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rleb/Documents/school/encyclopedia/final submission/"/>
    </mc:Choice>
  </mc:AlternateContent>
  <xr:revisionPtr revIDLastSave="0" documentId="13_ncr:1_{25405CC0-EB0C-8D40-B782-F93A273A4AE6}" xr6:coauthVersionLast="36" xr6:coauthVersionMax="36" xr10:uidLastSave="{00000000-0000-0000-0000-000000000000}"/>
  <bookViews>
    <workbookView xWindow="1180" yWindow="1460" windowWidth="27240" windowHeight="16040" xr2:uid="{00000000-000D-0000-FFFF-FFFF00000000}"/>
  </bookViews>
  <sheets>
    <sheet name="Contents" sheetId="2" r:id="rId1"/>
    <sheet name="serum starvation 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5785" i="1" l="1"/>
  <c r="AS5785" i="1"/>
  <c r="AR5785" i="1"/>
  <c r="AQ5785" i="1"/>
  <c r="AP5785" i="1"/>
  <c r="AO5785" i="1"/>
  <c r="AN5785" i="1"/>
  <c r="AW5784" i="1"/>
  <c r="AS5784" i="1"/>
  <c r="AR5784" i="1"/>
  <c r="AQ5784" i="1"/>
  <c r="AP5784" i="1"/>
  <c r="AO5784" i="1"/>
  <c r="AN5784" i="1"/>
  <c r="AW5783" i="1"/>
  <c r="AS5783" i="1"/>
  <c r="AR5783" i="1"/>
  <c r="AQ5783" i="1"/>
  <c r="AP5783" i="1"/>
  <c r="AO5783" i="1"/>
  <c r="AN5783" i="1"/>
  <c r="AW5782" i="1"/>
  <c r="AS5782" i="1"/>
  <c r="AR5782" i="1"/>
  <c r="AQ5782" i="1"/>
  <c r="AP5782" i="1"/>
  <c r="AO5782" i="1"/>
  <c r="AN5782" i="1"/>
  <c r="AU5782" i="1" s="1"/>
  <c r="AW5781" i="1"/>
  <c r="AS5781" i="1"/>
  <c r="AR5781" i="1"/>
  <c r="AQ5781" i="1"/>
  <c r="AP5781" i="1"/>
  <c r="AO5781" i="1"/>
  <c r="AN5781" i="1"/>
  <c r="AW5780" i="1"/>
  <c r="AS5780" i="1"/>
  <c r="AR5780" i="1"/>
  <c r="AQ5780" i="1"/>
  <c r="AP5780" i="1"/>
  <c r="AO5780" i="1"/>
  <c r="AN5780" i="1"/>
  <c r="AW5779" i="1"/>
  <c r="AS5779" i="1"/>
  <c r="AR5779" i="1"/>
  <c r="AQ5779" i="1"/>
  <c r="AP5779" i="1"/>
  <c r="AO5779" i="1"/>
  <c r="AN5779" i="1"/>
  <c r="AW5778" i="1"/>
  <c r="AS5778" i="1"/>
  <c r="AR5778" i="1"/>
  <c r="AQ5778" i="1"/>
  <c r="AP5778" i="1"/>
  <c r="AO5778" i="1"/>
  <c r="AN5778" i="1"/>
  <c r="AU5778" i="1" s="1"/>
  <c r="AW5777" i="1"/>
  <c r="AS5777" i="1"/>
  <c r="AR5777" i="1"/>
  <c r="AQ5777" i="1"/>
  <c r="AP5777" i="1"/>
  <c r="AO5777" i="1"/>
  <c r="AN5777" i="1"/>
  <c r="AW5776" i="1"/>
  <c r="AS5776" i="1"/>
  <c r="AR5776" i="1"/>
  <c r="AQ5776" i="1"/>
  <c r="AP5776" i="1"/>
  <c r="AO5776" i="1"/>
  <c r="AN5776" i="1"/>
  <c r="AW5775" i="1"/>
  <c r="AS5775" i="1"/>
  <c r="AR5775" i="1"/>
  <c r="AQ5775" i="1"/>
  <c r="AP5775" i="1"/>
  <c r="AO5775" i="1"/>
  <c r="AN5775" i="1"/>
  <c r="AW5774" i="1"/>
  <c r="AS5774" i="1"/>
  <c r="AR5774" i="1"/>
  <c r="AQ5774" i="1"/>
  <c r="AP5774" i="1"/>
  <c r="AO5774" i="1"/>
  <c r="AN5774" i="1"/>
  <c r="AW5773" i="1"/>
  <c r="AS5773" i="1"/>
  <c r="AR5773" i="1"/>
  <c r="AQ5773" i="1"/>
  <c r="AP5773" i="1"/>
  <c r="AO5773" i="1"/>
  <c r="AN5773" i="1"/>
  <c r="AW5772" i="1"/>
  <c r="AS5772" i="1"/>
  <c r="AR5772" i="1"/>
  <c r="AQ5772" i="1"/>
  <c r="AP5772" i="1"/>
  <c r="AO5772" i="1"/>
  <c r="AN5772" i="1"/>
  <c r="AW5771" i="1"/>
  <c r="AS5771" i="1"/>
  <c r="AR5771" i="1"/>
  <c r="AQ5771" i="1"/>
  <c r="AP5771" i="1"/>
  <c r="AO5771" i="1"/>
  <c r="AN5771" i="1"/>
  <c r="AW5770" i="1"/>
  <c r="AS5770" i="1"/>
  <c r="AR5770" i="1"/>
  <c r="AQ5770" i="1"/>
  <c r="AP5770" i="1"/>
  <c r="AO5770" i="1"/>
  <c r="AN5770" i="1"/>
  <c r="AW5769" i="1"/>
  <c r="AS5769" i="1"/>
  <c r="AR5769" i="1"/>
  <c r="AQ5769" i="1"/>
  <c r="AP5769" i="1"/>
  <c r="AO5769" i="1"/>
  <c r="AN5769" i="1"/>
  <c r="AW5768" i="1"/>
  <c r="AS5768" i="1"/>
  <c r="AR5768" i="1"/>
  <c r="AQ5768" i="1"/>
  <c r="AP5768" i="1"/>
  <c r="AO5768" i="1"/>
  <c r="AN5768" i="1"/>
  <c r="AW5767" i="1"/>
  <c r="AS5767" i="1"/>
  <c r="AR5767" i="1"/>
  <c r="AQ5767" i="1"/>
  <c r="AP5767" i="1"/>
  <c r="AO5767" i="1"/>
  <c r="AN5767" i="1"/>
  <c r="AW5766" i="1"/>
  <c r="AS5766" i="1"/>
  <c r="AR5766" i="1"/>
  <c r="AQ5766" i="1"/>
  <c r="AP5766" i="1"/>
  <c r="AO5766" i="1"/>
  <c r="AN5766" i="1"/>
  <c r="AW5765" i="1"/>
  <c r="AS5765" i="1"/>
  <c r="AR5765" i="1"/>
  <c r="AQ5765" i="1"/>
  <c r="AP5765" i="1"/>
  <c r="AO5765" i="1"/>
  <c r="AN5765" i="1"/>
  <c r="AW5764" i="1"/>
  <c r="AS5764" i="1"/>
  <c r="AR5764" i="1"/>
  <c r="AQ5764" i="1"/>
  <c r="AP5764" i="1"/>
  <c r="AO5764" i="1"/>
  <c r="AN5764" i="1"/>
  <c r="AW5763" i="1"/>
  <c r="AS5763" i="1"/>
  <c r="AR5763" i="1"/>
  <c r="AQ5763" i="1"/>
  <c r="AP5763" i="1"/>
  <c r="AO5763" i="1"/>
  <c r="AN5763" i="1"/>
  <c r="AW5762" i="1"/>
  <c r="AS5762" i="1"/>
  <c r="AR5762" i="1"/>
  <c r="AQ5762" i="1"/>
  <c r="AP5762" i="1"/>
  <c r="AO5762" i="1"/>
  <c r="AN5762" i="1"/>
  <c r="AW5761" i="1"/>
  <c r="AS5761" i="1"/>
  <c r="AR5761" i="1"/>
  <c r="AQ5761" i="1"/>
  <c r="AP5761" i="1"/>
  <c r="AO5761" i="1"/>
  <c r="AN5761" i="1"/>
  <c r="AW5760" i="1"/>
  <c r="AS5760" i="1"/>
  <c r="AR5760" i="1"/>
  <c r="AQ5760" i="1"/>
  <c r="AP5760" i="1"/>
  <c r="AO5760" i="1"/>
  <c r="AN5760" i="1"/>
  <c r="AW5759" i="1"/>
  <c r="AS5759" i="1"/>
  <c r="AR5759" i="1"/>
  <c r="AQ5759" i="1"/>
  <c r="AP5759" i="1"/>
  <c r="AO5759" i="1"/>
  <c r="AN5759" i="1"/>
  <c r="AW5758" i="1"/>
  <c r="AS5758" i="1"/>
  <c r="AR5758" i="1"/>
  <c r="AQ5758" i="1"/>
  <c r="AP5758" i="1"/>
  <c r="AO5758" i="1"/>
  <c r="AN5758" i="1"/>
  <c r="AW5757" i="1"/>
  <c r="AS5757" i="1"/>
  <c r="AR5757" i="1"/>
  <c r="AQ5757" i="1"/>
  <c r="AP5757" i="1"/>
  <c r="AO5757" i="1"/>
  <c r="AN5757" i="1"/>
  <c r="AW5756" i="1"/>
  <c r="AS5756" i="1"/>
  <c r="AR5756" i="1"/>
  <c r="AQ5756" i="1"/>
  <c r="AP5756" i="1"/>
  <c r="AO5756" i="1"/>
  <c r="AN5756" i="1"/>
  <c r="AW5755" i="1"/>
  <c r="AS5755" i="1"/>
  <c r="AR5755" i="1"/>
  <c r="AQ5755" i="1"/>
  <c r="AP5755" i="1"/>
  <c r="AO5755" i="1"/>
  <c r="AN5755" i="1"/>
  <c r="AW5754" i="1"/>
  <c r="AS5754" i="1"/>
  <c r="AR5754" i="1"/>
  <c r="AQ5754" i="1"/>
  <c r="AP5754" i="1"/>
  <c r="AO5754" i="1"/>
  <c r="AN5754" i="1"/>
  <c r="AW5753" i="1"/>
  <c r="AS5753" i="1"/>
  <c r="AR5753" i="1"/>
  <c r="AQ5753" i="1"/>
  <c r="AP5753" i="1"/>
  <c r="AO5753" i="1"/>
  <c r="AN5753" i="1"/>
  <c r="AW5752" i="1"/>
  <c r="AS5752" i="1"/>
  <c r="AR5752" i="1"/>
  <c r="AQ5752" i="1"/>
  <c r="AP5752" i="1"/>
  <c r="AO5752" i="1"/>
  <c r="AN5752" i="1"/>
  <c r="AW5751" i="1"/>
  <c r="AS5751" i="1"/>
  <c r="AR5751" i="1"/>
  <c r="AQ5751" i="1"/>
  <c r="AP5751" i="1"/>
  <c r="AO5751" i="1"/>
  <c r="AN5751" i="1"/>
  <c r="AW5750" i="1"/>
  <c r="AS5750" i="1"/>
  <c r="AR5750" i="1"/>
  <c r="AQ5750" i="1"/>
  <c r="AP5750" i="1"/>
  <c r="AO5750" i="1"/>
  <c r="AN5750" i="1"/>
  <c r="AW5749" i="1"/>
  <c r="AS5749" i="1"/>
  <c r="AR5749" i="1"/>
  <c r="AQ5749" i="1"/>
  <c r="AP5749" i="1"/>
  <c r="AO5749" i="1"/>
  <c r="AN5749" i="1"/>
  <c r="AW5748" i="1"/>
  <c r="AS5748" i="1"/>
  <c r="AR5748" i="1"/>
  <c r="AQ5748" i="1"/>
  <c r="AP5748" i="1"/>
  <c r="AO5748" i="1"/>
  <c r="AN5748" i="1"/>
  <c r="AW5747" i="1"/>
  <c r="AS5747" i="1"/>
  <c r="AR5747" i="1"/>
  <c r="AQ5747" i="1"/>
  <c r="AP5747" i="1"/>
  <c r="AO5747" i="1"/>
  <c r="AN5747" i="1"/>
  <c r="AW5746" i="1"/>
  <c r="AS5746" i="1"/>
  <c r="AR5746" i="1"/>
  <c r="AQ5746" i="1"/>
  <c r="AP5746" i="1"/>
  <c r="AO5746" i="1"/>
  <c r="AN5746" i="1"/>
  <c r="AW5745" i="1"/>
  <c r="AS5745" i="1"/>
  <c r="AR5745" i="1"/>
  <c r="AQ5745" i="1"/>
  <c r="AP5745" i="1"/>
  <c r="AO5745" i="1"/>
  <c r="AN5745" i="1"/>
  <c r="AW5744" i="1"/>
  <c r="AS5744" i="1"/>
  <c r="AR5744" i="1"/>
  <c r="AQ5744" i="1"/>
  <c r="AP5744" i="1"/>
  <c r="AO5744" i="1"/>
  <c r="AN5744" i="1"/>
  <c r="AW5743" i="1"/>
  <c r="AS5743" i="1"/>
  <c r="AR5743" i="1"/>
  <c r="AQ5743" i="1"/>
  <c r="AP5743" i="1"/>
  <c r="AO5743" i="1"/>
  <c r="AN5743" i="1"/>
  <c r="AW5742" i="1"/>
  <c r="AS5742" i="1"/>
  <c r="AR5742" i="1"/>
  <c r="AQ5742" i="1"/>
  <c r="AP5742" i="1"/>
  <c r="AO5742" i="1"/>
  <c r="AN5742" i="1"/>
  <c r="AU5742" i="1" s="1"/>
  <c r="AW5741" i="1"/>
  <c r="AS5741" i="1"/>
  <c r="AR5741" i="1"/>
  <c r="AQ5741" i="1"/>
  <c r="AP5741" i="1"/>
  <c r="AO5741" i="1"/>
  <c r="AN5741" i="1"/>
  <c r="AW5740" i="1"/>
  <c r="AS5740" i="1"/>
  <c r="AR5740" i="1"/>
  <c r="AQ5740" i="1"/>
  <c r="AP5740" i="1"/>
  <c r="AO5740" i="1"/>
  <c r="AN5740" i="1"/>
  <c r="AW5739" i="1"/>
  <c r="AS5739" i="1"/>
  <c r="AR5739" i="1"/>
  <c r="AQ5739" i="1"/>
  <c r="AP5739" i="1"/>
  <c r="AO5739" i="1"/>
  <c r="AN5739" i="1"/>
  <c r="AW5738" i="1"/>
  <c r="AS5738" i="1"/>
  <c r="AR5738" i="1"/>
  <c r="AQ5738" i="1"/>
  <c r="AP5738" i="1"/>
  <c r="AO5738" i="1"/>
  <c r="AN5738" i="1"/>
  <c r="AU5738" i="1" s="1"/>
  <c r="AW5737" i="1"/>
  <c r="AS5737" i="1"/>
  <c r="AR5737" i="1"/>
  <c r="AQ5737" i="1"/>
  <c r="AP5737" i="1"/>
  <c r="AO5737" i="1"/>
  <c r="AN5737" i="1"/>
  <c r="AW5736" i="1"/>
  <c r="AS5736" i="1"/>
  <c r="AR5736" i="1"/>
  <c r="AQ5736" i="1"/>
  <c r="AP5736" i="1"/>
  <c r="AO5736" i="1"/>
  <c r="AN5736" i="1"/>
  <c r="AW5735" i="1"/>
  <c r="AS5735" i="1"/>
  <c r="AR5735" i="1"/>
  <c r="AQ5735" i="1"/>
  <c r="AP5735" i="1"/>
  <c r="AO5735" i="1"/>
  <c r="AN5735" i="1"/>
  <c r="AW5734" i="1"/>
  <c r="AS5734" i="1"/>
  <c r="AR5734" i="1"/>
  <c r="AQ5734" i="1"/>
  <c r="AP5734" i="1"/>
  <c r="AO5734" i="1"/>
  <c r="AN5734" i="1"/>
  <c r="AU5734" i="1" s="1"/>
  <c r="AW5733" i="1"/>
  <c r="AS5733" i="1"/>
  <c r="AR5733" i="1"/>
  <c r="AQ5733" i="1"/>
  <c r="AP5733" i="1"/>
  <c r="AO5733" i="1"/>
  <c r="AN5733" i="1"/>
  <c r="AW5732" i="1"/>
  <c r="AS5732" i="1"/>
  <c r="AR5732" i="1"/>
  <c r="AQ5732" i="1"/>
  <c r="AP5732" i="1"/>
  <c r="AO5732" i="1"/>
  <c r="AN5732" i="1"/>
  <c r="AW5731" i="1"/>
  <c r="AS5731" i="1"/>
  <c r="AR5731" i="1"/>
  <c r="AQ5731" i="1"/>
  <c r="AP5731" i="1"/>
  <c r="AO5731" i="1"/>
  <c r="AN5731" i="1"/>
  <c r="AW5730" i="1"/>
  <c r="AS5730" i="1"/>
  <c r="AR5730" i="1"/>
  <c r="AQ5730" i="1"/>
  <c r="AP5730" i="1"/>
  <c r="AO5730" i="1"/>
  <c r="AN5730" i="1"/>
  <c r="AU5730" i="1" s="1"/>
  <c r="AW5729" i="1"/>
  <c r="AS5729" i="1"/>
  <c r="AR5729" i="1"/>
  <c r="AQ5729" i="1"/>
  <c r="AP5729" i="1"/>
  <c r="AO5729" i="1"/>
  <c r="AN5729" i="1"/>
  <c r="AW5728" i="1"/>
  <c r="AS5728" i="1"/>
  <c r="AR5728" i="1"/>
  <c r="AQ5728" i="1"/>
  <c r="AP5728" i="1"/>
  <c r="AO5728" i="1"/>
  <c r="AN5728" i="1"/>
  <c r="AW5727" i="1"/>
  <c r="AS5727" i="1"/>
  <c r="AR5727" i="1"/>
  <c r="AQ5727" i="1"/>
  <c r="AP5727" i="1"/>
  <c r="AO5727" i="1"/>
  <c r="AN5727" i="1"/>
  <c r="AW5726" i="1"/>
  <c r="AS5726" i="1"/>
  <c r="AR5726" i="1"/>
  <c r="AQ5726" i="1"/>
  <c r="AP5726" i="1"/>
  <c r="AO5726" i="1"/>
  <c r="AN5726" i="1"/>
  <c r="AU5726" i="1" s="1"/>
  <c r="AW5725" i="1"/>
  <c r="AS5725" i="1"/>
  <c r="AR5725" i="1"/>
  <c r="AQ5725" i="1"/>
  <c r="AP5725" i="1"/>
  <c r="AO5725" i="1"/>
  <c r="AN5725" i="1"/>
  <c r="AW5724" i="1"/>
  <c r="AS5724" i="1"/>
  <c r="AR5724" i="1"/>
  <c r="AQ5724" i="1"/>
  <c r="AP5724" i="1"/>
  <c r="AO5724" i="1"/>
  <c r="AN5724" i="1"/>
  <c r="AW5723" i="1"/>
  <c r="AS5723" i="1"/>
  <c r="AR5723" i="1"/>
  <c r="AQ5723" i="1"/>
  <c r="AP5723" i="1"/>
  <c r="AO5723" i="1"/>
  <c r="AN5723" i="1"/>
  <c r="AW5722" i="1"/>
  <c r="AS5722" i="1"/>
  <c r="AR5722" i="1"/>
  <c r="AQ5722" i="1"/>
  <c r="AP5722" i="1"/>
  <c r="AO5722" i="1"/>
  <c r="AN5722" i="1"/>
  <c r="AU5722" i="1" s="1"/>
  <c r="AW5721" i="1"/>
  <c r="AS5721" i="1"/>
  <c r="AR5721" i="1"/>
  <c r="AQ5721" i="1"/>
  <c r="AP5721" i="1"/>
  <c r="AO5721" i="1"/>
  <c r="AN5721" i="1"/>
  <c r="AW5720" i="1"/>
  <c r="AS5720" i="1"/>
  <c r="AR5720" i="1"/>
  <c r="AQ5720" i="1"/>
  <c r="AP5720" i="1"/>
  <c r="AO5720" i="1"/>
  <c r="AN5720" i="1"/>
  <c r="AW5719" i="1"/>
  <c r="AS5719" i="1"/>
  <c r="AR5719" i="1"/>
  <c r="AQ5719" i="1"/>
  <c r="AP5719" i="1"/>
  <c r="AO5719" i="1"/>
  <c r="AN5719" i="1"/>
  <c r="AW5718" i="1"/>
  <c r="AS5718" i="1"/>
  <c r="AR5718" i="1"/>
  <c r="AQ5718" i="1"/>
  <c r="AP5718" i="1"/>
  <c r="AO5718" i="1"/>
  <c r="AN5718" i="1"/>
  <c r="AU5718" i="1" s="1"/>
  <c r="AW5717" i="1"/>
  <c r="AS5717" i="1"/>
  <c r="AR5717" i="1"/>
  <c r="AQ5717" i="1"/>
  <c r="AP5717" i="1"/>
  <c r="AO5717" i="1"/>
  <c r="AN5717" i="1"/>
  <c r="AW5716" i="1"/>
  <c r="AS5716" i="1"/>
  <c r="AR5716" i="1"/>
  <c r="AQ5716" i="1"/>
  <c r="AP5716" i="1"/>
  <c r="AO5716" i="1"/>
  <c r="AN5716" i="1"/>
  <c r="AW5715" i="1"/>
  <c r="AS5715" i="1"/>
  <c r="AR5715" i="1"/>
  <c r="AQ5715" i="1"/>
  <c r="AP5715" i="1"/>
  <c r="AO5715" i="1"/>
  <c r="AN5715" i="1"/>
  <c r="AW5714" i="1"/>
  <c r="AS5714" i="1"/>
  <c r="AR5714" i="1"/>
  <c r="AQ5714" i="1"/>
  <c r="AP5714" i="1"/>
  <c r="AO5714" i="1"/>
  <c r="AN5714" i="1"/>
  <c r="AW5713" i="1"/>
  <c r="AS5713" i="1"/>
  <c r="AR5713" i="1"/>
  <c r="AQ5713" i="1"/>
  <c r="AP5713" i="1"/>
  <c r="AO5713" i="1"/>
  <c r="AN5713" i="1"/>
  <c r="AW5712" i="1"/>
  <c r="AS5712" i="1"/>
  <c r="AR5712" i="1"/>
  <c r="AQ5712" i="1"/>
  <c r="AP5712" i="1"/>
  <c r="AO5712" i="1"/>
  <c r="AN5712" i="1"/>
  <c r="AW5711" i="1"/>
  <c r="AS5711" i="1"/>
  <c r="AR5711" i="1"/>
  <c r="AQ5711" i="1"/>
  <c r="AP5711" i="1"/>
  <c r="AO5711" i="1"/>
  <c r="AN5711" i="1"/>
  <c r="AW5710" i="1"/>
  <c r="AS5710" i="1"/>
  <c r="AR5710" i="1"/>
  <c r="AQ5710" i="1"/>
  <c r="AP5710" i="1"/>
  <c r="AO5710" i="1"/>
  <c r="AN5710" i="1"/>
  <c r="AW5709" i="1"/>
  <c r="AS5709" i="1"/>
  <c r="AR5709" i="1"/>
  <c r="AQ5709" i="1"/>
  <c r="AP5709" i="1"/>
  <c r="AO5709" i="1"/>
  <c r="AN5709" i="1"/>
  <c r="AW5708" i="1"/>
  <c r="AS5708" i="1"/>
  <c r="AR5708" i="1"/>
  <c r="AQ5708" i="1"/>
  <c r="AP5708" i="1"/>
  <c r="AO5708" i="1"/>
  <c r="AN5708" i="1"/>
  <c r="AW5707" i="1"/>
  <c r="AS5707" i="1"/>
  <c r="AR5707" i="1"/>
  <c r="AQ5707" i="1"/>
  <c r="AP5707" i="1"/>
  <c r="AO5707" i="1"/>
  <c r="AN5707" i="1"/>
  <c r="AW5706" i="1"/>
  <c r="AS5706" i="1"/>
  <c r="AR5706" i="1"/>
  <c r="AQ5706" i="1"/>
  <c r="AP5706" i="1"/>
  <c r="AO5706" i="1"/>
  <c r="AN5706" i="1"/>
  <c r="AW5705" i="1"/>
  <c r="AS5705" i="1"/>
  <c r="AR5705" i="1"/>
  <c r="AQ5705" i="1"/>
  <c r="AP5705" i="1"/>
  <c r="AO5705" i="1"/>
  <c r="AN5705" i="1"/>
  <c r="AW5704" i="1"/>
  <c r="AS5704" i="1"/>
  <c r="AR5704" i="1"/>
  <c r="AQ5704" i="1"/>
  <c r="AP5704" i="1"/>
  <c r="AO5704" i="1"/>
  <c r="AN5704" i="1"/>
  <c r="AW5703" i="1"/>
  <c r="AS5703" i="1"/>
  <c r="AR5703" i="1"/>
  <c r="AQ5703" i="1"/>
  <c r="AP5703" i="1"/>
  <c r="AO5703" i="1"/>
  <c r="AN5703" i="1"/>
  <c r="AW5702" i="1"/>
  <c r="AS5702" i="1"/>
  <c r="AR5702" i="1"/>
  <c r="AQ5702" i="1"/>
  <c r="AP5702" i="1"/>
  <c r="AO5702" i="1"/>
  <c r="AN5702" i="1"/>
  <c r="AW5701" i="1"/>
  <c r="AS5701" i="1"/>
  <c r="AR5701" i="1"/>
  <c r="AQ5701" i="1"/>
  <c r="AP5701" i="1"/>
  <c r="AO5701" i="1"/>
  <c r="AN5701" i="1"/>
  <c r="AW5700" i="1"/>
  <c r="AS5700" i="1"/>
  <c r="AR5700" i="1"/>
  <c r="AQ5700" i="1"/>
  <c r="AP5700" i="1"/>
  <c r="AO5700" i="1"/>
  <c r="AN5700" i="1"/>
  <c r="AW5699" i="1"/>
  <c r="AS5699" i="1"/>
  <c r="AR5699" i="1"/>
  <c r="AQ5699" i="1"/>
  <c r="AP5699" i="1"/>
  <c r="AO5699" i="1"/>
  <c r="AN5699" i="1"/>
  <c r="AW5698" i="1"/>
  <c r="AS5698" i="1"/>
  <c r="AR5698" i="1"/>
  <c r="AQ5698" i="1"/>
  <c r="AP5698" i="1"/>
  <c r="AO5698" i="1"/>
  <c r="AN5698" i="1"/>
  <c r="AW5697" i="1"/>
  <c r="AS5697" i="1"/>
  <c r="AR5697" i="1"/>
  <c r="AQ5697" i="1"/>
  <c r="AP5697" i="1"/>
  <c r="AO5697" i="1"/>
  <c r="AN5697" i="1"/>
  <c r="AW5696" i="1"/>
  <c r="AS5696" i="1"/>
  <c r="AR5696" i="1"/>
  <c r="AQ5696" i="1"/>
  <c r="AP5696" i="1"/>
  <c r="AO5696" i="1"/>
  <c r="AN5696" i="1"/>
  <c r="AW5695" i="1"/>
  <c r="AS5695" i="1"/>
  <c r="AR5695" i="1"/>
  <c r="AQ5695" i="1"/>
  <c r="AP5695" i="1"/>
  <c r="AO5695" i="1"/>
  <c r="AN5695" i="1"/>
  <c r="AW5694" i="1"/>
  <c r="AS5694" i="1"/>
  <c r="AR5694" i="1"/>
  <c r="AQ5694" i="1"/>
  <c r="AP5694" i="1"/>
  <c r="AO5694" i="1"/>
  <c r="AN5694" i="1"/>
  <c r="AW5693" i="1"/>
  <c r="AS5693" i="1"/>
  <c r="AR5693" i="1"/>
  <c r="AQ5693" i="1"/>
  <c r="AP5693" i="1"/>
  <c r="AO5693" i="1"/>
  <c r="AN5693" i="1"/>
  <c r="AW5692" i="1"/>
  <c r="AS5692" i="1"/>
  <c r="AR5692" i="1"/>
  <c r="AQ5692" i="1"/>
  <c r="AP5692" i="1"/>
  <c r="AU5692" i="1" s="1"/>
  <c r="AO5692" i="1"/>
  <c r="AN5692" i="1"/>
  <c r="AW5691" i="1"/>
  <c r="AS5691" i="1"/>
  <c r="AR5691" i="1"/>
  <c r="AQ5691" i="1"/>
  <c r="AP5691" i="1"/>
  <c r="AO5691" i="1"/>
  <c r="AN5691" i="1"/>
  <c r="AW5690" i="1"/>
  <c r="AS5690" i="1"/>
  <c r="AR5690" i="1"/>
  <c r="AQ5690" i="1"/>
  <c r="AP5690" i="1"/>
  <c r="AO5690" i="1"/>
  <c r="AN5690" i="1"/>
  <c r="AW5689" i="1"/>
  <c r="AS5689" i="1"/>
  <c r="AR5689" i="1"/>
  <c r="AQ5689" i="1"/>
  <c r="AP5689" i="1"/>
  <c r="AO5689" i="1"/>
  <c r="AN5689" i="1"/>
  <c r="AW5688" i="1"/>
  <c r="AS5688" i="1"/>
  <c r="AR5688" i="1"/>
  <c r="AQ5688" i="1"/>
  <c r="AP5688" i="1"/>
  <c r="AU5688" i="1" s="1"/>
  <c r="AO5688" i="1"/>
  <c r="AN5688" i="1"/>
  <c r="AW5687" i="1"/>
  <c r="AS5687" i="1"/>
  <c r="AR5687" i="1"/>
  <c r="AQ5687" i="1"/>
  <c r="AP5687" i="1"/>
  <c r="AO5687" i="1"/>
  <c r="AN5687" i="1"/>
  <c r="AW5686" i="1"/>
  <c r="AS5686" i="1"/>
  <c r="AR5686" i="1"/>
  <c r="AQ5686" i="1"/>
  <c r="AP5686" i="1"/>
  <c r="AO5686" i="1"/>
  <c r="AN5686" i="1"/>
  <c r="AW5685" i="1"/>
  <c r="AS5685" i="1"/>
  <c r="AR5685" i="1"/>
  <c r="AQ5685" i="1"/>
  <c r="AP5685" i="1"/>
  <c r="AO5685" i="1"/>
  <c r="AN5685" i="1"/>
  <c r="AW5684" i="1"/>
  <c r="AS5684" i="1"/>
  <c r="AR5684" i="1"/>
  <c r="AQ5684" i="1"/>
  <c r="AP5684" i="1"/>
  <c r="AO5684" i="1"/>
  <c r="AN5684" i="1"/>
  <c r="AW5683" i="1"/>
  <c r="AS5683" i="1"/>
  <c r="AR5683" i="1"/>
  <c r="AQ5683" i="1"/>
  <c r="AP5683" i="1"/>
  <c r="AO5683" i="1"/>
  <c r="AN5683" i="1"/>
  <c r="AW5682" i="1"/>
  <c r="AS5682" i="1"/>
  <c r="AR5682" i="1"/>
  <c r="AQ5682" i="1"/>
  <c r="AP5682" i="1"/>
  <c r="AO5682" i="1"/>
  <c r="AN5682" i="1"/>
  <c r="AW5681" i="1"/>
  <c r="AS5681" i="1"/>
  <c r="AR5681" i="1"/>
  <c r="AQ5681" i="1"/>
  <c r="AP5681" i="1"/>
  <c r="AO5681" i="1"/>
  <c r="AN5681" i="1"/>
  <c r="AW5680" i="1"/>
  <c r="AS5680" i="1"/>
  <c r="AR5680" i="1"/>
  <c r="AQ5680" i="1"/>
  <c r="AP5680" i="1"/>
  <c r="AO5680" i="1"/>
  <c r="AN5680" i="1"/>
  <c r="AW5679" i="1"/>
  <c r="AS5679" i="1"/>
  <c r="AR5679" i="1"/>
  <c r="AQ5679" i="1"/>
  <c r="AP5679" i="1"/>
  <c r="AO5679" i="1"/>
  <c r="AN5679" i="1"/>
  <c r="AW5678" i="1"/>
  <c r="AS5678" i="1"/>
  <c r="AR5678" i="1"/>
  <c r="AQ5678" i="1"/>
  <c r="AP5678" i="1"/>
  <c r="AO5678" i="1"/>
  <c r="AN5678" i="1"/>
  <c r="AW5677" i="1"/>
  <c r="AS5677" i="1"/>
  <c r="AR5677" i="1"/>
  <c r="AQ5677" i="1"/>
  <c r="AP5677" i="1"/>
  <c r="AO5677" i="1"/>
  <c r="AN5677" i="1"/>
  <c r="AW5676" i="1"/>
  <c r="AS5676" i="1"/>
  <c r="AR5676" i="1"/>
  <c r="AQ5676" i="1"/>
  <c r="AP5676" i="1"/>
  <c r="AO5676" i="1"/>
  <c r="AN5676" i="1"/>
  <c r="AW5675" i="1"/>
  <c r="AS5675" i="1"/>
  <c r="AR5675" i="1"/>
  <c r="AQ5675" i="1"/>
  <c r="AP5675" i="1"/>
  <c r="AO5675" i="1"/>
  <c r="AN5675" i="1"/>
  <c r="AW5674" i="1"/>
  <c r="AS5674" i="1"/>
  <c r="AR5674" i="1"/>
  <c r="AQ5674" i="1"/>
  <c r="AP5674" i="1"/>
  <c r="AO5674" i="1"/>
  <c r="AN5674" i="1"/>
  <c r="AW5673" i="1"/>
  <c r="AS5673" i="1"/>
  <c r="AR5673" i="1"/>
  <c r="AQ5673" i="1"/>
  <c r="AP5673" i="1"/>
  <c r="AO5673" i="1"/>
  <c r="AN5673" i="1"/>
  <c r="AW5672" i="1"/>
  <c r="AS5672" i="1"/>
  <c r="AR5672" i="1"/>
  <c r="AQ5672" i="1"/>
  <c r="AP5672" i="1"/>
  <c r="AO5672" i="1"/>
  <c r="AN5672" i="1"/>
  <c r="AW5671" i="1"/>
  <c r="AS5671" i="1"/>
  <c r="AR5671" i="1"/>
  <c r="AQ5671" i="1"/>
  <c r="AP5671" i="1"/>
  <c r="AO5671" i="1"/>
  <c r="AN5671" i="1"/>
  <c r="AW5670" i="1"/>
  <c r="AS5670" i="1"/>
  <c r="AR5670" i="1"/>
  <c r="AQ5670" i="1"/>
  <c r="AP5670" i="1"/>
  <c r="AO5670" i="1"/>
  <c r="AN5670" i="1"/>
  <c r="AW5669" i="1"/>
  <c r="AS5669" i="1"/>
  <c r="AR5669" i="1"/>
  <c r="AQ5669" i="1"/>
  <c r="AP5669" i="1"/>
  <c r="AO5669" i="1"/>
  <c r="AN5669" i="1"/>
  <c r="AW5668" i="1"/>
  <c r="AS5668" i="1"/>
  <c r="AR5668" i="1"/>
  <c r="AQ5668" i="1"/>
  <c r="AP5668" i="1"/>
  <c r="AO5668" i="1"/>
  <c r="AN5668" i="1"/>
  <c r="AW5667" i="1"/>
  <c r="AS5667" i="1"/>
  <c r="AR5667" i="1"/>
  <c r="AQ5667" i="1"/>
  <c r="AP5667" i="1"/>
  <c r="AO5667" i="1"/>
  <c r="AN5667" i="1"/>
  <c r="AW5666" i="1"/>
  <c r="AS5666" i="1"/>
  <c r="AR5666" i="1"/>
  <c r="AQ5666" i="1"/>
  <c r="AP5666" i="1"/>
  <c r="AO5666" i="1"/>
  <c r="AN5666" i="1"/>
  <c r="AW5665" i="1"/>
  <c r="AS5665" i="1"/>
  <c r="AR5665" i="1"/>
  <c r="AQ5665" i="1"/>
  <c r="AP5665" i="1"/>
  <c r="AO5665" i="1"/>
  <c r="AN5665" i="1"/>
  <c r="AW5664" i="1"/>
  <c r="AS5664" i="1"/>
  <c r="AR5664" i="1"/>
  <c r="AQ5664" i="1"/>
  <c r="AP5664" i="1"/>
  <c r="AO5664" i="1"/>
  <c r="AN5664" i="1"/>
  <c r="AW5663" i="1"/>
  <c r="AS5663" i="1"/>
  <c r="AR5663" i="1"/>
  <c r="AQ5663" i="1"/>
  <c r="AP5663" i="1"/>
  <c r="AO5663" i="1"/>
  <c r="AN5663" i="1"/>
  <c r="AW5662" i="1"/>
  <c r="AS5662" i="1"/>
  <c r="AR5662" i="1"/>
  <c r="AQ5662" i="1"/>
  <c r="AP5662" i="1"/>
  <c r="AO5662" i="1"/>
  <c r="AN5662" i="1"/>
  <c r="AW5661" i="1"/>
  <c r="AS5661" i="1"/>
  <c r="AR5661" i="1"/>
  <c r="AQ5661" i="1"/>
  <c r="AP5661" i="1"/>
  <c r="AO5661" i="1"/>
  <c r="AN5661" i="1"/>
  <c r="AW5660" i="1"/>
  <c r="AS5660" i="1"/>
  <c r="AR5660" i="1"/>
  <c r="AQ5660" i="1"/>
  <c r="AP5660" i="1"/>
  <c r="AO5660" i="1"/>
  <c r="AN5660" i="1"/>
  <c r="AW5659" i="1"/>
  <c r="AS5659" i="1"/>
  <c r="AR5659" i="1"/>
  <c r="AQ5659" i="1"/>
  <c r="AP5659" i="1"/>
  <c r="AO5659" i="1"/>
  <c r="AN5659" i="1"/>
  <c r="AW5658" i="1"/>
  <c r="AS5658" i="1"/>
  <c r="AR5658" i="1"/>
  <c r="AQ5658" i="1"/>
  <c r="AP5658" i="1"/>
  <c r="AO5658" i="1"/>
  <c r="AN5658" i="1"/>
  <c r="AW5657" i="1"/>
  <c r="AS5657" i="1"/>
  <c r="AR5657" i="1"/>
  <c r="AQ5657" i="1"/>
  <c r="AP5657" i="1"/>
  <c r="AO5657" i="1"/>
  <c r="AN5657" i="1"/>
  <c r="AW5656" i="1"/>
  <c r="AS5656" i="1"/>
  <c r="AR5656" i="1"/>
  <c r="AQ5656" i="1"/>
  <c r="AP5656" i="1"/>
  <c r="AO5656" i="1"/>
  <c r="AN5656" i="1"/>
  <c r="AW5655" i="1"/>
  <c r="AS5655" i="1"/>
  <c r="AR5655" i="1"/>
  <c r="AQ5655" i="1"/>
  <c r="AP5655" i="1"/>
  <c r="AO5655" i="1"/>
  <c r="AN5655" i="1"/>
  <c r="AW5654" i="1"/>
  <c r="AS5654" i="1"/>
  <c r="AR5654" i="1"/>
  <c r="AQ5654" i="1"/>
  <c r="AP5654" i="1"/>
  <c r="AO5654" i="1"/>
  <c r="AN5654" i="1"/>
  <c r="AW5653" i="1"/>
  <c r="AS5653" i="1"/>
  <c r="AR5653" i="1"/>
  <c r="AQ5653" i="1"/>
  <c r="AP5653" i="1"/>
  <c r="AO5653" i="1"/>
  <c r="AN5653" i="1"/>
  <c r="AW5652" i="1"/>
  <c r="AS5652" i="1"/>
  <c r="AR5652" i="1"/>
  <c r="AQ5652" i="1"/>
  <c r="AP5652" i="1"/>
  <c r="AO5652" i="1"/>
  <c r="AN5652" i="1"/>
  <c r="AW5651" i="1"/>
  <c r="AS5651" i="1"/>
  <c r="AR5651" i="1"/>
  <c r="AQ5651" i="1"/>
  <c r="AP5651" i="1"/>
  <c r="AO5651" i="1"/>
  <c r="AN5651" i="1"/>
  <c r="AW5650" i="1"/>
  <c r="AS5650" i="1"/>
  <c r="AR5650" i="1"/>
  <c r="AQ5650" i="1"/>
  <c r="AP5650" i="1"/>
  <c r="AO5650" i="1"/>
  <c r="AN5650" i="1"/>
  <c r="AW5649" i="1"/>
  <c r="AS5649" i="1"/>
  <c r="AR5649" i="1"/>
  <c r="AQ5649" i="1"/>
  <c r="AP5649" i="1"/>
  <c r="AO5649" i="1"/>
  <c r="AN5649" i="1"/>
  <c r="AW5648" i="1"/>
  <c r="AS5648" i="1"/>
  <c r="AR5648" i="1"/>
  <c r="AQ5648" i="1"/>
  <c r="AP5648" i="1"/>
  <c r="AO5648" i="1"/>
  <c r="AN5648" i="1"/>
  <c r="AW5647" i="1"/>
  <c r="AS5647" i="1"/>
  <c r="AR5647" i="1"/>
  <c r="AQ5647" i="1"/>
  <c r="AP5647" i="1"/>
  <c r="AO5647" i="1"/>
  <c r="AN5647" i="1"/>
  <c r="AW5646" i="1"/>
  <c r="AS5646" i="1"/>
  <c r="AR5646" i="1"/>
  <c r="AQ5646" i="1"/>
  <c r="AP5646" i="1"/>
  <c r="AO5646" i="1"/>
  <c r="AN5646" i="1"/>
  <c r="AW5645" i="1"/>
  <c r="AS5645" i="1"/>
  <c r="AR5645" i="1"/>
  <c r="AQ5645" i="1"/>
  <c r="AP5645" i="1"/>
  <c r="AO5645" i="1"/>
  <c r="AN5645" i="1"/>
  <c r="AW5644" i="1"/>
  <c r="AS5644" i="1"/>
  <c r="AR5644" i="1"/>
  <c r="AQ5644" i="1"/>
  <c r="AP5644" i="1"/>
  <c r="AO5644" i="1"/>
  <c r="AN5644" i="1"/>
  <c r="AW5643" i="1"/>
  <c r="AS5643" i="1"/>
  <c r="AR5643" i="1"/>
  <c r="AQ5643" i="1"/>
  <c r="AP5643" i="1"/>
  <c r="AO5643" i="1"/>
  <c r="AN5643" i="1"/>
  <c r="AW5642" i="1"/>
  <c r="AS5642" i="1"/>
  <c r="AR5642" i="1"/>
  <c r="AQ5642" i="1"/>
  <c r="AP5642" i="1"/>
  <c r="AO5642" i="1"/>
  <c r="AN5642" i="1"/>
  <c r="AW5641" i="1"/>
  <c r="AS5641" i="1"/>
  <c r="AR5641" i="1"/>
  <c r="AQ5641" i="1"/>
  <c r="AP5641" i="1"/>
  <c r="AO5641" i="1"/>
  <c r="AN5641" i="1"/>
  <c r="AW5640" i="1"/>
  <c r="AS5640" i="1"/>
  <c r="AR5640" i="1"/>
  <c r="AQ5640" i="1"/>
  <c r="AP5640" i="1"/>
  <c r="AO5640" i="1"/>
  <c r="AN5640" i="1"/>
  <c r="AW5639" i="1"/>
  <c r="AS5639" i="1"/>
  <c r="AR5639" i="1"/>
  <c r="AQ5639" i="1"/>
  <c r="AP5639" i="1"/>
  <c r="AO5639" i="1"/>
  <c r="AN5639" i="1"/>
  <c r="AW5638" i="1"/>
  <c r="AS5638" i="1"/>
  <c r="AR5638" i="1"/>
  <c r="AQ5638" i="1"/>
  <c r="AP5638" i="1"/>
  <c r="AO5638" i="1"/>
  <c r="AN5638" i="1"/>
  <c r="AW5637" i="1"/>
  <c r="AS5637" i="1"/>
  <c r="AR5637" i="1"/>
  <c r="AQ5637" i="1"/>
  <c r="AP5637" i="1"/>
  <c r="AO5637" i="1"/>
  <c r="AN5637" i="1"/>
  <c r="AW5636" i="1"/>
  <c r="AS5636" i="1"/>
  <c r="AR5636" i="1"/>
  <c r="AQ5636" i="1"/>
  <c r="AP5636" i="1"/>
  <c r="AO5636" i="1"/>
  <c r="AN5636" i="1"/>
  <c r="AW5635" i="1"/>
  <c r="AS5635" i="1"/>
  <c r="AR5635" i="1"/>
  <c r="AQ5635" i="1"/>
  <c r="AP5635" i="1"/>
  <c r="AO5635" i="1"/>
  <c r="AN5635" i="1"/>
  <c r="AW5634" i="1"/>
  <c r="AS5634" i="1"/>
  <c r="AR5634" i="1"/>
  <c r="AQ5634" i="1"/>
  <c r="AP5634" i="1"/>
  <c r="AO5634" i="1"/>
  <c r="AN5634" i="1"/>
  <c r="AW5633" i="1"/>
  <c r="AS5633" i="1"/>
  <c r="AR5633" i="1"/>
  <c r="AQ5633" i="1"/>
  <c r="AP5633" i="1"/>
  <c r="AO5633" i="1"/>
  <c r="AN5633" i="1"/>
  <c r="AW5632" i="1"/>
  <c r="AS5632" i="1"/>
  <c r="AR5632" i="1"/>
  <c r="AQ5632" i="1"/>
  <c r="AP5632" i="1"/>
  <c r="AO5632" i="1"/>
  <c r="AN5632" i="1"/>
  <c r="AW5631" i="1"/>
  <c r="AS5631" i="1"/>
  <c r="AR5631" i="1"/>
  <c r="AQ5631" i="1"/>
  <c r="AP5631" i="1"/>
  <c r="AO5631" i="1"/>
  <c r="AN5631" i="1"/>
  <c r="AW5630" i="1"/>
  <c r="AS5630" i="1"/>
  <c r="AR5630" i="1"/>
  <c r="AQ5630" i="1"/>
  <c r="AP5630" i="1"/>
  <c r="AO5630" i="1"/>
  <c r="AN5630" i="1"/>
  <c r="AW5629" i="1"/>
  <c r="AS5629" i="1"/>
  <c r="AR5629" i="1"/>
  <c r="AQ5629" i="1"/>
  <c r="AP5629" i="1"/>
  <c r="AO5629" i="1"/>
  <c r="AN5629" i="1"/>
  <c r="AW5628" i="1"/>
  <c r="AS5628" i="1"/>
  <c r="AR5628" i="1"/>
  <c r="AQ5628" i="1"/>
  <c r="AP5628" i="1"/>
  <c r="AO5628" i="1"/>
  <c r="AN5628" i="1"/>
  <c r="AW5627" i="1"/>
  <c r="AS5627" i="1"/>
  <c r="AR5627" i="1"/>
  <c r="AQ5627" i="1"/>
  <c r="AP5627" i="1"/>
  <c r="AO5627" i="1"/>
  <c r="AN5627" i="1"/>
  <c r="AW5626" i="1"/>
  <c r="AS5626" i="1"/>
  <c r="AR5626" i="1"/>
  <c r="AQ5626" i="1"/>
  <c r="AP5626" i="1"/>
  <c r="AO5626" i="1"/>
  <c r="AN5626" i="1"/>
  <c r="AW5625" i="1"/>
  <c r="AS5625" i="1"/>
  <c r="AR5625" i="1"/>
  <c r="AQ5625" i="1"/>
  <c r="AP5625" i="1"/>
  <c r="AO5625" i="1"/>
  <c r="AN5625" i="1"/>
  <c r="AW5624" i="1"/>
  <c r="AS5624" i="1"/>
  <c r="AR5624" i="1"/>
  <c r="AQ5624" i="1"/>
  <c r="AP5624" i="1"/>
  <c r="AO5624" i="1"/>
  <c r="AN5624" i="1"/>
  <c r="AW5623" i="1"/>
  <c r="AS5623" i="1"/>
  <c r="AR5623" i="1"/>
  <c r="AQ5623" i="1"/>
  <c r="AP5623" i="1"/>
  <c r="AO5623" i="1"/>
  <c r="AN5623" i="1"/>
  <c r="AW5622" i="1"/>
  <c r="AS5622" i="1"/>
  <c r="AR5622" i="1"/>
  <c r="AQ5622" i="1"/>
  <c r="AP5622" i="1"/>
  <c r="AO5622" i="1"/>
  <c r="AN5622" i="1"/>
  <c r="AW5621" i="1"/>
  <c r="AS5621" i="1"/>
  <c r="AR5621" i="1"/>
  <c r="AQ5621" i="1"/>
  <c r="AP5621" i="1"/>
  <c r="AO5621" i="1"/>
  <c r="AN5621" i="1"/>
  <c r="AW5620" i="1"/>
  <c r="AS5620" i="1"/>
  <c r="AR5620" i="1"/>
  <c r="AQ5620" i="1"/>
  <c r="AP5620" i="1"/>
  <c r="AO5620" i="1"/>
  <c r="AN5620" i="1"/>
  <c r="AW5619" i="1"/>
  <c r="AS5619" i="1"/>
  <c r="AR5619" i="1"/>
  <c r="AQ5619" i="1"/>
  <c r="AP5619" i="1"/>
  <c r="AO5619" i="1"/>
  <c r="AN5619" i="1"/>
  <c r="AW5618" i="1"/>
  <c r="AS5618" i="1"/>
  <c r="AR5618" i="1"/>
  <c r="AQ5618" i="1"/>
  <c r="AP5618" i="1"/>
  <c r="AO5618" i="1"/>
  <c r="AN5618" i="1"/>
  <c r="AW5617" i="1"/>
  <c r="AS5617" i="1"/>
  <c r="AR5617" i="1"/>
  <c r="AQ5617" i="1"/>
  <c r="AP5617" i="1"/>
  <c r="AO5617" i="1"/>
  <c r="AN5617" i="1"/>
  <c r="AW5616" i="1"/>
  <c r="AS5616" i="1"/>
  <c r="AR5616" i="1"/>
  <c r="AQ5616" i="1"/>
  <c r="AP5616" i="1"/>
  <c r="AO5616" i="1"/>
  <c r="AN5616" i="1"/>
  <c r="AW5615" i="1"/>
  <c r="AS5615" i="1"/>
  <c r="AR5615" i="1"/>
  <c r="AQ5615" i="1"/>
  <c r="AP5615" i="1"/>
  <c r="AO5615" i="1"/>
  <c r="AN5615" i="1"/>
  <c r="AW5614" i="1"/>
  <c r="AS5614" i="1"/>
  <c r="AR5614" i="1"/>
  <c r="AQ5614" i="1"/>
  <c r="AP5614" i="1"/>
  <c r="AO5614" i="1"/>
  <c r="AN5614" i="1"/>
  <c r="AW5613" i="1"/>
  <c r="AS5613" i="1"/>
  <c r="AR5613" i="1"/>
  <c r="AQ5613" i="1"/>
  <c r="AP5613" i="1"/>
  <c r="AO5613" i="1"/>
  <c r="AN5613" i="1"/>
  <c r="AU5613" i="1" s="1"/>
  <c r="AW5612" i="1"/>
  <c r="AS5612" i="1"/>
  <c r="AR5612" i="1"/>
  <c r="AQ5612" i="1"/>
  <c r="AP5612" i="1"/>
  <c r="AO5612" i="1"/>
  <c r="AN5612" i="1"/>
  <c r="AW5611" i="1"/>
  <c r="AS5611" i="1"/>
  <c r="AR5611" i="1"/>
  <c r="AQ5611" i="1"/>
  <c r="AP5611" i="1"/>
  <c r="AO5611" i="1"/>
  <c r="AN5611" i="1"/>
  <c r="AW5610" i="1"/>
  <c r="AS5610" i="1"/>
  <c r="AR5610" i="1"/>
  <c r="AQ5610" i="1"/>
  <c r="AP5610" i="1"/>
  <c r="AO5610" i="1"/>
  <c r="AN5610" i="1"/>
  <c r="AW5609" i="1"/>
  <c r="AS5609" i="1"/>
  <c r="AR5609" i="1"/>
  <c r="AQ5609" i="1"/>
  <c r="AP5609" i="1"/>
  <c r="AO5609" i="1"/>
  <c r="AN5609" i="1"/>
  <c r="AU5609" i="1" s="1"/>
  <c r="AW5608" i="1"/>
  <c r="AS5608" i="1"/>
  <c r="AR5608" i="1"/>
  <c r="AQ5608" i="1"/>
  <c r="AP5608" i="1"/>
  <c r="AO5608" i="1"/>
  <c r="AN5608" i="1"/>
  <c r="AW5607" i="1"/>
  <c r="AS5607" i="1"/>
  <c r="AR5607" i="1"/>
  <c r="AQ5607" i="1"/>
  <c r="AP5607" i="1"/>
  <c r="AO5607" i="1"/>
  <c r="AN5607" i="1"/>
  <c r="AW5606" i="1"/>
  <c r="AS5606" i="1"/>
  <c r="AR5606" i="1"/>
  <c r="AQ5606" i="1"/>
  <c r="AP5606" i="1"/>
  <c r="AO5606" i="1"/>
  <c r="AN5606" i="1"/>
  <c r="AW5605" i="1"/>
  <c r="AS5605" i="1"/>
  <c r="AR5605" i="1"/>
  <c r="AQ5605" i="1"/>
  <c r="AP5605" i="1"/>
  <c r="AO5605" i="1"/>
  <c r="AN5605" i="1"/>
  <c r="AU5605" i="1" s="1"/>
  <c r="AW5604" i="1"/>
  <c r="AS5604" i="1"/>
  <c r="AR5604" i="1"/>
  <c r="AQ5604" i="1"/>
  <c r="AP5604" i="1"/>
  <c r="AO5604" i="1"/>
  <c r="AN5604" i="1"/>
  <c r="AW5603" i="1"/>
  <c r="AS5603" i="1"/>
  <c r="AR5603" i="1"/>
  <c r="AQ5603" i="1"/>
  <c r="AP5603" i="1"/>
  <c r="AO5603" i="1"/>
  <c r="AN5603" i="1"/>
  <c r="AW5602" i="1"/>
  <c r="AS5602" i="1"/>
  <c r="AR5602" i="1"/>
  <c r="AQ5602" i="1"/>
  <c r="AP5602" i="1"/>
  <c r="AO5602" i="1"/>
  <c r="AN5602" i="1"/>
  <c r="AW5601" i="1"/>
  <c r="AS5601" i="1"/>
  <c r="AR5601" i="1"/>
  <c r="AQ5601" i="1"/>
  <c r="AP5601" i="1"/>
  <c r="AO5601" i="1"/>
  <c r="AN5601" i="1"/>
  <c r="AU5601" i="1" s="1"/>
  <c r="AW5600" i="1"/>
  <c r="AS5600" i="1"/>
  <c r="AR5600" i="1"/>
  <c r="AQ5600" i="1"/>
  <c r="AP5600" i="1"/>
  <c r="AO5600" i="1"/>
  <c r="AN5600" i="1"/>
  <c r="AW5599" i="1"/>
  <c r="AS5599" i="1"/>
  <c r="AR5599" i="1"/>
  <c r="AQ5599" i="1"/>
  <c r="AP5599" i="1"/>
  <c r="AO5599" i="1"/>
  <c r="AN5599" i="1"/>
  <c r="AW5598" i="1"/>
  <c r="AS5598" i="1"/>
  <c r="AR5598" i="1"/>
  <c r="AQ5598" i="1"/>
  <c r="AP5598" i="1"/>
  <c r="AO5598" i="1"/>
  <c r="AN5598" i="1"/>
  <c r="AW5597" i="1"/>
  <c r="AS5597" i="1"/>
  <c r="AR5597" i="1"/>
  <c r="AQ5597" i="1"/>
  <c r="AP5597" i="1"/>
  <c r="AO5597" i="1"/>
  <c r="AN5597" i="1"/>
  <c r="AU5597" i="1" s="1"/>
  <c r="AW5596" i="1"/>
  <c r="AS5596" i="1"/>
  <c r="AR5596" i="1"/>
  <c r="AQ5596" i="1"/>
  <c r="AP5596" i="1"/>
  <c r="AO5596" i="1"/>
  <c r="AN5596" i="1"/>
  <c r="AW5595" i="1"/>
  <c r="AS5595" i="1"/>
  <c r="AR5595" i="1"/>
  <c r="AQ5595" i="1"/>
  <c r="AP5595" i="1"/>
  <c r="AO5595" i="1"/>
  <c r="AN5595" i="1"/>
  <c r="AW5594" i="1"/>
  <c r="AS5594" i="1"/>
  <c r="AR5594" i="1"/>
  <c r="AQ5594" i="1"/>
  <c r="AP5594" i="1"/>
  <c r="AO5594" i="1"/>
  <c r="AN5594" i="1"/>
  <c r="AW5593" i="1"/>
  <c r="AS5593" i="1"/>
  <c r="AR5593" i="1"/>
  <c r="AQ5593" i="1"/>
  <c r="AP5593" i="1"/>
  <c r="AO5593" i="1"/>
  <c r="AN5593" i="1"/>
  <c r="AU5593" i="1" s="1"/>
  <c r="AW5592" i="1"/>
  <c r="AS5592" i="1"/>
  <c r="AR5592" i="1"/>
  <c r="AQ5592" i="1"/>
  <c r="AP5592" i="1"/>
  <c r="AO5592" i="1"/>
  <c r="AN5592" i="1"/>
  <c r="AW5591" i="1"/>
  <c r="AS5591" i="1"/>
  <c r="AR5591" i="1"/>
  <c r="AQ5591" i="1"/>
  <c r="AP5591" i="1"/>
  <c r="AO5591" i="1"/>
  <c r="AN5591" i="1"/>
  <c r="AW5590" i="1"/>
  <c r="AS5590" i="1"/>
  <c r="AR5590" i="1"/>
  <c r="AQ5590" i="1"/>
  <c r="AP5590" i="1"/>
  <c r="AO5590" i="1"/>
  <c r="AN5590" i="1"/>
  <c r="AW5589" i="1"/>
  <c r="AS5589" i="1"/>
  <c r="AR5589" i="1"/>
  <c r="AQ5589" i="1"/>
  <c r="AP5589" i="1"/>
  <c r="AO5589" i="1"/>
  <c r="AN5589" i="1"/>
  <c r="AU5589" i="1" s="1"/>
  <c r="AW5588" i="1"/>
  <c r="AS5588" i="1"/>
  <c r="AR5588" i="1"/>
  <c r="AQ5588" i="1"/>
  <c r="AP5588" i="1"/>
  <c r="AO5588" i="1"/>
  <c r="AN5588" i="1"/>
  <c r="AW5587" i="1"/>
  <c r="AS5587" i="1"/>
  <c r="AR5587" i="1"/>
  <c r="AQ5587" i="1"/>
  <c r="AP5587" i="1"/>
  <c r="AO5587" i="1"/>
  <c r="AN5587" i="1"/>
  <c r="AW5586" i="1"/>
  <c r="AS5586" i="1"/>
  <c r="AR5586" i="1"/>
  <c r="AQ5586" i="1"/>
  <c r="AP5586" i="1"/>
  <c r="AO5586" i="1"/>
  <c r="AN5586" i="1"/>
  <c r="AW5585" i="1"/>
  <c r="AS5585" i="1"/>
  <c r="AR5585" i="1"/>
  <c r="AQ5585" i="1"/>
  <c r="AP5585" i="1"/>
  <c r="AO5585" i="1"/>
  <c r="AN5585" i="1"/>
  <c r="AU5585" i="1" s="1"/>
  <c r="AW5584" i="1"/>
  <c r="AS5584" i="1"/>
  <c r="AR5584" i="1"/>
  <c r="AQ5584" i="1"/>
  <c r="AP5584" i="1"/>
  <c r="AO5584" i="1"/>
  <c r="AN5584" i="1"/>
  <c r="AW5583" i="1"/>
  <c r="AS5583" i="1"/>
  <c r="AR5583" i="1"/>
  <c r="AQ5583" i="1"/>
  <c r="AP5583" i="1"/>
  <c r="AO5583" i="1"/>
  <c r="AN5583" i="1"/>
  <c r="AW5582" i="1"/>
  <c r="AS5582" i="1"/>
  <c r="AR5582" i="1"/>
  <c r="AQ5582" i="1"/>
  <c r="AP5582" i="1"/>
  <c r="AO5582" i="1"/>
  <c r="AN5582" i="1"/>
  <c r="AW5581" i="1"/>
  <c r="AS5581" i="1"/>
  <c r="AR5581" i="1"/>
  <c r="AQ5581" i="1"/>
  <c r="AP5581" i="1"/>
  <c r="AO5581" i="1"/>
  <c r="AN5581" i="1"/>
  <c r="AU5581" i="1" s="1"/>
  <c r="AW5580" i="1"/>
  <c r="AS5580" i="1"/>
  <c r="AR5580" i="1"/>
  <c r="AQ5580" i="1"/>
  <c r="AP5580" i="1"/>
  <c r="AO5580" i="1"/>
  <c r="AN5580" i="1"/>
  <c r="AW5579" i="1"/>
  <c r="AS5579" i="1"/>
  <c r="AR5579" i="1"/>
  <c r="AQ5579" i="1"/>
  <c r="AP5579" i="1"/>
  <c r="AO5579" i="1"/>
  <c r="AN5579" i="1"/>
  <c r="AW5578" i="1"/>
  <c r="AS5578" i="1"/>
  <c r="AR5578" i="1"/>
  <c r="AQ5578" i="1"/>
  <c r="AP5578" i="1"/>
  <c r="AO5578" i="1"/>
  <c r="AN5578" i="1"/>
  <c r="AW5577" i="1"/>
  <c r="AS5577" i="1"/>
  <c r="AR5577" i="1"/>
  <c r="AQ5577" i="1"/>
  <c r="AP5577" i="1"/>
  <c r="AO5577" i="1"/>
  <c r="AN5577" i="1"/>
  <c r="AU5577" i="1" s="1"/>
  <c r="AW5576" i="1"/>
  <c r="AS5576" i="1"/>
  <c r="AR5576" i="1"/>
  <c r="AQ5576" i="1"/>
  <c r="AP5576" i="1"/>
  <c r="AO5576" i="1"/>
  <c r="AN5576" i="1"/>
  <c r="AW5575" i="1"/>
  <c r="AS5575" i="1"/>
  <c r="AR5575" i="1"/>
  <c r="AQ5575" i="1"/>
  <c r="AP5575" i="1"/>
  <c r="AO5575" i="1"/>
  <c r="AN5575" i="1"/>
  <c r="AW5574" i="1"/>
  <c r="AS5574" i="1"/>
  <c r="AR5574" i="1"/>
  <c r="AQ5574" i="1"/>
  <c r="AP5574" i="1"/>
  <c r="AO5574" i="1"/>
  <c r="AN5574" i="1"/>
  <c r="AW5573" i="1"/>
  <c r="AS5573" i="1"/>
  <c r="AR5573" i="1"/>
  <c r="AQ5573" i="1"/>
  <c r="AP5573" i="1"/>
  <c r="AO5573" i="1"/>
  <c r="AN5573" i="1"/>
  <c r="AW5572" i="1"/>
  <c r="AS5572" i="1"/>
  <c r="AR5572" i="1"/>
  <c r="AQ5572" i="1"/>
  <c r="AP5572" i="1"/>
  <c r="AO5572" i="1"/>
  <c r="AN5572" i="1"/>
  <c r="AW5571" i="1"/>
  <c r="AS5571" i="1"/>
  <c r="AR5571" i="1"/>
  <c r="AQ5571" i="1"/>
  <c r="AP5571" i="1"/>
  <c r="AO5571" i="1"/>
  <c r="AN5571" i="1"/>
  <c r="AW5570" i="1"/>
  <c r="AS5570" i="1"/>
  <c r="AR5570" i="1"/>
  <c r="AQ5570" i="1"/>
  <c r="AP5570" i="1"/>
  <c r="AO5570" i="1"/>
  <c r="AN5570" i="1"/>
  <c r="AW5569" i="1"/>
  <c r="AS5569" i="1"/>
  <c r="AR5569" i="1"/>
  <c r="AQ5569" i="1"/>
  <c r="AP5569" i="1"/>
  <c r="AO5569" i="1"/>
  <c r="AN5569" i="1"/>
  <c r="AW5568" i="1"/>
  <c r="AS5568" i="1"/>
  <c r="AR5568" i="1"/>
  <c r="AQ5568" i="1"/>
  <c r="AP5568" i="1"/>
  <c r="AO5568" i="1"/>
  <c r="AN5568" i="1"/>
  <c r="AW5567" i="1"/>
  <c r="AS5567" i="1"/>
  <c r="AR5567" i="1"/>
  <c r="AQ5567" i="1"/>
  <c r="AP5567" i="1"/>
  <c r="AO5567" i="1"/>
  <c r="AN5567" i="1"/>
  <c r="AW5566" i="1"/>
  <c r="AS5566" i="1"/>
  <c r="AR5566" i="1"/>
  <c r="AQ5566" i="1"/>
  <c r="AP5566" i="1"/>
  <c r="AO5566" i="1"/>
  <c r="AN5566" i="1"/>
  <c r="AW5565" i="1"/>
  <c r="AS5565" i="1"/>
  <c r="AR5565" i="1"/>
  <c r="AQ5565" i="1"/>
  <c r="AP5565" i="1"/>
  <c r="AO5565" i="1"/>
  <c r="AN5565" i="1"/>
  <c r="AW5564" i="1"/>
  <c r="AS5564" i="1"/>
  <c r="AR5564" i="1"/>
  <c r="AQ5564" i="1"/>
  <c r="AP5564" i="1"/>
  <c r="AO5564" i="1"/>
  <c r="AN5564" i="1"/>
  <c r="AW5563" i="1"/>
  <c r="AS5563" i="1"/>
  <c r="AR5563" i="1"/>
  <c r="AQ5563" i="1"/>
  <c r="AP5563" i="1"/>
  <c r="AO5563" i="1"/>
  <c r="AN5563" i="1"/>
  <c r="AW5562" i="1"/>
  <c r="AS5562" i="1"/>
  <c r="AR5562" i="1"/>
  <c r="AQ5562" i="1"/>
  <c r="AP5562" i="1"/>
  <c r="AO5562" i="1"/>
  <c r="AN5562" i="1"/>
  <c r="AW5561" i="1"/>
  <c r="AS5561" i="1"/>
  <c r="AR5561" i="1"/>
  <c r="AQ5561" i="1"/>
  <c r="AP5561" i="1"/>
  <c r="AO5561" i="1"/>
  <c r="AN5561" i="1"/>
  <c r="AW5560" i="1"/>
  <c r="AS5560" i="1"/>
  <c r="AR5560" i="1"/>
  <c r="AQ5560" i="1"/>
  <c r="AP5560" i="1"/>
  <c r="AO5560" i="1"/>
  <c r="AN5560" i="1"/>
  <c r="AW5559" i="1"/>
  <c r="AS5559" i="1"/>
  <c r="AR5559" i="1"/>
  <c r="AQ5559" i="1"/>
  <c r="AP5559" i="1"/>
  <c r="AO5559" i="1"/>
  <c r="AN5559" i="1"/>
  <c r="AW5558" i="1"/>
  <c r="AS5558" i="1"/>
  <c r="AR5558" i="1"/>
  <c r="AQ5558" i="1"/>
  <c r="AP5558" i="1"/>
  <c r="AO5558" i="1"/>
  <c r="AN5558" i="1"/>
  <c r="AW5557" i="1"/>
  <c r="AS5557" i="1"/>
  <c r="AR5557" i="1"/>
  <c r="AQ5557" i="1"/>
  <c r="AP5557" i="1"/>
  <c r="AO5557" i="1"/>
  <c r="AN5557" i="1"/>
  <c r="AW5556" i="1"/>
  <c r="AS5556" i="1"/>
  <c r="AR5556" i="1"/>
  <c r="AQ5556" i="1"/>
  <c r="AP5556" i="1"/>
  <c r="AO5556" i="1"/>
  <c r="AN5556" i="1"/>
  <c r="AW5555" i="1"/>
  <c r="AS5555" i="1"/>
  <c r="AR5555" i="1"/>
  <c r="AQ5555" i="1"/>
  <c r="AP5555" i="1"/>
  <c r="AO5555" i="1"/>
  <c r="AN5555" i="1"/>
  <c r="AW5554" i="1"/>
  <c r="AS5554" i="1"/>
  <c r="AR5554" i="1"/>
  <c r="AQ5554" i="1"/>
  <c r="AP5554" i="1"/>
  <c r="AO5554" i="1"/>
  <c r="AN5554" i="1"/>
  <c r="AW5553" i="1"/>
  <c r="AS5553" i="1"/>
  <c r="AR5553" i="1"/>
  <c r="AQ5553" i="1"/>
  <c r="AP5553" i="1"/>
  <c r="AO5553" i="1"/>
  <c r="AN5553" i="1"/>
  <c r="AW5552" i="1"/>
  <c r="AS5552" i="1"/>
  <c r="AR5552" i="1"/>
  <c r="AQ5552" i="1"/>
  <c r="AP5552" i="1"/>
  <c r="AO5552" i="1"/>
  <c r="AN5552" i="1"/>
  <c r="AW5551" i="1"/>
  <c r="AS5551" i="1"/>
  <c r="AR5551" i="1"/>
  <c r="AQ5551" i="1"/>
  <c r="AP5551" i="1"/>
  <c r="AO5551" i="1"/>
  <c r="AN5551" i="1"/>
  <c r="AW5550" i="1"/>
  <c r="AS5550" i="1"/>
  <c r="AR5550" i="1"/>
  <c r="AQ5550" i="1"/>
  <c r="AP5550" i="1"/>
  <c r="AO5550" i="1"/>
  <c r="AN5550" i="1"/>
  <c r="AW5549" i="1"/>
  <c r="AS5549" i="1"/>
  <c r="AR5549" i="1"/>
  <c r="AQ5549" i="1"/>
  <c r="AP5549" i="1"/>
  <c r="AO5549" i="1"/>
  <c r="AN5549" i="1"/>
  <c r="AW5548" i="1"/>
  <c r="AS5548" i="1"/>
  <c r="AR5548" i="1"/>
  <c r="AQ5548" i="1"/>
  <c r="AP5548" i="1"/>
  <c r="AO5548" i="1"/>
  <c r="AN5548" i="1"/>
  <c r="AW5547" i="1"/>
  <c r="AS5547" i="1"/>
  <c r="AR5547" i="1"/>
  <c r="AQ5547" i="1"/>
  <c r="AP5547" i="1"/>
  <c r="AO5547" i="1"/>
  <c r="AN5547" i="1"/>
  <c r="AW5546" i="1"/>
  <c r="AS5546" i="1"/>
  <c r="AR5546" i="1"/>
  <c r="AQ5546" i="1"/>
  <c r="AP5546" i="1"/>
  <c r="AO5546" i="1"/>
  <c r="AN5546" i="1"/>
  <c r="AW5545" i="1"/>
  <c r="AS5545" i="1"/>
  <c r="AR5545" i="1"/>
  <c r="AQ5545" i="1"/>
  <c r="AP5545" i="1"/>
  <c r="AO5545" i="1"/>
  <c r="AN5545" i="1"/>
  <c r="AW5544" i="1"/>
  <c r="AS5544" i="1"/>
  <c r="AR5544" i="1"/>
  <c r="AQ5544" i="1"/>
  <c r="AP5544" i="1"/>
  <c r="AO5544" i="1"/>
  <c r="AN5544" i="1"/>
  <c r="AW5543" i="1"/>
  <c r="AS5543" i="1"/>
  <c r="AR5543" i="1"/>
  <c r="AQ5543" i="1"/>
  <c r="AP5543" i="1"/>
  <c r="AO5543" i="1"/>
  <c r="AN5543" i="1"/>
  <c r="AW5542" i="1"/>
  <c r="AS5542" i="1"/>
  <c r="AR5542" i="1"/>
  <c r="AQ5542" i="1"/>
  <c r="AP5542" i="1"/>
  <c r="AO5542" i="1"/>
  <c r="AN5542" i="1"/>
  <c r="AW5541" i="1"/>
  <c r="AS5541" i="1"/>
  <c r="AR5541" i="1"/>
  <c r="AQ5541" i="1"/>
  <c r="AP5541" i="1"/>
  <c r="AO5541" i="1"/>
  <c r="AN5541" i="1"/>
  <c r="AW5540" i="1"/>
  <c r="AS5540" i="1"/>
  <c r="AR5540" i="1"/>
  <c r="AQ5540" i="1"/>
  <c r="AP5540" i="1"/>
  <c r="AO5540" i="1"/>
  <c r="AN5540" i="1"/>
  <c r="AW5539" i="1"/>
  <c r="AS5539" i="1"/>
  <c r="AR5539" i="1"/>
  <c r="AQ5539" i="1"/>
  <c r="AP5539" i="1"/>
  <c r="AO5539" i="1"/>
  <c r="AN5539" i="1"/>
  <c r="AW5538" i="1"/>
  <c r="AS5538" i="1"/>
  <c r="AR5538" i="1"/>
  <c r="AQ5538" i="1"/>
  <c r="AP5538" i="1"/>
  <c r="AO5538" i="1"/>
  <c r="AN5538" i="1"/>
  <c r="AW5537" i="1"/>
  <c r="AS5537" i="1"/>
  <c r="AR5537" i="1"/>
  <c r="AQ5537" i="1"/>
  <c r="AP5537" i="1"/>
  <c r="AO5537" i="1"/>
  <c r="AN5537" i="1"/>
  <c r="AW5536" i="1"/>
  <c r="AS5536" i="1"/>
  <c r="AR5536" i="1"/>
  <c r="AQ5536" i="1"/>
  <c r="AP5536" i="1"/>
  <c r="AO5536" i="1"/>
  <c r="AN5536" i="1"/>
  <c r="AW5535" i="1"/>
  <c r="AS5535" i="1"/>
  <c r="AR5535" i="1"/>
  <c r="AQ5535" i="1"/>
  <c r="AP5535" i="1"/>
  <c r="AO5535" i="1"/>
  <c r="AN5535" i="1"/>
  <c r="AW5534" i="1"/>
  <c r="AS5534" i="1"/>
  <c r="AR5534" i="1"/>
  <c r="AQ5534" i="1"/>
  <c r="AP5534" i="1"/>
  <c r="AO5534" i="1"/>
  <c r="AN5534" i="1"/>
  <c r="AW5533" i="1"/>
  <c r="AS5533" i="1"/>
  <c r="AR5533" i="1"/>
  <c r="AQ5533" i="1"/>
  <c r="AP5533" i="1"/>
  <c r="AO5533" i="1"/>
  <c r="AN5533" i="1"/>
  <c r="AW5532" i="1"/>
  <c r="AS5532" i="1"/>
  <c r="AR5532" i="1"/>
  <c r="AQ5532" i="1"/>
  <c r="AP5532" i="1"/>
  <c r="AO5532" i="1"/>
  <c r="AN5532" i="1"/>
  <c r="AW5531" i="1"/>
  <c r="AS5531" i="1"/>
  <c r="AR5531" i="1"/>
  <c r="AQ5531" i="1"/>
  <c r="AP5531" i="1"/>
  <c r="AO5531" i="1"/>
  <c r="AN5531" i="1"/>
  <c r="AW5530" i="1"/>
  <c r="AS5530" i="1"/>
  <c r="AR5530" i="1"/>
  <c r="AQ5530" i="1"/>
  <c r="AP5530" i="1"/>
  <c r="AO5530" i="1"/>
  <c r="AN5530" i="1"/>
  <c r="AW5529" i="1"/>
  <c r="AS5529" i="1"/>
  <c r="AR5529" i="1"/>
  <c r="AQ5529" i="1"/>
  <c r="AP5529" i="1"/>
  <c r="AO5529" i="1"/>
  <c r="AN5529" i="1"/>
  <c r="AW5528" i="1"/>
  <c r="AS5528" i="1"/>
  <c r="AR5528" i="1"/>
  <c r="AQ5528" i="1"/>
  <c r="AP5528" i="1"/>
  <c r="AO5528" i="1"/>
  <c r="AN5528" i="1"/>
  <c r="AW5527" i="1"/>
  <c r="AS5527" i="1"/>
  <c r="AR5527" i="1"/>
  <c r="AQ5527" i="1"/>
  <c r="AP5527" i="1"/>
  <c r="AO5527" i="1"/>
  <c r="AN5527" i="1"/>
  <c r="AW5526" i="1"/>
  <c r="AS5526" i="1"/>
  <c r="AR5526" i="1"/>
  <c r="AQ5526" i="1"/>
  <c r="AP5526" i="1"/>
  <c r="AO5526" i="1"/>
  <c r="AN5526" i="1"/>
  <c r="AW5525" i="1"/>
  <c r="AS5525" i="1"/>
  <c r="AR5525" i="1"/>
  <c r="AQ5525" i="1"/>
  <c r="AP5525" i="1"/>
  <c r="AO5525" i="1"/>
  <c r="AN5525" i="1"/>
  <c r="AW5524" i="1"/>
  <c r="AS5524" i="1"/>
  <c r="AR5524" i="1"/>
  <c r="AQ5524" i="1"/>
  <c r="AP5524" i="1"/>
  <c r="AO5524" i="1"/>
  <c r="AN5524" i="1"/>
  <c r="AW5523" i="1"/>
  <c r="AS5523" i="1"/>
  <c r="AR5523" i="1"/>
  <c r="AQ5523" i="1"/>
  <c r="AP5523" i="1"/>
  <c r="AO5523" i="1"/>
  <c r="AN5523" i="1"/>
  <c r="AW5522" i="1"/>
  <c r="AS5522" i="1"/>
  <c r="AR5522" i="1"/>
  <c r="AQ5522" i="1"/>
  <c r="AP5522" i="1"/>
  <c r="AO5522" i="1"/>
  <c r="AN5522" i="1"/>
  <c r="AW5521" i="1"/>
  <c r="AS5521" i="1"/>
  <c r="AR5521" i="1"/>
  <c r="AQ5521" i="1"/>
  <c r="AP5521" i="1"/>
  <c r="AO5521" i="1"/>
  <c r="AN5521" i="1"/>
  <c r="AU5521" i="1" s="1"/>
  <c r="AW5520" i="1"/>
  <c r="AS5520" i="1"/>
  <c r="AR5520" i="1"/>
  <c r="AQ5520" i="1"/>
  <c r="AP5520" i="1"/>
  <c r="AO5520" i="1"/>
  <c r="AN5520" i="1"/>
  <c r="AW5519" i="1"/>
  <c r="AS5519" i="1"/>
  <c r="AR5519" i="1"/>
  <c r="AQ5519" i="1"/>
  <c r="AP5519" i="1"/>
  <c r="AO5519" i="1"/>
  <c r="AN5519" i="1"/>
  <c r="AW5518" i="1"/>
  <c r="AS5518" i="1"/>
  <c r="AR5518" i="1"/>
  <c r="AQ5518" i="1"/>
  <c r="AP5518" i="1"/>
  <c r="AO5518" i="1"/>
  <c r="AN5518" i="1"/>
  <c r="AW5517" i="1"/>
  <c r="AS5517" i="1"/>
  <c r="AR5517" i="1"/>
  <c r="AQ5517" i="1"/>
  <c r="AP5517" i="1"/>
  <c r="AO5517" i="1"/>
  <c r="AN5517" i="1"/>
  <c r="AU5517" i="1" s="1"/>
  <c r="AW5516" i="1"/>
  <c r="AS5516" i="1"/>
  <c r="AR5516" i="1"/>
  <c r="AQ5516" i="1"/>
  <c r="AP5516" i="1"/>
  <c r="AO5516" i="1"/>
  <c r="AN5516" i="1"/>
  <c r="AW5515" i="1"/>
  <c r="AS5515" i="1"/>
  <c r="AR5515" i="1"/>
  <c r="AQ5515" i="1"/>
  <c r="AP5515" i="1"/>
  <c r="AO5515" i="1"/>
  <c r="AN5515" i="1"/>
  <c r="AW5514" i="1"/>
  <c r="AS5514" i="1"/>
  <c r="AR5514" i="1"/>
  <c r="AQ5514" i="1"/>
  <c r="AP5514" i="1"/>
  <c r="AO5514" i="1"/>
  <c r="AN5514" i="1"/>
  <c r="AW5513" i="1"/>
  <c r="AS5513" i="1"/>
  <c r="AR5513" i="1"/>
  <c r="AQ5513" i="1"/>
  <c r="AP5513" i="1"/>
  <c r="AO5513" i="1"/>
  <c r="AN5513" i="1"/>
  <c r="AW5512" i="1"/>
  <c r="AS5512" i="1"/>
  <c r="AR5512" i="1"/>
  <c r="AQ5512" i="1"/>
  <c r="AP5512" i="1"/>
  <c r="AO5512" i="1"/>
  <c r="AN5512" i="1"/>
  <c r="AW5511" i="1"/>
  <c r="AS5511" i="1"/>
  <c r="AR5511" i="1"/>
  <c r="AQ5511" i="1"/>
  <c r="AP5511" i="1"/>
  <c r="AO5511" i="1"/>
  <c r="AN5511" i="1"/>
  <c r="AW5510" i="1"/>
  <c r="AS5510" i="1"/>
  <c r="AR5510" i="1"/>
  <c r="AQ5510" i="1"/>
  <c r="AP5510" i="1"/>
  <c r="AO5510" i="1"/>
  <c r="AN5510" i="1"/>
  <c r="AW5509" i="1"/>
  <c r="AS5509" i="1"/>
  <c r="AR5509" i="1"/>
  <c r="AQ5509" i="1"/>
  <c r="AP5509" i="1"/>
  <c r="AO5509" i="1"/>
  <c r="AN5509" i="1"/>
  <c r="AW5508" i="1"/>
  <c r="AS5508" i="1"/>
  <c r="AR5508" i="1"/>
  <c r="AQ5508" i="1"/>
  <c r="AP5508" i="1"/>
  <c r="AO5508" i="1"/>
  <c r="AN5508" i="1"/>
  <c r="AW5507" i="1"/>
  <c r="AS5507" i="1"/>
  <c r="AR5507" i="1"/>
  <c r="AQ5507" i="1"/>
  <c r="AP5507" i="1"/>
  <c r="AO5507" i="1"/>
  <c r="AN5507" i="1"/>
  <c r="AW5506" i="1"/>
  <c r="AS5506" i="1"/>
  <c r="AR5506" i="1"/>
  <c r="AQ5506" i="1"/>
  <c r="AP5506" i="1"/>
  <c r="AO5506" i="1"/>
  <c r="AN5506" i="1"/>
  <c r="AW5505" i="1"/>
  <c r="AS5505" i="1"/>
  <c r="AR5505" i="1"/>
  <c r="AQ5505" i="1"/>
  <c r="AP5505" i="1"/>
  <c r="AO5505" i="1"/>
  <c r="AN5505" i="1"/>
  <c r="AW5504" i="1"/>
  <c r="AS5504" i="1"/>
  <c r="AR5504" i="1"/>
  <c r="AQ5504" i="1"/>
  <c r="AP5504" i="1"/>
  <c r="AO5504" i="1"/>
  <c r="AN5504" i="1"/>
  <c r="AW5503" i="1"/>
  <c r="AS5503" i="1"/>
  <c r="AR5503" i="1"/>
  <c r="AQ5503" i="1"/>
  <c r="AP5503" i="1"/>
  <c r="AO5503" i="1"/>
  <c r="AN5503" i="1"/>
  <c r="AW5502" i="1"/>
  <c r="AS5502" i="1"/>
  <c r="AR5502" i="1"/>
  <c r="AQ5502" i="1"/>
  <c r="AP5502" i="1"/>
  <c r="AO5502" i="1"/>
  <c r="AN5502" i="1"/>
  <c r="AW5501" i="1"/>
  <c r="AS5501" i="1"/>
  <c r="AR5501" i="1"/>
  <c r="AQ5501" i="1"/>
  <c r="AP5501" i="1"/>
  <c r="AO5501" i="1"/>
  <c r="AN5501" i="1"/>
  <c r="AW5500" i="1"/>
  <c r="AS5500" i="1"/>
  <c r="AR5500" i="1"/>
  <c r="AQ5500" i="1"/>
  <c r="AP5500" i="1"/>
  <c r="AO5500" i="1"/>
  <c r="AN5500" i="1"/>
  <c r="AW5499" i="1"/>
  <c r="AS5499" i="1"/>
  <c r="AR5499" i="1"/>
  <c r="AQ5499" i="1"/>
  <c r="AP5499" i="1"/>
  <c r="AO5499" i="1"/>
  <c r="AN5499" i="1"/>
  <c r="AW5498" i="1"/>
  <c r="AS5498" i="1"/>
  <c r="AR5498" i="1"/>
  <c r="AQ5498" i="1"/>
  <c r="AP5498" i="1"/>
  <c r="AO5498" i="1"/>
  <c r="AN5498" i="1"/>
  <c r="AW5497" i="1"/>
  <c r="AS5497" i="1"/>
  <c r="AR5497" i="1"/>
  <c r="AQ5497" i="1"/>
  <c r="AP5497" i="1"/>
  <c r="AO5497" i="1"/>
  <c r="AN5497" i="1"/>
  <c r="AW5496" i="1"/>
  <c r="AS5496" i="1"/>
  <c r="AR5496" i="1"/>
  <c r="AQ5496" i="1"/>
  <c r="AP5496" i="1"/>
  <c r="AO5496" i="1"/>
  <c r="AN5496" i="1"/>
  <c r="AW5495" i="1"/>
  <c r="AS5495" i="1"/>
  <c r="AR5495" i="1"/>
  <c r="AQ5495" i="1"/>
  <c r="AP5495" i="1"/>
  <c r="AO5495" i="1"/>
  <c r="AN5495" i="1"/>
  <c r="AW5494" i="1"/>
  <c r="AS5494" i="1"/>
  <c r="AR5494" i="1"/>
  <c r="AQ5494" i="1"/>
  <c r="AP5494" i="1"/>
  <c r="AO5494" i="1"/>
  <c r="AN5494" i="1"/>
  <c r="AW5493" i="1"/>
  <c r="AS5493" i="1"/>
  <c r="AR5493" i="1"/>
  <c r="AQ5493" i="1"/>
  <c r="AP5493" i="1"/>
  <c r="AO5493" i="1"/>
  <c r="AN5493" i="1"/>
  <c r="AW5492" i="1"/>
  <c r="AS5492" i="1"/>
  <c r="AR5492" i="1"/>
  <c r="AQ5492" i="1"/>
  <c r="AP5492" i="1"/>
  <c r="AO5492" i="1"/>
  <c r="AN5492" i="1"/>
  <c r="AW5491" i="1"/>
  <c r="AS5491" i="1"/>
  <c r="AR5491" i="1"/>
  <c r="AQ5491" i="1"/>
  <c r="AP5491" i="1"/>
  <c r="AO5491" i="1"/>
  <c r="AN5491" i="1"/>
  <c r="AW5490" i="1"/>
  <c r="AS5490" i="1"/>
  <c r="AR5490" i="1"/>
  <c r="AQ5490" i="1"/>
  <c r="AP5490" i="1"/>
  <c r="AO5490" i="1"/>
  <c r="AN5490" i="1"/>
  <c r="AW5489" i="1"/>
  <c r="AS5489" i="1"/>
  <c r="AR5489" i="1"/>
  <c r="AQ5489" i="1"/>
  <c r="AP5489" i="1"/>
  <c r="AO5489" i="1"/>
  <c r="AN5489" i="1"/>
  <c r="AW5488" i="1"/>
  <c r="AS5488" i="1"/>
  <c r="AR5488" i="1"/>
  <c r="AQ5488" i="1"/>
  <c r="AP5488" i="1"/>
  <c r="AO5488" i="1"/>
  <c r="AN5488" i="1"/>
  <c r="AW5487" i="1"/>
  <c r="AS5487" i="1"/>
  <c r="AR5487" i="1"/>
  <c r="AQ5487" i="1"/>
  <c r="AP5487" i="1"/>
  <c r="AO5487" i="1"/>
  <c r="AN5487" i="1"/>
  <c r="AW5486" i="1"/>
  <c r="AS5486" i="1"/>
  <c r="AR5486" i="1"/>
  <c r="AQ5486" i="1"/>
  <c r="AP5486" i="1"/>
  <c r="AO5486" i="1"/>
  <c r="AN5486" i="1"/>
  <c r="AW5485" i="1"/>
  <c r="AS5485" i="1"/>
  <c r="AR5485" i="1"/>
  <c r="AQ5485" i="1"/>
  <c r="AP5485" i="1"/>
  <c r="AO5485" i="1"/>
  <c r="AN5485" i="1"/>
  <c r="AW5484" i="1"/>
  <c r="AS5484" i="1"/>
  <c r="AR5484" i="1"/>
  <c r="AQ5484" i="1"/>
  <c r="AP5484" i="1"/>
  <c r="AO5484" i="1"/>
  <c r="AN5484" i="1"/>
  <c r="AW5483" i="1"/>
  <c r="AS5483" i="1"/>
  <c r="AR5483" i="1"/>
  <c r="AQ5483" i="1"/>
  <c r="AP5483" i="1"/>
  <c r="AO5483" i="1"/>
  <c r="AN5483" i="1"/>
  <c r="AW5482" i="1"/>
  <c r="AS5482" i="1"/>
  <c r="AR5482" i="1"/>
  <c r="AQ5482" i="1"/>
  <c r="AP5482" i="1"/>
  <c r="AO5482" i="1"/>
  <c r="AN5482" i="1"/>
  <c r="AW5481" i="1"/>
  <c r="AS5481" i="1"/>
  <c r="AR5481" i="1"/>
  <c r="AQ5481" i="1"/>
  <c r="AP5481" i="1"/>
  <c r="AO5481" i="1"/>
  <c r="AN5481" i="1"/>
  <c r="AW5480" i="1"/>
  <c r="AS5480" i="1"/>
  <c r="AR5480" i="1"/>
  <c r="AQ5480" i="1"/>
  <c r="AU5480" i="1" s="1"/>
  <c r="AP5480" i="1"/>
  <c r="AO5480" i="1"/>
  <c r="AN5480" i="1"/>
  <c r="AW5479" i="1"/>
  <c r="AS5479" i="1"/>
  <c r="AR5479" i="1"/>
  <c r="AQ5479" i="1"/>
  <c r="AP5479" i="1"/>
  <c r="AO5479" i="1"/>
  <c r="AN5479" i="1"/>
  <c r="AW5478" i="1"/>
  <c r="AS5478" i="1"/>
  <c r="AR5478" i="1"/>
  <c r="AQ5478" i="1"/>
  <c r="AP5478" i="1"/>
  <c r="AO5478" i="1"/>
  <c r="AN5478" i="1"/>
  <c r="AW5477" i="1"/>
  <c r="AS5477" i="1"/>
  <c r="AR5477" i="1"/>
  <c r="AQ5477" i="1"/>
  <c r="AP5477" i="1"/>
  <c r="AO5477" i="1"/>
  <c r="AN5477" i="1"/>
  <c r="AW5476" i="1"/>
  <c r="AS5476" i="1"/>
  <c r="AR5476" i="1"/>
  <c r="AQ5476" i="1"/>
  <c r="AU5476" i="1" s="1"/>
  <c r="AP5476" i="1"/>
  <c r="AO5476" i="1"/>
  <c r="AN5476" i="1"/>
  <c r="AW5475" i="1"/>
  <c r="AS5475" i="1"/>
  <c r="AR5475" i="1"/>
  <c r="AQ5475" i="1"/>
  <c r="AP5475" i="1"/>
  <c r="AO5475" i="1"/>
  <c r="AN5475" i="1"/>
  <c r="AW5474" i="1"/>
  <c r="AS5474" i="1"/>
  <c r="AR5474" i="1"/>
  <c r="AQ5474" i="1"/>
  <c r="AP5474" i="1"/>
  <c r="AO5474" i="1"/>
  <c r="AN5474" i="1"/>
  <c r="AW5473" i="1"/>
  <c r="AS5473" i="1"/>
  <c r="AR5473" i="1"/>
  <c r="AQ5473" i="1"/>
  <c r="AP5473" i="1"/>
  <c r="AO5473" i="1"/>
  <c r="AN5473" i="1"/>
  <c r="AW5472" i="1"/>
  <c r="AS5472" i="1"/>
  <c r="AR5472" i="1"/>
  <c r="AQ5472" i="1"/>
  <c r="AU5472" i="1" s="1"/>
  <c r="AP5472" i="1"/>
  <c r="AO5472" i="1"/>
  <c r="AN5472" i="1"/>
  <c r="AW5471" i="1"/>
  <c r="AS5471" i="1"/>
  <c r="AR5471" i="1"/>
  <c r="AQ5471" i="1"/>
  <c r="AP5471" i="1"/>
  <c r="AO5471" i="1"/>
  <c r="AN5471" i="1"/>
  <c r="AW5470" i="1"/>
  <c r="AS5470" i="1"/>
  <c r="AR5470" i="1"/>
  <c r="AQ5470" i="1"/>
  <c r="AP5470" i="1"/>
  <c r="AO5470" i="1"/>
  <c r="AN5470" i="1"/>
  <c r="AW5469" i="1"/>
  <c r="AS5469" i="1"/>
  <c r="AR5469" i="1"/>
  <c r="AQ5469" i="1"/>
  <c r="AP5469" i="1"/>
  <c r="AO5469" i="1"/>
  <c r="AN5469" i="1"/>
  <c r="AW5468" i="1"/>
  <c r="AS5468" i="1"/>
  <c r="AR5468" i="1"/>
  <c r="AQ5468" i="1"/>
  <c r="AU5468" i="1" s="1"/>
  <c r="AP5468" i="1"/>
  <c r="AO5468" i="1"/>
  <c r="AN5468" i="1"/>
  <c r="AW5467" i="1"/>
  <c r="AS5467" i="1"/>
  <c r="AR5467" i="1"/>
  <c r="AQ5467" i="1"/>
  <c r="AP5467" i="1"/>
  <c r="AO5467" i="1"/>
  <c r="AN5467" i="1"/>
  <c r="AW5466" i="1"/>
  <c r="AS5466" i="1"/>
  <c r="AR5466" i="1"/>
  <c r="AQ5466" i="1"/>
  <c r="AP5466" i="1"/>
  <c r="AO5466" i="1"/>
  <c r="AT5466" i="1" s="1"/>
  <c r="AN5466" i="1"/>
  <c r="AW5465" i="1"/>
  <c r="AS5465" i="1"/>
  <c r="AR5465" i="1"/>
  <c r="AQ5465" i="1"/>
  <c r="AP5465" i="1"/>
  <c r="AO5465" i="1"/>
  <c r="AN5465" i="1"/>
  <c r="AW5464" i="1"/>
  <c r="AS5464" i="1"/>
  <c r="AR5464" i="1"/>
  <c r="AQ5464" i="1"/>
  <c r="AU5464" i="1" s="1"/>
  <c r="AP5464" i="1"/>
  <c r="AO5464" i="1"/>
  <c r="AN5464" i="1"/>
  <c r="AW5463" i="1"/>
  <c r="AS5463" i="1"/>
  <c r="AR5463" i="1"/>
  <c r="AQ5463" i="1"/>
  <c r="AP5463" i="1"/>
  <c r="AO5463" i="1"/>
  <c r="AN5463" i="1"/>
  <c r="AW5462" i="1"/>
  <c r="AS5462" i="1"/>
  <c r="AR5462" i="1"/>
  <c r="AQ5462" i="1"/>
  <c r="AP5462" i="1"/>
  <c r="AO5462" i="1"/>
  <c r="AT5462" i="1" s="1"/>
  <c r="AN5462" i="1"/>
  <c r="AW5461" i="1"/>
  <c r="AS5461" i="1"/>
  <c r="AR5461" i="1"/>
  <c r="AQ5461" i="1"/>
  <c r="AP5461" i="1"/>
  <c r="AO5461" i="1"/>
  <c r="AN5461" i="1"/>
  <c r="AW5460" i="1"/>
  <c r="AS5460" i="1"/>
  <c r="AR5460" i="1"/>
  <c r="AQ5460" i="1"/>
  <c r="AU5460" i="1" s="1"/>
  <c r="AP5460" i="1"/>
  <c r="AO5460" i="1"/>
  <c r="AN5460" i="1"/>
  <c r="AW5459" i="1"/>
  <c r="AS5459" i="1"/>
  <c r="AR5459" i="1"/>
  <c r="AQ5459" i="1"/>
  <c r="AP5459" i="1"/>
  <c r="AO5459" i="1"/>
  <c r="AN5459" i="1"/>
  <c r="AW5458" i="1"/>
  <c r="AS5458" i="1"/>
  <c r="AR5458" i="1"/>
  <c r="AQ5458" i="1"/>
  <c r="AP5458" i="1"/>
  <c r="AO5458" i="1"/>
  <c r="AT5458" i="1" s="1"/>
  <c r="AN5458" i="1"/>
  <c r="AW5457" i="1"/>
  <c r="AS5457" i="1"/>
  <c r="AR5457" i="1"/>
  <c r="AQ5457" i="1"/>
  <c r="AP5457" i="1"/>
  <c r="AO5457" i="1"/>
  <c r="AN5457" i="1"/>
  <c r="AW5456" i="1"/>
  <c r="AS5456" i="1"/>
  <c r="AR5456" i="1"/>
  <c r="AQ5456" i="1"/>
  <c r="AU5456" i="1" s="1"/>
  <c r="AP5456" i="1"/>
  <c r="AO5456" i="1"/>
  <c r="AN5456" i="1"/>
  <c r="AW5455" i="1"/>
  <c r="AS5455" i="1"/>
  <c r="AR5455" i="1"/>
  <c r="AQ5455" i="1"/>
  <c r="AP5455" i="1"/>
  <c r="AO5455" i="1"/>
  <c r="AN5455" i="1"/>
  <c r="AW5454" i="1"/>
  <c r="AS5454" i="1"/>
  <c r="AR5454" i="1"/>
  <c r="AQ5454" i="1"/>
  <c r="AP5454" i="1"/>
  <c r="AO5454" i="1"/>
  <c r="AT5454" i="1" s="1"/>
  <c r="AN5454" i="1"/>
  <c r="AW5453" i="1"/>
  <c r="AS5453" i="1"/>
  <c r="AR5453" i="1"/>
  <c r="AQ5453" i="1"/>
  <c r="AP5453" i="1"/>
  <c r="AO5453" i="1"/>
  <c r="AN5453" i="1"/>
  <c r="AW5452" i="1"/>
  <c r="AS5452" i="1"/>
  <c r="AR5452" i="1"/>
  <c r="AQ5452" i="1"/>
  <c r="AU5452" i="1" s="1"/>
  <c r="AP5452" i="1"/>
  <c r="AO5452" i="1"/>
  <c r="AN5452" i="1"/>
  <c r="AW5451" i="1"/>
  <c r="AS5451" i="1"/>
  <c r="AR5451" i="1"/>
  <c r="AQ5451" i="1"/>
  <c r="AP5451" i="1"/>
  <c r="AO5451" i="1"/>
  <c r="AN5451" i="1"/>
  <c r="AW5450" i="1"/>
  <c r="AS5450" i="1"/>
  <c r="AR5450" i="1"/>
  <c r="AQ5450" i="1"/>
  <c r="AP5450" i="1"/>
  <c r="AO5450" i="1"/>
  <c r="AT5450" i="1" s="1"/>
  <c r="AN5450" i="1"/>
  <c r="AW5449" i="1"/>
  <c r="AS5449" i="1"/>
  <c r="AR5449" i="1"/>
  <c r="AQ5449" i="1"/>
  <c r="AP5449" i="1"/>
  <c r="AO5449" i="1"/>
  <c r="AN5449" i="1"/>
  <c r="AW5448" i="1"/>
  <c r="AS5448" i="1"/>
  <c r="AR5448" i="1"/>
  <c r="AQ5448" i="1"/>
  <c r="AU5448" i="1" s="1"/>
  <c r="AP5448" i="1"/>
  <c r="AO5448" i="1"/>
  <c r="AN5448" i="1"/>
  <c r="AW5447" i="1"/>
  <c r="AS5447" i="1"/>
  <c r="AR5447" i="1"/>
  <c r="AQ5447" i="1"/>
  <c r="AP5447" i="1"/>
  <c r="AO5447" i="1"/>
  <c r="AN5447" i="1"/>
  <c r="AW5446" i="1"/>
  <c r="AS5446" i="1"/>
  <c r="AR5446" i="1"/>
  <c r="AQ5446" i="1"/>
  <c r="AP5446" i="1"/>
  <c r="AO5446" i="1"/>
  <c r="AT5446" i="1" s="1"/>
  <c r="AN5446" i="1"/>
  <c r="AW5445" i="1"/>
  <c r="AS5445" i="1"/>
  <c r="AR5445" i="1"/>
  <c r="AQ5445" i="1"/>
  <c r="AP5445" i="1"/>
  <c r="AO5445" i="1"/>
  <c r="AN5445" i="1"/>
  <c r="AW5444" i="1"/>
  <c r="AS5444" i="1"/>
  <c r="AR5444" i="1"/>
  <c r="AQ5444" i="1"/>
  <c r="AU5444" i="1" s="1"/>
  <c r="AP5444" i="1"/>
  <c r="AO5444" i="1"/>
  <c r="AN5444" i="1"/>
  <c r="AW5443" i="1"/>
  <c r="AS5443" i="1"/>
  <c r="AR5443" i="1"/>
  <c r="AQ5443" i="1"/>
  <c r="AP5443" i="1"/>
  <c r="AO5443" i="1"/>
  <c r="AN5443" i="1"/>
  <c r="AW5442" i="1"/>
  <c r="AS5442" i="1"/>
  <c r="AR5442" i="1"/>
  <c r="AQ5442" i="1"/>
  <c r="AP5442" i="1"/>
  <c r="AO5442" i="1"/>
  <c r="AT5442" i="1" s="1"/>
  <c r="AN5442" i="1"/>
  <c r="AW5441" i="1"/>
  <c r="AS5441" i="1"/>
  <c r="AR5441" i="1"/>
  <c r="AQ5441" i="1"/>
  <c r="AP5441" i="1"/>
  <c r="AO5441" i="1"/>
  <c r="AN5441" i="1"/>
  <c r="AW5440" i="1"/>
  <c r="AS5440" i="1"/>
  <c r="AR5440" i="1"/>
  <c r="AQ5440" i="1"/>
  <c r="AU5440" i="1" s="1"/>
  <c r="AP5440" i="1"/>
  <c r="AO5440" i="1"/>
  <c r="AN5440" i="1"/>
  <c r="AW5439" i="1"/>
  <c r="AS5439" i="1"/>
  <c r="AR5439" i="1"/>
  <c r="AQ5439" i="1"/>
  <c r="AP5439" i="1"/>
  <c r="AO5439" i="1"/>
  <c r="AN5439" i="1"/>
  <c r="AW5438" i="1"/>
  <c r="AS5438" i="1"/>
  <c r="AR5438" i="1"/>
  <c r="AQ5438" i="1"/>
  <c r="AP5438" i="1"/>
  <c r="AO5438" i="1"/>
  <c r="AT5438" i="1" s="1"/>
  <c r="AN5438" i="1"/>
  <c r="AW5437" i="1"/>
  <c r="AS5437" i="1"/>
  <c r="AR5437" i="1"/>
  <c r="AQ5437" i="1"/>
  <c r="AP5437" i="1"/>
  <c r="AO5437" i="1"/>
  <c r="AN5437" i="1"/>
  <c r="AW5436" i="1"/>
  <c r="AS5436" i="1"/>
  <c r="AR5436" i="1"/>
  <c r="AQ5436" i="1"/>
  <c r="AU5436" i="1" s="1"/>
  <c r="AP5436" i="1"/>
  <c r="AO5436" i="1"/>
  <c r="AN5436" i="1"/>
  <c r="AW5435" i="1"/>
  <c r="AS5435" i="1"/>
  <c r="AR5435" i="1"/>
  <c r="AQ5435" i="1"/>
  <c r="AP5435" i="1"/>
  <c r="AO5435" i="1"/>
  <c r="AN5435" i="1"/>
  <c r="AW5434" i="1"/>
  <c r="AS5434" i="1"/>
  <c r="AR5434" i="1"/>
  <c r="AQ5434" i="1"/>
  <c r="AP5434" i="1"/>
  <c r="AO5434" i="1"/>
  <c r="AT5434" i="1" s="1"/>
  <c r="AN5434" i="1"/>
  <c r="AW5433" i="1"/>
  <c r="AS5433" i="1"/>
  <c r="AR5433" i="1"/>
  <c r="AQ5433" i="1"/>
  <c r="AP5433" i="1"/>
  <c r="AO5433" i="1"/>
  <c r="AN5433" i="1"/>
  <c r="AW5432" i="1"/>
  <c r="AS5432" i="1"/>
  <c r="AR5432" i="1"/>
  <c r="AQ5432" i="1"/>
  <c r="AU5432" i="1" s="1"/>
  <c r="AP5432" i="1"/>
  <c r="AO5432" i="1"/>
  <c r="AN5432" i="1"/>
  <c r="AW5431" i="1"/>
  <c r="AS5431" i="1"/>
  <c r="AR5431" i="1"/>
  <c r="AQ5431" i="1"/>
  <c r="AP5431" i="1"/>
  <c r="AO5431" i="1"/>
  <c r="AN5431" i="1"/>
  <c r="AW5430" i="1"/>
  <c r="AS5430" i="1"/>
  <c r="AR5430" i="1"/>
  <c r="AQ5430" i="1"/>
  <c r="AP5430" i="1"/>
  <c r="AO5430" i="1"/>
  <c r="AN5430" i="1"/>
  <c r="AW5429" i="1"/>
  <c r="AS5429" i="1"/>
  <c r="AR5429" i="1"/>
  <c r="AQ5429" i="1"/>
  <c r="AP5429" i="1"/>
  <c r="AO5429" i="1"/>
  <c r="AN5429" i="1"/>
  <c r="AW5428" i="1"/>
  <c r="AS5428" i="1"/>
  <c r="AR5428" i="1"/>
  <c r="AQ5428" i="1"/>
  <c r="AU5428" i="1" s="1"/>
  <c r="AP5428" i="1"/>
  <c r="AO5428" i="1"/>
  <c r="AN5428" i="1"/>
  <c r="AW5427" i="1"/>
  <c r="AS5427" i="1"/>
  <c r="AR5427" i="1"/>
  <c r="AQ5427" i="1"/>
  <c r="AP5427" i="1"/>
  <c r="AO5427" i="1"/>
  <c r="AN5427" i="1"/>
  <c r="AW5426" i="1"/>
  <c r="AS5426" i="1"/>
  <c r="AR5426" i="1"/>
  <c r="AQ5426" i="1"/>
  <c r="AP5426" i="1"/>
  <c r="AO5426" i="1"/>
  <c r="AT5426" i="1" s="1"/>
  <c r="AN5426" i="1"/>
  <c r="AW5425" i="1"/>
  <c r="AS5425" i="1"/>
  <c r="AR5425" i="1"/>
  <c r="AQ5425" i="1"/>
  <c r="AP5425" i="1"/>
  <c r="AO5425" i="1"/>
  <c r="AN5425" i="1"/>
  <c r="AW5424" i="1"/>
  <c r="AS5424" i="1"/>
  <c r="AR5424" i="1"/>
  <c r="AQ5424" i="1"/>
  <c r="AU5424" i="1" s="1"/>
  <c r="AP5424" i="1"/>
  <c r="AO5424" i="1"/>
  <c r="AN5424" i="1"/>
  <c r="AW5423" i="1"/>
  <c r="AS5423" i="1"/>
  <c r="AR5423" i="1"/>
  <c r="AQ5423" i="1"/>
  <c r="AP5423" i="1"/>
  <c r="AO5423" i="1"/>
  <c r="AN5423" i="1"/>
  <c r="AW5422" i="1"/>
  <c r="AS5422" i="1"/>
  <c r="AR5422" i="1"/>
  <c r="AQ5422" i="1"/>
  <c r="AP5422" i="1"/>
  <c r="AO5422" i="1"/>
  <c r="AT5422" i="1" s="1"/>
  <c r="AN5422" i="1"/>
  <c r="AW5421" i="1"/>
  <c r="AS5421" i="1"/>
  <c r="AR5421" i="1"/>
  <c r="AQ5421" i="1"/>
  <c r="AP5421" i="1"/>
  <c r="AO5421" i="1"/>
  <c r="AN5421" i="1"/>
  <c r="AW5420" i="1"/>
  <c r="AS5420" i="1"/>
  <c r="AR5420" i="1"/>
  <c r="AQ5420" i="1"/>
  <c r="AP5420" i="1"/>
  <c r="AO5420" i="1"/>
  <c r="AN5420" i="1"/>
  <c r="AW5419" i="1"/>
  <c r="AS5419" i="1"/>
  <c r="AR5419" i="1"/>
  <c r="AQ5419" i="1"/>
  <c r="AP5419" i="1"/>
  <c r="AO5419" i="1"/>
  <c r="AN5419" i="1"/>
  <c r="AW5418" i="1"/>
  <c r="AS5418" i="1"/>
  <c r="AR5418" i="1"/>
  <c r="AQ5418" i="1"/>
  <c r="AP5418" i="1"/>
  <c r="AO5418" i="1"/>
  <c r="AN5418" i="1"/>
  <c r="AW5417" i="1"/>
  <c r="AS5417" i="1"/>
  <c r="AR5417" i="1"/>
  <c r="AQ5417" i="1"/>
  <c r="AP5417" i="1"/>
  <c r="AO5417" i="1"/>
  <c r="AN5417" i="1"/>
  <c r="AW5416" i="1"/>
  <c r="AS5416" i="1"/>
  <c r="AR5416" i="1"/>
  <c r="AQ5416" i="1"/>
  <c r="AP5416" i="1"/>
  <c r="AO5416" i="1"/>
  <c r="AN5416" i="1"/>
  <c r="AW5415" i="1"/>
  <c r="AS5415" i="1"/>
  <c r="AR5415" i="1"/>
  <c r="AQ5415" i="1"/>
  <c r="AP5415" i="1"/>
  <c r="AO5415" i="1"/>
  <c r="AN5415" i="1"/>
  <c r="AW5414" i="1"/>
  <c r="AS5414" i="1"/>
  <c r="AR5414" i="1"/>
  <c r="AQ5414" i="1"/>
  <c r="AP5414" i="1"/>
  <c r="AO5414" i="1"/>
  <c r="AN5414" i="1"/>
  <c r="AW5413" i="1"/>
  <c r="AS5413" i="1"/>
  <c r="AR5413" i="1"/>
  <c r="AQ5413" i="1"/>
  <c r="AP5413" i="1"/>
  <c r="AO5413" i="1"/>
  <c r="AN5413" i="1"/>
  <c r="AW5412" i="1"/>
  <c r="AS5412" i="1"/>
  <c r="AR5412" i="1"/>
  <c r="AQ5412" i="1"/>
  <c r="AP5412" i="1"/>
  <c r="AO5412" i="1"/>
  <c r="AN5412" i="1"/>
  <c r="AW5411" i="1"/>
  <c r="AS5411" i="1"/>
  <c r="AR5411" i="1"/>
  <c r="AQ5411" i="1"/>
  <c r="AP5411" i="1"/>
  <c r="AO5411" i="1"/>
  <c r="AN5411" i="1"/>
  <c r="AW5410" i="1"/>
  <c r="AS5410" i="1"/>
  <c r="AR5410" i="1"/>
  <c r="AQ5410" i="1"/>
  <c r="AP5410" i="1"/>
  <c r="AO5410" i="1"/>
  <c r="AN5410" i="1"/>
  <c r="AW5409" i="1"/>
  <c r="AS5409" i="1"/>
  <c r="AR5409" i="1"/>
  <c r="AQ5409" i="1"/>
  <c r="AP5409" i="1"/>
  <c r="AO5409" i="1"/>
  <c r="AN5409" i="1"/>
  <c r="AW5408" i="1"/>
  <c r="AS5408" i="1"/>
  <c r="AR5408" i="1"/>
  <c r="AQ5408" i="1"/>
  <c r="AP5408" i="1"/>
  <c r="AO5408" i="1"/>
  <c r="AN5408" i="1"/>
  <c r="AW5407" i="1"/>
  <c r="AS5407" i="1"/>
  <c r="AR5407" i="1"/>
  <c r="AQ5407" i="1"/>
  <c r="AP5407" i="1"/>
  <c r="AO5407" i="1"/>
  <c r="AN5407" i="1"/>
  <c r="AW5406" i="1"/>
  <c r="AS5406" i="1"/>
  <c r="AR5406" i="1"/>
  <c r="AQ5406" i="1"/>
  <c r="AP5406" i="1"/>
  <c r="AO5406" i="1"/>
  <c r="AU5406" i="1" s="1"/>
  <c r="AN5406" i="1"/>
  <c r="AW5405" i="1"/>
  <c r="AS5405" i="1"/>
  <c r="AR5405" i="1"/>
  <c r="AQ5405" i="1"/>
  <c r="AP5405" i="1"/>
  <c r="AO5405" i="1"/>
  <c r="AN5405" i="1"/>
  <c r="AW5404" i="1"/>
  <c r="AS5404" i="1"/>
  <c r="AR5404" i="1"/>
  <c r="AQ5404" i="1"/>
  <c r="AP5404" i="1"/>
  <c r="AO5404" i="1"/>
  <c r="AN5404" i="1"/>
  <c r="AW5403" i="1"/>
  <c r="AS5403" i="1"/>
  <c r="AR5403" i="1"/>
  <c r="AQ5403" i="1"/>
  <c r="AP5403" i="1"/>
  <c r="AO5403" i="1"/>
  <c r="AN5403" i="1"/>
  <c r="AW5402" i="1"/>
  <c r="AS5402" i="1"/>
  <c r="AR5402" i="1"/>
  <c r="AQ5402" i="1"/>
  <c r="AP5402" i="1"/>
  <c r="AO5402" i="1"/>
  <c r="AU5402" i="1" s="1"/>
  <c r="AN5402" i="1"/>
  <c r="AW5401" i="1"/>
  <c r="AS5401" i="1"/>
  <c r="AR5401" i="1"/>
  <c r="AQ5401" i="1"/>
  <c r="AP5401" i="1"/>
  <c r="AO5401" i="1"/>
  <c r="AN5401" i="1"/>
  <c r="AU5401" i="1" s="1"/>
  <c r="AW5400" i="1"/>
  <c r="AS5400" i="1"/>
  <c r="AR5400" i="1"/>
  <c r="AQ5400" i="1"/>
  <c r="AP5400" i="1"/>
  <c r="AO5400" i="1"/>
  <c r="AN5400" i="1"/>
  <c r="AW5399" i="1"/>
  <c r="AS5399" i="1"/>
  <c r="AR5399" i="1"/>
  <c r="AQ5399" i="1"/>
  <c r="AP5399" i="1"/>
  <c r="AO5399" i="1"/>
  <c r="AN5399" i="1"/>
  <c r="AW5398" i="1"/>
  <c r="AS5398" i="1"/>
  <c r="AR5398" i="1"/>
  <c r="AQ5398" i="1"/>
  <c r="AP5398" i="1"/>
  <c r="AO5398" i="1"/>
  <c r="AN5398" i="1"/>
  <c r="AW5397" i="1"/>
  <c r="AS5397" i="1"/>
  <c r="AR5397" i="1"/>
  <c r="AQ5397" i="1"/>
  <c r="AP5397" i="1"/>
  <c r="AO5397" i="1"/>
  <c r="AN5397" i="1"/>
  <c r="AU5397" i="1" s="1"/>
  <c r="AW5396" i="1"/>
  <c r="AS5396" i="1"/>
  <c r="AR5396" i="1"/>
  <c r="AQ5396" i="1"/>
  <c r="AP5396" i="1"/>
  <c r="AO5396" i="1"/>
  <c r="AN5396" i="1"/>
  <c r="AW5395" i="1"/>
  <c r="AS5395" i="1"/>
  <c r="AR5395" i="1"/>
  <c r="AQ5395" i="1"/>
  <c r="AP5395" i="1"/>
  <c r="AO5395" i="1"/>
  <c r="AN5395" i="1"/>
  <c r="AW5394" i="1"/>
  <c r="AS5394" i="1"/>
  <c r="AR5394" i="1"/>
  <c r="AQ5394" i="1"/>
  <c r="AP5394" i="1"/>
  <c r="AO5394" i="1"/>
  <c r="AN5394" i="1"/>
  <c r="AW5393" i="1"/>
  <c r="AS5393" i="1"/>
  <c r="AR5393" i="1"/>
  <c r="AQ5393" i="1"/>
  <c r="AP5393" i="1"/>
  <c r="AO5393" i="1"/>
  <c r="AN5393" i="1"/>
  <c r="AU5393" i="1" s="1"/>
  <c r="AW5392" i="1"/>
  <c r="AS5392" i="1"/>
  <c r="AR5392" i="1"/>
  <c r="AQ5392" i="1"/>
  <c r="AP5392" i="1"/>
  <c r="AO5392" i="1"/>
  <c r="AN5392" i="1"/>
  <c r="AW5391" i="1"/>
  <c r="AS5391" i="1"/>
  <c r="AR5391" i="1"/>
  <c r="AQ5391" i="1"/>
  <c r="AP5391" i="1"/>
  <c r="AO5391" i="1"/>
  <c r="AN5391" i="1"/>
  <c r="AW5390" i="1"/>
  <c r="AS5390" i="1"/>
  <c r="AR5390" i="1"/>
  <c r="AQ5390" i="1"/>
  <c r="AP5390" i="1"/>
  <c r="AO5390" i="1"/>
  <c r="AN5390" i="1"/>
  <c r="AW5389" i="1"/>
  <c r="AS5389" i="1"/>
  <c r="AR5389" i="1"/>
  <c r="AQ5389" i="1"/>
  <c r="AP5389" i="1"/>
  <c r="AO5389" i="1"/>
  <c r="AN5389" i="1"/>
  <c r="AU5389" i="1" s="1"/>
  <c r="AW5388" i="1"/>
  <c r="AS5388" i="1"/>
  <c r="AR5388" i="1"/>
  <c r="AQ5388" i="1"/>
  <c r="AP5388" i="1"/>
  <c r="AO5388" i="1"/>
  <c r="AN5388" i="1"/>
  <c r="AW5387" i="1"/>
  <c r="AS5387" i="1"/>
  <c r="AR5387" i="1"/>
  <c r="AQ5387" i="1"/>
  <c r="AP5387" i="1"/>
  <c r="AO5387" i="1"/>
  <c r="AN5387" i="1"/>
  <c r="AW5386" i="1"/>
  <c r="AS5386" i="1"/>
  <c r="AR5386" i="1"/>
  <c r="AQ5386" i="1"/>
  <c r="AP5386" i="1"/>
  <c r="AO5386" i="1"/>
  <c r="AN5386" i="1"/>
  <c r="AW5385" i="1"/>
  <c r="AS5385" i="1"/>
  <c r="AR5385" i="1"/>
  <c r="AQ5385" i="1"/>
  <c r="AP5385" i="1"/>
  <c r="AO5385" i="1"/>
  <c r="AN5385" i="1"/>
  <c r="AU5385" i="1" s="1"/>
  <c r="AW5384" i="1"/>
  <c r="AS5384" i="1"/>
  <c r="AR5384" i="1"/>
  <c r="AQ5384" i="1"/>
  <c r="AP5384" i="1"/>
  <c r="AO5384" i="1"/>
  <c r="AN5384" i="1"/>
  <c r="AW5383" i="1"/>
  <c r="AS5383" i="1"/>
  <c r="AR5383" i="1"/>
  <c r="AQ5383" i="1"/>
  <c r="AP5383" i="1"/>
  <c r="AO5383" i="1"/>
  <c r="AN5383" i="1"/>
  <c r="AW5382" i="1"/>
  <c r="AS5382" i="1"/>
  <c r="AR5382" i="1"/>
  <c r="AQ5382" i="1"/>
  <c r="AP5382" i="1"/>
  <c r="AO5382" i="1"/>
  <c r="AN5382" i="1"/>
  <c r="AW5381" i="1"/>
  <c r="AS5381" i="1"/>
  <c r="AR5381" i="1"/>
  <c r="AQ5381" i="1"/>
  <c r="AP5381" i="1"/>
  <c r="AO5381" i="1"/>
  <c r="AN5381" i="1"/>
  <c r="AU5381" i="1" s="1"/>
  <c r="AW5380" i="1"/>
  <c r="AS5380" i="1"/>
  <c r="AR5380" i="1"/>
  <c r="AQ5380" i="1"/>
  <c r="AP5380" i="1"/>
  <c r="AO5380" i="1"/>
  <c r="AN5380" i="1"/>
  <c r="AW5379" i="1"/>
  <c r="AS5379" i="1"/>
  <c r="AR5379" i="1"/>
  <c r="AQ5379" i="1"/>
  <c r="AP5379" i="1"/>
  <c r="AO5379" i="1"/>
  <c r="AN5379" i="1"/>
  <c r="AW5378" i="1"/>
  <c r="AS5378" i="1"/>
  <c r="AR5378" i="1"/>
  <c r="AQ5378" i="1"/>
  <c r="AP5378" i="1"/>
  <c r="AO5378" i="1"/>
  <c r="AN5378" i="1"/>
  <c r="AW5377" i="1"/>
  <c r="AS5377" i="1"/>
  <c r="AR5377" i="1"/>
  <c r="AQ5377" i="1"/>
  <c r="AP5377" i="1"/>
  <c r="AO5377" i="1"/>
  <c r="AN5377" i="1"/>
  <c r="AU5377" i="1" s="1"/>
  <c r="AW5376" i="1"/>
  <c r="AS5376" i="1"/>
  <c r="AR5376" i="1"/>
  <c r="AQ5376" i="1"/>
  <c r="AP5376" i="1"/>
  <c r="AO5376" i="1"/>
  <c r="AN5376" i="1"/>
  <c r="AW5375" i="1"/>
  <c r="AS5375" i="1"/>
  <c r="AR5375" i="1"/>
  <c r="AQ5375" i="1"/>
  <c r="AP5375" i="1"/>
  <c r="AO5375" i="1"/>
  <c r="AN5375" i="1"/>
  <c r="AW5374" i="1"/>
  <c r="AS5374" i="1"/>
  <c r="AR5374" i="1"/>
  <c r="AQ5374" i="1"/>
  <c r="AP5374" i="1"/>
  <c r="AO5374" i="1"/>
  <c r="AN5374" i="1"/>
  <c r="AW5373" i="1"/>
  <c r="AS5373" i="1"/>
  <c r="AR5373" i="1"/>
  <c r="AQ5373" i="1"/>
  <c r="AP5373" i="1"/>
  <c r="AO5373" i="1"/>
  <c r="AN5373" i="1"/>
  <c r="AU5373" i="1" s="1"/>
  <c r="AW5372" i="1"/>
  <c r="AS5372" i="1"/>
  <c r="AR5372" i="1"/>
  <c r="AQ5372" i="1"/>
  <c r="AP5372" i="1"/>
  <c r="AO5372" i="1"/>
  <c r="AN5372" i="1"/>
  <c r="AW5371" i="1"/>
  <c r="AS5371" i="1"/>
  <c r="AR5371" i="1"/>
  <c r="AQ5371" i="1"/>
  <c r="AP5371" i="1"/>
  <c r="AO5371" i="1"/>
  <c r="AN5371" i="1"/>
  <c r="AW5370" i="1"/>
  <c r="AS5370" i="1"/>
  <c r="AR5370" i="1"/>
  <c r="AQ5370" i="1"/>
  <c r="AP5370" i="1"/>
  <c r="AO5370" i="1"/>
  <c r="AN5370" i="1"/>
  <c r="AW5369" i="1"/>
  <c r="AS5369" i="1"/>
  <c r="AR5369" i="1"/>
  <c r="AQ5369" i="1"/>
  <c r="AP5369" i="1"/>
  <c r="AO5369" i="1"/>
  <c r="AN5369" i="1"/>
  <c r="AU5369" i="1" s="1"/>
  <c r="AW5368" i="1"/>
  <c r="AS5368" i="1"/>
  <c r="AR5368" i="1"/>
  <c r="AQ5368" i="1"/>
  <c r="AP5368" i="1"/>
  <c r="AO5368" i="1"/>
  <c r="AN5368" i="1"/>
  <c r="AW5367" i="1"/>
  <c r="AS5367" i="1"/>
  <c r="AR5367" i="1"/>
  <c r="AQ5367" i="1"/>
  <c r="AP5367" i="1"/>
  <c r="AO5367" i="1"/>
  <c r="AN5367" i="1"/>
  <c r="AW5366" i="1"/>
  <c r="AS5366" i="1"/>
  <c r="AR5366" i="1"/>
  <c r="AQ5366" i="1"/>
  <c r="AP5366" i="1"/>
  <c r="AO5366" i="1"/>
  <c r="AN5366" i="1"/>
  <c r="AW5365" i="1"/>
  <c r="AS5365" i="1"/>
  <c r="AR5365" i="1"/>
  <c r="AQ5365" i="1"/>
  <c r="AP5365" i="1"/>
  <c r="AO5365" i="1"/>
  <c r="AN5365" i="1"/>
  <c r="AU5365" i="1" s="1"/>
  <c r="AW5364" i="1"/>
  <c r="AS5364" i="1"/>
  <c r="AR5364" i="1"/>
  <c r="AQ5364" i="1"/>
  <c r="AP5364" i="1"/>
  <c r="AO5364" i="1"/>
  <c r="AN5364" i="1"/>
  <c r="AW5363" i="1"/>
  <c r="AS5363" i="1"/>
  <c r="AR5363" i="1"/>
  <c r="AQ5363" i="1"/>
  <c r="AP5363" i="1"/>
  <c r="AO5363" i="1"/>
  <c r="AN5363" i="1"/>
  <c r="AW5362" i="1"/>
  <c r="AS5362" i="1"/>
  <c r="AR5362" i="1"/>
  <c r="AQ5362" i="1"/>
  <c r="AP5362" i="1"/>
  <c r="AO5362" i="1"/>
  <c r="AN5362" i="1"/>
  <c r="AW5361" i="1"/>
  <c r="AS5361" i="1"/>
  <c r="AR5361" i="1"/>
  <c r="AQ5361" i="1"/>
  <c r="AP5361" i="1"/>
  <c r="AO5361" i="1"/>
  <c r="AN5361" i="1"/>
  <c r="AU5361" i="1" s="1"/>
  <c r="AW5360" i="1"/>
  <c r="AS5360" i="1"/>
  <c r="AR5360" i="1"/>
  <c r="AQ5360" i="1"/>
  <c r="AP5360" i="1"/>
  <c r="AO5360" i="1"/>
  <c r="AN5360" i="1"/>
  <c r="AW5359" i="1"/>
  <c r="AS5359" i="1"/>
  <c r="AR5359" i="1"/>
  <c r="AQ5359" i="1"/>
  <c r="AP5359" i="1"/>
  <c r="AO5359" i="1"/>
  <c r="AN5359" i="1"/>
  <c r="AW5358" i="1"/>
  <c r="AS5358" i="1"/>
  <c r="AR5358" i="1"/>
  <c r="AQ5358" i="1"/>
  <c r="AP5358" i="1"/>
  <c r="AO5358" i="1"/>
  <c r="AN5358" i="1"/>
  <c r="AW5357" i="1"/>
  <c r="AS5357" i="1"/>
  <c r="AR5357" i="1"/>
  <c r="AQ5357" i="1"/>
  <c r="AP5357" i="1"/>
  <c r="AO5357" i="1"/>
  <c r="AN5357" i="1"/>
  <c r="AW5356" i="1"/>
  <c r="AS5356" i="1"/>
  <c r="AR5356" i="1"/>
  <c r="AQ5356" i="1"/>
  <c r="AP5356" i="1"/>
  <c r="AO5356" i="1"/>
  <c r="AN5356" i="1"/>
  <c r="AW5355" i="1"/>
  <c r="AS5355" i="1"/>
  <c r="AR5355" i="1"/>
  <c r="AQ5355" i="1"/>
  <c r="AP5355" i="1"/>
  <c r="AO5355" i="1"/>
  <c r="AN5355" i="1"/>
  <c r="AW5354" i="1"/>
  <c r="AS5354" i="1"/>
  <c r="AR5354" i="1"/>
  <c r="AQ5354" i="1"/>
  <c r="AP5354" i="1"/>
  <c r="AO5354" i="1"/>
  <c r="AN5354" i="1"/>
  <c r="AW5353" i="1"/>
  <c r="AS5353" i="1"/>
  <c r="AR5353" i="1"/>
  <c r="AQ5353" i="1"/>
  <c r="AP5353" i="1"/>
  <c r="AO5353" i="1"/>
  <c r="AN5353" i="1"/>
  <c r="AW5352" i="1"/>
  <c r="AS5352" i="1"/>
  <c r="AR5352" i="1"/>
  <c r="AQ5352" i="1"/>
  <c r="AP5352" i="1"/>
  <c r="AO5352" i="1"/>
  <c r="AN5352" i="1"/>
  <c r="AW5351" i="1"/>
  <c r="AS5351" i="1"/>
  <c r="AR5351" i="1"/>
  <c r="AQ5351" i="1"/>
  <c r="AP5351" i="1"/>
  <c r="AO5351" i="1"/>
  <c r="AN5351" i="1"/>
  <c r="AW5350" i="1"/>
  <c r="AS5350" i="1"/>
  <c r="AR5350" i="1"/>
  <c r="AQ5350" i="1"/>
  <c r="AP5350" i="1"/>
  <c r="AO5350" i="1"/>
  <c r="AN5350" i="1"/>
  <c r="AW5349" i="1"/>
  <c r="AS5349" i="1"/>
  <c r="AR5349" i="1"/>
  <c r="AQ5349" i="1"/>
  <c r="AP5349" i="1"/>
  <c r="AO5349" i="1"/>
  <c r="AN5349" i="1"/>
  <c r="AW5348" i="1"/>
  <c r="AS5348" i="1"/>
  <c r="AR5348" i="1"/>
  <c r="AQ5348" i="1"/>
  <c r="AP5348" i="1"/>
  <c r="AO5348" i="1"/>
  <c r="AN5348" i="1"/>
  <c r="AW5347" i="1"/>
  <c r="AS5347" i="1"/>
  <c r="AR5347" i="1"/>
  <c r="AQ5347" i="1"/>
  <c r="AP5347" i="1"/>
  <c r="AO5347" i="1"/>
  <c r="AN5347" i="1"/>
  <c r="AW5346" i="1"/>
  <c r="AS5346" i="1"/>
  <c r="AR5346" i="1"/>
  <c r="AQ5346" i="1"/>
  <c r="AP5346" i="1"/>
  <c r="AO5346" i="1"/>
  <c r="AN5346" i="1"/>
  <c r="AW5345" i="1"/>
  <c r="AS5345" i="1"/>
  <c r="AR5345" i="1"/>
  <c r="AQ5345" i="1"/>
  <c r="AP5345" i="1"/>
  <c r="AO5345" i="1"/>
  <c r="AN5345" i="1"/>
  <c r="AW5344" i="1"/>
  <c r="AS5344" i="1"/>
  <c r="AR5344" i="1"/>
  <c r="AQ5344" i="1"/>
  <c r="AP5344" i="1"/>
  <c r="AO5344" i="1"/>
  <c r="AN5344" i="1"/>
  <c r="AW5343" i="1"/>
  <c r="AS5343" i="1"/>
  <c r="AR5343" i="1"/>
  <c r="AQ5343" i="1"/>
  <c r="AP5343" i="1"/>
  <c r="AO5343" i="1"/>
  <c r="AN5343" i="1"/>
  <c r="AW5342" i="1"/>
  <c r="AS5342" i="1"/>
  <c r="AR5342" i="1"/>
  <c r="AQ5342" i="1"/>
  <c r="AP5342" i="1"/>
  <c r="AO5342" i="1"/>
  <c r="AN5342" i="1"/>
  <c r="AW5341" i="1"/>
  <c r="AS5341" i="1"/>
  <c r="AR5341" i="1"/>
  <c r="AQ5341" i="1"/>
  <c r="AP5341" i="1"/>
  <c r="AO5341" i="1"/>
  <c r="AN5341" i="1"/>
  <c r="AW5340" i="1"/>
  <c r="AS5340" i="1"/>
  <c r="AR5340" i="1"/>
  <c r="AQ5340" i="1"/>
  <c r="AP5340" i="1"/>
  <c r="AO5340" i="1"/>
  <c r="AN5340" i="1"/>
  <c r="AW5339" i="1"/>
  <c r="AS5339" i="1"/>
  <c r="AR5339" i="1"/>
  <c r="AQ5339" i="1"/>
  <c r="AP5339" i="1"/>
  <c r="AO5339" i="1"/>
  <c r="AN5339" i="1"/>
  <c r="AW5338" i="1"/>
  <c r="AS5338" i="1"/>
  <c r="AR5338" i="1"/>
  <c r="AQ5338" i="1"/>
  <c r="AP5338" i="1"/>
  <c r="AO5338" i="1"/>
  <c r="AN5338" i="1"/>
  <c r="AW5337" i="1"/>
  <c r="AS5337" i="1"/>
  <c r="AR5337" i="1"/>
  <c r="AQ5337" i="1"/>
  <c r="AP5337" i="1"/>
  <c r="AO5337" i="1"/>
  <c r="AN5337" i="1"/>
  <c r="AW5336" i="1"/>
  <c r="AS5336" i="1"/>
  <c r="AR5336" i="1"/>
  <c r="AQ5336" i="1"/>
  <c r="AP5336" i="1"/>
  <c r="AO5336" i="1"/>
  <c r="AN5336" i="1"/>
  <c r="AW5335" i="1"/>
  <c r="AS5335" i="1"/>
  <c r="AR5335" i="1"/>
  <c r="AQ5335" i="1"/>
  <c r="AP5335" i="1"/>
  <c r="AO5335" i="1"/>
  <c r="AN5335" i="1"/>
  <c r="AW5334" i="1"/>
  <c r="AS5334" i="1"/>
  <c r="AR5334" i="1"/>
  <c r="AQ5334" i="1"/>
  <c r="AP5334" i="1"/>
  <c r="AO5334" i="1"/>
  <c r="AN5334" i="1"/>
  <c r="AW5333" i="1"/>
  <c r="AS5333" i="1"/>
  <c r="AR5333" i="1"/>
  <c r="AQ5333" i="1"/>
  <c r="AP5333" i="1"/>
  <c r="AO5333" i="1"/>
  <c r="AN5333" i="1"/>
  <c r="AW5332" i="1"/>
  <c r="AS5332" i="1"/>
  <c r="AR5332" i="1"/>
  <c r="AQ5332" i="1"/>
  <c r="AP5332" i="1"/>
  <c r="AO5332" i="1"/>
  <c r="AN5332" i="1"/>
  <c r="AW5331" i="1"/>
  <c r="AS5331" i="1"/>
  <c r="AR5331" i="1"/>
  <c r="AQ5331" i="1"/>
  <c r="AP5331" i="1"/>
  <c r="AO5331" i="1"/>
  <c r="AN5331" i="1"/>
  <c r="AW5330" i="1"/>
  <c r="AS5330" i="1"/>
  <c r="AR5330" i="1"/>
  <c r="AQ5330" i="1"/>
  <c r="AP5330" i="1"/>
  <c r="AO5330" i="1"/>
  <c r="AN5330" i="1"/>
  <c r="AW5329" i="1"/>
  <c r="AS5329" i="1"/>
  <c r="AR5329" i="1"/>
  <c r="AQ5329" i="1"/>
  <c r="AP5329" i="1"/>
  <c r="AO5329" i="1"/>
  <c r="AN5329" i="1"/>
  <c r="AW5328" i="1"/>
  <c r="AS5328" i="1"/>
  <c r="AR5328" i="1"/>
  <c r="AQ5328" i="1"/>
  <c r="AP5328" i="1"/>
  <c r="AO5328" i="1"/>
  <c r="AN5328" i="1"/>
  <c r="AW5327" i="1"/>
  <c r="AS5327" i="1"/>
  <c r="AR5327" i="1"/>
  <c r="AQ5327" i="1"/>
  <c r="AP5327" i="1"/>
  <c r="AO5327" i="1"/>
  <c r="AN5327" i="1"/>
  <c r="AW5326" i="1"/>
  <c r="AS5326" i="1"/>
  <c r="AR5326" i="1"/>
  <c r="AQ5326" i="1"/>
  <c r="AP5326" i="1"/>
  <c r="AO5326" i="1"/>
  <c r="AN5326" i="1"/>
  <c r="AW5325" i="1"/>
  <c r="AS5325" i="1"/>
  <c r="AR5325" i="1"/>
  <c r="AQ5325" i="1"/>
  <c r="AP5325" i="1"/>
  <c r="AO5325" i="1"/>
  <c r="AN5325" i="1"/>
  <c r="AW5324" i="1"/>
  <c r="AS5324" i="1"/>
  <c r="AR5324" i="1"/>
  <c r="AQ5324" i="1"/>
  <c r="AP5324" i="1"/>
  <c r="AO5324" i="1"/>
  <c r="AN5324" i="1"/>
  <c r="AW5323" i="1"/>
  <c r="AS5323" i="1"/>
  <c r="AR5323" i="1"/>
  <c r="AQ5323" i="1"/>
  <c r="AP5323" i="1"/>
  <c r="AO5323" i="1"/>
  <c r="AN5323" i="1"/>
  <c r="AW5322" i="1"/>
  <c r="AS5322" i="1"/>
  <c r="AR5322" i="1"/>
  <c r="AQ5322" i="1"/>
  <c r="AP5322" i="1"/>
  <c r="AO5322" i="1"/>
  <c r="AN5322" i="1"/>
  <c r="AW5321" i="1"/>
  <c r="AS5321" i="1"/>
  <c r="AR5321" i="1"/>
  <c r="AQ5321" i="1"/>
  <c r="AP5321" i="1"/>
  <c r="AO5321" i="1"/>
  <c r="AN5321" i="1"/>
  <c r="AW5320" i="1"/>
  <c r="AS5320" i="1"/>
  <c r="AR5320" i="1"/>
  <c r="AQ5320" i="1"/>
  <c r="AP5320" i="1"/>
  <c r="AO5320" i="1"/>
  <c r="AN5320" i="1"/>
  <c r="AW5319" i="1"/>
  <c r="AS5319" i="1"/>
  <c r="AR5319" i="1"/>
  <c r="AQ5319" i="1"/>
  <c r="AP5319" i="1"/>
  <c r="AO5319" i="1"/>
  <c r="AN5319" i="1"/>
  <c r="AW5318" i="1"/>
  <c r="AS5318" i="1"/>
  <c r="AR5318" i="1"/>
  <c r="AQ5318" i="1"/>
  <c r="AP5318" i="1"/>
  <c r="AO5318" i="1"/>
  <c r="AN5318" i="1"/>
  <c r="AW5317" i="1"/>
  <c r="AS5317" i="1"/>
  <c r="AR5317" i="1"/>
  <c r="AQ5317" i="1"/>
  <c r="AP5317" i="1"/>
  <c r="AO5317" i="1"/>
  <c r="AN5317" i="1"/>
  <c r="AW5316" i="1"/>
  <c r="AS5316" i="1"/>
  <c r="AR5316" i="1"/>
  <c r="AQ5316" i="1"/>
  <c r="AP5316" i="1"/>
  <c r="AO5316" i="1"/>
  <c r="AN5316" i="1"/>
  <c r="AW5315" i="1"/>
  <c r="AS5315" i="1"/>
  <c r="AR5315" i="1"/>
  <c r="AQ5315" i="1"/>
  <c r="AP5315" i="1"/>
  <c r="AO5315" i="1"/>
  <c r="AN5315" i="1"/>
  <c r="AW5314" i="1"/>
  <c r="AS5314" i="1"/>
  <c r="AR5314" i="1"/>
  <c r="AQ5314" i="1"/>
  <c r="AP5314" i="1"/>
  <c r="AO5314" i="1"/>
  <c r="AN5314" i="1"/>
  <c r="AW5313" i="1"/>
  <c r="AS5313" i="1"/>
  <c r="AR5313" i="1"/>
  <c r="AQ5313" i="1"/>
  <c r="AP5313" i="1"/>
  <c r="AO5313" i="1"/>
  <c r="AN5313" i="1"/>
  <c r="AW5312" i="1"/>
  <c r="AS5312" i="1"/>
  <c r="AR5312" i="1"/>
  <c r="AQ5312" i="1"/>
  <c r="AP5312" i="1"/>
  <c r="AO5312" i="1"/>
  <c r="AN5312" i="1"/>
  <c r="AW5311" i="1"/>
  <c r="AS5311" i="1"/>
  <c r="AR5311" i="1"/>
  <c r="AQ5311" i="1"/>
  <c r="AP5311" i="1"/>
  <c r="AO5311" i="1"/>
  <c r="AN5311" i="1"/>
  <c r="AW5310" i="1"/>
  <c r="AS5310" i="1"/>
  <c r="AR5310" i="1"/>
  <c r="AQ5310" i="1"/>
  <c r="AP5310" i="1"/>
  <c r="AO5310" i="1"/>
  <c r="AN5310" i="1"/>
  <c r="AW5309" i="1"/>
  <c r="AS5309" i="1"/>
  <c r="AR5309" i="1"/>
  <c r="AQ5309" i="1"/>
  <c r="AP5309" i="1"/>
  <c r="AO5309" i="1"/>
  <c r="AN5309" i="1"/>
  <c r="AW5308" i="1"/>
  <c r="AS5308" i="1"/>
  <c r="AR5308" i="1"/>
  <c r="AQ5308" i="1"/>
  <c r="AP5308" i="1"/>
  <c r="AO5308" i="1"/>
  <c r="AN5308" i="1"/>
  <c r="AW5307" i="1"/>
  <c r="AS5307" i="1"/>
  <c r="AR5307" i="1"/>
  <c r="AQ5307" i="1"/>
  <c r="AP5307" i="1"/>
  <c r="AO5307" i="1"/>
  <c r="AN5307" i="1"/>
  <c r="AW5306" i="1"/>
  <c r="AS5306" i="1"/>
  <c r="AR5306" i="1"/>
  <c r="AQ5306" i="1"/>
  <c r="AP5306" i="1"/>
  <c r="AO5306" i="1"/>
  <c r="AN5306" i="1"/>
  <c r="AW5305" i="1"/>
  <c r="AS5305" i="1"/>
  <c r="AR5305" i="1"/>
  <c r="AQ5305" i="1"/>
  <c r="AP5305" i="1"/>
  <c r="AO5305" i="1"/>
  <c r="AN5305" i="1"/>
  <c r="AW5304" i="1"/>
  <c r="AS5304" i="1"/>
  <c r="AR5304" i="1"/>
  <c r="AQ5304" i="1"/>
  <c r="AP5304" i="1"/>
  <c r="AO5304" i="1"/>
  <c r="AN5304" i="1"/>
  <c r="AW5303" i="1"/>
  <c r="AS5303" i="1"/>
  <c r="AR5303" i="1"/>
  <c r="AQ5303" i="1"/>
  <c r="AP5303" i="1"/>
  <c r="AO5303" i="1"/>
  <c r="AN5303" i="1"/>
  <c r="AW5302" i="1"/>
  <c r="AS5302" i="1"/>
  <c r="AR5302" i="1"/>
  <c r="AQ5302" i="1"/>
  <c r="AP5302" i="1"/>
  <c r="AO5302" i="1"/>
  <c r="AN5302" i="1"/>
  <c r="AW5301" i="1"/>
  <c r="AS5301" i="1"/>
  <c r="AR5301" i="1"/>
  <c r="AQ5301" i="1"/>
  <c r="AP5301" i="1"/>
  <c r="AO5301" i="1"/>
  <c r="AN5301" i="1"/>
  <c r="AW5300" i="1"/>
  <c r="AS5300" i="1"/>
  <c r="AR5300" i="1"/>
  <c r="AQ5300" i="1"/>
  <c r="AP5300" i="1"/>
  <c r="AO5300" i="1"/>
  <c r="AN5300" i="1"/>
  <c r="AW5299" i="1"/>
  <c r="AS5299" i="1"/>
  <c r="AR5299" i="1"/>
  <c r="AQ5299" i="1"/>
  <c r="AP5299" i="1"/>
  <c r="AO5299" i="1"/>
  <c r="AN5299" i="1"/>
  <c r="AW5298" i="1"/>
  <c r="AS5298" i="1"/>
  <c r="AR5298" i="1"/>
  <c r="AQ5298" i="1"/>
  <c r="AP5298" i="1"/>
  <c r="AO5298" i="1"/>
  <c r="AN5298" i="1"/>
  <c r="AW5297" i="1"/>
  <c r="AS5297" i="1"/>
  <c r="AR5297" i="1"/>
  <c r="AQ5297" i="1"/>
  <c r="AP5297" i="1"/>
  <c r="AO5297" i="1"/>
  <c r="AN5297" i="1"/>
  <c r="AW5296" i="1"/>
  <c r="AS5296" i="1"/>
  <c r="AR5296" i="1"/>
  <c r="AQ5296" i="1"/>
  <c r="AP5296" i="1"/>
  <c r="AO5296" i="1"/>
  <c r="AN5296" i="1"/>
  <c r="AW5295" i="1"/>
  <c r="AS5295" i="1"/>
  <c r="AR5295" i="1"/>
  <c r="AQ5295" i="1"/>
  <c r="AP5295" i="1"/>
  <c r="AO5295" i="1"/>
  <c r="AN5295" i="1"/>
  <c r="AW5294" i="1"/>
  <c r="AS5294" i="1"/>
  <c r="AR5294" i="1"/>
  <c r="AQ5294" i="1"/>
  <c r="AP5294" i="1"/>
  <c r="AO5294" i="1"/>
  <c r="AN5294" i="1"/>
  <c r="AW5293" i="1"/>
  <c r="AS5293" i="1"/>
  <c r="AR5293" i="1"/>
  <c r="AQ5293" i="1"/>
  <c r="AP5293" i="1"/>
  <c r="AO5293" i="1"/>
  <c r="AN5293" i="1"/>
  <c r="AW5292" i="1"/>
  <c r="AS5292" i="1"/>
  <c r="AR5292" i="1"/>
  <c r="AQ5292" i="1"/>
  <c r="AP5292" i="1"/>
  <c r="AO5292" i="1"/>
  <c r="AN5292" i="1"/>
  <c r="AW5291" i="1"/>
  <c r="AS5291" i="1"/>
  <c r="AR5291" i="1"/>
  <c r="AQ5291" i="1"/>
  <c r="AP5291" i="1"/>
  <c r="AO5291" i="1"/>
  <c r="AN5291" i="1"/>
  <c r="AW5290" i="1"/>
  <c r="AS5290" i="1"/>
  <c r="AR5290" i="1"/>
  <c r="AQ5290" i="1"/>
  <c r="AP5290" i="1"/>
  <c r="AO5290" i="1"/>
  <c r="AN5290" i="1"/>
  <c r="AW5289" i="1"/>
  <c r="AS5289" i="1"/>
  <c r="AR5289" i="1"/>
  <c r="AQ5289" i="1"/>
  <c r="AP5289" i="1"/>
  <c r="AO5289" i="1"/>
  <c r="AN5289" i="1"/>
  <c r="AW5288" i="1"/>
  <c r="AS5288" i="1"/>
  <c r="AR5288" i="1"/>
  <c r="AQ5288" i="1"/>
  <c r="AP5288" i="1"/>
  <c r="AO5288" i="1"/>
  <c r="AN5288" i="1"/>
  <c r="AW5287" i="1"/>
  <c r="AS5287" i="1"/>
  <c r="AR5287" i="1"/>
  <c r="AQ5287" i="1"/>
  <c r="AP5287" i="1"/>
  <c r="AO5287" i="1"/>
  <c r="AN5287" i="1"/>
  <c r="AW5286" i="1"/>
  <c r="AS5286" i="1"/>
  <c r="AR5286" i="1"/>
  <c r="AQ5286" i="1"/>
  <c r="AP5286" i="1"/>
  <c r="AO5286" i="1"/>
  <c r="AN5286" i="1"/>
  <c r="AW5285" i="1"/>
  <c r="AS5285" i="1"/>
  <c r="AR5285" i="1"/>
  <c r="AQ5285" i="1"/>
  <c r="AP5285" i="1"/>
  <c r="AO5285" i="1"/>
  <c r="AN5285" i="1"/>
  <c r="AW5284" i="1"/>
  <c r="AS5284" i="1"/>
  <c r="AR5284" i="1"/>
  <c r="AQ5284" i="1"/>
  <c r="AP5284" i="1"/>
  <c r="AO5284" i="1"/>
  <c r="AN5284" i="1"/>
  <c r="AW5283" i="1"/>
  <c r="AS5283" i="1"/>
  <c r="AR5283" i="1"/>
  <c r="AQ5283" i="1"/>
  <c r="AP5283" i="1"/>
  <c r="AO5283" i="1"/>
  <c r="AN5283" i="1"/>
  <c r="AW5282" i="1"/>
  <c r="AS5282" i="1"/>
  <c r="AR5282" i="1"/>
  <c r="AQ5282" i="1"/>
  <c r="AP5282" i="1"/>
  <c r="AO5282" i="1"/>
  <c r="AN5282" i="1"/>
  <c r="AW5281" i="1"/>
  <c r="AS5281" i="1"/>
  <c r="AR5281" i="1"/>
  <c r="AQ5281" i="1"/>
  <c r="AP5281" i="1"/>
  <c r="AO5281" i="1"/>
  <c r="AN5281" i="1"/>
  <c r="AW5280" i="1"/>
  <c r="AS5280" i="1"/>
  <c r="AR5280" i="1"/>
  <c r="AQ5280" i="1"/>
  <c r="AP5280" i="1"/>
  <c r="AO5280" i="1"/>
  <c r="AN5280" i="1"/>
  <c r="AW5279" i="1"/>
  <c r="AS5279" i="1"/>
  <c r="AR5279" i="1"/>
  <c r="AQ5279" i="1"/>
  <c r="AP5279" i="1"/>
  <c r="AO5279" i="1"/>
  <c r="AN5279" i="1"/>
  <c r="AW5278" i="1"/>
  <c r="AS5278" i="1"/>
  <c r="AR5278" i="1"/>
  <c r="AQ5278" i="1"/>
  <c r="AP5278" i="1"/>
  <c r="AO5278" i="1"/>
  <c r="AN5278" i="1"/>
  <c r="AW5277" i="1"/>
  <c r="AS5277" i="1"/>
  <c r="AR5277" i="1"/>
  <c r="AQ5277" i="1"/>
  <c r="AP5277" i="1"/>
  <c r="AO5277" i="1"/>
  <c r="AN5277" i="1"/>
  <c r="AW5276" i="1"/>
  <c r="AS5276" i="1"/>
  <c r="AR5276" i="1"/>
  <c r="AQ5276" i="1"/>
  <c r="AP5276" i="1"/>
  <c r="AO5276" i="1"/>
  <c r="AN5276" i="1"/>
  <c r="AW5275" i="1"/>
  <c r="AS5275" i="1"/>
  <c r="AR5275" i="1"/>
  <c r="AQ5275" i="1"/>
  <c r="AP5275" i="1"/>
  <c r="AO5275" i="1"/>
  <c r="AN5275" i="1"/>
  <c r="AW5274" i="1"/>
  <c r="AS5274" i="1"/>
  <c r="AR5274" i="1"/>
  <c r="AQ5274" i="1"/>
  <c r="AP5274" i="1"/>
  <c r="AO5274" i="1"/>
  <c r="AN5274" i="1"/>
  <c r="AW5273" i="1"/>
  <c r="AS5273" i="1"/>
  <c r="AR5273" i="1"/>
  <c r="AQ5273" i="1"/>
  <c r="AP5273" i="1"/>
  <c r="AO5273" i="1"/>
  <c r="AN5273" i="1"/>
  <c r="AW5272" i="1"/>
  <c r="AS5272" i="1"/>
  <c r="AR5272" i="1"/>
  <c r="AQ5272" i="1"/>
  <c r="AP5272" i="1"/>
  <c r="AO5272" i="1"/>
  <c r="AN5272" i="1"/>
  <c r="AW5271" i="1"/>
  <c r="AS5271" i="1"/>
  <c r="AR5271" i="1"/>
  <c r="AQ5271" i="1"/>
  <c r="AP5271" i="1"/>
  <c r="AO5271" i="1"/>
  <c r="AN5271" i="1"/>
  <c r="AW5270" i="1"/>
  <c r="AS5270" i="1"/>
  <c r="AR5270" i="1"/>
  <c r="AQ5270" i="1"/>
  <c r="AP5270" i="1"/>
  <c r="AO5270" i="1"/>
  <c r="AN5270" i="1"/>
  <c r="AW5269" i="1"/>
  <c r="AS5269" i="1"/>
  <c r="AR5269" i="1"/>
  <c r="AQ5269" i="1"/>
  <c r="AP5269" i="1"/>
  <c r="AO5269" i="1"/>
  <c r="AN5269" i="1"/>
  <c r="AW5268" i="1"/>
  <c r="AS5268" i="1"/>
  <c r="AR5268" i="1"/>
  <c r="AQ5268" i="1"/>
  <c r="AP5268" i="1"/>
  <c r="AO5268" i="1"/>
  <c r="AN5268" i="1"/>
  <c r="AW5267" i="1"/>
  <c r="AS5267" i="1"/>
  <c r="AR5267" i="1"/>
  <c r="AQ5267" i="1"/>
  <c r="AP5267" i="1"/>
  <c r="AO5267" i="1"/>
  <c r="AN5267" i="1"/>
  <c r="AW5266" i="1"/>
  <c r="AS5266" i="1"/>
  <c r="AR5266" i="1"/>
  <c r="AQ5266" i="1"/>
  <c r="AP5266" i="1"/>
  <c r="AO5266" i="1"/>
  <c r="AN5266" i="1"/>
  <c r="AW5265" i="1"/>
  <c r="AS5265" i="1"/>
  <c r="AR5265" i="1"/>
  <c r="AQ5265" i="1"/>
  <c r="AP5265" i="1"/>
  <c r="AO5265" i="1"/>
  <c r="AN5265" i="1"/>
  <c r="AW5264" i="1"/>
  <c r="AS5264" i="1"/>
  <c r="AR5264" i="1"/>
  <c r="AQ5264" i="1"/>
  <c r="AP5264" i="1"/>
  <c r="AO5264" i="1"/>
  <c r="AN5264" i="1"/>
  <c r="AW5263" i="1"/>
  <c r="AS5263" i="1"/>
  <c r="AR5263" i="1"/>
  <c r="AQ5263" i="1"/>
  <c r="AP5263" i="1"/>
  <c r="AO5263" i="1"/>
  <c r="AN5263" i="1"/>
  <c r="AW5262" i="1"/>
  <c r="AS5262" i="1"/>
  <c r="AR5262" i="1"/>
  <c r="AQ5262" i="1"/>
  <c r="AP5262" i="1"/>
  <c r="AO5262" i="1"/>
  <c r="AN5262" i="1"/>
  <c r="AW5261" i="1"/>
  <c r="AS5261" i="1"/>
  <c r="AR5261" i="1"/>
  <c r="AQ5261" i="1"/>
  <c r="AP5261" i="1"/>
  <c r="AO5261" i="1"/>
  <c r="AN5261" i="1"/>
  <c r="AW5260" i="1"/>
  <c r="AS5260" i="1"/>
  <c r="AR5260" i="1"/>
  <c r="AQ5260" i="1"/>
  <c r="AP5260" i="1"/>
  <c r="AO5260" i="1"/>
  <c r="AN5260" i="1"/>
  <c r="AW5259" i="1"/>
  <c r="AS5259" i="1"/>
  <c r="AR5259" i="1"/>
  <c r="AQ5259" i="1"/>
  <c r="AP5259" i="1"/>
  <c r="AO5259" i="1"/>
  <c r="AN5259" i="1"/>
  <c r="AW5258" i="1"/>
  <c r="AS5258" i="1"/>
  <c r="AR5258" i="1"/>
  <c r="AQ5258" i="1"/>
  <c r="AP5258" i="1"/>
  <c r="AO5258" i="1"/>
  <c r="AN5258" i="1"/>
  <c r="AW5257" i="1"/>
  <c r="AS5257" i="1"/>
  <c r="AR5257" i="1"/>
  <c r="AQ5257" i="1"/>
  <c r="AP5257" i="1"/>
  <c r="AO5257" i="1"/>
  <c r="AN5257" i="1"/>
  <c r="AW5256" i="1"/>
  <c r="AS5256" i="1"/>
  <c r="AR5256" i="1"/>
  <c r="AQ5256" i="1"/>
  <c r="AP5256" i="1"/>
  <c r="AO5256" i="1"/>
  <c r="AN5256" i="1"/>
  <c r="AW5255" i="1"/>
  <c r="AS5255" i="1"/>
  <c r="AR5255" i="1"/>
  <c r="AQ5255" i="1"/>
  <c r="AP5255" i="1"/>
  <c r="AO5255" i="1"/>
  <c r="AN5255" i="1"/>
  <c r="AW5254" i="1"/>
  <c r="AS5254" i="1"/>
  <c r="AR5254" i="1"/>
  <c r="AQ5254" i="1"/>
  <c r="AP5254" i="1"/>
  <c r="AO5254" i="1"/>
  <c r="AN5254" i="1"/>
  <c r="AW5253" i="1"/>
  <c r="AS5253" i="1"/>
  <c r="AR5253" i="1"/>
  <c r="AQ5253" i="1"/>
  <c r="AP5253" i="1"/>
  <c r="AO5253" i="1"/>
  <c r="AN5253" i="1"/>
  <c r="AW5252" i="1"/>
  <c r="AS5252" i="1"/>
  <c r="AR5252" i="1"/>
  <c r="AQ5252" i="1"/>
  <c r="AP5252" i="1"/>
  <c r="AO5252" i="1"/>
  <c r="AN5252" i="1"/>
  <c r="AW5251" i="1"/>
  <c r="AS5251" i="1"/>
  <c r="AR5251" i="1"/>
  <c r="AQ5251" i="1"/>
  <c r="AP5251" i="1"/>
  <c r="AO5251" i="1"/>
  <c r="AN5251" i="1"/>
  <c r="AW5250" i="1"/>
  <c r="AS5250" i="1"/>
  <c r="AR5250" i="1"/>
  <c r="AQ5250" i="1"/>
  <c r="AP5250" i="1"/>
  <c r="AO5250" i="1"/>
  <c r="AN5250" i="1"/>
  <c r="AW5249" i="1"/>
  <c r="AS5249" i="1"/>
  <c r="AR5249" i="1"/>
  <c r="AQ5249" i="1"/>
  <c r="AP5249" i="1"/>
  <c r="AO5249" i="1"/>
  <c r="AN5249" i="1"/>
  <c r="AW5248" i="1"/>
  <c r="AS5248" i="1"/>
  <c r="AR5248" i="1"/>
  <c r="AQ5248" i="1"/>
  <c r="AP5248" i="1"/>
  <c r="AO5248" i="1"/>
  <c r="AN5248" i="1"/>
  <c r="AW5247" i="1"/>
  <c r="AS5247" i="1"/>
  <c r="AR5247" i="1"/>
  <c r="AQ5247" i="1"/>
  <c r="AP5247" i="1"/>
  <c r="AO5247" i="1"/>
  <c r="AN5247" i="1"/>
  <c r="AW5246" i="1"/>
  <c r="AS5246" i="1"/>
  <c r="AR5246" i="1"/>
  <c r="AQ5246" i="1"/>
  <c r="AP5246" i="1"/>
  <c r="AO5246" i="1"/>
  <c r="AN5246" i="1"/>
  <c r="AW5245" i="1"/>
  <c r="AS5245" i="1"/>
  <c r="AR5245" i="1"/>
  <c r="AQ5245" i="1"/>
  <c r="AP5245" i="1"/>
  <c r="AO5245" i="1"/>
  <c r="AN5245" i="1"/>
  <c r="AW5244" i="1"/>
  <c r="AS5244" i="1"/>
  <c r="AR5244" i="1"/>
  <c r="AQ5244" i="1"/>
  <c r="AP5244" i="1"/>
  <c r="AO5244" i="1"/>
  <c r="AN5244" i="1"/>
  <c r="AW5243" i="1"/>
  <c r="AS5243" i="1"/>
  <c r="AR5243" i="1"/>
  <c r="AQ5243" i="1"/>
  <c r="AP5243" i="1"/>
  <c r="AO5243" i="1"/>
  <c r="AN5243" i="1"/>
  <c r="AW5242" i="1"/>
  <c r="AS5242" i="1"/>
  <c r="AR5242" i="1"/>
  <c r="AQ5242" i="1"/>
  <c r="AP5242" i="1"/>
  <c r="AO5242" i="1"/>
  <c r="AN5242" i="1"/>
  <c r="AW5241" i="1"/>
  <c r="AS5241" i="1"/>
  <c r="AR5241" i="1"/>
  <c r="AQ5241" i="1"/>
  <c r="AP5241" i="1"/>
  <c r="AO5241" i="1"/>
  <c r="AN5241" i="1"/>
  <c r="AW5240" i="1"/>
  <c r="AS5240" i="1"/>
  <c r="AR5240" i="1"/>
  <c r="AQ5240" i="1"/>
  <c r="AP5240" i="1"/>
  <c r="AO5240" i="1"/>
  <c r="AN5240" i="1"/>
  <c r="AW5239" i="1"/>
  <c r="AS5239" i="1"/>
  <c r="AR5239" i="1"/>
  <c r="AQ5239" i="1"/>
  <c r="AP5239" i="1"/>
  <c r="AO5239" i="1"/>
  <c r="AN5239" i="1"/>
  <c r="AW5238" i="1"/>
  <c r="AS5238" i="1"/>
  <c r="AR5238" i="1"/>
  <c r="AQ5238" i="1"/>
  <c r="AP5238" i="1"/>
  <c r="AO5238" i="1"/>
  <c r="AN5238" i="1"/>
  <c r="AW5237" i="1"/>
  <c r="AS5237" i="1"/>
  <c r="AR5237" i="1"/>
  <c r="AQ5237" i="1"/>
  <c r="AP5237" i="1"/>
  <c r="AO5237" i="1"/>
  <c r="AN5237" i="1"/>
  <c r="AW5236" i="1"/>
  <c r="AS5236" i="1"/>
  <c r="AR5236" i="1"/>
  <c r="AQ5236" i="1"/>
  <c r="AP5236" i="1"/>
  <c r="AO5236" i="1"/>
  <c r="AN5236" i="1"/>
  <c r="AW5235" i="1"/>
  <c r="AS5235" i="1"/>
  <c r="AR5235" i="1"/>
  <c r="AQ5235" i="1"/>
  <c r="AP5235" i="1"/>
  <c r="AO5235" i="1"/>
  <c r="AN5235" i="1"/>
  <c r="AW5234" i="1"/>
  <c r="AS5234" i="1"/>
  <c r="AR5234" i="1"/>
  <c r="AQ5234" i="1"/>
  <c r="AP5234" i="1"/>
  <c r="AO5234" i="1"/>
  <c r="AN5234" i="1"/>
  <c r="AW5233" i="1"/>
  <c r="AS5233" i="1"/>
  <c r="AR5233" i="1"/>
  <c r="AQ5233" i="1"/>
  <c r="AP5233" i="1"/>
  <c r="AO5233" i="1"/>
  <c r="AN5233" i="1"/>
  <c r="AW5232" i="1"/>
  <c r="AS5232" i="1"/>
  <c r="AR5232" i="1"/>
  <c r="AQ5232" i="1"/>
  <c r="AP5232" i="1"/>
  <c r="AO5232" i="1"/>
  <c r="AN5232" i="1"/>
  <c r="AW5231" i="1"/>
  <c r="AS5231" i="1"/>
  <c r="AR5231" i="1"/>
  <c r="AQ5231" i="1"/>
  <c r="AP5231" i="1"/>
  <c r="AO5231" i="1"/>
  <c r="AN5231" i="1"/>
  <c r="AW5230" i="1"/>
  <c r="AS5230" i="1"/>
  <c r="AR5230" i="1"/>
  <c r="AQ5230" i="1"/>
  <c r="AP5230" i="1"/>
  <c r="AO5230" i="1"/>
  <c r="AN5230" i="1"/>
  <c r="AW5229" i="1"/>
  <c r="AS5229" i="1"/>
  <c r="AR5229" i="1"/>
  <c r="AQ5229" i="1"/>
  <c r="AP5229" i="1"/>
  <c r="AO5229" i="1"/>
  <c r="AN5229" i="1"/>
  <c r="AW5228" i="1"/>
  <c r="AS5228" i="1"/>
  <c r="AR5228" i="1"/>
  <c r="AQ5228" i="1"/>
  <c r="AP5228" i="1"/>
  <c r="AO5228" i="1"/>
  <c r="AN5228" i="1"/>
  <c r="AW5227" i="1"/>
  <c r="AS5227" i="1"/>
  <c r="AR5227" i="1"/>
  <c r="AQ5227" i="1"/>
  <c r="AP5227" i="1"/>
  <c r="AO5227" i="1"/>
  <c r="AN5227" i="1"/>
  <c r="AW5226" i="1"/>
  <c r="AS5226" i="1"/>
  <c r="AR5226" i="1"/>
  <c r="AQ5226" i="1"/>
  <c r="AP5226" i="1"/>
  <c r="AO5226" i="1"/>
  <c r="AN5226" i="1"/>
  <c r="AW5225" i="1"/>
  <c r="AS5225" i="1"/>
  <c r="AR5225" i="1"/>
  <c r="AQ5225" i="1"/>
  <c r="AP5225" i="1"/>
  <c r="AO5225" i="1"/>
  <c r="AN5225" i="1"/>
  <c r="AW5224" i="1"/>
  <c r="AS5224" i="1"/>
  <c r="AR5224" i="1"/>
  <c r="AQ5224" i="1"/>
  <c r="AP5224" i="1"/>
  <c r="AO5224" i="1"/>
  <c r="AN5224" i="1"/>
  <c r="AW5223" i="1"/>
  <c r="AS5223" i="1"/>
  <c r="AR5223" i="1"/>
  <c r="AQ5223" i="1"/>
  <c r="AP5223" i="1"/>
  <c r="AO5223" i="1"/>
  <c r="AN5223" i="1"/>
  <c r="AW5222" i="1"/>
  <c r="AS5222" i="1"/>
  <c r="AR5222" i="1"/>
  <c r="AQ5222" i="1"/>
  <c r="AP5222" i="1"/>
  <c r="AO5222" i="1"/>
  <c r="AN5222" i="1"/>
  <c r="AW5221" i="1"/>
  <c r="AS5221" i="1"/>
  <c r="AR5221" i="1"/>
  <c r="AQ5221" i="1"/>
  <c r="AP5221" i="1"/>
  <c r="AO5221" i="1"/>
  <c r="AN5221" i="1"/>
  <c r="AW5220" i="1"/>
  <c r="AS5220" i="1"/>
  <c r="AR5220" i="1"/>
  <c r="AQ5220" i="1"/>
  <c r="AP5220" i="1"/>
  <c r="AO5220" i="1"/>
  <c r="AN5220" i="1"/>
  <c r="AW5219" i="1"/>
  <c r="AS5219" i="1"/>
  <c r="AR5219" i="1"/>
  <c r="AQ5219" i="1"/>
  <c r="AP5219" i="1"/>
  <c r="AO5219" i="1"/>
  <c r="AN5219" i="1"/>
  <c r="AW5218" i="1"/>
  <c r="AS5218" i="1"/>
  <c r="AR5218" i="1"/>
  <c r="AQ5218" i="1"/>
  <c r="AP5218" i="1"/>
  <c r="AO5218" i="1"/>
  <c r="AN5218" i="1"/>
  <c r="AW5217" i="1"/>
  <c r="AS5217" i="1"/>
  <c r="AR5217" i="1"/>
  <c r="AQ5217" i="1"/>
  <c r="AP5217" i="1"/>
  <c r="AO5217" i="1"/>
  <c r="AN5217" i="1"/>
  <c r="AW5216" i="1"/>
  <c r="AS5216" i="1"/>
  <c r="AR5216" i="1"/>
  <c r="AQ5216" i="1"/>
  <c r="AP5216" i="1"/>
  <c r="AO5216" i="1"/>
  <c r="AN5216" i="1"/>
  <c r="AW5215" i="1"/>
  <c r="AS5215" i="1"/>
  <c r="AR5215" i="1"/>
  <c r="AQ5215" i="1"/>
  <c r="AP5215" i="1"/>
  <c r="AO5215" i="1"/>
  <c r="AN5215" i="1"/>
  <c r="AW5214" i="1"/>
  <c r="AS5214" i="1"/>
  <c r="AR5214" i="1"/>
  <c r="AQ5214" i="1"/>
  <c r="AP5214" i="1"/>
  <c r="AO5214" i="1"/>
  <c r="AN5214" i="1"/>
  <c r="AW5213" i="1"/>
  <c r="AS5213" i="1"/>
  <c r="AR5213" i="1"/>
  <c r="AQ5213" i="1"/>
  <c r="AP5213" i="1"/>
  <c r="AO5213" i="1"/>
  <c r="AN5213" i="1"/>
  <c r="AW5212" i="1"/>
  <c r="AS5212" i="1"/>
  <c r="AR5212" i="1"/>
  <c r="AQ5212" i="1"/>
  <c r="AP5212" i="1"/>
  <c r="AO5212" i="1"/>
  <c r="AN5212" i="1"/>
  <c r="AW5211" i="1"/>
  <c r="AS5211" i="1"/>
  <c r="AR5211" i="1"/>
  <c r="AQ5211" i="1"/>
  <c r="AP5211" i="1"/>
  <c r="AO5211" i="1"/>
  <c r="AN5211" i="1"/>
  <c r="AW5210" i="1"/>
  <c r="AS5210" i="1"/>
  <c r="AR5210" i="1"/>
  <c r="AQ5210" i="1"/>
  <c r="AP5210" i="1"/>
  <c r="AO5210" i="1"/>
  <c r="AN5210" i="1"/>
  <c r="AW5209" i="1"/>
  <c r="AS5209" i="1"/>
  <c r="AR5209" i="1"/>
  <c r="AQ5209" i="1"/>
  <c r="AP5209" i="1"/>
  <c r="AO5209" i="1"/>
  <c r="AN5209" i="1"/>
  <c r="AW5208" i="1"/>
  <c r="AS5208" i="1"/>
  <c r="AR5208" i="1"/>
  <c r="AQ5208" i="1"/>
  <c r="AP5208" i="1"/>
  <c r="AO5208" i="1"/>
  <c r="AN5208" i="1"/>
  <c r="AW5207" i="1"/>
  <c r="AS5207" i="1"/>
  <c r="AR5207" i="1"/>
  <c r="AQ5207" i="1"/>
  <c r="AP5207" i="1"/>
  <c r="AO5207" i="1"/>
  <c r="AN5207" i="1"/>
  <c r="AW5206" i="1"/>
  <c r="AS5206" i="1"/>
  <c r="AR5206" i="1"/>
  <c r="AQ5206" i="1"/>
  <c r="AP5206" i="1"/>
  <c r="AO5206" i="1"/>
  <c r="AN5206" i="1"/>
  <c r="AW5205" i="1"/>
  <c r="AS5205" i="1"/>
  <c r="AR5205" i="1"/>
  <c r="AQ5205" i="1"/>
  <c r="AP5205" i="1"/>
  <c r="AO5205" i="1"/>
  <c r="AN5205" i="1"/>
  <c r="AW5204" i="1"/>
  <c r="AS5204" i="1"/>
  <c r="AR5204" i="1"/>
  <c r="AQ5204" i="1"/>
  <c r="AP5204" i="1"/>
  <c r="AO5204" i="1"/>
  <c r="AN5204" i="1"/>
  <c r="AW5203" i="1"/>
  <c r="AS5203" i="1"/>
  <c r="AR5203" i="1"/>
  <c r="AQ5203" i="1"/>
  <c r="AP5203" i="1"/>
  <c r="AO5203" i="1"/>
  <c r="AN5203" i="1"/>
  <c r="AW5202" i="1"/>
  <c r="AS5202" i="1"/>
  <c r="AR5202" i="1"/>
  <c r="AQ5202" i="1"/>
  <c r="AP5202" i="1"/>
  <c r="AO5202" i="1"/>
  <c r="AN5202" i="1"/>
  <c r="AW5201" i="1"/>
  <c r="AS5201" i="1"/>
  <c r="AR5201" i="1"/>
  <c r="AQ5201" i="1"/>
  <c r="AP5201" i="1"/>
  <c r="AO5201" i="1"/>
  <c r="AN5201" i="1"/>
  <c r="AW5200" i="1"/>
  <c r="AS5200" i="1"/>
  <c r="AR5200" i="1"/>
  <c r="AQ5200" i="1"/>
  <c r="AP5200" i="1"/>
  <c r="AO5200" i="1"/>
  <c r="AN5200" i="1"/>
  <c r="AW5199" i="1"/>
  <c r="AS5199" i="1"/>
  <c r="AR5199" i="1"/>
  <c r="AQ5199" i="1"/>
  <c r="AP5199" i="1"/>
  <c r="AO5199" i="1"/>
  <c r="AN5199" i="1"/>
  <c r="AW5198" i="1"/>
  <c r="AS5198" i="1"/>
  <c r="AR5198" i="1"/>
  <c r="AQ5198" i="1"/>
  <c r="AP5198" i="1"/>
  <c r="AO5198" i="1"/>
  <c r="AN5198" i="1"/>
  <c r="AW5197" i="1"/>
  <c r="AS5197" i="1"/>
  <c r="AR5197" i="1"/>
  <c r="AQ5197" i="1"/>
  <c r="AP5197" i="1"/>
  <c r="AO5197" i="1"/>
  <c r="AN5197" i="1"/>
  <c r="AW5196" i="1"/>
  <c r="AS5196" i="1"/>
  <c r="AR5196" i="1"/>
  <c r="AQ5196" i="1"/>
  <c r="AP5196" i="1"/>
  <c r="AO5196" i="1"/>
  <c r="AN5196" i="1"/>
  <c r="AW5195" i="1"/>
  <c r="AS5195" i="1"/>
  <c r="AR5195" i="1"/>
  <c r="AQ5195" i="1"/>
  <c r="AP5195" i="1"/>
  <c r="AO5195" i="1"/>
  <c r="AN5195" i="1"/>
  <c r="AW5194" i="1"/>
  <c r="AS5194" i="1"/>
  <c r="AR5194" i="1"/>
  <c r="AQ5194" i="1"/>
  <c r="AP5194" i="1"/>
  <c r="AO5194" i="1"/>
  <c r="AN5194" i="1"/>
  <c r="AW5193" i="1"/>
  <c r="AS5193" i="1"/>
  <c r="AR5193" i="1"/>
  <c r="AQ5193" i="1"/>
  <c r="AP5193" i="1"/>
  <c r="AO5193" i="1"/>
  <c r="AN5193" i="1"/>
  <c r="AW5192" i="1"/>
  <c r="AS5192" i="1"/>
  <c r="AR5192" i="1"/>
  <c r="AQ5192" i="1"/>
  <c r="AP5192" i="1"/>
  <c r="AO5192" i="1"/>
  <c r="AN5192" i="1"/>
  <c r="AW5191" i="1"/>
  <c r="AS5191" i="1"/>
  <c r="AR5191" i="1"/>
  <c r="AQ5191" i="1"/>
  <c r="AP5191" i="1"/>
  <c r="AO5191" i="1"/>
  <c r="AN5191" i="1"/>
  <c r="AW5190" i="1"/>
  <c r="AS5190" i="1"/>
  <c r="AR5190" i="1"/>
  <c r="AQ5190" i="1"/>
  <c r="AP5190" i="1"/>
  <c r="AO5190" i="1"/>
  <c r="AN5190" i="1"/>
  <c r="AW5189" i="1"/>
  <c r="AS5189" i="1"/>
  <c r="AR5189" i="1"/>
  <c r="AQ5189" i="1"/>
  <c r="AP5189" i="1"/>
  <c r="AO5189" i="1"/>
  <c r="AN5189" i="1"/>
  <c r="AW5188" i="1"/>
  <c r="AS5188" i="1"/>
  <c r="AR5188" i="1"/>
  <c r="AQ5188" i="1"/>
  <c r="AP5188" i="1"/>
  <c r="AO5188" i="1"/>
  <c r="AN5188" i="1"/>
  <c r="AW5187" i="1"/>
  <c r="AS5187" i="1"/>
  <c r="AR5187" i="1"/>
  <c r="AQ5187" i="1"/>
  <c r="AP5187" i="1"/>
  <c r="AO5187" i="1"/>
  <c r="AN5187" i="1"/>
  <c r="AW5186" i="1"/>
  <c r="AS5186" i="1"/>
  <c r="AR5186" i="1"/>
  <c r="AQ5186" i="1"/>
  <c r="AP5186" i="1"/>
  <c r="AO5186" i="1"/>
  <c r="AN5186" i="1"/>
  <c r="AW5185" i="1"/>
  <c r="AS5185" i="1"/>
  <c r="AR5185" i="1"/>
  <c r="AQ5185" i="1"/>
  <c r="AP5185" i="1"/>
  <c r="AO5185" i="1"/>
  <c r="AN5185" i="1"/>
  <c r="AW5184" i="1"/>
  <c r="AS5184" i="1"/>
  <c r="AR5184" i="1"/>
  <c r="AQ5184" i="1"/>
  <c r="AP5184" i="1"/>
  <c r="AO5184" i="1"/>
  <c r="AN5184" i="1"/>
  <c r="AW5183" i="1"/>
  <c r="AS5183" i="1"/>
  <c r="AR5183" i="1"/>
  <c r="AQ5183" i="1"/>
  <c r="AP5183" i="1"/>
  <c r="AO5183" i="1"/>
  <c r="AN5183" i="1"/>
  <c r="AW5182" i="1"/>
  <c r="AS5182" i="1"/>
  <c r="AR5182" i="1"/>
  <c r="AQ5182" i="1"/>
  <c r="AP5182" i="1"/>
  <c r="AO5182" i="1"/>
  <c r="AN5182" i="1"/>
  <c r="AW5181" i="1"/>
  <c r="AS5181" i="1"/>
  <c r="AR5181" i="1"/>
  <c r="AQ5181" i="1"/>
  <c r="AP5181" i="1"/>
  <c r="AO5181" i="1"/>
  <c r="AN5181" i="1"/>
  <c r="AW5180" i="1"/>
  <c r="AS5180" i="1"/>
  <c r="AR5180" i="1"/>
  <c r="AQ5180" i="1"/>
  <c r="AP5180" i="1"/>
  <c r="AO5180" i="1"/>
  <c r="AN5180" i="1"/>
  <c r="AW5179" i="1"/>
  <c r="AS5179" i="1"/>
  <c r="AR5179" i="1"/>
  <c r="AQ5179" i="1"/>
  <c r="AP5179" i="1"/>
  <c r="AO5179" i="1"/>
  <c r="AN5179" i="1"/>
  <c r="AW5178" i="1"/>
  <c r="AS5178" i="1"/>
  <c r="AR5178" i="1"/>
  <c r="AQ5178" i="1"/>
  <c r="AP5178" i="1"/>
  <c r="AO5178" i="1"/>
  <c r="AN5178" i="1"/>
  <c r="AW5177" i="1"/>
  <c r="AS5177" i="1"/>
  <c r="AR5177" i="1"/>
  <c r="AQ5177" i="1"/>
  <c r="AP5177" i="1"/>
  <c r="AO5177" i="1"/>
  <c r="AN5177" i="1"/>
  <c r="AW5176" i="1"/>
  <c r="AS5176" i="1"/>
  <c r="AR5176" i="1"/>
  <c r="AQ5176" i="1"/>
  <c r="AP5176" i="1"/>
  <c r="AO5176" i="1"/>
  <c r="AN5176" i="1"/>
  <c r="AW5175" i="1"/>
  <c r="AS5175" i="1"/>
  <c r="AR5175" i="1"/>
  <c r="AQ5175" i="1"/>
  <c r="AP5175" i="1"/>
  <c r="AO5175" i="1"/>
  <c r="AN5175" i="1"/>
  <c r="AW5174" i="1"/>
  <c r="AS5174" i="1"/>
  <c r="AR5174" i="1"/>
  <c r="AQ5174" i="1"/>
  <c r="AP5174" i="1"/>
  <c r="AO5174" i="1"/>
  <c r="AN5174" i="1"/>
  <c r="AW5173" i="1"/>
  <c r="AS5173" i="1"/>
  <c r="AR5173" i="1"/>
  <c r="AQ5173" i="1"/>
  <c r="AP5173" i="1"/>
  <c r="AO5173" i="1"/>
  <c r="AN5173" i="1"/>
  <c r="AW5172" i="1"/>
  <c r="AS5172" i="1"/>
  <c r="AR5172" i="1"/>
  <c r="AQ5172" i="1"/>
  <c r="AP5172" i="1"/>
  <c r="AO5172" i="1"/>
  <c r="AN5172" i="1"/>
  <c r="AW5171" i="1"/>
  <c r="AS5171" i="1"/>
  <c r="AR5171" i="1"/>
  <c r="AQ5171" i="1"/>
  <c r="AP5171" i="1"/>
  <c r="AO5171" i="1"/>
  <c r="AN5171" i="1"/>
  <c r="AW5170" i="1"/>
  <c r="AS5170" i="1"/>
  <c r="AR5170" i="1"/>
  <c r="AQ5170" i="1"/>
  <c r="AP5170" i="1"/>
  <c r="AO5170" i="1"/>
  <c r="AN5170" i="1"/>
  <c r="AW5169" i="1"/>
  <c r="AS5169" i="1"/>
  <c r="AR5169" i="1"/>
  <c r="AQ5169" i="1"/>
  <c r="AP5169" i="1"/>
  <c r="AO5169" i="1"/>
  <c r="AN5169" i="1"/>
  <c r="AW5168" i="1"/>
  <c r="AS5168" i="1"/>
  <c r="AR5168" i="1"/>
  <c r="AQ5168" i="1"/>
  <c r="AP5168" i="1"/>
  <c r="AO5168" i="1"/>
  <c r="AN5168" i="1"/>
  <c r="AW5167" i="1"/>
  <c r="AS5167" i="1"/>
  <c r="AR5167" i="1"/>
  <c r="AQ5167" i="1"/>
  <c r="AP5167" i="1"/>
  <c r="AO5167" i="1"/>
  <c r="AN5167" i="1"/>
  <c r="AW5166" i="1"/>
  <c r="AS5166" i="1"/>
  <c r="AR5166" i="1"/>
  <c r="AQ5166" i="1"/>
  <c r="AP5166" i="1"/>
  <c r="AO5166" i="1"/>
  <c r="AN5166" i="1"/>
  <c r="AW5165" i="1"/>
  <c r="AS5165" i="1"/>
  <c r="AR5165" i="1"/>
  <c r="AQ5165" i="1"/>
  <c r="AP5165" i="1"/>
  <c r="AO5165" i="1"/>
  <c r="AN5165" i="1"/>
  <c r="AW5164" i="1"/>
  <c r="AS5164" i="1"/>
  <c r="AR5164" i="1"/>
  <c r="AQ5164" i="1"/>
  <c r="AP5164" i="1"/>
  <c r="AO5164" i="1"/>
  <c r="AN5164" i="1"/>
  <c r="AW5163" i="1"/>
  <c r="AS5163" i="1"/>
  <c r="AR5163" i="1"/>
  <c r="AQ5163" i="1"/>
  <c r="AP5163" i="1"/>
  <c r="AO5163" i="1"/>
  <c r="AN5163" i="1"/>
  <c r="AW5162" i="1"/>
  <c r="AS5162" i="1"/>
  <c r="AR5162" i="1"/>
  <c r="AQ5162" i="1"/>
  <c r="AP5162" i="1"/>
  <c r="AO5162" i="1"/>
  <c r="AN5162" i="1"/>
  <c r="AW5161" i="1"/>
  <c r="AS5161" i="1"/>
  <c r="AR5161" i="1"/>
  <c r="AQ5161" i="1"/>
  <c r="AP5161" i="1"/>
  <c r="AO5161" i="1"/>
  <c r="AN5161" i="1"/>
  <c r="AW5160" i="1"/>
  <c r="AS5160" i="1"/>
  <c r="AR5160" i="1"/>
  <c r="AQ5160" i="1"/>
  <c r="AP5160" i="1"/>
  <c r="AO5160" i="1"/>
  <c r="AN5160" i="1"/>
  <c r="AW5159" i="1"/>
  <c r="AS5159" i="1"/>
  <c r="AR5159" i="1"/>
  <c r="AQ5159" i="1"/>
  <c r="AP5159" i="1"/>
  <c r="AO5159" i="1"/>
  <c r="AN5159" i="1"/>
  <c r="AW5158" i="1"/>
  <c r="AS5158" i="1"/>
  <c r="AR5158" i="1"/>
  <c r="AQ5158" i="1"/>
  <c r="AP5158" i="1"/>
  <c r="AO5158" i="1"/>
  <c r="AN5158" i="1"/>
  <c r="AW5157" i="1"/>
  <c r="AS5157" i="1"/>
  <c r="AR5157" i="1"/>
  <c r="AQ5157" i="1"/>
  <c r="AP5157" i="1"/>
  <c r="AO5157" i="1"/>
  <c r="AN5157" i="1"/>
  <c r="AW5156" i="1"/>
  <c r="AS5156" i="1"/>
  <c r="AR5156" i="1"/>
  <c r="AQ5156" i="1"/>
  <c r="AP5156" i="1"/>
  <c r="AO5156" i="1"/>
  <c r="AN5156" i="1"/>
  <c r="AW5155" i="1"/>
  <c r="AS5155" i="1"/>
  <c r="AR5155" i="1"/>
  <c r="AQ5155" i="1"/>
  <c r="AP5155" i="1"/>
  <c r="AO5155" i="1"/>
  <c r="AN5155" i="1"/>
  <c r="AW5154" i="1"/>
  <c r="AS5154" i="1"/>
  <c r="AR5154" i="1"/>
  <c r="AQ5154" i="1"/>
  <c r="AP5154" i="1"/>
  <c r="AO5154" i="1"/>
  <c r="AN5154" i="1"/>
  <c r="AW5153" i="1"/>
  <c r="AS5153" i="1"/>
  <c r="AR5153" i="1"/>
  <c r="AQ5153" i="1"/>
  <c r="AP5153" i="1"/>
  <c r="AO5153" i="1"/>
  <c r="AN5153" i="1"/>
  <c r="AW5152" i="1"/>
  <c r="AS5152" i="1"/>
  <c r="AR5152" i="1"/>
  <c r="AQ5152" i="1"/>
  <c r="AP5152" i="1"/>
  <c r="AO5152" i="1"/>
  <c r="AN5152" i="1"/>
  <c r="AW5151" i="1"/>
  <c r="AS5151" i="1"/>
  <c r="AR5151" i="1"/>
  <c r="AQ5151" i="1"/>
  <c r="AP5151" i="1"/>
  <c r="AO5151" i="1"/>
  <c r="AN5151" i="1"/>
  <c r="AW5150" i="1"/>
  <c r="AS5150" i="1"/>
  <c r="AR5150" i="1"/>
  <c r="AQ5150" i="1"/>
  <c r="AP5150" i="1"/>
  <c r="AO5150" i="1"/>
  <c r="AN5150" i="1"/>
  <c r="AW5149" i="1"/>
  <c r="AS5149" i="1"/>
  <c r="AR5149" i="1"/>
  <c r="AQ5149" i="1"/>
  <c r="AP5149" i="1"/>
  <c r="AO5149" i="1"/>
  <c r="AN5149" i="1"/>
  <c r="AW5148" i="1"/>
  <c r="AS5148" i="1"/>
  <c r="AR5148" i="1"/>
  <c r="AQ5148" i="1"/>
  <c r="AP5148" i="1"/>
  <c r="AO5148" i="1"/>
  <c r="AN5148" i="1"/>
  <c r="AW5147" i="1"/>
  <c r="AS5147" i="1"/>
  <c r="AR5147" i="1"/>
  <c r="AQ5147" i="1"/>
  <c r="AP5147" i="1"/>
  <c r="AO5147" i="1"/>
  <c r="AN5147" i="1"/>
  <c r="AW5146" i="1"/>
  <c r="AS5146" i="1"/>
  <c r="AR5146" i="1"/>
  <c r="AQ5146" i="1"/>
  <c r="AP5146" i="1"/>
  <c r="AO5146" i="1"/>
  <c r="AN5146" i="1"/>
  <c r="AW5145" i="1"/>
  <c r="AS5145" i="1"/>
  <c r="AR5145" i="1"/>
  <c r="AQ5145" i="1"/>
  <c r="AP5145" i="1"/>
  <c r="AO5145" i="1"/>
  <c r="AN5145" i="1"/>
  <c r="AW5144" i="1"/>
  <c r="AS5144" i="1"/>
  <c r="AR5144" i="1"/>
  <c r="AQ5144" i="1"/>
  <c r="AP5144" i="1"/>
  <c r="AO5144" i="1"/>
  <c r="AN5144" i="1"/>
  <c r="AW5143" i="1"/>
  <c r="AS5143" i="1"/>
  <c r="AR5143" i="1"/>
  <c r="AQ5143" i="1"/>
  <c r="AP5143" i="1"/>
  <c r="AO5143" i="1"/>
  <c r="AN5143" i="1"/>
  <c r="AW5142" i="1"/>
  <c r="AS5142" i="1"/>
  <c r="AR5142" i="1"/>
  <c r="AQ5142" i="1"/>
  <c r="AP5142" i="1"/>
  <c r="AO5142" i="1"/>
  <c r="AN5142" i="1"/>
  <c r="AW5141" i="1"/>
  <c r="AS5141" i="1"/>
  <c r="AR5141" i="1"/>
  <c r="AQ5141" i="1"/>
  <c r="AP5141" i="1"/>
  <c r="AO5141" i="1"/>
  <c r="AN5141" i="1"/>
  <c r="AW5140" i="1"/>
  <c r="AS5140" i="1"/>
  <c r="AR5140" i="1"/>
  <c r="AQ5140" i="1"/>
  <c r="AP5140" i="1"/>
  <c r="AO5140" i="1"/>
  <c r="AN5140" i="1"/>
  <c r="AW5139" i="1"/>
  <c r="AS5139" i="1"/>
  <c r="AR5139" i="1"/>
  <c r="AQ5139" i="1"/>
  <c r="AP5139" i="1"/>
  <c r="AO5139" i="1"/>
  <c r="AN5139" i="1"/>
  <c r="AW5138" i="1"/>
  <c r="AS5138" i="1"/>
  <c r="AR5138" i="1"/>
  <c r="AQ5138" i="1"/>
  <c r="AP5138" i="1"/>
  <c r="AO5138" i="1"/>
  <c r="AN5138" i="1"/>
  <c r="AW5137" i="1"/>
  <c r="AS5137" i="1"/>
  <c r="AR5137" i="1"/>
  <c r="AQ5137" i="1"/>
  <c r="AP5137" i="1"/>
  <c r="AO5137" i="1"/>
  <c r="AN5137" i="1"/>
  <c r="AW5136" i="1"/>
  <c r="AS5136" i="1"/>
  <c r="AR5136" i="1"/>
  <c r="AQ5136" i="1"/>
  <c r="AP5136" i="1"/>
  <c r="AO5136" i="1"/>
  <c r="AN5136" i="1"/>
  <c r="AW5135" i="1"/>
  <c r="AS5135" i="1"/>
  <c r="AR5135" i="1"/>
  <c r="AQ5135" i="1"/>
  <c r="AP5135" i="1"/>
  <c r="AO5135" i="1"/>
  <c r="AN5135" i="1"/>
  <c r="AW5134" i="1"/>
  <c r="AS5134" i="1"/>
  <c r="AR5134" i="1"/>
  <c r="AQ5134" i="1"/>
  <c r="AP5134" i="1"/>
  <c r="AO5134" i="1"/>
  <c r="AN5134" i="1"/>
  <c r="AW5133" i="1"/>
  <c r="AS5133" i="1"/>
  <c r="AR5133" i="1"/>
  <c r="AQ5133" i="1"/>
  <c r="AP5133" i="1"/>
  <c r="AO5133" i="1"/>
  <c r="AN5133" i="1"/>
  <c r="AW5132" i="1"/>
  <c r="AS5132" i="1"/>
  <c r="AR5132" i="1"/>
  <c r="AQ5132" i="1"/>
  <c r="AP5132" i="1"/>
  <c r="AO5132" i="1"/>
  <c r="AN5132" i="1"/>
  <c r="AW5131" i="1"/>
  <c r="AS5131" i="1"/>
  <c r="AR5131" i="1"/>
  <c r="AQ5131" i="1"/>
  <c r="AP5131" i="1"/>
  <c r="AO5131" i="1"/>
  <c r="AN5131" i="1"/>
  <c r="AW5130" i="1"/>
  <c r="AS5130" i="1"/>
  <c r="AR5130" i="1"/>
  <c r="AQ5130" i="1"/>
  <c r="AP5130" i="1"/>
  <c r="AO5130" i="1"/>
  <c r="AN5130" i="1"/>
  <c r="AW5129" i="1"/>
  <c r="AS5129" i="1"/>
  <c r="AR5129" i="1"/>
  <c r="AQ5129" i="1"/>
  <c r="AP5129" i="1"/>
  <c r="AU5129" i="1" s="1"/>
  <c r="AO5129" i="1"/>
  <c r="AN5129" i="1"/>
  <c r="AW5128" i="1"/>
  <c r="AS5128" i="1"/>
  <c r="AR5128" i="1"/>
  <c r="AQ5128" i="1"/>
  <c r="AP5128" i="1"/>
  <c r="AO5128" i="1"/>
  <c r="AN5128" i="1"/>
  <c r="AW5127" i="1"/>
  <c r="AS5127" i="1"/>
  <c r="AR5127" i="1"/>
  <c r="AQ5127" i="1"/>
  <c r="AP5127" i="1"/>
  <c r="AO5127" i="1"/>
  <c r="AN5127" i="1"/>
  <c r="AT5127" i="1" s="1"/>
  <c r="AW5126" i="1"/>
  <c r="AS5126" i="1"/>
  <c r="AR5126" i="1"/>
  <c r="AQ5126" i="1"/>
  <c r="AP5126" i="1"/>
  <c r="AO5126" i="1"/>
  <c r="AN5126" i="1"/>
  <c r="AW5125" i="1"/>
  <c r="AS5125" i="1"/>
  <c r="AR5125" i="1"/>
  <c r="AQ5125" i="1"/>
  <c r="AP5125" i="1"/>
  <c r="AO5125" i="1"/>
  <c r="AN5125" i="1"/>
  <c r="AW5124" i="1"/>
  <c r="AS5124" i="1"/>
  <c r="AR5124" i="1"/>
  <c r="AQ5124" i="1"/>
  <c r="AP5124" i="1"/>
  <c r="AO5124" i="1"/>
  <c r="AN5124" i="1"/>
  <c r="AW5123" i="1"/>
  <c r="AS5123" i="1"/>
  <c r="AR5123" i="1"/>
  <c r="AQ5123" i="1"/>
  <c r="AP5123" i="1"/>
  <c r="AO5123" i="1"/>
  <c r="AN5123" i="1"/>
  <c r="AW5122" i="1"/>
  <c r="AS5122" i="1"/>
  <c r="AR5122" i="1"/>
  <c r="AQ5122" i="1"/>
  <c r="AP5122" i="1"/>
  <c r="AO5122" i="1"/>
  <c r="AN5122" i="1"/>
  <c r="AW5121" i="1"/>
  <c r="AS5121" i="1"/>
  <c r="AR5121" i="1"/>
  <c r="AQ5121" i="1"/>
  <c r="AP5121" i="1"/>
  <c r="AO5121" i="1"/>
  <c r="AN5121" i="1"/>
  <c r="AW5120" i="1"/>
  <c r="AS5120" i="1"/>
  <c r="AR5120" i="1"/>
  <c r="AQ5120" i="1"/>
  <c r="AP5120" i="1"/>
  <c r="AO5120" i="1"/>
  <c r="AN5120" i="1"/>
  <c r="AW5119" i="1"/>
  <c r="AS5119" i="1"/>
  <c r="AR5119" i="1"/>
  <c r="AQ5119" i="1"/>
  <c r="AP5119" i="1"/>
  <c r="AO5119" i="1"/>
  <c r="AN5119" i="1"/>
  <c r="AW5118" i="1"/>
  <c r="AS5118" i="1"/>
  <c r="AR5118" i="1"/>
  <c r="AQ5118" i="1"/>
  <c r="AP5118" i="1"/>
  <c r="AO5118" i="1"/>
  <c r="AN5118" i="1"/>
  <c r="AW5117" i="1"/>
  <c r="AS5117" i="1"/>
  <c r="AR5117" i="1"/>
  <c r="AQ5117" i="1"/>
  <c r="AP5117" i="1"/>
  <c r="AO5117" i="1"/>
  <c r="AU5117" i="1" s="1"/>
  <c r="AN5117" i="1"/>
  <c r="AW5116" i="1"/>
  <c r="AS5116" i="1"/>
  <c r="AR5116" i="1"/>
  <c r="AQ5116" i="1"/>
  <c r="AP5116" i="1"/>
  <c r="AO5116" i="1"/>
  <c r="AN5116" i="1"/>
  <c r="AW5115" i="1"/>
  <c r="AS5115" i="1"/>
  <c r="AR5115" i="1"/>
  <c r="AQ5115" i="1"/>
  <c r="AP5115" i="1"/>
  <c r="AO5115" i="1"/>
  <c r="AN5115" i="1"/>
  <c r="AW5114" i="1"/>
  <c r="AS5114" i="1"/>
  <c r="AR5114" i="1"/>
  <c r="AQ5114" i="1"/>
  <c r="AP5114" i="1"/>
  <c r="AO5114" i="1"/>
  <c r="AN5114" i="1"/>
  <c r="AW5113" i="1"/>
  <c r="AS5113" i="1"/>
  <c r="AR5113" i="1"/>
  <c r="AQ5113" i="1"/>
  <c r="AP5113" i="1"/>
  <c r="AO5113" i="1"/>
  <c r="AN5113" i="1"/>
  <c r="AW5112" i="1"/>
  <c r="AS5112" i="1"/>
  <c r="AR5112" i="1"/>
  <c r="AQ5112" i="1"/>
  <c r="AP5112" i="1"/>
  <c r="AO5112" i="1"/>
  <c r="AN5112" i="1"/>
  <c r="AW5111" i="1"/>
  <c r="AS5111" i="1"/>
  <c r="AR5111" i="1"/>
  <c r="AQ5111" i="1"/>
  <c r="AP5111" i="1"/>
  <c r="AO5111" i="1"/>
  <c r="AN5111" i="1"/>
  <c r="AW5110" i="1"/>
  <c r="AS5110" i="1"/>
  <c r="AR5110" i="1"/>
  <c r="AQ5110" i="1"/>
  <c r="AP5110" i="1"/>
  <c r="AO5110" i="1"/>
  <c r="AN5110" i="1"/>
  <c r="AW5109" i="1"/>
  <c r="AS5109" i="1"/>
  <c r="AR5109" i="1"/>
  <c r="AQ5109" i="1"/>
  <c r="AP5109" i="1"/>
  <c r="AO5109" i="1"/>
  <c r="AN5109" i="1"/>
  <c r="AW5108" i="1"/>
  <c r="AS5108" i="1"/>
  <c r="AR5108" i="1"/>
  <c r="AQ5108" i="1"/>
  <c r="AP5108" i="1"/>
  <c r="AO5108" i="1"/>
  <c r="AN5108" i="1"/>
  <c r="AW5107" i="1"/>
  <c r="AS5107" i="1"/>
  <c r="AR5107" i="1"/>
  <c r="AQ5107" i="1"/>
  <c r="AP5107" i="1"/>
  <c r="AO5107" i="1"/>
  <c r="AN5107" i="1"/>
  <c r="AW5106" i="1"/>
  <c r="AS5106" i="1"/>
  <c r="AR5106" i="1"/>
  <c r="AQ5106" i="1"/>
  <c r="AP5106" i="1"/>
  <c r="AO5106" i="1"/>
  <c r="AN5106" i="1"/>
  <c r="AW5105" i="1"/>
  <c r="AS5105" i="1"/>
  <c r="AR5105" i="1"/>
  <c r="AQ5105" i="1"/>
  <c r="AP5105" i="1"/>
  <c r="AO5105" i="1"/>
  <c r="AN5105" i="1"/>
  <c r="AW5104" i="1"/>
  <c r="AS5104" i="1"/>
  <c r="AR5104" i="1"/>
  <c r="AQ5104" i="1"/>
  <c r="AP5104" i="1"/>
  <c r="AO5104" i="1"/>
  <c r="AN5104" i="1"/>
  <c r="AW5103" i="1"/>
  <c r="AS5103" i="1"/>
  <c r="AR5103" i="1"/>
  <c r="AQ5103" i="1"/>
  <c r="AP5103" i="1"/>
  <c r="AO5103" i="1"/>
  <c r="AN5103" i="1"/>
  <c r="AW5102" i="1"/>
  <c r="AS5102" i="1"/>
  <c r="AR5102" i="1"/>
  <c r="AQ5102" i="1"/>
  <c r="AP5102" i="1"/>
  <c r="AO5102" i="1"/>
  <c r="AN5102" i="1"/>
  <c r="AW5101" i="1"/>
  <c r="AS5101" i="1"/>
  <c r="AR5101" i="1"/>
  <c r="AQ5101" i="1"/>
  <c r="AP5101" i="1"/>
  <c r="AO5101" i="1"/>
  <c r="AU5101" i="1" s="1"/>
  <c r="AN5101" i="1"/>
  <c r="AW5100" i="1"/>
  <c r="AS5100" i="1"/>
  <c r="AR5100" i="1"/>
  <c r="AQ5100" i="1"/>
  <c r="AP5100" i="1"/>
  <c r="AO5100" i="1"/>
  <c r="AN5100" i="1"/>
  <c r="AW5099" i="1"/>
  <c r="AS5099" i="1"/>
  <c r="AR5099" i="1"/>
  <c r="AQ5099" i="1"/>
  <c r="AP5099" i="1"/>
  <c r="AO5099" i="1"/>
  <c r="AN5099" i="1"/>
  <c r="AW5098" i="1"/>
  <c r="AS5098" i="1"/>
  <c r="AR5098" i="1"/>
  <c r="AQ5098" i="1"/>
  <c r="AP5098" i="1"/>
  <c r="AO5098" i="1"/>
  <c r="AN5098" i="1"/>
  <c r="AW5097" i="1"/>
  <c r="AS5097" i="1"/>
  <c r="AR5097" i="1"/>
  <c r="AQ5097" i="1"/>
  <c r="AP5097" i="1"/>
  <c r="AO5097" i="1"/>
  <c r="AN5097" i="1"/>
  <c r="AW5096" i="1"/>
  <c r="AS5096" i="1"/>
  <c r="AR5096" i="1"/>
  <c r="AQ5096" i="1"/>
  <c r="AP5096" i="1"/>
  <c r="AO5096" i="1"/>
  <c r="AN5096" i="1"/>
  <c r="AW5095" i="1"/>
  <c r="AS5095" i="1"/>
  <c r="AR5095" i="1"/>
  <c r="AQ5095" i="1"/>
  <c r="AP5095" i="1"/>
  <c r="AO5095" i="1"/>
  <c r="AN5095" i="1"/>
  <c r="AW5094" i="1"/>
  <c r="AS5094" i="1"/>
  <c r="AR5094" i="1"/>
  <c r="AQ5094" i="1"/>
  <c r="AP5094" i="1"/>
  <c r="AO5094" i="1"/>
  <c r="AN5094" i="1"/>
  <c r="AW5093" i="1"/>
  <c r="AS5093" i="1"/>
  <c r="AR5093" i="1"/>
  <c r="AQ5093" i="1"/>
  <c r="AP5093" i="1"/>
  <c r="AO5093" i="1"/>
  <c r="AN5093" i="1"/>
  <c r="AW5092" i="1"/>
  <c r="AS5092" i="1"/>
  <c r="AR5092" i="1"/>
  <c r="AQ5092" i="1"/>
  <c r="AP5092" i="1"/>
  <c r="AO5092" i="1"/>
  <c r="AN5092" i="1"/>
  <c r="AW5091" i="1"/>
  <c r="AS5091" i="1"/>
  <c r="AR5091" i="1"/>
  <c r="AQ5091" i="1"/>
  <c r="AP5091" i="1"/>
  <c r="AO5091" i="1"/>
  <c r="AN5091" i="1"/>
  <c r="AW5090" i="1"/>
  <c r="AS5090" i="1"/>
  <c r="AR5090" i="1"/>
  <c r="AQ5090" i="1"/>
  <c r="AP5090" i="1"/>
  <c r="AO5090" i="1"/>
  <c r="AN5090" i="1"/>
  <c r="AW5089" i="1"/>
  <c r="AS5089" i="1"/>
  <c r="AR5089" i="1"/>
  <c r="AQ5089" i="1"/>
  <c r="AP5089" i="1"/>
  <c r="AO5089" i="1"/>
  <c r="AN5089" i="1"/>
  <c r="AW5088" i="1"/>
  <c r="AS5088" i="1"/>
  <c r="AR5088" i="1"/>
  <c r="AQ5088" i="1"/>
  <c r="AP5088" i="1"/>
  <c r="AO5088" i="1"/>
  <c r="AN5088" i="1"/>
  <c r="AW5087" i="1"/>
  <c r="AS5087" i="1"/>
  <c r="AR5087" i="1"/>
  <c r="AQ5087" i="1"/>
  <c r="AP5087" i="1"/>
  <c r="AO5087" i="1"/>
  <c r="AN5087" i="1"/>
  <c r="AW5086" i="1"/>
  <c r="AS5086" i="1"/>
  <c r="AR5086" i="1"/>
  <c r="AQ5086" i="1"/>
  <c r="AP5086" i="1"/>
  <c r="AO5086" i="1"/>
  <c r="AN5086" i="1"/>
  <c r="AW5085" i="1"/>
  <c r="AS5085" i="1"/>
  <c r="AR5085" i="1"/>
  <c r="AQ5085" i="1"/>
  <c r="AP5085" i="1"/>
  <c r="AO5085" i="1"/>
  <c r="AU5085" i="1" s="1"/>
  <c r="AN5085" i="1"/>
  <c r="AW5084" i="1"/>
  <c r="AS5084" i="1"/>
  <c r="AR5084" i="1"/>
  <c r="AQ5084" i="1"/>
  <c r="AP5084" i="1"/>
  <c r="AO5084" i="1"/>
  <c r="AN5084" i="1"/>
  <c r="AW5083" i="1"/>
  <c r="AS5083" i="1"/>
  <c r="AR5083" i="1"/>
  <c r="AQ5083" i="1"/>
  <c r="AP5083" i="1"/>
  <c r="AO5083" i="1"/>
  <c r="AN5083" i="1"/>
  <c r="AW5082" i="1"/>
  <c r="AS5082" i="1"/>
  <c r="AR5082" i="1"/>
  <c r="AQ5082" i="1"/>
  <c r="AP5082" i="1"/>
  <c r="AO5082" i="1"/>
  <c r="AN5082" i="1"/>
  <c r="AW5081" i="1"/>
  <c r="AS5081" i="1"/>
  <c r="AR5081" i="1"/>
  <c r="AQ5081" i="1"/>
  <c r="AP5081" i="1"/>
  <c r="AO5081" i="1"/>
  <c r="AN5081" i="1"/>
  <c r="AW5080" i="1"/>
  <c r="AS5080" i="1"/>
  <c r="AR5080" i="1"/>
  <c r="AQ5080" i="1"/>
  <c r="AP5080" i="1"/>
  <c r="AO5080" i="1"/>
  <c r="AN5080" i="1"/>
  <c r="AW5079" i="1"/>
  <c r="AS5079" i="1"/>
  <c r="AR5079" i="1"/>
  <c r="AQ5079" i="1"/>
  <c r="AP5079" i="1"/>
  <c r="AO5079" i="1"/>
  <c r="AN5079" i="1"/>
  <c r="AW5078" i="1"/>
  <c r="AS5078" i="1"/>
  <c r="AR5078" i="1"/>
  <c r="AQ5078" i="1"/>
  <c r="AP5078" i="1"/>
  <c r="AO5078" i="1"/>
  <c r="AN5078" i="1"/>
  <c r="AW5077" i="1"/>
  <c r="AS5077" i="1"/>
  <c r="AR5077" i="1"/>
  <c r="AQ5077" i="1"/>
  <c r="AP5077" i="1"/>
  <c r="AO5077" i="1"/>
  <c r="AN5077" i="1"/>
  <c r="AW5076" i="1"/>
  <c r="AS5076" i="1"/>
  <c r="AR5076" i="1"/>
  <c r="AQ5076" i="1"/>
  <c r="AP5076" i="1"/>
  <c r="AO5076" i="1"/>
  <c r="AN5076" i="1"/>
  <c r="AW5075" i="1"/>
  <c r="AS5075" i="1"/>
  <c r="AR5075" i="1"/>
  <c r="AQ5075" i="1"/>
  <c r="AP5075" i="1"/>
  <c r="AO5075" i="1"/>
  <c r="AN5075" i="1"/>
  <c r="AW5074" i="1"/>
  <c r="AS5074" i="1"/>
  <c r="AR5074" i="1"/>
  <c r="AQ5074" i="1"/>
  <c r="AP5074" i="1"/>
  <c r="AO5074" i="1"/>
  <c r="AN5074" i="1"/>
  <c r="AW5073" i="1"/>
  <c r="AS5073" i="1"/>
  <c r="AR5073" i="1"/>
  <c r="AQ5073" i="1"/>
  <c r="AP5073" i="1"/>
  <c r="AO5073" i="1"/>
  <c r="AN5073" i="1"/>
  <c r="AW5072" i="1"/>
  <c r="AS5072" i="1"/>
  <c r="AR5072" i="1"/>
  <c r="AQ5072" i="1"/>
  <c r="AP5072" i="1"/>
  <c r="AO5072" i="1"/>
  <c r="AN5072" i="1"/>
  <c r="AW5071" i="1"/>
  <c r="AS5071" i="1"/>
  <c r="AR5071" i="1"/>
  <c r="AQ5071" i="1"/>
  <c r="AP5071" i="1"/>
  <c r="AO5071" i="1"/>
  <c r="AN5071" i="1"/>
  <c r="AW5070" i="1"/>
  <c r="AS5070" i="1"/>
  <c r="AR5070" i="1"/>
  <c r="AQ5070" i="1"/>
  <c r="AP5070" i="1"/>
  <c r="AO5070" i="1"/>
  <c r="AN5070" i="1"/>
  <c r="AW5069" i="1"/>
  <c r="AS5069" i="1"/>
  <c r="AR5069" i="1"/>
  <c r="AQ5069" i="1"/>
  <c r="AP5069" i="1"/>
  <c r="AO5069" i="1"/>
  <c r="AU5069" i="1" s="1"/>
  <c r="AN5069" i="1"/>
  <c r="AW5068" i="1"/>
  <c r="AS5068" i="1"/>
  <c r="AR5068" i="1"/>
  <c r="AQ5068" i="1"/>
  <c r="AP5068" i="1"/>
  <c r="AO5068" i="1"/>
  <c r="AN5068" i="1"/>
  <c r="AT5068" i="1" s="1"/>
  <c r="AW5067" i="1"/>
  <c r="AS5067" i="1"/>
  <c r="AR5067" i="1"/>
  <c r="AQ5067" i="1"/>
  <c r="AP5067" i="1"/>
  <c r="AO5067" i="1"/>
  <c r="AN5067" i="1"/>
  <c r="AW5066" i="1"/>
  <c r="AS5066" i="1"/>
  <c r="AR5066" i="1"/>
  <c r="AQ5066" i="1"/>
  <c r="AP5066" i="1"/>
  <c r="AO5066" i="1"/>
  <c r="AN5066" i="1"/>
  <c r="AW5065" i="1"/>
  <c r="AS5065" i="1"/>
  <c r="AR5065" i="1"/>
  <c r="AQ5065" i="1"/>
  <c r="AP5065" i="1"/>
  <c r="AO5065" i="1"/>
  <c r="AN5065" i="1"/>
  <c r="AW5064" i="1"/>
  <c r="AS5064" i="1"/>
  <c r="AR5064" i="1"/>
  <c r="AQ5064" i="1"/>
  <c r="AP5064" i="1"/>
  <c r="AO5064" i="1"/>
  <c r="AN5064" i="1"/>
  <c r="AT5064" i="1" s="1"/>
  <c r="AW5063" i="1"/>
  <c r="AS5063" i="1"/>
  <c r="AR5063" i="1"/>
  <c r="AQ5063" i="1"/>
  <c r="AP5063" i="1"/>
  <c r="AO5063" i="1"/>
  <c r="AN5063" i="1"/>
  <c r="AW5062" i="1"/>
  <c r="AS5062" i="1"/>
  <c r="AR5062" i="1"/>
  <c r="AQ5062" i="1"/>
  <c r="AP5062" i="1"/>
  <c r="AO5062" i="1"/>
  <c r="AN5062" i="1"/>
  <c r="AW5061" i="1"/>
  <c r="AS5061" i="1"/>
  <c r="AR5061" i="1"/>
  <c r="AQ5061" i="1"/>
  <c r="AP5061" i="1"/>
  <c r="AO5061" i="1"/>
  <c r="AN5061" i="1"/>
  <c r="AW5060" i="1"/>
  <c r="AS5060" i="1"/>
  <c r="AR5060" i="1"/>
  <c r="AQ5060" i="1"/>
  <c r="AP5060" i="1"/>
  <c r="AO5060" i="1"/>
  <c r="AN5060" i="1"/>
  <c r="AT5060" i="1" s="1"/>
  <c r="AW5059" i="1"/>
  <c r="AS5059" i="1"/>
  <c r="AR5059" i="1"/>
  <c r="AQ5059" i="1"/>
  <c r="AP5059" i="1"/>
  <c r="AO5059" i="1"/>
  <c r="AN5059" i="1"/>
  <c r="AW5058" i="1"/>
  <c r="AS5058" i="1"/>
  <c r="AR5058" i="1"/>
  <c r="AQ5058" i="1"/>
  <c r="AP5058" i="1"/>
  <c r="AO5058" i="1"/>
  <c r="AN5058" i="1"/>
  <c r="AW5057" i="1"/>
  <c r="AS5057" i="1"/>
  <c r="AR5057" i="1"/>
  <c r="AQ5057" i="1"/>
  <c r="AP5057" i="1"/>
  <c r="AO5057" i="1"/>
  <c r="AN5057" i="1"/>
  <c r="AW5056" i="1"/>
  <c r="AS5056" i="1"/>
  <c r="AR5056" i="1"/>
  <c r="AQ5056" i="1"/>
  <c r="AP5056" i="1"/>
  <c r="AO5056" i="1"/>
  <c r="AN5056" i="1"/>
  <c r="AT5056" i="1" s="1"/>
  <c r="AW5055" i="1"/>
  <c r="AS5055" i="1"/>
  <c r="AR5055" i="1"/>
  <c r="AQ5055" i="1"/>
  <c r="AP5055" i="1"/>
  <c r="AO5055" i="1"/>
  <c r="AN5055" i="1"/>
  <c r="AW5054" i="1"/>
  <c r="AS5054" i="1"/>
  <c r="AR5054" i="1"/>
  <c r="AQ5054" i="1"/>
  <c r="AP5054" i="1"/>
  <c r="AO5054" i="1"/>
  <c r="AN5054" i="1"/>
  <c r="AW5053" i="1"/>
  <c r="AS5053" i="1"/>
  <c r="AR5053" i="1"/>
  <c r="AQ5053" i="1"/>
  <c r="AP5053" i="1"/>
  <c r="AO5053" i="1"/>
  <c r="AN5053" i="1"/>
  <c r="AW5052" i="1"/>
  <c r="AS5052" i="1"/>
  <c r="AR5052" i="1"/>
  <c r="AQ5052" i="1"/>
  <c r="AP5052" i="1"/>
  <c r="AO5052" i="1"/>
  <c r="AN5052" i="1"/>
  <c r="AT5052" i="1" s="1"/>
  <c r="AW5051" i="1"/>
  <c r="AS5051" i="1"/>
  <c r="AR5051" i="1"/>
  <c r="AQ5051" i="1"/>
  <c r="AP5051" i="1"/>
  <c r="AO5051" i="1"/>
  <c r="AN5051" i="1"/>
  <c r="AW5050" i="1"/>
  <c r="AS5050" i="1"/>
  <c r="AR5050" i="1"/>
  <c r="AQ5050" i="1"/>
  <c r="AP5050" i="1"/>
  <c r="AO5050" i="1"/>
  <c r="AN5050" i="1"/>
  <c r="AW5049" i="1"/>
  <c r="AS5049" i="1"/>
  <c r="AR5049" i="1"/>
  <c r="AQ5049" i="1"/>
  <c r="AP5049" i="1"/>
  <c r="AO5049" i="1"/>
  <c r="AN5049" i="1"/>
  <c r="AW5048" i="1"/>
  <c r="AS5048" i="1"/>
  <c r="AR5048" i="1"/>
  <c r="AQ5048" i="1"/>
  <c r="AP5048" i="1"/>
  <c r="AO5048" i="1"/>
  <c r="AN5048" i="1"/>
  <c r="AT5048" i="1" s="1"/>
  <c r="AW5047" i="1"/>
  <c r="AS5047" i="1"/>
  <c r="AR5047" i="1"/>
  <c r="AQ5047" i="1"/>
  <c r="AP5047" i="1"/>
  <c r="AO5047" i="1"/>
  <c r="AN5047" i="1"/>
  <c r="AW5046" i="1"/>
  <c r="AS5046" i="1"/>
  <c r="AR5046" i="1"/>
  <c r="AQ5046" i="1"/>
  <c r="AP5046" i="1"/>
  <c r="AO5046" i="1"/>
  <c r="AN5046" i="1"/>
  <c r="AW5045" i="1"/>
  <c r="AS5045" i="1"/>
  <c r="AR5045" i="1"/>
  <c r="AQ5045" i="1"/>
  <c r="AP5045" i="1"/>
  <c r="AO5045" i="1"/>
  <c r="AN5045" i="1"/>
  <c r="AW5044" i="1"/>
  <c r="AS5044" i="1"/>
  <c r="AR5044" i="1"/>
  <c r="AQ5044" i="1"/>
  <c r="AP5044" i="1"/>
  <c r="AO5044" i="1"/>
  <c r="AN5044" i="1"/>
  <c r="AT5044" i="1" s="1"/>
  <c r="AW5043" i="1"/>
  <c r="AS5043" i="1"/>
  <c r="AR5043" i="1"/>
  <c r="AQ5043" i="1"/>
  <c r="AP5043" i="1"/>
  <c r="AO5043" i="1"/>
  <c r="AN5043" i="1"/>
  <c r="AW5042" i="1"/>
  <c r="AS5042" i="1"/>
  <c r="AR5042" i="1"/>
  <c r="AQ5042" i="1"/>
  <c r="AP5042" i="1"/>
  <c r="AO5042" i="1"/>
  <c r="AN5042" i="1"/>
  <c r="AW5041" i="1"/>
  <c r="AS5041" i="1"/>
  <c r="AR5041" i="1"/>
  <c r="AQ5041" i="1"/>
  <c r="AP5041" i="1"/>
  <c r="AO5041" i="1"/>
  <c r="AN5041" i="1"/>
  <c r="AW5040" i="1"/>
  <c r="AS5040" i="1"/>
  <c r="AR5040" i="1"/>
  <c r="AQ5040" i="1"/>
  <c r="AP5040" i="1"/>
  <c r="AO5040" i="1"/>
  <c r="AN5040" i="1"/>
  <c r="AT5040" i="1" s="1"/>
  <c r="AW5039" i="1"/>
  <c r="AS5039" i="1"/>
  <c r="AR5039" i="1"/>
  <c r="AQ5039" i="1"/>
  <c r="AP5039" i="1"/>
  <c r="AO5039" i="1"/>
  <c r="AN5039" i="1"/>
  <c r="AW5038" i="1"/>
  <c r="AS5038" i="1"/>
  <c r="AR5038" i="1"/>
  <c r="AQ5038" i="1"/>
  <c r="AP5038" i="1"/>
  <c r="AO5038" i="1"/>
  <c r="AN5038" i="1"/>
  <c r="AW5037" i="1"/>
  <c r="AS5037" i="1"/>
  <c r="AR5037" i="1"/>
  <c r="AQ5037" i="1"/>
  <c r="AP5037" i="1"/>
  <c r="AO5037" i="1"/>
  <c r="AN5037" i="1"/>
  <c r="AW5036" i="1"/>
  <c r="AS5036" i="1"/>
  <c r="AR5036" i="1"/>
  <c r="AQ5036" i="1"/>
  <c r="AP5036" i="1"/>
  <c r="AO5036" i="1"/>
  <c r="AN5036" i="1"/>
  <c r="AT5036" i="1" s="1"/>
  <c r="AW5035" i="1"/>
  <c r="AS5035" i="1"/>
  <c r="AR5035" i="1"/>
  <c r="AQ5035" i="1"/>
  <c r="AP5035" i="1"/>
  <c r="AO5035" i="1"/>
  <c r="AN5035" i="1"/>
  <c r="AW5034" i="1"/>
  <c r="AS5034" i="1"/>
  <c r="AR5034" i="1"/>
  <c r="AQ5034" i="1"/>
  <c r="AP5034" i="1"/>
  <c r="AO5034" i="1"/>
  <c r="AN5034" i="1"/>
  <c r="AW5033" i="1"/>
  <c r="AS5033" i="1"/>
  <c r="AR5033" i="1"/>
  <c r="AQ5033" i="1"/>
  <c r="AP5033" i="1"/>
  <c r="AO5033" i="1"/>
  <c r="AN5033" i="1"/>
  <c r="AW5032" i="1"/>
  <c r="AS5032" i="1"/>
  <c r="AR5032" i="1"/>
  <c r="AQ5032" i="1"/>
  <c r="AP5032" i="1"/>
  <c r="AO5032" i="1"/>
  <c r="AN5032" i="1"/>
  <c r="AT5032" i="1" s="1"/>
  <c r="AW5031" i="1"/>
  <c r="AS5031" i="1"/>
  <c r="AR5031" i="1"/>
  <c r="AQ5031" i="1"/>
  <c r="AP5031" i="1"/>
  <c r="AO5031" i="1"/>
  <c r="AN5031" i="1"/>
  <c r="AW5030" i="1"/>
  <c r="AS5030" i="1"/>
  <c r="AR5030" i="1"/>
  <c r="AQ5030" i="1"/>
  <c r="AP5030" i="1"/>
  <c r="AO5030" i="1"/>
  <c r="AN5030" i="1"/>
  <c r="AW5029" i="1"/>
  <c r="AS5029" i="1"/>
  <c r="AR5029" i="1"/>
  <c r="AQ5029" i="1"/>
  <c r="AP5029" i="1"/>
  <c r="AO5029" i="1"/>
  <c r="AN5029" i="1"/>
  <c r="AW5028" i="1"/>
  <c r="AS5028" i="1"/>
  <c r="AR5028" i="1"/>
  <c r="AQ5028" i="1"/>
  <c r="AP5028" i="1"/>
  <c r="AO5028" i="1"/>
  <c r="AN5028" i="1"/>
  <c r="AT5028" i="1" s="1"/>
  <c r="AW5027" i="1"/>
  <c r="AS5027" i="1"/>
  <c r="AR5027" i="1"/>
  <c r="AQ5027" i="1"/>
  <c r="AP5027" i="1"/>
  <c r="AO5027" i="1"/>
  <c r="AN5027" i="1"/>
  <c r="AW5026" i="1"/>
  <c r="AS5026" i="1"/>
  <c r="AR5026" i="1"/>
  <c r="AQ5026" i="1"/>
  <c r="AP5026" i="1"/>
  <c r="AO5026" i="1"/>
  <c r="AN5026" i="1"/>
  <c r="AW5025" i="1"/>
  <c r="AS5025" i="1"/>
  <c r="AR5025" i="1"/>
  <c r="AQ5025" i="1"/>
  <c r="AP5025" i="1"/>
  <c r="AO5025" i="1"/>
  <c r="AN5025" i="1"/>
  <c r="AW5024" i="1"/>
  <c r="AS5024" i="1"/>
  <c r="AR5024" i="1"/>
  <c r="AQ5024" i="1"/>
  <c r="AP5024" i="1"/>
  <c r="AO5024" i="1"/>
  <c r="AN5024" i="1"/>
  <c r="AT5024" i="1" s="1"/>
  <c r="AW5023" i="1"/>
  <c r="AS5023" i="1"/>
  <c r="AR5023" i="1"/>
  <c r="AQ5023" i="1"/>
  <c r="AP5023" i="1"/>
  <c r="AO5023" i="1"/>
  <c r="AN5023" i="1"/>
  <c r="AW5022" i="1"/>
  <c r="AS5022" i="1"/>
  <c r="AR5022" i="1"/>
  <c r="AQ5022" i="1"/>
  <c r="AP5022" i="1"/>
  <c r="AO5022" i="1"/>
  <c r="AN5022" i="1"/>
  <c r="AW5021" i="1"/>
  <c r="AS5021" i="1"/>
  <c r="AR5021" i="1"/>
  <c r="AQ5021" i="1"/>
  <c r="AP5021" i="1"/>
  <c r="AO5021" i="1"/>
  <c r="AN5021" i="1"/>
  <c r="AW5020" i="1"/>
  <c r="AS5020" i="1"/>
  <c r="AR5020" i="1"/>
  <c r="AQ5020" i="1"/>
  <c r="AP5020" i="1"/>
  <c r="AO5020" i="1"/>
  <c r="AN5020" i="1"/>
  <c r="AT5020" i="1" s="1"/>
  <c r="AW5019" i="1"/>
  <c r="AS5019" i="1"/>
  <c r="AR5019" i="1"/>
  <c r="AQ5019" i="1"/>
  <c r="AP5019" i="1"/>
  <c r="AO5019" i="1"/>
  <c r="AN5019" i="1"/>
  <c r="AW5018" i="1"/>
  <c r="AS5018" i="1"/>
  <c r="AR5018" i="1"/>
  <c r="AQ5018" i="1"/>
  <c r="AP5018" i="1"/>
  <c r="AO5018" i="1"/>
  <c r="AN5018" i="1"/>
  <c r="AW5017" i="1"/>
  <c r="AS5017" i="1"/>
  <c r="AR5017" i="1"/>
  <c r="AQ5017" i="1"/>
  <c r="AP5017" i="1"/>
  <c r="AO5017" i="1"/>
  <c r="AN5017" i="1"/>
  <c r="AW5016" i="1"/>
  <c r="AS5016" i="1"/>
  <c r="AR5016" i="1"/>
  <c r="AQ5016" i="1"/>
  <c r="AP5016" i="1"/>
  <c r="AO5016" i="1"/>
  <c r="AN5016" i="1"/>
  <c r="AT5016" i="1" s="1"/>
  <c r="AW5015" i="1"/>
  <c r="AS5015" i="1"/>
  <c r="AR5015" i="1"/>
  <c r="AQ5015" i="1"/>
  <c r="AP5015" i="1"/>
  <c r="AO5015" i="1"/>
  <c r="AN5015" i="1"/>
  <c r="AW5014" i="1"/>
  <c r="AS5014" i="1"/>
  <c r="AR5014" i="1"/>
  <c r="AQ5014" i="1"/>
  <c r="AP5014" i="1"/>
  <c r="AO5014" i="1"/>
  <c r="AN5014" i="1"/>
  <c r="AW5013" i="1"/>
  <c r="AS5013" i="1"/>
  <c r="AR5013" i="1"/>
  <c r="AQ5013" i="1"/>
  <c r="AP5013" i="1"/>
  <c r="AO5013" i="1"/>
  <c r="AN5013" i="1"/>
  <c r="AW5012" i="1"/>
  <c r="AS5012" i="1"/>
  <c r="AR5012" i="1"/>
  <c r="AQ5012" i="1"/>
  <c r="AP5012" i="1"/>
  <c r="AO5012" i="1"/>
  <c r="AN5012" i="1"/>
  <c r="AT5012" i="1" s="1"/>
  <c r="AW5011" i="1"/>
  <c r="AS5011" i="1"/>
  <c r="AR5011" i="1"/>
  <c r="AQ5011" i="1"/>
  <c r="AP5011" i="1"/>
  <c r="AO5011" i="1"/>
  <c r="AN5011" i="1"/>
  <c r="AW5010" i="1"/>
  <c r="AS5010" i="1"/>
  <c r="AR5010" i="1"/>
  <c r="AQ5010" i="1"/>
  <c r="AP5010" i="1"/>
  <c r="AO5010" i="1"/>
  <c r="AN5010" i="1"/>
  <c r="AW5009" i="1"/>
  <c r="AS5009" i="1"/>
  <c r="AR5009" i="1"/>
  <c r="AQ5009" i="1"/>
  <c r="AP5009" i="1"/>
  <c r="AO5009" i="1"/>
  <c r="AN5009" i="1"/>
  <c r="AW5008" i="1"/>
  <c r="AS5008" i="1"/>
  <c r="AR5008" i="1"/>
  <c r="AQ5008" i="1"/>
  <c r="AP5008" i="1"/>
  <c r="AO5008" i="1"/>
  <c r="AN5008" i="1"/>
  <c r="AT5008" i="1" s="1"/>
  <c r="AW5007" i="1"/>
  <c r="AS5007" i="1"/>
  <c r="AR5007" i="1"/>
  <c r="AQ5007" i="1"/>
  <c r="AP5007" i="1"/>
  <c r="AO5007" i="1"/>
  <c r="AN5007" i="1"/>
  <c r="AW5006" i="1"/>
  <c r="AS5006" i="1"/>
  <c r="AR5006" i="1"/>
  <c r="AQ5006" i="1"/>
  <c r="AP5006" i="1"/>
  <c r="AO5006" i="1"/>
  <c r="AN5006" i="1"/>
  <c r="AW5005" i="1"/>
  <c r="AS5005" i="1"/>
  <c r="AR5005" i="1"/>
  <c r="AQ5005" i="1"/>
  <c r="AP5005" i="1"/>
  <c r="AO5005" i="1"/>
  <c r="AN5005" i="1"/>
  <c r="AW5004" i="1"/>
  <c r="AS5004" i="1"/>
  <c r="AR5004" i="1"/>
  <c r="AQ5004" i="1"/>
  <c r="AP5004" i="1"/>
  <c r="AO5004" i="1"/>
  <c r="AN5004" i="1"/>
  <c r="AT5004" i="1" s="1"/>
  <c r="AW5003" i="1"/>
  <c r="AS5003" i="1"/>
  <c r="AR5003" i="1"/>
  <c r="AQ5003" i="1"/>
  <c r="AP5003" i="1"/>
  <c r="AO5003" i="1"/>
  <c r="AN5003" i="1"/>
  <c r="AW5002" i="1"/>
  <c r="AS5002" i="1"/>
  <c r="AR5002" i="1"/>
  <c r="AQ5002" i="1"/>
  <c r="AP5002" i="1"/>
  <c r="AO5002" i="1"/>
  <c r="AN5002" i="1"/>
  <c r="AW5001" i="1"/>
  <c r="AS5001" i="1"/>
  <c r="AR5001" i="1"/>
  <c r="AQ5001" i="1"/>
  <c r="AP5001" i="1"/>
  <c r="AO5001" i="1"/>
  <c r="AN5001" i="1"/>
  <c r="AW5000" i="1"/>
  <c r="AS5000" i="1"/>
  <c r="AR5000" i="1"/>
  <c r="AQ5000" i="1"/>
  <c r="AP5000" i="1"/>
  <c r="AO5000" i="1"/>
  <c r="AN5000" i="1"/>
  <c r="AT5000" i="1" s="1"/>
  <c r="AW4999" i="1"/>
  <c r="AS4999" i="1"/>
  <c r="AR4999" i="1"/>
  <c r="AQ4999" i="1"/>
  <c r="AP4999" i="1"/>
  <c r="AO4999" i="1"/>
  <c r="AN4999" i="1"/>
  <c r="AW4998" i="1"/>
  <c r="AS4998" i="1"/>
  <c r="AR4998" i="1"/>
  <c r="AQ4998" i="1"/>
  <c r="AP4998" i="1"/>
  <c r="AO4998" i="1"/>
  <c r="AN4998" i="1"/>
  <c r="AW4997" i="1"/>
  <c r="AS4997" i="1"/>
  <c r="AR4997" i="1"/>
  <c r="AQ4997" i="1"/>
  <c r="AP4997" i="1"/>
  <c r="AO4997" i="1"/>
  <c r="AN4997" i="1"/>
  <c r="AW4996" i="1"/>
  <c r="AS4996" i="1"/>
  <c r="AR4996" i="1"/>
  <c r="AQ4996" i="1"/>
  <c r="AP4996" i="1"/>
  <c r="AO4996" i="1"/>
  <c r="AN4996" i="1"/>
  <c r="AT4996" i="1" s="1"/>
  <c r="AW4995" i="1"/>
  <c r="AS4995" i="1"/>
  <c r="AR4995" i="1"/>
  <c r="AQ4995" i="1"/>
  <c r="AP4995" i="1"/>
  <c r="AO4995" i="1"/>
  <c r="AN4995" i="1"/>
  <c r="AW4994" i="1"/>
  <c r="AS4994" i="1"/>
  <c r="AR4994" i="1"/>
  <c r="AQ4994" i="1"/>
  <c r="AP4994" i="1"/>
  <c r="AO4994" i="1"/>
  <c r="AN4994" i="1"/>
  <c r="AW4993" i="1"/>
  <c r="AS4993" i="1"/>
  <c r="AR4993" i="1"/>
  <c r="AQ4993" i="1"/>
  <c r="AP4993" i="1"/>
  <c r="AO4993" i="1"/>
  <c r="AN4993" i="1"/>
  <c r="AW4992" i="1"/>
  <c r="AS4992" i="1"/>
  <c r="AR4992" i="1"/>
  <c r="AQ4992" i="1"/>
  <c r="AP4992" i="1"/>
  <c r="AO4992" i="1"/>
  <c r="AN4992" i="1"/>
  <c r="AT4992" i="1" s="1"/>
  <c r="AW4991" i="1"/>
  <c r="AS4991" i="1"/>
  <c r="AR4991" i="1"/>
  <c r="AQ4991" i="1"/>
  <c r="AP4991" i="1"/>
  <c r="AO4991" i="1"/>
  <c r="AN4991" i="1"/>
  <c r="AW4990" i="1"/>
  <c r="AS4990" i="1"/>
  <c r="AR4990" i="1"/>
  <c r="AQ4990" i="1"/>
  <c r="AP4990" i="1"/>
  <c r="AO4990" i="1"/>
  <c r="AN4990" i="1"/>
  <c r="AW4989" i="1"/>
  <c r="AS4989" i="1"/>
  <c r="AR4989" i="1"/>
  <c r="AQ4989" i="1"/>
  <c r="AP4989" i="1"/>
  <c r="AO4989" i="1"/>
  <c r="AN4989" i="1"/>
  <c r="AW4988" i="1"/>
  <c r="AS4988" i="1"/>
  <c r="AR4988" i="1"/>
  <c r="AQ4988" i="1"/>
  <c r="AP4988" i="1"/>
  <c r="AO4988" i="1"/>
  <c r="AN4988" i="1"/>
  <c r="AW4987" i="1"/>
  <c r="AS4987" i="1"/>
  <c r="AR4987" i="1"/>
  <c r="AQ4987" i="1"/>
  <c r="AP4987" i="1"/>
  <c r="AO4987" i="1"/>
  <c r="AN4987" i="1"/>
  <c r="AW4986" i="1"/>
  <c r="AS4986" i="1"/>
  <c r="AR4986" i="1"/>
  <c r="AQ4986" i="1"/>
  <c r="AP4986" i="1"/>
  <c r="AO4986" i="1"/>
  <c r="AN4986" i="1"/>
  <c r="AW4985" i="1"/>
  <c r="AS4985" i="1"/>
  <c r="AR4985" i="1"/>
  <c r="AQ4985" i="1"/>
  <c r="AP4985" i="1"/>
  <c r="AO4985" i="1"/>
  <c r="AN4985" i="1"/>
  <c r="AW4984" i="1"/>
  <c r="AS4984" i="1"/>
  <c r="AR4984" i="1"/>
  <c r="AQ4984" i="1"/>
  <c r="AP4984" i="1"/>
  <c r="AO4984" i="1"/>
  <c r="AN4984" i="1"/>
  <c r="AW4983" i="1"/>
  <c r="AS4983" i="1"/>
  <c r="AR4983" i="1"/>
  <c r="AQ4983" i="1"/>
  <c r="AP4983" i="1"/>
  <c r="AO4983" i="1"/>
  <c r="AN4983" i="1"/>
  <c r="AW4982" i="1"/>
  <c r="AS4982" i="1"/>
  <c r="AR4982" i="1"/>
  <c r="AQ4982" i="1"/>
  <c r="AP4982" i="1"/>
  <c r="AO4982" i="1"/>
  <c r="AN4982" i="1"/>
  <c r="AW4981" i="1"/>
  <c r="AS4981" i="1"/>
  <c r="AR4981" i="1"/>
  <c r="AQ4981" i="1"/>
  <c r="AP4981" i="1"/>
  <c r="AO4981" i="1"/>
  <c r="AN4981" i="1"/>
  <c r="AW4980" i="1"/>
  <c r="AS4980" i="1"/>
  <c r="AR4980" i="1"/>
  <c r="AQ4980" i="1"/>
  <c r="AP4980" i="1"/>
  <c r="AO4980" i="1"/>
  <c r="AN4980" i="1"/>
  <c r="AW4979" i="1"/>
  <c r="AS4979" i="1"/>
  <c r="AR4979" i="1"/>
  <c r="AQ4979" i="1"/>
  <c r="AP4979" i="1"/>
  <c r="AO4979" i="1"/>
  <c r="AN4979" i="1"/>
  <c r="AW4978" i="1"/>
  <c r="AS4978" i="1"/>
  <c r="AR4978" i="1"/>
  <c r="AQ4978" i="1"/>
  <c r="AP4978" i="1"/>
  <c r="AO4978" i="1"/>
  <c r="AN4978" i="1"/>
  <c r="AW4977" i="1"/>
  <c r="AS4977" i="1"/>
  <c r="AR4977" i="1"/>
  <c r="AQ4977" i="1"/>
  <c r="AP4977" i="1"/>
  <c r="AO4977" i="1"/>
  <c r="AN4977" i="1"/>
  <c r="AW4976" i="1"/>
  <c r="AS4976" i="1"/>
  <c r="AR4976" i="1"/>
  <c r="AQ4976" i="1"/>
  <c r="AP4976" i="1"/>
  <c r="AO4976" i="1"/>
  <c r="AN4976" i="1"/>
  <c r="AW4975" i="1"/>
  <c r="AS4975" i="1"/>
  <c r="AR4975" i="1"/>
  <c r="AQ4975" i="1"/>
  <c r="AP4975" i="1"/>
  <c r="AO4975" i="1"/>
  <c r="AN4975" i="1"/>
  <c r="AW4974" i="1"/>
  <c r="AS4974" i="1"/>
  <c r="AR4974" i="1"/>
  <c r="AQ4974" i="1"/>
  <c r="AP4974" i="1"/>
  <c r="AO4974" i="1"/>
  <c r="AN4974" i="1"/>
  <c r="AW4973" i="1"/>
  <c r="AS4973" i="1"/>
  <c r="AR4973" i="1"/>
  <c r="AQ4973" i="1"/>
  <c r="AP4973" i="1"/>
  <c r="AO4973" i="1"/>
  <c r="AN4973" i="1"/>
  <c r="AW4972" i="1"/>
  <c r="AS4972" i="1"/>
  <c r="AR4972" i="1"/>
  <c r="AQ4972" i="1"/>
  <c r="AP4972" i="1"/>
  <c r="AO4972" i="1"/>
  <c r="AN4972" i="1"/>
  <c r="AW4971" i="1"/>
  <c r="AS4971" i="1"/>
  <c r="AR4971" i="1"/>
  <c r="AQ4971" i="1"/>
  <c r="AP4971" i="1"/>
  <c r="AO4971" i="1"/>
  <c r="AN4971" i="1"/>
  <c r="AW4970" i="1"/>
  <c r="AS4970" i="1"/>
  <c r="AR4970" i="1"/>
  <c r="AQ4970" i="1"/>
  <c r="AP4970" i="1"/>
  <c r="AO4970" i="1"/>
  <c r="AN4970" i="1"/>
  <c r="AW4969" i="1"/>
  <c r="AS4969" i="1"/>
  <c r="AR4969" i="1"/>
  <c r="AQ4969" i="1"/>
  <c r="AP4969" i="1"/>
  <c r="AO4969" i="1"/>
  <c r="AN4969" i="1"/>
  <c r="AW4968" i="1"/>
  <c r="AS4968" i="1"/>
  <c r="AR4968" i="1"/>
  <c r="AQ4968" i="1"/>
  <c r="AP4968" i="1"/>
  <c r="AO4968" i="1"/>
  <c r="AN4968" i="1"/>
  <c r="AW4967" i="1"/>
  <c r="AS4967" i="1"/>
  <c r="AR4967" i="1"/>
  <c r="AQ4967" i="1"/>
  <c r="AP4967" i="1"/>
  <c r="AO4967" i="1"/>
  <c r="AN4967" i="1"/>
  <c r="AW4966" i="1"/>
  <c r="AS4966" i="1"/>
  <c r="AR4966" i="1"/>
  <c r="AQ4966" i="1"/>
  <c r="AP4966" i="1"/>
  <c r="AO4966" i="1"/>
  <c r="AN4966" i="1"/>
  <c r="AW4965" i="1"/>
  <c r="AS4965" i="1"/>
  <c r="AR4965" i="1"/>
  <c r="AQ4965" i="1"/>
  <c r="AP4965" i="1"/>
  <c r="AO4965" i="1"/>
  <c r="AN4965" i="1"/>
  <c r="AW4964" i="1"/>
  <c r="AS4964" i="1"/>
  <c r="AR4964" i="1"/>
  <c r="AQ4964" i="1"/>
  <c r="AP4964" i="1"/>
  <c r="AO4964" i="1"/>
  <c r="AN4964" i="1"/>
  <c r="AW4963" i="1"/>
  <c r="AS4963" i="1"/>
  <c r="AR4963" i="1"/>
  <c r="AQ4963" i="1"/>
  <c r="AP4963" i="1"/>
  <c r="AO4963" i="1"/>
  <c r="AN4963" i="1"/>
  <c r="AW4962" i="1"/>
  <c r="AS4962" i="1"/>
  <c r="AR4962" i="1"/>
  <c r="AQ4962" i="1"/>
  <c r="AP4962" i="1"/>
  <c r="AO4962" i="1"/>
  <c r="AN4962" i="1"/>
  <c r="AW4961" i="1"/>
  <c r="AS4961" i="1"/>
  <c r="AR4961" i="1"/>
  <c r="AQ4961" i="1"/>
  <c r="AP4961" i="1"/>
  <c r="AO4961" i="1"/>
  <c r="AN4961" i="1"/>
  <c r="AW4960" i="1"/>
  <c r="AS4960" i="1"/>
  <c r="AR4960" i="1"/>
  <c r="AQ4960" i="1"/>
  <c r="AP4960" i="1"/>
  <c r="AO4960" i="1"/>
  <c r="AN4960" i="1"/>
  <c r="AW4959" i="1"/>
  <c r="AS4959" i="1"/>
  <c r="AR4959" i="1"/>
  <c r="AQ4959" i="1"/>
  <c r="AP4959" i="1"/>
  <c r="AO4959" i="1"/>
  <c r="AN4959" i="1"/>
  <c r="AW4958" i="1"/>
  <c r="AS4958" i="1"/>
  <c r="AR4958" i="1"/>
  <c r="AQ4958" i="1"/>
  <c r="AP4958" i="1"/>
  <c r="AO4958" i="1"/>
  <c r="AN4958" i="1"/>
  <c r="AW4957" i="1"/>
  <c r="AS4957" i="1"/>
  <c r="AR4957" i="1"/>
  <c r="AQ4957" i="1"/>
  <c r="AP4957" i="1"/>
  <c r="AO4957" i="1"/>
  <c r="AN4957" i="1"/>
  <c r="AW4956" i="1"/>
  <c r="AS4956" i="1"/>
  <c r="AR4956" i="1"/>
  <c r="AQ4956" i="1"/>
  <c r="AP4956" i="1"/>
  <c r="AO4956" i="1"/>
  <c r="AN4956" i="1"/>
  <c r="AW4955" i="1"/>
  <c r="AS4955" i="1"/>
  <c r="AR4955" i="1"/>
  <c r="AQ4955" i="1"/>
  <c r="AP4955" i="1"/>
  <c r="AO4955" i="1"/>
  <c r="AN4955" i="1"/>
  <c r="AW4954" i="1"/>
  <c r="AS4954" i="1"/>
  <c r="AR4954" i="1"/>
  <c r="AQ4954" i="1"/>
  <c r="AP4954" i="1"/>
  <c r="AO4954" i="1"/>
  <c r="AN4954" i="1"/>
  <c r="AW4953" i="1"/>
  <c r="AS4953" i="1"/>
  <c r="AR4953" i="1"/>
  <c r="AQ4953" i="1"/>
  <c r="AP4953" i="1"/>
  <c r="AO4953" i="1"/>
  <c r="AN4953" i="1"/>
  <c r="AW4952" i="1"/>
  <c r="AS4952" i="1"/>
  <c r="AR4952" i="1"/>
  <c r="AQ4952" i="1"/>
  <c r="AP4952" i="1"/>
  <c r="AO4952" i="1"/>
  <c r="AN4952" i="1"/>
  <c r="AW4951" i="1"/>
  <c r="AS4951" i="1"/>
  <c r="AR4951" i="1"/>
  <c r="AQ4951" i="1"/>
  <c r="AP4951" i="1"/>
  <c r="AO4951" i="1"/>
  <c r="AN4951" i="1"/>
  <c r="AW4950" i="1"/>
  <c r="AS4950" i="1"/>
  <c r="AR4950" i="1"/>
  <c r="AQ4950" i="1"/>
  <c r="AP4950" i="1"/>
  <c r="AO4950" i="1"/>
  <c r="AN4950" i="1"/>
  <c r="AW4949" i="1"/>
  <c r="AS4949" i="1"/>
  <c r="AR4949" i="1"/>
  <c r="AQ4949" i="1"/>
  <c r="AP4949" i="1"/>
  <c r="AO4949" i="1"/>
  <c r="AN4949" i="1"/>
  <c r="AW4948" i="1"/>
  <c r="AS4948" i="1"/>
  <c r="AR4948" i="1"/>
  <c r="AQ4948" i="1"/>
  <c r="AP4948" i="1"/>
  <c r="AO4948" i="1"/>
  <c r="AN4948" i="1"/>
  <c r="AW4947" i="1"/>
  <c r="AS4947" i="1"/>
  <c r="AR4947" i="1"/>
  <c r="AQ4947" i="1"/>
  <c r="AP4947" i="1"/>
  <c r="AO4947" i="1"/>
  <c r="AN4947" i="1"/>
  <c r="AW4946" i="1"/>
  <c r="AS4946" i="1"/>
  <c r="AR4946" i="1"/>
  <c r="AQ4946" i="1"/>
  <c r="AP4946" i="1"/>
  <c r="AO4946" i="1"/>
  <c r="AN4946" i="1"/>
  <c r="AW4945" i="1"/>
  <c r="AS4945" i="1"/>
  <c r="AR4945" i="1"/>
  <c r="AQ4945" i="1"/>
  <c r="AP4945" i="1"/>
  <c r="AO4945" i="1"/>
  <c r="AN4945" i="1"/>
  <c r="AW4944" i="1"/>
  <c r="AS4944" i="1"/>
  <c r="AR4944" i="1"/>
  <c r="AQ4944" i="1"/>
  <c r="AP4944" i="1"/>
  <c r="AO4944" i="1"/>
  <c r="AN4944" i="1"/>
  <c r="AW4943" i="1"/>
  <c r="AS4943" i="1"/>
  <c r="AR4943" i="1"/>
  <c r="AQ4943" i="1"/>
  <c r="AP4943" i="1"/>
  <c r="AO4943" i="1"/>
  <c r="AN4943" i="1"/>
  <c r="AW4942" i="1"/>
  <c r="AS4942" i="1"/>
  <c r="AR4942" i="1"/>
  <c r="AQ4942" i="1"/>
  <c r="AP4942" i="1"/>
  <c r="AO4942" i="1"/>
  <c r="AN4942" i="1"/>
  <c r="AW4941" i="1"/>
  <c r="AS4941" i="1"/>
  <c r="AR4941" i="1"/>
  <c r="AQ4941" i="1"/>
  <c r="AP4941" i="1"/>
  <c r="AO4941" i="1"/>
  <c r="AN4941" i="1"/>
  <c r="AW4940" i="1"/>
  <c r="AS4940" i="1"/>
  <c r="AR4940" i="1"/>
  <c r="AQ4940" i="1"/>
  <c r="AP4940" i="1"/>
  <c r="AO4940" i="1"/>
  <c r="AN4940" i="1"/>
  <c r="AW4939" i="1"/>
  <c r="AS4939" i="1"/>
  <c r="AR4939" i="1"/>
  <c r="AQ4939" i="1"/>
  <c r="AP4939" i="1"/>
  <c r="AO4939" i="1"/>
  <c r="AN4939" i="1"/>
  <c r="AW4938" i="1"/>
  <c r="AS4938" i="1"/>
  <c r="AR4938" i="1"/>
  <c r="AQ4938" i="1"/>
  <c r="AP4938" i="1"/>
  <c r="AO4938" i="1"/>
  <c r="AN4938" i="1"/>
  <c r="AW4937" i="1"/>
  <c r="AS4937" i="1"/>
  <c r="AR4937" i="1"/>
  <c r="AQ4937" i="1"/>
  <c r="AP4937" i="1"/>
  <c r="AO4937" i="1"/>
  <c r="AN4937" i="1"/>
  <c r="AW4936" i="1"/>
  <c r="AS4936" i="1"/>
  <c r="AR4936" i="1"/>
  <c r="AQ4936" i="1"/>
  <c r="AP4936" i="1"/>
  <c r="AO4936" i="1"/>
  <c r="AN4936" i="1"/>
  <c r="AW4935" i="1"/>
  <c r="AS4935" i="1"/>
  <c r="AR4935" i="1"/>
  <c r="AQ4935" i="1"/>
  <c r="AP4935" i="1"/>
  <c r="AO4935" i="1"/>
  <c r="AN4935" i="1"/>
  <c r="AW4934" i="1"/>
  <c r="AS4934" i="1"/>
  <c r="AR4934" i="1"/>
  <c r="AQ4934" i="1"/>
  <c r="AP4934" i="1"/>
  <c r="AO4934" i="1"/>
  <c r="AN4934" i="1"/>
  <c r="AW4933" i="1"/>
  <c r="AS4933" i="1"/>
  <c r="AR4933" i="1"/>
  <c r="AQ4933" i="1"/>
  <c r="AP4933" i="1"/>
  <c r="AO4933" i="1"/>
  <c r="AN4933" i="1"/>
  <c r="AW4932" i="1"/>
  <c r="AS4932" i="1"/>
  <c r="AR4932" i="1"/>
  <c r="AQ4932" i="1"/>
  <c r="AP4932" i="1"/>
  <c r="AO4932" i="1"/>
  <c r="AN4932" i="1"/>
  <c r="AW4931" i="1"/>
  <c r="AS4931" i="1"/>
  <c r="AR4931" i="1"/>
  <c r="AQ4931" i="1"/>
  <c r="AP4931" i="1"/>
  <c r="AO4931" i="1"/>
  <c r="AN4931" i="1"/>
  <c r="AW4930" i="1"/>
  <c r="AS4930" i="1"/>
  <c r="AR4930" i="1"/>
  <c r="AQ4930" i="1"/>
  <c r="AP4930" i="1"/>
  <c r="AO4930" i="1"/>
  <c r="AN4930" i="1"/>
  <c r="AW4929" i="1"/>
  <c r="AS4929" i="1"/>
  <c r="AR4929" i="1"/>
  <c r="AQ4929" i="1"/>
  <c r="AP4929" i="1"/>
  <c r="AO4929" i="1"/>
  <c r="AN4929" i="1"/>
  <c r="AW4928" i="1"/>
  <c r="AS4928" i="1"/>
  <c r="AR4928" i="1"/>
  <c r="AQ4928" i="1"/>
  <c r="AP4928" i="1"/>
  <c r="AO4928" i="1"/>
  <c r="AN4928" i="1"/>
  <c r="AW4927" i="1"/>
  <c r="AS4927" i="1"/>
  <c r="AR4927" i="1"/>
  <c r="AQ4927" i="1"/>
  <c r="AP4927" i="1"/>
  <c r="AO4927" i="1"/>
  <c r="AN4927" i="1"/>
  <c r="AW4926" i="1"/>
  <c r="AS4926" i="1"/>
  <c r="AR4926" i="1"/>
  <c r="AQ4926" i="1"/>
  <c r="AP4926" i="1"/>
  <c r="AO4926" i="1"/>
  <c r="AN4926" i="1"/>
  <c r="AW4925" i="1"/>
  <c r="AS4925" i="1"/>
  <c r="AR4925" i="1"/>
  <c r="AQ4925" i="1"/>
  <c r="AP4925" i="1"/>
  <c r="AO4925" i="1"/>
  <c r="AN4925" i="1"/>
  <c r="AW4924" i="1"/>
  <c r="AS4924" i="1"/>
  <c r="AR4924" i="1"/>
  <c r="AQ4924" i="1"/>
  <c r="AP4924" i="1"/>
  <c r="AO4924" i="1"/>
  <c r="AN4924" i="1"/>
  <c r="AW4923" i="1"/>
  <c r="AS4923" i="1"/>
  <c r="AR4923" i="1"/>
  <c r="AQ4923" i="1"/>
  <c r="AP4923" i="1"/>
  <c r="AO4923" i="1"/>
  <c r="AN4923" i="1"/>
  <c r="AW4922" i="1"/>
  <c r="AS4922" i="1"/>
  <c r="AR4922" i="1"/>
  <c r="AQ4922" i="1"/>
  <c r="AP4922" i="1"/>
  <c r="AO4922" i="1"/>
  <c r="AN4922" i="1"/>
  <c r="AW4921" i="1"/>
  <c r="AS4921" i="1"/>
  <c r="AR4921" i="1"/>
  <c r="AQ4921" i="1"/>
  <c r="AP4921" i="1"/>
  <c r="AO4921" i="1"/>
  <c r="AN4921" i="1"/>
  <c r="AW4920" i="1"/>
  <c r="AS4920" i="1"/>
  <c r="AR4920" i="1"/>
  <c r="AQ4920" i="1"/>
  <c r="AP4920" i="1"/>
  <c r="AO4920" i="1"/>
  <c r="AN4920" i="1"/>
  <c r="AW4919" i="1"/>
  <c r="AS4919" i="1"/>
  <c r="AR4919" i="1"/>
  <c r="AQ4919" i="1"/>
  <c r="AP4919" i="1"/>
  <c r="AO4919" i="1"/>
  <c r="AN4919" i="1"/>
  <c r="AW4918" i="1"/>
  <c r="AS4918" i="1"/>
  <c r="AR4918" i="1"/>
  <c r="AQ4918" i="1"/>
  <c r="AP4918" i="1"/>
  <c r="AO4918" i="1"/>
  <c r="AN4918" i="1"/>
  <c r="AW4917" i="1"/>
  <c r="AS4917" i="1"/>
  <c r="AR4917" i="1"/>
  <c r="AQ4917" i="1"/>
  <c r="AP4917" i="1"/>
  <c r="AO4917" i="1"/>
  <c r="AN4917" i="1"/>
  <c r="AW4916" i="1"/>
  <c r="AS4916" i="1"/>
  <c r="AR4916" i="1"/>
  <c r="AQ4916" i="1"/>
  <c r="AP4916" i="1"/>
  <c r="AO4916" i="1"/>
  <c r="AN4916" i="1"/>
  <c r="AW4915" i="1"/>
  <c r="AS4915" i="1"/>
  <c r="AR4915" i="1"/>
  <c r="AQ4915" i="1"/>
  <c r="AP4915" i="1"/>
  <c r="AO4915" i="1"/>
  <c r="AN4915" i="1"/>
  <c r="AW4914" i="1"/>
  <c r="AS4914" i="1"/>
  <c r="AR4914" i="1"/>
  <c r="AQ4914" i="1"/>
  <c r="AP4914" i="1"/>
  <c r="AO4914" i="1"/>
  <c r="AN4914" i="1"/>
  <c r="AW4913" i="1"/>
  <c r="AS4913" i="1"/>
  <c r="AR4913" i="1"/>
  <c r="AQ4913" i="1"/>
  <c r="AP4913" i="1"/>
  <c r="AO4913" i="1"/>
  <c r="AN4913" i="1"/>
  <c r="AW4912" i="1"/>
  <c r="AS4912" i="1"/>
  <c r="AR4912" i="1"/>
  <c r="AQ4912" i="1"/>
  <c r="AP4912" i="1"/>
  <c r="AO4912" i="1"/>
  <c r="AN4912" i="1"/>
  <c r="AW4911" i="1"/>
  <c r="AS4911" i="1"/>
  <c r="AR4911" i="1"/>
  <c r="AQ4911" i="1"/>
  <c r="AP4911" i="1"/>
  <c r="AO4911" i="1"/>
  <c r="AN4911" i="1"/>
  <c r="AW4910" i="1"/>
  <c r="AS4910" i="1"/>
  <c r="AR4910" i="1"/>
  <c r="AQ4910" i="1"/>
  <c r="AP4910" i="1"/>
  <c r="AO4910" i="1"/>
  <c r="AN4910" i="1"/>
  <c r="AW4909" i="1"/>
  <c r="AS4909" i="1"/>
  <c r="AR4909" i="1"/>
  <c r="AQ4909" i="1"/>
  <c r="AP4909" i="1"/>
  <c r="AO4909" i="1"/>
  <c r="AN4909" i="1"/>
  <c r="AW4908" i="1"/>
  <c r="AS4908" i="1"/>
  <c r="AR4908" i="1"/>
  <c r="AQ4908" i="1"/>
  <c r="AP4908" i="1"/>
  <c r="AO4908" i="1"/>
  <c r="AN4908" i="1"/>
  <c r="AW4907" i="1"/>
  <c r="AS4907" i="1"/>
  <c r="AR4907" i="1"/>
  <c r="AQ4907" i="1"/>
  <c r="AP4907" i="1"/>
  <c r="AO4907" i="1"/>
  <c r="AN4907" i="1"/>
  <c r="AW4906" i="1"/>
  <c r="AS4906" i="1"/>
  <c r="AR4906" i="1"/>
  <c r="AQ4906" i="1"/>
  <c r="AP4906" i="1"/>
  <c r="AO4906" i="1"/>
  <c r="AN4906" i="1"/>
  <c r="AW4905" i="1"/>
  <c r="AS4905" i="1"/>
  <c r="AR4905" i="1"/>
  <c r="AQ4905" i="1"/>
  <c r="AP4905" i="1"/>
  <c r="AO4905" i="1"/>
  <c r="AN4905" i="1"/>
  <c r="AW4904" i="1"/>
  <c r="AS4904" i="1"/>
  <c r="AR4904" i="1"/>
  <c r="AQ4904" i="1"/>
  <c r="AP4904" i="1"/>
  <c r="AO4904" i="1"/>
  <c r="AN4904" i="1"/>
  <c r="AW4903" i="1"/>
  <c r="AS4903" i="1"/>
  <c r="AR4903" i="1"/>
  <c r="AQ4903" i="1"/>
  <c r="AP4903" i="1"/>
  <c r="AO4903" i="1"/>
  <c r="AN4903" i="1"/>
  <c r="AW4902" i="1"/>
  <c r="AS4902" i="1"/>
  <c r="AR4902" i="1"/>
  <c r="AQ4902" i="1"/>
  <c r="AP4902" i="1"/>
  <c r="AO4902" i="1"/>
  <c r="AN4902" i="1"/>
  <c r="AW4901" i="1"/>
  <c r="AS4901" i="1"/>
  <c r="AR4901" i="1"/>
  <c r="AQ4901" i="1"/>
  <c r="AP4901" i="1"/>
  <c r="AO4901" i="1"/>
  <c r="AN4901" i="1"/>
  <c r="AW4900" i="1"/>
  <c r="AS4900" i="1"/>
  <c r="AR4900" i="1"/>
  <c r="AQ4900" i="1"/>
  <c r="AP4900" i="1"/>
  <c r="AO4900" i="1"/>
  <c r="AN4900" i="1"/>
  <c r="AW4899" i="1"/>
  <c r="AS4899" i="1"/>
  <c r="AR4899" i="1"/>
  <c r="AQ4899" i="1"/>
  <c r="AP4899" i="1"/>
  <c r="AO4899" i="1"/>
  <c r="AN4899" i="1"/>
  <c r="AW4898" i="1"/>
  <c r="AS4898" i="1"/>
  <c r="AR4898" i="1"/>
  <c r="AQ4898" i="1"/>
  <c r="AP4898" i="1"/>
  <c r="AO4898" i="1"/>
  <c r="AN4898" i="1"/>
  <c r="AW4897" i="1"/>
  <c r="AS4897" i="1"/>
  <c r="AR4897" i="1"/>
  <c r="AQ4897" i="1"/>
  <c r="AP4897" i="1"/>
  <c r="AO4897" i="1"/>
  <c r="AN4897" i="1"/>
  <c r="AW4896" i="1"/>
  <c r="AS4896" i="1"/>
  <c r="AR4896" i="1"/>
  <c r="AQ4896" i="1"/>
  <c r="AP4896" i="1"/>
  <c r="AO4896" i="1"/>
  <c r="AN4896" i="1"/>
  <c r="AW4895" i="1"/>
  <c r="AS4895" i="1"/>
  <c r="AR4895" i="1"/>
  <c r="AQ4895" i="1"/>
  <c r="AP4895" i="1"/>
  <c r="AO4895" i="1"/>
  <c r="AN4895" i="1"/>
  <c r="AW4894" i="1"/>
  <c r="AS4894" i="1"/>
  <c r="AR4894" i="1"/>
  <c r="AQ4894" i="1"/>
  <c r="AP4894" i="1"/>
  <c r="AO4894" i="1"/>
  <c r="AN4894" i="1"/>
  <c r="AW4893" i="1"/>
  <c r="AS4893" i="1"/>
  <c r="AR4893" i="1"/>
  <c r="AQ4893" i="1"/>
  <c r="AP4893" i="1"/>
  <c r="AO4893" i="1"/>
  <c r="AN4893" i="1"/>
  <c r="AW4892" i="1"/>
  <c r="AS4892" i="1"/>
  <c r="AR4892" i="1"/>
  <c r="AQ4892" i="1"/>
  <c r="AP4892" i="1"/>
  <c r="AO4892" i="1"/>
  <c r="AN4892" i="1"/>
  <c r="AW4891" i="1"/>
  <c r="AS4891" i="1"/>
  <c r="AR4891" i="1"/>
  <c r="AQ4891" i="1"/>
  <c r="AP4891" i="1"/>
  <c r="AO4891" i="1"/>
  <c r="AN4891" i="1"/>
  <c r="AW4890" i="1"/>
  <c r="AS4890" i="1"/>
  <c r="AR4890" i="1"/>
  <c r="AQ4890" i="1"/>
  <c r="AP4890" i="1"/>
  <c r="AO4890" i="1"/>
  <c r="AN4890" i="1"/>
  <c r="AW4889" i="1"/>
  <c r="AS4889" i="1"/>
  <c r="AR4889" i="1"/>
  <c r="AQ4889" i="1"/>
  <c r="AP4889" i="1"/>
  <c r="AO4889" i="1"/>
  <c r="AN4889" i="1"/>
  <c r="AW4888" i="1"/>
  <c r="AS4888" i="1"/>
  <c r="AR4888" i="1"/>
  <c r="AQ4888" i="1"/>
  <c r="AP4888" i="1"/>
  <c r="AO4888" i="1"/>
  <c r="AN4888" i="1"/>
  <c r="AW4887" i="1"/>
  <c r="AS4887" i="1"/>
  <c r="AR4887" i="1"/>
  <c r="AQ4887" i="1"/>
  <c r="AP4887" i="1"/>
  <c r="AO4887" i="1"/>
  <c r="AN4887" i="1"/>
  <c r="AW4886" i="1"/>
  <c r="AS4886" i="1"/>
  <c r="AR4886" i="1"/>
  <c r="AQ4886" i="1"/>
  <c r="AP4886" i="1"/>
  <c r="AO4886" i="1"/>
  <c r="AN4886" i="1"/>
  <c r="AW4885" i="1"/>
  <c r="AS4885" i="1"/>
  <c r="AR4885" i="1"/>
  <c r="AQ4885" i="1"/>
  <c r="AP4885" i="1"/>
  <c r="AO4885" i="1"/>
  <c r="AN4885" i="1"/>
  <c r="AW4884" i="1"/>
  <c r="AS4884" i="1"/>
  <c r="AR4884" i="1"/>
  <c r="AQ4884" i="1"/>
  <c r="AP4884" i="1"/>
  <c r="AO4884" i="1"/>
  <c r="AN4884" i="1"/>
  <c r="AW4883" i="1"/>
  <c r="AS4883" i="1"/>
  <c r="AR4883" i="1"/>
  <c r="AQ4883" i="1"/>
  <c r="AP4883" i="1"/>
  <c r="AO4883" i="1"/>
  <c r="AN4883" i="1"/>
  <c r="AW4882" i="1"/>
  <c r="AS4882" i="1"/>
  <c r="AR4882" i="1"/>
  <c r="AQ4882" i="1"/>
  <c r="AP4882" i="1"/>
  <c r="AO4882" i="1"/>
  <c r="AN4882" i="1"/>
  <c r="AW4881" i="1"/>
  <c r="AS4881" i="1"/>
  <c r="AR4881" i="1"/>
  <c r="AQ4881" i="1"/>
  <c r="AP4881" i="1"/>
  <c r="AO4881" i="1"/>
  <c r="AN4881" i="1"/>
  <c r="AW4880" i="1"/>
  <c r="AS4880" i="1"/>
  <c r="AR4880" i="1"/>
  <c r="AQ4880" i="1"/>
  <c r="AP4880" i="1"/>
  <c r="AO4880" i="1"/>
  <c r="AN4880" i="1"/>
  <c r="AW4879" i="1"/>
  <c r="AS4879" i="1"/>
  <c r="AR4879" i="1"/>
  <c r="AQ4879" i="1"/>
  <c r="AP4879" i="1"/>
  <c r="AO4879" i="1"/>
  <c r="AN4879" i="1"/>
  <c r="AW4878" i="1"/>
  <c r="AS4878" i="1"/>
  <c r="AR4878" i="1"/>
  <c r="AQ4878" i="1"/>
  <c r="AP4878" i="1"/>
  <c r="AO4878" i="1"/>
  <c r="AN4878" i="1"/>
  <c r="AW4877" i="1"/>
  <c r="AS4877" i="1"/>
  <c r="AR4877" i="1"/>
  <c r="AQ4877" i="1"/>
  <c r="AP4877" i="1"/>
  <c r="AO4877" i="1"/>
  <c r="AN4877" i="1"/>
  <c r="AW4876" i="1"/>
  <c r="AS4876" i="1"/>
  <c r="AR4876" i="1"/>
  <c r="AQ4876" i="1"/>
  <c r="AP4876" i="1"/>
  <c r="AO4876" i="1"/>
  <c r="AN4876" i="1"/>
  <c r="AW4875" i="1"/>
  <c r="AS4875" i="1"/>
  <c r="AR4875" i="1"/>
  <c r="AQ4875" i="1"/>
  <c r="AP4875" i="1"/>
  <c r="AO4875" i="1"/>
  <c r="AN4875" i="1"/>
  <c r="AW4874" i="1"/>
  <c r="AS4874" i="1"/>
  <c r="AR4874" i="1"/>
  <c r="AQ4874" i="1"/>
  <c r="AP4874" i="1"/>
  <c r="AO4874" i="1"/>
  <c r="AN4874" i="1"/>
  <c r="AW4873" i="1"/>
  <c r="AS4873" i="1"/>
  <c r="AR4873" i="1"/>
  <c r="AQ4873" i="1"/>
  <c r="AP4873" i="1"/>
  <c r="AO4873" i="1"/>
  <c r="AN4873" i="1"/>
  <c r="AW4872" i="1"/>
  <c r="AS4872" i="1"/>
  <c r="AR4872" i="1"/>
  <c r="AQ4872" i="1"/>
  <c r="AP4872" i="1"/>
  <c r="AO4872" i="1"/>
  <c r="AN4872" i="1"/>
  <c r="AW4871" i="1"/>
  <c r="AS4871" i="1"/>
  <c r="AR4871" i="1"/>
  <c r="AQ4871" i="1"/>
  <c r="AP4871" i="1"/>
  <c r="AO4871" i="1"/>
  <c r="AN4871" i="1"/>
  <c r="AW4870" i="1"/>
  <c r="AS4870" i="1"/>
  <c r="AR4870" i="1"/>
  <c r="AQ4870" i="1"/>
  <c r="AP4870" i="1"/>
  <c r="AO4870" i="1"/>
  <c r="AN4870" i="1"/>
  <c r="AW4869" i="1"/>
  <c r="AS4869" i="1"/>
  <c r="AR4869" i="1"/>
  <c r="AQ4869" i="1"/>
  <c r="AP4869" i="1"/>
  <c r="AO4869" i="1"/>
  <c r="AN4869" i="1"/>
  <c r="AW4868" i="1"/>
  <c r="AS4868" i="1"/>
  <c r="AR4868" i="1"/>
  <c r="AQ4868" i="1"/>
  <c r="AP4868" i="1"/>
  <c r="AO4868" i="1"/>
  <c r="AN4868" i="1"/>
  <c r="AW4867" i="1"/>
  <c r="AS4867" i="1"/>
  <c r="AR4867" i="1"/>
  <c r="AQ4867" i="1"/>
  <c r="AP4867" i="1"/>
  <c r="AO4867" i="1"/>
  <c r="AN4867" i="1"/>
  <c r="AW4866" i="1"/>
  <c r="AS4866" i="1"/>
  <c r="AR4866" i="1"/>
  <c r="AQ4866" i="1"/>
  <c r="AP4866" i="1"/>
  <c r="AO4866" i="1"/>
  <c r="AN4866" i="1"/>
  <c r="AW4865" i="1"/>
  <c r="AS4865" i="1"/>
  <c r="AR4865" i="1"/>
  <c r="AQ4865" i="1"/>
  <c r="AP4865" i="1"/>
  <c r="AO4865" i="1"/>
  <c r="AN4865" i="1"/>
  <c r="AW4864" i="1"/>
  <c r="AS4864" i="1"/>
  <c r="AR4864" i="1"/>
  <c r="AQ4864" i="1"/>
  <c r="AP4864" i="1"/>
  <c r="AO4864" i="1"/>
  <c r="AN4864" i="1"/>
  <c r="AW4863" i="1"/>
  <c r="AS4863" i="1"/>
  <c r="AR4863" i="1"/>
  <c r="AQ4863" i="1"/>
  <c r="AP4863" i="1"/>
  <c r="AO4863" i="1"/>
  <c r="AN4863" i="1"/>
  <c r="AW4862" i="1"/>
  <c r="AS4862" i="1"/>
  <c r="AR4862" i="1"/>
  <c r="AQ4862" i="1"/>
  <c r="AP4862" i="1"/>
  <c r="AO4862" i="1"/>
  <c r="AN4862" i="1"/>
  <c r="AW4861" i="1"/>
  <c r="AS4861" i="1"/>
  <c r="AR4861" i="1"/>
  <c r="AQ4861" i="1"/>
  <c r="AP4861" i="1"/>
  <c r="AO4861" i="1"/>
  <c r="AN4861" i="1"/>
  <c r="AW4860" i="1"/>
  <c r="AS4860" i="1"/>
  <c r="AR4860" i="1"/>
  <c r="AQ4860" i="1"/>
  <c r="AP4860" i="1"/>
  <c r="AO4860" i="1"/>
  <c r="AN4860" i="1"/>
  <c r="AW4859" i="1"/>
  <c r="AS4859" i="1"/>
  <c r="AR4859" i="1"/>
  <c r="AQ4859" i="1"/>
  <c r="AP4859" i="1"/>
  <c r="AO4859" i="1"/>
  <c r="AN4859" i="1"/>
  <c r="AW4858" i="1"/>
  <c r="AS4858" i="1"/>
  <c r="AR4858" i="1"/>
  <c r="AQ4858" i="1"/>
  <c r="AP4858" i="1"/>
  <c r="AO4858" i="1"/>
  <c r="AN4858" i="1"/>
  <c r="AW4857" i="1"/>
  <c r="AS4857" i="1"/>
  <c r="AR4857" i="1"/>
  <c r="AQ4857" i="1"/>
  <c r="AP4857" i="1"/>
  <c r="AO4857" i="1"/>
  <c r="AN4857" i="1"/>
  <c r="AW4856" i="1"/>
  <c r="AS4856" i="1"/>
  <c r="AR4856" i="1"/>
  <c r="AQ4856" i="1"/>
  <c r="AP4856" i="1"/>
  <c r="AO4856" i="1"/>
  <c r="AN4856" i="1"/>
  <c r="AW4855" i="1"/>
  <c r="AS4855" i="1"/>
  <c r="AR4855" i="1"/>
  <c r="AQ4855" i="1"/>
  <c r="AP4855" i="1"/>
  <c r="AO4855" i="1"/>
  <c r="AN4855" i="1"/>
  <c r="AW4854" i="1"/>
  <c r="AS4854" i="1"/>
  <c r="AR4854" i="1"/>
  <c r="AQ4854" i="1"/>
  <c r="AP4854" i="1"/>
  <c r="AO4854" i="1"/>
  <c r="AN4854" i="1"/>
  <c r="AW4853" i="1"/>
  <c r="AS4853" i="1"/>
  <c r="AR4853" i="1"/>
  <c r="AQ4853" i="1"/>
  <c r="AP4853" i="1"/>
  <c r="AO4853" i="1"/>
  <c r="AN4853" i="1"/>
  <c r="AW4852" i="1"/>
  <c r="AS4852" i="1"/>
  <c r="AR4852" i="1"/>
  <c r="AQ4852" i="1"/>
  <c r="AP4852" i="1"/>
  <c r="AO4852" i="1"/>
  <c r="AN4852" i="1"/>
  <c r="AW4851" i="1"/>
  <c r="AS4851" i="1"/>
  <c r="AR4851" i="1"/>
  <c r="AQ4851" i="1"/>
  <c r="AP4851" i="1"/>
  <c r="AO4851" i="1"/>
  <c r="AN4851" i="1"/>
  <c r="AW4850" i="1"/>
  <c r="AS4850" i="1"/>
  <c r="AR4850" i="1"/>
  <c r="AQ4850" i="1"/>
  <c r="AP4850" i="1"/>
  <c r="AO4850" i="1"/>
  <c r="AN4850" i="1"/>
  <c r="AW4849" i="1"/>
  <c r="AS4849" i="1"/>
  <c r="AR4849" i="1"/>
  <c r="AQ4849" i="1"/>
  <c r="AP4849" i="1"/>
  <c r="AO4849" i="1"/>
  <c r="AN4849" i="1"/>
  <c r="AW4848" i="1"/>
  <c r="AS4848" i="1"/>
  <c r="AR4848" i="1"/>
  <c r="AQ4848" i="1"/>
  <c r="AP4848" i="1"/>
  <c r="AO4848" i="1"/>
  <c r="AN4848" i="1"/>
  <c r="AW4847" i="1"/>
  <c r="AS4847" i="1"/>
  <c r="AR4847" i="1"/>
  <c r="AQ4847" i="1"/>
  <c r="AP4847" i="1"/>
  <c r="AO4847" i="1"/>
  <c r="AN4847" i="1"/>
  <c r="AW4846" i="1"/>
  <c r="AS4846" i="1"/>
  <c r="AR4846" i="1"/>
  <c r="AQ4846" i="1"/>
  <c r="AP4846" i="1"/>
  <c r="AO4846" i="1"/>
  <c r="AN4846" i="1"/>
  <c r="AW4845" i="1"/>
  <c r="AS4845" i="1"/>
  <c r="AR4845" i="1"/>
  <c r="AQ4845" i="1"/>
  <c r="AP4845" i="1"/>
  <c r="AO4845" i="1"/>
  <c r="AN4845" i="1"/>
  <c r="AW4844" i="1"/>
  <c r="AS4844" i="1"/>
  <c r="AR4844" i="1"/>
  <c r="AQ4844" i="1"/>
  <c r="AP4844" i="1"/>
  <c r="AO4844" i="1"/>
  <c r="AN4844" i="1"/>
  <c r="AW4843" i="1"/>
  <c r="AS4843" i="1"/>
  <c r="AR4843" i="1"/>
  <c r="AQ4843" i="1"/>
  <c r="AP4843" i="1"/>
  <c r="AO4843" i="1"/>
  <c r="AN4843" i="1"/>
  <c r="AW4842" i="1"/>
  <c r="AS4842" i="1"/>
  <c r="AR4842" i="1"/>
  <c r="AQ4842" i="1"/>
  <c r="AP4842" i="1"/>
  <c r="AO4842" i="1"/>
  <c r="AN4842" i="1"/>
  <c r="AW4841" i="1"/>
  <c r="AS4841" i="1"/>
  <c r="AR4841" i="1"/>
  <c r="AQ4841" i="1"/>
  <c r="AP4841" i="1"/>
  <c r="AO4841" i="1"/>
  <c r="AN4841" i="1"/>
  <c r="AW4840" i="1"/>
  <c r="AS4840" i="1"/>
  <c r="AR4840" i="1"/>
  <c r="AQ4840" i="1"/>
  <c r="AP4840" i="1"/>
  <c r="AO4840" i="1"/>
  <c r="AN4840" i="1"/>
  <c r="AW4839" i="1"/>
  <c r="AS4839" i="1"/>
  <c r="AR4839" i="1"/>
  <c r="AQ4839" i="1"/>
  <c r="AP4839" i="1"/>
  <c r="AO4839" i="1"/>
  <c r="AN4839" i="1"/>
  <c r="AW4838" i="1"/>
  <c r="AS4838" i="1"/>
  <c r="AR4838" i="1"/>
  <c r="AQ4838" i="1"/>
  <c r="AP4838" i="1"/>
  <c r="AO4838" i="1"/>
  <c r="AN4838" i="1"/>
  <c r="AW4837" i="1"/>
  <c r="AS4837" i="1"/>
  <c r="AR4837" i="1"/>
  <c r="AQ4837" i="1"/>
  <c r="AP4837" i="1"/>
  <c r="AO4837" i="1"/>
  <c r="AN4837" i="1"/>
  <c r="AW4836" i="1"/>
  <c r="AS4836" i="1"/>
  <c r="AR4836" i="1"/>
  <c r="AQ4836" i="1"/>
  <c r="AP4836" i="1"/>
  <c r="AO4836" i="1"/>
  <c r="AN4836" i="1"/>
  <c r="AW4835" i="1"/>
  <c r="AS4835" i="1"/>
  <c r="AR4835" i="1"/>
  <c r="AQ4835" i="1"/>
  <c r="AP4835" i="1"/>
  <c r="AO4835" i="1"/>
  <c r="AN4835" i="1"/>
  <c r="AW4834" i="1"/>
  <c r="AS4834" i="1"/>
  <c r="AR4834" i="1"/>
  <c r="AQ4834" i="1"/>
  <c r="AP4834" i="1"/>
  <c r="AO4834" i="1"/>
  <c r="AN4834" i="1"/>
  <c r="AW4833" i="1"/>
  <c r="AS4833" i="1"/>
  <c r="AR4833" i="1"/>
  <c r="AQ4833" i="1"/>
  <c r="AP4833" i="1"/>
  <c r="AO4833" i="1"/>
  <c r="AN4833" i="1"/>
  <c r="AW4832" i="1"/>
  <c r="AS4832" i="1"/>
  <c r="AR4832" i="1"/>
  <c r="AQ4832" i="1"/>
  <c r="AP4832" i="1"/>
  <c r="AO4832" i="1"/>
  <c r="AN4832" i="1"/>
  <c r="AW4831" i="1"/>
  <c r="AS4831" i="1"/>
  <c r="AR4831" i="1"/>
  <c r="AQ4831" i="1"/>
  <c r="AP4831" i="1"/>
  <c r="AO4831" i="1"/>
  <c r="AN4831" i="1"/>
  <c r="AW4830" i="1"/>
  <c r="AS4830" i="1"/>
  <c r="AR4830" i="1"/>
  <c r="AQ4830" i="1"/>
  <c r="AP4830" i="1"/>
  <c r="AO4830" i="1"/>
  <c r="AN4830" i="1"/>
  <c r="AW4829" i="1"/>
  <c r="AS4829" i="1"/>
  <c r="AR4829" i="1"/>
  <c r="AQ4829" i="1"/>
  <c r="AP4829" i="1"/>
  <c r="AO4829" i="1"/>
  <c r="AN4829" i="1"/>
  <c r="AW4828" i="1"/>
  <c r="AS4828" i="1"/>
  <c r="AR4828" i="1"/>
  <c r="AQ4828" i="1"/>
  <c r="AP4828" i="1"/>
  <c r="AO4828" i="1"/>
  <c r="AN4828" i="1"/>
  <c r="AW4827" i="1"/>
  <c r="AS4827" i="1"/>
  <c r="AR4827" i="1"/>
  <c r="AQ4827" i="1"/>
  <c r="AP4827" i="1"/>
  <c r="AO4827" i="1"/>
  <c r="AN4827" i="1"/>
  <c r="AW4826" i="1"/>
  <c r="AS4826" i="1"/>
  <c r="AR4826" i="1"/>
  <c r="AQ4826" i="1"/>
  <c r="AP4826" i="1"/>
  <c r="AO4826" i="1"/>
  <c r="AN4826" i="1"/>
  <c r="AW4825" i="1"/>
  <c r="AS4825" i="1"/>
  <c r="AR4825" i="1"/>
  <c r="AQ4825" i="1"/>
  <c r="AP4825" i="1"/>
  <c r="AO4825" i="1"/>
  <c r="AN4825" i="1"/>
  <c r="AW4824" i="1"/>
  <c r="AS4824" i="1"/>
  <c r="AR4824" i="1"/>
  <c r="AQ4824" i="1"/>
  <c r="AP4824" i="1"/>
  <c r="AO4824" i="1"/>
  <c r="AN4824" i="1"/>
  <c r="AW4823" i="1"/>
  <c r="AS4823" i="1"/>
  <c r="AR4823" i="1"/>
  <c r="AQ4823" i="1"/>
  <c r="AP4823" i="1"/>
  <c r="AO4823" i="1"/>
  <c r="AN4823" i="1"/>
  <c r="AW4822" i="1"/>
  <c r="AS4822" i="1"/>
  <c r="AR4822" i="1"/>
  <c r="AQ4822" i="1"/>
  <c r="AP4822" i="1"/>
  <c r="AO4822" i="1"/>
  <c r="AN4822" i="1"/>
  <c r="AW4821" i="1"/>
  <c r="AS4821" i="1"/>
  <c r="AR4821" i="1"/>
  <c r="AQ4821" i="1"/>
  <c r="AP4821" i="1"/>
  <c r="AO4821" i="1"/>
  <c r="AN4821" i="1"/>
  <c r="AW4820" i="1"/>
  <c r="AS4820" i="1"/>
  <c r="AR4820" i="1"/>
  <c r="AQ4820" i="1"/>
  <c r="AP4820" i="1"/>
  <c r="AO4820" i="1"/>
  <c r="AN4820" i="1"/>
  <c r="AW4819" i="1"/>
  <c r="AS4819" i="1"/>
  <c r="AR4819" i="1"/>
  <c r="AQ4819" i="1"/>
  <c r="AP4819" i="1"/>
  <c r="AO4819" i="1"/>
  <c r="AN4819" i="1"/>
  <c r="AW4818" i="1"/>
  <c r="AS4818" i="1"/>
  <c r="AR4818" i="1"/>
  <c r="AQ4818" i="1"/>
  <c r="AP4818" i="1"/>
  <c r="AO4818" i="1"/>
  <c r="AN4818" i="1"/>
  <c r="AW4817" i="1"/>
  <c r="AS4817" i="1"/>
  <c r="AR4817" i="1"/>
  <c r="AQ4817" i="1"/>
  <c r="AP4817" i="1"/>
  <c r="AO4817" i="1"/>
  <c r="AN4817" i="1"/>
  <c r="AW4816" i="1"/>
  <c r="AS4816" i="1"/>
  <c r="AR4816" i="1"/>
  <c r="AQ4816" i="1"/>
  <c r="AP4816" i="1"/>
  <c r="AO4816" i="1"/>
  <c r="AN4816" i="1"/>
  <c r="AW4815" i="1"/>
  <c r="AS4815" i="1"/>
  <c r="AR4815" i="1"/>
  <c r="AQ4815" i="1"/>
  <c r="AP4815" i="1"/>
  <c r="AO4815" i="1"/>
  <c r="AN4815" i="1"/>
  <c r="AW4814" i="1"/>
  <c r="AS4814" i="1"/>
  <c r="AR4814" i="1"/>
  <c r="AQ4814" i="1"/>
  <c r="AP4814" i="1"/>
  <c r="AO4814" i="1"/>
  <c r="AN4814" i="1"/>
  <c r="AW4813" i="1"/>
  <c r="AS4813" i="1"/>
  <c r="AR4813" i="1"/>
  <c r="AQ4813" i="1"/>
  <c r="AP4813" i="1"/>
  <c r="AO4813" i="1"/>
  <c r="AN4813" i="1"/>
  <c r="AW4812" i="1"/>
  <c r="AS4812" i="1"/>
  <c r="AR4812" i="1"/>
  <c r="AQ4812" i="1"/>
  <c r="AP4812" i="1"/>
  <c r="AO4812" i="1"/>
  <c r="AN4812" i="1"/>
  <c r="AW4811" i="1"/>
  <c r="AS4811" i="1"/>
  <c r="AR4811" i="1"/>
  <c r="AQ4811" i="1"/>
  <c r="AP4811" i="1"/>
  <c r="AO4811" i="1"/>
  <c r="AN4811" i="1"/>
  <c r="AW4810" i="1"/>
  <c r="AS4810" i="1"/>
  <c r="AR4810" i="1"/>
  <c r="AQ4810" i="1"/>
  <c r="AP4810" i="1"/>
  <c r="AO4810" i="1"/>
  <c r="AN4810" i="1"/>
  <c r="AW4809" i="1"/>
  <c r="AS4809" i="1"/>
  <c r="AR4809" i="1"/>
  <c r="AQ4809" i="1"/>
  <c r="AP4809" i="1"/>
  <c r="AO4809" i="1"/>
  <c r="AN4809" i="1"/>
  <c r="AW4808" i="1"/>
  <c r="AS4808" i="1"/>
  <c r="AR4808" i="1"/>
  <c r="AQ4808" i="1"/>
  <c r="AP4808" i="1"/>
  <c r="AO4808" i="1"/>
  <c r="AN4808" i="1"/>
  <c r="AW4807" i="1"/>
  <c r="AS4807" i="1"/>
  <c r="AR4807" i="1"/>
  <c r="AQ4807" i="1"/>
  <c r="AP4807" i="1"/>
  <c r="AO4807" i="1"/>
  <c r="AN4807" i="1"/>
  <c r="AW4806" i="1"/>
  <c r="AS4806" i="1"/>
  <c r="AR4806" i="1"/>
  <c r="AQ4806" i="1"/>
  <c r="AP4806" i="1"/>
  <c r="AO4806" i="1"/>
  <c r="AN4806" i="1"/>
  <c r="AW4805" i="1"/>
  <c r="AS4805" i="1"/>
  <c r="AR4805" i="1"/>
  <c r="AQ4805" i="1"/>
  <c r="AP4805" i="1"/>
  <c r="AO4805" i="1"/>
  <c r="AN4805" i="1"/>
  <c r="AW4804" i="1"/>
  <c r="AS4804" i="1"/>
  <c r="AR4804" i="1"/>
  <c r="AQ4804" i="1"/>
  <c r="AP4804" i="1"/>
  <c r="AO4804" i="1"/>
  <c r="AN4804" i="1"/>
  <c r="AW4803" i="1"/>
  <c r="AS4803" i="1"/>
  <c r="AR4803" i="1"/>
  <c r="AQ4803" i="1"/>
  <c r="AP4803" i="1"/>
  <c r="AO4803" i="1"/>
  <c r="AN4803" i="1"/>
  <c r="AW4802" i="1"/>
  <c r="AS4802" i="1"/>
  <c r="AR4802" i="1"/>
  <c r="AQ4802" i="1"/>
  <c r="AP4802" i="1"/>
  <c r="AO4802" i="1"/>
  <c r="AN4802" i="1"/>
  <c r="AW4801" i="1"/>
  <c r="AS4801" i="1"/>
  <c r="AR4801" i="1"/>
  <c r="AQ4801" i="1"/>
  <c r="AP4801" i="1"/>
  <c r="AO4801" i="1"/>
  <c r="AN4801" i="1"/>
  <c r="AW4800" i="1"/>
  <c r="AS4800" i="1"/>
  <c r="AR4800" i="1"/>
  <c r="AQ4800" i="1"/>
  <c r="AP4800" i="1"/>
  <c r="AO4800" i="1"/>
  <c r="AN4800" i="1"/>
  <c r="AW4799" i="1"/>
  <c r="AS4799" i="1"/>
  <c r="AR4799" i="1"/>
  <c r="AQ4799" i="1"/>
  <c r="AP4799" i="1"/>
  <c r="AO4799" i="1"/>
  <c r="AN4799" i="1"/>
  <c r="AW4798" i="1"/>
  <c r="AS4798" i="1"/>
  <c r="AR4798" i="1"/>
  <c r="AQ4798" i="1"/>
  <c r="AP4798" i="1"/>
  <c r="AO4798" i="1"/>
  <c r="AN4798" i="1"/>
  <c r="AW4797" i="1"/>
  <c r="AS4797" i="1"/>
  <c r="AR4797" i="1"/>
  <c r="AQ4797" i="1"/>
  <c r="AP4797" i="1"/>
  <c r="AO4797" i="1"/>
  <c r="AN4797" i="1"/>
  <c r="AW4796" i="1"/>
  <c r="AS4796" i="1"/>
  <c r="AR4796" i="1"/>
  <c r="AQ4796" i="1"/>
  <c r="AP4796" i="1"/>
  <c r="AO4796" i="1"/>
  <c r="AN4796" i="1"/>
  <c r="AW4795" i="1"/>
  <c r="AS4795" i="1"/>
  <c r="AR4795" i="1"/>
  <c r="AQ4795" i="1"/>
  <c r="AP4795" i="1"/>
  <c r="AO4795" i="1"/>
  <c r="AN4795" i="1"/>
  <c r="AW4794" i="1"/>
  <c r="AS4794" i="1"/>
  <c r="AR4794" i="1"/>
  <c r="AQ4794" i="1"/>
  <c r="AP4794" i="1"/>
  <c r="AO4794" i="1"/>
  <c r="AN4794" i="1"/>
  <c r="AW4793" i="1"/>
  <c r="AS4793" i="1"/>
  <c r="AR4793" i="1"/>
  <c r="AQ4793" i="1"/>
  <c r="AP4793" i="1"/>
  <c r="AO4793" i="1"/>
  <c r="AN4793" i="1"/>
  <c r="AW4792" i="1"/>
  <c r="AS4792" i="1"/>
  <c r="AR4792" i="1"/>
  <c r="AQ4792" i="1"/>
  <c r="AP4792" i="1"/>
  <c r="AO4792" i="1"/>
  <c r="AN4792" i="1"/>
  <c r="AW4791" i="1"/>
  <c r="AS4791" i="1"/>
  <c r="AR4791" i="1"/>
  <c r="AQ4791" i="1"/>
  <c r="AP4791" i="1"/>
  <c r="AO4791" i="1"/>
  <c r="AN4791" i="1"/>
  <c r="AW4790" i="1"/>
  <c r="AS4790" i="1"/>
  <c r="AR4790" i="1"/>
  <c r="AQ4790" i="1"/>
  <c r="AP4790" i="1"/>
  <c r="AO4790" i="1"/>
  <c r="AN4790" i="1"/>
  <c r="AW4789" i="1"/>
  <c r="AS4789" i="1"/>
  <c r="AR4789" i="1"/>
  <c r="AQ4789" i="1"/>
  <c r="AP4789" i="1"/>
  <c r="AO4789" i="1"/>
  <c r="AN4789" i="1"/>
  <c r="AW4788" i="1"/>
  <c r="AS4788" i="1"/>
  <c r="AR4788" i="1"/>
  <c r="AQ4788" i="1"/>
  <c r="AP4788" i="1"/>
  <c r="AO4788" i="1"/>
  <c r="AN4788" i="1"/>
  <c r="AW4787" i="1"/>
  <c r="AS4787" i="1"/>
  <c r="AR4787" i="1"/>
  <c r="AQ4787" i="1"/>
  <c r="AP4787" i="1"/>
  <c r="AO4787" i="1"/>
  <c r="AN4787" i="1"/>
  <c r="AW4786" i="1"/>
  <c r="AS4786" i="1"/>
  <c r="AR4786" i="1"/>
  <c r="AQ4786" i="1"/>
  <c r="AP4786" i="1"/>
  <c r="AO4786" i="1"/>
  <c r="AN4786" i="1"/>
  <c r="AW4785" i="1"/>
  <c r="AS4785" i="1"/>
  <c r="AR4785" i="1"/>
  <c r="AQ4785" i="1"/>
  <c r="AP4785" i="1"/>
  <c r="AO4785" i="1"/>
  <c r="AN4785" i="1"/>
  <c r="AW4784" i="1"/>
  <c r="AS4784" i="1"/>
  <c r="AR4784" i="1"/>
  <c r="AQ4784" i="1"/>
  <c r="AP4784" i="1"/>
  <c r="AO4784" i="1"/>
  <c r="AN4784" i="1"/>
  <c r="AW4783" i="1"/>
  <c r="AS4783" i="1"/>
  <c r="AR4783" i="1"/>
  <c r="AQ4783" i="1"/>
  <c r="AP4783" i="1"/>
  <c r="AO4783" i="1"/>
  <c r="AN4783" i="1"/>
  <c r="AW4782" i="1"/>
  <c r="AS4782" i="1"/>
  <c r="AR4782" i="1"/>
  <c r="AQ4782" i="1"/>
  <c r="AP4782" i="1"/>
  <c r="AO4782" i="1"/>
  <c r="AN4782" i="1"/>
  <c r="AW4781" i="1"/>
  <c r="AS4781" i="1"/>
  <c r="AR4781" i="1"/>
  <c r="AQ4781" i="1"/>
  <c r="AP4781" i="1"/>
  <c r="AO4781" i="1"/>
  <c r="AN4781" i="1"/>
  <c r="AW4780" i="1"/>
  <c r="AS4780" i="1"/>
  <c r="AR4780" i="1"/>
  <c r="AQ4780" i="1"/>
  <c r="AP4780" i="1"/>
  <c r="AO4780" i="1"/>
  <c r="AN4780" i="1"/>
  <c r="AW4779" i="1"/>
  <c r="AS4779" i="1"/>
  <c r="AR4779" i="1"/>
  <c r="AQ4779" i="1"/>
  <c r="AP4779" i="1"/>
  <c r="AO4779" i="1"/>
  <c r="AN4779" i="1"/>
  <c r="AW4778" i="1"/>
  <c r="AS4778" i="1"/>
  <c r="AR4778" i="1"/>
  <c r="AQ4778" i="1"/>
  <c r="AP4778" i="1"/>
  <c r="AO4778" i="1"/>
  <c r="AN4778" i="1"/>
  <c r="AW4777" i="1"/>
  <c r="AS4777" i="1"/>
  <c r="AR4777" i="1"/>
  <c r="AQ4777" i="1"/>
  <c r="AP4777" i="1"/>
  <c r="AO4777" i="1"/>
  <c r="AN4777" i="1"/>
  <c r="AW4776" i="1"/>
  <c r="AS4776" i="1"/>
  <c r="AR4776" i="1"/>
  <c r="AQ4776" i="1"/>
  <c r="AP4776" i="1"/>
  <c r="AO4776" i="1"/>
  <c r="AN4776" i="1"/>
  <c r="AW4775" i="1"/>
  <c r="AS4775" i="1"/>
  <c r="AR4775" i="1"/>
  <c r="AQ4775" i="1"/>
  <c r="AP4775" i="1"/>
  <c r="AO4775" i="1"/>
  <c r="AN4775" i="1"/>
  <c r="AW4774" i="1"/>
  <c r="AS4774" i="1"/>
  <c r="AR4774" i="1"/>
  <c r="AQ4774" i="1"/>
  <c r="AP4774" i="1"/>
  <c r="AO4774" i="1"/>
  <c r="AN4774" i="1"/>
  <c r="AW4773" i="1"/>
  <c r="AS4773" i="1"/>
  <c r="AR4773" i="1"/>
  <c r="AQ4773" i="1"/>
  <c r="AP4773" i="1"/>
  <c r="AO4773" i="1"/>
  <c r="AN4773" i="1"/>
  <c r="AW4772" i="1"/>
  <c r="AS4772" i="1"/>
  <c r="AR4772" i="1"/>
  <c r="AQ4772" i="1"/>
  <c r="AP4772" i="1"/>
  <c r="AO4772" i="1"/>
  <c r="AN4772" i="1"/>
  <c r="AW4771" i="1"/>
  <c r="AS4771" i="1"/>
  <c r="AR4771" i="1"/>
  <c r="AQ4771" i="1"/>
  <c r="AP4771" i="1"/>
  <c r="AO4771" i="1"/>
  <c r="AN4771" i="1"/>
  <c r="AW4770" i="1"/>
  <c r="AS4770" i="1"/>
  <c r="AR4770" i="1"/>
  <c r="AQ4770" i="1"/>
  <c r="AP4770" i="1"/>
  <c r="AO4770" i="1"/>
  <c r="AN4770" i="1"/>
  <c r="AW4769" i="1"/>
  <c r="AS4769" i="1"/>
  <c r="AR4769" i="1"/>
  <c r="AQ4769" i="1"/>
  <c r="AP4769" i="1"/>
  <c r="AO4769" i="1"/>
  <c r="AN4769" i="1"/>
  <c r="AW4768" i="1"/>
  <c r="AS4768" i="1"/>
  <c r="AR4768" i="1"/>
  <c r="AQ4768" i="1"/>
  <c r="AP4768" i="1"/>
  <c r="AO4768" i="1"/>
  <c r="AN4768" i="1"/>
  <c r="AW4767" i="1"/>
  <c r="AS4767" i="1"/>
  <c r="AR4767" i="1"/>
  <c r="AQ4767" i="1"/>
  <c r="AP4767" i="1"/>
  <c r="AO4767" i="1"/>
  <c r="AN4767" i="1"/>
  <c r="AW4766" i="1"/>
  <c r="AS4766" i="1"/>
  <c r="AR4766" i="1"/>
  <c r="AQ4766" i="1"/>
  <c r="AP4766" i="1"/>
  <c r="AO4766" i="1"/>
  <c r="AN4766" i="1"/>
  <c r="AW4765" i="1"/>
  <c r="AS4765" i="1"/>
  <c r="AR4765" i="1"/>
  <c r="AQ4765" i="1"/>
  <c r="AP4765" i="1"/>
  <c r="AO4765" i="1"/>
  <c r="AN4765" i="1"/>
  <c r="AW4764" i="1"/>
  <c r="AS4764" i="1"/>
  <c r="AR4764" i="1"/>
  <c r="AQ4764" i="1"/>
  <c r="AP4764" i="1"/>
  <c r="AO4764" i="1"/>
  <c r="AN4764" i="1"/>
  <c r="AW4763" i="1"/>
  <c r="AS4763" i="1"/>
  <c r="AR4763" i="1"/>
  <c r="AQ4763" i="1"/>
  <c r="AP4763" i="1"/>
  <c r="AO4763" i="1"/>
  <c r="AN4763" i="1"/>
  <c r="AW4762" i="1"/>
  <c r="AS4762" i="1"/>
  <c r="AR4762" i="1"/>
  <c r="AQ4762" i="1"/>
  <c r="AP4762" i="1"/>
  <c r="AO4762" i="1"/>
  <c r="AN4762" i="1"/>
  <c r="AW4761" i="1"/>
  <c r="AS4761" i="1"/>
  <c r="AR4761" i="1"/>
  <c r="AQ4761" i="1"/>
  <c r="AP4761" i="1"/>
  <c r="AO4761" i="1"/>
  <c r="AN4761" i="1"/>
  <c r="AW4760" i="1"/>
  <c r="AS4760" i="1"/>
  <c r="AR4760" i="1"/>
  <c r="AQ4760" i="1"/>
  <c r="AP4760" i="1"/>
  <c r="AO4760" i="1"/>
  <c r="AN4760" i="1"/>
  <c r="AW4759" i="1"/>
  <c r="AS4759" i="1"/>
  <c r="AR4759" i="1"/>
  <c r="AQ4759" i="1"/>
  <c r="AP4759" i="1"/>
  <c r="AO4759" i="1"/>
  <c r="AN4759" i="1"/>
  <c r="AW4758" i="1"/>
  <c r="AS4758" i="1"/>
  <c r="AR4758" i="1"/>
  <c r="AQ4758" i="1"/>
  <c r="AP4758" i="1"/>
  <c r="AO4758" i="1"/>
  <c r="AN4758" i="1"/>
  <c r="AW4757" i="1"/>
  <c r="AS4757" i="1"/>
  <c r="AR4757" i="1"/>
  <c r="AQ4757" i="1"/>
  <c r="AP4757" i="1"/>
  <c r="AO4757" i="1"/>
  <c r="AN4757" i="1"/>
  <c r="AW4756" i="1"/>
  <c r="AS4756" i="1"/>
  <c r="AR4756" i="1"/>
  <c r="AQ4756" i="1"/>
  <c r="AP4756" i="1"/>
  <c r="AO4756" i="1"/>
  <c r="AN4756" i="1"/>
  <c r="AW4755" i="1"/>
  <c r="AS4755" i="1"/>
  <c r="AR4755" i="1"/>
  <c r="AQ4755" i="1"/>
  <c r="AP4755" i="1"/>
  <c r="AO4755" i="1"/>
  <c r="AN4755" i="1"/>
  <c r="AW4754" i="1"/>
  <c r="AS4754" i="1"/>
  <c r="AR4754" i="1"/>
  <c r="AQ4754" i="1"/>
  <c r="AP4754" i="1"/>
  <c r="AO4754" i="1"/>
  <c r="AN4754" i="1"/>
  <c r="AW4753" i="1"/>
  <c r="AS4753" i="1"/>
  <c r="AR4753" i="1"/>
  <c r="AQ4753" i="1"/>
  <c r="AP4753" i="1"/>
  <c r="AO4753" i="1"/>
  <c r="AN4753" i="1"/>
  <c r="AW4752" i="1"/>
  <c r="AS4752" i="1"/>
  <c r="AR4752" i="1"/>
  <c r="AQ4752" i="1"/>
  <c r="AP4752" i="1"/>
  <c r="AO4752" i="1"/>
  <c r="AN4752" i="1"/>
  <c r="AW4751" i="1"/>
  <c r="AS4751" i="1"/>
  <c r="AR4751" i="1"/>
  <c r="AQ4751" i="1"/>
  <c r="AP4751" i="1"/>
  <c r="AO4751" i="1"/>
  <c r="AN4751" i="1"/>
  <c r="AW4750" i="1"/>
  <c r="AS4750" i="1"/>
  <c r="AR4750" i="1"/>
  <c r="AQ4750" i="1"/>
  <c r="AP4750" i="1"/>
  <c r="AO4750" i="1"/>
  <c r="AN4750" i="1"/>
  <c r="AW4749" i="1"/>
  <c r="AS4749" i="1"/>
  <c r="AR4749" i="1"/>
  <c r="AQ4749" i="1"/>
  <c r="AP4749" i="1"/>
  <c r="AO4749" i="1"/>
  <c r="AN4749" i="1"/>
  <c r="AW4748" i="1"/>
  <c r="AS4748" i="1"/>
  <c r="AR4748" i="1"/>
  <c r="AQ4748" i="1"/>
  <c r="AP4748" i="1"/>
  <c r="AO4748" i="1"/>
  <c r="AN4748" i="1"/>
  <c r="AW4747" i="1"/>
  <c r="AS4747" i="1"/>
  <c r="AR4747" i="1"/>
  <c r="AQ4747" i="1"/>
  <c r="AP4747" i="1"/>
  <c r="AO4747" i="1"/>
  <c r="AN4747" i="1"/>
  <c r="AW4746" i="1"/>
  <c r="AS4746" i="1"/>
  <c r="AR4746" i="1"/>
  <c r="AQ4746" i="1"/>
  <c r="AP4746" i="1"/>
  <c r="AO4746" i="1"/>
  <c r="AN4746" i="1"/>
  <c r="AW4745" i="1"/>
  <c r="AS4745" i="1"/>
  <c r="AR4745" i="1"/>
  <c r="AQ4745" i="1"/>
  <c r="AP4745" i="1"/>
  <c r="AO4745" i="1"/>
  <c r="AN4745" i="1"/>
  <c r="AW4744" i="1"/>
  <c r="AS4744" i="1"/>
  <c r="AR4744" i="1"/>
  <c r="AQ4744" i="1"/>
  <c r="AP4744" i="1"/>
  <c r="AO4744" i="1"/>
  <c r="AN4744" i="1"/>
  <c r="AW4743" i="1"/>
  <c r="AS4743" i="1"/>
  <c r="AR4743" i="1"/>
  <c r="AQ4743" i="1"/>
  <c r="AP4743" i="1"/>
  <c r="AO4743" i="1"/>
  <c r="AN4743" i="1"/>
  <c r="AW4742" i="1"/>
  <c r="AS4742" i="1"/>
  <c r="AR4742" i="1"/>
  <c r="AQ4742" i="1"/>
  <c r="AP4742" i="1"/>
  <c r="AO4742" i="1"/>
  <c r="AN4742" i="1"/>
  <c r="AW4741" i="1"/>
  <c r="AS4741" i="1"/>
  <c r="AR4741" i="1"/>
  <c r="AQ4741" i="1"/>
  <c r="AP4741" i="1"/>
  <c r="AO4741" i="1"/>
  <c r="AN4741" i="1"/>
  <c r="AW4740" i="1"/>
  <c r="AS4740" i="1"/>
  <c r="AR4740" i="1"/>
  <c r="AQ4740" i="1"/>
  <c r="AP4740" i="1"/>
  <c r="AO4740" i="1"/>
  <c r="AN4740" i="1"/>
  <c r="AW4739" i="1"/>
  <c r="AS4739" i="1"/>
  <c r="AR4739" i="1"/>
  <c r="AQ4739" i="1"/>
  <c r="AP4739" i="1"/>
  <c r="AO4739" i="1"/>
  <c r="AN4739" i="1"/>
  <c r="AW4738" i="1"/>
  <c r="AS4738" i="1"/>
  <c r="AR4738" i="1"/>
  <c r="AQ4738" i="1"/>
  <c r="AP4738" i="1"/>
  <c r="AO4738" i="1"/>
  <c r="AN4738" i="1"/>
  <c r="AW4737" i="1"/>
  <c r="AS4737" i="1"/>
  <c r="AR4737" i="1"/>
  <c r="AQ4737" i="1"/>
  <c r="AP4737" i="1"/>
  <c r="AO4737" i="1"/>
  <c r="AN4737" i="1"/>
  <c r="AW4736" i="1"/>
  <c r="AS4736" i="1"/>
  <c r="AR4736" i="1"/>
  <c r="AQ4736" i="1"/>
  <c r="AP4736" i="1"/>
  <c r="AO4736" i="1"/>
  <c r="AN4736" i="1"/>
  <c r="AW4735" i="1"/>
  <c r="AS4735" i="1"/>
  <c r="AR4735" i="1"/>
  <c r="AQ4735" i="1"/>
  <c r="AP4735" i="1"/>
  <c r="AO4735" i="1"/>
  <c r="AN4735" i="1"/>
  <c r="AW4734" i="1"/>
  <c r="AS4734" i="1"/>
  <c r="AR4734" i="1"/>
  <c r="AQ4734" i="1"/>
  <c r="AP4734" i="1"/>
  <c r="AO4734" i="1"/>
  <c r="AN4734" i="1"/>
  <c r="AW4733" i="1"/>
  <c r="AS4733" i="1"/>
  <c r="AR4733" i="1"/>
  <c r="AQ4733" i="1"/>
  <c r="AP4733" i="1"/>
  <c r="AO4733" i="1"/>
  <c r="AN4733" i="1"/>
  <c r="AW4732" i="1"/>
  <c r="AS4732" i="1"/>
  <c r="AR4732" i="1"/>
  <c r="AQ4732" i="1"/>
  <c r="AP4732" i="1"/>
  <c r="AO4732" i="1"/>
  <c r="AN4732" i="1"/>
  <c r="AW4731" i="1"/>
  <c r="AS4731" i="1"/>
  <c r="AR4731" i="1"/>
  <c r="AQ4731" i="1"/>
  <c r="AP4731" i="1"/>
  <c r="AO4731" i="1"/>
  <c r="AN4731" i="1"/>
  <c r="AW4730" i="1"/>
  <c r="AS4730" i="1"/>
  <c r="AR4730" i="1"/>
  <c r="AQ4730" i="1"/>
  <c r="AP4730" i="1"/>
  <c r="AO4730" i="1"/>
  <c r="AN4730" i="1"/>
  <c r="AW4729" i="1"/>
  <c r="AS4729" i="1"/>
  <c r="AR4729" i="1"/>
  <c r="AQ4729" i="1"/>
  <c r="AP4729" i="1"/>
  <c r="AO4729" i="1"/>
  <c r="AN4729" i="1"/>
  <c r="AW4728" i="1"/>
  <c r="AS4728" i="1"/>
  <c r="AR4728" i="1"/>
  <c r="AQ4728" i="1"/>
  <c r="AP4728" i="1"/>
  <c r="AO4728" i="1"/>
  <c r="AN4728" i="1"/>
  <c r="AW4727" i="1"/>
  <c r="AS4727" i="1"/>
  <c r="AR4727" i="1"/>
  <c r="AQ4727" i="1"/>
  <c r="AP4727" i="1"/>
  <c r="AO4727" i="1"/>
  <c r="AN4727" i="1"/>
  <c r="AW4726" i="1"/>
  <c r="AS4726" i="1"/>
  <c r="AR4726" i="1"/>
  <c r="AQ4726" i="1"/>
  <c r="AP4726" i="1"/>
  <c r="AO4726" i="1"/>
  <c r="AN4726" i="1"/>
  <c r="AW4725" i="1"/>
  <c r="AS4725" i="1"/>
  <c r="AR4725" i="1"/>
  <c r="AQ4725" i="1"/>
  <c r="AP4725" i="1"/>
  <c r="AO4725" i="1"/>
  <c r="AN4725" i="1"/>
  <c r="AW4724" i="1"/>
  <c r="AS4724" i="1"/>
  <c r="AR4724" i="1"/>
  <c r="AQ4724" i="1"/>
  <c r="AP4724" i="1"/>
  <c r="AO4724" i="1"/>
  <c r="AN4724" i="1"/>
  <c r="AW4723" i="1"/>
  <c r="AS4723" i="1"/>
  <c r="AR4723" i="1"/>
  <c r="AQ4723" i="1"/>
  <c r="AP4723" i="1"/>
  <c r="AO4723" i="1"/>
  <c r="AN4723" i="1"/>
  <c r="AW4722" i="1"/>
  <c r="AS4722" i="1"/>
  <c r="AR4722" i="1"/>
  <c r="AQ4722" i="1"/>
  <c r="AP4722" i="1"/>
  <c r="AO4722" i="1"/>
  <c r="AN4722" i="1"/>
  <c r="AW4721" i="1"/>
  <c r="AS4721" i="1"/>
  <c r="AR4721" i="1"/>
  <c r="AQ4721" i="1"/>
  <c r="AP4721" i="1"/>
  <c r="AO4721" i="1"/>
  <c r="AN4721" i="1"/>
  <c r="AW4720" i="1"/>
  <c r="AS4720" i="1"/>
  <c r="AR4720" i="1"/>
  <c r="AQ4720" i="1"/>
  <c r="AP4720" i="1"/>
  <c r="AO4720" i="1"/>
  <c r="AN4720" i="1"/>
  <c r="AW4719" i="1"/>
  <c r="AS4719" i="1"/>
  <c r="AR4719" i="1"/>
  <c r="AQ4719" i="1"/>
  <c r="AP4719" i="1"/>
  <c r="AO4719" i="1"/>
  <c r="AN4719" i="1"/>
  <c r="AW4718" i="1"/>
  <c r="AS4718" i="1"/>
  <c r="AR4718" i="1"/>
  <c r="AQ4718" i="1"/>
  <c r="AP4718" i="1"/>
  <c r="AO4718" i="1"/>
  <c r="AN4718" i="1"/>
  <c r="AW4717" i="1"/>
  <c r="AS4717" i="1"/>
  <c r="AR4717" i="1"/>
  <c r="AQ4717" i="1"/>
  <c r="AP4717" i="1"/>
  <c r="AO4717" i="1"/>
  <c r="AN4717" i="1"/>
  <c r="AW4716" i="1"/>
  <c r="AS4716" i="1"/>
  <c r="AR4716" i="1"/>
  <c r="AQ4716" i="1"/>
  <c r="AP4716" i="1"/>
  <c r="AO4716" i="1"/>
  <c r="AN4716" i="1"/>
  <c r="AW4715" i="1"/>
  <c r="AS4715" i="1"/>
  <c r="AR4715" i="1"/>
  <c r="AQ4715" i="1"/>
  <c r="AP4715" i="1"/>
  <c r="AO4715" i="1"/>
  <c r="AN4715" i="1"/>
  <c r="AW4714" i="1"/>
  <c r="AS4714" i="1"/>
  <c r="AR4714" i="1"/>
  <c r="AQ4714" i="1"/>
  <c r="AP4714" i="1"/>
  <c r="AO4714" i="1"/>
  <c r="AN4714" i="1"/>
  <c r="AW4713" i="1"/>
  <c r="AS4713" i="1"/>
  <c r="AR4713" i="1"/>
  <c r="AQ4713" i="1"/>
  <c r="AP4713" i="1"/>
  <c r="AO4713" i="1"/>
  <c r="AN4713" i="1"/>
  <c r="AW4712" i="1"/>
  <c r="AS4712" i="1"/>
  <c r="AR4712" i="1"/>
  <c r="AQ4712" i="1"/>
  <c r="AP4712" i="1"/>
  <c r="AO4712" i="1"/>
  <c r="AN4712" i="1"/>
  <c r="AW4711" i="1"/>
  <c r="AS4711" i="1"/>
  <c r="AR4711" i="1"/>
  <c r="AQ4711" i="1"/>
  <c r="AP4711" i="1"/>
  <c r="AO4711" i="1"/>
  <c r="AN4711" i="1"/>
  <c r="AW4710" i="1"/>
  <c r="AS4710" i="1"/>
  <c r="AR4710" i="1"/>
  <c r="AQ4710" i="1"/>
  <c r="AP4710" i="1"/>
  <c r="AO4710" i="1"/>
  <c r="AN4710" i="1"/>
  <c r="AW4709" i="1"/>
  <c r="AS4709" i="1"/>
  <c r="AR4709" i="1"/>
  <c r="AQ4709" i="1"/>
  <c r="AP4709" i="1"/>
  <c r="AO4709" i="1"/>
  <c r="AN4709" i="1"/>
  <c r="AW4708" i="1"/>
  <c r="AS4708" i="1"/>
  <c r="AR4708" i="1"/>
  <c r="AQ4708" i="1"/>
  <c r="AP4708" i="1"/>
  <c r="AO4708" i="1"/>
  <c r="AN4708" i="1"/>
  <c r="AW4707" i="1"/>
  <c r="AS4707" i="1"/>
  <c r="AR4707" i="1"/>
  <c r="AQ4707" i="1"/>
  <c r="AP4707" i="1"/>
  <c r="AO4707" i="1"/>
  <c r="AN4707" i="1"/>
  <c r="AW4706" i="1"/>
  <c r="AS4706" i="1"/>
  <c r="AR4706" i="1"/>
  <c r="AQ4706" i="1"/>
  <c r="AP4706" i="1"/>
  <c r="AO4706" i="1"/>
  <c r="AN4706" i="1"/>
  <c r="AW4705" i="1"/>
  <c r="AS4705" i="1"/>
  <c r="AR4705" i="1"/>
  <c r="AQ4705" i="1"/>
  <c r="AP4705" i="1"/>
  <c r="AO4705" i="1"/>
  <c r="AN4705" i="1"/>
  <c r="AW4704" i="1"/>
  <c r="AS4704" i="1"/>
  <c r="AR4704" i="1"/>
  <c r="AQ4704" i="1"/>
  <c r="AP4704" i="1"/>
  <c r="AO4704" i="1"/>
  <c r="AN4704" i="1"/>
  <c r="AW4703" i="1"/>
  <c r="AS4703" i="1"/>
  <c r="AR4703" i="1"/>
  <c r="AQ4703" i="1"/>
  <c r="AP4703" i="1"/>
  <c r="AO4703" i="1"/>
  <c r="AN4703" i="1"/>
  <c r="AW4702" i="1"/>
  <c r="AS4702" i="1"/>
  <c r="AR4702" i="1"/>
  <c r="AQ4702" i="1"/>
  <c r="AP4702" i="1"/>
  <c r="AO4702" i="1"/>
  <c r="AN4702" i="1"/>
  <c r="AW4701" i="1"/>
  <c r="AS4701" i="1"/>
  <c r="AR4701" i="1"/>
  <c r="AQ4701" i="1"/>
  <c r="AP4701" i="1"/>
  <c r="AO4701" i="1"/>
  <c r="AN4701" i="1"/>
  <c r="AW4700" i="1"/>
  <c r="AS4700" i="1"/>
  <c r="AR4700" i="1"/>
  <c r="AQ4700" i="1"/>
  <c r="AP4700" i="1"/>
  <c r="AO4700" i="1"/>
  <c r="AN4700" i="1"/>
  <c r="AW4699" i="1"/>
  <c r="AS4699" i="1"/>
  <c r="AR4699" i="1"/>
  <c r="AQ4699" i="1"/>
  <c r="AP4699" i="1"/>
  <c r="AO4699" i="1"/>
  <c r="AN4699" i="1"/>
  <c r="AW4698" i="1"/>
  <c r="AS4698" i="1"/>
  <c r="AR4698" i="1"/>
  <c r="AQ4698" i="1"/>
  <c r="AP4698" i="1"/>
  <c r="AO4698" i="1"/>
  <c r="AN4698" i="1"/>
  <c r="AW4697" i="1"/>
  <c r="AS4697" i="1"/>
  <c r="AR4697" i="1"/>
  <c r="AQ4697" i="1"/>
  <c r="AP4697" i="1"/>
  <c r="AO4697" i="1"/>
  <c r="AN4697" i="1"/>
  <c r="AW4696" i="1"/>
  <c r="AS4696" i="1"/>
  <c r="AR4696" i="1"/>
  <c r="AQ4696" i="1"/>
  <c r="AP4696" i="1"/>
  <c r="AO4696" i="1"/>
  <c r="AN4696" i="1"/>
  <c r="AW4695" i="1"/>
  <c r="AS4695" i="1"/>
  <c r="AR4695" i="1"/>
  <c r="AQ4695" i="1"/>
  <c r="AP4695" i="1"/>
  <c r="AO4695" i="1"/>
  <c r="AN4695" i="1"/>
  <c r="AW4694" i="1"/>
  <c r="AS4694" i="1"/>
  <c r="AR4694" i="1"/>
  <c r="AQ4694" i="1"/>
  <c r="AP4694" i="1"/>
  <c r="AO4694" i="1"/>
  <c r="AN4694" i="1"/>
  <c r="AW4693" i="1"/>
  <c r="AS4693" i="1"/>
  <c r="AR4693" i="1"/>
  <c r="AQ4693" i="1"/>
  <c r="AP4693" i="1"/>
  <c r="AO4693" i="1"/>
  <c r="AN4693" i="1"/>
  <c r="AW4692" i="1"/>
  <c r="AS4692" i="1"/>
  <c r="AR4692" i="1"/>
  <c r="AQ4692" i="1"/>
  <c r="AP4692" i="1"/>
  <c r="AO4692" i="1"/>
  <c r="AN4692" i="1"/>
  <c r="AW4691" i="1"/>
  <c r="AS4691" i="1"/>
  <c r="AR4691" i="1"/>
  <c r="AQ4691" i="1"/>
  <c r="AP4691" i="1"/>
  <c r="AO4691" i="1"/>
  <c r="AN4691" i="1"/>
  <c r="AW4690" i="1"/>
  <c r="AS4690" i="1"/>
  <c r="AR4690" i="1"/>
  <c r="AQ4690" i="1"/>
  <c r="AP4690" i="1"/>
  <c r="AO4690" i="1"/>
  <c r="AN4690" i="1"/>
  <c r="AW4689" i="1"/>
  <c r="AS4689" i="1"/>
  <c r="AR4689" i="1"/>
  <c r="AQ4689" i="1"/>
  <c r="AP4689" i="1"/>
  <c r="AO4689" i="1"/>
  <c r="AN4689" i="1"/>
  <c r="AW4688" i="1"/>
  <c r="AS4688" i="1"/>
  <c r="AR4688" i="1"/>
  <c r="AQ4688" i="1"/>
  <c r="AP4688" i="1"/>
  <c r="AO4688" i="1"/>
  <c r="AN4688" i="1"/>
  <c r="AW4687" i="1"/>
  <c r="AS4687" i="1"/>
  <c r="AR4687" i="1"/>
  <c r="AQ4687" i="1"/>
  <c r="AP4687" i="1"/>
  <c r="AO4687" i="1"/>
  <c r="AN4687" i="1"/>
  <c r="AW4686" i="1"/>
  <c r="AS4686" i="1"/>
  <c r="AR4686" i="1"/>
  <c r="AQ4686" i="1"/>
  <c r="AP4686" i="1"/>
  <c r="AO4686" i="1"/>
  <c r="AN4686" i="1"/>
  <c r="AW4685" i="1"/>
  <c r="AS4685" i="1"/>
  <c r="AR4685" i="1"/>
  <c r="AQ4685" i="1"/>
  <c r="AP4685" i="1"/>
  <c r="AO4685" i="1"/>
  <c r="AN4685" i="1"/>
  <c r="AW4684" i="1"/>
  <c r="AS4684" i="1"/>
  <c r="AR4684" i="1"/>
  <c r="AQ4684" i="1"/>
  <c r="AP4684" i="1"/>
  <c r="AO4684" i="1"/>
  <c r="AN4684" i="1"/>
  <c r="AW4683" i="1"/>
  <c r="AS4683" i="1"/>
  <c r="AR4683" i="1"/>
  <c r="AQ4683" i="1"/>
  <c r="AP4683" i="1"/>
  <c r="AO4683" i="1"/>
  <c r="AN4683" i="1"/>
  <c r="AW4682" i="1"/>
  <c r="AS4682" i="1"/>
  <c r="AR4682" i="1"/>
  <c r="AQ4682" i="1"/>
  <c r="AP4682" i="1"/>
  <c r="AO4682" i="1"/>
  <c r="AN4682" i="1"/>
  <c r="AW4681" i="1"/>
  <c r="AS4681" i="1"/>
  <c r="AR4681" i="1"/>
  <c r="AQ4681" i="1"/>
  <c r="AP4681" i="1"/>
  <c r="AO4681" i="1"/>
  <c r="AN4681" i="1"/>
  <c r="AW4680" i="1"/>
  <c r="AS4680" i="1"/>
  <c r="AR4680" i="1"/>
  <c r="AQ4680" i="1"/>
  <c r="AP4680" i="1"/>
  <c r="AO4680" i="1"/>
  <c r="AN4680" i="1"/>
  <c r="AW4679" i="1"/>
  <c r="AS4679" i="1"/>
  <c r="AR4679" i="1"/>
  <c r="AQ4679" i="1"/>
  <c r="AP4679" i="1"/>
  <c r="AO4679" i="1"/>
  <c r="AN4679" i="1"/>
  <c r="AW4678" i="1"/>
  <c r="AS4678" i="1"/>
  <c r="AR4678" i="1"/>
  <c r="AQ4678" i="1"/>
  <c r="AP4678" i="1"/>
  <c r="AO4678" i="1"/>
  <c r="AN4678" i="1"/>
  <c r="AW4677" i="1"/>
  <c r="AS4677" i="1"/>
  <c r="AR4677" i="1"/>
  <c r="AQ4677" i="1"/>
  <c r="AP4677" i="1"/>
  <c r="AO4677" i="1"/>
  <c r="AN4677" i="1"/>
  <c r="AW4676" i="1"/>
  <c r="AS4676" i="1"/>
  <c r="AR4676" i="1"/>
  <c r="AQ4676" i="1"/>
  <c r="AP4676" i="1"/>
  <c r="AO4676" i="1"/>
  <c r="AN4676" i="1"/>
  <c r="AW4675" i="1"/>
  <c r="AS4675" i="1"/>
  <c r="AR4675" i="1"/>
  <c r="AQ4675" i="1"/>
  <c r="AP4675" i="1"/>
  <c r="AO4675" i="1"/>
  <c r="AN4675" i="1"/>
  <c r="AW4674" i="1"/>
  <c r="AS4674" i="1"/>
  <c r="AR4674" i="1"/>
  <c r="AQ4674" i="1"/>
  <c r="AP4674" i="1"/>
  <c r="AO4674" i="1"/>
  <c r="AN4674" i="1"/>
  <c r="AW4673" i="1"/>
  <c r="AS4673" i="1"/>
  <c r="AR4673" i="1"/>
  <c r="AQ4673" i="1"/>
  <c r="AP4673" i="1"/>
  <c r="AO4673" i="1"/>
  <c r="AN4673" i="1"/>
  <c r="AW4672" i="1"/>
  <c r="AS4672" i="1"/>
  <c r="AR4672" i="1"/>
  <c r="AQ4672" i="1"/>
  <c r="AP4672" i="1"/>
  <c r="AO4672" i="1"/>
  <c r="AN4672" i="1"/>
  <c r="AW4671" i="1"/>
  <c r="AS4671" i="1"/>
  <c r="AR4671" i="1"/>
  <c r="AQ4671" i="1"/>
  <c r="AP4671" i="1"/>
  <c r="AO4671" i="1"/>
  <c r="AN4671" i="1"/>
  <c r="AW4670" i="1"/>
  <c r="AS4670" i="1"/>
  <c r="AR4670" i="1"/>
  <c r="AQ4670" i="1"/>
  <c r="AP4670" i="1"/>
  <c r="AO4670" i="1"/>
  <c r="AN4670" i="1"/>
  <c r="AW4669" i="1"/>
  <c r="AS4669" i="1"/>
  <c r="AR4669" i="1"/>
  <c r="AQ4669" i="1"/>
  <c r="AP4669" i="1"/>
  <c r="AO4669" i="1"/>
  <c r="AN4669" i="1"/>
  <c r="AW4668" i="1"/>
  <c r="AS4668" i="1"/>
  <c r="AR4668" i="1"/>
  <c r="AQ4668" i="1"/>
  <c r="AP4668" i="1"/>
  <c r="AO4668" i="1"/>
  <c r="AN4668" i="1"/>
  <c r="AW4667" i="1"/>
  <c r="AS4667" i="1"/>
  <c r="AR4667" i="1"/>
  <c r="AQ4667" i="1"/>
  <c r="AP4667" i="1"/>
  <c r="AO4667" i="1"/>
  <c r="AN4667" i="1"/>
  <c r="AW4666" i="1"/>
  <c r="AS4666" i="1"/>
  <c r="AR4666" i="1"/>
  <c r="AQ4666" i="1"/>
  <c r="AP4666" i="1"/>
  <c r="AO4666" i="1"/>
  <c r="AN4666" i="1"/>
  <c r="AW4665" i="1"/>
  <c r="AS4665" i="1"/>
  <c r="AR4665" i="1"/>
  <c r="AQ4665" i="1"/>
  <c r="AP4665" i="1"/>
  <c r="AO4665" i="1"/>
  <c r="AN4665" i="1"/>
  <c r="AW4664" i="1"/>
  <c r="AS4664" i="1"/>
  <c r="AR4664" i="1"/>
  <c r="AQ4664" i="1"/>
  <c r="AP4664" i="1"/>
  <c r="AO4664" i="1"/>
  <c r="AN4664" i="1"/>
  <c r="AW4663" i="1"/>
  <c r="AS4663" i="1"/>
  <c r="AR4663" i="1"/>
  <c r="AQ4663" i="1"/>
  <c r="AP4663" i="1"/>
  <c r="AO4663" i="1"/>
  <c r="AN4663" i="1"/>
  <c r="AW4662" i="1"/>
  <c r="AS4662" i="1"/>
  <c r="AR4662" i="1"/>
  <c r="AQ4662" i="1"/>
  <c r="AP4662" i="1"/>
  <c r="AO4662" i="1"/>
  <c r="AN4662" i="1"/>
  <c r="AW4661" i="1"/>
  <c r="AS4661" i="1"/>
  <c r="AR4661" i="1"/>
  <c r="AQ4661" i="1"/>
  <c r="AP4661" i="1"/>
  <c r="AO4661" i="1"/>
  <c r="AN4661" i="1"/>
  <c r="AW4660" i="1"/>
  <c r="AS4660" i="1"/>
  <c r="AR4660" i="1"/>
  <c r="AQ4660" i="1"/>
  <c r="AP4660" i="1"/>
  <c r="AO4660" i="1"/>
  <c r="AN4660" i="1"/>
  <c r="AW4659" i="1"/>
  <c r="AS4659" i="1"/>
  <c r="AR4659" i="1"/>
  <c r="AQ4659" i="1"/>
  <c r="AP4659" i="1"/>
  <c r="AO4659" i="1"/>
  <c r="AN4659" i="1"/>
  <c r="AW4658" i="1"/>
  <c r="AS4658" i="1"/>
  <c r="AR4658" i="1"/>
  <c r="AQ4658" i="1"/>
  <c r="AP4658" i="1"/>
  <c r="AO4658" i="1"/>
  <c r="AN4658" i="1"/>
  <c r="AW4657" i="1"/>
  <c r="AS4657" i="1"/>
  <c r="AR4657" i="1"/>
  <c r="AQ4657" i="1"/>
  <c r="AP4657" i="1"/>
  <c r="AO4657" i="1"/>
  <c r="AN4657" i="1"/>
  <c r="AW4656" i="1"/>
  <c r="AS4656" i="1"/>
  <c r="AR4656" i="1"/>
  <c r="AQ4656" i="1"/>
  <c r="AP4656" i="1"/>
  <c r="AO4656" i="1"/>
  <c r="AN4656" i="1"/>
  <c r="AW4655" i="1"/>
  <c r="AS4655" i="1"/>
  <c r="AR4655" i="1"/>
  <c r="AQ4655" i="1"/>
  <c r="AP4655" i="1"/>
  <c r="AO4655" i="1"/>
  <c r="AN4655" i="1"/>
  <c r="AW4654" i="1"/>
  <c r="AS4654" i="1"/>
  <c r="AR4654" i="1"/>
  <c r="AQ4654" i="1"/>
  <c r="AP4654" i="1"/>
  <c r="AO4654" i="1"/>
  <c r="AN4654" i="1"/>
  <c r="AW4653" i="1"/>
  <c r="AS4653" i="1"/>
  <c r="AR4653" i="1"/>
  <c r="AQ4653" i="1"/>
  <c r="AP4653" i="1"/>
  <c r="AO4653" i="1"/>
  <c r="AN4653" i="1"/>
  <c r="AW4652" i="1"/>
  <c r="AS4652" i="1"/>
  <c r="AR4652" i="1"/>
  <c r="AQ4652" i="1"/>
  <c r="AP4652" i="1"/>
  <c r="AO4652" i="1"/>
  <c r="AN4652" i="1"/>
  <c r="AW4651" i="1"/>
  <c r="AS4651" i="1"/>
  <c r="AR4651" i="1"/>
  <c r="AQ4651" i="1"/>
  <c r="AP4651" i="1"/>
  <c r="AO4651" i="1"/>
  <c r="AN4651" i="1"/>
  <c r="AW4650" i="1"/>
  <c r="AS4650" i="1"/>
  <c r="AR4650" i="1"/>
  <c r="AQ4650" i="1"/>
  <c r="AP4650" i="1"/>
  <c r="AO4650" i="1"/>
  <c r="AN4650" i="1"/>
  <c r="AW4649" i="1"/>
  <c r="AS4649" i="1"/>
  <c r="AR4649" i="1"/>
  <c r="AQ4649" i="1"/>
  <c r="AP4649" i="1"/>
  <c r="AO4649" i="1"/>
  <c r="AN4649" i="1"/>
  <c r="AW4648" i="1"/>
  <c r="AS4648" i="1"/>
  <c r="AR4648" i="1"/>
  <c r="AQ4648" i="1"/>
  <c r="AP4648" i="1"/>
  <c r="AO4648" i="1"/>
  <c r="AN4648" i="1"/>
  <c r="AW4647" i="1"/>
  <c r="AS4647" i="1"/>
  <c r="AR4647" i="1"/>
  <c r="AQ4647" i="1"/>
  <c r="AP4647" i="1"/>
  <c r="AO4647" i="1"/>
  <c r="AN4647" i="1"/>
  <c r="AW4646" i="1"/>
  <c r="AS4646" i="1"/>
  <c r="AR4646" i="1"/>
  <c r="AQ4646" i="1"/>
  <c r="AP4646" i="1"/>
  <c r="AO4646" i="1"/>
  <c r="AN4646" i="1"/>
  <c r="AW4645" i="1"/>
  <c r="AS4645" i="1"/>
  <c r="AR4645" i="1"/>
  <c r="AQ4645" i="1"/>
  <c r="AP4645" i="1"/>
  <c r="AO4645" i="1"/>
  <c r="AN4645" i="1"/>
  <c r="AW4644" i="1"/>
  <c r="AS4644" i="1"/>
  <c r="AR4644" i="1"/>
  <c r="AQ4644" i="1"/>
  <c r="AP4644" i="1"/>
  <c r="AO4644" i="1"/>
  <c r="AN4644" i="1"/>
  <c r="AW4643" i="1"/>
  <c r="AS4643" i="1"/>
  <c r="AR4643" i="1"/>
  <c r="AQ4643" i="1"/>
  <c r="AP4643" i="1"/>
  <c r="AO4643" i="1"/>
  <c r="AN4643" i="1"/>
  <c r="AW4642" i="1"/>
  <c r="AS4642" i="1"/>
  <c r="AR4642" i="1"/>
  <c r="AQ4642" i="1"/>
  <c r="AP4642" i="1"/>
  <c r="AO4642" i="1"/>
  <c r="AN4642" i="1"/>
  <c r="AW4641" i="1"/>
  <c r="AS4641" i="1"/>
  <c r="AR4641" i="1"/>
  <c r="AQ4641" i="1"/>
  <c r="AP4641" i="1"/>
  <c r="AO4641" i="1"/>
  <c r="AN4641" i="1"/>
  <c r="AW4640" i="1"/>
  <c r="AS4640" i="1"/>
  <c r="AR4640" i="1"/>
  <c r="AQ4640" i="1"/>
  <c r="AP4640" i="1"/>
  <c r="AO4640" i="1"/>
  <c r="AN4640" i="1"/>
  <c r="AW4639" i="1"/>
  <c r="AS4639" i="1"/>
  <c r="AR4639" i="1"/>
  <c r="AQ4639" i="1"/>
  <c r="AP4639" i="1"/>
  <c r="AO4639" i="1"/>
  <c r="AN4639" i="1"/>
  <c r="AW4638" i="1"/>
  <c r="AS4638" i="1"/>
  <c r="AR4638" i="1"/>
  <c r="AQ4638" i="1"/>
  <c r="AP4638" i="1"/>
  <c r="AO4638" i="1"/>
  <c r="AN4638" i="1"/>
  <c r="AW4637" i="1"/>
  <c r="AS4637" i="1"/>
  <c r="AR4637" i="1"/>
  <c r="AQ4637" i="1"/>
  <c r="AP4637" i="1"/>
  <c r="AO4637" i="1"/>
  <c r="AN4637" i="1"/>
  <c r="AW4636" i="1"/>
  <c r="AS4636" i="1"/>
  <c r="AR4636" i="1"/>
  <c r="AQ4636" i="1"/>
  <c r="AP4636" i="1"/>
  <c r="AO4636" i="1"/>
  <c r="AN4636" i="1"/>
  <c r="AW4635" i="1"/>
  <c r="AS4635" i="1"/>
  <c r="AR4635" i="1"/>
  <c r="AQ4635" i="1"/>
  <c r="AP4635" i="1"/>
  <c r="AO4635" i="1"/>
  <c r="AN4635" i="1"/>
  <c r="AW4634" i="1"/>
  <c r="AS4634" i="1"/>
  <c r="AR4634" i="1"/>
  <c r="AQ4634" i="1"/>
  <c r="AP4634" i="1"/>
  <c r="AO4634" i="1"/>
  <c r="AN4634" i="1"/>
  <c r="AW4633" i="1"/>
  <c r="AS4633" i="1"/>
  <c r="AR4633" i="1"/>
  <c r="AQ4633" i="1"/>
  <c r="AP4633" i="1"/>
  <c r="AO4633" i="1"/>
  <c r="AN4633" i="1"/>
  <c r="AW4632" i="1"/>
  <c r="AS4632" i="1"/>
  <c r="AR4632" i="1"/>
  <c r="AQ4632" i="1"/>
  <c r="AP4632" i="1"/>
  <c r="AO4632" i="1"/>
  <c r="AN4632" i="1"/>
  <c r="AW4631" i="1"/>
  <c r="AS4631" i="1"/>
  <c r="AR4631" i="1"/>
  <c r="AQ4631" i="1"/>
  <c r="AP4631" i="1"/>
  <c r="AO4631" i="1"/>
  <c r="AN4631" i="1"/>
  <c r="AW4630" i="1"/>
  <c r="AS4630" i="1"/>
  <c r="AR4630" i="1"/>
  <c r="AQ4630" i="1"/>
  <c r="AP4630" i="1"/>
  <c r="AO4630" i="1"/>
  <c r="AN4630" i="1"/>
  <c r="AW4629" i="1"/>
  <c r="AS4629" i="1"/>
  <c r="AR4629" i="1"/>
  <c r="AQ4629" i="1"/>
  <c r="AP4629" i="1"/>
  <c r="AO4629" i="1"/>
  <c r="AN4629" i="1"/>
  <c r="AW4628" i="1"/>
  <c r="AS4628" i="1"/>
  <c r="AR4628" i="1"/>
  <c r="AQ4628" i="1"/>
  <c r="AP4628" i="1"/>
  <c r="AO4628" i="1"/>
  <c r="AN4628" i="1"/>
  <c r="AW4627" i="1"/>
  <c r="AS4627" i="1"/>
  <c r="AR4627" i="1"/>
  <c r="AQ4627" i="1"/>
  <c r="AP4627" i="1"/>
  <c r="AO4627" i="1"/>
  <c r="AN4627" i="1"/>
  <c r="AW4626" i="1"/>
  <c r="AS4626" i="1"/>
  <c r="AR4626" i="1"/>
  <c r="AQ4626" i="1"/>
  <c r="AP4626" i="1"/>
  <c r="AO4626" i="1"/>
  <c r="AN4626" i="1"/>
  <c r="AW4625" i="1"/>
  <c r="AS4625" i="1"/>
  <c r="AR4625" i="1"/>
  <c r="AQ4625" i="1"/>
  <c r="AP4625" i="1"/>
  <c r="AO4625" i="1"/>
  <c r="AN4625" i="1"/>
  <c r="AW4624" i="1"/>
  <c r="AS4624" i="1"/>
  <c r="AR4624" i="1"/>
  <c r="AQ4624" i="1"/>
  <c r="AP4624" i="1"/>
  <c r="AO4624" i="1"/>
  <c r="AN4624" i="1"/>
  <c r="AW4623" i="1"/>
  <c r="AS4623" i="1"/>
  <c r="AR4623" i="1"/>
  <c r="AQ4623" i="1"/>
  <c r="AP4623" i="1"/>
  <c r="AO4623" i="1"/>
  <c r="AN4623" i="1"/>
  <c r="AW4622" i="1"/>
  <c r="AS4622" i="1"/>
  <c r="AR4622" i="1"/>
  <c r="AQ4622" i="1"/>
  <c r="AP4622" i="1"/>
  <c r="AO4622" i="1"/>
  <c r="AN4622" i="1"/>
  <c r="AW4621" i="1"/>
  <c r="AS4621" i="1"/>
  <c r="AR4621" i="1"/>
  <c r="AQ4621" i="1"/>
  <c r="AP4621" i="1"/>
  <c r="AO4621" i="1"/>
  <c r="AN4621" i="1"/>
  <c r="AW4620" i="1"/>
  <c r="AS4620" i="1"/>
  <c r="AR4620" i="1"/>
  <c r="AQ4620" i="1"/>
  <c r="AP4620" i="1"/>
  <c r="AO4620" i="1"/>
  <c r="AN4620" i="1"/>
  <c r="AW4619" i="1"/>
  <c r="AS4619" i="1"/>
  <c r="AR4619" i="1"/>
  <c r="AQ4619" i="1"/>
  <c r="AP4619" i="1"/>
  <c r="AO4619" i="1"/>
  <c r="AN4619" i="1"/>
  <c r="AW4618" i="1"/>
  <c r="AS4618" i="1"/>
  <c r="AR4618" i="1"/>
  <c r="AQ4618" i="1"/>
  <c r="AP4618" i="1"/>
  <c r="AO4618" i="1"/>
  <c r="AN4618" i="1"/>
  <c r="AW4617" i="1"/>
  <c r="AS4617" i="1"/>
  <c r="AR4617" i="1"/>
  <c r="AQ4617" i="1"/>
  <c r="AP4617" i="1"/>
  <c r="AO4617" i="1"/>
  <c r="AN4617" i="1"/>
  <c r="AW4616" i="1"/>
  <c r="AS4616" i="1"/>
  <c r="AR4616" i="1"/>
  <c r="AQ4616" i="1"/>
  <c r="AP4616" i="1"/>
  <c r="AO4616" i="1"/>
  <c r="AN4616" i="1"/>
  <c r="AW4615" i="1"/>
  <c r="AS4615" i="1"/>
  <c r="AR4615" i="1"/>
  <c r="AQ4615" i="1"/>
  <c r="AP4615" i="1"/>
  <c r="AO4615" i="1"/>
  <c r="AN4615" i="1"/>
  <c r="AW4614" i="1"/>
  <c r="AS4614" i="1"/>
  <c r="AR4614" i="1"/>
  <c r="AQ4614" i="1"/>
  <c r="AP4614" i="1"/>
  <c r="AO4614" i="1"/>
  <c r="AN4614" i="1"/>
  <c r="AW4613" i="1"/>
  <c r="AS4613" i="1"/>
  <c r="AR4613" i="1"/>
  <c r="AQ4613" i="1"/>
  <c r="AP4613" i="1"/>
  <c r="AO4613" i="1"/>
  <c r="AN4613" i="1"/>
  <c r="AW4612" i="1"/>
  <c r="AS4612" i="1"/>
  <c r="AR4612" i="1"/>
  <c r="AQ4612" i="1"/>
  <c r="AP4612" i="1"/>
  <c r="AO4612" i="1"/>
  <c r="AN4612" i="1"/>
  <c r="AW4611" i="1"/>
  <c r="AS4611" i="1"/>
  <c r="AR4611" i="1"/>
  <c r="AQ4611" i="1"/>
  <c r="AP4611" i="1"/>
  <c r="AO4611" i="1"/>
  <c r="AN4611" i="1"/>
  <c r="AW4610" i="1"/>
  <c r="AS4610" i="1"/>
  <c r="AR4610" i="1"/>
  <c r="AQ4610" i="1"/>
  <c r="AP4610" i="1"/>
  <c r="AO4610" i="1"/>
  <c r="AN4610" i="1"/>
  <c r="AW4609" i="1"/>
  <c r="AS4609" i="1"/>
  <c r="AR4609" i="1"/>
  <c r="AQ4609" i="1"/>
  <c r="AP4609" i="1"/>
  <c r="AO4609" i="1"/>
  <c r="AN4609" i="1"/>
  <c r="AW4608" i="1"/>
  <c r="AS4608" i="1"/>
  <c r="AR4608" i="1"/>
  <c r="AQ4608" i="1"/>
  <c r="AP4608" i="1"/>
  <c r="AO4608" i="1"/>
  <c r="AN4608" i="1"/>
  <c r="AW4607" i="1"/>
  <c r="AS4607" i="1"/>
  <c r="AR4607" i="1"/>
  <c r="AQ4607" i="1"/>
  <c r="AP4607" i="1"/>
  <c r="AO4607" i="1"/>
  <c r="AN4607" i="1"/>
  <c r="AW4606" i="1"/>
  <c r="AS4606" i="1"/>
  <c r="AR4606" i="1"/>
  <c r="AQ4606" i="1"/>
  <c r="AP4606" i="1"/>
  <c r="AO4606" i="1"/>
  <c r="AN4606" i="1"/>
  <c r="AW4605" i="1"/>
  <c r="AS4605" i="1"/>
  <c r="AR4605" i="1"/>
  <c r="AQ4605" i="1"/>
  <c r="AP4605" i="1"/>
  <c r="AO4605" i="1"/>
  <c r="AN4605" i="1"/>
  <c r="AW4604" i="1"/>
  <c r="AS4604" i="1"/>
  <c r="AR4604" i="1"/>
  <c r="AQ4604" i="1"/>
  <c r="AP4604" i="1"/>
  <c r="AO4604" i="1"/>
  <c r="AN4604" i="1"/>
  <c r="AW4603" i="1"/>
  <c r="AS4603" i="1"/>
  <c r="AR4603" i="1"/>
  <c r="AQ4603" i="1"/>
  <c r="AP4603" i="1"/>
  <c r="AO4603" i="1"/>
  <c r="AN4603" i="1"/>
  <c r="AW4602" i="1"/>
  <c r="AS4602" i="1"/>
  <c r="AR4602" i="1"/>
  <c r="AQ4602" i="1"/>
  <c r="AP4602" i="1"/>
  <c r="AO4602" i="1"/>
  <c r="AN4602" i="1"/>
  <c r="AW4601" i="1"/>
  <c r="AS4601" i="1"/>
  <c r="AR4601" i="1"/>
  <c r="AQ4601" i="1"/>
  <c r="AP4601" i="1"/>
  <c r="AO4601" i="1"/>
  <c r="AN4601" i="1"/>
  <c r="AW4600" i="1"/>
  <c r="AS4600" i="1"/>
  <c r="AR4600" i="1"/>
  <c r="AQ4600" i="1"/>
  <c r="AP4600" i="1"/>
  <c r="AO4600" i="1"/>
  <c r="AN4600" i="1"/>
  <c r="AW4599" i="1"/>
  <c r="AS4599" i="1"/>
  <c r="AR4599" i="1"/>
  <c r="AQ4599" i="1"/>
  <c r="AP4599" i="1"/>
  <c r="AO4599" i="1"/>
  <c r="AN4599" i="1"/>
  <c r="AW4598" i="1"/>
  <c r="AS4598" i="1"/>
  <c r="AR4598" i="1"/>
  <c r="AQ4598" i="1"/>
  <c r="AP4598" i="1"/>
  <c r="AO4598" i="1"/>
  <c r="AN4598" i="1"/>
  <c r="AW4597" i="1"/>
  <c r="AS4597" i="1"/>
  <c r="AR4597" i="1"/>
  <c r="AQ4597" i="1"/>
  <c r="AP4597" i="1"/>
  <c r="AO4597" i="1"/>
  <c r="AN4597" i="1"/>
  <c r="AW4596" i="1"/>
  <c r="AS4596" i="1"/>
  <c r="AR4596" i="1"/>
  <c r="AQ4596" i="1"/>
  <c r="AP4596" i="1"/>
  <c r="AO4596" i="1"/>
  <c r="AN4596" i="1"/>
  <c r="AW4595" i="1"/>
  <c r="AS4595" i="1"/>
  <c r="AR4595" i="1"/>
  <c r="AQ4595" i="1"/>
  <c r="AP4595" i="1"/>
  <c r="AO4595" i="1"/>
  <c r="AN4595" i="1"/>
  <c r="AW4594" i="1"/>
  <c r="AS4594" i="1"/>
  <c r="AR4594" i="1"/>
  <c r="AQ4594" i="1"/>
  <c r="AP4594" i="1"/>
  <c r="AO4594" i="1"/>
  <c r="AN4594" i="1"/>
  <c r="AW4593" i="1"/>
  <c r="AS4593" i="1"/>
  <c r="AR4593" i="1"/>
  <c r="AQ4593" i="1"/>
  <c r="AP4593" i="1"/>
  <c r="AO4593" i="1"/>
  <c r="AN4593" i="1"/>
  <c r="AW4592" i="1"/>
  <c r="AS4592" i="1"/>
  <c r="AR4592" i="1"/>
  <c r="AQ4592" i="1"/>
  <c r="AP4592" i="1"/>
  <c r="AO4592" i="1"/>
  <c r="AN4592" i="1"/>
  <c r="AW4591" i="1"/>
  <c r="AS4591" i="1"/>
  <c r="AR4591" i="1"/>
  <c r="AQ4591" i="1"/>
  <c r="AP4591" i="1"/>
  <c r="AO4591" i="1"/>
  <c r="AN4591" i="1"/>
  <c r="AW4590" i="1"/>
  <c r="AS4590" i="1"/>
  <c r="AR4590" i="1"/>
  <c r="AQ4590" i="1"/>
  <c r="AP4590" i="1"/>
  <c r="AO4590" i="1"/>
  <c r="AN4590" i="1"/>
  <c r="AW4589" i="1"/>
  <c r="AS4589" i="1"/>
  <c r="AR4589" i="1"/>
  <c r="AQ4589" i="1"/>
  <c r="AP4589" i="1"/>
  <c r="AO4589" i="1"/>
  <c r="AN4589" i="1"/>
  <c r="AW4588" i="1"/>
  <c r="AS4588" i="1"/>
  <c r="AR4588" i="1"/>
  <c r="AQ4588" i="1"/>
  <c r="AP4588" i="1"/>
  <c r="AO4588" i="1"/>
  <c r="AN4588" i="1"/>
  <c r="AW4587" i="1"/>
  <c r="AS4587" i="1"/>
  <c r="AR4587" i="1"/>
  <c r="AQ4587" i="1"/>
  <c r="AP4587" i="1"/>
  <c r="AO4587" i="1"/>
  <c r="AN4587" i="1"/>
  <c r="AW4586" i="1"/>
  <c r="AS4586" i="1"/>
  <c r="AR4586" i="1"/>
  <c r="AQ4586" i="1"/>
  <c r="AP4586" i="1"/>
  <c r="AO4586" i="1"/>
  <c r="AN4586" i="1"/>
  <c r="AW4585" i="1"/>
  <c r="AS4585" i="1"/>
  <c r="AR4585" i="1"/>
  <c r="AQ4585" i="1"/>
  <c r="AP4585" i="1"/>
  <c r="AO4585" i="1"/>
  <c r="AN4585" i="1"/>
  <c r="AW4584" i="1"/>
  <c r="AS4584" i="1"/>
  <c r="AR4584" i="1"/>
  <c r="AQ4584" i="1"/>
  <c r="AP4584" i="1"/>
  <c r="AO4584" i="1"/>
  <c r="AN4584" i="1"/>
  <c r="AW4583" i="1"/>
  <c r="AS4583" i="1"/>
  <c r="AR4583" i="1"/>
  <c r="AQ4583" i="1"/>
  <c r="AP4583" i="1"/>
  <c r="AO4583" i="1"/>
  <c r="AN4583" i="1"/>
  <c r="AW4582" i="1"/>
  <c r="AS4582" i="1"/>
  <c r="AR4582" i="1"/>
  <c r="AQ4582" i="1"/>
  <c r="AP4582" i="1"/>
  <c r="AO4582" i="1"/>
  <c r="AN4582" i="1"/>
  <c r="AW4581" i="1"/>
  <c r="AS4581" i="1"/>
  <c r="AR4581" i="1"/>
  <c r="AQ4581" i="1"/>
  <c r="AP4581" i="1"/>
  <c r="AO4581" i="1"/>
  <c r="AN4581" i="1"/>
  <c r="AW4580" i="1"/>
  <c r="AS4580" i="1"/>
  <c r="AR4580" i="1"/>
  <c r="AQ4580" i="1"/>
  <c r="AP4580" i="1"/>
  <c r="AO4580" i="1"/>
  <c r="AN4580" i="1"/>
  <c r="AW4579" i="1"/>
  <c r="AS4579" i="1"/>
  <c r="AR4579" i="1"/>
  <c r="AQ4579" i="1"/>
  <c r="AP4579" i="1"/>
  <c r="AO4579" i="1"/>
  <c r="AN4579" i="1"/>
  <c r="AW4578" i="1"/>
  <c r="AS4578" i="1"/>
  <c r="AR4578" i="1"/>
  <c r="AQ4578" i="1"/>
  <c r="AP4578" i="1"/>
  <c r="AO4578" i="1"/>
  <c r="AN4578" i="1"/>
  <c r="AW4577" i="1"/>
  <c r="AS4577" i="1"/>
  <c r="AR4577" i="1"/>
  <c r="AQ4577" i="1"/>
  <c r="AP4577" i="1"/>
  <c r="AO4577" i="1"/>
  <c r="AN4577" i="1"/>
  <c r="AW4576" i="1"/>
  <c r="AS4576" i="1"/>
  <c r="AR4576" i="1"/>
  <c r="AQ4576" i="1"/>
  <c r="AP4576" i="1"/>
  <c r="AO4576" i="1"/>
  <c r="AN4576" i="1"/>
  <c r="AW4575" i="1"/>
  <c r="AS4575" i="1"/>
  <c r="AR4575" i="1"/>
  <c r="AQ4575" i="1"/>
  <c r="AP4575" i="1"/>
  <c r="AO4575" i="1"/>
  <c r="AN4575" i="1"/>
  <c r="AW4574" i="1"/>
  <c r="AS4574" i="1"/>
  <c r="AR4574" i="1"/>
  <c r="AQ4574" i="1"/>
  <c r="AP4574" i="1"/>
  <c r="AO4574" i="1"/>
  <c r="AN4574" i="1"/>
  <c r="AW4573" i="1"/>
  <c r="AS4573" i="1"/>
  <c r="AR4573" i="1"/>
  <c r="AQ4573" i="1"/>
  <c r="AP4573" i="1"/>
  <c r="AO4573" i="1"/>
  <c r="AN4573" i="1"/>
  <c r="AW4572" i="1"/>
  <c r="AS4572" i="1"/>
  <c r="AR4572" i="1"/>
  <c r="AQ4572" i="1"/>
  <c r="AP4572" i="1"/>
  <c r="AO4572" i="1"/>
  <c r="AN4572" i="1"/>
  <c r="AW4571" i="1"/>
  <c r="AS4571" i="1"/>
  <c r="AR4571" i="1"/>
  <c r="AQ4571" i="1"/>
  <c r="AP4571" i="1"/>
  <c r="AO4571" i="1"/>
  <c r="AN4571" i="1"/>
  <c r="AW4570" i="1"/>
  <c r="AS4570" i="1"/>
  <c r="AR4570" i="1"/>
  <c r="AQ4570" i="1"/>
  <c r="AP4570" i="1"/>
  <c r="AO4570" i="1"/>
  <c r="AN4570" i="1"/>
  <c r="AW4569" i="1"/>
  <c r="AS4569" i="1"/>
  <c r="AR4569" i="1"/>
  <c r="AQ4569" i="1"/>
  <c r="AP4569" i="1"/>
  <c r="AO4569" i="1"/>
  <c r="AN4569" i="1"/>
  <c r="AW4568" i="1"/>
  <c r="AS4568" i="1"/>
  <c r="AR4568" i="1"/>
  <c r="AQ4568" i="1"/>
  <c r="AP4568" i="1"/>
  <c r="AO4568" i="1"/>
  <c r="AN4568" i="1"/>
  <c r="AW4567" i="1"/>
  <c r="AS4567" i="1"/>
  <c r="AR4567" i="1"/>
  <c r="AQ4567" i="1"/>
  <c r="AP4567" i="1"/>
  <c r="AO4567" i="1"/>
  <c r="AN4567" i="1"/>
  <c r="AW4566" i="1"/>
  <c r="AS4566" i="1"/>
  <c r="AR4566" i="1"/>
  <c r="AQ4566" i="1"/>
  <c r="AP4566" i="1"/>
  <c r="AO4566" i="1"/>
  <c r="AN4566" i="1"/>
  <c r="AW4565" i="1"/>
  <c r="AS4565" i="1"/>
  <c r="AR4565" i="1"/>
  <c r="AQ4565" i="1"/>
  <c r="AP4565" i="1"/>
  <c r="AO4565" i="1"/>
  <c r="AN4565" i="1"/>
  <c r="AW4564" i="1"/>
  <c r="AS4564" i="1"/>
  <c r="AR4564" i="1"/>
  <c r="AQ4564" i="1"/>
  <c r="AP4564" i="1"/>
  <c r="AO4564" i="1"/>
  <c r="AN4564" i="1"/>
  <c r="AW4563" i="1"/>
  <c r="AS4563" i="1"/>
  <c r="AR4563" i="1"/>
  <c r="AQ4563" i="1"/>
  <c r="AP4563" i="1"/>
  <c r="AO4563" i="1"/>
  <c r="AN4563" i="1"/>
  <c r="AW4562" i="1"/>
  <c r="AS4562" i="1"/>
  <c r="AR4562" i="1"/>
  <c r="AQ4562" i="1"/>
  <c r="AP4562" i="1"/>
  <c r="AO4562" i="1"/>
  <c r="AN4562" i="1"/>
  <c r="AW4561" i="1"/>
  <c r="AS4561" i="1"/>
  <c r="AR4561" i="1"/>
  <c r="AQ4561" i="1"/>
  <c r="AP4561" i="1"/>
  <c r="AO4561" i="1"/>
  <c r="AN4561" i="1"/>
  <c r="AW4560" i="1"/>
  <c r="AS4560" i="1"/>
  <c r="AR4560" i="1"/>
  <c r="AQ4560" i="1"/>
  <c r="AP4560" i="1"/>
  <c r="AO4560" i="1"/>
  <c r="AN4560" i="1"/>
  <c r="AW4559" i="1"/>
  <c r="AS4559" i="1"/>
  <c r="AR4559" i="1"/>
  <c r="AQ4559" i="1"/>
  <c r="AP4559" i="1"/>
  <c r="AO4559" i="1"/>
  <c r="AN4559" i="1"/>
  <c r="AW4558" i="1"/>
  <c r="AS4558" i="1"/>
  <c r="AR4558" i="1"/>
  <c r="AQ4558" i="1"/>
  <c r="AP4558" i="1"/>
  <c r="AO4558" i="1"/>
  <c r="AN4558" i="1"/>
  <c r="AW4557" i="1"/>
  <c r="AS4557" i="1"/>
  <c r="AR4557" i="1"/>
  <c r="AQ4557" i="1"/>
  <c r="AP4557" i="1"/>
  <c r="AO4557" i="1"/>
  <c r="AN4557" i="1"/>
  <c r="AW4556" i="1"/>
  <c r="AS4556" i="1"/>
  <c r="AR4556" i="1"/>
  <c r="AQ4556" i="1"/>
  <c r="AP4556" i="1"/>
  <c r="AO4556" i="1"/>
  <c r="AN4556" i="1"/>
  <c r="AW4555" i="1"/>
  <c r="AS4555" i="1"/>
  <c r="AR4555" i="1"/>
  <c r="AQ4555" i="1"/>
  <c r="AP4555" i="1"/>
  <c r="AO4555" i="1"/>
  <c r="AN4555" i="1"/>
  <c r="AW4554" i="1"/>
  <c r="AS4554" i="1"/>
  <c r="AR4554" i="1"/>
  <c r="AQ4554" i="1"/>
  <c r="AP4554" i="1"/>
  <c r="AO4554" i="1"/>
  <c r="AN4554" i="1"/>
  <c r="AW4553" i="1"/>
  <c r="AS4553" i="1"/>
  <c r="AR4553" i="1"/>
  <c r="AQ4553" i="1"/>
  <c r="AP4553" i="1"/>
  <c r="AO4553" i="1"/>
  <c r="AN4553" i="1"/>
  <c r="AW4552" i="1"/>
  <c r="AS4552" i="1"/>
  <c r="AR4552" i="1"/>
  <c r="AQ4552" i="1"/>
  <c r="AP4552" i="1"/>
  <c r="AO4552" i="1"/>
  <c r="AN4552" i="1"/>
  <c r="AW4551" i="1"/>
  <c r="AS4551" i="1"/>
  <c r="AR4551" i="1"/>
  <c r="AQ4551" i="1"/>
  <c r="AP4551" i="1"/>
  <c r="AO4551" i="1"/>
  <c r="AN4551" i="1"/>
  <c r="AW4550" i="1"/>
  <c r="AS4550" i="1"/>
  <c r="AR4550" i="1"/>
  <c r="AQ4550" i="1"/>
  <c r="AP4550" i="1"/>
  <c r="AO4550" i="1"/>
  <c r="AN4550" i="1"/>
  <c r="AW4549" i="1"/>
  <c r="AS4549" i="1"/>
  <c r="AR4549" i="1"/>
  <c r="AQ4549" i="1"/>
  <c r="AP4549" i="1"/>
  <c r="AO4549" i="1"/>
  <c r="AN4549" i="1"/>
  <c r="AW4548" i="1"/>
  <c r="AS4548" i="1"/>
  <c r="AR4548" i="1"/>
  <c r="AQ4548" i="1"/>
  <c r="AP4548" i="1"/>
  <c r="AO4548" i="1"/>
  <c r="AN4548" i="1"/>
  <c r="AW4547" i="1"/>
  <c r="AS4547" i="1"/>
  <c r="AR4547" i="1"/>
  <c r="AQ4547" i="1"/>
  <c r="AP4547" i="1"/>
  <c r="AO4547" i="1"/>
  <c r="AN4547" i="1"/>
  <c r="AW4546" i="1"/>
  <c r="AS4546" i="1"/>
  <c r="AR4546" i="1"/>
  <c r="AQ4546" i="1"/>
  <c r="AP4546" i="1"/>
  <c r="AO4546" i="1"/>
  <c r="AN4546" i="1"/>
  <c r="AW4545" i="1"/>
  <c r="AS4545" i="1"/>
  <c r="AR4545" i="1"/>
  <c r="AQ4545" i="1"/>
  <c r="AP4545" i="1"/>
  <c r="AO4545" i="1"/>
  <c r="AN4545" i="1"/>
  <c r="AW4544" i="1"/>
  <c r="AS4544" i="1"/>
  <c r="AR4544" i="1"/>
  <c r="AQ4544" i="1"/>
  <c r="AP4544" i="1"/>
  <c r="AO4544" i="1"/>
  <c r="AN4544" i="1"/>
  <c r="AW4543" i="1"/>
  <c r="AS4543" i="1"/>
  <c r="AR4543" i="1"/>
  <c r="AQ4543" i="1"/>
  <c r="AP4543" i="1"/>
  <c r="AO4543" i="1"/>
  <c r="AN4543" i="1"/>
  <c r="AW4542" i="1"/>
  <c r="AS4542" i="1"/>
  <c r="AR4542" i="1"/>
  <c r="AQ4542" i="1"/>
  <c r="AP4542" i="1"/>
  <c r="AO4542" i="1"/>
  <c r="AN4542" i="1"/>
  <c r="AW4541" i="1"/>
  <c r="AS4541" i="1"/>
  <c r="AR4541" i="1"/>
  <c r="AQ4541" i="1"/>
  <c r="AP4541" i="1"/>
  <c r="AO4541" i="1"/>
  <c r="AN4541" i="1"/>
  <c r="AW4540" i="1"/>
  <c r="AS4540" i="1"/>
  <c r="AR4540" i="1"/>
  <c r="AQ4540" i="1"/>
  <c r="AP4540" i="1"/>
  <c r="AO4540" i="1"/>
  <c r="AN4540" i="1"/>
  <c r="AW4539" i="1"/>
  <c r="AS4539" i="1"/>
  <c r="AR4539" i="1"/>
  <c r="AQ4539" i="1"/>
  <c r="AP4539" i="1"/>
  <c r="AO4539" i="1"/>
  <c r="AN4539" i="1"/>
  <c r="AW4538" i="1"/>
  <c r="AS4538" i="1"/>
  <c r="AR4538" i="1"/>
  <c r="AQ4538" i="1"/>
  <c r="AP4538" i="1"/>
  <c r="AO4538" i="1"/>
  <c r="AN4538" i="1"/>
  <c r="AW4537" i="1"/>
  <c r="AS4537" i="1"/>
  <c r="AR4537" i="1"/>
  <c r="AQ4537" i="1"/>
  <c r="AP4537" i="1"/>
  <c r="AO4537" i="1"/>
  <c r="AN4537" i="1"/>
  <c r="AW4536" i="1"/>
  <c r="AS4536" i="1"/>
  <c r="AR4536" i="1"/>
  <c r="AQ4536" i="1"/>
  <c r="AP4536" i="1"/>
  <c r="AO4536" i="1"/>
  <c r="AN4536" i="1"/>
  <c r="AW4535" i="1"/>
  <c r="AS4535" i="1"/>
  <c r="AR4535" i="1"/>
  <c r="AQ4535" i="1"/>
  <c r="AP4535" i="1"/>
  <c r="AO4535" i="1"/>
  <c r="AN4535" i="1"/>
  <c r="AW4534" i="1"/>
  <c r="AS4534" i="1"/>
  <c r="AR4534" i="1"/>
  <c r="AQ4534" i="1"/>
  <c r="AP4534" i="1"/>
  <c r="AO4534" i="1"/>
  <c r="AN4534" i="1"/>
  <c r="AW4533" i="1"/>
  <c r="AS4533" i="1"/>
  <c r="AR4533" i="1"/>
  <c r="AQ4533" i="1"/>
  <c r="AP4533" i="1"/>
  <c r="AO4533" i="1"/>
  <c r="AN4533" i="1"/>
  <c r="AW4532" i="1"/>
  <c r="AS4532" i="1"/>
  <c r="AR4532" i="1"/>
  <c r="AQ4532" i="1"/>
  <c r="AP4532" i="1"/>
  <c r="AO4532" i="1"/>
  <c r="AN4532" i="1"/>
  <c r="AW4531" i="1"/>
  <c r="AS4531" i="1"/>
  <c r="AR4531" i="1"/>
  <c r="AQ4531" i="1"/>
  <c r="AP4531" i="1"/>
  <c r="AO4531" i="1"/>
  <c r="AN4531" i="1"/>
  <c r="AW4530" i="1"/>
  <c r="AS4530" i="1"/>
  <c r="AR4530" i="1"/>
  <c r="AQ4530" i="1"/>
  <c r="AP4530" i="1"/>
  <c r="AO4530" i="1"/>
  <c r="AN4530" i="1"/>
  <c r="AW4529" i="1"/>
  <c r="AS4529" i="1"/>
  <c r="AR4529" i="1"/>
  <c r="AQ4529" i="1"/>
  <c r="AP4529" i="1"/>
  <c r="AO4529" i="1"/>
  <c r="AN4529" i="1"/>
  <c r="AW4528" i="1"/>
  <c r="AS4528" i="1"/>
  <c r="AR4528" i="1"/>
  <c r="AQ4528" i="1"/>
  <c r="AP4528" i="1"/>
  <c r="AO4528" i="1"/>
  <c r="AN4528" i="1"/>
  <c r="AW4527" i="1"/>
  <c r="AS4527" i="1"/>
  <c r="AR4527" i="1"/>
  <c r="AQ4527" i="1"/>
  <c r="AP4527" i="1"/>
  <c r="AO4527" i="1"/>
  <c r="AN4527" i="1"/>
  <c r="AW4526" i="1"/>
  <c r="AS4526" i="1"/>
  <c r="AR4526" i="1"/>
  <c r="AQ4526" i="1"/>
  <c r="AP4526" i="1"/>
  <c r="AO4526" i="1"/>
  <c r="AN4526" i="1"/>
  <c r="AW4525" i="1"/>
  <c r="AS4525" i="1"/>
  <c r="AR4525" i="1"/>
  <c r="AQ4525" i="1"/>
  <c r="AP4525" i="1"/>
  <c r="AO4525" i="1"/>
  <c r="AN4525" i="1"/>
  <c r="AW4524" i="1"/>
  <c r="AS4524" i="1"/>
  <c r="AR4524" i="1"/>
  <c r="AQ4524" i="1"/>
  <c r="AP4524" i="1"/>
  <c r="AO4524" i="1"/>
  <c r="AN4524" i="1"/>
  <c r="AW4523" i="1"/>
  <c r="AS4523" i="1"/>
  <c r="AR4523" i="1"/>
  <c r="AQ4523" i="1"/>
  <c r="AP4523" i="1"/>
  <c r="AO4523" i="1"/>
  <c r="AN4523" i="1"/>
  <c r="AW4522" i="1"/>
  <c r="AS4522" i="1"/>
  <c r="AR4522" i="1"/>
  <c r="AQ4522" i="1"/>
  <c r="AP4522" i="1"/>
  <c r="AO4522" i="1"/>
  <c r="AN4522" i="1"/>
  <c r="AW4521" i="1"/>
  <c r="AS4521" i="1"/>
  <c r="AR4521" i="1"/>
  <c r="AQ4521" i="1"/>
  <c r="AP4521" i="1"/>
  <c r="AO4521" i="1"/>
  <c r="AN4521" i="1"/>
  <c r="AW4520" i="1"/>
  <c r="AS4520" i="1"/>
  <c r="AR4520" i="1"/>
  <c r="AQ4520" i="1"/>
  <c r="AP4520" i="1"/>
  <c r="AO4520" i="1"/>
  <c r="AN4520" i="1"/>
  <c r="AW4519" i="1"/>
  <c r="AS4519" i="1"/>
  <c r="AR4519" i="1"/>
  <c r="AQ4519" i="1"/>
  <c r="AP4519" i="1"/>
  <c r="AO4519" i="1"/>
  <c r="AN4519" i="1"/>
  <c r="AW4518" i="1"/>
  <c r="AS4518" i="1"/>
  <c r="AR4518" i="1"/>
  <c r="AQ4518" i="1"/>
  <c r="AP4518" i="1"/>
  <c r="AO4518" i="1"/>
  <c r="AN4518" i="1"/>
  <c r="AW4517" i="1"/>
  <c r="AS4517" i="1"/>
  <c r="AR4517" i="1"/>
  <c r="AQ4517" i="1"/>
  <c r="AP4517" i="1"/>
  <c r="AO4517" i="1"/>
  <c r="AN4517" i="1"/>
  <c r="AW4516" i="1"/>
  <c r="AS4516" i="1"/>
  <c r="AR4516" i="1"/>
  <c r="AQ4516" i="1"/>
  <c r="AP4516" i="1"/>
  <c r="AO4516" i="1"/>
  <c r="AN4516" i="1"/>
  <c r="AW4515" i="1"/>
  <c r="AS4515" i="1"/>
  <c r="AR4515" i="1"/>
  <c r="AQ4515" i="1"/>
  <c r="AP4515" i="1"/>
  <c r="AO4515" i="1"/>
  <c r="AN4515" i="1"/>
  <c r="AW4514" i="1"/>
  <c r="AS4514" i="1"/>
  <c r="AR4514" i="1"/>
  <c r="AQ4514" i="1"/>
  <c r="AP4514" i="1"/>
  <c r="AO4514" i="1"/>
  <c r="AN4514" i="1"/>
  <c r="AW4513" i="1"/>
  <c r="AS4513" i="1"/>
  <c r="AR4513" i="1"/>
  <c r="AQ4513" i="1"/>
  <c r="AP4513" i="1"/>
  <c r="AO4513" i="1"/>
  <c r="AN4513" i="1"/>
  <c r="AW4512" i="1"/>
  <c r="AS4512" i="1"/>
  <c r="AR4512" i="1"/>
  <c r="AQ4512" i="1"/>
  <c r="AP4512" i="1"/>
  <c r="AO4512" i="1"/>
  <c r="AN4512" i="1"/>
  <c r="AW4511" i="1"/>
  <c r="AS4511" i="1"/>
  <c r="AR4511" i="1"/>
  <c r="AQ4511" i="1"/>
  <c r="AP4511" i="1"/>
  <c r="AO4511" i="1"/>
  <c r="AN4511" i="1"/>
  <c r="AW4510" i="1"/>
  <c r="AS4510" i="1"/>
  <c r="AR4510" i="1"/>
  <c r="AQ4510" i="1"/>
  <c r="AP4510" i="1"/>
  <c r="AO4510" i="1"/>
  <c r="AN4510" i="1"/>
  <c r="AW4509" i="1"/>
  <c r="AS4509" i="1"/>
  <c r="AR4509" i="1"/>
  <c r="AQ4509" i="1"/>
  <c r="AP4509" i="1"/>
  <c r="AO4509" i="1"/>
  <c r="AN4509" i="1"/>
  <c r="AW4508" i="1"/>
  <c r="AS4508" i="1"/>
  <c r="AR4508" i="1"/>
  <c r="AQ4508" i="1"/>
  <c r="AP4508" i="1"/>
  <c r="AO4508" i="1"/>
  <c r="AN4508" i="1"/>
  <c r="AW4507" i="1"/>
  <c r="AS4507" i="1"/>
  <c r="AR4507" i="1"/>
  <c r="AQ4507" i="1"/>
  <c r="AP4507" i="1"/>
  <c r="AO4507" i="1"/>
  <c r="AN4507" i="1"/>
  <c r="AW4506" i="1"/>
  <c r="AS4506" i="1"/>
  <c r="AR4506" i="1"/>
  <c r="AQ4506" i="1"/>
  <c r="AP4506" i="1"/>
  <c r="AO4506" i="1"/>
  <c r="AN4506" i="1"/>
  <c r="AW4505" i="1"/>
  <c r="AS4505" i="1"/>
  <c r="AR4505" i="1"/>
  <c r="AQ4505" i="1"/>
  <c r="AP4505" i="1"/>
  <c r="AO4505" i="1"/>
  <c r="AN4505" i="1"/>
  <c r="AW4504" i="1"/>
  <c r="AS4504" i="1"/>
  <c r="AR4504" i="1"/>
  <c r="AQ4504" i="1"/>
  <c r="AP4504" i="1"/>
  <c r="AO4504" i="1"/>
  <c r="AN4504" i="1"/>
  <c r="AW4503" i="1"/>
  <c r="AS4503" i="1"/>
  <c r="AR4503" i="1"/>
  <c r="AQ4503" i="1"/>
  <c r="AP4503" i="1"/>
  <c r="AO4503" i="1"/>
  <c r="AN4503" i="1"/>
  <c r="AW4502" i="1"/>
  <c r="AS4502" i="1"/>
  <c r="AR4502" i="1"/>
  <c r="AQ4502" i="1"/>
  <c r="AP4502" i="1"/>
  <c r="AO4502" i="1"/>
  <c r="AN4502" i="1"/>
  <c r="AW4501" i="1"/>
  <c r="AS4501" i="1"/>
  <c r="AR4501" i="1"/>
  <c r="AQ4501" i="1"/>
  <c r="AP4501" i="1"/>
  <c r="AO4501" i="1"/>
  <c r="AN4501" i="1"/>
  <c r="AW4500" i="1"/>
  <c r="AS4500" i="1"/>
  <c r="AR4500" i="1"/>
  <c r="AQ4500" i="1"/>
  <c r="AP4500" i="1"/>
  <c r="AO4500" i="1"/>
  <c r="AN4500" i="1"/>
  <c r="AW4499" i="1"/>
  <c r="AS4499" i="1"/>
  <c r="AR4499" i="1"/>
  <c r="AQ4499" i="1"/>
  <c r="AP4499" i="1"/>
  <c r="AO4499" i="1"/>
  <c r="AN4499" i="1"/>
  <c r="AW4498" i="1"/>
  <c r="AS4498" i="1"/>
  <c r="AR4498" i="1"/>
  <c r="AQ4498" i="1"/>
  <c r="AP4498" i="1"/>
  <c r="AO4498" i="1"/>
  <c r="AN4498" i="1"/>
  <c r="AW4497" i="1"/>
  <c r="AS4497" i="1"/>
  <c r="AR4497" i="1"/>
  <c r="AQ4497" i="1"/>
  <c r="AP4497" i="1"/>
  <c r="AO4497" i="1"/>
  <c r="AN4497" i="1"/>
  <c r="AW4496" i="1"/>
  <c r="AS4496" i="1"/>
  <c r="AR4496" i="1"/>
  <c r="AQ4496" i="1"/>
  <c r="AP4496" i="1"/>
  <c r="AO4496" i="1"/>
  <c r="AN4496" i="1"/>
  <c r="AW4495" i="1"/>
  <c r="AS4495" i="1"/>
  <c r="AR4495" i="1"/>
  <c r="AQ4495" i="1"/>
  <c r="AP4495" i="1"/>
  <c r="AO4495" i="1"/>
  <c r="AN4495" i="1"/>
  <c r="AW4494" i="1"/>
  <c r="AS4494" i="1"/>
  <c r="AR4494" i="1"/>
  <c r="AQ4494" i="1"/>
  <c r="AP4494" i="1"/>
  <c r="AO4494" i="1"/>
  <c r="AN4494" i="1"/>
  <c r="AW4493" i="1"/>
  <c r="AS4493" i="1"/>
  <c r="AR4493" i="1"/>
  <c r="AQ4493" i="1"/>
  <c r="AP4493" i="1"/>
  <c r="AO4493" i="1"/>
  <c r="AN4493" i="1"/>
  <c r="AW4492" i="1"/>
  <c r="AS4492" i="1"/>
  <c r="AR4492" i="1"/>
  <c r="AQ4492" i="1"/>
  <c r="AP4492" i="1"/>
  <c r="AO4492" i="1"/>
  <c r="AN4492" i="1"/>
  <c r="AW4491" i="1"/>
  <c r="AS4491" i="1"/>
  <c r="AR4491" i="1"/>
  <c r="AQ4491" i="1"/>
  <c r="AP4491" i="1"/>
  <c r="AO4491" i="1"/>
  <c r="AN4491" i="1"/>
  <c r="AW4490" i="1"/>
  <c r="AS4490" i="1"/>
  <c r="AR4490" i="1"/>
  <c r="AQ4490" i="1"/>
  <c r="AP4490" i="1"/>
  <c r="AO4490" i="1"/>
  <c r="AN4490" i="1"/>
  <c r="AW4489" i="1"/>
  <c r="AS4489" i="1"/>
  <c r="AR4489" i="1"/>
  <c r="AQ4489" i="1"/>
  <c r="AP4489" i="1"/>
  <c r="AO4489" i="1"/>
  <c r="AN4489" i="1"/>
  <c r="AW4488" i="1"/>
  <c r="AS4488" i="1"/>
  <c r="AR4488" i="1"/>
  <c r="AQ4488" i="1"/>
  <c r="AP4488" i="1"/>
  <c r="AO4488" i="1"/>
  <c r="AN4488" i="1"/>
  <c r="AW4487" i="1"/>
  <c r="AS4487" i="1"/>
  <c r="AR4487" i="1"/>
  <c r="AQ4487" i="1"/>
  <c r="AP4487" i="1"/>
  <c r="AO4487" i="1"/>
  <c r="AN4487" i="1"/>
  <c r="AW4486" i="1"/>
  <c r="AS4486" i="1"/>
  <c r="AR4486" i="1"/>
  <c r="AQ4486" i="1"/>
  <c r="AP4486" i="1"/>
  <c r="AO4486" i="1"/>
  <c r="AN4486" i="1"/>
  <c r="AW4485" i="1"/>
  <c r="AS4485" i="1"/>
  <c r="AR4485" i="1"/>
  <c r="AQ4485" i="1"/>
  <c r="AP4485" i="1"/>
  <c r="AO4485" i="1"/>
  <c r="AN4485" i="1"/>
  <c r="AW4484" i="1"/>
  <c r="AS4484" i="1"/>
  <c r="AR4484" i="1"/>
  <c r="AQ4484" i="1"/>
  <c r="AP4484" i="1"/>
  <c r="AO4484" i="1"/>
  <c r="AN4484" i="1"/>
  <c r="AW4483" i="1"/>
  <c r="AS4483" i="1"/>
  <c r="AR4483" i="1"/>
  <c r="AQ4483" i="1"/>
  <c r="AP4483" i="1"/>
  <c r="AO4483" i="1"/>
  <c r="AN4483" i="1"/>
  <c r="AW4482" i="1"/>
  <c r="AS4482" i="1"/>
  <c r="AR4482" i="1"/>
  <c r="AQ4482" i="1"/>
  <c r="AP4482" i="1"/>
  <c r="AO4482" i="1"/>
  <c r="AN4482" i="1"/>
  <c r="AW4481" i="1"/>
  <c r="AS4481" i="1"/>
  <c r="AR4481" i="1"/>
  <c r="AQ4481" i="1"/>
  <c r="AP4481" i="1"/>
  <c r="AO4481" i="1"/>
  <c r="AN4481" i="1"/>
  <c r="AW4480" i="1"/>
  <c r="AS4480" i="1"/>
  <c r="AR4480" i="1"/>
  <c r="AQ4480" i="1"/>
  <c r="AP4480" i="1"/>
  <c r="AO4480" i="1"/>
  <c r="AN4480" i="1"/>
  <c r="AW4479" i="1"/>
  <c r="AS4479" i="1"/>
  <c r="AR4479" i="1"/>
  <c r="AQ4479" i="1"/>
  <c r="AP4479" i="1"/>
  <c r="AO4479" i="1"/>
  <c r="AN4479" i="1"/>
  <c r="AW4478" i="1"/>
  <c r="AS4478" i="1"/>
  <c r="AR4478" i="1"/>
  <c r="AQ4478" i="1"/>
  <c r="AP4478" i="1"/>
  <c r="AO4478" i="1"/>
  <c r="AN4478" i="1"/>
  <c r="AW4477" i="1"/>
  <c r="AS4477" i="1"/>
  <c r="AR4477" i="1"/>
  <c r="AQ4477" i="1"/>
  <c r="AP4477" i="1"/>
  <c r="AO4477" i="1"/>
  <c r="AN4477" i="1"/>
  <c r="AW4476" i="1"/>
  <c r="AS4476" i="1"/>
  <c r="AR4476" i="1"/>
  <c r="AQ4476" i="1"/>
  <c r="AP4476" i="1"/>
  <c r="AO4476" i="1"/>
  <c r="AN4476" i="1"/>
  <c r="AW4475" i="1"/>
  <c r="AS4475" i="1"/>
  <c r="AR4475" i="1"/>
  <c r="AQ4475" i="1"/>
  <c r="AP4475" i="1"/>
  <c r="AO4475" i="1"/>
  <c r="AN4475" i="1"/>
  <c r="AW4474" i="1"/>
  <c r="AS4474" i="1"/>
  <c r="AR4474" i="1"/>
  <c r="AQ4474" i="1"/>
  <c r="AP4474" i="1"/>
  <c r="AO4474" i="1"/>
  <c r="AN4474" i="1"/>
  <c r="AW4473" i="1"/>
  <c r="AS4473" i="1"/>
  <c r="AR4473" i="1"/>
  <c r="AQ4473" i="1"/>
  <c r="AP4473" i="1"/>
  <c r="AO4473" i="1"/>
  <c r="AN4473" i="1"/>
  <c r="AW4472" i="1"/>
  <c r="AS4472" i="1"/>
  <c r="AR4472" i="1"/>
  <c r="AQ4472" i="1"/>
  <c r="AP4472" i="1"/>
  <c r="AO4472" i="1"/>
  <c r="AN4472" i="1"/>
  <c r="AW4471" i="1"/>
  <c r="AS4471" i="1"/>
  <c r="AR4471" i="1"/>
  <c r="AQ4471" i="1"/>
  <c r="AP4471" i="1"/>
  <c r="AO4471" i="1"/>
  <c r="AN4471" i="1"/>
  <c r="AW4470" i="1"/>
  <c r="AS4470" i="1"/>
  <c r="AR4470" i="1"/>
  <c r="AQ4470" i="1"/>
  <c r="AP4470" i="1"/>
  <c r="AO4470" i="1"/>
  <c r="AN4470" i="1"/>
  <c r="AW4469" i="1"/>
  <c r="AS4469" i="1"/>
  <c r="AR4469" i="1"/>
  <c r="AQ4469" i="1"/>
  <c r="AP4469" i="1"/>
  <c r="AO4469" i="1"/>
  <c r="AN4469" i="1"/>
  <c r="AW4468" i="1"/>
  <c r="AS4468" i="1"/>
  <c r="AR4468" i="1"/>
  <c r="AQ4468" i="1"/>
  <c r="AP4468" i="1"/>
  <c r="AO4468" i="1"/>
  <c r="AN4468" i="1"/>
  <c r="AW4467" i="1"/>
  <c r="AS4467" i="1"/>
  <c r="AR4467" i="1"/>
  <c r="AQ4467" i="1"/>
  <c r="AP4467" i="1"/>
  <c r="AO4467" i="1"/>
  <c r="AN4467" i="1"/>
  <c r="AW4466" i="1"/>
  <c r="AS4466" i="1"/>
  <c r="AR4466" i="1"/>
  <c r="AQ4466" i="1"/>
  <c r="AP4466" i="1"/>
  <c r="AO4466" i="1"/>
  <c r="AN4466" i="1"/>
  <c r="AW4465" i="1"/>
  <c r="AS4465" i="1"/>
  <c r="AR4465" i="1"/>
  <c r="AQ4465" i="1"/>
  <c r="AP4465" i="1"/>
  <c r="AO4465" i="1"/>
  <c r="AN4465" i="1"/>
  <c r="AW4464" i="1"/>
  <c r="AS4464" i="1"/>
  <c r="AR4464" i="1"/>
  <c r="AQ4464" i="1"/>
  <c r="AP4464" i="1"/>
  <c r="AO4464" i="1"/>
  <c r="AN4464" i="1"/>
  <c r="AW4463" i="1"/>
  <c r="AS4463" i="1"/>
  <c r="AR4463" i="1"/>
  <c r="AQ4463" i="1"/>
  <c r="AP4463" i="1"/>
  <c r="AO4463" i="1"/>
  <c r="AN4463" i="1"/>
  <c r="AW4462" i="1"/>
  <c r="AS4462" i="1"/>
  <c r="AR4462" i="1"/>
  <c r="AQ4462" i="1"/>
  <c r="AP4462" i="1"/>
  <c r="AO4462" i="1"/>
  <c r="AN4462" i="1"/>
  <c r="AW4461" i="1"/>
  <c r="AS4461" i="1"/>
  <c r="AR4461" i="1"/>
  <c r="AQ4461" i="1"/>
  <c r="AP4461" i="1"/>
  <c r="AO4461" i="1"/>
  <c r="AN4461" i="1"/>
  <c r="AW4460" i="1"/>
  <c r="AS4460" i="1"/>
  <c r="AR4460" i="1"/>
  <c r="AQ4460" i="1"/>
  <c r="AP4460" i="1"/>
  <c r="AO4460" i="1"/>
  <c r="AN4460" i="1"/>
  <c r="AW4459" i="1"/>
  <c r="AS4459" i="1"/>
  <c r="AR4459" i="1"/>
  <c r="AQ4459" i="1"/>
  <c r="AP4459" i="1"/>
  <c r="AO4459" i="1"/>
  <c r="AN4459" i="1"/>
  <c r="AW4458" i="1"/>
  <c r="AS4458" i="1"/>
  <c r="AR4458" i="1"/>
  <c r="AQ4458" i="1"/>
  <c r="AP4458" i="1"/>
  <c r="AO4458" i="1"/>
  <c r="AN4458" i="1"/>
  <c r="AW4457" i="1"/>
  <c r="AS4457" i="1"/>
  <c r="AR4457" i="1"/>
  <c r="AQ4457" i="1"/>
  <c r="AP4457" i="1"/>
  <c r="AO4457" i="1"/>
  <c r="AN4457" i="1"/>
  <c r="AW4456" i="1"/>
  <c r="AS4456" i="1"/>
  <c r="AR4456" i="1"/>
  <c r="AQ4456" i="1"/>
  <c r="AP4456" i="1"/>
  <c r="AO4456" i="1"/>
  <c r="AN4456" i="1"/>
  <c r="AW4455" i="1"/>
  <c r="AS4455" i="1"/>
  <c r="AR4455" i="1"/>
  <c r="AQ4455" i="1"/>
  <c r="AP4455" i="1"/>
  <c r="AO4455" i="1"/>
  <c r="AN4455" i="1"/>
  <c r="AW4454" i="1"/>
  <c r="AS4454" i="1"/>
  <c r="AR4454" i="1"/>
  <c r="AQ4454" i="1"/>
  <c r="AP4454" i="1"/>
  <c r="AO4454" i="1"/>
  <c r="AN4454" i="1"/>
  <c r="AW4453" i="1"/>
  <c r="AS4453" i="1"/>
  <c r="AR4453" i="1"/>
  <c r="AQ4453" i="1"/>
  <c r="AP4453" i="1"/>
  <c r="AO4453" i="1"/>
  <c r="AN4453" i="1"/>
  <c r="AW4452" i="1"/>
  <c r="AS4452" i="1"/>
  <c r="AR4452" i="1"/>
  <c r="AQ4452" i="1"/>
  <c r="AP4452" i="1"/>
  <c r="AO4452" i="1"/>
  <c r="AN4452" i="1"/>
  <c r="AW4451" i="1"/>
  <c r="AS4451" i="1"/>
  <c r="AR4451" i="1"/>
  <c r="AQ4451" i="1"/>
  <c r="AP4451" i="1"/>
  <c r="AO4451" i="1"/>
  <c r="AN4451" i="1"/>
  <c r="AW4450" i="1"/>
  <c r="AS4450" i="1"/>
  <c r="AR4450" i="1"/>
  <c r="AQ4450" i="1"/>
  <c r="AP4450" i="1"/>
  <c r="AO4450" i="1"/>
  <c r="AN4450" i="1"/>
  <c r="AW4449" i="1"/>
  <c r="AS4449" i="1"/>
  <c r="AR4449" i="1"/>
  <c r="AQ4449" i="1"/>
  <c r="AP4449" i="1"/>
  <c r="AO4449" i="1"/>
  <c r="AN4449" i="1"/>
  <c r="AW4448" i="1"/>
  <c r="AS4448" i="1"/>
  <c r="AR4448" i="1"/>
  <c r="AQ4448" i="1"/>
  <c r="AP4448" i="1"/>
  <c r="AO4448" i="1"/>
  <c r="AN4448" i="1"/>
  <c r="AW4447" i="1"/>
  <c r="AS4447" i="1"/>
  <c r="AR4447" i="1"/>
  <c r="AQ4447" i="1"/>
  <c r="AP4447" i="1"/>
  <c r="AO4447" i="1"/>
  <c r="AN4447" i="1"/>
  <c r="AW4446" i="1"/>
  <c r="AS4446" i="1"/>
  <c r="AR4446" i="1"/>
  <c r="AQ4446" i="1"/>
  <c r="AP4446" i="1"/>
  <c r="AO4446" i="1"/>
  <c r="AN4446" i="1"/>
  <c r="AW4445" i="1"/>
  <c r="AS4445" i="1"/>
  <c r="AR4445" i="1"/>
  <c r="AQ4445" i="1"/>
  <c r="AP4445" i="1"/>
  <c r="AO4445" i="1"/>
  <c r="AN4445" i="1"/>
  <c r="AW4444" i="1"/>
  <c r="AS4444" i="1"/>
  <c r="AR4444" i="1"/>
  <c r="AQ4444" i="1"/>
  <c r="AP4444" i="1"/>
  <c r="AO4444" i="1"/>
  <c r="AN4444" i="1"/>
  <c r="AW4443" i="1"/>
  <c r="AS4443" i="1"/>
  <c r="AR4443" i="1"/>
  <c r="AQ4443" i="1"/>
  <c r="AP4443" i="1"/>
  <c r="AO4443" i="1"/>
  <c r="AN4443" i="1"/>
  <c r="AW4442" i="1"/>
  <c r="AS4442" i="1"/>
  <c r="AR4442" i="1"/>
  <c r="AQ4442" i="1"/>
  <c r="AP4442" i="1"/>
  <c r="AO4442" i="1"/>
  <c r="AN4442" i="1"/>
  <c r="AW4441" i="1"/>
  <c r="AS4441" i="1"/>
  <c r="AR4441" i="1"/>
  <c r="AQ4441" i="1"/>
  <c r="AP4441" i="1"/>
  <c r="AO4441" i="1"/>
  <c r="AN4441" i="1"/>
  <c r="AW4440" i="1"/>
  <c r="AS4440" i="1"/>
  <c r="AR4440" i="1"/>
  <c r="AQ4440" i="1"/>
  <c r="AP4440" i="1"/>
  <c r="AO4440" i="1"/>
  <c r="AN4440" i="1"/>
  <c r="AW4439" i="1"/>
  <c r="AS4439" i="1"/>
  <c r="AR4439" i="1"/>
  <c r="AQ4439" i="1"/>
  <c r="AP4439" i="1"/>
  <c r="AO4439" i="1"/>
  <c r="AN4439" i="1"/>
  <c r="AW4438" i="1"/>
  <c r="AS4438" i="1"/>
  <c r="AR4438" i="1"/>
  <c r="AQ4438" i="1"/>
  <c r="AP4438" i="1"/>
  <c r="AO4438" i="1"/>
  <c r="AN4438" i="1"/>
  <c r="AW4437" i="1"/>
  <c r="AS4437" i="1"/>
  <c r="AR4437" i="1"/>
  <c r="AQ4437" i="1"/>
  <c r="AP4437" i="1"/>
  <c r="AO4437" i="1"/>
  <c r="AN4437" i="1"/>
  <c r="AW4436" i="1"/>
  <c r="AS4436" i="1"/>
  <c r="AR4436" i="1"/>
  <c r="AQ4436" i="1"/>
  <c r="AP4436" i="1"/>
  <c r="AO4436" i="1"/>
  <c r="AN4436" i="1"/>
  <c r="AW4435" i="1"/>
  <c r="AS4435" i="1"/>
  <c r="AR4435" i="1"/>
  <c r="AQ4435" i="1"/>
  <c r="AP4435" i="1"/>
  <c r="AO4435" i="1"/>
  <c r="AN4435" i="1"/>
  <c r="AW4434" i="1"/>
  <c r="AS4434" i="1"/>
  <c r="AR4434" i="1"/>
  <c r="AQ4434" i="1"/>
  <c r="AP4434" i="1"/>
  <c r="AO4434" i="1"/>
  <c r="AN4434" i="1"/>
  <c r="AW4433" i="1"/>
  <c r="AS4433" i="1"/>
  <c r="AR4433" i="1"/>
  <c r="AQ4433" i="1"/>
  <c r="AP4433" i="1"/>
  <c r="AO4433" i="1"/>
  <c r="AN4433" i="1"/>
  <c r="AW4432" i="1"/>
  <c r="AS4432" i="1"/>
  <c r="AR4432" i="1"/>
  <c r="AQ4432" i="1"/>
  <c r="AP4432" i="1"/>
  <c r="AO4432" i="1"/>
  <c r="AN4432" i="1"/>
  <c r="AW4431" i="1"/>
  <c r="AS4431" i="1"/>
  <c r="AR4431" i="1"/>
  <c r="AQ4431" i="1"/>
  <c r="AP4431" i="1"/>
  <c r="AO4431" i="1"/>
  <c r="AN4431" i="1"/>
  <c r="AW4430" i="1"/>
  <c r="AS4430" i="1"/>
  <c r="AR4430" i="1"/>
  <c r="AQ4430" i="1"/>
  <c r="AP4430" i="1"/>
  <c r="AO4430" i="1"/>
  <c r="AN4430" i="1"/>
  <c r="AW4429" i="1"/>
  <c r="AS4429" i="1"/>
  <c r="AR4429" i="1"/>
  <c r="AQ4429" i="1"/>
  <c r="AP4429" i="1"/>
  <c r="AO4429" i="1"/>
  <c r="AN4429" i="1"/>
  <c r="AW4428" i="1"/>
  <c r="AS4428" i="1"/>
  <c r="AR4428" i="1"/>
  <c r="AQ4428" i="1"/>
  <c r="AP4428" i="1"/>
  <c r="AO4428" i="1"/>
  <c r="AN4428" i="1"/>
  <c r="AW4427" i="1"/>
  <c r="AS4427" i="1"/>
  <c r="AR4427" i="1"/>
  <c r="AQ4427" i="1"/>
  <c r="AP4427" i="1"/>
  <c r="AO4427" i="1"/>
  <c r="AN4427" i="1"/>
  <c r="AW4426" i="1"/>
  <c r="AS4426" i="1"/>
  <c r="AR4426" i="1"/>
  <c r="AQ4426" i="1"/>
  <c r="AP4426" i="1"/>
  <c r="AO4426" i="1"/>
  <c r="AN4426" i="1"/>
  <c r="AW4425" i="1"/>
  <c r="AS4425" i="1"/>
  <c r="AR4425" i="1"/>
  <c r="AQ4425" i="1"/>
  <c r="AP4425" i="1"/>
  <c r="AO4425" i="1"/>
  <c r="AN4425" i="1"/>
  <c r="AW4424" i="1"/>
  <c r="AS4424" i="1"/>
  <c r="AR4424" i="1"/>
  <c r="AQ4424" i="1"/>
  <c r="AP4424" i="1"/>
  <c r="AO4424" i="1"/>
  <c r="AN4424" i="1"/>
  <c r="AW4423" i="1"/>
  <c r="AS4423" i="1"/>
  <c r="AR4423" i="1"/>
  <c r="AQ4423" i="1"/>
  <c r="AP4423" i="1"/>
  <c r="AO4423" i="1"/>
  <c r="AN4423" i="1"/>
  <c r="AW4422" i="1"/>
  <c r="AS4422" i="1"/>
  <c r="AR4422" i="1"/>
  <c r="AQ4422" i="1"/>
  <c r="AP4422" i="1"/>
  <c r="AO4422" i="1"/>
  <c r="AN4422" i="1"/>
  <c r="AW4421" i="1"/>
  <c r="AS4421" i="1"/>
  <c r="AR4421" i="1"/>
  <c r="AQ4421" i="1"/>
  <c r="AP4421" i="1"/>
  <c r="AO4421" i="1"/>
  <c r="AN4421" i="1"/>
  <c r="AW4420" i="1"/>
  <c r="AS4420" i="1"/>
  <c r="AR4420" i="1"/>
  <c r="AQ4420" i="1"/>
  <c r="AP4420" i="1"/>
  <c r="AO4420" i="1"/>
  <c r="AN4420" i="1"/>
  <c r="AW4419" i="1"/>
  <c r="AS4419" i="1"/>
  <c r="AR4419" i="1"/>
  <c r="AQ4419" i="1"/>
  <c r="AP4419" i="1"/>
  <c r="AO4419" i="1"/>
  <c r="AN4419" i="1"/>
  <c r="AW4418" i="1"/>
  <c r="AS4418" i="1"/>
  <c r="AR4418" i="1"/>
  <c r="AQ4418" i="1"/>
  <c r="AP4418" i="1"/>
  <c r="AO4418" i="1"/>
  <c r="AN4418" i="1"/>
  <c r="AW4417" i="1"/>
  <c r="AS4417" i="1"/>
  <c r="AR4417" i="1"/>
  <c r="AQ4417" i="1"/>
  <c r="AP4417" i="1"/>
  <c r="AO4417" i="1"/>
  <c r="AN4417" i="1"/>
  <c r="AW4416" i="1"/>
  <c r="AS4416" i="1"/>
  <c r="AR4416" i="1"/>
  <c r="AQ4416" i="1"/>
  <c r="AP4416" i="1"/>
  <c r="AO4416" i="1"/>
  <c r="AN4416" i="1"/>
  <c r="AW4415" i="1"/>
  <c r="AS4415" i="1"/>
  <c r="AR4415" i="1"/>
  <c r="AQ4415" i="1"/>
  <c r="AP4415" i="1"/>
  <c r="AO4415" i="1"/>
  <c r="AN4415" i="1"/>
  <c r="AW4414" i="1"/>
  <c r="AS4414" i="1"/>
  <c r="AR4414" i="1"/>
  <c r="AQ4414" i="1"/>
  <c r="AP4414" i="1"/>
  <c r="AO4414" i="1"/>
  <c r="AN4414" i="1"/>
  <c r="AW4413" i="1"/>
  <c r="AS4413" i="1"/>
  <c r="AR4413" i="1"/>
  <c r="AQ4413" i="1"/>
  <c r="AP4413" i="1"/>
  <c r="AO4413" i="1"/>
  <c r="AN4413" i="1"/>
  <c r="AW4412" i="1"/>
  <c r="AS4412" i="1"/>
  <c r="AR4412" i="1"/>
  <c r="AQ4412" i="1"/>
  <c r="AP4412" i="1"/>
  <c r="AO4412" i="1"/>
  <c r="AN4412" i="1"/>
  <c r="AW4411" i="1"/>
  <c r="AS4411" i="1"/>
  <c r="AR4411" i="1"/>
  <c r="AQ4411" i="1"/>
  <c r="AP4411" i="1"/>
  <c r="AO4411" i="1"/>
  <c r="AN4411" i="1"/>
  <c r="AW4410" i="1"/>
  <c r="AS4410" i="1"/>
  <c r="AR4410" i="1"/>
  <c r="AQ4410" i="1"/>
  <c r="AP4410" i="1"/>
  <c r="AO4410" i="1"/>
  <c r="AN4410" i="1"/>
  <c r="AW4409" i="1"/>
  <c r="AS4409" i="1"/>
  <c r="AR4409" i="1"/>
  <c r="AQ4409" i="1"/>
  <c r="AP4409" i="1"/>
  <c r="AO4409" i="1"/>
  <c r="AN4409" i="1"/>
  <c r="AW4408" i="1"/>
  <c r="AS4408" i="1"/>
  <c r="AR4408" i="1"/>
  <c r="AQ4408" i="1"/>
  <c r="AP4408" i="1"/>
  <c r="AO4408" i="1"/>
  <c r="AN4408" i="1"/>
  <c r="AW4407" i="1"/>
  <c r="AS4407" i="1"/>
  <c r="AR4407" i="1"/>
  <c r="AQ4407" i="1"/>
  <c r="AP4407" i="1"/>
  <c r="AO4407" i="1"/>
  <c r="AN4407" i="1"/>
  <c r="AW4406" i="1"/>
  <c r="AS4406" i="1"/>
  <c r="AR4406" i="1"/>
  <c r="AQ4406" i="1"/>
  <c r="AP4406" i="1"/>
  <c r="AO4406" i="1"/>
  <c r="AN4406" i="1"/>
  <c r="AW4405" i="1"/>
  <c r="AS4405" i="1"/>
  <c r="AR4405" i="1"/>
  <c r="AQ4405" i="1"/>
  <c r="AP4405" i="1"/>
  <c r="AO4405" i="1"/>
  <c r="AN4405" i="1"/>
  <c r="AW4404" i="1"/>
  <c r="AS4404" i="1"/>
  <c r="AR4404" i="1"/>
  <c r="AQ4404" i="1"/>
  <c r="AP4404" i="1"/>
  <c r="AO4404" i="1"/>
  <c r="AN4404" i="1"/>
  <c r="AW4403" i="1"/>
  <c r="AS4403" i="1"/>
  <c r="AR4403" i="1"/>
  <c r="AQ4403" i="1"/>
  <c r="AP4403" i="1"/>
  <c r="AO4403" i="1"/>
  <c r="AN4403" i="1"/>
  <c r="AW4402" i="1"/>
  <c r="AS4402" i="1"/>
  <c r="AR4402" i="1"/>
  <c r="AQ4402" i="1"/>
  <c r="AP4402" i="1"/>
  <c r="AO4402" i="1"/>
  <c r="AN4402" i="1"/>
  <c r="AW4401" i="1"/>
  <c r="AS4401" i="1"/>
  <c r="AR4401" i="1"/>
  <c r="AQ4401" i="1"/>
  <c r="AP4401" i="1"/>
  <c r="AO4401" i="1"/>
  <c r="AN4401" i="1"/>
  <c r="AW4400" i="1"/>
  <c r="AS4400" i="1"/>
  <c r="AR4400" i="1"/>
  <c r="AQ4400" i="1"/>
  <c r="AP4400" i="1"/>
  <c r="AO4400" i="1"/>
  <c r="AN4400" i="1"/>
  <c r="AW4399" i="1"/>
  <c r="AS4399" i="1"/>
  <c r="AR4399" i="1"/>
  <c r="AQ4399" i="1"/>
  <c r="AP4399" i="1"/>
  <c r="AO4399" i="1"/>
  <c r="AN4399" i="1"/>
  <c r="AW4398" i="1"/>
  <c r="AS4398" i="1"/>
  <c r="AR4398" i="1"/>
  <c r="AQ4398" i="1"/>
  <c r="AP4398" i="1"/>
  <c r="AO4398" i="1"/>
  <c r="AN4398" i="1"/>
  <c r="AW4397" i="1"/>
  <c r="AS4397" i="1"/>
  <c r="AR4397" i="1"/>
  <c r="AQ4397" i="1"/>
  <c r="AP4397" i="1"/>
  <c r="AO4397" i="1"/>
  <c r="AN4397" i="1"/>
  <c r="AW4396" i="1"/>
  <c r="AS4396" i="1"/>
  <c r="AR4396" i="1"/>
  <c r="AQ4396" i="1"/>
  <c r="AP4396" i="1"/>
  <c r="AO4396" i="1"/>
  <c r="AN4396" i="1"/>
  <c r="AW4395" i="1"/>
  <c r="AS4395" i="1"/>
  <c r="AR4395" i="1"/>
  <c r="AQ4395" i="1"/>
  <c r="AP4395" i="1"/>
  <c r="AO4395" i="1"/>
  <c r="AN4395" i="1"/>
  <c r="AW4394" i="1"/>
  <c r="AS4394" i="1"/>
  <c r="AR4394" i="1"/>
  <c r="AQ4394" i="1"/>
  <c r="AP4394" i="1"/>
  <c r="AO4394" i="1"/>
  <c r="AN4394" i="1"/>
  <c r="AW4393" i="1"/>
  <c r="AS4393" i="1"/>
  <c r="AR4393" i="1"/>
  <c r="AQ4393" i="1"/>
  <c r="AP4393" i="1"/>
  <c r="AO4393" i="1"/>
  <c r="AN4393" i="1"/>
  <c r="AW4392" i="1"/>
  <c r="AS4392" i="1"/>
  <c r="AR4392" i="1"/>
  <c r="AQ4392" i="1"/>
  <c r="AP4392" i="1"/>
  <c r="AO4392" i="1"/>
  <c r="AN4392" i="1"/>
  <c r="AW4391" i="1"/>
  <c r="AS4391" i="1"/>
  <c r="AR4391" i="1"/>
  <c r="AQ4391" i="1"/>
  <c r="AP4391" i="1"/>
  <c r="AO4391" i="1"/>
  <c r="AN4391" i="1"/>
  <c r="AW4390" i="1"/>
  <c r="AS4390" i="1"/>
  <c r="AR4390" i="1"/>
  <c r="AQ4390" i="1"/>
  <c r="AP4390" i="1"/>
  <c r="AO4390" i="1"/>
  <c r="AN4390" i="1"/>
  <c r="AW4389" i="1"/>
  <c r="AS4389" i="1"/>
  <c r="AR4389" i="1"/>
  <c r="AQ4389" i="1"/>
  <c r="AP4389" i="1"/>
  <c r="AO4389" i="1"/>
  <c r="AN4389" i="1"/>
  <c r="AW4388" i="1"/>
  <c r="AS4388" i="1"/>
  <c r="AR4388" i="1"/>
  <c r="AQ4388" i="1"/>
  <c r="AP4388" i="1"/>
  <c r="AO4388" i="1"/>
  <c r="AN4388" i="1"/>
  <c r="AW4387" i="1"/>
  <c r="AS4387" i="1"/>
  <c r="AR4387" i="1"/>
  <c r="AQ4387" i="1"/>
  <c r="AP4387" i="1"/>
  <c r="AO4387" i="1"/>
  <c r="AN4387" i="1"/>
  <c r="AW4386" i="1"/>
  <c r="AS4386" i="1"/>
  <c r="AR4386" i="1"/>
  <c r="AQ4386" i="1"/>
  <c r="AP4386" i="1"/>
  <c r="AO4386" i="1"/>
  <c r="AN4386" i="1"/>
  <c r="AW4385" i="1"/>
  <c r="AS4385" i="1"/>
  <c r="AR4385" i="1"/>
  <c r="AQ4385" i="1"/>
  <c r="AP4385" i="1"/>
  <c r="AO4385" i="1"/>
  <c r="AN4385" i="1"/>
  <c r="AW4384" i="1"/>
  <c r="AS4384" i="1"/>
  <c r="AR4384" i="1"/>
  <c r="AQ4384" i="1"/>
  <c r="AP4384" i="1"/>
  <c r="AO4384" i="1"/>
  <c r="AN4384" i="1"/>
  <c r="AW4383" i="1"/>
  <c r="AS4383" i="1"/>
  <c r="AR4383" i="1"/>
  <c r="AQ4383" i="1"/>
  <c r="AP4383" i="1"/>
  <c r="AO4383" i="1"/>
  <c r="AN4383" i="1"/>
  <c r="AW4382" i="1"/>
  <c r="AS4382" i="1"/>
  <c r="AR4382" i="1"/>
  <c r="AQ4382" i="1"/>
  <c r="AP4382" i="1"/>
  <c r="AO4382" i="1"/>
  <c r="AN4382" i="1"/>
  <c r="AW4381" i="1"/>
  <c r="AS4381" i="1"/>
  <c r="AR4381" i="1"/>
  <c r="AQ4381" i="1"/>
  <c r="AP4381" i="1"/>
  <c r="AO4381" i="1"/>
  <c r="AN4381" i="1"/>
  <c r="AW4380" i="1"/>
  <c r="AS4380" i="1"/>
  <c r="AR4380" i="1"/>
  <c r="AQ4380" i="1"/>
  <c r="AP4380" i="1"/>
  <c r="AO4380" i="1"/>
  <c r="AN4380" i="1"/>
  <c r="AW4379" i="1"/>
  <c r="AS4379" i="1"/>
  <c r="AR4379" i="1"/>
  <c r="AQ4379" i="1"/>
  <c r="AP4379" i="1"/>
  <c r="AO4379" i="1"/>
  <c r="AN4379" i="1"/>
  <c r="AW4378" i="1"/>
  <c r="AS4378" i="1"/>
  <c r="AR4378" i="1"/>
  <c r="AQ4378" i="1"/>
  <c r="AP4378" i="1"/>
  <c r="AO4378" i="1"/>
  <c r="AN4378" i="1"/>
  <c r="AW4377" i="1"/>
  <c r="AS4377" i="1"/>
  <c r="AR4377" i="1"/>
  <c r="AQ4377" i="1"/>
  <c r="AP4377" i="1"/>
  <c r="AO4377" i="1"/>
  <c r="AN4377" i="1"/>
  <c r="AW4376" i="1"/>
  <c r="AS4376" i="1"/>
  <c r="AR4376" i="1"/>
  <c r="AQ4376" i="1"/>
  <c r="AP4376" i="1"/>
  <c r="AO4376" i="1"/>
  <c r="AN4376" i="1"/>
  <c r="AW4375" i="1"/>
  <c r="AS4375" i="1"/>
  <c r="AR4375" i="1"/>
  <c r="AQ4375" i="1"/>
  <c r="AP4375" i="1"/>
  <c r="AO4375" i="1"/>
  <c r="AN4375" i="1"/>
  <c r="AW4374" i="1"/>
  <c r="AS4374" i="1"/>
  <c r="AR4374" i="1"/>
  <c r="AQ4374" i="1"/>
  <c r="AP4374" i="1"/>
  <c r="AO4374" i="1"/>
  <c r="AN4374" i="1"/>
  <c r="AW4373" i="1"/>
  <c r="AS4373" i="1"/>
  <c r="AR4373" i="1"/>
  <c r="AQ4373" i="1"/>
  <c r="AP4373" i="1"/>
  <c r="AO4373" i="1"/>
  <c r="AN4373" i="1"/>
  <c r="AW4372" i="1"/>
  <c r="AS4372" i="1"/>
  <c r="AR4372" i="1"/>
  <c r="AQ4372" i="1"/>
  <c r="AP4372" i="1"/>
  <c r="AO4372" i="1"/>
  <c r="AN4372" i="1"/>
  <c r="AW4371" i="1"/>
  <c r="AS4371" i="1"/>
  <c r="AR4371" i="1"/>
  <c r="AQ4371" i="1"/>
  <c r="AP4371" i="1"/>
  <c r="AO4371" i="1"/>
  <c r="AN4371" i="1"/>
  <c r="AW4370" i="1"/>
  <c r="AS4370" i="1"/>
  <c r="AR4370" i="1"/>
  <c r="AQ4370" i="1"/>
  <c r="AP4370" i="1"/>
  <c r="AO4370" i="1"/>
  <c r="AN4370" i="1"/>
  <c r="AW4369" i="1"/>
  <c r="AS4369" i="1"/>
  <c r="AR4369" i="1"/>
  <c r="AQ4369" i="1"/>
  <c r="AP4369" i="1"/>
  <c r="AO4369" i="1"/>
  <c r="AN4369" i="1"/>
  <c r="AW4368" i="1"/>
  <c r="AS4368" i="1"/>
  <c r="AR4368" i="1"/>
  <c r="AQ4368" i="1"/>
  <c r="AP4368" i="1"/>
  <c r="AO4368" i="1"/>
  <c r="AN4368" i="1"/>
  <c r="AW4367" i="1"/>
  <c r="AS4367" i="1"/>
  <c r="AR4367" i="1"/>
  <c r="AQ4367" i="1"/>
  <c r="AP4367" i="1"/>
  <c r="AO4367" i="1"/>
  <c r="AN4367" i="1"/>
  <c r="AW4366" i="1"/>
  <c r="AS4366" i="1"/>
  <c r="AR4366" i="1"/>
  <c r="AQ4366" i="1"/>
  <c r="AP4366" i="1"/>
  <c r="AO4366" i="1"/>
  <c r="AN4366" i="1"/>
  <c r="AW4365" i="1"/>
  <c r="AS4365" i="1"/>
  <c r="AR4365" i="1"/>
  <c r="AQ4365" i="1"/>
  <c r="AP4365" i="1"/>
  <c r="AO4365" i="1"/>
  <c r="AN4365" i="1"/>
  <c r="AW4364" i="1"/>
  <c r="AS4364" i="1"/>
  <c r="AR4364" i="1"/>
  <c r="AQ4364" i="1"/>
  <c r="AP4364" i="1"/>
  <c r="AO4364" i="1"/>
  <c r="AN4364" i="1"/>
  <c r="AW4363" i="1"/>
  <c r="AS4363" i="1"/>
  <c r="AR4363" i="1"/>
  <c r="AQ4363" i="1"/>
  <c r="AP4363" i="1"/>
  <c r="AO4363" i="1"/>
  <c r="AN4363" i="1"/>
  <c r="AW4362" i="1"/>
  <c r="AS4362" i="1"/>
  <c r="AR4362" i="1"/>
  <c r="AQ4362" i="1"/>
  <c r="AP4362" i="1"/>
  <c r="AO4362" i="1"/>
  <c r="AN4362" i="1"/>
  <c r="AW4361" i="1"/>
  <c r="AS4361" i="1"/>
  <c r="AR4361" i="1"/>
  <c r="AQ4361" i="1"/>
  <c r="AP4361" i="1"/>
  <c r="AO4361" i="1"/>
  <c r="AN4361" i="1"/>
  <c r="AW4360" i="1"/>
  <c r="AS4360" i="1"/>
  <c r="AR4360" i="1"/>
  <c r="AQ4360" i="1"/>
  <c r="AP4360" i="1"/>
  <c r="AO4360" i="1"/>
  <c r="AN4360" i="1"/>
  <c r="AW4359" i="1"/>
  <c r="AS4359" i="1"/>
  <c r="AR4359" i="1"/>
  <c r="AQ4359" i="1"/>
  <c r="AP4359" i="1"/>
  <c r="AO4359" i="1"/>
  <c r="AN4359" i="1"/>
  <c r="AW4358" i="1"/>
  <c r="AS4358" i="1"/>
  <c r="AR4358" i="1"/>
  <c r="AQ4358" i="1"/>
  <c r="AP4358" i="1"/>
  <c r="AO4358" i="1"/>
  <c r="AN4358" i="1"/>
  <c r="AW4357" i="1"/>
  <c r="AS4357" i="1"/>
  <c r="AR4357" i="1"/>
  <c r="AQ4357" i="1"/>
  <c r="AP4357" i="1"/>
  <c r="AO4357" i="1"/>
  <c r="AN4357" i="1"/>
  <c r="AW4356" i="1"/>
  <c r="AS4356" i="1"/>
  <c r="AR4356" i="1"/>
  <c r="AQ4356" i="1"/>
  <c r="AP4356" i="1"/>
  <c r="AO4356" i="1"/>
  <c r="AN4356" i="1"/>
  <c r="AU4356" i="1" s="1"/>
  <c r="AW4355" i="1"/>
  <c r="AS4355" i="1"/>
  <c r="AR4355" i="1"/>
  <c r="AQ4355" i="1"/>
  <c r="AP4355" i="1"/>
  <c r="AO4355" i="1"/>
  <c r="AN4355" i="1"/>
  <c r="AW4354" i="1"/>
  <c r="AS4354" i="1"/>
  <c r="AR4354" i="1"/>
  <c r="AQ4354" i="1"/>
  <c r="AP4354" i="1"/>
  <c r="AO4354" i="1"/>
  <c r="AN4354" i="1"/>
  <c r="AW4353" i="1"/>
  <c r="AS4353" i="1"/>
  <c r="AR4353" i="1"/>
  <c r="AQ4353" i="1"/>
  <c r="AP4353" i="1"/>
  <c r="AO4353" i="1"/>
  <c r="AN4353" i="1"/>
  <c r="AW4352" i="1"/>
  <c r="AS4352" i="1"/>
  <c r="AR4352" i="1"/>
  <c r="AQ4352" i="1"/>
  <c r="AP4352" i="1"/>
  <c r="AO4352" i="1"/>
  <c r="AN4352" i="1"/>
  <c r="AW4351" i="1"/>
  <c r="AS4351" i="1"/>
  <c r="AR4351" i="1"/>
  <c r="AQ4351" i="1"/>
  <c r="AP4351" i="1"/>
  <c r="AO4351" i="1"/>
  <c r="AN4351" i="1"/>
  <c r="AW4350" i="1"/>
  <c r="AS4350" i="1"/>
  <c r="AR4350" i="1"/>
  <c r="AQ4350" i="1"/>
  <c r="AP4350" i="1"/>
  <c r="AO4350" i="1"/>
  <c r="AN4350" i="1"/>
  <c r="AW4349" i="1"/>
  <c r="AS4349" i="1"/>
  <c r="AR4349" i="1"/>
  <c r="AQ4349" i="1"/>
  <c r="AP4349" i="1"/>
  <c r="AO4349" i="1"/>
  <c r="AN4349" i="1"/>
  <c r="AW4348" i="1"/>
  <c r="AS4348" i="1"/>
  <c r="AR4348" i="1"/>
  <c r="AQ4348" i="1"/>
  <c r="AP4348" i="1"/>
  <c r="AO4348" i="1"/>
  <c r="AN4348" i="1"/>
  <c r="AU4348" i="1" s="1"/>
  <c r="AW4347" i="1"/>
  <c r="AS4347" i="1"/>
  <c r="AR4347" i="1"/>
  <c r="AQ4347" i="1"/>
  <c r="AP4347" i="1"/>
  <c r="AO4347" i="1"/>
  <c r="AN4347" i="1"/>
  <c r="AW4346" i="1"/>
  <c r="AS4346" i="1"/>
  <c r="AR4346" i="1"/>
  <c r="AQ4346" i="1"/>
  <c r="AP4346" i="1"/>
  <c r="AO4346" i="1"/>
  <c r="AN4346" i="1"/>
  <c r="AW4345" i="1"/>
  <c r="AS4345" i="1"/>
  <c r="AR4345" i="1"/>
  <c r="AQ4345" i="1"/>
  <c r="AP4345" i="1"/>
  <c r="AO4345" i="1"/>
  <c r="AN4345" i="1"/>
  <c r="AW4344" i="1"/>
  <c r="AS4344" i="1"/>
  <c r="AR4344" i="1"/>
  <c r="AQ4344" i="1"/>
  <c r="AP4344" i="1"/>
  <c r="AO4344" i="1"/>
  <c r="AN4344" i="1"/>
  <c r="AW4343" i="1"/>
  <c r="AS4343" i="1"/>
  <c r="AR4343" i="1"/>
  <c r="AQ4343" i="1"/>
  <c r="AP4343" i="1"/>
  <c r="AO4343" i="1"/>
  <c r="AN4343" i="1"/>
  <c r="AW4342" i="1"/>
  <c r="AS4342" i="1"/>
  <c r="AR4342" i="1"/>
  <c r="AQ4342" i="1"/>
  <c r="AP4342" i="1"/>
  <c r="AO4342" i="1"/>
  <c r="AN4342" i="1"/>
  <c r="AW4341" i="1"/>
  <c r="AS4341" i="1"/>
  <c r="AR4341" i="1"/>
  <c r="AQ4341" i="1"/>
  <c r="AP4341" i="1"/>
  <c r="AO4341" i="1"/>
  <c r="AN4341" i="1"/>
  <c r="AW4340" i="1"/>
  <c r="AS4340" i="1"/>
  <c r="AR4340" i="1"/>
  <c r="AQ4340" i="1"/>
  <c r="AP4340" i="1"/>
  <c r="AO4340" i="1"/>
  <c r="AN4340" i="1"/>
  <c r="AU4340" i="1" s="1"/>
  <c r="AW4339" i="1"/>
  <c r="AS4339" i="1"/>
  <c r="AR4339" i="1"/>
  <c r="AQ4339" i="1"/>
  <c r="AP4339" i="1"/>
  <c r="AO4339" i="1"/>
  <c r="AN4339" i="1"/>
  <c r="AW4338" i="1"/>
  <c r="AS4338" i="1"/>
  <c r="AR4338" i="1"/>
  <c r="AQ4338" i="1"/>
  <c r="AP4338" i="1"/>
  <c r="AO4338" i="1"/>
  <c r="AN4338" i="1"/>
  <c r="AW4337" i="1"/>
  <c r="AS4337" i="1"/>
  <c r="AR4337" i="1"/>
  <c r="AQ4337" i="1"/>
  <c r="AP4337" i="1"/>
  <c r="AO4337" i="1"/>
  <c r="AN4337" i="1"/>
  <c r="AW4336" i="1"/>
  <c r="AS4336" i="1"/>
  <c r="AR4336" i="1"/>
  <c r="AQ4336" i="1"/>
  <c r="AP4336" i="1"/>
  <c r="AO4336" i="1"/>
  <c r="AN4336" i="1"/>
  <c r="AW4335" i="1"/>
  <c r="AS4335" i="1"/>
  <c r="AR4335" i="1"/>
  <c r="AQ4335" i="1"/>
  <c r="AP4335" i="1"/>
  <c r="AO4335" i="1"/>
  <c r="AN4335" i="1"/>
  <c r="AW4334" i="1"/>
  <c r="AS4334" i="1"/>
  <c r="AR4334" i="1"/>
  <c r="AQ4334" i="1"/>
  <c r="AP4334" i="1"/>
  <c r="AO4334" i="1"/>
  <c r="AN4334" i="1"/>
  <c r="AW4333" i="1"/>
  <c r="AS4333" i="1"/>
  <c r="AR4333" i="1"/>
  <c r="AQ4333" i="1"/>
  <c r="AP4333" i="1"/>
  <c r="AO4333" i="1"/>
  <c r="AN4333" i="1"/>
  <c r="AW4332" i="1"/>
  <c r="AS4332" i="1"/>
  <c r="AR4332" i="1"/>
  <c r="AQ4332" i="1"/>
  <c r="AP4332" i="1"/>
  <c r="AO4332" i="1"/>
  <c r="AN4332" i="1"/>
  <c r="AU4332" i="1" s="1"/>
  <c r="AW4331" i="1"/>
  <c r="AS4331" i="1"/>
  <c r="AR4331" i="1"/>
  <c r="AQ4331" i="1"/>
  <c r="AP4331" i="1"/>
  <c r="AO4331" i="1"/>
  <c r="AN4331" i="1"/>
  <c r="AW4330" i="1"/>
  <c r="AS4330" i="1"/>
  <c r="AR4330" i="1"/>
  <c r="AQ4330" i="1"/>
  <c r="AP4330" i="1"/>
  <c r="AO4330" i="1"/>
  <c r="AN4330" i="1"/>
  <c r="AW4329" i="1"/>
  <c r="AS4329" i="1"/>
  <c r="AR4329" i="1"/>
  <c r="AQ4329" i="1"/>
  <c r="AP4329" i="1"/>
  <c r="AO4329" i="1"/>
  <c r="AN4329" i="1"/>
  <c r="AW4328" i="1"/>
  <c r="AS4328" i="1"/>
  <c r="AR4328" i="1"/>
  <c r="AQ4328" i="1"/>
  <c r="AP4328" i="1"/>
  <c r="AO4328" i="1"/>
  <c r="AN4328" i="1"/>
  <c r="AW4327" i="1"/>
  <c r="AS4327" i="1"/>
  <c r="AR4327" i="1"/>
  <c r="AQ4327" i="1"/>
  <c r="AP4327" i="1"/>
  <c r="AO4327" i="1"/>
  <c r="AN4327" i="1"/>
  <c r="AW4326" i="1"/>
  <c r="AS4326" i="1"/>
  <c r="AR4326" i="1"/>
  <c r="AQ4326" i="1"/>
  <c r="AP4326" i="1"/>
  <c r="AO4326" i="1"/>
  <c r="AN4326" i="1"/>
  <c r="AW4325" i="1"/>
  <c r="AS4325" i="1"/>
  <c r="AR4325" i="1"/>
  <c r="AQ4325" i="1"/>
  <c r="AP4325" i="1"/>
  <c r="AO4325" i="1"/>
  <c r="AN4325" i="1"/>
  <c r="AW4324" i="1"/>
  <c r="AS4324" i="1"/>
  <c r="AR4324" i="1"/>
  <c r="AQ4324" i="1"/>
  <c r="AP4324" i="1"/>
  <c r="AO4324" i="1"/>
  <c r="AN4324" i="1"/>
  <c r="AU4324" i="1" s="1"/>
  <c r="AW4323" i="1"/>
  <c r="AS4323" i="1"/>
  <c r="AR4323" i="1"/>
  <c r="AQ4323" i="1"/>
  <c r="AP4323" i="1"/>
  <c r="AO4323" i="1"/>
  <c r="AN4323" i="1"/>
  <c r="AW4322" i="1"/>
  <c r="AS4322" i="1"/>
  <c r="AR4322" i="1"/>
  <c r="AQ4322" i="1"/>
  <c r="AP4322" i="1"/>
  <c r="AO4322" i="1"/>
  <c r="AN4322" i="1"/>
  <c r="AW4321" i="1"/>
  <c r="AS4321" i="1"/>
  <c r="AR4321" i="1"/>
  <c r="AQ4321" i="1"/>
  <c r="AP4321" i="1"/>
  <c r="AO4321" i="1"/>
  <c r="AN4321" i="1"/>
  <c r="AW4320" i="1"/>
  <c r="AS4320" i="1"/>
  <c r="AR4320" i="1"/>
  <c r="AQ4320" i="1"/>
  <c r="AP4320" i="1"/>
  <c r="AO4320" i="1"/>
  <c r="AN4320" i="1"/>
  <c r="AW4319" i="1"/>
  <c r="AS4319" i="1"/>
  <c r="AR4319" i="1"/>
  <c r="AQ4319" i="1"/>
  <c r="AP4319" i="1"/>
  <c r="AO4319" i="1"/>
  <c r="AN4319" i="1"/>
  <c r="AW4318" i="1"/>
  <c r="AS4318" i="1"/>
  <c r="AR4318" i="1"/>
  <c r="AQ4318" i="1"/>
  <c r="AP4318" i="1"/>
  <c r="AO4318" i="1"/>
  <c r="AN4318" i="1"/>
  <c r="AW4317" i="1"/>
  <c r="AS4317" i="1"/>
  <c r="AR4317" i="1"/>
  <c r="AQ4317" i="1"/>
  <c r="AP4317" i="1"/>
  <c r="AO4317" i="1"/>
  <c r="AN4317" i="1"/>
  <c r="AW4316" i="1"/>
  <c r="AS4316" i="1"/>
  <c r="AR4316" i="1"/>
  <c r="AQ4316" i="1"/>
  <c r="AP4316" i="1"/>
  <c r="AO4316" i="1"/>
  <c r="AN4316" i="1"/>
  <c r="AU4316" i="1" s="1"/>
  <c r="AW4315" i="1"/>
  <c r="AS4315" i="1"/>
  <c r="AR4315" i="1"/>
  <c r="AQ4315" i="1"/>
  <c r="AP4315" i="1"/>
  <c r="AO4315" i="1"/>
  <c r="AN4315" i="1"/>
  <c r="AW4314" i="1"/>
  <c r="AS4314" i="1"/>
  <c r="AR4314" i="1"/>
  <c r="AQ4314" i="1"/>
  <c r="AP4314" i="1"/>
  <c r="AO4314" i="1"/>
  <c r="AN4314" i="1"/>
  <c r="AW4313" i="1"/>
  <c r="AS4313" i="1"/>
  <c r="AR4313" i="1"/>
  <c r="AQ4313" i="1"/>
  <c r="AP4313" i="1"/>
  <c r="AO4313" i="1"/>
  <c r="AN4313" i="1"/>
  <c r="AW4312" i="1"/>
  <c r="AS4312" i="1"/>
  <c r="AR4312" i="1"/>
  <c r="AQ4312" i="1"/>
  <c r="AP4312" i="1"/>
  <c r="AO4312" i="1"/>
  <c r="AN4312" i="1"/>
  <c r="AW4311" i="1"/>
  <c r="AS4311" i="1"/>
  <c r="AR4311" i="1"/>
  <c r="AQ4311" i="1"/>
  <c r="AP4311" i="1"/>
  <c r="AO4311" i="1"/>
  <c r="AN4311" i="1"/>
  <c r="AW4310" i="1"/>
  <c r="AS4310" i="1"/>
  <c r="AR4310" i="1"/>
  <c r="AQ4310" i="1"/>
  <c r="AP4310" i="1"/>
  <c r="AO4310" i="1"/>
  <c r="AN4310" i="1"/>
  <c r="AW4309" i="1"/>
  <c r="AS4309" i="1"/>
  <c r="AR4309" i="1"/>
  <c r="AQ4309" i="1"/>
  <c r="AP4309" i="1"/>
  <c r="AO4309" i="1"/>
  <c r="AN4309" i="1"/>
  <c r="AW4308" i="1"/>
  <c r="AS4308" i="1"/>
  <c r="AR4308" i="1"/>
  <c r="AQ4308" i="1"/>
  <c r="AP4308" i="1"/>
  <c r="AO4308" i="1"/>
  <c r="AN4308" i="1"/>
  <c r="AU4308" i="1" s="1"/>
  <c r="AW4307" i="1"/>
  <c r="AS4307" i="1"/>
  <c r="AR4307" i="1"/>
  <c r="AQ4307" i="1"/>
  <c r="AP4307" i="1"/>
  <c r="AO4307" i="1"/>
  <c r="AN4307" i="1"/>
  <c r="AW4306" i="1"/>
  <c r="AS4306" i="1"/>
  <c r="AR4306" i="1"/>
  <c r="AQ4306" i="1"/>
  <c r="AP4306" i="1"/>
  <c r="AO4306" i="1"/>
  <c r="AN4306" i="1"/>
  <c r="AW4305" i="1"/>
  <c r="AS4305" i="1"/>
  <c r="AR4305" i="1"/>
  <c r="AQ4305" i="1"/>
  <c r="AP4305" i="1"/>
  <c r="AO4305" i="1"/>
  <c r="AN4305" i="1"/>
  <c r="AW4304" i="1"/>
  <c r="AS4304" i="1"/>
  <c r="AR4304" i="1"/>
  <c r="AQ4304" i="1"/>
  <c r="AP4304" i="1"/>
  <c r="AO4304" i="1"/>
  <c r="AN4304" i="1"/>
  <c r="AW4303" i="1"/>
  <c r="AS4303" i="1"/>
  <c r="AR4303" i="1"/>
  <c r="AQ4303" i="1"/>
  <c r="AP4303" i="1"/>
  <c r="AO4303" i="1"/>
  <c r="AN4303" i="1"/>
  <c r="AW4302" i="1"/>
  <c r="AS4302" i="1"/>
  <c r="AR4302" i="1"/>
  <c r="AQ4302" i="1"/>
  <c r="AP4302" i="1"/>
  <c r="AO4302" i="1"/>
  <c r="AN4302" i="1"/>
  <c r="AW4301" i="1"/>
  <c r="AS4301" i="1"/>
  <c r="AR4301" i="1"/>
  <c r="AQ4301" i="1"/>
  <c r="AP4301" i="1"/>
  <c r="AO4301" i="1"/>
  <c r="AN4301" i="1"/>
  <c r="AW4300" i="1"/>
  <c r="AS4300" i="1"/>
  <c r="AR4300" i="1"/>
  <c r="AQ4300" i="1"/>
  <c r="AP4300" i="1"/>
  <c r="AO4300" i="1"/>
  <c r="AN4300" i="1"/>
  <c r="AW4299" i="1"/>
  <c r="AS4299" i="1"/>
  <c r="AR4299" i="1"/>
  <c r="AQ4299" i="1"/>
  <c r="AP4299" i="1"/>
  <c r="AO4299" i="1"/>
  <c r="AN4299" i="1"/>
  <c r="AW4298" i="1"/>
  <c r="AS4298" i="1"/>
  <c r="AR4298" i="1"/>
  <c r="AQ4298" i="1"/>
  <c r="AP4298" i="1"/>
  <c r="AO4298" i="1"/>
  <c r="AN4298" i="1"/>
  <c r="AW4297" i="1"/>
  <c r="AS4297" i="1"/>
  <c r="AR4297" i="1"/>
  <c r="AQ4297" i="1"/>
  <c r="AP4297" i="1"/>
  <c r="AO4297" i="1"/>
  <c r="AN4297" i="1"/>
  <c r="AW4296" i="1"/>
  <c r="AS4296" i="1"/>
  <c r="AR4296" i="1"/>
  <c r="AQ4296" i="1"/>
  <c r="AP4296" i="1"/>
  <c r="AO4296" i="1"/>
  <c r="AN4296" i="1"/>
  <c r="AW4295" i="1"/>
  <c r="AS4295" i="1"/>
  <c r="AR4295" i="1"/>
  <c r="AQ4295" i="1"/>
  <c r="AP4295" i="1"/>
  <c r="AO4295" i="1"/>
  <c r="AN4295" i="1"/>
  <c r="AW4294" i="1"/>
  <c r="AS4294" i="1"/>
  <c r="AR4294" i="1"/>
  <c r="AQ4294" i="1"/>
  <c r="AP4294" i="1"/>
  <c r="AO4294" i="1"/>
  <c r="AN4294" i="1"/>
  <c r="AW4293" i="1"/>
  <c r="AS4293" i="1"/>
  <c r="AR4293" i="1"/>
  <c r="AQ4293" i="1"/>
  <c r="AP4293" i="1"/>
  <c r="AO4293" i="1"/>
  <c r="AN4293" i="1"/>
  <c r="AW4292" i="1"/>
  <c r="AS4292" i="1"/>
  <c r="AR4292" i="1"/>
  <c r="AQ4292" i="1"/>
  <c r="AP4292" i="1"/>
  <c r="AO4292" i="1"/>
  <c r="AN4292" i="1"/>
  <c r="AW4291" i="1"/>
  <c r="AS4291" i="1"/>
  <c r="AR4291" i="1"/>
  <c r="AQ4291" i="1"/>
  <c r="AP4291" i="1"/>
  <c r="AO4291" i="1"/>
  <c r="AN4291" i="1"/>
  <c r="AW4290" i="1"/>
  <c r="AS4290" i="1"/>
  <c r="AR4290" i="1"/>
  <c r="AQ4290" i="1"/>
  <c r="AP4290" i="1"/>
  <c r="AO4290" i="1"/>
  <c r="AN4290" i="1"/>
  <c r="AW4289" i="1"/>
  <c r="AS4289" i="1"/>
  <c r="AR4289" i="1"/>
  <c r="AQ4289" i="1"/>
  <c r="AP4289" i="1"/>
  <c r="AO4289" i="1"/>
  <c r="AN4289" i="1"/>
  <c r="AW4288" i="1"/>
  <c r="AS4288" i="1"/>
  <c r="AR4288" i="1"/>
  <c r="AQ4288" i="1"/>
  <c r="AP4288" i="1"/>
  <c r="AO4288" i="1"/>
  <c r="AN4288" i="1"/>
  <c r="AW4287" i="1"/>
  <c r="AS4287" i="1"/>
  <c r="AR4287" i="1"/>
  <c r="AQ4287" i="1"/>
  <c r="AP4287" i="1"/>
  <c r="AO4287" i="1"/>
  <c r="AN4287" i="1"/>
  <c r="AW4286" i="1"/>
  <c r="AS4286" i="1"/>
  <c r="AR4286" i="1"/>
  <c r="AQ4286" i="1"/>
  <c r="AP4286" i="1"/>
  <c r="AO4286" i="1"/>
  <c r="AN4286" i="1"/>
  <c r="AW4285" i="1"/>
  <c r="AS4285" i="1"/>
  <c r="AR4285" i="1"/>
  <c r="AQ4285" i="1"/>
  <c r="AP4285" i="1"/>
  <c r="AO4285" i="1"/>
  <c r="AN4285" i="1"/>
  <c r="AW4284" i="1"/>
  <c r="AS4284" i="1"/>
  <c r="AR4284" i="1"/>
  <c r="AQ4284" i="1"/>
  <c r="AP4284" i="1"/>
  <c r="AO4284" i="1"/>
  <c r="AN4284" i="1"/>
  <c r="AW4283" i="1"/>
  <c r="AS4283" i="1"/>
  <c r="AR4283" i="1"/>
  <c r="AQ4283" i="1"/>
  <c r="AP4283" i="1"/>
  <c r="AO4283" i="1"/>
  <c r="AN4283" i="1"/>
  <c r="AW4282" i="1"/>
  <c r="AS4282" i="1"/>
  <c r="AR4282" i="1"/>
  <c r="AQ4282" i="1"/>
  <c r="AP4282" i="1"/>
  <c r="AO4282" i="1"/>
  <c r="AN4282" i="1"/>
  <c r="AW4281" i="1"/>
  <c r="AS4281" i="1"/>
  <c r="AR4281" i="1"/>
  <c r="AQ4281" i="1"/>
  <c r="AP4281" i="1"/>
  <c r="AO4281" i="1"/>
  <c r="AN4281" i="1"/>
  <c r="AW4280" i="1"/>
  <c r="AS4280" i="1"/>
  <c r="AR4280" i="1"/>
  <c r="AQ4280" i="1"/>
  <c r="AP4280" i="1"/>
  <c r="AO4280" i="1"/>
  <c r="AN4280" i="1"/>
  <c r="AW4279" i="1"/>
  <c r="AS4279" i="1"/>
  <c r="AR4279" i="1"/>
  <c r="AQ4279" i="1"/>
  <c r="AP4279" i="1"/>
  <c r="AO4279" i="1"/>
  <c r="AN4279" i="1"/>
  <c r="AW4278" i="1"/>
  <c r="AS4278" i="1"/>
  <c r="AR4278" i="1"/>
  <c r="AQ4278" i="1"/>
  <c r="AP4278" i="1"/>
  <c r="AO4278" i="1"/>
  <c r="AN4278" i="1"/>
  <c r="AW4277" i="1"/>
  <c r="AS4277" i="1"/>
  <c r="AR4277" i="1"/>
  <c r="AQ4277" i="1"/>
  <c r="AP4277" i="1"/>
  <c r="AO4277" i="1"/>
  <c r="AN4277" i="1"/>
  <c r="AW4276" i="1"/>
  <c r="AS4276" i="1"/>
  <c r="AR4276" i="1"/>
  <c r="AQ4276" i="1"/>
  <c r="AP4276" i="1"/>
  <c r="AO4276" i="1"/>
  <c r="AN4276" i="1"/>
  <c r="AW4275" i="1"/>
  <c r="AS4275" i="1"/>
  <c r="AR4275" i="1"/>
  <c r="AQ4275" i="1"/>
  <c r="AP4275" i="1"/>
  <c r="AO4275" i="1"/>
  <c r="AN4275" i="1"/>
  <c r="AW4274" i="1"/>
  <c r="AS4274" i="1"/>
  <c r="AR4274" i="1"/>
  <c r="AQ4274" i="1"/>
  <c r="AP4274" i="1"/>
  <c r="AO4274" i="1"/>
  <c r="AN4274" i="1"/>
  <c r="AW4273" i="1"/>
  <c r="AS4273" i="1"/>
  <c r="AR4273" i="1"/>
  <c r="AQ4273" i="1"/>
  <c r="AP4273" i="1"/>
  <c r="AO4273" i="1"/>
  <c r="AN4273" i="1"/>
  <c r="AW4272" i="1"/>
  <c r="AS4272" i="1"/>
  <c r="AR4272" i="1"/>
  <c r="AQ4272" i="1"/>
  <c r="AP4272" i="1"/>
  <c r="AO4272" i="1"/>
  <c r="AN4272" i="1"/>
  <c r="AW4271" i="1"/>
  <c r="AS4271" i="1"/>
  <c r="AR4271" i="1"/>
  <c r="AQ4271" i="1"/>
  <c r="AP4271" i="1"/>
  <c r="AO4271" i="1"/>
  <c r="AN4271" i="1"/>
  <c r="AW4270" i="1"/>
  <c r="AS4270" i="1"/>
  <c r="AR4270" i="1"/>
  <c r="AQ4270" i="1"/>
  <c r="AP4270" i="1"/>
  <c r="AO4270" i="1"/>
  <c r="AN4270" i="1"/>
  <c r="AW4269" i="1"/>
  <c r="AS4269" i="1"/>
  <c r="AR4269" i="1"/>
  <c r="AQ4269" i="1"/>
  <c r="AP4269" i="1"/>
  <c r="AO4269" i="1"/>
  <c r="AN4269" i="1"/>
  <c r="AW4268" i="1"/>
  <c r="AS4268" i="1"/>
  <c r="AR4268" i="1"/>
  <c r="AQ4268" i="1"/>
  <c r="AP4268" i="1"/>
  <c r="AO4268" i="1"/>
  <c r="AN4268" i="1"/>
  <c r="AW4267" i="1"/>
  <c r="AS4267" i="1"/>
  <c r="AR4267" i="1"/>
  <c r="AQ4267" i="1"/>
  <c r="AP4267" i="1"/>
  <c r="AO4267" i="1"/>
  <c r="AN4267" i="1"/>
  <c r="AW4266" i="1"/>
  <c r="AS4266" i="1"/>
  <c r="AR4266" i="1"/>
  <c r="AQ4266" i="1"/>
  <c r="AP4266" i="1"/>
  <c r="AO4266" i="1"/>
  <c r="AN4266" i="1"/>
  <c r="AW4265" i="1"/>
  <c r="AS4265" i="1"/>
  <c r="AR4265" i="1"/>
  <c r="AQ4265" i="1"/>
  <c r="AP4265" i="1"/>
  <c r="AO4265" i="1"/>
  <c r="AN4265" i="1"/>
  <c r="AW4264" i="1"/>
  <c r="AS4264" i="1"/>
  <c r="AR4264" i="1"/>
  <c r="AQ4264" i="1"/>
  <c r="AP4264" i="1"/>
  <c r="AO4264" i="1"/>
  <c r="AN4264" i="1"/>
  <c r="AW4263" i="1"/>
  <c r="AS4263" i="1"/>
  <c r="AR4263" i="1"/>
  <c r="AQ4263" i="1"/>
  <c r="AP4263" i="1"/>
  <c r="AO4263" i="1"/>
  <c r="AN4263" i="1"/>
  <c r="AW4262" i="1"/>
  <c r="AS4262" i="1"/>
  <c r="AR4262" i="1"/>
  <c r="AQ4262" i="1"/>
  <c r="AP4262" i="1"/>
  <c r="AO4262" i="1"/>
  <c r="AN4262" i="1"/>
  <c r="AW4261" i="1"/>
  <c r="AS4261" i="1"/>
  <c r="AR4261" i="1"/>
  <c r="AQ4261" i="1"/>
  <c r="AP4261" i="1"/>
  <c r="AO4261" i="1"/>
  <c r="AN4261" i="1"/>
  <c r="AW4260" i="1"/>
  <c r="AS4260" i="1"/>
  <c r="AR4260" i="1"/>
  <c r="AQ4260" i="1"/>
  <c r="AP4260" i="1"/>
  <c r="AO4260" i="1"/>
  <c r="AN4260" i="1"/>
  <c r="AW4259" i="1"/>
  <c r="AS4259" i="1"/>
  <c r="AR4259" i="1"/>
  <c r="AQ4259" i="1"/>
  <c r="AP4259" i="1"/>
  <c r="AO4259" i="1"/>
  <c r="AN4259" i="1"/>
  <c r="AW4258" i="1"/>
  <c r="AS4258" i="1"/>
  <c r="AR4258" i="1"/>
  <c r="AQ4258" i="1"/>
  <c r="AP4258" i="1"/>
  <c r="AO4258" i="1"/>
  <c r="AN4258" i="1"/>
  <c r="AW4257" i="1"/>
  <c r="AS4257" i="1"/>
  <c r="AR4257" i="1"/>
  <c r="AQ4257" i="1"/>
  <c r="AP4257" i="1"/>
  <c r="AO4257" i="1"/>
  <c r="AN4257" i="1"/>
  <c r="AW4256" i="1"/>
  <c r="AS4256" i="1"/>
  <c r="AR4256" i="1"/>
  <c r="AQ4256" i="1"/>
  <c r="AP4256" i="1"/>
  <c r="AO4256" i="1"/>
  <c r="AN4256" i="1"/>
  <c r="AW4255" i="1"/>
  <c r="AS4255" i="1"/>
  <c r="AR4255" i="1"/>
  <c r="AQ4255" i="1"/>
  <c r="AP4255" i="1"/>
  <c r="AO4255" i="1"/>
  <c r="AN4255" i="1"/>
  <c r="AW4254" i="1"/>
  <c r="AS4254" i="1"/>
  <c r="AR4254" i="1"/>
  <c r="AQ4254" i="1"/>
  <c r="AP4254" i="1"/>
  <c r="AO4254" i="1"/>
  <c r="AN4254" i="1"/>
  <c r="AW4253" i="1"/>
  <c r="AS4253" i="1"/>
  <c r="AR4253" i="1"/>
  <c r="AQ4253" i="1"/>
  <c r="AP4253" i="1"/>
  <c r="AO4253" i="1"/>
  <c r="AN4253" i="1"/>
  <c r="AW4252" i="1"/>
  <c r="AS4252" i="1"/>
  <c r="AR4252" i="1"/>
  <c r="AQ4252" i="1"/>
  <c r="AP4252" i="1"/>
  <c r="AO4252" i="1"/>
  <c r="AN4252" i="1"/>
  <c r="AW4251" i="1"/>
  <c r="AS4251" i="1"/>
  <c r="AR4251" i="1"/>
  <c r="AQ4251" i="1"/>
  <c r="AP4251" i="1"/>
  <c r="AO4251" i="1"/>
  <c r="AN4251" i="1"/>
  <c r="AW4250" i="1"/>
  <c r="AS4250" i="1"/>
  <c r="AR4250" i="1"/>
  <c r="AQ4250" i="1"/>
  <c r="AP4250" i="1"/>
  <c r="AO4250" i="1"/>
  <c r="AN4250" i="1"/>
  <c r="AW4249" i="1"/>
  <c r="AS4249" i="1"/>
  <c r="AR4249" i="1"/>
  <c r="AQ4249" i="1"/>
  <c r="AP4249" i="1"/>
  <c r="AO4249" i="1"/>
  <c r="AN4249" i="1"/>
  <c r="AW4248" i="1"/>
  <c r="AS4248" i="1"/>
  <c r="AR4248" i="1"/>
  <c r="AQ4248" i="1"/>
  <c r="AP4248" i="1"/>
  <c r="AO4248" i="1"/>
  <c r="AN4248" i="1"/>
  <c r="AW4247" i="1"/>
  <c r="AS4247" i="1"/>
  <c r="AR4247" i="1"/>
  <c r="AQ4247" i="1"/>
  <c r="AP4247" i="1"/>
  <c r="AO4247" i="1"/>
  <c r="AN4247" i="1"/>
  <c r="AW4246" i="1"/>
  <c r="AS4246" i="1"/>
  <c r="AR4246" i="1"/>
  <c r="AQ4246" i="1"/>
  <c r="AP4246" i="1"/>
  <c r="AO4246" i="1"/>
  <c r="AN4246" i="1"/>
  <c r="AW4245" i="1"/>
  <c r="AS4245" i="1"/>
  <c r="AR4245" i="1"/>
  <c r="AQ4245" i="1"/>
  <c r="AP4245" i="1"/>
  <c r="AO4245" i="1"/>
  <c r="AN4245" i="1"/>
  <c r="AW4244" i="1"/>
  <c r="AS4244" i="1"/>
  <c r="AR4244" i="1"/>
  <c r="AQ4244" i="1"/>
  <c r="AP4244" i="1"/>
  <c r="AO4244" i="1"/>
  <c r="AN4244" i="1"/>
  <c r="AW4243" i="1"/>
  <c r="AS4243" i="1"/>
  <c r="AR4243" i="1"/>
  <c r="AQ4243" i="1"/>
  <c r="AP4243" i="1"/>
  <c r="AO4243" i="1"/>
  <c r="AN4243" i="1"/>
  <c r="AW4242" i="1"/>
  <c r="AS4242" i="1"/>
  <c r="AR4242" i="1"/>
  <c r="AQ4242" i="1"/>
  <c r="AP4242" i="1"/>
  <c r="AO4242" i="1"/>
  <c r="AN4242" i="1"/>
  <c r="AW4241" i="1"/>
  <c r="AS4241" i="1"/>
  <c r="AR4241" i="1"/>
  <c r="AQ4241" i="1"/>
  <c r="AP4241" i="1"/>
  <c r="AO4241" i="1"/>
  <c r="AN4241" i="1"/>
  <c r="AW4240" i="1"/>
  <c r="AS4240" i="1"/>
  <c r="AR4240" i="1"/>
  <c r="AQ4240" i="1"/>
  <c r="AP4240" i="1"/>
  <c r="AO4240" i="1"/>
  <c r="AN4240" i="1"/>
  <c r="AW4239" i="1"/>
  <c r="AS4239" i="1"/>
  <c r="AR4239" i="1"/>
  <c r="AQ4239" i="1"/>
  <c r="AP4239" i="1"/>
  <c r="AO4239" i="1"/>
  <c r="AN4239" i="1"/>
  <c r="AW4238" i="1"/>
  <c r="AS4238" i="1"/>
  <c r="AR4238" i="1"/>
  <c r="AQ4238" i="1"/>
  <c r="AP4238" i="1"/>
  <c r="AO4238" i="1"/>
  <c r="AN4238" i="1"/>
  <c r="AW4237" i="1"/>
  <c r="AS4237" i="1"/>
  <c r="AR4237" i="1"/>
  <c r="AQ4237" i="1"/>
  <c r="AP4237" i="1"/>
  <c r="AO4237" i="1"/>
  <c r="AN4237" i="1"/>
  <c r="AW4236" i="1"/>
  <c r="AS4236" i="1"/>
  <c r="AR4236" i="1"/>
  <c r="AQ4236" i="1"/>
  <c r="AP4236" i="1"/>
  <c r="AO4236" i="1"/>
  <c r="AN4236" i="1"/>
  <c r="AW4235" i="1"/>
  <c r="AS4235" i="1"/>
  <c r="AR4235" i="1"/>
  <c r="AQ4235" i="1"/>
  <c r="AP4235" i="1"/>
  <c r="AO4235" i="1"/>
  <c r="AN4235" i="1"/>
  <c r="AW4234" i="1"/>
  <c r="AS4234" i="1"/>
  <c r="AR4234" i="1"/>
  <c r="AQ4234" i="1"/>
  <c r="AP4234" i="1"/>
  <c r="AO4234" i="1"/>
  <c r="AN4234" i="1"/>
  <c r="AW4233" i="1"/>
  <c r="AS4233" i="1"/>
  <c r="AR4233" i="1"/>
  <c r="AQ4233" i="1"/>
  <c r="AP4233" i="1"/>
  <c r="AO4233" i="1"/>
  <c r="AN4233" i="1"/>
  <c r="AW4232" i="1"/>
  <c r="AS4232" i="1"/>
  <c r="AR4232" i="1"/>
  <c r="AQ4232" i="1"/>
  <c r="AP4232" i="1"/>
  <c r="AO4232" i="1"/>
  <c r="AN4232" i="1"/>
  <c r="AW4231" i="1"/>
  <c r="AS4231" i="1"/>
  <c r="AR4231" i="1"/>
  <c r="AQ4231" i="1"/>
  <c r="AP4231" i="1"/>
  <c r="AO4231" i="1"/>
  <c r="AN4231" i="1"/>
  <c r="AW4230" i="1"/>
  <c r="AS4230" i="1"/>
  <c r="AR4230" i="1"/>
  <c r="AQ4230" i="1"/>
  <c r="AP4230" i="1"/>
  <c r="AO4230" i="1"/>
  <c r="AN4230" i="1"/>
  <c r="AW4229" i="1"/>
  <c r="AS4229" i="1"/>
  <c r="AR4229" i="1"/>
  <c r="AQ4229" i="1"/>
  <c r="AP4229" i="1"/>
  <c r="AO4229" i="1"/>
  <c r="AN4229" i="1"/>
  <c r="AW4228" i="1"/>
  <c r="AS4228" i="1"/>
  <c r="AR4228" i="1"/>
  <c r="AQ4228" i="1"/>
  <c r="AP4228" i="1"/>
  <c r="AO4228" i="1"/>
  <c r="AN4228" i="1"/>
  <c r="AW4227" i="1"/>
  <c r="AS4227" i="1"/>
  <c r="AR4227" i="1"/>
  <c r="AQ4227" i="1"/>
  <c r="AP4227" i="1"/>
  <c r="AO4227" i="1"/>
  <c r="AN4227" i="1"/>
  <c r="AW4226" i="1"/>
  <c r="AS4226" i="1"/>
  <c r="AR4226" i="1"/>
  <c r="AQ4226" i="1"/>
  <c r="AP4226" i="1"/>
  <c r="AO4226" i="1"/>
  <c r="AN4226" i="1"/>
  <c r="AW4225" i="1"/>
  <c r="AS4225" i="1"/>
  <c r="AR4225" i="1"/>
  <c r="AQ4225" i="1"/>
  <c r="AP4225" i="1"/>
  <c r="AO4225" i="1"/>
  <c r="AN4225" i="1"/>
  <c r="AW4224" i="1"/>
  <c r="AS4224" i="1"/>
  <c r="AR4224" i="1"/>
  <c r="AQ4224" i="1"/>
  <c r="AP4224" i="1"/>
  <c r="AO4224" i="1"/>
  <c r="AN4224" i="1"/>
  <c r="AW4223" i="1"/>
  <c r="AS4223" i="1"/>
  <c r="AR4223" i="1"/>
  <c r="AQ4223" i="1"/>
  <c r="AP4223" i="1"/>
  <c r="AO4223" i="1"/>
  <c r="AN4223" i="1"/>
  <c r="AW4222" i="1"/>
  <c r="AS4222" i="1"/>
  <c r="AR4222" i="1"/>
  <c r="AQ4222" i="1"/>
  <c r="AP4222" i="1"/>
  <c r="AO4222" i="1"/>
  <c r="AN4222" i="1"/>
  <c r="AW4221" i="1"/>
  <c r="AS4221" i="1"/>
  <c r="AR4221" i="1"/>
  <c r="AQ4221" i="1"/>
  <c r="AP4221" i="1"/>
  <c r="AO4221" i="1"/>
  <c r="AN4221" i="1"/>
  <c r="AW4220" i="1"/>
  <c r="AS4220" i="1"/>
  <c r="AR4220" i="1"/>
  <c r="AQ4220" i="1"/>
  <c r="AP4220" i="1"/>
  <c r="AO4220" i="1"/>
  <c r="AN4220" i="1"/>
  <c r="AW4219" i="1"/>
  <c r="AS4219" i="1"/>
  <c r="AR4219" i="1"/>
  <c r="AQ4219" i="1"/>
  <c r="AP4219" i="1"/>
  <c r="AO4219" i="1"/>
  <c r="AN4219" i="1"/>
  <c r="AW4218" i="1"/>
  <c r="AS4218" i="1"/>
  <c r="AR4218" i="1"/>
  <c r="AQ4218" i="1"/>
  <c r="AP4218" i="1"/>
  <c r="AO4218" i="1"/>
  <c r="AN4218" i="1"/>
  <c r="AW4217" i="1"/>
  <c r="AS4217" i="1"/>
  <c r="AR4217" i="1"/>
  <c r="AQ4217" i="1"/>
  <c r="AP4217" i="1"/>
  <c r="AO4217" i="1"/>
  <c r="AN4217" i="1"/>
  <c r="AW4216" i="1"/>
  <c r="AS4216" i="1"/>
  <c r="AR4216" i="1"/>
  <c r="AQ4216" i="1"/>
  <c r="AP4216" i="1"/>
  <c r="AO4216" i="1"/>
  <c r="AN4216" i="1"/>
  <c r="AW4215" i="1"/>
  <c r="AS4215" i="1"/>
  <c r="AR4215" i="1"/>
  <c r="AQ4215" i="1"/>
  <c r="AP4215" i="1"/>
  <c r="AO4215" i="1"/>
  <c r="AN4215" i="1"/>
  <c r="AW4214" i="1"/>
  <c r="AS4214" i="1"/>
  <c r="AR4214" i="1"/>
  <c r="AQ4214" i="1"/>
  <c r="AP4214" i="1"/>
  <c r="AO4214" i="1"/>
  <c r="AN4214" i="1"/>
  <c r="AW4213" i="1"/>
  <c r="AS4213" i="1"/>
  <c r="AR4213" i="1"/>
  <c r="AQ4213" i="1"/>
  <c r="AP4213" i="1"/>
  <c r="AO4213" i="1"/>
  <c r="AN4213" i="1"/>
  <c r="AW4212" i="1"/>
  <c r="AS4212" i="1"/>
  <c r="AR4212" i="1"/>
  <c r="AQ4212" i="1"/>
  <c r="AP4212" i="1"/>
  <c r="AO4212" i="1"/>
  <c r="AN4212" i="1"/>
  <c r="AW4211" i="1"/>
  <c r="AS4211" i="1"/>
  <c r="AR4211" i="1"/>
  <c r="AQ4211" i="1"/>
  <c r="AP4211" i="1"/>
  <c r="AO4211" i="1"/>
  <c r="AN4211" i="1"/>
  <c r="AW4210" i="1"/>
  <c r="AS4210" i="1"/>
  <c r="AR4210" i="1"/>
  <c r="AQ4210" i="1"/>
  <c r="AP4210" i="1"/>
  <c r="AO4210" i="1"/>
  <c r="AN4210" i="1"/>
  <c r="AW4209" i="1"/>
  <c r="AS4209" i="1"/>
  <c r="AR4209" i="1"/>
  <c r="AQ4209" i="1"/>
  <c r="AP4209" i="1"/>
  <c r="AO4209" i="1"/>
  <c r="AN4209" i="1"/>
  <c r="AW4208" i="1"/>
  <c r="AS4208" i="1"/>
  <c r="AR4208" i="1"/>
  <c r="AQ4208" i="1"/>
  <c r="AP4208" i="1"/>
  <c r="AO4208" i="1"/>
  <c r="AN4208" i="1"/>
  <c r="AW4207" i="1"/>
  <c r="AS4207" i="1"/>
  <c r="AR4207" i="1"/>
  <c r="AQ4207" i="1"/>
  <c r="AP4207" i="1"/>
  <c r="AO4207" i="1"/>
  <c r="AN4207" i="1"/>
  <c r="AW4206" i="1"/>
  <c r="AS4206" i="1"/>
  <c r="AR4206" i="1"/>
  <c r="AQ4206" i="1"/>
  <c r="AP4206" i="1"/>
  <c r="AO4206" i="1"/>
  <c r="AN4206" i="1"/>
  <c r="AW4205" i="1"/>
  <c r="AS4205" i="1"/>
  <c r="AR4205" i="1"/>
  <c r="AQ4205" i="1"/>
  <c r="AP4205" i="1"/>
  <c r="AO4205" i="1"/>
  <c r="AN4205" i="1"/>
  <c r="AW4204" i="1"/>
  <c r="AS4204" i="1"/>
  <c r="AR4204" i="1"/>
  <c r="AQ4204" i="1"/>
  <c r="AP4204" i="1"/>
  <c r="AO4204" i="1"/>
  <c r="AN4204" i="1"/>
  <c r="AW4203" i="1"/>
  <c r="AS4203" i="1"/>
  <c r="AR4203" i="1"/>
  <c r="AQ4203" i="1"/>
  <c r="AP4203" i="1"/>
  <c r="AO4203" i="1"/>
  <c r="AN4203" i="1"/>
  <c r="AW4202" i="1"/>
  <c r="AS4202" i="1"/>
  <c r="AR4202" i="1"/>
  <c r="AQ4202" i="1"/>
  <c r="AP4202" i="1"/>
  <c r="AO4202" i="1"/>
  <c r="AN4202" i="1"/>
  <c r="AW4201" i="1"/>
  <c r="AS4201" i="1"/>
  <c r="AR4201" i="1"/>
  <c r="AQ4201" i="1"/>
  <c r="AP4201" i="1"/>
  <c r="AO4201" i="1"/>
  <c r="AN4201" i="1"/>
  <c r="AW4200" i="1"/>
  <c r="AS4200" i="1"/>
  <c r="AR4200" i="1"/>
  <c r="AQ4200" i="1"/>
  <c r="AP4200" i="1"/>
  <c r="AO4200" i="1"/>
  <c r="AN4200" i="1"/>
  <c r="AW4199" i="1"/>
  <c r="AS4199" i="1"/>
  <c r="AR4199" i="1"/>
  <c r="AQ4199" i="1"/>
  <c r="AP4199" i="1"/>
  <c r="AO4199" i="1"/>
  <c r="AN4199" i="1"/>
  <c r="AW4198" i="1"/>
  <c r="AS4198" i="1"/>
  <c r="AR4198" i="1"/>
  <c r="AQ4198" i="1"/>
  <c r="AP4198" i="1"/>
  <c r="AO4198" i="1"/>
  <c r="AN4198" i="1"/>
  <c r="AW4197" i="1"/>
  <c r="AS4197" i="1"/>
  <c r="AR4197" i="1"/>
  <c r="AQ4197" i="1"/>
  <c r="AP4197" i="1"/>
  <c r="AO4197" i="1"/>
  <c r="AN4197" i="1"/>
  <c r="AW4196" i="1"/>
  <c r="AS4196" i="1"/>
  <c r="AR4196" i="1"/>
  <c r="AQ4196" i="1"/>
  <c r="AP4196" i="1"/>
  <c r="AO4196" i="1"/>
  <c r="AN4196" i="1"/>
  <c r="AW4195" i="1"/>
  <c r="AS4195" i="1"/>
  <c r="AR4195" i="1"/>
  <c r="AQ4195" i="1"/>
  <c r="AP4195" i="1"/>
  <c r="AO4195" i="1"/>
  <c r="AN4195" i="1"/>
  <c r="AW4194" i="1"/>
  <c r="AS4194" i="1"/>
  <c r="AR4194" i="1"/>
  <c r="AQ4194" i="1"/>
  <c r="AP4194" i="1"/>
  <c r="AO4194" i="1"/>
  <c r="AN4194" i="1"/>
  <c r="AW4193" i="1"/>
  <c r="AS4193" i="1"/>
  <c r="AR4193" i="1"/>
  <c r="AQ4193" i="1"/>
  <c r="AP4193" i="1"/>
  <c r="AO4193" i="1"/>
  <c r="AN4193" i="1"/>
  <c r="AW4192" i="1"/>
  <c r="AS4192" i="1"/>
  <c r="AR4192" i="1"/>
  <c r="AQ4192" i="1"/>
  <c r="AP4192" i="1"/>
  <c r="AO4192" i="1"/>
  <c r="AN4192" i="1"/>
  <c r="AW4191" i="1"/>
  <c r="AS4191" i="1"/>
  <c r="AR4191" i="1"/>
  <c r="AQ4191" i="1"/>
  <c r="AP4191" i="1"/>
  <c r="AO4191" i="1"/>
  <c r="AN4191" i="1"/>
  <c r="AW4190" i="1"/>
  <c r="AS4190" i="1"/>
  <c r="AR4190" i="1"/>
  <c r="AQ4190" i="1"/>
  <c r="AP4190" i="1"/>
  <c r="AO4190" i="1"/>
  <c r="AN4190" i="1"/>
  <c r="AW4189" i="1"/>
  <c r="AS4189" i="1"/>
  <c r="AR4189" i="1"/>
  <c r="AQ4189" i="1"/>
  <c r="AP4189" i="1"/>
  <c r="AO4189" i="1"/>
  <c r="AN4189" i="1"/>
  <c r="AW4188" i="1"/>
  <c r="AS4188" i="1"/>
  <c r="AR4188" i="1"/>
  <c r="AQ4188" i="1"/>
  <c r="AP4188" i="1"/>
  <c r="AO4188" i="1"/>
  <c r="AN4188" i="1"/>
  <c r="AW4187" i="1"/>
  <c r="AS4187" i="1"/>
  <c r="AR4187" i="1"/>
  <c r="AQ4187" i="1"/>
  <c r="AP4187" i="1"/>
  <c r="AO4187" i="1"/>
  <c r="AN4187" i="1"/>
  <c r="AW4186" i="1"/>
  <c r="AS4186" i="1"/>
  <c r="AR4186" i="1"/>
  <c r="AQ4186" i="1"/>
  <c r="AP4186" i="1"/>
  <c r="AO4186" i="1"/>
  <c r="AN4186" i="1"/>
  <c r="AW4185" i="1"/>
  <c r="AS4185" i="1"/>
  <c r="AR4185" i="1"/>
  <c r="AQ4185" i="1"/>
  <c r="AP4185" i="1"/>
  <c r="AO4185" i="1"/>
  <c r="AN4185" i="1"/>
  <c r="AW4184" i="1"/>
  <c r="AS4184" i="1"/>
  <c r="AR4184" i="1"/>
  <c r="AQ4184" i="1"/>
  <c r="AP4184" i="1"/>
  <c r="AO4184" i="1"/>
  <c r="AN4184" i="1"/>
  <c r="AW4183" i="1"/>
  <c r="AS4183" i="1"/>
  <c r="AR4183" i="1"/>
  <c r="AQ4183" i="1"/>
  <c r="AP4183" i="1"/>
  <c r="AO4183" i="1"/>
  <c r="AN4183" i="1"/>
  <c r="AW4182" i="1"/>
  <c r="AS4182" i="1"/>
  <c r="AR4182" i="1"/>
  <c r="AQ4182" i="1"/>
  <c r="AP4182" i="1"/>
  <c r="AO4182" i="1"/>
  <c r="AN4182" i="1"/>
  <c r="AW4181" i="1"/>
  <c r="AS4181" i="1"/>
  <c r="AR4181" i="1"/>
  <c r="AQ4181" i="1"/>
  <c r="AP4181" i="1"/>
  <c r="AO4181" i="1"/>
  <c r="AN4181" i="1"/>
  <c r="AW4180" i="1"/>
  <c r="AS4180" i="1"/>
  <c r="AR4180" i="1"/>
  <c r="AQ4180" i="1"/>
  <c r="AP4180" i="1"/>
  <c r="AO4180" i="1"/>
  <c r="AN4180" i="1"/>
  <c r="AW4179" i="1"/>
  <c r="AS4179" i="1"/>
  <c r="AR4179" i="1"/>
  <c r="AQ4179" i="1"/>
  <c r="AP4179" i="1"/>
  <c r="AO4179" i="1"/>
  <c r="AN4179" i="1"/>
  <c r="AW4178" i="1"/>
  <c r="AS4178" i="1"/>
  <c r="AR4178" i="1"/>
  <c r="AQ4178" i="1"/>
  <c r="AP4178" i="1"/>
  <c r="AO4178" i="1"/>
  <c r="AN4178" i="1"/>
  <c r="AW4177" i="1"/>
  <c r="AS4177" i="1"/>
  <c r="AR4177" i="1"/>
  <c r="AQ4177" i="1"/>
  <c r="AP4177" i="1"/>
  <c r="AO4177" i="1"/>
  <c r="AN4177" i="1"/>
  <c r="AW4176" i="1"/>
  <c r="AS4176" i="1"/>
  <c r="AR4176" i="1"/>
  <c r="AQ4176" i="1"/>
  <c r="AP4176" i="1"/>
  <c r="AO4176" i="1"/>
  <c r="AN4176" i="1"/>
  <c r="AW4175" i="1"/>
  <c r="AS4175" i="1"/>
  <c r="AR4175" i="1"/>
  <c r="AQ4175" i="1"/>
  <c r="AP4175" i="1"/>
  <c r="AO4175" i="1"/>
  <c r="AN4175" i="1"/>
  <c r="AW4174" i="1"/>
  <c r="AS4174" i="1"/>
  <c r="AR4174" i="1"/>
  <c r="AQ4174" i="1"/>
  <c r="AP4174" i="1"/>
  <c r="AO4174" i="1"/>
  <c r="AN4174" i="1"/>
  <c r="AW4173" i="1"/>
  <c r="AS4173" i="1"/>
  <c r="AR4173" i="1"/>
  <c r="AQ4173" i="1"/>
  <c r="AP4173" i="1"/>
  <c r="AO4173" i="1"/>
  <c r="AN4173" i="1"/>
  <c r="AW4172" i="1"/>
  <c r="AS4172" i="1"/>
  <c r="AR4172" i="1"/>
  <c r="AQ4172" i="1"/>
  <c r="AP4172" i="1"/>
  <c r="AO4172" i="1"/>
  <c r="AN4172" i="1"/>
  <c r="AW4171" i="1"/>
  <c r="AS4171" i="1"/>
  <c r="AR4171" i="1"/>
  <c r="AQ4171" i="1"/>
  <c r="AP4171" i="1"/>
  <c r="AO4171" i="1"/>
  <c r="AN4171" i="1"/>
  <c r="AW4170" i="1"/>
  <c r="AS4170" i="1"/>
  <c r="AR4170" i="1"/>
  <c r="AQ4170" i="1"/>
  <c r="AP4170" i="1"/>
  <c r="AO4170" i="1"/>
  <c r="AN4170" i="1"/>
  <c r="AW4169" i="1"/>
  <c r="AS4169" i="1"/>
  <c r="AR4169" i="1"/>
  <c r="AQ4169" i="1"/>
  <c r="AP4169" i="1"/>
  <c r="AO4169" i="1"/>
  <c r="AN4169" i="1"/>
  <c r="AW4168" i="1"/>
  <c r="AS4168" i="1"/>
  <c r="AR4168" i="1"/>
  <c r="AQ4168" i="1"/>
  <c r="AP4168" i="1"/>
  <c r="AO4168" i="1"/>
  <c r="AN4168" i="1"/>
  <c r="AW4167" i="1"/>
  <c r="AS4167" i="1"/>
  <c r="AR4167" i="1"/>
  <c r="AQ4167" i="1"/>
  <c r="AP4167" i="1"/>
  <c r="AO4167" i="1"/>
  <c r="AN4167" i="1"/>
  <c r="AW4166" i="1"/>
  <c r="AS4166" i="1"/>
  <c r="AR4166" i="1"/>
  <c r="AQ4166" i="1"/>
  <c r="AP4166" i="1"/>
  <c r="AO4166" i="1"/>
  <c r="AN4166" i="1"/>
  <c r="AW4165" i="1"/>
  <c r="AS4165" i="1"/>
  <c r="AR4165" i="1"/>
  <c r="AQ4165" i="1"/>
  <c r="AP4165" i="1"/>
  <c r="AO4165" i="1"/>
  <c r="AN4165" i="1"/>
  <c r="AW4164" i="1"/>
  <c r="AS4164" i="1"/>
  <c r="AR4164" i="1"/>
  <c r="AQ4164" i="1"/>
  <c r="AP4164" i="1"/>
  <c r="AO4164" i="1"/>
  <c r="AN4164" i="1"/>
  <c r="AW4163" i="1"/>
  <c r="AS4163" i="1"/>
  <c r="AR4163" i="1"/>
  <c r="AQ4163" i="1"/>
  <c r="AP4163" i="1"/>
  <c r="AO4163" i="1"/>
  <c r="AN4163" i="1"/>
  <c r="AW4162" i="1"/>
  <c r="AS4162" i="1"/>
  <c r="AR4162" i="1"/>
  <c r="AQ4162" i="1"/>
  <c r="AP4162" i="1"/>
  <c r="AO4162" i="1"/>
  <c r="AN4162" i="1"/>
  <c r="AW4161" i="1"/>
  <c r="AS4161" i="1"/>
  <c r="AR4161" i="1"/>
  <c r="AQ4161" i="1"/>
  <c r="AP4161" i="1"/>
  <c r="AO4161" i="1"/>
  <c r="AN4161" i="1"/>
  <c r="AW4160" i="1"/>
  <c r="AS4160" i="1"/>
  <c r="AR4160" i="1"/>
  <c r="AQ4160" i="1"/>
  <c r="AP4160" i="1"/>
  <c r="AO4160" i="1"/>
  <c r="AN4160" i="1"/>
  <c r="AW4159" i="1"/>
  <c r="AS4159" i="1"/>
  <c r="AR4159" i="1"/>
  <c r="AQ4159" i="1"/>
  <c r="AP4159" i="1"/>
  <c r="AO4159" i="1"/>
  <c r="AN4159" i="1"/>
  <c r="AW4158" i="1"/>
  <c r="AS4158" i="1"/>
  <c r="AR4158" i="1"/>
  <c r="AQ4158" i="1"/>
  <c r="AP4158" i="1"/>
  <c r="AO4158" i="1"/>
  <c r="AN4158" i="1"/>
  <c r="AW4157" i="1"/>
  <c r="AS4157" i="1"/>
  <c r="AR4157" i="1"/>
  <c r="AQ4157" i="1"/>
  <c r="AP4157" i="1"/>
  <c r="AO4157" i="1"/>
  <c r="AN4157" i="1"/>
  <c r="AW4156" i="1"/>
  <c r="AS4156" i="1"/>
  <c r="AR4156" i="1"/>
  <c r="AQ4156" i="1"/>
  <c r="AP4156" i="1"/>
  <c r="AO4156" i="1"/>
  <c r="AN4156" i="1"/>
  <c r="AW4155" i="1"/>
  <c r="AS4155" i="1"/>
  <c r="AR4155" i="1"/>
  <c r="AQ4155" i="1"/>
  <c r="AP4155" i="1"/>
  <c r="AO4155" i="1"/>
  <c r="AN4155" i="1"/>
  <c r="AW4154" i="1"/>
  <c r="AS4154" i="1"/>
  <c r="AR4154" i="1"/>
  <c r="AQ4154" i="1"/>
  <c r="AP4154" i="1"/>
  <c r="AO4154" i="1"/>
  <c r="AN4154" i="1"/>
  <c r="AW4153" i="1"/>
  <c r="AS4153" i="1"/>
  <c r="AR4153" i="1"/>
  <c r="AQ4153" i="1"/>
  <c r="AP4153" i="1"/>
  <c r="AO4153" i="1"/>
  <c r="AN4153" i="1"/>
  <c r="AW4152" i="1"/>
  <c r="AS4152" i="1"/>
  <c r="AR4152" i="1"/>
  <c r="AQ4152" i="1"/>
  <c r="AP4152" i="1"/>
  <c r="AO4152" i="1"/>
  <c r="AN4152" i="1"/>
  <c r="AW4151" i="1"/>
  <c r="AS4151" i="1"/>
  <c r="AR4151" i="1"/>
  <c r="AQ4151" i="1"/>
  <c r="AP4151" i="1"/>
  <c r="AO4151" i="1"/>
  <c r="AN4151" i="1"/>
  <c r="AW4150" i="1"/>
  <c r="AS4150" i="1"/>
  <c r="AR4150" i="1"/>
  <c r="AQ4150" i="1"/>
  <c r="AP4150" i="1"/>
  <c r="AO4150" i="1"/>
  <c r="AN4150" i="1"/>
  <c r="AW4149" i="1"/>
  <c r="AS4149" i="1"/>
  <c r="AR4149" i="1"/>
  <c r="AQ4149" i="1"/>
  <c r="AP4149" i="1"/>
  <c r="AO4149" i="1"/>
  <c r="AN4149" i="1"/>
  <c r="AW4148" i="1"/>
  <c r="AS4148" i="1"/>
  <c r="AR4148" i="1"/>
  <c r="AQ4148" i="1"/>
  <c r="AP4148" i="1"/>
  <c r="AO4148" i="1"/>
  <c r="AN4148" i="1"/>
  <c r="AW4147" i="1"/>
  <c r="AS4147" i="1"/>
  <c r="AR4147" i="1"/>
  <c r="AQ4147" i="1"/>
  <c r="AP4147" i="1"/>
  <c r="AO4147" i="1"/>
  <c r="AN4147" i="1"/>
  <c r="AW4146" i="1"/>
  <c r="AS4146" i="1"/>
  <c r="AR4146" i="1"/>
  <c r="AQ4146" i="1"/>
  <c r="AP4146" i="1"/>
  <c r="AO4146" i="1"/>
  <c r="AN4146" i="1"/>
  <c r="AW4145" i="1"/>
  <c r="AS4145" i="1"/>
  <c r="AR4145" i="1"/>
  <c r="AQ4145" i="1"/>
  <c r="AP4145" i="1"/>
  <c r="AO4145" i="1"/>
  <c r="AN4145" i="1"/>
  <c r="AW4144" i="1"/>
  <c r="AS4144" i="1"/>
  <c r="AR4144" i="1"/>
  <c r="AQ4144" i="1"/>
  <c r="AP4144" i="1"/>
  <c r="AO4144" i="1"/>
  <c r="AN4144" i="1"/>
  <c r="AW4143" i="1"/>
  <c r="AS4143" i="1"/>
  <c r="AR4143" i="1"/>
  <c r="AQ4143" i="1"/>
  <c r="AP4143" i="1"/>
  <c r="AO4143" i="1"/>
  <c r="AN4143" i="1"/>
  <c r="AW4142" i="1"/>
  <c r="AS4142" i="1"/>
  <c r="AR4142" i="1"/>
  <c r="AQ4142" i="1"/>
  <c r="AP4142" i="1"/>
  <c r="AO4142" i="1"/>
  <c r="AN4142" i="1"/>
  <c r="AW4141" i="1"/>
  <c r="AS4141" i="1"/>
  <c r="AR4141" i="1"/>
  <c r="AQ4141" i="1"/>
  <c r="AP4141" i="1"/>
  <c r="AO4141" i="1"/>
  <c r="AN4141" i="1"/>
  <c r="AW4140" i="1"/>
  <c r="AS4140" i="1"/>
  <c r="AR4140" i="1"/>
  <c r="AQ4140" i="1"/>
  <c r="AP4140" i="1"/>
  <c r="AO4140" i="1"/>
  <c r="AN4140" i="1"/>
  <c r="AW4139" i="1"/>
  <c r="AS4139" i="1"/>
  <c r="AR4139" i="1"/>
  <c r="AQ4139" i="1"/>
  <c r="AP4139" i="1"/>
  <c r="AO4139" i="1"/>
  <c r="AN4139" i="1"/>
  <c r="AW4138" i="1"/>
  <c r="AS4138" i="1"/>
  <c r="AR4138" i="1"/>
  <c r="AQ4138" i="1"/>
  <c r="AP4138" i="1"/>
  <c r="AO4138" i="1"/>
  <c r="AN4138" i="1"/>
  <c r="AW4137" i="1"/>
  <c r="AS4137" i="1"/>
  <c r="AR4137" i="1"/>
  <c r="AQ4137" i="1"/>
  <c r="AP4137" i="1"/>
  <c r="AO4137" i="1"/>
  <c r="AN4137" i="1"/>
  <c r="AW4136" i="1"/>
  <c r="AS4136" i="1"/>
  <c r="AR4136" i="1"/>
  <c r="AQ4136" i="1"/>
  <c r="AP4136" i="1"/>
  <c r="AO4136" i="1"/>
  <c r="AN4136" i="1"/>
  <c r="AW4135" i="1"/>
  <c r="AS4135" i="1"/>
  <c r="AR4135" i="1"/>
  <c r="AQ4135" i="1"/>
  <c r="AP4135" i="1"/>
  <c r="AO4135" i="1"/>
  <c r="AN4135" i="1"/>
  <c r="AW4134" i="1"/>
  <c r="AS4134" i="1"/>
  <c r="AR4134" i="1"/>
  <c r="AQ4134" i="1"/>
  <c r="AP4134" i="1"/>
  <c r="AO4134" i="1"/>
  <c r="AN4134" i="1"/>
  <c r="AW4133" i="1"/>
  <c r="AS4133" i="1"/>
  <c r="AR4133" i="1"/>
  <c r="AQ4133" i="1"/>
  <c r="AP4133" i="1"/>
  <c r="AO4133" i="1"/>
  <c r="AN4133" i="1"/>
  <c r="AW4132" i="1"/>
  <c r="AS4132" i="1"/>
  <c r="AR4132" i="1"/>
  <c r="AQ4132" i="1"/>
  <c r="AP4132" i="1"/>
  <c r="AO4132" i="1"/>
  <c r="AN4132" i="1"/>
  <c r="AW4131" i="1"/>
  <c r="AS4131" i="1"/>
  <c r="AR4131" i="1"/>
  <c r="AQ4131" i="1"/>
  <c r="AP4131" i="1"/>
  <c r="AO4131" i="1"/>
  <c r="AN4131" i="1"/>
  <c r="AW4130" i="1"/>
  <c r="AS4130" i="1"/>
  <c r="AR4130" i="1"/>
  <c r="AQ4130" i="1"/>
  <c r="AP4130" i="1"/>
  <c r="AO4130" i="1"/>
  <c r="AN4130" i="1"/>
  <c r="AW4129" i="1"/>
  <c r="AS4129" i="1"/>
  <c r="AR4129" i="1"/>
  <c r="AQ4129" i="1"/>
  <c r="AP4129" i="1"/>
  <c r="AO4129" i="1"/>
  <c r="AN4129" i="1"/>
  <c r="AW4128" i="1"/>
  <c r="AS4128" i="1"/>
  <c r="AR4128" i="1"/>
  <c r="AQ4128" i="1"/>
  <c r="AP4128" i="1"/>
  <c r="AO4128" i="1"/>
  <c r="AN4128" i="1"/>
  <c r="AW4127" i="1"/>
  <c r="AS4127" i="1"/>
  <c r="AR4127" i="1"/>
  <c r="AQ4127" i="1"/>
  <c r="AP4127" i="1"/>
  <c r="AO4127" i="1"/>
  <c r="AN4127" i="1"/>
  <c r="AW4126" i="1"/>
  <c r="AS4126" i="1"/>
  <c r="AR4126" i="1"/>
  <c r="AQ4126" i="1"/>
  <c r="AP4126" i="1"/>
  <c r="AO4126" i="1"/>
  <c r="AN4126" i="1"/>
  <c r="AW4125" i="1"/>
  <c r="AS4125" i="1"/>
  <c r="AR4125" i="1"/>
  <c r="AQ4125" i="1"/>
  <c r="AP4125" i="1"/>
  <c r="AO4125" i="1"/>
  <c r="AN4125" i="1"/>
  <c r="AW4124" i="1"/>
  <c r="AS4124" i="1"/>
  <c r="AR4124" i="1"/>
  <c r="AQ4124" i="1"/>
  <c r="AP4124" i="1"/>
  <c r="AO4124" i="1"/>
  <c r="AN4124" i="1"/>
  <c r="AW4123" i="1"/>
  <c r="AS4123" i="1"/>
  <c r="AR4123" i="1"/>
  <c r="AQ4123" i="1"/>
  <c r="AP4123" i="1"/>
  <c r="AO4123" i="1"/>
  <c r="AN4123" i="1"/>
  <c r="AW4122" i="1"/>
  <c r="AS4122" i="1"/>
  <c r="AR4122" i="1"/>
  <c r="AQ4122" i="1"/>
  <c r="AP4122" i="1"/>
  <c r="AO4122" i="1"/>
  <c r="AN4122" i="1"/>
  <c r="AW4121" i="1"/>
  <c r="AS4121" i="1"/>
  <c r="AR4121" i="1"/>
  <c r="AQ4121" i="1"/>
  <c r="AP4121" i="1"/>
  <c r="AO4121" i="1"/>
  <c r="AN4121" i="1"/>
  <c r="AW4120" i="1"/>
  <c r="AS4120" i="1"/>
  <c r="AR4120" i="1"/>
  <c r="AQ4120" i="1"/>
  <c r="AP4120" i="1"/>
  <c r="AO4120" i="1"/>
  <c r="AN4120" i="1"/>
  <c r="AW4119" i="1"/>
  <c r="AS4119" i="1"/>
  <c r="AR4119" i="1"/>
  <c r="AQ4119" i="1"/>
  <c r="AP4119" i="1"/>
  <c r="AO4119" i="1"/>
  <c r="AN4119" i="1"/>
  <c r="AW4118" i="1"/>
  <c r="AS4118" i="1"/>
  <c r="AR4118" i="1"/>
  <c r="AQ4118" i="1"/>
  <c r="AP4118" i="1"/>
  <c r="AO4118" i="1"/>
  <c r="AN4118" i="1"/>
  <c r="AW4117" i="1"/>
  <c r="AS4117" i="1"/>
  <c r="AR4117" i="1"/>
  <c r="AQ4117" i="1"/>
  <c r="AP4117" i="1"/>
  <c r="AO4117" i="1"/>
  <c r="AN4117" i="1"/>
  <c r="AW4116" i="1"/>
  <c r="AS4116" i="1"/>
  <c r="AR4116" i="1"/>
  <c r="AQ4116" i="1"/>
  <c r="AP4116" i="1"/>
  <c r="AO4116" i="1"/>
  <c r="AN4116" i="1"/>
  <c r="AW4115" i="1"/>
  <c r="AS4115" i="1"/>
  <c r="AR4115" i="1"/>
  <c r="AQ4115" i="1"/>
  <c r="AP4115" i="1"/>
  <c r="AO4115" i="1"/>
  <c r="AN4115" i="1"/>
  <c r="AW4114" i="1"/>
  <c r="AS4114" i="1"/>
  <c r="AR4114" i="1"/>
  <c r="AQ4114" i="1"/>
  <c r="AP4114" i="1"/>
  <c r="AO4114" i="1"/>
  <c r="AN4114" i="1"/>
  <c r="AW4113" i="1"/>
  <c r="AS4113" i="1"/>
  <c r="AR4113" i="1"/>
  <c r="AQ4113" i="1"/>
  <c r="AP4113" i="1"/>
  <c r="AO4113" i="1"/>
  <c r="AU4113" i="1" s="1"/>
  <c r="AN4113" i="1"/>
  <c r="AW4112" i="1"/>
  <c r="AS4112" i="1"/>
  <c r="AR4112" i="1"/>
  <c r="AQ4112" i="1"/>
  <c r="AP4112" i="1"/>
  <c r="AO4112" i="1"/>
  <c r="AN4112" i="1"/>
  <c r="AW4111" i="1"/>
  <c r="AS4111" i="1"/>
  <c r="AR4111" i="1"/>
  <c r="AQ4111" i="1"/>
  <c r="AP4111" i="1"/>
  <c r="AO4111" i="1"/>
  <c r="AN4111" i="1"/>
  <c r="AW4110" i="1"/>
  <c r="AS4110" i="1"/>
  <c r="AR4110" i="1"/>
  <c r="AQ4110" i="1"/>
  <c r="AP4110" i="1"/>
  <c r="AO4110" i="1"/>
  <c r="AN4110" i="1"/>
  <c r="AW4109" i="1"/>
  <c r="AS4109" i="1"/>
  <c r="AR4109" i="1"/>
  <c r="AQ4109" i="1"/>
  <c r="AP4109" i="1"/>
  <c r="AO4109" i="1"/>
  <c r="AU4109" i="1" s="1"/>
  <c r="AN4109" i="1"/>
  <c r="AW4108" i="1"/>
  <c r="AS4108" i="1"/>
  <c r="AR4108" i="1"/>
  <c r="AQ4108" i="1"/>
  <c r="AP4108" i="1"/>
  <c r="AO4108" i="1"/>
  <c r="AN4108" i="1"/>
  <c r="AW4107" i="1"/>
  <c r="AS4107" i="1"/>
  <c r="AR4107" i="1"/>
  <c r="AQ4107" i="1"/>
  <c r="AP4107" i="1"/>
  <c r="AO4107" i="1"/>
  <c r="AN4107" i="1"/>
  <c r="AW4106" i="1"/>
  <c r="AS4106" i="1"/>
  <c r="AR4106" i="1"/>
  <c r="AQ4106" i="1"/>
  <c r="AP4106" i="1"/>
  <c r="AO4106" i="1"/>
  <c r="AN4106" i="1"/>
  <c r="AW4105" i="1"/>
  <c r="AS4105" i="1"/>
  <c r="AR4105" i="1"/>
  <c r="AQ4105" i="1"/>
  <c r="AP4105" i="1"/>
  <c r="AO4105" i="1"/>
  <c r="AU4105" i="1" s="1"/>
  <c r="AN4105" i="1"/>
  <c r="AW4104" i="1"/>
  <c r="AS4104" i="1"/>
  <c r="AR4104" i="1"/>
  <c r="AQ4104" i="1"/>
  <c r="AP4104" i="1"/>
  <c r="AO4104" i="1"/>
  <c r="AN4104" i="1"/>
  <c r="AW4103" i="1"/>
  <c r="AS4103" i="1"/>
  <c r="AR4103" i="1"/>
  <c r="AQ4103" i="1"/>
  <c r="AP4103" i="1"/>
  <c r="AO4103" i="1"/>
  <c r="AN4103" i="1"/>
  <c r="AW4102" i="1"/>
  <c r="AS4102" i="1"/>
  <c r="AR4102" i="1"/>
  <c r="AQ4102" i="1"/>
  <c r="AP4102" i="1"/>
  <c r="AO4102" i="1"/>
  <c r="AN4102" i="1"/>
  <c r="AW4101" i="1"/>
  <c r="AS4101" i="1"/>
  <c r="AR4101" i="1"/>
  <c r="AQ4101" i="1"/>
  <c r="AP4101" i="1"/>
  <c r="AO4101" i="1"/>
  <c r="AU4101" i="1" s="1"/>
  <c r="AN4101" i="1"/>
  <c r="AW4100" i="1"/>
  <c r="AS4100" i="1"/>
  <c r="AR4100" i="1"/>
  <c r="AQ4100" i="1"/>
  <c r="AP4100" i="1"/>
  <c r="AO4100" i="1"/>
  <c r="AN4100" i="1"/>
  <c r="AW4099" i="1"/>
  <c r="AS4099" i="1"/>
  <c r="AR4099" i="1"/>
  <c r="AQ4099" i="1"/>
  <c r="AP4099" i="1"/>
  <c r="AO4099" i="1"/>
  <c r="AN4099" i="1"/>
  <c r="AW4098" i="1"/>
  <c r="AS4098" i="1"/>
  <c r="AR4098" i="1"/>
  <c r="AQ4098" i="1"/>
  <c r="AP4098" i="1"/>
  <c r="AO4098" i="1"/>
  <c r="AN4098" i="1"/>
  <c r="AW4097" i="1"/>
  <c r="AS4097" i="1"/>
  <c r="AR4097" i="1"/>
  <c r="AQ4097" i="1"/>
  <c r="AP4097" i="1"/>
  <c r="AO4097" i="1"/>
  <c r="AU4097" i="1" s="1"/>
  <c r="AN4097" i="1"/>
  <c r="AW4096" i="1"/>
  <c r="AS4096" i="1"/>
  <c r="AR4096" i="1"/>
  <c r="AQ4096" i="1"/>
  <c r="AP4096" i="1"/>
  <c r="AO4096" i="1"/>
  <c r="AN4096" i="1"/>
  <c r="AW4095" i="1"/>
  <c r="AS4095" i="1"/>
  <c r="AR4095" i="1"/>
  <c r="AQ4095" i="1"/>
  <c r="AP4095" i="1"/>
  <c r="AO4095" i="1"/>
  <c r="AN4095" i="1"/>
  <c r="AW4094" i="1"/>
  <c r="AS4094" i="1"/>
  <c r="AR4094" i="1"/>
  <c r="AQ4094" i="1"/>
  <c r="AP4094" i="1"/>
  <c r="AO4094" i="1"/>
  <c r="AN4094" i="1"/>
  <c r="AW4093" i="1"/>
  <c r="AS4093" i="1"/>
  <c r="AR4093" i="1"/>
  <c r="AQ4093" i="1"/>
  <c r="AP4093" i="1"/>
  <c r="AO4093" i="1"/>
  <c r="AN4093" i="1"/>
  <c r="AW4092" i="1"/>
  <c r="AS4092" i="1"/>
  <c r="AR4092" i="1"/>
  <c r="AQ4092" i="1"/>
  <c r="AP4092" i="1"/>
  <c r="AO4092" i="1"/>
  <c r="AN4092" i="1"/>
  <c r="AW4091" i="1"/>
  <c r="AS4091" i="1"/>
  <c r="AR4091" i="1"/>
  <c r="AQ4091" i="1"/>
  <c r="AP4091" i="1"/>
  <c r="AO4091" i="1"/>
  <c r="AN4091" i="1"/>
  <c r="AW4090" i="1"/>
  <c r="AS4090" i="1"/>
  <c r="AR4090" i="1"/>
  <c r="AQ4090" i="1"/>
  <c r="AP4090" i="1"/>
  <c r="AO4090" i="1"/>
  <c r="AN4090" i="1"/>
  <c r="AW4089" i="1"/>
  <c r="AS4089" i="1"/>
  <c r="AR4089" i="1"/>
  <c r="AQ4089" i="1"/>
  <c r="AP4089" i="1"/>
  <c r="AO4089" i="1"/>
  <c r="AN4089" i="1"/>
  <c r="AW4088" i="1"/>
  <c r="AS4088" i="1"/>
  <c r="AR4088" i="1"/>
  <c r="AQ4088" i="1"/>
  <c r="AP4088" i="1"/>
  <c r="AO4088" i="1"/>
  <c r="AN4088" i="1"/>
  <c r="AW4087" i="1"/>
  <c r="AS4087" i="1"/>
  <c r="AR4087" i="1"/>
  <c r="AQ4087" i="1"/>
  <c r="AP4087" i="1"/>
  <c r="AO4087" i="1"/>
  <c r="AN4087" i="1"/>
  <c r="AW4086" i="1"/>
  <c r="AS4086" i="1"/>
  <c r="AR4086" i="1"/>
  <c r="AQ4086" i="1"/>
  <c r="AP4086" i="1"/>
  <c r="AO4086" i="1"/>
  <c r="AN4086" i="1"/>
  <c r="AW4085" i="1"/>
  <c r="AS4085" i="1"/>
  <c r="AR4085" i="1"/>
  <c r="AQ4085" i="1"/>
  <c r="AP4085" i="1"/>
  <c r="AO4085" i="1"/>
  <c r="AN4085" i="1"/>
  <c r="AW4084" i="1"/>
  <c r="AS4084" i="1"/>
  <c r="AR4084" i="1"/>
  <c r="AQ4084" i="1"/>
  <c r="AP4084" i="1"/>
  <c r="AO4084" i="1"/>
  <c r="AN4084" i="1"/>
  <c r="AW4083" i="1"/>
  <c r="AS4083" i="1"/>
  <c r="AR4083" i="1"/>
  <c r="AQ4083" i="1"/>
  <c r="AP4083" i="1"/>
  <c r="AO4083" i="1"/>
  <c r="AN4083" i="1"/>
  <c r="AW4082" i="1"/>
  <c r="AS4082" i="1"/>
  <c r="AR4082" i="1"/>
  <c r="AQ4082" i="1"/>
  <c r="AP4082" i="1"/>
  <c r="AO4082" i="1"/>
  <c r="AN4082" i="1"/>
  <c r="AW4081" i="1"/>
  <c r="AS4081" i="1"/>
  <c r="AR4081" i="1"/>
  <c r="AQ4081" i="1"/>
  <c r="AP4081" i="1"/>
  <c r="AO4081" i="1"/>
  <c r="AN4081" i="1"/>
  <c r="AW4080" i="1"/>
  <c r="AS4080" i="1"/>
  <c r="AR4080" i="1"/>
  <c r="AQ4080" i="1"/>
  <c r="AP4080" i="1"/>
  <c r="AO4080" i="1"/>
  <c r="AN4080" i="1"/>
  <c r="AW4079" i="1"/>
  <c r="AS4079" i="1"/>
  <c r="AR4079" i="1"/>
  <c r="AQ4079" i="1"/>
  <c r="AP4079" i="1"/>
  <c r="AO4079" i="1"/>
  <c r="AN4079" i="1"/>
  <c r="AW4078" i="1"/>
  <c r="AS4078" i="1"/>
  <c r="AR4078" i="1"/>
  <c r="AQ4078" i="1"/>
  <c r="AP4078" i="1"/>
  <c r="AO4078" i="1"/>
  <c r="AN4078" i="1"/>
  <c r="AW4077" i="1"/>
  <c r="AS4077" i="1"/>
  <c r="AR4077" i="1"/>
  <c r="AQ4077" i="1"/>
  <c r="AP4077" i="1"/>
  <c r="AO4077" i="1"/>
  <c r="AN4077" i="1"/>
  <c r="AW4076" i="1"/>
  <c r="AS4076" i="1"/>
  <c r="AR4076" i="1"/>
  <c r="AQ4076" i="1"/>
  <c r="AP4076" i="1"/>
  <c r="AO4076" i="1"/>
  <c r="AN4076" i="1"/>
  <c r="AW4075" i="1"/>
  <c r="AS4075" i="1"/>
  <c r="AR4075" i="1"/>
  <c r="AQ4075" i="1"/>
  <c r="AP4075" i="1"/>
  <c r="AO4075" i="1"/>
  <c r="AN4075" i="1"/>
  <c r="AW4074" i="1"/>
  <c r="AS4074" i="1"/>
  <c r="AR4074" i="1"/>
  <c r="AQ4074" i="1"/>
  <c r="AP4074" i="1"/>
  <c r="AO4074" i="1"/>
  <c r="AN4074" i="1"/>
  <c r="AW4073" i="1"/>
  <c r="AS4073" i="1"/>
  <c r="AR4073" i="1"/>
  <c r="AQ4073" i="1"/>
  <c r="AP4073" i="1"/>
  <c r="AO4073" i="1"/>
  <c r="AN4073" i="1"/>
  <c r="AW4072" i="1"/>
  <c r="AS4072" i="1"/>
  <c r="AR4072" i="1"/>
  <c r="AQ4072" i="1"/>
  <c r="AP4072" i="1"/>
  <c r="AO4072" i="1"/>
  <c r="AN4072" i="1"/>
  <c r="AW4071" i="1"/>
  <c r="AS4071" i="1"/>
  <c r="AR4071" i="1"/>
  <c r="AQ4071" i="1"/>
  <c r="AP4071" i="1"/>
  <c r="AO4071" i="1"/>
  <c r="AN4071" i="1"/>
  <c r="AW4070" i="1"/>
  <c r="AS4070" i="1"/>
  <c r="AR4070" i="1"/>
  <c r="AQ4070" i="1"/>
  <c r="AP4070" i="1"/>
  <c r="AO4070" i="1"/>
  <c r="AN4070" i="1"/>
  <c r="AW4069" i="1"/>
  <c r="AS4069" i="1"/>
  <c r="AR4069" i="1"/>
  <c r="AQ4069" i="1"/>
  <c r="AP4069" i="1"/>
  <c r="AO4069" i="1"/>
  <c r="AN4069" i="1"/>
  <c r="AW4068" i="1"/>
  <c r="AS4068" i="1"/>
  <c r="AR4068" i="1"/>
  <c r="AQ4068" i="1"/>
  <c r="AP4068" i="1"/>
  <c r="AO4068" i="1"/>
  <c r="AN4068" i="1"/>
  <c r="AW4067" i="1"/>
  <c r="AS4067" i="1"/>
  <c r="AR4067" i="1"/>
  <c r="AQ4067" i="1"/>
  <c r="AP4067" i="1"/>
  <c r="AO4067" i="1"/>
  <c r="AN4067" i="1"/>
  <c r="AW4066" i="1"/>
  <c r="AS4066" i="1"/>
  <c r="AR4066" i="1"/>
  <c r="AQ4066" i="1"/>
  <c r="AP4066" i="1"/>
  <c r="AO4066" i="1"/>
  <c r="AN4066" i="1"/>
  <c r="AW4065" i="1"/>
  <c r="AS4065" i="1"/>
  <c r="AR4065" i="1"/>
  <c r="AQ4065" i="1"/>
  <c r="AP4065" i="1"/>
  <c r="AO4065" i="1"/>
  <c r="AN4065" i="1"/>
  <c r="AW4064" i="1"/>
  <c r="AS4064" i="1"/>
  <c r="AR4064" i="1"/>
  <c r="AQ4064" i="1"/>
  <c r="AP4064" i="1"/>
  <c r="AO4064" i="1"/>
  <c r="AN4064" i="1"/>
  <c r="AW4063" i="1"/>
  <c r="AS4063" i="1"/>
  <c r="AR4063" i="1"/>
  <c r="AQ4063" i="1"/>
  <c r="AP4063" i="1"/>
  <c r="AO4063" i="1"/>
  <c r="AN4063" i="1"/>
  <c r="AW4062" i="1"/>
  <c r="AS4062" i="1"/>
  <c r="AR4062" i="1"/>
  <c r="AQ4062" i="1"/>
  <c r="AP4062" i="1"/>
  <c r="AO4062" i="1"/>
  <c r="AN4062" i="1"/>
  <c r="AW4061" i="1"/>
  <c r="AS4061" i="1"/>
  <c r="AR4061" i="1"/>
  <c r="AQ4061" i="1"/>
  <c r="AP4061" i="1"/>
  <c r="AO4061" i="1"/>
  <c r="AN4061" i="1"/>
  <c r="AW4060" i="1"/>
  <c r="AS4060" i="1"/>
  <c r="AR4060" i="1"/>
  <c r="AQ4060" i="1"/>
  <c r="AP4060" i="1"/>
  <c r="AO4060" i="1"/>
  <c r="AN4060" i="1"/>
  <c r="AW4059" i="1"/>
  <c r="AS4059" i="1"/>
  <c r="AR4059" i="1"/>
  <c r="AQ4059" i="1"/>
  <c r="AP4059" i="1"/>
  <c r="AO4059" i="1"/>
  <c r="AN4059" i="1"/>
  <c r="AW4058" i="1"/>
  <c r="AS4058" i="1"/>
  <c r="AR4058" i="1"/>
  <c r="AQ4058" i="1"/>
  <c r="AP4058" i="1"/>
  <c r="AO4058" i="1"/>
  <c r="AN4058" i="1"/>
  <c r="AW4057" i="1"/>
  <c r="AS4057" i="1"/>
  <c r="AR4057" i="1"/>
  <c r="AQ4057" i="1"/>
  <c r="AP4057" i="1"/>
  <c r="AO4057" i="1"/>
  <c r="AN4057" i="1"/>
  <c r="AW4056" i="1"/>
  <c r="AS4056" i="1"/>
  <c r="AR4056" i="1"/>
  <c r="AQ4056" i="1"/>
  <c r="AP4056" i="1"/>
  <c r="AO4056" i="1"/>
  <c r="AN4056" i="1"/>
  <c r="AW4055" i="1"/>
  <c r="AS4055" i="1"/>
  <c r="AR4055" i="1"/>
  <c r="AQ4055" i="1"/>
  <c r="AP4055" i="1"/>
  <c r="AO4055" i="1"/>
  <c r="AN4055" i="1"/>
  <c r="AW4054" i="1"/>
  <c r="AS4054" i="1"/>
  <c r="AR4054" i="1"/>
  <c r="AQ4054" i="1"/>
  <c r="AP4054" i="1"/>
  <c r="AO4054" i="1"/>
  <c r="AN4054" i="1"/>
  <c r="AW4053" i="1"/>
  <c r="AS4053" i="1"/>
  <c r="AR4053" i="1"/>
  <c r="AQ4053" i="1"/>
  <c r="AP4053" i="1"/>
  <c r="AO4053" i="1"/>
  <c r="AN4053" i="1"/>
  <c r="AW4052" i="1"/>
  <c r="AS4052" i="1"/>
  <c r="AR4052" i="1"/>
  <c r="AQ4052" i="1"/>
  <c r="AP4052" i="1"/>
  <c r="AO4052" i="1"/>
  <c r="AN4052" i="1"/>
  <c r="AW4051" i="1"/>
  <c r="AS4051" i="1"/>
  <c r="AR4051" i="1"/>
  <c r="AQ4051" i="1"/>
  <c r="AP4051" i="1"/>
  <c r="AO4051" i="1"/>
  <c r="AN4051" i="1"/>
  <c r="AW4050" i="1"/>
  <c r="AS4050" i="1"/>
  <c r="AR4050" i="1"/>
  <c r="AQ4050" i="1"/>
  <c r="AP4050" i="1"/>
  <c r="AO4050" i="1"/>
  <c r="AN4050" i="1"/>
  <c r="AW4049" i="1"/>
  <c r="AS4049" i="1"/>
  <c r="AR4049" i="1"/>
  <c r="AQ4049" i="1"/>
  <c r="AP4049" i="1"/>
  <c r="AO4049" i="1"/>
  <c r="AN4049" i="1"/>
  <c r="AW4048" i="1"/>
  <c r="AS4048" i="1"/>
  <c r="AR4048" i="1"/>
  <c r="AQ4048" i="1"/>
  <c r="AP4048" i="1"/>
  <c r="AO4048" i="1"/>
  <c r="AN4048" i="1"/>
  <c r="AW4047" i="1"/>
  <c r="AS4047" i="1"/>
  <c r="AR4047" i="1"/>
  <c r="AQ4047" i="1"/>
  <c r="AP4047" i="1"/>
  <c r="AO4047" i="1"/>
  <c r="AN4047" i="1"/>
  <c r="AW4046" i="1"/>
  <c r="AS4046" i="1"/>
  <c r="AR4046" i="1"/>
  <c r="AQ4046" i="1"/>
  <c r="AP4046" i="1"/>
  <c r="AO4046" i="1"/>
  <c r="AN4046" i="1"/>
  <c r="AW4045" i="1"/>
  <c r="AS4045" i="1"/>
  <c r="AR4045" i="1"/>
  <c r="AQ4045" i="1"/>
  <c r="AP4045" i="1"/>
  <c r="AO4045" i="1"/>
  <c r="AN4045" i="1"/>
  <c r="AW4044" i="1"/>
  <c r="AS4044" i="1"/>
  <c r="AR4044" i="1"/>
  <c r="AQ4044" i="1"/>
  <c r="AP4044" i="1"/>
  <c r="AO4044" i="1"/>
  <c r="AN4044" i="1"/>
  <c r="AW4043" i="1"/>
  <c r="AS4043" i="1"/>
  <c r="AR4043" i="1"/>
  <c r="AQ4043" i="1"/>
  <c r="AP4043" i="1"/>
  <c r="AO4043" i="1"/>
  <c r="AN4043" i="1"/>
  <c r="AW4042" i="1"/>
  <c r="AS4042" i="1"/>
  <c r="AR4042" i="1"/>
  <c r="AQ4042" i="1"/>
  <c r="AP4042" i="1"/>
  <c r="AO4042" i="1"/>
  <c r="AN4042" i="1"/>
  <c r="AW4041" i="1"/>
  <c r="AS4041" i="1"/>
  <c r="AR4041" i="1"/>
  <c r="AQ4041" i="1"/>
  <c r="AP4041" i="1"/>
  <c r="AO4041" i="1"/>
  <c r="AN4041" i="1"/>
  <c r="AW4040" i="1"/>
  <c r="AS4040" i="1"/>
  <c r="AR4040" i="1"/>
  <c r="AQ4040" i="1"/>
  <c r="AP4040" i="1"/>
  <c r="AO4040" i="1"/>
  <c r="AN4040" i="1"/>
  <c r="AW4039" i="1"/>
  <c r="AS4039" i="1"/>
  <c r="AR4039" i="1"/>
  <c r="AQ4039" i="1"/>
  <c r="AP4039" i="1"/>
  <c r="AO4039" i="1"/>
  <c r="AN4039" i="1"/>
  <c r="AW4038" i="1"/>
  <c r="AS4038" i="1"/>
  <c r="AR4038" i="1"/>
  <c r="AQ4038" i="1"/>
  <c r="AP4038" i="1"/>
  <c r="AO4038" i="1"/>
  <c r="AN4038" i="1"/>
  <c r="AW4037" i="1"/>
  <c r="AS4037" i="1"/>
  <c r="AR4037" i="1"/>
  <c r="AQ4037" i="1"/>
  <c r="AP4037" i="1"/>
  <c r="AO4037" i="1"/>
  <c r="AN4037" i="1"/>
  <c r="AW4036" i="1"/>
  <c r="AS4036" i="1"/>
  <c r="AR4036" i="1"/>
  <c r="AQ4036" i="1"/>
  <c r="AP4036" i="1"/>
  <c r="AO4036" i="1"/>
  <c r="AN4036" i="1"/>
  <c r="AW4035" i="1"/>
  <c r="AS4035" i="1"/>
  <c r="AR4035" i="1"/>
  <c r="AQ4035" i="1"/>
  <c r="AP4035" i="1"/>
  <c r="AO4035" i="1"/>
  <c r="AN4035" i="1"/>
  <c r="AW4034" i="1"/>
  <c r="AS4034" i="1"/>
  <c r="AR4034" i="1"/>
  <c r="AQ4034" i="1"/>
  <c r="AP4034" i="1"/>
  <c r="AO4034" i="1"/>
  <c r="AN4034" i="1"/>
  <c r="AW4033" i="1"/>
  <c r="AS4033" i="1"/>
  <c r="AR4033" i="1"/>
  <c r="AQ4033" i="1"/>
  <c r="AP4033" i="1"/>
  <c r="AO4033" i="1"/>
  <c r="AN4033" i="1"/>
  <c r="AW4032" i="1"/>
  <c r="AS4032" i="1"/>
  <c r="AR4032" i="1"/>
  <c r="AQ4032" i="1"/>
  <c r="AP4032" i="1"/>
  <c r="AO4032" i="1"/>
  <c r="AN4032" i="1"/>
  <c r="AW4031" i="1"/>
  <c r="AS4031" i="1"/>
  <c r="AR4031" i="1"/>
  <c r="AQ4031" i="1"/>
  <c r="AP4031" i="1"/>
  <c r="AO4031" i="1"/>
  <c r="AN4031" i="1"/>
  <c r="AW4030" i="1"/>
  <c r="AS4030" i="1"/>
  <c r="AR4030" i="1"/>
  <c r="AQ4030" i="1"/>
  <c r="AP4030" i="1"/>
  <c r="AO4030" i="1"/>
  <c r="AN4030" i="1"/>
  <c r="AW4029" i="1"/>
  <c r="AS4029" i="1"/>
  <c r="AR4029" i="1"/>
  <c r="AQ4029" i="1"/>
  <c r="AP4029" i="1"/>
  <c r="AO4029" i="1"/>
  <c r="AN4029" i="1"/>
  <c r="AW4028" i="1"/>
  <c r="AS4028" i="1"/>
  <c r="AR4028" i="1"/>
  <c r="AQ4028" i="1"/>
  <c r="AP4028" i="1"/>
  <c r="AO4028" i="1"/>
  <c r="AN4028" i="1"/>
  <c r="AW4027" i="1"/>
  <c r="AS4027" i="1"/>
  <c r="AR4027" i="1"/>
  <c r="AQ4027" i="1"/>
  <c r="AP4027" i="1"/>
  <c r="AO4027" i="1"/>
  <c r="AN4027" i="1"/>
  <c r="AW4026" i="1"/>
  <c r="AS4026" i="1"/>
  <c r="AR4026" i="1"/>
  <c r="AQ4026" i="1"/>
  <c r="AP4026" i="1"/>
  <c r="AO4026" i="1"/>
  <c r="AN4026" i="1"/>
  <c r="AW4025" i="1"/>
  <c r="AS4025" i="1"/>
  <c r="AR4025" i="1"/>
  <c r="AQ4025" i="1"/>
  <c r="AP4025" i="1"/>
  <c r="AO4025" i="1"/>
  <c r="AN4025" i="1"/>
  <c r="AW4024" i="1"/>
  <c r="AS4024" i="1"/>
  <c r="AR4024" i="1"/>
  <c r="AQ4024" i="1"/>
  <c r="AP4024" i="1"/>
  <c r="AO4024" i="1"/>
  <c r="AN4024" i="1"/>
  <c r="AW4023" i="1"/>
  <c r="AS4023" i="1"/>
  <c r="AR4023" i="1"/>
  <c r="AQ4023" i="1"/>
  <c r="AP4023" i="1"/>
  <c r="AO4023" i="1"/>
  <c r="AN4023" i="1"/>
  <c r="AW4022" i="1"/>
  <c r="AS4022" i="1"/>
  <c r="AR4022" i="1"/>
  <c r="AQ4022" i="1"/>
  <c r="AP4022" i="1"/>
  <c r="AO4022" i="1"/>
  <c r="AN4022" i="1"/>
  <c r="AW4021" i="1"/>
  <c r="AS4021" i="1"/>
  <c r="AR4021" i="1"/>
  <c r="AQ4021" i="1"/>
  <c r="AP4021" i="1"/>
  <c r="AO4021" i="1"/>
  <c r="AN4021" i="1"/>
  <c r="AW4020" i="1"/>
  <c r="AS4020" i="1"/>
  <c r="AR4020" i="1"/>
  <c r="AQ4020" i="1"/>
  <c r="AP4020" i="1"/>
  <c r="AO4020" i="1"/>
  <c r="AN4020" i="1"/>
  <c r="AW4019" i="1"/>
  <c r="AS4019" i="1"/>
  <c r="AR4019" i="1"/>
  <c r="AQ4019" i="1"/>
  <c r="AP4019" i="1"/>
  <c r="AO4019" i="1"/>
  <c r="AN4019" i="1"/>
  <c r="AW4018" i="1"/>
  <c r="AS4018" i="1"/>
  <c r="AR4018" i="1"/>
  <c r="AQ4018" i="1"/>
  <c r="AP4018" i="1"/>
  <c r="AO4018" i="1"/>
  <c r="AN4018" i="1"/>
  <c r="AW4017" i="1"/>
  <c r="AS4017" i="1"/>
  <c r="AR4017" i="1"/>
  <c r="AQ4017" i="1"/>
  <c r="AP4017" i="1"/>
  <c r="AO4017" i="1"/>
  <c r="AN4017" i="1"/>
  <c r="AW4016" i="1"/>
  <c r="AS4016" i="1"/>
  <c r="AR4016" i="1"/>
  <c r="AQ4016" i="1"/>
  <c r="AP4016" i="1"/>
  <c r="AO4016" i="1"/>
  <c r="AN4016" i="1"/>
  <c r="AW4015" i="1"/>
  <c r="AS4015" i="1"/>
  <c r="AR4015" i="1"/>
  <c r="AQ4015" i="1"/>
  <c r="AP4015" i="1"/>
  <c r="AO4015" i="1"/>
  <c r="AN4015" i="1"/>
  <c r="AW4014" i="1"/>
  <c r="AS4014" i="1"/>
  <c r="AR4014" i="1"/>
  <c r="AQ4014" i="1"/>
  <c r="AP4014" i="1"/>
  <c r="AO4014" i="1"/>
  <c r="AN4014" i="1"/>
  <c r="AW4013" i="1"/>
  <c r="AS4013" i="1"/>
  <c r="AR4013" i="1"/>
  <c r="AQ4013" i="1"/>
  <c r="AP4013" i="1"/>
  <c r="AO4013" i="1"/>
  <c r="AN4013" i="1"/>
  <c r="AW4012" i="1"/>
  <c r="AS4012" i="1"/>
  <c r="AR4012" i="1"/>
  <c r="AQ4012" i="1"/>
  <c r="AP4012" i="1"/>
  <c r="AO4012" i="1"/>
  <c r="AN4012" i="1"/>
  <c r="AW4011" i="1"/>
  <c r="AS4011" i="1"/>
  <c r="AR4011" i="1"/>
  <c r="AQ4011" i="1"/>
  <c r="AP4011" i="1"/>
  <c r="AO4011" i="1"/>
  <c r="AN4011" i="1"/>
  <c r="AW4010" i="1"/>
  <c r="AS4010" i="1"/>
  <c r="AR4010" i="1"/>
  <c r="AQ4010" i="1"/>
  <c r="AP4010" i="1"/>
  <c r="AO4010" i="1"/>
  <c r="AN4010" i="1"/>
  <c r="AW4009" i="1"/>
  <c r="AS4009" i="1"/>
  <c r="AR4009" i="1"/>
  <c r="AQ4009" i="1"/>
  <c r="AP4009" i="1"/>
  <c r="AO4009" i="1"/>
  <c r="AN4009" i="1"/>
  <c r="AW4008" i="1"/>
  <c r="AS4008" i="1"/>
  <c r="AR4008" i="1"/>
  <c r="AQ4008" i="1"/>
  <c r="AP4008" i="1"/>
  <c r="AO4008" i="1"/>
  <c r="AN4008" i="1"/>
  <c r="AW4007" i="1"/>
  <c r="AS4007" i="1"/>
  <c r="AR4007" i="1"/>
  <c r="AQ4007" i="1"/>
  <c r="AP4007" i="1"/>
  <c r="AO4007" i="1"/>
  <c r="AN4007" i="1"/>
  <c r="AW4006" i="1"/>
  <c r="AS4006" i="1"/>
  <c r="AR4006" i="1"/>
  <c r="AQ4006" i="1"/>
  <c r="AP4006" i="1"/>
  <c r="AO4006" i="1"/>
  <c r="AN4006" i="1"/>
  <c r="AW4005" i="1"/>
  <c r="AS4005" i="1"/>
  <c r="AR4005" i="1"/>
  <c r="AQ4005" i="1"/>
  <c r="AP4005" i="1"/>
  <c r="AO4005" i="1"/>
  <c r="AN4005" i="1"/>
  <c r="AW4004" i="1"/>
  <c r="AS4004" i="1"/>
  <c r="AR4004" i="1"/>
  <c r="AQ4004" i="1"/>
  <c r="AP4004" i="1"/>
  <c r="AO4004" i="1"/>
  <c r="AN4004" i="1"/>
  <c r="AW4003" i="1"/>
  <c r="AS4003" i="1"/>
  <c r="AR4003" i="1"/>
  <c r="AQ4003" i="1"/>
  <c r="AP4003" i="1"/>
  <c r="AO4003" i="1"/>
  <c r="AN4003" i="1"/>
  <c r="AW4002" i="1"/>
  <c r="AS4002" i="1"/>
  <c r="AR4002" i="1"/>
  <c r="AQ4002" i="1"/>
  <c r="AP4002" i="1"/>
  <c r="AO4002" i="1"/>
  <c r="AN4002" i="1"/>
  <c r="AW4001" i="1"/>
  <c r="AS4001" i="1"/>
  <c r="AR4001" i="1"/>
  <c r="AQ4001" i="1"/>
  <c r="AP4001" i="1"/>
  <c r="AO4001" i="1"/>
  <c r="AN4001" i="1"/>
  <c r="AW4000" i="1"/>
  <c r="AS4000" i="1"/>
  <c r="AR4000" i="1"/>
  <c r="AQ4000" i="1"/>
  <c r="AP4000" i="1"/>
  <c r="AO4000" i="1"/>
  <c r="AN4000" i="1"/>
  <c r="AW3999" i="1"/>
  <c r="AS3999" i="1"/>
  <c r="AR3999" i="1"/>
  <c r="AQ3999" i="1"/>
  <c r="AP3999" i="1"/>
  <c r="AO3999" i="1"/>
  <c r="AN3999" i="1"/>
  <c r="AW3998" i="1"/>
  <c r="AS3998" i="1"/>
  <c r="AR3998" i="1"/>
  <c r="AQ3998" i="1"/>
  <c r="AP3998" i="1"/>
  <c r="AO3998" i="1"/>
  <c r="AN3998" i="1"/>
  <c r="AW3997" i="1"/>
  <c r="AS3997" i="1"/>
  <c r="AR3997" i="1"/>
  <c r="AQ3997" i="1"/>
  <c r="AP3997" i="1"/>
  <c r="AO3997" i="1"/>
  <c r="AN3997" i="1"/>
  <c r="AW3996" i="1"/>
  <c r="AS3996" i="1"/>
  <c r="AR3996" i="1"/>
  <c r="AQ3996" i="1"/>
  <c r="AP3996" i="1"/>
  <c r="AO3996" i="1"/>
  <c r="AN3996" i="1"/>
  <c r="AW3995" i="1"/>
  <c r="AS3995" i="1"/>
  <c r="AR3995" i="1"/>
  <c r="AQ3995" i="1"/>
  <c r="AP3995" i="1"/>
  <c r="AO3995" i="1"/>
  <c r="AN3995" i="1"/>
  <c r="AW3994" i="1"/>
  <c r="AS3994" i="1"/>
  <c r="AR3994" i="1"/>
  <c r="AQ3994" i="1"/>
  <c r="AP3994" i="1"/>
  <c r="AO3994" i="1"/>
  <c r="AN3994" i="1"/>
  <c r="AW3993" i="1"/>
  <c r="AS3993" i="1"/>
  <c r="AR3993" i="1"/>
  <c r="AQ3993" i="1"/>
  <c r="AP3993" i="1"/>
  <c r="AO3993" i="1"/>
  <c r="AN3993" i="1"/>
  <c r="AW3992" i="1"/>
  <c r="AS3992" i="1"/>
  <c r="AR3992" i="1"/>
  <c r="AQ3992" i="1"/>
  <c r="AP3992" i="1"/>
  <c r="AO3992" i="1"/>
  <c r="AN3992" i="1"/>
  <c r="AW3991" i="1"/>
  <c r="AS3991" i="1"/>
  <c r="AR3991" i="1"/>
  <c r="AQ3991" i="1"/>
  <c r="AP3991" i="1"/>
  <c r="AO3991" i="1"/>
  <c r="AN3991" i="1"/>
  <c r="AW3990" i="1"/>
  <c r="AS3990" i="1"/>
  <c r="AR3990" i="1"/>
  <c r="AQ3990" i="1"/>
  <c r="AP3990" i="1"/>
  <c r="AO3990" i="1"/>
  <c r="AN3990" i="1"/>
  <c r="AW3989" i="1"/>
  <c r="AS3989" i="1"/>
  <c r="AR3989" i="1"/>
  <c r="AQ3989" i="1"/>
  <c r="AP3989" i="1"/>
  <c r="AO3989" i="1"/>
  <c r="AN3989" i="1"/>
  <c r="AW3988" i="1"/>
  <c r="AS3988" i="1"/>
  <c r="AR3988" i="1"/>
  <c r="AQ3988" i="1"/>
  <c r="AP3988" i="1"/>
  <c r="AO3988" i="1"/>
  <c r="AN3988" i="1"/>
  <c r="AW3987" i="1"/>
  <c r="AS3987" i="1"/>
  <c r="AR3987" i="1"/>
  <c r="AQ3987" i="1"/>
  <c r="AP3987" i="1"/>
  <c r="AO3987" i="1"/>
  <c r="AN3987" i="1"/>
  <c r="AW3986" i="1"/>
  <c r="AS3986" i="1"/>
  <c r="AR3986" i="1"/>
  <c r="AQ3986" i="1"/>
  <c r="AP3986" i="1"/>
  <c r="AO3986" i="1"/>
  <c r="AN3986" i="1"/>
  <c r="AW3985" i="1"/>
  <c r="AS3985" i="1"/>
  <c r="AR3985" i="1"/>
  <c r="AQ3985" i="1"/>
  <c r="AP3985" i="1"/>
  <c r="AO3985" i="1"/>
  <c r="AN3985" i="1"/>
  <c r="AW3984" i="1"/>
  <c r="AS3984" i="1"/>
  <c r="AR3984" i="1"/>
  <c r="AQ3984" i="1"/>
  <c r="AP3984" i="1"/>
  <c r="AO3984" i="1"/>
  <c r="AN3984" i="1"/>
  <c r="AW3983" i="1"/>
  <c r="AS3983" i="1"/>
  <c r="AR3983" i="1"/>
  <c r="AQ3983" i="1"/>
  <c r="AP3983" i="1"/>
  <c r="AO3983" i="1"/>
  <c r="AN3983" i="1"/>
  <c r="AW3982" i="1"/>
  <c r="AS3982" i="1"/>
  <c r="AR3982" i="1"/>
  <c r="AQ3982" i="1"/>
  <c r="AP3982" i="1"/>
  <c r="AO3982" i="1"/>
  <c r="AN3982" i="1"/>
  <c r="AW3981" i="1"/>
  <c r="AS3981" i="1"/>
  <c r="AR3981" i="1"/>
  <c r="AQ3981" i="1"/>
  <c r="AP3981" i="1"/>
  <c r="AO3981" i="1"/>
  <c r="AN3981" i="1"/>
  <c r="AW3980" i="1"/>
  <c r="AS3980" i="1"/>
  <c r="AR3980" i="1"/>
  <c r="AQ3980" i="1"/>
  <c r="AP3980" i="1"/>
  <c r="AO3980" i="1"/>
  <c r="AN3980" i="1"/>
  <c r="AW3979" i="1"/>
  <c r="AS3979" i="1"/>
  <c r="AR3979" i="1"/>
  <c r="AQ3979" i="1"/>
  <c r="AP3979" i="1"/>
  <c r="AO3979" i="1"/>
  <c r="AN3979" i="1"/>
  <c r="AW3978" i="1"/>
  <c r="AS3978" i="1"/>
  <c r="AR3978" i="1"/>
  <c r="AQ3978" i="1"/>
  <c r="AP3978" i="1"/>
  <c r="AO3978" i="1"/>
  <c r="AN3978" i="1"/>
  <c r="AW3977" i="1"/>
  <c r="AS3977" i="1"/>
  <c r="AR3977" i="1"/>
  <c r="AQ3977" i="1"/>
  <c r="AP3977" i="1"/>
  <c r="AO3977" i="1"/>
  <c r="AN3977" i="1"/>
  <c r="AW3976" i="1"/>
  <c r="AS3976" i="1"/>
  <c r="AR3976" i="1"/>
  <c r="AQ3976" i="1"/>
  <c r="AP3976" i="1"/>
  <c r="AO3976" i="1"/>
  <c r="AN3976" i="1"/>
  <c r="AW3975" i="1"/>
  <c r="AS3975" i="1"/>
  <c r="AR3975" i="1"/>
  <c r="AQ3975" i="1"/>
  <c r="AP3975" i="1"/>
  <c r="AO3975" i="1"/>
  <c r="AN3975" i="1"/>
  <c r="AW3974" i="1"/>
  <c r="AS3974" i="1"/>
  <c r="AR3974" i="1"/>
  <c r="AQ3974" i="1"/>
  <c r="AP3974" i="1"/>
  <c r="AO3974" i="1"/>
  <c r="AN3974" i="1"/>
  <c r="AW3973" i="1"/>
  <c r="AS3973" i="1"/>
  <c r="AR3973" i="1"/>
  <c r="AQ3973" i="1"/>
  <c r="AP3973" i="1"/>
  <c r="AO3973" i="1"/>
  <c r="AN3973" i="1"/>
  <c r="AW3972" i="1"/>
  <c r="AS3972" i="1"/>
  <c r="AR3972" i="1"/>
  <c r="AQ3972" i="1"/>
  <c r="AP3972" i="1"/>
  <c r="AO3972" i="1"/>
  <c r="AN3972" i="1"/>
  <c r="AW3971" i="1"/>
  <c r="AS3971" i="1"/>
  <c r="AR3971" i="1"/>
  <c r="AQ3971" i="1"/>
  <c r="AP3971" i="1"/>
  <c r="AO3971" i="1"/>
  <c r="AN3971" i="1"/>
  <c r="AW3970" i="1"/>
  <c r="AS3970" i="1"/>
  <c r="AR3970" i="1"/>
  <c r="AQ3970" i="1"/>
  <c r="AP3970" i="1"/>
  <c r="AO3970" i="1"/>
  <c r="AN3970" i="1"/>
  <c r="AW3969" i="1"/>
  <c r="AS3969" i="1"/>
  <c r="AR3969" i="1"/>
  <c r="AQ3969" i="1"/>
  <c r="AP3969" i="1"/>
  <c r="AO3969" i="1"/>
  <c r="AN3969" i="1"/>
  <c r="AW3968" i="1"/>
  <c r="AS3968" i="1"/>
  <c r="AR3968" i="1"/>
  <c r="AQ3968" i="1"/>
  <c r="AP3968" i="1"/>
  <c r="AO3968" i="1"/>
  <c r="AN3968" i="1"/>
  <c r="AW3967" i="1"/>
  <c r="AS3967" i="1"/>
  <c r="AR3967" i="1"/>
  <c r="AQ3967" i="1"/>
  <c r="AP3967" i="1"/>
  <c r="AO3967" i="1"/>
  <c r="AN3967" i="1"/>
  <c r="AW3966" i="1"/>
  <c r="AS3966" i="1"/>
  <c r="AR3966" i="1"/>
  <c r="AQ3966" i="1"/>
  <c r="AP3966" i="1"/>
  <c r="AO3966" i="1"/>
  <c r="AN3966" i="1"/>
  <c r="AW3965" i="1"/>
  <c r="AS3965" i="1"/>
  <c r="AR3965" i="1"/>
  <c r="AQ3965" i="1"/>
  <c r="AP3965" i="1"/>
  <c r="AO3965" i="1"/>
  <c r="AN3965" i="1"/>
  <c r="AW3964" i="1"/>
  <c r="AS3964" i="1"/>
  <c r="AR3964" i="1"/>
  <c r="AQ3964" i="1"/>
  <c r="AP3964" i="1"/>
  <c r="AO3964" i="1"/>
  <c r="AN3964" i="1"/>
  <c r="AW3963" i="1"/>
  <c r="AS3963" i="1"/>
  <c r="AR3963" i="1"/>
  <c r="AQ3963" i="1"/>
  <c r="AP3963" i="1"/>
  <c r="AO3963" i="1"/>
  <c r="AN3963" i="1"/>
  <c r="AW3962" i="1"/>
  <c r="AS3962" i="1"/>
  <c r="AR3962" i="1"/>
  <c r="AQ3962" i="1"/>
  <c r="AP3962" i="1"/>
  <c r="AO3962" i="1"/>
  <c r="AN3962" i="1"/>
  <c r="AW3961" i="1"/>
  <c r="AS3961" i="1"/>
  <c r="AR3961" i="1"/>
  <c r="AQ3961" i="1"/>
  <c r="AP3961" i="1"/>
  <c r="AO3961" i="1"/>
  <c r="AN3961" i="1"/>
  <c r="AW3960" i="1"/>
  <c r="AS3960" i="1"/>
  <c r="AR3960" i="1"/>
  <c r="AQ3960" i="1"/>
  <c r="AP3960" i="1"/>
  <c r="AO3960" i="1"/>
  <c r="AN3960" i="1"/>
  <c r="AW3959" i="1"/>
  <c r="AS3959" i="1"/>
  <c r="AR3959" i="1"/>
  <c r="AQ3959" i="1"/>
  <c r="AP3959" i="1"/>
  <c r="AO3959" i="1"/>
  <c r="AN3959" i="1"/>
  <c r="AW3958" i="1"/>
  <c r="AS3958" i="1"/>
  <c r="AR3958" i="1"/>
  <c r="AQ3958" i="1"/>
  <c r="AP3958" i="1"/>
  <c r="AO3958" i="1"/>
  <c r="AN3958" i="1"/>
  <c r="AW3957" i="1"/>
  <c r="AS3957" i="1"/>
  <c r="AR3957" i="1"/>
  <c r="AQ3957" i="1"/>
  <c r="AP3957" i="1"/>
  <c r="AO3957" i="1"/>
  <c r="AN3957" i="1"/>
  <c r="AW3956" i="1"/>
  <c r="AS3956" i="1"/>
  <c r="AR3956" i="1"/>
  <c r="AQ3956" i="1"/>
  <c r="AP3956" i="1"/>
  <c r="AO3956" i="1"/>
  <c r="AN3956" i="1"/>
  <c r="AW3955" i="1"/>
  <c r="AS3955" i="1"/>
  <c r="AR3955" i="1"/>
  <c r="AQ3955" i="1"/>
  <c r="AP3955" i="1"/>
  <c r="AO3955" i="1"/>
  <c r="AN3955" i="1"/>
  <c r="AW3954" i="1"/>
  <c r="AS3954" i="1"/>
  <c r="AR3954" i="1"/>
  <c r="AQ3954" i="1"/>
  <c r="AP3954" i="1"/>
  <c r="AO3954" i="1"/>
  <c r="AN3954" i="1"/>
  <c r="AW3953" i="1"/>
  <c r="AS3953" i="1"/>
  <c r="AR3953" i="1"/>
  <c r="AQ3953" i="1"/>
  <c r="AP3953" i="1"/>
  <c r="AO3953" i="1"/>
  <c r="AN3953" i="1"/>
  <c r="AW3952" i="1"/>
  <c r="AS3952" i="1"/>
  <c r="AR3952" i="1"/>
  <c r="AQ3952" i="1"/>
  <c r="AP3952" i="1"/>
  <c r="AO3952" i="1"/>
  <c r="AN3952" i="1"/>
  <c r="AW3951" i="1"/>
  <c r="AS3951" i="1"/>
  <c r="AR3951" i="1"/>
  <c r="AQ3951" i="1"/>
  <c r="AP3951" i="1"/>
  <c r="AO3951" i="1"/>
  <c r="AN3951" i="1"/>
  <c r="AW3950" i="1"/>
  <c r="AS3950" i="1"/>
  <c r="AR3950" i="1"/>
  <c r="AQ3950" i="1"/>
  <c r="AP3950" i="1"/>
  <c r="AO3950" i="1"/>
  <c r="AN3950" i="1"/>
  <c r="AW3949" i="1"/>
  <c r="AS3949" i="1"/>
  <c r="AR3949" i="1"/>
  <c r="AQ3949" i="1"/>
  <c r="AP3949" i="1"/>
  <c r="AO3949" i="1"/>
  <c r="AN3949" i="1"/>
  <c r="AW3948" i="1"/>
  <c r="AS3948" i="1"/>
  <c r="AR3948" i="1"/>
  <c r="AQ3948" i="1"/>
  <c r="AP3948" i="1"/>
  <c r="AO3948" i="1"/>
  <c r="AN3948" i="1"/>
  <c r="AW3947" i="1"/>
  <c r="AS3947" i="1"/>
  <c r="AR3947" i="1"/>
  <c r="AQ3947" i="1"/>
  <c r="AP3947" i="1"/>
  <c r="AO3947" i="1"/>
  <c r="AN3947" i="1"/>
  <c r="AW3946" i="1"/>
  <c r="AS3946" i="1"/>
  <c r="AR3946" i="1"/>
  <c r="AQ3946" i="1"/>
  <c r="AP3946" i="1"/>
  <c r="AO3946" i="1"/>
  <c r="AN3946" i="1"/>
  <c r="AW3945" i="1"/>
  <c r="AS3945" i="1"/>
  <c r="AR3945" i="1"/>
  <c r="AQ3945" i="1"/>
  <c r="AP3945" i="1"/>
  <c r="AO3945" i="1"/>
  <c r="AN3945" i="1"/>
  <c r="AW3944" i="1"/>
  <c r="AS3944" i="1"/>
  <c r="AR3944" i="1"/>
  <c r="AQ3944" i="1"/>
  <c r="AP3944" i="1"/>
  <c r="AO3944" i="1"/>
  <c r="AN3944" i="1"/>
  <c r="AW3943" i="1"/>
  <c r="AS3943" i="1"/>
  <c r="AR3943" i="1"/>
  <c r="AQ3943" i="1"/>
  <c r="AP3943" i="1"/>
  <c r="AO3943" i="1"/>
  <c r="AN3943" i="1"/>
  <c r="AW3942" i="1"/>
  <c r="AS3942" i="1"/>
  <c r="AR3942" i="1"/>
  <c r="AQ3942" i="1"/>
  <c r="AP3942" i="1"/>
  <c r="AO3942" i="1"/>
  <c r="AN3942" i="1"/>
  <c r="AW3941" i="1"/>
  <c r="AS3941" i="1"/>
  <c r="AR3941" i="1"/>
  <c r="AQ3941" i="1"/>
  <c r="AP3941" i="1"/>
  <c r="AO3941" i="1"/>
  <c r="AN3941" i="1"/>
  <c r="AW3940" i="1"/>
  <c r="AS3940" i="1"/>
  <c r="AR3940" i="1"/>
  <c r="AQ3940" i="1"/>
  <c r="AP3940" i="1"/>
  <c r="AO3940" i="1"/>
  <c r="AN3940" i="1"/>
  <c r="AW3939" i="1"/>
  <c r="AS3939" i="1"/>
  <c r="AR3939" i="1"/>
  <c r="AQ3939" i="1"/>
  <c r="AP3939" i="1"/>
  <c r="AO3939" i="1"/>
  <c r="AN3939" i="1"/>
  <c r="AW3938" i="1"/>
  <c r="AS3938" i="1"/>
  <c r="AR3938" i="1"/>
  <c r="AQ3938" i="1"/>
  <c r="AP3938" i="1"/>
  <c r="AO3938" i="1"/>
  <c r="AN3938" i="1"/>
  <c r="AW3937" i="1"/>
  <c r="AS3937" i="1"/>
  <c r="AR3937" i="1"/>
  <c r="AQ3937" i="1"/>
  <c r="AP3937" i="1"/>
  <c r="AO3937" i="1"/>
  <c r="AN3937" i="1"/>
  <c r="AW3936" i="1"/>
  <c r="AS3936" i="1"/>
  <c r="AR3936" i="1"/>
  <c r="AQ3936" i="1"/>
  <c r="AP3936" i="1"/>
  <c r="AO3936" i="1"/>
  <c r="AN3936" i="1"/>
  <c r="AW3935" i="1"/>
  <c r="AS3935" i="1"/>
  <c r="AR3935" i="1"/>
  <c r="AQ3935" i="1"/>
  <c r="AP3935" i="1"/>
  <c r="AO3935" i="1"/>
  <c r="AN3935" i="1"/>
  <c r="AW3934" i="1"/>
  <c r="AS3934" i="1"/>
  <c r="AR3934" i="1"/>
  <c r="AQ3934" i="1"/>
  <c r="AP3934" i="1"/>
  <c r="AO3934" i="1"/>
  <c r="AN3934" i="1"/>
  <c r="AW3933" i="1"/>
  <c r="AS3933" i="1"/>
  <c r="AR3933" i="1"/>
  <c r="AQ3933" i="1"/>
  <c r="AP3933" i="1"/>
  <c r="AO3933" i="1"/>
  <c r="AN3933" i="1"/>
  <c r="AW3932" i="1"/>
  <c r="AS3932" i="1"/>
  <c r="AR3932" i="1"/>
  <c r="AQ3932" i="1"/>
  <c r="AP3932" i="1"/>
  <c r="AO3932" i="1"/>
  <c r="AN3932" i="1"/>
  <c r="AW3931" i="1"/>
  <c r="AS3931" i="1"/>
  <c r="AR3931" i="1"/>
  <c r="AQ3931" i="1"/>
  <c r="AP3931" i="1"/>
  <c r="AO3931" i="1"/>
  <c r="AN3931" i="1"/>
  <c r="AW3930" i="1"/>
  <c r="AS3930" i="1"/>
  <c r="AR3930" i="1"/>
  <c r="AQ3930" i="1"/>
  <c r="AP3930" i="1"/>
  <c r="AO3930" i="1"/>
  <c r="AN3930" i="1"/>
  <c r="AW3929" i="1"/>
  <c r="AS3929" i="1"/>
  <c r="AR3929" i="1"/>
  <c r="AQ3929" i="1"/>
  <c r="AP3929" i="1"/>
  <c r="AO3929" i="1"/>
  <c r="AN3929" i="1"/>
  <c r="AW3928" i="1"/>
  <c r="AS3928" i="1"/>
  <c r="AR3928" i="1"/>
  <c r="AQ3928" i="1"/>
  <c r="AP3928" i="1"/>
  <c r="AO3928" i="1"/>
  <c r="AN3928" i="1"/>
  <c r="AW3927" i="1"/>
  <c r="AS3927" i="1"/>
  <c r="AR3927" i="1"/>
  <c r="AQ3927" i="1"/>
  <c r="AP3927" i="1"/>
  <c r="AO3927" i="1"/>
  <c r="AN3927" i="1"/>
  <c r="AW3926" i="1"/>
  <c r="AS3926" i="1"/>
  <c r="AR3926" i="1"/>
  <c r="AQ3926" i="1"/>
  <c r="AP3926" i="1"/>
  <c r="AO3926" i="1"/>
  <c r="AN3926" i="1"/>
  <c r="AW3925" i="1"/>
  <c r="AS3925" i="1"/>
  <c r="AR3925" i="1"/>
  <c r="AQ3925" i="1"/>
  <c r="AP3925" i="1"/>
  <c r="AO3925" i="1"/>
  <c r="AN3925" i="1"/>
  <c r="AW3924" i="1"/>
  <c r="AS3924" i="1"/>
  <c r="AR3924" i="1"/>
  <c r="AQ3924" i="1"/>
  <c r="AP3924" i="1"/>
  <c r="AO3924" i="1"/>
  <c r="AN3924" i="1"/>
  <c r="AW3923" i="1"/>
  <c r="AS3923" i="1"/>
  <c r="AR3923" i="1"/>
  <c r="AQ3923" i="1"/>
  <c r="AP3923" i="1"/>
  <c r="AO3923" i="1"/>
  <c r="AN3923" i="1"/>
  <c r="AW3922" i="1"/>
  <c r="AS3922" i="1"/>
  <c r="AR3922" i="1"/>
  <c r="AQ3922" i="1"/>
  <c r="AP3922" i="1"/>
  <c r="AO3922" i="1"/>
  <c r="AN3922" i="1"/>
  <c r="AW3921" i="1"/>
  <c r="AS3921" i="1"/>
  <c r="AR3921" i="1"/>
  <c r="AQ3921" i="1"/>
  <c r="AP3921" i="1"/>
  <c r="AO3921" i="1"/>
  <c r="AN3921" i="1"/>
  <c r="AW3920" i="1"/>
  <c r="AS3920" i="1"/>
  <c r="AR3920" i="1"/>
  <c r="AQ3920" i="1"/>
  <c r="AP3920" i="1"/>
  <c r="AO3920" i="1"/>
  <c r="AN3920" i="1"/>
  <c r="AW3919" i="1"/>
  <c r="AS3919" i="1"/>
  <c r="AR3919" i="1"/>
  <c r="AQ3919" i="1"/>
  <c r="AP3919" i="1"/>
  <c r="AO3919" i="1"/>
  <c r="AN3919" i="1"/>
  <c r="AW3918" i="1"/>
  <c r="AS3918" i="1"/>
  <c r="AR3918" i="1"/>
  <c r="AQ3918" i="1"/>
  <c r="AP3918" i="1"/>
  <c r="AO3918" i="1"/>
  <c r="AN3918" i="1"/>
  <c r="AW3917" i="1"/>
  <c r="AS3917" i="1"/>
  <c r="AR3917" i="1"/>
  <c r="AQ3917" i="1"/>
  <c r="AP3917" i="1"/>
  <c r="AO3917" i="1"/>
  <c r="AN3917" i="1"/>
  <c r="AW3916" i="1"/>
  <c r="AS3916" i="1"/>
  <c r="AR3916" i="1"/>
  <c r="AQ3916" i="1"/>
  <c r="AP3916" i="1"/>
  <c r="AO3916" i="1"/>
  <c r="AN3916" i="1"/>
  <c r="AW3915" i="1"/>
  <c r="AS3915" i="1"/>
  <c r="AR3915" i="1"/>
  <c r="AQ3915" i="1"/>
  <c r="AP3915" i="1"/>
  <c r="AO3915" i="1"/>
  <c r="AN3915" i="1"/>
  <c r="AW3914" i="1"/>
  <c r="AS3914" i="1"/>
  <c r="AR3914" i="1"/>
  <c r="AQ3914" i="1"/>
  <c r="AP3914" i="1"/>
  <c r="AO3914" i="1"/>
  <c r="AN3914" i="1"/>
  <c r="AW3913" i="1"/>
  <c r="AS3913" i="1"/>
  <c r="AR3913" i="1"/>
  <c r="AQ3913" i="1"/>
  <c r="AP3913" i="1"/>
  <c r="AO3913" i="1"/>
  <c r="AN3913" i="1"/>
  <c r="AW3912" i="1"/>
  <c r="AS3912" i="1"/>
  <c r="AR3912" i="1"/>
  <c r="AQ3912" i="1"/>
  <c r="AP3912" i="1"/>
  <c r="AO3912" i="1"/>
  <c r="AN3912" i="1"/>
  <c r="AW3911" i="1"/>
  <c r="AS3911" i="1"/>
  <c r="AR3911" i="1"/>
  <c r="AQ3911" i="1"/>
  <c r="AP3911" i="1"/>
  <c r="AO3911" i="1"/>
  <c r="AN3911" i="1"/>
  <c r="AW3910" i="1"/>
  <c r="AS3910" i="1"/>
  <c r="AR3910" i="1"/>
  <c r="AQ3910" i="1"/>
  <c r="AP3910" i="1"/>
  <c r="AO3910" i="1"/>
  <c r="AN3910" i="1"/>
  <c r="AW3909" i="1"/>
  <c r="AS3909" i="1"/>
  <c r="AR3909" i="1"/>
  <c r="AQ3909" i="1"/>
  <c r="AP3909" i="1"/>
  <c r="AO3909" i="1"/>
  <c r="AN3909" i="1"/>
  <c r="AW3908" i="1"/>
  <c r="AS3908" i="1"/>
  <c r="AR3908" i="1"/>
  <c r="AQ3908" i="1"/>
  <c r="AP3908" i="1"/>
  <c r="AO3908" i="1"/>
  <c r="AN3908" i="1"/>
  <c r="AW3907" i="1"/>
  <c r="AS3907" i="1"/>
  <c r="AR3907" i="1"/>
  <c r="AQ3907" i="1"/>
  <c r="AP3907" i="1"/>
  <c r="AO3907" i="1"/>
  <c r="AN3907" i="1"/>
  <c r="AW3906" i="1"/>
  <c r="AS3906" i="1"/>
  <c r="AR3906" i="1"/>
  <c r="AQ3906" i="1"/>
  <c r="AP3906" i="1"/>
  <c r="AO3906" i="1"/>
  <c r="AN3906" i="1"/>
  <c r="AW3905" i="1"/>
  <c r="AS3905" i="1"/>
  <c r="AR3905" i="1"/>
  <c r="AQ3905" i="1"/>
  <c r="AP3905" i="1"/>
  <c r="AO3905" i="1"/>
  <c r="AN3905" i="1"/>
  <c r="AW3904" i="1"/>
  <c r="AS3904" i="1"/>
  <c r="AR3904" i="1"/>
  <c r="AQ3904" i="1"/>
  <c r="AP3904" i="1"/>
  <c r="AO3904" i="1"/>
  <c r="AN3904" i="1"/>
  <c r="AW3903" i="1"/>
  <c r="AS3903" i="1"/>
  <c r="AR3903" i="1"/>
  <c r="AQ3903" i="1"/>
  <c r="AP3903" i="1"/>
  <c r="AO3903" i="1"/>
  <c r="AN3903" i="1"/>
  <c r="AW3902" i="1"/>
  <c r="AS3902" i="1"/>
  <c r="AR3902" i="1"/>
  <c r="AQ3902" i="1"/>
  <c r="AP3902" i="1"/>
  <c r="AO3902" i="1"/>
  <c r="AN3902" i="1"/>
  <c r="AW3901" i="1"/>
  <c r="AS3901" i="1"/>
  <c r="AR3901" i="1"/>
  <c r="AQ3901" i="1"/>
  <c r="AP3901" i="1"/>
  <c r="AO3901" i="1"/>
  <c r="AN3901" i="1"/>
  <c r="AW3900" i="1"/>
  <c r="AS3900" i="1"/>
  <c r="AR3900" i="1"/>
  <c r="AQ3900" i="1"/>
  <c r="AP3900" i="1"/>
  <c r="AO3900" i="1"/>
  <c r="AN3900" i="1"/>
  <c r="AW3899" i="1"/>
  <c r="AS3899" i="1"/>
  <c r="AR3899" i="1"/>
  <c r="AQ3899" i="1"/>
  <c r="AP3899" i="1"/>
  <c r="AO3899" i="1"/>
  <c r="AN3899" i="1"/>
  <c r="AW3898" i="1"/>
  <c r="AS3898" i="1"/>
  <c r="AR3898" i="1"/>
  <c r="AQ3898" i="1"/>
  <c r="AP3898" i="1"/>
  <c r="AO3898" i="1"/>
  <c r="AN3898" i="1"/>
  <c r="AW3897" i="1"/>
  <c r="AS3897" i="1"/>
  <c r="AR3897" i="1"/>
  <c r="AQ3897" i="1"/>
  <c r="AP3897" i="1"/>
  <c r="AO3897" i="1"/>
  <c r="AN3897" i="1"/>
  <c r="AW3896" i="1"/>
  <c r="AS3896" i="1"/>
  <c r="AR3896" i="1"/>
  <c r="AQ3896" i="1"/>
  <c r="AP3896" i="1"/>
  <c r="AO3896" i="1"/>
  <c r="AN3896" i="1"/>
  <c r="AW3895" i="1"/>
  <c r="AS3895" i="1"/>
  <c r="AR3895" i="1"/>
  <c r="AQ3895" i="1"/>
  <c r="AP3895" i="1"/>
  <c r="AO3895" i="1"/>
  <c r="AN3895" i="1"/>
  <c r="AW3894" i="1"/>
  <c r="AS3894" i="1"/>
  <c r="AR3894" i="1"/>
  <c r="AQ3894" i="1"/>
  <c r="AP3894" i="1"/>
  <c r="AO3894" i="1"/>
  <c r="AN3894" i="1"/>
  <c r="AW3893" i="1"/>
  <c r="AS3893" i="1"/>
  <c r="AR3893" i="1"/>
  <c r="AQ3893" i="1"/>
  <c r="AP3893" i="1"/>
  <c r="AO3893" i="1"/>
  <c r="AN3893" i="1"/>
  <c r="AW3892" i="1"/>
  <c r="AS3892" i="1"/>
  <c r="AR3892" i="1"/>
  <c r="AQ3892" i="1"/>
  <c r="AP3892" i="1"/>
  <c r="AO3892" i="1"/>
  <c r="AN3892" i="1"/>
  <c r="AW3891" i="1"/>
  <c r="AS3891" i="1"/>
  <c r="AR3891" i="1"/>
  <c r="AQ3891" i="1"/>
  <c r="AP3891" i="1"/>
  <c r="AO3891" i="1"/>
  <c r="AN3891" i="1"/>
  <c r="AW3890" i="1"/>
  <c r="AS3890" i="1"/>
  <c r="AR3890" i="1"/>
  <c r="AQ3890" i="1"/>
  <c r="AP3890" i="1"/>
  <c r="AO3890" i="1"/>
  <c r="AN3890" i="1"/>
  <c r="AW3889" i="1"/>
  <c r="AS3889" i="1"/>
  <c r="AR3889" i="1"/>
  <c r="AQ3889" i="1"/>
  <c r="AP3889" i="1"/>
  <c r="AO3889" i="1"/>
  <c r="AN3889" i="1"/>
  <c r="AW3888" i="1"/>
  <c r="AS3888" i="1"/>
  <c r="AR3888" i="1"/>
  <c r="AQ3888" i="1"/>
  <c r="AP3888" i="1"/>
  <c r="AO3888" i="1"/>
  <c r="AN3888" i="1"/>
  <c r="AW3887" i="1"/>
  <c r="AS3887" i="1"/>
  <c r="AR3887" i="1"/>
  <c r="AQ3887" i="1"/>
  <c r="AP3887" i="1"/>
  <c r="AO3887" i="1"/>
  <c r="AN3887" i="1"/>
  <c r="AW3886" i="1"/>
  <c r="AS3886" i="1"/>
  <c r="AR3886" i="1"/>
  <c r="AQ3886" i="1"/>
  <c r="AP3886" i="1"/>
  <c r="AO3886" i="1"/>
  <c r="AN3886" i="1"/>
  <c r="AW3885" i="1"/>
  <c r="AS3885" i="1"/>
  <c r="AR3885" i="1"/>
  <c r="AQ3885" i="1"/>
  <c r="AP3885" i="1"/>
  <c r="AO3885" i="1"/>
  <c r="AN3885" i="1"/>
  <c r="AW3884" i="1"/>
  <c r="AS3884" i="1"/>
  <c r="AR3884" i="1"/>
  <c r="AQ3884" i="1"/>
  <c r="AP3884" i="1"/>
  <c r="AO3884" i="1"/>
  <c r="AN3884" i="1"/>
  <c r="AW3883" i="1"/>
  <c r="AS3883" i="1"/>
  <c r="AR3883" i="1"/>
  <c r="AQ3883" i="1"/>
  <c r="AP3883" i="1"/>
  <c r="AO3883" i="1"/>
  <c r="AN3883" i="1"/>
  <c r="AW3882" i="1"/>
  <c r="AS3882" i="1"/>
  <c r="AR3882" i="1"/>
  <c r="AQ3882" i="1"/>
  <c r="AP3882" i="1"/>
  <c r="AO3882" i="1"/>
  <c r="AN3882" i="1"/>
  <c r="AW3881" i="1"/>
  <c r="AS3881" i="1"/>
  <c r="AR3881" i="1"/>
  <c r="AQ3881" i="1"/>
  <c r="AP3881" i="1"/>
  <c r="AO3881" i="1"/>
  <c r="AN3881" i="1"/>
  <c r="AW3880" i="1"/>
  <c r="AS3880" i="1"/>
  <c r="AR3880" i="1"/>
  <c r="AQ3880" i="1"/>
  <c r="AP3880" i="1"/>
  <c r="AO3880" i="1"/>
  <c r="AN3880" i="1"/>
  <c r="AW3879" i="1"/>
  <c r="AS3879" i="1"/>
  <c r="AR3879" i="1"/>
  <c r="AQ3879" i="1"/>
  <c r="AP3879" i="1"/>
  <c r="AO3879" i="1"/>
  <c r="AN3879" i="1"/>
  <c r="AW3878" i="1"/>
  <c r="AS3878" i="1"/>
  <c r="AR3878" i="1"/>
  <c r="AQ3878" i="1"/>
  <c r="AP3878" i="1"/>
  <c r="AO3878" i="1"/>
  <c r="AN3878" i="1"/>
  <c r="AW3877" i="1"/>
  <c r="AS3877" i="1"/>
  <c r="AR3877" i="1"/>
  <c r="AQ3877" i="1"/>
  <c r="AP3877" i="1"/>
  <c r="AO3877" i="1"/>
  <c r="AN3877" i="1"/>
  <c r="AW3876" i="1"/>
  <c r="AS3876" i="1"/>
  <c r="AR3876" i="1"/>
  <c r="AQ3876" i="1"/>
  <c r="AP3876" i="1"/>
  <c r="AO3876" i="1"/>
  <c r="AN3876" i="1"/>
  <c r="AW3875" i="1"/>
  <c r="AS3875" i="1"/>
  <c r="AR3875" i="1"/>
  <c r="AQ3875" i="1"/>
  <c r="AP3875" i="1"/>
  <c r="AO3875" i="1"/>
  <c r="AN3875" i="1"/>
  <c r="AW3874" i="1"/>
  <c r="AS3874" i="1"/>
  <c r="AR3874" i="1"/>
  <c r="AQ3874" i="1"/>
  <c r="AP3874" i="1"/>
  <c r="AO3874" i="1"/>
  <c r="AN3874" i="1"/>
  <c r="AW3873" i="1"/>
  <c r="AS3873" i="1"/>
  <c r="AR3873" i="1"/>
  <c r="AQ3873" i="1"/>
  <c r="AP3873" i="1"/>
  <c r="AO3873" i="1"/>
  <c r="AN3873" i="1"/>
  <c r="AW3872" i="1"/>
  <c r="AS3872" i="1"/>
  <c r="AR3872" i="1"/>
  <c r="AQ3872" i="1"/>
  <c r="AP3872" i="1"/>
  <c r="AO3872" i="1"/>
  <c r="AN3872" i="1"/>
  <c r="AW3871" i="1"/>
  <c r="AS3871" i="1"/>
  <c r="AR3871" i="1"/>
  <c r="AQ3871" i="1"/>
  <c r="AP3871" i="1"/>
  <c r="AO3871" i="1"/>
  <c r="AN3871" i="1"/>
  <c r="AW3870" i="1"/>
  <c r="AS3870" i="1"/>
  <c r="AR3870" i="1"/>
  <c r="AQ3870" i="1"/>
  <c r="AP3870" i="1"/>
  <c r="AO3870" i="1"/>
  <c r="AN3870" i="1"/>
  <c r="AW3869" i="1"/>
  <c r="AS3869" i="1"/>
  <c r="AR3869" i="1"/>
  <c r="AQ3869" i="1"/>
  <c r="AP3869" i="1"/>
  <c r="AO3869" i="1"/>
  <c r="AN3869" i="1"/>
  <c r="AW3868" i="1"/>
  <c r="AS3868" i="1"/>
  <c r="AR3868" i="1"/>
  <c r="AQ3868" i="1"/>
  <c r="AP3868" i="1"/>
  <c r="AO3868" i="1"/>
  <c r="AN3868" i="1"/>
  <c r="AW3867" i="1"/>
  <c r="AS3867" i="1"/>
  <c r="AR3867" i="1"/>
  <c r="AQ3867" i="1"/>
  <c r="AP3867" i="1"/>
  <c r="AO3867" i="1"/>
  <c r="AN3867" i="1"/>
  <c r="AW3866" i="1"/>
  <c r="AS3866" i="1"/>
  <c r="AR3866" i="1"/>
  <c r="AQ3866" i="1"/>
  <c r="AP3866" i="1"/>
  <c r="AO3866" i="1"/>
  <c r="AN3866" i="1"/>
  <c r="AW3865" i="1"/>
  <c r="AS3865" i="1"/>
  <c r="AR3865" i="1"/>
  <c r="AQ3865" i="1"/>
  <c r="AP3865" i="1"/>
  <c r="AO3865" i="1"/>
  <c r="AN3865" i="1"/>
  <c r="AW3864" i="1"/>
  <c r="AS3864" i="1"/>
  <c r="AR3864" i="1"/>
  <c r="AQ3864" i="1"/>
  <c r="AP3864" i="1"/>
  <c r="AO3864" i="1"/>
  <c r="AN3864" i="1"/>
  <c r="AW3863" i="1"/>
  <c r="AS3863" i="1"/>
  <c r="AR3863" i="1"/>
  <c r="AQ3863" i="1"/>
  <c r="AP3863" i="1"/>
  <c r="AO3863" i="1"/>
  <c r="AN3863" i="1"/>
  <c r="AW3862" i="1"/>
  <c r="AS3862" i="1"/>
  <c r="AR3862" i="1"/>
  <c r="AQ3862" i="1"/>
  <c r="AP3862" i="1"/>
  <c r="AO3862" i="1"/>
  <c r="AN3862" i="1"/>
  <c r="AW3861" i="1"/>
  <c r="AS3861" i="1"/>
  <c r="AR3861" i="1"/>
  <c r="AQ3861" i="1"/>
  <c r="AP3861" i="1"/>
  <c r="AO3861" i="1"/>
  <c r="AN3861" i="1"/>
  <c r="AW3860" i="1"/>
  <c r="AS3860" i="1"/>
  <c r="AR3860" i="1"/>
  <c r="AQ3860" i="1"/>
  <c r="AP3860" i="1"/>
  <c r="AO3860" i="1"/>
  <c r="AN3860" i="1"/>
  <c r="AW3859" i="1"/>
  <c r="AS3859" i="1"/>
  <c r="AR3859" i="1"/>
  <c r="AQ3859" i="1"/>
  <c r="AP3859" i="1"/>
  <c r="AO3859" i="1"/>
  <c r="AN3859" i="1"/>
  <c r="AW3858" i="1"/>
  <c r="AS3858" i="1"/>
  <c r="AR3858" i="1"/>
  <c r="AQ3858" i="1"/>
  <c r="AP3858" i="1"/>
  <c r="AO3858" i="1"/>
  <c r="AN3858" i="1"/>
  <c r="AW3857" i="1"/>
  <c r="AS3857" i="1"/>
  <c r="AR3857" i="1"/>
  <c r="AQ3857" i="1"/>
  <c r="AP3857" i="1"/>
  <c r="AO3857" i="1"/>
  <c r="AN3857" i="1"/>
  <c r="AW3856" i="1"/>
  <c r="AS3856" i="1"/>
  <c r="AR3856" i="1"/>
  <c r="AQ3856" i="1"/>
  <c r="AP3856" i="1"/>
  <c r="AO3856" i="1"/>
  <c r="AN3856" i="1"/>
  <c r="AW3855" i="1"/>
  <c r="AS3855" i="1"/>
  <c r="AR3855" i="1"/>
  <c r="AQ3855" i="1"/>
  <c r="AP3855" i="1"/>
  <c r="AO3855" i="1"/>
  <c r="AN3855" i="1"/>
  <c r="AW3854" i="1"/>
  <c r="AS3854" i="1"/>
  <c r="AR3854" i="1"/>
  <c r="AQ3854" i="1"/>
  <c r="AP3854" i="1"/>
  <c r="AO3854" i="1"/>
  <c r="AN3854" i="1"/>
  <c r="AW3853" i="1"/>
  <c r="AS3853" i="1"/>
  <c r="AR3853" i="1"/>
  <c r="AQ3853" i="1"/>
  <c r="AP3853" i="1"/>
  <c r="AO3853" i="1"/>
  <c r="AN3853" i="1"/>
  <c r="AW3852" i="1"/>
  <c r="AS3852" i="1"/>
  <c r="AR3852" i="1"/>
  <c r="AQ3852" i="1"/>
  <c r="AP3852" i="1"/>
  <c r="AO3852" i="1"/>
  <c r="AN3852" i="1"/>
  <c r="AW3851" i="1"/>
  <c r="AS3851" i="1"/>
  <c r="AR3851" i="1"/>
  <c r="AQ3851" i="1"/>
  <c r="AP3851" i="1"/>
  <c r="AO3851" i="1"/>
  <c r="AN3851" i="1"/>
  <c r="AW3850" i="1"/>
  <c r="AS3850" i="1"/>
  <c r="AR3850" i="1"/>
  <c r="AQ3850" i="1"/>
  <c r="AP3850" i="1"/>
  <c r="AO3850" i="1"/>
  <c r="AN3850" i="1"/>
  <c r="AW3849" i="1"/>
  <c r="AS3849" i="1"/>
  <c r="AR3849" i="1"/>
  <c r="AQ3849" i="1"/>
  <c r="AP3849" i="1"/>
  <c r="AO3849" i="1"/>
  <c r="AN3849" i="1"/>
  <c r="AW3848" i="1"/>
  <c r="AS3848" i="1"/>
  <c r="AR3848" i="1"/>
  <c r="AQ3848" i="1"/>
  <c r="AP3848" i="1"/>
  <c r="AO3848" i="1"/>
  <c r="AN3848" i="1"/>
  <c r="AW3847" i="1"/>
  <c r="AS3847" i="1"/>
  <c r="AR3847" i="1"/>
  <c r="AQ3847" i="1"/>
  <c r="AP3847" i="1"/>
  <c r="AO3847" i="1"/>
  <c r="AN3847" i="1"/>
  <c r="AW3846" i="1"/>
  <c r="AS3846" i="1"/>
  <c r="AR3846" i="1"/>
  <c r="AQ3846" i="1"/>
  <c r="AP3846" i="1"/>
  <c r="AO3846" i="1"/>
  <c r="AN3846" i="1"/>
  <c r="AW3845" i="1"/>
  <c r="AS3845" i="1"/>
  <c r="AR3845" i="1"/>
  <c r="AQ3845" i="1"/>
  <c r="AP3845" i="1"/>
  <c r="AO3845" i="1"/>
  <c r="AN3845" i="1"/>
  <c r="AW3844" i="1"/>
  <c r="AS3844" i="1"/>
  <c r="AR3844" i="1"/>
  <c r="AQ3844" i="1"/>
  <c r="AP3844" i="1"/>
  <c r="AO3844" i="1"/>
  <c r="AN3844" i="1"/>
  <c r="AW3843" i="1"/>
  <c r="AS3843" i="1"/>
  <c r="AR3843" i="1"/>
  <c r="AQ3843" i="1"/>
  <c r="AP3843" i="1"/>
  <c r="AO3843" i="1"/>
  <c r="AN3843" i="1"/>
  <c r="AW3842" i="1"/>
  <c r="AS3842" i="1"/>
  <c r="AR3842" i="1"/>
  <c r="AQ3842" i="1"/>
  <c r="AP3842" i="1"/>
  <c r="AO3842" i="1"/>
  <c r="AN3842" i="1"/>
  <c r="AW3841" i="1"/>
  <c r="AS3841" i="1"/>
  <c r="AR3841" i="1"/>
  <c r="AQ3841" i="1"/>
  <c r="AP3841" i="1"/>
  <c r="AO3841" i="1"/>
  <c r="AN3841" i="1"/>
  <c r="AW3840" i="1"/>
  <c r="AS3840" i="1"/>
  <c r="AR3840" i="1"/>
  <c r="AQ3840" i="1"/>
  <c r="AP3840" i="1"/>
  <c r="AO3840" i="1"/>
  <c r="AN3840" i="1"/>
  <c r="AW3839" i="1"/>
  <c r="AS3839" i="1"/>
  <c r="AR3839" i="1"/>
  <c r="AQ3839" i="1"/>
  <c r="AP3839" i="1"/>
  <c r="AO3839" i="1"/>
  <c r="AN3839" i="1"/>
  <c r="AW3838" i="1"/>
  <c r="AS3838" i="1"/>
  <c r="AR3838" i="1"/>
  <c r="AQ3838" i="1"/>
  <c r="AP3838" i="1"/>
  <c r="AO3838" i="1"/>
  <c r="AN3838" i="1"/>
  <c r="AW3837" i="1"/>
  <c r="AS3837" i="1"/>
  <c r="AR3837" i="1"/>
  <c r="AQ3837" i="1"/>
  <c r="AP3837" i="1"/>
  <c r="AO3837" i="1"/>
  <c r="AN3837" i="1"/>
  <c r="AW3836" i="1"/>
  <c r="AS3836" i="1"/>
  <c r="AR3836" i="1"/>
  <c r="AQ3836" i="1"/>
  <c r="AP3836" i="1"/>
  <c r="AO3836" i="1"/>
  <c r="AN3836" i="1"/>
  <c r="AW3835" i="1"/>
  <c r="AS3835" i="1"/>
  <c r="AR3835" i="1"/>
  <c r="AQ3835" i="1"/>
  <c r="AP3835" i="1"/>
  <c r="AO3835" i="1"/>
  <c r="AN3835" i="1"/>
  <c r="AW3834" i="1"/>
  <c r="AS3834" i="1"/>
  <c r="AR3834" i="1"/>
  <c r="AQ3834" i="1"/>
  <c r="AP3834" i="1"/>
  <c r="AO3834" i="1"/>
  <c r="AN3834" i="1"/>
  <c r="AW3833" i="1"/>
  <c r="AS3833" i="1"/>
  <c r="AR3833" i="1"/>
  <c r="AQ3833" i="1"/>
  <c r="AP3833" i="1"/>
  <c r="AO3833" i="1"/>
  <c r="AN3833" i="1"/>
  <c r="AW3832" i="1"/>
  <c r="AS3832" i="1"/>
  <c r="AR3832" i="1"/>
  <c r="AQ3832" i="1"/>
  <c r="AP3832" i="1"/>
  <c r="AO3832" i="1"/>
  <c r="AN3832" i="1"/>
  <c r="AW3831" i="1"/>
  <c r="AS3831" i="1"/>
  <c r="AR3831" i="1"/>
  <c r="AQ3831" i="1"/>
  <c r="AP3831" i="1"/>
  <c r="AO3831" i="1"/>
  <c r="AN3831" i="1"/>
  <c r="AW3830" i="1"/>
  <c r="AS3830" i="1"/>
  <c r="AR3830" i="1"/>
  <c r="AQ3830" i="1"/>
  <c r="AP3830" i="1"/>
  <c r="AO3830" i="1"/>
  <c r="AN3830" i="1"/>
  <c r="AW3829" i="1"/>
  <c r="AS3829" i="1"/>
  <c r="AR3829" i="1"/>
  <c r="AQ3829" i="1"/>
  <c r="AP3829" i="1"/>
  <c r="AO3829" i="1"/>
  <c r="AN3829" i="1"/>
  <c r="AW3828" i="1"/>
  <c r="AS3828" i="1"/>
  <c r="AR3828" i="1"/>
  <c r="AQ3828" i="1"/>
  <c r="AP3828" i="1"/>
  <c r="AO3828" i="1"/>
  <c r="AN3828" i="1"/>
  <c r="AW3827" i="1"/>
  <c r="AS3827" i="1"/>
  <c r="AR3827" i="1"/>
  <c r="AQ3827" i="1"/>
  <c r="AP3827" i="1"/>
  <c r="AO3827" i="1"/>
  <c r="AN3827" i="1"/>
  <c r="AW3826" i="1"/>
  <c r="AS3826" i="1"/>
  <c r="AR3826" i="1"/>
  <c r="AQ3826" i="1"/>
  <c r="AP3826" i="1"/>
  <c r="AO3826" i="1"/>
  <c r="AN3826" i="1"/>
  <c r="AW3825" i="1"/>
  <c r="AS3825" i="1"/>
  <c r="AR3825" i="1"/>
  <c r="AQ3825" i="1"/>
  <c r="AP3825" i="1"/>
  <c r="AO3825" i="1"/>
  <c r="AN3825" i="1"/>
  <c r="AW3824" i="1"/>
  <c r="AS3824" i="1"/>
  <c r="AR3824" i="1"/>
  <c r="AQ3824" i="1"/>
  <c r="AP3824" i="1"/>
  <c r="AO3824" i="1"/>
  <c r="AN3824" i="1"/>
  <c r="AW3823" i="1"/>
  <c r="AS3823" i="1"/>
  <c r="AR3823" i="1"/>
  <c r="AQ3823" i="1"/>
  <c r="AP3823" i="1"/>
  <c r="AO3823" i="1"/>
  <c r="AN3823" i="1"/>
  <c r="AW3822" i="1"/>
  <c r="AS3822" i="1"/>
  <c r="AR3822" i="1"/>
  <c r="AQ3822" i="1"/>
  <c r="AP3822" i="1"/>
  <c r="AO3822" i="1"/>
  <c r="AN3822" i="1"/>
  <c r="AW3821" i="1"/>
  <c r="AS3821" i="1"/>
  <c r="AR3821" i="1"/>
  <c r="AQ3821" i="1"/>
  <c r="AP3821" i="1"/>
  <c r="AO3821" i="1"/>
  <c r="AN3821" i="1"/>
  <c r="AW3820" i="1"/>
  <c r="AS3820" i="1"/>
  <c r="AR3820" i="1"/>
  <c r="AQ3820" i="1"/>
  <c r="AP3820" i="1"/>
  <c r="AO3820" i="1"/>
  <c r="AN3820" i="1"/>
  <c r="AW3819" i="1"/>
  <c r="AS3819" i="1"/>
  <c r="AR3819" i="1"/>
  <c r="AQ3819" i="1"/>
  <c r="AP3819" i="1"/>
  <c r="AO3819" i="1"/>
  <c r="AN3819" i="1"/>
  <c r="AW3818" i="1"/>
  <c r="AS3818" i="1"/>
  <c r="AR3818" i="1"/>
  <c r="AQ3818" i="1"/>
  <c r="AP3818" i="1"/>
  <c r="AO3818" i="1"/>
  <c r="AN3818" i="1"/>
  <c r="AW3817" i="1"/>
  <c r="AS3817" i="1"/>
  <c r="AR3817" i="1"/>
  <c r="AQ3817" i="1"/>
  <c r="AP3817" i="1"/>
  <c r="AO3817" i="1"/>
  <c r="AN3817" i="1"/>
  <c r="AW3816" i="1"/>
  <c r="AS3816" i="1"/>
  <c r="AR3816" i="1"/>
  <c r="AQ3816" i="1"/>
  <c r="AP3816" i="1"/>
  <c r="AO3816" i="1"/>
  <c r="AN3816" i="1"/>
  <c r="AW3815" i="1"/>
  <c r="AS3815" i="1"/>
  <c r="AR3815" i="1"/>
  <c r="AQ3815" i="1"/>
  <c r="AP3815" i="1"/>
  <c r="AO3815" i="1"/>
  <c r="AN3815" i="1"/>
  <c r="AW3814" i="1"/>
  <c r="AS3814" i="1"/>
  <c r="AR3814" i="1"/>
  <c r="AQ3814" i="1"/>
  <c r="AP3814" i="1"/>
  <c r="AO3814" i="1"/>
  <c r="AN3814" i="1"/>
  <c r="AW3813" i="1"/>
  <c r="AS3813" i="1"/>
  <c r="AR3813" i="1"/>
  <c r="AQ3813" i="1"/>
  <c r="AP3813" i="1"/>
  <c r="AO3813" i="1"/>
  <c r="AN3813" i="1"/>
  <c r="AW3812" i="1"/>
  <c r="AS3812" i="1"/>
  <c r="AR3812" i="1"/>
  <c r="AQ3812" i="1"/>
  <c r="AP3812" i="1"/>
  <c r="AO3812" i="1"/>
  <c r="AN3812" i="1"/>
  <c r="AW3811" i="1"/>
  <c r="AS3811" i="1"/>
  <c r="AR3811" i="1"/>
  <c r="AQ3811" i="1"/>
  <c r="AP3811" i="1"/>
  <c r="AO3811" i="1"/>
  <c r="AN3811" i="1"/>
  <c r="AW3810" i="1"/>
  <c r="AS3810" i="1"/>
  <c r="AR3810" i="1"/>
  <c r="AQ3810" i="1"/>
  <c r="AP3810" i="1"/>
  <c r="AO3810" i="1"/>
  <c r="AN3810" i="1"/>
  <c r="AW3809" i="1"/>
  <c r="AS3809" i="1"/>
  <c r="AR3809" i="1"/>
  <c r="AQ3809" i="1"/>
  <c r="AP3809" i="1"/>
  <c r="AO3809" i="1"/>
  <c r="AN3809" i="1"/>
  <c r="AW3808" i="1"/>
  <c r="AS3808" i="1"/>
  <c r="AR3808" i="1"/>
  <c r="AQ3808" i="1"/>
  <c r="AP3808" i="1"/>
  <c r="AO3808" i="1"/>
  <c r="AN3808" i="1"/>
  <c r="AW3807" i="1"/>
  <c r="AS3807" i="1"/>
  <c r="AR3807" i="1"/>
  <c r="AQ3807" i="1"/>
  <c r="AP3807" i="1"/>
  <c r="AO3807" i="1"/>
  <c r="AN3807" i="1"/>
  <c r="AW3806" i="1"/>
  <c r="AS3806" i="1"/>
  <c r="AR3806" i="1"/>
  <c r="AQ3806" i="1"/>
  <c r="AP3806" i="1"/>
  <c r="AO3806" i="1"/>
  <c r="AN3806" i="1"/>
  <c r="AW3805" i="1"/>
  <c r="AS3805" i="1"/>
  <c r="AR3805" i="1"/>
  <c r="AQ3805" i="1"/>
  <c r="AP3805" i="1"/>
  <c r="AO3805" i="1"/>
  <c r="AN3805" i="1"/>
  <c r="AW3804" i="1"/>
  <c r="AS3804" i="1"/>
  <c r="AR3804" i="1"/>
  <c r="AQ3804" i="1"/>
  <c r="AP3804" i="1"/>
  <c r="AO3804" i="1"/>
  <c r="AN3804" i="1"/>
  <c r="AW3803" i="1"/>
  <c r="AS3803" i="1"/>
  <c r="AR3803" i="1"/>
  <c r="AQ3803" i="1"/>
  <c r="AP3803" i="1"/>
  <c r="AO3803" i="1"/>
  <c r="AN3803" i="1"/>
  <c r="AW3802" i="1"/>
  <c r="AS3802" i="1"/>
  <c r="AR3802" i="1"/>
  <c r="AQ3802" i="1"/>
  <c r="AP3802" i="1"/>
  <c r="AO3802" i="1"/>
  <c r="AN3802" i="1"/>
  <c r="AW3801" i="1"/>
  <c r="AS3801" i="1"/>
  <c r="AR3801" i="1"/>
  <c r="AQ3801" i="1"/>
  <c r="AP3801" i="1"/>
  <c r="AO3801" i="1"/>
  <c r="AN3801" i="1"/>
  <c r="AW3800" i="1"/>
  <c r="AS3800" i="1"/>
  <c r="AR3800" i="1"/>
  <c r="AQ3800" i="1"/>
  <c r="AP3800" i="1"/>
  <c r="AO3800" i="1"/>
  <c r="AN3800" i="1"/>
  <c r="AW3799" i="1"/>
  <c r="AS3799" i="1"/>
  <c r="AR3799" i="1"/>
  <c r="AQ3799" i="1"/>
  <c r="AP3799" i="1"/>
  <c r="AO3799" i="1"/>
  <c r="AN3799" i="1"/>
  <c r="AW3798" i="1"/>
  <c r="AS3798" i="1"/>
  <c r="AR3798" i="1"/>
  <c r="AQ3798" i="1"/>
  <c r="AP3798" i="1"/>
  <c r="AO3798" i="1"/>
  <c r="AN3798" i="1"/>
  <c r="AW3797" i="1"/>
  <c r="AS3797" i="1"/>
  <c r="AR3797" i="1"/>
  <c r="AQ3797" i="1"/>
  <c r="AP3797" i="1"/>
  <c r="AO3797" i="1"/>
  <c r="AN3797" i="1"/>
  <c r="AW3796" i="1"/>
  <c r="AS3796" i="1"/>
  <c r="AR3796" i="1"/>
  <c r="AQ3796" i="1"/>
  <c r="AP3796" i="1"/>
  <c r="AO3796" i="1"/>
  <c r="AN3796" i="1"/>
  <c r="AW3795" i="1"/>
  <c r="AS3795" i="1"/>
  <c r="AR3795" i="1"/>
  <c r="AQ3795" i="1"/>
  <c r="AP3795" i="1"/>
  <c r="AO3795" i="1"/>
  <c r="AN3795" i="1"/>
  <c r="AW3794" i="1"/>
  <c r="AS3794" i="1"/>
  <c r="AR3794" i="1"/>
  <c r="AQ3794" i="1"/>
  <c r="AP3794" i="1"/>
  <c r="AO3794" i="1"/>
  <c r="AN3794" i="1"/>
  <c r="AW3793" i="1"/>
  <c r="AS3793" i="1"/>
  <c r="AR3793" i="1"/>
  <c r="AQ3793" i="1"/>
  <c r="AP3793" i="1"/>
  <c r="AO3793" i="1"/>
  <c r="AN3793" i="1"/>
  <c r="AW3792" i="1"/>
  <c r="AS3792" i="1"/>
  <c r="AR3792" i="1"/>
  <c r="AQ3792" i="1"/>
  <c r="AP3792" i="1"/>
  <c r="AO3792" i="1"/>
  <c r="AN3792" i="1"/>
  <c r="AW3791" i="1"/>
  <c r="AS3791" i="1"/>
  <c r="AR3791" i="1"/>
  <c r="AQ3791" i="1"/>
  <c r="AP3791" i="1"/>
  <c r="AO3791" i="1"/>
  <c r="AN3791" i="1"/>
  <c r="AW3790" i="1"/>
  <c r="AS3790" i="1"/>
  <c r="AR3790" i="1"/>
  <c r="AQ3790" i="1"/>
  <c r="AP3790" i="1"/>
  <c r="AO3790" i="1"/>
  <c r="AN3790" i="1"/>
  <c r="AW3789" i="1"/>
  <c r="AS3789" i="1"/>
  <c r="AR3789" i="1"/>
  <c r="AQ3789" i="1"/>
  <c r="AP3789" i="1"/>
  <c r="AO3789" i="1"/>
  <c r="AN3789" i="1"/>
  <c r="AW3788" i="1"/>
  <c r="AS3788" i="1"/>
  <c r="AR3788" i="1"/>
  <c r="AQ3788" i="1"/>
  <c r="AP3788" i="1"/>
  <c r="AO3788" i="1"/>
  <c r="AN3788" i="1"/>
  <c r="AW3787" i="1"/>
  <c r="AS3787" i="1"/>
  <c r="AR3787" i="1"/>
  <c r="AQ3787" i="1"/>
  <c r="AP3787" i="1"/>
  <c r="AO3787" i="1"/>
  <c r="AN3787" i="1"/>
  <c r="AW3786" i="1"/>
  <c r="AS3786" i="1"/>
  <c r="AR3786" i="1"/>
  <c r="AQ3786" i="1"/>
  <c r="AP3786" i="1"/>
  <c r="AO3786" i="1"/>
  <c r="AN3786" i="1"/>
  <c r="AW3785" i="1"/>
  <c r="AS3785" i="1"/>
  <c r="AR3785" i="1"/>
  <c r="AQ3785" i="1"/>
  <c r="AP3785" i="1"/>
  <c r="AO3785" i="1"/>
  <c r="AN3785" i="1"/>
  <c r="AW3784" i="1"/>
  <c r="AS3784" i="1"/>
  <c r="AR3784" i="1"/>
  <c r="AQ3784" i="1"/>
  <c r="AP3784" i="1"/>
  <c r="AO3784" i="1"/>
  <c r="AN3784" i="1"/>
  <c r="AW3783" i="1"/>
  <c r="AS3783" i="1"/>
  <c r="AR3783" i="1"/>
  <c r="AQ3783" i="1"/>
  <c r="AP3783" i="1"/>
  <c r="AO3783" i="1"/>
  <c r="AN3783" i="1"/>
  <c r="AW3782" i="1"/>
  <c r="AS3782" i="1"/>
  <c r="AR3782" i="1"/>
  <c r="AQ3782" i="1"/>
  <c r="AP3782" i="1"/>
  <c r="AO3782" i="1"/>
  <c r="AN3782" i="1"/>
  <c r="AW3781" i="1"/>
  <c r="AS3781" i="1"/>
  <c r="AR3781" i="1"/>
  <c r="AQ3781" i="1"/>
  <c r="AP3781" i="1"/>
  <c r="AO3781" i="1"/>
  <c r="AN3781" i="1"/>
  <c r="AW3780" i="1"/>
  <c r="AS3780" i="1"/>
  <c r="AR3780" i="1"/>
  <c r="AQ3780" i="1"/>
  <c r="AP3780" i="1"/>
  <c r="AO3780" i="1"/>
  <c r="AN3780" i="1"/>
  <c r="AW3779" i="1"/>
  <c r="AS3779" i="1"/>
  <c r="AR3779" i="1"/>
  <c r="AQ3779" i="1"/>
  <c r="AP3779" i="1"/>
  <c r="AO3779" i="1"/>
  <c r="AN3779" i="1"/>
  <c r="AW3778" i="1"/>
  <c r="AS3778" i="1"/>
  <c r="AR3778" i="1"/>
  <c r="AQ3778" i="1"/>
  <c r="AP3778" i="1"/>
  <c r="AO3778" i="1"/>
  <c r="AN3778" i="1"/>
  <c r="AW3777" i="1"/>
  <c r="AS3777" i="1"/>
  <c r="AR3777" i="1"/>
  <c r="AQ3777" i="1"/>
  <c r="AP3777" i="1"/>
  <c r="AO3777" i="1"/>
  <c r="AN3777" i="1"/>
  <c r="AW3776" i="1"/>
  <c r="AS3776" i="1"/>
  <c r="AR3776" i="1"/>
  <c r="AQ3776" i="1"/>
  <c r="AP3776" i="1"/>
  <c r="AO3776" i="1"/>
  <c r="AN3776" i="1"/>
  <c r="AW3775" i="1"/>
  <c r="AS3775" i="1"/>
  <c r="AR3775" i="1"/>
  <c r="AQ3775" i="1"/>
  <c r="AP3775" i="1"/>
  <c r="AO3775" i="1"/>
  <c r="AN3775" i="1"/>
  <c r="AW3774" i="1"/>
  <c r="AS3774" i="1"/>
  <c r="AR3774" i="1"/>
  <c r="AQ3774" i="1"/>
  <c r="AP3774" i="1"/>
  <c r="AO3774" i="1"/>
  <c r="AN3774" i="1"/>
  <c r="AW3773" i="1"/>
  <c r="AS3773" i="1"/>
  <c r="AR3773" i="1"/>
  <c r="AQ3773" i="1"/>
  <c r="AP3773" i="1"/>
  <c r="AO3773" i="1"/>
  <c r="AN3773" i="1"/>
  <c r="AW3772" i="1"/>
  <c r="AS3772" i="1"/>
  <c r="AR3772" i="1"/>
  <c r="AQ3772" i="1"/>
  <c r="AP3772" i="1"/>
  <c r="AO3772" i="1"/>
  <c r="AN3772" i="1"/>
  <c r="AW3771" i="1"/>
  <c r="AS3771" i="1"/>
  <c r="AR3771" i="1"/>
  <c r="AQ3771" i="1"/>
  <c r="AP3771" i="1"/>
  <c r="AO3771" i="1"/>
  <c r="AN3771" i="1"/>
  <c r="AW3770" i="1"/>
  <c r="AS3770" i="1"/>
  <c r="AR3770" i="1"/>
  <c r="AQ3770" i="1"/>
  <c r="AP3770" i="1"/>
  <c r="AO3770" i="1"/>
  <c r="AN3770" i="1"/>
  <c r="AW3769" i="1"/>
  <c r="AS3769" i="1"/>
  <c r="AR3769" i="1"/>
  <c r="AQ3769" i="1"/>
  <c r="AP3769" i="1"/>
  <c r="AO3769" i="1"/>
  <c r="AN3769" i="1"/>
  <c r="AW3768" i="1"/>
  <c r="AS3768" i="1"/>
  <c r="AR3768" i="1"/>
  <c r="AQ3768" i="1"/>
  <c r="AP3768" i="1"/>
  <c r="AO3768" i="1"/>
  <c r="AN3768" i="1"/>
  <c r="AW3767" i="1"/>
  <c r="AS3767" i="1"/>
  <c r="AR3767" i="1"/>
  <c r="AQ3767" i="1"/>
  <c r="AP3767" i="1"/>
  <c r="AO3767" i="1"/>
  <c r="AN3767" i="1"/>
  <c r="AW3766" i="1"/>
  <c r="AS3766" i="1"/>
  <c r="AR3766" i="1"/>
  <c r="AQ3766" i="1"/>
  <c r="AP3766" i="1"/>
  <c r="AO3766" i="1"/>
  <c r="AN3766" i="1"/>
  <c r="AW3765" i="1"/>
  <c r="AS3765" i="1"/>
  <c r="AR3765" i="1"/>
  <c r="AQ3765" i="1"/>
  <c r="AP3765" i="1"/>
  <c r="AO3765" i="1"/>
  <c r="AN3765" i="1"/>
  <c r="AW3764" i="1"/>
  <c r="AS3764" i="1"/>
  <c r="AR3764" i="1"/>
  <c r="AQ3764" i="1"/>
  <c r="AP3764" i="1"/>
  <c r="AO3764" i="1"/>
  <c r="AN3764" i="1"/>
  <c r="AW3763" i="1"/>
  <c r="AS3763" i="1"/>
  <c r="AR3763" i="1"/>
  <c r="AQ3763" i="1"/>
  <c r="AP3763" i="1"/>
  <c r="AO3763" i="1"/>
  <c r="AN3763" i="1"/>
  <c r="AW3762" i="1"/>
  <c r="AS3762" i="1"/>
  <c r="AR3762" i="1"/>
  <c r="AQ3762" i="1"/>
  <c r="AP3762" i="1"/>
  <c r="AO3762" i="1"/>
  <c r="AN3762" i="1"/>
  <c r="AW3761" i="1"/>
  <c r="AS3761" i="1"/>
  <c r="AR3761" i="1"/>
  <c r="AQ3761" i="1"/>
  <c r="AP3761" i="1"/>
  <c r="AO3761" i="1"/>
  <c r="AN3761" i="1"/>
  <c r="AW3760" i="1"/>
  <c r="AS3760" i="1"/>
  <c r="AR3760" i="1"/>
  <c r="AQ3760" i="1"/>
  <c r="AP3760" i="1"/>
  <c r="AO3760" i="1"/>
  <c r="AN3760" i="1"/>
  <c r="AW3759" i="1"/>
  <c r="AS3759" i="1"/>
  <c r="AR3759" i="1"/>
  <c r="AQ3759" i="1"/>
  <c r="AP3759" i="1"/>
  <c r="AO3759" i="1"/>
  <c r="AN3759" i="1"/>
  <c r="AW3758" i="1"/>
  <c r="AS3758" i="1"/>
  <c r="AR3758" i="1"/>
  <c r="AQ3758" i="1"/>
  <c r="AP3758" i="1"/>
  <c r="AO3758" i="1"/>
  <c r="AN3758" i="1"/>
  <c r="AW3757" i="1"/>
  <c r="AS3757" i="1"/>
  <c r="AR3757" i="1"/>
  <c r="AQ3757" i="1"/>
  <c r="AP3757" i="1"/>
  <c r="AO3757" i="1"/>
  <c r="AN3757" i="1"/>
  <c r="AW3756" i="1"/>
  <c r="AS3756" i="1"/>
  <c r="AR3756" i="1"/>
  <c r="AQ3756" i="1"/>
  <c r="AP3756" i="1"/>
  <c r="AO3756" i="1"/>
  <c r="AN3756" i="1"/>
  <c r="AW3755" i="1"/>
  <c r="AS3755" i="1"/>
  <c r="AR3755" i="1"/>
  <c r="AQ3755" i="1"/>
  <c r="AP3755" i="1"/>
  <c r="AO3755" i="1"/>
  <c r="AN3755" i="1"/>
  <c r="AW3754" i="1"/>
  <c r="AS3754" i="1"/>
  <c r="AR3754" i="1"/>
  <c r="AQ3754" i="1"/>
  <c r="AP3754" i="1"/>
  <c r="AO3754" i="1"/>
  <c r="AN3754" i="1"/>
  <c r="AW3753" i="1"/>
  <c r="AS3753" i="1"/>
  <c r="AR3753" i="1"/>
  <c r="AQ3753" i="1"/>
  <c r="AP3753" i="1"/>
  <c r="AO3753" i="1"/>
  <c r="AN3753" i="1"/>
  <c r="AW3752" i="1"/>
  <c r="AS3752" i="1"/>
  <c r="AR3752" i="1"/>
  <c r="AQ3752" i="1"/>
  <c r="AP3752" i="1"/>
  <c r="AO3752" i="1"/>
  <c r="AN3752" i="1"/>
  <c r="AW3751" i="1"/>
  <c r="AS3751" i="1"/>
  <c r="AR3751" i="1"/>
  <c r="AQ3751" i="1"/>
  <c r="AP3751" i="1"/>
  <c r="AO3751" i="1"/>
  <c r="AN3751" i="1"/>
  <c r="AW3750" i="1"/>
  <c r="AS3750" i="1"/>
  <c r="AR3750" i="1"/>
  <c r="AQ3750" i="1"/>
  <c r="AP3750" i="1"/>
  <c r="AO3750" i="1"/>
  <c r="AN3750" i="1"/>
  <c r="AW3749" i="1"/>
  <c r="AS3749" i="1"/>
  <c r="AR3749" i="1"/>
  <c r="AQ3749" i="1"/>
  <c r="AP3749" i="1"/>
  <c r="AO3749" i="1"/>
  <c r="AN3749" i="1"/>
  <c r="AW3748" i="1"/>
  <c r="AS3748" i="1"/>
  <c r="AR3748" i="1"/>
  <c r="AQ3748" i="1"/>
  <c r="AP3748" i="1"/>
  <c r="AO3748" i="1"/>
  <c r="AN3748" i="1"/>
  <c r="AW3747" i="1"/>
  <c r="AS3747" i="1"/>
  <c r="AR3747" i="1"/>
  <c r="AQ3747" i="1"/>
  <c r="AP3747" i="1"/>
  <c r="AO3747" i="1"/>
  <c r="AN3747" i="1"/>
  <c r="AW3746" i="1"/>
  <c r="AS3746" i="1"/>
  <c r="AR3746" i="1"/>
  <c r="AQ3746" i="1"/>
  <c r="AP3746" i="1"/>
  <c r="AO3746" i="1"/>
  <c r="AN3746" i="1"/>
  <c r="AW3745" i="1"/>
  <c r="AS3745" i="1"/>
  <c r="AR3745" i="1"/>
  <c r="AQ3745" i="1"/>
  <c r="AP3745" i="1"/>
  <c r="AO3745" i="1"/>
  <c r="AN3745" i="1"/>
  <c r="AW3744" i="1"/>
  <c r="AS3744" i="1"/>
  <c r="AR3744" i="1"/>
  <c r="AQ3744" i="1"/>
  <c r="AP3744" i="1"/>
  <c r="AO3744" i="1"/>
  <c r="AN3744" i="1"/>
  <c r="AW3743" i="1"/>
  <c r="AS3743" i="1"/>
  <c r="AR3743" i="1"/>
  <c r="AQ3743" i="1"/>
  <c r="AP3743" i="1"/>
  <c r="AO3743" i="1"/>
  <c r="AN3743" i="1"/>
  <c r="AW3742" i="1"/>
  <c r="AS3742" i="1"/>
  <c r="AR3742" i="1"/>
  <c r="AQ3742" i="1"/>
  <c r="AP3742" i="1"/>
  <c r="AO3742" i="1"/>
  <c r="AN3742" i="1"/>
  <c r="AW3741" i="1"/>
  <c r="AS3741" i="1"/>
  <c r="AR3741" i="1"/>
  <c r="AQ3741" i="1"/>
  <c r="AP3741" i="1"/>
  <c r="AO3741" i="1"/>
  <c r="AN3741" i="1"/>
  <c r="AW3740" i="1"/>
  <c r="AS3740" i="1"/>
  <c r="AR3740" i="1"/>
  <c r="AQ3740" i="1"/>
  <c r="AP3740" i="1"/>
  <c r="AO3740" i="1"/>
  <c r="AN3740" i="1"/>
  <c r="AW3739" i="1"/>
  <c r="AS3739" i="1"/>
  <c r="AR3739" i="1"/>
  <c r="AQ3739" i="1"/>
  <c r="AP3739" i="1"/>
  <c r="AO3739" i="1"/>
  <c r="AN3739" i="1"/>
  <c r="AW3738" i="1"/>
  <c r="AS3738" i="1"/>
  <c r="AR3738" i="1"/>
  <c r="AQ3738" i="1"/>
  <c r="AP3738" i="1"/>
  <c r="AO3738" i="1"/>
  <c r="AN3738" i="1"/>
  <c r="AW3737" i="1"/>
  <c r="AS3737" i="1"/>
  <c r="AR3737" i="1"/>
  <c r="AQ3737" i="1"/>
  <c r="AP3737" i="1"/>
  <c r="AO3737" i="1"/>
  <c r="AN3737" i="1"/>
  <c r="AW3736" i="1"/>
  <c r="AS3736" i="1"/>
  <c r="AR3736" i="1"/>
  <c r="AQ3736" i="1"/>
  <c r="AP3736" i="1"/>
  <c r="AO3736" i="1"/>
  <c r="AN3736" i="1"/>
  <c r="AW3735" i="1"/>
  <c r="AS3735" i="1"/>
  <c r="AR3735" i="1"/>
  <c r="AQ3735" i="1"/>
  <c r="AP3735" i="1"/>
  <c r="AO3735" i="1"/>
  <c r="AN3735" i="1"/>
  <c r="AW3734" i="1"/>
  <c r="AS3734" i="1"/>
  <c r="AR3734" i="1"/>
  <c r="AQ3734" i="1"/>
  <c r="AP3734" i="1"/>
  <c r="AO3734" i="1"/>
  <c r="AN3734" i="1"/>
  <c r="AW3733" i="1"/>
  <c r="AS3733" i="1"/>
  <c r="AR3733" i="1"/>
  <c r="AQ3733" i="1"/>
  <c r="AP3733" i="1"/>
  <c r="AO3733" i="1"/>
  <c r="AN3733" i="1"/>
  <c r="AW3732" i="1"/>
  <c r="AS3732" i="1"/>
  <c r="AR3732" i="1"/>
  <c r="AQ3732" i="1"/>
  <c r="AP3732" i="1"/>
  <c r="AO3732" i="1"/>
  <c r="AN3732" i="1"/>
  <c r="AW3731" i="1"/>
  <c r="AS3731" i="1"/>
  <c r="AR3731" i="1"/>
  <c r="AQ3731" i="1"/>
  <c r="AP3731" i="1"/>
  <c r="AO3731" i="1"/>
  <c r="AN3731" i="1"/>
  <c r="AW3730" i="1"/>
  <c r="AS3730" i="1"/>
  <c r="AR3730" i="1"/>
  <c r="AQ3730" i="1"/>
  <c r="AP3730" i="1"/>
  <c r="AO3730" i="1"/>
  <c r="AN3730" i="1"/>
  <c r="AW3729" i="1"/>
  <c r="AS3729" i="1"/>
  <c r="AR3729" i="1"/>
  <c r="AQ3729" i="1"/>
  <c r="AP3729" i="1"/>
  <c r="AO3729" i="1"/>
  <c r="AN3729" i="1"/>
  <c r="AW3728" i="1"/>
  <c r="AS3728" i="1"/>
  <c r="AR3728" i="1"/>
  <c r="AQ3728" i="1"/>
  <c r="AP3728" i="1"/>
  <c r="AO3728" i="1"/>
  <c r="AN3728" i="1"/>
  <c r="AW3727" i="1"/>
  <c r="AS3727" i="1"/>
  <c r="AR3727" i="1"/>
  <c r="AQ3727" i="1"/>
  <c r="AP3727" i="1"/>
  <c r="AO3727" i="1"/>
  <c r="AN3727" i="1"/>
  <c r="AW3726" i="1"/>
  <c r="AS3726" i="1"/>
  <c r="AR3726" i="1"/>
  <c r="AQ3726" i="1"/>
  <c r="AP3726" i="1"/>
  <c r="AO3726" i="1"/>
  <c r="AN3726" i="1"/>
  <c r="AW3725" i="1"/>
  <c r="AS3725" i="1"/>
  <c r="AR3725" i="1"/>
  <c r="AQ3725" i="1"/>
  <c r="AP3725" i="1"/>
  <c r="AO3725" i="1"/>
  <c r="AN3725" i="1"/>
  <c r="AW3724" i="1"/>
  <c r="AS3724" i="1"/>
  <c r="AR3724" i="1"/>
  <c r="AQ3724" i="1"/>
  <c r="AP3724" i="1"/>
  <c r="AO3724" i="1"/>
  <c r="AN3724" i="1"/>
  <c r="AW3723" i="1"/>
  <c r="AS3723" i="1"/>
  <c r="AR3723" i="1"/>
  <c r="AQ3723" i="1"/>
  <c r="AP3723" i="1"/>
  <c r="AO3723" i="1"/>
  <c r="AN3723" i="1"/>
  <c r="AW3722" i="1"/>
  <c r="AS3722" i="1"/>
  <c r="AR3722" i="1"/>
  <c r="AQ3722" i="1"/>
  <c r="AP3722" i="1"/>
  <c r="AO3722" i="1"/>
  <c r="AN3722" i="1"/>
  <c r="AW3721" i="1"/>
  <c r="AS3721" i="1"/>
  <c r="AR3721" i="1"/>
  <c r="AQ3721" i="1"/>
  <c r="AP3721" i="1"/>
  <c r="AO3721" i="1"/>
  <c r="AN3721" i="1"/>
  <c r="AW3720" i="1"/>
  <c r="AS3720" i="1"/>
  <c r="AR3720" i="1"/>
  <c r="AQ3720" i="1"/>
  <c r="AP3720" i="1"/>
  <c r="AO3720" i="1"/>
  <c r="AN3720" i="1"/>
  <c r="AW3719" i="1"/>
  <c r="AS3719" i="1"/>
  <c r="AR3719" i="1"/>
  <c r="AQ3719" i="1"/>
  <c r="AP3719" i="1"/>
  <c r="AO3719" i="1"/>
  <c r="AN3719" i="1"/>
  <c r="AW3718" i="1"/>
  <c r="AS3718" i="1"/>
  <c r="AR3718" i="1"/>
  <c r="AQ3718" i="1"/>
  <c r="AP3718" i="1"/>
  <c r="AO3718" i="1"/>
  <c r="AN3718" i="1"/>
  <c r="AW3717" i="1"/>
  <c r="AS3717" i="1"/>
  <c r="AR3717" i="1"/>
  <c r="AQ3717" i="1"/>
  <c r="AP3717" i="1"/>
  <c r="AO3717" i="1"/>
  <c r="AN3717" i="1"/>
  <c r="AW3716" i="1"/>
  <c r="AS3716" i="1"/>
  <c r="AR3716" i="1"/>
  <c r="AQ3716" i="1"/>
  <c r="AP3716" i="1"/>
  <c r="AO3716" i="1"/>
  <c r="AN3716" i="1"/>
  <c r="AW3715" i="1"/>
  <c r="AS3715" i="1"/>
  <c r="AR3715" i="1"/>
  <c r="AQ3715" i="1"/>
  <c r="AP3715" i="1"/>
  <c r="AO3715" i="1"/>
  <c r="AN3715" i="1"/>
  <c r="AW3714" i="1"/>
  <c r="AS3714" i="1"/>
  <c r="AR3714" i="1"/>
  <c r="AQ3714" i="1"/>
  <c r="AP3714" i="1"/>
  <c r="AO3714" i="1"/>
  <c r="AN3714" i="1"/>
  <c r="AW3713" i="1"/>
  <c r="AS3713" i="1"/>
  <c r="AR3713" i="1"/>
  <c r="AQ3713" i="1"/>
  <c r="AP3713" i="1"/>
  <c r="AO3713" i="1"/>
  <c r="AN3713" i="1"/>
  <c r="AW3712" i="1"/>
  <c r="AS3712" i="1"/>
  <c r="AR3712" i="1"/>
  <c r="AQ3712" i="1"/>
  <c r="AP3712" i="1"/>
  <c r="AO3712" i="1"/>
  <c r="AN3712" i="1"/>
  <c r="AW3711" i="1"/>
  <c r="AS3711" i="1"/>
  <c r="AR3711" i="1"/>
  <c r="AQ3711" i="1"/>
  <c r="AP3711" i="1"/>
  <c r="AO3711" i="1"/>
  <c r="AN3711" i="1"/>
  <c r="AW3710" i="1"/>
  <c r="AS3710" i="1"/>
  <c r="AR3710" i="1"/>
  <c r="AQ3710" i="1"/>
  <c r="AP3710" i="1"/>
  <c r="AO3710" i="1"/>
  <c r="AN3710" i="1"/>
  <c r="AW3709" i="1"/>
  <c r="AS3709" i="1"/>
  <c r="AR3709" i="1"/>
  <c r="AQ3709" i="1"/>
  <c r="AP3709" i="1"/>
  <c r="AO3709" i="1"/>
  <c r="AN3709" i="1"/>
  <c r="AW3708" i="1"/>
  <c r="AS3708" i="1"/>
  <c r="AR3708" i="1"/>
  <c r="AQ3708" i="1"/>
  <c r="AP3708" i="1"/>
  <c r="AO3708" i="1"/>
  <c r="AN3708" i="1"/>
  <c r="AW3707" i="1"/>
  <c r="AS3707" i="1"/>
  <c r="AR3707" i="1"/>
  <c r="AQ3707" i="1"/>
  <c r="AP3707" i="1"/>
  <c r="AO3707" i="1"/>
  <c r="AN3707" i="1"/>
  <c r="AW3706" i="1"/>
  <c r="AS3706" i="1"/>
  <c r="AR3706" i="1"/>
  <c r="AQ3706" i="1"/>
  <c r="AP3706" i="1"/>
  <c r="AO3706" i="1"/>
  <c r="AN3706" i="1"/>
  <c r="AW3705" i="1"/>
  <c r="AS3705" i="1"/>
  <c r="AR3705" i="1"/>
  <c r="AQ3705" i="1"/>
  <c r="AP3705" i="1"/>
  <c r="AO3705" i="1"/>
  <c r="AN3705" i="1"/>
  <c r="AW3704" i="1"/>
  <c r="AS3704" i="1"/>
  <c r="AR3704" i="1"/>
  <c r="AQ3704" i="1"/>
  <c r="AP3704" i="1"/>
  <c r="AO3704" i="1"/>
  <c r="AN3704" i="1"/>
  <c r="AW3703" i="1"/>
  <c r="AS3703" i="1"/>
  <c r="AR3703" i="1"/>
  <c r="AQ3703" i="1"/>
  <c r="AP3703" i="1"/>
  <c r="AO3703" i="1"/>
  <c r="AN3703" i="1"/>
  <c r="AW3702" i="1"/>
  <c r="AS3702" i="1"/>
  <c r="AR3702" i="1"/>
  <c r="AQ3702" i="1"/>
  <c r="AP3702" i="1"/>
  <c r="AO3702" i="1"/>
  <c r="AN3702" i="1"/>
  <c r="AW3701" i="1"/>
  <c r="AS3701" i="1"/>
  <c r="AR3701" i="1"/>
  <c r="AQ3701" i="1"/>
  <c r="AP3701" i="1"/>
  <c r="AO3701" i="1"/>
  <c r="AN3701" i="1"/>
  <c r="AW3700" i="1"/>
  <c r="AS3700" i="1"/>
  <c r="AR3700" i="1"/>
  <c r="AQ3700" i="1"/>
  <c r="AP3700" i="1"/>
  <c r="AO3700" i="1"/>
  <c r="AN3700" i="1"/>
  <c r="AW3699" i="1"/>
  <c r="AS3699" i="1"/>
  <c r="AR3699" i="1"/>
  <c r="AQ3699" i="1"/>
  <c r="AP3699" i="1"/>
  <c r="AO3699" i="1"/>
  <c r="AN3699" i="1"/>
  <c r="AW3698" i="1"/>
  <c r="AS3698" i="1"/>
  <c r="AR3698" i="1"/>
  <c r="AQ3698" i="1"/>
  <c r="AP3698" i="1"/>
  <c r="AO3698" i="1"/>
  <c r="AN3698" i="1"/>
  <c r="AW3697" i="1"/>
  <c r="AS3697" i="1"/>
  <c r="AR3697" i="1"/>
  <c r="AQ3697" i="1"/>
  <c r="AP3697" i="1"/>
  <c r="AO3697" i="1"/>
  <c r="AN3697" i="1"/>
  <c r="AW3696" i="1"/>
  <c r="AS3696" i="1"/>
  <c r="AR3696" i="1"/>
  <c r="AQ3696" i="1"/>
  <c r="AP3696" i="1"/>
  <c r="AO3696" i="1"/>
  <c r="AN3696" i="1"/>
  <c r="AW3695" i="1"/>
  <c r="AS3695" i="1"/>
  <c r="AR3695" i="1"/>
  <c r="AQ3695" i="1"/>
  <c r="AP3695" i="1"/>
  <c r="AO3695" i="1"/>
  <c r="AN3695" i="1"/>
  <c r="AW3694" i="1"/>
  <c r="AS3694" i="1"/>
  <c r="AR3694" i="1"/>
  <c r="AQ3694" i="1"/>
  <c r="AP3694" i="1"/>
  <c r="AO3694" i="1"/>
  <c r="AN3694" i="1"/>
  <c r="AW3693" i="1"/>
  <c r="AS3693" i="1"/>
  <c r="AR3693" i="1"/>
  <c r="AQ3693" i="1"/>
  <c r="AP3693" i="1"/>
  <c r="AO3693" i="1"/>
  <c r="AN3693" i="1"/>
  <c r="AW3692" i="1"/>
  <c r="AS3692" i="1"/>
  <c r="AR3692" i="1"/>
  <c r="AQ3692" i="1"/>
  <c r="AP3692" i="1"/>
  <c r="AO3692" i="1"/>
  <c r="AN3692" i="1"/>
  <c r="AW3691" i="1"/>
  <c r="AS3691" i="1"/>
  <c r="AR3691" i="1"/>
  <c r="AQ3691" i="1"/>
  <c r="AP3691" i="1"/>
  <c r="AO3691" i="1"/>
  <c r="AN3691" i="1"/>
  <c r="AW3690" i="1"/>
  <c r="AS3690" i="1"/>
  <c r="AR3690" i="1"/>
  <c r="AQ3690" i="1"/>
  <c r="AP3690" i="1"/>
  <c r="AO3690" i="1"/>
  <c r="AN3690" i="1"/>
  <c r="AW3689" i="1"/>
  <c r="AS3689" i="1"/>
  <c r="AR3689" i="1"/>
  <c r="AQ3689" i="1"/>
  <c r="AP3689" i="1"/>
  <c r="AO3689" i="1"/>
  <c r="AN3689" i="1"/>
  <c r="AW3688" i="1"/>
  <c r="AS3688" i="1"/>
  <c r="AR3688" i="1"/>
  <c r="AQ3688" i="1"/>
  <c r="AP3688" i="1"/>
  <c r="AO3688" i="1"/>
  <c r="AN3688" i="1"/>
  <c r="AW3687" i="1"/>
  <c r="AS3687" i="1"/>
  <c r="AR3687" i="1"/>
  <c r="AQ3687" i="1"/>
  <c r="AP3687" i="1"/>
  <c r="AO3687" i="1"/>
  <c r="AN3687" i="1"/>
  <c r="AW3686" i="1"/>
  <c r="AS3686" i="1"/>
  <c r="AR3686" i="1"/>
  <c r="AQ3686" i="1"/>
  <c r="AP3686" i="1"/>
  <c r="AO3686" i="1"/>
  <c r="AN3686" i="1"/>
  <c r="AW3685" i="1"/>
  <c r="AS3685" i="1"/>
  <c r="AR3685" i="1"/>
  <c r="AQ3685" i="1"/>
  <c r="AP3685" i="1"/>
  <c r="AO3685" i="1"/>
  <c r="AN3685" i="1"/>
  <c r="AW3684" i="1"/>
  <c r="AS3684" i="1"/>
  <c r="AR3684" i="1"/>
  <c r="AQ3684" i="1"/>
  <c r="AP3684" i="1"/>
  <c r="AO3684" i="1"/>
  <c r="AN3684" i="1"/>
  <c r="AW3683" i="1"/>
  <c r="AS3683" i="1"/>
  <c r="AR3683" i="1"/>
  <c r="AQ3683" i="1"/>
  <c r="AP3683" i="1"/>
  <c r="AO3683" i="1"/>
  <c r="AN3683" i="1"/>
  <c r="AW3682" i="1"/>
  <c r="AS3682" i="1"/>
  <c r="AR3682" i="1"/>
  <c r="AQ3682" i="1"/>
  <c r="AP3682" i="1"/>
  <c r="AO3682" i="1"/>
  <c r="AN3682" i="1"/>
  <c r="AW3681" i="1"/>
  <c r="AS3681" i="1"/>
  <c r="AR3681" i="1"/>
  <c r="AQ3681" i="1"/>
  <c r="AP3681" i="1"/>
  <c r="AO3681" i="1"/>
  <c r="AN3681" i="1"/>
  <c r="AW3680" i="1"/>
  <c r="AS3680" i="1"/>
  <c r="AR3680" i="1"/>
  <c r="AQ3680" i="1"/>
  <c r="AP3680" i="1"/>
  <c r="AO3680" i="1"/>
  <c r="AN3680" i="1"/>
  <c r="AW3679" i="1"/>
  <c r="AS3679" i="1"/>
  <c r="AR3679" i="1"/>
  <c r="AQ3679" i="1"/>
  <c r="AP3679" i="1"/>
  <c r="AO3679" i="1"/>
  <c r="AN3679" i="1"/>
  <c r="AW3678" i="1"/>
  <c r="AS3678" i="1"/>
  <c r="AR3678" i="1"/>
  <c r="AQ3678" i="1"/>
  <c r="AP3678" i="1"/>
  <c r="AO3678" i="1"/>
  <c r="AN3678" i="1"/>
  <c r="AW3677" i="1"/>
  <c r="AS3677" i="1"/>
  <c r="AR3677" i="1"/>
  <c r="AQ3677" i="1"/>
  <c r="AP3677" i="1"/>
  <c r="AO3677" i="1"/>
  <c r="AN3677" i="1"/>
  <c r="AW3676" i="1"/>
  <c r="AS3676" i="1"/>
  <c r="AR3676" i="1"/>
  <c r="AQ3676" i="1"/>
  <c r="AP3676" i="1"/>
  <c r="AO3676" i="1"/>
  <c r="AN3676" i="1"/>
  <c r="AW3675" i="1"/>
  <c r="AS3675" i="1"/>
  <c r="AR3675" i="1"/>
  <c r="AQ3675" i="1"/>
  <c r="AP3675" i="1"/>
  <c r="AO3675" i="1"/>
  <c r="AN3675" i="1"/>
  <c r="AW3674" i="1"/>
  <c r="AS3674" i="1"/>
  <c r="AR3674" i="1"/>
  <c r="AQ3674" i="1"/>
  <c r="AP3674" i="1"/>
  <c r="AO3674" i="1"/>
  <c r="AN3674" i="1"/>
  <c r="AW3673" i="1"/>
  <c r="AS3673" i="1"/>
  <c r="AR3673" i="1"/>
  <c r="AQ3673" i="1"/>
  <c r="AP3673" i="1"/>
  <c r="AO3673" i="1"/>
  <c r="AN3673" i="1"/>
  <c r="AW3672" i="1"/>
  <c r="AS3672" i="1"/>
  <c r="AR3672" i="1"/>
  <c r="AQ3672" i="1"/>
  <c r="AP3672" i="1"/>
  <c r="AO3672" i="1"/>
  <c r="AN3672" i="1"/>
  <c r="AW3671" i="1"/>
  <c r="AS3671" i="1"/>
  <c r="AR3671" i="1"/>
  <c r="AQ3671" i="1"/>
  <c r="AP3671" i="1"/>
  <c r="AO3671" i="1"/>
  <c r="AN3671" i="1"/>
  <c r="AW3670" i="1"/>
  <c r="AS3670" i="1"/>
  <c r="AR3670" i="1"/>
  <c r="AQ3670" i="1"/>
  <c r="AP3670" i="1"/>
  <c r="AO3670" i="1"/>
  <c r="AN3670" i="1"/>
  <c r="AW3669" i="1"/>
  <c r="AS3669" i="1"/>
  <c r="AR3669" i="1"/>
  <c r="AQ3669" i="1"/>
  <c r="AP3669" i="1"/>
  <c r="AO3669" i="1"/>
  <c r="AN3669" i="1"/>
  <c r="AW3668" i="1"/>
  <c r="AS3668" i="1"/>
  <c r="AR3668" i="1"/>
  <c r="AQ3668" i="1"/>
  <c r="AP3668" i="1"/>
  <c r="AO3668" i="1"/>
  <c r="AN3668" i="1"/>
  <c r="AW3667" i="1"/>
  <c r="AS3667" i="1"/>
  <c r="AR3667" i="1"/>
  <c r="AQ3667" i="1"/>
  <c r="AP3667" i="1"/>
  <c r="AO3667" i="1"/>
  <c r="AN3667" i="1"/>
  <c r="AW3666" i="1"/>
  <c r="AS3666" i="1"/>
  <c r="AR3666" i="1"/>
  <c r="AQ3666" i="1"/>
  <c r="AP3666" i="1"/>
  <c r="AO3666" i="1"/>
  <c r="AN3666" i="1"/>
  <c r="AW3665" i="1"/>
  <c r="AS3665" i="1"/>
  <c r="AR3665" i="1"/>
  <c r="AQ3665" i="1"/>
  <c r="AP3665" i="1"/>
  <c r="AO3665" i="1"/>
  <c r="AN3665" i="1"/>
  <c r="AW3664" i="1"/>
  <c r="AS3664" i="1"/>
  <c r="AR3664" i="1"/>
  <c r="AQ3664" i="1"/>
  <c r="AP3664" i="1"/>
  <c r="AO3664" i="1"/>
  <c r="AN3664" i="1"/>
  <c r="AW3663" i="1"/>
  <c r="AS3663" i="1"/>
  <c r="AR3663" i="1"/>
  <c r="AQ3663" i="1"/>
  <c r="AP3663" i="1"/>
  <c r="AO3663" i="1"/>
  <c r="AN3663" i="1"/>
  <c r="AW3662" i="1"/>
  <c r="AS3662" i="1"/>
  <c r="AR3662" i="1"/>
  <c r="AQ3662" i="1"/>
  <c r="AP3662" i="1"/>
  <c r="AO3662" i="1"/>
  <c r="AN3662" i="1"/>
  <c r="AW3661" i="1"/>
  <c r="AS3661" i="1"/>
  <c r="AR3661" i="1"/>
  <c r="AQ3661" i="1"/>
  <c r="AP3661" i="1"/>
  <c r="AO3661" i="1"/>
  <c r="AN3661" i="1"/>
  <c r="AW3660" i="1"/>
  <c r="AS3660" i="1"/>
  <c r="AR3660" i="1"/>
  <c r="AQ3660" i="1"/>
  <c r="AP3660" i="1"/>
  <c r="AO3660" i="1"/>
  <c r="AN3660" i="1"/>
  <c r="AW3659" i="1"/>
  <c r="AS3659" i="1"/>
  <c r="AR3659" i="1"/>
  <c r="AQ3659" i="1"/>
  <c r="AP3659" i="1"/>
  <c r="AO3659" i="1"/>
  <c r="AN3659" i="1"/>
  <c r="AW3658" i="1"/>
  <c r="AS3658" i="1"/>
  <c r="AR3658" i="1"/>
  <c r="AQ3658" i="1"/>
  <c r="AP3658" i="1"/>
  <c r="AO3658" i="1"/>
  <c r="AN3658" i="1"/>
  <c r="AW3657" i="1"/>
  <c r="AS3657" i="1"/>
  <c r="AR3657" i="1"/>
  <c r="AQ3657" i="1"/>
  <c r="AP3657" i="1"/>
  <c r="AO3657" i="1"/>
  <c r="AN3657" i="1"/>
  <c r="AW3656" i="1"/>
  <c r="AS3656" i="1"/>
  <c r="AR3656" i="1"/>
  <c r="AQ3656" i="1"/>
  <c r="AP3656" i="1"/>
  <c r="AO3656" i="1"/>
  <c r="AN3656" i="1"/>
  <c r="AW3655" i="1"/>
  <c r="AS3655" i="1"/>
  <c r="AR3655" i="1"/>
  <c r="AQ3655" i="1"/>
  <c r="AP3655" i="1"/>
  <c r="AO3655" i="1"/>
  <c r="AN3655" i="1"/>
  <c r="AW3654" i="1"/>
  <c r="AS3654" i="1"/>
  <c r="AR3654" i="1"/>
  <c r="AQ3654" i="1"/>
  <c r="AP3654" i="1"/>
  <c r="AO3654" i="1"/>
  <c r="AN3654" i="1"/>
  <c r="AW3653" i="1"/>
  <c r="AS3653" i="1"/>
  <c r="AR3653" i="1"/>
  <c r="AQ3653" i="1"/>
  <c r="AP3653" i="1"/>
  <c r="AO3653" i="1"/>
  <c r="AN3653" i="1"/>
  <c r="AW3652" i="1"/>
  <c r="AS3652" i="1"/>
  <c r="AR3652" i="1"/>
  <c r="AQ3652" i="1"/>
  <c r="AP3652" i="1"/>
  <c r="AO3652" i="1"/>
  <c r="AN3652" i="1"/>
  <c r="AW3651" i="1"/>
  <c r="AS3651" i="1"/>
  <c r="AR3651" i="1"/>
  <c r="AQ3651" i="1"/>
  <c r="AP3651" i="1"/>
  <c r="AO3651" i="1"/>
  <c r="AN3651" i="1"/>
  <c r="AW3650" i="1"/>
  <c r="AS3650" i="1"/>
  <c r="AR3650" i="1"/>
  <c r="AQ3650" i="1"/>
  <c r="AP3650" i="1"/>
  <c r="AO3650" i="1"/>
  <c r="AN3650" i="1"/>
  <c r="AW3649" i="1"/>
  <c r="AS3649" i="1"/>
  <c r="AR3649" i="1"/>
  <c r="AQ3649" i="1"/>
  <c r="AP3649" i="1"/>
  <c r="AO3649" i="1"/>
  <c r="AN3649" i="1"/>
  <c r="AW3648" i="1"/>
  <c r="AS3648" i="1"/>
  <c r="AR3648" i="1"/>
  <c r="AQ3648" i="1"/>
  <c r="AP3648" i="1"/>
  <c r="AO3648" i="1"/>
  <c r="AN3648" i="1"/>
  <c r="AW3647" i="1"/>
  <c r="AS3647" i="1"/>
  <c r="AR3647" i="1"/>
  <c r="AQ3647" i="1"/>
  <c r="AP3647" i="1"/>
  <c r="AO3647" i="1"/>
  <c r="AN3647" i="1"/>
  <c r="AW3646" i="1"/>
  <c r="AS3646" i="1"/>
  <c r="AR3646" i="1"/>
  <c r="AQ3646" i="1"/>
  <c r="AP3646" i="1"/>
  <c r="AO3646" i="1"/>
  <c r="AN3646" i="1"/>
  <c r="AW3645" i="1"/>
  <c r="AS3645" i="1"/>
  <c r="AR3645" i="1"/>
  <c r="AQ3645" i="1"/>
  <c r="AP3645" i="1"/>
  <c r="AO3645" i="1"/>
  <c r="AN3645" i="1"/>
  <c r="AW3644" i="1"/>
  <c r="AS3644" i="1"/>
  <c r="AR3644" i="1"/>
  <c r="AQ3644" i="1"/>
  <c r="AP3644" i="1"/>
  <c r="AO3644" i="1"/>
  <c r="AN3644" i="1"/>
  <c r="AW3643" i="1"/>
  <c r="AS3643" i="1"/>
  <c r="AR3643" i="1"/>
  <c r="AQ3643" i="1"/>
  <c r="AP3643" i="1"/>
  <c r="AO3643" i="1"/>
  <c r="AN3643" i="1"/>
  <c r="AW3642" i="1"/>
  <c r="AS3642" i="1"/>
  <c r="AR3642" i="1"/>
  <c r="AQ3642" i="1"/>
  <c r="AP3642" i="1"/>
  <c r="AO3642" i="1"/>
  <c r="AN3642" i="1"/>
  <c r="AW3641" i="1"/>
  <c r="AS3641" i="1"/>
  <c r="AR3641" i="1"/>
  <c r="AQ3641" i="1"/>
  <c r="AP3641" i="1"/>
  <c r="AO3641" i="1"/>
  <c r="AN3641" i="1"/>
  <c r="AW3640" i="1"/>
  <c r="AS3640" i="1"/>
  <c r="AR3640" i="1"/>
  <c r="AQ3640" i="1"/>
  <c r="AP3640" i="1"/>
  <c r="AO3640" i="1"/>
  <c r="AN3640" i="1"/>
  <c r="AW3639" i="1"/>
  <c r="AS3639" i="1"/>
  <c r="AR3639" i="1"/>
  <c r="AQ3639" i="1"/>
  <c r="AP3639" i="1"/>
  <c r="AO3639" i="1"/>
  <c r="AN3639" i="1"/>
  <c r="AW3638" i="1"/>
  <c r="AS3638" i="1"/>
  <c r="AR3638" i="1"/>
  <c r="AQ3638" i="1"/>
  <c r="AP3638" i="1"/>
  <c r="AO3638" i="1"/>
  <c r="AN3638" i="1"/>
  <c r="AW3637" i="1"/>
  <c r="AS3637" i="1"/>
  <c r="AR3637" i="1"/>
  <c r="AQ3637" i="1"/>
  <c r="AP3637" i="1"/>
  <c r="AO3637" i="1"/>
  <c r="AN3637" i="1"/>
  <c r="AW3636" i="1"/>
  <c r="AS3636" i="1"/>
  <c r="AR3636" i="1"/>
  <c r="AQ3636" i="1"/>
  <c r="AP3636" i="1"/>
  <c r="AO3636" i="1"/>
  <c r="AN3636" i="1"/>
  <c r="AW3635" i="1"/>
  <c r="AS3635" i="1"/>
  <c r="AR3635" i="1"/>
  <c r="AQ3635" i="1"/>
  <c r="AP3635" i="1"/>
  <c r="AO3635" i="1"/>
  <c r="AN3635" i="1"/>
  <c r="AW3634" i="1"/>
  <c r="AS3634" i="1"/>
  <c r="AR3634" i="1"/>
  <c r="AQ3634" i="1"/>
  <c r="AP3634" i="1"/>
  <c r="AO3634" i="1"/>
  <c r="AN3634" i="1"/>
  <c r="AW3633" i="1"/>
  <c r="AS3633" i="1"/>
  <c r="AR3633" i="1"/>
  <c r="AQ3633" i="1"/>
  <c r="AP3633" i="1"/>
  <c r="AO3633" i="1"/>
  <c r="AN3633" i="1"/>
  <c r="AW3632" i="1"/>
  <c r="AS3632" i="1"/>
  <c r="AR3632" i="1"/>
  <c r="AQ3632" i="1"/>
  <c r="AP3632" i="1"/>
  <c r="AO3632" i="1"/>
  <c r="AN3632" i="1"/>
  <c r="AW3631" i="1"/>
  <c r="AS3631" i="1"/>
  <c r="AR3631" i="1"/>
  <c r="AQ3631" i="1"/>
  <c r="AP3631" i="1"/>
  <c r="AO3631" i="1"/>
  <c r="AN3631" i="1"/>
  <c r="AW3630" i="1"/>
  <c r="AS3630" i="1"/>
  <c r="AR3630" i="1"/>
  <c r="AQ3630" i="1"/>
  <c r="AP3630" i="1"/>
  <c r="AO3630" i="1"/>
  <c r="AN3630" i="1"/>
  <c r="AW3629" i="1"/>
  <c r="AS3629" i="1"/>
  <c r="AR3629" i="1"/>
  <c r="AQ3629" i="1"/>
  <c r="AP3629" i="1"/>
  <c r="AO3629" i="1"/>
  <c r="AN3629" i="1"/>
  <c r="AW3628" i="1"/>
  <c r="AS3628" i="1"/>
  <c r="AR3628" i="1"/>
  <c r="AQ3628" i="1"/>
  <c r="AP3628" i="1"/>
  <c r="AO3628" i="1"/>
  <c r="AN3628" i="1"/>
  <c r="AW3627" i="1"/>
  <c r="AS3627" i="1"/>
  <c r="AR3627" i="1"/>
  <c r="AQ3627" i="1"/>
  <c r="AP3627" i="1"/>
  <c r="AO3627" i="1"/>
  <c r="AN3627" i="1"/>
  <c r="AW3626" i="1"/>
  <c r="AS3626" i="1"/>
  <c r="AR3626" i="1"/>
  <c r="AQ3626" i="1"/>
  <c r="AP3626" i="1"/>
  <c r="AO3626" i="1"/>
  <c r="AN3626" i="1"/>
  <c r="AW3625" i="1"/>
  <c r="AS3625" i="1"/>
  <c r="AR3625" i="1"/>
  <c r="AQ3625" i="1"/>
  <c r="AP3625" i="1"/>
  <c r="AO3625" i="1"/>
  <c r="AN3625" i="1"/>
  <c r="AW3624" i="1"/>
  <c r="AS3624" i="1"/>
  <c r="AR3624" i="1"/>
  <c r="AQ3624" i="1"/>
  <c r="AP3624" i="1"/>
  <c r="AO3624" i="1"/>
  <c r="AN3624" i="1"/>
  <c r="AW3623" i="1"/>
  <c r="AS3623" i="1"/>
  <c r="AR3623" i="1"/>
  <c r="AQ3623" i="1"/>
  <c r="AP3623" i="1"/>
  <c r="AO3623" i="1"/>
  <c r="AN3623" i="1"/>
  <c r="AW3622" i="1"/>
  <c r="AS3622" i="1"/>
  <c r="AR3622" i="1"/>
  <c r="AQ3622" i="1"/>
  <c r="AP3622" i="1"/>
  <c r="AO3622" i="1"/>
  <c r="AN3622" i="1"/>
  <c r="AW3621" i="1"/>
  <c r="AS3621" i="1"/>
  <c r="AR3621" i="1"/>
  <c r="AQ3621" i="1"/>
  <c r="AP3621" i="1"/>
  <c r="AO3621" i="1"/>
  <c r="AN3621" i="1"/>
  <c r="AW3620" i="1"/>
  <c r="AS3620" i="1"/>
  <c r="AR3620" i="1"/>
  <c r="AQ3620" i="1"/>
  <c r="AP3620" i="1"/>
  <c r="AO3620" i="1"/>
  <c r="AN3620" i="1"/>
  <c r="AW3619" i="1"/>
  <c r="AS3619" i="1"/>
  <c r="AR3619" i="1"/>
  <c r="AQ3619" i="1"/>
  <c r="AP3619" i="1"/>
  <c r="AO3619" i="1"/>
  <c r="AN3619" i="1"/>
  <c r="AW3618" i="1"/>
  <c r="AS3618" i="1"/>
  <c r="AR3618" i="1"/>
  <c r="AQ3618" i="1"/>
  <c r="AP3618" i="1"/>
  <c r="AO3618" i="1"/>
  <c r="AN3618" i="1"/>
  <c r="AW3617" i="1"/>
  <c r="AS3617" i="1"/>
  <c r="AR3617" i="1"/>
  <c r="AQ3617" i="1"/>
  <c r="AP3617" i="1"/>
  <c r="AO3617" i="1"/>
  <c r="AN3617" i="1"/>
  <c r="AW3616" i="1"/>
  <c r="AS3616" i="1"/>
  <c r="AR3616" i="1"/>
  <c r="AQ3616" i="1"/>
  <c r="AP3616" i="1"/>
  <c r="AO3616" i="1"/>
  <c r="AN3616" i="1"/>
  <c r="AW3615" i="1"/>
  <c r="AS3615" i="1"/>
  <c r="AR3615" i="1"/>
  <c r="AQ3615" i="1"/>
  <c r="AP3615" i="1"/>
  <c r="AO3615" i="1"/>
  <c r="AN3615" i="1"/>
  <c r="AW3614" i="1"/>
  <c r="AS3614" i="1"/>
  <c r="AR3614" i="1"/>
  <c r="AQ3614" i="1"/>
  <c r="AP3614" i="1"/>
  <c r="AO3614" i="1"/>
  <c r="AN3614" i="1"/>
  <c r="AW3613" i="1"/>
  <c r="AS3613" i="1"/>
  <c r="AR3613" i="1"/>
  <c r="AQ3613" i="1"/>
  <c r="AP3613" i="1"/>
  <c r="AO3613" i="1"/>
  <c r="AN3613" i="1"/>
  <c r="AW3612" i="1"/>
  <c r="AS3612" i="1"/>
  <c r="AR3612" i="1"/>
  <c r="AQ3612" i="1"/>
  <c r="AP3612" i="1"/>
  <c r="AO3612" i="1"/>
  <c r="AN3612" i="1"/>
  <c r="AW3611" i="1"/>
  <c r="AS3611" i="1"/>
  <c r="AR3611" i="1"/>
  <c r="AQ3611" i="1"/>
  <c r="AP3611" i="1"/>
  <c r="AO3611" i="1"/>
  <c r="AN3611" i="1"/>
  <c r="AW3610" i="1"/>
  <c r="AS3610" i="1"/>
  <c r="AR3610" i="1"/>
  <c r="AQ3610" i="1"/>
  <c r="AP3610" i="1"/>
  <c r="AO3610" i="1"/>
  <c r="AN3610" i="1"/>
  <c r="AW3609" i="1"/>
  <c r="AS3609" i="1"/>
  <c r="AR3609" i="1"/>
  <c r="AQ3609" i="1"/>
  <c r="AP3609" i="1"/>
  <c r="AO3609" i="1"/>
  <c r="AN3609" i="1"/>
  <c r="AW3608" i="1"/>
  <c r="AS3608" i="1"/>
  <c r="AR3608" i="1"/>
  <c r="AQ3608" i="1"/>
  <c r="AP3608" i="1"/>
  <c r="AO3608" i="1"/>
  <c r="AN3608" i="1"/>
  <c r="AW3607" i="1"/>
  <c r="AS3607" i="1"/>
  <c r="AR3607" i="1"/>
  <c r="AQ3607" i="1"/>
  <c r="AP3607" i="1"/>
  <c r="AO3607" i="1"/>
  <c r="AN3607" i="1"/>
  <c r="AW3606" i="1"/>
  <c r="AS3606" i="1"/>
  <c r="AR3606" i="1"/>
  <c r="AQ3606" i="1"/>
  <c r="AP3606" i="1"/>
  <c r="AO3606" i="1"/>
  <c r="AN3606" i="1"/>
  <c r="AW3605" i="1"/>
  <c r="AS3605" i="1"/>
  <c r="AR3605" i="1"/>
  <c r="AQ3605" i="1"/>
  <c r="AP3605" i="1"/>
  <c r="AO3605" i="1"/>
  <c r="AN3605" i="1"/>
  <c r="AW3604" i="1"/>
  <c r="AS3604" i="1"/>
  <c r="AR3604" i="1"/>
  <c r="AQ3604" i="1"/>
  <c r="AP3604" i="1"/>
  <c r="AO3604" i="1"/>
  <c r="AN3604" i="1"/>
  <c r="AW3603" i="1"/>
  <c r="AS3603" i="1"/>
  <c r="AR3603" i="1"/>
  <c r="AQ3603" i="1"/>
  <c r="AP3603" i="1"/>
  <c r="AO3603" i="1"/>
  <c r="AN3603" i="1"/>
  <c r="AW3602" i="1"/>
  <c r="AS3602" i="1"/>
  <c r="AR3602" i="1"/>
  <c r="AQ3602" i="1"/>
  <c r="AP3602" i="1"/>
  <c r="AO3602" i="1"/>
  <c r="AN3602" i="1"/>
  <c r="AW3601" i="1"/>
  <c r="AS3601" i="1"/>
  <c r="AR3601" i="1"/>
  <c r="AQ3601" i="1"/>
  <c r="AP3601" i="1"/>
  <c r="AO3601" i="1"/>
  <c r="AN3601" i="1"/>
  <c r="AW3600" i="1"/>
  <c r="AS3600" i="1"/>
  <c r="AR3600" i="1"/>
  <c r="AQ3600" i="1"/>
  <c r="AP3600" i="1"/>
  <c r="AO3600" i="1"/>
  <c r="AN3600" i="1"/>
  <c r="AW3599" i="1"/>
  <c r="AS3599" i="1"/>
  <c r="AR3599" i="1"/>
  <c r="AQ3599" i="1"/>
  <c r="AP3599" i="1"/>
  <c r="AO3599" i="1"/>
  <c r="AN3599" i="1"/>
  <c r="AW3598" i="1"/>
  <c r="AS3598" i="1"/>
  <c r="AR3598" i="1"/>
  <c r="AQ3598" i="1"/>
  <c r="AP3598" i="1"/>
  <c r="AO3598" i="1"/>
  <c r="AN3598" i="1"/>
  <c r="AW3597" i="1"/>
  <c r="AS3597" i="1"/>
  <c r="AR3597" i="1"/>
  <c r="AQ3597" i="1"/>
  <c r="AP3597" i="1"/>
  <c r="AO3597" i="1"/>
  <c r="AN3597" i="1"/>
  <c r="AW3596" i="1"/>
  <c r="AS3596" i="1"/>
  <c r="AR3596" i="1"/>
  <c r="AQ3596" i="1"/>
  <c r="AP3596" i="1"/>
  <c r="AO3596" i="1"/>
  <c r="AN3596" i="1"/>
  <c r="AW3595" i="1"/>
  <c r="AS3595" i="1"/>
  <c r="AR3595" i="1"/>
  <c r="AQ3595" i="1"/>
  <c r="AP3595" i="1"/>
  <c r="AO3595" i="1"/>
  <c r="AN3595" i="1"/>
  <c r="AW3594" i="1"/>
  <c r="AS3594" i="1"/>
  <c r="AR3594" i="1"/>
  <c r="AQ3594" i="1"/>
  <c r="AP3594" i="1"/>
  <c r="AO3594" i="1"/>
  <c r="AN3594" i="1"/>
  <c r="AW3593" i="1"/>
  <c r="AS3593" i="1"/>
  <c r="AR3593" i="1"/>
  <c r="AQ3593" i="1"/>
  <c r="AP3593" i="1"/>
  <c r="AO3593" i="1"/>
  <c r="AN3593" i="1"/>
  <c r="AW3592" i="1"/>
  <c r="AS3592" i="1"/>
  <c r="AR3592" i="1"/>
  <c r="AQ3592" i="1"/>
  <c r="AP3592" i="1"/>
  <c r="AO3592" i="1"/>
  <c r="AN3592" i="1"/>
  <c r="AW3591" i="1"/>
  <c r="AS3591" i="1"/>
  <c r="AR3591" i="1"/>
  <c r="AQ3591" i="1"/>
  <c r="AP3591" i="1"/>
  <c r="AO3591" i="1"/>
  <c r="AN3591" i="1"/>
  <c r="AW3590" i="1"/>
  <c r="AS3590" i="1"/>
  <c r="AR3590" i="1"/>
  <c r="AQ3590" i="1"/>
  <c r="AP3590" i="1"/>
  <c r="AO3590" i="1"/>
  <c r="AN3590" i="1"/>
  <c r="AW3589" i="1"/>
  <c r="AS3589" i="1"/>
  <c r="AR3589" i="1"/>
  <c r="AQ3589" i="1"/>
  <c r="AP3589" i="1"/>
  <c r="AO3589" i="1"/>
  <c r="AN3589" i="1"/>
  <c r="AW3588" i="1"/>
  <c r="AS3588" i="1"/>
  <c r="AR3588" i="1"/>
  <c r="AQ3588" i="1"/>
  <c r="AP3588" i="1"/>
  <c r="AO3588" i="1"/>
  <c r="AN3588" i="1"/>
  <c r="AW3587" i="1"/>
  <c r="AS3587" i="1"/>
  <c r="AR3587" i="1"/>
  <c r="AQ3587" i="1"/>
  <c r="AP3587" i="1"/>
  <c r="AO3587" i="1"/>
  <c r="AN3587" i="1"/>
  <c r="AW3586" i="1"/>
  <c r="AS3586" i="1"/>
  <c r="AR3586" i="1"/>
  <c r="AQ3586" i="1"/>
  <c r="AP3586" i="1"/>
  <c r="AO3586" i="1"/>
  <c r="AN3586" i="1"/>
  <c r="AW3585" i="1"/>
  <c r="AS3585" i="1"/>
  <c r="AR3585" i="1"/>
  <c r="AQ3585" i="1"/>
  <c r="AP3585" i="1"/>
  <c r="AO3585" i="1"/>
  <c r="AN3585" i="1"/>
  <c r="AW3584" i="1"/>
  <c r="AS3584" i="1"/>
  <c r="AR3584" i="1"/>
  <c r="AQ3584" i="1"/>
  <c r="AP3584" i="1"/>
  <c r="AO3584" i="1"/>
  <c r="AN3584" i="1"/>
  <c r="AW3583" i="1"/>
  <c r="AS3583" i="1"/>
  <c r="AR3583" i="1"/>
  <c r="AQ3583" i="1"/>
  <c r="AP3583" i="1"/>
  <c r="AO3583" i="1"/>
  <c r="AN3583" i="1"/>
  <c r="AW3582" i="1"/>
  <c r="AS3582" i="1"/>
  <c r="AR3582" i="1"/>
  <c r="AQ3582" i="1"/>
  <c r="AP3582" i="1"/>
  <c r="AO3582" i="1"/>
  <c r="AN3582" i="1"/>
  <c r="AW3581" i="1"/>
  <c r="AS3581" i="1"/>
  <c r="AR3581" i="1"/>
  <c r="AQ3581" i="1"/>
  <c r="AP3581" i="1"/>
  <c r="AO3581" i="1"/>
  <c r="AN3581" i="1"/>
  <c r="AW3580" i="1"/>
  <c r="AS3580" i="1"/>
  <c r="AR3580" i="1"/>
  <c r="AQ3580" i="1"/>
  <c r="AP3580" i="1"/>
  <c r="AO3580" i="1"/>
  <c r="AN3580" i="1"/>
  <c r="AW3579" i="1"/>
  <c r="AS3579" i="1"/>
  <c r="AR3579" i="1"/>
  <c r="AQ3579" i="1"/>
  <c r="AP3579" i="1"/>
  <c r="AO3579" i="1"/>
  <c r="AN3579" i="1"/>
  <c r="AW3578" i="1"/>
  <c r="AS3578" i="1"/>
  <c r="AR3578" i="1"/>
  <c r="AQ3578" i="1"/>
  <c r="AP3578" i="1"/>
  <c r="AO3578" i="1"/>
  <c r="AN3578" i="1"/>
  <c r="AW3577" i="1"/>
  <c r="AS3577" i="1"/>
  <c r="AR3577" i="1"/>
  <c r="AQ3577" i="1"/>
  <c r="AP3577" i="1"/>
  <c r="AO3577" i="1"/>
  <c r="AN3577" i="1"/>
  <c r="AW3576" i="1"/>
  <c r="AS3576" i="1"/>
  <c r="AR3576" i="1"/>
  <c r="AQ3576" i="1"/>
  <c r="AP3576" i="1"/>
  <c r="AO3576" i="1"/>
  <c r="AN3576" i="1"/>
  <c r="AW3575" i="1"/>
  <c r="AS3575" i="1"/>
  <c r="AR3575" i="1"/>
  <c r="AQ3575" i="1"/>
  <c r="AP3575" i="1"/>
  <c r="AO3575" i="1"/>
  <c r="AN3575" i="1"/>
  <c r="AW3574" i="1"/>
  <c r="AS3574" i="1"/>
  <c r="AR3574" i="1"/>
  <c r="AQ3574" i="1"/>
  <c r="AP3574" i="1"/>
  <c r="AO3574" i="1"/>
  <c r="AN3574" i="1"/>
  <c r="AW3573" i="1"/>
  <c r="AS3573" i="1"/>
  <c r="AR3573" i="1"/>
  <c r="AQ3573" i="1"/>
  <c r="AP3573" i="1"/>
  <c r="AO3573" i="1"/>
  <c r="AN3573" i="1"/>
  <c r="AW3572" i="1"/>
  <c r="AS3572" i="1"/>
  <c r="AR3572" i="1"/>
  <c r="AQ3572" i="1"/>
  <c r="AP3572" i="1"/>
  <c r="AO3572" i="1"/>
  <c r="AN3572" i="1"/>
  <c r="AW3571" i="1"/>
  <c r="AS3571" i="1"/>
  <c r="AR3571" i="1"/>
  <c r="AQ3571" i="1"/>
  <c r="AP3571" i="1"/>
  <c r="AO3571" i="1"/>
  <c r="AN3571" i="1"/>
  <c r="AW3570" i="1"/>
  <c r="AS3570" i="1"/>
  <c r="AR3570" i="1"/>
  <c r="AQ3570" i="1"/>
  <c r="AP3570" i="1"/>
  <c r="AO3570" i="1"/>
  <c r="AN3570" i="1"/>
  <c r="AW3569" i="1"/>
  <c r="AS3569" i="1"/>
  <c r="AR3569" i="1"/>
  <c r="AQ3569" i="1"/>
  <c r="AP3569" i="1"/>
  <c r="AO3569" i="1"/>
  <c r="AN3569" i="1"/>
  <c r="AW3568" i="1"/>
  <c r="AS3568" i="1"/>
  <c r="AR3568" i="1"/>
  <c r="AQ3568" i="1"/>
  <c r="AP3568" i="1"/>
  <c r="AO3568" i="1"/>
  <c r="AN3568" i="1"/>
  <c r="AW3567" i="1"/>
  <c r="AS3567" i="1"/>
  <c r="AR3567" i="1"/>
  <c r="AQ3567" i="1"/>
  <c r="AP3567" i="1"/>
  <c r="AO3567" i="1"/>
  <c r="AN3567" i="1"/>
  <c r="AW3566" i="1"/>
  <c r="AS3566" i="1"/>
  <c r="AR3566" i="1"/>
  <c r="AQ3566" i="1"/>
  <c r="AP3566" i="1"/>
  <c r="AO3566" i="1"/>
  <c r="AN3566" i="1"/>
  <c r="AW3565" i="1"/>
  <c r="AS3565" i="1"/>
  <c r="AR3565" i="1"/>
  <c r="AQ3565" i="1"/>
  <c r="AP3565" i="1"/>
  <c r="AO3565" i="1"/>
  <c r="AN3565" i="1"/>
  <c r="AW3564" i="1"/>
  <c r="AS3564" i="1"/>
  <c r="AR3564" i="1"/>
  <c r="AQ3564" i="1"/>
  <c r="AP3564" i="1"/>
  <c r="AO3564" i="1"/>
  <c r="AN3564" i="1"/>
  <c r="AW3563" i="1"/>
  <c r="AS3563" i="1"/>
  <c r="AR3563" i="1"/>
  <c r="AQ3563" i="1"/>
  <c r="AP3563" i="1"/>
  <c r="AO3563" i="1"/>
  <c r="AN3563" i="1"/>
  <c r="AW3562" i="1"/>
  <c r="AS3562" i="1"/>
  <c r="AR3562" i="1"/>
  <c r="AQ3562" i="1"/>
  <c r="AP3562" i="1"/>
  <c r="AO3562" i="1"/>
  <c r="AN3562" i="1"/>
  <c r="AW3561" i="1"/>
  <c r="AS3561" i="1"/>
  <c r="AR3561" i="1"/>
  <c r="AQ3561" i="1"/>
  <c r="AP3561" i="1"/>
  <c r="AO3561" i="1"/>
  <c r="AN3561" i="1"/>
  <c r="AW3560" i="1"/>
  <c r="AS3560" i="1"/>
  <c r="AR3560" i="1"/>
  <c r="AQ3560" i="1"/>
  <c r="AP3560" i="1"/>
  <c r="AO3560" i="1"/>
  <c r="AN3560" i="1"/>
  <c r="AW3559" i="1"/>
  <c r="AS3559" i="1"/>
  <c r="AR3559" i="1"/>
  <c r="AQ3559" i="1"/>
  <c r="AP3559" i="1"/>
  <c r="AO3559" i="1"/>
  <c r="AN3559" i="1"/>
  <c r="AW3558" i="1"/>
  <c r="AS3558" i="1"/>
  <c r="AR3558" i="1"/>
  <c r="AQ3558" i="1"/>
  <c r="AP3558" i="1"/>
  <c r="AO3558" i="1"/>
  <c r="AN3558" i="1"/>
  <c r="AW3557" i="1"/>
  <c r="AS3557" i="1"/>
  <c r="AR3557" i="1"/>
  <c r="AQ3557" i="1"/>
  <c r="AP3557" i="1"/>
  <c r="AO3557" i="1"/>
  <c r="AN3557" i="1"/>
  <c r="AW3556" i="1"/>
  <c r="AS3556" i="1"/>
  <c r="AR3556" i="1"/>
  <c r="AQ3556" i="1"/>
  <c r="AP3556" i="1"/>
  <c r="AO3556" i="1"/>
  <c r="AN3556" i="1"/>
  <c r="AW3555" i="1"/>
  <c r="AS3555" i="1"/>
  <c r="AR3555" i="1"/>
  <c r="AQ3555" i="1"/>
  <c r="AP3555" i="1"/>
  <c r="AO3555" i="1"/>
  <c r="AN3555" i="1"/>
  <c r="AW3554" i="1"/>
  <c r="AS3554" i="1"/>
  <c r="AR3554" i="1"/>
  <c r="AQ3554" i="1"/>
  <c r="AP3554" i="1"/>
  <c r="AO3554" i="1"/>
  <c r="AN3554" i="1"/>
  <c r="AW3553" i="1"/>
  <c r="AS3553" i="1"/>
  <c r="AR3553" i="1"/>
  <c r="AQ3553" i="1"/>
  <c r="AP3553" i="1"/>
  <c r="AO3553" i="1"/>
  <c r="AN3553" i="1"/>
  <c r="AW3552" i="1"/>
  <c r="AS3552" i="1"/>
  <c r="AR3552" i="1"/>
  <c r="AQ3552" i="1"/>
  <c r="AP3552" i="1"/>
  <c r="AO3552" i="1"/>
  <c r="AN3552" i="1"/>
  <c r="AW3551" i="1"/>
  <c r="AS3551" i="1"/>
  <c r="AR3551" i="1"/>
  <c r="AQ3551" i="1"/>
  <c r="AP3551" i="1"/>
  <c r="AO3551" i="1"/>
  <c r="AN3551" i="1"/>
  <c r="AW3550" i="1"/>
  <c r="AS3550" i="1"/>
  <c r="AR3550" i="1"/>
  <c r="AQ3550" i="1"/>
  <c r="AP3550" i="1"/>
  <c r="AO3550" i="1"/>
  <c r="AN3550" i="1"/>
  <c r="AW3549" i="1"/>
  <c r="AS3549" i="1"/>
  <c r="AR3549" i="1"/>
  <c r="AQ3549" i="1"/>
  <c r="AP3549" i="1"/>
  <c r="AO3549" i="1"/>
  <c r="AN3549" i="1"/>
  <c r="AW3548" i="1"/>
  <c r="AS3548" i="1"/>
  <c r="AR3548" i="1"/>
  <c r="AQ3548" i="1"/>
  <c r="AP3548" i="1"/>
  <c r="AO3548" i="1"/>
  <c r="AN3548" i="1"/>
  <c r="AW3547" i="1"/>
  <c r="AS3547" i="1"/>
  <c r="AR3547" i="1"/>
  <c r="AQ3547" i="1"/>
  <c r="AP3547" i="1"/>
  <c r="AO3547" i="1"/>
  <c r="AN3547" i="1"/>
  <c r="AW3546" i="1"/>
  <c r="AS3546" i="1"/>
  <c r="AR3546" i="1"/>
  <c r="AQ3546" i="1"/>
  <c r="AP3546" i="1"/>
  <c r="AO3546" i="1"/>
  <c r="AN3546" i="1"/>
  <c r="AW3545" i="1"/>
  <c r="AS3545" i="1"/>
  <c r="AR3545" i="1"/>
  <c r="AQ3545" i="1"/>
  <c r="AP3545" i="1"/>
  <c r="AO3545" i="1"/>
  <c r="AN3545" i="1"/>
  <c r="AW3544" i="1"/>
  <c r="AS3544" i="1"/>
  <c r="AR3544" i="1"/>
  <c r="AQ3544" i="1"/>
  <c r="AP3544" i="1"/>
  <c r="AO3544" i="1"/>
  <c r="AN3544" i="1"/>
  <c r="AW3543" i="1"/>
  <c r="AS3543" i="1"/>
  <c r="AR3543" i="1"/>
  <c r="AQ3543" i="1"/>
  <c r="AP3543" i="1"/>
  <c r="AO3543" i="1"/>
  <c r="AN3543" i="1"/>
  <c r="AW3542" i="1"/>
  <c r="AS3542" i="1"/>
  <c r="AR3542" i="1"/>
  <c r="AQ3542" i="1"/>
  <c r="AP3542" i="1"/>
  <c r="AO3542" i="1"/>
  <c r="AN3542" i="1"/>
  <c r="AW3541" i="1"/>
  <c r="AS3541" i="1"/>
  <c r="AR3541" i="1"/>
  <c r="AQ3541" i="1"/>
  <c r="AP3541" i="1"/>
  <c r="AO3541" i="1"/>
  <c r="AN3541" i="1"/>
  <c r="AW3540" i="1"/>
  <c r="AS3540" i="1"/>
  <c r="AR3540" i="1"/>
  <c r="AQ3540" i="1"/>
  <c r="AP3540" i="1"/>
  <c r="AO3540" i="1"/>
  <c r="AN3540" i="1"/>
  <c r="AW3539" i="1"/>
  <c r="AS3539" i="1"/>
  <c r="AR3539" i="1"/>
  <c r="AQ3539" i="1"/>
  <c r="AP3539" i="1"/>
  <c r="AO3539" i="1"/>
  <c r="AN3539" i="1"/>
  <c r="AW3538" i="1"/>
  <c r="AS3538" i="1"/>
  <c r="AR3538" i="1"/>
  <c r="AQ3538" i="1"/>
  <c r="AP3538" i="1"/>
  <c r="AO3538" i="1"/>
  <c r="AN3538" i="1"/>
  <c r="AW3537" i="1"/>
  <c r="AS3537" i="1"/>
  <c r="AR3537" i="1"/>
  <c r="AQ3537" i="1"/>
  <c r="AP3537" i="1"/>
  <c r="AO3537" i="1"/>
  <c r="AN3537" i="1"/>
  <c r="AW3536" i="1"/>
  <c r="AS3536" i="1"/>
  <c r="AR3536" i="1"/>
  <c r="AQ3536" i="1"/>
  <c r="AP3536" i="1"/>
  <c r="AO3536" i="1"/>
  <c r="AN3536" i="1"/>
  <c r="AW3535" i="1"/>
  <c r="AS3535" i="1"/>
  <c r="AR3535" i="1"/>
  <c r="AQ3535" i="1"/>
  <c r="AP3535" i="1"/>
  <c r="AO3535" i="1"/>
  <c r="AN3535" i="1"/>
  <c r="AW3534" i="1"/>
  <c r="AS3534" i="1"/>
  <c r="AR3534" i="1"/>
  <c r="AQ3534" i="1"/>
  <c r="AP3534" i="1"/>
  <c r="AO3534" i="1"/>
  <c r="AN3534" i="1"/>
  <c r="AW3533" i="1"/>
  <c r="AS3533" i="1"/>
  <c r="AR3533" i="1"/>
  <c r="AQ3533" i="1"/>
  <c r="AP3533" i="1"/>
  <c r="AO3533" i="1"/>
  <c r="AN3533" i="1"/>
  <c r="AW3532" i="1"/>
  <c r="AS3532" i="1"/>
  <c r="AR3532" i="1"/>
  <c r="AQ3532" i="1"/>
  <c r="AP3532" i="1"/>
  <c r="AO3532" i="1"/>
  <c r="AN3532" i="1"/>
  <c r="AW3531" i="1"/>
  <c r="AS3531" i="1"/>
  <c r="AR3531" i="1"/>
  <c r="AQ3531" i="1"/>
  <c r="AP3531" i="1"/>
  <c r="AO3531" i="1"/>
  <c r="AN3531" i="1"/>
  <c r="AW3530" i="1"/>
  <c r="AS3530" i="1"/>
  <c r="AR3530" i="1"/>
  <c r="AQ3530" i="1"/>
  <c r="AP3530" i="1"/>
  <c r="AO3530" i="1"/>
  <c r="AN3530" i="1"/>
  <c r="AW3529" i="1"/>
  <c r="AS3529" i="1"/>
  <c r="AR3529" i="1"/>
  <c r="AQ3529" i="1"/>
  <c r="AP3529" i="1"/>
  <c r="AO3529" i="1"/>
  <c r="AN3529" i="1"/>
  <c r="AW3528" i="1"/>
  <c r="AS3528" i="1"/>
  <c r="AR3528" i="1"/>
  <c r="AQ3528" i="1"/>
  <c r="AP3528" i="1"/>
  <c r="AO3528" i="1"/>
  <c r="AN3528" i="1"/>
  <c r="AW3527" i="1"/>
  <c r="AS3527" i="1"/>
  <c r="AR3527" i="1"/>
  <c r="AQ3527" i="1"/>
  <c r="AP3527" i="1"/>
  <c r="AO3527" i="1"/>
  <c r="AN3527" i="1"/>
  <c r="AW3526" i="1"/>
  <c r="AS3526" i="1"/>
  <c r="AR3526" i="1"/>
  <c r="AQ3526" i="1"/>
  <c r="AP3526" i="1"/>
  <c r="AO3526" i="1"/>
  <c r="AN3526" i="1"/>
  <c r="AW3525" i="1"/>
  <c r="AS3525" i="1"/>
  <c r="AR3525" i="1"/>
  <c r="AQ3525" i="1"/>
  <c r="AP3525" i="1"/>
  <c r="AO3525" i="1"/>
  <c r="AN3525" i="1"/>
  <c r="AW3524" i="1"/>
  <c r="AS3524" i="1"/>
  <c r="AR3524" i="1"/>
  <c r="AQ3524" i="1"/>
  <c r="AP3524" i="1"/>
  <c r="AO3524" i="1"/>
  <c r="AN3524" i="1"/>
  <c r="AW3523" i="1"/>
  <c r="AS3523" i="1"/>
  <c r="AR3523" i="1"/>
  <c r="AQ3523" i="1"/>
  <c r="AP3523" i="1"/>
  <c r="AO3523" i="1"/>
  <c r="AN3523" i="1"/>
  <c r="AW3522" i="1"/>
  <c r="AS3522" i="1"/>
  <c r="AR3522" i="1"/>
  <c r="AQ3522" i="1"/>
  <c r="AP3522" i="1"/>
  <c r="AO3522" i="1"/>
  <c r="AN3522" i="1"/>
  <c r="AW3521" i="1"/>
  <c r="AS3521" i="1"/>
  <c r="AR3521" i="1"/>
  <c r="AQ3521" i="1"/>
  <c r="AP3521" i="1"/>
  <c r="AO3521" i="1"/>
  <c r="AN3521" i="1"/>
  <c r="AW3520" i="1"/>
  <c r="AS3520" i="1"/>
  <c r="AR3520" i="1"/>
  <c r="AQ3520" i="1"/>
  <c r="AP3520" i="1"/>
  <c r="AO3520" i="1"/>
  <c r="AN3520" i="1"/>
  <c r="AW3519" i="1"/>
  <c r="AS3519" i="1"/>
  <c r="AR3519" i="1"/>
  <c r="AQ3519" i="1"/>
  <c r="AP3519" i="1"/>
  <c r="AO3519" i="1"/>
  <c r="AN3519" i="1"/>
  <c r="AW3518" i="1"/>
  <c r="AS3518" i="1"/>
  <c r="AR3518" i="1"/>
  <c r="AQ3518" i="1"/>
  <c r="AP3518" i="1"/>
  <c r="AO3518" i="1"/>
  <c r="AN3518" i="1"/>
  <c r="AW3517" i="1"/>
  <c r="AS3517" i="1"/>
  <c r="AR3517" i="1"/>
  <c r="AQ3517" i="1"/>
  <c r="AP3517" i="1"/>
  <c r="AO3517" i="1"/>
  <c r="AN3517" i="1"/>
  <c r="AW3516" i="1"/>
  <c r="AS3516" i="1"/>
  <c r="AR3516" i="1"/>
  <c r="AQ3516" i="1"/>
  <c r="AP3516" i="1"/>
  <c r="AO3516" i="1"/>
  <c r="AN3516" i="1"/>
  <c r="AW3515" i="1"/>
  <c r="AS3515" i="1"/>
  <c r="AR3515" i="1"/>
  <c r="AQ3515" i="1"/>
  <c r="AP3515" i="1"/>
  <c r="AO3515" i="1"/>
  <c r="AN3515" i="1"/>
  <c r="AW3514" i="1"/>
  <c r="AS3514" i="1"/>
  <c r="AR3514" i="1"/>
  <c r="AQ3514" i="1"/>
  <c r="AP3514" i="1"/>
  <c r="AO3514" i="1"/>
  <c r="AN3514" i="1"/>
  <c r="AW3513" i="1"/>
  <c r="AS3513" i="1"/>
  <c r="AR3513" i="1"/>
  <c r="AQ3513" i="1"/>
  <c r="AP3513" i="1"/>
  <c r="AO3513" i="1"/>
  <c r="AN3513" i="1"/>
  <c r="AW3512" i="1"/>
  <c r="AS3512" i="1"/>
  <c r="AR3512" i="1"/>
  <c r="AQ3512" i="1"/>
  <c r="AP3512" i="1"/>
  <c r="AO3512" i="1"/>
  <c r="AN3512" i="1"/>
  <c r="AW3511" i="1"/>
  <c r="AS3511" i="1"/>
  <c r="AR3511" i="1"/>
  <c r="AQ3511" i="1"/>
  <c r="AP3511" i="1"/>
  <c r="AO3511" i="1"/>
  <c r="AN3511" i="1"/>
  <c r="AW3510" i="1"/>
  <c r="AS3510" i="1"/>
  <c r="AR3510" i="1"/>
  <c r="AQ3510" i="1"/>
  <c r="AP3510" i="1"/>
  <c r="AO3510" i="1"/>
  <c r="AN3510" i="1"/>
  <c r="AW3509" i="1"/>
  <c r="AS3509" i="1"/>
  <c r="AR3509" i="1"/>
  <c r="AQ3509" i="1"/>
  <c r="AP3509" i="1"/>
  <c r="AO3509" i="1"/>
  <c r="AN3509" i="1"/>
  <c r="AW3508" i="1"/>
  <c r="AS3508" i="1"/>
  <c r="AR3508" i="1"/>
  <c r="AQ3508" i="1"/>
  <c r="AP3508" i="1"/>
  <c r="AO3508" i="1"/>
  <c r="AN3508" i="1"/>
  <c r="AW3507" i="1"/>
  <c r="AS3507" i="1"/>
  <c r="AR3507" i="1"/>
  <c r="AQ3507" i="1"/>
  <c r="AP3507" i="1"/>
  <c r="AO3507" i="1"/>
  <c r="AN3507" i="1"/>
  <c r="AW3506" i="1"/>
  <c r="AS3506" i="1"/>
  <c r="AR3506" i="1"/>
  <c r="AQ3506" i="1"/>
  <c r="AP3506" i="1"/>
  <c r="AO3506" i="1"/>
  <c r="AN3506" i="1"/>
  <c r="AW3505" i="1"/>
  <c r="AS3505" i="1"/>
  <c r="AR3505" i="1"/>
  <c r="AQ3505" i="1"/>
  <c r="AP3505" i="1"/>
  <c r="AO3505" i="1"/>
  <c r="AN3505" i="1"/>
  <c r="AW3504" i="1"/>
  <c r="AS3504" i="1"/>
  <c r="AR3504" i="1"/>
  <c r="AQ3504" i="1"/>
  <c r="AP3504" i="1"/>
  <c r="AO3504" i="1"/>
  <c r="AN3504" i="1"/>
  <c r="AW3503" i="1"/>
  <c r="AS3503" i="1"/>
  <c r="AR3503" i="1"/>
  <c r="AQ3503" i="1"/>
  <c r="AP3503" i="1"/>
  <c r="AO3503" i="1"/>
  <c r="AN3503" i="1"/>
  <c r="AW3502" i="1"/>
  <c r="AS3502" i="1"/>
  <c r="AR3502" i="1"/>
  <c r="AQ3502" i="1"/>
  <c r="AP3502" i="1"/>
  <c r="AO3502" i="1"/>
  <c r="AN3502" i="1"/>
  <c r="AW3501" i="1"/>
  <c r="AS3501" i="1"/>
  <c r="AR3501" i="1"/>
  <c r="AQ3501" i="1"/>
  <c r="AP3501" i="1"/>
  <c r="AO3501" i="1"/>
  <c r="AN3501" i="1"/>
  <c r="AW3500" i="1"/>
  <c r="AS3500" i="1"/>
  <c r="AR3500" i="1"/>
  <c r="AQ3500" i="1"/>
  <c r="AP3500" i="1"/>
  <c r="AO3500" i="1"/>
  <c r="AN3500" i="1"/>
  <c r="AW3499" i="1"/>
  <c r="AS3499" i="1"/>
  <c r="AR3499" i="1"/>
  <c r="AQ3499" i="1"/>
  <c r="AP3499" i="1"/>
  <c r="AO3499" i="1"/>
  <c r="AN3499" i="1"/>
  <c r="AW3498" i="1"/>
  <c r="AS3498" i="1"/>
  <c r="AR3498" i="1"/>
  <c r="AQ3498" i="1"/>
  <c r="AP3498" i="1"/>
  <c r="AO3498" i="1"/>
  <c r="AN3498" i="1"/>
  <c r="AW3497" i="1"/>
  <c r="AS3497" i="1"/>
  <c r="AR3497" i="1"/>
  <c r="AQ3497" i="1"/>
  <c r="AP3497" i="1"/>
  <c r="AO3497" i="1"/>
  <c r="AN3497" i="1"/>
  <c r="AW3496" i="1"/>
  <c r="AS3496" i="1"/>
  <c r="AR3496" i="1"/>
  <c r="AQ3496" i="1"/>
  <c r="AP3496" i="1"/>
  <c r="AO3496" i="1"/>
  <c r="AN3496" i="1"/>
  <c r="AW3495" i="1"/>
  <c r="AS3495" i="1"/>
  <c r="AR3495" i="1"/>
  <c r="AQ3495" i="1"/>
  <c r="AP3495" i="1"/>
  <c r="AO3495" i="1"/>
  <c r="AN3495" i="1"/>
  <c r="AW3494" i="1"/>
  <c r="AS3494" i="1"/>
  <c r="AR3494" i="1"/>
  <c r="AQ3494" i="1"/>
  <c r="AP3494" i="1"/>
  <c r="AO3494" i="1"/>
  <c r="AN3494" i="1"/>
  <c r="AW3493" i="1"/>
  <c r="AS3493" i="1"/>
  <c r="AR3493" i="1"/>
  <c r="AQ3493" i="1"/>
  <c r="AP3493" i="1"/>
  <c r="AO3493" i="1"/>
  <c r="AN3493" i="1"/>
  <c r="AW3492" i="1"/>
  <c r="AS3492" i="1"/>
  <c r="AR3492" i="1"/>
  <c r="AQ3492" i="1"/>
  <c r="AP3492" i="1"/>
  <c r="AO3492" i="1"/>
  <c r="AN3492" i="1"/>
  <c r="AT3492" i="1" s="1"/>
  <c r="AW3491" i="1"/>
  <c r="AS3491" i="1"/>
  <c r="AR3491" i="1"/>
  <c r="AQ3491" i="1"/>
  <c r="AP3491" i="1"/>
  <c r="AO3491" i="1"/>
  <c r="AN3491" i="1"/>
  <c r="AW3490" i="1"/>
  <c r="AS3490" i="1"/>
  <c r="AR3490" i="1"/>
  <c r="AQ3490" i="1"/>
  <c r="AP3490" i="1"/>
  <c r="AO3490" i="1"/>
  <c r="AN3490" i="1"/>
  <c r="AW3489" i="1"/>
  <c r="AS3489" i="1"/>
  <c r="AR3489" i="1"/>
  <c r="AQ3489" i="1"/>
  <c r="AP3489" i="1"/>
  <c r="AO3489" i="1"/>
  <c r="AN3489" i="1"/>
  <c r="AW3488" i="1"/>
  <c r="AS3488" i="1"/>
  <c r="AR3488" i="1"/>
  <c r="AQ3488" i="1"/>
  <c r="AP3488" i="1"/>
  <c r="AO3488" i="1"/>
  <c r="AN3488" i="1"/>
  <c r="AT3488" i="1" s="1"/>
  <c r="AW3487" i="1"/>
  <c r="AS3487" i="1"/>
  <c r="AR3487" i="1"/>
  <c r="AQ3487" i="1"/>
  <c r="AP3487" i="1"/>
  <c r="AO3487" i="1"/>
  <c r="AN3487" i="1"/>
  <c r="AW3486" i="1"/>
  <c r="AS3486" i="1"/>
  <c r="AR3486" i="1"/>
  <c r="AQ3486" i="1"/>
  <c r="AP3486" i="1"/>
  <c r="AO3486" i="1"/>
  <c r="AN3486" i="1"/>
  <c r="AW3485" i="1"/>
  <c r="AS3485" i="1"/>
  <c r="AR3485" i="1"/>
  <c r="AQ3485" i="1"/>
  <c r="AP3485" i="1"/>
  <c r="AO3485" i="1"/>
  <c r="AN3485" i="1"/>
  <c r="AW3484" i="1"/>
  <c r="AS3484" i="1"/>
  <c r="AR3484" i="1"/>
  <c r="AQ3484" i="1"/>
  <c r="AP3484" i="1"/>
  <c r="AO3484" i="1"/>
  <c r="AN3484" i="1"/>
  <c r="AT3484" i="1" s="1"/>
  <c r="AW3483" i="1"/>
  <c r="AS3483" i="1"/>
  <c r="AR3483" i="1"/>
  <c r="AQ3483" i="1"/>
  <c r="AP3483" i="1"/>
  <c r="AO3483" i="1"/>
  <c r="AN3483" i="1"/>
  <c r="AW3482" i="1"/>
  <c r="AS3482" i="1"/>
  <c r="AR3482" i="1"/>
  <c r="AQ3482" i="1"/>
  <c r="AP3482" i="1"/>
  <c r="AO3482" i="1"/>
  <c r="AN3482" i="1"/>
  <c r="AW3481" i="1"/>
  <c r="AS3481" i="1"/>
  <c r="AR3481" i="1"/>
  <c r="AQ3481" i="1"/>
  <c r="AP3481" i="1"/>
  <c r="AO3481" i="1"/>
  <c r="AN3481" i="1"/>
  <c r="AW3480" i="1"/>
  <c r="AS3480" i="1"/>
  <c r="AR3480" i="1"/>
  <c r="AQ3480" i="1"/>
  <c r="AP3480" i="1"/>
  <c r="AO3480" i="1"/>
  <c r="AN3480" i="1"/>
  <c r="AT3480" i="1" s="1"/>
  <c r="AW3479" i="1"/>
  <c r="AS3479" i="1"/>
  <c r="AR3479" i="1"/>
  <c r="AQ3479" i="1"/>
  <c r="AP3479" i="1"/>
  <c r="AO3479" i="1"/>
  <c r="AN3479" i="1"/>
  <c r="AW3478" i="1"/>
  <c r="AS3478" i="1"/>
  <c r="AR3478" i="1"/>
  <c r="AQ3478" i="1"/>
  <c r="AP3478" i="1"/>
  <c r="AO3478" i="1"/>
  <c r="AN3478" i="1"/>
  <c r="AW3477" i="1"/>
  <c r="AS3477" i="1"/>
  <c r="AR3477" i="1"/>
  <c r="AQ3477" i="1"/>
  <c r="AP3477" i="1"/>
  <c r="AO3477" i="1"/>
  <c r="AN3477" i="1"/>
  <c r="AW3476" i="1"/>
  <c r="AS3476" i="1"/>
  <c r="AR3476" i="1"/>
  <c r="AQ3476" i="1"/>
  <c r="AP3476" i="1"/>
  <c r="AO3476" i="1"/>
  <c r="AN3476" i="1"/>
  <c r="AT3476" i="1" s="1"/>
  <c r="AW3475" i="1"/>
  <c r="AS3475" i="1"/>
  <c r="AR3475" i="1"/>
  <c r="AQ3475" i="1"/>
  <c r="AP3475" i="1"/>
  <c r="AO3475" i="1"/>
  <c r="AN3475" i="1"/>
  <c r="AW3474" i="1"/>
  <c r="AS3474" i="1"/>
  <c r="AR3474" i="1"/>
  <c r="AQ3474" i="1"/>
  <c r="AP3474" i="1"/>
  <c r="AO3474" i="1"/>
  <c r="AN3474" i="1"/>
  <c r="AW3473" i="1"/>
  <c r="AS3473" i="1"/>
  <c r="AR3473" i="1"/>
  <c r="AQ3473" i="1"/>
  <c r="AP3473" i="1"/>
  <c r="AO3473" i="1"/>
  <c r="AN3473" i="1"/>
  <c r="AW3472" i="1"/>
  <c r="AS3472" i="1"/>
  <c r="AR3472" i="1"/>
  <c r="AQ3472" i="1"/>
  <c r="AP3472" i="1"/>
  <c r="AO3472" i="1"/>
  <c r="AN3472" i="1"/>
  <c r="AW3471" i="1"/>
  <c r="AS3471" i="1"/>
  <c r="AR3471" i="1"/>
  <c r="AQ3471" i="1"/>
  <c r="AP3471" i="1"/>
  <c r="AO3471" i="1"/>
  <c r="AN3471" i="1"/>
  <c r="AW3470" i="1"/>
  <c r="AS3470" i="1"/>
  <c r="AR3470" i="1"/>
  <c r="AQ3470" i="1"/>
  <c r="AP3470" i="1"/>
  <c r="AO3470" i="1"/>
  <c r="AN3470" i="1"/>
  <c r="AW3469" i="1"/>
  <c r="AS3469" i="1"/>
  <c r="AR3469" i="1"/>
  <c r="AQ3469" i="1"/>
  <c r="AP3469" i="1"/>
  <c r="AO3469" i="1"/>
  <c r="AN3469" i="1"/>
  <c r="AW3468" i="1"/>
  <c r="AS3468" i="1"/>
  <c r="AR3468" i="1"/>
  <c r="AQ3468" i="1"/>
  <c r="AP3468" i="1"/>
  <c r="AO3468" i="1"/>
  <c r="AN3468" i="1"/>
  <c r="AT3468" i="1" s="1"/>
  <c r="AW3467" i="1"/>
  <c r="AS3467" i="1"/>
  <c r="AR3467" i="1"/>
  <c r="AQ3467" i="1"/>
  <c r="AP3467" i="1"/>
  <c r="AO3467" i="1"/>
  <c r="AN3467" i="1"/>
  <c r="AW3466" i="1"/>
  <c r="AS3466" i="1"/>
  <c r="AR3466" i="1"/>
  <c r="AQ3466" i="1"/>
  <c r="AP3466" i="1"/>
  <c r="AO3466" i="1"/>
  <c r="AN3466" i="1"/>
  <c r="AW3465" i="1"/>
  <c r="AS3465" i="1"/>
  <c r="AR3465" i="1"/>
  <c r="AQ3465" i="1"/>
  <c r="AP3465" i="1"/>
  <c r="AO3465" i="1"/>
  <c r="AN3465" i="1"/>
  <c r="AW3464" i="1"/>
  <c r="AS3464" i="1"/>
  <c r="AR3464" i="1"/>
  <c r="AQ3464" i="1"/>
  <c r="AP3464" i="1"/>
  <c r="AO3464" i="1"/>
  <c r="AN3464" i="1"/>
  <c r="AT3464" i="1" s="1"/>
  <c r="AW3463" i="1"/>
  <c r="AS3463" i="1"/>
  <c r="AR3463" i="1"/>
  <c r="AQ3463" i="1"/>
  <c r="AP3463" i="1"/>
  <c r="AO3463" i="1"/>
  <c r="AN3463" i="1"/>
  <c r="AW3462" i="1"/>
  <c r="AS3462" i="1"/>
  <c r="AR3462" i="1"/>
  <c r="AQ3462" i="1"/>
  <c r="AP3462" i="1"/>
  <c r="AO3462" i="1"/>
  <c r="AN3462" i="1"/>
  <c r="AW3461" i="1"/>
  <c r="AS3461" i="1"/>
  <c r="AR3461" i="1"/>
  <c r="AQ3461" i="1"/>
  <c r="AP3461" i="1"/>
  <c r="AO3461" i="1"/>
  <c r="AN3461" i="1"/>
  <c r="AW3460" i="1"/>
  <c r="AS3460" i="1"/>
  <c r="AR3460" i="1"/>
  <c r="AQ3460" i="1"/>
  <c r="AP3460" i="1"/>
  <c r="AO3460" i="1"/>
  <c r="AN3460" i="1"/>
  <c r="AT3460" i="1" s="1"/>
  <c r="AW3459" i="1"/>
  <c r="AS3459" i="1"/>
  <c r="AR3459" i="1"/>
  <c r="AQ3459" i="1"/>
  <c r="AP3459" i="1"/>
  <c r="AO3459" i="1"/>
  <c r="AN3459" i="1"/>
  <c r="AW3458" i="1"/>
  <c r="AS3458" i="1"/>
  <c r="AR3458" i="1"/>
  <c r="AQ3458" i="1"/>
  <c r="AP3458" i="1"/>
  <c r="AO3458" i="1"/>
  <c r="AN3458" i="1"/>
  <c r="AW3457" i="1"/>
  <c r="AS3457" i="1"/>
  <c r="AR3457" i="1"/>
  <c r="AQ3457" i="1"/>
  <c r="AP3457" i="1"/>
  <c r="AO3457" i="1"/>
  <c r="AN3457" i="1"/>
  <c r="AW3456" i="1"/>
  <c r="AS3456" i="1"/>
  <c r="AR3456" i="1"/>
  <c r="AQ3456" i="1"/>
  <c r="AP3456" i="1"/>
  <c r="AO3456" i="1"/>
  <c r="AN3456" i="1"/>
  <c r="AT3456" i="1" s="1"/>
  <c r="AW3455" i="1"/>
  <c r="AS3455" i="1"/>
  <c r="AR3455" i="1"/>
  <c r="AQ3455" i="1"/>
  <c r="AP3455" i="1"/>
  <c r="AO3455" i="1"/>
  <c r="AN3455" i="1"/>
  <c r="AW3454" i="1"/>
  <c r="AS3454" i="1"/>
  <c r="AR3454" i="1"/>
  <c r="AQ3454" i="1"/>
  <c r="AP3454" i="1"/>
  <c r="AO3454" i="1"/>
  <c r="AN3454" i="1"/>
  <c r="AW3453" i="1"/>
  <c r="AS3453" i="1"/>
  <c r="AR3453" i="1"/>
  <c r="AQ3453" i="1"/>
  <c r="AP3453" i="1"/>
  <c r="AO3453" i="1"/>
  <c r="AN3453" i="1"/>
  <c r="AW3452" i="1"/>
  <c r="AS3452" i="1"/>
  <c r="AR3452" i="1"/>
  <c r="AQ3452" i="1"/>
  <c r="AP3452" i="1"/>
  <c r="AO3452" i="1"/>
  <c r="AN3452" i="1"/>
  <c r="AT3452" i="1" s="1"/>
  <c r="AW3451" i="1"/>
  <c r="AS3451" i="1"/>
  <c r="AR3451" i="1"/>
  <c r="AQ3451" i="1"/>
  <c r="AP3451" i="1"/>
  <c r="AO3451" i="1"/>
  <c r="AN3451" i="1"/>
  <c r="AW3450" i="1"/>
  <c r="AS3450" i="1"/>
  <c r="AR3450" i="1"/>
  <c r="AQ3450" i="1"/>
  <c r="AP3450" i="1"/>
  <c r="AO3450" i="1"/>
  <c r="AN3450" i="1"/>
  <c r="AW3449" i="1"/>
  <c r="AS3449" i="1"/>
  <c r="AR3449" i="1"/>
  <c r="AQ3449" i="1"/>
  <c r="AP3449" i="1"/>
  <c r="AO3449" i="1"/>
  <c r="AN3449" i="1"/>
  <c r="AW3448" i="1"/>
  <c r="AS3448" i="1"/>
  <c r="AR3448" i="1"/>
  <c r="AQ3448" i="1"/>
  <c r="AP3448" i="1"/>
  <c r="AO3448" i="1"/>
  <c r="AN3448" i="1"/>
  <c r="AT3448" i="1" s="1"/>
  <c r="AW3447" i="1"/>
  <c r="AS3447" i="1"/>
  <c r="AR3447" i="1"/>
  <c r="AQ3447" i="1"/>
  <c r="AP3447" i="1"/>
  <c r="AO3447" i="1"/>
  <c r="AN3447" i="1"/>
  <c r="AW3446" i="1"/>
  <c r="AS3446" i="1"/>
  <c r="AR3446" i="1"/>
  <c r="AQ3446" i="1"/>
  <c r="AP3446" i="1"/>
  <c r="AO3446" i="1"/>
  <c r="AN3446" i="1"/>
  <c r="AW3445" i="1"/>
  <c r="AS3445" i="1"/>
  <c r="AR3445" i="1"/>
  <c r="AQ3445" i="1"/>
  <c r="AP3445" i="1"/>
  <c r="AO3445" i="1"/>
  <c r="AN3445" i="1"/>
  <c r="AW3444" i="1"/>
  <c r="AS3444" i="1"/>
  <c r="AR3444" i="1"/>
  <c r="AQ3444" i="1"/>
  <c r="AP3444" i="1"/>
  <c r="AO3444" i="1"/>
  <c r="AN3444" i="1"/>
  <c r="AT3444" i="1" s="1"/>
  <c r="AW3443" i="1"/>
  <c r="AS3443" i="1"/>
  <c r="AR3443" i="1"/>
  <c r="AQ3443" i="1"/>
  <c r="AP3443" i="1"/>
  <c r="AO3443" i="1"/>
  <c r="AN3443" i="1"/>
  <c r="AW3442" i="1"/>
  <c r="AS3442" i="1"/>
  <c r="AR3442" i="1"/>
  <c r="AQ3442" i="1"/>
  <c r="AP3442" i="1"/>
  <c r="AO3442" i="1"/>
  <c r="AN3442" i="1"/>
  <c r="AW3441" i="1"/>
  <c r="AS3441" i="1"/>
  <c r="AR3441" i="1"/>
  <c r="AQ3441" i="1"/>
  <c r="AP3441" i="1"/>
  <c r="AO3441" i="1"/>
  <c r="AN3441" i="1"/>
  <c r="AW3440" i="1"/>
  <c r="AS3440" i="1"/>
  <c r="AR3440" i="1"/>
  <c r="AQ3440" i="1"/>
  <c r="AP3440" i="1"/>
  <c r="AO3440" i="1"/>
  <c r="AN3440" i="1"/>
  <c r="AT3440" i="1" s="1"/>
  <c r="AW3439" i="1"/>
  <c r="AS3439" i="1"/>
  <c r="AR3439" i="1"/>
  <c r="AQ3439" i="1"/>
  <c r="AP3439" i="1"/>
  <c r="AO3439" i="1"/>
  <c r="AN3439" i="1"/>
  <c r="AW3438" i="1"/>
  <c r="AS3438" i="1"/>
  <c r="AR3438" i="1"/>
  <c r="AQ3438" i="1"/>
  <c r="AP3438" i="1"/>
  <c r="AO3438" i="1"/>
  <c r="AN3438" i="1"/>
  <c r="AW3437" i="1"/>
  <c r="AS3437" i="1"/>
  <c r="AR3437" i="1"/>
  <c r="AQ3437" i="1"/>
  <c r="AP3437" i="1"/>
  <c r="AO3437" i="1"/>
  <c r="AN3437" i="1"/>
  <c r="AW3436" i="1"/>
  <c r="AS3436" i="1"/>
  <c r="AR3436" i="1"/>
  <c r="AQ3436" i="1"/>
  <c r="AP3436" i="1"/>
  <c r="AO3436" i="1"/>
  <c r="AN3436" i="1"/>
  <c r="AT3436" i="1" s="1"/>
  <c r="AW3435" i="1"/>
  <c r="AS3435" i="1"/>
  <c r="AR3435" i="1"/>
  <c r="AQ3435" i="1"/>
  <c r="AP3435" i="1"/>
  <c r="AO3435" i="1"/>
  <c r="AN3435" i="1"/>
  <c r="AW3434" i="1"/>
  <c r="AS3434" i="1"/>
  <c r="AR3434" i="1"/>
  <c r="AQ3434" i="1"/>
  <c r="AP3434" i="1"/>
  <c r="AO3434" i="1"/>
  <c r="AN3434" i="1"/>
  <c r="AW3433" i="1"/>
  <c r="AS3433" i="1"/>
  <c r="AR3433" i="1"/>
  <c r="AQ3433" i="1"/>
  <c r="AP3433" i="1"/>
  <c r="AO3433" i="1"/>
  <c r="AN3433" i="1"/>
  <c r="AW3432" i="1"/>
  <c r="AS3432" i="1"/>
  <c r="AR3432" i="1"/>
  <c r="AQ3432" i="1"/>
  <c r="AP3432" i="1"/>
  <c r="AO3432" i="1"/>
  <c r="AN3432" i="1"/>
  <c r="AT3432" i="1" s="1"/>
  <c r="AW3431" i="1"/>
  <c r="AS3431" i="1"/>
  <c r="AR3431" i="1"/>
  <c r="AQ3431" i="1"/>
  <c r="AP3431" i="1"/>
  <c r="AO3431" i="1"/>
  <c r="AN3431" i="1"/>
  <c r="AW3430" i="1"/>
  <c r="AS3430" i="1"/>
  <c r="AR3430" i="1"/>
  <c r="AQ3430" i="1"/>
  <c r="AP3430" i="1"/>
  <c r="AO3430" i="1"/>
  <c r="AN3430" i="1"/>
  <c r="AW3429" i="1"/>
  <c r="AS3429" i="1"/>
  <c r="AR3429" i="1"/>
  <c r="AQ3429" i="1"/>
  <c r="AP3429" i="1"/>
  <c r="AO3429" i="1"/>
  <c r="AN3429" i="1"/>
  <c r="AW3428" i="1"/>
  <c r="AS3428" i="1"/>
  <c r="AR3428" i="1"/>
  <c r="AQ3428" i="1"/>
  <c r="AP3428" i="1"/>
  <c r="AO3428" i="1"/>
  <c r="AN3428" i="1"/>
  <c r="AT3428" i="1" s="1"/>
  <c r="AW3427" i="1"/>
  <c r="AS3427" i="1"/>
  <c r="AR3427" i="1"/>
  <c r="AQ3427" i="1"/>
  <c r="AP3427" i="1"/>
  <c r="AO3427" i="1"/>
  <c r="AN3427" i="1"/>
  <c r="AW3426" i="1"/>
  <c r="AS3426" i="1"/>
  <c r="AR3426" i="1"/>
  <c r="AQ3426" i="1"/>
  <c r="AP3426" i="1"/>
  <c r="AO3426" i="1"/>
  <c r="AN3426" i="1"/>
  <c r="AW3425" i="1"/>
  <c r="AS3425" i="1"/>
  <c r="AR3425" i="1"/>
  <c r="AQ3425" i="1"/>
  <c r="AP3425" i="1"/>
  <c r="AO3425" i="1"/>
  <c r="AN3425" i="1"/>
  <c r="AW3424" i="1"/>
  <c r="AS3424" i="1"/>
  <c r="AR3424" i="1"/>
  <c r="AQ3424" i="1"/>
  <c r="AP3424" i="1"/>
  <c r="AO3424" i="1"/>
  <c r="AN3424" i="1"/>
  <c r="AT3424" i="1" s="1"/>
  <c r="AW3423" i="1"/>
  <c r="AS3423" i="1"/>
  <c r="AR3423" i="1"/>
  <c r="AQ3423" i="1"/>
  <c r="AP3423" i="1"/>
  <c r="AO3423" i="1"/>
  <c r="AN3423" i="1"/>
  <c r="AW3422" i="1"/>
  <c r="AS3422" i="1"/>
  <c r="AR3422" i="1"/>
  <c r="AQ3422" i="1"/>
  <c r="AP3422" i="1"/>
  <c r="AO3422" i="1"/>
  <c r="AN3422" i="1"/>
  <c r="AW3421" i="1"/>
  <c r="AS3421" i="1"/>
  <c r="AR3421" i="1"/>
  <c r="AQ3421" i="1"/>
  <c r="AP3421" i="1"/>
  <c r="AO3421" i="1"/>
  <c r="AN3421" i="1"/>
  <c r="AW3420" i="1"/>
  <c r="AS3420" i="1"/>
  <c r="AR3420" i="1"/>
  <c r="AQ3420" i="1"/>
  <c r="AP3420" i="1"/>
  <c r="AO3420" i="1"/>
  <c r="AN3420" i="1"/>
  <c r="AT3420" i="1" s="1"/>
  <c r="AW3419" i="1"/>
  <c r="AS3419" i="1"/>
  <c r="AR3419" i="1"/>
  <c r="AQ3419" i="1"/>
  <c r="AP3419" i="1"/>
  <c r="AO3419" i="1"/>
  <c r="AN3419" i="1"/>
  <c r="AW3418" i="1"/>
  <c r="AS3418" i="1"/>
  <c r="AR3418" i="1"/>
  <c r="AQ3418" i="1"/>
  <c r="AP3418" i="1"/>
  <c r="AO3418" i="1"/>
  <c r="AN3418" i="1"/>
  <c r="AW3417" i="1"/>
  <c r="AS3417" i="1"/>
  <c r="AR3417" i="1"/>
  <c r="AQ3417" i="1"/>
  <c r="AP3417" i="1"/>
  <c r="AO3417" i="1"/>
  <c r="AN3417" i="1"/>
  <c r="AW3416" i="1"/>
  <c r="AS3416" i="1"/>
  <c r="AR3416" i="1"/>
  <c r="AQ3416" i="1"/>
  <c r="AP3416" i="1"/>
  <c r="AO3416" i="1"/>
  <c r="AN3416" i="1"/>
  <c r="AT3416" i="1" s="1"/>
  <c r="AW3415" i="1"/>
  <c r="AS3415" i="1"/>
  <c r="AR3415" i="1"/>
  <c r="AQ3415" i="1"/>
  <c r="AP3415" i="1"/>
  <c r="AO3415" i="1"/>
  <c r="AN3415" i="1"/>
  <c r="AW3414" i="1"/>
  <c r="AS3414" i="1"/>
  <c r="AR3414" i="1"/>
  <c r="AQ3414" i="1"/>
  <c r="AP3414" i="1"/>
  <c r="AO3414" i="1"/>
  <c r="AN3414" i="1"/>
  <c r="AW3413" i="1"/>
  <c r="AS3413" i="1"/>
  <c r="AR3413" i="1"/>
  <c r="AQ3413" i="1"/>
  <c r="AP3413" i="1"/>
  <c r="AO3413" i="1"/>
  <c r="AN3413" i="1"/>
  <c r="AW3412" i="1"/>
  <c r="AS3412" i="1"/>
  <c r="AR3412" i="1"/>
  <c r="AQ3412" i="1"/>
  <c r="AP3412" i="1"/>
  <c r="AO3412" i="1"/>
  <c r="AN3412" i="1"/>
  <c r="AT3412" i="1" s="1"/>
  <c r="AW3411" i="1"/>
  <c r="AS3411" i="1"/>
  <c r="AR3411" i="1"/>
  <c r="AQ3411" i="1"/>
  <c r="AP3411" i="1"/>
  <c r="AO3411" i="1"/>
  <c r="AN3411" i="1"/>
  <c r="AW3410" i="1"/>
  <c r="AS3410" i="1"/>
  <c r="AR3410" i="1"/>
  <c r="AQ3410" i="1"/>
  <c r="AP3410" i="1"/>
  <c r="AO3410" i="1"/>
  <c r="AN3410" i="1"/>
  <c r="AW3409" i="1"/>
  <c r="AS3409" i="1"/>
  <c r="AR3409" i="1"/>
  <c r="AQ3409" i="1"/>
  <c r="AP3409" i="1"/>
  <c r="AO3409" i="1"/>
  <c r="AN3409" i="1"/>
  <c r="AW3408" i="1"/>
  <c r="AS3408" i="1"/>
  <c r="AR3408" i="1"/>
  <c r="AQ3408" i="1"/>
  <c r="AP3408" i="1"/>
  <c r="AO3408" i="1"/>
  <c r="AN3408" i="1"/>
  <c r="AT3408" i="1" s="1"/>
  <c r="AW3407" i="1"/>
  <c r="AS3407" i="1"/>
  <c r="AR3407" i="1"/>
  <c r="AQ3407" i="1"/>
  <c r="AP3407" i="1"/>
  <c r="AO3407" i="1"/>
  <c r="AN3407" i="1"/>
  <c r="AW3406" i="1"/>
  <c r="AS3406" i="1"/>
  <c r="AR3406" i="1"/>
  <c r="AQ3406" i="1"/>
  <c r="AP3406" i="1"/>
  <c r="AO3406" i="1"/>
  <c r="AN3406" i="1"/>
  <c r="AW3405" i="1"/>
  <c r="AS3405" i="1"/>
  <c r="AR3405" i="1"/>
  <c r="AQ3405" i="1"/>
  <c r="AP3405" i="1"/>
  <c r="AO3405" i="1"/>
  <c r="AN3405" i="1"/>
  <c r="AW3404" i="1"/>
  <c r="AS3404" i="1"/>
  <c r="AR3404" i="1"/>
  <c r="AQ3404" i="1"/>
  <c r="AP3404" i="1"/>
  <c r="AO3404" i="1"/>
  <c r="AN3404" i="1"/>
  <c r="AT3404" i="1" s="1"/>
  <c r="AW3403" i="1"/>
  <c r="AS3403" i="1"/>
  <c r="AR3403" i="1"/>
  <c r="AQ3403" i="1"/>
  <c r="AP3403" i="1"/>
  <c r="AO3403" i="1"/>
  <c r="AN3403" i="1"/>
  <c r="AW3402" i="1"/>
  <c r="AS3402" i="1"/>
  <c r="AR3402" i="1"/>
  <c r="AQ3402" i="1"/>
  <c r="AP3402" i="1"/>
  <c r="AO3402" i="1"/>
  <c r="AN3402" i="1"/>
  <c r="AW3401" i="1"/>
  <c r="AS3401" i="1"/>
  <c r="AR3401" i="1"/>
  <c r="AQ3401" i="1"/>
  <c r="AP3401" i="1"/>
  <c r="AO3401" i="1"/>
  <c r="AN3401" i="1"/>
  <c r="AW3400" i="1"/>
  <c r="AS3400" i="1"/>
  <c r="AR3400" i="1"/>
  <c r="AQ3400" i="1"/>
  <c r="AP3400" i="1"/>
  <c r="AO3400" i="1"/>
  <c r="AN3400" i="1"/>
  <c r="AT3400" i="1" s="1"/>
  <c r="AW3399" i="1"/>
  <c r="AS3399" i="1"/>
  <c r="AR3399" i="1"/>
  <c r="AQ3399" i="1"/>
  <c r="AP3399" i="1"/>
  <c r="AO3399" i="1"/>
  <c r="AN3399" i="1"/>
  <c r="AW3398" i="1"/>
  <c r="AS3398" i="1"/>
  <c r="AR3398" i="1"/>
  <c r="AQ3398" i="1"/>
  <c r="AP3398" i="1"/>
  <c r="AO3398" i="1"/>
  <c r="AN3398" i="1"/>
  <c r="AW3397" i="1"/>
  <c r="AS3397" i="1"/>
  <c r="AR3397" i="1"/>
  <c r="AQ3397" i="1"/>
  <c r="AP3397" i="1"/>
  <c r="AO3397" i="1"/>
  <c r="AN3397" i="1"/>
  <c r="AW3396" i="1"/>
  <c r="AS3396" i="1"/>
  <c r="AR3396" i="1"/>
  <c r="AQ3396" i="1"/>
  <c r="AP3396" i="1"/>
  <c r="AO3396" i="1"/>
  <c r="AN3396" i="1"/>
  <c r="AT3396" i="1" s="1"/>
  <c r="AW3395" i="1"/>
  <c r="AS3395" i="1"/>
  <c r="AR3395" i="1"/>
  <c r="AQ3395" i="1"/>
  <c r="AP3395" i="1"/>
  <c r="AO3395" i="1"/>
  <c r="AN3395" i="1"/>
  <c r="AW3394" i="1"/>
  <c r="AS3394" i="1"/>
  <c r="AR3394" i="1"/>
  <c r="AQ3394" i="1"/>
  <c r="AP3394" i="1"/>
  <c r="AO3394" i="1"/>
  <c r="AN3394" i="1"/>
  <c r="AW3393" i="1"/>
  <c r="AS3393" i="1"/>
  <c r="AR3393" i="1"/>
  <c r="AQ3393" i="1"/>
  <c r="AP3393" i="1"/>
  <c r="AO3393" i="1"/>
  <c r="AN3393" i="1"/>
  <c r="AW3392" i="1"/>
  <c r="AS3392" i="1"/>
  <c r="AR3392" i="1"/>
  <c r="AQ3392" i="1"/>
  <c r="AP3392" i="1"/>
  <c r="AO3392" i="1"/>
  <c r="AN3392" i="1"/>
  <c r="AT3392" i="1" s="1"/>
  <c r="AW3391" i="1"/>
  <c r="AS3391" i="1"/>
  <c r="AR3391" i="1"/>
  <c r="AQ3391" i="1"/>
  <c r="AP3391" i="1"/>
  <c r="AO3391" i="1"/>
  <c r="AN3391" i="1"/>
  <c r="AW3390" i="1"/>
  <c r="AS3390" i="1"/>
  <c r="AR3390" i="1"/>
  <c r="AQ3390" i="1"/>
  <c r="AP3390" i="1"/>
  <c r="AO3390" i="1"/>
  <c r="AN3390" i="1"/>
  <c r="AW3389" i="1"/>
  <c r="AS3389" i="1"/>
  <c r="AR3389" i="1"/>
  <c r="AQ3389" i="1"/>
  <c r="AP3389" i="1"/>
  <c r="AO3389" i="1"/>
  <c r="AN3389" i="1"/>
  <c r="AW3388" i="1"/>
  <c r="AS3388" i="1"/>
  <c r="AR3388" i="1"/>
  <c r="AQ3388" i="1"/>
  <c r="AP3388" i="1"/>
  <c r="AO3388" i="1"/>
  <c r="AN3388" i="1"/>
  <c r="AT3388" i="1" s="1"/>
  <c r="AW3387" i="1"/>
  <c r="AS3387" i="1"/>
  <c r="AR3387" i="1"/>
  <c r="AQ3387" i="1"/>
  <c r="AP3387" i="1"/>
  <c r="AO3387" i="1"/>
  <c r="AN3387" i="1"/>
  <c r="AW3386" i="1"/>
  <c r="AS3386" i="1"/>
  <c r="AR3386" i="1"/>
  <c r="AQ3386" i="1"/>
  <c r="AP3386" i="1"/>
  <c r="AO3386" i="1"/>
  <c r="AN3386" i="1"/>
  <c r="AW3385" i="1"/>
  <c r="AS3385" i="1"/>
  <c r="AR3385" i="1"/>
  <c r="AQ3385" i="1"/>
  <c r="AP3385" i="1"/>
  <c r="AO3385" i="1"/>
  <c r="AN3385" i="1"/>
  <c r="AW3384" i="1"/>
  <c r="AS3384" i="1"/>
  <c r="AR3384" i="1"/>
  <c r="AQ3384" i="1"/>
  <c r="AP3384" i="1"/>
  <c r="AO3384" i="1"/>
  <c r="AN3384" i="1"/>
  <c r="AT3384" i="1" s="1"/>
  <c r="AW3383" i="1"/>
  <c r="AS3383" i="1"/>
  <c r="AR3383" i="1"/>
  <c r="AQ3383" i="1"/>
  <c r="AP3383" i="1"/>
  <c r="AO3383" i="1"/>
  <c r="AN3383" i="1"/>
  <c r="AW3382" i="1"/>
  <c r="AS3382" i="1"/>
  <c r="AR3382" i="1"/>
  <c r="AQ3382" i="1"/>
  <c r="AP3382" i="1"/>
  <c r="AO3382" i="1"/>
  <c r="AN3382" i="1"/>
  <c r="AW3381" i="1"/>
  <c r="AS3381" i="1"/>
  <c r="AR3381" i="1"/>
  <c r="AQ3381" i="1"/>
  <c r="AP3381" i="1"/>
  <c r="AO3381" i="1"/>
  <c r="AN3381" i="1"/>
  <c r="AW3380" i="1"/>
  <c r="AS3380" i="1"/>
  <c r="AR3380" i="1"/>
  <c r="AQ3380" i="1"/>
  <c r="AP3380" i="1"/>
  <c r="AO3380" i="1"/>
  <c r="AN3380" i="1"/>
  <c r="AT3380" i="1" s="1"/>
  <c r="AW3379" i="1"/>
  <c r="AS3379" i="1"/>
  <c r="AR3379" i="1"/>
  <c r="AQ3379" i="1"/>
  <c r="AP3379" i="1"/>
  <c r="AO3379" i="1"/>
  <c r="AN3379" i="1"/>
  <c r="AW3378" i="1"/>
  <c r="AS3378" i="1"/>
  <c r="AR3378" i="1"/>
  <c r="AQ3378" i="1"/>
  <c r="AP3378" i="1"/>
  <c r="AO3378" i="1"/>
  <c r="AN3378" i="1"/>
  <c r="AW3377" i="1"/>
  <c r="AS3377" i="1"/>
  <c r="AR3377" i="1"/>
  <c r="AQ3377" i="1"/>
  <c r="AP3377" i="1"/>
  <c r="AO3377" i="1"/>
  <c r="AN3377" i="1"/>
  <c r="AW3376" i="1"/>
  <c r="AS3376" i="1"/>
  <c r="AR3376" i="1"/>
  <c r="AQ3376" i="1"/>
  <c r="AP3376" i="1"/>
  <c r="AO3376" i="1"/>
  <c r="AN3376" i="1"/>
  <c r="AT3376" i="1" s="1"/>
  <c r="AW3375" i="1"/>
  <c r="AS3375" i="1"/>
  <c r="AR3375" i="1"/>
  <c r="AQ3375" i="1"/>
  <c r="AP3375" i="1"/>
  <c r="AO3375" i="1"/>
  <c r="AN3375" i="1"/>
  <c r="AW3374" i="1"/>
  <c r="AS3374" i="1"/>
  <c r="AR3374" i="1"/>
  <c r="AQ3374" i="1"/>
  <c r="AP3374" i="1"/>
  <c r="AO3374" i="1"/>
  <c r="AN3374" i="1"/>
  <c r="AW3373" i="1"/>
  <c r="AS3373" i="1"/>
  <c r="AR3373" i="1"/>
  <c r="AQ3373" i="1"/>
  <c r="AP3373" i="1"/>
  <c r="AO3373" i="1"/>
  <c r="AN3373" i="1"/>
  <c r="AW3372" i="1"/>
  <c r="AS3372" i="1"/>
  <c r="AR3372" i="1"/>
  <c r="AQ3372" i="1"/>
  <c r="AP3372" i="1"/>
  <c r="AO3372" i="1"/>
  <c r="AN3372" i="1"/>
  <c r="AT3372" i="1" s="1"/>
  <c r="AW3371" i="1"/>
  <c r="AS3371" i="1"/>
  <c r="AR3371" i="1"/>
  <c r="AQ3371" i="1"/>
  <c r="AP3371" i="1"/>
  <c r="AO3371" i="1"/>
  <c r="AN3371" i="1"/>
  <c r="AW3370" i="1"/>
  <c r="AS3370" i="1"/>
  <c r="AR3370" i="1"/>
  <c r="AQ3370" i="1"/>
  <c r="AP3370" i="1"/>
  <c r="AO3370" i="1"/>
  <c r="AN3370" i="1"/>
  <c r="AW3369" i="1"/>
  <c r="AS3369" i="1"/>
  <c r="AR3369" i="1"/>
  <c r="AQ3369" i="1"/>
  <c r="AP3369" i="1"/>
  <c r="AO3369" i="1"/>
  <c r="AN3369" i="1"/>
  <c r="AW3368" i="1"/>
  <c r="AS3368" i="1"/>
  <c r="AR3368" i="1"/>
  <c r="AQ3368" i="1"/>
  <c r="AP3368" i="1"/>
  <c r="AO3368" i="1"/>
  <c r="AN3368" i="1"/>
  <c r="AT3368" i="1" s="1"/>
  <c r="AW3367" i="1"/>
  <c r="AS3367" i="1"/>
  <c r="AR3367" i="1"/>
  <c r="AQ3367" i="1"/>
  <c r="AP3367" i="1"/>
  <c r="AO3367" i="1"/>
  <c r="AN3367" i="1"/>
  <c r="AW3366" i="1"/>
  <c r="AS3366" i="1"/>
  <c r="AR3366" i="1"/>
  <c r="AQ3366" i="1"/>
  <c r="AP3366" i="1"/>
  <c r="AO3366" i="1"/>
  <c r="AN3366" i="1"/>
  <c r="AW3365" i="1"/>
  <c r="AS3365" i="1"/>
  <c r="AR3365" i="1"/>
  <c r="AQ3365" i="1"/>
  <c r="AP3365" i="1"/>
  <c r="AO3365" i="1"/>
  <c r="AN3365" i="1"/>
  <c r="AW3364" i="1"/>
  <c r="AS3364" i="1"/>
  <c r="AR3364" i="1"/>
  <c r="AQ3364" i="1"/>
  <c r="AP3364" i="1"/>
  <c r="AO3364" i="1"/>
  <c r="AN3364" i="1"/>
  <c r="AT3364" i="1" s="1"/>
  <c r="AW3363" i="1"/>
  <c r="AS3363" i="1"/>
  <c r="AR3363" i="1"/>
  <c r="AQ3363" i="1"/>
  <c r="AP3363" i="1"/>
  <c r="AO3363" i="1"/>
  <c r="AN3363" i="1"/>
  <c r="AW3362" i="1"/>
  <c r="AS3362" i="1"/>
  <c r="AR3362" i="1"/>
  <c r="AQ3362" i="1"/>
  <c r="AP3362" i="1"/>
  <c r="AO3362" i="1"/>
  <c r="AN3362" i="1"/>
  <c r="AW3361" i="1"/>
  <c r="AS3361" i="1"/>
  <c r="AR3361" i="1"/>
  <c r="AQ3361" i="1"/>
  <c r="AP3361" i="1"/>
  <c r="AO3361" i="1"/>
  <c r="AN3361" i="1"/>
  <c r="AW3360" i="1"/>
  <c r="AS3360" i="1"/>
  <c r="AR3360" i="1"/>
  <c r="AQ3360" i="1"/>
  <c r="AP3360" i="1"/>
  <c r="AO3360" i="1"/>
  <c r="AN3360" i="1"/>
  <c r="AT3360" i="1" s="1"/>
  <c r="AW3359" i="1"/>
  <c r="AS3359" i="1"/>
  <c r="AR3359" i="1"/>
  <c r="AQ3359" i="1"/>
  <c r="AP3359" i="1"/>
  <c r="AO3359" i="1"/>
  <c r="AN3359" i="1"/>
  <c r="AW3358" i="1"/>
  <c r="AS3358" i="1"/>
  <c r="AR3358" i="1"/>
  <c r="AQ3358" i="1"/>
  <c r="AP3358" i="1"/>
  <c r="AO3358" i="1"/>
  <c r="AN3358" i="1"/>
  <c r="AW3357" i="1"/>
  <c r="AS3357" i="1"/>
  <c r="AR3357" i="1"/>
  <c r="AQ3357" i="1"/>
  <c r="AP3357" i="1"/>
  <c r="AO3357" i="1"/>
  <c r="AN3357" i="1"/>
  <c r="AW3356" i="1"/>
  <c r="AS3356" i="1"/>
  <c r="AR3356" i="1"/>
  <c r="AQ3356" i="1"/>
  <c r="AP3356" i="1"/>
  <c r="AO3356" i="1"/>
  <c r="AN3356" i="1"/>
  <c r="AT3356" i="1" s="1"/>
  <c r="AW3355" i="1"/>
  <c r="AS3355" i="1"/>
  <c r="AR3355" i="1"/>
  <c r="AQ3355" i="1"/>
  <c r="AP3355" i="1"/>
  <c r="AO3355" i="1"/>
  <c r="AN3355" i="1"/>
  <c r="AW3354" i="1"/>
  <c r="AS3354" i="1"/>
  <c r="AR3354" i="1"/>
  <c r="AQ3354" i="1"/>
  <c r="AP3354" i="1"/>
  <c r="AO3354" i="1"/>
  <c r="AN3354" i="1"/>
  <c r="AW3353" i="1"/>
  <c r="AS3353" i="1"/>
  <c r="AR3353" i="1"/>
  <c r="AQ3353" i="1"/>
  <c r="AP3353" i="1"/>
  <c r="AO3353" i="1"/>
  <c r="AN3353" i="1"/>
  <c r="AW3352" i="1"/>
  <c r="AS3352" i="1"/>
  <c r="AR3352" i="1"/>
  <c r="AQ3352" i="1"/>
  <c r="AP3352" i="1"/>
  <c r="AO3352" i="1"/>
  <c r="AN3352" i="1"/>
  <c r="AT3352" i="1" s="1"/>
  <c r="AW3351" i="1"/>
  <c r="AS3351" i="1"/>
  <c r="AR3351" i="1"/>
  <c r="AQ3351" i="1"/>
  <c r="AP3351" i="1"/>
  <c r="AO3351" i="1"/>
  <c r="AN3351" i="1"/>
  <c r="AW3350" i="1"/>
  <c r="AS3350" i="1"/>
  <c r="AR3350" i="1"/>
  <c r="AQ3350" i="1"/>
  <c r="AP3350" i="1"/>
  <c r="AO3350" i="1"/>
  <c r="AN3350" i="1"/>
  <c r="AW3349" i="1"/>
  <c r="AS3349" i="1"/>
  <c r="AR3349" i="1"/>
  <c r="AQ3349" i="1"/>
  <c r="AP3349" i="1"/>
  <c r="AO3349" i="1"/>
  <c r="AN3349" i="1"/>
  <c r="AW3348" i="1"/>
  <c r="AS3348" i="1"/>
  <c r="AR3348" i="1"/>
  <c r="AQ3348" i="1"/>
  <c r="AP3348" i="1"/>
  <c r="AO3348" i="1"/>
  <c r="AN3348" i="1"/>
  <c r="AT3348" i="1" s="1"/>
  <c r="AW3347" i="1"/>
  <c r="AS3347" i="1"/>
  <c r="AR3347" i="1"/>
  <c r="AQ3347" i="1"/>
  <c r="AP3347" i="1"/>
  <c r="AO3347" i="1"/>
  <c r="AN3347" i="1"/>
  <c r="AW3346" i="1"/>
  <c r="AS3346" i="1"/>
  <c r="AR3346" i="1"/>
  <c r="AQ3346" i="1"/>
  <c r="AP3346" i="1"/>
  <c r="AO3346" i="1"/>
  <c r="AN3346" i="1"/>
  <c r="AW3345" i="1"/>
  <c r="AS3345" i="1"/>
  <c r="AR3345" i="1"/>
  <c r="AQ3345" i="1"/>
  <c r="AP3345" i="1"/>
  <c r="AO3345" i="1"/>
  <c r="AN3345" i="1"/>
  <c r="AW3344" i="1"/>
  <c r="AS3344" i="1"/>
  <c r="AR3344" i="1"/>
  <c r="AQ3344" i="1"/>
  <c r="AP3344" i="1"/>
  <c r="AO3344" i="1"/>
  <c r="AN3344" i="1"/>
  <c r="AT3344" i="1" s="1"/>
  <c r="AW3343" i="1"/>
  <c r="AS3343" i="1"/>
  <c r="AR3343" i="1"/>
  <c r="AQ3343" i="1"/>
  <c r="AP3343" i="1"/>
  <c r="AO3343" i="1"/>
  <c r="AN3343" i="1"/>
  <c r="AW3342" i="1"/>
  <c r="AS3342" i="1"/>
  <c r="AR3342" i="1"/>
  <c r="AQ3342" i="1"/>
  <c r="AP3342" i="1"/>
  <c r="AO3342" i="1"/>
  <c r="AN3342" i="1"/>
  <c r="AW3341" i="1"/>
  <c r="AS3341" i="1"/>
  <c r="AR3341" i="1"/>
  <c r="AQ3341" i="1"/>
  <c r="AP3341" i="1"/>
  <c r="AO3341" i="1"/>
  <c r="AN3341" i="1"/>
  <c r="AW3340" i="1"/>
  <c r="AS3340" i="1"/>
  <c r="AR3340" i="1"/>
  <c r="AQ3340" i="1"/>
  <c r="AP3340" i="1"/>
  <c r="AO3340" i="1"/>
  <c r="AN3340" i="1"/>
  <c r="AT3340" i="1" s="1"/>
  <c r="AW3339" i="1"/>
  <c r="AS3339" i="1"/>
  <c r="AR3339" i="1"/>
  <c r="AQ3339" i="1"/>
  <c r="AP3339" i="1"/>
  <c r="AO3339" i="1"/>
  <c r="AN3339" i="1"/>
  <c r="AW3338" i="1"/>
  <c r="AS3338" i="1"/>
  <c r="AR3338" i="1"/>
  <c r="AQ3338" i="1"/>
  <c r="AP3338" i="1"/>
  <c r="AO3338" i="1"/>
  <c r="AN3338" i="1"/>
  <c r="AW3337" i="1"/>
  <c r="AS3337" i="1"/>
  <c r="AR3337" i="1"/>
  <c r="AQ3337" i="1"/>
  <c r="AP3337" i="1"/>
  <c r="AO3337" i="1"/>
  <c r="AN3337" i="1"/>
  <c r="AW3336" i="1"/>
  <c r="AS3336" i="1"/>
  <c r="AR3336" i="1"/>
  <c r="AQ3336" i="1"/>
  <c r="AP3336" i="1"/>
  <c r="AO3336" i="1"/>
  <c r="AN3336" i="1"/>
  <c r="AT3336" i="1" s="1"/>
  <c r="AW3335" i="1"/>
  <c r="AS3335" i="1"/>
  <c r="AR3335" i="1"/>
  <c r="AQ3335" i="1"/>
  <c r="AP3335" i="1"/>
  <c r="AO3335" i="1"/>
  <c r="AN3335" i="1"/>
  <c r="AW3334" i="1"/>
  <c r="AS3334" i="1"/>
  <c r="AR3334" i="1"/>
  <c r="AQ3334" i="1"/>
  <c r="AP3334" i="1"/>
  <c r="AO3334" i="1"/>
  <c r="AN3334" i="1"/>
  <c r="AW3333" i="1"/>
  <c r="AS3333" i="1"/>
  <c r="AR3333" i="1"/>
  <c r="AQ3333" i="1"/>
  <c r="AP3333" i="1"/>
  <c r="AO3333" i="1"/>
  <c r="AN3333" i="1"/>
  <c r="AW3332" i="1"/>
  <c r="AS3332" i="1"/>
  <c r="AR3332" i="1"/>
  <c r="AQ3332" i="1"/>
  <c r="AP3332" i="1"/>
  <c r="AO3332" i="1"/>
  <c r="AN3332" i="1"/>
  <c r="AT3332" i="1" s="1"/>
  <c r="AW3331" i="1"/>
  <c r="AS3331" i="1"/>
  <c r="AR3331" i="1"/>
  <c r="AQ3331" i="1"/>
  <c r="AP3331" i="1"/>
  <c r="AO3331" i="1"/>
  <c r="AN3331" i="1"/>
  <c r="AW3330" i="1"/>
  <c r="AS3330" i="1"/>
  <c r="AR3330" i="1"/>
  <c r="AQ3330" i="1"/>
  <c r="AP3330" i="1"/>
  <c r="AO3330" i="1"/>
  <c r="AN3330" i="1"/>
  <c r="AW3329" i="1"/>
  <c r="AS3329" i="1"/>
  <c r="AR3329" i="1"/>
  <c r="AQ3329" i="1"/>
  <c r="AP3329" i="1"/>
  <c r="AO3329" i="1"/>
  <c r="AN3329" i="1"/>
  <c r="AW3328" i="1"/>
  <c r="AS3328" i="1"/>
  <c r="AR3328" i="1"/>
  <c r="AQ3328" i="1"/>
  <c r="AP3328" i="1"/>
  <c r="AO3328" i="1"/>
  <c r="AN3328" i="1"/>
  <c r="AT3328" i="1" s="1"/>
  <c r="AW3327" i="1"/>
  <c r="AS3327" i="1"/>
  <c r="AR3327" i="1"/>
  <c r="AQ3327" i="1"/>
  <c r="AP3327" i="1"/>
  <c r="AO3327" i="1"/>
  <c r="AN3327" i="1"/>
  <c r="AW3326" i="1"/>
  <c r="AS3326" i="1"/>
  <c r="AR3326" i="1"/>
  <c r="AQ3326" i="1"/>
  <c r="AP3326" i="1"/>
  <c r="AO3326" i="1"/>
  <c r="AN3326" i="1"/>
  <c r="AW3325" i="1"/>
  <c r="AS3325" i="1"/>
  <c r="AR3325" i="1"/>
  <c r="AQ3325" i="1"/>
  <c r="AP3325" i="1"/>
  <c r="AO3325" i="1"/>
  <c r="AN3325" i="1"/>
  <c r="AW3324" i="1"/>
  <c r="AS3324" i="1"/>
  <c r="AR3324" i="1"/>
  <c r="AQ3324" i="1"/>
  <c r="AP3324" i="1"/>
  <c r="AO3324" i="1"/>
  <c r="AN3324" i="1"/>
  <c r="AT3324" i="1" s="1"/>
  <c r="AW3323" i="1"/>
  <c r="AS3323" i="1"/>
  <c r="AR3323" i="1"/>
  <c r="AQ3323" i="1"/>
  <c r="AP3323" i="1"/>
  <c r="AO3323" i="1"/>
  <c r="AN3323" i="1"/>
  <c r="AW3322" i="1"/>
  <c r="AS3322" i="1"/>
  <c r="AR3322" i="1"/>
  <c r="AQ3322" i="1"/>
  <c r="AP3322" i="1"/>
  <c r="AO3322" i="1"/>
  <c r="AN3322" i="1"/>
  <c r="AW3321" i="1"/>
  <c r="AS3321" i="1"/>
  <c r="AR3321" i="1"/>
  <c r="AQ3321" i="1"/>
  <c r="AP3321" i="1"/>
  <c r="AO3321" i="1"/>
  <c r="AN3321" i="1"/>
  <c r="AW3320" i="1"/>
  <c r="AS3320" i="1"/>
  <c r="AR3320" i="1"/>
  <c r="AQ3320" i="1"/>
  <c r="AP3320" i="1"/>
  <c r="AO3320" i="1"/>
  <c r="AN3320" i="1"/>
  <c r="AT3320" i="1" s="1"/>
  <c r="AW3319" i="1"/>
  <c r="AS3319" i="1"/>
  <c r="AR3319" i="1"/>
  <c r="AQ3319" i="1"/>
  <c r="AP3319" i="1"/>
  <c r="AO3319" i="1"/>
  <c r="AN3319" i="1"/>
  <c r="AW3318" i="1"/>
  <c r="AS3318" i="1"/>
  <c r="AR3318" i="1"/>
  <c r="AQ3318" i="1"/>
  <c r="AP3318" i="1"/>
  <c r="AO3318" i="1"/>
  <c r="AN3318" i="1"/>
  <c r="AW3317" i="1"/>
  <c r="AS3317" i="1"/>
  <c r="AR3317" i="1"/>
  <c r="AQ3317" i="1"/>
  <c r="AP3317" i="1"/>
  <c r="AO3317" i="1"/>
  <c r="AN3317" i="1"/>
  <c r="AW3316" i="1"/>
  <c r="AS3316" i="1"/>
  <c r="AR3316" i="1"/>
  <c r="AQ3316" i="1"/>
  <c r="AP3316" i="1"/>
  <c r="AO3316" i="1"/>
  <c r="AN3316" i="1"/>
  <c r="AT3316" i="1" s="1"/>
  <c r="AW3315" i="1"/>
  <c r="AS3315" i="1"/>
  <c r="AR3315" i="1"/>
  <c r="AQ3315" i="1"/>
  <c r="AP3315" i="1"/>
  <c r="AO3315" i="1"/>
  <c r="AN3315" i="1"/>
  <c r="AW3314" i="1"/>
  <c r="AS3314" i="1"/>
  <c r="AR3314" i="1"/>
  <c r="AQ3314" i="1"/>
  <c r="AP3314" i="1"/>
  <c r="AO3314" i="1"/>
  <c r="AN3314" i="1"/>
  <c r="AW3313" i="1"/>
  <c r="AS3313" i="1"/>
  <c r="AR3313" i="1"/>
  <c r="AQ3313" i="1"/>
  <c r="AP3313" i="1"/>
  <c r="AO3313" i="1"/>
  <c r="AN3313" i="1"/>
  <c r="AW3312" i="1"/>
  <c r="AS3312" i="1"/>
  <c r="AR3312" i="1"/>
  <c r="AQ3312" i="1"/>
  <c r="AP3312" i="1"/>
  <c r="AO3312" i="1"/>
  <c r="AN3312" i="1"/>
  <c r="AT3312" i="1" s="1"/>
  <c r="AW3311" i="1"/>
  <c r="AS3311" i="1"/>
  <c r="AR3311" i="1"/>
  <c r="AQ3311" i="1"/>
  <c r="AP3311" i="1"/>
  <c r="AO3311" i="1"/>
  <c r="AN3311" i="1"/>
  <c r="AW3310" i="1"/>
  <c r="AS3310" i="1"/>
  <c r="AR3310" i="1"/>
  <c r="AQ3310" i="1"/>
  <c r="AP3310" i="1"/>
  <c r="AO3310" i="1"/>
  <c r="AN3310" i="1"/>
  <c r="AW3309" i="1"/>
  <c r="AS3309" i="1"/>
  <c r="AR3309" i="1"/>
  <c r="AQ3309" i="1"/>
  <c r="AP3309" i="1"/>
  <c r="AO3309" i="1"/>
  <c r="AN3309" i="1"/>
  <c r="AW3308" i="1"/>
  <c r="AS3308" i="1"/>
  <c r="AR3308" i="1"/>
  <c r="AQ3308" i="1"/>
  <c r="AP3308" i="1"/>
  <c r="AO3308" i="1"/>
  <c r="AN3308" i="1"/>
  <c r="AT3308" i="1" s="1"/>
  <c r="AW3307" i="1"/>
  <c r="AS3307" i="1"/>
  <c r="AR3307" i="1"/>
  <c r="AQ3307" i="1"/>
  <c r="AP3307" i="1"/>
  <c r="AO3307" i="1"/>
  <c r="AN3307" i="1"/>
  <c r="AW3306" i="1"/>
  <c r="AS3306" i="1"/>
  <c r="AR3306" i="1"/>
  <c r="AQ3306" i="1"/>
  <c r="AP3306" i="1"/>
  <c r="AO3306" i="1"/>
  <c r="AN3306" i="1"/>
  <c r="AW3305" i="1"/>
  <c r="AS3305" i="1"/>
  <c r="AR3305" i="1"/>
  <c r="AQ3305" i="1"/>
  <c r="AP3305" i="1"/>
  <c r="AO3305" i="1"/>
  <c r="AN3305" i="1"/>
  <c r="AW3304" i="1"/>
  <c r="AS3304" i="1"/>
  <c r="AR3304" i="1"/>
  <c r="AQ3304" i="1"/>
  <c r="AP3304" i="1"/>
  <c r="AO3304" i="1"/>
  <c r="AN3304" i="1"/>
  <c r="AT3304" i="1" s="1"/>
  <c r="AW3303" i="1"/>
  <c r="AS3303" i="1"/>
  <c r="AR3303" i="1"/>
  <c r="AQ3303" i="1"/>
  <c r="AP3303" i="1"/>
  <c r="AO3303" i="1"/>
  <c r="AN3303" i="1"/>
  <c r="AW3302" i="1"/>
  <c r="AS3302" i="1"/>
  <c r="AR3302" i="1"/>
  <c r="AQ3302" i="1"/>
  <c r="AP3302" i="1"/>
  <c r="AO3302" i="1"/>
  <c r="AN3302" i="1"/>
  <c r="AW3301" i="1"/>
  <c r="AS3301" i="1"/>
  <c r="AR3301" i="1"/>
  <c r="AQ3301" i="1"/>
  <c r="AP3301" i="1"/>
  <c r="AO3301" i="1"/>
  <c r="AN3301" i="1"/>
  <c r="AW3300" i="1"/>
  <c r="AS3300" i="1"/>
  <c r="AR3300" i="1"/>
  <c r="AQ3300" i="1"/>
  <c r="AP3300" i="1"/>
  <c r="AO3300" i="1"/>
  <c r="AN3300" i="1"/>
  <c r="AT3300" i="1" s="1"/>
  <c r="AW3299" i="1"/>
  <c r="AS3299" i="1"/>
  <c r="AR3299" i="1"/>
  <c r="AQ3299" i="1"/>
  <c r="AP3299" i="1"/>
  <c r="AO3299" i="1"/>
  <c r="AN3299" i="1"/>
  <c r="AW3298" i="1"/>
  <c r="AS3298" i="1"/>
  <c r="AR3298" i="1"/>
  <c r="AQ3298" i="1"/>
  <c r="AP3298" i="1"/>
  <c r="AO3298" i="1"/>
  <c r="AN3298" i="1"/>
  <c r="AW3297" i="1"/>
  <c r="AS3297" i="1"/>
  <c r="AR3297" i="1"/>
  <c r="AQ3297" i="1"/>
  <c r="AP3297" i="1"/>
  <c r="AO3297" i="1"/>
  <c r="AN3297" i="1"/>
  <c r="AW3296" i="1"/>
  <c r="AS3296" i="1"/>
  <c r="AR3296" i="1"/>
  <c r="AQ3296" i="1"/>
  <c r="AP3296" i="1"/>
  <c r="AO3296" i="1"/>
  <c r="AN3296" i="1"/>
  <c r="AT3296" i="1" s="1"/>
  <c r="AW3295" i="1"/>
  <c r="AS3295" i="1"/>
  <c r="AR3295" i="1"/>
  <c r="AQ3295" i="1"/>
  <c r="AP3295" i="1"/>
  <c r="AO3295" i="1"/>
  <c r="AN3295" i="1"/>
  <c r="AW3294" i="1"/>
  <c r="AS3294" i="1"/>
  <c r="AR3294" i="1"/>
  <c r="AQ3294" i="1"/>
  <c r="AP3294" i="1"/>
  <c r="AO3294" i="1"/>
  <c r="AN3294" i="1"/>
  <c r="AW3293" i="1"/>
  <c r="AS3293" i="1"/>
  <c r="AR3293" i="1"/>
  <c r="AQ3293" i="1"/>
  <c r="AP3293" i="1"/>
  <c r="AO3293" i="1"/>
  <c r="AN3293" i="1"/>
  <c r="AW3292" i="1"/>
  <c r="AS3292" i="1"/>
  <c r="AR3292" i="1"/>
  <c r="AQ3292" i="1"/>
  <c r="AP3292" i="1"/>
  <c r="AO3292" i="1"/>
  <c r="AN3292" i="1"/>
  <c r="AT3292" i="1" s="1"/>
  <c r="AW3291" i="1"/>
  <c r="AS3291" i="1"/>
  <c r="AR3291" i="1"/>
  <c r="AQ3291" i="1"/>
  <c r="AP3291" i="1"/>
  <c r="AO3291" i="1"/>
  <c r="AN3291" i="1"/>
  <c r="AW3290" i="1"/>
  <c r="AS3290" i="1"/>
  <c r="AR3290" i="1"/>
  <c r="AQ3290" i="1"/>
  <c r="AP3290" i="1"/>
  <c r="AO3290" i="1"/>
  <c r="AN3290" i="1"/>
  <c r="AW3289" i="1"/>
  <c r="AS3289" i="1"/>
  <c r="AR3289" i="1"/>
  <c r="AQ3289" i="1"/>
  <c r="AP3289" i="1"/>
  <c r="AO3289" i="1"/>
  <c r="AN3289" i="1"/>
  <c r="AW3288" i="1"/>
  <c r="AS3288" i="1"/>
  <c r="AR3288" i="1"/>
  <c r="AQ3288" i="1"/>
  <c r="AP3288" i="1"/>
  <c r="AO3288" i="1"/>
  <c r="AN3288" i="1"/>
  <c r="AT3288" i="1" s="1"/>
  <c r="AW3287" i="1"/>
  <c r="AS3287" i="1"/>
  <c r="AR3287" i="1"/>
  <c r="AQ3287" i="1"/>
  <c r="AP3287" i="1"/>
  <c r="AO3287" i="1"/>
  <c r="AN3287" i="1"/>
  <c r="AW3286" i="1"/>
  <c r="AS3286" i="1"/>
  <c r="AR3286" i="1"/>
  <c r="AQ3286" i="1"/>
  <c r="AP3286" i="1"/>
  <c r="AO3286" i="1"/>
  <c r="AN3286" i="1"/>
  <c r="AW3285" i="1"/>
  <c r="AS3285" i="1"/>
  <c r="AR3285" i="1"/>
  <c r="AQ3285" i="1"/>
  <c r="AP3285" i="1"/>
  <c r="AO3285" i="1"/>
  <c r="AN3285" i="1"/>
  <c r="AW3284" i="1"/>
  <c r="AS3284" i="1"/>
  <c r="AR3284" i="1"/>
  <c r="AQ3284" i="1"/>
  <c r="AP3284" i="1"/>
  <c r="AO3284" i="1"/>
  <c r="AN3284" i="1"/>
  <c r="AT3284" i="1" s="1"/>
  <c r="AW3283" i="1"/>
  <c r="AS3283" i="1"/>
  <c r="AR3283" i="1"/>
  <c r="AQ3283" i="1"/>
  <c r="AP3283" i="1"/>
  <c r="AO3283" i="1"/>
  <c r="AN3283" i="1"/>
  <c r="AW3282" i="1"/>
  <c r="AS3282" i="1"/>
  <c r="AR3282" i="1"/>
  <c r="AQ3282" i="1"/>
  <c r="AP3282" i="1"/>
  <c r="AO3282" i="1"/>
  <c r="AN3282" i="1"/>
  <c r="AW3281" i="1"/>
  <c r="AS3281" i="1"/>
  <c r="AR3281" i="1"/>
  <c r="AQ3281" i="1"/>
  <c r="AP3281" i="1"/>
  <c r="AO3281" i="1"/>
  <c r="AN3281" i="1"/>
  <c r="AW3280" i="1"/>
  <c r="AS3280" i="1"/>
  <c r="AR3280" i="1"/>
  <c r="AQ3280" i="1"/>
  <c r="AP3280" i="1"/>
  <c r="AO3280" i="1"/>
  <c r="AN3280" i="1"/>
  <c r="AT3280" i="1" s="1"/>
  <c r="AW3279" i="1"/>
  <c r="AS3279" i="1"/>
  <c r="AR3279" i="1"/>
  <c r="AQ3279" i="1"/>
  <c r="AP3279" i="1"/>
  <c r="AO3279" i="1"/>
  <c r="AN3279" i="1"/>
  <c r="AW3278" i="1"/>
  <c r="AS3278" i="1"/>
  <c r="AR3278" i="1"/>
  <c r="AQ3278" i="1"/>
  <c r="AP3278" i="1"/>
  <c r="AO3278" i="1"/>
  <c r="AN3278" i="1"/>
  <c r="AW3277" i="1"/>
  <c r="AS3277" i="1"/>
  <c r="AR3277" i="1"/>
  <c r="AQ3277" i="1"/>
  <c r="AP3277" i="1"/>
  <c r="AO3277" i="1"/>
  <c r="AN3277" i="1"/>
  <c r="AW3276" i="1"/>
  <c r="AS3276" i="1"/>
  <c r="AR3276" i="1"/>
  <c r="AQ3276" i="1"/>
  <c r="AP3276" i="1"/>
  <c r="AO3276" i="1"/>
  <c r="AN3276" i="1"/>
  <c r="AT3276" i="1" s="1"/>
  <c r="AW3275" i="1"/>
  <c r="AS3275" i="1"/>
  <c r="AR3275" i="1"/>
  <c r="AQ3275" i="1"/>
  <c r="AP3275" i="1"/>
  <c r="AO3275" i="1"/>
  <c r="AN3275" i="1"/>
  <c r="AW3274" i="1"/>
  <c r="AS3274" i="1"/>
  <c r="AR3274" i="1"/>
  <c r="AQ3274" i="1"/>
  <c r="AP3274" i="1"/>
  <c r="AO3274" i="1"/>
  <c r="AN3274" i="1"/>
  <c r="AW3273" i="1"/>
  <c r="AS3273" i="1"/>
  <c r="AR3273" i="1"/>
  <c r="AQ3273" i="1"/>
  <c r="AP3273" i="1"/>
  <c r="AO3273" i="1"/>
  <c r="AN3273" i="1"/>
  <c r="AW3272" i="1"/>
  <c r="AS3272" i="1"/>
  <c r="AR3272" i="1"/>
  <c r="AQ3272" i="1"/>
  <c r="AP3272" i="1"/>
  <c r="AO3272" i="1"/>
  <c r="AN3272" i="1"/>
  <c r="AW3271" i="1"/>
  <c r="AS3271" i="1"/>
  <c r="AR3271" i="1"/>
  <c r="AQ3271" i="1"/>
  <c r="AP3271" i="1"/>
  <c r="AO3271" i="1"/>
  <c r="AN3271" i="1"/>
  <c r="AW3270" i="1"/>
  <c r="AS3270" i="1"/>
  <c r="AR3270" i="1"/>
  <c r="AQ3270" i="1"/>
  <c r="AP3270" i="1"/>
  <c r="AO3270" i="1"/>
  <c r="AN3270" i="1"/>
  <c r="AW3269" i="1"/>
  <c r="AS3269" i="1"/>
  <c r="AR3269" i="1"/>
  <c r="AQ3269" i="1"/>
  <c r="AP3269" i="1"/>
  <c r="AO3269" i="1"/>
  <c r="AN3269" i="1"/>
  <c r="AW3268" i="1"/>
  <c r="AS3268" i="1"/>
  <c r="AR3268" i="1"/>
  <c r="AQ3268" i="1"/>
  <c r="AP3268" i="1"/>
  <c r="AO3268" i="1"/>
  <c r="AN3268" i="1"/>
  <c r="AW3267" i="1"/>
  <c r="AS3267" i="1"/>
  <c r="AR3267" i="1"/>
  <c r="AQ3267" i="1"/>
  <c r="AP3267" i="1"/>
  <c r="AO3267" i="1"/>
  <c r="AN3267" i="1"/>
  <c r="AW3266" i="1"/>
  <c r="AS3266" i="1"/>
  <c r="AR3266" i="1"/>
  <c r="AQ3266" i="1"/>
  <c r="AP3266" i="1"/>
  <c r="AO3266" i="1"/>
  <c r="AN3266" i="1"/>
  <c r="AW3265" i="1"/>
  <c r="AS3265" i="1"/>
  <c r="AR3265" i="1"/>
  <c r="AQ3265" i="1"/>
  <c r="AP3265" i="1"/>
  <c r="AO3265" i="1"/>
  <c r="AN3265" i="1"/>
  <c r="AW3264" i="1"/>
  <c r="AS3264" i="1"/>
  <c r="AR3264" i="1"/>
  <c r="AQ3264" i="1"/>
  <c r="AP3264" i="1"/>
  <c r="AO3264" i="1"/>
  <c r="AN3264" i="1"/>
  <c r="AW3263" i="1"/>
  <c r="AS3263" i="1"/>
  <c r="AR3263" i="1"/>
  <c r="AQ3263" i="1"/>
  <c r="AP3263" i="1"/>
  <c r="AO3263" i="1"/>
  <c r="AN3263" i="1"/>
  <c r="AW3262" i="1"/>
  <c r="AS3262" i="1"/>
  <c r="AR3262" i="1"/>
  <c r="AQ3262" i="1"/>
  <c r="AP3262" i="1"/>
  <c r="AO3262" i="1"/>
  <c r="AN3262" i="1"/>
  <c r="AW3261" i="1"/>
  <c r="AS3261" i="1"/>
  <c r="AR3261" i="1"/>
  <c r="AQ3261" i="1"/>
  <c r="AP3261" i="1"/>
  <c r="AO3261" i="1"/>
  <c r="AN3261" i="1"/>
  <c r="AW3260" i="1"/>
  <c r="AS3260" i="1"/>
  <c r="AR3260" i="1"/>
  <c r="AQ3260" i="1"/>
  <c r="AP3260" i="1"/>
  <c r="AO3260" i="1"/>
  <c r="AN3260" i="1"/>
  <c r="AW3259" i="1"/>
  <c r="AS3259" i="1"/>
  <c r="AR3259" i="1"/>
  <c r="AQ3259" i="1"/>
  <c r="AP3259" i="1"/>
  <c r="AO3259" i="1"/>
  <c r="AN3259" i="1"/>
  <c r="AW3258" i="1"/>
  <c r="AS3258" i="1"/>
  <c r="AR3258" i="1"/>
  <c r="AQ3258" i="1"/>
  <c r="AP3258" i="1"/>
  <c r="AO3258" i="1"/>
  <c r="AN3258" i="1"/>
  <c r="AW3257" i="1"/>
  <c r="AS3257" i="1"/>
  <c r="AR3257" i="1"/>
  <c r="AQ3257" i="1"/>
  <c r="AP3257" i="1"/>
  <c r="AO3257" i="1"/>
  <c r="AN3257" i="1"/>
  <c r="AW3256" i="1"/>
  <c r="AS3256" i="1"/>
  <c r="AR3256" i="1"/>
  <c r="AQ3256" i="1"/>
  <c r="AP3256" i="1"/>
  <c r="AO3256" i="1"/>
  <c r="AN3256" i="1"/>
  <c r="AW3255" i="1"/>
  <c r="AS3255" i="1"/>
  <c r="AR3255" i="1"/>
  <c r="AQ3255" i="1"/>
  <c r="AP3255" i="1"/>
  <c r="AO3255" i="1"/>
  <c r="AN3255" i="1"/>
  <c r="AW3254" i="1"/>
  <c r="AS3254" i="1"/>
  <c r="AR3254" i="1"/>
  <c r="AQ3254" i="1"/>
  <c r="AP3254" i="1"/>
  <c r="AO3254" i="1"/>
  <c r="AN3254" i="1"/>
  <c r="AW3253" i="1"/>
  <c r="AS3253" i="1"/>
  <c r="AR3253" i="1"/>
  <c r="AQ3253" i="1"/>
  <c r="AP3253" i="1"/>
  <c r="AO3253" i="1"/>
  <c r="AN3253" i="1"/>
  <c r="AW3252" i="1"/>
  <c r="AS3252" i="1"/>
  <c r="AR3252" i="1"/>
  <c r="AQ3252" i="1"/>
  <c r="AP3252" i="1"/>
  <c r="AO3252" i="1"/>
  <c r="AN3252" i="1"/>
  <c r="AW3251" i="1"/>
  <c r="AS3251" i="1"/>
  <c r="AR3251" i="1"/>
  <c r="AQ3251" i="1"/>
  <c r="AP3251" i="1"/>
  <c r="AO3251" i="1"/>
  <c r="AN3251" i="1"/>
  <c r="AW3250" i="1"/>
  <c r="AS3250" i="1"/>
  <c r="AR3250" i="1"/>
  <c r="AQ3250" i="1"/>
  <c r="AP3250" i="1"/>
  <c r="AO3250" i="1"/>
  <c r="AN3250" i="1"/>
  <c r="AW3249" i="1"/>
  <c r="AS3249" i="1"/>
  <c r="AR3249" i="1"/>
  <c r="AQ3249" i="1"/>
  <c r="AP3249" i="1"/>
  <c r="AO3249" i="1"/>
  <c r="AN3249" i="1"/>
  <c r="AW3248" i="1"/>
  <c r="AS3248" i="1"/>
  <c r="AR3248" i="1"/>
  <c r="AQ3248" i="1"/>
  <c r="AP3248" i="1"/>
  <c r="AO3248" i="1"/>
  <c r="AN3248" i="1"/>
  <c r="AW3247" i="1"/>
  <c r="AS3247" i="1"/>
  <c r="AR3247" i="1"/>
  <c r="AQ3247" i="1"/>
  <c r="AP3247" i="1"/>
  <c r="AO3247" i="1"/>
  <c r="AN3247" i="1"/>
  <c r="AW3246" i="1"/>
  <c r="AS3246" i="1"/>
  <c r="AR3246" i="1"/>
  <c r="AQ3246" i="1"/>
  <c r="AP3246" i="1"/>
  <c r="AO3246" i="1"/>
  <c r="AN3246" i="1"/>
  <c r="AW3245" i="1"/>
  <c r="AS3245" i="1"/>
  <c r="AR3245" i="1"/>
  <c r="AQ3245" i="1"/>
  <c r="AP3245" i="1"/>
  <c r="AO3245" i="1"/>
  <c r="AN3245" i="1"/>
  <c r="AW3244" i="1"/>
  <c r="AS3244" i="1"/>
  <c r="AR3244" i="1"/>
  <c r="AQ3244" i="1"/>
  <c r="AP3244" i="1"/>
  <c r="AO3244" i="1"/>
  <c r="AN3244" i="1"/>
  <c r="AW3243" i="1"/>
  <c r="AS3243" i="1"/>
  <c r="AR3243" i="1"/>
  <c r="AQ3243" i="1"/>
  <c r="AP3243" i="1"/>
  <c r="AO3243" i="1"/>
  <c r="AN3243" i="1"/>
  <c r="AW3242" i="1"/>
  <c r="AS3242" i="1"/>
  <c r="AR3242" i="1"/>
  <c r="AQ3242" i="1"/>
  <c r="AP3242" i="1"/>
  <c r="AO3242" i="1"/>
  <c r="AN3242" i="1"/>
  <c r="AW3241" i="1"/>
  <c r="AS3241" i="1"/>
  <c r="AR3241" i="1"/>
  <c r="AQ3241" i="1"/>
  <c r="AP3241" i="1"/>
  <c r="AO3241" i="1"/>
  <c r="AN3241" i="1"/>
  <c r="AW3240" i="1"/>
  <c r="AS3240" i="1"/>
  <c r="AR3240" i="1"/>
  <c r="AQ3240" i="1"/>
  <c r="AP3240" i="1"/>
  <c r="AO3240" i="1"/>
  <c r="AN3240" i="1"/>
  <c r="AW3239" i="1"/>
  <c r="AS3239" i="1"/>
  <c r="AR3239" i="1"/>
  <c r="AQ3239" i="1"/>
  <c r="AP3239" i="1"/>
  <c r="AO3239" i="1"/>
  <c r="AN3239" i="1"/>
  <c r="AW3238" i="1"/>
  <c r="AS3238" i="1"/>
  <c r="AR3238" i="1"/>
  <c r="AQ3238" i="1"/>
  <c r="AP3238" i="1"/>
  <c r="AO3238" i="1"/>
  <c r="AN3238" i="1"/>
  <c r="AW3237" i="1"/>
  <c r="AS3237" i="1"/>
  <c r="AR3237" i="1"/>
  <c r="AQ3237" i="1"/>
  <c r="AP3237" i="1"/>
  <c r="AO3237" i="1"/>
  <c r="AN3237" i="1"/>
  <c r="AW3236" i="1"/>
  <c r="AS3236" i="1"/>
  <c r="AR3236" i="1"/>
  <c r="AQ3236" i="1"/>
  <c r="AP3236" i="1"/>
  <c r="AO3236" i="1"/>
  <c r="AN3236" i="1"/>
  <c r="AW3235" i="1"/>
  <c r="AS3235" i="1"/>
  <c r="AR3235" i="1"/>
  <c r="AQ3235" i="1"/>
  <c r="AP3235" i="1"/>
  <c r="AO3235" i="1"/>
  <c r="AN3235" i="1"/>
  <c r="AW3234" i="1"/>
  <c r="AS3234" i="1"/>
  <c r="AR3234" i="1"/>
  <c r="AQ3234" i="1"/>
  <c r="AP3234" i="1"/>
  <c r="AO3234" i="1"/>
  <c r="AN3234" i="1"/>
  <c r="AW3233" i="1"/>
  <c r="AS3233" i="1"/>
  <c r="AR3233" i="1"/>
  <c r="AQ3233" i="1"/>
  <c r="AP3233" i="1"/>
  <c r="AO3233" i="1"/>
  <c r="AN3233" i="1"/>
  <c r="AW3232" i="1"/>
  <c r="AS3232" i="1"/>
  <c r="AR3232" i="1"/>
  <c r="AQ3232" i="1"/>
  <c r="AP3232" i="1"/>
  <c r="AO3232" i="1"/>
  <c r="AN3232" i="1"/>
  <c r="AW3231" i="1"/>
  <c r="AS3231" i="1"/>
  <c r="AR3231" i="1"/>
  <c r="AQ3231" i="1"/>
  <c r="AP3231" i="1"/>
  <c r="AO3231" i="1"/>
  <c r="AN3231" i="1"/>
  <c r="AW3230" i="1"/>
  <c r="AS3230" i="1"/>
  <c r="AR3230" i="1"/>
  <c r="AQ3230" i="1"/>
  <c r="AP3230" i="1"/>
  <c r="AO3230" i="1"/>
  <c r="AN3230" i="1"/>
  <c r="AW3229" i="1"/>
  <c r="AS3229" i="1"/>
  <c r="AR3229" i="1"/>
  <c r="AQ3229" i="1"/>
  <c r="AP3229" i="1"/>
  <c r="AO3229" i="1"/>
  <c r="AN3229" i="1"/>
  <c r="AW3228" i="1"/>
  <c r="AS3228" i="1"/>
  <c r="AR3228" i="1"/>
  <c r="AQ3228" i="1"/>
  <c r="AP3228" i="1"/>
  <c r="AO3228" i="1"/>
  <c r="AN3228" i="1"/>
  <c r="AW3227" i="1"/>
  <c r="AS3227" i="1"/>
  <c r="AR3227" i="1"/>
  <c r="AQ3227" i="1"/>
  <c r="AP3227" i="1"/>
  <c r="AO3227" i="1"/>
  <c r="AN3227" i="1"/>
  <c r="AW3226" i="1"/>
  <c r="AS3226" i="1"/>
  <c r="AR3226" i="1"/>
  <c r="AQ3226" i="1"/>
  <c r="AP3226" i="1"/>
  <c r="AO3226" i="1"/>
  <c r="AN3226" i="1"/>
  <c r="AW3225" i="1"/>
  <c r="AS3225" i="1"/>
  <c r="AR3225" i="1"/>
  <c r="AQ3225" i="1"/>
  <c r="AP3225" i="1"/>
  <c r="AO3225" i="1"/>
  <c r="AN3225" i="1"/>
  <c r="AW3224" i="1"/>
  <c r="AS3224" i="1"/>
  <c r="AR3224" i="1"/>
  <c r="AQ3224" i="1"/>
  <c r="AP3224" i="1"/>
  <c r="AO3224" i="1"/>
  <c r="AN3224" i="1"/>
  <c r="AW3223" i="1"/>
  <c r="AS3223" i="1"/>
  <c r="AR3223" i="1"/>
  <c r="AQ3223" i="1"/>
  <c r="AP3223" i="1"/>
  <c r="AO3223" i="1"/>
  <c r="AN3223" i="1"/>
  <c r="AW3222" i="1"/>
  <c r="AS3222" i="1"/>
  <c r="AR3222" i="1"/>
  <c r="AQ3222" i="1"/>
  <c r="AP3222" i="1"/>
  <c r="AO3222" i="1"/>
  <c r="AN3222" i="1"/>
  <c r="AW3221" i="1"/>
  <c r="AS3221" i="1"/>
  <c r="AR3221" i="1"/>
  <c r="AQ3221" i="1"/>
  <c r="AP3221" i="1"/>
  <c r="AO3221" i="1"/>
  <c r="AN3221" i="1"/>
  <c r="AW3220" i="1"/>
  <c r="AS3220" i="1"/>
  <c r="AR3220" i="1"/>
  <c r="AQ3220" i="1"/>
  <c r="AP3220" i="1"/>
  <c r="AO3220" i="1"/>
  <c r="AN3220" i="1"/>
  <c r="AW3219" i="1"/>
  <c r="AS3219" i="1"/>
  <c r="AR3219" i="1"/>
  <c r="AQ3219" i="1"/>
  <c r="AP3219" i="1"/>
  <c r="AO3219" i="1"/>
  <c r="AN3219" i="1"/>
  <c r="AW3218" i="1"/>
  <c r="AS3218" i="1"/>
  <c r="AR3218" i="1"/>
  <c r="AQ3218" i="1"/>
  <c r="AP3218" i="1"/>
  <c r="AO3218" i="1"/>
  <c r="AN3218" i="1"/>
  <c r="AW3217" i="1"/>
  <c r="AS3217" i="1"/>
  <c r="AR3217" i="1"/>
  <c r="AQ3217" i="1"/>
  <c r="AP3217" i="1"/>
  <c r="AO3217" i="1"/>
  <c r="AN3217" i="1"/>
  <c r="AW3216" i="1"/>
  <c r="AS3216" i="1"/>
  <c r="AR3216" i="1"/>
  <c r="AQ3216" i="1"/>
  <c r="AP3216" i="1"/>
  <c r="AO3216" i="1"/>
  <c r="AN3216" i="1"/>
  <c r="AW3215" i="1"/>
  <c r="AS3215" i="1"/>
  <c r="AR3215" i="1"/>
  <c r="AQ3215" i="1"/>
  <c r="AP3215" i="1"/>
  <c r="AO3215" i="1"/>
  <c r="AN3215" i="1"/>
  <c r="AW3214" i="1"/>
  <c r="AS3214" i="1"/>
  <c r="AR3214" i="1"/>
  <c r="AQ3214" i="1"/>
  <c r="AP3214" i="1"/>
  <c r="AO3214" i="1"/>
  <c r="AN3214" i="1"/>
  <c r="AW3213" i="1"/>
  <c r="AS3213" i="1"/>
  <c r="AR3213" i="1"/>
  <c r="AQ3213" i="1"/>
  <c r="AP3213" i="1"/>
  <c r="AO3213" i="1"/>
  <c r="AN3213" i="1"/>
  <c r="AW3212" i="1"/>
  <c r="AS3212" i="1"/>
  <c r="AR3212" i="1"/>
  <c r="AQ3212" i="1"/>
  <c r="AP3212" i="1"/>
  <c r="AO3212" i="1"/>
  <c r="AN3212" i="1"/>
  <c r="AW3211" i="1"/>
  <c r="AS3211" i="1"/>
  <c r="AR3211" i="1"/>
  <c r="AQ3211" i="1"/>
  <c r="AP3211" i="1"/>
  <c r="AO3211" i="1"/>
  <c r="AN3211" i="1"/>
  <c r="AW3210" i="1"/>
  <c r="AS3210" i="1"/>
  <c r="AR3210" i="1"/>
  <c r="AQ3210" i="1"/>
  <c r="AP3210" i="1"/>
  <c r="AO3210" i="1"/>
  <c r="AN3210" i="1"/>
  <c r="AW3209" i="1"/>
  <c r="AS3209" i="1"/>
  <c r="AR3209" i="1"/>
  <c r="AQ3209" i="1"/>
  <c r="AP3209" i="1"/>
  <c r="AO3209" i="1"/>
  <c r="AN3209" i="1"/>
  <c r="AW3208" i="1"/>
  <c r="AS3208" i="1"/>
  <c r="AR3208" i="1"/>
  <c r="AQ3208" i="1"/>
  <c r="AP3208" i="1"/>
  <c r="AO3208" i="1"/>
  <c r="AN3208" i="1"/>
  <c r="AW3207" i="1"/>
  <c r="AS3207" i="1"/>
  <c r="AR3207" i="1"/>
  <c r="AQ3207" i="1"/>
  <c r="AP3207" i="1"/>
  <c r="AO3207" i="1"/>
  <c r="AN3207" i="1"/>
  <c r="AW3206" i="1"/>
  <c r="AS3206" i="1"/>
  <c r="AR3206" i="1"/>
  <c r="AQ3206" i="1"/>
  <c r="AP3206" i="1"/>
  <c r="AO3206" i="1"/>
  <c r="AN3206" i="1"/>
  <c r="AW3205" i="1"/>
  <c r="AS3205" i="1"/>
  <c r="AR3205" i="1"/>
  <c r="AQ3205" i="1"/>
  <c r="AP3205" i="1"/>
  <c r="AO3205" i="1"/>
  <c r="AN3205" i="1"/>
  <c r="AW3204" i="1"/>
  <c r="AS3204" i="1"/>
  <c r="AR3204" i="1"/>
  <c r="AQ3204" i="1"/>
  <c r="AP3204" i="1"/>
  <c r="AO3204" i="1"/>
  <c r="AN3204" i="1"/>
  <c r="AW3203" i="1"/>
  <c r="AS3203" i="1"/>
  <c r="AR3203" i="1"/>
  <c r="AQ3203" i="1"/>
  <c r="AP3203" i="1"/>
  <c r="AO3203" i="1"/>
  <c r="AN3203" i="1"/>
  <c r="AW3202" i="1"/>
  <c r="AS3202" i="1"/>
  <c r="AR3202" i="1"/>
  <c r="AQ3202" i="1"/>
  <c r="AP3202" i="1"/>
  <c r="AO3202" i="1"/>
  <c r="AN3202" i="1"/>
  <c r="AW3201" i="1"/>
  <c r="AS3201" i="1"/>
  <c r="AR3201" i="1"/>
  <c r="AQ3201" i="1"/>
  <c r="AP3201" i="1"/>
  <c r="AO3201" i="1"/>
  <c r="AN3201" i="1"/>
  <c r="AW3200" i="1"/>
  <c r="AS3200" i="1"/>
  <c r="AR3200" i="1"/>
  <c r="AQ3200" i="1"/>
  <c r="AP3200" i="1"/>
  <c r="AO3200" i="1"/>
  <c r="AN3200" i="1"/>
  <c r="AW3199" i="1"/>
  <c r="AS3199" i="1"/>
  <c r="AR3199" i="1"/>
  <c r="AQ3199" i="1"/>
  <c r="AP3199" i="1"/>
  <c r="AO3199" i="1"/>
  <c r="AN3199" i="1"/>
  <c r="AW3198" i="1"/>
  <c r="AS3198" i="1"/>
  <c r="AR3198" i="1"/>
  <c r="AQ3198" i="1"/>
  <c r="AP3198" i="1"/>
  <c r="AO3198" i="1"/>
  <c r="AN3198" i="1"/>
  <c r="AW3197" i="1"/>
  <c r="AS3197" i="1"/>
  <c r="AR3197" i="1"/>
  <c r="AQ3197" i="1"/>
  <c r="AP3197" i="1"/>
  <c r="AO3197" i="1"/>
  <c r="AN3197" i="1"/>
  <c r="AW3196" i="1"/>
  <c r="AS3196" i="1"/>
  <c r="AR3196" i="1"/>
  <c r="AQ3196" i="1"/>
  <c r="AP3196" i="1"/>
  <c r="AO3196" i="1"/>
  <c r="AN3196" i="1"/>
  <c r="AW3195" i="1"/>
  <c r="AS3195" i="1"/>
  <c r="AR3195" i="1"/>
  <c r="AQ3195" i="1"/>
  <c r="AP3195" i="1"/>
  <c r="AO3195" i="1"/>
  <c r="AN3195" i="1"/>
  <c r="AW3194" i="1"/>
  <c r="AS3194" i="1"/>
  <c r="AR3194" i="1"/>
  <c r="AQ3194" i="1"/>
  <c r="AP3194" i="1"/>
  <c r="AO3194" i="1"/>
  <c r="AN3194" i="1"/>
  <c r="AW3193" i="1"/>
  <c r="AS3193" i="1"/>
  <c r="AR3193" i="1"/>
  <c r="AQ3193" i="1"/>
  <c r="AP3193" i="1"/>
  <c r="AO3193" i="1"/>
  <c r="AN3193" i="1"/>
  <c r="AW3192" i="1"/>
  <c r="AS3192" i="1"/>
  <c r="AR3192" i="1"/>
  <c r="AQ3192" i="1"/>
  <c r="AP3192" i="1"/>
  <c r="AO3192" i="1"/>
  <c r="AN3192" i="1"/>
  <c r="AW3191" i="1"/>
  <c r="AS3191" i="1"/>
  <c r="AR3191" i="1"/>
  <c r="AQ3191" i="1"/>
  <c r="AP3191" i="1"/>
  <c r="AO3191" i="1"/>
  <c r="AN3191" i="1"/>
  <c r="AW3190" i="1"/>
  <c r="AS3190" i="1"/>
  <c r="AR3190" i="1"/>
  <c r="AQ3190" i="1"/>
  <c r="AP3190" i="1"/>
  <c r="AO3190" i="1"/>
  <c r="AN3190" i="1"/>
  <c r="AW3189" i="1"/>
  <c r="AS3189" i="1"/>
  <c r="AR3189" i="1"/>
  <c r="AQ3189" i="1"/>
  <c r="AP3189" i="1"/>
  <c r="AO3189" i="1"/>
  <c r="AN3189" i="1"/>
  <c r="AW3188" i="1"/>
  <c r="AS3188" i="1"/>
  <c r="AR3188" i="1"/>
  <c r="AQ3188" i="1"/>
  <c r="AP3188" i="1"/>
  <c r="AO3188" i="1"/>
  <c r="AN3188" i="1"/>
  <c r="AW3187" i="1"/>
  <c r="AS3187" i="1"/>
  <c r="AR3187" i="1"/>
  <c r="AQ3187" i="1"/>
  <c r="AP3187" i="1"/>
  <c r="AO3187" i="1"/>
  <c r="AN3187" i="1"/>
  <c r="AW3186" i="1"/>
  <c r="AS3186" i="1"/>
  <c r="AR3186" i="1"/>
  <c r="AQ3186" i="1"/>
  <c r="AP3186" i="1"/>
  <c r="AO3186" i="1"/>
  <c r="AN3186" i="1"/>
  <c r="AW3185" i="1"/>
  <c r="AS3185" i="1"/>
  <c r="AR3185" i="1"/>
  <c r="AQ3185" i="1"/>
  <c r="AP3185" i="1"/>
  <c r="AO3185" i="1"/>
  <c r="AN3185" i="1"/>
  <c r="AW3184" i="1"/>
  <c r="AS3184" i="1"/>
  <c r="AR3184" i="1"/>
  <c r="AQ3184" i="1"/>
  <c r="AP3184" i="1"/>
  <c r="AO3184" i="1"/>
  <c r="AN3184" i="1"/>
  <c r="AW3183" i="1"/>
  <c r="AS3183" i="1"/>
  <c r="AR3183" i="1"/>
  <c r="AQ3183" i="1"/>
  <c r="AP3183" i="1"/>
  <c r="AO3183" i="1"/>
  <c r="AN3183" i="1"/>
  <c r="AW3182" i="1"/>
  <c r="AS3182" i="1"/>
  <c r="AR3182" i="1"/>
  <c r="AQ3182" i="1"/>
  <c r="AP3182" i="1"/>
  <c r="AO3182" i="1"/>
  <c r="AN3182" i="1"/>
  <c r="AW3181" i="1"/>
  <c r="AS3181" i="1"/>
  <c r="AR3181" i="1"/>
  <c r="AQ3181" i="1"/>
  <c r="AP3181" i="1"/>
  <c r="AO3181" i="1"/>
  <c r="AN3181" i="1"/>
  <c r="AW3180" i="1"/>
  <c r="AS3180" i="1"/>
  <c r="AR3180" i="1"/>
  <c r="AQ3180" i="1"/>
  <c r="AP3180" i="1"/>
  <c r="AO3180" i="1"/>
  <c r="AN3180" i="1"/>
  <c r="AW3179" i="1"/>
  <c r="AS3179" i="1"/>
  <c r="AR3179" i="1"/>
  <c r="AQ3179" i="1"/>
  <c r="AP3179" i="1"/>
  <c r="AO3179" i="1"/>
  <c r="AN3179" i="1"/>
  <c r="AW3178" i="1"/>
  <c r="AS3178" i="1"/>
  <c r="AR3178" i="1"/>
  <c r="AQ3178" i="1"/>
  <c r="AP3178" i="1"/>
  <c r="AO3178" i="1"/>
  <c r="AN3178" i="1"/>
  <c r="AW3177" i="1"/>
  <c r="AS3177" i="1"/>
  <c r="AR3177" i="1"/>
  <c r="AQ3177" i="1"/>
  <c r="AP3177" i="1"/>
  <c r="AO3177" i="1"/>
  <c r="AN3177" i="1"/>
  <c r="AW3176" i="1"/>
  <c r="AS3176" i="1"/>
  <c r="AR3176" i="1"/>
  <c r="AQ3176" i="1"/>
  <c r="AP3176" i="1"/>
  <c r="AO3176" i="1"/>
  <c r="AN3176" i="1"/>
  <c r="AW3175" i="1"/>
  <c r="AS3175" i="1"/>
  <c r="AR3175" i="1"/>
  <c r="AQ3175" i="1"/>
  <c r="AP3175" i="1"/>
  <c r="AO3175" i="1"/>
  <c r="AN3175" i="1"/>
  <c r="AW3174" i="1"/>
  <c r="AS3174" i="1"/>
  <c r="AR3174" i="1"/>
  <c r="AQ3174" i="1"/>
  <c r="AP3174" i="1"/>
  <c r="AO3174" i="1"/>
  <c r="AN3174" i="1"/>
  <c r="AW3173" i="1"/>
  <c r="AS3173" i="1"/>
  <c r="AR3173" i="1"/>
  <c r="AQ3173" i="1"/>
  <c r="AP3173" i="1"/>
  <c r="AO3173" i="1"/>
  <c r="AN3173" i="1"/>
  <c r="AW3172" i="1"/>
  <c r="AS3172" i="1"/>
  <c r="AR3172" i="1"/>
  <c r="AQ3172" i="1"/>
  <c r="AP3172" i="1"/>
  <c r="AO3172" i="1"/>
  <c r="AN3172" i="1"/>
  <c r="AW3171" i="1"/>
  <c r="AS3171" i="1"/>
  <c r="AR3171" i="1"/>
  <c r="AQ3171" i="1"/>
  <c r="AP3171" i="1"/>
  <c r="AO3171" i="1"/>
  <c r="AN3171" i="1"/>
  <c r="AW3170" i="1"/>
  <c r="AS3170" i="1"/>
  <c r="AR3170" i="1"/>
  <c r="AQ3170" i="1"/>
  <c r="AP3170" i="1"/>
  <c r="AO3170" i="1"/>
  <c r="AN3170" i="1"/>
  <c r="AW3169" i="1"/>
  <c r="AS3169" i="1"/>
  <c r="AR3169" i="1"/>
  <c r="AQ3169" i="1"/>
  <c r="AP3169" i="1"/>
  <c r="AO3169" i="1"/>
  <c r="AN3169" i="1"/>
  <c r="AW3168" i="1"/>
  <c r="AS3168" i="1"/>
  <c r="AR3168" i="1"/>
  <c r="AQ3168" i="1"/>
  <c r="AP3168" i="1"/>
  <c r="AO3168" i="1"/>
  <c r="AN3168" i="1"/>
  <c r="AW3167" i="1"/>
  <c r="AS3167" i="1"/>
  <c r="AR3167" i="1"/>
  <c r="AQ3167" i="1"/>
  <c r="AP3167" i="1"/>
  <c r="AO3167" i="1"/>
  <c r="AN3167" i="1"/>
  <c r="AW3166" i="1"/>
  <c r="AS3166" i="1"/>
  <c r="AR3166" i="1"/>
  <c r="AQ3166" i="1"/>
  <c r="AP3166" i="1"/>
  <c r="AO3166" i="1"/>
  <c r="AN3166" i="1"/>
  <c r="AW3165" i="1"/>
  <c r="AS3165" i="1"/>
  <c r="AR3165" i="1"/>
  <c r="AQ3165" i="1"/>
  <c r="AP3165" i="1"/>
  <c r="AO3165" i="1"/>
  <c r="AN3165" i="1"/>
  <c r="AW3164" i="1"/>
  <c r="AS3164" i="1"/>
  <c r="AR3164" i="1"/>
  <c r="AQ3164" i="1"/>
  <c r="AP3164" i="1"/>
  <c r="AO3164" i="1"/>
  <c r="AN3164" i="1"/>
  <c r="AW3163" i="1"/>
  <c r="AS3163" i="1"/>
  <c r="AR3163" i="1"/>
  <c r="AQ3163" i="1"/>
  <c r="AP3163" i="1"/>
  <c r="AO3163" i="1"/>
  <c r="AN3163" i="1"/>
  <c r="AW3162" i="1"/>
  <c r="AS3162" i="1"/>
  <c r="AR3162" i="1"/>
  <c r="AQ3162" i="1"/>
  <c r="AP3162" i="1"/>
  <c r="AO3162" i="1"/>
  <c r="AN3162" i="1"/>
  <c r="AW3161" i="1"/>
  <c r="AS3161" i="1"/>
  <c r="AR3161" i="1"/>
  <c r="AQ3161" i="1"/>
  <c r="AP3161" i="1"/>
  <c r="AO3161" i="1"/>
  <c r="AN3161" i="1"/>
  <c r="AW3160" i="1"/>
  <c r="AS3160" i="1"/>
  <c r="AR3160" i="1"/>
  <c r="AQ3160" i="1"/>
  <c r="AP3160" i="1"/>
  <c r="AO3160" i="1"/>
  <c r="AN3160" i="1"/>
  <c r="AW3159" i="1"/>
  <c r="AS3159" i="1"/>
  <c r="AR3159" i="1"/>
  <c r="AQ3159" i="1"/>
  <c r="AP3159" i="1"/>
  <c r="AO3159" i="1"/>
  <c r="AN3159" i="1"/>
  <c r="AW3158" i="1"/>
  <c r="AS3158" i="1"/>
  <c r="AR3158" i="1"/>
  <c r="AQ3158" i="1"/>
  <c r="AP3158" i="1"/>
  <c r="AO3158" i="1"/>
  <c r="AN3158" i="1"/>
  <c r="AW3157" i="1"/>
  <c r="AS3157" i="1"/>
  <c r="AR3157" i="1"/>
  <c r="AQ3157" i="1"/>
  <c r="AP3157" i="1"/>
  <c r="AO3157" i="1"/>
  <c r="AN3157" i="1"/>
  <c r="AW3156" i="1"/>
  <c r="AS3156" i="1"/>
  <c r="AR3156" i="1"/>
  <c r="AQ3156" i="1"/>
  <c r="AP3156" i="1"/>
  <c r="AO3156" i="1"/>
  <c r="AN3156" i="1"/>
  <c r="AW3155" i="1"/>
  <c r="AS3155" i="1"/>
  <c r="AR3155" i="1"/>
  <c r="AQ3155" i="1"/>
  <c r="AP3155" i="1"/>
  <c r="AO3155" i="1"/>
  <c r="AN3155" i="1"/>
  <c r="AW3154" i="1"/>
  <c r="AS3154" i="1"/>
  <c r="AR3154" i="1"/>
  <c r="AQ3154" i="1"/>
  <c r="AP3154" i="1"/>
  <c r="AO3154" i="1"/>
  <c r="AN3154" i="1"/>
  <c r="AW3153" i="1"/>
  <c r="AS3153" i="1"/>
  <c r="AR3153" i="1"/>
  <c r="AQ3153" i="1"/>
  <c r="AP3153" i="1"/>
  <c r="AO3153" i="1"/>
  <c r="AN3153" i="1"/>
  <c r="AW3152" i="1"/>
  <c r="AS3152" i="1"/>
  <c r="AR3152" i="1"/>
  <c r="AQ3152" i="1"/>
  <c r="AP3152" i="1"/>
  <c r="AO3152" i="1"/>
  <c r="AN3152" i="1"/>
  <c r="AW3151" i="1"/>
  <c r="AS3151" i="1"/>
  <c r="AR3151" i="1"/>
  <c r="AQ3151" i="1"/>
  <c r="AP3151" i="1"/>
  <c r="AO3151" i="1"/>
  <c r="AN3151" i="1"/>
  <c r="AW3150" i="1"/>
  <c r="AS3150" i="1"/>
  <c r="AR3150" i="1"/>
  <c r="AQ3150" i="1"/>
  <c r="AP3150" i="1"/>
  <c r="AO3150" i="1"/>
  <c r="AN3150" i="1"/>
  <c r="AW3149" i="1"/>
  <c r="AS3149" i="1"/>
  <c r="AR3149" i="1"/>
  <c r="AQ3149" i="1"/>
  <c r="AP3149" i="1"/>
  <c r="AO3149" i="1"/>
  <c r="AN3149" i="1"/>
  <c r="AW3148" i="1"/>
  <c r="AS3148" i="1"/>
  <c r="AR3148" i="1"/>
  <c r="AQ3148" i="1"/>
  <c r="AP3148" i="1"/>
  <c r="AO3148" i="1"/>
  <c r="AN3148" i="1"/>
  <c r="AW3147" i="1"/>
  <c r="AS3147" i="1"/>
  <c r="AR3147" i="1"/>
  <c r="AQ3147" i="1"/>
  <c r="AP3147" i="1"/>
  <c r="AO3147" i="1"/>
  <c r="AN3147" i="1"/>
  <c r="AW3146" i="1"/>
  <c r="AS3146" i="1"/>
  <c r="AR3146" i="1"/>
  <c r="AQ3146" i="1"/>
  <c r="AP3146" i="1"/>
  <c r="AO3146" i="1"/>
  <c r="AN3146" i="1"/>
  <c r="AW3145" i="1"/>
  <c r="AS3145" i="1"/>
  <c r="AR3145" i="1"/>
  <c r="AQ3145" i="1"/>
  <c r="AP3145" i="1"/>
  <c r="AO3145" i="1"/>
  <c r="AN3145" i="1"/>
  <c r="AW3144" i="1"/>
  <c r="AS3144" i="1"/>
  <c r="AR3144" i="1"/>
  <c r="AQ3144" i="1"/>
  <c r="AP3144" i="1"/>
  <c r="AO3144" i="1"/>
  <c r="AN3144" i="1"/>
  <c r="AW3143" i="1"/>
  <c r="AS3143" i="1"/>
  <c r="AR3143" i="1"/>
  <c r="AQ3143" i="1"/>
  <c r="AP3143" i="1"/>
  <c r="AO3143" i="1"/>
  <c r="AN3143" i="1"/>
  <c r="AW3142" i="1"/>
  <c r="AS3142" i="1"/>
  <c r="AR3142" i="1"/>
  <c r="AQ3142" i="1"/>
  <c r="AP3142" i="1"/>
  <c r="AO3142" i="1"/>
  <c r="AN3142" i="1"/>
  <c r="AW3141" i="1"/>
  <c r="AS3141" i="1"/>
  <c r="AR3141" i="1"/>
  <c r="AQ3141" i="1"/>
  <c r="AP3141" i="1"/>
  <c r="AO3141" i="1"/>
  <c r="AN3141" i="1"/>
  <c r="AW3140" i="1"/>
  <c r="AS3140" i="1"/>
  <c r="AR3140" i="1"/>
  <c r="AQ3140" i="1"/>
  <c r="AP3140" i="1"/>
  <c r="AO3140" i="1"/>
  <c r="AN3140" i="1"/>
  <c r="AW3139" i="1"/>
  <c r="AS3139" i="1"/>
  <c r="AR3139" i="1"/>
  <c r="AQ3139" i="1"/>
  <c r="AP3139" i="1"/>
  <c r="AO3139" i="1"/>
  <c r="AN3139" i="1"/>
  <c r="AW3138" i="1"/>
  <c r="AS3138" i="1"/>
  <c r="AR3138" i="1"/>
  <c r="AQ3138" i="1"/>
  <c r="AP3138" i="1"/>
  <c r="AO3138" i="1"/>
  <c r="AN3138" i="1"/>
  <c r="AW3137" i="1"/>
  <c r="AS3137" i="1"/>
  <c r="AR3137" i="1"/>
  <c r="AQ3137" i="1"/>
  <c r="AP3137" i="1"/>
  <c r="AO3137" i="1"/>
  <c r="AN3137" i="1"/>
  <c r="AW3136" i="1"/>
  <c r="AS3136" i="1"/>
  <c r="AR3136" i="1"/>
  <c r="AQ3136" i="1"/>
  <c r="AP3136" i="1"/>
  <c r="AO3136" i="1"/>
  <c r="AN3136" i="1"/>
  <c r="AW3135" i="1"/>
  <c r="AS3135" i="1"/>
  <c r="AR3135" i="1"/>
  <c r="AQ3135" i="1"/>
  <c r="AP3135" i="1"/>
  <c r="AO3135" i="1"/>
  <c r="AN3135" i="1"/>
  <c r="AW3134" i="1"/>
  <c r="AS3134" i="1"/>
  <c r="AR3134" i="1"/>
  <c r="AQ3134" i="1"/>
  <c r="AP3134" i="1"/>
  <c r="AO3134" i="1"/>
  <c r="AN3134" i="1"/>
  <c r="AW3133" i="1"/>
  <c r="AS3133" i="1"/>
  <c r="AR3133" i="1"/>
  <c r="AQ3133" i="1"/>
  <c r="AP3133" i="1"/>
  <c r="AO3133" i="1"/>
  <c r="AN3133" i="1"/>
  <c r="AW3132" i="1"/>
  <c r="AS3132" i="1"/>
  <c r="AR3132" i="1"/>
  <c r="AQ3132" i="1"/>
  <c r="AP3132" i="1"/>
  <c r="AO3132" i="1"/>
  <c r="AN3132" i="1"/>
  <c r="AW3131" i="1"/>
  <c r="AS3131" i="1"/>
  <c r="AR3131" i="1"/>
  <c r="AQ3131" i="1"/>
  <c r="AP3131" i="1"/>
  <c r="AO3131" i="1"/>
  <c r="AN3131" i="1"/>
  <c r="AW3130" i="1"/>
  <c r="AS3130" i="1"/>
  <c r="AR3130" i="1"/>
  <c r="AQ3130" i="1"/>
  <c r="AP3130" i="1"/>
  <c r="AO3130" i="1"/>
  <c r="AN3130" i="1"/>
  <c r="AW3129" i="1"/>
  <c r="AS3129" i="1"/>
  <c r="AR3129" i="1"/>
  <c r="AQ3129" i="1"/>
  <c r="AP3129" i="1"/>
  <c r="AO3129" i="1"/>
  <c r="AN3129" i="1"/>
  <c r="AW3128" i="1"/>
  <c r="AS3128" i="1"/>
  <c r="AR3128" i="1"/>
  <c r="AQ3128" i="1"/>
  <c r="AP3128" i="1"/>
  <c r="AO3128" i="1"/>
  <c r="AN3128" i="1"/>
  <c r="AW3127" i="1"/>
  <c r="AS3127" i="1"/>
  <c r="AR3127" i="1"/>
  <c r="AQ3127" i="1"/>
  <c r="AP3127" i="1"/>
  <c r="AO3127" i="1"/>
  <c r="AN3127" i="1"/>
  <c r="AW3126" i="1"/>
  <c r="AS3126" i="1"/>
  <c r="AR3126" i="1"/>
  <c r="AQ3126" i="1"/>
  <c r="AP3126" i="1"/>
  <c r="AO3126" i="1"/>
  <c r="AN3126" i="1"/>
  <c r="AW3125" i="1"/>
  <c r="AS3125" i="1"/>
  <c r="AR3125" i="1"/>
  <c r="AQ3125" i="1"/>
  <c r="AP3125" i="1"/>
  <c r="AO3125" i="1"/>
  <c r="AN3125" i="1"/>
  <c r="AW3124" i="1"/>
  <c r="AS3124" i="1"/>
  <c r="AR3124" i="1"/>
  <c r="AQ3124" i="1"/>
  <c r="AP3124" i="1"/>
  <c r="AO3124" i="1"/>
  <c r="AN3124" i="1"/>
  <c r="AW3123" i="1"/>
  <c r="AS3123" i="1"/>
  <c r="AR3123" i="1"/>
  <c r="AQ3123" i="1"/>
  <c r="AP3123" i="1"/>
  <c r="AO3123" i="1"/>
  <c r="AN3123" i="1"/>
  <c r="AW3122" i="1"/>
  <c r="AS3122" i="1"/>
  <c r="AR3122" i="1"/>
  <c r="AQ3122" i="1"/>
  <c r="AP3122" i="1"/>
  <c r="AO3122" i="1"/>
  <c r="AN3122" i="1"/>
  <c r="AW3121" i="1"/>
  <c r="AS3121" i="1"/>
  <c r="AR3121" i="1"/>
  <c r="AQ3121" i="1"/>
  <c r="AP3121" i="1"/>
  <c r="AO3121" i="1"/>
  <c r="AN3121" i="1"/>
  <c r="AW3120" i="1"/>
  <c r="AS3120" i="1"/>
  <c r="AR3120" i="1"/>
  <c r="AQ3120" i="1"/>
  <c r="AP3120" i="1"/>
  <c r="AO3120" i="1"/>
  <c r="AN3120" i="1"/>
  <c r="AW3119" i="1"/>
  <c r="AS3119" i="1"/>
  <c r="AR3119" i="1"/>
  <c r="AQ3119" i="1"/>
  <c r="AP3119" i="1"/>
  <c r="AO3119" i="1"/>
  <c r="AN3119" i="1"/>
  <c r="AW3118" i="1"/>
  <c r="AS3118" i="1"/>
  <c r="AR3118" i="1"/>
  <c r="AQ3118" i="1"/>
  <c r="AP3118" i="1"/>
  <c r="AO3118" i="1"/>
  <c r="AN3118" i="1"/>
  <c r="AW3117" i="1"/>
  <c r="AS3117" i="1"/>
  <c r="AR3117" i="1"/>
  <c r="AQ3117" i="1"/>
  <c r="AP3117" i="1"/>
  <c r="AO3117" i="1"/>
  <c r="AN3117" i="1"/>
  <c r="AW3116" i="1"/>
  <c r="AS3116" i="1"/>
  <c r="AR3116" i="1"/>
  <c r="AQ3116" i="1"/>
  <c r="AP3116" i="1"/>
  <c r="AO3116" i="1"/>
  <c r="AN3116" i="1"/>
  <c r="AW3115" i="1"/>
  <c r="AS3115" i="1"/>
  <c r="AR3115" i="1"/>
  <c r="AQ3115" i="1"/>
  <c r="AP3115" i="1"/>
  <c r="AO3115" i="1"/>
  <c r="AN3115" i="1"/>
  <c r="AW3114" i="1"/>
  <c r="AS3114" i="1"/>
  <c r="AR3114" i="1"/>
  <c r="AQ3114" i="1"/>
  <c r="AP3114" i="1"/>
  <c r="AO3114" i="1"/>
  <c r="AN3114" i="1"/>
  <c r="AW3113" i="1"/>
  <c r="AS3113" i="1"/>
  <c r="AR3113" i="1"/>
  <c r="AQ3113" i="1"/>
  <c r="AP3113" i="1"/>
  <c r="AO3113" i="1"/>
  <c r="AN3113" i="1"/>
  <c r="AW3112" i="1"/>
  <c r="AS3112" i="1"/>
  <c r="AR3112" i="1"/>
  <c r="AQ3112" i="1"/>
  <c r="AP3112" i="1"/>
  <c r="AO3112" i="1"/>
  <c r="AN3112" i="1"/>
  <c r="AW3111" i="1"/>
  <c r="AS3111" i="1"/>
  <c r="AR3111" i="1"/>
  <c r="AQ3111" i="1"/>
  <c r="AP3111" i="1"/>
  <c r="AO3111" i="1"/>
  <c r="AN3111" i="1"/>
  <c r="AW3110" i="1"/>
  <c r="AS3110" i="1"/>
  <c r="AR3110" i="1"/>
  <c r="AQ3110" i="1"/>
  <c r="AP3110" i="1"/>
  <c r="AO3110" i="1"/>
  <c r="AN3110" i="1"/>
  <c r="AW3109" i="1"/>
  <c r="AS3109" i="1"/>
  <c r="AR3109" i="1"/>
  <c r="AQ3109" i="1"/>
  <c r="AP3109" i="1"/>
  <c r="AO3109" i="1"/>
  <c r="AN3109" i="1"/>
  <c r="AW3108" i="1"/>
  <c r="AS3108" i="1"/>
  <c r="AR3108" i="1"/>
  <c r="AQ3108" i="1"/>
  <c r="AP3108" i="1"/>
  <c r="AO3108" i="1"/>
  <c r="AN3108" i="1"/>
  <c r="AW3107" i="1"/>
  <c r="AS3107" i="1"/>
  <c r="AR3107" i="1"/>
  <c r="AQ3107" i="1"/>
  <c r="AP3107" i="1"/>
  <c r="AO3107" i="1"/>
  <c r="AN3107" i="1"/>
  <c r="AW3106" i="1"/>
  <c r="AS3106" i="1"/>
  <c r="AR3106" i="1"/>
  <c r="AQ3106" i="1"/>
  <c r="AP3106" i="1"/>
  <c r="AO3106" i="1"/>
  <c r="AN3106" i="1"/>
  <c r="AW3105" i="1"/>
  <c r="AS3105" i="1"/>
  <c r="AR3105" i="1"/>
  <c r="AQ3105" i="1"/>
  <c r="AP3105" i="1"/>
  <c r="AO3105" i="1"/>
  <c r="AN3105" i="1"/>
  <c r="AW3104" i="1"/>
  <c r="AS3104" i="1"/>
  <c r="AR3104" i="1"/>
  <c r="AQ3104" i="1"/>
  <c r="AP3104" i="1"/>
  <c r="AO3104" i="1"/>
  <c r="AN3104" i="1"/>
  <c r="AW3103" i="1"/>
  <c r="AS3103" i="1"/>
  <c r="AR3103" i="1"/>
  <c r="AQ3103" i="1"/>
  <c r="AP3103" i="1"/>
  <c r="AO3103" i="1"/>
  <c r="AN3103" i="1"/>
  <c r="AW3102" i="1"/>
  <c r="AS3102" i="1"/>
  <c r="AR3102" i="1"/>
  <c r="AQ3102" i="1"/>
  <c r="AP3102" i="1"/>
  <c r="AO3102" i="1"/>
  <c r="AN3102" i="1"/>
  <c r="AW3101" i="1"/>
  <c r="AS3101" i="1"/>
  <c r="AR3101" i="1"/>
  <c r="AQ3101" i="1"/>
  <c r="AP3101" i="1"/>
  <c r="AO3101" i="1"/>
  <c r="AN3101" i="1"/>
  <c r="AW3100" i="1"/>
  <c r="AS3100" i="1"/>
  <c r="AR3100" i="1"/>
  <c r="AQ3100" i="1"/>
  <c r="AP3100" i="1"/>
  <c r="AO3100" i="1"/>
  <c r="AN3100" i="1"/>
  <c r="AW3099" i="1"/>
  <c r="AS3099" i="1"/>
  <c r="AR3099" i="1"/>
  <c r="AQ3099" i="1"/>
  <c r="AP3099" i="1"/>
  <c r="AO3099" i="1"/>
  <c r="AN3099" i="1"/>
  <c r="AW3098" i="1"/>
  <c r="AS3098" i="1"/>
  <c r="AR3098" i="1"/>
  <c r="AQ3098" i="1"/>
  <c r="AP3098" i="1"/>
  <c r="AO3098" i="1"/>
  <c r="AN3098" i="1"/>
  <c r="AW3097" i="1"/>
  <c r="AS3097" i="1"/>
  <c r="AR3097" i="1"/>
  <c r="AQ3097" i="1"/>
  <c r="AP3097" i="1"/>
  <c r="AO3097" i="1"/>
  <c r="AN3097" i="1"/>
  <c r="AW3096" i="1"/>
  <c r="AS3096" i="1"/>
  <c r="AR3096" i="1"/>
  <c r="AQ3096" i="1"/>
  <c r="AP3096" i="1"/>
  <c r="AO3096" i="1"/>
  <c r="AN3096" i="1"/>
  <c r="AW3095" i="1"/>
  <c r="AS3095" i="1"/>
  <c r="AR3095" i="1"/>
  <c r="AQ3095" i="1"/>
  <c r="AP3095" i="1"/>
  <c r="AO3095" i="1"/>
  <c r="AN3095" i="1"/>
  <c r="AW3094" i="1"/>
  <c r="AS3094" i="1"/>
  <c r="AR3094" i="1"/>
  <c r="AQ3094" i="1"/>
  <c r="AP3094" i="1"/>
  <c r="AO3094" i="1"/>
  <c r="AN3094" i="1"/>
  <c r="AW3093" i="1"/>
  <c r="AS3093" i="1"/>
  <c r="AR3093" i="1"/>
  <c r="AQ3093" i="1"/>
  <c r="AP3093" i="1"/>
  <c r="AO3093" i="1"/>
  <c r="AN3093" i="1"/>
  <c r="AW3092" i="1"/>
  <c r="AS3092" i="1"/>
  <c r="AR3092" i="1"/>
  <c r="AQ3092" i="1"/>
  <c r="AP3092" i="1"/>
  <c r="AO3092" i="1"/>
  <c r="AN3092" i="1"/>
  <c r="AW3091" i="1"/>
  <c r="AS3091" i="1"/>
  <c r="AR3091" i="1"/>
  <c r="AQ3091" i="1"/>
  <c r="AP3091" i="1"/>
  <c r="AO3091" i="1"/>
  <c r="AN3091" i="1"/>
  <c r="AW3090" i="1"/>
  <c r="AS3090" i="1"/>
  <c r="AR3090" i="1"/>
  <c r="AQ3090" i="1"/>
  <c r="AP3090" i="1"/>
  <c r="AO3090" i="1"/>
  <c r="AN3090" i="1"/>
  <c r="AW3089" i="1"/>
  <c r="AS3089" i="1"/>
  <c r="AR3089" i="1"/>
  <c r="AQ3089" i="1"/>
  <c r="AP3089" i="1"/>
  <c r="AO3089" i="1"/>
  <c r="AN3089" i="1"/>
  <c r="AW3088" i="1"/>
  <c r="AS3088" i="1"/>
  <c r="AR3088" i="1"/>
  <c r="AQ3088" i="1"/>
  <c r="AP3088" i="1"/>
  <c r="AO3088" i="1"/>
  <c r="AN3088" i="1"/>
  <c r="AW3087" i="1"/>
  <c r="AS3087" i="1"/>
  <c r="AR3087" i="1"/>
  <c r="AQ3087" i="1"/>
  <c r="AP3087" i="1"/>
  <c r="AO3087" i="1"/>
  <c r="AN3087" i="1"/>
  <c r="AW3086" i="1"/>
  <c r="AS3086" i="1"/>
  <c r="AR3086" i="1"/>
  <c r="AQ3086" i="1"/>
  <c r="AP3086" i="1"/>
  <c r="AO3086" i="1"/>
  <c r="AN3086" i="1"/>
  <c r="AW3085" i="1"/>
  <c r="AS3085" i="1"/>
  <c r="AR3085" i="1"/>
  <c r="AQ3085" i="1"/>
  <c r="AP3085" i="1"/>
  <c r="AO3085" i="1"/>
  <c r="AN3085" i="1"/>
  <c r="AW3084" i="1"/>
  <c r="AS3084" i="1"/>
  <c r="AR3084" i="1"/>
  <c r="AQ3084" i="1"/>
  <c r="AP3084" i="1"/>
  <c r="AO3084" i="1"/>
  <c r="AN3084" i="1"/>
  <c r="AW3083" i="1"/>
  <c r="AS3083" i="1"/>
  <c r="AR3083" i="1"/>
  <c r="AQ3083" i="1"/>
  <c r="AP3083" i="1"/>
  <c r="AO3083" i="1"/>
  <c r="AN3083" i="1"/>
  <c r="AW3082" i="1"/>
  <c r="AS3082" i="1"/>
  <c r="AR3082" i="1"/>
  <c r="AQ3082" i="1"/>
  <c r="AP3082" i="1"/>
  <c r="AO3082" i="1"/>
  <c r="AN3082" i="1"/>
  <c r="AW3081" i="1"/>
  <c r="AS3081" i="1"/>
  <c r="AR3081" i="1"/>
  <c r="AQ3081" i="1"/>
  <c r="AP3081" i="1"/>
  <c r="AO3081" i="1"/>
  <c r="AN3081" i="1"/>
  <c r="AW3080" i="1"/>
  <c r="AS3080" i="1"/>
  <c r="AR3080" i="1"/>
  <c r="AQ3080" i="1"/>
  <c r="AP3080" i="1"/>
  <c r="AO3080" i="1"/>
  <c r="AN3080" i="1"/>
  <c r="AW3079" i="1"/>
  <c r="AS3079" i="1"/>
  <c r="AR3079" i="1"/>
  <c r="AQ3079" i="1"/>
  <c r="AP3079" i="1"/>
  <c r="AO3079" i="1"/>
  <c r="AN3079" i="1"/>
  <c r="AW3078" i="1"/>
  <c r="AS3078" i="1"/>
  <c r="AR3078" i="1"/>
  <c r="AQ3078" i="1"/>
  <c r="AP3078" i="1"/>
  <c r="AO3078" i="1"/>
  <c r="AN3078" i="1"/>
  <c r="AW3077" i="1"/>
  <c r="AS3077" i="1"/>
  <c r="AR3077" i="1"/>
  <c r="AQ3077" i="1"/>
  <c r="AP3077" i="1"/>
  <c r="AO3077" i="1"/>
  <c r="AN3077" i="1"/>
  <c r="AW3076" i="1"/>
  <c r="AS3076" i="1"/>
  <c r="AR3076" i="1"/>
  <c r="AQ3076" i="1"/>
  <c r="AP3076" i="1"/>
  <c r="AO3076" i="1"/>
  <c r="AN3076" i="1"/>
  <c r="AW3075" i="1"/>
  <c r="AS3075" i="1"/>
  <c r="AR3075" i="1"/>
  <c r="AQ3075" i="1"/>
  <c r="AP3075" i="1"/>
  <c r="AO3075" i="1"/>
  <c r="AN3075" i="1"/>
  <c r="AW3074" i="1"/>
  <c r="AS3074" i="1"/>
  <c r="AR3074" i="1"/>
  <c r="AQ3074" i="1"/>
  <c r="AP3074" i="1"/>
  <c r="AO3074" i="1"/>
  <c r="AN3074" i="1"/>
  <c r="AW3073" i="1"/>
  <c r="AS3073" i="1"/>
  <c r="AR3073" i="1"/>
  <c r="AQ3073" i="1"/>
  <c r="AP3073" i="1"/>
  <c r="AO3073" i="1"/>
  <c r="AN3073" i="1"/>
  <c r="AW3072" i="1"/>
  <c r="AS3072" i="1"/>
  <c r="AR3072" i="1"/>
  <c r="AQ3072" i="1"/>
  <c r="AP3072" i="1"/>
  <c r="AO3072" i="1"/>
  <c r="AN3072" i="1"/>
  <c r="AW3071" i="1"/>
  <c r="AS3071" i="1"/>
  <c r="AR3071" i="1"/>
  <c r="AQ3071" i="1"/>
  <c r="AP3071" i="1"/>
  <c r="AO3071" i="1"/>
  <c r="AN3071" i="1"/>
  <c r="AW3070" i="1"/>
  <c r="AS3070" i="1"/>
  <c r="AR3070" i="1"/>
  <c r="AQ3070" i="1"/>
  <c r="AP3070" i="1"/>
  <c r="AO3070" i="1"/>
  <c r="AN3070" i="1"/>
  <c r="AW3069" i="1"/>
  <c r="AS3069" i="1"/>
  <c r="AR3069" i="1"/>
  <c r="AQ3069" i="1"/>
  <c r="AP3069" i="1"/>
  <c r="AO3069" i="1"/>
  <c r="AN3069" i="1"/>
  <c r="AW3068" i="1"/>
  <c r="AS3068" i="1"/>
  <c r="AR3068" i="1"/>
  <c r="AQ3068" i="1"/>
  <c r="AP3068" i="1"/>
  <c r="AO3068" i="1"/>
  <c r="AN3068" i="1"/>
  <c r="AW3067" i="1"/>
  <c r="AS3067" i="1"/>
  <c r="AR3067" i="1"/>
  <c r="AQ3067" i="1"/>
  <c r="AP3067" i="1"/>
  <c r="AO3067" i="1"/>
  <c r="AN3067" i="1"/>
  <c r="AW3066" i="1"/>
  <c r="AS3066" i="1"/>
  <c r="AR3066" i="1"/>
  <c r="AQ3066" i="1"/>
  <c r="AP3066" i="1"/>
  <c r="AO3066" i="1"/>
  <c r="AN3066" i="1"/>
  <c r="AW3065" i="1"/>
  <c r="AS3065" i="1"/>
  <c r="AR3065" i="1"/>
  <c r="AQ3065" i="1"/>
  <c r="AP3065" i="1"/>
  <c r="AO3065" i="1"/>
  <c r="AN3065" i="1"/>
  <c r="AW3064" i="1"/>
  <c r="AS3064" i="1"/>
  <c r="AR3064" i="1"/>
  <c r="AQ3064" i="1"/>
  <c r="AP3064" i="1"/>
  <c r="AO3064" i="1"/>
  <c r="AN3064" i="1"/>
  <c r="AW3063" i="1"/>
  <c r="AS3063" i="1"/>
  <c r="AR3063" i="1"/>
  <c r="AQ3063" i="1"/>
  <c r="AP3063" i="1"/>
  <c r="AO3063" i="1"/>
  <c r="AN3063" i="1"/>
  <c r="AW3062" i="1"/>
  <c r="AS3062" i="1"/>
  <c r="AR3062" i="1"/>
  <c r="AQ3062" i="1"/>
  <c r="AP3062" i="1"/>
  <c r="AO3062" i="1"/>
  <c r="AN3062" i="1"/>
  <c r="AW3061" i="1"/>
  <c r="AS3061" i="1"/>
  <c r="AR3061" i="1"/>
  <c r="AQ3061" i="1"/>
  <c r="AP3061" i="1"/>
  <c r="AO3061" i="1"/>
  <c r="AN3061" i="1"/>
  <c r="AW3060" i="1"/>
  <c r="AS3060" i="1"/>
  <c r="AR3060" i="1"/>
  <c r="AQ3060" i="1"/>
  <c r="AP3060" i="1"/>
  <c r="AO3060" i="1"/>
  <c r="AN3060" i="1"/>
  <c r="AW3059" i="1"/>
  <c r="AS3059" i="1"/>
  <c r="AR3059" i="1"/>
  <c r="AQ3059" i="1"/>
  <c r="AP3059" i="1"/>
  <c r="AO3059" i="1"/>
  <c r="AN3059" i="1"/>
  <c r="AW3058" i="1"/>
  <c r="AS3058" i="1"/>
  <c r="AR3058" i="1"/>
  <c r="AQ3058" i="1"/>
  <c r="AP3058" i="1"/>
  <c r="AO3058" i="1"/>
  <c r="AN3058" i="1"/>
  <c r="AW3057" i="1"/>
  <c r="AS3057" i="1"/>
  <c r="AR3057" i="1"/>
  <c r="AQ3057" i="1"/>
  <c r="AP3057" i="1"/>
  <c r="AO3057" i="1"/>
  <c r="AN3057" i="1"/>
  <c r="AW3056" i="1"/>
  <c r="AS3056" i="1"/>
  <c r="AR3056" i="1"/>
  <c r="AQ3056" i="1"/>
  <c r="AP3056" i="1"/>
  <c r="AO3056" i="1"/>
  <c r="AN3056" i="1"/>
  <c r="AW3055" i="1"/>
  <c r="AS3055" i="1"/>
  <c r="AR3055" i="1"/>
  <c r="AQ3055" i="1"/>
  <c r="AP3055" i="1"/>
  <c r="AO3055" i="1"/>
  <c r="AN3055" i="1"/>
  <c r="AW3054" i="1"/>
  <c r="AS3054" i="1"/>
  <c r="AR3054" i="1"/>
  <c r="AQ3054" i="1"/>
  <c r="AP3054" i="1"/>
  <c r="AO3054" i="1"/>
  <c r="AN3054" i="1"/>
  <c r="AW3053" i="1"/>
  <c r="AS3053" i="1"/>
  <c r="AR3053" i="1"/>
  <c r="AQ3053" i="1"/>
  <c r="AP3053" i="1"/>
  <c r="AO3053" i="1"/>
  <c r="AN3053" i="1"/>
  <c r="AW3052" i="1"/>
  <c r="AS3052" i="1"/>
  <c r="AR3052" i="1"/>
  <c r="AQ3052" i="1"/>
  <c r="AP3052" i="1"/>
  <c r="AO3052" i="1"/>
  <c r="AN3052" i="1"/>
  <c r="AW3051" i="1"/>
  <c r="AS3051" i="1"/>
  <c r="AR3051" i="1"/>
  <c r="AQ3051" i="1"/>
  <c r="AP3051" i="1"/>
  <c r="AO3051" i="1"/>
  <c r="AN3051" i="1"/>
  <c r="AW3050" i="1"/>
  <c r="AS3050" i="1"/>
  <c r="AR3050" i="1"/>
  <c r="AQ3050" i="1"/>
  <c r="AP3050" i="1"/>
  <c r="AO3050" i="1"/>
  <c r="AN3050" i="1"/>
  <c r="AW3049" i="1"/>
  <c r="AS3049" i="1"/>
  <c r="AR3049" i="1"/>
  <c r="AQ3049" i="1"/>
  <c r="AP3049" i="1"/>
  <c r="AO3049" i="1"/>
  <c r="AN3049" i="1"/>
  <c r="AW3048" i="1"/>
  <c r="AS3048" i="1"/>
  <c r="AR3048" i="1"/>
  <c r="AQ3048" i="1"/>
  <c r="AP3048" i="1"/>
  <c r="AO3048" i="1"/>
  <c r="AN3048" i="1"/>
  <c r="AW3047" i="1"/>
  <c r="AS3047" i="1"/>
  <c r="AR3047" i="1"/>
  <c r="AQ3047" i="1"/>
  <c r="AP3047" i="1"/>
  <c r="AO3047" i="1"/>
  <c r="AN3047" i="1"/>
  <c r="AW3046" i="1"/>
  <c r="AS3046" i="1"/>
  <c r="AR3046" i="1"/>
  <c r="AQ3046" i="1"/>
  <c r="AP3046" i="1"/>
  <c r="AO3046" i="1"/>
  <c r="AN3046" i="1"/>
  <c r="AW3045" i="1"/>
  <c r="AS3045" i="1"/>
  <c r="AR3045" i="1"/>
  <c r="AQ3045" i="1"/>
  <c r="AP3045" i="1"/>
  <c r="AO3045" i="1"/>
  <c r="AN3045" i="1"/>
  <c r="AW3044" i="1"/>
  <c r="AS3044" i="1"/>
  <c r="AR3044" i="1"/>
  <c r="AQ3044" i="1"/>
  <c r="AP3044" i="1"/>
  <c r="AO3044" i="1"/>
  <c r="AN3044" i="1"/>
  <c r="AW3043" i="1"/>
  <c r="AS3043" i="1"/>
  <c r="AR3043" i="1"/>
  <c r="AQ3043" i="1"/>
  <c r="AP3043" i="1"/>
  <c r="AO3043" i="1"/>
  <c r="AN3043" i="1"/>
  <c r="AW3042" i="1"/>
  <c r="AS3042" i="1"/>
  <c r="AR3042" i="1"/>
  <c r="AQ3042" i="1"/>
  <c r="AP3042" i="1"/>
  <c r="AO3042" i="1"/>
  <c r="AN3042" i="1"/>
  <c r="AW3041" i="1"/>
  <c r="AS3041" i="1"/>
  <c r="AR3041" i="1"/>
  <c r="AQ3041" i="1"/>
  <c r="AP3041" i="1"/>
  <c r="AO3041" i="1"/>
  <c r="AN3041" i="1"/>
  <c r="AW3040" i="1"/>
  <c r="AS3040" i="1"/>
  <c r="AR3040" i="1"/>
  <c r="AQ3040" i="1"/>
  <c r="AP3040" i="1"/>
  <c r="AO3040" i="1"/>
  <c r="AN3040" i="1"/>
  <c r="AW3039" i="1"/>
  <c r="AS3039" i="1"/>
  <c r="AR3039" i="1"/>
  <c r="AQ3039" i="1"/>
  <c r="AP3039" i="1"/>
  <c r="AO3039" i="1"/>
  <c r="AN3039" i="1"/>
  <c r="AW3038" i="1"/>
  <c r="AS3038" i="1"/>
  <c r="AR3038" i="1"/>
  <c r="AQ3038" i="1"/>
  <c r="AP3038" i="1"/>
  <c r="AO3038" i="1"/>
  <c r="AN3038" i="1"/>
  <c r="AW3037" i="1"/>
  <c r="AS3037" i="1"/>
  <c r="AR3037" i="1"/>
  <c r="AQ3037" i="1"/>
  <c r="AP3037" i="1"/>
  <c r="AO3037" i="1"/>
  <c r="AN3037" i="1"/>
  <c r="AW3036" i="1"/>
  <c r="AS3036" i="1"/>
  <c r="AR3036" i="1"/>
  <c r="AQ3036" i="1"/>
  <c r="AP3036" i="1"/>
  <c r="AO3036" i="1"/>
  <c r="AN3036" i="1"/>
  <c r="AW3035" i="1"/>
  <c r="AS3035" i="1"/>
  <c r="AR3035" i="1"/>
  <c r="AQ3035" i="1"/>
  <c r="AP3035" i="1"/>
  <c r="AO3035" i="1"/>
  <c r="AN3035" i="1"/>
  <c r="AW3034" i="1"/>
  <c r="AS3034" i="1"/>
  <c r="AR3034" i="1"/>
  <c r="AQ3034" i="1"/>
  <c r="AP3034" i="1"/>
  <c r="AO3034" i="1"/>
  <c r="AN3034" i="1"/>
  <c r="AW3033" i="1"/>
  <c r="AS3033" i="1"/>
  <c r="AR3033" i="1"/>
  <c r="AQ3033" i="1"/>
  <c r="AP3033" i="1"/>
  <c r="AO3033" i="1"/>
  <c r="AN3033" i="1"/>
  <c r="AW3032" i="1"/>
  <c r="AS3032" i="1"/>
  <c r="AR3032" i="1"/>
  <c r="AQ3032" i="1"/>
  <c r="AP3032" i="1"/>
  <c r="AO3032" i="1"/>
  <c r="AN3032" i="1"/>
  <c r="AW3031" i="1"/>
  <c r="AS3031" i="1"/>
  <c r="AR3031" i="1"/>
  <c r="AQ3031" i="1"/>
  <c r="AP3031" i="1"/>
  <c r="AO3031" i="1"/>
  <c r="AN3031" i="1"/>
  <c r="AW3030" i="1"/>
  <c r="AS3030" i="1"/>
  <c r="AR3030" i="1"/>
  <c r="AQ3030" i="1"/>
  <c r="AP3030" i="1"/>
  <c r="AO3030" i="1"/>
  <c r="AN3030" i="1"/>
  <c r="AW3029" i="1"/>
  <c r="AS3029" i="1"/>
  <c r="AR3029" i="1"/>
  <c r="AQ3029" i="1"/>
  <c r="AP3029" i="1"/>
  <c r="AO3029" i="1"/>
  <c r="AN3029" i="1"/>
  <c r="AW3028" i="1"/>
  <c r="AS3028" i="1"/>
  <c r="AR3028" i="1"/>
  <c r="AQ3028" i="1"/>
  <c r="AP3028" i="1"/>
  <c r="AO3028" i="1"/>
  <c r="AN3028" i="1"/>
  <c r="AW3027" i="1"/>
  <c r="AS3027" i="1"/>
  <c r="AR3027" i="1"/>
  <c r="AQ3027" i="1"/>
  <c r="AP3027" i="1"/>
  <c r="AO3027" i="1"/>
  <c r="AN3027" i="1"/>
  <c r="AW3026" i="1"/>
  <c r="AS3026" i="1"/>
  <c r="AR3026" i="1"/>
  <c r="AQ3026" i="1"/>
  <c r="AP3026" i="1"/>
  <c r="AO3026" i="1"/>
  <c r="AN3026" i="1"/>
  <c r="AW3025" i="1"/>
  <c r="AS3025" i="1"/>
  <c r="AR3025" i="1"/>
  <c r="AQ3025" i="1"/>
  <c r="AP3025" i="1"/>
  <c r="AO3025" i="1"/>
  <c r="AN3025" i="1"/>
  <c r="AW3024" i="1"/>
  <c r="AS3024" i="1"/>
  <c r="AR3024" i="1"/>
  <c r="AQ3024" i="1"/>
  <c r="AP3024" i="1"/>
  <c r="AO3024" i="1"/>
  <c r="AN3024" i="1"/>
  <c r="AW3023" i="1"/>
  <c r="AS3023" i="1"/>
  <c r="AR3023" i="1"/>
  <c r="AQ3023" i="1"/>
  <c r="AP3023" i="1"/>
  <c r="AO3023" i="1"/>
  <c r="AN3023" i="1"/>
  <c r="AW3022" i="1"/>
  <c r="AS3022" i="1"/>
  <c r="AR3022" i="1"/>
  <c r="AQ3022" i="1"/>
  <c r="AP3022" i="1"/>
  <c r="AO3022" i="1"/>
  <c r="AN3022" i="1"/>
  <c r="AW3021" i="1"/>
  <c r="AS3021" i="1"/>
  <c r="AR3021" i="1"/>
  <c r="AQ3021" i="1"/>
  <c r="AP3021" i="1"/>
  <c r="AO3021" i="1"/>
  <c r="AN3021" i="1"/>
  <c r="AW3020" i="1"/>
  <c r="AS3020" i="1"/>
  <c r="AR3020" i="1"/>
  <c r="AQ3020" i="1"/>
  <c r="AP3020" i="1"/>
  <c r="AO3020" i="1"/>
  <c r="AN3020" i="1"/>
  <c r="AW3019" i="1"/>
  <c r="AS3019" i="1"/>
  <c r="AR3019" i="1"/>
  <c r="AQ3019" i="1"/>
  <c r="AP3019" i="1"/>
  <c r="AO3019" i="1"/>
  <c r="AN3019" i="1"/>
  <c r="AW3018" i="1"/>
  <c r="AS3018" i="1"/>
  <c r="AR3018" i="1"/>
  <c r="AQ3018" i="1"/>
  <c r="AP3018" i="1"/>
  <c r="AO3018" i="1"/>
  <c r="AN3018" i="1"/>
  <c r="AW3017" i="1"/>
  <c r="AS3017" i="1"/>
  <c r="AR3017" i="1"/>
  <c r="AQ3017" i="1"/>
  <c r="AP3017" i="1"/>
  <c r="AO3017" i="1"/>
  <c r="AN3017" i="1"/>
  <c r="AW3016" i="1"/>
  <c r="AS3016" i="1"/>
  <c r="AR3016" i="1"/>
  <c r="AQ3016" i="1"/>
  <c r="AP3016" i="1"/>
  <c r="AO3016" i="1"/>
  <c r="AN3016" i="1"/>
  <c r="AW3015" i="1"/>
  <c r="AS3015" i="1"/>
  <c r="AR3015" i="1"/>
  <c r="AQ3015" i="1"/>
  <c r="AP3015" i="1"/>
  <c r="AO3015" i="1"/>
  <c r="AN3015" i="1"/>
  <c r="AW3014" i="1"/>
  <c r="AS3014" i="1"/>
  <c r="AR3014" i="1"/>
  <c r="AQ3014" i="1"/>
  <c r="AP3014" i="1"/>
  <c r="AO3014" i="1"/>
  <c r="AN3014" i="1"/>
  <c r="AW3013" i="1"/>
  <c r="AS3013" i="1"/>
  <c r="AR3013" i="1"/>
  <c r="AQ3013" i="1"/>
  <c r="AP3013" i="1"/>
  <c r="AO3013" i="1"/>
  <c r="AN3013" i="1"/>
  <c r="AW3012" i="1"/>
  <c r="AS3012" i="1"/>
  <c r="AR3012" i="1"/>
  <c r="AQ3012" i="1"/>
  <c r="AP3012" i="1"/>
  <c r="AO3012" i="1"/>
  <c r="AN3012" i="1"/>
  <c r="AW3011" i="1"/>
  <c r="AS3011" i="1"/>
  <c r="AR3011" i="1"/>
  <c r="AQ3011" i="1"/>
  <c r="AP3011" i="1"/>
  <c r="AO3011" i="1"/>
  <c r="AN3011" i="1"/>
  <c r="AW3010" i="1"/>
  <c r="AS3010" i="1"/>
  <c r="AR3010" i="1"/>
  <c r="AQ3010" i="1"/>
  <c r="AP3010" i="1"/>
  <c r="AO3010" i="1"/>
  <c r="AN3010" i="1"/>
  <c r="AW3009" i="1"/>
  <c r="AS3009" i="1"/>
  <c r="AR3009" i="1"/>
  <c r="AQ3009" i="1"/>
  <c r="AP3009" i="1"/>
  <c r="AO3009" i="1"/>
  <c r="AN3009" i="1"/>
  <c r="AW3008" i="1"/>
  <c r="AS3008" i="1"/>
  <c r="AR3008" i="1"/>
  <c r="AQ3008" i="1"/>
  <c r="AP3008" i="1"/>
  <c r="AO3008" i="1"/>
  <c r="AN3008" i="1"/>
  <c r="AW3007" i="1"/>
  <c r="AS3007" i="1"/>
  <c r="AR3007" i="1"/>
  <c r="AQ3007" i="1"/>
  <c r="AP3007" i="1"/>
  <c r="AO3007" i="1"/>
  <c r="AN3007" i="1"/>
  <c r="AW3006" i="1"/>
  <c r="AS3006" i="1"/>
  <c r="AR3006" i="1"/>
  <c r="AQ3006" i="1"/>
  <c r="AP3006" i="1"/>
  <c r="AO3006" i="1"/>
  <c r="AN3006" i="1"/>
  <c r="AW3005" i="1"/>
  <c r="AS3005" i="1"/>
  <c r="AR3005" i="1"/>
  <c r="AQ3005" i="1"/>
  <c r="AP3005" i="1"/>
  <c r="AO3005" i="1"/>
  <c r="AN3005" i="1"/>
  <c r="AW3004" i="1"/>
  <c r="AS3004" i="1"/>
  <c r="AR3004" i="1"/>
  <c r="AQ3004" i="1"/>
  <c r="AP3004" i="1"/>
  <c r="AO3004" i="1"/>
  <c r="AN3004" i="1"/>
  <c r="AW3003" i="1"/>
  <c r="AS3003" i="1"/>
  <c r="AR3003" i="1"/>
  <c r="AQ3003" i="1"/>
  <c r="AP3003" i="1"/>
  <c r="AO3003" i="1"/>
  <c r="AN3003" i="1"/>
  <c r="AW3002" i="1"/>
  <c r="AS3002" i="1"/>
  <c r="AR3002" i="1"/>
  <c r="AQ3002" i="1"/>
  <c r="AP3002" i="1"/>
  <c r="AO3002" i="1"/>
  <c r="AN3002" i="1"/>
  <c r="AW3001" i="1"/>
  <c r="AS3001" i="1"/>
  <c r="AR3001" i="1"/>
  <c r="AQ3001" i="1"/>
  <c r="AP3001" i="1"/>
  <c r="AO3001" i="1"/>
  <c r="AN3001" i="1"/>
  <c r="AW3000" i="1"/>
  <c r="AS3000" i="1"/>
  <c r="AR3000" i="1"/>
  <c r="AQ3000" i="1"/>
  <c r="AP3000" i="1"/>
  <c r="AO3000" i="1"/>
  <c r="AN3000" i="1"/>
  <c r="AW2999" i="1"/>
  <c r="AS2999" i="1"/>
  <c r="AR2999" i="1"/>
  <c r="AQ2999" i="1"/>
  <c r="AP2999" i="1"/>
  <c r="AO2999" i="1"/>
  <c r="AN2999" i="1"/>
  <c r="AW2998" i="1"/>
  <c r="AS2998" i="1"/>
  <c r="AR2998" i="1"/>
  <c r="AQ2998" i="1"/>
  <c r="AP2998" i="1"/>
  <c r="AO2998" i="1"/>
  <c r="AN2998" i="1"/>
  <c r="AW2997" i="1"/>
  <c r="AS2997" i="1"/>
  <c r="AR2997" i="1"/>
  <c r="AQ2997" i="1"/>
  <c r="AP2997" i="1"/>
  <c r="AO2997" i="1"/>
  <c r="AN2997" i="1"/>
  <c r="AW2996" i="1"/>
  <c r="AS2996" i="1"/>
  <c r="AR2996" i="1"/>
  <c r="AQ2996" i="1"/>
  <c r="AP2996" i="1"/>
  <c r="AO2996" i="1"/>
  <c r="AN2996" i="1"/>
  <c r="AW2995" i="1"/>
  <c r="AS2995" i="1"/>
  <c r="AR2995" i="1"/>
  <c r="AQ2995" i="1"/>
  <c r="AP2995" i="1"/>
  <c r="AO2995" i="1"/>
  <c r="AN2995" i="1"/>
  <c r="AW2994" i="1"/>
  <c r="AS2994" i="1"/>
  <c r="AR2994" i="1"/>
  <c r="AQ2994" i="1"/>
  <c r="AP2994" i="1"/>
  <c r="AO2994" i="1"/>
  <c r="AN2994" i="1"/>
  <c r="AW2993" i="1"/>
  <c r="AS2993" i="1"/>
  <c r="AR2993" i="1"/>
  <c r="AQ2993" i="1"/>
  <c r="AP2993" i="1"/>
  <c r="AO2993" i="1"/>
  <c r="AN2993" i="1"/>
  <c r="AW2992" i="1"/>
  <c r="AS2992" i="1"/>
  <c r="AR2992" i="1"/>
  <c r="AQ2992" i="1"/>
  <c r="AP2992" i="1"/>
  <c r="AO2992" i="1"/>
  <c r="AN2992" i="1"/>
  <c r="AW2991" i="1"/>
  <c r="AS2991" i="1"/>
  <c r="AR2991" i="1"/>
  <c r="AQ2991" i="1"/>
  <c r="AP2991" i="1"/>
  <c r="AO2991" i="1"/>
  <c r="AN2991" i="1"/>
  <c r="AW2990" i="1"/>
  <c r="AS2990" i="1"/>
  <c r="AR2990" i="1"/>
  <c r="AQ2990" i="1"/>
  <c r="AP2990" i="1"/>
  <c r="AO2990" i="1"/>
  <c r="AN2990" i="1"/>
  <c r="AW2989" i="1"/>
  <c r="AS2989" i="1"/>
  <c r="AR2989" i="1"/>
  <c r="AQ2989" i="1"/>
  <c r="AP2989" i="1"/>
  <c r="AO2989" i="1"/>
  <c r="AN2989" i="1"/>
  <c r="AW2988" i="1"/>
  <c r="AS2988" i="1"/>
  <c r="AR2988" i="1"/>
  <c r="AQ2988" i="1"/>
  <c r="AP2988" i="1"/>
  <c r="AO2988" i="1"/>
  <c r="AN2988" i="1"/>
  <c r="AW2987" i="1"/>
  <c r="AS2987" i="1"/>
  <c r="AR2987" i="1"/>
  <c r="AQ2987" i="1"/>
  <c r="AP2987" i="1"/>
  <c r="AO2987" i="1"/>
  <c r="AN2987" i="1"/>
  <c r="AW2986" i="1"/>
  <c r="AS2986" i="1"/>
  <c r="AR2986" i="1"/>
  <c r="AQ2986" i="1"/>
  <c r="AP2986" i="1"/>
  <c r="AO2986" i="1"/>
  <c r="AN2986" i="1"/>
  <c r="AW2985" i="1"/>
  <c r="AS2985" i="1"/>
  <c r="AR2985" i="1"/>
  <c r="AQ2985" i="1"/>
  <c r="AP2985" i="1"/>
  <c r="AO2985" i="1"/>
  <c r="AN2985" i="1"/>
  <c r="AW2984" i="1"/>
  <c r="AS2984" i="1"/>
  <c r="AR2984" i="1"/>
  <c r="AQ2984" i="1"/>
  <c r="AP2984" i="1"/>
  <c r="AO2984" i="1"/>
  <c r="AN2984" i="1"/>
  <c r="AW2983" i="1"/>
  <c r="AS2983" i="1"/>
  <c r="AR2983" i="1"/>
  <c r="AQ2983" i="1"/>
  <c r="AP2983" i="1"/>
  <c r="AO2983" i="1"/>
  <c r="AN2983" i="1"/>
  <c r="AW2982" i="1"/>
  <c r="AS2982" i="1"/>
  <c r="AR2982" i="1"/>
  <c r="AQ2982" i="1"/>
  <c r="AP2982" i="1"/>
  <c r="AO2982" i="1"/>
  <c r="AN2982" i="1"/>
  <c r="AW2981" i="1"/>
  <c r="AS2981" i="1"/>
  <c r="AR2981" i="1"/>
  <c r="AQ2981" i="1"/>
  <c r="AP2981" i="1"/>
  <c r="AO2981" i="1"/>
  <c r="AN2981" i="1"/>
  <c r="AW2980" i="1"/>
  <c r="AS2980" i="1"/>
  <c r="AR2980" i="1"/>
  <c r="AQ2980" i="1"/>
  <c r="AP2980" i="1"/>
  <c r="AO2980" i="1"/>
  <c r="AN2980" i="1"/>
  <c r="AW2979" i="1"/>
  <c r="AS2979" i="1"/>
  <c r="AR2979" i="1"/>
  <c r="AQ2979" i="1"/>
  <c r="AP2979" i="1"/>
  <c r="AO2979" i="1"/>
  <c r="AN2979" i="1"/>
  <c r="AW2978" i="1"/>
  <c r="AS2978" i="1"/>
  <c r="AR2978" i="1"/>
  <c r="AQ2978" i="1"/>
  <c r="AP2978" i="1"/>
  <c r="AO2978" i="1"/>
  <c r="AN2978" i="1"/>
  <c r="AW2977" i="1"/>
  <c r="AS2977" i="1"/>
  <c r="AR2977" i="1"/>
  <c r="AQ2977" i="1"/>
  <c r="AP2977" i="1"/>
  <c r="AO2977" i="1"/>
  <c r="AN2977" i="1"/>
  <c r="AW2976" i="1"/>
  <c r="AS2976" i="1"/>
  <c r="AR2976" i="1"/>
  <c r="AQ2976" i="1"/>
  <c r="AP2976" i="1"/>
  <c r="AO2976" i="1"/>
  <c r="AN2976" i="1"/>
  <c r="AW2975" i="1"/>
  <c r="AS2975" i="1"/>
  <c r="AR2975" i="1"/>
  <c r="AQ2975" i="1"/>
  <c r="AP2975" i="1"/>
  <c r="AO2975" i="1"/>
  <c r="AN2975" i="1"/>
  <c r="AW2974" i="1"/>
  <c r="AS2974" i="1"/>
  <c r="AR2974" i="1"/>
  <c r="AQ2974" i="1"/>
  <c r="AP2974" i="1"/>
  <c r="AO2974" i="1"/>
  <c r="AN2974" i="1"/>
  <c r="AW2973" i="1"/>
  <c r="AS2973" i="1"/>
  <c r="AR2973" i="1"/>
  <c r="AQ2973" i="1"/>
  <c r="AP2973" i="1"/>
  <c r="AO2973" i="1"/>
  <c r="AN2973" i="1"/>
  <c r="AW2972" i="1"/>
  <c r="AS2972" i="1"/>
  <c r="AR2972" i="1"/>
  <c r="AQ2972" i="1"/>
  <c r="AP2972" i="1"/>
  <c r="AO2972" i="1"/>
  <c r="AN2972" i="1"/>
  <c r="AW2971" i="1"/>
  <c r="AS2971" i="1"/>
  <c r="AR2971" i="1"/>
  <c r="AQ2971" i="1"/>
  <c r="AP2971" i="1"/>
  <c r="AO2971" i="1"/>
  <c r="AN2971" i="1"/>
  <c r="AW2970" i="1"/>
  <c r="AS2970" i="1"/>
  <c r="AR2970" i="1"/>
  <c r="AQ2970" i="1"/>
  <c r="AP2970" i="1"/>
  <c r="AO2970" i="1"/>
  <c r="AN2970" i="1"/>
  <c r="AW2969" i="1"/>
  <c r="AS2969" i="1"/>
  <c r="AR2969" i="1"/>
  <c r="AQ2969" i="1"/>
  <c r="AP2969" i="1"/>
  <c r="AO2969" i="1"/>
  <c r="AN2969" i="1"/>
  <c r="AW2968" i="1"/>
  <c r="AS2968" i="1"/>
  <c r="AR2968" i="1"/>
  <c r="AQ2968" i="1"/>
  <c r="AP2968" i="1"/>
  <c r="AO2968" i="1"/>
  <c r="AN2968" i="1"/>
  <c r="AW2967" i="1"/>
  <c r="AS2967" i="1"/>
  <c r="AR2967" i="1"/>
  <c r="AQ2967" i="1"/>
  <c r="AP2967" i="1"/>
  <c r="AO2967" i="1"/>
  <c r="AN2967" i="1"/>
  <c r="AW2966" i="1"/>
  <c r="AS2966" i="1"/>
  <c r="AR2966" i="1"/>
  <c r="AQ2966" i="1"/>
  <c r="AP2966" i="1"/>
  <c r="AO2966" i="1"/>
  <c r="AN2966" i="1"/>
  <c r="AW2965" i="1"/>
  <c r="AS2965" i="1"/>
  <c r="AR2965" i="1"/>
  <c r="AQ2965" i="1"/>
  <c r="AP2965" i="1"/>
  <c r="AO2965" i="1"/>
  <c r="AN2965" i="1"/>
  <c r="AW2964" i="1"/>
  <c r="AS2964" i="1"/>
  <c r="AR2964" i="1"/>
  <c r="AQ2964" i="1"/>
  <c r="AP2964" i="1"/>
  <c r="AO2964" i="1"/>
  <c r="AN2964" i="1"/>
  <c r="AW2963" i="1"/>
  <c r="AS2963" i="1"/>
  <c r="AR2963" i="1"/>
  <c r="AQ2963" i="1"/>
  <c r="AP2963" i="1"/>
  <c r="AO2963" i="1"/>
  <c r="AN2963" i="1"/>
  <c r="AW2962" i="1"/>
  <c r="AS2962" i="1"/>
  <c r="AR2962" i="1"/>
  <c r="AQ2962" i="1"/>
  <c r="AP2962" i="1"/>
  <c r="AO2962" i="1"/>
  <c r="AN2962" i="1"/>
  <c r="AW2961" i="1"/>
  <c r="AS2961" i="1"/>
  <c r="AR2961" i="1"/>
  <c r="AQ2961" i="1"/>
  <c r="AP2961" i="1"/>
  <c r="AO2961" i="1"/>
  <c r="AN2961" i="1"/>
  <c r="AW2960" i="1"/>
  <c r="AS2960" i="1"/>
  <c r="AR2960" i="1"/>
  <c r="AQ2960" i="1"/>
  <c r="AP2960" i="1"/>
  <c r="AO2960" i="1"/>
  <c r="AN2960" i="1"/>
  <c r="AW2959" i="1"/>
  <c r="AS2959" i="1"/>
  <c r="AR2959" i="1"/>
  <c r="AQ2959" i="1"/>
  <c r="AP2959" i="1"/>
  <c r="AO2959" i="1"/>
  <c r="AN2959" i="1"/>
  <c r="AW2958" i="1"/>
  <c r="AS2958" i="1"/>
  <c r="AR2958" i="1"/>
  <c r="AQ2958" i="1"/>
  <c r="AP2958" i="1"/>
  <c r="AO2958" i="1"/>
  <c r="AN2958" i="1"/>
  <c r="AW2957" i="1"/>
  <c r="AS2957" i="1"/>
  <c r="AR2957" i="1"/>
  <c r="AQ2957" i="1"/>
  <c r="AP2957" i="1"/>
  <c r="AO2957" i="1"/>
  <c r="AN2957" i="1"/>
  <c r="AW2956" i="1"/>
  <c r="AS2956" i="1"/>
  <c r="AR2956" i="1"/>
  <c r="AQ2956" i="1"/>
  <c r="AP2956" i="1"/>
  <c r="AO2956" i="1"/>
  <c r="AN2956" i="1"/>
  <c r="AW2955" i="1"/>
  <c r="AS2955" i="1"/>
  <c r="AR2955" i="1"/>
  <c r="AQ2955" i="1"/>
  <c r="AP2955" i="1"/>
  <c r="AO2955" i="1"/>
  <c r="AN2955" i="1"/>
  <c r="AW2954" i="1"/>
  <c r="AS2954" i="1"/>
  <c r="AR2954" i="1"/>
  <c r="AQ2954" i="1"/>
  <c r="AP2954" i="1"/>
  <c r="AO2954" i="1"/>
  <c r="AN2954" i="1"/>
  <c r="AW2953" i="1"/>
  <c r="AS2953" i="1"/>
  <c r="AR2953" i="1"/>
  <c r="AQ2953" i="1"/>
  <c r="AP2953" i="1"/>
  <c r="AO2953" i="1"/>
  <c r="AN2953" i="1"/>
  <c r="AW2952" i="1"/>
  <c r="AS2952" i="1"/>
  <c r="AR2952" i="1"/>
  <c r="AQ2952" i="1"/>
  <c r="AP2952" i="1"/>
  <c r="AO2952" i="1"/>
  <c r="AN2952" i="1"/>
  <c r="AW2951" i="1"/>
  <c r="AS2951" i="1"/>
  <c r="AR2951" i="1"/>
  <c r="AQ2951" i="1"/>
  <c r="AP2951" i="1"/>
  <c r="AO2951" i="1"/>
  <c r="AN2951" i="1"/>
  <c r="AW2950" i="1"/>
  <c r="AS2950" i="1"/>
  <c r="AR2950" i="1"/>
  <c r="AQ2950" i="1"/>
  <c r="AP2950" i="1"/>
  <c r="AO2950" i="1"/>
  <c r="AN2950" i="1"/>
  <c r="AW2949" i="1"/>
  <c r="AS2949" i="1"/>
  <c r="AR2949" i="1"/>
  <c r="AQ2949" i="1"/>
  <c r="AP2949" i="1"/>
  <c r="AO2949" i="1"/>
  <c r="AN2949" i="1"/>
  <c r="AW2948" i="1"/>
  <c r="AS2948" i="1"/>
  <c r="AR2948" i="1"/>
  <c r="AQ2948" i="1"/>
  <c r="AP2948" i="1"/>
  <c r="AO2948" i="1"/>
  <c r="AN2948" i="1"/>
  <c r="AW2947" i="1"/>
  <c r="AS2947" i="1"/>
  <c r="AR2947" i="1"/>
  <c r="AQ2947" i="1"/>
  <c r="AP2947" i="1"/>
  <c r="AO2947" i="1"/>
  <c r="AN2947" i="1"/>
  <c r="AW2946" i="1"/>
  <c r="AS2946" i="1"/>
  <c r="AR2946" i="1"/>
  <c r="AQ2946" i="1"/>
  <c r="AP2946" i="1"/>
  <c r="AO2946" i="1"/>
  <c r="AN2946" i="1"/>
  <c r="AW2945" i="1"/>
  <c r="AS2945" i="1"/>
  <c r="AR2945" i="1"/>
  <c r="AQ2945" i="1"/>
  <c r="AP2945" i="1"/>
  <c r="AO2945" i="1"/>
  <c r="AN2945" i="1"/>
  <c r="AW2944" i="1"/>
  <c r="AS2944" i="1"/>
  <c r="AR2944" i="1"/>
  <c r="AQ2944" i="1"/>
  <c r="AP2944" i="1"/>
  <c r="AO2944" i="1"/>
  <c r="AN2944" i="1"/>
  <c r="AW2943" i="1"/>
  <c r="AS2943" i="1"/>
  <c r="AR2943" i="1"/>
  <c r="AQ2943" i="1"/>
  <c r="AP2943" i="1"/>
  <c r="AO2943" i="1"/>
  <c r="AN2943" i="1"/>
  <c r="AW2942" i="1"/>
  <c r="AS2942" i="1"/>
  <c r="AR2942" i="1"/>
  <c r="AQ2942" i="1"/>
  <c r="AP2942" i="1"/>
  <c r="AO2942" i="1"/>
  <c r="AN2942" i="1"/>
  <c r="AW2941" i="1"/>
  <c r="AS2941" i="1"/>
  <c r="AR2941" i="1"/>
  <c r="AQ2941" i="1"/>
  <c r="AP2941" i="1"/>
  <c r="AO2941" i="1"/>
  <c r="AN2941" i="1"/>
  <c r="AW2940" i="1"/>
  <c r="AS2940" i="1"/>
  <c r="AR2940" i="1"/>
  <c r="AQ2940" i="1"/>
  <c r="AP2940" i="1"/>
  <c r="AO2940" i="1"/>
  <c r="AN2940" i="1"/>
  <c r="AW2939" i="1"/>
  <c r="AS2939" i="1"/>
  <c r="AR2939" i="1"/>
  <c r="AQ2939" i="1"/>
  <c r="AP2939" i="1"/>
  <c r="AO2939" i="1"/>
  <c r="AN2939" i="1"/>
  <c r="AW2938" i="1"/>
  <c r="AS2938" i="1"/>
  <c r="AR2938" i="1"/>
  <c r="AQ2938" i="1"/>
  <c r="AP2938" i="1"/>
  <c r="AO2938" i="1"/>
  <c r="AN2938" i="1"/>
  <c r="AW2937" i="1"/>
  <c r="AS2937" i="1"/>
  <c r="AR2937" i="1"/>
  <c r="AQ2937" i="1"/>
  <c r="AP2937" i="1"/>
  <c r="AO2937" i="1"/>
  <c r="AN2937" i="1"/>
  <c r="AW2936" i="1"/>
  <c r="AS2936" i="1"/>
  <c r="AR2936" i="1"/>
  <c r="AQ2936" i="1"/>
  <c r="AP2936" i="1"/>
  <c r="AO2936" i="1"/>
  <c r="AN2936" i="1"/>
  <c r="AW2935" i="1"/>
  <c r="AS2935" i="1"/>
  <c r="AR2935" i="1"/>
  <c r="AQ2935" i="1"/>
  <c r="AP2935" i="1"/>
  <c r="AO2935" i="1"/>
  <c r="AN2935" i="1"/>
  <c r="AW2934" i="1"/>
  <c r="AS2934" i="1"/>
  <c r="AR2934" i="1"/>
  <c r="AQ2934" i="1"/>
  <c r="AP2934" i="1"/>
  <c r="AO2934" i="1"/>
  <c r="AN2934" i="1"/>
  <c r="AW2933" i="1"/>
  <c r="AS2933" i="1"/>
  <c r="AR2933" i="1"/>
  <c r="AQ2933" i="1"/>
  <c r="AP2933" i="1"/>
  <c r="AO2933" i="1"/>
  <c r="AN2933" i="1"/>
  <c r="AW2932" i="1"/>
  <c r="AS2932" i="1"/>
  <c r="AR2932" i="1"/>
  <c r="AQ2932" i="1"/>
  <c r="AP2932" i="1"/>
  <c r="AO2932" i="1"/>
  <c r="AN2932" i="1"/>
  <c r="AW2931" i="1"/>
  <c r="AS2931" i="1"/>
  <c r="AR2931" i="1"/>
  <c r="AQ2931" i="1"/>
  <c r="AP2931" i="1"/>
  <c r="AO2931" i="1"/>
  <c r="AN2931" i="1"/>
  <c r="AW2930" i="1"/>
  <c r="AS2930" i="1"/>
  <c r="AR2930" i="1"/>
  <c r="AQ2930" i="1"/>
  <c r="AP2930" i="1"/>
  <c r="AO2930" i="1"/>
  <c r="AN2930" i="1"/>
  <c r="AW2929" i="1"/>
  <c r="AS2929" i="1"/>
  <c r="AR2929" i="1"/>
  <c r="AQ2929" i="1"/>
  <c r="AP2929" i="1"/>
  <c r="AO2929" i="1"/>
  <c r="AN2929" i="1"/>
  <c r="AW2928" i="1"/>
  <c r="AS2928" i="1"/>
  <c r="AR2928" i="1"/>
  <c r="AQ2928" i="1"/>
  <c r="AP2928" i="1"/>
  <c r="AO2928" i="1"/>
  <c r="AN2928" i="1"/>
  <c r="AW2927" i="1"/>
  <c r="AS2927" i="1"/>
  <c r="AR2927" i="1"/>
  <c r="AQ2927" i="1"/>
  <c r="AP2927" i="1"/>
  <c r="AO2927" i="1"/>
  <c r="AN2927" i="1"/>
  <c r="AW2926" i="1"/>
  <c r="AS2926" i="1"/>
  <c r="AR2926" i="1"/>
  <c r="AQ2926" i="1"/>
  <c r="AP2926" i="1"/>
  <c r="AO2926" i="1"/>
  <c r="AN2926" i="1"/>
  <c r="AW2925" i="1"/>
  <c r="AS2925" i="1"/>
  <c r="AR2925" i="1"/>
  <c r="AQ2925" i="1"/>
  <c r="AP2925" i="1"/>
  <c r="AO2925" i="1"/>
  <c r="AN2925" i="1"/>
  <c r="AW2924" i="1"/>
  <c r="AS2924" i="1"/>
  <c r="AR2924" i="1"/>
  <c r="AQ2924" i="1"/>
  <c r="AP2924" i="1"/>
  <c r="AO2924" i="1"/>
  <c r="AN2924" i="1"/>
  <c r="AW2923" i="1"/>
  <c r="AS2923" i="1"/>
  <c r="AR2923" i="1"/>
  <c r="AQ2923" i="1"/>
  <c r="AP2923" i="1"/>
  <c r="AO2923" i="1"/>
  <c r="AN2923" i="1"/>
  <c r="AW2922" i="1"/>
  <c r="AS2922" i="1"/>
  <c r="AR2922" i="1"/>
  <c r="AQ2922" i="1"/>
  <c r="AP2922" i="1"/>
  <c r="AO2922" i="1"/>
  <c r="AN2922" i="1"/>
  <c r="AW2921" i="1"/>
  <c r="AS2921" i="1"/>
  <c r="AR2921" i="1"/>
  <c r="AQ2921" i="1"/>
  <c r="AP2921" i="1"/>
  <c r="AO2921" i="1"/>
  <c r="AN2921" i="1"/>
  <c r="AW2920" i="1"/>
  <c r="AS2920" i="1"/>
  <c r="AR2920" i="1"/>
  <c r="AQ2920" i="1"/>
  <c r="AP2920" i="1"/>
  <c r="AO2920" i="1"/>
  <c r="AN2920" i="1"/>
  <c r="AW2919" i="1"/>
  <c r="AS2919" i="1"/>
  <c r="AR2919" i="1"/>
  <c r="AQ2919" i="1"/>
  <c r="AP2919" i="1"/>
  <c r="AO2919" i="1"/>
  <c r="AN2919" i="1"/>
  <c r="AW2918" i="1"/>
  <c r="AS2918" i="1"/>
  <c r="AR2918" i="1"/>
  <c r="AQ2918" i="1"/>
  <c r="AP2918" i="1"/>
  <c r="AO2918" i="1"/>
  <c r="AN2918" i="1"/>
  <c r="AW2917" i="1"/>
  <c r="AS2917" i="1"/>
  <c r="AR2917" i="1"/>
  <c r="AQ2917" i="1"/>
  <c r="AP2917" i="1"/>
  <c r="AO2917" i="1"/>
  <c r="AN2917" i="1"/>
  <c r="AW2916" i="1"/>
  <c r="AS2916" i="1"/>
  <c r="AR2916" i="1"/>
  <c r="AQ2916" i="1"/>
  <c r="AP2916" i="1"/>
  <c r="AO2916" i="1"/>
  <c r="AN2916" i="1"/>
  <c r="AW2915" i="1"/>
  <c r="AS2915" i="1"/>
  <c r="AR2915" i="1"/>
  <c r="AQ2915" i="1"/>
  <c r="AP2915" i="1"/>
  <c r="AO2915" i="1"/>
  <c r="AN2915" i="1"/>
  <c r="AW2914" i="1"/>
  <c r="AS2914" i="1"/>
  <c r="AR2914" i="1"/>
  <c r="AQ2914" i="1"/>
  <c r="AP2914" i="1"/>
  <c r="AO2914" i="1"/>
  <c r="AN2914" i="1"/>
  <c r="AW2913" i="1"/>
  <c r="AS2913" i="1"/>
  <c r="AR2913" i="1"/>
  <c r="AQ2913" i="1"/>
  <c r="AP2913" i="1"/>
  <c r="AO2913" i="1"/>
  <c r="AN2913" i="1"/>
  <c r="AW2912" i="1"/>
  <c r="AS2912" i="1"/>
  <c r="AR2912" i="1"/>
  <c r="AQ2912" i="1"/>
  <c r="AP2912" i="1"/>
  <c r="AO2912" i="1"/>
  <c r="AN2912" i="1"/>
  <c r="AW2911" i="1"/>
  <c r="AS2911" i="1"/>
  <c r="AR2911" i="1"/>
  <c r="AQ2911" i="1"/>
  <c r="AP2911" i="1"/>
  <c r="AO2911" i="1"/>
  <c r="AN2911" i="1"/>
  <c r="AW2910" i="1"/>
  <c r="AS2910" i="1"/>
  <c r="AR2910" i="1"/>
  <c r="AQ2910" i="1"/>
  <c r="AP2910" i="1"/>
  <c r="AO2910" i="1"/>
  <c r="AN2910" i="1"/>
  <c r="AW2909" i="1"/>
  <c r="AS2909" i="1"/>
  <c r="AR2909" i="1"/>
  <c r="AQ2909" i="1"/>
  <c r="AP2909" i="1"/>
  <c r="AO2909" i="1"/>
  <c r="AN2909" i="1"/>
  <c r="AW2908" i="1"/>
  <c r="AS2908" i="1"/>
  <c r="AR2908" i="1"/>
  <c r="AQ2908" i="1"/>
  <c r="AP2908" i="1"/>
  <c r="AO2908" i="1"/>
  <c r="AN2908" i="1"/>
  <c r="AW2907" i="1"/>
  <c r="AS2907" i="1"/>
  <c r="AR2907" i="1"/>
  <c r="AQ2907" i="1"/>
  <c r="AP2907" i="1"/>
  <c r="AO2907" i="1"/>
  <c r="AN2907" i="1"/>
  <c r="AW2906" i="1"/>
  <c r="AS2906" i="1"/>
  <c r="AR2906" i="1"/>
  <c r="AQ2906" i="1"/>
  <c r="AP2906" i="1"/>
  <c r="AO2906" i="1"/>
  <c r="AN2906" i="1"/>
  <c r="AW2905" i="1"/>
  <c r="AS2905" i="1"/>
  <c r="AR2905" i="1"/>
  <c r="AQ2905" i="1"/>
  <c r="AP2905" i="1"/>
  <c r="AO2905" i="1"/>
  <c r="AN2905" i="1"/>
  <c r="AW2904" i="1"/>
  <c r="AS2904" i="1"/>
  <c r="AR2904" i="1"/>
  <c r="AQ2904" i="1"/>
  <c r="AP2904" i="1"/>
  <c r="AO2904" i="1"/>
  <c r="AN2904" i="1"/>
  <c r="AW2903" i="1"/>
  <c r="AS2903" i="1"/>
  <c r="AR2903" i="1"/>
  <c r="AQ2903" i="1"/>
  <c r="AP2903" i="1"/>
  <c r="AO2903" i="1"/>
  <c r="AN2903" i="1"/>
  <c r="AW2902" i="1"/>
  <c r="AS2902" i="1"/>
  <c r="AR2902" i="1"/>
  <c r="AQ2902" i="1"/>
  <c r="AP2902" i="1"/>
  <c r="AO2902" i="1"/>
  <c r="AN2902" i="1"/>
  <c r="AW2901" i="1"/>
  <c r="AS2901" i="1"/>
  <c r="AR2901" i="1"/>
  <c r="AQ2901" i="1"/>
  <c r="AP2901" i="1"/>
  <c r="AO2901" i="1"/>
  <c r="AN2901" i="1"/>
  <c r="AW2900" i="1"/>
  <c r="AS2900" i="1"/>
  <c r="AR2900" i="1"/>
  <c r="AQ2900" i="1"/>
  <c r="AP2900" i="1"/>
  <c r="AO2900" i="1"/>
  <c r="AN2900" i="1"/>
  <c r="AW2899" i="1"/>
  <c r="AS2899" i="1"/>
  <c r="AR2899" i="1"/>
  <c r="AQ2899" i="1"/>
  <c r="AP2899" i="1"/>
  <c r="AO2899" i="1"/>
  <c r="AN2899" i="1"/>
  <c r="AW2898" i="1"/>
  <c r="AS2898" i="1"/>
  <c r="AR2898" i="1"/>
  <c r="AQ2898" i="1"/>
  <c r="AP2898" i="1"/>
  <c r="AO2898" i="1"/>
  <c r="AN2898" i="1"/>
  <c r="AW2897" i="1"/>
  <c r="AS2897" i="1"/>
  <c r="AR2897" i="1"/>
  <c r="AQ2897" i="1"/>
  <c r="AP2897" i="1"/>
  <c r="AO2897" i="1"/>
  <c r="AN2897" i="1"/>
  <c r="AW2896" i="1"/>
  <c r="AS2896" i="1"/>
  <c r="AR2896" i="1"/>
  <c r="AQ2896" i="1"/>
  <c r="AP2896" i="1"/>
  <c r="AO2896" i="1"/>
  <c r="AN2896" i="1"/>
  <c r="AW2895" i="1"/>
  <c r="AS2895" i="1"/>
  <c r="AR2895" i="1"/>
  <c r="AQ2895" i="1"/>
  <c r="AP2895" i="1"/>
  <c r="AO2895" i="1"/>
  <c r="AN2895" i="1"/>
  <c r="AW2894" i="1"/>
  <c r="AS2894" i="1"/>
  <c r="AR2894" i="1"/>
  <c r="AQ2894" i="1"/>
  <c r="AP2894" i="1"/>
  <c r="AO2894" i="1"/>
  <c r="AN2894" i="1"/>
  <c r="AW2893" i="1"/>
  <c r="AS2893" i="1"/>
  <c r="AR2893" i="1"/>
  <c r="AQ2893" i="1"/>
  <c r="AP2893" i="1"/>
  <c r="AO2893" i="1"/>
  <c r="AN2893" i="1"/>
  <c r="AW2892" i="1"/>
  <c r="AS2892" i="1"/>
  <c r="AR2892" i="1"/>
  <c r="AQ2892" i="1"/>
  <c r="AP2892" i="1"/>
  <c r="AO2892" i="1"/>
  <c r="AN2892" i="1"/>
  <c r="AW2891" i="1"/>
  <c r="AS2891" i="1"/>
  <c r="AR2891" i="1"/>
  <c r="AQ2891" i="1"/>
  <c r="AP2891" i="1"/>
  <c r="AO2891" i="1"/>
  <c r="AN2891" i="1"/>
  <c r="AW2890" i="1"/>
  <c r="AS2890" i="1"/>
  <c r="AR2890" i="1"/>
  <c r="AQ2890" i="1"/>
  <c r="AP2890" i="1"/>
  <c r="AO2890" i="1"/>
  <c r="AN2890" i="1"/>
  <c r="AW2889" i="1"/>
  <c r="AS2889" i="1"/>
  <c r="AR2889" i="1"/>
  <c r="AQ2889" i="1"/>
  <c r="AP2889" i="1"/>
  <c r="AO2889" i="1"/>
  <c r="AN2889" i="1"/>
  <c r="AW2888" i="1"/>
  <c r="AS2888" i="1"/>
  <c r="AR2888" i="1"/>
  <c r="AQ2888" i="1"/>
  <c r="AP2888" i="1"/>
  <c r="AO2888" i="1"/>
  <c r="AN2888" i="1"/>
  <c r="AW2887" i="1"/>
  <c r="AS2887" i="1"/>
  <c r="AR2887" i="1"/>
  <c r="AQ2887" i="1"/>
  <c r="AP2887" i="1"/>
  <c r="AO2887" i="1"/>
  <c r="AN2887" i="1"/>
  <c r="AW2886" i="1"/>
  <c r="AS2886" i="1"/>
  <c r="AR2886" i="1"/>
  <c r="AQ2886" i="1"/>
  <c r="AP2886" i="1"/>
  <c r="AO2886" i="1"/>
  <c r="AN2886" i="1"/>
  <c r="AW2885" i="1"/>
  <c r="AS2885" i="1"/>
  <c r="AR2885" i="1"/>
  <c r="AQ2885" i="1"/>
  <c r="AP2885" i="1"/>
  <c r="AO2885" i="1"/>
  <c r="AN2885" i="1"/>
  <c r="AW2884" i="1"/>
  <c r="AS2884" i="1"/>
  <c r="AR2884" i="1"/>
  <c r="AQ2884" i="1"/>
  <c r="AP2884" i="1"/>
  <c r="AO2884" i="1"/>
  <c r="AN2884" i="1"/>
  <c r="AW2883" i="1"/>
  <c r="AS2883" i="1"/>
  <c r="AR2883" i="1"/>
  <c r="AQ2883" i="1"/>
  <c r="AP2883" i="1"/>
  <c r="AO2883" i="1"/>
  <c r="AN2883" i="1"/>
  <c r="AW2882" i="1"/>
  <c r="AS2882" i="1"/>
  <c r="AR2882" i="1"/>
  <c r="AQ2882" i="1"/>
  <c r="AP2882" i="1"/>
  <c r="AO2882" i="1"/>
  <c r="AN2882" i="1"/>
  <c r="AW2881" i="1"/>
  <c r="AS2881" i="1"/>
  <c r="AR2881" i="1"/>
  <c r="AQ2881" i="1"/>
  <c r="AP2881" i="1"/>
  <c r="AO2881" i="1"/>
  <c r="AN2881" i="1"/>
  <c r="AW2880" i="1"/>
  <c r="AS2880" i="1"/>
  <c r="AR2880" i="1"/>
  <c r="AQ2880" i="1"/>
  <c r="AP2880" i="1"/>
  <c r="AO2880" i="1"/>
  <c r="AN2880" i="1"/>
  <c r="AW2879" i="1"/>
  <c r="AS2879" i="1"/>
  <c r="AR2879" i="1"/>
  <c r="AQ2879" i="1"/>
  <c r="AP2879" i="1"/>
  <c r="AO2879" i="1"/>
  <c r="AN2879" i="1"/>
  <c r="AW2878" i="1"/>
  <c r="AS2878" i="1"/>
  <c r="AR2878" i="1"/>
  <c r="AQ2878" i="1"/>
  <c r="AP2878" i="1"/>
  <c r="AO2878" i="1"/>
  <c r="AN2878" i="1"/>
  <c r="AW2877" i="1"/>
  <c r="AS2877" i="1"/>
  <c r="AR2877" i="1"/>
  <c r="AQ2877" i="1"/>
  <c r="AP2877" i="1"/>
  <c r="AO2877" i="1"/>
  <c r="AN2877" i="1"/>
  <c r="AW2876" i="1"/>
  <c r="AS2876" i="1"/>
  <c r="AR2876" i="1"/>
  <c r="AQ2876" i="1"/>
  <c r="AP2876" i="1"/>
  <c r="AO2876" i="1"/>
  <c r="AN2876" i="1"/>
  <c r="AW2875" i="1"/>
  <c r="AS2875" i="1"/>
  <c r="AR2875" i="1"/>
  <c r="AQ2875" i="1"/>
  <c r="AP2875" i="1"/>
  <c r="AO2875" i="1"/>
  <c r="AN2875" i="1"/>
  <c r="AW2874" i="1"/>
  <c r="AS2874" i="1"/>
  <c r="AR2874" i="1"/>
  <c r="AQ2874" i="1"/>
  <c r="AP2874" i="1"/>
  <c r="AO2874" i="1"/>
  <c r="AN2874" i="1"/>
  <c r="AW2873" i="1"/>
  <c r="AS2873" i="1"/>
  <c r="AR2873" i="1"/>
  <c r="AQ2873" i="1"/>
  <c r="AP2873" i="1"/>
  <c r="AO2873" i="1"/>
  <c r="AN2873" i="1"/>
  <c r="AW2872" i="1"/>
  <c r="AS2872" i="1"/>
  <c r="AR2872" i="1"/>
  <c r="AQ2872" i="1"/>
  <c r="AP2872" i="1"/>
  <c r="AO2872" i="1"/>
  <c r="AN2872" i="1"/>
  <c r="AW2871" i="1"/>
  <c r="AS2871" i="1"/>
  <c r="AR2871" i="1"/>
  <c r="AQ2871" i="1"/>
  <c r="AP2871" i="1"/>
  <c r="AO2871" i="1"/>
  <c r="AN2871" i="1"/>
  <c r="AW2870" i="1"/>
  <c r="AS2870" i="1"/>
  <c r="AR2870" i="1"/>
  <c r="AQ2870" i="1"/>
  <c r="AP2870" i="1"/>
  <c r="AO2870" i="1"/>
  <c r="AN2870" i="1"/>
  <c r="AW2869" i="1"/>
  <c r="AS2869" i="1"/>
  <c r="AR2869" i="1"/>
  <c r="AQ2869" i="1"/>
  <c r="AP2869" i="1"/>
  <c r="AO2869" i="1"/>
  <c r="AN2869" i="1"/>
  <c r="AW2868" i="1"/>
  <c r="AS2868" i="1"/>
  <c r="AR2868" i="1"/>
  <c r="AQ2868" i="1"/>
  <c r="AP2868" i="1"/>
  <c r="AO2868" i="1"/>
  <c r="AN2868" i="1"/>
  <c r="AW2867" i="1"/>
  <c r="AS2867" i="1"/>
  <c r="AR2867" i="1"/>
  <c r="AQ2867" i="1"/>
  <c r="AP2867" i="1"/>
  <c r="AO2867" i="1"/>
  <c r="AN2867" i="1"/>
  <c r="AW2866" i="1"/>
  <c r="AS2866" i="1"/>
  <c r="AR2866" i="1"/>
  <c r="AQ2866" i="1"/>
  <c r="AP2866" i="1"/>
  <c r="AO2866" i="1"/>
  <c r="AN2866" i="1"/>
  <c r="AW2865" i="1"/>
  <c r="AS2865" i="1"/>
  <c r="AR2865" i="1"/>
  <c r="AQ2865" i="1"/>
  <c r="AP2865" i="1"/>
  <c r="AO2865" i="1"/>
  <c r="AN2865" i="1"/>
  <c r="AW2864" i="1"/>
  <c r="AS2864" i="1"/>
  <c r="AR2864" i="1"/>
  <c r="AQ2864" i="1"/>
  <c r="AP2864" i="1"/>
  <c r="AO2864" i="1"/>
  <c r="AN2864" i="1"/>
  <c r="AW2863" i="1"/>
  <c r="AS2863" i="1"/>
  <c r="AR2863" i="1"/>
  <c r="AQ2863" i="1"/>
  <c r="AP2863" i="1"/>
  <c r="AO2863" i="1"/>
  <c r="AN2863" i="1"/>
  <c r="AW2862" i="1"/>
  <c r="AS2862" i="1"/>
  <c r="AR2862" i="1"/>
  <c r="AQ2862" i="1"/>
  <c r="AP2862" i="1"/>
  <c r="AO2862" i="1"/>
  <c r="AN2862" i="1"/>
  <c r="AW2861" i="1"/>
  <c r="AS2861" i="1"/>
  <c r="AR2861" i="1"/>
  <c r="AQ2861" i="1"/>
  <c r="AP2861" i="1"/>
  <c r="AO2861" i="1"/>
  <c r="AN2861" i="1"/>
  <c r="AW2860" i="1"/>
  <c r="AS2860" i="1"/>
  <c r="AR2860" i="1"/>
  <c r="AQ2860" i="1"/>
  <c r="AP2860" i="1"/>
  <c r="AO2860" i="1"/>
  <c r="AN2860" i="1"/>
  <c r="AW2859" i="1"/>
  <c r="AS2859" i="1"/>
  <c r="AR2859" i="1"/>
  <c r="AQ2859" i="1"/>
  <c r="AP2859" i="1"/>
  <c r="AO2859" i="1"/>
  <c r="AN2859" i="1"/>
  <c r="AW2858" i="1"/>
  <c r="AS2858" i="1"/>
  <c r="AR2858" i="1"/>
  <c r="AQ2858" i="1"/>
  <c r="AP2858" i="1"/>
  <c r="AO2858" i="1"/>
  <c r="AN2858" i="1"/>
  <c r="AW2857" i="1"/>
  <c r="AS2857" i="1"/>
  <c r="AR2857" i="1"/>
  <c r="AQ2857" i="1"/>
  <c r="AP2857" i="1"/>
  <c r="AO2857" i="1"/>
  <c r="AN2857" i="1"/>
  <c r="AW2856" i="1"/>
  <c r="AS2856" i="1"/>
  <c r="AR2856" i="1"/>
  <c r="AQ2856" i="1"/>
  <c r="AP2856" i="1"/>
  <c r="AO2856" i="1"/>
  <c r="AN2856" i="1"/>
  <c r="AW2855" i="1"/>
  <c r="AS2855" i="1"/>
  <c r="AR2855" i="1"/>
  <c r="AQ2855" i="1"/>
  <c r="AP2855" i="1"/>
  <c r="AO2855" i="1"/>
  <c r="AN2855" i="1"/>
  <c r="AW2854" i="1"/>
  <c r="AS2854" i="1"/>
  <c r="AR2854" i="1"/>
  <c r="AQ2854" i="1"/>
  <c r="AP2854" i="1"/>
  <c r="AO2854" i="1"/>
  <c r="AN2854" i="1"/>
  <c r="AW2853" i="1"/>
  <c r="AS2853" i="1"/>
  <c r="AR2853" i="1"/>
  <c r="AQ2853" i="1"/>
  <c r="AP2853" i="1"/>
  <c r="AO2853" i="1"/>
  <c r="AN2853" i="1"/>
  <c r="AW2852" i="1"/>
  <c r="AS2852" i="1"/>
  <c r="AR2852" i="1"/>
  <c r="AQ2852" i="1"/>
  <c r="AP2852" i="1"/>
  <c r="AO2852" i="1"/>
  <c r="AN2852" i="1"/>
  <c r="AW2851" i="1"/>
  <c r="AS2851" i="1"/>
  <c r="AR2851" i="1"/>
  <c r="AQ2851" i="1"/>
  <c r="AP2851" i="1"/>
  <c r="AO2851" i="1"/>
  <c r="AN2851" i="1"/>
  <c r="AW2850" i="1"/>
  <c r="AS2850" i="1"/>
  <c r="AR2850" i="1"/>
  <c r="AQ2850" i="1"/>
  <c r="AP2850" i="1"/>
  <c r="AO2850" i="1"/>
  <c r="AN2850" i="1"/>
  <c r="AW2849" i="1"/>
  <c r="AS2849" i="1"/>
  <c r="AR2849" i="1"/>
  <c r="AQ2849" i="1"/>
  <c r="AP2849" i="1"/>
  <c r="AO2849" i="1"/>
  <c r="AN2849" i="1"/>
  <c r="AW2848" i="1"/>
  <c r="AS2848" i="1"/>
  <c r="AR2848" i="1"/>
  <c r="AQ2848" i="1"/>
  <c r="AP2848" i="1"/>
  <c r="AO2848" i="1"/>
  <c r="AN2848" i="1"/>
  <c r="AW2847" i="1"/>
  <c r="AS2847" i="1"/>
  <c r="AR2847" i="1"/>
  <c r="AQ2847" i="1"/>
  <c r="AP2847" i="1"/>
  <c r="AO2847" i="1"/>
  <c r="AN2847" i="1"/>
  <c r="AW2846" i="1"/>
  <c r="AS2846" i="1"/>
  <c r="AR2846" i="1"/>
  <c r="AQ2846" i="1"/>
  <c r="AP2846" i="1"/>
  <c r="AO2846" i="1"/>
  <c r="AN2846" i="1"/>
  <c r="AW2845" i="1"/>
  <c r="AS2845" i="1"/>
  <c r="AR2845" i="1"/>
  <c r="AQ2845" i="1"/>
  <c r="AP2845" i="1"/>
  <c r="AO2845" i="1"/>
  <c r="AN2845" i="1"/>
  <c r="AW2844" i="1"/>
  <c r="AS2844" i="1"/>
  <c r="AR2844" i="1"/>
  <c r="AQ2844" i="1"/>
  <c r="AP2844" i="1"/>
  <c r="AO2844" i="1"/>
  <c r="AN2844" i="1"/>
  <c r="AW2843" i="1"/>
  <c r="AS2843" i="1"/>
  <c r="AR2843" i="1"/>
  <c r="AQ2843" i="1"/>
  <c r="AP2843" i="1"/>
  <c r="AO2843" i="1"/>
  <c r="AN2843" i="1"/>
  <c r="AW2842" i="1"/>
  <c r="AS2842" i="1"/>
  <c r="AR2842" i="1"/>
  <c r="AQ2842" i="1"/>
  <c r="AP2842" i="1"/>
  <c r="AO2842" i="1"/>
  <c r="AN2842" i="1"/>
  <c r="AW2841" i="1"/>
  <c r="AS2841" i="1"/>
  <c r="AR2841" i="1"/>
  <c r="AQ2841" i="1"/>
  <c r="AP2841" i="1"/>
  <c r="AO2841" i="1"/>
  <c r="AN2841" i="1"/>
  <c r="AW2840" i="1"/>
  <c r="AS2840" i="1"/>
  <c r="AR2840" i="1"/>
  <c r="AQ2840" i="1"/>
  <c r="AP2840" i="1"/>
  <c r="AO2840" i="1"/>
  <c r="AN2840" i="1"/>
  <c r="AW2839" i="1"/>
  <c r="AS2839" i="1"/>
  <c r="AR2839" i="1"/>
  <c r="AQ2839" i="1"/>
  <c r="AP2839" i="1"/>
  <c r="AO2839" i="1"/>
  <c r="AN2839" i="1"/>
  <c r="AW2838" i="1"/>
  <c r="AS2838" i="1"/>
  <c r="AR2838" i="1"/>
  <c r="AQ2838" i="1"/>
  <c r="AP2838" i="1"/>
  <c r="AO2838" i="1"/>
  <c r="AN2838" i="1"/>
  <c r="AW2837" i="1"/>
  <c r="AS2837" i="1"/>
  <c r="AR2837" i="1"/>
  <c r="AQ2837" i="1"/>
  <c r="AP2837" i="1"/>
  <c r="AO2837" i="1"/>
  <c r="AN2837" i="1"/>
  <c r="AW2836" i="1"/>
  <c r="AS2836" i="1"/>
  <c r="AR2836" i="1"/>
  <c r="AQ2836" i="1"/>
  <c r="AP2836" i="1"/>
  <c r="AO2836" i="1"/>
  <c r="AN2836" i="1"/>
  <c r="AW2835" i="1"/>
  <c r="AS2835" i="1"/>
  <c r="AR2835" i="1"/>
  <c r="AQ2835" i="1"/>
  <c r="AP2835" i="1"/>
  <c r="AO2835" i="1"/>
  <c r="AN2835" i="1"/>
  <c r="AW2834" i="1"/>
  <c r="AS2834" i="1"/>
  <c r="AR2834" i="1"/>
  <c r="AQ2834" i="1"/>
  <c r="AP2834" i="1"/>
  <c r="AO2834" i="1"/>
  <c r="AN2834" i="1"/>
  <c r="AW2833" i="1"/>
  <c r="AS2833" i="1"/>
  <c r="AR2833" i="1"/>
  <c r="AQ2833" i="1"/>
  <c r="AP2833" i="1"/>
  <c r="AO2833" i="1"/>
  <c r="AN2833" i="1"/>
  <c r="AW2832" i="1"/>
  <c r="AS2832" i="1"/>
  <c r="AR2832" i="1"/>
  <c r="AQ2832" i="1"/>
  <c r="AP2832" i="1"/>
  <c r="AO2832" i="1"/>
  <c r="AN2832" i="1"/>
  <c r="AW2831" i="1"/>
  <c r="AS2831" i="1"/>
  <c r="AR2831" i="1"/>
  <c r="AQ2831" i="1"/>
  <c r="AP2831" i="1"/>
  <c r="AO2831" i="1"/>
  <c r="AN2831" i="1"/>
  <c r="AW2830" i="1"/>
  <c r="AS2830" i="1"/>
  <c r="AR2830" i="1"/>
  <c r="AQ2830" i="1"/>
  <c r="AP2830" i="1"/>
  <c r="AO2830" i="1"/>
  <c r="AN2830" i="1"/>
  <c r="AW2829" i="1"/>
  <c r="AS2829" i="1"/>
  <c r="AR2829" i="1"/>
  <c r="AQ2829" i="1"/>
  <c r="AP2829" i="1"/>
  <c r="AO2829" i="1"/>
  <c r="AN2829" i="1"/>
  <c r="AW2828" i="1"/>
  <c r="AS2828" i="1"/>
  <c r="AR2828" i="1"/>
  <c r="AQ2828" i="1"/>
  <c r="AP2828" i="1"/>
  <c r="AO2828" i="1"/>
  <c r="AN2828" i="1"/>
  <c r="AW2827" i="1"/>
  <c r="AS2827" i="1"/>
  <c r="AR2827" i="1"/>
  <c r="AQ2827" i="1"/>
  <c r="AP2827" i="1"/>
  <c r="AO2827" i="1"/>
  <c r="AN2827" i="1"/>
  <c r="AW2826" i="1"/>
  <c r="AS2826" i="1"/>
  <c r="AR2826" i="1"/>
  <c r="AQ2826" i="1"/>
  <c r="AP2826" i="1"/>
  <c r="AO2826" i="1"/>
  <c r="AN2826" i="1"/>
  <c r="AW2825" i="1"/>
  <c r="AS2825" i="1"/>
  <c r="AR2825" i="1"/>
  <c r="AQ2825" i="1"/>
  <c r="AP2825" i="1"/>
  <c r="AO2825" i="1"/>
  <c r="AN2825" i="1"/>
  <c r="AW2824" i="1"/>
  <c r="AS2824" i="1"/>
  <c r="AR2824" i="1"/>
  <c r="AQ2824" i="1"/>
  <c r="AP2824" i="1"/>
  <c r="AO2824" i="1"/>
  <c r="AN2824" i="1"/>
  <c r="AW2823" i="1"/>
  <c r="AS2823" i="1"/>
  <c r="AR2823" i="1"/>
  <c r="AQ2823" i="1"/>
  <c r="AP2823" i="1"/>
  <c r="AO2823" i="1"/>
  <c r="AN2823" i="1"/>
  <c r="AW2822" i="1"/>
  <c r="AS2822" i="1"/>
  <c r="AR2822" i="1"/>
  <c r="AQ2822" i="1"/>
  <c r="AP2822" i="1"/>
  <c r="AO2822" i="1"/>
  <c r="AN2822" i="1"/>
  <c r="AW2821" i="1"/>
  <c r="AS2821" i="1"/>
  <c r="AR2821" i="1"/>
  <c r="AQ2821" i="1"/>
  <c r="AP2821" i="1"/>
  <c r="AO2821" i="1"/>
  <c r="AN2821" i="1"/>
  <c r="AW2820" i="1"/>
  <c r="AS2820" i="1"/>
  <c r="AR2820" i="1"/>
  <c r="AQ2820" i="1"/>
  <c r="AP2820" i="1"/>
  <c r="AO2820" i="1"/>
  <c r="AN2820" i="1"/>
  <c r="AW2819" i="1"/>
  <c r="AS2819" i="1"/>
  <c r="AR2819" i="1"/>
  <c r="AQ2819" i="1"/>
  <c r="AP2819" i="1"/>
  <c r="AO2819" i="1"/>
  <c r="AN2819" i="1"/>
  <c r="AW2818" i="1"/>
  <c r="AS2818" i="1"/>
  <c r="AR2818" i="1"/>
  <c r="AQ2818" i="1"/>
  <c r="AP2818" i="1"/>
  <c r="AO2818" i="1"/>
  <c r="AN2818" i="1"/>
  <c r="AW2817" i="1"/>
  <c r="AS2817" i="1"/>
  <c r="AR2817" i="1"/>
  <c r="AQ2817" i="1"/>
  <c r="AP2817" i="1"/>
  <c r="AO2817" i="1"/>
  <c r="AN2817" i="1"/>
  <c r="AW2816" i="1"/>
  <c r="AS2816" i="1"/>
  <c r="AR2816" i="1"/>
  <c r="AQ2816" i="1"/>
  <c r="AP2816" i="1"/>
  <c r="AO2816" i="1"/>
  <c r="AN2816" i="1"/>
  <c r="AW2815" i="1"/>
  <c r="AS2815" i="1"/>
  <c r="AR2815" i="1"/>
  <c r="AQ2815" i="1"/>
  <c r="AP2815" i="1"/>
  <c r="AO2815" i="1"/>
  <c r="AN2815" i="1"/>
  <c r="AW2814" i="1"/>
  <c r="AS2814" i="1"/>
  <c r="AR2814" i="1"/>
  <c r="AQ2814" i="1"/>
  <c r="AP2814" i="1"/>
  <c r="AO2814" i="1"/>
  <c r="AN2814" i="1"/>
  <c r="AW2813" i="1"/>
  <c r="AS2813" i="1"/>
  <c r="AR2813" i="1"/>
  <c r="AQ2813" i="1"/>
  <c r="AP2813" i="1"/>
  <c r="AO2813" i="1"/>
  <c r="AN2813" i="1"/>
  <c r="AW2812" i="1"/>
  <c r="AS2812" i="1"/>
  <c r="AR2812" i="1"/>
  <c r="AQ2812" i="1"/>
  <c r="AP2812" i="1"/>
  <c r="AO2812" i="1"/>
  <c r="AN2812" i="1"/>
  <c r="AW2811" i="1"/>
  <c r="AS2811" i="1"/>
  <c r="AR2811" i="1"/>
  <c r="AQ2811" i="1"/>
  <c r="AP2811" i="1"/>
  <c r="AO2811" i="1"/>
  <c r="AN2811" i="1"/>
  <c r="AW2810" i="1"/>
  <c r="AS2810" i="1"/>
  <c r="AR2810" i="1"/>
  <c r="AQ2810" i="1"/>
  <c r="AP2810" i="1"/>
  <c r="AO2810" i="1"/>
  <c r="AN2810" i="1"/>
  <c r="AW2809" i="1"/>
  <c r="AS2809" i="1"/>
  <c r="AR2809" i="1"/>
  <c r="AQ2809" i="1"/>
  <c r="AP2809" i="1"/>
  <c r="AO2809" i="1"/>
  <c r="AN2809" i="1"/>
  <c r="AW2808" i="1"/>
  <c r="AS2808" i="1"/>
  <c r="AR2808" i="1"/>
  <c r="AQ2808" i="1"/>
  <c r="AP2808" i="1"/>
  <c r="AO2808" i="1"/>
  <c r="AN2808" i="1"/>
  <c r="AW2807" i="1"/>
  <c r="AS2807" i="1"/>
  <c r="AR2807" i="1"/>
  <c r="AQ2807" i="1"/>
  <c r="AP2807" i="1"/>
  <c r="AO2807" i="1"/>
  <c r="AN2807" i="1"/>
  <c r="AW2806" i="1"/>
  <c r="AS2806" i="1"/>
  <c r="AR2806" i="1"/>
  <c r="AQ2806" i="1"/>
  <c r="AP2806" i="1"/>
  <c r="AO2806" i="1"/>
  <c r="AN2806" i="1"/>
  <c r="AW2805" i="1"/>
  <c r="AS2805" i="1"/>
  <c r="AR2805" i="1"/>
  <c r="AQ2805" i="1"/>
  <c r="AP2805" i="1"/>
  <c r="AO2805" i="1"/>
  <c r="AN2805" i="1"/>
  <c r="AW2804" i="1"/>
  <c r="AS2804" i="1"/>
  <c r="AR2804" i="1"/>
  <c r="AQ2804" i="1"/>
  <c r="AP2804" i="1"/>
  <c r="AO2804" i="1"/>
  <c r="AN2804" i="1"/>
  <c r="AW2803" i="1"/>
  <c r="AS2803" i="1"/>
  <c r="AR2803" i="1"/>
  <c r="AQ2803" i="1"/>
  <c r="AP2803" i="1"/>
  <c r="AO2803" i="1"/>
  <c r="AN2803" i="1"/>
  <c r="AW2802" i="1"/>
  <c r="AS2802" i="1"/>
  <c r="AR2802" i="1"/>
  <c r="AQ2802" i="1"/>
  <c r="AP2802" i="1"/>
  <c r="AO2802" i="1"/>
  <c r="AN2802" i="1"/>
  <c r="AW2801" i="1"/>
  <c r="AS2801" i="1"/>
  <c r="AR2801" i="1"/>
  <c r="AQ2801" i="1"/>
  <c r="AP2801" i="1"/>
  <c r="AO2801" i="1"/>
  <c r="AN2801" i="1"/>
  <c r="AW2800" i="1"/>
  <c r="AS2800" i="1"/>
  <c r="AR2800" i="1"/>
  <c r="AQ2800" i="1"/>
  <c r="AP2800" i="1"/>
  <c r="AO2800" i="1"/>
  <c r="AN2800" i="1"/>
  <c r="AW2799" i="1"/>
  <c r="AS2799" i="1"/>
  <c r="AR2799" i="1"/>
  <c r="AQ2799" i="1"/>
  <c r="AP2799" i="1"/>
  <c r="AO2799" i="1"/>
  <c r="AN2799" i="1"/>
  <c r="AW2798" i="1"/>
  <c r="AS2798" i="1"/>
  <c r="AR2798" i="1"/>
  <c r="AQ2798" i="1"/>
  <c r="AP2798" i="1"/>
  <c r="AO2798" i="1"/>
  <c r="AN2798" i="1"/>
  <c r="AW2797" i="1"/>
  <c r="AS2797" i="1"/>
  <c r="AR2797" i="1"/>
  <c r="AQ2797" i="1"/>
  <c r="AP2797" i="1"/>
  <c r="AO2797" i="1"/>
  <c r="AN2797" i="1"/>
  <c r="AW2796" i="1"/>
  <c r="AS2796" i="1"/>
  <c r="AR2796" i="1"/>
  <c r="AQ2796" i="1"/>
  <c r="AP2796" i="1"/>
  <c r="AO2796" i="1"/>
  <c r="AN2796" i="1"/>
  <c r="AW2795" i="1"/>
  <c r="AS2795" i="1"/>
  <c r="AR2795" i="1"/>
  <c r="AQ2795" i="1"/>
  <c r="AP2795" i="1"/>
  <c r="AO2795" i="1"/>
  <c r="AN2795" i="1"/>
  <c r="AW2794" i="1"/>
  <c r="AS2794" i="1"/>
  <c r="AR2794" i="1"/>
  <c r="AQ2794" i="1"/>
  <c r="AP2794" i="1"/>
  <c r="AO2794" i="1"/>
  <c r="AN2794" i="1"/>
  <c r="AW2793" i="1"/>
  <c r="AS2793" i="1"/>
  <c r="AR2793" i="1"/>
  <c r="AQ2793" i="1"/>
  <c r="AP2793" i="1"/>
  <c r="AO2793" i="1"/>
  <c r="AN2793" i="1"/>
  <c r="AW2792" i="1"/>
  <c r="AS2792" i="1"/>
  <c r="AR2792" i="1"/>
  <c r="AQ2792" i="1"/>
  <c r="AP2792" i="1"/>
  <c r="AO2792" i="1"/>
  <c r="AN2792" i="1"/>
  <c r="AW2791" i="1"/>
  <c r="AS2791" i="1"/>
  <c r="AR2791" i="1"/>
  <c r="AQ2791" i="1"/>
  <c r="AP2791" i="1"/>
  <c r="AO2791" i="1"/>
  <c r="AN2791" i="1"/>
  <c r="AW2790" i="1"/>
  <c r="AS2790" i="1"/>
  <c r="AR2790" i="1"/>
  <c r="AQ2790" i="1"/>
  <c r="AP2790" i="1"/>
  <c r="AO2790" i="1"/>
  <c r="AN2790" i="1"/>
  <c r="AW2789" i="1"/>
  <c r="AS2789" i="1"/>
  <c r="AR2789" i="1"/>
  <c r="AQ2789" i="1"/>
  <c r="AP2789" i="1"/>
  <c r="AO2789" i="1"/>
  <c r="AN2789" i="1"/>
  <c r="AW2788" i="1"/>
  <c r="AS2788" i="1"/>
  <c r="AR2788" i="1"/>
  <c r="AQ2788" i="1"/>
  <c r="AP2788" i="1"/>
  <c r="AO2788" i="1"/>
  <c r="AN2788" i="1"/>
  <c r="AW2787" i="1"/>
  <c r="AS2787" i="1"/>
  <c r="AR2787" i="1"/>
  <c r="AQ2787" i="1"/>
  <c r="AP2787" i="1"/>
  <c r="AO2787" i="1"/>
  <c r="AN2787" i="1"/>
  <c r="AW2786" i="1"/>
  <c r="AS2786" i="1"/>
  <c r="AR2786" i="1"/>
  <c r="AQ2786" i="1"/>
  <c r="AP2786" i="1"/>
  <c r="AO2786" i="1"/>
  <c r="AN2786" i="1"/>
  <c r="AW2785" i="1"/>
  <c r="AS2785" i="1"/>
  <c r="AR2785" i="1"/>
  <c r="AQ2785" i="1"/>
  <c r="AP2785" i="1"/>
  <c r="AO2785" i="1"/>
  <c r="AN2785" i="1"/>
  <c r="AW2784" i="1"/>
  <c r="AS2784" i="1"/>
  <c r="AR2784" i="1"/>
  <c r="AQ2784" i="1"/>
  <c r="AP2784" i="1"/>
  <c r="AO2784" i="1"/>
  <c r="AN2784" i="1"/>
  <c r="AW2783" i="1"/>
  <c r="AS2783" i="1"/>
  <c r="AR2783" i="1"/>
  <c r="AQ2783" i="1"/>
  <c r="AP2783" i="1"/>
  <c r="AO2783" i="1"/>
  <c r="AN2783" i="1"/>
  <c r="AW2782" i="1"/>
  <c r="AS2782" i="1"/>
  <c r="AR2782" i="1"/>
  <c r="AQ2782" i="1"/>
  <c r="AP2782" i="1"/>
  <c r="AO2782" i="1"/>
  <c r="AN2782" i="1"/>
  <c r="AW2781" i="1"/>
  <c r="AS2781" i="1"/>
  <c r="AR2781" i="1"/>
  <c r="AQ2781" i="1"/>
  <c r="AP2781" i="1"/>
  <c r="AO2781" i="1"/>
  <c r="AN2781" i="1"/>
  <c r="AW2780" i="1"/>
  <c r="AS2780" i="1"/>
  <c r="AR2780" i="1"/>
  <c r="AQ2780" i="1"/>
  <c r="AP2780" i="1"/>
  <c r="AO2780" i="1"/>
  <c r="AN2780" i="1"/>
  <c r="AW2779" i="1"/>
  <c r="AS2779" i="1"/>
  <c r="AR2779" i="1"/>
  <c r="AQ2779" i="1"/>
  <c r="AP2779" i="1"/>
  <c r="AO2779" i="1"/>
  <c r="AN2779" i="1"/>
  <c r="AW2778" i="1"/>
  <c r="AS2778" i="1"/>
  <c r="AR2778" i="1"/>
  <c r="AQ2778" i="1"/>
  <c r="AP2778" i="1"/>
  <c r="AO2778" i="1"/>
  <c r="AN2778" i="1"/>
  <c r="AW2777" i="1"/>
  <c r="AS2777" i="1"/>
  <c r="AR2777" i="1"/>
  <c r="AQ2777" i="1"/>
  <c r="AP2777" i="1"/>
  <c r="AO2777" i="1"/>
  <c r="AN2777" i="1"/>
  <c r="AW2776" i="1"/>
  <c r="AS2776" i="1"/>
  <c r="AR2776" i="1"/>
  <c r="AQ2776" i="1"/>
  <c r="AP2776" i="1"/>
  <c r="AO2776" i="1"/>
  <c r="AN2776" i="1"/>
  <c r="AW2775" i="1"/>
  <c r="AS2775" i="1"/>
  <c r="AR2775" i="1"/>
  <c r="AQ2775" i="1"/>
  <c r="AP2775" i="1"/>
  <c r="AO2775" i="1"/>
  <c r="AN2775" i="1"/>
  <c r="AW2774" i="1"/>
  <c r="AS2774" i="1"/>
  <c r="AR2774" i="1"/>
  <c r="AQ2774" i="1"/>
  <c r="AP2774" i="1"/>
  <c r="AO2774" i="1"/>
  <c r="AN2774" i="1"/>
  <c r="AW2773" i="1"/>
  <c r="AS2773" i="1"/>
  <c r="AR2773" i="1"/>
  <c r="AQ2773" i="1"/>
  <c r="AP2773" i="1"/>
  <c r="AO2773" i="1"/>
  <c r="AN2773" i="1"/>
  <c r="AW2772" i="1"/>
  <c r="AS2772" i="1"/>
  <c r="AR2772" i="1"/>
  <c r="AQ2772" i="1"/>
  <c r="AP2772" i="1"/>
  <c r="AO2772" i="1"/>
  <c r="AN2772" i="1"/>
  <c r="AW2771" i="1"/>
  <c r="AS2771" i="1"/>
  <c r="AR2771" i="1"/>
  <c r="AQ2771" i="1"/>
  <c r="AP2771" i="1"/>
  <c r="AO2771" i="1"/>
  <c r="AN2771" i="1"/>
  <c r="AW2770" i="1"/>
  <c r="AS2770" i="1"/>
  <c r="AR2770" i="1"/>
  <c r="AQ2770" i="1"/>
  <c r="AP2770" i="1"/>
  <c r="AO2770" i="1"/>
  <c r="AN2770" i="1"/>
  <c r="AW2769" i="1"/>
  <c r="AS2769" i="1"/>
  <c r="AR2769" i="1"/>
  <c r="AQ2769" i="1"/>
  <c r="AP2769" i="1"/>
  <c r="AO2769" i="1"/>
  <c r="AN2769" i="1"/>
  <c r="AW2768" i="1"/>
  <c r="AS2768" i="1"/>
  <c r="AR2768" i="1"/>
  <c r="AQ2768" i="1"/>
  <c r="AP2768" i="1"/>
  <c r="AO2768" i="1"/>
  <c r="AN2768" i="1"/>
  <c r="AW2767" i="1"/>
  <c r="AS2767" i="1"/>
  <c r="AR2767" i="1"/>
  <c r="AQ2767" i="1"/>
  <c r="AP2767" i="1"/>
  <c r="AO2767" i="1"/>
  <c r="AN2767" i="1"/>
  <c r="AW2766" i="1"/>
  <c r="AS2766" i="1"/>
  <c r="AR2766" i="1"/>
  <c r="AQ2766" i="1"/>
  <c r="AP2766" i="1"/>
  <c r="AO2766" i="1"/>
  <c r="AN2766" i="1"/>
  <c r="AW2765" i="1"/>
  <c r="AS2765" i="1"/>
  <c r="AR2765" i="1"/>
  <c r="AQ2765" i="1"/>
  <c r="AP2765" i="1"/>
  <c r="AO2765" i="1"/>
  <c r="AN2765" i="1"/>
  <c r="AW2764" i="1"/>
  <c r="AS2764" i="1"/>
  <c r="AR2764" i="1"/>
  <c r="AQ2764" i="1"/>
  <c r="AP2764" i="1"/>
  <c r="AO2764" i="1"/>
  <c r="AN2764" i="1"/>
  <c r="AW2763" i="1"/>
  <c r="AS2763" i="1"/>
  <c r="AR2763" i="1"/>
  <c r="AQ2763" i="1"/>
  <c r="AP2763" i="1"/>
  <c r="AO2763" i="1"/>
  <c r="AN2763" i="1"/>
  <c r="AW2762" i="1"/>
  <c r="AS2762" i="1"/>
  <c r="AR2762" i="1"/>
  <c r="AQ2762" i="1"/>
  <c r="AP2762" i="1"/>
  <c r="AO2762" i="1"/>
  <c r="AN2762" i="1"/>
  <c r="AW2761" i="1"/>
  <c r="AS2761" i="1"/>
  <c r="AR2761" i="1"/>
  <c r="AQ2761" i="1"/>
  <c r="AP2761" i="1"/>
  <c r="AO2761" i="1"/>
  <c r="AN2761" i="1"/>
  <c r="AW2760" i="1"/>
  <c r="AS2760" i="1"/>
  <c r="AR2760" i="1"/>
  <c r="AQ2760" i="1"/>
  <c r="AP2760" i="1"/>
  <c r="AO2760" i="1"/>
  <c r="AN2760" i="1"/>
  <c r="AW2759" i="1"/>
  <c r="AS2759" i="1"/>
  <c r="AR2759" i="1"/>
  <c r="AQ2759" i="1"/>
  <c r="AP2759" i="1"/>
  <c r="AO2759" i="1"/>
  <c r="AN2759" i="1"/>
  <c r="AW2758" i="1"/>
  <c r="AS2758" i="1"/>
  <c r="AR2758" i="1"/>
  <c r="AQ2758" i="1"/>
  <c r="AP2758" i="1"/>
  <c r="AO2758" i="1"/>
  <c r="AN2758" i="1"/>
  <c r="AW2757" i="1"/>
  <c r="AS2757" i="1"/>
  <c r="AR2757" i="1"/>
  <c r="AQ2757" i="1"/>
  <c r="AP2757" i="1"/>
  <c r="AO2757" i="1"/>
  <c r="AN2757" i="1"/>
  <c r="AW2756" i="1"/>
  <c r="AS2756" i="1"/>
  <c r="AR2756" i="1"/>
  <c r="AQ2756" i="1"/>
  <c r="AP2756" i="1"/>
  <c r="AO2756" i="1"/>
  <c r="AN2756" i="1"/>
  <c r="AW2755" i="1"/>
  <c r="AS2755" i="1"/>
  <c r="AR2755" i="1"/>
  <c r="AQ2755" i="1"/>
  <c r="AP2755" i="1"/>
  <c r="AO2755" i="1"/>
  <c r="AN2755" i="1"/>
  <c r="AW2754" i="1"/>
  <c r="AS2754" i="1"/>
  <c r="AR2754" i="1"/>
  <c r="AQ2754" i="1"/>
  <c r="AP2754" i="1"/>
  <c r="AO2754" i="1"/>
  <c r="AN2754" i="1"/>
  <c r="AW2753" i="1"/>
  <c r="AS2753" i="1"/>
  <c r="AR2753" i="1"/>
  <c r="AQ2753" i="1"/>
  <c r="AP2753" i="1"/>
  <c r="AO2753" i="1"/>
  <c r="AN2753" i="1"/>
  <c r="AW2752" i="1"/>
  <c r="AS2752" i="1"/>
  <c r="AR2752" i="1"/>
  <c r="AQ2752" i="1"/>
  <c r="AP2752" i="1"/>
  <c r="AO2752" i="1"/>
  <c r="AN2752" i="1"/>
  <c r="AW2751" i="1"/>
  <c r="AS2751" i="1"/>
  <c r="AR2751" i="1"/>
  <c r="AQ2751" i="1"/>
  <c r="AP2751" i="1"/>
  <c r="AO2751" i="1"/>
  <c r="AN2751" i="1"/>
  <c r="AW2750" i="1"/>
  <c r="AS2750" i="1"/>
  <c r="AR2750" i="1"/>
  <c r="AQ2750" i="1"/>
  <c r="AP2750" i="1"/>
  <c r="AO2750" i="1"/>
  <c r="AN2750" i="1"/>
  <c r="AW2749" i="1"/>
  <c r="AS2749" i="1"/>
  <c r="AR2749" i="1"/>
  <c r="AQ2749" i="1"/>
  <c r="AP2749" i="1"/>
  <c r="AO2749" i="1"/>
  <c r="AN2749" i="1"/>
  <c r="AW2748" i="1"/>
  <c r="AS2748" i="1"/>
  <c r="AR2748" i="1"/>
  <c r="AQ2748" i="1"/>
  <c r="AP2748" i="1"/>
  <c r="AO2748" i="1"/>
  <c r="AN2748" i="1"/>
  <c r="AW2747" i="1"/>
  <c r="AS2747" i="1"/>
  <c r="AR2747" i="1"/>
  <c r="AQ2747" i="1"/>
  <c r="AP2747" i="1"/>
  <c r="AO2747" i="1"/>
  <c r="AN2747" i="1"/>
  <c r="AW2746" i="1"/>
  <c r="AS2746" i="1"/>
  <c r="AR2746" i="1"/>
  <c r="AQ2746" i="1"/>
  <c r="AP2746" i="1"/>
  <c r="AO2746" i="1"/>
  <c r="AN2746" i="1"/>
  <c r="AW2745" i="1"/>
  <c r="AS2745" i="1"/>
  <c r="AR2745" i="1"/>
  <c r="AQ2745" i="1"/>
  <c r="AP2745" i="1"/>
  <c r="AO2745" i="1"/>
  <c r="AN2745" i="1"/>
  <c r="AW2744" i="1"/>
  <c r="AS2744" i="1"/>
  <c r="AR2744" i="1"/>
  <c r="AQ2744" i="1"/>
  <c r="AP2744" i="1"/>
  <c r="AO2744" i="1"/>
  <c r="AN2744" i="1"/>
  <c r="AW2743" i="1"/>
  <c r="AS2743" i="1"/>
  <c r="AR2743" i="1"/>
  <c r="AQ2743" i="1"/>
  <c r="AP2743" i="1"/>
  <c r="AO2743" i="1"/>
  <c r="AN2743" i="1"/>
  <c r="AW2742" i="1"/>
  <c r="AS2742" i="1"/>
  <c r="AR2742" i="1"/>
  <c r="AQ2742" i="1"/>
  <c r="AP2742" i="1"/>
  <c r="AO2742" i="1"/>
  <c r="AN2742" i="1"/>
  <c r="AW2741" i="1"/>
  <c r="AS2741" i="1"/>
  <c r="AR2741" i="1"/>
  <c r="AQ2741" i="1"/>
  <c r="AP2741" i="1"/>
  <c r="AO2741" i="1"/>
  <c r="AN2741" i="1"/>
  <c r="AW2740" i="1"/>
  <c r="AS2740" i="1"/>
  <c r="AR2740" i="1"/>
  <c r="AQ2740" i="1"/>
  <c r="AP2740" i="1"/>
  <c r="AO2740" i="1"/>
  <c r="AN2740" i="1"/>
  <c r="AW2739" i="1"/>
  <c r="AS2739" i="1"/>
  <c r="AR2739" i="1"/>
  <c r="AQ2739" i="1"/>
  <c r="AP2739" i="1"/>
  <c r="AO2739" i="1"/>
  <c r="AN2739" i="1"/>
  <c r="AW2738" i="1"/>
  <c r="AS2738" i="1"/>
  <c r="AR2738" i="1"/>
  <c r="AQ2738" i="1"/>
  <c r="AP2738" i="1"/>
  <c r="AO2738" i="1"/>
  <c r="AN2738" i="1"/>
  <c r="AW2737" i="1"/>
  <c r="AS2737" i="1"/>
  <c r="AR2737" i="1"/>
  <c r="AQ2737" i="1"/>
  <c r="AP2737" i="1"/>
  <c r="AO2737" i="1"/>
  <c r="AN2737" i="1"/>
  <c r="AW2736" i="1"/>
  <c r="AS2736" i="1"/>
  <c r="AR2736" i="1"/>
  <c r="AQ2736" i="1"/>
  <c r="AP2736" i="1"/>
  <c r="AO2736" i="1"/>
  <c r="AN2736" i="1"/>
  <c r="AW2735" i="1"/>
  <c r="AS2735" i="1"/>
  <c r="AR2735" i="1"/>
  <c r="AQ2735" i="1"/>
  <c r="AP2735" i="1"/>
  <c r="AO2735" i="1"/>
  <c r="AN2735" i="1"/>
  <c r="AW2734" i="1"/>
  <c r="AS2734" i="1"/>
  <c r="AR2734" i="1"/>
  <c r="AQ2734" i="1"/>
  <c r="AP2734" i="1"/>
  <c r="AO2734" i="1"/>
  <c r="AN2734" i="1"/>
  <c r="AW2733" i="1"/>
  <c r="AS2733" i="1"/>
  <c r="AR2733" i="1"/>
  <c r="AQ2733" i="1"/>
  <c r="AP2733" i="1"/>
  <c r="AO2733" i="1"/>
  <c r="AN2733" i="1"/>
  <c r="AW2732" i="1"/>
  <c r="AS2732" i="1"/>
  <c r="AR2732" i="1"/>
  <c r="AQ2732" i="1"/>
  <c r="AP2732" i="1"/>
  <c r="AO2732" i="1"/>
  <c r="AN2732" i="1"/>
  <c r="AW2731" i="1"/>
  <c r="AS2731" i="1"/>
  <c r="AR2731" i="1"/>
  <c r="AQ2731" i="1"/>
  <c r="AP2731" i="1"/>
  <c r="AO2731" i="1"/>
  <c r="AN2731" i="1"/>
  <c r="AW2730" i="1"/>
  <c r="AS2730" i="1"/>
  <c r="AR2730" i="1"/>
  <c r="AQ2730" i="1"/>
  <c r="AP2730" i="1"/>
  <c r="AO2730" i="1"/>
  <c r="AN2730" i="1"/>
  <c r="AW2729" i="1"/>
  <c r="AS2729" i="1"/>
  <c r="AR2729" i="1"/>
  <c r="AQ2729" i="1"/>
  <c r="AP2729" i="1"/>
  <c r="AO2729" i="1"/>
  <c r="AN2729" i="1"/>
  <c r="AW2728" i="1"/>
  <c r="AS2728" i="1"/>
  <c r="AR2728" i="1"/>
  <c r="AQ2728" i="1"/>
  <c r="AP2728" i="1"/>
  <c r="AO2728" i="1"/>
  <c r="AN2728" i="1"/>
  <c r="AW2727" i="1"/>
  <c r="AS2727" i="1"/>
  <c r="AR2727" i="1"/>
  <c r="AQ2727" i="1"/>
  <c r="AP2727" i="1"/>
  <c r="AO2727" i="1"/>
  <c r="AN2727" i="1"/>
  <c r="AW2726" i="1"/>
  <c r="AS2726" i="1"/>
  <c r="AR2726" i="1"/>
  <c r="AQ2726" i="1"/>
  <c r="AP2726" i="1"/>
  <c r="AO2726" i="1"/>
  <c r="AN2726" i="1"/>
  <c r="AW2725" i="1"/>
  <c r="AS2725" i="1"/>
  <c r="AR2725" i="1"/>
  <c r="AQ2725" i="1"/>
  <c r="AP2725" i="1"/>
  <c r="AO2725" i="1"/>
  <c r="AN2725" i="1"/>
  <c r="AW2724" i="1"/>
  <c r="AS2724" i="1"/>
  <c r="AR2724" i="1"/>
  <c r="AQ2724" i="1"/>
  <c r="AP2724" i="1"/>
  <c r="AO2724" i="1"/>
  <c r="AN2724" i="1"/>
  <c r="AW2723" i="1"/>
  <c r="AS2723" i="1"/>
  <c r="AR2723" i="1"/>
  <c r="AQ2723" i="1"/>
  <c r="AP2723" i="1"/>
  <c r="AO2723" i="1"/>
  <c r="AN2723" i="1"/>
  <c r="AW2722" i="1"/>
  <c r="AS2722" i="1"/>
  <c r="AR2722" i="1"/>
  <c r="AQ2722" i="1"/>
  <c r="AP2722" i="1"/>
  <c r="AO2722" i="1"/>
  <c r="AN2722" i="1"/>
  <c r="AW2721" i="1"/>
  <c r="AS2721" i="1"/>
  <c r="AR2721" i="1"/>
  <c r="AQ2721" i="1"/>
  <c r="AP2721" i="1"/>
  <c r="AO2721" i="1"/>
  <c r="AN2721" i="1"/>
  <c r="AW2720" i="1"/>
  <c r="AS2720" i="1"/>
  <c r="AR2720" i="1"/>
  <c r="AQ2720" i="1"/>
  <c r="AP2720" i="1"/>
  <c r="AO2720" i="1"/>
  <c r="AN2720" i="1"/>
  <c r="AW2719" i="1"/>
  <c r="AS2719" i="1"/>
  <c r="AR2719" i="1"/>
  <c r="AQ2719" i="1"/>
  <c r="AP2719" i="1"/>
  <c r="AO2719" i="1"/>
  <c r="AN2719" i="1"/>
  <c r="AW2718" i="1"/>
  <c r="AS2718" i="1"/>
  <c r="AR2718" i="1"/>
  <c r="AQ2718" i="1"/>
  <c r="AP2718" i="1"/>
  <c r="AO2718" i="1"/>
  <c r="AN2718" i="1"/>
  <c r="AW2717" i="1"/>
  <c r="AS2717" i="1"/>
  <c r="AR2717" i="1"/>
  <c r="AQ2717" i="1"/>
  <c r="AP2717" i="1"/>
  <c r="AO2717" i="1"/>
  <c r="AN2717" i="1"/>
  <c r="AW2716" i="1"/>
  <c r="AS2716" i="1"/>
  <c r="AR2716" i="1"/>
  <c r="AQ2716" i="1"/>
  <c r="AP2716" i="1"/>
  <c r="AO2716" i="1"/>
  <c r="AN2716" i="1"/>
  <c r="AW2715" i="1"/>
  <c r="AS2715" i="1"/>
  <c r="AR2715" i="1"/>
  <c r="AQ2715" i="1"/>
  <c r="AP2715" i="1"/>
  <c r="AO2715" i="1"/>
  <c r="AN2715" i="1"/>
  <c r="AW2714" i="1"/>
  <c r="AS2714" i="1"/>
  <c r="AR2714" i="1"/>
  <c r="AQ2714" i="1"/>
  <c r="AP2714" i="1"/>
  <c r="AO2714" i="1"/>
  <c r="AN2714" i="1"/>
  <c r="AW2713" i="1"/>
  <c r="AS2713" i="1"/>
  <c r="AR2713" i="1"/>
  <c r="AQ2713" i="1"/>
  <c r="AP2713" i="1"/>
  <c r="AO2713" i="1"/>
  <c r="AN2713" i="1"/>
  <c r="AW2712" i="1"/>
  <c r="AS2712" i="1"/>
  <c r="AR2712" i="1"/>
  <c r="AQ2712" i="1"/>
  <c r="AP2712" i="1"/>
  <c r="AO2712" i="1"/>
  <c r="AN2712" i="1"/>
  <c r="AW2711" i="1"/>
  <c r="AS2711" i="1"/>
  <c r="AR2711" i="1"/>
  <c r="AQ2711" i="1"/>
  <c r="AP2711" i="1"/>
  <c r="AO2711" i="1"/>
  <c r="AN2711" i="1"/>
  <c r="AW2710" i="1"/>
  <c r="AS2710" i="1"/>
  <c r="AR2710" i="1"/>
  <c r="AQ2710" i="1"/>
  <c r="AP2710" i="1"/>
  <c r="AO2710" i="1"/>
  <c r="AN2710" i="1"/>
  <c r="AW2709" i="1"/>
  <c r="AS2709" i="1"/>
  <c r="AR2709" i="1"/>
  <c r="AQ2709" i="1"/>
  <c r="AP2709" i="1"/>
  <c r="AO2709" i="1"/>
  <c r="AN2709" i="1"/>
  <c r="AW2708" i="1"/>
  <c r="AS2708" i="1"/>
  <c r="AR2708" i="1"/>
  <c r="AQ2708" i="1"/>
  <c r="AP2708" i="1"/>
  <c r="AO2708" i="1"/>
  <c r="AN2708" i="1"/>
  <c r="AW2707" i="1"/>
  <c r="AS2707" i="1"/>
  <c r="AR2707" i="1"/>
  <c r="AQ2707" i="1"/>
  <c r="AP2707" i="1"/>
  <c r="AO2707" i="1"/>
  <c r="AN2707" i="1"/>
  <c r="AW2706" i="1"/>
  <c r="AS2706" i="1"/>
  <c r="AR2706" i="1"/>
  <c r="AQ2706" i="1"/>
  <c r="AP2706" i="1"/>
  <c r="AO2706" i="1"/>
  <c r="AN2706" i="1"/>
  <c r="AW2705" i="1"/>
  <c r="AS2705" i="1"/>
  <c r="AR2705" i="1"/>
  <c r="AQ2705" i="1"/>
  <c r="AP2705" i="1"/>
  <c r="AO2705" i="1"/>
  <c r="AN2705" i="1"/>
  <c r="AW2704" i="1"/>
  <c r="AS2704" i="1"/>
  <c r="AR2704" i="1"/>
  <c r="AQ2704" i="1"/>
  <c r="AP2704" i="1"/>
  <c r="AO2704" i="1"/>
  <c r="AN2704" i="1"/>
  <c r="AW2703" i="1"/>
  <c r="AS2703" i="1"/>
  <c r="AR2703" i="1"/>
  <c r="AQ2703" i="1"/>
  <c r="AP2703" i="1"/>
  <c r="AO2703" i="1"/>
  <c r="AN2703" i="1"/>
  <c r="AW2702" i="1"/>
  <c r="AS2702" i="1"/>
  <c r="AR2702" i="1"/>
  <c r="AQ2702" i="1"/>
  <c r="AP2702" i="1"/>
  <c r="AO2702" i="1"/>
  <c r="AN2702" i="1"/>
  <c r="AW2701" i="1"/>
  <c r="AS2701" i="1"/>
  <c r="AR2701" i="1"/>
  <c r="AQ2701" i="1"/>
  <c r="AP2701" i="1"/>
  <c r="AO2701" i="1"/>
  <c r="AN2701" i="1"/>
  <c r="AW2700" i="1"/>
  <c r="AS2700" i="1"/>
  <c r="AR2700" i="1"/>
  <c r="AQ2700" i="1"/>
  <c r="AP2700" i="1"/>
  <c r="AO2700" i="1"/>
  <c r="AN2700" i="1"/>
  <c r="AW2699" i="1"/>
  <c r="AS2699" i="1"/>
  <c r="AR2699" i="1"/>
  <c r="AQ2699" i="1"/>
  <c r="AP2699" i="1"/>
  <c r="AO2699" i="1"/>
  <c r="AN2699" i="1"/>
  <c r="AW2698" i="1"/>
  <c r="AS2698" i="1"/>
  <c r="AR2698" i="1"/>
  <c r="AQ2698" i="1"/>
  <c r="AP2698" i="1"/>
  <c r="AO2698" i="1"/>
  <c r="AN2698" i="1"/>
  <c r="AW2697" i="1"/>
  <c r="AS2697" i="1"/>
  <c r="AR2697" i="1"/>
  <c r="AQ2697" i="1"/>
  <c r="AP2697" i="1"/>
  <c r="AO2697" i="1"/>
  <c r="AN2697" i="1"/>
  <c r="AW2696" i="1"/>
  <c r="AS2696" i="1"/>
  <c r="AR2696" i="1"/>
  <c r="AQ2696" i="1"/>
  <c r="AP2696" i="1"/>
  <c r="AO2696" i="1"/>
  <c r="AN2696" i="1"/>
  <c r="AW2695" i="1"/>
  <c r="AS2695" i="1"/>
  <c r="AR2695" i="1"/>
  <c r="AQ2695" i="1"/>
  <c r="AP2695" i="1"/>
  <c r="AO2695" i="1"/>
  <c r="AN2695" i="1"/>
  <c r="AW2694" i="1"/>
  <c r="AS2694" i="1"/>
  <c r="AR2694" i="1"/>
  <c r="AQ2694" i="1"/>
  <c r="AP2694" i="1"/>
  <c r="AO2694" i="1"/>
  <c r="AN2694" i="1"/>
  <c r="AW2693" i="1"/>
  <c r="AS2693" i="1"/>
  <c r="AR2693" i="1"/>
  <c r="AQ2693" i="1"/>
  <c r="AP2693" i="1"/>
  <c r="AO2693" i="1"/>
  <c r="AN2693" i="1"/>
  <c r="AW2692" i="1"/>
  <c r="AS2692" i="1"/>
  <c r="AR2692" i="1"/>
  <c r="AQ2692" i="1"/>
  <c r="AP2692" i="1"/>
  <c r="AO2692" i="1"/>
  <c r="AN2692" i="1"/>
  <c r="AW2691" i="1"/>
  <c r="AS2691" i="1"/>
  <c r="AR2691" i="1"/>
  <c r="AQ2691" i="1"/>
  <c r="AP2691" i="1"/>
  <c r="AO2691" i="1"/>
  <c r="AN2691" i="1"/>
  <c r="AW2690" i="1"/>
  <c r="AS2690" i="1"/>
  <c r="AR2690" i="1"/>
  <c r="AQ2690" i="1"/>
  <c r="AP2690" i="1"/>
  <c r="AO2690" i="1"/>
  <c r="AN2690" i="1"/>
  <c r="AW2689" i="1"/>
  <c r="AS2689" i="1"/>
  <c r="AR2689" i="1"/>
  <c r="AQ2689" i="1"/>
  <c r="AP2689" i="1"/>
  <c r="AO2689" i="1"/>
  <c r="AN2689" i="1"/>
  <c r="AW2688" i="1"/>
  <c r="AS2688" i="1"/>
  <c r="AR2688" i="1"/>
  <c r="AQ2688" i="1"/>
  <c r="AP2688" i="1"/>
  <c r="AO2688" i="1"/>
  <c r="AN2688" i="1"/>
  <c r="AW2687" i="1"/>
  <c r="AS2687" i="1"/>
  <c r="AR2687" i="1"/>
  <c r="AQ2687" i="1"/>
  <c r="AP2687" i="1"/>
  <c r="AO2687" i="1"/>
  <c r="AN2687" i="1"/>
  <c r="AW2686" i="1"/>
  <c r="AS2686" i="1"/>
  <c r="AR2686" i="1"/>
  <c r="AQ2686" i="1"/>
  <c r="AP2686" i="1"/>
  <c r="AO2686" i="1"/>
  <c r="AN2686" i="1"/>
  <c r="AW2685" i="1"/>
  <c r="AS2685" i="1"/>
  <c r="AR2685" i="1"/>
  <c r="AQ2685" i="1"/>
  <c r="AP2685" i="1"/>
  <c r="AO2685" i="1"/>
  <c r="AN2685" i="1"/>
  <c r="AW2684" i="1"/>
  <c r="AS2684" i="1"/>
  <c r="AR2684" i="1"/>
  <c r="AQ2684" i="1"/>
  <c r="AP2684" i="1"/>
  <c r="AO2684" i="1"/>
  <c r="AN2684" i="1"/>
  <c r="AW2683" i="1"/>
  <c r="AS2683" i="1"/>
  <c r="AR2683" i="1"/>
  <c r="AQ2683" i="1"/>
  <c r="AP2683" i="1"/>
  <c r="AO2683" i="1"/>
  <c r="AN2683" i="1"/>
  <c r="AW2682" i="1"/>
  <c r="AS2682" i="1"/>
  <c r="AR2682" i="1"/>
  <c r="AQ2682" i="1"/>
  <c r="AP2682" i="1"/>
  <c r="AO2682" i="1"/>
  <c r="AN2682" i="1"/>
  <c r="AW2681" i="1"/>
  <c r="AS2681" i="1"/>
  <c r="AR2681" i="1"/>
  <c r="AQ2681" i="1"/>
  <c r="AP2681" i="1"/>
  <c r="AO2681" i="1"/>
  <c r="AN2681" i="1"/>
  <c r="AW2680" i="1"/>
  <c r="AS2680" i="1"/>
  <c r="AR2680" i="1"/>
  <c r="AQ2680" i="1"/>
  <c r="AP2680" i="1"/>
  <c r="AO2680" i="1"/>
  <c r="AN2680" i="1"/>
  <c r="AW2679" i="1"/>
  <c r="AS2679" i="1"/>
  <c r="AR2679" i="1"/>
  <c r="AQ2679" i="1"/>
  <c r="AP2679" i="1"/>
  <c r="AO2679" i="1"/>
  <c r="AN2679" i="1"/>
  <c r="AW2678" i="1"/>
  <c r="AS2678" i="1"/>
  <c r="AR2678" i="1"/>
  <c r="AQ2678" i="1"/>
  <c r="AP2678" i="1"/>
  <c r="AO2678" i="1"/>
  <c r="AN2678" i="1"/>
  <c r="AW2677" i="1"/>
  <c r="AS2677" i="1"/>
  <c r="AR2677" i="1"/>
  <c r="AQ2677" i="1"/>
  <c r="AP2677" i="1"/>
  <c r="AO2677" i="1"/>
  <c r="AN2677" i="1"/>
  <c r="AW2676" i="1"/>
  <c r="AS2676" i="1"/>
  <c r="AR2676" i="1"/>
  <c r="AQ2676" i="1"/>
  <c r="AP2676" i="1"/>
  <c r="AO2676" i="1"/>
  <c r="AN2676" i="1"/>
  <c r="AW2675" i="1"/>
  <c r="AS2675" i="1"/>
  <c r="AR2675" i="1"/>
  <c r="AQ2675" i="1"/>
  <c r="AP2675" i="1"/>
  <c r="AO2675" i="1"/>
  <c r="AN2675" i="1"/>
  <c r="AW2674" i="1"/>
  <c r="AS2674" i="1"/>
  <c r="AR2674" i="1"/>
  <c r="AQ2674" i="1"/>
  <c r="AP2674" i="1"/>
  <c r="AO2674" i="1"/>
  <c r="AN2674" i="1"/>
  <c r="AW2673" i="1"/>
  <c r="AS2673" i="1"/>
  <c r="AR2673" i="1"/>
  <c r="AQ2673" i="1"/>
  <c r="AP2673" i="1"/>
  <c r="AO2673" i="1"/>
  <c r="AN2673" i="1"/>
  <c r="AW2672" i="1"/>
  <c r="AS2672" i="1"/>
  <c r="AR2672" i="1"/>
  <c r="AQ2672" i="1"/>
  <c r="AP2672" i="1"/>
  <c r="AO2672" i="1"/>
  <c r="AN2672" i="1"/>
  <c r="AW2671" i="1"/>
  <c r="AS2671" i="1"/>
  <c r="AR2671" i="1"/>
  <c r="AQ2671" i="1"/>
  <c r="AP2671" i="1"/>
  <c r="AO2671" i="1"/>
  <c r="AN2671" i="1"/>
  <c r="AW2670" i="1"/>
  <c r="AS2670" i="1"/>
  <c r="AR2670" i="1"/>
  <c r="AQ2670" i="1"/>
  <c r="AP2670" i="1"/>
  <c r="AO2670" i="1"/>
  <c r="AN2670" i="1"/>
  <c r="AW2669" i="1"/>
  <c r="AS2669" i="1"/>
  <c r="AR2669" i="1"/>
  <c r="AQ2669" i="1"/>
  <c r="AP2669" i="1"/>
  <c r="AO2669" i="1"/>
  <c r="AN2669" i="1"/>
  <c r="AW2668" i="1"/>
  <c r="AS2668" i="1"/>
  <c r="AR2668" i="1"/>
  <c r="AQ2668" i="1"/>
  <c r="AP2668" i="1"/>
  <c r="AO2668" i="1"/>
  <c r="AN2668" i="1"/>
  <c r="AW2667" i="1"/>
  <c r="AS2667" i="1"/>
  <c r="AR2667" i="1"/>
  <c r="AQ2667" i="1"/>
  <c r="AP2667" i="1"/>
  <c r="AO2667" i="1"/>
  <c r="AN2667" i="1"/>
  <c r="AW2666" i="1"/>
  <c r="AS2666" i="1"/>
  <c r="AR2666" i="1"/>
  <c r="AQ2666" i="1"/>
  <c r="AP2666" i="1"/>
  <c r="AO2666" i="1"/>
  <c r="AN2666" i="1"/>
  <c r="AW2665" i="1"/>
  <c r="AS2665" i="1"/>
  <c r="AR2665" i="1"/>
  <c r="AQ2665" i="1"/>
  <c r="AP2665" i="1"/>
  <c r="AO2665" i="1"/>
  <c r="AN2665" i="1"/>
  <c r="AW2664" i="1"/>
  <c r="AS2664" i="1"/>
  <c r="AR2664" i="1"/>
  <c r="AQ2664" i="1"/>
  <c r="AP2664" i="1"/>
  <c r="AO2664" i="1"/>
  <c r="AN2664" i="1"/>
  <c r="AW2663" i="1"/>
  <c r="AS2663" i="1"/>
  <c r="AR2663" i="1"/>
  <c r="AQ2663" i="1"/>
  <c r="AP2663" i="1"/>
  <c r="AO2663" i="1"/>
  <c r="AN2663" i="1"/>
  <c r="AW2662" i="1"/>
  <c r="AS2662" i="1"/>
  <c r="AR2662" i="1"/>
  <c r="AQ2662" i="1"/>
  <c r="AP2662" i="1"/>
  <c r="AO2662" i="1"/>
  <c r="AN2662" i="1"/>
  <c r="AW2661" i="1"/>
  <c r="AS2661" i="1"/>
  <c r="AR2661" i="1"/>
  <c r="AQ2661" i="1"/>
  <c r="AP2661" i="1"/>
  <c r="AO2661" i="1"/>
  <c r="AN2661" i="1"/>
  <c r="AW2660" i="1"/>
  <c r="AS2660" i="1"/>
  <c r="AR2660" i="1"/>
  <c r="AQ2660" i="1"/>
  <c r="AP2660" i="1"/>
  <c r="AO2660" i="1"/>
  <c r="AN2660" i="1"/>
  <c r="AW2659" i="1"/>
  <c r="AS2659" i="1"/>
  <c r="AR2659" i="1"/>
  <c r="AQ2659" i="1"/>
  <c r="AP2659" i="1"/>
  <c r="AO2659" i="1"/>
  <c r="AN2659" i="1"/>
  <c r="AW2658" i="1"/>
  <c r="AS2658" i="1"/>
  <c r="AR2658" i="1"/>
  <c r="AQ2658" i="1"/>
  <c r="AP2658" i="1"/>
  <c r="AO2658" i="1"/>
  <c r="AN2658" i="1"/>
  <c r="AW2657" i="1"/>
  <c r="AS2657" i="1"/>
  <c r="AR2657" i="1"/>
  <c r="AQ2657" i="1"/>
  <c r="AP2657" i="1"/>
  <c r="AO2657" i="1"/>
  <c r="AN2657" i="1"/>
  <c r="AW2656" i="1"/>
  <c r="AS2656" i="1"/>
  <c r="AR2656" i="1"/>
  <c r="AQ2656" i="1"/>
  <c r="AP2656" i="1"/>
  <c r="AO2656" i="1"/>
  <c r="AN2656" i="1"/>
  <c r="AW2655" i="1"/>
  <c r="AS2655" i="1"/>
  <c r="AR2655" i="1"/>
  <c r="AQ2655" i="1"/>
  <c r="AP2655" i="1"/>
  <c r="AO2655" i="1"/>
  <c r="AN2655" i="1"/>
  <c r="AW2654" i="1"/>
  <c r="AS2654" i="1"/>
  <c r="AR2654" i="1"/>
  <c r="AQ2654" i="1"/>
  <c r="AP2654" i="1"/>
  <c r="AO2654" i="1"/>
  <c r="AN2654" i="1"/>
  <c r="AW2653" i="1"/>
  <c r="AS2653" i="1"/>
  <c r="AR2653" i="1"/>
  <c r="AQ2653" i="1"/>
  <c r="AP2653" i="1"/>
  <c r="AO2653" i="1"/>
  <c r="AN2653" i="1"/>
  <c r="AW2652" i="1"/>
  <c r="AS2652" i="1"/>
  <c r="AR2652" i="1"/>
  <c r="AQ2652" i="1"/>
  <c r="AP2652" i="1"/>
  <c r="AO2652" i="1"/>
  <c r="AN2652" i="1"/>
  <c r="AW2651" i="1"/>
  <c r="AS2651" i="1"/>
  <c r="AR2651" i="1"/>
  <c r="AQ2651" i="1"/>
  <c r="AP2651" i="1"/>
  <c r="AO2651" i="1"/>
  <c r="AN2651" i="1"/>
  <c r="AW2650" i="1"/>
  <c r="AS2650" i="1"/>
  <c r="AR2650" i="1"/>
  <c r="AQ2650" i="1"/>
  <c r="AP2650" i="1"/>
  <c r="AO2650" i="1"/>
  <c r="AN2650" i="1"/>
  <c r="AW2649" i="1"/>
  <c r="AS2649" i="1"/>
  <c r="AR2649" i="1"/>
  <c r="AQ2649" i="1"/>
  <c r="AP2649" i="1"/>
  <c r="AO2649" i="1"/>
  <c r="AN2649" i="1"/>
  <c r="AW2648" i="1"/>
  <c r="AS2648" i="1"/>
  <c r="AR2648" i="1"/>
  <c r="AQ2648" i="1"/>
  <c r="AP2648" i="1"/>
  <c r="AO2648" i="1"/>
  <c r="AN2648" i="1"/>
  <c r="AW2647" i="1"/>
  <c r="AS2647" i="1"/>
  <c r="AR2647" i="1"/>
  <c r="AQ2647" i="1"/>
  <c r="AP2647" i="1"/>
  <c r="AO2647" i="1"/>
  <c r="AN2647" i="1"/>
  <c r="AW2646" i="1"/>
  <c r="AS2646" i="1"/>
  <c r="AR2646" i="1"/>
  <c r="AQ2646" i="1"/>
  <c r="AP2646" i="1"/>
  <c r="AO2646" i="1"/>
  <c r="AN2646" i="1"/>
  <c r="AW2645" i="1"/>
  <c r="AS2645" i="1"/>
  <c r="AR2645" i="1"/>
  <c r="AQ2645" i="1"/>
  <c r="AP2645" i="1"/>
  <c r="AO2645" i="1"/>
  <c r="AN2645" i="1"/>
  <c r="AW2644" i="1"/>
  <c r="AS2644" i="1"/>
  <c r="AR2644" i="1"/>
  <c r="AQ2644" i="1"/>
  <c r="AP2644" i="1"/>
  <c r="AO2644" i="1"/>
  <c r="AN2644" i="1"/>
  <c r="AW2643" i="1"/>
  <c r="AS2643" i="1"/>
  <c r="AR2643" i="1"/>
  <c r="AQ2643" i="1"/>
  <c r="AP2643" i="1"/>
  <c r="AO2643" i="1"/>
  <c r="AN2643" i="1"/>
  <c r="AW2642" i="1"/>
  <c r="AS2642" i="1"/>
  <c r="AR2642" i="1"/>
  <c r="AQ2642" i="1"/>
  <c r="AP2642" i="1"/>
  <c r="AO2642" i="1"/>
  <c r="AN2642" i="1"/>
  <c r="AW2641" i="1"/>
  <c r="AS2641" i="1"/>
  <c r="AR2641" i="1"/>
  <c r="AQ2641" i="1"/>
  <c r="AP2641" i="1"/>
  <c r="AO2641" i="1"/>
  <c r="AN2641" i="1"/>
  <c r="AW2640" i="1"/>
  <c r="AS2640" i="1"/>
  <c r="AR2640" i="1"/>
  <c r="AQ2640" i="1"/>
  <c r="AP2640" i="1"/>
  <c r="AO2640" i="1"/>
  <c r="AN2640" i="1"/>
  <c r="AW2639" i="1"/>
  <c r="AS2639" i="1"/>
  <c r="AR2639" i="1"/>
  <c r="AQ2639" i="1"/>
  <c r="AP2639" i="1"/>
  <c r="AO2639" i="1"/>
  <c r="AN2639" i="1"/>
  <c r="AW2638" i="1"/>
  <c r="AS2638" i="1"/>
  <c r="AR2638" i="1"/>
  <c r="AQ2638" i="1"/>
  <c r="AP2638" i="1"/>
  <c r="AO2638" i="1"/>
  <c r="AN2638" i="1"/>
  <c r="AW2637" i="1"/>
  <c r="AS2637" i="1"/>
  <c r="AR2637" i="1"/>
  <c r="AQ2637" i="1"/>
  <c r="AP2637" i="1"/>
  <c r="AO2637" i="1"/>
  <c r="AN2637" i="1"/>
  <c r="AW2636" i="1"/>
  <c r="AS2636" i="1"/>
  <c r="AR2636" i="1"/>
  <c r="AQ2636" i="1"/>
  <c r="AP2636" i="1"/>
  <c r="AO2636" i="1"/>
  <c r="AN2636" i="1"/>
  <c r="AW2635" i="1"/>
  <c r="AS2635" i="1"/>
  <c r="AR2635" i="1"/>
  <c r="AQ2635" i="1"/>
  <c r="AP2635" i="1"/>
  <c r="AO2635" i="1"/>
  <c r="AN2635" i="1"/>
  <c r="AW2634" i="1"/>
  <c r="AS2634" i="1"/>
  <c r="AR2634" i="1"/>
  <c r="AQ2634" i="1"/>
  <c r="AP2634" i="1"/>
  <c r="AO2634" i="1"/>
  <c r="AN2634" i="1"/>
  <c r="AW2633" i="1"/>
  <c r="AS2633" i="1"/>
  <c r="AR2633" i="1"/>
  <c r="AQ2633" i="1"/>
  <c r="AP2633" i="1"/>
  <c r="AO2633" i="1"/>
  <c r="AN2633" i="1"/>
  <c r="AW2632" i="1"/>
  <c r="AS2632" i="1"/>
  <c r="AR2632" i="1"/>
  <c r="AQ2632" i="1"/>
  <c r="AP2632" i="1"/>
  <c r="AO2632" i="1"/>
  <c r="AN2632" i="1"/>
  <c r="AW2631" i="1"/>
  <c r="AS2631" i="1"/>
  <c r="AR2631" i="1"/>
  <c r="AQ2631" i="1"/>
  <c r="AP2631" i="1"/>
  <c r="AO2631" i="1"/>
  <c r="AN2631" i="1"/>
  <c r="AW2630" i="1"/>
  <c r="AS2630" i="1"/>
  <c r="AR2630" i="1"/>
  <c r="AQ2630" i="1"/>
  <c r="AP2630" i="1"/>
  <c r="AO2630" i="1"/>
  <c r="AN2630" i="1"/>
  <c r="AW2629" i="1"/>
  <c r="AS2629" i="1"/>
  <c r="AR2629" i="1"/>
  <c r="AQ2629" i="1"/>
  <c r="AP2629" i="1"/>
  <c r="AO2629" i="1"/>
  <c r="AN2629" i="1"/>
  <c r="AW2628" i="1"/>
  <c r="AS2628" i="1"/>
  <c r="AR2628" i="1"/>
  <c r="AQ2628" i="1"/>
  <c r="AP2628" i="1"/>
  <c r="AO2628" i="1"/>
  <c r="AN2628" i="1"/>
  <c r="AW2627" i="1"/>
  <c r="AS2627" i="1"/>
  <c r="AR2627" i="1"/>
  <c r="AQ2627" i="1"/>
  <c r="AP2627" i="1"/>
  <c r="AO2627" i="1"/>
  <c r="AN2627" i="1"/>
  <c r="AW2626" i="1"/>
  <c r="AS2626" i="1"/>
  <c r="AR2626" i="1"/>
  <c r="AQ2626" i="1"/>
  <c r="AP2626" i="1"/>
  <c r="AO2626" i="1"/>
  <c r="AN2626" i="1"/>
  <c r="AW2625" i="1"/>
  <c r="AS2625" i="1"/>
  <c r="AR2625" i="1"/>
  <c r="AQ2625" i="1"/>
  <c r="AP2625" i="1"/>
  <c r="AO2625" i="1"/>
  <c r="AN2625" i="1"/>
  <c r="AW2624" i="1"/>
  <c r="AS2624" i="1"/>
  <c r="AR2624" i="1"/>
  <c r="AQ2624" i="1"/>
  <c r="AP2624" i="1"/>
  <c r="AO2624" i="1"/>
  <c r="AN2624" i="1"/>
  <c r="AW2623" i="1"/>
  <c r="AS2623" i="1"/>
  <c r="AR2623" i="1"/>
  <c r="AQ2623" i="1"/>
  <c r="AP2623" i="1"/>
  <c r="AO2623" i="1"/>
  <c r="AN2623" i="1"/>
  <c r="AW2622" i="1"/>
  <c r="AS2622" i="1"/>
  <c r="AR2622" i="1"/>
  <c r="AQ2622" i="1"/>
  <c r="AP2622" i="1"/>
  <c r="AO2622" i="1"/>
  <c r="AN2622" i="1"/>
  <c r="AW2621" i="1"/>
  <c r="AS2621" i="1"/>
  <c r="AR2621" i="1"/>
  <c r="AQ2621" i="1"/>
  <c r="AP2621" i="1"/>
  <c r="AO2621" i="1"/>
  <c r="AN2621" i="1"/>
  <c r="AW2620" i="1"/>
  <c r="AS2620" i="1"/>
  <c r="AR2620" i="1"/>
  <c r="AQ2620" i="1"/>
  <c r="AP2620" i="1"/>
  <c r="AO2620" i="1"/>
  <c r="AN2620" i="1"/>
  <c r="AW2619" i="1"/>
  <c r="AS2619" i="1"/>
  <c r="AR2619" i="1"/>
  <c r="AQ2619" i="1"/>
  <c r="AP2619" i="1"/>
  <c r="AO2619" i="1"/>
  <c r="AN2619" i="1"/>
  <c r="AW2618" i="1"/>
  <c r="AS2618" i="1"/>
  <c r="AR2618" i="1"/>
  <c r="AQ2618" i="1"/>
  <c r="AP2618" i="1"/>
  <c r="AO2618" i="1"/>
  <c r="AN2618" i="1"/>
  <c r="AW2617" i="1"/>
  <c r="AS2617" i="1"/>
  <c r="AR2617" i="1"/>
  <c r="AQ2617" i="1"/>
  <c r="AP2617" i="1"/>
  <c r="AO2617" i="1"/>
  <c r="AN2617" i="1"/>
  <c r="AW2616" i="1"/>
  <c r="AS2616" i="1"/>
  <c r="AR2616" i="1"/>
  <c r="AQ2616" i="1"/>
  <c r="AP2616" i="1"/>
  <c r="AO2616" i="1"/>
  <c r="AN2616" i="1"/>
  <c r="AW2615" i="1"/>
  <c r="AS2615" i="1"/>
  <c r="AR2615" i="1"/>
  <c r="AQ2615" i="1"/>
  <c r="AP2615" i="1"/>
  <c r="AO2615" i="1"/>
  <c r="AN2615" i="1"/>
  <c r="AW2614" i="1"/>
  <c r="AS2614" i="1"/>
  <c r="AR2614" i="1"/>
  <c r="AQ2614" i="1"/>
  <c r="AP2614" i="1"/>
  <c r="AO2614" i="1"/>
  <c r="AN2614" i="1"/>
  <c r="AW2613" i="1"/>
  <c r="AS2613" i="1"/>
  <c r="AR2613" i="1"/>
  <c r="AQ2613" i="1"/>
  <c r="AP2613" i="1"/>
  <c r="AO2613" i="1"/>
  <c r="AN2613" i="1"/>
  <c r="AW2612" i="1"/>
  <c r="AS2612" i="1"/>
  <c r="AR2612" i="1"/>
  <c r="AQ2612" i="1"/>
  <c r="AP2612" i="1"/>
  <c r="AO2612" i="1"/>
  <c r="AN2612" i="1"/>
  <c r="AW2611" i="1"/>
  <c r="AS2611" i="1"/>
  <c r="AR2611" i="1"/>
  <c r="AQ2611" i="1"/>
  <c r="AP2611" i="1"/>
  <c r="AO2611" i="1"/>
  <c r="AN2611" i="1"/>
  <c r="AW2610" i="1"/>
  <c r="AS2610" i="1"/>
  <c r="AR2610" i="1"/>
  <c r="AQ2610" i="1"/>
  <c r="AP2610" i="1"/>
  <c r="AO2610" i="1"/>
  <c r="AN2610" i="1"/>
  <c r="AW2609" i="1"/>
  <c r="AS2609" i="1"/>
  <c r="AR2609" i="1"/>
  <c r="AQ2609" i="1"/>
  <c r="AP2609" i="1"/>
  <c r="AO2609" i="1"/>
  <c r="AN2609" i="1"/>
  <c r="AW2608" i="1"/>
  <c r="AS2608" i="1"/>
  <c r="AR2608" i="1"/>
  <c r="AQ2608" i="1"/>
  <c r="AP2608" i="1"/>
  <c r="AO2608" i="1"/>
  <c r="AN2608" i="1"/>
  <c r="AW2607" i="1"/>
  <c r="AS2607" i="1"/>
  <c r="AR2607" i="1"/>
  <c r="AQ2607" i="1"/>
  <c r="AP2607" i="1"/>
  <c r="AO2607" i="1"/>
  <c r="AN2607" i="1"/>
  <c r="AW2606" i="1"/>
  <c r="AS2606" i="1"/>
  <c r="AR2606" i="1"/>
  <c r="AQ2606" i="1"/>
  <c r="AP2606" i="1"/>
  <c r="AO2606" i="1"/>
  <c r="AN2606" i="1"/>
  <c r="AW2605" i="1"/>
  <c r="AS2605" i="1"/>
  <c r="AR2605" i="1"/>
  <c r="AQ2605" i="1"/>
  <c r="AP2605" i="1"/>
  <c r="AO2605" i="1"/>
  <c r="AN2605" i="1"/>
  <c r="AW2604" i="1"/>
  <c r="AS2604" i="1"/>
  <c r="AR2604" i="1"/>
  <c r="AQ2604" i="1"/>
  <c r="AP2604" i="1"/>
  <c r="AO2604" i="1"/>
  <c r="AN2604" i="1"/>
  <c r="AW2603" i="1"/>
  <c r="AS2603" i="1"/>
  <c r="AR2603" i="1"/>
  <c r="AQ2603" i="1"/>
  <c r="AP2603" i="1"/>
  <c r="AO2603" i="1"/>
  <c r="AN2603" i="1"/>
  <c r="AW2602" i="1"/>
  <c r="AS2602" i="1"/>
  <c r="AR2602" i="1"/>
  <c r="AQ2602" i="1"/>
  <c r="AP2602" i="1"/>
  <c r="AO2602" i="1"/>
  <c r="AN2602" i="1"/>
  <c r="AW2601" i="1"/>
  <c r="AS2601" i="1"/>
  <c r="AR2601" i="1"/>
  <c r="AQ2601" i="1"/>
  <c r="AP2601" i="1"/>
  <c r="AO2601" i="1"/>
  <c r="AN2601" i="1"/>
  <c r="AW2600" i="1"/>
  <c r="AS2600" i="1"/>
  <c r="AR2600" i="1"/>
  <c r="AQ2600" i="1"/>
  <c r="AP2600" i="1"/>
  <c r="AO2600" i="1"/>
  <c r="AN2600" i="1"/>
  <c r="AW2599" i="1"/>
  <c r="AS2599" i="1"/>
  <c r="AR2599" i="1"/>
  <c r="AQ2599" i="1"/>
  <c r="AP2599" i="1"/>
  <c r="AO2599" i="1"/>
  <c r="AN2599" i="1"/>
  <c r="AW2598" i="1"/>
  <c r="AS2598" i="1"/>
  <c r="AR2598" i="1"/>
  <c r="AQ2598" i="1"/>
  <c r="AP2598" i="1"/>
  <c r="AO2598" i="1"/>
  <c r="AN2598" i="1"/>
  <c r="AW2597" i="1"/>
  <c r="AS2597" i="1"/>
  <c r="AR2597" i="1"/>
  <c r="AQ2597" i="1"/>
  <c r="AP2597" i="1"/>
  <c r="AO2597" i="1"/>
  <c r="AN2597" i="1"/>
  <c r="AW2596" i="1"/>
  <c r="AS2596" i="1"/>
  <c r="AR2596" i="1"/>
  <c r="AQ2596" i="1"/>
  <c r="AP2596" i="1"/>
  <c r="AO2596" i="1"/>
  <c r="AN2596" i="1"/>
  <c r="AW2595" i="1"/>
  <c r="AS2595" i="1"/>
  <c r="AR2595" i="1"/>
  <c r="AQ2595" i="1"/>
  <c r="AP2595" i="1"/>
  <c r="AO2595" i="1"/>
  <c r="AN2595" i="1"/>
  <c r="AW2594" i="1"/>
  <c r="AS2594" i="1"/>
  <c r="AR2594" i="1"/>
  <c r="AQ2594" i="1"/>
  <c r="AP2594" i="1"/>
  <c r="AO2594" i="1"/>
  <c r="AN2594" i="1"/>
  <c r="AW2593" i="1"/>
  <c r="AS2593" i="1"/>
  <c r="AR2593" i="1"/>
  <c r="AQ2593" i="1"/>
  <c r="AP2593" i="1"/>
  <c r="AO2593" i="1"/>
  <c r="AN2593" i="1"/>
  <c r="AW2592" i="1"/>
  <c r="AS2592" i="1"/>
  <c r="AR2592" i="1"/>
  <c r="AQ2592" i="1"/>
  <c r="AP2592" i="1"/>
  <c r="AO2592" i="1"/>
  <c r="AN2592" i="1"/>
  <c r="AW2591" i="1"/>
  <c r="AS2591" i="1"/>
  <c r="AR2591" i="1"/>
  <c r="AQ2591" i="1"/>
  <c r="AP2591" i="1"/>
  <c r="AO2591" i="1"/>
  <c r="AN2591" i="1"/>
  <c r="AW2590" i="1"/>
  <c r="AS2590" i="1"/>
  <c r="AR2590" i="1"/>
  <c r="AQ2590" i="1"/>
  <c r="AP2590" i="1"/>
  <c r="AO2590" i="1"/>
  <c r="AN2590" i="1"/>
  <c r="AW2589" i="1"/>
  <c r="AS2589" i="1"/>
  <c r="AR2589" i="1"/>
  <c r="AQ2589" i="1"/>
  <c r="AP2589" i="1"/>
  <c r="AO2589" i="1"/>
  <c r="AN2589" i="1"/>
  <c r="AW2588" i="1"/>
  <c r="AS2588" i="1"/>
  <c r="AR2588" i="1"/>
  <c r="AQ2588" i="1"/>
  <c r="AP2588" i="1"/>
  <c r="AO2588" i="1"/>
  <c r="AN2588" i="1"/>
  <c r="AW2587" i="1"/>
  <c r="AS2587" i="1"/>
  <c r="AR2587" i="1"/>
  <c r="AQ2587" i="1"/>
  <c r="AP2587" i="1"/>
  <c r="AO2587" i="1"/>
  <c r="AN2587" i="1"/>
  <c r="AW2586" i="1"/>
  <c r="AS2586" i="1"/>
  <c r="AR2586" i="1"/>
  <c r="AQ2586" i="1"/>
  <c r="AP2586" i="1"/>
  <c r="AO2586" i="1"/>
  <c r="AN2586" i="1"/>
  <c r="AW2585" i="1"/>
  <c r="AS2585" i="1"/>
  <c r="AR2585" i="1"/>
  <c r="AQ2585" i="1"/>
  <c r="AP2585" i="1"/>
  <c r="AO2585" i="1"/>
  <c r="AN2585" i="1"/>
  <c r="AW2584" i="1"/>
  <c r="AS2584" i="1"/>
  <c r="AR2584" i="1"/>
  <c r="AQ2584" i="1"/>
  <c r="AP2584" i="1"/>
  <c r="AO2584" i="1"/>
  <c r="AN2584" i="1"/>
  <c r="AW2583" i="1"/>
  <c r="AS2583" i="1"/>
  <c r="AR2583" i="1"/>
  <c r="AQ2583" i="1"/>
  <c r="AP2583" i="1"/>
  <c r="AO2583" i="1"/>
  <c r="AN2583" i="1"/>
  <c r="AW2582" i="1"/>
  <c r="AS2582" i="1"/>
  <c r="AR2582" i="1"/>
  <c r="AQ2582" i="1"/>
  <c r="AP2582" i="1"/>
  <c r="AO2582" i="1"/>
  <c r="AN2582" i="1"/>
  <c r="AW2581" i="1"/>
  <c r="AS2581" i="1"/>
  <c r="AR2581" i="1"/>
  <c r="AQ2581" i="1"/>
  <c r="AP2581" i="1"/>
  <c r="AO2581" i="1"/>
  <c r="AN2581" i="1"/>
  <c r="AW2580" i="1"/>
  <c r="AS2580" i="1"/>
  <c r="AR2580" i="1"/>
  <c r="AQ2580" i="1"/>
  <c r="AP2580" i="1"/>
  <c r="AO2580" i="1"/>
  <c r="AN2580" i="1"/>
  <c r="AW2579" i="1"/>
  <c r="AS2579" i="1"/>
  <c r="AR2579" i="1"/>
  <c r="AQ2579" i="1"/>
  <c r="AP2579" i="1"/>
  <c r="AO2579" i="1"/>
  <c r="AN2579" i="1"/>
  <c r="AW2578" i="1"/>
  <c r="AS2578" i="1"/>
  <c r="AR2578" i="1"/>
  <c r="AQ2578" i="1"/>
  <c r="AP2578" i="1"/>
  <c r="AO2578" i="1"/>
  <c r="AN2578" i="1"/>
  <c r="AW2577" i="1"/>
  <c r="AS2577" i="1"/>
  <c r="AR2577" i="1"/>
  <c r="AQ2577" i="1"/>
  <c r="AP2577" i="1"/>
  <c r="AO2577" i="1"/>
  <c r="AN2577" i="1"/>
  <c r="AW2576" i="1"/>
  <c r="AS2576" i="1"/>
  <c r="AR2576" i="1"/>
  <c r="AQ2576" i="1"/>
  <c r="AP2576" i="1"/>
  <c r="AO2576" i="1"/>
  <c r="AN2576" i="1"/>
  <c r="AW2575" i="1"/>
  <c r="AS2575" i="1"/>
  <c r="AR2575" i="1"/>
  <c r="AQ2575" i="1"/>
  <c r="AP2575" i="1"/>
  <c r="AO2575" i="1"/>
  <c r="AN2575" i="1"/>
  <c r="AW2574" i="1"/>
  <c r="AS2574" i="1"/>
  <c r="AR2574" i="1"/>
  <c r="AQ2574" i="1"/>
  <c r="AP2574" i="1"/>
  <c r="AO2574" i="1"/>
  <c r="AN2574" i="1"/>
  <c r="AW2573" i="1"/>
  <c r="AS2573" i="1"/>
  <c r="AR2573" i="1"/>
  <c r="AQ2573" i="1"/>
  <c r="AP2573" i="1"/>
  <c r="AO2573" i="1"/>
  <c r="AN2573" i="1"/>
  <c r="AW2572" i="1"/>
  <c r="AS2572" i="1"/>
  <c r="AR2572" i="1"/>
  <c r="AQ2572" i="1"/>
  <c r="AP2572" i="1"/>
  <c r="AO2572" i="1"/>
  <c r="AN2572" i="1"/>
  <c r="AW2571" i="1"/>
  <c r="AS2571" i="1"/>
  <c r="AR2571" i="1"/>
  <c r="AQ2571" i="1"/>
  <c r="AP2571" i="1"/>
  <c r="AO2571" i="1"/>
  <c r="AN2571" i="1"/>
  <c r="AW2570" i="1"/>
  <c r="AS2570" i="1"/>
  <c r="AR2570" i="1"/>
  <c r="AQ2570" i="1"/>
  <c r="AP2570" i="1"/>
  <c r="AO2570" i="1"/>
  <c r="AN2570" i="1"/>
  <c r="AW2569" i="1"/>
  <c r="AS2569" i="1"/>
  <c r="AR2569" i="1"/>
  <c r="AQ2569" i="1"/>
  <c r="AP2569" i="1"/>
  <c r="AO2569" i="1"/>
  <c r="AN2569" i="1"/>
  <c r="AW2568" i="1"/>
  <c r="AS2568" i="1"/>
  <c r="AR2568" i="1"/>
  <c r="AQ2568" i="1"/>
  <c r="AP2568" i="1"/>
  <c r="AO2568" i="1"/>
  <c r="AN2568" i="1"/>
  <c r="AW2567" i="1"/>
  <c r="AS2567" i="1"/>
  <c r="AR2567" i="1"/>
  <c r="AQ2567" i="1"/>
  <c r="AP2567" i="1"/>
  <c r="AO2567" i="1"/>
  <c r="AN2567" i="1"/>
  <c r="AW2566" i="1"/>
  <c r="AS2566" i="1"/>
  <c r="AR2566" i="1"/>
  <c r="AQ2566" i="1"/>
  <c r="AP2566" i="1"/>
  <c r="AO2566" i="1"/>
  <c r="AN2566" i="1"/>
  <c r="AW2565" i="1"/>
  <c r="AS2565" i="1"/>
  <c r="AR2565" i="1"/>
  <c r="AQ2565" i="1"/>
  <c r="AP2565" i="1"/>
  <c r="AO2565" i="1"/>
  <c r="AN2565" i="1"/>
  <c r="AW2564" i="1"/>
  <c r="AS2564" i="1"/>
  <c r="AR2564" i="1"/>
  <c r="AQ2564" i="1"/>
  <c r="AP2564" i="1"/>
  <c r="AO2564" i="1"/>
  <c r="AN2564" i="1"/>
  <c r="AW2563" i="1"/>
  <c r="AS2563" i="1"/>
  <c r="AR2563" i="1"/>
  <c r="AQ2563" i="1"/>
  <c r="AP2563" i="1"/>
  <c r="AO2563" i="1"/>
  <c r="AN2563" i="1"/>
  <c r="AW2562" i="1"/>
  <c r="AS2562" i="1"/>
  <c r="AR2562" i="1"/>
  <c r="AQ2562" i="1"/>
  <c r="AP2562" i="1"/>
  <c r="AO2562" i="1"/>
  <c r="AN2562" i="1"/>
  <c r="AW2561" i="1"/>
  <c r="AS2561" i="1"/>
  <c r="AR2561" i="1"/>
  <c r="AQ2561" i="1"/>
  <c r="AP2561" i="1"/>
  <c r="AO2561" i="1"/>
  <c r="AN2561" i="1"/>
  <c r="AW2560" i="1"/>
  <c r="AS2560" i="1"/>
  <c r="AR2560" i="1"/>
  <c r="AQ2560" i="1"/>
  <c r="AP2560" i="1"/>
  <c r="AO2560" i="1"/>
  <c r="AN2560" i="1"/>
  <c r="AW2559" i="1"/>
  <c r="AS2559" i="1"/>
  <c r="AR2559" i="1"/>
  <c r="AQ2559" i="1"/>
  <c r="AP2559" i="1"/>
  <c r="AO2559" i="1"/>
  <c r="AN2559" i="1"/>
  <c r="AW2558" i="1"/>
  <c r="AS2558" i="1"/>
  <c r="AR2558" i="1"/>
  <c r="AQ2558" i="1"/>
  <c r="AP2558" i="1"/>
  <c r="AO2558" i="1"/>
  <c r="AN2558" i="1"/>
  <c r="AW2557" i="1"/>
  <c r="AS2557" i="1"/>
  <c r="AR2557" i="1"/>
  <c r="AQ2557" i="1"/>
  <c r="AP2557" i="1"/>
  <c r="AO2557" i="1"/>
  <c r="AN2557" i="1"/>
  <c r="AW2556" i="1"/>
  <c r="AS2556" i="1"/>
  <c r="AR2556" i="1"/>
  <c r="AQ2556" i="1"/>
  <c r="AP2556" i="1"/>
  <c r="AO2556" i="1"/>
  <c r="AN2556" i="1"/>
  <c r="AW2555" i="1"/>
  <c r="AS2555" i="1"/>
  <c r="AR2555" i="1"/>
  <c r="AQ2555" i="1"/>
  <c r="AP2555" i="1"/>
  <c r="AO2555" i="1"/>
  <c r="AN2555" i="1"/>
  <c r="AW2554" i="1"/>
  <c r="AS2554" i="1"/>
  <c r="AR2554" i="1"/>
  <c r="AQ2554" i="1"/>
  <c r="AP2554" i="1"/>
  <c r="AO2554" i="1"/>
  <c r="AN2554" i="1"/>
  <c r="AW2553" i="1"/>
  <c r="AS2553" i="1"/>
  <c r="AR2553" i="1"/>
  <c r="AQ2553" i="1"/>
  <c r="AP2553" i="1"/>
  <c r="AO2553" i="1"/>
  <c r="AN2553" i="1"/>
  <c r="AW2552" i="1"/>
  <c r="AS2552" i="1"/>
  <c r="AR2552" i="1"/>
  <c r="AQ2552" i="1"/>
  <c r="AP2552" i="1"/>
  <c r="AO2552" i="1"/>
  <c r="AN2552" i="1"/>
  <c r="AW2551" i="1"/>
  <c r="AS2551" i="1"/>
  <c r="AR2551" i="1"/>
  <c r="AQ2551" i="1"/>
  <c r="AP2551" i="1"/>
  <c r="AO2551" i="1"/>
  <c r="AN2551" i="1"/>
  <c r="AW2550" i="1"/>
  <c r="AS2550" i="1"/>
  <c r="AR2550" i="1"/>
  <c r="AQ2550" i="1"/>
  <c r="AP2550" i="1"/>
  <c r="AO2550" i="1"/>
  <c r="AN2550" i="1"/>
  <c r="AW2549" i="1"/>
  <c r="AS2549" i="1"/>
  <c r="AR2549" i="1"/>
  <c r="AQ2549" i="1"/>
  <c r="AP2549" i="1"/>
  <c r="AO2549" i="1"/>
  <c r="AN2549" i="1"/>
  <c r="AW2548" i="1"/>
  <c r="AS2548" i="1"/>
  <c r="AR2548" i="1"/>
  <c r="AQ2548" i="1"/>
  <c r="AP2548" i="1"/>
  <c r="AO2548" i="1"/>
  <c r="AN2548" i="1"/>
  <c r="AW2547" i="1"/>
  <c r="AS2547" i="1"/>
  <c r="AR2547" i="1"/>
  <c r="AQ2547" i="1"/>
  <c r="AP2547" i="1"/>
  <c r="AO2547" i="1"/>
  <c r="AN2547" i="1"/>
  <c r="AW2546" i="1"/>
  <c r="AS2546" i="1"/>
  <c r="AR2546" i="1"/>
  <c r="AQ2546" i="1"/>
  <c r="AP2546" i="1"/>
  <c r="AO2546" i="1"/>
  <c r="AN2546" i="1"/>
  <c r="AW2545" i="1"/>
  <c r="AS2545" i="1"/>
  <c r="AR2545" i="1"/>
  <c r="AQ2545" i="1"/>
  <c r="AP2545" i="1"/>
  <c r="AO2545" i="1"/>
  <c r="AN2545" i="1"/>
  <c r="AW2544" i="1"/>
  <c r="AS2544" i="1"/>
  <c r="AR2544" i="1"/>
  <c r="AQ2544" i="1"/>
  <c r="AP2544" i="1"/>
  <c r="AO2544" i="1"/>
  <c r="AN2544" i="1"/>
  <c r="AW2543" i="1"/>
  <c r="AS2543" i="1"/>
  <c r="AR2543" i="1"/>
  <c r="AQ2543" i="1"/>
  <c r="AP2543" i="1"/>
  <c r="AO2543" i="1"/>
  <c r="AN2543" i="1"/>
  <c r="AW2542" i="1"/>
  <c r="AS2542" i="1"/>
  <c r="AR2542" i="1"/>
  <c r="AQ2542" i="1"/>
  <c r="AP2542" i="1"/>
  <c r="AO2542" i="1"/>
  <c r="AN2542" i="1"/>
  <c r="AW2541" i="1"/>
  <c r="AS2541" i="1"/>
  <c r="AR2541" i="1"/>
  <c r="AQ2541" i="1"/>
  <c r="AP2541" i="1"/>
  <c r="AO2541" i="1"/>
  <c r="AN2541" i="1"/>
  <c r="AW2540" i="1"/>
  <c r="AS2540" i="1"/>
  <c r="AR2540" i="1"/>
  <c r="AQ2540" i="1"/>
  <c r="AP2540" i="1"/>
  <c r="AO2540" i="1"/>
  <c r="AN2540" i="1"/>
  <c r="AW2539" i="1"/>
  <c r="AS2539" i="1"/>
  <c r="AR2539" i="1"/>
  <c r="AQ2539" i="1"/>
  <c r="AP2539" i="1"/>
  <c r="AO2539" i="1"/>
  <c r="AN2539" i="1"/>
  <c r="AW2538" i="1"/>
  <c r="AS2538" i="1"/>
  <c r="AR2538" i="1"/>
  <c r="AQ2538" i="1"/>
  <c r="AP2538" i="1"/>
  <c r="AO2538" i="1"/>
  <c r="AN2538" i="1"/>
  <c r="AW2537" i="1"/>
  <c r="AS2537" i="1"/>
  <c r="AR2537" i="1"/>
  <c r="AQ2537" i="1"/>
  <c r="AP2537" i="1"/>
  <c r="AO2537" i="1"/>
  <c r="AN2537" i="1"/>
  <c r="AW2536" i="1"/>
  <c r="AS2536" i="1"/>
  <c r="AR2536" i="1"/>
  <c r="AQ2536" i="1"/>
  <c r="AP2536" i="1"/>
  <c r="AO2536" i="1"/>
  <c r="AN2536" i="1"/>
  <c r="AW2535" i="1"/>
  <c r="AS2535" i="1"/>
  <c r="AR2535" i="1"/>
  <c r="AQ2535" i="1"/>
  <c r="AP2535" i="1"/>
  <c r="AO2535" i="1"/>
  <c r="AN2535" i="1"/>
  <c r="AW2534" i="1"/>
  <c r="AS2534" i="1"/>
  <c r="AR2534" i="1"/>
  <c r="AQ2534" i="1"/>
  <c r="AP2534" i="1"/>
  <c r="AO2534" i="1"/>
  <c r="AN2534" i="1"/>
  <c r="AW2533" i="1"/>
  <c r="AS2533" i="1"/>
  <c r="AR2533" i="1"/>
  <c r="AQ2533" i="1"/>
  <c r="AP2533" i="1"/>
  <c r="AO2533" i="1"/>
  <c r="AN2533" i="1"/>
  <c r="AW2532" i="1"/>
  <c r="AS2532" i="1"/>
  <c r="AR2532" i="1"/>
  <c r="AQ2532" i="1"/>
  <c r="AP2532" i="1"/>
  <c r="AO2532" i="1"/>
  <c r="AN2532" i="1"/>
  <c r="AW2531" i="1"/>
  <c r="AS2531" i="1"/>
  <c r="AR2531" i="1"/>
  <c r="AQ2531" i="1"/>
  <c r="AP2531" i="1"/>
  <c r="AO2531" i="1"/>
  <c r="AN2531" i="1"/>
  <c r="AW2530" i="1"/>
  <c r="AS2530" i="1"/>
  <c r="AR2530" i="1"/>
  <c r="AQ2530" i="1"/>
  <c r="AP2530" i="1"/>
  <c r="AO2530" i="1"/>
  <c r="AN2530" i="1"/>
  <c r="AW2529" i="1"/>
  <c r="AS2529" i="1"/>
  <c r="AR2529" i="1"/>
  <c r="AQ2529" i="1"/>
  <c r="AP2529" i="1"/>
  <c r="AO2529" i="1"/>
  <c r="AN2529" i="1"/>
  <c r="AW2528" i="1"/>
  <c r="AS2528" i="1"/>
  <c r="AR2528" i="1"/>
  <c r="AQ2528" i="1"/>
  <c r="AP2528" i="1"/>
  <c r="AO2528" i="1"/>
  <c r="AN2528" i="1"/>
  <c r="AW2527" i="1"/>
  <c r="AS2527" i="1"/>
  <c r="AR2527" i="1"/>
  <c r="AQ2527" i="1"/>
  <c r="AP2527" i="1"/>
  <c r="AO2527" i="1"/>
  <c r="AN2527" i="1"/>
  <c r="AW2526" i="1"/>
  <c r="AS2526" i="1"/>
  <c r="AR2526" i="1"/>
  <c r="AQ2526" i="1"/>
  <c r="AP2526" i="1"/>
  <c r="AO2526" i="1"/>
  <c r="AN2526" i="1"/>
  <c r="AW2525" i="1"/>
  <c r="AS2525" i="1"/>
  <c r="AR2525" i="1"/>
  <c r="AQ2525" i="1"/>
  <c r="AP2525" i="1"/>
  <c r="AO2525" i="1"/>
  <c r="AN2525" i="1"/>
  <c r="AW2524" i="1"/>
  <c r="AS2524" i="1"/>
  <c r="AR2524" i="1"/>
  <c r="AQ2524" i="1"/>
  <c r="AP2524" i="1"/>
  <c r="AO2524" i="1"/>
  <c r="AN2524" i="1"/>
  <c r="AW2523" i="1"/>
  <c r="AS2523" i="1"/>
  <c r="AR2523" i="1"/>
  <c r="AQ2523" i="1"/>
  <c r="AP2523" i="1"/>
  <c r="AO2523" i="1"/>
  <c r="AN2523" i="1"/>
  <c r="AW2522" i="1"/>
  <c r="AS2522" i="1"/>
  <c r="AR2522" i="1"/>
  <c r="AQ2522" i="1"/>
  <c r="AP2522" i="1"/>
  <c r="AO2522" i="1"/>
  <c r="AN2522" i="1"/>
  <c r="AW2521" i="1"/>
  <c r="AS2521" i="1"/>
  <c r="AR2521" i="1"/>
  <c r="AQ2521" i="1"/>
  <c r="AP2521" i="1"/>
  <c r="AO2521" i="1"/>
  <c r="AN2521" i="1"/>
  <c r="AW2520" i="1"/>
  <c r="AS2520" i="1"/>
  <c r="AR2520" i="1"/>
  <c r="AQ2520" i="1"/>
  <c r="AP2520" i="1"/>
  <c r="AO2520" i="1"/>
  <c r="AN2520" i="1"/>
  <c r="AW2519" i="1"/>
  <c r="AS2519" i="1"/>
  <c r="AR2519" i="1"/>
  <c r="AQ2519" i="1"/>
  <c r="AP2519" i="1"/>
  <c r="AO2519" i="1"/>
  <c r="AN2519" i="1"/>
  <c r="AW2518" i="1"/>
  <c r="AS2518" i="1"/>
  <c r="AR2518" i="1"/>
  <c r="AQ2518" i="1"/>
  <c r="AP2518" i="1"/>
  <c r="AO2518" i="1"/>
  <c r="AN2518" i="1"/>
  <c r="AW2517" i="1"/>
  <c r="AS2517" i="1"/>
  <c r="AR2517" i="1"/>
  <c r="AQ2517" i="1"/>
  <c r="AP2517" i="1"/>
  <c r="AO2517" i="1"/>
  <c r="AN2517" i="1"/>
  <c r="AW2516" i="1"/>
  <c r="AS2516" i="1"/>
  <c r="AR2516" i="1"/>
  <c r="AQ2516" i="1"/>
  <c r="AP2516" i="1"/>
  <c r="AO2516" i="1"/>
  <c r="AN2516" i="1"/>
  <c r="AW2515" i="1"/>
  <c r="AS2515" i="1"/>
  <c r="AR2515" i="1"/>
  <c r="AQ2515" i="1"/>
  <c r="AP2515" i="1"/>
  <c r="AO2515" i="1"/>
  <c r="AN2515" i="1"/>
  <c r="AW2514" i="1"/>
  <c r="AS2514" i="1"/>
  <c r="AR2514" i="1"/>
  <c r="AQ2514" i="1"/>
  <c r="AP2514" i="1"/>
  <c r="AO2514" i="1"/>
  <c r="AN2514" i="1"/>
  <c r="AW2513" i="1"/>
  <c r="AS2513" i="1"/>
  <c r="AR2513" i="1"/>
  <c r="AQ2513" i="1"/>
  <c r="AP2513" i="1"/>
  <c r="AO2513" i="1"/>
  <c r="AN2513" i="1"/>
  <c r="AW2512" i="1"/>
  <c r="AS2512" i="1"/>
  <c r="AR2512" i="1"/>
  <c r="AQ2512" i="1"/>
  <c r="AP2512" i="1"/>
  <c r="AO2512" i="1"/>
  <c r="AN2512" i="1"/>
  <c r="AW2511" i="1"/>
  <c r="AS2511" i="1"/>
  <c r="AR2511" i="1"/>
  <c r="AQ2511" i="1"/>
  <c r="AP2511" i="1"/>
  <c r="AO2511" i="1"/>
  <c r="AN2511" i="1"/>
  <c r="AW2510" i="1"/>
  <c r="AS2510" i="1"/>
  <c r="AR2510" i="1"/>
  <c r="AQ2510" i="1"/>
  <c r="AP2510" i="1"/>
  <c r="AO2510" i="1"/>
  <c r="AN2510" i="1"/>
  <c r="AW2509" i="1"/>
  <c r="AS2509" i="1"/>
  <c r="AR2509" i="1"/>
  <c r="AQ2509" i="1"/>
  <c r="AP2509" i="1"/>
  <c r="AO2509" i="1"/>
  <c r="AN2509" i="1"/>
  <c r="AW2508" i="1"/>
  <c r="AS2508" i="1"/>
  <c r="AR2508" i="1"/>
  <c r="AQ2508" i="1"/>
  <c r="AP2508" i="1"/>
  <c r="AO2508" i="1"/>
  <c r="AN2508" i="1"/>
  <c r="AW2507" i="1"/>
  <c r="AS2507" i="1"/>
  <c r="AR2507" i="1"/>
  <c r="AQ2507" i="1"/>
  <c r="AP2507" i="1"/>
  <c r="AO2507" i="1"/>
  <c r="AN2507" i="1"/>
  <c r="AW2506" i="1"/>
  <c r="AS2506" i="1"/>
  <c r="AR2506" i="1"/>
  <c r="AQ2506" i="1"/>
  <c r="AP2506" i="1"/>
  <c r="AO2506" i="1"/>
  <c r="AN2506" i="1"/>
  <c r="AW2505" i="1"/>
  <c r="AS2505" i="1"/>
  <c r="AR2505" i="1"/>
  <c r="AQ2505" i="1"/>
  <c r="AP2505" i="1"/>
  <c r="AO2505" i="1"/>
  <c r="AN2505" i="1"/>
  <c r="AW2504" i="1"/>
  <c r="AS2504" i="1"/>
  <c r="AR2504" i="1"/>
  <c r="AQ2504" i="1"/>
  <c r="AP2504" i="1"/>
  <c r="AO2504" i="1"/>
  <c r="AN2504" i="1"/>
  <c r="AW2503" i="1"/>
  <c r="AS2503" i="1"/>
  <c r="AR2503" i="1"/>
  <c r="AQ2503" i="1"/>
  <c r="AP2503" i="1"/>
  <c r="AO2503" i="1"/>
  <c r="AN2503" i="1"/>
  <c r="AW2502" i="1"/>
  <c r="AS2502" i="1"/>
  <c r="AR2502" i="1"/>
  <c r="AQ2502" i="1"/>
  <c r="AP2502" i="1"/>
  <c r="AO2502" i="1"/>
  <c r="AN2502" i="1"/>
  <c r="AW2501" i="1"/>
  <c r="AS2501" i="1"/>
  <c r="AR2501" i="1"/>
  <c r="AQ2501" i="1"/>
  <c r="AP2501" i="1"/>
  <c r="AO2501" i="1"/>
  <c r="AN2501" i="1"/>
  <c r="AW2500" i="1"/>
  <c r="AS2500" i="1"/>
  <c r="AR2500" i="1"/>
  <c r="AQ2500" i="1"/>
  <c r="AP2500" i="1"/>
  <c r="AO2500" i="1"/>
  <c r="AN2500" i="1"/>
  <c r="AW2499" i="1"/>
  <c r="AS2499" i="1"/>
  <c r="AR2499" i="1"/>
  <c r="AQ2499" i="1"/>
  <c r="AP2499" i="1"/>
  <c r="AO2499" i="1"/>
  <c r="AN2499" i="1"/>
  <c r="AW2498" i="1"/>
  <c r="AS2498" i="1"/>
  <c r="AR2498" i="1"/>
  <c r="AQ2498" i="1"/>
  <c r="AP2498" i="1"/>
  <c r="AO2498" i="1"/>
  <c r="AN2498" i="1"/>
  <c r="AW2497" i="1"/>
  <c r="AS2497" i="1"/>
  <c r="AR2497" i="1"/>
  <c r="AQ2497" i="1"/>
  <c r="AP2497" i="1"/>
  <c r="AO2497" i="1"/>
  <c r="AN2497" i="1"/>
  <c r="AW2496" i="1"/>
  <c r="AS2496" i="1"/>
  <c r="AR2496" i="1"/>
  <c r="AQ2496" i="1"/>
  <c r="AP2496" i="1"/>
  <c r="AO2496" i="1"/>
  <c r="AN2496" i="1"/>
  <c r="AW2495" i="1"/>
  <c r="AS2495" i="1"/>
  <c r="AR2495" i="1"/>
  <c r="AQ2495" i="1"/>
  <c r="AP2495" i="1"/>
  <c r="AO2495" i="1"/>
  <c r="AN2495" i="1"/>
  <c r="AW2494" i="1"/>
  <c r="AS2494" i="1"/>
  <c r="AR2494" i="1"/>
  <c r="AQ2494" i="1"/>
  <c r="AP2494" i="1"/>
  <c r="AO2494" i="1"/>
  <c r="AN2494" i="1"/>
  <c r="AW2493" i="1"/>
  <c r="AS2493" i="1"/>
  <c r="AR2493" i="1"/>
  <c r="AQ2493" i="1"/>
  <c r="AP2493" i="1"/>
  <c r="AO2493" i="1"/>
  <c r="AN2493" i="1"/>
  <c r="AW2492" i="1"/>
  <c r="AS2492" i="1"/>
  <c r="AR2492" i="1"/>
  <c r="AQ2492" i="1"/>
  <c r="AP2492" i="1"/>
  <c r="AO2492" i="1"/>
  <c r="AN2492" i="1"/>
  <c r="AW2491" i="1"/>
  <c r="AS2491" i="1"/>
  <c r="AR2491" i="1"/>
  <c r="AQ2491" i="1"/>
  <c r="AP2491" i="1"/>
  <c r="AO2491" i="1"/>
  <c r="AN2491" i="1"/>
  <c r="AW2490" i="1"/>
  <c r="AS2490" i="1"/>
  <c r="AR2490" i="1"/>
  <c r="AQ2490" i="1"/>
  <c r="AP2490" i="1"/>
  <c r="AO2490" i="1"/>
  <c r="AN2490" i="1"/>
  <c r="AW2489" i="1"/>
  <c r="AS2489" i="1"/>
  <c r="AR2489" i="1"/>
  <c r="AQ2489" i="1"/>
  <c r="AP2489" i="1"/>
  <c r="AO2489" i="1"/>
  <c r="AN2489" i="1"/>
  <c r="AW2488" i="1"/>
  <c r="AS2488" i="1"/>
  <c r="AR2488" i="1"/>
  <c r="AQ2488" i="1"/>
  <c r="AP2488" i="1"/>
  <c r="AO2488" i="1"/>
  <c r="AN2488" i="1"/>
  <c r="AW2487" i="1"/>
  <c r="AS2487" i="1"/>
  <c r="AR2487" i="1"/>
  <c r="AQ2487" i="1"/>
  <c r="AP2487" i="1"/>
  <c r="AO2487" i="1"/>
  <c r="AN2487" i="1"/>
  <c r="AW2486" i="1"/>
  <c r="AS2486" i="1"/>
  <c r="AR2486" i="1"/>
  <c r="AQ2486" i="1"/>
  <c r="AP2486" i="1"/>
  <c r="AO2486" i="1"/>
  <c r="AN2486" i="1"/>
  <c r="AW2485" i="1"/>
  <c r="AS2485" i="1"/>
  <c r="AR2485" i="1"/>
  <c r="AQ2485" i="1"/>
  <c r="AP2485" i="1"/>
  <c r="AO2485" i="1"/>
  <c r="AN2485" i="1"/>
  <c r="AW2484" i="1"/>
  <c r="AS2484" i="1"/>
  <c r="AR2484" i="1"/>
  <c r="AQ2484" i="1"/>
  <c r="AP2484" i="1"/>
  <c r="AO2484" i="1"/>
  <c r="AN2484" i="1"/>
  <c r="AW2483" i="1"/>
  <c r="AS2483" i="1"/>
  <c r="AR2483" i="1"/>
  <c r="AQ2483" i="1"/>
  <c r="AP2483" i="1"/>
  <c r="AO2483" i="1"/>
  <c r="AN2483" i="1"/>
  <c r="AW2482" i="1"/>
  <c r="AS2482" i="1"/>
  <c r="AR2482" i="1"/>
  <c r="AQ2482" i="1"/>
  <c r="AP2482" i="1"/>
  <c r="AO2482" i="1"/>
  <c r="AN2482" i="1"/>
  <c r="AW2481" i="1"/>
  <c r="AS2481" i="1"/>
  <c r="AR2481" i="1"/>
  <c r="AQ2481" i="1"/>
  <c r="AP2481" i="1"/>
  <c r="AO2481" i="1"/>
  <c r="AN2481" i="1"/>
  <c r="AW2480" i="1"/>
  <c r="AS2480" i="1"/>
  <c r="AR2480" i="1"/>
  <c r="AQ2480" i="1"/>
  <c r="AP2480" i="1"/>
  <c r="AO2480" i="1"/>
  <c r="AN2480" i="1"/>
  <c r="AW2479" i="1"/>
  <c r="AS2479" i="1"/>
  <c r="AR2479" i="1"/>
  <c r="AQ2479" i="1"/>
  <c r="AP2479" i="1"/>
  <c r="AO2479" i="1"/>
  <c r="AN2479" i="1"/>
  <c r="AW2478" i="1"/>
  <c r="AS2478" i="1"/>
  <c r="AR2478" i="1"/>
  <c r="AQ2478" i="1"/>
  <c r="AP2478" i="1"/>
  <c r="AO2478" i="1"/>
  <c r="AN2478" i="1"/>
  <c r="AW2477" i="1"/>
  <c r="AS2477" i="1"/>
  <c r="AR2477" i="1"/>
  <c r="AQ2477" i="1"/>
  <c r="AP2477" i="1"/>
  <c r="AO2477" i="1"/>
  <c r="AN2477" i="1"/>
  <c r="AW2476" i="1"/>
  <c r="AS2476" i="1"/>
  <c r="AR2476" i="1"/>
  <c r="AQ2476" i="1"/>
  <c r="AP2476" i="1"/>
  <c r="AO2476" i="1"/>
  <c r="AN2476" i="1"/>
  <c r="AW2475" i="1"/>
  <c r="AS2475" i="1"/>
  <c r="AR2475" i="1"/>
  <c r="AQ2475" i="1"/>
  <c r="AP2475" i="1"/>
  <c r="AO2475" i="1"/>
  <c r="AN2475" i="1"/>
  <c r="AW2474" i="1"/>
  <c r="AS2474" i="1"/>
  <c r="AR2474" i="1"/>
  <c r="AQ2474" i="1"/>
  <c r="AP2474" i="1"/>
  <c r="AO2474" i="1"/>
  <c r="AN2474" i="1"/>
  <c r="AW2473" i="1"/>
  <c r="AS2473" i="1"/>
  <c r="AR2473" i="1"/>
  <c r="AQ2473" i="1"/>
  <c r="AP2473" i="1"/>
  <c r="AO2473" i="1"/>
  <c r="AN2473" i="1"/>
  <c r="AW2472" i="1"/>
  <c r="AS2472" i="1"/>
  <c r="AR2472" i="1"/>
  <c r="AQ2472" i="1"/>
  <c r="AP2472" i="1"/>
  <c r="AO2472" i="1"/>
  <c r="AN2472" i="1"/>
  <c r="AW2471" i="1"/>
  <c r="AS2471" i="1"/>
  <c r="AR2471" i="1"/>
  <c r="AQ2471" i="1"/>
  <c r="AP2471" i="1"/>
  <c r="AO2471" i="1"/>
  <c r="AN2471" i="1"/>
  <c r="AW2470" i="1"/>
  <c r="AS2470" i="1"/>
  <c r="AR2470" i="1"/>
  <c r="AQ2470" i="1"/>
  <c r="AP2470" i="1"/>
  <c r="AO2470" i="1"/>
  <c r="AN2470" i="1"/>
  <c r="AW2469" i="1"/>
  <c r="AS2469" i="1"/>
  <c r="AR2469" i="1"/>
  <c r="AQ2469" i="1"/>
  <c r="AP2469" i="1"/>
  <c r="AO2469" i="1"/>
  <c r="AN2469" i="1"/>
  <c r="AW2468" i="1"/>
  <c r="AS2468" i="1"/>
  <c r="AR2468" i="1"/>
  <c r="AQ2468" i="1"/>
  <c r="AP2468" i="1"/>
  <c r="AO2468" i="1"/>
  <c r="AN2468" i="1"/>
  <c r="AW2467" i="1"/>
  <c r="AS2467" i="1"/>
  <c r="AR2467" i="1"/>
  <c r="AQ2467" i="1"/>
  <c r="AP2467" i="1"/>
  <c r="AO2467" i="1"/>
  <c r="AN2467" i="1"/>
  <c r="AW2466" i="1"/>
  <c r="AS2466" i="1"/>
  <c r="AR2466" i="1"/>
  <c r="AQ2466" i="1"/>
  <c r="AP2466" i="1"/>
  <c r="AO2466" i="1"/>
  <c r="AN2466" i="1"/>
  <c r="AW2465" i="1"/>
  <c r="AS2465" i="1"/>
  <c r="AR2465" i="1"/>
  <c r="AQ2465" i="1"/>
  <c r="AP2465" i="1"/>
  <c r="AO2465" i="1"/>
  <c r="AN2465" i="1"/>
  <c r="AW2464" i="1"/>
  <c r="AS2464" i="1"/>
  <c r="AR2464" i="1"/>
  <c r="AQ2464" i="1"/>
  <c r="AP2464" i="1"/>
  <c r="AO2464" i="1"/>
  <c r="AN2464" i="1"/>
  <c r="AW2463" i="1"/>
  <c r="AS2463" i="1"/>
  <c r="AR2463" i="1"/>
  <c r="AQ2463" i="1"/>
  <c r="AP2463" i="1"/>
  <c r="AO2463" i="1"/>
  <c r="AN2463" i="1"/>
  <c r="AW2462" i="1"/>
  <c r="AS2462" i="1"/>
  <c r="AR2462" i="1"/>
  <c r="AQ2462" i="1"/>
  <c r="AP2462" i="1"/>
  <c r="AO2462" i="1"/>
  <c r="AN2462" i="1"/>
  <c r="AW2461" i="1"/>
  <c r="AS2461" i="1"/>
  <c r="AR2461" i="1"/>
  <c r="AQ2461" i="1"/>
  <c r="AP2461" i="1"/>
  <c r="AO2461" i="1"/>
  <c r="AN2461" i="1"/>
  <c r="AW2460" i="1"/>
  <c r="AS2460" i="1"/>
  <c r="AR2460" i="1"/>
  <c r="AQ2460" i="1"/>
  <c r="AP2460" i="1"/>
  <c r="AO2460" i="1"/>
  <c r="AN2460" i="1"/>
  <c r="AW2459" i="1"/>
  <c r="AS2459" i="1"/>
  <c r="AR2459" i="1"/>
  <c r="AQ2459" i="1"/>
  <c r="AP2459" i="1"/>
  <c r="AO2459" i="1"/>
  <c r="AN2459" i="1"/>
  <c r="AW2458" i="1"/>
  <c r="AS2458" i="1"/>
  <c r="AR2458" i="1"/>
  <c r="AQ2458" i="1"/>
  <c r="AP2458" i="1"/>
  <c r="AO2458" i="1"/>
  <c r="AN2458" i="1"/>
  <c r="AW2457" i="1"/>
  <c r="AS2457" i="1"/>
  <c r="AR2457" i="1"/>
  <c r="AQ2457" i="1"/>
  <c r="AP2457" i="1"/>
  <c r="AO2457" i="1"/>
  <c r="AN2457" i="1"/>
  <c r="AW2456" i="1"/>
  <c r="AS2456" i="1"/>
  <c r="AR2456" i="1"/>
  <c r="AQ2456" i="1"/>
  <c r="AP2456" i="1"/>
  <c r="AO2456" i="1"/>
  <c r="AN2456" i="1"/>
  <c r="AW2455" i="1"/>
  <c r="AS2455" i="1"/>
  <c r="AR2455" i="1"/>
  <c r="AQ2455" i="1"/>
  <c r="AP2455" i="1"/>
  <c r="AO2455" i="1"/>
  <c r="AN2455" i="1"/>
  <c r="AW2454" i="1"/>
  <c r="AS2454" i="1"/>
  <c r="AR2454" i="1"/>
  <c r="AQ2454" i="1"/>
  <c r="AP2454" i="1"/>
  <c r="AO2454" i="1"/>
  <c r="AN2454" i="1"/>
  <c r="AW2453" i="1"/>
  <c r="AS2453" i="1"/>
  <c r="AR2453" i="1"/>
  <c r="AQ2453" i="1"/>
  <c r="AP2453" i="1"/>
  <c r="AO2453" i="1"/>
  <c r="AN2453" i="1"/>
  <c r="AW2452" i="1"/>
  <c r="AS2452" i="1"/>
  <c r="AR2452" i="1"/>
  <c r="AQ2452" i="1"/>
  <c r="AP2452" i="1"/>
  <c r="AO2452" i="1"/>
  <c r="AN2452" i="1"/>
  <c r="AW2451" i="1"/>
  <c r="AS2451" i="1"/>
  <c r="AR2451" i="1"/>
  <c r="AQ2451" i="1"/>
  <c r="AP2451" i="1"/>
  <c r="AO2451" i="1"/>
  <c r="AN2451" i="1"/>
  <c r="AW2450" i="1"/>
  <c r="AS2450" i="1"/>
  <c r="AR2450" i="1"/>
  <c r="AQ2450" i="1"/>
  <c r="AP2450" i="1"/>
  <c r="AO2450" i="1"/>
  <c r="AN2450" i="1"/>
  <c r="AW2449" i="1"/>
  <c r="AS2449" i="1"/>
  <c r="AR2449" i="1"/>
  <c r="AQ2449" i="1"/>
  <c r="AP2449" i="1"/>
  <c r="AO2449" i="1"/>
  <c r="AN2449" i="1"/>
  <c r="AW2448" i="1"/>
  <c r="AS2448" i="1"/>
  <c r="AR2448" i="1"/>
  <c r="AQ2448" i="1"/>
  <c r="AP2448" i="1"/>
  <c r="AO2448" i="1"/>
  <c r="AN2448" i="1"/>
  <c r="AW2447" i="1"/>
  <c r="AS2447" i="1"/>
  <c r="AR2447" i="1"/>
  <c r="AQ2447" i="1"/>
  <c r="AP2447" i="1"/>
  <c r="AO2447" i="1"/>
  <c r="AN2447" i="1"/>
  <c r="AW2446" i="1"/>
  <c r="AS2446" i="1"/>
  <c r="AR2446" i="1"/>
  <c r="AQ2446" i="1"/>
  <c r="AP2446" i="1"/>
  <c r="AO2446" i="1"/>
  <c r="AN2446" i="1"/>
  <c r="AW2445" i="1"/>
  <c r="AS2445" i="1"/>
  <c r="AR2445" i="1"/>
  <c r="AQ2445" i="1"/>
  <c r="AP2445" i="1"/>
  <c r="AO2445" i="1"/>
  <c r="AN2445" i="1"/>
  <c r="AW2444" i="1"/>
  <c r="AS2444" i="1"/>
  <c r="AR2444" i="1"/>
  <c r="AQ2444" i="1"/>
  <c r="AP2444" i="1"/>
  <c r="AO2444" i="1"/>
  <c r="AN2444" i="1"/>
  <c r="AW2443" i="1"/>
  <c r="AS2443" i="1"/>
  <c r="AR2443" i="1"/>
  <c r="AQ2443" i="1"/>
  <c r="AP2443" i="1"/>
  <c r="AO2443" i="1"/>
  <c r="AN2443" i="1"/>
  <c r="AW2442" i="1"/>
  <c r="AS2442" i="1"/>
  <c r="AR2442" i="1"/>
  <c r="AQ2442" i="1"/>
  <c r="AP2442" i="1"/>
  <c r="AO2442" i="1"/>
  <c r="AN2442" i="1"/>
  <c r="AW2441" i="1"/>
  <c r="AS2441" i="1"/>
  <c r="AR2441" i="1"/>
  <c r="AQ2441" i="1"/>
  <c r="AP2441" i="1"/>
  <c r="AO2441" i="1"/>
  <c r="AN2441" i="1"/>
  <c r="AW2440" i="1"/>
  <c r="AS2440" i="1"/>
  <c r="AR2440" i="1"/>
  <c r="AQ2440" i="1"/>
  <c r="AP2440" i="1"/>
  <c r="AO2440" i="1"/>
  <c r="AN2440" i="1"/>
  <c r="AW2439" i="1"/>
  <c r="AS2439" i="1"/>
  <c r="AR2439" i="1"/>
  <c r="AQ2439" i="1"/>
  <c r="AP2439" i="1"/>
  <c r="AO2439" i="1"/>
  <c r="AN2439" i="1"/>
  <c r="AW2438" i="1"/>
  <c r="AS2438" i="1"/>
  <c r="AR2438" i="1"/>
  <c r="AQ2438" i="1"/>
  <c r="AP2438" i="1"/>
  <c r="AO2438" i="1"/>
  <c r="AN2438" i="1"/>
  <c r="AW2437" i="1"/>
  <c r="AS2437" i="1"/>
  <c r="AR2437" i="1"/>
  <c r="AQ2437" i="1"/>
  <c r="AP2437" i="1"/>
  <c r="AO2437" i="1"/>
  <c r="AN2437" i="1"/>
  <c r="AW2436" i="1"/>
  <c r="AS2436" i="1"/>
  <c r="AR2436" i="1"/>
  <c r="AQ2436" i="1"/>
  <c r="AP2436" i="1"/>
  <c r="AO2436" i="1"/>
  <c r="AN2436" i="1"/>
  <c r="AW2435" i="1"/>
  <c r="AS2435" i="1"/>
  <c r="AR2435" i="1"/>
  <c r="AQ2435" i="1"/>
  <c r="AP2435" i="1"/>
  <c r="AO2435" i="1"/>
  <c r="AN2435" i="1"/>
  <c r="AW2434" i="1"/>
  <c r="AS2434" i="1"/>
  <c r="AR2434" i="1"/>
  <c r="AQ2434" i="1"/>
  <c r="AP2434" i="1"/>
  <c r="AO2434" i="1"/>
  <c r="AN2434" i="1"/>
  <c r="AW2433" i="1"/>
  <c r="AS2433" i="1"/>
  <c r="AR2433" i="1"/>
  <c r="AQ2433" i="1"/>
  <c r="AP2433" i="1"/>
  <c r="AO2433" i="1"/>
  <c r="AN2433" i="1"/>
  <c r="AW2432" i="1"/>
  <c r="AS2432" i="1"/>
  <c r="AR2432" i="1"/>
  <c r="AQ2432" i="1"/>
  <c r="AP2432" i="1"/>
  <c r="AO2432" i="1"/>
  <c r="AN2432" i="1"/>
  <c r="AW2431" i="1"/>
  <c r="AS2431" i="1"/>
  <c r="AR2431" i="1"/>
  <c r="AQ2431" i="1"/>
  <c r="AP2431" i="1"/>
  <c r="AO2431" i="1"/>
  <c r="AN2431" i="1"/>
  <c r="AW2430" i="1"/>
  <c r="AS2430" i="1"/>
  <c r="AR2430" i="1"/>
  <c r="AQ2430" i="1"/>
  <c r="AP2430" i="1"/>
  <c r="AO2430" i="1"/>
  <c r="AN2430" i="1"/>
  <c r="AW2429" i="1"/>
  <c r="AS2429" i="1"/>
  <c r="AR2429" i="1"/>
  <c r="AQ2429" i="1"/>
  <c r="AP2429" i="1"/>
  <c r="AO2429" i="1"/>
  <c r="AN2429" i="1"/>
  <c r="AW2428" i="1"/>
  <c r="AS2428" i="1"/>
  <c r="AR2428" i="1"/>
  <c r="AQ2428" i="1"/>
  <c r="AP2428" i="1"/>
  <c r="AO2428" i="1"/>
  <c r="AN2428" i="1"/>
  <c r="AW2427" i="1"/>
  <c r="AS2427" i="1"/>
  <c r="AR2427" i="1"/>
  <c r="AQ2427" i="1"/>
  <c r="AP2427" i="1"/>
  <c r="AO2427" i="1"/>
  <c r="AN2427" i="1"/>
  <c r="AW2426" i="1"/>
  <c r="AS2426" i="1"/>
  <c r="AR2426" i="1"/>
  <c r="AQ2426" i="1"/>
  <c r="AP2426" i="1"/>
  <c r="AO2426" i="1"/>
  <c r="AN2426" i="1"/>
  <c r="AW2425" i="1"/>
  <c r="AS2425" i="1"/>
  <c r="AR2425" i="1"/>
  <c r="AQ2425" i="1"/>
  <c r="AP2425" i="1"/>
  <c r="AO2425" i="1"/>
  <c r="AN2425" i="1"/>
  <c r="AW2424" i="1"/>
  <c r="AS2424" i="1"/>
  <c r="AR2424" i="1"/>
  <c r="AQ2424" i="1"/>
  <c r="AP2424" i="1"/>
  <c r="AO2424" i="1"/>
  <c r="AN2424" i="1"/>
  <c r="AW2423" i="1"/>
  <c r="AS2423" i="1"/>
  <c r="AR2423" i="1"/>
  <c r="AQ2423" i="1"/>
  <c r="AP2423" i="1"/>
  <c r="AO2423" i="1"/>
  <c r="AN2423" i="1"/>
  <c r="AW2422" i="1"/>
  <c r="AS2422" i="1"/>
  <c r="AR2422" i="1"/>
  <c r="AQ2422" i="1"/>
  <c r="AP2422" i="1"/>
  <c r="AO2422" i="1"/>
  <c r="AN2422" i="1"/>
  <c r="AW2421" i="1"/>
  <c r="AS2421" i="1"/>
  <c r="AR2421" i="1"/>
  <c r="AQ2421" i="1"/>
  <c r="AP2421" i="1"/>
  <c r="AO2421" i="1"/>
  <c r="AN2421" i="1"/>
  <c r="AW2420" i="1"/>
  <c r="AS2420" i="1"/>
  <c r="AR2420" i="1"/>
  <c r="AQ2420" i="1"/>
  <c r="AP2420" i="1"/>
  <c r="AO2420" i="1"/>
  <c r="AN2420" i="1"/>
  <c r="AW2419" i="1"/>
  <c r="AS2419" i="1"/>
  <c r="AR2419" i="1"/>
  <c r="AQ2419" i="1"/>
  <c r="AP2419" i="1"/>
  <c r="AO2419" i="1"/>
  <c r="AN2419" i="1"/>
  <c r="AW2418" i="1"/>
  <c r="AS2418" i="1"/>
  <c r="AR2418" i="1"/>
  <c r="AQ2418" i="1"/>
  <c r="AP2418" i="1"/>
  <c r="AO2418" i="1"/>
  <c r="AN2418" i="1"/>
  <c r="AW2417" i="1"/>
  <c r="AS2417" i="1"/>
  <c r="AR2417" i="1"/>
  <c r="AQ2417" i="1"/>
  <c r="AP2417" i="1"/>
  <c r="AO2417" i="1"/>
  <c r="AN2417" i="1"/>
  <c r="AW2416" i="1"/>
  <c r="AS2416" i="1"/>
  <c r="AR2416" i="1"/>
  <c r="AQ2416" i="1"/>
  <c r="AP2416" i="1"/>
  <c r="AO2416" i="1"/>
  <c r="AN2416" i="1"/>
  <c r="AW2415" i="1"/>
  <c r="AS2415" i="1"/>
  <c r="AR2415" i="1"/>
  <c r="AQ2415" i="1"/>
  <c r="AP2415" i="1"/>
  <c r="AO2415" i="1"/>
  <c r="AN2415" i="1"/>
  <c r="AW2414" i="1"/>
  <c r="AS2414" i="1"/>
  <c r="AR2414" i="1"/>
  <c r="AQ2414" i="1"/>
  <c r="AP2414" i="1"/>
  <c r="AO2414" i="1"/>
  <c r="AN2414" i="1"/>
  <c r="AW2413" i="1"/>
  <c r="AS2413" i="1"/>
  <c r="AR2413" i="1"/>
  <c r="AQ2413" i="1"/>
  <c r="AP2413" i="1"/>
  <c r="AO2413" i="1"/>
  <c r="AN2413" i="1"/>
  <c r="AW2412" i="1"/>
  <c r="AS2412" i="1"/>
  <c r="AR2412" i="1"/>
  <c r="AQ2412" i="1"/>
  <c r="AP2412" i="1"/>
  <c r="AO2412" i="1"/>
  <c r="AN2412" i="1"/>
  <c r="AW2411" i="1"/>
  <c r="AS2411" i="1"/>
  <c r="AR2411" i="1"/>
  <c r="AQ2411" i="1"/>
  <c r="AP2411" i="1"/>
  <c r="AO2411" i="1"/>
  <c r="AN2411" i="1"/>
  <c r="AW2410" i="1"/>
  <c r="AS2410" i="1"/>
  <c r="AR2410" i="1"/>
  <c r="AQ2410" i="1"/>
  <c r="AP2410" i="1"/>
  <c r="AO2410" i="1"/>
  <c r="AN2410" i="1"/>
  <c r="AW2409" i="1"/>
  <c r="AS2409" i="1"/>
  <c r="AR2409" i="1"/>
  <c r="AQ2409" i="1"/>
  <c r="AP2409" i="1"/>
  <c r="AO2409" i="1"/>
  <c r="AN2409" i="1"/>
  <c r="AW2408" i="1"/>
  <c r="AS2408" i="1"/>
  <c r="AR2408" i="1"/>
  <c r="AQ2408" i="1"/>
  <c r="AP2408" i="1"/>
  <c r="AO2408" i="1"/>
  <c r="AN2408" i="1"/>
  <c r="AW2407" i="1"/>
  <c r="AS2407" i="1"/>
  <c r="AR2407" i="1"/>
  <c r="AQ2407" i="1"/>
  <c r="AP2407" i="1"/>
  <c r="AO2407" i="1"/>
  <c r="AN2407" i="1"/>
  <c r="AW2406" i="1"/>
  <c r="AS2406" i="1"/>
  <c r="AR2406" i="1"/>
  <c r="AQ2406" i="1"/>
  <c r="AP2406" i="1"/>
  <c r="AO2406" i="1"/>
  <c r="AN2406" i="1"/>
  <c r="AW2405" i="1"/>
  <c r="AS2405" i="1"/>
  <c r="AR2405" i="1"/>
  <c r="AQ2405" i="1"/>
  <c r="AP2405" i="1"/>
  <c r="AO2405" i="1"/>
  <c r="AN2405" i="1"/>
  <c r="AW2404" i="1"/>
  <c r="AS2404" i="1"/>
  <c r="AR2404" i="1"/>
  <c r="AQ2404" i="1"/>
  <c r="AP2404" i="1"/>
  <c r="AO2404" i="1"/>
  <c r="AN2404" i="1"/>
  <c r="AW2403" i="1"/>
  <c r="AS2403" i="1"/>
  <c r="AR2403" i="1"/>
  <c r="AQ2403" i="1"/>
  <c r="AP2403" i="1"/>
  <c r="AO2403" i="1"/>
  <c r="AN2403" i="1"/>
  <c r="AW2402" i="1"/>
  <c r="AS2402" i="1"/>
  <c r="AR2402" i="1"/>
  <c r="AQ2402" i="1"/>
  <c r="AP2402" i="1"/>
  <c r="AO2402" i="1"/>
  <c r="AN2402" i="1"/>
  <c r="AW2401" i="1"/>
  <c r="AS2401" i="1"/>
  <c r="AR2401" i="1"/>
  <c r="AQ2401" i="1"/>
  <c r="AP2401" i="1"/>
  <c r="AO2401" i="1"/>
  <c r="AN2401" i="1"/>
  <c r="AW2400" i="1"/>
  <c r="AS2400" i="1"/>
  <c r="AR2400" i="1"/>
  <c r="AQ2400" i="1"/>
  <c r="AP2400" i="1"/>
  <c r="AO2400" i="1"/>
  <c r="AN2400" i="1"/>
  <c r="AW2399" i="1"/>
  <c r="AS2399" i="1"/>
  <c r="AR2399" i="1"/>
  <c r="AQ2399" i="1"/>
  <c r="AP2399" i="1"/>
  <c r="AO2399" i="1"/>
  <c r="AN2399" i="1"/>
  <c r="AW2398" i="1"/>
  <c r="AS2398" i="1"/>
  <c r="AR2398" i="1"/>
  <c r="AQ2398" i="1"/>
  <c r="AP2398" i="1"/>
  <c r="AO2398" i="1"/>
  <c r="AN2398" i="1"/>
  <c r="AW2397" i="1"/>
  <c r="AS2397" i="1"/>
  <c r="AR2397" i="1"/>
  <c r="AQ2397" i="1"/>
  <c r="AP2397" i="1"/>
  <c r="AO2397" i="1"/>
  <c r="AN2397" i="1"/>
  <c r="AW2396" i="1"/>
  <c r="AS2396" i="1"/>
  <c r="AR2396" i="1"/>
  <c r="AQ2396" i="1"/>
  <c r="AP2396" i="1"/>
  <c r="AO2396" i="1"/>
  <c r="AN2396" i="1"/>
  <c r="AW2395" i="1"/>
  <c r="AS2395" i="1"/>
  <c r="AR2395" i="1"/>
  <c r="AQ2395" i="1"/>
  <c r="AP2395" i="1"/>
  <c r="AO2395" i="1"/>
  <c r="AN2395" i="1"/>
  <c r="AW2394" i="1"/>
  <c r="AS2394" i="1"/>
  <c r="AR2394" i="1"/>
  <c r="AQ2394" i="1"/>
  <c r="AP2394" i="1"/>
  <c r="AO2394" i="1"/>
  <c r="AN2394" i="1"/>
  <c r="AW2393" i="1"/>
  <c r="AS2393" i="1"/>
  <c r="AR2393" i="1"/>
  <c r="AQ2393" i="1"/>
  <c r="AP2393" i="1"/>
  <c r="AO2393" i="1"/>
  <c r="AN2393" i="1"/>
  <c r="AW2392" i="1"/>
  <c r="AS2392" i="1"/>
  <c r="AR2392" i="1"/>
  <c r="AQ2392" i="1"/>
  <c r="AP2392" i="1"/>
  <c r="AO2392" i="1"/>
  <c r="AN2392" i="1"/>
  <c r="AW2391" i="1"/>
  <c r="AS2391" i="1"/>
  <c r="AR2391" i="1"/>
  <c r="AQ2391" i="1"/>
  <c r="AP2391" i="1"/>
  <c r="AO2391" i="1"/>
  <c r="AN2391" i="1"/>
  <c r="AW2390" i="1"/>
  <c r="AS2390" i="1"/>
  <c r="AR2390" i="1"/>
  <c r="AQ2390" i="1"/>
  <c r="AP2390" i="1"/>
  <c r="AO2390" i="1"/>
  <c r="AN2390" i="1"/>
  <c r="AW2389" i="1"/>
  <c r="AS2389" i="1"/>
  <c r="AR2389" i="1"/>
  <c r="AQ2389" i="1"/>
  <c r="AP2389" i="1"/>
  <c r="AO2389" i="1"/>
  <c r="AN2389" i="1"/>
  <c r="AW2388" i="1"/>
  <c r="AS2388" i="1"/>
  <c r="AR2388" i="1"/>
  <c r="AQ2388" i="1"/>
  <c r="AP2388" i="1"/>
  <c r="AO2388" i="1"/>
  <c r="AN2388" i="1"/>
  <c r="AW2387" i="1"/>
  <c r="AS2387" i="1"/>
  <c r="AR2387" i="1"/>
  <c r="AQ2387" i="1"/>
  <c r="AP2387" i="1"/>
  <c r="AO2387" i="1"/>
  <c r="AN2387" i="1"/>
  <c r="AW2386" i="1"/>
  <c r="AS2386" i="1"/>
  <c r="AR2386" i="1"/>
  <c r="AQ2386" i="1"/>
  <c r="AP2386" i="1"/>
  <c r="AO2386" i="1"/>
  <c r="AN2386" i="1"/>
  <c r="AW2385" i="1"/>
  <c r="AS2385" i="1"/>
  <c r="AR2385" i="1"/>
  <c r="AQ2385" i="1"/>
  <c r="AP2385" i="1"/>
  <c r="AO2385" i="1"/>
  <c r="AN2385" i="1"/>
  <c r="AW2384" i="1"/>
  <c r="AS2384" i="1"/>
  <c r="AR2384" i="1"/>
  <c r="AQ2384" i="1"/>
  <c r="AP2384" i="1"/>
  <c r="AO2384" i="1"/>
  <c r="AN2384" i="1"/>
  <c r="AW2383" i="1"/>
  <c r="AS2383" i="1"/>
  <c r="AR2383" i="1"/>
  <c r="AQ2383" i="1"/>
  <c r="AP2383" i="1"/>
  <c r="AO2383" i="1"/>
  <c r="AN2383" i="1"/>
  <c r="AW2382" i="1"/>
  <c r="AS2382" i="1"/>
  <c r="AR2382" i="1"/>
  <c r="AQ2382" i="1"/>
  <c r="AP2382" i="1"/>
  <c r="AO2382" i="1"/>
  <c r="AN2382" i="1"/>
  <c r="AW2381" i="1"/>
  <c r="AS2381" i="1"/>
  <c r="AR2381" i="1"/>
  <c r="AQ2381" i="1"/>
  <c r="AP2381" i="1"/>
  <c r="AO2381" i="1"/>
  <c r="AN2381" i="1"/>
  <c r="AW2380" i="1"/>
  <c r="AS2380" i="1"/>
  <c r="AR2380" i="1"/>
  <c r="AQ2380" i="1"/>
  <c r="AP2380" i="1"/>
  <c r="AO2380" i="1"/>
  <c r="AN2380" i="1"/>
  <c r="AW2379" i="1"/>
  <c r="AS2379" i="1"/>
  <c r="AR2379" i="1"/>
  <c r="AQ2379" i="1"/>
  <c r="AP2379" i="1"/>
  <c r="AO2379" i="1"/>
  <c r="AN2379" i="1"/>
  <c r="AW2378" i="1"/>
  <c r="AS2378" i="1"/>
  <c r="AR2378" i="1"/>
  <c r="AQ2378" i="1"/>
  <c r="AP2378" i="1"/>
  <c r="AO2378" i="1"/>
  <c r="AN2378" i="1"/>
  <c r="AW2377" i="1"/>
  <c r="AS2377" i="1"/>
  <c r="AR2377" i="1"/>
  <c r="AQ2377" i="1"/>
  <c r="AP2377" i="1"/>
  <c r="AO2377" i="1"/>
  <c r="AN2377" i="1"/>
  <c r="AW2376" i="1"/>
  <c r="AS2376" i="1"/>
  <c r="AR2376" i="1"/>
  <c r="AQ2376" i="1"/>
  <c r="AP2376" i="1"/>
  <c r="AO2376" i="1"/>
  <c r="AN2376" i="1"/>
  <c r="AW2375" i="1"/>
  <c r="AS2375" i="1"/>
  <c r="AR2375" i="1"/>
  <c r="AQ2375" i="1"/>
  <c r="AP2375" i="1"/>
  <c r="AO2375" i="1"/>
  <c r="AN2375" i="1"/>
  <c r="AW2374" i="1"/>
  <c r="AS2374" i="1"/>
  <c r="AR2374" i="1"/>
  <c r="AQ2374" i="1"/>
  <c r="AP2374" i="1"/>
  <c r="AO2374" i="1"/>
  <c r="AN2374" i="1"/>
  <c r="AW2373" i="1"/>
  <c r="AS2373" i="1"/>
  <c r="AR2373" i="1"/>
  <c r="AQ2373" i="1"/>
  <c r="AP2373" i="1"/>
  <c r="AO2373" i="1"/>
  <c r="AN2373" i="1"/>
  <c r="AW2372" i="1"/>
  <c r="AS2372" i="1"/>
  <c r="AR2372" i="1"/>
  <c r="AQ2372" i="1"/>
  <c r="AP2372" i="1"/>
  <c r="AO2372" i="1"/>
  <c r="AN2372" i="1"/>
  <c r="AW2371" i="1"/>
  <c r="AS2371" i="1"/>
  <c r="AR2371" i="1"/>
  <c r="AQ2371" i="1"/>
  <c r="AP2371" i="1"/>
  <c r="AO2371" i="1"/>
  <c r="AN2371" i="1"/>
  <c r="AW2370" i="1"/>
  <c r="AS2370" i="1"/>
  <c r="AR2370" i="1"/>
  <c r="AQ2370" i="1"/>
  <c r="AP2370" i="1"/>
  <c r="AO2370" i="1"/>
  <c r="AN2370" i="1"/>
  <c r="AW2369" i="1"/>
  <c r="AS2369" i="1"/>
  <c r="AR2369" i="1"/>
  <c r="AQ2369" i="1"/>
  <c r="AP2369" i="1"/>
  <c r="AO2369" i="1"/>
  <c r="AN2369" i="1"/>
  <c r="AW2368" i="1"/>
  <c r="AS2368" i="1"/>
  <c r="AR2368" i="1"/>
  <c r="AQ2368" i="1"/>
  <c r="AP2368" i="1"/>
  <c r="AO2368" i="1"/>
  <c r="AN2368" i="1"/>
  <c r="AW2367" i="1"/>
  <c r="AS2367" i="1"/>
  <c r="AR2367" i="1"/>
  <c r="AQ2367" i="1"/>
  <c r="AP2367" i="1"/>
  <c r="AO2367" i="1"/>
  <c r="AN2367" i="1"/>
  <c r="AW2366" i="1"/>
  <c r="AS2366" i="1"/>
  <c r="AR2366" i="1"/>
  <c r="AQ2366" i="1"/>
  <c r="AP2366" i="1"/>
  <c r="AO2366" i="1"/>
  <c r="AN2366" i="1"/>
  <c r="AW2365" i="1"/>
  <c r="AS2365" i="1"/>
  <c r="AR2365" i="1"/>
  <c r="AQ2365" i="1"/>
  <c r="AP2365" i="1"/>
  <c r="AO2365" i="1"/>
  <c r="AN2365" i="1"/>
  <c r="AW2364" i="1"/>
  <c r="AS2364" i="1"/>
  <c r="AR2364" i="1"/>
  <c r="AQ2364" i="1"/>
  <c r="AP2364" i="1"/>
  <c r="AO2364" i="1"/>
  <c r="AN2364" i="1"/>
  <c r="AW2363" i="1"/>
  <c r="AS2363" i="1"/>
  <c r="AR2363" i="1"/>
  <c r="AQ2363" i="1"/>
  <c r="AP2363" i="1"/>
  <c r="AO2363" i="1"/>
  <c r="AN2363" i="1"/>
  <c r="AW2362" i="1"/>
  <c r="AS2362" i="1"/>
  <c r="AR2362" i="1"/>
  <c r="AQ2362" i="1"/>
  <c r="AP2362" i="1"/>
  <c r="AO2362" i="1"/>
  <c r="AN2362" i="1"/>
  <c r="AW2361" i="1"/>
  <c r="AS2361" i="1"/>
  <c r="AR2361" i="1"/>
  <c r="AQ2361" i="1"/>
  <c r="AP2361" i="1"/>
  <c r="AO2361" i="1"/>
  <c r="AN2361" i="1"/>
  <c r="AW2360" i="1"/>
  <c r="AS2360" i="1"/>
  <c r="AR2360" i="1"/>
  <c r="AQ2360" i="1"/>
  <c r="AP2360" i="1"/>
  <c r="AO2360" i="1"/>
  <c r="AN2360" i="1"/>
  <c r="AW2359" i="1"/>
  <c r="AS2359" i="1"/>
  <c r="AR2359" i="1"/>
  <c r="AQ2359" i="1"/>
  <c r="AP2359" i="1"/>
  <c r="AO2359" i="1"/>
  <c r="AN2359" i="1"/>
  <c r="AW2358" i="1"/>
  <c r="AS2358" i="1"/>
  <c r="AR2358" i="1"/>
  <c r="AQ2358" i="1"/>
  <c r="AP2358" i="1"/>
  <c r="AO2358" i="1"/>
  <c r="AN2358" i="1"/>
  <c r="AW2357" i="1"/>
  <c r="AS2357" i="1"/>
  <c r="AR2357" i="1"/>
  <c r="AQ2357" i="1"/>
  <c r="AP2357" i="1"/>
  <c r="AO2357" i="1"/>
  <c r="AN2357" i="1"/>
  <c r="AW2356" i="1"/>
  <c r="AS2356" i="1"/>
  <c r="AR2356" i="1"/>
  <c r="AQ2356" i="1"/>
  <c r="AP2356" i="1"/>
  <c r="AO2356" i="1"/>
  <c r="AN2356" i="1"/>
  <c r="AW2355" i="1"/>
  <c r="AS2355" i="1"/>
  <c r="AR2355" i="1"/>
  <c r="AQ2355" i="1"/>
  <c r="AP2355" i="1"/>
  <c r="AO2355" i="1"/>
  <c r="AN2355" i="1"/>
  <c r="AW2354" i="1"/>
  <c r="AS2354" i="1"/>
  <c r="AR2354" i="1"/>
  <c r="AQ2354" i="1"/>
  <c r="AP2354" i="1"/>
  <c r="AO2354" i="1"/>
  <c r="AN2354" i="1"/>
  <c r="AW2353" i="1"/>
  <c r="AS2353" i="1"/>
  <c r="AR2353" i="1"/>
  <c r="AQ2353" i="1"/>
  <c r="AP2353" i="1"/>
  <c r="AO2353" i="1"/>
  <c r="AN2353" i="1"/>
  <c r="AW2352" i="1"/>
  <c r="AS2352" i="1"/>
  <c r="AR2352" i="1"/>
  <c r="AQ2352" i="1"/>
  <c r="AP2352" i="1"/>
  <c r="AO2352" i="1"/>
  <c r="AN2352" i="1"/>
  <c r="AW2351" i="1"/>
  <c r="AS2351" i="1"/>
  <c r="AR2351" i="1"/>
  <c r="AQ2351" i="1"/>
  <c r="AP2351" i="1"/>
  <c r="AO2351" i="1"/>
  <c r="AN2351" i="1"/>
  <c r="AW2350" i="1"/>
  <c r="AS2350" i="1"/>
  <c r="AR2350" i="1"/>
  <c r="AQ2350" i="1"/>
  <c r="AP2350" i="1"/>
  <c r="AO2350" i="1"/>
  <c r="AN2350" i="1"/>
  <c r="AW2349" i="1"/>
  <c r="AS2349" i="1"/>
  <c r="AR2349" i="1"/>
  <c r="AQ2349" i="1"/>
  <c r="AP2349" i="1"/>
  <c r="AO2349" i="1"/>
  <c r="AN2349" i="1"/>
  <c r="AW2348" i="1"/>
  <c r="AS2348" i="1"/>
  <c r="AR2348" i="1"/>
  <c r="AQ2348" i="1"/>
  <c r="AP2348" i="1"/>
  <c r="AO2348" i="1"/>
  <c r="AN2348" i="1"/>
  <c r="AW2347" i="1"/>
  <c r="AS2347" i="1"/>
  <c r="AR2347" i="1"/>
  <c r="AQ2347" i="1"/>
  <c r="AP2347" i="1"/>
  <c r="AO2347" i="1"/>
  <c r="AN2347" i="1"/>
  <c r="AW2346" i="1"/>
  <c r="AS2346" i="1"/>
  <c r="AR2346" i="1"/>
  <c r="AQ2346" i="1"/>
  <c r="AP2346" i="1"/>
  <c r="AO2346" i="1"/>
  <c r="AN2346" i="1"/>
  <c r="AW2345" i="1"/>
  <c r="AS2345" i="1"/>
  <c r="AR2345" i="1"/>
  <c r="AQ2345" i="1"/>
  <c r="AP2345" i="1"/>
  <c r="AO2345" i="1"/>
  <c r="AN2345" i="1"/>
  <c r="AW2344" i="1"/>
  <c r="AS2344" i="1"/>
  <c r="AR2344" i="1"/>
  <c r="AQ2344" i="1"/>
  <c r="AP2344" i="1"/>
  <c r="AO2344" i="1"/>
  <c r="AN2344" i="1"/>
  <c r="AW2343" i="1"/>
  <c r="AS2343" i="1"/>
  <c r="AR2343" i="1"/>
  <c r="AQ2343" i="1"/>
  <c r="AP2343" i="1"/>
  <c r="AO2343" i="1"/>
  <c r="AN2343" i="1"/>
  <c r="AW2342" i="1"/>
  <c r="AS2342" i="1"/>
  <c r="AR2342" i="1"/>
  <c r="AQ2342" i="1"/>
  <c r="AP2342" i="1"/>
  <c r="AO2342" i="1"/>
  <c r="AN2342" i="1"/>
  <c r="AW2341" i="1"/>
  <c r="AS2341" i="1"/>
  <c r="AR2341" i="1"/>
  <c r="AQ2341" i="1"/>
  <c r="AP2341" i="1"/>
  <c r="AO2341" i="1"/>
  <c r="AN2341" i="1"/>
  <c r="AW2340" i="1"/>
  <c r="AS2340" i="1"/>
  <c r="AR2340" i="1"/>
  <c r="AQ2340" i="1"/>
  <c r="AP2340" i="1"/>
  <c r="AO2340" i="1"/>
  <c r="AN2340" i="1"/>
  <c r="AW2339" i="1"/>
  <c r="AS2339" i="1"/>
  <c r="AR2339" i="1"/>
  <c r="AQ2339" i="1"/>
  <c r="AP2339" i="1"/>
  <c r="AO2339" i="1"/>
  <c r="AN2339" i="1"/>
  <c r="AW2338" i="1"/>
  <c r="AS2338" i="1"/>
  <c r="AR2338" i="1"/>
  <c r="AQ2338" i="1"/>
  <c r="AP2338" i="1"/>
  <c r="AO2338" i="1"/>
  <c r="AN2338" i="1"/>
  <c r="AW2337" i="1"/>
  <c r="AS2337" i="1"/>
  <c r="AR2337" i="1"/>
  <c r="AQ2337" i="1"/>
  <c r="AP2337" i="1"/>
  <c r="AO2337" i="1"/>
  <c r="AN2337" i="1"/>
  <c r="AW2336" i="1"/>
  <c r="AS2336" i="1"/>
  <c r="AR2336" i="1"/>
  <c r="AQ2336" i="1"/>
  <c r="AP2336" i="1"/>
  <c r="AO2336" i="1"/>
  <c r="AN2336" i="1"/>
  <c r="AW2335" i="1"/>
  <c r="AS2335" i="1"/>
  <c r="AR2335" i="1"/>
  <c r="AQ2335" i="1"/>
  <c r="AP2335" i="1"/>
  <c r="AO2335" i="1"/>
  <c r="AN2335" i="1"/>
  <c r="AW2334" i="1"/>
  <c r="AS2334" i="1"/>
  <c r="AR2334" i="1"/>
  <c r="AQ2334" i="1"/>
  <c r="AP2334" i="1"/>
  <c r="AO2334" i="1"/>
  <c r="AN2334" i="1"/>
  <c r="AW2333" i="1"/>
  <c r="AS2333" i="1"/>
  <c r="AR2333" i="1"/>
  <c r="AQ2333" i="1"/>
  <c r="AP2333" i="1"/>
  <c r="AO2333" i="1"/>
  <c r="AN2333" i="1"/>
  <c r="AW2332" i="1"/>
  <c r="AS2332" i="1"/>
  <c r="AR2332" i="1"/>
  <c r="AQ2332" i="1"/>
  <c r="AP2332" i="1"/>
  <c r="AO2332" i="1"/>
  <c r="AN2332" i="1"/>
  <c r="AW2331" i="1"/>
  <c r="AS2331" i="1"/>
  <c r="AR2331" i="1"/>
  <c r="AQ2331" i="1"/>
  <c r="AP2331" i="1"/>
  <c r="AO2331" i="1"/>
  <c r="AN2331" i="1"/>
  <c r="AW2330" i="1"/>
  <c r="AS2330" i="1"/>
  <c r="AR2330" i="1"/>
  <c r="AQ2330" i="1"/>
  <c r="AP2330" i="1"/>
  <c r="AO2330" i="1"/>
  <c r="AN2330" i="1"/>
  <c r="AW2329" i="1"/>
  <c r="AS2329" i="1"/>
  <c r="AR2329" i="1"/>
  <c r="AQ2329" i="1"/>
  <c r="AP2329" i="1"/>
  <c r="AO2329" i="1"/>
  <c r="AN2329" i="1"/>
  <c r="AW2328" i="1"/>
  <c r="AS2328" i="1"/>
  <c r="AR2328" i="1"/>
  <c r="AQ2328" i="1"/>
  <c r="AP2328" i="1"/>
  <c r="AO2328" i="1"/>
  <c r="AN2328" i="1"/>
  <c r="AW2327" i="1"/>
  <c r="AS2327" i="1"/>
  <c r="AR2327" i="1"/>
  <c r="AQ2327" i="1"/>
  <c r="AP2327" i="1"/>
  <c r="AO2327" i="1"/>
  <c r="AN2327" i="1"/>
  <c r="AW2326" i="1"/>
  <c r="AS2326" i="1"/>
  <c r="AR2326" i="1"/>
  <c r="AQ2326" i="1"/>
  <c r="AP2326" i="1"/>
  <c r="AO2326" i="1"/>
  <c r="AN2326" i="1"/>
  <c r="AW2325" i="1"/>
  <c r="AS2325" i="1"/>
  <c r="AR2325" i="1"/>
  <c r="AQ2325" i="1"/>
  <c r="AP2325" i="1"/>
  <c r="AO2325" i="1"/>
  <c r="AN2325" i="1"/>
  <c r="AW2324" i="1"/>
  <c r="AS2324" i="1"/>
  <c r="AR2324" i="1"/>
  <c r="AQ2324" i="1"/>
  <c r="AP2324" i="1"/>
  <c r="AO2324" i="1"/>
  <c r="AN2324" i="1"/>
  <c r="AW2323" i="1"/>
  <c r="AS2323" i="1"/>
  <c r="AR2323" i="1"/>
  <c r="AQ2323" i="1"/>
  <c r="AP2323" i="1"/>
  <c r="AO2323" i="1"/>
  <c r="AN2323" i="1"/>
  <c r="AW2322" i="1"/>
  <c r="AS2322" i="1"/>
  <c r="AR2322" i="1"/>
  <c r="AQ2322" i="1"/>
  <c r="AP2322" i="1"/>
  <c r="AO2322" i="1"/>
  <c r="AN2322" i="1"/>
  <c r="AW2321" i="1"/>
  <c r="AS2321" i="1"/>
  <c r="AR2321" i="1"/>
  <c r="AQ2321" i="1"/>
  <c r="AP2321" i="1"/>
  <c r="AO2321" i="1"/>
  <c r="AN2321" i="1"/>
  <c r="AW2320" i="1"/>
  <c r="AS2320" i="1"/>
  <c r="AR2320" i="1"/>
  <c r="AQ2320" i="1"/>
  <c r="AP2320" i="1"/>
  <c r="AO2320" i="1"/>
  <c r="AN2320" i="1"/>
  <c r="AW2319" i="1"/>
  <c r="AS2319" i="1"/>
  <c r="AR2319" i="1"/>
  <c r="AQ2319" i="1"/>
  <c r="AP2319" i="1"/>
  <c r="AO2319" i="1"/>
  <c r="AN2319" i="1"/>
  <c r="AW2318" i="1"/>
  <c r="AS2318" i="1"/>
  <c r="AR2318" i="1"/>
  <c r="AQ2318" i="1"/>
  <c r="AP2318" i="1"/>
  <c r="AO2318" i="1"/>
  <c r="AN2318" i="1"/>
  <c r="AW2317" i="1"/>
  <c r="AS2317" i="1"/>
  <c r="AR2317" i="1"/>
  <c r="AQ2317" i="1"/>
  <c r="AP2317" i="1"/>
  <c r="AO2317" i="1"/>
  <c r="AN2317" i="1"/>
  <c r="AW2316" i="1"/>
  <c r="AS2316" i="1"/>
  <c r="AR2316" i="1"/>
  <c r="AQ2316" i="1"/>
  <c r="AP2316" i="1"/>
  <c r="AO2316" i="1"/>
  <c r="AN2316" i="1"/>
  <c r="AW2315" i="1"/>
  <c r="AS2315" i="1"/>
  <c r="AR2315" i="1"/>
  <c r="AQ2315" i="1"/>
  <c r="AP2315" i="1"/>
  <c r="AO2315" i="1"/>
  <c r="AN2315" i="1"/>
  <c r="AW2314" i="1"/>
  <c r="AS2314" i="1"/>
  <c r="AR2314" i="1"/>
  <c r="AQ2314" i="1"/>
  <c r="AP2314" i="1"/>
  <c r="AO2314" i="1"/>
  <c r="AN2314" i="1"/>
  <c r="AW2313" i="1"/>
  <c r="AS2313" i="1"/>
  <c r="AR2313" i="1"/>
  <c r="AQ2313" i="1"/>
  <c r="AP2313" i="1"/>
  <c r="AO2313" i="1"/>
  <c r="AN2313" i="1"/>
  <c r="AW2312" i="1"/>
  <c r="AS2312" i="1"/>
  <c r="AR2312" i="1"/>
  <c r="AQ2312" i="1"/>
  <c r="AP2312" i="1"/>
  <c r="AO2312" i="1"/>
  <c r="AN2312" i="1"/>
  <c r="AW2311" i="1"/>
  <c r="AS2311" i="1"/>
  <c r="AR2311" i="1"/>
  <c r="AQ2311" i="1"/>
  <c r="AP2311" i="1"/>
  <c r="AO2311" i="1"/>
  <c r="AN2311" i="1"/>
  <c r="AW2310" i="1"/>
  <c r="AS2310" i="1"/>
  <c r="AR2310" i="1"/>
  <c r="AQ2310" i="1"/>
  <c r="AP2310" i="1"/>
  <c r="AO2310" i="1"/>
  <c r="AN2310" i="1"/>
  <c r="AW2309" i="1"/>
  <c r="AS2309" i="1"/>
  <c r="AR2309" i="1"/>
  <c r="AQ2309" i="1"/>
  <c r="AP2309" i="1"/>
  <c r="AO2309" i="1"/>
  <c r="AN2309" i="1"/>
  <c r="AW2308" i="1"/>
  <c r="AS2308" i="1"/>
  <c r="AR2308" i="1"/>
  <c r="AQ2308" i="1"/>
  <c r="AP2308" i="1"/>
  <c r="AO2308" i="1"/>
  <c r="AN2308" i="1"/>
  <c r="AW2307" i="1"/>
  <c r="AS2307" i="1"/>
  <c r="AR2307" i="1"/>
  <c r="AQ2307" i="1"/>
  <c r="AP2307" i="1"/>
  <c r="AO2307" i="1"/>
  <c r="AN2307" i="1"/>
  <c r="AW2306" i="1"/>
  <c r="AS2306" i="1"/>
  <c r="AR2306" i="1"/>
  <c r="AQ2306" i="1"/>
  <c r="AP2306" i="1"/>
  <c r="AO2306" i="1"/>
  <c r="AN2306" i="1"/>
  <c r="AW2305" i="1"/>
  <c r="AS2305" i="1"/>
  <c r="AR2305" i="1"/>
  <c r="AQ2305" i="1"/>
  <c r="AP2305" i="1"/>
  <c r="AO2305" i="1"/>
  <c r="AN2305" i="1"/>
  <c r="AW2304" i="1"/>
  <c r="AS2304" i="1"/>
  <c r="AR2304" i="1"/>
  <c r="AQ2304" i="1"/>
  <c r="AP2304" i="1"/>
  <c r="AO2304" i="1"/>
  <c r="AN2304" i="1"/>
  <c r="AW2303" i="1"/>
  <c r="AS2303" i="1"/>
  <c r="AR2303" i="1"/>
  <c r="AQ2303" i="1"/>
  <c r="AP2303" i="1"/>
  <c r="AO2303" i="1"/>
  <c r="AN2303" i="1"/>
  <c r="AW2302" i="1"/>
  <c r="AS2302" i="1"/>
  <c r="AR2302" i="1"/>
  <c r="AQ2302" i="1"/>
  <c r="AP2302" i="1"/>
  <c r="AO2302" i="1"/>
  <c r="AN2302" i="1"/>
  <c r="AW2301" i="1"/>
  <c r="AS2301" i="1"/>
  <c r="AR2301" i="1"/>
  <c r="AQ2301" i="1"/>
  <c r="AP2301" i="1"/>
  <c r="AO2301" i="1"/>
  <c r="AN2301" i="1"/>
  <c r="AW2300" i="1"/>
  <c r="AS2300" i="1"/>
  <c r="AR2300" i="1"/>
  <c r="AQ2300" i="1"/>
  <c r="AP2300" i="1"/>
  <c r="AO2300" i="1"/>
  <c r="AN2300" i="1"/>
  <c r="AW2299" i="1"/>
  <c r="AS2299" i="1"/>
  <c r="AR2299" i="1"/>
  <c r="AQ2299" i="1"/>
  <c r="AP2299" i="1"/>
  <c r="AO2299" i="1"/>
  <c r="AN2299" i="1"/>
  <c r="AW2298" i="1"/>
  <c r="AS2298" i="1"/>
  <c r="AR2298" i="1"/>
  <c r="AQ2298" i="1"/>
  <c r="AP2298" i="1"/>
  <c r="AO2298" i="1"/>
  <c r="AN2298" i="1"/>
  <c r="AW2297" i="1"/>
  <c r="AS2297" i="1"/>
  <c r="AR2297" i="1"/>
  <c r="AQ2297" i="1"/>
  <c r="AP2297" i="1"/>
  <c r="AO2297" i="1"/>
  <c r="AN2297" i="1"/>
  <c r="AW2296" i="1"/>
  <c r="AS2296" i="1"/>
  <c r="AR2296" i="1"/>
  <c r="AQ2296" i="1"/>
  <c r="AP2296" i="1"/>
  <c r="AO2296" i="1"/>
  <c r="AN2296" i="1"/>
  <c r="AW2295" i="1"/>
  <c r="AS2295" i="1"/>
  <c r="AR2295" i="1"/>
  <c r="AQ2295" i="1"/>
  <c r="AP2295" i="1"/>
  <c r="AO2295" i="1"/>
  <c r="AN2295" i="1"/>
  <c r="AW2294" i="1"/>
  <c r="AS2294" i="1"/>
  <c r="AR2294" i="1"/>
  <c r="AQ2294" i="1"/>
  <c r="AP2294" i="1"/>
  <c r="AO2294" i="1"/>
  <c r="AN2294" i="1"/>
  <c r="AW2293" i="1"/>
  <c r="AS2293" i="1"/>
  <c r="AR2293" i="1"/>
  <c r="AQ2293" i="1"/>
  <c r="AP2293" i="1"/>
  <c r="AO2293" i="1"/>
  <c r="AN2293" i="1"/>
  <c r="AW2292" i="1"/>
  <c r="AS2292" i="1"/>
  <c r="AR2292" i="1"/>
  <c r="AQ2292" i="1"/>
  <c r="AP2292" i="1"/>
  <c r="AO2292" i="1"/>
  <c r="AN2292" i="1"/>
  <c r="AW2291" i="1"/>
  <c r="AS2291" i="1"/>
  <c r="AR2291" i="1"/>
  <c r="AQ2291" i="1"/>
  <c r="AP2291" i="1"/>
  <c r="AO2291" i="1"/>
  <c r="AN2291" i="1"/>
  <c r="AW2290" i="1"/>
  <c r="AS2290" i="1"/>
  <c r="AR2290" i="1"/>
  <c r="AQ2290" i="1"/>
  <c r="AP2290" i="1"/>
  <c r="AO2290" i="1"/>
  <c r="AN2290" i="1"/>
  <c r="AW2289" i="1"/>
  <c r="AS2289" i="1"/>
  <c r="AR2289" i="1"/>
  <c r="AQ2289" i="1"/>
  <c r="AP2289" i="1"/>
  <c r="AO2289" i="1"/>
  <c r="AN2289" i="1"/>
  <c r="AW2288" i="1"/>
  <c r="AS2288" i="1"/>
  <c r="AR2288" i="1"/>
  <c r="AQ2288" i="1"/>
  <c r="AP2288" i="1"/>
  <c r="AO2288" i="1"/>
  <c r="AN2288" i="1"/>
  <c r="AW2287" i="1"/>
  <c r="AS2287" i="1"/>
  <c r="AR2287" i="1"/>
  <c r="AQ2287" i="1"/>
  <c r="AP2287" i="1"/>
  <c r="AO2287" i="1"/>
  <c r="AN2287" i="1"/>
  <c r="AW2286" i="1"/>
  <c r="AS2286" i="1"/>
  <c r="AR2286" i="1"/>
  <c r="AQ2286" i="1"/>
  <c r="AP2286" i="1"/>
  <c r="AO2286" i="1"/>
  <c r="AN2286" i="1"/>
  <c r="AW2285" i="1"/>
  <c r="AS2285" i="1"/>
  <c r="AR2285" i="1"/>
  <c r="AQ2285" i="1"/>
  <c r="AP2285" i="1"/>
  <c r="AO2285" i="1"/>
  <c r="AN2285" i="1"/>
  <c r="AW2284" i="1"/>
  <c r="AS2284" i="1"/>
  <c r="AR2284" i="1"/>
  <c r="AQ2284" i="1"/>
  <c r="AP2284" i="1"/>
  <c r="AO2284" i="1"/>
  <c r="AN2284" i="1"/>
  <c r="AW2283" i="1"/>
  <c r="AS2283" i="1"/>
  <c r="AR2283" i="1"/>
  <c r="AQ2283" i="1"/>
  <c r="AP2283" i="1"/>
  <c r="AO2283" i="1"/>
  <c r="AN2283" i="1"/>
  <c r="AW2282" i="1"/>
  <c r="AS2282" i="1"/>
  <c r="AR2282" i="1"/>
  <c r="AQ2282" i="1"/>
  <c r="AP2282" i="1"/>
  <c r="AO2282" i="1"/>
  <c r="AN2282" i="1"/>
  <c r="AW2281" i="1"/>
  <c r="AS2281" i="1"/>
  <c r="AR2281" i="1"/>
  <c r="AQ2281" i="1"/>
  <c r="AP2281" i="1"/>
  <c r="AO2281" i="1"/>
  <c r="AN2281" i="1"/>
  <c r="AW2280" i="1"/>
  <c r="AS2280" i="1"/>
  <c r="AR2280" i="1"/>
  <c r="AQ2280" i="1"/>
  <c r="AP2280" i="1"/>
  <c r="AO2280" i="1"/>
  <c r="AN2280" i="1"/>
  <c r="AW2279" i="1"/>
  <c r="AS2279" i="1"/>
  <c r="AR2279" i="1"/>
  <c r="AQ2279" i="1"/>
  <c r="AP2279" i="1"/>
  <c r="AO2279" i="1"/>
  <c r="AN2279" i="1"/>
  <c r="AW2278" i="1"/>
  <c r="AS2278" i="1"/>
  <c r="AR2278" i="1"/>
  <c r="AQ2278" i="1"/>
  <c r="AP2278" i="1"/>
  <c r="AO2278" i="1"/>
  <c r="AN2278" i="1"/>
  <c r="AW2277" i="1"/>
  <c r="AS2277" i="1"/>
  <c r="AR2277" i="1"/>
  <c r="AQ2277" i="1"/>
  <c r="AP2277" i="1"/>
  <c r="AO2277" i="1"/>
  <c r="AN2277" i="1"/>
  <c r="AW2276" i="1"/>
  <c r="AS2276" i="1"/>
  <c r="AR2276" i="1"/>
  <c r="AQ2276" i="1"/>
  <c r="AP2276" i="1"/>
  <c r="AO2276" i="1"/>
  <c r="AN2276" i="1"/>
  <c r="AW2275" i="1"/>
  <c r="AS2275" i="1"/>
  <c r="AR2275" i="1"/>
  <c r="AQ2275" i="1"/>
  <c r="AP2275" i="1"/>
  <c r="AO2275" i="1"/>
  <c r="AN2275" i="1"/>
  <c r="AW2274" i="1"/>
  <c r="AS2274" i="1"/>
  <c r="AR2274" i="1"/>
  <c r="AQ2274" i="1"/>
  <c r="AP2274" i="1"/>
  <c r="AO2274" i="1"/>
  <c r="AN2274" i="1"/>
  <c r="AW2273" i="1"/>
  <c r="AS2273" i="1"/>
  <c r="AR2273" i="1"/>
  <c r="AQ2273" i="1"/>
  <c r="AP2273" i="1"/>
  <c r="AO2273" i="1"/>
  <c r="AN2273" i="1"/>
  <c r="AW2272" i="1"/>
  <c r="AS2272" i="1"/>
  <c r="AR2272" i="1"/>
  <c r="AQ2272" i="1"/>
  <c r="AP2272" i="1"/>
  <c r="AO2272" i="1"/>
  <c r="AN2272" i="1"/>
  <c r="AW2271" i="1"/>
  <c r="AS2271" i="1"/>
  <c r="AR2271" i="1"/>
  <c r="AQ2271" i="1"/>
  <c r="AP2271" i="1"/>
  <c r="AO2271" i="1"/>
  <c r="AN2271" i="1"/>
  <c r="AW2270" i="1"/>
  <c r="AS2270" i="1"/>
  <c r="AR2270" i="1"/>
  <c r="AQ2270" i="1"/>
  <c r="AP2270" i="1"/>
  <c r="AO2270" i="1"/>
  <c r="AN2270" i="1"/>
  <c r="AW2269" i="1"/>
  <c r="AS2269" i="1"/>
  <c r="AR2269" i="1"/>
  <c r="AQ2269" i="1"/>
  <c r="AP2269" i="1"/>
  <c r="AO2269" i="1"/>
  <c r="AN2269" i="1"/>
  <c r="AW2268" i="1"/>
  <c r="AS2268" i="1"/>
  <c r="AR2268" i="1"/>
  <c r="AQ2268" i="1"/>
  <c r="AP2268" i="1"/>
  <c r="AO2268" i="1"/>
  <c r="AN2268" i="1"/>
  <c r="AW2267" i="1"/>
  <c r="AS2267" i="1"/>
  <c r="AR2267" i="1"/>
  <c r="AQ2267" i="1"/>
  <c r="AP2267" i="1"/>
  <c r="AO2267" i="1"/>
  <c r="AN2267" i="1"/>
  <c r="AW2266" i="1"/>
  <c r="AS2266" i="1"/>
  <c r="AR2266" i="1"/>
  <c r="AQ2266" i="1"/>
  <c r="AP2266" i="1"/>
  <c r="AO2266" i="1"/>
  <c r="AN2266" i="1"/>
  <c r="AW2265" i="1"/>
  <c r="AS2265" i="1"/>
  <c r="AR2265" i="1"/>
  <c r="AQ2265" i="1"/>
  <c r="AP2265" i="1"/>
  <c r="AO2265" i="1"/>
  <c r="AN2265" i="1"/>
  <c r="AW2264" i="1"/>
  <c r="AS2264" i="1"/>
  <c r="AR2264" i="1"/>
  <c r="AQ2264" i="1"/>
  <c r="AP2264" i="1"/>
  <c r="AO2264" i="1"/>
  <c r="AN2264" i="1"/>
  <c r="AW2263" i="1"/>
  <c r="AS2263" i="1"/>
  <c r="AR2263" i="1"/>
  <c r="AQ2263" i="1"/>
  <c r="AP2263" i="1"/>
  <c r="AO2263" i="1"/>
  <c r="AN2263" i="1"/>
  <c r="AW2262" i="1"/>
  <c r="AS2262" i="1"/>
  <c r="AR2262" i="1"/>
  <c r="AQ2262" i="1"/>
  <c r="AP2262" i="1"/>
  <c r="AO2262" i="1"/>
  <c r="AN2262" i="1"/>
  <c r="AW2261" i="1"/>
  <c r="AS2261" i="1"/>
  <c r="AR2261" i="1"/>
  <c r="AQ2261" i="1"/>
  <c r="AP2261" i="1"/>
  <c r="AO2261" i="1"/>
  <c r="AN2261" i="1"/>
  <c r="AW2260" i="1"/>
  <c r="AS2260" i="1"/>
  <c r="AR2260" i="1"/>
  <c r="AQ2260" i="1"/>
  <c r="AP2260" i="1"/>
  <c r="AO2260" i="1"/>
  <c r="AN2260" i="1"/>
  <c r="AW2259" i="1"/>
  <c r="AS2259" i="1"/>
  <c r="AR2259" i="1"/>
  <c r="AQ2259" i="1"/>
  <c r="AP2259" i="1"/>
  <c r="AO2259" i="1"/>
  <c r="AN2259" i="1"/>
  <c r="AW2258" i="1"/>
  <c r="AS2258" i="1"/>
  <c r="AR2258" i="1"/>
  <c r="AQ2258" i="1"/>
  <c r="AP2258" i="1"/>
  <c r="AO2258" i="1"/>
  <c r="AN2258" i="1"/>
  <c r="AW2257" i="1"/>
  <c r="AS2257" i="1"/>
  <c r="AR2257" i="1"/>
  <c r="AQ2257" i="1"/>
  <c r="AP2257" i="1"/>
  <c r="AO2257" i="1"/>
  <c r="AN2257" i="1"/>
  <c r="AW2256" i="1"/>
  <c r="AS2256" i="1"/>
  <c r="AR2256" i="1"/>
  <c r="AQ2256" i="1"/>
  <c r="AP2256" i="1"/>
  <c r="AO2256" i="1"/>
  <c r="AN2256" i="1"/>
  <c r="AW2255" i="1"/>
  <c r="AS2255" i="1"/>
  <c r="AR2255" i="1"/>
  <c r="AQ2255" i="1"/>
  <c r="AP2255" i="1"/>
  <c r="AO2255" i="1"/>
  <c r="AN2255" i="1"/>
  <c r="AW2254" i="1"/>
  <c r="AS2254" i="1"/>
  <c r="AR2254" i="1"/>
  <c r="AQ2254" i="1"/>
  <c r="AP2254" i="1"/>
  <c r="AO2254" i="1"/>
  <c r="AN2254" i="1"/>
  <c r="AW2253" i="1"/>
  <c r="AS2253" i="1"/>
  <c r="AR2253" i="1"/>
  <c r="AQ2253" i="1"/>
  <c r="AP2253" i="1"/>
  <c r="AO2253" i="1"/>
  <c r="AN2253" i="1"/>
  <c r="AW2252" i="1"/>
  <c r="AS2252" i="1"/>
  <c r="AR2252" i="1"/>
  <c r="AQ2252" i="1"/>
  <c r="AP2252" i="1"/>
  <c r="AO2252" i="1"/>
  <c r="AN2252" i="1"/>
  <c r="AW2251" i="1"/>
  <c r="AS2251" i="1"/>
  <c r="AR2251" i="1"/>
  <c r="AQ2251" i="1"/>
  <c r="AP2251" i="1"/>
  <c r="AO2251" i="1"/>
  <c r="AN2251" i="1"/>
  <c r="AW2250" i="1"/>
  <c r="AS2250" i="1"/>
  <c r="AR2250" i="1"/>
  <c r="AQ2250" i="1"/>
  <c r="AP2250" i="1"/>
  <c r="AO2250" i="1"/>
  <c r="AN2250" i="1"/>
  <c r="AW2249" i="1"/>
  <c r="AS2249" i="1"/>
  <c r="AR2249" i="1"/>
  <c r="AQ2249" i="1"/>
  <c r="AP2249" i="1"/>
  <c r="AO2249" i="1"/>
  <c r="AN2249" i="1"/>
  <c r="AW2248" i="1"/>
  <c r="AS2248" i="1"/>
  <c r="AR2248" i="1"/>
  <c r="AQ2248" i="1"/>
  <c r="AP2248" i="1"/>
  <c r="AO2248" i="1"/>
  <c r="AN2248" i="1"/>
  <c r="AW2247" i="1"/>
  <c r="AS2247" i="1"/>
  <c r="AR2247" i="1"/>
  <c r="AQ2247" i="1"/>
  <c r="AP2247" i="1"/>
  <c r="AO2247" i="1"/>
  <c r="AN2247" i="1"/>
  <c r="AW2246" i="1"/>
  <c r="AS2246" i="1"/>
  <c r="AR2246" i="1"/>
  <c r="AQ2246" i="1"/>
  <c r="AP2246" i="1"/>
  <c r="AO2246" i="1"/>
  <c r="AN2246" i="1"/>
  <c r="AW2245" i="1"/>
  <c r="AS2245" i="1"/>
  <c r="AR2245" i="1"/>
  <c r="AQ2245" i="1"/>
  <c r="AP2245" i="1"/>
  <c r="AO2245" i="1"/>
  <c r="AN2245" i="1"/>
  <c r="AW2244" i="1"/>
  <c r="AS2244" i="1"/>
  <c r="AR2244" i="1"/>
  <c r="AQ2244" i="1"/>
  <c r="AP2244" i="1"/>
  <c r="AO2244" i="1"/>
  <c r="AN2244" i="1"/>
  <c r="AW2243" i="1"/>
  <c r="AS2243" i="1"/>
  <c r="AR2243" i="1"/>
  <c r="AQ2243" i="1"/>
  <c r="AP2243" i="1"/>
  <c r="AO2243" i="1"/>
  <c r="AN2243" i="1"/>
  <c r="AW2242" i="1"/>
  <c r="AS2242" i="1"/>
  <c r="AR2242" i="1"/>
  <c r="AQ2242" i="1"/>
  <c r="AP2242" i="1"/>
  <c r="AO2242" i="1"/>
  <c r="AN2242" i="1"/>
  <c r="AW2241" i="1"/>
  <c r="AS2241" i="1"/>
  <c r="AR2241" i="1"/>
  <c r="AQ2241" i="1"/>
  <c r="AP2241" i="1"/>
  <c r="AO2241" i="1"/>
  <c r="AN2241" i="1"/>
  <c r="AW2240" i="1"/>
  <c r="AS2240" i="1"/>
  <c r="AR2240" i="1"/>
  <c r="AQ2240" i="1"/>
  <c r="AP2240" i="1"/>
  <c r="AO2240" i="1"/>
  <c r="AN2240" i="1"/>
  <c r="AW2239" i="1"/>
  <c r="AS2239" i="1"/>
  <c r="AR2239" i="1"/>
  <c r="AQ2239" i="1"/>
  <c r="AP2239" i="1"/>
  <c r="AO2239" i="1"/>
  <c r="AN2239" i="1"/>
  <c r="AW2238" i="1"/>
  <c r="AS2238" i="1"/>
  <c r="AR2238" i="1"/>
  <c r="AQ2238" i="1"/>
  <c r="AP2238" i="1"/>
  <c r="AO2238" i="1"/>
  <c r="AN2238" i="1"/>
  <c r="AW2237" i="1"/>
  <c r="AS2237" i="1"/>
  <c r="AR2237" i="1"/>
  <c r="AQ2237" i="1"/>
  <c r="AP2237" i="1"/>
  <c r="AO2237" i="1"/>
  <c r="AN2237" i="1"/>
  <c r="AW2236" i="1"/>
  <c r="AS2236" i="1"/>
  <c r="AR2236" i="1"/>
  <c r="AQ2236" i="1"/>
  <c r="AP2236" i="1"/>
  <c r="AO2236" i="1"/>
  <c r="AN2236" i="1"/>
  <c r="AW2235" i="1"/>
  <c r="AS2235" i="1"/>
  <c r="AR2235" i="1"/>
  <c r="AQ2235" i="1"/>
  <c r="AP2235" i="1"/>
  <c r="AO2235" i="1"/>
  <c r="AN2235" i="1"/>
  <c r="AW2234" i="1"/>
  <c r="AS2234" i="1"/>
  <c r="AR2234" i="1"/>
  <c r="AQ2234" i="1"/>
  <c r="AP2234" i="1"/>
  <c r="AO2234" i="1"/>
  <c r="AN2234" i="1"/>
  <c r="AW2233" i="1"/>
  <c r="AS2233" i="1"/>
  <c r="AR2233" i="1"/>
  <c r="AQ2233" i="1"/>
  <c r="AP2233" i="1"/>
  <c r="AO2233" i="1"/>
  <c r="AN2233" i="1"/>
  <c r="AW2232" i="1"/>
  <c r="AS2232" i="1"/>
  <c r="AR2232" i="1"/>
  <c r="AQ2232" i="1"/>
  <c r="AP2232" i="1"/>
  <c r="AO2232" i="1"/>
  <c r="AN2232" i="1"/>
  <c r="AW2231" i="1"/>
  <c r="AS2231" i="1"/>
  <c r="AR2231" i="1"/>
  <c r="AQ2231" i="1"/>
  <c r="AP2231" i="1"/>
  <c r="AO2231" i="1"/>
  <c r="AN2231" i="1"/>
  <c r="AW2230" i="1"/>
  <c r="AS2230" i="1"/>
  <c r="AR2230" i="1"/>
  <c r="AQ2230" i="1"/>
  <c r="AP2230" i="1"/>
  <c r="AO2230" i="1"/>
  <c r="AN2230" i="1"/>
  <c r="AW2229" i="1"/>
  <c r="AS2229" i="1"/>
  <c r="AR2229" i="1"/>
  <c r="AQ2229" i="1"/>
  <c r="AP2229" i="1"/>
  <c r="AO2229" i="1"/>
  <c r="AN2229" i="1"/>
  <c r="AW2228" i="1"/>
  <c r="AS2228" i="1"/>
  <c r="AR2228" i="1"/>
  <c r="AQ2228" i="1"/>
  <c r="AP2228" i="1"/>
  <c r="AO2228" i="1"/>
  <c r="AN2228" i="1"/>
  <c r="AW2227" i="1"/>
  <c r="AS2227" i="1"/>
  <c r="AR2227" i="1"/>
  <c r="AQ2227" i="1"/>
  <c r="AP2227" i="1"/>
  <c r="AO2227" i="1"/>
  <c r="AN2227" i="1"/>
  <c r="AW2226" i="1"/>
  <c r="AS2226" i="1"/>
  <c r="AR2226" i="1"/>
  <c r="AQ2226" i="1"/>
  <c r="AP2226" i="1"/>
  <c r="AO2226" i="1"/>
  <c r="AN2226" i="1"/>
  <c r="AW2225" i="1"/>
  <c r="AS2225" i="1"/>
  <c r="AR2225" i="1"/>
  <c r="AQ2225" i="1"/>
  <c r="AP2225" i="1"/>
  <c r="AO2225" i="1"/>
  <c r="AN2225" i="1"/>
  <c r="AW2224" i="1"/>
  <c r="AS2224" i="1"/>
  <c r="AR2224" i="1"/>
  <c r="AQ2224" i="1"/>
  <c r="AP2224" i="1"/>
  <c r="AO2224" i="1"/>
  <c r="AN2224" i="1"/>
  <c r="AW2223" i="1"/>
  <c r="AS2223" i="1"/>
  <c r="AR2223" i="1"/>
  <c r="AQ2223" i="1"/>
  <c r="AP2223" i="1"/>
  <c r="AO2223" i="1"/>
  <c r="AN2223" i="1"/>
  <c r="AW2222" i="1"/>
  <c r="AS2222" i="1"/>
  <c r="AR2222" i="1"/>
  <c r="AQ2222" i="1"/>
  <c r="AP2222" i="1"/>
  <c r="AO2222" i="1"/>
  <c r="AN2222" i="1"/>
  <c r="AW2221" i="1"/>
  <c r="AS2221" i="1"/>
  <c r="AR2221" i="1"/>
  <c r="AQ2221" i="1"/>
  <c r="AP2221" i="1"/>
  <c r="AO2221" i="1"/>
  <c r="AN2221" i="1"/>
  <c r="AW2220" i="1"/>
  <c r="AS2220" i="1"/>
  <c r="AR2220" i="1"/>
  <c r="AQ2220" i="1"/>
  <c r="AP2220" i="1"/>
  <c r="AO2220" i="1"/>
  <c r="AN2220" i="1"/>
  <c r="AW2219" i="1"/>
  <c r="AS2219" i="1"/>
  <c r="AR2219" i="1"/>
  <c r="AQ2219" i="1"/>
  <c r="AP2219" i="1"/>
  <c r="AO2219" i="1"/>
  <c r="AN2219" i="1"/>
  <c r="AW2218" i="1"/>
  <c r="AS2218" i="1"/>
  <c r="AR2218" i="1"/>
  <c r="AQ2218" i="1"/>
  <c r="AP2218" i="1"/>
  <c r="AO2218" i="1"/>
  <c r="AN2218" i="1"/>
  <c r="AW2217" i="1"/>
  <c r="AS2217" i="1"/>
  <c r="AR2217" i="1"/>
  <c r="AQ2217" i="1"/>
  <c r="AP2217" i="1"/>
  <c r="AO2217" i="1"/>
  <c r="AN2217" i="1"/>
  <c r="AW2216" i="1"/>
  <c r="AS2216" i="1"/>
  <c r="AR2216" i="1"/>
  <c r="AQ2216" i="1"/>
  <c r="AP2216" i="1"/>
  <c r="AO2216" i="1"/>
  <c r="AN2216" i="1"/>
  <c r="AW2215" i="1"/>
  <c r="AS2215" i="1"/>
  <c r="AR2215" i="1"/>
  <c r="AQ2215" i="1"/>
  <c r="AP2215" i="1"/>
  <c r="AO2215" i="1"/>
  <c r="AN2215" i="1"/>
  <c r="AW2214" i="1"/>
  <c r="AS2214" i="1"/>
  <c r="AR2214" i="1"/>
  <c r="AQ2214" i="1"/>
  <c r="AP2214" i="1"/>
  <c r="AO2214" i="1"/>
  <c r="AN2214" i="1"/>
  <c r="AW2213" i="1"/>
  <c r="AS2213" i="1"/>
  <c r="AR2213" i="1"/>
  <c r="AQ2213" i="1"/>
  <c r="AP2213" i="1"/>
  <c r="AO2213" i="1"/>
  <c r="AN2213" i="1"/>
  <c r="AW2212" i="1"/>
  <c r="AS2212" i="1"/>
  <c r="AR2212" i="1"/>
  <c r="AQ2212" i="1"/>
  <c r="AP2212" i="1"/>
  <c r="AO2212" i="1"/>
  <c r="AN2212" i="1"/>
  <c r="AW2211" i="1"/>
  <c r="AS2211" i="1"/>
  <c r="AR2211" i="1"/>
  <c r="AQ2211" i="1"/>
  <c r="AP2211" i="1"/>
  <c r="AO2211" i="1"/>
  <c r="AN2211" i="1"/>
  <c r="AW2210" i="1"/>
  <c r="AS2210" i="1"/>
  <c r="AR2210" i="1"/>
  <c r="AQ2210" i="1"/>
  <c r="AP2210" i="1"/>
  <c r="AO2210" i="1"/>
  <c r="AN2210" i="1"/>
  <c r="AW2209" i="1"/>
  <c r="AS2209" i="1"/>
  <c r="AR2209" i="1"/>
  <c r="AQ2209" i="1"/>
  <c r="AP2209" i="1"/>
  <c r="AO2209" i="1"/>
  <c r="AN2209" i="1"/>
  <c r="AW2208" i="1"/>
  <c r="AS2208" i="1"/>
  <c r="AR2208" i="1"/>
  <c r="AQ2208" i="1"/>
  <c r="AP2208" i="1"/>
  <c r="AO2208" i="1"/>
  <c r="AN2208" i="1"/>
  <c r="AW2207" i="1"/>
  <c r="AS2207" i="1"/>
  <c r="AR2207" i="1"/>
  <c r="AQ2207" i="1"/>
  <c r="AP2207" i="1"/>
  <c r="AO2207" i="1"/>
  <c r="AN2207" i="1"/>
  <c r="AW2206" i="1"/>
  <c r="AS2206" i="1"/>
  <c r="AR2206" i="1"/>
  <c r="AQ2206" i="1"/>
  <c r="AP2206" i="1"/>
  <c r="AO2206" i="1"/>
  <c r="AN2206" i="1"/>
  <c r="AW2205" i="1"/>
  <c r="AS2205" i="1"/>
  <c r="AR2205" i="1"/>
  <c r="AQ2205" i="1"/>
  <c r="AP2205" i="1"/>
  <c r="AO2205" i="1"/>
  <c r="AN2205" i="1"/>
  <c r="AW2204" i="1"/>
  <c r="AS2204" i="1"/>
  <c r="AR2204" i="1"/>
  <c r="AQ2204" i="1"/>
  <c r="AP2204" i="1"/>
  <c r="AO2204" i="1"/>
  <c r="AN2204" i="1"/>
  <c r="AW2203" i="1"/>
  <c r="AS2203" i="1"/>
  <c r="AR2203" i="1"/>
  <c r="AQ2203" i="1"/>
  <c r="AP2203" i="1"/>
  <c r="AO2203" i="1"/>
  <c r="AN2203" i="1"/>
  <c r="AW2202" i="1"/>
  <c r="AS2202" i="1"/>
  <c r="AR2202" i="1"/>
  <c r="AQ2202" i="1"/>
  <c r="AP2202" i="1"/>
  <c r="AO2202" i="1"/>
  <c r="AN2202" i="1"/>
  <c r="AW2201" i="1"/>
  <c r="AS2201" i="1"/>
  <c r="AR2201" i="1"/>
  <c r="AQ2201" i="1"/>
  <c r="AP2201" i="1"/>
  <c r="AO2201" i="1"/>
  <c r="AN2201" i="1"/>
  <c r="AW2200" i="1"/>
  <c r="AS2200" i="1"/>
  <c r="AR2200" i="1"/>
  <c r="AQ2200" i="1"/>
  <c r="AP2200" i="1"/>
  <c r="AO2200" i="1"/>
  <c r="AN2200" i="1"/>
  <c r="AW2199" i="1"/>
  <c r="AS2199" i="1"/>
  <c r="AR2199" i="1"/>
  <c r="AQ2199" i="1"/>
  <c r="AP2199" i="1"/>
  <c r="AO2199" i="1"/>
  <c r="AN2199" i="1"/>
  <c r="AW2198" i="1"/>
  <c r="AS2198" i="1"/>
  <c r="AR2198" i="1"/>
  <c r="AQ2198" i="1"/>
  <c r="AP2198" i="1"/>
  <c r="AO2198" i="1"/>
  <c r="AN2198" i="1"/>
  <c r="AW2197" i="1"/>
  <c r="AS2197" i="1"/>
  <c r="AR2197" i="1"/>
  <c r="AQ2197" i="1"/>
  <c r="AP2197" i="1"/>
  <c r="AO2197" i="1"/>
  <c r="AN2197" i="1"/>
  <c r="AW2196" i="1"/>
  <c r="AS2196" i="1"/>
  <c r="AR2196" i="1"/>
  <c r="AQ2196" i="1"/>
  <c r="AP2196" i="1"/>
  <c r="AO2196" i="1"/>
  <c r="AN2196" i="1"/>
  <c r="AW2195" i="1"/>
  <c r="AS2195" i="1"/>
  <c r="AR2195" i="1"/>
  <c r="AQ2195" i="1"/>
  <c r="AP2195" i="1"/>
  <c r="AO2195" i="1"/>
  <c r="AN2195" i="1"/>
  <c r="AW2194" i="1"/>
  <c r="AS2194" i="1"/>
  <c r="AR2194" i="1"/>
  <c r="AQ2194" i="1"/>
  <c r="AP2194" i="1"/>
  <c r="AO2194" i="1"/>
  <c r="AN2194" i="1"/>
  <c r="AW2193" i="1"/>
  <c r="AS2193" i="1"/>
  <c r="AR2193" i="1"/>
  <c r="AQ2193" i="1"/>
  <c r="AP2193" i="1"/>
  <c r="AO2193" i="1"/>
  <c r="AN2193" i="1"/>
  <c r="AW2192" i="1"/>
  <c r="AS2192" i="1"/>
  <c r="AR2192" i="1"/>
  <c r="AQ2192" i="1"/>
  <c r="AP2192" i="1"/>
  <c r="AO2192" i="1"/>
  <c r="AN2192" i="1"/>
  <c r="AW2191" i="1"/>
  <c r="AS2191" i="1"/>
  <c r="AR2191" i="1"/>
  <c r="AQ2191" i="1"/>
  <c r="AP2191" i="1"/>
  <c r="AO2191" i="1"/>
  <c r="AN2191" i="1"/>
  <c r="AW2190" i="1"/>
  <c r="AS2190" i="1"/>
  <c r="AR2190" i="1"/>
  <c r="AQ2190" i="1"/>
  <c r="AP2190" i="1"/>
  <c r="AO2190" i="1"/>
  <c r="AN2190" i="1"/>
  <c r="AW2189" i="1"/>
  <c r="AS2189" i="1"/>
  <c r="AR2189" i="1"/>
  <c r="AQ2189" i="1"/>
  <c r="AP2189" i="1"/>
  <c r="AO2189" i="1"/>
  <c r="AN2189" i="1"/>
  <c r="AW2188" i="1"/>
  <c r="AS2188" i="1"/>
  <c r="AR2188" i="1"/>
  <c r="AQ2188" i="1"/>
  <c r="AP2188" i="1"/>
  <c r="AO2188" i="1"/>
  <c r="AN2188" i="1"/>
  <c r="AW2187" i="1"/>
  <c r="AS2187" i="1"/>
  <c r="AR2187" i="1"/>
  <c r="AQ2187" i="1"/>
  <c r="AP2187" i="1"/>
  <c r="AO2187" i="1"/>
  <c r="AN2187" i="1"/>
  <c r="AW2186" i="1"/>
  <c r="AS2186" i="1"/>
  <c r="AR2186" i="1"/>
  <c r="AQ2186" i="1"/>
  <c r="AP2186" i="1"/>
  <c r="AO2186" i="1"/>
  <c r="AN2186" i="1"/>
  <c r="AW2185" i="1"/>
  <c r="AS2185" i="1"/>
  <c r="AR2185" i="1"/>
  <c r="AQ2185" i="1"/>
  <c r="AP2185" i="1"/>
  <c r="AO2185" i="1"/>
  <c r="AN2185" i="1"/>
  <c r="AW2184" i="1"/>
  <c r="AS2184" i="1"/>
  <c r="AR2184" i="1"/>
  <c r="AQ2184" i="1"/>
  <c r="AP2184" i="1"/>
  <c r="AO2184" i="1"/>
  <c r="AN2184" i="1"/>
  <c r="AW2183" i="1"/>
  <c r="AS2183" i="1"/>
  <c r="AR2183" i="1"/>
  <c r="AQ2183" i="1"/>
  <c r="AP2183" i="1"/>
  <c r="AO2183" i="1"/>
  <c r="AN2183" i="1"/>
  <c r="AW2182" i="1"/>
  <c r="AS2182" i="1"/>
  <c r="AR2182" i="1"/>
  <c r="AQ2182" i="1"/>
  <c r="AP2182" i="1"/>
  <c r="AO2182" i="1"/>
  <c r="AN2182" i="1"/>
  <c r="AW2181" i="1"/>
  <c r="AS2181" i="1"/>
  <c r="AR2181" i="1"/>
  <c r="AQ2181" i="1"/>
  <c r="AP2181" i="1"/>
  <c r="AO2181" i="1"/>
  <c r="AN2181" i="1"/>
  <c r="AW2180" i="1"/>
  <c r="AS2180" i="1"/>
  <c r="AR2180" i="1"/>
  <c r="AQ2180" i="1"/>
  <c r="AP2180" i="1"/>
  <c r="AO2180" i="1"/>
  <c r="AN2180" i="1"/>
  <c r="AW2179" i="1"/>
  <c r="AS2179" i="1"/>
  <c r="AR2179" i="1"/>
  <c r="AQ2179" i="1"/>
  <c r="AP2179" i="1"/>
  <c r="AO2179" i="1"/>
  <c r="AN2179" i="1"/>
  <c r="AW2178" i="1"/>
  <c r="AS2178" i="1"/>
  <c r="AR2178" i="1"/>
  <c r="AQ2178" i="1"/>
  <c r="AP2178" i="1"/>
  <c r="AO2178" i="1"/>
  <c r="AN2178" i="1"/>
  <c r="AW2177" i="1"/>
  <c r="AS2177" i="1"/>
  <c r="AR2177" i="1"/>
  <c r="AQ2177" i="1"/>
  <c r="AP2177" i="1"/>
  <c r="AO2177" i="1"/>
  <c r="AN2177" i="1"/>
  <c r="AW2176" i="1"/>
  <c r="AS2176" i="1"/>
  <c r="AR2176" i="1"/>
  <c r="AQ2176" i="1"/>
  <c r="AP2176" i="1"/>
  <c r="AO2176" i="1"/>
  <c r="AN2176" i="1"/>
  <c r="AW2175" i="1"/>
  <c r="AS2175" i="1"/>
  <c r="AR2175" i="1"/>
  <c r="AQ2175" i="1"/>
  <c r="AP2175" i="1"/>
  <c r="AO2175" i="1"/>
  <c r="AN2175" i="1"/>
  <c r="AW2174" i="1"/>
  <c r="AS2174" i="1"/>
  <c r="AR2174" i="1"/>
  <c r="AQ2174" i="1"/>
  <c r="AP2174" i="1"/>
  <c r="AO2174" i="1"/>
  <c r="AN2174" i="1"/>
  <c r="AW2173" i="1"/>
  <c r="AS2173" i="1"/>
  <c r="AR2173" i="1"/>
  <c r="AQ2173" i="1"/>
  <c r="AP2173" i="1"/>
  <c r="AO2173" i="1"/>
  <c r="AN2173" i="1"/>
  <c r="AW2172" i="1"/>
  <c r="AS2172" i="1"/>
  <c r="AR2172" i="1"/>
  <c r="AQ2172" i="1"/>
  <c r="AP2172" i="1"/>
  <c r="AO2172" i="1"/>
  <c r="AN2172" i="1"/>
  <c r="AW2171" i="1"/>
  <c r="AS2171" i="1"/>
  <c r="AR2171" i="1"/>
  <c r="AQ2171" i="1"/>
  <c r="AP2171" i="1"/>
  <c r="AO2171" i="1"/>
  <c r="AN2171" i="1"/>
  <c r="AW2170" i="1"/>
  <c r="AS2170" i="1"/>
  <c r="AR2170" i="1"/>
  <c r="AQ2170" i="1"/>
  <c r="AP2170" i="1"/>
  <c r="AO2170" i="1"/>
  <c r="AN2170" i="1"/>
  <c r="AW2169" i="1"/>
  <c r="AS2169" i="1"/>
  <c r="AR2169" i="1"/>
  <c r="AQ2169" i="1"/>
  <c r="AP2169" i="1"/>
  <c r="AO2169" i="1"/>
  <c r="AN2169" i="1"/>
  <c r="AW2168" i="1"/>
  <c r="AS2168" i="1"/>
  <c r="AR2168" i="1"/>
  <c r="AQ2168" i="1"/>
  <c r="AP2168" i="1"/>
  <c r="AO2168" i="1"/>
  <c r="AN2168" i="1"/>
  <c r="AW2167" i="1"/>
  <c r="AS2167" i="1"/>
  <c r="AR2167" i="1"/>
  <c r="AQ2167" i="1"/>
  <c r="AP2167" i="1"/>
  <c r="AO2167" i="1"/>
  <c r="AN2167" i="1"/>
  <c r="AW2166" i="1"/>
  <c r="AS2166" i="1"/>
  <c r="AR2166" i="1"/>
  <c r="AQ2166" i="1"/>
  <c r="AP2166" i="1"/>
  <c r="AO2166" i="1"/>
  <c r="AN2166" i="1"/>
  <c r="AW2165" i="1"/>
  <c r="AS2165" i="1"/>
  <c r="AR2165" i="1"/>
  <c r="AQ2165" i="1"/>
  <c r="AP2165" i="1"/>
  <c r="AO2165" i="1"/>
  <c r="AN2165" i="1"/>
  <c r="AW2164" i="1"/>
  <c r="AS2164" i="1"/>
  <c r="AR2164" i="1"/>
  <c r="AQ2164" i="1"/>
  <c r="AP2164" i="1"/>
  <c r="AO2164" i="1"/>
  <c r="AN2164" i="1"/>
  <c r="AW2163" i="1"/>
  <c r="AS2163" i="1"/>
  <c r="AR2163" i="1"/>
  <c r="AQ2163" i="1"/>
  <c r="AP2163" i="1"/>
  <c r="AO2163" i="1"/>
  <c r="AN2163" i="1"/>
  <c r="AW2162" i="1"/>
  <c r="AS2162" i="1"/>
  <c r="AR2162" i="1"/>
  <c r="AQ2162" i="1"/>
  <c r="AP2162" i="1"/>
  <c r="AO2162" i="1"/>
  <c r="AN2162" i="1"/>
  <c r="AW2161" i="1"/>
  <c r="AS2161" i="1"/>
  <c r="AR2161" i="1"/>
  <c r="AQ2161" i="1"/>
  <c r="AP2161" i="1"/>
  <c r="AO2161" i="1"/>
  <c r="AN2161" i="1"/>
  <c r="AW2160" i="1"/>
  <c r="AS2160" i="1"/>
  <c r="AR2160" i="1"/>
  <c r="AQ2160" i="1"/>
  <c r="AP2160" i="1"/>
  <c r="AO2160" i="1"/>
  <c r="AN2160" i="1"/>
  <c r="AW2159" i="1"/>
  <c r="AS2159" i="1"/>
  <c r="AR2159" i="1"/>
  <c r="AQ2159" i="1"/>
  <c r="AP2159" i="1"/>
  <c r="AO2159" i="1"/>
  <c r="AN2159" i="1"/>
  <c r="AW2158" i="1"/>
  <c r="AS2158" i="1"/>
  <c r="AR2158" i="1"/>
  <c r="AQ2158" i="1"/>
  <c r="AP2158" i="1"/>
  <c r="AO2158" i="1"/>
  <c r="AN2158" i="1"/>
  <c r="AW2157" i="1"/>
  <c r="AS2157" i="1"/>
  <c r="AR2157" i="1"/>
  <c r="AQ2157" i="1"/>
  <c r="AP2157" i="1"/>
  <c r="AO2157" i="1"/>
  <c r="AN2157" i="1"/>
  <c r="AW2156" i="1"/>
  <c r="AS2156" i="1"/>
  <c r="AR2156" i="1"/>
  <c r="AQ2156" i="1"/>
  <c r="AP2156" i="1"/>
  <c r="AO2156" i="1"/>
  <c r="AN2156" i="1"/>
  <c r="AW2155" i="1"/>
  <c r="AS2155" i="1"/>
  <c r="AR2155" i="1"/>
  <c r="AQ2155" i="1"/>
  <c r="AP2155" i="1"/>
  <c r="AO2155" i="1"/>
  <c r="AN2155" i="1"/>
  <c r="AW2154" i="1"/>
  <c r="AS2154" i="1"/>
  <c r="AR2154" i="1"/>
  <c r="AQ2154" i="1"/>
  <c r="AP2154" i="1"/>
  <c r="AO2154" i="1"/>
  <c r="AN2154" i="1"/>
  <c r="AW2153" i="1"/>
  <c r="AS2153" i="1"/>
  <c r="AR2153" i="1"/>
  <c r="AQ2153" i="1"/>
  <c r="AP2153" i="1"/>
  <c r="AO2153" i="1"/>
  <c r="AN2153" i="1"/>
  <c r="AW2152" i="1"/>
  <c r="AS2152" i="1"/>
  <c r="AR2152" i="1"/>
  <c r="AQ2152" i="1"/>
  <c r="AP2152" i="1"/>
  <c r="AO2152" i="1"/>
  <c r="AN2152" i="1"/>
  <c r="AW2151" i="1"/>
  <c r="AS2151" i="1"/>
  <c r="AR2151" i="1"/>
  <c r="AQ2151" i="1"/>
  <c r="AP2151" i="1"/>
  <c r="AO2151" i="1"/>
  <c r="AN2151" i="1"/>
  <c r="AW2150" i="1"/>
  <c r="AS2150" i="1"/>
  <c r="AR2150" i="1"/>
  <c r="AQ2150" i="1"/>
  <c r="AP2150" i="1"/>
  <c r="AO2150" i="1"/>
  <c r="AN2150" i="1"/>
  <c r="AW2149" i="1"/>
  <c r="AS2149" i="1"/>
  <c r="AR2149" i="1"/>
  <c r="AQ2149" i="1"/>
  <c r="AP2149" i="1"/>
  <c r="AO2149" i="1"/>
  <c r="AN2149" i="1"/>
  <c r="AW2148" i="1"/>
  <c r="AS2148" i="1"/>
  <c r="AR2148" i="1"/>
  <c r="AQ2148" i="1"/>
  <c r="AP2148" i="1"/>
  <c r="AO2148" i="1"/>
  <c r="AN2148" i="1"/>
  <c r="AW2147" i="1"/>
  <c r="AS2147" i="1"/>
  <c r="AR2147" i="1"/>
  <c r="AQ2147" i="1"/>
  <c r="AP2147" i="1"/>
  <c r="AO2147" i="1"/>
  <c r="AN2147" i="1"/>
  <c r="AW2146" i="1"/>
  <c r="AS2146" i="1"/>
  <c r="AR2146" i="1"/>
  <c r="AQ2146" i="1"/>
  <c r="AP2146" i="1"/>
  <c r="AO2146" i="1"/>
  <c r="AN2146" i="1"/>
  <c r="AW2145" i="1"/>
  <c r="AS2145" i="1"/>
  <c r="AR2145" i="1"/>
  <c r="AQ2145" i="1"/>
  <c r="AP2145" i="1"/>
  <c r="AO2145" i="1"/>
  <c r="AN2145" i="1"/>
  <c r="AW2144" i="1"/>
  <c r="AS2144" i="1"/>
  <c r="AR2144" i="1"/>
  <c r="AQ2144" i="1"/>
  <c r="AP2144" i="1"/>
  <c r="AO2144" i="1"/>
  <c r="AN2144" i="1"/>
  <c r="AW2143" i="1"/>
  <c r="AS2143" i="1"/>
  <c r="AR2143" i="1"/>
  <c r="AQ2143" i="1"/>
  <c r="AP2143" i="1"/>
  <c r="AO2143" i="1"/>
  <c r="AN2143" i="1"/>
  <c r="AW2142" i="1"/>
  <c r="AS2142" i="1"/>
  <c r="AR2142" i="1"/>
  <c r="AQ2142" i="1"/>
  <c r="AP2142" i="1"/>
  <c r="AO2142" i="1"/>
  <c r="AN2142" i="1"/>
  <c r="AW2141" i="1"/>
  <c r="AS2141" i="1"/>
  <c r="AR2141" i="1"/>
  <c r="AQ2141" i="1"/>
  <c r="AP2141" i="1"/>
  <c r="AO2141" i="1"/>
  <c r="AN2141" i="1"/>
  <c r="AW2140" i="1"/>
  <c r="AS2140" i="1"/>
  <c r="AR2140" i="1"/>
  <c r="AQ2140" i="1"/>
  <c r="AP2140" i="1"/>
  <c r="AO2140" i="1"/>
  <c r="AN2140" i="1"/>
  <c r="AW2139" i="1"/>
  <c r="AS2139" i="1"/>
  <c r="AR2139" i="1"/>
  <c r="AQ2139" i="1"/>
  <c r="AP2139" i="1"/>
  <c r="AO2139" i="1"/>
  <c r="AN2139" i="1"/>
  <c r="AW2138" i="1"/>
  <c r="AS2138" i="1"/>
  <c r="AR2138" i="1"/>
  <c r="AQ2138" i="1"/>
  <c r="AP2138" i="1"/>
  <c r="AO2138" i="1"/>
  <c r="AN2138" i="1"/>
  <c r="AW2137" i="1"/>
  <c r="AS2137" i="1"/>
  <c r="AR2137" i="1"/>
  <c r="AQ2137" i="1"/>
  <c r="AP2137" i="1"/>
  <c r="AO2137" i="1"/>
  <c r="AN2137" i="1"/>
  <c r="AW2136" i="1"/>
  <c r="AS2136" i="1"/>
  <c r="AR2136" i="1"/>
  <c r="AQ2136" i="1"/>
  <c r="AP2136" i="1"/>
  <c r="AO2136" i="1"/>
  <c r="AN2136" i="1"/>
  <c r="AW2135" i="1"/>
  <c r="AS2135" i="1"/>
  <c r="AR2135" i="1"/>
  <c r="AQ2135" i="1"/>
  <c r="AP2135" i="1"/>
  <c r="AO2135" i="1"/>
  <c r="AN2135" i="1"/>
  <c r="AW2134" i="1"/>
  <c r="AS2134" i="1"/>
  <c r="AR2134" i="1"/>
  <c r="AQ2134" i="1"/>
  <c r="AP2134" i="1"/>
  <c r="AO2134" i="1"/>
  <c r="AN2134" i="1"/>
  <c r="AW2133" i="1"/>
  <c r="AS2133" i="1"/>
  <c r="AR2133" i="1"/>
  <c r="AQ2133" i="1"/>
  <c r="AP2133" i="1"/>
  <c r="AO2133" i="1"/>
  <c r="AN2133" i="1"/>
  <c r="AW2132" i="1"/>
  <c r="AS2132" i="1"/>
  <c r="AR2132" i="1"/>
  <c r="AQ2132" i="1"/>
  <c r="AP2132" i="1"/>
  <c r="AO2132" i="1"/>
  <c r="AN2132" i="1"/>
  <c r="AW2131" i="1"/>
  <c r="AS2131" i="1"/>
  <c r="AR2131" i="1"/>
  <c r="AQ2131" i="1"/>
  <c r="AP2131" i="1"/>
  <c r="AO2131" i="1"/>
  <c r="AN2131" i="1"/>
  <c r="AW2130" i="1"/>
  <c r="AS2130" i="1"/>
  <c r="AR2130" i="1"/>
  <c r="AQ2130" i="1"/>
  <c r="AP2130" i="1"/>
  <c r="AO2130" i="1"/>
  <c r="AN2130" i="1"/>
  <c r="AW2129" i="1"/>
  <c r="AS2129" i="1"/>
  <c r="AR2129" i="1"/>
  <c r="AQ2129" i="1"/>
  <c r="AP2129" i="1"/>
  <c r="AO2129" i="1"/>
  <c r="AN2129" i="1"/>
  <c r="AW2128" i="1"/>
  <c r="AS2128" i="1"/>
  <c r="AR2128" i="1"/>
  <c r="AQ2128" i="1"/>
  <c r="AP2128" i="1"/>
  <c r="AO2128" i="1"/>
  <c r="AN2128" i="1"/>
  <c r="AW2127" i="1"/>
  <c r="AS2127" i="1"/>
  <c r="AR2127" i="1"/>
  <c r="AQ2127" i="1"/>
  <c r="AP2127" i="1"/>
  <c r="AO2127" i="1"/>
  <c r="AN2127" i="1"/>
  <c r="AW2126" i="1"/>
  <c r="AS2126" i="1"/>
  <c r="AR2126" i="1"/>
  <c r="AQ2126" i="1"/>
  <c r="AP2126" i="1"/>
  <c r="AO2126" i="1"/>
  <c r="AN2126" i="1"/>
  <c r="AW2125" i="1"/>
  <c r="AS2125" i="1"/>
  <c r="AR2125" i="1"/>
  <c r="AQ2125" i="1"/>
  <c r="AP2125" i="1"/>
  <c r="AO2125" i="1"/>
  <c r="AN2125" i="1"/>
  <c r="AW2124" i="1"/>
  <c r="AS2124" i="1"/>
  <c r="AR2124" i="1"/>
  <c r="AQ2124" i="1"/>
  <c r="AP2124" i="1"/>
  <c r="AO2124" i="1"/>
  <c r="AN2124" i="1"/>
  <c r="AW2123" i="1"/>
  <c r="AS2123" i="1"/>
  <c r="AR2123" i="1"/>
  <c r="AQ2123" i="1"/>
  <c r="AP2123" i="1"/>
  <c r="AO2123" i="1"/>
  <c r="AN2123" i="1"/>
  <c r="AW2122" i="1"/>
  <c r="AS2122" i="1"/>
  <c r="AR2122" i="1"/>
  <c r="AQ2122" i="1"/>
  <c r="AP2122" i="1"/>
  <c r="AO2122" i="1"/>
  <c r="AN2122" i="1"/>
  <c r="AW2121" i="1"/>
  <c r="AS2121" i="1"/>
  <c r="AR2121" i="1"/>
  <c r="AQ2121" i="1"/>
  <c r="AP2121" i="1"/>
  <c r="AO2121" i="1"/>
  <c r="AN2121" i="1"/>
  <c r="AW2120" i="1"/>
  <c r="AS2120" i="1"/>
  <c r="AR2120" i="1"/>
  <c r="AQ2120" i="1"/>
  <c r="AP2120" i="1"/>
  <c r="AO2120" i="1"/>
  <c r="AN2120" i="1"/>
  <c r="AW2119" i="1"/>
  <c r="AS2119" i="1"/>
  <c r="AR2119" i="1"/>
  <c r="AQ2119" i="1"/>
  <c r="AP2119" i="1"/>
  <c r="AO2119" i="1"/>
  <c r="AN2119" i="1"/>
  <c r="AW2118" i="1"/>
  <c r="AS2118" i="1"/>
  <c r="AR2118" i="1"/>
  <c r="AQ2118" i="1"/>
  <c r="AP2118" i="1"/>
  <c r="AO2118" i="1"/>
  <c r="AN2118" i="1"/>
  <c r="AW2117" i="1"/>
  <c r="AS2117" i="1"/>
  <c r="AR2117" i="1"/>
  <c r="AQ2117" i="1"/>
  <c r="AP2117" i="1"/>
  <c r="AO2117" i="1"/>
  <c r="AN2117" i="1"/>
  <c r="AW2116" i="1"/>
  <c r="AS2116" i="1"/>
  <c r="AR2116" i="1"/>
  <c r="AQ2116" i="1"/>
  <c r="AP2116" i="1"/>
  <c r="AO2116" i="1"/>
  <c r="AN2116" i="1"/>
  <c r="AW2115" i="1"/>
  <c r="AS2115" i="1"/>
  <c r="AR2115" i="1"/>
  <c r="AQ2115" i="1"/>
  <c r="AP2115" i="1"/>
  <c r="AO2115" i="1"/>
  <c r="AN2115" i="1"/>
  <c r="AW2114" i="1"/>
  <c r="AS2114" i="1"/>
  <c r="AR2114" i="1"/>
  <c r="AQ2114" i="1"/>
  <c r="AP2114" i="1"/>
  <c r="AO2114" i="1"/>
  <c r="AN2114" i="1"/>
  <c r="AW2113" i="1"/>
  <c r="AS2113" i="1"/>
  <c r="AR2113" i="1"/>
  <c r="AQ2113" i="1"/>
  <c r="AP2113" i="1"/>
  <c r="AO2113" i="1"/>
  <c r="AN2113" i="1"/>
  <c r="AW2112" i="1"/>
  <c r="AS2112" i="1"/>
  <c r="AR2112" i="1"/>
  <c r="AQ2112" i="1"/>
  <c r="AP2112" i="1"/>
  <c r="AO2112" i="1"/>
  <c r="AN2112" i="1"/>
  <c r="AW2111" i="1"/>
  <c r="AS2111" i="1"/>
  <c r="AR2111" i="1"/>
  <c r="AQ2111" i="1"/>
  <c r="AP2111" i="1"/>
  <c r="AO2111" i="1"/>
  <c r="AN2111" i="1"/>
  <c r="AW2110" i="1"/>
  <c r="AS2110" i="1"/>
  <c r="AR2110" i="1"/>
  <c r="AQ2110" i="1"/>
  <c r="AP2110" i="1"/>
  <c r="AO2110" i="1"/>
  <c r="AN2110" i="1"/>
  <c r="AW2109" i="1"/>
  <c r="AS2109" i="1"/>
  <c r="AR2109" i="1"/>
  <c r="AQ2109" i="1"/>
  <c r="AP2109" i="1"/>
  <c r="AO2109" i="1"/>
  <c r="AN2109" i="1"/>
  <c r="AW2108" i="1"/>
  <c r="AS2108" i="1"/>
  <c r="AR2108" i="1"/>
  <c r="AQ2108" i="1"/>
  <c r="AP2108" i="1"/>
  <c r="AO2108" i="1"/>
  <c r="AN2108" i="1"/>
  <c r="AW2107" i="1"/>
  <c r="AS2107" i="1"/>
  <c r="AR2107" i="1"/>
  <c r="AQ2107" i="1"/>
  <c r="AP2107" i="1"/>
  <c r="AO2107" i="1"/>
  <c r="AN2107" i="1"/>
  <c r="AW2106" i="1"/>
  <c r="AS2106" i="1"/>
  <c r="AR2106" i="1"/>
  <c r="AQ2106" i="1"/>
  <c r="AP2106" i="1"/>
  <c r="AO2106" i="1"/>
  <c r="AN2106" i="1"/>
  <c r="AW2105" i="1"/>
  <c r="AS2105" i="1"/>
  <c r="AR2105" i="1"/>
  <c r="AQ2105" i="1"/>
  <c r="AP2105" i="1"/>
  <c r="AO2105" i="1"/>
  <c r="AN2105" i="1"/>
  <c r="AW2104" i="1"/>
  <c r="AS2104" i="1"/>
  <c r="AR2104" i="1"/>
  <c r="AQ2104" i="1"/>
  <c r="AP2104" i="1"/>
  <c r="AO2104" i="1"/>
  <c r="AN2104" i="1"/>
  <c r="AW2103" i="1"/>
  <c r="AS2103" i="1"/>
  <c r="AR2103" i="1"/>
  <c r="AQ2103" i="1"/>
  <c r="AP2103" i="1"/>
  <c r="AO2103" i="1"/>
  <c r="AN2103" i="1"/>
  <c r="AW2102" i="1"/>
  <c r="AS2102" i="1"/>
  <c r="AR2102" i="1"/>
  <c r="AQ2102" i="1"/>
  <c r="AP2102" i="1"/>
  <c r="AO2102" i="1"/>
  <c r="AN2102" i="1"/>
  <c r="AW2101" i="1"/>
  <c r="AS2101" i="1"/>
  <c r="AR2101" i="1"/>
  <c r="AQ2101" i="1"/>
  <c r="AP2101" i="1"/>
  <c r="AO2101" i="1"/>
  <c r="AN2101" i="1"/>
  <c r="AW2100" i="1"/>
  <c r="AS2100" i="1"/>
  <c r="AR2100" i="1"/>
  <c r="AQ2100" i="1"/>
  <c r="AP2100" i="1"/>
  <c r="AO2100" i="1"/>
  <c r="AN2100" i="1"/>
  <c r="AW2099" i="1"/>
  <c r="AS2099" i="1"/>
  <c r="AR2099" i="1"/>
  <c r="AQ2099" i="1"/>
  <c r="AP2099" i="1"/>
  <c r="AO2099" i="1"/>
  <c r="AN2099" i="1"/>
  <c r="AW2098" i="1"/>
  <c r="AS2098" i="1"/>
  <c r="AR2098" i="1"/>
  <c r="AQ2098" i="1"/>
  <c r="AP2098" i="1"/>
  <c r="AO2098" i="1"/>
  <c r="AN2098" i="1"/>
  <c r="AW2097" i="1"/>
  <c r="AS2097" i="1"/>
  <c r="AR2097" i="1"/>
  <c r="AQ2097" i="1"/>
  <c r="AP2097" i="1"/>
  <c r="AO2097" i="1"/>
  <c r="AN2097" i="1"/>
  <c r="AW2096" i="1"/>
  <c r="AS2096" i="1"/>
  <c r="AR2096" i="1"/>
  <c r="AQ2096" i="1"/>
  <c r="AP2096" i="1"/>
  <c r="AO2096" i="1"/>
  <c r="AN2096" i="1"/>
  <c r="AW2095" i="1"/>
  <c r="AS2095" i="1"/>
  <c r="AR2095" i="1"/>
  <c r="AQ2095" i="1"/>
  <c r="AP2095" i="1"/>
  <c r="AO2095" i="1"/>
  <c r="AN2095" i="1"/>
  <c r="AW2094" i="1"/>
  <c r="AS2094" i="1"/>
  <c r="AR2094" i="1"/>
  <c r="AQ2094" i="1"/>
  <c r="AP2094" i="1"/>
  <c r="AO2094" i="1"/>
  <c r="AN2094" i="1"/>
  <c r="AW2093" i="1"/>
  <c r="AS2093" i="1"/>
  <c r="AR2093" i="1"/>
  <c r="AQ2093" i="1"/>
  <c r="AP2093" i="1"/>
  <c r="AO2093" i="1"/>
  <c r="AN2093" i="1"/>
  <c r="AW2092" i="1"/>
  <c r="AS2092" i="1"/>
  <c r="AR2092" i="1"/>
  <c r="AQ2092" i="1"/>
  <c r="AP2092" i="1"/>
  <c r="AO2092" i="1"/>
  <c r="AN2092" i="1"/>
  <c r="AW2091" i="1"/>
  <c r="AS2091" i="1"/>
  <c r="AR2091" i="1"/>
  <c r="AQ2091" i="1"/>
  <c r="AP2091" i="1"/>
  <c r="AO2091" i="1"/>
  <c r="AN2091" i="1"/>
  <c r="AW2090" i="1"/>
  <c r="AS2090" i="1"/>
  <c r="AR2090" i="1"/>
  <c r="AQ2090" i="1"/>
  <c r="AP2090" i="1"/>
  <c r="AO2090" i="1"/>
  <c r="AN2090" i="1"/>
  <c r="AW2089" i="1"/>
  <c r="AS2089" i="1"/>
  <c r="AR2089" i="1"/>
  <c r="AQ2089" i="1"/>
  <c r="AP2089" i="1"/>
  <c r="AO2089" i="1"/>
  <c r="AN2089" i="1"/>
  <c r="AW2088" i="1"/>
  <c r="AS2088" i="1"/>
  <c r="AR2088" i="1"/>
  <c r="AQ2088" i="1"/>
  <c r="AP2088" i="1"/>
  <c r="AO2088" i="1"/>
  <c r="AN2088" i="1"/>
  <c r="AW2087" i="1"/>
  <c r="AS2087" i="1"/>
  <c r="AR2087" i="1"/>
  <c r="AQ2087" i="1"/>
  <c r="AP2087" i="1"/>
  <c r="AO2087" i="1"/>
  <c r="AN2087" i="1"/>
  <c r="AW2086" i="1"/>
  <c r="AS2086" i="1"/>
  <c r="AR2086" i="1"/>
  <c r="AQ2086" i="1"/>
  <c r="AP2086" i="1"/>
  <c r="AO2086" i="1"/>
  <c r="AN2086" i="1"/>
  <c r="AW2085" i="1"/>
  <c r="AS2085" i="1"/>
  <c r="AR2085" i="1"/>
  <c r="AQ2085" i="1"/>
  <c r="AP2085" i="1"/>
  <c r="AO2085" i="1"/>
  <c r="AN2085" i="1"/>
  <c r="AW2084" i="1"/>
  <c r="AS2084" i="1"/>
  <c r="AR2084" i="1"/>
  <c r="AQ2084" i="1"/>
  <c r="AP2084" i="1"/>
  <c r="AO2084" i="1"/>
  <c r="AN2084" i="1"/>
  <c r="AT2084" i="1" s="1"/>
  <c r="AW2083" i="1"/>
  <c r="AS2083" i="1"/>
  <c r="AR2083" i="1"/>
  <c r="AQ2083" i="1"/>
  <c r="AP2083" i="1"/>
  <c r="AO2083" i="1"/>
  <c r="AN2083" i="1"/>
  <c r="AW2082" i="1"/>
  <c r="AS2082" i="1"/>
  <c r="AR2082" i="1"/>
  <c r="AQ2082" i="1"/>
  <c r="AP2082" i="1"/>
  <c r="AO2082" i="1"/>
  <c r="AN2082" i="1"/>
  <c r="AW2081" i="1"/>
  <c r="AS2081" i="1"/>
  <c r="AR2081" i="1"/>
  <c r="AQ2081" i="1"/>
  <c r="AP2081" i="1"/>
  <c r="AO2081" i="1"/>
  <c r="AN2081" i="1"/>
  <c r="AW2080" i="1"/>
  <c r="AS2080" i="1"/>
  <c r="AR2080" i="1"/>
  <c r="AQ2080" i="1"/>
  <c r="AP2080" i="1"/>
  <c r="AO2080" i="1"/>
  <c r="AN2080" i="1"/>
  <c r="AT2080" i="1" s="1"/>
  <c r="AW2079" i="1"/>
  <c r="AS2079" i="1"/>
  <c r="AR2079" i="1"/>
  <c r="AQ2079" i="1"/>
  <c r="AP2079" i="1"/>
  <c r="AO2079" i="1"/>
  <c r="AN2079" i="1"/>
  <c r="AW2078" i="1"/>
  <c r="AS2078" i="1"/>
  <c r="AR2078" i="1"/>
  <c r="AQ2078" i="1"/>
  <c r="AP2078" i="1"/>
  <c r="AO2078" i="1"/>
  <c r="AN2078" i="1"/>
  <c r="AW2077" i="1"/>
  <c r="AS2077" i="1"/>
  <c r="AR2077" i="1"/>
  <c r="AQ2077" i="1"/>
  <c r="AP2077" i="1"/>
  <c r="AO2077" i="1"/>
  <c r="AN2077" i="1"/>
  <c r="AW2076" i="1"/>
  <c r="AS2076" i="1"/>
  <c r="AR2076" i="1"/>
  <c r="AQ2076" i="1"/>
  <c r="AP2076" i="1"/>
  <c r="AO2076" i="1"/>
  <c r="AN2076" i="1"/>
  <c r="AT2076" i="1" s="1"/>
  <c r="AW2075" i="1"/>
  <c r="AS2075" i="1"/>
  <c r="AR2075" i="1"/>
  <c r="AQ2075" i="1"/>
  <c r="AP2075" i="1"/>
  <c r="AO2075" i="1"/>
  <c r="AN2075" i="1"/>
  <c r="AW2074" i="1"/>
  <c r="AS2074" i="1"/>
  <c r="AR2074" i="1"/>
  <c r="AQ2074" i="1"/>
  <c r="AP2074" i="1"/>
  <c r="AO2074" i="1"/>
  <c r="AN2074" i="1"/>
  <c r="AW2073" i="1"/>
  <c r="AS2073" i="1"/>
  <c r="AR2073" i="1"/>
  <c r="AQ2073" i="1"/>
  <c r="AP2073" i="1"/>
  <c r="AO2073" i="1"/>
  <c r="AN2073" i="1"/>
  <c r="AW2072" i="1"/>
  <c r="AS2072" i="1"/>
  <c r="AR2072" i="1"/>
  <c r="AQ2072" i="1"/>
  <c r="AP2072" i="1"/>
  <c r="AO2072" i="1"/>
  <c r="AN2072" i="1"/>
  <c r="AT2072" i="1" s="1"/>
  <c r="AW2071" i="1"/>
  <c r="AS2071" i="1"/>
  <c r="AR2071" i="1"/>
  <c r="AQ2071" i="1"/>
  <c r="AP2071" i="1"/>
  <c r="AO2071" i="1"/>
  <c r="AN2071" i="1"/>
  <c r="AW2070" i="1"/>
  <c r="AS2070" i="1"/>
  <c r="AR2070" i="1"/>
  <c r="AQ2070" i="1"/>
  <c r="AP2070" i="1"/>
  <c r="AO2070" i="1"/>
  <c r="AN2070" i="1"/>
  <c r="AW2069" i="1"/>
  <c r="AS2069" i="1"/>
  <c r="AR2069" i="1"/>
  <c r="AQ2069" i="1"/>
  <c r="AP2069" i="1"/>
  <c r="AO2069" i="1"/>
  <c r="AN2069" i="1"/>
  <c r="AW2068" i="1"/>
  <c r="AS2068" i="1"/>
  <c r="AR2068" i="1"/>
  <c r="AQ2068" i="1"/>
  <c r="AP2068" i="1"/>
  <c r="AO2068" i="1"/>
  <c r="AN2068" i="1"/>
  <c r="AT2068" i="1" s="1"/>
  <c r="AW2067" i="1"/>
  <c r="AS2067" i="1"/>
  <c r="AR2067" i="1"/>
  <c r="AQ2067" i="1"/>
  <c r="AP2067" i="1"/>
  <c r="AO2067" i="1"/>
  <c r="AN2067" i="1"/>
  <c r="AW2066" i="1"/>
  <c r="AS2066" i="1"/>
  <c r="AR2066" i="1"/>
  <c r="AQ2066" i="1"/>
  <c r="AP2066" i="1"/>
  <c r="AO2066" i="1"/>
  <c r="AN2066" i="1"/>
  <c r="AW2065" i="1"/>
  <c r="AS2065" i="1"/>
  <c r="AR2065" i="1"/>
  <c r="AQ2065" i="1"/>
  <c r="AP2065" i="1"/>
  <c r="AO2065" i="1"/>
  <c r="AN2065" i="1"/>
  <c r="AW2064" i="1"/>
  <c r="AS2064" i="1"/>
  <c r="AR2064" i="1"/>
  <c r="AQ2064" i="1"/>
  <c r="AP2064" i="1"/>
  <c r="AO2064" i="1"/>
  <c r="AN2064" i="1"/>
  <c r="AT2064" i="1" s="1"/>
  <c r="AW2063" i="1"/>
  <c r="AS2063" i="1"/>
  <c r="AR2063" i="1"/>
  <c r="AQ2063" i="1"/>
  <c r="AP2063" i="1"/>
  <c r="AO2063" i="1"/>
  <c r="AN2063" i="1"/>
  <c r="AW2062" i="1"/>
  <c r="AS2062" i="1"/>
  <c r="AR2062" i="1"/>
  <c r="AQ2062" i="1"/>
  <c r="AP2062" i="1"/>
  <c r="AO2062" i="1"/>
  <c r="AN2062" i="1"/>
  <c r="AW2061" i="1"/>
  <c r="AS2061" i="1"/>
  <c r="AR2061" i="1"/>
  <c r="AQ2061" i="1"/>
  <c r="AP2061" i="1"/>
  <c r="AO2061" i="1"/>
  <c r="AN2061" i="1"/>
  <c r="AW2060" i="1"/>
  <c r="AS2060" i="1"/>
  <c r="AR2060" i="1"/>
  <c r="AQ2060" i="1"/>
  <c r="AP2060" i="1"/>
  <c r="AO2060" i="1"/>
  <c r="AN2060" i="1"/>
  <c r="AT2060" i="1" s="1"/>
  <c r="AW2059" i="1"/>
  <c r="AS2059" i="1"/>
  <c r="AR2059" i="1"/>
  <c r="AQ2059" i="1"/>
  <c r="AP2059" i="1"/>
  <c r="AO2059" i="1"/>
  <c r="AN2059" i="1"/>
  <c r="AW2058" i="1"/>
  <c r="AS2058" i="1"/>
  <c r="AR2058" i="1"/>
  <c r="AQ2058" i="1"/>
  <c r="AP2058" i="1"/>
  <c r="AO2058" i="1"/>
  <c r="AN2058" i="1"/>
  <c r="AW2057" i="1"/>
  <c r="AS2057" i="1"/>
  <c r="AR2057" i="1"/>
  <c r="AQ2057" i="1"/>
  <c r="AP2057" i="1"/>
  <c r="AO2057" i="1"/>
  <c r="AN2057" i="1"/>
  <c r="AW2056" i="1"/>
  <c r="AS2056" i="1"/>
  <c r="AR2056" i="1"/>
  <c r="AQ2056" i="1"/>
  <c r="AP2056" i="1"/>
  <c r="AO2056" i="1"/>
  <c r="AN2056" i="1"/>
  <c r="AT2056" i="1" s="1"/>
  <c r="AW2055" i="1"/>
  <c r="AS2055" i="1"/>
  <c r="AR2055" i="1"/>
  <c r="AQ2055" i="1"/>
  <c r="AP2055" i="1"/>
  <c r="AO2055" i="1"/>
  <c r="AN2055" i="1"/>
  <c r="AW2054" i="1"/>
  <c r="AS2054" i="1"/>
  <c r="AR2054" i="1"/>
  <c r="AQ2054" i="1"/>
  <c r="AP2054" i="1"/>
  <c r="AO2054" i="1"/>
  <c r="AN2054" i="1"/>
  <c r="AW2053" i="1"/>
  <c r="AS2053" i="1"/>
  <c r="AR2053" i="1"/>
  <c r="AQ2053" i="1"/>
  <c r="AP2053" i="1"/>
  <c r="AO2053" i="1"/>
  <c r="AN2053" i="1"/>
  <c r="AW2052" i="1"/>
  <c r="AS2052" i="1"/>
  <c r="AR2052" i="1"/>
  <c r="AQ2052" i="1"/>
  <c r="AP2052" i="1"/>
  <c r="AO2052" i="1"/>
  <c r="AN2052" i="1"/>
  <c r="AT2052" i="1" s="1"/>
  <c r="AW2051" i="1"/>
  <c r="AS2051" i="1"/>
  <c r="AR2051" i="1"/>
  <c r="AQ2051" i="1"/>
  <c r="AP2051" i="1"/>
  <c r="AO2051" i="1"/>
  <c r="AN2051" i="1"/>
  <c r="AW2050" i="1"/>
  <c r="AS2050" i="1"/>
  <c r="AR2050" i="1"/>
  <c r="AQ2050" i="1"/>
  <c r="AP2050" i="1"/>
  <c r="AO2050" i="1"/>
  <c r="AN2050" i="1"/>
  <c r="AW2049" i="1"/>
  <c r="AS2049" i="1"/>
  <c r="AR2049" i="1"/>
  <c r="AQ2049" i="1"/>
  <c r="AP2049" i="1"/>
  <c r="AO2049" i="1"/>
  <c r="AN2049" i="1"/>
  <c r="AW2048" i="1"/>
  <c r="AS2048" i="1"/>
  <c r="AR2048" i="1"/>
  <c r="AQ2048" i="1"/>
  <c r="AP2048" i="1"/>
  <c r="AO2048" i="1"/>
  <c r="AN2048" i="1"/>
  <c r="AT2048" i="1" s="1"/>
  <c r="AW2047" i="1"/>
  <c r="AS2047" i="1"/>
  <c r="AR2047" i="1"/>
  <c r="AQ2047" i="1"/>
  <c r="AP2047" i="1"/>
  <c r="AO2047" i="1"/>
  <c r="AN2047" i="1"/>
  <c r="AW2046" i="1"/>
  <c r="AS2046" i="1"/>
  <c r="AR2046" i="1"/>
  <c r="AQ2046" i="1"/>
  <c r="AP2046" i="1"/>
  <c r="AO2046" i="1"/>
  <c r="AN2046" i="1"/>
  <c r="AW2045" i="1"/>
  <c r="AS2045" i="1"/>
  <c r="AR2045" i="1"/>
  <c r="AQ2045" i="1"/>
  <c r="AP2045" i="1"/>
  <c r="AO2045" i="1"/>
  <c r="AN2045" i="1"/>
  <c r="AW2044" i="1"/>
  <c r="AS2044" i="1"/>
  <c r="AR2044" i="1"/>
  <c r="AQ2044" i="1"/>
  <c r="AP2044" i="1"/>
  <c r="AO2044" i="1"/>
  <c r="AN2044" i="1"/>
  <c r="AT2044" i="1" s="1"/>
  <c r="AW2043" i="1"/>
  <c r="AS2043" i="1"/>
  <c r="AR2043" i="1"/>
  <c r="AQ2043" i="1"/>
  <c r="AP2043" i="1"/>
  <c r="AO2043" i="1"/>
  <c r="AN2043" i="1"/>
  <c r="AW2042" i="1"/>
  <c r="AS2042" i="1"/>
  <c r="AR2042" i="1"/>
  <c r="AQ2042" i="1"/>
  <c r="AP2042" i="1"/>
  <c r="AO2042" i="1"/>
  <c r="AN2042" i="1"/>
  <c r="AW2041" i="1"/>
  <c r="AS2041" i="1"/>
  <c r="AR2041" i="1"/>
  <c r="AQ2041" i="1"/>
  <c r="AP2041" i="1"/>
  <c r="AO2041" i="1"/>
  <c r="AN2041" i="1"/>
  <c r="AW2040" i="1"/>
  <c r="AS2040" i="1"/>
  <c r="AR2040" i="1"/>
  <c r="AQ2040" i="1"/>
  <c r="AP2040" i="1"/>
  <c r="AO2040" i="1"/>
  <c r="AN2040" i="1"/>
  <c r="AT2040" i="1" s="1"/>
  <c r="AW2039" i="1"/>
  <c r="AS2039" i="1"/>
  <c r="AR2039" i="1"/>
  <c r="AQ2039" i="1"/>
  <c r="AP2039" i="1"/>
  <c r="AO2039" i="1"/>
  <c r="AN2039" i="1"/>
  <c r="AW2038" i="1"/>
  <c r="AS2038" i="1"/>
  <c r="AR2038" i="1"/>
  <c r="AQ2038" i="1"/>
  <c r="AP2038" i="1"/>
  <c r="AO2038" i="1"/>
  <c r="AN2038" i="1"/>
  <c r="AW2037" i="1"/>
  <c r="AS2037" i="1"/>
  <c r="AR2037" i="1"/>
  <c r="AQ2037" i="1"/>
  <c r="AP2037" i="1"/>
  <c r="AO2037" i="1"/>
  <c r="AN2037" i="1"/>
  <c r="AW2036" i="1"/>
  <c r="AS2036" i="1"/>
  <c r="AR2036" i="1"/>
  <c r="AQ2036" i="1"/>
  <c r="AP2036" i="1"/>
  <c r="AO2036" i="1"/>
  <c r="AN2036" i="1"/>
  <c r="AT2036" i="1" s="1"/>
  <c r="AW2035" i="1"/>
  <c r="AS2035" i="1"/>
  <c r="AR2035" i="1"/>
  <c r="AQ2035" i="1"/>
  <c r="AP2035" i="1"/>
  <c r="AO2035" i="1"/>
  <c r="AN2035" i="1"/>
  <c r="AW2034" i="1"/>
  <c r="AS2034" i="1"/>
  <c r="AR2034" i="1"/>
  <c r="AQ2034" i="1"/>
  <c r="AP2034" i="1"/>
  <c r="AO2034" i="1"/>
  <c r="AN2034" i="1"/>
  <c r="AW2033" i="1"/>
  <c r="AS2033" i="1"/>
  <c r="AR2033" i="1"/>
  <c r="AQ2033" i="1"/>
  <c r="AP2033" i="1"/>
  <c r="AO2033" i="1"/>
  <c r="AN2033" i="1"/>
  <c r="AW2032" i="1"/>
  <c r="AS2032" i="1"/>
  <c r="AR2032" i="1"/>
  <c r="AQ2032" i="1"/>
  <c r="AP2032" i="1"/>
  <c r="AO2032" i="1"/>
  <c r="AN2032" i="1"/>
  <c r="AT2032" i="1" s="1"/>
  <c r="AW2031" i="1"/>
  <c r="AS2031" i="1"/>
  <c r="AR2031" i="1"/>
  <c r="AQ2031" i="1"/>
  <c r="AP2031" i="1"/>
  <c r="AO2031" i="1"/>
  <c r="AN2031" i="1"/>
  <c r="AW2030" i="1"/>
  <c r="AS2030" i="1"/>
  <c r="AR2030" i="1"/>
  <c r="AQ2030" i="1"/>
  <c r="AP2030" i="1"/>
  <c r="AO2030" i="1"/>
  <c r="AN2030" i="1"/>
  <c r="AW2029" i="1"/>
  <c r="AS2029" i="1"/>
  <c r="AR2029" i="1"/>
  <c r="AQ2029" i="1"/>
  <c r="AP2029" i="1"/>
  <c r="AO2029" i="1"/>
  <c r="AN2029" i="1"/>
  <c r="AW2028" i="1"/>
  <c r="AS2028" i="1"/>
  <c r="AR2028" i="1"/>
  <c r="AQ2028" i="1"/>
  <c r="AP2028" i="1"/>
  <c r="AO2028" i="1"/>
  <c r="AN2028" i="1"/>
  <c r="AT2028" i="1" s="1"/>
  <c r="AW2027" i="1"/>
  <c r="AS2027" i="1"/>
  <c r="AR2027" i="1"/>
  <c r="AQ2027" i="1"/>
  <c r="AP2027" i="1"/>
  <c r="AO2027" i="1"/>
  <c r="AN2027" i="1"/>
  <c r="AW2026" i="1"/>
  <c r="AS2026" i="1"/>
  <c r="AR2026" i="1"/>
  <c r="AQ2026" i="1"/>
  <c r="AP2026" i="1"/>
  <c r="AO2026" i="1"/>
  <c r="AN2026" i="1"/>
  <c r="AW2025" i="1"/>
  <c r="AS2025" i="1"/>
  <c r="AR2025" i="1"/>
  <c r="AQ2025" i="1"/>
  <c r="AP2025" i="1"/>
  <c r="AO2025" i="1"/>
  <c r="AN2025" i="1"/>
  <c r="AW2024" i="1"/>
  <c r="AS2024" i="1"/>
  <c r="AR2024" i="1"/>
  <c r="AQ2024" i="1"/>
  <c r="AP2024" i="1"/>
  <c r="AO2024" i="1"/>
  <c r="AN2024" i="1"/>
  <c r="AT2024" i="1" s="1"/>
  <c r="AW2023" i="1"/>
  <c r="AS2023" i="1"/>
  <c r="AR2023" i="1"/>
  <c r="AQ2023" i="1"/>
  <c r="AP2023" i="1"/>
  <c r="AO2023" i="1"/>
  <c r="AN2023" i="1"/>
  <c r="AW2022" i="1"/>
  <c r="AS2022" i="1"/>
  <c r="AR2022" i="1"/>
  <c r="AQ2022" i="1"/>
  <c r="AP2022" i="1"/>
  <c r="AO2022" i="1"/>
  <c r="AN2022" i="1"/>
  <c r="AW2021" i="1"/>
  <c r="AS2021" i="1"/>
  <c r="AR2021" i="1"/>
  <c r="AQ2021" i="1"/>
  <c r="AP2021" i="1"/>
  <c r="AO2021" i="1"/>
  <c r="AN2021" i="1"/>
  <c r="AW2020" i="1"/>
  <c r="AS2020" i="1"/>
  <c r="AR2020" i="1"/>
  <c r="AQ2020" i="1"/>
  <c r="AP2020" i="1"/>
  <c r="AO2020" i="1"/>
  <c r="AN2020" i="1"/>
  <c r="AT2020" i="1" s="1"/>
  <c r="AW2019" i="1"/>
  <c r="AS2019" i="1"/>
  <c r="AR2019" i="1"/>
  <c r="AQ2019" i="1"/>
  <c r="AP2019" i="1"/>
  <c r="AO2019" i="1"/>
  <c r="AN2019" i="1"/>
  <c r="AW2018" i="1"/>
  <c r="AS2018" i="1"/>
  <c r="AR2018" i="1"/>
  <c r="AQ2018" i="1"/>
  <c r="AP2018" i="1"/>
  <c r="AO2018" i="1"/>
  <c r="AN2018" i="1"/>
  <c r="AW2017" i="1"/>
  <c r="AS2017" i="1"/>
  <c r="AR2017" i="1"/>
  <c r="AQ2017" i="1"/>
  <c r="AP2017" i="1"/>
  <c r="AO2017" i="1"/>
  <c r="AN2017" i="1"/>
  <c r="AW2016" i="1"/>
  <c r="AS2016" i="1"/>
  <c r="AR2016" i="1"/>
  <c r="AQ2016" i="1"/>
  <c r="AP2016" i="1"/>
  <c r="AO2016" i="1"/>
  <c r="AN2016" i="1"/>
  <c r="AT2016" i="1" s="1"/>
  <c r="AW2015" i="1"/>
  <c r="AS2015" i="1"/>
  <c r="AR2015" i="1"/>
  <c r="AQ2015" i="1"/>
  <c r="AP2015" i="1"/>
  <c r="AO2015" i="1"/>
  <c r="AN2015" i="1"/>
  <c r="AW2014" i="1"/>
  <c r="AS2014" i="1"/>
  <c r="AR2014" i="1"/>
  <c r="AQ2014" i="1"/>
  <c r="AP2014" i="1"/>
  <c r="AO2014" i="1"/>
  <c r="AN2014" i="1"/>
  <c r="AW2013" i="1"/>
  <c r="AS2013" i="1"/>
  <c r="AR2013" i="1"/>
  <c r="AQ2013" i="1"/>
  <c r="AP2013" i="1"/>
  <c r="AO2013" i="1"/>
  <c r="AN2013" i="1"/>
  <c r="AW2012" i="1"/>
  <c r="AS2012" i="1"/>
  <c r="AR2012" i="1"/>
  <c r="AQ2012" i="1"/>
  <c r="AP2012" i="1"/>
  <c r="AO2012" i="1"/>
  <c r="AN2012" i="1"/>
  <c r="AT2012" i="1" s="1"/>
  <c r="AW2011" i="1"/>
  <c r="AS2011" i="1"/>
  <c r="AR2011" i="1"/>
  <c r="AQ2011" i="1"/>
  <c r="AP2011" i="1"/>
  <c r="AO2011" i="1"/>
  <c r="AN2011" i="1"/>
  <c r="AW2010" i="1"/>
  <c r="AS2010" i="1"/>
  <c r="AR2010" i="1"/>
  <c r="AQ2010" i="1"/>
  <c r="AP2010" i="1"/>
  <c r="AO2010" i="1"/>
  <c r="AN2010" i="1"/>
  <c r="AW2009" i="1"/>
  <c r="AS2009" i="1"/>
  <c r="AR2009" i="1"/>
  <c r="AQ2009" i="1"/>
  <c r="AP2009" i="1"/>
  <c r="AO2009" i="1"/>
  <c r="AN2009" i="1"/>
  <c r="AW2008" i="1"/>
  <c r="AS2008" i="1"/>
  <c r="AR2008" i="1"/>
  <c r="AQ2008" i="1"/>
  <c r="AP2008" i="1"/>
  <c r="AO2008" i="1"/>
  <c r="AN2008" i="1"/>
  <c r="AT2008" i="1" s="1"/>
  <c r="AW2007" i="1"/>
  <c r="AS2007" i="1"/>
  <c r="AR2007" i="1"/>
  <c r="AQ2007" i="1"/>
  <c r="AP2007" i="1"/>
  <c r="AO2007" i="1"/>
  <c r="AN2007" i="1"/>
  <c r="AW2006" i="1"/>
  <c r="AS2006" i="1"/>
  <c r="AR2006" i="1"/>
  <c r="AQ2006" i="1"/>
  <c r="AP2006" i="1"/>
  <c r="AO2006" i="1"/>
  <c r="AN2006" i="1"/>
  <c r="AW2005" i="1"/>
  <c r="AS2005" i="1"/>
  <c r="AR2005" i="1"/>
  <c r="AQ2005" i="1"/>
  <c r="AP2005" i="1"/>
  <c r="AO2005" i="1"/>
  <c r="AN2005" i="1"/>
  <c r="AW2004" i="1"/>
  <c r="AS2004" i="1"/>
  <c r="AR2004" i="1"/>
  <c r="AQ2004" i="1"/>
  <c r="AP2004" i="1"/>
  <c r="AO2004" i="1"/>
  <c r="AN2004" i="1"/>
  <c r="AT2004" i="1" s="1"/>
  <c r="AW2003" i="1"/>
  <c r="AS2003" i="1"/>
  <c r="AR2003" i="1"/>
  <c r="AQ2003" i="1"/>
  <c r="AP2003" i="1"/>
  <c r="AO2003" i="1"/>
  <c r="AN2003" i="1"/>
  <c r="AW2002" i="1"/>
  <c r="AS2002" i="1"/>
  <c r="AR2002" i="1"/>
  <c r="AQ2002" i="1"/>
  <c r="AP2002" i="1"/>
  <c r="AO2002" i="1"/>
  <c r="AN2002" i="1"/>
  <c r="AW2001" i="1"/>
  <c r="AS2001" i="1"/>
  <c r="AR2001" i="1"/>
  <c r="AQ2001" i="1"/>
  <c r="AP2001" i="1"/>
  <c r="AO2001" i="1"/>
  <c r="AN2001" i="1"/>
  <c r="AW2000" i="1"/>
  <c r="AS2000" i="1"/>
  <c r="AR2000" i="1"/>
  <c r="AQ2000" i="1"/>
  <c r="AP2000" i="1"/>
  <c r="AO2000" i="1"/>
  <c r="AN2000" i="1"/>
  <c r="AT2000" i="1" s="1"/>
  <c r="AW1999" i="1"/>
  <c r="AS1999" i="1"/>
  <c r="AR1999" i="1"/>
  <c r="AQ1999" i="1"/>
  <c r="AP1999" i="1"/>
  <c r="AO1999" i="1"/>
  <c r="AN1999" i="1"/>
  <c r="AW1998" i="1"/>
  <c r="AS1998" i="1"/>
  <c r="AR1998" i="1"/>
  <c r="AQ1998" i="1"/>
  <c r="AP1998" i="1"/>
  <c r="AO1998" i="1"/>
  <c r="AN1998" i="1"/>
  <c r="AW1997" i="1"/>
  <c r="AS1997" i="1"/>
  <c r="AR1997" i="1"/>
  <c r="AQ1997" i="1"/>
  <c r="AP1997" i="1"/>
  <c r="AO1997" i="1"/>
  <c r="AN1997" i="1"/>
  <c r="AW1996" i="1"/>
  <c r="AS1996" i="1"/>
  <c r="AR1996" i="1"/>
  <c r="AQ1996" i="1"/>
  <c r="AP1996" i="1"/>
  <c r="AO1996" i="1"/>
  <c r="AN1996" i="1"/>
  <c r="AT1996" i="1" s="1"/>
  <c r="AW1995" i="1"/>
  <c r="AS1995" i="1"/>
  <c r="AR1995" i="1"/>
  <c r="AQ1995" i="1"/>
  <c r="AP1995" i="1"/>
  <c r="AO1995" i="1"/>
  <c r="AN1995" i="1"/>
  <c r="AW1994" i="1"/>
  <c r="AS1994" i="1"/>
  <c r="AR1994" i="1"/>
  <c r="AQ1994" i="1"/>
  <c r="AP1994" i="1"/>
  <c r="AO1994" i="1"/>
  <c r="AN1994" i="1"/>
  <c r="AW1993" i="1"/>
  <c r="AS1993" i="1"/>
  <c r="AR1993" i="1"/>
  <c r="AQ1993" i="1"/>
  <c r="AP1993" i="1"/>
  <c r="AO1993" i="1"/>
  <c r="AN1993" i="1"/>
  <c r="AW1992" i="1"/>
  <c r="AS1992" i="1"/>
  <c r="AR1992" i="1"/>
  <c r="AQ1992" i="1"/>
  <c r="AP1992" i="1"/>
  <c r="AO1992" i="1"/>
  <c r="AN1992" i="1"/>
  <c r="AT1992" i="1" s="1"/>
  <c r="AW1991" i="1"/>
  <c r="AS1991" i="1"/>
  <c r="AR1991" i="1"/>
  <c r="AQ1991" i="1"/>
  <c r="AP1991" i="1"/>
  <c r="AO1991" i="1"/>
  <c r="AN1991" i="1"/>
  <c r="AW1990" i="1"/>
  <c r="AS1990" i="1"/>
  <c r="AR1990" i="1"/>
  <c r="AQ1990" i="1"/>
  <c r="AP1990" i="1"/>
  <c r="AO1990" i="1"/>
  <c r="AN1990" i="1"/>
  <c r="AW1989" i="1"/>
  <c r="AS1989" i="1"/>
  <c r="AR1989" i="1"/>
  <c r="AQ1989" i="1"/>
  <c r="AP1989" i="1"/>
  <c r="AO1989" i="1"/>
  <c r="AN1989" i="1"/>
  <c r="AW1988" i="1"/>
  <c r="AS1988" i="1"/>
  <c r="AR1988" i="1"/>
  <c r="AQ1988" i="1"/>
  <c r="AP1988" i="1"/>
  <c r="AO1988" i="1"/>
  <c r="AN1988" i="1"/>
  <c r="AT1988" i="1" s="1"/>
  <c r="AW1987" i="1"/>
  <c r="AS1987" i="1"/>
  <c r="AR1987" i="1"/>
  <c r="AQ1987" i="1"/>
  <c r="AP1987" i="1"/>
  <c r="AO1987" i="1"/>
  <c r="AN1987" i="1"/>
  <c r="AW1986" i="1"/>
  <c r="AS1986" i="1"/>
  <c r="AR1986" i="1"/>
  <c r="AQ1986" i="1"/>
  <c r="AP1986" i="1"/>
  <c r="AO1986" i="1"/>
  <c r="AN1986" i="1"/>
  <c r="AW1985" i="1"/>
  <c r="AS1985" i="1"/>
  <c r="AR1985" i="1"/>
  <c r="AQ1985" i="1"/>
  <c r="AP1985" i="1"/>
  <c r="AO1985" i="1"/>
  <c r="AN1985" i="1"/>
  <c r="AW1984" i="1"/>
  <c r="AS1984" i="1"/>
  <c r="AR1984" i="1"/>
  <c r="AQ1984" i="1"/>
  <c r="AP1984" i="1"/>
  <c r="AO1984" i="1"/>
  <c r="AN1984" i="1"/>
  <c r="AT1984" i="1" s="1"/>
  <c r="AW1983" i="1"/>
  <c r="AS1983" i="1"/>
  <c r="AR1983" i="1"/>
  <c r="AQ1983" i="1"/>
  <c r="AP1983" i="1"/>
  <c r="AO1983" i="1"/>
  <c r="AN1983" i="1"/>
  <c r="AW1982" i="1"/>
  <c r="AS1982" i="1"/>
  <c r="AR1982" i="1"/>
  <c r="AQ1982" i="1"/>
  <c r="AP1982" i="1"/>
  <c r="AO1982" i="1"/>
  <c r="AN1982" i="1"/>
  <c r="AW1981" i="1"/>
  <c r="AS1981" i="1"/>
  <c r="AR1981" i="1"/>
  <c r="AQ1981" i="1"/>
  <c r="AP1981" i="1"/>
  <c r="AO1981" i="1"/>
  <c r="AN1981" i="1"/>
  <c r="AW1980" i="1"/>
  <c r="AS1980" i="1"/>
  <c r="AR1980" i="1"/>
  <c r="AQ1980" i="1"/>
  <c r="AP1980" i="1"/>
  <c r="AO1980" i="1"/>
  <c r="AN1980" i="1"/>
  <c r="AW1979" i="1"/>
  <c r="AS1979" i="1"/>
  <c r="AR1979" i="1"/>
  <c r="AQ1979" i="1"/>
  <c r="AP1979" i="1"/>
  <c r="AO1979" i="1"/>
  <c r="AN1979" i="1"/>
  <c r="AW1978" i="1"/>
  <c r="AS1978" i="1"/>
  <c r="AR1978" i="1"/>
  <c r="AQ1978" i="1"/>
  <c r="AP1978" i="1"/>
  <c r="AO1978" i="1"/>
  <c r="AN1978" i="1"/>
  <c r="AW1977" i="1"/>
  <c r="AS1977" i="1"/>
  <c r="AR1977" i="1"/>
  <c r="AQ1977" i="1"/>
  <c r="AP1977" i="1"/>
  <c r="AO1977" i="1"/>
  <c r="AN1977" i="1"/>
  <c r="AW1976" i="1"/>
  <c r="AS1976" i="1"/>
  <c r="AR1976" i="1"/>
  <c r="AQ1976" i="1"/>
  <c r="AP1976" i="1"/>
  <c r="AO1976" i="1"/>
  <c r="AN1976" i="1"/>
  <c r="AT1976" i="1" s="1"/>
  <c r="AW1975" i="1"/>
  <c r="AS1975" i="1"/>
  <c r="AR1975" i="1"/>
  <c r="AQ1975" i="1"/>
  <c r="AP1975" i="1"/>
  <c r="AO1975" i="1"/>
  <c r="AN1975" i="1"/>
  <c r="AW1974" i="1"/>
  <c r="AS1974" i="1"/>
  <c r="AR1974" i="1"/>
  <c r="AQ1974" i="1"/>
  <c r="AP1974" i="1"/>
  <c r="AO1974" i="1"/>
  <c r="AN1974" i="1"/>
  <c r="AW1973" i="1"/>
  <c r="AS1973" i="1"/>
  <c r="AR1973" i="1"/>
  <c r="AQ1973" i="1"/>
  <c r="AP1973" i="1"/>
  <c r="AO1973" i="1"/>
  <c r="AN1973" i="1"/>
  <c r="AW1972" i="1"/>
  <c r="AS1972" i="1"/>
  <c r="AR1972" i="1"/>
  <c r="AQ1972" i="1"/>
  <c r="AP1972" i="1"/>
  <c r="AO1972" i="1"/>
  <c r="AN1972" i="1"/>
  <c r="AT1972" i="1" s="1"/>
  <c r="AW1971" i="1"/>
  <c r="AS1971" i="1"/>
  <c r="AR1971" i="1"/>
  <c r="AQ1971" i="1"/>
  <c r="AP1971" i="1"/>
  <c r="AO1971" i="1"/>
  <c r="AN1971" i="1"/>
  <c r="AW1970" i="1"/>
  <c r="AS1970" i="1"/>
  <c r="AR1970" i="1"/>
  <c r="AQ1970" i="1"/>
  <c r="AP1970" i="1"/>
  <c r="AO1970" i="1"/>
  <c r="AN1970" i="1"/>
  <c r="AW1969" i="1"/>
  <c r="AS1969" i="1"/>
  <c r="AR1969" i="1"/>
  <c r="AQ1969" i="1"/>
  <c r="AP1969" i="1"/>
  <c r="AO1969" i="1"/>
  <c r="AN1969" i="1"/>
  <c r="AW1968" i="1"/>
  <c r="AS1968" i="1"/>
  <c r="AR1968" i="1"/>
  <c r="AQ1968" i="1"/>
  <c r="AP1968" i="1"/>
  <c r="AO1968" i="1"/>
  <c r="AN1968" i="1"/>
  <c r="AT1968" i="1" s="1"/>
  <c r="AW1967" i="1"/>
  <c r="AS1967" i="1"/>
  <c r="AR1967" i="1"/>
  <c r="AQ1967" i="1"/>
  <c r="AP1967" i="1"/>
  <c r="AO1967" i="1"/>
  <c r="AN1967" i="1"/>
  <c r="AW1966" i="1"/>
  <c r="AS1966" i="1"/>
  <c r="AR1966" i="1"/>
  <c r="AQ1966" i="1"/>
  <c r="AP1966" i="1"/>
  <c r="AO1966" i="1"/>
  <c r="AN1966" i="1"/>
  <c r="AW1965" i="1"/>
  <c r="AS1965" i="1"/>
  <c r="AR1965" i="1"/>
  <c r="AQ1965" i="1"/>
  <c r="AP1965" i="1"/>
  <c r="AO1965" i="1"/>
  <c r="AN1965" i="1"/>
  <c r="AW1964" i="1"/>
  <c r="AS1964" i="1"/>
  <c r="AR1964" i="1"/>
  <c r="AQ1964" i="1"/>
  <c r="AP1964" i="1"/>
  <c r="AO1964" i="1"/>
  <c r="AN1964" i="1"/>
  <c r="AT1964" i="1" s="1"/>
  <c r="AW1963" i="1"/>
  <c r="AS1963" i="1"/>
  <c r="AR1963" i="1"/>
  <c r="AQ1963" i="1"/>
  <c r="AP1963" i="1"/>
  <c r="AO1963" i="1"/>
  <c r="AN1963" i="1"/>
  <c r="AW1962" i="1"/>
  <c r="AS1962" i="1"/>
  <c r="AR1962" i="1"/>
  <c r="AQ1962" i="1"/>
  <c r="AP1962" i="1"/>
  <c r="AO1962" i="1"/>
  <c r="AN1962" i="1"/>
  <c r="AW1961" i="1"/>
  <c r="AS1961" i="1"/>
  <c r="AR1961" i="1"/>
  <c r="AQ1961" i="1"/>
  <c r="AP1961" i="1"/>
  <c r="AO1961" i="1"/>
  <c r="AN1961" i="1"/>
  <c r="AW1960" i="1"/>
  <c r="AS1960" i="1"/>
  <c r="AR1960" i="1"/>
  <c r="AQ1960" i="1"/>
  <c r="AP1960" i="1"/>
  <c r="AO1960" i="1"/>
  <c r="AN1960" i="1"/>
  <c r="AT1960" i="1" s="1"/>
  <c r="AW1959" i="1"/>
  <c r="AS1959" i="1"/>
  <c r="AR1959" i="1"/>
  <c r="AQ1959" i="1"/>
  <c r="AP1959" i="1"/>
  <c r="AO1959" i="1"/>
  <c r="AN1959" i="1"/>
  <c r="AW1958" i="1"/>
  <c r="AS1958" i="1"/>
  <c r="AR1958" i="1"/>
  <c r="AQ1958" i="1"/>
  <c r="AP1958" i="1"/>
  <c r="AO1958" i="1"/>
  <c r="AN1958" i="1"/>
  <c r="AW1957" i="1"/>
  <c r="AS1957" i="1"/>
  <c r="AR1957" i="1"/>
  <c r="AQ1957" i="1"/>
  <c r="AP1957" i="1"/>
  <c r="AO1957" i="1"/>
  <c r="AN1957" i="1"/>
  <c r="AW1956" i="1"/>
  <c r="AS1956" i="1"/>
  <c r="AR1956" i="1"/>
  <c r="AQ1956" i="1"/>
  <c r="AP1956" i="1"/>
  <c r="AO1956" i="1"/>
  <c r="AN1956" i="1"/>
  <c r="AT1956" i="1" s="1"/>
  <c r="AW1955" i="1"/>
  <c r="AS1955" i="1"/>
  <c r="AR1955" i="1"/>
  <c r="AQ1955" i="1"/>
  <c r="AP1955" i="1"/>
  <c r="AO1955" i="1"/>
  <c r="AN1955" i="1"/>
  <c r="AW1954" i="1"/>
  <c r="AS1954" i="1"/>
  <c r="AR1954" i="1"/>
  <c r="AQ1954" i="1"/>
  <c r="AP1954" i="1"/>
  <c r="AO1954" i="1"/>
  <c r="AN1954" i="1"/>
  <c r="AW1953" i="1"/>
  <c r="AS1953" i="1"/>
  <c r="AR1953" i="1"/>
  <c r="AQ1953" i="1"/>
  <c r="AP1953" i="1"/>
  <c r="AO1953" i="1"/>
  <c r="AN1953" i="1"/>
  <c r="AW1952" i="1"/>
  <c r="AS1952" i="1"/>
  <c r="AR1952" i="1"/>
  <c r="AQ1952" i="1"/>
  <c r="AP1952" i="1"/>
  <c r="AO1952" i="1"/>
  <c r="AN1952" i="1"/>
  <c r="AT1952" i="1" s="1"/>
  <c r="AW1951" i="1"/>
  <c r="AS1951" i="1"/>
  <c r="AR1951" i="1"/>
  <c r="AQ1951" i="1"/>
  <c r="AP1951" i="1"/>
  <c r="AO1951" i="1"/>
  <c r="AN1951" i="1"/>
  <c r="AW1950" i="1"/>
  <c r="AS1950" i="1"/>
  <c r="AR1950" i="1"/>
  <c r="AQ1950" i="1"/>
  <c r="AP1950" i="1"/>
  <c r="AO1950" i="1"/>
  <c r="AN1950" i="1"/>
  <c r="AW1949" i="1"/>
  <c r="AS1949" i="1"/>
  <c r="AR1949" i="1"/>
  <c r="AQ1949" i="1"/>
  <c r="AP1949" i="1"/>
  <c r="AO1949" i="1"/>
  <c r="AN1949" i="1"/>
  <c r="AW1948" i="1"/>
  <c r="AS1948" i="1"/>
  <c r="AR1948" i="1"/>
  <c r="AQ1948" i="1"/>
  <c r="AP1948" i="1"/>
  <c r="AO1948" i="1"/>
  <c r="AN1948" i="1"/>
  <c r="AW1947" i="1"/>
  <c r="AS1947" i="1"/>
  <c r="AR1947" i="1"/>
  <c r="AQ1947" i="1"/>
  <c r="AP1947" i="1"/>
  <c r="AO1947" i="1"/>
  <c r="AN1947" i="1"/>
  <c r="AW1946" i="1"/>
  <c r="AS1946" i="1"/>
  <c r="AR1946" i="1"/>
  <c r="AQ1946" i="1"/>
  <c r="AP1946" i="1"/>
  <c r="AO1946" i="1"/>
  <c r="AN1946" i="1"/>
  <c r="AW1945" i="1"/>
  <c r="AS1945" i="1"/>
  <c r="AR1945" i="1"/>
  <c r="AQ1945" i="1"/>
  <c r="AP1945" i="1"/>
  <c r="AO1945" i="1"/>
  <c r="AN1945" i="1"/>
  <c r="AW1944" i="1"/>
  <c r="AS1944" i="1"/>
  <c r="AR1944" i="1"/>
  <c r="AQ1944" i="1"/>
  <c r="AP1944" i="1"/>
  <c r="AO1944" i="1"/>
  <c r="AN1944" i="1"/>
  <c r="AW1943" i="1"/>
  <c r="AS1943" i="1"/>
  <c r="AR1943" i="1"/>
  <c r="AQ1943" i="1"/>
  <c r="AP1943" i="1"/>
  <c r="AO1943" i="1"/>
  <c r="AN1943" i="1"/>
  <c r="AW1942" i="1"/>
  <c r="AS1942" i="1"/>
  <c r="AR1942" i="1"/>
  <c r="AQ1942" i="1"/>
  <c r="AP1942" i="1"/>
  <c r="AO1942" i="1"/>
  <c r="AN1942" i="1"/>
  <c r="AW1941" i="1"/>
  <c r="AS1941" i="1"/>
  <c r="AR1941" i="1"/>
  <c r="AQ1941" i="1"/>
  <c r="AP1941" i="1"/>
  <c r="AO1941" i="1"/>
  <c r="AN1941" i="1"/>
  <c r="AW1940" i="1"/>
  <c r="AS1940" i="1"/>
  <c r="AR1940" i="1"/>
  <c r="AQ1940" i="1"/>
  <c r="AP1940" i="1"/>
  <c r="AO1940" i="1"/>
  <c r="AN1940" i="1"/>
  <c r="AW1939" i="1"/>
  <c r="AS1939" i="1"/>
  <c r="AR1939" i="1"/>
  <c r="AQ1939" i="1"/>
  <c r="AP1939" i="1"/>
  <c r="AO1939" i="1"/>
  <c r="AN1939" i="1"/>
  <c r="AW1938" i="1"/>
  <c r="AS1938" i="1"/>
  <c r="AR1938" i="1"/>
  <c r="AQ1938" i="1"/>
  <c r="AP1938" i="1"/>
  <c r="AO1938" i="1"/>
  <c r="AN1938" i="1"/>
  <c r="AW1937" i="1"/>
  <c r="AS1937" i="1"/>
  <c r="AR1937" i="1"/>
  <c r="AQ1937" i="1"/>
  <c r="AP1937" i="1"/>
  <c r="AO1937" i="1"/>
  <c r="AN1937" i="1"/>
  <c r="AW1936" i="1"/>
  <c r="AS1936" i="1"/>
  <c r="AR1936" i="1"/>
  <c r="AQ1936" i="1"/>
  <c r="AP1936" i="1"/>
  <c r="AO1936" i="1"/>
  <c r="AN1936" i="1"/>
  <c r="AW1935" i="1"/>
  <c r="AS1935" i="1"/>
  <c r="AR1935" i="1"/>
  <c r="AQ1935" i="1"/>
  <c r="AP1935" i="1"/>
  <c r="AO1935" i="1"/>
  <c r="AN1935" i="1"/>
  <c r="AW1934" i="1"/>
  <c r="AS1934" i="1"/>
  <c r="AR1934" i="1"/>
  <c r="AQ1934" i="1"/>
  <c r="AP1934" i="1"/>
  <c r="AO1934" i="1"/>
  <c r="AN1934" i="1"/>
  <c r="AW1933" i="1"/>
  <c r="AS1933" i="1"/>
  <c r="AR1933" i="1"/>
  <c r="AQ1933" i="1"/>
  <c r="AP1933" i="1"/>
  <c r="AO1933" i="1"/>
  <c r="AN1933" i="1"/>
  <c r="AW1932" i="1"/>
  <c r="AS1932" i="1"/>
  <c r="AR1932" i="1"/>
  <c r="AQ1932" i="1"/>
  <c r="AP1932" i="1"/>
  <c r="AO1932" i="1"/>
  <c r="AN1932" i="1"/>
  <c r="AW1931" i="1"/>
  <c r="AS1931" i="1"/>
  <c r="AR1931" i="1"/>
  <c r="AQ1931" i="1"/>
  <c r="AP1931" i="1"/>
  <c r="AO1931" i="1"/>
  <c r="AN1931" i="1"/>
  <c r="AW1930" i="1"/>
  <c r="AS1930" i="1"/>
  <c r="AR1930" i="1"/>
  <c r="AQ1930" i="1"/>
  <c r="AP1930" i="1"/>
  <c r="AO1930" i="1"/>
  <c r="AN1930" i="1"/>
  <c r="AW1929" i="1"/>
  <c r="AS1929" i="1"/>
  <c r="AR1929" i="1"/>
  <c r="AQ1929" i="1"/>
  <c r="AP1929" i="1"/>
  <c r="AO1929" i="1"/>
  <c r="AN1929" i="1"/>
  <c r="AW1928" i="1"/>
  <c r="AS1928" i="1"/>
  <c r="AR1928" i="1"/>
  <c r="AQ1928" i="1"/>
  <c r="AP1928" i="1"/>
  <c r="AO1928" i="1"/>
  <c r="AN1928" i="1"/>
  <c r="AW1927" i="1"/>
  <c r="AS1927" i="1"/>
  <c r="AR1927" i="1"/>
  <c r="AQ1927" i="1"/>
  <c r="AP1927" i="1"/>
  <c r="AO1927" i="1"/>
  <c r="AN1927" i="1"/>
  <c r="AW1926" i="1"/>
  <c r="AS1926" i="1"/>
  <c r="AR1926" i="1"/>
  <c r="AQ1926" i="1"/>
  <c r="AP1926" i="1"/>
  <c r="AO1926" i="1"/>
  <c r="AN1926" i="1"/>
  <c r="AW1925" i="1"/>
  <c r="AS1925" i="1"/>
  <c r="AR1925" i="1"/>
  <c r="AQ1925" i="1"/>
  <c r="AP1925" i="1"/>
  <c r="AO1925" i="1"/>
  <c r="AN1925" i="1"/>
  <c r="AW1924" i="1"/>
  <c r="AS1924" i="1"/>
  <c r="AR1924" i="1"/>
  <c r="AQ1924" i="1"/>
  <c r="AP1924" i="1"/>
  <c r="AO1924" i="1"/>
  <c r="AN1924" i="1"/>
  <c r="AW1923" i="1"/>
  <c r="AS1923" i="1"/>
  <c r="AR1923" i="1"/>
  <c r="AQ1923" i="1"/>
  <c r="AP1923" i="1"/>
  <c r="AO1923" i="1"/>
  <c r="AN1923" i="1"/>
  <c r="AW1922" i="1"/>
  <c r="AS1922" i="1"/>
  <c r="AR1922" i="1"/>
  <c r="AQ1922" i="1"/>
  <c r="AP1922" i="1"/>
  <c r="AO1922" i="1"/>
  <c r="AN1922" i="1"/>
  <c r="AW1921" i="1"/>
  <c r="AS1921" i="1"/>
  <c r="AR1921" i="1"/>
  <c r="AQ1921" i="1"/>
  <c r="AP1921" i="1"/>
  <c r="AO1921" i="1"/>
  <c r="AN1921" i="1"/>
  <c r="AW1920" i="1"/>
  <c r="AS1920" i="1"/>
  <c r="AR1920" i="1"/>
  <c r="AQ1920" i="1"/>
  <c r="AP1920" i="1"/>
  <c r="AO1920" i="1"/>
  <c r="AN1920" i="1"/>
  <c r="AW1919" i="1"/>
  <c r="AS1919" i="1"/>
  <c r="AR1919" i="1"/>
  <c r="AQ1919" i="1"/>
  <c r="AP1919" i="1"/>
  <c r="AO1919" i="1"/>
  <c r="AN1919" i="1"/>
  <c r="AW1918" i="1"/>
  <c r="AS1918" i="1"/>
  <c r="AR1918" i="1"/>
  <c r="AQ1918" i="1"/>
  <c r="AP1918" i="1"/>
  <c r="AO1918" i="1"/>
  <c r="AN1918" i="1"/>
  <c r="AW1917" i="1"/>
  <c r="AS1917" i="1"/>
  <c r="AR1917" i="1"/>
  <c r="AQ1917" i="1"/>
  <c r="AP1917" i="1"/>
  <c r="AO1917" i="1"/>
  <c r="AN1917" i="1"/>
  <c r="AW1916" i="1"/>
  <c r="AS1916" i="1"/>
  <c r="AR1916" i="1"/>
  <c r="AQ1916" i="1"/>
  <c r="AP1916" i="1"/>
  <c r="AO1916" i="1"/>
  <c r="AN1916" i="1"/>
  <c r="AW1915" i="1"/>
  <c r="AS1915" i="1"/>
  <c r="AR1915" i="1"/>
  <c r="AQ1915" i="1"/>
  <c r="AP1915" i="1"/>
  <c r="AO1915" i="1"/>
  <c r="AN1915" i="1"/>
  <c r="AW1914" i="1"/>
  <c r="AS1914" i="1"/>
  <c r="AR1914" i="1"/>
  <c r="AQ1914" i="1"/>
  <c r="AP1914" i="1"/>
  <c r="AO1914" i="1"/>
  <c r="AN1914" i="1"/>
  <c r="AW1913" i="1"/>
  <c r="AS1913" i="1"/>
  <c r="AR1913" i="1"/>
  <c r="AQ1913" i="1"/>
  <c r="AP1913" i="1"/>
  <c r="AO1913" i="1"/>
  <c r="AN1913" i="1"/>
  <c r="AW1912" i="1"/>
  <c r="AS1912" i="1"/>
  <c r="AR1912" i="1"/>
  <c r="AQ1912" i="1"/>
  <c r="AP1912" i="1"/>
  <c r="AO1912" i="1"/>
  <c r="AN1912" i="1"/>
  <c r="AW1911" i="1"/>
  <c r="AS1911" i="1"/>
  <c r="AR1911" i="1"/>
  <c r="AQ1911" i="1"/>
  <c r="AP1911" i="1"/>
  <c r="AO1911" i="1"/>
  <c r="AN1911" i="1"/>
  <c r="AW1910" i="1"/>
  <c r="AS1910" i="1"/>
  <c r="AR1910" i="1"/>
  <c r="AQ1910" i="1"/>
  <c r="AP1910" i="1"/>
  <c r="AO1910" i="1"/>
  <c r="AN1910" i="1"/>
  <c r="AW1909" i="1"/>
  <c r="AS1909" i="1"/>
  <c r="AR1909" i="1"/>
  <c r="AQ1909" i="1"/>
  <c r="AP1909" i="1"/>
  <c r="AO1909" i="1"/>
  <c r="AN1909" i="1"/>
  <c r="AW1908" i="1"/>
  <c r="AS1908" i="1"/>
  <c r="AR1908" i="1"/>
  <c r="AQ1908" i="1"/>
  <c r="AP1908" i="1"/>
  <c r="AO1908" i="1"/>
  <c r="AN1908" i="1"/>
  <c r="AW1907" i="1"/>
  <c r="AS1907" i="1"/>
  <c r="AR1907" i="1"/>
  <c r="AQ1907" i="1"/>
  <c r="AP1907" i="1"/>
  <c r="AO1907" i="1"/>
  <c r="AN1907" i="1"/>
  <c r="AW1906" i="1"/>
  <c r="AS1906" i="1"/>
  <c r="AR1906" i="1"/>
  <c r="AQ1906" i="1"/>
  <c r="AP1906" i="1"/>
  <c r="AO1906" i="1"/>
  <c r="AN1906" i="1"/>
  <c r="AW1905" i="1"/>
  <c r="AS1905" i="1"/>
  <c r="AR1905" i="1"/>
  <c r="AQ1905" i="1"/>
  <c r="AP1905" i="1"/>
  <c r="AO1905" i="1"/>
  <c r="AN1905" i="1"/>
  <c r="AW1904" i="1"/>
  <c r="AS1904" i="1"/>
  <c r="AR1904" i="1"/>
  <c r="AQ1904" i="1"/>
  <c r="AP1904" i="1"/>
  <c r="AO1904" i="1"/>
  <c r="AN1904" i="1"/>
  <c r="AW1903" i="1"/>
  <c r="AS1903" i="1"/>
  <c r="AR1903" i="1"/>
  <c r="AQ1903" i="1"/>
  <c r="AP1903" i="1"/>
  <c r="AO1903" i="1"/>
  <c r="AN1903" i="1"/>
  <c r="AW1902" i="1"/>
  <c r="AS1902" i="1"/>
  <c r="AR1902" i="1"/>
  <c r="AQ1902" i="1"/>
  <c r="AP1902" i="1"/>
  <c r="AO1902" i="1"/>
  <c r="AN1902" i="1"/>
  <c r="AW1901" i="1"/>
  <c r="AS1901" i="1"/>
  <c r="AR1901" i="1"/>
  <c r="AQ1901" i="1"/>
  <c r="AP1901" i="1"/>
  <c r="AO1901" i="1"/>
  <c r="AN1901" i="1"/>
  <c r="AW1900" i="1"/>
  <c r="AS1900" i="1"/>
  <c r="AR1900" i="1"/>
  <c r="AQ1900" i="1"/>
  <c r="AP1900" i="1"/>
  <c r="AO1900" i="1"/>
  <c r="AN1900" i="1"/>
  <c r="AW1899" i="1"/>
  <c r="AS1899" i="1"/>
  <c r="AR1899" i="1"/>
  <c r="AQ1899" i="1"/>
  <c r="AP1899" i="1"/>
  <c r="AO1899" i="1"/>
  <c r="AN1899" i="1"/>
  <c r="AW1898" i="1"/>
  <c r="AS1898" i="1"/>
  <c r="AR1898" i="1"/>
  <c r="AQ1898" i="1"/>
  <c r="AP1898" i="1"/>
  <c r="AO1898" i="1"/>
  <c r="AN1898" i="1"/>
  <c r="AW1897" i="1"/>
  <c r="AS1897" i="1"/>
  <c r="AR1897" i="1"/>
  <c r="AQ1897" i="1"/>
  <c r="AP1897" i="1"/>
  <c r="AO1897" i="1"/>
  <c r="AN1897" i="1"/>
  <c r="AW1896" i="1"/>
  <c r="AS1896" i="1"/>
  <c r="AR1896" i="1"/>
  <c r="AQ1896" i="1"/>
  <c r="AP1896" i="1"/>
  <c r="AO1896" i="1"/>
  <c r="AN1896" i="1"/>
  <c r="AW1895" i="1"/>
  <c r="AS1895" i="1"/>
  <c r="AR1895" i="1"/>
  <c r="AQ1895" i="1"/>
  <c r="AP1895" i="1"/>
  <c r="AO1895" i="1"/>
  <c r="AN1895" i="1"/>
  <c r="AW1894" i="1"/>
  <c r="AS1894" i="1"/>
  <c r="AR1894" i="1"/>
  <c r="AQ1894" i="1"/>
  <c r="AP1894" i="1"/>
  <c r="AO1894" i="1"/>
  <c r="AN1894" i="1"/>
  <c r="AW1893" i="1"/>
  <c r="AS1893" i="1"/>
  <c r="AR1893" i="1"/>
  <c r="AQ1893" i="1"/>
  <c r="AP1893" i="1"/>
  <c r="AO1893" i="1"/>
  <c r="AN1893" i="1"/>
  <c r="AW1892" i="1"/>
  <c r="AS1892" i="1"/>
  <c r="AR1892" i="1"/>
  <c r="AQ1892" i="1"/>
  <c r="AP1892" i="1"/>
  <c r="AO1892" i="1"/>
  <c r="AN1892" i="1"/>
  <c r="AW1891" i="1"/>
  <c r="AS1891" i="1"/>
  <c r="AR1891" i="1"/>
  <c r="AQ1891" i="1"/>
  <c r="AP1891" i="1"/>
  <c r="AO1891" i="1"/>
  <c r="AN1891" i="1"/>
  <c r="AW1890" i="1"/>
  <c r="AS1890" i="1"/>
  <c r="AR1890" i="1"/>
  <c r="AQ1890" i="1"/>
  <c r="AP1890" i="1"/>
  <c r="AO1890" i="1"/>
  <c r="AN1890" i="1"/>
  <c r="AW1889" i="1"/>
  <c r="AS1889" i="1"/>
  <c r="AR1889" i="1"/>
  <c r="AQ1889" i="1"/>
  <c r="AP1889" i="1"/>
  <c r="AO1889" i="1"/>
  <c r="AN1889" i="1"/>
  <c r="AW1888" i="1"/>
  <c r="AS1888" i="1"/>
  <c r="AR1888" i="1"/>
  <c r="AQ1888" i="1"/>
  <c r="AP1888" i="1"/>
  <c r="AO1888" i="1"/>
  <c r="AN1888" i="1"/>
  <c r="AW1887" i="1"/>
  <c r="AS1887" i="1"/>
  <c r="AR1887" i="1"/>
  <c r="AQ1887" i="1"/>
  <c r="AP1887" i="1"/>
  <c r="AO1887" i="1"/>
  <c r="AN1887" i="1"/>
  <c r="AW1886" i="1"/>
  <c r="AS1886" i="1"/>
  <c r="AR1886" i="1"/>
  <c r="AQ1886" i="1"/>
  <c r="AP1886" i="1"/>
  <c r="AO1886" i="1"/>
  <c r="AN1886" i="1"/>
  <c r="AW1885" i="1"/>
  <c r="AS1885" i="1"/>
  <c r="AR1885" i="1"/>
  <c r="AQ1885" i="1"/>
  <c r="AP1885" i="1"/>
  <c r="AO1885" i="1"/>
  <c r="AN1885" i="1"/>
  <c r="AW1884" i="1"/>
  <c r="AS1884" i="1"/>
  <c r="AR1884" i="1"/>
  <c r="AQ1884" i="1"/>
  <c r="AP1884" i="1"/>
  <c r="AO1884" i="1"/>
  <c r="AN1884" i="1"/>
  <c r="AW1883" i="1"/>
  <c r="AS1883" i="1"/>
  <c r="AR1883" i="1"/>
  <c r="AQ1883" i="1"/>
  <c r="AP1883" i="1"/>
  <c r="AO1883" i="1"/>
  <c r="AN1883" i="1"/>
  <c r="AW1882" i="1"/>
  <c r="AS1882" i="1"/>
  <c r="AR1882" i="1"/>
  <c r="AQ1882" i="1"/>
  <c r="AP1882" i="1"/>
  <c r="AO1882" i="1"/>
  <c r="AN1882" i="1"/>
  <c r="AW1881" i="1"/>
  <c r="AS1881" i="1"/>
  <c r="AR1881" i="1"/>
  <c r="AQ1881" i="1"/>
  <c r="AP1881" i="1"/>
  <c r="AO1881" i="1"/>
  <c r="AN1881" i="1"/>
  <c r="AW1880" i="1"/>
  <c r="AS1880" i="1"/>
  <c r="AR1880" i="1"/>
  <c r="AQ1880" i="1"/>
  <c r="AP1880" i="1"/>
  <c r="AO1880" i="1"/>
  <c r="AN1880" i="1"/>
  <c r="AW1879" i="1"/>
  <c r="AS1879" i="1"/>
  <c r="AR1879" i="1"/>
  <c r="AQ1879" i="1"/>
  <c r="AP1879" i="1"/>
  <c r="AO1879" i="1"/>
  <c r="AN1879" i="1"/>
  <c r="AW1878" i="1"/>
  <c r="AS1878" i="1"/>
  <c r="AR1878" i="1"/>
  <c r="AQ1878" i="1"/>
  <c r="AP1878" i="1"/>
  <c r="AO1878" i="1"/>
  <c r="AN1878" i="1"/>
  <c r="AW1877" i="1"/>
  <c r="AS1877" i="1"/>
  <c r="AR1877" i="1"/>
  <c r="AQ1877" i="1"/>
  <c r="AP1877" i="1"/>
  <c r="AO1877" i="1"/>
  <c r="AN1877" i="1"/>
  <c r="AW1876" i="1"/>
  <c r="AS1876" i="1"/>
  <c r="AR1876" i="1"/>
  <c r="AQ1876" i="1"/>
  <c r="AP1876" i="1"/>
  <c r="AO1876" i="1"/>
  <c r="AN1876" i="1"/>
  <c r="AW1875" i="1"/>
  <c r="AS1875" i="1"/>
  <c r="AR1875" i="1"/>
  <c r="AQ1875" i="1"/>
  <c r="AP1875" i="1"/>
  <c r="AO1875" i="1"/>
  <c r="AN1875" i="1"/>
  <c r="AW1874" i="1"/>
  <c r="AS1874" i="1"/>
  <c r="AR1874" i="1"/>
  <c r="AQ1874" i="1"/>
  <c r="AP1874" i="1"/>
  <c r="AO1874" i="1"/>
  <c r="AN1874" i="1"/>
  <c r="AW1873" i="1"/>
  <c r="AS1873" i="1"/>
  <c r="AR1873" i="1"/>
  <c r="AQ1873" i="1"/>
  <c r="AP1873" i="1"/>
  <c r="AO1873" i="1"/>
  <c r="AN1873" i="1"/>
  <c r="AW1872" i="1"/>
  <c r="AS1872" i="1"/>
  <c r="AR1872" i="1"/>
  <c r="AQ1872" i="1"/>
  <c r="AP1872" i="1"/>
  <c r="AO1872" i="1"/>
  <c r="AN1872" i="1"/>
  <c r="AW1871" i="1"/>
  <c r="AS1871" i="1"/>
  <c r="AR1871" i="1"/>
  <c r="AQ1871" i="1"/>
  <c r="AP1871" i="1"/>
  <c r="AO1871" i="1"/>
  <c r="AN1871" i="1"/>
  <c r="AW1870" i="1"/>
  <c r="AS1870" i="1"/>
  <c r="AR1870" i="1"/>
  <c r="AQ1870" i="1"/>
  <c r="AP1870" i="1"/>
  <c r="AO1870" i="1"/>
  <c r="AN1870" i="1"/>
  <c r="AW1869" i="1"/>
  <c r="AS1869" i="1"/>
  <c r="AR1869" i="1"/>
  <c r="AQ1869" i="1"/>
  <c r="AP1869" i="1"/>
  <c r="AO1869" i="1"/>
  <c r="AN1869" i="1"/>
  <c r="AW1868" i="1"/>
  <c r="AS1868" i="1"/>
  <c r="AR1868" i="1"/>
  <c r="AQ1868" i="1"/>
  <c r="AP1868" i="1"/>
  <c r="AO1868" i="1"/>
  <c r="AN1868" i="1"/>
  <c r="AW1867" i="1"/>
  <c r="AS1867" i="1"/>
  <c r="AR1867" i="1"/>
  <c r="AQ1867" i="1"/>
  <c r="AP1867" i="1"/>
  <c r="AO1867" i="1"/>
  <c r="AN1867" i="1"/>
  <c r="AW1866" i="1"/>
  <c r="AS1866" i="1"/>
  <c r="AR1866" i="1"/>
  <c r="AQ1866" i="1"/>
  <c r="AP1866" i="1"/>
  <c r="AO1866" i="1"/>
  <c r="AN1866" i="1"/>
  <c r="AW1865" i="1"/>
  <c r="AS1865" i="1"/>
  <c r="AR1865" i="1"/>
  <c r="AQ1865" i="1"/>
  <c r="AP1865" i="1"/>
  <c r="AO1865" i="1"/>
  <c r="AN1865" i="1"/>
  <c r="AW1864" i="1"/>
  <c r="AS1864" i="1"/>
  <c r="AR1864" i="1"/>
  <c r="AQ1864" i="1"/>
  <c r="AP1864" i="1"/>
  <c r="AO1864" i="1"/>
  <c r="AN1864" i="1"/>
  <c r="AW1863" i="1"/>
  <c r="AS1863" i="1"/>
  <c r="AR1863" i="1"/>
  <c r="AQ1863" i="1"/>
  <c r="AP1863" i="1"/>
  <c r="AO1863" i="1"/>
  <c r="AN1863" i="1"/>
  <c r="AW1862" i="1"/>
  <c r="AS1862" i="1"/>
  <c r="AR1862" i="1"/>
  <c r="AQ1862" i="1"/>
  <c r="AP1862" i="1"/>
  <c r="AO1862" i="1"/>
  <c r="AN1862" i="1"/>
  <c r="AW1861" i="1"/>
  <c r="AS1861" i="1"/>
  <c r="AR1861" i="1"/>
  <c r="AQ1861" i="1"/>
  <c r="AP1861" i="1"/>
  <c r="AO1861" i="1"/>
  <c r="AN1861" i="1"/>
  <c r="AW1860" i="1"/>
  <c r="AS1860" i="1"/>
  <c r="AR1860" i="1"/>
  <c r="AQ1860" i="1"/>
  <c r="AP1860" i="1"/>
  <c r="AO1860" i="1"/>
  <c r="AN1860" i="1"/>
  <c r="AW1859" i="1"/>
  <c r="AS1859" i="1"/>
  <c r="AR1859" i="1"/>
  <c r="AQ1859" i="1"/>
  <c r="AP1859" i="1"/>
  <c r="AO1859" i="1"/>
  <c r="AN1859" i="1"/>
  <c r="AW1858" i="1"/>
  <c r="AS1858" i="1"/>
  <c r="AR1858" i="1"/>
  <c r="AQ1858" i="1"/>
  <c r="AP1858" i="1"/>
  <c r="AO1858" i="1"/>
  <c r="AN1858" i="1"/>
  <c r="AW1857" i="1"/>
  <c r="AS1857" i="1"/>
  <c r="AR1857" i="1"/>
  <c r="AQ1857" i="1"/>
  <c r="AP1857" i="1"/>
  <c r="AO1857" i="1"/>
  <c r="AN1857" i="1"/>
  <c r="AW1856" i="1"/>
  <c r="AS1856" i="1"/>
  <c r="AR1856" i="1"/>
  <c r="AQ1856" i="1"/>
  <c r="AP1856" i="1"/>
  <c r="AO1856" i="1"/>
  <c r="AN1856" i="1"/>
  <c r="AW1855" i="1"/>
  <c r="AS1855" i="1"/>
  <c r="AR1855" i="1"/>
  <c r="AQ1855" i="1"/>
  <c r="AP1855" i="1"/>
  <c r="AO1855" i="1"/>
  <c r="AN1855" i="1"/>
  <c r="AW1854" i="1"/>
  <c r="AS1854" i="1"/>
  <c r="AR1854" i="1"/>
  <c r="AQ1854" i="1"/>
  <c r="AP1854" i="1"/>
  <c r="AO1854" i="1"/>
  <c r="AN1854" i="1"/>
  <c r="AW1853" i="1"/>
  <c r="AS1853" i="1"/>
  <c r="AR1853" i="1"/>
  <c r="AQ1853" i="1"/>
  <c r="AP1853" i="1"/>
  <c r="AO1853" i="1"/>
  <c r="AN1853" i="1"/>
  <c r="AW1852" i="1"/>
  <c r="AS1852" i="1"/>
  <c r="AR1852" i="1"/>
  <c r="AQ1852" i="1"/>
  <c r="AP1852" i="1"/>
  <c r="AO1852" i="1"/>
  <c r="AN1852" i="1"/>
  <c r="AW1851" i="1"/>
  <c r="AS1851" i="1"/>
  <c r="AR1851" i="1"/>
  <c r="AQ1851" i="1"/>
  <c r="AP1851" i="1"/>
  <c r="AO1851" i="1"/>
  <c r="AN1851" i="1"/>
  <c r="AW1850" i="1"/>
  <c r="AS1850" i="1"/>
  <c r="AR1850" i="1"/>
  <c r="AQ1850" i="1"/>
  <c r="AP1850" i="1"/>
  <c r="AO1850" i="1"/>
  <c r="AN1850" i="1"/>
  <c r="AW1849" i="1"/>
  <c r="AS1849" i="1"/>
  <c r="AR1849" i="1"/>
  <c r="AQ1849" i="1"/>
  <c r="AP1849" i="1"/>
  <c r="AO1849" i="1"/>
  <c r="AN1849" i="1"/>
  <c r="AW1848" i="1"/>
  <c r="AS1848" i="1"/>
  <c r="AR1848" i="1"/>
  <c r="AQ1848" i="1"/>
  <c r="AP1848" i="1"/>
  <c r="AO1848" i="1"/>
  <c r="AN1848" i="1"/>
  <c r="AW1847" i="1"/>
  <c r="AS1847" i="1"/>
  <c r="AR1847" i="1"/>
  <c r="AQ1847" i="1"/>
  <c r="AP1847" i="1"/>
  <c r="AO1847" i="1"/>
  <c r="AN1847" i="1"/>
  <c r="AW1846" i="1"/>
  <c r="AS1846" i="1"/>
  <c r="AR1846" i="1"/>
  <c r="AQ1846" i="1"/>
  <c r="AP1846" i="1"/>
  <c r="AO1846" i="1"/>
  <c r="AN1846" i="1"/>
  <c r="AW1845" i="1"/>
  <c r="AS1845" i="1"/>
  <c r="AR1845" i="1"/>
  <c r="AQ1845" i="1"/>
  <c r="AP1845" i="1"/>
  <c r="AO1845" i="1"/>
  <c r="AN1845" i="1"/>
  <c r="AW1844" i="1"/>
  <c r="AS1844" i="1"/>
  <c r="AR1844" i="1"/>
  <c r="AQ1844" i="1"/>
  <c r="AP1844" i="1"/>
  <c r="AO1844" i="1"/>
  <c r="AN1844" i="1"/>
  <c r="AW1843" i="1"/>
  <c r="AS1843" i="1"/>
  <c r="AR1843" i="1"/>
  <c r="AQ1843" i="1"/>
  <c r="AP1843" i="1"/>
  <c r="AO1843" i="1"/>
  <c r="AN1843" i="1"/>
  <c r="AW1842" i="1"/>
  <c r="AS1842" i="1"/>
  <c r="AR1842" i="1"/>
  <c r="AQ1842" i="1"/>
  <c r="AP1842" i="1"/>
  <c r="AO1842" i="1"/>
  <c r="AN1842" i="1"/>
  <c r="AW1841" i="1"/>
  <c r="AS1841" i="1"/>
  <c r="AR1841" i="1"/>
  <c r="AQ1841" i="1"/>
  <c r="AP1841" i="1"/>
  <c r="AO1841" i="1"/>
  <c r="AN1841" i="1"/>
  <c r="AW1840" i="1"/>
  <c r="AS1840" i="1"/>
  <c r="AR1840" i="1"/>
  <c r="AQ1840" i="1"/>
  <c r="AP1840" i="1"/>
  <c r="AO1840" i="1"/>
  <c r="AN1840" i="1"/>
  <c r="AW1839" i="1"/>
  <c r="AS1839" i="1"/>
  <c r="AR1839" i="1"/>
  <c r="AQ1839" i="1"/>
  <c r="AP1839" i="1"/>
  <c r="AO1839" i="1"/>
  <c r="AN1839" i="1"/>
  <c r="AW1838" i="1"/>
  <c r="AS1838" i="1"/>
  <c r="AR1838" i="1"/>
  <c r="AQ1838" i="1"/>
  <c r="AP1838" i="1"/>
  <c r="AO1838" i="1"/>
  <c r="AN1838" i="1"/>
  <c r="AW1837" i="1"/>
  <c r="AS1837" i="1"/>
  <c r="AR1837" i="1"/>
  <c r="AQ1837" i="1"/>
  <c r="AP1837" i="1"/>
  <c r="AO1837" i="1"/>
  <c r="AN1837" i="1"/>
  <c r="AW1836" i="1"/>
  <c r="AS1836" i="1"/>
  <c r="AR1836" i="1"/>
  <c r="AQ1836" i="1"/>
  <c r="AP1836" i="1"/>
  <c r="AO1836" i="1"/>
  <c r="AN1836" i="1"/>
  <c r="AW1835" i="1"/>
  <c r="AS1835" i="1"/>
  <c r="AR1835" i="1"/>
  <c r="AQ1835" i="1"/>
  <c r="AP1835" i="1"/>
  <c r="AO1835" i="1"/>
  <c r="AN1835" i="1"/>
  <c r="AW1834" i="1"/>
  <c r="AS1834" i="1"/>
  <c r="AR1834" i="1"/>
  <c r="AQ1834" i="1"/>
  <c r="AP1834" i="1"/>
  <c r="AO1834" i="1"/>
  <c r="AN1834" i="1"/>
  <c r="AW1833" i="1"/>
  <c r="AS1833" i="1"/>
  <c r="AR1833" i="1"/>
  <c r="AQ1833" i="1"/>
  <c r="AP1833" i="1"/>
  <c r="AO1833" i="1"/>
  <c r="AN1833" i="1"/>
  <c r="AW1832" i="1"/>
  <c r="AS1832" i="1"/>
  <c r="AR1832" i="1"/>
  <c r="AQ1832" i="1"/>
  <c r="AP1832" i="1"/>
  <c r="AO1832" i="1"/>
  <c r="AN1832" i="1"/>
  <c r="AW1831" i="1"/>
  <c r="AS1831" i="1"/>
  <c r="AR1831" i="1"/>
  <c r="AQ1831" i="1"/>
  <c r="AP1831" i="1"/>
  <c r="AO1831" i="1"/>
  <c r="AN1831" i="1"/>
  <c r="AW1830" i="1"/>
  <c r="AS1830" i="1"/>
  <c r="AR1830" i="1"/>
  <c r="AQ1830" i="1"/>
  <c r="AP1830" i="1"/>
  <c r="AO1830" i="1"/>
  <c r="AN1830" i="1"/>
  <c r="AW1829" i="1"/>
  <c r="AS1829" i="1"/>
  <c r="AR1829" i="1"/>
  <c r="AQ1829" i="1"/>
  <c r="AP1829" i="1"/>
  <c r="AO1829" i="1"/>
  <c r="AN1829" i="1"/>
  <c r="AW1828" i="1"/>
  <c r="AS1828" i="1"/>
  <c r="AR1828" i="1"/>
  <c r="AQ1828" i="1"/>
  <c r="AP1828" i="1"/>
  <c r="AO1828" i="1"/>
  <c r="AN1828" i="1"/>
  <c r="AW1827" i="1"/>
  <c r="AS1827" i="1"/>
  <c r="AR1827" i="1"/>
  <c r="AQ1827" i="1"/>
  <c r="AP1827" i="1"/>
  <c r="AO1827" i="1"/>
  <c r="AN1827" i="1"/>
  <c r="AW1826" i="1"/>
  <c r="AS1826" i="1"/>
  <c r="AR1826" i="1"/>
  <c r="AQ1826" i="1"/>
  <c r="AP1826" i="1"/>
  <c r="AO1826" i="1"/>
  <c r="AN1826" i="1"/>
  <c r="AW1825" i="1"/>
  <c r="AS1825" i="1"/>
  <c r="AR1825" i="1"/>
  <c r="AQ1825" i="1"/>
  <c r="AP1825" i="1"/>
  <c r="AO1825" i="1"/>
  <c r="AN1825" i="1"/>
  <c r="AW1824" i="1"/>
  <c r="AS1824" i="1"/>
  <c r="AR1824" i="1"/>
  <c r="AQ1824" i="1"/>
  <c r="AP1824" i="1"/>
  <c r="AO1824" i="1"/>
  <c r="AN1824" i="1"/>
  <c r="AW1823" i="1"/>
  <c r="AS1823" i="1"/>
  <c r="AR1823" i="1"/>
  <c r="AQ1823" i="1"/>
  <c r="AP1823" i="1"/>
  <c r="AO1823" i="1"/>
  <c r="AN1823" i="1"/>
  <c r="AW1822" i="1"/>
  <c r="AS1822" i="1"/>
  <c r="AR1822" i="1"/>
  <c r="AQ1822" i="1"/>
  <c r="AP1822" i="1"/>
  <c r="AO1822" i="1"/>
  <c r="AN1822" i="1"/>
  <c r="AW1821" i="1"/>
  <c r="AS1821" i="1"/>
  <c r="AR1821" i="1"/>
  <c r="AQ1821" i="1"/>
  <c r="AP1821" i="1"/>
  <c r="AO1821" i="1"/>
  <c r="AN1821" i="1"/>
  <c r="AW1820" i="1"/>
  <c r="AS1820" i="1"/>
  <c r="AR1820" i="1"/>
  <c r="AQ1820" i="1"/>
  <c r="AP1820" i="1"/>
  <c r="AO1820" i="1"/>
  <c r="AN1820" i="1"/>
  <c r="AW1819" i="1"/>
  <c r="AS1819" i="1"/>
  <c r="AR1819" i="1"/>
  <c r="AQ1819" i="1"/>
  <c r="AP1819" i="1"/>
  <c r="AO1819" i="1"/>
  <c r="AN1819" i="1"/>
  <c r="AW1818" i="1"/>
  <c r="AS1818" i="1"/>
  <c r="AR1818" i="1"/>
  <c r="AQ1818" i="1"/>
  <c r="AP1818" i="1"/>
  <c r="AO1818" i="1"/>
  <c r="AN1818" i="1"/>
  <c r="AW1817" i="1"/>
  <c r="AS1817" i="1"/>
  <c r="AR1817" i="1"/>
  <c r="AQ1817" i="1"/>
  <c r="AP1817" i="1"/>
  <c r="AO1817" i="1"/>
  <c r="AN1817" i="1"/>
  <c r="AW1816" i="1"/>
  <c r="AS1816" i="1"/>
  <c r="AR1816" i="1"/>
  <c r="AQ1816" i="1"/>
  <c r="AP1816" i="1"/>
  <c r="AO1816" i="1"/>
  <c r="AN1816" i="1"/>
  <c r="AW1815" i="1"/>
  <c r="AS1815" i="1"/>
  <c r="AR1815" i="1"/>
  <c r="AQ1815" i="1"/>
  <c r="AP1815" i="1"/>
  <c r="AO1815" i="1"/>
  <c r="AN1815" i="1"/>
  <c r="AW1814" i="1"/>
  <c r="AS1814" i="1"/>
  <c r="AR1814" i="1"/>
  <c r="AQ1814" i="1"/>
  <c r="AP1814" i="1"/>
  <c r="AO1814" i="1"/>
  <c r="AN1814" i="1"/>
  <c r="AW1813" i="1"/>
  <c r="AS1813" i="1"/>
  <c r="AR1813" i="1"/>
  <c r="AQ1813" i="1"/>
  <c r="AP1813" i="1"/>
  <c r="AO1813" i="1"/>
  <c r="AN1813" i="1"/>
  <c r="AW1812" i="1"/>
  <c r="AS1812" i="1"/>
  <c r="AR1812" i="1"/>
  <c r="AQ1812" i="1"/>
  <c r="AP1812" i="1"/>
  <c r="AO1812" i="1"/>
  <c r="AN1812" i="1"/>
  <c r="AW1811" i="1"/>
  <c r="AS1811" i="1"/>
  <c r="AR1811" i="1"/>
  <c r="AQ1811" i="1"/>
  <c r="AP1811" i="1"/>
  <c r="AO1811" i="1"/>
  <c r="AN1811" i="1"/>
  <c r="AW1810" i="1"/>
  <c r="AS1810" i="1"/>
  <c r="AR1810" i="1"/>
  <c r="AQ1810" i="1"/>
  <c r="AP1810" i="1"/>
  <c r="AO1810" i="1"/>
  <c r="AN1810" i="1"/>
  <c r="AW1809" i="1"/>
  <c r="AS1809" i="1"/>
  <c r="AR1809" i="1"/>
  <c r="AQ1809" i="1"/>
  <c r="AP1809" i="1"/>
  <c r="AO1809" i="1"/>
  <c r="AN1809" i="1"/>
  <c r="AW1808" i="1"/>
  <c r="AS1808" i="1"/>
  <c r="AR1808" i="1"/>
  <c r="AQ1808" i="1"/>
  <c r="AP1808" i="1"/>
  <c r="AO1808" i="1"/>
  <c r="AN1808" i="1"/>
  <c r="AW1807" i="1"/>
  <c r="AS1807" i="1"/>
  <c r="AR1807" i="1"/>
  <c r="AQ1807" i="1"/>
  <c r="AP1807" i="1"/>
  <c r="AO1807" i="1"/>
  <c r="AN1807" i="1"/>
  <c r="AW1806" i="1"/>
  <c r="AS1806" i="1"/>
  <c r="AR1806" i="1"/>
  <c r="AQ1806" i="1"/>
  <c r="AP1806" i="1"/>
  <c r="AO1806" i="1"/>
  <c r="AN1806" i="1"/>
  <c r="AW1805" i="1"/>
  <c r="AS1805" i="1"/>
  <c r="AR1805" i="1"/>
  <c r="AQ1805" i="1"/>
  <c r="AP1805" i="1"/>
  <c r="AO1805" i="1"/>
  <c r="AN1805" i="1"/>
  <c r="AW1804" i="1"/>
  <c r="AS1804" i="1"/>
  <c r="AR1804" i="1"/>
  <c r="AQ1804" i="1"/>
  <c r="AP1804" i="1"/>
  <c r="AO1804" i="1"/>
  <c r="AN1804" i="1"/>
  <c r="AW1803" i="1"/>
  <c r="AS1803" i="1"/>
  <c r="AR1803" i="1"/>
  <c r="AQ1803" i="1"/>
  <c r="AP1803" i="1"/>
  <c r="AO1803" i="1"/>
  <c r="AN1803" i="1"/>
  <c r="AW1802" i="1"/>
  <c r="AS1802" i="1"/>
  <c r="AR1802" i="1"/>
  <c r="AQ1802" i="1"/>
  <c r="AP1802" i="1"/>
  <c r="AO1802" i="1"/>
  <c r="AN1802" i="1"/>
  <c r="AW1801" i="1"/>
  <c r="AS1801" i="1"/>
  <c r="AR1801" i="1"/>
  <c r="AQ1801" i="1"/>
  <c r="AP1801" i="1"/>
  <c r="AO1801" i="1"/>
  <c r="AN1801" i="1"/>
  <c r="AW1800" i="1"/>
  <c r="AS1800" i="1"/>
  <c r="AR1800" i="1"/>
  <c r="AQ1800" i="1"/>
  <c r="AP1800" i="1"/>
  <c r="AO1800" i="1"/>
  <c r="AN1800" i="1"/>
  <c r="AW1799" i="1"/>
  <c r="AS1799" i="1"/>
  <c r="AR1799" i="1"/>
  <c r="AQ1799" i="1"/>
  <c r="AP1799" i="1"/>
  <c r="AO1799" i="1"/>
  <c r="AN1799" i="1"/>
  <c r="AW1798" i="1"/>
  <c r="AS1798" i="1"/>
  <c r="AR1798" i="1"/>
  <c r="AQ1798" i="1"/>
  <c r="AP1798" i="1"/>
  <c r="AO1798" i="1"/>
  <c r="AN1798" i="1"/>
  <c r="AW1797" i="1"/>
  <c r="AS1797" i="1"/>
  <c r="AR1797" i="1"/>
  <c r="AQ1797" i="1"/>
  <c r="AP1797" i="1"/>
  <c r="AO1797" i="1"/>
  <c r="AN1797" i="1"/>
  <c r="AW1796" i="1"/>
  <c r="AS1796" i="1"/>
  <c r="AR1796" i="1"/>
  <c r="AQ1796" i="1"/>
  <c r="AP1796" i="1"/>
  <c r="AO1796" i="1"/>
  <c r="AN1796" i="1"/>
  <c r="AW1795" i="1"/>
  <c r="AS1795" i="1"/>
  <c r="AR1795" i="1"/>
  <c r="AQ1795" i="1"/>
  <c r="AP1795" i="1"/>
  <c r="AO1795" i="1"/>
  <c r="AN1795" i="1"/>
  <c r="AW1794" i="1"/>
  <c r="AS1794" i="1"/>
  <c r="AR1794" i="1"/>
  <c r="AQ1794" i="1"/>
  <c r="AP1794" i="1"/>
  <c r="AO1794" i="1"/>
  <c r="AN1794" i="1"/>
  <c r="AW1793" i="1"/>
  <c r="AS1793" i="1"/>
  <c r="AR1793" i="1"/>
  <c r="AQ1793" i="1"/>
  <c r="AP1793" i="1"/>
  <c r="AO1793" i="1"/>
  <c r="AN1793" i="1"/>
  <c r="AW1792" i="1"/>
  <c r="AS1792" i="1"/>
  <c r="AR1792" i="1"/>
  <c r="AQ1792" i="1"/>
  <c r="AP1792" i="1"/>
  <c r="AO1792" i="1"/>
  <c r="AN1792" i="1"/>
  <c r="AW1791" i="1"/>
  <c r="AS1791" i="1"/>
  <c r="AR1791" i="1"/>
  <c r="AQ1791" i="1"/>
  <c r="AP1791" i="1"/>
  <c r="AO1791" i="1"/>
  <c r="AN1791" i="1"/>
  <c r="AW1790" i="1"/>
  <c r="AS1790" i="1"/>
  <c r="AR1790" i="1"/>
  <c r="AQ1790" i="1"/>
  <c r="AP1790" i="1"/>
  <c r="AO1790" i="1"/>
  <c r="AN1790" i="1"/>
  <c r="AW1789" i="1"/>
  <c r="AS1789" i="1"/>
  <c r="AR1789" i="1"/>
  <c r="AQ1789" i="1"/>
  <c r="AP1789" i="1"/>
  <c r="AO1789" i="1"/>
  <c r="AN1789" i="1"/>
  <c r="AW1788" i="1"/>
  <c r="AS1788" i="1"/>
  <c r="AR1788" i="1"/>
  <c r="AQ1788" i="1"/>
  <c r="AP1788" i="1"/>
  <c r="AO1788" i="1"/>
  <c r="AN1788" i="1"/>
  <c r="AW1787" i="1"/>
  <c r="AS1787" i="1"/>
  <c r="AR1787" i="1"/>
  <c r="AQ1787" i="1"/>
  <c r="AP1787" i="1"/>
  <c r="AO1787" i="1"/>
  <c r="AN1787" i="1"/>
  <c r="AW1786" i="1"/>
  <c r="AS1786" i="1"/>
  <c r="AR1786" i="1"/>
  <c r="AQ1786" i="1"/>
  <c r="AP1786" i="1"/>
  <c r="AO1786" i="1"/>
  <c r="AN1786" i="1"/>
  <c r="AW1785" i="1"/>
  <c r="AS1785" i="1"/>
  <c r="AR1785" i="1"/>
  <c r="AQ1785" i="1"/>
  <c r="AP1785" i="1"/>
  <c r="AO1785" i="1"/>
  <c r="AN1785" i="1"/>
  <c r="AW1784" i="1"/>
  <c r="AS1784" i="1"/>
  <c r="AR1784" i="1"/>
  <c r="AQ1784" i="1"/>
  <c r="AP1784" i="1"/>
  <c r="AO1784" i="1"/>
  <c r="AN1784" i="1"/>
  <c r="AW1783" i="1"/>
  <c r="AS1783" i="1"/>
  <c r="AR1783" i="1"/>
  <c r="AQ1783" i="1"/>
  <c r="AP1783" i="1"/>
  <c r="AO1783" i="1"/>
  <c r="AN1783" i="1"/>
  <c r="AW1782" i="1"/>
  <c r="AS1782" i="1"/>
  <c r="AR1782" i="1"/>
  <c r="AQ1782" i="1"/>
  <c r="AP1782" i="1"/>
  <c r="AO1782" i="1"/>
  <c r="AN1782" i="1"/>
  <c r="AW1781" i="1"/>
  <c r="AS1781" i="1"/>
  <c r="AR1781" i="1"/>
  <c r="AQ1781" i="1"/>
  <c r="AP1781" i="1"/>
  <c r="AO1781" i="1"/>
  <c r="AN1781" i="1"/>
  <c r="AW1780" i="1"/>
  <c r="AS1780" i="1"/>
  <c r="AR1780" i="1"/>
  <c r="AQ1780" i="1"/>
  <c r="AP1780" i="1"/>
  <c r="AO1780" i="1"/>
  <c r="AN1780" i="1"/>
  <c r="AW1779" i="1"/>
  <c r="AS1779" i="1"/>
  <c r="AR1779" i="1"/>
  <c r="AQ1779" i="1"/>
  <c r="AP1779" i="1"/>
  <c r="AO1779" i="1"/>
  <c r="AN1779" i="1"/>
  <c r="AW1778" i="1"/>
  <c r="AS1778" i="1"/>
  <c r="AR1778" i="1"/>
  <c r="AQ1778" i="1"/>
  <c r="AP1778" i="1"/>
  <c r="AO1778" i="1"/>
  <c r="AN1778" i="1"/>
  <c r="AW1777" i="1"/>
  <c r="AS1777" i="1"/>
  <c r="AR1777" i="1"/>
  <c r="AQ1777" i="1"/>
  <c r="AP1777" i="1"/>
  <c r="AO1777" i="1"/>
  <c r="AN1777" i="1"/>
  <c r="AW1776" i="1"/>
  <c r="AS1776" i="1"/>
  <c r="AR1776" i="1"/>
  <c r="AQ1776" i="1"/>
  <c r="AP1776" i="1"/>
  <c r="AO1776" i="1"/>
  <c r="AN1776" i="1"/>
  <c r="AW1775" i="1"/>
  <c r="AS1775" i="1"/>
  <c r="AR1775" i="1"/>
  <c r="AQ1775" i="1"/>
  <c r="AP1775" i="1"/>
  <c r="AO1775" i="1"/>
  <c r="AN1775" i="1"/>
  <c r="AW1774" i="1"/>
  <c r="AS1774" i="1"/>
  <c r="AR1774" i="1"/>
  <c r="AQ1774" i="1"/>
  <c r="AP1774" i="1"/>
  <c r="AO1774" i="1"/>
  <c r="AN1774" i="1"/>
  <c r="AW1773" i="1"/>
  <c r="AS1773" i="1"/>
  <c r="AR1773" i="1"/>
  <c r="AQ1773" i="1"/>
  <c r="AP1773" i="1"/>
  <c r="AO1773" i="1"/>
  <c r="AN1773" i="1"/>
  <c r="AW1772" i="1"/>
  <c r="AS1772" i="1"/>
  <c r="AR1772" i="1"/>
  <c r="AQ1772" i="1"/>
  <c r="AP1772" i="1"/>
  <c r="AO1772" i="1"/>
  <c r="AN1772" i="1"/>
  <c r="AW1771" i="1"/>
  <c r="AS1771" i="1"/>
  <c r="AR1771" i="1"/>
  <c r="AQ1771" i="1"/>
  <c r="AP1771" i="1"/>
  <c r="AO1771" i="1"/>
  <c r="AN1771" i="1"/>
  <c r="AW1770" i="1"/>
  <c r="AS1770" i="1"/>
  <c r="AR1770" i="1"/>
  <c r="AQ1770" i="1"/>
  <c r="AP1770" i="1"/>
  <c r="AO1770" i="1"/>
  <c r="AN1770" i="1"/>
  <c r="AW1769" i="1"/>
  <c r="AS1769" i="1"/>
  <c r="AR1769" i="1"/>
  <c r="AQ1769" i="1"/>
  <c r="AP1769" i="1"/>
  <c r="AO1769" i="1"/>
  <c r="AN1769" i="1"/>
  <c r="AW1768" i="1"/>
  <c r="AS1768" i="1"/>
  <c r="AR1768" i="1"/>
  <c r="AQ1768" i="1"/>
  <c r="AP1768" i="1"/>
  <c r="AO1768" i="1"/>
  <c r="AN1768" i="1"/>
  <c r="AW1767" i="1"/>
  <c r="AS1767" i="1"/>
  <c r="AR1767" i="1"/>
  <c r="AQ1767" i="1"/>
  <c r="AP1767" i="1"/>
  <c r="AO1767" i="1"/>
  <c r="AN1767" i="1"/>
  <c r="AW1766" i="1"/>
  <c r="AS1766" i="1"/>
  <c r="AR1766" i="1"/>
  <c r="AQ1766" i="1"/>
  <c r="AP1766" i="1"/>
  <c r="AO1766" i="1"/>
  <c r="AN1766" i="1"/>
  <c r="AW1765" i="1"/>
  <c r="AS1765" i="1"/>
  <c r="AR1765" i="1"/>
  <c r="AQ1765" i="1"/>
  <c r="AP1765" i="1"/>
  <c r="AO1765" i="1"/>
  <c r="AN1765" i="1"/>
  <c r="AW1764" i="1"/>
  <c r="AS1764" i="1"/>
  <c r="AR1764" i="1"/>
  <c r="AQ1764" i="1"/>
  <c r="AP1764" i="1"/>
  <c r="AO1764" i="1"/>
  <c r="AN1764" i="1"/>
  <c r="AW1763" i="1"/>
  <c r="AS1763" i="1"/>
  <c r="AR1763" i="1"/>
  <c r="AQ1763" i="1"/>
  <c r="AP1763" i="1"/>
  <c r="AO1763" i="1"/>
  <c r="AN1763" i="1"/>
  <c r="AW1762" i="1"/>
  <c r="AS1762" i="1"/>
  <c r="AR1762" i="1"/>
  <c r="AQ1762" i="1"/>
  <c r="AP1762" i="1"/>
  <c r="AO1762" i="1"/>
  <c r="AN1762" i="1"/>
  <c r="AW1761" i="1"/>
  <c r="AS1761" i="1"/>
  <c r="AR1761" i="1"/>
  <c r="AQ1761" i="1"/>
  <c r="AP1761" i="1"/>
  <c r="AO1761" i="1"/>
  <c r="AN1761" i="1"/>
  <c r="AW1760" i="1"/>
  <c r="AS1760" i="1"/>
  <c r="AR1760" i="1"/>
  <c r="AQ1760" i="1"/>
  <c r="AP1760" i="1"/>
  <c r="AO1760" i="1"/>
  <c r="AN1760" i="1"/>
  <c r="AW1759" i="1"/>
  <c r="AS1759" i="1"/>
  <c r="AR1759" i="1"/>
  <c r="AQ1759" i="1"/>
  <c r="AP1759" i="1"/>
  <c r="AO1759" i="1"/>
  <c r="AN1759" i="1"/>
  <c r="AW1758" i="1"/>
  <c r="AS1758" i="1"/>
  <c r="AR1758" i="1"/>
  <c r="AQ1758" i="1"/>
  <c r="AP1758" i="1"/>
  <c r="AO1758" i="1"/>
  <c r="AN1758" i="1"/>
  <c r="AW1757" i="1"/>
  <c r="AS1757" i="1"/>
  <c r="AR1757" i="1"/>
  <c r="AQ1757" i="1"/>
  <c r="AP1757" i="1"/>
  <c r="AO1757" i="1"/>
  <c r="AN1757" i="1"/>
  <c r="AW1756" i="1"/>
  <c r="AS1756" i="1"/>
  <c r="AR1756" i="1"/>
  <c r="AQ1756" i="1"/>
  <c r="AP1756" i="1"/>
  <c r="AO1756" i="1"/>
  <c r="AN1756" i="1"/>
  <c r="AW1755" i="1"/>
  <c r="AS1755" i="1"/>
  <c r="AR1755" i="1"/>
  <c r="AQ1755" i="1"/>
  <c r="AP1755" i="1"/>
  <c r="AO1755" i="1"/>
  <c r="AN1755" i="1"/>
  <c r="AW1754" i="1"/>
  <c r="AS1754" i="1"/>
  <c r="AR1754" i="1"/>
  <c r="AQ1754" i="1"/>
  <c r="AP1754" i="1"/>
  <c r="AO1754" i="1"/>
  <c r="AN1754" i="1"/>
  <c r="AW1753" i="1"/>
  <c r="AS1753" i="1"/>
  <c r="AR1753" i="1"/>
  <c r="AQ1753" i="1"/>
  <c r="AP1753" i="1"/>
  <c r="AO1753" i="1"/>
  <c r="AN1753" i="1"/>
  <c r="AW1752" i="1"/>
  <c r="AS1752" i="1"/>
  <c r="AR1752" i="1"/>
  <c r="AQ1752" i="1"/>
  <c r="AP1752" i="1"/>
  <c r="AO1752" i="1"/>
  <c r="AN1752" i="1"/>
  <c r="AW1751" i="1"/>
  <c r="AS1751" i="1"/>
  <c r="AR1751" i="1"/>
  <c r="AQ1751" i="1"/>
  <c r="AP1751" i="1"/>
  <c r="AO1751" i="1"/>
  <c r="AN1751" i="1"/>
  <c r="AW1750" i="1"/>
  <c r="AS1750" i="1"/>
  <c r="AR1750" i="1"/>
  <c r="AQ1750" i="1"/>
  <c r="AP1750" i="1"/>
  <c r="AO1750" i="1"/>
  <c r="AN1750" i="1"/>
  <c r="AW1749" i="1"/>
  <c r="AS1749" i="1"/>
  <c r="AR1749" i="1"/>
  <c r="AQ1749" i="1"/>
  <c r="AP1749" i="1"/>
  <c r="AO1749" i="1"/>
  <c r="AN1749" i="1"/>
  <c r="AW1748" i="1"/>
  <c r="AS1748" i="1"/>
  <c r="AR1748" i="1"/>
  <c r="AQ1748" i="1"/>
  <c r="AP1748" i="1"/>
  <c r="AO1748" i="1"/>
  <c r="AN1748" i="1"/>
  <c r="AW1747" i="1"/>
  <c r="AS1747" i="1"/>
  <c r="AR1747" i="1"/>
  <c r="AQ1747" i="1"/>
  <c r="AP1747" i="1"/>
  <c r="AO1747" i="1"/>
  <c r="AN1747" i="1"/>
  <c r="AW1746" i="1"/>
  <c r="AS1746" i="1"/>
  <c r="AR1746" i="1"/>
  <c r="AQ1746" i="1"/>
  <c r="AP1746" i="1"/>
  <c r="AO1746" i="1"/>
  <c r="AN1746" i="1"/>
  <c r="AW1745" i="1"/>
  <c r="AS1745" i="1"/>
  <c r="AR1745" i="1"/>
  <c r="AQ1745" i="1"/>
  <c r="AP1745" i="1"/>
  <c r="AO1745" i="1"/>
  <c r="AN1745" i="1"/>
  <c r="AW1744" i="1"/>
  <c r="AS1744" i="1"/>
  <c r="AR1744" i="1"/>
  <c r="AQ1744" i="1"/>
  <c r="AP1744" i="1"/>
  <c r="AO1744" i="1"/>
  <c r="AN1744" i="1"/>
  <c r="AW1743" i="1"/>
  <c r="AS1743" i="1"/>
  <c r="AR1743" i="1"/>
  <c r="AQ1743" i="1"/>
  <c r="AP1743" i="1"/>
  <c r="AO1743" i="1"/>
  <c r="AN1743" i="1"/>
  <c r="AW1742" i="1"/>
  <c r="AS1742" i="1"/>
  <c r="AR1742" i="1"/>
  <c r="AQ1742" i="1"/>
  <c r="AP1742" i="1"/>
  <c r="AO1742" i="1"/>
  <c r="AN1742" i="1"/>
  <c r="AW1741" i="1"/>
  <c r="AS1741" i="1"/>
  <c r="AR1741" i="1"/>
  <c r="AQ1741" i="1"/>
  <c r="AP1741" i="1"/>
  <c r="AO1741" i="1"/>
  <c r="AN1741" i="1"/>
  <c r="AW1740" i="1"/>
  <c r="AS1740" i="1"/>
  <c r="AR1740" i="1"/>
  <c r="AQ1740" i="1"/>
  <c r="AP1740" i="1"/>
  <c r="AO1740" i="1"/>
  <c r="AN1740" i="1"/>
  <c r="AW1739" i="1"/>
  <c r="AS1739" i="1"/>
  <c r="AR1739" i="1"/>
  <c r="AQ1739" i="1"/>
  <c r="AP1739" i="1"/>
  <c r="AO1739" i="1"/>
  <c r="AN1739" i="1"/>
  <c r="AW1738" i="1"/>
  <c r="AS1738" i="1"/>
  <c r="AR1738" i="1"/>
  <c r="AQ1738" i="1"/>
  <c r="AP1738" i="1"/>
  <c r="AO1738" i="1"/>
  <c r="AN1738" i="1"/>
  <c r="AW1737" i="1"/>
  <c r="AS1737" i="1"/>
  <c r="AR1737" i="1"/>
  <c r="AQ1737" i="1"/>
  <c r="AP1737" i="1"/>
  <c r="AO1737" i="1"/>
  <c r="AN1737" i="1"/>
  <c r="AW1736" i="1"/>
  <c r="AS1736" i="1"/>
  <c r="AR1736" i="1"/>
  <c r="AQ1736" i="1"/>
  <c r="AP1736" i="1"/>
  <c r="AO1736" i="1"/>
  <c r="AN1736" i="1"/>
  <c r="AW1735" i="1"/>
  <c r="AS1735" i="1"/>
  <c r="AR1735" i="1"/>
  <c r="AQ1735" i="1"/>
  <c r="AP1735" i="1"/>
  <c r="AO1735" i="1"/>
  <c r="AN1735" i="1"/>
  <c r="AW1734" i="1"/>
  <c r="AS1734" i="1"/>
  <c r="AR1734" i="1"/>
  <c r="AQ1734" i="1"/>
  <c r="AP1734" i="1"/>
  <c r="AO1734" i="1"/>
  <c r="AN1734" i="1"/>
  <c r="AW1733" i="1"/>
  <c r="AS1733" i="1"/>
  <c r="AR1733" i="1"/>
  <c r="AQ1733" i="1"/>
  <c r="AP1733" i="1"/>
  <c r="AO1733" i="1"/>
  <c r="AN1733" i="1"/>
  <c r="AW1732" i="1"/>
  <c r="AS1732" i="1"/>
  <c r="AR1732" i="1"/>
  <c r="AQ1732" i="1"/>
  <c r="AP1732" i="1"/>
  <c r="AO1732" i="1"/>
  <c r="AN1732" i="1"/>
  <c r="AW1731" i="1"/>
  <c r="AS1731" i="1"/>
  <c r="AR1731" i="1"/>
  <c r="AQ1731" i="1"/>
  <c r="AP1731" i="1"/>
  <c r="AO1731" i="1"/>
  <c r="AN1731" i="1"/>
  <c r="AW1730" i="1"/>
  <c r="AS1730" i="1"/>
  <c r="AR1730" i="1"/>
  <c r="AQ1730" i="1"/>
  <c r="AP1730" i="1"/>
  <c r="AO1730" i="1"/>
  <c r="AN1730" i="1"/>
  <c r="AW1729" i="1"/>
  <c r="AS1729" i="1"/>
  <c r="AR1729" i="1"/>
  <c r="AQ1729" i="1"/>
  <c r="AP1729" i="1"/>
  <c r="AO1729" i="1"/>
  <c r="AN1729" i="1"/>
  <c r="AW1728" i="1"/>
  <c r="AS1728" i="1"/>
  <c r="AR1728" i="1"/>
  <c r="AQ1728" i="1"/>
  <c r="AP1728" i="1"/>
  <c r="AO1728" i="1"/>
  <c r="AN1728" i="1"/>
  <c r="AW1727" i="1"/>
  <c r="AS1727" i="1"/>
  <c r="AR1727" i="1"/>
  <c r="AQ1727" i="1"/>
  <c r="AP1727" i="1"/>
  <c r="AO1727" i="1"/>
  <c r="AN1727" i="1"/>
  <c r="AW1726" i="1"/>
  <c r="AS1726" i="1"/>
  <c r="AR1726" i="1"/>
  <c r="AQ1726" i="1"/>
  <c r="AP1726" i="1"/>
  <c r="AO1726" i="1"/>
  <c r="AN1726" i="1"/>
  <c r="AW1725" i="1"/>
  <c r="AS1725" i="1"/>
  <c r="AR1725" i="1"/>
  <c r="AQ1725" i="1"/>
  <c r="AP1725" i="1"/>
  <c r="AO1725" i="1"/>
  <c r="AN1725" i="1"/>
  <c r="AW1724" i="1"/>
  <c r="AS1724" i="1"/>
  <c r="AR1724" i="1"/>
  <c r="AQ1724" i="1"/>
  <c r="AP1724" i="1"/>
  <c r="AO1724" i="1"/>
  <c r="AN1724" i="1"/>
  <c r="AW1723" i="1"/>
  <c r="AS1723" i="1"/>
  <c r="AR1723" i="1"/>
  <c r="AQ1723" i="1"/>
  <c r="AP1723" i="1"/>
  <c r="AO1723" i="1"/>
  <c r="AN1723" i="1"/>
  <c r="AW1722" i="1"/>
  <c r="AS1722" i="1"/>
  <c r="AR1722" i="1"/>
  <c r="AQ1722" i="1"/>
  <c r="AP1722" i="1"/>
  <c r="AO1722" i="1"/>
  <c r="AN1722" i="1"/>
  <c r="AW1721" i="1"/>
  <c r="AS1721" i="1"/>
  <c r="AR1721" i="1"/>
  <c r="AQ1721" i="1"/>
  <c r="AP1721" i="1"/>
  <c r="AO1721" i="1"/>
  <c r="AN1721" i="1"/>
  <c r="AW1720" i="1"/>
  <c r="AS1720" i="1"/>
  <c r="AR1720" i="1"/>
  <c r="AQ1720" i="1"/>
  <c r="AP1720" i="1"/>
  <c r="AO1720" i="1"/>
  <c r="AN1720" i="1"/>
  <c r="AW1719" i="1"/>
  <c r="AS1719" i="1"/>
  <c r="AR1719" i="1"/>
  <c r="AQ1719" i="1"/>
  <c r="AP1719" i="1"/>
  <c r="AO1719" i="1"/>
  <c r="AN1719" i="1"/>
  <c r="AW1718" i="1"/>
  <c r="AS1718" i="1"/>
  <c r="AR1718" i="1"/>
  <c r="AQ1718" i="1"/>
  <c r="AP1718" i="1"/>
  <c r="AO1718" i="1"/>
  <c r="AN1718" i="1"/>
  <c r="AW1717" i="1"/>
  <c r="AS1717" i="1"/>
  <c r="AR1717" i="1"/>
  <c r="AQ1717" i="1"/>
  <c r="AP1717" i="1"/>
  <c r="AO1717" i="1"/>
  <c r="AN1717" i="1"/>
  <c r="AW1716" i="1"/>
  <c r="AS1716" i="1"/>
  <c r="AR1716" i="1"/>
  <c r="AQ1716" i="1"/>
  <c r="AP1716" i="1"/>
  <c r="AO1716" i="1"/>
  <c r="AN1716" i="1"/>
  <c r="AW1715" i="1"/>
  <c r="AS1715" i="1"/>
  <c r="AR1715" i="1"/>
  <c r="AQ1715" i="1"/>
  <c r="AP1715" i="1"/>
  <c r="AO1715" i="1"/>
  <c r="AN1715" i="1"/>
  <c r="AW1714" i="1"/>
  <c r="AS1714" i="1"/>
  <c r="AR1714" i="1"/>
  <c r="AQ1714" i="1"/>
  <c r="AP1714" i="1"/>
  <c r="AO1714" i="1"/>
  <c r="AN1714" i="1"/>
  <c r="AW1713" i="1"/>
  <c r="AS1713" i="1"/>
  <c r="AR1713" i="1"/>
  <c r="AQ1713" i="1"/>
  <c r="AP1713" i="1"/>
  <c r="AO1713" i="1"/>
  <c r="AN1713" i="1"/>
  <c r="AW1712" i="1"/>
  <c r="AS1712" i="1"/>
  <c r="AR1712" i="1"/>
  <c r="AQ1712" i="1"/>
  <c r="AP1712" i="1"/>
  <c r="AO1712" i="1"/>
  <c r="AN1712" i="1"/>
  <c r="AW1711" i="1"/>
  <c r="AS1711" i="1"/>
  <c r="AR1711" i="1"/>
  <c r="AQ1711" i="1"/>
  <c r="AP1711" i="1"/>
  <c r="AO1711" i="1"/>
  <c r="AN1711" i="1"/>
  <c r="AW1710" i="1"/>
  <c r="AS1710" i="1"/>
  <c r="AR1710" i="1"/>
  <c r="AQ1710" i="1"/>
  <c r="AP1710" i="1"/>
  <c r="AO1710" i="1"/>
  <c r="AN1710" i="1"/>
  <c r="AW1709" i="1"/>
  <c r="AS1709" i="1"/>
  <c r="AR1709" i="1"/>
  <c r="AQ1709" i="1"/>
  <c r="AP1709" i="1"/>
  <c r="AO1709" i="1"/>
  <c r="AN1709" i="1"/>
  <c r="AW1708" i="1"/>
  <c r="AS1708" i="1"/>
  <c r="AR1708" i="1"/>
  <c r="AQ1708" i="1"/>
  <c r="AP1708" i="1"/>
  <c r="AO1708" i="1"/>
  <c r="AN1708" i="1"/>
  <c r="AW1707" i="1"/>
  <c r="AS1707" i="1"/>
  <c r="AR1707" i="1"/>
  <c r="AQ1707" i="1"/>
  <c r="AP1707" i="1"/>
  <c r="AO1707" i="1"/>
  <c r="AN1707" i="1"/>
  <c r="AW1706" i="1"/>
  <c r="AS1706" i="1"/>
  <c r="AR1706" i="1"/>
  <c r="AQ1706" i="1"/>
  <c r="AP1706" i="1"/>
  <c r="AO1706" i="1"/>
  <c r="AN1706" i="1"/>
  <c r="AW1705" i="1"/>
  <c r="AS1705" i="1"/>
  <c r="AR1705" i="1"/>
  <c r="AQ1705" i="1"/>
  <c r="AP1705" i="1"/>
  <c r="AO1705" i="1"/>
  <c r="AN1705" i="1"/>
  <c r="AW1704" i="1"/>
  <c r="AS1704" i="1"/>
  <c r="AR1704" i="1"/>
  <c r="AQ1704" i="1"/>
  <c r="AP1704" i="1"/>
  <c r="AO1704" i="1"/>
  <c r="AN1704" i="1"/>
  <c r="AW1703" i="1"/>
  <c r="AS1703" i="1"/>
  <c r="AR1703" i="1"/>
  <c r="AQ1703" i="1"/>
  <c r="AP1703" i="1"/>
  <c r="AO1703" i="1"/>
  <c r="AN1703" i="1"/>
  <c r="AW1702" i="1"/>
  <c r="AS1702" i="1"/>
  <c r="AR1702" i="1"/>
  <c r="AQ1702" i="1"/>
  <c r="AP1702" i="1"/>
  <c r="AO1702" i="1"/>
  <c r="AN1702" i="1"/>
  <c r="AW1701" i="1"/>
  <c r="AS1701" i="1"/>
  <c r="AR1701" i="1"/>
  <c r="AQ1701" i="1"/>
  <c r="AP1701" i="1"/>
  <c r="AO1701" i="1"/>
  <c r="AN1701" i="1"/>
  <c r="AW1700" i="1"/>
  <c r="AS1700" i="1"/>
  <c r="AR1700" i="1"/>
  <c r="AQ1700" i="1"/>
  <c r="AP1700" i="1"/>
  <c r="AO1700" i="1"/>
  <c r="AN1700" i="1"/>
  <c r="AW1699" i="1"/>
  <c r="AS1699" i="1"/>
  <c r="AR1699" i="1"/>
  <c r="AQ1699" i="1"/>
  <c r="AP1699" i="1"/>
  <c r="AO1699" i="1"/>
  <c r="AN1699" i="1"/>
  <c r="AW1698" i="1"/>
  <c r="AS1698" i="1"/>
  <c r="AR1698" i="1"/>
  <c r="AQ1698" i="1"/>
  <c r="AP1698" i="1"/>
  <c r="AO1698" i="1"/>
  <c r="AN1698" i="1"/>
  <c r="AW1697" i="1"/>
  <c r="AS1697" i="1"/>
  <c r="AR1697" i="1"/>
  <c r="AQ1697" i="1"/>
  <c r="AP1697" i="1"/>
  <c r="AO1697" i="1"/>
  <c r="AN1697" i="1"/>
  <c r="AW1696" i="1"/>
  <c r="AS1696" i="1"/>
  <c r="AR1696" i="1"/>
  <c r="AQ1696" i="1"/>
  <c r="AP1696" i="1"/>
  <c r="AO1696" i="1"/>
  <c r="AN1696" i="1"/>
  <c r="AW1695" i="1"/>
  <c r="AS1695" i="1"/>
  <c r="AR1695" i="1"/>
  <c r="AQ1695" i="1"/>
  <c r="AP1695" i="1"/>
  <c r="AO1695" i="1"/>
  <c r="AN1695" i="1"/>
  <c r="AW1694" i="1"/>
  <c r="AS1694" i="1"/>
  <c r="AR1694" i="1"/>
  <c r="AQ1694" i="1"/>
  <c r="AP1694" i="1"/>
  <c r="AO1694" i="1"/>
  <c r="AN1694" i="1"/>
  <c r="AW1693" i="1"/>
  <c r="AS1693" i="1"/>
  <c r="AR1693" i="1"/>
  <c r="AQ1693" i="1"/>
  <c r="AP1693" i="1"/>
  <c r="AO1693" i="1"/>
  <c r="AN1693" i="1"/>
  <c r="AW1692" i="1"/>
  <c r="AS1692" i="1"/>
  <c r="AR1692" i="1"/>
  <c r="AQ1692" i="1"/>
  <c r="AP1692" i="1"/>
  <c r="AO1692" i="1"/>
  <c r="AN1692" i="1"/>
  <c r="AW1691" i="1"/>
  <c r="AS1691" i="1"/>
  <c r="AR1691" i="1"/>
  <c r="AQ1691" i="1"/>
  <c r="AP1691" i="1"/>
  <c r="AO1691" i="1"/>
  <c r="AN1691" i="1"/>
  <c r="AW1690" i="1"/>
  <c r="AS1690" i="1"/>
  <c r="AR1690" i="1"/>
  <c r="AQ1690" i="1"/>
  <c r="AP1690" i="1"/>
  <c r="AO1690" i="1"/>
  <c r="AN1690" i="1"/>
  <c r="AW1689" i="1"/>
  <c r="AS1689" i="1"/>
  <c r="AR1689" i="1"/>
  <c r="AQ1689" i="1"/>
  <c r="AP1689" i="1"/>
  <c r="AO1689" i="1"/>
  <c r="AN1689" i="1"/>
  <c r="AW1688" i="1"/>
  <c r="AS1688" i="1"/>
  <c r="AR1688" i="1"/>
  <c r="AQ1688" i="1"/>
  <c r="AP1688" i="1"/>
  <c r="AO1688" i="1"/>
  <c r="AN1688" i="1"/>
  <c r="AW1687" i="1"/>
  <c r="AS1687" i="1"/>
  <c r="AR1687" i="1"/>
  <c r="AQ1687" i="1"/>
  <c r="AP1687" i="1"/>
  <c r="AO1687" i="1"/>
  <c r="AN1687" i="1"/>
  <c r="AW1686" i="1"/>
  <c r="AS1686" i="1"/>
  <c r="AR1686" i="1"/>
  <c r="AQ1686" i="1"/>
  <c r="AP1686" i="1"/>
  <c r="AO1686" i="1"/>
  <c r="AN1686" i="1"/>
  <c r="AW1685" i="1"/>
  <c r="AS1685" i="1"/>
  <c r="AR1685" i="1"/>
  <c r="AQ1685" i="1"/>
  <c r="AP1685" i="1"/>
  <c r="AO1685" i="1"/>
  <c r="AN1685" i="1"/>
  <c r="AW1684" i="1"/>
  <c r="AS1684" i="1"/>
  <c r="AR1684" i="1"/>
  <c r="AQ1684" i="1"/>
  <c r="AP1684" i="1"/>
  <c r="AO1684" i="1"/>
  <c r="AN1684" i="1"/>
  <c r="AW1683" i="1"/>
  <c r="AS1683" i="1"/>
  <c r="AR1683" i="1"/>
  <c r="AQ1683" i="1"/>
  <c r="AP1683" i="1"/>
  <c r="AO1683" i="1"/>
  <c r="AN1683" i="1"/>
  <c r="AW1682" i="1"/>
  <c r="AS1682" i="1"/>
  <c r="AR1682" i="1"/>
  <c r="AQ1682" i="1"/>
  <c r="AP1682" i="1"/>
  <c r="AO1682" i="1"/>
  <c r="AN1682" i="1"/>
  <c r="AW1681" i="1"/>
  <c r="AS1681" i="1"/>
  <c r="AR1681" i="1"/>
  <c r="AQ1681" i="1"/>
  <c r="AP1681" i="1"/>
  <c r="AO1681" i="1"/>
  <c r="AN1681" i="1"/>
  <c r="AW1680" i="1"/>
  <c r="AS1680" i="1"/>
  <c r="AR1680" i="1"/>
  <c r="AQ1680" i="1"/>
  <c r="AP1680" i="1"/>
  <c r="AO1680" i="1"/>
  <c r="AN1680" i="1"/>
  <c r="AW1679" i="1"/>
  <c r="AS1679" i="1"/>
  <c r="AR1679" i="1"/>
  <c r="AQ1679" i="1"/>
  <c r="AP1679" i="1"/>
  <c r="AO1679" i="1"/>
  <c r="AN1679" i="1"/>
  <c r="AW1678" i="1"/>
  <c r="AS1678" i="1"/>
  <c r="AR1678" i="1"/>
  <c r="AQ1678" i="1"/>
  <c r="AP1678" i="1"/>
  <c r="AO1678" i="1"/>
  <c r="AN1678" i="1"/>
  <c r="AW1677" i="1"/>
  <c r="AS1677" i="1"/>
  <c r="AR1677" i="1"/>
  <c r="AQ1677" i="1"/>
  <c r="AP1677" i="1"/>
  <c r="AO1677" i="1"/>
  <c r="AN1677" i="1"/>
  <c r="AW1676" i="1"/>
  <c r="AS1676" i="1"/>
  <c r="AR1676" i="1"/>
  <c r="AQ1676" i="1"/>
  <c r="AP1676" i="1"/>
  <c r="AO1676" i="1"/>
  <c r="AN1676" i="1"/>
  <c r="AW1675" i="1"/>
  <c r="AS1675" i="1"/>
  <c r="AR1675" i="1"/>
  <c r="AQ1675" i="1"/>
  <c r="AP1675" i="1"/>
  <c r="AO1675" i="1"/>
  <c r="AN1675" i="1"/>
  <c r="AW1674" i="1"/>
  <c r="AS1674" i="1"/>
  <c r="AR1674" i="1"/>
  <c r="AQ1674" i="1"/>
  <c r="AP1674" i="1"/>
  <c r="AO1674" i="1"/>
  <c r="AN1674" i="1"/>
  <c r="AW1673" i="1"/>
  <c r="AS1673" i="1"/>
  <c r="AR1673" i="1"/>
  <c r="AQ1673" i="1"/>
  <c r="AP1673" i="1"/>
  <c r="AO1673" i="1"/>
  <c r="AN1673" i="1"/>
  <c r="AW1672" i="1"/>
  <c r="AS1672" i="1"/>
  <c r="AR1672" i="1"/>
  <c r="AQ1672" i="1"/>
  <c r="AP1672" i="1"/>
  <c r="AO1672" i="1"/>
  <c r="AN1672" i="1"/>
  <c r="AW1671" i="1"/>
  <c r="AS1671" i="1"/>
  <c r="AR1671" i="1"/>
  <c r="AQ1671" i="1"/>
  <c r="AP1671" i="1"/>
  <c r="AO1671" i="1"/>
  <c r="AN1671" i="1"/>
  <c r="AW1670" i="1"/>
  <c r="AS1670" i="1"/>
  <c r="AR1670" i="1"/>
  <c r="AQ1670" i="1"/>
  <c r="AP1670" i="1"/>
  <c r="AO1670" i="1"/>
  <c r="AN1670" i="1"/>
  <c r="AW1669" i="1"/>
  <c r="AS1669" i="1"/>
  <c r="AR1669" i="1"/>
  <c r="AQ1669" i="1"/>
  <c r="AP1669" i="1"/>
  <c r="AO1669" i="1"/>
  <c r="AN1669" i="1"/>
  <c r="AW1668" i="1"/>
  <c r="AS1668" i="1"/>
  <c r="AR1668" i="1"/>
  <c r="AQ1668" i="1"/>
  <c r="AP1668" i="1"/>
  <c r="AO1668" i="1"/>
  <c r="AN1668" i="1"/>
  <c r="AW1667" i="1"/>
  <c r="AS1667" i="1"/>
  <c r="AR1667" i="1"/>
  <c r="AQ1667" i="1"/>
  <c r="AP1667" i="1"/>
  <c r="AO1667" i="1"/>
  <c r="AN1667" i="1"/>
  <c r="AW1666" i="1"/>
  <c r="AS1666" i="1"/>
  <c r="AR1666" i="1"/>
  <c r="AQ1666" i="1"/>
  <c r="AP1666" i="1"/>
  <c r="AO1666" i="1"/>
  <c r="AN1666" i="1"/>
  <c r="AW1665" i="1"/>
  <c r="AS1665" i="1"/>
  <c r="AR1665" i="1"/>
  <c r="AQ1665" i="1"/>
  <c r="AP1665" i="1"/>
  <c r="AO1665" i="1"/>
  <c r="AN1665" i="1"/>
  <c r="AW1664" i="1"/>
  <c r="AS1664" i="1"/>
  <c r="AR1664" i="1"/>
  <c r="AQ1664" i="1"/>
  <c r="AP1664" i="1"/>
  <c r="AO1664" i="1"/>
  <c r="AN1664" i="1"/>
  <c r="AW1663" i="1"/>
  <c r="AS1663" i="1"/>
  <c r="AR1663" i="1"/>
  <c r="AQ1663" i="1"/>
  <c r="AP1663" i="1"/>
  <c r="AO1663" i="1"/>
  <c r="AN1663" i="1"/>
  <c r="AW1662" i="1"/>
  <c r="AS1662" i="1"/>
  <c r="AR1662" i="1"/>
  <c r="AQ1662" i="1"/>
  <c r="AP1662" i="1"/>
  <c r="AO1662" i="1"/>
  <c r="AN1662" i="1"/>
  <c r="AW1661" i="1"/>
  <c r="AS1661" i="1"/>
  <c r="AR1661" i="1"/>
  <c r="AQ1661" i="1"/>
  <c r="AP1661" i="1"/>
  <c r="AO1661" i="1"/>
  <c r="AN1661" i="1"/>
  <c r="AW1660" i="1"/>
  <c r="AS1660" i="1"/>
  <c r="AR1660" i="1"/>
  <c r="AQ1660" i="1"/>
  <c r="AP1660" i="1"/>
  <c r="AO1660" i="1"/>
  <c r="AN1660" i="1"/>
  <c r="AW1659" i="1"/>
  <c r="AS1659" i="1"/>
  <c r="AR1659" i="1"/>
  <c r="AQ1659" i="1"/>
  <c r="AP1659" i="1"/>
  <c r="AO1659" i="1"/>
  <c r="AN1659" i="1"/>
  <c r="AW1658" i="1"/>
  <c r="AS1658" i="1"/>
  <c r="AR1658" i="1"/>
  <c r="AQ1658" i="1"/>
  <c r="AP1658" i="1"/>
  <c r="AO1658" i="1"/>
  <c r="AN1658" i="1"/>
  <c r="AW1657" i="1"/>
  <c r="AS1657" i="1"/>
  <c r="AR1657" i="1"/>
  <c r="AQ1657" i="1"/>
  <c r="AP1657" i="1"/>
  <c r="AO1657" i="1"/>
  <c r="AN1657" i="1"/>
  <c r="AW1656" i="1"/>
  <c r="AS1656" i="1"/>
  <c r="AR1656" i="1"/>
  <c r="AQ1656" i="1"/>
  <c r="AP1656" i="1"/>
  <c r="AO1656" i="1"/>
  <c r="AN1656" i="1"/>
  <c r="AW1655" i="1"/>
  <c r="AS1655" i="1"/>
  <c r="AR1655" i="1"/>
  <c r="AQ1655" i="1"/>
  <c r="AP1655" i="1"/>
  <c r="AO1655" i="1"/>
  <c r="AN1655" i="1"/>
  <c r="AW1654" i="1"/>
  <c r="AS1654" i="1"/>
  <c r="AR1654" i="1"/>
  <c r="AQ1654" i="1"/>
  <c r="AP1654" i="1"/>
  <c r="AO1654" i="1"/>
  <c r="AN1654" i="1"/>
  <c r="AW1653" i="1"/>
  <c r="AS1653" i="1"/>
  <c r="AR1653" i="1"/>
  <c r="AQ1653" i="1"/>
  <c r="AP1653" i="1"/>
  <c r="AO1653" i="1"/>
  <c r="AN1653" i="1"/>
  <c r="AW1652" i="1"/>
  <c r="AS1652" i="1"/>
  <c r="AR1652" i="1"/>
  <c r="AQ1652" i="1"/>
  <c r="AP1652" i="1"/>
  <c r="AO1652" i="1"/>
  <c r="AN1652" i="1"/>
  <c r="AW1651" i="1"/>
  <c r="AS1651" i="1"/>
  <c r="AR1651" i="1"/>
  <c r="AQ1651" i="1"/>
  <c r="AP1651" i="1"/>
  <c r="AO1651" i="1"/>
  <c r="AN1651" i="1"/>
  <c r="AW1650" i="1"/>
  <c r="AS1650" i="1"/>
  <c r="AR1650" i="1"/>
  <c r="AQ1650" i="1"/>
  <c r="AP1650" i="1"/>
  <c r="AO1650" i="1"/>
  <c r="AN1650" i="1"/>
  <c r="AW1649" i="1"/>
  <c r="AS1649" i="1"/>
  <c r="AR1649" i="1"/>
  <c r="AQ1649" i="1"/>
  <c r="AP1649" i="1"/>
  <c r="AO1649" i="1"/>
  <c r="AN1649" i="1"/>
  <c r="AW1648" i="1"/>
  <c r="AS1648" i="1"/>
  <c r="AR1648" i="1"/>
  <c r="AQ1648" i="1"/>
  <c r="AP1648" i="1"/>
  <c r="AO1648" i="1"/>
  <c r="AN1648" i="1"/>
  <c r="AW1647" i="1"/>
  <c r="AS1647" i="1"/>
  <c r="AR1647" i="1"/>
  <c r="AQ1647" i="1"/>
  <c r="AP1647" i="1"/>
  <c r="AO1647" i="1"/>
  <c r="AN1647" i="1"/>
  <c r="AW1646" i="1"/>
  <c r="AS1646" i="1"/>
  <c r="AR1646" i="1"/>
  <c r="AQ1646" i="1"/>
  <c r="AP1646" i="1"/>
  <c r="AO1646" i="1"/>
  <c r="AN1646" i="1"/>
  <c r="AW1645" i="1"/>
  <c r="AS1645" i="1"/>
  <c r="AR1645" i="1"/>
  <c r="AQ1645" i="1"/>
  <c r="AP1645" i="1"/>
  <c r="AO1645" i="1"/>
  <c r="AN1645" i="1"/>
  <c r="AW1644" i="1"/>
  <c r="AS1644" i="1"/>
  <c r="AR1644" i="1"/>
  <c r="AQ1644" i="1"/>
  <c r="AP1644" i="1"/>
  <c r="AO1644" i="1"/>
  <c r="AN1644" i="1"/>
  <c r="AW1643" i="1"/>
  <c r="AS1643" i="1"/>
  <c r="AR1643" i="1"/>
  <c r="AQ1643" i="1"/>
  <c r="AP1643" i="1"/>
  <c r="AO1643" i="1"/>
  <c r="AN1643" i="1"/>
  <c r="AW1642" i="1"/>
  <c r="AS1642" i="1"/>
  <c r="AR1642" i="1"/>
  <c r="AQ1642" i="1"/>
  <c r="AP1642" i="1"/>
  <c r="AO1642" i="1"/>
  <c r="AN1642" i="1"/>
  <c r="AW1641" i="1"/>
  <c r="AS1641" i="1"/>
  <c r="AR1641" i="1"/>
  <c r="AQ1641" i="1"/>
  <c r="AP1641" i="1"/>
  <c r="AO1641" i="1"/>
  <c r="AN1641" i="1"/>
  <c r="AW1640" i="1"/>
  <c r="AS1640" i="1"/>
  <c r="AR1640" i="1"/>
  <c r="AQ1640" i="1"/>
  <c r="AP1640" i="1"/>
  <c r="AO1640" i="1"/>
  <c r="AN1640" i="1"/>
  <c r="AW1639" i="1"/>
  <c r="AS1639" i="1"/>
  <c r="AR1639" i="1"/>
  <c r="AQ1639" i="1"/>
  <c r="AP1639" i="1"/>
  <c r="AO1639" i="1"/>
  <c r="AN1639" i="1"/>
  <c r="AW1638" i="1"/>
  <c r="AS1638" i="1"/>
  <c r="AR1638" i="1"/>
  <c r="AQ1638" i="1"/>
  <c r="AP1638" i="1"/>
  <c r="AO1638" i="1"/>
  <c r="AN1638" i="1"/>
  <c r="AW1637" i="1"/>
  <c r="AS1637" i="1"/>
  <c r="AR1637" i="1"/>
  <c r="AQ1637" i="1"/>
  <c r="AP1637" i="1"/>
  <c r="AO1637" i="1"/>
  <c r="AN1637" i="1"/>
  <c r="AW1636" i="1"/>
  <c r="AS1636" i="1"/>
  <c r="AR1636" i="1"/>
  <c r="AQ1636" i="1"/>
  <c r="AP1636" i="1"/>
  <c r="AO1636" i="1"/>
  <c r="AN1636" i="1"/>
  <c r="AW1635" i="1"/>
  <c r="AS1635" i="1"/>
  <c r="AR1635" i="1"/>
  <c r="AQ1635" i="1"/>
  <c r="AP1635" i="1"/>
  <c r="AO1635" i="1"/>
  <c r="AN1635" i="1"/>
  <c r="AW1634" i="1"/>
  <c r="AS1634" i="1"/>
  <c r="AR1634" i="1"/>
  <c r="AQ1634" i="1"/>
  <c r="AP1634" i="1"/>
  <c r="AO1634" i="1"/>
  <c r="AN1634" i="1"/>
  <c r="AW1633" i="1"/>
  <c r="AS1633" i="1"/>
  <c r="AR1633" i="1"/>
  <c r="AQ1633" i="1"/>
  <c r="AP1633" i="1"/>
  <c r="AO1633" i="1"/>
  <c r="AN1633" i="1"/>
  <c r="AW1632" i="1"/>
  <c r="AS1632" i="1"/>
  <c r="AR1632" i="1"/>
  <c r="AQ1632" i="1"/>
  <c r="AP1632" i="1"/>
  <c r="AO1632" i="1"/>
  <c r="AN1632" i="1"/>
  <c r="AW1631" i="1"/>
  <c r="AS1631" i="1"/>
  <c r="AR1631" i="1"/>
  <c r="AQ1631" i="1"/>
  <c r="AP1631" i="1"/>
  <c r="AO1631" i="1"/>
  <c r="AN1631" i="1"/>
  <c r="AW1630" i="1"/>
  <c r="AS1630" i="1"/>
  <c r="AR1630" i="1"/>
  <c r="AQ1630" i="1"/>
  <c r="AP1630" i="1"/>
  <c r="AO1630" i="1"/>
  <c r="AN1630" i="1"/>
  <c r="AW1629" i="1"/>
  <c r="AS1629" i="1"/>
  <c r="AR1629" i="1"/>
  <c r="AQ1629" i="1"/>
  <c r="AP1629" i="1"/>
  <c r="AO1629" i="1"/>
  <c r="AN1629" i="1"/>
  <c r="AW1628" i="1"/>
  <c r="AS1628" i="1"/>
  <c r="AR1628" i="1"/>
  <c r="AQ1628" i="1"/>
  <c r="AP1628" i="1"/>
  <c r="AO1628" i="1"/>
  <c r="AN1628" i="1"/>
  <c r="AW1627" i="1"/>
  <c r="AS1627" i="1"/>
  <c r="AR1627" i="1"/>
  <c r="AQ1627" i="1"/>
  <c r="AP1627" i="1"/>
  <c r="AO1627" i="1"/>
  <c r="AN1627" i="1"/>
  <c r="AW1626" i="1"/>
  <c r="AS1626" i="1"/>
  <c r="AR1626" i="1"/>
  <c r="AQ1626" i="1"/>
  <c r="AP1626" i="1"/>
  <c r="AO1626" i="1"/>
  <c r="AN1626" i="1"/>
  <c r="AW1625" i="1"/>
  <c r="AS1625" i="1"/>
  <c r="AR1625" i="1"/>
  <c r="AQ1625" i="1"/>
  <c r="AP1625" i="1"/>
  <c r="AO1625" i="1"/>
  <c r="AN1625" i="1"/>
  <c r="AW1624" i="1"/>
  <c r="AS1624" i="1"/>
  <c r="AR1624" i="1"/>
  <c r="AQ1624" i="1"/>
  <c r="AP1624" i="1"/>
  <c r="AO1624" i="1"/>
  <c r="AN1624" i="1"/>
  <c r="AW1623" i="1"/>
  <c r="AS1623" i="1"/>
  <c r="AR1623" i="1"/>
  <c r="AQ1623" i="1"/>
  <c r="AP1623" i="1"/>
  <c r="AO1623" i="1"/>
  <c r="AN1623" i="1"/>
  <c r="AW1622" i="1"/>
  <c r="AS1622" i="1"/>
  <c r="AR1622" i="1"/>
  <c r="AQ1622" i="1"/>
  <c r="AP1622" i="1"/>
  <c r="AO1622" i="1"/>
  <c r="AN1622" i="1"/>
  <c r="AW1621" i="1"/>
  <c r="AS1621" i="1"/>
  <c r="AR1621" i="1"/>
  <c r="AQ1621" i="1"/>
  <c r="AP1621" i="1"/>
  <c r="AO1621" i="1"/>
  <c r="AN1621" i="1"/>
  <c r="AW1620" i="1"/>
  <c r="AS1620" i="1"/>
  <c r="AR1620" i="1"/>
  <c r="AQ1620" i="1"/>
  <c r="AP1620" i="1"/>
  <c r="AO1620" i="1"/>
  <c r="AN1620" i="1"/>
  <c r="AW1619" i="1"/>
  <c r="AS1619" i="1"/>
  <c r="AR1619" i="1"/>
  <c r="AQ1619" i="1"/>
  <c r="AP1619" i="1"/>
  <c r="AO1619" i="1"/>
  <c r="AN1619" i="1"/>
  <c r="AW1618" i="1"/>
  <c r="AS1618" i="1"/>
  <c r="AR1618" i="1"/>
  <c r="AQ1618" i="1"/>
  <c r="AP1618" i="1"/>
  <c r="AO1618" i="1"/>
  <c r="AN1618" i="1"/>
  <c r="AW1617" i="1"/>
  <c r="AS1617" i="1"/>
  <c r="AR1617" i="1"/>
  <c r="AQ1617" i="1"/>
  <c r="AP1617" i="1"/>
  <c r="AO1617" i="1"/>
  <c r="AN1617" i="1"/>
  <c r="AW1616" i="1"/>
  <c r="AS1616" i="1"/>
  <c r="AR1616" i="1"/>
  <c r="AQ1616" i="1"/>
  <c r="AP1616" i="1"/>
  <c r="AO1616" i="1"/>
  <c r="AN1616" i="1"/>
  <c r="AW1615" i="1"/>
  <c r="AS1615" i="1"/>
  <c r="AR1615" i="1"/>
  <c r="AQ1615" i="1"/>
  <c r="AP1615" i="1"/>
  <c r="AO1615" i="1"/>
  <c r="AN1615" i="1"/>
  <c r="AW1614" i="1"/>
  <c r="AS1614" i="1"/>
  <c r="AR1614" i="1"/>
  <c r="AQ1614" i="1"/>
  <c r="AP1614" i="1"/>
  <c r="AO1614" i="1"/>
  <c r="AN1614" i="1"/>
  <c r="AW1613" i="1"/>
  <c r="AS1613" i="1"/>
  <c r="AR1613" i="1"/>
  <c r="AQ1613" i="1"/>
  <c r="AP1613" i="1"/>
  <c r="AO1613" i="1"/>
  <c r="AN1613" i="1"/>
  <c r="AW1612" i="1"/>
  <c r="AS1612" i="1"/>
  <c r="AR1612" i="1"/>
  <c r="AQ1612" i="1"/>
  <c r="AP1612" i="1"/>
  <c r="AO1612" i="1"/>
  <c r="AN1612" i="1"/>
  <c r="AW1611" i="1"/>
  <c r="AS1611" i="1"/>
  <c r="AR1611" i="1"/>
  <c r="AQ1611" i="1"/>
  <c r="AP1611" i="1"/>
  <c r="AO1611" i="1"/>
  <c r="AN1611" i="1"/>
  <c r="AW1610" i="1"/>
  <c r="AS1610" i="1"/>
  <c r="AR1610" i="1"/>
  <c r="AQ1610" i="1"/>
  <c r="AP1610" i="1"/>
  <c r="AO1610" i="1"/>
  <c r="AN1610" i="1"/>
  <c r="AW1609" i="1"/>
  <c r="AS1609" i="1"/>
  <c r="AR1609" i="1"/>
  <c r="AQ1609" i="1"/>
  <c r="AP1609" i="1"/>
  <c r="AO1609" i="1"/>
  <c r="AN1609" i="1"/>
  <c r="AW1608" i="1"/>
  <c r="AS1608" i="1"/>
  <c r="AR1608" i="1"/>
  <c r="AQ1608" i="1"/>
  <c r="AP1608" i="1"/>
  <c r="AO1608" i="1"/>
  <c r="AN1608" i="1"/>
  <c r="AW1607" i="1"/>
  <c r="AS1607" i="1"/>
  <c r="AR1607" i="1"/>
  <c r="AQ1607" i="1"/>
  <c r="AP1607" i="1"/>
  <c r="AO1607" i="1"/>
  <c r="AN1607" i="1"/>
  <c r="AW1606" i="1"/>
  <c r="AS1606" i="1"/>
  <c r="AR1606" i="1"/>
  <c r="AQ1606" i="1"/>
  <c r="AP1606" i="1"/>
  <c r="AO1606" i="1"/>
  <c r="AN1606" i="1"/>
  <c r="AW1605" i="1"/>
  <c r="AS1605" i="1"/>
  <c r="AR1605" i="1"/>
  <c r="AQ1605" i="1"/>
  <c r="AP1605" i="1"/>
  <c r="AO1605" i="1"/>
  <c r="AN1605" i="1"/>
  <c r="AW1604" i="1"/>
  <c r="AS1604" i="1"/>
  <c r="AR1604" i="1"/>
  <c r="AQ1604" i="1"/>
  <c r="AP1604" i="1"/>
  <c r="AO1604" i="1"/>
  <c r="AN1604" i="1"/>
  <c r="AW1603" i="1"/>
  <c r="AS1603" i="1"/>
  <c r="AR1603" i="1"/>
  <c r="AQ1603" i="1"/>
  <c r="AP1603" i="1"/>
  <c r="AO1603" i="1"/>
  <c r="AN1603" i="1"/>
  <c r="AW1602" i="1"/>
  <c r="AS1602" i="1"/>
  <c r="AR1602" i="1"/>
  <c r="AQ1602" i="1"/>
  <c r="AP1602" i="1"/>
  <c r="AO1602" i="1"/>
  <c r="AN1602" i="1"/>
  <c r="AW1601" i="1"/>
  <c r="AS1601" i="1"/>
  <c r="AR1601" i="1"/>
  <c r="AQ1601" i="1"/>
  <c r="AP1601" i="1"/>
  <c r="AO1601" i="1"/>
  <c r="AN1601" i="1"/>
  <c r="AW1600" i="1"/>
  <c r="AS1600" i="1"/>
  <c r="AR1600" i="1"/>
  <c r="AQ1600" i="1"/>
  <c r="AP1600" i="1"/>
  <c r="AO1600" i="1"/>
  <c r="AN1600" i="1"/>
  <c r="AW1599" i="1"/>
  <c r="AS1599" i="1"/>
  <c r="AR1599" i="1"/>
  <c r="AQ1599" i="1"/>
  <c r="AP1599" i="1"/>
  <c r="AO1599" i="1"/>
  <c r="AN1599" i="1"/>
  <c r="AW1598" i="1"/>
  <c r="AS1598" i="1"/>
  <c r="AR1598" i="1"/>
  <c r="AQ1598" i="1"/>
  <c r="AP1598" i="1"/>
  <c r="AO1598" i="1"/>
  <c r="AN1598" i="1"/>
  <c r="AW1597" i="1"/>
  <c r="AS1597" i="1"/>
  <c r="AR1597" i="1"/>
  <c r="AQ1597" i="1"/>
  <c r="AP1597" i="1"/>
  <c r="AO1597" i="1"/>
  <c r="AN1597" i="1"/>
  <c r="AW1596" i="1"/>
  <c r="AS1596" i="1"/>
  <c r="AR1596" i="1"/>
  <c r="AQ1596" i="1"/>
  <c r="AP1596" i="1"/>
  <c r="AO1596" i="1"/>
  <c r="AN1596" i="1"/>
  <c r="AW1595" i="1"/>
  <c r="AS1595" i="1"/>
  <c r="AR1595" i="1"/>
  <c r="AQ1595" i="1"/>
  <c r="AP1595" i="1"/>
  <c r="AO1595" i="1"/>
  <c r="AN1595" i="1"/>
  <c r="AW1594" i="1"/>
  <c r="AS1594" i="1"/>
  <c r="AR1594" i="1"/>
  <c r="AQ1594" i="1"/>
  <c r="AP1594" i="1"/>
  <c r="AO1594" i="1"/>
  <c r="AN1594" i="1"/>
  <c r="AW1593" i="1"/>
  <c r="AS1593" i="1"/>
  <c r="AR1593" i="1"/>
  <c r="AQ1593" i="1"/>
  <c r="AP1593" i="1"/>
  <c r="AO1593" i="1"/>
  <c r="AN1593" i="1"/>
  <c r="AW1592" i="1"/>
  <c r="AS1592" i="1"/>
  <c r="AR1592" i="1"/>
  <c r="AQ1592" i="1"/>
  <c r="AP1592" i="1"/>
  <c r="AO1592" i="1"/>
  <c r="AN1592" i="1"/>
  <c r="AW1591" i="1"/>
  <c r="AS1591" i="1"/>
  <c r="AR1591" i="1"/>
  <c r="AQ1591" i="1"/>
  <c r="AP1591" i="1"/>
  <c r="AO1591" i="1"/>
  <c r="AN1591" i="1"/>
  <c r="AW1590" i="1"/>
  <c r="AS1590" i="1"/>
  <c r="AR1590" i="1"/>
  <c r="AQ1590" i="1"/>
  <c r="AP1590" i="1"/>
  <c r="AO1590" i="1"/>
  <c r="AN1590" i="1"/>
  <c r="AW1589" i="1"/>
  <c r="AS1589" i="1"/>
  <c r="AR1589" i="1"/>
  <c r="AQ1589" i="1"/>
  <c r="AP1589" i="1"/>
  <c r="AO1589" i="1"/>
  <c r="AN1589" i="1"/>
  <c r="AW1588" i="1"/>
  <c r="AS1588" i="1"/>
  <c r="AR1588" i="1"/>
  <c r="AQ1588" i="1"/>
  <c r="AP1588" i="1"/>
  <c r="AO1588" i="1"/>
  <c r="AN1588" i="1"/>
  <c r="AW1587" i="1"/>
  <c r="AS1587" i="1"/>
  <c r="AR1587" i="1"/>
  <c r="AQ1587" i="1"/>
  <c r="AP1587" i="1"/>
  <c r="AO1587" i="1"/>
  <c r="AN1587" i="1"/>
  <c r="AW1586" i="1"/>
  <c r="AS1586" i="1"/>
  <c r="AR1586" i="1"/>
  <c r="AQ1586" i="1"/>
  <c r="AP1586" i="1"/>
  <c r="AO1586" i="1"/>
  <c r="AN1586" i="1"/>
  <c r="AW1585" i="1"/>
  <c r="AS1585" i="1"/>
  <c r="AR1585" i="1"/>
  <c r="AQ1585" i="1"/>
  <c r="AP1585" i="1"/>
  <c r="AO1585" i="1"/>
  <c r="AN1585" i="1"/>
  <c r="AW1584" i="1"/>
  <c r="AS1584" i="1"/>
  <c r="AR1584" i="1"/>
  <c r="AQ1584" i="1"/>
  <c r="AP1584" i="1"/>
  <c r="AO1584" i="1"/>
  <c r="AN1584" i="1"/>
  <c r="AW1583" i="1"/>
  <c r="AS1583" i="1"/>
  <c r="AR1583" i="1"/>
  <c r="AQ1583" i="1"/>
  <c r="AP1583" i="1"/>
  <c r="AO1583" i="1"/>
  <c r="AN1583" i="1"/>
  <c r="AW1582" i="1"/>
  <c r="AS1582" i="1"/>
  <c r="AR1582" i="1"/>
  <c r="AQ1582" i="1"/>
  <c r="AP1582" i="1"/>
  <c r="AO1582" i="1"/>
  <c r="AN1582" i="1"/>
  <c r="AW1581" i="1"/>
  <c r="AS1581" i="1"/>
  <c r="AR1581" i="1"/>
  <c r="AQ1581" i="1"/>
  <c r="AP1581" i="1"/>
  <c r="AO1581" i="1"/>
  <c r="AN1581" i="1"/>
  <c r="AW1580" i="1"/>
  <c r="AS1580" i="1"/>
  <c r="AR1580" i="1"/>
  <c r="AQ1580" i="1"/>
  <c r="AP1580" i="1"/>
  <c r="AO1580" i="1"/>
  <c r="AN1580" i="1"/>
  <c r="AW1579" i="1"/>
  <c r="AS1579" i="1"/>
  <c r="AR1579" i="1"/>
  <c r="AQ1579" i="1"/>
  <c r="AP1579" i="1"/>
  <c r="AO1579" i="1"/>
  <c r="AN1579" i="1"/>
  <c r="AW1578" i="1"/>
  <c r="AS1578" i="1"/>
  <c r="AR1578" i="1"/>
  <c r="AQ1578" i="1"/>
  <c r="AP1578" i="1"/>
  <c r="AO1578" i="1"/>
  <c r="AN1578" i="1"/>
  <c r="AW1577" i="1"/>
  <c r="AS1577" i="1"/>
  <c r="AR1577" i="1"/>
  <c r="AQ1577" i="1"/>
  <c r="AP1577" i="1"/>
  <c r="AO1577" i="1"/>
  <c r="AN1577" i="1"/>
  <c r="AW1576" i="1"/>
  <c r="AS1576" i="1"/>
  <c r="AR1576" i="1"/>
  <c r="AQ1576" i="1"/>
  <c r="AP1576" i="1"/>
  <c r="AO1576" i="1"/>
  <c r="AN1576" i="1"/>
  <c r="AW1575" i="1"/>
  <c r="AS1575" i="1"/>
  <c r="AR1575" i="1"/>
  <c r="AQ1575" i="1"/>
  <c r="AP1575" i="1"/>
  <c r="AO1575" i="1"/>
  <c r="AN1575" i="1"/>
  <c r="AW1574" i="1"/>
  <c r="AS1574" i="1"/>
  <c r="AR1574" i="1"/>
  <c r="AQ1574" i="1"/>
  <c r="AP1574" i="1"/>
  <c r="AO1574" i="1"/>
  <c r="AN1574" i="1"/>
  <c r="AW1573" i="1"/>
  <c r="AS1573" i="1"/>
  <c r="AR1573" i="1"/>
  <c r="AQ1573" i="1"/>
  <c r="AP1573" i="1"/>
  <c r="AO1573" i="1"/>
  <c r="AN1573" i="1"/>
  <c r="AW1572" i="1"/>
  <c r="AS1572" i="1"/>
  <c r="AR1572" i="1"/>
  <c r="AQ1572" i="1"/>
  <c r="AP1572" i="1"/>
  <c r="AO1572" i="1"/>
  <c r="AN1572" i="1"/>
  <c r="AW1571" i="1"/>
  <c r="AS1571" i="1"/>
  <c r="AR1571" i="1"/>
  <c r="AQ1571" i="1"/>
  <c r="AP1571" i="1"/>
  <c r="AO1571" i="1"/>
  <c r="AN1571" i="1"/>
  <c r="AW1570" i="1"/>
  <c r="AS1570" i="1"/>
  <c r="AR1570" i="1"/>
  <c r="AQ1570" i="1"/>
  <c r="AP1570" i="1"/>
  <c r="AO1570" i="1"/>
  <c r="AN1570" i="1"/>
  <c r="AW1569" i="1"/>
  <c r="AS1569" i="1"/>
  <c r="AR1569" i="1"/>
  <c r="AQ1569" i="1"/>
  <c r="AP1569" i="1"/>
  <c r="AO1569" i="1"/>
  <c r="AN1569" i="1"/>
  <c r="AW1568" i="1"/>
  <c r="AS1568" i="1"/>
  <c r="AR1568" i="1"/>
  <c r="AQ1568" i="1"/>
  <c r="AP1568" i="1"/>
  <c r="AO1568" i="1"/>
  <c r="AN1568" i="1"/>
  <c r="AW1567" i="1"/>
  <c r="AS1567" i="1"/>
  <c r="AR1567" i="1"/>
  <c r="AQ1567" i="1"/>
  <c r="AP1567" i="1"/>
  <c r="AO1567" i="1"/>
  <c r="AN1567" i="1"/>
  <c r="AW1566" i="1"/>
  <c r="AS1566" i="1"/>
  <c r="AR1566" i="1"/>
  <c r="AQ1566" i="1"/>
  <c r="AP1566" i="1"/>
  <c r="AO1566" i="1"/>
  <c r="AN1566" i="1"/>
  <c r="AW1565" i="1"/>
  <c r="AS1565" i="1"/>
  <c r="AR1565" i="1"/>
  <c r="AQ1565" i="1"/>
  <c r="AP1565" i="1"/>
  <c r="AO1565" i="1"/>
  <c r="AN1565" i="1"/>
  <c r="AW1564" i="1"/>
  <c r="AS1564" i="1"/>
  <c r="AR1564" i="1"/>
  <c r="AQ1564" i="1"/>
  <c r="AP1564" i="1"/>
  <c r="AO1564" i="1"/>
  <c r="AN1564" i="1"/>
  <c r="AW1563" i="1"/>
  <c r="AS1563" i="1"/>
  <c r="AR1563" i="1"/>
  <c r="AQ1563" i="1"/>
  <c r="AP1563" i="1"/>
  <c r="AO1563" i="1"/>
  <c r="AN1563" i="1"/>
  <c r="AW1562" i="1"/>
  <c r="AS1562" i="1"/>
  <c r="AR1562" i="1"/>
  <c r="AQ1562" i="1"/>
  <c r="AP1562" i="1"/>
  <c r="AO1562" i="1"/>
  <c r="AN1562" i="1"/>
  <c r="AW1561" i="1"/>
  <c r="AS1561" i="1"/>
  <c r="AR1561" i="1"/>
  <c r="AQ1561" i="1"/>
  <c r="AP1561" i="1"/>
  <c r="AO1561" i="1"/>
  <c r="AN1561" i="1"/>
  <c r="AW1560" i="1"/>
  <c r="AS1560" i="1"/>
  <c r="AR1560" i="1"/>
  <c r="AQ1560" i="1"/>
  <c r="AP1560" i="1"/>
  <c r="AO1560" i="1"/>
  <c r="AN1560" i="1"/>
  <c r="AW1559" i="1"/>
  <c r="AS1559" i="1"/>
  <c r="AR1559" i="1"/>
  <c r="AQ1559" i="1"/>
  <c r="AP1559" i="1"/>
  <c r="AO1559" i="1"/>
  <c r="AN1559" i="1"/>
  <c r="AW1558" i="1"/>
  <c r="AS1558" i="1"/>
  <c r="AR1558" i="1"/>
  <c r="AQ1558" i="1"/>
  <c r="AP1558" i="1"/>
  <c r="AO1558" i="1"/>
  <c r="AN1558" i="1"/>
  <c r="AW1557" i="1"/>
  <c r="AS1557" i="1"/>
  <c r="AR1557" i="1"/>
  <c r="AQ1557" i="1"/>
  <c r="AP1557" i="1"/>
  <c r="AO1557" i="1"/>
  <c r="AN1557" i="1"/>
  <c r="AW1556" i="1"/>
  <c r="AS1556" i="1"/>
  <c r="AR1556" i="1"/>
  <c r="AQ1556" i="1"/>
  <c r="AP1556" i="1"/>
  <c r="AO1556" i="1"/>
  <c r="AN1556" i="1"/>
  <c r="AW1555" i="1"/>
  <c r="AS1555" i="1"/>
  <c r="AR1555" i="1"/>
  <c r="AQ1555" i="1"/>
  <c r="AP1555" i="1"/>
  <c r="AO1555" i="1"/>
  <c r="AN1555" i="1"/>
  <c r="AW1554" i="1"/>
  <c r="AS1554" i="1"/>
  <c r="AR1554" i="1"/>
  <c r="AQ1554" i="1"/>
  <c r="AP1554" i="1"/>
  <c r="AO1554" i="1"/>
  <c r="AN1554" i="1"/>
  <c r="AW1553" i="1"/>
  <c r="AS1553" i="1"/>
  <c r="AR1553" i="1"/>
  <c r="AQ1553" i="1"/>
  <c r="AP1553" i="1"/>
  <c r="AO1553" i="1"/>
  <c r="AN1553" i="1"/>
  <c r="AW1552" i="1"/>
  <c r="AS1552" i="1"/>
  <c r="AR1552" i="1"/>
  <c r="AQ1552" i="1"/>
  <c r="AP1552" i="1"/>
  <c r="AO1552" i="1"/>
  <c r="AN1552" i="1"/>
  <c r="AW1551" i="1"/>
  <c r="AS1551" i="1"/>
  <c r="AR1551" i="1"/>
  <c r="AQ1551" i="1"/>
  <c r="AP1551" i="1"/>
  <c r="AO1551" i="1"/>
  <c r="AN1551" i="1"/>
  <c r="AW1550" i="1"/>
  <c r="AS1550" i="1"/>
  <c r="AR1550" i="1"/>
  <c r="AQ1550" i="1"/>
  <c r="AP1550" i="1"/>
  <c r="AO1550" i="1"/>
  <c r="AN1550" i="1"/>
  <c r="AW1549" i="1"/>
  <c r="AS1549" i="1"/>
  <c r="AR1549" i="1"/>
  <c r="AQ1549" i="1"/>
  <c r="AP1549" i="1"/>
  <c r="AO1549" i="1"/>
  <c r="AN1549" i="1"/>
  <c r="AW1548" i="1"/>
  <c r="AS1548" i="1"/>
  <c r="AR1548" i="1"/>
  <c r="AQ1548" i="1"/>
  <c r="AP1548" i="1"/>
  <c r="AO1548" i="1"/>
  <c r="AN1548" i="1"/>
  <c r="AW1547" i="1"/>
  <c r="AS1547" i="1"/>
  <c r="AR1547" i="1"/>
  <c r="AQ1547" i="1"/>
  <c r="AP1547" i="1"/>
  <c r="AO1547" i="1"/>
  <c r="AN1547" i="1"/>
  <c r="AW1546" i="1"/>
  <c r="AS1546" i="1"/>
  <c r="AR1546" i="1"/>
  <c r="AQ1546" i="1"/>
  <c r="AP1546" i="1"/>
  <c r="AO1546" i="1"/>
  <c r="AN1546" i="1"/>
  <c r="AW1545" i="1"/>
  <c r="AS1545" i="1"/>
  <c r="AR1545" i="1"/>
  <c r="AQ1545" i="1"/>
  <c r="AP1545" i="1"/>
  <c r="AO1545" i="1"/>
  <c r="AN1545" i="1"/>
  <c r="AW1544" i="1"/>
  <c r="AS1544" i="1"/>
  <c r="AR1544" i="1"/>
  <c r="AQ1544" i="1"/>
  <c r="AP1544" i="1"/>
  <c r="AO1544" i="1"/>
  <c r="AN1544" i="1"/>
  <c r="AW1543" i="1"/>
  <c r="AS1543" i="1"/>
  <c r="AR1543" i="1"/>
  <c r="AQ1543" i="1"/>
  <c r="AP1543" i="1"/>
  <c r="AO1543" i="1"/>
  <c r="AN1543" i="1"/>
  <c r="AW1542" i="1"/>
  <c r="AS1542" i="1"/>
  <c r="AR1542" i="1"/>
  <c r="AQ1542" i="1"/>
  <c r="AP1542" i="1"/>
  <c r="AO1542" i="1"/>
  <c r="AN1542" i="1"/>
  <c r="AW1541" i="1"/>
  <c r="AS1541" i="1"/>
  <c r="AR1541" i="1"/>
  <c r="AQ1541" i="1"/>
  <c r="AP1541" i="1"/>
  <c r="AO1541" i="1"/>
  <c r="AN1541" i="1"/>
  <c r="AW1540" i="1"/>
  <c r="AS1540" i="1"/>
  <c r="AR1540" i="1"/>
  <c r="AQ1540" i="1"/>
  <c r="AP1540" i="1"/>
  <c r="AO1540" i="1"/>
  <c r="AN1540" i="1"/>
  <c r="AW1539" i="1"/>
  <c r="AS1539" i="1"/>
  <c r="AR1539" i="1"/>
  <c r="AQ1539" i="1"/>
  <c r="AP1539" i="1"/>
  <c r="AO1539" i="1"/>
  <c r="AN1539" i="1"/>
  <c r="AW1538" i="1"/>
  <c r="AS1538" i="1"/>
  <c r="AR1538" i="1"/>
  <c r="AQ1538" i="1"/>
  <c r="AP1538" i="1"/>
  <c r="AO1538" i="1"/>
  <c r="AN1538" i="1"/>
  <c r="AW1537" i="1"/>
  <c r="AS1537" i="1"/>
  <c r="AR1537" i="1"/>
  <c r="AQ1537" i="1"/>
  <c r="AP1537" i="1"/>
  <c r="AO1537" i="1"/>
  <c r="AN1537" i="1"/>
  <c r="AW1536" i="1"/>
  <c r="AS1536" i="1"/>
  <c r="AR1536" i="1"/>
  <c r="AQ1536" i="1"/>
  <c r="AP1536" i="1"/>
  <c r="AO1536" i="1"/>
  <c r="AN1536" i="1"/>
  <c r="AW1535" i="1"/>
  <c r="AS1535" i="1"/>
  <c r="AR1535" i="1"/>
  <c r="AQ1535" i="1"/>
  <c r="AP1535" i="1"/>
  <c r="AO1535" i="1"/>
  <c r="AN1535" i="1"/>
  <c r="AW1534" i="1"/>
  <c r="AS1534" i="1"/>
  <c r="AR1534" i="1"/>
  <c r="AQ1534" i="1"/>
  <c r="AP1534" i="1"/>
  <c r="AO1534" i="1"/>
  <c r="AN1534" i="1"/>
  <c r="AW1533" i="1"/>
  <c r="AS1533" i="1"/>
  <c r="AR1533" i="1"/>
  <c r="AQ1533" i="1"/>
  <c r="AP1533" i="1"/>
  <c r="AO1533" i="1"/>
  <c r="AN1533" i="1"/>
  <c r="AW1532" i="1"/>
  <c r="AS1532" i="1"/>
  <c r="AR1532" i="1"/>
  <c r="AQ1532" i="1"/>
  <c r="AP1532" i="1"/>
  <c r="AO1532" i="1"/>
  <c r="AN1532" i="1"/>
  <c r="AW1531" i="1"/>
  <c r="AS1531" i="1"/>
  <c r="AR1531" i="1"/>
  <c r="AQ1531" i="1"/>
  <c r="AP1531" i="1"/>
  <c r="AO1531" i="1"/>
  <c r="AN1531" i="1"/>
  <c r="AW1530" i="1"/>
  <c r="AS1530" i="1"/>
  <c r="AR1530" i="1"/>
  <c r="AQ1530" i="1"/>
  <c r="AP1530" i="1"/>
  <c r="AO1530" i="1"/>
  <c r="AN1530" i="1"/>
  <c r="AW1529" i="1"/>
  <c r="AS1529" i="1"/>
  <c r="AR1529" i="1"/>
  <c r="AQ1529" i="1"/>
  <c r="AP1529" i="1"/>
  <c r="AO1529" i="1"/>
  <c r="AN1529" i="1"/>
  <c r="AW1528" i="1"/>
  <c r="AS1528" i="1"/>
  <c r="AR1528" i="1"/>
  <c r="AQ1528" i="1"/>
  <c r="AP1528" i="1"/>
  <c r="AO1528" i="1"/>
  <c r="AN1528" i="1"/>
  <c r="AW1527" i="1"/>
  <c r="AS1527" i="1"/>
  <c r="AR1527" i="1"/>
  <c r="AQ1527" i="1"/>
  <c r="AP1527" i="1"/>
  <c r="AO1527" i="1"/>
  <c r="AN1527" i="1"/>
  <c r="AW1526" i="1"/>
  <c r="AS1526" i="1"/>
  <c r="AR1526" i="1"/>
  <c r="AQ1526" i="1"/>
  <c r="AP1526" i="1"/>
  <c r="AO1526" i="1"/>
  <c r="AN1526" i="1"/>
  <c r="AW1525" i="1"/>
  <c r="AS1525" i="1"/>
  <c r="AR1525" i="1"/>
  <c r="AQ1525" i="1"/>
  <c r="AP1525" i="1"/>
  <c r="AO1525" i="1"/>
  <c r="AN1525" i="1"/>
  <c r="AW1524" i="1"/>
  <c r="AS1524" i="1"/>
  <c r="AR1524" i="1"/>
  <c r="AQ1524" i="1"/>
  <c r="AP1524" i="1"/>
  <c r="AO1524" i="1"/>
  <c r="AN1524" i="1"/>
  <c r="AW1523" i="1"/>
  <c r="AS1523" i="1"/>
  <c r="AR1523" i="1"/>
  <c r="AQ1523" i="1"/>
  <c r="AP1523" i="1"/>
  <c r="AO1523" i="1"/>
  <c r="AN1523" i="1"/>
  <c r="AW1522" i="1"/>
  <c r="AS1522" i="1"/>
  <c r="AR1522" i="1"/>
  <c r="AQ1522" i="1"/>
  <c r="AP1522" i="1"/>
  <c r="AO1522" i="1"/>
  <c r="AN1522" i="1"/>
  <c r="AW1521" i="1"/>
  <c r="AS1521" i="1"/>
  <c r="AR1521" i="1"/>
  <c r="AQ1521" i="1"/>
  <c r="AP1521" i="1"/>
  <c r="AO1521" i="1"/>
  <c r="AN1521" i="1"/>
  <c r="AW1520" i="1"/>
  <c r="AS1520" i="1"/>
  <c r="AR1520" i="1"/>
  <c r="AQ1520" i="1"/>
  <c r="AP1520" i="1"/>
  <c r="AO1520" i="1"/>
  <c r="AN1520" i="1"/>
  <c r="AW1519" i="1"/>
  <c r="AS1519" i="1"/>
  <c r="AR1519" i="1"/>
  <c r="AQ1519" i="1"/>
  <c r="AP1519" i="1"/>
  <c r="AO1519" i="1"/>
  <c r="AN1519" i="1"/>
  <c r="AW1518" i="1"/>
  <c r="AS1518" i="1"/>
  <c r="AR1518" i="1"/>
  <c r="AQ1518" i="1"/>
  <c r="AP1518" i="1"/>
  <c r="AO1518" i="1"/>
  <c r="AN1518" i="1"/>
  <c r="AW1517" i="1"/>
  <c r="AS1517" i="1"/>
  <c r="AR1517" i="1"/>
  <c r="AQ1517" i="1"/>
  <c r="AP1517" i="1"/>
  <c r="AO1517" i="1"/>
  <c r="AN1517" i="1"/>
  <c r="AW1516" i="1"/>
  <c r="AS1516" i="1"/>
  <c r="AR1516" i="1"/>
  <c r="AQ1516" i="1"/>
  <c r="AP1516" i="1"/>
  <c r="AO1516" i="1"/>
  <c r="AN1516" i="1"/>
  <c r="AW1515" i="1"/>
  <c r="AS1515" i="1"/>
  <c r="AR1515" i="1"/>
  <c r="AQ1515" i="1"/>
  <c r="AP1515" i="1"/>
  <c r="AO1515" i="1"/>
  <c r="AN1515" i="1"/>
  <c r="AW1514" i="1"/>
  <c r="AS1514" i="1"/>
  <c r="AR1514" i="1"/>
  <c r="AQ1514" i="1"/>
  <c r="AP1514" i="1"/>
  <c r="AO1514" i="1"/>
  <c r="AN1514" i="1"/>
  <c r="AW1513" i="1"/>
  <c r="AS1513" i="1"/>
  <c r="AR1513" i="1"/>
  <c r="AQ1513" i="1"/>
  <c r="AP1513" i="1"/>
  <c r="AO1513" i="1"/>
  <c r="AN1513" i="1"/>
  <c r="AW1512" i="1"/>
  <c r="AS1512" i="1"/>
  <c r="AR1512" i="1"/>
  <c r="AQ1512" i="1"/>
  <c r="AP1512" i="1"/>
  <c r="AO1512" i="1"/>
  <c r="AN1512" i="1"/>
  <c r="AW1511" i="1"/>
  <c r="AS1511" i="1"/>
  <c r="AR1511" i="1"/>
  <c r="AQ1511" i="1"/>
  <c r="AP1511" i="1"/>
  <c r="AO1511" i="1"/>
  <c r="AN1511" i="1"/>
  <c r="AW1510" i="1"/>
  <c r="AS1510" i="1"/>
  <c r="AR1510" i="1"/>
  <c r="AQ1510" i="1"/>
  <c r="AP1510" i="1"/>
  <c r="AO1510" i="1"/>
  <c r="AN1510" i="1"/>
  <c r="AW1509" i="1"/>
  <c r="AS1509" i="1"/>
  <c r="AR1509" i="1"/>
  <c r="AQ1509" i="1"/>
  <c r="AP1509" i="1"/>
  <c r="AO1509" i="1"/>
  <c r="AN1509" i="1"/>
  <c r="AW1508" i="1"/>
  <c r="AS1508" i="1"/>
  <c r="AR1508" i="1"/>
  <c r="AQ1508" i="1"/>
  <c r="AP1508" i="1"/>
  <c r="AO1508" i="1"/>
  <c r="AN1508" i="1"/>
  <c r="AW1507" i="1"/>
  <c r="AS1507" i="1"/>
  <c r="AR1507" i="1"/>
  <c r="AQ1507" i="1"/>
  <c r="AP1507" i="1"/>
  <c r="AO1507" i="1"/>
  <c r="AN1507" i="1"/>
  <c r="AW1506" i="1"/>
  <c r="AS1506" i="1"/>
  <c r="AR1506" i="1"/>
  <c r="AQ1506" i="1"/>
  <c r="AP1506" i="1"/>
  <c r="AO1506" i="1"/>
  <c r="AN1506" i="1"/>
  <c r="AW1505" i="1"/>
  <c r="AS1505" i="1"/>
  <c r="AR1505" i="1"/>
  <c r="AQ1505" i="1"/>
  <c r="AP1505" i="1"/>
  <c r="AO1505" i="1"/>
  <c r="AN1505" i="1"/>
  <c r="AW1504" i="1"/>
  <c r="AS1504" i="1"/>
  <c r="AR1504" i="1"/>
  <c r="AQ1504" i="1"/>
  <c r="AP1504" i="1"/>
  <c r="AO1504" i="1"/>
  <c r="AN1504" i="1"/>
  <c r="AW1503" i="1"/>
  <c r="AS1503" i="1"/>
  <c r="AR1503" i="1"/>
  <c r="AQ1503" i="1"/>
  <c r="AP1503" i="1"/>
  <c r="AO1503" i="1"/>
  <c r="AN1503" i="1"/>
  <c r="AW1502" i="1"/>
  <c r="AS1502" i="1"/>
  <c r="AR1502" i="1"/>
  <c r="AQ1502" i="1"/>
  <c r="AP1502" i="1"/>
  <c r="AO1502" i="1"/>
  <c r="AN1502" i="1"/>
  <c r="AW1501" i="1"/>
  <c r="AS1501" i="1"/>
  <c r="AR1501" i="1"/>
  <c r="AQ1501" i="1"/>
  <c r="AP1501" i="1"/>
  <c r="AO1501" i="1"/>
  <c r="AN1501" i="1"/>
  <c r="AW1500" i="1"/>
  <c r="AS1500" i="1"/>
  <c r="AR1500" i="1"/>
  <c r="AQ1500" i="1"/>
  <c r="AP1500" i="1"/>
  <c r="AO1500" i="1"/>
  <c r="AN1500" i="1"/>
  <c r="AW1499" i="1"/>
  <c r="AS1499" i="1"/>
  <c r="AR1499" i="1"/>
  <c r="AQ1499" i="1"/>
  <c r="AP1499" i="1"/>
  <c r="AO1499" i="1"/>
  <c r="AN1499" i="1"/>
  <c r="AW1498" i="1"/>
  <c r="AS1498" i="1"/>
  <c r="AR1498" i="1"/>
  <c r="AQ1498" i="1"/>
  <c r="AP1498" i="1"/>
  <c r="AO1498" i="1"/>
  <c r="AN1498" i="1"/>
  <c r="AW1497" i="1"/>
  <c r="AS1497" i="1"/>
  <c r="AR1497" i="1"/>
  <c r="AQ1497" i="1"/>
  <c r="AP1497" i="1"/>
  <c r="AO1497" i="1"/>
  <c r="AN1497" i="1"/>
  <c r="AW1496" i="1"/>
  <c r="AS1496" i="1"/>
  <c r="AR1496" i="1"/>
  <c r="AQ1496" i="1"/>
  <c r="AP1496" i="1"/>
  <c r="AO1496" i="1"/>
  <c r="AN1496" i="1"/>
  <c r="AW1495" i="1"/>
  <c r="AS1495" i="1"/>
  <c r="AR1495" i="1"/>
  <c r="AQ1495" i="1"/>
  <c r="AP1495" i="1"/>
  <c r="AO1495" i="1"/>
  <c r="AN1495" i="1"/>
  <c r="AW1494" i="1"/>
  <c r="AS1494" i="1"/>
  <c r="AR1494" i="1"/>
  <c r="AQ1494" i="1"/>
  <c r="AP1494" i="1"/>
  <c r="AO1494" i="1"/>
  <c r="AN1494" i="1"/>
  <c r="AW1493" i="1"/>
  <c r="AS1493" i="1"/>
  <c r="AR1493" i="1"/>
  <c r="AQ1493" i="1"/>
  <c r="AP1493" i="1"/>
  <c r="AO1493" i="1"/>
  <c r="AN1493" i="1"/>
  <c r="AW1492" i="1"/>
  <c r="AS1492" i="1"/>
  <c r="AR1492" i="1"/>
  <c r="AQ1492" i="1"/>
  <c r="AP1492" i="1"/>
  <c r="AO1492" i="1"/>
  <c r="AN1492" i="1"/>
  <c r="AW1491" i="1"/>
  <c r="AS1491" i="1"/>
  <c r="AR1491" i="1"/>
  <c r="AQ1491" i="1"/>
  <c r="AP1491" i="1"/>
  <c r="AO1491" i="1"/>
  <c r="AN1491" i="1"/>
  <c r="AW1490" i="1"/>
  <c r="AS1490" i="1"/>
  <c r="AR1490" i="1"/>
  <c r="AQ1490" i="1"/>
  <c r="AP1490" i="1"/>
  <c r="AO1490" i="1"/>
  <c r="AN1490" i="1"/>
  <c r="AW1489" i="1"/>
  <c r="AS1489" i="1"/>
  <c r="AR1489" i="1"/>
  <c r="AQ1489" i="1"/>
  <c r="AP1489" i="1"/>
  <c r="AO1489" i="1"/>
  <c r="AN1489" i="1"/>
  <c r="AW1488" i="1"/>
  <c r="AS1488" i="1"/>
  <c r="AR1488" i="1"/>
  <c r="AQ1488" i="1"/>
  <c r="AP1488" i="1"/>
  <c r="AO1488" i="1"/>
  <c r="AN1488" i="1"/>
  <c r="AW1487" i="1"/>
  <c r="AS1487" i="1"/>
  <c r="AR1487" i="1"/>
  <c r="AQ1487" i="1"/>
  <c r="AP1487" i="1"/>
  <c r="AO1487" i="1"/>
  <c r="AN1487" i="1"/>
  <c r="AW1486" i="1"/>
  <c r="AS1486" i="1"/>
  <c r="AR1486" i="1"/>
  <c r="AQ1486" i="1"/>
  <c r="AP1486" i="1"/>
  <c r="AO1486" i="1"/>
  <c r="AN1486" i="1"/>
  <c r="AW1485" i="1"/>
  <c r="AS1485" i="1"/>
  <c r="AR1485" i="1"/>
  <c r="AQ1485" i="1"/>
  <c r="AP1485" i="1"/>
  <c r="AO1485" i="1"/>
  <c r="AN1485" i="1"/>
  <c r="AW1484" i="1"/>
  <c r="AS1484" i="1"/>
  <c r="AR1484" i="1"/>
  <c r="AQ1484" i="1"/>
  <c r="AP1484" i="1"/>
  <c r="AO1484" i="1"/>
  <c r="AN1484" i="1"/>
  <c r="AW1483" i="1"/>
  <c r="AS1483" i="1"/>
  <c r="AR1483" i="1"/>
  <c r="AQ1483" i="1"/>
  <c r="AP1483" i="1"/>
  <c r="AO1483" i="1"/>
  <c r="AN1483" i="1"/>
  <c r="AW1482" i="1"/>
  <c r="AS1482" i="1"/>
  <c r="AR1482" i="1"/>
  <c r="AQ1482" i="1"/>
  <c r="AP1482" i="1"/>
  <c r="AO1482" i="1"/>
  <c r="AN1482" i="1"/>
  <c r="AW1481" i="1"/>
  <c r="AS1481" i="1"/>
  <c r="AR1481" i="1"/>
  <c r="AQ1481" i="1"/>
  <c r="AP1481" i="1"/>
  <c r="AO1481" i="1"/>
  <c r="AN1481" i="1"/>
  <c r="AW1480" i="1"/>
  <c r="AS1480" i="1"/>
  <c r="AR1480" i="1"/>
  <c r="AQ1480" i="1"/>
  <c r="AP1480" i="1"/>
  <c r="AO1480" i="1"/>
  <c r="AN1480" i="1"/>
  <c r="AW1479" i="1"/>
  <c r="AS1479" i="1"/>
  <c r="AR1479" i="1"/>
  <c r="AQ1479" i="1"/>
  <c r="AP1479" i="1"/>
  <c r="AO1479" i="1"/>
  <c r="AN1479" i="1"/>
  <c r="AW1478" i="1"/>
  <c r="AS1478" i="1"/>
  <c r="AR1478" i="1"/>
  <c r="AQ1478" i="1"/>
  <c r="AP1478" i="1"/>
  <c r="AO1478" i="1"/>
  <c r="AN1478" i="1"/>
  <c r="AW1477" i="1"/>
  <c r="AS1477" i="1"/>
  <c r="AR1477" i="1"/>
  <c r="AQ1477" i="1"/>
  <c r="AP1477" i="1"/>
  <c r="AO1477" i="1"/>
  <c r="AN1477" i="1"/>
  <c r="AW1476" i="1"/>
  <c r="AS1476" i="1"/>
  <c r="AR1476" i="1"/>
  <c r="AQ1476" i="1"/>
  <c r="AP1476" i="1"/>
  <c r="AO1476" i="1"/>
  <c r="AN1476" i="1"/>
  <c r="AW1475" i="1"/>
  <c r="AS1475" i="1"/>
  <c r="AR1475" i="1"/>
  <c r="AQ1475" i="1"/>
  <c r="AP1475" i="1"/>
  <c r="AO1475" i="1"/>
  <c r="AN1475" i="1"/>
  <c r="AW1474" i="1"/>
  <c r="AS1474" i="1"/>
  <c r="AR1474" i="1"/>
  <c r="AQ1474" i="1"/>
  <c r="AP1474" i="1"/>
  <c r="AO1474" i="1"/>
  <c r="AN1474" i="1"/>
  <c r="AW1473" i="1"/>
  <c r="AS1473" i="1"/>
  <c r="AR1473" i="1"/>
  <c r="AQ1473" i="1"/>
  <c r="AP1473" i="1"/>
  <c r="AO1473" i="1"/>
  <c r="AN1473" i="1"/>
  <c r="AW1472" i="1"/>
  <c r="AS1472" i="1"/>
  <c r="AR1472" i="1"/>
  <c r="AQ1472" i="1"/>
  <c r="AP1472" i="1"/>
  <c r="AO1472" i="1"/>
  <c r="AN1472" i="1"/>
  <c r="AW1471" i="1"/>
  <c r="AS1471" i="1"/>
  <c r="AR1471" i="1"/>
  <c r="AQ1471" i="1"/>
  <c r="AP1471" i="1"/>
  <c r="AO1471" i="1"/>
  <c r="AN1471" i="1"/>
  <c r="AW1470" i="1"/>
  <c r="AS1470" i="1"/>
  <c r="AR1470" i="1"/>
  <c r="AQ1470" i="1"/>
  <c r="AP1470" i="1"/>
  <c r="AO1470" i="1"/>
  <c r="AN1470" i="1"/>
  <c r="AW1469" i="1"/>
  <c r="AS1469" i="1"/>
  <c r="AR1469" i="1"/>
  <c r="AQ1469" i="1"/>
  <c r="AP1469" i="1"/>
  <c r="AO1469" i="1"/>
  <c r="AN1469" i="1"/>
  <c r="AW1468" i="1"/>
  <c r="AS1468" i="1"/>
  <c r="AR1468" i="1"/>
  <c r="AQ1468" i="1"/>
  <c r="AP1468" i="1"/>
  <c r="AO1468" i="1"/>
  <c r="AN1468" i="1"/>
  <c r="AW1467" i="1"/>
  <c r="AS1467" i="1"/>
  <c r="AR1467" i="1"/>
  <c r="AQ1467" i="1"/>
  <c r="AP1467" i="1"/>
  <c r="AO1467" i="1"/>
  <c r="AN1467" i="1"/>
  <c r="AW1466" i="1"/>
  <c r="AS1466" i="1"/>
  <c r="AR1466" i="1"/>
  <c r="AQ1466" i="1"/>
  <c r="AP1466" i="1"/>
  <c r="AO1466" i="1"/>
  <c r="AN1466" i="1"/>
  <c r="AW1465" i="1"/>
  <c r="AS1465" i="1"/>
  <c r="AR1465" i="1"/>
  <c r="AQ1465" i="1"/>
  <c r="AP1465" i="1"/>
  <c r="AO1465" i="1"/>
  <c r="AN1465" i="1"/>
  <c r="AW1464" i="1"/>
  <c r="AS1464" i="1"/>
  <c r="AR1464" i="1"/>
  <c r="AQ1464" i="1"/>
  <c r="AP1464" i="1"/>
  <c r="AO1464" i="1"/>
  <c r="AN1464" i="1"/>
  <c r="AW1463" i="1"/>
  <c r="AS1463" i="1"/>
  <c r="AR1463" i="1"/>
  <c r="AQ1463" i="1"/>
  <c r="AP1463" i="1"/>
  <c r="AO1463" i="1"/>
  <c r="AN1463" i="1"/>
  <c r="AW1462" i="1"/>
  <c r="AS1462" i="1"/>
  <c r="AR1462" i="1"/>
  <c r="AQ1462" i="1"/>
  <c r="AP1462" i="1"/>
  <c r="AO1462" i="1"/>
  <c r="AN1462" i="1"/>
  <c r="AW1461" i="1"/>
  <c r="AS1461" i="1"/>
  <c r="AR1461" i="1"/>
  <c r="AQ1461" i="1"/>
  <c r="AP1461" i="1"/>
  <c r="AO1461" i="1"/>
  <c r="AN1461" i="1"/>
  <c r="AW1460" i="1"/>
  <c r="AS1460" i="1"/>
  <c r="AR1460" i="1"/>
  <c r="AQ1460" i="1"/>
  <c r="AP1460" i="1"/>
  <c r="AO1460" i="1"/>
  <c r="AN1460" i="1"/>
  <c r="AW1459" i="1"/>
  <c r="AS1459" i="1"/>
  <c r="AR1459" i="1"/>
  <c r="AQ1459" i="1"/>
  <c r="AP1459" i="1"/>
  <c r="AO1459" i="1"/>
  <c r="AN1459" i="1"/>
  <c r="AW1458" i="1"/>
  <c r="AS1458" i="1"/>
  <c r="AR1458" i="1"/>
  <c r="AQ1458" i="1"/>
  <c r="AP1458" i="1"/>
  <c r="AO1458" i="1"/>
  <c r="AN1458" i="1"/>
  <c r="AW1457" i="1"/>
  <c r="AS1457" i="1"/>
  <c r="AR1457" i="1"/>
  <c r="AQ1457" i="1"/>
  <c r="AP1457" i="1"/>
  <c r="AO1457" i="1"/>
  <c r="AN1457" i="1"/>
  <c r="AW1456" i="1"/>
  <c r="AS1456" i="1"/>
  <c r="AR1456" i="1"/>
  <c r="AQ1456" i="1"/>
  <c r="AP1456" i="1"/>
  <c r="AO1456" i="1"/>
  <c r="AN1456" i="1"/>
  <c r="AW1455" i="1"/>
  <c r="AS1455" i="1"/>
  <c r="AR1455" i="1"/>
  <c r="AQ1455" i="1"/>
  <c r="AP1455" i="1"/>
  <c r="AO1455" i="1"/>
  <c r="AN1455" i="1"/>
  <c r="AW1454" i="1"/>
  <c r="AS1454" i="1"/>
  <c r="AR1454" i="1"/>
  <c r="AQ1454" i="1"/>
  <c r="AP1454" i="1"/>
  <c r="AO1454" i="1"/>
  <c r="AN1454" i="1"/>
  <c r="AW1453" i="1"/>
  <c r="AS1453" i="1"/>
  <c r="AR1453" i="1"/>
  <c r="AQ1453" i="1"/>
  <c r="AP1453" i="1"/>
  <c r="AO1453" i="1"/>
  <c r="AN1453" i="1"/>
  <c r="AW1452" i="1"/>
  <c r="AS1452" i="1"/>
  <c r="AR1452" i="1"/>
  <c r="AQ1452" i="1"/>
  <c r="AP1452" i="1"/>
  <c r="AO1452" i="1"/>
  <c r="AN1452" i="1"/>
  <c r="AW1451" i="1"/>
  <c r="AS1451" i="1"/>
  <c r="AR1451" i="1"/>
  <c r="AQ1451" i="1"/>
  <c r="AP1451" i="1"/>
  <c r="AO1451" i="1"/>
  <c r="AN1451" i="1"/>
  <c r="AW1450" i="1"/>
  <c r="AS1450" i="1"/>
  <c r="AR1450" i="1"/>
  <c r="AQ1450" i="1"/>
  <c r="AP1450" i="1"/>
  <c r="AO1450" i="1"/>
  <c r="AN1450" i="1"/>
  <c r="AW1449" i="1"/>
  <c r="AS1449" i="1"/>
  <c r="AR1449" i="1"/>
  <c r="AQ1449" i="1"/>
  <c r="AP1449" i="1"/>
  <c r="AO1449" i="1"/>
  <c r="AN1449" i="1"/>
  <c r="AW1448" i="1"/>
  <c r="AS1448" i="1"/>
  <c r="AR1448" i="1"/>
  <c r="AQ1448" i="1"/>
  <c r="AP1448" i="1"/>
  <c r="AO1448" i="1"/>
  <c r="AN1448" i="1"/>
  <c r="AW1447" i="1"/>
  <c r="AS1447" i="1"/>
  <c r="AR1447" i="1"/>
  <c r="AQ1447" i="1"/>
  <c r="AP1447" i="1"/>
  <c r="AO1447" i="1"/>
  <c r="AN1447" i="1"/>
  <c r="AW1446" i="1"/>
  <c r="AS1446" i="1"/>
  <c r="AR1446" i="1"/>
  <c r="AQ1446" i="1"/>
  <c r="AP1446" i="1"/>
  <c r="AO1446" i="1"/>
  <c r="AN1446" i="1"/>
  <c r="AW1445" i="1"/>
  <c r="AS1445" i="1"/>
  <c r="AR1445" i="1"/>
  <c r="AQ1445" i="1"/>
  <c r="AP1445" i="1"/>
  <c r="AO1445" i="1"/>
  <c r="AN1445" i="1"/>
  <c r="AW1444" i="1"/>
  <c r="AS1444" i="1"/>
  <c r="AR1444" i="1"/>
  <c r="AQ1444" i="1"/>
  <c r="AP1444" i="1"/>
  <c r="AO1444" i="1"/>
  <c r="AN1444" i="1"/>
  <c r="AW1443" i="1"/>
  <c r="AS1443" i="1"/>
  <c r="AR1443" i="1"/>
  <c r="AQ1443" i="1"/>
  <c r="AP1443" i="1"/>
  <c r="AO1443" i="1"/>
  <c r="AN1443" i="1"/>
  <c r="AW1442" i="1"/>
  <c r="AS1442" i="1"/>
  <c r="AR1442" i="1"/>
  <c r="AQ1442" i="1"/>
  <c r="AP1442" i="1"/>
  <c r="AO1442" i="1"/>
  <c r="AN1442" i="1"/>
  <c r="AW1441" i="1"/>
  <c r="AS1441" i="1"/>
  <c r="AR1441" i="1"/>
  <c r="AQ1441" i="1"/>
  <c r="AP1441" i="1"/>
  <c r="AO1441" i="1"/>
  <c r="AN1441" i="1"/>
  <c r="AW1440" i="1"/>
  <c r="AS1440" i="1"/>
  <c r="AR1440" i="1"/>
  <c r="AQ1440" i="1"/>
  <c r="AP1440" i="1"/>
  <c r="AO1440" i="1"/>
  <c r="AN1440" i="1"/>
  <c r="AW1439" i="1"/>
  <c r="AS1439" i="1"/>
  <c r="AR1439" i="1"/>
  <c r="AQ1439" i="1"/>
  <c r="AP1439" i="1"/>
  <c r="AO1439" i="1"/>
  <c r="AN1439" i="1"/>
  <c r="AW1438" i="1"/>
  <c r="AS1438" i="1"/>
  <c r="AR1438" i="1"/>
  <c r="AQ1438" i="1"/>
  <c r="AP1438" i="1"/>
  <c r="AO1438" i="1"/>
  <c r="AN1438" i="1"/>
  <c r="AW1437" i="1"/>
  <c r="AS1437" i="1"/>
  <c r="AR1437" i="1"/>
  <c r="AQ1437" i="1"/>
  <c r="AP1437" i="1"/>
  <c r="AO1437" i="1"/>
  <c r="AN1437" i="1"/>
  <c r="AW1436" i="1"/>
  <c r="AS1436" i="1"/>
  <c r="AR1436" i="1"/>
  <c r="AQ1436" i="1"/>
  <c r="AP1436" i="1"/>
  <c r="AO1436" i="1"/>
  <c r="AN1436" i="1"/>
  <c r="AW1435" i="1"/>
  <c r="AS1435" i="1"/>
  <c r="AR1435" i="1"/>
  <c r="AQ1435" i="1"/>
  <c r="AP1435" i="1"/>
  <c r="AO1435" i="1"/>
  <c r="AN1435" i="1"/>
  <c r="AW1434" i="1"/>
  <c r="AS1434" i="1"/>
  <c r="AR1434" i="1"/>
  <c r="AQ1434" i="1"/>
  <c r="AP1434" i="1"/>
  <c r="AO1434" i="1"/>
  <c r="AN1434" i="1"/>
  <c r="AW1433" i="1"/>
  <c r="AS1433" i="1"/>
  <c r="AR1433" i="1"/>
  <c r="AQ1433" i="1"/>
  <c r="AP1433" i="1"/>
  <c r="AO1433" i="1"/>
  <c r="AN1433" i="1"/>
  <c r="AW1432" i="1"/>
  <c r="AS1432" i="1"/>
  <c r="AR1432" i="1"/>
  <c r="AQ1432" i="1"/>
  <c r="AP1432" i="1"/>
  <c r="AO1432" i="1"/>
  <c r="AN1432" i="1"/>
  <c r="AW1431" i="1"/>
  <c r="AS1431" i="1"/>
  <c r="AR1431" i="1"/>
  <c r="AQ1431" i="1"/>
  <c r="AP1431" i="1"/>
  <c r="AO1431" i="1"/>
  <c r="AN1431" i="1"/>
  <c r="AW1430" i="1"/>
  <c r="AS1430" i="1"/>
  <c r="AR1430" i="1"/>
  <c r="AQ1430" i="1"/>
  <c r="AP1430" i="1"/>
  <c r="AO1430" i="1"/>
  <c r="AN1430" i="1"/>
  <c r="AW1429" i="1"/>
  <c r="AS1429" i="1"/>
  <c r="AR1429" i="1"/>
  <c r="AQ1429" i="1"/>
  <c r="AP1429" i="1"/>
  <c r="AO1429" i="1"/>
  <c r="AN1429" i="1"/>
  <c r="AW1428" i="1"/>
  <c r="AS1428" i="1"/>
  <c r="AR1428" i="1"/>
  <c r="AQ1428" i="1"/>
  <c r="AP1428" i="1"/>
  <c r="AO1428" i="1"/>
  <c r="AN1428" i="1"/>
  <c r="AW1427" i="1"/>
  <c r="AS1427" i="1"/>
  <c r="AR1427" i="1"/>
  <c r="AQ1427" i="1"/>
  <c r="AP1427" i="1"/>
  <c r="AO1427" i="1"/>
  <c r="AN1427" i="1"/>
  <c r="AW1426" i="1"/>
  <c r="AS1426" i="1"/>
  <c r="AR1426" i="1"/>
  <c r="AQ1426" i="1"/>
  <c r="AP1426" i="1"/>
  <c r="AO1426" i="1"/>
  <c r="AN1426" i="1"/>
  <c r="AW1425" i="1"/>
  <c r="AS1425" i="1"/>
  <c r="AR1425" i="1"/>
  <c r="AQ1425" i="1"/>
  <c r="AP1425" i="1"/>
  <c r="AO1425" i="1"/>
  <c r="AN1425" i="1"/>
  <c r="AW1424" i="1"/>
  <c r="AS1424" i="1"/>
  <c r="AR1424" i="1"/>
  <c r="AQ1424" i="1"/>
  <c r="AP1424" i="1"/>
  <c r="AO1424" i="1"/>
  <c r="AN1424" i="1"/>
  <c r="AW1423" i="1"/>
  <c r="AS1423" i="1"/>
  <c r="AR1423" i="1"/>
  <c r="AQ1423" i="1"/>
  <c r="AP1423" i="1"/>
  <c r="AO1423" i="1"/>
  <c r="AN1423" i="1"/>
  <c r="AW1422" i="1"/>
  <c r="AS1422" i="1"/>
  <c r="AR1422" i="1"/>
  <c r="AQ1422" i="1"/>
  <c r="AP1422" i="1"/>
  <c r="AO1422" i="1"/>
  <c r="AN1422" i="1"/>
  <c r="AW1421" i="1"/>
  <c r="AS1421" i="1"/>
  <c r="AR1421" i="1"/>
  <c r="AQ1421" i="1"/>
  <c r="AP1421" i="1"/>
  <c r="AO1421" i="1"/>
  <c r="AN1421" i="1"/>
  <c r="AW1420" i="1"/>
  <c r="AS1420" i="1"/>
  <c r="AR1420" i="1"/>
  <c r="AQ1420" i="1"/>
  <c r="AP1420" i="1"/>
  <c r="AO1420" i="1"/>
  <c r="AN1420" i="1"/>
  <c r="AW1419" i="1"/>
  <c r="AS1419" i="1"/>
  <c r="AR1419" i="1"/>
  <c r="AQ1419" i="1"/>
  <c r="AP1419" i="1"/>
  <c r="AO1419" i="1"/>
  <c r="AN1419" i="1"/>
  <c r="AW1418" i="1"/>
  <c r="AS1418" i="1"/>
  <c r="AR1418" i="1"/>
  <c r="AQ1418" i="1"/>
  <c r="AP1418" i="1"/>
  <c r="AO1418" i="1"/>
  <c r="AN1418" i="1"/>
  <c r="AW1417" i="1"/>
  <c r="AS1417" i="1"/>
  <c r="AR1417" i="1"/>
  <c r="AQ1417" i="1"/>
  <c r="AP1417" i="1"/>
  <c r="AO1417" i="1"/>
  <c r="AN1417" i="1"/>
  <c r="AW1416" i="1"/>
  <c r="AS1416" i="1"/>
  <c r="AR1416" i="1"/>
  <c r="AQ1416" i="1"/>
  <c r="AP1416" i="1"/>
  <c r="AO1416" i="1"/>
  <c r="AN1416" i="1"/>
  <c r="AW1415" i="1"/>
  <c r="AS1415" i="1"/>
  <c r="AR1415" i="1"/>
  <c r="AQ1415" i="1"/>
  <c r="AP1415" i="1"/>
  <c r="AO1415" i="1"/>
  <c r="AN1415" i="1"/>
  <c r="AW1414" i="1"/>
  <c r="AS1414" i="1"/>
  <c r="AR1414" i="1"/>
  <c r="AQ1414" i="1"/>
  <c r="AP1414" i="1"/>
  <c r="AO1414" i="1"/>
  <c r="AN1414" i="1"/>
  <c r="AW1413" i="1"/>
  <c r="AS1413" i="1"/>
  <c r="AR1413" i="1"/>
  <c r="AQ1413" i="1"/>
  <c r="AP1413" i="1"/>
  <c r="AO1413" i="1"/>
  <c r="AN1413" i="1"/>
  <c r="AW1412" i="1"/>
  <c r="AS1412" i="1"/>
  <c r="AR1412" i="1"/>
  <c r="AQ1412" i="1"/>
  <c r="AP1412" i="1"/>
  <c r="AO1412" i="1"/>
  <c r="AN1412" i="1"/>
  <c r="AW1411" i="1"/>
  <c r="AS1411" i="1"/>
  <c r="AR1411" i="1"/>
  <c r="AQ1411" i="1"/>
  <c r="AP1411" i="1"/>
  <c r="AO1411" i="1"/>
  <c r="AN1411" i="1"/>
  <c r="AW1410" i="1"/>
  <c r="AS1410" i="1"/>
  <c r="AR1410" i="1"/>
  <c r="AQ1410" i="1"/>
  <c r="AP1410" i="1"/>
  <c r="AO1410" i="1"/>
  <c r="AN1410" i="1"/>
  <c r="AW1409" i="1"/>
  <c r="AS1409" i="1"/>
  <c r="AR1409" i="1"/>
  <c r="AQ1409" i="1"/>
  <c r="AP1409" i="1"/>
  <c r="AO1409" i="1"/>
  <c r="AN1409" i="1"/>
  <c r="AW1408" i="1"/>
  <c r="AS1408" i="1"/>
  <c r="AR1408" i="1"/>
  <c r="AQ1408" i="1"/>
  <c r="AP1408" i="1"/>
  <c r="AO1408" i="1"/>
  <c r="AN1408" i="1"/>
  <c r="AW1407" i="1"/>
  <c r="AS1407" i="1"/>
  <c r="AR1407" i="1"/>
  <c r="AQ1407" i="1"/>
  <c r="AP1407" i="1"/>
  <c r="AO1407" i="1"/>
  <c r="AN1407" i="1"/>
  <c r="AW1406" i="1"/>
  <c r="AS1406" i="1"/>
  <c r="AR1406" i="1"/>
  <c r="AQ1406" i="1"/>
  <c r="AP1406" i="1"/>
  <c r="AO1406" i="1"/>
  <c r="AN1406" i="1"/>
  <c r="AW1405" i="1"/>
  <c r="AS1405" i="1"/>
  <c r="AR1405" i="1"/>
  <c r="AQ1405" i="1"/>
  <c r="AP1405" i="1"/>
  <c r="AO1405" i="1"/>
  <c r="AN1405" i="1"/>
  <c r="AW1404" i="1"/>
  <c r="AS1404" i="1"/>
  <c r="AR1404" i="1"/>
  <c r="AQ1404" i="1"/>
  <c r="AP1404" i="1"/>
  <c r="AO1404" i="1"/>
  <c r="AN1404" i="1"/>
  <c r="AW1403" i="1"/>
  <c r="AS1403" i="1"/>
  <c r="AR1403" i="1"/>
  <c r="AQ1403" i="1"/>
  <c r="AP1403" i="1"/>
  <c r="AO1403" i="1"/>
  <c r="AN1403" i="1"/>
  <c r="AW1402" i="1"/>
  <c r="AS1402" i="1"/>
  <c r="AR1402" i="1"/>
  <c r="AQ1402" i="1"/>
  <c r="AP1402" i="1"/>
  <c r="AO1402" i="1"/>
  <c r="AN1402" i="1"/>
  <c r="AW1401" i="1"/>
  <c r="AS1401" i="1"/>
  <c r="AR1401" i="1"/>
  <c r="AQ1401" i="1"/>
  <c r="AP1401" i="1"/>
  <c r="AO1401" i="1"/>
  <c r="AN1401" i="1"/>
  <c r="AW1400" i="1"/>
  <c r="AS1400" i="1"/>
  <c r="AR1400" i="1"/>
  <c r="AQ1400" i="1"/>
  <c r="AP1400" i="1"/>
  <c r="AO1400" i="1"/>
  <c r="AN1400" i="1"/>
  <c r="AW1399" i="1"/>
  <c r="AS1399" i="1"/>
  <c r="AR1399" i="1"/>
  <c r="AQ1399" i="1"/>
  <c r="AP1399" i="1"/>
  <c r="AO1399" i="1"/>
  <c r="AN1399" i="1"/>
  <c r="AW1398" i="1"/>
  <c r="AS1398" i="1"/>
  <c r="AR1398" i="1"/>
  <c r="AQ1398" i="1"/>
  <c r="AP1398" i="1"/>
  <c r="AO1398" i="1"/>
  <c r="AN1398" i="1"/>
  <c r="AW1397" i="1"/>
  <c r="AS1397" i="1"/>
  <c r="AR1397" i="1"/>
  <c r="AQ1397" i="1"/>
  <c r="AP1397" i="1"/>
  <c r="AO1397" i="1"/>
  <c r="AN1397" i="1"/>
  <c r="AW1396" i="1"/>
  <c r="AS1396" i="1"/>
  <c r="AR1396" i="1"/>
  <c r="AQ1396" i="1"/>
  <c r="AP1396" i="1"/>
  <c r="AO1396" i="1"/>
  <c r="AN1396" i="1"/>
  <c r="AW1395" i="1"/>
  <c r="AS1395" i="1"/>
  <c r="AR1395" i="1"/>
  <c r="AQ1395" i="1"/>
  <c r="AP1395" i="1"/>
  <c r="AO1395" i="1"/>
  <c r="AN1395" i="1"/>
  <c r="AW1394" i="1"/>
  <c r="AS1394" i="1"/>
  <c r="AR1394" i="1"/>
  <c r="AQ1394" i="1"/>
  <c r="AP1394" i="1"/>
  <c r="AO1394" i="1"/>
  <c r="AN1394" i="1"/>
  <c r="AW1393" i="1"/>
  <c r="AS1393" i="1"/>
  <c r="AR1393" i="1"/>
  <c r="AQ1393" i="1"/>
  <c r="AP1393" i="1"/>
  <c r="AO1393" i="1"/>
  <c r="AN1393" i="1"/>
  <c r="AW1392" i="1"/>
  <c r="AS1392" i="1"/>
  <c r="AR1392" i="1"/>
  <c r="AQ1392" i="1"/>
  <c r="AP1392" i="1"/>
  <c r="AO1392" i="1"/>
  <c r="AN1392" i="1"/>
  <c r="AW1391" i="1"/>
  <c r="AS1391" i="1"/>
  <c r="AR1391" i="1"/>
  <c r="AQ1391" i="1"/>
  <c r="AP1391" i="1"/>
  <c r="AO1391" i="1"/>
  <c r="AN1391" i="1"/>
  <c r="AW1390" i="1"/>
  <c r="AS1390" i="1"/>
  <c r="AR1390" i="1"/>
  <c r="AQ1390" i="1"/>
  <c r="AU1390" i="1" s="1"/>
  <c r="AP1390" i="1"/>
  <c r="AO1390" i="1"/>
  <c r="AN1390" i="1"/>
  <c r="AW1389" i="1"/>
  <c r="AS1389" i="1"/>
  <c r="AR1389" i="1"/>
  <c r="AQ1389" i="1"/>
  <c r="AP1389" i="1"/>
  <c r="AO1389" i="1"/>
  <c r="AN1389" i="1"/>
  <c r="AW1388" i="1"/>
  <c r="AS1388" i="1"/>
  <c r="AR1388" i="1"/>
  <c r="AQ1388" i="1"/>
  <c r="AP1388" i="1"/>
  <c r="AO1388" i="1"/>
  <c r="AN1388" i="1"/>
  <c r="AW1387" i="1"/>
  <c r="AS1387" i="1"/>
  <c r="AR1387" i="1"/>
  <c r="AQ1387" i="1"/>
  <c r="AP1387" i="1"/>
  <c r="AO1387" i="1"/>
  <c r="AN1387" i="1"/>
  <c r="AW1386" i="1"/>
  <c r="AS1386" i="1"/>
  <c r="AR1386" i="1"/>
  <c r="AQ1386" i="1"/>
  <c r="AP1386" i="1"/>
  <c r="AO1386" i="1"/>
  <c r="AN1386" i="1"/>
  <c r="AW1385" i="1"/>
  <c r="AS1385" i="1"/>
  <c r="AR1385" i="1"/>
  <c r="AQ1385" i="1"/>
  <c r="AP1385" i="1"/>
  <c r="AO1385" i="1"/>
  <c r="AN1385" i="1"/>
  <c r="AW1384" i="1"/>
  <c r="AS1384" i="1"/>
  <c r="AR1384" i="1"/>
  <c r="AQ1384" i="1"/>
  <c r="AP1384" i="1"/>
  <c r="AO1384" i="1"/>
  <c r="AN1384" i="1"/>
  <c r="AW1383" i="1"/>
  <c r="AS1383" i="1"/>
  <c r="AR1383" i="1"/>
  <c r="AQ1383" i="1"/>
  <c r="AP1383" i="1"/>
  <c r="AO1383" i="1"/>
  <c r="AN1383" i="1"/>
  <c r="AW1382" i="1"/>
  <c r="AS1382" i="1"/>
  <c r="AR1382" i="1"/>
  <c r="AQ1382" i="1"/>
  <c r="AP1382" i="1"/>
  <c r="AO1382" i="1"/>
  <c r="AN1382" i="1"/>
  <c r="AW1381" i="1"/>
  <c r="AS1381" i="1"/>
  <c r="AR1381" i="1"/>
  <c r="AQ1381" i="1"/>
  <c r="AP1381" i="1"/>
  <c r="AO1381" i="1"/>
  <c r="AU1381" i="1" s="1"/>
  <c r="AN1381" i="1"/>
  <c r="AW1380" i="1"/>
  <c r="AS1380" i="1"/>
  <c r="AR1380" i="1"/>
  <c r="AQ1380" i="1"/>
  <c r="AP1380" i="1"/>
  <c r="AO1380" i="1"/>
  <c r="AN1380" i="1"/>
  <c r="AW1379" i="1"/>
  <c r="AS1379" i="1"/>
  <c r="AR1379" i="1"/>
  <c r="AQ1379" i="1"/>
  <c r="AP1379" i="1"/>
  <c r="AO1379" i="1"/>
  <c r="AN1379" i="1"/>
  <c r="AW1378" i="1"/>
  <c r="AS1378" i="1"/>
  <c r="AR1378" i="1"/>
  <c r="AQ1378" i="1"/>
  <c r="AP1378" i="1"/>
  <c r="AO1378" i="1"/>
  <c r="AN1378" i="1"/>
  <c r="AW1377" i="1"/>
  <c r="AS1377" i="1"/>
  <c r="AR1377" i="1"/>
  <c r="AQ1377" i="1"/>
  <c r="AP1377" i="1"/>
  <c r="AO1377" i="1"/>
  <c r="AN1377" i="1"/>
  <c r="AW1376" i="1"/>
  <c r="AS1376" i="1"/>
  <c r="AR1376" i="1"/>
  <c r="AQ1376" i="1"/>
  <c r="AP1376" i="1"/>
  <c r="AO1376" i="1"/>
  <c r="AN1376" i="1"/>
  <c r="AW1375" i="1"/>
  <c r="AS1375" i="1"/>
  <c r="AR1375" i="1"/>
  <c r="AQ1375" i="1"/>
  <c r="AP1375" i="1"/>
  <c r="AO1375" i="1"/>
  <c r="AN1375" i="1"/>
  <c r="AW1374" i="1"/>
  <c r="AS1374" i="1"/>
  <c r="AR1374" i="1"/>
  <c r="AQ1374" i="1"/>
  <c r="AU1374" i="1" s="1"/>
  <c r="AP1374" i="1"/>
  <c r="AO1374" i="1"/>
  <c r="AN1374" i="1"/>
  <c r="AW1373" i="1"/>
  <c r="AS1373" i="1"/>
  <c r="AR1373" i="1"/>
  <c r="AQ1373" i="1"/>
  <c r="AP1373" i="1"/>
  <c r="AO1373" i="1"/>
  <c r="AN1373" i="1"/>
  <c r="AW1372" i="1"/>
  <c r="AS1372" i="1"/>
  <c r="AR1372" i="1"/>
  <c r="AQ1372" i="1"/>
  <c r="AP1372" i="1"/>
  <c r="AO1372" i="1"/>
  <c r="AN1372" i="1"/>
  <c r="AW1371" i="1"/>
  <c r="AS1371" i="1"/>
  <c r="AR1371" i="1"/>
  <c r="AQ1371" i="1"/>
  <c r="AP1371" i="1"/>
  <c r="AO1371" i="1"/>
  <c r="AN1371" i="1"/>
  <c r="AW1370" i="1"/>
  <c r="AS1370" i="1"/>
  <c r="AR1370" i="1"/>
  <c r="AQ1370" i="1"/>
  <c r="AP1370" i="1"/>
  <c r="AO1370" i="1"/>
  <c r="AN1370" i="1"/>
  <c r="AW1369" i="1"/>
  <c r="AS1369" i="1"/>
  <c r="AR1369" i="1"/>
  <c r="AQ1369" i="1"/>
  <c r="AP1369" i="1"/>
  <c r="AU1369" i="1" s="1"/>
  <c r="AO1369" i="1"/>
  <c r="AN1369" i="1"/>
  <c r="AW1368" i="1"/>
  <c r="AS1368" i="1"/>
  <c r="AR1368" i="1"/>
  <c r="AQ1368" i="1"/>
  <c r="AP1368" i="1"/>
  <c r="AO1368" i="1"/>
  <c r="AN1368" i="1"/>
  <c r="AW1367" i="1"/>
  <c r="AS1367" i="1"/>
  <c r="AR1367" i="1"/>
  <c r="AQ1367" i="1"/>
  <c r="AP1367" i="1"/>
  <c r="AO1367" i="1"/>
  <c r="AN1367" i="1"/>
  <c r="AW1366" i="1"/>
  <c r="AS1366" i="1"/>
  <c r="AR1366" i="1"/>
  <c r="AQ1366" i="1"/>
  <c r="AU1366" i="1" s="1"/>
  <c r="AP1366" i="1"/>
  <c r="AO1366" i="1"/>
  <c r="AN1366" i="1"/>
  <c r="AW1365" i="1"/>
  <c r="AS1365" i="1"/>
  <c r="AR1365" i="1"/>
  <c r="AQ1365" i="1"/>
  <c r="AP1365" i="1"/>
  <c r="AO1365" i="1"/>
  <c r="AN1365" i="1"/>
  <c r="AW1364" i="1"/>
  <c r="AS1364" i="1"/>
  <c r="AR1364" i="1"/>
  <c r="AQ1364" i="1"/>
  <c r="AP1364" i="1"/>
  <c r="AO1364" i="1"/>
  <c r="AN1364" i="1"/>
  <c r="AW1363" i="1"/>
  <c r="AS1363" i="1"/>
  <c r="AR1363" i="1"/>
  <c r="AQ1363" i="1"/>
  <c r="AP1363" i="1"/>
  <c r="AO1363" i="1"/>
  <c r="AN1363" i="1"/>
  <c r="AW1362" i="1"/>
  <c r="AS1362" i="1"/>
  <c r="AR1362" i="1"/>
  <c r="AQ1362" i="1"/>
  <c r="AP1362" i="1"/>
  <c r="AO1362" i="1"/>
  <c r="AN1362" i="1"/>
  <c r="AW1361" i="1"/>
  <c r="AS1361" i="1"/>
  <c r="AR1361" i="1"/>
  <c r="AQ1361" i="1"/>
  <c r="AP1361" i="1"/>
  <c r="AU1361" i="1" s="1"/>
  <c r="AO1361" i="1"/>
  <c r="AN1361" i="1"/>
  <c r="AW1360" i="1"/>
  <c r="AS1360" i="1"/>
  <c r="AR1360" i="1"/>
  <c r="AQ1360" i="1"/>
  <c r="AP1360" i="1"/>
  <c r="AO1360" i="1"/>
  <c r="AN1360" i="1"/>
  <c r="AW1359" i="1"/>
  <c r="AS1359" i="1"/>
  <c r="AR1359" i="1"/>
  <c r="AQ1359" i="1"/>
  <c r="AP1359" i="1"/>
  <c r="AO1359" i="1"/>
  <c r="AN1359" i="1"/>
  <c r="AW1358" i="1"/>
  <c r="AS1358" i="1"/>
  <c r="AR1358" i="1"/>
  <c r="AQ1358" i="1"/>
  <c r="AU1358" i="1" s="1"/>
  <c r="AP1358" i="1"/>
  <c r="AO1358" i="1"/>
  <c r="AN1358" i="1"/>
  <c r="AW1357" i="1"/>
  <c r="AS1357" i="1"/>
  <c r="AR1357" i="1"/>
  <c r="AQ1357" i="1"/>
  <c r="AP1357" i="1"/>
  <c r="AO1357" i="1"/>
  <c r="AN1357" i="1"/>
  <c r="AW1356" i="1"/>
  <c r="AS1356" i="1"/>
  <c r="AR1356" i="1"/>
  <c r="AQ1356" i="1"/>
  <c r="AP1356" i="1"/>
  <c r="AO1356" i="1"/>
  <c r="AN1356" i="1"/>
  <c r="AW1355" i="1"/>
  <c r="AS1355" i="1"/>
  <c r="AR1355" i="1"/>
  <c r="AQ1355" i="1"/>
  <c r="AP1355" i="1"/>
  <c r="AO1355" i="1"/>
  <c r="AN1355" i="1"/>
  <c r="AW1354" i="1"/>
  <c r="AS1354" i="1"/>
  <c r="AR1354" i="1"/>
  <c r="AQ1354" i="1"/>
  <c r="AP1354" i="1"/>
  <c r="AO1354" i="1"/>
  <c r="AN1354" i="1"/>
  <c r="AW1353" i="1"/>
  <c r="AS1353" i="1"/>
  <c r="AR1353" i="1"/>
  <c r="AQ1353" i="1"/>
  <c r="AP1353" i="1"/>
  <c r="AO1353" i="1"/>
  <c r="AN1353" i="1"/>
  <c r="AW1352" i="1"/>
  <c r="AS1352" i="1"/>
  <c r="AR1352" i="1"/>
  <c r="AQ1352" i="1"/>
  <c r="AP1352" i="1"/>
  <c r="AO1352" i="1"/>
  <c r="AN1352" i="1"/>
  <c r="AW1351" i="1"/>
  <c r="AS1351" i="1"/>
  <c r="AR1351" i="1"/>
  <c r="AQ1351" i="1"/>
  <c r="AP1351" i="1"/>
  <c r="AO1351" i="1"/>
  <c r="AN1351" i="1"/>
  <c r="AW1350" i="1"/>
  <c r="AS1350" i="1"/>
  <c r="AR1350" i="1"/>
  <c r="AQ1350" i="1"/>
  <c r="AP1350" i="1"/>
  <c r="AO1350" i="1"/>
  <c r="AN1350" i="1"/>
  <c r="AW1349" i="1"/>
  <c r="AS1349" i="1"/>
  <c r="AR1349" i="1"/>
  <c r="AQ1349" i="1"/>
  <c r="AP1349" i="1"/>
  <c r="AU1349" i="1" s="1"/>
  <c r="AO1349" i="1"/>
  <c r="AN1349" i="1"/>
  <c r="AW1348" i="1"/>
  <c r="AS1348" i="1"/>
  <c r="AR1348" i="1"/>
  <c r="AQ1348" i="1"/>
  <c r="AP1348" i="1"/>
  <c r="AO1348" i="1"/>
  <c r="AN1348" i="1"/>
  <c r="AW1347" i="1"/>
  <c r="AS1347" i="1"/>
  <c r="AR1347" i="1"/>
  <c r="AQ1347" i="1"/>
  <c r="AP1347" i="1"/>
  <c r="AO1347" i="1"/>
  <c r="AN1347" i="1"/>
  <c r="AW1346" i="1"/>
  <c r="AS1346" i="1"/>
  <c r="AR1346" i="1"/>
  <c r="AQ1346" i="1"/>
  <c r="AU1346" i="1" s="1"/>
  <c r="AP1346" i="1"/>
  <c r="AO1346" i="1"/>
  <c r="AN1346" i="1"/>
  <c r="AW1345" i="1"/>
  <c r="AS1345" i="1"/>
  <c r="AR1345" i="1"/>
  <c r="AQ1345" i="1"/>
  <c r="AP1345" i="1"/>
  <c r="AO1345" i="1"/>
  <c r="AN1345" i="1"/>
  <c r="AW1344" i="1"/>
  <c r="AS1344" i="1"/>
  <c r="AR1344" i="1"/>
  <c r="AQ1344" i="1"/>
  <c r="AP1344" i="1"/>
  <c r="AO1344" i="1"/>
  <c r="AN1344" i="1"/>
  <c r="AW1343" i="1"/>
  <c r="AS1343" i="1"/>
  <c r="AR1343" i="1"/>
  <c r="AQ1343" i="1"/>
  <c r="AP1343" i="1"/>
  <c r="AO1343" i="1"/>
  <c r="AN1343" i="1"/>
  <c r="AW1342" i="1"/>
  <c r="AS1342" i="1"/>
  <c r="AR1342" i="1"/>
  <c r="AQ1342" i="1"/>
  <c r="AP1342" i="1"/>
  <c r="AO1342" i="1"/>
  <c r="AN1342" i="1"/>
  <c r="AW1341" i="1"/>
  <c r="AS1341" i="1"/>
  <c r="AR1341" i="1"/>
  <c r="AQ1341" i="1"/>
  <c r="AP1341" i="1"/>
  <c r="AO1341" i="1"/>
  <c r="AN1341" i="1"/>
  <c r="AW1340" i="1"/>
  <c r="AS1340" i="1"/>
  <c r="AR1340" i="1"/>
  <c r="AQ1340" i="1"/>
  <c r="AP1340" i="1"/>
  <c r="AO1340" i="1"/>
  <c r="AN1340" i="1"/>
  <c r="AW1339" i="1"/>
  <c r="AS1339" i="1"/>
  <c r="AR1339" i="1"/>
  <c r="AQ1339" i="1"/>
  <c r="AP1339" i="1"/>
  <c r="AO1339" i="1"/>
  <c r="AN1339" i="1"/>
  <c r="AW1338" i="1"/>
  <c r="AS1338" i="1"/>
  <c r="AR1338" i="1"/>
  <c r="AQ1338" i="1"/>
  <c r="AP1338" i="1"/>
  <c r="AO1338" i="1"/>
  <c r="AN1338" i="1"/>
  <c r="AW1337" i="1"/>
  <c r="AS1337" i="1"/>
  <c r="AR1337" i="1"/>
  <c r="AQ1337" i="1"/>
  <c r="AP1337" i="1"/>
  <c r="AO1337" i="1"/>
  <c r="AU1337" i="1" s="1"/>
  <c r="AN1337" i="1"/>
  <c r="AW1336" i="1"/>
  <c r="AS1336" i="1"/>
  <c r="AR1336" i="1"/>
  <c r="AQ1336" i="1"/>
  <c r="AP1336" i="1"/>
  <c r="AO1336" i="1"/>
  <c r="AN1336" i="1"/>
  <c r="AW1335" i="1"/>
  <c r="AS1335" i="1"/>
  <c r="AR1335" i="1"/>
  <c r="AQ1335" i="1"/>
  <c r="AP1335" i="1"/>
  <c r="AO1335" i="1"/>
  <c r="AN1335" i="1"/>
  <c r="AW1334" i="1"/>
  <c r="AS1334" i="1"/>
  <c r="AR1334" i="1"/>
  <c r="AQ1334" i="1"/>
  <c r="AP1334" i="1"/>
  <c r="AO1334" i="1"/>
  <c r="AN1334" i="1"/>
  <c r="AW1333" i="1"/>
  <c r="AS1333" i="1"/>
  <c r="AR1333" i="1"/>
  <c r="AQ1333" i="1"/>
  <c r="AP1333" i="1"/>
  <c r="AO1333" i="1"/>
  <c r="AN1333" i="1"/>
  <c r="AW1332" i="1"/>
  <c r="AS1332" i="1"/>
  <c r="AR1332" i="1"/>
  <c r="AQ1332" i="1"/>
  <c r="AP1332" i="1"/>
  <c r="AO1332" i="1"/>
  <c r="AN1332" i="1"/>
  <c r="AW1331" i="1"/>
  <c r="AS1331" i="1"/>
  <c r="AR1331" i="1"/>
  <c r="AQ1331" i="1"/>
  <c r="AP1331" i="1"/>
  <c r="AO1331" i="1"/>
  <c r="AN1331" i="1"/>
  <c r="AW1330" i="1"/>
  <c r="AS1330" i="1"/>
  <c r="AR1330" i="1"/>
  <c r="AQ1330" i="1"/>
  <c r="AU1330" i="1" s="1"/>
  <c r="AP1330" i="1"/>
  <c r="AO1330" i="1"/>
  <c r="AN1330" i="1"/>
  <c r="AW1329" i="1"/>
  <c r="AS1329" i="1"/>
  <c r="AR1329" i="1"/>
  <c r="AQ1329" i="1"/>
  <c r="AP1329" i="1"/>
  <c r="AO1329" i="1"/>
  <c r="AN1329" i="1"/>
  <c r="AW1328" i="1"/>
  <c r="AS1328" i="1"/>
  <c r="AR1328" i="1"/>
  <c r="AQ1328" i="1"/>
  <c r="AP1328" i="1"/>
  <c r="AO1328" i="1"/>
  <c r="AN1328" i="1"/>
  <c r="AW1327" i="1"/>
  <c r="AS1327" i="1"/>
  <c r="AR1327" i="1"/>
  <c r="AQ1327" i="1"/>
  <c r="AP1327" i="1"/>
  <c r="AO1327" i="1"/>
  <c r="AN1327" i="1"/>
  <c r="AW1326" i="1"/>
  <c r="AS1326" i="1"/>
  <c r="AR1326" i="1"/>
  <c r="AQ1326" i="1"/>
  <c r="AP1326" i="1"/>
  <c r="AO1326" i="1"/>
  <c r="AN1326" i="1"/>
  <c r="AW1325" i="1"/>
  <c r="AS1325" i="1"/>
  <c r="AR1325" i="1"/>
  <c r="AQ1325" i="1"/>
  <c r="AP1325" i="1"/>
  <c r="AO1325" i="1"/>
  <c r="AN1325" i="1"/>
  <c r="AW1324" i="1"/>
  <c r="AS1324" i="1"/>
  <c r="AR1324" i="1"/>
  <c r="AQ1324" i="1"/>
  <c r="AP1324" i="1"/>
  <c r="AO1324" i="1"/>
  <c r="AN1324" i="1"/>
  <c r="AW1323" i="1"/>
  <c r="AS1323" i="1"/>
  <c r="AR1323" i="1"/>
  <c r="AQ1323" i="1"/>
  <c r="AP1323" i="1"/>
  <c r="AO1323" i="1"/>
  <c r="AN1323" i="1"/>
  <c r="AW1322" i="1"/>
  <c r="AS1322" i="1"/>
  <c r="AR1322" i="1"/>
  <c r="AQ1322" i="1"/>
  <c r="AP1322" i="1"/>
  <c r="AO1322" i="1"/>
  <c r="AN1322" i="1"/>
  <c r="AW1321" i="1"/>
  <c r="AS1321" i="1"/>
  <c r="AR1321" i="1"/>
  <c r="AQ1321" i="1"/>
  <c r="AP1321" i="1"/>
  <c r="AO1321" i="1"/>
  <c r="AN1321" i="1"/>
  <c r="AW1320" i="1"/>
  <c r="AS1320" i="1"/>
  <c r="AR1320" i="1"/>
  <c r="AQ1320" i="1"/>
  <c r="AP1320" i="1"/>
  <c r="AO1320" i="1"/>
  <c r="AN1320" i="1"/>
  <c r="AW1319" i="1"/>
  <c r="AS1319" i="1"/>
  <c r="AR1319" i="1"/>
  <c r="AQ1319" i="1"/>
  <c r="AP1319" i="1"/>
  <c r="AO1319" i="1"/>
  <c r="AN1319" i="1"/>
  <c r="AW1318" i="1"/>
  <c r="AS1318" i="1"/>
  <c r="AR1318" i="1"/>
  <c r="AQ1318" i="1"/>
  <c r="AP1318" i="1"/>
  <c r="AO1318" i="1"/>
  <c r="AN1318" i="1"/>
  <c r="AW1317" i="1"/>
  <c r="AS1317" i="1"/>
  <c r="AR1317" i="1"/>
  <c r="AQ1317" i="1"/>
  <c r="AP1317" i="1"/>
  <c r="AO1317" i="1"/>
  <c r="AN1317" i="1"/>
  <c r="AW1316" i="1"/>
  <c r="AS1316" i="1"/>
  <c r="AR1316" i="1"/>
  <c r="AQ1316" i="1"/>
  <c r="AP1316" i="1"/>
  <c r="AO1316" i="1"/>
  <c r="AN1316" i="1"/>
  <c r="AW1315" i="1"/>
  <c r="AS1315" i="1"/>
  <c r="AR1315" i="1"/>
  <c r="AQ1315" i="1"/>
  <c r="AP1315" i="1"/>
  <c r="AO1315" i="1"/>
  <c r="AN1315" i="1"/>
  <c r="AW1314" i="1"/>
  <c r="AS1314" i="1"/>
  <c r="AR1314" i="1"/>
  <c r="AQ1314" i="1"/>
  <c r="AP1314" i="1"/>
  <c r="AO1314" i="1"/>
  <c r="AN1314" i="1"/>
  <c r="AW1313" i="1"/>
  <c r="AS1313" i="1"/>
  <c r="AR1313" i="1"/>
  <c r="AQ1313" i="1"/>
  <c r="AP1313" i="1"/>
  <c r="AO1313" i="1"/>
  <c r="AN1313" i="1"/>
  <c r="AW1312" i="1"/>
  <c r="AS1312" i="1"/>
  <c r="AR1312" i="1"/>
  <c r="AQ1312" i="1"/>
  <c r="AP1312" i="1"/>
  <c r="AO1312" i="1"/>
  <c r="AN1312" i="1"/>
  <c r="AW1311" i="1"/>
  <c r="AS1311" i="1"/>
  <c r="AR1311" i="1"/>
  <c r="AQ1311" i="1"/>
  <c r="AP1311" i="1"/>
  <c r="AO1311" i="1"/>
  <c r="AN1311" i="1"/>
  <c r="AW1310" i="1"/>
  <c r="AS1310" i="1"/>
  <c r="AR1310" i="1"/>
  <c r="AQ1310" i="1"/>
  <c r="AP1310" i="1"/>
  <c r="AO1310" i="1"/>
  <c r="AN1310" i="1"/>
  <c r="AW1309" i="1"/>
  <c r="AS1309" i="1"/>
  <c r="AR1309" i="1"/>
  <c r="AQ1309" i="1"/>
  <c r="AP1309" i="1"/>
  <c r="AO1309" i="1"/>
  <c r="AN1309" i="1"/>
  <c r="AW1308" i="1"/>
  <c r="AS1308" i="1"/>
  <c r="AR1308" i="1"/>
  <c r="AQ1308" i="1"/>
  <c r="AP1308" i="1"/>
  <c r="AO1308" i="1"/>
  <c r="AN1308" i="1"/>
  <c r="AW1307" i="1"/>
  <c r="AS1307" i="1"/>
  <c r="AR1307" i="1"/>
  <c r="AQ1307" i="1"/>
  <c r="AP1307" i="1"/>
  <c r="AO1307" i="1"/>
  <c r="AN1307" i="1"/>
  <c r="AW1306" i="1"/>
  <c r="AS1306" i="1"/>
  <c r="AR1306" i="1"/>
  <c r="AQ1306" i="1"/>
  <c r="AP1306" i="1"/>
  <c r="AO1306" i="1"/>
  <c r="AN1306" i="1"/>
  <c r="AW1305" i="1"/>
  <c r="AS1305" i="1"/>
  <c r="AR1305" i="1"/>
  <c r="AQ1305" i="1"/>
  <c r="AP1305" i="1"/>
  <c r="AO1305" i="1"/>
  <c r="AN1305" i="1"/>
  <c r="AW1304" i="1"/>
  <c r="AS1304" i="1"/>
  <c r="AR1304" i="1"/>
  <c r="AQ1304" i="1"/>
  <c r="AP1304" i="1"/>
  <c r="AO1304" i="1"/>
  <c r="AN1304" i="1"/>
  <c r="AW1303" i="1"/>
  <c r="AS1303" i="1"/>
  <c r="AR1303" i="1"/>
  <c r="AQ1303" i="1"/>
  <c r="AP1303" i="1"/>
  <c r="AO1303" i="1"/>
  <c r="AN1303" i="1"/>
  <c r="AW1302" i="1"/>
  <c r="AS1302" i="1"/>
  <c r="AR1302" i="1"/>
  <c r="AQ1302" i="1"/>
  <c r="AP1302" i="1"/>
  <c r="AO1302" i="1"/>
  <c r="AN1302" i="1"/>
  <c r="AW1301" i="1"/>
  <c r="AS1301" i="1"/>
  <c r="AR1301" i="1"/>
  <c r="AQ1301" i="1"/>
  <c r="AP1301" i="1"/>
  <c r="AO1301" i="1"/>
  <c r="AN1301" i="1"/>
  <c r="AW1300" i="1"/>
  <c r="AS1300" i="1"/>
  <c r="AR1300" i="1"/>
  <c r="AQ1300" i="1"/>
  <c r="AP1300" i="1"/>
  <c r="AO1300" i="1"/>
  <c r="AN1300" i="1"/>
  <c r="AW1299" i="1"/>
  <c r="AS1299" i="1"/>
  <c r="AR1299" i="1"/>
  <c r="AQ1299" i="1"/>
  <c r="AP1299" i="1"/>
  <c r="AO1299" i="1"/>
  <c r="AU1299" i="1" s="1"/>
  <c r="AN1299" i="1"/>
  <c r="AW1298" i="1"/>
  <c r="AS1298" i="1"/>
  <c r="AR1298" i="1"/>
  <c r="AQ1298" i="1"/>
  <c r="AP1298" i="1"/>
  <c r="AO1298" i="1"/>
  <c r="AN1298" i="1"/>
  <c r="AW1297" i="1"/>
  <c r="AS1297" i="1"/>
  <c r="AR1297" i="1"/>
  <c r="AQ1297" i="1"/>
  <c r="AP1297" i="1"/>
  <c r="AO1297" i="1"/>
  <c r="AN1297" i="1"/>
  <c r="AW1296" i="1"/>
  <c r="AS1296" i="1"/>
  <c r="AR1296" i="1"/>
  <c r="AQ1296" i="1"/>
  <c r="AP1296" i="1"/>
  <c r="AO1296" i="1"/>
  <c r="AN1296" i="1"/>
  <c r="AW1295" i="1"/>
  <c r="AS1295" i="1"/>
  <c r="AR1295" i="1"/>
  <c r="AQ1295" i="1"/>
  <c r="AP1295" i="1"/>
  <c r="AO1295" i="1"/>
  <c r="AN1295" i="1"/>
  <c r="AW1294" i="1"/>
  <c r="AS1294" i="1"/>
  <c r="AR1294" i="1"/>
  <c r="AQ1294" i="1"/>
  <c r="AP1294" i="1"/>
  <c r="AO1294" i="1"/>
  <c r="AN1294" i="1"/>
  <c r="AW1293" i="1"/>
  <c r="AS1293" i="1"/>
  <c r="AR1293" i="1"/>
  <c r="AQ1293" i="1"/>
  <c r="AP1293" i="1"/>
  <c r="AO1293" i="1"/>
  <c r="AN1293" i="1"/>
  <c r="AW1292" i="1"/>
  <c r="AS1292" i="1"/>
  <c r="AR1292" i="1"/>
  <c r="AQ1292" i="1"/>
  <c r="AP1292" i="1"/>
  <c r="AO1292" i="1"/>
  <c r="AN1292" i="1"/>
  <c r="AW1291" i="1"/>
  <c r="AS1291" i="1"/>
  <c r="AR1291" i="1"/>
  <c r="AQ1291" i="1"/>
  <c r="AP1291" i="1"/>
  <c r="AO1291" i="1"/>
  <c r="AN1291" i="1"/>
  <c r="AW1290" i="1"/>
  <c r="AS1290" i="1"/>
  <c r="AR1290" i="1"/>
  <c r="AQ1290" i="1"/>
  <c r="AP1290" i="1"/>
  <c r="AO1290" i="1"/>
  <c r="AN1290" i="1"/>
  <c r="AW1289" i="1"/>
  <c r="AS1289" i="1"/>
  <c r="AR1289" i="1"/>
  <c r="AQ1289" i="1"/>
  <c r="AP1289" i="1"/>
  <c r="AO1289" i="1"/>
  <c r="AN1289" i="1"/>
  <c r="AW1288" i="1"/>
  <c r="AS1288" i="1"/>
  <c r="AR1288" i="1"/>
  <c r="AQ1288" i="1"/>
  <c r="AP1288" i="1"/>
  <c r="AO1288" i="1"/>
  <c r="AN1288" i="1"/>
  <c r="AW1287" i="1"/>
  <c r="AS1287" i="1"/>
  <c r="AR1287" i="1"/>
  <c r="AQ1287" i="1"/>
  <c r="AP1287" i="1"/>
  <c r="AO1287" i="1"/>
  <c r="AN1287" i="1"/>
  <c r="AW1286" i="1"/>
  <c r="AS1286" i="1"/>
  <c r="AR1286" i="1"/>
  <c r="AQ1286" i="1"/>
  <c r="AP1286" i="1"/>
  <c r="AO1286" i="1"/>
  <c r="AN1286" i="1"/>
  <c r="AW1285" i="1"/>
  <c r="AS1285" i="1"/>
  <c r="AR1285" i="1"/>
  <c r="AQ1285" i="1"/>
  <c r="AP1285" i="1"/>
  <c r="AO1285" i="1"/>
  <c r="AN1285" i="1"/>
  <c r="AW1284" i="1"/>
  <c r="AS1284" i="1"/>
  <c r="AR1284" i="1"/>
  <c r="AQ1284" i="1"/>
  <c r="AP1284" i="1"/>
  <c r="AO1284" i="1"/>
  <c r="AN1284" i="1"/>
  <c r="AW1283" i="1"/>
  <c r="AS1283" i="1"/>
  <c r="AR1283" i="1"/>
  <c r="AQ1283" i="1"/>
  <c r="AP1283" i="1"/>
  <c r="AO1283" i="1"/>
  <c r="AN1283" i="1"/>
  <c r="AW1282" i="1"/>
  <c r="AS1282" i="1"/>
  <c r="AR1282" i="1"/>
  <c r="AQ1282" i="1"/>
  <c r="AP1282" i="1"/>
  <c r="AO1282" i="1"/>
  <c r="AN1282" i="1"/>
  <c r="AW1281" i="1"/>
  <c r="AS1281" i="1"/>
  <c r="AR1281" i="1"/>
  <c r="AQ1281" i="1"/>
  <c r="AP1281" i="1"/>
  <c r="AO1281" i="1"/>
  <c r="AN1281" i="1"/>
  <c r="AW1280" i="1"/>
  <c r="AS1280" i="1"/>
  <c r="AR1280" i="1"/>
  <c r="AQ1280" i="1"/>
  <c r="AP1280" i="1"/>
  <c r="AO1280" i="1"/>
  <c r="AN1280" i="1"/>
  <c r="AW1279" i="1"/>
  <c r="AS1279" i="1"/>
  <c r="AR1279" i="1"/>
  <c r="AQ1279" i="1"/>
  <c r="AP1279" i="1"/>
  <c r="AO1279" i="1"/>
  <c r="AU1279" i="1" s="1"/>
  <c r="AN1279" i="1"/>
  <c r="AW1278" i="1"/>
  <c r="AS1278" i="1"/>
  <c r="AR1278" i="1"/>
  <c r="AQ1278" i="1"/>
  <c r="AP1278" i="1"/>
  <c r="AO1278" i="1"/>
  <c r="AN1278" i="1"/>
  <c r="AW1277" i="1"/>
  <c r="AS1277" i="1"/>
  <c r="AR1277" i="1"/>
  <c r="AQ1277" i="1"/>
  <c r="AP1277" i="1"/>
  <c r="AO1277" i="1"/>
  <c r="AN1277" i="1"/>
  <c r="AW1276" i="1"/>
  <c r="AS1276" i="1"/>
  <c r="AR1276" i="1"/>
  <c r="AQ1276" i="1"/>
  <c r="AP1276" i="1"/>
  <c r="AO1276" i="1"/>
  <c r="AN1276" i="1"/>
  <c r="AW1275" i="1"/>
  <c r="AS1275" i="1"/>
  <c r="AR1275" i="1"/>
  <c r="AQ1275" i="1"/>
  <c r="AP1275" i="1"/>
  <c r="AO1275" i="1"/>
  <c r="AN1275" i="1"/>
  <c r="AW1274" i="1"/>
  <c r="AS1274" i="1"/>
  <c r="AR1274" i="1"/>
  <c r="AQ1274" i="1"/>
  <c r="AP1274" i="1"/>
  <c r="AO1274" i="1"/>
  <c r="AN1274" i="1"/>
  <c r="AW1273" i="1"/>
  <c r="AS1273" i="1"/>
  <c r="AR1273" i="1"/>
  <c r="AQ1273" i="1"/>
  <c r="AP1273" i="1"/>
  <c r="AO1273" i="1"/>
  <c r="AN1273" i="1"/>
  <c r="AW1272" i="1"/>
  <c r="AS1272" i="1"/>
  <c r="AR1272" i="1"/>
  <c r="AQ1272" i="1"/>
  <c r="AP1272" i="1"/>
  <c r="AO1272" i="1"/>
  <c r="AN1272" i="1"/>
  <c r="AW1271" i="1"/>
  <c r="AS1271" i="1"/>
  <c r="AR1271" i="1"/>
  <c r="AQ1271" i="1"/>
  <c r="AP1271" i="1"/>
  <c r="AO1271" i="1"/>
  <c r="AN1271" i="1"/>
  <c r="AW1270" i="1"/>
  <c r="AS1270" i="1"/>
  <c r="AR1270" i="1"/>
  <c r="AQ1270" i="1"/>
  <c r="AP1270" i="1"/>
  <c r="AO1270" i="1"/>
  <c r="AN1270" i="1"/>
  <c r="AW1269" i="1"/>
  <c r="AS1269" i="1"/>
  <c r="AR1269" i="1"/>
  <c r="AQ1269" i="1"/>
  <c r="AP1269" i="1"/>
  <c r="AO1269" i="1"/>
  <c r="AN1269" i="1"/>
  <c r="AW1268" i="1"/>
  <c r="AS1268" i="1"/>
  <c r="AR1268" i="1"/>
  <c r="AQ1268" i="1"/>
  <c r="AP1268" i="1"/>
  <c r="AO1268" i="1"/>
  <c r="AN1268" i="1"/>
  <c r="AW1267" i="1"/>
  <c r="AS1267" i="1"/>
  <c r="AR1267" i="1"/>
  <c r="AQ1267" i="1"/>
  <c r="AP1267" i="1"/>
  <c r="AO1267" i="1"/>
  <c r="AU1267" i="1" s="1"/>
  <c r="AN1267" i="1"/>
  <c r="AW1266" i="1"/>
  <c r="AS1266" i="1"/>
  <c r="AR1266" i="1"/>
  <c r="AQ1266" i="1"/>
  <c r="AP1266" i="1"/>
  <c r="AO1266" i="1"/>
  <c r="AN1266" i="1"/>
  <c r="AW1265" i="1"/>
  <c r="AS1265" i="1"/>
  <c r="AR1265" i="1"/>
  <c r="AQ1265" i="1"/>
  <c r="AP1265" i="1"/>
  <c r="AO1265" i="1"/>
  <c r="AN1265" i="1"/>
  <c r="AW1264" i="1"/>
  <c r="AS1264" i="1"/>
  <c r="AR1264" i="1"/>
  <c r="AQ1264" i="1"/>
  <c r="AP1264" i="1"/>
  <c r="AO1264" i="1"/>
  <c r="AN1264" i="1"/>
  <c r="AW1263" i="1"/>
  <c r="AS1263" i="1"/>
  <c r="AR1263" i="1"/>
  <c r="AQ1263" i="1"/>
  <c r="AP1263" i="1"/>
  <c r="AO1263" i="1"/>
  <c r="AN1263" i="1"/>
  <c r="AW1262" i="1"/>
  <c r="AS1262" i="1"/>
  <c r="AR1262" i="1"/>
  <c r="AQ1262" i="1"/>
  <c r="AP1262" i="1"/>
  <c r="AO1262" i="1"/>
  <c r="AN1262" i="1"/>
  <c r="AW1261" i="1"/>
  <c r="AS1261" i="1"/>
  <c r="AR1261" i="1"/>
  <c r="AQ1261" i="1"/>
  <c r="AP1261" i="1"/>
  <c r="AO1261" i="1"/>
  <c r="AN1261" i="1"/>
  <c r="AW1260" i="1"/>
  <c r="AS1260" i="1"/>
  <c r="AR1260" i="1"/>
  <c r="AQ1260" i="1"/>
  <c r="AP1260" i="1"/>
  <c r="AO1260" i="1"/>
  <c r="AN1260" i="1"/>
  <c r="AW1259" i="1"/>
  <c r="AS1259" i="1"/>
  <c r="AR1259" i="1"/>
  <c r="AQ1259" i="1"/>
  <c r="AP1259" i="1"/>
  <c r="AO1259" i="1"/>
  <c r="AN1259" i="1"/>
  <c r="AW1258" i="1"/>
  <c r="AS1258" i="1"/>
  <c r="AR1258" i="1"/>
  <c r="AQ1258" i="1"/>
  <c r="AP1258" i="1"/>
  <c r="AO1258" i="1"/>
  <c r="AN1258" i="1"/>
  <c r="AW1257" i="1"/>
  <c r="AS1257" i="1"/>
  <c r="AR1257" i="1"/>
  <c r="AQ1257" i="1"/>
  <c r="AP1257" i="1"/>
  <c r="AO1257" i="1"/>
  <c r="AN1257" i="1"/>
  <c r="AW1256" i="1"/>
  <c r="AS1256" i="1"/>
  <c r="AR1256" i="1"/>
  <c r="AQ1256" i="1"/>
  <c r="AP1256" i="1"/>
  <c r="AO1256" i="1"/>
  <c r="AN1256" i="1"/>
  <c r="AW1255" i="1"/>
  <c r="AS1255" i="1"/>
  <c r="AR1255" i="1"/>
  <c r="AQ1255" i="1"/>
  <c r="AP1255" i="1"/>
  <c r="AO1255" i="1"/>
  <c r="AN1255" i="1"/>
  <c r="AW1254" i="1"/>
  <c r="AS1254" i="1"/>
  <c r="AR1254" i="1"/>
  <c r="AQ1254" i="1"/>
  <c r="AP1254" i="1"/>
  <c r="AO1254" i="1"/>
  <c r="AN1254" i="1"/>
  <c r="AW1253" i="1"/>
  <c r="AS1253" i="1"/>
  <c r="AR1253" i="1"/>
  <c r="AQ1253" i="1"/>
  <c r="AP1253" i="1"/>
  <c r="AO1253" i="1"/>
  <c r="AN1253" i="1"/>
  <c r="AW1252" i="1"/>
  <c r="AS1252" i="1"/>
  <c r="AR1252" i="1"/>
  <c r="AQ1252" i="1"/>
  <c r="AP1252" i="1"/>
  <c r="AO1252" i="1"/>
  <c r="AN1252" i="1"/>
  <c r="AW1251" i="1"/>
  <c r="AS1251" i="1"/>
  <c r="AR1251" i="1"/>
  <c r="AQ1251" i="1"/>
  <c r="AP1251" i="1"/>
  <c r="AO1251" i="1"/>
  <c r="AN1251" i="1"/>
  <c r="AW1250" i="1"/>
  <c r="AS1250" i="1"/>
  <c r="AR1250" i="1"/>
  <c r="AQ1250" i="1"/>
  <c r="AP1250" i="1"/>
  <c r="AO1250" i="1"/>
  <c r="AN1250" i="1"/>
  <c r="AW1249" i="1"/>
  <c r="AS1249" i="1"/>
  <c r="AR1249" i="1"/>
  <c r="AQ1249" i="1"/>
  <c r="AP1249" i="1"/>
  <c r="AO1249" i="1"/>
  <c r="AN1249" i="1"/>
  <c r="AW1248" i="1"/>
  <c r="AS1248" i="1"/>
  <c r="AR1248" i="1"/>
  <c r="AQ1248" i="1"/>
  <c r="AP1248" i="1"/>
  <c r="AO1248" i="1"/>
  <c r="AN1248" i="1"/>
  <c r="AW1247" i="1"/>
  <c r="AS1247" i="1"/>
  <c r="AR1247" i="1"/>
  <c r="AQ1247" i="1"/>
  <c r="AP1247" i="1"/>
  <c r="AO1247" i="1"/>
  <c r="AN1247" i="1"/>
  <c r="AW1246" i="1"/>
  <c r="AS1246" i="1"/>
  <c r="AR1246" i="1"/>
  <c r="AQ1246" i="1"/>
  <c r="AP1246" i="1"/>
  <c r="AO1246" i="1"/>
  <c r="AN1246" i="1"/>
  <c r="AW1245" i="1"/>
  <c r="AS1245" i="1"/>
  <c r="AR1245" i="1"/>
  <c r="AQ1245" i="1"/>
  <c r="AP1245" i="1"/>
  <c r="AO1245" i="1"/>
  <c r="AN1245" i="1"/>
  <c r="AW1244" i="1"/>
  <c r="AS1244" i="1"/>
  <c r="AR1244" i="1"/>
  <c r="AQ1244" i="1"/>
  <c r="AP1244" i="1"/>
  <c r="AO1244" i="1"/>
  <c r="AN1244" i="1"/>
  <c r="AW1243" i="1"/>
  <c r="AS1243" i="1"/>
  <c r="AR1243" i="1"/>
  <c r="AQ1243" i="1"/>
  <c r="AP1243" i="1"/>
  <c r="AO1243" i="1"/>
  <c r="AU1243" i="1" s="1"/>
  <c r="AN1243" i="1"/>
  <c r="AW1242" i="1"/>
  <c r="AS1242" i="1"/>
  <c r="AR1242" i="1"/>
  <c r="AQ1242" i="1"/>
  <c r="AP1242" i="1"/>
  <c r="AO1242" i="1"/>
  <c r="AN1242" i="1"/>
  <c r="AW1241" i="1"/>
  <c r="AS1241" i="1"/>
  <c r="AR1241" i="1"/>
  <c r="AQ1241" i="1"/>
  <c r="AP1241" i="1"/>
  <c r="AO1241" i="1"/>
  <c r="AN1241" i="1"/>
  <c r="AW1240" i="1"/>
  <c r="AS1240" i="1"/>
  <c r="AR1240" i="1"/>
  <c r="AQ1240" i="1"/>
  <c r="AP1240" i="1"/>
  <c r="AO1240" i="1"/>
  <c r="AN1240" i="1"/>
  <c r="AW1239" i="1"/>
  <c r="AS1239" i="1"/>
  <c r="AR1239" i="1"/>
  <c r="AQ1239" i="1"/>
  <c r="AP1239" i="1"/>
  <c r="AO1239" i="1"/>
  <c r="AN1239" i="1"/>
  <c r="AW1238" i="1"/>
  <c r="AS1238" i="1"/>
  <c r="AR1238" i="1"/>
  <c r="AQ1238" i="1"/>
  <c r="AP1238" i="1"/>
  <c r="AO1238" i="1"/>
  <c r="AN1238" i="1"/>
  <c r="AW1237" i="1"/>
  <c r="AS1237" i="1"/>
  <c r="AR1237" i="1"/>
  <c r="AQ1237" i="1"/>
  <c r="AP1237" i="1"/>
  <c r="AO1237" i="1"/>
  <c r="AN1237" i="1"/>
  <c r="AW1236" i="1"/>
  <c r="AS1236" i="1"/>
  <c r="AR1236" i="1"/>
  <c r="AQ1236" i="1"/>
  <c r="AP1236" i="1"/>
  <c r="AO1236" i="1"/>
  <c r="AN1236" i="1"/>
  <c r="AW1235" i="1"/>
  <c r="AS1235" i="1"/>
  <c r="AR1235" i="1"/>
  <c r="AQ1235" i="1"/>
  <c r="AP1235" i="1"/>
  <c r="AO1235" i="1"/>
  <c r="AU1235" i="1" s="1"/>
  <c r="AN1235" i="1"/>
  <c r="AW1234" i="1"/>
  <c r="AS1234" i="1"/>
  <c r="AR1234" i="1"/>
  <c r="AQ1234" i="1"/>
  <c r="AP1234" i="1"/>
  <c r="AO1234" i="1"/>
  <c r="AN1234" i="1"/>
  <c r="AW1233" i="1"/>
  <c r="AS1233" i="1"/>
  <c r="AR1233" i="1"/>
  <c r="AQ1233" i="1"/>
  <c r="AP1233" i="1"/>
  <c r="AO1233" i="1"/>
  <c r="AN1233" i="1"/>
  <c r="AW1232" i="1"/>
  <c r="AS1232" i="1"/>
  <c r="AR1232" i="1"/>
  <c r="AQ1232" i="1"/>
  <c r="AP1232" i="1"/>
  <c r="AO1232" i="1"/>
  <c r="AN1232" i="1"/>
  <c r="AW1231" i="1"/>
  <c r="AS1231" i="1"/>
  <c r="AR1231" i="1"/>
  <c r="AQ1231" i="1"/>
  <c r="AP1231" i="1"/>
  <c r="AO1231" i="1"/>
  <c r="AN1231" i="1"/>
  <c r="AW1230" i="1"/>
  <c r="AS1230" i="1"/>
  <c r="AR1230" i="1"/>
  <c r="AQ1230" i="1"/>
  <c r="AP1230" i="1"/>
  <c r="AO1230" i="1"/>
  <c r="AN1230" i="1"/>
  <c r="AW1229" i="1"/>
  <c r="AS1229" i="1"/>
  <c r="AR1229" i="1"/>
  <c r="AQ1229" i="1"/>
  <c r="AP1229" i="1"/>
  <c r="AO1229" i="1"/>
  <c r="AN1229" i="1"/>
  <c r="AW1228" i="1"/>
  <c r="AS1228" i="1"/>
  <c r="AR1228" i="1"/>
  <c r="AQ1228" i="1"/>
  <c r="AP1228" i="1"/>
  <c r="AO1228" i="1"/>
  <c r="AN1228" i="1"/>
  <c r="AW1227" i="1"/>
  <c r="AS1227" i="1"/>
  <c r="AR1227" i="1"/>
  <c r="AQ1227" i="1"/>
  <c r="AP1227" i="1"/>
  <c r="AO1227" i="1"/>
  <c r="AN1227" i="1"/>
  <c r="AW1226" i="1"/>
  <c r="AS1226" i="1"/>
  <c r="AR1226" i="1"/>
  <c r="AQ1226" i="1"/>
  <c r="AP1226" i="1"/>
  <c r="AO1226" i="1"/>
  <c r="AN1226" i="1"/>
  <c r="AW1225" i="1"/>
  <c r="AS1225" i="1"/>
  <c r="AR1225" i="1"/>
  <c r="AQ1225" i="1"/>
  <c r="AP1225" i="1"/>
  <c r="AO1225" i="1"/>
  <c r="AN1225" i="1"/>
  <c r="AW1224" i="1"/>
  <c r="AS1224" i="1"/>
  <c r="AR1224" i="1"/>
  <c r="AQ1224" i="1"/>
  <c r="AP1224" i="1"/>
  <c r="AO1224" i="1"/>
  <c r="AN1224" i="1"/>
  <c r="AW1223" i="1"/>
  <c r="AS1223" i="1"/>
  <c r="AR1223" i="1"/>
  <c r="AQ1223" i="1"/>
  <c r="AP1223" i="1"/>
  <c r="AO1223" i="1"/>
  <c r="AN1223" i="1"/>
  <c r="AW1222" i="1"/>
  <c r="AS1222" i="1"/>
  <c r="AR1222" i="1"/>
  <c r="AQ1222" i="1"/>
  <c r="AP1222" i="1"/>
  <c r="AO1222" i="1"/>
  <c r="AN1222" i="1"/>
  <c r="AW1221" i="1"/>
  <c r="AS1221" i="1"/>
  <c r="AR1221" i="1"/>
  <c r="AQ1221" i="1"/>
  <c r="AP1221" i="1"/>
  <c r="AO1221" i="1"/>
  <c r="AN1221" i="1"/>
  <c r="AW1220" i="1"/>
  <c r="AS1220" i="1"/>
  <c r="AR1220" i="1"/>
  <c r="AQ1220" i="1"/>
  <c r="AP1220" i="1"/>
  <c r="AO1220" i="1"/>
  <c r="AN1220" i="1"/>
  <c r="AW1219" i="1"/>
  <c r="AS1219" i="1"/>
  <c r="AR1219" i="1"/>
  <c r="AQ1219" i="1"/>
  <c r="AP1219" i="1"/>
  <c r="AO1219" i="1"/>
  <c r="AN1219" i="1"/>
  <c r="AW1218" i="1"/>
  <c r="AS1218" i="1"/>
  <c r="AR1218" i="1"/>
  <c r="AQ1218" i="1"/>
  <c r="AP1218" i="1"/>
  <c r="AO1218" i="1"/>
  <c r="AN1218" i="1"/>
  <c r="AW1217" i="1"/>
  <c r="AS1217" i="1"/>
  <c r="AR1217" i="1"/>
  <c r="AQ1217" i="1"/>
  <c r="AP1217" i="1"/>
  <c r="AO1217" i="1"/>
  <c r="AN1217" i="1"/>
  <c r="AW1216" i="1"/>
  <c r="AS1216" i="1"/>
  <c r="AR1216" i="1"/>
  <c r="AQ1216" i="1"/>
  <c r="AP1216" i="1"/>
  <c r="AO1216" i="1"/>
  <c r="AN1216" i="1"/>
  <c r="AW1215" i="1"/>
  <c r="AS1215" i="1"/>
  <c r="AR1215" i="1"/>
  <c r="AQ1215" i="1"/>
  <c r="AP1215" i="1"/>
  <c r="AO1215" i="1"/>
  <c r="AU1215" i="1" s="1"/>
  <c r="AN1215" i="1"/>
  <c r="AW1214" i="1"/>
  <c r="AS1214" i="1"/>
  <c r="AR1214" i="1"/>
  <c r="AQ1214" i="1"/>
  <c r="AP1214" i="1"/>
  <c r="AO1214" i="1"/>
  <c r="AN1214" i="1"/>
  <c r="AW1213" i="1"/>
  <c r="AS1213" i="1"/>
  <c r="AR1213" i="1"/>
  <c r="AQ1213" i="1"/>
  <c r="AP1213" i="1"/>
  <c r="AO1213" i="1"/>
  <c r="AN1213" i="1"/>
  <c r="AW1212" i="1"/>
  <c r="AS1212" i="1"/>
  <c r="AR1212" i="1"/>
  <c r="AQ1212" i="1"/>
  <c r="AP1212" i="1"/>
  <c r="AO1212" i="1"/>
  <c r="AN1212" i="1"/>
  <c r="AW1211" i="1"/>
  <c r="AS1211" i="1"/>
  <c r="AR1211" i="1"/>
  <c r="AQ1211" i="1"/>
  <c r="AP1211" i="1"/>
  <c r="AO1211" i="1"/>
  <c r="AN1211" i="1"/>
  <c r="AW1210" i="1"/>
  <c r="AS1210" i="1"/>
  <c r="AR1210" i="1"/>
  <c r="AQ1210" i="1"/>
  <c r="AP1210" i="1"/>
  <c r="AO1210" i="1"/>
  <c r="AN1210" i="1"/>
  <c r="AW1209" i="1"/>
  <c r="AS1209" i="1"/>
  <c r="AR1209" i="1"/>
  <c r="AQ1209" i="1"/>
  <c r="AP1209" i="1"/>
  <c r="AO1209" i="1"/>
  <c r="AN1209" i="1"/>
  <c r="AW1208" i="1"/>
  <c r="AS1208" i="1"/>
  <c r="AR1208" i="1"/>
  <c r="AQ1208" i="1"/>
  <c r="AP1208" i="1"/>
  <c r="AO1208" i="1"/>
  <c r="AN1208" i="1"/>
  <c r="AW1207" i="1"/>
  <c r="AS1207" i="1"/>
  <c r="AR1207" i="1"/>
  <c r="AQ1207" i="1"/>
  <c r="AP1207" i="1"/>
  <c r="AO1207" i="1"/>
  <c r="AN1207" i="1"/>
  <c r="AW1206" i="1"/>
  <c r="AS1206" i="1"/>
  <c r="AR1206" i="1"/>
  <c r="AQ1206" i="1"/>
  <c r="AP1206" i="1"/>
  <c r="AO1206" i="1"/>
  <c r="AN1206" i="1"/>
  <c r="AW1205" i="1"/>
  <c r="AS1205" i="1"/>
  <c r="AR1205" i="1"/>
  <c r="AQ1205" i="1"/>
  <c r="AP1205" i="1"/>
  <c r="AO1205" i="1"/>
  <c r="AN1205" i="1"/>
  <c r="AW1204" i="1"/>
  <c r="AS1204" i="1"/>
  <c r="AR1204" i="1"/>
  <c r="AQ1204" i="1"/>
  <c r="AP1204" i="1"/>
  <c r="AO1204" i="1"/>
  <c r="AN1204" i="1"/>
  <c r="AW1203" i="1"/>
  <c r="AS1203" i="1"/>
  <c r="AR1203" i="1"/>
  <c r="AQ1203" i="1"/>
  <c r="AP1203" i="1"/>
  <c r="AO1203" i="1"/>
  <c r="AN1203" i="1"/>
  <c r="AW1202" i="1"/>
  <c r="AS1202" i="1"/>
  <c r="AR1202" i="1"/>
  <c r="AQ1202" i="1"/>
  <c r="AP1202" i="1"/>
  <c r="AO1202" i="1"/>
  <c r="AN1202" i="1"/>
  <c r="AW1201" i="1"/>
  <c r="AS1201" i="1"/>
  <c r="AR1201" i="1"/>
  <c r="AQ1201" i="1"/>
  <c r="AP1201" i="1"/>
  <c r="AO1201" i="1"/>
  <c r="AN1201" i="1"/>
  <c r="AW1200" i="1"/>
  <c r="AS1200" i="1"/>
  <c r="AR1200" i="1"/>
  <c r="AQ1200" i="1"/>
  <c r="AP1200" i="1"/>
  <c r="AO1200" i="1"/>
  <c r="AN1200" i="1"/>
  <c r="AW1199" i="1"/>
  <c r="AS1199" i="1"/>
  <c r="AR1199" i="1"/>
  <c r="AQ1199" i="1"/>
  <c r="AP1199" i="1"/>
  <c r="AO1199" i="1"/>
  <c r="AN1199" i="1"/>
  <c r="AW1198" i="1"/>
  <c r="AS1198" i="1"/>
  <c r="AR1198" i="1"/>
  <c r="AQ1198" i="1"/>
  <c r="AP1198" i="1"/>
  <c r="AO1198" i="1"/>
  <c r="AN1198" i="1"/>
  <c r="AW1197" i="1"/>
  <c r="AS1197" i="1"/>
  <c r="AR1197" i="1"/>
  <c r="AQ1197" i="1"/>
  <c r="AP1197" i="1"/>
  <c r="AO1197" i="1"/>
  <c r="AN1197" i="1"/>
  <c r="AW1196" i="1"/>
  <c r="AS1196" i="1"/>
  <c r="AR1196" i="1"/>
  <c r="AQ1196" i="1"/>
  <c r="AP1196" i="1"/>
  <c r="AO1196" i="1"/>
  <c r="AN1196" i="1"/>
  <c r="AW1195" i="1"/>
  <c r="AS1195" i="1"/>
  <c r="AR1195" i="1"/>
  <c r="AQ1195" i="1"/>
  <c r="AP1195" i="1"/>
  <c r="AO1195" i="1"/>
  <c r="AU1195" i="1" s="1"/>
  <c r="AN1195" i="1"/>
  <c r="AW1194" i="1"/>
  <c r="AS1194" i="1"/>
  <c r="AR1194" i="1"/>
  <c r="AQ1194" i="1"/>
  <c r="AP1194" i="1"/>
  <c r="AO1194" i="1"/>
  <c r="AN1194" i="1"/>
  <c r="AW1193" i="1"/>
  <c r="AS1193" i="1"/>
  <c r="AR1193" i="1"/>
  <c r="AQ1193" i="1"/>
  <c r="AP1193" i="1"/>
  <c r="AO1193" i="1"/>
  <c r="AN1193" i="1"/>
  <c r="AW1192" i="1"/>
  <c r="AS1192" i="1"/>
  <c r="AR1192" i="1"/>
  <c r="AQ1192" i="1"/>
  <c r="AP1192" i="1"/>
  <c r="AO1192" i="1"/>
  <c r="AN1192" i="1"/>
  <c r="AW1191" i="1"/>
  <c r="AS1191" i="1"/>
  <c r="AR1191" i="1"/>
  <c r="AQ1191" i="1"/>
  <c r="AP1191" i="1"/>
  <c r="AO1191" i="1"/>
  <c r="AN1191" i="1"/>
  <c r="AW1190" i="1"/>
  <c r="AS1190" i="1"/>
  <c r="AR1190" i="1"/>
  <c r="AQ1190" i="1"/>
  <c r="AP1190" i="1"/>
  <c r="AO1190" i="1"/>
  <c r="AN1190" i="1"/>
  <c r="AW1189" i="1"/>
  <c r="AS1189" i="1"/>
  <c r="AR1189" i="1"/>
  <c r="AQ1189" i="1"/>
  <c r="AP1189" i="1"/>
  <c r="AO1189" i="1"/>
  <c r="AN1189" i="1"/>
  <c r="AW1188" i="1"/>
  <c r="AS1188" i="1"/>
  <c r="AR1188" i="1"/>
  <c r="AQ1188" i="1"/>
  <c r="AP1188" i="1"/>
  <c r="AO1188" i="1"/>
  <c r="AN1188" i="1"/>
  <c r="AW1187" i="1"/>
  <c r="AS1187" i="1"/>
  <c r="AR1187" i="1"/>
  <c r="AQ1187" i="1"/>
  <c r="AP1187" i="1"/>
  <c r="AO1187" i="1"/>
  <c r="AN1187" i="1"/>
  <c r="AW1186" i="1"/>
  <c r="AS1186" i="1"/>
  <c r="AR1186" i="1"/>
  <c r="AQ1186" i="1"/>
  <c r="AP1186" i="1"/>
  <c r="AO1186" i="1"/>
  <c r="AN1186" i="1"/>
  <c r="AW1185" i="1"/>
  <c r="AS1185" i="1"/>
  <c r="AR1185" i="1"/>
  <c r="AQ1185" i="1"/>
  <c r="AP1185" i="1"/>
  <c r="AO1185" i="1"/>
  <c r="AN1185" i="1"/>
  <c r="AW1184" i="1"/>
  <c r="AS1184" i="1"/>
  <c r="AR1184" i="1"/>
  <c r="AQ1184" i="1"/>
  <c r="AP1184" i="1"/>
  <c r="AO1184" i="1"/>
  <c r="AN1184" i="1"/>
  <c r="AW1183" i="1"/>
  <c r="AS1183" i="1"/>
  <c r="AR1183" i="1"/>
  <c r="AQ1183" i="1"/>
  <c r="AP1183" i="1"/>
  <c r="AO1183" i="1"/>
  <c r="AN1183" i="1"/>
  <c r="AW1182" i="1"/>
  <c r="AS1182" i="1"/>
  <c r="AR1182" i="1"/>
  <c r="AQ1182" i="1"/>
  <c r="AP1182" i="1"/>
  <c r="AO1182" i="1"/>
  <c r="AN1182" i="1"/>
  <c r="AW1181" i="1"/>
  <c r="AS1181" i="1"/>
  <c r="AR1181" i="1"/>
  <c r="AQ1181" i="1"/>
  <c r="AP1181" i="1"/>
  <c r="AO1181" i="1"/>
  <c r="AN1181" i="1"/>
  <c r="AW1180" i="1"/>
  <c r="AS1180" i="1"/>
  <c r="AR1180" i="1"/>
  <c r="AQ1180" i="1"/>
  <c r="AP1180" i="1"/>
  <c r="AO1180" i="1"/>
  <c r="AN1180" i="1"/>
  <c r="AW1179" i="1"/>
  <c r="AS1179" i="1"/>
  <c r="AR1179" i="1"/>
  <c r="AQ1179" i="1"/>
  <c r="AP1179" i="1"/>
  <c r="AO1179" i="1"/>
  <c r="AU1179" i="1" s="1"/>
  <c r="AN1179" i="1"/>
  <c r="AW1178" i="1"/>
  <c r="AS1178" i="1"/>
  <c r="AR1178" i="1"/>
  <c r="AQ1178" i="1"/>
  <c r="AP1178" i="1"/>
  <c r="AO1178" i="1"/>
  <c r="AN1178" i="1"/>
  <c r="AW1177" i="1"/>
  <c r="AS1177" i="1"/>
  <c r="AR1177" i="1"/>
  <c r="AQ1177" i="1"/>
  <c r="AP1177" i="1"/>
  <c r="AO1177" i="1"/>
  <c r="AN1177" i="1"/>
  <c r="AW1176" i="1"/>
  <c r="AS1176" i="1"/>
  <c r="AR1176" i="1"/>
  <c r="AQ1176" i="1"/>
  <c r="AP1176" i="1"/>
  <c r="AO1176" i="1"/>
  <c r="AN1176" i="1"/>
  <c r="AW1175" i="1"/>
  <c r="AS1175" i="1"/>
  <c r="AR1175" i="1"/>
  <c r="AQ1175" i="1"/>
  <c r="AP1175" i="1"/>
  <c r="AO1175" i="1"/>
  <c r="AN1175" i="1"/>
  <c r="AW1174" i="1"/>
  <c r="AS1174" i="1"/>
  <c r="AR1174" i="1"/>
  <c r="AQ1174" i="1"/>
  <c r="AP1174" i="1"/>
  <c r="AO1174" i="1"/>
  <c r="AN1174" i="1"/>
  <c r="AW1173" i="1"/>
  <c r="AS1173" i="1"/>
  <c r="AR1173" i="1"/>
  <c r="AQ1173" i="1"/>
  <c r="AP1173" i="1"/>
  <c r="AO1173" i="1"/>
  <c r="AN1173" i="1"/>
  <c r="AW1172" i="1"/>
  <c r="AS1172" i="1"/>
  <c r="AR1172" i="1"/>
  <c r="AQ1172" i="1"/>
  <c r="AP1172" i="1"/>
  <c r="AO1172" i="1"/>
  <c r="AN1172" i="1"/>
  <c r="AW1171" i="1"/>
  <c r="AS1171" i="1"/>
  <c r="AR1171" i="1"/>
  <c r="AQ1171" i="1"/>
  <c r="AP1171" i="1"/>
  <c r="AO1171" i="1"/>
  <c r="AN1171" i="1"/>
  <c r="AW1170" i="1"/>
  <c r="AS1170" i="1"/>
  <c r="AR1170" i="1"/>
  <c r="AQ1170" i="1"/>
  <c r="AP1170" i="1"/>
  <c r="AO1170" i="1"/>
  <c r="AN1170" i="1"/>
  <c r="AW1169" i="1"/>
  <c r="AS1169" i="1"/>
  <c r="AR1169" i="1"/>
  <c r="AQ1169" i="1"/>
  <c r="AP1169" i="1"/>
  <c r="AO1169" i="1"/>
  <c r="AN1169" i="1"/>
  <c r="AW1168" i="1"/>
  <c r="AS1168" i="1"/>
  <c r="AR1168" i="1"/>
  <c r="AQ1168" i="1"/>
  <c r="AP1168" i="1"/>
  <c r="AO1168" i="1"/>
  <c r="AN1168" i="1"/>
  <c r="AW1167" i="1"/>
  <c r="AS1167" i="1"/>
  <c r="AR1167" i="1"/>
  <c r="AQ1167" i="1"/>
  <c r="AP1167" i="1"/>
  <c r="AO1167" i="1"/>
  <c r="AN1167" i="1"/>
  <c r="AW1166" i="1"/>
  <c r="AS1166" i="1"/>
  <c r="AR1166" i="1"/>
  <c r="AQ1166" i="1"/>
  <c r="AP1166" i="1"/>
  <c r="AO1166" i="1"/>
  <c r="AN1166" i="1"/>
  <c r="AW1165" i="1"/>
  <c r="AS1165" i="1"/>
  <c r="AR1165" i="1"/>
  <c r="AQ1165" i="1"/>
  <c r="AP1165" i="1"/>
  <c r="AO1165" i="1"/>
  <c r="AN1165" i="1"/>
  <c r="AW1164" i="1"/>
  <c r="AS1164" i="1"/>
  <c r="AR1164" i="1"/>
  <c r="AQ1164" i="1"/>
  <c r="AP1164" i="1"/>
  <c r="AO1164" i="1"/>
  <c r="AN1164" i="1"/>
  <c r="AW1163" i="1"/>
  <c r="AS1163" i="1"/>
  <c r="AR1163" i="1"/>
  <c r="AQ1163" i="1"/>
  <c r="AP1163" i="1"/>
  <c r="AO1163" i="1"/>
  <c r="AN1163" i="1"/>
  <c r="AW1162" i="1"/>
  <c r="AS1162" i="1"/>
  <c r="AR1162" i="1"/>
  <c r="AQ1162" i="1"/>
  <c r="AP1162" i="1"/>
  <c r="AO1162" i="1"/>
  <c r="AN1162" i="1"/>
  <c r="AW1161" i="1"/>
  <c r="AS1161" i="1"/>
  <c r="AR1161" i="1"/>
  <c r="AQ1161" i="1"/>
  <c r="AP1161" i="1"/>
  <c r="AO1161" i="1"/>
  <c r="AN1161" i="1"/>
  <c r="AW1160" i="1"/>
  <c r="AS1160" i="1"/>
  <c r="AR1160" i="1"/>
  <c r="AQ1160" i="1"/>
  <c r="AP1160" i="1"/>
  <c r="AO1160" i="1"/>
  <c r="AN1160" i="1"/>
  <c r="AW1159" i="1"/>
  <c r="AS1159" i="1"/>
  <c r="AR1159" i="1"/>
  <c r="AQ1159" i="1"/>
  <c r="AP1159" i="1"/>
  <c r="AO1159" i="1"/>
  <c r="AN1159" i="1"/>
  <c r="AW1158" i="1"/>
  <c r="AS1158" i="1"/>
  <c r="AR1158" i="1"/>
  <c r="AQ1158" i="1"/>
  <c r="AP1158" i="1"/>
  <c r="AO1158" i="1"/>
  <c r="AN1158" i="1"/>
  <c r="AW1157" i="1"/>
  <c r="AS1157" i="1"/>
  <c r="AR1157" i="1"/>
  <c r="AQ1157" i="1"/>
  <c r="AP1157" i="1"/>
  <c r="AO1157" i="1"/>
  <c r="AN1157" i="1"/>
  <c r="AW1156" i="1"/>
  <c r="AS1156" i="1"/>
  <c r="AR1156" i="1"/>
  <c r="AQ1156" i="1"/>
  <c r="AP1156" i="1"/>
  <c r="AO1156" i="1"/>
  <c r="AN1156" i="1"/>
  <c r="AW1155" i="1"/>
  <c r="AS1155" i="1"/>
  <c r="AR1155" i="1"/>
  <c r="AQ1155" i="1"/>
  <c r="AP1155" i="1"/>
  <c r="AO1155" i="1"/>
  <c r="AN1155" i="1"/>
  <c r="AW1154" i="1"/>
  <c r="AS1154" i="1"/>
  <c r="AR1154" i="1"/>
  <c r="AQ1154" i="1"/>
  <c r="AP1154" i="1"/>
  <c r="AO1154" i="1"/>
  <c r="AN1154" i="1"/>
  <c r="AW1153" i="1"/>
  <c r="AS1153" i="1"/>
  <c r="AR1153" i="1"/>
  <c r="AQ1153" i="1"/>
  <c r="AP1153" i="1"/>
  <c r="AO1153" i="1"/>
  <c r="AN1153" i="1"/>
  <c r="AW1152" i="1"/>
  <c r="AS1152" i="1"/>
  <c r="AR1152" i="1"/>
  <c r="AQ1152" i="1"/>
  <c r="AP1152" i="1"/>
  <c r="AO1152" i="1"/>
  <c r="AN1152" i="1"/>
  <c r="AW1151" i="1"/>
  <c r="AS1151" i="1"/>
  <c r="AR1151" i="1"/>
  <c r="AQ1151" i="1"/>
  <c r="AP1151" i="1"/>
  <c r="AO1151" i="1"/>
  <c r="AU1151" i="1" s="1"/>
  <c r="AN1151" i="1"/>
  <c r="AW1150" i="1"/>
  <c r="AS1150" i="1"/>
  <c r="AR1150" i="1"/>
  <c r="AQ1150" i="1"/>
  <c r="AP1150" i="1"/>
  <c r="AO1150" i="1"/>
  <c r="AN1150" i="1"/>
  <c r="AW1149" i="1"/>
  <c r="AS1149" i="1"/>
  <c r="AR1149" i="1"/>
  <c r="AQ1149" i="1"/>
  <c r="AP1149" i="1"/>
  <c r="AO1149" i="1"/>
  <c r="AN1149" i="1"/>
  <c r="AW1148" i="1"/>
  <c r="AS1148" i="1"/>
  <c r="AR1148" i="1"/>
  <c r="AQ1148" i="1"/>
  <c r="AP1148" i="1"/>
  <c r="AO1148" i="1"/>
  <c r="AN1148" i="1"/>
  <c r="AW1147" i="1"/>
  <c r="AS1147" i="1"/>
  <c r="AR1147" i="1"/>
  <c r="AQ1147" i="1"/>
  <c r="AP1147" i="1"/>
  <c r="AO1147" i="1"/>
  <c r="AN1147" i="1"/>
  <c r="AW1146" i="1"/>
  <c r="AS1146" i="1"/>
  <c r="AR1146" i="1"/>
  <c r="AQ1146" i="1"/>
  <c r="AP1146" i="1"/>
  <c r="AO1146" i="1"/>
  <c r="AN1146" i="1"/>
  <c r="AW1145" i="1"/>
  <c r="AS1145" i="1"/>
  <c r="AR1145" i="1"/>
  <c r="AQ1145" i="1"/>
  <c r="AP1145" i="1"/>
  <c r="AO1145" i="1"/>
  <c r="AN1145" i="1"/>
  <c r="AW1144" i="1"/>
  <c r="AS1144" i="1"/>
  <c r="AR1144" i="1"/>
  <c r="AQ1144" i="1"/>
  <c r="AP1144" i="1"/>
  <c r="AO1144" i="1"/>
  <c r="AN1144" i="1"/>
  <c r="AW1143" i="1"/>
  <c r="AS1143" i="1"/>
  <c r="AR1143" i="1"/>
  <c r="AQ1143" i="1"/>
  <c r="AP1143" i="1"/>
  <c r="AO1143" i="1"/>
  <c r="AN1143" i="1"/>
  <c r="AW1142" i="1"/>
  <c r="AS1142" i="1"/>
  <c r="AR1142" i="1"/>
  <c r="AQ1142" i="1"/>
  <c r="AP1142" i="1"/>
  <c r="AO1142" i="1"/>
  <c r="AN1142" i="1"/>
  <c r="AW1141" i="1"/>
  <c r="AS1141" i="1"/>
  <c r="AR1141" i="1"/>
  <c r="AQ1141" i="1"/>
  <c r="AP1141" i="1"/>
  <c r="AO1141" i="1"/>
  <c r="AN1141" i="1"/>
  <c r="AW1140" i="1"/>
  <c r="AS1140" i="1"/>
  <c r="AR1140" i="1"/>
  <c r="AQ1140" i="1"/>
  <c r="AP1140" i="1"/>
  <c r="AO1140" i="1"/>
  <c r="AN1140" i="1"/>
  <c r="AW1139" i="1"/>
  <c r="AS1139" i="1"/>
  <c r="AR1139" i="1"/>
  <c r="AQ1139" i="1"/>
  <c r="AP1139" i="1"/>
  <c r="AO1139" i="1"/>
  <c r="AN1139" i="1"/>
  <c r="AW1138" i="1"/>
  <c r="AS1138" i="1"/>
  <c r="AR1138" i="1"/>
  <c r="AQ1138" i="1"/>
  <c r="AP1138" i="1"/>
  <c r="AO1138" i="1"/>
  <c r="AN1138" i="1"/>
  <c r="AW1137" i="1"/>
  <c r="AS1137" i="1"/>
  <c r="AR1137" i="1"/>
  <c r="AQ1137" i="1"/>
  <c r="AP1137" i="1"/>
  <c r="AO1137" i="1"/>
  <c r="AN1137" i="1"/>
  <c r="AW1136" i="1"/>
  <c r="AS1136" i="1"/>
  <c r="AR1136" i="1"/>
  <c r="AQ1136" i="1"/>
  <c r="AP1136" i="1"/>
  <c r="AO1136" i="1"/>
  <c r="AN1136" i="1"/>
  <c r="AW1135" i="1"/>
  <c r="AS1135" i="1"/>
  <c r="AR1135" i="1"/>
  <c r="AQ1135" i="1"/>
  <c r="AP1135" i="1"/>
  <c r="AO1135" i="1"/>
  <c r="AN1135" i="1"/>
  <c r="AW1134" i="1"/>
  <c r="AS1134" i="1"/>
  <c r="AR1134" i="1"/>
  <c r="AQ1134" i="1"/>
  <c r="AP1134" i="1"/>
  <c r="AO1134" i="1"/>
  <c r="AN1134" i="1"/>
  <c r="AW1133" i="1"/>
  <c r="AS1133" i="1"/>
  <c r="AR1133" i="1"/>
  <c r="AQ1133" i="1"/>
  <c r="AP1133" i="1"/>
  <c r="AO1133" i="1"/>
  <c r="AN1133" i="1"/>
  <c r="AW1132" i="1"/>
  <c r="AS1132" i="1"/>
  <c r="AR1132" i="1"/>
  <c r="AQ1132" i="1"/>
  <c r="AP1132" i="1"/>
  <c r="AO1132" i="1"/>
  <c r="AN1132" i="1"/>
  <c r="AW1131" i="1"/>
  <c r="AS1131" i="1"/>
  <c r="AR1131" i="1"/>
  <c r="AQ1131" i="1"/>
  <c r="AP1131" i="1"/>
  <c r="AO1131" i="1"/>
  <c r="AU1131" i="1" s="1"/>
  <c r="AN1131" i="1"/>
  <c r="AW1130" i="1"/>
  <c r="AS1130" i="1"/>
  <c r="AR1130" i="1"/>
  <c r="AQ1130" i="1"/>
  <c r="AP1130" i="1"/>
  <c r="AO1130" i="1"/>
  <c r="AN1130" i="1"/>
  <c r="AW1129" i="1"/>
  <c r="AS1129" i="1"/>
  <c r="AR1129" i="1"/>
  <c r="AQ1129" i="1"/>
  <c r="AP1129" i="1"/>
  <c r="AO1129" i="1"/>
  <c r="AN1129" i="1"/>
  <c r="AW1128" i="1"/>
  <c r="AS1128" i="1"/>
  <c r="AR1128" i="1"/>
  <c r="AQ1128" i="1"/>
  <c r="AP1128" i="1"/>
  <c r="AO1128" i="1"/>
  <c r="AN1128" i="1"/>
  <c r="AW1127" i="1"/>
  <c r="AS1127" i="1"/>
  <c r="AR1127" i="1"/>
  <c r="AQ1127" i="1"/>
  <c r="AP1127" i="1"/>
  <c r="AO1127" i="1"/>
  <c r="AN1127" i="1"/>
  <c r="AW1126" i="1"/>
  <c r="AS1126" i="1"/>
  <c r="AR1126" i="1"/>
  <c r="AQ1126" i="1"/>
  <c r="AP1126" i="1"/>
  <c r="AO1126" i="1"/>
  <c r="AN1126" i="1"/>
  <c r="AW1125" i="1"/>
  <c r="AS1125" i="1"/>
  <c r="AR1125" i="1"/>
  <c r="AQ1125" i="1"/>
  <c r="AP1125" i="1"/>
  <c r="AO1125" i="1"/>
  <c r="AN1125" i="1"/>
  <c r="AW1124" i="1"/>
  <c r="AS1124" i="1"/>
  <c r="AR1124" i="1"/>
  <c r="AQ1124" i="1"/>
  <c r="AP1124" i="1"/>
  <c r="AO1124" i="1"/>
  <c r="AN1124" i="1"/>
  <c r="AW1123" i="1"/>
  <c r="AS1123" i="1"/>
  <c r="AR1123" i="1"/>
  <c r="AQ1123" i="1"/>
  <c r="AP1123" i="1"/>
  <c r="AO1123" i="1"/>
  <c r="AN1123" i="1"/>
  <c r="AW1122" i="1"/>
  <c r="AS1122" i="1"/>
  <c r="AR1122" i="1"/>
  <c r="AQ1122" i="1"/>
  <c r="AP1122" i="1"/>
  <c r="AO1122" i="1"/>
  <c r="AN1122" i="1"/>
  <c r="AW1121" i="1"/>
  <c r="AS1121" i="1"/>
  <c r="AR1121" i="1"/>
  <c r="AQ1121" i="1"/>
  <c r="AP1121" i="1"/>
  <c r="AO1121" i="1"/>
  <c r="AN1121" i="1"/>
  <c r="AW1120" i="1"/>
  <c r="AS1120" i="1"/>
  <c r="AR1120" i="1"/>
  <c r="AQ1120" i="1"/>
  <c r="AP1120" i="1"/>
  <c r="AO1120" i="1"/>
  <c r="AN1120" i="1"/>
  <c r="AW1119" i="1"/>
  <c r="AS1119" i="1"/>
  <c r="AR1119" i="1"/>
  <c r="AQ1119" i="1"/>
  <c r="AP1119" i="1"/>
  <c r="AO1119" i="1"/>
  <c r="AN1119" i="1"/>
  <c r="AW1118" i="1"/>
  <c r="AS1118" i="1"/>
  <c r="AR1118" i="1"/>
  <c r="AQ1118" i="1"/>
  <c r="AP1118" i="1"/>
  <c r="AO1118" i="1"/>
  <c r="AN1118" i="1"/>
  <c r="AW1117" i="1"/>
  <c r="AS1117" i="1"/>
  <c r="AR1117" i="1"/>
  <c r="AQ1117" i="1"/>
  <c r="AP1117" i="1"/>
  <c r="AO1117" i="1"/>
  <c r="AN1117" i="1"/>
  <c r="AW1116" i="1"/>
  <c r="AS1116" i="1"/>
  <c r="AR1116" i="1"/>
  <c r="AQ1116" i="1"/>
  <c r="AP1116" i="1"/>
  <c r="AO1116" i="1"/>
  <c r="AN1116" i="1"/>
  <c r="AW1115" i="1"/>
  <c r="AS1115" i="1"/>
  <c r="AR1115" i="1"/>
  <c r="AQ1115" i="1"/>
  <c r="AP1115" i="1"/>
  <c r="AO1115" i="1"/>
  <c r="AN1115" i="1"/>
  <c r="AW1114" i="1"/>
  <c r="AS1114" i="1"/>
  <c r="AR1114" i="1"/>
  <c r="AQ1114" i="1"/>
  <c r="AP1114" i="1"/>
  <c r="AO1114" i="1"/>
  <c r="AN1114" i="1"/>
  <c r="AW1113" i="1"/>
  <c r="AS1113" i="1"/>
  <c r="AR1113" i="1"/>
  <c r="AQ1113" i="1"/>
  <c r="AP1113" i="1"/>
  <c r="AO1113" i="1"/>
  <c r="AN1113" i="1"/>
  <c r="AW1112" i="1"/>
  <c r="AS1112" i="1"/>
  <c r="AR1112" i="1"/>
  <c r="AQ1112" i="1"/>
  <c r="AP1112" i="1"/>
  <c r="AO1112" i="1"/>
  <c r="AN1112" i="1"/>
  <c r="AW1111" i="1"/>
  <c r="AS1111" i="1"/>
  <c r="AR1111" i="1"/>
  <c r="AQ1111" i="1"/>
  <c r="AP1111" i="1"/>
  <c r="AO1111" i="1"/>
  <c r="AN1111" i="1"/>
  <c r="AW1110" i="1"/>
  <c r="AS1110" i="1"/>
  <c r="AR1110" i="1"/>
  <c r="AQ1110" i="1"/>
  <c r="AP1110" i="1"/>
  <c r="AO1110" i="1"/>
  <c r="AN1110" i="1"/>
  <c r="AW1109" i="1"/>
  <c r="AS1109" i="1"/>
  <c r="AR1109" i="1"/>
  <c r="AQ1109" i="1"/>
  <c r="AP1109" i="1"/>
  <c r="AO1109" i="1"/>
  <c r="AN1109" i="1"/>
  <c r="AW1108" i="1"/>
  <c r="AS1108" i="1"/>
  <c r="AR1108" i="1"/>
  <c r="AQ1108" i="1"/>
  <c r="AP1108" i="1"/>
  <c r="AO1108" i="1"/>
  <c r="AN1108" i="1"/>
  <c r="AW1107" i="1"/>
  <c r="AS1107" i="1"/>
  <c r="AR1107" i="1"/>
  <c r="AQ1107" i="1"/>
  <c r="AP1107" i="1"/>
  <c r="AO1107" i="1"/>
  <c r="AN1107" i="1"/>
  <c r="AW1106" i="1"/>
  <c r="AS1106" i="1"/>
  <c r="AR1106" i="1"/>
  <c r="AQ1106" i="1"/>
  <c r="AP1106" i="1"/>
  <c r="AO1106" i="1"/>
  <c r="AN1106" i="1"/>
  <c r="AW1105" i="1"/>
  <c r="AS1105" i="1"/>
  <c r="AR1105" i="1"/>
  <c r="AQ1105" i="1"/>
  <c r="AP1105" i="1"/>
  <c r="AO1105" i="1"/>
  <c r="AN1105" i="1"/>
  <c r="AW1104" i="1"/>
  <c r="AS1104" i="1"/>
  <c r="AR1104" i="1"/>
  <c r="AQ1104" i="1"/>
  <c r="AP1104" i="1"/>
  <c r="AO1104" i="1"/>
  <c r="AN1104" i="1"/>
  <c r="AW1103" i="1"/>
  <c r="AS1103" i="1"/>
  <c r="AR1103" i="1"/>
  <c r="AQ1103" i="1"/>
  <c r="AP1103" i="1"/>
  <c r="AO1103" i="1"/>
  <c r="AN1103" i="1"/>
  <c r="AW1102" i="1"/>
  <c r="AS1102" i="1"/>
  <c r="AR1102" i="1"/>
  <c r="AQ1102" i="1"/>
  <c r="AP1102" i="1"/>
  <c r="AO1102" i="1"/>
  <c r="AN1102" i="1"/>
  <c r="AW1101" i="1"/>
  <c r="AS1101" i="1"/>
  <c r="AR1101" i="1"/>
  <c r="AQ1101" i="1"/>
  <c r="AP1101" i="1"/>
  <c r="AO1101" i="1"/>
  <c r="AN1101" i="1"/>
  <c r="AW1100" i="1"/>
  <c r="AS1100" i="1"/>
  <c r="AR1100" i="1"/>
  <c r="AQ1100" i="1"/>
  <c r="AP1100" i="1"/>
  <c r="AO1100" i="1"/>
  <c r="AN1100" i="1"/>
  <c r="AW1099" i="1"/>
  <c r="AS1099" i="1"/>
  <c r="AR1099" i="1"/>
  <c r="AQ1099" i="1"/>
  <c r="AP1099" i="1"/>
  <c r="AO1099" i="1"/>
  <c r="AN1099" i="1"/>
  <c r="AW1098" i="1"/>
  <c r="AS1098" i="1"/>
  <c r="AR1098" i="1"/>
  <c r="AQ1098" i="1"/>
  <c r="AP1098" i="1"/>
  <c r="AO1098" i="1"/>
  <c r="AN1098" i="1"/>
  <c r="AW1097" i="1"/>
  <c r="AS1097" i="1"/>
  <c r="AR1097" i="1"/>
  <c r="AQ1097" i="1"/>
  <c r="AP1097" i="1"/>
  <c r="AO1097" i="1"/>
  <c r="AN1097" i="1"/>
  <c r="AW1096" i="1"/>
  <c r="AS1096" i="1"/>
  <c r="AR1096" i="1"/>
  <c r="AQ1096" i="1"/>
  <c r="AP1096" i="1"/>
  <c r="AO1096" i="1"/>
  <c r="AN1096" i="1"/>
  <c r="AW1095" i="1"/>
  <c r="AS1095" i="1"/>
  <c r="AR1095" i="1"/>
  <c r="AQ1095" i="1"/>
  <c r="AP1095" i="1"/>
  <c r="AO1095" i="1"/>
  <c r="AN1095" i="1"/>
  <c r="AW1094" i="1"/>
  <c r="AS1094" i="1"/>
  <c r="AR1094" i="1"/>
  <c r="AQ1094" i="1"/>
  <c r="AP1094" i="1"/>
  <c r="AO1094" i="1"/>
  <c r="AN1094" i="1"/>
  <c r="AW1093" i="1"/>
  <c r="AS1093" i="1"/>
  <c r="AR1093" i="1"/>
  <c r="AQ1093" i="1"/>
  <c r="AP1093" i="1"/>
  <c r="AO1093" i="1"/>
  <c r="AN1093" i="1"/>
  <c r="AW1092" i="1"/>
  <c r="AS1092" i="1"/>
  <c r="AR1092" i="1"/>
  <c r="AQ1092" i="1"/>
  <c r="AP1092" i="1"/>
  <c r="AO1092" i="1"/>
  <c r="AN1092" i="1"/>
  <c r="AW1091" i="1"/>
  <c r="AS1091" i="1"/>
  <c r="AR1091" i="1"/>
  <c r="AQ1091" i="1"/>
  <c r="AP1091" i="1"/>
  <c r="AO1091" i="1"/>
  <c r="AN1091" i="1"/>
  <c r="AW1090" i="1"/>
  <c r="AS1090" i="1"/>
  <c r="AR1090" i="1"/>
  <c r="AQ1090" i="1"/>
  <c r="AP1090" i="1"/>
  <c r="AO1090" i="1"/>
  <c r="AN1090" i="1"/>
  <c r="AW1089" i="1"/>
  <c r="AS1089" i="1"/>
  <c r="AR1089" i="1"/>
  <c r="AQ1089" i="1"/>
  <c r="AP1089" i="1"/>
  <c r="AO1089" i="1"/>
  <c r="AN1089" i="1"/>
  <c r="AW1088" i="1"/>
  <c r="AS1088" i="1"/>
  <c r="AR1088" i="1"/>
  <c r="AQ1088" i="1"/>
  <c r="AP1088" i="1"/>
  <c r="AO1088" i="1"/>
  <c r="AN1088" i="1"/>
  <c r="AW1087" i="1"/>
  <c r="AS1087" i="1"/>
  <c r="AR1087" i="1"/>
  <c r="AQ1087" i="1"/>
  <c r="AP1087" i="1"/>
  <c r="AO1087" i="1"/>
  <c r="AN1087" i="1"/>
  <c r="AW1086" i="1"/>
  <c r="AS1086" i="1"/>
  <c r="AR1086" i="1"/>
  <c r="AQ1086" i="1"/>
  <c r="AP1086" i="1"/>
  <c r="AO1086" i="1"/>
  <c r="AN1086" i="1"/>
  <c r="AW1085" i="1"/>
  <c r="AS1085" i="1"/>
  <c r="AR1085" i="1"/>
  <c r="AQ1085" i="1"/>
  <c r="AP1085" i="1"/>
  <c r="AO1085" i="1"/>
  <c r="AN1085" i="1"/>
  <c r="AW1084" i="1"/>
  <c r="AS1084" i="1"/>
  <c r="AR1084" i="1"/>
  <c r="AQ1084" i="1"/>
  <c r="AP1084" i="1"/>
  <c r="AO1084" i="1"/>
  <c r="AN1084" i="1"/>
  <c r="AW1083" i="1"/>
  <c r="AS1083" i="1"/>
  <c r="AR1083" i="1"/>
  <c r="AQ1083" i="1"/>
  <c r="AP1083" i="1"/>
  <c r="AO1083" i="1"/>
  <c r="AN1083" i="1"/>
  <c r="AW1082" i="1"/>
  <c r="AS1082" i="1"/>
  <c r="AR1082" i="1"/>
  <c r="AQ1082" i="1"/>
  <c r="AP1082" i="1"/>
  <c r="AO1082" i="1"/>
  <c r="AN1082" i="1"/>
  <c r="AW1081" i="1"/>
  <c r="AS1081" i="1"/>
  <c r="AR1081" i="1"/>
  <c r="AQ1081" i="1"/>
  <c r="AP1081" i="1"/>
  <c r="AO1081" i="1"/>
  <c r="AN1081" i="1"/>
  <c r="AW1080" i="1"/>
  <c r="AS1080" i="1"/>
  <c r="AR1080" i="1"/>
  <c r="AQ1080" i="1"/>
  <c r="AP1080" i="1"/>
  <c r="AO1080" i="1"/>
  <c r="AN1080" i="1"/>
  <c r="AW1079" i="1"/>
  <c r="AS1079" i="1"/>
  <c r="AR1079" i="1"/>
  <c r="AQ1079" i="1"/>
  <c r="AP1079" i="1"/>
  <c r="AO1079" i="1"/>
  <c r="AN1079" i="1"/>
  <c r="AW1078" i="1"/>
  <c r="AS1078" i="1"/>
  <c r="AR1078" i="1"/>
  <c r="AQ1078" i="1"/>
  <c r="AP1078" i="1"/>
  <c r="AO1078" i="1"/>
  <c r="AN1078" i="1"/>
  <c r="AW1077" i="1"/>
  <c r="AS1077" i="1"/>
  <c r="AR1077" i="1"/>
  <c r="AQ1077" i="1"/>
  <c r="AP1077" i="1"/>
  <c r="AO1077" i="1"/>
  <c r="AN1077" i="1"/>
  <c r="AW1076" i="1"/>
  <c r="AS1076" i="1"/>
  <c r="AR1076" i="1"/>
  <c r="AQ1076" i="1"/>
  <c r="AP1076" i="1"/>
  <c r="AO1076" i="1"/>
  <c r="AN1076" i="1"/>
  <c r="AW1075" i="1"/>
  <c r="AS1075" i="1"/>
  <c r="AR1075" i="1"/>
  <c r="AQ1075" i="1"/>
  <c r="AP1075" i="1"/>
  <c r="AO1075" i="1"/>
  <c r="AN1075" i="1"/>
  <c r="AW1074" i="1"/>
  <c r="AS1074" i="1"/>
  <c r="AR1074" i="1"/>
  <c r="AQ1074" i="1"/>
  <c r="AP1074" i="1"/>
  <c r="AO1074" i="1"/>
  <c r="AN1074" i="1"/>
  <c r="AW1073" i="1"/>
  <c r="AS1073" i="1"/>
  <c r="AR1073" i="1"/>
  <c r="AQ1073" i="1"/>
  <c r="AP1073" i="1"/>
  <c r="AO1073" i="1"/>
  <c r="AN1073" i="1"/>
  <c r="AW1072" i="1"/>
  <c r="AS1072" i="1"/>
  <c r="AR1072" i="1"/>
  <c r="AQ1072" i="1"/>
  <c r="AP1072" i="1"/>
  <c r="AO1072" i="1"/>
  <c r="AN1072" i="1"/>
  <c r="AW1071" i="1"/>
  <c r="AS1071" i="1"/>
  <c r="AR1071" i="1"/>
  <c r="AQ1071" i="1"/>
  <c r="AP1071" i="1"/>
  <c r="AO1071" i="1"/>
  <c r="AN1071" i="1"/>
  <c r="AW1070" i="1"/>
  <c r="AS1070" i="1"/>
  <c r="AR1070" i="1"/>
  <c r="AQ1070" i="1"/>
  <c r="AP1070" i="1"/>
  <c r="AO1070" i="1"/>
  <c r="AN1070" i="1"/>
  <c r="AW1069" i="1"/>
  <c r="AS1069" i="1"/>
  <c r="AR1069" i="1"/>
  <c r="AQ1069" i="1"/>
  <c r="AP1069" i="1"/>
  <c r="AO1069" i="1"/>
  <c r="AN1069" i="1"/>
  <c r="AW1068" i="1"/>
  <c r="AS1068" i="1"/>
  <c r="AR1068" i="1"/>
  <c r="AQ1068" i="1"/>
  <c r="AP1068" i="1"/>
  <c r="AO1068" i="1"/>
  <c r="AN1068" i="1"/>
  <c r="AW1067" i="1"/>
  <c r="AS1067" i="1"/>
  <c r="AR1067" i="1"/>
  <c r="AQ1067" i="1"/>
  <c r="AP1067" i="1"/>
  <c r="AO1067" i="1"/>
  <c r="AN1067" i="1"/>
  <c r="AW1066" i="1"/>
  <c r="AS1066" i="1"/>
  <c r="AR1066" i="1"/>
  <c r="AQ1066" i="1"/>
  <c r="AP1066" i="1"/>
  <c r="AO1066" i="1"/>
  <c r="AN1066" i="1"/>
  <c r="AW1065" i="1"/>
  <c r="AS1065" i="1"/>
  <c r="AR1065" i="1"/>
  <c r="AQ1065" i="1"/>
  <c r="AP1065" i="1"/>
  <c r="AO1065" i="1"/>
  <c r="AN1065" i="1"/>
  <c r="AW1064" i="1"/>
  <c r="AS1064" i="1"/>
  <c r="AR1064" i="1"/>
  <c r="AQ1064" i="1"/>
  <c r="AP1064" i="1"/>
  <c r="AO1064" i="1"/>
  <c r="AN1064" i="1"/>
  <c r="AW1063" i="1"/>
  <c r="AS1063" i="1"/>
  <c r="AR1063" i="1"/>
  <c r="AQ1063" i="1"/>
  <c r="AP1063" i="1"/>
  <c r="AO1063" i="1"/>
  <c r="AN1063" i="1"/>
  <c r="AW1062" i="1"/>
  <c r="AS1062" i="1"/>
  <c r="AR1062" i="1"/>
  <c r="AQ1062" i="1"/>
  <c r="AP1062" i="1"/>
  <c r="AO1062" i="1"/>
  <c r="AN1062" i="1"/>
  <c r="AW1061" i="1"/>
  <c r="AS1061" i="1"/>
  <c r="AR1061" i="1"/>
  <c r="AQ1061" i="1"/>
  <c r="AP1061" i="1"/>
  <c r="AO1061" i="1"/>
  <c r="AN1061" i="1"/>
  <c r="AW1060" i="1"/>
  <c r="AS1060" i="1"/>
  <c r="AR1060" i="1"/>
  <c r="AQ1060" i="1"/>
  <c r="AP1060" i="1"/>
  <c r="AO1060" i="1"/>
  <c r="AN1060" i="1"/>
  <c r="AW1059" i="1"/>
  <c r="AS1059" i="1"/>
  <c r="AR1059" i="1"/>
  <c r="AQ1059" i="1"/>
  <c r="AP1059" i="1"/>
  <c r="AO1059" i="1"/>
  <c r="AN1059" i="1"/>
  <c r="AW1058" i="1"/>
  <c r="AS1058" i="1"/>
  <c r="AR1058" i="1"/>
  <c r="AQ1058" i="1"/>
  <c r="AP1058" i="1"/>
  <c r="AO1058" i="1"/>
  <c r="AN1058" i="1"/>
  <c r="AW1057" i="1"/>
  <c r="AS1057" i="1"/>
  <c r="AR1057" i="1"/>
  <c r="AQ1057" i="1"/>
  <c r="AP1057" i="1"/>
  <c r="AO1057" i="1"/>
  <c r="AN1057" i="1"/>
  <c r="AW1056" i="1"/>
  <c r="AS1056" i="1"/>
  <c r="AR1056" i="1"/>
  <c r="AQ1056" i="1"/>
  <c r="AP1056" i="1"/>
  <c r="AO1056" i="1"/>
  <c r="AN1056" i="1"/>
  <c r="AW1055" i="1"/>
  <c r="AS1055" i="1"/>
  <c r="AR1055" i="1"/>
  <c r="AQ1055" i="1"/>
  <c r="AP1055" i="1"/>
  <c r="AO1055" i="1"/>
  <c r="AN1055" i="1"/>
  <c r="AW1054" i="1"/>
  <c r="AS1054" i="1"/>
  <c r="AR1054" i="1"/>
  <c r="AQ1054" i="1"/>
  <c r="AP1054" i="1"/>
  <c r="AO1054" i="1"/>
  <c r="AN1054" i="1"/>
  <c r="AW1053" i="1"/>
  <c r="AS1053" i="1"/>
  <c r="AR1053" i="1"/>
  <c r="AQ1053" i="1"/>
  <c r="AP1053" i="1"/>
  <c r="AO1053" i="1"/>
  <c r="AN1053" i="1"/>
  <c r="AW1052" i="1"/>
  <c r="AS1052" i="1"/>
  <c r="AR1052" i="1"/>
  <c r="AQ1052" i="1"/>
  <c r="AP1052" i="1"/>
  <c r="AO1052" i="1"/>
  <c r="AN1052" i="1"/>
  <c r="AW1051" i="1"/>
  <c r="AS1051" i="1"/>
  <c r="AR1051" i="1"/>
  <c r="AQ1051" i="1"/>
  <c r="AP1051" i="1"/>
  <c r="AO1051" i="1"/>
  <c r="AN1051" i="1"/>
  <c r="AW1050" i="1"/>
  <c r="AS1050" i="1"/>
  <c r="AR1050" i="1"/>
  <c r="AQ1050" i="1"/>
  <c r="AP1050" i="1"/>
  <c r="AO1050" i="1"/>
  <c r="AN1050" i="1"/>
  <c r="AW1049" i="1"/>
  <c r="AS1049" i="1"/>
  <c r="AR1049" i="1"/>
  <c r="AQ1049" i="1"/>
  <c r="AP1049" i="1"/>
  <c r="AO1049" i="1"/>
  <c r="AN1049" i="1"/>
  <c r="AW1048" i="1"/>
  <c r="AS1048" i="1"/>
  <c r="AR1048" i="1"/>
  <c r="AQ1048" i="1"/>
  <c r="AP1048" i="1"/>
  <c r="AO1048" i="1"/>
  <c r="AN1048" i="1"/>
  <c r="AW1047" i="1"/>
  <c r="AS1047" i="1"/>
  <c r="AR1047" i="1"/>
  <c r="AQ1047" i="1"/>
  <c r="AP1047" i="1"/>
  <c r="AO1047" i="1"/>
  <c r="AN1047" i="1"/>
  <c r="AW1046" i="1"/>
  <c r="AS1046" i="1"/>
  <c r="AR1046" i="1"/>
  <c r="AQ1046" i="1"/>
  <c r="AP1046" i="1"/>
  <c r="AO1046" i="1"/>
  <c r="AN1046" i="1"/>
  <c r="AW1045" i="1"/>
  <c r="AS1045" i="1"/>
  <c r="AR1045" i="1"/>
  <c r="AQ1045" i="1"/>
  <c r="AP1045" i="1"/>
  <c r="AO1045" i="1"/>
  <c r="AN1045" i="1"/>
  <c r="AW1044" i="1"/>
  <c r="AS1044" i="1"/>
  <c r="AR1044" i="1"/>
  <c r="AQ1044" i="1"/>
  <c r="AP1044" i="1"/>
  <c r="AO1044" i="1"/>
  <c r="AN1044" i="1"/>
  <c r="AW1043" i="1"/>
  <c r="AS1043" i="1"/>
  <c r="AR1043" i="1"/>
  <c r="AQ1043" i="1"/>
  <c r="AP1043" i="1"/>
  <c r="AO1043" i="1"/>
  <c r="AN1043" i="1"/>
  <c r="AW1042" i="1"/>
  <c r="AS1042" i="1"/>
  <c r="AR1042" i="1"/>
  <c r="AQ1042" i="1"/>
  <c r="AP1042" i="1"/>
  <c r="AO1042" i="1"/>
  <c r="AN1042" i="1"/>
  <c r="AW1041" i="1"/>
  <c r="AS1041" i="1"/>
  <c r="AR1041" i="1"/>
  <c r="AQ1041" i="1"/>
  <c r="AP1041" i="1"/>
  <c r="AO1041" i="1"/>
  <c r="AN1041" i="1"/>
  <c r="AW1040" i="1"/>
  <c r="AS1040" i="1"/>
  <c r="AR1040" i="1"/>
  <c r="AQ1040" i="1"/>
  <c r="AP1040" i="1"/>
  <c r="AO1040" i="1"/>
  <c r="AN1040" i="1"/>
  <c r="AW1039" i="1"/>
  <c r="AS1039" i="1"/>
  <c r="AR1039" i="1"/>
  <c r="AQ1039" i="1"/>
  <c r="AP1039" i="1"/>
  <c r="AO1039" i="1"/>
  <c r="AN1039" i="1"/>
  <c r="AW1038" i="1"/>
  <c r="AS1038" i="1"/>
  <c r="AR1038" i="1"/>
  <c r="AQ1038" i="1"/>
  <c r="AP1038" i="1"/>
  <c r="AO1038" i="1"/>
  <c r="AN1038" i="1"/>
  <c r="AW1037" i="1"/>
  <c r="AS1037" i="1"/>
  <c r="AR1037" i="1"/>
  <c r="AQ1037" i="1"/>
  <c r="AP1037" i="1"/>
  <c r="AO1037" i="1"/>
  <c r="AN1037" i="1"/>
  <c r="AW1036" i="1"/>
  <c r="AS1036" i="1"/>
  <c r="AR1036" i="1"/>
  <c r="AQ1036" i="1"/>
  <c r="AP1036" i="1"/>
  <c r="AO1036" i="1"/>
  <c r="AN1036" i="1"/>
  <c r="AW1035" i="1"/>
  <c r="AS1035" i="1"/>
  <c r="AR1035" i="1"/>
  <c r="AQ1035" i="1"/>
  <c r="AP1035" i="1"/>
  <c r="AO1035" i="1"/>
  <c r="AN1035" i="1"/>
  <c r="AW1034" i="1"/>
  <c r="AS1034" i="1"/>
  <c r="AR1034" i="1"/>
  <c r="AQ1034" i="1"/>
  <c r="AP1034" i="1"/>
  <c r="AO1034" i="1"/>
  <c r="AN1034" i="1"/>
  <c r="AW1033" i="1"/>
  <c r="AS1033" i="1"/>
  <c r="AR1033" i="1"/>
  <c r="AQ1033" i="1"/>
  <c r="AP1033" i="1"/>
  <c r="AO1033" i="1"/>
  <c r="AN1033" i="1"/>
  <c r="AW1032" i="1"/>
  <c r="AS1032" i="1"/>
  <c r="AR1032" i="1"/>
  <c r="AQ1032" i="1"/>
  <c r="AP1032" i="1"/>
  <c r="AO1032" i="1"/>
  <c r="AN1032" i="1"/>
  <c r="AW1031" i="1"/>
  <c r="AS1031" i="1"/>
  <c r="AR1031" i="1"/>
  <c r="AQ1031" i="1"/>
  <c r="AP1031" i="1"/>
  <c r="AO1031" i="1"/>
  <c r="AN1031" i="1"/>
  <c r="AW1030" i="1"/>
  <c r="AS1030" i="1"/>
  <c r="AR1030" i="1"/>
  <c r="AQ1030" i="1"/>
  <c r="AP1030" i="1"/>
  <c r="AO1030" i="1"/>
  <c r="AN1030" i="1"/>
  <c r="AW1029" i="1"/>
  <c r="AS1029" i="1"/>
  <c r="AR1029" i="1"/>
  <c r="AQ1029" i="1"/>
  <c r="AP1029" i="1"/>
  <c r="AO1029" i="1"/>
  <c r="AN1029" i="1"/>
  <c r="AW1028" i="1"/>
  <c r="AS1028" i="1"/>
  <c r="AR1028" i="1"/>
  <c r="AQ1028" i="1"/>
  <c r="AP1028" i="1"/>
  <c r="AO1028" i="1"/>
  <c r="AN1028" i="1"/>
  <c r="AW1027" i="1"/>
  <c r="AS1027" i="1"/>
  <c r="AR1027" i="1"/>
  <c r="AQ1027" i="1"/>
  <c r="AP1027" i="1"/>
  <c r="AO1027" i="1"/>
  <c r="AN1027" i="1"/>
  <c r="AW1026" i="1"/>
  <c r="AS1026" i="1"/>
  <c r="AR1026" i="1"/>
  <c r="AQ1026" i="1"/>
  <c r="AP1026" i="1"/>
  <c r="AO1026" i="1"/>
  <c r="AN1026" i="1"/>
  <c r="AW1025" i="1"/>
  <c r="AS1025" i="1"/>
  <c r="AR1025" i="1"/>
  <c r="AQ1025" i="1"/>
  <c r="AP1025" i="1"/>
  <c r="AO1025" i="1"/>
  <c r="AN1025" i="1"/>
  <c r="AW1024" i="1"/>
  <c r="AS1024" i="1"/>
  <c r="AR1024" i="1"/>
  <c r="AQ1024" i="1"/>
  <c r="AP1024" i="1"/>
  <c r="AO1024" i="1"/>
  <c r="AN1024" i="1"/>
  <c r="AW1023" i="1"/>
  <c r="AS1023" i="1"/>
  <c r="AR1023" i="1"/>
  <c r="AQ1023" i="1"/>
  <c r="AP1023" i="1"/>
  <c r="AO1023" i="1"/>
  <c r="AN1023" i="1"/>
  <c r="AW1022" i="1"/>
  <c r="AS1022" i="1"/>
  <c r="AR1022" i="1"/>
  <c r="AQ1022" i="1"/>
  <c r="AP1022" i="1"/>
  <c r="AO1022" i="1"/>
  <c r="AN1022" i="1"/>
  <c r="AW1021" i="1"/>
  <c r="AS1021" i="1"/>
  <c r="AR1021" i="1"/>
  <c r="AQ1021" i="1"/>
  <c r="AP1021" i="1"/>
  <c r="AO1021" i="1"/>
  <c r="AN1021" i="1"/>
  <c r="AW1020" i="1"/>
  <c r="AS1020" i="1"/>
  <c r="AR1020" i="1"/>
  <c r="AQ1020" i="1"/>
  <c r="AP1020" i="1"/>
  <c r="AO1020" i="1"/>
  <c r="AN1020" i="1"/>
  <c r="AW1019" i="1"/>
  <c r="AS1019" i="1"/>
  <c r="AR1019" i="1"/>
  <c r="AQ1019" i="1"/>
  <c r="AP1019" i="1"/>
  <c r="AO1019" i="1"/>
  <c r="AN1019" i="1"/>
  <c r="AW1018" i="1"/>
  <c r="AS1018" i="1"/>
  <c r="AR1018" i="1"/>
  <c r="AQ1018" i="1"/>
  <c r="AP1018" i="1"/>
  <c r="AO1018" i="1"/>
  <c r="AN1018" i="1"/>
  <c r="AW1017" i="1"/>
  <c r="AS1017" i="1"/>
  <c r="AR1017" i="1"/>
  <c r="AQ1017" i="1"/>
  <c r="AP1017" i="1"/>
  <c r="AO1017" i="1"/>
  <c r="AN1017" i="1"/>
  <c r="AW1016" i="1"/>
  <c r="AS1016" i="1"/>
  <c r="AR1016" i="1"/>
  <c r="AQ1016" i="1"/>
  <c r="AP1016" i="1"/>
  <c r="AO1016" i="1"/>
  <c r="AN1016" i="1"/>
  <c r="AW1015" i="1"/>
  <c r="AS1015" i="1"/>
  <c r="AR1015" i="1"/>
  <c r="AQ1015" i="1"/>
  <c r="AP1015" i="1"/>
  <c r="AO1015" i="1"/>
  <c r="AN1015" i="1"/>
  <c r="AW1014" i="1"/>
  <c r="AS1014" i="1"/>
  <c r="AR1014" i="1"/>
  <c r="AQ1014" i="1"/>
  <c r="AP1014" i="1"/>
  <c r="AO1014" i="1"/>
  <c r="AN1014" i="1"/>
  <c r="AW1013" i="1"/>
  <c r="AS1013" i="1"/>
  <c r="AR1013" i="1"/>
  <c r="AQ1013" i="1"/>
  <c r="AP1013" i="1"/>
  <c r="AO1013" i="1"/>
  <c r="AN1013" i="1"/>
  <c r="AW1012" i="1"/>
  <c r="AS1012" i="1"/>
  <c r="AR1012" i="1"/>
  <c r="AQ1012" i="1"/>
  <c r="AP1012" i="1"/>
  <c r="AO1012" i="1"/>
  <c r="AN1012" i="1"/>
  <c r="AW1011" i="1"/>
  <c r="AS1011" i="1"/>
  <c r="AR1011" i="1"/>
  <c r="AQ1011" i="1"/>
  <c r="AP1011" i="1"/>
  <c r="AO1011" i="1"/>
  <c r="AN1011" i="1"/>
  <c r="AW1010" i="1"/>
  <c r="AS1010" i="1"/>
  <c r="AR1010" i="1"/>
  <c r="AQ1010" i="1"/>
  <c r="AP1010" i="1"/>
  <c r="AO1010" i="1"/>
  <c r="AN1010" i="1"/>
  <c r="AW1009" i="1"/>
  <c r="AS1009" i="1"/>
  <c r="AR1009" i="1"/>
  <c r="AQ1009" i="1"/>
  <c r="AP1009" i="1"/>
  <c r="AO1009" i="1"/>
  <c r="AN1009" i="1"/>
  <c r="AW1008" i="1"/>
  <c r="AS1008" i="1"/>
  <c r="AR1008" i="1"/>
  <c r="AQ1008" i="1"/>
  <c r="AP1008" i="1"/>
  <c r="AO1008" i="1"/>
  <c r="AN1008" i="1"/>
  <c r="AW1007" i="1"/>
  <c r="AS1007" i="1"/>
  <c r="AR1007" i="1"/>
  <c r="AQ1007" i="1"/>
  <c r="AP1007" i="1"/>
  <c r="AO1007" i="1"/>
  <c r="AN1007" i="1"/>
  <c r="AW1006" i="1"/>
  <c r="AS1006" i="1"/>
  <c r="AR1006" i="1"/>
  <c r="AQ1006" i="1"/>
  <c r="AP1006" i="1"/>
  <c r="AO1006" i="1"/>
  <c r="AN1006" i="1"/>
  <c r="AW1005" i="1"/>
  <c r="AS1005" i="1"/>
  <c r="AR1005" i="1"/>
  <c r="AQ1005" i="1"/>
  <c r="AP1005" i="1"/>
  <c r="AO1005" i="1"/>
  <c r="AN1005" i="1"/>
  <c r="AW1004" i="1"/>
  <c r="AS1004" i="1"/>
  <c r="AR1004" i="1"/>
  <c r="AQ1004" i="1"/>
  <c r="AP1004" i="1"/>
  <c r="AO1004" i="1"/>
  <c r="AN1004" i="1"/>
  <c r="AW1003" i="1"/>
  <c r="AS1003" i="1"/>
  <c r="AR1003" i="1"/>
  <c r="AQ1003" i="1"/>
  <c r="AP1003" i="1"/>
  <c r="AO1003" i="1"/>
  <c r="AN1003" i="1"/>
  <c r="AW1002" i="1"/>
  <c r="AS1002" i="1"/>
  <c r="AR1002" i="1"/>
  <c r="AQ1002" i="1"/>
  <c r="AP1002" i="1"/>
  <c r="AO1002" i="1"/>
  <c r="AN1002" i="1"/>
  <c r="AW1001" i="1"/>
  <c r="AS1001" i="1"/>
  <c r="AR1001" i="1"/>
  <c r="AQ1001" i="1"/>
  <c r="AP1001" i="1"/>
  <c r="AO1001" i="1"/>
  <c r="AN1001" i="1"/>
  <c r="AW1000" i="1"/>
  <c r="AS1000" i="1"/>
  <c r="AR1000" i="1"/>
  <c r="AQ1000" i="1"/>
  <c r="AP1000" i="1"/>
  <c r="AO1000" i="1"/>
  <c r="AN1000" i="1"/>
  <c r="AW999" i="1"/>
  <c r="AS999" i="1"/>
  <c r="AR999" i="1"/>
  <c r="AQ999" i="1"/>
  <c r="AP999" i="1"/>
  <c r="AO999" i="1"/>
  <c r="AN999" i="1"/>
  <c r="AW998" i="1"/>
  <c r="AS998" i="1"/>
  <c r="AR998" i="1"/>
  <c r="AQ998" i="1"/>
  <c r="AP998" i="1"/>
  <c r="AO998" i="1"/>
  <c r="AN998" i="1"/>
  <c r="AW997" i="1"/>
  <c r="AS997" i="1"/>
  <c r="AR997" i="1"/>
  <c r="AQ997" i="1"/>
  <c r="AP997" i="1"/>
  <c r="AO997" i="1"/>
  <c r="AN997" i="1"/>
  <c r="AW996" i="1"/>
  <c r="AS996" i="1"/>
  <c r="AR996" i="1"/>
  <c r="AQ996" i="1"/>
  <c r="AP996" i="1"/>
  <c r="AO996" i="1"/>
  <c r="AN996" i="1"/>
  <c r="AW995" i="1"/>
  <c r="AS995" i="1"/>
  <c r="AR995" i="1"/>
  <c r="AQ995" i="1"/>
  <c r="AP995" i="1"/>
  <c r="AO995" i="1"/>
  <c r="AN995" i="1"/>
  <c r="AW994" i="1"/>
  <c r="AS994" i="1"/>
  <c r="AR994" i="1"/>
  <c r="AQ994" i="1"/>
  <c r="AP994" i="1"/>
  <c r="AO994" i="1"/>
  <c r="AN994" i="1"/>
  <c r="AW993" i="1"/>
  <c r="AS993" i="1"/>
  <c r="AR993" i="1"/>
  <c r="AQ993" i="1"/>
  <c r="AP993" i="1"/>
  <c r="AO993" i="1"/>
  <c r="AN993" i="1"/>
  <c r="AW992" i="1"/>
  <c r="AS992" i="1"/>
  <c r="AR992" i="1"/>
  <c r="AQ992" i="1"/>
  <c r="AP992" i="1"/>
  <c r="AO992" i="1"/>
  <c r="AN992" i="1"/>
  <c r="AW991" i="1"/>
  <c r="AS991" i="1"/>
  <c r="AR991" i="1"/>
  <c r="AQ991" i="1"/>
  <c r="AP991" i="1"/>
  <c r="AO991" i="1"/>
  <c r="AN991" i="1"/>
  <c r="AW990" i="1"/>
  <c r="AS990" i="1"/>
  <c r="AR990" i="1"/>
  <c r="AQ990" i="1"/>
  <c r="AP990" i="1"/>
  <c r="AO990" i="1"/>
  <c r="AN990" i="1"/>
  <c r="AW989" i="1"/>
  <c r="AS989" i="1"/>
  <c r="AR989" i="1"/>
  <c r="AQ989" i="1"/>
  <c r="AP989" i="1"/>
  <c r="AO989" i="1"/>
  <c r="AN989" i="1"/>
  <c r="AW988" i="1"/>
  <c r="AS988" i="1"/>
  <c r="AR988" i="1"/>
  <c r="AQ988" i="1"/>
  <c r="AP988" i="1"/>
  <c r="AO988" i="1"/>
  <c r="AN988" i="1"/>
  <c r="AW987" i="1"/>
  <c r="AS987" i="1"/>
  <c r="AR987" i="1"/>
  <c r="AQ987" i="1"/>
  <c r="AP987" i="1"/>
  <c r="AO987" i="1"/>
  <c r="AN987" i="1"/>
  <c r="AW986" i="1"/>
  <c r="AS986" i="1"/>
  <c r="AR986" i="1"/>
  <c r="AQ986" i="1"/>
  <c r="AP986" i="1"/>
  <c r="AO986" i="1"/>
  <c r="AN986" i="1"/>
  <c r="AW985" i="1"/>
  <c r="AS985" i="1"/>
  <c r="AR985" i="1"/>
  <c r="AQ985" i="1"/>
  <c r="AP985" i="1"/>
  <c r="AO985" i="1"/>
  <c r="AN985" i="1"/>
  <c r="AW984" i="1"/>
  <c r="AS984" i="1"/>
  <c r="AR984" i="1"/>
  <c r="AQ984" i="1"/>
  <c r="AP984" i="1"/>
  <c r="AO984" i="1"/>
  <c r="AN984" i="1"/>
  <c r="AW983" i="1"/>
  <c r="AS983" i="1"/>
  <c r="AR983" i="1"/>
  <c r="AQ983" i="1"/>
  <c r="AP983" i="1"/>
  <c r="AO983" i="1"/>
  <c r="AN983" i="1"/>
  <c r="AW982" i="1"/>
  <c r="AS982" i="1"/>
  <c r="AR982" i="1"/>
  <c r="AQ982" i="1"/>
  <c r="AP982" i="1"/>
  <c r="AO982" i="1"/>
  <c r="AN982" i="1"/>
  <c r="AW981" i="1"/>
  <c r="AS981" i="1"/>
  <c r="AR981" i="1"/>
  <c r="AQ981" i="1"/>
  <c r="AP981" i="1"/>
  <c r="AO981" i="1"/>
  <c r="AN981" i="1"/>
  <c r="AW980" i="1"/>
  <c r="AS980" i="1"/>
  <c r="AR980" i="1"/>
  <c r="AQ980" i="1"/>
  <c r="AP980" i="1"/>
  <c r="AO980" i="1"/>
  <c r="AN980" i="1"/>
  <c r="AW979" i="1"/>
  <c r="AS979" i="1"/>
  <c r="AR979" i="1"/>
  <c r="AQ979" i="1"/>
  <c r="AP979" i="1"/>
  <c r="AO979" i="1"/>
  <c r="AN979" i="1"/>
  <c r="AW978" i="1"/>
  <c r="AS978" i="1"/>
  <c r="AR978" i="1"/>
  <c r="AQ978" i="1"/>
  <c r="AP978" i="1"/>
  <c r="AO978" i="1"/>
  <c r="AN978" i="1"/>
  <c r="AW977" i="1"/>
  <c r="AS977" i="1"/>
  <c r="AR977" i="1"/>
  <c r="AQ977" i="1"/>
  <c r="AP977" i="1"/>
  <c r="AO977" i="1"/>
  <c r="AN977" i="1"/>
  <c r="AW976" i="1"/>
  <c r="AS976" i="1"/>
  <c r="AR976" i="1"/>
  <c r="AQ976" i="1"/>
  <c r="AP976" i="1"/>
  <c r="AO976" i="1"/>
  <c r="AN976" i="1"/>
  <c r="AW975" i="1"/>
  <c r="AS975" i="1"/>
  <c r="AR975" i="1"/>
  <c r="AQ975" i="1"/>
  <c r="AP975" i="1"/>
  <c r="AO975" i="1"/>
  <c r="AN975" i="1"/>
  <c r="AW974" i="1"/>
  <c r="AS974" i="1"/>
  <c r="AR974" i="1"/>
  <c r="AQ974" i="1"/>
  <c r="AP974" i="1"/>
  <c r="AO974" i="1"/>
  <c r="AN974" i="1"/>
  <c r="AW973" i="1"/>
  <c r="AS973" i="1"/>
  <c r="AR973" i="1"/>
  <c r="AQ973" i="1"/>
  <c r="AP973" i="1"/>
  <c r="AO973" i="1"/>
  <c r="AN973" i="1"/>
  <c r="AW972" i="1"/>
  <c r="AS972" i="1"/>
  <c r="AR972" i="1"/>
  <c r="AQ972" i="1"/>
  <c r="AP972" i="1"/>
  <c r="AO972" i="1"/>
  <c r="AN972" i="1"/>
  <c r="AW971" i="1"/>
  <c r="AS971" i="1"/>
  <c r="AR971" i="1"/>
  <c r="AQ971" i="1"/>
  <c r="AP971" i="1"/>
  <c r="AO971" i="1"/>
  <c r="AN971" i="1"/>
  <c r="AW970" i="1"/>
  <c r="AS970" i="1"/>
  <c r="AR970" i="1"/>
  <c r="AQ970" i="1"/>
  <c r="AP970" i="1"/>
  <c r="AO970" i="1"/>
  <c r="AN970" i="1"/>
  <c r="AW969" i="1"/>
  <c r="AS969" i="1"/>
  <c r="AR969" i="1"/>
  <c r="AQ969" i="1"/>
  <c r="AP969" i="1"/>
  <c r="AO969" i="1"/>
  <c r="AN969" i="1"/>
  <c r="AW968" i="1"/>
  <c r="AS968" i="1"/>
  <c r="AR968" i="1"/>
  <c r="AQ968" i="1"/>
  <c r="AP968" i="1"/>
  <c r="AO968" i="1"/>
  <c r="AN968" i="1"/>
  <c r="AW967" i="1"/>
  <c r="AS967" i="1"/>
  <c r="AR967" i="1"/>
  <c r="AQ967" i="1"/>
  <c r="AP967" i="1"/>
  <c r="AO967" i="1"/>
  <c r="AN967" i="1"/>
  <c r="AW966" i="1"/>
  <c r="AS966" i="1"/>
  <c r="AR966" i="1"/>
  <c r="AQ966" i="1"/>
  <c r="AP966" i="1"/>
  <c r="AO966" i="1"/>
  <c r="AN966" i="1"/>
  <c r="AW965" i="1"/>
  <c r="AS965" i="1"/>
  <c r="AR965" i="1"/>
  <c r="AQ965" i="1"/>
  <c r="AP965" i="1"/>
  <c r="AO965" i="1"/>
  <c r="AN965" i="1"/>
  <c r="AW964" i="1"/>
  <c r="AS964" i="1"/>
  <c r="AR964" i="1"/>
  <c r="AQ964" i="1"/>
  <c r="AP964" i="1"/>
  <c r="AO964" i="1"/>
  <c r="AN964" i="1"/>
  <c r="AW963" i="1"/>
  <c r="AS963" i="1"/>
  <c r="AR963" i="1"/>
  <c r="AQ963" i="1"/>
  <c r="AP963" i="1"/>
  <c r="AO963" i="1"/>
  <c r="AN963" i="1"/>
  <c r="AW962" i="1"/>
  <c r="AS962" i="1"/>
  <c r="AR962" i="1"/>
  <c r="AQ962" i="1"/>
  <c r="AP962" i="1"/>
  <c r="AO962" i="1"/>
  <c r="AN962" i="1"/>
  <c r="AW961" i="1"/>
  <c r="AS961" i="1"/>
  <c r="AR961" i="1"/>
  <c r="AQ961" i="1"/>
  <c r="AP961" i="1"/>
  <c r="AO961" i="1"/>
  <c r="AN961" i="1"/>
  <c r="AW960" i="1"/>
  <c r="AS960" i="1"/>
  <c r="AR960" i="1"/>
  <c r="AQ960" i="1"/>
  <c r="AP960" i="1"/>
  <c r="AO960" i="1"/>
  <c r="AN960" i="1"/>
  <c r="AW959" i="1"/>
  <c r="AS959" i="1"/>
  <c r="AR959" i="1"/>
  <c r="AQ959" i="1"/>
  <c r="AP959" i="1"/>
  <c r="AO959" i="1"/>
  <c r="AN959" i="1"/>
  <c r="AW958" i="1"/>
  <c r="AS958" i="1"/>
  <c r="AR958" i="1"/>
  <c r="AQ958" i="1"/>
  <c r="AP958" i="1"/>
  <c r="AO958" i="1"/>
  <c r="AN958" i="1"/>
  <c r="AW957" i="1"/>
  <c r="AS957" i="1"/>
  <c r="AR957" i="1"/>
  <c r="AQ957" i="1"/>
  <c r="AP957" i="1"/>
  <c r="AO957" i="1"/>
  <c r="AN957" i="1"/>
  <c r="AW956" i="1"/>
  <c r="AS956" i="1"/>
  <c r="AR956" i="1"/>
  <c r="AQ956" i="1"/>
  <c r="AP956" i="1"/>
  <c r="AO956" i="1"/>
  <c r="AN956" i="1"/>
  <c r="AW955" i="1"/>
  <c r="AS955" i="1"/>
  <c r="AR955" i="1"/>
  <c r="AQ955" i="1"/>
  <c r="AP955" i="1"/>
  <c r="AO955" i="1"/>
  <c r="AN955" i="1"/>
  <c r="AW954" i="1"/>
  <c r="AS954" i="1"/>
  <c r="AR954" i="1"/>
  <c r="AQ954" i="1"/>
  <c r="AP954" i="1"/>
  <c r="AO954" i="1"/>
  <c r="AN954" i="1"/>
  <c r="AW953" i="1"/>
  <c r="AS953" i="1"/>
  <c r="AR953" i="1"/>
  <c r="AQ953" i="1"/>
  <c r="AP953" i="1"/>
  <c r="AO953" i="1"/>
  <c r="AN953" i="1"/>
  <c r="AW952" i="1"/>
  <c r="AS952" i="1"/>
  <c r="AR952" i="1"/>
  <c r="AQ952" i="1"/>
  <c r="AP952" i="1"/>
  <c r="AO952" i="1"/>
  <c r="AN952" i="1"/>
  <c r="AW951" i="1"/>
  <c r="AS951" i="1"/>
  <c r="AR951" i="1"/>
  <c r="AQ951" i="1"/>
  <c r="AP951" i="1"/>
  <c r="AO951" i="1"/>
  <c r="AN951" i="1"/>
  <c r="AW950" i="1"/>
  <c r="AS950" i="1"/>
  <c r="AR950" i="1"/>
  <c r="AQ950" i="1"/>
  <c r="AP950" i="1"/>
  <c r="AO950" i="1"/>
  <c r="AN950" i="1"/>
  <c r="AW949" i="1"/>
  <c r="AS949" i="1"/>
  <c r="AR949" i="1"/>
  <c r="AQ949" i="1"/>
  <c r="AP949" i="1"/>
  <c r="AO949" i="1"/>
  <c r="AN949" i="1"/>
  <c r="AW948" i="1"/>
  <c r="AS948" i="1"/>
  <c r="AR948" i="1"/>
  <c r="AQ948" i="1"/>
  <c r="AP948" i="1"/>
  <c r="AO948" i="1"/>
  <c r="AN948" i="1"/>
  <c r="AW947" i="1"/>
  <c r="AS947" i="1"/>
  <c r="AR947" i="1"/>
  <c r="AQ947" i="1"/>
  <c r="AP947" i="1"/>
  <c r="AO947" i="1"/>
  <c r="AN947" i="1"/>
  <c r="AW946" i="1"/>
  <c r="AS946" i="1"/>
  <c r="AR946" i="1"/>
  <c r="AQ946" i="1"/>
  <c r="AP946" i="1"/>
  <c r="AO946" i="1"/>
  <c r="AN946" i="1"/>
  <c r="AW945" i="1"/>
  <c r="AS945" i="1"/>
  <c r="AR945" i="1"/>
  <c r="AQ945" i="1"/>
  <c r="AP945" i="1"/>
  <c r="AO945" i="1"/>
  <c r="AN945" i="1"/>
  <c r="AW944" i="1"/>
  <c r="AS944" i="1"/>
  <c r="AR944" i="1"/>
  <c r="AQ944" i="1"/>
  <c r="AP944" i="1"/>
  <c r="AO944" i="1"/>
  <c r="AN944" i="1"/>
  <c r="AW943" i="1"/>
  <c r="AS943" i="1"/>
  <c r="AR943" i="1"/>
  <c r="AQ943" i="1"/>
  <c r="AP943" i="1"/>
  <c r="AO943" i="1"/>
  <c r="AN943" i="1"/>
  <c r="AW942" i="1"/>
  <c r="AS942" i="1"/>
  <c r="AR942" i="1"/>
  <c r="AQ942" i="1"/>
  <c r="AP942" i="1"/>
  <c r="AO942" i="1"/>
  <c r="AN942" i="1"/>
  <c r="AW941" i="1"/>
  <c r="AS941" i="1"/>
  <c r="AR941" i="1"/>
  <c r="AQ941" i="1"/>
  <c r="AP941" i="1"/>
  <c r="AO941" i="1"/>
  <c r="AN941" i="1"/>
  <c r="AW940" i="1"/>
  <c r="AS940" i="1"/>
  <c r="AR940" i="1"/>
  <c r="AQ940" i="1"/>
  <c r="AP940" i="1"/>
  <c r="AO940" i="1"/>
  <c r="AN940" i="1"/>
  <c r="AW939" i="1"/>
  <c r="AS939" i="1"/>
  <c r="AR939" i="1"/>
  <c r="AQ939" i="1"/>
  <c r="AP939" i="1"/>
  <c r="AO939" i="1"/>
  <c r="AN939" i="1"/>
  <c r="AW938" i="1"/>
  <c r="AS938" i="1"/>
  <c r="AR938" i="1"/>
  <c r="AQ938" i="1"/>
  <c r="AP938" i="1"/>
  <c r="AO938" i="1"/>
  <c r="AN938" i="1"/>
  <c r="AW937" i="1"/>
  <c r="AS937" i="1"/>
  <c r="AR937" i="1"/>
  <c r="AQ937" i="1"/>
  <c r="AP937" i="1"/>
  <c r="AO937" i="1"/>
  <c r="AN937" i="1"/>
  <c r="AW936" i="1"/>
  <c r="AS936" i="1"/>
  <c r="AR936" i="1"/>
  <c r="AQ936" i="1"/>
  <c r="AP936" i="1"/>
  <c r="AO936" i="1"/>
  <c r="AN936" i="1"/>
  <c r="AW935" i="1"/>
  <c r="AS935" i="1"/>
  <c r="AR935" i="1"/>
  <c r="AQ935" i="1"/>
  <c r="AP935" i="1"/>
  <c r="AO935" i="1"/>
  <c r="AN935" i="1"/>
  <c r="AW934" i="1"/>
  <c r="AS934" i="1"/>
  <c r="AR934" i="1"/>
  <c r="AQ934" i="1"/>
  <c r="AP934" i="1"/>
  <c r="AO934" i="1"/>
  <c r="AN934" i="1"/>
  <c r="AW933" i="1"/>
  <c r="AS933" i="1"/>
  <c r="AR933" i="1"/>
  <c r="AQ933" i="1"/>
  <c r="AP933" i="1"/>
  <c r="AO933" i="1"/>
  <c r="AN933" i="1"/>
  <c r="AW932" i="1"/>
  <c r="AS932" i="1"/>
  <c r="AR932" i="1"/>
  <c r="AQ932" i="1"/>
  <c r="AP932" i="1"/>
  <c r="AO932" i="1"/>
  <c r="AN932" i="1"/>
  <c r="AW931" i="1"/>
  <c r="AS931" i="1"/>
  <c r="AR931" i="1"/>
  <c r="AQ931" i="1"/>
  <c r="AP931" i="1"/>
  <c r="AO931" i="1"/>
  <c r="AN931" i="1"/>
  <c r="AW930" i="1"/>
  <c r="AS930" i="1"/>
  <c r="AR930" i="1"/>
  <c r="AQ930" i="1"/>
  <c r="AP930" i="1"/>
  <c r="AO930" i="1"/>
  <c r="AN930" i="1"/>
  <c r="AW929" i="1"/>
  <c r="AS929" i="1"/>
  <c r="AR929" i="1"/>
  <c r="AQ929" i="1"/>
  <c r="AP929" i="1"/>
  <c r="AO929" i="1"/>
  <c r="AN929" i="1"/>
  <c r="AW928" i="1"/>
  <c r="AS928" i="1"/>
  <c r="AR928" i="1"/>
  <c r="AQ928" i="1"/>
  <c r="AP928" i="1"/>
  <c r="AO928" i="1"/>
  <c r="AN928" i="1"/>
  <c r="AW927" i="1"/>
  <c r="AS927" i="1"/>
  <c r="AR927" i="1"/>
  <c r="AQ927" i="1"/>
  <c r="AP927" i="1"/>
  <c r="AO927" i="1"/>
  <c r="AN927" i="1"/>
  <c r="AW926" i="1"/>
  <c r="AS926" i="1"/>
  <c r="AR926" i="1"/>
  <c r="AQ926" i="1"/>
  <c r="AP926" i="1"/>
  <c r="AO926" i="1"/>
  <c r="AN926" i="1"/>
  <c r="AW925" i="1"/>
  <c r="AS925" i="1"/>
  <c r="AR925" i="1"/>
  <c r="AQ925" i="1"/>
  <c r="AP925" i="1"/>
  <c r="AO925" i="1"/>
  <c r="AN925" i="1"/>
  <c r="AW924" i="1"/>
  <c r="AS924" i="1"/>
  <c r="AR924" i="1"/>
  <c r="AQ924" i="1"/>
  <c r="AP924" i="1"/>
  <c r="AO924" i="1"/>
  <c r="AN924" i="1"/>
  <c r="AW923" i="1"/>
  <c r="AS923" i="1"/>
  <c r="AR923" i="1"/>
  <c r="AQ923" i="1"/>
  <c r="AP923" i="1"/>
  <c r="AO923" i="1"/>
  <c r="AN923" i="1"/>
  <c r="AW922" i="1"/>
  <c r="AS922" i="1"/>
  <c r="AR922" i="1"/>
  <c r="AQ922" i="1"/>
  <c r="AP922" i="1"/>
  <c r="AO922" i="1"/>
  <c r="AN922" i="1"/>
  <c r="AW921" i="1"/>
  <c r="AS921" i="1"/>
  <c r="AR921" i="1"/>
  <c r="AQ921" i="1"/>
  <c r="AP921" i="1"/>
  <c r="AO921" i="1"/>
  <c r="AN921" i="1"/>
  <c r="AW920" i="1"/>
  <c r="AS920" i="1"/>
  <c r="AR920" i="1"/>
  <c r="AQ920" i="1"/>
  <c r="AP920" i="1"/>
  <c r="AO920" i="1"/>
  <c r="AN920" i="1"/>
  <c r="AW919" i="1"/>
  <c r="AS919" i="1"/>
  <c r="AR919" i="1"/>
  <c r="AQ919" i="1"/>
  <c r="AP919" i="1"/>
  <c r="AO919" i="1"/>
  <c r="AN919" i="1"/>
  <c r="AW918" i="1"/>
  <c r="AS918" i="1"/>
  <c r="AR918" i="1"/>
  <c r="AQ918" i="1"/>
  <c r="AP918" i="1"/>
  <c r="AO918" i="1"/>
  <c r="AN918" i="1"/>
  <c r="AW917" i="1"/>
  <c r="AS917" i="1"/>
  <c r="AR917" i="1"/>
  <c r="AQ917" i="1"/>
  <c r="AP917" i="1"/>
  <c r="AO917" i="1"/>
  <c r="AN917" i="1"/>
  <c r="AW916" i="1"/>
  <c r="AS916" i="1"/>
  <c r="AR916" i="1"/>
  <c r="AQ916" i="1"/>
  <c r="AP916" i="1"/>
  <c r="AO916" i="1"/>
  <c r="AN916" i="1"/>
  <c r="AW915" i="1"/>
  <c r="AS915" i="1"/>
  <c r="AR915" i="1"/>
  <c r="AQ915" i="1"/>
  <c r="AP915" i="1"/>
  <c r="AO915" i="1"/>
  <c r="AN915" i="1"/>
  <c r="AW914" i="1"/>
  <c r="AS914" i="1"/>
  <c r="AR914" i="1"/>
  <c r="AQ914" i="1"/>
  <c r="AP914" i="1"/>
  <c r="AO914" i="1"/>
  <c r="AN914" i="1"/>
  <c r="AW913" i="1"/>
  <c r="AS913" i="1"/>
  <c r="AR913" i="1"/>
  <c r="AQ913" i="1"/>
  <c r="AP913" i="1"/>
  <c r="AO913" i="1"/>
  <c r="AN913" i="1"/>
  <c r="AW912" i="1"/>
  <c r="AS912" i="1"/>
  <c r="AR912" i="1"/>
  <c r="AQ912" i="1"/>
  <c r="AP912" i="1"/>
  <c r="AO912" i="1"/>
  <c r="AN912" i="1"/>
  <c r="AW911" i="1"/>
  <c r="AS911" i="1"/>
  <c r="AR911" i="1"/>
  <c r="AQ911" i="1"/>
  <c r="AP911" i="1"/>
  <c r="AO911" i="1"/>
  <c r="AN911" i="1"/>
  <c r="AW910" i="1"/>
  <c r="AS910" i="1"/>
  <c r="AR910" i="1"/>
  <c r="AQ910" i="1"/>
  <c r="AP910" i="1"/>
  <c r="AO910" i="1"/>
  <c r="AN910" i="1"/>
  <c r="AW909" i="1"/>
  <c r="AS909" i="1"/>
  <c r="AR909" i="1"/>
  <c r="AQ909" i="1"/>
  <c r="AP909" i="1"/>
  <c r="AO909" i="1"/>
  <c r="AN909" i="1"/>
  <c r="AW908" i="1"/>
  <c r="AS908" i="1"/>
  <c r="AR908" i="1"/>
  <c r="AQ908" i="1"/>
  <c r="AP908" i="1"/>
  <c r="AO908" i="1"/>
  <c r="AN908" i="1"/>
  <c r="AW907" i="1"/>
  <c r="AS907" i="1"/>
  <c r="AR907" i="1"/>
  <c r="AQ907" i="1"/>
  <c r="AP907" i="1"/>
  <c r="AO907" i="1"/>
  <c r="AN907" i="1"/>
  <c r="AW906" i="1"/>
  <c r="AS906" i="1"/>
  <c r="AR906" i="1"/>
  <c r="AQ906" i="1"/>
  <c r="AP906" i="1"/>
  <c r="AO906" i="1"/>
  <c r="AN906" i="1"/>
  <c r="AW905" i="1"/>
  <c r="AS905" i="1"/>
  <c r="AR905" i="1"/>
  <c r="AQ905" i="1"/>
  <c r="AP905" i="1"/>
  <c r="AO905" i="1"/>
  <c r="AN905" i="1"/>
  <c r="AW904" i="1"/>
  <c r="AS904" i="1"/>
  <c r="AR904" i="1"/>
  <c r="AQ904" i="1"/>
  <c r="AP904" i="1"/>
  <c r="AO904" i="1"/>
  <c r="AN904" i="1"/>
  <c r="AW903" i="1"/>
  <c r="AS903" i="1"/>
  <c r="AR903" i="1"/>
  <c r="AQ903" i="1"/>
  <c r="AP903" i="1"/>
  <c r="AO903" i="1"/>
  <c r="AN903" i="1"/>
  <c r="AW902" i="1"/>
  <c r="AS902" i="1"/>
  <c r="AR902" i="1"/>
  <c r="AQ902" i="1"/>
  <c r="AP902" i="1"/>
  <c r="AO902" i="1"/>
  <c r="AN902" i="1"/>
  <c r="AW901" i="1"/>
  <c r="AS901" i="1"/>
  <c r="AR901" i="1"/>
  <c r="AQ901" i="1"/>
  <c r="AP901" i="1"/>
  <c r="AO901" i="1"/>
  <c r="AN901" i="1"/>
  <c r="AW900" i="1"/>
  <c r="AS900" i="1"/>
  <c r="AR900" i="1"/>
  <c r="AQ900" i="1"/>
  <c r="AP900" i="1"/>
  <c r="AO900" i="1"/>
  <c r="AN900" i="1"/>
  <c r="AW899" i="1"/>
  <c r="AS899" i="1"/>
  <c r="AR899" i="1"/>
  <c r="AQ899" i="1"/>
  <c r="AP899" i="1"/>
  <c r="AO899" i="1"/>
  <c r="AN899" i="1"/>
  <c r="AW898" i="1"/>
  <c r="AS898" i="1"/>
  <c r="AR898" i="1"/>
  <c r="AQ898" i="1"/>
  <c r="AP898" i="1"/>
  <c r="AO898" i="1"/>
  <c r="AN898" i="1"/>
  <c r="AW897" i="1"/>
  <c r="AS897" i="1"/>
  <c r="AR897" i="1"/>
  <c r="AQ897" i="1"/>
  <c r="AP897" i="1"/>
  <c r="AO897" i="1"/>
  <c r="AN897" i="1"/>
  <c r="AW896" i="1"/>
  <c r="AS896" i="1"/>
  <c r="AR896" i="1"/>
  <c r="AQ896" i="1"/>
  <c r="AP896" i="1"/>
  <c r="AO896" i="1"/>
  <c r="AN896" i="1"/>
  <c r="AW895" i="1"/>
  <c r="AS895" i="1"/>
  <c r="AR895" i="1"/>
  <c r="AQ895" i="1"/>
  <c r="AP895" i="1"/>
  <c r="AO895" i="1"/>
  <c r="AN895" i="1"/>
  <c r="AW894" i="1"/>
  <c r="AS894" i="1"/>
  <c r="AR894" i="1"/>
  <c r="AQ894" i="1"/>
  <c r="AP894" i="1"/>
  <c r="AO894" i="1"/>
  <c r="AN894" i="1"/>
  <c r="AW893" i="1"/>
  <c r="AS893" i="1"/>
  <c r="AR893" i="1"/>
  <c r="AQ893" i="1"/>
  <c r="AP893" i="1"/>
  <c r="AO893" i="1"/>
  <c r="AN893" i="1"/>
  <c r="AW892" i="1"/>
  <c r="AS892" i="1"/>
  <c r="AR892" i="1"/>
  <c r="AQ892" i="1"/>
  <c r="AP892" i="1"/>
  <c r="AO892" i="1"/>
  <c r="AN892" i="1"/>
  <c r="AW891" i="1"/>
  <c r="AS891" i="1"/>
  <c r="AR891" i="1"/>
  <c r="AQ891" i="1"/>
  <c r="AP891" i="1"/>
  <c r="AO891" i="1"/>
  <c r="AN891" i="1"/>
  <c r="AW890" i="1"/>
  <c r="AS890" i="1"/>
  <c r="AR890" i="1"/>
  <c r="AQ890" i="1"/>
  <c r="AP890" i="1"/>
  <c r="AO890" i="1"/>
  <c r="AN890" i="1"/>
  <c r="AW889" i="1"/>
  <c r="AS889" i="1"/>
  <c r="AR889" i="1"/>
  <c r="AQ889" i="1"/>
  <c r="AP889" i="1"/>
  <c r="AO889" i="1"/>
  <c r="AN889" i="1"/>
  <c r="AW888" i="1"/>
  <c r="AS888" i="1"/>
  <c r="AR888" i="1"/>
  <c r="AQ888" i="1"/>
  <c r="AP888" i="1"/>
  <c r="AO888" i="1"/>
  <c r="AN888" i="1"/>
  <c r="AW887" i="1"/>
  <c r="AS887" i="1"/>
  <c r="AR887" i="1"/>
  <c r="AQ887" i="1"/>
  <c r="AP887" i="1"/>
  <c r="AO887" i="1"/>
  <c r="AN887" i="1"/>
  <c r="AW886" i="1"/>
  <c r="AS886" i="1"/>
  <c r="AR886" i="1"/>
  <c r="AQ886" i="1"/>
  <c r="AP886" i="1"/>
  <c r="AO886" i="1"/>
  <c r="AN886" i="1"/>
  <c r="AW885" i="1"/>
  <c r="AS885" i="1"/>
  <c r="AR885" i="1"/>
  <c r="AQ885" i="1"/>
  <c r="AP885" i="1"/>
  <c r="AO885" i="1"/>
  <c r="AN885" i="1"/>
  <c r="AW884" i="1"/>
  <c r="AS884" i="1"/>
  <c r="AR884" i="1"/>
  <c r="AQ884" i="1"/>
  <c r="AP884" i="1"/>
  <c r="AO884" i="1"/>
  <c r="AN884" i="1"/>
  <c r="AW883" i="1"/>
  <c r="AS883" i="1"/>
  <c r="AR883" i="1"/>
  <c r="AQ883" i="1"/>
  <c r="AP883" i="1"/>
  <c r="AO883" i="1"/>
  <c r="AN883" i="1"/>
  <c r="AW882" i="1"/>
  <c r="AS882" i="1"/>
  <c r="AR882" i="1"/>
  <c r="AQ882" i="1"/>
  <c r="AP882" i="1"/>
  <c r="AO882" i="1"/>
  <c r="AN882" i="1"/>
  <c r="AW881" i="1"/>
  <c r="AS881" i="1"/>
  <c r="AR881" i="1"/>
  <c r="AQ881" i="1"/>
  <c r="AP881" i="1"/>
  <c r="AO881" i="1"/>
  <c r="AN881" i="1"/>
  <c r="AW880" i="1"/>
  <c r="AS880" i="1"/>
  <c r="AR880" i="1"/>
  <c r="AQ880" i="1"/>
  <c r="AP880" i="1"/>
  <c r="AO880" i="1"/>
  <c r="AN880" i="1"/>
  <c r="AW879" i="1"/>
  <c r="AS879" i="1"/>
  <c r="AR879" i="1"/>
  <c r="AQ879" i="1"/>
  <c r="AP879" i="1"/>
  <c r="AO879" i="1"/>
  <c r="AN879" i="1"/>
  <c r="AW878" i="1"/>
  <c r="AS878" i="1"/>
  <c r="AR878" i="1"/>
  <c r="AQ878" i="1"/>
  <c r="AP878" i="1"/>
  <c r="AO878" i="1"/>
  <c r="AN878" i="1"/>
  <c r="AW877" i="1"/>
  <c r="AS877" i="1"/>
  <c r="AR877" i="1"/>
  <c r="AQ877" i="1"/>
  <c r="AP877" i="1"/>
  <c r="AO877" i="1"/>
  <c r="AN877" i="1"/>
  <c r="AW876" i="1"/>
  <c r="AS876" i="1"/>
  <c r="AR876" i="1"/>
  <c r="AQ876" i="1"/>
  <c r="AP876" i="1"/>
  <c r="AO876" i="1"/>
  <c r="AN876" i="1"/>
  <c r="AW875" i="1"/>
  <c r="AS875" i="1"/>
  <c r="AR875" i="1"/>
  <c r="AQ875" i="1"/>
  <c r="AP875" i="1"/>
  <c r="AO875" i="1"/>
  <c r="AN875" i="1"/>
  <c r="AW874" i="1"/>
  <c r="AS874" i="1"/>
  <c r="AR874" i="1"/>
  <c r="AQ874" i="1"/>
  <c r="AP874" i="1"/>
  <c r="AO874" i="1"/>
  <c r="AN874" i="1"/>
  <c r="AW873" i="1"/>
  <c r="AS873" i="1"/>
  <c r="AR873" i="1"/>
  <c r="AQ873" i="1"/>
  <c r="AP873" i="1"/>
  <c r="AO873" i="1"/>
  <c r="AN873" i="1"/>
  <c r="AW872" i="1"/>
  <c r="AS872" i="1"/>
  <c r="AR872" i="1"/>
  <c r="AQ872" i="1"/>
  <c r="AP872" i="1"/>
  <c r="AO872" i="1"/>
  <c r="AN872" i="1"/>
  <c r="AW871" i="1"/>
  <c r="AS871" i="1"/>
  <c r="AR871" i="1"/>
  <c r="AQ871" i="1"/>
  <c r="AP871" i="1"/>
  <c r="AO871" i="1"/>
  <c r="AN871" i="1"/>
  <c r="AW870" i="1"/>
  <c r="AS870" i="1"/>
  <c r="AR870" i="1"/>
  <c r="AQ870" i="1"/>
  <c r="AP870" i="1"/>
  <c r="AO870" i="1"/>
  <c r="AN870" i="1"/>
  <c r="AW869" i="1"/>
  <c r="AS869" i="1"/>
  <c r="AR869" i="1"/>
  <c r="AQ869" i="1"/>
  <c r="AP869" i="1"/>
  <c r="AO869" i="1"/>
  <c r="AN869" i="1"/>
  <c r="AW868" i="1"/>
  <c r="AS868" i="1"/>
  <c r="AR868" i="1"/>
  <c r="AQ868" i="1"/>
  <c r="AP868" i="1"/>
  <c r="AO868" i="1"/>
  <c r="AN868" i="1"/>
  <c r="AW867" i="1"/>
  <c r="AS867" i="1"/>
  <c r="AR867" i="1"/>
  <c r="AQ867" i="1"/>
  <c r="AP867" i="1"/>
  <c r="AO867" i="1"/>
  <c r="AN867" i="1"/>
  <c r="AW866" i="1"/>
  <c r="AS866" i="1"/>
  <c r="AR866" i="1"/>
  <c r="AQ866" i="1"/>
  <c r="AP866" i="1"/>
  <c r="AO866" i="1"/>
  <c r="AN866" i="1"/>
  <c r="AW865" i="1"/>
  <c r="AS865" i="1"/>
  <c r="AR865" i="1"/>
  <c r="AQ865" i="1"/>
  <c r="AP865" i="1"/>
  <c r="AO865" i="1"/>
  <c r="AN865" i="1"/>
  <c r="AW864" i="1"/>
  <c r="AS864" i="1"/>
  <c r="AR864" i="1"/>
  <c r="AQ864" i="1"/>
  <c r="AP864" i="1"/>
  <c r="AO864" i="1"/>
  <c r="AN864" i="1"/>
  <c r="AW863" i="1"/>
  <c r="AS863" i="1"/>
  <c r="AR863" i="1"/>
  <c r="AQ863" i="1"/>
  <c r="AP863" i="1"/>
  <c r="AO863" i="1"/>
  <c r="AN863" i="1"/>
  <c r="AW862" i="1"/>
  <c r="AS862" i="1"/>
  <c r="AR862" i="1"/>
  <c r="AQ862" i="1"/>
  <c r="AP862" i="1"/>
  <c r="AO862" i="1"/>
  <c r="AN862" i="1"/>
  <c r="AW861" i="1"/>
  <c r="AS861" i="1"/>
  <c r="AR861" i="1"/>
  <c r="AQ861" i="1"/>
  <c r="AP861" i="1"/>
  <c r="AO861" i="1"/>
  <c r="AN861" i="1"/>
  <c r="AW860" i="1"/>
  <c r="AS860" i="1"/>
  <c r="AR860" i="1"/>
  <c r="AQ860" i="1"/>
  <c r="AP860" i="1"/>
  <c r="AO860" i="1"/>
  <c r="AN860" i="1"/>
  <c r="AW859" i="1"/>
  <c r="AS859" i="1"/>
  <c r="AR859" i="1"/>
  <c r="AQ859" i="1"/>
  <c r="AP859" i="1"/>
  <c r="AO859" i="1"/>
  <c r="AN859" i="1"/>
  <c r="AW858" i="1"/>
  <c r="AS858" i="1"/>
  <c r="AR858" i="1"/>
  <c r="AQ858" i="1"/>
  <c r="AP858" i="1"/>
  <c r="AO858" i="1"/>
  <c r="AN858" i="1"/>
  <c r="AW857" i="1"/>
  <c r="AS857" i="1"/>
  <c r="AR857" i="1"/>
  <c r="AQ857" i="1"/>
  <c r="AP857" i="1"/>
  <c r="AO857" i="1"/>
  <c r="AN857" i="1"/>
  <c r="AW856" i="1"/>
  <c r="AS856" i="1"/>
  <c r="AR856" i="1"/>
  <c r="AQ856" i="1"/>
  <c r="AP856" i="1"/>
  <c r="AO856" i="1"/>
  <c r="AN856" i="1"/>
  <c r="AW855" i="1"/>
  <c r="AS855" i="1"/>
  <c r="AR855" i="1"/>
  <c r="AQ855" i="1"/>
  <c r="AP855" i="1"/>
  <c r="AO855" i="1"/>
  <c r="AN855" i="1"/>
  <c r="AW854" i="1"/>
  <c r="AS854" i="1"/>
  <c r="AR854" i="1"/>
  <c r="AQ854" i="1"/>
  <c r="AP854" i="1"/>
  <c r="AO854" i="1"/>
  <c r="AN854" i="1"/>
  <c r="AW853" i="1"/>
  <c r="AS853" i="1"/>
  <c r="AR853" i="1"/>
  <c r="AQ853" i="1"/>
  <c r="AP853" i="1"/>
  <c r="AO853" i="1"/>
  <c r="AN853" i="1"/>
  <c r="AW852" i="1"/>
  <c r="AS852" i="1"/>
  <c r="AR852" i="1"/>
  <c r="AQ852" i="1"/>
  <c r="AP852" i="1"/>
  <c r="AO852" i="1"/>
  <c r="AN852" i="1"/>
  <c r="AW851" i="1"/>
  <c r="AS851" i="1"/>
  <c r="AR851" i="1"/>
  <c r="AQ851" i="1"/>
  <c r="AP851" i="1"/>
  <c r="AO851" i="1"/>
  <c r="AN851" i="1"/>
  <c r="AW850" i="1"/>
  <c r="AS850" i="1"/>
  <c r="AR850" i="1"/>
  <c r="AQ850" i="1"/>
  <c r="AP850" i="1"/>
  <c r="AO850" i="1"/>
  <c r="AN850" i="1"/>
  <c r="AW849" i="1"/>
  <c r="AS849" i="1"/>
  <c r="AR849" i="1"/>
  <c r="AQ849" i="1"/>
  <c r="AP849" i="1"/>
  <c r="AO849" i="1"/>
  <c r="AN849" i="1"/>
  <c r="AW848" i="1"/>
  <c r="AS848" i="1"/>
  <c r="AR848" i="1"/>
  <c r="AQ848" i="1"/>
  <c r="AP848" i="1"/>
  <c r="AO848" i="1"/>
  <c r="AN848" i="1"/>
  <c r="AW847" i="1"/>
  <c r="AS847" i="1"/>
  <c r="AR847" i="1"/>
  <c r="AQ847" i="1"/>
  <c r="AP847" i="1"/>
  <c r="AO847" i="1"/>
  <c r="AN847" i="1"/>
  <c r="AW846" i="1"/>
  <c r="AS846" i="1"/>
  <c r="AR846" i="1"/>
  <c r="AQ846" i="1"/>
  <c r="AP846" i="1"/>
  <c r="AO846" i="1"/>
  <c r="AN846" i="1"/>
  <c r="AW845" i="1"/>
  <c r="AS845" i="1"/>
  <c r="AR845" i="1"/>
  <c r="AQ845" i="1"/>
  <c r="AP845" i="1"/>
  <c r="AO845" i="1"/>
  <c r="AN845" i="1"/>
  <c r="AW844" i="1"/>
  <c r="AS844" i="1"/>
  <c r="AR844" i="1"/>
  <c r="AQ844" i="1"/>
  <c r="AP844" i="1"/>
  <c r="AO844" i="1"/>
  <c r="AN844" i="1"/>
  <c r="AW843" i="1"/>
  <c r="AS843" i="1"/>
  <c r="AR843" i="1"/>
  <c r="AQ843" i="1"/>
  <c r="AP843" i="1"/>
  <c r="AO843" i="1"/>
  <c r="AN843" i="1"/>
  <c r="AW842" i="1"/>
  <c r="AS842" i="1"/>
  <c r="AR842" i="1"/>
  <c r="AQ842" i="1"/>
  <c r="AP842" i="1"/>
  <c r="AO842" i="1"/>
  <c r="AN842" i="1"/>
  <c r="AW841" i="1"/>
  <c r="AS841" i="1"/>
  <c r="AR841" i="1"/>
  <c r="AQ841" i="1"/>
  <c r="AP841" i="1"/>
  <c r="AO841" i="1"/>
  <c r="AN841" i="1"/>
  <c r="AW840" i="1"/>
  <c r="AS840" i="1"/>
  <c r="AR840" i="1"/>
  <c r="AQ840" i="1"/>
  <c r="AP840" i="1"/>
  <c r="AO840" i="1"/>
  <c r="AN840" i="1"/>
  <c r="AW839" i="1"/>
  <c r="AS839" i="1"/>
  <c r="AR839" i="1"/>
  <c r="AQ839" i="1"/>
  <c r="AP839" i="1"/>
  <c r="AO839" i="1"/>
  <c r="AN839" i="1"/>
  <c r="AW838" i="1"/>
  <c r="AS838" i="1"/>
  <c r="AR838" i="1"/>
  <c r="AQ838" i="1"/>
  <c r="AP838" i="1"/>
  <c r="AO838" i="1"/>
  <c r="AN838" i="1"/>
  <c r="AW837" i="1"/>
  <c r="AS837" i="1"/>
  <c r="AR837" i="1"/>
  <c r="AQ837" i="1"/>
  <c r="AP837" i="1"/>
  <c r="AO837" i="1"/>
  <c r="AN837" i="1"/>
  <c r="AW836" i="1"/>
  <c r="AS836" i="1"/>
  <c r="AR836" i="1"/>
  <c r="AQ836" i="1"/>
  <c r="AP836" i="1"/>
  <c r="AO836" i="1"/>
  <c r="AN836" i="1"/>
  <c r="AW835" i="1"/>
  <c r="AS835" i="1"/>
  <c r="AR835" i="1"/>
  <c r="AQ835" i="1"/>
  <c r="AP835" i="1"/>
  <c r="AO835" i="1"/>
  <c r="AN835" i="1"/>
  <c r="AW834" i="1"/>
  <c r="AS834" i="1"/>
  <c r="AR834" i="1"/>
  <c r="AQ834" i="1"/>
  <c r="AP834" i="1"/>
  <c r="AO834" i="1"/>
  <c r="AN834" i="1"/>
  <c r="AW833" i="1"/>
  <c r="AS833" i="1"/>
  <c r="AR833" i="1"/>
  <c r="AQ833" i="1"/>
  <c r="AP833" i="1"/>
  <c r="AO833" i="1"/>
  <c r="AN833" i="1"/>
  <c r="AW832" i="1"/>
  <c r="AS832" i="1"/>
  <c r="AR832" i="1"/>
  <c r="AQ832" i="1"/>
  <c r="AP832" i="1"/>
  <c r="AO832" i="1"/>
  <c r="AN832" i="1"/>
  <c r="AW831" i="1"/>
  <c r="AS831" i="1"/>
  <c r="AR831" i="1"/>
  <c r="AQ831" i="1"/>
  <c r="AP831" i="1"/>
  <c r="AO831" i="1"/>
  <c r="AN831" i="1"/>
  <c r="AW830" i="1"/>
  <c r="AS830" i="1"/>
  <c r="AR830" i="1"/>
  <c r="AQ830" i="1"/>
  <c r="AP830" i="1"/>
  <c r="AO830" i="1"/>
  <c r="AN830" i="1"/>
  <c r="AW829" i="1"/>
  <c r="AS829" i="1"/>
  <c r="AR829" i="1"/>
  <c r="AQ829" i="1"/>
  <c r="AP829" i="1"/>
  <c r="AO829" i="1"/>
  <c r="AN829" i="1"/>
  <c r="AW828" i="1"/>
  <c r="AS828" i="1"/>
  <c r="AR828" i="1"/>
  <c r="AQ828" i="1"/>
  <c r="AP828" i="1"/>
  <c r="AO828" i="1"/>
  <c r="AN828" i="1"/>
  <c r="AW827" i="1"/>
  <c r="AS827" i="1"/>
  <c r="AR827" i="1"/>
  <c r="AQ827" i="1"/>
  <c r="AP827" i="1"/>
  <c r="AO827" i="1"/>
  <c r="AN827" i="1"/>
  <c r="AW826" i="1"/>
  <c r="AS826" i="1"/>
  <c r="AR826" i="1"/>
  <c r="AQ826" i="1"/>
  <c r="AP826" i="1"/>
  <c r="AO826" i="1"/>
  <c r="AN826" i="1"/>
  <c r="AW825" i="1"/>
  <c r="AS825" i="1"/>
  <c r="AR825" i="1"/>
  <c r="AQ825" i="1"/>
  <c r="AP825" i="1"/>
  <c r="AO825" i="1"/>
  <c r="AN825" i="1"/>
  <c r="AW824" i="1"/>
  <c r="AS824" i="1"/>
  <c r="AR824" i="1"/>
  <c r="AQ824" i="1"/>
  <c r="AP824" i="1"/>
  <c r="AO824" i="1"/>
  <c r="AN824" i="1"/>
  <c r="AW823" i="1"/>
  <c r="AS823" i="1"/>
  <c r="AR823" i="1"/>
  <c r="AQ823" i="1"/>
  <c r="AP823" i="1"/>
  <c r="AO823" i="1"/>
  <c r="AN823" i="1"/>
  <c r="AW822" i="1"/>
  <c r="AS822" i="1"/>
  <c r="AR822" i="1"/>
  <c r="AQ822" i="1"/>
  <c r="AP822" i="1"/>
  <c r="AO822" i="1"/>
  <c r="AN822" i="1"/>
  <c r="AW821" i="1"/>
  <c r="AS821" i="1"/>
  <c r="AR821" i="1"/>
  <c r="AQ821" i="1"/>
  <c r="AP821" i="1"/>
  <c r="AO821" i="1"/>
  <c r="AN821" i="1"/>
  <c r="AW820" i="1"/>
  <c r="AS820" i="1"/>
  <c r="AR820" i="1"/>
  <c r="AQ820" i="1"/>
  <c r="AP820" i="1"/>
  <c r="AO820" i="1"/>
  <c r="AN820" i="1"/>
  <c r="AW819" i="1"/>
  <c r="AS819" i="1"/>
  <c r="AR819" i="1"/>
  <c r="AQ819" i="1"/>
  <c r="AP819" i="1"/>
  <c r="AO819" i="1"/>
  <c r="AN819" i="1"/>
  <c r="AW818" i="1"/>
  <c r="AS818" i="1"/>
  <c r="AR818" i="1"/>
  <c r="AQ818" i="1"/>
  <c r="AP818" i="1"/>
  <c r="AO818" i="1"/>
  <c r="AN818" i="1"/>
  <c r="AW817" i="1"/>
  <c r="AS817" i="1"/>
  <c r="AR817" i="1"/>
  <c r="AQ817" i="1"/>
  <c r="AP817" i="1"/>
  <c r="AO817" i="1"/>
  <c r="AN817" i="1"/>
  <c r="AW816" i="1"/>
  <c r="AS816" i="1"/>
  <c r="AR816" i="1"/>
  <c r="AQ816" i="1"/>
  <c r="AP816" i="1"/>
  <c r="AO816" i="1"/>
  <c r="AN816" i="1"/>
  <c r="AW815" i="1"/>
  <c r="AS815" i="1"/>
  <c r="AR815" i="1"/>
  <c r="AQ815" i="1"/>
  <c r="AP815" i="1"/>
  <c r="AO815" i="1"/>
  <c r="AN815" i="1"/>
  <c r="AW814" i="1"/>
  <c r="AS814" i="1"/>
  <c r="AR814" i="1"/>
  <c r="AQ814" i="1"/>
  <c r="AP814" i="1"/>
  <c r="AO814" i="1"/>
  <c r="AN814" i="1"/>
  <c r="AW813" i="1"/>
  <c r="AS813" i="1"/>
  <c r="AR813" i="1"/>
  <c r="AQ813" i="1"/>
  <c r="AP813" i="1"/>
  <c r="AO813" i="1"/>
  <c r="AN813" i="1"/>
  <c r="AW812" i="1"/>
  <c r="AS812" i="1"/>
  <c r="AR812" i="1"/>
  <c r="AQ812" i="1"/>
  <c r="AP812" i="1"/>
  <c r="AO812" i="1"/>
  <c r="AN812" i="1"/>
  <c r="AW811" i="1"/>
  <c r="AS811" i="1"/>
  <c r="AR811" i="1"/>
  <c r="AQ811" i="1"/>
  <c r="AP811" i="1"/>
  <c r="AO811" i="1"/>
  <c r="AN811" i="1"/>
  <c r="AW810" i="1"/>
  <c r="AS810" i="1"/>
  <c r="AR810" i="1"/>
  <c r="AQ810" i="1"/>
  <c r="AP810" i="1"/>
  <c r="AO810" i="1"/>
  <c r="AN810" i="1"/>
  <c r="AW809" i="1"/>
  <c r="AS809" i="1"/>
  <c r="AR809" i="1"/>
  <c r="AQ809" i="1"/>
  <c r="AP809" i="1"/>
  <c r="AO809" i="1"/>
  <c r="AN809" i="1"/>
  <c r="AW808" i="1"/>
  <c r="AS808" i="1"/>
  <c r="AR808" i="1"/>
  <c r="AQ808" i="1"/>
  <c r="AP808" i="1"/>
  <c r="AO808" i="1"/>
  <c r="AN808" i="1"/>
  <c r="AW807" i="1"/>
  <c r="AS807" i="1"/>
  <c r="AR807" i="1"/>
  <c r="AQ807" i="1"/>
  <c r="AP807" i="1"/>
  <c r="AO807" i="1"/>
  <c r="AN807" i="1"/>
  <c r="AW806" i="1"/>
  <c r="AS806" i="1"/>
  <c r="AR806" i="1"/>
  <c r="AQ806" i="1"/>
  <c r="AP806" i="1"/>
  <c r="AO806" i="1"/>
  <c r="AN806" i="1"/>
  <c r="AW805" i="1"/>
  <c r="AS805" i="1"/>
  <c r="AR805" i="1"/>
  <c r="AQ805" i="1"/>
  <c r="AP805" i="1"/>
  <c r="AO805" i="1"/>
  <c r="AN805" i="1"/>
  <c r="AW804" i="1"/>
  <c r="AS804" i="1"/>
  <c r="AR804" i="1"/>
  <c r="AQ804" i="1"/>
  <c r="AP804" i="1"/>
  <c r="AO804" i="1"/>
  <c r="AN804" i="1"/>
  <c r="AW803" i="1"/>
  <c r="AS803" i="1"/>
  <c r="AR803" i="1"/>
  <c r="AQ803" i="1"/>
  <c r="AP803" i="1"/>
  <c r="AO803" i="1"/>
  <c r="AN803" i="1"/>
  <c r="AW802" i="1"/>
  <c r="AS802" i="1"/>
  <c r="AR802" i="1"/>
  <c r="AQ802" i="1"/>
  <c r="AP802" i="1"/>
  <c r="AO802" i="1"/>
  <c r="AN802" i="1"/>
  <c r="AW801" i="1"/>
  <c r="AS801" i="1"/>
  <c r="AR801" i="1"/>
  <c r="AQ801" i="1"/>
  <c r="AP801" i="1"/>
  <c r="AO801" i="1"/>
  <c r="AN801" i="1"/>
  <c r="AW800" i="1"/>
  <c r="AS800" i="1"/>
  <c r="AR800" i="1"/>
  <c r="AQ800" i="1"/>
  <c r="AP800" i="1"/>
  <c r="AO800" i="1"/>
  <c r="AN800" i="1"/>
  <c r="AW799" i="1"/>
  <c r="AS799" i="1"/>
  <c r="AR799" i="1"/>
  <c r="AQ799" i="1"/>
  <c r="AP799" i="1"/>
  <c r="AO799" i="1"/>
  <c r="AN799" i="1"/>
  <c r="AW798" i="1"/>
  <c r="AS798" i="1"/>
  <c r="AR798" i="1"/>
  <c r="AQ798" i="1"/>
  <c r="AP798" i="1"/>
  <c r="AO798" i="1"/>
  <c r="AN798" i="1"/>
  <c r="AW797" i="1"/>
  <c r="AS797" i="1"/>
  <c r="AR797" i="1"/>
  <c r="AQ797" i="1"/>
  <c r="AP797" i="1"/>
  <c r="AO797" i="1"/>
  <c r="AN797" i="1"/>
  <c r="AW796" i="1"/>
  <c r="AS796" i="1"/>
  <c r="AR796" i="1"/>
  <c r="AQ796" i="1"/>
  <c r="AP796" i="1"/>
  <c r="AO796" i="1"/>
  <c r="AN796" i="1"/>
  <c r="AW795" i="1"/>
  <c r="AS795" i="1"/>
  <c r="AR795" i="1"/>
  <c r="AQ795" i="1"/>
  <c r="AP795" i="1"/>
  <c r="AO795" i="1"/>
  <c r="AN795" i="1"/>
  <c r="AW794" i="1"/>
  <c r="AS794" i="1"/>
  <c r="AR794" i="1"/>
  <c r="AQ794" i="1"/>
  <c r="AP794" i="1"/>
  <c r="AO794" i="1"/>
  <c r="AN794" i="1"/>
  <c r="AW793" i="1"/>
  <c r="AS793" i="1"/>
  <c r="AR793" i="1"/>
  <c r="AQ793" i="1"/>
  <c r="AP793" i="1"/>
  <c r="AO793" i="1"/>
  <c r="AN793" i="1"/>
  <c r="AW792" i="1"/>
  <c r="AS792" i="1"/>
  <c r="AR792" i="1"/>
  <c r="AQ792" i="1"/>
  <c r="AP792" i="1"/>
  <c r="AO792" i="1"/>
  <c r="AN792" i="1"/>
  <c r="AW791" i="1"/>
  <c r="AS791" i="1"/>
  <c r="AR791" i="1"/>
  <c r="AQ791" i="1"/>
  <c r="AP791" i="1"/>
  <c r="AO791" i="1"/>
  <c r="AN791" i="1"/>
  <c r="AW790" i="1"/>
  <c r="AS790" i="1"/>
  <c r="AR790" i="1"/>
  <c r="AQ790" i="1"/>
  <c r="AP790" i="1"/>
  <c r="AO790" i="1"/>
  <c r="AN790" i="1"/>
  <c r="AW789" i="1"/>
  <c r="AS789" i="1"/>
  <c r="AR789" i="1"/>
  <c r="AQ789" i="1"/>
  <c r="AP789" i="1"/>
  <c r="AO789" i="1"/>
  <c r="AN789" i="1"/>
  <c r="AW788" i="1"/>
  <c r="AS788" i="1"/>
  <c r="AR788" i="1"/>
  <c r="AQ788" i="1"/>
  <c r="AP788" i="1"/>
  <c r="AO788" i="1"/>
  <c r="AN788" i="1"/>
  <c r="AW787" i="1"/>
  <c r="AS787" i="1"/>
  <c r="AR787" i="1"/>
  <c r="AQ787" i="1"/>
  <c r="AP787" i="1"/>
  <c r="AO787" i="1"/>
  <c r="AN787" i="1"/>
  <c r="AW786" i="1"/>
  <c r="AS786" i="1"/>
  <c r="AR786" i="1"/>
  <c r="AQ786" i="1"/>
  <c r="AP786" i="1"/>
  <c r="AO786" i="1"/>
  <c r="AN786" i="1"/>
  <c r="AW785" i="1"/>
  <c r="AS785" i="1"/>
  <c r="AR785" i="1"/>
  <c r="AQ785" i="1"/>
  <c r="AP785" i="1"/>
  <c r="AO785" i="1"/>
  <c r="AN785" i="1"/>
  <c r="AW784" i="1"/>
  <c r="AS784" i="1"/>
  <c r="AR784" i="1"/>
  <c r="AQ784" i="1"/>
  <c r="AP784" i="1"/>
  <c r="AO784" i="1"/>
  <c r="AN784" i="1"/>
  <c r="AW783" i="1"/>
  <c r="AS783" i="1"/>
  <c r="AR783" i="1"/>
  <c r="AQ783" i="1"/>
  <c r="AP783" i="1"/>
  <c r="AO783" i="1"/>
  <c r="AN783" i="1"/>
  <c r="AW782" i="1"/>
  <c r="AS782" i="1"/>
  <c r="AR782" i="1"/>
  <c r="AQ782" i="1"/>
  <c r="AP782" i="1"/>
  <c r="AO782" i="1"/>
  <c r="AN782" i="1"/>
  <c r="AW781" i="1"/>
  <c r="AS781" i="1"/>
  <c r="AR781" i="1"/>
  <c r="AQ781" i="1"/>
  <c r="AP781" i="1"/>
  <c r="AO781" i="1"/>
  <c r="AN781" i="1"/>
  <c r="AW780" i="1"/>
  <c r="AS780" i="1"/>
  <c r="AR780" i="1"/>
  <c r="AQ780" i="1"/>
  <c r="AP780" i="1"/>
  <c r="AO780" i="1"/>
  <c r="AN780" i="1"/>
  <c r="AW779" i="1"/>
  <c r="AS779" i="1"/>
  <c r="AR779" i="1"/>
  <c r="AQ779" i="1"/>
  <c r="AP779" i="1"/>
  <c r="AO779" i="1"/>
  <c r="AN779" i="1"/>
  <c r="AW778" i="1"/>
  <c r="AS778" i="1"/>
  <c r="AR778" i="1"/>
  <c r="AQ778" i="1"/>
  <c r="AP778" i="1"/>
  <c r="AO778" i="1"/>
  <c r="AN778" i="1"/>
  <c r="AW777" i="1"/>
  <c r="AS777" i="1"/>
  <c r="AR777" i="1"/>
  <c r="AQ777" i="1"/>
  <c r="AP777" i="1"/>
  <c r="AO777" i="1"/>
  <c r="AN777" i="1"/>
  <c r="AW776" i="1"/>
  <c r="AS776" i="1"/>
  <c r="AR776" i="1"/>
  <c r="AQ776" i="1"/>
  <c r="AP776" i="1"/>
  <c r="AO776" i="1"/>
  <c r="AN776" i="1"/>
  <c r="AW775" i="1"/>
  <c r="AS775" i="1"/>
  <c r="AR775" i="1"/>
  <c r="AQ775" i="1"/>
  <c r="AP775" i="1"/>
  <c r="AO775" i="1"/>
  <c r="AN775" i="1"/>
  <c r="AW774" i="1"/>
  <c r="AS774" i="1"/>
  <c r="AR774" i="1"/>
  <c r="AQ774" i="1"/>
  <c r="AP774" i="1"/>
  <c r="AO774" i="1"/>
  <c r="AN774" i="1"/>
  <c r="AW773" i="1"/>
  <c r="AS773" i="1"/>
  <c r="AR773" i="1"/>
  <c r="AQ773" i="1"/>
  <c r="AP773" i="1"/>
  <c r="AO773" i="1"/>
  <c r="AN773" i="1"/>
  <c r="AW772" i="1"/>
  <c r="AS772" i="1"/>
  <c r="AR772" i="1"/>
  <c r="AQ772" i="1"/>
  <c r="AP772" i="1"/>
  <c r="AO772" i="1"/>
  <c r="AN772" i="1"/>
  <c r="AW771" i="1"/>
  <c r="AS771" i="1"/>
  <c r="AR771" i="1"/>
  <c r="AQ771" i="1"/>
  <c r="AP771" i="1"/>
  <c r="AO771" i="1"/>
  <c r="AN771" i="1"/>
  <c r="AW770" i="1"/>
  <c r="AS770" i="1"/>
  <c r="AR770" i="1"/>
  <c r="AQ770" i="1"/>
  <c r="AP770" i="1"/>
  <c r="AO770" i="1"/>
  <c r="AN770" i="1"/>
  <c r="AW769" i="1"/>
  <c r="AS769" i="1"/>
  <c r="AR769" i="1"/>
  <c r="AQ769" i="1"/>
  <c r="AP769" i="1"/>
  <c r="AO769" i="1"/>
  <c r="AN769" i="1"/>
  <c r="AW768" i="1"/>
  <c r="AS768" i="1"/>
  <c r="AR768" i="1"/>
  <c r="AQ768" i="1"/>
  <c r="AP768" i="1"/>
  <c r="AO768" i="1"/>
  <c r="AN768" i="1"/>
  <c r="AW767" i="1"/>
  <c r="AS767" i="1"/>
  <c r="AR767" i="1"/>
  <c r="AQ767" i="1"/>
  <c r="AP767" i="1"/>
  <c r="AO767" i="1"/>
  <c r="AN767" i="1"/>
  <c r="AW766" i="1"/>
  <c r="AS766" i="1"/>
  <c r="AR766" i="1"/>
  <c r="AQ766" i="1"/>
  <c r="AP766" i="1"/>
  <c r="AO766" i="1"/>
  <c r="AN766" i="1"/>
  <c r="AW765" i="1"/>
  <c r="AS765" i="1"/>
  <c r="AR765" i="1"/>
  <c r="AQ765" i="1"/>
  <c r="AP765" i="1"/>
  <c r="AO765" i="1"/>
  <c r="AN765" i="1"/>
  <c r="AW764" i="1"/>
  <c r="AS764" i="1"/>
  <c r="AR764" i="1"/>
  <c r="AQ764" i="1"/>
  <c r="AP764" i="1"/>
  <c r="AO764" i="1"/>
  <c r="AN764" i="1"/>
  <c r="AW763" i="1"/>
  <c r="AS763" i="1"/>
  <c r="AR763" i="1"/>
  <c r="AQ763" i="1"/>
  <c r="AP763" i="1"/>
  <c r="AO763" i="1"/>
  <c r="AN763" i="1"/>
  <c r="AW762" i="1"/>
  <c r="AS762" i="1"/>
  <c r="AR762" i="1"/>
  <c r="AQ762" i="1"/>
  <c r="AP762" i="1"/>
  <c r="AO762" i="1"/>
  <c r="AN762" i="1"/>
  <c r="AW761" i="1"/>
  <c r="AS761" i="1"/>
  <c r="AR761" i="1"/>
  <c r="AQ761" i="1"/>
  <c r="AP761" i="1"/>
  <c r="AO761" i="1"/>
  <c r="AN761" i="1"/>
  <c r="AW760" i="1"/>
  <c r="AS760" i="1"/>
  <c r="AR760" i="1"/>
  <c r="AQ760" i="1"/>
  <c r="AP760" i="1"/>
  <c r="AO760" i="1"/>
  <c r="AN760" i="1"/>
  <c r="AW759" i="1"/>
  <c r="AS759" i="1"/>
  <c r="AR759" i="1"/>
  <c r="AQ759" i="1"/>
  <c r="AP759" i="1"/>
  <c r="AO759" i="1"/>
  <c r="AN759" i="1"/>
  <c r="AW758" i="1"/>
  <c r="AS758" i="1"/>
  <c r="AR758" i="1"/>
  <c r="AQ758" i="1"/>
  <c r="AP758" i="1"/>
  <c r="AO758" i="1"/>
  <c r="AN758" i="1"/>
  <c r="AW757" i="1"/>
  <c r="AS757" i="1"/>
  <c r="AR757" i="1"/>
  <c r="AQ757" i="1"/>
  <c r="AP757" i="1"/>
  <c r="AO757" i="1"/>
  <c r="AN757" i="1"/>
  <c r="AW756" i="1"/>
  <c r="AS756" i="1"/>
  <c r="AR756" i="1"/>
  <c r="AQ756" i="1"/>
  <c r="AP756" i="1"/>
  <c r="AO756" i="1"/>
  <c r="AN756" i="1"/>
  <c r="AW755" i="1"/>
  <c r="AS755" i="1"/>
  <c r="AR755" i="1"/>
  <c r="AQ755" i="1"/>
  <c r="AP755" i="1"/>
  <c r="AO755" i="1"/>
  <c r="AN755" i="1"/>
  <c r="AW754" i="1"/>
  <c r="AS754" i="1"/>
  <c r="AR754" i="1"/>
  <c r="AQ754" i="1"/>
  <c r="AP754" i="1"/>
  <c r="AO754" i="1"/>
  <c r="AN754" i="1"/>
  <c r="AW753" i="1"/>
  <c r="AS753" i="1"/>
  <c r="AR753" i="1"/>
  <c r="AQ753" i="1"/>
  <c r="AP753" i="1"/>
  <c r="AO753" i="1"/>
  <c r="AN753" i="1"/>
  <c r="AW752" i="1"/>
  <c r="AS752" i="1"/>
  <c r="AR752" i="1"/>
  <c r="AQ752" i="1"/>
  <c r="AP752" i="1"/>
  <c r="AO752" i="1"/>
  <c r="AN752" i="1"/>
  <c r="AW751" i="1"/>
  <c r="AS751" i="1"/>
  <c r="AR751" i="1"/>
  <c r="AQ751" i="1"/>
  <c r="AP751" i="1"/>
  <c r="AO751" i="1"/>
  <c r="AN751" i="1"/>
  <c r="AW750" i="1"/>
  <c r="AS750" i="1"/>
  <c r="AR750" i="1"/>
  <c r="AQ750" i="1"/>
  <c r="AP750" i="1"/>
  <c r="AO750" i="1"/>
  <c r="AN750" i="1"/>
  <c r="AW749" i="1"/>
  <c r="AS749" i="1"/>
  <c r="AR749" i="1"/>
  <c r="AQ749" i="1"/>
  <c r="AP749" i="1"/>
  <c r="AO749" i="1"/>
  <c r="AN749" i="1"/>
  <c r="AW748" i="1"/>
  <c r="AS748" i="1"/>
  <c r="AR748" i="1"/>
  <c r="AQ748" i="1"/>
  <c r="AP748" i="1"/>
  <c r="AO748" i="1"/>
  <c r="AN748" i="1"/>
  <c r="AW747" i="1"/>
  <c r="AS747" i="1"/>
  <c r="AR747" i="1"/>
  <c r="AQ747" i="1"/>
  <c r="AP747" i="1"/>
  <c r="AO747" i="1"/>
  <c r="AN747" i="1"/>
  <c r="AW746" i="1"/>
  <c r="AS746" i="1"/>
  <c r="AR746" i="1"/>
  <c r="AQ746" i="1"/>
  <c r="AP746" i="1"/>
  <c r="AO746" i="1"/>
  <c r="AN746" i="1"/>
  <c r="AW745" i="1"/>
  <c r="AS745" i="1"/>
  <c r="AR745" i="1"/>
  <c r="AQ745" i="1"/>
  <c r="AP745" i="1"/>
  <c r="AO745" i="1"/>
  <c r="AN745" i="1"/>
  <c r="AW744" i="1"/>
  <c r="AS744" i="1"/>
  <c r="AR744" i="1"/>
  <c r="AQ744" i="1"/>
  <c r="AP744" i="1"/>
  <c r="AO744" i="1"/>
  <c r="AN744" i="1"/>
  <c r="AW743" i="1"/>
  <c r="AS743" i="1"/>
  <c r="AR743" i="1"/>
  <c r="AQ743" i="1"/>
  <c r="AP743" i="1"/>
  <c r="AO743" i="1"/>
  <c r="AN743" i="1"/>
  <c r="AW742" i="1"/>
  <c r="AS742" i="1"/>
  <c r="AR742" i="1"/>
  <c r="AQ742" i="1"/>
  <c r="AP742" i="1"/>
  <c r="AO742" i="1"/>
  <c r="AN742" i="1"/>
  <c r="AW741" i="1"/>
  <c r="AS741" i="1"/>
  <c r="AR741" i="1"/>
  <c r="AQ741" i="1"/>
  <c r="AP741" i="1"/>
  <c r="AO741" i="1"/>
  <c r="AN741" i="1"/>
  <c r="AW740" i="1"/>
  <c r="AS740" i="1"/>
  <c r="AR740" i="1"/>
  <c r="AQ740" i="1"/>
  <c r="AP740" i="1"/>
  <c r="AO740" i="1"/>
  <c r="AN740" i="1"/>
  <c r="AW739" i="1"/>
  <c r="AS739" i="1"/>
  <c r="AR739" i="1"/>
  <c r="AQ739" i="1"/>
  <c r="AP739" i="1"/>
  <c r="AO739" i="1"/>
  <c r="AN739" i="1"/>
  <c r="AW738" i="1"/>
  <c r="AS738" i="1"/>
  <c r="AR738" i="1"/>
  <c r="AQ738" i="1"/>
  <c r="AP738" i="1"/>
  <c r="AO738" i="1"/>
  <c r="AN738" i="1"/>
  <c r="AW737" i="1"/>
  <c r="AS737" i="1"/>
  <c r="AR737" i="1"/>
  <c r="AQ737" i="1"/>
  <c r="AP737" i="1"/>
  <c r="AO737" i="1"/>
  <c r="AN737" i="1"/>
  <c r="AW736" i="1"/>
  <c r="AS736" i="1"/>
  <c r="AR736" i="1"/>
  <c r="AQ736" i="1"/>
  <c r="AP736" i="1"/>
  <c r="AO736" i="1"/>
  <c r="AN736" i="1"/>
  <c r="AW735" i="1"/>
  <c r="AS735" i="1"/>
  <c r="AR735" i="1"/>
  <c r="AQ735" i="1"/>
  <c r="AP735" i="1"/>
  <c r="AO735" i="1"/>
  <c r="AN735" i="1"/>
  <c r="AW734" i="1"/>
  <c r="AS734" i="1"/>
  <c r="AR734" i="1"/>
  <c r="AQ734" i="1"/>
  <c r="AP734" i="1"/>
  <c r="AO734" i="1"/>
  <c r="AN734" i="1"/>
  <c r="AW733" i="1"/>
  <c r="AS733" i="1"/>
  <c r="AR733" i="1"/>
  <c r="AQ733" i="1"/>
  <c r="AP733" i="1"/>
  <c r="AO733" i="1"/>
  <c r="AN733" i="1"/>
  <c r="AW732" i="1"/>
  <c r="AS732" i="1"/>
  <c r="AR732" i="1"/>
  <c r="AQ732" i="1"/>
  <c r="AP732" i="1"/>
  <c r="AO732" i="1"/>
  <c r="AN732" i="1"/>
  <c r="AW731" i="1"/>
  <c r="AS731" i="1"/>
  <c r="AR731" i="1"/>
  <c r="AQ731" i="1"/>
  <c r="AP731" i="1"/>
  <c r="AO731" i="1"/>
  <c r="AN731" i="1"/>
  <c r="AW730" i="1"/>
  <c r="AS730" i="1"/>
  <c r="AR730" i="1"/>
  <c r="AQ730" i="1"/>
  <c r="AP730" i="1"/>
  <c r="AO730" i="1"/>
  <c r="AN730" i="1"/>
  <c r="AW729" i="1"/>
  <c r="AS729" i="1"/>
  <c r="AR729" i="1"/>
  <c r="AQ729" i="1"/>
  <c r="AP729" i="1"/>
  <c r="AO729" i="1"/>
  <c r="AN729" i="1"/>
  <c r="AW728" i="1"/>
  <c r="AS728" i="1"/>
  <c r="AR728" i="1"/>
  <c r="AQ728" i="1"/>
  <c r="AP728" i="1"/>
  <c r="AO728" i="1"/>
  <c r="AN728" i="1"/>
  <c r="AW727" i="1"/>
  <c r="AS727" i="1"/>
  <c r="AR727" i="1"/>
  <c r="AQ727" i="1"/>
  <c r="AP727" i="1"/>
  <c r="AO727" i="1"/>
  <c r="AN727" i="1"/>
  <c r="AW726" i="1"/>
  <c r="AS726" i="1"/>
  <c r="AR726" i="1"/>
  <c r="AQ726" i="1"/>
  <c r="AP726" i="1"/>
  <c r="AO726" i="1"/>
  <c r="AN726" i="1"/>
  <c r="AW725" i="1"/>
  <c r="AS725" i="1"/>
  <c r="AR725" i="1"/>
  <c r="AQ725" i="1"/>
  <c r="AP725" i="1"/>
  <c r="AO725" i="1"/>
  <c r="AN725" i="1"/>
  <c r="AW724" i="1"/>
  <c r="AS724" i="1"/>
  <c r="AR724" i="1"/>
  <c r="AQ724" i="1"/>
  <c r="AP724" i="1"/>
  <c r="AO724" i="1"/>
  <c r="AN724" i="1"/>
  <c r="AW723" i="1"/>
  <c r="AS723" i="1"/>
  <c r="AR723" i="1"/>
  <c r="AQ723" i="1"/>
  <c r="AP723" i="1"/>
  <c r="AO723" i="1"/>
  <c r="AN723" i="1"/>
  <c r="AW722" i="1"/>
  <c r="AS722" i="1"/>
  <c r="AR722" i="1"/>
  <c r="AQ722" i="1"/>
  <c r="AP722" i="1"/>
  <c r="AO722" i="1"/>
  <c r="AN722" i="1"/>
  <c r="AW721" i="1"/>
  <c r="AS721" i="1"/>
  <c r="AR721" i="1"/>
  <c r="AQ721" i="1"/>
  <c r="AP721" i="1"/>
  <c r="AO721" i="1"/>
  <c r="AN721" i="1"/>
  <c r="AW720" i="1"/>
  <c r="AS720" i="1"/>
  <c r="AR720" i="1"/>
  <c r="AQ720" i="1"/>
  <c r="AP720" i="1"/>
  <c r="AO720" i="1"/>
  <c r="AN720" i="1"/>
  <c r="AW719" i="1"/>
  <c r="AS719" i="1"/>
  <c r="AR719" i="1"/>
  <c r="AQ719" i="1"/>
  <c r="AP719" i="1"/>
  <c r="AO719" i="1"/>
  <c r="AN719" i="1"/>
  <c r="AW718" i="1"/>
  <c r="AS718" i="1"/>
  <c r="AR718" i="1"/>
  <c r="AQ718" i="1"/>
  <c r="AP718" i="1"/>
  <c r="AO718" i="1"/>
  <c r="AN718" i="1"/>
  <c r="AW717" i="1"/>
  <c r="AS717" i="1"/>
  <c r="AR717" i="1"/>
  <c r="AQ717" i="1"/>
  <c r="AP717" i="1"/>
  <c r="AO717" i="1"/>
  <c r="AN717" i="1"/>
  <c r="AW716" i="1"/>
  <c r="AS716" i="1"/>
  <c r="AR716" i="1"/>
  <c r="AQ716" i="1"/>
  <c r="AP716" i="1"/>
  <c r="AO716" i="1"/>
  <c r="AN716" i="1"/>
  <c r="AW715" i="1"/>
  <c r="AS715" i="1"/>
  <c r="AR715" i="1"/>
  <c r="AQ715" i="1"/>
  <c r="AP715" i="1"/>
  <c r="AO715" i="1"/>
  <c r="AN715" i="1"/>
  <c r="AW714" i="1"/>
  <c r="AS714" i="1"/>
  <c r="AR714" i="1"/>
  <c r="AQ714" i="1"/>
  <c r="AP714" i="1"/>
  <c r="AO714" i="1"/>
  <c r="AN714" i="1"/>
  <c r="AW713" i="1"/>
  <c r="AS713" i="1"/>
  <c r="AR713" i="1"/>
  <c r="AQ713" i="1"/>
  <c r="AP713" i="1"/>
  <c r="AO713" i="1"/>
  <c r="AN713" i="1"/>
  <c r="AW712" i="1"/>
  <c r="AS712" i="1"/>
  <c r="AR712" i="1"/>
  <c r="AQ712" i="1"/>
  <c r="AP712" i="1"/>
  <c r="AO712" i="1"/>
  <c r="AN712" i="1"/>
  <c r="AW711" i="1"/>
  <c r="AS711" i="1"/>
  <c r="AR711" i="1"/>
  <c r="AQ711" i="1"/>
  <c r="AP711" i="1"/>
  <c r="AO711" i="1"/>
  <c r="AN711" i="1"/>
  <c r="AW710" i="1"/>
  <c r="AS710" i="1"/>
  <c r="AR710" i="1"/>
  <c r="AQ710" i="1"/>
  <c r="AP710" i="1"/>
  <c r="AO710" i="1"/>
  <c r="AN710" i="1"/>
  <c r="AW709" i="1"/>
  <c r="AS709" i="1"/>
  <c r="AR709" i="1"/>
  <c r="AQ709" i="1"/>
  <c r="AP709" i="1"/>
  <c r="AO709" i="1"/>
  <c r="AN709" i="1"/>
  <c r="AW708" i="1"/>
  <c r="AS708" i="1"/>
  <c r="AR708" i="1"/>
  <c r="AQ708" i="1"/>
  <c r="AP708" i="1"/>
  <c r="AO708" i="1"/>
  <c r="AN708" i="1"/>
  <c r="AW707" i="1"/>
  <c r="AS707" i="1"/>
  <c r="AR707" i="1"/>
  <c r="AQ707" i="1"/>
  <c r="AP707" i="1"/>
  <c r="AO707" i="1"/>
  <c r="AN707" i="1"/>
  <c r="AW706" i="1"/>
  <c r="AS706" i="1"/>
  <c r="AR706" i="1"/>
  <c r="AQ706" i="1"/>
  <c r="AP706" i="1"/>
  <c r="AO706" i="1"/>
  <c r="AN706" i="1"/>
  <c r="AW705" i="1"/>
  <c r="AS705" i="1"/>
  <c r="AR705" i="1"/>
  <c r="AQ705" i="1"/>
  <c r="AP705" i="1"/>
  <c r="AO705" i="1"/>
  <c r="AN705" i="1"/>
  <c r="AW704" i="1"/>
  <c r="AS704" i="1"/>
  <c r="AR704" i="1"/>
  <c r="AQ704" i="1"/>
  <c r="AP704" i="1"/>
  <c r="AO704" i="1"/>
  <c r="AN704" i="1"/>
  <c r="AW703" i="1"/>
  <c r="AS703" i="1"/>
  <c r="AR703" i="1"/>
  <c r="AQ703" i="1"/>
  <c r="AP703" i="1"/>
  <c r="AO703" i="1"/>
  <c r="AN703" i="1"/>
  <c r="AW702" i="1"/>
  <c r="AS702" i="1"/>
  <c r="AR702" i="1"/>
  <c r="AQ702" i="1"/>
  <c r="AP702" i="1"/>
  <c r="AO702" i="1"/>
  <c r="AN702" i="1"/>
  <c r="AW701" i="1"/>
  <c r="AS701" i="1"/>
  <c r="AR701" i="1"/>
  <c r="AQ701" i="1"/>
  <c r="AP701" i="1"/>
  <c r="AO701" i="1"/>
  <c r="AN701" i="1"/>
  <c r="AW700" i="1"/>
  <c r="AS700" i="1"/>
  <c r="AR700" i="1"/>
  <c r="AQ700" i="1"/>
  <c r="AP700" i="1"/>
  <c r="AO700" i="1"/>
  <c r="AN700" i="1"/>
  <c r="AW699" i="1"/>
  <c r="AS699" i="1"/>
  <c r="AR699" i="1"/>
  <c r="AQ699" i="1"/>
  <c r="AP699" i="1"/>
  <c r="AO699" i="1"/>
  <c r="AN699" i="1"/>
  <c r="AW698" i="1"/>
  <c r="AS698" i="1"/>
  <c r="AR698" i="1"/>
  <c r="AQ698" i="1"/>
  <c r="AP698" i="1"/>
  <c r="AO698" i="1"/>
  <c r="AN698" i="1"/>
  <c r="AW697" i="1"/>
  <c r="AS697" i="1"/>
  <c r="AR697" i="1"/>
  <c r="AQ697" i="1"/>
  <c r="AP697" i="1"/>
  <c r="AO697" i="1"/>
  <c r="AN697" i="1"/>
  <c r="AW696" i="1"/>
  <c r="AS696" i="1"/>
  <c r="AR696" i="1"/>
  <c r="AQ696" i="1"/>
  <c r="AP696" i="1"/>
  <c r="AO696" i="1"/>
  <c r="AN696" i="1"/>
  <c r="AW695" i="1"/>
  <c r="AS695" i="1"/>
  <c r="AR695" i="1"/>
  <c r="AQ695" i="1"/>
  <c r="AP695" i="1"/>
  <c r="AO695" i="1"/>
  <c r="AN695" i="1"/>
  <c r="AW694" i="1"/>
  <c r="AS694" i="1"/>
  <c r="AR694" i="1"/>
  <c r="AQ694" i="1"/>
  <c r="AP694" i="1"/>
  <c r="AO694" i="1"/>
  <c r="AN694" i="1"/>
  <c r="AW693" i="1"/>
  <c r="AS693" i="1"/>
  <c r="AR693" i="1"/>
  <c r="AQ693" i="1"/>
  <c r="AP693" i="1"/>
  <c r="AO693" i="1"/>
  <c r="AN693" i="1"/>
  <c r="AW692" i="1"/>
  <c r="AS692" i="1"/>
  <c r="AR692" i="1"/>
  <c r="AQ692" i="1"/>
  <c r="AP692" i="1"/>
  <c r="AO692" i="1"/>
  <c r="AN692" i="1"/>
  <c r="AW691" i="1"/>
  <c r="AS691" i="1"/>
  <c r="AR691" i="1"/>
  <c r="AQ691" i="1"/>
  <c r="AP691" i="1"/>
  <c r="AO691" i="1"/>
  <c r="AN691" i="1"/>
  <c r="AW690" i="1"/>
  <c r="AS690" i="1"/>
  <c r="AR690" i="1"/>
  <c r="AQ690" i="1"/>
  <c r="AP690" i="1"/>
  <c r="AO690" i="1"/>
  <c r="AN690" i="1"/>
  <c r="AW689" i="1"/>
  <c r="AS689" i="1"/>
  <c r="AR689" i="1"/>
  <c r="AQ689" i="1"/>
  <c r="AP689" i="1"/>
  <c r="AO689" i="1"/>
  <c r="AN689" i="1"/>
  <c r="AW688" i="1"/>
  <c r="AS688" i="1"/>
  <c r="AR688" i="1"/>
  <c r="AQ688" i="1"/>
  <c r="AP688" i="1"/>
  <c r="AO688" i="1"/>
  <c r="AN688" i="1"/>
  <c r="AW687" i="1"/>
  <c r="AS687" i="1"/>
  <c r="AR687" i="1"/>
  <c r="AQ687" i="1"/>
  <c r="AP687" i="1"/>
  <c r="AO687" i="1"/>
  <c r="AN687" i="1"/>
  <c r="AW686" i="1"/>
  <c r="AS686" i="1"/>
  <c r="AR686" i="1"/>
  <c r="AQ686" i="1"/>
  <c r="AP686" i="1"/>
  <c r="AO686" i="1"/>
  <c r="AN686" i="1"/>
  <c r="AW685" i="1"/>
  <c r="AS685" i="1"/>
  <c r="AR685" i="1"/>
  <c r="AQ685" i="1"/>
  <c r="AP685" i="1"/>
  <c r="AO685" i="1"/>
  <c r="AN685" i="1"/>
  <c r="AW684" i="1"/>
  <c r="AS684" i="1"/>
  <c r="AR684" i="1"/>
  <c r="AQ684" i="1"/>
  <c r="AP684" i="1"/>
  <c r="AO684" i="1"/>
  <c r="AN684" i="1"/>
  <c r="AW683" i="1"/>
  <c r="AS683" i="1"/>
  <c r="AR683" i="1"/>
  <c r="AQ683" i="1"/>
  <c r="AP683" i="1"/>
  <c r="AO683" i="1"/>
  <c r="AN683" i="1"/>
  <c r="AW682" i="1"/>
  <c r="AS682" i="1"/>
  <c r="AR682" i="1"/>
  <c r="AQ682" i="1"/>
  <c r="AP682" i="1"/>
  <c r="AO682" i="1"/>
  <c r="AN682" i="1"/>
  <c r="AW681" i="1"/>
  <c r="AS681" i="1"/>
  <c r="AR681" i="1"/>
  <c r="AQ681" i="1"/>
  <c r="AP681" i="1"/>
  <c r="AO681" i="1"/>
  <c r="AN681" i="1"/>
  <c r="AW680" i="1"/>
  <c r="AS680" i="1"/>
  <c r="AR680" i="1"/>
  <c r="AQ680" i="1"/>
  <c r="AP680" i="1"/>
  <c r="AO680" i="1"/>
  <c r="AN680" i="1"/>
  <c r="AW679" i="1"/>
  <c r="AS679" i="1"/>
  <c r="AR679" i="1"/>
  <c r="AQ679" i="1"/>
  <c r="AP679" i="1"/>
  <c r="AO679" i="1"/>
  <c r="AN679" i="1"/>
  <c r="AW678" i="1"/>
  <c r="AS678" i="1"/>
  <c r="AR678" i="1"/>
  <c r="AQ678" i="1"/>
  <c r="AP678" i="1"/>
  <c r="AO678" i="1"/>
  <c r="AN678" i="1"/>
  <c r="AW677" i="1"/>
  <c r="AS677" i="1"/>
  <c r="AR677" i="1"/>
  <c r="AQ677" i="1"/>
  <c r="AP677" i="1"/>
  <c r="AO677" i="1"/>
  <c r="AN677" i="1"/>
  <c r="AW676" i="1"/>
  <c r="AS676" i="1"/>
  <c r="AR676" i="1"/>
  <c r="AQ676" i="1"/>
  <c r="AP676" i="1"/>
  <c r="AO676" i="1"/>
  <c r="AN676" i="1"/>
  <c r="AW675" i="1"/>
  <c r="AS675" i="1"/>
  <c r="AR675" i="1"/>
  <c r="AQ675" i="1"/>
  <c r="AP675" i="1"/>
  <c r="AO675" i="1"/>
  <c r="AN675" i="1"/>
  <c r="AW674" i="1"/>
  <c r="AS674" i="1"/>
  <c r="AR674" i="1"/>
  <c r="AQ674" i="1"/>
  <c r="AP674" i="1"/>
  <c r="AO674" i="1"/>
  <c r="AN674" i="1"/>
  <c r="AW673" i="1"/>
  <c r="AS673" i="1"/>
  <c r="AR673" i="1"/>
  <c r="AQ673" i="1"/>
  <c r="AP673" i="1"/>
  <c r="AO673" i="1"/>
  <c r="AN673" i="1"/>
  <c r="AW672" i="1"/>
  <c r="AS672" i="1"/>
  <c r="AR672" i="1"/>
  <c r="AQ672" i="1"/>
  <c r="AP672" i="1"/>
  <c r="AO672" i="1"/>
  <c r="AN672" i="1"/>
  <c r="AW671" i="1"/>
  <c r="AS671" i="1"/>
  <c r="AR671" i="1"/>
  <c r="AQ671" i="1"/>
  <c r="AP671" i="1"/>
  <c r="AO671" i="1"/>
  <c r="AN671" i="1"/>
  <c r="AW670" i="1"/>
  <c r="AS670" i="1"/>
  <c r="AR670" i="1"/>
  <c r="AQ670" i="1"/>
  <c r="AP670" i="1"/>
  <c r="AO670" i="1"/>
  <c r="AN670" i="1"/>
  <c r="AW669" i="1"/>
  <c r="AS669" i="1"/>
  <c r="AR669" i="1"/>
  <c r="AQ669" i="1"/>
  <c r="AP669" i="1"/>
  <c r="AO669" i="1"/>
  <c r="AN669" i="1"/>
  <c r="AW668" i="1"/>
  <c r="AS668" i="1"/>
  <c r="AR668" i="1"/>
  <c r="AQ668" i="1"/>
  <c r="AP668" i="1"/>
  <c r="AO668" i="1"/>
  <c r="AN668" i="1"/>
  <c r="AW667" i="1"/>
  <c r="AS667" i="1"/>
  <c r="AR667" i="1"/>
  <c r="AQ667" i="1"/>
  <c r="AP667" i="1"/>
  <c r="AO667" i="1"/>
  <c r="AN667" i="1"/>
  <c r="AW666" i="1"/>
  <c r="AS666" i="1"/>
  <c r="AR666" i="1"/>
  <c r="AQ666" i="1"/>
  <c r="AP666" i="1"/>
  <c r="AO666" i="1"/>
  <c r="AN666" i="1"/>
  <c r="AW665" i="1"/>
  <c r="AS665" i="1"/>
  <c r="AR665" i="1"/>
  <c r="AQ665" i="1"/>
  <c r="AP665" i="1"/>
  <c r="AO665" i="1"/>
  <c r="AN665" i="1"/>
  <c r="AW664" i="1"/>
  <c r="AS664" i="1"/>
  <c r="AR664" i="1"/>
  <c r="AQ664" i="1"/>
  <c r="AP664" i="1"/>
  <c r="AO664" i="1"/>
  <c r="AN664" i="1"/>
  <c r="AW663" i="1"/>
  <c r="AS663" i="1"/>
  <c r="AR663" i="1"/>
  <c r="AQ663" i="1"/>
  <c r="AP663" i="1"/>
  <c r="AO663" i="1"/>
  <c r="AN663" i="1"/>
  <c r="AW662" i="1"/>
  <c r="AS662" i="1"/>
  <c r="AR662" i="1"/>
  <c r="AQ662" i="1"/>
  <c r="AP662" i="1"/>
  <c r="AO662" i="1"/>
  <c r="AN662" i="1"/>
  <c r="AW661" i="1"/>
  <c r="AS661" i="1"/>
  <c r="AR661" i="1"/>
  <c r="AQ661" i="1"/>
  <c r="AP661" i="1"/>
  <c r="AO661" i="1"/>
  <c r="AN661" i="1"/>
  <c r="AW660" i="1"/>
  <c r="AS660" i="1"/>
  <c r="AR660" i="1"/>
  <c r="AQ660" i="1"/>
  <c r="AP660" i="1"/>
  <c r="AO660" i="1"/>
  <c r="AN660" i="1"/>
  <c r="AW659" i="1"/>
  <c r="AS659" i="1"/>
  <c r="AR659" i="1"/>
  <c r="AQ659" i="1"/>
  <c r="AP659" i="1"/>
  <c r="AO659" i="1"/>
  <c r="AN659" i="1"/>
  <c r="AW658" i="1"/>
  <c r="AS658" i="1"/>
  <c r="AR658" i="1"/>
  <c r="AQ658" i="1"/>
  <c r="AP658" i="1"/>
  <c r="AO658" i="1"/>
  <c r="AN658" i="1"/>
  <c r="AW657" i="1"/>
  <c r="AS657" i="1"/>
  <c r="AR657" i="1"/>
  <c r="AQ657" i="1"/>
  <c r="AP657" i="1"/>
  <c r="AO657" i="1"/>
  <c r="AN657" i="1"/>
  <c r="AW656" i="1"/>
  <c r="AS656" i="1"/>
  <c r="AR656" i="1"/>
  <c r="AQ656" i="1"/>
  <c r="AP656" i="1"/>
  <c r="AO656" i="1"/>
  <c r="AN656" i="1"/>
  <c r="AW655" i="1"/>
  <c r="AS655" i="1"/>
  <c r="AR655" i="1"/>
  <c r="AQ655" i="1"/>
  <c r="AP655" i="1"/>
  <c r="AO655" i="1"/>
  <c r="AN655" i="1"/>
  <c r="AW654" i="1"/>
  <c r="AS654" i="1"/>
  <c r="AR654" i="1"/>
  <c r="AQ654" i="1"/>
  <c r="AP654" i="1"/>
  <c r="AO654" i="1"/>
  <c r="AN654" i="1"/>
  <c r="AW653" i="1"/>
  <c r="AS653" i="1"/>
  <c r="AR653" i="1"/>
  <c r="AQ653" i="1"/>
  <c r="AP653" i="1"/>
  <c r="AO653" i="1"/>
  <c r="AN653" i="1"/>
  <c r="AW652" i="1"/>
  <c r="AS652" i="1"/>
  <c r="AR652" i="1"/>
  <c r="AQ652" i="1"/>
  <c r="AP652" i="1"/>
  <c r="AO652" i="1"/>
  <c r="AN652" i="1"/>
  <c r="AW651" i="1"/>
  <c r="AS651" i="1"/>
  <c r="AR651" i="1"/>
  <c r="AQ651" i="1"/>
  <c r="AP651" i="1"/>
  <c r="AO651" i="1"/>
  <c r="AN651" i="1"/>
  <c r="AW650" i="1"/>
  <c r="AS650" i="1"/>
  <c r="AR650" i="1"/>
  <c r="AQ650" i="1"/>
  <c r="AP650" i="1"/>
  <c r="AO650" i="1"/>
  <c r="AN650" i="1"/>
  <c r="AW649" i="1"/>
  <c r="AS649" i="1"/>
  <c r="AR649" i="1"/>
  <c r="AQ649" i="1"/>
  <c r="AP649" i="1"/>
  <c r="AO649" i="1"/>
  <c r="AN649" i="1"/>
  <c r="AW648" i="1"/>
  <c r="AS648" i="1"/>
  <c r="AR648" i="1"/>
  <c r="AQ648" i="1"/>
  <c r="AP648" i="1"/>
  <c r="AO648" i="1"/>
  <c r="AN648" i="1"/>
  <c r="AW647" i="1"/>
  <c r="AS647" i="1"/>
  <c r="AR647" i="1"/>
  <c r="AQ647" i="1"/>
  <c r="AP647" i="1"/>
  <c r="AO647" i="1"/>
  <c r="AN647" i="1"/>
  <c r="AW646" i="1"/>
  <c r="AS646" i="1"/>
  <c r="AR646" i="1"/>
  <c r="AQ646" i="1"/>
  <c r="AP646" i="1"/>
  <c r="AO646" i="1"/>
  <c r="AN646" i="1"/>
  <c r="AW645" i="1"/>
  <c r="AS645" i="1"/>
  <c r="AR645" i="1"/>
  <c r="AQ645" i="1"/>
  <c r="AP645" i="1"/>
  <c r="AO645" i="1"/>
  <c r="AN645" i="1"/>
  <c r="AW644" i="1"/>
  <c r="AS644" i="1"/>
  <c r="AR644" i="1"/>
  <c r="AQ644" i="1"/>
  <c r="AP644" i="1"/>
  <c r="AO644" i="1"/>
  <c r="AN644" i="1"/>
  <c r="AW643" i="1"/>
  <c r="AS643" i="1"/>
  <c r="AR643" i="1"/>
  <c r="AQ643" i="1"/>
  <c r="AP643" i="1"/>
  <c r="AO643" i="1"/>
  <c r="AN643" i="1"/>
  <c r="AW642" i="1"/>
  <c r="AS642" i="1"/>
  <c r="AR642" i="1"/>
  <c r="AQ642" i="1"/>
  <c r="AP642" i="1"/>
  <c r="AO642" i="1"/>
  <c r="AN642" i="1"/>
  <c r="AW641" i="1"/>
  <c r="AS641" i="1"/>
  <c r="AR641" i="1"/>
  <c r="AQ641" i="1"/>
  <c r="AP641" i="1"/>
  <c r="AO641" i="1"/>
  <c r="AN641" i="1"/>
  <c r="AW640" i="1"/>
  <c r="AS640" i="1"/>
  <c r="AR640" i="1"/>
  <c r="AQ640" i="1"/>
  <c r="AP640" i="1"/>
  <c r="AO640" i="1"/>
  <c r="AN640" i="1"/>
  <c r="AW639" i="1"/>
  <c r="AS639" i="1"/>
  <c r="AR639" i="1"/>
  <c r="AQ639" i="1"/>
  <c r="AP639" i="1"/>
  <c r="AO639" i="1"/>
  <c r="AN639" i="1"/>
  <c r="AW638" i="1"/>
  <c r="AS638" i="1"/>
  <c r="AR638" i="1"/>
  <c r="AQ638" i="1"/>
  <c r="AP638" i="1"/>
  <c r="AO638" i="1"/>
  <c r="AN638" i="1"/>
  <c r="AW637" i="1"/>
  <c r="AS637" i="1"/>
  <c r="AR637" i="1"/>
  <c r="AQ637" i="1"/>
  <c r="AP637" i="1"/>
  <c r="AO637" i="1"/>
  <c r="AN637" i="1"/>
  <c r="AW636" i="1"/>
  <c r="AS636" i="1"/>
  <c r="AR636" i="1"/>
  <c r="AQ636" i="1"/>
  <c r="AP636" i="1"/>
  <c r="AO636" i="1"/>
  <c r="AN636" i="1"/>
  <c r="AW635" i="1"/>
  <c r="AS635" i="1"/>
  <c r="AR635" i="1"/>
  <c r="AQ635" i="1"/>
  <c r="AP635" i="1"/>
  <c r="AO635" i="1"/>
  <c r="AN635" i="1"/>
  <c r="AW634" i="1"/>
  <c r="AS634" i="1"/>
  <c r="AR634" i="1"/>
  <c r="AQ634" i="1"/>
  <c r="AP634" i="1"/>
  <c r="AO634" i="1"/>
  <c r="AN634" i="1"/>
  <c r="AW633" i="1"/>
  <c r="AS633" i="1"/>
  <c r="AR633" i="1"/>
  <c r="AQ633" i="1"/>
  <c r="AP633" i="1"/>
  <c r="AO633" i="1"/>
  <c r="AN633" i="1"/>
  <c r="AW632" i="1"/>
  <c r="AS632" i="1"/>
  <c r="AR632" i="1"/>
  <c r="AQ632" i="1"/>
  <c r="AP632" i="1"/>
  <c r="AO632" i="1"/>
  <c r="AN632" i="1"/>
  <c r="AW631" i="1"/>
  <c r="AS631" i="1"/>
  <c r="AR631" i="1"/>
  <c r="AQ631" i="1"/>
  <c r="AP631" i="1"/>
  <c r="AO631" i="1"/>
  <c r="AN631" i="1"/>
  <c r="AW630" i="1"/>
  <c r="AS630" i="1"/>
  <c r="AR630" i="1"/>
  <c r="AQ630" i="1"/>
  <c r="AP630" i="1"/>
  <c r="AO630" i="1"/>
  <c r="AN630" i="1"/>
  <c r="AW629" i="1"/>
  <c r="AS629" i="1"/>
  <c r="AR629" i="1"/>
  <c r="AQ629" i="1"/>
  <c r="AP629" i="1"/>
  <c r="AO629" i="1"/>
  <c r="AN629" i="1"/>
  <c r="AW628" i="1"/>
  <c r="AS628" i="1"/>
  <c r="AR628" i="1"/>
  <c r="AQ628" i="1"/>
  <c r="AP628" i="1"/>
  <c r="AO628" i="1"/>
  <c r="AN628" i="1"/>
  <c r="AW627" i="1"/>
  <c r="AS627" i="1"/>
  <c r="AR627" i="1"/>
  <c r="AQ627" i="1"/>
  <c r="AP627" i="1"/>
  <c r="AO627" i="1"/>
  <c r="AN627" i="1"/>
  <c r="AW626" i="1"/>
  <c r="AS626" i="1"/>
  <c r="AR626" i="1"/>
  <c r="AQ626" i="1"/>
  <c r="AP626" i="1"/>
  <c r="AO626" i="1"/>
  <c r="AN626" i="1"/>
  <c r="AW625" i="1"/>
  <c r="AS625" i="1"/>
  <c r="AR625" i="1"/>
  <c r="AQ625" i="1"/>
  <c r="AP625" i="1"/>
  <c r="AO625" i="1"/>
  <c r="AN625" i="1"/>
  <c r="AW624" i="1"/>
  <c r="AS624" i="1"/>
  <c r="AR624" i="1"/>
  <c r="AQ624" i="1"/>
  <c r="AP624" i="1"/>
  <c r="AO624" i="1"/>
  <c r="AN624" i="1"/>
  <c r="AW623" i="1"/>
  <c r="AS623" i="1"/>
  <c r="AR623" i="1"/>
  <c r="AQ623" i="1"/>
  <c r="AP623" i="1"/>
  <c r="AO623" i="1"/>
  <c r="AN623" i="1"/>
  <c r="AW622" i="1"/>
  <c r="AS622" i="1"/>
  <c r="AR622" i="1"/>
  <c r="AQ622" i="1"/>
  <c r="AP622" i="1"/>
  <c r="AO622" i="1"/>
  <c r="AN622" i="1"/>
  <c r="AW621" i="1"/>
  <c r="AS621" i="1"/>
  <c r="AR621" i="1"/>
  <c r="AQ621" i="1"/>
  <c r="AP621" i="1"/>
  <c r="AO621" i="1"/>
  <c r="AN621" i="1"/>
  <c r="AW620" i="1"/>
  <c r="AS620" i="1"/>
  <c r="AR620" i="1"/>
  <c r="AQ620" i="1"/>
  <c r="AP620" i="1"/>
  <c r="AO620" i="1"/>
  <c r="AN620" i="1"/>
  <c r="AW619" i="1"/>
  <c r="AS619" i="1"/>
  <c r="AR619" i="1"/>
  <c r="AQ619" i="1"/>
  <c r="AP619" i="1"/>
  <c r="AO619" i="1"/>
  <c r="AN619" i="1"/>
  <c r="AW618" i="1"/>
  <c r="AS618" i="1"/>
  <c r="AR618" i="1"/>
  <c r="AQ618" i="1"/>
  <c r="AP618" i="1"/>
  <c r="AO618" i="1"/>
  <c r="AN618" i="1"/>
  <c r="AW617" i="1"/>
  <c r="AS617" i="1"/>
  <c r="AR617" i="1"/>
  <c r="AQ617" i="1"/>
  <c r="AP617" i="1"/>
  <c r="AO617" i="1"/>
  <c r="AN617" i="1"/>
  <c r="AW616" i="1"/>
  <c r="AS616" i="1"/>
  <c r="AR616" i="1"/>
  <c r="AQ616" i="1"/>
  <c r="AP616" i="1"/>
  <c r="AO616" i="1"/>
  <c r="AN616" i="1"/>
  <c r="AW615" i="1"/>
  <c r="AS615" i="1"/>
  <c r="AR615" i="1"/>
  <c r="AQ615" i="1"/>
  <c r="AP615" i="1"/>
  <c r="AO615" i="1"/>
  <c r="AN615" i="1"/>
  <c r="AW614" i="1"/>
  <c r="AS614" i="1"/>
  <c r="AR614" i="1"/>
  <c r="AQ614" i="1"/>
  <c r="AP614" i="1"/>
  <c r="AO614" i="1"/>
  <c r="AN614" i="1"/>
  <c r="AW613" i="1"/>
  <c r="AS613" i="1"/>
  <c r="AR613" i="1"/>
  <c r="AQ613" i="1"/>
  <c r="AP613" i="1"/>
  <c r="AO613" i="1"/>
  <c r="AN613" i="1"/>
  <c r="AW612" i="1"/>
  <c r="AS612" i="1"/>
  <c r="AR612" i="1"/>
  <c r="AQ612" i="1"/>
  <c r="AP612" i="1"/>
  <c r="AO612" i="1"/>
  <c r="AN612" i="1"/>
  <c r="AW611" i="1"/>
  <c r="AS611" i="1"/>
  <c r="AR611" i="1"/>
  <c r="AQ611" i="1"/>
  <c r="AP611" i="1"/>
  <c r="AO611" i="1"/>
  <c r="AN611" i="1"/>
  <c r="AW610" i="1"/>
  <c r="AS610" i="1"/>
  <c r="AR610" i="1"/>
  <c r="AQ610" i="1"/>
  <c r="AP610" i="1"/>
  <c r="AO610" i="1"/>
  <c r="AN610" i="1"/>
  <c r="AW609" i="1"/>
  <c r="AS609" i="1"/>
  <c r="AR609" i="1"/>
  <c r="AQ609" i="1"/>
  <c r="AP609" i="1"/>
  <c r="AO609" i="1"/>
  <c r="AN609" i="1"/>
  <c r="AW608" i="1"/>
  <c r="AS608" i="1"/>
  <c r="AR608" i="1"/>
  <c r="AQ608" i="1"/>
  <c r="AP608" i="1"/>
  <c r="AO608" i="1"/>
  <c r="AN608" i="1"/>
  <c r="AW607" i="1"/>
  <c r="AS607" i="1"/>
  <c r="AR607" i="1"/>
  <c r="AQ607" i="1"/>
  <c r="AP607" i="1"/>
  <c r="AO607" i="1"/>
  <c r="AN607" i="1"/>
  <c r="AW606" i="1"/>
  <c r="AS606" i="1"/>
  <c r="AR606" i="1"/>
  <c r="AQ606" i="1"/>
  <c r="AP606" i="1"/>
  <c r="AO606" i="1"/>
  <c r="AN606" i="1"/>
  <c r="AW605" i="1"/>
  <c r="AS605" i="1"/>
  <c r="AR605" i="1"/>
  <c r="AQ605" i="1"/>
  <c r="AP605" i="1"/>
  <c r="AO605" i="1"/>
  <c r="AN605" i="1"/>
  <c r="AW604" i="1"/>
  <c r="AS604" i="1"/>
  <c r="AR604" i="1"/>
  <c r="AQ604" i="1"/>
  <c r="AP604" i="1"/>
  <c r="AO604" i="1"/>
  <c r="AN604" i="1"/>
  <c r="AW603" i="1"/>
  <c r="AS603" i="1"/>
  <c r="AR603" i="1"/>
  <c r="AQ603" i="1"/>
  <c r="AP603" i="1"/>
  <c r="AO603" i="1"/>
  <c r="AN603" i="1"/>
  <c r="AW602" i="1"/>
  <c r="AS602" i="1"/>
  <c r="AR602" i="1"/>
  <c r="AQ602" i="1"/>
  <c r="AP602" i="1"/>
  <c r="AO602" i="1"/>
  <c r="AN602" i="1"/>
  <c r="AW601" i="1"/>
  <c r="AS601" i="1"/>
  <c r="AR601" i="1"/>
  <c r="AQ601" i="1"/>
  <c r="AP601" i="1"/>
  <c r="AO601" i="1"/>
  <c r="AN601" i="1"/>
  <c r="AW600" i="1"/>
  <c r="AS600" i="1"/>
  <c r="AR600" i="1"/>
  <c r="AQ600" i="1"/>
  <c r="AP600" i="1"/>
  <c r="AO600" i="1"/>
  <c r="AN600" i="1"/>
  <c r="AW599" i="1"/>
  <c r="AS599" i="1"/>
  <c r="AR599" i="1"/>
  <c r="AQ599" i="1"/>
  <c r="AP599" i="1"/>
  <c r="AO599" i="1"/>
  <c r="AN599" i="1"/>
  <c r="AW598" i="1"/>
  <c r="AS598" i="1"/>
  <c r="AR598" i="1"/>
  <c r="AQ598" i="1"/>
  <c r="AP598" i="1"/>
  <c r="AO598" i="1"/>
  <c r="AN598" i="1"/>
  <c r="AW597" i="1"/>
  <c r="AS597" i="1"/>
  <c r="AR597" i="1"/>
  <c r="AQ597" i="1"/>
  <c r="AP597" i="1"/>
  <c r="AO597" i="1"/>
  <c r="AN597" i="1"/>
  <c r="AW596" i="1"/>
  <c r="AS596" i="1"/>
  <c r="AR596" i="1"/>
  <c r="AQ596" i="1"/>
  <c r="AP596" i="1"/>
  <c r="AO596" i="1"/>
  <c r="AN596" i="1"/>
  <c r="AW595" i="1"/>
  <c r="AS595" i="1"/>
  <c r="AR595" i="1"/>
  <c r="AQ595" i="1"/>
  <c r="AP595" i="1"/>
  <c r="AO595" i="1"/>
  <c r="AN595" i="1"/>
  <c r="AW594" i="1"/>
  <c r="AS594" i="1"/>
  <c r="AR594" i="1"/>
  <c r="AQ594" i="1"/>
  <c r="AP594" i="1"/>
  <c r="AO594" i="1"/>
  <c r="AN594" i="1"/>
  <c r="AW593" i="1"/>
  <c r="AS593" i="1"/>
  <c r="AR593" i="1"/>
  <c r="AQ593" i="1"/>
  <c r="AP593" i="1"/>
  <c r="AO593" i="1"/>
  <c r="AN593" i="1"/>
  <c r="AW592" i="1"/>
  <c r="AS592" i="1"/>
  <c r="AR592" i="1"/>
  <c r="AQ592" i="1"/>
  <c r="AP592" i="1"/>
  <c r="AO592" i="1"/>
  <c r="AN592" i="1"/>
  <c r="AW591" i="1"/>
  <c r="AS591" i="1"/>
  <c r="AR591" i="1"/>
  <c r="AQ591" i="1"/>
  <c r="AP591" i="1"/>
  <c r="AO591" i="1"/>
  <c r="AN591" i="1"/>
  <c r="AW590" i="1"/>
  <c r="AS590" i="1"/>
  <c r="AR590" i="1"/>
  <c r="AQ590" i="1"/>
  <c r="AP590" i="1"/>
  <c r="AO590" i="1"/>
  <c r="AN590" i="1"/>
  <c r="AW589" i="1"/>
  <c r="AS589" i="1"/>
  <c r="AR589" i="1"/>
  <c r="AQ589" i="1"/>
  <c r="AP589" i="1"/>
  <c r="AO589" i="1"/>
  <c r="AN589" i="1"/>
  <c r="AW588" i="1"/>
  <c r="AS588" i="1"/>
  <c r="AR588" i="1"/>
  <c r="AQ588" i="1"/>
  <c r="AP588" i="1"/>
  <c r="AO588" i="1"/>
  <c r="AN588" i="1"/>
  <c r="AW587" i="1"/>
  <c r="AS587" i="1"/>
  <c r="AR587" i="1"/>
  <c r="AQ587" i="1"/>
  <c r="AP587" i="1"/>
  <c r="AO587" i="1"/>
  <c r="AN587" i="1"/>
  <c r="AW586" i="1"/>
  <c r="AS586" i="1"/>
  <c r="AR586" i="1"/>
  <c r="AQ586" i="1"/>
  <c r="AP586" i="1"/>
  <c r="AO586" i="1"/>
  <c r="AN586" i="1"/>
  <c r="AW585" i="1"/>
  <c r="AS585" i="1"/>
  <c r="AR585" i="1"/>
  <c r="AQ585" i="1"/>
  <c r="AP585" i="1"/>
  <c r="AO585" i="1"/>
  <c r="AN585" i="1"/>
  <c r="AW584" i="1"/>
  <c r="AS584" i="1"/>
  <c r="AR584" i="1"/>
  <c r="AQ584" i="1"/>
  <c r="AP584" i="1"/>
  <c r="AO584" i="1"/>
  <c r="AN584" i="1"/>
  <c r="AW583" i="1"/>
  <c r="AS583" i="1"/>
  <c r="AR583" i="1"/>
  <c r="AQ583" i="1"/>
  <c r="AP583" i="1"/>
  <c r="AO583" i="1"/>
  <c r="AN583" i="1"/>
  <c r="AW582" i="1"/>
  <c r="AS582" i="1"/>
  <c r="AR582" i="1"/>
  <c r="AQ582" i="1"/>
  <c r="AP582" i="1"/>
  <c r="AO582" i="1"/>
  <c r="AN582" i="1"/>
  <c r="AW581" i="1"/>
  <c r="AS581" i="1"/>
  <c r="AR581" i="1"/>
  <c r="AQ581" i="1"/>
  <c r="AP581" i="1"/>
  <c r="AO581" i="1"/>
  <c r="AN581" i="1"/>
  <c r="AW580" i="1"/>
  <c r="AS580" i="1"/>
  <c r="AR580" i="1"/>
  <c r="AQ580" i="1"/>
  <c r="AP580" i="1"/>
  <c r="AO580" i="1"/>
  <c r="AN580" i="1"/>
  <c r="AW579" i="1"/>
  <c r="AS579" i="1"/>
  <c r="AR579" i="1"/>
  <c r="AQ579" i="1"/>
  <c r="AP579" i="1"/>
  <c r="AO579" i="1"/>
  <c r="AN579" i="1"/>
  <c r="AW578" i="1"/>
  <c r="AS578" i="1"/>
  <c r="AR578" i="1"/>
  <c r="AQ578" i="1"/>
  <c r="AP578" i="1"/>
  <c r="AO578" i="1"/>
  <c r="AN578" i="1"/>
  <c r="AW577" i="1"/>
  <c r="AS577" i="1"/>
  <c r="AR577" i="1"/>
  <c r="AQ577" i="1"/>
  <c r="AP577" i="1"/>
  <c r="AO577" i="1"/>
  <c r="AN577" i="1"/>
  <c r="AW576" i="1"/>
  <c r="AS576" i="1"/>
  <c r="AR576" i="1"/>
  <c r="AQ576" i="1"/>
  <c r="AP576" i="1"/>
  <c r="AO576" i="1"/>
  <c r="AN576" i="1"/>
  <c r="AW575" i="1"/>
  <c r="AS575" i="1"/>
  <c r="AR575" i="1"/>
  <c r="AQ575" i="1"/>
  <c r="AP575" i="1"/>
  <c r="AO575" i="1"/>
  <c r="AN575" i="1"/>
  <c r="AW574" i="1"/>
  <c r="AS574" i="1"/>
  <c r="AR574" i="1"/>
  <c r="AQ574" i="1"/>
  <c r="AP574" i="1"/>
  <c r="AO574" i="1"/>
  <c r="AN574" i="1"/>
  <c r="AW573" i="1"/>
  <c r="AS573" i="1"/>
  <c r="AR573" i="1"/>
  <c r="AQ573" i="1"/>
  <c r="AP573" i="1"/>
  <c r="AO573" i="1"/>
  <c r="AN573" i="1"/>
  <c r="AW572" i="1"/>
  <c r="AS572" i="1"/>
  <c r="AR572" i="1"/>
  <c r="AQ572" i="1"/>
  <c r="AP572" i="1"/>
  <c r="AO572" i="1"/>
  <c r="AN572" i="1"/>
  <c r="AW571" i="1"/>
  <c r="AS571" i="1"/>
  <c r="AR571" i="1"/>
  <c r="AQ571" i="1"/>
  <c r="AP571" i="1"/>
  <c r="AO571" i="1"/>
  <c r="AN571" i="1"/>
  <c r="AW570" i="1"/>
  <c r="AS570" i="1"/>
  <c r="AR570" i="1"/>
  <c r="AQ570" i="1"/>
  <c r="AP570" i="1"/>
  <c r="AO570" i="1"/>
  <c r="AN570" i="1"/>
  <c r="AW569" i="1"/>
  <c r="AS569" i="1"/>
  <c r="AR569" i="1"/>
  <c r="AQ569" i="1"/>
  <c r="AP569" i="1"/>
  <c r="AO569" i="1"/>
  <c r="AN569" i="1"/>
  <c r="AW568" i="1"/>
  <c r="AS568" i="1"/>
  <c r="AR568" i="1"/>
  <c r="AQ568" i="1"/>
  <c r="AP568" i="1"/>
  <c r="AO568" i="1"/>
  <c r="AN568" i="1"/>
  <c r="AW567" i="1"/>
  <c r="AS567" i="1"/>
  <c r="AR567" i="1"/>
  <c r="AQ567" i="1"/>
  <c r="AP567" i="1"/>
  <c r="AO567" i="1"/>
  <c r="AU567" i="1" s="1"/>
  <c r="AN567" i="1"/>
  <c r="AW566" i="1"/>
  <c r="AS566" i="1"/>
  <c r="AR566" i="1"/>
  <c r="AQ566" i="1"/>
  <c r="AP566" i="1"/>
  <c r="AO566" i="1"/>
  <c r="AN566" i="1"/>
  <c r="AT566" i="1" s="1"/>
  <c r="AW565" i="1"/>
  <c r="AS565" i="1"/>
  <c r="AR565" i="1"/>
  <c r="AQ565" i="1"/>
  <c r="AU565" i="1" s="1"/>
  <c r="AP565" i="1"/>
  <c r="AO565" i="1"/>
  <c r="AN565" i="1"/>
  <c r="AW564" i="1"/>
  <c r="AS564" i="1"/>
  <c r="AR564" i="1"/>
  <c r="AQ564" i="1"/>
  <c r="AP564" i="1"/>
  <c r="AO564" i="1"/>
  <c r="AN564" i="1"/>
  <c r="AW563" i="1"/>
  <c r="AS563" i="1"/>
  <c r="AR563" i="1"/>
  <c r="AQ563" i="1"/>
  <c r="AP563" i="1"/>
  <c r="AO563" i="1"/>
  <c r="AN563" i="1"/>
  <c r="AW562" i="1"/>
  <c r="AS562" i="1"/>
  <c r="AR562" i="1"/>
  <c r="AQ562" i="1"/>
  <c r="AP562" i="1"/>
  <c r="AO562" i="1"/>
  <c r="AN562" i="1"/>
  <c r="AT562" i="1" s="1"/>
  <c r="AW561" i="1"/>
  <c r="AS561" i="1"/>
  <c r="AR561" i="1"/>
  <c r="AQ561" i="1"/>
  <c r="AP561" i="1"/>
  <c r="AO561" i="1"/>
  <c r="AN561" i="1"/>
  <c r="AW560" i="1"/>
  <c r="AS560" i="1"/>
  <c r="AR560" i="1"/>
  <c r="AQ560" i="1"/>
  <c r="AP560" i="1"/>
  <c r="AO560" i="1"/>
  <c r="AN560" i="1"/>
  <c r="AW559" i="1"/>
  <c r="AS559" i="1"/>
  <c r="AR559" i="1"/>
  <c r="AQ559" i="1"/>
  <c r="AP559" i="1"/>
  <c r="AO559" i="1"/>
  <c r="AN559" i="1"/>
  <c r="AW558" i="1"/>
  <c r="AS558" i="1"/>
  <c r="AR558" i="1"/>
  <c r="AQ558" i="1"/>
  <c r="AP558" i="1"/>
  <c r="AO558" i="1"/>
  <c r="AN558" i="1"/>
  <c r="AT558" i="1" s="1"/>
  <c r="AW557" i="1"/>
  <c r="AS557" i="1"/>
  <c r="AR557" i="1"/>
  <c r="AQ557" i="1"/>
  <c r="AU557" i="1" s="1"/>
  <c r="AP557" i="1"/>
  <c r="AO557" i="1"/>
  <c r="AN557" i="1"/>
  <c r="AW556" i="1"/>
  <c r="AS556" i="1"/>
  <c r="AR556" i="1"/>
  <c r="AQ556" i="1"/>
  <c r="AP556" i="1"/>
  <c r="AO556" i="1"/>
  <c r="AN556" i="1"/>
  <c r="AW555" i="1"/>
  <c r="AS555" i="1"/>
  <c r="AR555" i="1"/>
  <c r="AQ555" i="1"/>
  <c r="AP555" i="1"/>
  <c r="AO555" i="1"/>
  <c r="AN555" i="1"/>
  <c r="AW554" i="1"/>
  <c r="AS554" i="1"/>
  <c r="AR554" i="1"/>
  <c r="AQ554" i="1"/>
  <c r="AP554" i="1"/>
  <c r="AO554" i="1"/>
  <c r="AN554" i="1"/>
  <c r="AT554" i="1" s="1"/>
  <c r="AW553" i="1"/>
  <c r="AS553" i="1"/>
  <c r="AR553" i="1"/>
  <c r="AQ553" i="1"/>
  <c r="AP553" i="1"/>
  <c r="AO553" i="1"/>
  <c r="AN553" i="1"/>
  <c r="AW552" i="1"/>
  <c r="AS552" i="1"/>
  <c r="AR552" i="1"/>
  <c r="AQ552" i="1"/>
  <c r="AP552" i="1"/>
  <c r="AO552" i="1"/>
  <c r="AN552" i="1"/>
  <c r="AW551" i="1"/>
  <c r="AS551" i="1"/>
  <c r="AR551" i="1"/>
  <c r="AQ551" i="1"/>
  <c r="AP551" i="1"/>
  <c r="AO551" i="1"/>
  <c r="AN551" i="1"/>
  <c r="AW550" i="1"/>
  <c r="AS550" i="1"/>
  <c r="AR550" i="1"/>
  <c r="AQ550" i="1"/>
  <c r="AP550" i="1"/>
  <c r="AO550" i="1"/>
  <c r="AN550" i="1"/>
  <c r="AW549" i="1"/>
  <c r="AS549" i="1"/>
  <c r="AR549" i="1"/>
  <c r="AQ549" i="1"/>
  <c r="AP549" i="1"/>
  <c r="AO549" i="1"/>
  <c r="AN549" i="1"/>
  <c r="AW548" i="1"/>
  <c r="AS548" i="1"/>
  <c r="AR548" i="1"/>
  <c r="AQ548" i="1"/>
  <c r="AP548" i="1"/>
  <c r="AO548" i="1"/>
  <c r="AN548" i="1"/>
  <c r="AW547" i="1"/>
  <c r="AS547" i="1"/>
  <c r="AR547" i="1"/>
  <c r="AQ547" i="1"/>
  <c r="AP547" i="1"/>
  <c r="AO547" i="1"/>
  <c r="AN547" i="1"/>
  <c r="AW546" i="1"/>
  <c r="AS546" i="1"/>
  <c r="AR546" i="1"/>
  <c r="AQ546" i="1"/>
  <c r="AP546" i="1"/>
  <c r="AO546" i="1"/>
  <c r="AN546" i="1"/>
  <c r="AW545" i="1"/>
  <c r="AS545" i="1"/>
  <c r="AR545" i="1"/>
  <c r="AQ545" i="1"/>
  <c r="AP545" i="1"/>
  <c r="AO545" i="1"/>
  <c r="AN545" i="1"/>
  <c r="AW544" i="1"/>
  <c r="AS544" i="1"/>
  <c r="AR544" i="1"/>
  <c r="AQ544" i="1"/>
  <c r="AP544" i="1"/>
  <c r="AO544" i="1"/>
  <c r="AN544" i="1"/>
  <c r="AW543" i="1"/>
  <c r="AS543" i="1"/>
  <c r="AR543" i="1"/>
  <c r="AQ543" i="1"/>
  <c r="AP543" i="1"/>
  <c r="AO543" i="1"/>
  <c r="AN543" i="1"/>
  <c r="AW542" i="1"/>
  <c r="AS542" i="1"/>
  <c r="AR542" i="1"/>
  <c r="AQ542" i="1"/>
  <c r="AP542" i="1"/>
  <c r="AO542" i="1"/>
  <c r="AN542" i="1"/>
  <c r="AW541" i="1"/>
  <c r="AS541" i="1"/>
  <c r="AR541" i="1"/>
  <c r="AQ541" i="1"/>
  <c r="AP541" i="1"/>
  <c r="AO541" i="1"/>
  <c r="AN541" i="1"/>
  <c r="AW540" i="1"/>
  <c r="AS540" i="1"/>
  <c r="AR540" i="1"/>
  <c r="AQ540" i="1"/>
  <c r="AP540" i="1"/>
  <c r="AO540" i="1"/>
  <c r="AN540" i="1"/>
  <c r="AW539" i="1"/>
  <c r="AS539" i="1"/>
  <c r="AR539" i="1"/>
  <c r="AQ539" i="1"/>
  <c r="AP539" i="1"/>
  <c r="AO539" i="1"/>
  <c r="AN539" i="1"/>
  <c r="AW538" i="1"/>
  <c r="AS538" i="1"/>
  <c r="AR538" i="1"/>
  <c r="AQ538" i="1"/>
  <c r="AP538" i="1"/>
  <c r="AO538" i="1"/>
  <c r="AN538" i="1"/>
  <c r="AW537" i="1"/>
  <c r="AS537" i="1"/>
  <c r="AR537" i="1"/>
  <c r="AQ537" i="1"/>
  <c r="AP537" i="1"/>
  <c r="AO537" i="1"/>
  <c r="AN537" i="1"/>
  <c r="AW536" i="1"/>
  <c r="AS536" i="1"/>
  <c r="AR536" i="1"/>
  <c r="AQ536" i="1"/>
  <c r="AP536" i="1"/>
  <c r="AO536" i="1"/>
  <c r="AN536" i="1"/>
  <c r="AW535" i="1"/>
  <c r="AS535" i="1"/>
  <c r="AR535" i="1"/>
  <c r="AQ535" i="1"/>
  <c r="AP535" i="1"/>
  <c r="AO535" i="1"/>
  <c r="AN535" i="1"/>
  <c r="AW534" i="1"/>
  <c r="AS534" i="1"/>
  <c r="AR534" i="1"/>
  <c r="AQ534" i="1"/>
  <c r="AP534" i="1"/>
  <c r="AO534" i="1"/>
  <c r="AN534" i="1"/>
  <c r="AW533" i="1"/>
  <c r="AS533" i="1"/>
  <c r="AR533" i="1"/>
  <c r="AQ533" i="1"/>
  <c r="AP533" i="1"/>
  <c r="AO533" i="1"/>
  <c r="AN533" i="1"/>
  <c r="AW532" i="1"/>
  <c r="AS532" i="1"/>
  <c r="AR532" i="1"/>
  <c r="AQ532" i="1"/>
  <c r="AP532" i="1"/>
  <c r="AO532" i="1"/>
  <c r="AN532" i="1"/>
  <c r="AW531" i="1"/>
  <c r="AS531" i="1"/>
  <c r="AR531" i="1"/>
  <c r="AQ531" i="1"/>
  <c r="AP531" i="1"/>
  <c r="AO531" i="1"/>
  <c r="AN531" i="1"/>
  <c r="AW530" i="1"/>
  <c r="AS530" i="1"/>
  <c r="AR530" i="1"/>
  <c r="AQ530" i="1"/>
  <c r="AP530" i="1"/>
  <c r="AO530" i="1"/>
  <c r="AN530" i="1"/>
  <c r="AW529" i="1"/>
  <c r="AS529" i="1"/>
  <c r="AR529" i="1"/>
  <c r="AQ529" i="1"/>
  <c r="AP529" i="1"/>
  <c r="AO529" i="1"/>
  <c r="AN529" i="1"/>
  <c r="AW528" i="1"/>
  <c r="AS528" i="1"/>
  <c r="AR528" i="1"/>
  <c r="AQ528" i="1"/>
  <c r="AP528" i="1"/>
  <c r="AO528" i="1"/>
  <c r="AN528" i="1"/>
  <c r="AW527" i="1"/>
  <c r="AS527" i="1"/>
  <c r="AR527" i="1"/>
  <c r="AQ527" i="1"/>
  <c r="AP527" i="1"/>
  <c r="AO527" i="1"/>
  <c r="AN527" i="1"/>
  <c r="AW526" i="1"/>
  <c r="AS526" i="1"/>
  <c r="AR526" i="1"/>
  <c r="AQ526" i="1"/>
  <c r="AP526" i="1"/>
  <c r="AO526" i="1"/>
  <c r="AN526" i="1"/>
  <c r="AW525" i="1"/>
  <c r="AS525" i="1"/>
  <c r="AR525" i="1"/>
  <c r="AQ525" i="1"/>
  <c r="AP525" i="1"/>
  <c r="AO525" i="1"/>
  <c r="AN525" i="1"/>
  <c r="AW524" i="1"/>
  <c r="AS524" i="1"/>
  <c r="AR524" i="1"/>
  <c r="AQ524" i="1"/>
  <c r="AP524" i="1"/>
  <c r="AU524" i="1" s="1"/>
  <c r="AO524" i="1"/>
  <c r="AN524" i="1"/>
  <c r="AW523" i="1"/>
  <c r="AS523" i="1"/>
  <c r="AR523" i="1"/>
  <c r="AQ523" i="1"/>
  <c r="AP523" i="1"/>
  <c r="AO523" i="1"/>
  <c r="AN523" i="1"/>
  <c r="AW522" i="1"/>
  <c r="AS522" i="1"/>
  <c r="AR522" i="1"/>
  <c r="AQ522" i="1"/>
  <c r="AP522" i="1"/>
  <c r="AO522" i="1"/>
  <c r="AN522" i="1"/>
  <c r="AT522" i="1" s="1"/>
  <c r="AW521" i="1"/>
  <c r="AS521" i="1"/>
  <c r="AR521" i="1"/>
  <c r="AQ521" i="1"/>
  <c r="AP521" i="1"/>
  <c r="AO521" i="1"/>
  <c r="AN521" i="1"/>
  <c r="AW520" i="1"/>
  <c r="AS520" i="1"/>
  <c r="AR520" i="1"/>
  <c r="AQ520" i="1"/>
  <c r="AP520" i="1"/>
  <c r="AO520" i="1"/>
  <c r="AN520" i="1"/>
  <c r="AW519" i="1"/>
  <c r="AS519" i="1"/>
  <c r="AR519" i="1"/>
  <c r="AQ519" i="1"/>
  <c r="AP519" i="1"/>
  <c r="AO519" i="1"/>
  <c r="AN519" i="1"/>
  <c r="AW518" i="1"/>
  <c r="AS518" i="1"/>
  <c r="AR518" i="1"/>
  <c r="AQ518" i="1"/>
  <c r="AP518" i="1"/>
  <c r="AO518" i="1"/>
  <c r="AN518" i="1"/>
  <c r="AT518" i="1" s="1"/>
  <c r="AW517" i="1"/>
  <c r="AS517" i="1"/>
  <c r="AR517" i="1"/>
  <c r="AQ517" i="1"/>
  <c r="AP517" i="1"/>
  <c r="AO517" i="1"/>
  <c r="AN517" i="1"/>
  <c r="AW516" i="1"/>
  <c r="AS516" i="1"/>
  <c r="AR516" i="1"/>
  <c r="AQ516" i="1"/>
  <c r="AP516" i="1"/>
  <c r="AO516" i="1"/>
  <c r="AN516" i="1"/>
  <c r="AW515" i="1"/>
  <c r="AS515" i="1"/>
  <c r="AR515" i="1"/>
  <c r="AQ515" i="1"/>
  <c r="AP515" i="1"/>
  <c r="AO515" i="1"/>
  <c r="AN515" i="1"/>
  <c r="AW514" i="1"/>
  <c r="AS514" i="1"/>
  <c r="AR514" i="1"/>
  <c r="AQ514" i="1"/>
  <c r="AP514" i="1"/>
  <c r="AO514" i="1"/>
  <c r="AN514" i="1"/>
  <c r="AT514" i="1" s="1"/>
  <c r="AW513" i="1"/>
  <c r="AS513" i="1"/>
  <c r="AR513" i="1"/>
  <c r="AQ513" i="1"/>
  <c r="AP513" i="1"/>
  <c r="AO513" i="1"/>
  <c r="AN513" i="1"/>
  <c r="AW512" i="1"/>
  <c r="AS512" i="1"/>
  <c r="AR512" i="1"/>
  <c r="AQ512" i="1"/>
  <c r="AP512" i="1"/>
  <c r="AO512" i="1"/>
  <c r="AN512" i="1"/>
  <c r="AW511" i="1"/>
  <c r="AS511" i="1"/>
  <c r="AR511" i="1"/>
  <c r="AQ511" i="1"/>
  <c r="AP511" i="1"/>
  <c r="AO511" i="1"/>
  <c r="AN511" i="1"/>
  <c r="AW510" i="1"/>
  <c r="AS510" i="1"/>
  <c r="AR510" i="1"/>
  <c r="AQ510" i="1"/>
  <c r="AP510" i="1"/>
  <c r="AO510" i="1"/>
  <c r="AN510" i="1"/>
  <c r="AT510" i="1" s="1"/>
  <c r="AW509" i="1"/>
  <c r="AS509" i="1"/>
  <c r="AR509" i="1"/>
  <c r="AQ509" i="1"/>
  <c r="AP509" i="1"/>
  <c r="AO509" i="1"/>
  <c r="AN509" i="1"/>
  <c r="AW508" i="1"/>
  <c r="AS508" i="1"/>
  <c r="AR508" i="1"/>
  <c r="AQ508" i="1"/>
  <c r="AP508" i="1"/>
  <c r="AO508" i="1"/>
  <c r="AN508" i="1"/>
  <c r="AW507" i="1"/>
  <c r="AS507" i="1"/>
  <c r="AR507" i="1"/>
  <c r="AQ507" i="1"/>
  <c r="AP507" i="1"/>
  <c r="AO507" i="1"/>
  <c r="AN507" i="1"/>
  <c r="AW506" i="1"/>
  <c r="AS506" i="1"/>
  <c r="AR506" i="1"/>
  <c r="AQ506" i="1"/>
  <c r="AP506" i="1"/>
  <c r="AO506" i="1"/>
  <c r="AN506" i="1"/>
  <c r="AT506" i="1" s="1"/>
  <c r="AW505" i="1"/>
  <c r="AS505" i="1"/>
  <c r="AR505" i="1"/>
  <c r="AQ505" i="1"/>
  <c r="AP505" i="1"/>
  <c r="AO505" i="1"/>
  <c r="AN505" i="1"/>
  <c r="AW504" i="1"/>
  <c r="AS504" i="1"/>
  <c r="AR504" i="1"/>
  <c r="AQ504" i="1"/>
  <c r="AP504" i="1"/>
  <c r="AO504" i="1"/>
  <c r="AN504" i="1"/>
  <c r="AW503" i="1"/>
  <c r="AS503" i="1"/>
  <c r="AR503" i="1"/>
  <c r="AQ503" i="1"/>
  <c r="AP503" i="1"/>
  <c r="AO503" i="1"/>
  <c r="AN503" i="1"/>
  <c r="AW502" i="1"/>
  <c r="AS502" i="1"/>
  <c r="AR502" i="1"/>
  <c r="AQ502" i="1"/>
  <c r="AP502" i="1"/>
  <c r="AO502" i="1"/>
  <c r="AN502" i="1"/>
  <c r="AT502" i="1" s="1"/>
  <c r="AW501" i="1"/>
  <c r="AS501" i="1"/>
  <c r="AR501" i="1"/>
  <c r="AQ501" i="1"/>
  <c r="AU501" i="1" s="1"/>
  <c r="AP501" i="1"/>
  <c r="AO501" i="1"/>
  <c r="AN501" i="1"/>
  <c r="AW500" i="1"/>
  <c r="AS500" i="1"/>
  <c r="AR500" i="1"/>
  <c r="AQ500" i="1"/>
  <c r="AP500" i="1"/>
  <c r="AO500" i="1"/>
  <c r="AN500" i="1"/>
  <c r="AW499" i="1"/>
  <c r="AS499" i="1"/>
  <c r="AR499" i="1"/>
  <c r="AQ499" i="1"/>
  <c r="AP499" i="1"/>
  <c r="AO499" i="1"/>
  <c r="AN499" i="1"/>
  <c r="AW498" i="1"/>
  <c r="AS498" i="1"/>
  <c r="AR498" i="1"/>
  <c r="AQ498" i="1"/>
  <c r="AP498" i="1"/>
  <c r="AO498" i="1"/>
  <c r="AN498" i="1"/>
  <c r="AT498" i="1" s="1"/>
  <c r="AW497" i="1"/>
  <c r="AS497" i="1"/>
  <c r="AR497" i="1"/>
  <c r="AQ497" i="1"/>
  <c r="AU497" i="1" s="1"/>
  <c r="AP497" i="1"/>
  <c r="AO497" i="1"/>
  <c r="AN497" i="1"/>
  <c r="AW496" i="1"/>
  <c r="AS496" i="1"/>
  <c r="AR496" i="1"/>
  <c r="AQ496" i="1"/>
  <c r="AP496" i="1"/>
  <c r="AO496" i="1"/>
  <c r="AN496" i="1"/>
  <c r="AW495" i="1"/>
  <c r="AS495" i="1"/>
  <c r="AR495" i="1"/>
  <c r="AQ495" i="1"/>
  <c r="AP495" i="1"/>
  <c r="AO495" i="1"/>
  <c r="AN495" i="1"/>
  <c r="AW494" i="1"/>
  <c r="AS494" i="1"/>
  <c r="AR494" i="1"/>
  <c r="AQ494" i="1"/>
  <c r="AP494" i="1"/>
  <c r="AO494" i="1"/>
  <c r="AN494" i="1"/>
  <c r="AT494" i="1" s="1"/>
  <c r="AW493" i="1"/>
  <c r="AS493" i="1"/>
  <c r="AR493" i="1"/>
  <c r="AQ493" i="1"/>
  <c r="AU493" i="1" s="1"/>
  <c r="AP493" i="1"/>
  <c r="AO493" i="1"/>
  <c r="AN493" i="1"/>
  <c r="AW492" i="1"/>
  <c r="AS492" i="1"/>
  <c r="AR492" i="1"/>
  <c r="AQ492" i="1"/>
  <c r="AP492" i="1"/>
  <c r="AO492" i="1"/>
  <c r="AN492" i="1"/>
  <c r="AW491" i="1"/>
  <c r="AS491" i="1"/>
  <c r="AR491" i="1"/>
  <c r="AQ491" i="1"/>
  <c r="AP491" i="1"/>
  <c r="AO491" i="1"/>
  <c r="AN491" i="1"/>
  <c r="AW490" i="1"/>
  <c r="AS490" i="1"/>
  <c r="AR490" i="1"/>
  <c r="AQ490" i="1"/>
  <c r="AP490" i="1"/>
  <c r="AO490" i="1"/>
  <c r="AN490" i="1"/>
  <c r="AT490" i="1" s="1"/>
  <c r="AW489" i="1"/>
  <c r="AS489" i="1"/>
  <c r="AR489" i="1"/>
  <c r="AQ489" i="1"/>
  <c r="AU489" i="1" s="1"/>
  <c r="AP489" i="1"/>
  <c r="AO489" i="1"/>
  <c r="AN489" i="1"/>
  <c r="AW488" i="1"/>
  <c r="AS488" i="1"/>
  <c r="AR488" i="1"/>
  <c r="AQ488" i="1"/>
  <c r="AP488" i="1"/>
  <c r="AO488" i="1"/>
  <c r="AN488" i="1"/>
  <c r="AW487" i="1"/>
  <c r="AS487" i="1"/>
  <c r="AR487" i="1"/>
  <c r="AQ487" i="1"/>
  <c r="AP487" i="1"/>
  <c r="AO487" i="1"/>
  <c r="AN487" i="1"/>
  <c r="AW486" i="1"/>
  <c r="AS486" i="1"/>
  <c r="AR486" i="1"/>
  <c r="AQ486" i="1"/>
  <c r="AP486" i="1"/>
  <c r="AO486" i="1"/>
  <c r="AN486" i="1"/>
  <c r="AT486" i="1" s="1"/>
  <c r="AW485" i="1"/>
  <c r="AS485" i="1"/>
  <c r="AR485" i="1"/>
  <c r="AQ485" i="1"/>
  <c r="AP485" i="1"/>
  <c r="AO485" i="1"/>
  <c r="AN485" i="1"/>
  <c r="AW484" i="1"/>
  <c r="AS484" i="1"/>
  <c r="AR484" i="1"/>
  <c r="AQ484" i="1"/>
  <c r="AP484" i="1"/>
  <c r="AO484" i="1"/>
  <c r="AN484" i="1"/>
  <c r="AW483" i="1"/>
  <c r="AS483" i="1"/>
  <c r="AR483" i="1"/>
  <c r="AQ483" i="1"/>
  <c r="AP483" i="1"/>
  <c r="AO483" i="1"/>
  <c r="AN483" i="1"/>
  <c r="AW482" i="1"/>
  <c r="AS482" i="1"/>
  <c r="AR482" i="1"/>
  <c r="AQ482" i="1"/>
  <c r="AP482" i="1"/>
  <c r="AO482" i="1"/>
  <c r="AN482" i="1"/>
  <c r="AT482" i="1" s="1"/>
  <c r="AW481" i="1"/>
  <c r="AS481" i="1"/>
  <c r="AR481" i="1"/>
  <c r="AQ481" i="1"/>
  <c r="AU481" i="1" s="1"/>
  <c r="AP481" i="1"/>
  <c r="AO481" i="1"/>
  <c r="AN481" i="1"/>
  <c r="AW480" i="1"/>
  <c r="AS480" i="1"/>
  <c r="AR480" i="1"/>
  <c r="AQ480" i="1"/>
  <c r="AP480" i="1"/>
  <c r="AO480" i="1"/>
  <c r="AN480" i="1"/>
  <c r="AW479" i="1"/>
  <c r="AS479" i="1"/>
  <c r="AR479" i="1"/>
  <c r="AQ479" i="1"/>
  <c r="AP479" i="1"/>
  <c r="AO479" i="1"/>
  <c r="AN479" i="1"/>
  <c r="AW478" i="1"/>
  <c r="AS478" i="1"/>
  <c r="AR478" i="1"/>
  <c r="AQ478" i="1"/>
  <c r="AP478" i="1"/>
  <c r="AO478" i="1"/>
  <c r="AN478" i="1"/>
  <c r="AT478" i="1" s="1"/>
  <c r="AW477" i="1"/>
  <c r="AS477" i="1"/>
  <c r="AR477" i="1"/>
  <c r="AQ477" i="1"/>
  <c r="AP477" i="1"/>
  <c r="AO477" i="1"/>
  <c r="AN477" i="1"/>
  <c r="AW476" i="1"/>
  <c r="AS476" i="1"/>
  <c r="AR476" i="1"/>
  <c r="AQ476" i="1"/>
  <c r="AP476" i="1"/>
  <c r="AO476" i="1"/>
  <c r="AN476" i="1"/>
  <c r="AW475" i="1"/>
  <c r="AS475" i="1"/>
  <c r="AR475" i="1"/>
  <c r="AQ475" i="1"/>
  <c r="AP475" i="1"/>
  <c r="AO475" i="1"/>
  <c r="AN475" i="1"/>
  <c r="AW474" i="1"/>
  <c r="AS474" i="1"/>
  <c r="AR474" i="1"/>
  <c r="AQ474" i="1"/>
  <c r="AP474" i="1"/>
  <c r="AO474" i="1"/>
  <c r="AN474" i="1"/>
  <c r="AT474" i="1" s="1"/>
  <c r="AW473" i="1"/>
  <c r="AS473" i="1"/>
  <c r="AR473" i="1"/>
  <c r="AQ473" i="1"/>
  <c r="AP473" i="1"/>
  <c r="AO473" i="1"/>
  <c r="AN473" i="1"/>
  <c r="AW472" i="1"/>
  <c r="AS472" i="1"/>
  <c r="AR472" i="1"/>
  <c r="AQ472" i="1"/>
  <c r="AP472" i="1"/>
  <c r="AO472" i="1"/>
  <c r="AN472" i="1"/>
  <c r="AW471" i="1"/>
  <c r="AS471" i="1"/>
  <c r="AR471" i="1"/>
  <c r="AQ471" i="1"/>
  <c r="AP471" i="1"/>
  <c r="AO471" i="1"/>
  <c r="AN471" i="1"/>
  <c r="AW470" i="1"/>
  <c r="AS470" i="1"/>
  <c r="AR470" i="1"/>
  <c r="AQ470" i="1"/>
  <c r="AP470" i="1"/>
  <c r="AO470" i="1"/>
  <c r="AN470" i="1"/>
  <c r="AW469" i="1"/>
  <c r="AS469" i="1"/>
  <c r="AR469" i="1"/>
  <c r="AQ469" i="1"/>
  <c r="AP469" i="1"/>
  <c r="AO469" i="1"/>
  <c r="AN469" i="1"/>
  <c r="AW468" i="1"/>
  <c r="AS468" i="1"/>
  <c r="AR468" i="1"/>
  <c r="AQ468" i="1"/>
  <c r="AP468" i="1"/>
  <c r="AO468" i="1"/>
  <c r="AN468" i="1"/>
  <c r="AW467" i="1"/>
  <c r="AS467" i="1"/>
  <c r="AR467" i="1"/>
  <c r="AQ467" i="1"/>
  <c r="AP467" i="1"/>
  <c r="AO467" i="1"/>
  <c r="AN467" i="1"/>
  <c r="AW466" i="1"/>
  <c r="AS466" i="1"/>
  <c r="AR466" i="1"/>
  <c r="AQ466" i="1"/>
  <c r="AP466" i="1"/>
  <c r="AO466" i="1"/>
  <c r="AN466" i="1"/>
  <c r="AT466" i="1" s="1"/>
  <c r="AW465" i="1"/>
  <c r="AS465" i="1"/>
  <c r="AR465" i="1"/>
  <c r="AQ465" i="1"/>
  <c r="AU465" i="1" s="1"/>
  <c r="AP465" i="1"/>
  <c r="AO465" i="1"/>
  <c r="AN465" i="1"/>
  <c r="AW464" i="1"/>
  <c r="AS464" i="1"/>
  <c r="AR464" i="1"/>
  <c r="AQ464" i="1"/>
  <c r="AP464" i="1"/>
  <c r="AO464" i="1"/>
  <c r="AN464" i="1"/>
  <c r="AW463" i="1"/>
  <c r="AS463" i="1"/>
  <c r="AR463" i="1"/>
  <c r="AQ463" i="1"/>
  <c r="AP463" i="1"/>
  <c r="AO463" i="1"/>
  <c r="AN463" i="1"/>
  <c r="AW462" i="1"/>
  <c r="AS462" i="1"/>
  <c r="AR462" i="1"/>
  <c r="AQ462" i="1"/>
  <c r="AP462" i="1"/>
  <c r="AO462" i="1"/>
  <c r="AN462" i="1"/>
  <c r="AT462" i="1" s="1"/>
  <c r="AW461" i="1"/>
  <c r="AS461" i="1"/>
  <c r="AR461" i="1"/>
  <c r="AQ461" i="1"/>
  <c r="AP461" i="1"/>
  <c r="AO461" i="1"/>
  <c r="AN461" i="1"/>
  <c r="AW460" i="1"/>
  <c r="AS460" i="1"/>
  <c r="AR460" i="1"/>
  <c r="AQ460" i="1"/>
  <c r="AP460" i="1"/>
  <c r="AO460" i="1"/>
  <c r="AN460" i="1"/>
  <c r="AW459" i="1"/>
  <c r="AS459" i="1"/>
  <c r="AR459" i="1"/>
  <c r="AQ459" i="1"/>
  <c r="AP459" i="1"/>
  <c r="AO459" i="1"/>
  <c r="AN459" i="1"/>
  <c r="AW458" i="1"/>
  <c r="AS458" i="1"/>
  <c r="AR458" i="1"/>
  <c r="AQ458" i="1"/>
  <c r="AP458" i="1"/>
  <c r="AO458" i="1"/>
  <c r="AN458" i="1"/>
  <c r="AT458" i="1" s="1"/>
  <c r="AW457" i="1"/>
  <c r="AS457" i="1"/>
  <c r="AR457" i="1"/>
  <c r="AQ457" i="1"/>
  <c r="AU457" i="1" s="1"/>
  <c r="AP457" i="1"/>
  <c r="AO457" i="1"/>
  <c r="AN457" i="1"/>
  <c r="AW456" i="1"/>
  <c r="AS456" i="1"/>
  <c r="AR456" i="1"/>
  <c r="AQ456" i="1"/>
  <c r="AP456" i="1"/>
  <c r="AO456" i="1"/>
  <c r="AN456" i="1"/>
  <c r="AW455" i="1"/>
  <c r="AS455" i="1"/>
  <c r="AR455" i="1"/>
  <c r="AQ455" i="1"/>
  <c r="AP455" i="1"/>
  <c r="AO455" i="1"/>
  <c r="AN455" i="1"/>
  <c r="AW454" i="1"/>
  <c r="AS454" i="1"/>
  <c r="AR454" i="1"/>
  <c r="AQ454" i="1"/>
  <c r="AP454" i="1"/>
  <c r="AO454" i="1"/>
  <c r="AN454" i="1"/>
  <c r="AT454" i="1" s="1"/>
  <c r="AW453" i="1"/>
  <c r="AS453" i="1"/>
  <c r="AR453" i="1"/>
  <c r="AQ453" i="1"/>
  <c r="AP453" i="1"/>
  <c r="AO453" i="1"/>
  <c r="AN453" i="1"/>
  <c r="AW452" i="1"/>
  <c r="AS452" i="1"/>
  <c r="AR452" i="1"/>
  <c r="AQ452" i="1"/>
  <c r="AP452" i="1"/>
  <c r="AO452" i="1"/>
  <c r="AN452" i="1"/>
  <c r="AW451" i="1"/>
  <c r="AS451" i="1"/>
  <c r="AR451" i="1"/>
  <c r="AQ451" i="1"/>
  <c r="AP451" i="1"/>
  <c r="AO451" i="1"/>
  <c r="AN451" i="1"/>
  <c r="AW450" i="1"/>
  <c r="AS450" i="1"/>
  <c r="AR450" i="1"/>
  <c r="AQ450" i="1"/>
  <c r="AP450" i="1"/>
  <c r="AO450" i="1"/>
  <c r="AN450" i="1"/>
  <c r="AW449" i="1"/>
  <c r="AS449" i="1"/>
  <c r="AR449" i="1"/>
  <c r="AQ449" i="1"/>
  <c r="AP449" i="1"/>
  <c r="AO449" i="1"/>
  <c r="AN449" i="1"/>
  <c r="AW448" i="1"/>
  <c r="AS448" i="1"/>
  <c r="AR448" i="1"/>
  <c r="AQ448" i="1"/>
  <c r="AP448" i="1"/>
  <c r="AO448" i="1"/>
  <c r="AN448" i="1"/>
  <c r="AW447" i="1"/>
  <c r="AS447" i="1"/>
  <c r="AR447" i="1"/>
  <c r="AQ447" i="1"/>
  <c r="AP447" i="1"/>
  <c r="AO447" i="1"/>
  <c r="AN447" i="1"/>
  <c r="AW446" i="1"/>
  <c r="AS446" i="1"/>
  <c r="AR446" i="1"/>
  <c r="AQ446" i="1"/>
  <c r="AP446" i="1"/>
  <c r="AO446" i="1"/>
  <c r="AN446" i="1"/>
  <c r="AT446" i="1" s="1"/>
  <c r="AW445" i="1"/>
  <c r="AS445" i="1"/>
  <c r="AR445" i="1"/>
  <c r="AQ445" i="1"/>
  <c r="AP445" i="1"/>
  <c r="AO445" i="1"/>
  <c r="AN445" i="1"/>
  <c r="AW444" i="1"/>
  <c r="AS444" i="1"/>
  <c r="AR444" i="1"/>
  <c r="AQ444" i="1"/>
  <c r="AP444" i="1"/>
  <c r="AO444" i="1"/>
  <c r="AN444" i="1"/>
  <c r="AW443" i="1"/>
  <c r="AS443" i="1"/>
  <c r="AR443" i="1"/>
  <c r="AQ443" i="1"/>
  <c r="AP443" i="1"/>
  <c r="AO443" i="1"/>
  <c r="AN443" i="1"/>
  <c r="AW442" i="1"/>
  <c r="AS442" i="1"/>
  <c r="AR442" i="1"/>
  <c r="AQ442" i="1"/>
  <c r="AP442" i="1"/>
  <c r="AO442" i="1"/>
  <c r="AN442" i="1"/>
  <c r="AT442" i="1" s="1"/>
  <c r="AW441" i="1"/>
  <c r="AS441" i="1"/>
  <c r="AR441" i="1"/>
  <c r="AQ441" i="1"/>
  <c r="AU441" i="1" s="1"/>
  <c r="AP441" i="1"/>
  <c r="AO441" i="1"/>
  <c r="AN441" i="1"/>
  <c r="AW440" i="1"/>
  <c r="AS440" i="1"/>
  <c r="AR440" i="1"/>
  <c r="AQ440" i="1"/>
  <c r="AP440" i="1"/>
  <c r="AO440" i="1"/>
  <c r="AN440" i="1"/>
  <c r="AW439" i="1"/>
  <c r="AS439" i="1"/>
  <c r="AR439" i="1"/>
  <c r="AQ439" i="1"/>
  <c r="AP439" i="1"/>
  <c r="AO439" i="1"/>
  <c r="AN439" i="1"/>
  <c r="AW438" i="1"/>
  <c r="AS438" i="1"/>
  <c r="AR438" i="1"/>
  <c r="AQ438" i="1"/>
  <c r="AP438" i="1"/>
  <c r="AO438" i="1"/>
  <c r="AN438" i="1"/>
  <c r="AT438" i="1" s="1"/>
  <c r="AW437" i="1"/>
  <c r="AS437" i="1"/>
  <c r="AR437" i="1"/>
  <c r="AQ437" i="1"/>
  <c r="AP437" i="1"/>
  <c r="AO437" i="1"/>
  <c r="AN437" i="1"/>
  <c r="AW436" i="1"/>
  <c r="AS436" i="1"/>
  <c r="AR436" i="1"/>
  <c r="AQ436" i="1"/>
  <c r="AP436" i="1"/>
  <c r="AO436" i="1"/>
  <c r="AN436" i="1"/>
  <c r="AW435" i="1"/>
  <c r="AS435" i="1"/>
  <c r="AR435" i="1"/>
  <c r="AQ435" i="1"/>
  <c r="AP435" i="1"/>
  <c r="AO435" i="1"/>
  <c r="AN435" i="1"/>
  <c r="AW434" i="1"/>
  <c r="AS434" i="1"/>
  <c r="AR434" i="1"/>
  <c r="AQ434" i="1"/>
  <c r="AP434" i="1"/>
  <c r="AO434" i="1"/>
  <c r="AN434" i="1"/>
  <c r="AW433" i="1"/>
  <c r="AS433" i="1"/>
  <c r="AR433" i="1"/>
  <c r="AQ433" i="1"/>
  <c r="AP433" i="1"/>
  <c r="AO433" i="1"/>
  <c r="AN433" i="1"/>
  <c r="AW432" i="1"/>
  <c r="AS432" i="1"/>
  <c r="AR432" i="1"/>
  <c r="AQ432" i="1"/>
  <c r="AP432" i="1"/>
  <c r="AO432" i="1"/>
  <c r="AN432" i="1"/>
  <c r="AW431" i="1"/>
  <c r="AS431" i="1"/>
  <c r="AR431" i="1"/>
  <c r="AQ431" i="1"/>
  <c r="AP431" i="1"/>
  <c r="AO431" i="1"/>
  <c r="AN431" i="1"/>
  <c r="AW430" i="1"/>
  <c r="AS430" i="1"/>
  <c r="AR430" i="1"/>
  <c r="AQ430" i="1"/>
  <c r="AP430" i="1"/>
  <c r="AO430" i="1"/>
  <c r="AN430" i="1"/>
  <c r="AW429" i="1"/>
  <c r="AS429" i="1"/>
  <c r="AR429" i="1"/>
  <c r="AQ429" i="1"/>
  <c r="AP429" i="1"/>
  <c r="AO429" i="1"/>
  <c r="AN429" i="1"/>
  <c r="AW428" i="1"/>
  <c r="AS428" i="1"/>
  <c r="AR428" i="1"/>
  <c r="AQ428" i="1"/>
  <c r="AP428" i="1"/>
  <c r="AO428" i="1"/>
  <c r="AN428" i="1"/>
  <c r="AW427" i="1"/>
  <c r="AS427" i="1"/>
  <c r="AR427" i="1"/>
  <c r="AQ427" i="1"/>
  <c r="AP427" i="1"/>
  <c r="AO427" i="1"/>
  <c r="AN427" i="1"/>
  <c r="AW426" i="1"/>
  <c r="AS426" i="1"/>
  <c r="AR426" i="1"/>
  <c r="AQ426" i="1"/>
  <c r="AP426" i="1"/>
  <c r="AO426" i="1"/>
  <c r="AN426" i="1"/>
  <c r="AW425" i="1"/>
  <c r="AS425" i="1"/>
  <c r="AR425" i="1"/>
  <c r="AQ425" i="1"/>
  <c r="AP425" i="1"/>
  <c r="AO425" i="1"/>
  <c r="AN425" i="1"/>
  <c r="AW424" i="1"/>
  <c r="AS424" i="1"/>
  <c r="AR424" i="1"/>
  <c r="AQ424" i="1"/>
  <c r="AP424" i="1"/>
  <c r="AO424" i="1"/>
  <c r="AN424" i="1"/>
  <c r="AW423" i="1"/>
  <c r="AS423" i="1"/>
  <c r="AR423" i="1"/>
  <c r="AQ423" i="1"/>
  <c r="AP423" i="1"/>
  <c r="AO423" i="1"/>
  <c r="AN423" i="1"/>
  <c r="AW422" i="1"/>
  <c r="AS422" i="1"/>
  <c r="AR422" i="1"/>
  <c r="AQ422" i="1"/>
  <c r="AP422" i="1"/>
  <c r="AO422" i="1"/>
  <c r="AN422" i="1"/>
  <c r="AW421" i="1"/>
  <c r="AS421" i="1"/>
  <c r="AR421" i="1"/>
  <c r="AQ421" i="1"/>
  <c r="AP421" i="1"/>
  <c r="AO421" i="1"/>
  <c r="AN421" i="1"/>
  <c r="AW420" i="1"/>
  <c r="AS420" i="1"/>
  <c r="AR420" i="1"/>
  <c r="AQ420" i="1"/>
  <c r="AP420" i="1"/>
  <c r="AO420" i="1"/>
  <c r="AN420" i="1"/>
  <c r="AW419" i="1"/>
  <c r="AS419" i="1"/>
  <c r="AR419" i="1"/>
  <c r="AQ419" i="1"/>
  <c r="AP419" i="1"/>
  <c r="AO419" i="1"/>
  <c r="AN419" i="1"/>
  <c r="AW418" i="1"/>
  <c r="AS418" i="1"/>
  <c r="AR418" i="1"/>
  <c r="AQ418" i="1"/>
  <c r="AP418" i="1"/>
  <c r="AO418" i="1"/>
  <c r="AN418" i="1"/>
  <c r="AW417" i="1"/>
  <c r="AS417" i="1"/>
  <c r="AR417" i="1"/>
  <c r="AQ417" i="1"/>
  <c r="AP417" i="1"/>
  <c r="AO417" i="1"/>
  <c r="AN417" i="1"/>
  <c r="AW416" i="1"/>
  <c r="AS416" i="1"/>
  <c r="AR416" i="1"/>
  <c r="AQ416" i="1"/>
  <c r="AP416" i="1"/>
  <c r="AO416" i="1"/>
  <c r="AN416" i="1"/>
  <c r="AW415" i="1"/>
  <c r="AS415" i="1"/>
  <c r="AR415" i="1"/>
  <c r="AQ415" i="1"/>
  <c r="AP415" i="1"/>
  <c r="AO415" i="1"/>
  <c r="AN415" i="1"/>
  <c r="AW414" i="1"/>
  <c r="AS414" i="1"/>
  <c r="AR414" i="1"/>
  <c r="AQ414" i="1"/>
  <c r="AP414" i="1"/>
  <c r="AO414" i="1"/>
  <c r="AN414" i="1"/>
  <c r="AW413" i="1"/>
  <c r="AS413" i="1"/>
  <c r="AR413" i="1"/>
  <c r="AQ413" i="1"/>
  <c r="AP413" i="1"/>
  <c r="AO413" i="1"/>
  <c r="AN413" i="1"/>
  <c r="AW412" i="1"/>
  <c r="AS412" i="1"/>
  <c r="AR412" i="1"/>
  <c r="AQ412" i="1"/>
  <c r="AP412" i="1"/>
  <c r="AO412" i="1"/>
  <c r="AN412" i="1"/>
  <c r="AW411" i="1"/>
  <c r="AS411" i="1"/>
  <c r="AR411" i="1"/>
  <c r="AQ411" i="1"/>
  <c r="AP411" i="1"/>
  <c r="AO411" i="1"/>
  <c r="AN411" i="1"/>
  <c r="AW410" i="1"/>
  <c r="AS410" i="1"/>
  <c r="AR410" i="1"/>
  <c r="AQ410" i="1"/>
  <c r="AP410" i="1"/>
  <c r="AO410" i="1"/>
  <c r="AN410" i="1"/>
  <c r="AW409" i="1"/>
  <c r="AS409" i="1"/>
  <c r="AR409" i="1"/>
  <c r="AQ409" i="1"/>
  <c r="AP409" i="1"/>
  <c r="AO409" i="1"/>
  <c r="AN409" i="1"/>
  <c r="AW408" i="1"/>
  <c r="AS408" i="1"/>
  <c r="AR408" i="1"/>
  <c r="AQ408" i="1"/>
  <c r="AP408" i="1"/>
  <c r="AO408" i="1"/>
  <c r="AN408" i="1"/>
  <c r="AW407" i="1"/>
  <c r="AS407" i="1"/>
  <c r="AR407" i="1"/>
  <c r="AQ407" i="1"/>
  <c r="AP407" i="1"/>
  <c r="AO407" i="1"/>
  <c r="AN407" i="1"/>
  <c r="AW406" i="1"/>
  <c r="AS406" i="1"/>
  <c r="AR406" i="1"/>
  <c r="AQ406" i="1"/>
  <c r="AP406" i="1"/>
  <c r="AO406" i="1"/>
  <c r="AN406" i="1"/>
  <c r="AW405" i="1"/>
  <c r="AS405" i="1"/>
  <c r="AR405" i="1"/>
  <c r="AQ405" i="1"/>
  <c r="AP405" i="1"/>
  <c r="AO405" i="1"/>
  <c r="AN405" i="1"/>
  <c r="AW404" i="1"/>
  <c r="AS404" i="1"/>
  <c r="AR404" i="1"/>
  <c r="AQ404" i="1"/>
  <c r="AP404" i="1"/>
  <c r="AO404" i="1"/>
  <c r="AN404" i="1"/>
  <c r="AW403" i="1"/>
  <c r="AS403" i="1"/>
  <c r="AR403" i="1"/>
  <c r="AQ403" i="1"/>
  <c r="AP403" i="1"/>
  <c r="AO403" i="1"/>
  <c r="AN403" i="1"/>
  <c r="AW402" i="1"/>
  <c r="AS402" i="1"/>
  <c r="AR402" i="1"/>
  <c r="AQ402" i="1"/>
  <c r="AP402" i="1"/>
  <c r="AO402" i="1"/>
  <c r="AN402" i="1"/>
  <c r="AW401" i="1"/>
  <c r="AS401" i="1"/>
  <c r="AR401" i="1"/>
  <c r="AQ401" i="1"/>
  <c r="AP401" i="1"/>
  <c r="AO401" i="1"/>
  <c r="AN401" i="1"/>
  <c r="AW400" i="1"/>
  <c r="AS400" i="1"/>
  <c r="AR400" i="1"/>
  <c r="AQ400" i="1"/>
  <c r="AP400" i="1"/>
  <c r="AO400" i="1"/>
  <c r="AN400" i="1"/>
  <c r="AW399" i="1"/>
  <c r="AS399" i="1"/>
  <c r="AR399" i="1"/>
  <c r="AQ399" i="1"/>
  <c r="AP399" i="1"/>
  <c r="AO399" i="1"/>
  <c r="AN399" i="1"/>
  <c r="AW398" i="1"/>
  <c r="AS398" i="1"/>
  <c r="AR398" i="1"/>
  <c r="AQ398" i="1"/>
  <c r="AP398" i="1"/>
  <c r="AO398" i="1"/>
  <c r="AN398" i="1"/>
  <c r="AW397" i="1"/>
  <c r="AS397" i="1"/>
  <c r="AR397" i="1"/>
  <c r="AQ397" i="1"/>
  <c r="AP397" i="1"/>
  <c r="AO397" i="1"/>
  <c r="AN397" i="1"/>
  <c r="AW396" i="1"/>
  <c r="AS396" i="1"/>
  <c r="AR396" i="1"/>
  <c r="AQ396" i="1"/>
  <c r="AP396" i="1"/>
  <c r="AO396" i="1"/>
  <c r="AN396" i="1"/>
  <c r="AW395" i="1"/>
  <c r="AS395" i="1"/>
  <c r="AR395" i="1"/>
  <c r="AQ395" i="1"/>
  <c r="AP395" i="1"/>
  <c r="AO395" i="1"/>
  <c r="AN395" i="1"/>
  <c r="AW394" i="1"/>
  <c r="AS394" i="1"/>
  <c r="AR394" i="1"/>
  <c r="AQ394" i="1"/>
  <c r="AP394" i="1"/>
  <c r="AO394" i="1"/>
  <c r="AN394" i="1"/>
  <c r="AW393" i="1"/>
  <c r="AS393" i="1"/>
  <c r="AR393" i="1"/>
  <c r="AQ393" i="1"/>
  <c r="AP393" i="1"/>
  <c r="AO393" i="1"/>
  <c r="AN393" i="1"/>
  <c r="AW392" i="1"/>
  <c r="AS392" i="1"/>
  <c r="AR392" i="1"/>
  <c r="AQ392" i="1"/>
  <c r="AP392" i="1"/>
  <c r="AO392" i="1"/>
  <c r="AN392" i="1"/>
  <c r="AW391" i="1"/>
  <c r="AS391" i="1"/>
  <c r="AR391" i="1"/>
  <c r="AQ391" i="1"/>
  <c r="AP391" i="1"/>
  <c r="AO391" i="1"/>
  <c r="AN391" i="1"/>
  <c r="AW390" i="1"/>
  <c r="AS390" i="1"/>
  <c r="AR390" i="1"/>
  <c r="AQ390" i="1"/>
  <c r="AP390" i="1"/>
  <c r="AO390" i="1"/>
  <c r="AN390" i="1"/>
  <c r="AW389" i="1"/>
  <c r="AS389" i="1"/>
  <c r="AR389" i="1"/>
  <c r="AQ389" i="1"/>
  <c r="AP389" i="1"/>
  <c r="AO389" i="1"/>
  <c r="AN389" i="1"/>
  <c r="AW388" i="1"/>
  <c r="AS388" i="1"/>
  <c r="AR388" i="1"/>
  <c r="AQ388" i="1"/>
  <c r="AP388" i="1"/>
  <c r="AO388" i="1"/>
  <c r="AN388" i="1"/>
  <c r="AW387" i="1"/>
  <c r="AS387" i="1"/>
  <c r="AR387" i="1"/>
  <c r="AQ387" i="1"/>
  <c r="AP387" i="1"/>
  <c r="AO387" i="1"/>
  <c r="AN387" i="1"/>
  <c r="AW386" i="1"/>
  <c r="AS386" i="1"/>
  <c r="AR386" i="1"/>
  <c r="AQ386" i="1"/>
  <c r="AP386" i="1"/>
  <c r="AO386" i="1"/>
  <c r="AN386" i="1"/>
  <c r="AW385" i="1"/>
  <c r="AS385" i="1"/>
  <c r="AR385" i="1"/>
  <c r="AQ385" i="1"/>
  <c r="AP385" i="1"/>
  <c r="AO385" i="1"/>
  <c r="AN385" i="1"/>
  <c r="AW384" i="1"/>
  <c r="AS384" i="1"/>
  <c r="AR384" i="1"/>
  <c r="AQ384" i="1"/>
  <c r="AP384" i="1"/>
  <c r="AO384" i="1"/>
  <c r="AN384" i="1"/>
  <c r="AW383" i="1"/>
  <c r="AS383" i="1"/>
  <c r="AR383" i="1"/>
  <c r="AQ383" i="1"/>
  <c r="AP383" i="1"/>
  <c r="AO383" i="1"/>
  <c r="AN383" i="1"/>
  <c r="AW382" i="1"/>
  <c r="AS382" i="1"/>
  <c r="AR382" i="1"/>
  <c r="AQ382" i="1"/>
  <c r="AP382" i="1"/>
  <c r="AO382" i="1"/>
  <c r="AN382" i="1"/>
  <c r="AW381" i="1"/>
  <c r="AS381" i="1"/>
  <c r="AR381" i="1"/>
  <c r="AQ381" i="1"/>
  <c r="AP381" i="1"/>
  <c r="AO381" i="1"/>
  <c r="AN381" i="1"/>
  <c r="AW380" i="1"/>
  <c r="AS380" i="1"/>
  <c r="AR380" i="1"/>
  <c r="AQ380" i="1"/>
  <c r="AP380" i="1"/>
  <c r="AO380" i="1"/>
  <c r="AN380" i="1"/>
  <c r="AW379" i="1"/>
  <c r="AS379" i="1"/>
  <c r="AR379" i="1"/>
  <c r="AQ379" i="1"/>
  <c r="AP379" i="1"/>
  <c r="AO379" i="1"/>
  <c r="AN379" i="1"/>
  <c r="AW378" i="1"/>
  <c r="AS378" i="1"/>
  <c r="AR378" i="1"/>
  <c r="AQ378" i="1"/>
  <c r="AP378" i="1"/>
  <c r="AO378" i="1"/>
  <c r="AN378" i="1"/>
  <c r="AW377" i="1"/>
  <c r="AS377" i="1"/>
  <c r="AR377" i="1"/>
  <c r="AQ377" i="1"/>
  <c r="AP377" i="1"/>
  <c r="AO377" i="1"/>
  <c r="AN377" i="1"/>
  <c r="AW376" i="1"/>
  <c r="AS376" i="1"/>
  <c r="AR376" i="1"/>
  <c r="AQ376" i="1"/>
  <c r="AP376" i="1"/>
  <c r="AO376" i="1"/>
  <c r="AN376" i="1"/>
  <c r="AW375" i="1"/>
  <c r="AS375" i="1"/>
  <c r="AR375" i="1"/>
  <c r="AQ375" i="1"/>
  <c r="AP375" i="1"/>
  <c r="AO375" i="1"/>
  <c r="AN375" i="1"/>
  <c r="AW374" i="1"/>
  <c r="AS374" i="1"/>
  <c r="AR374" i="1"/>
  <c r="AQ374" i="1"/>
  <c r="AP374" i="1"/>
  <c r="AO374" i="1"/>
  <c r="AN374" i="1"/>
  <c r="AW373" i="1"/>
  <c r="AS373" i="1"/>
  <c r="AR373" i="1"/>
  <c r="AQ373" i="1"/>
  <c r="AP373" i="1"/>
  <c r="AO373" i="1"/>
  <c r="AN373" i="1"/>
  <c r="AW372" i="1"/>
  <c r="AS372" i="1"/>
  <c r="AR372" i="1"/>
  <c r="AQ372" i="1"/>
  <c r="AP372" i="1"/>
  <c r="AO372" i="1"/>
  <c r="AN372" i="1"/>
  <c r="AW371" i="1"/>
  <c r="AS371" i="1"/>
  <c r="AR371" i="1"/>
  <c r="AQ371" i="1"/>
  <c r="AP371" i="1"/>
  <c r="AO371" i="1"/>
  <c r="AN371" i="1"/>
  <c r="AW370" i="1"/>
  <c r="AS370" i="1"/>
  <c r="AR370" i="1"/>
  <c r="AQ370" i="1"/>
  <c r="AP370" i="1"/>
  <c r="AO370" i="1"/>
  <c r="AN370" i="1"/>
  <c r="AW369" i="1"/>
  <c r="AS369" i="1"/>
  <c r="AR369" i="1"/>
  <c r="AQ369" i="1"/>
  <c r="AP369" i="1"/>
  <c r="AO369" i="1"/>
  <c r="AN369" i="1"/>
  <c r="AW368" i="1"/>
  <c r="AS368" i="1"/>
  <c r="AR368" i="1"/>
  <c r="AQ368" i="1"/>
  <c r="AP368" i="1"/>
  <c r="AO368" i="1"/>
  <c r="AN368" i="1"/>
  <c r="AW367" i="1"/>
  <c r="AS367" i="1"/>
  <c r="AR367" i="1"/>
  <c r="AQ367" i="1"/>
  <c r="AP367" i="1"/>
  <c r="AO367" i="1"/>
  <c r="AN367" i="1"/>
  <c r="AW366" i="1"/>
  <c r="AS366" i="1"/>
  <c r="AR366" i="1"/>
  <c r="AQ366" i="1"/>
  <c r="AP366" i="1"/>
  <c r="AO366" i="1"/>
  <c r="AN366" i="1"/>
  <c r="AW365" i="1"/>
  <c r="AS365" i="1"/>
  <c r="AR365" i="1"/>
  <c r="AQ365" i="1"/>
  <c r="AP365" i="1"/>
  <c r="AO365" i="1"/>
  <c r="AN365" i="1"/>
  <c r="AW364" i="1"/>
  <c r="AS364" i="1"/>
  <c r="AR364" i="1"/>
  <c r="AQ364" i="1"/>
  <c r="AP364" i="1"/>
  <c r="AO364" i="1"/>
  <c r="AN364" i="1"/>
  <c r="AW363" i="1"/>
  <c r="AS363" i="1"/>
  <c r="AR363" i="1"/>
  <c r="AQ363" i="1"/>
  <c r="AP363" i="1"/>
  <c r="AO363" i="1"/>
  <c r="AN363" i="1"/>
  <c r="AW362" i="1"/>
  <c r="AS362" i="1"/>
  <c r="AR362" i="1"/>
  <c r="AQ362" i="1"/>
  <c r="AP362" i="1"/>
  <c r="AO362" i="1"/>
  <c r="AN362" i="1"/>
  <c r="AW361" i="1"/>
  <c r="AS361" i="1"/>
  <c r="AR361" i="1"/>
  <c r="AQ361" i="1"/>
  <c r="AP361" i="1"/>
  <c r="AO361" i="1"/>
  <c r="AN361" i="1"/>
  <c r="AW360" i="1"/>
  <c r="AS360" i="1"/>
  <c r="AR360" i="1"/>
  <c r="AQ360" i="1"/>
  <c r="AP360" i="1"/>
  <c r="AO360" i="1"/>
  <c r="AN360" i="1"/>
  <c r="AW359" i="1"/>
  <c r="AS359" i="1"/>
  <c r="AR359" i="1"/>
  <c r="AQ359" i="1"/>
  <c r="AP359" i="1"/>
  <c r="AO359" i="1"/>
  <c r="AN359" i="1"/>
  <c r="AW358" i="1"/>
  <c r="AS358" i="1"/>
  <c r="AR358" i="1"/>
  <c r="AQ358" i="1"/>
  <c r="AP358" i="1"/>
  <c r="AO358" i="1"/>
  <c r="AN358" i="1"/>
  <c r="AW357" i="1"/>
  <c r="AS357" i="1"/>
  <c r="AR357" i="1"/>
  <c r="AQ357" i="1"/>
  <c r="AP357" i="1"/>
  <c r="AO357" i="1"/>
  <c r="AN357" i="1"/>
  <c r="AW356" i="1"/>
  <c r="AS356" i="1"/>
  <c r="AR356" i="1"/>
  <c r="AQ356" i="1"/>
  <c r="AP356" i="1"/>
  <c r="AO356" i="1"/>
  <c r="AN356" i="1"/>
  <c r="AW355" i="1"/>
  <c r="AS355" i="1"/>
  <c r="AR355" i="1"/>
  <c r="AQ355" i="1"/>
  <c r="AP355" i="1"/>
  <c r="AO355" i="1"/>
  <c r="AN355" i="1"/>
  <c r="AW354" i="1"/>
  <c r="AS354" i="1"/>
  <c r="AR354" i="1"/>
  <c r="AQ354" i="1"/>
  <c r="AP354" i="1"/>
  <c r="AO354" i="1"/>
  <c r="AN354" i="1"/>
  <c r="AW353" i="1"/>
  <c r="AS353" i="1"/>
  <c r="AR353" i="1"/>
  <c r="AQ353" i="1"/>
  <c r="AP353" i="1"/>
  <c r="AO353" i="1"/>
  <c r="AN353" i="1"/>
  <c r="AW352" i="1"/>
  <c r="AS352" i="1"/>
  <c r="AR352" i="1"/>
  <c r="AQ352" i="1"/>
  <c r="AP352" i="1"/>
  <c r="AO352" i="1"/>
  <c r="AN352" i="1"/>
  <c r="AW351" i="1"/>
  <c r="AS351" i="1"/>
  <c r="AR351" i="1"/>
  <c r="AQ351" i="1"/>
  <c r="AP351" i="1"/>
  <c r="AO351" i="1"/>
  <c r="AN351" i="1"/>
  <c r="AW350" i="1"/>
  <c r="AS350" i="1"/>
  <c r="AR350" i="1"/>
  <c r="AQ350" i="1"/>
  <c r="AP350" i="1"/>
  <c r="AO350" i="1"/>
  <c r="AN350" i="1"/>
  <c r="AW349" i="1"/>
  <c r="AS349" i="1"/>
  <c r="AR349" i="1"/>
  <c r="AQ349" i="1"/>
  <c r="AP349" i="1"/>
  <c r="AO349" i="1"/>
  <c r="AN349" i="1"/>
  <c r="AW348" i="1"/>
  <c r="AS348" i="1"/>
  <c r="AR348" i="1"/>
  <c r="AQ348" i="1"/>
  <c r="AP348" i="1"/>
  <c r="AO348" i="1"/>
  <c r="AN348" i="1"/>
  <c r="AW347" i="1"/>
  <c r="AS347" i="1"/>
  <c r="AR347" i="1"/>
  <c r="AQ347" i="1"/>
  <c r="AP347" i="1"/>
  <c r="AO347" i="1"/>
  <c r="AN347" i="1"/>
  <c r="AW346" i="1"/>
  <c r="AS346" i="1"/>
  <c r="AR346" i="1"/>
  <c r="AQ346" i="1"/>
  <c r="AP346" i="1"/>
  <c r="AO346" i="1"/>
  <c r="AN346" i="1"/>
  <c r="AW345" i="1"/>
  <c r="AS345" i="1"/>
  <c r="AR345" i="1"/>
  <c r="AQ345" i="1"/>
  <c r="AP345" i="1"/>
  <c r="AO345" i="1"/>
  <c r="AN345" i="1"/>
  <c r="AW344" i="1"/>
  <c r="AS344" i="1"/>
  <c r="AR344" i="1"/>
  <c r="AQ344" i="1"/>
  <c r="AP344" i="1"/>
  <c r="AO344" i="1"/>
  <c r="AN344" i="1"/>
  <c r="AW343" i="1"/>
  <c r="AS343" i="1"/>
  <c r="AR343" i="1"/>
  <c r="AQ343" i="1"/>
  <c r="AP343" i="1"/>
  <c r="AO343" i="1"/>
  <c r="AN343" i="1"/>
  <c r="AW342" i="1"/>
  <c r="AS342" i="1"/>
  <c r="AR342" i="1"/>
  <c r="AQ342" i="1"/>
  <c r="AP342" i="1"/>
  <c r="AO342" i="1"/>
  <c r="AN342" i="1"/>
  <c r="AW341" i="1"/>
  <c r="AS341" i="1"/>
  <c r="AR341" i="1"/>
  <c r="AQ341" i="1"/>
  <c r="AP341" i="1"/>
  <c r="AO341" i="1"/>
  <c r="AN341" i="1"/>
  <c r="AW340" i="1"/>
  <c r="AS340" i="1"/>
  <c r="AR340" i="1"/>
  <c r="AQ340" i="1"/>
  <c r="AP340" i="1"/>
  <c r="AO340" i="1"/>
  <c r="AN340" i="1"/>
  <c r="AW339" i="1"/>
  <c r="AS339" i="1"/>
  <c r="AR339" i="1"/>
  <c r="AQ339" i="1"/>
  <c r="AP339" i="1"/>
  <c r="AO339" i="1"/>
  <c r="AN339" i="1"/>
  <c r="AW338" i="1"/>
  <c r="AS338" i="1"/>
  <c r="AR338" i="1"/>
  <c r="AQ338" i="1"/>
  <c r="AP338" i="1"/>
  <c r="AO338" i="1"/>
  <c r="AN338" i="1"/>
  <c r="AW337" i="1"/>
  <c r="AS337" i="1"/>
  <c r="AR337" i="1"/>
  <c r="AQ337" i="1"/>
  <c r="AP337" i="1"/>
  <c r="AO337" i="1"/>
  <c r="AN337" i="1"/>
  <c r="AW336" i="1"/>
  <c r="AS336" i="1"/>
  <c r="AR336" i="1"/>
  <c r="AQ336" i="1"/>
  <c r="AP336" i="1"/>
  <c r="AO336" i="1"/>
  <c r="AN336" i="1"/>
  <c r="AW335" i="1"/>
  <c r="AS335" i="1"/>
  <c r="AR335" i="1"/>
  <c r="AQ335" i="1"/>
  <c r="AP335" i="1"/>
  <c r="AO335" i="1"/>
  <c r="AN335" i="1"/>
  <c r="AW334" i="1"/>
  <c r="AS334" i="1"/>
  <c r="AR334" i="1"/>
  <c r="AQ334" i="1"/>
  <c r="AP334" i="1"/>
  <c r="AO334" i="1"/>
  <c r="AN334" i="1"/>
  <c r="AW333" i="1"/>
  <c r="AS333" i="1"/>
  <c r="AR333" i="1"/>
  <c r="AQ333" i="1"/>
  <c r="AP333" i="1"/>
  <c r="AO333" i="1"/>
  <c r="AN333" i="1"/>
  <c r="AW332" i="1"/>
  <c r="AS332" i="1"/>
  <c r="AR332" i="1"/>
  <c r="AQ332" i="1"/>
  <c r="AP332" i="1"/>
  <c r="AO332" i="1"/>
  <c r="AN332" i="1"/>
  <c r="AW331" i="1"/>
  <c r="AS331" i="1"/>
  <c r="AR331" i="1"/>
  <c r="AQ331" i="1"/>
  <c r="AP331" i="1"/>
  <c r="AO331" i="1"/>
  <c r="AN331" i="1"/>
  <c r="AW330" i="1"/>
  <c r="AS330" i="1"/>
  <c r="AR330" i="1"/>
  <c r="AQ330" i="1"/>
  <c r="AP330" i="1"/>
  <c r="AO330" i="1"/>
  <c r="AN330" i="1"/>
  <c r="AW329" i="1"/>
  <c r="AS329" i="1"/>
  <c r="AR329" i="1"/>
  <c r="AQ329" i="1"/>
  <c r="AP329" i="1"/>
  <c r="AO329" i="1"/>
  <c r="AN329" i="1"/>
  <c r="AW328" i="1"/>
  <c r="AS328" i="1"/>
  <c r="AR328" i="1"/>
  <c r="AQ328" i="1"/>
  <c r="AP328" i="1"/>
  <c r="AO328" i="1"/>
  <c r="AN328" i="1"/>
  <c r="AW327" i="1"/>
  <c r="AS327" i="1"/>
  <c r="AR327" i="1"/>
  <c r="AQ327" i="1"/>
  <c r="AP327" i="1"/>
  <c r="AO327" i="1"/>
  <c r="AN327" i="1"/>
  <c r="AW326" i="1"/>
  <c r="AS326" i="1"/>
  <c r="AR326" i="1"/>
  <c r="AQ326" i="1"/>
  <c r="AP326" i="1"/>
  <c r="AO326" i="1"/>
  <c r="AN326" i="1"/>
  <c r="AW325" i="1"/>
  <c r="AS325" i="1"/>
  <c r="AR325" i="1"/>
  <c r="AQ325" i="1"/>
  <c r="AP325" i="1"/>
  <c r="AO325" i="1"/>
  <c r="AN325" i="1"/>
  <c r="AW324" i="1"/>
  <c r="AS324" i="1"/>
  <c r="AR324" i="1"/>
  <c r="AQ324" i="1"/>
  <c r="AP324" i="1"/>
  <c r="AO324" i="1"/>
  <c r="AN324" i="1"/>
  <c r="AW323" i="1"/>
  <c r="AS323" i="1"/>
  <c r="AR323" i="1"/>
  <c r="AQ323" i="1"/>
  <c r="AP323" i="1"/>
  <c r="AO323" i="1"/>
  <c r="AN323" i="1"/>
  <c r="AW322" i="1"/>
  <c r="AS322" i="1"/>
  <c r="AR322" i="1"/>
  <c r="AQ322" i="1"/>
  <c r="AP322" i="1"/>
  <c r="AO322" i="1"/>
  <c r="AN322" i="1"/>
  <c r="AW321" i="1"/>
  <c r="AS321" i="1"/>
  <c r="AR321" i="1"/>
  <c r="AQ321" i="1"/>
  <c r="AP321" i="1"/>
  <c r="AO321" i="1"/>
  <c r="AN321" i="1"/>
  <c r="AW320" i="1"/>
  <c r="AS320" i="1"/>
  <c r="AR320" i="1"/>
  <c r="AQ320" i="1"/>
  <c r="AP320" i="1"/>
  <c r="AO320" i="1"/>
  <c r="AN320" i="1"/>
  <c r="AW319" i="1"/>
  <c r="AS319" i="1"/>
  <c r="AR319" i="1"/>
  <c r="AQ319" i="1"/>
  <c r="AP319" i="1"/>
  <c r="AO319" i="1"/>
  <c r="AN319" i="1"/>
  <c r="AW318" i="1"/>
  <c r="AS318" i="1"/>
  <c r="AR318" i="1"/>
  <c r="AQ318" i="1"/>
  <c r="AP318" i="1"/>
  <c r="AO318" i="1"/>
  <c r="AN318" i="1"/>
  <c r="AW317" i="1"/>
  <c r="AS317" i="1"/>
  <c r="AR317" i="1"/>
  <c r="AQ317" i="1"/>
  <c r="AP317" i="1"/>
  <c r="AO317" i="1"/>
  <c r="AN317" i="1"/>
  <c r="AW316" i="1"/>
  <c r="AS316" i="1"/>
  <c r="AR316" i="1"/>
  <c r="AQ316" i="1"/>
  <c r="AP316" i="1"/>
  <c r="AO316" i="1"/>
  <c r="AN316" i="1"/>
  <c r="AW315" i="1"/>
  <c r="AS315" i="1"/>
  <c r="AR315" i="1"/>
  <c r="AQ315" i="1"/>
  <c r="AP315" i="1"/>
  <c r="AO315" i="1"/>
  <c r="AN315" i="1"/>
  <c r="AW314" i="1"/>
  <c r="AS314" i="1"/>
  <c r="AR314" i="1"/>
  <c r="AQ314" i="1"/>
  <c r="AP314" i="1"/>
  <c r="AO314" i="1"/>
  <c r="AN314" i="1"/>
  <c r="AW313" i="1"/>
  <c r="AS313" i="1"/>
  <c r="AR313" i="1"/>
  <c r="AQ313" i="1"/>
  <c r="AP313" i="1"/>
  <c r="AO313" i="1"/>
  <c r="AN313" i="1"/>
  <c r="AW312" i="1"/>
  <c r="AS312" i="1"/>
  <c r="AR312" i="1"/>
  <c r="AQ312" i="1"/>
  <c r="AP312" i="1"/>
  <c r="AO312" i="1"/>
  <c r="AN312" i="1"/>
  <c r="AW311" i="1"/>
  <c r="AS311" i="1"/>
  <c r="AR311" i="1"/>
  <c r="AQ311" i="1"/>
  <c r="AP311" i="1"/>
  <c r="AO311" i="1"/>
  <c r="AN311" i="1"/>
  <c r="AW310" i="1"/>
  <c r="AS310" i="1"/>
  <c r="AR310" i="1"/>
  <c r="AQ310" i="1"/>
  <c r="AP310" i="1"/>
  <c r="AO310" i="1"/>
  <c r="AN310" i="1"/>
  <c r="AW309" i="1"/>
  <c r="AS309" i="1"/>
  <c r="AR309" i="1"/>
  <c r="AQ309" i="1"/>
  <c r="AP309" i="1"/>
  <c r="AO309" i="1"/>
  <c r="AN309" i="1"/>
  <c r="AW308" i="1"/>
  <c r="AS308" i="1"/>
  <c r="AR308" i="1"/>
  <c r="AQ308" i="1"/>
  <c r="AP308" i="1"/>
  <c r="AO308" i="1"/>
  <c r="AN308" i="1"/>
  <c r="AW307" i="1"/>
  <c r="AS307" i="1"/>
  <c r="AR307" i="1"/>
  <c r="AQ307" i="1"/>
  <c r="AP307" i="1"/>
  <c r="AO307" i="1"/>
  <c r="AN307" i="1"/>
  <c r="AW306" i="1"/>
  <c r="AS306" i="1"/>
  <c r="AR306" i="1"/>
  <c r="AQ306" i="1"/>
  <c r="AP306" i="1"/>
  <c r="AO306" i="1"/>
  <c r="AN306" i="1"/>
  <c r="AW305" i="1"/>
  <c r="AS305" i="1"/>
  <c r="AR305" i="1"/>
  <c r="AQ305" i="1"/>
  <c r="AP305" i="1"/>
  <c r="AO305" i="1"/>
  <c r="AN305" i="1"/>
  <c r="AW304" i="1"/>
  <c r="AS304" i="1"/>
  <c r="AR304" i="1"/>
  <c r="AQ304" i="1"/>
  <c r="AP304" i="1"/>
  <c r="AO304" i="1"/>
  <c r="AN304" i="1"/>
  <c r="AW303" i="1"/>
  <c r="AS303" i="1"/>
  <c r="AR303" i="1"/>
  <c r="AQ303" i="1"/>
  <c r="AP303" i="1"/>
  <c r="AO303" i="1"/>
  <c r="AN303" i="1"/>
  <c r="AW302" i="1"/>
  <c r="AS302" i="1"/>
  <c r="AR302" i="1"/>
  <c r="AQ302" i="1"/>
  <c r="AP302" i="1"/>
  <c r="AO302" i="1"/>
  <c r="AN302" i="1"/>
  <c r="AW301" i="1"/>
  <c r="AS301" i="1"/>
  <c r="AR301" i="1"/>
  <c r="AQ301" i="1"/>
  <c r="AP301" i="1"/>
  <c r="AO301" i="1"/>
  <c r="AN301" i="1"/>
  <c r="AW300" i="1"/>
  <c r="AS300" i="1"/>
  <c r="AR300" i="1"/>
  <c r="AQ300" i="1"/>
  <c r="AP300" i="1"/>
  <c r="AO300" i="1"/>
  <c r="AN300" i="1"/>
  <c r="AW299" i="1"/>
  <c r="AS299" i="1"/>
  <c r="AR299" i="1"/>
  <c r="AQ299" i="1"/>
  <c r="AP299" i="1"/>
  <c r="AO299" i="1"/>
  <c r="AN299" i="1"/>
  <c r="AW298" i="1"/>
  <c r="AS298" i="1"/>
  <c r="AR298" i="1"/>
  <c r="AQ298" i="1"/>
  <c r="AP298" i="1"/>
  <c r="AO298" i="1"/>
  <c r="AN298" i="1"/>
  <c r="AW297" i="1"/>
  <c r="AS297" i="1"/>
  <c r="AR297" i="1"/>
  <c r="AQ297" i="1"/>
  <c r="AP297" i="1"/>
  <c r="AO297" i="1"/>
  <c r="AN297" i="1"/>
  <c r="AW296" i="1"/>
  <c r="AS296" i="1"/>
  <c r="AR296" i="1"/>
  <c r="AQ296" i="1"/>
  <c r="AP296" i="1"/>
  <c r="AO296" i="1"/>
  <c r="AN296" i="1"/>
  <c r="AW295" i="1"/>
  <c r="AS295" i="1"/>
  <c r="AR295" i="1"/>
  <c r="AQ295" i="1"/>
  <c r="AP295" i="1"/>
  <c r="AO295" i="1"/>
  <c r="AN295" i="1"/>
  <c r="AW294" i="1"/>
  <c r="AS294" i="1"/>
  <c r="AR294" i="1"/>
  <c r="AQ294" i="1"/>
  <c r="AP294" i="1"/>
  <c r="AO294" i="1"/>
  <c r="AN294" i="1"/>
  <c r="AW293" i="1"/>
  <c r="AS293" i="1"/>
  <c r="AR293" i="1"/>
  <c r="AQ293" i="1"/>
  <c r="AP293" i="1"/>
  <c r="AO293" i="1"/>
  <c r="AN293" i="1"/>
  <c r="AW292" i="1"/>
  <c r="AS292" i="1"/>
  <c r="AR292" i="1"/>
  <c r="AQ292" i="1"/>
  <c r="AP292" i="1"/>
  <c r="AO292" i="1"/>
  <c r="AN292" i="1"/>
  <c r="AW291" i="1"/>
  <c r="AS291" i="1"/>
  <c r="AR291" i="1"/>
  <c r="AQ291" i="1"/>
  <c r="AP291" i="1"/>
  <c r="AO291" i="1"/>
  <c r="AN291" i="1"/>
  <c r="AW290" i="1"/>
  <c r="AS290" i="1"/>
  <c r="AR290" i="1"/>
  <c r="AQ290" i="1"/>
  <c r="AP290" i="1"/>
  <c r="AO290" i="1"/>
  <c r="AN290" i="1"/>
  <c r="AW289" i="1"/>
  <c r="AS289" i="1"/>
  <c r="AR289" i="1"/>
  <c r="AQ289" i="1"/>
  <c r="AP289" i="1"/>
  <c r="AO289" i="1"/>
  <c r="AN289" i="1"/>
  <c r="AW288" i="1"/>
  <c r="AS288" i="1"/>
  <c r="AR288" i="1"/>
  <c r="AQ288" i="1"/>
  <c r="AP288" i="1"/>
  <c r="AO288" i="1"/>
  <c r="AN288" i="1"/>
  <c r="AW287" i="1"/>
  <c r="AS287" i="1"/>
  <c r="AR287" i="1"/>
  <c r="AQ287" i="1"/>
  <c r="AP287" i="1"/>
  <c r="AO287" i="1"/>
  <c r="AN287" i="1"/>
  <c r="AW286" i="1"/>
  <c r="AS286" i="1"/>
  <c r="AR286" i="1"/>
  <c r="AQ286" i="1"/>
  <c r="AP286" i="1"/>
  <c r="AO286" i="1"/>
  <c r="AN286" i="1"/>
  <c r="AW285" i="1"/>
  <c r="AS285" i="1"/>
  <c r="AR285" i="1"/>
  <c r="AQ285" i="1"/>
  <c r="AP285" i="1"/>
  <c r="AO285" i="1"/>
  <c r="AN285" i="1"/>
  <c r="AW284" i="1"/>
  <c r="AS284" i="1"/>
  <c r="AR284" i="1"/>
  <c r="AQ284" i="1"/>
  <c r="AP284" i="1"/>
  <c r="AO284" i="1"/>
  <c r="AN284" i="1"/>
  <c r="AW283" i="1"/>
  <c r="AS283" i="1"/>
  <c r="AR283" i="1"/>
  <c r="AQ283" i="1"/>
  <c r="AP283" i="1"/>
  <c r="AO283" i="1"/>
  <c r="AN283" i="1"/>
  <c r="AW282" i="1"/>
  <c r="AS282" i="1"/>
  <c r="AR282" i="1"/>
  <c r="AQ282" i="1"/>
  <c r="AP282" i="1"/>
  <c r="AO282" i="1"/>
  <c r="AN282" i="1"/>
  <c r="AW281" i="1"/>
  <c r="AS281" i="1"/>
  <c r="AR281" i="1"/>
  <c r="AQ281" i="1"/>
  <c r="AP281" i="1"/>
  <c r="AO281" i="1"/>
  <c r="AN281" i="1"/>
  <c r="AW280" i="1"/>
  <c r="AS280" i="1"/>
  <c r="AR280" i="1"/>
  <c r="AQ280" i="1"/>
  <c r="AP280" i="1"/>
  <c r="AO280" i="1"/>
  <c r="AN280" i="1"/>
  <c r="AW279" i="1"/>
  <c r="AS279" i="1"/>
  <c r="AR279" i="1"/>
  <c r="AQ279" i="1"/>
  <c r="AP279" i="1"/>
  <c r="AO279" i="1"/>
  <c r="AN279" i="1"/>
  <c r="AW278" i="1"/>
  <c r="AS278" i="1"/>
  <c r="AR278" i="1"/>
  <c r="AQ278" i="1"/>
  <c r="AP278" i="1"/>
  <c r="AO278" i="1"/>
  <c r="AN278" i="1"/>
  <c r="AW277" i="1"/>
  <c r="AS277" i="1"/>
  <c r="AR277" i="1"/>
  <c r="AQ277" i="1"/>
  <c r="AP277" i="1"/>
  <c r="AO277" i="1"/>
  <c r="AN277" i="1"/>
  <c r="AW276" i="1"/>
  <c r="AS276" i="1"/>
  <c r="AR276" i="1"/>
  <c r="AQ276" i="1"/>
  <c r="AP276" i="1"/>
  <c r="AO276" i="1"/>
  <c r="AN276" i="1"/>
  <c r="AW275" i="1"/>
  <c r="AS275" i="1"/>
  <c r="AR275" i="1"/>
  <c r="AQ275" i="1"/>
  <c r="AP275" i="1"/>
  <c r="AO275" i="1"/>
  <c r="AN275" i="1"/>
  <c r="AW274" i="1"/>
  <c r="AS274" i="1"/>
  <c r="AR274" i="1"/>
  <c r="AQ274" i="1"/>
  <c r="AP274" i="1"/>
  <c r="AO274" i="1"/>
  <c r="AN274" i="1"/>
  <c r="AW273" i="1"/>
  <c r="AS273" i="1"/>
  <c r="AR273" i="1"/>
  <c r="AQ273" i="1"/>
  <c r="AP273" i="1"/>
  <c r="AO273" i="1"/>
  <c r="AN273" i="1"/>
  <c r="AW272" i="1"/>
  <c r="AS272" i="1"/>
  <c r="AR272" i="1"/>
  <c r="AQ272" i="1"/>
  <c r="AP272" i="1"/>
  <c r="AO272" i="1"/>
  <c r="AN272" i="1"/>
  <c r="AW271" i="1"/>
  <c r="AS271" i="1"/>
  <c r="AR271" i="1"/>
  <c r="AQ271" i="1"/>
  <c r="AP271" i="1"/>
  <c r="AO271" i="1"/>
  <c r="AN271" i="1"/>
  <c r="AW270" i="1"/>
  <c r="AS270" i="1"/>
  <c r="AR270" i="1"/>
  <c r="AQ270" i="1"/>
  <c r="AP270" i="1"/>
  <c r="AO270" i="1"/>
  <c r="AN270" i="1"/>
  <c r="AW269" i="1"/>
  <c r="AS269" i="1"/>
  <c r="AR269" i="1"/>
  <c r="AQ269" i="1"/>
  <c r="AP269" i="1"/>
  <c r="AO269" i="1"/>
  <c r="AN269" i="1"/>
  <c r="AW268" i="1"/>
  <c r="AS268" i="1"/>
  <c r="AR268" i="1"/>
  <c r="AQ268" i="1"/>
  <c r="AP268" i="1"/>
  <c r="AO268" i="1"/>
  <c r="AN268" i="1"/>
  <c r="AW267" i="1"/>
  <c r="AS267" i="1"/>
  <c r="AR267" i="1"/>
  <c r="AQ267" i="1"/>
  <c r="AP267" i="1"/>
  <c r="AO267" i="1"/>
  <c r="AN267" i="1"/>
  <c r="AW266" i="1"/>
  <c r="AS266" i="1"/>
  <c r="AR266" i="1"/>
  <c r="AQ266" i="1"/>
  <c r="AP266" i="1"/>
  <c r="AO266" i="1"/>
  <c r="AN266" i="1"/>
  <c r="AW265" i="1"/>
  <c r="AS265" i="1"/>
  <c r="AR265" i="1"/>
  <c r="AQ265" i="1"/>
  <c r="AP265" i="1"/>
  <c r="AO265" i="1"/>
  <c r="AN265" i="1"/>
  <c r="AW264" i="1"/>
  <c r="AS264" i="1"/>
  <c r="AR264" i="1"/>
  <c r="AQ264" i="1"/>
  <c r="AP264" i="1"/>
  <c r="AO264" i="1"/>
  <c r="AN264" i="1"/>
  <c r="AW263" i="1"/>
  <c r="AS263" i="1"/>
  <c r="AR263" i="1"/>
  <c r="AQ263" i="1"/>
  <c r="AP263" i="1"/>
  <c r="AO263" i="1"/>
  <c r="AN263" i="1"/>
  <c r="AW262" i="1"/>
  <c r="AS262" i="1"/>
  <c r="AR262" i="1"/>
  <c r="AQ262" i="1"/>
  <c r="AP262" i="1"/>
  <c r="AO262" i="1"/>
  <c r="AN262" i="1"/>
  <c r="AW261" i="1"/>
  <c r="AS261" i="1"/>
  <c r="AR261" i="1"/>
  <c r="AQ261" i="1"/>
  <c r="AP261" i="1"/>
  <c r="AO261" i="1"/>
  <c r="AN261" i="1"/>
  <c r="AW260" i="1"/>
  <c r="AS260" i="1"/>
  <c r="AR260" i="1"/>
  <c r="AQ260" i="1"/>
  <c r="AP260" i="1"/>
  <c r="AO260" i="1"/>
  <c r="AN260" i="1"/>
  <c r="AW259" i="1"/>
  <c r="AS259" i="1"/>
  <c r="AR259" i="1"/>
  <c r="AQ259" i="1"/>
  <c r="AP259" i="1"/>
  <c r="AO259" i="1"/>
  <c r="AN259" i="1"/>
  <c r="AW258" i="1"/>
  <c r="AS258" i="1"/>
  <c r="AR258" i="1"/>
  <c r="AQ258" i="1"/>
  <c r="AP258" i="1"/>
  <c r="AO258" i="1"/>
  <c r="AN258" i="1"/>
  <c r="AW257" i="1"/>
  <c r="AS257" i="1"/>
  <c r="AR257" i="1"/>
  <c r="AQ257" i="1"/>
  <c r="AP257" i="1"/>
  <c r="AO257" i="1"/>
  <c r="AN257" i="1"/>
  <c r="AW256" i="1"/>
  <c r="AS256" i="1"/>
  <c r="AR256" i="1"/>
  <c r="AQ256" i="1"/>
  <c r="AP256" i="1"/>
  <c r="AO256" i="1"/>
  <c r="AN256" i="1"/>
  <c r="AW255" i="1"/>
  <c r="AS255" i="1"/>
  <c r="AR255" i="1"/>
  <c r="AQ255" i="1"/>
  <c r="AP255" i="1"/>
  <c r="AO255" i="1"/>
  <c r="AN255" i="1"/>
  <c r="AW254" i="1"/>
  <c r="AS254" i="1"/>
  <c r="AR254" i="1"/>
  <c r="AQ254" i="1"/>
  <c r="AP254" i="1"/>
  <c r="AO254" i="1"/>
  <c r="AN254" i="1"/>
  <c r="AW253" i="1"/>
  <c r="AS253" i="1"/>
  <c r="AR253" i="1"/>
  <c r="AQ253" i="1"/>
  <c r="AP253" i="1"/>
  <c r="AO253" i="1"/>
  <c r="AN253" i="1"/>
  <c r="AW252" i="1"/>
  <c r="AS252" i="1"/>
  <c r="AR252" i="1"/>
  <c r="AQ252" i="1"/>
  <c r="AP252" i="1"/>
  <c r="AO252" i="1"/>
  <c r="AN252" i="1"/>
  <c r="AW251" i="1"/>
  <c r="AS251" i="1"/>
  <c r="AR251" i="1"/>
  <c r="AQ251" i="1"/>
  <c r="AP251" i="1"/>
  <c r="AO251" i="1"/>
  <c r="AN251" i="1"/>
  <c r="AW250" i="1"/>
  <c r="AS250" i="1"/>
  <c r="AR250" i="1"/>
  <c r="AQ250" i="1"/>
  <c r="AP250" i="1"/>
  <c r="AO250" i="1"/>
  <c r="AN250" i="1"/>
  <c r="AW249" i="1"/>
  <c r="AS249" i="1"/>
  <c r="AR249" i="1"/>
  <c r="AQ249" i="1"/>
  <c r="AP249" i="1"/>
  <c r="AO249" i="1"/>
  <c r="AN249" i="1"/>
  <c r="AW248" i="1"/>
  <c r="AS248" i="1"/>
  <c r="AR248" i="1"/>
  <c r="AQ248" i="1"/>
  <c r="AP248" i="1"/>
  <c r="AO248" i="1"/>
  <c r="AN248" i="1"/>
  <c r="AW247" i="1"/>
  <c r="AS247" i="1"/>
  <c r="AR247" i="1"/>
  <c r="AQ247" i="1"/>
  <c r="AP247" i="1"/>
  <c r="AO247" i="1"/>
  <c r="AN247" i="1"/>
  <c r="AW246" i="1"/>
  <c r="AS246" i="1"/>
  <c r="AR246" i="1"/>
  <c r="AQ246" i="1"/>
  <c r="AP246" i="1"/>
  <c r="AO246" i="1"/>
  <c r="AN246" i="1"/>
  <c r="AW245" i="1"/>
  <c r="AS245" i="1"/>
  <c r="AR245" i="1"/>
  <c r="AQ245" i="1"/>
  <c r="AP245" i="1"/>
  <c r="AO245" i="1"/>
  <c r="AN245" i="1"/>
  <c r="AW244" i="1"/>
  <c r="AS244" i="1"/>
  <c r="AR244" i="1"/>
  <c r="AQ244" i="1"/>
  <c r="AP244" i="1"/>
  <c r="AO244" i="1"/>
  <c r="AN244" i="1"/>
  <c r="AW243" i="1"/>
  <c r="AS243" i="1"/>
  <c r="AR243" i="1"/>
  <c r="AQ243" i="1"/>
  <c r="AP243" i="1"/>
  <c r="AO243" i="1"/>
  <c r="AN243" i="1"/>
  <c r="AW242" i="1"/>
  <c r="AS242" i="1"/>
  <c r="AR242" i="1"/>
  <c r="AQ242" i="1"/>
  <c r="AP242" i="1"/>
  <c r="AO242" i="1"/>
  <c r="AN242" i="1"/>
  <c r="AW241" i="1"/>
  <c r="AS241" i="1"/>
  <c r="AR241" i="1"/>
  <c r="AQ241" i="1"/>
  <c r="AP241" i="1"/>
  <c r="AO241" i="1"/>
  <c r="AN241" i="1"/>
  <c r="AW240" i="1"/>
  <c r="AS240" i="1"/>
  <c r="AR240" i="1"/>
  <c r="AQ240" i="1"/>
  <c r="AP240" i="1"/>
  <c r="AO240" i="1"/>
  <c r="AN240" i="1"/>
  <c r="AW239" i="1"/>
  <c r="AS239" i="1"/>
  <c r="AR239" i="1"/>
  <c r="AQ239" i="1"/>
  <c r="AP239" i="1"/>
  <c r="AO239" i="1"/>
  <c r="AN239" i="1"/>
  <c r="AW238" i="1"/>
  <c r="AS238" i="1"/>
  <c r="AR238" i="1"/>
  <c r="AQ238" i="1"/>
  <c r="AP238" i="1"/>
  <c r="AO238" i="1"/>
  <c r="AN238" i="1"/>
  <c r="AW237" i="1"/>
  <c r="AS237" i="1"/>
  <c r="AR237" i="1"/>
  <c r="AQ237" i="1"/>
  <c r="AP237" i="1"/>
  <c r="AO237" i="1"/>
  <c r="AN237" i="1"/>
  <c r="AW236" i="1"/>
  <c r="AS236" i="1"/>
  <c r="AR236" i="1"/>
  <c r="AQ236" i="1"/>
  <c r="AP236" i="1"/>
  <c r="AO236" i="1"/>
  <c r="AN236" i="1"/>
  <c r="AW235" i="1"/>
  <c r="AS235" i="1"/>
  <c r="AR235" i="1"/>
  <c r="AQ235" i="1"/>
  <c r="AP235" i="1"/>
  <c r="AO235" i="1"/>
  <c r="AN235" i="1"/>
  <c r="AW234" i="1"/>
  <c r="AS234" i="1"/>
  <c r="AR234" i="1"/>
  <c r="AQ234" i="1"/>
  <c r="AP234" i="1"/>
  <c r="AO234" i="1"/>
  <c r="AN234" i="1"/>
  <c r="AW233" i="1"/>
  <c r="AS233" i="1"/>
  <c r="AR233" i="1"/>
  <c r="AQ233" i="1"/>
  <c r="AP233" i="1"/>
  <c r="AO233" i="1"/>
  <c r="AN233" i="1"/>
  <c r="AW232" i="1"/>
  <c r="AS232" i="1"/>
  <c r="AR232" i="1"/>
  <c r="AQ232" i="1"/>
  <c r="AP232" i="1"/>
  <c r="AO232" i="1"/>
  <c r="AN232" i="1"/>
  <c r="AW231" i="1"/>
  <c r="AS231" i="1"/>
  <c r="AR231" i="1"/>
  <c r="AQ231" i="1"/>
  <c r="AP231" i="1"/>
  <c r="AO231" i="1"/>
  <c r="AN231" i="1"/>
  <c r="AW230" i="1"/>
  <c r="AS230" i="1"/>
  <c r="AR230" i="1"/>
  <c r="AQ230" i="1"/>
  <c r="AP230" i="1"/>
  <c r="AO230" i="1"/>
  <c r="AN230" i="1"/>
  <c r="AW229" i="1"/>
  <c r="AS229" i="1"/>
  <c r="AR229" i="1"/>
  <c r="AQ229" i="1"/>
  <c r="AP229" i="1"/>
  <c r="AO229" i="1"/>
  <c r="AN229" i="1"/>
  <c r="AW228" i="1"/>
  <c r="AS228" i="1"/>
  <c r="AR228" i="1"/>
  <c r="AQ228" i="1"/>
  <c r="AP228" i="1"/>
  <c r="AO228" i="1"/>
  <c r="AN228" i="1"/>
  <c r="AW227" i="1"/>
  <c r="AS227" i="1"/>
  <c r="AR227" i="1"/>
  <c r="AQ227" i="1"/>
  <c r="AP227" i="1"/>
  <c r="AO227" i="1"/>
  <c r="AN227" i="1"/>
  <c r="AW226" i="1"/>
  <c r="AS226" i="1"/>
  <c r="AR226" i="1"/>
  <c r="AQ226" i="1"/>
  <c r="AP226" i="1"/>
  <c r="AO226" i="1"/>
  <c r="AN226" i="1"/>
  <c r="AW225" i="1"/>
  <c r="AS225" i="1"/>
  <c r="AR225" i="1"/>
  <c r="AQ225" i="1"/>
  <c r="AP225" i="1"/>
  <c r="AO225" i="1"/>
  <c r="AN225" i="1"/>
  <c r="AW224" i="1"/>
  <c r="AS224" i="1"/>
  <c r="AR224" i="1"/>
  <c r="AQ224" i="1"/>
  <c r="AP224" i="1"/>
  <c r="AO224" i="1"/>
  <c r="AN224" i="1"/>
  <c r="AW223" i="1"/>
  <c r="AS223" i="1"/>
  <c r="AR223" i="1"/>
  <c r="AQ223" i="1"/>
  <c r="AP223" i="1"/>
  <c r="AO223" i="1"/>
  <c r="AN223" i="1"/>
  <c r="AW222" i="1"/>
  <c r="AS222" i="1"/>
  <c r="AR222" i="1"/>
  <c r="AQ222" i="1"/>
  <c r="AP222" i="1"/>
  <c r="AO222" i="1"/>
  <c r="AN222" i="1"/>
  <c r="AW221" i="1"/>
  <c r="AS221" i="1"/>
  <c r="AR221" i="1"/>
  <c r="AQ221" i="1"/>
  <c r="AP221" i="1"/>
  <c r="AO221" i="1"/>
  <c r="AN221" i="1"/>
  <c r="AW220" i="1"/>
  <c r="AS220" i="1"/>
  <c r="AR220" i="1"/>
  <c r="AQ220" i="1"/>
  <c r="AP220" i="1"/>
  <c r="AO220" i="1"/>
  <c r="AN220" i="1"/>
  <c r="AW219" i="1"/>
  <c r="AS219" i="1"/>
  <c r="AR219" i="1"/>
  <c r="AQ219" i="1"/>
  <c r="AP219" i="1"/>
  <c r="AO219" i="1"/>
  <c r="AN219" i="1"/>
  <c r="AW218" i="1"/>
  <c r="AS218" i="1"/>
  <c r="AR218" i="1"/>
  <c r="AQ218" i="1"/>
  <c r="AP218" i="1"/>
  <c r="AO218" i="1"/>
  <c r="AN218" i="1"/>
  <c r="AW217" i="1"/>
  <c r="AS217" i="1"/>
  <c r="AR217" i="1"/>
  <c r="AQ217" i="1"/>
  <c r="AP217" i="1"/>
  <c r="AO217" i="1"/>
  <c r="AN217" i="1"/>
  <c r="AW216" i="1"/>
  <c r="AS216" i="1"/>
  <c r="AR216" i="1"/>
  <c r="AQ216" i="1"/>
  <c r="AP216" i="1"/>
  <c r="AO216" i="1"/>
  <c r="AN216" i="1"/>
  <c r="AW215" i="1"/>
  <c r="AS215" i="1"/>
  <c r="AR215" i="1"/>
  <c r="AQ215" i="1"/>
  <c r="AP215" i="1"/>
  <c r="AO215" i="1"/>
  <c r="AN215" i="1"/>
  <c r="AW214" i="1"/>
  <c r="AS214" i="1"/>
  <c r="AR214" i="1"/>
  <c r="AQ214" i="1"/>
  <c r="AP214" i="1"/>
  <c r="AO214" i="1"/>
  <c r="AN214" i="1"/>
  <c r="AW213" i="1"/>
  <c r="AS213" i="1"/>
  <c r="AR213" i="1"/>
  <c r="AQ213" i="1"/>
  <c r="AP213" i="1"/>
  <c r="AO213" i="1"/>
  <c r="AN213" i="1"/>
  <c r="AW212" i="1"/>
  <c r="AS212" i="1"/>
  <c r="AR212" i="1"/>
  <c r="AQ212" i="1"/>
  <c r="AP212" i="1"/>
  <c r="AO212" i="1"/>
  <c r="AN212" i="1"/>
  <c r="AW211" i="1"/>
  <c r="AS211" i="1"/>
  <c r="AR211" i="1"/>
  <c r="AQ211" i="1"/>
  <c r="AP211" i="1"/>
  <c r="AO211" i="1"/>
  <c r="AN211" i="1"/>
  <c r="AW210" i="1"/>
  <c r="AS210" i="1"/>
  <c r="AR210" i="1"/>
  <c r="AQ210" i="1"/>
  <c r="AP210" i="1"/>
  <c r="AO210" i="1"/>
  <c r="AN210" i="1"/>
  <c r="AW209" i="1"/>
  <c r="AS209" i="1"/>
  <c r="AR209" i="1"/>
  <c r="AQ209" i="1"/>
  <c r="AP209" i="1"/>
  <c r="AO209" i="1"/>
  <c r="AN209" i="1"/>
  <c r="AW208" i="1"/>
  <c r="AS208" i="1"/>
  <c r="AR208" i="1"/>
  <c r="AQ208" i="1"/>
  <c r="AP208" i="1"/>
  <c r="AO208" i="1"/>
  <c r="AN208" i="1"/>
  <c r="AW207" i="1"/>
  <c r="AS207" i="1"/>
  <c r="AR207" i="1"/>
  <c r="AQ207" i="1"/>
  <c r="AP207" i="1"/>
  <c r="AO207" i="1"/>
  <c r="AN207" i="1"/>
  <c r="AW206" i="1"/>
  <c r="AS206" i="1"/>
  <c r="AR206" i="1"/>
  <c r="AQ206" i="1"/>
  <c r="AP206" i="1"/>
  <c r="AO206" i="1"/>
  <c r="AN206" i="1"/>
  <c r="AW205" i="1"/>
  <c r="AS205" i="1"/>
  <c r="AR205" i="1"/>
  <c r="AQ205" i="1"/>
  <c r="AP205" i="1"/>
  <c r="AO205" i="1"/>
  <c r="AN205" i="1"/>
  <c r="AW204" i="1"/>
  <c r="AS204" i="1"/>
  <c r="AR204" i="1"/>
  <c r="AQ204" i="1"/>
  <c r="AP204" i="1"/>
  <c r="AO204" i="1"/>
  <c r="AN204" i="1"/>
  <c r="AW203" i="1"/>
  <c r="AS203" i="1"/>
  <c r="AR203" i="1"/>
  <c r="AQ203" i="1"/>
  <c r="AP203" i="1"/>
  <c r="AO203" i="1"/>
  <c r="AN203" i="1"/>
  <c r="AW202" i="1"/>
  <c r="AS202" i="1"/>
  <c r="AR202" i="1"/>
  <c r="AQ202" i="1"/>
  <c r="AP202" i="1"/>
  <c r="AO202" i="1"/>
  <c r="AN202" i="1"/>
  <c r="AW201" i="1"/>
  <c r="AS201" i="1"/>
  <c r="AR201" i="1"/>
  <c r="AQ201" i="1"/>
  <c r="AP201" i="1"/>
  <c r="AO201" i="1"/>
  <c r="AN201" i="1"/>
  <c r="AW200" i="1"/>
  <c r="AS200" i="1"/>
  <c r="AR200" i="1"/>
  <c r="AQ200" i="1"/>
  <c r="AP200" i="1"/>
  <c r="AO200" i="1"/>
  <c r="AN200" i="1"/>
  <c r="AW199" i="1"/>
  <c r="AS199" i="1"/>
  <c r="AR199" i="1"/>
  <c r="AQ199" i="1"/>
  <c r="AP199" i="1"/>
  <c r="AO199" i="1"/>
  <c r="AN199" i="1"/>
  <c r="AW198" i="1"/>
  <c r="AS198" i="1"/>
  <c r="AR198" i="1"/>
  <c r="AQ198" i="1"/>
  <c r="AP198" i="1"/>
  <c r="AO198" i="1"/>
  <c r="AN198" i="1"/>
  <c r="AW197" i="1"/>
  <c r="AS197" i="1"/>
  <c r="AR197" i="1"/>
  <c r="AQ197" i="1"/>
  <c r="AP197" i="1"/>
  <c r="AO197" i="1"/>
  <c r="AN197" i="1"/>
  <c r="AW196" i="1"/>
  <c r="AS196" i="1"/>
  <c r="AR196" i="1"/>
  <c r="AQ196" i="1"/>
  <c r="AP196" i="1"/>
  <c r="AO196" i="1"/>
  <c r="AN196" i="1"/>
  <c r="AW195" i="1"/>
  <c r="AS195" i="1"/>
  <c r="AR195" i="1"/>
  <c r="AQ195" i="1"/>
  <c r="AP195" i="1"/>
  <c r="AO195" i="1"/>
  <c r="AN195" i="1"/>
  <c r="AW194" i="1"/>
  <c r="AS194" i="1"/>
  <c r="AR194" i="1"/>
  <c r="AQ194" i="1"/>
  <c r="AP194" i="1"/>
  <c r="AO194" i="1"/>
  <c r="AN194" i="1"/>
  <c r="AW193" i="1"/>
  <c r="AS193" i="1"/>
  <c r="AR193" i="1"/>
  <c r="AQ193" i="1"/>
  <c r="AP193" i="1"/>
  <c r="AO193" i="1"/>
  <c r="AN193" i="1"/>
  <c r="AW192" i="1"/>
  <c r="AS192" i="1"/>
  <c r="AR192" i="1"/>
  <c r="AQ192" i="1"/>
  <c r="AP192" i="1"/>
  <c r="AO192" i="1"/>
  <c r="AN192" i="1"/>
  <c r="AW191" i="1"/>
  <c r="AS191" i="1"/>
  <c r="AR191" i="1"/>
  <c r="AQ191" i="1"/>
  <c r="AP191" i="1"/>
  <c r="AO191" i="1"/>
  <c r="AN191" i="1"/>
  <c r="AW190" i="1"/>
  <c r="AS190" i="1"/>
  <c r="AR190" i="1"/>
  <c r="AQ190" i="1"/>
  <c r="AP190" i="1"/>
  <c r="AO190" i="1"/>
  <c r="AN190" i="1"/>
  <c r="AW189" i="1"/>
  <c r="AS189" i="1"/>
  <c r="AR189" i="1"/>
  <c r="AQ189" i="1"/>
  <c r="AP189" i="1"/>
  <c r="AO189" i="1"/>
  <c r="AN189" i="1"/>
  <c r="AW188" i="1"/>
  <c r="AS188" i="1"/>
  <c r="AR188" i="1"/>
  <c r="AQ188" i="1"/>
  <c r="AP188" i="1"/>
  <c r="AO188" i="1"/>
  <c r="AN188" i="1"/>
  <c r="AW187" i="1"/>
  <c r="AS187" i="1"/>
  <c r="AR187" i="1"/>
  <c r="AQ187" i="1"/>
  <c r="AP187" i="1"/>
  <c r="AO187" i="1"/>
  <c r="AN187" i="1"/>
  <c r="AW186" i="1"/>
  <c r="AS186" i="1"/>
  <c r="AR186" i="1"/>
  <c r="AQ186" i="1"/>
  <c r="AP186" i="1"/>
  <c r="AO186" i="1"/>
  <c r="AN186" i="1"/>
  <c r="AW185" i="1"/>
  <c r="AS185" i="1"/>
  <c r="AR185" i="1"/>
  <c r="AQ185" i="1"/>
  <c r="AP185" i="1"/>
  <c r="AO185" i="1"/>
  <c r="AN185" i="1"/>
  <c r="AW184" i="1"/>
  <c r="AS184" i="1"/>
  <c r="AR184" i="1"/>
  <c r="AQ184" i="1"/>
  <c r="AP184" i="1"/>
  <c r="AO184" i="1"/>
  <c r="AN184" i="1"/>
  <c r="AW183" i="1"/>
  <c r="AS183" i="1"/>
  <c r="AR183" i="1"/>
  <c r="AQ183" i="1"/>
  <c r="AP183" i="1"/>
  <c r="AO183" i="1"/>
  <c r="AN183" i="1"/>
  <c r="AW182" i="1"/>
  <c r="AS182" i="1"/>
  <c r="AR182" i="1"/>
  <c r="AQ182" i="1"/>
  <c r="AP182" i="1"/>
  <c r="AO182" i="1"/>
  <c r="AN182" i="1"/>
  <c r="AW181" i="1"/>
  <c r="AS181" i="1"/>
  <c r="AR181" i="1"/>
  <c r="AQ181" i="1"/>
  <c r="AP181" i="1"/>
  <c r="AO181" i="1"/>
  <c r="AN181" i="1"/>
  <c r="AW180" i="1"/>
  <c r="AS180" i="1"/>
  <c r="AR180" i="1"/>
  <c r="AQ180" i="1"/>
  <c r="AP180" i="1"/>
  <c r="AO180" i="1"/>
  <c r="AN180" i="1"/>
  <c r="AW179" i="1"/>
  <c r="AS179" i="1"/>
  <c r="AR179" i="1"/>
  <c r="AQ179" i="1"/>
  <c r="AP179" i="1"/>
  <c r="AO179" i="1"/>
  <c r="AN179" i="1"/>
  <c r="AW178" i="1"/>
  <c r="AS178" i="1"/>
  <c r="AR178" i="1"/>
  <c r="AQ178" i="1"/>
  <c r="AP178" i="1"/>
  <c r="AO178" i="1"/>
  <c r="AN178" i="1"/>
  <c r="AW177" i="1"/>
  <c r="AS177" i="1"/>
  <c r="AR177" i="1"/>
  <c r="AQ177" i="1"/>
  <c r="AP177" i="1"/>
  <c r="AO177" i="1"/>
  <c r="AN177" i="1"/>
  <c r="AW176" i="1"/>
  <c r="AS176" i="1"/>
  <c r="AR176" i="1"/>
  <c r="AQ176" i="1"/>
  <c r="AP176" i="1"/>
  <c r="AO176" i="1"/>
  <c r="AN176" i="1"/>
  <c r="AW175" i="1"/>
  <c r="AS175" i="1"/>
  <c r="AR175" i="1"/>
  <c r="AQ175" i="1"/>
  <c r="AP175" i="1"/>
  <c r="AO175" i="1"/>
  <c r="AN175" i="1"/>
  <c r="AW174" i="1"/>
  <c r="AS174" i="1"/>
  <c r="AR174" i="1"/>
  <c r="AQ174" i="1"/>
  <c r="AP174" i="1"/>
  <c r="AO174" i="1"/>
  <c r="AN174" i="1"/>
  <c r="AW173" i="1"/>
  <c r="AS173" i="1"/>
  <c r="AR173" i="1"/>
  <c r="AQ173" i="1"/>
  <c r="AP173" i="1"/>
  <c r="AO173" i="1"/>
  <c r="AN173" i="1"/>
  <c r="AW172" i="1"/>
  <c r="AS172" i="1"/>
  <c r="AR172" i="1"/>
  <c r="AQ172" i="1"/>
  <c r="AP172" i="1"/>
  <c r="AO172" i="1"/>
  <c r="AN172" i="1"/>
  <c r="AW171" i="1"/>
  <c r="AS171" i="1"/>
  <c r="AR171" i="1"/>
  <c r="AQ171" i="1"/>
  <c r="AP171" i="1"/>
  <c r="AO171" i="1"/>
  <c r="AN171" i="1"/>
  <c r="AW170" i="1"/>
  <c r="AS170" i="1"/>
  <c r="AR170" i="1"/>
  <c r="AQ170" i="1"/>
  <c r="AP170" i="1"/>
  <c r="AO170" i="1"/>
  <c r="AN170" i="1"/>
  <c r="AW169" i="1"/>
  <c r="AS169" i="1"/>
  <c r="AR169" i="1"/>
  <c r="AQ169" i="1"/>
  <c r="AP169" i="1"/>
  <c r="AO169" i="1"/>
  <c r="AN169" i="1"/>
  <c r="AW168" i="1"/>
  <c r="AS168" i="1"/>
  <c r="AR168" i="1"/>
  <c r="AQ168" i="1"/>
  <c r="AP168" i="1"/>
  <c r="AO168" i="1"/>
  <c r="AN168" i="1"/>
  <c r="AW167" i="1"/>
  <c r="AS167" i="1"/>
  <c r="AR167" i="1"/>
  <c r="AQ167" i="1"/>
  <c r="AP167" i="1"/>
  <c r="AO167" i="1"/>
  <c r="AN167" i="1"/>
  <c r="AW166" i="1"/>
  <c r="AS166" i="1"/>
  <c r="AR166" i="1"/>
  <c r="AQ166" i="1"/>
  <c r="AP166" i="1"/>
  <c r="AO166" i="1"/>
  <c r="AN166" i="1"/>
  <c r="AW165" i="1"/>
  <c r="AS165" i="1"/>
  <c r="AR165" i="1"/>
  <c r="AQ165" i="1"/>
  <c r="AP165" i="1"/>
  <c r="AO165" i="1"/>
  <c r="AN165" i="1"/>
  <c r="AW164" i="1"/>
  <c r="AS164" i="1"/>
  <c r="AR164" i="1"/>
  <c r="AQ164" i="1"/>
  <c r="AP164" i="1"/>
  <c r="AO164" i="1"/>
  <c r="AN164" i="1"/>
  <c r="AW163" i="1"/>
  <c r="AS163" i="1"/>
  <c r="AR163" i="1"/>
  <c r="AQ163" i="1"/>
  <c r="AP163" i="1"/>
  <c r="AO163" i="1"/>
  <c r="AN163" i="1"/>
  <c r="AW162" i="1"/>
  <c r="AS162" i="1"/>
  <c r="AR162" i="1"/>
  <c r="AQ162" i="1"/>
  <c r="AP162" i="1"/>
  <c r="AO162" i="1"/>
  <c r="AN162" i="1"/>
  <c r="AW161" i="1"/>
  <c r="AS161" i="1"/>
  <c r="AR161" i="1"/>
  <c r="AQ161" i="1"/>
  <c r="AP161" i="1"/>
  <c r="AO161" i="1"/>
  <c r="AN161" i="1"/>
  <c r="AW160" i="1"/>
  <c r="AS160" i="1"/>
  <c r="AR160" i="1"/>
  <c r="AQ160" i="1"/>
  <c r="AP160" i="1"/>
  <c r="AO160" i="1"/>
  <c r="AN160" i="1"/>
  <c r="AW159" i="1"/>
  <c r="AS159" i="1"/>
  <c r="AR159" i="1"/>
  <c r="AQ159" i="1"/>
  <c r="AP159" i="1"/>
  <c r="AO159" i="1"/>
  <c r="AN159" i="1"/>
  <c r="AW158" i="1"/>
  <c r="AS158" i="1"/>
  <c r="AR158" i="1"/>
  <c r="AQ158" i="1"/>
  <c r="AP158" i="1"/>
  <c r="AO158" i="1"/>
  <c r="AN158" i="1"/>
  <c r="AW157" i="1"/>
  <c r="AS157" i="1"/>
  <c r="AR157" i="1"/>
  <c r="AQ157" i="1"/>
  <c r="AP157" i="1"/>
  <c r="AO157" i="1"/>
  <c r="AN157" i="1"/>
  <c r="AW156" i="1"/>
  <c r="AS156" i="1"/>
  <c r="AR156" i="1"/>
  <c r="AQ156" i="1"/>
  <c r="AP156" i="1"/>
  <c r="AO156" i="1"/>
  <c r="AN156" i="1"/>
  <c r="AW155" i="1"/>
  <c r="AS155" i="1"/>
  <c r="AR155" i="1"/>
  <c r="AQ155" i="1"/>
  <c r="AP155" i="1"/>
  <c r="AO155" i="1"/>
  <c r="AN155" i="1"/>
  <c r="AW154" i="1"/>
  <c r="AS154" i="1"/>
  <c r="AR154" i="1"/>
  <c r="AQ154" i="1"/>
  <c r="AP154" i="1"/>
  <c r="AO154" i="1"/>
  <c r="AN154" i="1"/>
  <c r="AW153" i="1"/>
  <c r="AS153" i="1"/>
  <c r="AR153" i="1"/>
  <c r="AQ153" i="1"/>
  <c r="AP153" i="1"/>
  <c r="AO153" i="1"/>
  <c r="AN153" i="1"/>
  <c r="AW152" i="1"/>
  <c r="AS152" i="1"/>
  <c r="AR152" i="1"/>
  <c r="AQ152" i="1"/>
  <c r="AP152" i="1"/>
  <c r="AO152" i="1"/>
  <c r="AN152" i="1"/>
  <c r="AW151" i="1"/>
  <c r="AS151" i="1"/>
  <c r="AR151" i="1"/>
  <c r="AQ151" i="1"/>
  <c r="AP151" i="1"/>
  <c r="AO151" i="1"/>
  <c r="AN151" i="1"/>
  <c r="AW150" i="1"/>
  <c r="AS150" i="1"/>
  <c r="AR150" i="1"/>
  <c r="AQ150" i="1"/>
  <c r="AP150" i="1"/>
  <c r="AO150" i="1"/>
  <c r="AN150" i="1"/>
  <c r="AW149" i="1"/>
  <c r="AS149" i="1"/>
  <c r="AR149" i="1"/>
  <c r="AQ149" i="1"/>
  <c r="AP149" i="1"/>
  <c r="AO149" i="1"/>
  <c r="AN149" i="1"/>
  <c r="AW148" i="1"/>
  <c r="AS148" i="1"/>
  <c r="AR148" i="1"/>
  <c r="AQ148" i="1"/>
  <c r="AP148" i="1"/>
  <c r="AO148" i="1"/>
  <c r="AN148" i="1"/>
  <c r="AW147" i="1"/>
  <c r="AS147" i="1"/>
  <c r="AR147" i="1"/>
  <c r="AQ147" i="1"/>
  <c r="AP147" i="1"/>
  <c r="AO147" i="1"/>
  <c r="AN147" i="1"/>
  <c r="AW146" i="1"/>
  <c r="AS146" i="1"/>
  <c r="AR146" i="1"/>
  <c r="AQ146" i="1"/>
  <c r="AP146" i="1"/>
  <c r="AO146" i="1"/>
  <c r="AN146" i="1"/>
  <c r="AW145" i="1"/>
  <c r="AS145" i="1"/>
  <c r="AR145" i="1"/>
  <c r="AQ145" i="1"/>
  <c r="AP145" i="1"/>
  <c r="AO145" i="1"/>
  <c r="AN145" i="1"/>
  <c r="AW144" i="1"/>
  <c r="AS144" i="1"/>
  <c r="AR144" i="1"/>
  <c r="AQ144" i="1"/>
  <c r="AP144" i="1"/>
  <c r="AO144" i="1"/>
  <c r="AN144" i="1"/>
  <c r="AW143" i="1"/>
  <c r="AS143" i="1"/>
  <c r="AR143" i="1"/>
  <c r="AQ143" i="1"/>
  <c r="AP143" i="1"/>
  <c r="AO143" i="1"/>
  <c r="AN143" i="1"/>
  <c r="AW142" i="1"/>
  <c r="AS142" i="1"/>
  <c r="AR142" i="1"/>
  <c r="AQ142" i="1"/>
  <c r="AP142" i="1"/>
  <c r="AO142" i="1"/>
  <c r="AN142" i="1"/>
  <c r="AW141" i="1"/>
  <c r="AS141" i="1"/>
  <c r="AR141" i="1"/>
  <c r="AQ141" i="1"/>
  <c r="AP141" i="1"/>
  <c r="AO141" i="1"/>
  <c r="AN141" i="1"/>
  <c r="AW140" i="1"/>
  <c r="AS140" i="1"/>
  <c r="AR140" i="1"/>
  <c r="AQ140" i="1"/>
  <c r="AP140" i="1"/>
  <c r="AO140" i="1"/>
  <c r="AN140" i="1"/>
  <c r="AW139" i="1"/>
  <c r="AS139" i="1"/>
  <c r="AR139" i="1"/>
  <c r="AQ139" i="1"/>
  <c r="AP139" i="1"/>
  <c r="AO139" i="1"/>
  <c r="AN139" i="1"/>
  <c r="AW138" i="1"/>
  <c r="AS138" i="1"/>
  <c r="AR138" i="1"/>
  <c r="AQ138" i="1"/>
  <c r="AP138" i="1"/>
  <c r="AO138" i="1"/>
  <c r="AN138" i="1"/>
  <c r="AW137" i="1"/>
  <c r="AS137" i="1"/>
  <c r="AR137" i="1"/>
  <c r="AQ137" i="1"/>
  <c r="AP137" i="1"/>
  <c r="AO137" i="1"/>
  <c r="AN137" i="1"/>
  <c r="AW136" i="1"/>
  <c r="AS136" i="1"/>
  <c r="AR136" i="1"/>
  <c r="AQ136" i="1"/>
  <c r="AP136" i="1"/>
  <c r="AO136" i="1"/>
  <c r="AN136" i="1"/>
  <c r="AW135" i="1"/>
  <c r="AS135" i="1"/>
  <c r="AR135" i="1"/>
  <c r="AQ135" i="1"/>
  <c r="AP135" i="1"/>
  <c r="AO135" i="1"/>
  <c r="AN135" i="1"/>
  <c r="AW134" i="1"/>
  <c r="AS134" i="1"/>
  <c r="AR134" i="1"/>
  <c r="AQ134" i="1"/>
  <c r="AP134" i="1"/>
  <c r="AO134" i="1"/>
  <c r="AN134" i="1"/>
  <c r="AW133" i="1"/>
  <c r="AS133" i="1"/>
  <c r="AR133" i="1"/>
  <c r="AQ133" i="1"/>
  <c r="AP133" i="1"/>
  <c r="AO133" i="1"/>
  <c r="AN133" i="1"/>
  <c r="AW132" i="1"/>
  <c r="AS132" i="1"/>
  <c r="AR132" i="1"/>
  <c r="AQ132" i="1"/>
  <c r="AP132" i="1"/>
  <c r="AO132" i="1"/>
  <c r="AN132" i="1"/>
  <c r="AW131" i="1"/>
  <c r="AS131" i="1"/>
  <c r="AR131" i="1"/>
  <c r="AQ131" i="1"/>
  <c r="AP131" i="1"/>
  <c r="AO131" i="1"/>
  <c r="AN131" i="1"/>
  <c r="AW130" i="1"/>
  <c r="AS130" i="1"/>
  <c r="AR130" i="1"/>
  <c r="AQ130" i="1"/>
  <c r="AP130" i="1"/>
  <c r="AO130" i="1"/>
  <c r="AN130" i="1"/>
  <c r="AW129" i="1"/>
  <c r="AS129" i="1"/>
  <c r="AR129" i="1"/>
  <c r="AQ129" i="1"/>
  <c r="AP129" i="1"/>
  <c r="AO129" i="1"/>
  <c r="AN129" i="1"/>
  <c r="AW128" i="1"/>
  <c r="AS128" i="1"/>
  <c r="AR128" i="1"/>
  <c r="AQ128" i="1"/>
  <c r="AP128" i="1"/>
  <c r="AO128" i="1"/>
  <c r="AN128" i="1"/>
  <c r="AW127" i="1"/>
  <c r="AS127" i="1"/>
  <c r="AR127" i="1"/>
  <c r="AQ127" i="1"/>
  <c r="AP127" i="1"/>
  <c r="AO127" i="1"/>
  <c r="AN127" i="1"/>
  <c r="AW126" i="1"/>
  <c r="AS126" i="1"/>
  <c r="AR126" i="1"/>
  <c r="AQ126" i="1"/>
  <c r="AP126" i="1"/>
  <c r="AO126" i="1"/>
  <c r="AN126" i="1"/>
  <c r="AW125" i="1"/>
  <c r="AS125" i="1"/>
  <c r="AR125" i="1"/>
  <c r="AQ125" i="1"/>
  <c r="AP125" i="1"/>
  <c r="AO125" i="1"/>
  <c r="AN125" i="1"/>
  <c r="AW124" i="1"/>
  <c r="AS124" i="1"/>
  <c r="AR124" i="1"/>
  <c r="AQ124" i="1"/>
  <c r="AP124" i="1"/>
  <c r="AO124" i="1"/>
  <c r="AN124" i="1"/>
  <c r="AW123" i="1"/>
  <c r="AS123" i="1"/>
  <c r="AR123" i="1"/>
  <c r="AQ123" i="1"/>
  <c r="AP123" i="1"/>
  <c r="AO123" i="1"/>
  <c r="AN123" i="1"/>
  <c r="AW122" i="1"/>
  <c r="AS122" i="1"/>
  <c r="AR122" i="1"/>
  <c r="AQ122" i="1"/>
  <c r="AP122" i="1"/>
  <c r="AO122" i="1"/>
  <c r="AN122" i="1"/>
  <c r="AW121" i="1"/>
  <c r="AS121" i="1"/>
  <c r="AR121" i="1"/>
  <c r="AQ121" i="1"/>
  <c r="AP121" i="1"/>
  <c r="AO121" i="1"/>
  <c r="AN121" i="1"/>
  <c r="AW120" i="1"/>
  <c r="AS120" i="1"/>
  <c r="AR120" i="1"/>
  <c r="AQ120" i="1"/>
  <c r="AP120" i="1"/>
  <c r="AO120" i="1"/>
  <c r="AN120" i="1"/>
  <c r="AW119" i="1"/>
  <c r="AS119" i="1"/>
  <c r="AR119" i="1"/>
  <c r="AQ119" i="1"/>
  <c r="AP119" i="1"/>
  <c r="AO119" i="1"/>
  <c r="AN119" i="1"/>
  <c r="AW118" i="1"/>
  <c r="AS118" i="1"/>
  <c r="AR118" i="1"/>
  <c r="AQ118" i="1"/>
  <c r="AP118" i="1"/>
  <c r="AO118" i="1"/>
  <c r="AN118" i="1"/>
  <c r="AW117" i="1"/>
  <c r="AS117" i="1"/>
  <c r="AR117" i="1"/>
  <c r="AQ117" i="1"/>
  <c r="AP117" i="1"/>
  <c r="AO117" i="1"/>
  <c r="AN117" i="1"/>
  <c r="AW116" i="1"/>
  <c r="AS116" i="1"/>
  <c r="AR116" i="1"/>
  <c r="AQ116" i="1"/>
  <c r="AP116" i="1"/>
  <c r="AO116" i="1"/>
  <c r="AN116" i="1"/>
  <c r="AW115" i="1"/>
  <c r="AS115" i="1"/>
  <c r="AR115" i="1"/>
  <c r="AQ115" i="1"/>
  <c r="AP115" i="1"/>
  <c r="AO115" i="1"/>
  <c r="AN115" i="1"/>
  <c r="AW114" i="1"/>
  <c r="AS114" i="1"/>
  <c r="AR114" i="1"/>
  <c r="AQ114" i="1"/>
  <c r="AP114" i="1"/>
  <c r="AO114" i="1"/>
  <c r="AN114" i="1"/>
  <c r="AW113" i="1"/>
  <c r="AS113" i="1"/>
  <c r="AR113" i="1"/>
  <c r="AQ113" i="1"/>
  <c r="AP113" i="1"/>
  <c r="AO113" i="1"/>
  <c r="AN113" i="1"/>
  <c r="AW112" i="1"/>
  <c r="AS112" i="1"/>
  <c r="AR112" i="1"/>
  <c r="AQ112" i="1"/>
  <c r="AP112" i="1"/>
  <c r="AO112" i="1"/>
  <c r="AN112" i="1"/>
  <c r="AW111" i="1"/>
  <c r="AS111" i="1"/>
  <c r="AR111" i="1"/>
  <c r="AQ111" i="1"/>
  <c r="AP111" i="1"/>
  <c r="AO111" i="1"/>
  <c r="AN111" i="1"/>
  <c r="AW110" i="1"/>
  <c r="AS110" i="1"/>
  <c r="AR110" i="1"/>
  <c r="AQ110" i="1"/>
  <c r="AP110" i="1"/>
  <c r="AO110" i="1"/>
  <c r="AN110" i="1"/>
  <c r="AW109" i="1"/>
  <c r="AS109" i="1"/>
  <c r="AR109" i="1"/>
  <c r="AQ109" i="1"/>
  <c r="AP109" i="1"/>
  <c r="AO109" i="1"/>
  <c r="AN109" i="1"/>
  <c r="AW108" i="1"/>
  <c r="AS108" i="1"/>
  <c r="AR108" i="1"/>
  <c r="AQ108" i="1"/>
  <c r="AP108" i="1"/>
  <c r="AO108" i="1"/>
  <c r="AN108" i="1"/>
  <c r="AW107" i="1"/>
  <c r="AS107" i="1"/>
  <c r="AR107" i="1"/>
  <c r="AQ107" i="1"/>
  <c r="AP107" i="1"/>
  <c r="AO107" i="1"/>
  <c r="AN107" i="1"/>
  <c r="AW106" i="1"/>
  <c r="AS106" i="1"/>
  <c r="AR106" i="1"/>
  <c r="AQ106" i="1"/>
  <c r="AP106" i="1"/>
  <c r="AO106" i="1"/>
  <c r="AN106" i="1"/>
  <c r="AW105" i="1"/>
  <c r="AS105" i="1"/>
  <c r="AR105" i="1"/>
  <c r="AQ105" i="1"/>
  <c r="AP105" i="1"/>
  <c r="AO105" i="1"/>
  <c r="AN105" i="1"/>
  <c r="AW104" i="1"/>
  <c r="AS104" i="1"/>
  <c r="AR104" i="1"/>
  <c r="AQ104" i="1"/>
  <c r="AP104" i="1"/>
  <c r="AO104" i="1"/>
  <c r="AN104" i="1"/>
  <c r="AW103" i="1"/>
  <c r="AS103" i="1"/>
  <c r="AR103" i="1"/>
  <c r="AQ103" i="1"/>
  <c r="AP103" i="1"/>
  <c r="AO103" i="1"/>
  <c r="AN103" i="1"/>
  <c r="AW102" i="1"/>
  <c r="AS102" i="1"/>
  <c r="AR102" i="1"/>
  <c r="AQ102" i="1"/>
  <c r="AP102" i="1"/>
  <c r="AO102" i="1"/>
  <c r="AN102" i="1"/>
  <c r="AW101" i="1"/>
  <c r="AS101" i="1"/>
  <c r="AR101" i="1"/>
  <c r="AQ101" i="1"/>
  <c r="AP101" i="1"/>
  <c r="AO101" i="1"/>
  <c r="AN101" i="1"/>
  <c r="AW100" i="1"/>
  <c r="AS100" i="1"/>
  <c r="AR100" i="1"/>
  <c r="AQ100" i="1"/>
  <c r="AP100" i="1"/>
  <c r="AO100" i="1"/>
  <c r="AN100" i="1"/>
  <c r="AW99" i="1"/>
  <c r="AS99" i="1"/>
  <c r="AR99" i="1"/>
  <c r="AQ99" i="1"/>
  <c r="AP99" i="1"/>
  <c r="AO99" i="1"/>
  <c r="AN99" i="1"/>
  <c r="AW98" i="1"/>
  <c r="AS98" i="1"/>
  <c r="AR98" i="1"/>
  <c r="AQ98" i="1"/>
  <c r="AP98" i="1"/>
  <c r="AO98" i="1"/>
  <c r="AN98" i="1"/>
  <c r="AW97" i="1"/>
  <c r="AS97" i="1"/>
  <c r="AR97" i="1"/>
  <c r="AQ97" i="1"/>
  <c r="AP97" i="1"/>
  <c r="AO97" i="1"/>
  <c r="AN97" i="1"/>
  <c r="AW96" i="1"/>
  <c r="AS96" i="1"/>
  <c r="AR96" i="1"/>
  <c r="AQ96" i="1"/>
  <c r="AP96" i="1"/>
  <c r="AO96" i="1"/>
  <c r="AN96" i="1"/>
  <c r="AW95" i="1"/>
  <c r="AS95" i="1"/>
  <c r="AR95" i="1"/>
  <c r="AQ95" i="1"/>
  <c r="AP95" i="1"/>
  <c r="AO95" i="1"/>
  <c r="AN95" i="1"/>
  <c r="AW94" i="1"/>
  <c r="AS94" i="1"/>
  <c r="AR94" i="1"/>
  <c r="AQ94" i="1"/>
  <c r="AP94" i="1"/>
  <c r="AO94" i="1"/>
  <c r="AN94" i="1"/>
  <c r="AW93" i="1"/>
  <c r="AS93" i="1"/>
  <c r="AR93" i="1"/>
  <c r="AQ93" i="1"/>
  <c r="AP93" i="1"/>
  <c r="AO93" i="1"/>
  <c r="AN93" i="1"/>
  <c r="AW92" i="1"/>
  <c r="AS92" i="1"/>
  <c r="AR92" i="1"/>
  <c r="AQ92" i="1"/>
  <c r="AP92" i="1"/>
  <c r="AO92" i="1"/>
  <c r="AN92" i="1"/>
  <c r="AW91" i="1"/>
  <c r="AS91" i="1"/>
  <c r="AR91" i="1"/>
  <c r="AQ91" i="1"/>
  <c r="AP91" i="1"/>
  <c r="AO91" i="1"/>
  <c r="AN91" i="1"/>
  <c r="AW90" i="1"/>
  <c r="AS90" i="1"/>
  <c r="AR90" i="1"/>
  <c r="AQ90" i="1"/>
  <c r="AP90" i="1"/>
  <c r="AO90" i="1"/>
  <c r="AN90" i="1"/>
  <c r="AW89" i="1"/>
  <c r="AS89" i="1"/>
  <c r="AR89" i="1"/>
  <c r="AQ89" i="1"/>
  <c r="AP89" i="1"/>
  <c r="AO89" i="1"/>
  <c r="AN89" i="1"/>
  <c r="AW88" i="1"/>
  <c r="AS88" i="1"/>
  <c r="AR88" i="1"/>
  <c r="AQ88" i="1"/>
  <c r="AP88" i="1"/>
  <c r="AO88" i="1"/>
  <c r="AN88" i="1"/>
  <c r="AW87" i="1"/>
  <c r="AS87" i="1"/>
  <c r="AR87" i="1"/>
  <c r="AQ87" i="1"/>
  <c r="AP87" i="1"/>
  <c r="AO87" i="1"/>
  <c r="AN87" i="1"/>
  <c r="AW86" i="1"/>
  <c r="AS86" i="1"/>
  <c r="AR86" i="1"/>
  <c r="AQ86" i="1"/>
  <c r="AP86" i="1"/>
  <c r="AO86" i="1"/>
  <c r="AN86" i="1"/>
  <c r="AW85" i="1"/>
  <c r="AS85" i="1"/>
  <c r="AR85" i="1"/>
  <c r="AQ85" i="1"/>
  <c r="AP85" i="1"/>
  <c r="AO85" i="1"/>
  <c r="AN85" i="1"/>
  <c r="AW84" i="1"/>
  <c r="AS84" i="1"/>
  <c r="AR84" i="1"/>
  <c r="AQ84" i="1"/>
  <c r="AP84" i="1"/>
  <c r="AO84" i="1"/>
  <c r="AN84" i="1"/>
  <c r="AW83" i="1"/>
  <c r="AS83" i="1"/>
  <c r="AR83" i="1"/>
  <c r="AQ83" i="1"/>
  <c r="AP83" i="1"/>
  <c r="AO83" i="1"/>
  <c r="AN83" i="1"/>
  <c r="AW82" i="1"/>
  <c r="AS82" i="1"/>
  <c r="AR82" i="1"/>
  <c r="AQ82" i="1"/>
  <c r="AP82" i="1"/>
  <c r="AO82" i="1"/>
  <c r="AN82" i="1"/>
  <c r="AW81" i="1"/>
  <c r="AS81" i="1"/>
  <c r="AR81" i="1"/>
  <c r="AQ81" i="1"/>
  <c r="AP81" i="1"/>
  <c r="AO81" i="1"/>
  <c r="AN81" i="1"/>
  <c r="AW80" i="1"/>
  <c r="AS80" i="1"/>
  <c r="AR80" i="1"/>
  <c r="AQ80" i="1"/>
  <c r="AP80" i="1"/>
  <c r="AO80" i="1"/>
  <c r="AN80" i="1"/>
  <c r="AW79" i="1"/>
  <c r="AS79" i="1"/>
  <c r="AR79" i="1"/>
  <c r="AQ79" i="1"/>
  <c r="AP79" i="1"/>
  <c r="AO79" i="1"/>
  <c r="AN79" i="1"/>
  <c r="AW78" i="1"/>
  <c r="AS78" i="1"/>
  <c r="AR78" i="1"/>
  <c r="AQ78" i="1"/>
  <c r="AP78" i="1"/>
  <c r="AO78" i="1"/>
  <c r="AN78" i="1"/>
  <c r="AW77" i="1"/>
  <c r="AS77" i="1"/>
  <c r="AR77" i="1"/>
  <c r="AQ77" i="1"/>
  <c r="AP77" i="1"/>
  <c r="AO77" i="1"/>
  <c r="AN77" i="1"/>
  <c r="AW76" i="1"/>
  <c r="AS76" i="1"/>
  <c r="AR76" i="1"/>
  <c r="AQ76" i="1"/>
  <c r="AP76" i="1"/>
  <c r="AO76" i="1"/>
  <c r="AN76" i="1"/>
  <c r="AW75" i="1"/>
  <c r="AS75" i="1"/>
  <c r="AR75" i="1"/>
  <c r="AQ75" i="1"/>
  <c r="AP75" i="1"/>
  <c r="AO75" i="1"/>
  <c r="AN75" i="1"/>
  <c r="AW74" i="1"/>
  <c r="AS74" i="1"/>
  <c r="AR74" i="1"/>
  <c r="AQ74" i="1"/>
  <c r="AP74" i="1"/>
  <c r="AO74" i="1"/>
  <c r="AN74" i="1"/>
  <c r="AW73" i="1"/>
  <c r="AS73" i="1"/>
  <c r="AR73" i="1"/>
  <c r="AQ73" i="1"/>
  <c r="AP73" i="1"/>
  <c r="AO73" i="1"/>
  <c r="AN73" i="1"/>
  <c r="AW72" i="1"/>
  <c r="AS72" i="1"/>
  <c r="AR72" i="1"/>
  <c r="AQ72" i="1"/>
  <c r="AP72" i="1"/>
  <c r="AO72" i="1"/>
  <c r="AN72" i="1"/>
  <c r="AW71" i="1"/>
  <c r="AS71" i="1"/>
  <c r="AR71" i="1"/>
  <c r="AQ71" i="1"/>
  <c r="AP71" i="1"/>
  <c r="AO71" i="1"/>
  <c r="AN71" i="1"/>
  <c r="AW70" i="1"/>
  <c r="AS70" i="1"/>
  <c r="AR70" i="1"/>
  <c r="AQ70" i="1"/>
  <c r="AP70" i="1"/>
  <c r="AO70" i="1"/>
  <c r="AN70" i="1"/>
  <c r="AW69" i="1"/>
  <c r="AS69" i="1"/>
  <c r="AR69" i="1"/>
  <c r="AQ69" i="1"/>
  <c r="AP69" i="1"/>
  <c r="AO69" i="1"/>
  <c r="AN69" i="1"/>
  <c r="AW68" i="1"/>
  <c r="AS68" i="1"/>
  <c r="AR68" i="1"/>
  <c r="AQ68" i="1"/>
  <c r="AP68" i="1"/>
  <c r="AO68" i="1"/>
  <c r="AN68" i="1"/>
  <c r="AW67" i="1"/>
  <c r="AS67" i="1"/>
  <c r="AR67" i="1"/>
  <c r="AQ67" i="1"/>
  <c r="AP67" i="1"/>
  <c r="AO67" i="1"/>
  <c r="AN67" i="1"/>
  <c r="AW66" i="1"/>
  <c r="AS66" i="1"/>
  <c r="AR66" i="1"/>
  <c r="AQ66" i="1"/>
  <c r="AP66" i="1"/>
  <c r="AO66" i="1"/>
  <c r="AN66" i="1"/>
  <c r="AW65" i="1"/>
  <c r="AS65" i="1"/>
  <c r="AR65" i="1"/>
  <c r="AQ65" i="1"/>
  <c r="AP65" i="1"/>
  <c r="AO65" i="1"/>
  <c r="AN65" i="1"/>
  <c r="AW64" i="1"/>
  <c r="AS64" i="1"/>
  <c r="AR64" i="1"/>
  <c r="AQ64" i="1"/>
  <c r="AP64" i="1"/>
  <c r="AO64" i="1"/>
  <c r="AN64" i="1"/>
  <c r="AW63" i="1"/>
  <c r="AS63" i="1"/>
  <c r="AR63" i="1"/>
  <c r="AQ63" i="1"/>
  <c r="AP63" i="1"/>
  <c r="AO63" i="1"/>
  <c r="AN63" i="1"/>
  <c r="AW62" i="1"/>
  <c r="AS62" i="1"/>
  <c r="AR62" i="1"/>
  <c r="AQ62" i="1"/>
  <c r="AP62" i="1"/>
  <c r="AO62" i="1"/>
  <c r="AN62" i="1"/>
  <c r="AW61" i="1"/>
  <c r="AS61" i="1"/>
  <c r="AR61" i="1"/>
  <c r="AQ61" i="1"/>
  <c r="AP61" i="1"/>
  <c r="AO61" i="1"/>
  <c r="AN61" i="1"/>
  <c r="AW60" i="1"/>
  <c r="AS60" i="1"/>
  <c r="AR60" i="1"/>
  <c r="AQ60" i="1"/>
  <c r="AP60" i="1"/>
  <c r="AO60" i="1"/>
  <c r="AN60" i="1"/>
  <c r="AW59" i="1"/>
  <c r="AS59" i="1"/>
  <c r="AR59" i="1"/>
  <c r="AQ59" i="1"/>
  <c r="AP59" i="1"/>
  <c r="AO59" i="1"/>
  <c r="AN59" i="1"/>
  <c r="AW58" i="1"/>
  <c r="AS58" i="1"/>
  <c r="AR58" i="1"/>
  <c r="AQ58" i="1"/>
  <c r="AP58" i="1"/>
  <c r="AO58" i="1"/>
  <c r="AN58" i="1"/>
  <c r="AW57" i="1"/>
  <c r="AS57" i="1"/>
  <c r="AR57" i="1"/>
  <c r="AQ57" i="1"/>
  <c r="AP57" i="1"/>
  <c r="AO57" i="1"/>
  <c r="AN57" i="1"/>
  <c r="AW56" i="1"/>
  <c r="AS56" i="1"/>
  <c r="AR56" i="1"/>
  <c r="AQ56" i="1"/>
  <c r="AP56" i="1"/>
  <c r="AO56" i="1"/>
  <c r="AN56" i="1"/>
  <c r="AW55" i="1"/>
  <c r="AS55" i="1"/>
  <c r="AR55" i="1"/>
  <c r="AQ55" i="1"/>
  <c r="AP55" i="1"/>
  <c r="AO55" i="1"/>
  <c r="AN55" i="1"/>
  <c r="AW54" i="1"/>
  <c r="AS54" i="1"/>
  <c r="AR54" i="1"/>
  <c r="AQ54" i="1"/>
  <c r="AP54" i="1"/>
  <c r="AO54" i="1"/>
  <c r="AN54" i="1"/>
  <c r="AW53" i="1"/>
  <c r="AS53" i="1"/>
  <c r="AR53" i="1"/>
  <c r="AQ53" i="1"/>
  <c r="AP53" i="1"/>
  <c r="AO53" i="1"/>
  <c r="AN53" i="1"/>
  <c r="AW52" i="1"/>
  <c r="AS52" i="1"/>
  <c r="AR52" i="1"/>
  <c r="AQ52" i="1"/>
  <c r="AP52" i="1"/>
  <c r="AO52" i="1"/>
  <c r="AN52" i="1"/>
  <c r="AW51" i="1"/>
  <c r="AS51" i="1"/>
  <c r="AR51" i="1"/>
  <c r="AQ51" i="1"/>
  <c r="AP51" i="1"/>
  <c r="AO51" i="1"/>
  <c r="AN51" i="1"/>
  <c r="AW50" i="1"/>
  <c r="AS50" i="1"/>
  <c r="AR50" i="1"/>
  <c r="AQ50" i="1"/>
  <c r="AP50" i="1"/>
  <c r="AO50" i="1"/>
  <c r="AN50" i="1"/>
  <c r="AW49" i="1"/>
  <c r="AS49" i="1"/>
  <c r="AR49" i="1"/>
  <c r="AQ49" i="1"/>
  <c r="AP49" i="1"/>
  <c r="AO49" i="1"/>
  <c r="AN49" i="1"/>
  <c r="AW48" i="1"/>
  <c r="AS48" i="1"/>
  <c r="AR48" i="1"/>
  <c r="AQ48" i="1"/>
  <c r="AP48" i="1"/>
  <c r="AO48" i="1"/>
  <c r="AN48" i="1"/>
  <c r="AW47" i="1"/>
  <c r="AS47" i="1"/>
  <c r="AR47" i="1"/>
  <c r="AQ47" i="1"/>
  <c r="AP47" i="1"/>
  <c r="AO47" i="1"/>
  <c r="AN47" i="1"/>
  <c r="AW46" i="1"/>
  <c r="AS46" i="1"/>
  <c r="AR46" i="1"/>
  <c r="AQ46" i="1"/>
  <c r="AP46" i="1"/>
  <c r="AO46" i="1"/>
  <c r="AN46" i="1"/>
  <c r="AW45" i="1"/>
  <c r="AS45" i="1"/>
  <c r="AR45" i="1"/>
  <c r="AQ45" i="1"/>
  <c r="AP45" i="1"/>
  <c r="AO45" i="1"/>
  <c r="AN45" i="1"/>
  <c r="AW44" i="1"/>
  <c r="AS44" i="1"/>
  <c r="AR44" i="1"/>
  <c r="AQ44" i="1"/>
  <c r="AP44" i="1"/>
  <c r="AO44" i="1"/>
  <c r="AN44" i="1"/>
  <c r="AW43" i="1"/>
  <c r="AS43" i="1"/>
  <c r="AR43" i="1"/>
  <c r="AQ43" i="1"/>
  <c r="AP43" i="1"/>
  <c r="AO43" i="1"/>
  <c r="AN43" i="1"/>
  <c r="AW42" i="1"/>
  <c r="AS42" i="1"/>
  <c r="AR42" i="1"/>
  <c r="AQ42" i="1"/>
  <c r="AP42" i="1"/>
  <c r="AO42" i="1"/>
  <c r="AN42" i="1"/>
  <c r="AW41" i="1"/>
  <c r="AS41" i="1"/>
  <c r="AR41" i="1"/>
  <c r="AQ41" i="1"/>
  <c r="AP41" i="1"/>
  <c r="AO41" i="1"/>
  <c r="AN41" i="1"/>
  <c r="AW40" i="1"/>
  <c r="AS40" i="1"/>
  <c r="AR40" i="1"/>
  <c r="AQ40" i="1"/>
  <c r="AP40" i="1"/>
  <c r="AO40" i="1"/>
  <c r="AN40" i="1"/>
  <c r="AW39" i="1"/>
  <c r="AS39" i="1"/>
  <c r="AR39" i="1"/>
  <c r="AQ39" i="1"/>
  <c r="AP39" i="1"/>
  <c r="AO39" i="1"/>
  <c r="AN39" i="1"/>
  <c r="AW38" i="1"/>
  <c r="AS38" i="1"/>
  <c r="AR38" i="1"/>
  <c r="AQ38" i="1"/>
  <c r="AP38" i="1"/>
  <c r="AO38" i="1"/>
  <c r="AN38" i="1"/>
  <c r="AW37" i="1"/>
  <c r="AS37" i="1"/>
  <c r="AR37" i="1"/>
  <c r="AQ37" i="1"/>
  <c r="AP37" i="1"/>
  <c r="AO37" i="1"/>
  <c r="AN37" i="1"/>
  <c r="AW36" i="1"/>
  <c r="AS36" i="1"/>
  <c r="AR36" i="1"/>
  <c r="AQ36" i="1"/>
  <c r="AP36" i="1"/>
  <c r="AO36" i="1"/>
  <c r="AN36" i="1"/>
  <c r="AW35" i="1"/>
  <c r="AS35" i="1"/>
  <c r="AR35" i="1"/>
  <c r="AQ35" i="1"/>
  <c r="AP35" i="1"/>
  <c r="AO35" i="1"/>
  <c r="AN35" i="1"/>
  <c r="AW34" i="1"/>
  <c r="AS34" i="1"/>
  <c r="AR34" i="1"/>
  <c r="AQ34" i="1"/>
  <c r="AP34" i="1"/>
  <c r="AO34" i="1"/>
  <c r="AN34" i="1"/>
  <c r="AW33" i="1"/>
  <c r="AS33" i="1"/>
  <c r="AR33" i="1"/>
  <c r="AQ33" i="1"/>
  <c r="AP33" i="1"/>
  <c r="AO33" i="1"/>
  <c r="AN33" i="1"/>
  <c r="AW32" i="1"/>
  <c r="AS32" i="1"/>
  <c r="AR32" i="1"/>
  <c r="AQ32" i="1"/>
  <c r="AP32" i="1"/>
  <c r="AO32" i="1"/>
  <c r="AN32" i="1"/>
  <c r="AW31" i="1"/>
  <c r="AS31" i="1"/>
  <c r="AR31" i="1"/>
  <c r="AQ31" i="1"/>
  <c r="AP31" i="1"/>
  <c r="AO31" i="1"/>
  <c r="AN31" i="1"/>
  <c r="AW30" i="1"/>
  <c r="AS30" i="1"/>
  <c r="AR30" i="1"/>
  <c r="AQ30" i="1"/>
  <c r="AP30" i="1"/>
  <c r="AO30" i="1"/>
  <c r="AN30" i="1"/>
  <c r="AW29" i="1"/>
  <c r="AS29" i="1"/>
  <c r="AR29" i="1"/>
  <c r="AQ29" i="1"/>
  <c r="AP29" i="1"/>
  <c r="AO29" i="1"/>
  <c r="AN29" i="1"/>
  <c r="AW28" i="1"/>
  <c r="AS28" i="1"/>
  <c r="AR28" i="1"/>
  <c r="AQ28" i="1"/>
  <c r="AP28" i="1"/>
  <c r="AO28" i="1"/>
  <c r="AN28" i="1"/>
  <c r="AW27" i="1"/>
  <c r="AS27" i="1"/>
  <c r="AR27" i="1"/>
  <c r="AQ27" i="1"/>
  <c r="AP27" i="1"/>
  <c r="AO27" i="1"/>
  <c r="AN27" i="1"/>
  <c r="AW26" i="1"/>
  <c r="AS26" i="1"/>
  <c r="AR26" i="1"/>
  <c r="AQ26" i="1"/>
  <c r="AP26" i="1"/>
  <c r="AO26" i="1"/>
  <c r="AN26" i="1"/>
  <c r="AW25" i="1"/>
  <c r="AS25" i="1"/>
  <c r="AR25" i="1"/>
  <c r="AQ25" i="1"/>
  <c r="AP25" i="1"/>
  <c r="AO25" i="1"/>
  <c r="AN25" i="1"/>
  <c r="AW24" i="1"/>
  <c r="AS24" i="1"/>
  <c r="AR24" i="1"/>
  <c r="AQ24" i="1"/>
  <c r="AP24" i="1"/>
  <c r="AO24" i="1"/>
  <c r="AN24" i="1"/>
  <c r="AW23" i="1"/>
  <c r="AS23" i="1"/>
  <c r="AR23" i="1"/>
  <c r="AQ23" i="1"/>
  <c r="AP23" i="1"/>
  <c r="AO23" i="1"/>
  <c r="AN23" i="1"/>
  <c r="AW22" i="1"/>
  <c r="AS22" i="1"/>
  <c r="AR22" i="1"/>
  <c r="AQ22" i="1"/>
  <c r="AP22" i="1"/>
  <c r="AO22" i="1"/>
  <c r="AN22" i="1"/>
  <c r="AW21" i="1"/>
  <c r="AS21" i="1"/>
  <c r="AR21" i="1"/>
  <c r="AQ21" i="1"/>
  <c r="AP21" i="1"/>
  <c r="AO21" i="1"/>
  <c r="AN21" i="1"/>
  <c r="AW20" i="1"/>
  <c r="AS20" i="1"/>
  <c r="AR20" i="1"/>
  <c r="AQ20" i="1"/>
  <c r="AP20" i="1"/>
  <c r="AO20" i="1"/>
  <c r="AN20" i="1"/>
  <c r="AW19" i="1"/>
  <c r="AS19" i="1"/>
  <c r="AR19" i="1"/>
  <c r="AQ19" i="1"/>
  <c r="AP19" i="1"/>
  <c r="AO19" i="1"/>
  <c r="AN19" i="1"/>
  <c r="AW18" i="1"/>
  <c r="AS18" i="1"/>
  <c r="AR18" i="1"/>
  <c r="AQ18" i="1"/>
  <c r="AP18" i="1"/>
  <c r="AO18" i="1"/>
  <c r="AN18" i="1"/>
  <c r="AW17" i="1"/>
  <c r="AS17" i="1"/>
  <c r="AR17" i="1"/>
  <c r="AQ17" i="1"/>
  <c r="AP17" i="1"/>
  <c r="AO17" i="1"/>
  <c r="AN17" i="1"/>
  <c r="AW16" i="1"/>
  <c r="AS16" i="1"/>
  <c r="AR16" i="1"/>
  <c r="AQ16" i="1"/>
  <c r="AP16" i="1"/>
  <c r="AO16" i="1"/>
  <c r="AN16" i="1"/>
  <c r="AW15" i="1"/>
  <c r="AS15" i="1"/>
  <c r="AR15" i="1"/>
  <c r="AQ15" i="1"/>
  <c r="AP15" i="1"/>
  <c r="AO15" i="1"/>
  <c r="AN15" i="1"/>
  <c r="AW14" i="1"/>
  <c r="AS14" i="1"/>
  <c r="AR14" i="1"/>
  <c r="AQ14" i="1"/>
  <c r="AP14" i="1"/>
  <c r="AO14" i="1"/>
  <c r="AN14" i="1"/>
  <c r="AW13" i="1"/>
  <c r="AS13" i="1"/>
  <c r="AR13" i="1"/>
  <c r="AQ13" i="1"/>
  <c r="AP13" i="1"/>
  <c r="AO13" i="1"/>
  <c r="AN13" i="1"/>
  <c r="AW12" i="1"/>
  <c r="AS12" i="1"/>
  <c r="AR12" i="1"/>
  <c r="AQ12" i="1"/>
  <c r="AP12" i="1"/>
  <c r="AO12" i="1"/>
  <c r="AN12" i="1"/>
  <c r="AW11" i="1"/>
  <c r="AS11" i="1"/>
  <c r="AR11" i="1"/>
  <c r="AQ11" i="1"/>
  <c r="AP11" i="1"/>
  <c r="AO11" i="1"/>
  <c r="AN11" i="1"/>
  <c r="AW10" i="1"/>
  <c r="AS10" i="1"/>
  <c r="AR10" i="1"/>
  <c r="AQ10" i="1"/>
  <c r="AP10" i="1"/>
  <c r="AO10" i="1"/>
  <c r="AN10" i="1"/>
  <c r="AW9" i="1"/>
  <c r="AS9" i="1"/>
  <c r="AR9" i="1"/>
  <c r="AQ9" i="1"/>
  <c r="AP9" i="1"/>
  <c r="AO9" i="1"/>
  <c r="AN9" i="1"/>
  <c r="AW8" i="1"/>
  <c r="AS8" i="1"/>
  <c r="AR8" i="1"/>
  <c r="AQ8" i="1"/>
  <c r="AP8" i="1"/>
  <c r="AO8" i="1"/>
  <c r="AN8" i="1"/>
  <c r="AW7" i="1"/>
  <c r="AS7" i="1"/>
  <c r="AR7" i="1"/>
  <c r="AQ7" i="1"/>
  <c r="AP7" i="1"/>
  <c r="AO7" i="1"/>
  <c r="AN7" i="1"/>
  <c r="AW6" i="1"/>
  <c r="AS6" i="1"/>
  <c r="AR6" i="1"/>
  <c r="AQ6" i="1"/>
  <c r="AP6" i="1"/>
  <c r="AO6" i="1"/>
  <c r="AN6" i="1"/>
  <c r="AW5" i="1"/>
  <c r="AS5" i="1"/>
  <c r="AR5" i="1"/>
  <c r="AQ5" i="1"/>
  <c r="AP5" i="1"/>
  <c r="AO5" i="1"/>
  <c r="AN5" i="1"/>
  <c r="AW4" i="1"/>
  <c r="AT550" i="1" l="1"/>
  <c r="AU1099" i="1"/>
  <c r="AT541" i="1"/>
  <c r="AU544" i="1"/>
  <c r="AT545" i="1"/>
  <c r="AU547" i="1"/>
  <c r="AT605" i="1"/>
  <c r="AT609" i="1"/>
  <c r="AT613" i="1"/>
  <c r="AT617" i="1"/>
  <c r="AU620" i="1"/>
  <c r="AT621" i="1"/>
  <c r="AU624" i="1"/>
  <c r="AT625" i="1"/>
  <c r="AT450" i="1"/>
  <c r="AT8" i="1"/>
  <c r="AT12" i="1"/>
  <c r="AT16" i="1"/>
  <c r="AT20" i="1"/>
  <c r="AT24" i="1"/>
  <c r="AT28" i="1"/>
  <c r="AU31" i="1"/>
  <c r="AT32" i="1"/>
  <c r="AT36" i="1"/>
  <c r="AT40" i="1"/>
  <c r="AT44" i="1"/>
  <c r="AU47" i="1"/>
  <c r="AT48" i="1"/>
  <c r="AU51" i="1"/>
  <c r="AT52" i="1"/>
  <c r="AT56" i="1"/>
  <c r="AT60" i="1"/>
  <c r="AT64" i="1"/>
  <c r="AT68" i="1"/>
  <c r="AT72" i="1"/>
  <c r="AT76" i="1"/>
  <c r="AT80" i="1"/>
  <c r="AT84" i="1"/>
  <c r="AT88" i="1"/>
  <c r="AT92" i="1"/>
  <c r="AT96" i="1"/>
  <c r="AT100" i="1"/>
  <c r="AT104" i="1"/>
  <c r="AT108" i="1"/>
  <c r="AT112" i="1"/>
  <c r="AT116" i="1"/>
  <c r="AT120" i="1"/>
  <c r="AT124" i="1"/>
  <c r="AT128" i="1"/>
  <c r="AT132" i="1"/>
  <c r="AT136" i="1"/>
  <c r="AT140" i="1"/>
  <c r="AT144" i="1"/>
  <c r="AT152" i="1"/>
  <c r="AT156" i="1"/>
  <c r="AT160" i="1"/>
  <c r="AT164" i="1"/>
  <c r="AT168" i="1"/>
  <c r="AT172" i="1"/>
  <c r="AT176" i="1"/>
  <c r="AT184" i="1"/>
  <c r="AT188" i="1"/>
  <c r="AT192" i="1"/>
  <c r="AT196" i="1"/>
  <c r="AT200" i="1"/>
  <c r="AT204" i="1"/>
  <c r="AT208" i="1"/>
  <c r="AT212" i="1"/>
  <c r="AT216" i="1"/>
  <c r="AT220" i="1"/>
  <c r="AT224" i="1"/>
  <c r="AT232" i="1"/>
  <c r="AT236" i="1"/>
  <c r="AT240" i="1"/>
  <c r="AT244" i="1"/>
  <c r="AT248" i="1"/>
  <c r="AT252" i="1"/>
  <c r="AT256" i="1"/>
  <c r="AT260" i="1"/>
  <c r="AT264" i="1"/>
  <c r="AT268" i="1"/>
  <c r="AT272" i="1"/>
  <c r="AT276" i="1"/>
  <c r="AT280" i="1"/>
  <c r="AT284" i="1"/>
  <c r="AT288" i="1"/>
  <c r="AT292" i="1"/>
  <c r="AT296" i="1"/>
  <c r="AT300" i="1"/>
  <c r="AT304" i="1"/>
  <c r="AT308" i="1"/>
  <c r="AT312" i="1"/>
  <c r="AT316" i="1"/>
  <c r="AT320" i="1"/>
  <c r="AT324" i="1"/>
  <c r="AT328" i="1"/>
  <c r="AT332" i="1"/>
  <c r="AT336" i="1"/>
  <c r="AT340" i="1"/>
  <c r="AT344" i="1"/>
  <c r="AT348" i="1"/>
  <c r="AT352" i="1"/>
  <c r="AT356" i="1"/>
  <c r="AT360" i="1"/>
  <c r="AT364" i="1"/>
  <c r="AT368" i="1"/>
  <c r="AU371" i="1"/>
  <c r="AT372" i="1"/>
  <c r="AT376" i="1"/>
  <c r="AU379" i="1"/>
  <c r="AT380" i="1"/>
  <c r="AT384" i="1"/>
  <c r="AT388" i="1"/>
  <c r="AT392" i="1"/>
  <c r="AU395" i="1"/>
  <c r="AT396" i="1"/>
  <c r="AU399" i="1"/>
  <c r="AT400" i="1"/>
  <c r="AU403" i="1"/>
  <c r="AT404" i="1"/>
  <c r="AT408" i="1"/>
  <c r="AU411" i="1"/>
  <c r="AT412" i="1"/>
  <c r="AT416" i="1"/>
  <c r="AU419" i="1"/>
  <c r="AT420" i="1"/>
  <c r="AT424" i="1"/>
  <c r="AT428" i="1"/>
  <c r="AU431" i="1"/>
  <c r="AT432" i="1"/>
  <c r="AU435" i="1"/>
  <c r="AU582" i="1"/>
  <c r="AU583" i="1"/>
  <c r="AT584" i="1"/>
  <c r="AT588" i="1"/>
  <c r="AU591" i="1"/>
  <c r="AT592" i="1"/>
  <c r="AT596" i="1"/>
  <c r="AU599" i="1"/>
  <c r="AT600" i="1"/>
  <c r="AU602" i="1"/>
  <c r="AT640" i="1"/>
  <c r="AT644" i="1"/>
  <c r="AT648" i="1"/>
  <c r="AU651" i="1"/>
  <c r="AT652" i="1"/>
  <c r="AT656" i="1"/>
  <c r="AT660" i="1"/>
  <c r="AT664" i="1"/>
  <c r="AT668" i="1"/>
  <c r="AU671" i="1"/>
  <c r="AT672" i="1"/>
  <c r="AT676" i="1"/>
  <c r="AT680" i="1"/>
  <c r="AT684" i="1"/>
  <c r="AT688" i="1"/>
  <c r="AU691" i="1"/>
  <c r="AT692" i="1"/>
  <c r="AT696" i="1"/>
  <c r="AT700" i="1"/>
  <c r="AT704" i="1"/>
  <c r="AT708" i="1"/>
  <c r="AT712" i="1"/>
  <c r="AT716" i="1"/>
  <c r="AT720" i="1"/>
  <c r="AT724" i="1"/>
  <c r="AT728" i="1"/>
  <c r="AT732" i="1"/>
  <c r="AT736" i="1"/>
  <c r="AT740" i="1"/>
  <c r="AT744" i="1"/>
  <c r="AT748" i="1"/>
  <c r="AT752" i="1"/>
  <c r="AT756" i="1"/>
  <c r="AT760" i="1"/>
  <c r="AT764" i="1"/>
  <c r="AT768" i="1"/>
  <c r="AT527" i="1"/>
  <c r="AU530" i="1"/>
  <c r="AT531" i="1"/>
  <c r="AT535" i="1"/>
  <c r="AT539" i="1"/>
  <c r="AT571" i="1"/>
  <c r="AT575" i="1"/>
  <c r="AU578" i="1"/>
  <c r="AT627" i="1"/>
  <c r="AT631" i="1"/>
  <c r="AT635" i="1"/>
  <c r="AU637" i="1"/>
  <c r="AU1323" i="1"/>
  <c r="AU1327" i="1"/>
  <c r="AU1387" i="1"/>
  <c r="AU1083" i="1"/>
  <c r="AT1085" i="1"/>
  <c r="AU1087" i="1"/>
  <c r="AT1093" i="1"/>
  <c r="AU1095" i="1"/>
  <c r="AT1113" i="1"/>
  <c r="AU1115" i="1"/>
  <c r="AT1125" i="1"/>
  <c r="AU1127" i="1"/>
  <c r="AT1145" i="1"/>
  <c r="AU1147" i="1"/>
  <c r="AT1173" i="1"/>
  <c r="AU1175" i="1"/>
  <c r="AT1197" i="1"/>
  <c r="AU1199" i="1"/>
  <c r="AT1209" i="1"/>
  <c r="AU1211" i="1"/>
  <c r="AT1229" i="1"/>
  <c r="AU1233" i="1"/>
  <c r="AU1241" i="1"/>
  <c r="AU1257" i="1"/>
  <c r="AU1261" i="1"/>
  <c r="AU1265" i="1"/>
  <c r="AU1293" i="1"/>
  <c r="AU1297" i="1"/>
  <c r="AU1321" i="1"/>
  <c r="AU1341" i="1"/>
  <c r="AU1345" i="1"/>
  <c r="AU1357" i="1"/>
  <c r="AU1385" i="1"/>
  <c r="AT2085" i="1"/>
  <c r="AT2089" i="1"/>
  <c r="AT2093" i="1"/>
  <c r="AT2097" i="1"/>
  <c r="AT2101" i="1"/>
  <c r="AT2105" i="1"/>
  <c r="AT772" i="1"/>
  <c r="AT776" i="1"/>
  <c r="AT780" i="1"/>
  <c r="AT784" i="1"/>
  <c r="AT788" i="1"/>
  <c r="AT792" i="1"/>
  <c r="AT796" i="1"/>
  <c r="AT800" i="1"/>
  <c r="AT804" i="1"/>
  <c r="AT808" i="1"/>
  <c r="AT812" i="1"/>
  <c r="AT816" i="1"/>
  <c r="AT820" i="1"/>
  <c r="AT824" i="1"/>
  <c r="AT828" i="1"/>
  <c r="AT832" i="1"/>
  <c r="AT836" i="1"/>
  <c r="AT840" i="1"/>
  <c r="AT844" i="1"/>
  <c r="AT848" i="1"/>
  <c r="AT852" i="1"/>
  <c r="AT856" i="1"/>
  <c r="AT860" i="1"/>
  <c r="AT864" i="1"/>
  <c r="AT868" i="1"/>
  <c r="AT872" i="1"/>
  <c r="AT876" i="1"/>
  <c r="AT880" i="1"/>
  <c r="AT884" i="1"/>
  <c r="AT888" i="1"/>
  <c r="AT892" i="1"/>
  <c r="AT896" i="1"/>
  <c r="AT900" i="1"/>
  <c r="AT904" i="1"/>
  <c r="AT908" i="1"/>
  <c r="AT912" i="1"/>
  <c r="AT916" i="1"/>
  <c r="AT920" i="1"/>
  <c r="AT924" i="1"/>
  <c r="AT928" i="1"/>
  <c r="AT932" i="1"/>
  <c r="AT936" i="1"/>
  <c r="AT940" i="1"/>
  <c r="AT944" i="1"/>
  <c r="AT948" i="1"/>
  <c r="AT952" i="1"/>
  <c r="AT956" i="1"/>
  <c r="AT960" i="1"/>
  <c r="AT964" i="1"/>
  <c r="AT968" i="1"/>
  <c r="AT972" i="1"/>
  <c r="AT976" i="1"/>
  <c r="AT980" i="1"/>
  <c r="AT984" i="1"/>
  <c r="AT988" i="1"/>
  <c r="AT992" i="1"/>
  <c r="AT996" i="1"/>
  <c r="AT1000" i="1"/>
  <c r="AT1004" i="1"/>
  <c r="AT1008" i="1"/>
  <c r="AT1012" i="1"/>
  <c r="AT1016" i="1"/>
  <c r="AT1020" i="1"/>
  <c r="AT1024" i="1"/>
  <c r="AT1028" i="1"/>
  <c r="AT1032" i="1"/>
  <c r="AT1036" i="1"/>
  <c r="AT1040" i="1"/>
  <c r="AT1044" i="1"/>
  <c r="AT1048" i="1"/>
  <c r="AT1052" i="1"/>
  <c r="AT1056" i="1"/>
  <c r="AT1060" i="1"/>
  <c r="AT1064" i="1"/>
  <c r="AT1068" i="1"/>
  <c r="AT1072" i="1"/>
  <c r="AT1076" i="1"/>
  <c r="AT1080" i="1"/>
  <c r="AU1253" i="1"/>
  <c r="AU1269" i="1"/>
  <c r="AU1289" i="1"/>
  <c r="AU1317" i="1"/>
  <c r="AU1353" i="1"/>
  <c r="AU1365" i="1"/>
  <c r="AU1397" i="1"/>
  <c r="AU1100" i="1"/>
  <c r="AU1103" i="1"/>
  <c r="AU1132" i="1"/>
  <c r="AU1135" i="1"/>
  <c r="AU1152" i="1"/>
  <c r="AU1155" i="1"/>
  <c r="AU1156" i="1"/>
  <c r="AU1159" i="1"/>
  <c r="AU1164" i="1"/>
  <c r="AU1167" i="1"/>
  <c r="AU1180" i="1"/>
  <c r="AU1183" i="1"/>
  <c r="AU1184" i="1"/>
  <c r="AU1187" i="1"/>
  <c r="AU1188" i="1"/>
  <c r="AU1191" i="1"/>
  <c r="AU1219" i="1"/>
  <c r="AU1220" i="1"/>
  <c r="AU1223" i="1"/>
  <c r="AU1246" i="1"/>
  <c r="AU1249" i="1"/>
  <c r="AU1270" i="1"/>
  <c r="AU1273" i="1"/>
  <c r="AU1282" i="1"/>
  <c r="AU1285" i="1"/>
  <c r="AU1302" i="1"/>
  <c r="AU1305" i="1"/>
  <c r="AU1310" i="1"/>
  <c r="AU1313" i="1"/>
  <c r="AU1333" i="1"/>
  <c r="AU1377" i="1"/>
  <c r="AU1393" i="1"/>
  <c r="AU4311" i="1"/>
  <c r="AU4319" i="1"/>
  <c r="AU4327" i="1"/>
  <c r="AU4335" i="1"/>
  <c r="AU4343" i="1"/>
  <c r="AU4351" i="1"/>
  <c r="AU4359" i="1"/>
  <c r="AU4375" i="1"/>
  <c r="AU4391" i="1"/>
  <c r="AU4407" i="1"/>
  <c r="AU4932" i="1"/>
  <c r="AT5198" i="1"/>
  <c r="AT5202" i="1"/>
  <c r="AT5206" i="1"/>
  <c r="AT5210" i="1"/>
  <c r="AT5214" i="1"/>
  <c r="AT5218" i="1"/>
  <c r="AT5222" i="1"/>
  <c r="AT5226" i="1"/>
  <c r="AT5230" i="1"/>
  <c r="AT5234" i="1"/>
  <c r="AT5238" i="1"/>
  <c r="AU5408" i="1"/>
  <c r="AT2109" i="1"/>
  <c r="AT2113" i="1"/>
  <c r="AT2117" i="1"/>
  <c r="AT2121" i="1"/>
  <c r="AT2125" i="1"/>
  <c r="AT2129" i="1"/>
  <c r="AT2133" i="1"/>
  <c r="AT2137" i="1"/>
  <c r="AT2141" i="1"/>
  <c r="AT2145" i="1"/>
  <c r="AT2149" i="1"/>
  <c r="AT2153" i="1"/>
  <c r="AT2157" i="1"/>
  <c r="AT2161" i="1"/>
  <c r="AT2165" i="1"/>
  <c r="AT2169" i="1"/>
  <c r="AT2173" i="1"/>
  <c r="AT2177" i="1"/>
  <c r="AT2181" i="1"/>
  <c r="AT2185" i="1"/>
  <c r="AT2189" i="1"/>
  <c r="AT2193" i="1"/>
  <c r="AT2197" i="1"/>
  <c r="AT2201" i="1"/>
  <c r="AT2205" i="1"/>
  <c r="AT2209" i="1"/>
  <c r="AT2213" i="1"/>
  <c r="AT2217" i="1"/>
  <c r="AT2221" i="1"/>
  <c r="AT2226" i="1"/>
  <c r="AT2230" i="1"/>
  <c r="AT2234" i="1"/>
  <c r="AT2238" i="1"/>
  <c r="AT2242" i="1"/>
  <c r="AT2246" i="1"/>
  <c r="AT2251" i="1"/>
  <c r="AT2255" i="1"/>
  <c r="AT2259" i="1"/>
  <c r="AT2263" i="1"/>
  <c r="AT2267" i="1"/>
  <c r="AT2271" i="1"/>
  <c r="AT2275" i="1"/>
  <c r="AT2279" i="1"/>
  <c r="AT2283" i="1"/>
  <c r="AT2287" i="1"/>
  <c r="AT2291" i="1"/>
  <c r="AT2295" i="1"/>
  <c r="AT2299" i="1"/>
  <c r="AT2303" i="1"/>
  <c r="AT2307" i="1"/>
  <c r="AT2311" i="1"/>
  <c r="AT2315" i="1"/>
  <c r="AT2319" i="1"/>
  <c r="AT2323" i="1"/>
  <c r="AT2327" i="1"/>
  <c r="AT2331" i="1"/>
  <c r="AT2335" i="1"/>
  <c r="AT2339" i="1"/>
  <c r="AT2343" i="1"/>
  <c r="AT2347" i="1"/>
  <c r="AT2351" i="1"/>
  <c r="AT2355" i="1"/>
  <c r="AT2359" i="1"/>
  <c r="AT2363" i="1"/>
  <c r="AT2367" i="1"/>
  <c r="AT2371" i="1"/>
  <c r="AT2375" i="1"/>
  <c r="AT2379" i="1"/>
  <c r="AT2383" i="1"/>
  <c r="AT2385" i="1"/>
  <c r="AU2387" i="1"/>
  <c r="AU4371" i="1"/>
  <c r="AU4387" i="1"/>
  <c r="AU4403" i="1"/>
  <c r="AU5073" i="1"/>
  <c r="AU5089" i="1"/>
  <c r="AU5093" i="1"/>
  <c r="AU5105" i="1"/>
  <c r="AU5121" i="1"/>
  <c r="AU5137" i="1"/>
  <c r="AU5617" i="1"/>
  <c r="AU5621" i="1"/>
  <c r="AU5687" i="1"/>
  <c r="AU5691" i="1"/>
  <c r="AU5695" i="1"/>
  <c r="AU5133" i="1"/>
  <c r="AU5341" i="1"/>
  <c r="AU5690" i="1"/>
  <c r="AU5694" i="1"/>
  <c r="AU2391" i="1"/>
  <c r="AU2394" i="1"/>
  <c r="AU2395" i="1"/>
  <c r="AU4312" i="1"/>
  <c r="AU4320" i="1"/>
  <c r="AU4328" i="1"/>
  <c r="AU4336" i="1"/>
  <c r="AU4344" i="1"/>
  <c r="AU4352" i="1"/>
  <c r="AU4360" i="1"/>
  <c r="AU4363" i="1"/>
  <c r="AU4376" i="1"/>
  <c r="AU4379" i="1"/>
  <c r="AU4383" i="1"/>
  <c r="AU4395" i="1"/>
  <c r="AU4411" i="1"/>
  <c r="AU4415" i="1"/>
  <c r="AU4936" i="1"/>
  <c r="AT5079" i="1"/>
  <c r="AU5081" i="1"/>
  <c r="AT5095" i="1"/>
  <c r="AU5097" i="1"/>
  <c r="AT5111" i="1"/>
  <c r="AU5113" i="1"/>
  <c r="AT5143" i="1"/>
  <c r="AT5147" i="1"/>
  <c r="AT5151" i="1"/>
  <c r="AT5155" i="1"/>
  <c r="AT5159" i="1"/>
  <c r="AT5163" i="1"/>
  <c r="AT5179" i="1"/>
  <c r="AT5183" i="1"/>
  <c r="AT5187" i="1"/>
  <c r="AT5191" i="1"/>
  <c r="AT5195" i="1"/>
  <c r="AU5337" i="1"/>
  <c r="AU5689" i="1"/>
  <c r="AU5693" i="1"/>
  <c r="AT148" i="1"/>
  <c r="AT436" i="1"/>
  <c r="AU436" i="1"/>
  <c r="AT471" i="1"/>
  <c r="AT475" i="1"/>
  <c r="AU478" i="1"/>
  <c r="AT479" i="1"/>
  <c r="AT483" i="1"/>
  <c r="AU486" i="1"/>
  <c r="AT487" i="1"/>
  <c r="AT491" i="1"/>
  <c r="AT495" i="1"/>
  <c r="AT499" i="1"/>
  <c r="AT503" i="1"/>
  <c r="AT507" i="1"/>
  <c r="AT511" i="1"/>
  <c r="AT515" i="1"/>
  <c r="AU518" i="1"/>
  <c r="AT519" i="1"/>
  <c r="AU522" i="1"/>
  <c r="AT523" i="1"/>
  <c r="AT528" i="1"/>
  <c r="AT532" i="1"/>
  <c r="AT536" i="1"/>
  <c r="AT540" i="1"/>
  <c r="AU540" i="1"/>
  <c r="AU543" i="1"/>
  <c r="AT544" i="1"/>
  <c r="AT549" i="1"/>
  <c r="AT553" i="1"/>
  <c r="AU556" i="1"/>
  <c r="AT557" i="1"/>
  <c r="AT561" i="1"/>
  <c r="AT565" i="1"/>
  <c r="AT570" i="1"/>
  <c r="AU573" i="1"/>
  <c r="AT574" i="1"/>
  <c r="AT578" i="1"/>
  <c r="AU1329" i="1"/>
  <c r="AT470" i="1"/>
  <c r="AU470" i="1"/>
  <c r="AU1111" i="1"/>
  <c r="AT180" i="1"/>
  <c r="AT228" i="1"/>
  <c r="AT579" i="1"/>
  <c r="AU579" i="1"/>
  <c r="AT5" i="1"/>
  <c r="AT9" i="1"/>
  <c r="AT13" i="1"/>
  <c r="AT17" i="1"/>
  <c r="AT21" i="1"/>
  <c r="AT25" i="1"/>
  <c r="AT29" i="1"/>
  <c r="AU32" i="1"/>
  <c r="AT33" i="1"/>
  <c r="AT37" i="1"/>
  <c r="AT41" i="1"/>
  <c r="AT45" i="1"/>
  <c r="AT49" i="1"/>
  <c r="AT53" i="1"/>
  <c r="AT57" i="1"/>
  <c r="AT61" i="1"/>
  <c r="AT65" i="1"/>
  <c r="AT69" i="1"/>
  <c r="AT73" i="1"/>
  <c r="AT77" i="1"/>
  <c r="AT81" i="1"/>
  <c r="AT85" i="1"/>
  <c r="AT89" i="1"/>
  <c r="AT93" i="1"/>
  <c r="AT97" i="1"/>
  <c r="AT101" i="1"/>
  <c r="AT105" i="1"/>
  <c r="AT109" i="1"/>
  <c r="AT113" i="1"/>
  <c r="AT117" i="1"/>
  <c r="AT121" i="1"/>
  <c r="AT125" i="1"/>
  <c r="AT129" i="1"/>
  <c r="AT133" i="1"/>
  <c r="AT137" i="1"/>
  <c r="AT141" i="1"/>
  <c r="AT145" i="1"/>
  <c r="AT149" i="1"/>
  <c r="AT153" i="1"/>
  <c r="AT157" i="1"/>
  <c r="AT161" i="1"/>
  <c r="AT165" i="1"/>
  <c r="AT169" i="1"/>
  <c r="AT173" i="1"/>
  <c r="AT177" i="1"/>
  <c r="AT181" i="1"/>
  <c r="AT185" i="1"/>
  <c r="AT189" i="1"/>
  <c r="AT193" i="1"/>
  <c r="AT197" i="1"/>
  <c r="AT201" i="1"/>
  <c r="AT205" i="1"/>
  <c r="AT209" i="1"/>
  <c r="AT213" i="1"/>
  <c r="AT217" i="1"/>
  <c r="AT221" i="1"/>
  <c r="AT225" i="1"/>
  <c r="AT229" i="1"/>
  <c r="AT233" i="1"/>
  <c r="AT237" i="1"/>
  <c r="AT241" i="1"/>
  <c r="AT245" i="1"/>
  <c r="AT249" i="1"/>
  <c r="AT253" i="1"/>
  <c r="AT257" i="1"/>
  <c r="AT261" i="1"/>
  <c r="AT265" i="1"/>
  <c r="AT269" i="1"/>
  <c r="AT273" i="1"/>
  <c r="AT277" i="1"/>
  <c r="AT281" i="1"/>
  <c r="AT285" i="1"/>
  <c r="AT289" i="1"/>
  <c r="AT293" i="1"/>
  <c r="AT297" i="1"/>
  <c r="AT301" i="1"/>
  <c r="AT305" i="1"/>
  <c r="AT309" i="1"/>
  <c r="AT313" i="1"/>
  <c r="AT317" i="1"/>
  <c r="AT321" i="1"/>
  <c r="AT325" i="1"/>
  <c r="AT329" i="1"/>
  <c r="AT333" i="1"/>
  <c r="AT337" i="1"/>
  <c r="AT341" i="1"/>
  <c r="AT345" i="1"/>
  <c r="AT349" i="1"/>
  <c r="AT353" i="1"/>
  <c r="AT357" i="1"/>
  <c r="AT361" i="1"/>
  <c r="AU364" i="1"/>
  <c r="AT365" i="1"/>
  <c r="AU368" i="1"/>
  <c r="AT369" i="1"/>
  <c r="AT373" i="1"/>
  <c r="AU376" i="1"/>
  <c r="AT377" i="1"/>
  <c r="AU380" i="1"/>
  <c r="AT381" i="1"/>
  <c r="AT385" i="1"/>
  <c r="AU388" i="1"/>
  <c r="AT389" i="1"/>
  <c r="AT393" i="1"/>
  <c r="AU396" i="1"/>
  <c r="AT397" i="1"/>
  <c r="AU400" i="1"/>
  <c r="AT401" i="1"/>
  <c r="AT405" i="1"/>
  <c r="AU408" i="1"/>
  <c r="AT409" i="1"/>
  <c r="AT413" i="1"/>
  <c r="AU416" i="1"/>
  <c r="AT417" i="1"/>
  <c r="AU420" i="1"/>
  <c r="AT421" i="1"/>
  <c r="AT425" i="1"/>
  <c r="AT429" i="1"/>
  <c r="AT433" i="1"/>
  <c r="AT437" i="1"/>
  <c r="AT441" i="1"/>
  <c r="AT445" i="1"/>
  <c r="AU448" i="1"/>
  <c r="AT449" i="1"/>
  <c r="AU452" i="1"/>
  <c r="AT453" i="1"/>
  <c r="AU456" i="1"/>
  <c r="AT457" i="1"/>
  <c r="AT461" i="1"/>
  <c r="AT465" i="1"/>
  <c r="AT469" i="1"/>
  <c r="AT580" i="1"/>
  <c r="AT585" i="1"/>
  <c r="AT589" i="1"/>
  <c r="AU592" i="1"/>
  <c r="AT593" i="1"/>
  <c r="AU596" i="1"/>
  <c r="AT597" i="1"/>
  <c r="AU600" i="1"/>
  <c r="AT601" i="1"/>
  <c r="AT606" i="1"/>
  <c r="AT610" i="1"/>
  <c r="AT614" i="1"/>
  <c r="AU617" i="1"/>
  <c r="AT618" i="1"/>
  <c r="AU621" i="1"/>
  <c r="AT622" i="1"/>
  <c r="AT626" i="1"/>
  <c r="AU626" i="1"/>
  <c r="AT630" i="1"/>
  <c r="AT634" i="1"/>
  <c r="AU638" i="1"/>
  <c r="AT639" i="1"/>
  <c r="AU642" i="1"/>
  <c r="AT643" i="1"/>
  <c r="AT647" i="1"/>
  <c r="AU650" i="1"/>
  <c r="AT651" i="1"/>
  <c r="AT655" i="1"/>
  <c r="AT659" i="1"/>
  <c r="AT663" i="1"/>
  <c r="AU666" i="1"/>
  <c r="AT667" i="1"/>
  <c r="AT671" i="1"/>
  <c r="AT675" i="1"/>
  <c r="AT679" i="1"/>
  <c r="AT683" i="1"/>
  <c r="AT687" i="1"/>
  <c r="AU690" i="1"/>
  <c r="AT691" i="1"/>
  <c r="AT695" i="1"/>
  <c r="AU695" i="1"/>
  <c r="AT699" i="1"/>
  <c r="AT703" i="1"/>
  <c r="AT735" i="1"/>
  <c r="AT743" i="1"/>
  <c r="AT747" i="1"/>
  <c r="AT751" i="1"/>
  <c r="AT763" i="1"/>
  <c r="AT1177" i="1"/>
  <c r="AU1331" i="1"/>
  <c r="AU1334" i="1"/>
  <c r="AT1980" i="1"/>
  <c r="AT711" i="1"/>
  <c r="AT715" i="1"/>
  <c r="AT719" i="1"/>
  <c r="AT723" i="1"/>
  <c r="AT759" i="1"/>
  <c r="AU1216" i="1"/>
  <c r="AU1247" i="1"/>
  <c r="AT7" i="1"/>
  <c r="AU10" i="1"/>
  <c r="AT11" i="1"/>
  <c r="AT15" i="1"/>
  <c r="AT19" i="1"/>
  <c r="AT23" i="1"/>
  <c r="AT27" i="1"/>
  <c r="AU30" i="1"/>
  <c r="AT31" i="1"/>
  <c r="AT35" i="1"/>
  <c r="AT39" i="1"/>
  <c r="AU42" i="1"/>
  <c r="AT43" i="1"/>
  <c r="AU46" i="1"/>
  <c r="AT47" i="1"/>
  <c r="AU50" i="1"/>
  <c r="AT51" i="1"/>
  <c r="AT55" i="1"/>
  <c r="AT59" i="1"/>
  <c r="AT63" i="1"/>
  <c r="AT67" i="1"/>
  <c r="AT71" i="1"/>
  <c r="AT75" i="1"/>
  <c r="AT79" i="1"/>
  <c r="AT83" i="1"/>
  <c r="AT87" i="1"/>
  <c r="AT91" i="1"/>
  <c r="AT95" i="1"/>
  <c r="AT99" i="1"/>
  <c r="AT103" i="1"/>
  <c r="AT107" i="1"/>
  <c r="AT111" i="1"/>
  <c r="AT115" i="1"/>
  <c r="AT119" i="1"/>
  <c r="AT123" i="1"/>
  <c r="AT127" i="1"/>
  <c r="AT131" i="1"/>
  <c r="AT135" i="1"/>
  <c r="AT139" i="1"/>
  <c r="AT143" i="1"/>
  <c r="AT147" i="1"/>
  <c r="AT151" i="1"/>
  <c r="AT155" i="1"/>
  <c r="AT159" i="1"/>
  <c r="AT163" i="1"/>
  <c r="AT167" i="1"/>
  <c r="AT171" i="1"/>
  <c r="AT175" i="1"/>
  <c r="AT179" i="1"/>
  <c r="AT183" i="1"/>
  <c r="AT187" i="1"/>
  <c r="AT191" i="1"/>
  <c r="AT195" i="1"/>
  <c r="AT199" i="1"/>
  <c r="AT203" i="1"/>
  <c r="AT207" i="1"/>
  <c r="AT211" i="1"/>
  <c r="AT215" i="1"/>
  <c r="AT219" i="1"/>
  <c r="AT223" i="1"/>
  <c r="AT227" i="1"/>
  <c r="AT231" i="1"/>
  <c r="AT235" i="1"/>
  <c r="AT239" i="1"/>
  <c r="AT243" i="1"/>
  <c r="AT247" i="1"/>
  <c r="AT251" i="1"/>
  <c r="AT255" i="1"/>
  <c r="AT259" i="1"/>
  <c r="AT263" i="1"/>
  <c r="AT267" i="1"/>
  <c r="AT271" i="1"/>
  <c r="AT275" i="1"/>
  <c r="AT279" i="1"/>
  <c r="AT283" i="1"/>
  <c r="AT287" i="1"/>
  <c r="AT291" i="1"/>
  <c r="AT295" i="1"/>
  <c r="AT299" i="1"/>
  <c r="AT303" i="1"/>
  <c r="AT307" i="1"/>
  <c r="AT311" i="1"/>
  <c r="AT315" i="1"/>
  <c r="AT319" i="1"/>
  <c r="AT323" i="1"/>
  <c r="AT327" i="1"/>
  <c r="AT331" i="1"/>
  <c r="AT335" i="1"/>
  <c r="AT339" i="1"/>
  <c r="AT343" i="1"/>
  <c r="AT347" i="1"/>
  <c r="AT351" i="1"/>
  <c r="AT355" i="1"/>
  <c r="AT359" i="1"/>
  <c r="AT363" i="1"/>
  <c r="AU366" i="1"/>
  <c r="AT367" i="1"/>
  <c r="AU370" i="1"/>
  <c r="AT371" i="1"/>
  <c r="AT375" i="1"/>
  <c r="AU378" i="1"/>
  <c r="AT379" i="1"/>
  <c r="AT383" i="1"/>
  <c r="AT387" i="1"/>
  <c r="AT391" i="1"/>
  <c r="AU394" i="1"/>
  <c r="AT395" i="1"/>
  <c r="AT399" i="1"/>
  <c r="AT403" i="1"/>
  <c r="AT407" i="1"/>
  <c r="AT411" i="1"/>
  <c r="AT415" i="1"/>
  <c r="AU418" i="1"/>
  <c r="AT419" i="1"/>
  <c r="AT423" i="1"/>
  <c r="AU426" i="1"/>
  <c r="AT427" i="1"/>
  <c r="AU430" i="1"/>
  <c r="AT431" i="1"/>
  <c r="AT435" i="1"/>
  <c r="AU439" i="1"/>
  <c r="AT440" i="1"/>
  <c r="AU443" i="1"/>
  <c r="AT444" i="1"/>
  <c r="AT448" i="1"/>
  <c r="AT452" i="1"/>
  <c r="AU455" i="1"/>
  <c r="AT456" i="1"/>
  <c r="AT460" i="1"/>
  <c r="AT464" i="1"/>
  <c r="AT468" i="1"/>
  <c r="AT473" i="1"/>
  <c r="AU476" i="1"/>
  <c r="AT477" i="1"/>
  <c r="AU480" i="1"/>
  <c r="AT481" i="1"/>
  <c r="AT485" i="1"/>
  <c r="AU488" i="1"/>
  <c r="AT489" i="1"/>
  <c r="AU492" i="1"/>
  <c r="AT493" i="1"/>
  <c r="AT497" i="1"/>
  <c r="AT501" i="1"/>
  <c r="AT505" i="1"/>
  <c r="AU508" i="1"/>
  <c r="AT509" i="1"/>
  <c r="AT513" i="1"/>
  <c r="AT517" i="1"/>
  <c r="AT521" i="1"/>
  <c r="AT526" i="1"/>
  <c r="AU529" i="1"/>
  <c r="AT530" i="1"/>
  <c r="AT534" i="1"/>
  <c r="AT538" i="1"/>
  <c r="AU542" i="1"/>
  <c r="AT543" i="1"/>
  <c r="AU546" i="1"/>
  <c r="AT547" i="1"/>
  <c r="AT548" i="1"/>
  <c r="AU551" i="1"/>
  <c r="AT552" i="1"/>
  <c r="AT556" i="1"/>
  <c r="AT560" i="1"/>
  <c r="AU563" i="1"/>
  <c r="AT564" i="1"/>
  <c r="AT569" i="1"/>
  <c r="AU572" i="1"/>
  <c r="AT573" i="1"/>
  <c r="AT577" i="1"/>
  <c r="AT582" i="1"/>
  <c r="AT583" i="1"/>
  <c r="AU586" i="1"/>
  <c r="AT587" i="1"/>
  <c r="AT591" i="1"/>
  <c r="AT595" i="1"/>
  <c r="AU598" i="1"/>
  <c r="AT599" i="1"/>
  <c r="AT604" i="1"/>
  <c r="AU607" i="1"/>
  <c r="AT608" i="1"/>
  <c r="AU611" i="1"/>
  <c r="AT612" i="1"/>
  <c r="AT616" i="1"/>
  <c r="AT620" i="1"/>
  <c r="AU623" i="1"/>
  <c r="AT624" i="1"/>
  <c r="AU628" i="1"/>
  <c r="AT629" i="1"/>
  <c r="AT633" i="1"/>
  <c r="AT637" i="1"/>
  <c r="AT638" i="1"/>
  <c r="AU641" i="1"/>
  <c r="AT642" i="1"/>
  <c r="AT646" i="1"/>
  <c r="AU649" i="1"/>
  <c r="AT650" i="1"/>
  <c r="AT654" i="1"/>
  <c r="AT658" i="1"/>
  <c r="AT662" i="1"/>
  <c r="AU665" i="1"/>
  <c r="AT666" i="1"/>
  <c r="AT670" i="1"/>
  <c r="AT674" i="1"/>
  <c r="AU677" i="1"/>
  <c r="AT678" i="1"/>
  <c r="AT682" i="1"/>
  <c r="AU685" i="1"/>
  <c r="AT686" i="1"/>
  <c r="AT690" i="1"/>
  <c r="AU693" i="1"/>
  <c r="AT694" i="1"/>
  <c r="AT1101" i="1"/>
  <c r="AT1129" i="1"/>
  <c r="AU1136" i="1"/>
  <c r="AU1139" i="1"/>
  <c r="AU1140" i="1"/>
  <c r="AU1143" i="1"/>
  <c r="AT1157" i="1"/>
  <c r="AU1163" i="1"/>
  <c r="AT1189" i="1"/>
  <c r="AU1196" i="1"/>
  <c r="AT1213" i="1"/>
  <c r="AU1228" i="1"/>
  <c r="AU1230" i="1"/>
  <c r="AU1237" i="1"/>
  <c r="AU1262" i="1"/>
  <c r="AU1275" i="1"/>
  <c r="AU1283" i="1"/>
  <c r="AU1286" i="1"/>
  <c r="AU1307" i="1"/>
  <c r="AU1311" i="1"/>
  <c r="AU1314" i="1"/>
  <c r="AU1363" i="1"/>
  <c r="AU1389" i="1"/>
  <c r="AU1395" i="1"/>
  <c r="AT707" i="1"/>
  <c r="AT727" i="1"/>
  <c r="AT731" i="1"/>
  <c r="AT739" i="1"/>
  <c r="AT755" i="1"/>
  <c r="AT767" i="1"/>
  <c r="AT771" i="1"/>
  <c r="AT775" i="1"/>
  <c r="AT1149" i="1"/>
  <c r="AU1250" i="1"/>
  <c r="AU1325" i="1"/>
  <c r="AU1391" i="1"/>
  <c r="AU1394" i="1"/>
  <c r="AT6" i="1"/>
  <c r="AT10" i="1"/>
  <c r="AT14" i="1"/>
  <c r="AU17" i="1"/>
  <c r="AT18" i="1"/>
  <c r="AT22" i="1"/>
  <c r="AT26" i="1"/>
  <c r="AT30" i="1"/>
  <c r="AU33" i="1"/>
  <c r="AT34" i="1"/>
  <c r="AT38" i="1"/>
  <c r="AT42" i="1"/>
  <c r="AT46" i="1"/>
  <c r="AT50" i="1"/>
  <c r="AT54" i="1"/>
  <c r="AT58" i="1"/>
  <c r="AT62" i="1"/>
  <c r="AT66" i="1"/>
  <c r="AT70" i="1"/>
  <c r="AT74" i="1"/>
  <c r="AT78" i="1"/>
  <c r="AT82" i="1"/>
  <c r="AT86" i="1"/>
  <c r="AT90" i="1"/>
  <c r="AT94" i="1"/>
  <c r="AT98" i="1"/>
  <c r="AT102" i="1"/>
  <c r="AT106" i="1"/>
  <c r="AT110" i="1"/>
  <c r="AT114" i="1"/>
  <c r="AT118" i="1"/>
  <c r="AT122" i="1"/>
  <c r="AT126" i="1"/>
  <c r="AT130" i="1"/>
  <c r="AT134" i="1"/>
  <c r="AT138" i="1"/>
  <c r="AT142" i="1"/>
  <c r="AT146" i="1"/>
  <c r="AT150" i="1"/>
  <c r="AT154" i="1"/>
  <c r="AT158" i="1"/>
  <c r="AT162" i="1"/>
  <c r="AT166" i="1"/>
  <c r="AT170" i="1"/>
  <c r="AT174" i="1"/>
  <c r="AT178" i="1"/>
  <c r="AT182" i="1"/>
  <c r="AT186" i="1"/>
  <c r="AT190" i="1"/>
  <c r="AT194" i="1"/>
  <c r="AT198" i="1"/>
  <c r="AT202" i="1"/>
  <c r="AT206" i="1"/>
  <c r="AT210" i="1"/>
  <c r="AT214" i="1"/>
  <c r="AT218" i="1"/>
  <c r="AT222" i="1"/>
  <c r="AT226" i="1"/>
  <c r="AT230" i="1"/>
  <c r="AT234" i="1"/>
  <c r="AT238" i="1"/>
  <c r="AT242" i="1"/>
  <c r="AT246" i="1"/>
  <c r="AT250" i="1"/>
  <c r="AT254" i="1"/>
  <c r="AT258" i="1"/>
  <c r="AT262" i="1"/>
  <c r="AT266" i="1"/>
  <c r="AT270" i="1"/>
  <c r="AT274" i="1"/>
  <c r="AT278" i="1"/>
  <c r="AT282" i="1"/>
  <c r="AT286" i="1"/>
  <c r="AT290" i="1"/>
  <c r="AT294" i="1"/>
  <c r="AT298" i="1"/>
  <c r="AT302" i="1"/>
  <c r="AT306" i="1"/>
  <c r="AT310" i="1"/>
  <c r="AT314" i="1"/>
  <c r="AT318" i="1"/>
  <c r="AT322" i="1"/>
  <c r="AT326" i="1"/>
  <c r="AT330" i="1"/>
  <c r="AT334" i="1"/>
  <c r="AT338" i="1"/>
  <c r="AT342" i="1"/>
  <c r="AT346" i="1"/>
  <c r="AT350" i="1"/>
  <c r="AT354" i="1"/>
  <c r="AT358" i="1"/>
  <c r="AU361" i="1"/>
  <c r="AT362" i="1"/>
  <c r="AT366" i="1"/>
  <c r="AT370" i="1"/>
  <c r="AT374" i="1"/>
  <c r="AU377" i="1"/>
  <c r="AT378" i="1"/>
  <c r="AT382" i="1"/>
  <c r="AU385" i="1"/>
  <c r="AT386" i="1"/>
  <c r="AU389" i="1"/>
  <c r="AT390" i="1"/>
  <c r="AU393" i="1"/>
  <c r="AT394" i="1"/>
  <c r="AT398" i="1"/>
  <c r="AT402" i="1"/>
  <c r="AT406" i="1"/>
  <c r="AT410" i="1"/>
  <c r="AT414" i="1"/>
  <c r="AU417" i="1"/>
  <c r="AT418" i="1"/>
  <c r="AT422" i="1"/>
  <c r="AT426" i="1"/>
  <c r="AT430" i="1"/>
  <c r="AT434" i="1"/>
  <c r="AU438" i="1"/>
  <c r="AT439" i="1"/>
  <c r="AU442" i="1"/>
  <c r="AT443" i="1"/>
  <c r="AT447" i="1"/>
  <c r="AT451" i="1"/>
  <c r="AT455" i="1"/>
  <c r="AU458" i="1"/>
  <c r="AT459" i="1"/>
  <c r="AT463" i="1"/>
  <c r="AT467" i="1"/>
  <c r="AT472" i="1"/>
  <c r="AT476" i="1"/>
  <c r="AU479" i="1"/>
  <c r="AT480" i="1"/>
  <c r="AT484" i="1"/>
  <c r="AU487" i="1"/>
  <c r="AT488" i="1"/>
  <c r="AU491" i="1"/>
  <c r="AT492" i="1"/>
  <c r="AU495" i="1"/>
  <c r="AT496" i="1"/>
  <c r="AU499" i="1"/>
  <c r="AT500" i="1"/>
  <c r="AU503" i="1"/>
  <c r="AT504" i="1"/>
  <c r="AT508" i="1"/>
  <c r="AT512" i="1"/>
  <c r="AT516" i="1"/>
  <c r="AT520" i="1"/>
  <c r="AT524" i="1"/>
  <c r="AT525" i="1"/>
  <c r="AT529" i="1"/>
  <c r="AT533" i="1"/>
  <c r="AT537" i="1"/>
  <c r="AT542" i="1"/>
  <c r="AU545" i="1"/>
  <c r="AT546" i="1"/>
  <c r="AT551" i="1"/>
  <c r="AT555" i="1"/>
  <c r="AU558" i="1"/>
  <c r="AT559" i="1"/>
  <c r="AT563" i="1"/>
  <c r="AU566" i="1"/>
  <c r="AT567" i="1"/>
  <c r="AT568" i="1"/>
  <c r="AT572" i="1"/>
  <c r="AT576" i="1"/>
  <c r="AT581" i="1"/>
  <c r="AU585" i="1"/>
  <c r="AT586" i="1"/>
  <c r="AT590" i="1"/>
  <c r="AU593" i="1"/>
  <c r="AT594" i="1"/>
  <c r="AT598" i="1"/>
  <c r="AU601" i="1"/>
  <c r="AT602" i="1"/>
  <c r="AT603" i="1"/>
  <c r="AT607" i="1"/>
  <c r="AU610" i="1"/>
  <c r="AT611" i="1"/>
  <c r="AT615" i="1"/>
  <c r="AT619" i="1"/>
  <c r="AT623" i="1"/>
  <c r="AU627" i="1"/>
  <c r="AT697" i="1"/>
  <c r="AT701" i="1"/>
  <c r="AT705" i="1"/>
  <c r="AT709" i="1"/>
  <c r="AT713" i="1"/>
  <c r="AT717" i="1"/>
  <c r="AT721" i="1"/>
  <c r="AT725" i="1"/>
  <c r="AT729" i="1"/>
  <c r="AT733" i="1"/>
  <c r="AT737" i="1"/>
  <c r="AT741" i="1"/>
  <c r="AT745" i="1"/>
  <c r="AT749" i="1"/>
  <c r="AT753" i="1"/>
  <c r="AT757" i="1"/>
  <c r="AT761" i="1"/>
  <c r="AT765" i="1"/>
  <c r="AT769" i="1"/>
  <c r="AT773" i="1"/>
  <c r="AT777" i="1"/>
  <c r="AT781" i="1"/>
  <c r="AT785" i="1"/>
  <c r="AT789" i="1"/>
  <c r="AT793" i="1"/>
  <c r="AT797" i="1"/>
  <c r="AT801" i="1"/>
  <c r="AT805" i="1"/>
  <c r="AT809" i="1"/>
  <c r="AT813" i="1"/>
  <c r="AT817" i="1"/>
  <c r="AT821" i="1"/>
  <c r="AT825" i="1"/>
  <c r="AT829" i="1"/>
  <c r="AT833" i="1"/>
  <c r="AT837" i="1"/>
  <c r="AT841" i="1"/>
  <c r="AT845" i="1"/>
  <c r="AT849" i="1"/>
  <c r="AT853" i="1"/>
  <c r="AT857" i="1"/>
  <c r="AT861" i="1"/>
  <c r="AT865" i="1"/>
  <c r="AT869" i="1"/>
  <c r="AT873" i="1"/>
  <c r="AT877" i="1"/>
  <c r="AT881" i="1"/>
  <c r="AT885" i="1"/>
  <c r="AT889" i="1"/>
  <c r="AT893" i="1"/>
  <c r="AT897" i="1"/>
  <c r="AT901" i="1"/>
  <c r="AT905" i="1"/>
  <c r="AT909" i="1"/>
  <c r="AT913" i="1"/>
  <c r="AT917" i="1"/>
  <c r="AT921" i="1"/>
  <c r="AT925" i="1"/>
  <c r="AT929" i="1"/>
  <c r="AT933" i="1"/>
  <c r="AT937" i="1"/>
  <c r="AT941" i="1"/>
  <c r="AT945" i="1"/>
  <c r="AT949" i="1"/>
  <c r="AT953" i="1"/>
  <c r="AT957" i="1"/>
  <c r="AT961" i="1"/>
  <c r="AT965" i="1"/>
  <c r="AT969" i="1"/>
  <c r="AT973" i="1"/>
  <c r="AT977" i="1"/>
  <c r="AT981" i="1"/>
  <c r="AT985" i="1"/>
  <c r="AT989" i="1"/>
  <c r="AT993" i="1"/>
  <c r="AT997" i="1"/>
  <c r="AT1001" i="1"/>
  <c r="AT1005" i="1"/>
  <c r="AT1009" i="1"/>
  <c r="AT1013" i="1"/>
  <c r="AT1017" i="1"/>
  <c r="AT1021" i="1"/>
  <c r="AT1025" i="1"/>
  <c r="AT1029" i="1"/>
  <c r="AT1033" i="1"/>
  <c r="AT1037" i="1"/>
  <c r="AT1041" i="1"/>
  <c r="AT1045" i="1"/>
  <c r="AT1049" i="1"/>
  <c r="AT1053" i="1"/>
  <c r="AT1057" i="1"/>
  <c r="AT1061" i="1"/>
  <c r="AT1065" i="1"/>
  <c r="AT1069" i="1"/>
  <c r="AT1073" i="1"/>
  <c r="AT1077" i="1"/>
  <c r="AT1081" i="1"/>
  <c r="AU1088" i="1"/>
  <c r="AU1091" i="1"/>
  <c r="AU1092" i="1"/>
  <c r="AT1109" i="1"/>
  <c r="AU1116" i="1"/>
  <c r="AU1119" i="1"/>
  <c r="AU1120" i="1"/>
  <c r="AU1123" i="1"/>
  <c r="AU1124" i="1"/>
  <c r="AT1133" i="1"/>
  <c r="AT1165" i="1"/>
  <c r="AT1193" i="1"/>
  <c r="AU1200" i="1"/>
  <c r="AU1203" i="1"/>
  <c r="AU1204" i="1"/>
  <c r="AU1207" i="1"/>
  <c r="AT1221" i="1"/>
  <c r="AU1227" i="1"/>
  <c r="AU1238" i="1"/>
  <c r="AU1259" i="1"/>
  <c r="AU1263" i="1"/>
  <c r="AU1266" i="1"/>
  <c r="AU1277" i="1"/>
  <c r="AU1281" i="1"/>
  <c r="AU1294" i="1"/>
  <c r="AU1301" i="1"/>
  <c r="AU1326" i="1"/>
  <c r="AU1339" i="1"/>
  <c r="AU1343" i="1"/>
  <c r="AU1347" i="1"/>
  <c r="AU1350" i="1"/>
  <c r="AU1371" i="1"/>
  <c r="AU1375" i="1"/>
  <c r="AU1378" i="1"/>
  <c r="AT1955" i="1"/>
  <c r="AT1959" i="1"/>
  <c r="AT1963" i="1"/>
  <c r="AT1967" i="1"/>
  <c r="AT1971" i="1"/>
  <c r="AT1975" i="1"/>
  <c r="AT1979" i="1"/>
  <c r="AT1983" i="1"/>
  <c r="AT1987" i="1"/>
  <c r="AT1991" i="1"/>
  <c r="AT1995" i="1"/>
  <c r="AT1999" i="1"/>
  <c r="AT2003" i="1"/>
  <c r="AT2007" i="1"/>
  <c r="AT2011" i="1"/>
  <c r="AT2015" i="1"/>
  <c r="AT2019" i="1"/>
  <c r="AT2023" i="1"/>
  <c r="AT2027" i="1"/>
  <c r="AT2031" i="1"/>
  <c r="AT2035" i="1"/>
  <c r="AT2039" i="1"/>
  <c r="AT2043" i="1"/>
  <c r="AT2047" i="1"/>
  <c r="AT2051" i="1"/>
  <c r="AT628" i="1"/>
  <c r="AT632" i="1"/>
  <c r="AU635" i="1"/>
  <c r="AT636" i="1"/>
  <c r="AT641" i="1"/>
  <c r="AT645" i="1"/>
  <c r="AU648" i="1"/>
  <c r="AT649" i="1"/>
  <c r="AT653" i="1"/>
  <c r="AT657" i="1"/>
  <c r="AU660" i="1"/>
  <c r="AT661" i="1"/>
  <c r="AT665" i="1"/>
  <c r="AT669" i="1"/>
  <c r="AU672" i="1"/>
  <c r="AT673" i="1"/>
  <c r="AT677" i="1"/>
  <c r="AT681" i="1"/>
  <c r="AU684" i="1"/>
  <c r="AT685" i="1"/>
  <c r="AT689" i="1"/>
  <c r="AU692" i="1"/>
  <c r="AT693" i="1"/>
  <c r="AT698" i="1"/>
  <c r="AT702" i="1"/>
  <c r="AT706" i="1"/>
  <c r="AT710" i="1"/>
  <c r="AT714" i="1"/>
  <c r="AT718" i="1"/>
  <c r="AT722" i="1"/>
  <c r="AT726" i="1"/>
  <c r="AT730" i="1"/>
  <c r="AT734" i="1"/>
  <c r="AT738" i="1"/>
  <c r="AT742" i="1"/>
  <c r="AT746" i="1"/>
  <c r="AT750" i="1"/>
  <c r="AT754" i="1"/>
  <c r="AT758" i="1"/>
  <c r="AT762" i="1"/>
  <c r="AT766" i="1"/>
  <c r="AT770" i="1"/>
  <c r="AT774" i="1"/>
  <c r="AT778" i="1"/>
  <c r="AT782" i="1"/>
  <c r="AT786" i="1"/>
  <c r="AT790" i="1"/>
  <c r="AT794" i="1"/>
  <c r="AT798" i="1"/>
  <c r="AT802" i="1"/>
  <c r="AT806" i="1"/>
  <c r="AT810" i="1"/>
  <c r="AT814" i="1"/>
  <c r="AT818" i="1"/>
  <c r="AT822" i="1"/>
  <c r="AT826" i="1"/>
  <c r="AT830" i="1"/>
  <c r="AT834" i="1"/>
  <c r="AT838" i="1"/>
  <c r="AT842" i="1"/>
  <c r="AT846" i="1"/>
  <c r="AT850" i="1"/>
  <c r="AT854" i="1"/>
  <c r="AT858" i="1"/>
  <c r="AT862" i="1"/>
  <c r="AT866" i="1"/>
  <c r="AT870" i="1"/>
  <c r="AT874" i="1"/>
  <c r="AT878" i="1"/>
  <c r="AT882" i="1"/>
  <c r="AT886" i="1"/>
  <c r="AT890" i="1"/>
  <c r="AT894" i="1"/>
  <c r="AT898" i="1"/>
  <c r="AT902" i="1"/>
  <c r="AT906" i="1"/>
  <c r="AT910" i="1"/>
  <c r="AT914" i="1"/>
  <c r="AT918" i="1"/>
  <c r="AT922" i="1"/>
  <c r="AT926" i="1"/>
  <c r="AT930" i="1"/>
  <c r="AT934" i="1"/>
  <c r="AT938" i="1"/>
  <c r="AT942" i="1"/>
  <c r="AT946" i="1"/>
  <c r="AT950" i="1"/>
  <c r="AT954" i="1"/>
  <c r="AT958" i="1"/>
  <c r="AT962" i="1"/>
  <c r="AT966" i="1"/>
  <c r="AT970" i="1"/>
  <c r="AT974" i="1"/>
  <c r="AT978" i="1"/>
  <c r="AT982" i="1"/>
  <c r="AT986" i="1"/>
  <c r="AT990" i="1"/>
  <c r="AT994" i="1"/>
  <c r="AT998" i="1"/>
  <c r="AT1002" i="1"/>
  <c r="AT1006" i="1"/>
  <c r="AT1010" i="1"/>
  <c r="AT1014" i="1"/>
  <c r="AT1018" i="1"/>
  <c r="AT1022" i="1"/>
  <c r="AT1026" i="1"/>
  <c r="AT1030" i="1"/>
  <c r="AT1034" i="1"/>
  <c r="AT1038" i="1"/>
  <c r="AT1042" i="1"/>
  <c r="AT1046" i="1"/>
  <c r="AT1050" i="1"/>
  <c r="AT1054" i="1"/>
  <c r="AT1058" i="1"/>
  <c r="AT1062" i="1"/>
  <c r="AT1066" i="1"/>
  <c r="AT1070" i="1"/>
  <c r="AT1074" i="1"/>
  <c r="AT1078" i="1"/>
  <c r="AU1084" i="1"/>
  <c r="AT1097" i="1"/>
  <c r="AU1104" i="1"/>
  <c r="AU1107" i="1"/>
  <c r="AU1108" i="1"/>
  <c r="AT1117" i="1"/>
  <c r="AT1141" i="1"/>
  <c r="AU1148" i="1"/>
  <c r="AT1161" i="1"/>
  <c r="AU1168" i="1"/>
  <c r="AU1171" i="1"/>
  <c r="AU1172" i="1"/>
  <c r="AT1181" i="1"/>
  <c r="AT1205" i="1"/>
  <c r="AU1212" i="1"/>
  <c r="AT1225" i="1"/>
  <c r="AU1231" i="1"/>
  <c r="AU1234" i="1"/>
  <c r="AU1245" i="1"/>
  <c r="AU1251" i="1"/>
  <c r="AU1254" i="1"/>
  <c r="AU1278" i="1"/>
  <c r="AU1291" i="1"/>
  <c r="AU1295" i="1"/>
  <c r="AU1298" i="1"/>
  <c r="AU1309" i="1"/>
  <c r="AU1315" i="1"/>
  <c r="AU1318" i="1"/>
  <c r="AU1342" i="1"/>
  <c r="AU1355" i="1"/>
  <c r="AU1359" i="1"/>
  <c r="AU1362" i="1"/>
  <c r="AU1373" i="1"/>
  <c r="AU1379" i="1"/>
  <c r="AU1382" i="1"/>
  <c r="AT779" i="1"/>
  <c r="AT783" i="1"/>
  <c r="AT787" i="1"/>
  <c r="AT791" i="1"/>
  <c r="AT795" i="1"/>
  <c r="AT799" i="1"/>
  <c r="AT803" i="1"/>
  <c r="AT807" i="1"/>
  <c r="AT811" i="1"/>
  <c r="AT815" i="1"/>
  <c r="AT819" i="1"/>
  <c r="AT823" i="1"/>
  <c r="AT827" i="1"/>
  <c r="AT831" i="1"/>
  <c r="AT835" i="1"/>
  <c r="AT839" i="1"/>
  <c r="AT843" i="1"/>
  <c r="AT847" i="1"/>
  <c r="AT851" i="1"/>
  <c r="AT855" i="1"/>
  <c r="AT859" i="1"/>
  <c r="AT863" i="1"/>
  <c r="AT867" i="1"/>
  <c r="AT871" i="1"/>
  <c r="AT875" i="1"/>
  <c r="AT879" i="1"/>
  <c r="AT883" i="1"/>
  <c r="AT887" i="1"/>
  <c r="AT891" i="1"/>
  <c r="AT895" i="1"/>
  <c r="AT899" i="1"/>
  <c r="AT903" i="1"/>
  <c r="AT907" i="1"/>
  <c r="AT911" i="1"/>
  <c r="AT915" i="1"/>
  <c r="AT919" i="1"/>
  <c r="AT923" i="1"/>
  <c r="AT927" i="1"/>
  <c r="AT931" i="1"/>
  <c r="AT935" i="1"/>
  <c r="AT939" i="1"/>
  <c r="AT943" i="1"/>
  <c r="AT947" i="1"/>
  <c r="AT951" i="1"/>
  <c r="AT955" i="1"/>
  <c r="AT959" i="1"/>
  <c r="AT963" i="1"/>
  <c r="AT967" i="1"/>
  <c r="AT971" i="1"/>
  <c r="AT975" i="1"/>
  <c r="AT979" i="1"/>
  <c r="AT983" i="1"/>
  <c r="AT987" i="1"/>
  <c r="AT991" i="1"/>
  <c r="AT995" i="1"/>
  <c r="AT999" i="1"/>
  <c r="AT1003" i="1"/>
  <c r="AT1007" i="1"/>
  <c r="AT1011" i="1"/>
  <c r="AT1015" i="1"/>
  <c r="AT1019" i="1"/>
  <c r="AT1023" i="1"/>
  <c r="AT1027" i="1"/>
  <c r="AT1031" i="1"/>
  <c r="AT1035" i="1"/>
  <c r="AT1039" i="1"/>
  <c r="AT1043" i="1"/>
  <c r="AT1047" i="1"/>
  <c r="AT1051" i="1"/>
  <c r="AT1055" i="1"/>
  <c r="AT1059" i="1"/>
  <c r="AT1063" i="1"/>
  <c r="AT1067" i="1"/>
  <c r="AT1071" i="1"/>
  <c r="AT1075" i="1"/>
  <c r="AT1079" i="1"/>
  <c r="AT1089" i="1"/>
  <c r="AU1096" i="1"/>
  <c r="AT1105" i="1"/>
  <c r="AU1112" i="1"/>
  <c r="AT1121" i="1"/>
  <c r="AU1128" i="1"/>
  <c r="AT1137" i="1"/>
  <c r="AU1144" i="1"/>
  <c r="AT1153" i="1"/>
  <c r="AU1160" i="1"/>
  <c r="AT1169" i="1"/>
  <c r="AU1176" i="1"/>
  <c r="AT1185" i="1"/>
  <c r="AU1192" i="1"/>
  <c r="AT1201" i="1"/>
  <c r="AU1208" i="1"/>
  <c r="AT1217" i="1"/>
  <c r="AU1224" i="1"/>
  <c r="AU1239" i="1"/>
  <c r="AU1242" i="1"/>
  <c r="AU1255" i="1"/>
  <c r="AU1258" i="1"/>
  <c r="AU1271" i="1"/>
  <c r="AU1274" i="1"/>
  <c r="AU1287" i="1"/>
  <c r="AU1290" i="1"/>
  <c r="AU1303" i="1"/>
  <c r="AU1306" i="1"/>
  <c r="AU1319" i="1"/>
  <c r="AU1322" i="1"/>
  <c r="AU1335" i="1"/>
  <c r="AU1338" i="1"/>
  <c r="AU1351" i="1"/>
  <c r="AU1354" i="1"/>
  <c r="AU1367" i="1"/>
  <c r="AU1370" i="1"/>
  <c r="AU1383" i="1"/>
  <c r="AU1386" i="1"/>
  <c r="AT1954" i="1"/>
  <c r="AT1958" i="1"/>
  <c r="AT1962" i="1"/>
  <c r="AT1966" i="1"/>
  <c r="AT1970" i="1"/>
  <c r="AT1974" i="1"/>
  <c r="AT1978" i="1"/>
  <c r="AT1982" i="1"/>
  <c r="AT1986" i="1"/>
  <c r="AT1990" i="1"/>
  <c r="AT1994" i="1"/>
  <c r="AT1998" i="1"/>
  <c r="AT2002" i="1"/>
  <c r="AT2006" i="1"/>
  <c r="AT2010" i="1"/>
  <c r="AT2014" i="1"/>
  <c r="AT2018" i="1"/>
  <c r="AT2022" i="1"/>
  <c r="AT2026" i="1"/>
  <c r="AT2030" i="1"/>
  <c r="AT2034" i="1"/>
  <c r="AT2038" i="1"/>
  <c r="AT2042" i="1"/>
  <c r="AT2046" i="1"/>
  <c r="AT2050" i="1"/>
  <c r="AT2054" i="1"/>
  <c r="AT2058" i="1"/>
  <c r="AT2062" i="1"/>
  <c r="AT2066" i="1"/>
  <c r="AT2070" i="1"/>
  <c r="AT2074" i="1"/>
  <c r="AT2078" i="1"/>
  <c r="AT2082" i="1"/>
  <c r="AT2086" i="1"/>
  <c r="AT2090" i="1"/>
  <c r="AT2094" i="1"/>
  <c r="AT2098" i="1"/>
  <c r="AT1953" i="1"/>
  <c r="AT1957" i="1"/>
  <c r="AT1961" i="1"/>
  <c r="AT1965" i="1"/>
  <c r="AT1969" i="1"/>
  <c r="AT1973" i="1"/>
  <c r="AT1977" i="1"/>
  <c r="AT1981" i="1"/>
  <c r="AT1985" i="1"/>
  <c r="AT1989" i="1"/>
  <c r="AT1993" i="1"/>
  <c r="AT1997" i="1"/>
  <c r="AT2001" i="1"/>
  <c r="AT2005" i="1"/>
  <c r="AT2009" i="1"/>
  <c r="AT2013" i="1"/>
  <c r="AT2017" i="1"/>
  <c r="AT2021" i="1"/>
  <c r="AT2025" i="1"/>
  <c r="AT2029" i="1"/>
  <c r="AT2033" i="1"/>
  <c r="AT2037" i="1"/>
  <c r="AT2041" i="1"/>
  <c r="AT2045" i="1"/>
  <c r="AT2049" i="1"/>
  <c r="AT2053" i="1"/>
  <c r="AT2057" i="1"/>
  <c r="AT2061" i="1"/>
  <c r="AT2065" i="1"/>
  <c r="AT2069" i="1"/>
  <c r="AT2073" i="1"/>
  <c r="AT2077" i="1"/>
  <c r="AT2081" i="1"/>
  <c r="AT2088" i="1"/>
  <c r="AT2092" i="1"/>
  <c r="AT2096" i="1"/>
  <c r="AT2393" i="1"/>
  <c r="AT2055" i="1"/>
  <c r="AT2059" i="1"/>
  <c r="AT2063" i="1"/>
  <c r="AT2067" i="1"/>
  <c r="AT2071" i="1"/>
  <c r="AT2075" i="1"/>
  <c r="AT2079" i="1"/>
  <c r="AT2083" i="1"/>
  <c r="AT2087" i="1"/>
  <c r="AT2091" i="1"/>
  <c r="AT2095" i="1"/>
  <c r="AT2099" i="1"/>
  <c r="AT2103" i="1"/>
  <c r="AT2107" i="1"/>
  <c r="AT2111" i="1"/>
  <c r="AT2115" i="1"/>
  <c r="AT2119" i="1"/>
  <c r="AT2123" i="1"/>
  <c r="AT2127" i="1"/>
  <c r="AT2131" i="1"/>
  <c r="AT2135" i="1"/>
  <c r="AT2139" i="1"/>
  <c r="AT2143" i="1"/>
  <c r="AT2147" i="1"/>
  <c r="AT2151" i="1"/>
  <c r="AT2155" i="1"/>
  <c r="AT2159" i="1"/>
  <c r="AT2163" i="1"/>
  <c r="AT2167" i="1"/>
  <c r="AT2171" i="1"/>
  <c r="AT2175" i="1"/>
  <c r="AT2179" i="1"/>
  <c r="AT2183" i="1"/>
  <c r="AT2187" i="1"/>
  <c r="AT2191" i="1"/>
  <c r="AT2195" i="1"/>
  <c r="AT2199" i="1"/>
  <c r="AT2203" i="1"/>
  <c r="AT2207" i="1"/>
  <c r="AT2211" i="1"/>
  <c r="AT2215" i="1"/>
  <c r="AT2219" i="1"/>
  <c r="AT2224" i="1"/>
  <c r="AT2228" i="1"/>
  <c r="AT2232" i="1"/>
  <c r="AT2236" i="1"/>
  <c r="AT2240" i="1"/>
  <c r="AT2244" i="1"/>
  <c r="AT2248" i="1"/>
  <c r="AT2249" i="1"/>
  <c r="AT2253" i="1"/>
  <c r="AT2257" i="1"/>
  <c r="AT2261" i="1"/>
  <c r="AT2265" i="1"/>
  <c r="AT2269" i="1"/>
  <c r="AT2273" i="1"/>
  <c r="AT2277" i="1"/>
  <c r="AT2281" i="1"/>
  <c r="AT2285" i="1"/>
  <c r="AT2289" i="1"/>
  <c r="AT2293" i="1"/>
  <c r="AT2297" i="1"/>
  <c r="AT2301" i="1"/>
  <c r="AT2305" i="1"/>
  <c r="AT2309" i="1"/>
  <c r="AT2313" i="1"/>
  <c r="AT2317" i="1"/>
  <c r="AT2321" i="1"/>
  <c r="AT2325" i="1"/>
  <c r="AT2329" i="1"/>
  <c r="AT2333" i="1"/>
  <c r="AT2337" i="1"/>
  <c r="AT2341" i="1"/>
  <c r="AT2345" i="1"/>
  <c r="AT2349" i="1"/>
  <c r="AT2353" i="1"/>
  <c r="AT2357" i="1"/>
  <c r="AT2361" i="1"/>
  <c r="AT2365" i="1"/>
  <c r="AT2369" i="1"/>
  <c r="AT2373" i="1"/>
  <c r="AT2377" i="1"/>
  <c r="AT2381" i="1"/>
  <c r="AU2386" i="1"/>
  <c r="AT2100" i="1"/>
  <c r="AT2104" i="1"/>
  <c r="AT2108" i="1"/>
  <c r="AT2112" i="1"/>
  <c r="AT2116" i="1"/>
  <c r="AT2120" i="1"/>
  <c r="AT2124" i="1"/>
  <c r="AT2128" i="1"/>
  <c r="AT2132" i="1"/>
  <c r="AT2136" i="1"/>
  <c r="AT2140" i="1"/>
  <c r="AT2144" i="1"/>
  <c r="AT2148" i="1"/>
  <c r="AT2152" i="1"/>
  <c r="AT2156" i="1"/>
  <c r="AT2160" i="1"/>
  <c r="AT2164" i="1"/>
  <c r="AT2168" i="1"/>
  <c r="AT2172" i="1"/>
  <c r="AT2176" i="1"/>
  <c r="AT2180" i="1"/>
  <c r="AT2184" i="1"/>
  <c r="AT2188" i="1"/>
  <c r="AT2192" i="1"/>
  <c r="AT2196" i="1"/>
  <c r="AT2200" i="1"/>
  <c r="AT2204" i="1"/>
  <c r="AT2208" i="1"/>
  <c r="AT2212" i="1"/>
  <c r="AT2216" i="1"/>
  <c r="AT2220" i="1"/>
  <c r="AT2225" i="1"/>
  <c r="AT2229" i="1"/>
  <c r="AT2233" i="1"/>
  <c r="AT2237" i="1"/>
  <c r="AT2241" i="1"/>
  <c r="AT2245" i="1"/>
  <c r="AT2250" i="1"/>
  <c r="AT2254" i="1"/>
  <c r="AT2258" i="1"/>
  <c r="AT2262" i="1"/>
  <c r="AT2266" i="1"/>
  <c r="AT2270" i="1"/>
  <c r="AT2274" i="1"/>
  <c r="AT2278" i="1"/>
  <c r="AT2282" i="1"/>
  <c r="AT2286" i="1"/>
  <c r="AT2290" i="1"/>
  <c r="AT2294" i="1"/>
  <c r="AT2298" i="1"/>
  <c r="AT2302" i="1"/>
  <c r="AT2306" i="1"/>
  <c r="AT2310" i="1"/>
  <c r="AT2314" i="1"/>
  <c r="AT2318" i="1"/>
  <c r="AT2322" i="1"/>
  <c r="AT2326" i="1"/>
  <c r="AT2330" i="1"/>
  <c r="AT2334" i="1"/>
  <c r="AT2338" i="1"/>
  <c r="AT2342" i="1"/>
  <c r="AT2346" i="1"/>
  <c r="AT2350" i="1"/>
  <c r="AT2354" i="1"/>
  <c r="AT2358" i="1"/>
  <c r="AT2362" i="1"/>
  <c r="AT2366" i="1"/>
  <c r="AT2370" i="1"/>
  <c r="AT2374" i="1"/>
  <c r="AT2378" i="1"/>
  <c r="AT2382" i="1"/>
  <c r="AT2389" i="1"/>
  <c r="AU3175" i="1"/>
  <c r="AT3275" i="1"/>
  <c r="AT3279" i="1"/>
  <c r="AT3283" i="1"/>
  <c r="AT3287" i="1"/>
  <c r="AT3291" i="1"/>
  <c r="AT3295" i="1"/>
  <c r="AT3299" i="1"/>
  <c r="AT3303" i="1"/>
  <c r="AT3307" i="1"/>
  <c r="AT3311" i="1"/>
  <c r="AT3315" i="1"/>
  <c r="AT3319" i="1"/>
  <c r="AT3323" i="1"/>
  <c r="AT3327" i="1"/>
  <c r="AT3331" i="1"/>
  <c r="AT3335" i="1"/>
  <c r="AT3339" i="1"/>
  <c r="AT3343" i="1"/>
  <c r="AT3347" i="1"/>
  <c r="AT3351" i="1"/>
  <c r="AT3355" i="1"/>
  <c r="AT3359" i="1"/>
  <c r="AT3363" i="1"/>
  <c r="AT3367" i="1"/>
  <c r="AT3371" i="1"/>
  <c r="AT3375" i="1"/>
  <c r="AT3379" i="1"/>
  <c r="AT3383" i="1"/>
  <c r="AT3387" i="1"/>
  <c r="AT3391" i="1"/>
  <c r="AT3395" i="1"/>
  <c r="AT3399" i="1"/>
  <c r="AT3403" i="1"/>
  <c r="AT3407" i="1"/>
  <c r="AT3411" i="1"/>
  <c r="AT3415" i="1"/>
  <c r="AT3419" i="1"/>
  <c r="AT3423" i="1"/>
  <c r="AT3427" i="1"/>
  <c r="AT3431" i="1"/>
  <c r="AT3435" i="1"/>
  <c r="AT3439" i="1"/>
  <c r="AT3443" i="1"/>
  <c r="AT3447" i="1"/>
  <c r="AT3451" i="1"/>
  <c r="AT3455" i="1"/>
  <c r="AT3459" i="1"/>
  <c r="AT3463" i="1"/>
  <c r="AT3467" i="1"/>
  <c r="AU3471" i="1"/>
  <c r="AT3472" i="1"/>
  <c r="AU3475" i="1"/>
  <c r="AU3479" i="1"/>
  <c r="AU3483" i="1"/>
  <c r="AT3496" i="1"/>
  <c r="AT3500" i="1"/>
  <c r="AT3504" i="1"/>
  <c r="AT3508" i="1"/>
  <c r="AT3512" i="1"/>
  <c r="AT3516" i="1"/>
  <c r="AT3520" i="1"/>
  <c r="AT3524" i="1"/>
  <c r="AT3528" i="1"/>
  <c r="AT3532" i="1"/>
  <c r="AT3536" i="1"/>
  <c r="AT3540" i="1"/>
  <c r="AT3544" i="1"/>
  <c r="AT3548" i="1"/>
  <c r="AT3552" i="1"/>
  <c r="AT3556" i="1"/>
  <c r="AT3560" i="1"/>
  <c r="AT3564" i="1"/>
  <c r="AT3568" i="1"/>
  <c r="AT3572" i="1"/>
  <c r="AT3576" i="1"/>
  <c r="AU3744" i="1"/>
  <c r="AU3748" i="1"/>
  <c r="AU3752" i="1"/>
  <c r="AU3756" i="1"/>
  <c r="AU3760" i="1"/>
  <c r="AU3764" i="1"/>
  <c r="AU3768" i="1"/>
  <c r="AU3772" i="1"/>
  <c r="AU4307" i="1"/>
  <c r="AU4315" i="1"/>
  <c r="AU4323" i="1"/>
  <c r="AU4331" i="1"/>
  <c r="AU4339" i="1"/>
  <c r="AU4347" i="1"/>
  <c r="AU4355" i="1"/>
  <c r="AU4367" i="1"/>
  <c r="AU5109" i="1"/>
  <c r="AT3274" i="1"/>
  <c r="AT3278" i="1"/>
  <c r="AT3282" i="1"/>
  <c r="AT3286" i="1"/>
  <c r="AT3290" i="1"/>
  <c r="AT3294" i="1"/>
  <c r="AT3298" i="1"/>
  <c r="AT3302" i="1"/>
  <c r="AT3306" i="1"/>
  <c r="AT3310" i="1"/>
  <c r="AT3314" i="1"/>
  <c r="AT3318" i="1"/>
  <c r="AT3322" i="1"/>
  <c r="AT3326" i="1"/>
  <c r="AT3330" i="1"/>
  <c r="AT3334" i="1"/>
  <c r="AT3338" i="1"/>
  <c r="AT3342" i="1"/>
  <c r="AT3346" i="1"/>
  <c r="AT3350" i="1"/>
  <c r="AT3354" i="1"/>
  <c r="AT3358" i="1"/>
  <c r="AT3362" i="1"/>
  <c r="AT3366" i="1"/>
  <c r="AT3370" i="1"/>
  <c r="AT3374" i="1"/>
  <c r="AT3378" i="1"/>
  <c r="AT3382" i="1"/>
  <c r="AT3386" i="1"/>
  <c r="AT3390" i="1"/>
  <c r="AT3394" i="1"/>
  <c r="AT3398" i="1"/>
  <c r="AT3402" i="1"/>
  <c r="AT3406" i="1"/>
  <c r="AT3410" i="1"/>
  <c r="AT3414" i="1"/>
  <c r="AT3418" i="1"/>
  <c r="AT3422" i="1"/>
  <c r="AT3426" i="1"/>
  <c r="AT3430" i="1"/>
  <c r="AT3434" i="1"/>
  <c r="AT3438" i="1"/>
  <c r="AT3442" i="1"/>
  <c r="AT3446" i="1"/>
  <c r="AT3450" i="1"/>
  <c r="AT3454" i="1"/>
  <c r="AT3458" i="1"/>
  <c r="AT3462" i="1"/>
  <c r="AT3466" i="1"/>
  <c r="AT3470" i="1"/>
  <c r="AU5125" i="1"/>
  <c r="AT2102" i="1"/>
  <c r="AT2106" i="1"/>
  <c r="AT2110" i="1"/>
  <c r="AT2114" i="1"/>
  <c r="AT2118" i="1"/>
  <c r="AT2122" i="1"/>
  <c r="AT2126" i="1"/>
  <c r="AT2130" i="1"/>
  <c r="AT2134" i="1"/>
  <c r="AT2138" i="1"/>
  <c r="AT2142" i="1"/>
  <c r="AT2146" i="1"/>
  <c r="AT2150" i="1"/>
  <c r="AT2154" i="1"/>
  <c r="AT2158" i="1"/>
  <c r="AT2162" i="1"/>
  <c r="AT2166" i="1"/>
  <c r="AT2170" i="1"/>
  <c r="AT2174" i="1"/>
  <c r="AT2178" i="1"/>
  <c r="AT2182" i="1"/>
  <c r="AT2186" i="1"/>
  <c r="AT2190" i="1"/>
  <c r="AT2194" i="1"/>
  <c r="AT2198" i="1"/>
  <c r="AT2202" i="1"/>
  <c r="AT2206" i="1"/>
  <c r="AT2210" i="1"/>
  <c r="AT2214" i="1"/>
  <c r="AT2218" i="1"/>
  <c r="AT2222" i="1"/>
  <c r="AT2223" i="1"/>
  <c r="AT2227" i="1"/>
  <c r="AT2231" i="1"/>
  <c r="AT2235" i="1"/>
  <c r="AT2239" i="1"/>
  <c r="AT2243" i="1"/>
  <c r="AT2247" i="1"/>
  <c r="AT2252" i="1"/>
  <c r="AT2256" i="1"/>
  <c r="AT2260" i="1"/>
  <c r="AT2264" i="1"/>
  <c r="AT2268" i="1"/>
  <c r="AT2272" i="1"/>
  <c r="AT2276" i="1"/>
  <c r="AT2280" i="1"/>
  <c r="AT2284" i="1"/>
  <c r="AT2288" i="1"/>
  <c r="AT2292" i="1"/>
  <c r="AT2296" i="1"/>
  <c r="AT2300" i="1"/>
  <c r="AT2304" i="1"/>
  <c r="AT2308" i="1"/>
  <c r="AT2312" i="1"/>
  <c r="AT2316" i="1"/>
  <c r="AT2320" i="1"/>
  <c r="AT2324" i="1"/>
  <c r="AT2328" i="1"/>
  <c r="AT2332" i="1"/>
  <c r="AT2336" i="1"/>
  <c r="AT2340" i="1"/>
  <c r="AT2344" i="1"/>
  <c r="AT2348" i="1"/>
  <c r="AT2352" i="1"/>
  <c r="AT2356" i="1"/>
  <c r="AT2360" i="1"/>
  <c r="AT2364" i="1"/>
  <c r="AT2368" i="1"/>
  <c r="AT2372" i="1"/>
  <c r="AT2376" i="1"/>
  <c r="AT2380" i="1"/>
  <c r="AU2390" i="1"/>
  <c r="AT3273" i="1"/>
  <c r="AT3277" i="1"/>
  <c r="AT3281" i="1"/>
  <c r="AT3285" i="1"/>
  <c r="AT3289" i="1"/>
  <c r="AT3293" i="1"/>
  <c r="AT3297" i="1"/>
  <c r="AT3301" i="1"/>
  <c r="AT3305" i="1"/>
  <c r="AT3309" i="1"/>
  <c r="AT3313" i="1"/>
  <c r="AT3317" i="1"/>
  <c r="AT3321" i="1"/>
  <c r="AT3325" i="1"/>
  <c r="AT3329" i="1"/>
  <c r="AT3333" i="1"/>
  <c r="AT3337" i="1"/>
  <c r="AT3341" i="1"/>
  <c r="AT3345" i="1"/>
  <c r="AT3349" i="1"/>
  <c r="AT3353" i="1"/>
  <c r="AT3357" i="1"/>
  <c r="AT3361" i="1"/>
  <c r="AT3365" i="1"/>
  <c r="AT3369" i="1"/>
  <c r="AT3373" i="1"/>
  <c r="AT3377" i="1"/>
  <c r="AT3381" i="1"/>
  <c r="AT3385" i="1"/>
  <c r="AT3389" i="1"/>
  <c r="AT3393" i="1"/>
  <c r="AT3397" i="1"/>
  <c r="AT3401" i="1"/>
  <c r="AT3405" i="1"/>
  <c r="AT3409" i="1"/>
  <c r="AT3413" i="1"/>
  <c r="AT3417" i="1"/>
  <c r="AT3421" i="1"/>
  <c r="AT3425" i="1"/>
  <c r="AT3429" i="1"/>
  <c r="AT3433" i="1"/>
  <c r="AT3437" i="1"/>
  <c r="AT3441" i="1"/>
  <c r="AT3445" i="1"/>
  <c r="AT3449" i="1"/>
  <c r="AT3453" i="1"/>
  <c r="AT3457" i="1"/>
  <c r="AT3461" i="1"/>
  <c r="AT3465" i="1"/>
  <c r="AT3469" i="1"/>
  <c r="AU3742" i="1"/>
  <c r="AU3746" i="1"/>
  <c r="AU3750" i="1"/>
  <c r="AU3754" i="1"/>
  <c r="AU3758" i="1"/>
  <c r="AU3762" i="1"/>
  <c r="AU3766" i="1"/>
  <c r="AU3770" i="1"/>
  <c r="AU4399" i="1"/>
  <c r="AU5077" i="1"/>
  <c r="AU5141" i="1"/>
  <c r="AU3776" i="1"/>
  <c r="AU3780" i="1"/>
  <c r="AU3784" i="1"/>
  <c r="AU3788" i="1"/>
  <c r="AU3792" i="1"/>
  <c r="AU3796" i="1"/>
  <c r="AU3800" i="1"/>
  <c r="AU3804" i="1"/>
  <c r="AU4120" i="1"/>
  <c r="AU4128" i="1"/>
  <c r="AU4136" i="1"/>
  <c r="AU4144" i="1"/>
  <c r="AU4152" i="1"/>
  <c r="AU4160" i="1"/>
  <c r="AU4168" i="1"/>
  <c r="AU4176" i="1"/>
  <c r="AU4184" i="1"/>
  <c r="AU4192" i="1"/>
  <c r="AU4200" i="1"/>
  <c r="AU4364" i="1"/>
  <c r="AU4380" i="1"/>
  <c r="AU4396" i="1"/>
  <c r="AU4412" i="1"/>
  <c r="AT4658" i="1"/>
  <c r="AT4666" i="1"/>
  <c r="AU4776" i="1"/>
  <c r="AU4780" i="1"/>
  <c r="AU4784" i="1"/>
  <c r="AT4928" i="1"/>
  <c r="AT4991" i="1"/>
  <c r="AT4995" i="1"/>
  <c r="AT4999" i="1"/>
  <c r="AT5003" i="1"/>
  <c r="AT5007" i="1"/>
  <c r="AT5011" i="1"/>
  <c r="AT5015" i="1"/>
  <c r="AT5019" i="1"/>
  <c r="AT5023" i="1"/>
  <c r="AT5027" i="1"/>
  <c r="AT5031" i="1"/>
  <c r="AT5035" i="1"/>
  <c r="AT5039" i="1"/>
  <c r="AT5043" i="1"/>
  <c r="AT5047" i="1"/>
  <c r="AT5051" i="1"/>
  <c r="AT5055" i="1"/>
  <c r="AT5059" i="1"/>
  <c r="AT5063" i="1"/>
  <c r="AT5067" i="1"/>
  <c r="AT5083" i="1"/>
  <c r="AT5099" i="1"/>
  <c r="AT5115" i="1"/>
  <c r="AT5131" i="1"/>
  <c r="AT5146" i="1"/>
  <c r="AT5150" i="1"/>
  <c r="AT5154" i="1"/>
  <c r="AT5158" i="1"/>
  <c r="AT5162" i="1"/>
  <c r="AU5173" i="1"/>
  <c r="AT5178" i="1"/>
  <c r="AT5182" i="1"/>
  <c r="AT5186" i="1"/>
  <c r="AT5190" i="1"/>
  <c r="AT5194" i="1"/>
  <c r="AU5412" i="1"/>
  <c r="AU4095" i="1"/>
  <c r="AU4099" i="1"/>
  <c r="AU4103" i="1"/>
  <c r="AU4107" i="1"/>
  <c r="AU4111" i="1"/>
  <c r="AU4368" i="1"/>
  <c r="AU4384" i="1"/>
  <c r="AT4773" i="1"/>
  <c r="AT4777" i="1"/>
  <c r="AT4781" i="1"/>
  <c r="AT4785" i="1"/>
  <c r="AT4789" i="1"/>
  <c r="AT4793" i="1"/>
  <c r="AT4797" i="1"/>
  <c r="AT4801" i="1"/>
  <c r="AT4805" i="1"/>
  <c r="AT4809" i="1"/>
  <c r="AT4813" i="1"/>
  <c r="AU4929" i="1"/>
  <c r="AT4932" i="1"/>
  <c r="AT4990" i="1"/>
  <c r="AT4994" i="1"/>
  <c r="AT4998" i="1"/>
  <c r="AT5002" i="1"/>
  <c r="AT5006" i="1"/>
  <c r="AT5010" i="1"/>
  <c r="AT5014" i="1"/>
  <c r="AT5018" i="1"/>
  <c r="AT5022" i="1"/>
  <c r="AT5026" i="1"/>
  <c r="AT5030" i="1"/>
  <c r="AT5034" i="1"/>
  <c r="AT5038" i="1"/>
  <c r="AT5042" i="1"/>
  <c r="AT5046" i="1"/>
  <c r="AT5050" i="1"/>
  <c r="AT5054" i="1"/>
  <c r="AT5058" i="1"/>
  <c r="AT5062" i="1"/>
  <c r="AT5066" i="1"/>
  <c r="AT5071" i="1"/>
  <c r="AT5087" i="1"/>
  <c r="AT5103" i="1"/>
  <c r="AT5119" i="1"/>
  <c r="AT5135" i="1"/>
  <c r="AT5145" i="1"/>
  <c r="AT5149" i="1"/>
  <c r="AT5153" i="1"/>
  <c r="AT5157" i="1"/>
  <c r="AT5161" i="1"/>
  <c r="AT5177" i="1"/>
  <c r="AT5181" i="1"/>
  <c r="AT5185" i="1"/>
  <c r="AT5189" i="1"/>
  <c r="AT5193" i="1"/>
  <c r="AT5197" i="1"/>
  <c r="AT5201" i="1"/>
  <c r="AT5205" i="1"/>
  <c r="AU3774" i="1"/>
  <c r="AU3778" i="1"/>
  <c r="AU3782" i="1"/>
  <c r="AU3786" i="1"/>
  <c r="AU3790" i="1"/>
  <c r="AU3794" i="1"/>
  <c r="AU3798" i="1"/>
  <c r="AU3802" i="1"/>
  <c r="AU4114" i="1"/>
  <c r="AU4122" i="1"/>
  <c r="AU4130" i="1"/>
  <c r="AU4138" i="1"/>
  <c r="AU4146" i="1"/>
  <c r="AU4154" i="1"/>
  <c r="AU4162" i="1"/>
  <c r="AU4170" i="1"/>
  <c r="AU4178" i="1"/>
  <c r="AU4186" i="1"/>
  <c r="AU4194" i="1"/>
  <c r="AU4202" i="1"/>
  <c r="AU4372" i="1"/>
  <c r="AU4388" i="1"/>
  <c r="AU4404" i="1"/>
  <c r="AU4928" i="1"/>
  <c r="AU4933" i="1"/>
  <c r="AT4936" i="1"/>
  <c r="AT4993" i="1"/>
  <c r="AT4997" i="1"/>
  <c r="AT5001" i="1"/>
  <c r="AT5005" i="1"/>
  <c r="AT5009" i="1"/>
  <c r="AT5013" i="1"/>
  <c r="AT5017" i="1"/>
  <c r="AT5021" i="1"/>
  <c r="AT5025" i="1"/>
  <c r="AT5029" i="1"/>
  <c r="AT5033" i="1"/>
  <c r="AT5037" i="1"/>
  <c r="AT5041" i="1"/>
  <c r="AT5045" i="1"/>
  <c r="AT5049" i="1"/>
  <c r="AT5053" i="1"/>
  <c r="AT5057" i="1"/>
  <c r="AT5061" i="1"/>
  <c r="AT5065" i="1"/>
  <c r="AT5075" i="1"/>
  <c r="AT5091" i="1"/>
  <c r="AT5107" i="1"/>
  <c r="AT5123" i="1"/>
  <c r="AT5139" i="1"/>
  <c r="AT5144" i="1"/>
  <c r="AT5148" i="1"/>
  <c r="AT5152" i="1"/>
  <c r="AT5156" i="1"/>
  <c r="AT5160" i="1"/>
  <c r="AU5171" i="1"/>
  <c r="AU5175" i="1"/>
  <c r="AT5180" i="1"/>
  <c r="AT5184" i="1"/>
  <c r="AT5188" i="1"/>
  <c r="AT5192" i="1"/>
  <c r="AU5410" i="1"/>
  <c r="AT5209" i="1"/>
  <c r="AT5213" i="1"/>
  <c r="AT5217" i="1"/>
  <c r="AT5221" i="1"/>
  <c r="AT5225" i="1"/>
  <c r="AT5229" i="1"/>
  <c r="AT5233" i="1"/>
  <c r="AT5237" i="1"/>
  <c r="AT5241" i="1"/>
  <c r="AU5330" i="1"/>
  <c r="AT5333" i="1"/>
  <c r="AU5364" i="1"/>
  <c r="AU5368" i="1"/>
  <c r="AU5372" i="1"/>
  <c r="AU5376" i="1"/>
  <c r="AU5380" i="1"/>
  <c r="AU5384" i="1"/>
  <c r="AU5388" i="1"/>
  <c r="AU5392" i="1"/>
  <c r="AU5396" i="1"/>
  <c r="AU5400" i="1"/>
  <c r="AT5412" i="1"/>
  <c r="AV5412" i="1" s="1"/>
  <c r="AX5412" i="1" s="1"/>
  <c r="AT5413" i="1"/>
  <c r="AU5415" i="1"/>
  <c r="AT5417" i="1"/>
  <c r="AU5419" i="1"/>
  <c r="AT5421" i="1"/>
  <c r="AU5423" i="1"/>
  <c r="AT5425" i="1"/>
  <c r="AU5427" i="1"/>
  <c r="AU5431" i="1"/>
  <c r="AU5435" i="1"/>
  <c r="AT5437" i="1"/>
  <c r="AU5439" i="1"/>
  <c r="AT5441" i="1"/>
  <c r="AU5443" i="1"/>
  <c r="AT5445" i="1"/>
  <c r="AU5447" i="1"/>
  <c r="AT5449" i="1"/>
  <c r="AU5451" i="1"/>
  <c r="AT5453" i="1"/>
  <c r="AU5455" i="1"/>
  <c r="AU5459" i="1"/>
  <c r="AT5461" i="1"/>
  <c r="AU5463" i="1"/>
  <c r="AT5465" i="1"/>
  <c r="AU5467" i="1"/>
  <c r="AU5471" i="1"/>
  <c r="AU5475" i="1"/>
  <c r="AU5479" i="1"/>
  <c r="AU5512" i="1"/>
  <c r="AU5516" i="1"/>
  <c r="AU5520" i="1"/>
  <c r="AT5522" i="1"/>
  <c r="AT5530" i="1"/>
  <c r="AU5532" i="1"/>
  <c r="AU5536" i="1"/>
  <c r="AU5540" i="1"/>
  <c r="AU5544" i="1"/>
  <c r="AU5548" i="1"/>
  <c r="AU5576" i="1"/>
  <c r="AU5580" i="1"/>
  <c r="AU5584" i="1"/>
  <c r="AU5588" i="1"/>
  <c r="AU5592" i="1"/>
  <c r="AU5596" i="1"/>
  <c r="AU5600" i="1"/>
  <c r="AU5604" i="1"/>
  <c r="AU5608" i="1"/>
  <c r="AU5612" i="1"/>
  <c r="AU5616" i="1"/>
  <c r="AU5664" i="1"/>
  <c r="AU5697" i="1"/>
  <c r="AU5717" i="1"/>
  <c r="AU5721" i="1"/>
  <c r="AU5725" i="1"/>
  <c r="AU5729" i="1"/>
  <c r="AU5733" i="1"/>
  <c r="AU5737" i="1"/>
  <c r="AU5741" i="1"/>
  <c r="AU5777" i="1"/>
  <c r="AU5781" i="1"/>
  <c r="AU5785" i="1"/>
  <c r="AT5196" i="1"/>
  <c r="AT5200" i="1"/>
  <c r="AT5204" i="1"/>
  <c r="AT5208" i="1"/>
  <c r="AT5212" i="1"/>
  <c r="AT5216" i="1"/>
  <c r="AT5220" i="1"/>
  <c r="AT5224" i="1"/>
  <c r="AT5228" i="1"/>
  <c r="AT5232" i="1"/>
  <c r="AT5236" i="1"/>
  <c r="AT5240" i="1"/>
  <c r="AU5244" i="1"/>
  <c r="AU5334" i="1"/>
  <c r="AT5337" i="1"/>
  <c r="AU5363" i="1"/>
  <c r="AU5367" i="1"/>
  <c r="AU5371" i="1"/>
  <c r="AU5375" i="1"/>
  <c r="AU5379" i="1"/>
  <c r="AU5383" i="1"/>
  <c r="AU5387" i="1"/>
  <c r="AU5391" i="1"/>
  <c r="AU5395" i="1"/>
  <c r="AU5399" i="1"/>
  <c r="AU5404" i="1"/>
  <c r="AU5422" i="1"/>
  <c r="AT5424" i="1"/>
  <c r="AU5426" i="1"/>
  <c r="AU5430" i="1"/>
  <c r="AT5432" i="1"/>
  <c r="AU5434" i="1"/>
  <c r="AT5436" i="1"/>
  <c r="AU5438" i="1"/>
  <c r="AT5440" i="1"/>
  <c r="AU5442" i="1"/>
  <c r="AT5444" i="1"/>
  <c r="AU5446" i="1"/>
  <c r="AT5448" i="1"/>
  <c r="AU5450" i="1"/>
  <c r="AT5452" i="1"/>
  <c r="AU5454" i="1"/>
  <c r="AU5458" i="1"/>
  <c r="AT5460" i="1"/>
  <c r="AU5462" i="1"/>
  <c r="AT5464" i="1"/>
  <c r="AU5466" i="1"/>
  <c r="AU5470" i="1"/>
  <c r="AU5474" i="1"/>
  <c r="AU5478" i="1"/>
  <c r="AT5511" i="1"/>
  <c r="AU5515" i="1"/>
  <c r="AU5519" i="1"/>
  <c r="AU5575" i="1"/>
  <c r="AU5579" i="1"/>
  <c r="AU5583" i="1"/>
  <c r="AU5587" i="1"/>
  <c r="AU5591" i="1"/>
  <c r="AU5595" i="1"/>
  <c r="AU5599" i="1"/>
  <c r="AU5603" i="1"/>
  <c r="AU5607" i="1"/>
  <c r="AU5611" i="1"/>
  <c r="AU5615" i="1"/>
  <c r="AT5663" i="1"/>
  <c r="AU5683" i="1"/>
  <c r="AU5700" i="1"/>
  <c r="AU5720" i="1"/>
  <c r="AU5724" i="1"/>
  <c r="AU5728" i="1"/>
  <c r="AU5732" i="1"/>
  <c r="AU5736" i="1"/>
  <c r="AU5740" i="1"/>
  <c r="AU5780" i="1"/>
  <c r="AU5784" i="1"/>
  <c r="AT5199" i="1"/>
  <c r="AT5203" i="1"/>
  <c r="AT5207" i="1"/>
  <c r="AT5211" i="1"/>
  <c r="AT5215" i="1"/>
  <c r="AT5219" i="1"/>
  <c r="AT5223" i="1"/>
  <c r="AT5227" i="1"/>
  <c r="AT5231" i="1"/>
  <c r="AT5235" i="1"/>
  <c r="AT5239" i="1"/>
  <c r="AU5243" i="1"/>
  <c r="AU5247" i="1"/>
  <c r="AU5333" i="1"/>
  <c r="AU5338" i="1"/>
  <c r="AT5341" i="1"/>
  <c r="AU5362" i="1"/>
  <c r="AU5366" i="1"/>
  <c r="AU5370" i="1"/>
  <c r="AU5374" i="1"/>
  <c r="AU5378" i="1"/>
  <c r="AU5382" i="1"/>
  <c r="AU5386" i="1"/>
  <c r="AU5390" i="1"/>
  <c r="AU5394" i="1"/>
  <c r="AU5398" i="1"/>
  <c r="AT5408" i="1"/>
  <c r="AT5409" i="1"/>
  <c r="AT5415" i="1"/>
  <c r="AU5417" i="1"/>
  <c r="AT5419" i="1"/>
  <c r="AU5421" i="1"/>
  <c r="AT5423" i="1"/>
  <c r="AU5425" i="1"/>
  <c r="AT5427" i="1"/>
  <c r="AU5429" i="1"/>
  <c r="AT5431" i="1"/>
  <c r="AU5433" i="1"/>
  <c r="AT5435" i="1"/>
  <c r="AU5437" i="1"/>
  <c r="AT5439" i="1"/>
  <c r="AU5441" i="1"/>
  <c r="AT5443" i="1"/>
  <c r="AU5445" i="1"/>
  <c r="AT5447" i="1"/>
  <c r="AU5449" i="1"/>
  <c r="AT5451" i="1"/>
  <c r="AU5453" i="1"/>
  <c r="AT5455" i="1"/>
  <c r="AU5457" i="1"/>
  <c r="AT5459" i="1"/>
  <c r="AU5461" i="1"/>
  <c r="AT5463" i="1"/>
  <c r="AU5465" i="1"/>
  <c r="AU5469" i="1"/>
  <c r="AU5473" i="1"/>
  <c r="AU5477" i="1"/>
  <c r="AU5481" i="1"/>
  <c r="AU5514" i="1"/>
  <c r="AU5518" i="1"/>
  <c r="AU5522" i="1"/>
  <c r="AU5578" i="1"/>
  <c r="AU5582" i="1"/>
  <c r="AU5586" i="1"/>
  <c r="AU5590" i="1"/>
  <c r="AU5594" i="1"/>
  <c r="AU5598" i="1"/>
  <c r="AU5602" i="1"/>
  <c r="AU5606" i="1"/>
  <c r="AU5610" i="1"/>
  <c r="AU5614" i="1"/>
  <c r="AU5618" i="1"/>
  <c r="AT5682" i="1"/>
  <c r="AT5686" i="1"/>
  <c r="AU5719" i="1"/>
  <c r="AU5723" i="1"/>
  <c r="AU5727" i="1"/>
  <c r="AU5731" i="1"/>
  <c r="AU5735" i="1"/>
  <c r="AU5739" i="1"/>
  <c r="AU5779" i="1"/>
  <c r="AU5783" i="1"/>
  <c r="AU662" i="1"/>
  <c r="AU673" i="1"/>
  <c r="AU674" i="1"/>
  <c r="AU675" i="1"/>
  <c r="AU676" i="1"/>
  <c r="AU680" i="1"/>
  <c r="AU688" i="1"/>
  <c r="AU694" i="1"/>
  <c r="AU696" i="1"/>
  <c r="AU697" i="1"/>
  <c r="AU698" i="1"/>
  <c r="AU699" i="1"/>
  <c r="AU700" i="1"/>
  <c r="AU701" i="1"/>
  <c r="AU702" i="1"/>
  <c r="AU703" i="1"/>
  <c r="AU704" i="1"/>
  <c r="AU705" i="1"/>
  <c r="AU706" i="1"/>
  <c r="AU707" i="1"/>
  <c r="AU708" i="1"/>
  <c r="AU709" i="1"/>
  <c r="AU710" i="1"/>
  <c r="AU711" i="1"/>
  <c r="AU712" i="1"/>
  <c r="AU713" i="1"/>
  <c r="AU714" i="1"/>
  <c r="AU715" i="1"/>
  <c r="AU716" i="1"/>
  <c r="AU717" i="1"/>
  <c r="AU718" i="1"/>
  <c r="AU719" i="1"/>
  <c r="AU720" i="1"/>
  <c r="AU721" i="1"/>
  <c r="AU722" i="1"/>
  <c r="AU723" i="1"/>
  <c r="AU724" i="1"/>
  <c r="AU725" i="1"/>
  <c r="AU726" i="1"/>
  <c r="AU727" i="1"/>
  <c r="AU728" i="1"/>
  <c r="AU729" i="1"/>
  <c r="AU730" i="1"/>
  <c r="AU731" i="1"/>
  <c r="AU732" i="1"/>
  <c r="AU733" i="1"/>
  <c r="AU734" i="1"/>
  <c r="AU735" i="1"/>
  <c r="AU736" i="1"/>
  <c r="AU737" i="1"/>
  <c r="AU738" i="1"/>
  <c r="AU739" i="1"/>
  <c r="AU740" i="1"/>
  <c r="AU741" i="1"/>
  <c r="AU742" i="1"/>
  <c r="AU743" i="1"/>
  <c r="AU744" i="1"/>
  <c r="AU745" i="1"/>
  <c r="AU746" i="1"/>
  <c r="AU747" i="1"/>
  <c r="AU748" i="1"/>
  <c r="AU749" i="1"/>
  <c r="AU750" i="1"/>
  <c r="AU751" i="1"/>
  <c r="AU752" i="1"/>
  <c r="AU753" i="1"/>
  <c r="AU754" i="1"/>
  <c r="AU755" i="1"/>
  <c r="AU756" i="1"/>
  <c r="AU757" i="1"/>
  <c r="AU758" i="1"/>
  <c r="AU759" i="1"/>
  <c r="AU760" i="1"/>
  <c r="AU761" i="1"/>
  <c r="AU762" i="1"/>
  <c r="AU763" i="1"/>
  <c r="AU764" i="1"/>
  <c r="AU765" i="1"/>
  <c r="AU766" i="1"/>
  <c r="AU767" i="1"/>
  <c r="AU768" i="1"/>
  <c r="AU769" i="1"/>
  <c r="AU770" i="1"/>
  <c r="AU771" i="1"/>
  <c r="AU772" i="1"/>
  <c r="AU773" i="1"/>
  <c r="AU774" i="1"/>
  <c r="AU775" i="1"/>
  <c r="AU776" i="1"/>
  <c r="AU777" i="1"/>
  <c r="AU778" i="1"/>
  <c r="AU779" i="1"/>
  <c r="AU780" i="1"/>
  <c r="AU781" i="1"/>
  <c r="AU782" i="1"/>
  <c r="AU783" i="1"/>
  <c r="AU784" i="1"/>
  <c r="AU785" i="1"/>
  <c r="AU786" i="1"/>
  <c r="AU787" i="1"/>
  <c r="AU788" i="1"/>
  <c r="AU789" i="1"/>
  <c r="AU790" i="1"/>
  <c r="AU791" i="1"/>
  <c r="AU792" i="1"/>
  <c r="AU793" i="1"/>
  <c r="AU794" i="1"/>
  <c r="AU795" i="1"/>
  <c r="AU796" i="1"/>
  <c r="AU797" i="1"/>
  <c r="AU798" i="1"/>
  <c r="AU799" i="1"/>
  <c r="AU800" i="1"/>
  <c r="AU801" i="1"/>
  <c r="AU802" i="1"/>
  <c r="AU803" i="1"/>
  <c r="AU804" i="1"/>
  <c r="AU805" i="1"/>
  <c r="AU806" i="1"/>
  <c r="AU807" i="1"/>
  <c r="AU808" i="1"/>
  <c r="AU809" i="1"/>
  <c r="AU810" i="1"/>
  <c r="AU811" i="1"/>
  <c r="AU812" i="1"/>
  <c r="AU813" i="1"/>
  <c r="AU814" i="1"/>
  <c r="AU815" i="1"/>
  <c r="AU816" i="1"/>
  <c r="AU817" i="1"/>
  <c r="AU818" i="1"/>
  <c r="AU819" i="1"/>
  <c r="AU820" i="1"/>
  <c r="AU821" i="1"/>
  <c r="AU822" i="1"/>
  <c r="AU823" i="1"/>
  <c r="AU824" i="1"/>
  <c r="AU825" i="1"/>
  <c r="AU826" i="1"/>
  <c r="AU827" i="1"/>
  <c r="AU828" i="1"/>
  <c r="AU829" i="1"/>
  <c r="AU830" i="1"/>
  <c r="AU831" i="1"/>
  <c r="AU832" i="1"/>
  <c r="AU833" i="1"/>
  <c r="AU834" i="1"/>
  <c r="AU835" i="1"/>
  <c r="AU836" i="1"/>
  <c r="AU837" i="1"/>
  <c r="AU838" i="1"/>
  <c r="AU839" i="1"/>
  <c r="AU840" i="1"/>
  <c r="AU841" i="1"/>
  <c r="AU842" i="1"/>
  <c r="AU843" i="1"/>
  <c r="AU844" i="1"/>
  <c r="AU845" i="1"/>
  <c r="AU846" i="1"/>
  <c r="AU847" i="1"/>
  <c r="AU848" i="1"/>
  <c r="AU849" i="1"/>
  <c r="AU850" i="1"/>
  <c r="AU851" i="1"/>
  <c r="AU852" i="1"/>
  <c r="AU853" i="1"/>
  <c r="AU854" i="1"/>
  <c r="AU855" i="1"/>
  <c r="AU856" i="1"/>
  <c r="AU857" i="1"/>
  <c r="AU858" i="1"/>
  <c r="AU859" i="1"/>
  <c r="AU860" i="1"/>
  <c r="AU861" i="1"/>
  <c r="AU862" i="1"/>
  <c r="AU863" i="1"/>
  <c r="AU864" i="1"/>
  <c r="AU865" i="1"/>
  <c r="AU866" i="1"/>
  <c r="AU867" i="1"/>
  <c r="AU868" i="1"/>
  <c r="AU869" i="1"/>
  <c r="AU870" i="1"/>
  <c r="AU871" i="1"/>
  <c r="AU872" i="1"/>
  <c r="AU873" i="1"/>
  <c r="AU874" i="1"/>
  <c r="AU875" i="1"/>
  <c r="AU876" i="1"/>
  <c r="AU877" i="1"/>
  <c r="AU878" i="1"/>
  <c r="AU879" i="1"/>
  <c r="AU880" i="1"/>
  <c r="AU881" i="1"/>
  <c r="AU882" i="1"/>
  <c r="AU883" i="1"/>
  <c r="AU884" i="1"/>
  <c r="AU885" i="1"/>
  <c r="AU886" i="1"/>
  <c r="AU887" i="1"/>
  <c r="AU888" i="1"/>
  <c r="AU889" i="1"/>
  <c r="AU890" i="1"/>
  <c r="AU891" i="1"/>
  <c r="AU892" i="1"/>
  <c r="AU893" i="1"/>
  <c r="AU894" i="1"/>
  <c r="AU895" i="1"/>
  <c r="AU896" i="1"/>
  <c r="AU897" i="1"/>
  <c r="AU898" i="1"/>
  <c r="AU899" i="1"/>
  <c r="AU900" i="1"/>
  <c r="AU901" i="1"/>
  <c r="AU902" i="1"/>
  <c r="AU903" i="1"/>
  <c r="AU904" i="1"/>
  <c r="AU905" i="1"/>
  <c r="AU906" i="1"/>
  <c r="AU907" i="1"/>
  <c r="AU908" i="1"/>
  <c r="AU909" i="1"/>
  <c r="AU910" i="1"/>
  <c r="AU911" i="1"/>
  <c r="AU912" i="1"/>
  <c r="AU913" i="1"/>
  <c r="AU914" i="1"/>
  <c r="AU915" i="1"/>
  <c r="AU916" i="1"/>
  <c r="AU917" i="1"/>
  <c r="AU918" i="1"/>
  <c r="AU919" i="1"/>
  <c r="AU920" i="1"/>
  <c r="AU921" i="1"/>
  <c r="AU922" i="1"/>
  <c r="AU923" i="1"/>
  <c r="AU924" i="1"/>
  <c r="AU925" i="1"/>
  <c r="AU926" i="1"/>
  <c r="AU927" i="1"/>
  <c r="AU928" i="1"/>
  <c r="AU929" i="1"/>
  <c r="AU930" i="1"/>
  <c r="AU931" i="1"/>
  <c r="AU932" i="1"/>
  <c r="AU933" i="1"/>
  <c r="AU934" i="1"/>
  <c r="AU935" i="1"/>
  <c r="AU936" i="1"/>
  <c r="AU937" i="1"/>
  <c r="AU938" i="1"/>
  <c r="AU939" i="1"/>
  <c r="AU940" i="1"/>
  <c r="AU941" i="1"/>
  <c r="AU942" i="1"/>
  <c r="AU943" i="1"/>
  <c r="AU944" i="1"/>
  <c r="AU945" i="1"/>
  <c r="AU946" i="1"/>
  <c r="AU947" i="1"/>
  <c r="AU948" i="1"/>
  <c r="AU949" i="1"/>
  <c r="AU950" i="1"/>
  <c r="AU951" i="1"/>
  <c r="AU952" i="1"/>
  <c r="AU953" i="1"/>
  <c r="AU954" i="1"/>
  <c r="AU955" i="1"/>
  <c r="AU956" i="1"/>
  <c r="AU957" i="1"/>
  <c r="AU958" i="1"/>
  <c r="AU959" i="1"/>
  <c r="AU960" i="1"/>
  <c r="AU961" i="1"/>
  <c r="AU962" i="1"/>
  <c r="AU963" i="1"/>
  <c r="AU964" i="1"/>
  <c r="AU965" i="1"/>
  <c r="AU966" i="1"/>
  <c r="AU967" i="1"/>
  <c r="AU968" i="1"/>
  <c r="AU969" i="1"/>
  <c r="AU970" i="1"/>
  <c r="AU971" i="1"/>
  <c r="AU972" i="1"/>
  <c r="AU973" i="1"/>
  <c r="AU974" i="1"/>
  <c r="AU975" i="1"/>
  <c r="AU976" i="1"/>
  <c r="AU977" i="1"/>
  <c r="AU978" i="1"/>
  <c r="AU979" i="1"/>
  <c r="AU980" i="1"/>
  <c r="AU981" i="1"/>
  <c r="AU982" i="1"/>
  <c r="AU983" i="1"/>
  <c r="AU984" i="1"/>
  <c r="AU985" i="1"/>
  <c r="AU986" i="1"/>
  <c r="AU987" i="1"/>
  <c r="AU988" i="1"/>
  <c r="AU989" i="1"/>
  <c r="AU990" i="1"/>
  <c r="AU991" i="1"/>
  <c r="AU992" i="1"/>
  <c r="AU993" i="1"/>
  <c r="AU994" i="1"/>
  <c r="AU995" i="1"/>
  <c r="AU996" i="1"/>
  <c r="AU997" i="1"/>
  <c r="AU998" i="1"/>
  <c r="AU999" i="1"/>
  <c r="AU1000" i="1"/>
  <c r="AU1001" i="1"/>
  <c r="AU1002" i="1"/>
  <c r="AU1003" i="1"/>
  <c r="AU1004" i="1"/>
  <c r="AU1005" i="1"/>
  <c r="AU1006" i="1"/>
  <c r="AU1007" i="1"/>
  <c r="AU1008" i="1"/>
  <c r="AU1009" i="1"/>
  <c r="AU1010" i="1"/>
  <c r="AU1011" i="1"/>
  <c r="AU1012" i="1"/>
  <c r="AU1013" i="1"/>
  <c r="AU1014" i="1"/>
  <c r="AU1015" i="1"/>
  <c r="AU1016" i="1"/>
  <c r="AU1017" i="1"/>
  <c r="AU1018" i="1"/>
  <c r="AU1019" i="1"/>
  <c r="AU1020" i="1"/>
  <c r="AU1021" i="1"/>
  <c r="AU1022" i="1"/>
  <c r="AU1023" i="1"/>
  <c r="AU1024" i="1"/>
  <c r="AU1025" i="1"/>
  <c r="AU1026" i="1"/>
  <c r="AU1027" i="1"/>
  <c r="AU1028" i="1"/>
  <c r="AU1029" i="1"/>
  <c r="AU1030" i="1"/>
  <c r="AU1031" i="1"/>
  <c r="AU1032" i="1"/>
  <c r="AU1033" i="1"/>
  <c r="AU1034" i="1"/>
  <c r="AU1035" i="1"/>
  <c r="AU1036" i="1"/>
  <c r="AU1037" i="1"/>
  <c r="AU1038" i="1"/>
  <c r="AU1039" i="1"/>
  <c r="AU1040" i="1"/>
  <c r="AU1041" i="1"/>
  <c r="AU1042" i="1"/>
  <c r="AU1043" i="1"/>
  <c r="AU1044" i="1"/>
  <c r="AU1045" i="1"/>
  <c r="AU1046" i="1"/>
  <c r="AU1047" i="1"/>
  <c r="AU1048" i="1"/>
  <c r="AU1049" i="1"/>
  <c r="AU1050" i="1"/>
  <c r="AU1051" i="1"/>
  <c r="AU1052" i="1"/>
  <c r="AU1053" i="1"/>
  <c r="AU1054" i="1"/>
  <c r="AU1055" i="1"/>
  <c r="AU1056" i="1"/>
  <c r="AU1057" i="1"/>
  <c r="AU1058" i="1"/>
  <c r="AU1059" i="1"/>
  <c r="AU1060" i="1"/>
  <c r="AU1061" i="1"/>
  <c r="AU1062" i="1"/>
  <c r="AU1063" i="1"/>
  <c r="AU1064" i="1"/>
  <c r="AU1065" i="1"/>
  <c r="AU1066" i="1"/>
  <c r="AU1067" i="1"/>
  <c r="AU1068" i="1"/>
  <c r="AU1069" i="1"/>
  <c r="AU1070" i="1"/>
  <c r="AU1071" i="1"/>
  <c r="AU1072" i="1"/>
  <c r="AU1073" i="1"/>
  <c r="AU1074" i="1"/>
  <c r="AU1075" i="1"/>
  <c r="AU1076" i="1"/>
  <c r="AU1077" i="1"/>
  <c r="AU1078" i="1"/>
  <c r="AU1079" i="1"/>
  <c r="AU1080" i="1"/>
  <c r="AU6" i="1"/>
  <c r="AU7" i="1"/>
  <c r="AU43" i="1"/>
  <c r="AU44" i="1"/>
  <c r="AU53" i="1"/>
  <c r="AU57" i="1"/>
  <c r="AU59" i="1"/>
  <c r="AU60" i="1"/>
  <c r="AU62" i="1"/>
  <c r="AU65" i="1"/>
  <c r="AU67" i="1"/>
  <c r="AU71" i="1"/>
  <c r="AU73" i="1"/>
  <c r="AU75" i="1"/>
  <c r="AU76" i="1"/>
  <c r="AU77" i="1"/>
  <c r="AU82" i="1"/>
  <c r="AU85" i="1"/>
  <c r="AU88" i="1"/>
  <c r="AU90" i="1"/>
  <c r="AU93" i="1"/>
  <c r="AU95" i="1"/>
  <c r="AU97" i="1"/>
  <c r="AU98" i="1"/>
  <c r="AU101" i="1"/>
  <c r="AU102" i="1"/>
  <c r="AU105" i="1"/>
  <c r="AU108" i="1"/>
  <c r="AU115" i="1"/>
  <c r="AU116" i="1"/>
  <c r="AU117" i="1"/>
  <c r="AU118" i="1"/>
  <c r="AU121" i="1"/>
  <c r="AU122" i="1"/>
  <c r="AU123" i="1"/>
  <c r="AU124" i="1"/>
  <c r="AU125" i="1"/>
  <c r="AU128" i="1"/>
  <c r="AU129" i="1"/>
  <c r="AU131" i="1"/>
  <c r="AU132" i="1"/>
  <c r="AU134" i="1"/>
  <c r="AU135" i="1"/>
  <c r="AU136" i="1"/>
  <c r="AU137" i="1"/>
  <c r="AU138" i="1"/>
  <c r="AU139" i="1"/>
  <c r="AU140" i="1"/>
  <c r="AU141" i="1"/>
  <c r="AU142" i="1"/>
  <c r="AU145" i="1"/>
  <c r="AU147" i="1"/>
  <c r="AU149" i="1"/>
  <c r="AU150" i="1"/>
  <c r="AU151" i="1"/>
  <c r="AU156" i="1"/>
  <c r="AU157" i="1"/>
  <c r="AU158" i="1"/>
  <c r="AU160" i="1"/>
  <c r="AU163" i="1"/>
  <c r="AU164" i="1"/>
  <c r="AU165" i="1"/>
  <c r="AU166" i="1"/>
  <c r="AU168" i="1"/>
  <c r="AU171" i="1"/>
  <c r="AU176" i="1"/>
  <c r="AU179" i="1"/>
  <c r="AU183" i="1"/>
  <c r="AU184" i="1"/>
  <c r="AU185" i="1"/>
  <c r="AU187" i="1"/>
  <c r="AU189" i="1"/>
  <c r="AU193" i="1"/>
  <c r="AU194" i="1"/>
  <c r="AU197" i="1"/>
  <c r="AU198" i="1"/>
  <c r="AU202" i="1"/>
  <c r="AU203" i="1"/>
  <c r="AU204" i="1"/>
  <c r="AU205" i="1"/>
  <c r="AU206" i="1"/>
  <c r="AU208" i="1"/>
  <c r="AU209" i="1"/>
  <c r="AU210" i="1"/>
  <c r="AU212" i="1"/>
  <c r="AU213" i="1"/>
  <c r="AU214" i="1"/>
  <c r="AU215" i="1"/>
  <c r="AU216" i="1"/>
  <c r="AU217" i="1"/>
  <c r="AU219" i="1"/>
  <c r="AU220" i="1"/>
  <c r="AU224" i="1"/>
  <c r="AU225" i="1"/>
  <c r="AU227" i="1"/>
  <c r="AU228" i="1"/>
  <c r="AU229" i="1"/>
  <c r="AU230" i="1"/>
  <c r="AU232" i="1"/>
  <c r="AU233" i="1"/>
  <c r="AU234" i="1"/>
  <c r="AU235" i="1"/>
  <c r="AU238" i="1"/>
  <c r="AU239" i="1"/>
  <c r="AU241" i="1"/>
  <c r="AU242" i="1"/>
  <c r="AU244" i="1"/>
  <c r="AU246" i="1"/>
  <c r="AU249" i="1"/>
  <c r="AU252" i="1"/>
  <c r="AU253" i="1"/>
  <c r="AU254" i="1"/>
  <c r="AU255" i="1"/>
  <c r="AU256" i="1"/>
  <c r="AU257" i="1"/>
  <c r="AU258" i="1"/>
  <c r="AU259" i="1"/>
  <c r="AU260" i="1"/>
  <c r="AU261" i="1"/>
  <c r="AU262" i="1"/>
  <c r="AU263" i="1"/>
  <c r="AU264" i="1"/>
  <c r="AU266" i="1"/>
  <c r="AU268" i="1"/>
  <c r="AU269" i="1"/>
  <c r="AU273" i="1"/>
  <c r="AU274" i="1"/>
  <c r="AU276" i="1"/>
  <c r="AU277" i="1"/>
  <c r="AU279" i="1"/>
  <c r="AU281" i="1"/>
  <c r="AU283" i="1"/>
  <c r="AU284" i="1"/>
  <c r="AU285" i="1"/>
  <c r="AU287" i="1"/>
  <c r="AU289" i="1"/>
  <c r="AU290" i="1"/>
  <c r="AU292" i="1"/>
  <c r="AU293" i="1"/>
  <c r="AU294" i="1"/>
  <c r="AU295" i="1"/>
  <c r="AU296" i="1"/>
  <c r="AU299" i="1"/>
  <c r="AU300" i="1"/>
  <c r="AU301" i="1"/>
  <c r="AU306" i="1"/>
  <c r="AU307" i="1"/>
  <c r="AU308" i="1"/>
  <c r="AU311" i="1"/>
  <c r="AU312" i="1"/>
  <c r="AU315" i="1"/>
  <c r="AU316" i="1"/>
  <c r="AU319" i="1"/>
  <c r="AU320" i="1"/>
  <c r="AU325" i="1"/>
  <c r="AU329" i="1"/>
  <c r="AU331" i="1"/>
  <c r="AU333" i="1"/>
  <c r="AU335" i="1"/>
  <c r="AU336" i="1"/>
  <c r="AU337" i="1"/>
  <c r="AU339" i="1"/>
  <c r="AU340" i="1"/>
  <c r="AU341" i="1"/>
  <c r="AU343" i="1"/>
  <c r="AU344" i="1"/>
  <c r="AU346" i="1"/>
  <c r="AU347" i="1"/>
  <c r="AU349" i="1"/>
  <c r="AU354" i="1"/>
  <c r="AU360" i="1"/>
  <c r="AU362" i="1"/>
  <c r="AU363" i="1"/>
  <c r="AU365" i="1"/>
  <c r="AU367" i="1"/>
  <c r="AU369" i="1"/>
  <c r="AU372" i="1"/>
  <c r="AU373" i="1"/>
  <c r="AU374" i="1"/>
  <c r="AU381" i="1"/>
  <c r="AU382" i="1"/>
  <c r="AU383" i="1"/>
  <c r="AU387" i="1"/>
  <c r="AU390" i="1"/>
  <c r="AU391" i="1"/>
  <c r="AU392" i="1"/>
  <c r="AU401" i="1"/>
  <c r="AU402" i="1"/>
  <c r="AU407" i="1"/>
  <c r="AU410" i="1"/>
  <c r="AU414" i="1"/>
  <c r="AU415" i="1"/>
  <c r="AU422" i="1"/>
  <c r="AU423" i="1"/>
  <c r="AU424" i="1"/>
  <c r="AU425" i="1"/>
  <c r="AU427" i="1"/>
  <c r="AU428" i="1"/>
  <c r="AU429" i="1"/>
  <c r="AU433" i="1"/>
  <c r="AU434" i="1"/>
  <c r="AU437" i="1"/>
  <c r="AU440" i="1"/>
  <c r="AU444" i="1"/>
  <c r="AU445" i="1"/>
  <c r="AU446" i="1"/>
  <c r="AU449" i="1"/>
  <c r="AU453" i="1"/>
  <c r="AU454" i="1"/>
  <c r="AU459" i="1"/>
  <c r="AU460" i="1"/>
  <c r="AU461" i="1"/>
  <c r="AU462" i="1"/>
  <c r="AU463" i="1"/>
  <c r="AU464" i="1"/>
  <c r="AU466" i="1"/>
  <c r="AU467" i="1"/>
  <c r="AU468" i="1"/>
  <c r="AU469" i="1"/>
  <c r="AU471" i="1"/>
  <c r="AU472" i="1"/>
  <c r="AU482" i="1"/>
  <c r="AU483" i="1"/>
  <c r="AU485" i="1"/>
  <c r="AU490" i="1"/>
  <c r="AU494" i="1"/>
  <c r="AU496" i="1"/>
  <c r="AU498" i="1"/>
  <c r="AU500" i="1"/>
  <c r="AU506" i="1"/>
  <c r="AU507" i="1"/>
  <c r="AU511" i="1"/>
  <c r="AU512" i="1"/>
  <c r="AU513" i="1"/>
  <c r="AU514" i="1"/>
  <c r="AU515" i="1"/>
  <c r="AU516" i="1"/>
  <c r="AU517" i="1"/>
  <c r="AU520" i="1"/>
  <c r="AU521" i="1"/>
  <c r="AU523" i="1"/>
  <c r="AU525" i="1"/>
  <c r="AU526" i="1"/>
  <c r="AU527" i="1"/>
  <c r="AU528" i="1"/>
  <c r="AU531" i="1"/>
  <c r="AU532" i="1"/>
  <c r="AU533" i="1"/>
  <c r="AU535" i="1"/>
  <c r="AU536" i="1"/>
  <c r="AU537" i="1"/>
  <c r="AU538" i="1"/>
  <c r="AU541" i="1"/>
  <c r="AU548" i="1"/>
  <c r="AU549" i="1"/>
  <c r="AU550" i="1"/>
  <c r="AU552" i="1"/>
  <c r="AU553" i="1"/>
  <c r="AU554" i="1"/>
  <c r="AU555" i="1"/>
  <c r="AU559" i="1"/>
  <c r="AU560" i="1"/>
  <c r="AU561" i="1"/>
  <c r="AU562" i="1"/>
  <c r="AU564" i="1"/>
  <c r="AU568" i="1"/>
  <c r="AU569" i="1"/>
  <c r="AU574" i="1"/>
  <c r="AU580" i="1"/>
  <c r="AU581" i="1"/>
  <c r="AU584" i="1"/>
  <c r="AU587" i="1"/>
  <c r="AU588" i="1"/>
  <c r="AU589" i="1"/>
  <c r="AU590" i="1"/>
  <c r="AU594" i="1"/>
  <c r="AU595" i="1"/>
  <c r="AU597" i="1"/>
  <c r="AU603" i="1"/>
  <c r="AU604" i="1"/>
  <c r="AU605" i="1"/>
  <c r="AU606" i="1"/>
  <c r="AU608" i="1"/>
  <c r="AU609" i="1"/>
  <c r="AU612" i="1"/>
  <c r="AU613" i="1"/>
  <c r="AU614" i="1"/>
  <c r="AU615" i="1"/>
  <c r="AU616" i="1"/>
  <c r="AU618" i="1"/>
  <c r="AU625" i="1"/>
  <c r="AU629" i="1"/>
  <c r="AU631" i="1"/>
  <c r="AU632" i="1"/>
  <c r="AU633" i="1"/>
  <c r="AU634" i="1"/>
  <c r="AU636" i="1"/>
  <c r="AU639" i="1"/>
  <c r="AU640" i="1"/>
  <c r="AU643" i="1"/>
  <c r="AU646" i="1"/>
  <c r="AU659" i="1"/>
  <c r="AU661" i="1"/>
  <c r="AU663" i="1"/>
  <c r="AU668" i="1"/>
  <c r="AU669" i="1"/>
  <c r="AU670" i="1"/>
  <c r="AU678" i="1"/>
  <c r="AU679" i="1"/>
  <c r="AU681" i="1"/>
  <c r="AU682" i="1"/>
  <c r="AU683" i="1"/>
  <c r="AU686" i="1"/>
  <c r="AU689" i="1"/>
  <c r="AV6" i="1"/>
  <c r="AX6" i="1" s="1"/>
  <c r="AV10" i="1"/>
  <c r="AX10" i="1" s="1"/>
  <c r="AV17" i="1"/>
  <c r="AV30" i="1"/>
  <c r="AX30" i="1" s="1"/>
  <c r="AV31" i="1"/>
  <c r="AX31" i="1" s="1"/>
  <c r="AV32" i="1"/>
  <c r="AX32" i="1" s="1"/>
  <c r="AV33" i="1"/>
  <c r="AV42" i="1"/>
  <c r="AX42" i="1" s="1"/>
  <c r="AV43" i="1"/>
  <c r="AX43" i="1" s="1"/>
  <c r="AV44" i="1"/>
  <c r="AX44" i="1" s="1"/>
  <c r="AV46" i="1"/>
  <c r="AV47" i="1"/>
  <c r="AX47" i="1" s="1"/>
  <c r="AV50" i="1"/>
  <c r="AX50" i="1" s="1"/>
  <c r="AV51" i="1"/>
  <c r="AX51" i="1" s="1"/>
  <c r="AV53" i="1"/>
  <c r="AX53" i="1" s="1"/>
  <c r="AV59" i="1"/>
  <c r="AX59" i="1" s="1"/>
  <c r="AV60" i="1"/>
  <c r="AX60" i="1" s="1"/>
  <c r="AV62" i="1"/>
  <c r="AX62" i="1" s="1"/>
  <c r="AV67" i="1"/>
  <c r="AX67" i="1" s="1"/>
  <c r="AV71" i="1"/>
  <c r="AX71" i="1" s="1"/>
  <c r="AV73" i="1"/>
  <c r="AX73" i="1" s="1"/>
  <c r="AV76" i="1"/>
  <c r="AX76" i="1" s="1"/>
  <c r="AV77" i="1"/>
  <c r="AX77" i="1" s="1"/>
  <c r="AV82" i="1"/>
  <c r="AX82" i="1" s="1"/>
  <c r="AV88" i="1"/>
  <c r="AX88" i="1" s="1"/>
  <c r="AV90" i="1"/>
  <c r="AX90" i="1" s="1"/>
  <c r="AV93" i="1"/>
  <c r="AX93" i="1" s="1"/>
  <c r="AV97" i="1"/>
  <c r="AX97" i="1" s="1"/>
  <c r="AV98" i="1"/>
  <c r="AX98" i="1" s="1"/>
  <c r="AV101" i="1"/>
  <c r="AX101" i="1" s="1"/>
  <c r="AV105" i="1"/>
  <c r="AX105" i="1" s="1"/>
  <c r="AV108" i="1"/>
  <c r="AX108" i="1" s="1"/>
  <c r="AV115" i="1"/>
  <c r="AX115" i="1" s="1"/>
  <c r="AV117" i="1"/>
  <c r="AX117" i="1" s="1"/>
  <c r="AV118" i="1"/>
  <c r="AX118" i="1" s="1"/>
  <c r="AV121" i="1"/>
  <c r="AX121" i="1" s="1"/>
  <c r="AV123" i="1"/>
  <c r="AX123" i="1" s="1"/>
  <c r="AV124" i="1"/>
  <c r="AX124" i="1" s="1"/>
  <c r="AV125" i="1"/>
  <c r="AX125" i="1" s="1"/>
  <c r="AV129" i="1"/>
  <c r="AX129" i="1" s="1"/>
  <c r="AV131" i="1"/>
  <c r="AX131" i="1" s="1"/>
  <c r="AV132" i="1"/>
  <c r="AX132" i="1" s="1"/>
  <c r="AV135" i="1"/>
  <c r="AX135" i="1" s="1"/>
  <c r="AV136" i="1"/>
  <c r="AX136" i="1" s="1"/>
  <c r="AV137" i="1"/>
  <c r="AX137" i="1" s="1"/>
  <c r="AV139" i="1"/>
  <c r="AX139" i="1" s="1"/>
  <c r="AV140" i="1"/>
  <c r="AX140" i="1" s="1"/>
  <c r="AV141" i="1"/>
  <c r="AX141" i="1" s="1"/>
  <c r="AV145" i="1"/>
  <c r="AX145" i="1" s="1"/>
  <c r="AV147" i="1"/>
  <c r="AX147" i="1" s="1"/>
  <c r="AV149" i="1"/>
  <c r="AX149" i="1" s="1"/>
  <c r="AV151" i="1"/>
  <c r="AX151" i="1" s="1"/>
  <c r="AV156" i="1"/>
  <c r="AX156" i="1" s="1"/>
  <c r="AV157" i="1"/>
  <c r="AX157" i="1" s="1"/>
  <c r="AV160" i="1"/>
  <c r="AX160" i="1" s="1"/>
  <c r="AV163" i="1"/>
  <c r="AX163" i="1" s="1"/>
  <c r="AV164" i="1"/>
  <c r="AX164" i="1" s="1"/>
  <c r="AV166" i="1"/>
  <c r="AX166" i="1" s="1"/>
  <c r="AV168" i="1"/>
  <c r="AX168" i="1" s="1"/>
  <c r="AV171" i="1"/>
  <c r="AX171" i="1" s="1"/>
  <c r="AV179" i="1"/>
  <c r="AX179" i="1" s="1"/>
  <c r="AV183" i="1"/>
  <c r="AX183" i="1" s="1"/>
  <c r="AV184" i="1"/>
  <c r="AX184" i="1" s="1"/>
  <c r="AV187" i="1"/>
  <c r="AX187" i="1" s="1"/>
  <c r="AV189" i="1"/>
  <c r="AX189" i="1" s="1"/>
  <c r="AV193" i="1"/>
  <c r="AX193" i="1" s="1"/>
  <c r="AV197" i="1"/>
  <c r="AX197" i="1" s="1"/>
  <c r="AV198" i="1"/>
  <c r="AX198" i="1" s="1"/>
  <c r="AV202" i="1"/>
  <c r="AX202" i="1" s="1"/>
  <c r="AV204" i="1"/>
  <c r="AX204" i="1" s="1"/>
  <c r="AV205" i="1"/>
  <c r="AX205" i="1" s="1"/>
  <c r="AV206" i="1"/>
  <c r="AX206" i="1" s="1"/>
  <c r="AV209" i="1"/>
  <c r="AX209" i="1" s="1"/>
  <c r="AV210" i="1"/>
  <c r="AX210" i="1" s="1"/>
  <c r="AV212" i="1"/>
  <c r="AX212" i="1" s="1"/>
  <c r="AV214" i="1"/>
  <c r="AX214" i="1" s="1"/>
  <c r="AV215" i="1"/>
  <c r="AX215" i="1" s="1"/>
  <c r="AV216" i="1"/>
  <c r="AX216" i="1" s="1"/>
  <c r="AV219" i="1"/>
  <c r="AX219" i="1" s="1"/>
  <c r="AV220" i="1"/>
  <c r="AX220" i="1" s="1"/>
  <c r="AV224" i="1"/>
  <c r="AX224" i="1" s="1"/>
  <c r="AV227" i="1"/>
  <c r="AX227" i="1" s="1"/>
  <c r="AV228" i="1"/>
  <c r="AX228" i="1" s="1"/>
  <c r="AV229" i="1"/>
  <c r="AX229" i="1" s="1"/>
  <c r="AV232" i="1"/>
  <c r="AX232" i="1" s="1"/>
  <c r="AV233" i="1"/>
  <c r="AX233" i="1" s="1"/>
  <c r="AV234" i="1"/>
  <c r="AX234" i="1" s="1"/>
  <c r="AV238" i="1"/>
  <c r="AX238" i="1" s="1"/>
  <c r="AV239" i="1"/>
  <c r="AX239" i="1" s="1"/>
  <c r="AV241" i="1"/>
  <c r="AX241" i="1" s="1"/>
  <c r="AV244" i="1"/>
  <c r="AX244" i="1" s="1"/>
  <c r="AV246" i="1"/>
  <c r="AX246" i="1" s="1"/>
  <c r="AV249" i="1"/>
  <c r="AX249" i="1" s="1"/>
  <c r="AV253" i="1"/>
  <c r="AX253" i="1" s="1"/>
  <c r="AV254" i="1"/>
  <c r="AX254" i="1" s="1"/>
  <c r="AV255" i="1"/>
  <c r="AX255" i="1" s="1"/>
  <c r="AV257" i="1"/>
  <c r="AX257" i="1" s="1"/>
  <c r="AV258" i="1"/>
  <c r="AX258" i="1" s="1"/>
  <c r="AV259" i="1"/>
  <c r="AX259" i="1" s="1"/>
  <c r="AV261" i="1"/>
  <c r="AX261" i="1" s="1"/>
  <c r="AV262" i="1"/>
  <c r="AX262" i="1" s="1"/>
  <c r="AV263" i="1"/>
  <c r="AX263" i="1" s="1"/>
  <c r="AV266" i="1"/>
  <c r="AX266" i="1" s="1"/>
  <c r="AV268" i="1"/>
  <c r="AX268" i="1" s="1"/>
  <c r="AV269" i="1"/>
  <c r="AX269" i="1" s="1"/>
  <c r="AV274" i="1"/>
  <c r="AX274" i="1" s="1"/>
  <c r="AV276" i="1"/>
  <c r="AX276" i="1" s="1"/>
  <c r="AV277" i="1"/>
  <c r="AX277" i="1" s="1"/>
  <c r="AV281" i="1"/>
  <c r="AX281" i="1" s="1"/>
  <c r="AV283" i="1"/>
  <c r="AX283" i="1" s="1"/>
  <c r="AV284" i="1"/>
  <c r="AX284" i="1" s="1"/>
  <c r="AV287" i="1"/>
  <c r="AX287" i="1" s="1"/>
  <c r="AV289" i="1"/>
  <c r="AX289" i="1" s="1"/>
  <c r="AV290" i="1"/>
  <c r="AX290" i="1" s="1"/>
  <c r="AV293" i="1"/>
  <c r="AX293" i="1" s="1"/>
  <c r="AV294" i="1"/>
  <c r="AX294" i="1" s="1"/>
  <c r="AV295" i="1"/>
  <c r="AX295" i="1" s="1"/>
  <c r="AV299" i="1"/>
  <c r="AX299" i="1" s="1"/>
  <c r="AV300" i="1"/>
  <c r="AX300" i="1" s="1"/>
  <c r="AV301" i="1"/>
  <c r="AX301" i="1" s="1"/>
  <c r="AV307" i="1"/>
  <c r="AX307" i="1" s="1"/>
  <c r="AV308" i="1"/>
  <c r="AX308" i="1" s="1"/>
  <c r="AV311" i="1"/>
  <c r="AX311" i="1" s="1"/>
  <c r="AV315" i="1"/>
  <c r="AX315" i="1" s="1"/>
  <c r="AV316" i="1"/>
  <c r="AX316" i="1" s="1"/>
  <c r="AV319" i="1"/>
  <c r="AX319" i="1" s="1"/>
  <c r="AV325" i="1"/>
  <c r="AX325" i="1" s="1"/>
  <c r="AV329" i="1"/>
  <c r="AX329" i="1" s="1"/>
  <c r="AV331" i="1"/>
  <c r="AX331" i="1" s="1"/>
  <c r="AV335" i="1"/>
  <c r="AX335" i="1" s="1"/>
  <c r="AV336" i="1"/>
  <c r="AX336" i="1" s="1"/>
  <c r="AV337" i="1"/>
  <c r="AX337" i="1" s="1"/>
  <c r="AV340" i="1"/>
  <c r="AX340" i="1" s="1"/>
  <c r="AV341" i="1"/>
  <c r="AX341" i="1" s="1"/>
  <c r="AV343" i="1"/>
  <c r="AX343" i="1" s="1"/>
  <c r="AV346" i="1"/>
  <c r="AX346" i="1" s="1"/>
  <c r="AV347" i="1"/>
  <c r="AX347" i="1" s="1"/>
  <c r="AV349" i="1"/>
  <c r="AX349" i="1" s="1"/>
  <c r="AV360" i="1"/>
  <c r="AX360" i="1" s="1"/>
  <c r="AV361" i="1"/>
  <c r="AX361" i="1" s="1"/>
  <c r="AV362" i="1"/>
  <c r="AX362" i="1" s="1"/>
  <c r="AV363" i="1"/>
  <c r="AX363" i="1" s="1"/>
  <c r="AV364" i="1"/>
  <c r="AX364" i="1" s="1"/>
  <c r="AV366" i="1"/>
  <c r="AX366" i="1" s="1"/>
  <c r="AV367" i="1"/>
  <c r="AX367" i="1" s="1"/>
  <c r="AV368" i="1"/>
  <c r="AX368" i="1" s="1"/>
  <c r="AV369" i="1"/>
  <c r="AX369" i="1" s="1"/>
  <c r="AV370" i="1"/>
  <c r="AX370" i="1" s="1"/>
  <c r="AV371" i="1"/>
  <c r="AX371" i="1" s="1"/>
  <c r="AV372" i="1"/>
  <c r="AX372" i="1" s="1"/>
  <c r="AV374" i="1"/>
  <c r="AX374" i="1" s="1"/>
  <c r="AV376" i="1"/>
  <c r="AX376" i="1" s="1"/>
  <c r="AV377" i="1"/>
  <c r="AX377" i="1" s="1"/>
  <c r="AV378" i="1"/>
  <c r="AX378" i="1" s="1"/>
  <c r="AV379" i="1"/>
  <c r="AV380" i="1"/>
  <c r="AX380" i="1" s="1"/>
  <c r="AV381" i="1"/>
  <c r="AX381" i="1" s="1"/>
  <c r="AV382" i="1"/>
  <c r="AX382" i="1" s="1"/>
  <c r="AV383" i="1"/>
  <c r="AX383" i="1" s="1"/>
  <c r="AV385" i="1"/>
  <c r="AX385" i="1" s="1"/>
  <c r="AV387" i="1"/>
  <c r="AX387" i="1" s="1"/>
  <c r="AV388" i="1"/>
  <c r="AX388" i="1" s="1"/>
  <c r="AV389" i="1"/>
  <c r="AV390" i="1"/>
  <c r="AX390" i="1" s="1"/>
  <c r="AV391" i="1"/>
  <c r="AX391" i="1" s="1"/>
  <c r="AV393" i="1"/>
  <c r="AX393" i="1" s="1"/>
  <c r="AV394" i="1"/>
  <c r="AX394" i="1" s="1"/>
  <c r="AV395" i="1"/>
  <c r="AX395" i="1" s="1"/>
  <c r="AV396" i="1"/>
  <c r="AX396" i="1" s="1"/>
  <c r="AV399" i="1"/>
  <c r="AX399" i="1" s="1"/>
  <c r="AV400" i="1"/>
  <c r="AX400" i="1" s="1"/>
  <c r="AV401" i="1"/>
  <c r="AX401" i="1" s="1"/>
  <c r="AV402" i="1"/>
  <c r="AX402" i="1" s="1"/>
  <c r="AV403" i="1"/>
  <c r="AX403" i="1" s="1"/>
  <c r="AV407" i="1"/>
  <c r="AX407" i="1" s="1"/>
  <c r="AV408" i="1"/>
  <c r="AX408" i="1" s="1"/>
  <c r="AV411" i="1"/>
  <c r="AX411" i="1" s="1"/>
  <c r="AV414" i="1"/>
  <c r="AX414" i="1" s="1"/>
  <c r="AV415" i="1"/>
  <c r="AX415" i="1" s="1"/>
  <c r="AV416" i="1"/>
  <c r="AX416" i="1" s="1"/>
  <c r="AV417" i="1"/>
  <c r="AX417" i="1" s="1"/>
  <c r="AV418" i="1"/>
  <c r="AX418" i="1" s="1"/>
  <c r="AV419" i="1"/>
  <c r="AX419" i="1" s="1"/>
  <c r="AV420" i="1"/>
  <c r="AX420" i="1" s="1"/>
  <c r="AV422" i="1"/>
  <c r="AX422" i="1" s="1"/>
  <c r="AV424" i="1"/>
  <c r="AX424" i="1" s="1"/>
  <c r="AV425" i="1"/>
  <c r="AX425" i="1" s="1"/>
  <c r="AV426" i="1"/>
  <c r="AX426" i="1" s="1"/>
  <c r="AV427" i="1"/>
  <c r="AX427" i="1" s="1"/>
  <c r="AV429" i="1"/>
  <c r="AX429" i="1" s="1"/>
  <c r="AV430" i="1"/>
  <c r="AV431" i="1"/>
  <c r="AX431" i="1" s="1"/>
  <c r="AV433" i="1"/>
  <c r="AX433" i="1" s="1"/>
  <c r="AV434" i="1"/>
  <c r="AX434" i="1" s="1"/>
  <c r="AV435" i="1"/>
  <c r="AX435" i="1" s="1"/>
  <c r="AV436" i="1"/>
  <c r="AX436" i="1" s="1"/>
  <c r="AV438" i="1"/>
  <c r="AX438" i="1" s="1"/>
  <c r="AV439" i="1"/>
  <c r="AX439" i="1" s="1"/>
  <c r="AV440" i="1"/>
  <c r="AX440" i="1" s="1"/>
  <c r="AV441" i="1"/>
  <c r="AX441" i="1" s="1"/>
  <c r="AV442" i="1"/>
  <c r="AX442" i="1" s="1"/>
  <c r="AV443" i="1"/>
  <c r="AX443" i="1" s="1"/>
  <c r="AV444" i="1"/>
  <c r="AX444" i="1" s="1"/>
  <c r="AV445" i="1"/>
  <c r="AX445" i="1" s="1"/>
  <c r="AV448" i="1"/>
  <c r="AX448" i="1" s="1"/>
  <c r="AV449" i="1"/>
  <c r="AX449" i="1" s="1"/>
  <c r="AV452" i="1"/>
  <c r="AX452" i="1" s="1"/>
  <c r="AV453" i="1"/>
  <c r="AX453" i="1" s="1"/>
  <c r="AV454" i="1"/>
  <c r="AX454" i="1" s="1"/>
  <c r="AV455" i="1"/>
  <c r="AX455" i="1" s="1"/>
  <c r="AV456" i="1"/>
  <c r="AX456" i="1" s="1"/>
  <c r="AV457" i="1"/>
  <c r="AX457" i="1" s="1"/>
  <c r="AV458" i="1"/>
  <c r="AX458" i="1" s="1"/>
  <c r="AV460" i="1"/>
  <c r="AX460" i="1" s="1"/>
  <c r="AV461" i="1"/>
  <c r="AX461" i="1" s="1"/>
  <c r="AV462" i="1"/>
  <c r="AX462" i="1" s="1"/>
  <c r="AV464" i="1"/>
  <c r="AX464" i="1" s="1"/>
  <c r="AV465" i="1"/>
  <c r="AX465" i="1" s="1"/>
  <c r="AV466" i="1"/>
  <c r="AX466" i="1" s="1"/>
  <c r="AV467" i="1"/>
  <c r="AX467" i="1" s="1"/>
  <c r="AV469" i="1"/>
  <c r="AX469" i="1" s="1"/>
  <c r="AV470" i="1"/>
  <c r="AX470" i="1" s="1"/>
  <c r="AV471" i="1"/>
  <c r="AX471" i="1" s="1"/>
  <c r="AV472" i="1"/>
  <c r="AX472" i="1" s="1"/>
  <c r="AV476" i="1"/>
  <c r="AX476" i="1" s="1"/>
  <c r="AV478" i="1"/>
  <c r="AX478" i="1" s="1"/>
  <c r="AV479" i="1"/>
  <c r="AX479" i="1" s="1"/>
  <c r="AV480" i="1"/>
  <c r="AX480" i="1" s="1"/>
  <c r="AV481" i="1"/>
  <c r="AX481" i="1" s="1"/>
  <c r="AV482" i="1"/>
  <c r="AX482" i="1" s="1"/>
  <c r="AV483" i="1"/>
  <c r="AX483" i="1" s="1"/>
  <c r="AV485" i="1"/>
  <c r="AX485" i="1" s="1"/>
  <c r="AV486" i="1"/>
  <c r="AX486" i="1" s="1"/>
  <c r="AV487" i="1"/>
  <c r="AX487" i="1" s="1"/>
  <c r="AV488" i="1"/>
  <c r="AX488" i="1" s="1"/>
  <c r="AV489" i="1"/>
  <c r="AX489" i="1" s="1"/>
  <c r="AV490" i="1"/>
  <c r="AX490" i="1" s="1"/>
  <c r="AV491" i="1"/>
  <c r="AX491" i="1" s="1"/>
  <c r="AV492" i="1"/>
  <c r="AX492" i="1" s="1"/>
  <c r="AV493" i="1"/>
  <c r="AX493" i="1" s="1"/>
  <c r="AV495" i="1"/>
  <c r="AX495" i="1" s="1"/>
  <c r="AV496" i="1"/>
  <c r="AX496" i="1" s="1"/>
  <c r="AV497" i="1"/>
  <c r="AX497" i="1" s="1"/>
  <c r="AV498" i="1"/>
  <c r="AX498" i="1" s="1"/>
  <c r="AV499" i="1"/>
  <c r="AX499" i="1" s="1"/>
  <c r="AV500" i="1"/>
  <c r="AX500" i="1" s="1"/>
  <c r="AV501" i="1"/>
  <c r="AX501" i="1" s="1"/>
  <c r="AV503" i="1"/>
  <c r="AX503" i="1" s="1"/>
  <c r="AV507" i="1"/>
  <c r="AX507" i="1" s="1"/>
  <c r="AV508" i="1"/>
  <c r="AX508" i="1" s="1"/>
  <c r="AV511" i="1"/>
  <c r="AX511" i="1" s="1"/>
  <c r="AV512" i="1"/>
  <c r="AX512" i="1" s="1"/>
  <c r="AV514" i="1"/>
  <c r="AX514" i="1" s="1"/>
  <c r="AV515" i="1"/>
  <c r="AX515" i="1" s="1"/>
  <c r="AV516" i="1"/>
  <c r="AX516" i="1" s="1"/>
  <c r="AV518" i="1"/>
  <c r="AX518" i="1" s="1"/>
  <c r="AV520" i="1"/>
  <c r="AX520" i="1" s="1"/>
  <c r="AV521" i="1"/>
  <c r="AX521" i="1" s="1"/>
  <c r="AV522" i="1"/>
  <c r="AX522" i="1" s="1"/>
  <c r="AV523" i="1"/>
  <c r="AX523" i="1" s="1"/>
  <c r="AV524" i="1"/>
  <c r="AX524" i="1" s="1"/>
  <c r="AV525" i="1"/>
  <c r="AX525" i="1" s="1"/>
  <c r="AV526" i="1"/>
  <c r="AX526" i="1" s="1"/>
  <c r="AV527" i="1"/>
  <c r="AX527" i="1" s="1"/>
  <c r="AV528" i="1"/>
  <c r="AX528" i="1" s="1"/>
  <c r="AV529" i="1"/>
  <c r="AV530" i="1"/>
  <c r="AX530" i="1" s="1"/>
  <c r="AV532" i="1"/>
  <c r="AX532" i="1" s="1"/>
  <c r="AV533" i="1"/>
  <c r="AX533" i="1" s="1"/>
  <c r="AV535" i="1"/>
  <c r="AX535" i="1" s="1"/>
  <c r="AV537" i="1"/>
  <c r="AX537" i="1" s="1"/>
  <c r="AV538" i="1"/>
  <c r="AX538" i="1" s="1"/>
  <c r="AV540" i="1"/>
  <c r="AX540" i="1" s="1"/>
  <c r="AV541" i="1"/>
  <c r="AX541" i="1" s="1"/>
  <c r="AV542" i="1"/>
  <c r="AX542" i="1" s="1"/>
  <c r="AV543" i="1"/>
  <c r="AX543" i="1" s="1"/>
  <c r="AV544" i="1"/>
  <c r="AX544" i="1" s="1"/>
  <c r="AV545" i="1"/>
  <c r="AX545" i="1" s="1"/>
  <c r="AV546" i="1"/>
  <c r="AX546" i="1" s="1"/>
  <c r="AV547" i="1"/>
  <c r="AX547" i="1" s="1"/>
  <c r="AV549" i="1"/>
  <c r="AX549" i="1" s="1"/>
  <c r="AV550" i="1"/>
  <c r="AX550" i="1" s="1"/>
  <c r="AV551" i="1"/>
  <c r="AX551" i="1" s="1"/>
  <c r="AV552" i="1"/>
  <c r="AX552" i="1" s="1"/>
  <c r="AV554" i="1"/>
  <c r="AX554" i="1" s="1"/>
  <c r="AV555" i="1"/>
  <c r="AX555" i="1" s="1"/>
  <c r="AV556" i="1"/>
  <c r="AX556" i="1" s="1"/>
  <c r="AV557" i="1"/>
  <c r="AX557" i="1" s="1"/>
  <c r="AV558" i="1"/>
  <c r="AX558" i="1" s="1"/>
  <c r="AV559" i="1"/>
  <c r="AX559" i="1" s="1"/>
  <c r="AV561" i="1"/>
  <c r="AX561" i="1" s="1"/>
  <c r="AV562" i="1"/>
  <c r="AX562" i="1" s="1"/>
  <c r="AV563" i="1"/>
  <c r="AX563" i="1" s="1"/>
  <c r="AV564" i="1"/>
  <c r="AX564" i="1" s="1"/>
  <c r="AV565" i="1"/>
  <c r="AX565" i="1" s="1"/>
  <c r="AV566" i="1"/>
  <c r="AX566" i="1" s="1"/>
  <c r="AV567" i="1"/>
  <c r="AX567" i="1" s="1"/>
  <c r="AV569" i="1"/>
  <c r="AX569" i="1" s="1"/>
  <c r="AV572" i="1"/>
  <c r="AX572" i="1" s="1"/>
  <c r="AV573" i="1"/>
  <c r="AX573" i="1" s="1"/>
  <c r="AV574" i="1"/>
  <c r="AX574" i="1" s="1"/>
  <c r="AV578" i="1"/>
  <c r="AX578" i="1" s="1"/>
  <c r="AV579" i="1"/>
  <c r="AX579" i="1" s="1"/>
  <c r="AV580" i="1"/>
  <c r="AX580" i="1" s="1"/>
  <c r="AV582" i="1"/>
  <c r="AX582" i="1" s="1"/>
  <c r="AV583" i="1"/>
  <c r="AX583" i="1" s="1"/>
  <c r="AV584" i="1"/>
  <c r="AX584" i="1" s="1"/>
  <c r="AV585" i="1"/>
  <c r="AX585" i="1" s="1"/>
  <c r="AV586" i="1"/>
  <c r="AX586" i="1" s="1"/>
  <c r="AV587" i="1"/>
  <c r="AX587" i="1" s="1"/>
  <c r="AV588" i="1"/>
  <c r="AX588" i="1" s="1"/>
  <c r="AV590" i="1"/>
  <c r="AX590" i="1" s="1"/>
  <c r="AV591" i="1"/>
  <c r="AX591" i="1" s="1"/>
  <c r="AV592" i="1"/>
  <c r="AV593" i="1"/>
  <c r="AX593" i="1" s="1"/>
  <c r="AV594" i="1"/>
  <c r="AX594" i="1" s="1"/>
  <c r="AV595" i="1"/>
  <c r="AX595" i="1" s="1"/>
  <c r="AV596" i="1"/>
  <c r="AX596" i="1" s="1"/>
  <c r="AV598" i="1"/>
  <c r="AX598" i="1" s="1"/>
  <c r="AV599" i="1"/>
  <c r="AX599" i="1" s="1"/>
  <c r="AV600" i="1"/>
  <c r="AX600" i="1" s="1"/>
  <c r="AV601" i="1"/>
  <c r="AX601" i="1" s="1"/>
  <c r="AV602" i="1"/>
  <c r="AX602" i="1" s="1"/>
  <c r="AV603" i="1"/>
  <c r="AX603" i="1" s="1"/>
  <c r="AV604" i="1"/>
  <c r="AX604" i="1" s="1"/>
  <c r="AV605" i="1"/>
  <c r="AX605" i="1" s="1"/>
  <c r="AV607" i="1"/>
  <c r="AX607" i="1" s="1"/>
  <c r="AV608" i="1"/>
  <c r="AX608" i="1" s="1"/>
  <c r="AV609" i="1"/>
  <c r="AX609" i="1" s="1"/>
  <c r="AV610" i="1"/>
  <c r="AX610" i="1" s="1"/>
  <c r="AV611" i="1"/>
  <c r="AX611" i="1" s="1"/>
  <c r="AV612" i="1"/>
  <c r="AX612" i="1" s="1"/>
  <c r="AV614" i="1"/>
  <c r="AX614" i="1" s="1"/>
  <c r="AV615" i="1"/>
  <c r="AX615" i="1" s="1"/>
  <c r="AV616" i="1"/>
  <c r="AX616" i="1" s="1"/>
  <c r="AV617" i="1"/>
  <c r="AX617" i="1" s="1"/>
  <c r="AV620" i="1"/>
  <c r="AX620" i="1" s="1"/>
  <c r="AV621" i="1"/>
  <c r="AV623" i="1"/>
  <c r="AX623" i="1" s="1"/>
  <c r="AV624" i="1"/>
  <c r="AX624" i="1" s="1"/>
  <c r="AV625" i="1"/>
  <c r="AX625" i="1" s="1"/>
  <c r="AV626" i="1"/>
  <c r="AX626" i="1" s="1"/>
  <c r="AV627" i="1"/>
  <c r="AX627" i="1" s="1"/>
  <c r="AV628" i="1"/>
  <c r="AX628" i="1" s="1"/>
  <c r="AV629" i="1"/>
  <c r="AX629" i="1" s="1"/>
  <c r="AV631" i="1"/>
  <c r="AX631" i="1" s="1"/>
  <c r="AV633" i="1"/>
  <c r="AX633" i="1" s="1"/>
  <c r="AV634" i="1"/>
  <c r="AX634" i="1" s="1"/>
  <c r="AV635" i="1"/>
  <c r="AX635" i="1" s="1"/>
  <c r="AV636" i="1"/>
  <c r="AX636" i="1" s="1"/>
  <c r="AV637" i="1"/>
  <c r="AX637" i="1" s="1"/>
  <c r="AV638" i="1"/>
  <c r="AX638" i="1" s="1"/>
  <c r="AV640" i="1"/>
  <c r="AX640" i="1" s="1"/>
  <c r="AV641" i="1"/>
  <c r="AX641" i="1" s="1"/>
  <c r="AV642" i="1"/>
  <c r="AX642" i="1" s="1"/>
  <c r="AV643" i="1"/>
  <c r="AX643" i="1" s="1"/>
  <c r="AV646" i="1"/>
  <c r="AX646" i="1" s="1"/>
  <c r="AV648" i="1"/>
  <c r="AX648" i="1" s="1"/>
  <c r="AV649" i="1"/>
  <c r="AX649" i="1" s="1"/>
  <c r="AV650" i="1"/>
  <c r="AX650" i="1" s="1"/>
  <c r="AV651" i="1"/>
  <c r="AX651" i="1" s="1"/>
  <c r="AV660" i="1"/>
  <c r="AX660" i="1" s="1"/>
  <c r="AV661" i="1"/>
  <c r="AX661" i="1" s="1"/>
  <c r="AV662" i="1"/>
  <c r="AX662" i="1" s="1"/>
  <c r="AV663" i="1"/>
  <c r="AX663" i="1" s="1"/>
  <c r="AV665" i="1"/>
  <c r="AX665" i="1" s="1"/>
  <c r="AV666" i="1"/>
  <c r="AX666" i="1" s="1"/>
  <c r="AV668" i="1"/>
  <c r="AX668" i="1" s="1"/>
  <c r="AV670" i="1"/>
  <c r="AX670" i="1" s="1"/>
  <c r="AV671" i="1"/>
  <c r="AX671" i="1" s="1"/>
  <c r="AV672" i="1"/>
  <c r="AX672" i="1" s="1"/>
  <c r="AV673" i="1"/>
  <c r="AX673" i="1" s="1"/>
  <c r="AV674" i="1"/>
  <c r="AX674" i="1" s="1"/>
  <c r="AV675" i="1"/>
  <c r="AX675" i="1" s="1"/>
  <c r="AV676" i="1"/>
  <c r="AX676" i="1" s="1"/>
  <c r="AV677" i="1"/>
  <c r="AX677" i="1" s="1"/>
  <c r="AV678" i="1"/>
  <c r="AX678" i="1" s="1"/>
  <c r="AV679" i="1"/>
  <c r="AX679" i="1" s="1"/>
  <c r="AV680" i="1"/>
  <c r="AX680" i="1" s="1"/>
  <c r="AV682" i="1"/>
  <c r="AX682" i="1" s="1"/>
  <c r="AV683" i="1"/>
  <c r="AX683" i="1" s="1"/>
  <c r="AV684" i="1"/>
  <c r="AX684" i="1" s="1"/>
  <c r="AV685" i="1"/>
  <c r="AX685" i="1" s="1"/>
  <c r="AV686" i="1"/>
  <c r="AX686" i="1" s="1"/>
  <c r="AV688" i="1"/>
  <c r="AX688" i="1" s="1"/>
  <c r="AV690" i="1"/>
  <c r="AX690" i="1" s="1"/>
  <c r="AV691" i="1"/>
  <c r="AX691" i="1" s="1"/>
  <c r="AV692" i="1"/>
  <c r="AX692" i="1" s="1"/>
  <c r="AV693" i="1"/>
  <c r="AX693" i="1" s="1"/>
  <c r="AV694" i="1"/>
  <c r="AX694" i="1" s="1"/>
  <c r="AV695" i="1"/>
  <c r="AX695" i="1" s="1"/>
  <c r="AV696" i="1"/>
  <c r="AX696" i="1" s="1"/>
  <c r="AV697" i="1"/>
  <c r="AX697" i="1" s="1"/>
  <c r="AV698" i="1"/>
  <c r="AX698" i="1" s="1"/>
  <c r="AV699" i="1"/>
  <c r="AX699" i="1" s="1"/>
  <c r="AV700" i="1"/>
  <c r="AX700" i="1" s="1"/>
  <c r="AV701" i="1"/>
  <c r="AX701" i="1" s="1"/>
  <c r="AV702" i="1"/>
  <c r="AX702" i="1" s="1"/>
  <c r="AV703" i="1"/>
  <c r="AX703" i="1" s="1"/>
  <c r="AV704" i="1"/>
  <c r="AX704" i="1" s="1"/>
  <c r="AV705" i="1"/>
  <c r="AX705" i="1" s="1"/>
  <c r="AV706" i="1"/>
  <c r="AX706" i="1" s="1"/>
  <c r="AV707" i="1"/>
  <c r="AX707" i="1" s="1"/>
  <c r="AV708" i="1"/>
  <c r="AX708" i="1" s="1"/>
  <c r="AV709" i="1"/>
  <c r="AX709" i="1" s="1"/>
  <c r="AV710" i="1"/>
  <c r="AX710" i="1" s="1"/>
  <c r="AV711" i="1"/>
  <c r="AX711" i="1" s="1"/>
  <c r="AV712" i="1"/>
  <c r="AX712" i="1" s="1"/>
  <c r="AV713" i="1"/>
  <c r="AX713" i="1" s="1"/>
  <c r="AV714" i="1"/>
  <c r="AX714" i="1" s="1"/>
  <c r="AV715" i="1"/>
  <c r="AX715" i="1" s="1"/>
  <c r="AV716" i="1"/>
  <c r="AX716" i="1" s="1"/>
  <c r="AV717" i="1"/>
  <c r="AX717" i="1" s="1"/>
  <c r="AV718" i="1"/>
  <c r="AX718" i="1" s="1"/>
  <c r="AV719" i="1"/>
  <c r="AX719" i="1" s="1"/>
  <c r="AV720" i="1"/>
  <c r="AX720" i="1" s="1"/>
  <c r="AV721" i="1"/>
  <c r="AX721" i="1" s="1"/>
  <c r="AV722" i="1"/>
  <c r="AX722" i="1" s="1"/>
  <c r="AV723" i="1"/>
  <c r="AX723" i="1" s="1"/>
  <c r="AV724" i="1"/>
  <c r="AX724" i="1" s="1"/>
  <c r="AV725" i="1"/>
  <c r="AX725" i="1" s="1"/>
  <c r="AV726" i="1"/>
  <c r="AX726" i="1" s="1"/>
  <c r="AV727" i="1"/>
  <c r="AX727" i="1" s="1"/>
  <c r="AV728" i="1"/>
  <c r="AX728" i="1" s="1"/>
  <c r="AV729" i="1"/>
  <c r="AX729" i="1" s="1"/>
  <c r="AV730" i="1"/>
  <c r="AX730" i="1" s="1"/>
  <c r="AV731" i="1"/>
  <c r="AX731" i="1" s="1"/>
  <c r="AV732" i="1"/>
  <c r="AX732" i="1" s="1"/>
  <c r="AV733" i="1"/>
  <c r="AX733" i="1" s="1"/>
  <c r="AV734" i="1"/>
  <c r="AX734" i="1" s="1"/>
  <c r="AV735" i="1"/>
  <c r="AX735" i="1" s="1"/>
  <c r="AV736" i="1"/>
  <c r="AX736" i="1" s="1"/>
  <c r="AV737" i="1"/>
  <c r="AX737" i="1" s="1"/>
  <c r="AV738" i="1"/>
  <c r="AX738" i="1" s="1"/>
  <c r="AV739" i="1"/>
  <c r="AX739" i="1" s="1"/>
  <c r="AV740" i="1"/>
  <c r="AX740" i="1" s="1"/>
  <c r="AV741" i="1"/>
  <c r="AX741" i="1" s="1"/>
  <c r="AV742" i="1"/>
  <c r="AX742" i="1" s="1"/>
  <c r="AV743" i="1"/>
  <c r="AX743" i="1" s="1"/>
  <c r="AV744" i="1"/>
  <c r="AX744" i="1" s="1"/>
  <c r="AV745" i="1"/>
  <c r="AX745" i="1" s="1"/>
  <c r="AV746" i="1"/>
  <c r="AX746" i="1" s="1"/>
  <c r="AV747" i="1"/>
  <c r="AX747" i="1" s="1"/>
  <c r="AV748" i="1"/>
  <c r="AX748" i="1" s="1"/>
  <c r="AV749" i="1"/>
  <c r="AX749" i="1" s="1"/>
  <c r="AV750" i="1"/>
  <c r="AX750" i="1" s="1"/>
  <c r="AV751" i="1"/>
  <c r="AX751" i="1" s="1"/>
  <c r="AV752" i="1"/>
  <c r="AX752" i="1" s="1"/>
  <c r="AV753" i="1"/>
  <c r="AX753" i="1" s="1"/>
  <c r="AV754" i="1"/>
  <c r="AX754" i="1" s="1"/>
  <c r="AV755" i="1"/>
  <c r="AX755" i="1" s="1"/>
  <c r="AV756" i="1"/>
  <c r="AX756" i="1" s="1"/>
  <c r="AV757" i="1"/>
  <c r="AX757" i="1" s="1"/>
  <c r="AV758" i="1"/>
  <c r="AX758" i="1" s="1"/>
  <c r="AV759" i="1"/>
  <c r="AX759" i="1" s="1"/>
  <c r="AV760" i="1"/>
  <c r="AX760" i="1" s="1"/>
  <c r="AV761" i="1"/>
  <c r="AX761" i="1" s="1"/>
  <c r="AV762" i="1"/>
  <c r="AX762" i="1" s="1"/>
  <c r="AV763" i="1"/>
  <c r="AX763" i="1" s="1"/>
  <c r="AV764" i="1"/>
  <c r="AX764" i="1" s="1"/>
  <c r="AV765" i="1"/>
  <c r="AX765" i="1" s="1"/>
  <c r="AV766" i="1"/>
  <c r="AX766" i="1" s="1"/>
  <c r="AV767" i="1"/>
  <c r="AX767" i="1" s="1"/>
  <c r="AV768" i="1"/>
  <c r="AX768" i="1" s="1"/>
  <c r="AV769" i="1"/>
  <c r="AX769" i="1" s="1"/>
  <c r="AV770" i="1"/>
  <c r="AX770" i="1" s="1"/>
  <c r="AV771" i="1"/>
  <c r="AX771" i="1" s="1"/>
  <c r="AV772" i="1"/>
  <c r="AX772" i="1" s="1"/>
  <c r="AV773" i="1"/>
  <c r="AX773" i="1" s="1"/>
  <c r="AV774" i="1"/>
  <c r="AX774" i="1" s="1"/>
  <c r="AV775" i="1"/>
  <c r="AX775" i="1" s="1"/>
  <c r="AV776" i="1"/>
  <c r="AX776" i="1" s="1"/>
  <c r="AV777" i="1"/>
  <c r="AX777" i="1" s="1"/>
  <c r="AV778" i="1"/>
  <c r="AX778" i="1" s="1"/>
  <c r="AV779" i="1"/>
  <c r="AX779" i="1" s="1"/>
  <c r="AV780" i="1"/>
  <c r="AX780" i="1" s="1"/>
  <c r="AV781" i="1"/>
  <c r="AX781" i="1" s="1"/>
  <c r="AV782" i="1"/>
  <c r="AX782" i="1" s="1"/>
  <c r="AV783" i="1"/>
  <c r="AX783" i="1" s="1"/>
  <c r="AV784" i="1"/>
  <c r="AX784" i="1" s="1"/>
  <c r="AV785" i="1"/>
  <c r="AX785" i="1" s="1"/>
  <c r="AV786" i="1"/>
  <c r="AX786" i="1" s="1"/>
  <c r="AV787" i="1"/>
  <c r="AX787" i="1" s="1"/>
  <c r="AV788" i="1"/>
  <c r="AX788" i="1" s="1"/>
  <c r="AV789" i="1"/>
  <c r="AX789" i="1" s="1"/>
  <c r="AV790" i="1"/>
  <c r="AX790" i="1" s="1"/>
  <c r="AV791" i="1"/>
  <c r="AX791" i="1" s="1"/>
  <c r="AV792" i="1"/>
  <c r="AX792" i="1" s="1"/>
  <c r="AV793" i="1"/>
  <c r="AX793" i="1" s="1"/>
  <c r="AV794" i="1"/>
  <c r="AX794" i="1" s="1"/>
  <c r="AV795" i="1"/>
  <c r="AX795" i="1" s="1"/>
  <c r="AV796" i="1"/>
  <c r="AX796" i="1" s="1"/>
  <c r="AV797" i="1"/>
  <c r="AX797" i="1" s="1"/>
  <c r="AV798" i="1"/>
  <c r="AX798" i="1" s="1"/>
  <c r="AV799" i="1"/>
  <c r="AX799" i="1" s="1"/>
  <c r="AV800" i="1"/>
  <c r="AX800" i="1" s="1"/>
  <c r="AV801" i="1"/>
  <c r="AX801" i="1" s="1"/>
  <c r="AV802" i="1"/>
  <c r="AX802" i="1" s="1"/>
  <c r="AV803" i="1"/>
  <c r="AX803" i="1" s="1"/>
  <c r="AV804" i="1"/>
  <c r="AX804" i="1" s="1"/>
  <c r="AV805" i="1"/>
  <c r="AX805" i="1" s="1"/>
  <c r="AV806" i="1"/>
  <c r="AX806" i="1" s="1"/>
  <c r="AV807" i="1"/>
  <c r="AX807" i="1" s="1"/>
  <c r="AV808" i="1"/>
  <c r="AX808" i="1" s="1"/>
  <c r="AV809" i="1"/>
  <c r="AX809" i="1" s="1"/>
  <c r="AV810" i="1"/>
  <c r="AX810" i="1" s="1"/>
  <c r="AV811" i="1"/>
  <c r="AX811" i="1" s="1"/>
  <c r="AV812" i="1"/>
  <c r="AX812" i="1" s="1"/>
  <c r="AV813" i="1"/>
  <c r="AX813" i="1" s="1"/>
  <c r="AV814" i="1"/>
  <c r="AX814" i="1" s="1"/>
  <c r="AV815" i="1"/>
  <c r="AX815" i="1" s="1"/>
  <c r="AV816" i="1"/>
  <c r="AX816" i="1" s="1"/>
  <c r="AV817" i="1"/>
  <c r="AX817" i="1" s="1"/>
  <c r="AV818" i="1"/>
  <c r="AX818" i="1" s="1"/>
  <c r="AV819" i="1"/>
  <c r="AX819" i="1" s="1"/>
  <c r="AV820" i="1"/>
  <c r="AX820" i="1" s="1"/>
  <c r="AV821" i="1"/>
  <c r="AX821" i="1" s="1"/>
  <c r="AV822" i="1"/>
  <c r="AX822" i="1" s="1"/>
  <c r="AV823" i="1"/>
  <c r="AX823" i="1" s="1"/>
  <c r="AV824" i="1"/>
  <c r="AX824" i="1" s="1"/>
  <c r="AV825" i="1"/>
  <c r="AX825" i="1" s="1"/>
  <c r="AV826" i="1"/>
  <c r="AX826" i="1" s="1"/>
  <c r="AV827" i="1"/>
  <c r="AX827" i="1" s="1"/>
  <c r="AV828" i="1"/>
  <c r="AX828" i="1" s="1"/>
  <c r="AV829" i="1"/>
  <c r="AX829" i="1" s="1"/>
  <c r="AV830" i="1"/>
  <c r="AX830" i="1" s="1"/>
  <c r="AV831" i="1"/>
  <c r="AX831" i="1" s="1"/>
  <c r="AV832" i="1"/>
  <c r="AX832" i="1" s="1"/>
  <c r="AV833" i="1"/>
  <c r="AX833" i="1" s="1"/>
  <c r="AV834" i="1"/>
  <c r="AX834" i="1" s="1"/>
  <c r="AV835" i="1"/>
  <c r="AX835" i="1" s="1"/>
  <c r="AV836" i="1"/>
  <c r="AX836" i="1" s="1"/>
  <c r="AV837" i="1"/>
  <c r="AX837" i="1" s="1"/>
  <c r="AV838" i="1"/>
  <c r="AX838" i="1" s="1"/>
  <c r="AV839" i="1"/>
  <c r="AX839" i="1" s="1"/>
  <c r="AV840" i="1"/>
  <c r="AX840" i="1" s="1"/>
  <c r="AV841" i="1"/>
  <c r="AX841" i="1" s="1"/>
  <c r="AV842" i="1"/>
  <c r="AX842" i="1" s="1"/>
  <c r="AV843" i="1"/>
  <c r="AX843" i="1" s="1"/>
  <c r="AV844" i="1"/>
  <c r="AX844" i="1" s="1"/>
  <c r="AV845" i="1"/>
  <c r="AX845" i="1" s="1"/>
  <c r="AV846" i="1"/>
  <c r="AX846" i="1" s="1"/>
  <c r="AV847" i="1"/>
  <c r="AX847" i="1" s="1"/>
  <c r="AV848" i="1"/>
  <c r="AX848" i="1" s="1"/>
  <c r="AV849" i="1"/>
  <c r="AX849" i="1" s="1"/>
  <c r="AV850" i="1"/>
  <c r="AX850" i="1" s="1"/>
  <c r="AV851" i="1"/>
  <c r="AX851" i="1" s="1"/>
  <c r="AV852" i="1"/>
  <c r="AX852" i="1" s="1"/>
  <c r="AV853" i="1"/>
  <c r="AX853" i="1" s="1"/>
  <c r="AV854" i="1"/>
  <c r="AX854" i="1" s="1"/>
  <c r="AV855" i="1"/>
  <c r="AX855" i="1" s="1"/>
  <c r="AV856" i="1"/>
  <c r="AX856" i="1" s="1"/>
  <c r="AV857" i="1"/>
  <c r="AX857" i="1" s="1"/>
  <c r="AV858" i="1"/>
  <c r="AX858" i="1" s="1"/>
  <c r="AV859" i="1"/>
  <c r="AX859" i="1" s="1"/>
  <c r="AV860" i="1"/>
  <c r="AX860" i="1" s="1"/>
  <c r="AV861" i="1"/>
  <c r="AX861" i="1" s="1"/>
  <c r="AV862" i="1"/>
  <c r="AX862" i="1" s="1"/>
  <c r="AV863" i="1"/>
  <c r="AX863" i="1" s="1"/>
  <c r="AV864" i="1"/>
  <c r="AX864" i="1" s="1"/>
  <c r="AV865" i="1"/>
  <c r="AX865" i="1" s="1"/>
  <c r="AV866" i="1"/>
  <c r="AX866" i="1" s="1"/>
  <c r="AV867" i="1"/>
  <c r="AX867" i="1" s="1"/>
  <c r="AV868" i="1"/>
  <c r="AX868" i="1" s="1"/>
  <c r="AV869" i="1"/>
  <c r="AX869" i="1" s="1"/>
  <c r="AV870" i="1"/>
  <c r="AX870" i="1" s="1"/>
  <c r="AV871" i="1"/>
  <c r="AX871" i="1" s="1"/>
  <c r="AV872" i="1"/>
  <c r="AX872" i="1" s="1"/>
  <c r="AV873" i="1"/>
  <c r="AX873" i="1" s="1"/>
  <c r="AV874" i="1"/>
  <c r="AX874" i="1" s="1"/>
  <c r="AV875" i="1"/>
  <c r="AX875" i="1" s="1"/>
  <c r="AV876" i="1"/>
  <c r="AX876" i="1" s="1"/>
  <c r="AV877" i="1"/>
  <c r="AX877" i="1" s="1"/>
  <c r="AV878" i="1"/>
  <c r="AX878" i="1" s="1"/>
  <c r="AV879" i="1"/>
  <c r="AX879" i="1" s="1"/>
  <c r="AV880" i="1"/>
  <c r="AX880" i="1" s="1"/>
  <c r="AV881" i="1"/>
  <c r="AX881" i="1" s="1"/>
  <c r="AV882" i="1"/>
  <c r="AX882" i="1" s="1"/>
  <c r="AV883" i="1"/>
  <c r="AX883" i="1" s="1"/>
  <c r="AV884" i="1"/>
  <c r="AX884" i="1" s="1"/>
  <c r="AV885" i="1"/>
  <c r="AX885" i="1" s="1"/>
  <c r="AV886" i="1"/>
  <c r="AX886" i="1" s="1"/>
  <c r="AV887" i="1"/>
  <c r="AX887" i="1" s="1"/>
  <c r="AV888" i="1"/>
  <c r="AX888" i="1" s="1"/>
  <c r="AV889" i="1"/>
  <c r="AX889" i="1" s="1"/>
  <c r="AV890" i="1"/>
  <c r="AX890" i="1" s="1"/>
  <c r="AV891" i="1"/>
  <c r="AX891" i="1" s="1"/>
  <c r="AV892" i="1"/>
  <c r="AX892" i="1" s="1"/>
  <c r="AV893" i="1"/>
  <c r="AX893" i="1" s="1"/>
  <c r="AV894" i="1"/>
  <c r="AX894" i="1" s="1"/>
  <c r="AV895" i="1"/>
  <c r="AX895" i="1" s="1"/>
  <c r="AV896" i="1"/>
  <c r="AX896" i="1" s="1"/>
  <c r="AV897" i="1"/>
  <c r="AX897" i="1" s="1"/>
  <c r="AV898" i="1"/>
  <c r="AX898" i="1" s="1"/>
  <c r="AV899" i="1"/>
  <c r="AX899" i="1" s="1"/>
  <c r="AV900" i="1"/>
  <c r="AX900" i="1" s="1"/>
  <c r="AV901" i="1"/>
  <c r="AX901" i="1" s="1"/>
  <c r="AV902" i="1"/>
  <c r="AX902" i="1" s="1"/>
  <c r="AV903" i="1"/>
  <c r="AX903" i="1" s="1"/>
  <c r="AV904" i="1"/>
  <c r="AX904" i="1" s="1"/>
  <c r="AV905" i="1"/>
  <c r="AX905" i="1" s="1"/>
  <c r="AV906" i="1"/>
  <c r="AX906" i="1" s="1"/>
  <c r="AV907" i="1"/>
  <c r="AX907" i="1" s="1"/>
  <c r="AV908" i="1"/>
  <c r="AX908" i="1" s="1"/>
  <c r="AV909" i="1"/>
  <c r="AX909" i="1" s="1"/>
  <c r="AV910" i="1"/>
  <c r="AX910" i="1" s="1"/>
  <c r="AV911" i="1"/>
  <c r="AX911" i="1" s="1"/>
  <c r="AV912" i="1"/>
  <c r="AX912" i="1" s="1"/>
  <c r="AV913" i="1"/>
  <c r="AX913" i="1" s="1"/>
  <c r="AV914" i="1"/>
  <c r="AX914" i="1" s="1"/>
  <c r="AV915" i="1"/>
  <c r="AX915" i="1" s="1"/>
  <c r="AV916" i="1"/>
  <c r="AX916" i="1" s="1"/>
  <c r="AV917" i="1"/>
  <c r="AX917" i="1" s="1"/>
  <c r="AV918" i="1"/>
  <c r="AX918" i="1" s="1"/>
  <c r="AV919" i="1"/>
  <c r="AX919" i="1" s="1"/>
  <c r="AV920" i="1"/>
  <c r="AX920" i="1" s="1"/>
  <c r="AV921" i="1"/>
  <c r="AX921" i="1" s="1"/>
  <c r="AV922" i="1"/>
  <c r="AX922" i="1" s="1"/>
  <c r="AV923" i="1"/>
  <c r="AX923" i="1" s="1"/>
  <c r="AV924" i="1"/>
  <c r="AX924" i="1" s="1"/>
  <c r="AV925" i="1"/>
  <c r="AX925" i="1" s="1"/>
  <c r="AV926" i="1"/>
  <c r="AX926" i="1" s="1"/>
  <c r="AV927" i="1"/>
  <c r="AX927" i="1" s="1"/>
  <c r="AV928" i="1"/>
  <c r="AX928" i="1" s="1"/>
  <c r="AV929" i="1"/>
  <c r="AX929" i="1" s="1"/>
  <c r="AV930" i="1"/>
  <c r="AX930" i="1" s="1"/>
  <c r="AV931" i="1"/>
  <c r="AX931" i="1" s="1"/>
  <c r="AV932" i="1"/>
  <c r="AX932" i="1" s="1"/>
  <c r="AV933" i="1"/>
  <c r="AX933" i="1" s="1"/>
  <c r="AV934" i="1"/>
  <c r="AX934" i="1" s="1"/>
  <c r="AV935" i="1"/>
  <c r="AX935" i="1" s="1"/>
  <c r="AV936" i="1"/>
  <c r="AX936" i="1" s="1"/>
  <c r="AV937" i="1"/>
  <c r="AX937" i="1" s="1"/>
  <c r="AV938" i="1"/>
  <c r="AX938" i="1" s="1"/>
  <c r="AV939" i="1"/>
  <c r="AX939" i="1" s="1"/>
  <c r="AV940" i="1"/>
  <c r="AX940" i="1" s="1"/>
  <c r="AV941" i="1"/>
  <c r="AX941" i="1" s="1"/>
  <c r="AV943" i="1"/>
  <c r="AX943" i="1" s="1"/>
  <c r="AV944" i="1"/>
  <c r="AX944" i="1" s="1"/>
  <c r="AV945" i="1"/>
  <c r="AX945" i="1" s="1"/>
  <c r="AV947" i="1"/>
  <c r="AX947" i="1" s="1"/>
  <c r="AV948" i="1"/>
  <c r="AX948" i="1" s="1"/>
  <c r="AV949" i="1"/>
  <c r="AX949" i="1" s="1"/>
  <c r="AV951" i="1"/>
  <c r="AX951" i="1" s="1"/>
  <c r="AV952" i="1"/>
  <c r="AX952" i="1" s="1"/>
  <c r="AV953" i="1"/>
  <c r="AX953" i="1" s="1"/>
  <c r="AV955" i="1"/>
  <c r="AX955" i="1" s="1"/>
  <c r="AV956" i="1"/>
  <c r="AX956" i="1" s="1"/>
  <c r="AV957" i="1"/>
  <c r="AX957" i="1" s="1"/>
  <c r="AV959" i="1"/>
  <c r="AX959" i="1" s="1"/>
  <c r="AV960" i="1"/>
  <c r="AX960" i="1" s="1"/>
  <c r="AV961" i="1"/>
  <c r="AX961" i="1" s="1"/>
  <c r="AV963" i="1"/>
  <c r="AX963" i="1" s="1"/>
  <c r="AV964" i="1"/>
  <c r="AX964" i="1" s="1"/>
  <c r="AV965" i="1"/>
  <c r="AX965" i="1" s="1"/>
  <c r="AV967" i="1"/>
  <c r="AX967" i="1" s="1"/>
  <c r="AV968" i="1"/>
  <c r="AX968" i="1" s="1"/>
  <c r="AV969" i="1"/>
  <c r="AX969" i="1" s="1"/>
  <c r="AV971" i="1"/>
  <c r="AX971" i="1" s="1"/>
  <c r="AV972" i="1"/>
  <c r="AX972" i="1" s="1"/>
  <c r="AV973" i="1"/>
  <c r="AX973" i="1" s="1"/>
  <c r="AV975" i="1"/>
  <c r="AX975" i="1" s="1"/>
  <c r="AV976" i="1"/>
  <c r="AX976" i="1" s="1"/>
  <c r="AV977" i="1"/>
  <c r="AX977" i="1" s="1"/>
  <c r="AV979" i="1"/>
  <c r="AX979" i="1" s="1"/>
  <c r="AV980" i="1"/>
  <c r="AX980" i="1" s="1"/>
  <c r="AV981" i="1"/>
  <c r="AX981" i="1" s="1"/>
  <c r="AV983" i="1"/>
  <c r="AX983" i="1" s="1"/>
  <c r="AV984" i="1"/>
  <c r="AX984" i="1" s="1"/>
  <c r="AV985" i="1"/>
  <c r="AX985" i="1" s="1"/>
  <c r="AV987" i="1"/>
  <c r="AX987" i="1" s="1"/>
  <c r="AV988" i="1"/>
  <c r="AX988" i="1" s="1"/>
  <c r="AV989" i="1"/>
  <c r="AX989" i="1" s="1"/>
  <c r="AV991" i="1"/>
  <c r="AX991" i="1" s="1"/>
  <c r="AV992" i="1"/>
  <c r="AX992" i="1" s="1"/>
  <c r="AV993" i="1"/>
  <c r="AX993" i="1" s="1"/>
  <c r="AV995" i="1"/>
  <c r="AX995" i="1" s="1"/>
  <c r="AV996" i="1"/>
  <c r="AX996" i="1" s="1"/>
  <c r="AV997" i="1"/>
  <c r="AX997" i="1" s="1"/>
  <c r="AV999" i="1"/>
  <c r="AX999" i="1" s="1"/>
  <c r="AV1000" i="1"/>
  <c r="AX1000" i="1" s="1"/>
  <c r="AV1001" i="1"/>
  <c r="AX1001" i="1" s="1"/>
  <c r="AV1003" i="1"/>
  <c r="AX1003" i="1" s="1"/>
  <c r="AV1004" i="1"/>
  <c r="AX1004" i="1" s="1"/>
  <c r="AV1005" i="1"/>
  <c r="AX1005" i="1" s="1"/>
  <c r="AV1007" i="1"/>
  <c r="AX1007" i="1" s="1"/>
  <c r="AV1008" i="1"/>
  <c r="AX1008" i="1" s="1"/>
  <c r="AV1009" i="1"/>
  <c r="AX1009" i="1" s="1"/>
  <c r="AV1011" i="1"/>
  <c r="AX1011" i="1" s="1"/>
  <c r="AV1012" i="1"/>
  <c r="AX1012" i="1" s="1"/>
  <c r="AV1013" i="1"/>
  <c r="AX1013" i="1" s="1"/>
  <c r="AV1015" i="1"/>
  <c r="AX1015" i="1" s="1"/>
  <c r="AV1016" i="1"/>
  <c r="AX1016" i="1" s="1"/>
  <c r="AV1017" i="1"/>
  <c r="AX1017" i="1" s="1"/>
  <c r="AV1019" i="1"/>
  <c r="AX1019" i="1" s="1"/>
  <c r="AV1020" i="1"/>
  <c r="AX1020" i="1" s="1"/>
  <c r="AV1021" i="1"/>
  <c r="AX1021" i="1" s="1"/>
  <c r="AV1023" i="1"/>
  <c r="AX1023" i="1" s="1"/>
  <c r="AV1024" i="1"/>
  <c r="AX1024" i="1" s="1"/>
  <c r="AV1025" i="1"/>
  <c r="AX1025" i="1" s="1"/>
  <c r="AV1027" i="1"/>
  <c r="AX1027" i="1" s="1"/>
  <c r="AV1028" i="1"/>
  <c r="AX1028" i="1" s="1"/>
  <c r="AV1029" i="1"/>
  <c r="AX1029" i="1" s="1"/>
  <c r="AV1031" i="1"/>
  <c r="AX1031" i="1" s="1"/>
  <c r="AV1032" i="1"/>
  <c r="AX1032" i="1" s="1"/>
  <c r="AV1033" i="1"/>
  <c r="AX1033" i="1" s="1"/>
  <c r="AV1035" i="1"/>
  <c r="AX1035" i="1" s="1"/>
  <c r="AV1036" i="1"/>
  <c r="AX1036" i="1" s="1"/>
  <c r="AV1037" i="1"/>
  <c r="AX1037" i="1" s="1"/>
  <c r="AV1039" i="1"/>
  <c r="AX1039" i="1" s="1"/>
  <c r="AV1040" i="1"/>
  <c r="AX1040" i="1" s="1"/>
  <c r="AV1041" i="1"/>
  <c r="AX1041" i="1" s="1"/>
  <c r="AV1043" i="1"/>
  <c r="AX1043" i="1" s="1"/>
  <c r="AV1044" i="1"/>
  <c r="AX1044" i="1" s="1"/>
  <c r="AV1045" i="1"/>
  <c r="AX1045" i="1" s="1"/>
  <c r="AV1047" i="1"/>
  <c r="AX1047" i="1" s="1"/>
  <c r="AV1048" i="1"/>
  <c r="AX1048" i="1" s="1"/>
  <c r="AV1049" i="1"/>
  <c r="AX1049" i="1" s="1"/>
  <c r="AV1051" i="1"/>
  <c r="AX1051" i="1" s="1"/>
  <c r="AV1052" i="1"/>
  <c r="AX1052" i="1" s="1"/>
  <c r="AV1053" i="1"/>
  <c r="AX1053" i="1" s="1"/>
  <c r="AV1055" i="1"/>
  <c r="AX1055" i="1" s="1"/>
  <c r="AV1056" i="1"/>
  <c r="AX1056" i="1" s="1"/>
  <c r="AV1057" i="1"/>
  <c r="AX1057" i="1" s="1"/>
  <c r="AV1059" i="1"/>
  <c r="AX1059" i="1" s="1"/>
  <c r="AV1060" i="1"/>
  <c r="AX1060" i="1" s="1"/>
  <c r="AV1061" i="1"/>
  <c r="AX1061" i="1" s="1"/>
  <c r="AV1063" i="1"/>
  <c r="AX1063" i="1" s="1"/>
  <c r="AV1064" i="1"/>
  <c r="AX1064" i="1" s="1"/>
  <c r="AV1065" i="1"/>
  <c r="AX1065" i="1" s="1"/>
  <c r="AV1067" i="1"/>
  <c r="AX1067" i="1" s="1"/>
  <c r="AV1068" i="1"/>
  <c r="AX1068" i="1" s="1"/>
  <c r="AV1069" i="1"/>
  <c r="AX1069" i="1" s="1"/>
  <c r="AV1071" i="1"/>
  <c r="AX1071" i="1" s="1"/>
  <c r="AV1072" i="1"/>
  <c r="AX1072" i="1" s="1"/>
  <c r="AV1073" i="1"/>
  <c r="AX1073" i="1" s="1"/>
  <c r="AV1075" i="1"/>
  <c r="AX1075" i="1" s="1"/>
  <c r="AV1076" i="1"/>
  <c r="AX1076" i="1" s="1"/>
  <c r="AV1077" i="1"/>
  <c r="AX1077" i="1" s="1"/>
  <c r="AV1079" i="1"/>
  <c r="AX1079" i="1" s="1"/>
  <c r="AV1080" i="1"/>
  <c r="AX1080" i="1" s="1"/>
  <c r="AT1082" i="1"/>
  <c r="AT1086" i="1"/>
  <c r="AT1090" i="1"/>
  <c r="AT1094" i="1"/>
  <c r="AT1098" i="1"/>
  <c r="AT1102" i="1"/>
  <c r="AT1106" i="1"/>
  <c r="AT1110" i="1"/>
  <c r="AT1114" i="1"/>
  <c r="AT1118" i="1"/>
  <c r="AT1122" i="1"/>
  <c r="AT1126" i="1"/>
  <c r="AT1130" i="1"/>
  <c r="AT1134" i="1"/>
  <c r="AT1138" i="1"/>
  <c r="AT1142" i="1"/>
  <c r="AT1146" i="1"/>
  <c r="AT1150" i="1"/>
  <c r="AT1154" i="1"/>
  <c r="AT1158" i="1"/>
  <c r="AT1162" i="1"/>
  <c r="AT1166" i="1"/>
  <c r="AT1170" i="1"/>
  <c r="AT1174" i="1"/>
  <c r="AT1178" i="1"/>
  <c r="AT1182" i="1"/>
  <c r="AT1186" i="1"/>
  <c r="AT1190" i="1"/>
  <c r="AT1194" i="1"/>
  <c r="AT1198" i="1"/>
  <c r="AT1202" i="1"/>
  <c r="AT1206" i="1"/>
  <c r="AT1210" i="1"/>
  <c r="AT1214" i="1"/>
  <c r="AT1218" i="1"/>
  <c r="AT1222" i="1"/>
  <c r="AT1226" i="1"/>
  <c r="AU1232" i="1"/>
  <c r="AU1236" i="1"/>
  <c r="AU1240" i="1"/>
  <c r="AU1244" i="1"/>
  <c r="AU1248" i="1"/>
  <c r="AU1252" i="1"/>
  <c r="AU1256" i="1"/>
  <c r="AU1260" i="1"/>
  <c r="AU1264" i="1"/>
  <c r="AU1268" i="1"/>
  <c r="AU1272" i="1"/>
  <c r="AU1276" i="1"/>
  <c r="AU1280" i="1"/>
  <c r="AU1284" i="1"/>
  <c r="AU1288" i="1"/>
  <c r="AU1292" i="1"/>
  <c r="AU1296" i="1"/>
  <c r="AU1300" i="1"/>
  <c r="AU1304" i="1"/>
  <c r="AU1308" i="1"/>
  <c r="AU1312" i="1"/>
  <c r="AU1316" i="1"/>
  <c r="AU1320" i="1"/>
  <c r="AU1324" i="1"/>
  <c r="AU1328" i="1"/>
  <c r="AU1332" i="1"/>
  <c r="AU1336" i="1"/>
  <c r="AU1340" i="1"/>
  <c r="AU1344" i="1"/>
  <c r="AU1348" i="1"/>
  <c r="AU1352" i="1"/>
  <c r="AU1356" i="1"/>
  <c r="AU1360" i="1"/>
  <c r="AU1364" i="1"/>
  <c r="AU1368" i="1"/>
  <c r="AU1372" i="1"/>
  <c r="AU1376" i="1"/>
  <c r="AU1380" i="1"/>
  <c r="AU1384" i="1"/>
  <c r="AU1388" i="1"/>
  <c r="AU1392" i="1"/>
  <c r="AU1396" i="1"/>
  <c r="AU5" i="1"/>
  <c r="AU8" i="1"/>
  <c r="AU11" i="1"/>
  <c r="AU12" i="1"/>
  <c r="AU13" i="1"/>
  <c r="AU14" i="1"/>
  <c r="AU15" i="1"/>
  <c r="AU16" i="1"/>
  <c r="AU20" i="1"/>
  <c r="AU21" i="1"/>
  <c r="AU22" i="1"/>
  <c r="AU27" i="1"/>
  <c r="AU28" i="1"/>
  <c r="AU34" i="1"/>
  <c r="AU35" i="1"/>
  <c r="AU36" i="1"/>
  <c r="AU37" i="1"/>
  <c r="AU38" i="1"/>
  <c r="AU39" i="1"/>
  <c r="AU40" i="1"/>
  <c r="AU41" i="1"/>
  <c r="AU48" i="1"/>
  <c r="AU49" i="1"/>
  <c r="AU54" i="1"/>
  <c r="AU55" i="1"/>
  <c r="AU56" i="1"/>
  <c r="AU58" i="1"/>
  <c r="AU61" i="1"/>
  <c r="AU63" i="1"/>
  <c r="AU64" i="1"/>
  <c r="AU66" i="1"/>
  <c r="AU68" i="1"/>
  <c r="AV68" i="1" s="1"/>
  <c r="AX68" i="1" s="1"/>
  <c r="AU69" i="1"/>
  <c r="AU70" i="1"/>
  <c r="AU72" i="1"/>
  <c r="AU74" i="1"/>
  <c r="AU78" i="1"/>
  <c r="AU79" i="1"/>
  <c r="AU80" i="1"/>
  <c r="AU81" i="1"/>
  <c r="AU83" i="1"/>
  <c r="AU84" i="1"/>
  <c r="AV84" i="1" s="1"/>
  <c r="AX84" i="1" s="1"/>
  <c r="AU86" i="1"/>
  <c r="AU87" i="1"/>
  <c r="AU89" i="1"/>
  <c r="AU91" i="1"/>
  <c r="AU92" i="1"/>
  <c r="AU94" i="1"/>
  <c r="AU96" i="1"/>
  <c r="AU99" i="1"/>
  <c r="AU100" i="1"/>
  <c r="AU103" i="1"/>
  <c r="AU104" i="1"/>
  <c r="AU106" i="1"/>
  <c r="AU107" i="1"/>
  <c r="AU109" i="1"/>
  <c r="AU110" i="1"/>
  <c r="AU111" i="1"/>
  <c r="AU112" i="1"/>
  <c r="AU113" i="1"/>
  <c r="AU114" i="1"/>
  <c r="AU119" i="1"/>
  <c r="AU120" i="1"/>
  <c r="AU126" i="1"/>
  <c r="AU127" i="1"/>
  <c r="AU130" i="1"/>
  <c r="AU133" i="1"/>
  <c r="AU143" i="1"/>
  <c r="AU144" i="1"/>
  <c r="AU146" i="1"/>
  <c r="AU148" i="1"/>
  <c r="AV148" i="1" s="1"/>
  <c r="AX148" i="1" s="1"/>
  <c r="AU152" i="1"/>
  <c r="AU153" i="1"/>
  <c r="AU154" i="1"/>
  <c r="AU155" i="1"/>
  <c r="AU159" i="1"/>
  <c r="AU161" i="1"/>
  <c r="AU162" i="1"/>
  <c r="AU167" i="1"/>
  <c r="AU169" i="1"/>
  <c r="AU170" i="1"/>
  <c r="AU172" i="1"/>
  <c r="AU173" i="1"/>
  <c r="AU174" i="1"/>
  <c r="AU175" i="1"/>
  <c r="AU177" i="1"/>
  <c r="AU178" i="1"/>
  <c r="AU180" i="1"/>
  <c r="AU181" i="1"/>
  <c r="AU182" i="1"/>
  <c r="AU186" i="1"/>
  <c r="AU188" i="1"/>
  <c r="AU190" i="1"/>
  <c r="AU191" i="1"/>
  <c r="AU192" i="1"/>
  <c r="AU195" i="1"/>
  <c r="AU196" i="1"/>
  <c r="AU199" i="1"/>
  <c r="AU200" i="1"/>
  <c r="AU201" i="1"/>
  <c r="AU207" i="1"/>
  <c r="AU211" i="1"/>
  <c r="AU218" i="1"/>
  <c r="AU221" i="1"/>
  <c r="AU222" i="1"/>
  <c r="AU223" i="1"/>
  <c r="AU226" i="1"/>
  <c r="AU231" i="1"/>
  <c r="AU236" i="1"/>
  <c r="AU237" i="1"/>
  <c r="AU240" i="1"/>
  <c r="AU243" i="1"/>
  <c r="AU245" i="1"/>
  <c r="AU247" i="1"/>
  <c r="AU248" i="1"/>
  <c r="AV248" i="1" s="1"/>
  <c r="AX248" i="1" s="1"/>
  <c r="AU250" i="1"/>
  <c r="AU251" i="1"/>
  <c r="AU265" i="1"/>
  <c r="AU267" i="1"/>
  <c r="AU270" i="1"/>
  <c r="AU271" i="1"/>
  <c r="AU272" i="1"/>
  <c r="AU275" i="1"/>
  <c r="AU278" i="1"/>
  <c r="AU280" i="1"/>
  <c r="AV280" i="1" s="1"/>
  <c r="AX280" i="1" s="1"/>
  <c r="AU282" i="1"/>
  <c r="AU286" i="1"/>
  <c r="AU288" i="1"/>
  <c r="AU291" i="1"/>
  <c r="AU297" i="1"/>
  <c r="AU298" i="1"/>
  <c r="AU302" i="1"/>
  <c r="AU303" i="1"/>
  <c r="AU304" i="1"/>
  <c r="AU305" i="1"/>
  <c r="AU309" i="1"/>
  <c r="AU310" i="1"/>
  <c r="AU313" i="1"/>
  <c r="AU314" i="1"/>
  <c r="AU317" i="1"/>
  <c r="AU318" i="1"/>
  <c r="AU321" i="1"/>
  <c r="AU322" i="1"/>
  <c r="AU323" i="1"/>
  <c r="AU324" i="1"/>
  <c r="AV324" i="1" s="1"/>
  <c r="AX324" i="1" s="1"/>
  <c r="AU326" i="1"/>
  <c r="AU327" i="1"/>
  <c r="AU328" i="1"/>
  <c r="AU330" i="1"/>
  <c r="AU332" i="1"/>
  <c r="AU334" i="1"/>
  <c r="AU338" i="1"/>
  <c r="AU342" i="1"/>
  <c r="AU345" i="1"/>
  <c r="AU348" i="1"/>
  <c r="AU350" i="1"/>
  <c r="AU351" i="1"/>
  <c r="AU352" i="1"/>
  <c r="AU353" i="1"/>
  <c r="AU355" i="1"/>
  <c r="AU356" i="1"/>
  <c r="AU357" i="1"/>
  <c r="AU358" i="1"/>
  <c r="AU359" i="1"/>
  <c r="AU375" i="1"/>
  <c r="AU384" i="1"/>
  <c r="AU386" i="1"/>
  <c r="AU397" i="1"/>
  <c r="AU398" i="1"/>
  <c r="AU404" i="1"/>
  <c r="AV404" i="1" s="1"/>
  <c r="AX404" i="1" s="1"/>
  <c r="AU405" i="1"/>
  <c r="AU406" i="1"/>
  <c r="AU409" i="1"/>
  <c r="AU412" i="1"/>
  <c r="AU413" i="1"/>
  <c r="AU421" i="1"/>
  <c r="AU432" i="1"/>
  <c r="AU447" i="1"/>
  <c r="AU450" i="1"/>
  <c r="AU451" i="1"/>
  <c r="AU473" i="1"/>
  <c r="AU474" i="1"/>
  <c r="AU475" i="1"/>
  <c r="AU477" i="1"/>
  <c r="AU484" i="1"/>
  <c r="AU502" i="1"/>
  <c r="AU504" i="1"/>
  <c r="AU505" i="1"/>
  <c r="AU509" i="1"/>
  <c r="AU510" i="1"/>
  <c r="AU519" i="1"/>
  <c r="AU534" i="1"/>
  <c r="AU539" i="1"/>
  <c r="AU570" i="1"/>
  <c r="AU571" i="1"/>
  <c r="AU575" i="1"/>
  <c r="AU576" i="1"/>
  <c r="AU577" i="1"/>
  <c r="AU619" i="1"/>
  <c r="AU622" i="1"/>
  <c r="AU630" i="1"/>
  <c r="AU644" i="1"/>
  <c r="AU645" i="1"/>
  <c r="AU647" i="1"/>
  <c r="AU652" i="1"/>
  <c r="AU653" i="1"/>
  <c r="AU654" i="1"/>
  <c r="AU655" i="1"/>
  <c r="AU656" i="1"/>
  <c r="AU657" i="1"/>
  <c r="AU658" i="1"/>
  <c r="AU664" i="1"/>
  <c r="AU667" i="1"/>
  <c r="AU687" i="1"/>
  <c r="BA10" i="1"/>
  <c r="BA30" i="1"/>
  <c r="BA31" i="1"/>
  <c r="BA32" i="1"/>
  <c r="BA42" i="1"/>
  <c r="BA47" i="1"/>
  <c r="BA50" i="1"/>
  <c r="BA51" i="1"/>
  <c r="BA361" i="1"/>
  <c r="BA364" i="1"/>
  <c r="BA366" i="1"/>
  <c r="BA368" i="1"/>
  <c r="BA370" i="1"/>
  <c r="BA371" i="1"/>
  <c r="BA376" i="1"/>
  <c r="BA377" i="1"/>
  <c r="BA378" i="1"/>
  <c r="BA380" i="1"/>
  <c r="BA385" i="1"/>
  <c r="BA388" i="1"/>
  <c r="BA393" i="1"/>
  <c r="BA394" i="1"/>
  <c r="BA395" i="1"/>
  <c r="BA396" i="1"/>
  <c r="BA399" i="1"/>
  <c r="BA400" i="1"/>
  <c r="BA403" i="1"/>
  <c r="BA408" i="1"/>
  <c r="BA411" i="1"/>
  <c r="BA416" i="1"/>
  <c r="BA417" i="1"/>
  <c r="BA418" i="1"/>
  <c r="BA419" i="1"/>
  <c r="BA420" i="1"/>
  <c r="BA426" i="1"/>
  <c r="BA431" i="1"/>
  <c r="BA435" i="1"/>
  <c r="BA438" i="1"/>
  <c r="BA439" i="1"/>
  <c r="BA441" i="1"/>
  <c r="BA442" i="1"/>
  <c r="BA443" i="1"/>
  <c r="BA448" i="1"/>
  <c r="BA452" i="1"/>
  <c r="BA455" i="1"/>
  <c r="BA456" i="1"/>
  <c r="BA457" i="1"/>
  <c r="BA458" i="1"/>
  <c r="BA465" i="1"/>
  <c r="BA476" i="1"/>
  <c r="BA478" i="1"/>
  <c r="BA479" i="1"/>
  <c r="BA480" i="1"/>
  <c r="BA481" i="1"/>
  <c r="BA486" i="1"/>
  <c r="BA487" i="1"/>
  <c r="BA488" i="1"/>
  <c r="BA489" i="1"/>
  <c r="BA491" i="1"/>
  <c r="BA492" i="1"/>
  <c r="BA493" i="1"/>
  <c r="BA495" i="1"/>
  <c r="BA497" i="1"/>
  <c r="BA499" i="1"/>
  <c r="BA501" i="1"/>
  <c r="BA503" i="1"/>
  <c r="BA508" i="1"/>
  <c r="BA518" i="1"/>
  <c r="BA522" i="1"/>
  <c r="BA530" i="1"/>
  <c r="BA542" i="1"/>
  <c r="BA543" i="1"/>
  <c r="BA544" i="1"/>
  <c r="BA545" i="1"/>
  <c r="BA546" i="1"/>
  <c r="BA551" i="1"/>
  <c r="BA556" i="1"/>
  <c r="BA557" i="1"/>
  <c r="BA558" i="1"/>
  <c r="BA563" i="1"/>
  <c r="BA565" i="1"/>
  <c r="BA566" i="1"/>
  <c r="BA572" i="1"/>
  <c r="BA573" i="1"/>
  <c r="BA578" i="1"/>
  <c r="BA583" i="1"/>
  <c r="BA585" i="1"/>
  <c r="BA586" i="1"/>
  <c r="BA591" i="1"/>
  <c r="BA593" i="1"/>
  <c r="BA596" i="1"/>
  <c r="BA598" i="1"/>
  <c r="BA599" i="1"/>
  <c r="BA600" i="1"/>
  <c r="BA601" i="1"/>
  <c r="BA607" i="1"/>
  <c r="BA610" i="1"/>
  <c r="BA611" i="1"/>
  <c r="BA617" i="1"/>
  <c r="BA620" i="1"/>
  <c r="BA623" i="1"/>
  <c r="BA624" i="1"/>
  <c r="BA627" i="1"/>
  <c r="BA628" i="1"/>
  <c r="BA635" i="1"/>
  <c r="BA638" i="1"/>
  <c r="BA641" i="1"/>
  <c r="BA642" i="1"/>
  <c r="BA648" i="1"/>
  <c r="BA649" i="1"/>
  <c r="BA650" i="1"/>
  <c r="BA651" i="1"/>
  <c r="BA660" i="1"/>
  <c r="BA665" i="1"/>
  <c r="BA666" i="1"/>
  <c r="BA671" i="1"/>
  <c r="BA672" i="1"/>
  <c r="BA677" i="1"/>
  <c r="BA684" i="1"/>
  <c r="BA685" i="1"/>
  <c r="BA690" i="1"/>
  <c r="BA691" i="1"/>
  <c r="BA692" i="1"/>
  <c r="BA693" i="1"/>
  <c r="AU1081" i="1"/>
  <c r="AT1083" i="1"/>
  <c r="AU1085" i="1"/>
  <c r="AT1087" i="1"/>
  <c r="AU1089" i="1"/>
  <c r="AT1091" i="1"/>
  <c r="AU1093" i="1"/>
  <c r="AT1095" i="1"/>
  <c r="AU1097" i="1"/>
  <c r="AT1099" i="1"/>
  <c r="AU1101" i="1"/>
  <c r="AT1103" i="1"/>
  <c r="AU1105" i="1"/>
  <c r="AT1107" i="1"/>
  <c r="AU1109" i="1"/>
  <c r="AT1111" i="1"/>
  <c r="AU1113" i="1"/>
  <c r="AT1115" i="1"/>
  <c r="AU1117" i="1"/>
  <c r="AT1119" i="1"/>
  <c r="AU1121" i="1"/>
  <c r="AT1123" i="1"/>
  <c r="AU1125" i="1"/>
  <c r="AT1127" i="1"/>
  <c r="AU1129" i="1"/>
  <c r="AT1131" i="1"/>
  <c r="AU1133" i="1"/>
  <c r="AT1135" i="1"/>
  <c r="AU1137" i="1"/>
  <c r="AT1139" i="1"/>
  <c r="AU1141" i="1"/>
  <c r="AT1143" i="1"/>
  <c r="AU1145" i="1"/>
  <c r="AT1147" i="1"/>
  <c r="AU1149" i="1"/>
  <c r="AT1151" i="1"/>
  <c r="AU1153" i="1"/>
  <c r="AT1155" i="1"/>
  <c r="AU1157" i="1"/>
  <c r="AT1159" i="1"/>
  <c r="AU1161" i="1"/>
  <c r="AT1163" i="1"/>
  <c r="AU1165" i="1"/>
  <c r="AT1167" i="1"/>
  <c r="AU1169" i="1"/>
  <c r="AT1171" i="1"/>
  <c r="AU1173" i="1"/>
  <c r="AT1175" i="1"/>
  <c r="AU1177" i="1"/>
  <c r="AT1179" i="1"/>
  <c r="AU1181" i="1"/>
  <c r="AT1183" i="1"/>
  <c r="AU1185" i="1"/>
  <c r="AT1187" i="1"/>
  <c r="AU1189" i="1"/>
  <c r="AT1191" i="1"/>
  <c r="AU1193" i="1"/>
  <c r="AV1193" i="1" s="1"/>
  <c r="AX1193" i="1" s="1"/>
  <c r="AT1195" i="1"/>
  <c r="AU1197" i="1"/>
  <c r="AT1199" i="1"/>
  <c r="AU1201" i="1"/>
  <c r="AT1203" i="1"/>
  <c r="AU1205" i="1"/>
  <c r="AT1207" i="1"/>
  <c r="AU1209" i="1"/>
  <c r="AV1209" i="1" s="1"/>
  <c r="AX1209" i="1" s="1"/>
  <c r="AT1211" i="1"/>
  <c r="AU1213" i="1"/>
  <c r="AT1215" i="1"/>
  <c r="AU1217" i="1"/>
  <c r="AT1219" i="1"/>
  <c r="AU1221" i="1"/>
  <c r="AT1223" i="1"/>
  <c r="AU1225" i="1"/>
  <c r="AV1225" i="1" s="1"/>
  <c r="AX1225" i="1" s="1"/>
  <c r="AT1227" i="1"/>
  <c r="AU1229" i="1"/>
  <c r="AU1494" i="1"/>
  <c r="AU1495" i="1"/>
  <c r="AU1496" i="1"/>
  <c r="AU1497" i="1"/>
  <c r="AU1498" i="1"/>
  <c r="AU1499" i="1"/>
  <c r="AU1500" i="1"/>
  <c r="AU1501" i="1"/>
  <c r="AU1502" i="1"/>
  <c r="AU1503" i="1"/>
  <c r="AU1504" i="1"/>
  <c r="AU1505" i="1"/>
  <c r="AU1506" i="1"/>
  <c r="AU9" i="1"/>
  <c r="AU18" i="1"/>
  <c r="AU19" i="1"/>
  <c r="AU23" i="1"/>
  <c r="AU24" i="1"/>
  <c r="AU25" i="1"/>
  <c r="AU26" i="1"/>
  <c r="AU29" i="1"/>
  <c r="AU45" i="1"/>
  <c r="AU52" i="1"/>
  <c r="AV1081" i="1"/>
  <c r="AX1081" i="1" s="1"/>
  <c r="AU1082" i="1"/>
  <c r="AT1084" i="1"/>
  <c r="AV1085" i="1"/>
  <c r="AX1085" i="1" s="1"/>
  <c r="AU1086" i="1"/>
  <c r="AT1088" i="1"/>
  <c r="AV1089" i="1"/>
  <c r="AX1089" i="1" s="1"/>
  <c r="AU1090" i="1"/>
  <c r="AT1092" i="1"/>
  <c r="AU1094" i="1"/>
  <c r="AT1096" i="1"/>
  <c r="AV1097" i="1"/>
  <c r="AX1097" i="1" s="1"/>
  <c r="AU1098" i="1"/>
  <c r="AT1100" i="1"/>
  <c r="AV1101" i="1"/>
  <c r="AX1101" i="1" s="1"/>
  <c r="AU1102" i="1"/>
  <c r="AT1104" i="1"/>
  <c r="AV1105" i="1"/>
  <c r="AX1105" i="1" s="1"/>
  <c r="AU1106" i="1"/>
  <c r="AT1108" i="1"/>
  <c r="AU1110" i="1"/>
  <c r="AT1112" i="1"/>
  <c r="AV1113" i="1"/>
  <c r="AX1113" i="1" s="1"/>
  <c r="AU1114" i="1"/>
  <c r="AT1116" i="1"/>
  <c r="AV1117" i="1"/>
  <c r="AX1117" i="1" s="1"/>
  <c r="AU1118" i="1"/>
  <c r="AT1120" i="1"/>
  <c r="AV1120" i="1" s="1"/>
  <c r="AX1120" i="1" s="1"/>
  <c r="AV1121" i="1"/>
  <c r="AX1121" i="1" s="1"/>
  <c r="AU1122" i="1"/>
  <c r="AT1124" i="1"/>
  <c r="AU1126" i="1"/>
  <c r="AT1128" i="1"/>
  <c r="AV1129" i="1"/>
  <c r="AX1129" i="1" s="1"/>
  <c r="AU1130" i="1"/>
  <c r="AT1132" i="1"/>
  <c r="AV1133" i="1"/>
  <c r="AX1133" i="1" s="1"/>
  <c r="AU1134" i="1"/>
  <c r="AT1136" i="1"/>
  <c r="AV1137" i="1"/>
  <c r="AX1137" i="1" s="1"/>
  <c r="AU1138" i="1"/>
  <c r="AT1140" i="1"/>
  <c r="AV1140" i="1" s="1"/>
  <c r="AX1140" i="1" s="1"/>
  <c r="AU1142" i="1"/>
  <c r="AT1144" i="1"/>
  <c r="AV1145" i="1"/>
  <c r="AX1145" i="1" s="1"/>
  <c r="AU1146" i="1"/>
  <c r="AT1148" i="1"/>
  <c r="AV1149" i="1"/>
  <c r="AX1149" i="1" s="1"/>
  <c r="AU1150" i="1"/>
  <c r="AT1152" i="1"/>
  <c r="AV1153" i="1"/>
  <c r="AX1153" i="1" s="1"/>
  <c r="AU1154" i="1"/>
  <c r="AT1156" i="1"/>
  <c r="AU1158" i="1"/>
  <c r="AT1160" i="1"/>
  <c r="AV1161" i="1"/>
  <c r="AX1161" i="1" s="1"/>
  <c r="AU1162" i="1"/>
  <c r="AT1164" i="1"/>
  <c r="AV1165" i="1"/>
  <c r="AX1165" i="1" s="1"/>
  <c r="AU1166" i="1"/>
  <c r="AT1168" i="1"/>
  <c r="AV1169" i="1"/>
  <c r="AX1169" i="1" s="1"/>
  <c r="AU1170" i="1"/>
  <c r="AT1172" i="1"/>
  <c r="AU1174" i="1"/>
  <c r="AT1176" i="1"/>
  <c r="AV1177" i="1"/>
  <c r="AX1177" i="1" s="1"/>
  <c r="AU1178" i="1"/>
  <c r="AT1180" i="1"/>
  <c r="AV1181" i="1"/>
  <c r="AX1181" i="1" s="1"/>
  <c r="AU1182" i="1"/>
  <c r="AT1184" i="1"/>
  <c r="AV1184" i="1" s="1"/>
  <c r="AX1184" i="1" s="1"/>
  <c r="AV1185" i="1"/>
  <c r="AX1185" i="1" s="1"/>
  <c r="AU1186" i="1"/>
  <c r="AT1188" i="1"/>
  <c r="AU1190" i="1"/>
  <c r="AT1192" i="1"/>
  <c r="AU1194" i="1"/>
  <c r="AT1196" i="1"/>
  <c r="AV1197" i="1"/>
  <c r="AX1197" i="1" s="1"/>
  <c r="AU1198" i="1"/>
  <c r="AT1200" i="1"/>
  <c r="AV1201" i="1"/>
  <c r="AX1201" i="1" s="1"/>
  <c r="AU1202" i="1"/>
  <c r="AT1204" i="1"/>
  <c r="AV1204" i="1" s="1"/>
  <c r="AX1204" i="1" s="1"/>
  <c r="AU1206" i="1"/>
  <c r="AT1208" i="1"/>
  <c r="AU1210" i="1"/>
  <c r="AT1212" i="1"/>
  <c r="AV1213" i="1"/>
  <c r="AX1213" i="1" s="1"/>
  <c r="AU1214" i="1"/>
  <c r="AT1216" i="1"/>
  <c r="AV1217" i="1"/>
  <c r="AX1217" i="1" s="1"/>
  <c r="AU1218" i="1"/>
  <c r="AT1220" i="1"/>
  <c r="AU1222" i="1"/>
  <c r="AT1224" i="1"/>
  <c r="AU1226" i="1"/>
  <c r="AT1228" i="1"/>
  <c r="AV1229" i="1"/>
  <c r="AX1229" i="1" s="1"/>
  <c r="AT1230" i="1"/>
  <c r="AT1231" i="1"/>
  <c r="AT1232" i="1"/>
  <c r="AT1233" i="1"/>
  <c r="AV1233" i="1" s="1"/>
  <c r="AX1233" i="1" s="1"/>
  <c r="AT1234" i="1"/>
  <c r="AV1234" i="1" s="1"/>
  <c r="AX1234" i="1" s="1"/>
  <c r="AT1235" i="1"/>
  <c r="AT1236" i="1"/>
  <c r="AT1237" i="1"/>
  <c r="AT1238" i="1"/>
  <c r="AT1239" i="1"/>
  <c r="AT1240" i="1"/>
  <c r="AT1241" i="1"/>
  <c r="AT1242" i="1"/>
  <c r="AT1243" i="1"/>
  <c r="AT1244" i="1"/>
  <c r="AV1244" i="1" s="1"/>
  <c r="AX1244" i="1" s="1"/>
  <c r="AT1245" i="1"/>
  <c r="AV1245" i="1" s="1"/>
  <c r="AX1245" i="1" s="1"/>
  <c r="AT1246" i="1"/>
  <c r="AT1247" i="1"/>
  <c r="AT1248" i="1"/>
  <c r="AT1249" i="1"/>
  <c r="AV1249" i="1" s="1"/>
  <c r="AX1249" i="1" s="1"/>
  <c r="AT1250" i="1"/>
  <c r="AV1250" i="1" s="1"/>
  <c r="AX1250" i="1" s="1"/>
  <c r="AT1251" i="1"/>
  <c r="AT1252" i="1"/>
  <c r="AV1252" i="1" s="1"/>
  <c r="AX1252" i="1" s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V1266" i="1" s="1"/>
  <c r="AX1266" i="1" s="1"/>
  <c r="AT1267" i="1"/>
  <c r="AT1268" i="1"/>
  <c r="AV1268" i="1" s="1"/>
  <c r="AX1268" i="1" s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V1281" i="1" s="1"/>
  <c r="AX1281" i="1" s="1"/>
  <c r="AT1282" i="1"/>
  <c r="AV1282" i="1" s="1"/>
  <c r="AX1282" i="1" s="1"/>
  <c r="AT1283" i="1"/>
  <c r="AT1284" i="1"/>
  <c r="AT1285" i="1"/>
  <c r="AT1286" i="1"/>
  <c r="AT1287" i="1"/>
  <c r="AT1288" i="1"/>
  <c r="AT1289" i="1"/>
  <c r="AT1290" i="1"/>
  <c r="AT1291" i="1"/>
  <c r="AT1292" i="1"/>
  <c r="AV1292" i="1" s="1"/>
  <c r="AX1292" i="1" s="1"/>
  <c r="AT1293" i="1"/>
  <c r="AT1294" i="1"/>
  <c r="AT1295" i="1"/>
  <c r="AT1296" i="1"/>
  <c r="AT1297" i="1"/>
  <c r="AV1297" i="1" s="1"/>
  <c r="AX1297" i="1" s="1"/>
  <c r="AT1298" i="1"/>
  <c r="AV1298" i="1" s="1"/>
  <c r="AX1298" i="1" s="1"/>
  <c r="AT1299" i="1"/>
  <c r="AT1300" i="1"/>
  <c r="AT1301" i="1"/>
  <c r="AT1302" i="1"/>
  <c r="AT1303" i="1"/>
  <c r="AT1304" i="1"/>
  <c r="AT1305" i="1"/>
  <c r="AT1306" i="1"/>
  <c r="AT1307" i="1"/>
  <c r="AT1308" i="1"/>
  <c r="AV1308" i="1" s="1"/>
  <c r="AX1308" i="1" s="1"/>
  <c r="AT1309" i="1"/>
  <c r="AV1309" i="1" s="1"/>
  <c r="AX1309" i="1" s="1"/>
  <c r="AT1310" i="1"/>
  <c r="AT1311" i="1"/>
  <c r="AT1312" i="1"/>
  <c r="AT1313" i="1"/>
  <c r="AV1313" i="1" s="1"/>
  <c r="AX1313" i="1" s="1"/>
  <c r="AT1314" i="1"/>
  <c r="AV1314" i="1" s="1"/>
  <c r="AX1314" i="1" s="1"/>
  <c r="AT1315" i="1"/>
  <c r="AT1316" i="1"/>
  <c r="AV1316" i="1" s="1"/>
  <c r="AX1316" i="1" s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V1330" i="1" s="1"/>
  <c r="AX1330" i="1" s="1"/>
  <c r="AT1331" i="1"/>
  <c r="AT1332" i="1"/>
  <c r="AV1332" i="1" s="1"/>
  <c r="AX1332" i="1" s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V1345" i="1" s="1"/>
  <c r="AX1345" i="1" s="1"/>
  <c r="AT1346" i="1"/>
  <c r="AV1346" i="1" s="1"/>
  <c r="AX1346" i="1" s="1"/>
  <c r="AT1347" i="1"/>
  <c r="AT1348" i="1"/>
  <c r="AT1349" i="1"/>
  <c r="AT1350" i="1"/>
  <c r="AT1351" i="1"/>
  <c r="AT1352" i="1"/>
  <c r="AT1353" i="1"/>
  <c r="AT1354" i="1"/>
  <c r="AT1355" i="1"/>
  <c r="AT1356" i="1"/>
  <c r="AV1356" i="1" s="1"/>
  <c r="AX1356" i="1" s="1"/>
  <c r="AT1357" i="1"/>
  <c r="AT1358" i="1"/>
  <c r="AT1359" i="1"/>
  <c r="AT1360" i="1"/>
  <c r="AT1361" i="1"/>
  <c r="AV1361" i="1" s="1"/>
  <c r="AX1361" i="1" s="1"/>
  <c r="AT1362" i="1"/>
  <c r="AV1362" i="1" s="1"/>
  <c r="AX1362" i="1" s="1"/>
  <c r="AT1363" i="1"/>
  <c r="AT1364" i="1"/>
  <c r="AT1365" i="1"/>
  <c r="AT1366" i="1"/>
  <c r="AT1367" i="1"/>
  <c r="AT1368" i="1"/>
  <c r="AT1369" i="1"/>
  <c r="AT1370" i="1"/>
  <c r="AT1371" i="1"/>
  <c r="AT1372" i="1"/>
  <c r="AV1372" i="1" s="1"/>
  <c r="AX1372" i="1" s="1"/>
  <c r="AT1373" i="1"/>
  <c r="AV1373" i="1" s="1"/>
  <c r="AX1373" i="1" s="1"/>
  <c r="AT1374" i="1"/>
  <c r="AT1375" i="1"/>
  <c r="AT1376" i="1"/>
  <c r="AT1377" i="1"/>
  <c r="AV1377" i="1" s="1"/>
  <c r="AX1377" i="1" s="1"/>
  <c r="AT1378" i="1"/>
  <c r="AV1378" i="1" s="1"/>
  <c r="AX1378" i="1" s="1"/>
  <c r="AT1379" i="1"/>
  <c r="AT1380" i="1"/>
  <c r="AV1380" i="1" s="1"/>
  <c r="AX1380" i="1" s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V1394" i="1" s="1"/>
  <c r="AX1394" i="1" s="1"/>
  <c r="AT1395" i="1"/>
  <c r="AT1396" i="1"/>
  <c r="AV1396" i="1" s="1"/>
  <c r="AX1396" i="1" s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7" i="1"/>
  <c r="AU1777" i="1"/>
  <c r="AV1777" i="1" s="1"/>
  <c r="AX1777" i="1" s="1"/>
  <c r="AT1779" i="1"/>
  <c r="AU1779" i="1"/>
  <c r="AT1781" i="1"/>
  <c r="AU1781" i="1"/>
  <c r="AV1781" i="1" s="1"/>
  <c r="AX1781" i="1" s="1"/>
  <c r="AT1783" i="1"/>
  <c r="AU1783" i="1"/>
  <c r="AT1785" i="1"/>
  <c r="AU1785" i="1"/>
  <c r="AV1785" i="1" s="1"/>
  <c r="AX1785" i="1" s="1"/>
  <c r="AT1787" i="1"/>
  <c r="AU1787" i="1"/>
  <c r="AT1789" i="1"/>
  <c r="AU1789" i="1"/>
  <c r="AV1789" i="1" s="1"/>
  <c r="AX1789" i="1" s="1"/>
  <c r="AT1791" i="1"/>
  <c r="AU1791" i="1"/>
  <c r="AT1793" i="1"/>
  <c r="AU1793" i="1"/>
  <c r="AV1793" i="1" s="1"/>
  <c r="AX1793" i="1" s="1"/>
  <c r="AT1795" i="1"/>
  <c r="AU1795" i="1"/>
  <c r="AT1797" i="1"/>
  <c r="AU1797" i="1"/>
  <c r="AV1797" i="1" s="1"/>
  <c r="AX1797" i="1" s="1"/>
  <c r="AT1799" i="1"/>
  <c r="AU1799" i="1"/>
  <c r="AT1801" i="1"/>
  <c r="AU1801" i="1"/>
  <c r="AV1801" i="1" s="1"/>
  <c r="AX1801" i="1" s="1"/>
  <c r="AT1803" i="1"/>
  <c r="AU1803" i="1"/>
  <c r="AT1805" i="1"/>
  <c r="AU1805" i="1"/>
  <c r="AV1805" i="1" s="1"/>
  <c r="AX1805" i="1" s="1"/>
  <c r="AT1807" i="1"/>
  <c r="AU1807" i="1"/>
  <c r="AT1809" i="1"/>
  <c r="AU1809" i="1"/>
  <c r="AV1809" i="1" s="1"/>
  <c r="AX1809" i="1" s="1"/>
  <c r="AT1811" i="1"/>
  <c r="AU1811" i="1"/>
  <c r="AT1813" i="1"/>
  <c r="AU1813" i="1"/>
  <c r="AV1813" i="1" s="1"/>
  <c r="AX1813" i="1" s="1"/>
  <c r="AT1815" i="1"/>
  <c r="AU1815" i="1"/>
  <c r="AT1817" i="1"/>
  <c r="AU1817" i="1"/>
  <c r="AV1817" i="1" s="1"/>
  <c r="AX1817" i="1" s="1"/>
  <c r="AT1819" i="1"/>
  <c r="AU1819" i="1"/>
  <c r="AT1821" i="1"/>
  <c r="AU1821" i="1"/>
  <c r="AV1821" i="1" s="1"/>
  <c r="AX1821" i="1" s="1"/>
  <c r="AT1823" i="1"/>
  <c r="AU1823" i="1"/>
  <c r="AT1825" i="1"/>
  <c r="AU1825" i="1"/>
  <c r="AV1825" i="1" s="1"/>
  <c r="AX1825" i="1" s="1"/>
  <c r="AT1827" i="1"/>
  <c r="AU1827" i="1"/>
  <c r="AT1829" i="1"/>
  <c r="AU1829" i="1"/>
  <c r="AT1831" i="1"/>
  <c r="AU1831" i="1"/>
  <c r="AT1833" i="1"/>
  <c r="AU1833" i="1"/>
  <c r="AT1835" i="1"/>
  <c r="AU1835" i="1"/>
  <c r="AT1837" i="1"/>
  <c r="AU1837" i="1"/>
  <c r="AT1839" i="1"/>
  <c r="AU1839" i="1"/>
  <c r="AT1841" i="1"/>
  <c r="AU1841" i="1"/>
  <c r="AT1843" i="1"/>
  <c r="AU1843" i="1"/>
  <c r="AT1845" i="1"/>
  <c r="AU1845" i="1"/>
  <c r="AT1847" i="1"/>
  <c r="AU1847" i="1"/>
  <c r="AT1849" i="1"/>
  <c r="AU1849" i="1"/>
  <c r="AT1851" i="1"/>
  <c r="AU1851" i="1"/>
  <c r="AT1853" i="1"/>
  <c r="AU1853" i="1"/>
  <c r="AT1855" i="1"/>
  <c r="AU1855" i="1"/>
  <c r="AT1857" i="1"/>
  <c r="AU1857" i="1"/>
  <c r="AT1859" i="1"/>
  <c r="AU1859" i="1"/>
  <c r="AT1861" i="1"/>
  <c r="AU1861" i="1"/>
  <c r="AT1863" i="1"/>
  <c r="AU1863" i="1"/>
  <c r="AT1865" i="1"/>
  <c r="AU1865" i="1"/>
  <c r="AT1867" i="1"/>
  <c r="AU1867" i="1"/>
  <c r="AT1869" i="1"/>
  <c r="AU1869" i="1"/>
  <c r="AT1871" i="1"/>
  <c r="AU1871" i="1"/>
  <c r="AT1873" i="1"/>
  <c r="AU1873" i="1"/>
  <c r="AT1875" i="1"/>
  <c r="AU1875" i="1"/>
  <c r="AT1876" i="1"/>
  <c r="AT1877" i="1"/>
  <c r="AT1878" i="1"/>
  <c r="AT1879" i="1"/>
  <c r="AT1880" i="1"/>
  <c r="AT1881" i="1"/>
  <c r="AT1882" i="1"/>
  <c r="AT1883" i="1"/>
  <c r="AT1884" i="1"/>
  <c r="AT1885" i="1"/>
  <c r="AT1886" i="1"/>
  <c r="AT1887" i="1"/>
  <c r="AT1888" i="1"/>
  <c r="AT1889" i="1"/>
  <c r="AT1890" i="1"/>
  <c r="AT1891" i="1"/>
  <c r="AT1892" i="1"/>
  <c r="AT1893" i="1"/>
  <c r="AT1894" i="1"/>
  <c r="AT1895" i="1"/>
  <c r="AT1896" i="1"/>
  <c r="AT1897" i="1"/>
  <c r="AT1898" i="1"/>
  <c r="AT1899" i="1"/>
  <c r="AT1900" i="1"/>
  <c r="AT1901" i="1"/>
  <c r="AT1902" i="1"/>
  <c r="AT1903" i="1"/>
  <c r="AT1904" i="1"/>
  <c r="AT1905" i="1"/>
  <c r="AT1906" i="1"/>
  <c r="AT1907" i="1"/>
  <c r="AT1908" i="1"/>
  <c r="AT1909" i="1"/>
  <c r="AT1910" i="1"/>
  <c r="AT1911" i="1"/>
  <c r="AT1912" i="1"/>
  <c r="AT1913" i="1"/>
  <c r="AT1914" i="1"/>
  <c r="AT1915" i="1"/>
  <c r="AT1916" i="1"/>
  <c r="AT1917" i="1"/>
  <c r="AT1918" i="1"/>
  <c r="AT1919" i="1"/>
  <c r="AT1920" i="1"/>
  <c r="AT1921" i="1"/>
  <c r="AT1922" i="1"/>
  <c r="AT1923" i="1"/>
  <c r="AT1924" i="1"/>
  <c r="AT1925" i="1"/>
  <c r="AT1926" i="1"/>
  <c r="AT1927" i="1"/>
  <c r="AT1928" i="1"/>
  <c r="AT1929" i="1"/>
  <c r="AT1930" i="1"/>
  <c r="AT1931" i="1"/>
  <c r="AT1932" i="1"/>
  <c r="AT1933" i="1"/>
  <c r="AT1934" i="1"/>
  <c r="AT1935" i="1"/>
  <c r="AT1936" i="1"/>
  <c r="AT1937" i="1"/>
  <c r="AT1938" i="1"/>
  <c r="AT1939" i="1"/>
  <c r="AT1940" i="1"/>
  <c r="AT1941" i="1"/>
  <c r="AT1942" i="1"/>
  <c r="AT1943" i="1"/>
  <c r="AT1944" i="1"/>
  <c r="AT1945" i="1"/>
  <c r="AT1946" i="1"/>
  <c r="AT1947" i="1"/>
  <c r="AT1948" i="1"/>
  <c r="AT1949" i="1"/>
  <c r="AT1950" i="1"/>
  <c r="AT1951" i="1"/>
  <c r="AU1398" i="1"/>
  <c r="AU1399" i="1"/>
  <c r="AU1400" i="1"/>
  <c r="AU1401" i="1"/>
  <c r="AU1402" i="1"/>
  <c r="AU1403" i="1"/>
  <c r="AU1404" i="1"/>
  <c r="AU1405" i="1"/>
  <c r="AU1406" i="1"/>
  <c r="AU1407" i="1"/>
  <c r="AU1408" i="1"/>
  <c r="AU1409" i="1"/>
  <c r="AU1410" i="1"/>
  <c r="AU1411" i="1"/>
  <c r="AU1412" i="1"/>
  <c r="AU1413" i="1"/>
  <c r="AU1414" i="1"/>
  <c r="AU1415" i="1"/>
  <c r="AU1416" i="1"/>
  <c r="AU1417" i="1"/>
  <c r="AU1418" i="1"/>
  <c r="AU1419" i="1"/>
  <c r="AU1420" i="1"/>
  <c r="AU1421" i="1"/>
  <c r="AU1422" i="1"/>
  <c r="AU1423" i="1"/>
  <c r="AU1424" i="1"/>
  <c r="AU1425" i="1"/>
  <c r="AU1426" i="1"/>
  <c r="AU1427" i="1"/>
  <c r="AU1428" i="1"/>
  <c r="AU1429" i="1"/>
  <c r="AU1430" i="1"/>
  <c r="AU1431" i="1"/>
  <c r="AU1432" i="1"/>
  <c r="AU1433" i="1"/>
  <c r="AU1434" i="1"/>
  <c r="AU1435" i="1"/>
  <c r="AU1436" i="1"/>
  <c r="AU1437" i="1"/>
  <c r="AU1438" i="1"/>
  <c r="AU1439" i="1"/>
  <c r="AU1440" i="1"/>
  <c r="AU1441" i="1"/>
  <c r="AU1442" i="1"/>
  <c r="AU1443" i="1"/>
  <c r="AU1444" i="1"/>
  <c r="AU1445" i="1"/>
  <c r="AU1446" i="1"/>
  <c r="AU1447" i="1"/>
  <c r="AU1448" i="1"/>
  <c r="AU1449" i="1"/>
  <c r="AU1450" i="1"/>
  <c r="AU1451" i="1"/>
  <c r="AU1452" i="1"/>
  <c r="AU1453" i="1"/>
  <c r="AU1454" i="1"/>
  <c r="AU1455" i="1"/>
  <c r="AU1456" i="1"/>
  <c r="AU1457" i="1"/>
  <c r="AU1458" i="1"/>
  <c r="AU1459" i="1"/>
  <c r="AU1460" i="1"/>
  <c r="AU1461" i="1"/>
  <c r="AU1462" i="1"/>
  <c r="AU1463" i="1"/>
  <c r="AU1464" i="1"/>
  <c r="AU1465" i="1"/>
  <c r="AU1466" i="1"/>
  <c r="AU1467" i="1"/>
  <c r="AU1468" i="1"/>
  <c r="AU1469" i="1"/>
  <c r="AU1470" i="1"/>
  <c r="AU1471" i="1"/>
  <c r="AU1472" i="1"/>
  <c r="AU1473" i="1"/>
  <c r="AU1474" i="1"/>
  <c r="AU1475" i="1"/>
  <c r="AU1476" i="1"/>
  <c r="AU1477" i="1"/>
  <c r="AU1478" i="1"/>
  <c r="AU1479" i="1"/>
  <c r="AU1480" i="1"/>
  <c r="AU1481" i="1"/>
  <c r="AU1482" i="1"/>
  <c r="AU1483" i="1"/>
  <c r="AU1484" i="1"/>
  <c r="AU1485" i="1"/>
  <c r="AU1486" i="1"/>
  <c r="AU1487" i="1"/>
  <c r="AU1488" i="1"/>
  <c r="AU1489" i="1"/>
  <c r="AU1490" i="1"/>
  <c r="AU1491" i="1"/>
  <c r="AU1492" i="1"/>
  <c r="AU1493" i="1"/>
  <c r="AU1507" i="1"/>
  <c r="AU1508" i="1"/>
  <c r="AU1509" i="1"/>
  <c r="AU1510" i="1"/>
  <c r="AU1511" i="1"/>
  <c r="AU1512" i="1"/>
  <c r="AU1513" i="1"/>
  <c r="AU1514" i="1"/>
  <c r="AU1515" i="1"/>
  <c r="AU1516" i="1"/>
  <c r="AU1517" i="1"/>
  <c r="AU1518" i="1"/>
  <c r="AU1519" i="1"/>
  <c r="AU1520" i="1"/>
  <c r="AU1521" i="1"/>
  <c r="AU1522" i="1"/>
  <c r="AU1523" i="1"/>
  <c r="AU1524" i="1"/>
  <c r="AU1525" i="1"/>
  <c r="AU1526" i="1"/>
  <c r="AU1527" i="1"/>
  <c r="AU1528" i="1"/>
  <c r="AU1529" i="1"/>
  <c r="AU1530" i="1"/>
  <c r="AU1531" i="1"/>
  <c r="AU1532" i="1"/>
  <c r="AU1533" i="1"/>
  <c r="AU1534" i="1"/>
  <c r="AU1535" i="1"/>
  <c r="AU1536" i="1"/>
  <c r="AU1537" i="1"/>
  <c r="AU1538" i="1"/>
  <c r="AU1539" i="1"/>
  <c r="AU1540" i="1"/>
  <c r="AU1541" i="1"/>
  <c r="AU1542" i="1"/>
  <c r="AU1543" i="1"/>
  <c r="AU1544" i="1"/>
  <c r="AU1545" i="1"/>
  <c r="AU1546" i="1"/>
  <c r="AU1547" i="1"/>
  <c r="AU1548" i="1"/>
  <c r="AU1549" i="1"/>
  <c r="AU1550" i="1"/>
  <c r="AU1551" i="1"/>
  <c r="AU1552" i="1"/>
  <c r="AU1553" i="1"/>
  <c r="AU1554" i="1"/>
  <c r="AU1555" i="1"/>
  <c r="AU1556" i="1"/>
  <c r="AU1557" i="1"/>
  <c r="AU1558" i="1"/>
  <c r="AU1559" i="1"/>
  <c r="AU1560" i="1"/>
  <c r="AU1561" i="1"/>
  <c r="AU1562" i="1"/>
  <c r="AU1563" i="1"/>
  <c r="AU1564" i="1"/>
  <c r="AU1565" i="1"/>
  <c r="AU1566" i="1"/>
  <c r="AU1567" i="1"/>
  <c r="AU1568" i="1"/>
  <c r="AU1569" i="1"/>
  <c r="AU1570" i="1"/>
  <c r="AU1571" i="1"/>
  <c r="AU1572" i="1"/>
  <c r="AU1573" i="1"/>
  <c r="AU1574" i="1"/>
  <c r="AU1575" i="1"/>
  <c r="AU1576" i="1"/>
  <c r="AU1577" i="1"/>
  <c r="AU1578" i="1"/>
  <c r="AU1579" i="1"/>
  <c r="AU1580" i="1"/>
  <c r="AU1581" i="1"/>
  <c r="AU1582" i="1"/>
  <c r="AU1583" i="1"/>
  <c r="AU1584" i="1"/>
  <c r="AU1585" i="1"/>
  <c r="AU1586" i="1"/>
  <c r="AU1587" i="1"/>
  <c r="AU1588" i="1"/>
  <c r="AU1589" i="1"/>
  <c r="AU1590" i="1"/>
  <c r="AU1591" i="1"/>
  <c r="AU1592" i="1"/>
  <c r="AU1593" i="1"/>
  <c r="AU1594" i="1"/>
  <c r="AU1595" i="1"/>
  <c r="AU1596" i="1"/>
  <c r="AU1597" i="1"/>
  <c r="AU1598" i="1"/>
  <c r="AU1599" i="1"/>
  <c r="AU1600" i="1"/>
  <c r="AU1601" i="1"/>
  <c r="AU1602" i="1"/>
  <c r="AU1603" i="1"/>
  <c r="AU1604" i="1"/>
  <c r="AU1605" i="1"/>
  <c r="AU1606" i="1"/>
  <c r="AU1607" i="1"/>
  <c r="AU1608" i="1"/>
  <c r="AU1609" i="1"/>
  <c r="AU1610" i="1"/>
  <c r="AU1611" i="1"/>
  <c r="AU1612" i="1"/>
  <c r="AU1613" i="1"/>
  <c r="AU1614" i="1"/>
  <c r="AU1615" i="1"/>
  <c r="AU1616" i="1"/>
  <c r="AU1617" i="1"/>
  <c r="AU1618" i="1"/>
  <c r="AU1619" i="1"/>
  <c r="AU1620" i="1"/>
  <c r="AU1621" i="1"/>
  <c r="AU1622" i="1"/>
  <c r="AU1623" i="1"/>
  <c r="AU1624" i="1"/>
  <c r="AU1625" i="1"/>
  <c r="AU1626" i="1"/>
  <c r="AU1627" i="1"/>
  <c r="AU1628" i="1"/>
  <c r="AU1629" i="1"/>
  <c r="AU1630" i="1"/>
  <c r="AU1631" i="1"/>
  <c r="AU1632" i="1"/>
  <c r="AU1633" i="1"/>
  <c r="AU1634" i="1"/>
  <c r="AU1635" i="1"/>
  <c r="AU1636" i="1"/>
  <c r="AU1637" i="1"/>
  <c r="AU1638" i="1"/>
  <c r="AU1639" i="1"/>
  <c r="AU1640" i="1"/>
  <c r="AU1641" i="1"/>
  <c r="AU1642" i="1"/>
  <c r="AU1643" i="1"/>
  <c r="AU1644" i="1"/>
  <c r="AU1645" i="1"/>
  <c r="AU1646" i="1"/>
  <c r="AU1647" i="1"/>
  <c r="AU1648" i="1"/>
  <c r="AU1649" i="1"/>
  <c r="AU1650" i="1"/>
  <c r="AU1651" i="1"/>
  <c r="AU1652" i="1"/>
  <c r="AU1653" i="1"/>
  <c r="AU1654" i="1"/>
  <c r="AU1655" i="1"/>
  <c r="AU1656" i="1"/>
  <c r="AU1657" i="1"/>
  <c r="AU1658" i="1"/>
  <c r="AU1659" i="1"/>
  <c r="AU1660" i="1"/>
  <c r="AU1661" i="1"/>
  <c r="AU1662" i="1"/>
  <c r="AU1663" i="1"/>
  <c r="AU1664" i="1"/>
  <c r="AU1665" i="1"/>
  <c r="AU1666" i="1"/>
  <c r="AU1667" i="1"/>
  <c r="AU1668" i="1"/>
  <c r="AU1669" i="1"/>
  <c r="AU1670" i="1"/>
  <c r="AU1671" i="1"/>
  <c r="AU1672" i="1"/>
  <c r="AU1673" i="1"/>
  <c r="AU1674" i="1"/>
  <c r="AU1675" i="1"/>
  <c r="AU1676" i="1"/>
  <c r="AU1677" i="1"/>
  <c r="AU1678" i="1"/>
  <c r="AU1679" i="1"/>
  <c r="AU1680" i="1"/>
  <c r="AU1681" i="1"/>
  <c r="AU1682" i="1"/>
  <c r="AU1683" i="1"/>
  <c r="AU1684" i="1"/>
  <c r="AU1685" i="1"/>
  <c r="AU1686" i="1"/>
  <c r="AU1687" i="1"/>
  <c r="AU1688" i="1"/>
  <c r="AU1689" i="1"/>
  <c r="AU1690" i="1"/>
  <c r="AU1691" i="1"/>
  <c r="AU1692" i="1"/>
  <c r="AU1693" i="1"/>
  <c r="AU1694" i="1"/>
  <c r="AU1695" i="1"/>
  <c r="AU1696" i="1"/>
  <c r="AU1697" i="1"/>
  <c r="AU1698" i="1"/>
  <c r="AU1699" i="1"/>
  <c r="AU1700" i="1"/>
  <c r="AU1701" i="1"/>
  <c r="AU1702" i="1"/>
  <c r="AU1703" i="1"/>
  <c r="AU1704" i="1"/>
  <c r="AU1705" i="1"/>
  <c r="AU1706" i="1"/>
  <c r="AU1707" i="1"/>
  <c r="AU1708" i="1"/>
  <c r="AU1709" i="1"/>
  <c r="AU1710" i="1"/>
  <c r="AU1711" i="1"/>
  <c r="AU1712" i="1"/>
  <c r="AU1713" i="1"/>
  <c r="AU1714" i="1"/>
  <c r="AU1715" i="1"/>
  <c r="AU1716" i="1"/>
  <c r="AU1717" i="1"/>
  <c r="AU1718" i="1"/>
  <c r="AU1719" i="1"/>
  <c r="AU1720" i="1"/>
  <c r="AU1721" i="1"/>
  <c r="AU1722" i="1"/>
  <c r="AU1723" i="1"/>
  <c r="AU1724" i="1"/>
  <c r="AU1725" i="1"/>
  <c r="AU1726" i="1"/>
  <c r="AU1727" i="1"/>
  <c r="AU1728" i="1"/>
  <c r="AU1729" i="1"/>
  <c r="AU1730" i="1"/>
  <c r="AU1731" i="1"/>
  <c r="AU1732" i="1"/>
  <c r="AU1733" i="1"/>
  <c r="AU1734" i="1"/>
  <c r="AU1735" i="1"/>
  <c r="AU1736" i="1"/>
  <c r="AU1737" i="1"/>
  <c r="AU1738" i="1"/>
  <c r="AU1739" i="1"/>
  <c r="AU1740" i="1"/>
  <c r="AU1741" i="1"/>
  <c r="AU1742" i="1"/>
  <c r="AU1743" i="1"/>
  <c r="AU1744" i="1"/>
  <c r="AU1745" i="1"/>
  <c r="AU1746" i="1"/>
  <c r="AU1747" i="1"/>
  <c r="AU1748" i="1"/>
  <c r="AU1749" i="1"/>
  <c r="AU1750" i="1"/>
  <c r="AU1751" i="1"/>
  <c r="AU1752" i="1"/>
  <c r="AU1753" i="1"/>
  <c r="AU1754" i="1"/>
  <c r="AU1755" i="1"/>
  <c r="AU1756" i="1"/>
  <c r="AU1757" i="1"/>
  <c r="AU1758" i="1"/>
  <c r="AU1759" i="1"/>
  <c r="AU1760" i="1"/>
  <c r="AU1761" i="1"/>
  <c r="AU1762" i="1"/>
  <c r="AU1763" i="1"/>
  <c r="AU1764" i="1"/>
  <c r="AU1765" i="1"/>
  <c r="AU1766" i="1"/>
  <c r="AU1767" i="1"/>
  <c r="AU1768" i="1"/>
  <c r="AU1769" i="1"/>
  <c r="AU1770" i="1"/>
  <c r="AU1771" i="1"/>
  <c r="AU1772" i="1"/>
  <c r="AU1773" i="1"/>
  <c r="AU1774" i="1"/>
  <c r="AU1775" i="1"/>
  <c r="AT1776" i="1"/>
  <c r="AU1776" i="1"/>
  <c r="AT1778" i="1"/>
  <c r="AU1778" i="1"/>
  <c r="AV1779" i="1"/>
  <c r="AX1779" i="1" s="1"/>
  <c r="AT1780" i="1"/>
  <c r="AU1780" i="1"/>
  <c r="AT1782" i="1"/>
  <c r="AU1782" i="1"/>
  <c r="AV1783" i="1"/>
  <c r="AX1783" i="1" s="1"/>
  <c r="AT1784" i="1"/>
  <c r="AU1784" i="1"/>
  <c r="AT1786" i="1"/>
  <c r="AU1786" i="1"/>
  <c r="AV1787" i="1"/>
  <c r="AX1787" i="1" s="1"/>
  <c r="AT1788" i="1"/>
  <c r="AU1788" i="1"/>
  <c r="AT1790" i="1"/>
  <c r="AU1790" i="1"/>
  <c r="AV1791" i="1"/>
  <c r="AX1791" i="1" s="1"/>
  <c r="AT1792" i="1"/>
  <c r="AU1792" i="1"/>
  <c r="AT1794" i="1"/>
  <c r="AU1794" i="1"/>
  <c r="AV1795" i="1"/>
  <c r="AX1795" i="1" s="1"/>
  <c r="AT1796" i="1"/>
  <c r="AU1796" i="1"/>
  <c r="AT1798" i="1"/>
  <c r="AU1798" i="1"/>
  <c r="AV1799" i="1"/>
  <c r="AX1799" i="1" s="1"/>
  <c r="AT1800" i="1"/>
  <c r="AU1800" i="1"/>
  <c r="AT1802" i="1"/>
  <c r="AU1802" i="1"/>
  <c r="AV1803" i="1"/>
  <c r="AX1803" i="1" s="1"/>
  <c r="AT1804" i="1"/>
  <c r="AU1804" i="1"/>
  <c r="AT1806" i="1"/>
  <c r="AU1806" i="1"/>
  <c r="AV1807" i="1"/>
  <c r="AX1807" i="1" s="1"/>
  <c r="AT1808" i="1"/>
  <c r="AU1808" i="1"/>
  <c r="AT1810" i="1"/>
  <c r="AU1810" i="1"/>
  <c r="AV1811" i="1"/>
  <c r="AX1811" i="1" s="1"/>
  <c r="AT1812" i="1"/>
  <c r="AU1812" i="1"/>
  <c r="AT1814" i="1"/>
  <c r="AU1814" i="1"/>
  <c r="AV1815" i="1"/>
  <c r="AX1815" i="1" s="1"/>
  <c r="AT1816" i="1"/>
  <c r="AU1816" i="1"/>
  <c r="AT1818" i="1"/>
  <c r="AU1818" i="1"/>
  <c r="AV1819" i="1"/>
  <c r="AX1819" i="1" s="1"/>
  <c r="AT1820" i="1"/>
  <c r="AU1820" i="1"/>
  <c r="AT1822" i="1"/>
  <c r="AU1822" i="1"/>
  <c r="AV1823" i="1"/>
  <c r="AX1823" i="1" s="1"/>
  <c r="AT1824" i="1"/>
  <c r="AU1824" i="1"/>
  <c r="AT1826" i="1"/>
  <c r="AU1826" i="1"/>
  <c r="AV1827" i="1"/>
  <c r="AX1827" i="1" s="1"/>
  <c r="AT1828" i="1"/>
  <c r="AU1828" i="1"/>
  <c r="AT1830" i="1"/>
  <c r="AU1830" i="1"/>
  <c r="AT1832" i="1"/>
  <c r="AU1832" i="1"/>
  <c r="AT1834" i="1"/>
  <c r="AU1834" i="1"/>
  <c r="AT1836" i="1"/>
  <c r="AU1836" i="1"/>
  <c r="AT1838" i="1"/>
  <c r="AU1838" i="1"/>
  <c r="AT1840" i="1"/>
  <c r="AU1840" i="1"/>
  <c r="AT1842" i="1"/>
  <c r="AU1842" i="1"/>
  <c r="AT1844" i="1"/>
  <c r="AU1844" i="1"/>
  <c r="AT1846" i="1"/>
  <c r="AU1846" i="1"/>
  <c r="AT1848" i="1"/>
  <c r="AU1848" i="1"/>
  <c r="AT1850" i="1"/>
  <c r="AU1850" i="1"/>
  <c r="AT1852" i="1"/>
  <c r="AU1852" i="1"/>
  <c r="AT1854" i="1"/>
  <c r="AU1854" i="1"/>
  <c r="AT1856" i="1"/>
  <c r="AU1856" i="1"/>
  <c r="AT1858" i="1"/>
  <c r="AU1858" i="1"/>
  <c r="AT1860" i="1"/>
  <c r="AU1860" i="1"/>
  <c r="AT1862" i="1"/>
  <c r="AU1862" i="1"/>
  <c r="AT1864" i="1"/>
  <c r="AU1864" i="1"/>
  <c r="AT1866" i="1"/>
  <c r="AU1866" i="1"/>
  <c r="AT1868" i="1"/>
  <c r="AU1868" i="1"/>
  <c r="AT1870" i="1"/>
  <c r="AU1870" i="1"/>
  <c r="AT1872" i="1"/>
  <c r="AU1872" i="1"/>
  <c r="AT1874" i="1"/>
  <c r="AU1874" i="1"/>
  <c r="AU1876" i="1"/>
  <c r="AU1877" i="1"/>
  <c r="AU1878" i="1"/>
  <c r="AU1879" i="1"/>
  <c r="AU1880" i="1"/>
  <c r="AU1881" i="1"/>
  <c r="AU1882" i="1"/>
  <c r="AV1882" i="1" s="1"/>
  <c r="AX1882" i="1" s="1"/>
  <c r="AU1883" i="1"/>
  <c r="AU1884" i="1"/>
  <c r="AU1885" i="1"/>
  <c r="AU1886" i="1"/>
  <c r="AV1886" i="1" s="1"/>
  <c r="AX1886" i="1" s="1"/>
  <c r="AU1887" i="1"/>
  <c r="AU1888" i="1"/>
  <c r="AU1889" i="1"/>
  <c r="AU1890" i="1"/>
  <c r="AU1891" i="1"/>
  <c r="AU1892" i="1"/>
  <c r="AU1893" i="1"/>
  <c r="AU1894" i="1"/>
  <c r="AU1895" i="1"/>
  <c r="AU1896" i="1"/>
  <c r="AU1897" i="1"/>
  <c r="AU1898" i="1"/>
  <c r="AV1898" i="1" s="1"/>
  <c r="AX1898" i="1" s="1"/>
  <c r="AU1899" i="1"/>
  <c r="AU1900" i="1"/>
  <c r="AU1901" i="1"/>
  <c r="AU1902" i="1"/>
  <c r="AV1902" i="1" s="1"/>
  <c r="AX1902" i="1" s="1"/>
  <c r="AU1903" i="1"/>
  <c r="AU1904" i="1"/>
  <c r="AU1905" i="1"/>
  <c r="AU1906" i="1"/>
  <c r="AU1907" i="1"/>
  <c r="AU1908" i="1"/>
  <c r="AU1909" i="1"/>
  <c r="AU1910" i="1"/>
  <c r="AU1911" i="1"/>
  <c r="AU1912" i="1"/>
  <c r="AU1913" i="1"/>
  <c r="AU1914" i="1"/>
  <c r="AV1914" i="1" s="1"/>
  <c r="AX1914" i="1" s="1"/>
  <c r="AU1915" i="1"/>
  <c r="AU1916" i="1"/>
  <c r="AU1917" i="1"/>
  <c r="AU1918" i="1"/>
  <c r="AV1918" i="1" s="1"/>
  <c r="AX1918" i="1" s="1"/>
  <c r="AU1919" i="1"/>
  <c r="AU1920" i="1"/>
  <c r="AU1921" i="1"/>
  <c r="AU1922" i="1"/>
  <c r="AU1923" i="1"/>
  <c r="AU1924" i="1"/>
  <c r="AU1925" i="1"/>
  <c r="AU1926" i="1"/>
  <c r="AU1927" i="1"/>
  <c r="AU1928" i="1"/>
  <c r="AU1929" i="1"/>
  <c r="AU1930" i="1"/>
  <c r="AV1930" i="1" s="1"/>
  <c r="AX1930" i="1" s="1"/>
  <c r="AU1931" i="1"/>
  <c r="AU1932" i="1"/>
  <c r="AU1933" i="1"/>
  <c r="AU1934" i="1"/>
  <c r="AV1934" i="1" s="1"/>
  <c r="AX1934" i="1" s="1"/>
  <c r="AU1935" i="1"/>
  <c r="AU1936" i="1"/>
  <c r="AU1937" i="1"/>
  <c r="AU1938" i="1"/>
  <c r="AU1939" i="1"/>
  <c r="AU1940" i="1"/>
  <c r="AU1941" i="1"/>
  <c r="AU1942" i="1"/>
  <c r="AU1943" i="1"/>
  <c r="AU1944" i="1"/>
  <c r="AU1945" i="1"/>
  <c r="AU1946" i="1"/>
  <c r="AV1946" i="1" s="1"/>
  <c r="AX1946" i="1" s="1"/>
  <c r="AU1947" i="1"/>
  <c r="AU1948" i="1"/>
  <c r="AU1949" i="1"/>
  <c r="AU1950" i="1"/>
  <c r="AV1950" i="1" s="1"/>
  <c r="AX1950" i="1" s="1"/>
  <c r="AU1951" i="1"/>
  <c r="AU1952" i="1"/>
  <c r="AU1953" i="1"/>
  <c r="AU1954" i="1"/>
  <c r="AV1954" i="1" s="1"/>
  <c r="AX1954" i="1" s="1"/>
  <c r="AU1955" i="1"/>
  <c r="AU1956" i="1"/>
  <c r="AU1957" i="1"/>
  <c r="AU1958" i="1"/>
  <c r="AV1958" i="1" s="1"/>
  <c r="AX1958" i="1" s="1"/>
  <c r="AU1959" i="1"/>
  <c r="AU1960" i="1"/>
  <c r="AU1961" i="1"/>
  <c r="AU1962" i="1"/>
  <c r="AV1962" i="1" s="1"/>
  <c r="AX1962" i="1" s="1"/>
  <c r="AU1963" i="1"/>
  <c r="AU1964" i="1"/>
  <c r="AU1965" i="1"/>
  <c r="AU1966" i="1"/>
  <c r="AV1966" i="1" s="1"/>
  <c r="AX1966" i="1" s="1"/>
  <c r="AU1967" i="1"/>
  <c r="AU1968" i="1"/>
  <c r="AU1969" i="1"/>
  <c r="AU1970" i="1"/>
  <c r="AV1970" i="1" s="1"/>
  <c r="AX1970" i="1" s="1"/>
  <c r="AU1971" i="1"/>
  <c r="AU1972" i="1"/>
  <c r="AU1973" i="1"/>
  <c r="AU1974" i="1"/>
  <c r="AV1974" i="1" s="1"/>
  <c r="AX1974" i="1" s="1"/>
  <c r="AU1975" i="1"/>
  <c r="AU1976" i="1"/>
  <c r="AU1977" i="1"/>
  <c r="AU1978" i="1"/>
  <c r="AV1978" i="1" s="1"/>
  <c r="AX1978" i="1" s="1"/>
  <c r="AU1979" i="1"/>
  <c r="AU1980" i="1"/>
  <c r="AU1981" i="1"/>
  <c r="AU1982" i="1"/>
  <c r="AV1982" i="1" s="1"/>
  <c r="AX1982" i="1" s="1"/>
  <c r="AU1983" i="1"/>
  <c r="AU1984" i="1"/>
  <c r="AU1985" i="1"/>
  <c r="AU1986" i="1"/>
  <c r="AV1986" i="1" s="1"/>
  <c r="AX1986" i="1" s="1"/>
  <c r="AU1987" i="1"/>
  <c r="AU1988" i="1"/>
  <c r="AU1989" i="1"/>
  <c r="AU1990" i="1"/>
  <c r="AV1990" i="1" s="1"/>
  <c r="AX1990" i="1" s="1"/>
  <c r="AU1991" i="1"/>
  <c r="AU1992" i="1"/>
  <c r="AU1993" i="1"/>
  <c r="AU1994" i="1"/>
  <c r="AV1994" i="1" s="1"/>
  <c r="AX1994" i="1" s="1"/>
  <c r="AU1995" i="1"/>
  <c r="AU1996" i="1"/>
  <c r="AU1997" i="1"/>
  <c r="AU1998" i="1"/>
  <c r="AV1998" i="1" s="1"/>
  <c r="AX1998" i="1" s="1"/>
  <c r="AU1999" i="1"/>
  <c r="AU2000" i="1"/>
  <c r="AU2001" i="1"/>
  <c r="AU2002" i="1"/>
  <c r="AV2002" i="1" s="1"/>
  <c r="AX2002" i="1" s="1"/>
  <c r="AU2003" i="1"/>
  <c r="AU2004" i="1"/>
  <c r="AU2005" i="1"/>
  <c r="AU2006" i="1"/>
  <c r="AV2006" i="1" s="1"/>
  <c r="AX2006" i="1" s="1"/>
  <c r="AU2007" i="1"/>
  <c r="AU2008" i="1"/>
  <c r="AU2009" i="1"/>
  <c r="AU2010" i="1"/>
  <c r="AV2010" i="1" s="1"/>
  <c r="AX2010" i="1" s="1"/>
  <c r="AU2011" i="1"/>
  <c r="AU2012" i="1"/>
  <c r="AU2013" i="1"/>
  <c r="AU2014" i="1"/>
  <c r="AV2014" i="1" s="1"/>
  <c r="AX2014" i="1" s="1"/>
  <c r="AU2015" i="1"/>
  <c r="AU2016" i="1"/>
  <c r="AU2017" i="1"/>
  <c r="AU2018" i="1"/>
  <c r="AV2018" i="1" s="1"/>
  <c r="AX2018" i="1" s="1"/>
  <c r="AU2019" i="1"/>
  <c r="AU2020" i="1"/>
  <c r="AU2021" i="1"/>
  <c r="AU2022" i="1"/>
  <c r="AV2022" i="1" s="1"/>
  <c r="AX2022" i="1" s="1"/>
  <c r="AU2023" i="1"/>
  <c r="AU2024" i="1"/>
  <c r="AU2025" i="1"/>
  <c r="AU2026" i="1"/>
  <c r="AV2026" i="1" s="1"/>
  <c r="AX2026" i="1" s="1"/>
  <c r="AU2027" i="1"/>
  <c r="AU2028" i="1"/>
  <c r="AU2029" i="1"/>
  <c r="AU2030" i="1"/>
  <c r="AV2030" i="1" s="1"/>
  <c r="AX2030" i="1" s="1"/>
  <c r="AU2031" i="1"/>
  <c r="AU2032" i="1"/>
  <c r="AU2033" i="1"/>
  <c r="AU2034" i="1"/>
  <c r="AV2034" i="1" s="1"/>
  <c r="AX2034" i="1" s="1"/>
  <c r="AU2035" i="1"/>
  <c r="AU2036" i="1"/>
  <c r="AU2037" i="1"/>
  <c r="AU2038" i="1"/>
  <c r="AV2038" i="1" s="1"/>
  <c r="AX2038" i="1" s="1"/>
  <c r="AU2039" i="1"/>
  <c r="AU2040" i="1"/>
  <c r="AU2041" i="1"/>
  <c r="AU2042" i="1"/>
  <c r="AV2042" i="1" s="1"/>
  <c r="AX2042" i="1" s="1"/>
  <c r="AU2043" i="1"/>
  <c r="AU2044" i="1"/>
  <c r="AU2045" i="1"/>
  <c r="AU2046" i="1"/>
  <c r="AV2046" i="1" s="1"/>
  <c r="AX2046" i="1" s="1"/>
  <c r="AU2047" i="1"/>
  <c r="AU2048" i="1"/>
  <c r="AU2049" i="1"/>
  <c r="AU2050" i="1"/>
  <c r="AV2050" i="1" s="1"/>
  <c r="AX2050" i="1" s="1"/>
  <c r="AU2051" i="1"/>
  <c r="AU2052" i="1"/>
  <c r="AU2053" i="1"/>
  <c r="AU2054" i="1"/>
  <c r="AV2054" i="1" s="1"/>
  <c r="AX2054" i="1" s="1"/>
  <c r="AU2055" i="1"/>
  <c r="AU2056" i="1"/>
  <c r="AU2057" i="1"/>
  <c r="AU2058" i="1"/>
  <c r="AV2058" i="1" s="1"/>
  <c r="AX2058" i="1" s="1"/>
  <c r="AU2059" i="1"/>
  <c r="AU2060" i="1"/>
  <c r="AU2061" i="1"/>
  <c r="AU2062" i="1"/>
  <c r="AV2062" i="1" s="1"/>
  <c r="AX2062" i="1" s="1"/>
  <c r="AU2063" i="1"/>
  <c r="AU2064" i="1"/>
  <c r="AU2065" i="1"/>
  <c r="AU2066" i="1"/>
  <c r="AV2066" i="1" s="1"/>
  <c r="AX2066" i="1" s="1"/>
  <c r="AU2067" i="1"/>
  <c r="AU2068" i="1"/>
  <c r="AU2069" i="1"/>
  <c r="AU2070" i="1"/>
  <c r="AV2070" i="1" s="1"/>
  <c r="AX2070" i="1" s="1"/>
  <c r="AU2071" i="1"/>
  <c r="AU2072" i="1"/>
  <c r="AU2073" i="1"/>
  <c r="AU2074" i="1"/>
  <c r="AV2074" i="1" s="1"/>
  <c r="AX2074" i="1" s="1"/>
  <c r="AU2075" i="1"/>
  <c r="AU2076" i="1"/>
  <c r="AU2077" i="1"/>
  <c r="AU2078" i="1"/>
  <c r="AV2078" i="1" s="1"/>
  <c r="AX2078" i="1" s="1"/>
  <c r="AU2079" i="1"/>
  <c r="AU2080" i="1"/>
  <c r="AU2081" i="1"/>
  <c r="AU2082" i="1"/>
  <c r="AV2082" i="1" s="1"/>
  <c r="AX2082" i="1" s="1"/>
  <c r="AU2083" i="1"/>
  <c r="AU2084" i="1"/>
  <c r="AU2085" i="1"/>
  <c r="AU2086" i="1"/>
  <c r="AV2086" i="1" s="1"/>
  <c r="AX2086" i="1" s="1"/>
  <c r="AU2087" i="1"/>
  <c r="AU2088" i="1"/>
  <c r="AU2089" i="1"/>
  <c r="AU2090" i="1"/>
  <c r="AV2090" i="1" s="1"/>
  <c r="AX2090" i="1" s="1"/>
  <c r="AU2091" i="1"/>
  <c r="AU2092" i="1"/>
  <c r="AU2093" i="1"/>
  <c r="AU2094" i="1"/>
  <c r="AV2094" i="1" s="1"/>
  <c r="AX2094" i="1" s="1"/>
  <c r="AU2095" i="1"/>
  <c r="AU2096" i="1"/>
  <c r="AU2097" i="1"/>
  <c r="AU2098" i="1"/>
  <c r="AV2098" i="1" s="1"/>
  <c r="AX2098" i="1" s="1"/>
  <c r="AU2099" i="1"/>
  <c r="AU2100" i="1"/>
  <c r="AU2101" i="1"/>
  <c r="AU2102" i="1"/>
  <c r="AV2102" i="1" s="1"/>
  <c r="AX2102" i="1" s="1"/>
  <c r="AU2103" i="1"/>
  <c r="AU2104" i="1"/>
  <c r="AU2105" i="1"/>
  <c r="AU2106" i="1"/>
  <c r="AV2106" i="1" s="1"/>
  <c r="AX2106" i="1" s="1"/>
  <c r="AU2107" i="1"/>
  <c r="AU2108" i="1"/>
  <c r="AU2109" i="1"/>
  <c r="AU2110" i="1"/>
  <c r="AV2110" i="1" s="1"/>
  <c r="AX2110" i="1" s="1"/>
  <c r="AU2111" i="1"/>
  <c r="AU2112" i="1"/>
  <c r="AU2113" i="1"/>
  <c r="AU2114" i="1"/>
  <c r="AV2114" i="1" s="1"/>
  <c r="AX2114" i="1" s="1"/>
  <c r="AU2115" i="1"/>
  <c r="AU2116" i="1"/>
  <c r="AU2117" i="1"/>
  <c r="AU2118" i="1"/>
  <c r="AV2118" i="1" s="1"/>
  <c r="AX2118" i="1" s="1"/>
  <c r="AU2119" i="1"/>
  <c r="AU2120" i="1"/>
  <c r="AU2121" i="1"/>
  <c r="AU2122" i="1"/>
  <c r="AV2122" i="1" s="1"/>
  <c r="AX2122" i="1" s="1"/>
  <c r="AU2123" i="1"/>
  <c r="AU2124" i="1"/>
  <c r="AU2125" i="1"/>
  <c r="AU2126" i="1"/>
  <c r="AV2126" i="1" s="1"/>
  <c r="AX2126" i="1" s="1"/>
  <c r="AU2127" i="1"/>
  <c r="AU2128" i="1"/>
  <c r="AU2129" i="1"/>
  <c r="AU2130" i="1"/>
  <c r="AV2130" i="1" s="1"/>
  <c r="AX2130" i="1" s="1"/>
  <c r="AU2131" i="1"/>
  <c r="AU2132" i="1"/>
  <c r="AU2133" i="1"/>
  <c r="AU2134" i="1"/>
  <c r="AV2134" i="1" s="1"/>
  <c r="AX2134" i="1" s="1"/>
  <c r="AU2135" i="1"/>
  <c r="AU2136" i="1"/>
  <c r="AU2137" i="1"/>
  <c r="AU2138" i="1"/>
  <c r="AV2138" i="1" s="1"/>
  <c r="AX2138" i="1" s="1"/>
  <c r="AU2139" i="1"/>
  <c r="AU2140" i="1"/>
  <c r="AU2141" i="1"/>
  <c r="AU2142" i="1"/>
  <c r="AV2142" i="1" s="1"/>
  <c r="AX2142" i="1" s="1"/>
  <c r="AU2143" i="1"/>
  <c r="AU2144" i="1"/>
  <c r="AU2145" i="1"/>
  <c r="AU2146" i="1"/>
  <c r="AV2146" i="1" s="1"/>
  <c r="AX2146" i="1" s="1"/>
  <c r="AU2147" i="1"/>
  <c r="AU2148" i="1"/>
  <c r="AU2149" i="1"/>
  <c r="AU2150" i="1"/>
  <c r="AV2150" i="1" s="1"/>
  <c r="AX2150" i="1" s="1"/>
  <c r="AU2151" i="1"/>
  <c r="AU2152" i="1"/>
  <c r="AU2153" i="1"/>
  <c r="AU2154" i="1"/>
  <c r="AV2154" i="1" s="1"/>
  <c r="AX2154" i="1" s="1"/>
  <c r="AU2155" i="1"/>
  <c r="AU2156" i="1"/>
  <c r="AU2157" i="1"/>
  <c r="AU2158" i="1"/>
  <c r="AV2158" i="1" s="1"/>
  <c r="AX2158" i="1" s="1"/>
  <c r="AU2159" i="1"/>
  <c r="AU2160" i="1"/>
  <c r="AU2161" i="1"/>
  <c r="AU2162" i="1"/>
  <c r="AV2162" i="1" s="1"/>
  <c r="AX2162" i="1" s="1"/>
  <c r="AU2163" i="1"/>
  <c r="AU2164" i="1"/>
  <c r="AU2165" i="1"/>
  <c r="AU2166" i="1"/>
  <c r="AV2166" i="1" s="1"/>
  <c r="AX2166" i="1" s="1"/>
  <c r="AU2167" i="1"/>
  <c r="AU2168" i="1"/>
  <c r="AU2169" i="1"/>
  <c r="AU2170" i="1"/>
  <c r="AV2170" i="1" s="1"/>
  <c r="AX2170" i="1" s="1"/>
  <c r="AU2171" i="1"/>
  <c r="AU2172" i="1"/>
  <c r="AU2173" i="1"/>
  <c r="AU2174" i="1"/>
  <c r="AV2174" i="1" s="1"/>
  <c r="AX2174" i="1" s="1"/>
  <c r="AU2175" i="1"/>
  <c r="AU2176" i="1"/>
  <c r="AU2177" i="1"/>
  <c r="AU2178" i="1"/>
  <c r="AV2178" i="1" s="1"/>
  <c r="AX2178" i="1" s="1"/>
  <c r="AU2179" i="1"/>
  <c r="AU2180" i="1"/>
  <c r="AU2181" i="1"/>
  <c r="AU2182" i="1"/>
  <c r="AV2182" i="1" s="1"/>
  <c r="AX2182" i="1" s="1"/>
  <c r="AU2183" i="1"/>
  <c r="AU2184" i="1"/>
  <c r="AU2185" i="1"/>
  <c r="AU2186" i="1"/>
  <c r="AV2186" i="1" s="1"/>
  <c r="AX2186" i="1" s="1"/>
  <c r="AU2187" i="1"/>
  <c r="AU2188" i="1"/>
  <c r="AU2189" i="1"/>
  <c r="AU2190" i="1"/>
  <c r="AV2190" i="1" s="1"/>
  <c r="AX2190" i="1" s="1"/>
  <c r="AU2191" i="1"/>
  <c r="AU2192" i="1"/>
  <c r="AU2193" i="1"/>
  <c r="AU2194" i="1"/>
  <c r="AV2194" i="1" s="1"/>
  <c r="AX2194" i="1" s="1"/>
  <c r="AU2195" i="1"/>
  <c r="AU2196" i="1"/>
  <c r="AU2197" i="1"/>
  <c r="AU2198" i="1"/>
  <c r="AV2198" i="1" s="1"/>
  <c r="AX2198" i="1" s="1"/>
  <c r="AU2199" i="1"/>
  <c r="AU2200" i="1"/>
  <c r="AU2201" i="1"/>
  <c r="AU2202" i="1"/>
  <c r="AV2202" i="1" s="1"/>
  <c r="AX2202" i="1" s="1"/>
  <c r="AU2203" i="1"/>
  <c r="AU2204" i="1"/>
  <c r="AU2205" i="1"/>
  <c r="AU2206" i="1"/>
  <c r="AV2206" i="1" s="1"/>
  <c r="AX2206" i="1" s="1"/>
  <c r="AU2207" i="1"/>
  <c r="AU2208" i="1"/>
  <c r="AU2209" i="1"/>
  <c r="AU2210" i="1"/>
  <c r="AV2210" i="1" s="1"/>
  <c r="AX2210" i="1" s="1"/>
  <c r="AU2211" i="1"/>
  <c r="AU2212" i="1"/>
  <c r="AU2213" i="1"/>
  <c r="AU2214" i="1"/>
  <c r="AV2214" i="1" s="1"/>
  <c r="AX2214" i="1" s="1"/>
  <c r="AU2215" i="1"/>
  <c r="AU2216" i="1"/>
  <c r="AU2217" i="1"/>
  <c r="AU2218" i="1"/>
  <c r="AV2218" i="1" s="1"/>
  <c r="AX2218" i="1" s="1"/>
  <c r="AU2219" i="1"/>
  <c r="AU2220" i="1"/>
  <c r="AU2221" i="1"/>
  <c r="AU2222" i="1"/>
  <c r="AV2222" i="1" s="1"/>
  <c r="AX2222" i="1" s="1"/>
  <c r="AU2223" i="1"/>
  <c r="AU2224" i="1"/>
  <c r="AU2225" i="1"/>
  <c r="AU2226" i="1"/>
  <c r="AU2227" i="1"/>
  <c r="AU2228" i="1"/>
  <c r="AU2229" i="1"/>
  <c r="AU2230" i="1"/>
  <c r="AU2231" i="1"/>
  <c r="AU2232" i="1"/>
  <c r="AU2233" i="1"/>
  <c r="AU2234" i="1"/>
  <c r="AU2235" i="1"/>
  <c r="AU2236" i="1"/>
  <c r="AU2237" i="1"/>
  <c r="AU2238" i="1"/>
  <c r="AU2239" i="1"/>
  <c r="AU2240" i="1"/>
  <c r="AU2241" i="1"/>
  <c r="AU2242" i="1"/>
  <c r="AU2243" i="1"/>
  <c r="AU2244" i="1"/>
  <c r="AU2245" i="1"/>
  <c r="AU2246" i="1"/>
  <c r="AU2247" i="1"/>
  <c r="AU2248" i="1"/>
  <c r="AU2249" i="1"/>
  <c r="AU2250" i="1"/>
  <c r="AU2251" i="1"/>
  <c r="AU2252" i="1"/>
  <c r="AU2253" i="1"/>
  <c r="AU2254" i="1"/>
  <c r="AU2255" i="1"/>
  <c r="AU2256" i="1"/>
  <c r="AU2257" i="1"/>
  <c r="AU2258" i="1"/>
  <c r="AU2259" i="1"/>
  <c r="AU2260" i="1"/>
  <c r="AU2261" i="1"/>
  <c r="AU2262" i="1"/>
  <c r="AU2263" i="1"/>
  <c r="AU2264" i="1"/>
  <c r="AU2265" i="1"/>
  <c r="AU2266" i="1"/>
  <c r="AU2267" i="1"/>
  <c r="AU2268" i="1"/>
  <c r="AU2269" i="1"/>
  <c r="AU2270" i="1"/>
  <c r="AU2271" i="1"/>
  <c r="AU2272" i="1"/>
  <c r="AU2273" i="1"/>
  <c r="AU2274" i="1"/>
  <c r="AU2275" i="1"/>
  <c r="AU2276" i="1"/>
  <c r="AU2277" i="1"/>
  <c r="AU2278" i="1"/>
  <c r="AU2279" i="1"/>
  <c r="AU2280" i="1"/>
  <c r="AU2281" i="1"/>
  <c r="AU2282" i="1"/>
  <c r="AU2283" i="1"/>
  <c r="AU2284" i="1"/>
  <c r="AU2285" i="1"/>
  <c r="AU2286" i="1"/>
  <c r="AU2287" i="1"/>
  <c r="AU2288" i="1"/>
  <c r="AU2289" i="1"/>
  <c r="AU2290" i="1"/>
  <c r="AU2291" i="1"/>
  <c r="AU2292" i="1"/>
  <c r="AU2293" i="1"/>
  <c r="AU2294" i="1"/>
  <c r="AU2295" i="1"/>
  <c r="AU2296" i="1"/>
  <c r="AU2297" i="1"/>
  <c r="AU2298" i="1"/>
  <c r="AU2299" i="1"/>
  <c r="AU2300" i="1"/>
  <c r="AU2301" i="1"/>
  <c r="AU2302" i="1"/>
  <c r="AU2303" i="1"/>
  <c r="AU2304" i="1"/>
  <c r="AU2305" i="1"/>
  <c r="AU2306" i="1"/>
  <c r="AU2307" i="1"/>
  <c r="AU2308" i="1"/>
  <c r="AU2309" i="1"/>
  <c r="AU2310" i="1"/>
  <c r="AU2311" i="1"/>
  <c r="AU2312" i="1"/>
  <c r="AU2313" i="1"/>
  <c r="AU2314" i="1"/>
  <c r="AU2315" i="1"/>
  <c r="AU2316" i="1"/>
  <c r="AU2317" i="1"/>
  <c r="AU2318" i="1"/>
  <c r="AU2319" i="1"/>
  <c r="AU2320" i="1"/>
  <c r="AU2321" i="1"/>
  <c r="AU2322" i="1"/>
  <c r="AU2323" i="1"/>
  <c r="AU2324" i="1"/>
  <c r="AU2325" i="1"/>
  <c r="AU2326" i="1"/>
  <c r="AU2327" i="1"/>
  <c r="AU2328" i="1"/>
  <c r="AU2329" i="1"/>
  <c r="AU2330" i="1"/>
  <c r="AU2331" i="1"/>
  <c r="AU2332" i="1"/>
  <c r="AU2333" i="1"/>
  <c r="AU2334" i="1"/>
  <c r="AU2335" i="1"/>
  <c r="AU2336" i="1"/>
  <c r="AU2337" i="1"/>
  <c r="AU2338" i="1"/>
  <c r="AU2339" i="1"/>
  <c r="AU2340" i="1"/>
  <c r="AU2341" i="1"/>
  <c r="AU2342" i="1"/>
  <c r="AU2343" i="1"/>
  <c r="AU2344" i="1"/>
  <c r="AU2345" i="1"/>
  <c r="AU2346" i="1"/>
  <c r="AU2347" i="1"/>
  <c r="AU2348" i="1"/>
  <c r="AU2349" i="1"/>
  <c r="AU2350" i="1"/>
  <c r="AU2351" i="1"/>
  <c r="AU2352" i="1"/>
  <c r="AU2353" i="1"/>
  <c r="AU2354" i="1"/>
  <c r="AU2355" i="1"/>
  <c r="AU2356" i="1"/>
  <c r="AU2357" i="1"/>
  <c r="AU2358" i="1"/>
  <c r="AU2359" i="1"/>
  <c r="AU2360" i="1"/>
  <c r="AU2361" i="1"/>
  <c r="AU2362" i="1"/>
  <c r="AU2363" i="1"/>
  <c r="AU2364" i="1"/>
  <c r="AU2365" i="1"/>
  <c r="AU2366" i="1"/>
  <c r="AU2367" i="1"/>
  <c r="AU2368" i="1"/>
  <c r="AU2369" i="1"/>
  <c r="AU2370" i="1"/>
  <c r="AU2371" i="1"/>
  <c r="AU2372" i="1"/>
  <c r="AU2373" i="1"/>
  <c r="AU2374" i="1"/>
  <c r="AU2375" i="1"/>
  <c r="AU2376" i="1"/>
  <c r="AU2377" i="1"/>
  <c r="AU2378" i="1"/>
  <c r="AU2379" i="1"/>
  <c r="AU2380" i="1"/>
  <c r="AU2381" i="1"/>
  <c r="AU2382" i="1"/>
  <c r="AU2383" i="1"/>
  <c r="AU2397" i="1"/>
  <c r="AT2397" i="1"/>
  <c r="AU2399" i="1"/>
  <c r="AV2399" i="1" s="1"/>
  <c r="AX2399" i="1" s="1"/>
  <c r="AT2399" i="1"/>
  <c r="AU2401" i="1"/>
  <c r="AT2401" i="1"/>
  <c r="AU2403" i="1"/>
  <c r="AV2403" i="1" s="1"/>
  <c r="AX2403" i="1" s="1"/>
  <c r="AT2403" i="1"/>
  <c r="AU2405" i="1"/>
  <c r="AT2405" i="1"/>
  <c r="AU2407" i="1"/>
  <c r="AV2407" i="1" s="1"/>
  <c r="AX2407" i="1" s="1"/>
  <c r="AT2407" i="1"/>
  <c r="AU2409" i="1"/>
  <c r="AT2409" i="1"/>
  <c r="AU2411" i="1"/>
  <c r="AV2411" i="1" s="1"/>
  <c r="AX2411" i="1" s="1"/>
  <c r="AT2411" i="1"/>
  <c r="AU2413" i="1"/>
  <c r="AT2413" i="1"/>
  <c r="AU2415" i="1"/>
  <c r="AV2415" i="1" s="1"/>
  <c r="AX2415" i="1" s="1"/>
  <c r="AT2415" i="1"/>
  <c r="AU2417" i="1"/>
  <c r="AT2417" i="1"/>
  <c r="AU2419" i="1"/>
  <c r="AV2419" i="1" s="1"/>
  <c r="AX2419" i="1" s="1"/>
  <c r="AT2419" i="1"/>
  <c r="AU2421" i="1"/>
  <c r="AT2421" i="1"/>
  <c r="AU2423" i="1"/>
  <c r="AV2423" i="1" s="1"/>
  <c r="AX2423" i="1" s="1"/>
  <c r="AT2423" i="1"/>
  <c r="AU2425" i="1"/>
  <c r="AT2425" i="1"/>
  <c r="AU2427" i="1"/>
  <c r="AV2427" i="1" s="1"/>
  <c r="AX2427" i="1" s="1"/>
  <c r="AT2427" i="1"/>
  <c r="AU2429" i="1"/>
  <c r="AT2429" i="1"/>
  <c r="AU2431" i="1"/>
  <c r="AV2431" i="1" s="1"/>
  <c r="AX2431" i="1" s="1"/>
  <c r="AT2431" i="1"/>
  <c r="AU2433" i="1"/>
  <c r="AT2433" i="1"/>
  <c r="AU2435" i="1"/>
  <c r="AV2435" i="1" s="1"/>
  <c r="AX2435" i="1" s="1"/>
  <c r="AT2435" i="1"/>
  <c r="AU2437" i="1"/>
  <c r="AT2437" i="1"/>
  <c r="AU2439" i="1"/>
  <c r="AV2439" i="1" s="1"/>
  <c r="AX2439" i="1" s="1"/>
  <c r="AT2439" i="1"/>
  <c r="AU2441" i="1"/>
  <c r="AT2441" i="1"/>
  <c r="AU2443" i="1"/>
  <c r="AV2443" i="1" s="1"/>
  <c r="AX2443" i="1" s="1"/>
  <c r="AT2443" i="1"/>
  <c r="AU2445" i="1"/>
  <c r="AT2445" i="1"/>
  <c r="AU2447" i="1"/>
  <c r="AV2447" i="1" s="1"/>
  <c r="AX2447" i="1" s="1"/>
  <c r="AT2447" i="1"/>
  <c r="AU2449" i="1"/>
  <c r="AT2449" i="1"/>
  <c r="AU2451" i="1"/>
  <c r="AV2451" i="1" s="1"/>
  <c r="AX2451" i="1" s="1"/>
  <c r="AT2451" i="1"/>
  <c r="AU2453" i="1"/>
  <c r="AT2453" i="1"/>
  <c r="AU2455" i="1"/>
  <c r="AV2455" i="1" s="1"/>
  <c r="AX2455" i="1" s="1"/>
  <c r="AT2455" i="1"/>
  <c r="AU2457" i="1"/>
  <c r="AT2457" i="1"/>
  <c r="AU2459" i="1"/>
  <c r="AV2459" i="1" s="1"/>
  <c r="AX2459" i="1" s="1"/>
  <c r="AT2459" i="1"/>
  <c r="AU2461" i="1"/>
  <c r="AT2461" i="1"/>
  <c r="AU2463" i="1"/>
  <c r="AV2463" i="1" s="1"/>
  <c r="AX2463" i="1" s="1"/>
  <c r="AT2463" i="1"/>
  <c r="AU2465" i="1"/>
  <c r="AT2465" i="1"/>
  <c r="AU2467" i="1"/>
  <c r="AV2467" i="1" s="1"/>
  <c r="AX2467" i="1" s="1"/>
  <c r="AT2467" i="1"/>
  <c r="AU2469" i="1"/>
  <c r="AT2469" i="1"/>
  <c r="AU2471" i="1"/>
  <c r="AV2471" i="1" s="1"/>
  <c r="AX2471" i="1" s="1"/>
  <c r="AT2471" i="1"/>
  <c r="AU2473" i="1"/>
  <c r="AT2473" i="1"/>
  <c r="AU2475" i="1"/>
  <c r="AV2475" i="1" s="1"/>
  <c r="AX2475" i="1" s="1"/>
  <c r="AT2475" i="1"/>
  <c r="AU2477" i="1"/>
  <c r="AT2477" i="1"/>
  <c r="AU2479" i="1"/>
  <c r="AV2479" i="1" s="1"/>
  <c r="AX2479" i="1" s="1"/>
  <c r="AT2479" i="1"/>
  <c r="AU2481" i="1"/>
  <c r="AT2481" i="1"/>
  <c r="AU2483" i="1"/>
  <c r="AV2483" i="1" s="1"/>
  <c r="AX2483" i="1" s="1"/>
  <c r="AT2483" i="1"/>
  <c r="AU2485" i="1"/>
  <c r="AT2485" i="1"/>
  <c r="AU2487" i="1"/>
  <c r="AV2487" i="1" s="1"/>
  <c r="AX2487" i="1" s="1"/>
  <c r="AT2487" i="1"/>
  <c r="AU2489" i="1"/>
  <c r="AT2489" i="1"/>
  <c r="AU2491" i="1"/>
  <c r="AV2491" i="1" s="1"/>
  <c r="AX2491" i="1" s="1"/>
  <c r="AT2491" i="1"/>
  <c r="AU2493" i="1"/>
  <c r="AT2493" i="1"/>
  <c r="AU2495" i="1"/>
  <c r="AV2495" i="1" s="1"/>
  <c r="AX2495" i="1" s="1"/>
  <c r="AT2495" i="1"/>
  <c r="AU2497" i="1"/>
  <c r="AT2497" i="1"/>
  <c r="AU2499" i="1"/>
  <c r="AV2499" i="1" s="1"/>
  <c r="AX2499" i="1" s="1"/>
  <c r="AT2499" i="1"/>
  <c r="AU2501" i="1"/>
  <c r="AT2501" i="1"/>
  <c r="AU2503" i="1"/>
  <c r="AV2503" i="1" s="1"/>
  <c r="AX2503" i="1" s="1"/>
  <c r="AT2503" i="1"/>
  <c r="AU2505" i="1"/>
  <c r="AT2505" i="1"/>
  <c r="AU2507" i="1"/>
  <c r="AV2507" i="1" s="1"/>
  <c r="AX2507" i="1" s="1"/>
  <c r="AT2507" i="1"/>
  <c r="AU2509" i="1"/>
  <c r="AT2509" i="1"/>
  <c r="AU2511" i="1"/>
  <c r="AV2511" i="1" s="1"/>
  <c r="AX2511" i="1" s="1"/>
  <c r="AT2511" i="1"/>
  <c r="AU2513" i="1"/>
  <c r="AT2513" i="1"/>
  <c r="AU2515" i="1"/>
  <c r="AV2515" i="1" s="1"/>
  <c r="AX2515" i="1" s="1"/>
  <c r="AT2515" i="1"/>
  <c r="AU2517" i="1"/>
  <c r="AT2517" i="1"/>
  <c r="AU2519" i="1"/>
  <c r="AV2519" i="1" s="1"/>
  <c r="AX2519" i="1" s="1"/>
  <c r="AT2519" i="1"/>
  <c r="AU2521" i="1"/>
  <c r="AT2521" i="1"/>
  <c r="AU2523" i="1"/>
  <c r="AV2523" i="1" s="1"/>
  <c r="AX2523" i="1" s="1"/>
  <c r="AT2523" i="1"/>
  <c r="AU2525" i="1"/>
  <c r="AT2525" i="1"/>
  <c r="AU2527" i="1"/>
  <c r="AV2527" i="1" s="1"/>
  <c r="AX2527" i="1" s="1"/>
  <c r="AT2527" i="1"/>
  <c r="AU2529" i="1"/>
  <c r="AT2529" i="1"/>
  <c r="AU2531" i="1"/>
  <c r="AV2531" i="1" s="1"/>
  <c r="AX2531" i="1" s="1"/>
  <c r="AT2531" i="1"/>
  <c r="AU2533" i="1"/>
  <c r="AT2533" i="1"/>
  <c r="AU2535" i="1"/>
  <c r="AV2535" i="1" s="1"/>
  <c r="AX2535" i="1" s="1"/>
  <c r="AT2535" i="1"/>
  <c r="AU2537" i="1"/>
  <c r="AT2537" i="1"/>
  <c r="AU2539" i="1"/>
  <c r="AV2539" i="1" s="1"/>
  <c r="AX2539" i="1" s="1"/>
  <c r="AT2539" i="1"/>
  <c r="AU2541" i="1"/>
  <c r="AT2541" i="1"/>
  <c r="AU2543" i="1"/>
  <c r="AV2543" i="1" s="1"/>
  <c r="AX2543" i="1" s="1"/>
  <c r="AT2543" i="1"/>
  <c r="AU2545" i="1"/>
  <c r="AT2545" i="1"/>
  <c r="AU2547" i="1"/>
  <c r="AV2547" i="1" s="1"/>
  <c r="AX2547" i="1" s="1"/>
  <c r="AT2547" i="1"/>
  <c r="AU2549" i="1"/>
  <c r="AT2549" i="1"/>
  <c r="AU2551" i="1"/>
  <c r="AV2551" i="1" s="1"/>
  <c r="AX2551" i="1" s="1"/>
  <c r="AT2551" i="1"/>
  <c r="AU2553" i="1"/>
  <c r="AT2553" i="1"/>
  <c r="AU2555" i="1"/>
  <c r="AV2555" i="1" s="1"/>
  <c r="AX2555" i="1" s="1"/>
  <c r="AT2555" i="1"/>
  <c r="AU2557" i="1"/>
  <c r="AT2557" i="1"/>
  <c r="AU2559" i="1"/>
  <c r="AV2559" i="1" s="1"/>
  <c r="AX2559" i="1" s="1"/>
  <c r="AT2559" i="1"/>
  <c r="AV1876" i="1"/>
  <c r="AX1876" i="1" s="1"/>
  <c r="AV1878" i="1"/>
  <c r="AX1878" i="1" s="1"/>
  <c r="AV1879" i="1"/>
  <c r="AX1879" i="1" s="1"/>
  <c r="AV1880" i="1"/>
  <c r="AX1880" i="1" s="1"/>
  <c r="AV1883" i="1"/>
  <c r="AX1883" i="1" s="1"/>
  <c r="AV1884" i="1"/>
  <c r="AX1884" i="1" s="1"/>
  <c r="AV1887" i="1"/>
  <c r="AX1887" i="1" s="1"/>
  <c r="AV1888" i="1"/>
  <c r="AX1888" i="1" s="1"/>
  <c r="AV1890" i="1"/>
  <c r="AX1890" i="1" s="1"/>
  <c r="AV1891" i="1"/>
  <c r="AX1891" i="1" s="1"/>
  <c r="AV1892" i="1"/>
  <c r="AX1892" i="1" s="1"/>
  <c r="AV1894" i="1"/>
  <c r="AX1894" i="1" s="1"/>
  <c r="AV1895" i="1"/>
  <c r="AX1895" i="1" s="1"/>
  <c r="AV1896" i="1"/>
  <c r="AX1896" i="1" s="1"/>
  <c r="AV1899" i="1"/>
  <c r="AX1899" i="1" s="1"/>
  <c r="AV1900" i="1"/>
  <c r="AX1900" i="1" s="1"/>
  <c r="AV1903" i="1"/>
  <c r="AX1903" i="1" s="1"/>
  <c r="AV1904" i="1"/>
  <c r="AX1904" i="1" s="1"/>
  <c r="AV1906" i="1"/>
  <c r="AX1906" i="1" s="1"/>
  <c r="AV1907" i="1"/>
  <c r="AX1907" i="1" s="1"/>
  <c r="AV1908" i="1"/>
  <c r="AX1908" i="1" s="1"/>
  <c r="AV1910" i="1"/>
  <c r="AX1910" i="1" s="1"/>
  <c r="AV1911" i="1"/>
  <c r="AX1911" i="1" s="1"/>
  <c r="AV1912" i="1"/>
  <c r="AX1912" i="1" s="1"/>
  <c r="AV1915" i="1"/>
  <c r="AX1915" i="1" s="1"/>
  <c r="AV1916" i="1"/>
  <c r="AX1916" i="1" s="1"/>
  <c r="AV1919" i="1"/>
  <c r="AX1919" i="1" s="1"/>
  <c r="AV1920" i="1"/>
  <c r="AX1920" i="1" s="1"/>
  <c r="AV1922" i="1"/>
  <c r="AX1922" i="1" s="1"/>
  <c r="AV1923" i="1"/>
  <c r="AX1923" i="1" s="1"/>
  <c r="AV1924" i="1"/>
  <c r="AX1924" i="1" s="1"/>
  <c r="AV1926" i="1"/>
  <c r="AX1926" i="1" s="1"/>
  <c r="AV1927" i="1"/>
  <c r="AX1927" i="1" s="1"/>
  <c r="AV1928" i="1"/>
  <c r="AX1928" i="1" s="1"/>
  <c r="AV1931" i="1"/>
  <c r="AX1931" i="1" s="1"/>
  <c r="AV1932" i="1"/>
  <c r="AX1932" i="1" s="1"/>
  <c r="AV1935" i="1"/>
  <c r="AX1935" i="1" s="1"/>
  <c r="AV1936" i="1"/>
  <c r="AX1936" i="1" s="1"/>
  <c r="AV1938" i="1"/>
  <c r="AX1938" i="1" s="1"/>
  <c r="AV1939" i="1"/>
  <c r="AX1939" i="1" s="1"/>
  <c r="AV1940" i="1"/>
  <c r="AX1940" i="1" s="1"/>
  <c r="AV1942" i="1"/>
  <c r="AX1942" i="1" s="1"/>
  <c r="AV1943" i="1"/>
  <c r="AX1943" i="1" s="1"/>
  <c r="AV1944" i="1"/>
  <c r="AX1944" i="1" s="1"/>
  <c r="AV1947" i="1"/>
  <c r="AX1947" i="1" s="1"/>
  <c r="AV1948" i="1"/>
  <c r="AX1948" i="1" s="1"/>
  <c r="AV1951" i="1"/>
  <c r="AX1951" i="1" s="1"/>
  <c r="AV1952" i="1"/>
  <c r="AX1952" i="1" s="1"/>
  <c r="AV1953" i="1"/>
  <c r="AX1953" i="1" s="1"/>
  <c r="AV1955" i="1"/>
  <c r="AX1955" i="1" s="1"/>
  <c r="AV1956" i="1"/>
  <c r="AX1956" i="1" s="1"/>
  <c r="AV1957" i="1"/>
  <c r="AX1957" i="1" s="1"/>
  <c r="AV1959" i="1"/>
  <c r="AX1959" i="1" s="1"/>
  <c r="AV1960" i="1"/>
  <c r="AX1960" i="1" s="1"/>
  <c r="AV1961" i="1"/>
  <c r="AX1961" i="1" s="1"/>
  <c r="AV1963" i="1"/>
  <c r="AX1963" i="1" s="1"/>
  <c r="AV1964" i="1"/>
  <c r="AX1964" i="1" s="1"/>
  <c r="AV1965" i="1"/>
  <c r="AX1965" i="1" s="1"/>
  <c r="AV1967" i="1"/>
  <c r="AX1967" i="1" s="1"/>
  <c r="AV1968" i="1"/>
  <c r="AX1968" i="1" s="1"/>
  <c r="AV1969" i="1"/>
  <c r="AX1969" i="1" s="1"/>
  <c r="AV1971" i="1"/>
  <c r="AX1971" i="1" s="1"/>
  <c r="AV1972" i="1"/>
  <c r="AX1972" i="1" s="1"/>
  <c r="AV1973" i="1"/>
  <c r="AX1973" i="1" s="1"/>
  <c r="AV1975" i="1"/>
  <c r="AX1975" i="1" s="1"/>
  <c r="AV1976" i="1"/>
  <c r="AX1976" i="1" s="1"/>
  <c r="AV1977" i="1"/>
  <c r="AX1977" i="1" s="1"/>
  <c r="AV1979" i="1"/>
  <c r="AX1979" i="1" s="1"/>
  <c r="AV1980" i="1"/>
  <c r="AX1980" i="1" s="1"/>
  <c r="AV1981" i="1"/>
  <c r="AX1981" i="1" s="1"/>
  <c r="AV1983" i="1"/>
  <c r="AX1983" i="1" s="1"/>
  <c r="AV1984" i="1"/>
  <c r="AX1984" i="1" s="1"/>
  <c r="AV1985" i="1"/>
  <c r="AX1985" i="1" s="1"/>
  <c r="AV1987" i="1"/>
  <c r="AX1987" i="1" s="1"/>
  <c r="AV1988" i="1"/>
  <c r="AX1988" i="1" s="1"/>
  <c r="AV1989" i="1"/>
  <c r="AX1989" i="1" s="1"/>
  <c r="AV1991" i="1"/>
  <c r="AX1991" i="1" s="1"/>
  <c r="AV1992" i="1"/>
  <c r="AX1992" i="1" s="1"/>
  <c r="AV1993" i="1"/>
  <c r="AX1993" i="1" s="1"/>
  <c r="AV1995" i="1"/>
  <c r="AX1995" i="1" s="1"/>
  <c r="AV1996" i="1"/>
  <c r="AX1996" i="1" s="1"/>
  <c r="AV1997" i="1"/>
  <c r="AX1997" i="1" s="1"/>
  <c r="AV1999" i="1"/>
  <c r="AX1999" i="1" s="1"/>
  <c r="AV2000" i="1"/>
  <c r="AX2000" i="1" s="1"/>
  <c r="AV2001" i="1"/>
  <c r="AX2001" i="1" s="1"/>
  <c r="AV2003" i="1"/>
  <c r="AX2003" i="1" s="1"/>
  <c r="AV2004" i="1"/>
  <c r="AX2004" i="1" s="1"/>
  <c r="AV2005" i="1"/>
  <c r="AX2005" i="1" s="1"/>
  <c r="AV2007" i="1"/>
  <c r="AX2007" i="1" s="1"/>
  <c r="AV2008" i="1"/>
  <c r="AX2008" i="1" s="1"/>
  <c r="AV2009" i="1"/>
  <c r="AX2009" i="1" s="1"/>
  <c r="AV2011" i="1"/>
  <c r="AX2011" i="1" s="1"/>
  <c r="AV2012" i="1"/>
  <c r="AX2012" i="1" s="1"/>
  <c r="AV2013" i="1"/>
  <c r="AX2013" i="1" s="1"/>
  <c r="AV2015" i="1"/>
  <c r="AX2015" i="1" s="1"/>
  <c r="AV2016" i="1"/>
  <c r="AX2016" i="1" s="1"/>
  <c r="AV2017" i="1"/>
  <c r="AX2017" i="1" s="1"/>
  <c r="AV2019" i="1"/>
  <c r="AX2019" i="1" s="1"/>
  <c r="AV2020" i="1"/>
  <c r="AX2020" i="1" s="1"/>
  <c r="AV2021" i="1"/>
  <c r="AX2021" i="1" s="1"/>
  <c r="AV2023" i="1"/>
  <c r="AX2023" i="1" s="1"/>
  <c r="AV2024" i="1"/>
  <c r="AX2024" i="1" s="1"/>
  <c r="AV2025" i="1"/>
  <c r="AX2025" i="1" s="1"/>
  <c r="AV2027" i="1"/>
  <c r="AX2027" i="1" s="1"/>
  <c r="AV2028" i="1"/>
  <c r="AX2028" i="1" s="1"/>
  <c r="AV2029" i="1"/>
  <c r="AX2029" i="1" s="1"/>
  <c r="AV2031" i="1"/>
  <c r="AX2031" i="1" s="1"/>
  <c r="AV2032" i="1"/>
  <c r="AX2032" i="1" s="1"/>
  <c r="AV2033" i="1"/>
  <c r="AX2033" i="1" s="1"/>
  <c r="AV2035" i="1"/>
  <c r="AX2035" i="1" s="1"/>
  <c r="AV2036" i="1"/>
  <c r="AX2036" i="1" s="1"/>
  <c r="AV2037" i="1"/>
  <c r="AX2037" i="1" s="1"/>
  <c r="AV2039" i="1"/>
  <c r="AX2039" i="1" s="1"/>
  <c r="AV2040" i="1"/>
  <c r="AX2040" i="1" s="1"/>
  <c r="AV2041" i="1"/>
  <c r="AX2041" i="1" s="1"/>
  <c r="AV2043" i="1"/>
  <c r="AX2043" i="1" s="1"/>
  <c r="AV2044" i="1"/>
  <c r="AX2044" i="1" s="1"/>
  <c r="AV2045" i="1"/>
  <c r="AX2045" i="1" s="1"/>
  <c r="AV2047" i="1"/>
  <c r="AX2047" i="1" s="1"/>
  <c r="AV2048" i="1"/>
  <c r="AX2048" i="1" s="1"/>
  <c r="AV2049" i="1"/>
  <c r="AX2049" i="1" s="1"/>
  <c r="AV2051" i="1"/>
  <c r="AX2051" i="1" s="1"/>
  <c r="AV2052" i="1"/>
  <c r="AX2052" i="1" s="1"/>
  <c r="AV2053" i="1"/>
  <c r="AX2053" i="1" s="1"/>
  <c r="AV2055" i="1"/>
  <c r="AX2055" i="1" s="1"/>
  <c r="AV2056" i="1"/>
  <c r="AX2056" i="1" s="1"/>
  <c r="AV2057" i="1"/>
  <c r="AX2057" i="1" s="1"/>
  <c r="AV2059" i="1"/>
  <c r="AX2059" i="1" s="1"/>
  <c r="AV2060" i="1"/>
  <c r="AX2060" i="1" s="1"/>
  <c r="AV2061" i="1"/>
  <c r="AX2061" i="1" s="1"/>
  <c r="AV2063" i="1"/>
  <c r="AX2063" i="1" s="1"/>
  <c r="AV2064" i="1"/>
  <c r="AX2064" i="1" s="1"/>
  <c r="AV2065" i="1"/>
  <c r="AX2065" i="1" s="1"/>
  <c r="AV2067" i="1"/>
  <c r="AX2067" i="1" s="1"/>
  <c r="AV2068" i="1"/>
  <c r="AX2068" i="1" s="1"/>
  <c r="AV2069" i="1"/>
  <c r="AX2069" i="1" s="1"/>
  <c r="AV2071" i="1"/>
  <c r="AX2071" i="1" s="1"/>
  <c r="AV2072" i="1"/>
  <c r="AX2072" i="1" s="1"/>
  <c r="AV2073" i="1"/>
  <c r="AX2073" i="1" s="1"/>
  <c r="AV2075" i="1"/>
  <c r="AX2075" i="1" s="1"/>
  <c r="AV2076" i="1"/>
  <c r="AX2076" i="1" s="1"/>
  <c r="AV2077" i="1"/>
  <c r="AX2077" i="1" s="1"/>
  <c r="AV2079" i="1"/>
  <c r="AX2079" i="1" s="1"/>
  <c r="AV2080" i="1"/>
  <c r="AX2080" i="1" s="1"/>
  <c r="AV2081" i="1"/>
  <c r="AX2081" i="1" s="1"/>
  <c r="AV2083" i="1"/>
  <c r="AX2083" i="1" s="1"/>
  <c r="AV2084" i="1"/>
  <c r="AX2084" i="1" s="1"/>
  <c r="AV2085" i="1"/>
  <c r="AX2085" i="1" s="1"/>
  <c r="AV2087" i="1"/>
  <c r="AX2087" i="1" s="1"/>
  <c r="AV2088" i="1"/>
  <c r="AX2088" i="1" s="1"/>
  <c r="AV2089" i="1"/>
  <c r="AX2089" i="1" s="1"/>
  <c r="AV2091" i="1"/>
  <c r="AX2091" i="1" s="1"/>
  <c r="AV2092" i="1"/>
  <c r="AX2092" i="1" s="1"/>
  <c r="AV2093" i="1"/>
  <c r="AX2093" i="1" s="1"/>
  <c r="AV2095" i="1"/>
  <c r="AX2095" i="1" s="1"/>
  <c r="AV2096" i="1"/>
  <c r="AX2096" i="1" s="1"/>
  <c r="AV2097" i="1"/>
  <c r="AX2097" i="1" s="1"/>
  <c r="AV2099" i="1"/>
  <c r="AX2099" i="1" s="1"/>
  <c r="AV2100" i="1"/>
  <c r="AX2100" i="1" s="1"/>
  <c r="AV2101" i="1"/>
  <c r="AX2101" i="1" s="1"/>
  <c r="AV2103" i="1"/>
  <c r="AX2103" i="1" s="1"/>
  <c r="AV2104" i="1"/>
  <c r="AX2104" i="1" s="1"/>
  <c r="AV2105" i="1"/>
  <c r="AX2105" i="1" s="1"/>
  <c r="AV2107" i="1"/>
  <c r="AX2107" i="1" s="1"/>
  <c r="AV2108" i="1"/>
  <c r="AX2108" i="1" s="1"/>
  <c r="AV2109" i="1"/>
  <c r="AX2109" i="1" s="1"/>
  <c r="AV2111" i="1"/>
  <c r="AX2111" i="1" s="1"/>
  <c r="AV2112" i="1"/>
  <c r="AX2112" i="1" s="1"/>
  <c r="AV2113" i="1"/>
  <c r="AX2113" i="1" s="1"/>
  <c r="AV2115" i="1"/>
  <c r="AX2115" i="1" s="1"/>
  <c r="AV2116" i="1"/>
  <c r="AX2116" i="1" s="1"/>
  <c r="AV2117" i="1"/>
  <c r="AX2117" i="1" s="1"/>
  <c r="AV2119" i="1"/>
  <c r="AX2119" i="1" s="1"/>
  <c r="AV2120" i="1"/>
  <c r="AX2120" i="1" s="1"/>
  <c r="AV2121" i="1"/>
  <c r="AX2121" i="1" s="1"/>
  <c r="AV2123" i="1"/>
  <c r="AX2123" i="1" s="1"/>
  <c r="AV2124" i="1"/>
  <c r="AX2124" i="1" s="1"/>
  <c r="AV2125" i="1"/>
  <c r="AX2125" i="1" s="1"/>
  <c r="AV2127" i="1"/>
  <c r="AX2127" i="1" s="1"/>
  <c r="AV2128" i="1"/>
  <c r="AX2128" i="1" s="1"/>
  <c r="AV2129" i="1"/>
  <c r="AX2129" i="1" s="1"/>
  <c r="AV2131" i="1"/>
  <c r="AX2131" i="1" s="1"/>
  <c r="AV2132" i="1"/>
  <c r="AX2132" i="1" s="1"/>
  <c r="AV2133" i="1"/>
  <c r="AX2133" i="1" s="1"/>
  <c r="AV2135" i="1"/>
  <c r="AX2135" i="1" s="1"/>
  <c r="AV2136" i="1"/>
  <c r="AX2136" i="1" s="1"/>
  <c r="AV2137" i="1"/>
  <c r="AX2137" i="1" s="1"/>
  <c r="AV2139" i="1"/>
  <c r="AX2139" i="1" s="1"/>
  <c r="AV2140" i="1"/>
  <c r="AX2140" i="1" s="1"/>
  <c r="AV2141" i="1"/>
  <c r="AX2141" i="1" s="1"/>
  <c r="AV2143" i="1"/>
  <c r="AX2143" i="1" s="1"/>
  <c r="AV2144" i="1"/>
  <c r="AX2144" i="1" s="1"/>
  <c r="AV2145" i="1"/>
  <c r="AX2145" i="1" s="1"/>
  <c r="AV2147" i="1"/>
  <c r="AX2147" i="1" s="1"/>
  <c r="AV2148" i="1"/>
  <c r="AX2148" i="1" s="1"/>
  <c r="AV2149" i="1"/>
  <c r="AX2149" i="1" s="1"/>
  <c r="AV2151" i="1"/>
  <c r="AX2151" i="1" s="1"/>
  <c r="AV2152" i="1"/>
  <c r="AX2152" i="1" s="1"/>
  <c r="AV2153" i="1"/>
  <c r="AX2153" i="1" s="1"/>
  <c r="AV2155" i="1"/>
  <c r="AX2155" i="1" s="1"/>
  <c r="AV2156" i="1"/>
  <c r="AX2156" i="1" s="1"/>
  <c r="AV2157" i="1"/>
  <c r="AX2157" i="1" s="1"/>
  <c r="AV2159" i="1"/>
  <c r="AX2159" i="1" s="1"/>
  <c r="AV2160" i="1"/>
  <c r="AX2160" i="1" s="1"/>
  <c r="AV2161" i="1"/>
  <c r="AX2161" i="1" s="1"/>
  <c r="AV2163" i="1"/>
  <c r="AX2163" i="1" s="1"/>
  <c r="AV2164" i="1"/>
  <c r="AX2164" i="1" s="1"/>
  <c r="AV2165" i="1"/>
  <c r="AX2165" i="1" s="1"/>
  <c r="AV2167" i="1"/>
  <c r="AX2167" i="1" s="1"/>
  <c r="AV2168" i="1"/>
  <c r="AX2168" i="1" s="1"/>
  <c r="AV2169" i="1"/>
  <c r="AX2169" i="1" s="1"/>
  <c r="AV2171" i="1"/>
  <c r="AX2171" i="1" s="1"/>
  <c r="AV2172" i="1"/>
  <c r="AX2172" i="1" s="1"/>
  <c r="AV2173" i="1"/>
  <c r="AX2173" i="1" s="1"/>
  <c r="AV2175" i="1"/>
  <c r="AX2175" i="1" s="1"/>
  <c r="AV2176" i="1"/>
  <c r="AX2176" i="1" s="1"/>
  <c r="AV2177" i="1"/>
  <c r="AX2177" i="1" s="1"/>
  <c r="AV2179" i="1"/>
  <c r="AX2179" i="1" s="1"/>
  <c r="AV2180" i="1"/>
  <c r="AX2180" i="1" s="1"/>
  <c r="AV2181" i="1"/>
  <c r="AX2181" i="1" s="1"/>
  <c r="AV2183" i="1"/>
  <c r="AX2183" i="1" s="1"/>
  <c r="AV2184" i="1"/>
  <c r="AX2184" i="1" s="1"/>
  <c r="AV2185" i="1"/>
  <c r="AX2185" i="1" s="1"/>
  <c r="AV2187" i="1"/>
  <c r="AX2187" i="1" s="1"/>
  <c r="AV2188" i="1"/>
  <c r="AX2188" i="1" s="1"/>
  <c r="AV2189" i="1"/>
  <c r="AX2189" i="1" s="1"/>
  <c r="AV2191" i="1"/>
  <c r="AX2191" i="1" s="1"/>
  <c r="AV2192" i="1"/>
  <c r="AX2192" i="1" s="1"/>
  <c r="AV2193" i="1"/>
  <c r="AX2193" i="1" s="1"/>
  <c r="AV2195" i="1"/>
  <c r="AX2195" i="1" s="1"/>
  <c r="AV2196" i="1"/>
  <c r="AX2196" i="1" s="1"/>
  <c r="AV2197" i="1"/>
  <c r="AX2197" i="1" s="1"/>
  <c r="AV2199" i="1"/>
  <c r="AX2199" i="1" s="1"/>
  <c r="AV2200" i="1"/>
  <c r="AX2200" i="1" s="1"/>
  <c r="AV2201" i="1"/>
  <c r="AX2201" i="1" s="1"/>
  <c r="AV2203" i="1"/>
  <c r="AX2203" i="1" s="1"/>
  <c r="AV2204" i="1"/>
  <c r="AX2204" i="1" s="1"/>
  <c r="AV2205" i="1"/>
  <c r="AX2205" i="1" s="1"/>
  <c r="AV2207" i="1"/>
  <c r="AX2207" i="1" s="1"/>
  <c r="AV2208" i="1"/>
  <c r="AX2208" i="1" s="1"/>
  <c r="AV2209" i="1"/>
  <c r="AX2209" i="1" s="1"/>
  <c r="AV2211" i="1"/>
  <c r="AX2211" i="1" s="1"/>
  <c r="AV2212" i="1"/>
  <c r="AX2212" i="1" s="1"/>
  <c r="AV2213" i="1"/>
  <c r="AX2213" i="1" s="1"/>
  <c r="AV2215" i="1"/>
  <c r="AX2215" i="1" s="1"/>
  <c r="AV2216" i="1"/>
  <c r="AX2216" i="1" s="1"/>
  <c r="AV2217" i="1"/>
  <c r="AX2217" i="1" s="1"/>
  <c r="AV2219" i="1"/>
  <c r="AX2219" i="1" s="1"/>
  <c r="AV2220" i="1"/>
  <c r="AX2220" i="1" s="1"/>
  <c r="AV2221" i="1"/>
  <c r="AX2221" i="1" s="1"/>
  <c r="AU2384" i="1"/>
  <c r="AT2386" i="1"/>
  <c r="AU2388" i="1"/>
  <c r="AT2390" i="1"/>
  <c r="AU2392" i="1"/>
  <c r="AT2394" i="1"/>
  <c r="AU2396" i="1"/>
  <c r="AU2385" i="1"/>
  <c r="AV2385" i="1" s="1"/>
  <c r="AX2385" i="1" s="1"/>
  <c r="AT2387" i="1"/>
  <c r="AU2389" i="1"/>
  <c r="AT2391" i="1"/>
  <c r="AU2393" i="1"/>
  <c r="AV2393" i="1" s="1"/>
  <c r="AX2393" i="1" s="1"/>
  <c r="AT2395" i="1"/>
  <c r="AV2397" i="1"/>
  <c r="AX2397" i="1" s="1"/>
  <c r="AU2398" i="1"/>
  <c r="AT2398" i="1"/>
  <c r="AU2400" i="1"/>
  <c r="AT2400" i="1"/>
  <c r="AV2401" i="1"/>
  <c r="AX2401" i="1" s="1"/>
  <c r="AU2402" i="1"/>
  <c r="AT2402" i="1"/>
  <c r="AU2404" i="1"/>
  <c r="AT2404" i="1"/>
  <c r="AV2405" i="1"/>
  <c r="AX2405" i="1" s="1"/>
  <c r="AU2406" i="1"/>
  <c r="AT2406" i="1"/>
  <c r="AU2408" i="1"/>
  <c r="AT2408" i="1"/>
  <c r="AV2409" i="1"/>
  <c r="AX2409" i="1" s="1"/>
  <c r="AU2410" i="1"/>
  <c r="AT2410" i="1"/>
  <c r="AU2412" i="1"/>
  <c r="AT2412" i="1"/>
  <c r="AV2413" i="1"/>
  <c r="AX2413" i="1" s="1"/>
  <c r="AU2414" i="1"/>
  <c r="AT2414" i="1"/>
  <c r="AU2416" i="1"/>
  <c r="AT2416" i="1"/>
  <c r="AV2417" i="1"/>
  <c r="AX2417" i="1" s="1"/>
  <c r="AU2418" i="1"/>
  <c r="AT2418" i="1"/>
  <c r="AU2420" i="1"/>
  <c r="AT2420" i="1"/>
  <c r="AV2421" i="1"/>
  <c r="AX2421" i="1" s="1"/>
  <c r="AU2422" i="1"/>
  <c r="AT2422" i="1"/>
  <c r="AU2424" i="1"/>
  <c r="AT2424" i="1"/>
  <c r="AV2425" i="1"/>
  <c r="AX2425" i="1" s="1"/>
  <c r="AU2426" i="1"/>
  <c r="AT2426" i="1"/>
  <c r="AU2428" i="1"/>
  <c r="AT2428" i="1"/>
  <c r="AV2429" i="1"/>
  <c r="AX2429" i="1" s="1"/>
  <c r="AU2430" i="1"/>
  <c r="AT2430" i="1"/>
  <c r="AU2432" i="1"/>
  <c r="AT2432" i="1"/>
  <c r="AV2433" i="1"/>
  <c r="AX2433" i="1" s="1"/>
  <c r="AU2434" i="1"/>
  <c r="AT2434" i="1"/>
  <c r="AU2436" i="1"/>
  <c r="AT2436" i="1"/>
  <c r="AV2437" i="1"/>
  <c r="AX2437" i="1" s="1"/>
  <c r="AU2438" i="1"/>
  <c r="AT2438" i="1"/>
  <c r="AU2440" i="1"/>
  <c r="AT2440" i="1"/>
  <c r="AV2441" i="1"/>
  <c r="AX2441" i="1" s="1"/>
  <c r="AU2442" i="1"/>
  <c r="AT2442" i="1"/>
  <c r="AU2444" i="1"/>
  <c r="AT2444" i="1"/>
  <c r="AV2445" i="1"/>
  <c r="AX2445" i="1" s="1"/>
  <c r="AU2446" i="1"/>
  <c r="AT2446" i="1"/>
  <c r="AU2448" i="1"/>
  <c r="AT2448" i="1"/>
  <c r="AV2449" i="1"/>
  <c r="AX2449" i="1" s="1"/>
  <c r="AU2450" i="1"/>
  <c r="AT2450" i="1"/>
  <c r="AU2452" i="1"/>
  <c r="AT2452" i="1"/>
  <c r="AV2453" i="1"/>
  <c r="AX2453" i="1" s="1"/>
  <c r="AU2454" i="1"/>
  <c r="AT2454" i="1"/>
  <c r="AU2456" i="1"/>
  <c r="AT2456" i="1"/>
  <c r="AV2457" i="1"/>
  <c r="AX2457" i="1" s="1"/>
  <c r="AU2458" i="1"/>
  <c r="AT2458" i="1"/>
  <c r="AU2460" i="1"/>
  <c r="AT2460" i="1"/>
  <c r="AV2461" i="1"/>
  <c r="AX2461" i="1" s="1"/>
  <c r="AU2462" i="1"/>
  <c r="AT2462" i="1"/>
  <c r="AU2464" i="1"/>
  <c r="AT2464" i="1"/>
  <c r="AV2465" i="1"/>
  <c r="AX2465" i="1" s="1"/>
  <c r="AU2466" i="1"/>
  <c r="AT2466" i="1"/>
  <c r="AU2468" i="1"/>
  <c r="AT2468" i="1"/>
  <c r="AV2469" i="1"/>
  <c r="AX2469" i="1" s="1"/>
  <c r="AU2470" i="1"/>
  <c r="AT2470" i="1"/>
  <c r="AU2472" i="1"/>
  <c r="AT2472" i="1"/>
  <c r="AV2473" i="1"/>
  <c r="AX2473" i="1" s="1"/>
  <c r="AU2474" i="1"/>
  <c r="AT2474" i="1"/>
  <c r="AU2476" i="1"/>
  <c r="AT2476" i="1"/>
  <c r="AV2477" i="1"/>
  <c r="AX2477" i="1" s="1"/>
  <c r="AU2478" i="1"/>
  <c r="AT2478" i="1"/>
  <c r="AU2480" i="1"/>
  <c r="AT2480" i="1"/>
  <c r="AV2481" i="1"/>
  <c r="AX2481" i="1" s="1"/>
  <c r="AU2482" i="1"/>
  <c r="AT2482" i="1"/>
  <c r="AU2484" i="1"/>
  <c r="AT2484" i="1"/>
  <c r="AV2485" i="1"/>
  <c r="AX2485" i="1" s="1"/>
  <c r="AU2486" i="1"/>
  <c r="AT2486" i="1"/>
  <c r="AU2488" i="1"/>
  <c r="AT2488" i="1"/>
  <c r="AV2489" i="1"/>
  <c r="AX2489" i="1" s="1"/>
  <c r="AU2490" i="1"/>
  <c r="AT2490" i="1"/>
  <c r="AU2492" i="1"/>
  <c r="AT2492" i="1"/>
  <c r="AV2493" i="1"/>
  <c r="AX2493" i="1" s="1"/>
  <c r="AU2494" i="1"/>
  <c r="AT2494" i="1"/>
  <c r="AU2496" i="1"/>
  <c r="AT2496" i="1"/>
  <c r="AV2497" i="1"/>
  <c r="AX2497" i="1" s="1"/>
  <c r="AU2498" i="1"/>
  <c r="AT2498" i="1"/>
  <c r="AU2500" i="1"/>
  <c r="AT2500" i="1"/>
  <c r="AV2501" i="1"/>
  <c r="AX2501" i="1" s="1"/>
  <c r="AU2502" i="1"/>
  <c r="AT2502" i="1"/>
  <c r="AU2504" i="1"/>
  <c r="AT2504" i="1"/>
  <c r="AV2505" i="1"/>
  <c r="AX2505" i="1" s="1"/>
  <c r="AU2506" i="1"/>
  <c r="AT2506" i="1"/>
  <c r="AU2508" i="1"/>
  <c r="AT2508" i="1"/>
  <c r="AV2509" i="1"/>
  <c r="AX2509" i="1" s="1"/>
  <c r="AU2510" i="1"/>
  <c r="AT2510" i="1"/>
  <c r="AU2512" i="1"/>
  <c r="AT2512" i="1"/>
  <c r="AV2513" i="1"/>
  <c r="AX2513" i="1" s="1"/>
  <c r="AU2514" i="1"/>
  <c r="AT2514" i="1"/>
  <c r="AU2516" i="1"/>
  <c r="AT2516" i="1"/>
  <c r="AV2517" i="1"/>
  <c r="AX2517" i="1" s="1"/>
  <c r="AU2518" i="1"/>
  <c r="AT2518" i="1"/>
  <c r="AU2520" i="1"/>
  <c r="AT2520" i="1"/>
  <c r="AV2521" i="1"/>
  <c r="AX2521" i="1" s="1"/>
  <c r="AU2522" i="1"/>
  <c r="AT2522" i="1"/>
  <c r="AU2524" i="1"/>
  <c r="AT2524" i="1"/>
  <c r="AV2525" i="1"/>
  <c r="AX2525" i="1" s="1"/>
  <c r="AU2526" i="1"/>
  <c r="AT2526" i="1"/>
  <c r="AU2528" i="1"/>
  <c r="AT2528" i="1"/>
  <c r="AV2529" i="1"/>
  <c r="AX2529" i="1" s="1"/>
  <c r="AU2530" i="1"/>
  <c r="AT2530" i="1"/>
  <c r="AU2532" i="1"/>
  <c r="AT2532" i="1"/>
  <c r="AV2533" i="1"/>
  <c r="AX2533" i="1" s="1"/>
  <c r="AU2534" i="1"/>
  <c r="AT2534" i="1"/>
  <c r="AU2536" i="1"/>
  <c r="AT2536" i="1"/>
  <c r="AV2537" i="1"/>
  <c r="AX2537" i="1" s="1"/>
  <c r="AU2538" i="1"/>
  <c r="AT2538" i="1"/>
  <c r="AU2540" i="1"/>
  <c r="AT2540" i="1"/>
  <c r="AV2541" i="1"/>
  <c r="AX2541" i="1" s="1"/>
  <c r="AU2542" i="1"/>
  <c r="AT2542" i="1"/>
  <c r="AU2544" i="1"/>
  <c r="AT2544" i="1"/>
  <c r="AV2545" i="1"/>
  <c r="AX2545" i="1" s="1"/>
  <c r="AU2546" i="1"/>
  <c r="AT2546" i="1"/>
  <c r="AU2548" i="1"/>
  <c r="AT2548" i="1"/>
  <c r="AV2549" i="1"/>
  <c r="AX2549" i="1" s="1"/>
  <c r="AU2550" i="1"/>
  <c r="AT2550" i="1"/>
  <c r="AU2552" i="1"/>
  <c r="AT2552" i="1"/>
  <c r="AV2553" i="1"/>
  <c r="AX2553" i="1" s="1"/>
  <c r="AU2554" i="1"/>
  <c r="AT2554" i="1"/>
  <c r="AU2556" i="1"/>
  <c r="AT2556" i="1"/>
  <c r="AV2557" i="1"/>
  <c r="AX2557" i="1" s="1"/>
  <c r="AU2558" i="1"/>
  <c r="AT2558" i="1"/>
  <c r="AU2560" i="1"/>
  <c r="AT2560" i="1"/>
  <c r="AT2384" i="1"/>
  <c r="AT2388" i="1"/>
  <c r="AV2389" i="1"/>
  <c r="AX2389" i="1" s="1"/>
  <c r="AT2392" i="1"/>
  <c r="AT2396" i="1"/>
  <c r="AT2561" i="1"/>
  <c r="AT2562" i="1"/>
  <c r="AT2563" i="1"/>
  <c r="AT2564" i="1"/>
  <c r="AT2565" i="1"/>
  <c r="AT2566" i="1"/>
  <c r="AT2567" i="1"/>
  <c r="AT2568" i="1"/>
  <c r="AT2569" i="1"/>
  <c r="AT2570" i="1"/>
  <c r="AT2571" i="1"/>
  <c r="AT2572" i="1"/>
  <c r="AT2573" i="1"/>
  <c r="AT2574" i="1"/>
  <c r="AT2575" i="1"/>
  <c r="AT2576" i="1"/>
  <c r="AT2577" i="1"/>
  <c r="AT2578" i="1"/>
  <c r="AT2579" i="1"/>
  <c r="AT2580" i="1"/>
  <c r="AT2581" i="1"/>
  <c r="AT2582" i="1"/>
  <c r="AT2583" i="1"/>
  <c r="AT2584" i="1"/>
  <c r="AT2585" i="1"/>
  <c r="AT2586" i="1"/>
  <c r="AT2587" i="1"/>
  <c r="AT2588" i="1"/>
  <c r="AT2589" i="1"/>
  <c r="AT2590" i="1"/>
  <c r="AT2591" i="1"/>
  <c r="AT2592" i="1"/>
  <c r="AT2593" i="1"/>
  <c r="AT2594" i="1"/>
  <c r="AT2595" i="1"/>
  <c r="AT2596" i="1"/>
  <c r="AT2597" i="1"/>
  <c r="AT2598" i="1"/>
  <c r="AT2599" i="1"/>
  <c r="AT2600" i="1"/>
  <c r="AT2601" i="1"/>
  <c r="AT2602" i="1"/>
  <c r="AT2603" i="1"/>
  <c r="AT2604" i="1"/>
  <c r="AT2605" i="1"/>
  <c r="AT2606" i="1"/>
  <c r="AT2607" i="1"/>
  <c r="AT2608" i="1"/>
  <c r="AT2609" i="1"/>
  <c r="AT2610" i="1"/>
  <c r="AT2611" i="1"/>
  <c r="AT2612" i="1"/>
  <c r="AT2613" i="1"/>
  <c r="AT2614" i="1"/>
  <c r="AT2615" i="1"/>
  <c r="AT2616" i="1"/>
  <c r="AT2617" i="1"/>
  <c r="AT2618" i="1"/>
  <c r="AT2619" i="1"/>
  <c r="AT2620" i="1"/>
  <c r="AT2621" i="1"/>
  <c r="AT2622" i="1"/>
  <c r="AT2623" i="1"/>
  <c r="AT2624" i="1"/>
  <c r="AT2625" i="1"/>
  <c r="AT2626" i="1"/>
  <c r="AT2627" i="1"/>
  <c r="AT2628" i="1"/>
  <c r="AT2629" i="1"/>
  <c r="AT2630" i="1"/>
  <c r="AT2631" i="1"/>
  <c r="AT2632" i="1"/>
  <c r="AT2633" i="1"/>
  <c r="AT2634" i="1"/>
  <c r="AT2635" i="1"/>
  <c r="AT2636" i="1"/>
  <c r="AT2637" i="1"/>
  <c r="AT2638" i="1"/>
  <c r="AT2639" i="1"/>
  <c r="AT2640" i="1"/>
  <c r="AT2641" i="1"/>
  <c r="AT2642" i="1"/>
  <c r="AT2643" i="1"/>
  <c r="AT2644" i="1"/>
  <c r="AT2645" i="1"/>
  <c r="AT2646" i="1"/>
  <c r="AT2647" i="1"/>
  <c r="AT2648" i="1"/>
  <c r="AT2649" i="1"/>
  <c r="AT2650" i="1"/>
  <c r="AT2651" i="1"/>
  <c r="AT2652" i="1"/>
  <c r="AT2653" i="1"/>
  <c r="AT2654" i="1"/>
  <c r="AT2655" i="1"/>
  <c r="AT2656" i="1"/>
  <c r="AT2657" i="1"/>
  <c r="AT2658" i="1"/>
  <c r="AT2659" i="1"/>
  <c r="AT2660" i="1"/>
  <c r="AT2661" i="1"/>
  <c r="AT2662" i="1"/>
  <c r="AT2663" i="1"/>
  <c r="AT2664" i="1"/>
  <c r="AT2665" i="1"/>
  <c r="AT2666" i="1"/>
  <c r="AT2667" i="1"/>
  <c r="AT2668" i="1"/>
  <c r="AT2669" i="1"/>
  <c r="AT2670" i="1"/>
  <c r="AT2671" i="1"/>
  <c r="AT2672" i="1"/>
  <c r="AT2673" i="1"/>
  <c r="AT2674" i="1"/>
  <c r="AT2675" i="1"/>
  <c r="AT2676" i="1"/>
  <c r="AT2677" i="1"/>
  <c r="AT2678" i="1"/>
  <c r="AT2679" i="1"/>
  <c r="AT2680" i="1"/>
  <c r="AT2681" i="1"/>
  <c r="AT2682" i="1"/>
  <c r="AT2683" i="1"/>
  <c r="AT2684" i="1"/>
  <c r="AT2685" i="1"/>
  <c r="AT2686" i="1"/>
  <c r="AT2687" i="1"/>
  <c r="AT2688" i="1"/>
  <c r="AT2689" i="1"/>
  <c r="AT2690" i="1"/>
  <c r="AT2691" i="1"/>
  <c r="AT2692" i="1"/>
  <c r="AT2693" i="1"/>
  <c r="AT2694" i="1"/>
  <c r="AT2695" i="1"/>
  <c r="AT2696" i="1"/>
  <c r="AT2697" i="1"/>
  <c r="AT2698" i="1"/>
  <c r="AT2699" i="1"/>
  <c r="AT2700" i="1"/>
  <c r="AT2701" i="1"/>
  <c r="AT2702" i="1"/>
  <c r="AT2703" i="1"/>
  <c r="AT2704" i="1"/>
  <c r="AT2705" i="1"/>
  <c r="AT2706" i="1"/>
  <c r="AT2707" i="1"/>
  <c r="AT2708" i="1"/>
  <c r="AT2709" i="1"/>
  <c r="AT2710" i="1"/>
  <c r="AT2711" i="1"/>
  <c r="AT2712" i="1"/>
  <c r="AT2713" i="1"/>
  <c r="AT2714" i="1"/>
  <c r="AT2715" i="1"/>
  <c r="AT2716" i="1"/>
  <c r="AT2717" i="1"/>
  <c r="AT2718" i="1"/>
  <c r="AT2719" i="1"/>
  <c r="AT2720" i="1"/>
  <c r="AT2721" i="1"/>
  <c r="AT2722" i="1"/>
  <c r="AT2723" i="1"/>
  <c r="AT2724" i="1"/>
  <c r="AT2725" i="1"/>
  <c r="AT2726" i="1"/>
  <c r="AT2727" i="1"/>
  <c r="AT2728" i="1"/>
  <c r="AT2729" i="1"/>
  <c r="AT2730" i="1"/>
  <c r="AT2731" i="1"/>
  <c r="AT2732" i="1"/>
  <c r="AT2733" i="1"/>
  <c r="AT2734" i="1"/>
  <c r="AT2735" i="1"/>
  <c r="AT2736" i="1"/>
  <c r="AT2737" i="1"/>
  <c r="AT2738" i="1"/>
  <c r="AT2739" i="1"/>
  <c r="AT2740" i="1"/>
  <c r="AT2741" i="1"/>
  <c r="AT2742" i="1"/>
  <c r="AT2743" i="1"/>
  <c r="AT2744" i="1"/>
  <c r="AT2745" i="1"/>
  <c r="AT2746" i="1"/>
  <c r="AT2747" i="1"/>
  <c r="AT2748" i="1"/>
  <c r="AT2749" i="1"/>
  <c r="AT2750" i="1"/>
  <c r="AT2751" i="1"/>
  <c r="AT2752" i="1"/>
  <c r="AT2753" i="1"/>
  <c r="AT2754" i="1"/>
  <c r="AT2755" i="1"/>
  <c r="AT2756" i="1"/>
  <c r="AT2757" i="1"/>
  <c r="AT2758" i="1"/>
  <c r="AT2759" i="1"/>
  <c r="AT2760" i="1"/>
  <c r="AT2761" i="1"/>
  <c r="AT2762" i="1"/>
  <c r="AT2763" i="1"/>
  <c r="AT2764" i="1"/>
  <c r="AT2765" i="1"/>
  <c r="AT2766" i="1"/>
  <c r="AT2767" i="1"/>
  <c r="AT2768" i="1"/>
  <c r="AT2769" i="1"/>
  <c r="AT2770" i="1"/>
  <c r="AT2771" i="1"/>
  <c r="AT2772" i="1"/>
  <c r="AT2773" i="1"/>
  <c r="AT2774" i="1"/>
  <c r="AT2775" i="1"/>
  <c r="AT2776" i="1"/>
  <c r="AT2777" i="1"/>
  <c r="AT2778" i="1"/>
  <c r="AT2779" i="1"/>
  <c r="AT2780" i="1"/>
  <c r="AT2781" i="1"/>
  <c r="AT2782" i="1"/>
  <c r="AT2783" i="1"/>
  <c r="AT2784" i="1"/>
  <c r="AT2785" i="1"/>
  <c r="AT2786" i="1"/>
  <c r="AT2787" i="1"/>
  <c r="AT2788" i="1"/>
  <c r="AT2789" i="1"/>
  <c r="AT2790" i="1"/>
  <c r="AT2791" i="1"/>
  <c r="AT2792" i="1"/>
  <c r="AT2793" i="1"/>
  <c r="AT2794" i="1"/>
  <c r="AT2795" i="1"/>
  <c r="AT2796" i="1"/>
  <c r="AT2797" i="1"/>
  <c r="AT2798" i="1"/>
  <c r="AT2799" i="1"/>
  <c r="AT2800" i="1"/>
  <c r="AT2801" i="1"/>
  <c r="AT2802" i="1"/>
  <c r="AT2803" i="1"/>
  <c r="AT2804" i="1"/>
  <c r="AT2805" i="1"/>
  <c r="AT2806" i="1"/>
  <c r="AT2807" i="1"/>
  <c r="AT2808" i="1"/>
  <c r="AT2809" i="1"/>
  <c r="AT2810" i="1"/>
  <c r="AT2811" i="1"/>
  <c r="AT2812" i="1"/>
  <c r="AT2813" i="1"/>
  <c r="AT2814" i="1"/>
  <c r="AT2815" i="1"/>
  <c r="AT2816" i="1"/>
  <c r="AT2817" i="1"/>
  <c r="AT2818" i="1"/>
  <c r="AT2819" i="1"/>
  <c r="AT2820" i="1"/>
  <c r="AT2821" i="1"/>
  <c r="AT2822" i="1"/>
  <c r="AT2823" i="1"/>
  <c r="AT2824" i="1"/>
  <c r="AT2825" i="1"/>
  <c r="AT2826" i="1"/>
  <c r="AT2827" i="1"/>
  <c r="AT2828" i="1"/>
  <c r="AT2829" i="1"/>
  <c r="AT2830" i="1"/>
  <c r="AT2831" i="1"/>
  <c r="AT2832" i="1"/>
  <c r="AT2833" i="1"/>
  <c r="AT2834" i="1"/>
  <c r="AT2835" i="1"/>
  <c r="AT2836" i="1"/>
  <c r="AT2837" i="1"/>
  <c r="AT2838" i="1"/>
  <c r="AT2839" i="1"/>
  <c r="AT2840" i="1"/>
  <c r="AT2841" i="1"/>
  <c r="AT2842" i="1"/>
  <c r="AT2843" i="1"/>
  <c r="AT2844" i="1"/>
  <c r="AT2845" i="1"/>
  <c r="AT2846" i="1"/>
  <c r="AT2847" i="1"/>
  <c r="AT2848" i="1"/>
  <c r="AT2849" i="1"/>
  <c r="AT2850" i="1"/>
  <c r="AT2851" i="1"/>
  <c r="AT2852" i="1"/>
  <c r="AT2853" i="1"/>
  <c r="AT2854" i="1"/>
  <c r="AT2855" i="1"/>
  <c r="AT2856" i="1"/>
  <c r="AT2857" i="1"/>
  <c r="AT2858" i="1"/>
  <c r="AT2859" i="1"/>
  <c r="AT2860" i="1"/>
  <c r="AT2861" i="1"/>
  <c r="AT2862" i="1"/>
  <c r="AT2863" i="1"/>
  <c r="AT2864" i="1"/>
  <c r="AT2865" i="1"/>
  <c r="AT2866" i="1"/>
  <c r="AT2867" i="1"/>
  <c r="AT2868" i="1"/>
  <c r="AT2869" i="1"/>
  <c r="AT2870" i="1"/>
  <c r="AT2871" i="1"/>
  <c r="AT2872" i="1"/>
  <c r="AT2873" i="1"/>
  <c r="AT2874" i="1"/>
  <c r="AT2875" i="1"/>
  <c r="AT2876" i="1"/>
  <c r="AT2877" i="1"/>
  <c r="AT2878" i="1"/>
  <c r="AT2879" i="1"/>
  <c r="AT2880" i="1"/>
  <c r="AT2881" i="1"/>
  <c r="AT2882" i="1"/>
  <c r="AT2883" i="1"/>
  <c r="AT2884" i="1"/>
  <c r="AT2885" i="1"/>
  <c r="AT2886" i="1"/>
  <c r="AT2887" i="1"/>
  <c r="AT2888" i="1"/>
  <c r="AT2889" i="1"/>
  <c r="AT2890" i="1"/>
  <c r="AT2891" i="1"/>
  <c r="AT2892" i="1"/>
  <c r="AT2893" i="1"/>
  <c r="AT2894" i="1"/>
  <c r="AT2895" i="1"/>
  <c r="AT2896" i="1"/>
  <c r="AT2897" i="1"/>
  <c r="AT2898" i="1"/>
  <c r="AT2899" i="1"/>
  <c r="AT2900" i="1"/>
  <c r="AT2901" i="1"/>
  <c r="AT2902" i="1"/>
  <c r="AT2903" i="1"/>
  <c r="AT2904" i="1"/>
  <c r="AT2905" i="1"/>
  <c r="AT2906" i="1"/>
  <c r="AT2907" i="1"/>
  <c r="AT2908" i="1"/>
  <c r="AT2909" i="1"/>
  <c r="AT2910" i="1"/>
  <c r="AT2911" i="1"/>
  <c r="AT2912" i="1"/>
  <c r="AT2913" i="1"/>
  <c r="AT2914" i="1"/>
  <c r="AT2915" i="1"/>
  <c r="AT2916" i="1"/>
  <c r="AT2917" i="1"/>
  <c r="AT2918" i="1"/>
  <c r="AT2919" i="1"/>
  <c r="AT2920" i="1"/>
  <c r="AT2921" i="1"/>
  <c r="AT2922" i="1"/>
  <c r="AT2923" i="1"/>
  <c r="AT2924" i="1"/>
  <c r="AT2925" i="1"/>
  <c r="AT2926" i="1"/>
  <c r="AT2927" i="1"/>
  <c r="AT2928" i="1"/>
  <c r="AT2929" i="1"/>
  <c r="AT2930" i="1"/>
  <c r="AT2931" i="1"/>
  <c r="AT2932" i="1"/>
  <c r="AT2933" i="1"/>
  <c r="AT2934" i="1"/>
  <c r="AT2935" i="1"/>
  <c r="AT2936" i="1"/>
  <c r="AT2937" i="1"/>
  <c r="AT2938" i="1"/>
  <c r="AT2939" i="1"/>
  <c r="AT2940" i="1"/>
  <c r="AT2941" i="1"/>
  <c r="AT2942" i="1"/>
  <c r="AT2943" i="1"/>
  <c r="AT2944" i="1"/>
  <c r="AT2945" i="1"/>
  <c r="AT2946" i="1"/>
  <c r="AT2947" i="1"/>
  <c r="AT2948" i="1"/>
  <c r="AT2949" i="1"/>
  <c r="AT2950" i="1"/>
  <c r="AT2951" i="1"/>
  <c r="AT2952" i="1"/>
  <c r="AT2953" i="1"/>
  <c r="AT2954" i="1"/>
  <c r="AT2955" i="1"/>
  <c r="AT2956" i="1"/>
  <c r="AT2957" i="1"/>
  <c r="AT2958" i="1"/>
  <c r="AT2959" i="1"/>
  <c r="AT2960" i="1"/>
  <c r="AT2961" i="1"/>
  <c r="AT2962" i="1"/>
  <c r="AT2963" i="1"/>
  <c r="AT2964" i="1"/>
  <c r="AT2965" i="1"/>
  <c r="AT2966" i="1"/>
  <c r="AT2967" i="1"/>
  <c r="AT2968" i="1"/>
  <c r="AT2969" i="1"/>
  <c r="AT2970" i="1"/>
  <c r="AT2971" i="1"/>
  <c r="AT2972" i="1"/>
  <c r="AT2973" i="1"/>
  <c r="AT2974" i="1"/>
  <c r="AT2975" i="1"/>
  <c r="AT2976" i="1"/>
  <c r="AT2977" i="1"/>
  <c r="AT2978" i="1"/>
  <c r="AT2979" i="1"/>
  <c r="AT2980" i="1"/>
  <c r="AT2981" i="1"/>
  <c r="AT2982" i="1"/>
  <c r="AT2983" i="1"/>
  <c r="AT2984" i="1"/>
  <c r="AT2985" i="1"/>
  <c r="AT2986" i="1"/>
  <c r="AT2987" i="1"/>
  <c r="AT2988" i="1"/>
  <c r="AT2989" i="1"/>
  <c r="AT2990" i="1"/>
  <c r="AT2991" i="1"/>
  <c r="AT2992" i="1"/>
  <c r="AT2993" i="1"/>
  <c r="AT2994" i="1"/>
  <c r="AT2995" i="1"/>
  <c r="AT2996" i="1"/>
  <c r="AT2997" i="1"/>
  <c r="AT2998" i="1"/>
  <c r="AT2999" i="1"/>
  <c r="AT3000" i="1"/>
  <c r="AT3001" i="1"/>
  <c r="AT3002" i="1"/>
  <c r="AT3003" i="1"/>
  <c r="AT3004" i="1"/>
  <c r="AT3005" i="1"/>
  <c r="AT3006" i="1"/>
  <c r="AT3007" i="1"/>
  <c r="AT3008" i="1"/>
  <c r="AT3009" i="1"/>
  <c r="AT3010" i="1"/>
  <c r="AT3011" i="1"/>
  <c r="AT3012" i="1"/>
  <c r="AT3013" i="1"/>
  <c r="AT3014" i="1"/>
  <c r="AT3015" i="1"/>
  <c r="AT3016" i="1"/>
  <c r="AT3017" i="1"/>
  <c r="AT3018" i="1"/>
  <c r="AT3019" i="1"/>
  <c r="AT3020" i="1"/>
  <c r="AT3021" i="1"/>
  <c r="AT3022" i="1"/>
  <c r="AT3023" i="1"/>
  <c r="AT3024" i="1"/>
  <c r="AT3025" i="1"/>
  <c r="AT3026" i="1"/>
  <c r="AT3027" i="1"/>
  <c r="AT3028" i="1"/>
  <c r="AT3029" i="1"/>
  <c r="AT3030" i="1"/>
  <c r="AT3031" i="1"/>
  <c r="AT3032" i="1"/>
  <c r="AT3033" i="1"/>
  <c r="AT3034" i="1"/>
  <c r="AT3035" i="1"/>
  <c r="AT3036" i="1"/>
  <c r="AT3037" i="1"/>
  <c r="AT3038" i="1"/>
  <c r="AT3039" i="1"/>
  <c r="AT3040" i="1"/>
  <c r="AT3041" i="1"/>
  <c r="AT3042" i="1"/>
  <c r="AT3043" i="1"/>
  <c r="AT3044" i="1"/>
  <c r="AT3045" i="1"/>
  <c r="AT3046" i="1"/>
  <c r="AT3047" i="1"/>
  <c r="AT3048" i="1"/>
  <c r="AT3049" i="1"/>
  <c r="AT3050" i="1"/>
  <c r="AT3051" i="1"/>
  <c r="AT3052" i="1"/>
  <c r="AT3053" i="1"/>
  <c r="AT3054" i="1"/>
  <c r="AT3055" i="1"/>
  <c r="AT3056" i="1"/>
  <c r="AT3057" i="1"/>
  <c r="AT3058" i="1"/>
  <c r="AT3059" i="1"/>
  <c r="AT3060" i="1"/>
  <c r="AT3061" i="1"/>
  <c r="AT3062" i="1"/>
  <c r="AT3063" i="1"/>
  <c r="AT3064" i="1"/>
  <c r="AT3065" i="1"/>
  <c r="AT3066" i="1"/>
  <c r="AT3067" i="1"/>
  <c r="AT3068" i="1"/>
  <c r="AT3069" i="1"/>
  <c r="AT3070" i="1"/>
  <c r="AT3071" i="1"/>
  <c r="AT3072" i="1"/>
  <c r="AT3073" i="1"/>
  <c r="AT3074" i="1"/>
  <c r="AT3075" i="1"/>
  <c r="AT3076" i="1"/>
  <c r="AT3077" i="1"/>
  <c r="AT3078" i="1"/>
  <c r="AT3079" i="1"/>
  <c r="AT3080" i="1"/>
  <c r="AT3081" i="1"/>
  <c r="AT3082" i="1"/>
  <c r="AT3083" i="1"/>
  <c r="AT3084" i="1"/>
  <c r="AT3085" i="1"/>
  <c r="AT3086" i="1"/>
  <c r="AT3087" i="1"/>
  <c r="AT3088" i="1"/>
  <c r="AT3089" i="1"/>
  <c r="AT3090" i="1"/>
  <c r="AT3091" i="1"/>
  <c r="AT3092" i="1"/>
  <c r="AT3093" i="1"/>
  <c r="AT3094" i="1"/>
  <c r="AT3095" i="1"/>
  <c r="AT3096" i="1"/>
  <c r="AT3097" i="1"/>
  <c r="AT3098" i="1"/>
  <c r="AT3099" i="1"/>
  <c r="AT3100" i="1"/>
  <c r="AT3101" i="1"/>
  <c r="AT3102" i="1"/>
  <c r="AT3103" i="1"/>
  <c r="AT3104" i="1"/>
  <c r="AT3105" i="1"/>
  <c r="AT3106" i="1"/>
  <c r="AT3107" i="1"/>
  <c r="AT3108" i="1"/>
  <c r="AT3109" i="1"/>
  <c r="AT3110" i="1"/>
  <c r="AT3111" i="1"/>
  <c r="AT3112" i="1"/>
  <c r="AT3113" i="1"/>
  <c r="AT3114" i="1"/>
  <c r="AT3115" i="1"/>
  <c r="AT3116" i="1"/>
  <c r="AT3117" i="1"/>
  <c r="AT3118" i="1"/>
  <c r="AT3119" i="1"/>
  <c r="AT3120" i="1"/>
  <c r="AT3121" i="1"/>
  <c r="AT3122" i="1"/>
  <c r="AT3123" i="1"/>
  <c r="AT3124" i="1"/>
  <c r="AT3125" i="1"/>
  <c r="AT3126" i="1"/>
  <c r="AT3127" i="1"/>
  <c r="AT3128" i="1"/>
  <c r="AT3129" i="1"/>
  <c r="AT3130" i="1"/>
  <c r="AT3131" i="1"/>
  <c r="AT3132" i="1"/>
  <c r="AT3133" i="1"/>
  <c r="AT3134" i="1"/>
  <c r="AT3135" i="1"/>
  <c r="AT3136" i="1"/>
  <c r="AT3137" i="1"/>
  <c r="AT3138" i="1"/>
  <c r="AT3139" i="1"/>
  <c r="AT3140" i="1"/>
  <c r="AT3141" i="1"/>
  <c r="AT3142" i="1"/>
  <c r="AT3143" i="1"/>
  <c r="AT3144" i="1"/>
  <c r="AT3145" i="1"/>
  <c r="AT3146" i="1"/>
  <c r="AT3147" i="1"/>
  <c r="AT3148" i="1"/>
  <c r="AT3149" i="1"/>
  <c r="AT3150" i="1"/>
  <c r="AT3151" i="1"/>
  <c r="AT3152" i="1"/>
  <c r="AT3153" i="1"/>
  <c r="AT3154" i="1"/>
  <c r="AT3155" i="1"/>
  <c r="AT3156" i="1"/>
  <c r="AT3157" i="1"/>
  <c r="AT3158" i="1"/>
  <c r="AT3159" i="1"/>
  <c r="AT3160" i="1"/>
  <c r="AT3161" i="1"/>
  <c r="AT3162" i="1"/>
  <c r="AT3163" i="1"/>
  <c r="AT3164" i="1"/>
  <c r="AT3165" i="1"/>
  <c r="AT3166" i="1"/>
  <c r="AT3167" i="1"/>
  <c r="AT3168" i="1"/>
  <c r="AT3169" i="1"/>
  <c r="AT3170" i="1"/>
  <c r="AT3171" i="1"/>
  <c r="AT3173" i="1"/>
  <c r="AT3176" i="1"/>
  <c r="AU3176" i="1"/>
  <c r="AT3178" i="1"/>
  <c r="AU3178" i="1"/>
  <c r="AT3180" i="1"/>
  <c r="AU3180" i="1"/>
  <c r="AT3182" i="1"/>
  <c r="AU3182" i="1"/>
  <c r="AT3184" i="1"/>
  <c r="AU3184" i="1"/>
  <c r="AT3186" i="1"/>
  <c r="AV3186" i="1" s="1"/>
  <c r="AX3186" i="1" s="1"/>
  <c r="AU3186" i="1"/>
  <c r="AT3188" i="1"/>
  <c r="AU3188" i="1"/>
  <c r="AT3190" i="1"/>
  <c r="AU3190" i="1"/>
  <c r="AT3192" i="1"/>
  <c r="AU3192" i="1"/>
  <c r="AT3194" i="1"/>
  <c r="AU3194" i="1"/>
  <c r="AT3196" i="1"/>
  <c r="AU3196" i="1"/>
  <c r="AT3198" i="1"/>
  <c r="AU3198" i="1"/>
  <c r="AT3200" i="1"/>
  <c r="AU3200" i="1"/>
  <c r="AT3202" i="1"/>
  <c r="AU3202" i="1"/>
  <c r="AT3204" i="1"/>
  <c r="AU3204" i="1"/>
  <c r="AT3206" i="1"/>
  <c r="AU3206" i="1"/>
  <c r="AT3208" i="1"/>
  <c r="AU3208" i="1"/>
  <c r="AT3210" i="1"/>
  <c r="AU3210" i="1"/>
  <c r="AT3212" i="1"/>
  <c r="AU3212" i="1"/>
  <c r="AT3214" i="1"/>
  <c r="AU3214" i="1"/>
  <c r="AT3216" i="1"/>
  <c r="AU3216" i="1"/>
  <c r="AT3218" i="1"/>
  <c r="AV3218" i="1" s="1"/>
  <c r="AX3218" i="1" s="1"/>
  <c r="AU3218" i="1"/>
  <c r="AT3220" i="1"/>
  <c r="AU3220" i="1"/>
  <c r="AT3222" i="1"/>
  <c r="AU3222" i="1"/>
  <c r="AT3224" i="1"/>
  <c r="AU3224" i="1"/>
  <c r="AT3226" i="1"/>
  <c r="AU3226" i="1"/>
  <c r="AT3228" i="1"/>
  <c r="AU3228" i="1"/>
  <c r="AT3230" i="1"/>
  <c r="AU3230" i="1"/>
  <c r="AT3232" i="1"/>
  <c r="AU3232" i="1"/>
  <c r="AT3234" i="1"/>
  <c r="AU3234" i="1"/>
  <c r="AT3236" i="1"/>
  <c r="AU3236" i="1"/>
  <c r="AT3238" i="1"/>
  <c r="AU3238" i="1"/>
  <c r="AT3240" i="1"/>
  <c r="AU3240" i="1"/>
  <c r="AT3242" i="1"/>
  <c r="AU3242" i="1"/>
  <c r="AT3244" i="1"/>
  <c r="AU3244" i="1"/>
  <c r="AT3246" i="1"/>
  <c r="AU3246" i="1"/>
  <c r="AT3248" i="1"/>
  <c r="AU3248" i="1"/>
  <c r="AT3250" i="1"/>
  <c r="AU3250" i="1"/>
  <c r="AT3252" i="1"/>
  <c r="AU3252" i="1"/>
  <c r="AT3254" i="1"/>
  <c r="AU3254" i="1"/>
  <c r="AT3256" i="1"/>
  <c r="AU3256" i="1"/>
  <c r="AT3258" i="1"/>
  <c r="AU3258" i="1"/>
  <c r="AU2561" i="1"/>
  <c r="AU2562" i="1"/>
  <c r="AU2563" i="1"/>
  <c r="AU2564" i="1"/>
  <c r="AU2565" i="1"/>
  <c r="AU2566" i="1"/>
  <c r="AU2567" i="1"/>
  <c r="AU2568" i="1"/>
  <c r="AU2569" i="1"/>
  <c r="AU2570" i="1"/>
  <c r="AU2571" i="1"/>
  <c r="AU2572" i="1"/>
  <c r="AU2573" i="1"/>
  <c r="AU2574" i="1"/>
  <c r="AU2575" i="1"/>
  <c r="AU2576" i="1"/>
  <c r="AU2577" i="1"/>
  <c r="AU2578" i="1"/>
  <c r="AU2579" i="1"/>
  <c r="AU2580" i="1"/>
  <c r="AU2581" i="1"/>
  <c r="AU2582" i="1"/>
  <c r="AU2583" i="1"/>
  <c r="AU2584" i="1"/>
  <c r="AU2585" i="1"/>
  <c r="AU2586" i="1"/>
  <c r="AU2587" i="1"/>
  <c r="AU2588" i="1"/>
  <c r="AU2589" i="1"/>
  <c r="AU2590" i="1"/>
  <c r="AU2591" i="1"/>
  <c r="AU2592" i="1"/>
  <c r="AU2593" i="1"/>
  <c r="AU2594" i="1"/>
  <c r="AU2595" i="1"/>
  <c r="AU2596" i="1"/>
  <c r="AU2597" i="1"/>
  <c r="AU2598" i="1"/>
  <c r="AU2599" i="1"/>
  <c r="AU2600" i="1"/>
  <c r="AU2601" i="1"/>
  <c r="AU2602" i="1"/>
  <c r="AU2603" i="1"/>
  <c r="AU2604" i="1"/>
  <c r="AU2605" i="1"/>
  <c r="AU2606" i="1"/>
  <c r="AU2607" i="1"/>
  <c r="AU2608" i="1"/>
  <c r="AU2609" i="1"/>
  <c r="AU2610" i="1"/>
  <c r="AU2611" i="1"/>
  <c r="AU2612" i="1"/>
  <c r="AU2613" i="1"/>
  <c r="AU2614" i="1"/>
  <c r="AU2615" i="1"/>
  <c r="AU2616" i="1"/>
  <c r="AU2617" i="1"/>
  <c r="AU2618" i="1"/>
  <c r="AU2619" i="1"/>
  <c r="AU2620" i="1"/>
  <c r="AU2621" i="1"/>
  <c r="AU2622" i="1"/>
  <c r="AU2623" i="1"/>
  <c r="AU2624" i="1"/>
  <c r="AU2625" i="1"/>
  <c r="AU2626" i="1"/>
  <c r="AU2627" i="1"/>
  <c r="AU2628" i="1"/>
  <c r="AU2629" i="1"/>
  <c r="AU2630" i="1"/>
  <c r="AU2631" i="1"/>
  <c r="AU2632" i="1"/>
  <c r="AU2633" i="1"/>
  <c r="AU2634" i="1"/>
  <c r="AU2635" i="1"/>
  <c r="AU2636" i="1"/>
  <c r="AU2637" i="1"/>
  <c r="AU2638" i="1"/>
  <c r="AU2639" i="1"/>
  <c r="AU2640" i="1"/>
  <c r="AU2641" i="1"/>
  <c r="AU2642" i="1"/>
  <c r="AU2643" i="1"/>
  <c r="AU2644" i="1"/>
  <c r="AU2645" i="1"/>
  <c r="AU2646" i="1"/>
  <c r="AU2647" i="1"/>
  <c r="AU2648" i="1"/>
  <c r="AU2649" i="1"/>
  <c r="AU2650" i="1"/>
  <c r="AU2651" i="1"/>
  <c r="AU2652" i="1"/>
  <c r="AU2653" i="1"/>
  <c r="AU2654" i="1"/>
  <c r="AU2655" i="1"/>
  <c r="AU2656" i="1"/>
  <c r="AU2657" i="1"/>
  <c r="AU2658" i="1"/>
  <c r="AU2659" i="1"/>
  <c r="AU2660" i="1"/>
  <c r="AU2661" i="1"/>
  <c r="AU2662" i="1"/>
  <c r="AU2663" i="1"/>
  <c r="AU2664" i="1"/>
  <c r="AU2665" i="1"/>
  <c r="AU2666" i="1"/>
  <c r="AU2667" i="1"/>
  <c r="AU2668" i="1"/>
  <c r="AU2669" i="1"/>
  <c r="AU2670" i="1"/>
  <c r="AU2671" i="1"/>
  <c r="AU2672" i="1"/>
  <c r="AU2673" i="1"/>
  <c r="AU2674" i="1"/>
  <c r="AU2675" i="1"/>
  <c r="AU2676" i="1"/>
  <c r="AU2677" i="1"/>
  <c r="AU2678" i="1"/>
  <c r="AU2679" i="1"/>
  <c r="AU2680" i="1"/>
  <c r="AU2681" i="1"/>
  <c r="AU2682" i="1"/>
  <c r="AU2683" i="1"/>
  <c r="AU2684" i="1"/>
  <c r="AU2685" i="1"/>
  <c r="AU2686" i="1"/>
  <c r="AU2687" i="1"/>
  <c r="AU2688" i="1"/>
  <c r="AU2689" i="1"/>
  <c r="AU2690" i="1"/>
  <c r="AU2691" i="1"/>
  <c r="AU2692" i="1"/>
  <c r="AU2693" i="1"/>
  <c r="AU2694" i="1"/>
  <c r="AU2695" i="1"/>
  <c r="AU2696" i="1"/>
  <c r="AU2697" i="1"/>
  <c r="AU2698" i="1"/>
  <c r="AU2699" i="1"/>
  <c r="AU2700" i="1"/>
  <c r="AU2701" i="1"/>
  <c r="AU2702" i="1"/>
  <c r="AU2703" i="1"/>
  <c r="AU2704" i="1"/>
  <c r="AU2705" i="1"/>
  <c r="AU2706" i="1"/>
  <c r="AU2707" i="1"/>
  <c r="AU2708" i="1"/>
  <c r="AU2709" i="1"/>
  <c r="AU2710" i="1"/>
  <c r="AU2711" i="1"/>
  <c r="AU2712" i="1"/>
  <c r="AU2713" i="1"/>
  <c r="AU2714" i="1"/>
  <c r="AU2715" i="1"/>
  <c r="AU2716" i="1"/>
  <c r="AU2717" i="1"/>
  <c r="AU2718" i="1"/>
  <c r="AU2719" i="1"/>
  <c r="AU2720" i="1"/>
  <c r="AU2721" i="1"/>
  <c r="AU2722" i="1"/>
  <c r="AU2723" i="1"/>
  <c r="AU2724" i="1"/>
  <c r="AU2725" i="1"/>
  <c r="AU2726" i="1"/>
  <c r="AU2727" i="1"/>
  <c r="AU2728" i="1"/>
  <c r="AU2729" i="1"/>
  <c r="AU2730" i="1"/>
  <c r="AU2731" i="1"/>
  <c r="AU2732" i="1"/>
  <c r="AU2733" i="1"/>
  <c r="AU2734" i="1"/>
  <c r="AU2735" i="1"/>
  <c r="AU2736" i="1"/>
  <c r="AU2737" i="1"/>
  <c r="AU2738" i="1"/>
  <c r="AU2739" i="1"/>
  <c r="AU2740" i="1"/>
  <c r="AU2741" i="1"/>
  <c r="AU2742" i="1"/>
  <c r="AU2743" i="1"/>
  <c r="AU2744" i="1"/>
  <c r="AU2745" i="1"/>
  <c r="AU2746" i="1"/>
  <c r="AU2747" i="1"/>
  <c r="AU2748" i="1"/>
  <c r="AU2749" i="1"/>
  <c r="AU2750" i="1"/>
  <c r="AU2751" i="1"/>
  <c r="AU2752" i="1"/>
  <c r="AU2753" i="1"/>
  <c r="AU2754" i="1"/>
  <c r="AU2755" i="1"/>
  <c r="AU2756" i="1"/>
  <c r="AU2757" i="1"/>
  <c r="AU2758" i="1"/>
  <c r="AU2759" i="1"/>
  <c r="AU2760" i="1"/>
  <c r="AU2761" i="1"/>
  <c r="AU2762" i="1"/>
  <c r="AU2763" i="1"/>
  <c r="AU2764" i="1"/>
  <c r="AU2765" i="1"/>
  <c r="AU2766" i="1"/>
  <c r="AU2767" i="1"/>
  <c r="AU2768" i="1"/>
  <c r="AU2769" i="1"/>
  <c r="AU2770" i="1"/>
  <c r="AU2771" i="1"/>
  <c r="AU2772" i="1"/>
  <c r="AU2773" i="1"/>
  <c r="AU2774" i="1"/>
  <c r="AU2775" i="1"/>
  <c r="AU2776" i="1"/>
  <c r="AU2777" i="1"/>
  <c r="AU2778" i="1"/>
  <c r="AU2779" i="1"/>
  <c r="AU2780" i="1"/>
  <c r="AU2781" i="1"/>
  <c r="AU2782" i="1"/>
  <c r="AU2783" i="1"/>
  <c r="AU2784" i="1"/>
  <c r="AU2785" i="1"/>
  <c r="AU2786" i="1"/>
  <c r="AU2787" i="1"/>
  <c r="AU2788" i="1"/>
  <c r="AU2789" i="1"/>
  <c r="AU2790" i="1"/>
  <c r="AU2791" i="1"/>
  <c r="AU2792" i="1"/>
  <c r="AU2793" i="1"/>
  <c r="AU2794" i="1"/>
  <c r="AU2795" i="1"/>
  <c r="AU2796" i="1"/>
  <c r="AU2797" i="1"/>
  <c r="AU2798" i="1"/>
  <c r="AU2799" i="1"/>
  <c r="AU2800" i="1"/>
  <c r="AU2801" i="1"/>
  <c r="AU2802" i="1"/>
  <c r="AU2803" i="1"/>
  <c r="AU2804" i="1"/>
  <c r="AU2805" i="1"/>
  <c r="AU2806" i="1"/>
  <c r="AU2807" i="1"/>
  <c r="AU2808" i="1"/>
  <c r="AU2809" i="1"/>
  <c r="AU2810" i="1"/>
  <c r="AU2811" i="1"/>
  <c r="AU2812" i="1"/>
  <c r="AU2813" i="1"/>
  <c r="AU2814" i="1"/>
  <c r="AU2815" i="1"/>
  <c r="AU2816" i="1"/>
  <c r="AU2817" i="1"/>
  <c r="AU2818" i="1"/>
  <c r="AU2819" i="1"/>
  <c r="AU2820" i="1"/>
  <c r="AU2821" i="1"/>
  <c r="AU2822" i="1"/>
  <c r="AU2823" i="1"/>
  <c r="AU2824" i="1"/>
  <c r="AU2825" i="1"/>
  <c r="AU2826" i="1"/>
  <c r="AU2827" i="1"/>
  <c r="AU2828" i="1"/>
  <c r="AU2829" i="1"/>
  <c r="AU2830" i="1"/>
  <c r="AU2831" i="1"/>
  <c r="AU2832" i="1"/>
  <c r="AU2833" i="1"/>
  <c r="AU2834" i="1"/>
  <c r="AU2835" i="1"/>
  <c r="AU2836" i="1"/>
  <c r="AU2837" i="1"/>
  <c r="AU2838" i="1"/>
  <c r="AU2839" i="1"/>
  <c r="AU2840" i="1"/>
  <c r="AU2841" i="1"/>
  <c r="AU2842" i="1"/>
  <c r="AU2843" i="1"/>
  <c r="AU2844" i="1"/>
  <c r="AU2845" i="1"/>
  <c r="AU2846" i="1"/>
  <c r="AU2847" i="1"/>
  <c r="AU2848" i="1"/>
  <c r="AU2849" i="1"/>
  <c r="AU2850" i="1"/>
  <c r="AU2851" i="1"/>
  <c r="AU2852" i="1"/>
  <c r="AU2853" i="1"/>
  <c r="AU2854" i="1"/>
  <c r="AU2855" i="1"/>
  <c r="AU2856" i="1"/>
  <c r="AU2857" i="1"/>
  <c r="AU2858" i="1"/>
  <c r="AU2859" i="1"/>
  <c r="AU2860" i="1"/>
  <c r="AU2861" i="1"/>
  <c r="AU2862" i="1"/>
  <c r="AU2863" i="1"/>
  <c r="AU2864" i="1"/>
  <c r="AU2865" i="1"/>
  <c r="AU2866" i="1"/>
  <c r="AU2867" i="1"/>
  <c r="AU2868" i="1"/>
  <c r="AU2869" i="1"/>
  <c r="AU2870" i="1"/>
  <c r="AU2871" i="1"/>
  <c r="AU2872" i="1"/>
  <c r="AU2873" i="1"/>
  <c r="AU2874" i="1"/>
  <c r="AU2875" i="1"/>
  <c r="AU2876" i="1"/>
  <c r="AU2877" i="1"/>
  <c r="AU2878" i="1"/>
  <c r="AU2879" i="1"/>
  <c r="AU2880" i="1"/>
  <c r="AU2881" i="1"/>
  <c r="AU2882" i="1"/>
  <c r="AU2883" i="1"/>
  <c r="AU2884" i="1"/>
  <c r="AU2885" i="1"/>
  <c r="AU2886" i="1"/>
  <c r="AU2887" i="1"/>
  <c r="AU2888" i="1"/>
  <c r="AU2889" i="1"/>
  <c r="AU2890" i="1"/>
  <c r="AU2891" i="1"/>
  <c r="AU2892" i="1"/>
  <c r="AU2893" i="1"/>
  <c r="AU2894" i="1"/>
  <c r="AU2895" i="1"/>
  <c r="AU2896" i="1"/>
  <c r="AU2897" i="1"/>
  <c r="AU2898" i="1"/>
  <c r="AU2899" i="1"/>
  <c r="AU2900" i="1"/>
  <c r="AU2901" i="1"/>
  <c r="AU2902" i="1"/>
  <c r="AU2903" i="1"/>
  <c r="AU2904" i="1"/>
  <c r="AU2905" i="1"/>
  <c r="AU2906" i="1"/>
  <c r="AU2907" i="1"/>
  <c r="AU2908" i="1"/>
  <c r="AU2909" i="1"/>
  <c r="AU2910" i="1"/>
  <c r="AU2911" i="1"/>
  <c r="AU2912" i="1"/>
  <c r="AU2913" i="1"/>
  <c r="AU2914" i="1"/>
  <c r="AU2915" i="1"/>
  <c r="AU2916" i="1"/>
  <c r="AU2917" i="1"/>
  <c r="AU2918" i="1"/>
  <c r="AU2919" i="1"/>
  <c r="AU2920" i="1"/>
  <c r="AU2921" i="1"/>
  <c r="AU2922" i="1"/>
  <c r="AU2923" i="1"/>
  <c r="AU2924" i="1"/>
  <c r="AU2925" i="1"/>
  <c r="AU2926" i="1"/>
  <c r="AU2927" i="1"/>
  <c r="AU2928" i="1"/>
  <c r="AU2929" i="1"/>
  <c r="AU2930" i="1"/>
  <c r="AU2931" i="1"/>
  <c r="AU2932" i="1"/>
  <c r="AU2933" i="1"/>
  <c r="AU2934" i="1"/>
  <c r="AU2935" i="1"/>
  <c r="AU2936" i="1"/>
  <c r="AU2937" i="1"/>
  <c r="AU2938" i="1"/>
  <c r="AU2939" i="1"/>
  <c r="AU2940" i="1"/>
  <c r="AU2941" i="1"/>
  <c r="AU2942" i="1"/>
  <c r="AU2943" i="1"/>
  <c r="AU2944" i="1"/>
  <c r="AU2945" i="1"/>
  <c r="AU2946" i="1"/>
  <c r="AU2947" i="1"/>
  <c r="AU2948" i="1"/>
  <c r="AU2949" i="1"/>
  <c r="AU2950" i="1"/>
  <c r="AU2951" i="1"/>
  <c r="AU2952" i="1"/>
  <c r="AU2953" i="1"/>
  <c r="AU2954" i="1"/>
  <c r="AU2955" i="1"/>
  <c r="AU2956" i="1"/>
  <c r="AU2957" i="1"/>
  <c r="AU2958" i="1"/>
  <c r="AU2959" i="1"/>
  <c r="AU2960" i="1"/>
  <c r="AU2961" i="1"/>
  <c r="AU2962" i="1"/>
  <c r="AU2963" i="1"/>
  <c r="AU2964" i="1"/>
  <c r="AU2965" i="1"/>
  <c r="AU2966" i="1"/>
  <c r="AU2967" i="1"/>
  <c r="AU2968" i="1"/>
  <c r="AU2969" i="1"/>
  <c r="AU2970" i="1"/>
  <c r="AU2971" i="1"/>
  <c r="AU2972" i="1"/>
  <c r="AU2973" i="1"/>
  <c r="AU2974" i="1"/>
  <c r="AU2975" i="1"/>
  <c r="AU2976" i="1"/>
  <c r="AU2977" i="1"/>
  <c r="AU2978" i="1"/>
  <c r="AU2979" i="1"/>
  <c r="AU2980" i="1"/>
  <c r="AU2981" i="1"/>
  <c r="AU2982" i="1"/>
  <c r="AU2983" i="1"/>
  <c r="AU2984" i="1"/>
  <c r="AU2985" i="1"/>
  <c r="AU2986" i="1"/>
  <c r="AU2987" i="1"/>
  <c r="AU2988" i="1"/>
  <c r="AU2989" i="1"/>
  <c r="AU2990" i="1"/>
  <c r="AU2991" i="1"/>
  <c r="AU2992" i="1"/>
  <c r="AU2993" i="1"/>
  <c r="AU2994" i="1"/>
  <c r="AU2995" i="1"/>
  <c r="AU2996" i="1"/>
  <c r="AU2997" i="1"/>
  <c r="AU2998" i="1"/>
  <c r="AU2999" i="1"/>
  <c r="AU3000" i="1"/>
  <c r="AU3001" i="1"/>
  <c r="AU3002" i="1"/>
  <c r="AU3003" i="1"/>
  <c r="AU3004" i="1"/>
  <c r="AU3005" i="1"/>
  <c r="AU3006" i="1"/>
  <c r="AU3007" i="1"/>
  <c r="AU3008" i="1"/>
  <c r="AU3009" i="1"/>
  <c r="AU3010" i="1"/>
  <c r="AU3011" i="1"/>
  <c r="AU3012" i="1"/>
  <c r="AU3013" i="1"/>
  <c r="AU3014" i="1"/>
  <c r="AU3015" i="1"/>
  <c r="AU3016" i="1"/>
  <c r="AU3017" i="1"/>
  <c r="AU3018" i="1"/>
  <c r="AU3019" i="1"/>
  <c r="AU3020" i="1"/>
  <c r="AU3021" i="1"/>
  <c r="AU3022" i="1"/>
  <c r="AU3023" i="1"/>
  <c r="AU3024" i="1"/>
  <c r="AU3025" i="1"/>
  <c r="AU3026" i="1"/>
  <c r="AU3027" i="1"/>
  <c r="AU3028" i="1"/>
  <c r="AU3029" i="1"/>
  <c r="AU3030" i="1"/>
  <c r="AU3031" i="1"/>
  <c r="AU3032" i="1"/>
  <c r="AU3033" i="1"/>
  <c r="AU3034" i="1"/>
  <c r="AU3035" i="1"/>
  <c r="AU3036" i="1"/>
  <c r="AU3037" i="1"/>
  <c r="AU3038" i="1"/>
  <c r="AU3039" i="1"/>
  <c r="AU3040" i="1"/>
  <c r="AU3041" i="1"/>
  <c r="AU3042" i="1"/>
  <c r="AU3043" i="1"/>
  <c r="AU3044" i="1"/>
  <c r="AU3045" i="1"/>
  <c r="AU3046" i="1"/>
  <c r="AU3047" i="1"/>
  <c r="AU3048" i="1"/>
  <c r="AU3049" i="1"/>
  <c r="AU3050" i="1"/>
  <c r="AU3051" i="1"/>
  <c r="AU3052" i="1"/>
  <c r="AU3053" i="1"/>
  <c r="AU3054" i="1"/>
  <c r="AU3055" i="1"/>
  <c r="AU3056" i="1"/>
  <c r="AU3057" i="1"/>
  <c r="AU3058" i="1"/>
  <c r="AU3059" i="1"/>
  <c r="AU3060" i="1"/>
  <c r="AU3061" i="1"/>
  <c r="AU3062" i="1"/>
  <c r="AU3063" i="1"/>
  <c r="AU3064" i="1"/>
  <c r="AU3065" i="1"/>
  <c r="AU3066" i="1"/>
  <c r="AU3067" i="1"/>
  <c r="AU3068" i="1"/>
  <c r="AU3069" i="1"/>
  <c r="AU3070" i="1"/>
  <c r="AU3071" i="1"/>
  <c r="AU3072" i="1"/>
  <c r="AU3073" i="1"/>
  <c r="AU3074" i="1"/>
  <c r="AU3075" i="1"/>
  <c r="AU3076" i="1"/>
  <c r="AU3077" i="1"/>
  <c r="AU3078" i="1"/>
  <c r="AU3079" i="1"/>
  <c r="AU3080" i="1"/>
  <c r="AU3081" i="1"/>
  <c r="AU3082" i="1"/>
  <c r="AU3083" i="1"/>
  <c r="AU3084" i="1"/>
  <c r="AU3085" i="1"/>
  <c r="AU3086" i="1"/>
  <c r="AU3087" i="1"/>
  <c r="AU3088" i="1"/>
  <c r="AU3089" i="1"/>
  <c r="AU3090" i="1"/>
  <c r="AU3091" i="1"/>
  <c r="AU3092" i="1"/>
  <c r="AU3093" i="1"/>
  <c r="AU3094" i="1"/>
  <c r="AU3095" i="1"/>
  <c r="AU3096" i="1"/>
  <c r="AU3097" i="1"/>
  <c r="AU3098" i="1"/>
  <c r="AU3099" i="1"/>
  <c r="AU3100" i="1"/>
  <c r="AU3101" i="1"/>
  <c r="AU3102" i="1"/>
  <c r="AU3103" i="1"/>
  <c r="AU3104" i="1"/>
  <c r="AU3105" i="1"/>
  <c r="AU3106" i="1"/>
  <c r="AU3107" i="1"/>
  <c r="AU3108" i="1"/>
  <c r="AU3109" i="1"/>
  <c r="AU3110" i="1"/>
  <c r="AU3111" i="1"/>
  <c r="AU3112" i="1"/>
  <c r="AU3113" i="1"/>
  <c r="AU3114" i="1"/>
  <c r="AU3115" i="1"/>
  <c r="AU3116" i="1"/>
  <c r="AU3117" i="1"/>
  <c r="AU3118" i="1"/>
  <c r="AU3119" i="1"/>
  <c r="AU3120" i="1"/>
  <c r="AU3121" i="1"/>
  <c r="AU3122" i="1"/>
  <c r="AU3123" i="1"/>
  <c r="AU3124" i="1"/>
  <c r="AU3125" i="1"/>
  <c r="AU3126" i="1"/>
  <c r="AU3127" i="1"/>
  <c r="AU3128" i="1"/>
  <c r="AU3129" i="1"/>
  <c r="AU3130" i="1"/>
  <c r="AU3131" i="1"/>
  <c r="AU3132" i="1"/>
  <c r="AU3133" i="1"/>
  <c r="AU3134" i="1"/>
  <c r="AU3135" i="1"/>
  <c r="AU3136" i="1"/>
  <c r="AU3137" i="1"/>
  <c r="AU3138" i="1"/>
  <c r="AU3139" i="1"/>
  <c r="AU3140" i="1"/>
  <c r="AU3141" i="1"/>
  <c r="AU3142" i="1"/>
  <c r="AU3143" i="1"/>
  <c r="AU3144" i="1"/>
  <c r="AU3145" i="1"/>
  <c r="AU3146" i="1"/>
  <c r="AU3147" i="1"/>
  <c r="AU3148" i="1"/>
  <c r="AU3149" i="1"/>
  <c r="AU3150" i="1"/>
  <c r="AU3151" i="1"/>
  <c r="AU3152" i="1"/>
  <c r="AU3153" i="1"/>
  <c r="AU3154" i="1"/>
  <c r="AU3155" i="1"/>
  <c r="AU3156" i="1"/>
  <c r="AU3157" i="1"/>
  <c r="AU3158" i="1"/>
  <c r="AU3159" i="1"/>
  <c r="AU3160" i="1"/>
  <c r="AU3161" i="1"/>
  <c r="AU3162" i="1"/>
  <c r="AU3163" i="1"/>
  <c r="AU3164" i="1"/>
  <c r="AU3165" i="1"/>
  <c r="AU3166" i="1"/>
  <c r="AU3167" i="1"/>
  <c r="AU3168" i="1"/>
  <c r="AU3169" i="1"/>
  <c r="AU3170" i="1"/>
  <c r="AU3171" i="1"/>
  <c r="AU3172" i="1"/>
  <c r="AT3174" i="1"/>
  <c r="AU3173" i="1"/>
  <c r="AT3175" i="1"/>
  <c r="AV3175" i="1" s="1"/>
  <c r="AX3175" i="1" s="1"/>
  <c r="AV3176" i="1"/>
  <c r="AX3176" i="1" s="1"/>
  <c r="AT3177" i="1"/>
  <c r="AU3177" i="1"/>
  <c r="AT3179" i="1"/>
  <c r="AU3179" i="1"/>
  <c r="AV3180" i="1"/>
  <c r="AX3180" i="1" s="1"/>
  <c r="AT3181" i="1"/>
  <c r="AU3181" i="1"/>
  <c r="AT3183" i="1"/>
  <c r="AU3183" i="1"/>
  <c r="AV3184" i="1"/>
  <c r="AX3184" i="1" s="1"/>
  <c r="AT3185" i="1"/>
  <c r="AU3185" i="1"/>
  <c r="AT3187" i="1"/>
  <c r="AU3187" i="1"/>
  <c r="AV3188" i="1"/>
  <c r="AX3188" i="1" s="1"/>
  <c r="AT3189" i="1"/>
  <c r="AU3189" i="1"/>
  <c r="AT3191" i="1"/>
  <c r="AU3191" i="1"/>
  <c r="AV3192" i="1"/>
  <c r="AX3192" i="1" s="1"/>
  <c r="AT3193" i="1"/>
  <c r="AU3193" i="1"/>
  <c r="AV3194" i="1"/>
  <c r="AX3194" i="1" s="1"/>
  <c r="AT3195" i="1"/>
  <c r="AU3195" i="1"/>
  <c r="AV3196" i="1"/>
  <c r="AX3196" i="1" s="1"/>
  <c r="AT3197" i="1"/>
  <c r="AU3197" i="1"/>
  <c r="AT3199" i="1"/>
  <c r="AU3199" i="1"/>
  <c r="AV3200" i="1"/>
  <c r="AX3200" i="1" s="1"/>
  <c r="AT3201" i="1"/>
  <c r="AU3201" i="1"/>
  <c r="AV3202" i="1"/>
  <c r="AX3202" i="1" s="1"/>
  <c r="AT3203" i="1"/>
  <c r="AU3203" i="1"/>
  <c r="AV3204" i="1"/>
  <c r="AX3204" i="1" s="1"/>
  <c r="AT3205" i="1"/>
  <c r="AU3205" i="1"/>
  <c r="AT3207" i="1"/>
  <c r="AU3207" i="1"/>
  <c r="AV3208" i="1"/>
  <c r="AX3208" i="1" s="1"/>
  <c r="AT3209" i="1"/>
  <c r="AU3209" i="1"/>
  <c r="AT3211" i="1"/>
  <c r="AU3211" i="1"/>
  <c r="AV3212" i="1"/>
  <c r="AX3212" i="1" s="1"/>
  <c r="AT3213" i="1"/>
  <c r="AU3213" i="1"/>
  <c r="AT3215" i="1"/>
  <c r="AU3215" i="1"/>
  <c r="AV3216" i="1"/>
  <c r="AX3216" i="1" s="1"/>
  <c r="AT3217" i="1"/>
  <c r="AU3217" i="1"/>
  <c r="AT3219" i="1"/>
  <c r="AU3219" i="1"/>
  <c r="AV3220" i="1"/>
  <c r="AX3220" i="1" s="1"/>
  <c r="AT3221" i="1"/>
  <c r="AU3221" i="1"/>
  <c r="AT3223" i="1"/>
  <c r="AU3223" i="1"/>
  <c r="AV3224" i="1"/>
  <c r="AX3224" i="1" s="1"/>
  <c r="AT3225" i="1"/>
  <c r="AU3225" i="1"/>
  <c r="AV3226" i="1"/>
  <c r="AX3226" i="1" s="1"/>
  <c r="AT3227" i="1"/>
  <c r="AU3227" i="1"/>
  <c r="AV3228" i="1"/>
  <c r="AX3228" i="1" s="1"/>
  <c r="AT3229" i="1"/>
  <c r="AU3229" i="1"/>
  <c r="AT3231" i="1"/>
  <c r="AU3231" i="1"/>
  <c r="AV3232" i="1"/>
  <c r="AX3232" i="1" s="1"/>
  <c r="AT3233" i="1"/>
  <c r="AU3233" i="1"/>
  <c r="AV3234" i="1"/>
  <c r="AX3234" i="1" s="1"/>
  <c r="AT3235" i="1"/>
  <c r="AU3235" i="1"/>
  <c r="AV3236" i="1"/>
  <c r="AX3236" i="1" s="1"/>
  <c r="AT3237" i="1"/>
  <c r="AU3237" i="1"/>
  <c r="AT3239" i="1"/>
  <c r="AU3239" i="1"/>
  <c r="AV3240" i="1"/>
  <c r="AX3240" i="1" s="1"/>
  <c r="AT3241" i="1"/>
  <c r="AU3241" i="1"/>
  <c r="AT3243" i="1"/>
  <c r="AU3243" i="1"/>
  <c r="AV3244" i="1"/>
  <c r="AX3244" i="1" s="1"/>
  <c r="AT3245" i="1"/>
  <c r="AU3245" i="1"/>
  <c r="AT3247" i="1"/>
  <c r="AU3247" i="1"/>
  <c r="AV3248" i="1"/>
  <c r="AX3248" i="1" s="1"/>
  <c r="AT3249" i="1"/>
  <c r="AU3249" i="1"/>
  <c r="AT3251" i="1"/>
  <c r="AU3251" i="1"/>
  <c r="AV3252" i="1"/>
  <c r="AX3252" i="1" s="1"/>
  <c r="AT3253" i="1"/>
  <c r="AU3253" i="1"/>
  <c r="AT3255" i="1"/>
  <c r="AU3255" i="1"/>
  <c r="AV3256" i="1"/>
  <c r="AX3256" i="1" s="1"/>
  <c r="AT3257" i="1"/>
  <c r="AU3257" i="1"/>
  <c r="AV3258" i="1"/>
  <c r="AX3258" i="1" s="1"/>
  <c r="AT3259" i="1"/>
  <c r="AU3259" i="1"/>
  <c r="AT3172" i="1"/>
  <c r="AU3174" i="1"/>
  <c r="AT3260" i="1"/>
  <c r="AT3261" i="1"/>
  <c r="AT3262" i="1"/>
  <c r="AT3263" i="1"/>
  <c r="AT3264" i="1"/>
  <c r="AT3265" i="1"/>
  <c r="AT3266" i="1"/>
  <c r="AT3267" i="1"/>
  <c r="AT3268" i="1"/>
  <c r="AT3269" i="1"/>
  <c r="AT3270" i="1"/>
  <c r="AT3271" i="1"/>
  <c r="AT3272" i="1"/>
  <c r="AU3260" i="1"/>
  <c r="AU3261" i="1"/>
  <c r="AV3261" i="1" s="1"/>
  <c r="AX3261" i="1" s="1"/>
  <c r="AU3262" i="1"/>
  <c r="AU3263" i="1"/>
  <c r="AU3264" i="1"/>
  <c r="AU3265" i="1"/>
  <c r="AV3265" i="1" s="1"/>
  <c r="AX3265" i="1" s="1"/>
  <c r="AU3266" i="1"/>
  <c r="AU3267" i="1"/>
  <c r="AU3268" i="1"/>
  <c r="AU3269" i="1"/>
  <c r="AU3270" i="1"/>
  <c r="AU3271" i="1"/>
  <c r="AV3271" i="1" s="1"/>
  <c r="AX3271" i="1" s="1"/>
  <c r="AU3272" i="1"/>
  <c r="AU3273" i="1"/>
  <c r="AU3274" i="1"/>
  <c r="AU3275" i="1"/>
  <c r="AU3276" i="1"/>
  <c r="AU3277" i="1"/>
  <c r="AU3278" i="1"/>
  <c r="AU3279" i="1"/>
  <c r="AV3279" i="1" s="1"/>
  <c r="AX3279" i="1" s="1"/>
  <c r="AU3280" i="1"/>
  <c r="AU3281" i="1"/>
  <c r="AU3282" i="1"/>
  <c r="AU3283" i="1"/>
  <c r="AU3284" i="1"/>
  <c r="AU3285" i="1"/>
  <c r="AU3286" i="1"/>
  <c r="AU3287" i="1"/>
  <c r="AU3288" i="1"/>
  <c r="AU3289" i="1"/>
  <c r="AU3290" i="1"/>
  <c r="AU3291" i="1"/>
  <c r="AY3291" i="1" s="1"/>
  <c r="AU3292" i="1"/>
  <c r="AU3293" i="1"/>
  <c r="AU3294" i="1"/>
  <c r="AU3295" i="1"/>
  <c r="AU3296" i="1"/>
  <c r="AU3297" i="1"/>
  <c r="AU3298" i="1"/>
  <c r="AU3299" i="1"/>
  <c r="AU3300" i="1"/>
  <c r="AU3301" i="1"/>
  <c r="AU3302" i="1"/>
  <c r="AU3303" i="1"/>
  <c r="AU3304" i="1"/>
  <c r="AU3305" i="1"/>
  <c r="AU3306" i="1"/>
  <c r="AU3307" i="1"/>
  <c r="AU3308" i="1"/>
  <c r="AU3309" i="1"/>
  <c r="AU3310" i="1"/>
  <c r="AU3311" i="1"/>
  <c r="AV3311" i="1" s="1"/>
  <c r="AX3311" i="1" s="1"/>
  <c r="AU3312" i="1"/>
  <c r="AU3313" i="1"/>
  <c r="AU3314" i="1"/>
  <c r="AU3315" i="1"/>
  <c r="AU3316" i="1"/>
  <c r="AU3317" i="1"/>
  <c r="AU3318" i="1"/>
  <c r="AU3319" i="1"/>
  <c r="AU3320" i="1"/>
  <c r="AU3321" i="1"/>
  <c r="AU3322" i="1"/>
  <c r="AU3323" i="1"/>
  <c r="AY3323" i="1" s="1"/>
  <c r="AU3324" i="1"/>
  <c r="AU3325" i="1"/>
  <c r="AU3326" i="1"/>
  <c r="AU3327" i="1"/>
  <c r="AU3328" i="1"/>
  <c r="AU3329" i="1"/>
  <c r="AU3330" i="1"/>
  <c r="AU3331" i="1"/>
  <c r="AU3332" i="1"/>
  <c r="AU3333" i="1"/>
  <c r="AU3334" i="1"/>
  <c r="AU3335" i="1"/>
  <c r="AU3336" i="1"/>
  <c r="BA3336" i="1" s="1"/>
  <c r="AU3337" i="1"/>
  <c r="AU3338" i="1"/>
  <c r="AU3339" i="1"/>
  <c r="AU3340" i="1"/>
  <c r="AU3341" i="1"/>
  <c r="AU3342" i="1"/>
  <c r="AU3343" i="1"/>
  <c r="AV3343" i="1" s="1"/>
  <c r="AX3343" i="1" s="1"/>
  <c r="AU3344" i="1"/>
  <c r="AU3345" i="1"/>
  <c r="AU3346" i="1"/>
  <c r="AU3347" i="1"/>
  <c r="AU3348" i="1"/>
  <c r="AU3349" i="1"/>
  <c r="AU3350" i="1"/>
  <c r="AU3351" i="1"/>
  <c r="AU3352" i="1"/>
  <c r="AU3353" i="1"/>
  <c r="AU3354" i="1"/>
  <c r="AU3355" i="1"/>
  <c r="AU3356" i="1"/>
  <c r="AU3357" i="1"/>
  <c r="AU3358" i="1"/>
  <c r="AU3359" i="1"/>
  <c r="AU3360" i="1"/>
  <c r="BB3360" i="1" s="1"/>
  <c r="AU3361" i="1"/>
  <c r="AU3362" i="1"/>
  <c r="AU3363" i="1"/>
  <c r="AU3364" i="1"/>
  <c r="AU3365" i="1"/>
  <c r="AU3366" i="1"/>
  <c r="AU3367" i="1"/>
  <c r="AU3368" i="1"/>
  <c r="AU3369" i="1"/>
  <c r="AU3370" i="1"/>
  <c r="AU3371" i="1"/>
  <c r="AU3372" i="1"/>
  <c r="AU3373" i="1"/>
  <c r="AU3374" i="1"/>
  <c r="AU3375" i="1"/>
  <c r="AU3376" i="1"/>
  <c r="AU3377" i="1"/>
  <c r="AU3378" i="1"/>
  <c r="AU3379" i="1"/>
  <c r="AU3380" i="1"/>
  <c r="AU3381" i="1"/>
  <c r="AU3382" i="1"/>
  <c r="AU3383" i="1"/>
  <c r="AU3384" i="1"/>
  <c r="AU3385" i="1"/>
  <c r="AU3386" i="1"/>
  <c r="AU3387" i="1"/>
  <c r="AU3388" i="1"/>
  <c r="AU3389" i="1"/>
  <c r="AU3390" i="1"/>
  <c r="AU3391" i="1"/>
  <c r="AV3391" i="1" s="1"/>
  <c r="AX3391" i="1" s="1"/>
  <c r="AU3392" i="1"/>
  <c r="AU3393" i="1"/>
  <c r="AU3394" i="1"/>
  <c r="AU3395" i="1"/>
  <c r="AU3396" i="1"/>
  <c r="AU3397" i="1"/>
  <c r="AU3398" i="1"/>
  <c r="AU3399" i="1"/>
  <c r="AU3400" i="1"/>
  <c r="BA3400" i="1" s="1"/>
  <c r="AU3401" i="1"/>
  <c r="AU3402" i="1"/>
  <c r="AU3403" i="1"/>
  <c r="AU3404" i="1"/>
  <c r="AU3405" i="1"/>
  <c r="AU3406" i="1"/>
  <c r="AU3407" i="1"/>
  <c r="AU3408" i="1"/>
  <c r="AU3409" i="1"/>
  <c r="AU3410" i="1"/>
  <c r="AU3411" i="1"/>
  <c r="AU3412" i="1"/>
  <c r="AU3413" i="1"/>
  <c r="AU3414" i="1"/>
  <c r="AU3415" i="1"/>
  <c r="AU3416" i="1"/>
  <c r="AU3417" i="1"/>
  <c r="AU3418" i="1"/>
  <c r="AU3419" i="1"/>
  <c r="AU3420" i="1"/>
  <c r="AU3421" i="1"/>
  <c r="AU3422" i="1"/>
  <c r="AU3423" i="1"/>
  <c r="AU3424" i="1"/>
  <c r="BB3424" i="1" s="1"/>
  <c r="AU3425" i="1"/>
  <c r="AU3426" i="1"/>
  <c r="AU3427" i="1"/>
  <c r="AU3428" i="1"/>
  <c r="AU3429" i="1"/>
  <c r="AU3430" i="1"/>
  <c r="AU3431" i="1"/>
  <c r="AV3431" i="1" s="1"/>
  <c r="AX3431" i="1" s="1"/>
  <c r="AU3432" i="1"/>
  <c r="AU3433" i="1"/>
  <c r="AU3434" i="1"/>
  <c r="AU3435" i="1"/>
  <c r="AU3436" i="1"/>
  <c r="AU3437" i="1"/>
  <c r="AU3438" i="1"/>
  <c r="AU3439" i="1"/>
  <c r="AU3440" i="1"/>
  <c r="AU3441" i="1"/>
  <c r="AU3442" i="1"/>
  <c r="AU3443" i="1"/>
  <c r="AU3444" i="1"/>
  <c r="AZ3444" i="1" s="1"/>
  <c r="AU3445" i="1"/>
  <c r="AU3446" i="1"/>
  <c r="AU3447" i="1"/>
  <c r="AU3448" i="1"/>
  <c r="AU3449" i="1"/>
  <c r="AU3450" i="1"/>
  <c r="AU3451" i="1"/>
  <c r="AU3452" i="1"/>
  <c r="AU3453" i="1"/>
  <c r="AU3454" i="1"/>
  <c r="AU3455" i="1"/>
  <c r="AU3456" i="1"/>
  <c r="AU3457" i="1"/>
  <c r="AU3458" i="1"/>
  <c r="AU3459" i="1"/>
  <c r="AU3460" i="1"/>
  <c r="AU3461" i="1"/>
  <c r="AU3462" i="1"/>
  <c r="AU3463" i="1"/>
  <c r="AV3463" i="1" s="1"/>
  <c r="AX3463" i="1" s="1"/>
  <c r="AU3464" i="1"/>
  <c r="AU3465" i="1"/>
  <c r="AU3466" i="1"/>
  <c r="AU3467" i="1"/>
  <c r="AU3468" i="1"/>
  <c r="AU3469" i="1"/>
  <c r="AU3470" i="1"/>
  <c r="AU3474" i="1"/>
  <c r="AU3478" i="1"/>
  <c r="AU3482" i="1"/>
  <c r="AU3486" i="1"/>
  <c r="AU3490" i="1"/>
  <c r="AU3555" i="1"/>
  <c r="AU3559" i="1"/>
  <c r="AU3563" i="1"/>
  <c r="AU3567" i="1"/>
  <c r="AU3571" i="1"/>
  <c r="AU3575" i="1"/>
  <c r="AV3262" i="1"/>
  <c r="AX3262" i="1" s="1"/>
  <c r="AV3263" i="1"/>
  <c r="AX3263" i="1" s="1"/>
  <c r="AV3264" i="1"/>
  <c r="AX3264" i="1" s="1"/>
  <c r="AV3266" i="1"/>
  <c r="AX3266" i="1" s="1"/>
  <c r="AV3268" i="1"/>
  <c r="AX3268" i="1" s="1"/>
  <c r="AV3270" i="1"/>
  <c r="AX3270" i="1" s="1"/>
  <c r="AV3272" i="1"/>
  <c r="AX3272" i="1" s="1"/>
  <c r="AV3274" i="1"/>
  <c r="AX3274" i="1" s="1"/>
  <c r="AV3275" i="1"/>
  <c r="AV3276" i="1"/>
  <c r="AX3276" i="1" s="1"/>
  <c r="AV3278" i="1"/>
  <c r="AX3278" i="1" s="1"/>
  <c r="AV3280" i="1"/>
  <c r="AX3280" i="1" s="1"/>
  <c r="AV3282" i="1"/>
  <c r="AX3282" i="1" s="1"/>
  <c r="AV3284" i="1"/>
  <c r="AX3284" i="1" s="1"/>
  <c r="AV3286" i="1"/>
  <c r="AX3286" i="1" s="1"/>
  <c r="AV3288" i="1"/>
  <c r="AX3288" i="1" s="1"/>
  <c r="AV3290" i="1"/>
  <c r="AX3290" i="1" s="1"/>
  <c r="AV3291" i="1"/>
  <c r="AX3291" i="1" s="1"/>
  <c r="AV3292" i="1"/>
  <c r="AX3292" i="1" s="1"/>
  <c r="AV3294" i="1"/>
  <c r="AX3294" i="1" s="1"/>
  <c r="AV3295" i="1"/>
  <c r="AX3295" i="1" s="1"/>
  <c r="AV3296" i="1"/>
  <c r="AX3296" i="1" s="1"/>
  <c r="AV3298" i="1"/>
  <c r="AX3298" i="1" s="1"/>
  <c r="AV3300" i="1"/>
  <c r="AX3300" i="1" s="1"/>
  <c r="AV3302" i="1"/>
  <c r="AX3302" i="1" s="1"/>
  <c r="AV3304" i="1"/>
  <c r="AX3304" i="1" s="1"/>
  <c r="AV3306" i="1"/>
  <c r="AX3306" i="1" s="1"/>
  <c r="AV3307" i="1"/>
  <c r="AX3307" i="1" s="1"/>
  <c r="AV3308" i="1"/>
  <c r="AX3308" i="1" s="1"/>
  <c r="AV3310" i="1"/>
  <c r="AX3310" i="1" s="1"/>
  <c r="AV3312" i="1"/>
  <c r="AX3312" i="1" s="1"/>
  <c r="AV3314" i="1"/>
  <c r="AX3314" i="1" s="1"/>
  <c r="AV3316" i="1"/>
  <c r="AX3316" i="1" s="1"/>
  <c r="AV3318" i="1"/>
  <c r="AX3318" i="1" s="1"/>
  <c r="AV3320" i="1"/>
  <c r="AX3320" i="1" s="1"/>
  <c r="AV3322" i="1"/>
  <c r="AX3322" i="1" s="1"/>
  <c r="AV3323" i="1"/>
  <c r="AX3323" i="1" s="1"/>
  <c r="AV3324" i="1"/>
  <c r="AX3324" i="1" s="1"/>
  <c r="AV3326" i="1"/>
  <c r="AX3326" i="1" s="1"/>
  <c r="AV3327" i="1"/>
  <c r="AX3327" i="1" s="1"/>
  <c r="AV3328" i="1"/>
  <c r="AX3328" i="1" s="1"/>
  <c r="AV3330" i="1"/>
  <c r="AX3330" i="1" s="1"/>
  <c r="AV3332" i="1"/>
  <c r="AX3332" i="1" s="1"/>
  <c r="AV3334" i="1"/>
  <c r="AX3334" i="1" s="1"/>
  <c r="AV3336" i="1"/>
  <c r="AX3336" i="1" s="1"/>
  <c r="AV3338" i="1"/>
  <c r="AX3338" i="1" s="1"/>
  <c r="AV3339" i="1"/>
  <c r="AX3339" i="1" s="1"/>
  <c r="AV3340" i="1"/>
  <c r="AX3340" i="1" s="1"/>
  <c r="AV3342" i="1"/>
  <c r="AX3342" i="1" s="1"/>
  <c r="AV3344" i="1"/>
  <c r="AX3344" i="1" s="1"/>
  <c r="AV3346" i="1"/>
  <c r="AX3346" i="1" s="1"/>
  <c r="AV3348" i="1"/>
  <c r="AX3348" i="1" s="1"/>
  <c r="AV3350" i="1"/>
  <c r="AX3350" i="1" s="1"/>
  <c r="AV3352" i="1"/>
  <c r="AX3352" i="1" s="1"/>
  <c r="AV3354" i="1"/>
  <c r="AX3354" i="1" s="1"/>
  <c r="AV3355" i="1"/>
  <c r="AX3355" i="1" s="1"/>
  <c r="AV3356" i="1"/>
  <c r="AX3356" i="1" s="1"/>
  <c r="AV3358" i="1"/>
  <c r="AX3358" i="1" s="1"/>
  <c r="AV3359" i="1"/>
  <c r="AX3359" i="1" s="1"/>
  <c r="AV3360" i="1"/>
  <c r="AX3360" i="1" s="1"/>
  <c r="AV3362" i="1"/>
  <c r="AX3362" i="1" s="1"/>
  <c r="AV3364" i="1"/>
  <c r="AX3364" i="1" s="1"/>
  <c r="AV3366" i="1"/>
  <c r="AX3366" i="1" s="1"/>
  <c r="AV3368" i="1"/>
  <c r="AX3368" i="1" s="1"/>
  <c r="AV3370" i="1"/>
  <c r="AX3370" i="1" s="1"/>
  <c r="AV3371" i="1"/>
  <c r="AX3371" i="1" s="1"/>
  <c r="AV3372" i="1"/>
  <c r="AX3372" i="1" s="1"/>
  <c r="AV3375" i="1"/>
  <c r="AX3375" i="1" s="1"/>
  <c r="AV3376" i="1"/>
  <c r="AX3376" i="1" s="1"/>
  <c r="AV3378" i="1"/>
  <c r="AX3378" i="1" s="1"/>
  <c r="AV3380" i="1"/>
  <c r="AX3380" i="1" s="1"/>
  <c r="AV3382" i="1"/>
  <c r="AX3382" i="1" s="1"/>
  <c r="AV3384" i="1"/>
  <c r="AX3384" i="1" s="1"/>
  <c r="AV3386" i="1"/>
  <c r="AX3386" i="1" s="1"/>
  <c r="AV3387" i="1"/>
  <c r="AX3387" i="1" s="1"/>
  <c r="AV3388" i="1"/>
  <c r="AX3388" i="1" s="1"/>
  <c r="AV3392" i="1"/>
  <c r="AX3392" i="1" s="1"/>
  <c r="AV3394" i="1"/>
  <c r="AX3394" i="1" s="1"/>
  <c r="AV3396" i="1"/>
  <c r="AX3396" i="1" s="1"/>
  <c r="AV3398" i="1"/>
  <c r="AX3398" i="1" s="1"/>
  <c r="AV3400" i="1"/>
  <c r="AX3400" i="1" s="1"/>
  <c r="AV3402" i="1"/>
  <c r="AX3402" i="1" s="1"/>
  <c r="AV3403" i="1"/>
  <c r="AX3403" i="1" s="1"/>
  <c r="AV3404" i="1"/>
  <c r="AX3404" i="1" s="1"/>
  <c r="AV3407" i="1"/>
  <c r="AX3407" i="1" s="1"/>
  <c r="AV3408" i="1"/>
  <c r="AX3408" i="1" s="1"/>
  <c r="AV3410" i="1"/>
  <c r="AX3410" i="1" s="1"/>
  <c r="AV3412" i="1"/>
  <c r="AX3412" i="1" s="1"/>
  <c r="AV3414" i="1"/>
  <c r="AX3414" i="1" s="1"/>
  <c r="AV3415" i="1"/>
  <c r="AX3415" i="1" s="1"/>
  <c r="AV3416" i="1"/>
  <c r="AX3416" i="1" s="1"/>
  <c r="AV3418" i="1"/>
  <c r="AX3418" i="1" s="1"/>
  <c r="AV3419" i="1"/>
  <c r="AX3419" i="1" s="1"/>
  <c r="AV3420" i="1"/>
  <c r="AX3420" i="1" s="1"/>
  <c r="AV3423" i="1"/>
  <c r="AX3423" i="1" s="1"/>
  <c r="AV3424" i="1"/>
  <c r="AX3424" i="1" s="1"/>
  <c r="AV3426" i="1"/>
  <c r="AX3426" i="1" s="1"/>
  <c r="AV3428" i="1"/>
  <c r="AX3428" i="1" s="1"/>
  <c r="AV3430" i="1"/>
  <c r="AX3430" i="1" s="1"/>
  <c r="AV3432" i="1"/>
  <c r="AX3432" i="1" s="1"/>
  <c r="AV3434" i="1"/>
  <c r="AX3434" i="1" s="1"/>
  <c r="AV3435" i="1"/>
  <c r="AX3435" i="1" s="1"/>
  <c r="AV3436" i="1"/>
  <c r="AX3436" i="1" s="1"/>
  <c r="AV3439" i="1"/>
  <c r="AX3439" i="1" s="1"/>
  <c r="AV3440" i="1"/>
  <c r="AX3440" i="1" s="1"/>
  <c r="AV3442" i="1"/>
  <c r="AX3442" i="1" s="1"/>
  <c r="AV3444" i="1"/>
  <c r="AX3444" i="1" s="1"/>
  <c r="AV3446" i="1"/>
  <c r="AX3446" i="1" s="1"/>
  <c r="AV3447" i="1"/>
  <c r="AX3447" i="1" s="1"/>
  <c r="AV3448" i="1"/>
  <c r="AX3448" i="1" s="1"/>
  <c r="AV3450" i="1"/>
  <c r="AX3450" i="1" s="1"/>
  <c r="AV3451" i="1"/>
  <c r="AV3452" i="1"/>
  <c r="AX3452" i="1" s="1"/>
  <c r="AV3455" i="1"/>
  <c r="AX3455" i="1" s="1"/>
  <c r="AV3456" i="1"/>
  <c r="AX3456" i="1" s="1"/>
  <c r="AV3458" i="1"/>
  <c r="AX3458" i="1" s="1"/>
  <c r="AV3460" i="1"/>
  <c r="AX3460" i="1" s="1"/>
  <c r="AV3462" i="1"/>
  <c r="AX3462" i="1" s="1"/>
  <c r="AV3466" i="1"/>
  <c r="AX3466" i="1" s="1"/>
  <c r="AV3467" i="1"/>
  <c r="AX3467" i="1" s="1"/>
  <c r="AV3468" i="1"/>
  <c r="AX3468" i="1" s="1"/>
  <c r="AT3473" i="1"/>
  <c r="AT3477" i="1"/>
  <c r="AT3481" i="1"/>
  <c r="AV3481" i="1" s="1"/>
  <c r="AX3481" i="1" s="1"/>
  <c r="AT3485" i="1"/>
  <c r="AU3487" i="1"/>
  <c r="AT3489" i="1"/>
  <c r="AU3491" i="1"/>
  <c r="AT3493" i="1"/>
  <c r="AT3495" i="1"/>
  <c r="AT3499" i="1"/>
  <c r="AT3503" i="1"/>
  <c r="AT3507" i="1"/>
  <c r="AT3511" i="1"/>
  <c r="AT3515" i="1"/>
  <c r="AT3519" i="1"/>
  <c r="AT3523" i="1"/>
  <c r="AT3527" i="1"/>
  <c r="AT3531" i="1"/>
  <c r="AT3535" i="1"/>
  <c r="AT3539" i="1"/>
  <c r="AT3543" i="1"/>
  <c r="AT3547" i="1"/>
  <c r="AT3551" i="1"/>
  <c r="AU3554" i="1"/>
  <c r="AT3555" i="1"/>
  <c r="AU3558" i="1"/>
  <c r="AT3559" i="1"/>
  <c r="AU3562" i="1"/>
  <c r="AT3563" i="1"/>
  <c r="AU3566" i="1"/>
  <c r="AT3567" i="1"/>
  <c r="AU3570" i="1"/>
  <c r="AT3571" i="1"/>
  <c r="AU3574" i="1"/>
  <c r="AT3575" i="1"/>
  <c r="AT3578" i="1"/>
  <c r="AT3580" i="1"/>
  <c r="AT3582" i="1"/>
  <c r="AT3584" i="1"/>
  <c r="AT3586" i="1"/>
  <c r="AT3588" i="1"/>
  <c r="AT3590" i="1"/>
  <c r="AT3592" i="1"/>
  <c r="AT3594" i="1"/>
  <c r="AT3596" i="1"/>
  <c r="AT3598" i="1"/>
  <c r="AT3600" i="1"/>
  <c r="AT3602" i="1"/>
  <c r="AT3604" i="1"/>
  <c r="AT3606" i="1"/>
  <c r="AT3608" i="1"/>
  <c r="AT3610" i="1"/>
  <c r="AT3612" i="1"/>
  <c r="AT3614" i="1"/>
  <c r="AT3616" i="1"/>
  <c r="AT3618" i="1"/>
  <c r="AT3620" i="1"/>
  <c r="AT3622" i="1"/>
  <c r="AT3624" i="1"/>
  <c r="AT3626" i="1"/>
  <c r="AT3628" i="1"/>
  <c r="AT3630" i="1"/>
  <c r="AT3632" i="1"/>
  <c r="AU3472" i="1"/>
  <c r="AT3474" i="1"/>
  <c r="AU3476" i="1"/>
  <c r="AV3476" i="1" s="1"/>
  <c r="AT3478" i="1"/>
  <c r="AU3480" i="1"/>
  <c r="AT3482" i="1"/>
  <c r="AU3484" i="1"/>
  <c r="AV3484" i="1" s="1"/>
  <c r="AT3486" i="1"/>
  <c r="AU3488" i="1"/>
  <c r="AT3490" i="1"/>
  <c r="AU3492" i="1"/>
  <c r="AV3492" i="1" s="1"/>
  <c r="AT3494" i="1"/>
  <c r="AT3498" i="1"/>
  <c r="AT3502" i="1"/>
  <c r="AT3506" i="1"/>
  <c r="AT3510" i="1"/>
  <c r="AT3514" i="1"/>
  <c r="AT3518" i="1"/>
  <c r="AT3522" i="1"/>
  <c r="AT3526" i="1"/>
  <c r="AT3530" i="1"/>
  <c r="AT3534" i="1"/>
  <c r="AT3538" i="1"/>
  <c r="AT3542" i="1"/>
  <c r="AT3546" i="1"/>
  <c r="AT3550" i="1"/>
  <c r="AU3553" i="1"/>
  <c r="AT3554" i="1"/>
  <c r="AU3557" i="1"/>
  <c r="AT3558" i="1"/>
  <c r="AV3558" i="1" s="1"/>
  <c r="AX3558" i="1" s="1"/>
  <c r="AU3561" i="1"/>
  <c r="AT3562" i="1"/>
  <c r="AU3565" i="1"/>
  <c r="AT3566" i="1"/>
  <c r="AU3569" i="1"/>
  <c r="AT3570" i="1"/>
  <c r="AU3573" i="1"/>
  <c r="AT3574" i="1"/>
  <c r="AV3574" i="1" s="1"/>
  <c r="AX3574" i="1" s="1"/>
  <c r="AU3577" i="1"/>
  <c r="AT3471" i="1"/>
  <c r="AU3473" i="1"/>
  <c r="AT3475" i="1"/>
  <c r="AU3477" i="1"/>
  <c r="AT3479" i="1"/>
  <c r="AU3481" i="1"/>
  <c r="AT3483" i="1"/>
  <c r="AU3485" i="1"/>
  <c r="AT3487" i="1"/>
  <c r="AV3487" i="1" s="1"/>
  <c r="AX3487" i="1" s="1"/>
  <c r="AU3489" i="1"/>
  <c r="AT3491" i="1"/>
  <c r="AU3493" i="1"/>
  <c r="AT3497" i="1"/>
  <c r="AT3501" i="1"/>
  <c r="AV3501" i="1" s="1"/>
  <c r="AX3501" i="1" s="1"/>
  <c r="AT3505" i="1"/>
  <c r="AT3509" i="1"/>
  <c r="AT3513" i="1"/>
  <c r="AT3517" i="1"/>
  <c r="AT3521" i="1"/>
  <c r="AT3525" i="1"/>
  <c r="AT3529" i="1"/>
  <c r="AT3533" i="1"/>
  <c r="AT3537" i="1"/>
  <c r="AT3541" i="1"/>
  <c r="AT3545" i="1"/>
  <c r="AT3549" i="1"/>
  <c r="AU3552" i="1"/>
  <c r="AT3553" i="1"/>
  <c r="AV3555" i="1"/>
  <c r="AX3555" i="1" s="1"/>
  <c r="AU3556" i="1"/>
  <c r="AT3557" i="1"/>
  <c r="AV3559" i="1"/>
  <c r="AX3559" i="1" s="1"/>
  <c r="AU3560" i="1"/>
  <c r="AT3561" i="1"/>
  <c r="AV3563" i="1"/>
  <c r="AX3563" i="1" s="1"/>
  <c r="AU3564" i="1"/>
  <c r="AT3565" i="1"/>
  <c r="AU3568" i="1"/>
  <c r="AT3569" i="1"/>
  <c r="AV3571" i="1"/>
  <c r="AX3571" i="1" s="1"/>
  <c r="AU3572" i="1"/>
  <c r="AT3573" i="1"/>
  <c r="AV3575" i="1"/>
  <c r="AX3575" i="1" s="1"/>
  <c r="AU3576" i="1"/>
  <c r="AV3576" i="1" s="1"/>
  <c r="AX3576" i="1" s="1"/>
  <c r="AT3577" i="1"/>
  <c r="AT3579" i="1"/>
  <c r="AT3581" i="1"/>
  <c r="AT3583" i="1"/>
  <c r="AT3585" i="1"/>
  <c r="AT3587" i="1"/>
  <c r="AT3589" i="1"/>
  <c r="AT3591" i="1"/>
  <c r="AT3593" i="1"/>
  <c r="AT3595" i="1"/>
  <c r="AT3597" i="1"/>
  <c r="AT3599" i="1"/>
  <c r="AT3601" i="1"/>
  <c r="AT3603" i="1"/>
  <c r="AT3605" i="1"/>
  <c r="AT3607" i="1"/>
  <c r="AT3609" i="1"/>
  <c r="AT3611" i="1"/>
  <c r="AT3613" i="1"/>
  <c r="AT3615" i="1"/>
  <c r="AT3617" i="1"/>
  <c r="AT3619" i="1"/>
  <c r="AT3621" i="1"/>
  <c r="AT3623" i="1"/>
  <c r="AT3625" i="1"/>
  <c r="AT3627" i="1"/>
  <c r="AT3629" i="1"/>
  <c r="AT3631" i="1"/>
  <c r="AT3633" i="1"/>
  <c r="AT3634" i="1"/>
  <c r="AT3635" i="1"/>
  <c r="AT3636" i="1"/>
  <c r="AT3637" i="1"/>
  <c r="AT3638" i="1"/>
  <c r="AT3639" i="1"/>
  <c r="AT3640" i="1"/>
  <c r="AT3641" i="1"/>
  <c r="AT3642" i="1"/>
  <c r="AT3643" i="1"/>
  <c r="AT3644" i="1"/>
  <c r="AT3645" i="1"/>
  <c r="AT3646" i="1"/>
  <c r="AT3647" i="1"/>
  <c r="AT3648" i="1"/>
  <c r="AT3649" i="1"/>
  <c r="AT3650" i="1"/>
  <c r="AT3651" i="1"/>
  <c r="AT3652" i="1"/>
  <c r="AT3653" i="1"/>
  <c r="AT3654" i="1"/>
  <c r="AT3655" i="1"/>
  <c r="AT3656" i="1"/>
  <c r="AT3657" i="1"/>
  <c r="AT3658" i="1"/>
  <c r="AT3659" i="1"/>
  <c r="AT3660" i="1"/>
  <c r="AT3661" i="1"/>
  <c r="AT3662" i="1"/>
  <c r="AT3663" i="1"/>
  <c r="AT3664" i="1"/>
  <c r="AT3665" i="1"/>
  <c r="AT3666" i="1"/>
  <c r="AT3667" i="1"/>
  <c r="AT3668" i="1"/>
  <c r="AT3669" i="1"/>
  <c r="AT3670" i="1"/>
  <c r="AT3671" i="1"/>
  <c r="AT3672" i="1"/>
  <c r="AT3673" i="1"/>
  <c r="AT3674" i="1"/>
  <c r="AT3675" i="1"/>
  <c r="AT3676" i="1"/>
  <c r="AT3677" i="1"/>
  <c r="AT3678" i="1"/>
  <c r="AT3679" i="1"/>
  <c r="AT3680" i="1"/>
  <c r="AT3681" i="1"/>
  <c r="AT3682" i="1"/>
  <c r="AT3683" i="1"/>
  <c r="AT3684" i="1"/>
  <c r="AT3685" i="1"/>
  <c r="AT3686" i="1"/>
  <c r="AT3687" i="1"/>
  <c r="AT3688" i="1"/>
  <c r="AT3689" i="1"/>
  <c r="AT3690" i="1"/>
  <c r="AT3691" i="1"/>
  <c r="AT3692" i="1"/>
  <c r="AT3693" i="1"/>
  <c r="AT3694" i="1"/>
  <c r="AT3695" i="1"/>
  <c r="AT3696" i="1"/>
  <c r="AT3697" i="1"/>
  <c r="AT3698" i="1"/>
  <c r="AT3699" i="1"/>
  <c r="AT3700" i="1"/>
  <c r="AT3701" i="1"/>
  <c r="AT3702" i="1"/>
  <c r="AT3703" i="1"/>
  <c r="AT3704" i="1"/>
  <c r="AT3705" i="1"/>
  <c r="AT3706" i="1"/>
  <c r="AT3707" i="1"/>
  <c r="AT3708" i="1"/>
  <c r="AT3709" i="1"/>
  <c r="AT3710" i="1"/>
  <c r="AT3711" i="1"/>
  <c r="AT3712" i="1"/>
  <c r="AT3713" i="1"/>
  <c r="AT3714" i="1"/>
  <c r="AT3715" i="1"/>
  <c r="AT3716" i="1"/>
  <c r="AT3717" i="1"/>
  <c r="AT3718" i="1"/>
  <c r="AT3719" i="1"/>
  <c r="AT3720" i="1"/>
  <c r="AT3721" i="1"/>
  <c r="AT3722" i="1"/>
  <c r="AT3723" i="1"/>
  <c r="AT3724" i="1"/>
  <c r="AT3725" i="1"/>
  <c r="AT3726" i="1"/>
  <c r="AT3727" i="1"/>
  <c r="AT3728" i="1"/>
  <c r="AT3729" i="1"/>
  <c r="AT3730" i="1"/>
  <c r="AT3731" i="1"/>
  <c r="AT3732" i="1"/>
  <c r="AT3733" i="1"/>
  <c r="AT3734" i="1"/>
  <c r="AT3735" i="1"/>
  <c r="AT3736" i="1"/>
  <c r="AT3737" i="1"/>
  <c r="AT3738" i="1"/>
  <c r="AT3739" i="1"/>
  <c r="AT3740" i="1"/>
  <c r="AT3741" i="1"/>
  <c r="AT3742" i="1"/>
  <c r="AT3744" i="1"/>
  <c r="AT3746" i="1"/>
  <c r="AT3748" i="1"/>
  <c r="AV3748" i="1" s="1"/>
  <c r="AX3748" i="1" s="1"/>
  <c r="AT3750" i="1"/>
  <c r="AV3750" i="1" s="1"/>
  <c r="AX3750" i="1" s="1"/>
  <c r="AT3752" i="1"/>
  <c r="AT3754" i="1"/>
  <c r="AT3756" i="1"/>
  <c r="AT3758" i="1"/>
  <c r="AT3760" i="1"/>
  <c r="AT3762" i="1"/>
  <c r="AT3764" i="1"/>
  <c r="AT3766" i="1"/>
  <c r="AT3768" i="1"/>
  <c r="AV3768" i="1" s="1"/>
  <c r="AX3768" i="1" s="1"/>
  <c r="AT3770" i="1"/>
  <c r="AT3772" i="1"/>
  <c r="AT3774" i="1"/>
  <c r="AT3776" i="1"/>
  <c r="AZ3776" i="1" s="1"/>
  <c r="AT3778" i="1"/>
  <c r="AT3780" i="1"/>
  <c r="AV3780" i="1" s="1"/>
  <c r="AX3780" i="1" s="1"/>
  <c r="AT3782" i="1"/>
  <c r="AV3782" i="1" s="1"/>
  <c r="AX3782" i="1" s="1"/>
  <c r="AT3784" i="1"/>
  <c r="AT3786" i="1"/>
  <c r="AT3788" i="1"/>
  <c r="AT3790" i="1"/>
  <c r="AT3792" i="1"/>
  <c r="AT3794" i="1"/>
  <c r="AT3796" i="1"/>
  <c r="AT3798" i="1"/>
  <c r="AT3800" i="1"/>
  <c r="AV3800" i="1" s="1"/>
  <c r="AX3800" i="1" s="1"/>
  <c r="AT3802" i="1"/>
  <c r="AT3804" i="1"/>
  <c r="AU3807" i="1"/>
  <c r="AT3808" i="1"/>
  <c r="AU3811" i="1"/>
  <c r="AT3812" i="1"/>
  <c r="AU3815" i="1"/>
  <c r="AT3816" i="1"/>
  <c r="AU3819" i="1"/>
  <c r="AT3820" i="1"/>
  <c r="AU3823" i="1"/>
  <c r="AT3824" i="1"/>
  <c r="AU3827" i="1"/>
  <c r="AT3828" i="1"/>
  <c r="AU3831" i="1"/>
  <c r="AT3832" i="1"/>
  <c r="AU3835" i="1"/>
  <c r="AT3836" i="1"/>
  <c r="AU3839" i="1"/>
  <c r="AT3840" i="1"/>
  <c r="AU3843" i="1"/>
  <c r="AT3844" i="1"/>
  <c r="AU3847" i="1"/>
  <c r="AT3848" i="1"/>
  <c r="AU3851" i="1"/>
  <c r="AT3852" i="1"/>
  <c r="AU3855" i="1"/>
  <c r="AT3856" i="1"/>
  <c r="AU3859" i="1"/>
  <c r="AT3860" i="1"/>
  <c r="AU3863" i="1"/>
  <c r="AT3864" i="1"/>
  <c r="AU3867" i="1"/>
  <c r="AT3868" i="1"/>
  <c r="AU3871" i="1"/>
  <c r="AT3872" i="1"/>
  <c r="AU3875" i="1"/>
  <c r="AT3876" i="1"/>
  <c r="AU3879" i="1"/>
  <c r="AT3880" i="1"/>
  <c r="AU3883" i="1"/>
  <c r="AT3884" i="1"/>
  <c r="AU3887" i="1"/>
  <c r="AT3888" i="1"/>
  <c r="AU3891" i="1"/>
  <c r="AT3892" i="1"/>
  <c r="AU3895" i="1"/>
  <c r="AT3896" i="1"/>
  <c r="AU3899" i="1"/>
  <c r="AT3900" i="1"/>
  <c r="AU3903" i="1"/>
  <c r="AT3904" i="1"/>
  <c r="AU3907" i="1"/>
  <c r="AT3908" i="1"/>
  <c r="AU3911" i="1"/>
  <c r="AT3912" i="1"/>
  <c r="AU3915" i="1"/>
  <c r="AT3916" i="1"/>
  <c r="AU3919" i="1"/>
  <c r="AT3920" i="1"/>
  <c r="AU3923" i="1"/>
  <c r="AT3924" i="1"/>
  <c r="AU3927" i="1"/>
  <c r="AT3928" i="1"/>
  <c r="AU3931" i="1"/>
  <c r="AT3932" i="1"/>
  <c r="AU3935" i="1"/>
  <c r="AT3936" i="1"/>
  <c r="AU3939" i="1"/>
  <c r="AT3940" i="1"/>
  <c r="AU3943" i="1"/>
  <c r="AT3944" i="1"/>
  <c r="AU3947" i="1"/>
  <c r="AT3948" i="1"/>
  <c r="AU3951" i="1"/>
  <c r="AT3952" i="1"/>
  <c r="AU3955" i="1"/>
  <c r="AT3956" i="1"/>
  <c r="AU3959" i="1"/>
  <c r="AT3960" i="1"/>
  <c r="AU3963" i="1"/>
  <c r="AT3964" i="1"/>
  <c r="AU3967" i="1"/>
  <c r="AT3968" i="1"/>
  <c r="AU3971" i="1"/>
  <c r="AT3972" i="1"/>
  <c r="AU3975" i="1"/>
  <c r="AT3976" i="1"/>
  <c r="AU3979" i="1"/>
  <c r="AT3980" i="1"/>
  <c r="AU3983" i="1"/>
  <c r="AU3984" i="1"/>
  <c r="AT3984" i="1"/>
  <c r="AU3986" i="1"/>
  <c r="AT3986" i="1"/>
  <c r="AU3988" i="1"/>
  <c r="AT3988" i="1"/>
  <c r="AU3990" i="1"/>
  <c r="AV3990" i="1" s="1"/>
  <c r="AX3990" i="1" s="1"/>
  <c r="AT3990" i="1"/>
  <c r="AU3992" i="1"/>
  <c r="AT3992" i="1"/>
  <c r="AU3994" i="1"/>
  <c r="AT3994" i="1"/>
  <c r="AU3996" i="1"/>
  <c r="AT3996" i="1"/>
  <c r="AU3998" i="1"/>
  <c r="AV3998" i="1" s="1"/>
  <c r="AX3998" i="1" s="1"/>
  <c r="AT3998" i="1"/>
  <c r="AU4000" i="1"/>
  <c r="AT4000" i="1"/>
  <c r="AU4002" i="1"/>
  <c r="AT4002" i="1"/>
  <c r="AU4004" i="1"/>
  <c r="AT4004" i="1"/>
  <c r="AU4006" i="1"/>
  <c r="AV4006" i="1" s="1"/>
  <c r="AX4006" i="1" s="1"/>
  <c r="AT4006" i="1"/>
  <c r="AU4008" i="1"/>
  <c r="AV4008" i="1" s="1"/>
  <c r="AT4008" i="1"/>
  <c r="AU4010" i="1"/>
  <c r="AT4010" i="1"/>
  <c r="AU4012" i="1"/>
  <c r="AT4012" i="1"/>
  <c r="AU4014" i="1"/>
  <c r="AV4014" i="1" s="1"/>
  <c r="AX4014" i="1" s="1"/>
  <c r="AT4014" i="1"/>
  <c r="AU4016" i="1"/>
  <c r="AV4016" i="1" s="1"/>
  <c r="AT4016" i="1"/>
  <c r="AU4018" i="1"/>
  <c r="AT4018" i="1"/>
  <c r="AU4020" i="1"/>
  <c r="AT4020" i="1"/>
  <c r="AU4022" i="1"/>
  <c r="AV4022" i="1" s="1"/>
  <c r="AX4022" i="1" s="1"/>
  <c r="AT4022" i="1"/>
  <c r="AU4024" i="1"/>
  <c r="AV4024" i="1" s="1"/>
  <c r="AT4024" i="1"/>
  <c r="AU4026" i="1"/>
  <c r="AT4026" i="1"/>
  <c r="AU4028" i="1"/>
  <c r="AT4028" i="1"/>
  <c r="AU4030" i="1"/>
  <c r="AV4030" i="1" s="1"/>
  <c r="AX4030" i="1" s="1"/>
  <c r="AT4030" i="1"/>
  <c r="AU4032" i="1"/>
  <c r="AV4032" i="1" s="1"/>
  <c r="AT4032" i="1"/>
  <c r="AU4034" i="1"/>
  <c r="AT4034" i="1"/>
  <c r="AU4036" i="1"/>
  <c r="AT4036" i="1"/>
  <c r="AU4038" i="1"/>
  <c r="AV4038" i="1" s="1"/>
  <c r="AX4038" i="1" s="1"/>
  <c r="AT4038" i="1"/>
  <c r="AU4040" i="1"/>
  <c r="AV4040" i="1" s="1"/>
  <c r="AT4040" i="1"/>
  <c r="AU4042" i="1"/>
  <c r="AT4042" i="1"/>
  <c r="AU4044" i="1"/>
  <c r="AT4044" i="1"/>
  <c r="AU4046" i="1"/>
  <c r="AV4046" i="1" s="1"/>
  <c r="AX4046" i="1" s="1"/>
  <c r="AT4046" i="1"/>
  <c r="AU4048" i="1"/>
  <c r="AV4048" i="1" s="1"/>
  <c r="AT4048" i="1"/>
  <c r="AU4050" i="1"/>
  <c r="AT4050" i="1"/>
  <c r="AU4052" i="1"/>
  <c r="AT4052" i="1"/>
  <c r="AU4054" i="1"/>
  <c r="AV4054" i="1" s="1"/>
  <c r="AX4054" i="1" s="1"/>
  <c r="AT4054" i="1"/>
  <c r="AU4056" i="1"/>
  <c r="AV4056" i="1" s="1"/>
  <c r="AT4056" i="1"/>
  <c r="AU4058" i="1"/>
  <c r="AT4058" i="1"/>
  <c r="AU4060" i="1"/>
  <c r="AT4060" i="1"/>
  <c r="AU4062" i="1"/>
  <c r="AV4062" i="1" s="1"/>
  <c r="AX4062" i="1" s="1"/>
  <c r="AT4062" i="1"/>
  <c r="AU4064" i="1"/>
  <c r="AV4064" i="1" s="1"/>
  <c r="AT4064" i="1"/>
  <c r="AU4066" i="1"/>
  <c r="AT4066" i="1"/>
  <c r="AU4068" i="1"/>
  <c r="AT4068" i="1"/>
  <c r="AU4070" i="1"/>
  <c r="AV4070" i="1" s="1"/>
  <c r="AX4070" i="1" s="1"/>
  <c r="AT4070" i="1"/>
  <c r="AU4072" i="1"/>
  <c r="AV4072" i="1" s="1"/>
  <c r="AT4072" i="1"/>
  <c r="AU4074" i="1"/>
  <c r="AT4074" i="1"/>
  <c r="AU4076" i="1"/>
  <c r="AT4076" i="1"/>
  <c r="AU4078" i="1"/>
  <c r="AV4078" i="1" s="1"/>
  <c r="AX4078" i="1" s="1"/>
  <c r="AT4078" i="1"/>
  <c r="AU4080" i="1"/>
  <c r="AV4080" i="1" s="1"/>
  <c r="AT4080" i="1"/>
  <c r="AU4082" i="1"/>
  <c r="AT4082" i="1"/>
  <c r="AU4084" i="1"/>
  <c r="AT4084" i="1"/>
  <c r="AU4086" i="1"/>
  <c r="AV4086" i="1" s="1"/>
  <c r="AX4086" i="1" s="1"/>
  <c r="AT4086" i="1"/>
  <c r="AU4088" i="1"/>
  <c r="AV4088" i="1" s="1"/>
  <c r="AT4088" i="1"/>
  <c r="AU4090" i="1"/>
  <c r="AT4090" i="1"/>
  <c r="AU4092" i="1"/>
  <c r="AT4092" i="1"/>
  <c r="AU4094" i="1"/>
  <c r="AT4094" i="1"/>
  <c r="AU4102" i="1"/>
  <c r="AT4102" i="1"/>
  <c r="AU4110" i="1"/>
  <c r="AT4110" i="1"/>
  <c r="AT4118" i="1"/>
  <c r="AT4126" i="1"/>
  <c r="AT4134" i="1"/>
  <c r="AT4142" i="1"/>
  <c r="AT4150" i="1"/>
  <c r="AT4158" i="1"/>
  <c r="AT4166" i="1"/>
  <c r="AT4174" i="1"/>
  <c r="AT4182" i="1"/>
  <c r="AT4190" i="1"/>
  <c r="AT4198" i="1"/>
  <c r="AT4362" i="1"/>
  <c r="AU4362" i="1"/>
  <c r="AT4378" i="1"/>
  <c r="AU4378" i="1"/>
  <c r="AU4408" i="1"/>
  <c r="AU4420" i="1"/>
  <c r="AV4420" i="1" s="1"/>
  <c r="AT4420" i="1"/>
  <c r="AU4424" i="1"/>
  <c r="AT4424" i="1"/>
  <c r="AU4428" i="1"/>
  <c r="AT4428" i="1"/>
  <c r="AU4432" i="1"/>
  <c r="AT4432" i="1"/>
  <c r="AU4436" i="1"/>
  <c r="AT4436" i="1"/>
  <c r="AU4440" i="1"/>
  <c r="AT4440" i="1"/>
  <c r="AU4444" i="1"/>
  <c r="AT4444" i="1"/>
  <c r="AU3494" i="1"/>
  <c r="AU3495" i="1"/>
  <c r="AV3495" i="1" s="1"/>
  <c r="AU3496" i="1"/>
  <c r="AU3497" i="1"/>
  <c r="AU3498" i="1"/>
  <c r="AU3499" i="1"/>
  <c r="AU3500" i="1"/>
  <c r="AU3501" i="1"/>
  <c r="AU3502" i="1"/>
  <c r="AU3503" i="1"/>
  <c r="AV3503" i="1" s="1"/>
  <c r="AX3503" i="1" s="1"/>
  <c r="AU3504" i="1"/>
  <c r="AU3505" i="1"/>
  <c r="AU3506" i="1"/>
  <c r="AU3507" i="1"/>
  <c r="AV3507" i="1" s="1"/>
  <c r="AU3508" i="1"/>
  <c r="AV3508" i="1" s="1"/>
  <c r="AX3508" i="1" s="1"/>
  <c r="AU3509" i="1"/>
  <c r="AU3510" i="1"/>
  <c r="AU3511" i="1"/>
  <c r="AU3512" i="1"/>
  <c r="AU3513" i="1"/>
  <c r="AU3514" i="1"/>
  <c r="AU3515" i="1"/>
  <c r="AU3516" i="1"/>
  <c r="AU3517" i="1"/>
  <c r="AU3518" i="1"/>
  <c r="AU3519" i="1"/>
  <c r="AV3519" i="1" s="1"/>
  <c r="AX3519" i="1" s="1"/>
  <c r="AU3520" i="1"/>
  <c r="AU3521" i="1"/>
  <c r="AU3522" i="1"/>
  <c r="AU3523" i="1"/>
  <c r="AV3523" i="1" s="1"/>
  <c r="AU3524" i="1"/>
  <c r="AV3524" i="1" s="1"/>
  <c r="AX3524" i="1" s="1"/>
  <c r="AU3525" i="1"/>
  <c r="AU3526" i="1"/>
  <c r="AU3527" i="1"/>
  <c r="AV3527" i="1" s="1"/>
  <c r="AU3528" i="1"/>
  <c r="AU3529" i="1"/>
  <c r="AU3530" i="1"/>
  <c r="AU3531" i="1"/>
  <c r="AU3532" i="1"/>
  <c r="AU3533" i="1"/>
  <c r="AU3534" i="1"/>
  <c r="AU3535" i="1"/>
  <c r="AV3535" i="1" s="1"/>
  <c r="AX3535" i="1" s="1"/>
  <c r="AU3536" i="1"/>
  <c r="AU3537" i="1"/>
  <c r="AU3538" i="1"/>
  <c r="AU3539" i="1"/>
  <c r="AV3539" i="1" s="1"/>
  <c r="AU3540" i="1"/>
  <c r="AV3540" i="1" s="1"/>
  <c r="AX3540" i="1" s="1"/>
  <c r="AU3541" i="1"/>
  <c r="AU3542" i="1"/>
  <c r="AU3543" i="1"/>
  <c r="AV3543" i="1" s="1"/>
  <c r="AU3544" i="1"/>
  <c r="AU3545" i="1"/>
  <c r="AU3546" i="1"/>
  <c r="AU3547" i="1"/>
  <c r="AU3548" i="1"/>
  <c r="AU3549" i="1"/>
  <c r="AU3550" i="1"/>
  <c r="AU3551" i="1"/>
  <c r="AU3578" i="1"/>
  <c r="AU3579" i="1"/>
  <c r="AU3580" i="1"/>
  <c r="AU3581" i="1"/>
  <c r="AU3582" i="1"/>
  <c r="AU3583" i="1"/>
  <c r="AU3584" i="1"/>
  <c r="AU3585" i="1"/>
  <c r="AU3586" i="1"/>
  <c r="AU3587" i="1"/>
  <c r="AU3588" i="1"/>
  <c r="AU3589" i="1"/>
  <c r="AU3590" i="1"/>
  <c r="AU3591" i="1"/>
  <c r="AU3592" i="1"/>
  <c r="AU3593" i="1"/>
  <c r="AU3594" i="1"/>
  <c r="AU3595" i="1"/>
  <c r="AU3596" i="1"/>
  <c r="AU3597" i="1"/>
  <c r="AU3598" i="1"/>
  <c r="AU3599" i="1"/>
  <c r="AU3600" i="1"/>
  <c r="AU3601" i="1"/>
  <c r="AU3602" i="1"/>
  <c r="AU3603" i="1"/>
  <c r="AU3604" i="1"/>
  <c r="AU3605" i="1"/>
  <c r="AU3606" i="1"/>
  <c r="AU3607" i="1"/>
  <c r="AU3608" i="1"/>
  <c r="AU3609" i="1"/>
  <c r="AU3610" i="1"/>
  <c r="AU3611" i="1"/>
  <c r="AU3612" i="1"/>
  <c r="AU3613" i="1"/>
  <c r="AU3614" i="1"/>
  <c r="AU3615" i="1"/>
  <c r="AU3616" i="1"/>
  <c r="AU3617" i="1"/>
  <c r="AU3618" i="1"/>
  <c r="AU3619" i="1"/>
  <c r="AU3620" i="1"/>
  <c r="AU3621" i="1"/>
  <c r="AU3622" i="1"/>
  <c r="AU3623" i="1"/>
  <c r="AU3624" i="1"/>
  <c r="AU3625" i="1"/>
  <c r="AU3626" i="1"/>
  <c r="AU3627" i="1"/>
  <c r="AU3628" i="1"/>
  <c r="AU3629" i="1"/>
  <c r="AU3630" i="1"/>
  <c r="AU3631" i="1"/>
  <c r="AU3632" i="1"/>
  <c r="AU3633" i="1"/>
  <c r="AU3634" i="1"/>
  <c r="AU3635" i="1"/>
  <c r="AU3636" i="1"/>
  <c r="AU3637" i="1"/>
  <c r="AU3638" i="1"/>
  <c r="AU3639" i="1"/>
  <c r="AU3640" i="1"/>
  <c r="AU3641" i="1"/>
  <c r="AU3642" i="1"/>
  <c r="AU3643" i="1"/>
  <c r="AU3644" i="1"/>
  <c r="AU3645" i="1"/>
  <c r="AU3646" i="1"/>
  <c r="AU3647" i="1"/>
  <c r="AU3648" i="1"/>
  <c r="AU3649" i="1"/>
  <c r="AU3650" i="1"/>
  <c r="AU3651" i="1"/>
  <c r="AU3652" i="1"/>
  <c r="AU3653" i="1"/>
  <c r="AU3654" i="1"/>
  <c r="AU3655" i="1"/>
  <c r="AU3656" i="1"/>
  <c r="AU3657" i="1"/>
  <c r="AU3658" i="1"/>
  <c r="AU3659" i="1"/>
  <c r="AU3660" i="1"/>
  <c r="AU3661" i="1"/>
  <c r="AU3662" i="1"/>
  <c r="AU3663" i="1"/>
  <c r="AU3664" i="1"/>
  <c r="AU3665" i="1"/>
  <c r="AU3666" i="1"/>
  <c r="AU3667" i="1"/>
  <c r="AU3668" i="1"/>
  <c r="AU3669" i="1"/>
  <c r="AU3670" i="1"/>
  <c r="AU3671" i="1"/>
  <c r="AU3672" i="1"/>
  <c r="AU3673" i="1"/>
  <c r="AU3674" i="1"/>
  <c r="AU3675" i="1"/>
  <c r="AU3676" i="1"/>
  <c r="AU3677" i="1"/>
  <c r="AU3678" i="1"/>
  <c r="AU3679" i="1"/>
  <c r="AU3680" i="1"/>
  <c r="AU3681" i="1"/>
  <c r="AU3682" i="1"/>
  <c r="AU3683" i="1"/>
  <c r="AU3684" i="1"/>
  <c r="AU3685" i="1"/>
  <c r="AU3686" i="1"/>
  <c r="AU3687" i="1"/>
  <c r="AU3688" i="1"/>
  <c r="AU3689" i="1"/>
  <c r="AU3690" i="1"/>
  <c r="AU3691" i="1"/>
  <c r="AU3692" i="1"/>
  <c r="AU3693" i="1"/>
  <c r="AU3694" i="1"/>
  <c r="AU3695" i="1"/>
  <c r="AU3696" i="1"/>
  <c r="AU3697" i="1"/>
  <c r="AU3698" i="1"/>
  <c r="AU3699" i="1"/>
  <c r="AU3700" i="1"/>
  <c r="AU3701" i="1"/>
  <c r="AU3702" i="1"/>
  <c r="AU3703" i="1"/>
  <c r="AU3704" i="1"/>
  <c r="AU3705" i="1"/>
  <c r="AU3706" i="1"/>
  <c r="AU3707" i="1"/>
  <c r="AU3708" i="1"/>
  <c r="AU3709" i="1"/>
  <c r="AU3710" i="1"/>
  <c r="AU3711" i="1"/>
  <c r="AU3712" i="1"/>
  <c r="AU3713" i="1"/>
  <c r="AU3714" i="1"/>
  <c r="AU3715" i="1"/>
  <c r="AU3716" i="1"/>
  <c r="AU3717" i="1"/>
  <c r="AU3718" i="1"/>
  <c r="AU3719" i="1"/>
  <c r="AU3720" i="1"/>
  <c r="AU3721" i="1"/>
  <c r="AU3722" i="1"/>
  <c r="AU3723" i="1"/>
  <c r="AU3724" i="1"/>
  <c r="AU3725" i="1"/>
  <c r="AU3726" i="1"/>
  <c r="AU3727" i="1"/>
  <c r="AU3728" i="1"/>
  <c r="AU3729" i="1"/>
  <c r="AU3730" i="1"/>
  <c r="AU3731" i="1"/>
  <c r="AU3732" i="1"/>
  <c r="AU3733" i="1"/>
  <c r="AU3734" i="1"/>
  <c r="AU3735" i="1"/>
  <c r="AU3736" i="1"/>
  <c r="AU3737" i="1"/>
  <c r="AU3738" i="1"/>
  <c r="AU3739" i="1"/>
  <c r="AU3740" i="1"/>
  <c r="AU3741" i="1"/>
  <c r="AT3805" i="1"/>
  <c r="AU3808" i="1"/>
  <c r="AT3809" i="1"/>
  <c r="AU3812" i="1"/>
  <c r="AT3813" i="1"/>
  <c r="AU3816" i="1"/>
  <c r="AT3817" i="1"/>
  <c r="AZ3817" i="1" s="1"/>
  <c r="AU3820" i="1"/>
  <c r="AT3821" i="1"/>
  <c r="AU3824" i="1"/>
  <c r="AT3825" i="1"/>
  <c r="AU3828" i="1"/>
  <c r="AT3829" i="1"/>
  <c r="AU3832" i="1"/>
  <c r="AT3833" i="1"/>
  <c r="AU3836" i="1"/>
  <c r="AV3836" i="1" s="1"/>
  <c r="AX3836" i="1" s="1"/>
  <c r="AT3837" i="1"/>
  <c r="AU3840" i="1"/>
  <c r="AT3841" i="1"/>
  <c r="AU3844" i="1"/>
  <c r="AT3845" i="1"/>
  <c r="AU3848" i="1"/>
  <c r="AT3849" i="1"/>
  <c r="AU3852" i="1"/>
  <c r="AV3852" i="1" s="1"/>
  <c r="AX3852" i="1" s="1"/>
  <c r="AT3853" i="1"/>
  <c r="AU3856" i="1"/>
  <c r="AT3857" i="1"/>
  <c r="AU3860" i="1"/>
  <c r="AT3861" i="1"/>
  <c r="AU3864" i="1"/>
  <c r="AT3865" i="1"/>
  <c r="AU3868" i="1"/>
  <c r="AV3868" i="1" s="1"/>
  <c r="AX3868" i="1" s="1"/>
  <c r="AT3869" i="1"/>
  <c r="AU3872" i="1"/>
  <c r="AT3873" i="1"/>
  <c r="AU3876" i="1"/>
  <c r="AT3877" i="1"/>
  <c r="AU3880" i="1"/>
  <c r="AT3881" i="1"/>
  <c r="AZ3881" i="1" s="1"/>
  <c r="AU3884" i="1"/>
  <c r="AV3884" i="1" s="1"/>
  <c r="AX3884" i="1" s="1"/>
  <c r="AT3885" i="1"/>
  <c r="AU3888" i="1"/>
  <c r="AT3889" i="1"/>
  <c r="AU3892" i="1"/>
  <c r="AT3893" i="1"/>
  <c r="AU3896" i="1"/>
  <c r="AT3897" i="1"/>
  <c r="AU3900" i="1"/>
  <c r="AV3900" i="1" s="1"/>
  <c r="AX3900" i="1" s="1"/>
  <c r="AT3901" i="1"/>
  <c r="AU3904" i="1"/>
  <c r="AT3905" i="1"/>
  <c r="AU3908" i="1"/>
  <c r="AT3909" i="1"/>
  <c r="AU3912" i="1"/>
  <c r="AT3913" i="1"/>
  <c r="AU3916" i="1"/>
  <c r="AV3916" i="1" s="1"/>
  <c r="AX3916" i="1" s="1"/>
  <c r="AT3917" i="1"/>
  <c r="AU3920" i="1"/>
  <c r="AT3921" i="1"/>
  <c r="AU3924" i="1"/>
  <c r="AT3925" i="1"/>
  <c r="AU3928" i="1"/>
  <c r="AT3929" i="1"/>
  <c r="AU3932" i="1"/>
  <c r="AV3932" i="1" s="1"/>
  <c r="AX3932" i="1" s="1"/>
  <c r="AT3933" i="1"/>
  <c r="AU3936" i="1"/>
  <c r="AT3937" i="1"/>
  <c r="AU3940" i="1"/>
  <c r="AT3941" i="1"/>
  <c r="AU3944" i="1"/>
  <c r="AT3945" i="1"/>
  <c r="AZ3945" i="1" s="1"/>
  <c r="AU3948" i="1"/>
  <c r="AV3948" i="1" s="1"/>
  <c r="AX3948" i="1" s="1"/>
  <c r="AT3949" i="1"/>
  <c r="AU3952" i="1"/>
  <c r="AT3953" i="1"/>
  <c r="AU3956" i="1"/>
  <c r="AT3957" i="1"/>
  <c r="AU3960" i="1"/>
  <c r="AT3961" i="1"/>
  <c r="AU3964" i="1"/>
  <c r="AV3964" i="1" s="1"/>
  <c r="AX3964" i="1" s="1"/>
  <c r="AT3965" i="1"/>
  <c r="AU3968" i="1"/>
  <c r="AT3969" i="1"/>
  <c r="AU3972" i="1"/>
  <c r="AT3973" i="1"/>
  <c r="AU3976" i="1"/>
  <c r="AT3977" i="1"/>
  <c r="AU3980" i="1"/>
  <c r="AV3980" i="1" s="1"/>
  <c r="AX3980" i="1" s="1"/>
  <c r="AT3981" i="1"/>
  <c r="AU4096" i="1"/>
  <c r="AT4096" i="1"/>
  <c r="AZ4096" i="1" s="1"/>
  <c r="AU4104" i="1"/>
  <c r="AT4104" i="1"/>
  <c r="AZ4104" i="1" s="1"/>
  <c r="AU4112" i="1"/>
  <c r="AT4112" i="1"/>
  <c r="AZ4112" i="1" s="1"/>
  <c r="AT4120" i="1"/>
  <c r="AT4128" i="1"/>
  <c r="AT4136" i="1"/>
  <c r="AT4144" i="1"/>
  <c r="AT4152" i="1"/>
  <c r="AT4160" i="1"/>
  <c r="AT4168" i="1"/>
  <c r="AT4176" i="1"/>
  <c r="AV4176" i="1" s="1"/>
  <c r="AX4176" i="1" s="1"/>
  <c r="AT4184" i="1"/>
  <c r="AT4192" i="1"/>
  <c r="AT4200" i="1"/>
  <c r="AT4306" i="1"/>
  <c r="AU4306" i="1"/>
  <c r="AT4310" i="1"/>
  <c r="AU4310" i="1"/>
  <c r="AT4314" i="1"/>
  <c r="AU4314" i="1"/>
  <c r="AT4318" i="1"/>
  <c r="AU4318" i="1"/>
  <c r="AT4322" i="1"/>
  <c r="AU4322" i="1"/>
  <c r="AT4326" i="1"/>
  <c r="AU4326" i="1"/>
  <c r="AT4330" i="1"/>
  <c r="AU4330" i="1"/>
  <c r="AT4334" i="1"/>
  <c r="AU4334" i="1"/>
  <c r="AV4334" i="1" s="1"/>
  <c r="AX4334" i="1" s="1"/>
  <c r="AT4338" i="1"/>
  <c r="AU4338" i="1"/>
  <c r="AT4342" i="1"/>
  <c r="AU4342" i="1"/>
  <c r="AT4346" i="1"/>
  <c r="AV4346" i="1" s="1"/>
  <c r="AU4346" i="1"/>
  <c r="AT4350" i="1"/>
  <c r="AV4350" i="1" s="1"/>
  <c r="AX4350" i="1" s="1"/>
  <c r="AU4350" i="1"/>
  <c r="AT4354" i="1"/>
  <c r="AU4354" i="1"/>
  <c r="AT4358" i="1"/>
  <c r="AU4358" i="1"/>
  <c r="AT4374" i="1"/>
  <c r="AU4374" i="1"/>
  <c r="AU4416" i="1"/>
  <c r="AV3742" i="1"/>
  <c r="AX3742" i="1" s="1"/>
  <c r="AT3743" i="1"/>
  <c r="AV3744" i="1"/>
  <c r="AX3744" i="1" s="1"/>
  <c r="AT3745" i="1"/>
  <c r="AT3747" i="1"/>
  <c r="AT3749" i="1"/>
  <c r="AT3751" i="1"/>
  <c r="AV3752" i="1"/>
  <c r="AX3752" i="1" s="1"/>
  <c r="AT3753" i="1"/>
  <c r="AT3755" i="1"/>
  <c r="AV3756" i="1"/>
  <c r="AX3756" i="1" s="1"/>
  <c r="AT3757" i="1"/>
  <c r="AV3758" i="1"/>
  <c r="AX3758" i="1" s="1"/>
  <c r="AT3759" i="1"/>
  <c r="AV3760" i="1"/>
  <c r="AX3760" i="1" s="1"/>
  <c r="AT3761" i="1"/>
  <c r="AT3763" i="1"/>
  <c r="AV3764" i="1"/>
  <c r="AX3764" i="1" s="1"/>
  <c r="AT3765" i="1"/>
  <c r="AV3766" i="1"/>
  <c r="AX3766" i="1" s="1"/>
  <c r="AT3767" i="1"/>
  <c r="AT3769" i="1"/>
  <c r="AT3771" i="1"/>
  <c r="AV3772" i="1"/>
  <c r="AX3772" i="1" s="1"/>
  <c r="AT3773" i="1"/>
  <c r="AV3774" i="1"/>
  <c r="AX3774" i="1" s="1"/>
  <c r="AT3775" i="1"/>
  <c r="AV3776" i="1"/>
  <c r="AX3776" i="1" s="1"/>
  <c r="AT3777" i="1"/>
  <c r="AT3779" i="1"/>
  <c r="AT3781" i="1"/>
  <c r="AT3783" i="1"/>
  <c r="AV3784" i="1"/>
  <c r="AX3784" i="1" s="1"/>
  <c r="AT3785" i="1"/>
  <c r="AT3787" i="1"/>
  <c r="AV3788" i="1"/>
  <c r="AX3788" i="1" s="1"/>
  <c r="AT3789" i="1"/>
  <c r="AV3790" i="1"/>
  <c r="AX3790" i="1" s="1"/>
  <c r="AT3791" i="1"/>
  <c r="AV3792" i="1"/>
  <c r="AX3792" i="1" s="1"/>
  <c r="AT3793" i="1"/>
  <c r="AT3795" i="1"/>
  <c r="AV3796" i="1"/>
  <c r="AX3796" i="1" s="1"/>
  <c r="AT3797" i="1"/>
  <c r="AV3798" i="1"/>
  <c r="AX3798" i="1" s="1"/>
  <c r="AT3799" i="1"/>
  <c r="AT3801" i="1"/>
  <c r="AT3803" i="1"/>
  <c r="AV3804" i="1"/>
  <c r="AX3804" i="1" s="1"/>
  <c r="AU3805" i="1"/>
  <c r="AT3806" i="1"/>
  <c r="AU3809" i="1"/>
  <c r="AT3810" i="1"/>
  <c r="AU3813" i="1"/>
  <c r="AT3814" i="1"/>
  <c r="AU3817" i="1"/>
  <c r="AT3818" i="1"/>
  <c r="AU3821" i="1"/>
  <c r="AT3822" i="1"/>
  <c r="AU3825" i="1"/>
  <c r="AV3825" i="1" s="1"/>
  <c r="AX3825" i="1" s="1"/>
  <c r="AT3826" i="1"/>
  <c r="AU3829" i="1"/>
  <c r="AT3830" i="1"/>
  <c r="AV3832" i="1"/>
  <c r="AX3832" i="1" s="1"/>
  <c r="AU3833" i="1"/>
  <c r="AT3834" i="1"/>
  <c r="AU3837" i="1"/>
  <c r="AT3838" i="1"/>
  <c r="AU3841" i="1"/>
  <c r="AT3842" i="1"/>
  <c r="AV3844" i="1"/>
  <c r="AX3844" i="1" s="1"/>
  <c r="AU3845" i="1"/>
  <c r="AT3846" i="1"/>
  <c r="AU3849" i="1"/>
  <c r="AT3850" i="1"/>
  <c r="AU3853" i="1"/>
  <c r="AT3854" i="1"/>
  <c r="AV3854" i="1" s="1"/>
  <c r="AX3854" i="1" s="1"/>
  <c r="AU3857" i="1"/>
  <c r="AV3857" i="1" s="1"/>
  <c r="AX3857" i="1" s="1"/>
  <c r="AT3858" i="1"/>
  <c r="AU3861" i="1"/>
  <c r="AT3862" i="1"/>
  <c r="AV3864" i="1"/>
  <c r="AX3864" i="1" s="1"/>
  <c r="AU3865" i="1"/>
  <c r="AT3866" i="1"/>
  <c r="AU3869" i="1"/>
  <c r="AV3869" i="1" s="1"/>
  <c r="AX3869" i="1" s="1"/>
  <c r="AT3870" i="1"/>
  <c r="AU3873" i="1"/>
  <c r="AV3873" i="1" s="1"/>
  <c r="AX3873" i="1" s="1"/>
  <c r="AT3874" i="1"/>
  <c r="AV3876" i="1"/>
  <c r="AX3876" i="1" s="1"/>
  <c r="AU3877" i="1"/>
  <c r="AT3878" i="1"/>
  <c r="AU3881" i="1"/>
  <c r="AT3882" i="1"/>
  <c r="AU3885" i="1"/>
  <c r="AT3886" i="1"/>
  <c r="AV3886" i="1" s="1"/>
  <c r="AU3889" i="1"/>
  <c r="AV3889" i="1" s="1"/>
  <c r="AX3889" i="1" s="1"/>
  <c r="AT3890" i="1"/>
  <c r="AU3893" i="1"/>
  <c r="AT3894" i="1"/>
  <c r="AV3896" i="1"/>
  <c r="AX3896" i="1" s="1"/>
  <c r="AU3897" i="1"/>
  <c r="AT3898" i="1"/>
  <c r="AU3901" i="1"/>
  <c r="AT3902" i="1"/>
  <c r="AU3905" i="1"/>
  <c r="AT3906" i="1"/>
  <c r="AV3908" i="1"/>
  <c r="AX3908" i="1" s="1"/>
  <c r="AU3909" i="1"/>
  <c r="AT3910" i="1"/>
  <c r="AU3913" i="1"/>
  <c r="AT3914" i="1"/>
  <c r="AU3917" i="1"/>
  <c r="AT3918" i="1"/>
  <c r="AV3918" i="1" s="1"/>
  <c r="AX3918" i="1" s="1"/>
  <c r="AU3921" i="1"/>
  <c r="AV3921" i="1" s="1"/>
  <c r="AX3921" i="1" s="1"/>
  <c r="AT3922" i="1"/>
  <c r="AU3925" i="1"/>
  <c r="AT3926" i="1"/>
  <c r="AV3928" i="1"/>
  <c r="AX3928" i="1" s="1"/>
  <c r="AU3929" i="1"/>
  <c r="AT3930" i="1"/>
  <c r="AU3933" i="1"/>
  <c r="AV3933" i="1" s="1"/>
  <c r="AX3933" i="1" s="1"/>
  <c r="AT3934" i="1"/>
  <c r="AU3937" i="1"/>
  <c r="AV3937" i="1" s="1"/>
  <c r="AX3937" i="1" s="1"/>
  <c r="AT3938" i="1"/>
  <c r="AV3940" i="1"/>
  <c r="AX3940" i="1" s="1"/>
  <c r="AU3941" i="1"/>
  <c r="AT3942" i="1"/>
  <c r="AU3945" i="1"/>
  <c r="AT3946" i="1"/>
  <c r="AU3949" i="1"/>
  <c r="AT3950" i="1"/>
  <c r="AV3950" i="1" s="1"/>
  <c r="AU3953" i="1"/>
  <c r="AV3953" i="1" s="1"/>
  <c r="AX3953" i="1" s="1"/>
  <c r="AT3954" i="1"/>
  <c r="AU3957" i="1"/>
  <c r="AT3958" i="1"/>
  <c r="AV3960" i="1"/>
  <c r="AX3960" i="1" s="1"/>
  <c r="AU3961" i="1"/>
  <c r="AT3962" i="1"/>
  <c r="AU3965" i="1"/>
  <c r="AT3966" i="1"/>
  <c r="AU3969" i="1"/>
  <c r="AT3970" i="1"/>
  <c r="AV3972" i="1"/>
  <c r="AX3972" i="1" s="1"/>
  <c r="AU3973" i="1"/>
  <c r="AT3974" i="1"/>
  <c r="AU3977" i="1"/>
  <c r="AT3978" i="1"/>
  <c r="AU3981" i="1"/>
  <c r="AT3982" i="1"/>
  <c r="AU3985" i="1"/>
  <c r="AT3985" i="1"/>
  <c r="AU3987" i="1"/>
  <c r="AT3987" i="1"/>
  <c r="AU3989" i="1"/>
  <c r="AT3989" i="1"/>
  <c r="AU3991" i="1"/>
  <c r="AT3991" i="1"/>
  <c r="AU3993" i="1"/>
  <c r="AT3993" i="1"/>
  <c r="AU3995" i="1"/>
  <c r="AT3995" i="1"/>
  <c r="AU3997" i="1"/>
  <c r="AT3997" i="1"/>
  <c r="AU3999" i="1"/>
  <c r="AT3999" i="1"/>
  <c r="AU4001" i="1"/>
  <c r="AT4001" i="1"/>
  <c r="AU4003" i="1"/>
  <c r="AT4003" i="1"/>
  <c r="AU4005" i="1"/>
  <c r="AT4005" i="1"/>
  <c r="AU4007" i="1"/>
  <c r="AT4007" i="1"/>
  <c r="AV4007" i="1" s="1"/>
  <c r="AU4009" i="1"/>
  <c r="AT4009" i="1"/>
  <c r="AU4011" i="1"/>
  <c r="AT4011" i="1"/>
  <c r="AU4013" i="1"/>
  <c r="AT4013" i="1"/>
  <c r="AU4015" i="1"/>
  <c r="AT4015" i="1"/>
  <c r="AU4017" i="1"/>
  <c r="AT4017" i="1"/>
  <c r="AU4019" i="1"/>
  <c r="AT4019" i="1"/>
  <c r="AU4021" i="1"/>
  <c r="AT4021" i="1"/>
  <c r="AU4023" i="1"/>
  <c r="AT4023" i="1"/>
  <c r="AU4025" i="1"/>
  <c r="AT4025" i="1"/>
  <c r="AU4027" i="1"/>
  <c r="AT4027" i="1"/>
  <c r="AU4029" i="1"/>
  <c r="AT4029" i="1"/>
  <c r="AU4031" i="1"/>
  <c r="AT4031" i="1"/>
  <c r="AU4033" i="1"/>
  <c r="AT4033" i="1"/>
  <c r="AU4035" i="1"/>
  <c r="AT4035" i="1"/>
  <c r="AU4037" i="1"/>
  <c r="AT4037" i="1"/>
  <c r="AU4039" i="1"/>
  <c r="AT4039" i="1"/>
  <c r="AU4041" i="1"/>
  <c r="AT4041" i="1"/>
  <c r="AU4043" i="1"/>
  <c r="AT4043" i="1"/>
  <c r="AV4043" i="1" s="1"/>
  <c r="AX4043" i="1" s="1"/>
  <c r="AU4045" i="1"/>
  <c r="AT4045" i="1"/>
  <c r="AU4047" i="1"/>
  <c r="AT4047" i="1"/>
  <c r="AV4047" i="1" s="1"/>
  <c r="AU4049" i="1"/>
  <c r="AT4049" i="1"/>
  <c r="AU4051" i="1"/>
  <c r="AT4051" i="1"/>
  <c r="AV4051" i="1" s="1"/>
  <c r="AX4051" i="1" s="1"/>
  <c r="AU4053" i="1"/>
  <c r="AT4053" i="1"/>
  <c r="AU4055" i="1"/>
  <c r="AT4055" i="1"/>
  <c r="AV4055" i="1" s="1"/>
  <c r="AU4057" i="1"/>
  <c r="AT4057" i="1"/>
  <c r="AU4059" i="1"/>
  <c r="AT4059" i="1"/>
  <c r="AV4059" i="1" s="1"/>
  <c r="AX4059" i="1" s="1"/>
  <c r="AU4061" i="1"/>
  <c r="AT4061" i="1"/>
  <c r="AU4063" i="1"/>
  <c r="AT4063" i="1"/>
  <c r="AU4065" i="1"/>
  <c r="AT4065" i="1"/>
  <c r="AU4067" i="1"/>
  <c r="AT4067" i="1"/>
  <c r="AU4069" i="1"/>
  <c r="AT4069" i="1"/>
  <c r="AU4071" i="1"/>
  <c r="AT4071" i="1"/>
  <c r="AV4071" i="1" s="1"/>
  <c r="AU4073" i="1"/>
  <c r="AT4073" i="1"/>
  <c r="AU4075" i="1"/>
  <c r="AT4075" i="1"/>
  <c r="AU4077" i="1"/>
  <c r="AT4077" i="1"/>
  <c r="AU4079" i="1"/>
  <c r="AT4079" i="1"/>
  <c r="AU4081" i="1"/>
  <c r="AT4081" i="1"/>
  <c r="AU4083" i="1"/>
  <c r="AT4083" i="1"/>
  <c r="AU4085" i="1"/>
  <c r="AT4085" i="1"/>
  <c r="AU4087" i="1"/>
  <c r="AT4087" i="1"/>
  <c r="AU4089" i="1"/>
  <c r="AT4089" i="1"/>
  <c r="AU4091" i="1"/>
  <c r="AT4091" i="1"/>
  <c r="AV4091" i="1" s="1"/>
  <c r="AX4091" i="1" s="1"/>
  <c r="AU4093" i="1"/>
  <c r="AT4093" i="1"/>
  <c r="AU4098" i="1"/>
  <c r="AT4098" i="1"/>
  <c r="AU4106" i="1"/>
  <c r="AT4106" i="1"/>
  <c r="AT4114" i="1"/>
  <c r="AU4116" i="1"/>
  <c r="AT4122" i="1"/>
  <c r="AU4124" i="1"/>
  <c r="AT4130" i="1"/>
  <c r="AV4130" i="1" s="1"/>
  <c r="AX4130" i="1" s="1"/>
  <c r="AU4132" i="1"/>
  <c r="AT4138" i="1"/>
  <c r="AU4140" i="1"/>
  <c r="AT4146" i="1"/>
  <c r="AU4148" i="1"/>
  <c r="AT4154" i="1"/>
  <c r="BC4154" i="1" s="1"/>
  <c r="AU4156" i="1"/>
  <c r="AT4162" i="1"/>
  <c r="AV4162" i="1" s="1"/>
  <c r="AX4162" i="1" s="1"/>
  <c r="AU4164" i="1"/>
  <c r="AT4170" i="1"/>
  <c r="AU4172" i="1"/>
  <c r="AT4178" i="1"/>
  <c r="AU4180" i="1"/>
  <c r="AT4186" i="1"/>
  <c r="AV4186" i="1" s="1"/>
  <c r="AX4186" i="1" s="1"/>
  <c r="AU4188" i="1"/>
  <c r="AT4194" i="1"/>
  <c r="AU4196" i="1"/>
  <c r="AT4202" i="1"/>
  <c r="AU4204" i="1"/>
  <c r="AV4204" i="1" s="1"/>
  <c r="AX4204" i="1" s="1"/>
  <c r="AT4204" i="1"/>
  <c r="AU4208" i="1"/>
  <c r="AV4208" i="1" s="1"/>
  <c r="AX4208" i="1" s="1"/>
  <c r="AT4208" i="1"/>
  <c r="AU4212" i="1"/>
  <c r="AT4212" i="1"/>
  <c r="AU4216" i="1"/>
  <c r="AT4216" i="1"/>
  <c r="AU4220" i="1"/>
  <c r="AT4220" i="1"/>
  <c r="AU4224" i="1"/>
  <c r="AT4224" i="1"/>
  <c r="AU4228" i="1"/>
  <c r="AT4228" i="1"/>
  <c r="AU4232" i="1"/>
  <c r="BC4232" i="1" s="1"/>
  <c r="AT4232" i="1"/>
  <c r="AU4236" i="1"/>
  <c r="AV4236" i="1" s="1"/>
  <c r="AX4236" i="1" s="1"/>
  <c r="AT4236" i="1"/>
  <c r="AU4240" i="1"/>
  <c r="AT4240" i="1"/>
  <c r="AU4244" i="1"/>
  <c r="AT4244" i="1"/>
  <c r="AU4248" i="1"/>
  <c r="AT4248" i="1"/>
  <c r="AU4252" i="1"/>
  <c r="AT4252" i="1"/>
  <c r="AU4256" i="1"/>
  <c r="AT4256" i="1"/>
  <c r="AU4260" i="1"/>
  <c r="AT4260" i="1"/>
  <c r="AU4264" i="1"/>
  <c r="AT4264" i="1"/>
  <c r="BC4264" i="1" s="1"/>
  <c r="AU4268" i="1"/>
  <c r="AV4268" i="1" s="1"/>
  <c r="AX4268" i="1" s="1"/>
  <c r="AT4268" i="1"/>
  <c r="AU4272" i="1"/>
  <c r="AT4272" i="1"/>
  <c r="AU4276" i="1"/>
  <c r="AT4276" i="1"/>
  <c r="AU4280" i="1"/>
  <c r="AT4280" i="1"/>
  <c r="AU4284" i="1"/>
  <c r="AT4284" i="1"/>
  <c r="AU4288" i="1"/>
  <c r="AT4288" i="1"/>
  <c r="AU4292" i="1"/>
  <c r="AT4292" i="1"/>
  <c r="AU4296" i="1"/>
  <c r="AT4296" i="1"/>
  <c r="AU4300" i="1"/>
  <c r="AV4300" i="1" s="1"/>
  <c r="AX4300" i="1" s="1"/>
  <c r="AT4300" i="1"/>
  <c r="AU4304" i="1"/>
  <c r="AT4304" i="1"/>
  <c r="AT4370" i="1"/>
  <c r="AU4370" i="1"/>
  <c r="AU4392" i="1"/>
  <c r="AU4422" i="1"/>
  <c r="AT4422" i="1"/>
  <c r="AU4426" i="1"/>
  <c r="AT4426" i="1"/>
  <c r="AV4426" i="1" s="1"/>
  <c r="AX4426" i="1" s="1"/>
  <c r="AU4430" i="1"/>
  <c r="AT4430" i="1"/>
  <c r="AU4434" i="1"/>
  <c r="AT4434" i="1"/>
  <c r="AU4438" i="1"/>
  <c r="AT4438" i="1"/>
  <c r="AU4442" i="1"/>
  <c r="AT4442" i="1"/>
  <c r="AU4446" i="1"/>
  <c r="AT4446" i="1"/>
  <c r="AU3743" i="1"/>
  <c r="AU3745" i="1"/>
  <c r="AU3747" i="1"/>
  <c r="AU3749" i="1"/>
  <c r="AV3749" i="1" s="1"/>
  <c r="AX3749" i="1" s="1"/>
  <c r="AU3751" i="1"/>
  <c r="AU3753" i="1"/>
  <c r="AU3755" i="1"/>
  <c r="AU3757" i="1"/>
  <c r="AU3759" i="1"/>
  <c r="AU3761" i="1"/>
  <c r="AU3763" i="1"/>
  <c r="AU3765" i="1"/>
  <c r="AU3767" i="1"/>
  <c r="AU3769" i="1"/>
  <c r="AU3771" i="1"/>
  <c r="AU3773" i="1"/>
  <c r="AU3775" i="1"/>
  <c r="AU3777" i="1"/>
  <c r="AU3779" i="1"/>
  <c r="AU3781" i="1"/>
  <c r="AV3781" i="1" s="1"/>
  <c r="AX3781" i="1" s="1"/>
  <c r="AU3783" i="1"/>
  <c r="AU3785" i="1"/>
  <c r="AU3787" i="1"/>
  <c r="AU3789" i="1"/>
  <c r="AU3791" i="1"/>
  <c r="AU3793" i="1"/>
  <c r="AU3795" i="1"/>
  <c r="AU3797" i="1"/>
  <c r="AU3799" i="1"/>
  <c r="AU3801" i="1"/>
  <c r="AU3803" i="1"/>
  <c r="AV3805" i="1"/>
  <c r="AX3805" i="1" s="1"/>
  <c r="AU3806" i="1"/>
  <c r="AT3807" i="1"/>
  <c r="AU3810" i="1"/>
  <c r="AT3811" i="1"/>
  <c r="AU3814" i="1"/>
  <c r="AT3815" i="1"/>
  <c r="AV3817" i="1"/>
  <c r="AX3817" i="1" s="1"/>
  <c r="AU3818" i="1"/>
  <c r="AT3819" i="1"/>
  <c r="AU3822" i="1"/>
  <c r="AT3823" i="1"/>
  <c r="AU3826" i="1"/>
  <c r="AT3827" i="1"/>
  <c r="AU3830" i="1"/>
  <c r="AT3831" i="1"/>
  <c r="AU3834" i="1"/>
  <c r="AT3835" i="1"/>
  <c r="AV3837" i="1"/>
  <c r="AX3837" i="1" s="1"/>
  <c r="AU3838" i="1"/>
  <c r="AT3839" i="1"/>
  <c r="AU3842" i="1"/>
  <c r="AT3843" i="1"/>
  <c r="AV3843" i="1" s="1"/>
  <c r="AU3846" i="1"/>
  <c r="AT3847" i="1"/>
  <c r="AU3850" i="1"/>
  <c r="AT3851" i="1"/>
  <c r="AV3853" i="1"/>
  <c r="AX3853" i="1" s="1"/>
  <c r="AU3854" i="1"/>
  <c r="AT3855" i="1"/>
  <c r="AU3858" i="1"/>
  <c r="AT3859" i="1"/>
  <c r="AV3859" i="1" s="1"/>
  <c r="AX3859" i="1" s="1"/>
  <c r="AU3862" i="1"/>
  <c r="AT3863" i="1"/>
  <c r="AV3865" i="1"/>
  <c r="AX3865" i="1" s="1"/>
  <c r="AU3866" i="1"/>
  <c r="AT3867" i="1"/>
  <c r="AU3870" i="1"/>
  <c r="AT3871" i="1"/>
  <c r="AU3874" i="1"/>
  <c r="AT3875" i="1"/>
  <c r="AU3878" i="1"/>
  <c r="AT3879" i="1"/>
  <c r="AV3881" i="1"/>
  <c r="AX3881" i="1" s="1"/>
  <c r="AU3882" i="1"/>
  <c r="AT3883" i="1"/>
  <c r="AU3886" i="1"/>
  <c r="AT3887" i="1"/>
  <c r="AU3890" i="1"/>
  <c r="AT3891" i="1"/>
  <c r="AU3894" i="1"/>
  <c r="AT3895" i="1"/>
  <c r="AU3898" i="1"/>
  <c r="AT3899" i="1"/>
  <c r="AV3901" i="1"/>
  <c r="AX3901" i="1" s="1"/>
  <c r="AU3902" i="1"/>
  <c r="AT3903" i="1"/>
  <c r="AU3906" i="1"/>
  <c r="AT3907" i="1"/>
  <c r="AV3907" i="1" s="1"/>
  <c r="AX3907" i="1" s="1"/>
  <c r="AU3910" i="1"/>
  <c r="AT3911" i="1"/>
  <c r="AU3914" i="1"/>
  <c r="AT3915" i="1"/>
  <c r="AV3917" i="1"/>
  <c r="AX3917" i="1" s="1"/>
  <c r="AU3918" i="1"/>
  <c r="AT3919" i="1"/>
  <c r="AU3922" i="1"/>
  <c r="AT3923" i="1"/>
  <c r="AV3923" i="1" s="1"/>
  <c r="AX3923" i="1" s="1"/>
  <c r="AU3926" i="1"/>
  <c r="AT3927" i="1"/>
  <c r="AU3930" i="1"/>
  <c r="AT3931" i="1"/>
  <c r="AU3934" i="1"/>
  <c r="AT3935" i="1"/>
  <c r="AU3938" i="1"/>
  <c r="AT3939" i="1"/>
  <c r="AU3942" i="1"/>
  <c r="AT3943" i="1"/>
  <c r="AV3945" i="1"/>
  <c r="AX3945" i="1" s="1"/>
  <c r="AU3946" i="1"/>
  <c r="AT3947" i="1"/>
  <c r="AU3950" i="1"/>
  <c r="AT3951" i="1"/>
  <c r="AU3954" i="1"/>
  <c r="AT3955" i="1"/>
  <c r="AU3958" i="1"/>
  <c r="AT3959" i="1"/>
  <c r="AU3962" i="1"/>
  <c r="AT3963" i="1"/>
  <c r="AV3965" i="1"/>
  <c r="AX3965" i="1" s="1"/>
  <c r="AU3966" i="1"/>
  <c r="AT3967" i="1"/>
  <c r="AU3970" i="1"/>
  <c r="AT3971" i="1"/>
  <c r="AV3971" i="1" s="1"/>
  <c r="AX3971" i="1" s="1"/>
  <c r="AU3974" i="1"/>
  <c r="AT3975" i="1"/>
  <c r="AU3978" i="1"/>
  <c r="AT3979" i="1"/>
  <c r="AV3981" i="1"/>
  <c r="AX3981" i="1" s="1"/>
  <c r="AU3982" i="1"/>
  <c r="AT3983" i="1"/>
  <c r="AU4100" i="1"/>
  <c r="AV4100" i="1" s="1"/>
  <c r="AX4100" i="1" s="1"/>
  <c r="AT4100" i="1"/>
  <c r="AU4108" i="1"/>
  <c r="AV4108" i="1" s="1"/>
  <c r="AX4108" i="1" s="1"/>
  <c r="AT4108" i="1"/>
  <c r="AT4116" i="1"/>
  <c r="AU4118" i="1"/>
  <c r="AV4118" i="1" s="1"/>
  <c r="AX4118" i="1" s="1"/>
  <c r="AT4124" i="1"/>
  <c r="AU4126" i="1"/>
  <c r="AV4126" i="1" s="1"/>
  <c r="AX4126" i="1" s="1"/>
  <c r="AT4132" i="1"/>
  <c r="AU4134" i="1"/>
  <c r="AT4140" i="1"/>
  <c r="AU4142" i="1"/>
  <c r="AT4148" i="1"/>
  <c r="AU4150" i="1"/>
  <c r="AV4150" i="1" s="1"/>
  <c r="AX4150" i="1" s="1"/>
  <c r="AT4156" i="1"/>
  <c r="AU4158" i="1"/>
  <c r="AT4164" i="1"/>
  <c r="AU4166" i="1"/>
  <c r="AT4172" i="1"/>
  <c r="AU4174" i="1"/>
  <c r="AT4180" i="1"/>
  <c r="AU4182" i="1"/>
  <c r="AV4182" i="1" s="1"/>
  <c r="AX4182" i="1" s="1"/>
  <c r="BA4186" i="1"/>
  <c r="AT4188" i="1"/>
  <c r="AU4190" i="1"/>
  <c r="AT4196" i="1"/>
  <c r="AU4198" i="1"/>
  <c r="AT4205" i="1"/>
  <c r="AT4209" i="1"/>
  <c r="AT4213" i="1"/>
  <c r="AT4217" i="1"/>
  <c r="AT4221" i="1"/>
  <c r="AT4225" i="1"/>
  <c r="AT4229" i="1"/>
  <c r="AT4233" i="1"/>
  <c r="AT4237" i="1"/>
  <c r="AT4241" i="1"/>
  <c r="AT4245" i="1"/>
  <c r="AT4249" i="1"/>
  <c r="AT4253" i="1"/>
  <c r="AT4257" i="1"/>
  <c r="AT4261" i="1"/>
  <c r="AT4265" i="1"/>
  <c r="AT4269" i="1"/>
  <c r="AT4273" i="1"/>
  <c r="AT4277" i="1"/>
  <c r="AT4281" i="1"/>
  <c r="AT4285" i="1"/>
  <c r="AT4289" i="1"/>
  <c r="AT4293" i="1"/>
  <c r="AT4297" i="1"/>
  <c r="AT4301" i="1"/>
  <c r="AT4305" i="1"/>
  <c r="AT4366" i="1"/>
  <c r="AU4366" i="1"/>
  <c r="AT4382" i="1"/>
  <c r="AU4382" i="1"/>
  <c r="AU4400" i="1"/>
  <c r="AU4203" i="1"/>
  <c r="AU4207" i="1"/>
  <c r="AU4211" i="1"/>
  <c r="AU4215" i="1"/>
  <c r="AU4219" i="1"/>
  <c r="AU4223" i="1"/>
  <c r="AU4227" i="1"/>
  <c r="AU4231" i="1"/>
  <c r="AU4235" i="1"/>
  <c r="AU4239" i="1"/>
  <c r="AU4243" i="1"/>
  <c r="AU4247" i="1"/>
  <c r="AU4251" i="1"/>
  <c r="AU4255" i="1"/>
  <c r="AU4259" i="1"/>
  <c r="AU4263" i="1"/>
  <c r="AU4267" i="1"/>
  <c r="AU4271" i="1"/>
  <c r="AU4275" i="1"/>
  <c r="AU4279" i="1"/>
  <c r="AU4283" i="1"/>
  <c r="AU4287" i="1"/>
  <c r="AU4291" i="1"/>
  <c r="AU4295" i="1"/>
  <c r="AU4299" i="1"/>
  <c r="AU4303" i="1"/>
  <c r="AT4389" i="1"/>
  <c r="AU4389" i="1"/>
  <c r="AU4390" i="1"/>
  <c r="AT4397" i="1"/>
  <c r="AU4397" i="1"/>
  <c r="AU4398" i="1"/>
  <c r="AT4405" i="1"/>
  <c r="AU4405" i="1"/>
  <c r="AU4406" i="1"/>
  <c r="AT4413" i="1"/>
  <c r="AU4413" i="1"/>
  <c r="AU4414" i="1"/>
  <c r="AT4095" i="1"/>
  <c r="AV4096" i="1"/>
  <c r="AX4096" i="1" s="1"/>
  <c r="AT4097" i="1"/>
  <c r="AV4098" i="1"/>
  <c r="AX4098" i="1" s="1"/>
  <c r="AT4099" i="1"/>
  <c r="AT4101" i="1"/>
  <c r="AV4102" i="1"/>
  <c r="AT4103" i="1"/>
  <c r="AV4104" i="1"/>
  <c r="AX4104" i="1" s="1"/>
  <c r="AT4105" i="1"/>
  <c r="AV4106" i="1"/>
  <c r="AX4106" i="1" s="1"/>
  <c r="AT4107" i="1"/>
  <c r="AT4109" i="1"/>
  <c r="AV4110" i="1"/>
  <c r="AX4110" i="1" s="1"/>
  <c r="AT4111" i="1"/>
  <c r="AV4112" i="1"/>
  <c r="AX4112" i="1" s="1"/>
  <c r="AT4113" i="1"/>
  <c r="AV4114" i="1"/>
  <c r="AX4114" i="1" s="1"/>
  <c r="AT4115" i="1"/>
  <c r="AT4117" i="1"/>
  <c r="AT4119" i="1"/>
  <c r="AV4120" i="1"/>
  <c r="AX4120" i="1" s="1"/>
  <c r="AT4121" i="1"/>
  <c r="AV4122" i="1"/>
  <c r="AX4122" i="1" s="1"/>
  <c r="AT4123" i="1"/>
  <c r="AV4124" i="1"/>
  <c r="AX4124" i="1" s="1"/>
  <c r="AT4125" i="1"/>
  <c r="AT4127" i="1"/>
  <c r="AV4128" i="1"/>
  <c r="AX4128" i="1" s="1"/>
  <c r="AT4129" i="1"/>
  <c r="AT4131" i="1"/>
  <c r="AV4132" i="1"/>
  <c r="AX4132" i="1" s="1"/>
  <c r="AT4133" i="1"/>
  <c r="AT4135" i="1"/>
  <c r="AV4136" i="1"/>
  <c r="AX4136" i="1" s="1"/>
  <c r="AT4137" i="1"/>
  <c r="AT4139" i="1"/>
  <c r="AT4141" i="1"/>
  <c r="AV4142" i="1"/>
  <c r="AX4142" i="1" s="1"/>
  <c r="AT4143" i="1"/>
  <c r="AV4144" i="1"/>
  <c r="AX4144" i="1" s="1"/>
  <c r="AT4145" i="1"/>
  <c r="AV4146" i="1"/>
  <c r="AX4146" i="1" s="1"/>
  <c r="AT4147" i="1"/>
  <c r="AT4149" i="1"/>
  <c r="AT4151" i="1"/>
  <c r="AV4152" i="1"/>
  <c r="AX4152" i="1" s="1"/>
  <c r="AT4153" i="1"/>
  <c r="AV4154" i="1"/>
  <c r="AX4154" i="1" s="1"/>
  <c r="AT4155" i="1"/>
  <c r="AV4156" i="1"/>
  <c r="AX4156" i="1" s="1"/>
  <c r="AT4157" i="1"/>
  <c r="AV4158" i="1"/>
  <c r="AX4158" i="1" s="1"/>
  <c r="AT4159" i="1"/>
  <c r="AV4160" i="1"/>
  <c r="AX4160" i="1" s="1"/>
  <c r="AT4161" i="1"/>
  <c r="AT4163" i="1"/>
  <c r="AV4164" i="1"/>
  <c r="AX4164" i="1" s="1"/>
  <c r="AT4165" i="1"/>
  <c r="AT4167" i="1"/>
  <c r="AV4168" i="1"/>
  <c r="AX4168" i="1" s="1"/>
  <c r="AT4169" i="1"/>
  <c r="AT4171" i="1"/>
  <c r="AT4173" i="1"/>
  <c r="AV4174" i="1"/>
  <c r="AX4174" i="1" s="1"/>
  <c r="AT4175" i="1"/>
  <c r="AT4177" i="1"/>
  <c r="AV4178" i="1"/>
  <c r="AT4179" i="1"/>
  <c r="AT4181" i="1"/>
  <c r="AT4183" i="1"/>
  <c r="AV4184" i="1"/>
  <c r="AX4184" i="1" s="1"/>
  <c r="AT4185" i="1"/>
  <c r="AT4187" i="1"/>
  <c r="AV4188" i="1"/>
  <c r="AX4188" i="1" s="1"/>
  <c r="AT4189" i="1"/>
  <c r="AV4190" i="1"/>
  <c r="AX4190" i="1" s="1"/>
  <c r="AT4191" i="1"/>
  <c r="AV4192" i="1"/>
  <c r="AX4192" i="1" s="1"/>
  <c r="AT4193" i="1"/>
  <c r="AV4194" i="1"/>
  <c r="AX4194" i="1" s="1"/>
  <c r="AT4195" i="1"/>
  <c r="AV4196" i="1"/>
  <c r="AX4196" i="1" s="1"/>
  <c r="AT4197" i="1"/>
  <c r="AT4199" i="1"/>
  <c r="AV4200" i="1"/>
  <c r="AX4200" i="1" s="1"/>
  <c r="AT4201" i="1"/>
  <c r="AT4203" i="1"/>
  <c r="AU4206" i="1"/>
  <c r="AT4207" i="1"/>
  <c r="AU4210" i="1"/>
  <c r="AT4211" i="1"/>
  <c r="AU4214" i="1"/>
  <c r="AT4215" i="1"/>
  <c r="AU4218" i="1"/>
  <c r="AT4219" i="1"/>
  <c r="AU4222" i="1"/>
  <c r="AT4223" i="1"/>
  <c r="AU4226" i="1"/>
  <c r="AT4227" i="1"/>
  <c r="AU4230" i="1"/>
  <c r="AT4231" i="1"/>
  <c r="AU4234" i="1"/>
  <c r="AT4235" i="1"/>
  <c r="AU4238" i="1"/>
  <c r="AT4239" i="1"/>
  <c r="AU4242" i="1"/>
  <c r="AT4243" i="1"/>
  <c r="AU4246" i="1"/>
  <c r="AT4247" i="1"/>
  <c r="AU4250" i="1"/>
  <c r="AT4251" i="1"/>
  <c r="AU4254" i="1"/>
  <c r="AT4255" i="1"/>
  <c r="AU4258" i="1"/>
  <c r="AT4259" i="1"/>
  <c r="AU4262" i="1"/>
  <c r="AT4263" i="1"/>
  <c r="AU4266" i="1"/>
  <c r="AT4267" i="1"/>
  <c r="AU4270" i="1"/>
  <c r="AT4271" i="1"/>
  <c r="AU4274" i="1"/>
  <c r="AT4275" i="1"/>
  <c r="AU4278" i="1"/>
  <c r="AT4279" i="1"/>
  <c r="AU4282" i="1"/>
  <c r="AT4283" i="1"/>
  <c r="AU4286" i="1"/>
  <c r="AT4287" i="1"/>
  <c r="AU4290" i="1"/>
  <c r="AT4291" i="1"/>
  <c r="AU4294" i="1"/>
  <c r="AT4295" i="1"/>
  <c r="AU4298" i="1"/>
  <c r="AT4299" i="1"/>
  <c r="AU4302" i="1"/>
  <c r="AT4303" i="1"/>
  <c r="AU4115" i="1"/>
  <c r="AU4117" i="1"/>
  <c r="AU4119" i="1"/>
  <c r="AU4121" i="1"/>
  <c r="AU4123" i="1"/>
  <c r="AU4125" i="1"/>
  <c r="AU4127" i="1"/>
  <c r="AU4129" i="1"/>
  <c r="AU4131" i="1"/>
  <c r="AU4133" i="1"/>
  <c r="AU4135" i="1"/>
  <c r="AU4137" i="1"/>
  <c r="AU4139" i="1"/>
  <c r="AU4141" i="1"/>
  <c r="AU4143" i="1"/>
  <c r="AU4145" i="1"/>
  <c r="AU4147" i="1"/>
  <c r="AU4149" i="1"/>
  <c r="AU4151" i="1"/>
  <c r="AU4153" i="1"/>
  <c r="AU4155" i="1"/>
  <c r="AU4157" i="1"/>
  <c r="AU4159" i="1"/>
  <c r="AU4161" i="1"/>
  <c r="AU4163" i="1"/>
  <c r="AU4165" i="1"/>
  <c r="AU4167" i="1"/>
  <c r="AU4169" i="1"/>
  <c r="AU4171" i="1"/>
  <c r="AU4173" i="1"/>
  <c r="AU4175" i="1"/>
  <c r="AU4177" i="1"/>
  <c r="AU4179" i="1"/>
  <c r="AU4181" i="1"/>
  <c r="AU4183" i="1"/>
  <c r="AU4185" i="1"/>
  <c r="AU4187" i="1"/>
  <c r="AU4189" i="1"/>
  <c r="AU4191" i="1"/>
  <c r="AU4193" i="1"/>
  <c r="AU4195" i="1"/>
  <c r="AU4197" i="1"/>
  <c r="AU4199" i="1"/>
  <c r="AV4199" i="1" s="1"/>
  <c r="AX4199" i="1" s="1"/>
  <c r="AU4201" i="1"/>
  <c r="AU4205" i="1"/>
  <c r="AT4206" i="1"/>
  <c r="AU4209" i="1"/>
  <c r="AV4209" i="1" s="1"/>
  <c r="AX4209" i="1" s="1"/>
  <c r="AT4210" i="1"/>
  <c r="AU4213" i="1"/>
  <c r="AT4214" i="1"/>
  <c r="AV4216" i="1"/>
  <c r="AX4216" i="1" s="1"/>
  <c r="AU4217" i="1"/>
  <c r="AT4218" i="1"/>
  <c r="AV4218" i="1" s="1"/>
  <c r="AV4220" i="1"/>
  <c r="AX4220" i="1" s="1"/>
  <c r="AU4221" i="1"/>
  <c r="AT4222" i="1"/>
  <c r="AU4225" i="1"/>
  <c r="AT4226" i="1"/>
  <c r="AU4229" i="1"/>
  <c r="AT4230" i="1"/>
  <c r="AV4232" i="1"/>
  <c r="AX4232" i="1" s="1"/>
  <c r="AU4233" i="1"/>
  <c r="AV4233" i="1" s="1"/>
  <c r="AT4234" i="1"/>
  <c r="AV4234" i="1" s="1"/>
  <c r="AU4237" i="1"/>
  <c r="AT4238" i="1"/>
  <c r="AV4240" i="1"/>
  <c r="AX4240" i="1" s="1"/>
  <c r="AU4241" i="1"/>
  <c r="AT4242" i="1"/>
  <c r="AV4244" i="1"/>
  <c r="AX4244" i="1" s="1"/>
  <c r="AU4245" i="1"/>
  <c r="AT4246" i="1"/>
  <c r="AV4248" i="1"/>
  <c r="AX4248" i="1" s="1"/>
  <c r="AU4249" i="1"/>
  <c r="AT4250" i="1"/>
  <c r="AV4250" i="1" s="1"/>
  <c r="AV4252" i="1"/>
  <c r="AX4252" i="1" s="1"/>
  <c r="AU4253" i="1"/>
  <c r="AT4254" i="1"/>
  <c r="AU4257" i="1"/>
  <c r="AT4258" i="1"/>
  <c r="AU4261" i="1"/>
  <c r="AT4262" i="1"/>
  <c r="AV4264" i="1"/>
  <c r="AX4264" i="1" s="1"/>
  <c r="AU4265" i="1"/>
  <c r="AV4265" i="1" s="1"/>
  <c r="AT4266" i="1"/>
  <c r="AV4266" i="1" s="1"/>
  <c r="AU4269" i="1"/>
  <c r="AT4270" i="1"/>
  <c r="AV4272" i="1"/>
  <c r="AX4272" i="1" s="1"/>
  <c r="AU4273" i="1"/>
  <c r="AT4274" i="1"/>
  <c r="AU4277" i="1"/>
  <c r="AT4278" i="1"/>
  <c r="AV4280" i="1"/>
  <c r="AX4280" i="1" s="1"/>
  <c r="AU4281" i="1"/>
  <c r="AT4282" i="1"/>
  <c r="AV4282" i="1" s="1"/>
  <c r="AV4284" i="1"/>
  <c r="AX4284" i="1" s="1"/>
  <c r="AU4285" i="1"/>
  <c r="AT4286" i="1"/>
  <c r="AU4289" i="1"/>
  <c r="AT4290" i="1"/>
  <c r="AU4293" i="1"/>
  <c r="AT4294" i="1"/>
  <c r="AV4296" i="1"/>
  <c r="AX4296" i="1" s="1"/>
  <c r="AU4297" i="1"/>
  <c r="AT4298" i="1"/>
  <c r="AV4298" i="1" s="1"/>
  <c r="AU4301" i="1"/>
  <c r="AT4302" i="1"/>
  <c r="AV4304" i="1"/>
  <c r="AX4304" i="1" s="1"/>
  <c r="AU4305" i="1"/>
  <c r="AV4305" i="1" s="1"/>
  <c r="AX4305" i="1" s="1"/>
  <c r="AT4309" i="1"/>
  <c r="AU4309" i="1"/>
  <c r="AT4313" i="1"/>
  <c r="AU4313" i="1"/>
  <c r="AT4317" i="1"/>
  <c r="AU4317" i="1"/>
  <c r="AT4321" i="1"/>
  <c r="AU4321" i="1"/>
  <c r="AT4325" i="1"/>
  <c r="AU4325" i="1"/>
  <c r="AT4329" i="1"/>
  <c r="AU4329" i="1"/>
  <c r="AT4333" i="1"/>
  <c r="AU4333" i="1"/>
  <c r="AT4337" i="1"/>
  <c r="AU4337" i="1"/>
  <c r="AT4341" i="1"/>
  <c r="AU4341" i="1"/>
  <c r="AT4345" i="1"/>
  <c r="AU4345" i="1"/>
  <c r="AT4349" i="1"/>
  <c r="AU4349" i="1"/>
  <c r="AT4353" i="1"/>
  <c r="AV4353" i="1"/>
  <c r="AX4353" i="1" s="1"/>
  <c r="AU4353" i="1"/>
  <c r="AT4357" i="1"/>
  <c r="AU4357" i="1"/>
  <c r="AT4361" i="1"/>
  <c r="AV4361" i="1" s="1"/>
  <c r="AU4361" i="1"/>
  <c r="AT4365" i="1"/>
  <c r="AU4365" i="1"/>
  <c r="AT4369" i="1"/>
  <c r="AU4369" i="1"/>
  <c r="AT4373" i="1"/>
  <c r="AU4373" i="1"/>
  <c r="AT4377" i="1"/>
  <c r="AU4377" i="1"/>
  <c r="AT4381" i="1"/>
  <c r="AU4381" i="1"/>
  <c r="AT4385" i="1"/>
  <c r="AV4385" i="1" s="1"/>
  <c r="AX4385" i="1" s="1"/>
  <c r="AU4385" i="1"/>
  <c r="AU4386" i="1"/>
  <c r="AT4393" i="1"/>
  <c r="AU4393" i="1"/>
  <c r="AU4394" i="1"/>
  <c r="AT4401" i="1"/>
  <c r="AU4401" i="1"/>
  <c r="AU4402" i="1"/>
  <c r="AT4409" i="1"/>
  <c r="AU4409" i="1"/>
  <c r="AU4410" i="1"/>
  <c r="AT4417" i="1"/>
  <c r="AV4417" i="1" s="1"/>
  <c r="AX4417" i="1" s="1"/>
  <c r="AU4417" i="1"/>
  <c r="AU4418" i="1"/>
  <c r="AT4307" i="1"/>
  <c r="AT4311" i="1"/>
  <c r="AT4315" i="1"/>
  <c r="AT4319" i="1"/>
  <c r="AT4323" i="1"/>
  <c r="AT4327" i="1"/>
  <c r="AT4331" i="1"/>
  <c r="AT4335" i="1"/>
  <c r="AT4339" i="1"/>
  <c r="AT4343" i="1"/>
  <c r="AT4347" i="1"/>
  <c r="AT4351" i="1"/>
  <c r="AT4355" i="1"/>
  <c r="AT4359" i="1"/>
  <c r="AT4363" i="1"/>
  <c r="AT4367" i="1"/>
  <c r="AT4371" i="1"/>
  <c r="AT4375" i="1"/>
  <c r="AT4379" i="1"/>
  <c r="AT4383" i="1"/>
  <c r="AT4387" i="1"/>
  <c r="AT4391" i="1"/>
  <c r="AT4395" i="1"/>
  <c r="AT4399" i="1"/>
  <c r="AT4403" i="1"/>
  <c r="AT4407" i="1"/>
  <c r="AT4411" i="1"/>
  <c r="AT4415" i="1"/>
  <c r="AU4419" i="1"/>
  <c r="AT4419" i="1"/>
  <c r="AU4421" i="1"/>
  <c r="AT4421" i="1"/>
  <c r="AU4423" i="1"/>
  <c r="AT4423" i="1"/>
  <c r="AU4425" i="1"/>
  <c r="AT4425" i="1"/>
  <c r="AU4427" i="1"/>
  <c r="AT4427" i="1"/>
  <c r="AU4429" i="1"/>
  <c r="AT4429" i="1"/>
  <c r="AU4431" i="1"/>
  <c r="AT4431" i="1"/>
  <c r="AU4433" i="1"/>
  <c r="AT4433" i="1"/>
  <c r="AU4435" i="1"/>
  <c r="AT4435" i="1"/>
  <c r="AU4437" i="1"/>
  <c r="AT4437" i="1"/>
  <c r="AU4439" i="1"/>
  <c r="AT4439" i="1"/>
  <c r="AU4441" i="1"/>
  <c r="AT4441" i="1"/>
  <c r="AU4443" i="1"/>
  <c r="AT4443" i="1"/>
  <c r="AU4445" i="1"/>
  <c r="AT4445" i="1"/>
  <c r="AU4447" i="1"/>
  <c r="AT4447" i="1"/>
  <c r="AT4654" i="1"/>
  <c r="AT4662" i="1"/>
  <c r="AT4670" i="1"/>
  <c r="AT4676" i="1"/>
  <c r="AT4680" i="1"/>
  <c r="AT4684" i="1"/>
  <c r="AT4688" i="1"/>
  <c r="AT4692" i="1"/>
  <c r="AT4696" i="1"/>
  <c r="AT4700" i="1"/>
  <c r="AT4704" i="1"/>
  <c r="AT4708" i="1"/>
  <c r="AT4712" i="1"/>
  <c r="AT4716" i="1"/>
  <c r="AT4720" i="1"/>
  <c r="AT4724" i="1"/>
  <c r="AT4728" i="1"/>
  <c r="AT4732" i="1"/>
  <c r="AT4736" i="1"/>
  <c r="AT4740" i="1"/>
  <c r="AT4744" i="1"/>
  <c r="AT4748" i="1"/>
  <c r="AT4752" i="1"/>
  <c r="AU4787" i="1"/>
  <c r="AT4787" i="1"/>
  <c r="AU4803" i="1"/>
  <c r="AT4803" i="1"/>
  <c r="AT4821" i="1"/>
  <c r="AT4828" i="1"/>
  <c r="AT4836" i="1"/>
  <c r="AT4844" i="1"/>
  <c r="AT4852" i="1"/>
  <c r="AT4860" i="1"/>
  <c r="AT4868" i="1"/>
  <c r="AT4876" i="1"/>
  <c r="AT4884" i="1"/>
  <c r="AT4892" i="1"/>
  <c r="AT4900" i="1"/>
  <c r="AT4908" i="1"/>
  <c r="AT4916" i="1"/>
  <c r="AT4924" i="1"/>
  <c r="AT4308" i="1"/>
  <c r="AT4312" i="1"/>
  <c r="AT4316" i="1"/>
  <c r="AT4320" i="1"/>
  <c r="AT4324" i="1"/>
  <c r="AT4328" i="1"/>
  <c r="AT4332" i="1"/>
  <c r="AT4336" i="1"/>
  <c r="AT4340" i="1"/>
  <c r="AT4344" i="1"/>
  <c r="AT4348" i="1"/>
  <c r="AT4352" i="1"/>
  <c r="AT4356" i="1"/>
  <c r="AT4360" i="1"/>
  <c r="AT4364" i="1"/>
  <c r="AT4368" i="1"/>
  <c r="AT4372" i="1"/>
  <c r="AT4376" i="1"/>
  <c r="AT4380" i="1"/>
  <c r="AT4384" i="1"/>
  <c r="AT4388" i="1"/>
  <c r="AT4392" i="1"/>
  <c r="AT4396" i="1"/>
  <c r="AT4400" i="1"/>
  <c r="AT4404" i="1"/>
  <c r="AT4408" i="1"/>
  <c r="AT4412" i="1"/>
  <c r="AT4416" i="1"/>
  <c r="AU4660" i="1"/>
  <c r="AT4660" i="1"/>
  <c r="AU4668" i="1"/>
  <c r="AV4668" i="1" s="1"/>
  <c r="AX4668" i="1" s="1"/>
  <c r="AT4668" i="1"/>
  <c r="AT4826" i="1"/>
  <c r="AT4834" i="1"/>
  <c r="AT4842" i="1"/>
  <c r="AT4850" i="1"/>
  <c r="AT4858" i="1"/>
  <c r="AT4866" i="1"/>
  <c r="AT4874" i="1"/>
  <c r="AT4882" i="1"/>
  <c r="AT4890" i="1"/>
  <c r="AT4898" i="1"/>
  <c r="AT4906" i="1"/>
  <c r="AT4914" i="1"/>
  <c r="AT4922" i="1"/>
  <c r="AU4779" i="1"/>
  <c r="AT4779" i="1"/>
  <c r="AU4795" i="1"/>
  <c r="AT4795" i="1"/>
  <c r="AU4811" i="1"/>
  <c r="AT4811" i="1"/>
  <c r="AT4824" i="1"/>
  <c r="AT4832" i="1"/>
  <c r="AT4840" i="1"/>
  <c r="AT4848" i="1"/>
  <c r="AT4856" i="1"/>
  <c r="AT4864" i="1"/>
  <c r="AT4872" i="1"/>
  <c r="AT4880" i="1"/>
  <c r="AT4888" i="1"/>
  <c r="AT4896" i="1"/>
  <c r="AT4904" i="1"/>
  <c r="AT4912" i="1"/>
  <c r="AT4920" i="1"/>
  <c r="AT4386" i="1"/>
  <c r="AT4390" i="1"/>
  <c r="AT4394" i="1"/>
  <c r="AT4398" i="1"/>
  <c r="AT4402" i="1"/>
  <c r="AT4406" i="1"/>
  <c r="AT4410" i="1"/>
  <c r="AT4414" i="1"/>
  <c r="AT4418" i="1"/>
  <c r="AY4426" i="1"/>
  <c r="BC4426" i="1"/>
  <c r="AU4510" i="1"/>
  <c r="AU4511" i="1"/>
  <c r="AU4512" i="1"/>
  <c r="AU4513" i="1"/>
  <c r="AU4514" i="1"/>
  <c r="AU4515" i="1"/>
  <c r="AU4516" i="1"/>
  <c r="AU4517" i="1"/>
  <c r="AU4518" i="1"/>
  <c r="AU4519" i="1"/>
  <c r="AU4520" i="1"/>
  <c r="AU4521" i="1"/>
  <c r="AU4522" i="1"/>
  <c r="AU4523" i="1"/>
  <c r="AU4524" i="1"/>
  <c r="AU4525" i="1"/>
  <c r="AU4526" i="1"/>
  <c r="AU4527" i="1"/>
  <c r="AU4528" i="1"/>
  <c r="AU4529" i="1"/>
  <c r="AU4530" i="1"/>
  <c r="AU4531" i="1"/>
  <c r="AU4532" i="1"/>
  <c r="AU4533" i="1"/>
  <c r="AU4534" i="1"/>
  <c r="AU4535" i="1"/>
  <c r="AU4536" i="1"/>
  <c r="AU4537" i="1"/>
  <c r="AU4538" i="1"/>
  <c r="AU4539" i="1"/>
  <c r="AU4540" i="1"/>
  <c r="AU4541" i="1"/>
  <c r="AU4542" i="1"/>
  <c r="AU4543" i="1"/>
  <c r="AU4544" i="1"/>
  <c r="AU4545" i="1"/>
  <c r="AU4546" i="1"/>
  <c r="AU4547" i="1"/>
  <c r="AU4548" i="1"/>
  <c r="AU4549" i="1"/>
  <c r="AU4550" i="1"/>
  <c r="AU4551" i="1"/>
  <c r="AU4552" i="1"/>
  <c r="AU4553" i="1"/>
  <c r="AU4554" i="1"/>
  <c r="AU4555" i="1"/>
  <c r="AU4556" i="1"/>
  <c r="AU4557" i="1"/>
  <c r="AU4558" i="1"/>
  <c r="AU4559" i="1"/>
  <c r="AU4560" i="1"/>
  <c r="AU4561" i="1"/>
  <c r="AU4562" i="1"/>
  <c r="AU4563" i="1"/>
  <c r="AU4564" i="1"/>
  <c r="AU4565" i="1"/>
  <c r="AU4566" i="1"/>
  <c r="AU4567" i="1"/>
  <c r="AU4568" i="1"/>
  <c r="AU4569" i="1"/>
  <c r="AU4570" i="1"/>
  <c r="AU4571" i="1"/>
  <c r="AU4572" i="1"/>
  <c r="AU4573" i="1"/>
  <c r="AU4574" i="1"/>
  <c r="AU4575" i="1"/>
  <c r="AU4576" i="1"/>
  <c r="AU4577" i="1"/>
  <c r="AU4578" i="1"/>
  <c r="AU4579" i="1"/>
  <c r="AU4580" i="1"/>
  <c r="AU4581" i="1"/>
  <c r="AU4582" i="1"/>
  <c r="AU4583" i="1"/>
  <c r="AU4584" i="1"/>
  <c r="AU4585" i="1"/>
  <c r="AU4586" i="1"/>
  <c r="AU4587" i="1"/>
  <c r="AU4588" i="1"/>
  <c r="AU4589" i="1"/>
  <c r="AU4590" i="1"/>
  <c r="AU4591" i="1"/>
  <c r="AU4592" i="1"/>
  <c r="AU4593" i="1"/>
  <c r="AU4594" i="1"/>
  <c r="AU4595" i="1"/>
  <c r="AU4596" i="1"/>
  <c r="AU4597" i="1"/>
  <c r="AU4656" i="1"/>
  <c r="AT4656" i="1"/>
  <c r="AU4664" i="1"/>
  <c r="AT4664" i="1"/>
  <c r="AU4672" i="1"/>
  <c r="AT4672" i="1"/>
  <c r="AT4675" i="1"/>
  <c r="AT4679" i="1"/>
  <c r="AT4683" i="1"/>
  <c r="AT4687" i="1"/>
  <c r="AT4691" i="1"/>
  <c r="AT4695" i="1"/>
  <c r="AT4699" i="1"/>
  <c r="AT4703" i="1"/>
  <c r="AT4707" i="1"/>
  <c r="AT4711" i="1"/>
  <c r="AT4715" i="1"/>
  <c r="AT4719" i="1"/>
  <c r="AT4723" i="1"/>
  <c r="AT4727" i="1"/>
  <c r="AT4731" i="1"/>
  <c r="AU4735" i="1"/>
  <c r="AT4735" i="1"/>
  <c r="AU4739" i="1"/>
  <c r="AV4739" i="1" s="1"/>
  <c r="AX4739" i="1" s="1"/>
  <c r="AT4739" i="1"/>
  <c r="AU4743" i="1"/>
  <c r="AT4743" i="1"/>
  <c r="AU4747" i="1"/>
  <c r="AT4747" i="1"/>
  <c r="AU4751" i="1"/>
  <c r="AT4751" i="1"/>
  <c r="AT4817" i="1"/>
  <c r="AT4830" i="1"/>
  <c r="AT4838" i="1"/>
  <c r="AT4846" i="1"/>
  <c r="AT4854" i="1"/>
  <c r="AT4862" i="1"/>
  <c r="AT4870" i="1"/>
  <c r="AT4878" i="1"/>
  <c r="AT4886" i="1"/>
  <c r="AT4894" i="1"/>
  <c r="AT4902" i="1"/>
  <c r="AT4910" i="1"/>
  <c r="AT4918" i="1"/>
  <c r="AT4926" i="1"/>
  <c r="AT4448" i="1"/>
  <c r="AT4449" i="1"/>
  <c r="AT4450" i="1"/>
  <c r="AT4451" i="1"/>
  <c r="AT4452" i="1"/>
  <c r="AT4453" i="1"/>
  <c r="AT4454" i="1"/>
  <c r="AT4455" i="1"/>
  <c r="AT4456" i="1"/>
  <c r="AT4457" i="1"/>
  <c r="AT4458" i="1"/>
  <c r="AT4459" i="1"/>
  <c r="AT4460" i="1"/>
  <c r="AT4461" i="1"/>
  <c r="AT4462" i="1"/>
  <c r="AT4463" i="1"/>
  <c r="AT4464" i="1"/>
  <c r="AT4465" i="1"/>
  <c r="AV4465" i="1" s="1"/>
  <c r="AX4465" i="1" s="1"/>
  <c r="AT4466" i="1"/>
  <c r="AT4467" i="1"/>
  <c r="AT4468" i="1"/>
  <c r="AT4469" i="1"/>
  <c r="AT4470" i="1"/>
  <c r="AT4471" i="1"/>
  <c r="AT4472" i="1"/>
  <c r="AT4473" i="1"/>
  <c r="AT4474" i="1"/>
  <c r="AT4475" i="1"/>
  <c r="AT4476" i="1"/>
  <c r="AT4477" i="1"/>
  <c r="AT4478" i="1"/>
  <c r="AT4479" i="1"/>
  <c r="AT4480" i="1"/>
  <c r="AT4481" i="1"/>
  <c r="AT4482" i="1"/>
  <c r="AT4483" i="1"/>
  <c r="AT4484" i="1"/>
  <c r="AT4485" i="1"/>
  <c r="AT4486" i="1"/>
  <c r="AT4487" i="1"/>
  <c r="AT4488" i="1"/>
  <c r="AT4489" i="1"/>
  <c r="AT4490" i="1"/>
  <c r="AT4491" i="1"/>
  <c r="AT4492" i="1"/>
  <c r="AT4493" i="1"/>
  <c r="AT4494" i="1"/>
  <c r="AT4495" i="1"/>
  <c r="AT4496" i="1"/>
  <c r="AT4497" i="1"/>
  <c r="AT4498" i="1"/>
  <c r="AT4499" i="1"/>
  <c r="AT4500" i="1"/>
  <c r="AT4501" i="1"/>
  <c r="AT4502" i="1"/>
  <c r="AT4503" i="1"/>
  <c r="AT4504" i="1"/>
  <c r="AT4505" i="1"/>
  <c r="AT4506" i="1"/>
  <c r="AT4507" i="1"/>
  <c r="AT4508" i="1"/>
  <c r="AT4509" i="1"/>
  <c r="AT4510" i="1"/>
  <c r="AT4511" i="1"/>
  <c r="AT4512" i="1"/>
  <c r="AT4513" i="1"/>
  <c r="AT4514" i="1"/>
  <c r="AT4515" i="1"/>
  <c r="AT4516" i="1"/>
  <c r="AV4516" i="1" s="1"/>
  <c r="AX4516" i="1" s="1"/>
  <c r="AT4517" i="1"/>
  <c r="AT4518" i="1"/>
  <c r="AT4519" i="1"/>
  <c r="AT4520" i="1"/>
  <c r="AT4521" i="1"/>
  <c r="AT4522" i="1"/>
  <c r="AT4523" i="1"/>
  <c r="AT4524" i="1"/>
  <c r="AT4525" i="1"/>
  <c r="AT4526" i="1"/>
  <c r="AT4527" i="1"/>
  <c r="AT4528" i="1"/>
  <c r="AT4529" i="1"/>
  <c r="AV4529" i="1" s="1"/>
  <c r="AX4529" i="1" s="1"/>
  <c r="AT4530" i="1"/>
  <c r="AT4531" i="1"/>
  <c r="AT4532" i="1"/>
  <c r="AT4533" i="1"/>
  <c r="AT4534" i="1"/>
  <c r="AT4535" i="1"/>
  <c r="AT4536" i="1"/>
  <c r="AT4537" i="1"/>
  <c r="AV4537" i="1" s="1"/>
  <c r="AX4537" i="1" s="1"/>
  <c r="AT4538" i="1"/>
  <c r="AT4539" i="1"/>
  <c r="AT4540" i="1"/>
  <c r="AV4540" i="1" s="1"/>
  <c r="AX4540" i="1" s="1"/>
  <c r="AT4541" i="1"/>
  <c r="AT4542" i="1"/>
  <c r="AT4543" i="1"/>
  <c r="AT4544" i="1"/>
  <c r="AT4545" i="1"/>
  <c r="AT4546" i="1"/>
  <c r="AT4547" i="1"/>
  <c r="AT4548" i="1"/>
  <c r="AV4548" i="1" s="1"/>
  <c r="AX4548" i="1" s="1"/>
  <c r="AT4549" i="1"/>
  <c r="AT4550" i="1"/>
  <c r="AT4551" i="1"/>
  <c r="AT4552" i="1"/>
  <c r="AT4553" i="1"/>
  <c r="AV4553" i="1" s="1"/>
  <c r="AX4553" i="1" s="1"/>
  <c r="AT4554" i="1"/>
  <c r="AT4555" i="1"/>
  <c r="AT4556" i="1"/>
  <c r="AT4557" i="1"/>
  <c r="AT4558" i="1"/>
  <c r="AT4559" i="1"/>
  <c r="AT4560" i="1"/>
  <c r="AT4561" i="1"/>
  <c r="AT4562" i="1"/>
  <c r="AT4563" i="1"/>
  <c r="AT4564" i="1"/>
  <c r="AT4565" i="1"/>
  <c r="AT4566" i="1"/>
  <c r="AT4567" i="1"/>
  <c r="AT4568" i="1"/>
  <c r="AT4569" i="1"/>
  <c r="AT4570" i="1"/>
  <c r="AT4571" i="1"/>
  <c r="AT4572" i="1"/>
  <c r="AV4572" i="1" s="1"/>
  <c r="AX4572" i="1" s="1"/>
  <c r="AT4573" i="1"/>
  <c r="AT4574" i="1"/>
  <c r="AT4575" i="1"/>
  <c r="AT4576" i="1"/>
  <c r="AT4577" i="1"/>
  <c r="AT4578" i="1"/>
  <c r="AT4579" i="1"/>
  <c r="AT4580" i="1"/>
  <c r="AT4581" i="1"/>
  <c r="AT4582" i="1"/>
  <c r="AT4583" i="1"/>
  <c r="AT4584" i="1"/>
  <c r="AT4585" i="1"/>
  <c r="AT4586" i="1"/>
  <c r="AT4587" i="1"/>
  <c r="AT4588" i="1"/>
  <c r="AT4589" i="1"/>
  <c r="AT4590" i="1"/>
  <c r="AT4591" i="1"/>
  <c r="AT4592" i="1"/>
  <c r="AT4593" i="1"/>
  <c r="AT4594" i="1"/>
  <c r="AT4595" i="1"/>
  <c r="AT4596" i="1"/>
  <c r="AT4597" i="1"/>
  <c r="AT4598" i="1"/>
  <c r="AT4599" i="1"/>
  <c r="AT4600" i="1"/>
  <c r="AT4601" i="1"/>
  <c r="AT4602" i="1"/>
  <c r="AT4603" i="1"/>
  <c r="AT4604" i="1"/>
  <c r="AV4604" i="1" s="1"/>
  <c r="AX4604" i="1" s="1"/>
  <c r="AT4605" i="1"/>
  <c r="AT4606" i="1"/>
  <c r="AT4607" i="1"/>
  <c r="AT4608" i="1"/>
  <c r="AV4608" i="1" s="1"/>
  <c r="AX4608" i="1" s="1"/>
  <c r="AT4609" i="1"/>
  <c r="AT4610" i="1"/>
  <c r="AT4611" i="1"/>
  <c r="AT4612" i="1"/>
  <c r="AT4613" i="1"/>
  <c r="AT4614" i="1"/>
  <c r="AT4615" i="1"/>
  <c r="AT4616" i="1"/>
  <c r="AT4617" i="1"/>
  <c r="AT4618" i="1"/>
  <c r="AT4619" i="1"/>
  <c r="AT4620" i="1"/>
  <c r="AV4620" i="1" s="1"/>
  <c r="AX4620" i="1" s="1"/>
  <c r="AT4621" i="1"/>
  <c r="AT4622" i="1"/>
  <c r="AT4623" i="1"/>
  <c r="AT4624" i="1"/>
  <c r="AT4625" i="1"/>
  <c r="AT4626" i="1"/>
  <c r="AT4627" i="1"/>
  <c r="AT4628" i="1"/>
  <c r="AT4629" i="1"/>
  <c r="AT4630" i="1"/>
  <c r="AT4631" i="1"/>
  <c r="AT4632" i="1"/>
  <c r="AT4633" i="1"/>
  <c r="AT4634" i="1"/>
  <c r="AT4635" i="1"/>
  <c r="AT4636" i="1"/>
  <c r="AV4636" i="1" s="1"/>
  <c r="AX4636" i="1" s="1"/>
  <c r="AT4637" i="1"/>
  <c r="AT4638" i="1"/>
  <c r="AT4639" i="1"/>
  <c r="AT4640" i="1"/>
  <c r="AV4640" i="1" s="1"/>
  <c r="AX4640" i="1" s="1"/>
  <c r="AT4641" i="1"/>
  <c r="AT4642" i="1"/>
  <c r="AT4643" i="1"/>
  <c r="AT4644" i="1"/>
  <c r="AT4645" i="1"/>
  <c r="AT4646" i="1"/>
  <c r="AT4647" i="1"/>
  <c r="AT4648" i="1"/>
  <c r="AT4649" i="1"/>
  <c r="AT4650" i="1"/>
  <c r="AT4651" i="1"/>
  <c r="AT4652" i="1"/>
  <c r="AV4652" i="1" s="1"/>
  <c r="AX4652" i="1" s="1"/>
  <c r="AT4653" i="1"/>
  <c r="AT4655" i="1"/>
  <c r="AU4657" i="1"/>
  <c r="AT4659" i="1"/>
  <c r="AU4661" i="1"/>
  <c r="AT4663" i="1"/>
  <c r="AU4665" i="1"/>
  <c r="AT4667" i="1"/>
  <c r="AU4669" i="1"/>
  <c r="AT4671" i="1"/>
  <c r="AU4673" i="1"/>
  <c r="AU4734" i="1"/>
  <c r="AU4738" i="1"/>
  <c r="AU4742" i="1"/>
  <c r="AU4746" i="1"/>
  <c r="AU4750" i="1"/>
  <c r="AT4778" i="1"/>
  <c r="AT4786" i="1"/>
  <c r="AT4794" i="1"/>
  <c r="AT4802" i="1"/>
  <c r="AT4810" i="1"/>
  <c r="AU4448" i="1"/>
  <c r="AU4449" i="1"/>
  <c r="AU4450" i="1"/>
  <c r="AU4451" i="1"/>
  <c r="AU4452" i="1"/>
  <c r="AU4453" i="1"/>
  <c r="AU4454" i="1"/>
  <c r="AU4455" i="1"/>
  <c r="AU4456" i="1"/>
  <c r="AU4457" i="1"/>
  <c r="AU4458" i="1"/>
  <c r="AU4459" i="1"/>
  <c r="AU4460" i="1"/>
  <c r="AU4461" i="1"/>
  <c r="AU4462" i="1"/>
  <c r="AU4463" i="1"/>
  <c r="AU4464" i="1"/>
  <c r="AU4465" i="1"/>
  <c r="AU4466" i="1"/>
  <c r="AU4467" i="1"/>
  <c r="AU4468" i="1"/>
  <c r="AU4469" i="1"/>
  <c r="AU4470" i="1"/>
  <c r="AU4471" i="1"/>
  <c r="AU4472" i="1"/>
  <c r="AU4473" i="1"/>
  <c r="AV4473" i="1" s="1"/>
  <c r="AX4473" i="1" s="1"/>
  <c r="AU4474" i="1"/>
  <c r="AU4475" i="1"/>
  <c r="AU4476" i="1"/>
  <c r="AU4477" i="1"/>
  <c r="AU4478" i="1"/>
  <c r="AU4479" i="1"/>
  <c r="AU4480" i="1"/>
  <c r="AU4481" i="1"/>
  <c r="AU4482" i="1"/>
  <c r="AU4483" i="1"/>
  <c r="AU4484" i="1"/>
  <c r="AU4485" i="1"/>
  <c r="AU4486" i="1"/>
  <c r="AU4487" i="1"/>
  <c r="AU4488" i="1"/>
  <c r="AU4489" i="1"/>
  <c r="AU4490" i="1"/>
  <c r="AU4491" i="1"/>
  <c r="AU4492" i="1"/>
  <c r="AU4493" i="1"/>
  <c r="AU4494" i="1"/>
  <c r="AU4495" i="1"/>
  <c r="AU4496" i="1"/>
  <c r="AU4497" i="1"/>
  <c r="AU4498" i="1"/>
  <c r="AU4499" i="1"/>
  <c r="AU4500" i="1"/>
  <c r="AU4501" i="1"/>
  <c r="AU4502" i="1"/>
  <c r="AU4503" i="1"/>
  <c r="AU4504" i="1"/>
  <c r="AU4505" i="1"/>
  <c r="AU4506" i="1"/>
  <c r="AU4507" i="1"/>
  <c r="AU4508" i="1"/>
  <c r="AU4509" i="1"/>
  <c r="AU4598" i="1"/>
  <c r="AU4599" i="1"/>
  <c r="AU4600" i="1"/>
  <c r="AU4601" i="1"/>
  <c r="AU4602" i="1"/>
  <c r="AU4603" i="1"/>
  <c r="AU4604" i="1"/>
  <c r="AU4605" i="1"/>
  <c r="AU4606" i="1"/>
  <c r="AU4607" i="1"/>
  <c r="AU4608" i="1"/>
  <c r="AU4609" i="1"/>
  <c r="AU4610" i="1"/>
  <c r="AU4611" i="1"/>
  <c r="AU4612" i="1"/>
  <c r="AU4613" i="1"/>
  <c r="AU4614" i="1"/>
  <c r="AU4615" i="1"/>
  <c r="AU4616" i="1"/>
  <c r="AU4617" i="1"/>
  <c r="AU4618" i="1"/>
  <c r="AU4619" i="1"/>
  <c r="AU4620" i="1"/>
  <c r="AU4621" i="1"/>
  <c r="AU4622" i="1"/>
  <c r="AU4623" i="1"/>
  <c r="AU4624" i="1"/>
  <c r="AU4625" i="1"/>
  <c r="AU4626" i="1"/>
  <c r="AU4627" i="1"/>
  <c r="AU4628" i="1"/>
  <c r="AU4629" i="1"/>
  <c r="AU4630" i="1"/>
  <c r="AU4631" i="1"/>
  <c r="AU4632" i="1"/>
  <c r="AU4633" i="1"/>
  <c r="AU4634" i="1"/>
  <c r="AU4635" i="1"/>
  <c r="AU4636" i="1"/>
  <c r="AU4637" i="1"/>
  <c r="AU4638" i="1"/>
  <c r="AU4639" i="1"/>
  <c r="AU4640" i="1"/>
  <c r="AU4641" i="1"/>
  <c r="AU4642" i="1"/>
  <c r="AU4643" i="1"/>
  <c r="AU4644" i="1"/>
  <c r="AU4645" i="1"/>
  <c r="AU4646" i="1"/>
  <c r="AU4647" i="1"/>
  <c r="AU4648" i="1"/>
  <c r="AU4649" i="1"/>
  <c r="AU4650" i="1"/>
  <c r="AU4651" i="1"/>
  <c r="AU4652" i="1"/>
  <c r="AU4653" i="1"/>
  <c r="AU4654" i="1"/>
  <c r="AU4658" i="1"/>
  <c r="AU4662" i="1"/>
  <c r="AV4662" i="1" s="1"/>
  <c r="AX4662" i="1" s="1"/>
  <c r="AU4666" i="1"/>
  <c r="AU4670" i="1"/>
  <c r="AT4674" i="1"/>
  <c r="AT4678" i="1"/>
  <c r="AT4682" i="1"/>
  <c r="AT4686" i="1"/>
  <c r="AT4690" i="1"/>
  <c r="AT4694" i="1"/>
  <c r="AT4698" i="1"/>
  <c r="AT4702" i="1"/>
  <c r="AT4706" i="1"/>
  <c r="AT4710" i="1"/>
  <c r="AT4714" i="1"/>
  <c r="AV4714" i="1" s="1"/>
  <c r="AX4714" i="1" s="1"/>
  <c r="AT4718" i="1"/>
  <c r="AT4722" i="1"/>
  <c r="AT4726" i="1"/>
  <c r="AT4730" i="1"/>
  <c r="AU4733" i="1"/>
  <c r="AT4734" i="1"/>
  <c r="AU4737" i="1"/>
  <c r="AT4738" i="1"/>
  <c r="AU4741" i="1"/>
  <c r="AT4742" i="1"/>
  <c r="AU4745" i="1"/>
  <c r="AT4746" i="1"/>
  <c r="AU4749" i="1"/>
  <c r="AT4750" i="1"/>
  <c r="AU4753" i="1"/>
  <c r="AT4753" i="1"/>
  <c r="AU4754" i="1"/>
  <c r="AT4754" i="1"/>
  <c r="AU4755" i="1"/>
  <c r="AT4755" i="1"/>
  <c r="AU4756" i="1"/>
  <c r="AT4756" i="1"/>
  <c r="AU4757" i="1"/>
  <c r="AT4757" i="1"/>
  <c r="AU4758" i="1"/>
  <c r="AT4758" i="1"/>
  <c r="AU4759" i="1"/>
  <c r="AT4759" i="1"/>
  <c r="AU4760" i="1"/>
  <c r="AT4760" i="1"/>
  <c r="AU4761" i="1"/>
  <c r="AT4761" i="1"/>
  <c r="AU4762" i="1"/>
  <c r="AT4762" i="1"/>
  <c r="AU4763" i="1"/>
  <c r="AT4763" i="1"/>
  <c r="AU4764" i="1"/>
  <c r="AT4764" i="1"/>
  <c r="AU4765" i="1"/>
  <c r="AT4765" i="1"/>
  <c r="AU4766" i="1"/>
  <c r="AT4766" i="1"/>
  <c r="AU4767" i="1"/>
  <c r="AT4767" i="1"/>
  <c r="AU4768" i="1"/>
  <c r="AT4768" i="1"/>
  <c r="AU4769" i="1"/>
  <c r="AT4769" i="1"/>
  <c r="AU4770" i="1"/>
  <c r="AT4770" i="1"/>
  <c r="AU4771" i="1"/>
  <c r="AT4771" i="1"/>
  <c r="AU4772" i="1"/>
  <c r="AT4772" i="1"/>
  <c r="AU4775" i="1"/>
  <c r="AT4775" i="1"/>
  <c r="AU4783" i="1"/>
  <c r="AT4783" i="1"/>
  <c r="AT4790" i="1"/>
  <c r="AU4791" i="1"/>
  <c r="AT4791" i="1"/>
  <c r="AU4799" i="1"/>
  <c r="AT4799" i="1"/>
  <c r="AU4807" i="1"/>
  <c r="AT4807" i="1"/>
  <c r="AU4815" i="1"/>
  <c r="AT4815" i="1"/>
  <c r="AU4655" i="1"/>
  <c r="AT4657" i="1"/>
  <c r="AU4659" i="1"/>
  <c r="AT4661" i="1"/>
  <c r="AU4663" i="1"/>
  <c r="AT4665" i="1"/>
  <c r="AU4667" i="1"/>
  <c r="AT4669" i="1"/>
  <c r="AU4671" i="1"/>
  <c r="AT4673" i="1"/>
  <c r="AV4673" i="1" s="1"/>
  <c r="AT4677" i="1"/>
  <c r="AT4681" i="1"/>
  <c r="AT4685" i="1"/>
  <c r="AT4689" i="1"/>
  <c r="AT4693" i="1"/>
  <c r="AT4697" i="1"/>
  <c r="AT4701" i="1"/>
  <c r="AT4705" i="1"/>
  <c r="AT4709" i="1"/>
  <c r="AT4713" i="1"/>
  <c r="AT4717" i="1"/>
  <c r="AT4721" i="1"/>
  <c r="AT4725" i="1"/>
  <c r="AT4729" i="1"/>
  <c r="AU4732" i="1"/>
  <c r="AT4733" i="1"/>
  <c r="AU4736" i="1"/>
  <c r="AT4737" i="1"/>
  <c r="AV4737" i="1" s="1"/>
  <c r="AX4737" i="1" s="1"/>
  <c r="AU4740" i="1"/>
  <c r="AT4741" i="1"/>
  <c r="AU4744" i="1"/>
  <c r="AT4745" i="1"/>
  <c r="AU4748" i="1"/>
  <c r="AT4749" i="1"/>
  <c r="AU4752" i="1"/>
  <c r="AV4752" i="1" s="1"/>
  <c r="AX4752" i="1" s="1"/>
  <c r="AT4774" i="1"/>
  <c r="AT4782" i="1"/>
  <c r="AT4798" i="1"/>
  <c r="AT4806" i="1"/>
  <c r="AT4814" i="1"/>
  <c r="AT4816" i="1"/>
  <c r="AT4820" i="1"/>
  <c r="AT4934" i="1"/>
  <c r="AU4934" i="1"/>
  <c r="AU4788" i="1"/>
  <c r="AU4792" i="1"/>
  <c r="AU4796" i="1"/>
  <c r="AU4800" i="1"/>
  <c r="AU4804" i="1"/>
  <c r="AU4808" i="1"/>
  <c r="AU4812" i="1"/>
  <c r="AU4674" i="1"/>
  <c r="AU4675" i="1"/>
  <c r="AU4676" i="1"/>
  <c r="AV4676" i="1" s="1"/>
  <c r="AU4677" i="1"/>
  <c r="AU4678" i="1"/>
  <c r="AU4679" i="1"/>
  <c r="AU4680" i="1"/>
  <c r="AU4681" i="1"/>
  <c r="AU4682" i="1"/>
  <c r="AU4683" i="1"/>
  <c r="AU4684" i="1"/>
  <c r="AU4685" i="1"/>
  <c r="AU4686" i="1"/>
  <c r="AU4687" i="1"/>
  <c r="AU4688" i="1"/>
  <c r="AU4689" i="1"/>
  <c r="AU4690" i="1"/>
  <c r="AU4691" i="1"/>
  <c r="AU4692" i="1"/>
  <c r="AV4692" i="1" s="1"/>
  <c r="AU4693" i="1"/>
  <c r="AU4694" i="1"/>
  <c r="AU4695" i="1"/>
  <c r="AU4696" i="1"/>
  <c r="AU4697" i="1"/>
  <c r="AU4698" i="1"/>
  <c r="AU4699" i="1"/>
  <c r="AU4700" i="1"/>
  <c r="AU4701" i="1"/>
  <c r="AU4702" i="1"/>
  <c r="AU4703" i="1"/>
  <c r="AU4704" i="1"/>
  <c r="AU4705" i="1"/>
  <c r="AU4706" i="1"/>
  <c r="AU4707" i="1"/>
  <c r="AU4708" i="1"/>
  <c r="AV4708" i="1" s="1"/>
  <c r="AU4709" i="1"/>
  <c r="AU4710" i="1"/>
  <c r="AU4711" i="1"/>
  <c r="AU4712" i="1"/>
  <c r="AU4713" i="1"/>
  <c r="AU4714" i="1"/>
  <c r="AU4715" i="1"/>
  <c r="AU4716" i="1"/>
  <c r="AU4717" i="1"/>
  <c r="AU4718" i="1"/>
  <c r="AU4719" i="1"/>
  <c r="AU4720" i="1"/>
  <c r="AV4720" i="1" s="1"/>
  <c r="AX4720" i="1" s="1"/>
  <c r="AU4721" i="1"/>
  <c r="AU4722" i="1"/>
  <c r="AU4723" i="1"/>
  <c r="AU4724" i="1"/>
  <c r="AV4724" i="1" s="1"/>
  <c r="AU4725" i="1"/>
  <c r="AU4726" i="1"/>
  <c r="AU4727" i="1"/>
  <c r="AU4728" i="1"/>
  <c r="AU4729" i="1"/>
  <c r="AU4730" i="1"/>
  <c r="AU4731" i="1"/>
  <c r="AU4773" i="1"/>
  <c r="AU4777" i="1"/>
  <c r="AU4781" i="1"/>
  <c r="AU4785" i="1"/>
  <c r="AU4789" i="1"/>
  <c r="AV4789" i="1" s="1"/>
  <c r="AU4793" i="1"/>
  <c r="AU4797" i="1"/>
  <c r="AU4801" i="1"/>
  <c r="AV4801" i="1" s="1"/>
  <c r="AU4805" i="1"/>
  <c r="AV4805" i="1" s="1"/>
  <c r="AU4809" i="1"/>
  <c r="AU4813" i="1"/>
  <c r="AV4813" i="1" s="1"/>
  <c r="AT4819" i="1"/>
  <c r="AT4823" i="1"/>
  <c r="AT4825" i="1"/>
  <c r="AT4827" i="1"/>
  <c r="AT4829" i="1"/>
  <c r="AT4831" i="1"/>
  <c r="AT4833" i="1"/>
  <c r="AT4835" i="1"/>
  <c r="AT4837" i="1"/>
  <c r="AT4839" i="1"/>
  <c r="AT4841" i="1"/>
  <c r="AT4843" i="1"/>
  <c r="AT4845" i="1"/>
  <c r="AT4847" i="1"/>
  <c r="AT4849" i="1"/>
  <c r="AT4851" i="1"/>
  <c r="AT4853" i="1"/>
  <c r="AT4855" i="1"/>
  <c r="AT4857" i="1"/>
  <c r="AT4859" i="1"/>
  <c r="AT4861" i="1"/>
  <c r="AT4863" i="1"/>
  <c r="AT4865" i="1"/>
  <c r="AT4867" i="1"/>
  <c r="AT4869" i="1"/>
  <c r="AT4871" i="1"/>
  <c r="AT4873" i="1"/>
  <c r="AT4875" i="1"/>
  <c r="AT4877" i="1"/>
  <c r="AT4879" i="1"/>
  <c r="AT4881" i="1"/>
  <c r="AT4883" i="1"/>
  <c r="AT4885" i="1"/>
  <c r="AT4887" i="1"/>
  <c r="AT4889" i="1"/>
  <c r="AT4891" i="1"/>
  <c r="AT4893" i="1"/>
  <c r="AT4895" i="1"/>
  <c r="AT4897" i="1"/>
  <c r="AT4899" i="1"/>
  <c r="AT4901" i="1"/>
  <c r="AT4903" i="1"/>
  <c r="AT4905" i="1"/>
  <c r="AT4907" i="1"/>
  <c r="AT4909" i="1"/>
  <c r="AT4911" i="1"/>
  <c r="AT4913" i="1"/>
  <c r="AT4915" i="1"/>
  <c r="AT4917" i="1"/>
  <c r="AT4919" i="1"/>
  <c r="AT4921" i="1"/>
  <c r="AT4923" i="1"/>
  <c r="AT4925" i="1"/>
  <c r="AT4930" i="1"/>
  <c r="AU4930" i="1"/>
  <c r="AU4774" i="1"/>
  <c r="AT4776" i="1"/>
  <c r="AU4778" i="1"/>
  <c r="AT4780" i="1"/>
  <c r="AU4782" i="1"/>
  <c r="AT4784" i="1"/>
  <c r="AU4786" i="1"/>
  <c r="AT4788" i="1"/>
  <c r="AU4790" i="1"/>
  <c r="AT4792" i="1"/>
  <c r="AU4794" i="1"/>
  <c r="AT4796" i="1"/>
  <c r="AU4798" i="1"/>
  <c r="AT4800" i="1"/>
  <c r="AU4802" i="1"/>
  <c r="AT4804" i="1"/>
  <c r="AU4806" i="1"/>
  <c r="AT4808" i="1"/>
  <c r="AU4810" i="1"/>
  <c r="AT4812" i="1"/>
  <c r="AU4814" i="1"/>
  <c r="AT4818" i="1"/>
  <c r="AV4818" i="1" s="1"/>
  <c r="AX4818" i="1" s="1"/>
  <c r="AT4822" i="1"/>
  <c r="AT4979" i="1"/>
  <c r="AU4979" i="1"/>
  <c r="AT4983" i="1"/>
  <c r="AU4983" i="1"/>
  <c r="AT4987" i="1"/>
  <c r="AU4987" i="1"/>
  <c r="AU4816" i="1"/>
  <c r="AU4817" i="1"/>
  <c r="AU4818" i="1"/>
  <c r="AU4819" i="1"/>
  <c r="AV4819" i="1" s="1"/>
  <c r="AU4820" i="1"/>
  <c r="AV4820" i="1" s="1"/>
  <c r="AX4820" i="1" s="1"/>
  <c r="AU4821" i="1"/>
  <c r="AU4822" i="1"/>
  <c r="AU4823" i="1"/>
  <c r="AU4824" i="1"/>
  <c r="AU4825" i="1"/>
  <c r="AU4826" i="1"/>
  <c r="AU4827" i="1"/>
  <c r="AU4828" i="1"/>
  <c r="AV4828" i="1" s="1"/>
  <c r="AX4828" i="1" s="1"/>
  <c r="AU4829" i="1"/>
  <c r="AU4830" i="1"/>
  <c r="AV4830" i="1" s="1"/>
  <c r="AX4830" i="1" s="1"/>
  <c r="AU4831" i="1"/>
  <c r="AU4832" i="1"/>
  <c r="AU4833" i="1"/>
  <c r="AU4834" i="1"/>
  <c r="AV4834" i="1" s="1"/>
  <c r="AU4835" i="1"/>
  <c r="AU4836" i="1"/>
  <c r="AV4836" i="1" s="1"/>
  <c r="AX4836" i="1" s="1"/>
  <c r="AU4837" i="1"/>
  <c r="AU4838" i="1"/>
  <c r="AV4838" i="1" s="1"/>
  <c r="AX4838" i="1" s="1"/>
  <c r="AU4839" i="1"/>
  <c r="AV4839" i="1" s="1"/>
  <c r="AX4839" i="1" s="1"/>
  <c r="AU4840" i="1"/>
  <c r="AU4841" i="1"/>
  <c r="AU4842" i="1"/>
  <c r="AU4843" i="1"/>
  <c r="AU4844" i="1"/>
  <c r="AV4844" i="1" s="1"/>
  <c r="AX4844" i="1" s="1"/>
  <c r="AU4845" i="1"/>
  <c r="AU4846" i="1"/>
  <c r="AU4847" i="1"/>
  <c r="AU4848" i="1"/>
  <c r="AU4849" i="1"/>
  <c r="AU4850" i="1"/>
  <c r="AV4850" i="1" s="1"/>
  <c r="AU4851" i="1"/>
  <c r="AU4852" i="1"/>
  <c r="AU4853" i="1"/>
  <c r="AU4854" i="1"/>
  <c r="AU4855" i="1"/>
  <c r="AU4856" i="1"/>
  <c r="AU4857" i="1"/>
  <c r="AU4858" i="1"/>
  <c r="AU4859" i="1"/>
  <c r="AU4860" i="1"/>
  <c r="AV4860" i="1" s="1"/>
  <c r="AX4860" i="1" s="1"/>
  <c r="AU4861" i="1"/>
  <c r="AU4862" i="1"/>
  <c r="AV4862" i="1" s="1"/>
  <c r="AX4862" i="1" s="1"/>
  <c r="AU4863" i="1"/>
  <c r="AU4864" i="1"/>
  <c r="AU4865" i="1"/>
  <c r="AU4866" i="1"/>
  <c r="AV4866" i="1" s="1"/>
  <c r="AU4867" i="1"/>
  <c r="AU4868" i="1"/>
  <c r="AV4868" i="1" s="1"/>
  <c r="AX4868" i="1" s="1"/>
  <c r="AU4869" i="1"/>
  <c r="AU4870" i="1"/>
  <c r="AV4870" i="1" s="1"/>
  <c r="AX4870" i="1" s="1"/>
  <c r="AU4871" i="1"/>
  <c r="AV4871" i="1" s="1"/>
  <c r="AX4871" i="1" s="1"/>
  <c r="AU4872" i="1"/>
  <c r="AU4873" i="1"/>
  <c r="AU4874" i="1"/>
  <c r="AU4875" i="1"/>
  <c r="AU4876" i="1"/>
  <c r="AV4876" i="1" s="1"/>
  <c r="AX4876" i="1" s="1"/>
  <c r="AU4877" i="1"/>
  <c r="AU4878" i="1"/>
  <c r="AV4878" i="1" s="1"/>
  <c r="AU4879" i="1"/>
  <c r="AU4880" i="1"/>
  <c r="AU4881" i="1"/>
  <c r="AU4882" i="1"/>
  <c r="AV4882" i="1" s="1"/>
  <c r="AU4883" i="1"/>
  <c r="AU4884" i="1"/>
  <c r="AU4885" i="1"/>
  <c r="AU4886" i="1"/>
  <c r="AV4886" i="1" s="1"/>
  <c r="AX4886" i="1" s="1"/>
  <c r="AU4887" i="1"/>
  <c r="AU4888" i="1"/>
  <c r="AU4889" i="1"/>
  <c r="AU4890" i="1"/>
  <c r="AU4891" i="1"/>
  <c r="AU4892" i="1"/>
  <c r="AV4892" i="1" s="1"/>
  <c r="AX4892" i="1" s="1"/>
  <c r="AU4893" i="1"/>
  <c r="AU4894" i="1"/>
  <c r="AV4894" i="1" s="1"/>
  <c r="AX4894" i="1" s="1"/>
  <c r="AU4895" i="1"/>
  <c r="AU4896" i="1"/>
  <c r="AU4897" i="1"/>
  <c r="AU4898" i="1"/>
  <c r="AV4898" i="1" s="1"/>
  <c r="AU4899" i="1"/>
  <c r="AU4900" i="1"/>
  <c r="AV4900" i="1" s="1"/>
  <c r="AX4900" i="1" s="1"/>
  <c r="AU4901" i="1"/>
  <c r="AU4902" i="1"/>
  <c r="AV4902" i="1" s="1"/>
  <c r="AX4902" i="1" s="1"/>
  <c r="AU4903" i="1"/>
  <c r="AV4903" i="1" s="1"/>
  <c r="AX4903" i="1" s="1"/>
  <c r="AU4904" i="1"/>
  <c r="AU4905" i="1"/>
  <c r="AU4906" i="1"/>
  <c r="AU4907" i="1"/>
  <c r="AU4908" i="1"/>
  <c r="AV4908" i="1" s="1"/>
  <c r="AX4908" i="1" s="1"/>
  <c r="AU4909" i="1"/>
  <c r="AU4910" i="1"/>
  <c r="AV4910" i="1" s="1"/>
  <c r="AU4911" i="1"/>
  <c r="AU4912" i="1"/>
  <c r="AU4913" i="1"/>
  <c r="AU4914" i="1"/>
  <c r="AV4914" i="1" s="1"/>
  <c r="AU4915" i="1"/>
  <c r="AU4916" i="1"/>
  <c r="AU4917" i="1"/>
  <c r="AU4918" i="1"/>
  <c r="AV4918" i="1" s="1"/>
  <c r="AX4918" i="1" s="1"/>
  <c r="AU4919" i="1"/>
  <c r="AU4920" i="1"/>
  <c r="AU4921" i="1"/>
  <c r="AU4922" i="1"/>
  <c r="AU4923" i="1"/>
  <c r="AU4924" i="1"/>
  <c r="AV4924" i="1" s="1"/>
  <c r="AX4924" i="1" s="1"/>
  <c r="AU4925" i="1"/>
  <c r="AU4926" i="1"/>
  <c r="AV4926" i="1" s="1"/>
  <c r="AX4926" i="1" s="1"/>
  <c r="AT4927" i="1"/>
  <c r="AV4928" i="1"/>
  <c r="BB4928" i="1" s="1"/>
  <c r="AT4931" i="1"/>
  <c r="AV4932" i="1"/>
  <c r="AT4935" i="1"/>
  <c r="AV4936" i="1"/>
  <c r="AY4936" i="1" s="1"/>
  <c r="AT4938" i="1"/>
  <c r="AU4938" i="1"/>
  <c r="AT4940" i="1"/>
  <c r="AU4940" i="1"/>
  <c r="AT4942" i="1"/>
  <c r="AU4942" i="1"/>
  <c r="AT4944" i="1"/>
  <c r="AU4944" i="1"/>
  <c r="AT4946" i="1"/>
  <c r="AU4946" i="1"/>
  <c r="AT4948" i="1"/>
  <c r="AU4948" i="1"/>
  <c r="AT4950" i="1"/>
  <c r="AU4950" i="1"/>
  <c r="AT4952" i="1"/>
  <c r="AU4952" i="1"/>
  <c r="AT4954" i="1"/>
  <c r="AU4954" i="1"/>
  <c r="AT4956" i="1"/>
  <c r="AU4956" i="1"/>
  <c r="AT4958" i="1"/>
  <c r="AU4958" i="1"/>
  <c r="AT4960" i="1"/>
  <c r="AU4960" i="1"/>
  <c r="AT4962" i="1"/>
  <c r="AU4962" i="1"/>
  <c r="AT4964" i="1"/>
  <c r="AU4964" i="1"/>
  <c r="AT4966" i="1"/>
  <c r="AU4966" i="1"/>
  <c r="AT4968" i="1"/>
  <c r="AU4968" i="1"/>
  <c r="AT4970" i="1"/>
  <c r="AU4970" i="1"/>
  <c r="AT4972" i="1"/>
  <c r="AU4972" i="1"/>
  <c r="AT4974" i="1"/>
  <c r="AU4974" i="1"/>
  <c r="AT4976" i="1"/>
  <c r="AU4976" i="1"/>
  <c r="AT4980" i="1"/>
  <c r="AU4980" i="1"/>
  <c r="AT4984" i="1"/>
  <c r="AU4984" i="1"/>
  <c r="AT4988" i="1"/>
  <c r="AU4988" i="1"/>
  <c r="BB4936" i="1"/>
  <c r="AT4977" i="1"/>
  <c r="AU4977" i="1"/>
  <c r="AV4979" i="1"/>
  <c r="AX4979" i="1" s="1"/>
  <c r="AT4981" i="1"/>
  <c r="AU4981" i="1"/>
  <c r="AT4985" i="1"/>
  <c r="AU4985" i="1"/>
  <c r="AT4989" i="1"/>
  <c r="AU4989" i="1"/>
  <c r="AU4927" i="1"/>
  <c r="AT4929" i="1"/>
  <c r="AU4931" i="1"/>
  <c r="AT4933" i="1"/>
  <c r="AU4935" i="1"/>
  <c r="AT4937" i="1"/>
  <c r="AU4937" i="1"/>
  <c r="AT4939" i="1"/>
  <c r="AU4939" i="1"/>
  <c r="AT4941" i="1"/>
  <c r="AU4941" i="1"/>
  <c r="AV4942" i="1"/>
  <c r="AX4942" i="1" s="1"/>
  <c r="AT4943" i="1"/>
  <c r="AU4943" i="1"/>
  <c r="AT4945" i="1"/>
  <c r="AU4945" i="1"/>
  <c r="AT4947" i="1"/>
  <c r="AU4947" i="1"/>
  <c r="AT4949" i="1"/>
  <c r="AU4949" i="1"/>
  <c r="AT4951" i="1"/>
  <c r="AU4951" i="1"/>
  <c r="AT4953" i="1"/>
  <c r="AU4953" i="1"/>
  <c r="AT4955" i="1"/>
  <c r="AU4955" i="1"/>
  <c r="AT4957" i="1"/>
  <c r="AU4957" i="1"/>
  <c r="AT4959" i="1"/>
  <c r="AU4959" i="1"/>
  <c r="AT4961" i="1"/>
  <c r="AU4961" i="1"/>
  <c r="AT4963" i="1"/>
  <c r="AU4963" i="1"/>
  <c r="AT4965" i="1"/>
  <c r="AU4965" i="1"/>
  <c r="AT4967" i="1"/>
  <c r="AU4967" i="1"/>
  <c r="AT4969" i="1"/>
  <c r="AU4969" i="1"/>
  <c r="AT4971" i="1"/>
  <c r="AU4971" i="1"/>
  <c r="AT4973" i="1"/>
  <c r="AU4973" i="1"/>
  <c r="AV4974" i="1"/>
  <c r="AX4974" i="1" s="1"/>
  <c r="AT4975" i="1"/>
  <c r="AU4975" i="1"/>
  <c r="AT4978" i="1"/>
  <c r="AU4978" i="1"/>
  <c r="AV4980" i="1"/>
  <c r="AX4980" i="1" s="1"/>
  <c r="AT4982" i="1"/>
  <c r="AU4982" i="1"/>
  <c r="AT4986" i="1"/>
  <c r="AU4986" i="1"/>
  <c r="AU4990" i="1"/>
  <c r="AU4991" i="1"/>
  <c r="AU4992" i="1"/>
  <c r="AU4993" i="1"/>
  <c r="AU4994" i="1"/>
  <c r="AV4994" i="1" s="1"/>
  <c r="AU4995" i="1"/>
  <c r="AU4996" i="1"/>
  <c r="AU4997" i="1"/>
  <c r="AU4998" i="1"/>
  <c r="AU4999" i="1"/>
  <c r="AU5000" i="1"/>
  <c r="AU5001" i="1"/>
  <c r="AU5002" i="1"/>
  <c r="AU5003" i="1"/>
  <c r="AU5004" i="1"/>
  <c r="AU5005" i="1"/>
  <c r="AU5006" i="1"/>
  <c r="AU5007" i="1"/>
  <c r="AU5008" i="1"/>
  <c r="AU5009" i="1"/>
  <c r="AU5010" i="1"/>
  <c r="AU5011" i="1"/>
  <c r="AU5012" i="1"/>
  <c r="AU5013" i="1"/>
  <c r="AU5014" i="1"/>
  <c r="BA5014" i="1" s="1"/>
  <c r="AU5015" i="1"/>
  <c r="AU5016" i="1"/>
  <c r="AU5017" i="1"/>
  <c r="AU5018" i="1"/>
  <c r="AV5018" i="1" s="1"/>
  <c r="AX5018" i="1" s="1"/>
  <c r="AU5019" i="1"/>
  <c r="AU5020" i="1"/>
  <c r="AU5021" i="1"/>
  <c r="AU5022" i="1"/>
  <c r="AU5023" i="1"/>
  <c r="AU5024" i="1"/>
  <c r="AU5025" i="1"/>
  <c r="AU5026" i="1"/>
  <c r="AU5027" i="1"/>
  <c r="AU5028" i="1"/>
  <c r="AU5029" i="1"/>
  <c r="AU5030" i="1"/>
  <c r="AU5031" i="1"/>
  <c r="AU5032" i="1"/>
  <c r="AU5033" i="1"/>
  <c r="AV5033" i="1" s="1"/>
  <c r="AX5033" i="1" s="1"/>
  <c r="AU5034" i="1"/>
  <c r="AU5035" i="1"/>
  <c r="AU5036" i="1"/>
  <c r="AU5037" i="1"/>
  <c r="AU5038" i="1"/>
  <c r="BC5038" i="1" s="1"/>
  <c r="AU5039" i="1"/>
  <c r="AU5040" i="1"/>
  <c r="AU5041" i="1"/>
  <c r="AU5042" i="1"/>
  <c r="AV5042" i="1" s="1"/>
  <c r="AX5042" i="1" s="1"/>
  <c r="AU5043" i="1"/>
  <c r="AU5044" i="1"/>
  <c r="AU5045" i="1"/>
  <c r="AU5046" i="1"/>
  <c r="AU5047" i="1"/>
  <c r="AU5048" i="1"/>
  <c r="AU5049" i="1"/>
  <c r="AV5049" i="1" s="1"/>
  <c r="AX5049" i="1" s="1"/>
  <c r="AU5050" i="1"/>
  <c r="AU5051" i="1"/>
  <c r="AU5052" i="1"/>
  <c r="AU5053" i="1"/>
  <c r="AU5054" i="1"/>
  <c r="AY5054" i="1" s="1"/>
  <c r="AU5055" i="1"/>
  <c r="AU5056" i="1"/>
  <c r="AU5057" i="1"/>
  <c r="AU5058" i="1"/>
  <c r="AV5058" i="1" s="1"/>
  <c r="AX5058" i="1" s="1"/>
  <c r="AU5059" i="1"/>
  <c r="AU5060" i="1"/>
  <c r="AU5061" i="1"/>
  <c r="AU5062" i="1"/>
  <c r="AU5063" i="1"/>
  <c r="AU5064" i="1"/>
  <c r="AU5065" i="1"/>
  <c r="AU5066" i="1"/>
  <c r="AU5067" i="1"/>
  <c r="AU5068" i="1"/>
  <c r="AT5070" i="1"/>
  <c r="AU5072" i="1"/>
  <c r="AT5074" i="1"/>
  <c r="AU5076" i="1"/>
  <c r="AT5078" i="1"/>
  <c r="AU5080" i="1"/>
  <c r="AT5082" i="1"/>
  <c r="AU5084" i="1"/>
  <c r="AT5086" i="1"/>
  <c r="AU5088" i="1"/>
  <c r="AT5090" i="1"/>
  <c r="AU5092" i="1"/>
  <c r="AT5094" i="1"/>
  <c r="AU5096" i="1"/>
  <c r="AT5098" i="1"/>
  <c r="AU5100" i="1"/>
  <c r="AT5102" i="1"/>
  <c r="AU5104" i="1"/>
  <c r="AT5106" i="1"/>
  <c r="AU5108" i="1"/>
  <c r="AT5110" i="1"/>
  <c r="AU5112" i="1"/>
  <c r="AT5114" i="1"/>
  <c r="AU5116" i="1"/>
  <c r="AT5118" i="1"/>
  <c r="AU5120" i="1"/>
  <c r="AT5122" i="1"/>
  <c r="AU5124" i="1"/>
  <c r="AT5126" i="1"/>
  <c r="AU5128" i="1"/>
  <c r="AT5130" i="1"/>
  <c r="AU5132" i="1"/>
  <c r="AT5134" i="1"/>
  <c r="AU5136" i="1"/>
  <c r="AT5138" i="1"/>
  <c r="AU5140" i="1"/>
  <c r="AT5142" i="1"/>
  <c r="AV4990" i="1"/>
  <c r="AX4990" i="1" s="1"/>
  <c r="AV4997" i="1"/>
  <c r="AX4997" i="1" s="1"/>
  <c r="AV4998" i="1"/>
  <c r="AX4998" i="1" s="1"/>
  <c r="AV5005" i="1"/>
  <c r="AX5005" i="1" s="1"/>
  <c r="AV5006" i="1"/>
  <c r="AX5006" i="1" s="1"/>
  <c r="AV5013" i="1"/>
  <c r="AX5013" i="1" s="1"/>
  <c r="AV5014" i="1"/>
  <c r="AX5014" i="1" s="1"/>
  <c r="AV5021" i="1"/>
  <c r="AX5021" i="1" s="1"/>
  <c r="AV5022" i="1"/>
  <c r="AX5022" i="1" s="1"/>
  <c r="AV5029" i="1"/>
  <c r="AX5029" i="1" s="1"/>
  <c r="AV5030" i="1"/>
  <c r="AX5030" i="1" s="1"/>
  <c r="AV5037" i="1"/>
  <c r="AX5037" i="1" s="1"/>
  <c r="AV5038" i="1"/>
  <c r="AX5038" i="1" s="1"/>
  <c r="AV5045" i="1"/>
  <c r="AX5045" i="1" s="1"/>
  <c r="AV5046" i="1"/>
  <c r="AX5046" i="1" s="1"/>
  <c r="AV5053" i="1"/>
  <c r="AX5053" i="1" s="1"/>
  <c r="AV5054" i="1"/>
  <c r="AX5054" i="1" s="1"/>
  <c r="AV5061" i="1"/>
  <c r="AX5061" i="1" s="1"/>
  <c r="AV5062" i="1"/>
  <c r="AX5062" i="1" s="1"/>
  <c r="AV5068" i="1"/>
  <c r="AX5068" i="1" s="1"/>
  <c r="AT5164" i="1"/>
  <c r="AT5165" i="1"/>
  <c r="AT5166" i="1"/>
  <c r="AT5167" i="1"/>
  <c r="AT5168" i="1"/>
  <c r="AT5169" i="1"/>
  <c r="AT5170" i="1"/>
  <c r="AT5172" i="1"/>
  <c r="AT5174" i="1"/>
  <c r="AT5176" i="1"/>
  <c r="AU5070" i="1"/>
  <c r="AT5072" i="1"/>
  <c r="AU5074" i="1"/>
  <c r="AT5076" i="1"/>
  <c r="AU5078" i="1"/>
  <c r="AT5080" i="1"/>
  <c r="AU5082" i="1"/>
  <c r="AT5084" i="1"/>
  <c r="AU5086" i="1"/>
  <c r="AT5088" i="1"/>
  <c r="AU5090" i="1"/>
  <c r="AT5092" i="1"/>
  <c r="AU5094" i="1"/>
  <c r="AT5096" i="1"/>
  <c r="AU5098" i="1"/>
  <c r="AT5100" i="1"/>
  <c r="AU5102" i="1"/>
  <c r="AT5104" i="1"/>
  <c r="AU5106" i="1"/>
  <c r="AT5108" i="1"/>
  <c r="AU5110" i="1"/>
  <c r="AT5112" i="1"/>
  <c r="AU5114" i="1"/>
  <c r="AT5116" i="1"/>
  <c r="AU5118" i="1"/>
  <c r="AT5120" i="1"/>
  <c r="AU5122" i="1"/>
  <c r="AT5124" i="1"/>
  <c r="AU5126" i="1"/>
  <c r="AT5128" i="1"/>
  <c r="AU5130" i="1"/>
  <c r="AT5132" i="1"/>
  <c r="AU5134" i="1"/>
  <c r="AT5136" i="1"/>
  <c r="AU5138" i="1"/>
  <c r="AT5140" i="1"/>
  <c r="AU5142" i="1"/>
  <c r="AT5069" i="1"/>
  <c r="AU5071" i="1"/>
  <c r="AV5071" i="1" s="1"/>
  <c r="AX5071" i="1" s="1"/>
  <c r="AT5073" i="1"/>
  <c r="AV5074" i="1"/>
  <c r="AX5074" i="1" s="1"/>
  <c r="AU5075" i="1"/>
  <c r="AV5075" i="1" s="1"/>
  <c r="AX5075" i="1" s="1"/>
  <c r="AT5077" i="1"/>
  <c r="AV5078" i="1"/>
  <c r="AX5078" i="1" s="1"/>
  <c r="AU5079" i="1"/>
  <c r="AT5081" i="1"/>
  <c r="AU5083" i="1"/>
  <c r="AT5085" i="1"/>
  <c r="AU5087" i="1"/>
  <c r="AV5087" i="1" s="1"/>
  <c r="AX5087" i="1" s="1"/>
  <c r="AT5089" i="1"/>
  <c r="AV5090" i="1"/>
  <c r="AX5090" i="1" s="1"/>
  <c r="AU5091" i="1"/>
  <c r="AV5091" i="1" s="1"/>
  <c r="AX5091" i="1" s="1"/>
  <c r="AT5093" i="1"/>
  <c r="AV5094" i="1"/>
  <c r="AX5094" i="1" s="1"/>
  <c r="AU5095" i="1"/>
  <c r="AT5097" i="1"/>
  <c r="AU5099" i="1"/>
  <c r="AV5099" i="1" s="1"/>
  <c r="AX5099" i="1" s="1"/>
  <c r="AT5101" i="1"/>
  <c r="AU5103" i="1"/>
  <c r="AV5103" i="1" s="1"/>
  <c r="AX5103" i="1" s="1"/>
  <c r="AT5105" i="1"/>
  <c r="AV5106" i="1"/>
  <c r="AX5106" i="1" s="1"/>
  <c r="AU5107" i="1"/>
  <c r="AV5107" i="1" s="1"/>
  <c r="AX5107" i="1" s="1"/>
  <c r="AT5109" i="1"/>
  <c r="AV5110" i="1"/>
  <c r="AX5110" i="1" s="1"/>
  <c r="AU5111" i="1"/>
  <c r="AT5113" i="1"/>
  <c r="AU5115" i="1"/>
  <c r="AT5117" i="1"/>
  <c r="AU5119" i="1"/>
  <c r="AV5119" i="1" s="1"/>
  <c r="AX5119" i="1" s="1"/>
  <c r="AT5121" i="1"/>
  <c r="AV5122" i="1"/>
  <c r="AX5122" i="1" s="1"/>
  <c r="AU5123" i="1"/>
  <c r="AV5123" i="1" s="1"/>
  <c r="AX5123" i="1" s="1"/>
  <c r="AT5125" i="1"/>
  <c r="AV5126" i="1"/>
  <c r="AX5126" i="1" s="1"/>
  <c r="AU5127" i="1"/>
  <c r="AV5127" i="1" s="1"/>
  <c r="AX5127" i="1" s="1"/>
  <c r="AT5129" i="1"/>
  <c r="AU5131" i="1"/>
  <c r="AT5133" i="1"/>
  <c r="AU5135" i="1"/>
  <c r="AV5135" i="1" s="1"/>
  <c r="AX5135" i="1" s="1"/>
  <c r="AT5137" i="1"/>
  <c r="AV5138" i="1"/>
  <c r="AX5138" i="1" s="1"/>
  <c r="AU5139" i="1"/>
  <c r="AT5141" i="1"/>
  <c r="AV5142" i="1"/>
  <c r="AX5142" i="1" s="1"/>
  <c r="AU5143" i="1"/>
  <c r="AV5143" i="1" s="1"/>
  <c r="AX5143" i="1" s="1"/>
  <c r="AU5144" i="1"/>
  <c r="AV5144" i="1" s="1"/>
  <c r="AX5144" i="1" s="1"/>
  <c r="AU5145" i="1"/>
  <c r="AU5146" i="1"/>
  <c r="AV5146" i="1" s="1"/>
  <c r="AX5146" i="1" s="1"/>
  <c r="AU5147" i="1"/>
  <c r="AV5147" i="1" s="1"/>
  <c r="AX5147" i="1" s="1"/>
  <c r="AU5148" i="1"/>
  <c r="AV5148" i="1" s="1"/>
  <c r="AU5149" i="1"/>
  <c r="AU5150" i="1"/>
  <c r="AV5150" i="1" s="1"/>
  <c r="AX5150" i="1" s="1"/>
  <c r="AU5151" i="1"/>
  <c r="AU5152" i="1"/>
  <c r="AU5153" i="1"/>
  <c r="AU5154" i="1"/>
  <c r="AV5154" i="1" s="1"/>
  <c r="AX5154" i="1" s="1"/>
  <c r="AU5155" i="1"/>
  <c r="AV5155" i="1" s="1"/>
  <c r="AX5155" i="1" s="1"/>
  <c r="AU5156" i="1"/>
  <c r="AU5157" i="1"/>
  <c r="AU5158" i="1"/>
  <c r="AU5159" i="1"/>
  <c r="AV5159" i="1" s="1"/>
  <c r="AX5159" i="1" s="1"/>
  <c r="AU5160" i="1"/>
  <c r="AU5161" i="1"/>
  <c r="AU5162" i="1"/>
  <c r="AV5162" i="1" s="1"/>
  <c r="AX5162" i="1" s="1"/>
  <c r="AU5163" i="1"/>
  <c r="AV5163" i="1" s="1"/>
  <c r="AX5163" i="1" s="1"/>
  <c r="AU5164" i="1"/>
  <c r="AU5165" i="1"/>
  <c r="AU5166" i="1"/>
  <c r="AU5167" i="1"/>
  <c r="AU5168" i="1"/>
  <c r="AU5169" i="1"/>
  <c r="AU5170" i="1"/>
  <c r="AV5170" i="1" s="1"/>
  <c r="AX5170" i="1" s="1"/>
  <c r="AT5171" i="1"/>
  <c r="AU5172" i="1"/>
  <c r="AV5172" i="1" s="1"/>
  <c r="AX5172" i="1" s="1"/>
  <c r="AT5173" i="1"/>
  <c r="AU5174" i="1"/>
  <c r="AV5174" i="1" s="1"/>
  <c r="AX5174" i="1" s="1"/>
  <c r="AT5175" i="1"/>
  <c r="AV5175" i="1" s="1"/>
  <c r="AX5175" i="1" s="1"/>
  <c r="AU5176" i="1"/>
  <c r="AU5177" i="1"/>
  <c r="AU5178" i="1"/>
  <c r="AU5179" i="1"/>
  <c r="AV5179" i="1" s="1"/>
  <c r="AX5179" i="1" s="1"/>
  <c r="AU5180" i="1"/>
  <c r="AU5181" i="1"/>
  <c r="AU5182" i="1"/>
  <c r="AU5183" i="1"/>
  <c r="AV5183" i="1" s="1"/>
  <c r="AX5183" i="1" s="1"/>
  <c r="AU5184" i="1"/>
  <c r="AU5185" i="1"/>
  <c r="BB5185" i="1" s="1"/>
  <c r="AU5186" i="1"/>
  <c r="AU5187" i="1"/>
  <c r="AU5188" i="1"/>
  <c r="AU5189" i="1"/>
  <c r="AY5189" i="1" s="1"/>
  <c r="AU5190" i="1"/>
  <c r="AU5191" i="1"/>
  <c r="AU5192" i="1"/>
  <c r="AU5193" i="1"/>
  <c r="BA5193" i="1" s="1"/>
  <c r="AU5194" i="1"/>
  <c r="AU5195" i="1"/>
  <c r="AV5195" i="1" s="1"/>
  <c r="AX5195" i="1" s="1"/>
  <c r="AU5196" i="1"/>
  <c r="AU5197" i="1"/>
  <c r="AU5198" i="1"/>
  <c r="AU5199" i="1"/>
  <c r="AV5199" i="1" s="1"/>
  <c r="AX5199" i="1" s="1"/>
  <c r="AU5200" i="1"/>
  <c r="AU5201" i="1"/>
  <c r="BB5201" i="1" s="1"/>
  <c r="AU5202" i="1"/>
  <c r="AU5203" i="1"/>
  <c r="AU5204" i="1"/>
  <c r="AU5205" i="1"/>
  <c r="AY5205" i="1" s="1"/>
  <c r="AU5206" i="1"/>
  <c r="AV5206" i="1" s="1"/>
  <c r="AX5206" i="1" s="1"/>
  <c r="AU5207" i="1"/>
  <c r="AU5208" i="1"/>
  <c r="AU5209" i="1"/>
  <c r="AU5210" i="1"/>
  <c r="AU5211" i="1"/>
  <c r="AV5211" i="1" s="1"/>
  <c r="AX5211" i="1" s="1"/>
  <c r="AU5212" i="1"/>
  <c r="AU5213" i="1"/>
  <c r="AU5214" i="1"/>
  <c r="AU5215" i="1"/>
  <c r="AV5215" i="1" s="1"/>
  <c r="AX5215" i="1" s="1"/>
  <c r="AU5216" i="1"/>
  <c r="AU5217" i="1"/>
  <c r="BB5217" i="1" s="1"/>
  <c r="AU5218" i="1"/>
  <c r="AU5219" i="1"/>
  <c r="AU5220" i="1"/>
  <c r="AU5221" i="1"/>
  <c r="AY5221" i="1" s="1"/>
  <c r="AU5222" i="1"/>
  <c r="AV5222" i="1" s="1"/>
  <c r="AX5222" i="1" s="1"/>
  <c r="AU5223" i="1"/>
  <c r="AU5224" i="1"/>
  <c r="AU5225" i="1"/>
  <c r="AU5226" i="1"/>
  <c r="AU5227" i="1"/>
  <c r="AV5227" i="1" s="1"/>
  <c r="AX5227" i="1" s="1"/>
  <c r="AU5228" i="1"/>
  <c r="AU5229" i="1"/>
  <c r="AU5230" i="1"/>
  <c r="AU5231" i="1"/>
  <c r="AV5231" i="1" s="1"/>
  <c r="AX5231" i="1" s="1"/>
  <c r="AU5232" i="1"/>
  <c r="AU5233" i="1"/>
  <c r="BB5233" i="1" s="1"/>
  <c r="AU5234" i="1"/>
  <c r="AU5235" i="1"/>
  <c r="AU5236" i="1"/>
  <c r="AU5237" i="1"/>
  <c r="AY5237" i="1" s="1"/>
  <c r="AU5238" i="1"/>
  <c r="AV5238" i="1" s="1"/>
  <c r="AX5238" i="1" s="1"/>
  <c r="AU5239" i="1"/>
  <c r="AV5239" i="1" s="1"/>
  <c r="AX5239" i="1" s="1"/>
  <c r="AU5240" i="1"/>
  <c r="AU5241" i="1"/>
  <c r="AT5245" i="1"/>
  <c r="AT5251" i="1"/>
  <c r="AT5331" i="1"/>
  <c r="AU5331" i="1"/>
  <c r="AT5339" i="1"/>
  <c r="AU5339" i="1"/>
  <c r="AV5171" i="1"/>
  <c r="AX5171" i="1" s="1"/>
  <c r="AV5176" i="1"/>
  <c r="AX5176" i="1" s="1"/>
  <c r="AV5177" i="1"/>
  <c r="AX5177" i="1" s="1"/>
  <c r="AV5181" i="1"/>
  <c r="AX5181" i="1" s="1"/>
  <c r="AV5185" i="1"/>
  <c r="AX5185" i="1" s="1"/>
  <c r="AV5186" i="1"/>
  <c r="AX5186" i="1" s="1"/>
  <c r="AV5187" i="1"/>
  <c r="AX5187" i="1" s="1"/>
  <c r="AV5189" i="1"/>
  <c r="AX5189" i="1" s="1"/>
  <c r="AV5191" i="1"/>
  <c r="AX5191" i="1" s="1"/>
  <c r="AV5193" i="1"/>
  <c r="AX5193" i="1" s="1"/>
  <c r="AV5197" i="1"/>
  <c r="AX5197" i="1" s="1"/>
  <c r="AV5201" i="1"/>
  <c r="AX5201" i="1" s="1"/>
  <c r="AV5202" i="1"/>
  <c r="AX5202" i="1" s="1"/>
  <c r="AV5203" i="1"/>
  <c r="AX5203" i="1" s="1"/>
  <c r="AV5205" i="1"/>
  <c r="AX5205" i="1" s="1"/>
  <c r="AV5207" i="1"/>
  <c r="AX5207" i="1" s="1"/>
  <c r="AV5209" i="1"/>
  <c r="AX5209" i="1" s="1"/>
  <c r="AV5213" i="1"/>
  <c r="AX5213" i="1" s="1"/>
  <c r="AV5217" i="1"/>
  <c r="AX5217" i="1" s="1"/>
  <c r="AV5218" i="1"/>
  <c r="AX5218" i="1" s="1"/>
  <c r="AV5219" i="1"/>
  <c r="AX5219" i="1" s="1"/>
  <c r="AV5221" i="1"/>
  <c r="AX5221" i="1" s="1"/>
  <c r="AV5223" i="1"/>
  <c r="AX5223" i="1" s="1"/>
  <c r="AV5225" i="1"/>
  <c r="AX5225" i="1" s="1"/>
  <c r="AV5229" i="1"/>
  <c r="AX5229" i="1" s="1"/>
  <c r="AV5233" i="1"/>
  <c r="AX5233" i="1" s="1"/>
  <c r="AV5234" i="1"/>
  <c r="AX5234" i="1" s="1"/>
  <c r="AV5235" i="1"/>
  <c r="AX5235" i="1" s="1"/>
  <c r="AV5237" i="1"/>
  <c r="AX5237" i="1" s="1"/>
  <c r="AV5241" i="1"/>
  <c r="AX5241" i="1" s="1"/>
  <c r="AT5242" i="1"/>
  <c r="AT5246" i="1"/>
  <c r="AU5248" i="1"/>
  <c r="AT5250" i="1"/>
  <c r="AT5254" i="1"/>
  <c r="AT5255" i="1"/>
  <c r="AT5256" i="1"/>
  <c r="AT5257" i="1"/>
  <c r="AT5258" i="1"/>
  <c r="AT5259" i="1"/>
  <c r="AT5260" i="1"/>
  <c r="AT5261" i="1"/>
  <c r="AT5262" i="1"/>
  <c r="AT5263" i="1"/>
  <c r="AT5264" i="1"/>
  <c r="AT5265" i="1"/>
  <c r="AT5266" i="1"/>
  <c r="AU5267" i="1"/>
  <c r="AT5267" i="1"/>
  <c r="AU5268" i="1"/>
  <c r="AT5268" i="1"/>
  <c r="AV5268" i="1" s="1"/>
  <c r="AX5268" i="1" s="1"/>
  <c r="AU5269" i="1"/>
  <c r="AT5269" i="1"/>
  <c r="AU5270" i="1"/>
  <c r="AT5270" i="1"/>
  <c r="AU5271" i="1"/>
  <c r="AV5271" i="1" s="1"/>
  <c r="AT5271" i="1"/>
  <c r="AU5272" i="1"/>
  <c r="AT5272" i="1"/>
  <c r="AV5272" i="1" s="1"/>
  <c r="AU5273" i="1"/>
  <c r="AT5273" i="1"/>
  <c r="AU5274" i="1"/>
  <c r="AT5274" i="1"/>
  <c r="AU5275" i="1"/>
  <c r="AT5275" i="1"/>
  <c r="AU5276" i="1"/>
  <c r="AT5276" i="1"/>
  <c r="AU5277" i="1"/>
  <c r="AT5277" i="1"/>
  <c r="AU5278" i="1"/>
  <c r="AT5278" i="1"/>
  <c r="AU5279" i="1"/>
  <c r="AT5279" i="1"/>
  <c r="AU5280" i="1"/>
  <c r="AT5280" i="1"/>
  <c r="AV5280" i="1" s="1"/>
  <c r="AU5281" i="1"/>
  <c r="AT5281" i="1"/>
  <c r="AU5282" i="1"/>
  <c r="AT5282" i="1"/>
  <c r="AU5283" i="1"/>
  <c r="AT5283" i="1"/>
  <c r="AU5284" i="1"/>
  <c r="AT5284" i="1"/>
  <c r="AV5284" i="1" s="1"/>
  <c r="AX5284" i="1" s="1"/>
  <c r="AU5285" i="1"/>
  <c r="AT5285" i="1"/>
  <c r="AU5286" i="1"/>
  <c r="AT5286" i="1"/>
  <c r="AU5287" i="1"/>
  <c r="AT5287" i="1"/>
  <c r="AU5288" i="1"/>
  <c r="AT5288" i="1"/>
  <c r="AU5289" i="1"/>
  <c r="AT5289" i="1"/>
  <c r="AU5290" i="1"/>
  <c r="AT5290" i="1"/>
  <c r="AU5291" i="1"/>
  <c r="AT5291" i="1"/>
  <c r="AU5292" i="1"/>
  <c r="AV5292" i="1" s="1"/>
  <c r="AX5292" i="1" s="1"/>
  <c r="AT5292" i="1"/>
  <c r="AU5293" i="1"/>
  <c r="AT5293" i="1"/>
  <c r="AU5294" i="1"/>
  <c r="AT5294" i="1"/>
  <c r="AU5295" i="1"/>
  <c r="AT5295" i="1"/>
  <c r="AU5296" i="1"/>
  <c r="AT5296" i="1"/>
  <c r="AU5297" i="1"/>
  <c r="AT5297" i="1"/>
  <c r="AU5298" i="1"/>
  <c r="AT5298" i="1"/>
  <c r="AU5299" i="1"/>
  <c r="AT5299" i="1"/>
  <c r="AU5300" i="1"/>
  <c r="AT5300" i="1"/>
  <c r="AV5300" i="1" s="1"/>
  <c r="AX5300" i="1" s="1"/>
  <c r="AU5301" i="1"/>
  <c r="AT5301" i="1"/>
  <c r="AU5302" i="1"/>
  <c r="AT5302" i="1"/>
  <c r="AU5303" i="1"/>
  <c r="AV5303" i="1" s="1"/>
  <c r="AT5303" i="1"/>
  <c r="AU5304" i="1"/>
  <c r="AT5304" i="1"/>
  <c r="AU5305" i="1"/>
  <c r="AT5305" i="1"/>
  <c r="AU5306" i="1"/>
  <c r="AT5306" i="1"/>
  <c r="AU5307" i="1"/>
  <c r="AT5307" i="1"/>
  <c r="AU5308" i="1"/>
  <c r="AV5308" i="1" s="1"/>
  <c r="AX5308" i="1" s="1"/>
  <c r="AT5308" i="1"/>
  <c r="AU5309" i="1"/>
  <c r="AT5309" i="1"/>
  <c r="AU5310" i="1"/>
  <c r="AT5310" i="1"/>
  <c r="AU5311" i="1"/>
  <c r="AT5311" i="1"/>
  <c r="AU5312" i="1"/>
  <c r="AT5312" i="1"/>
  <c r="AU5313" i="1"/>
  <c r="AT5313" i="1"/>
  <c r="AU5314" i="1"/>
  <c r="AT5314" i="1"/>
  <c r="AU5315" i="1"/>
  <c r="AT5315" i="1"/>
  <c r="AU5316" i="1"/>
  <c r="AT5316" i="1"/>
  <c r="AV5316" i="1" s="1"/>
  <c r="AX5316" i="1" s="1"/>
  <c r="AU5317" i="1"/>
  <c r="AT5317" i="1"/>
  <c r="AU5318" i="1"/>
  <c r="AT5318" i="1"/>
  <c r="AU5319" i="1"/>
  <c r="AV5319" i="1" s="1"/>
  <c r="AT5319" i="1"/>
  <c r="AU5320" i="1"/>
  <c r="AT5320" i="1"/>
  <c r="AU5321" i="1"/>
  <c r="AT5321" i="1"/>
  <c r="AU5322" i="1"/>
  <c r="AT5322" i="1"/>
  <c r="AU5323" i="1"/>
  <c r="AT5323" i="1"/>
  <c r="AU5324" i="1"/>
  <c r="AV5324" i="1" s="1"/>
  <c r="AX5324" i="1" s="1"/>
  <c r="AT5324" i="1"/>
  <c r="AU5325" i="1"/>
  <c r="AT5325" i="1"/>
  <c r="AU5326" i="1"/>
  <c r="AT5326" i="1"/>
  <c r="AU5327" i="1"/>
  <c r="AT5327" i="1"/>
  <c r="AV5327" i="1" s="1"/>
  <c r="AX5327" i="1" s="1"/>
  <c r="AU5328" i="1"/>
  <c r="AT5328" i="1"/>
  <c r="AU5329" i="1"/>
  <c r="AT5329" i="1"/>
  <c r="AT5243" i="1"/>
  <c r="AU5245" i="1"/>
  <c r="AT5247" i="1"/>
  <c r="AT5249" i="1"/>
  <c r="AT5253" i="1"/>
  <c r="AT5335" i="1"/>
  <c r="AU5335" i="1"/>
  <c r="AU5242" i="1"/>
  <c r="AT5244" i="1"/>
  <c r="AU5246" i="1"/>
  <c r="AV5247" i="1"/>
  <c r="AX5247" i="1" s="1"/>
  <c r="AT5248" i="1"/>
  <c r="AT5252" i="1"/>
  <c r="AT5332" i="1"/>
  <c r="AV5333" i="1"/>
  <c r="BC5333" i="1" s="1"/>
  <c r="AT5336" i="1"/>
  <c r="AV5337" i="1"/>
  <c r="BA5337" i="1" s="1"/>
  <c r="AT5340" i="1"/>
  <c r="AV5341" i="1"/>
  <c r="AU5343" i="1"/>
  <c r="AT5343" i="1"/>
  <c r="AU5345" i="1"/>
  <c r="AT5345" i="1"/>
  <c r="AU5347" i="1"/>
  <c r="AT5347" i="1"/>
  <c r="AU5349" i="1"/>
  <c r="AT5349" i="1"/>
  <c r="AU5351" i="1"/>
  <c r="AT5351" i="1"/>
  <c r="AU5353" i="1"/>
  <c r="AT5353" i="1"/>
  <c r="AU5355" i="1"/>
  <c r="AT5355" i="1"/>
  <c r="AU5357" i="1"/>
  <c r="AT5357" i="1"/>
  <c r="AU5359" i="1"/>
  <c r="AT5359" i="1"/>
  <c r="AU5249" i="1"/>
  <c r="AU5250" i="1"/>
  <c r="AV5250" i="1" s="1"/>
  <c r="AX5250" i="1" s="1"/>
  <c r="AU5251" i="1"/>
  <c r="AU5252" i="1"/>
  <c r="AU5253" i="1"/>
  <c r="AU5254" i="1"/>
  <c r="AU5255" i="1"/>
  <c r="AU5256" i="1"/>
  <c r="AU5257" i="1"/>
  <c r="AU5258" i="1"/>
  <c r="AU5259" i="1"/>
  <c r="AU5260" i="1"/>
  <c r="AU5261" i="1"/>
  <c r="AU5262" i="1"/>
  <c r="AU5263" i="1"/>
  <c r="AU5264" i="1"/>
  <c r="AU5265" i="1"/>
  <c r="AU5266" i="1"/>
  <c r="BB5341" i="1"/>
  <c r="BC5345" i="1"/>
  <c r="AT5330" i="1"/>
  <c r="AU5332" i="1"/>
  <c r="AT5334" i="1"/>
  <c r="AU5336" i="1"/>
  <c r="AT5338" i="1"/>
  <c r="AU5340" i="1"/>
  <c r="AU5342" i="1"/>
  <c r="AT5342" i="1"/>
  <c r="AU5344" i="1"/>
  <c r="AT5344" i="1"/>
  <c r="AV5345" i="1"/>
  <c r="AX5345" i="1" s="1"/>
  <c r="AU5346" i="1"/>
  <c r="AT5346" i="1"/>
  <c r="AU5348" i="1"/>
  <c r="AT5348" i="1"/>
  <c r="AU5350" i="1"/>
  <c r="AT5350" i="1"/>
  <c r="AU5352" i="1"/>
  <c r="AT5352" i="1"/>
  <c r="AV5353" i="1"/>
  <c r="AX5353" i="1" s="1"/>
  <c r="AU5354" i="1"/>
  <c r="AT5354" i="1"/>
  <c r="AU5356" i="1"/>
  <c r="AT5356" i="1"/>
  <c r="AU5358" i="1"/>
  <c r="AT5358" i="1"/>
  <c r="AU5360" i="1"/>
  <c r="AT5360" i="1"/>
  <c r="AT5403" i="1"/>
  <c r="AT5405" i="1"/>
  <c r="AY5412" i="1"/>
  <c r="AU5420" i="1"/>
  <c r="AU5403" i="1"/>
  <c r="AU5405" i="1"/>
  <c r="AU5409" i="1"/>
  <c r="AV5409" i="1" s="1"/>
  <c r="AX5409" i="1" s="1"/>
  <c r="BB5412" i="1"/>
  <c r="BA5412" i="1"/>
  <c r="AU5413" i="1"/>
  <c r="AV5424" i="1"/>
  <c r="AX5424" i="1" s="1"/>
  <c r="AV5432" i="1"/>
  <c r="AX5432" i="1" s="1"/>
  <c r="AV5436" i="1"/>
  <c r="AX5436" i="1" s="1"/>
  <c r="AV5440" i="1"/>
  <c r="AX5440" i="1" s="1"/>
  <c r="AV5444" i="1"/>
  <c r="AX5444" i="1" s="1"/>
  <c r="AV5448" i="1"/>
  <c r="AX5448" i="1" s="1"/>
  <c r="AV5452" i="1"/>
  <c r="AX5452" i="1" s="1"/>
  <c r="AV5460" i="1"/>
  <c r="AX5460" i="1" s="1"/>
  <c r="AV5464" i="1"/>
  <c r="AX5464" i="1" s="1"/>
  <c r="AT5361" i="1"/>
  <c r="AV5361" i="1" s="1"/>
  <c r="AX5361" i="1" s="1"/>
  <c r="AT5362" i="1"/>
  <c r="AT5363" i="1"/>
  <c r="AT5364" i="1"/>
  <c r="AT5365" i="1"/>
  <c r="AV5365" i="1" s="1"/>
  <c r="AX5365" i="1" s="1"/>
  <c r="AT5366" i="1"/>
  <c r="AT5367" i="1"/>
  <c r="AT5368" i="1"/>
  <c r="AT5369" i="1"/>
  <c r="AV5369" i="1" s="1"/>
  <c r="AX5369" i="1" s="1"/>
  <c r="AT5370" i="1"/>
  <c r="AT5371" i="1"/>
  <c r="AT5372" i="1"/>
  <c r="AT5373" i="1"/>
  <c r="AV5373" i="1" s="1"/>
  <c r="AX5373" i="1" s="1"/>
  <c r="AT5374" i="1"/>
  <c r="AT5375" i="1"/>
  <c r="AT5376" i="1"/>
  <c r="AV5376" i="1" s="1"/>
  <c r="AX5376" i="1" s="1"/>
  <c r="AT5377" i="1"/>
  <c r="AV5377" i="1" s="1"/>
  <c r="AX5377" i="1" s="1"/>
  <c r="AT5378" i="1"/>
  <c r="AT5379" i="1"/>
  <c r="AT5380" i="1"/>
  <c r="AV5380" i="1" s="1"/>
  <c r="AX5380" i="1" s="1"/>
  <c r="AT5381" i="1"/>
  <c r="AV5381" i="1" s="1"/>
  <c r="AX5381" i="1" s="1"/>
  <c r="AT5382" i="1"/>
  <c r="AT5383" i="1"/>
  <c r="AT5384" i="1"/>
  <c r="AV5384" i="1" s="1"/>
  <c r="AX5384" i="1" s="1"/>
  <c r="AT5385" i="1"/>
  <c r="AV5385" i="1" s="1"/>
  <c r="AX5385" i="1" s="1"/>
  <c r="AT5386" i="1"/>
  <c r="AT5387" i="1"/>
  <c r="AT5388" i="1"/>
  <c r="AV5388" i="1" s="1"/>
  <c r="AX5388" i="1" s="1"/>
  <c r="AT5389" i="1"/>
  <c r="AV5389" i="1" s="1"/>
  <c r="AX5389" i="1" s="1"/>
  <c r="AT5390" i="1"/>
  <c r="AT5391" i="1"/>
  <c r="AT5392" i="1"/>
  <c r="AV5392" i="1" s="1"/>
  <c r="AX5392" i="1" s="1"/>
  <c r="AT5393" i="1"/>
  <c r="AV5393" i="1" s="1"/>
  <c r="AX5393" i="1" s="1"/>
  <c r="AT5394" i="1"/>
  <c r="AT5395" i="1"/>
  <c r="AT5396" i="1"/>
  <c r="AV5396" i="1" s="1"/>
  <c r="AX5396" i="1" s="1"/>
  <c r="AT5397" i="1"/>
  <c r="AV5397" i="1" s="1"/>
  <c r="AX5397" i="1" s="1"/>
  <c r="AT5398" i="1"/>
  <c r="AT5399" i="1"/>
  <c r="AT5400" i="1"/>
  <c r="AV5400" i="1" s="1"/>
  <c r="AX5400" i="1" s="1"/>
  <c r="AT5401" i="1"/>
  <c r="AV5401" i="1" s="1"/>
  <c r="AX5401" i="1" s="1"/>
  <c r="AT5402" i="1"/>
  <c r="AT5404" i="1"/>
  <c r="AV5405" i="1"/>
  <c r="AX5405" i="1" s="1"/>
  <c r="AT5407" i="1"/>
  <c r="AT5411" i="1"/>
  <c r="AZ5412" i="1"/>
  <c r="AT5414" i="1"/>
  <c r="AV5414" i="1" s="1"/>
  <c r="AX5414" i="1" s="1"/>
  <c r="AT5416" i="1"/>
  <c r="AT5418" i="1"/>
  <c r="AT5420" i="1"/>
  <c r="AV5423" i="1"/>
  <c r="AX5423" i="1" s="1"/>
  <c r="BC5424" i="1"/>
  <c r="AY5424" i="1"/>
  <c r="AV5427" i="1"/>
  <c r="AX5427" i="1" s="1"/>
  <c r="AV5431" i="1"/>
  <c r="AX5431" i="1" s="1"/>
  <c r="BC5432" i="1"/>
  <c r="AY5432" i="1"/>
  <c r="BB5432" i="1"/>
  <c r="AV5435" i="1"/>
  <c r="AX5435" i="1" s="1"/>
  <c r="AV5439" i="1"/>
  <c r="AX5439" i="1" s="1"/>
  <c r="BC5440" i="1"/>
  <c r="AY5440" i="1"/>
  <c r="AV5443" i="1"/>
  <c r="AX5443" i="1" s="1"/>
  <c r="BC5444" i="1"/>
  <c r="AV5447" i="1"/>
  <c r="AX5447" i="1" s="1"/>
  <c r="AV5451" i="1"/>
  <c r="AX5451" i="1" s="1"/>
  <c r="AY5452" i="1"/>
  <c r="AV5455" i="1"/>
  <c r="AX5455" i="1" s="1"/>
  <c r="AV5459" i="1"/>
  <c r="AX5459" i="1" s="1"/>
  <c r="AY5460" i="1"/>
  <c r="BB5460" i="1"/>
  <c r="AV5463" i="1"/>
  <c r="AX5463" i="1" s="1"/>
  <c r="AT5406" i="1"/>
  <c r="AU5407" i="1"/>
  <c r="AT5410" i="1"/>
  <c r="AU5411" i="1"/>
  <c r="AV5413" i="1"/>
  <c r="AX5413" i="1" s="1"/>
  <c r="AU5414" i="1"/>
  <c r="AV5415" i="1"/>
  <c r="AX5415" i="1" s="1"/>
  <c r="AU5416" i="1"/>
  <c r="AV5417" i="1"/>
  <c r="AX5417" i="1" s="1"/>
  <c r="AU5418" i="1"/>
  <c r="AV5419" i="1"/>
  <c r="AX5419" i="1" s="1"/>
  <c r="AV5422" i="1"/>
  <c r="AX5422" i="1" s="1"/>
  <c r="BC5423" i="1"/>
  <c r="AY5423" i="1"/>
  <c r="BB5423" i="1"/>
  <c r="AZ5424" i="1"/>
  <c r="AV5426" i="1"/>
  <c r="AX5426" i="1" s="1"/>
  <c r="BB5427" i="1"/>
  <c r="AZ5432" i="1"/>
  <c r="AV5434" i="1"/>
  <c r="AX5434" i="1" s="1"/>
  <c r="BB5435" i="1"/>
  <c r="AV5438" i="1"/>
  <c r="AX5438" i="1" s="1"/>
  <c r="BC5439" i="1"/>
  <c r="AV5442" i="1"/>
  <c r="AX5442" i="1" s="1"/>
  <c r="AZ5444" i="1"/>
  <c r="AV5446" i="1"/>
  <c r="AX5446" i="1" s="1"/>
  <c r="AY5447" i="1"/>
  <c r="BB5447" i="1"/>
  <c r="AV5450" i="1"/>
  <c r="AX5450" i="1" s="1"/>
  <c r="AY5451" i="1"/>
  <c r="BB5451" i="1"/>
  <c r="AV5454" i="1"/>
  <c r="AX5454" i="1" s="1"/>
  <c r="AV5458" i="1"/>
  <c r="AX5458" i="1" s="1"/>
  <c r="BC5459" i="1"/>
  <c r="AY5459" i="1"/>
  <c r="BB5459" i="1"/>
  <c r="AZ5460" i="1"/>
  <c r="AV5462" i="1"/>
  <c r="AX5462" i="1" s="1"/>
  <c r="BC5463" i="1"/>
  <c r="AY5463" i="1"/>
  <c r="BB5463" i="1"/>
  <c r="AV5466" i="1"/>
  <c r="AX5466" i="1" s="1"/>
  <c r="BA5423" i="1"/>
  <c r="BA5431" i="1"/>
  <c r="BA5432" i="1"/>
  <c r="BA5435" i="1"/>
  <c r="BA5444" i="1"/>
  <c r="BA5446" i="1"/>
  <c r="BA5448" i="1"/>
  <c r="BA5450" i="1"/>
  <c r="BA5459" i="1"/>
  <c r="BA5460" i="1"/>
  <c r="BA5462" i="1"/>
  <c r="BA5463" i="1"/>
  <c r="BA5466" i="1"/>
  <c r="AT5510" i="1"/>
  <c r="AU5511" i="1"/>
  <c r="AT5526" i="1"/>
  <c r="AT5428" i="1"/>
  <c r="AV5428" i="1" s="1"/>
  <c r="AT5429" i="1"/>
  <c r="AT5430" i="1"/>
  <c r="AT5433" i="1"/>
  <c r="AV5433" i="1" s="1"/>
  <c r="AX5433" i="1" s="1"/>
  <c r="AT5456" i="1"/>
  <c r="AT5457" i="1"/>
  <c r="AV5457" i="1" s="1"/>
  <c r="AT5467" i="1"/>
  <c r="AT5468" i="1"/>
  <c r="AT5469" i="1"/>
  <c r="AT5470" i="1"/>
  <c r="AV5470" i="1" s="1"/>
  <c r="AX5470" i="1" s="1"/>
  <c r="AT5471" i="1"/>
  <c r="AT5472" i="1"/>
  <c r="AV5472" i="1" s="1"/>
  <c r="AX5472" i="1" s="1"/>
  <c r="AT5473" i="1"/>
  <c r="AT5474" i="1"/>
  <c r="AT5475" i="1"/>
  <c r="AT5476" i="1"/>
  <c r="AT5477" i="1"/>
  <c r="AT5478" i="1"/>
  <c r="AV5478" i="1" s="1"/>
  <c r="AX5478" i="1" s="1"/>
  <c r="AT5479" i="1"/>
  <c r="AT5480" i="1"/>
  <c r="AV5480" i="1" s="1"/>
  <c r="AX5480" i="1" s="1"/>
  <c r="AT5481" i="1"/>
  <c r="AT5482" i="1"/>
  <c r="AT5483" i="1"/>
  <c r="AT5484" i="1"/>
  <c r="AT5485" i="1"/>
  <c r="AT5486" i="1"/>
  <c r="AT5487" i="1"/>
  <c r="AT5488" i="1"/>
  <c r="AT5489" i="1"/>
  <c r="AT5490" i="1"/>
  <c r="AT5491" i="1"/>
  <c r="AT5492" i="1"/>
  <c r="AT5493" i="1"/>
  <c r="AT5494" i="1"/>
  <c r="AT5495" i="1"/>
  <c r="AT5496" i="1"/>
  <c r="AT5497" i="1"/>
  <c r="AV5497" i="1" s="1"/>
  <c r="AX5497" i="1" s="1"/>
  <c r="AT5498" i="1"/>
  <c r="AT5499" i="1"/>
  <c r="AT5500" i="1"/>
  <c r="AT5501" i="1"/>
  <c r="AT5502" i="1"/>
  <c r="AT5503" i="1"/>
  <c r="AT5504" i="1"/>
  <c r="AT5505" i="1"/>
  <c r="AT5506" i="1"/>
  <c r="AT5507" i="1"/>
  <c r="AT5508" i="1"/>
  <c r="AT5509" i="1"/>
  <c r="AU5510" i="1"/>
  <c r="AT5513" i="1"/>
  <c r="AU5524" i="1"/>
  <c r="AT5524" i="1"/>
  <c r="AU5482" i="1"/>
  <c r="AU5483" i="1"/>
  <c r="AU5484" i="1"/>
  <c r="AU5485" i="1"/>
  <c r="AU5486" i="1"/>
  <c r="AU5487" i="1"/>
  <c r="AU5488" i="1"/>
  <c r="AU5489" i="1"/>
  <c r="AU5490" i="1"/>
  <c r="AU5491" i="1"/>
  <c r="AU5492" i="1"/>
  <c r="AU5493" i="1"/>
  <c r="AU5494" i="1"/>
  <c r="AU5495" i="1"/>
  <c r="AU5496" i="1"/>
  <c r="AU5497" i="1"/>
  <c r="AU5498" i="1"/>
  <c r="AU5499" i="1"/>
  <c r="AU5500" i="1"/>
  <c r="AU5501" i="1"/>
  <c r="AU5502" i="1"/>
  <c r="AU5503" i="1"/>
  <c r="AU5504" i="1"/>
  <c r="AU5505" i="1"/>
  <c r="AU5506" i="1"/>
  <c r="AU5507" i="1"/>
  <c r="AU5508" i="1"/>
  <c r="AU5509" i="1"/>
  <c r="AT5512" i="1"/>
  <c r="AU5513" i="1"/>
  <c r="AT5514" i="1"/>
  <c r="AT5515" i="1"/>
  <c r="AV5515" i="1" s="1"/>
  <c r="AX5515" i="1" s="1"/>
  <c r="AT5516" i="1"/>
  <c r="AT5517" i="1"/>
  <c r="AT5518" i="1"/>
  <c r="AT5519" i="1"/>
  <c r="AV5519" i="1" s="1"/>
  <c r="AX5519" i="1" s="1"/>
  <c r="AT5520" i="1"/>
  <c r="AT5521" i="1"/>
  <c r="AV5521" i="1" s="1"/>
  <c r="AU5528" i="1"/>
  <c r="AT5528" i="1"/>
  <c r="AU5526" i="1"/>
  <c r="AU5530" i="1"/>
  <c r="AV5530" i="1" s="1"/>
  <c r="AX5530" i="1" s="1"/>
  <c r="AT5532" i="1"/>
  <c r="AU5534" i="1"/>
  <c r="AT5536" i="1"/>
  <c r="AU5538" i="1"/>
  <c r="AT5540" i="1"/>
  <c r="AU5542" i="1"/>
  <c r="AT5544" i="1"/>
  <c r="AU5546" i="1"/>
  <c r="AT5548" i="1"/>
  <c r="AU5550" i="1"/>
  <c r="AU5523" i="1"/>
  <c r="AT5525" i="1"/>
  <c r="AU5527" i="1"/>
  <c r="AT5529" i="1"/>
  <c r="AU5531" i="1"/>
  <c r="AT5533" i="1"/>
  <c r="AU5535" i="1"/>
  <c r="AT5537" i="1"/>
  <c r="AU5539" i="1"/>
  <c r="AT5541" i="1"/>
  <c r="AU5543" i="1"/>
  <c r="AV5544" i="1"/>
  <c r="AX5544" i="1" s="1"/>
  <c r="AT5545" i="1"/>
  <c r="AU5547" i="1"/>
  <c r="AT5549" i="1"/>
  <c r="AU5551" i="1"/>
  <c r="AT5551" i="1"/>
  <c r="AU5553" i="1"/>
  <c r="AT5553" i="1"/>
  <c r="AU5555" i="1"/>
  <c r="AT5555" i="1"/>
  <c r="AU5557" i="1"/>
  <c r="AT5557" i="1"/>
  <c r="AU5559" i="1"/>
  <c r="AT5559" i="1"/>
  <c r="AU5561" i="1"/>
  <c r="AT5561" i="1"/>
  <c r="AU5562" i="1"/>
  <c r="AU5563" i="1"/>
  <c r="AU5564" i="1"/>
  <c r="AU5565" i="1"/>
  <c r="AU5566" i="1"/>
  <c r="AU5567" i="1"/>
  <c r="AU5568" i="1"/>
  <c r="AU5569" i="1"/>
  <c r="AU5570" i="1"/>
  <c r="AU5571" i="1"/>
  <c r="AU5572" i="1"/>
  <c r="AU5573" i="1"/>
  <c r="AU5574" i="1"/>
  <c r="AT5534" i="1"/>
  <c r="AT5538" i="1"/>
  <c r="AT5542" i="1"/>
  <c r="AT5546" i="1"/>
  <c r="AT5550" i="1"/>
  <c r="AV5522" i="1"/>
  <c r="AX5522" i="1" s="1"/>
  <c r="AT5523" i="1"/>
  <c r="AU5525" i="1"/>
  <c r="AT5527" i="1"/>
  <c r="AU5529" i="1"/>
  <c r="AT5531" i="1"/>
  <c r="AU5533" i="1"/>
  <c r="AT5535" i="1"/>
  <c r="AU5537" i="1"/>
  <c r="AT5539" i="1"/>
  <c r="AU5541" i="1"/>
  <c r="AT5543" i="1"/>
  <c r="AU5545" i="1"/>
  <c r="AT5547" i="1"/>
  <c r="AU5549" i="1"/>
  <c r="AU5552" i="1"/>
  <c r="AT5552" i="1"/>
  <c r="AU5554" i="1"/>
  <c r="AT5554" i="1"/>
  <c r="AU5556" i="1"/>
  <c r="AT5556" i="1"/>
  <c r="AU5558" i="1"/>
  <c r="AT5558" i="1"/>
  <c r="AU5560" i="1"/>
  <c r="AT5560" i="1"/>
  <c r="AT5618" i="1"/>
  <c r="AU5620" i="1"/>
  <c r="AT5619" i="1"/>
  <c r="AT5630" i="1"/>
  <c r="AT5631" i="1"/>
  <c r="AT5632" i="1"/>
  <c r="AT5633" i="1"/>
  <c r="AT5634" i="1"/>
  <c r="AT5635" i="1"/>
  <c r="AT5636" i="1"/>
  <c r="AT5637" i="1"/>
  <c r="AT5638" i="1"/>
  <c r="AT5639" i="1"/>
  <c r="AT5640" i="1"/>
  <c r="AT5562" i="1"/>
  <c r="AT5563" i="1"/>
  <c r="AT5564" i="1"/>
  <c r="AV5564" i="1" s="1"/>
  <c r="AX5564" i="1" s="1"/>
  <c r="AT5565" i="1"/>
  <c r="AT5566" i="1"/>
  <c r="AT5567" i="1"/>
  <c r="AT5568" i="1"/>
  <c r="AV5568" i="1" s="1"/>
  <c r="AX5568" i="1" s="1"/>
  <c r="AT5569" i="1"/>
  <c r="AT5570" i="1"/>
  <c r="AT5571" i="1"/>
  <c r="AT5572" i="1"/>
  <c r="AT5573" i="1"/>
  <c r="AT5574" i="1"/>
  <c r="AT5575" i="1"/>
  <c r="AT5576" i="1"/>
  <c r="AV5576" i="1" s="1"/>
  <c r="AX5576" i="1" s="1"/>
  <c r="AT5577" i="1"/>
  <c r="AT5578" i="1"/>
  <c r="AT5579" i="1"/>
  <c r="AT5580" i="1"/>
  <c r="AV5580" i="1" s="1"/>
  <c r="AX5580" i="1" s="1"/>
  <c r="AT5581" i="1"/>
  <c r="AT5582" i="1"/>
  <c r="AT5583" i="1"/>
  <c r="AT5584" i="1"/>
  <c r="AV5584" i="1" s="1"/>
  <c r="AX5584" i="1" s="1"/>
  <c r="AT5585" i="1"/>
  <c r="AT5586" i="1"/>
  <c r="AT5587" i="1"/>
  <c r="AT5588" i="1"/>
  <c r="AV5588" i="1" s="1"/>
  <c r="AX5588" i="1" s="1"/>
  <c r="AT5589" i="1"/>
  <c r="AT5590" i="1"/>
  <c r="AT5591" i="1"/>
  <c r="AT5592" i="1"/>
  <c r="AT5593" i="1"/>
  <c r="AT5594" i="1"/>
  <c r="AT5595" i="1"/>
  <c r="AT5596" i="1"/>
  <c r="AV5596" i="1" s="1"/>
  <c r="AX5596" i="1" s="1"/>
  <c r="AT5597" i="1"/>
  <c r="AT5598" i="1"/>
  <c r="AT5599" i="1"/>
  <c r="AT5600" i="1"/>
  <c r="AV5600" i="1" s="1"/>
  <c r="AX5600" i="1" s="1"/>
  <c r="AT5601" i="1"/>
  <c r="AT5602" i="1"/>
  <c r="AT5603" i="1"/>
  <c r="AT5604" i="1"/>
  <c r="AV5604" i="1" s="1"/>
  <c r="AX5604" i="1" s="1"/>
  <c r="AT5605" i="1"/>
  <c r="AT5606" i="1"/>
  <c r="AT5607" i="1"/>
  <c r="AT5608" i="1"/>
  <c r="AT5609" i="1"/>
  <c r="AT5610" i="1"/>
  <c r="AT5611" i="1"/>
  <c r="AT5612" i="1"/>
  <c r="AV5612" i="1" s="1"/>
  <c r="AX5612" i="1" s="1"/>
  <c r="AT5613" i="1"/>
  <c r="AT5614" i="1"/>
  <c r="AT5615" i="1"/>
  <c r="AT5616" i="1"/>
  <c r="AV5616" i="1" s="1"/>
  <c r="AX5616" i="1" s="1"/>
  <c r="AT5617" i="1"/>
  <c r="AT5620" i="1"/>
  <c r="BC5620" i="1" s="1"/>
  <c r="AU5622" i="1"/>
  <c r="AT5622" i="1"/>
  <c r="AU5619" i="1"/>
  <c r="AV5620" i="1"/>
  <c r="AX5620" i="1" s="1"/>
  <c r="AT5621" i="1"/>
  <c r="AT5662" i="1"/>
  <c r="AU5663" i="1"/>
  <c r="AU5667" i="1"/>
  <c r="AU5669" i="1"/>
  <c r="AT5669" i="1"/>
  <c r="AU5671" i="1"/>
  <c r="AT5671" i="1"/>
  <c r="AU5673" i="1"/>
  <c r="AT5673" i="1"/>
  <c r="AU5675" i="1"/>
  <c r="AT5675" i="1"/>
  <c r="AU5677" i="1"/>
  <c r="AT5677" i="1"/>
  <c r="AT5623" i="1"/>
  <c r="AT5624" i="1"/>
  <c r="AT5625" i="1"/>
  <c r="AT5626" i="1"/>
  <c r="AT5627" i="1"/>
  <c r="AT5628" i="1"/>
  <c r="AT5629" i="1"/>
  <c r="AT5641" i="1"/>
  <c r="AT5642" i="1"/>
  <c r="AT5643" i="1"/>
  <c r="AT5644" i="1"/>
  <c r="AV5644" i="1" s="1"/>
  <c r="AX5644" i="1" s="1"/>
  <c r="AT5645" i="1"/>
  <c r="AT5646" i="1"/>
  <c r="AT5647" i="1"/>
  <c r="AT5648" i="1"/>
  <c r="AV5648" i="1" s="1"/>
  <c r="AX5648" i="1" s="1"/>
  <c r="AT5649" i="1"/>
  <c r="AT5650" i="1"/>
  <c r="AT5651" i="1"/>
  <c r="AT5652" i="1"/>
  <c r="AT5653" i="1"/>
  <c r="AT5654" i="1"/>
  <c r="AT5655" i="1"/>
  <c r="AT5656" i="1"/>
  <c r="AT5657" i="1"/>
  <c r="AT5658" i="1"/>
  <c r="AT5659" i="1"/>
  <c r="AT5660" i="1"/>
  <c r="AV5660" i="1" s="1"/>
  <c r="AX5660" i="1" s="1"/>
  <c r="AT5661" i="1"/>
  <c r="AU5662" i="1"/>
  <c r="AV5662" i="1" s="1"/>
  <c r="AX5662" i="1" s="1"/>
  <c r="AT5665" i="1"/>
  <c r="AU5623" i="1"/>
  <c r="AU5624" i="1"/>
  <c r="AU5625" i="1"/>
  <c r="AV5625" i="1" s="1"/>
  <c r="AU5626" i="1"/>
  <c r="AU5627" i="1"/>
  <c r="AU5628" i="1"/>
  <c r="AU5629" i="1"/>
  <c r="AV5629" i="1" s="1"/>
  <c r="AX5629" i="1" s="1"/>
  <c r="AU5630" i="1"/>
  <c r="AU5631" i="1"/>
  <c r="AU5632" i="1"/>
  <c r="AU5633" i="1"/>
  <c r="AU5634" i="1"/>
  <c r="AU5635" i="1"/>
  <c r="AU5636" i="1"/>
  <c r="AU5637" i="1"/>
  <c r="AU5638" i="1"/>
  <c r="AU5639" i="1"/>
  <c r="AU5640" i="1"/>
  <c r="AU5641" i="1"/>
  <c r="AU5642" i="1"/>
  <c r="AU5643" i="1"/>
  <c r="AU5644" i="1"/>
  <c r="AU5645" i="1"/>
  <c r="AU5646" i="1"/>
  <c r="AU5647" i="1"/>
  <c r="AU5648" i="1"/>
  <c r="AU5649" i="1"/>
  <c r="AU5650" i="1"/>
  <c r="AU5651" i="1"/>
  <c r="AU5652" i="1"/>
  <c r="AU5653" i="1"/>
  <c r="AU5654" i="1"/>
  <c r="AU5655" i="1"/>
  <c r="AU5656" i="1"/>
  <c r="AU5657" i="1"/>
  <c r="AU5658" i="1"/>
  <c r="AU5659" i="1"/>
  <c r="AU5660" i="1"/>
  <c r="AU5661" i="1"/>
  <c r="AT5664" i="1"/>
  <c r="AU5665" i="1"/>
  <c r="AV5665" i="1" s="1"/>
  <c r="AX5665" i="1" s="1"/>
  <c r="AT5666" i="1"/>
  <c r="AU5668" i="1"/>
  <c r="AT5668" i="1"/>
  <c r="AU5670" i="1"/>
  <c r="AT5670" i="1"/>
  <c r="AU5672" i="1"/>
  <c r="AT5672" i="1"/>
  <c r="AU5674" i="1"/>
  <c r="AT5674" i="1"/>
  <c r="AU5676" i="1"/>
  <c r="AT5676" i="1"/>
  <c r="AU5678" i="1"/>
  <c r="AT5678" i="1"/>
  <c r="AU5666" i="1"/>
  <c r="AT5667" i="1"/>
  <c r="AV5667" i="1" s="1"/>
  <c r="AX5667" i="1" s="1"/>
  <c r="AT5679" i="1"/>
  <c r="AT5680" i="1"/>
  <c r="AT5681" i="1"/>
  <c r="AU5682" i="1"/>
  <c r="AT5685" i="1"/>
  <c r="AU5686" i="1"/>
  <c r="AT5698" i="1"/>
  <c r="AT5699" i="1"/>
  <c r="AU5679" i="1"/>
  <c r="AU5680" i="1"/>
  <c r="AU5681" i="1"/>
  <c r="AV5682" i="1"/>
  <c r="AX5682" i="1" s="1"/>
  <c r="AT5684" i="1"/>
  <c r="AV5684" i="1" s="1"/>
  <c r="AX5684" i="1" s="1"/>
  <c r="AU5685" i="1"/>
  <c r="AU5696" i="1"/>
  <c r="AT5696" i="1"/>
  <c r="AT5683" i="1"/>
  <c r="AU5684" i="1"/>
  <c r="AT5687" i="1"/>
  <c r="AT5688" i="1"/>
  <c r="AT5689" i="1"/>
  <c r="AT5690" i="1"/>
  <c r="AT5691" i="1"/>
  <c r="AT5692" i="1"/>
  <c r="AT5693" i="1"/>
  <c r="AT5694" i="1"/>
  <c r="AT5695" i="1"/>
  <c r="AT5697" i="1"/>
  <c r="AU5699" i="1"/>
  <c r="AU5702" i="1"/>
  <c r="AT5702" i="1"/>
  <c r="AU5704" i="1"/>
  <c r="AT5704" i="1"/>
  <c r="AU5706" i="1"/>
  <c r="AT5706" i="1"/>
  <c r="AU5708" i="1"/>
  <c r="AT5708" i="1"/>
  <c r="AU5710" i="1"/>
  <c r="AT5710" i="1"/>
  <c r="AU5712" i="1"/>
  <c r="AT5712" i="1"/>
  <c r="AU5714" i="1"/>
  <c r="AT5714" i="1"/>
  <c r="AU5716" i="1"/>
  <c r="AT5716" i="1"/>
  <c r="AU5701" i="1"/>
  <c r="AT5701" i="1"/>
  <c r="AU5703" i="1"/>
  <c r="AT5703" i="1"/>
  <c r="AU5705" i="1"/>
  <c r="AT5705" i="1"/>
  <c r="AU5707" i="1"/>
  <c r="AT5707" i="1"/>
  <c r="AU5709" i="1"/>
  <c r="AT5709" i="1"/>
  <c r="AU5711" i="1"/>
  <c r="AT5711" i="1"/>
  <c r="AU5713" i="1"/>
  <c r="AT5713" i="1"/>
  <c r="AU5715" i="1"/>
  <c r="AT5715" i="1"/>
  <c r="AU5698" i="1"/>
  <c r="AT5700" i="1"/>
  <c r="AU5743" i="1"/>
  <c r="AT5743" i="1"/>
  <c r="AU5745" i="1"/>
  <c r="AT5745" i="1"/>
  <c r="AV5745" i="1" s="1"/>
  <c r="AX5745" i="1" s="1"/>
  <c r="AU5747" i="1"/>
  <c r="AT5747" i="1"/>
  <c r="AU5749" i="1"/>
  <c r="AT5749" i="1"/>
  <c r="AU5751" i="1"/>
  <c r="AT5751" i="1"/>
  <c r="AU5753" i="1"/>
  <c r="AT5753" i="1"/>
  <c r="AU5755" i="1"/>
  <c r="AT5755" i="1"/>
  <c r="AU5757" i="1"/>
  <c r="AT5757" i="1"/>
  <c r="AT5758" i="1"/>
  <c r="AU5759" i="1"/>
  <c r="AT5759" i="1"/>
  <c r="AT5717" i="1"/>
  <c r="AT5718" i="1"/>
  <c r="AT5719" i="1"/>
  <c r="AT5720" i="1"/>
  <c r="AT5721" i="1"/>
  <c r="AT5722" i="1"/>
  <c r="AT5723" i="1"/>
  <c r="AT5724" i="1"/>
  <c r="AT5725" i="1"/>
  <c r="AT5726" i="1"/>
  <c r="AT5727" i="1"/>
  <c r="AT5728" i="1"/>
  <c r="AT5729" i="1"/>
  <c r="AT5730" i="1"/>
  <c r="AT5731" i="1"/>
  <c r="AT5732" i="1"/>
  <c r="AT5733" i="1"/>
  <c r="AT5734" i="1"/>
  <c r="AT5735" i="1"/>
  <c r="AT5736" i="1"/>
  <c r="AT5737" i="1"/>
  <c r="AT5738" i="1"/>
  <c r="AT5739" i="1"/>
  <c r="AT5740" i="1"/>
  <c r="AT5741" i="1"/>
  <c r="AT5742" i="1"/>
  <c r="AU5761" i="1"/>
  <c r="AT5761" i="1"/>
  <c r="AU5744" i="1"/>
  <c r="AT5744" i="1"/>
  <c r="AU5746" i="1"/>
  <c r="AT5746" i="1"/>
  <c r="AU5748" i="1"/>
  <c r="AT5748" i="1"/>
  <c r="AU5750" i="1"/>
  <c r="AT5750" i="1"/>
  <c r="AV5751" i="1"/>
  <c r="AX5751" i="1" s="1"/>
  <c r="AU5752" i="1"/>
  <c r="AT5752" i="1"/>
  <c r="AV5753" i="1"/>
  <c r="AX5753" i="1" s="1"/>
  <c r="AU5754" i="1"/>
  <c r="AT5754" i="1"/>
  <c r="AU5756" i="1"/>
  <c r="AT5756" i="1"/>
  <c r="AU5763" i="1"/>
  <c r="AT5763" i="1"/>
  <c r="AU5765" i="1"/>
  <c r="AT5765" i="1"/>
  <c r="AV5765" i="1" s="1"/>
  <c r="AX5765" i="1" s="1"/>
  <c r="AU5767" i="1"/>
  <c r="AT5767" i="1"/>
  <c r="AU5769" i="1"/>
  <c r="AT5769" i="1"/>
  <c r="AU5771" i="1"/>
  <c r="AT5771" i="1"/>
  <c r="AU5773" i="1"/>
  <c r="AT5773" i="1"/>
  <c r="AU5775" i="1"/>
  <c r="AT5775" i="1"/>
  <c r="AU5760" i="1"/>
  <c r="AT5760" i="1"/>
  <c r="AU5762" i="1"/>
  <c r="AT5762" i="1"/>
  <c r="AV5763" i="1"/>
  <c r="AX5763" i="1" s="1"/>
  <c r="AU5764" i="1"/>
  <c r="AT5764" i="1"/>
  <c r="AU5766" i="1"/>
  <c r="AT5766" i="1"/>
  <c r="AV5767" i="1"/>
  <c r="AX5767" i="1" s="1"/>
  <c r="AU5768" i="1"/>
  <c r="AT5768" i="1"/>
  <c r="AU5770" i="1"/>
  <c r="AT5770" i="1"/>
  <c r="AV5771" i="1"/>
  <c r="AX5771" i="1" s="1"/>
  <c r="AU5772" i="1"/>
  <c r="AT5772" i="1"/>
  <c r="AU5774" i="1"/>
  <c r="AT5774" i="1"/>
  <c r="AV5775" i="1"/>
  <c r="AX5775" i="1" s="1"/>
  <c r="AU5776" i="1"/>
  <c r="AT5776" i="1"/>
  <c r="AV5776" i="1" s="1"/>
  <c r="AX5776" i="1" s="1"/>
  <c r="AU5758" i="1"/>
  <c r="AV5758" i="1" s="1"/>
  <c r="AX5758" i="1" s="1"/>
  <c r="AT5777" i="1"/>
  <c r="AT5778" i="1"/>
  <c r="AT5779" i="1"/>
  <c r="AT5780" i="1"/>
  <c r="AT5781" i="1"/>
  <c r="AT5782" i="1"/>
  <c r="AT5783" i="1"/>
  <c r="AV5783" i="1" s="1"/>
  <c r="AX5783" i="1" s="1"/>
  <c r="AT5784" i="1"/>
  <c r="AT5785" i="1"/>
  <c r="AV5546" i="1" l="1"/>
  <c r="AX5546" i="1" s="1"/>
  <c r="AV5513" i="1"/>
  <c r="AX5513" i="1" s="1"/>
  <c r="AZ5497" i="1"/>
  <c r="AZ5450" i="1"/>
  <c r="BB5462" i="1"/>
  <c r="BC5438" i="1"/>
  <c r="BC5341" i="1"/>
  <c r="BA5341" i="1"/>
  <c r="AY5341" i="1"/>
  <c r="AX4265" i="1"/>
  <c r="BC4265" i="1"/>
  <c r="BB5751" i="1"/>
  <c r="AV5699" i="1"/>
  <c r="AX5699" i="1" s="1"/>
  <c r="BC5522" i="1"/>
  <c r="AV5418" i="1"/>
  <c r="AX5418" i="1" s="1"/>
  <c r="AZ5438" i="1"/>
  <c r="BC5454" i="1"/>
  <c r="AZ5427" i="1"/>
  <c r="AX4233" i="1"/>
  <c r="BC4233" i="1"/>
  <c r="AV5773" i="1"/>
  <c r="AX5773" i="1" s="1"/>
  <c r="AZ5620" i="1"/>
  <c r="AV5505" i="1"/>
  <c r="AV5501" i="1"/>
  <c r="AX5501" i="1" s="1"/>
  <c r="BC5497" i="1"/>
  <c r="AV5489" i="1"/>
  <c r="AV5485" i="1"/>
  <c r="AX5485" i="1" s="1"/>
  <c r="AV5510" i="1"/>
  <c r="AX5510" i="1" s="1"/>
  <c r="AV5481" i="1"/>
  <c r="AX5481" i="1" s="1"/>
  <c r="AZ5451" i="1"/>
  <c r="AX5337" i="1"/>
  <c r="AZ5337" i="1"/>
  <c r="AV5769" i="1"/>
  <c r="AX5769" i="1" s="1"/>
  <c r="BC5376" i="1"/>
  <c r="AZ5466" i="1"/>
  <c r="AZ5463" i="1"/>
  <c r="BC5446" i="1"/>
  <c r="AV5368" i="1"/>
  <c r="AX5368" i="1" s="1"/>
  <c r="BB5353" i="1"/>
  <c r="BB5345" i="1"/>
  <c r="AX4813" i="1"/>
  <c r="AY4813" i="1"/>
  <c r="AX3843" i="1"/>
  <c r="AZ3843" i="1"/>
  <c r="AV5253" i="1"/>
  <c r="AX5253" i="1" s="1"/>
  <c r="AV5328" i="1"/>
  <c r="AV5320" i="1"/>
  <c r="AV5312" i="1"/>
  <c r="AV5304" i="1"/>
  <c r="AV5296" i="1"/>
  <c r="AV5288" i="1"/>
  <c r="AV5160" i="1"/>
  <c r="AX5160" i="1" s="1"/>
  <c r="AV5130" i="1"/>
  <c r="AX5130" i="1" s="1"/>
  <c r="AV5098" i="1"/>
  <c r="AX5098" i="1" s="1"/>
  <c r="BC5014" i="1"/>
  <c r="BC4979" i="1"/>
  <c r="AY4529" i="1"/>
  <c r="AV4624" i="1"/>
  <c r="AX4624" i="1" s="1"/>
  <c r="AV4135" i="1"/>
  <c r="AX4135" i="1" s="1"/>
  <c r="AV4413" i="1"/>
  <c r="AX4413" i="1" s="1"/>
  <c r="AV4281" i="1"/>
  <c r="AX4281" i="1" s="1"/>
  <c r="AZ4100" i="1"/>
  <c r="BC4248" i="1"/>
  <c r="BC4220" i="1"/>
  <c r="BC4204" i="1"/>
  <c r="BC4194" i="1"/>
  <c r="BC4178" i="1"/>
  <c r="BC4146" i="1"/>
  <c r="AV3966" i="1"/>
  <c r="AX3966" i="1" s="1"/>
  <c r="AV3902" i="1"/>
  <c r="AX3902" i="1" s="1"/>
  <c r="AV4318" i="1"/>
  <c r="AX4318" i="1" s="1"/>
  <c r="AV3821" i="1"/>
  <c r="AX3821" i="1" s="1"/>
  <c r="AV4198" i="1"/>
  <c r="AX4198" i="1" s="1"/>
  <c r="AV4166" i="1"/>
  <c r="AX4166" i="1" s="1"/>
  <c r="AV4134" i="1"/>
  <c r="AX4134" i="1" s="1"/>
  <c r="AV3545" i="1"/>
  <c r="AV3529" i="1"/>
  <c r="AV3530" i="1"/>
  <c r="AV3514" i="1"/>
  <c r="AY3501" i="1"/>
  <c r="AY3574" i="1"/>
  <c r="AY3387" i="1"/>
  <c r="BB3263" i="1"/>
  <c r="AV5461" i="1"/>
  <c r="AV5276" i="1"/>
  <c r="AX5276" i="1" s="1"/>
  <c r="AV5156" i="1"/>
  <c r="AX5156" i="1" s="1"/>
  <c r="AZ5062" i="1"/>
  <c r="AZ5046" i="1"/>
  <c r="BC5030" i="1"/>
  <c r="BB5006" i="1"/>
  <c r="BC4998" i="1"/>
  <c r="BB4990" i="1"/>
  <c r="AV4911" i="1"/>
  <c r="AX4911" i="1" s="1"/>
  <c r="AV4663" i="1"/>
  <c r="AX4663" i="1" s="1"/>
  <c r="AY4918" i="1"/>
  <c r="BC4886" i="1"/>
  <c r="AV4854" i="1"/>
  <c r="AX4854" i="1" s="1"/>
  <c r="AV4732" i="1"/>
  <c r="AX4732" i="1" s="1"/>
  <c r="BC4241" i="1"/>
  <c r="AV4241" i="1"/>
  <c r="AX4241" i="1" s="1"/>
  <c r="AV4295" i="1"/>
  <c r="AX4295" i="1" s="1"/>
  <c r="AV4231" i="1"/>
  <c r="AX4231" i="1" s="1"/>
  <c r="AV4215" i="1"/>
  <c r="AX4215" i="1" s="1"/>
  <c r="AV4366" i="1"/>
  <c r="AX4366" i="1" s="1"/>
  <c r="BA4154" i="1"/>
  <c r="AZ3971" i="1"/>
  <c r="AZ3907" i="1"/>
  <c r="AZ3859" i="1"/>
  <c r="AV4276" i="1"/>
  <c r="AX4276" i="1" s="1"/>
  <c r="BC4268" i="1"/>
  <c r="BC4240" i="1"/>
  <c r="AZ3902" i="1"/>
  <c r="AV3838" i="1"/>
  <c r="AX3838" i="1" s="1"/>
  <c r="BC4186" i="1"/>
  <c r="AV3924" i="1"/>
  <c r="AX3924" i="1" s="1"/>
  <c r="AZ3768" i="1"/>
  <c r="BA3760" i="1"/>
  <c r="AV3541" i="1"/>
  <c r="AV3542" i="1"/>
  <c r="AV3526" i="1"/>
  <c r="AZ3462" i="1"/>
  <c r="AV3250" i="1"/>
  <c r="AX3250" i="1" s="1"/>
  <c r="AV3242" i="1"/>
  <c r="AX3242" i="1" s="1"/>
  <c r="AV3210" i="1"/>
  <c r="AX3210" i="1" s="1"/>
  <c r="AV3178" i="1"/>
  <c r="AX3178" i="1" s="1"/>
  <c r="AV1949" i="1"/>
  <c r="AX1949" i="1" s="1"/>
  <c r="AV1945" i="1"/>
  <c r="AX1945" i="1" s="1"/>
  <c r="AV1941" i="1"/>
  <c r="AX1941" i="1" s="1"/>
  <c r="AV1937" i="1"/>
  <c r="AX1937" i="1" s="1"/>
  <c r="AV1933" i="1"/>
  <c r="AX1933" i="1" s="1"/>
  <c r="AV1929" i="1"/>
  <c r="AX1929" i="1" s="1"/>
  <c r="AV1925" i="1"/>
  <c r="AX1925" i="1" s="1"/>
  <c r="AV1921" i="1"/>
  <c r="AX1921" i="1" s="1"/>
  <c r="AV1917" i="1"/>
  <c r="AX1917" i="1" s="1"/>
  <c r="AV1913" i="1"/>
  <c r="AX1913" i="1" s="1"/>
  <c r="AV1909" i="1"/>
  <c r="AX1909" i="1" s="1"/>
  <c r="AV1905" i="1"/>
  <c r="AX1905" i="1" s="1"/>
  <c r="AV1901" i="1"/>
  <c r="AX1901" i="1" s="1"/>
  <c r="AV1897" i="1"/>
  <c r="AX1897" i="1" s="1"/>
  <c r="AV1893" i="1"/>
  <c r="AX1893" i="1" s="1"/>
  <c r="AV1889" i="1"/>
  <c r="AX1889" i="1" s="1"/>
  <c r="AV1885" i="1"/>
  <c r="AX1885" i="1" s="1"/>
  <c r="AV1881" i="1"/>
  <c r="AX1881" i="1" s="1"/>
  <c r="AV1877" i="1"/>
  <c r="AX1877" i="1" s="1"/>
  <c r="BC938" i="1"/>
  <c r="AV5449" i="1"/>
  <c r="AV5441" i="1"/>
  <c r="AV5421" i="1"/>
  <c r="BC5319" i="1"/>
  <c r="AV5315" i="1"/>
  <c r="AV5311" i="1"/>
  <c r="AX5311" i="1" s="1"/>
  <c r="BC5303" i="1"/>
  <c r="AV5299" i="1"/>
  <c r="AV5295" i="1"/>
  <c r="AX5295" i="1" s="1"/>
  <c r="BC5287" i="1"/>
  <c r="AV5283" i="1"/>
  <c r="AV5279" i="1"/>
  <c r="AX5279" i="1" s="1"/>
  <c r="BC5271" i="1"/>
  <c r="AV5267" i="1"/>
  <c r="BA5234" i="1"/>
  <c r="BC5186" i="1"/>
  <c r="AY5091" i="1"/>
  <c r="AY5144" i="1"/>
  <c r="AV5139" i="1"/>
  <c r="AX5139" i="1" s="1"/>
  <c r="AV5114" i="1"/>
  <c r="AX5114" i="1" s="1"/>
  <c r="AV5082" i="1"/>
  <c r="AX5082" i="1" s="1"/>
  <c r="BA5119" i="1"/>
  <c r="AV4983" i="1"/>
  <c r="AX4983" i="1" s="1"/>
  <c r="AV4682" i="1"/>
  <c r="AX4682" i="1" s="1"/>
  <c r="AV4505" i="1"/>
  <c r="AX4505" i="1" s="1"/>
  <c r="AV4497" i="1"/>
  <c r="AX4497" i="1" s="1"/>
  <c r="AV4730" i="1"/>
  <c r="AX4730" i="1" s="1"/>
  <c r="AV4297" i="1"/>
  <c r="AX4297" i="1" s="1"/>
  <c r="AZ4304" i="1"/>
  <c r="BC4304" i="1"/>
  <c r="BC4296" i="1"/>
  <c r="BC4122" i="1"/>
  <c r="BC4106" i="1"/>
  <c r="AV3934" i="1"/>
  <c r="AX3934" i="1" s="1"/>
  <c r="AV3783" i="1"/>
  <c r="AX3783" i="1" s="1"/>
  <c r="BC4130" i="1"/>
  <c r="BA3804" i="1"/>
  <c r="AV4000" i="1"/>
  <c r="AV3992" i="1"/>
  <c r="AV3984" i="1"/>
  <c r="AV3976" i="1"/>
  <c r="AX3976" i="1" s="1"/>
  <c r="AZ3924" i="1"/>
  <c r="AZ3744" i="1"/>
  <c r="AV1870" i="1"/>
  <c r="AV1854" i="1"/>
  <c r="AV1838" i="1"/>
  <c r="AV5465" i="1"/>
  <c r="AV5335" i="1"/>
  <c r="AX5335" i="1" s="1"/>
  <c r="AV5287" i="1"/>
  <c r="BB5241" i="1"/>
  <c r="BC4980" i="1"/>
  <c r="BC4894" i="1"/>
  <c r="BC4830" i="1"/>
  <c r="AV4879" i="1"/>
  <c r="AX4879" i="1" s="1"/>
  <c r="AV4847" i="1"/>
  <c r="AX4847" i="1" s="1"/>
  <c r="AV4710" i="1"/>
  <c r="AV4694" i="1"/>
  <c r="AV4659" i="1"/>
  <c r="AX4659" i="1" s="1"/>
  <c r="AV4592" i="1"/>
  <c r="AX4592" i="1" s="1"/>
  <c r="AV4588" i="1"/>
  <c r="AX4588" i="1" s="1"/>
  <c r="AV4576" i="1"/>
  <c r="AX4576" i="1" s="1"/>
  <c r="AV4560" i="1"/>
  <c r="AX4560" i="1" s="1"/>
  <c r="AY4553" i="1"/>
  <c r="AV4329" i="1"/>
  <c r="AV4321" i="1"/>
  <c r="AX4321" i="1" s="1"/>
  <c r="AV4313" i="1"/>
  <c r="AV4273" i="1"/>
  <c r="AX4273" i="1" s="1"/>
  <c r="AV4442" i="1"/>
  <c r="AV4434" i="1"/>
  <c r="AZ4098" i="1"/>
  <c r="AV4087" i="1"/>
  <c r="AV4083" i="1"/>
  <c r="AX4083" i="1" s="1"/>
  <c r="AV4079" i="1"/>
  <c r="AV4075" i="1"/>
  <c r="AX4075" i="1" s="1"/>
  <c r="AV4067" i="1"/>
  <c r="AX4067" i="1" s="1"/>
  <c r="AV4063" i="1"/>
  <c r="AV4039" i="1"/>
  <c r="AV4035" i="1"/>
  <c r="AX4035" i="1" s="1"/>
  <c r="AV4031" i="1"/>
  <c r="AV4027" i="1"/>
  <c r="AX4027" i="1" s="1"/>
  <c r="AV4023" i="1"/>
  <c r="AV4019" i="1"/>
  <c r="AX4019" i="1" s="1"/>
  <c r="AV4015" i="1"/>
  <c r="AV4011" i="1"/>
  <c r="AX4011" i="1" s="1"/>
  <c r="AV4003" i="1"/>
  <c r="AX4003" i="1" s="1"/>
  <c r="AV3999" i="1"/>
  <c r="AV3995" i="1"/>
  <c r="AX3995" i="1" s="1"/>
  <c r="AV3991" i="1"/>
  <c r="AV3987" i="1"/>
  <c r="AX3987" i="1" s="1"/>
  <c r="BC4098" i="1"/>
  <c r="AV3929" i="1"/>
  <c r="AX3929" i="1" s="1"/>
  <c r="AV4440" i="1"/>
  <c r="AV4432" i="1"/>
  <c r="AV4424" i="1"/>
  <c r="AV4362" i="1"/>
  <c r="AX4362" i="1" s="1"/>
  <c r="AV3848" i="1"/>
  <c r="AX3848" i="1" s="1"/>
  <c r="AV3549" i="1"/>
  <c r="AX3549" i="1" s="1"/>
  <c r="AV3533" i="1"/>
  <c r="AX3533" i="1" s="1"/>
  <c r="AY3558" i="1"/>
  <c r="AV3551" i="1"/>
  <c r="AX3551" i="1" s="1"/>
  <c r="AV3567" i="1"/>
  <c r="AX3567" i="1" s="1"/>
  <c r="AV5453" i="1"/>
  <c r="AV5445" i="1"/>
  <c r="AV5437" i="1"/>
  <c r="AV5425" i="1"/>
  <c r="AX5457" i="1"/>
  <c r="AZ5457" i="1"/>
  <c r="BA5457" i="1"/>
  <c r="AX4994" i="1"/>
  <c r="AZ4994" i="1"/>
  <c r="AX5505" i="1"/>
  <c r="BC5505" i="1"/>
  <c r="AX5489" i="1"/>
  <c r="BC5489" i="1"/>
  <c r="AX5428" i="1"/>
  <c r="AZ5428" i="1"/>
  <c r="AX5315" i="1"/>
  <c r="AY5315" i="1"/>
  <c r="AZ5315" i="1"/>
  <c r="BC5315" i="1"/>
  <c r="AX5299" i="1"/>
  <c r="AY5299" i="1"/>
  <c r="AZ5299" i="1"/>
  <c r="BC5299" i="1"/>
  <c r="AX5283" i="1"/>
  <c r="AY5283" i="1"/>
  <c r="AZ5283" i="1"/>
  <c r="BC5283" i="1"/>
  <c r="AX5267" i="1"/>
  <c r="AY5267" i="1"/>
  <c r="AZ5267" i="1"/>
  <c r="BC5267" i="1"/>
  <c r="AX5319" i="1"/>
  <c r="AY5319" i="1"/>
  <c r="AX5303" i="1"/>
  <c r="AY5303" i="1"/>
  <c r="AX5287" i="1"/>
  <c r="AY5287" i="1"/>
  <c r="AX5271" i="1"/>
  <c r="AY5271" i="1"/>
  <c r="AX4910" i="1"/>
  <c r="BC4910" i="1"/>
  <c r="AX4878" i="1"/>
  <c r="BC4878" i="1"/>
  <c r="AX5521" i="1"/>
  <c r="AY5521" i="1"/>
  <c r="AX5328" i="1"/>
  <c r="AZ5328" i="1"/>
  <c r="AZ5324" i="1"/>
  <c r="AX5320" i="1"/>
  <c r="AY5320" i="1"/>
  <c r="AZ5320" i="1"/>
  <c r="AX5312" i="1"/>
  <c r="AZ5312" i="1"/>
  <c r="AZ5308" i="1"/>
  <c r="AX5304" i="1"/>
  <c r="AZ5304" i="1"/>
  <c r="AY5304" i="1"/>
  <c r="AX5296" i="1"/>
  <c r="AZ5296" i="1"/>
  <c r="AZ5292" i="1"/>
  <c r="AX5288" i="1"/>
  <c r="AY5288" i="1"/>
  <c r="AZ5288" i="1"/>
  <c r="AX5280" i="1"/>
  <c r="AZ5280" i="1"/>
  <c r="AZ5276" i="1"/>
  <c r="AX5272" i="1"/>
  <c r="AY5272" i="1"/>
  <c r="AZ5272" i="1"/>
  <c r="AX5148" i="1"/>
  <c r="AY5148" i="1"/>
  <c r="BC5148" i="1"/>
  <c r="AY5568" i="1"/>
  <c r="BA5513" i="1"/>
  <c r="BB5521" i="1"/>
  <c r="AZ5253" i="1"/>
  <c r="AY5202" i="1"/>
  <c r="BA5202" i="1"/>
  <c r="BC5045" i="1"/>
  <c r="BC5037" i="1"/>
  <c r="AV4748" i="1"/>
  <c r="AV4289" i="1"/>
  <c r="AX4289" i="1" s="1"/>
  <c r="AV4314" i="1"/>
  <c r="AX4314" i="1" s="1"/>
  <c r="BB4314" i="1"/>
  <c r="AV3944" i="1"/>
  <c r="AX3944" i="1" s="1"/>
  <c r="AV3897" i="1"/>
  <c r="AX3897" i="1" s="1"/>
  <c r="AZ3897" i="1"/>
  <c r="BA4110" i="1"/>
  <c r="AV3552" i="1"/>
  <c r="AX3552" i="1" s="1"/>
  <c r="AX3275" i="1"/>
  <c r="BB3275" i="1"/>
  <c r="BB5758" i="1"/>
  <c r="BB5771" i="1"/>
  <c r="AY5763" i="1"/>
  <c r="AV5743" i="1"/>
  <c r="BC5745" i="1"/>
  <c r="AV5712" i="1"/>
  <c r="AX5712" i="1" s="1"/>
  <c r="BA5684" i="1"/>
  <c r="AV5661" i="1"/>
  <c r="AX5661" i="1" s="1"/>
  <c r="AV5657" i="1"/>
  <c r="AV5653" i="1"/>
  <c r="AV5649" i="1"/>
  <c r="AV5645" i="1"/>
  <c r="AV5641" i="1"/>
  <c r="AV5637" i="1"/>
  <c r="AV5633" i="1"/>
  <c r="BA5633" i="1" s="1"/>
  <c r="BC5660" i="1"/>
  <c r="BC5648" i="1"/>
  <c r="BC5644" i="1"/>
  <c r="AZ5616" i="1"/>
  <c r="AY5604" i="1"/>
  <c r="AZ5600" i="1"/>
  <c r="BB5588" i="1"/>
  <c r="AV5656" i="1"/>
  <c r="AV5559" i="1"/>
  <c r="AX5559" i="1" s="1"/>
  <c r="AV5550" i="1"/>
  <c r="AV5534" i="1"/>
  <c r="BB5522" i="1"/>
  <c r="BA5480" i="1"/>
  <c r="BA5451" i="1"/>
  <c r="BA5447" i="1"/>
  <c r="BA5434" i="1"/>
  <c r="BC5455" i="1"/>
  <c r="BC5451" i="1"/>
  <c r="BC5447" i="1"/>
  <c r="AZ5440" i="1"/>
  <c r="AY5435" i="1"/>
  <c r="BB5431" i="1"/>
  <c r="AZ5418" i="1"/>
  <c r="AZ5414" i="1"/>
  <c r="AY5409" i="1"/>
  <c r="AZ5513" i="1"/>
  <c r="AY5464" i="1"/>
  <c r="BB5448" i="1"/>
  <c r="BB5444" i="1"/>
  <c r="BC5501" i="1"/>
  <c r="BC5485" i="1"/>
  <c r="AZ5462" i="1"/>
  <c r="AZ5434" i="1"/>
  <c r="BB5413" i="1"/>
  <c r="AV5493" i="1"/>
  <c r="AX5493" i="1" s="1"/>
  <c r="AV5473" i="1"/>
  <c r="AX5473" i="1" s="1"/>
  <c r="AZ5459" i="1"/>
  <c r="BC5450" i="1"/>
  <c r="AZ5435" i="1"/>
  <c r="AZ5423" i="1"/>
  <c r="AY5388" i="1"/>
  <c r="BB5388" i="1"/>
  <c r="AV5243" i="1"/>
  <c r="AX5243" i="1" s="1"/>
  <c r="AZ5327" i="1"/>
  <c r="AZ5319" i="1"/>
  <c r="AZ5311" i="1"/>
  <c r="AZ5303" i="1"/>
  <c r="AZ5295" i="1"/>
  <c r="AZ5287" i="1"/>
  <c r="AZ5279" i="1"/>
  <c r="AZ5271" i="1"/>
  <c r="AV5249" i="1"/>
  <c r="BC5241" i="1"/>
  <c r="AY5324" i="1"/>
  <c r="AY5308" i="1"/>
  <c r="AY5292" i="1"/>
  <c r="AY5276" i="1"/>
  <c r="AY5253" i="1"/>
  <c r="AV5190" i="1"/>
  <c r="AX5190" i="1" s="1"/>
  <c r="AV5323" i="1"/>
  <c r="AV5307" i="1"/>
  <c r="AX5307" i="1" s="1"/>
  <c r="AV5291" i="1"/>
  <c r="AX5291" i="1" s="1"/>
  <c r="AV5275" i="1"/>
  <c r="AX5275" i="1" s="1"/>
  <c r="BB5237" i="1"/>
  <c r="AZ5233" i="1"/>
  <c r="BA5229" i="1"/>
  <c r="AY5225" i="1"/>
  <c r="BB5221" i="1"/>
  <c r="AZ5217" i="1"/>
  <c r="BA5213" i="1"/>
  <c r="AY5209" i="1"/>
  <c r="BB5205" i="1"/>
  <c r="AZ5201" i="1"/>
  <c r="BA5197" i="1"/>
  <c r="AY5193" i="1"/>
  <c r="BB5189" i="1"/>
  <c r="AZ5185" i="1"/>
  <c r="BA5181" i="1"/>
  <c r="AY5177" i="1"/>
  <c r="BA5186" i="1"/>
  <c r="AY5135" i="1"/>
  <c r="BB5119" i="1"/>
  <c r="BA5103" i="1"/>
  <c r="BB5087" i="1"/>
  <c r="AY5071" i="1"/>
  <c r="BA5142" i="1"/>
  <c r="BA5078" i="1"/>
  <c r="AZ5229" i="1"/>
  <c r="AZ5213" i="1"/>
  <c r="AZ5197" i="1"/>
  <c r="AZ5181" i="1"/>
  <c r="BB5099" i="1"/>
  <c r="AV5066" i="1"/>
  <c r="AX5066" i="1" s="1"/>
  <c r="AV5050" i="1"/>
  <c r="AV5034" i="1"/>
  <c r="AX5034" i="1" s="1"/>
  <c r="AV5026" i="1"/>
  <c r="AX5026" i="1" s="1"/>
  <c r="AV5010" i="1"/>
  <c r="AX5010" i="1" s="1"/>
  <c r="AV5002" i="1"/>
  <c r="BA5241" i="1"/>
  <c r="BC5202" i="1"/>
  <c r="AZ5190" i="1"/>
  <c r="BA5177" i="1"/>
  <c r="AY5138" i="1"/>
  <c r="BB5122" i="1"/>
  <c r="AV5111" i="1"/>
  <c r="BB5106" i="1"/>
  <c r="AV5095" i="1"/>
  <c r="AX5095" i="1" s="1"/>
  <c r="BC5090" i="1"/>
  <c r="AV5079" i="1"/>
  <c r="AZ5079" i="1" s="1"/>
  <c r="AY5074" i="1"/>
  <c r="AY5068" i="1"/>
  <c r="AV4966" i="1"/>
  <c r="AY4966" i="1" s="1"/>
  <c r="BA5030" i="1"/>
  <c r="AY4979" i="1"/>
  <c r="AX4932" i="1"/>
  <c r="AY4932" i="1"/>
  <c r="AZ4932" i="1"/>
  <c r="BC4918" i="1"/>
  <c r="AV4987" i="1"/>
  <c r="BC4987" i="1" s="1"/>
  <c r="BC4902" i="1"/>
  <c r="BC4870" i="1"/>
  <c r="BC4838" i="1"/>
  <c r="AV4863" i="1"/>
  <c r="AX4863" i="1" s="1"/>
  <c r="BC4732" i="1"/>
  <c r="AV4815" i="1"/>
  <c r="AX4815" i="1" s="1"/>
  <c r="BC4737" i="1"/>
  <c r="AY4682" i="1"/>
  <c r="AY4668" i="1"/>
  <c r="AV4545" i="1"/>
  <c r="AX4545" i="1" s="1"/>
  <c r="AY4545" i="1"/>
  <c r="AY4537" i="1"/>
  <c r="AV4521" i="1"/>
  <c r="AX4521" i="1" s="1"/>
  <c r="AV4513" i="1"/>
  <c r="AX4513" i="1" s="1"/>
  <c r="AY4513" i="1"/>
  <c r="AV4489" i="1"/>
  <c r="AX4489" i="1" s="1"/>
  <c r="AV4481" i="1"/>
  <c r="AX4481" i="1" s="1"/>
  <c r="AV4457" i="1"/>
  <c r="AX4457" i="1" s="1"/>
  <c r="AV4449" i="1"/>
  <c r="AX4449" i="1" s="1"/>
  <c r="AV4846" i="1"/>
  <c r="BC4640" i="1"/>
  <c r="BC4608" i="1"/>
  <c r="AY4521" i="1"/>
  <c r="AV4337" i="1"/>
  <c r="AX4337" i="1" s="1"/>
  <c r="AY4281" i="1"/>
  <c r="BC4209" i="1"/>
  <c r="AZ4240" i="1"/>
  <c r="AV4382" i="1"/>
  <c r="AX4382" i="1" s="1"/>
  <c r="BB4382" i="1"/>
  <c r="AY4382" i="1"/>
  <c r="AZ4108" i="1"/>
  <c r="AZ3923" i="1"/>
  <c r="AV3875" i="1"/>
  <c r="AX3875" i="1" s="1"/>
  <c r="BC4280" i="1"/>
  <c r="AV4260" i="1"/>
  <c r="BC4252" i="1"/>
  <c r="BC4216" i="1"/>
  <c r="AZ4146" i="1"/>
  <c r="AZ4114" i="1"/>
  <c r="AZ3918" i="1"/>
  <c r="AV3870" i="1"/>
  <c r="AV3849" i="1"/>
  <c r="AX3849" i="1" s="1"/>
  <c r="AV3751" i="1"/>
  <c r="AX3751" i="1" s="1"/>
  <c r="BC4152" i="1"/>
  <c r="AV3956" i="1"/>
  <c r="AX3956" i="1" s="1"/>
  <c r="AZ3865" i="1"/>
  <c r="AV3828" i="1"/>
  <c r="AX3828" i="1" s="1"/>
  <c r="AV4378" i="1"/>
  <c r="AX4378" i="1" s="1"/>
  <c r="BB4378" i="1"/>
  <c r="AZ3800" i="1"/>
  <c r="BC3792" i="1"/>
  <c r="AZ3792" i="1"/>
  <c r="BC3742" i="1"/>
  <c r="AV3568" i="1"/>
  <c r="AX3568" i="1" s="1"/>
  <c r="AV3517" i="1"/>
  <c r="AX3517" i="1" s="1"/>
  <c r="AX3451" i="1"/>
  <c r="AY3451" i="1"/>
  <c r="AY5564" i="1"/>
  <c r="AV5517" i="1"/>
  <c r="AX5517" i="1" s="1"/>
  <c r="BB5243" i="1"/>
  <c r="BC5238" i="1"/>
  <c r="AY5218" i="1"/>
  <c r="BC5206" i="1"/>
  <c r="BB5174" i="1"/>
  <c r="BC5099" i="1"/>
  <c r="BC5218" i="1"/>
  <c r="BA5053" i="1"/>
  <c r="AZ5029" i="1"/>
  <c r="BC5005" i="1"/>
  <c r="AZ5075" i="1"/>
  <c r="BB4974" i="1"/>
  <c r="BB4942" i="1"/>
  <c r="AV4823" i="1"/>
  <c r="AX4823" i="1" s="1"/>
  <c r="AY4720" i="1"/>
  <c r="AY4739" i="1"/>
  <c r="BC4276" i="1"/>
  <c r="AV3913" i="1"/>
  <c r="AV3949" i="1"/>
  <c r="AX3949" i="1" s="1"/>
  <c r="AV3816" i="1"/>
  <c r="AX3816" i="1" s="1"/>
  <c r="BA3792" i="1"/>
  <c r="BB5776" i="1"/>
  <c r="AY5771" i="1"/>
  <c r="BC5763" i="1"/>
  <c r="AV5710" i="1"/>
  <c r="AX5710" i="1" s="1"/>
  <c r="AV5704" i="1"/>
  <c r="AX5704" i="1" s="1"/>
  <c r="AZ5699" i="1"/>
  <c r="AV5652" i="1"/>
  <c r="AX5652" i="1" s="1"/>
  <c r="AV5608" i="1"/>
  <c r="AX5608" i="1" s="1"/>
  <c r="AV5592" i="1"/>
  <c r="AX5592" i="1" s="1"/>
  <c r="AV5551" i="1"/>
  <c r="AV5528" i="1"/>
  <c r="AX5528" i="1" s="1"/>
  <c r="BA5440" i="1"/>
  <c r="BA5433" i="1"/>
  <c r="BA5424" i="1"/>
  <c r="BC5435" i="1"/>
  <c r="AY5431" i="1"/>
  <c r="AZ5505" i="1"/>
  <c r="AZ5489" i="1"/>
  <c r="AY5448" i="1"/>
  <c r="AY5444" i="1"/>
  <c r="BB5440" i="1"/>
  <c r="BB5393" i="1"/>
  <c r="BB5377" i="1"/>
  <c r="BB5369" i="1"/>
  <c r="AZ5454" i="1"/>
  <c r="BB5466" i="1"/>
  <c r="AZ5447" i="1"/>
  <c r="BC5434" i="1"/>
  <c r="AV5372" i="1"/>
  <c r="AX5372" i="1" s="1"/>
  <c r="AV5364" i="1"/>
  <c r="BB5337" i="1"/>
  <c r="AZ5316" i="1"/>
  <c r="AZ5300" i="1"/>
  <c r="AZ5284" i="1"/>
  <c r="AZ5268" i="1"/>
  <c r="AZ5247" i="1"/>
  <c r="AY5241" i="1"/>
  <c r="AY5328" i="1"/>
  <c r="AY5327" i="1"/>
  <c r="AY5312" i="1"/>
  <c r="AY5311" i="1"/>
  <c r="AY5296" i="1"/>
  <c r="AY5295" i="1"/>
  <c r="AY5280" i="1"/>
  <c r="AY5279" i="1"/>
  <c r="AV5226" i="1"/>
  <c r="AZ5226" i="1" s="1"/>
  <c r="AV5210" i="1"/>
  <c r="AX5210" i="1" s="1"/>
  <c r="AV5194" i="1"/>
  <c r="AX5194" i="1" s="1"/>
  <c r="AV5178" i="1"/>
  <c r="AX5178" i="1" s="1"/>
  <c r="AZ5160" i="1"/>
  <c r="AZ5156" i="1"/>
  <c r="BA5148" i="1"/>
  <c r="AZ5144" i="1"/>
  <c r="BA5139" i="1"/>
  <c r="AV5134" i="1"/>
  <c r="AX5134" i="1" s="1"/>
  <c r="AZ5123" i="1"/>
  <c r="AV5118" i="1"/>
  <c r="BB5118" i="1" s="1"/>
  <c r="AZ5107" i="1"/>
  <c r="AV5102" i="1"/>
  <c r="AX5102" i="1" s="1"/>
  <c r="AZ5091" i="1"/>
  <c r="AV5086" i="1"/>
  <c r="AX5086" i="1" s="1"/>
  <c r="BA5075" i="1"/>
  <c r="AV5070" i="1"/>
  <c r="AX5070" i="1" s="1"/>
  <c r="BC5225" i="1"/>
  <c r="BC5209" i="1"/>
  <c r="BC5193" i="1"/>
  <c r="BC5177" i="1"/>
  <c r="BC5139" i="1"/>
  <c r="BC5123" i="1"/>
  <c r="BC5107" i="1"/>
  <c r="BC5091" i="1"/>
  <c r="BC5075" i="1"/>
  <c r="AV5065" i="1"/>
  <c r="AX5065" i="1" s="1"/>
  <c r="AV5057" i="1"/>
  <c r="AX5057" i="1" s="1"/>
  <c r="AV5041" i="1"/>
  <c r="AX5041" i="1" s="1"/>
  <c r="AV5025" i="1"/>
  <c r="AV5017" i="1"/>
  <c r="AX5017" i="1" s="1"/>
  <c r="AV5009" i="1"/>
  <c r="AX5009" i="1" s="1"/>
  <c r="AV5001" i="1"/>
  <c r="AX5001" i="1" s="1"/>
  <c r="AV4993" i="1"/>
  <c r="AX4993" i="1" s="1"/>
  <c r="AZ5238" i="1"/>
  <c r="BA5225" i="1"/>
  <c r="BC5156" i="1"/>
  <c r="AV5152" i="1"/>
  <c r="BB5142" i="1"/>
  <c r="AV5131" i="1"/>
  <c r="AX5131" i="1" s="1"/>
  <c r="BC5126" i="1"/>
  <c r="AV5115" i="1"/>
  <c r="AY5110" i="1"/>
  <c r="BA5094" i="1"/>
  <c r="AV5083" i="1"/>
  <c r="AX5083" i="1" s="1"/>
  <c r="BB5078" i="1"/>
  <c r="AV4958" i="1"/>
  <c r="AX4958" i="1" s="1"/>
  <c r="BC4974" i="1"/>
  <c r="BC4958" i="1"/>
  <c r="BC4942" i="1"/>
  <c r="BB4958" i="1"/>
  <c r="AV4817" i="1"/>
  <c r="AX4817" i="1" s="1"/>
  <c r="AZ5083" i="1"/>
  <c r="BC4862" i="1"/>
  <c r="AV4895" i="1"/>
  <c r="AX4895" i="1" s="1"/>
  <c r="AV4855" i="1"/>
  <c r="AX4855" i="1" s="1"/>
  <c r="AV4744" i="1"/>
  <c r="AX4744" i="1" s="1"/>
  <c r="AY4732" i="1"/>
  <c r="AV4650" i="1"/>
  <c r="AX4650" i="1" s="1"/>
  <c r="AV4646" i="1"/>
  <c r="AX4646" i="1" s="1"/>
  <c r="AV4642" i="1"/>
  <c r="AX4642" i="1" s="1"/>
  <c r="AV4638" i="1"/>
  <c r="AV4634" i="1"/>
  <c r="AX4634" i="1" s="1"/>
  <c r="AV4630" i="1"/>
  <c r="AX4630" i="1" s="1"/>
  <c r="AV4626" i="1"/>
  <c r="AX4626" i="1" s="1"/>
  <c r="AV4622" i="1"/>
  <c r="AV4618" i="1"/>
  <c r="AX4618" i="1" s="1"/>
  <c r="AV4614" i="1"/>
  <c r="AX4614" i="1" s="1"/>
  <c r="AV4610" i="1"/>
  <c r="AX4610" i="1" s="1"/>
  <c r="AV4606" i="1"/>
  <c r="AV4602" i="1"/>
  <c r="AX4602" i="1" s="1"/>
  <c r="AV4598" i="1"/>
  <c r="AX4598" i="1" s="1"/>
  <c r="AV4672" i="1"/>
  <c r="AX4672" i="1" s="1"/>
  <c r="AV4704" i="1"/>
  <c r="BC4704" i="1" s="1"/>
  <c r="AV4688" i="1"/>
  <c r="AX4688" i="1" s="1"/>
  <c r="AV4225" i="1"/>
  <c r="AX4225" i="1" s="1"/>
  <c r="AX4178" i="1"/>
  <c r="AZ4178" i="1"/>
  <c r="AV4167" i="1"/>
  <c r="AX4167" i="1" s="1"/>
  <c r="AV4094" i="1"/>
  <c r="AX4094" i="1" s="1"/>
  <c r="BC4174" i="1"/>
  <c r="BC4100" i="1"/>
  <c r="BA3934" i="1"/>
  <c r="AZ3934" i="1"/>
  <c r="AZ3783" i="1"/>
  <c r="AZ3751" i="1"/>
  <c r="AV4370" i="1"/>
  <c r="BC4300" i="1"/>
  <c r="BC4272" i="1"/>
  <c r="BC4244" i="1"/>
  <c r="BC4236" i="1"/>
  <c r="BC4208" i="1"/>
  <c r="AZ4106" i="1"/>
  <c r="AZ3966" i="1"/>
  <c r="AZ3854" i="1"/>
  <c r="AX4346" i="1"/>
  <c r="BB4346" i="1"/>
  <c r="AY4346" i="1"/>
  <c r="BC4168" i="1"/>
  <c r="BA3976" i="1"/>
  <c r="AV3961" i="1"/>
  <c r="AX3961" i="1" s="1"/>
  <c r="BA3924" i="1"/>
  <c r="AV3885" i="1"/>
  <c r="AX3885" i="1" s="1"/>
  <c r="AV3880" i="1"/>
  <c r="BA3848" i="1"/>
  <c r="AV3833" i="1"/>
  <c r="AX3833" i="1" s="1"/>
  <c r="AZ3956" i="1"/>
  <c r="AX3950" i="1"/>
  <c r="AZ3950" i="1"/>
  <c r="AX3886" i="1"/>
  <c r="AZ3886" i="1"/>
  <c r="AZ3828" i="1"/>
  <c r="AV3812" i="1"/>
  <c r="AX3812" i="1" s="1"/>
  <c r="BC3563" i="1"/>
  <c r="AY3419" i="1"/>
  <c r="BC5776" i="1"/>
  <c r="BC5753" i="1"/>
  <c r="BB5409" i="1"/>
  <c r="BC5392" i="1"/>
  <c r="AY5249" i="1"/>
  <c r="AY5234" i="1"/>
  <c r="BC5222" i="1"/>
  <c r="AZ5210" i="1"/>
  <c r="AY5186" i="1"/>
  <c r="AZ5131" i="1"/>
  <c r="BA5099" i="1"/>
  <c r="AZ5206" i="1"/>
  <c r="BC5061" i="1"/>
  <c r="AZ5049" i="1"/>
  <c r="BA5033" i="1"/>
  <c r="BC5021" i="1"/>
  <c r="AZ5013" i="1"/>
  <c r="AZ4997" i="1"/>
  <c r="BA5091" i="1"/>
  <c r="AV4775" i="1"/>
  <c r="AX4775" i="1" s="1"/>
  <c r="AV4747" i="1"/>
  <c r="AX4747" i="1" s="1"/>
  <c r="AV3982" i="1"/>
  <c r="AX3982" i="1" s="1"/>
  <c r="BC5783" i="1"/>
  <c r="AV5779" i="1"/>
  <c r="AX5779" i="1" s="1"/>
  <c r="AV5702" i="1"/>
  <c r="AX5702" i="1" s="1"/>
  <c r="AY5702" i="1"/>
  <c r="AY5682" i="1"/>
  <c r="AV5664" i="1"/>
  <c r="AX5664" i="1" s="1"/>
  <c r="AV5572" i="1"/>
  <c r="AX5572" i="1" s="1"/>
  <c r="AV5561" i="1"/>
  <c r="AV5538" i="1"/>
  <c r="AZ5530" i="1"/>
  <c r="AY5528" i="1"/>
  <c r="BA5472" i="1"/>
  <c r="BC5431" i="1"/>
  <c r="AZ5501" i="1"/>
  <c r="AZ5485" i="1"/>
  <c r="AY5436" i="1"/>
  <c r="BC5400" i="1"/>
  <c r="BB5396" i="1"/>
  <c r="BC5384" i="1"/>
  <c r="BB5380" i="1"/>
  <c r="BB5372" i="1"/>
  <c r="BA5522" i="1"/>
  <c r="BC5353" i="1"/>
  <c r="AV5254" i="1"/>
  <c r="BC5337" i="1"/>
  <c r="BC5327" i="1"/>
  <c r="AY5316" i="1"/>
  <c r="BC5311" i="1"/>
  <c r="AY5300" i="1"/>
  <c r="BC5295" i="1"/>
  <c r="AY5284" i="1"/>
  <c r="BC5279" i="1"/>
  <c r="AY5268" i="1"/>
  <c r="AV5230" i="1"/>
  <c r="AX5230" i="1" s="1"/>
  <c r="AV5214" i="1"/>
  <c r="AX5214" i="1" s="1"/>
  <c r="AV5198" i="1"/>
  <c r="AV5182" i="1"/>
  <c r="AX5182" i="1" s="1"/>
  <c r="AY5337" i="1"/>
  <c r="BA5239" i="1"/>
  <c r="AZ5235" i="1"/>
  <c r="BC5231" i="1"/>
  <c r="AY5227" i="1"/>
  <c r="BA5223" i="1"/>
  <c r="AZ5219" i="1"/>
  <c r="BC5215" i="1"/>
  <c r="AY5211" i="1"/>
  <c r="BA5207" i="1"/>
  <c r="AZ5203" i="1"/>
  <c r="BC5199" i="1"/>
  <c r="AY5195" i="1"/>
  <c r="BA5191" i="1"/>
  <c r="AZ5187" i="1"/>
  <c r="BC5183" i="1"/>
  <c r="AY5179" i="1"/>
  <c r="BA5218" i="1"/>
  <c r="BB5171" i="1"/>
  <c r="AZ5163" i="1"/>
  <c r="BC5159" i="1"/>
  <c r="BC5155" i="1"/>
  <c r="AZ5147" i="1"/>
  <c r="AY5143" i="1"/>
  <c r="AZ5127" i="1"/>
  <c r="BB5111" i="1"/>
  <c r="BA5095" i="1"/>
  <c r="BA5138" i="1"/>
  <c r="BC5130" i="1"/>
  <c r="AY5114" i="1"/>
  <c r="BA5074" i="1"/>
  <c r="BB5176" i="1"/>
  <c r="BB5139" i="1"/>
  <c r="BB5123" i="1"/>
  <c r="BB5107" i="1"/>
  <c r="BB5091" i="1"/>
  <c r="BB5075" i="1"/>
  <c r="BC5234" i="1"/>
  <c r="AZ5222" i="1"/>
  <c r="BA5209" i="1"/>
  <c r="BB5194" i="1"/>
  <c r="AY5182" i="1"/>
  <c r="BC5160" i="1"/>
  <c r="AV5151" i="1"/>
  <c r="AX5151" i="1" s="1"/>
  <c r="BC5144" i="1"/>
  <c r="AY5130" i="1"/>
  <c r="BB5114" i="1"/>
  <c r="BA5098" i="1"/>
  <c r="BC5082" i="1"/>
  <c r="AZ5066" i="1"/>
  <c r="BC5062" i="1"/>
  <c r="AY5058" i="1"/>
  <c r="BA5054" i="1"/>
  <c r="BC5046" i="1"/>
  <c r="AY5042" i="1"/>
  <c r="BA5038" i="1"/>
  <c r="BA5034" i="1"/>
  <c r="AZ5030" i="1"/>
  <c r="BB5026" i="1"/>
  <c r="AY5022" i="1"/>
  <c r="BA5018" i="1"/>
  <c r="AZ5014" i="1"/>
  <c r="BB5010" i="1"/>
  <c r="AY5006" i="1"/>
  <c r="AZ4998" i="1"/>
  <c r="BB4994" i="1"/>
  <c r="AY4990" i="1"/>
  <c r="AV4950" i="1"/>
  <c r="BB4950" i="1" s="1"/>
  <c r="AY5087" i="1"/>
  <c r="AY5018" i="1"/>
  <c r="AY4974" i="1"/>
  <c r="AY4942" i="1"/>
  <c r="AZ5119" i="1"/>
  <c r="BC5058" i="1"/>
  <c r="BC5042" i="1"/>
  <c r="BB5022" i="1"/>
  <c r="BA4998" i="1"/>
  <c r="AV4916" i="1"/>
  <c r="AX4916" i="1" s="1"/>
  <c r="AV4884" i="1"/>
  <c r="AZ4884" i="1" s="1"/>
  <c r="AV4852" i="1"/>
  <c r="AX4852" i="1" s="1"/>
  <c r="AZ4820" i="1"/>
  <c r="BA5066" i="1"/>
  <c r="BC4983" i="1"/>
  <c r="BC4854" i="1"/>
  <c r="AV4919" i="1"/>
  <c r="AX4919" i="1" s="1"/>
  <c r="AV4887" i="1"/>
  <c r="AX4887" i="1" s="1"/>
  <c r="AV4831" i="1"/>
  <c r="AX4831" i="1" s="1"/>
  <c r="BC4919" i="1"/>
  <c r="AY4714" i="1"/>
  <c r="AV4698" i="1"/>
  <c r="AX4698" i="1" s="1"/>
  <c r="AY4672" i="1"/>
  <c r="AZ4748" i="1"/>
  <c r="AZ4732" i="1"/>
  <c r="AV4369" i="1"/>
  <c r="AX4369" i="1" s="1"/>
  <c r="BC4289" i="1"/>
  <c r="AV4257" i="1"/>
  <c r="AX4257" i="1" s="1"/>
  <c r="AV4212" i="1"/>
  <c r="AX4212" i="1" s="1"/>
  <c r="AX4102" i="1"/>
  <c r="BC4102" i="1"/>
  <c r="AV4279" i="1"/>
  <c r="AX4279" i="1" s="1"/>
  <c r="AV4249" i="1"/>
  <c r="AX4249" i="1" s="1"/>
  <c r="AV4217" i="1"/>
  <c r="BC4108" i="1"/>
  <c r="AV3939" i="1"/>
  <c r="AX3939" i="1" s="1"/>
  <c r="AZ3939" i="1"/>
  <c r="AV3811" i="1"/>
  <c r="AX3811" i="1" s="1"/>
  <c r="AZ3811" i="1"/>
  <c r="AV4446" i="1"/>
  <c r="AV4438" i="1"/>
  <c r="AX4438" i="1" s="1"/>
  <c r="AV4430" i="1"/>
  <c r="AX4430" i="1" s="1"/>
  <c r="AV4422" i="1"/>
  <c r="AX4422" i="1" s="1"/>
  <c r="AV4292" i="1"/>
  <c r="AX4292" i="1" s="1"/>
  <c r="BC4284" i="1"/>
  <c r="AV4228" i="1"/>
  <c r="AX4228" i="1" s="1"/>
  <c r="AV3977" i="1"/>
  <c r="AX3977" i="1" s="1"/>
  <c r="AV4330" i="1"/>
  <c r="BC4114" i="1"/>
  <c r="AZ3929" i="1"/>
  <c r="AV3892" i="1"/>
  <c r="AX3892" i="1" s="1"/>
  <c r="BC4142" i="1"/>
  <c r="BC4110" i="1"/>
  <c r="BC4094" i="1"/>
  <c r="AV3912" i="1"/>
  <c r="AX3912" i="1" s="1"/>
  <c r="AV3860" i="1"/>
  <c r="AX3860" i="1" s="1"/>
  <c r="BC3774" i="1"/>
  <c r="BC3760" i="1"/>
  <c r="AZ3760" i="1"/>
  <c r="AV2560" i="1"/>
  <c r="AX2560" i="1" s="1"/>
  <c r="AV4736" i="1"/>
  <c r="AX4736" i="1" s="1"/>
  <c r="AV4678" i="1"/>
  <c r="AY4652" i="1"/>
  <c r="AY4640" i="1"/>
  <c r="AY4636" i="1"/>
  <c r="AY4624" i="1"/>
  <c r="AY4620" i="1"/>
  <c r="AY4608" i="1"/>
  <c r="AY4604" i="1"/>
  <c r="BC4592" i="1"/>
  <c r="BC4588" i="1"/>
  <c r="BC4576" i="1"/>
  <c r="BC4572" i="1"/>
  <c r="BC4560" i="1"/>
  <c r="AV4556" i="1"/>
  <c r="AX4556" i="1" s="1"/>
  <c r="AV4532" i="1"/>
  <c r="AX4532" i="1" s="1"/>
  <c r="AV4524" i="1"/>
  <c r="AX4524" i="1" s="1"/>
  <c r="AV4508" i="1"/>
  <c r="AY4508" i="1" s="1"/>
  <c r="AV4500" i="1"/>
  <c r="AV4492" i="1"/>
  <c r="AV4484" i="1"/>
  <c r="AV4476" i="1"/>
  <c r="AV4468" i="1"/>
  <c r="AV4460" i="1"/>
  <c r="AV4452" i="1"/>
  <c r="AV4751" i="1"/>
  <c r="BB4751" i="1" s="1"/>
  <c r="AV4735" i="1"/>
  <c r="AX4735" i="1" s="1"/>
  <c r="BC4652" i="1"/>
  <c r="BC4636" i="1"/>
  <c r="BC4620" i="1"/>
  <c r="BC4604" i="1"/>
  <c r="BC4438" i="1"/>
  <c r="BC4430" i="1"/>
  <c r="AV4648" i="1"/>
  <c r="AX4648" i="1" s="1"/>
  <c r="AV4632" i="1"/>
  <c r="AX4632" i="1" s="1"/>
  <c r="AV4616" i="1"/>
  <c r="AV4600" i="1"/>
  <c r="AX4600" i="1" s="1"/>
  <c r="AV4584" i="1"/>
  <c r="AX4584" i="1" s="1"/>
  <c r="AV4568" i="1"/>
  <c r="AX4568" i="1" s="1"/>
  <c r="AV4345" i="1"/>
  <c r="AY4297" i="1"/>
  <c r="AV4288" i="1"/>
  <c r="AX4288" i="1" s="1"/>
  <c r="AY4265" i="1"/>
  <c r="AV4256" i="1"/>
  <c r="AY4233" i="1"/>
  <c r="AV4224" i="1"/>
  <c r="AX4224" i="1" s="1"/>
  <c r="AV4397" i="1"/>
  <c r="AZ4288" i="1"/>
  <c r="AV4263" i="1"/>
  <c r="AX4263" i="1" s="1"/>
  <c r="AZ4224" i="1"/>
  <c r="AY4305" i="1"/>
  <c r="BA3950" i="1"/>
  <c r="BA3886" i="1"/>
  <c r="AV3797" i="1"/>
  <c r="AX3797" i="1" s="1"/>
  <c r="AV3765" i="1"/>
  <c r="AX3765" i="1" s="1"/>
  <c r="BB4446" i="1"/>
  <c r="BB4442" i="1"/>
  <c r="BB4438" i="1"/>
  <c r="BB4434" i="1"/>
  <c r="BB4430" i="1"/>
  <c r="BB4426" i="1"/>
  <c r="BB4422" i="1"/>
  <c r="AV4180" i="1"/>
  <c r="BA3965" i="1"/>
  <c r="BA3901" i="1"/>
  <c r="BA3837" i="1"/>
  <c r="BA3805" i="1"/>
  <c r="AV3777" i="1"/>
  <c r="BB3777" i="1" s="1"/>
  <c r="AV3745" i="1"/>
  <c r="BC4200" i="1"/>
  <c r="BC4184" i="1"/>
  <c r="BC4162" i="1"/>
  <c r="BC4128" i="1"/>
  <c r="BC4112" i="1"/>
  <c r="BC4104" i="1"/>
  <c r="BC4096" i="1"/>
  <c r="AV3955" i="1"/>
  <c r="AV3891" i="1"/>
  <c r="BA3891" i="1" s="1"/>
  <c r="AV3827" i="1"/>
  <c r="AV3820" i="1"/>
  <c r="AZ3820" i="1" s="1"/>
  <c r="AV3628" i="1"/>
  <c r="AV3620" i="1"/>
  <c r="AV3604" i="1"/>
  <c r="AZ3514" i="1"/>
  <c r="AZ4102" i="1"/>
  <c r="BC3798" i="1"/>
  <c r="BC3784" i="1"/>
  <c r="BC3766" i="1"/>
  <c r="BC3752" i="1"/>
  <c r="AV3525" i="1"/>
  <c r="AV3513" i="1"/>
  <c r="BA3784" i="1"/>
  <c r="BA3752" i="1"/>
  <c r="AY3549" i="1"/>
  <c r="AV3510" i="1"/>
  <c r="AV3498" i="1"/>
  <c r="AZ3498" i="1" s="1"/>
  <c r="AY3571" i="1"/>
  <c r="AV3473" i="1"/>
  <c r="AZ3316" i="1"/>
  <c r="BB3271" i="1"/>
  <c r="AV3267" i="1"/>
  <c r="AX3267" i="1" s="1"/>
  <c r="BB3267" i="1"/>
  <c r="AV3260" i="1"/>
  <c r="AX3260" i="1" s="1"/>
  <c r="AX430" i="1"/>
  <c r="BA430" i="1"/>
  <c r="AX389" i="1"/>
  <c r="BA389" i="1"/>
  <c r="AX379" i="1"/>
  <c r="BA379" i="1"/>
  <c r="AX46" i="1"/>
  <c r="BA46" i="1"/>
  <c r="AX33" i="1"/>
  <c r="BA33" i="1"/>
  <c r="AX17" i="1"/>
  <c r="BA17" i="1"/>
  <c r="BB4813" i="1"/>
  <c r="AV4725" i="1"/>
  <c r="AX4725" i="1" s="1"/>
  <c r="AV4709" i="1"/>
  <c r="AX4709" i="1" s="1"/>
  <c r="AV4693" i="1"/>
  <c r="AV4677" i="1"/>
  <c r="AX4677" i="1" s="1"/>
  <c r="AV4783" i="1"/>
  <c r="AX4783" i="1" s="1"/>
  <c r="AY4775" i="1"/>
  <c r="AV4740" i="1"/>
  <c r="AV4726" i="1"/>
  <c r="AV4797" i="1"/>
  <c r="BB4797" i="1" s="1"/>
  <c r="BC4747" i="1"/>
  <c r="BC4739" i="1"/>
  <c r="BC4648" i="1"/>
  <c r="BC4632" i="1"/>
  <c r="BC4600" i="1"/>
  <c r="AV4594" i="1"/>
  <c r="AX4594" i="1" s="1"/>
  <c r="AV4590" i="1"/>
  <c r="AX4590" i="1" s="1"/>
  <c r="AV4586" i="1"/>
  <c r="AX4586" i="1" s="1"/>
  <c r="AV4582" i="1"/>
  <c r="BC4582" i="1" s="1"/>
  <c r="AV4578" i="1"/>
  <c r="AX4578" i="1" s="1"/>
  <c r="AV4574" i="1"/>
  <c r="AX4574" i="1" s="1"/>
  <c r="AV4570" i="1"/>
  <c r="AX4570" i="1" s="1"/>
  <c r="AV4566" i="1"/>
  <c r="AV4562" i="1"/>
  <c r="AX4562" i="1" s="1"/>
  <c r="AV4558" i="1"/>
  <c r="AX4558" i="1" s="1"/>
  <c r="AY4438" i="1"/>
  <c r="AY4430" i="1"/>
  <c r="AY4422" i="1"/>
  <c r="AV4644" i="1"/>
  <c r="AV4628" i="1"/>
  <c r="AV4612" i="1"/>
  <c r="AY4612" i="1" s="1"/>
  <c r="AV4596" i="1"/>
  <c r="AX4596" i="1" s="1"/>
  <c r="AV4580" i="1"/>
  <c r="AX4580" i="1" s="1"/>
  <c r="AV4564" i="1"/>
  <c r="AY4417" i="1"/>
  <c r="BA4305" i="1"/>
  <c r="BC4281" i="1"/>
  <c r="AY4273" i="1"/>
  <c r="BC4249" i="1"/>
  <c r="AY4241" i="1"/>
  <c r="BC4217" i="1"/>
  <c r="AY4209" i="1"/>
  <c r="AZ4272" i="1"/>
  <c r="AV4247" i="1"/>
  <c r="AX4247" i="1" s="1"/>
  <c r="AZ4208" i="1"/>
  <c r="BA4180" i="1"/>
  <c r="BA4122" i="1"/>
  <c r="BA3971" i="1"/>
  <c r="BA3966" i="1"/>
  <c r="BA3907" i="1"/>
  <c r="BA3902" i="1"/>
  <c r="BA3843" i="1"/>
  <c r="BA3838" i="1"/>
  <c r="AV4148" i="1"/>
  <c r="BA4148" i="1" s="1"/>
  <c r="AV4093" i="1"/>
  <c r="AX4093" i="1" s="1"/>
  <c r="AV4089" i="1"/>
  <c r="AX4089" i="1" s="1"/>
  <c r="AV4085" i="1"/>
  <c r="AX4085" i="1" s="1"/>
  <c r="AV4081" i="1"/>
  <c r="AX4081" i="1" s="1"/>
  <c r="AV4077" i="1"/>
  <c r="AX4077" i="1" s="1"/>
  <c r="AV4073" i="1"/>
  <c r="AX4073" i="1" s="1"/>
  <c r="AV4069" i="1"/>
  <c r="AV4065" i="1"/>
  <c r="AX4065" i="1" s="1"/>
  <c r="AV4061" i="1"/>
  <c r="AX4061" i="1" s="1"/>
  <c r="AV4057" i="1"/>
  <c r="AX4057" i="1" s="1"/>
  <c r="AV4053" i="1"/>
  <c r="AX4053" i="1" s="1"/>
  <c r="AV4049" i="1"/>
  <c r="AX4049" i="1" s="1"/>
  <c r="AV4045" i="1"/>
  <c r="AX4045" i="1" s="1"/>
  <c r="AV4041" i="1"/>
  <c r="AX4041" i="1" s="1"/>
  <c r="AV4037" i="1"/>
  <c r="AV4033" i="1"/>
  <c r="AX4033" i="1" s="1"/>
  <c r="AV4029" i="1"/>
  <c r="AX4029" i="1" s="1"/>
  <c r="AV4025" i="1"/>
  <c r="AX4025" i="1" s="1"/>
  <c r="AV4021" i="1"/>
  <c r="AX4021" i="1" s="1"/>
  <c r="AV4017" i="1"/>
  <c r="AX4017" i="1" s="1"/>
  <c r="AV4013" i="1"/>
  <c r="AX4013" i="1" s="1"/>
  <c r="AV4009" i="1"/>
  <c r="AX4009" i="1" s="1"/>
  <c r="AV4005" i="1"/>
  <c r="AV4001" i="1"/>
  <c r="AX4001" i="1" s="1"/>
  <c r="AV3997" i="1"/>
  <c r="AX3997" i="1" s="1"/>
  <c r="AV3993" i="1"/>
  <c r="AX3993" i="1" s="1"/>
  <c r="AV3989" i="1"/>
  <c r="AX3989" i="1" s="1"/>
  <c r="AV3985" i="1"/>
  <c r="AX3985" i="1" s="1"/>
  <c r="BA3981" i="1"/>
  <c r="AV3969" i="1"/>
  <c r="AX3969" i="1" s="1"/>
  <c r="BA3917" i="1"/>
  <c r="AV3905" i="1"/>
  <c r="AX3905" i="1" s="1"/>
  <c r="BA3853" i="1"/>
  <c r="AV3841" i="1"/>
  <c r="AX3841" i="1" s="1"/>
  <c r="AV3799" i="1"/>
  <c r="AZ3799" i="1" s="1"/>
  <c r="AV3767" i="1"/>
  <c r="AX3767" i="1" s="1"/>
  <c r="BC4160" i="1"/>
  <c r="BC4144" i="1"/>
  <c r="BA3972" i="1"/>
  <c r="BA3960" i="1"/>
  <c r="BA3940" i="1"/>
  <c r="BA3928" i="1"/>
  <c r="BA3908" i="1"/>
  <c r="BA3896" i="1"/>
  <c r="BA3876" i="1"/>
  <c r="BA3864" i="1"/>
  <c r="BA3844" i="1"/>
  <c r="BA3832" i="1"/>
  <c r="BA3812" i="1"/>
  <c r="AZ3549" i="1"/>
  <c r="AZ3533" i="1"/>
  <c r="AZ3517" i="1"/>
  <c r="AZ3501" i="1"/>
  <c r="AV4444" i="1"/>
  <c r="AV4436" i="1"/>
  <c r="AV4428" i="1"/>
  <c r="BA4102" i="1"/>
  <c r="AZ3972" i="1"/>
  <c r="AZ3940" i="1"/>
  <c r="AZ3908" i="1"/>
  <c r="AZ3876" i="1"/>
  <c r="AZ3844" i="1"/>
  <c r="BC3790" i="1"/>
  <c r="AZ3784" i="1"/>
  <c r="BC3776" i="1"/>
  <c r="BC3758" i="1"/>
  <c r="AZ3752" i="1"/>
  <c r="BC3744" i="1"/>
  <c r="BA3576" i="1"/>
  <c r="AV3509" i="1"/>
  <c r="AV3497" i="1"/>
  <c r="AZ3497" i="1" s="1"/>
  <c r="BA3776" i="1"/>
  <c r="BA3744" i="1"/>
  <c r="AV3560" i="1"/>
  <c r="AX3560" i="1" s="1"/>
  <c r="AV3546" i="1"/>
  <c r="AZ3546" i="1" s="1"/>
  <c r="AY3533" i="1"/>
  <c r="AV3494" i="1"/>
  <c r="AY3555" i="1"/>
  <c r="BB3467" i="1"/>
  <c r="AY3467" i="1"/>
  <c r="BA3463" i="1"/>
  <c r="BC3463" i="1"/>
  <c r="AV3459" i="1"/>
  <c r="AX3459" i="1" s="1"/>
  <c r="AZ3455" i="1"/>
  <c r="BB3451" i="1"/>
  <c r="BA3447" i="1"/>
  <c r="BC3447" i="1"/>
  <c r="BA3443" i="1"/>
  <c r="AV3443" i="1"/>
  <c r="AX3443" i="1" s="1"/>
  <c r="AZ3439" i="1"/>
  <c r="BB3435" i="1"/>
  <c r="AY3435" i="1"/>
  <c r="BA3431" i="1"/>
  <c r="BC3431" i="1"/>
  <c r="AV3427" i="1"/>
  <c r="AY3427" i="1" s="1"/>
  <c r="AZ3423" i="1"/>
  <c r="BB3419" i="1"/>
  <c r="BA3415" i="1"/>
  <c r="BC3415" i="1"/>
  <c r="AV3411" i="1"/>
  <c r="AX3411" i="1" s="1"/>
  <c r="AZ3407" i="1"/>
  <c r="BB3403" i="1"/>
  <c r="AY3403" i="1"/>
  <c r="AV3399" i="1"/>
  <c r="AV3395" i="1"/>
  <c r="AX3395" i="1" s="1"/>
  <c r="AZ3391" i="1"/>
  <c r="BB3387" i="1"/>
  <c r="AV3383" i="1"/>
  <c r="AX3383" i="1" s="1"/>
  <c r="BA3379" i="1"/>
  <c r="AV3379" i="1"/>
  <c r="AX3379" i="1" s="1"/>
  <c r="AZ3375" i="1"/>
  <c r="BB3371" i="1"/>
  <c r="AY3371" i="1"/>
  <c r="AV3367" i="1"/>
  <c r="AX3367" i="1" s="1"/>
  <c r="AV3363" i="1"/>
  <c r="AX3363" i="1" s="1"/>
  <c r="AZ3359" i="1"/>
  <c r="BB3355" i="1"/>
  <c r="AV3351" i="1"/>
  <c r="AX3351" i="1" s="1"/>
  <c r="AV3347" i="1"/>
  <c r="AZ3343" i="1"/>
  <c r="BB3339" i="1"/>
  <c r="AY3339" i="1"/>
  <c r="AV3335" i="1"/>
  <c r="AX3335" i="1" s="1"/>
  <c r="AV3331" i="1"/>
  <c r="BB3331" i="1" s="1"/>
  <c r="AZ3327" i="1"/>
  <c r="BB3323" i="1"/>
  <c r="BC3319" i="1"/>
  <c r="AV3319" i="1"/>
  <c r="AX3319" i="1" s="1"/>
  <c r="AV3315" i="1"/>
  <c r="AX3315" i="1" s="1"/>
  <c r="AZ3311" i="1"/>
  <c r="BB3307" i="1"/>
  <c r="AY3307" i="1"/>
  <c r="AV3303" i="1"/>
  <c r="AX3303" i="1" s="1"/>
  <c r="AV3299" i="1"/>
  <c r="AX3299" i="1" s="1"/>
  <c r="AZ3295" i="1"/>
  <c r="BB3291" i="1"/>
  <c r="AV3287" i="1"/>
  <c r="AV3283" i="1"/>
  <c r="AX3283" i="1" s="1"/>
  <c r="AZ3279" i="1"/>
  <c r="BC3275" i="1"/>
  <c r="AZ3380" i="1"/>
  <c r="BB3296" i="1"/>
  <c r="AY3270" i="1"/>
  <c r="AY3355" i="1"/>
  <c r="AX621" i="1"/>
  <c r="BA621" i="1"/>
  <c r="AX592" i="1"/>
  <c r="BA592" i="1"/>
  <c r="AX529" i="1"/>
  <c r="BA529" i="1"/>
  <c r="BB4366" i="1"/>
  <c r="BA3982" i="1"/>
  <c r="BA3923" i="1"/>
  <c r="BA3918" i="1"/>
  <c r="BA3859" i="1"/>
  <c r="BA3854" i="1"/>
  <c r="BA3745" i="1"/>
  <c r="AV4116" i="1"/>
  <c r="AZ4093" i="1"/>
  <c r="BA4089" i="1"/>
  <c r="AZ4085" i="1"/>
  <c r="BA4081" i="1"/>
  <c r="AZ4077" i="1"/>
  <c r="BA4073" i="1"/>
  <c r="AZ4069" i="1"/>
  <c r="BA4065" i="1"/>
  <c r="AZ4061" i="1"/>
  <c r="BA4057" i="1"/>
  <c r="AZ4053" i="1"/>
  <c r="BA4049" i="1"/>
  <c r="AZ4045" i="1"/>
  <c r="BA4041" i="1"/>
  <c r="AZ4037" i="1"/>
  <c r="BA4033" i="1"/>
  <c r="AZ4029" i="1"/>
  <c r="BA4025" i="1"/>
  <c r="AZ4021" i="1"/>
  <c r="BA4017" i="1"/>
  <c r="AZ4013" i="1"/>
  <c r="BA4009" i="1"/>
  <c r="AZ4005" i="1"/>
  <c r="BA4001" i="1"/>
  <c r="AZ3997" i="1"/>
  <c r="BA3993" i="1"/>
  <c r="AZ3989" i="1"/>
  <c r="BA3985" i="1"/>
  <c r="BA3933" i="1"/>
  <c r="BA3869" i="1"/>
  <c r="BA3821" i="1"/>
  <c r="AV3809" i="1"/>
  <c r="AX3809" i="1" s="1"/>
  <c r="AV3793" i="1"/>
  <c r="BC3793" i="1" s="1"/>
  <c r="AV3761" i="1"/>
  <c r="BA3761" i="1" s="1"/>
  <c r="BB4318" i="1"/>
  <c r="BC4192" i="1"/>
  <c r="BC4176" i="1"/>
  <c r="BC4136" i="1"/>
  <c r="BC4120" i="1"/>
  <c r="AZ4110" i="1"/>
  <c r="AZ4094" i="1"/>
  <c r="AZ4086" i="1"/>
  <c r="AZ4078" i="1"/>
  <c r="AZ4070" i="1"/>
  <c r="AZ4062" i="1"/>
  <c r="AZ4054" i="1"/>
  <c r="AZ4046" i="1"/>
  <c r="AZ4038" i="1"/>
  <c r="AZ4030" i="1"/>
  <c r="AZ4022" i="1"/>
  <c r="AZ4014" i="1"/>
  <c r="AZ4006" i="1"/>
  <c r="AZ3998" i="1"/>
  <c r="AZ3990" i="1"/>
  <c r="BC3800" i="1"/>
  <c r="BC3782" i="1"/>
  <c r="BC3768" i="1"/>
  <c r="BC3750" i="1"/>
  <c r="BA3800" i="1"/>
  <c r="BA3768" i="1"/>
  <c r="AZ3481" i="1"/>
  <c r="BC3481" i="1"/>
  <c r="AV3470" i="1"/>
  <c r="AX3470" i="1" s="1"/>
  <c r="BA3466" i="1"/>
  <c r="AV3254" i="1"/>
  <c r="AV3246" i="1"/>
  <c r="AX3246" i="1" s="1"/>
  <c r="AV3238" i="1"/>
  <c r="AV3230" i="1"/>
  <c r="AX3230" i="1" s="1"/>
  <c r="AV3222" i="1"/>
  <c r="AV3214" i="1"/>
  <c r="AX3214" i="1" s="1"/>
  <c r="AV3206" i="1"/>
  <c r="AV3198" i="1"/>
  <c r="AX3198" i="1" s="1"/>
  <c r="AV3190" i="1"/>
  <c r="AV3182" i="1"/>
  <c r="AX3182" i="1" s="1"/>
  <c r="AV3063" i="1"/>
  <c r="AX3063" i="1" s="1"/>
  <c r="AV3047" i="1"/>
  <c r="AV3031" i="1"/>
  <c r="AX3031" i="1" s="1"/>
  <c r="AV3015" i="1"/>
  <c r="AX3015" i="1" s="1"/>
  <c r="AV2999" i="1"/>
  <c r="AX2999" i="1" s="1"/>
  <c r="AV2983" i="1"/>
  <c r="AV2967" i="1"/>
  <c r="AX2967" i="1" s="1"/>
  <c r="AV2951" i="1"/>
  <c r="AX2951" i="1" s="1"/>
  <c r="AV2935" i="1"/>
  <c r="AX2935" i="1" s="1"/>
  <c r="AV2919" i="1"/>
  <c r="AY2178" i="1"/>
  <c r="AY2174" i="1"/>
  <c r="AY2170" i="1"/>
  <c r="BC2166" i="1"/>
  <c r="AY2162" i="1"/>
  <c r="AY2158" i="1"/>
  <c r="AY2154" i="1"/>
  <c r="BC2150" i="1"/>
  <c r="AY2146" i="1"/>
  <c r="BC2142" i="1"/>
  <c r="AY2138" i="1"/>
  <c r="BC2134" i="1"/>
  <c r="AY2130" i="1"/>
  <c r="BC2126" i="1"/>
  <c r="AY2122" i="1"/>
  <c r="AY2118" i="1"/>
  <c r="AY2114" i="1"/>
  <c r="BC2102" i="1"/>
  <c r="BC2098" i="1"/>
  <c r="BC2094" i="1"/>
  <c r="AY2090" i="1"/>
  <c r="BC2086" i="1"/>
  <c r="AY2074" i="1"/>
  <c r="BC2070" i="1"/>
  <c r="AY2058" i="1"/>
  <c r="BC2054" i="1"/>
  <c r="AY2042" i="1"/>
  <c r="BC2038" i="1"/>
  <c r="AY2026" i="1"/>
  <c r="BC2006" i="1"/>
  <c r="AY1994" i="1"/>
  <c r="AZ3468" i="1"/>
  <c r="BC3460" i="1"/>
  <c r="BA3456" i="1"/>
  <c r="BA3452" i="1"/>
  <c r="AY3448" i="1"/>
  <c r="BC3444" i="1"/>
  <c r="BA3440" i="1"/>
  <c r="BA3436" i="1"/>
  <c r="AY3432" i="1"/>
  <c r="BC3428" i="1"/>
  <c r="BA3424" i="1"/>
  <c r="BA3420" i="1"/>
  <c r="AY3416" i="1"/>
  <c r="BC3412" i="1"/>
  <c r="BA3408" i="1"/>
  <c r="BA3404" i="1"/>
  <c r="AY3400" i="1"/>
  <c r="BC3396" i="1"/>
  <c r="BA3392" i="1"/>
  <c r="BA3388" i="1"/>
  <c r="AY3384" i="1"/>
  <c r="BC3380" i="1"/>
  <c r="BA3376" i="1"/>
  <c r="BA3372" i="1"/>
  <c r="AY3368" i="1"/>
  <c r="BC3364" i="1"/>
  <c r="AY3360" i="1"/>
  <c r="BA3356" i="1"/>
  <c r="AY3352" i="1"/>
  <c r="BC3348" i="1"/>
  <c r="AY3344" i="1"/>
  <c r="BA3340" i="1"/>
  <c r="AY3336" i="1"/>
  <c r="BC3332" i="1"/>
  <c r="AY3328" i="1"/>
  <c r="BA3324" i="1"/>
  <c r="AY3320" i="1"/>
  <c r="BC3316" i="1"/>
  <c r="AY3312" i="1"/>
  <c r="BA3308" i="1"/>
  <c r="AY3304" i="1"/>
  <c r="BC3300" i="1"/>
  <c r="AY3296" i="1"/>
  <c r="BA3292" i="1"/>
  <c r="AY3288" i="1"/>
  <c r="BC3284" i="1"/>
  <c r="AY3280" i="1"/>
  <c r="BA3276" i="1"/>
  <c r="BA3448" i="1"/>
  <c r="AZ3428" i="1"/>
  <c r="BB3408" i="1"/>
  <c r="BA3384" i="1"/>
  <c r="AZ3364" i="1"/>
  <c r="BB3344" i="1"/>
  <c r="BA3320" i="1"/>
  <c r="AZ3300" i="1"/>
  <c r="BB3280" i="1"/>
  <c r="AY3264" i="1"/>
  <c r="BB3258" i="1"/>
  <c r="BB3250" i="1"/>
  <c r="BB3242" i="1"/>
  <c r="BB3234" i="1"/>
  <c r="BB3226" i="1"/>
  <c r="BB3218" i="1"/>
  <c r="BB3210" i="1"/>
  <c r="BB3202" i="1"/>
  <c r="BB3194" i="1"/>
  <c r="BB3186" i="1"/>
  <c r="BB3178" i="1"/>
  <c r="AZ2219" i="1"/>
  <c r="BA1229" i="1"/>
  <c r="AZ1213" i="1"/>
  <c r="BA1197" i="1"/>
  <c r="BA1181" i="1"/>
  <c r="BA1165" i="1"/>
  <c r="AZ1149" i="1"/>
  <c r="BA1133" i="1"/>
  <c r="BA1117" i="1"/>
  <c r="BA1101" i="1"/>
  <c r="AZ1085" i="1"/>
  <c r="AV689" i="1"/>
  <c r="AX689" i="1" s="1"/>
  <c r="AV681" i="1"/>
  <c r="AX681" i="1" s="1"/>
  <c r="AV669" i="1"/>
  <c r="AX669" i="1" s="1"/>
  <c r="BA659" i="1"/>
  <c r="AV659" i="1"/>
  <c r="AX659" i="1" s="1"/>
  <c r="AV632" i="1"/>
  <c r="AV618" i="1"/>
  <c r="AX618" i="1" s="1"/>
  <c r="AV613" i="1"/>
  <c r="AV606" i="1"/>
  <c r="AX606" i="1" s="1"/>
  <c r="AV597" i="1"/>
  <c r="AV589" i="1"/>
  <c r="AX589" i="1" s="1"/>
  <c r="AV581" i="1"/>
  <c r="AV568" i="1"/>
  <c r="AX568" i="1" s="1"/>
  <c r="AV560" i="1"/>
  <c r="AV553" i="1"/>
  <c r="AX553" i="1" s="1"/>
  <c r="AV548" i="1"/>
  <c r="AV536" i="1"/>
  <c r="AX536" i="1" s="1"/>
  <c r="AV531" i="1"/>
  <c r="BA525" i="1"/>
  <c r="AV517" i="1"/>
  <c r="AX517" i="1" s="1"/>
  <c r="AV513" i="1"/>
  <c r="AX513" i="1" s="1"/>
  <c r="AV494" i="1"/>
  <c r="AY482" i="1"/>
  <c r="AV468" i="1"/>
  <c r="AX468" i="1" s="1"/>
  <c r="AV463" i="1"/>
  <c r="AX463" i="1" s="1"/>
  <c r="AV459" i="1"/>
  <c r="AX459" i="1" s="1"/>
  <c r="AV446" i="1"/>
  <c r="AX446" i="1" s="1"/>
  <c r="AV437" i="1"/>
  <c r="AX437" i="1" s="1"/>
  <c r="AV428" i="1"/>
  <c r="AX428" i="1" s="1"/>
  <c r="AV423" i="1"/>
  <c r="AX423" i="1" s="1"/>
  <c r="AV410" i="1"/>
  <c r="AX410" i="1" s="1"/>
  <c r="AV392" i="1"/>
  <c r="AX392" i="1" s="1"/>
  <c r="BA383" i="1"/>
  <c r="AV373" i="1"/>
  <c r="AX373" i="1" s="1"/>
  <c r="AV365" i="1"/>
  <c r="AV354" i="1"/>
  <c r="AX354" i="1" s="1"/>
  <c r="AV344" i="1"/>
  <c r="AV339" i="1"/>
  <c r="AX339" i="1" s="1"/>
  <c r="AV333" i="1"/>
  <c r="AV320" i="1"/>
  <c r="AX320" i="1" s="1"/>
  <c r="AV312" i="1"/>
  <c r="BA306" i="1"/>
  <c r="AV306" i="1"/>
  <c r="AX306" i="1" s="1"/>
  <c r="AV296" i="1"/>
  <c r="BB296" i="1" s="1"/>
  <c r="AV292" i="1"/>
  <c r="AX292" i="1" s="1"/>
  <c r="AV285" i="1"/>
  <c r="AV279" i="1"/>
  <c r="AX279" i="1" s="1"/>
  <c r="AV273" i="1"/>
  <c r="AV264" i="1"/>
  <c r="AX264" i="1" s="1"/>
  <c r="AV260" i="1"/>
  <c r="AV256" i="1"/>
  <c r="AX256" i="1" s="1"/>
  <c r="AV252" i="1"/>
  <c r="AV242" i="1"/>
  <c r="AX242" i="1" s="1"/>
  <c r="AV235" i="1"/>
  <c r="AV230" i="1"/>
  <c r="AX230" i="1" s="1"/>
  <c r="AV225" i="1"/>
  <c r="AV217" i="1"/>
  <c r="AX217" i="1" s="1"/>
  <c r="AV213" i="1"/>
  <c r="AV208" i="1"/>
  <c r="AX208" i="1" s="1"/>
  <c r="AV203" i="1"/>
  <c r="AV194" i="1"/>
  <c r="AX194" i="1" s="1"/>
  <c r="AV185" i="1"/>
  <c r="AV176" i="1"/>
  <c r="AX176" i="1" s="1"/>
  <c r="AV165" i="1"/>
  <c r="AV158" i="1"/>
  <c r="AX158" i="1" s="1"/>
  <c r="AV150" i="1"/>
  <c r="AV142" i="1"/>
  <c r="AX142" i="1" s="1"/>
  <c r="AV138" i="1"/>
  <c r="AV134" i="1"/>
  <c r="AX134" i="1" s="1"/>
  <c r="AV128" i="1"/>
  <c r="AV122" i="1"/>
  <c r="AX122" i="1" s="1"/>
  <c r="AV116" i="1"/>
  <c r="AV102" i="1"/>
  <c r="AX102" i="1" s="1"/>
  <c r="AV95" i="1"/>
  <c r="AV85" i="1"/>
  <c r="AX85" i="1" s="1"/>
  <c r="AV75" i="1"/>
  <c r="AV65" i="1"/>
  <c r="AX65" i="1" s="1"/>
  <c r="AV57" i="1"/>
  <c r="AV7" i="1"/>
  <c r="AX7" i="1" s="1"/>
  <c r="AV1078" i="1"/>
  <c r="AV1074" i="1"/>
  <c r="AX1074" i="1" s="1"/>
  <c r="AV1070" i="1"/>
  <c r="AV1066" i="1"/>
  <c r="AX1066" i="1" s="1"/>
  <c r="AV1062" i="1"/>
  <c r="AV1058" i="1"/>
  <c r="AX1058" i="1" s="1"/>
  <c r="AV1054" i="1"/>
  <c r="AV1050" i="1"/>
  <c r="AX1050" i="1" s="1"/>
  <c r="AV1046" i="1"/>
  <c r="AV1042" i="1"/>
  <c r="AX1042" i="1" s="1"/>
  <c r="AV1038" i="1"/>
  <c r="AV1034" i="1"/>
  <c r="AX1034" i="1" s="1"/>
  <c r="AV1030" i="1"/>
  <c r="AV1026" i="1"/>
  <c r="AX1026" i="1" s="1"/>
  <c r="AV1022" i="1"/>
  <c r="AV1018" i="1"/>
  <c r="AX1018" i="1" s="1"/>
  <c r="BB3458" i="1"/>
  <c r="BA3450" i="1"/>
  <c r="AZ3446" i="1"/>
  <c r="BB3442" i="1"/>
  <c r="BA3434" i="1"/>
  <c r="AZ3430" i="1"/>
  <c r="BB3426" i="1"/>
  <c r="BA3418" i="1"/>
  <c r="AZ3414" i="1"/>
  <c r="BB3410" i="1"/>
  <c r="BA3402" i="1"/>
  <c r="AZ3398" i="1"/>
  <c r="BB3394" i="1"/>
  <c r="BA3386" i="1"/>
  <c r="AZ3382" i="1"/>
  <c r="BB3378" i="1"/>
  <c r="BA3370" i="1"/>
  <c r="AZ3366" i="1"/>
  <c r="BB3362" i="1"/>
  <c r="BA3358" i="1"/>
  <c r="BA3354" i="1"/>
  <c r="AZ3350" i="1"/>
  <c r="BB3346" i="1"/>
  <c r="BA3342" i="1"/>
  <c r="BA3338" i="1"/>
  <c r="AZ3334" i="1"/>
  <c r="BB3330" i="1"/>
  <c r="BA3326" i="1"/>
  <c r="BA3322" i="1"/>
  <c r="AZ3318" i="1"/>
  <c r="BB3314" i="1"/>
  <c r="BA3310" i="1"/>
  <c r="BA3306" i="1"/>
  <c r="AZ3302" i="1"/>
  <c r="BB3298" i="1"/>
  <c r="BA3294" i="1"/>
  <c r="BA3290" i="1"/>
  <c r="AZ3286" i="1"/>
  <c r="BB3282" i="1"/>
  <c r="BA3278" i="1"/>
  <c r="AZ3274" i="1"/>
  <c r="BB3270" i="1"/>
  <c r="BB3266" i="1"/>
  <c r="BB3262" i="1"/>
  <c r="AZ3460" i="1"/>
  <c r="BB3440" i="1"/>
  <c r="BA3416" i="1"/>
  <c r="AZ3396" i="1"/>
  <c r="BB3376" i="1"/>
  <c r="BA3352" i="1"/>
  <c r="AZ3332" i="1"/>
  <c r="BB3312" i="1"/>
  <c r="BA3288" i="1"/>
  <c r="AY3272" i="1"/>
  <c r="AY3266" i="1"/>
  <c r="BA3468" i="1"/>
  <c r="AV2618" i="1"/>
  <c r="AX2618" i="1" s="1"/>
  <c r="AV2614" i="1"/>
  <c r="AX2614" i="1" s="1"/>
  <c r="AV2610" i="1"/>
  <c r="AX2610" i="1" s="1"/>
  <c r="AV2606" i="1"/>
  <c r="AV2602" i="1"/>
  <c r="AX2602" i="1" s="1"/>
  <c r="AV2598" i="1"/>
  <c r="AX2598" i="1" s="1"/>
  <c r="AV2594" i="1"/>
  <c r="AX2594" i="1" s="1"/>
  <c r="AV2590" i="1"/>
  <c r="AV2586" i="1"/>
  <c r="AX2586" i="1" s="1"/>
  <c r="AV2582" i="1"/>
  <c r="AX2582" i="1" s="1"/>
  <c r="AV2578" i="1"/>
  <c r="AX2578" i="1" s="1"/>
  <c r="AV2574" i="1"/>
  <c r="AV2570" i="1"/>
  <c r="AX2570" i="1" s="1"/>
  <c r="AV2566" i="1"/>
  <c r="AX2566" i="1" s="1"/>
  <c r="AV2562" i="1"/>
  <c r="AX2562" i="1" s="1"/>
  <c r="BB2553" i="1"/>
  <c r="BB2545" i="1"/>
  <c r="BB2537" i="1"/>
  <c r="BB2529" i="1"/>
  <c r="BB2521" i="1"/>
  <c r="BB2513" i="1"/>
  <c r="BB2505" i="1"/>
  <c r="BB2497" i="1"/>
  <c r="BB2489" i="1"/>
  <c r="BB2481" i="1"/>
  <c r="BB2473" i="1"/>
  <c r="BB2465" i="1"/>
  <c r="BB2457" i="1"/>
  <c r="BB2449" i="1"/>
  <c r="BB2441" i="1"/>
  <c r="BB2433" i="1"/>
  <c r="BB2425" i="1"/>
  <c r="BB2417" i="1"/>
  <c r="BB2409" i="1"/>
  <c r="BB2401" i="1"/>
  <c r="AV1826" i="1"/>
  <c r="AX1826" i="1" s="1"/>
  <c r="AV1772" i="1"/>
  <c r="AX1772" i="1" s="1"/>
  <c r="AV1768" i="1"/>
  <c r="AX1768" i="1" s="1"/>
  <c r="AV1764" i="1"/>
  <c r="AX1764" i="1" s="1"/>
  <c r="AV1760" i="1"/>
  <c r="AX1760" i="1" s="1"/>
  <c r="AV1756" i="1"/>
  <c r="AX1756" i="1" s="1"/>
  <c r="AV1752" i="1"/>
  <c r="AX1752" i="1" s="1"/>
  <c r="AV1748" i="1"/>
  <c r="AX1748" i="1" s="1"/>
  <c r="AV1744" i="1"/>
  <c r="AX1744" i="1" s="1"/>
  <c r="AV1740" i="1"/>
  <c r="AX1740" i="1" s="1"/>
  <c r="AV1736" i="1"/>
  <c r="AX1736" i="1" s="1"/>
  <c r="AV1720" i="1"/>
  <c r="AX1720" i="1" s="1"/>
  <c r="AV1492" i="1"/>
  <c r="AX1492" i="1" s="1"/>
  <c r="AV1488" i="1"/>
  <c r="AX1488" i="1" s="1"/>
  <c r="AV1484" i="1"/>
  <c r="AX1484" i="1" s="1"/>
  <c r="AV1480" i="1"/>
  <c r="AX1480" i="1" s="1"/>
  <c r="AV1476" i="1"/>
  <c r="AX1476" i="1" s="1"/>
  <c r="AV1472" i="1"/>
  <c r="AX1472" i="1" s="1"/>
  <c r="AV1468" i="1"/>
  <c r="AX1468" i="1" s="1"/>
  <c r="AV1464" i="1"/>
  <c r="AX1464" i="1" s="1"/>
  <c r="AV1460" i="1"/>
  <c r="AX1460" i="1" s="1"/>
  <c r="AV1456" i="1"/>
  <c r="AX1456" i="1" s="1"/>
  <c r="AV1452" i="1"/>
  <c r="AX1452" i="1" s="1"/>
  <c r="AV1448" i="1"/>
  <c r="AX1448" i="1" s="1"/>
  <c r="AV1444" i="1"/>
  <c r="AX1444" i="1" s="1"/>
  <c r="AV1440" i="1"/>
  <c r="AX1440" i="1" s="1"/>
  <c r="AV1436" i="1"/>
  <c r="AX1436" i="1" s="1"/>
  <c r="AV1432" i="1"/>
  <c r="AX1432" i="1" s="1"/>
  <c r="AV1428" i="1"/>
  <c r="AX1428" i="1" s="1"/>
  <c r="AV1424" i="1"/>
  <c r="AX1424" i="1" s="1"/>
  <c r="AV1420" i="1"/>
  <c r="AX1420" i="1" s="1"/>
  <c r="AV1416" i="1"/>
  <c r="AX1416" i="1" s="1"/>
  <c r="AV1412" i="1"/>
  <c r="AX1412" i="1" s="1"/>
  <c r="AV1408" i="1"/>
  <c r="AX1408" i="1" s="1"/>
  <c r="AV1404" i="1"/>
  <c r="AX1404" i="1" s="1"/>
  <c r="AV1400" i="1"/>
  <c r="AX1400" i="1" s="1"/>
  <c r="AZ1225" i="1"/>
  <c r="AY1217" i="1"/>
  <c r="BC1209" i="1"/>
  <c r="AZ1201" i="1"/>
  <c r="BC1193" i="1"/>
  <c r="BA1185" i="1"/>
  <c r="BA1177" i="1"/>
  <c r="BA1169" i="1"/>
  <c r="AZ1161" i="1"/>
  <c r="AY1153" i="1"/>
  <c r="BC1145" i="1"/>
  <c r="AZ1137" i="1"/>
  <c r="BC1129" i="1"/>
  <c r="BA1121" i="1"/>
  <c r="BA1113" i="1"/>
  <c r="BA1105" i="1"/>
  <c r="AZ1097" i="1"/>
  <c r="AY1089" i="1"/>
  <c r="BC1081" i="1"/>
  <c r="AV639" i="1"/>
  <c r="AX639" i="1" s="1"/>
  <c r="AV3485" i="1"/>
  <c r="AV3464" i="1"/>
  <c r="AV3454" i="1"/>
  <c r="AX3454" i="1" s="1"/>
  <c r="AV3438" i="1"/>
  <c r="AV3422" i="1"/>
  <c r="AX3422" i="1" s="1"/>
  <c r="AV3406" i="1"/>
  <c r="AX3406" i="1" s="1"/>
  <c r="AV3390" i="1"/>
  <c r="AX3390" i="1" s="1"/>
  <c r="AV3374" i="1"/>
  <c r="AV3269" i="1"/>
  <c r="AX3269" i="1" s="1"/>
  <c r="BB3456" i="1"/>
  <c r="BA3432" i="1"/>
  <c r="AZ3412" i="1"/>
  <c r="BB3392" i="1"/>
  <c r="BA3368" i="1"/>
  <c r="AZ3348" i="1"/>
  <c r="BB3328" i="1"/>
  <c r="BA3304" i="1"/>
  <c r="AZ3284" i="1"/>
  <c r="AY3268" i="1"/>
  <c r="AY3262" i="1"/>
  <c r="AV3169" i="1"/>
  <c r="AX3169" i="1" s="1"/>
  <c r="AV3165" i="1"/>
  <c r="AX3165" i="1" s="1"/>
  <c r="AV3161" i="1"/>
  <c r="AX3161" i="1" s="1"/>
  <c r="AV3157" i="1"/>
  <c r="AV3153" i="1"/>
  <c r="AX3153" i="1" s="1"/>
  <c r="AV3149" i="1"/>
  <c r="AX3149" i="1" s="1"/>
  <c r="AV3145" i="1"/>
  <c r="AX3145" i="1" s="1"/>
  <c r="AV3141" i="1"/>
  <c r="AV3137" i="1"/>
  <c r="AX3137" i="1" s="1"/>
  <c r="AV3133" i="1"/>
  <c r="AX3133" i="1" s="1"/>
  <c r="AV3129" i="1"/>
  <c r="AX3129" i="1" s="1"/>
  <c r="AV3125" i="1"/>
  <c r="AV3121" i="1"/>
  <c r="AX3121" i="1" s="1"/>
  <c r="AV3117" i="1"/>
  <c r="AX3117" i="1" s="1"/>
  <c r="AV3113" i="1"/>
  <c r="AX3113" i="1" s="1"/>
  <c r="AV3109" i="1"/>
  <c r="AV3105" i="1"/>
  <c r="AX3105" i="1" s="1"/>
  <c r="AV3101" i="1"/>
  <c r="AX3101" i="1" s="1"/>
  <c r="AV3097" i="1"/>
  <c r="AX3097" i="1" s="1"/>
  <c r="AV3093" i="1"/>
  <c r="AV3089" i="1"/>
  <c r="AX3089" i="1" s="1"/>
  <c r="AV3085" i="1"/>
  <c r="AX3085" i="1" s="1"/>
  <c r="AV3081" i="1"/>
  <c r="AX3081" i="1" s="1"/>
  <c r="AV3077" i="1"/>
  <c r="AV3073" i="1"/>
  <c r="AX3073" i="1" s="1"/>
  <c r="AV3069" i="1"/>
  <c r="AX3069" i="1" s="1"/>
  <c r="AV3065" i="1"/>
  <c r="AX3065" i="1" s="1"/>
  <c r="AV3057" i="1"/>
  <c r="AV3053" i="1"/>
  <c r="AX3053" i="1" s="1"/>
  <c r="AV3049" i="1"/>
  <c r="AX3049" i="1" s="1"/>
  <c r="AV3041" i="1"/>
  <c r="AX3041" i="1" s="1"/>
  <c r="AV3037" i="1"/>
  <c r="AX3037" i="1" s="1"/>
  <c r="AV3033" i="1"/>
  <c r="AX3033" i="1" s="1"/>
  <c r="AV3025" i="1"/>
  <c r="AX3025" i="1" s="1"/>
  <c r="AV3021" i="1"/>
  <c r="AX3021" i="1" s="1"/>
  <c r="AV3017" i="1"/>
  <c r="AX3017" i="1" s="1"/>
  <c r="AV3009" i="1"/>
  <c r="AX3009" i="1" s="1"/>
  <c r="AV3005" i="1"/>
  <c r="AX3005" i="1" s="1"/>
  <c r="AV3001" i="1"/>
  <c r="AX3001" i="1" s="1"/>
  <c r="AV2993" i="1"/>
  <c r="AV2989" i="1"/>
  <c r="AX2989" i="1" s="1"/>
  <c r="AV2985" i="1"/>
  <c r="AX2985" i="1" s="1"/>
  <c r="AV2977" i="1"/>
  <c r="AX2977" i="1" s="1"/>
  <c r="AV2973" i="1"/>
  <c r="AV2969" i="1"/>
  <c r="AX2969" i="1" s="1"/>
  <c r="AV2961" i="1"/>
  <c r="AX2961" i="1" s="1"/>
  <c r="AV2957" i="1"/>
  <c r="AX2957" i="1" s="1"/>
  <c r="AV2953" i="1"/>
  <c r="AX2953" i="1" s="1"/>
  <c r="AV2945" i="1"/>
  <c r="AX2945" i="1" s="1"/>
  <c r="AV2941" i="1"/>
  <c r="AX2941" i="1" s="1"/>
  <c r="AV2937" i="1"/>
  <c r="AX2937" i="1" s="1"/>
  <c r="AV2929" i="1"/>
  <c r="AV2925" i="1"/>
  <c r="AX2925" i="1" s="1"/>
  <c r="AV2921" i="1"/>
  <c r="AX2921" i="1" s="1"/>
  <c r="AV2913" i="1"/>
  <c r="AX2913" i="1" s="1"/>
  <c r="AV2909" i="1"/>
  <c r="AX2909" i="1" s="1"/>
  <c r="AV2901" i="1"/>
  <c r="AX2901" i="1" s="1"/>
  <c r="AV2897" i="1"/>
  <c r="AX2897" i="1" s="1"/>
  <c r="AV2893" i="1"/>
  <c r="AX2893" i="1" s="1"/>
  <c r="AV2889" i="1"/>
  <c r="AV2885" i="1"/>
  <c r="AX2885" i="1" s="1"/>
  <c r="AV2881" i="1"/>
  <c r="AX2881" i="1" s="1"/>
  <c r="AV2877" i="1"/>
  <c r="AX2877" i="1" s="1"/>
  <c r="AV2873" i="1"/>
  <c r="AV2869" i="1"/>
  <c r="AX2869" i="1" s="1"/>
  <c r="AV2865" i="1"/>
  <c r="AX2865" i="1" s="1"/>
  <c r="AV2861" i="1"/>
  <c r="AX2861" i="1" s="1"/>
  <c r="AV2857" i="1"/>
  <c r="AV2853" i="1"/>
  <c r="AX2853" i="1" s="1"/>
  <c r="AV2849" i="1"/>
  <c r="AX2849" i="1" s="1"/>
  <c r="AV2845" i="1"/>
  <c r="AX2845" i="1" s="1"/>
  <c r="AV2841" i="1"/>
  <c r="AV2837" i="1"/>
  <c r="AX2837" i="1" s="1"/>
  <c r="AV2833" i="1"/>
  <c r="AX2833" i="1" s="1"/>
  <c r="AV2829" i="1"/>
  <c r="AX2829" i="1" s="1"/>
  <c r="AV2825" i="1"/>
  <c r="AV2821" i="1"/>
  <c r="AX2821" i="1" s="1"/>
  <c r="AV2817" i="1"/>
  <c r="AX2817" i="1" s="1"/>
  <c r="AV2813" i="1"/>
  <c r="AX2813" i="1" s="1"/>
  <c r="AV2809" i="1"/>
  <c r="AV2805" i="1"/>
  <c r="AX2805" i="1" s="1"/>
  <c r="AV2801" i="1"/>
  <c r="AX2801" i="1" s="1"/>
  <c r="AV2797" i="1"/>
  <c r="AX2797" i="1" s="1"/>
  <c r="AV2793" i="1"/>
  <c r="AV2789" i="1"/>
  <c r="AX2789" i="1" s="1"/>
  <c r="AV2785" i="1"/>
  <c r="AX2785" i="1" s="1"/>
  <c r="AV2781" i="1"/>
  <c r="AX2781" i="1" s="1"/>
  <c r="AV2777" i="1"/>
  <c r="AV2773" i="1"/>
  <c r="AX2773" i="1" s="1"/>
  <c r="AV2769" i="1"/>
  <c r="AX2769" i="1" s="1"/>
  <c r="AV2765" i="1"/>
  <c r="AX2765" i="1" s="1"/>
  <c r="AV2761" i="1"/>
  <c r="AV2757" i="1"/>
  <c r="AX2757" i="1" s="1"/>
  <c r="AV2753" i="1"/>
  <c r="AX2753" i="1" s="1"/>
  <c r="AV2749" i="1"/>
  <c r="AX2749" i="1" s="1"/>
  <c r="AV2745" i="1"/>
  <c r="AV2741" i="1"/>
  <c r="AX2741" i="1" s="1"/>
  <c r="AV2737" i="1"/>
  <c r="AX2737" i="1" s="1"/>
  <c r="AV2733" i="1"/>
  <c r="AX2733" i="1" s="1"/>
  <c r="AV2729" i="1"/>
  <c r="AV2725" i="1"/>
  <c r="AX2725" i="1" s="1"/>
  <c r="AV2721" i="1"/>
  <c r="AX2721" i="1" s="1"/>
  <c r="AV2717" i="1"/>
  <c r="AX2717" i="1" s="1"/>
  <c r="AV2713" i="1"/>
  <c r="AV2709" i="1"/>
  <c r="AX2709" i="1" s="1"/>
  <c r="AV2705" i="1"/>
  <c r="AX2705" i="1" s="1"/>
  <c r="AV2701" i="1"/>
  <c r="AX2701" i="1" s="1"/>
  <c r="AV2697" i="1"/>
  <c r="AV2693" i="1"/>
  <c r="AX2693" i="1" s="1"/>
  <c r="AV2689" i="1"/>
  <c r="AX2689" i="1" s="1"/>
  <c r="AV2685" i="1"/>
  <c r="AX2685" i="1" s="1"/>
  <c r="AV2681" i="1"/>
  <c r="AV2677" i="1"/>
  <c r="AX2677" i="1" s="1"/>
  <c r="AV2673" i="1"/>
  <c r="AX2673" i="1" s="1"/>
  <c r="AV2669" i="1"/>
  <c r="AX2669" i="1" s="1"/>
  <c r="AV2665" i="1"/>
  <c r="AV2661" i="1"/>
  <c r="AX2661" i="1" s="1"/>
  <c r="AV2657" i="1"/>
  <c r="AX2657" i="1" s="1"/>
  <c r="AV2653" i="1"/>
  <c r="AX2653" i="1" s="1"/>
  <c r="AV2649" i="1"/>
  <c r="AV2645" i="1"/>
  <c r="AX2645" i="1" s="1"/>
  <c r="AV2641" i="1"/>
  <c r="AX2641" i="1" s="1"/>
  <c r="AV2637" i="1"/>
  <c r="AX2637" i="1" s="1"/>
  <c r="AV2633" i="1"/>
  <c r="AV2629" i="1"/>
  <c r="AX2629" i="1" s="1"/>
  <c r="AV2625" i="1"/>
  <c r="AX2625" i="1" s="1"/>
  <c r="AV2621" i="1"/>
  <c r="AX2621" i="1" s="1"/>
  <c r="AV2617" i="1"/>
  <c r="AV2613" i="1"/>
  <c r="AX2613" i="1" s="1"/>
  <c r="AV2609" i="1"/>
  <c r="AX2609" i="1" s="1"/>
  <c r="AV2605" i="1"/>
  <c r="AX2605" i="1" s="1"/>
  <c r="AV2601" i="1"/>
  <c r="AV2597" i="1"/>
  <c r="AX2597" i="1" s="1"/>
  <c r="AV2593" i="1"/>
  <c r="AX2593" i="1" s="1"/>
  <c r="AV2589" i="1"/>
  <c r="AX2589" i="1" s="1"/>
  <c r="AV2585" i="1"/>
  <c r="AV2581" i="1"/>
  <c r="AX2581" i="1" s="1"/>
  <c r="AV2577" i="1"/>
  <c r="AX2577" i="1" s="1"/>
  <c r="AV2573" i="1"/>
  <c r="AX2573" i="1" s="1"/>
  <c r="AV2569" i="1"/>
  <c r="AV2565" i="1"/>
  <c r="AX2565" i="1" s="1"/>
  <c r="AV2561" i="1"/>
  <c r="AX2561" i="1" s="1"/>
  <c r="BB2557" i="1"/>
  <c r="BB2549" i="1"/>
  <c r="BB2541" i="1"/>
  <c r="BB2533" i="1"/>
  <c r="BB2525" i="1"/>
  <c r="BB2517" i="1"/>
  <c r="BB2509" i="1"/>
  <c r="BB2501" i="1"/>
  <c r="BB2493" i="1"/>
  <c r="BB2485" i="1"/>
  <c r="BB2477" i="1"/>
  <c r="BB2469" i="1"/>
  <c r="BB2461" i="1"/>
  <c r="BB2453" i="1"/>
  <c r="BB2445" i="1"/>
  <c r="BB2437" i="1"/>
  <c r="BB2429" i="1"/>
  <c r="BB2421" i="1"/>
  <c r="BB2413" i="1"/>
  <c r="BB2405" i="1"/>
  <c r="BB2397" i="1"/>
  <c r="BA2220" i="1"/>
  <c r="BA2208" i="1"/>
  <c r="BA2192" i="1"/>
  <c r="AV1872" i="1"/>
  <c r="AV1860" i="1"/>
  <c r="AX1860" i="1" s="1"/>
  <c r="AV1856" i="1"/>
  <c r="AV1844" i="1"/>
  <c r="AX1844" i="1" s="1"/>
  <c r="AV1840" i="1"/>
  <c r="AV1828" i="1"/>
  <c r="AX1828" i="1" s="1"/>
  <c r="BB1823" i="1"/>
  <c r="BB1815" i="1"/>
  <c r="BB1807" i="1"/>
  <c r="BB1799" i="1"/>
  <c r="BB1791" i="1"/>
  <c r="BB1783" i="1"/>
  <c r="AV1221" i="1"/>
  <c r="AX1221" i="1" s="1"/>
  <c r="AV1205" i="1"/>
  <c r="AV1189" i="1"/>
  <c r="AX1189" i="1" s="1"/>
  <c r="AV1173" i="1"/>
  <c r="AX1173" i="1" s="1"/>
  <c r="AV1157" i="1"/>
  <c r="AX1157" i="1" s="1"/>
  <c r="AV1141" i="1"/>
  <c r="AV1125" i="1"/>
  <c r="AX1125" i="1" s="1"/>
  <c r="AV1109" i="1"/>
  <c r="AX1109" i="1" s="1"/>
  <c r="AV1093" i="1"/>
  <c r="AX1093" i="1" s="1"/>
  <c r="AV506" i="1"/>
  <c r="AY934" i="1"/>
  <c r="BA930" i="1"/>
  <c r="AZ926" i="1"/>
  <c r="BC922" i="1"/>
  <c r="AY918" i="1"/>
  <c r="BA914" i="1"/>
  <c r="AZ910" i="1"/>
  <c r="BC906" i="1"/>
  <c r="AY902" i="1"/>
  <c r="BA898" i="1"/>
  <c r="AZ894" i="1"/>
  <c r="BC890" i="1"/>
  <c r="AY886" i="1"/>
  <c r="BA882" i="1"/>
  <c r="AZ878" i="1"/>
  <c r="BC874" i="1"/>
  <c r="AY870" i="1"/>
  <c r="BA866" i="1"/>
  <c r="AZ862" i="1"/>
  <c r="BC858" i="1"/>
  <c r="AY854" i="1"/>
  <c r="BA850" i="1"/>
  <c r="AZ846" i="1"/>
  <c r="BC842" i="1"/>
  <c r="AY838" i="1"/>
  <c r="BA834" i="1"/>
  <c r="AZ830" i="1"/>
  <c r="BC826" i="1"/>
  <c r="AY822" i="1"/>
  <c r="BA818" i="1"/>
  <c r="AZ814" i="1"/>
  <c r="BC810" i="1"/>
  <c r="AY806" i="1"/>
  <c r="BA802" i="1"/>
  <c r="AZ798" i="1"/>
  <c r="BC794" i="1"/>
  <c r="AY790" i="1"/>
  <c r="BA786" i="1"/>
  <c r="AZ782" i="1"/>
  <c r="BC778" i="1"/>
  <c r="AY774" i="1"/>
  <c r="BA770" i="1"/>
  <c r="AZ766" i="1"/>
  <c r="BC762" i="1"/>
  <c r="AY758" i="1"/>
  <c r="BA754" i="1"/>
  <c r="AZ750" i="1"/>
  <c r="BC746" i="1"/>
  <c r="AY742" i="1"/>
  <c r="BA738" i="1"/>
  <c r="AZ734" i="1"/>
  <c r="BC730" i="1"/>
  <c r="AY726" i="1"/>
  <c r="BA722" i="1"/>
  <c r="AZ718" i="1"/>
  <c r="BC714" i="1"/>
  <c r="AY710" i="1"/>
  <c r="BA706" i="1"/>
  <c r="AZ702" i="1"/>
  <c r="BC698" i="1"/>
  <c r="AZ688" i="1"/>
  <c r="BA674" i="1"/>
  <c r="BC5412" i="1"/>
  <c r="BA686" i="1"/>
  <c r="BA679" i="1"/>
  <c r="AZ668" i="1"/>
  <c r="AZ646" i="1"/>
  <c r="BB636" i="1"/>
  <c r="AZ631" i="1"/>
  <c r="AZ616" i="1"/>
  <c r="BC612" i="1"/>
  <c r="AY605" i="1"/>
  <c r="AZ595" i="1"/>
  <c r="BC588" i="1"/>
  <c r="AZ580" i="1"/>
  <c r="BA564" i="1"/>
  <c r="AZ559" i="1"/>
  <c r="AZ552" i="1"/>
  <c r="AZ541" i="1"/>
  <c r="BB535" i="1"/>
  <c r="AY528" i="1"/>
  <c r="AZ523" i="1"/>
  <c r="BB516" i="1"/>
  <c r="AZ512" i="1"/>
  <c r="BB500" i="1"/>
  <c r="BA490" i="1"/>
  <c r="BC472" i="1"/>
  <c r="AY467" i="1"/>
  <c r="BB462" i="1"/>
  <c r="BC454" i="1"/>
  <c r="AY445" i="1"/>
  <c r="AY434" i="1"/>
  <c r="BC427" i="1"/>
  <c r="BC422" i="1"/>
  <c r="BA407" i="1"/>
  <c r="AY391" i="1"/>
  <c r="BB382" i="1"/>
  <c r="AZ372" i="1"/>
  <c r="BA363" i="1"/>
  <c r="BA349" i="1"/>
  <c r="BC343" i="1"/>
  <c r="BB337" i="1"/>
  <c r="AZ331" i="1"/>
  <c r="BB319" i="1"/>
  <c r="BC311" i="1"/>
  <c r="AY301" i="1"/>
  <c r="BC295" i="1"/>
  <c r="BC290" i="1"/>
  <c r="AZ284" i="1"/>
  <c r="AY277" i="1"/>
  <c r="AZ269" i="1"/>
  <c r="BC263" i="1"/>
  <c r="BA259" i="1"/>
  <c r="BB255" i="1"/>
  <c r="BC249" i="1"/>
  <c r="BB241" i="1"/>
  <c r="AZ234" i="1"/>
  <c r="AY229" i="1"/>
  <c r="BA224" i="1"/>
  <c r="AZ216" i="1"/>
  <c r="AY212" i="1"/>
  <c r="BB206" i="1"/>
  <c r="AZ202" i="1"/>
  <c r="BB193" i="1"/>
  <c r="AY184" i="1"/>
  <c r="AZ171" i="1"/>
  <c r="BA164" i="1"/>
  <c r="AZ157" i="1"/>
  <c r="AY149" i="1"/>
  <c r="BC141" i="1"/>
  <c r="AY137" i="1"/>
  <c r="BC132" i="1"/>
  <c r="AZ125" i="1"/>
  <c r="BC121" i="1"/>
  <c r="AY115" i="1"/>
  <c r="AY101" i="1"/>
  <c r="AZ93" i="1"/>
  <c r="BB82" i="1"/>
  <c r="BC73" i="1"/>
  <c r="AY62" i="1"/>
  <c r="AY53" i="1"/>
  <c r="BC6" i="1"/>
  <c r="AZ1077" i="1"/>
  <c r="BC1073" i="1"/>
  <c r="AY1069" i="1"/>
  <c r="BB1065" i="1"/>
  <c r="AZ1061" i="1"/>
  <c r="BC1057" i="1"/>
  <c r="AY1053" i="1"/>
  <c r="BB1049" i="1"/>
  <c r="AZ1045" i="1"/>
  <c r="BC1041" i="1"/>
  <c r="AY1037" i="1"/>
  <c r="BB1033" i="1"/>
  <c r="AZ1029" i="1"/>
  <c r="BC1025" i="1"/>
  <c r="AY1021" i="1"/>
  <c r="BB1017" i="1"/>
  <c r="AZ1013" i="1"/>
  <c r="BC1009" i="1"/>
  <c r="AY1005" i="1"/>
  <c r="BB1001" i="1"/>
  <c r="AZ997" i="1"/>
  <c r="BC993" i="1"/>
  <c r="AY989" i="1"/>
  <c r="BB985" i="1"/>
  <c r="AZ981" i="1"/>
  <c r="BC977" i="1"/>
  <c r="AY973" i="1"/>
  <c r="BB969" i="1"/>
  <c r="AZ965" i="1"/>
  <c r="BC961" i="1"/>
  <c r="AY957" i="1"/>
  <c r="BB953" i="1"/>
  <c r="AZ949" i="1"/>
  <c r="BC945" i="1"/>
  <c r="AY941" i="1"/>
  <c r="BB937" i="1"/>
  <c r="AZ933" i="1"/>
  <c r="BC929" i="1"/>
  <c r="AY925" i="1"/>
  <c r="BB921" i="1"/>
  <c r="AZ917" i="1"/>
  <c r="BC913" i="1"/>
  <c r="AY909" i="1"/>
  <c r="BB905" i="1"/>
  <c r="AZ901" i="1"/>
  <c r="BC897" i="1"/>
  <c r="AY893" i="1"/>
  <c r="BB889" i="1"/>
  <c r="AZ885" i="1"/>
  <c r="BC881" i="1"/>
  <c r="AY877" i="1"/>
  <c r="BB873" i="1"/>
  <c r="AZ869" i="1"/>
  <c r="BC865" i="1"/>
  <c r="AY861" i="1"/>
  <c r="BB857" i="1"/>
  <c r="AZ853" i="1"/>
  <c r="BC849" i="1"/>
  <c r="AY845" i="1"/>
  <c r="BB841" i="1"/>
  <c r="AZ837" i="1"/>
  <c r="BC833" i="1"/>
  <c r="AY829" i="1"/>
  <c r="BB825" i="1"/>
  <c r="AZ821" i="1"/>
  <c r="BC817" i="1"/>
  <c r="AY813" i="1"/>
  <c r="BB809" i="1"/>
  <c r="AZ805" i="1"/>
  <c r="BC801" i="1"/>
  <c r="AY797" i="1"/>
  <c r="BB793" i="1"/>
  <c r="AZ789" i="1"/>
  <c r="BC785" i="1"/>
  <c r="AY781" i="1"/>
  <c r="BB777" i="1"/>
  <c r="AZ773" i="1"/>
  <c r="BC769" i="1"/>
  <c r="AY765" i="1"/>
  <c r="BB761" i="1"/>
  <c r="AZ757" i="1"/>
  <c r="BC753" i="1"/>
  <c r="AY749" i="1"/>
  <c r="BB745" i="1"/>
  <c r="AZ741" i="1"/>
  <c r="BC737" i="1"/>
  <c r="AY733" i="1"/>
  <c r="BB729" i="1"/>
  <c r="AZ725" i="1"/>
  <c r="BC721" i="1"/>
  <c r="AY717" i="1"/>
  <c r="BB713" i="1"/>
  <c r="AZ709" i="1"/>
  <c r="BC705" i="1"/>
  <c r="AY701" i="1"/>
  <c r="BB697" i="1"/>
  <c r="BB680" i="1"/>
  <c r="AZ673" i="1"/>
  <c r="AV1014" i="1"/>
  <c r="AV1010" i="1"/>
  <c r="AX1010" i="1" s="1"/>
  <c r="AV1006" i="1"/>
  <c r="AX1006" i="1" s="1"/>
  <c r="AV1002" i="1"/>
  <c r="AX1002" i="1" s="1"/>
  <c r="AV998" i="1"/>
  <c r="AV994" i="1"/>
  <c r="AX994" i="1" s="1"/>
  <c r="AV990" i="1"/>
  <c r="AX990" i="1" s="1"/>
  <c r="AV986" i="1"/>
  <c r="AX986" i="1" s="1"/>
  <c r="AV982" i="1"/>
  <c r="AV978" i="1"/>
  <c r="AX978" i="1" s="1"/>
  <c r="AV974" i="1"/>
  <c r="AX974" i="1" s="1"/>
  <c r="AV970" i="1"/>
  <c r="AX970" i="1" s="1"/>
  <c r="AV966" i="1"/>
  <c r="AV962" i="1"/>
  <c r="AX962" i="1" s="1"/>
  <c r="AV958" i="1"/>
  <c r="AX958" i="1" s="1"/>
  <c r="AV954" i="1"/>
  <c r="AX954" i="1" s="1"/>
  <c r="AV950" i="1"/>
  <c r="AV946" i="1"/>
  <c r="AX946" i="1" s="1"/>
  <c r="AV942" i="1"/>
  <c r="AX942" i="1" s="1"/>
  <c r="BA683" i="1"/>
  <c r="AZ678" i="1"/>
  <c r="AZ663" i="1"/>
  <c r="AZ643" i="1"/>
  <c r="AZ634" i="1"/>
  <c r="AZ629" i="1"/>
  <c r="BB615" i="1"/>
  <c r="BC609" i="1"/>
  <c r="BC604" i="1"/>
  <c r="AY594" i="1"/>
  <c r="BC587" i="1"/>
  <c r="AY574" i="1"/>
  <c r="AZ562" i="1"/>
  <c r="BA555" i="1"/>
  <c r="BC550" i="1"/>
  <c r="AY538" i="1"/>
  <c r="AZ533" i="1"/>
  <c r="AZ527" i="1"/>
  <c r="BA521" i="1"/>
  <c r="AZ515" i="1"/>
  <c r="BC511" i="1"/>
  <c r="AY498" i="1"/>
  <c r="AY485" i="1"/>
  <c r="BC471" i="1"/>
  <c r="BA466" i="1"/>
  <c r="BA461" i="1"/>
  <c r="BC453" i="1"/>
  <c r="AZ444" i="1"/>
  <c r="AZ433" i="1"/>
  <c r="BB425" i="1"/>
  <c r="BB415" i="1"/>
  <c r="BC402" i="1"/>
  <c r="BB390" i="1"/>
  <c r="AY381" i="1"/>
  <c r="BC369" i="1"/>
  <c r="AZ362" i="1"/>
  <c r="AZ347" i="1"/>
  <c r="AY341" i="1"/>
  <c r="BA336" i="1"/>
  <c r="BC329" i="1"/>
  <c r="AZ316" i="1"/>
  <c r="AY308" i="1"/>
  <c r="AZ300" i="1"/>
  <c r="AZ294" i="1"/>
  <c r="BB289" i="1"/>
  <c r="BA283" i="1"/>
  <c r="AY276" i="1"/>
  <c r="AZ268" i="1"/>
  <c r="AY262" i="1"/>
  <c r="BB258" i="1"/>
  <c r="BA254" i="1"/>
  <c r="AZ246" i="1"/>
  <c r="BB239" i="1"/>
  <c r="BC233" i="1"/>
  <c r="AZ228" i="1"/>
  <c r="AZ220" i="1"/>
  <c r="BC215" i="1"/>
  <c r="AZ210" i="1"/>
  <c r="AZ205" i="1"/>
  <c r="BB198" i="1"/>
  <c r="AZ189" i="1"/>
  <c r="BC183" i="1"/>
  <c r="AZ168" i="1"/>
  <c r="AY163" i="1"/>
  <c r="BC156" i="1"/>
  <c r="AY147" i="1"/>
  <c r="BC140" i="1"/>
  <c r="BB136" i="1"/>
  <c r="AY131" i="1"/>
  <c r="BB124" i="1"/>
  <c r="AY118" i="1"/>
  <c r="BB108" i="1"/>
  <c r="BC98" i="1"/>
  <c r="AZ90" i="1"/>
  <c r="AZ77" i="1"/>
  <c r="BC71" i="1"/>
  <c r="BB60" i="1"/>
  <c r="BB44" i="1"/>
  <c r="BA1080" i="1"/>
  <c r="BB1076" i="1"/>
  <c r="AZ1072" i="1"/>
  <c r="BC1068" i="1"/>
  <c r="BA1064" i="1"/>
  <c r="BB1060" i="1"/>
  <c r="AZ1056" i="1"/>
  <c r="BC1052" i="1"/>
  <c r="BA1048" i="1"/>
  <c r="BB1044" i="1"/>
  <c r="AZ1040" i="1"/>
  <c r="BC1036" i="1"/>
  <c r="BA1032" i="1"/>
  <c r="BB1028" i="1"/>
  <c r="AZ1024" i="1"/>
  <c r="BC1020" i="1"/>
  <c r="BA1016" i="1"/>
  <c r="BB1012" i="1"/>
  <c r="AZ1008" i="1"/>
  <c r="BC1004" i="1"/>
  <c r="BA1000" i="1"/>
  <c r="BB996" i="1"/>
  <c r="AZ992" i="1"/>
  <c r="BC988" i="1"/>
  <c r="BA984" i="1"/>
  <c r="BB980" i="1"/>
  <c r="AZ976" i="1"/>
  <c r="BC972" i="1"/>
  <c r="BA968" i="1"/>
  <c r="BB964" i="1"/>
  <c r="AZ960" i="1"/>
  <c r="BC956" i="1"/>
  <c r="BA952" i="1"/>
  <c r="BB948" i="1"/>
  <c r="AZ944" i="1"/>
  <c r="BC940" i="1"/>
  <c r="BA936" i="1"/>
  <c r="BB932" i="1"/>
  <c r="BC928" i="1"/>
  <c r="AY924" i="1"/>
  <c r="BA920" i="1"/>
  <c r="AZ916" i="1"/>
  <c r="BC912" i="1"/>
  <c r="AY908" i="1"/>
  <c r="BA904" i="1"/>
  <c r="AZ900" i="1"/>
  <c r="BC896" i="1"/>
  <c r="AY892" i="1"/>
  <c r="BA888" i="1"/>
  <c r="AZ884" i="1"/>
  <c r="BC880" i="1"/>
  <c r="AY876" i="1"/>
  <c r="BA872" i="1"/>
  <c r="AZ868" i="1"/>
  <c r="BC864" i="1"/>
  <c r="AY860" i="1"/>
  <c r="BA856" i="1"/>
  <c r="AZ852" i="1"/>
  <c r="BC848" i="1"/>
  <c r="AY844" i="1"/>
  <c r="BA840" i="1"/>
  <c r="AZ836" i="1"/>
  <c r="BC832" i="1"/>
  <c r="AY828" i="1"/>
  <c r="BA824" i="1"/>
  <c r="AZ820" i="1"/>
  <c r="BC816" i="1"/>
  <c r="AY812" i="1"/>
  <c r="BA808" i="1"/>
  <c r="AZ804" i="1"/>
  <c r="BC800" i="1"/>
  <c r="AY796" i="1"/>
  <c r="BA792" i="1"/>
  <c r="AZ788" i="1"/>
  <c r="BC784" i="1"/>
  <c r="AY780" i="1"/>
  <c r="BA776" i="1"/>
  <c r="AZ772" i="1"/>
  <c r="BC768" i="1"/>
  <c r="AY764" i="1"/>
  <c r="BA760" i="1"/>
  <c r="AZ756" i="1"/>
  <c r="BC752" i="1"/>
  <c r="AY748" i="1"/>
  <c r="BA744" i="1"/>
  <c r="AY740" i="1"/>
  <c r="BC736" i="1"/>
  <c r="AY732" i="1"/>
  <c r="BA728" i="1"/>
  <c r="AZ724" i="1"/>
  <c r="BC720" i="1"/>
  <c r="AY716" i="1"/>
  <c r="BA712" i="1"/>
  <c r="BB708" i="1"/>
  <c r="AZ704" i="1"/>
  <c r="AZ700" i="1"/>
  <c r="BA696" i="1"/>
  <c r="AY676" i="1"/>
  <c r="BA662" i="1"/>
  <c r="AV5408" i="1"/>
  <c r="BB682" i="1"/>
  <c r="AZ670" i="1"/>
  <c r="BB661" i="1"/>
  <c r="BB640" i="1"/>
  <c r="BB633" i="1"/>
  <c r="AY625" i="1"/>
  <c r="BB614" i="1"/>
  <c r="AY608" i="1"/>
  <c r="AZ603" i="1"/>
  <c r="AY590" i="1"/>
  <c r="BA584" i="1"/>
  <c r="AY569" i="1"/>
  <c r="BA561" i="1"/>
  <c r="BB554" i="1"/>
  <c r="AZ549" i="1"/>
  <c r="AZ537" i="1"/>
  <c r="BB532" i="1"/>
  <c r="BC526" i="1"/>
  <c r="AZ520" i="1"/>
  <c r="BB514" i="1"/>
  <c r="BB507" i="1"/>
  <c r="BB496" i="1"/>
  <c r="AZ483" i="1"/>
  <c r="BA469" i="1"/>
  <c r="AZ464" i="1"/>
  <c r="BA460" i="1"/>
  <c r="AY449" i="1"/>
  <c r="AZ440" i="1"/>
  <c r="BA429" i="1"/>
  <c r="BA424" i="1"/>
  <c r="BA414" i="1"/>
  <c r="AY401" i="1"/>
  <c r="AY387" i="1"/>
  <c r="BA374" i="1"/>
  <c r="AZ367" i="1"/>
  <c r="AZ360" i="1"/>
  <c r="AZ346" i="1"/>
  <c r="BB340" i="1"/>
  <c r="BB335" i="1"/>
  <c r="AY325" i="1"/>
  <c r="BA315" i="1"/>
  <c r="BA307" i="1"/>
  <c r="BA299" i="1"/>
  <c r="AY293" i="1"/>
  <c r="BB287" i="1"/>
  <c r="BC281" i="1"/>
  <c r="BB274" i="1"/>
  <c r="BB266" i="1"/>
  <c r="AY261" i="1"/>
  <c r="BB257" i="1"/>
  <c r="BC253" i="1"/>
  <c r="AY244" i="1"/>
  <c r="BA238" i="1"/>
  <c r="BC232" i="1"/>
  <c r="AY227" i="1"/>
  <c r="BA219" i="1"/>
  <c r="AZ214" i="1"/>
  <c r="BB209" i="1"/>
  <c r="BC204" i="1"/>
  <c r="AY197" i="1"/>
  <c r="AZ187" i="1"/>
  <c r="AY179" i="1"/>
  <c r="BB166" i="1"/>
  <c r="BA160" i="1"/>
  <c r="BC151" i="1"/>
  <c r="BB145" i="1"/>
  <c r="AZ139" i="1"/>
  <c r="BC135" i="1"/>
  <c r="BB129" i="1"/>
  <c r="AZ123" i="1"/>
  <c r="AY117" i="1"/>
  <c r="BC105" i="1"/>
  <c r="BB97" i="1"/>
  <c r="AZ88" i="1"/>
  <c r="BB76" i="1"/>
  <c r="AY67" i="1"/>
  <c r="AZ59" i="1"/>
  <c r="BC43" i="1"/>
  <c r="AY1079" i="1"/>
  <c r="BA1075" i="1"/>
  <c r="AZ1071" i="1"/>
  <c r="BC1067" i="1"/>
  <c r="AY1063" i="1"/>
  <c r="BA1059" i="1"/>
  <c r="AZ1055" i="1"/>
  <c r="BC1051" i="1"/>
  <c r="AY1047" i="1"/>
  <c r="BA1043" i="1"/>
  <c r="AZ1039" i="1"/>
  <c r="BC1035" i="1"/>
  <c r="AY1031" i="1"/>
  <c r="BA1027" i="1"/>
  <c r="AZ1023" i="1"/>
  <c r="BC1019" i="1"/>
  <c r="AY1015" i="1"/>
  <c r="BA1011" i="1"/>
  <c r="AZ1007" i="1"/>
  <c r="BC1003" i="1"/>
  <c r="AY999" i="1"/>
  <c r="BA995" i="1"/>
  <c r="AZ991" i="1"/>
  <c r="BC987" i="1"/>
  <c r="AY983" i="1"/>
  <c r="BA979" i="1"/>
  <c r="AZ975" i="1"/>
  <c r="BC971" i="1"/>
  <c r="AY967" i="1"/>
  <c r="BA963" i="1"/>
  <c r="AZ959" i="1"/>
  <c r="BC955" i="1"/>
  <c r="AY951" i="1"/>
  <c r="BA947" i="1"/>
  <c r="AZ943" i="1"/>
  <c r="BC939" i="1"/>
  <c r="AY935" i="1"/>
  <c r="BB931" i="1"/>
  <c r="AZ927" i="1"/>
  <c r="BC923" i="1"/>
  <c r="BA919" i="1"/>
  <c r="BB915" i="1"/>
  <c r="AZ911" i="1"/>
  <c r="BC907" i="1"/>
  <c r="BA903" i="1"/>
  <c r="BB899" i="1"/>
  <c r="AZ895" i="1"/>
  <c r="BC891" i="1"/>
  <c r="BA887" i="1"/>
  <c r="BB883" i="1"/>
  <c r="AZ879" i="1"/>
  <c r="BC875" i="1"/>
  <c r="BA871" i="1"/>
  <c r="BB867" i="1"/>
  <c r="AZ863" i="1"/>
  <c r="BC859" i="1"/>
  <c r="BA855" i="1"/>
  <c r="BB851" i="1"/>
  <c r="AZ847" i="1"/>
  <c r="BC843" i="1"/>
  <c r="BA839" i="1"/>
  <c r="BB835" i="1"/>
  <c r="AZ831" i="1"/>
  <c r="BC827" i="1"/>
  <c r="BA823" i="1"/>
  <c r="BB819" i="1"/>
  <c r="AZ815" i="1"/>
  <c r="BC811" i="1"/>
  <c r="BA807" i="1"/>
  <c r="BB803" i="1"/>
  <c r="AZ799" i="1"/>
  <c r="BC795" i="1"/>
  <c r="BA791" i="1"/>
  <c r="BB787" i="1"/>
  <c r="AZ783" i="1"/>
  <c r="BC779" i="1"/>
  <c r="BA775" i="1"/>
  <c r="BB771" i="1"/>
  <c r="AZ767" i="1"/>
  <c r="BC763" i="1"/>
  <c r="BA759" i="1"/>
  <c r="BB755" i="1"/>
  <c r="AZ751" i="1"/>
  <c r="BC747" i="1"/>
  <c r="BA743" i="1"/>
  <c r="BB739" i="1"/>
  <c r="AZ735" i="1"/>
  <c r="BC731" i="1"/>
  <c r="BA727" i="1"/>
  <c r="BB723" i="1"/>
  <c r="AZ719" i="1"/>
  <c r="BC715" i="1"/>
  <c r="AY711" i="1"/>
  <c r="BA707" i="1"/>
  <c r="AZ703" i="1"/>
  <c r="BC699" i="1"/>
  <c r="AY694" i="1"/>
  <c r="BC675" i="1"/>
  <c r="BB5712" i="1"/>
  <c r="BC5637" i="1"/>
  <c r="AX4819" i="1"/>
  <c r="AZ4819" i="1"/>
  <c r="BC4819" i="1"/>
  <c r="AX4805" i="1"/>
  <c r="BC4805" i="1"/>
  <c r="BA4805" i="1"/>
  <c r="AZ4805" i="1"/>
  <c r="AY4805" i="1"/>
  <c r="AX4789" i="1"/>
  <c r="BC4789" i="1"/>
  <c r="AZ4789" i="1"/>
  <c r="AY4789" i="1"/>
  <c r="AX4724" i="1"/>
  <c r="AY4724" i="1"/>
  <c r="AZ4724" i="1"/>
  <c r="BC4724" i="1"/>
  <c r="AX4708" i="1"/>
  <c r="AY4708" i="1"/>
  <c r="AZ4708" i="1"/>
  <c r="BC4708" i="1"/>
  <c r="AX4692" i="1"/>
  <c r="AY4692" i="1"/>
  <c r="AZ4692" i="1"/>
  <c r="BC4692" i="1"/>
  <c r="AX4676" i="1"/>
  <c r="AY4676" i="1"/>
  <c r="AZ4676" i="1"/>
  <c r="BC4676" i="1"/>
  <c r="AX4694" i="1"/>
  <c r="AY4694" i="1"/>
  <c r="AZ4694" i="1"/>
  <c r="BC4735" i="1"/>
  <c r="AX4361" i="1"/>
  <c r="BC4361" i="1"/>
  <c r="BA4361" i="1"/>
  <c r="BB4361" i="1"/>
  <c r="BA4116" i="1"/>
  <c r="AX4087" i="1"/>
  <c r="BA4087" i="1"/>
  <c r="AX4079" i="1"/>
  <c r="BA4079" i="1"/>
  <c r="AX4071" i="1"/>
  <c r="BA4071" i="1"/>
  <c r="AX4063" i="1"/>
  <c r="BA4063" i="1"/>
  <c r="AX4055" i="1"/>
  <c r="BA4055" i="1"/>
  <c r="AX4047" i="1"/>
  <c r="BA4047" i="1"/>
  <c r="AX4039" i="1"/>
  <c r="BA4039" i="1"/>
  <c r="AX4031" i="1"/>
  <c r="BA4031" i="1"/>
  <c r="AX4023" i="1"/>
  <c r="BA4023" i="1"/>
  <c r="AX4015" i="1"/>
  <c r="BA4015" i="1"/>
  <c r="AX4007" i="1"/>
  <c r="BA4007" i="1"/>
  <c r="AX3999" i="1"/>
  <c r="BA3999" i="1"/>
  <c r="AX3991" i="1"/>
  <c r="BA3991" i="1"/>
  <c r="AX3543" i="1"/>
  <c r="AY3543" i="1"/>
  <c r="AX3539" i="1"/>
  <c r="AY3539" i="1"/>
  <c r="AZ3539" i="1"/>
  <c r="AX3527" i="1"/>
  <c r="AY3527" i="1"/>
  <c r="AX3523" i="1"/>
  <c r="AY3523" i="1"/>
  <c r="AZ3523" i="1"/>
  <c r="AX3507" i="1"/>
  <c r="AY3507" i="1"/>
  <c r="AZ3507" i="1"/>
  <c r="AX3495" i="1"/>
  <c r="AY3495" i="1"/>
  <c r="AX4440" i="1"/>
  <c r="AY4440" i="1"/>
  <c r="BB4440" i="1"/>
  <c r="BC4440" i="1"/>
  <c r="AX4432" i="1"/>
  <c r="AY4432" i="1"/>
  <c r="BB4432" i="1"/>
  <c r="BC4432" i="1"/>
  <c r="AX4424" i="1"/>
  <c r="AY4424" i="1"/>
  <c r="BB4424" i="1"/>
  <c r="BC4424" i="1"/>
  <c r="AX3541" i="1"/>
  <c r="AZ3541" i="1"/>
  <c r="AX3529" i="1"/>
  <c r="BC3529" i="1"/>
  <c r="AX3526" i="1"/>
  <c r="BC3526" i="1"/>
  <c r="AZ3526" i="1"/>
  <c r="AX3514" i="1"/>
  <c r="AY3514" i="1"/>
  <c r="AY3628" i="1"/>
  <c r="AY3620" i="1"/>
  <c r="AY3604" i="1"/>
  <c r="AX5657" i="1"/>
  <c r="AY5657" i="1"/>
  <c r="AX5653" i="1"/>
  <c r="AY5653" i="1"/>
  <c r="AX5645" i="1"/>
  <c r="AY5645" i="1"/>
  <c r="AX5641" i="1"/>
  <c r="AY5641" i="1"/>
  <c r="AX5637" i="1"/>
  <c r="AY5637" i="1"/>
  <c r="AX5625" i="1"/>
  <c r="BB5625" i="1"/>
  <c r="BC5629" i="1"/>
  <c r="BC5625" i="1"/>
  <c r="AX5550" i="1"/>
  <c r="AX5534" i="1"/>
  <c r="AY5534" i="1"/>
  <c r="BC5534" i="1"/>
  <c r="AZ5249" i="1"/>
  <c r="AX4914" i="1"/>
  <c r="AY4914" i="1"/>
  <c r="BC4914" i="1"/>
  <c r="AX4898" i="1"/>
  <c r="AY4898" i="1"/>
  <c r="BC4898" i="1"/>
  <c r="AX4882" i="1"/>
  <c r="AY4882" i="1"/>
  <c r="BC4882" i="1"/>
  <c r="AX4866" i="1"/>
  <c r="AY4866" i="1"/>
  <c r="BC4866" i="1"/>
  <c r="AX4850" i="1"/>
  <c r="AY4850" i="1"/>
  <c r="BC4850" i="1"/>
  <c r="AX4834" i="1"/>
  <c r="AY4834" i="1"/>
  <c r="BC4834" i="1"/>
  <c r="AX4801" i="1"/>
  <c r="BC4801" i="1"/>
  <c r="AZ4801" i="1"/>
  <c r="AY4801" i="1"/>
  <c r="AX4500" i="1"/>
  <c r="BC4500" i="1"/>
  <c r="AX4492" i="1"/>
  <c r="BC4492" i="1"/>
  <c r="AX4484" i="1"/>
  <c r="BC4484" i="1"/>
  <c r="AX4468" i="1"/>
  <c r="BC4468" i="1"/>
  <c r="AX4460" i="1"/>
  <c r="BC4460" i="1"/>
  <c r="AX4452" i="1"/>
  <c r="BC4452" i="1"/>
  <c r="BB4345" i="1"/>
  <c r="AX4282" i="1"/>
  <c r="AZ4282" i="1"/>
  <c r="AX4250" i="1"/>
  <c r="AZ4250" i="1"/>
  <c r="AX4218" i="1"/>
  <c r="AZ4218" i="1"/>
  <c r="AX4397" i="1"/>
  <c r="AY4397" i="1"/>
  <c r="BB4397" i="1"/>
  <c r="AX4180" i="1"/>
  <c r="AZ4180" i="1"/>
  <c r="BA4091" i="1"/>
  <c r="AZ4087" i="1"/>
  <c r="BA4083" i="1"/>
  <c r="AZ4079" i="1"/>
  <c r="BA4075" i="1"/>
  <c r="AZ4071" i="1"/>
  <c r="BA4067" i="1"/>
  <c r="AZ4063" i="1"/>
  <c r="BA4059" i="1"/>
  <c r="AZ4055" i="1"/>
  <c r="BA4051" i="1"/>
  <c r="AZ4047" i="1"/>
  <c r="BA4043" i="1"/>
  <c r="AZ4039" i="1"/>
  <c r="BA4035" i="1"/>
  <c r="AZ4031" i="1"/>
  <c r="BA4027" i="1"/>
  <c r="AZ4023" i="1"/>
  <c r="BA4019" i="1"/>
  <c r="AZ4015" i="1"/>
  <c r="BA4011" i="1"/>
  <c r="AZ4007" i="1"/>
  <c r="BA4003" i="1"/>
  <c r="AZ3999" i="1"/>
  <c r="BA3995" i="1"/>
  <c r="AZ3991" i="1"/>
  <c r="BA3987" i="1"/>
  <c r="AX3745" i="1"/>
  <c r="AZ3745" i="1"/>
  <c r="AX3628" i="1"/>
  <c r="BC3628" i="1"/>
  <c r="AX3620" i="1"/>
  <c r="BC3620" i="1"/>
  <c r="AX3604" i="1"/>
  <c r="BC3604" i="1"/>
  <c r="AZ3530" i="1"/>
  <c r="AZ4088" i="1"/>
  <c r="AZ4080" i="1"/>
  <c r="AZ4072" i="1"/>
  <c r="AZ4064" i="1"/>
  <c r="AZ4056" i="1"/>
  <c r="AZ4048" i="1"/>
  <c r="AZ4040" i="1"/>
  <c r="AZ4032" i="1"/>
  <c r="AZ4024" i="1"/>
  <c r="AZ4016" i="1"/>
  <c r="AZ4008" i="1"/>
  <c r="AZ4000" i="1"/>
  <c r="AZ3992" i="1"/>
  <c r="AZ3984" i="1"/>
  <c r="AX3513" i="1"/>
  <c r="BC3513" i="1"/>
  <c r="AX3510" i="1"/>
  <c r="BC3510" i="1"/>
  <c r="AZ3510" i="1"/>
  <c r="AX3498" i="1"/>
  <c r="AY3498" i="1"/>
  <c r="AZ5510" i="1"/>
  <c r="BB5172" i="1"/>
  <c r="AX4726" i="1"/>
  <c r="AY4726" i="1"/>
  <c r="AZ4726" i="1"/>
  <c r="AX4329" i="1"/>
  <c r="BC4329" i="1"/>
  <c r="BA4329" i="1"/>
  <c r="BB4329" i="1"/>
  <c r="AX4148" i="1"/>
  <c r="AZ4148" i="1"/>
  <c r="BC4444" i="1"/>
  <c r="AX4436" i="1"/>
  <c r="AY4436" i="1"/>
  <c r="BB4436" i="1"/>
  <c r="BC4436" i="1"/>
  <c r="AX4428" i="1"/>
  <c r="AY4428" i="1"/>
  <c r="BB4428" i="1"/>
  <c r="BC4428" i="1"/>
  <c r="AX4088" i="1"/>
  <c r="BA4088" i="1"/>
  <c r="AX4080" i="1"/>
  <c r="BA4080" i="1"/>
  <c r="AX4072" i="1"/>
  <c r="BA4072" i="1"/>
  <c r="AX4064" i="1"/>
  <c r="BA4064" i="1"/>
  <c r="AX4056" i="1"/>
  <c r="BA4056" i="1"/>
  <c r="AX4048" i="1"/>
  <c r="BA4048" i="1"/>
  <c r="AX4040" i="1"/>
  <c r="BA4040" i="1"/>
  <c r="AX4032" i="1"/>
  <c r="BA4032" i="1"/>
  <c r="AX4024" i="1"/>
  <c r="BA4024" i="1"/>
  <c r="AX4016" i="1"/>
  <c r="BA4016" i="1"/>
  <c r="AX4008" i="1"/>
  <c r="BA4008" i="1"/>
  <c r="AX4000" i="1"/>
  <c r="BA4000" i="1"/>
  <c r="AX3992" i="1"/>
  <c r="BA3992" i="1"/>
  <c r="AX3984" i="1"/>
  <c r="BA3984" i="1"/>
  <c r="AX3509" i="1"/>
  <c r="AZ3509" i="1"/>
  <c r="AX3497" i="1"/>
  <c r="BC3497" i="1"/>
  <c r="AX3546" i="1"/>
  <c r="AY3546" i="1"/>
  <c r="BC3494" i="1"/>
  <c r="AX5538" i="1"/>
  <c r="AZ5538" i="1"/>
  <c r="AY5538" i="1"/>
  <c r="AX4673" i="1"/>
  <c r="AZ4673" i="1"/>
  <c r="AX4710" i="1"/>
  <c r="AY4710" i="1"/>
  <c r="AZ4710" i="1"/>
  <c r="AX4313" i="1"/>
  <c r="BC4313" i="1"/>
  <c r="BA4313" i="1"/>
  <c r="BB4313" i="1"/>
  <c r="AX4298" i="1"/>
  <c r="AZ4298" i="1"/>
  <c r="AX4266" i="1"/>
  <c r="AZ4266" i="1"/>
  <c r="AX4234" i="1"/>
  <c r="AZ4234" i="1"/>
  <c r="AX4116" i="1"/>
  <c r="AZ4116" i="1"/>
  <c r="AX3793" i="1"/>
  <c r="AZ3793" i="1"/>
  <c r="AX3761" i="1"/>
  <c r="AZ3761" i="1"/>
  <c r="AX4420" i="1"/>
  <c r="AY4420" i="1"/>
  <c r="BB4420" i="1"/>
  <c r="BC4420" i="1"/>
  <c r="AX3545" i="1"/>
  <c r="BC3545" i="1"/>
  <c r="AX3542" i="1"/>
  <c r="BC3542" i="1"/>
  <c r="AZ3542" i="1"/>
  <c r="AX3530" i="1"/>
  <c r="AY3530" i="1"/>
  <c r="AX3492" i="1"/>
  <c r="AY3492" i="1"/>
  <c r="BA3492" i="1"/>
  <c r="BC3492" i="1"/>
  <c r="AX3484" i="1"/>
  <c r="AY3484" i="1"/>
  <c r="BA3484" i="1"/>
  <c r="BC3484" i="1"/>
  <c r="AX3476" i="1"/>
  <c r="AY3476" i="1"/>
  <c r="BA3476" i="1"/>
  <c r="BC3476" i="1"/>
  <c r="AX3485" i="1"/>
  <c r="BB3485" i="1"/>
  <c r="BC3485" i="1"/>
  <c r="BB5779" i="1"/>
  <c r="BC5773" i="1"/>
  <c r="BC5769" i="1"/>
  <c r="BC5765" i="1"/>
  <c r="BB5775" i="1"/>
  <c r="BA5773" i="1"/>
  <c r="AZ5773" i="1"/>
  <c r="BB5767" i="1"/>
  <c r="BA5765" i="1"/>
  <c r="AZ5765" i="1"/>
  <c r="AY5758" i="1"/>
  <c r="AV5738" i="1"/>
  <c r="AX5738" i="1" s="1"/>
  <c r="AV5734" i="1"/>
  <c r="AX5734" i="1" s="1"/>
  <c r="AV5730" i="1"/>
  <c r="AX5730" i="1" s="1"/>
  <c r="AV5726" i="1"/>
  <c r="AX5726" i="1" s="1"/>
  <c r="AV5722" i="1"/>
  <c r="AX5722" i="1" s="1"/>
  <c r="AV5718" i="1"/>
  <c r="AX5718" i="1" s="1"/>
  <c r="AY5738" i="1"/>
  <c r="AY5722" i="1"/>
  <c r="BB5738" i="1"/>
  <c r="BB5722" i="1"/>
  <c r="AV5700" i="1"/>
  <c r="AX5700" i="1" s="1"/>
  <c r="AV5697" i="1"/>
  <c r="AV5698" i="1"/>
  <c r="AX5698" i="1" s="1"/>
  <c r="AV5683" i="1"/>
  <c r="AY5683" i="1" s="1"/>
  <c r="AZ5682" i="1"/>
  <c r="AV5678" i="1"/>
  <c r="AX5678" i="1" s="1"/>
  <c r="AV5676" i="1"/>
  <c r="AY5676" i="1" s="1"/>
  <c r="AV5674" i="1"/>
  <c r="AX5674" i="1" s="1"/>
  <c r="AV5672" i="1"/>
  <c r="BB5672" i="1" s="1"/>
  <c r="AV5670" i="1"/>
  <c r="AX5670" i="1" s="1"/>
  <c r="AV5668" i="1"/>
  <c r="AY5668" i="1" s="1"/>
  <c r="BB5662" i="1"/>
  <c r="AV5659" i="1"/>
  <c r="AX5659" i="1" s="1"/>
  <c r="AV5655" i="1"/>
  <c r="AX5655" i="1" s="1"/>
  <c r="AV5651" i="1"/>
  <c r="AX5651" i="1" s="1"/>
  <c r="AV5647" i="1"/>
  <c r="AX5647" i="1" s="1"/>
  <c r="AV5643" i="1"/>
  <c r="AX5643" i="1" s="1"/>
  <c r="AY5661" i="1"/>
  <c r="AV5638" i="1"/>
  <c r="AX5638" i="1" s="1"/>
  <c r="AV5634" i="1"/>
  <c r="AX5634" i="1" s="1"/>
  <c r="AV5630" i="1"/>
  <c r="AX5630" i="1" s="1"/>
  <c r="AZ5608" i="1"/>
  <c r="AZ5592" i="1"/>
  <c r="AV5560" i="1"/>
  <c r="AX5560" i="1" s="1"/>
  <c r="AV5558" i="1"/>
  <c r="AV5556" i="1"/>
  <c r="AX5556" i="1" s="1"/>
  <c r="AV5554" i="1"/>
  <c r="AX5554" i="1" s="1"/>
  <c r="AV5552" i="1"/>
  <c r="AX5552" i="1" s="1"/>
  <c r="AV5543" i="1"/>
  <c r="AV5527" i="1"/>
  <c r="AX5527" i="1" s="1"/>
  <c r="BC5616" i="1"/>
  <c r="AY5612" i="1"/>
  <c r="BC5600" i="1"/>
  <c r="AY5596" i="1"/>
  <c r="BC5584" i="1"/>
  <c r="BC5580" i="1"/>
  <c r="BC5576" i="1"/>
  <c r="BC5572" i="1"/>
  <c r="BC5568" i="1"/>
  <c r="BC5564" i="1"/>
  <c r="AV5541" i="1"/>
  <c r="AX5541" i="1" s="1"/>
  <c r="AY5560" i="1"/>
  <c r="AY5552" i="1"/>
  <c r="BA5544" i="1"/>
  <c r="AZ5546" i="1"/>
  <c r="BB5530" i="1"/>
  <c r="AV5512" i="1"/>
  <c r="AX5512" i="1" s="1"/>
  <c r="AV5507" i="1"/>
  <c r="AX5507" i="1" s="1"/>
  <c r="AV5503" i="1"/>
  <c r="AX5503" i="1" s="1"/>
  <c r="AV5499" i="1"/>
  <c r="AV5495" i="1"/>
  <c r="AX5495" i="1" s="1"/>
  <c r="AV5491" i="1"/>
  <c r="AX5491" i="1" s="1"/>
  <c r="AV5487" i="1"/>
  <c r="AX5487" i="1" s="1"/>
  <c r="AV5483" i="1"/>
  <c r="BA5530" i="1"/>
  <c r="BC5442" i="1"/>
  <c r="BA5418" i="1"/>
  <c r="BC5415" i="1"/>
  <c r="AV5404" i="1"/>
  <c r="AX5404" i="1" s="1"/>
  <c r="AV5334" i="1"/>
  <c r="AX5334" i="1" s="1"/>
  <c r="BC5397" i="1"/>
  <c r="AY5393" i="1"/>
  <c r="BC5381" i="1"/>
  <c r="AY5377" i="1"/>
  <c r="AV5336" i="1"/>
  <c r="BC5334" i="1"/>
  <c r="AV5244" i="1"/>
  <c r="AX5244" i="1" s="1"/>
  <c r="BC5247" i="1"/>
  <c r="BB5389" i="1"/>
  <c r="BB5373" i="1"/>
  <c r="AV5264" i="1"/>
  <c r="AV5260" i="1"/>
  <c r="BB5260" i="1" s="1"/>
  <c r="AV5256" i="1"/>
  <c r="BA5256" i="1" s="1"/>
  <c r="AY5250" i="1"/>
  <c r="AV5245" i="1"/>
  <c r="AX5245" i="1" s="1"/>
  <c r="BB5247" i="1"/>
  <c r="AY5239" i="1"/>
  <c r="BB5235" i="1"/>
  <c r="AZ5231" i="1"/>
  <c r="BC5227" i="1"/>
  <c r="AY5223" i="1"/>
  <c r="BB5219" i="1"/>
  <c r="AZ5215" i="1"/>
  <c r="BC5211" i="1"/>
  <c r="AY5207" i="1"/>
  <c r="BB5203" i="1"/>
  <c r="AZ5199" i="1"/>
  <c r="BC5195" i="1"/>
  <c r="AY5191" i="1"/>
  <c r="BB5187" i="1"/>
  <c r="AZ5183" i="1"/>
  <c r="BC5179" i="1"/>
  <c r="BB5175" i="1"/>
  <c r="BA5235" i="1"/>
  <c r="BA5219" i="1"/>
  <c r="BA5203" i="1"/>
  <c r="BA5187" i="1"/>
  <c r="AV5140" i="1"/>
  <c r="AX5140" i="1" s="1"/>
  <c r="AV5124" i="1"/>
  <c r="AX5124" i="1" s="1"/>
  <c r="AV5108" i="1"/>
  <c r="AV5092" i="1"/>
  <c r="AX5092" i="1" s="1"/>
  <c r="AV5076" i="1"/>
  <c r="AX5076" i="1" s="1"/>
  <c r="BB5170" i="1"/>
  <c r="AV5169" i="1"/>
  <c r="AX5169" i="1" s="1"/>
  <c r="AV5167" i="1"/>
  <c r="AX5167" i="1" s="1"/>
  <c r="AV5165" i="1"/>
  <c r="BA5165" i="1" s="1"/>
  <c r="BB5162" i="1"/>
  <c r="BB5154" i="1"/>
  <c r="BB5150" i="1"/>
  <c r="BB5146" i="1"/>
  <c r="BA5170" i="1"/>
  <c r="BA5162" i="1"/>
  <c r="BA5154" i="1"/>
  <c r="BA5150" i="1"/>
  <c r="BA5146" i="1"/>
  <c r="AZ5159" i="1"/>
  <c r="AZ5143" i="1"/>
  <c r="BA5126" i="1"/>
  <c r="AY5102" i="1"/>
  <c r="AY5037" i="1"/>
  <c r="BC5033" i="1"/>
  <c r="AY5021" i="1"/>
  <c r="BC5017" i="1"/>
  <c r="AY5005" i="1"/>
  <c r="BC5001" i="1"/>
  <c r="BA4986" i="1"/>
  <c r="AV4986" i="1"/>
  <c r="AX4986" i="1" s="1"/>
  <c r="AV4978" i="1"/>
  <c r="AV4929" i="1"/>
  <c r="AX4929" i="1" s="1"/>
  <c r="AY4929" i="1"/>
  <c r="BA5122" i="1"/>
  <c r="BC5114" i="1"/>
  <c r="AY5098" i="1"/>
  <c r="AY5092" i="1"/>
  <c r="BB5065" i="1"/>
  <c r="AZ5061" i="1"/>
  <c r="BC5057" i="1"/>
  <c r="AY5053" i="1"/>
  <c r="BB5049" i="1"/>
  <c r="AZ5045" i="1"/>
  <c r="BC5041" i="1"/>
  <c r="BB5037" i="1"/>
  <c r="BA5029" i="1"/>
  <c r="BB5021" i="1"/>
  <c r="BA5013" i="1"/>
  <c r="AZ5009" i="1"/>
  <c r="BB5005" i="1"/>
  <c r="BA4997" i="1"/>
  <c r="AZ4993" i="1"/>
  <c r="AY5142" i="1"/>
  <c r="BC5094" i="1"/>
  <c r="AY5078" i="1"/>
  <c r="BA5065" i="1"/>
  <c r="BA5049" i="1"/>
  <c r="AY4983" i="1"/>
  <c r="AV4935" i="1"/>
  <c r="AX4928" i="1"/>
  <c r="AZ4928" i="1"/>
  <c r="AZ5154" i="1"/>
  <c r="BA5140" i="1"/>
  <c r="BA5130" i="1"/>
  <c r="BC5122" i="1"/>
  <c r="AY5106" i="1"/>
  <c r="BA5076" i="1"/>
  <c r="BB4983" i="1"/>
  <c r="AY4817" i="1"/>
  <c r="AY4935" i="1"/>
  <c r="BA4929" i="1"/>
  <c r="BA4926" i="1"/>
  <c r="AV4822" i="1"/>
  <c r="BC4820" i="1"/>
  <c r="AV4806" i="1"/>
  <c r="AV4793" i="1"/>
  <c r="AV4731" i="1"/>
  <c r="AX4731" i="1" s="1"/>
  <c r="AV4715" i="1"/>
  <c r="AX4715" i="1" s="1"/>
  <c r="AV4699" i="1"/>
  <c r="AX4699" i="1" s="1"/>
  <c r="AV4683" i="1"/>
  <c r="AX4683" i="1" s="1"/>
  <c r="AV4669" i="1"/>
  <c r="AX4669" i="1" s="1"/>
  <c r="AV4665" i="1"/>
  <c r="AX4665" i="1" s="1"/>
  <c r="AV4661" i="1"/>
  <c r="AX4661" i="1" s="1"/>
  <c r="AV4657" i="1"/>
  <c r="BC4665" i="1"/>
  <c r="AY4661" i="1"/>
  <c r="AV4802" i="1"/>
  <c r="BB4802" i="1" s="1"/>
  <c r="AV4786" i="1"/>
  <c r="AX4786" i="1" s="1"/>
  <c r="AV4769" i="1"/>
  <c r="AX4769" i="1" s="1"/>
  <c r="AV4765" i="1"/>
  <c r="AX4765" i="1" s="1"/>
  <c r="AV4761" i="1"/>
  <c r="AX4761" i="1" s="1"/>
  <c r="AV4757" i="1"/>
  <c r="AX4757" i="1" s="1"/>
  <c r="AV4753" i="1"/>
  <c r="AX4753" i="1" s="1"/>
  <c r="AZ4739" i="1"/>
  <c r="AY4926" i="1"/>
  <c r="BC4926" i="1"/>
  <c r="BA4910" i="1"/>
  <c r="BB4910" i="1"/>
  <c r="BA4894" i="1"/>
  <c r="BB4894" i="1"/>
  <c r="BA4878" i="1"/>
  <c r="BB4878" i="1"/>
  <c r="BA4862" i="1"/>
  <c r="BB4862" i="1"/>
  <c r="BA4846" i="1"/>
  <c r="BB4846" i="1"/>
  <c r="BA4830" i="1"/>
  <c r="BB4830" i="1"/>
  <c r="BA4813" i="1"/>
  <c r="AY4731" i="1"/>
  <c r="AY4715" i="1"/>
  <c r="AY4699" i="1"/>
  <c r="AY4683" i="1"/>
  <c r="AZ4669" i="1"/>
  <c r="BC4650" i="1"/>
  <c r="BC4646" i="1"/>
  <c r="BC4642" i="1"/>
  <c r="BC4634" i="1"/>
  <c r="BC4630" i="1"/>
  <c r="BC4626" i="1"/>
  <c r="BC4618" i="1"/>
  <c r="BC4614" i="1"/>
  <c r="BC4610" i="1"/>
  <c r="BC4602" i="1"/>
  <c r="BC4598" i="1"/>
  <c r="BA4793" i="1"/>
  <c r="AV4777" i="1"/>
  <c r="AV4746" i="1"/>
  <c r="AX4746" i="1" s="1"/>
  <c r="AV4670" i="1"/>
  <c r="AX4670" i="1" s="1"/>
  <c r="AV4654" i="1"/>
  <c r="AX4654" i="1" s="1"/>
  <c r="AZ4672" i="1"/>
  <c r="AZ4665" i="1"/>
  <c r="AZ4924" i="1"/>
  <c r="AZ4908" i="1"/>
  <c r="AZ4892" i="1"/>
  <c r="AZ4876" i="1"/>
  <c r="AZ4860" i="1"/>
  <c r="AZ4844" i="1"/>
  <c r="AZ4828" i="1"/>
  <c r="BA4662" i="1"/>
  <c r="AV4441" i="1"/>
  <c r="AX4441" i="1" s="1"/>
  <c r="AV4433" i="1"/>
  <c r="AX4433" i="1" s="1"/>
  <c r="AV4425" i="1"/>
  <c r="AX4425" i="1" s="1"/>
  <c r="AV4415" i="1"/>
  <c r="AX4415" i="1" s="1"/>
  <c r="AV4407" i="1"/>
  <c r="AV4399" i="1"/>
  <c r="AX4399" i="1" s="1"/>
  <c r="AV4391" i="1"/>
  <c r="AX4391" i="1" s="1"/>
  <c r="AZ4383" i="1"/>
  <c r="AV4383" i="1"/>
  <c r="AX4383" i="1" s="1"/>
  <c r="AV4375" i="1"/>
  <c r="AV4367" i="1"/>
  <c r="AX4367" i="1" s="1"/>
  <c r="AV4359" i="1"/>
  <c r="AX4359" i="1" s="1"/>
  <c r="AV4351" i="1"/>
  <c r="AX4351" i="1" s="1"/>
  <c r="AV4343" i="1"/>
  <c r="AV4335" i="1"/>
  <c r="AX4335" i="1" s="1"/>
  <c r="AV4327" i="1"/>
  <c r="AX4327" i="1" s="1"/>
  <c r="AZ4319" i="1"/>
  <c r="AV4319" i="1"/>
  <c r="AX4319" i="1" s="1"/>
  <c r="AV4311" i="1"/>
  <c r="BB4311" i="1" s="1"/>
  <c r="AY4359" i="1"/>
  <c r="AY4343" i="1"/>
  <c r="AY4327" i="1"/>
  <c r="BA4417" i="1"/>
  <c r="BA4385" i="1"/>
  <c r="BA4369" i="1"/>
  <c r="BA4353" i="1"/>
  <c r="BA4337" i="1"/>
  <c r="BA4321" i="1"/>
  <c r="AV4302" i="1"/>
  <c r="AV4286" i="1"/>
  <c r="AX4286" i="1" s="1"/>
  <c r="AV4270" i="1"/>
  <c r="AX4270" i="1" s="1"/>
  <c r="AV4254" i="1"/>
  <c r="AX4254" i="1" s="1"/>
  <c r="AV4238" i="1"/>
  <c r="AV4222" i="1"/>
  <c r="AX4222" i="1" s="1"/>
  <c r="AV4206" i="1"/>
  <c r="AX4206" i="1" s="1"/>
  <c r="AV4197" i="1"/>
  <c r="AX4197" i="1" s="1"/>
  <c r="BA4184" i="1"/>
  <c r="AV4165" i="1"/>
  <c r="AX4165" i="1" s="1"/>
  <c r="BA4152" i="1"/>
  <c r="AV4133" i="1"/>
  <c r="BA4120" i="1"/>
  <c r="AZ4200" i="1"/>
  <c r="AZ4192" i="1"/>
  <c r="AZ4184" i="1"/>
  <c r="AZ4176" i="1"/>
  <c r="AZ4168" i="1"/>
  <c r="AZ4160" i="1"/>
  <c r="AZ4152" i="1"/>
  <c r="AZ4144" i="1"/>
  <c r="AZ4136" i="1"/>
  <c r="AZ4128" i="1"/>
  <c r="AZ4120" i="1"/>
  <c r="AZ4662" i="1"/>
  <c r="BB4548" i="1"/>
  <c r="BB4540" i="1"/>
  <c r="BB4532" i="1"/>
  <c r="BB4524" i="1"/>
  <c r="BB4516" i="1"/>
  <c r="BB4500" i="1"/>
  <c r="BB4492" i="1"/>
  <c r="BB4484" i="1"/>
  <c r="BB4468" i="1"/>
  <c r="BB4460" i="1"/>
  <c r="BB4452" i="1"/>
  <c r="AV4201" i="1"/>
  <c r="AX4201" i="1" s="1"/>
  <c r="BB4198" i="1"/>
  <c r="AY4198" i="1"/>
  <c r="AV4193" i="1"/>
  <c r="BB4190" i="1"/>
  <c r="AY4190" i="1"/>
  <c r="AV4185" i="1"/>
  <c r="BB4182" i="1"/>
  <c r="AY4182" i="1"/>
  <c r="AV4177" i="1"/>
  <c r="AX4177" i="1" s="1"/>
  <c r="BB4174" i="1"/>
  <c r="AY4174" i="1"/>
  <c r="AV4169" i="1"/>
  <c r="AX4169" i="1" s="1"/>
  <c r="BB4166" i="1"/>
  <c r="AY4166" i="1"/>
  <c r="AV4161" i="1"/>
  <c r="BB4158" i="1"/>
  <c r="AY4158" i="1"/>
  <c r="AV4153" i="1"/>
  <c r="AX4153" i="1" s="1"/>
  <c r="BB4150" i="1"/>
  <c r="AY4150" i="1"/>
  <c r="AV4145" i="1"/>
  <c r="AX4145" i="1" s="1"/>
  <c r="BB4142" i="1"/>
  <c r="AY4142" i="1"/>
  <c r="AV4137" i="1"/>
  <c r="AX4137" i="1" s="1"/>
  <c r="BB4134" i="1"/>
  <c r="AY4134" i="1"/>
  <c r="AV4129" i="1"/>
  <c r="BB4126" i="1"/>
  <c r="AY4126" i="1"/>
  <c r="AV4121" i="1"/>
  <c r="BB4118" i="1"/>
  <c r="AY4118" i="1"/>
  <c r="AV4113" i="1"/>
  <c r="BA4113" i="1" s="1"/>
  <c r="AV4105" i="1"/>
  <c r="BC4105" i="1" s="1"/>
  <c r="AV4097" i="1"/>
  <c r="AV3822" i="1"/>
  <c r="AV3806" i="1"/>
  <c r="BA3806" i="1" s="1"/>
  <c r="AV3789" i="1"/>
  <c r="AX3789" i="1" s="1"/>
  <c r="AV3773" i="1"/>
  <c r="AX3773" i="1" s="1"/>
  <c r="AV3757" i="1"/>
  <c r="AX3757" i="1" s="1"/>
  <c r="BA3783" i="1"/>
  <c r="BA3767" i="1"/>
  <c r="BC3761" i="1"/>
  <c r="BA3751" i="1"/>
  <c r="BC3745" i="1"/>
  <c r="AV3630" i="1"/>
  <c r="AX3630" i="1" s="1"/>
  <c r="AV3622" i="1"/>
  <c r="AX3622" i="1" s="1"/>
  <c r="AV3614" i="1"/>
  <c r="AX3614" i="1" s="1"/>
  <c r="AV3606" i="1"/>
  <c r="AX3606" i="1" s="1"/>
  <c r="AV3598" i="1"/>
  <c r="BA3598" i="1" s="1"/>
  <c r="AV3590" i="1"/>
  <c r="AX3590" i="1" s="1"/>
  <c r="AV3582" i="1"/>
  <c r="AX3582" i="1" s="1"/>
  <c r="AV3536" i="1"/>
  <c r="BC3536" i="1" s="1"/>
  <c r="AV3520" i="1"/>
  <c r="AX3520" i="1" s="1"/>
  <c r="AV3504" i="1"/>
  <c r="AX3504" i="1" s="1"/>
  <c r="AV3490" i="1"/>
  <c r="AV3486" i="1"/>
  <c r="AX3486" i="1" s="1"/>
  <c r="AV3482" i="1"/>
  <c r="AX3482" i="1" s="1"/>
  <c r="AV3478" i="1"/>
  <c r="AV3474" i="1"/>
  <c r="AX3474" i="1" s="1"/>
  <c r="BA3793" i="1"/>
  <c r="AY3783" i="1"/>
  <c r="AY3767" i="1"/>
  <c r="AY3751" i="1"/>
  <c r="AV3627" i="1"/>
  <c r="AV3619" i="1"/>
  <c r="AX3619" i="1" s="1"/>
  <c r="AV3611" i="1"/>
  <c r="AX3611" i="1" s="1"/>
  <c r="AV3603" i="1"/>
  <c r="AV3595" i="1"/>
  <c r="AX3595" i="1" s="1"/>
  <c r="AV3587" i="1"/>
  <c r="AX3587" i="1" s="1"/>
  <c r="AV3579" i="1"/>
  <c r="AX3579" i="1" s="1"/>
  <c r="BB3575" i="1"/>
  <c r="BA3575" i="1"/>
  <c r="BB3567" i="1"/>
  <c r="BA3567" i="1"/>
  <c r="BB3559" i="1"/>
  <c r="BA3559" i="1"/>
  <c r="BB3551" i="1"/>
  <c r="BA3551" i="1"/>
  <c r="BB3535" i="1"/>
  <c r="BA3535" i="1"/>
  <c r="BB3519" i="1"/>
  <c r="BA3519" i="1"/>
  <c r="BB3503" i="1"/>
  <c r="BA3503" i="1"/>
  <c r="BC3486" i="1"/>
  <c r="AY3482" i="1"/>
  <c r="AZ3576" i="1"/>
  <c r="AZ3560" i="1"/>
  <c r="AY3551" i="1"/>
  <c r="AY3535" i="1"/>
  <c r="AY3519" i="1"/>
  <c r="AY3503" i="1"/>
  <c r="BB3269" i="1"/>
  <c r="BB3265" i="1"/>
  <c r="BB3261" i="1"/>
  <c r="AV3172" i="1"/>
  <c r="AY3172" i="1" s="1"/>
  <c r="BC3470" i="1"/>
  <c r="AY3458" i="1"/>
  <c r="BC3454" i="1"/>
  <c r="AY3442" i="1"/>
  <c r="AY3426" i="1"/>
  <c r="BC3422" i="1"/>
  <c r="AY3410" i="1"/>
  <c r="BC3406" i="1"/>
  <c r="AY3394" i="1"/>
  <c r="BC3390" i="1"/>
  <c r="AY3378" i="1"/>
  <c r="AY3362" i="1"/>
  <c r="BC3358" i="1"/>
  <c r="AY3346" i="1"/>
  <c r="BC3342" i="1"/>
  <c r="AY3330" i="1"/>
  <c r="BC3326" i="1"/>
  <c r="AY3314" i="1"/>
  <c r="BC3310" i="1"/>
  <c r="AY3298" i="1"/>
  <c r="BC3294" i="1"/>
  <c r="AY3282" i="1"/>
  <c r="BC3278" i="1"/>
  <c r="BB3470" i="1"/>
  <c r="BA3462" i="1"/>
  <c r="AZ3458" i="1"/>
  <c r="BB3454" i="1"/>
  <c r="BA3446" i="1"/>
  <c r="AZ3442" i="1"/>
  <c r="BA3430" i="1"/>
  <c r="AZ3426" i="1"/>
  <c r="BB3422" i="1"/>
  <c r="BA3414" i="1"/>
  <c r="AZ3410" i="1"/>
  <c r="BB3406" i="1"/>
  <c r="BA3398" i="1"/>
  <c r="AZ3394" i="1"/>
  <c r="BB3390" i="1"/>
  <c r="BA3382" i="1"/>
  <c r="AZ3378" i="1"/>
  <c r="BA3366" i="1"/>
  <c r="AZ3362" i="1"/>
  <c r="BB3358" i="1"/>
  <c r="BA3350" i="1"/>
  <c r="AZ3346" i="1"/>
  <c r="BB3342" i="1"/>
  <c r="BA3334" i="1"/>
  <c r="AZ3330" i="1"/>
  <c r="BB3326" i="1"/>
  <c r="BA3318" i="1"/>
  <c r="AZ3314" i="1"/>
  <c r="BB3310" i="1"/>
  <c r="BA3302" i="1"/>
  <c r="AZ3298" i="1"/>
  <c r="BB3294" i="1"/>
  <c r="BA3286" i="1"/>
  <c r="AZ3282" i="1"/>
  <c r="BB3278" i="1"/>
  <c r="AY3258" i="1"/>
  <c r="AY3250" i="1"/>
  <c r="AY3246" i="1"/>
  <c r="AY3242" i="1"/>
  <c r="AY3234" i="1"/>
  <c r="AY3230" i="1"/>
  <c r="AY3226" i="1"/>
  <c r="AY3218" i="1"/>
  <c r="AY3214" i="1"/>
  <c r="AY3210" i="1"/>
  <c r="AY3202" i="1"/>
  <c r="AY3198" i="1"/>
  <c r="AY3194" i="1"/>
  <c r="AY3186" i="1"/>
  <c r="AY3182" i="1"/>
  <c r="AY3178" i="1"/>
  <c r="AY3175" i="1"/>
  <c r="BB3540" i="1"/>
  <c r="BB3524" i="1"/>
  <c r="BB3508" i="1"/>
  <c r="BB3487" i="1"/>
  <c r="BA3470" i="1"/>
  <c r="AZ3467" i="1"/>
  <c r="BB3463" i="1"/>
  <c r="AY3460" i="1"/>
  <c r="BC3456" i="1"/>
  <c r="BA3455" i="1"/>
  <c r="AZ3451" i="1"/>
  <c r="BB3447" i="1"/>
  <c r="AY3444" i="1"/>
  <c r="BC3440" i="1"/>
  <c r="BA3439" i="1"/>
  <c r="AZ3435" i="1"/>
  <c r="BB3431" i="1"/>
  <c r="AY3428" i="1"/>
  <c r="BC3424" i="1"/>
  <c r="BA3423" i="1"/>
  <c r="AZ3419" i="1"/>
  <c r="BB3415" i="1"/>
  <c r="AY3412" i="1"/>
  <c r="BC3408" i="1"/>
  <c r="BA3407" i="1"/>
  <c r="AZ3403" i="1"/>
  <c r="AY3396" i="1"/>
  <c r="BC3392" i="1"/>
  <c r="BA3391" i="1"/>
  <c r="AZ3387" i="1"/>
  <c r="BB3383" i="1"/>
  <c r="AY3380" i="1"/>
  <c r="BC3376" i="1"/>
  <c r="BA3375" i="1"/>
  <c r="AZ3371" i="1"/>
  <c r="BB3367" i="1"/>
  <c r="AY3364" i="1"/>
  <c r="BC3360" i="1"/>
  <c r="BA3359" i="1"/>
  <c r="AZ3355" i="1"/>
  <c r="BB3351" i="1"/>
  <c r="AY3348" i="1"/>
  <c r="BC3344" i="1"/>
  <c r="BA3343" i="1"/>
  <c r="AZ3339" i="1"/>
  <c r="BB3335" i="1"/>
  <c r="AY3332" i="1"/>
  <c r="BC3328" i="1"/>
  <c r="BA3327" i="1"/>
  <c r="AZ3323" i="1"/>
  <c r="BB3319" i="1"/>
  <c r="AY3316" i="1"/>
  <c r="BC3312" i="1"/>
  <c r="BA3311" i="1"/>
  <c r="AZ3307" i="1"/>
  <c r="BB3303" i="1"/>
  <c r="AY3300" i="1"/>
  <c r="BC3296" i="1"/>
  <c r="BA3295" i="1"/>
  <c r="AZ3291" i="1"/>
  <c r="BB3287" i="1"/>
  <c r="AY3284" i="1"/>
  <c r="BC3280" i="1"/>
  <c r="BA3279" i="1"/>
  <c r="AY3275" i="1"/>
  <c r="AY3271" i="1"/>
  <c r="AY3269" i="1"/>
  <c r="AY3267" i="1"/>
  <c r="AY3265" i="1"/>
  <c r="AY3263" i="1"/>
  <c r="AY3261" i="1"/>
  <c r="BA3256" i="1"/>
  <c r="AZ3256" i="1"/>
  <c r="BB3252" i="1"/>
  <c r="BA3248" i="1"/>
  <c r="AZ3248" i="1"/>
  <c r="BB3244" i="1"/>
  <c r="BA3240" i="1"/>
  <c r="AZ3240" i="1"/>
  <c r="BB3236" i="1"/>
  <c r="BA3232" i="1"/>
  <c r="AZ3232" i="1"/>
  <c r="BB3228" i="1"/>
  <c r="BA3224" i="1"/>
  <c r="AZ3224" i="1"/>
  <c r="BB3220" i="1"/>
  <c r="BA3216" i="1"/>
  <c r="AZ3216" i="1"/>
  <c r="BB3212" i="1"/>
  <c r="BA3208" i="1"/>
  <c r="AZ3208" i="1"/>
  <c r="BB3204" i="1"/>
  <c r="BA3200" i="1"/>
  <c r="AZ3200" i="1"/>
  <c r="BB3196" i="1"/>
  <c r="BA3192" i="1"/>
  <c r="AZ3192" i="1"/>
  <c r="BB3188" i="1"/>
  <c r="BA3184" i="1"/>
  <c r="AZ3184" i="1"/>
  <c r="BB3180" i="1"/>
  <c r="BA3176" i="1"/>
  <c r="AZ3176" i="1"/>
  <c r="AV3173" i="1"/>
  <c r="AY3169" i="1"/>
  <c r="AY3165" i="1"/>
  <c r="AY3161" i="1"/>
  <c r="AY3153" i="1"/>
  <c r="AY3149" i="1"/>
  <c r="AY3145" i="1"/>
  <c r="AY3137" i="1"/>
  <c r="AY3133" i="1"/>
  <c r="BC3129" i="1"/>
  <c r="BC3121" i="1"/>
  <c r="BC3117" i="1"/>
  <c r="BC3113" i="1"/>
  <c r="BC3105" i="1"/>
  <c r="BC3101" i="1"/>
  <c r="BC3097" i="1"/>
  <c r="BC3089" i="1"/>
  <c r="BC3085" i="1"/>
  <c r="BC3081" i="1"/>
  <c r="BC3073" i="1"/>
  <c r="BC3069" i="1"/>
  <c r="AV3056" i="1"/>
  <c r="AX3056" i="1" s="1"/>
  <c r="AV3040" i="1"/>
  <c r="AX3040" i="1" s="1"/>
  <c r="AV3024" i="1"/>
  <c r="AX3024" i="1" s="1"/>
  <c r="AV3008" i="1"/>
  <c r="AX3008" i="1" s="1"/>
  <c r="AV2992" i="1"/>
  <c r="AX2992" i="1" s="1"/>
  <c r="AV2976" i="1"/>
  <c r="AX2976" i="1" s="1"/>
  <c r="AV2960" i="1"/>
  <c r="AX2960" i="1" s="1"/>
  <c r="AV2944" i="1"/>
  <c r="AX2944" i="1" s="1"/>
  <c r="AV2928" i="1"/>
  <c r="AX2928" i="1" s="1"/>
  <c r="AV2912" i="1"/>
  <c r="AX2912" i="1" s="1"/>
  <c r="AV2904" i="1"/>
  <c r="AX2904" i="1" s="1"/>
  <c r="AV2900" i="1"/>
  <c r="AV2896" i="1"/>
  <c r="AX2896" i="1" s="1"/>
  <c r="AV2892" i="1"/>
  <c r="AX2892" i="1" s="1"/>
  <c r="AV2888" i="1"/>
  <c r="AX2888" i="1" s="1"/>
  <c r="AV2884" i="1"/>
  <c r="AY2884" i="1" s="1"/>
  <c r="AV2880" i="1"/>
  <c r="AX2880" i="1" s="1"/>
  <c r="AV2876" i="1"/>
  <c r="AX2876" i="1" s="1"/>
  <c r="AV2872" i="1"/>
  <c r="AX2872" i="1" s="1"/>
  <c r="AV2868" i="1"/>
  <c r="BB2868" i="1" s="1"/>
  <c r="AV2864" i="1"/>
  <c r="AX2864" i="1" s="1"/>
  <c r="AV2860" i="1"/>
  <c r="AX2860" i="1" s="1"/>
  <c r="AV2856" i="1"/>
  <c r="AX2856" i="1" s="1"/>
  <c r="AV2852" i="1"/>
  <c r="AY2852" i="1" s="1"/>
  <c r="AV2848" i="1"/>
  <c r="AX2848" i="1" s="1"/>
  <c r="AV2844" i="1"/>
  <c r="AX2844" i="1" s="1"/>
  <c r="AV2840" i="1"/>
  <c r="AX2840" i="1" s="1"/>
  <c r="AV2836" i="1"/>
  <c r="AV2832" i="1"/>
  <c r="AX2832" i="1" s="1"/>
  <c r="AV2828" i="1"/>
  <c r="AX2828" i="1" s="1"/>
  <c r="AV2824" i="1"/>
  <c r="AX2824" i="1" s="1"/>
  <c r="AV2820" i="1"/>
  <c r="BB2820" i="1" s="1"/>
  <c r="AV2816" i="1"/>
  <c r="AX2816" i="1" s="1"/>
  <c r="AV2812" i="1"/>
  <c r="AX2812" i="1" s="1"/>
  <c r="AV2808" i="1"/>
  <c r="AX2808" i="1" s="1"/>
  <c r="AV2804" i="1"/>
  <c r="AY2804" i="1" s="1"/>
  <c r="AV2800" i="1"/>
  <c r="AX2800" i="1" s="1"/>
  <c r="AV2796" i="1"/>
  <c r="AX2796" i="1" s="1"/>
  <c r="AV2792" i="1"/>
  <c r="AX2792" i="1" s="1"/>
  <c r="AV2788" i="1"/>
  <c r="BB2788" i="1" s="1"/>
  <c r="AV2784" i="1"/>
  <c r="AX2784" i="1" s="1"/>
  <c r="AV2780" i="1"/>
  <c r="AX2780" i="1" s="1"/>
  <c r="AV2776" i="1"/>
  <c r="AX2776" i="1" s="1"/>
  <c r="AV2772" i="1"/>
  <c r="AV2768" i="1"/>
  <c r="AX2768" i="1" s="1"/>
  <c r="AV2764" i="1"/>
  <c r="AX2764" i="1" s="1"/>
  <c r="AV2760" i="1"/>
  <c r="AX2760" i="1" s="1"/>
  <c r="AV2756" i="1"/>
  <c r="AY2756" i="1" s="1"/>
  <c r="AV2752" i="1"/>
  <c r="AX2752" i="1" s="1"/>
  <c r="AV2748" i="1"/>
  <c r="AX2748" i="1" s="1"/>
  <c r="AV2744" i="1"/>
  <c r="AX2744" i="1" s="1"/>
  <c r="AV2740" i="1"/>
  <c r="BB2740" i="1" s="1"/>
  <c r="AV2736" i="1"/>
  <c r="AX2736" i="1" s="1"/>
  <c r="AV2732" i="1"/>
  <c r="AX2732" i="1" s="1"/>
  <c r="AV2728" i="1"/>
  <c r="AX2728" i="1" s="1"/>
  <c r="AV2724" i="1"/>
  <c r="AV2720" i="1"/>
  <c r="AX2720" i="1" s="1"/>
  <c r="AV2716" i="1"/>
  <c r="AX2716" i="1" s="1"/>
  <c r="AV2712" i="1"/>
  <c r="AX2712" i="1" s="1"/>
  <c r="AV2708" i="1"/>
  <c r="AY2708" i="1" s="1"/>
  <c r="AV2704" i="1"/>
  <c r="AX2704" i="1" s="1"/>
  <c r="AV2700" i="1"/>
  <c r="AX2700" i="1" s="1"/>
  <c r="AV2696" i="1"/>
  <c r="AX2696" i="1" s="1"/>
  <c r="AV2692" i="1"/>
  <c r="BB2692" i="1" s="1"/>
  <c r="AV2688" i="1"/>
  <c r="AX2688" i="1" s="1"/>
  <c r="AV2684" i="1"/>
  <c r="AX2684" i="1" s="1"/>
  <c r="AV2680" i="1"/>
  <c r="AX2680" i="1" s="1"/>
  <c r="AV2676" i="1"/>
  <c r="AV2672" i="1"/>
  <c r="AX2672" i="1" s="1"/>
  <c r="AV2668" i="1"/>
  <c r="AX2668" i="1" s="1"/>
  <c r="AV2664" i="1"/>
  <c r="AX2664" i="1" s="1"/>
  <c r="AV2660" i="1"/>
  <c r="AY2660" i="1" s="1"/>
  <c r="AV2656" i="1"/>
  <c r="AX2656" i="1" s="1"/>
  <c r="AV2652" i="1"/>
  <c r="AX2652" i="1" s="1"/>
  <c r="AV2648" i="1"/>
  <c r="AX2648" i="1" s="1"/>
  <c r="AV2644" i="1"/>
  <c r="BB2644" i="1" s="1"/>
  <c r="AV2640" i="1"/>
  <c r="AX2640" i="1" s="1"/>
  <c r="AV2636" i="1"/>
  <c r="AX2636" i="1" s="1"/>
  <c r="AV2632" i="1"/>
  <c r="AX2632" i="1" s="1"/>
  <c r="AV2628" i="1"/>
  <c r="AV2624" i="1"/>
  <c r="AX2624" i="1" s="1"/>
  <c r="AY2618" i="1"/>
  <c r="AY2614" i="1"/>
  <c r="AY2610" i="1"/>
  <c r="AY2602" i="1"/>
  <c r="AY2598" i="1"/>
  <c r="AY2594" i="1"/>
  <c r="AY2586" i="1"/>
  <c r="AY2582" i="1"/>
  <c r="AY2578" i="1"/>
  <c r="AY2570" i="1"/>
  <c r="AY2566" i="1"/>
  <c r="AY2562" i="1"/>
  <c r="BB3129" i="1"/>
  <c r="BB3121" i="1"/>
  <c r="BB3117" i="1"/>
  <c r="BB3113" i="1"/>
  <c r="BB3105" i="1"/>
  <c r="BB3101" i="1"/>
  <c r="BB3097" i="1"/>
  <c r="BB3089" i="1"/>
  <c r="BB3085" i="1"/>
  <c r="BB3081" i="1"/>
  <c r="BB3073" i="1"/>
  <c r="BB3069" i="1"/>
  <c r="BB3053" i="1"/>
  <c r="BB3037" i="1"/>
  <c r="BB3021" i="1"/>
  <c r="BB3005" i="1"/>
  <c r="BB2989" i="1"/>
  <c r="BB2957" i="1"/>
  <c r="BB2941" i="1"/>
  <c r="BB2925" i="1"/>
  <c r="BB2909" i="1"/>
  <c r="AV2620" i="1"/>
  <c r="AX2620" i="1" s="1"/>
  <c r="AV2616" i="1"/>
  <c r="AX2616" i="1" s="1"/>
  <c r="AV2612" i="1"/>
  <c r="AV2608" i="1"/>
  <c r="AX2608" i="1" s="1"/>
  <c r="AV2604" i="1"/>
  <c r="AX2604" i="1" s="1"/>
  <c r="AV2600" i="1"/>
  <c r="AX2600" i="1" s="1"/>
  <c r="AV2596" i="1"/>
  <c r="AV2592" i="1"/>
  <c r="AX2592" i="1" s="1"/>
  <c r="AV2588" i="1"/>
  <c r="AX2588" i="1" s="1"/>
  <c r="AV2584" i="1"/>
  <c r="AX2584" i="1" s="1"/>
  <c r="AV2580" i="1"/>
  <c r="AV2576" i="1"/>
  <c r="AX2576" i="1" s="1"/>
  <c r="AV2572" i="1"/>
  <c r="AX2572" i="1" s="1"/>
  <c r="AV2568" i="1"/>
  <c r="AX2568" i="1" s="1"/>
  <c r="AV2564" i="1"/>
  <c r="AZ2560" i="1"/>
  <c r="BA2560" i="1"/>
  <c r="AV2391" i="1"/>
  <c r="AX2391" i="1" s="1"/>
  <c r="AY2385" i="1"/>
  <c r="BA2385" i="1"/>
  <c r="BA3069" i="1"/>
  <c r="AV3058" i="1"/>
  <c r="AX3058" i="1" s="1"/>
  <c r="BA3053" i="1"/>
  <c r="AV3042" i="1"/>
  <c r="AX3042" i="1" s="1"/>
  <c r="BA3037" i="1"/>
  <c r="AV3026" i="1"/>
  <c r="AX3026" i="1" s="1"/>
  <c r="BA3021" i="1"/>
  <c r="AV3010" i="1"/>
  <c r="AX3010" i="1" s="1"/>
  <c r="BA3005" i="1"/>
  <c r="AV2994" i="1"/>
  <c r="AX2994" i="1" s="1"/>
  <c r="BA2989" i="1"/>
  <c r="AV2978" i="1"/>
  <c r="AX2978" i="1" s="1"/>
  <c r="BA2973" i="1"/>
  <c r="AV2962" i="1"/>
  <c r="AX2962" i="1" s="1"/>
  <c r="BA2957" i="1"/>
  <c r="AV2946" i="1"/>
  <c r="AX2946" i="1" s="1"/>
  <c r="BA2941" i="1"/>
  <c r="AV2930" i="1"/>
  <c r="AX2930" i="1" s="1"/>
  <c r="BA2925" i="1"/>
  <c r="AV2914" i="1"/>
  <c r="AX2914" i="1" s="1"/>
  <c r="BA2909" i="1"/>
  <c r="BC2559" i="1"/>
  <c r="BC2555" i="1"/>
  <c r="BC2551" i="1"/>
  <c r="BC2547" i="1"/>
  <c r="BC2543" i="1"/>
  <c r="BC2539" i="1"/>
  <c r="BC2535" i="1"/>
  <c r="BC2531" i="1"/>
  <c r="BC2527" i="1"/>
  <c r="BC2523" i="1"/>
  <c r="BC2519" i="1"/>
  <c r="BC2515" i="1"/>
  <c r="BC2511" i="1"/>
  <c r="BC2507" i="1"/>
  <c r="BC2503" i="1"/>
  <c r="BC2499" i="1"/>
  <c r="BC2495" i="1"/>
  <c r="BC2491" i="1"/>
  <c r="BC2487" i="1"/>
  <c r="BC2483" i="1"/>
  <c r="BC2479" i="1"/>
  <c r="BC2475" i="1"/>
  <c r="BC2471" i="1"/>
  <c r="BC2467" i="1"/>
  <c r="BC2463" i="1"/>
  <c r="BC2459" i="1"/>
  <c r="BC2455" i="1"/>
  <c r="BC2451" i="1"/>
  <c r="BC2447" i="1"/>
  <c r="BC2443" i="1"/>
  <c r="BC2439" i="1"/>
  <c r="BC2435" i="1"/>
  <c r="BC2431" i="1"/>
  <c r="BC2427" i="1"/>
  <c r="BC2423" i="1"/>
  <c r="BC2419" i="1"/>
  <c r="BC2415" i="1"/>
  <c r="BC2411" i="1"/>
  <c r="BC2407" i="1"/>
  <c r="BC2403" i="1"/>
  <c r="BC2399" i="1"/>
  <c r="AV2386" i="1"/>
  <c r="AX2386" i="1" s="1"/>
  <c r="BA3275" i="1"/>
  <c r="AY2904" i="1"/>
  <c r="AY2896" i="1"/>
  <c r="AY2892" i="1"/>
  <c r="AY2888" i="1"/>
  <c r="AY2880" i="1"/>
  <c r="AY2876" i="1"/>
  <c r="AY2872" i="1"/>
  <c r="AY2864" i="1"/>
  <c r="AY2860" i="1"/>
  <c r="AY2856" i="1"/>
  <c r="AY2848" i="1"/>
  <c r="AY2844" i="1"/>
  <c r="AY2840" i="1"/>
  <c r="AY2832" i="1"/>
  <c r="AY2828" i="1"/>
  <c r="AY2824" i="1"/>
  <c r="AY2816" i="1"/>
  <c r="AY2812" i="1"/>
  <c r="AY2808" i="1"/>
  <c r="AY2800" i="1"/>
  <c r="AY2796" i="1"/>
  <c r="AY2792" i="1"/>
  <c r="AY2784" i="1"/>
  <c r="AY2780" i="1"/>
  <c r="AY2776" i="1"/>
  <c r="AY2768" i="1"/>
  <c r="AY2764" i="1"/>
  <c r="AY2760" i="1"/>
  <c r="AY2752" i="1"/>
  <c r="AY2748" i="1"/>
  <c r="AY2744" i="1"/>
  <c r="AY2736" i="1"/>
  <c r="AY2732" i="1"/>
  <c r="AY2728" i="1"/>
  <c r="AY2720" i="1"/>
  <c r="AY2716" i="1"/>
  <c r="AY2712" i="1"/>
  <c r="AY2704" i="1"/>
  <c r="AY2700" i="1"/>
  <c r="AY2696" i="1"/>
  <c r="AY2688" i="1"/>
  <c r="AY2684" i="1"/>
  <c r="AY2680" i="1"/>
  <c r="AY2672" i="1"/>
  <c r="AY2668" i="1"/>
  <c r="AY2664" i="1"/>
  <c r="AY2656" i="1"/>
  <c r="AY2652" i="1"/>
  <c r="AY2648" i="1"/>
  <c r="AY2640" i="1"/>
  <c r="AY2636" i="1"/>
  <c r="AY2632" i="1"/>
  <c r="AY2624" i="1"/>
  <c r="BA2559" i="1"/>
  <c r="AZ2559" i="1"/>
  <c r="BA2551" i="1"/>
  <c r="AZ2551" i="1"/>
  <c r="BA2543" i="1"/>
  <c r="AZ2543" i="1"/>
  <c r="BA2535" i="1"/>
  <c r="AZ2535" i="1"/>
  <c r="BA2527" i="1"/>
  <c r="AZ2527" i="1"/>
  <c r="BA2519" i="1"/>
  <c r="AZ2519" i="1"/>
  <c r="BA2511" i="1"/>
  <c r="AZ2511" i="1"/>
  <c r="BA2503" i="1"/>
  <c r="AZ2503" i="1"/>
  <c r="BA2495" i="1"/>
  <c r="AZ2495" i="1"/>
  <c r="BA2487" i="1"/>
  <c r="AZ2487" i="1"/>
  <c r="BA2479" i="1"/>
  <c r="AZ2479" i="1"/>
  <c r="BA2471" i="1"/>
  <c r="AZ2471" i="1"/>
  <c r="BA2463" i="1"/>
  <c r="AZ2463" i="1"/>
  <c r="BA2455" i="1"/>
  <c r="AZ2455" i="1"/>
  <c r="BA2447" i="1"/>
  <c r="AZ2447" i="1"/>
  <c r="BA2439" i="1"/>
  <c r="AZ2439" i="1"/>
  <c r="BA2431" i="1"/>
  <c r="AZ2431" i="1"/>
  <c r="BA2423" i="1"/>
  <c r="AZ2423" i="1"/>
  <c r="BA2415" i="1"/>
  <c r="AZ2415" i="1"/>
  <c r="BA2407" i="1"/>
  <c r="AZ2407" i="1"/>
  <c r="BA2399" i="1"/>
  <c r="AZ2399" i="1"/>
  <c r="BC2385" i="1"/>
  <c r="BA2221" i="1"/>
  <c r="AZ2221" i="1"/>
  <c r="BA2217" i="1"/>
  <c r="BA2213" i="1"/>
  <c r="BA2209" i="1"/>
  <c r="BA2205" i="1"/>
  <c r="BA2201" i="1"/>
  <c r="BA2197" i="1"/>
  <c r="BA2193" i="1"/>
  <c r="BA2189" i="1"/>
  <c r="BA2185" i="1"/>
  <c r="BC2181" i="1"/>
  <c r="BA2181" i="1"/>
  <c r="AY2181" i="1"/>
  <c r="AY2177" i="1"/>
  <c r="BC2177" i="1"/>
  <c r="AY2173" i="1"/>
  <c r="BC2173" i="1"/>
  <c r="AY2169" i="1"/>
  <c r="BC2169" i="1"/>
  <c r="BC2165" i="1"/>
  <c r="AY2165" i="1"/>
  <c r="AY2161" i="1"/>
  <c r="BC2161" i="1"/>
  <c r="AY2157" i="1"/>
  <c r="BC2157" i="1"/>
  <c r="AY2153" i="1"/>
  <c r="BC2153" i="1"/>
  <c r="BC2149" i="1"/>
  <c r="AY2149" i="1"/>
  <c r="AY2145" i="1"/>
  <c r="BC2145" i="1"/>
  <c r="AY2141" i="1"/>
  <c r="BC2141" i="1"/>
  <c r="AY2137" i="1"/>
  <c r="BC2137" i="1"/>
  <c r="BC2133" i="1"/>
  <c r="AY2133" i="1"/>
  <c r="AY2129" i="1"/>
  <c r="BC2129" i="1"/>
  <c r="AY2125" i="1"/>
  <c r="BC2125" i="1"/>
  <c r="AY2121" i="1"/>
  <c r="BA2121" i="1"/>
  <c r="BC2121" i="1"/>
  <c r="BC2117" i="1"/>
  <c r="AZ2117" i="1"/>
  <c r="AY2117" i="1"/>
  <c r="BB2113" i="1"/>
  <c r="AY2113" i="1"/>
  <c r="BC2113" i="1"/>
  <c r="AY2109" i="1"/>
  <c r="BC2109" i="1"/>
  <c r="AY2105" i="1"/>
  <c r="BA2105" i="1"/>
  <c r="BC2105" i="1"/>
  <c r="BC2101" i="1"/>
  <c r="AZ2101" i="1"/>
  <c r="AY2101" i="1"/>
  <c r="BB2097" i="1"/>
  <c r="AY2097" i="1"/>
  <c r="BC2097" i="1"/>
  <c r="AY2093" i="1"/>
  <c r="BC2093" i="1"/>
  <c r="AY2089" i="1"/>
  <c r="BA2089" i="1"/>
  <c r="BC2089" i="1"/>
  <c r="AZ2089" i="1"/>
  <c r="BC2085" i="1"/>
  <c r="AZ2085" i="1"/>
  <c r="BB2085" i="1"/>
  <c r="AY2085" i="1"/>
  <c r="BB2081" i="1"/>
  <c r="AY2081" i="1"/>
  <c r="BC2081" i="1"/>
  <c r="AY2077" i="1"/>
  <c r="BA2077" i="1"/>
  <c r="BC2077" i="1"/>
  <c r="AY2073" i="1"/>
  <c r="BA2073" i="1"/>
  <c r="BC2073" i="1"/>
  <c r="AZ2073" i="1"/>
  <c r="BC2069" i="1"/>
  <c r="AZ2069" i="1"/>
  <c r="BB2069" i="1"/>
  <c r="AY2069" i="1"/>
  <c r="BB2065" i="1"/>
  <c r="AY2065" i="1"/>
  <c r="BC2065" i="1"/>
  <c r="AY2061" i="1"/>
  <c r="BA2061" i="1"/>
  <c r="BC2061" i="1"/>
  <c r="AY2057" i="1"/>
  <c r="BA2057" i="1"/>
  <c r="BC2057" i="1"/>
  <c r="AZ2057" i="1"/>
  <c r="BC2053" i="1"/>
  <c r="AZ2053" i="1"/>
  <c r="BB2053" i="1"/>
  <c r="AY2053" i="1"/>
  <c r="BB2049" i="1"/>
  <c r="AY2049" i="1"/>
  <c r="BC2049" i="1"/>
  <c r="AY2045" i="1"/>
  <c r="BA2045" i="1"/>
  <c r="BC2045" i="1"/>
  <c r="AY2041" i="1"/>
  <c r="BA2041" i="1"/>
  <c r="BC2041" i="1"/>
  <c r="AZ2041" i="1"/>
  <c r="BC2037" i="1"/>
  <c r="AZ2037" i="1"/>
  <c r="BB2037" i="1"/>
  <c r="AY2037" i="1"/>
  <c r="BB2033" i="1"/>
  <c r="AY2033" i="1"/>
  <c r="BC2033" i="1"/>
  <c r="AY2029" i="1"/>
  <c r="BA2029" i="1"/>
  <c r="BC2029" i="1"/>
  <c r="AY2025" i="1"/>
  <c r="BA2025" i="1"/>
  <c r="BC2025" i="1"/>
  <c r="AZ2025" i="1"/>
  <c r="BB2025" i="1"/>
  <c r="BC2021" i="1"/>
  <c r="AZ2021" i="1"/>
  <c r="BB2021" i="1"/>
  <c r="AY2021" i="1"/>
  <c r="BB2017" i="1"/>
  <c r="AY2017" i="1"/>
  <c r="BA2017" i="1"/>
  <c r="BC2017" i="1"/>
  <c r="AY2013" i="1"/>
  <c r="BA2013" i="1"/>
  <c r="BC2013" i="1"/>
  <c r="AZ2013" i="1"/>
  <c r="AY2009" i="1"/>
  <c r="BA2009" i="1"/>
  <c r="BC2009" i="1"/>
  <c r="AZ2009" i="1"/>
  <c r="BB2009" i="1"/>
  <c r="BC2005" i="1"/>
  <c r="AZ2005" i="1"/>
  <c r="BB2005" i="1"/>
  <c r="AY2005" i="1"/>
  <c r="BB2001" i="1"/>
  <c r="AY2001" i="1"/>
  <c r="BA2001" i="1"/>
  <c r="BC2001" i="1"/>
  <c r="AY1997" i="1"/>
  <c r="BA1997" i="1"/>
  <c r="BC1997" i="1"/>
  <c r="AZ1997" i="1"/>
  <c r="AY1993" i="1"/>
  <c r="BA1993" i="1"/>
  <c r="BC1993" i="1"/>
  <c r="AZ1993" i="1"/>
  <c r="BB1993" i="1"/>
  <c r="BC1989" i="1"/>
  <c r="AZ1989" i="1"/>
  <c r="BB1989" i="1"/>
  <c r="AY1989" i="1"/>
  <c r="BB1985" i="1"/>
  <c r="AY1985" i="1"/>
  <c r="BA1985" i="1"/>
  <c r="BC1985" i="1"/>
  <c r="AY1981" i="1"/>
  <c r="BA1981" i="1"/>
  <c r="BC1981" i="1"/>
  <c r="AZ1981" i="1"/>
  <c r="AY1977" i="1"/>
  <c r="BA1977" i="1"/>
  <c r="BC1977" i="1"/>
  <c r="AZ1977" i="1"/>
  <c r="BB1977" i="1"/>
  <c r="BC1973" i="1"/>
  <c r="AZ1973" i="1"/>
  <c r="BB1973" i="1"/>
  <c r="AY1973" i="1"/>
  <c r="BA1973" i="1"/>
  <c r="BB1969" i="1"/>
  <c r="AY1969" i="1"/>
  <c r="BA1969" i="1"/>
  <c r="BC1969" i="1"/>
  <c r="AZ1969" i="1"/>
  <c r="AY1965" i="1"/>
  <c r="BA1965" i="1"/>
  <c r="BC1965" i="1"/>
  <c r="AZ1965" i="1"/>
  <c r="BB1965" i="1"/>
  <c r="AY1961" i="1"/>
  <c r="BA1961" i="1"/>
  <c r="BC1961" i="1"/>
  <c r="AZ1961" i="1"/>
  <c r="BB1961" i="1"/>
  <c r="BC1957" i="1"/>
  <c r="AZ1957" i="1"/>
  <c r="BB1957" i="1"/>
  <c r="AY1957" i="1"/>
  <c r="BA1957" i="1"/>
  <c r="BB1953" i="1"/>
  <c r="AY1953" i="1"/>
  <c r="BA1953" i="1"/>
  <c r="BC1953" i="1"/>
  <c r="AZ1953" i="1"/>
  <c r="AY1949" i="1"/>
  <c r="BC1949" i="1"/>
  <c r="AY1945" i="1"/>
  <c r="BB1945" i="1"/>
  <c r="BC1945" i="1"/>
  <c r="AY1941" i="1"/>
  <c r="BB1941" i="1"/>
  <c r="BC1941" i="1"/>
  <c r="AY1937" i="1"/>
  <c r="BB1937" i="1"/>
  <c r="BC1937" i="1"/>
  <c r="AY1933" i="1"/>
  <c r="BB1933" i="1"/>
  <c r="BC1933" i="1"/>
  <c r="AY1929" i="1"/>
  <c r="BB1929" i="1"/>
  <c r="BC1929" i="1"/>
  <c r="AY1925" i="1"/>
  <c r="BB1925" i="1"/>
  <c r="BC1925" i="1"/>
  <c r="AY1921" i="1"/>
  <c r="BB1921" i="1"/>
  <c r="BC1921" i="1"/>
  <c r="AY1917" i="1"/>
  <c r="BB1917" i="1"/>
  <c r="BC1917" i="1"/>
  <c r="AY1913" i="1"/>
  <c r="BB1913" i="1"/>
  <c r="BC1913" i="1"/>
  <c r="AY1909" i="1"/>
  <c r="BB1909" i="1"/>
  <c r="BC1909" i="1"/>
  <c r="AY1905" i="1"/>
  <c r="BB1905" i="1"/>
  <c r="BC1905" i="1"/>
  <c r="AY1901" i="1"/>
  <c r="BB1901" i="1"/>
  <c r="BC1901" i="1"/>
  <c r="AY1897" i="1"/>
  <c r="BB1897" i="1"/>
  <c r="BC1897" i="1"/>
  <c r="AY1893" i="1"/>
  <c r="BB1893" i="1"/>
  <c r="BC1893" i="1"/>
  <c r="AY1889" i="1"/>
  <c r="BB1889" i="1"/>
  <c r="BC1889" i="1"/>
  <c r="AY1885" i="1"/>
  <c r="BB1885" i="1"/>
  <c r="BC1885" i="1"/>
  <c r="AY1881" i="1"/>
  <c r="BB1881" i="1"/>
  <c r="BC1881" i="1"/>
  <c r="AY1877" i="1"/>
  <c r="BB1877" i="1"/>
  <c r="BC1877" i="1"/>
  <c r="AY2386" i="1"/>
  <c r="AV2369" i="1"/>
  <c r="AV2353" i="1"/>
  <c r="AY2353" i="1" s="1"/>
  <c r="AV2337" i="1"/>
  <c r="BA2337" i="1" s="1"/>
  <c r="AV2321" i="1"/>
  <c r="AV2305" i="1"/>
  <c r="AV2289" i="1"/>
  <c r="AY2289" i="1" s="1"/>
  <c r="AV2273" i="1"/>
  <c r="AV2257" i="1"/>
  <c r="BC2257" i="1" s="1"/>
  <c r="AV2245" i="1"/>
  <c r="AX2245" i="1" s="1"/>
  <c r="AV2237" i="1"/>
  <c r="AX2237" i="1" s="1"/>
  <c r="AV2229" i="1"/>
  <c r="BC2217" i="1"/>
  <c r="AY2213" i="1"/>
  <c r="BB2209" i="1"/>
  <c r="AZ2205" i="1"/>
  <c r="BC2201" i="1"/>
  <c r="AY2197" i="1"/>
  <c r="BB2193" i="1"/>
  <c r="AZ2189" i="1"/>
  <c r="BC2185" i="1"/>
  <c r="BB2181" i="1"/>
  <c r="BC2174" i="1"/>
  <c r="BA2173" i="1"/>
  <c r="AZ2169" i="1"/>
  <c r="BB2165" i="1"/>
  <c r="BC2158" i="1"/>
  <c r="BA2157" i="1"/>
  <c r="AZ2153" i="1"/>
  <c r="BB2149" i="1"/>
  <c r="BA2141" i="1"/>
  <c r="AZ2137" i="1"/>
  <c r="BB2133" i="1"/>
  <c r="BA2125" i="1"/>
  <c r="AZ2121" i="1"/>
  <c r="BA2117" i="1"/>
  <c r="BA2113" i="1"/>
  <c r="BA2109" i="1"/>
  <c r="BA2085" i="1"/>
  <c r="BB2077" i="1"/>
  <c r="AZ2065" i="1"/>
  <c r="BA2053" i="1"/>
  <c r="BB2045" i="1"/>
  <c r="AZ2033" i="1"/>
  <c r="BB2013" i="1"/>
  <c r="AZ2001" i="1"/>
  <c r="BA1989" i="1"/>
  <c r="AV5782" i="1"/>
  <c r="AX5782" i="1" s="1"/>
  <c r="AV5778" i="1"/>
  <c r="AX5778" i="1" s="1"/>
  <c r="BB5783" i="1"/>
  <c r="AV5760" i="1"/>
  <c r="AY5760" i="1" s="1"/>
  <c r="AY5782" i="1"/>
  <c r="AY5773" i="1"/>
  <c r="AY5769" i="1"/>
  <c r="AY5765" i="1"/>
  <c r="BC5779" i="1"/>
  <c r="BA5775" i="1"/>
  <c r="AZ5775" i="1"/>
  <c r="BB5769" i="1"/>
  <c r="BA5767" i="1"/>
  <c r="AZ5767" i="1"/>
  <c r="AV5757" i="1"/>
  <c r="BA5757" i="1" s="1"/>
  <c r="AV5755" i="1"/>
  <c r="AV5749" i="1"/>
  <c r="AV5747" i="1"/>
  <c r="AX5747" i="1" s="1"/>
  <c r="AY5757" i="1"/>
  <c r="AY5753" i="1"/>
  <c r="AY5749" i="1"/>
  <c r="AY5745" i="1"/>
  <c r="BB5753" i="1"/>
  <c r="BA5751" i="1"/>
  <c r="AZ5751" i="1"/>
  <c r="BB5745" i="1"/>
  <c r="AV5741" i="1"/>
  <c r="AZ5741" i="1" s="1"/>
  <c r="AV5737" i="1"/>
  <c r="AV5733" i="1"/>
  <c r="AV5729" i="1"/>
  <c r="AV5725" i="1"/>
  <c r="AZ5725" i="1" s="1"/>
  <c r="AV5721" i="1"/>
  <c r="AZ5721" i="1" s="1"/>
  <c r="AV5717" i="1"/>
  <c r="BC5733" i="1"/>
  <c r="BC5717" i="1"/>
  <c r="AV5715" i="1"/>
  <c r="BA5715" i="1" s="1"/>
  <c r="AV5713" i="1"/>
  <c r="AV5711" i="1"/>
  <c r="AV5709" i="1"/>
  <c r="BA5709" i="1" s="1"/>
  <c r="AV5707" i="1"/>
  <c r="BA5707" i="1" s="1"/>
  <c r="AV5705" i="1"/>
  <c r="BC5705" i="1" s="1"/>
  <c r="AV5703" i="1"/>
  <c r="AV5701" i="1"/>
  <c r="BA5701" i="1" s="1"/>
  <c r="BB5737" i="1"/>
  <c r="AY5726" i="1"/>
  <c r="BC5712" i="1"/>
  <c r="BC5704" i="1"/>
  <c r="BC5699" i="1"/>
  <c r="BB5726" i="1"/>
  <c r="BB5699" i="1"/>
  <c r="BB5700" i="1"/>
  <c r="AV5695" i="1"/>
  <c r="AZ5695" i="1"/>
  <c r="AV5693" i="1"/>
  <c r="AZ5693" i="1" s="1"/>
  <c r="AV5691" i="1"/>
  <c r="AZ5691" i="1" s="1"/>
  <c r="AV5689" i="1"/>
  <c r="AZ5689" i="1" s="1"/>
  <c r="AV5687" i="1"/>
  <c r="AZ5687" i="1"/>
  <c r="AZ5700" i="1"/>
  <c r="AZ5684" i="1"/>
  <c r="BC5682" i="1"/>
  <c r="BA5674" i="1"/>
  <c r="BC5667" i="1"/>
  <c r="AY5667" i="1"/>
  <c r="BB5667" i="1"/>
  <c r="BB5683" i="1"/>
  <c r="BA5661" i="1"/>
  <c r="AV5680" i="1"/>
  <c r="AX5680" i="1" s="1"/>
  <c r="BC5665" i="1"/>
  <c r="BB5665" i="1"/>
  <c r="AY5665" i="1"/>
  <c r="BA5662" i="1"/>
  <c r="AV5681" i="1"/>
  <c r="AZ5681" i="1" s="1"/>
  <c r="AV5658" i="1"/>
  <c r="AX5658" i="1" s="1"/>
  <c r="AV5654" i="1"/>
  <c r="AX5654" i="1" s="1"/>
  <c r="AV5650" i="1"/>
  <c r="AX5650" i="1" s="1"/>
  <c r="AV5646" i="1"/>
  <c r="AX5646" i="1" s="1"/>
  <c r="AV5642" i="1"/>
  <c r="AX5642" i="1" s="1"/>
  <c r="AZ5661" i="1"/>
  <c r="AZ5657" i="1"/>
  <c r="AZ5653" i="1"/>
  <c r="AZ5645" i="1"/>
  <c r="AZ5641" i="1"/>
  <c r="AZ5637" i="1"/>
  <c r="AZ5629" i="1"/>
  <c r="AZ5625" i="1"/>
  <c r="BA5620" i="1"/>
  <c r="AY5638" i="1"/>
  <c r="AY5634" i="1"/>
  <c r="AY5630" i="1"/>
  <c r="AY5620" i="1"/>
  <c r="AV5627" i="1"/>
  <c r="BA5627" i="1" s="1"/>
  <c r="AV5623" i="1"/>
  <c r="AV5615" i="1"/>
  <c r="AX5615" i="1" s="1"/>
  <c r="AV5611" i="1"/>
  <c r="AX5611" i="1" s="1"/>
  <c r="AV5607" i="1"/>
  <c r="AV5603" i="1"/>
  <c r="AX5603" i="1" s="1"/>
  <c r="AV5599" i="1"/>
  <c r="AX5599" i="1" s="1"/>
  <c r="AV5595" i="1"/>
  <c r="AX5595" i="1" s="1"/>
  <c r="AV5591" i="1"/>
  <c r="AV5587" i="1"/>
  <c r="AX5587" i="1" s="1"/>
  <c r="AV5583" i="1"/>
  <c r="AX5583" i="1" s="1"/>
  <c r="AV5579" i="1"/>
  <c r="AX5579" i="1" s="1"/>
  <c r="AV5575" i="1"/>
  <c r="AV5571" i="1"/>
  <c r="AX5571" i="1" s="1"/>
  <c r="AV5567" i="1"/>
  <c r="AX5567" i="1" s="1"/>
  <c r="AV5563" i="1"/>
  <c r="AX5563" i="1" s="1"/>
  <c r="AZ5612" i="1"/>
  <c r="AY5603" i="1"/>
  <c r="AZ5596" i="1"/>
  <c r="AY5587" i="1"/>
  <c r="AV5542" i="1"/>
  <c r="AX5542" i="1" s="1"/>
  <c r="AV5539" i="1"/>
  <c r="BC5539" i="1" s="1"/>
  <c r="AV5526" i="1"/>
  <c r="AV5523" i="1"/>
  <c r="AX5523" i="1" s="1"/>
  <c r="AY5616" i="1"/>
  <c r="BC5604" i="1"/>
  <c r="AY5600" i="1"/>
  <c r="BC5588" i="1"/>
  <c r="AY5584" i="1"/>
  <c r="AY5580" i="1"/>
  <c r="AY5576" i="1"/>
  <c r="BA5546" i="1"/>
  <c r="BB5584" i="1"/>
  <c r="BB5580" i="1"/>
  <c r="BB5576" i="1"/>
  <c r="BB5571" i="1"/>
  <c r="BB5567" i="1"/>
  <c r="BB5563" i="1"/>
  <c r="BB5561" i="1"/>
  <c r="BC5546" i="1"/>
  <c r="AV5540" i="1"/>
  <c r="AV5537" i="1"/>
  <c r="AX5537" i="1" s="1"/>
  <c r="BC5530" i="1"/>
  <c r="AZ5615" i="1"/>
  <c r="AZ5599" i="1"/>
  <c r="BC5558" i="1"/>
  <c r="BB5546" i="1"/>
  <c r="BB5538" i="1"/>
  <c r="AZ5523" i="1"/>
  <c r="BC5519" i="1"/>
  <c r="AY5519" i="1"/>
  <c r="BC5515" i="1"/>
  <c r="AY5515" i="1"/>
  <c r="BB5539" i="1"/>
  <c r="AY5523" i="1"/>
  <c r="BB5544" i="1"/>
  <c r="BA5510" i="1"/>
  <c r="BC5478" i="1"/>
  <c r="AY5478" i="1"/>
  <c r="BB5478" i="1"/>
  <c r="BC5470" i="1"/>
  <c r="AY5470" i="1"/>
  <c r="BB5470" i="1"/>
  <c r="BC5457" i="1"/>
  <c r="AY5457" i="1"/>
  <c r="BB5457" i="1"/>
  <c r="BB5537" i="1"/>
  <c r="BA5519" i="1"/>
  <c r="BA5517" i="1"/>
  <c r="BA5515" i="1"/>
  <c r="BA5464" i="1"/>
  <c r="BA5452" i="1"/>
  <c r="BA5436" i="1"/>
  <c r="BA5428" i="1"/>
  <c r="BB5510" i="1"/>
  <c r="AY5507" i="1"/>
  <c r="AY5503" i="1"/>
  <c r="AY5491" i="1"/>
  <c r="AY5487" i="1"/>
  <c r="BB5443" i="1"/>
  <c r="BB5519" i="1"/>
  <c r="AV5475" i="1"/>
  <c r="AX5475" i="1" s="1"/>
  <c r="AV5467" i="1"/>
  <c r="AX5467" i="1" s="1"/>
  <c r="BC5464" i="1"/>
  <c r="BC5452" i="1"/>
  <c r="BC5436" i="1"/>
  <c r="BA5419" i="1"/>
  <c r="BA5415" i="1"/>
  <c r="AV5406" i="1"/>
  <c r="AX5406" i="1" s="1"/>
  <c r="AZ5426" i="1"/>
  <c r="AZ5417" i="1"/>
  <c r="AV5411" i="1"/>
  <c r="AZ5519" i="1"/>
  <c r="AV5509" i="1"/>
  <c r="AX5509" i="1" s="1"/>
  <c r="BB5458" i="1"/>
  <c r="AZ5455" i="1"/>
  <c r="AZ5443" i="1"/>
  <c r="AZ5439" i="1"/>
  <c r="BB5426" i="1"/>
  <c r="BB5422" i="1"/>
  <c r="BC5417" i="1"/>
  <c r="BB5415" i="1"/>
  <c r="BC5409" i="1"/>
  <c r="AV5360" i="1"/>
  <c r="AZ5360" i="1" s="1"/>
  <c r="AV5358" i="1"/>
  <c r="BA5358" i="1" s="1"/>
  <c r="AV5356" i="1"/>
  <c r="BA5356" i="1" s="1"/>
  <c r="AV5354" i="1"/>
  <c r="BA5354" i="1" s="1"/>
  <c r="AV5352" i="1"/>
  <c r="AV5350" i="1"/>
  <c r="BC5350" i="1" s="1"/>
  <c r="AV5348" i="1"/>
  <c r="BA5348" i="1" s="1"/>
  <c r="AV5346" i="1"/>
  <c r="AV5344" i="1"/>
  <c r="AV5342" i="1"/>
  <c r="BA5342" i="1"/>
  <c r="AV5338" i="1"/>
  <c r="AY5411" i="1"/>
  <c r="BC5396" i="1"/>
  <c r="AY5392" i="1"/>
  <c r="BC5380" i="1"/>
  <c r="AY5376" i="1"/>
  <c r="BC5401" i="1"/>
  <c r="AY5397" i="1"/>
  <c r="BB5392" i="1"/>
  <c r="BC5385" i="1"/>
  <c r="AY5381" i="1"/>
  <c r="BB5376" i="1"/>
  <c r="AY5372" i="1"/>
  <c r="AY5368" i="1"/>
  <c r="AV5340" i="1"/>
  <c r="BA5340" i="1"/>
  <c r="AX5333" i="1"/>
  <c r="AZ5333" i="1"/>
  <c r="AZ5335" i="1"/>
  <c r="BC5335" i="1"/>
  <c r="BC5244" i="1"/>
  <c r="BC5354" i="1"/>
  <c r="BC5328" i="1"/>
  <c r="BC5324" i="1"/>
  <c r="BC5320" i="1"/>
  <c r="BC5316" i="1"/>
  <c r="BC5312" i="1"/>
  <c r="BC5308" i="1"/>
  <c r="BC5304" i="1"/>
  <c r="BC5300" i="1"/>
  <c r="BC5296" i="1"/>
  <c r="BC5292" i="1"/>
  <c r="BC5288" i="1"/>
  <c r="BC5284" i="1"/>
  <c r="BC5280" i="1"/>
  <c r="BC5276" i="1"/>
  <c r="BC5272" i="1"/>
  <c r="BC5268" i="1"/>
  <c r="AY5260" i="1"/>
  <c r="AY5256" i="1"/>
  <c r="BA5254" i="1"/>
  <c r="AV5252" i="1"/>
  <c r="AY5247" i="1"/>
  <c r="AV5242" i="1"/>
  <c r="AX5242" i="1" s="1"/>
  <c r="BA5411" i="1"/>
  <c r="AY5356" i="1"/>
  <c r="AV5331" i="1"/>
  <c r="AX5331" i="1" s="1"/>
  <c r="AV5263" i="1"/>
  <c r="AV5259" i="1"/>
  <c r="BC5259" i="1" s="1"/>
  <c r="AV5255" i="1"/>
  <c r="BC5255" i="1" s="1"/>
  <c r="BC5242" i="1"/>
  <c r="AZ5245" i="1"/>
  <c r="BC5239" i="1"/>
  <c r="AY5235" i="1"/>
  <c r="BB5231" i="1"/>
  <c r="BA5230" i="1"/>
  <c r="AZ5227" i="1"/>
  <c r="BC5223" i="1"/>
  <c r="AY5219" i="1"/>
  <c r="BB5215" i="1"/>
  <c r="BA5214" i="1"/>
  <c r="AZ5211" i="1"/>
  <c r="BC5207" i="1"/>
  <c r="AY5203" i="1"/>
  <c r="BB5199" i="1"/>
  <c r="AZ5195" i="1"/>
  <c r="BC5191" i="1"/>
  <c r="AY5187" i="1"/>
  <c r="BB5183" i="1"/>
  <c r="BA5182" i="1"/>
  <c r="AZ5179" i="1"/>
  <c r="AZ5175" i="1"/>
  <c r="AY5175" i="1"/>
  <c r="BC5175" i="1"/>
  <c r="BB5244" i="1"/>
  <c r="BA5231" i="1"/>
  <c r="BA5215" i="1"/>
  <c r="BA5199" i="1"/>
  <c r="BA5183" i="1"/>
  <c r="BA5171" i="1"/>
  <c r="AV5128" i="1"/>
  <c r="AZ5128" i="1" s="1"/>
  <c r="AV5112" i="1"/>
  <c r="AV5096" i="1"/>
  <c r="AZ5096" i="1" s="1"/>
  <c r="AV5080" i="1"/>
  <c r="AZ5080" i="1" s="1"/>
  <c r="AZ5241" i="1"/>
  <c r="BC5237" i="1"/>
  <c r="AY5233" i="1"/>
  <c r="BB5229" i="1"/>
  <c r="AZ5225" i="1"/>
  <c r="BC5221" i="1"/>
  <c r="AY5217" i="1"/>
  <c r="BB5213" i="1"/>
  <c r="AZ5209" i="1"/>
  <c r="BC5205" i="1"/>
  <c r="AY5201" i="1"/>
  <c r="BB5197" i="1"/>
  <c r="AZ5193" i="1"/>
  <c r="BC5189" i="1"/>
  <c r="AY5185" i="1"/>
  <c r="BB5181" i="1"/>
  <c r="AZ5177" i="1"/>
  <c r="AZ5174" i="1"/>
  <c r="BC5174" i="1"/>
  <c r="AY5174" i="1"/>
  <c r="BB5068" i="1"/>
  <c r="AV5064" i="1"/>
  <c r="AX5064" i="1" s="1"/>
  <c r="AV5060" i="1"/>
  <c r="AV5056" i="1"/>
  <c r="AX5056" i="1" s="1"/>
  <c r="AV5052" i="1"/>
  <c r="AX5052" i="1" s="1"/>
  <c r="AV5048" i="1"/>
  <c r="AX5048" i="1" s="1"/>
  <c r="AV5044" i="1"/>
  <c r="AZ5044" i="1" s="1"/>
  <c r="AV5040" i="1"/>
  <c r="AX5040" i="1" s="1"/>
  <c r="AV5036" i="1"/>
  <c r="AX5036" i="1" s="1"/>
  <c r="AV5032" i="1"/>
  <c r="AX5032" i="1" s="1"/>
  <c r="AV5028" i="1"/>
  <c r="AV5024" i="1"/>
  <c r="AX5024" i="1" s="1"/>
  <c r="AV5020" i="1"/>
  <c r="AX5020" i="1" s="1"/>
  <c r="AV5016" i="1"/>
  <c r="AX5016" i="1" s="1"/>
  <c r="AV5012" i="1"/>
  <c r="AV5008" i="1"/>
  <c r="AX5008" i="1" s="1"/>
  <c r="AV5004" i="1"/>
  <c r="AX5004" i="1" s="1"/>
  <c r="AV5000" i="1"/>
  <c r="AX5000" i="1" s="1"/>
  <c r="AV4996" i="1"/>
  <c r="AV4992" i="1"/>
  <c r="AX4992" i="1" s="1"/>
  <c r="BB5238" i="1"/>
  <c r="BA5237" i="1"/>
  <c r="AZ5234" i="1"/>
  <c r="BC5230" i="1"/>
  <c r="BB5222" i="1"/>
  <c r="BA5221" i="1"/>
  <c r="AZ5218" i="1"/>
  <c r="BC5214" i="1"/>
  <c r="AY5210" i="1"/>
  <c r="BB5206" i="1"/>
  <c r="BA5205" i="1"/>
  <c r="AZ5202" i="1"/>
  <c r="AY5194" i="1"/>
  <c r="BB5190" i="1"/>
  <c r="BA5189" i="1"/>
  <c r="AZ5186" i="1"/>
  <c r="BC5182" i="1"/>
  <c r="AY5178" i="1"/>
  <c r="BA5176" i="1"/>
  <c r="BA5169" i="1"/>
  <c r="BA5163" i="1"/>
  <c r="BA5159" i="1"/>
  <c r="BA5155" i="1"/>
  <c r="BA5151" i="1"/>
  <c r="BA5147" i="1"/>
  <c r="BA5143" i="1"/>
  <c r="AZ5155" i="1"/>
  <c r="BA5131" i="1"/>
  <c r="AY5107" i="1"/>
  <c r="AZ5095" i="1"/>
  <c r="AZ5068" i="1"/>
  <c r="AY5064" i="1"/>
  <c r="BC5052" i="1"/>
  <c r="AY5048" i="1"/>
  <c r="AZ5040" i="1"/>
  <c r="BB5036" i="1"/>
  <c r="AY5033" i="1"/>
  <c r="BC5029" i="1"/>
  <c r="BB5020" i="1"/>
  <c r="AY5017" i="1"/>
  <c r="BC5013" i="1"/>
  <c r="BB5004" i="1"/>
  <c r="AY5001" i="1"/>
  <c r="BC4997" i="1"/>
  <c r="AV4988" i="1"/>
  <c r="AV4933" i="1"/>
  <c r="AZ4933" i="1" s="1"/>
  <c r="AZ5148" i="1"/>
  <c r="BA5127" i="1"/>
  <c r="AY5103" i="1"/>
  <c r="AY5065" i="1"/>
  <c r="BB5061" i="1"/>
  <c r="AZ5057" i="1"/>
  <c r="BC5053" i="1"/>
  <c r="AY5049" i="1"/>
  <c r="BB5045" i="1"/>
  <c r="AZ5041" i="1"/>
  <c r="AZ5037" i="1"/>
  <c r="BB5033" i="1"/>
  <c r="AY5030" i="1"/>
  <c r="BC5026" i="1"/>
  <c r="AZ5021" i="1"/>
  <c r="BB5017" i="1"/>
  <c r="AY5014" i="1"/>
  <c r="BC5010" i="1"/>
  <c r="BA5009" i="1"/>
  <c r="AZ5005" i="1"/>
  <c r="BB5001" i="1"/>
  <c r="AY4998" i="1"/>
  <c r="BC4994" i="1"/>
  <c r="AV4985" i="1"/>
  <c r="AX4985" i="1" s="1"/>
  <c r="AY4980" i="1"/>
  <c r="AZ4977" i="1"/>
  <c r="AV4977" i="1"/>
  <c r="AX4977" i="1" s="1"/>
  <c r="BB4926" i="1"/>
  <c r="AZ5135" i="1"/>
  <c r="BA5128" i="1"/>
  <c r="BC5110" i="1"/>
  <c r="BA5107" i="1"/>
  <c r="AY5094" i="1"/>
  <c r="AY5083" i="1"/>
  <c r="AZ5071" i="1"/>
  <c r="AY5066" i="1"/>
  <c r="BB5062" i="1"/>
  <c r="BA5061" i="1"/>
  <c r="AZ5058" i="1"/>
  <c r="BC5054" i="1"/>
  <c r="AY5050" i="1"/>
  <c r="BB5046" i="1"/>
  <c r="BA5045" i="1"/>
  <c r="AZ5042" i="1"/>
  <c r="AZ5038" i="1"/>
  <c r="BB5034" i="1"/>
  <c r="BA5026" i="1"/>
  <c r="AZ5022" i="1"/>
  <c r="BB5018" i="1"/>
  <c r="BA5010" i="1"/>
  <c r="AZ5006" i="1"/>
  <c r="BB5002" i="1"/>
  <c r="BA4994" i="1"/>
  <c r="AZ4990" i="1"/>
  <c r="BB4980" i="1"/>
  <c r="AZ5150" i="1"/>
  <c r="BC5138" i="1"/>
  <c r="BA5135" i="1"/>
  <c r="AY5122" i="1"/>
  <c r="AZ5099" i="1"/>
  <c r="BA5092" i="1"/>
  <c r="BA5082" i="1"/>
  <c r="BC5074" i="1"/>
  <c r="BA5071" i="1"/>
  <c r="BA5062" i="1"/>
  <c r="BA5046" i="1"/>
  <c r="AY5036" i="1"/>
  <c r="AY5032" i="1"/>
  <c r="AY5016" i="1"/>
  <c r="AY5000" i="1"/>
  <c r="BC4996" i="1"/>
  <c r="BB4979" i="1"/>
  <c r="BC4932" i="1"/>
  <c r="BC4929" i="1"/>
  <c r="AY4910" i="1"/>
  <c r="AY4902" i="1"/>
  <c r="AY4894" i="1"/>
  <c r="AY4886" i="1"/>
  <c r="AY4878" i="1"/>
  <c r="AY4870" i="1"/>
  <c r="AY4862" i="1"/>
  <c r="AY4854" i="1"/>
  <c r="AY4846" i="1"/>
  <c r="AY4838" i="1"/>
  <c r="AY4830" i="1"/>
  <c r="AZ4822" i="1"/>
  <c r="BB4818" i="1"/>
  <c r="BA4818" i="1"/>
  <c r="AV4816" i="1"/>
  <c r="AX4816" i="1" s="1"/>
  <c r="AV4812" i="1"/>
  <c r="AX4812" i="1" s="1"/>
  <c r="AV4808" i="1"/>
  <c r="AX4808" i="1" s="1"/>
  <c r="AV4804" i="1"/>
  <c r="BA4804" i="1" s="1"/>
  <c r="AV4800" i="1"/>
  <c r="BA4800" i="1" s="1"/>
  <c r="AV4796" i="1"/>
  <c r="AX4796" i="1" s="1"/>
  <c r="AV4792" i="1"/>
  <c r="AV4788" i="1"/>
  <c r="BA4788" i="1" s="1"/>
  <c r="AV4784" i="1"/>
  <c r="BA4784" i="1" s="1"/>
  <c r="AV4780" i="1"/>
  <c r="BA4780" i="1" s="1"/>
  <c r="AV4776" i="1"/>
  <c r="AX4776" i="1" s="1"/>
  <c r="AV4930" i="1"/>
  <c r="BB4930" i="1" s="1"/>
  <c r="AV4920" i="1"/>
  <c r="AX4920" i="1" s="1"/>
  <c r="AV4912" i="1"/>
  <c r="AX4912" i="1" s="1"/>
  <c r="AV4904" i="1"/>
  <c r="AX4904" i="1" s="1"/>
  <c r="AV4896" i="1"/>
  <c r="AX4896" i="1" s="1"/>
  <c r="AV4888" i="1"/>
  <c r="AV4880" i="1"/>
  <c r="AX4880" i="1" s="1"/>
  <c r="AV4872" i="1"/>
  <c r="AY4872" i="1" s="1"/>
  <c r="AV4864" i="1"/>
  <c r="AX4864" i="1" s="1"/>
  <c r="AV4856" i="1"/>
  <c r="AX4856" i="1" s="1"/>
  <c r="AV4848" i="1"/>
  <c r="AX4848" i="1" s="1"/>
  <c r="AV4840" i="1"/>
  <c r="AX4840" i="1" s="1"/>
  <c r="AV4832" i="1"/>
  <c r="AX4832" i="1" s="1"/>
  <c r="AV4824" i="1"/>
  <c r="AX4824" i="1" s="1"/>
  <c r="BC4818" i="1"/>
  <c r="BC4808" i="1"/>
  <c r="AY4788" i="1"/>
  <c r="BC4776" i="1"/>
  <c r="BC4928" i="1"/>
  <c r="BA4924" i="1"/>
  <c r="AY4919" i="1"/>
  <c r="BA4916" i="1"/>
  <c r="AZ4816" i="1"/>
  <c r="BC4783" i="1"/>
  <c r="BC4775" i="1"/>
  <c r="AV4934" i="1"/>
  <c r="AX4934" i="1" s="1"/>
  <c r="BB4820" i="1"/>
  <c r="BA4820" i="1"/>
  <c r="AY4816" i="1"/>
  <c r="AV4798" i="1"/>
  <c r="BB4798" i="1" s="1"/>
  <c r="AV4782" i="1"/>
  <c r="AY4782" i="1" s="1"/>
  <c r="AV4774" i="1"/>
  <c r="AY4752" i="1"/>
  <c r="AY4744" i="1"/>
  <c r="BB4737" i="1"/>
  <c r="BA4737" i="1"/>
  <c r="AY4736" i="1"/>
  <c r="AV4727" i="1"/>
  <c r="AX4727" i="1" s="1"/>
  <c r="BC4720" i="1"/>
  <c r="AV4711" i="1"/>
  <c r="AX4711" i="1" s="1"/>
  <c r="AV4695" i="1"/>
  <c r="AX4695" i="1" s="1"/>
  <c r="BC4688" i="1"/>
  <c r="AV4679" i="1"/>
  <c r="AX4679" i="1" s="1"/>
  <c r="AV4925" i="1"/>
  <c r="AX4925" i="1" s="1"/>
  <c r="AV4917" i="1"/>
  <c r="AX4917" i="1" s="1"/>
  <c r="AV4909" i="1"/>
  <c r="AX4909" i="1" s="1"/>
  <c r="AV4901" i="1"/>
  <c r="AX4901" i="1" s="1"/>
  <c r="AV4893" i="1"/>
  <c r="AX4893" i="1" s="1"/>
  <c r="AV4885" i="1"/>
  <c r="AX4885" i="1" s="1"/>
  <c r="AV4877" i="1"/>
  <c r="AX4877" i="1" s="1"/>
  <c r="AV4869" i="1"/>
  <c r="AX4869" i="1" s="1"/>
  <c r="AV4861" i="1"/>
  <c r="AX4861" i="1" s="1"/>
  <c r="AV4853" i="1"/>
  <c r="AX4853" i="1" s="1"/>
  <c r="AV4845" i="1"/>
  <c r="AX4845" i="1" s="1"/>
  <c r="AV4837" i="1"/>
  <c r="AX4837" i="1" s="1"/>
  <c r="AV4829" i="1"/>
  <c r="AX4829" i="1" s="1"/>
  <c r="BB4808" i="1"/>
  <c r="BB4800" i="1"/>
  <c r="AZ4786" i="1"/>
  <c r="AV4716" i="1"/>
  <c r="AV4700" i="1"/>
  <c r="AY4700" i="1" s="1"/>
  <c r="AV4684" i="1"/>
  <c r="BC4669" i="1"/>
  <c r="AY4665" i="1"/>
  <c r="BA4928" i="1"/>
  <c r="BB4805" i="1"/>
  <c r="BB4789" i="1"/>
  <c r="AV4778" i="1"/>
  <c r="BA4778" i="1" s="1"/>
  <c r="AV4772" i="1"/>
  <c r="AX4772" i="1" s="1"/>
  <c r="AV4768" i="1"/>
  <c r="AX4768" i="1" s="1"/>
  <c r="AV4764" i="1"/>
  <c r="AX4764" i="1" s="1"/>
  <c r="AV4760" i="1"/>
  <c r="AX4760" i="1" s="1"/>
  <c r="AV4756" i="1"/>
  <c r="AX4756" i="1" s="1"/>
  <c r="AZ4751" i="1"/>
  <c r="AV4749" i="1"/>
  <c r="AZ4735" i="1"/>
  <c r="AV4733" i="1"/>
  <c r="BC4733" i="1" s="1"/>
  <c r="AV4729" i="1"/>
  <c r="AV4721" i="1"/>
  <c r="BC4721" i="1" s="1"/>
  <c r="AV4717" i="1"/>
  <c r="AX4717" i="1" s="1"/>
  <c r="AV4713" i="1"/>
  <c r="BB4713" i="1" s="1"/>
  <c r="AV4705" i="1"/>
  <c r="AV4701" i="1"/>
  <c r="AX4701" i="1" s="1"/>
  <c r="AV4697" i="1"/>
  <c r="AV4689" i="1"/>
  <c r="AV4685" i="1"/>
  <c r="AX4685" i="1" s="1"/>
  <c r="AV4681" i="1"/>
  <c r="BB4681" i="1" s="1"/>
  <c r="BA4663" i="1"/>
  <c r="BA4659" i="1"/>
  <c r="AZ4650" i="1"/>
  <c r="BA4650" i="1"/>
  <c r="AZ4646" i="1"/>
  <c r="BA4646" i="1"/>
  <c r="AZ4642" i="1"/>
  <c r="BA4642" i="1"/>
  <c r="AZ4634" i="1"/>
  <c r="BA4634" i="1"/>
  <c r="AZ4630" i="1"/>
  <c r="BA4630" i="1"/>
  <c r="AZ4626" i="1"/>
  <c r="BA4626" i="1"/>
  <c r="AZ4618" i="1"/>
  <c r="BA4618" i="1"/>
  <c r="AZ4614" i="1"/>
  <c r="BA4614" i="1"/>
  <c r="AZ4610" i="1"/>
  <c r="BA4610" i="1"/>
  <c r="AZ4602" i="1"/>
  <c r="BA4602" i="1"/>
  <c r="AZ4598" i="1"/>
  <c r="BA4598" i="1"/>
  <c r="AZ4594" i="1"/>
  <c r="BA4594" i="1"/>
  <c r="AZ4590" i="1"/>
  <c r="BA4590" i="1"/>
  <c r="AZ4586" i="1"/>
  <c r="BA4586" i="1"/>
  <c r="AZ4578" i="1"/>
  <c r="BA4578" i="1"/>
  <c r="AZ4574" i="1"/>
  <c r="BA4574" i="1"/>
  <c r="AZ4570" i="1"/>
  <c r="BA4570" i="1"/>
  <c r="AZ4562" i="1"/>
  <c r="BA4562" i="1"/>
  <c r="AZ4558" i="1"/>
  <c r="BA4558" i="1"/>
  <c r="AZ4926" i="1"/>
  <c r="AZ4910" i="1"/>
  <c r="AZ4894" i="1"/>
  <c r="AZ4878" i="1"/>
  <c r="AZ4862" i="1"/>
  <c r="AZ4846" i="1"/>
  <c r="AZ4830" i="1"/>
  <c r="BA4797" i="1"/>
  <c r="AZ4775" i="1"/>
  <c r="AY4747" i="1"/>
  <c r="AY4735" i="1"/>
  <c r="BC4711" i="1"/>
  <c r="BC4695" i="1"/>
  <c r="AZ4668" i="1"/>
  <c r="AV4664" i="1"/>
  <c r="BA4664" i="1" s="1"/>
  <c r="AZ4661" i="1"/>
  <c r="AV4655" i="1"/>
  <c r="BA4655" i="1" s="1"/>
  <c r="AY4650" i="1"/>
  <c r="AY4646" i="1"/>
  <c r="AY4642" i="1"/>
  <c r="AY4634" i="1"/>
  <c r="AY4630" i="1"/>
  <c r="AY4626" i="1"/>
  <c r="AY4618" i="1"/>
  <c r="AY4614" i="1"/>
  <c r="AY4610" i="1"/>
  <c r="AY4602" i="1"/>
  <c r="AY4598" i="1"/>
  <c r="AY4594" i="1"/>
  <c r="AY4590" i="1"/>
  <c r="AY4586" i="1"/>
  <c r="AY4578" i="1"/>
  <c r="AY4574" i="1"/>
  <c r="AY4570" i="1"/>
  <c r="AY4562" i="1"/>
  <c r="AY4558" i="1"/>
  <c r="BC4556" i="1"/>
  <c r="BC4548" i="1"/>
  <c r="BC4540" i="1"/>
  <c r="BC4532" i="1"/>
  <c r="BC4524" i="1"/>
  <c r="BC4516" i="1"/>
  <c r="AY4500" i="1"/>
  <c r="AY4492" i="1"/>
  <c r="AY4484" i="1"/>
  <c r="AY4468" i="1"/>
  <c r="AY4460" i="1"/>
  <c r="AY4452" i="1"/>
  <c r="AZ4414" i="1"/>
  <c r="AV4414" i="1"/>
  <c r="AV4406" i="1"/>
  <c r="BC4406" i="1" s="1"/>
  <c r="AV4398" i="1"/>
  <c r="BC4398" i="1" s="1"/>
  <c r="AV4390" i="1"/>
  <c r="AZ4920" i="1"/>
  <c r="AZ4904" i="1"/>
  <c r="AZ4856" i="1"/>
  <c r="AZ4840" i="1"/>
  <c r="AZ4824" i="1"/>
  <c r="AV4811" i="1"/>
  <c r="AX4811" i="1" s="1"/>
  <c r="AZ4808" i="1"/>
  <c r="AV4795" i="1"/>
  <c r="AZ4795" i="1" s="1"/>
  <c r="AV4779" i="1"/>
  <c r="BA4777" i="1"/>
  <c r="AV4742" i="1"/>
  <c r="BC4659" i="1"/>
  <c r="BA4789" i="1"/>
  <c r="AZ4664" i="1"/>
  <c r="AV4660" i="1"/>
  <c r="AZ4657" i="1"/>
  <c r="AV4412" i="1"/>
  <c r="AV4404" i="1"/>
  <c r="AY4404" i="1" s="1"/>
  <c r="AV4396" i="1"/>
  <c r="AY4396" i="1" s="1"/>
  <c r="AV4388" i="1"/>
  <c r="AY4388" i="1" s="1"/>
  <c r="AV4380" i="1"/>
  <c r="AZ4380" i="1" s="1"/>
  <c r="AV4372" i="1"/>
  <c r="AZ4372" i="1" s="1"/>
  <c r="AV4364" i="1"/>
  <c r="AZ4364" i="1"/>
  <c r="AV4356" i="1"/>
  <c r="AV4348" i="1"/>
  <c r="AZ4348" i="1" s="1"/>
  <c r="AV4340" i="1"/>
  <c r="AZ4340" i="1" s="1"/>
  <c r="AV4332" i="1"/>
  <c r="AZ4332" i="1" s="1"/>
  <c r="AV4324" i="1"/>
  <c r="AZ4324" i="1" s="1"/>
  <c r="AV4316" i="1"/>
  <c r="AZ4316" i="1"/>
  <c r="AV4308" i="1"/>
  <c r="AZ4308" i="1" s="1"/>
  <c r="BB4916" i="1"/>
  <c r="BA4900" i="1"/>
  <c r="BB4900" i="1"/>
  <c r="BA4868" i="1"/>
  <c r="BB4868" i="1"/>
  <c r="BA4852" i="1"/>
  <c r="BB4852" i="1"/>
  <c r="BA4836" i="1"/>
  <c r="BB4836" i="1"/>
  <c r="BA4801" i="1"/>
  <c r="AV4785" i="1"/>
  <c r="BA4752" i="1"/>
  <c r="BB4752" i="1"/>
  <c r="BA4744" i="1"/>
  <c r="BB4744" i="1"/>
  <c r="BA4736" i="1"/>
  <c r="BB4736" i="1"/>
  <c r="BA4720" i="1"/>
  <c r="BB4720" i="1"/>
  <c r="BB4704" i="1"/>
  <c r="BA4688" i="1"/>
  <c r="BB4688" i="1"/>
  <c r="AV4666" i="1"/>
  <c r="BA4654" i="1"/>
  <c r="AV4443" i="1"/>
  <c r="BA4443" i="1" s="1"/>
  <c r="AV4435" i="1"/>
  <c r="BA4435" i="1" s="1"/>
  <c r="AV4427" i="1"/>
  <c r="AV4419" i="1"/>
  <c r="BA4419" i="1" s="1"/>
  <c r="AZ4417" i="1"/>
  <c r="BC4417" i="1"/>
  <c r="AV4393" i="1"/>
  <c r="AX4393" i="1" s="1"/>
  <c r="AZ4385" i="1"/>
  <c r="AV4381" i="1"/>
  <c r="AX4381" i="1" s="1"/>
  <c r="AZ4369" i="1"/>
  <c r="AV4365" i="1"/>
  <c r="AX4365" i="1" s="1"/>
  <c r="AZ4353" i="1"/>
  <c r="AV4349" i="1"/>
  <c r="AX4349" i="1" s="1"/>
  <c r="AZ4337" i="1"/>
  <c r="AV4333" i="1"/>
  <c r="AX4333" i="1" s="1"/>
  <c r="AZ4321" i="1"/>
  <c r="AV4317" i="1"/>
  <c r="AX4317" i="1" s="1"/>
  <c r="AZ4286" i="1"/>
  <c r="AZ4270" i="1"/>
  <c r="AZ4254" i="1"/>
  <c r="AZ4222" i="1"/>
  <c r="AZ4206" i="1"/>
  <c r="AV4550" i="1"/>
  <c r="AX4550" i="1" s="1"/>
  <c r="AV4542" i="1"/>
  <c r="AX4542" i="1" s="1"/>
  <c r="AV4534" i="1"/>
  <c r="AX4534" i="1" s="1"/>
  <c r="AV4526" i="1"/>
  <c r="AX4526" i="1" s="1"/>
  <c r="AV4518" i="1"/>
  <c r="AX4518" i="1" s="1"/>
  <c r="AV4510" i="1"/>
  <c r="AX4510" i="1" s="1"/>
  <c r="AV4502" i="1"/>
  <c r="AX4502" i="1" s="1"/>
  <c r="AV4494" i="1"/>
  <c r="AX4494" i="1" s="1"/>
  <c r="AV4486" i="1"/>
  <c r="AX4486" i="1" s="1"/>
  <c r="AV4478" i="1"/>
  <c r="AX4478" i="1" s="1"/>
  <c r="AV4470" i="1"/>
  <c r="AX4470" i="1" s="1"/>
  <c r="AV4462" i="1"/>
  <c r="AX4462" i="1" s="1"/>
  <c r="AV4454" i="1"/>
  <c r="AX4454" i="1" s="1"/>
  <c r="BC4404" i="1"/>
  <c r="BC4298" i="1"/>
  <c r="BB4295" i="1"/>
  <c r="BA4295" i="1"/>
  <c r="AY4286" i="1"/>
  <c r="BC4282" i="1"/>
  <c r="BB4279" i="1"/>
  <c r="BA4279" i="1"/>
  <c r="AY4270" i="1"/>
  <c r="BC4266" i="1"/>
  <c r="BB4263" i="1"/>
  <c r="BA4263" i="1"/>
  <c r="AY4254" i="1"/>
  <c r="BC4250" i="1"/>
  <c r="BB4247" i="1"/>
  <c r="BA4247" i="1"/>
  <c r="BC4234" i="1"/>
  <c r="BB4231" i="1"/>
  <c r="BA4231" i="1"/>
  <c r="AY4222" i="1"/>
  <c r="BC4218" i="1"/>
  <c r="BB4215" i="1"/>
  <c r="BA4215" i="1"/>
  <c r="AY4206" i="1"/>
  <c r="AV4202" i="1"/>
  <c r="BB4199" i="1"/>
  <c r="AZ4197" i="1"/>
  <c r="AV4170" i="1"/>
  <c r="AX4170" i="1" s="1"/>
  <c r="BB4167" i="1"/>
  <c r="AZ4165" i="1"/>
  <c r="AV4138" i="1"/>
  <c r="BB4135" i="1"/>
  <c r="AV4551" i="1"/>
  <c r="BB4551" i="1" s="1"/>
  <c r="AV4543" i="1"/>
  <c r="AX4543" i="1" s="1"/>
  <c r="AV4535" i="1"/>
  <c r="AX4535" i="1" s="1"/>
  <c r="AV4527" i="1"/>
  <c r="AX4527" i="1" s="1"/>
  <c r="AV4519" i="1"/>
  <c r="AZ4519" i="1" s="1"/>
  <c r="AV4511" i="1"/>
  <c r="AX4511" i="1" s="1"/>
  <c r="AV4503" i="1"/>
  <c r="AX4503" i="1" s="1"/>
  <c r="AV4495" i="1"/>
  <c r="AX4495" i="1" s="1"/>
  <c r="AV4487" i="1"/>
  <c r="AV4479" i="1"/>
  <c r="AX4479" i="1" s="1"/>
  <c r="AV4471" i="1"/>
  <c r="AX4471" i="1" s="1"/>
  <c r="AV4463" i="1"/>
  <c r="AX4463" i="1" s="1"/>
  <c r="AV4455" i="1"/>
  <c r="AZ4413" i="1"/>
  <c r="BC4413" i="1"/>
  <c r="BA4391" i="1"/>
  <c r="AV4389" i="1"/>
  <c r="AY4366" i="1"/>
  <c r="AZ4300" i="1"/>
  <c r="AY4295" i="1"/>
  <c r="AZ4284" i="1"/>
  <c r="AY4279" i="1"/>
  <c r="AZ4268" i="1"/>
  <c r="AY4263" i="1"/>
  <c r="AZ4252" i="1"/>
  <c r="AY4247" i="1"/>
  <c r="AZ4236" i="1"/>
  <c r="AY4231" i="1"/>
  <c r="AZ4220" i="1"/>
  <c r="AY4215" i="1"/>
  <c r="AZ4204" i="1"/>
  <c r="BA4404" i="1"/>
  <c r="AY4340" i="1"/>
  <c r="AY4329" i="1"/>
  <c r="AY4324" i="1"/>
  <c r="AY4313" i="1"/>
  <c r="AY4308" i="1"/>
  <c r="BC4198" i="1"/>
  <c r="BB4196" i="1"/>
  <c r="AY4196" i="1"/>
  <c r="AV4191" i="1"/>
  <c r="BB4191" i="1" s="1"/>
  <c r="BA4178" i="1"/>
  <c r="BC4166" i="1"/>
  <c r="BB4164" i="1"/>
  <c r="AY4164" i="1"/>
  <c r="AV4159" i="1"/>
  <c r="BA4153" i="1"/>
  <c r="BA4146" i="1"/>
  <c r="BC4134" i="1"/>
  <c r="BB4132" i="1"/>
  <c r="AY4132" i="1"/>
  <c r="AV4127" i="1"/>
  <c r="BB4127" i="1" s="1"/>
  <c r="BA4114" i="1"/>
  <c r="BA4106" i="1"/>
  <c r="BA4098" i="1"/>
  <c r="BA4093" i="1"/>
  <c r="BA4085" i="1"/>
  <c r="BA4077" i="1"/>
  <c r="BA4061" i="1"/>
  <c r="BA4053" i="1"/>
  <c r="BA4045" i="1"/>
  <c r="BA4029" i="1"/>
  <c r="BA4021" i="1"/>
  <c r="BA4013" i="1"/>
  <c r="BA3997" i="1"/>
  <c r="BA3989" i="1"/>
  <c r="AY4361" i="1"/>
  <c r="BB4304" i="1"/>
  <c r="BA4304" i="1"/>
  <c r="BB4300" i="1"/>
  <c r="BA4300" i="1"/>
  <c r="BB4296" i="1"/>
  <c r="BA4296" i="1"/>
  <c r="BB4292" i="1"/>
  <c r="BA4292" i="1"/>
  <c r="BB4288" i="1"/>
  <c r="BA4288" i="1"/>
  <c r="BB4284" i="1"/>
  <c r="BA4284" i="1"/>
  <c r="BB4280" i="1"/>
  <c r="BA4280" i="1"/>
  <c r="BB4276" i="1"/>
  <c r="BA4276" i="1"/>
  <c r="BB4272" i="1"/>
  <c r="BA4272" i="1"/>
  <c r="BB4268" i="1"/>
  <c r="BA4268" i="1"/>
  <c r="BB4264" i="1"/>
  <c r="BA4264" i="1"/>
  <c r="BB4260" i="1"/>
  <c r="BB4252" i="1"/>
  <c r="BA4252" i="1"/>
  <c r="BB4248" i="1"/>
  <c r="BA4248" i="1"/>
  <c r="BB4244" i="1"/>
  <c r="BA4244" i="1"/>
  <c r="BB4240" i="1"/>
  <c r="BA4240" i="1"/>
  <c r="BB4236" i="1"/>
  <c r="BA4236" i="1"/>
  <c r="BB4232" i="1"/>
  <c r="BA4232" i="1"/>
  <c r="BB4228" i="1"/>
  <c r="BA4228" i="1"/>
  <c r="BB4224" i="1"/>
  <c r="BA4224" i="1"/>
  <c r="BB4220" i="1"/>
  <c r="BA4220" i="1"/>
  <c r="BB4216" i="1"/>
  <c r="BA4216" i="1"/>
  <c r="BB4212" i="1"/>
  <c r="BA4212" i="1"/>
  <c r="BB4208" i="1"/>
  <c r="BA4208" i="1"/>
  <c r="BB4204" i="1"/>
  <c r="BA4204" i="1"/>
  <c r="BC4196" i="1"/>
  <c r="BB4194" i="1"/>
  <c r="AY4194" i="1"/>
  <c r="AV4189" i="1"/>
  <c r="AX4189" i="1" s="1"/>
  <c r="BA4176" i="1"/>
  <c r="BC4164" i="1"/>
  <c r="BB4162" i="1"/>
  <c r="AY4162" i="1"/>
  <c r="AV4157" i="1"/>
  <c r="AX4157" i="1" s="1"/>
  <c r="BA4144" i="1"/>
  <c r="BC4132" i="1"/>
  <c r="BB4130" i="1"/>
  <c r="AY4130" i="1"/>
  <c r="AV4125" i="1"/>
  <c r="AX4125" i="1" s="1"/>
  <c r="BA4112" i="1"/>
  <c r="BA4104" i="1"/>
  <c r="BA4096" i="1"/>
  <c r="AZ4091" i="1"/>
  <c r="AZ4089" i="1"/>
  <c r="AZ4083" i="1"/>
  <c r="AZ4081" i="1"/>
  <c r="AZ4075" i="1"/>
  <c r="AZ4073" i="1"/>
  <c r="AZ4067" i="1"/>
  <c r="AZ4065" i="1"/>
  <c r="AZ4059" i="1"/>
  <c r="AZ4057" i="1"/>
  <c r="AZ4051" i="1"/>
  <c r="AZ4049" i="1"/>
  <c r="AZ4043" i="1"/>
  <c r="AZ4041" i="1"/>
  <c r="AZ4035" i="1"/>
  <c r="AZ4033" i="1"/>
  <c r="AZ4027" i="1"/>
  <c r="AZ4025" i="1"/>
  <c r="AZ4019" i="1"/>
  <c r="AZ4017" i="1"/>
  <c r="AZ4011" i="1"/>
  <c r="AZ4009" i="1"/>
  <c r="AZ4003" i="1"/>
  <c r="AZ4001" i="1"/>
  <c r="AZ3995" i="1"/>
  <c r="AZ3993" i="1"/>
  <c r="AZ3987" i="1"/>
  <c r="AZ3985" i="1"/>
  <c r="BA3969" i="1"/>
  <c r="BA3953" i="1"/>
  <c r="BA3937" i="1"/>
  <c r="BA3921" i="1"/>
  <c r="BA3905" i="1"/>
  <c r="BA3889" i="1"/>
  <c r="BA3873" i="1"/>
  <c r="BA3857" i="1"/>
  <c r="BA3841" i="1"/>
  <c r="BA3825" i="1"/>
  <c r="BA3809" i="1"/>
  <c r="BB3797" i="1"/>
  <c r="BB3781" i="1"/>
  <c r="BB3773" i="1"/>
  <c r="BB3765" i="1"/>
  <c r="BB3757" i="1"/>
  <c r="BB3749" i="1"/>
  <c r="BA4388" i="1"/>
  <c r="BA4340" i="1"/>
  <c r="BA4324" i="1"/>
  <c r="BA4308" i="1"/>
  <c r="AV4291" i="1"/>
  <c r="AY4291" i="1" s="1"/>
  <c r="AV4275" i="1"/>
  <c r="AV4259" i="1"/>
  <c r="AV4243" i="1"/>
  <c r="AY4243" i="1" s="1"/>
  <c r="AV4227" i="1"/>
  <c r="AV4211" i="1"/>
  <c r="BA4198" i="1"/>
  <c r="BA4190" i="1"/>
  <c r="BA4182" i="1"/>
  <c r="BA4174" i="1"/>
  <c r="BA4166" i="1"/>
  <c r="BA4158" i="1"/>
  <c r="BA4150" i="1"/>
  <c r="BA4142" i="1"/>
  <c r="BA4134" i="1"/>
  <c r="BA4126" i="1"/>
  <c r="BA4118" i="1"/>
  <c r="BC4113" i="1"/>
  <c r="BA4086" i="1"/>
  <c r="BA4078" i="1"/>
  <c r="BA4070" i="1"/>
  <c r="BA4062" i="1"/>
  <c r="BA4054" i="1"/>
  <c r="BA4046" i="1"/>
  <c r="BA4038" i="1"/>
  <c r="BA4030" i="1"/>
  <c r="BA4022" i="1"/>
  <c r="BA4014" i="1"/>
  <c r="BA4006" i="1"/>
  <c r="BA3998" i="1"/>
  <c r="BA3990" i="1"/>
  <c r="AV3983" i="1"/>
  <c r="AX3983" i="1" s="1"/>
  <c r="BA3980" i="1"/>
  <c r="BC3969" i="1"/>
  <c r="BB3969" i="1"/>
  <c r="AY3969" i="1"/>
  <c r="AV3967" i="1"/>
  <c r="AX3967" i="1" s="1"/>
  <c r="BA3964" i="1"/>
  <c r="BC3953" i="1"/>
  <c r="BB3953" i="1"/>
  <c r="AY3953" i="1"/>
  <c r="AV3951" i="1"/>
  <c r="AX3951" i="1" s="1"/>
  <c r="BA3948" i="1"/>
  <c r="BC3937" i="1"/>
  <c r="BB3937" i="1"/>
  <c r="AY3937" i="1"/>
  <c r="AV3935" i="1"/>
  <c r="AX3935" i="1" s="1"/>
  <c r="BA3932" i="1"/>
  <c r="BC3921" i="1"/>
  <c r="BB3921" i="1"/>
  <c r="AY3921" i="1"/>
  <c r="AV3919" i="1"/>
  <c r="AX3919" i="1" s="1"/>
  <c r="BA3916" i="1"/>
  <c r="BC3905" i="1"/>
  <c r="BB3905" i="1"/>
  <c r="AY3905" i="1"/>
  <c r="AV3903" i="1"/>
  <c r="AX3903" i="1" s="1"/>
  <c r="BA3900" i="1"/>
  <c r="BC3889" i="1"/>
  <c r="BB3889" i="1"/>
  <c r="AY3889" i="1"/>
  <c r="AV3887" i="1"/>
  <c r="AX3887" i="1" s="1"/>
  <c r="BA3884" i="1"/>
  <c r="BC3873" i="1"/>
  <c r="BB3873" i="1"/>
  <c r="AY3873" i="1"/>
  <c r="AV3871" i="1"/>
  <c r="BA3868" i="1"/>
  <c r="BC3857" i="1"/>
  <c r="BB3857" i="1"/>
  <c r="AY3857" i="1"/>
  <c r="AV3855" i="1"/>
  <c r="AX3855" i="1" s="1"/>
  <c r="BA3852" i="1"/>
  <c r="BC3841" i="1"/>
  <c r="BB3841" i="1"/>
  <c r="AY3841" i="1"/>
  <c r="AV3839" i="1"/>
  <c r="AX3839" i="1" s="1"/>
  <c r="BA3836" i="1"/>
  <c r="BC3825" i="1"/>
  <c r="BB3825" i="1"/>
  <c r="AY3825" i="1"/>
  <c r="AV3823" i="1"/>
  <c r="AX3823" i="1" s="1"/>
  <c r="BC3809" i="1"/>
  <c r="BB3809" i="1"/>
  <c r="AY3809" i="1"/>
  <c r="AV3807" i="1"/>
  <c r="AZ4666" i="1"/>
  <c r="BA4414" i="1"/>
  <c r="BC4385" i="1"/>
  <c r="AY4369" i="1"/>
  <c r="AZ4198" i="1"/>
  <c r="AZ4190" i="1"/>
  <c r="AZ4182" i="1"/>
  <c r="AZ4174" i="1"/>
  <c r="AZ4166" i="1"/>
  <c r="AZ4158" i="1"/>
  <c r="AZ4150" i="1"/>
  <c r="AZ4142" i="1"/>
  <c r="AZ4134" i="1"/>
  <c r="AZ4126" i="1"/>
  <c r="AZ4118" i="1"/>
  <c r="BC3980" i="1"/>
  <c r="BB3980" i="1"/>
  <c r="AY3980" i="1"/>
  <c r="AV3978" i="1"/>
  <c r="BB3978" i="1" s="1"/>
  <c r="BC3964" i="1"/>
  <c r="BB3964" i="1"/>
  <c r="AY3964" i="1"/>
  <c r="AV3962" i="1"/>
  <c r="BC3962" i="1" s="1"/>
  <c r="BC3948" i="1"/>
  <c r="BB3948" i="1"/>
  <c r="AY3948" i="1"/>
  <c r="AV3946" i="1"/>
  <c r="BC3932" i="1"/>
  <c r="BB3932" i="1"/>
  <c r="AY3932" i="1"/>
  <c r="AV3930" i="1"/>
  <c r="BB3930" i="1" s="1"/>
  <c r="BC3916" i="1"/>
  <c r="BB3916" i="1"/>
  <c r="AY3916" i="1"/>
  <c r="AV3914" i="1"/>
  <c r="BC3900" i="1"/>
  <c r="BB3900" i="1"/>
  <c r="AY3900" i="1"/>
  <c r="AV3898" i="1"/>
  <c r="BC3898" i="1" s="1"/>
  <c r="BC3884" i="1"/>
  <c r="BB3884" i="1"/>
  <c r="AY3884" i="1"/>
  <c r="AV3882" i="1"/>
  <c r="BC3868" i="1"/>
  <c r="BB3868" i="1"/>
  <c r="AY3868" i="1"/>
  <c r="AV3866" i="1"/>
  <c r="BC3866" i="1" s="1"/>
  <c r="BC3852" i="1"/>
  <c r="BB3852" i="1"/>
  <c r="AY3852" i="1"/>
  <c r="AV3850" i="1"/>
  <c r="BB3850" i="1" s="1"/>
  <c r="BC3836" i="1"/>
  <c r="BB3836" i="1"/>
  <c r="AY3836" i="1"/>
  <c r="AV3834" i="1"/>
  <c r="BC3834" i="1" s="1"/>
  <c r="BB3820" i="1"/>
  <c r="AV3818" i="1"/>
  <c r="BB3804" i="1"/>
  <c r="AY3804" i="1"/>
  <c r="BB3796" i="1"/>
  <c r="AY3796" i="1"/>
  <c r="AV3791" i="1"/>
  <c r="AX3791" i="1" s="1"/>
  <c r="BB3788" i="1"/>
  <c r="AY3788" i="1"/>
  <c r="BB3780" i="1"/>
  <c r="AY3780" i="1"/>
  <c r="AV3775" i="1"/>
  <c r="BB3772" i="1"/>
  <c r="AY3772" i="1"/>
  <c r="BB3764" i="1"/>
  <c r="AY3764" i="1"/>
  <c r="AV3759" i="1"/>
  <c r="AX3759" i="1" s="1"/>
  <c r="BB3756" i="1"/>
  <c r="AY3756" i="1"/>
  <c r="BB3748" i="1"/>
  <c r="AY3748" i="1"/>
  <c r="AV3743" i="1"/>
  <c r="AX3743" i="1" s="1"/>
  <c r="BC3797" i="1"/>
  <c r="AY3793" i="1"/>
  <c r="BC3781" i="1"/>
  <c r="BC3765" i="1"/>
  <c r="AY3761" i="1"/>
  <c r="BC3749" i="1"/>
  <c r="AY3745" i="1"/>
  <c r="AV3740" i="1"/>
  <c r="AV3736" i="1"/>
  <c r="BC3736" i="1" s="1"/>
  <c r="AV3732" i="1"/>
  <c r="BC3732" i="1" s="1"/>
  <c r="AV3728" i="1"/>
  <c r="BA3728" i="1" s="1"/>
  <c r="AV3724" i="1"/>
  <c r="AV3720" i="1"/>
  <c r="BA3720" i="1" s="1"/>
  <c r="AV3716" i="1"/>
  <c r="BB3716" i="1" s="1"/>
  <c r="AV3712" i="1"/>
  <c r="BB3712" i="1" s="1"/>
  <c r="AV3708" i="1"/>
  <c r="AV3704" i="1"/>
  <c r="BA3704" i="1" s="1"/>
  <c r="AV3700" i="1"/>
  <c r="BB3700" i="1" s="1"/>
  <c r="AV3696" i="1"/>
  <c r="BB3696" i="1" s="1"/>
  <c r="AV3692" i="1"/>
  <c r="AV3688" i="1"/>
  <c r="BA3688" i="1" s="1"/>
  <c r="AV3684" i="1"/>
  <c r="BB3684" i="1" s="1"/>
  <c r="AV3680" i="1"/>
  <c r="BA3680" i="1" s="1"/>
  <c r="AV3676" i="1"/>
  <c r="AV3672" i="1"/>
  <c r="BA3672" i="1" s="1"/>
  <c r="AV3668" i="1"/>
  <c r="BB3668" i="1" s="1"/>
  <c r="AV3664" i="1"/>
  <c r="BA3664" i="1" s="1"/>
  <c r="AV3660" i="1"/>
  <c r="AV3656" i="1"/>
  <c r="BA3656" i="1" s="1"/>
  <c r="AV3652" i="1"/>
  <c r="BB3652" i="1" s="1"/>
  <c r="AV3648" i="1"/>
  <c r="BB3648" i="1" s="1"/>
  <c r="AV3644" i="1"/>
  <c r="AV3640" i="1"/>
  <c r="BA3640" i="1" s="1"/>
  <c r="AV3636" i="1"/>
  <c r="BB3636" i="1" s="1"/>
  <c r="AV3632" i="1"/>
  <c r="AX3632" i="1" s="1"/>
  <c r="AV3624" i="1"/>
  <c r="AX3624" i="1" s="1"/>
  <c r="AZ3619" i="1"/>
  <c r="AV3616" i="1"/>
  <c r="AX3616" i="1" s="1"/>
  <c r="AV3608" i="1"/>
  <c r="AX3608" i="1" s="1"/>
  <c r="AZ3603" i="1"/>
  <c r="AV3600" i="1"/>
  <c r="AX3600" i="1" s="1"/>
  <c r="AZ3595" i="1"/>
  <c r="AV3592" i="1"/>
  <c r="AX3592" i="1" s="1"/>
  <c r="AZ3587" i="1"/>
  <c r="AV3584" i="1"/>
  <c r="AX3584" i="1" s="1"/>
  <c r="BC3576" i="1"/>
  <c r="BC3568" i="1"/>
  <c r="BC3560" i="1"/>
  <c r="BC3552" i="1"/>
  <c r="BB3549" i="1"/>
  <c r="BA3549" i="1"/>
  <c r="AV3547" i="1"/>
  <c r="AZ3547" i="1" s="1"/>
  <c r="BC3540" i="1"/>
  <c r="BB3533" i="1"/>
  <c r="BA3533" i="1"/>
  <c r="AV3531" i="1"/>
  <c r="BC3524" i="1"/>
  <c r="BB3517" i="1"/>
  <c r="BA3517" i="1"/>
  <c r="AV3515" i="1"/>
  <c r="AZ3515" i="1" s="1"/>
  <c r="BC3508" i="1"/>
  <c r="BB3501" i="1"/>
  <c r="BA3501" i="1"/>
  <c r="AV3499" i="1"/>
  <c r="BB3574" i="1"/>
  <c r="BA3574" i="1"/>
  <c r="BB3558" i="1"/>
  <c r="BA3558" i="1"/>
  <c r="AV3548" i="1"/>
  <c r="AX3548" i="1" s="1"/>
  <c r="AY3545" i="1"/>
  <c r="BC3541" i="1"/>
  <c r="AV3532" i="1"/>
  <c r="AX3532" i="1" s="1"/>
  <c r="AY3529" i="1"/>
  <c r="BC3525" i="1"/>
  <c r="AV3516" i="1"/>
  <c r="AX3516" i="1" s="1"/>
  <c r="AY3513" i="1"/>
  <c r="BC3509" i="1"/>
  <c r="AV3500" i="1"/>
  <c r="AX3500" i="1" s="1"/>
  <c r="AY3497" i="1"/>
  <c r="BA3797" i="1"/>
  <c r="BA3781" i="1"/>
  <c r="BA3765" i="1"/>
  <c r="BA3749" i="1"/>
  <c r="AZ3632" i="1"/>
  <c r="AV3629" i="1"/>
  <c r="AX3629" i="1" s="1"/>
  <c r="AZ3624" i="1"/>
  <c r="AV3621" i="1"/>
  <c r="AZ3616" i="1"/>
  <c r="AV3613" i="1"/>
  <c r="AX3613" i="1" s="1"/>
  <c r="AZ3608" i="1"/>
  <c r="AV3605" i="1"/>
  <c r="AX3605" i="1" s="1"/>
  <c r="AZ3600" i="1"/>
  <c r="AV3597" i="1"/>
  <c r="AZ3592" i="1"/>
  <c r="AV3589" i="1"/>
  <c r="AX3589" i="1" s="1"/>
  <c r="AZ3584" i="1"/>
  <c r="AV3581" i="1"/>
  <c r="AZ3575" i="1"/>
  <c r="AV3573" i="1"/>
  <c r="AX3573" i="1" s="1"/>
  <c r="AZ3567" i="1"/>
  <c r="AV3565" i="1"/>
  <c r="AX3565" i="1" s="1"/>
  <c r="AZ3559" i="1"/>
  <c r="AV3557" i="1"/>
  <c r="AX3557" i="1" s="1"/>
  <c r="AZ3551" i="1"/>
  <c r="BB3547" i="1"/>
  <c r="BA3547" i="1"/>
  <c r="AY3542" i="1"/>
  <c r="AZ3535" i="1"/>
  <c r="AY3526" i="1"/>
  <c r="AZ3519" i="1"/>
  <c r="BB3515" i="1"/>
  <c r="BA3515" i="1"/>
  <c r="AY3510" i="1"/>
  <c r="AZ3503" i="1"/>
  <c r="BA3499" i="1"/>
  <c r="BA3481" i="1"/>
  <c r="BC3474" i="1"/>
  <c r="AV3469" i="1"/>
  <c r="AX3469" i="1" s="1"/>
  <c r="AV3465" i="1"/>
  <c r="AX3465" i="1" s="1"/>
  <c r="AV3461" i="1"/>
  <c r="AX3461" i="1" s="1"/>
  <c r="AV3457" i="1"/>
  <c r="BC3457" i="1" s="1"/>
  <c r="AV3453" i="1"/>
  <c r="AX3453" i="1" s="1"/>
  <c r="AV3449" i="1"/>
  <c r="AX3449" i="1" s="1"/>
  <c r="AV3445" i="1"/>
  <c r="AX3445" i="1" s="1"/>
  <c r="AV3441" i="1"/>
  <c r="AV3437" i="1"/>
  <c r="AX3437" i="1" s="1"/>
  <c r="AV3433" i="1"/>
  <c r="AX3433" i="1" s="1"/>
  <c r="AV3429" i="1"/>
  <c r="AX3429" i="1" s="1"/>
  <c r="AV3425" i="1"/>
  <c r="AY3425" i="1" s="1"/>
  <c r="AV3421" i="1"/>
  <c r="AX3421" i="1" s="1"/>
  <c r="AV3417" i="1"/>
  <c r="AX3417" i="1" s="1"/>
  <c r="AV3413" i="1"/>
  <c r="AX3413" i="1" s="1"/>
  <c r="AV3409" i="1"/>
  <c r="BC3409" i="1" s="1"/>
  <c r="AV3405" i="1"/>
  <c r="AX3405" i="1" s="1"/>
  <c r="AV3401" i="1"/>
  <c r="AX3401" i="1" s="1"/>
  <c r="AV3397" i="1"/>
  <c r="AX3397" i="1" s="1"/>
  <c r="AV3393" i="1"/>
  <c r="AY3393" i="1" s="1"/>
  <c r="AV3389" i="1"/>
  <c r="AX3389" i="1" s="1"/>
  <c r="AV3385" i="1"/>
  <c r="AX3385" i="1" s="1"/>
  <c r="AV3381" i="1"/>
  <c r="AX3381" i="1" s="1"/>
  <c r="AV3377" i="1"/>
  <c r="BB3377" i="1" s="1"/>
  <c r="AV3373" i="1"/>
  <c r="AX3373" i="1" s="1"/>
  <c r="AV3369" i="1"/>
  <c r="AX3369" i="1" s="1"/>
  <c r="AV3365" i="1"/>
  <c r="AX3365" i="1" s="1"/>
  <c r="AV3361" i="1"/>
  <c r="AV3357" i="1"/>
  <c r="AX3357" i="1" s="1"/>
  <c r="AV3353" i="1"/>
  <c r="AX3353" i="1" s="1"/>
  <c r="AV3349" i="1"/>
  <c r="AX3349" i="1" s="1"/>
  <c r="AV3345" i="1"/>
  <c r="BC3345" i="1" s="1"/>
  <c r="AV3341" i="1"/>
  <c r="AX3341" i="1" s="1"/>
  <c r="AV3337" i="1"/>
  <c r="AX3337" i="1" s="1"/>
  <c r="AV3333" i="1"/>
  <c r="AX3333" i="1" s="1"/>
  <c r="AV3329" i="1"/>
  <c r="AZ3329" i="1" s="1"/>
  <c r="AV3325" i="1"/>
  <c r="AX3325" i="1" s="1"/>
  <c r="AV3321" i="1"/>
  <c r="AX3321" i="1" s="1"/>
  <c r="AV3317" i="1"/>
  <c r="AX3317" i="1" s="1"/>
  <c r="AV3313" i="1"/>
  <c r="AV3309" i="1"/>
  <c r="AX3309" i="1" s="1"/>
  <c r="AV3305" i="1"/>
  <c r="AX3305" i="1" s="1"/>
  <c r="AV3301" i="1"/>
  <c r="AX3301" i="1" s="1"/>
  <c r="AV3297" i="1"/>
  <c r="AX3297" i="1" s="1"/>
  <c r="AV3293" i="1"/>
  <c r="AX3293" i="1" s="1"/>
  <c r="AV3289" i="1"/>
  <c r="AX3289" i="1" s="1"/>
  <c r="AV3285" i="1"/>
  <c r="AX3285" i="1" s="1"/>
  <c r="AV3281" i="1"/>
  <c r="AZ3281" i="1" s="1"/>
  <c r="AV3277" i="1"/>
  <c r="AX3277" i="1" s="1"/>
  <c r="AV3273" i="1"/>
  <c r="AX3273" i="1" s="1"/>
  <c r="AY3740" i="1"/>
  <c r="AY3736" i="1"/>
  <c r="AY3732" i="1"/>
  <c r="AY3728" i="1"/>
  <c r="AY3724" i="1"/>
  <c r="AY3720" i="1"/>
  <c r="AY3716" i="1"/>
  <c r="AY3712" i="1"/>
  <c r="AY3708" i="1"/>
  <c r="AY3704" i="1"/>
  <c r="AY3700" i="1"/>
  <c r="AY3696" i="1"/>
  <c r="AY3692" i="1"/>
  <c r="AY3688" i="1"/>
  <c r="AY3684" i="1"/>
  <c r="AY3680" i="1"/>
  <c r="AY3676" i="1"/>
  <c r="AY3672" i="1"/>
  <c r="AY3668" i="1"/>
  <c r="AY3664" i="1"/>
  <c r="AY3660" i="1"/>
  <c r="AY3656" i="1"/>
  <c r="AY3652" i="1"/>
  <c r="AY3648" i="1"/>
  <c r="AY3644" i="1"/>
  <c r="AY3640" i="1"/>
  <c r="AY3636" i="1"/>
  <c r="AY3632" i="1"/>
  <c r="AY3624" i="1"/>
  <c r="AY3616" i="1"/>
  <c r="AY3608" i="1"/>
  <c r="AY3600" i="1"/>
  <c r="AY3592" i="1"/>
  <c r="AY3584" i="1"/>
  <c r="BC3575" i="1"/>
  <c r="AV3570" i="1"/>
  <c r="AY3567" i="1"/>
  <c r="BC3559" i="1"/>
  <c r="AV3554" i="1"/>
  <c r="AV3550" i="1"/>
  <c r="AX3550" i="1" s="1"/>
  <c r="AV3538" i="1"/>
  <c r="AX3538" i="1" s="1"/>
  <c r="AV3534" i="1"/>
  <c r="AV3522" i="1"/>
  <c r="AX3522" i="1" s="1"/>
  <c r="AV3518" i="1"/>
  <c r="AX3518" i="1" s="1"/>
  <c r="AV3506" i="1"/>
  <c r="AX3506" i="1" s="1"/>
  <c r="AV3502" i="1"/>
  <c r="AY3485" i="1"/>
  <c r="AY3481" i="1"/>
  <c r="AZ3490" i="1"/>
  <c r="AZ3482" i="1"/>
  <c r="AZ3474" i="1"/>
  <c r="AY3469" i="1"/>
  <c r="AY3465" i="1"/>
  <c r="BC3461" i="1"/>
  <c r="BA3460" i="1"/>
  <c r="AZ3456" i="1"/>
  <c r="BB3452" i="1"/>
  <c r="AY3449" i="1"/>
  <c r="BA3444" i="1"/>
  <c r="AZ3440" i="1"/>
  <c r="BB3436" i="1"/>
  <c r="AY3433" i="1"/>
  <c r="BA3428" i="1"/>
  <c r="AZ3424" i="1"/>
  <c r="BB3420" i="1"/>
  <c r="AY3417" i="1"/>
  <c r="BA3412" i="1"/>
  <c r="AZ3408" i="1"/>
  <c r="BB3404" i="1"/>
  <c r="AY3401" i="1"/>
  <c r="BC3397" i="1"/>
  <c r="BA3396" i="1"/>
  <c r="AZ3392" i="1"/>
  <c r="BB3388" i="1"/>
  <c r="AY3385" i="1"/>
  <c r="BA3380" i="1"/>
  <c r="AZ3376" i="1"/>
  <c r="BB3372" i="1"/>
  <c r="AY3369" i="1"/>
  <c r="BA3364" i="1"/>
  <c r="AZ3360" i="1"/>
  <c r="BB3356" i="1"/>
  <c r="AY3353" i="1"/>
  <c r="BA3348" i="1"/>
  <c r="AZ3344" i="1"/>
  <c r="BB3340" i="1"/>
  <c r="AY3337" i="1"/>
  <c r="BC3333" i="1"/>
  <c r="BA3332" i="1"/>
  <c r="AZ3328" i="1"/>
  <c r="BB3324" i="1"/>
  <c r="AY3321" i="1"/>
  <c r="BA3316" i="1"/>
  <c r="AZ3312" i="1"/>
  <c r="BB3308" i="1"/>
  <c r="AY3305" i="1"/>
  <c r="BA3300" i="1"/>
  <c r="AZ3296" i="1"/>
  <c r="BB3292" i="1"/>
  <c r="AY3289" i="1"/>
  <c r="BA3284" i="1"/>
  <c r="AZ3280" i="1"/>
  <c r="BB3276" i="1"/>
  <c r="AZ3275" i="1"/>
  <c r="AZ3273" i="1"/>
  <c r="AZ3271" i="1"/>
  <c r="BA3271" i="1"/>
  <c r="AZ3269" i="1"/>
  <c r="BA3269" i="1"/>
  <c r="AZ3267" i="1"/>
  <c r="BA3267" i="1"/>
  <c r="AZ3265" i="1"/>
  <c r="BA3265" i="1"/>
  <c r="AZ3263" i="1"/>
  <c r="BA3263" i="1"/>
  <c r="AZ3261" i="1"/>
  <c r="BA3261" i="1"/>
  <c r="AY3470" i="1"/>
  <c r="BC3466" i="1"/>
  <c r="BA3465" i="1"/>
  <c r="AY3454" i="1"/>
  <c r="BC3450" i="1"/>
  <c r="BA3449" i="1"/>
  <c r="BC3434" i="1"/>
  <c r="BA3433" i="1"/>
  <c r="AZ3429" i="1"/>
  <c r="AY3422" i="1"/>
  <c r="BC3418" i="1"/>
  <c r="BA3417" i="1"/>
  <c r="AY3406" i="1"/>
  <c r="BC3402" i="1"/>
  <c r="BA3401" i="1"/>
  <c r="AY3390" i="1"/>
  <c r="BC3386" i="1"/>
  <c r="BA3385" i="1"/>
  <c r="BC3370" i="1"/>
  <c r="BA3369" i="1"/>
  <c r="AZ3365" i="1"/>
  <c r="AY3358" i="1"/>
  <c r="BC3354" i="1"/>
  <c r="BA3353" i="1"/>
  <c r="AY3342" i="1"/>
  <c r="BC3338" i="1"/>
  <c r="BA3337" i="1"/>
  <c r="AY3326" i="1"/>
  <c r="BC3322" i="1"/>
  <c r="BA3321" i="1"/>
  <c r="AY3310" i="1"/>
  <c r="BC3306" i="1"/>
  <c r="BA3305" i="1"/>
  <c r="AZ3301" i="1"/>
  <c r="AY3294" i="1"/>
  <c r="BC3290" i="1"/>
  <c r="BA3289" i="1"/>
  <c r="AY3278" i="1"/>
  <c r="BA3175" i="1"/>
  <c r="AZ3492" i="1"/>
  <c r="AZ3484" i="1"/>
  <c r="AZ3476" i="1"/>
  <c r="BB3466" i="1"/>
  <c r="AY3463" i="1"/>
  <c r="BC3459" i="1"/>
  <c r="BA3458" i="1"/>
  <c r="AZ3454" i="1"/>
  <c r="BB3450" i="1"/>
  <c r="AY3447" i="1"/>
  <c r="BC3443" i="1"/>
  <c r="BA3442" i="1"/>
  <c r="BB3434" i="1"/>
  <c r="AY3431" i="1"/>
  <c r="BA3426" i="1"/>
  <c r="AZ3422" i="1"/>
  <c r="BB3418" i="1"/>
  <c r="AY3415" i="1"/>
  <c r="BC3411" i="1"/>
  <c r="BA3410" i="1"/>
  <c r="AZ3406" i="1"/>
  <c r="BB3402" i="1"/>
  <c r="BC3395" i="1"/>
  <c r="BA3394" i="1"/>
  <c r="AZ3390" i="1"/>
  <c r="BB3386" i="1"/>
  <c r="AY3383" i="1"/>
  <c r="BC3379" i="1"/>
  <c r="BA3378" i="1"/>
  <c r="BB3370" i="1"/>
  <c r="AY3367" i="1"/>
  <c r="BC3363" i="1"/>
  <c r="BA3362" i="1"/>
  <c r="AZ3358" i="1"/>
  <c r="BB3354" i="1"/>
  <c r="AY3351" i="1"/>
  <c r="BA3346" i="1"/>
  <c r="AZ3342" i="1"/>
  <c r="BB3338" i="1"/>
  <c r="AY3335" i="1"/>
  <c r="BA3330" i="1"/>
  <c r="AZ3326" i="1"/>
  <c r="BB3322" i="1"/>
  <c r="AY3319" i="1"/>
  <c r="BC3315" i="1"/>
  <c r="BA3314" i="1"/>
  <c r="AZ3310" i="1"/>
  <c r="BB3306" i="1"/>
  <c r="AY3303" i="1"/>
  <c r="BC3299" i="1"/>
  <c r="BA3298" i="1"/>
  <c r="AZ3294" i="1"/>
  <c r="BB3290" i="1"/>
  <c r="BC3283" i="1"/>
  <c r="BA3282" i="1"/>
  <c r="AZ3278" i="1"/>
  <c r="BC3256" i="1"/>
  <c r="BC3252" i="1"/>
  <c r="BC3248" i="1"/>
  <c r="BC3244" i="1"/>
  <c r="BC3240" i="1"/>
  <c r="BC3236" i="1"/>
  <c r="BC3232" i="1"/>
  <c r="BC3228" i="1"/>
  <c r="BC3224" i="1"/>
  <c r="BC3220" i="1"/>
  <c r="BC3216" i="1"/>
  <c r="BC3212" i="1"/>
  <c r="BC3208" i="1"/>
  <c r="BC3204" i="1"/>
  <c r="BC3200" i="1"/>
  <c r="BC3196" i="1"/>
  <c r="BC3192" i="1"/>
  <c r="BC3188" i="1"/>
  <c r="BC3184" i="1"/>
  <c r="BC3180" i="1"/>
  <c r="BC3176" i="1"/>
  <c r="BA3548" i="1"/>
  <c r="BA3540" i="1"/>
  <c r="BA3532" i="1"/>
  <c r="BA3524" i="1"/>
  <c r="BA3516" i="1"/>
  <c r="BA3508" i="1"/>
  <c r="BA3500" i="1"/>
  <c r="AV3472" i="1"/>
  <c r="BC3468" i="1"/>
  <c r="BA3467" i="1"/>
  <c r="AZ3463" i="1"/>
  <c r="BB3459" i="1"/>
  <c r="AY3456" i="1"/>
  <c r="BC3452" i="1"/>
  <c r="BA3451" i="1"/>
  <c r="AZ3447" i="1"/>
  <c r="BB3443" i="1"/>
  <c r="AY3440" i="1"/>
  <c r="BC3436" i="1"/>
  <c r="BA3435" i="1"/>
  <c r="AZ3431" i="1"/>
  <c r="AY3424" i="1"/>
  <c r="BC3420" i="1"/>
  <c r="BA3419" i="1"/>
  <c r="AZ3415" i="1"/>
  <c r="BB3411" i="1"/>
  <c r="AY3408" i="1"/>
  <c r="BC3404" i="1"/>
  <c r="BA3403" i="1"/>
  <c r="BB3395" i="1"/>
  <c r="AY3392" i="1"/>
  <c r="BC3388" i="1"/>
  <c r="BA3387" i="1"/>
  <c r="AZ3383" i="1"/>
  <c r="BB3379" i="1"/>
  <c r="AY3376" i="1"/>
  <c r="BC3372" i="1"/>
  <c r="BA3371" i="1"/>
  <c r="AZ3367" i="1"/>
  <c r="BB3363" i="1"/>
  <c r="BC3356" i="1"/>
  <c r="BA3355" i="1"/>
  <c r="AZ3351" i="1"/>
  <c r="BB3347" i="1"/>
  <c r="BC3340" i="1"/>
  <c r="BA3339" i="1"/>
  <c r="AZ3335" i="1"/>
  <c r="BC3324" i="1"/>
  <c r="BA3323" i="1"/>
  <c r="AZ3319" i="1"/>
  <c r="BB3315" i="1"/>
  <c r="BC3308" i="1"/>
  <c r="BA3307" i="1"/>
  <c r="AZ3303" i="1"/>
  <c r="BB3299" i="1"/>
  <c r="BC3292" i="1"/>
  <c r="BA3291" i="1"/>
  <c r="BB3283" i="1"/>
  <c r="BC3276" i="1"/>
  <c r="BC3274" i="1"/>
  <c r="BC3272" i="1"/>
  <c r="BC3270" i="1"/>
  <c r="BC3268" i="1"/>
  <c r="BC3266" i="1"/>
  <c r="BC3264" i="1"/>
  <c r="BC3262" i="1"/>
  <c r="BC3260" i="1"/>
  <c r="BA3258" i="1"/>
  <c r="AZ3258" i="1"/>
  <c r="BA3250" i="1"/>
  <c r="AZ3250" i="1"/>
  <c r="BA3242" i="1"/>
  <c r="AZ3242" i="1"/>
  <c r="BA3234" i="1"/>
  <c r="AZ3234" i="1"/>
  <c r="BA3226" i="1"/>
  <c r="AZ3226" i="1"/>
  <c r="BA3218" i="1"/>
  <c r="AZ3218" i="1"/>
  <c r="BA3210" i="1"/>
  <c r="AZ3210" i="1"/>
  <c r="BA3202" i="1"/>
  <c r="AZ3202" i="1"/>
  <c r="BA3194" i="1"/>
  <c r="AZ3194" i="1"/>
  <c r="BA3186" i="1"/>
  <c r="AZ3186" i="1"/>
  <c r="BA3178" i="1"/>
  <c r="AZ3178" i="1"/>
  <c r="BB3175" i="1"/>
  <c r="AZ3063" i="1"/>
  <c r="BC3063" i="1"/>
  <c r="AY3063" i="1"/>
  <c r="BC3047" i="1"/>
  <c r="AZ3031" i="1"/>
  <c r="BC3031" i="1"/>
  <c r="AY3031" i="1"/>
  <c r="AZ3015" i="1"/>
  <c r="BC3015" i="1"/>
  <c r="AY3015" i="1"/>
  <c r="AZ2999" i="1"/>
  <c r="BC2999" i="1"/>
  <c r="AY2999" i="1"/>
  <c r="BC2983" i="1"/>
  <c r="AZ2967" i="1"/>
  <c r="BC2967" i="1"/>
  <c r="AY2967" i="1"/>
  <c r="AZ2951" i="1"/>
  <c r="BC2951" i="1"/>
  <c r="AY2951" i="1"/>
  <c r="AZ2935" i="1"/>
  <c r="BC2935" i="1"/>
  <c r="AY2935" i="1"/>
  <c r="BC2919" i="1"/>
  <c r="AV3168" i="1"/>
  <c r="AV3164" i="1"/>
  <c r="AX3164" i="1" s="1"/>
  <c r="AV3160" i="1"/>
  <c r="AX3160" i="1" s="1"/>
  <c r="AV3156" i="1"/>
  <c r="AX3156" i="1" s="1"/>
  <c r="AV3152" i="1"/>
  <c r="AV3148" i="1"/>
  <c r="AX3148" i="1" s="1"/>
  <c r="AV3144" i="1"/>
  <c r="AX3144" i="1" s="1"/>
  <c r="AV3140" i="1"/>
  <c r="AX3140" i="1" s="1"/>
  <c r="AV3136" i="1"/>
  <c r="AY3129" i="1"/>
  <c r="AY3121" i="1"/>
  <c r="AY3117" i="1"/>
  <c r="AY3113" i="1"/>
  <c r="AY3105" i="1"/>
  <c r="AY3101" i="1"/>
  <c r="AY3097" i="1"/>
  <c r="AY3089" i="1"/>
  <c r="AY3085" i="1"/>
  <c r="AY3081" i="1"/>
  <c r="AY3073" i="1"/>
  <c r="AY3069" i="1"/>
  <c r="AV3060" i="1"/>
  <c r="AX3060" i="1" s="1"/>
  <c r="AV3044" i="1"/>
  <c r="AX3044" i="1" s="1"/>
  <c r="AV3028" i="1"/>
  <c r="AV3012" i="1"/>
  <c r="AX3012" i="1" s="1"/>
  <c r="AV2996" i="1"/>
  <c r="AX2996" i="1" s="1"/>
  <c r="AV2980" i="1"/>
  <c r="AX2980" i="1" s="1"/>
  <c r="AV2964" i="1"/>
  <c r="AX2964" i="1" s="1"/>
  <c r="AV2948" i="1"/>
  <c r="AX2948" i="1" s="1"/>
  <c r="AV2932" i="1"/>
  <c r="BB2932" i="1" s="1"/>
  <c r="AV2916" i="1"/>
  <c r="AX2916" i="1" s="1"/>
  <c r="BC2901" i="1"/>
  <c r="BC2897" i="1"/>
  <c r="BC2893" i="1"/>
  <c r="BC2885" i="1"/>
  <c r="BC2881" i="1"/>
  <c r="BC2877" i="1"/>
  <c r="BC2869" i="1"/>
  <c r="BC2865" i="1"/>
  <c r="BC2861" i="1"/>
  <c r="BC2853" i="1"/>
  <c r="BC2849" i="1"/>
  <c r="BC2845" i="1"/>
  <c r="BC2837" i="1"/>
  <c r="BC2833" i="1"/>
  <c r="BC2829" i="1"/>
  <c r="BC2821" i="1"/>
  <c r="BC2817" i="1"/>
  <c r="BC2813" i="1"/>
  <c r="BC2805" i="1"/>
  <c r="BC2801" i="1"/>
  <c r="BC2797" i="1"/>
  <c r="BC2789" i="1"/>
  <c r="BC2785" i="1"/>
  <c r="BC2781" i="1"/>
  <c r="BC2773" i="1"/>
  <c r="BC2769" i="1"/>
  <c r="BC2765" i="1"/>
  <c r="BC2757" i="1"/>
  <c r="BC2753" i="1"/>
  <c r="BC2749" i="1"/>
  <c r="BC2741" i="1"/>
  <c r="BC2737" i="1"/>
  <c r="BC2733" i="1"/>
  <c r="BC2725" i="1"/>
  <c r="BC2721" i="1"/>
  <c r="BC2717" i="1"/>
  <c r="BC2709" i="1"/>
  <c r="BC2705" i="1"/>
  <c r="BC2701" i="1"/>
  <c r="BC2693" i="1"/>
  <c r="BC2689" i="1"/>
  <c r="BC2685" i="1"/>
  <c r="BC2677" i="1"/>
  <c r="BC2673" i="1"/>
  <c r="BC2669" i="1"/>
  <c r="BC2661" i="1"/>
  <c r="BC2657" i="1"/>
  <c r="BC2653" i="1"/>
  <c r="BC2645" i="1"/>
  <c r="BC2641" i="1"/>
  <c r="BC2637" i="1"/>
  <c r="BC2629" i="1"/>
  <c r="BC2625" i="1"/>
  <c r="BC2621" i="1"/>
  <c r="BC2613" i="1"/>
  <c r="BC2609" i="1"/>
  <c r="BC2605" i="1"/>
  <c r="BC2597" i="1"/>
  <c r="BC2593" i="1"/>
  <c r="BC2589" i="1"/>
  <c r="BC2581" i="1"/>
  <c r="BC2577" i="1"/>
  <c r="BC2573" i="1"/>
  <c r="BC2569" i="1"/>
  <c r="BC2565" i="1"/>
  <c r="BC2561" i="1"/>
  <c r="AV2384" i="1"/>
  <c r="AX2384" i="1" s="1"/>
  <c r="BC2384" i="1"/>
  <c r="BB3041" i="1"/>
  <c r="BB3025" i="1"/>
  <c r="BB3009" i="1"/>
  <c r="BB2977" i="1"/>
  <c r="BB2961" i="1"/>
  <c r="BB2945" i="1"/>
  <c r="BB2929" i="1"/>
  <c r="BB2913" i="1"/>
  <c r="AV2905" i="1"/>
  <c r="AX2905" i="1" s="1"/>
  <c r="BB2901" i="1"/>
  <c r="BB2897" i="1"/>
  <c r="BB2893" i="1"/>
  <c r="BB2885" i="1"/>
  <c r="BB2881" i="1"/>
  <c r="BB2877" i="1"/>
  <c r="BB2869" i="1"/>
  <c r="BB2865" i="1"/>
  <c r="BB2861" i="1"/>
  <c r="BB2853" i="1"/>
  <c r="BB2849" i="1"/>
  <c r="BB2845" i="1"/>
  <c r="BB2837" i="1"/>
  <c r="BB2833" i="1"/>
  <c r="BB2829" i="1"/>
  <c r="BB2821" i="1"/>
  <c r="BB2817" i="1"/>
  <c r="BB2813" i="1"/>
  <c r="BB2805" i="1"/>
  <c r="BB2801" i="1"/>
  <c r="BB2797" i="1"/>
  <c r="BB2789" i="1"/>
  <c r="BB2785" i="1"/>
  <c r="BB2781" i="1"/>
  <c r="BB2773" i="1"/>
  <c r="BB2769" i="1"/>
  <c r="BB2765" i="1"/>
  <c r="BB2757" i="1"/>
  <c r="BB2753" i="1"/>
  <c r="BB2749" i="1"/>
  <c r="BB2741" i="1"/>
  <c r="BB2737" i="1"/>
  <c r="BB2733" i="1"/>
  <c r="BB2725" i="1"/>
  <c r="BB2721" i="1"/>
  <c r="BB2717" i="1"/>
  <c r="BB2709" i="1"/>
  <c r="BB2705" i="1"/>
  <c r="BB2701" i="1"/>
  <c r="BB2693" i="1"/>
  <c r="BB2689" i="1"/>
  <c r="BB2685" i="1"/>
  <c r="BB2677" i="1"/>
  <c r="BB2673" i="1"/>
  <c r="BB2669" i="1"/>
  <c r="BB2661" i="1"/>
  <c r="BB2657" i="1"/>
  <c r="BB2653" i="1"/>
  <c r="BB2645" i="1"/>
  <c r="BB2641" i="1"/>
  <c r="BB2637" i="1"/>
  <c r="BB2629" i="1"/>
  <c r="BB2625" i="1"/>
  <c r="BB2621" i="1"/>
  <c r="BB2613" i="1"/>
  <c r="BB2609" i="1"/>
  <c r="BB2605" i="1"/>
  <c r="BB2597" i="1"/>
  <c r="BB2593" i="1"/>
  <c r="BB2589" i="1"/>
  <c r="BB2585" i="1"/>
  <c r="BB2581" i="1"/>
  <c r="BB2577" i="1"/>
  <c r="BB2573" i="1"/>
  <c r="BB2565" i="1"/>
  <c r="BB2561" i="1"/>
  <c r="AV2558" i="1"/>
  <c r="AZ2558" i="1" s="1"/>
  <c r="AV2556" i="1"/>
  <c r="AZ2556" i="1" s="1"/>
  <c r="AV2554" i="1"/>
  <c r="BA2554" i="1" s="1"/>
  <c r="AV2552" i="1"/>
  <c r="AV2550" i="1"/>
  <c r="BA2550" i="1" s="1"/>
  <c r="AV2548" i="1"/>
  <c r="AZ2548" i="1" s="1"/>
  <c r="AV2546" i="1"/>
  <c r="AV2544" i="1"/>
  <c r="AV2542" i="1"/>
  <c r="BA2542" i="1" s="1"/>
  <c r="BA2540" i="1"/>
  <c r="AV2540" i="1"/>
  <c r="BB2540" i="1" s="1"/>
  <c r="AV2538" i="1"/>
  <c r="AV2536" i="1"/>
  <c r="AV2534" i="1"/>
  <c r="BA2534" i="1" s="1"/>
  <c r="BA2532" i="1"/>
  <c r="AV2532" i="1"/>
  <c r="BB2532" i="1" s="1"/>
  <c r="AV2530" i="1"/>
  <c r="AV2528" i="1"/>
  <c r="AV2526" i="1"/>
  <c r="BA2526" i="1" s="1"/>
  <c r="AV2524" i="1"/>
  <c r="AZ2524" i="1" s="1"/>
  <c r="AV2522" i="1"/>
  <c r="AV2520" i="1"/>
  <c r="AV2518" i="1"/>
  <c r="BB2518" i="1" s="1"/>
  <c r="AV2516" i="1"/>
  <c r="AZ2516" i="1" s="1"/>
  <c r="AV2514" i="1"/>
  <c r="AV2512" i="1"/>
  <c r="AV2510" i="1"/>
  <c r="BA2510" i="1" s="1"/>
  <c r="AV2508" i="1"/>
  <c r="BB2508" i="1" s="1"/>
  <c r="AV2506" i="1"/>
  <c r="AV2504" i="1"/>
  <c r="AV2502" i="1"/>
  <c r="BA2502" i="1" s="1"/>
  <c r="AV2500" i="1"/>
  <c r="AZ2500" i="1" s="1"/>
  <c r="AV2498" i="1"/>
  <c r="AV2496" i="1"/>
  <c r="AV2494" i="1"/>
  <c r="BA2494" i="1" s="1"/>
  <c r="AV2492" i="1"/>
  <c r="AZ2492" i="1" s="1"/>
  <c r="AV2490" i="1"/>
  <c r="AV2488" i="1"/>
  <c r="AV2486" i="1"/>
  <c r="BB2486" i="1" s="1"/>
  <c r="AV2484" i="1"/>
  <c r="AZ2484" i="1" s="1"/>
  <c r="AV2482" i="1"/>
  <c r="AV2480" i="1"/>
  <c r="AV2478" i="1"/>
  <c r="BA2478" i="1" s="1"/>
  <c r="AV2476" i="1"/>
  <c r="BB2476" i="1" s="1"/>
  <c r="AV2474" i="1"/>
  <c r="AV2472" i="1"/>
  <c r="AV2470" i="1"/>
  <c r="BA2470" i="1" s="1"/>
  <c r="AV2468" i="1"/>
  <c r="BB2468" i="1" s="1"/>
  <c r="AV2466" i="1"/>
  <c r="AV2464" i="1"/>
  <c r="AV2462" i="1"/>
  <c r="BA2462" i="1" s="1"/>
  <c r="AV2460" i="1"/>
  <c r="AZ2460" i="1" s="1"/>
  <c r="AV2458" i="1"/>
  <c r="AV2456" i="1"/>
  <c r="AV2454" i="1"/>
  <c r="BA2454" i="1" s="1"/>
  <c r="AV2452" i="1"/>
  <c r="BA2452" i="1" s="1"/>
  <c r="AV2450" i="1"/>
  <c r="AV2448" i="1"/>
  <c r="AV2446" i="1"/>
  <c r="BA2446" i="1" s="1"/>
  <c r="AV2444" i="1"/>
  <c r="BB2444" i="1" s="1"/>
  <c r="AV2442" i="1"/>
  <c r="AV2440" i="1"/>
  <c r="AV2438" i="1"/>
  <c r="BA2438" i="1" s="1"/>
  <c r="AV2436" i="1"/>
  <c r="AZ2436" i="1" s="1"/>
  <c r="AV2434" i="1"/>
  <c r="AV2432" i="1"/>
  <c r="AV2430" i="1"/>
  <c r="BA2430" i="1" s="1"/>
  <c r="BA2428" i="1"/>
  <c r="AV2428" i="1"/>
  <c r="AZ2428" i="1" s="1"/>
  <c r="AV2426" i="1"/>
  <c r="AV2424" i="1"/>
  <c r="AV2422" i="1"/>
  <c r="BA2422" i="1" s="1"/>
  <c r="AV2420" i="1"/>
  <c r="AZ2420" i="1" s="1"/>
  <c r="AV2418" i="1"/>
  <c r="AV2416" i="1"/>
  <c r="AV2414" i="1"/>
  <c r="BA2414" i="1" s="1"/>
  <c r="AV2412" i="1"/>
  <c r="BB2412" i="1" s="1"/>
  <c r="AV2410" i="1"/>
  <c r="AV2408" i="1"/>
  <c r="AV2406" i="1"/>
  <c r="BA2406" i="1" s="1"/>
  <c r="AV2404" i="1"/>
  <c r="BB2404" i="1" s="1"/>
  <c r="AV2402" i="1"/>
  <c r="AV2400" i="1"/>
  <c r="AV2398" i="1"/>
  <c r="BA2398" i="1" s="1"/>
  <c r="AV2395" i="1"/>
  <c r="AY2389" i="1"/>
  <c r="AZ2389" i="1"/>
  <c r="BA3274" i="1"/>
  <c r="AV3062" i="1"/>
  <c r="AX3062" i="1" s="1"/>
  <c r="AV3046" i="1"/>
  <c r="AX3046" i="1" s="1"/>
  <c r="BA3041" i="1"/>
  <c r="AV3030" i="1"/>
  <c r="AX3030" i="1" s="1"/>
  <c r="BA3025" i="1"/>
  <c r="AV3014" i="1"/>
  <c r="AX3014" i="1" s="1"/>
  <c r="BA3009" i="1"/>
  <c r="AV2998" i="1"/>
  <c r="AX2998" i="1" s="1"/>
  <c r="AV2982" i="1"/>
  <c r="AX2982" i="1" s="1"/>
  <c r="BA2977" i="1"/>
  <c r="AV2966" i="1"/>
  <c r="AX2966" i="1" s="1"/>
  <c r="BA2961" i="1"/>
  <c r="AV2950" i="1"/>
  <c r="AX2950" i="1" s="1"/>
  <c r="BA2945" i="1"/>
  <c r="AV2934" i="1"/>
  <c r="AX2934" i="1" s="1"/>
  <c r="AV2918" i="1"/>
  <c r="AX2918" i="1" s="1"/>
  <c r="BA2913" i="1"/>
  <c r="AY2559" i="1"/>
  <c r="AY2555" i="1"/>
  <c r="AY2551" i="1"/>
  <c r="AY2547" i="1"/>
  <c r="AY2543" i="1"/>
  <c r="AY2539" i="1"/>
  <c r="AY2535" i="1"/>
  <c r="AY2531" i="1"/>
  <c r="AY2527" i="1"/>
  <c r="AY2523" i="1"/>
  <c r="AY2519" i="1"/>
  <c r="AY2515" i="1"/>
  <c r="AY2511" i="1"/>
  <c r="AY2507" i="1"/>
  <c r="AY2503" i="1"/>
  <c r="AY2499" i="1"/>
  <c r="AY2495" i="1"/>
  <c r="AY2491" i="1"/>
  <c r="AY2487" i="1"/>
  <c r="AY2483" i="1"/>
  <c r="AY2479" i="1"/>
  <c r="AY2475" i="1"/>
  <c r="AY2471" i="1"/>
  <c r="AY2467" i="1"/>
  <c r="AY2463" i="1"/>
  <c r="AY2459" i="1"/>
  <c r="AY2455" i="1"/>
  <c r="AY2451" i="1"/>
  <c r="AY2447" i="1"/>
  <c r="AY2443" i="1"/>
  <c r="AY2439" i="1"/>
  <c r="AY2435" i="1"/>
  <c r="AY2431" i="1"/>
  <c r="AY2427" i="1"/>
  <c r="AY2423" i="1"/>
  <c r="AY2419" i="1"/>
  <c r="AY2415" i="1"/>
  <c r="AY2411" i="1"/>
  <c r="AY2407" i="1"/>
  <c r="AY2403" i="1"/>
  <c r="AY2399" i="1"/>
  <c r="AV2390" i="1"/>
  <c r="AX2390" i="1" s="1"/>
  <c r="AY3164" i="1"/>
  <c r="AY3148" i="1"/>
  <c r="AV3067" i="1"/>
  <c r="AX3067" i="1" s="1"/>
  <c r="AV3051" i="1"/>
  <c r="AX3051" i="1" s="1"/>
  <c r="AV3035" i="1"/>
  <c r="AX3035" i="1" s="1"/>
  <c r="AV3019" i="1"/>
  <c r="AV3003" i="1"/>
  <c r="AX3003" i="1" s="1"/>
  <c r="AV2987" i="1"/>
  <c r="AX2987" i="1" s="1"/>
  <c r="AV2971" i="1"/>
  <c r="AX2971" i="1" s="1"/>
  <c r="AV2955" i="1"/>
  <c r="AX2955" i="1" s="1"/>
  <c r="AV2939" i="1"/>
  <c r="AX2939" i="1" s="1"/>
  <c r="AV2923" i="1"/>
  <c r="AX2923" i="1" s="1"/>
  <c r="AV2907" i="1"/>
  <c r="AX2907" i="1" s="1"/>
  <c r="BB2555" i="1"/>
  <c r="BA2553" i="1"/>
  <c r="AZ2553" i="1"/>
  <c r="BB2547" i="1"/>
  <c r="BA2545" i="1"/>
  <c r="AZ2545" i="1"/>
  <c r="BB2539" i="1"/>
  <c r="BA2537" i="1"/>
  <c r="AZ2537" i="1"/>
  <c r="BB2531" i="1"/>
  <c r="BA2529" i="1"/>
  <c r="AZ2529" i="1"/>
  <c r="BB2523" i="1"/>
  <c r="BA2521" i="1"/>
  <c r="AZ2521" i="1"/>
  <c r="BB2515" i="1"/>
  <c r="BA2513" i="1"/>
  <c r="AZ2513" i="1"/>
  <c r="BB2507" i="1"/>
  <c r="BA2505" i="1"/>
  <c r="AZ2505" i="1"/>
  <c r="BB2499" i="1"/>
  <c r="BA2497" i="1"/>
  <c r="AZ2497" i="1"/>
  <c r="BB2491" i="1"/>
  <c r="BA2489" i="1"/>
  <c r="AZ2489" i="1"/>
  <c r="BB2483" i="1"/>
  <c r="BA2481" i="1"/>
  <c r="AZ2481" i="1"/>
  <c r="BB2475" i="1"/>
  <c r="BA2473" i="1"/>
  <c r="AZ2473" i="1"/>
  <c r="BB2467" i="1"/>
  <c r="BA2465" i="1"/>
  <c r="AZ2465" i="1"/>
  <c r="BB2459" i="1"/>
  <c r="BA2457" i="1"/>
  <c r="AZ2457" i="1"/>
  <c r="BB2451" i="1"/>
  <c r="BA2449" i="1"/>
  <c r="AZ2449" i="1"/>
  <c r="BB2443" i="1"/>
  <c r="BA2441" i="1"/>
  <c r="AZ2441" i="1"/>
  <c r="BB2435" i="1"/>
  <c r="BA2433" i="1"/>
  <c r="AZ2433" i="1"/>
  <c r="BB2427" i="1"/>
  <c r="BA2425" i="1"/>
  <c r="AZ2425" i="1"/>
  <c r="BB2419" i="1"/>
  <c r="BA2417" i="1"/>
  <c r="AZ2417" i="1"/>
  <c r="BB2411" i="1"/>
  <c r="BA2409" i="1"/>
  <c r="AZ2409" i="1"/>
  <c r="BB2403" i="1"/>
  <c r="BA2401" i="1"/>
  <c r="AZ2401" i="1"/>
  <c r="BC2389" i="1"/>
  <c r="BB2385" i="1"/>
  <c r="AV2380" i="1"/>
  <c r="AV2376" i="1"/>
  <c r="BC2376" i="1" s="1"/>
  <c r="BB2376" i="1"/>
  <c r="AV2372" i="1"/>
  <c r="BB2372" i="1" s="1"/>
  <c r="AY2368" i="1"/>
  <c r="AV2368" i="1"/>
  <c r="BB2368" i="1" s="1"/>
  <c r="AV2364" i="1"/>
  <c r="AV2360" i="1"/>
  <c r="BC2360" i="1" s="1"/>
  <c r="BB2360" i="1"/>
  <c r="AV2356" i="1"/>
  <c r="BB2356" i="1" s="1"/>
  <c r="BC2356" i="1"/>
  <c r="AV2352" i="1"/>
  <c r="BB2352" i="1" s="1"/>
  <c r="AV2348" i="1"/>
  <c r="AV2344" i="1"/>
  <c r="AV2340" i="1"/>
  <c r="BA2340" i="1" s="1"/>
  <c r="BC2340" i="1"/>
  <c r="AV2336" i="1"/>
  <c r="BB2336" i="1" s="1"/>
  <c r="AV2332" i="1"/>
  <c r="AV2328" i="1"/>
  <c r="AY2328" i="1" s="1"/>
  <c r="AV2324" i="1"/>
  <c r="BB2324" i="1" s="1"/>
  <c r="AY2320" i="1"/>
  <c r="AV2320" i="1"/>
  <c r="BB2320" i="1" s="1"/>
  <c r="AV2316" i="1"/>
  <c r="AV2312" i="1"/>
  <c r="AV2308" i="1"/>
  <c r="BB2308" i="1" s="1"/>
  <c r="BC2308" i="1"/>
  <c r="AV2304" i="1"/>
  <c r="BB2304" i="1" s="1"/>
  <c r="AV2300" i="1"/>
  <c r="BA2300" i="1" s="1"/>
  <c r="AV2296" i="1"/>
  <c r="AY2296" i="1" s="1"/>
  <c r="BC2296" i="1"/>
  <c r="AV2292" i="1"/>
  <c r="BB2292" i="1" s="1"/>
  <c r="BC2292" i="1"/>
  <c r="AV2288" i="1"/>
  <c r="BB2288" i="1" s="1"/>
  <c r="AV2284" i="1"/>
  <c r="AV2280" i="1"/>
  <c r="BC2280" i="1" s="1"/>
  <c r="BB2280" i="1"/>
  <c r="AV2276" i="1"/>
  <c r="BA2276" i="1" s="1"/>
  <c r="AV2272" i="1"/>
  <c r="BB2272" i="1" s="1"/>
  <c r="AV2268" i="1"/>
  <c r="AV2264" i="1"/>
  <c r="AV2260" i="1"/>
  <c r="BB2260" i="1" s="1"/>
  <c r="AV2256" i="1"/>
  <c r="BB2256" i="1" s="1"/>
  <c r="AV2252" i="1"/>
  <c r="AV2248" i="1"/>
  <c r="AX2248" i="1" s="1"/>
  <c r="AY2248" i="1"/>
  <c r="AV2244" i="1"/>
  <c r="AX2244" i="1" s="1"/>
  <c r="BB2244" i="1"/>
  <c r="AV2240" i="1"/>
  <c r="AX2240" i="1" s="1"/>
  <c r="AY2240" i="1"/>
  <c r="AV2236" i="1"/>
  <c r="AX2236" i="1" s="1"/>
  <c r="AV2232" i="1"/>
  <c r="AX2232" i="1" s="1"/>
  <c r="AY2228" i="1"/>
  <c r="AV2228" i="1"/>
  <c r="AX2228" i="1" s="1"/>
  <c r="BB2228" i="1"/>
  <c r="AV2224" i="1"/>
  <c r="AX2224" i="1" s="1"/>
  <c r="BC2220" i="1"/>
  <c r="AZ2220" i="1"/>
  <c r="AY2220" i="1"/>
  <c r="BB2220" i="1"/>
  <c r="AY2216" i="1"/>
  <c r="BB2216" i="1"/>
  <c r="AZ2216" i="1"/>
  <c r="BC2216" i="1"/>
  <c r="BB2212" i="1"/>
  <c r="AZ2212" i="1"/>
  <c r="BC2212" i="1"/>
  <c r="AY2212" i="1"/>
  <c r="AZ2208" i="1"/>
  <c r="BC2208" i="1"/>
  <c r="AY2208" i="1"/>
  <c r="BB2208" i="1"/>
  <c r="BC2204" i="1"/>
  <c r="AY2204" i="1"/>
  <c r="BB2204" i="1"/>
  <c r="AZ2204" i="1"/>
  <c r="AY2200" i="1"/>
  <c r="BB2200" i="1"/>
  <c r="AZ2200" i="1"/>
  <c r="BC2200" i="1"/>
  <c r="BB2196" i="1"/>
  <c r="AZ2196" i="1"/>
  <c r="BC2196" i="1"/>
  <c r="AY2196" i="1"/>
  <c r="AZ2192" i="1"/>
  <c r="BC2192" i="1"/>
  <c r="AY2192" i="1"/>
  <c r="BB2192" i="1"/>
  <c r="BC2188" i="1"/>
  <c r="AY2188" i="1"/>
  <c r="BB2188" i="1"/>
  <c r="AZ2188" i="1"/>
  <c r="AY2184" i="1"/>
  <c r="BB2184" i="1"/>
  <c r="AZ2184" i="1"/>
  <c r="BC2184" i="1"/>
  <c r="BC2180" i="1"/>
  <c r="AZ2180" i="1"/>
  <c r="BB2180" i="1"/>
  <c r="AY2180" i="1"/>
  <c r="AZ2176" i="1"/>
  <c r="BC2176" i="1"/>
  <c r="BB2176" i="1"/>
  <c r="BA2176" i="1"/>
  <c r="AY2176" i="1"/>
  <c r="BB2172" i="1"/>
  <c r="BA2172" i="1"/>
  <c r="AY2172" i="1"/>
  <c r="AZ2172" i="1"/>
  <c r="BC2172" i="1"/>
  <c r="BA2168" i="1"/>
  <c r="AY2168" i="1"/>
  <c r="AZ2168" i="1"/>
  <c r="BC2168" i="1"/>
  <c r="BB2168" i="1"/>
  <c r="BA2164" i="1"/>
  <c r="AY2164" i="1"/>
  <c r="AZ2164" i="1"/>
  <c r="BC2164" i="1"/>
  <c r="BB2164" i="1"/>
  <c r="AZ2160" i="1"/>
  <c r="BC2160" i="1"/>
  <c r="BB2160" i="1"/>
  <c r="BA2160" i="1"/>
  <c r="AY2160" i="1"/>
  <c r="BB2156" i="1"/>
  <c r="BA2156" i="1"/>
  <c r="AY2156" i="1"/>
  <c r="AZ2156" i="1"/>
  <c r="BC2156" i="1"/>
  <c r="BA2152" i="1"/>
  <c r="AY2152" i="1"/>
  <c r="AZ2152" i="1"/>
  <c r="BC2152" i="1"/>
  <c r="BB2152" i="1"/>
  <c r="BA2148" i="1"/>
  <c r="AY2148" i="1"/>
  <c r="AZ2148" i="1"/>
  <c r="BC2148" i="1"/>
  <c r="BB2148" i="1"/>
  <c r="AZ2144" i="1"/>
  <c r="BC2144" i="1"/>
  <c r="BB2144" i="1"/>
  <c r="BA2144" i="1"/>
  <c r="AY2144" i="1"/>
  <c r="BB2140" i="1"/>
  <c r="BA2140" i="1"/>
  <c r="AY2140" i="1"/>
  <c r="AZ2140" i="1"/>
  <c r="BC2140" i="1"/>
  <c r="BA2136" i="1"/>
  <c r="AY2136" i="1"/>
  <c r="AZ2136" i="1"/>
  <c r="BC2136" i="1"/>
  <c r="BB2136" i="1"/>
  <c r="BA2132" i="1"/>
  <c r="AY2132" i="1"/>
  <c r="AZ2132" i="1"/>
  <c r="BC2132" i="1"/>
  <c r="BB2132" i="1"/>
  <c r="AZ2128" i="1"/>
  <c r="BC2128" i="1"/>
  <c r="BB2128" i="1"/>
  <c r="BA2128" i="1"/>
  <c r="AY2128" i="1"/>
  <c r="BB2124" i="1"/>
  <c r="BA2124" i="1"/>
  <c r="AY2124" i="1"/>
  <c r="AZ2124" i="1"/>
  <c r="BC2124" i="1"/>
  <c r="BA2120" i="1"/>
  <c r="AY2120" i="1"/>
  <c r="AZ2120" i="1"/>
  <c r="BC2120" i="1"/>
  <c r="BB2120" i="1"/>
  <c r="BA2116" i="1"/>
  <c r="AY2116" i="1"/>
  <c r="AZ2116" i="1"/>
  <c r="BC2116" i="1"/>
  <c r="BB2116" i="1"/>
  <c r="AZ2112" i="1"/>
  <c r="BC2112" i="1"/>
  <c r="BB2112" i="1"/>
  <c r="BA2112" i="1"/>
  <c r="AY2112" i="1"/>
  <c r="BB2108" i="1"/>
  <c r="BA2108" i="1"/>
  <c r="AY2108" i="1"/>
  <c r="AZ2108" i="1"/>
  <c r="BC2108" i="1"/>
  <c r="BA2104" i="1"/>
  <c r="AY2104" i="1"/>
  <c r="AZ2104" i="1"/>
  <c r="BC2104" i="1"/>
  <c r="BB2104" i="1"/>
  <c r="BA2100" i="1"/>
  <c r="AY2100" i="1"/>
  <c r="AZ2100" i="1"/>
  <c r="BC2100" i="1"/>
  <c r="BB2100" i="1"/>
  <c r="AZ2096" i="1"/>
  <c r="BC2096" i="1"/>
  <c r="BB2096" i="1"/>
  <c r="BA2096" i="1"/>
  <c r="AY2096" i="1"/>
  <c r="BB2092" i="1"/>
  <c r="BA2092" i="1"/>
  <c r="AY2092" i="1"/>
  <c r="AZ2092" i="1"/>
  <c r="BC2092" i="1"/>
  <c r="BA2088" i="1"/>
  <c r="AY2088" i="1"/>
  <c r="AZ2088" i="1"/>
  <c r="BC2088" i="1"/>
  <c r="BB2088" i="1"/>
  <c r="BA2084" i="1"/>
  <c r="AY2084" i="1"/>
  <c r="AZ2084" i="1"/>
  <c r="BC2084" i="1"/>
  <c r="BB2084" i="1"/>
  <c r="AZ2080" i="1"/>
  <c r="BC2080" i="1"/>
  <c r="BB2080" i="1"/>
  <c r="BA2080" i="1"/>
  <c r="AY2080" i="1"/>
  <c r="BB2076" i="1"/>
  <c r="BA2076" i="1"/>
  <c r="AY2076" i="1"/>
  <c r="AZ2076" i="1"/>
  <c r="BC2076" i="1"/>
  <c r="BA2072" i="1"/>
  <c r="AY2072" i="1"/>
  <c r="AZ2072" i="1"/>
  <c r="BC2072" i="1"/>
  <c r="BB2072" i="1"/>
  <c r="BA2068" i="1"/>
  <c r="AY2068" i="1"/>
  <c r="AZ2068" i="1"/>
  <c r="BC2068" i="1"/>
  <c r="BB2068" i="1"/>
  <c r="AZ2064" i="1"/>
  <c r="BC2064" i="1"/>
  <c r="BB2064" i="1"/>
  <c r="BA2064" i="1"/>
  <c r="AY2064" i="1"/>
  <c r="BB2060" i="1"/>
  <c r="BA2060" i="1"/>
  <c r="AY2060" i="1"/>
  <c r="AZ2060" i="1"/>
  <c r="BC2060" i="1"/>
  <c r="BA2056" i="1"/>
  <c r="AY2056" i="1"/>
  <c r="AZ2056" i="1"/>
  <c r="BC2056" i="1"/>
  <c r="BB2056" i="1"/>
  <c r="BA2052" i="1"/>
  <c r="AY2052" i="1"/>
  <c r="AZ2052" i="1"/>
  <c r="BC2052" i="1"/>
  <c r="BB2052" i="1"/>
  <c r="AZ2048" i="1"/>
  <c r="BC2048" i="1"/>
  <c r="BB2048" i="1"/>
  <c r="BA2048" i="1"/>
  <c r="AY2048" i="1"/>
  <c r="BB2044" i="1"/>
  <c r="BA2044" i="1"/>
  <c r="AY2044" i="1"/>
  <c r="AZ2044" i="1"/>
  <c r="BC2044" i="1"/>
  <c r="BA2040" i="1"/>
  <c r="AY2040" i="1"/>
  <c r="AZ2040" i="1"/>
  <c r="BC2040" i="1"/>
  <c r="BB2040" i="1"/>
  <c r="BA2036" i="1"/>
  <c r="AY2036" i="1"/>
  <c r="AZ2036" i="1"/>
  <c r="BC2036" i="1"/>
  <c r="BB2036" i="1"/>
  <c r="AZ2032" i="1"/>
  <c r="BC2032" i="1"/>
  <c r="BB2032" i="1"/>
  <c r="BA2032" i="1"/>
  <c r="AY2032" i="1"/>
  <c r="BB2028" i="1"/>
  <c r="BA2028" i="1"/>
  <c r="AY2028" i="1"/>
  <c r="AZ2028" i="1"/>
  <c r="BC2028" i="1"/>
  <c r="BA2024" i="1"/>
  <c r="AY2024" i="1"/>
  <c r="AZ2024" i="1"/>
  <c r="BC2024" i="1"/>
  <c r="BB2024" i="1"/>
  <c r="BA2020" i="1"/>
  <c r="AY2020" i="1"/>
  <c r="AZ2020" i="1"/>
  <c r="BC2020" i="1"/>
  <c r="BB2020" i="1"/>
  <c r="AZ2016" i="1"/>
  <c r="BC2016" i="1"/>
  <c r="BB2016" i="1"/>
  <c r="BA2016" i="1"/>
  <c r="AY2016" i="1"/>
  <c r="BB2012" i="1"/>
  <c r="BA2012" i="1"/>
  <c r="AY2012" i="1"/>
  <c r="AZ2012" i="1"/>
  <c r="BC2012" i="1"/>
  <c r="BA2008" i="1"/>
  <c r="AY2008" i="1"/>
  <c r="AZ2008" i="1"/>
  <c r="BC2008" i="1"/>
  <c r="BB2008" i="1"/>
  <c r="BA2004" i="1"/>
  <c r="AY2004" i="1"/>
  <c r="AZ2004" i="1"/>
  <c r="BC2004" i="1"/>
  <c r="BB2004" i="1"/>
  <c r="AZ2000" i="1"/>
  <c r="BC2000" i="1"/>
  <c r="BB2000" i="1"/>
  <c r="BA2000" i="1"/>
  <c r="AY2000" i="1"/>
  <c r="BB1996" i="1"/>
  <c r="BA1996" i="1"/>
  <c r="AY1996" i="1"/>
  <c r="AZ1996" i="1"/>
  <c r="BC1996" i="1"/>
  <c r="BA1992" i="1"/>
  <c r="AY1992" i="1"/>
  <c r="AZ1992" i="1"/>
  <c r="BC1992" i="1"/>
  <c r="BB1992" i="1"/>
  <c r="BA1988" i="1"/>
  <c r="AY1988" i="1"/>
  <c r="AZ1988" i="1"/>
  <c r="BC1988" i="1"/>
  <c r="BB1988" i="1"/>
  <c r="AZ1984" i="1"/>
  <c r="BC1984" i="1"/>
  <c r="BB1984" i="1"/>
  <c r="BA1984" i="1"/>
  <c r="AY1984" i="1"/>
  <c r="BB1980" i="1"/>
  <c r="BA1980" i="1"/>
  <c r="AY1980" i="1"/>
  <c r="AZ1980" i="1"/>
  <c r="BC1980" i="1"/>
  <c r="BA1976" i="1"/>
  <c r="AY1976" i="1"/>
  <c r="AZ1976" i="1"/>
  <c r="BC1976" i="1"/>
  <c r="BB1976" i="1"/>
  <c r="BA1972" i="1"/>
  <c r="AY1972" i="1"/>
  <c r="AZ1972" i="1"/>
  <c r="BC1972" i="1"/>
  <c r="BB1972" i="1"/>
  <c r="AZ1968" i="1"/>
  <c r="BC1968" i="1"/>
  <c r="BB1968" i="1"/>
  <c r="BA1968" i="1"/>
  <c r="AY1968" i="1"/>
  <c r="BB1964" i="1"/>
  <c r="BA1964" i="1"/>
  <c r="AY1964" i="1"/>
  <c r="AZ1964" i="1"/>
  <c r="BC1964" i="1"/>
  <c r="BA1960" i="1"/>
  <c r="AY1960" i="1"/>
  <c r="AZ1960" i="1"/>
  <c r="BC1960" i="1"/>
  <c r="BB1960" i="1"/>
  <c r="BA1956" i="1"/>
  <c r="AY1956" i="1"/>
  <c r="AZ1956" i="1"/>
  <c r="BC1956" i="1"/>
  <c r="BB1956" i="1"/>
  <c r="AZ1952" i="1"/>
  <c r="BC1952" i="1"/>
  <c r="BB1952" i="1"/>
  <c r="BA1952" i="1"/>
  <c r="AY1952" i="1"/>
  <c r="BC1948" i="1"/>
  <c r="AY1948" i="1"/>
  <c r="BC1944" i="1"/>
  <c r="AY1944" i="1"/>
  <c r="BC1940" i="1"/>
  <c r="AY1940" i="1"/>
  <c r="BC1936" i="1"/>
  <c r="AY1936" i="1"/>
  <c r="BC1932" i="1"/>
  <c r="AY1932" i="1"/>
  <c r="BC1928" i="1"/>
  <c r="AY1928" i="1"/>
  <c r="BC1924" i="1"/>
  <c r="AY1924" i="1"/>
  <c r="BC1920" i="1"/>
  <c r="AY1920" i="1"/>
  <c r="BC1916" i="1"/>
  <c r="AY1916" i="1"/>
  <c r="BC1912" i="1"/>
  <c r="AY1912" i="1"/>
  <c r="BC1908" i="1"/>
  <c r="AY1908" i="1"/>
  <c r="BC1904" i="1"/>
  <c r="AY1904" i="1"/>
  <c r="BC1900" i="1"/>
  <c r="AY1900" i="1"/>
  <c r="BC1896" i="1"/>
  <c r="AY1896" i="1"/>
  <c r="BC1892" i="1"/>
  <c r="AY1892" i="1"/>
  <c r="BC1888" i="1"/>
  <c r="AY1888" i="1"/>
  <c r="BC1884" i="1"/>
  <c r="AY1884" i="1"/>
  <c r="BC1880" i="1"/>
  <c r="AY1880" i="1"/>
  <c r="BC1876" i="1"/>
  <c r="AY1876" i="1"/>
  <c r="BC2391" i="1"/>
  <c r="AZ2385" i="1"/>
  <c r="AV2381" i="1"/>
  <c r="AV2365" i="1"/>
  <c r="BA2352" i="1"/>
  <c r="AV2349" i="1"/>
  <c r="AY2349" i="1" s="1"/>
  <c r="AV2333" i="1"/>
  <c r="BA2320" i="1"/>
  <c r="AV2317" i="1"/>
  <c r="AY2317" i="1" s="1"/>
  <c r="AV2301" i="1"/>
  <c r="BA2288" i="1"/>
  <c r="AV2285" i="1"/>
  <c r="AY2285" i="1" s="1"/>
  <c r="AV2269" i="1"/>
  <c r="BA2256" i="1"/>
  <c r="AV2253" i="1"/>
  <c r="BA2244" i="1"/>
  <c r="BA2228" i="1"/>
  <c r="BB2221" i="1"/>
  <c r="AZ2217" i="1"/>
  <c r="BC2213" i="1"/>
  <c r="AY2209" i="1"/>
  <c r="BB2205" i="1"/>
  <c r="BA2204" i="1"/>
  <c r="AZ2201" i="1"/>
  <c r="BC2197" i="1"/>
  <c r="AY2193" i="1"/>
  <c r="BB2189" i="1"/>
  <c r="BA2188" i="1"/>
  <c r="AZ2185" i="1"/>
  <c r="AZ2181" i="1"/>
  <c r="BB2177" i="1"/>
  <c r="BC2170" i="1"/>
  <c r="BA2169" i="1"/>
  <c r="AZ2165" i="1"/>
  <c r="BB2161" i="1"/>
  <c r="BC2154" i="1"/>
  <c r="BA2153" i="1"/>
  <c r="AZ2149" i="1"/>
  <c r="BB2145" i="1"/>
  <c r="AY2142" i="1"/>
  <c r="BC2138" i="1"/>
  <c r="BA2137" i="1"/>
  <c r="AZ2133" i="1"/>
  <c r="BB2129" i="1"/>
  <c r="AY2126" i="1"/>
  <c r="BC2122" i="1"/>
  <c r="BC2118" i="1"/>
  <c r="BC2114" i="1"/>
  <c r="BC2110" i="1"/>
  <c r="AY2106" i="1"/>
  <c r="AY2102" i="1"/>
  <c r="AY2098" i="1"/>
  <c r="BB2093" i="1"/>
  <c r="BB2089" i="1"/>
  <c r="BC2082" i="1"/>
  <c r="AZ2077" i="1"/>
  <c r="AY2070" i="1"/>
  <c r="BA2065" i="1"/>
  <c r="BB2057" i="1"/>
  <c r="BC2050" i="1"/>
  <c r="AZ2045" i="1"/>
  <c r="AY2038" i="1"/>
  <c r="BA2033" i="1"/>
  <c r="BC2022" i="1"/>
  <c r="AY2010" i="1"/>
  <c r="BB1997" i="1"/>
  <c r="AZ1985" i="1"/>
  <c r="AX1870" i="1"/>
  <c r="BB1870" i="1"/>
  <c r="AX1854" i="1"/>
  <c r="BB1854" i="1"/>
  <c r="AX1838" i="1"/>
  <c r="BB1838" i="1"/>
  <c r="BB1949" i="1"/>
  <c r="AV5785" i="1"/>
  <c r="BA5785" i="1" s="1"/>
  <c r="AV5781" i="1"/>
  <c r="AV5777" i="1"/>
  <c r="AX5777" i="1" s="1"/>
  <c r="AY5776" i="1"/>
  <c r="BA5776" i="1"/>
  <c r="AZ5776" i="1"/>
  <c r="AV5774" i="1"/>
  <c r="AV5772" i="1"/>
  <c r="BA5772" i="1" s="1"/>
  <c r="AV5770" i="1"/>
  <c r="BA5770" i="1" s="1"/>
  <c r="AV5768" i="1"/>
  <c r="AV5766" i="1"/>
  <c r="BA5766" i="1" s="1"/>
  <c r="AV5764" i="1"/>
  <c r="AV5762" i="1"/>
  <c r="BA5762" i="1" s="1"/>
  <c r="BC5775" i="1"/>
  <c r="BC5771" i="1"/>
  <c r="BC5767" i="1"/>
  <c r="BA5769" i="1"/>
  <c r="AZ5769" i="1"/>
  <c r="BB5763" i="1"/>
  <c r="BC5751" i="1"/>
  <c r="BC5743" i="1"/>
  <c r="BA5758" i="1"/>
  <c r="AZ5758" i="1"/>
  <c r="BA5753" i="1"/>
  <c r="AZ5753" i="1"/>
  <c r="BA5745" i="1"/>
  <c r="AZ5745" i="1"/>
  <c r="AV5740" i="1"/>
  <c r="AV5736" i="1"/>
  <c r="AZ5736" i="1" s="1"/>
  <c r="AV5732" i="1"/>
  <c r="AV5728" i="1"/>
  <c r="AV5724" i="1"/>
  <c r="AY5724" i="1" s="1"/>
  <c r="AV5720" i="1"/>
  <c r="AZ5720" i="1" s="1"/>
  <c r="BC5709" i="1"/>
  <c r="BC5701" i="1"/>
  <c r="BC5737" i="1"/>
  <c r="AY5733" i="1"/>
  <c r="BC5721" i="1"/>
  <c r="AY5717" i="1"/>
  <c r="BB5741" i="1"/>
  <c r="BC5734" i="1"/>
  <c r="BB5725" i="1"/>
  <c r="BC5718" i="1"/>
  <c r="AY5712" i="1"/>
  <c r="AY5704" i="1"/>
  <c r="BA5710" i="1"/>
  <c r="AZ5710" i="1"/>
  <c r="BA5702" i="1"/>
  <c r="AZ5702" i="1"/>
  <c r="AZ5697" i="1"/>
  <c r="BB5698" i="1"/>
  <c r="BA5695" i="1"/>
  <c r="BA5691" i="1"/>
  <c r="BA5687" i="1"/>
  <c r="BA5699" i="1"/>
  <c r="BA5682" i="1"/>
  <c r="BB5682" i="1"/>
  <c r="AZ5680" i="1"/>
  <c r="BA5672" i="1"/>
  <c r="AZ5667" i="1"/>
  <c r="BA5664" i="1"/>
  <c r="AZ5676" i="1"/>
  <c r="AZ5674" i="1"/>
  <c r="AZ5672" i="1"/>
  <c r="AZ5668" i="1"/>
  <c r="BA5665" i="1"/>
  <c r="AZ5665" i="1"/>
  <c r="BC5661" i="1"/>
  <c r="BB5661" i="1"/>
  <c r="BB5657" i="1"/>
  <c r="BA5657" i="1"/>
  <c r="BB5653" i="1"/>
  <c r="BA5653" i="1"/>
  <c r="BB5645" i="1"/>
  <c r="BA5645" i="1"/>
  <c r="BB5641" i="1"/>
  <c r="BA5641" i="1"/>
  <c r="BA5680" i="1"/>
  <c r="BA5667" i="1"/>
  <c r="AZ5660" i="1"/>
  <c r="AZ5652" i="1"/>
  <c r="AZ5648" i="1"/>
  <c r="AZ5644" i="1"/>
  <c r="AZ5658" i="1"/>
  <c r="AZ5654" i="1"/>
  <c r="AZ5650" i="1"/>
  <c r="AZ5646" i="1"/>
  <c r="AZ5642" i="1"/>
  <c r="BC5627" i="1"/>
  <c r="BC5623" i="1"/>
  <c r="AV5619" i="1"/>
  <c r="AZ5659" i="1"/>
  <c r="AZ5651" i="1"/>
  <c r="AZ5643" i="1"/>
  <c r="AV5640" i="1"/>
  <c r="BB5640" i="1" s="1"/>
  <c r="AV5636" i="1"/>
  <c r="BA5636" i="1" s="1"/>
  <c r="AV5632" i="1"/>
  <c r="BB5632" i="1" s="1"/>
  <c r="AV5621" i="1"/>
  <c r="AV5618" i="1"/>
  <c r="BA5618" i="1" s="1"/>
  <c r="AV5614" i="1"/>
  <c r="AX5614" i="1" s="1"/>
  <c r="AV5610" i="1"/>
  <c r="BA5610" i="1" s="1"/>
  <c r="AV5606" i="1"/>
  <c r="AV5602" i="1"/>
  <c r="AZ5602" i="1" s="1"/>
  <c r="AV5598" i="1"/>
  <c r="AX5598" i="1" s="1"/>
  <c r="AV5594" i="1"/>
  <c r="BA5594" i="1" s="1"/>
  <c r="AV5590" i="1"/>
  <c r="AX5590" i="1" s="1"/>
  <c r="AV5586" i="1"/>
  <c r="BA5586" i="1" s="1"/>
  <c r="AV5582" i="1"/>
  <c r="AV5578" i="1"/>
  <c r="AY5578" i="1" s="1"/>
  <c r="AV5574" i="1"/>
  <c r="AV5570" i="1"/>
  <c r="BB5570" i="1" s="1"/>
  <c r="AV5566" i="1"/>
  <c r="AY5566" i="1" s="1"/>
  <c r="AV5562" i="1"/>
  <c r="BA5562" i="1" s="1"/>
  <c r="BC5611" i="1"/>
  <c r="AY5607" i="1"/>
  <c r="AY5591" i="1"/>
  <c r="AV5557" i="1"/>
  <c r="BA5557" i="1" s="1"/>
  <c r="AV5555" i="1"/>
  <c r="AV5553" i="1"/>
  <c r="AX5553" i="1" s="1"/>
  <c r="BC5544" i="1"/>
  <c r="AV5535" i="1"/>
  <c r="BC5528" i="1"/>
  <c r="BB5619" i="1"/>
  <c r="AY5588" i="1"/>
  <c r="BC5583" i="1"/>
  <c r="BC5579" i="1"/>
  <c r="BC5575" i="1"/>
  <c r="BC5571" i="1"/>
  <c r="BC5567" i="1"/>
  <c r="BC5563" i="1"/>
  <c r="BC5561" i="1"/>
  <c r="BA5550" i="1"/>
  <c r="BC5543" i="1"/>
  <c r="AY5539" i="1"/>
  <c r="BA5534" i="1"/>
  <c r="BB5583" i="1"/>
  <c r="BB5575" i="1"/>
  <c r="BA5559" i="1"/>
  <c r="AZ5559" i="1"/>
  <c r="BA5551" i="1"/>
  <c r="AZ5551" i="1"/>
  <c r="AV5549" i="1"/>
  <c r="AX5549" i="1" s="1"/>
  <c r="AY5546" i="1"/>
  <c r="AV5536" i="1"/>
  <c r="AV5533" i="1"/>
  <c r="AX5533" i="1" s="1"/>
  <c r="AY5530" i="1"/>
  <c r="AY5526" i="1"/>
  <c r="AY5522" i="1"/>
  <c r="AY5610" i="1"/>
  <c r="AZ5603" i="1"/>
  <c r="AY5594" i="1"/>
  <c r="AY5558" i="1"/>
  <c r="BC5541" i="1"/>
  <c r="BC5537" i="1"/>
  <c r="BC5533" i="1"/>
  <c r="AZ5544" i="1"/>
  <c r="BA5521" i="1"/>
  <c r="AZ5537" i="1"/>
  <c r="AZ5550" i="1"/>
  <c r="AZ5534" i="1"/>
  <c r="AV5524" i="1"/>
  <c r="BA5524" i="1" s="1"/>
  <c r="BC5513" i="1"/>
  <c r="AY5513" i="1"/>
  <c r="BB5513" i="1"/>
  <c r="BC5509" i="1"/>
  <c r="BB5509" i="1"/>
  <c r="BB5505" i="1"/>
  <c r="BA5505" i="1"/>
  <c r="BB5501" i="1"/>
  <c r="BA5501" i="1"/>
  <c r="BB5497" i="1"/>
  <c r="BA5497" i="1"/>
  <c r="BB5493" i="1"/>
  <c r="BA5493" i="1"/>
  <c r="BB5489" i="1"/>
  <c r="BA5489" i="1"/>
  <c r="BB5485" i="1"/>
  <c r="BA5485" i="1"/>
  <c r="BC5481" i="1"/>
  <c r="AY5481" i="1"/>
  <c r="BB5481" i="1"/>
  <c r="BC5473" i="1"/>
  <c r="AY5473" i="1"/>
  <c r="BB5473" i="1"/>
  <c r="BC5428" i="1"/>
  <c r="AY5428" i="1"/>
  <c r="BB5428" i="1"/>
  <c r="AZ5543" i="1"/>
  <c r="AZ5535" i="1"/>
  <c r="AV5520" i="1"/>
  <c r="AX5520" i="1" s="1"/>
  <c r="AV5518" i="1"/>
  <c r="AX5518" i="1" s="1"/>
  <c r="AV5516" i="1"/>
  <c r="AX5516" i="1" s="1"/>
  <c r="AV5514" i="1"/>
  <c r="AY5514" i="1" s="1"/>
  <c r="BA5467" i="1"/>
  <c r="BA5455" i="1"/>
  <c r="BA5443" i="1"/>
  <c r="BA5439" i="1"/>
  <c r="BA5427" i="1"/>
  <c r="BB5518" i="1"/>
  <c r="AV5506" i="1"/>
  <c r="BC5506" i="1" s="1"/>
  <c r="AV5502" i="1"/>
  <c r="BA5502" i="1" s="1"/>
  <c r="AV5498" i="1"/>
  <c r="AV5494" i="1"/>
  <c r="BB5494" i="1" s="1"/>
  <c r="AV5490" i="1"/>
  <c r="BC5490" i="1" s="1"/>
  <c r="AV5486" i="1"/>
  <c r="BA5486" i="1" s="1"/>
  <c r="AV5482" i="1"/>
  <c r="AV5474" i="1"/>
  <c r="AY5474" i="1" s="1"/>
  <c r="BB5455" i="1"/>
  <c r="AZ5452" i="1"/>
  <c r="AY5443" i="1"/>
  <c r="BB5439" i="1"/>
  <c r="AZ5436" i="1"/>
  <c r="AY5427" i="1"/>
  <c r="AZ5411" i="1"/>
  <c r="AZ5517" i="1"/>
  <c r="AZ5481" i="1"/>
  <c r="AZ5473" i="1"/>
  <c r="BC5460" i="1"/>
  <c r="BC5448" i="1"/>
  <c r="BB5418" i="1"/>
  <c r="BC5418" i="1"/>
  <c r="AY5418" i="1"/>
  <c r="BB5414" i="1"/>
  <c r="BC5414" i="1"/>
  <c r="AY5414" i="1"/>
  <c r="AV5410" i="1"/>
  <c r="BA5410" i="1" s="1"/>
  <c r="AV5403" i="1"/>
  <c r="AX5403" i="1" s="1"/>
  <c r="BA5401" i="1"/>
  <c r="AZ5401" i="1"/>
  <c r="BA5397" i="1"/>
  <c r="AZ5397" i="1"/>
  <c r="BA5393" i="1"/>
  <c r="AZ5393" i="1"/>
  <c r="BA5389" i="1"/>
  <c r="AZ5389" i="1"/>
  <c r="BA5385" i="1"/>
  <c r="AZ5385" i="1"/>
  <c r="BA5381" i="1"/>
  <c r="AZ5381" i="1"/>
  <c r="BA5377" i="1"/>
  <c r="AZ5377" i="1"/>
  <c r="BA5373" i="1"/>
  <c r="AZ5373" i="1"/>
  <c r="AZ5369" i="1"/>
  <c r="BA5369" i="1"/>
  <c r="AZ5365" i="1"/>
  <c r="BA5365" i="1"/>
  <c r="AZ5361" i="1"/>
  <c r="BA5361" i="1"/>
  <c r="AY5509" i="1"/>
  <c r="AY5505" i="1"/>
  <c r="AY5501" i="1"/>
  <c r="AY5497" i="1"/>
  <c r="AY5493" i="1"/>
  <c r="AY5489" i="1"/>
  <c r="AY5485" i="1"/>
  <c r="AZ5478" i="1"/>
  <c r="AZ5470" i="1"/>
  <c r="AZ5458" i="1"/>
  <c r="AZ5446" i="1"/>
  <c r="AZ5422" i="1"/>
  <c r="AV5420" i="1"/>
  <c r="AX5420" i="1" s="1"/>
  <c r="AV5416" i="1"/>
  <c r="AZ5413" i="1"/>
  <c r="AV5407" i="1"/>
  <c r="AX5407" i="1" s="1"/>
  <c r="AZ5507" i="1"/>
  <c r="AZ5503" i="1"/>
  <c r="AZ5499" i="1"/>
  <c r="AZ5495" i="1"/>
  <c r="AZ5491" i="1"/>
  <c r="AZ5487" i="1"/>
  <c r="AZ5483" i="1"/>
  <c r="AY5466" i="1"/>
  <c r="AY5462" i="1"/>
  <c r="AY5458" i="1"/>
  <c r="BB5454" i="1"/>
  <c r="BB5450" i="1"/>
  <c r="BB5446" i="1"/>
  <c r="BB5442" i="1"/>
  <c r="BB5438" i="1"/>
  <c r="BB5434" i="1"/>
  <c r="AZ5431" i="1"/>
  <c r="AY5426" i="1"/>
  <c r="AY5422" i="1"/>
  <c r="BC5419" i="1"/>
  <c r="BB5417" i="1"/>
  <c r="BA5414" i="1"/>
  <c r="BA5409" i="1"/>
  <c r="BB5405" i="1"/>
  <c r="BC5405" i="1"/>
  <c r="BA5405" i="1"/>
  <c r="AV5399" i="1"/>
  <c r="AV5395" i="1"/>
  <c r="AV5391" i="1"/>
  <c r="AX5391" i="1" s="1"/>
  <c r="AV5387" i="1"/>
  <c r="AX5387" i="1" s="1"/>
  <c r="AV5383" i="1"/>
  <c r="AX5383" i="1" s="1"/>
  <c r="AV5379" i="1"/>
  <c r="AV5375" i="1"/>
  <c r="AX5375" i="1" s="1"/>
  <c r="AV5371" i="1"/>
  <c r="AX5371" i="1" s="1"/>
  <c r="AV5367" i="1"/>
  <c r="AX5367" i="1" s="1"/>
  <c r="AV5363" i="1"/>
  <c r="AX5363" i="1" s="1"/>
  <c r="BC5403" i="1"/>
  <c r="BC5395" i="1"/>
  <c r="AY5396" i="1"/>
  <c r="AY5380" i="1"/>
  <c r="AY5353" i="1"/>
  <c r="AY5345" i="1"/>
  <c r="BC5413" i="1"/>
  <c r="AY5401" i="1"/>
  <c r="BC5389" i="1"/>
  <c r="AY5385" i="1"/>
  <c r="BC5373" i="1"/>
  <c r="BC5369" i="1"/>
  <c r="BC5367" i="1"/>
  <c r="BC5365" i="1"/>
  <c r="BC5363" i="1"/>
  <c r="BC5361" i="1"/>
  <c r="BA5353" i="1"/>
  <c r="AZ5353" i="1"/>
  <c r="BA5345" i="1"/>
  <c r="AZ5345" i="1"/>
  <c r="AY5350" i="1"/>
  <c r="AY5338" i="1"/>
  <c r="AY5336" i="1"/>
  <c r="AZ5252" i="1"/>
  <c r="BC5245" i="1"/>
  <c r="BC5360" i="1"/>
  <c r="BC5344" i="1"/>
  <c r="BB5335" i="1"/>
  <c r="AY5333" i="1"/>
  <c r="BB5253" i="1"/>
  <c r="BA5253" i="1"/>
  <c r="AV5251" i="1"/>
  <c r="AY5244" i="1"/>
  <c r="AY5354" i="1"/>
  <c r="BC5340" i="1"/>
  <c r="BA5335" i="1"/>
  <c r="BB5328" i="1"/>
  <c r="BA5328" i="1"/>
  <c r="BB5327" i="1"/>
  <c r="BA5327" i="1"/>
  <c r="BB5324" i="1"/>
  <c r="BA5324" i="1"/>
  <c r="BB5323" i="1"/>
  <c r="BA5323" i="1"/>
  <c r="BB5320" i="1"/>
  <c r="BA5320" i="1"/>
  <c r="BB5319" i="1"/>
  <c r="BA5319" i="1"/>
  <c r="BB5316" i="1"/>
  <c r="BA5316" i="1"/>
  <c r="BB5315" i="1"/>
  <c r="BA5315" i="1"/>
  <c r="BB5312" i="1"/>
  <c r="BA5312" i="1"/>
  <c r="BB5311" i="1"/>
  <c r="BA5311" i="1"/>
  <c r="BB5308" i="1"/>
  <c r="BA5308" i="1"/>
  <c r="BB5307" i="1"/>
  <c r="BA5307" i="1"/>
  <c r="BB5304" i="1"/>
  <c r="BA5304" i="1"/>
  <c r="BB5303" i="1"/>
  <c r="BA5303" i="1"/>
  <c r="BB5300" i="1"/>
  <c r="BA5300" i="1"/>
  <c r="BB5299" i="1"/>
  <c r="BA5299" i="1"/>
  <c r="BB5296" i="1"/>
  <c r="BA5296" i="1"/>
  <c r="BB5295" i="1"/>
  <c r="BA5295" i="1"/>
  <c r="BB5292" i="1"/>
  <c r="BA5292" i="1"/>
  <c r="BB5291" i="1"/>
  <c r="BA5291" i="1"/>
  <c r="BB5288" i="1"/>
  <c r="BA5288" i="1"/>
  <c r="BB5287" i="1"/>
  <c r="BA5287" i="1"/>
  <c r="BB5284" i="1"/>
  <c r="BA5284" i="1"/>
  <c r="BB5283" i="1"/>
  <c r="BA5283" i="1"/>
  <c r="BB5280" i="1"/>
  <c r="BA5280" i="1"/>
  <c r="BB5279" i="1"/>
  <c r="BA5279" i="1"/>
  <c r="BB5276" i="1"/>
  <c r="BA5276" i="1"/>
  <c r="BB5275" i="1"/>
  <c r="BA5275" i="1"/>
  <c r="BB5272" i="1"/>
  <c r="BA5272" i="1"/>
  <c r="BB5271" i="1"/>
  <c r="BA5271" i="1"/>
  <c r="BB5268" i="1"/>
  <c r="BA5268" i="1"/>
  <c r="BB5267" i="1"/>
  <c r="BA5267" i="1"/>
  <c r="AZ5254" i="1"/>
  <c r="BB5250" i="1"/>
  <c r="BA5250" i="1"/>
  <c r="AV5246" i="1"/>
  <c r="BC5246" i="1" s="1"/>
  <c r="AV5173" i="1"/>
  <c r="AX5173" i="1" s="1"/>
  <c r="BB5397" i="1"/>
  <c r="BB5381" i="1"/>
  <c r="BB5365" i="1"/>
  <c r="BC5348" i="1"/>
  <c r="BA5333" i="1"/>
  <c r="AZ5331" i="1"/>
  <c r="BC5331" i="1"/>
  <c r="AV5326" i="1"/>
  <c r="AV5322" i="1"/>
  <c r="BB5322" i="1" s="1"/>
  <c r="AV5318" i="1"/>
  <c r="BA5318" i="1" s="1"/>
  <c r="AV5314" i="1"/>
  <c r="AV5310" i="1"/>
  <c r="AV5306" i="1"/>
  <c r="BB5306" i="1" s="1"/>
  <c r="AV5302" i="1"/>
  <c r="BA5302" i="1" s="1"/>
  <c r="AV5298" i="1"/>
  <c r="AV5294" i="1"/>
  <c r="AV5290" i="1"/>
  <c r="BB5290" i="1" s="1"/>
  <c r="AV5286" i="1"/>
  <c r="BA5286" i="1" s="1"/>
  <c r="AV5282" i="1"/>
  <c r="AV5278" i="1"/>
  <c r="AV5274" i="1"/>
  <c r="BB5274" i="1" s="1"/>
  <c r="AV5270" i="1"/>
  <c r="BA5270" i="1" s="1"/>
  <c r="AV5266" i="1"/>
  <c r="AX5266" i="1" s="1"/>
  <c r="AV5262" i="1"/>
  <c r="AX5262" i="1" s="1"/>
  <c r="AV5258" i="1"/>
  <c r="AX5258" i="1" s="1"/>
  <c r="BC5254" i="1"/>
  <c r="AZ5251" i="1"/>
  <c r="AY5242" i="1"/>
  <c r="AZ5239" i="1"/>
  <c r="BC5235" i="1"/>
  <c r="AY5231" i="1"/>
  <c r="BB5227" i="1"/>
  <c r="BA5226" i="1"/>
  <c r="AZ5223" i="1"/>
  <c r="BC5219" i="1"/>
  <c r="AY5215" i="1"/>
  <c r="BB5211" i="1"/>
  <c r="BA5210" i="1"/>
  <c r="AZ5207" i="1"/>
  <c r="BC5203" i="1"/>
  <c r="AY5199" i="1"/>
  <c r="BB5195" i="1"/>
  <c r="BA5194" i="1"/>
  <c r="AZ5191" i="1"/>
  <c r="BC5187" i="1"/>
  <c r="AY5183" i="1"/>
  <c r="BB5179" i="1"/>
  <c r="BA5178" i="1"/>
  <c r="AV5141" i="1"/>
  <c r="AZ5141" i="1" s="1"/>
  <c r="AV5137" i="1"/>
  <c r="AV5133" i="1"/>
  <c r="AZ5133" i="1" s="1"/>
  <c r="AV5129" i="1"/>
  <c r="AV5125" i="1"/>
  <c r="AZ5125" i="1" s="1"/>
  <c r="AV5121" i="1"/>
  <c r="AV5117" i="1"/>
  <c r="AZ5117" i="1" s="1"/>
  <c r="AV5113" i="1"/>
  <c r="AV5109" i="1"/>
  <c r="AZ5109" i="1" s="1"/>
  <c r="AV5105" i="1"/>
  <c r="AV5101" i="1"/>
  <c r="AV5097" i="1"/>
  <c r="AV5093" i="1"/>
  <c r="AZ5093" i="1" s="1"/>
  <c r="AV5089" i="1"/>
  <c r="AV5085" i="1"/>
  <c r="AY5085" i="1" s="1"/>
  <c r="AV5081" i="1"/>
  <c r="AV5077" i="1"/>
  <c r="BC5077" i="1" s="1"/>
  <c r="AV5073" i="1"/>
  <c r="AV5069" i="1"/>
  <c r="AZ5069" i="1" s="1"/>
  <c r="AZ5242" i="1"/>
  <c r="BA5227" i="1"/>
  <c r="BA5211" i="1"/>
  <c r="BA5195" i="1"/>
  <c r="BA5179" i="1"/>
  <c r="AY5163" i="1"/>
  <c r="AY5159" i="1"/>
  <c r="AY5155" i="1"/>
  <c r="AY5151" i="1"/>
  <c r="AY5147" i="1"/>
  <c r="AV5132" i="1"/>
  <c r="AX5132" i="1" s="1"/>
  <c r="AV5116" i="1"/>
  <c r="AX5116" i="1" s="1"/>
  <c r="AV5100" i="1"/>
  <c r="AX5100" i="1" s="1"/>
  <c r="AV5084" i="1"/>
  <c r="AX5084" i="1" s="1"/>
  <c r="BB5245" i="1"/>
  <c r="AZ5237" i="1"/>
  <c r="BC5233" i="1"/>
  <c r="AY5229" i="1"/>
  <c r="BB5225" i="1"/>
  <c r="AZ5221" i="1"/>
  <c r="BC5217" i="1"/>
  <c r="AY5213" i="1"/>
  <c r="BB5209" i="1"/>
  <c r="AZ5205" i="1"/>
  <c r="BC5201" i="1"/>
  <c r="AY5197" i="1"/>
  <c r="BB5193" i="1"/>
  <c r="AZ5189" i="1"/>
  <c r="BC5185" i="1"/>
  <c r="AY5181" i="1"/>
  <c r="BB5177" i="1"/>
  <c r="AZ5170" i="1"/>
  <c r="BC5170" i="1"/>
  <c r="AY5170" i="1"/>
  <c r="AY5168" i="1"/>
  <c r="AV5168" i="1"/>
  <c r="AZ5168" i="1" s="1"/>
  <c r="AV5166" i="1"/>
  <c r="AX5166" i="1" s="1"/>
  <c r="AV5164" i="1"/>
  <c r="AZ5164" i="1" s="1"/>
  <c r="BB5160" i="1"/>
  <c r="BB5156" i="1"/>
  <c r="BB5148" i="1"/>
  <c r="BB5144" i="1"/>
  <c r="BC5135" i="1"/>
  <c r="BC5127" i="1"/>
  <c r="BC5119" i="1"/>
  <c r="BC5111" i="1"/>
  <c r="BC5103" i="1"/>
  <c r="BC5095" i="1"/>
  <c r="BC5087" i="1"/>
  <c r="BC5079" i="1"/>
  <c r="BC5071" i="1"/>
  <c r="AV5067" i="1"/>
  <c r="BC5067" i="1" s="1"/>
  <c r="AV5063" i="1"/>
  <c r="AV5059" i="1"/>
  <c r="AZ5059" i="1" s="1"/>
  <c r="AV5055" i="1"/>
  <c r="AV5051" i="1"/>
  <c r="AY5051" i="1" s="1"/>
  <c r="AV5047" i="1"/>
  <c r="BB5047" i="1" s="1"/>
  <c r="AV5043" i="1"/>
  <c r="AV5039" i="1"/>
  <c r="AV5035" i="1"/>
  <c r="BC5035" i="1" s="1"/>
  <c r="AV5031" i="1"/>
  <c r="AY5031" i="1" s="1"/>
  <c r="AV5027" i="1"/>
  <c r="AV5023" i="1"/>
  <c r="AV5019" i="1"/>
  <c r="AZ5019" i="1" s="1"/>
  <c r="AV5015" i="1"/>
  <c r="AV5011" i="1"/>
  <c r="AV5007" i="1"/>
  <c r="AV5003" i="1"/>
  <c r="AZ5003" i="1" s="1"/>
  <c r="AV4999" i="1"/>
  <c r="BB4999" i="1" s="1"/>
  <c r="AV4995" i="1"/>
  <c r="BA4995" i="1" s="1"/>
  <c r="AV4991" i="1"/>
  <c r="AZ5244" i="1"/>
  <c r="AY5238" i="1"/>
  <c r="BB5234" i="1"/>
  <c r="BA5233" i="1"/>
  <c r="AZ5230" i="1"/>
  <c r="BC5226" i="1"/>
  <c r="AY5222" i="1"/>
  <c r="BB5218" i="1"/>
  <c r="BA5217" i="1"/>
  <c r="AZ5214" i="1"/>
  <c r="BC5210" i="1"/>
  <c r="AY5206" i="1"/>
  <c r="BB5202" i="1"/>
  <c r="BA5201" i="1"/>
  <c r="AZ5198" i="1"/>
  <c r="BC5194" i="1"/>
  <c r="AY5190" i="1"/>
  <c r="BB5186" i="1"/>
  <c r="BA5185" i="1"/>
  <c r="AZ5182" i="1"/>
  <c r="BC5178" i="1"/>
  <c r="BA5174" i="1"/>
  <c r="BC5162" i="1"/>
  <c r="AV5161" i="1"/>
  <c r="BA5160" i="1"/>
  <c r="AV5157" i="1"/>
  <c r="BC5157" i="1" s="1"/>
  <c r="BA5156" i="1"/>
  <c r="BC5154" i="1"/>
  <c r="AV5153" i="1"/>
  <c r="BC5150" i="1"/>
  <c r="AV5149" i="1"/>
  <c r="BA5149" i="1" s="1"/>
  <c r="BC5146" i="1"/>
  <c r="AV5145" i="1"/>
  <c r="BA5144" i="1"/>
  <c r="BB5138" i="1"/>
  <c r="BB5134" i="1"/>
  <c r="BB5130" i="1"/>
  <c r="BB5126" i="1"/>
  <c r="BB5110" i="1"/>
  <c r="BB5098" i="1"/>
  <c r="BB5094" i="1"/>
  <c r="BB5090" i="1"/>
  <c r="BB5086" i="1"/>
  <c r="BB5082" i="1"/>
  <c r="BB5074" i="1"/>
  <c r="BB5070" i="1"/>
  <c r="AZ5151" i="1"/>
  <c r="AY5134" i="1"/>
  <c r="AY5128" i="1"/>
  <c r="AY5123" i="1"/>
  <c r="BC5117" i="1"/>
  <c r="AZ5111" i="1"/>
  <c r="AY5101" i="1"/>
  <c r="AY5070" i="1"/>
  <c r="BA5068" i="1"/>
  <c r="BC5064" i="1"/>
  <c r="BB5056" i="1"/>
  <c r="AZ5052" i="1"/>
  <c r="BC5048" i="1"/>
  <c r="BB5040" i="1"/>
  <c r="AZ5036" i="1"/>
  <c r="BB5032" i="1"/>
  <c r="AY5029" i="1"/>
  <c r="AZ5020" i="1"/>
  <c r="BB5016" i="1"/>
  <c r="AY5013" i="1"/>
  <c r="BC5009" i="1"/>
  <c r="BA5008" i="1"/>
  <c r="AZ5004" i="1"/>
  <c r="BB5000" i="1"/>
  <c r="AY4997" i="1"/>
  <c r="BA4992" i="1"/>
  <c r="BB4986" i="1"/>
  <c r="AY4985" i="1"/>
  <c r="AV4982" i="1"/>
  <c r="BA4982" i="1" s="1"/>
  <c r="BB4978" i="1"/>
  <c r="AY4977" i="1"/>
  <c r="AV4975" i="1"/>
  <c r="BA4975" i="1" s="1"/>
  <c r="AV4973" i="1"/>
  <c r="BA4973" i="1" s="1"/>
  <c r="AV4971" i="1"/>
  <c r="BC4971" i="1" s="1"/>
  <c r="AV4969" i="1"/>
  <c r="BA4969" i="1" s="1"/>
  <c r="AV4967" i="1"/>
  <c r="BA4967" i="1" s="1"/>
  <c r="AV4965" i="1"/>
  <c r="BA4965" i="1" s="1"/>
  <c r="AV4963" i="1"/>
  <c r="AV4961" i="1"/>
  <c r="BA4961" i="1" s="1"/>
  <c r="AV4959" i="1"/>
  <c r="BA4959" i="1" s="1"/>
  <c r="AV4957" i="1"/>
  <c r="BA4957" i="1" s="1"/>
  <c r="AV4955" i="1"/>
  <c r="AV4953" i="1"/>
  <c r="BA4953" i="1" s="1"/>
  <c r="AV4951" i="1"/>
  <c r="BA4951" i="1" s="1"/>
  <c r="AV4949" i="1"/>
  <c r="BA4949" i="1" s="1"/>
  <c r="AV4947" i="1"/>
  <c r="AV4945" i="1"/>
  <c r="AY4945" i="1" s="1"/>
  <c r="BA4945" i="1"/>
  <c r="AV4943" i="1"/>
  <c r="BA4943" i="1" s="1"/>
  <c r="AV4941" i="1"/>
  <c r="BA4941" i="1" s="1"/>
  <c r="AV4939" i="1"/>
  <c r="BC4939" i="1" s="1"/>
  <c r="AV4937" i="1"/>
  <c r="AY4937" i="1" s="1"/>
  <c r="BA4937" i="1"/>
  <c r="AY5119" i="1"/>
  <c r="BC5113" i="1"/>
  <c r="BA5100" i="1"/>
  <c r="BA5090" i="1"/>
  <c r="BA5079" i="1"/>
  <c r="BC5065" i="1"/>
  <c r="AY5061" i="1"/>
  <c r="BB5057" i="1"/>
  <c r="BA5056" i="1"/>
  <c r="AZ5053" i="1"/>
  <c r="BC5049" i="1"/>
  <c r="AY5045" i="1"/>
  <c r="BB5041" i="1"/>
  <c r="AZ5033" i="1"/>
  <c r="BB5029" i="1"/>
  <c r="AY5026" i="1"/>
  <c r="BC5022" i="1"/>
  <c r="BA5021" i="1"/>
  <c r="AZ5017" i="1"/>
  <c r="BB5013" i="1"/>
  <c r="AY5010" i="1"/>
  <c r="BC5006" i="1"/>
  <c r="BA5005" i="1"/>
  <c r="AZ5001" i="1"/>
  <c r="BB4997" i="1"/>
  <c r="AY4994" i="1"/>
  <c r="BC4990" i="1"/>
  <c r="AV4989" i="1"/>
  <c r="BC4989" i="1" s="1"/>
  <c r="AY5141" i="1"/>
  <c r="BA5123" i="1"/>
  <c r="BA5117" i="1"/>
  <c r="AY5099" i="1"/>
  <c r="BC5093" i="1"/>
  <c r="AZ5087" i="1"/>
  <c r="BA5080" i="1"/>
  <c r="BC5066" i="1"/>
  <c r="AY5062" i="1"/>
  <c r="BB5058" i="1"/>
  <c r="BA5057" i="1"/>
  <c r="AZ5054" i="1"/>
  <c r="BC5050" i="1"/>
  <c r="AY5046" i="1"/>
  <c r="BB5042" i="1"/>
  <c r="BA5041" i="1"/>
  <c r="BA5037" i="1"/>
  <c r="AZ5034" i="1"/>
  <c r="BB5030" i="1"/>
  <c r="AY5027" i="1"/>
  <c r="BC5023" i="1"/>
  <c r="BA5022" i="1"/>
  <c r="AZ5018" i="1"/>
  <c r="BB5014" i="1"/>
  <c r="AY5011" i="1"/>
  <c r="BA5006" i="1"/>
  <c r="AZ5002" i="1"/>
  <c r="BB4998" i="1"/>
  <c r="AY4995" i="1"/>
  <c r="BA4990" i="1"/>
  <c r="AX4936" i="1"/>
  <c r="AZ4936" i="1"/>
  <c r="AV4927" i="1"/>
  <c r="AX4927" i="1" s="1"/>
  <c r="AZ5162" i="1"/>
  <c r="AZ5146" i="1"/>
  <c r="AY5127" i="1"/>
  <c r="BC5121" i="1"/>
  <c r="AZ5115" i="1"/>
  <c r="BA5108" i="1"/>
  <c r="BA5087" i="1"/>
  <c r="BC5068" i="1"/>
  <c r="AY5063" i="1"/>
  <c r="BB5059" i="1"/>
  <c r="BA5058" i="1"/>
  <c r="BC5051" i="1"/>
  <c r="AY5047" i="1"/>
  <c r="BB5043" i="1"/>
  <c r="BA5042" i="1"/>
  <c r="AZ5039" i="1"/>
  <c r="BB5035" i="1"/>
  <c r="BC5024" i="1"/>
  <c r="BB5015" i="1"/>
  <c r="BC5008" i="1"/>
  <c r="AY4996" i="1"/>
  <c r="BC4986" i="1"/>
  <c r="BA4983" i="1"/>
  <c r="AZ4983" i="1"/>
  <c r="BC4975" i="1"/>
  <c r="BC4959" i="1"/>
  <c r="BC4955" i="1"/>
  <c r="BC4951" i="1"/>
  <c r="BC4943" i="1"/>
  <c r="BA4925" i="1"/>
  <c r="BC4916" i="1"/>
  <c r="BC4912" i="1"/>
  <c r="BC4908" i="1"/>
  <c r="BC4904" i="1"/>
  <c r="BC4900" i="1"/>
  <c r="BC4896" i="1"/>
  <c r="BC4892" i="1"/>
  <c r="BC4888" i="1"/>
  <c r="BC4880" i="1"/>
  <c r="BC4876" i="1"/>
  <c r="BC4872" i="1"/>
  <c r="BC4868" i="1"/>
  <c r="BC4864" i="1"/>
  <c r="BC4860" i="1"/>
  <c r="BC4856" i="1"/>
  <c r="BC4852" i="1"/>
  <c r="BC4848" i="1"/>
  <c r="BC4844" i="1"/>
  <c r="BC4840" i="1"/>
  <c r="BC4836" i="1"/>
  <c r="BC4832" i="1"/>
  <c r="BC4828" i="1"/>
  <c r="BC4824" i="1"/>
  <c r="AZ4818" i="1"/>
  <c r="BA4932" i="1"/>
  <c r="AZ4930" i="1"/>
  <c r="BC4930" i="1"/>
  <c r="AZ4925" i="1"/>
  <c r="AV4922" i="1"/>
  <c r="AX4922" i="1" s="1"/>
  <c r="BB4919" i="1"/>
  <c r="AZ4917" i="1"/>
  <c r="BA4911" i="1"/>
  <c r="BB4911" i="1"/>
  <c r="AZ4909" i="1"/>
  <c r="AV4906" i="1"/>
  <c r="BB4906" i="1" s="1"/>
  <c r="BA4903" i="1"/>
  <c r="BB4903" i="1"/>
  <c r="AZ4901" i="1"/>
  <c r="BA4895" i="1"/>
  <c r="BB4895" i="1"/>
  <c r="AZ4893" i="1"/>
  <c r="AV4890" i="1"/>
  <c r="AZ4890" i="1" s="1"/>
  <c r="BA4887" i="1"/>
  <c r="BB4887" i="1"/>
  <c r="AZ4885" i="1"/>
  <c r="BA4879" i="1"/>
  <c r="BB4879" i="1"/>
  <c r="AZ4877" i="1"/>
  <c r="AV4874" i="1"/>
  <c r="BA4871" i="1"/>
  <c r="BB4871" i="1"/>
  <c r="AZ4861" i="1"/>
  <c r="AV4858" i="1"/>
  <c r="BA4858" i="1" s="1"/>
  <c r="BA4855" i="1"/>
  <c r="BB4855" i="1"/>
  <c r="AZ4853" i="1"/>
  <c r="BA4847" i="1"/>
  <c r="BB4847" i="1"/>
  <c r="AZ4845" i="1"/>
  <c r="AV4842" i="1"/>
  <c r="BB4842" i="1" s="1"/>
  <c r="BA4839" i="1"/>
  <c r="BB4839" i="1"/>
  <c r="AZ4837" i="1"/>
  <c r="BB4831" i="1"/>
  <c r="AZ4829" i="1"/>
  <c r="AV4826" i="1"/>
  <c r="AZ4826" i="1" s="1"/>
  <c r="BA4823" i="1"/>
  <c r="BB4823" i="1"/>
  <c r="AV4821" i="1"/>
  <c r="AX4821" i="1" s="1"/>
  <c r="AY4818" i="1"/>
  <c r="AY4808" i="1"/>
  <c r="BC4796" i="1"/>
  <c r="AY4792" i="1"/>
  <c r="BC4780" i="1"/>
  <c r="AY4776" i="1"/>
  <c r="BC4936" i="1"/>
  <c r="BC4927" i="1"/>
  <c r="BA4918" i="1"/>
  <c r="BC4911" i="1"/>
  <c r="BC4903" i="1"/>
  <c r="BC4895" i="1"/>
  <c r="BC4887" i="1"/>
  <c r="BC4879" i="1"/>
  <c r="BC4871" i="1"/>
  <c r="BC4855" i="1"/>
  <c r="BC4847" i="1"/>
  <c r="BC4839" i="1"/>
  <c r="BC4823" i="1"/>
  <c r="BC4815" i="1"/>
  <c r="AZ4934" i="1"/>
  <c r="BC4934" i="1"/>
  <c r="AY4820" i="1"/>
  <c r="AV4809" i="1"/>
  <c r="BC4809" i="1" s="1"/>
  <c r="BB4801" i="1"/>
  <c r="AY4798" i="1"/>
  <c r="AY4774" i="1"/>
  <c r="AZ4769" i="1"/>
  <c r="AZ4765" i="1"/>
  <c r="AZ4757" i="1"/>
  <c r="AZ4753" i="1"/>
  <c r="AV4743" i="1"/>
  <c r="AX4743" i="1" s="1"/>
  <c r="AZ4737" i="1"/>
  <c r="BB4725" i="1"/>
  <c r="BA4725" i="1"/>
  <c r="AV4723" i="1"/>
  <c r="AX4723" i="1" s="1"/>
  <c r="AZ4713" i="1"/>
  <c r="BB4709" i="1"/>
  <c r="BA4709" i="1"/>
  <c r="AV4707" i="1"/>
  <c r="BC4700" i="1"/>
  <c r="AZ4697" i="1"/>
  <c r="BB4693" i="1"/>
  <c r="BA4693" i="1"/>
  <c r="AV4691" i="1"/>
  <c r="AX4691" i="1" s="1"/>
  <c r="BC4684" i="1"/>
  <c r="AZ4681" i="1"/>
  <c r="BB4677" i="1"/>
  <c r="BA4677" i="1"/>
  <c r="AV4675" i="1"/>
  <c r="AX4675" i="1" s="1"/>
  <c r="BC4670" i="1"/>
  <c r="BC4662" i="1"/>
  <c r="BC4654" i="1"/>
  <c r="AV4923" i="1"/>
  <c r="AX4923" i="1" s="1"/>
  <c r="AV4915" i="1"/>
  <c r="AV4907" i="1"/>
  <c r="AV4899" i="1"/>
  <c r="AX4899" i="1" s="1"/>
  <c r="AV4891" i="1"/>
  <c r="AX4891" i="1" s="1"/>
  <c r="AV4883" i="1"/>
  <c r="AV4875" i="1"/>
  <c r="AX4875" i="1" s="1"/>
  <c r="AV4867" i="1"/>
  <c r="AX4867" i="1" s="1"/>
  <c r="AV4859" i="1"/>
  <c r="AX4859" i="1" s="1"/>
  <c r="AV4851" i="1"/>
  <c r="AV4843" i="1"/>
  <c r="AV4835" i="1"/>
  <c r="AX4835" i="1" s="1"/>
  <c r="AV4827" i="1"/>
  <c r="AX4827" i="1" s="1"/>
  <c r="BB4815" i="1"/>
  <c r="BA4815" i="1"/>
  <c r="AZ4804" i="1"/>
  <c r="AZ4796" i="1"/>
  <c r="AV4790" i="1"/>
  <c r="AY4790" i="1" s="1"/>
  <c r="BB4784" i="1"/>
  <c r="BB4776" i="1"/>
  <c r="BB4774" i="1"/>
  <c r="AY4772" i="1"/>
  <c r="AY4769" i="1"/>
  <c r="AY4765" i="1"/>
  <c r="AY4764" i="1"/>
  <c r="AY4760" i="1"/>
  <c r="AY4756" i="1"/>
  <c r="AY4753" i="1"/>
  <c r="BB4746" i="1"/>
  <c r="BA4746" i="1"/>
  <c r="AY4737" i="1"/>
  <c r="BB4730" i="1"/>
  <c r="BA4730" i="1"/>
  <c r="AV4728" i="1"/>
  <c r="AY4725" i="1"/>
  <c r="BB4714" i="1"/>
  <c r="BA4714" i="1"/>
  <c r="AV4712" i="1"/>
  <c r="BC4712" i="1" s="1"/>
  <c r="AY4709" i="1"/>
  <c r="BB4698" i="1"/>
  <c r="BA4698" i="1"/>
  <c r="AV4696" i="1"/>
  <c r="BB4696" i="1" s="1"/>
  <c r="AY4693" i="1"/>
  <c r="BB4682" i="1"/>
  <c r="BA4682" i="1"/>
  <c r="AV4680" i="1"/>
  <c r="AY4677" i="1"/>
  <c r="BC4673" i="1"/>
  <c r="AY4669" i="1"/>
  <c r="BC4657" i="1"/>
  <c r="AZ4813" i="1"/>
  <c r="AV4810" i="1"/>
  <c r="BC4810" i="1" s="1"/>
  <c r="AZ4797" i="1"/>
  <c r="AV4794" i="1"/>
  <c r="BB4794" i="1" s="1"/>
  <c r="AY4778" i="1"/>
  <c r="AV4771" i="1"/>
  <c r="AV4767" i="1"/>
  <c r="BC4767" i="1" s="1"/>
  <c r="AV4763" i="1"/>
  <c r="BB4763" i="1" s="1"/>
  <c r="AV4759" i="1"/>
  <c r="BB4759" i="1" s="1"/>
  <c r="AV4755" i="1"/>
  <c r="AV4745" i="1"/>
  <c r="AZ4745" i="1" s="1"/>
  <c r="AY4742" i="1"/>
  <c r="AZ4553" i="1"/>
  <c r="BA4553" i="1"/>
  <c r="AZ4545" i="1"/>
  <c r="BA4545" i="1"/>
  <c r="AZ4537" i="1"/>
  <c r="BA4537" i="1"/>
  <c r="AZ4529" i="1"/>
  <c r="BA4529" i="1"/>
  <c r="AZ4521" i="1"/>
  <c r="BA4521" i="1"/>
  <c r="AZ4513" i="1"/>
  <c r="BA4513" i="1"/>
  <c r="AZ4505" i="1"/>
  <c r="BA4505" i="1"/>
  <c r="AZ4497" i="1"/>
  <c r="BA4497" i="1"/>
  <c r="AZ4489" i="1"/>
  <c r="BA4489" i="1"/>
  <c r="AZ4481" i="1"/>
  <c r="BA4481" i="1"/>
  <c r="AZ4473" i="1"/>
  <c r="BA4473" i="1"/>
  <c r="AZ4465" i="1"/>
  <c r="BA4465" i="1"/>
  <c r="AZ4457" i="1"/>
  <c r="BA4457" i="1"/>
  <c r="BA4449" i="1"/>
  <c r="BB4918" i="1"/>
  <c r="BA4902" i="1"/>
  <c r="BB4902" i="1"/>
  <c r="BA4886" i="1"/>
  <c r="BB4886" i="1"/>
  <c r="BA4870" i="1"/>
  <c r="BB4870" i="1"/>
  <c r="BA4854" i="1"/>
  <c r="BB4854" i="1"/>
  <c r="BA4838" i="1"/>
  <c r="BB4838" i="1"/>
  <c r="BA4817" i="1"/>
  <c r="BB4817" i="1"/>
  <c r="AV4781" i="1"/>
  <c r="BB4727" i="1"/>
  <c r="BA4727" i="1"/>
  <c r="BB4711" i="1"/>
  <c r="BA4711" i="1"/>
  <c r="BB4695" i="1"/>
  <c r="BA4695" i="1"/>
  <c r="AY4691" i="1"/>
  <c r="BB4679" i="1"/>
  <c r="AV4656" i="1"/>
  <c r="BB4656" i="1" s="1"/>
  <c r="BC4553" i="1"/>
  <c r="AY4551" i="1"/>
  <c r="BC4545" i="1"/>
  <c r="AY4543" i="1"/>
  <c r="BC4537" i="1"/>
  <c r="BC4529" i="1"/>
  <c r="AY4527" i="1"/>
  <c r="BC4521" i="1"/>
  <c r="AY4519" i="1"/>
  <c r="BC4513" i="1"/>
  <c r="AY4511" i="1"/>
  <c r="BC4505" i="1"/>
  <c r="BC4497" i="1"/>
  <c r="BC4495" i="1"/>
  <c r="BC4489" i="1"/>
  <c r="BC4487" i="1"/>
  <c r="BC4481" i="1"/>
  <c r="BC4479" i="1"/>
  <c r="BC4473" i="1"/>
  <c r="BC4465" i="1"/>
  <c r="BC4463" i="1"/>
  <c r="BC4457" i="1"/>
  <c r="BC4455" i="1"/>
  <c r="BA4912" i="1"/>
  <c r="BB4912" i="1"/>
  <c r="BA4896" i="1"/>
  <c r="BB4896" i="1"/>
  <c r="BA4880" i="1"/>
  <c r="BB4880" i="1"/>
  <c r="BA4864" i="1"/>
  <c r="BB4864" i="1"/>
  <c r="BA4848" i="1"/>
  <c r="BB4848" i="1"/>
  <c r="BA4832" i="1"/>
  <c r="BB4832" i="1"/>
  <c r="AZ4798" i="1"/>
  <c r="AZ4776" i="1"/>
  <c r="AV4738" i="1"/>
  <c r="AV4722" i="1"/>
  <c r="AX4722" i="1" s="1"/>
  <c r="AV4706" i="1"/>
  <c r="AX4706" i="1" s="1"/>
  <c r="AV4690" i="1"/>
  <c r="AX4690" i="1" s="1"/>
  <c r="AV4674" i="1"/>
  <c r="AX4674" i="1" s="1"/>
  <c r="AY4659" i="1"/>
  <c r="AV4653" i="1"/>
  <c r="AX4653" i="1" s="1"/>
  <c r="AV4651" i="1"/>
  <c r="AX4651" i="1" s="1"/>
  <c r="AV4649" i="1"/>
  <c r="AX4649" i="1" s="1"/>
  <c r="AV4647" i="1"/>
  <c r="AV4645" i="1"/>
  <c r="AX4645" i="1" s="1"/>
  <c r="AV4643" i="1"/>
  <c r="AX4643" i="1" s="1"/>
  <c r="AV4641" i="1"/>
  <c r="AX4641" i="1" s="1"/>
  <c r="AV4639" i="1"/>
  <c r="AV4637" i="1"/>
  <c r="AX4637" i="1" s="1"/>
  <c r="AV4635" i="1"/>
  <c r="AX4635" i="1" s="1"/>
  <c r="AV4633" i="1"/>
  <c r="AX4633" i="1" s="1"/>
  <c r="AV4631" i="1"/>
  <c r="AV4629" i="1"/>
  <c r="AX4629" i="1" s="1"/>
  <c r="AV4627" i="1"/>
  <c r="AX4627" i="1" s="1"/>
  <c r="AV4625" i="1"/>
  <c r="AX4625" i="1" s="1"/>
  <c r="AV4623" i="1"/>
  <c r="AV4621" i="1"/>
  <c r="AX4621" i="1" s="1"/>
  <c r="AV4619" i="1"/>
  <c r="AX4619" i="1" s="1"/>
  <c r="AV4617" i="1"/>
  <c r="AX4617" i="1" s="1"/>
  <c r="AV4615" i="1"/>
  <c r="AV4613" i="1"/>
  <c r="AX4613" i="1" s="1"/>
  <c r="AV4611" i="1"/>
  <c r="AX4611" i="1" s="1"/>
  <c r="AV4609" i="1"/>
  <c r="AX4609" i="1" s="1"/>
  <c r="AV4607" i="1"/>
  <c r="AV4605" i="1"/>
  <c r="AX4605" i="1" s="1"/>
  <c r="AV4603" i="1"/>
  <c r="AX4603" i="1" s="1"/>
  <c r="AV4601" i="1"/>
  <c r="AX4601" i="1" s="1"/>
  <c r="AV4599" i="1"/>
  <c r="AV4597" i="1"/>
  <c r="BA4597" i="1" s="1"/>
  <c r="AV4595" i="1"/>
  <c r="AX4595" i="1" s="1"/>
  <c r="AV4593" i="1"/>
  <c r="BB4593" i="1" s="1"/>
  <c r="AV4591" i="1"/>
  <c r="AZ4591" i="1" s="1"/>
  <c r="AV4589" i="1"/>
  <c r="BC4589" i="1" s="1"/>
  <c r="AV4587" i="1"/>
  <c r="AX4587" i="1" s="1"/>
  <c r="AV4585" i="1"/>
  <c r="AZ4585" i="1" s="1"/>
  <c r="AV4583" i="1"/>
  <c r="AV4581" i="1"/>
  <c r="BA4581" i="1" s="1"/>
  <c r="AV4579" i="1"/>
  <c r="AX4579" i="1" s="1"/>
  <c r="AV4577" i="1"/>
  <c r="BB4577" i="1" s="1"/>
  <c r="AV4575" i="1"/>
  <c r="AV4573" i="1"/>
  <c r="AZ4573" i="1" s="1"/>
  <c r="AV4571" i="1"/>
  <c r="AX4571" i="1" s="1"/>
  <c r="AV4569" i="1"/>
  <c r="AZ4569" i="1" s="1"/>
  <c r="AV4567" i="1"/>
  <c r="AV4565" i="1"/>
  <c r="BA4565" i="1" s="1"/>
  <c r="AV4563" i="1"/>
  <c r="AX4563" i="1" s="1"/>
  <c r="AV4561" i="1"/>
  <c r="BB4561" i="1" s="1"/>
  <c r="AV4559" i="1"/>
  <c r="AZ4559" i="1" s="1"/>
  <c r="AV4557" i="1"/>
  <c r="BC4557" i="1" s="1"/>
  <c r="BA4914" i="1"/>
  <c r="BB4914" i="1"/>
  <c r="BA4898" i="1"/>
  <c r="BB4898" i="1"/>
  <c r="BA4882" i="1"/>
  <c r="BB4882" i="1"/>
  <c r="BA4866" i="1"/>
  <c r="BB4866" i="1"/>
  <c r="BA4850" i="1"/>
  <c r="BB4850" i="1"/>
  <c r="BA4834" i="1"/>
  <c r="BB4834" i="1"/>
  <c r="AV4773" i="1"/>
  <c r="BB4669" i="1"/>
  <c r="AZ4663" i="1"/>
  <c r="AZ4656" i="1"/>
  <c r="BC4441" i="1"/>
  <c r="BC4425" i="1"/>
  <c r="BB4305" i="1"/>
  <c r="AZ4916" i="1"/>
  <c r="AZ4900" i="1"/>
  <c r="AZ4868" i="1"/>
  <c r="AZ4852" i="1"/>
  <c r="AZ4836" i="1"/>
  <c r="AZ4821" i="1"/>
  <c r="AV4803" i="1"/>
  <c r="BA4803" i="1" s="1"/>
  <c r="AZ4800" i="1"/>
  <c r="AV4787" i="1"/>
  <c r="BA4785" i="1"/>
  <c r="AZ4752" i="1"/>
  <c r="AZ4744" i="1"/>
  <c r="AZ4736" i="1"/>
  <c r="AZ4728" i="1"/>
  <c r="AZ4720" i="1"/>
  <c r="AZ4696" i="1"/>
  <c r="AZ4688" i="1"/>
  <c r="AZ4680" i="1"/>
  <c r="BC4663" i="1"/>
  <c r="AV4658" i="1"/>
  <c r="AX4658" i="1" s="1"/>
  <c r="AV4445" i="1"/>
  <c r="AV4437" i="1"/>
  <c r="BA4437" i="1" s="1"/>
  <c r="AV4429" i="1"/>
  <c r="BA4429" i="1" s="1"/>
  <c r="AV4421" i="1"/>
  <c r="BA4421" i="1" s="1"/>
  <c r="AV4411" i="1"/>
  <c r="BC4411" i="1" s="1"/>
  <c r="AV4403" i="1"/>
  <c r="BC4403" i="1" s="1"/>
  <c r="AV4395" i="1"/>
  <c r="AV4387" i="1"/>
  <c r="AZ4387" i="1" s="1"/>
  <c r="AV4379" i="1"/>
  <c r="AV4371" i="1"/>
  <c r="AV4363" i="1"/>
  <c r="AY4363" i="1" s="1"/>
  <c r="AV4355" i="1"/>
  <c r="AV4347" i="1"/>
  <c r="AV4339" i="1"/>
  <c r="AV4331" i="1"/>
  <c r="AV4323" i="1"/>
  <c r="AV4315" i="1"/>
  <c r="AV4307" i="1"/>
  <c r="AV4549" i="1"/>
  <c r="BB4549" i="1" s="1"/>
  <c r="AV4541" i="1"/>
  <c r="AZ4541" i="1" s="1"/>
  <c r="AV4533" i="1"/>
  <c r="AV4525" i="1"/>
  <c r="BB4525" i="1" s="1"/>
  <c r="AV4517" i="1"/>
  <c r="BB4517" i="1" s="1"/>
  <c r="AV4509" i="1"/>
  <c r="AX4509" i="1" s="1"/>
  <c r="AV4501" i="1"/>
  <c r="AX4501" i="1" s="1"/>
  <c r="AV4493" i="1"/>
  <c r="AX4493" i="1" s="1"/>
  <c r="AV4485" i="1"/>
  <c r="AX4485" i="1" s="1"/>
  <c r="AV4477" i="1"/>
  <c r="AX4477" i="1" s="1"/>
  <c r="AV4469" i="1"/>
  <c r="AX4469" i="1" s="1"/>
  <c r="AV4461" i="1"/>
  <c r="AX4461" i="1" s="1"/>
  <c r="AV4453" i="1"/>
  <c r="AX4453" i="1" s="1"/>
  <c r="BB4417" i="1"/>
  <c r="AY4415" i="1"/>
  <c r="BA4403" i="1"/>
  <c r="AV4401" i="1"/>
  <c r="BA4401" i="1" s="1"/>
  <c r="BB4385" i="1"/>
  <c r="AY4383" i="1"/>
  <c r="AZ4381" i="1"/>
  <c r="AV4377" i="1"/>
  <c r="BB4369" i="1"/>
  <c r="AY4367" i="1"/>
  <c r="AZ4365" i="1"/>
  <c r="BB4353" i="1"/>
  <c r="AY4351" i="1"/>
  <c r="BB4337" i="1"/>
  <c r="AY4335" i="1"/>
  <c r="BB4321" i="1"/>
  <c r="AY4319" i="1"/>
  <c r="AZ4317" i="1"/>
  <c r="BB4298" i="1"/>
  <c r="BA4298" i="1"/>
  <c r="BB4282" i="1"/>
  <c r="BA4282" i="1"/>
  <c r="BB4266" i="1"/>
  <c r="BA4266" i="1"/>
  <c r="BB4250" i="1"/>
  <c r="BA4250" i="1"/>
  <c r="BB4234" i="1"/>
  <c r="BA4234" i="1"/>
  <c r="BB4218" i="1"/>
  <c r="BA4218" i="1"/>
  <c r="AY4414" i="1"/>
  <c r="BC4396" i="1"/>
  <c r="BA4381" i="1"/>
  <c r="BA4333" i="1"/>
  <c r="BA4317" i="1"/>
  <c r="AV4301" i="1"/>
  <c r="AZ4301" i="1" s="1"/>
  <c r="AZ4295" i="1"/>
  <c r="AV4293" i="1"/>
  <c r="AV4285" i="1"/>
  <c r="BC4285" i="1" s="1"/>
  <c r="AZ4279" i="1"/>
  <c r="AV4277" i="1"/>
  <c r="AV4269" i="1"/>
  <c r="AZ4269" i="1" s="1"/>
  <c r="AZ4263" i="1"/>
  <c r="AV4261" i="1"/>
  <c r="AV4253" i="1"/>
  <c r="BC4253" i="1" s="1"/>
  <c r="AZ4247" i="1"/>
  <c r="AV4245" i="1"/>
  <c r="AV4237" i="1"/>
  <c r="AZ4237" i="1" s="1"/>
  <c r="AZ4231" i="1"/>
  <c r="AV4229" i="1"/>
  <c r="AV4221" i="1"/>
  <c r="BC4221" i="1" s="1"/>
  <c r="AZ4215" i="1"/>
  <c r="AV4213" i="1"/>
  <c r="AV4205" i="1"/>
  <c r="AZ4205" i="1" s="1"/>
  <c r="BB4201" i="1"/>
  <c r="AZ4199" i="1"/>
  <c r="BB4193" i="1"/>
  <c r="AZ4191" i="1"/>
  <c r="BB4177" i="1"/>
  <c r="AV4172" i="1"/>
  <c r="BB4169" i="1"/>
  <c r="AZ4167" i="1"/>
  <c r="BB4145" i="1"/>
  <c r="AV4140" i="1"/>
  <c r="AX4140" i="1" s="1"/>
  <c r="BB4137" i="1"/>
  <c r="AZ4135" i="1"/>
  <c r="AZ4127" i="1"/>
  <c r="AY4113" i="1"/>
  <c r="AY4097" i="1"/>
  <c r="BB4413" i="1"/>
  <c r="AY4411" i="1"/>
  <c r="BA4399" i="1"/>
  <c r="AZ4389" i="1"/>
  <c r="BC4389" i="1"/>
  <c r="AY4380" i="1"/>
  <c r="AY4372" i="1"/>
  <c r="AY4364" i="1"/>
  <c r="AZ4296" i="1"/>
  <c r="AV4294" i="1"/>
  <c r="BC4294" i="1" s="1"/>
  <c r="AZ4280" i="1"/>
  <c r="AV4278" i="1"/>
  <c r="AX4278" i="1" s="1"/>
  <c r="AZ4264" i="1"/>
  <c r="AV4262" i="1"/>
  <c r="AZ4248" i="1"/>
  <c r="AV4246" i="1"/>
  <c r="AX4246" i="1" s="1"/>
  <c r="AZ4232" i="1"/>
  <c r="AV4230" i="1"/>
  <c r="AZ4216" i="1"/>
  <c r="AV4214" i="1"/>
  <c r="AX4214" i="1" s="1"/>
  <c r="AZ4366" i="1"/>
  <c r="BC4366" i="1"/>
  <c r="BA4366" i="1"/>
  <c r="BC4353" i="1"/>
  <c r="BC4337" i="1"/>
  <c r="AY4333" i="1"/>
  <c r="BC4321" i="1"/>
  <c r="AY4317" i="1"/>
  <c r="BA4297" i="1"/>
  <c r="BB4297" i="1"/>
  <c r="BA4289" i="1"/>
  <c r="BB4289" i="1"/>
  <c r="BA4281" i="1"/>
  <c r="BB4281" i="1"/>
  <c r="BA4273" i="1"/>
  <c r="BB4273" i="1"/>
  <c r="BA4265" i="1"/>
  <c r="BB4265" i="1"/>
  <c r="BA4257" i="1"/>
  <c r="BB4257" i="1"/>
  <c r="BA4249" i="1"/>
  <c r="BB4249" i="1"/>
  <c r="BA4241" i="1"/>
  <c r="BB4241" i="1"/>
  <c r="BA4233" i="1"/>
  <c r="BB4233" i="1"/>
  <c r="BA4225" i="1"/>
  <c r="BB4225" i="1"/>
  <c r="BA4217" i="1"/>
  <c r="BB4217" i="1"/>
  <c r="BA4209" i="1"/>
  <c r="BB4209" i="1"/>
  <c r="BA4202" i="1"/>
  <c r="AZ4196" i="1"/>
  <c r="BC4190" i="1"/>
  <c r="BB4188" i="1"/>
  <c r="AY4188" i="1"/>
  <c r="AV4183" i="1"/>
  <c r="AX4183" i="1" s="1"/>
  <c r="BA4177" i="1"/>
  <c r="AZ4164" i="1"/>
  <c r="BC4158" i="1"/>
  <c r="BB4156" i="1"/>
  <c r="AY4156" i="1"/>
  <c r="AV4151" i="1"/>
  <c r="AX4151" i="1" s="1"/>
  <c r="BA4145" i="1"/>
  <c r="BA4138" i="1"/>
  <c r="AZ4132" i="1"/>
  <c r="BC4126" i="1"/>
  <c r="BB4124" i="1"/>
  <c r="AY4124" i="1"/>
  <c r="AV4119" i="1"/>
  <c r="BB4108" i="1"/>
  <c r="AY4108" i="1"/>
  <c r="BB4100" i="1"/>
  <c r="AY4100" i="1"/>
  <c r="AV3973" i="1"/>
  <c r="AY3973" i="1" s="1"/>
  <c r="AV3957" i="1"/>
  <c r="BB3957" i="1" s="1"/>
  <c r="AV3941" i="1"/>
  <c r="BC3941" i="1" s="1"/>
  <c r="AV3925" i="1"/>
  <c r="AV3909" i="1"/>
  <c r="AY3909" i="1" s="1"/>
  <c r="AV3893" i="1"/>
  <c r="BB3893" i="1" s="1"/>
  <c r="AV3877" i="1"/>
  <c r="BC3877" i="1" s="1"/>
  <c r="AV3861" i="1"/>
  <c r="AV3845" i="1"/>
  <c r="AY3845" i="1" s="1"/>
  <c r="AV3829" i="1"/>
  <c r="BB3829" i="1" s="1"/>
  <c r="AV3813" i="1"/>
  <c r="BC3813" i="1" s="1"/>
  <c r="BA4446" i="1"/>
  <c r="AZ4446" i="1"/>
  <c r="BA4442" i="1"/>
  <c r="AZ4442" i="1"/>
  <c r="BA4438" i="1"/>
  <c r="AZ4438" i="1"/>
  <c r="BA4434" i="1"/>
  <c r="AZ4434" i="1"/>
  <c r="BA4430" i="1"/>
  <c r="AZ4430" i="1"/>
  <c r="BA4426" i="1"/>
  <c r="AZ4426" i="1"/>
  <c r="BA4422" i="1"/>
  <c r="AZ4422" i="1"/>
  <c r="BA4398" i="1"/>
  <c r="BC4305" i="1"/>
  <c r="BA4200" i="1"/>
  <c r="AZ4194" i="1"/>
  <c r="BC4188" i="1"/>
  <c r="BB4186" i="1"/>
  <c r="AY4186" i="1"/>
  <c r="AV4181" i="1"/>
  <c r="AX4181" i="1" s="1"/>
  <c r="BA4168" i="1"/>
  <c r="AZ4162" i="1"/>
  <c r="BC4156" i="1"/>
  <c r="BB4154" i="1"/>
  <c r="AY4154" i="1"/>
  <c r="AV4149" i="1"/>
  <c r="BA4136" i="1"/>
  <c r="AZ4130" i="1"/>
  <c r="BC4124" i="1"/>
  <c r="BB4122" i="1"/>
  <c r="AY4122" i="1"/>
  <c r="AV4117" i="1"/>
  <c r="BA4117" i="1" s="1"/>
  <c r="BB4106" i="1"/>
  <c r="AY4106" i="1"/>
  <c r="BB4098" i="1"/>
  <c r="AY4098" i="1"/>
  <c r="AV4092" i="1"/>
  <c r="AX4092" i="1" s="1"/>
  <c r="AV4090" i="1"/>
  <c r="AX4090" i="1" s="1"/>
  <c r="AV4084" i="1"/>
  <c r="AX4084" i="1" s="1"/>
  <c r="AV4082" i="1"/>
  <c r="AX4082" i="1" s="1"/>
  <c r="AV4076" i="1"/>
  <c r="AX4076" i="1" s="1"/>
  <c r="AV4074" i="1"/>
  <c r="AX4074" i="1" s="1"/>
  <c r="AV4068" i="1"/>
  <c r="AX4068" i="1" s="1"/>
  <c r="AV4066" i="1"/>
  <c r="AX4066" i="1" s="1"/>
  <c r="AV4060" i="1"/>
  <c r="AX4060" i="1" s="1"/>
  <c r="AV4058" i="1"/>
  <c r="AX4058" i="1" s="1"/>
  <c r="AV4052" i="1"/>
  <c r="AX4052" i="1" s="1"/>
  <c r="AV4050" i="1"/>
  <c r="AX4050" i="1" s="1"/>
  <c r="AV4044" i="1"/>
  <c r="AX4044" i="1" s="1"/>
  <c r="AV4042" i="1"/>
  <c r="AX4042" i="1" s="1"/>
  <c r="AV4036" i="1"/>
  <c r="AX4036" i="1" s="1"/>
  <c r="AV4034" i="1"/>
  <c r="AX4034" i="1" s="1"/>
  <c r="AV4028" i="1"/>
  <c r="AX4028" i="1" s="1"/>
  <c r="AV4026" i="1"/>
  <c r="AX4026" i="1" s="1"/>
  <c r="AV4020" i="1"/>
  <c r="AX4020" i="1" s="1"/>
  <c r="AV4018" i="1"/>
  <c r="AX4018" i="1" s="1"/>
  <c r="AV4012" i="1"/>
  <c r="AX4012" i="1" s="1"/>
  <c r="AV4010" i="1"/>
  <c r="AX4010" i="1" s="1"/>
  <c r="AV4004" i="1"/>
  <c r="AX4004" i="1" s="1"/>
  <c r="AV4002" i="1"/>
  <c r="AX4002" i="1" s="1"/>
  <c r="AV3996" i="1"/>
  <c r="AX3996" i="1" s="1"/>
  <c r="AV3994" i="1"/>
  <c r="AX3994" i="1" s="1"/>
  <c r="AV3988" i="1"/>
  <c r="AX3988" i="1" s="1"/>
  <c r="AV3986" i="1"/>
  <c r="AX3986" i="1" s="1"/>
  <c r="AV3968" i="1"/>
  <c r="AY3968" i="1" s="1"/>
  <c r="AV3952" i="1"/>
  <c r="BC3952" i="1" s="1"/>
  <c r="AV3936" i="1"/>
  <c r="AV3920" i="1"/>
  <c r="BC3920" i="1" s="1"/>
  <c r="AV3904" i="1"/>
  <c r="AY3904" i="1" s="1"/>
  <c r="AV3888" i="1"/>
  <c r="AV3872" i="1"/>
  <c r="AV3856" i="1"/>
  <c r="BC3856" i="1" s="1"/>
  <c r="AV3840" i="1"/>
  <c r="AY3840" i="1" s="1"/>
  <c r="AV3824" i="1"/>
  <c r="AZ3824" i="1" s="1"/>
  <c r="AV3808" i="1"/>
  <c r="AV3802" i="1"/>
  <c r="AX3802" i="1" s="1"/>
  <c r="BB3799" i="1"/>
  <c r="AZ3797" i="1"/>
  <c r="AV3794" i="1"/>
  <c r="AX3794" i="1" s="1"/>
  <c r="BB3791" i="1"/>
  <c r="AV3786" i="1"/>
  <c r="AX3786" i="1" s="1"/>
  <c r="BB3783" i="1"/>
  <c r="AZ3781" i="1"/>
  <c r="AV3778" i="1"/>
  <c r="AX3778" i="1" s="1"/>
  <c r="BB3775" i="1"/>
  <c r="AZ3773" i="1"/>
  <c r="AV3770" i="1"/>
  <c r="AX3770" i="1" s="1"/>
  <c r="BB3767" i="1"/>
  <c r="AZ3765" i="1"/>
  <c r="AV3762" i="1"/>
  <c r="AX3762" i="1" s="1"/>
  <c r="BB3759" i="1"/>
  <c r="AZ3757" i="1"/>
  <c r="AV3754" i="1"/>
  <c r="BB3751" i="1"/>
  <c r="AZ3749" i="1"/>
  <c r="AV3746" i="1"/>
  <c r="BB3743" i="1"/>
  <c r="AY4393" i="1"/>
  <c r="AV4358" i="1"/>
  <c r="AZ4350" i="1"/>
  <c r="BC4350" i="1"/>
  <c r="BA4350" i="1"/>
  <c r="AV4342" i="1"/>
  <c r="AX4342" i="1" s="1"/>
  <c r="AZ4334" i="1"/>
  <c r="BC4334" i="1"/>
  <c r="BA4334" i="1"/>
  <c r="AV4326" i="1"/>
  <c r="AX4326" i="1" s="1"/>
  <c r="AZ4318" i="1"/>
  <c r="BC4318" i="1"/>
  <c r="BA4318" i="1"/>
  <c r="AV4310" i="1"/>
  <c r="AV4303" i="1"/>
  <c r="AX4303" i="1" s="1"/>
  <c r="AV4287" i="1"/>
  <c r="AX4287" i="1" s="1"/>
  <c r="AV4271" i="1"/>
  <c r="AX4271" i="1" s="1"/>
  <c r="AV4255" i="1"/>
  <c r="AX4255" i="1" s="1"/>
  <c r="AV4239" i="1"/>
  <c r="AX4239" i="1" s="1"/>
  <c r="AV4223" i="1"/>
  <c r="AX4223" i="1" s="1"/>
  <c r="AV4207" i="1"/>
  <c r="AX4207" i="1" s="1"/>
  <c r="AY4201" i="1"/>
  <c r="BA4197" i="1"/>
  <c r="AY4193" i="1"/>
  <c r="BA4189" i="1"/>
  <c r="BA4181" i="1"/>
  <c r="AY4177" i="1"/>
  <c r="AY4169" i="1"/>
  <c r="BA4165" i="1"/>
  <c r="AY4161" i="1"/>
  <c r="BA4157" i="1"/>
  <c r="BA4149" i="1"/>
  <c r="AY4145" i="1"/>
  <c r="AY4137" i="1"/>
  <c r="BA4133" i="1"/>
  <c r="AY4129" i="1"/>
  <c r="BA4125" i="1"/>
  <c r="BB4112" i="1"/>
  <c r="AY4112" i="1"/>
  <c r="BB4104" i="1"/>
  <c r="AY4104" i="1"/>
  <c r="BB4096" i="1"/>
  <c r="AY4096" i="1"/>
  <c r="BC3981" i="1"/>
  <c r="BB3981" i="1"/>
  <c r="AY3981" i="1"/>
  <c r="AV3979" i="1"/>
  <c r="AX3979" i="1" s="1"/>
  <c r="AZ3969" i="1"/>
  <c r="BC3965" i="1"/>
  <c r="BB3965" i="1"/>
  <c r="AY3965" i="1"/>
  <c r="AV3963" i="1"/>
  <c r="AX3963" i="1" s="1"/>
  <c r="AZ3953" i="1"/>
  <c r="BC3949" i="1"/>
  <c r="BB3949" i="1"/>
  <c r="AY3949" i="1"/>
  <c r="AV3947" i="1"/>
  <c r="AX3947" i="1" s="1"/>
  <c r="AZ3937" i="1"/>
  <c r="BC3933" i="1"/>
  <c r="BB3933" i="1"/>
  <c r="AY3933" i="1"/>
  <c r="AV3931" i="1"/>
  <c r="AX3931" i="1" s="1"/>
  <c r="AZ3921" i="1"/>
  <c r="BC3917" i="1"/>
  <c r="BB3917" i="1"/>
  <c r="AY3917" i="1"/>
  <c r="AV3915" i="1"/>
  <c r="AX3915" i="1" s="1"/>
  <c r="AZ3905" i="1"/>
  <c r="BC3901" i="1"/>
  <c r="BB3901" i="1"/>
  <c r="AY3901" i="1"/>
  <c r="AV3899" i="1"/>
  <c r="AX3899" i="1" s="1"/>
  <c r="AZ3889" i="1"/>
  <c r="BC3885" i="1"/>
  <c r="BB3885" i="1"/>
  <c r="AY3885" i="1"/>
  <c r="AV3883" i="1"/>
  <c r="AX3883" i="1" s="1"/>
  <c r="AZ3873" i="1"/>
  <c r="BC3869" i="1"/>
  <c r="BB3869" i="1"/>
  <c r="AY3869" i="1"/>
  <c r="AV3867" i="1"/>
  <c r="AX3867" i="1" s="1"/>
  <c r="AZ3857" i="1"/>
  <c r="BC3853" i="1"/>
  <c r="BB3853" i="1"/>
  <c r="AY3853" i="1"/>
  <c r="AV3851" i="1"/>
  <c r="AX3851" i="1" s="1"/>
  <c r="AZ3841" i="1"/>
  <c r="BC3837" i="1"/>
  <c r="BB3837" i="1"/>
  <c r="AY3837" i="1"/>
  <c r="AV3835" i="1"/>
  <c r="AX3835" i="1" s="1"/>
  <c r="AZ3825" i="1"/>
  <c r="BC3821" i="1"/>
  <c r="BB3821" i="1"/>
  <c r="AY3821" i="1"/>
  <c r="AV3819" i="1"/>
  <c r="AX3819" i="1" s="1"/>
  <c r="AZ3809" i="1"/>
  <c r="BC3805" i="1"/>
  <c r="BB3805" i="1"/>
  <c r="AY3805" i="1"/>
  <c r="BA4658" i="1"/>
  <c r="BA4444" i="1"/>
  <c r="AZ4444" i="1"/>
  <c r="BA4440" i="1"/>
  <c r="AZ4440" i="1"/>
  <c r="BA4436" i="1"/>
  <c r="AZ4436" i="1"/>
  <c r="BA4432" i="1"/>
  <c r="AZ4432" i="1"/>
  <c r="BA4428" i="1"/>
  <c r="AZ4428" i="1"/>
  <c r="BA4424" i="1"/>
  <c r="AZ4424" i="1"/>
  <c r="BA4420" i="1"/>
  <c r="AZ4420" i="1"/>
  <c r="BA4413" i="1"/>
  <c r="AY4385" i="1"/>
  <c r="BA4364" i="1"/>
  <c r="AZ4362" i="1"/>
  <c r="BC4362" i="1"/>
  <c r="BA4362" i="1"/>
  <c r="BC4199" i="1"/>
  <c r="BA4196" i="1"/>
  <c r="BC4191" i="1"/>
  <c r="BA4188" i="1"/>
  <c r="BA4172" i="1"/>
  <c r="BC4167" i="1"/>
  <c r="BA4164" i="1"/>
  <c r="BA4156" i="1"/>
  <c r="BC4151" i="1"/>
  <c r="BC4135" i="1"/>
  <c r="BA4132" i="1"/>
  <c r="BC4127" i="1"/>
  <c r="BA4124" i="1"/>
  <c r="BA4108" i="1"/>
  <c r="BA4100" i="1"/>
  <c r="AZ3980" i="1"/>
  <c r="BC3976" i="1"/>
  <c r="BB3976" i="1"/>
  <c r="AY3976" i="1"/>
  <c r="AV3974" i="1"/>
  <c r="AZ3964" i="1"/>
  <c r="BC3960" i="1"/>
  <c r="BB3960" i="1"/>
  <c r="AY3960" i="1"/>
  <c r="AV3958" i="1"/>
  <c r="AX3958" i="1" s="1"/>
  <c r="AZ3948" i="1"/>
  <c r="BC3944" i="1"/>
  <c r="BB3944" i="1"/>
  <c r="AY3944" i="1"/>
  <c r="AV3942" i="1"/>
  <c r="AX3942" i="1" s="1"/>
  <c r="AZ3932" i="1"/>
  <c r="BC3928" i="1"/>
  <c r="BB3928" i="1"/>
  <c r="AY3928" i="1"/>
  <c r="AV3926" i="1"/>
  <c r="AX3926" i="1" s="1"/>
  <c r="AZ3916" i="1"/>
  <c r="BC3912" i="1"/>
  <c r="BB3912" i="1"/>
  <c r="AY3912" i="1"/>
  <c r="AV3910" i="1"/>
  <c r="AZ3900" i="1"/>
  <c r="BC3896" i="1"/>
  <c r="BB3896" i="1"/>
  <c r="AY3896" i="1"/>
  <c r="AV3894" i="1"/>
  <c r="AX3894" i="1" s="1"/>
  <c r="AZ3884" i="1"/>
  <c r="BB3880" i="1"/>
  <c r="AV3878" i="1"/>
  <c r="AX3878" i="1" s="1"/>
  <c r="AZ3868" i="1"/>
  <c r="BC3864" i="1"/>
  <c r="BB3864" i="1"/>
  <c r="AY3864" i="1"/>
  <c r="AV3862" i="1"/>
  <c r="AX3862" i="1" s="1"/>
  <c r="AZ3852" i="1"/>
  <c r="BC3848" i="1"/>
  <c r="BB3848" i="1"/>
  <c r="AY3848" i="1"/>
  <c r="AV3846" i="1"/>
  <c r="AZ3836" i="1"/>
  <c r="BC3832" i="1"/>
  <c r="BB3832" i="1"/>
  <c r="AY3832" i="1"/>
  <c r="AV3830" i="1"/>
  <c r="AX3830" i="1" s="1"/>
  <c r="BC3816" i="1"/>
  <c r="BB3816" i="1"/>
  <c r="AY3816" i="1"/>
  <c r="AV3814" i="1"/>
  <c r="AX3814" i="1" s="1"/>
  <c r="AZ3804" i="1"/>
  <c r="AV3801" i="1"/>
  <c r="AY3801" i="1" s="1"/>
  <c r="BB3798" i="1"/>
  <c r="AY3798" i="1"/>
  <c r="AZ3796" i="1"/>
  <c r="BB3790" i="1"/>
  <c r="AY3790" i="1"/>
  <c r="AZ3788" i="1"/>
  <c r="AV3785" i="1"/>
  <c r="BC3785" i="1" s="1"/>
  <c r="BB3782" i="1"/>
  <c r="AY3782" i="1"/>
  <c r="AZ3780" i="1"/>
  <c r="BB3774" i="1"/>
  <c r="AY3774" i="1"/>
  <c r="AZ3772" i="1"/>
  <c r="AV3769" i="1"/>
  <c r="BA3769" i="1" s="1"/>
  <c r="BB3766" i="1"/>
  <c r="AY3766" i="1"/>
  <c r="AZ3764" i="1"/>
  <c r="BB3758" i="1"/>
  <c r="AY3758" i="1"/>
  <c r="AZ3756" i="1"/>
  <c r="AV3753" i="1"/>
  <c r="BB3750" i="1"/>
  <c r="AY3750" i="1"/>
  <c r="AZ3748" i="1"/>
  <c r="AY3742" i="1"/>
  <c r="AY3797" i="1"/>
  <c r="BA3791" i="1"/>
  <c r="AY3781" i="1"/>
  <c r="BA3775" i="1"/>
  <c r="BC3769" i="1"/>
  <c r="AY3765" i="1"/>
  <c r="BA3759" i="1"/>
  <c r="BC3753" i="1"/>
  <c r="AY3749" i="1"/>
  <c r="BA3743" i="1"/>
  <c r="AV3626" i="1"/>
  <c r="AX3626" i="1" s="1"/>
  <c r="AV3618" i="1"/>
  <c r="AX3618" i="1" s="1"/>
  <c r="AV3610" i="1"/>
  <c r="AV3602" i="1"/>
  <c r="AV3594" i="1"/>
  <c r="AX3594" i="1" s="1"/>
  <c r="AV3586" i="1"/>
  <c r="AX3586" i="1" s="1"/>
  <c r="AV3578" i="1"/>
  <c r="BB3545" i="1"/>
  <c r="BA3545" i="1"/>
  <c r="AY3540" i="1"/>
  <c r="BB3529" i="1"/>
  <c r="BA3529" i="1"/>
  <c r="AY3524" i="1"/>
  <c r="BC3520" i="1"/>
  <c r="BB3513" i="1"/>
  <c r="BA3513" i="1"/>
  <c r="AV3511" i="1"/>
  <c r="AY3508" i="1"/>
  <c r="BC3504" i="1"/>
  <c r="BB3497" i="1"/>
  <c r="BA3497" i="1"/>
  <c r="BA3487" i="1"/>
  <c r="BA3796" i="1"/>
  <c r="BA3788" i="1"/>
  <c r="BA3780" i="1"/>
  <c r="BA3772" i="1"/>
  <c r="BA3764" i="1"/>
  <c r="BA3756" i="1"/>
  <c r="BA3748" i="1"/>
  <c r="AV3741" i="1"/>
  <c r="AX3741" i="1" s="1"/>
  <c r="AV3737" i="1"/>
  <c r="AX3737" i="1" s="1"/>
  <c r="AV3733" i="1"/>
  <c r="AX3733" i="1" s="1"/>
  <c r="AV3729" i="1"/>
  <c r="AX3729" i="1" s="1"/>
  <c r="AV3725" i="1"/>
  <c r="AV3721" i="1"/>
  <c r="AX3721" i="1" s="1"/>
  <c r="AV3717" i="1"/>
  <c r="AX3717" i="1" s="1"/>
  <c r="AV3713" i="1"/>
  <c r="AX3713" i="1" s="1"/>
  <c r="AV3709" i="1"/>
  <c r="AV3705" i="1"/>
  <c r="AX3705" i="1" s="1"/>
  <c r="AV3701" i="1"/>
  <c r="AX3701" i="1" s="1"/>
  <c r="AV3697" i="1"/>
  <c r="AX3697" i="1" s="1"/>
  <c r="AV3693" i="1"/>
  <c r="AV3689" i="1"/>
  <c r="AX3689" i="1" s="1"/>
  <c r="AV3685" i="1"/>
  <c r="AX3685" i="1" s="1"/>
  <c r="AV3681" i="1"/>
  <c r="AX3681" i="1" s="1"/>
  <c r="AV3677" i="1"/>
  <c r="AX3677" i="1" s="1"/>
  <c r="AV3673" i="1"/>
  <c r="AX3673" i="1" s="1"/>
  <c r="AV3669" i="1"/>
  <c r="AX3669" i="1" s="1"/>
  <c r="AV3665" i="1"/>
  <c r="AX3665" i="1" s="1"/>
  <c r="AV3661" i="1"/>
  <c r="AV3657" i="1"/>
  <c r="AX3657" i="1" s="1"/>
  <c r="AV3653" i="1"/>
  <c r="AX3653" i="1" s="1"/>
  <c r="AV3649" i="1"/>
  <c r="AX3649" i="1" s="1"/>
  <c r="AV3645" i="1"/>
  <c r="AV3641" i="1"/>
  <c r="AX3641" i="1" s="1"/>
  <c r="AV3637" i="1"/>
  <c r="AX3637" i="1" s="1"/>
  <c r="AV3633" i="1"/>
  <c r="AX3633" i="1" s="1"/>
  <c r="AY3629" i="1"/>
  <c r="AY3621" i="1"/>
  <c r="AY3613" i="1"/>
  <c r="AY3605" i="1"/>
  <c r="AY3589" i="1"/>
  <c r="AY3581" i="1"/>
  <c r="AZ3574" i="1"/>
  <c r="AV3572" i="1"/>
  <c r="AX3572" i="1" s="1"/>
  <c r="AV3564" i="1"/>
  <c r="AX3564" i="1" s="1"/>
  <c r="AZ3558" i="1"/>
  <c r="AV3556" i="1"/>
  <c r="BB3546" i="1"/>
  <c r="BA3546" i="1"/>
  <c r="AV3544" i="1"/>
  <c r="AX3544" i="1" s="1"/>
  <c r="AY3541" i="1"/>
  <c r="BB3530" i="1"/>
  <c r="BA3530" i="1"/>
  <c r="AV3528" i="1"/>
  <c r="AX3528" i="1" s="1"/>
  <c r="AY3525" i="1"/>
  <c r="BB3514" i="1"/>
  <c r="BA3514" i="1"/>
  <c r="AV3512" i="1"/>
  <c r="AZ3512" i="1" s="1"/>
  <c r="AY3509" i="1"/>
  <c r="BB3498" i="1"/>
  <c r="BA3498" i="1"/>
  <c r="AV3496" i="1"/>
  <c r="AX3496" i="1" s="1"/>
  <c r="BC3487" i="1"/>
  <c r="AY3791" i="1"/>
  <c r="AY3775" i="1"/>
  <c r="AY3759" i="1"/>
  <c r="AY3743" i="1"/>
  <c r="AV3631" i="1"/>
  <c r="BA3631" i="1" s="1"/>
  <c r="BA3628" i="1"/>
  <c r="BB3628" i="1"/>
  <c r="AV3623" i="1"/>
  <c r="BA3623" i="1" s="1"/>
  <c r="BA3620" i="1"/>
  <c r="BB3620" i="1"/>
  <c r="AV3615" i="1"/>
  <c r="AV3607" i="1"/>
  <c r="BA3607" i="1" s="1"/>
  <c r="BA3604" i="1"/>
  <c r="BB3604" i="1"/>
  <c r="AV3599" i="1"/>
  <c r="BA3599" i="1" s="1"/>
  <c r="AV3591" i="1"/>
  <c r="BA3591" i="1" s="1"/>
  <c r="AV3583" i="1"/>
  <c r="BC3574" i="1"/>
  <c r="BB3571" i="1"/>
  <c r="BA3571" i="1"/>
  <c r="BB3563" i="1"/>
  <c r="BA3563" i="1"/>
  <c r="BC3558" i="1"/>
  <c r="BB3555" i="1"/>
  <c r="BA3555" i="1"/>
  <c r="BC3550" i="1"/>
  <c r="BB3543" i="1"/>
  <c r="BA3543" i="1"/>
  <c r="AY3538" i="1"/>
  <c r="BC3534" i="1"/>
  <c r="BB3527" i="1"/>
  <c r="BA3527" i="1"/>
  <c r="BC3518" i="1"/>
  <c r="BB3511" i="1"/>
  <c r="BA3511" i="1"/>
  <c r="AY3506" i="1"/>
  <c r="BB3495" i="1"/>
  <c r="BA3495" i="1"/>
  <c r="BA3485" i="1"/>
  <c r="AY3474" i="1"/>
  <c r="BA3798" i="1"/>
  <c r="BA3790" i="1"/>
  <c r="BA3782" i="1"/>
  <c r="BA3774" i="1"/>
  <c r="BA3766" i="1"/>
  <c r="BA3758" i="1"/>
  <c r="BA3750" i="1"/>
  <c r="BA3742" i="1"/>
  <c r="AV3739" i="1"/>
  <c r="AX3739" i="1" s="1"/>
  <c r="AV3735" i="1"/>
  <c r="AX3735" i="1" s="1"/>
  <c r="AV3731" i="1"/>
  <c r="AX3731" i="1" s="1"/>
  <c r="AV3727" i="1"/>
  <c r="AX3727" i="1" s="1"/>
  <c r="AV3723" i="1"/>
  <c r="AX3723" i="1" s="1"/>
  <c r="AV3719" i="1"/>
  <c r="AX3719" i="1" s="1"/>
  <c r="AV3715" i="1"/>
  <c r="AX3715" i="1" s="1"/>
  <c r="AV3711" i="1"/>
  <c r="AX3711" i="1" s="1"/>
  <c r="AV3707" i="1"/>
  <c r="AX3707" i="1" s="1"/>
  <c r="AV3703" i="1"/>
  <c r="AX3703" i="1" s="1"/>
  <c r="AV3699" i="1"/>
  <c r="AX3699" i="1" s="1"/>
  <c r="AV3695" i="1"/>
  <c r="AX3695" i="1" s="1"/>
  <c r="AV3691" i="1"/>
  <c r="AX3691" i="1" s="1"/>
  <c r="AV3687" i="1"/>
  <c r="AX3687" i="1" s="1"/>
  <c r="AV3683" i="1"/>
  <c r="AX3683" i="1" s="1"/>
  <c r="AV3679" i="1"/>
  <c r="AX3679" i="1" s="1"/>
  <c r="AV3675" i="1"/>
  <c r="AX3675" i="1" s="1"/>
  <c r="AV3671" i="1"/>
  <c r="AX3671" i="1" s="1"/>
  <c r="AV3667" i="1"/>
  <c r="AX3667" i="1" s="1"/>
  <c r="AV3663" i="1"/>
  <c r="AX3663" i="1" s="1"/>
  <c r="AV3659" i="1"/>
  <c r="AX3659" i="1" s="1"/>
  <c r="AV3655" i="1"/>
  <c r="AX3655" i="1" s="1"/>
  <c r="AV3651" i="1"/>
  <c r="AX3651" i="1" s="1"/>
  <c r="AV3647" i="1"/>
  <c r="AX3647" i="1" s="1"/>
  <c r="AV3643" i="1"/>
  <c r="AX3643" i="1" s="1"/>
  <c r="AV3639" i="1"/>
  <c r="AX3639" i="1" s="1"/>
  <c r="AV3635" i="1"/>
  <c r="AX3635" i="1" s="1"/>
  <c r="BC3618" i="1"/>
  <c r="BC3610" i="1"/>
  <c r="BC3602" i="1"/>
  <c r="BC3586" i="1"/>
  <c r="BC3578" i="1"/>
  <c r="BC3571" i="1"/>
  <c r="AZ3568" i="1"/>
  <c r="AV3566" i="1"/>
  <c r="AY3563" i="1"/>
  <c r="BC3555" i="1"/>
  <c r="AZ3552" i="1"/>
  <c r="AZ3548" i="1"/>
  <c r="AZ3540" i="1"/>
  <c r="AZ3532" i="1"/>
  <c r="AZ3524" i="1"/>
  <c r="AZ3520" i="1"/>
  <c r="AZ3516" i="1"/>
  <c r="AZ3508" i="1"/>
  <c r="AZ3500" i="1"/>
  <c r="AV3483" i="1"/>
  <c r="AX3483" i="1" s="1"/>
  <c r="AV3479" i="1"/>
  <c r="AX3479" i="1" s="1"/>
  <c r="AV3475" i="1"/>
  <c r="BA3475" i="1" s="1"/>
  <c r="AV3471" i="1"/>
  <c r="AX3471" i="1" s="1"/>
  <c r="BB3492" i="1"/>
  <c r="BB3484" i="1"/>
  <c r="BB3476" i="1"/>
  <c r="BB3472" i="1"/>
  <c r="BB3468" i="1"/>
  <c r="BB3464" i="1"/>
  <c r="AY3461" i="1"/>
  <c r="AZ3452" i="1"/>
  <c r="BB3448" i="1"/>
  <c r="AY3445" i="1"/>
  <c r="AZ3436" i="1"/>
  <c r="BB3432" i="1"/>
  <c r="AY3429" i="1"/>
  <c r="AZ3420" i="1"/>
  <c r="BB3416" i="1"/>
  <c r="AY3413" i="1"/>
  <c r="AZ3404" i="1"/>
  <c r="BB3400" i="1"/>
  <c r="AY3397" i="1"/>
  <c r="AZ3388" i="1"/>
  <c r="BB3384" i="1"/>
  <c r="AY3381" i="1"/>
  <c r="AZ3372" i="1"/>
  <c r="BB3368" i="1"/>
  <c r="AY3365" i="1"/>
  <c r="BA3360" i="1"/>
  <c r="AZ3356" i="1"/>
  <c r="BB3352" i="1"/>
  <c r="AY3349" i="1"/>
  <c r="BA3344" i="1"/>
  <c r="AZ3340" i="1"/>
  <c r="BB3336" i="1"/>
  <c r="BA3328" i="1"/>
  <c r="AZ3324" i="1"/>
  <c r="BB3320" i="1"/>
  <c r="BA3312" i="1"/>
  <c r="AZ3308" i="1"/>
  <c r="BB3304" i="1"/>
  <c r="AY3301" i="1"/>
  <c r="BC3297" i="1"/>
  <c r="BA3296" i="1"/>
  <c r="AZ3292" i="1"/>
  <c r="BB3288" i="1"/>
  <c r="AY3285" i="1"/>
  <c r="BA3280" i="1"/>
  <c r="AZ3276" i="1"/>
  <c r="BB3274" i="1"/>
  <c r="BB3272" i="1"/>
  <c r="BB3268" i="1"/>
  <c r="BB3264" i="1"/>
  <c r="BB3260" i="1"/>
  <c r="BC3173" i="1"/>
  <c r="AV3489" i="1"/>
  <c r="AX3489" i="1" s="1"/>
  <c r="BB3469" i="1"/>
  <c r="AY3466" i="1"/>
  <c r="BC3462" i="1"/>
  <c r="BB3453" i="1"/>
  <c r="AY3450" i="1"/>
  <c r="BC3446" i="1"/>
  <c r="BB3437" i="1"/>
  <c r="AY3434" i="1"/>
  <c r="BC3430" i="1"/>
  <c r="BB3421" i="1"/>
  <c r="AY3418" i="1"/>
  <c r="BC3414" i="1"/>
  <c r="BB3405" i="1"/>
  <c r="AY3402" i="1"/>
  <c r="BC3398" i="1"/>
  <c r="BB3389" i="1"/>
  <c r="AY3386" i="1"/>
  <c r="BC3382" i="1"/>
  <c r="BB3373" i="1"/>
  <c r="AY3370" i="1"/>
  <c r="BC3366" i="1"/>
  <c r="BB3357" i="1"/>
  <c r="AY3354" i="1"/>
  <c r="BC3350" i="1"/>
  <c r="BB3341" i="1"/>
  <c r="AY3338" i="1"/>
  <c r="BC3334" i="1"/>
  <c r="BB3325" i="1"/>
  <c r="AY3322" i="1"/>
  <c r="BC3318" i="1"/>
  <c r="BB3309" i="1"/>
  <c r="AY3306" i="1"/>
  <c r="BC3302" i="1"/>
  <c r="BB3293" i="1"/>
  <c r="AY3290" i="1"/>
  <c r="BC3286" i="1"/>
  <c r="BB3277" i="1"/>
  <c r="BB3490" i="1"/>
  <c r="BB3482" i="1"/>
  <c r="BB3474" i="1"/>
  <c r="BA3469" i="1"/>
  <c r="AZ3466" i="1"/>
  <c r="BB3462" i="1"/>
  <c r="AY3459" i="1"/>
  <c r="BC3455" i="1"/>
  <c r="AZ3450" i="1"/>
  <c r="BB3446" i="1"/>
  <c r="AY3443" i="1"/>
  <c r="BC3439" i="1"/>
  <c r="AZ3434" i="1"/>
  <c r="BB3430" i="1"/>
  <c r="BC3423" i="1"/>
  <c r="AZ3418" i="1"/>
  <c r="BB3414" i="1"/>
  <c r="AY3411" i="1"/>
  <c r="BC3407" i="1"/>
  <c r="AZ3402" i="1"/>
  <c r="BB3398" i="1"/>
  <c r="AY3395" i="1"/>
  <c r="BC3391" i="1"/>
  <c r="AZ3386" i="1"/>
  <c r="BB3382" i="1"/>
  <c r="AY3379" i="1"/>
  <c r="BC3375" i="1"/>
  <c r="AZ3370" i="1"/>
  <c r="BB3366" i="1"/>
  <c r="AY3363" i="1"/>
  <c r="BC3359" i="1"/>
  <c r="AZ3354" i="1"/>
  <c r="BB3350" i="1"/>
  <c r="AY3347" i="1"/>
  <c r="BC3343" i="1"/>
  <c r="AZ3338" i="1"/>
  <c r="BB3334" i="1"/>
  <c r="BC3327" i="1"/>
  <c r="AZ3322" i="1"/>
  <c r="BB3318" i="1"/>
  <c r="AY3315" i="1"/>
  <c r="BC3311" i="1"/>
  <c r="AZ3306" i="1"/>
  <c r="BB3302" i="1"/>
  <c r="AY3299" i="1"/>
  <c r="BC3295" i="1"/>
  <c r="AZ3290" i="1"/>
  <c r="BB3286" i="1"/>
  <c r="AY3283" i="1"/>
  <c r="BC3279" i="1"/>
  <c r="AY3256" i="1"/>
  <c r="AY3252" i="1"/>
  <c r="AY3248" i="1"/>
  <c r="AY3244" i="1"/>
  <c r="AY3240" i="1"/>
  <c r="AY3236" i="1"/>
  <c r="AY3232" i="1"/>
  <c r="AY3228" i="1"/>
  <c r="AY3224" i="1"/>
  <c r="AY3220" i="1"/>
  <c r="AY3216" i="1"/>
  <c r="AY3212" i="1"/>
  <c r="AY3208" i="1"/>
  <c r="AY3204" i="1"/>
  <c r="AY3200" i="1"/>
  <c r="AY3196" i="1"/>
  <c r="AY3192" i="1"/>
  <c r="AY3188" i="1"/>
  <c r="AY3184" i="1"/>
  <c r="AY3180" i="1"/>
  <c r="AY3176" i="1"/>
  <c r="BB3576" i="1"/>
  <c r="BB3568" i="1"/>
  <c r="BB3560" i="1"/>
  <c r="BB3552" i="1"/>
  <c r="BB3520" i="1"/>
  <c r="AV3491" i="1"/>
  <c r="AZ3485" i="1"/>
  <c r="AY3468" i="1"/>
  <c r="BC3464" i="1"/>
  <c r="AZ3459" i="1"/>
  <c r="BB3455" i="1"/>
  <c r="AY3452" i="1"/>
  <c r="BC3448" i="1"/>
  <c r="AZ3443" i="1"/>
  <c r="BB3439" i="1"/>
  <c r="AY3436" i="1"/>
  <c r="BC3432" i="1"/>
  <c r="BB3423" i="1"/>
  <c r="AY3420" i="1"/>
  <c r="BC3416" i="1"/>
  <c r="AZ3411" i="1"/>
  <c r="BB3407" i="1"/>
  <c r="AY3404" i="1"/>
  <c r="BC3400" i="1"/>
  <c r="AZ3395" i="1"/>
  <c r="BB3391" i="1"/>
  <c r="AY3388" i="1"/>
  <c r="BC3384" i="1"/>
  <c r="AZ3379" i="1"/>
  <c r="BB3375" i="1"/>
  <c r="AY3372" i="1"/>
  <c r="BC3368" i="1"/>
  <c r="AZ3363" i="1"/>
  <c r="BB3359" i="1"/>
  <c r="AY3356" i="1"/>
  <c r="BC3352" i="1"/>
  <c r="AZ3347" i="1"/>
  <c r="BB3343" i="1"/>
  <c r="AY3340" i="1"/>
  <c r="BC3336" i="1"/>
  <c r="BB3327" i="1"/>
  <c r="AY3324" i="1"/>
  <c r="BC3320" i="1"/>
  <c r="AZ3315" i="1"/>
  <c r="BB3311" i="1"/>
  <c r="AY3308" i="1"/>
  <c r="BC3304" i="1"/>
  <c r="AZ3299" i="1"/>
  <c r="BB3295" i="1"/>
  <c r="AY3292" i="1"/>
  <c r="BC3288" i="1"/>
  <c r="AZ3283" i="1"/>
  <c r="BB3279" i="1"/>
  <c r="AY3276" i="1"/>
  <c r="AY3274" i="1"/>
  <c r="BB3256" i="1"/>
  <c r="BA3252" i="1"/>
  <c r="AZ3252" i="1"/>
  <c r="BB3248" i="1"/>
  <c r="BA3244" i="1"/>
  <c r="AZ3244" i="1"/>
  <c r="BB3240" i="1"/>
  <c r="BA3236" i="1"/>
  <c r="AZ3236" i="1"/>
  <c r="BB3232" i="1"/>
  <c r="BA3228" i="1"/>
  <c r="AZ3228" i="1"/>
  <c r="BB3224" i="1"/>
  <c r="BA3220" i="1"/>
  <c r="AZ3220" i="1"/>
  <c r="BB3216" i="1"/>
  <c r="BA3212" i="1"/>
  <c r="AZ3212" i="1"/>
  <c r="BB3208" i="1"/>
  <c r="BA3204" i="1"/>
  <c r="AZ3204" i="1"/>
  <c r="BB3200" i="1"/>
  <c r="BA3196" i="1"/>
  <c r="AZ3196" i="1"/>
  <c r="BB3192" i="1"/>
  <c r="BA3188" i="1"/>
  <c r="AZ3188" i="1"/>
  <c r="BB3184" i="1"/>
  <c r="BA3180" i="1"/>
  <c r="AZ3180" i="1"/>
  <c r="BB3176" i="1"/>
  <c r="AZ3062" i="1"/>
  <c r="BC3062" i="1"/>
  <c r="AY3062" i="1"/>
  <c r="AZ3058" i="1"/>
  <c r="BC3058" i="1"/>
  <c r="AY3058" i="1"/>
  <c r="AZ3046" i="1"/>
  <c r="AZ3042" i="1"/>
  <c r="BC3042" i="1"/>
  <c r="AY3042" i="1"/>
  <c r="AZ3030" i="1"/>
  <c r="BC3030" i="1"/>
  <c r="AY3030" i="1"/>
  <c r="BC3026" i="1"/>
  <c r="AY3026" i="1"/>
  <c r="AZ3014" i="1"/>
  <c r="AZ3010" i="1"/>
  <c r="BC3010" i="1"/>
  <c r="AY3010" i="1"/>
  <c r="AZ2998" i="1"/>
  <c r="BC2998" i="1"/>
  <c r="AY2998" i="1"/>
  <c r="AZ2994" i="1"/>
  <c r="BC2994" i="1"/>
  <c r="AY2994" i="1"/>
  <c r="AZ2982" i="1"/>
  <c r="AZ2978" i="1"/>
  <c r="BC2978" i="1"/>
  <c r="AY2978" i="1"/>
  <c r="AZ2966" i="1"/>
  <c r="BC2966" i="1"/>
  <c r="AY2966" i="1"/>
  <c r="BC2962" i="1"/>
  <c r="AY2962" i="1"/>
  <c r="AZ2950" i="1"/>
  <c r="AZ2946" i="1"/>
  <c r="BC2946" i="1"/>
  <c r="AY2946" i="1"/>
  <c r="AZ2934" i="1"/>
  <c r="BC2934" i="1"/>
  <c r="AY2934" i="1"/>
  <c r="AZ2930" i="1"/>
  <c r="BC2930" i="1"/>
  <c r="AY2930" i="1"/>
  <c r="AZ2918" i="1"/>
  <c r="AZ2914" i="1"/>
  <c r="BC2914" i="1"/>
  <c r="AY2914" i="1"/>
  <c r="AZ2618" i="1"/>
  <c r="BA2618" i="1"/>
  <c r="AZ2614" i="1"/>
  <c r="BA2614" i="1"/>
  <c r="AZ2610" i="1"/>
  <c r="BA2610" i="1"/>
  <c r="AZ2606" i="1"/>
  <c r="BA2606" i="1"/>
  <c r="AZ2602" i="1"/>
  <c r="BA2602" i="1"/>
  <c r="AZ2598" i="1"/>
  <c r="BA2598" i="1"/>
  <c r="AZ2594" i="1"/>
  <c r="BA2594" i="1"/>
  <c r="AZ2590" i="1"/>
  <c r="BA2590" i="1"/>
  <c r="AZ2586" i="1"/>
  <c r="BA2586" i="1"/>
  <c r="AZ2582" i="1"/>
  <c r="BA2582" i="1"/>
  <c r="AZ2578" i="1"/>
  <c r="BA2578" i="1"/>
  <c r="AZ2574" i="1"/>
  <c r="BA2574" i="1"/>
  <c r="AZ2570" i="1"/>
  <c r="BA2570" i="1"/>
  <c r="AZ2566" i="1"/>
  <c r="BA2566" i="1"/>
  <c r="AZ2562" i="1"/>
  <c r="BA2562" i="1"/>
  <c r="AV3132" i="1"/>
  <c r="AV3064" i="1"/>
  <c r="AV3048" i="1"/>
  <c r="AX3048" i="1" s="1"/>
  <c r="AV3032" i="1"/>
  <c r="AX3032" i="1" s="1"/>
  <c r="AV3016" i="1"/>
  <c r="AV3000" i="1"/>
  <c r="AX3000" i="1" s="1"/>
  <c r="AV2984" i="1"/>
  <c r="AX2984" i="1" s="1"/>
  <c r="AV2968" i="1"/>
  <c r="AX2968" i="1" s="1"/>
  <c r="AV2952" i="1"/>
  <c r="AV2936" i="1"/>
  <c r="AV2920" i="1"/>
  <c r="AX2920" i="1" s="1"/>
  <c r="AY2901" i="1"/>
  <c r="AY2897" i="1"/>
  <c r="AY2893" i="1"/>
  <c r="AY2889" i="1"/>
  <c r="AY2885" i="1"/>
  <c r="AY2881" i="1"/>
  <c r="AY2877" i="1"/>
  <c r="AY2873" i="1"/>
  <c r="AY2869" i="1"/>
  <c r="AY2865" i="1"/>
  <c r="AY2861" i="1"/>
  <c r="AY2857" i="1"/>
  <c r="AY2853" i="1"/>
  <c r="AY2849" i="1"/>
  <c r="AY2845" i="1"/>
  <c r="AY2841" i="1"/>
  <c r="AY2837" i="1"/>
  <c r="AY2833" i="1"/>
  <c r="AY2829" i="1"/>
  <c r="AY2825" i="1"/>
  <c r="AY2821" i="1"/>
  <c r="AY2817" i="1"/>
  <c r="AY2813" i="1"/>
  <c r="AY2809" i="1"/>
  <c r="AY2805" i="1"/>
  <c r="AY2801" i="1"/>
  <c r="AY2797" i="1"/>
  <c r="AY2793" i="1"/>
  <c r="AY2789" i="1"/>
  <c r="AY2785" i="1"/>
  <c r="AY2781" i="1"/>
  <c r="AY2777" i="1"/>
  <c r="AY2773" i="1"/>
  <c r="AY2769" i="1"/>
  <c r="AY2765" i="1"/>
  <c r="AY2761" i="1"/>
  <c r="AY2757" i="1"/>
  <c r="AY2753" i="1"/>
  <c r="AY2749" i="1"/>
  <c r="AY2745" i="1"/>
  <c r="AY2741" i="1"/>
  <c r="AY2737" i="1"/>
  <c r="AY2733" i="1"/>
  <c r="AY2729" i="1"/>
  <c r="AY2725" i="1"/>
  <c r="AY2721" i="1"/>
  <c r="AY2717" i="1"/>
  <c r="AY2713" i="1"/>
  <c r="AY2709" i="1"/>
  <c r="AY2705" i="1"/>
  <c r="AY2701" i="1"/>
  <c r="AY2697" i="1"/>
  <c r="AY2693" i="1"/>
  <c r="AY2689" i="1"/>
  <c r="AY2685" i="1"/>
  <c r="AY2681" i="1"/>
  <c r="AY2677" i="1"/>
  <c r="AY2673" i="1"/>
  <c r="AY2669" i="1"/>
  <c r="AY2665" i="1"/>
  <c r="AY2661" i="1"/>
  <c r="AY2657" i="1"/>
  <c r="AY2653" i="1"/>
  <c r="AY2649" i="1"/>
  <c r="AY2645" i="1"/>
  <c r="AY2641" i="1"/>
  <c r="AY2637" i="1"/>
  <c r="AY2633" i="1"/>
  <c r="AY2629" i="1"/>
  <c r="AY2625" i="1"/>
  <c r="AY2621" i="1"/>
  <c r="AY2617" i="1"/>
  <c r="AY2613" i="1"/>
  <c r="AY2609" i="1"/>
  <c r="AY2605" i="1"/>
  <c r="AY2601" i="1"/>
  <c r="AY2597" i="1"/>
  <c r="AY2593" i="1"/>
  <c r="AY2589" i="1"/>
  <c r="AY2585" i="1"/>
  <c r="AY2581" i="1"/>
  <c r="AY2577" i="1"/>
  <c r="AY2573" i="1"/>
  <c r="AY2569" i="1"/>
  <c r="AY2565" i="1"/>
  <c r="AY2561" i="1"/>
  <c r="AV2388" i="1"/>
  <c r="AX2388" i="1" s="1"/>
  <c r="BA3273" i="1"/>
  <c r="BA2904" i="1"/>
  <c r="AV2619" i="1"/>
  <c r="AX2619" i="1" s="1"/>
  <c r="AV2615" i="1"/>
  <c r="AX2615" i="1" s="1"/>
  <c r="AV2611" i="1"/>
  <c r="AX2611" i="1" s="1"/>
  <c r="AV2607" i="1"/>
  <c r="AV2603" i="1"/>
  <c r="AV2599" i="1"/>
  <c r="AX2599" i="1" s="1"/>
  <c r="AV2595" i="1"/>
  <c r="AX2595" i="1" s="1"/>
  <c r="AV2591" i="1"/>
  <c r="AY2591" i="1" s="1"/>
  <c r="AV2587" i="1"/>
  <c r="AX2587" i="1" s="1"/>
  <c r="AV2583" i="1"/>
  <c r="AX2583" i="1" s="1"/>
  <c r="AV2579" i="1"/>
  <c r="AX2579" i="1" s="1"/>
  <c r="AV2575" i="1"/>
  <c r="AV2571" i="1"/>
  <c r="AV2567" i="1"/>
  <c r="AX2567" i="1" s="1"/>
  <c r="AV2563" i="1"/>
  <c r="AX2563" i="1" s="1"/>
  <c r="AZ2393" i="1"/>
  <c r="BA2393" i="1"/>
  <c r="AY2393" i="1"/>
  <c r="AV3170" i="1"/>
  <c r="AX3170" i="1" s="1"/>
  <c r="AV3166" i="1"/>
  <c r="AX3166" i="1" s="1"/>
  <c r="AV3162" i="1"/>
  <c r="AX3162" i="1" s="1"/>
  <c r="AV3158" i="1"/>
  <c r="AV3154" i="1"/>
  <c r="AX3154" i="1" s="1"/>
  <c r="AV3150" i="1"/>
  <c r="AV3146" i="1"/>
  <c r="AX3146" i="1" s="1"/>
  <c r="AV3142" i="1"/>
  <c r="AX3142" i="1" s="1"/>
  <c r="AV3138" i="1"/>
  <c r="AX3138" i="1" s="1"/>
  <c r="AV3134" i="1"/>
  <c r="AV3066" i="1"/>
  <c r="AX3066" i="1" s="1"/>
  <c r="AV3050" i="1"/>
  <c r="AX3050" i="1" s="1"/>
  <c r="AV3034" i="1"/>
  <c r="AX3034" i="1" s="1"/>
  <c r="AV3018" i="1"/>
  <c r="AX3018" i="1" s="1"/>
  <c r="AV3002" i="1"/>
  <c r="AX3002" i="1" s="1"/>
  <c r="AV2986" i="1"/>
  <c r="AX2986" i="1" s="1"/>
  <c r="AV2970" i="1"/>
  <c r="AX2970" i="1" s="1"/>
  <c r="AV2954" i="1"/>
  <c r="AX2954" i="1" s="1"/>
  <c r="AV2938" i="1"/>
  <c r="AX2938" i="1" s="1"/>
  <c r="AV2922" i="1"/>
  <c r="AX2922" i="1" s="1"/>
  <c r="AV2906" i="1"/>
  <c r="AX2906" i="1" s="1"/>
  <c r="BC2557" i="1"/>
  <c r="BC2553" i="1"/>
  <c r="BC2549" i="1"/>
  <c r="BC2545" i="1"/>
  <c r="BC2541" i="1"/>
  <c r="BC2537" i="1"/>
  <c r="BC2533" i="1"/>
  <c r="BC2529" i="1"/>
  <c r="BC2525" i="1"/>
  <c r="BC2521" i="1"/>
  <c r="BC2517" i="1"/>
  <c r="BC2513" i="1"/>
  <c r="BC2509" i="1"/>
  <c r="BC2505" i="1"/>
  <c r="BC2501" i="1"/>
  <c r="BC2497" i="1"/>
  <c r="BC2493" i="1"/>
  <c r="BC2489" i="1"/>
  <c r="BC2485" i="1"/>
  <c r="BC2481" i="1"/>
  <c r="BC2477" i="1"/>
  <c r="BC2473" i="1"/>
  <c r="BC2469" i="1"/>
  <c r="BC2465" i="1"/>
  <c r="BC2461" i="1"/>
  <c r="BC2457" i="1"/>
  <c r="BC2453" i="1"/>
  <c r="BC2449" i="1"/>
  <c r="BC2445" i="1"/>
  <c r="BC2441" i="1"/>
  <c r="BC2437" i="1"/>
  <c r="BC2433" i="1"/>
  <c r="BC2429" i="1"/>
  <c r="BC2425" i="1"/>
  <c r="BC2421" i="1"/>
  <c r="BC2417" i="1"/>
  <c r="BC2413" i="1"/>
  <c r="BC2409" i="1"/>
  <c r="BC2405" i="1"/>
  <c r="BC2401" i="1"/>
  <c r="BC2397" i="1"/>
  <c r="AV2394" i="1"/>
  <c r="BA2394" i="1" s="1"/>
  <c r="AV3171" i="1"/>
  <c r="BA3171" i="1" s="1"/>
  <c r="AV3167" i="1"/>
  <c r="AV3163" i="1"/>
  <c r="AV3159" i="1"/>
  <c r="AX3159" i="1" s="1"/>
  <c r="AV3155" i="1"/>
  <c r="AX3155" i="1" s="1"/>
  <c r="AV3151" i="1"/>
  <c r="AV3147" i="1"/>
  <c r="AV3143" i="1"/>
  <c r="AX3143" i="1" s="1"/>
  <c r="AV3139" i="1"/>
  <c r="AX3139" i="1" s="1"/>
  <c r="AV3135" i="1"/>
  <c r="AV3055" i="1"/>
  <c r="AX3055" i="1" s="1"/>
  <c r="BA3050" i="1"/>
  <c r="AV3039" i="1"/>
  <c r="AX3039" i="1" s="1"/>
  <c r="AV3023" i="1"/>
  <c r="AV3007" i="1"/>
  <c r="AV2991" i="1"/>
  <c r="AX2991" i="1" s="1"/>
  <c r="BA2986" i="1"/>
  <c r="AV2975" i="1"/>
  <c r="AX2975" i="1" s="1"/>
  <c r="AV2959" i="1"/>
  <c r="BB2959" i="1" s="1"/>
  <c r="BA2954" i="1"/>
  <c r="AV2943" i="1"/>
  <c r="AV2927" i="1"/>
  <c r="AX2927" i="1" s="1"/>
  <c r="BA2922" i="1"/>
  <c r="AV2911" i="1"/>
  <c r="AX2911" i="1" s="1"/>
  <c r="AV2903" i="1"/>
  <c r="AV2899" i="1"/>
  <c r="AV2895" i="1"/>
  <c r="AX2895" i="1" s="1"/>
  <c r="AV2891" i="1"/>
  <c r="AX2891" i="1" s="1"/>
  <c r="AV2887" i="1"/>
  <c r="AV2883" i="1"/>
  <c r="AV2879" i="1"/>
  <c r="AX2879" i="1" s="1"/>
  <c r="AV2875" i="1"/>
  <c r="AX2875" i="1" s="1"/>
  <c r="AV2871" i="1"/>
  <c r="AV2867" i="1"/>
  <c r="AX2867" i="1" s="1"/>
  <c r="AV2863" i="1"/>
  <c r="AX2863" i="1" s="1"/>
  <c r="AV2859" i="1"/>
  <c r="AX2859" i="1" s="1"/>
  <c r="AV2855" i="1"/>
  <c r="AX2855" i="1" s="1"/>
  <c r="AV2851" i="1"/>
  <c r="AV2847" i="1"/>
  <c r="AX2847" i="1" s="1"/>
  <c r="AV2843" i="1"/>
  <c r="AX2843" i="1" s="1"/>
  <c r="AV2839" i="1"/>
  <c r="AV2835" i="1"/>
  <c r="AV2831" i="1"/>
  <c r="AX2831" i="1" s="1"/>
  <c r="AV2827" i="1"/>
  <c r="AX2827" i="1" s="1"/>
  <c r="AV2823" i="1"/>
  <c r="AV2819" i="1"/>
  <c r="AV2815" i="1"/>
  <c r="AX2815" i="1" s="1"/>
  <c r="AV2811" i="1"/>
  <c r="AX2811" i="1" s="1"/>
  <c r="AV2807" i="1"/>
  <c r="AV2803" i="1"/>
  <c r="AX2803" i="1" s="1"/>
  <c r="AV2799" i="1"/>
  <c r="AX2799" i="1" s="1"/>
  <c r="AV2795" i="1"/>
  <c r="AX2795" i="1" s="1"/>
  <c r="AV2791" i="1"/>
  <c r="AX2791" i="1" s="1"/>
  <c r="AV2787" i="1"/>
  <c r="AV2783" i="1"/>
  <c r="AX2783" i="1" s="1"/>
  <c r="AV2779" i="1"/>
  <c r="AX2779" i="1" s="1"/>
  <c r="AV2775" i="1"/>
  <c r="AV2771" i="1"/>
  <c r="AV2767" i="1"/>
  <c r="AX2767" i="1" s="1"/>
  <c r="AV2763" i="1"/>
  <c r="AX2763" i="1" s="1"/>
  <c r="AV2759" i="1"/>
  <c r="AV2755" i="1"/>
  <c r="AV2751" i="1"/>
  <c r="AX2751" i="1" s="1"/>
  <c r="AV2747" i="1"/>
  <c r="AX2747" i="1" s="1"/>
  <c r="AV2743" i="1"/>
  <c r="AV2739" i="1"/>
  <c r="AV2735" i="1"/>
  <c r="AX2735" i="1" s="1"/>
  <c r="AV2731" i="1"/>
  <c r="AX2731" i="1" s="1"/>
  <c r="AV2727" i="1"/>
  <c r="AX2727" i="1" s="1"/>
  <c r="AV2723" i="1"/>
  <c r="AV2719" i="1"/>
  <c r="AX2719" i="1" s="1"/>
  <c r="AV2715" i="1"/>
  <c r="AX2715" i="1" s="1"/>
  <c r="AV2711" i="1"/>
  <c r="AV2707" i="1"/>
  <c r="AV2703" i="1"/>
  <c r="AX2703" i="1" s="1"/>
  <c r="AV2699" i="1"/>
  <c r="AX2699" i="1" s="1"/>
  <c r="AV2695" i="1"/>
  <c r="AV2691" i="1"/>
  <c r="AV2687" i="1"/>
  <c r="AX2687" i="1" s="1"/>
  <c r="AV2683" i="1"/>
  <c r="AX2683" i="1" s="1"/>
  <c r="AV2679" i="1"/>
  <c r="AV2675" i="1"/>
  <c r="AX2675" i="1" s="1"/>
  <c r="AV2671" i="1"/>
  <c r="AX2671" i="1" s="1"/>
  <c r="AV2667" i="1"/>
  <c r="AX2667" i="1" s="1"/>
  <c r="AV2663" i="1"/>
  <c r="AV2659" i="1"/>
  <c r="AV2655" i="1"/>
  <c r="AX2655" i="1" s="1"/>
  <c r="AV2651" i="1"/>
  <c r="AX2651" i="1" s="1"/>
  <c r="AV2647" i="1"/>
  <c r="AV2643" i="1"/>
  <c r="AV2639" i="1"/>
  <c r="AX2639" i="1" s="1"/>
  <c r="AV2635" i="1"/>
  <c r="AX2635" i="1" s="1"/>
  <c r="AV2631" i="1"/>
  <c r="AV2627" i="1"/>
  <c r="AV2623" i="1"/>
  <c r="AX2623" i="1" s="1"/>
  <c r="BA2555" i="1"/>
  <c r="AZ2555" i="1"/>
  <c r="BA2547" i="1"/>
  <c r="AZ2547" i="1"/>
  <c r="BA2539" i="1"/>
  <c r="AZ2539" i="1"/>
  <c r="BA2531" i="1"/>
  <c r="AZ2531" i="1"/>
  <c r="BA2523" i="1"/>
  <c r="AZ2523" i="1"/>
  <c r="BA2515" i="1"/>
  <c r="AZ2515" i="1"/>
  <c r="BA2507" i="1"/>
  <c r="AZ2507" i="1"/>
  <c r="BA2499" i="1"/>
  <c r="AZ2499" i="1"/>
  <c r="BA2491" i="1"/>
  <c r="AZ2491" i="1"/>
  <c r="BA2483" i="1"/>
  <c r="AZ2483" i="1"/>
  <c r="BA2475" i="1"/>
  <c r="AZ2475" i="1"/>
  <c r="BA2467" i="1"/>
  <c r="AZ2467" i="1"/>
  <c r="BA2459" i="1"/>
  <c r="AZ2459" i="1"/>
  <c r="BA2451" i="1"/>
  <c r="AZ2451" i="1"/>
  <c r="BA2443" i="1"/>
  <c r="AZ2443" i="1"/>
  <c r="BA2435" i="1"/>
  <c r="AZ2435" i="1"/>
  <c r="BA2427" i="1"/>
  <c r="AZ2427" i="1"/>
  <c r="BA2419" i="1"/>
  <c r="AZ2419" i="1"/>
  <c r="BA2411" i="1"/>
  <c r="AZ2411" i="1"/>
  <c r="BA2403" i="1"/>
  <c r="AZ2403" i="1"/>
  <c r="BC2393" i="1"/>
  <c r="BB2389" i="1"/>
  <c r="AV2383" i="1"/>
  <c r="AV2379" i="1"/>
  <c r="BA2379" i="1" s="1"/>
  <c r="BA2375" i="1"/>
  <c r="AV2375" i="1"/>
  <c r="BB2375" i="1" s="1"/>
  <c r="AV2371" i="1"/>
  <c r="BA2371" i="1" s="1"/>
  <c r="AV2367" i="1"/>
  <c r="AV2363" i="1"/>
  <c r="BB2363" i="1" s="1"/>
  <c r="AV2359" i="1"/>
  <c r="AY2359" i="1" s="1"/>
  <c r="AV2355" i="1"/>
  <c r="BA2355" i="1" s="1"/>
  <c r="AV2351" i="1"/>
  <c r="AV2347" i="1"/>
  <c r="AV2343" i="1"/>
  <c r="BB2343" i="1" s="1"/>
  <c r="AV2339" i="1"/>
  <c r="BA2339" i="1" s="1"/>
  <c r="AV2335" i="1"/>
  <c r="AV2331" i="1"/>
  <c r="BC2331" i="1" s="1"/>
  <c r="AV2327" i="1"/>
  <c r="AY2327" i="1" s="1"/>
  <c r="AV2323" i="1"/>
  <c r="BA2323" i="1" s="1"/>
  <c r="AV2319" i="1"/>
  <c r="AV2315" i="1"/>
  <c r="BA2315" i="1" s="1"/>
  <c r="AV2311" i="1"/>
  <c r="BB2311" i="1" s="1"/>
  <c r="AV2307" i="1"/>
  <c r="BA2307" i="1" s="1"/>
  <c r="AV2303" i="1"/>
  <c r="AY2303" i="1" s="1"/>
  <c r="AV2299" i="1"/>
  <c r="BA2299" i="1" s="1"/>
  <c r="AV2295" i="1"/>
  <c r="AY2295" i="1" s="1"/>
  <c r="AV2291" i="1"/>
  <c r="BA2291" i="1" s="1"/>
  <c r="AV2287" i="1"/>
  <c r="AV2283" i="1"/>
  <c r="AV2279" i="1"/>
  <c r="BB2279" i="1" s="1"/>
  <c r="AV2275" i="1"/>
  <c r="BA2275" i="1" s="1"/>
  <c r="AV2271" i="1"/>
  <c r="AV2267" i="1"/>
  <c r="BC2267" i="1" s="1"/>
  <c r="BA2263" i="1"/>
  <c r="AV2263" i="1"/>
  <c r="AY2263" i="1" s="1"/>
  <c r="AV2259" i="1"/>
  <c r="BA2259" i="1" s="1"/>
  <c r="AV2255" i="1"/>
  <c r="AV2251" i="1"/>
  <c r="BA2251" i="1" s="1"/>
  <c r="AV2247" i="1"/>
  <c r="AX2247" i="1" s="1"/>
  <c r="AV2243" i="1"/>
  <c r="AX2243" i="1" s="1"/>
  <c r="AV2239" i="1"/>
  <c r="AX2239" i="1" s="1"/>
  <c r="AY2239" i="1"/>
  <c r="AV2235" i="1"/>
  <c r="AX2235" i="1" s="1"/>
  <c r="AV2231" i="1"/>
  <c r="AX2231" i="1" s="1"/>
  <c r="AV2227" i="1"/>
  <c r="AX2227" i="1" s="1"/>
  <c r="AV2223" i="1"/>
  <c r="AX2223" i="1" s="1"/>
  <c r="AY2219" i="1"/>
  <c r="BB2219" i="1"/>
  <c r="BA2219" i="1"/>
  <c r="BC2219" i="1"/>
  <c r="AY2215" i="1"/>
  <c r="BA2215" i="1"/>
  <c r="BB2215" i="1"/>
  <c r="AZ2215" i="1"/>
  <c r="BC2215" i="1"/>
  <c r="BA2211" i="1"/>
  <c r="BB2211" i="1"/>
  <c r="AZ2211" i="1"/>
  <c r="BC2211" i="1"/>
  <c r="AY2211" i="1"/>
  <c r="AZ2207" i="1"/>
  <c r="BC2207" i="1"/>
  <c r="AY2207" i="1"/>
  <c r="BA2207" i="1"/>
  <c r="BB2207" i="1"/>
  <c r="BC2203" i="1"/>
  <c r="AY2203" i="1"/>
  <c r="BA2203" i="1"/>
  <c r="BB2203" i="1"/>
  <c r="AZ2203" i="1"/>
  <c r="AY2199" i="1"/>
  <c r="BA2199" i="1"/>
  <c r="BB2199" i="1"/>
  <c r="AZ2199" i="1"/>
  <c r="BC2199" i="1"/>
  <c r="BA2195" i="1"/>
  <c r="BB2195" i="1"/>
  <c r="AZ2195" i="1"/>
  <c r="BC2195" i="1"/>
  <c r="AY2195" i="1"/>
  <c r="AZ2191" i="1"/>
  <c r="BC2191" i="1"/>
  <c r="AY2191" i="1"/>
  <c r="BA2191" i="1"/>
  <c r="BB2191" i="1"/>
  <c r="BC2187" i="1"/>
  <c r="AY2187" i="1"/>
  <c r="BA2187" i="1"/>
  <c r="BB2187" i="1"/>
  <c r="AZ2187" i="1"/>
  <c r="AY2183" i="1"/>
  <c r="BA2183" i="1"/>
  <c r="BB2183" i="1"/>
  <c r="AZ2183" i="1"/>
  <c r="BC2183" i="1"/>
  <c r="BA2179" i="1"/>
  <c r="AZ2179" i="1"/>
  <c r="BB2179" i="1"/>
  <c r="AY2179" i="1"/>
  <c r="BC2179" i="1"/>
  <c r="BA2175" i="1"/>
  <c r="AZ2175" i="1"/>
  <c r="AY2175" i="1"/>
  <c r="BB2175" i="1"/>
  <c r="BC2175" i="1"/>
  <c r="AZ2171" i="1"/>
  <c r="AY2171" i="1"/>
  <c r="BB2171" i="1"/>
  <c r="BC2171" i="1"/>
  <c r="BA2171" i="1"/>
  <c r="BB2167" i="1"/>
  <c r="BC2167" i="1"/>
  <c r="BA2167" i="1"/>
  <c r="AZ2167" i="1"/>
  <c r="AY2167" i="1"/>
  <c r="BA2163" i="1"/>
  <c r="AZ2163" i="1"/>
  <c r="AY2163" i="1"/>
  <c r="BB2163" i="1"/>
  <c r="BC2163" i="1"/>
  <c r="BA2159" i="1"/>
  <c r="AZ2159" i="1"/>
  <c r="AY2159" i="1"/>
  <c r="BB2159" i="1"/>
  <c r="BC2159" i="1"/>
  <c r="AZ2155" i="1"/>
  <c r="AY2155" i="1"/>
  <c r="BB2155" i="1"/>
  <c r="BC2155" i="1"/>
  <c r="BA2155" i="1"/>
  <c r="BB2151" i="1"/>
  <c r="BC2151" i="1"/>
  <c r="BA2151" i="1"/>
  <c r="AZ2151" i="1"/>
  <c r="AY2151" i="1"/>
  <c r="BA2147" i="1"/>
  <c r="AZ2147" i="1"/>
  <c r="AY2147" i="1"/>
  <c r="BB2147" i="1"/>
  <c r="BC2147" i="1"/>
  <c r="BA2143" i="1"/>
  <c r="AZ2143" i="1"/>
  <c r="AY2143" i="1"/>
  <c r="BB2143" i="1"/>
  <c r="BC2143" i="1"/>
  <c r="AZ2139" i="1"/>
  <c r="AY2139" i="1"/>
  <c r="BB2139" i="1"/>
  <c r="BC2139" i="1"/>
  <c r="BA2139" i="1"/>
  <c r="BB2135" i="1"/>
  <c r="BC2135" i="1"/>
  <c r="BA2135" i="1"/>
  <c r="AZ2135" i="1"/>
  <c r="AY2135" i="1"/>
  <c r="BA2131" i="1"/>
  <c r="AZ2131" i="1"/>
  <c r="AY2131" i="1"/>
  <c r="BB2131" i="1"/>
  <c r="BC2131" i="1"/>
  <c r="BA2127" i="1"/>
  <c r="AZ2127" i="1"/>
  <c r="AY2127" i="1"/>
  <c r="BB2127" i="1"/>
  <c r="BC2127" i="1"/>
  <c r="AZ2123" i="1"/>
  <c r="AY2123" i="1"/>
  <c r="BB2123" i="1"/>
  <c r="BC2123" i="1"/>
  <c r="BA2123" i="1"/>
  <c r="BB2119" i="1"/>
  <c r="BC2119" i="1"/>
  <c r="BA2119" i="1"/>
  <c r="AZ2119" i="1"/>
  <c r="AY2119" i="1"/>
  <c r="BA2115" i="1"/>
  <c r="AZ2115" i="1"/>
  <c r="AY2115" i="1"/>
  <c r="BB2115" i="1"/>
  <c r="BC2115" i="1"/>
  <c r="BA2111" i="1"/>
  <c r="AZ2111" i="1"/>
  <c r="AY2111" i="1"/>
  <c r="BB2111" i="1"/>
  <c r="BC2111" i="1"/>
  <c r="AZ2107" i="1"/>
  <c r="AY2107" i="1"/>
  <c r="BB2107" i="1"/>
  <c r="BC2107" i="1"/>
  <c r="BA2107" i="1"/>
  <c r="BB2103" i="1"/>
  <c r="BC2103" i="1"/>
  <c r="BA2103" i="1"/>
  <c r="AZ2103" i="1"/>
  <c r="AY2103" i="1"/>
  <c r="BA2099" i="1"/>
  <c r="AZ2099" i="1"/>
  <c r="AY2099" i="1"/>
  <c r="BB2099" i="1"/>
  <c r="BC2099" i="1"/>
  <c r="BA2095" i="1"/>
  <c r="AZ2095" i="1"/>
  <c r="AY2095" i="1"/>
  <c r="BB2095" i="1"/>
  <c r="BC2095" i="1"/>
  <c r="AZ2091" i="1"/>
  <c r="AY2091" i="1"/>
  <c r="BB2091" i="1"/>
  <c r="BC2091" i="1"/>
  <c r="BA2091" i="1"/>
  <c r="BB2087" i="1"/>
  <c r="BC2087" i="1"/>
  <c r="BA2087" i="1"/>
  <c r="AZ2087" i="1"/>
  <c r="AY2087" i="1"/>
  <c r="BA2083" i="1"/>
  <c r="AZ2083" i="1"/>
  <c r="AY2083" i="1"/>
  <c r="BB2083" i="1"/>
  <c r="BC2083" i="1"/>
  <c r="BA2079" i="1"/>
  <c r="AZ2079" i="1"/>
  <c r="AY2079" i="1"/>
  <c r="BB2079" i="1"/>
  <c r="BC2079" i="1"/>
  <c r="AZ2075" i="1"/>
  <c r="AY2075" i="1"/>
  <c r="BB2075" i="1"/>
  <c r="BC2075" i="1"/>
  <c r="BA2075" i="1"/>
  <c r="BB2071" i="1"/>
  <c r="BC2071" i="1"/>
  <c r="BA2071" i="1"/>
  <c r="AZ2071" i="1"/>
  <c r="AY2071" i="1"/>
  <c r="BA2067" i="1"/>
  <c r="AZ2067" i="1"/>
  <c r="AY2067" i="1"/>
  <c r="BB2067" i="1"/>
  <c r="BC2067" i="1"/>
  <c r="BA2063" i="1"/>
  <c r="AZ2063" i="1"/>
  <c r="AY2063" i="1"/>
  <c r="BB2063" i="1"/>
  <c r="BC2063" i="1"/>
  <c r="AZ2059" i="1"/>
  <c r="AY2059" i="1"/>
  <c r="BB2059" i="1"/>
  <c r="BC2059" i="1"/>
  <c r="BA2059" i="1"/>
  <c r="BB2055" i="1"/>
  <c r="BC2055" i="1"/>
  <c r="BA2055" i="1"/>
  <c r="AZ2055" i="1"/>
  <c r="AY2055" i="1"/>
  <c r="BA2051" i="1"/>
  <c r="AZ2051" i="1"/>
  <c r="AY2051" i="1"/>
  <c r="BB2051" i="1"/>
  <c r="BC2051" i="1"/>
  <c r="BA2047" i="1"/>
  <c r="AZ2047" i="1"/>
  <c r="AY2047" i="1"/>
  <c r="BB2047" i="1"/>
  <c r="BC2047" i="1"/>
  <c r="AZ2043" i="1"/>
  <c r="AY2043" i="1"/>
  <c r="BB2043" i="1"/>
  <c r="BC2043" i="1"/>
  <c r="BA2043" i="1"/>
  <c r="BB2039" i="1"/>
  <c r="BC2039" i="1"/>
  <c r="BA2039" i="1"/>
  <c r="AZ2039" i="1"/>
  <c r="AY2039" i="1"/>
  <c r="BA2035" i="1"/>
  <c r="AZ2035" i="1"/>
  <c r="AY2035" i="1"/>
  <c r="BB2035" i="1"/>
  <c r="BC2035" i="1"/>
  <c r="BA2031" i="1"/>
  <c r="AZ2031" i="1"/>
  <c r="AY2031" i="1"/>
  <c r="BB2031" i="1"/>
  <c r="BC2031" i="1"/>
  <c r="AZ2027" i="1"/>
  <c r="AY2027" i="1"/>
  <c r="BB2027" i="1"/>
  <c r="BC2027" i="1"/>
  <c r="BA2027" i="1"/>
  <c r="BB2023" i="1"/>
  <c r="BC2023" i="1"/>
  <c r="BA2023" i="1"/>
  <c r="AZ2023" i="1"/>
  <c r="AY2023" i="1"/>
  <c r="BA2019" i="1"/>
  <c r="AZ2019" i="1"/>
  <c r="AY2019" i="1"/>
  <c r="BB2019" i="1"/>
  <c r="BC2019" i="1"/>
  <c r="BA2015" i="1"/>
  <c r="AZ2015" i="1"/>
  <c r="AY2015" i="1"/>
  <c r="BB2015" i="1"/>
  <c r="BC2015" i="1"/>
  <c r="AZ2011" i="1"/>
  <c r="AY2011" i="1"/>
  <c r="BB2011" i="1"/>
  <c r="BC2011" i="1"/>
  <c r="BA2011" i="1"/>
  <c r="BB2007" i="1"/>
  <c r="BC2007" i="1"/>
  <c r="BA2007" i="1"/>
  <c r="AZ2007" i="1"/>
  <c r="AY2007" i="1"/>
  <c r="BA2003" i="1"/>
  <c r="AZ2003" i="1"/>
  <c r="AY2003" i="1"/>
  <c r="BB2003" i="1"/>
  <c r="BC2003" i="1"/>
  <c r="BA1999" i="1"/>
  <c r="AZ1999" i="1"/>
  <c r="AY1999" i="1"/>
  <c r="BB1999" i="1"/>
  <c r="BC1999" i="1"/>
  <c r="AZ1995" i="1"/>
  <c r="AY1995" i="1"/>
  <c r="BB1995" i="1"/>
  <c r="BC1995" i="1"/>
  <c r="BA1995" i="1"/>
  <c r="BB1991" i="1"/>
  <c r="BC1991" i="1"/>
  <c r="BA1991" i="1"/>
  <c r="AZ1991" i="1"/>
  <c r="AY1991" i="1"/>
  <c r="BA1987" i="1"/>
  <c r="AZ1987" i="1"/>
  <c r="AY1987" i="1"/>
  <c r="BB1987" i="1"/>
  <c r="BC1987" i="1"/>
  <c r="BA1983" i="1"/>
  <c r="AZ1983" i="1"/>
  <c r="AY1983" i="1"/>
  <c r="BB1983" i="1"/>
  <c r="BC1983" i="1"/>
  <c r="AZ1979" i="1"/>
  <c r="AY1979" i="1"/>
  <c r="BB1979" i="1"/>
  <c r="BC1979" i="1"/>
  <c r="BA1979" i="1"/>
  <c r="BB1975" i="1"/>
  <c r="BC1975" i="1"/>
  <c r="BA1975" i="1"/>
  <c r="AZ1975" i="1"/>
  <c r="AY1975" i="1"/>
  <c r="BA1971" i="1"/>
  <c r="AZ1971" i="1"/>
  <c r="AY1971" i="1"/>
  <c r="BB1971" i="1"/>
  <c r="BC1971" i="1"/>
  <c r="BA1967" i="1"/>
  <c r="AZ1967" i="1"/>
  <c r="AY1967" i="1"/>
  <c r="BB1967" i="1"/>
  <c r="BC1967" i="1"/>
  <c r="AZ1963" i="1"/>
  <c r="AY1963" i="1"/>
  <c r="BB1963" i="1"/>
  <c r="BC1963" i="1"/>
  <c r="BA1963" i="1"/>
  <c r="BB1959" i="1"/>
  <c r="BC1959" i="1"/>
  <c r="BA1959" i="1"/>
  <c r="AZ1959" i="1"/>
  <c r="AY1959" i="1"/>
  <c r="BA1955" i="1"/>
  <c r="AZ1955" i="1"/>
  <c r="AY1955" i="1"/>
  <c r="BB1955" i="1"/>
  <c r="BC1955" i="1"/>
  <c r="AY1951" i="1"/>
  <c r="BC1951" i="1"/>
  <c r="AY1947" i="1"/>
  <c r="BB1947" i="1"/>
  <c r="BC1947" i="1"/>
  <c r="AY1943" i="1"/>
  <c r="BB1943" i="1"/>
  <c r="BC1943" i="1"/>
  <c r="AY1939" i="1"/>
  <c r="BB1939" i="1"/>
  <c r="BC1939" i="1"/>
  <c r="AY1935" i="1"/>
  <c r="BB1935" i="1"/>
  <c r="BC1935" i="1"/>
  <c r="AY1931" i="1"/>
  <c r="BB1931" i="1"/>
  <c r="BC1931" i="1"/>
  <c r="AY1927" i="1"/>
  <c r="BB1927" i="1"/>
  <c r="BC1927" i="1"/>
  <c r="AY1923" i="1"/>
  <c r="BB1923" i="1"/>
  <c r="BC1923" i="1"/>
  <c r="AY1919" i="1"/>
  <c r="BB1919" i="1"/>
  <c r="BC1919" i="1"/>
  <c r="AY1915" i="1"/>
  <c r="BB1915" i="1"/>
  <c r="BC1915" i="1"/>
  <c r="AY1911" i="1"/>
  <c r="BB1911" i="1"/>
  <c r="BC1911" i="1"/>
  <c r="AY1907" i="1"/>
  <c r="BB1907" i="1"/>
  <c r="BC1907" i="1"/>
  <c r="AY1903" i="1"/>
  <c r="BB1903" i="1"/>
  <c r="BC1903" i="1"/>
  <c r="AY1899" i="1"/>
  <c r="BB1899" i="1"/>
  <c r="BC1899" i="1"/>
  <c r="AY1895" i="1"/>
  <c r="BB1895" i="1"/>
  <c r="BC1895" i="1"/>
  <c r="AY1891" i="1"/>
  <c r="BB1891" i="1"/>
  <c r="BC1891" i="1"/>
  <c r="AY1887" i="1"/>
  <c r="BB1887" i="1"/>
  <c r="BC1887" i="1"/>
  <c r="AY1883" i="1"/>
  <c r="BB1883" i="1"/>
  <c r="BC1883" i="1"/>
  <c r="AY1879" i="1"/>
  <c r="BB1879" i="1"/>
  <c r="BC1879" i="1"/>
  <c r="AV2396" i="1"/>
  <c r="BA2396" i="1" s="1"/>
  <c r="AY2391" i="1"/>
  <c r="BA2384" i="1"/>
  <c r="BA2380" i="1"/>
  <c r="AV2377" i="1"/>
  <c r="BA2377" i="1" s="1"/>
  <c r="BC2371" i="1"/>
  <c r="AY2367" i="1"/>
  <c r="BA2364" i="1"/>
  <c r="AV2361" i="1"/>
  <c r="AY2361" i="1" s="1"/>
  <c r="AV2345" i="1"/>
  <c r="BB2345" i="1" s="1"/>
  <c r="BC2339" i="1"/>
  <c r="AV2329" i="1"/>
  <c r="BB2327" i="1"/>
  <c r="BC2323" i="1"/>
  <c r="BA2316" i="1"/>
  <c r="AV2313" i="1"/>
  <c r="BA2313" i="1" s="1"/>
  <c r="BC2307" i="1"/>
  <c r="AV2297" i="1"/>
  <c r="AY2297" i="1" s="1"/>
  <c r="BC2291" i="1"/>
  <c r="AV2281" i="1"/>
  <c r="BB2281" i="1" s="1"/>
  <c r="BC2275" i="1"/>
  <c r="AV2265" i="1"/>
  <c r="BB2263" i="1"/>
  <c r="BC2259" i="1"/>
  <c r="BA2252" i="1"/>
  <c r="AV2249" i="1"/>
  <c r="BA2249" i="1" s="1"/>
  <c r="AV2241" i="1"/>
  <c r="AX2241" i="1" s="1"/>
  <c r="AV2233" i="1"/>
  <c r="AX2233" i="1" s="1"/>
  <c r="AV2225" i="1"/>
  <c r="AX2225" i="1" s="1"/>
  <c r="AY2221" i="1"/>
  <c r="BB2217" i="1"/>
  <c r="BA2216" i="1"/>
  <c r="AZ2213" i="1"/>
  <c r="BC2209" i="1"/>
  <c r="AY2205" i="1"/>
  <c r="BB2201" i="1"/>
  <c r="BA2200" i="1"/>
  <c r="AZ2197" i="1"/>
  <c r="BC2193" i="1"/>
  <c r="AY2189" i="1"/>
  <c r="BB2185" i="1"/>
  <c r="BA2184" i="1"/>
  <c r="BA2180" i="1"/>
  <c r="AZ2177" i="1"/>
  <c r="BB2173" i="1"/>
  <c r="BA2165" i="1"/>
  <c r="AZ2161" i="1"/>
  <c r="BB2157" i="1"/>
  <c r="BA2149" i="1"/>
  <c r="AZ2145" i="1"/>
  <c r="BB2141" i="1"/>
  <c r="BA2133" i="1"/>
  <c r="AZ2129" i="1"/>
  <c r="BB2125" i="1"/>
  <c r="BB2109" i="1"/>
  <c r="BB2105" i="1"/>
  <c r="BB2101" i="1"/>
  <c r="AZ2097" i="1"/>
  <c r="AZ2093" i="1"/>
  <c r="AZ2081" i="1"/>
  <c r="BA2069" i="1"/>
  <c r="BB2061" i="1"/>
  <c r="AZ2049" i="1"/>
  <c r="BA2037" i="1"/>
  <c r="BB2029" i="1"/>
  <c r="BA2021" i="1"/>
  <c r="BB1981" i="1"/>
  <c r="BA5783" i="1"/>
  <c r="AZ5783" i="1"/>
  <c r="BA5779" i="1"/>
  <c r="AZ5779" i="1"/>
  <c r="AV5784" i="1"/>
  <c r="BC5784" i="1" s="1"/>
  <c r="AV5780" i="1"/>
  <c r="BA5780" i="1" s="1"/>
  <c r="BB5785" i="1"/>
  <c r="BC5778" i="1"/>
  <c r="AY5775" i="1"/>
  <c r="AY5767" i="1"/>
  <c r="AY5783" i="1"/>
  <c r="BB5778" i="1"/>
  <c r="BB5773" i="1"/>
  <c r="BA5771" i="1"/>
  <c r="AZ5771" i="1"/>
  <c r="BB5765" i="1"/>
  <c r="BA5763" i="1"/>
  <c r="AZ5763" i="1"/>
  <c r="AV5756" i="1"/>
  <c r="AX5756" i="1" s="1"/>
  <c r="AV5754" i="1"/>
  <c r="AX5754" i="1" s="1"/>
  <c r="AV5752" i="1"/>
  <c r="AX5752" i="1" s="1"/>
  <c r="AV5750" i="1"/>
  <c r="AX5750" i="1" s="1"/>
  <c r="AV5748" i="1"/>
  <c r="AX5748" i="1" s="1"/>
  <c r="AV5746" i="1"/>
  <c r="AX5746" i="1" s="1"/>
  <c r="AV5744" i="1"/>
  <c r="AV5761" i="1"/>
  <c r="AX5761" i="1" s="1"/>
  <c r="AY5751" i="1"/>
  <c r="AY5743" i="1"/>
  <c r="AV5759" i="1"/>
  <c r="AX5759" i="1" s="1"/>
  <c r="BB5757" i="1"/>
  <c r="BA5755" i="1"/>
  <c r="BB5749" i="1"/>
  <c r="BC5758" i="1"/>
  <c r="AV5742" i="1"/>
  <c r="AX5742" i="1" s="1"/>
  <c r="AV5739" i="1"/>
  <c r="BA5739" i="1" s="1"/>
  <c r="AV5735" i="1"/>
  <c r="AZ5735" i="1" s="1"/>
  <c r="AV5731" i="1"/>
  <c r="AV5727" i="1"/>
  <c r="BA5727" i="1" s="1"/>
  <c r="AV5723" i="1"/>
  <c r="BC5723" i="1" s="1"/>
  <c r="AV5719" i="1"/>
  <c r="AZ5719" i="1" s="1"/>
  <c r="AY5740" i="1"/>
  <c r="BB5735" i="1"/>
  <c r="BB5719" i="1"/>
  <c r="AY5713" i="1"/>
  <c r="AY5709" i="1"/>
  <c r="AY5701" i="1"/>
  <c r="BC5697" i="1"/>
  <c r="BC5741" i="1"/>
  <c r="AY5737" i="1"/>
  <c r="BB5732" i="1"/>
  <c r="BC5725" i="1"/>
  <c r="AY5721" i="1"/>
  <c r="AV5716" i="1"/>
  <c r="AZ5716" i="1" s="1"/>
  <c r="AV5714" i="1"/>
  <c r="AV5708" i="1"/>
  <c r="BA5708" i="1" s="1"/>
  <c r="AV5706" i="1"/>
  <c r="BC5700" i="1"/>
  <c r="BC5738" i="1"/>
  <c r="AY5734" i="1"/>
  <c r="BC5722" i="1"/>
  <c r="AY5718" i="1"/>
  <c r="BC5710" i="1"/>
  <c r="BC5706" i="1"/>
  <c r="BC5702" i="1"/>
  <c r="BB5734" i="1"/>
  <c r="AY5723" i="1"/>
  <c r="BB5718" i="1"/>
  <c r="BA5712" i="1"/>
  <c r="AZ5712" i="1"/>
  <c r="BB5706" i="1"/>
  <c r="BA5704" i="1"/>
  <c r="AZ5704" i="1"/>
  <c r="AY5698" i="1"/>
  <c r="AV5694" i="1"/>
  <c r="AX5694" i="1" s="1"/>
  <c r="AV5692" i="1"/>
  <c r="AZ5692" i="1" s="1"/>
  <c r="AV5690" i="1"/>
  <c r="AX5690" i="1" s="1"/>
  <c r="AV5688" i="1"/>
  <c r="AZ5688" i="1" s="1"/>
  <c r="AV5696" i="1"/>
  <c r="AX5696" i="1" s="1"/>
  <c r="BA5694" i="1"/>
  <c r="BA5690" i="1"/>
  <c r="AV5686" i="1"/>
  <c r="BA5686" i="1" s="1"/>
  <c r="AY5684" i="1"/>
  <c r="BC5684" i="1"/>
  <c r="BB5684" i="1"/>
  <c r="AY5699" i="1"/>
  <c r="AY5681" i="1"/>
  <c r="BC5681" i="1"/>
  <c r="BA5678" i="1"/>
  <c r="BA5670" i="1"/>
  <c r="AZ5698" i="1"/>
  <c r="AV5679" i="1"/>
  <c r="AV5677" i="1"/>
  <c r="AZ5677" i="1" s="1"/>
  <c r="AV5675" i="1"/>
  <c r="AV5673" i="1"/>
  <c r="AY5673" i="1" s="1"/>
  <c r="AV5671" i="1"/>
  <c r="AX5671" i="1" s="1"/>
  <c r="AV5669" i="1"/>
  <c r="BA5669" i="1" s="1"/>
  <c r="AY5664" i="1"/>
  <c r="BC5664" i="1"/>
  <c r="AZ5664" i="1"/>
  <c r="AV5663" i="1"/>
  <c r="BB5660" i="1"/>
  <c r="BA5660" i="1"/>
  <c r="BB5652" i="1"/>
  <c r="BA5652" i="1"/>
  <c r="BB5648" i="1"/>
  <c r="BA5648" i="1"/>
  <c r="BB5644" i="1"/>
  <c r="BA5644" i="1"/>
  <c r="BB5629" i="1"/>
  <c r="BA5629" i="1"/>
  <c r="BA5625" i="1"/>
  <c r="AV5685" i="1"/>
  <c r="BB5685" i="1" s="1"/>
  <c r="AZ5671" i="1"/>
  <c r="AV5666" i="1"/>
  <c r="BC5666" i="1" s="1"/>
  <c r="AY5662" i="1"/>
  <c r="BC5662" i="1"/>
  <c r="BC5659" i="1"/>
  <c r="BC5651" i="1"/>
  <c r="BC5647" i="1"/>
  <c r="BC5643" i="1"/>
  <c r="AY5660" i="1"/>
  <c r="AY5652" i="1"/>
  <c r="AY5648" i="1"/>
  <c r="AY5644" i="1"/>
  <c r="AZ5627" i="1"/>
  <c r="AZ5623" i="1"/>
  <c r="BC5621" i="1"/>
  <c r="BB5616" i="1"/>
  <c r="BA5616" i="1"/>
  <c r="BB5612" i="1"/>
  <c r="BA5612" i="1"/>
  <c r="BB5608" i="1"/>
  <c r="BA5608" i="1"/>
  <c r="BB5604" i="1"/>
  <c r="BA5604" i="1"/>
  <c r="BB5600" i="1"/>
  <c r="BA5600" i="1"/>
  <c r="BB5596" i="1"/>
  <c r="BA5596" i="1"/>
  <c r="BA5592" i="1"/>
  <c r="BA5588" i="1"/>
  <c r="AZ5588" i="1"/>
  <c r="BA5584" i="1"/>
  <c r="AZ5584" i="1"/>
  <c r="AZ5580" i="1"/>
  <c r="BA5580" i="1"/>
  <c r="AZ5576" i="1"/>
  <c r="BA5576" i="1"/>
  <c r="AZ5572" i="1"/>
  <c r="BA5572" i="1"/>
  <c r="AZ5568" i="1"/>
  <c r="BA5568" i="1"/>
  <c r="AZ5564" i="1"/>
  <c r="BA5564" i="1"/>
  <c r="AZ5662" i="1"/>
  <c r="BC5657" i="1"/>
  <c r="BC5653" i="1"/>
  <c r="BC5645" i="1"/>
  <c r="BC5641" i="1"/>
  <c r="BC5638" i="1"/>
  <c r="BB5637" i="1"/>
  <c r="BA5637" i="1"/>
  <c r="AY5636" i="1"/>
  <c r="BC5634" i="1"/>
  <c r="AY5632" i="1"/>
  <c r="BC5630" i="1"/>
  <c r="AY5629" i="1"/>
  <c r="AY5627" i="1"/>
  <c r="AY5625" i="1"/>
  <c r="AY5623" i="1"/>
  <c r="BC5658" i="1"/>
  <c r="BC5654" i="1"/>
  <c r="BC5646" i="1"/>
  <c r="BC5642" i="1"/>
  <c r="AV5639" i="1"/>
  <c r="BA5639" i="1" s="1"/>
  <c r="AV5635" i="1"/>
  <c r="BB5635" i="1" s="1"/>
  <c r="AV5631" i="1"/>
  <c r="BA5631" i="1" s="1"/>
  <c r="AV5628" i="1"/>
  <c r="AX5628" i="1" s="1"/>
  <c r="AV5626" i="1"/>
  <c r="AX5626" i="1" s="1"/>
  <c r="AV5624" i="1"/>
  <c r="AX5624" i="1" s="1"/>
  <c r="AV5617" i="1"/>
  <c r="BA5617" i="1" s="1"/>
  <c r="AV5613" i="1"/>
  <c r="AX5613" i="1" s="1"/>
  <c r="AV5609" i="1"/>
  <c r="BB5609" i="1" s="1"/>
  <c r="AV5605" i="1"/>
  <c r="BB5605" i="1" s="1"/>
  <c r="AV5601" i="1"/>
  <c r="AZ5601" i="1" s="1"/>
  <c r="AV5597" i="1"/>
  <c r="AX5597" i="1" s="1"/>
  <c r="AV5593" i="1"/>
  <c r="BA5593" i="1" s="1"/>
  <c r="AV5589" i="1"/>
  <c r="AV5585" i="1"/>
  <c r="BB5585" i="1" s="1"/>
  <c r="AV5581" i="1"/>
  <c r="AV5577" i="1"/>
  <c r="AZ5577" i="1" s="1"/>
  <c r="AV5573" i="1"/>
  <c r="BC5573" i="1" s="1"/>
  <c r="AV5569" i="1"/>
  <c r="AY5569" i="1" s="1"/>
  <c r="AV5565" i="1"/>
  <c r="AV5622" i="1"/>
  <c r="BA5622" i="1" s="1"/>
  <c r="BC5615" i="1"/>
  <c r="AZ5604" i="1"/>
  <c r="BC5599" i="1"/>
  <c r="BB5560" i="1"/>
  <c r="BB5558" i="1"/>
  <c r="BB5556" i="1"/>
  <c r="BB5552" i="1"/>
  <c r="AV5547" i="1"/>
  <c r="BB5547" i="1" s="1"/>
  <c r="AY5544" i="1"/>
  <c r="BC5540" i="1"/>
  <c r="AV5531" i="1"/>
  <c r="AX5531" i="1" s="1"/>
  <c r="BC5521" i="1"/>
  <c r="BC5612" i="1"/>
  <c r="AY5608" i="1"/>
  <c r="BC5596" i="1"/>
  <c r="AY5592" i="1"/>
  <c r="BB5587" i="1"/>
  <c r="AY5583" i="1"/>
  <c r="AY5575" i="1"/>
  <c r="AY5573" i="1"/>
  <c r="AY5571" i="1"/>
  <c r="AY5567" i="1"/>
  <c r="AY5543" i="1"/>
  <c r="BA5538" i="1"/>
  <c r="BB5620" i="1"/>
  <c r="AY5613" i="1"/>
  <c r="AZ5606" i="1"/>
  <c r="BB5592" i="1"/>
  <c r="BB5582" i="1"/>
  <c r="BB5578" i="1"/>
  <c r="BB5574" i="1"/>
  <c r="BB5572" i="1"/>
  <c r="BB5568" i="1"/>
  <c r="BB5564" i="1"/>
  <c r="BB5562" i="1"/>
  <c r="AZ5561" i="1"/>
  <c r="BA5561" i="1"/>
  <c r="BB5555" i="1"/>
  <c r="AZ5553" i="1"/>
  <c r="AV5548" i="1"/>
  <c r="AX5548" i="1" s="1"/>
  <c r="AV5545" i="1"/>
  <c r="AX5545" i="1" s="1"/>
  <c r="BC5538" i="1"/>
  <c r="AV5532" i="1"/>
  <c r="AX5532" i="1" s="1"/>
  <c r="AV5529" i="1"/>
  <c r="AX5529" i="1" s="1"/>
  <c r="AV5525" i="1"/>
  <c r="BB5621" i="1"/>
  <c r="AZ5607" i="1"/>
  <c r="BC5602" i="1"/>
  <c r="AY5598" i="1"/>
  <c r="BC5560" i="1"/>
  <c r="BC5556" i="1"/>
  <c r="BC5552" i="1"/>
  <c r="AY5549" i="1"/>
  <c r="AY5541" i="1"/>
  <c r="AY5537" i="1"/>
  <c r="AY5533" i="1"/>
  <c r="AY5529" i="1"/>
  <c r="BB5550" i="1"/>
  <c r="BB5534" i="1"/>
  <c r="BA5528" i="1"/>
  <c r="BB5528" i="1"/>
  <c r="AZ5521" i="1"/>
  <c r="BC5517" i="1"/>
  <c r="AY5517" i="1"/>
  <c r="BA5512" i="1"/>
  <c r="BB5543" i="1"/>
  <c r="BB5535" i="1"/>
  <c r="BB5540" i="1"/>
  <c r="BB5532" i="1"/>
  <c r="AZ5527" i="1"/>
  <c r="AV5511" i="1"/>
  <c r="AZ5511" i="1" s="1"/>
  <c r="BC5480" i="1"/>
  <c r="AY5480" i="1"/>
  <c r="BB5480" i="1"/>
  <c r="BC5472" i="1"/>
  <c r="AY5472" i="1"/>
  <c r="BB5472" i="1"/>
  <c r="BC5433" i="1"/>
  <c r="AY5433" i="1"/>
  <c r="BB5433" i="1"/>
  <c r="BB5549" i="1"/>
  <c r="BB5541" i="1"/>
  <c r="BB5533" i="1"/>
  <c r="BA5526" i="1"/>
  <c r="BA5520" i="1"/>
  <c r="BA5518" i="1"/>
  <c r="BA5516" i="1"/>
  <c r="AY5510" i="1"/>
  <c r="BC5510" i="1"/>
  <c r="BA5478" i="1"/>
  <c r="BA5470" i="1"/>
  <c r="BA5458" i="1"/>
  <c r="BA5454" i="1"/>
  <c r="BA5442" i="1"/>
  <c r="BA5438" i="1"/>
  <c r="BA5426" i="1"/>
  <c r="BA5422" i="1"/>
  <c r="AZ5516" i="1"/>
  <c r="AZ5480" i="1"/>
  <c r="AZ5472" i="1"/>
  <c r="AZ5464" i="1"/>
  <c r="AY5455" i="1"/>
  <c r="AZ5448" i="1"/>
  <c r="BC5443" i="1"/>
  <c r="AY5439" i="1"/>
  <c r="AV5430" i="1"/>
  <c r="AX5430" i="1" s="1"/>
  <c r="BC5427" i="1"/>
  <c r="AY5419" i="1"/>
  <c r="AY5417" i="1"/>
  <c r="AY5415" i="1"/>
  <c r="AY5413" i="1"/>
  <c r="BB5410" i="1"/>
  <c r="AY5410" i="1"/>
  <c r="BC5410" i="1"/>
  <c r="AZ5407" i="1"/>
  <c r="BB5515" i="1"/>
  <c r="AV5479" i="1"/>
  <c r="AX5479" i="1" s="1"/>
  <c r="AV5471" i="1"/>
  <c r="AX5471" i="1" s="1"/>
  <c r="BB5464" i="1"/>
  <c r="BB5452" i="1"/>
  <c r="BB5436" i="1"/>
  <c r="AZ5433" i="1"/>
  <c r="BB5424" i="1"/>
  <c r="BA5417" i="1"/>
  <c r="BA5413" i="1"/>
  <c r="AY5404" i="1"/>
  <c r="BA5400" i="1"/>
  <c r="AZ5400" i="1"/>
  <c r="BA5396" i="1"/>
  <c r="AZ5396" i="1"/>
  <c r="BA5392" i="1"/>
  <c r="AZ5392" i="1"/>
  <c r="BA5388" i="1"/>
  <c r="AZ5388" i="1"/>
  <c r="BA5384" i="1"/>
  <c r="AZ5384" i="1"/>
  <c r="BA5380" i="1"/>
  <c r="AZ5380" i="1"/>
  <c r="BA5376" i="1"/>
  <c r="AZ5376" i="1"/>
  <c r="AZ5372" i="1"/>
  <c r="BA5372" i="1"/>
  <c r="AZ5368" i="1"/>
  <c r="BA5368" i="1"/>
  <c r="AZ5364" i="1"/>
  <c r="BA5364" i="1"/>
  <c r="AZ5522" i="1"/>
  <c r="BB5516" i="1"/>
  <c r="AV5508" i="1"/>
  <c r="AX5508" i="1" s="1"/>
  <c r="AV5504" i="1"/>
  <c r="AX5504" i="1" s="1"/>
  <c r="AV5500" i="1"/>
  <c r="AX5500" i="1" s="1"/>
  <c r="AV5496" i="1"/>
  <c r="AX5496" i="1" s="1"/>
  <c r="AV5492" i="1"/>
  <c r="AX5492" i="1" s="1"/>
  <c r="AV5488" i="1"/>
  <c r="AX5488" i="1" s="1"/>
  <c r="AV5484" i="1"/>
  <c r="AX5484" i="1" s="1"/>
  <c r="AV5476" i="1"/>
  <c r="BB5476" i="1" s="1"/>
  <c r="AV5468" i="1"/>
  <c r="AY5468" i="1" s="1"/>
  <c r="AV5456" i="1"/>
  <c r="AY5456" i="1" s="1"/>
  <c r="AZ5442" i="1"/>
  <c r="AZ5430" i="1"/>
  <c r="AZ5419" i="1"/>
  <c r="AZ5415" i="1"/>
  <c r="AZ5409" i="1"/>
  <c r="AZ5515" i="1"/>
  <c r="BC5502" i="1"/>
  <c r="BC5498" i="1"/>
  <c r="BC5494" i="1"/>
  <c r="BC5486" i="1"/>
  <c r="BC5482" i="1"/>
  <c r="AV5477" i="1"/>
  <c r="BC5477" i="1" s="1"/>
  <c r="AV5469" i="1"/>
  <c r="BC5466" i="1"/>
  <c r="BC5462" i="1"/>
  <c r="BC5458" i="1"/>
  <c r="AY5454" i="1"/>
  <c r="AY5450" i="1"/>
  <c r="AY5446" i="1"/>
  <c r="AY5442" i="1"/>
  <c r="AY5438" i="1"/>
  <c r="AY5434" i="1"/>
  <c r="AV5429" i="1"/>
  <c r="BC5426" i="1"/>
  <c r="BC5422" i="1"/>
  <c r="BB5419" i="1"/>
  <c r="BA5416" i="1"/>
  <c r="AZ5405" i="1"/>
  <c r="AV5402" i="1"/>
  <c r="AV5398" i="1"/>
  <c r="AZ5398" i="1" s="1"/>
  <c r="AV5394" i="1"/>
  <c r="AV5390" i="1"/>
  <c r="AX5390" i="1" s="1"/>
  <c r="AV5386" i="1"/>
  <c r="AX5386" i="1" s="1"/>
  <c r="AV5382" i="1"/>
  <c r="AV5378" i="1"/>
  <c r="AV5374" i="1"/>
  <c r="AX5374" i="1" s="1"/>
  <c r="AV5370" i="1"/>
  <c r="AY5370" i="1" s="1"/>
  <c r="AV5366" i="1"/>
  <c r="BA5366" i="1" s="1"/>
  <c r="AV5362" i="1"/>
  <c r="BC5399" i="1"/>
  <c r="AY5395" i="1"/>
  <c r="BC5383" i="1"/>
  <c r="AY5379" i="1"/>
  <c r="AV5359" i="1"/>
  <c r="BA5359" i="1" s="1"/>
  <c r="AV5357" i="1"/>
  <c r="AX5357" i="1" s="1"/>
  <c r="AV5355" i="1"/>
  <c r="BC5355" i="1" s="1"/>
  <c r="AV5351" i="1"/>
  <c r="AZ5351" i="1" s="1"/>
  <c r="AV5349" i="1"/>
  <c r="AX5349" i="1" s="1"/>
  <c r="AV5347" i="1"/>
  <c r="AV5343" i="1"/>
  <c r="BA5343" i="1" s="1"/>
  <c r="BB5334" i="1"/>
  <c r="AV5330" i="1"/>
  <c r="AZ5330" i="1" s="1"/>
  <c r="BA5406" i="1"/>
  <c r="AY5400" i="1"/>
  <c r="BB5395" i="1"/>
  <c r="BC5388" i="1"/>
  <c r="AY5384" i="1"/>
  <c r="BB5379" i="1"/>
  <c r="BC5359" i="1"/>
  <c r="BC5343" i="1"/>
  <c r="BB5333" i="1"/>
  <c r="AY5405" i="1"/>
  <c r="BB5400" i="1"/>
  <c r="BC5393" i="1"/>
  <c r="AY5389" i="1"/>
  <c r="BB5384" i="1"/>
  <c r="BC5377" i="1"/>
  <c r="AY5373" i="1"/>
  <c r="AY5369" i="1"/>
  <c r="AY5367" i="1"/>
  <c r="AY5365" i="1"/>
  <c r="AY5363" i="1"/>
  <c r="AY5361" i="1"/>
  <c r="BB5357" i="1"/>
  <c r="BA5355" i="1"/>
  <c r="BA5347" i="1"/>
  <c r="AX5341" i="1"/>
  <c r="AZ5341" i="1"/>
  <c r="BB5336" i="1"/>
  <c r="AV5332" i="1"/>
  <c r="AX5332" i="1" s="1"/>
  <c r="BC5358" i="1"/>
  <c r="BC5342" i="1"/>
  <c r="BA5338" i="1"/>
  <c r="AY5335" i="1"/>
  <c r="AY5245" i="1"/>
  <c r="AY5360" i="1"/>
  <c r="AY5344" i="1"/>
  <c r="BB5249" i="1"/>
  <c r="BA5249" i="1"/>
  <c r="BA5247" i="1"/>
  <c r="BA5243" i="1"/>
  <c r="BB5368" i="1"/>
  <c r="BC5346" i="1"/>
  <c r="AY5340" i="1"/>
  <c r="BA5334" i="1"/>
  <c r="AY5266" i="1"/>
  <c r="BC5264" i="1"/>
  <c r="AY5262" i="1"/>
  <c r="BC5260" i="1"/>
  <c r="BB5259" i="1"/>
  <c r="BA5259" i="1"/>
  <c r="AY5258" i="1"/>
  <c r="BC5256" i="1"/>
  <c r="BB5255" i="1"/>
  <c r="BA5255" i="1"/>
  <c r="BC5253" i="1"/>
  <c r="AZ5250" i="1"/>
  <c r="AV5248" i="1"/>
  <c r="AY5248" i="1" s="1"/>
  <c r="BC5243" i="1"/>
  <c r="AV5240" i="1"/>
  <c r="AX5240" i="1" s="1"/>
  <c r="AV5236" i="1"/>
  <c r="AX5236" i="1" s="1"/>
  <c r="AV5232" i="1"/>
  <c r="AX5232" i="1" s="1"/>
  <c r="AV5228" i="1"/>
  <c r="AV5224" i="1"/>
  <c r="AX5224" i="1" s="1"/>
  <c r="AV5220" i="1"/>
  <c r="AX5220" i="1" s="1"/>
  <c r="AV5216" i="1"/>
  <c r="AX5216" i="1" s="1"/>
  <c r="AV5212" i="1"/>
  <c r="AX5212" i="1" s="1"/>
  <c r="AV5208" i="1"/>
  <c r="AX5208" i="1" s="1"/>
  <c r="AV5204" i="1"/>
  <c r="AX5204" i="1" s="1"/>
  <c r="AV5200" i="1"/>
  <c r="AX5200" i="1" s="1"/>
  <c r="AV5196" i="1"/>
  <c r="AX5196" i="1" s="1"/>
  <c r="AV5192" i="1"/>
  <c r="AX5192" i="1" s="1"/>
  <c r="AV5188" i="1"/>
  <c r="AX5188" i="1" s="1"/>
  <c r="AV5184" i="1"/>
  <c r="AV5180" i="1"/>
  <c r="AX5180" i="1" s="1"/>
  <c r="BC5407" i="1"/>
  <c r="BB5401" i="1"/>
  <c r="BB5385" i="1"/>
  <c r="BB5361" i="1"/>
  <c r="AY5348" i="1"/>
  <c r="AV5339" i="1"/>
  <c r="AZ5339" i="1" s="1"/>
  <c r="BB5331" i="1"/>
  <c r="AV5329" i="1"/>
  <c r="BB5329" i="1" s="1"/>
  <c r="AV5325" i="1"/>
  <c r="AV5321" i="1"/>
  <c r="BB5321" i="1" s="1"/>
  <c r="AV5317" i="1"/>
  <c r="AV5313" i="1"/>
  <c r="BB5313" i="1" s="1"/>
  <c r="AV5309" i="1"/>
  <c r="AV5305" i="1"/>
  <c r="BB5305" i="1" s="1"/>
  <c r="AV5301" i="1"/>
  <c r="AV5297" i="1"/>
  <c r="BB5297" i="1" s="1"/>
  <c r="AV5293" i="1"/>
  <c r="AV5289" i="1"/>
  <c r="BB5289" i="1" s="1"/>
  <c r="AV5285" i="1"/>
  <c r="AV5281" i="1"/>
  <c r="BB5281" i="1" s="1"/>
  <c r="AV5277" i="1"/>
  <c r="AV5273" i="1"/>
  <c r="BB5273" i="1" s="1"/>
  <c r="AV5269" i="1"/>
  <c r="AV5265" i="1"/>
  <c r="BA5265" i="1" s="1"/>
  <c r="AV5261" i="1"/>
  <c r="AV5257" i="1"/>
  <c r="AY5257" i="1" s="1"/>
  <c r="AY5254" i="1"/>
  <c r="BC5250" i="1"/>
  <c r="AY5246" i="1"/>
  <c r="BB5239" i="1"/>
  <c r="BA5238" i="1"/>
  <c r="BB5223" i="1"/>
  <c r="BA5222" i="1"/>
  <c r="BB5207" i="1"/>
  <c r="BA5206" i="1"/>
  <c r="BB5191" i="1"/>
  <c r="BA5190" i="1"/>
  <c r="AZ5171" i="1"/>
  <c r="AY5171" i="1"/>
  <c r="BC5171" i="1"/>
  <c r="BA5336" i="1"/>
  <c r="AZ5204" i="1"/>
  <c r="AZ5188" i="1"/>
  <c r="BA5175" i="1"/>
  <c r="AY5162" i="1"/>
  <c r="AY5154" i="1"/>
  <c r="AY5150" i="1"/>
  <c r="AY5146" i="1"/>
  <c r="BB5140" i="1"/>
  <c r="AV5136" i="1"/>
  <c r="AX5136" i="1" s="1"/>
  <c r="BB5124" i="1"/>
  <c r="AV5120" i="1"/>
  <c r="AX5120" i="1" s="1"/>
  <c r="BB5108" i="1"/>
  <c r="AV5104" i="1"/>
  <c r="AX5104" i="1" s="1"/>
  <c r="BB5092" i="1"/>
  <c r="BC5088" i="1"/>
  <c r="AV5088" i="1"/>
  <c r="AX5088" i="1" s="1"/>
  <c r="BB5076" i="1"/>
  <c r="AV5072" i="1"/>
  <c r="AX5072" i="1" s="1"/>
  <c r="AZ5243" i="1"/>
  <c r="BC5229" i="1"/>
  <c r="BC5213" i="1"/>
  <c r="BC5197" i="1"/>
  <c r="BC5181" i="1"/>
  <c r="AZ5176" i="1"/>
  <c r="BC5176" i="1"/>
  <c r="AY5176" i="1"/>
  <c r="AZ5172" i="1"/>
  <c r="BC5172" i="1"/>
  <c r="AY5172" i="1"/>
  <c r="BB5169" i="1"/>
  <c r="BB5167" i="1"/>
  <c r="BB5163" i="1"/>
  <c r="BB5159" i="1"/>
  <c r="BB5155" i="1"/>
  <c r="BB5151" i="1"/>
  <c r="BB5147" i="1"/>
  <c r="BB5143" i="1"/>
  <c r="BB5135" i="1"/>
  <c r="BB5127" i="1"/>
  <c r="BB5103" i="1"/>
  <c r="BB5095" i="1"/>
  <c r="BB5079" i="1"/>
  <c r="BB5071" i="1"/>
  <c r="BB5242" i="1"/>
  <c r="BA5172" i="1"/>
  <c r="BA5167" i="1"/>
  <c r="BC5163" i="1"/>
  <c r="AV5158" i="1"/>
  <c r="AX5158" i="1" s="1"/>
  <c r="BC5147" i="1"/>
  <c r="BC5143" i="1"/>
  <c r="AZ5142" i="1"/>
  <c r="AZ5138" i="1"/>
  <c r="AZ5134" i="1"/>
  <c r="AZ5130" i="1"/>
  <c r="AZ5126" i="1"/>
  <c r="AZ5122" i="1"/>
  <c r="AZ5118" i="1"/>
  <c r="AZ5114" i="1"/>
  <c r="AZ5110" i="1"/>
  <c r="AZ5106" i="1"/>
  <c r="AZ5102" i="1"/>
  <c r="AZ5098" i="1"/>
  <c r="AZ5094" i="1"/>
  <c r="AZ5090" i="1"/>
  <c r="AZ5086" i="1"/>
  <c r="AZ5082" i="1"/>
  <c r="AZ5078" i="1"/>
  <c r="AZ5074" i="1"/>
  <c r="AZ5070" i="1"/>
  <c r="AY5139" i="1"/>
  <c r="BC5133" i="1"/>
  <c r="BA5120" i="1"/>
  <c r="AY5117" i="1"/>
  <c r="BA5110" i="1"/>
  <c r="BC5102" i="1"/>
  <c r="AY5086" i="1"/>
  <c r="AY5080" i="1"/>
  <c r="AY5075" i="1"/>
  <c r="BC5069" i="1"/>
  <c r="BA5067" i="1"/>
  <c r="BB5052" i="1"/>
  <c r="BA5020" i="1"/>
  <c r="AY5009" i="1"/>
  <c r="BA5004" i="1"/>
  <c r="AV4984" i="1"/>
  <c r="BC4984" i="1" s="1"/>
  <c r="AV4976" i="1"/>
  <c r="AX4976" i="1" s="1"/>
  <c r="AV4972" i="1"/>
  <c r="AV4970" i="1"/>
  <c r="AV4968" i="1"/>
  <c r="AX4968" i="1" s="1"/>
  <c r="AV4964" i="1"/>
  <c r="BA4964" i="1" s="1"/>
  <c r="AV4962" i="1"/>
  <c r="AZ4962" i="1" s="1"/>
  <c r="AV4960" i="1"/>
  <c r="AX4960" i="1" s="1"/>
  <c r="AV4956" i="1"/>
  <c r="AV4954" i="1"/>
  <c r="BB4954" i="1" s="1"/>
  <c r="AV4952" i="1"/>
  <c r="AX4952" i="1" s="1"/>
  <c r="AV4948" i="1"/>
  <c r="AV4946" i="1"/>
  <c r="BA4946" i="1" s="1"/>
  <c r="AV4944" i="1"/>
  <c r="AX4944" i="1" s="1"/>
  <c r="AV4940" i="1"/>
  <c r="AV4938" i="1"/>
  <c r="BB4929" i="1"/>
  <c r="AY5140" i="1"/>
  <c r="BA5116" i="1"/>
  <c r="AY5113" i="1"/>
  <c r="BA5106" i="1"/>
  <c r="BC5098" i="1"/>
  <c r="BA5089" i="1"/>
  <c r="AY5082" i="1"/>
  <c r="AY5076" i="1"/>
  <c r="BB5053" i="1"/>
  <c r="AY5038" i="1"/>
  <c r="BC5034" i="1"/>
  <c r="BC5018" i="1"/>
  <c r="BC5002" i="1"/>
  <c r="BA4989" i="1"/>
  <c r="AZ4989" i="1"/>
  <c r="BB4985" i="1"/>
  <c r="AV4981" i="1"/>
  <c r="BA4981" i="1" s="1"/>
  <c r="BB4977" i="1"/>
  <c r="AY4968" i="1"/>
  <c r="AY4952" i="1"/>
  <c r="BB4932" i="1"/>
  <c r="BC5142" i="1"/>
  <c r="BA5133" i="1"/>
  <c r="AY5126" i="1"/>
  <c r="AY5120" i="1"/>
  <c r="BC5109" i="1"/>
  <c r="AZ5103" i="1"/>
  <c r="BA5096" i="1"/>
  <c r="BA5086" i="1"/>
  <c r="BC5078" i="1"/>
  <c r="BA5069" i="1"/>
  <c r="BB5054" i="1"/>
  <c r="BB5038" i="1"/>
  <c r="BC5003" i="1"/>
  <c r="BB4988" i="1"/>
  <c r="BA4980" i="1"/>
  <c r="AZ4980" i="1"/>
  <c r="BA4974" i="1"/>
  <c r="AZ4974" i="1"/>
  <c r="BA4966" i="1"/>
  <c r="AZ4966" i="1"/>
  <c r="BB4962" i="1"/>
  <c r="BA4958" i="1"/>
  <c r="AZ4958" i="1"/>
  <c r="BA4950" i="1"/>
  <c r="AZ4950" i="1"/>
  <c r="BB4946" i="1"/>
  <c r="BA4942" i="1"/>
  <c r="AZ4942" i="1"/>
  <c r="BB4935" i="1"/>
  <c r="AV4931" i="1"/>
  <c r="BA5124" i="1"/>
  <c r="AY5121" i="1"/>
  <c r="BA5114" i="1"/>
  <c r="BC5106" i="1"/>
  <c r="BA5097" i="1"/>
  <c r="AY5090" i="1"/>
  <c r="BB4987" i="1"/>
  <c r="AY4986" i="1"/>
  <c r="BC4982" i="1"/>
  <c r="BA4979" i="1"/>
  <c r="AZ4979" i="1"/>
  <c r="AY4975" i="1"/>
  <c r="AY4963" i="1"/>
  <c r="AY4959" i="1"/>
  <c r="AY4951" i="1"/>
  <c r="AY4947" i="1"/>
  <c r="AY4943" i="1"/>
  <c r="AY4933" i="1"/>
  <c r="AY4931" i="1"/>
  <c r="BA4923" i="1"/>
  <c r="AY4916" i="1"/>
  <c r="AY4908" i="1"/>
  <c r="AY4904" i="1"/>
  <c r="AY4900" i="1"/>
  <c r="AY4892" i="1"/>
  <c r="AY4888" i="1"/>
  <c r="AY4876" i="1"/>
  <c r="AY4868" i="1"/>
  <c r="AY4860" i="1"/>
  <c r="AY4856" i="1"/>
  <c r="AY4852" i="1"/>
  <c r="AY4844" i="1"/>
  <c r="AY4840" i="1"/>
  <c r="AY4836" i="1"/>
  <c r="AY4828" i="1"/>
  <c r="AY4824" i="1"/>
  <c r="BC4817" i="1"/>
  <c r="BC4813" i="1"/>
  <c r="BC4797" i="1"/>
  <c r="BC4793" i="1"/>
  <c r="BC4781" i="1"/>
  <c r="BC4777" i="1"/>
  <c r="AY4928" i="1"/>
  <c r="AZ4919" i="1"/>
  <c r="AZ4911" i="1"/>
  <c r="AZ4903" i="1"/>
  <c r="AZ4895" i="1"/>
  <c r="AZ4887" i="1"/>
  <c r="AZ4879" i="1"/>
  <c r="AZ4871" i="1"/>
  <c r="AZ4863" i="1"/>
  <c r="AZ4855" i="1"/>
  <c r="AZ4847" i="1"/>
  <c r="AZ4839" i="1"/>
  <c r="AZ4823" i="1"/>
  <c r="BB4819" i="1"/>
  <c r="BA4819" i="1"/>
  <c r="BC4800" i="1"/>
  <c r="AY4796" i="1"/>
  <c r="BC4784" i="1"/>
  <c r="AY4780" i="1"/>
  <c r="BC4935" i="1"/>
  <c r="BA4930" i="1"/>
  <c r="AY4927" i="1"/>
  <c r="BA4920" i="1"/>
  <c r="BC4917" i="1"/>
  <c r="AY4915" i="1"/>
  <c r="AY4911" i="1"/>
  <c r="AY4903" i="1"/>
  <c r="AY4899" i="1"/>
  <c r="AY4895" i="1"/>
  <c r="AY4887" i="1"/>
  <c r="AY4883" i="1"/>
  <c r="AY4879" i="1"/>
  <c r="AY4871" i="1"/>
  <c r="AY4867" i="1"/>
  <c r="AY4855" i="1"/>
  <c r="AY4851" i="1"/>
  <c r="AY4847" i="1"/>
  <c r="AY4839" i="1"/>
  <c r="AY4835" i="1"/>
  <c r="AY4831" i="1"/>
  <c r="AY4823" i="1"/>
  <c r="AY4819" i="1"/>
  <c r="AY4815" i="1"/>
  <c r="BB4934" i="1"/>
  <c r="BA4931" i="1"/>
  <c r="BC4816" i="1"/>
  <c r="AV4814" i="1"/>
  <c r="AZ4814" i="1" s="1"/>
  <c r="BC4806" i="1"/>
  <c r="BB4793" i="1"/>
  <c r="BB4777" i="1"/>
  <c r="AZ4772" i="1"/>
  <c r="AZ4768" i="1"/>
  <c r="AZ4764" i="1"/>
  <c r="AZ4760" i="1"/>
  <c r="AZ4756" i="1"/>
  <c r="BC4752" i="1"/>
  <c r="BB4749" i="1"/>
  <c r="BC4744" i="1"/>
  <c r="BC4736" i="1"/>
  <c r="BB4733" i="1"/>
  <c r="BA4733" i="1"/>
  <c r="AZ4725" i="1"/>
  <c r="BB4721" i="1"/>
  <c r="BA4721" i="1"/>
  <c r="AV4719" i="1"/>
  <c r="AX4719" i="1" s="1"/>
  <c r="AZ4709" i="1"/>
  <c r="AV4703" i="1"/>
  <c r="AX4703" i="1" s="1"/>
  <c r="AZ4693" i="1"/>
  <c r="BB4689" i="1"/>
  <c r="BA4689" i="1"/>
  <c r="AV4687" i="1"/>
  <c r="AX4687" i="1" s="1"/>
  <c r="AZ4677" i="1"/>
  <c r="BB4673" i="1"/>
  <c r="BA4673" i="1"/>
  <c r="AY4670" i="1"/>
  <c r="AY4662" i="1"/>
  <c r="AY4654" i="1"/>
  <c r="AV4921" i="1"/>
  <c r="AX4921" i="1" s="1"/>
  <c r="AV4913" i="1"/>
  <c r="AX4913" i="1" s="1"/>
  <c r="AV4905" i="1"/>
  <c r="AX4905" i="1" s="1"/>
  <c r="AV4897" i="1"/>
  <c r="AX4897" i="1" s="1"/>
  <c r="AV4889" i="1"/>
  <c r="AX4889" i="1" s="1"/>
  <c r="AV4881" i="1"/>
  <c r="AX4881" i="1" s="1"/>
  <c r="AV4873" i="1"/>
  <c r="AX4873" i="1" s="1"/>
  <c r="AV4865" i="1"/>
  <c r="AX4865" i="1" s="1"/>
  <c r="AV4857" i="1"/>
  <c r="AX4857" i="1" s="1"/>
  <c r="AV4849" i="1"/>
  <c r="AX4849" i="1" s="1"/>
  <c r="AV4841" i="1"/>
  <c r="AX4841" i="1" s="1"/>
  <c r="AV4833" i="1"/>
  <c r="AX4833" i="1" s="1"/>
  <c r="AV4825" i="1"/>
  <c r="AX4825" i="1" s="1"/>
  <c r="AZ4811" i="1"/>
  <c r="AV4807" i="1"/>
  <c r="BB4807" i="1" s="1"/>
  <c r="AV4799" i="1"/>
  <c r="AV4791" i="1"/>
  <c r="AZ4788" i="1"/>
  <c r="BA4783" i="1"/>
  <c r="AZ4780" i="1"/>
  <c r="BA4775" i="1"/>
  <c r="BC4772" i="1"/>
  <c r="BC4769" i="1"/>
  <c r="BC4765" i="1"/>
  <c r="BC4764" i="1"/>
  <c r="BC4760" i="1"/>
  <c r="BC4759" i="1"/>
  <c r="BC4757" i="1"/>
  <c r="BC4756" i="1"/>
  <c r="BC4753" i="1"/>
  <c r="AZ4730" i="1"/>
  <c r="BB4726" i="1"/>
  <c r="BA4726" i="1"/>
  <c r="AY4721" i="1"/>
  <c r="BC4717" i="1"/>
  <c r="AZ4714" i="1"/>
  <c r="BB4710" i="1"/>
  <c r="BA4710" i="1"/>
  <c r="BC4701" i="1"/>
  <c r="AZ4698" i="1"/>
  <c r="BB4694" i="1"/>
  <c r="BA4694" i="1"/>
  <c r="AY4689" i="1"/>
  <c r="AZ4682" i="1"/>
  <c r="BA4678" i="1"/>
  <c r="AY4673" i="1"/>
  <c r="BC4661" i="1"/>
  <c r="AY4657" i="1"/>
  <c r="BA4936" i="1"/>
  <c r="AY4810" i="1"/>
  <c r="BC4786" i="1"/>
  <c r="BB4781" i="1"/>
  <c r="AZ4773" i="1"/>
  <c r="AV4770" i="1"/>
  <c r="AX4770" i="1" s="1"/>
  <c r="AV4766" i="1"/>
  <c r="AV4762" i="1"/>
  <c r="AX4762" i="1" s="1"/>
  <c r="AV4758" i="1"/>
  <c r="AX4758" i="1" s="1"/>
  <c r="AV4754" i="1"/>
  <c r="AX4754" i="1" s="1"/>
  <c r="BC4746" i="1"/>
  <c r="AV4741" i="1"/>
  <c r="BC4730" i="1"/>
  <c r="BC4726" i="1"/>
  <c r="BC4722" i="1"/>
  <c r="BC4714" i="1"/>
  <c r="BC4710" i="1"/>
  <c r="BC4706" i="1"/>
  <c r="BC4698" i="1"/>
  <c r="BC4694" i="1"/>
  <c r="BC4690" i="1"/>
  <c r="BC4682" i="1"/>
  <c r="BC4672" i="1"/>
  <c r="BC4668" i="1"/>
  <c r="BC4664" i="1"/>
  <c r="BC4660" i="1"/>
  <c r="AZ4652" i="1"/>
  <c r="BA4652" i="1"/>
  <c r="AZ4648" i="1"/>
  <c r="BA4648" i="1"/>
  <c r="AZ4644" i="1"/>
  <c r="BA4644" i="1"/>
  <c r="AZ4640" i="1"/>
  <c r="BA4640" i="1"/>
  <c r="AZ4636" i="1"/>
  <c r="BA4636" i="1"/>
  <c r="AZ4632" i="1"/>
  <c r="BA4632" i="1"/>
  <c r="AZ4628" i="1"/>
  <c r="BA4628" i="1"/>
  <c r="AZ4624" i="1"/>
  <c r="BA4624" i="1"/>
  <c r="AZ4620" i="1"/>
  <c r="BA4620" i="1"/>
  <c r="AZ4616" i="1"/>
  <c r="BA4616" i="1"/>
  <c r="AZ4612" i="1"/>
  <c r="BA4612" i="1"/>
  <c r="AZ4608" i="1"/>
  <c r="BA4608" i="1"/>
  <c r="AZ4604" i="1"/>
  <c r="BA4604" i="1"/>
  <c r="AZ4600" i="1"/>
  <c r="BA4600" i="1"/>
  <c r="AZ4596" i="1"/>
  <c r="BA4596" i="1"/>
  <c r="AZ4592" i="1"/>
  <c r="BA4592" i="1"/>
  <c r="AZ4588" i="1"/>
  <c r="BA4588" i="1"/>
  <c r="AZ4584" i="1"/>
  <c r="BA4584" i="1"/>
  <c r="AZ4580" i="1"/>
  <c r="BA4580" i="1"/>
  <c r="AZ4576" i="1"/>
  <c r="BA4576" i="1"/>
  <c r="AZ4572" i="1"/>
  <c r="BA4572" i="1"/>
  <c r="AZ4568" i="1"/>
  <c r="BA4568" i="1"/>
  <c r="AZ4564" i="1"/>
  <c r="BA4564" i="1"/>
  <c r="AZ4560" i="1"/>
  <c r="BA4560" i="1"/>
  <c r="AZ4556" i="1"/>
  <c r="BA4556" i="1"/>
  <c r="AZ4548" i="1"/>
  <c r="BA4548" i="1"/>
  <c r="AZ4540" i="1"/>
  <c r="BA4540" i="1"/>
  <c r="AZ4532" i="1"/>
  <c r="BA4532" i="1"/>
  <c r="AZ4524" i="1"/>
  <c r="BA4524" i="1"/>
  <c r="AZ4516" i="1"/>
  <c r="BA4516" i="1"/>
  <c r="AZ4508" i="1"/>
  <c r="AZ4500" i="1"/>
  <c r="BA4500" i="1"/>
  <c r="AZ4492" i="1"/>
  <c r="BA4492" i="1"/>
  <c r="AZ4484" i="1"/>
  <c r="BA4484" i="1"/>
  <c r="BA4476" i="1"/>
  <c r="AZ4468" i="1"/>
  <c r="BA4468" i="1"/>
  <c r="AZ4460" i="1"/>
  <c r="BA4460" i="1"/>
  <c r="AZ4452" i="1"/>
  <c r="BA4452" i="1"/>
  <c r="AZ4918" i="1"/>
  <c r="AZ4902" i="1"/>
  <c r="AZ4886" i="1"/>
  <c r="AZ4870" i="1"/>
  <c r="AZ4854" i="1"/>
  <c r="AZ4838" i="1"/>
  <c r="AZ4817" i="1"/>
  <c r="BB4804" i="1"/>
  <c r="BB4747" i="1"/>
  <c r="BA4747" i="1"/>
  <c r="BB4739" i="1"/>
  <c r="BA4739" i="1"/>
  <c r="BB4735" i="1"/>
  <c r="BA4735" i="1"/>
  <c r="BB4731" i="1"/>
  <c r="BA4731" i="1"/>
  <c r="AY4727" i="1"/>
  <c r="BB4715" i="1"/>
  <c r="BA4715" i="1"/>
  <c r="AY4711" i="1"/>
  <c r="BB4699" i="1"/>
  <c r="BA4699" i="1"/>
  <c r="AY4695" i="1"/>
  <c r="BB4683" i="1"/>
  <c r="BA4683" i="1"/>
  <c r="BA4672" i="1"/>
  <c r="AV4671" i="1"/>
  <c r="AX4671" i="1" s="1"/>
  <c r="BB4665" i="1"/>
  <c r="BB4663" i="1"/>
  <c r="AZ4659" i="1"/>
  <c r="AY4653" i="1"/>
  <c r="AY4647" i="1"/>
  <c r="AY4645" i="1"/>
  <c r="AY4639" i="1"/>
  <c r="AY4637" i="1"/>
  <c r="AY4631" i="1"/>
  <c r="AY4629" i="1"/>
  <c r="AY4623" i="1"/>
  <c r="AY4621" i="1"/>
  <c r="AY4615" i="1"/>
  <c r="AY4613" i="1"/>
  <c r="AY4607" i="1"/>
  <c r="AY4605" i="1"/>
  <c r="AY4599" i="1"/>
  <c r="AY4596" i="1"/>
  <c r="BC4594" i="1"/>
  <c r="AY4592" i="1"/>
  <c r="BC4590" i="1"/>
  <c r="AY4588" i="1"/>
  <c r="BC4586" i="1"/>
  <c r="AY4584" i="1"/>
  <c r="AY4580" i="1"/>
  <c r="BC4578" i="1"/>
  <c r="AY4576" i="1"/>
  <c r="BC4574" i="1"/>
  <c r="AY4572" i="1"/>
  <c r="BC4570" i="1"/>
  <c r="AY4568" i="1"/>
  <c r="AY4564" i="1"/>
  <c r="BC4562" i="1"/>
  <c r="AY4560" i="1"/>
  <c r="BC4558" i="1"/>
  <c r="AY4556" i="1"/>
  <c r="BC4550" i="1"/>
  <c r="AY4548" i="1"/>
  <c r="BC4542" i="1"/>
  <c r="AY4540" i="1"/>
  <c r="BC4534" i="1"/>
  <c r="AY4532" i="1"/>
  <c r="AY4524" i="1"/>
  <c r="BC4518" i="1"/>
  <c r="AY4516" i="1"/>
  <c r="BC4510" i="1"/>
  <c r="AY4509" i="1"/>
  <c r="AY4505" i="1"/>
  <c r="AY4501" i="1"/>
  <c r="AY4497" i="1"/>
  <c r="AY4495" i="1"/>
  <c r="AY4493" i="1"/>
  <c r="AY4489" i="1"/>
  <c r="AY4487" i="1"/>
  <c r="AY4481" i="1"/>
  <c r="AY4479" i="1"/>
  <c r="AY4477" i="1"/>
  <c r="AY4473" i="1"/>
  <c r="AY4469" i="1"/>
  <c r="AY4465" i="1"/>
  <c r="AY4463" i="1"/>
  <c r="AY4461" i="1"/>
  <c r="AY4457" i="1"/>
  <c r="AY4455" i="1"/>
  <c r="AY4453" i="1"/>
  <c r="AV4418" i="1"/>
  <c r="AX4418" i="1" s="1"/>
  <c r="AV4410" i="1"/>
  <c r="AX4410" i="1" s="1"/>
  <c r="AV4402" i="1"/>
  <c r="AV4394" i="1"/>
  <c r="AX4394" i="1" s="1"/>
  <c r="AV4386" i="1"/>
  <c r="AX4386" i="1" s="1"/>
  <c r="AZ4912" i="1"/>
  <c r="AZ4896" i="1"/>
  <c r="AZ4880" i="1"/>
  <c r="AZ4864" i="1"/>
  <c r="AZ4848" i="1"/>
  <c r="AZ4832" i="1"/>
  <c r="BB4811" i="1"/>
  <c r="AV4750" i="1"/>
  <c r="AX4750" i="1" s="1"/>
  <c r="AV4734" i="1"/>
  <c r="AX4734" i="1" s="1"/>
  <c r="AV4718" i="1"/>
  <c r="BB4718" i="1" s="1"/>
  <c r="AV4702" i="1"/>
  <c r="BB4702" i="1" s="1"/>
  <c r="AV4686" i="1"/>
  <c r="BB4686" i="1" s="1"/>
  <c r="BB4662" i="1"/>
  <c r="BB4652" i="1"/>
  <c r="BB4650" i="1"/>
  <c r="BB4648" i="1"/>
  <c r="BB4646" i="1"/>
  <c r="BB4644" i="1"/>
  <c r="BB4642" i="1"/>
  <c r="BB4640" i="1"/>
  <c r="BB4636" i="1"/>
  <c r="BB4634" i="1"/>
  <c r="BB4632" i="1"/>
  <c r="BB4630" i="1"/>
  <c r="BB4628" i="1"/>
  <c r="BB4626" i="1"/>
  <c r="BB4624" i="1"/>
  <c r="BB4620" i="1"/>
  <c r="BB4618" i="1"/>
  <c r="BB4616" i="1"/>
  <c r="BB4614" i="1"/>
  <c r="BB4612" i="1"/>
  <c r="BB4610" i="1"/>
  <c r="BB4608" i="1"/>
  <c r="BB4604" i="1"/>
  <c r="BB4602" i="1"/>
  <c r="BB4600" i="1"/>
  <c r="BB4598" i="1"/>
  <c r="BB4596" i="1"/>
  <c r="BB4594" i="1"/>
  <c r="BB4592" i="1"/>
  <c r="BB4590" i="1"/>
  <c r="BB4588" i="1"/>
  <c r="BB4586" i="1"/>
  <c r="BB4584" i="1"/>
  <c r="BB4580" i="1"/>
  <c r="BB4578" i="1"/>
  <c r="BB4576" i="1"/>
  <c r="BB4574" i="1"/>
  <c r="BB4572" i="1"/>
  <c r="BB4570" i="1"/>
  <c r="BB4568" i="1"/>
  <c r="BB4564" i="1"/>
  <c r="BB4562" i="1"/>
  <c r="BB4560" i="1"/>
  <c r="BB4558" i="1"/>
  <c r="BB4556" i="1"/>
  <c r="AZ4914" i="1"/>
  <c r="AZ4898" i="1"/>
  <c r="AZ4882" i="1"/>
  <c r="AZ4866" i="1"/>
  <c r="AZ4850" i="1"/>
  <c r="AZ4834" i="1"/>
  <c r="BB4796" i="1"/>
  <c r="AZ4783" i="1"/>
  <c r="BA4668" i="1"/>
  <c r="BB4668" i="1"/>
  <c r="AV4667" i="1"/>
  <c r="AX4667" i="1" s="1"/>
  <c r="BB4661" i="1"/>
  <c r="BB4659" i="1"/>
  <c r="AZ4655" i="1"/>
  <c r="AY4441" i="1"/>
  <c r="AY4425" i="1"/>
  <c r="AV4416" i="1"/>
  <c r="AX4416" i="1" s="1"/>
  <c r="AV4408" i="1"/>
  <c r="AX4408" i="1" s="1"/>
  <c r="AV4400" i="1"/>
  <c r="BB4400" i="1" s="1"/>
  <c r="AV4392" i="1"/>
  <c r="BB4392" i="1" s="1"/>
  <c r="AV4384" i="1"/>
  <c r="AV4376" i="1"/>
  <c r="BC4376" i="1" s="1"/>
  <c r="AV4368" i="1"/>
  <c r="AV4360" i="1"/>
  <c r="BB4360" i="1" s="1"/>
  <c r="AV4352" i="1"/>
  <c r="AV4344" i="1"/>
  <c r="AX4344" i="1" s="1"/>
  <c r="AV4336" i="1"/>
  <c r="AV4328" i="1"/>
  <c r="AX4328" i="1" s="1"/>
  <c r="AV4320" i="1"/>
  <c r="AV4312" i="1"/>
  <c r="AX4312" i="1" s="1"/>
  <c r="BC4924" i="1"/>
  <c r="AY4924" i="1"/>
  <c r="BB4924" i="1"/>
  <c r="BA4908" i="1"/>
  <c r="BB4908" i="1"/>
  <c r="BA4892" i="1"/>
  <c r="BB4892" i="1"/>
  <c r="BA4876" i="1"/>
  <c r="BB4876" i="1"/>
  <c r="BA4860" i="1"/>
  <c r="BB4860" i="1"/>
  <c r="BA4844" i="1"/>
  <c r="BB4844" i="1"/>
  <c r="BA4828" i="1"/>
  <c r="BB4828" i="1"/>
  <c r="AZ4784" i="1"/>
  <c r="BA4748" i="1"/>
  <c r="BB4748" i="1"/>
  <c r="BA4740" i="1"/>
  <c r="BB4740" i="1"/>
  <c r="BA4732" i="1"/>
  <c r="BB4732" i="1"/>
  <c r="BA4724" i="1"/>
  <c r="BB4724" i="1"/>
  <c r="BA4716" i="1"/>
  <c r="BB4716" i="1"/>
  <c r="BA4708" i="1"/>
  <c r="BB4708" i="1"/>
  <c r="BA4700" i="1"/>
  <c r="BB4700" i="1"/>
  <c r="BA4692" i="1"/>
  <c r="BB4692" i="1"/>
  <c r="BA4684" i="1"/>
  <c r="BB4684" i="1"/>
  <c r="BA4676" i="1"/>
  <c r="BB4676" i="1"/>
  <c r="BA4670" i="1"/>
  <c r="AY4663" i="1"/>
  <c r="BC4655" i="1"/>
  <c r="AV4447" i="1"/>
  <c r="BB4447" i="1" s="1"/>
  <c r="BB4441" i="1"/>
  <c r="AV4439" i="1"/>
  <c r="AY4439" i="1" s="1"/>
  <c r="BB4433" i="1"/>
  <c r="AV4431" i="1"/>
  <c r="BA4431" i="1" s="1"/>
  <c r="BB4425" i="1"/>
  <c r="AV4423" i="1"/>
  <c r="BA4423" i="1" s="1"/>
  <c r="BB4415" i="1"/>
  <c r="BB4407" i="1"/>
  <c r="BB4399" i="1"/>
  <c r="BB4391" i="1"/>
  <c r="BB4383" i="1"/>
  <c r="BB4375" i="1"/>
  <c r="BB4367" i="1"/>
  <c r="BB4359" i="1"/>
  <c r="BB4351" i="1"/>
  <c r="BB4343" i="1"/>
  <c r="BB4335" i="1"/>
  <c r="BB4327" i="1"/>
  <c r="BB4319" i="1"/>
  <c r="BB4553" i="1"/>
  <c r="BB4545" i="1"/>
  <c r="BB4537" i="1"/>
  <c r="BB4529" i="1"/>
  <c r="BB4521" i="1"/>
  <c r="BB4513" i="1"/>
  <c r="BB4505" i="1"/>
  <c r="BB4497" i="1"/>
  <c r="BB4489" i="1"/>
  <c r="BB4481" i="1"/>
  <c r="BB4473" i="1"/>
  <c r="BB4465" i="1"/>
  <c r="BB4457" i="1"/>
  <c r="BA4411" i="1"/>
  <c r="AV4409" i="1"/>
  <c r="AX4409" i="1" s="1"/>
  <c r="AZ4401" i="1"/>
  <c r="AY4391" i="1"/>
  <c r="AY4379" i="1"/>
  <c r="AV4373" i="1"/>
  <c r="AX4373" i="1" s="1"/>
  <c r="AZ4361" i="1"/>
  <c r="AV4357" i="1"/>
  <c r="AX4357" i="1" s="1"/>
  <c r="AZ4345" i="1"/>
  <c r="AV4341" i="1"/>
  <c r="AX4341" i="1" s="1"/>
  <c r="AZ4329" i="1"/>
  <c r="AV4325" i="1"/>
  <c r="AX4325" i="1" s="1"/>
  <c r="AY4315" i="1"/>
  <c r="AZ4313" i="1"/>
  <c r="AV4309" i="1"/>
  <c r="AX4309" i="1" s="1"/>
  <c r="AV4554" i="1"/>
  <c r="AX4554" i="1" s="1"/>
  <c r="AV4546" i="1"/>
  <c r="AX4546" i="1" s="1"/>
  <c r="AV4538" i="1"/>
  <c r="AX4538" i="1" s="1"/>
  <c r="AV4530" i="1"/>
  <c r="AV4522" i="1"/>
  <c r="AX4522" i="1" s="1"/>
  <c r="AV4514" i="1"/>
  <c r="AX4514" i="1" s="1"/>
  <c r="AV4506" i="1"/>
  <c r="AX4506" i="1" s="1"/>
  <c r="AV4498" i="1"/>
  <c r="AX4498" i="1" s="1"/>
  <c r="AV4490" i="1"/>
  <c r="AX4490" i="1" s="1"/>
  <c r="AV4482" i="1"/>
  <c r="AX4482" i="1" s="1"/>
  <c r="AV4474" i="1"/>
  <c r="AX4474" i="1" s="1"/>
  <c r="AV4466" i="1"/>
  <c r="AV4458" i="1"/>
  <c r="AX4458" i="1" s="1"/>
  <c r="AV4450" i="1"/>
  <c r="AX4450" i="1" s="1"/>
  <c r="AY4413" i="1"/>
  <c r="AY4406" i="1"/>
  <c r="BA4400" i="1"/>
  <c r="BA4393" i="1"/>
  <c r="BC4388" i="1"/>
  <c r="BC4380" i="1"/>
  <c r="BC4372" i="1"/>
  <c r="BC4364" i="1"/>
  <c r="BC4356" i="1"/>
  <c r="BC4348" i="1"/>
  <c r="BC4340" i="1"/>
  <c r="BC4332" i="1"/>
  <c r="BC4324" i="1"/>
  <c r="BC4316" i="1"/>
  <c r="BC4308" i="1"/>
  <c r="BC4302" i="1"/>
  <c r="AY4298" i="1"/>
  <c r="BB4291" i="1"/>
  <c r="BA4291" i="1"/>
  <c r="BC4286" i="1"/>
  <c r="AY4282" i="1"/>
  <c r="BB4275" i="1"/>
  <c r="BA4275" i="1"/>
  <c r="BC4270" i="1"/>
  <c r="AY4266" i="1"/>
  <c r="BC4254" i="1"/>
  <c r="AY4250" i="1"/>
  <c r="BC4238" i="1"/>
  <c r="AY4234" i="1"/>
  <c r="BB4227" i="1"/>
  <c r="BA4227" i="1"/>
  <c r="BC4222" i="1"/>
  <c r="AY4218" i="1"/>
  <c r="BB4211" i="1"/>
  <c r="BA4211" i="1"/>
  <c r="BC4206" i="1"/>
  <c r="BB4113" i="1"/>
  <c r="BB4097" i="1"/>
  <c r="AV4555" i="1"/>
  <c r="AX4555" i="1" s="1"/>
  <c r="AV4547" i="1"/>
  <c r="AV4539" i="1"/>
  <c r="AV4531" i="1"/>
  <c r="AX4531" i="1" s="1"/>
  <c r="AV4523" i="1"/>
  <c r="AX4523" i="1" s="1"/>
  <c r="AV4515" i="1"/>
  <c r="AX4515" i="1" s="1"/>
  <c r="AV4507" i="1"/>
  <c r="AV4499" i="1"/>
  <c r="AX4499" i="1" s="1"/>
  <c r="AV4491" i="1"/>
  <c r="AX4491" i="1" s="1"/>
  <c r="AV4483" i="1"/>
  <c r="AV4475" i="1"/>
  <c r="AV4467" i="1"/>
  <c r="AX4467" i="1" s="1"/>
  <c r="AV4459" i="1"/>
  <c r="AX4459" i="1" s="1"/>
  <c r="AV4451" i="1"/>
  <c r="AX4451" i="1" s="1"/>
  <c r="BA4407" i="1"/>
  <c r="AV4405" i="1"/>
  <c r="AZ4397" i="1"/>
  <c r="BC4397" i="1"/>
  <c r="BB4389" i="1"/>
  <c r="AY4387" i="1"/>
  <c r="AY4362" i="1"/>
  <c r="AY4350" i="1"/>
  <c r="AY4334" i="1"/>
  <c r="AY4318" i="1"/>
  <c r="AY4303" i="1"/>
  <c r="BC4295" i="1"/>
  <c r="AZ4292" i="1"/>
  <c r="AV4290" i="1"/>
  <c r="AY4287" i="1"/>
  <c r="BC4279" i="1"/>
  <c r="AZ4276" i="1"/>
  <c r="AV4274" i="1"/>
  <c r="BC4274" i="1" s="1"/>
  <c r="AY4271" i="1"/>
  <c r="BC4263" i="1"/>
  <c r="AZ4260" i="1"/>
  <c r="AV4258" i="1"/>
  <c r="AY4258" i="1" s="1"/>
  <c r="AY4255" i="1"/>
  <c r="BC4247" i="1"/>
  <c r="AZ4244" i="1"/>
  <c r="AV4242" i="1"/>
  <c r="BA4242" i="1" s="1"/>
  <c r="AY4239" i="1"/>
  <c r="BC4231" i="1"/>
  <c r="AZ4228" i="1"/>
  <c r="AV4226" i="1"/>
  <c r="AY4226" i="1" s="1"/>
  <c r="AY4223" i="1"/>
  <c r="BC4215" i="1"/>
  <c r="AZ4212" i="1"/>
  <c r="AV4210" i="1"/>
  <c r="BA4210" i="1" s="1"/>
  <c r="AY4207" i="1"/>
  <c r="BA4406" i="1"/>
  <c r="AZ4382" i="1"/>
  <c r="BC4382" i="1"/>
  <c r="BA4382" i="1"/>
  <c r="AY4353" i="1"/>
  <c r="AY4348" i="1"/>
  <c r="AY4337" i="1"/>
  <c r="AY4321" i="1"/>
  <c r="AY4316" i="1"/>
  <c r="BC4309" i="1"/>
  <c r="AZ4305" i="1"/>
  <c r="AZ4297" i="1"/>
  <c r="AZ4289" i="1"/>
  <c r="AZ4281" i="1"/>
  <c r="AZ4273" i="1"/>
  <c r="AZ4265" i="1"/>
  <c r="AZ4257" i="1"/>
  <c r="AZ4249" i="1"/>
  <c r="AZ4241" i="1"/>
  <c r="AZ4233" i="1"/>
  <c r="AZ4225" i="1"/>
  <c r="AZ4217" i="1"/>
  <c r="AZ4209" i="1"/>
  <c r="BA4201" i="1"/>
  <c r="BC4197" i="1"/>
  <c r="BA4194" i="1"/>
  <c r="AZ4188" i="1"/>
  <c r="BC4182" i="1"/>
  <c r="BB4180" i="1"/>
  <c r="AY4180" i="1"/>
  <c r="AV4175" i="1"/>
  <c r="AX4175" i="1" s="1"/>
  <c r="BA4169" i="1"/>
  <c r="BC4165" i="1"/>
  <c r="BA4162" i="1"/>
  <c r="AZ4156" i="1"/>
  <c r="BC4150" i="1"/>
  <c r="BB4148" i="1"/>
  <c r="AY4148" i="1"/>
  <c r="AV4143" i="1"/>
  <c r="AX4143" i="1" s="1"/>
  <c r="BA4137" i="1"/>
  <c r="BC4133" i="1"/>
  <c r="BA4130" i="1"/>
  <c r="AZ4124" i="1"/>
  <c r="BC4118" i="1"/>
  <c r="BB4116" i="1"/>
  <c r="AY4116" i="1"/>
  <c r="AV4111" i="1"/>
  <c r="AY4111" i="1" s="1"/>
  <c r="AV4103" i="1"/>
  <c r="AV4095" i="1"/>
  <c r="AY4095" i="1" s="1"/>
  <c r="AY3971" i="1"/>
  <c r="BC3971" i="1"/>
  <c r="BB3971" i="1"/>
  <c r="AY3955" i="1"/>
  <c r="BC3955" i="1"/>
  <c r="BB3955" i="1"/>
  <c r="AY3939" i="1"/>
  <c r="BC3939" i="1"/>
  <c r="BB3939" i="1"/>
  <c r="AY3923" i="1"/>
  <c r="BC3923" i="1"/>
  <c r="BB3923" i="1"/>
  <c r="AY3907" i="1"/>
  <c r="BC3907" i="1"/>
  <c r="BB3907" i="1"/>
  <c r="AY3891" i="1"/>
  <c r="BC3891" i="1"/>
  <c r="BB3891" i="1"/>
  <c r="AY3875" i="1"/>
  <c r="BC3875" i="1"/>
  <c r="BB3875" i="1"/>
  <c r="AY3859" i="1"/>
  <c r="BC3859" i="1"/>
  <c r="BB3859" i="1"/>
  <c r="AY3843" i="1"/>
  <c r="BC3843" i="1"/>
  <c r="BB3843" i="1"/>
  <c r="AY3827" i="1"/>
  <c r="BC3827" i="1"/>
  <c r="BB3827" i="1"/>
  <c r="AY3811" i="1"/>
  <c r="BC3811" i="1"/>
  <c r="BB3811" i="1"/>
  <c r="BA4397" i="1"/>
  <c r="AY4392" i="1"/>
  <c r="BA4372" i="1"/>
  <c r="AZ4370" i="1"/>
  <c r="BC4370" i="1"/>
  <c r="BA4370" i="1"/>
  <c r="AY4304" i="1"/>
  <c r="AY4300" i="1"/>
  <c r="AY4296" i="1"/>
  <c r="AY4292" i="1"/>
  <c r="AY4288" i="1"/>
  <c r="AY4284" i="1"/>
  <c r="AY4280" i="1"/>
  <c r="AY4276" i="1"/>
  <c r="AY4272" i="1"/>
  <c r="AY4268" i="1"/>
  <c r="AY4264" i="1"/>
  <c r="AY4260" i="1"/>
  <c r="AY4256" i="1"/>
  <c r="AY4252" i="1"/>
  <c r="AY4248" i="1"/>
  <c r="AY4244" i="1"/>
  <c r="AY4240" i="1"/>
  <c r="AY4236" i="1"/>
  <c r="AY4232" i="1"/>
  <c r="AY4228" i="1"/>
  <c r="AY4224" i="1"/>
  <c r="AY4220" i="1"/>
  <c r="AY4216" i="1"/>
  <c r="AY4212" i="1"/>
  <c r="AY4208" i="1"/>
  <c r="AY4204" i="1"/>
  <c r="BA4199" i="1"/>
  <c r="BA4192" i="1"/>
  <c r="AZ4186" i="1"/>
  <c r="BC4180" i="1"/>
  <c r="BB4178" i="1"/>
  <c r="AY4178" i="1"/>
  <c r="AV4173" i="1"/>
  <c r="AX4173" i="1" s="1"/>
  <c r="BA4167" i="1"/>
  <c r="BA4160" i="1"/>
  <c r="AZ4154" i="1"/>
  <c r="BC4148" i="1"/>
  <c r="BB4146" i="1"/>
  <c r="AY4146" i="1"/>
  <c r="AV4141" i="1"/>
  <c r="AX4141" i="1" s="1"/>
  <c r="BA4135" i="1"/>
  <c r="BA4128" i="1"/>
  <c r="AZ4122" i="1"/>
  <c r="BC4116" i="1"/>
  <c r="BB4114" i="1"/>
  <c r="AY4114" i="1"/>
  <c r="AV4109" i="1"/>
  <c r="BA4109" i="1" s="1"/>
  <c r="AV4101" i="1"/>
  <c r="BC4093" i="1"/>
  <c r="AY4093" i="1"/>
  <c r="BB4093" i="1"/>
  <c r="BC4091" i="1"/>
  <c r="AY4091" i="1"/>
  <c r="BB4091" i="1"/>
  <c r="BC4089" i="1"/>
  <c r="AY4089" i="1"/>
  <c r="BB4089" i="1"/>
  <c r="BC4087" i="1"/>
  <c r="AY4087" i="1"/>
  <c r="BB4087" i="1"/>
  <c r="BC4085" i="1"/>
  <c r="AY4085" i="1"/>
  <c r="BB4085" i="1"/>
  <c r="BC4083" i="1"/>
  <c r="AY4083" i="1"/>
  <c r="BB4083" i="1"/>
  <c r="BC4081" i="1"/>
  <c r="AY4081" i="1"/>
  <c r="BB4081" i="1"/>
  <c r="BC4079" i="1"/>
  <c r="AY4079" i="1"/>
  <c r="BB4079" i="1"/>
  <c r="BC4077" i="1"/>
  <c r="AY4077" i="1"/>
  <c r="BB4077" i="1"/>
  <c r="BC4075" i="1"/>
  <c r="AY4075" i="1"/>
  <c r="BB4075" i="1"/>
  <c r="BC4073" i="1"/>
  <c r="AY4073" i="1"/>
  <c r="BB4073" i="1"/>
  <c r="BC4071" i="1"/>
  <c r="AY4071" i="1"/>
  <c r="BB4071" i="1"/>
  <c r="BC4069" i="1"/>
  <c r="AY4069" i="1"/>
  <c r="BB4069" i="1"/>
  <c r="BC4067" i="1"/>
  <c r="AY4067" i="1"/>
  <c r="BB4067" i="1"/>
  <c r="BC4065" i="1"/>
  <c r="AY4065" i="1"/>
  <c r="BB4065" i="1"/>
  <c r="BC4063" i="1"/>
  <c r="AY4063" i="1"/>
  <c r="BB4063" i="1"/>
  <c r="BC4061" i="1"/>
  <c r="AY4061" i="1"/>
  <c r="BB4061" i="1"/>
  <c r="BC4059" i="1"/>
  <c r="AY4059" i="1"/>
  <c r="BB4059" i="1"/>
  <c r="BC4057" i="1"/>
  <c r="AY4057" i="1"/>
  <c r="BB4057" i="1"/>
  <c r="BC4055" i="1"/>
  <c r="AY4055" i="1"/>
  <c r="BB4055" i="1"/>
  <c r="BC4053" i="1"/>
  <c r="AY4053" i="1"/>
  <c r="BB4053" i="1"/>
  <c r="BC4051" i="1"/>
  <c r="AY4051" i="1"/>
  <c r="BB4051" i="1"/>
  <c r="BC4049" i="1"/>
  <c r="AY4049" i="1"/>
  <c r="BB4049" i="1"/>
  <c r="BC4047" i="1"/>
  <c r="AY4047" i="1"/>
  <c r="BB4047" i="1"/>
  <c r="BC4045" i="1"/>
  <c r="AY4045" i="1"/>
  <c r="BB4045" i="1"/>
  <c r="BC4043" i="1"/>
  <c r="AY4043" i="1"/>
  <c r="BB4043" i="1"/>
  <c r="BC4041" i="1"/>
  <c r="AY4041" i="1"/>
  <c r="BB4041" i="1"/>
  <c r="BC4039" i="1"/>
  <c r="AY4039" i="1"/>
  <c r="BB4039" i="1"/>
  <c r="BC4037" i="1"/>
  <c r="AY4037" i="1"/>
  <c r="BB4037" i="1"/>
  <c r="BC4035" i="1"/>
  <c r="AY4035" i="1"/>
  <c r="BB4035" i="1"/>
  <c r="BC4033" i="1"/>
  <c r="AY4033" i="1"/>
  <c r="BB4033" i="1"/>
  <c r="BC4031" i="1"/>
  <c r="AY4031" i="1"/>
  <c r="BB4031" i="1"/>
  <c r="BC4029" i="1"/>
  <c r="AY4029" i="1"/>
  <c r="BB4029" i="1"/>
  <c r="BC4027" i="1"/>
  <c r="AY4027" i="1"/>
  <c r="BB4027" i="1"/>
  <c r="BC4025" i="1"/>
  <c r="AY4025" i="1"/>
  <c r="BB4025" i="1"/>
  <c r="BC4023" i="1"/>
  <c r="AY4023" i="1"/>
  <c r="BB4023" i="1"/>
  <c r="BC4021" i="1"/>
  <c r="AY4021" i="1"/>
  <c r="BB4021" i="1"/>
  <c r="BC4019" i="1"/>
  <c r="AY4019" i="1"/>
  <c r="BB4019" i="1"/>
  <c r="BC4017" i="1"/>
  <c r="AY4017" i="1"/>
  <c r="BB4017" i="1"/>
  <c r="BC4015" i="1"/>
  <c r="AY4015" i="1"/>
  <c r="BB4015" i="1"/>
  <c r="BC4013" i="1"/>
  <c r="AY4013" i="1"/>
  <c r="BB4013" i="1"/>
  <c r="BC4011" i="1"/>
  <c r="AY4011" i="1"/>
  <c r="BB4011" i="1"/>
  <c r="BC4009" i="1"/>
  <c r="AY4009" i="1"/>
  <c r="BB4009" i="1"/>
  <c r="BC4007" i="1"/>
  <c r="AY4007" i="1"/>
  <c r="BB4007" i="1"/>
  <c r="BC4005" i="1"/>
  <c r="AY4005" i="1"/>
  <c r="BB4005" i="1"/>
  <c r="BC4003" i="1"/>
  <c r="AY4003" i="1"/>
  <c r="BB4003" i="1"/>
  <c r="BC4001" i="1"/>
  <c r="AY4001" i="1"/>
  <c r="BB4001" i="1"/>
  <c r="BC3999" i="1"/>
  <c r="AY3999" i="1"/>
  <c r="BB3999" i="1"/>
  <c r="BC3997" i="1"/>
  <c r="AY3997" i="1"/>
  <c r="BB3997" i="1"/>
  <c r="BC3995" i="1"/>
  <c r="AY3995" i="1"/>
  <c r="BB3995" i="1"/>
  <c r="BC3993" i="1"/>
  <c r="AY3993" i="1"/>
  <c r="BB3993" i="1"/>
  <c r="BC3991" i="1"/>
  <c r="AY3991" i="1"/>
  <c r="BB3991" i="1"/>
  <c r="BC3989" i="1"/>
  <c r="AY3989" i="1"/>
  <c r="BB3989" i="1"/>
  <c r="BC3987" i="1"/>
  <c r="AY3987" i="1"/>
  <c r="BB3987" i="1"/>
  <c r="BC3985" i="1"/>
  <c r="AY3985" i="1"/>
  <c r="BB3985" i="1"/>
  <c r="BB3982" i="1"/>
  <c r="AY3982" i="1"/>
  <c r="BC3982" i="1"/>
  <c r="BA3977" i="1"/>
  <c r="BB3966" i="1"/>
  <c r="AY3966" i="1"/>
  <c r="BC3966" i="1"/>
  <c r="BA3961" i="1"/>
  <c r="BB3950" i="1"/>
  <c r="AY3950" i="1"/>
  <c r="BC3950" i="1"/>
  <c r="BA3945" i="1"/>
  <c r="BB3934" i="1"/>
  <c r="AY3934" i="1"/>
  <c r="BC3934" i="1"/>
  <c r="BA3929" i="1"/>
  <c r="BB3918" i="1"/>
  <c r="AY3918" i="1"/>
  <c r="BC3918" i="1"/>
  <c r="BA3913" i="1"/>
  <c r="BB3902" i="1"/>
  <c r="AY3902" i="1"/>
  <c r="BC3902" i="1"/>
  <c r="BA3897" i="1"/>
  <c r="BB3886" i="1"/>
  <c r="AY3886" i="1"/>
  <c r="BC3886" i="1"/>
  <c r="BA3881" i="1"/>
  <c r="BB3870" i="1"/>
  <c r="AY3870" i="1"/>
  <c r="BC3870" i="1"/>
  <c r="BA3865" i="1"/>
  <c r="BB3854" i="1"/>
  <c r="AY3854" i="1"/>
  <c r="BC3854" i="1"/>
  <c r="BA3849" i="1"/>
  <c r="BB3838" i="1"/>
  <c r="AY3838" i="1"/>
  <c r="BC3838" i="1"/>
  <c r="BA3833" i="1"/>
  <c r="BB3822" i="1"/>
  <c r="AY3822" i="1"/>
  <c r="BC3822" i="1"/>
  <c r="BA3817" i="1"/>
  <c r="BB3806" i="1"/>
  <c r="AY3806" i="1"/>
  <c r="BC3806" i="1"/>
  <c r="BB3793" i="1"/>
  <c r="BB3785" i="1"/>
  <c r="BB3769" i="1"/>
  <c r="BB3761" i="1"/>
  <c r="BB3745" i="1"/>
  <c r="AZ3743" i="1"/>
  <c r="BA4390" i="1"/>
  <c r="BC4381" i="1"/>
  <c r="AV4374" i="1"/>
  <c r="AX4374" i="1" s="1"/>
  <c r="AV4354" i="1"/>
  <c r="AX4354" i="1" s="1"/>
  <c r="BB4350" i="1"/>
  <c r="BA4348" i="1"/>
  <c r="AZ4346" i="1"/>
  <c r="BC4346" i="1"/>
  <c r="BA4346" i="1"/>
  <c r="AV4338" i="1"/>
  <c r="AX4338" i="1" s="1"/>
  <c r="BB4334" i="1"/>
  <c r="AZ4330" i="1"/>
  <c r="BC4330" i="1"/>
  <c r="BA4330" i="1"/>
  <c r="AV4322" i="1"/>
  <c r="AX4322" i="1" s="1"/>
  <c r="BA4316" i="1"/>
  <c r="AZ4314" i="1"/>
  <c r="BC4314" i="1"/>
  <c r="BA4314" i="1"/>
  <c r="AV4306" i="1"/>
  <c r="AX4306" i="1" s="1"/>
  <c r="AV4299" i="1"/>
  <c r="BB4299" i="1" s="1"/>
  <c r="AV4283" i="1"/>
  <c r="BC4283" i="1" s="1"/>
  <c r="AV4267" i="1"/>
  <c r="AV4251" i="1"/>
  <c r="AV4235" i="1"/>
  <c r="BC4235" i="1" s="1"/>
  <c r="AV4219" i="1"/>
  <c r="BA4219" i="1" s="1"/>
  <c r="AV4203" i="1"/>
  <c r="BB4200" i="1"/>
  <c r="AY4200" i="1"/>
  <c r="AV4195" i="1"/>
  <c r="BB4195" i="1" s="1"/>
  <c r="BB4192" i="1"/>
  <c r="AY4192" i="1"/>
  <c r="AV4187" i="1"/>
  <c r="AY4187" i="1" s="1"/>
  <c r="BB4184" i="1"/>
  <c r="AY4184" i="1"/>
  <c r="AV4179" i="1"/>
  <c r="BA4179" i="1" s="1"/>
  <c r="BB4176" i="1"/>
  <c r="AY4176" i="1"/>
  <c r="AV4171" i="1"/>
  <c r="BC4171" i="1" s="1"/>
  <c r="BB4168" i="1"/>
  <c r="AY4168" i="1"/>
  <c r="AV4163" i="1"/>
  <c r="BB4163" i="1" s="1"/>
  <c r="BB4160" i="1"/>
  <c r="AY4160" i="1"/>
  <c r="AV4155" i="1"/>
  <c r="BA4155" i="1" s="1"/>
  <c r="BB4152" i="1"/>
  <c r="AY4152" i="1"/>
  <c r="AV4147" i="1"/>
  <c r="BA4147" i="1" s="1"/>
  <c r="BB4144" i="1"/>
  <c r="AY4144" i="1"/>
  <c r="AV4139" i="1"/>
  <c r="BB4136" i="1"/>
  <c r="AY4136" i="1"/>
  <c r="AV4131" i="1"/>
  <c r="BB4131" i="1" s="1"/>
  <c r="BB4128" i="1"/>
  <c r="AY4128" i="1"/>
  <c r="AV4123" i="1"/>
  <c r="AY4123" i="1" s="1"/>
  <c r="BB4120" i="1"/>
  <c r="AY4120" i="1"/>
  <c r="AV4115" i="1"/>
  <c r="BA4115" i="1" s="1"/>
  <c r="AV4107" i="1"/>
  <c r="BA4107" i="1" s="1"/>
  <c r="AV4099" i="1"/>
  <c r="BC4099" i="1" s="1"/>
  <c r="AZ3981" i="1"/>
  <c r="BC3977" i="1"/>
  <c r="BB3977" i="1"/>
  <c r="AY3977" i="1"/>
  <c r="AV3975" i="1"/>
  <c r="AX3975" i="1" s="1"/>
  <c r="AZ3965" i="1"/>
  <c r="BC3961" i="1"/>
  <c r="BB3961" i="1"/>
  <c r="AY3961" i="1"/>
  <c r="AV3959" i="1"/>
  <c r="AX3959" i="1" s="1"/>
  <c r="AZ3949" i="1"/>
  <c r="BC3945" i="1"/>
  <c r="BB3945" i="1"/>
  <c r="AY3945" i="1"/>
  <c r="AV3943" i="1"/>
  <c r="AX3943" i="1" s="1"/>
  <c r="AZ3933" i="1"/>
  <c r="BC3929" i="1"/>
  <c r="BB3929" i="1"/>
  <c r="AY3929" i="1"/>
  <c r="AV3927" i="1"/>
  <c r="AX3927" i="1" s="1"/>
  <c r="AZ3917" i="1"/>
  <c r="BC3913" i="1"/>
  <c r="BB3913" i="1"/>
  <c r="AY3913" i="1"/>
  <c r="AV3911" i="1"/>
  <c r="AX3911" i="1" s="1"/>
  <c r="AZ3901" i="1"/>
  <c r="BC3897" i="1"/>
  <c r="BB3897" i="1"/>
  <c r="AY3897" i="1"/>
  <c r="AV3895" i="1"/>
  <c r="AX3895" i="1" s="1"/>
  <c r="AZ3885" i="1"/>
  <c r="BC3881" i="1"/>
  <c r="BB3881" i="1"/>
  <c r="AY3881" i="1"/>
  <c r="AV3879" i="1"/>
  <c r="AX3879" i="1" s="1"/>
  <c r="AZ3869" i="1"/>
  <c r="BC3865" i="1"/>
  <c r="BB3865" i="1"/>
  <c r="AY3865" i="1"/>
  <c r="AV3863" i="1"/>
  <c r="AX3863" i="1" s="1"/>
  <c r="AZ3853" i="1"/>
  <c r="BC3849" i="1"/>
  <c r="BB3849" i="1"/>
  <c r="AY3849" i="1"/>
  <c r="AV3847" i="1"/>
  <c r="AX3847" i="1" s="1"/>
  <c r="AZ3837" i="1"/>
  <c r="BC3833" i="1"/>
  <c r="BB3833" i="1"/>
  <c r="AY3833" i="1"/>
  <c r="AV3831" i="1"/>
  <c r="AX3831" i="1" s="1"/>
  <c r="AZ3821" i="1"/>
  <c r="BC3817" i="1"/>
  <c r="BB3817" i="1"/>
  <c r="AY3817" i="1"/>
  <c r="AV3815" i="1"/>
  <c r="AX3815" i="1" s="1"/>
  <c r="AZ3805" i="1"/>
  <c r="BB4672" i="1"/>
  <c r="BB4664" i="1"/>
  <c r="AV4552" i="1"/>
  <c r="AX4552" i="1" s="1"/>
  <c r="AV4544" i="1"/>
  <c r="AX4544" i="1" s="1"/>
  <c r="AV4536" i="1"/>
  <c r="AX4536" i="1" s="1"/>
  <c r="AV4528" i="1"/>
  <c r="AX4528" i="1" s="1"/>
  <c r="AV4520" i="1"/>
  <c r="AX4520" i="1" s="1"/>
  <c r="AV4512" i="1"/>
  <c r="AX4512" i="1" s="1"/>
  <c r="AV4504" i="1"/>
  <c r="AV4496" i="1"/>
  <c r="AZ4496" i="1" s="1"/>
  <c r="AV4488" i="1"/>
  <c r="AZ4488" i="1" s="1"/>
  <c r="AV4480" i="1"/>
  <c r="AY4480" i="1" s="1"/>
  <c r="AV4472" i="1"/>
  <c r="AV4464" i="1"/>
  <c r="AZ4464" i="1" s="1"/>
  <c r="AV4456" i="1"/>
  <c r="AZ4456" i="1" s="1"/>
  <c r="AV4448" i="1"/>
  <c r="AY4448" i="1" s="1"/>
  <c r="BA4412" i="1"/>
  <c r="BA4380" i="1"/>
  <c r="AZ4378" i="1"/>
  <c r="BC4378" i="1"/>
  <c r="BA4378" i="1"/>
  <c r="BB4362" i="1"/>
  <c r="AY4199" i="1"/>
  <c r="BA4195" i="1"/>
  <c r="AY4191" i="1"/>
  <c r="AY4175" i="1"/>
  <c r="AY4167" i="1"/>
  <c r="BA4163" i="1"/>
  <c r="AY4159" i="1"/>
  <c r="AY4151" i="1"/>
  <c r="AY4143" i="1"/>
  <c r="AY4135" i="1"/>
  <c r="BA4131" i="1"/>
  <c r="AY4127" i="1"/>
  <c r="AY4119" i="1"/>
  <c r="BB4110" i="1"/>
  <c r="AY4110" i="1"/>
  <c r="BB4102" i="1"/>
  <c r="AY4102" i="1"/>
  <c r="BA4099" i="1"/>
  <c r="BB4094" i="1"/>
  <c r="AY4094" i="1"/>
  <c r="BC4092" i="1"/>
  <c r="AY4092" i="1"/>
  <c r="BB4092" i="1"/>
  <c r="BC4090" i="1"/>
  <c r="AY4090" i="1"/>
  <c r="BB4090" i="1"/>
  <c r="BC4088" i="1"/>
  <c r="AY4088" i="1"/>
  <c r="BB4088" i="1"/>
  <c r="BC4086" i="1"/>
  <c r="AY4086" i="1"/>
  <c r="BB4086" i="1"/>
  <c r="BC4084" i="1"/>
  <c r="BC4080" i="1"/>
  <c r="AY4080" i="1"/>
  <c r="BB4080" i="1"/>
  <c r="BC4078" i="1"/>
  <c r="AY4078" i="1"/>
  <c r="BB4078" i="1"/>
  <c r="BC4076" i="1"/>
  <c r="AY4076" i="1"/>
  <c r="BB4076" i="1"/>
  <c r="BC4074" i="1"/>
  <c r="AY4074" i="1"/>
  <c r="BB4074" i="1"/>
  <c r="BC4072" i="1"/>
  <c r="AY4072" i="1"/>
  <c r="BB4072" i="1"/>
  <c r="BC4070" i="1"/>
  <c r="AY4070" i="1"/>
  <c r="BB4070" i="1"/>
  <c r="BC4068" i="1"/>
  <c r="AY4066" i="1"/>
  <c r="BC4064" i="1"/>
  <c r="AY4064" i="1"/>
  <c r="BB4064" i="1"/>
  <c r="BC4062" i="1"/>
  <c r="AY4062" i="1"/>
  <c r="BB4062" i="1"/>
  <c r="BC4060" i="1"/>
  <c r="AY4060" i="1"/>
  <c r="BB4060" i="1"/>
  <c r="BC4058" i="1"/>
  <c r="AY4058" i="1"/>
  <c r="BB4058" i="1"/>
  <c r="BC4056" i="1"/>
  <c r="AY4056" i="1"/>
  <c r="BB4056" i="1"/>
  <c r="BC4054" i="1"/>
  <c r="AY4054" i="1"/>
  <c r="BB4054" i="1"/>
  <c r="BC4052" i="1"/>
  <c r="BC4050" i="1"/>
  <c r="BC4048" i="1"/>
  <c r="AY4048" i="1"/>
  <c r="BB4048" i="1"/>
  <c r="BC4046" i="1"/>
  <c r="AY4046" i="1"/>
  <c r="BB4046" i="1"/>
  <c r="BC4044" i="1"/>
  <c r="AY4044" i="1"/>
  <c r="BB4044" i="1"/>
  <c r="BC4042" i="1"/>
  <c r="AY4042" i="1"/>
  <c r="BB4042" i="1"/>
  <c r="BC4040" i="1"/>
  <c r="AY4040" i="1"/>
  <c r="BB4040" i="1"/>
  <c r="BC4038" i="1"/>
  <c r="AY4038" i="1"/>
  <c r="BB4038" i="1"/>
  <c r="BC4036" i="1"/>
  <c r="BC4032" i="1"/>
  <c r="AY4032" i="1"/>
  <c r="BB4032" i="1"/>
  <c r="BC4030" i="1"/>
  <c r="AY4030" i="1"/>
  <c r="BB4030" i="1"/>
  <c r="BC4028" i="1"/>
  <c r="AY4028" i="1"/>
  <c r="BB4028" i="1"/>
  <c r="BC4026" i="1"/>
  <c r="AY4026" i="1"/>
  <c r="BB4026" i="1"/>
  <c r="BC4024" i="1"/>
  <c r="AY4024" i="1"/>
  <c r="BB4024" i="1"/>
  <c r="BC4022" i="1"/>
  <c r="AY4022" i="1"/>
  <c r="BB4022" i="1"/>
  <c r="BC4020" i="1"/>
  <c r="BC4016" i="1"/>
  <c r="AY4016" i="1"/>
  <c r="BB4016" i="1"/>
  <c r="BC4014" i="1"/>
  <c r="AY4014" i="1"/>
  <c r="BB4014" i="1"/>
  <c r="BC4012" i="1"/>
  <c r="AY4012" i="1"/>
  <c r="BB4012" i="1"/>
  <c r="BC4010" i="1"/>
  <c r="AY4010" i="1"/>
  <c r="BB4010" i="1"/>
  <c r="BC4008" i="1"/>
  <c r="AY4008" i="1"/>
  <c r="BB4008" i="1"/>
  <c r="BC4006" i="1"/>
  <c r="AY4006" i="1"/>
  <c r="BB4006" i="1"/>
  <c r="BC4004" i="1"/>
  <c r="AY4002" i="1"/>
  <c r="BC4000" i="1"/>
  <c r="AY4000" i="1"/>
  <c r="BB4000" i="1"/>
  <c r="BC3998" i="1"/>
  <c r="AY3998" i="1"/>
  <c r="BB3998" i="1"/>
  <c r="BC3996" i="1"/>
  <c r="AY3996" i="1"/>
  <c r="BB3996" i="1"/>
  <c r="BC3994" i="1"/>
  <c r="AY3994" i="1"/>
  <c r="BB3994" i="1"/>
  <c r="BC3992" i="1"/>
  <c r="AY3992" i="1"/>
  <c r="BB3992" i="1"/>
  <c r="BC3990" i="1"/>
  <c r="AY3990" i="1"/>
  <c r="BB3990" i="1"/>
  <c r="BC3988" i="1"/>
  <c r="BC3986" i="1"/>
  <c r="BC3984" i="1"/>
  <c r="AY3984" i="1"/>
  <c r="BB3984" i="1"/>
  <c r="BA3983" i="1"/>
  <c r="AZ3976" i="1"/>
  <c r="BC3972" i="1"/>
  <c r="BB3972" i="1"/>
  <c r="AY3972" i="1"/>
  <c r="AV3970" i="1"/>
  <c r="AX3970" i="1" s="1"/>
  <c r="BA3967" i="1"/>
  <c r="AZ3960" i="1"/>
  <c r="BC3956" i="1"/>
  <c r="BB3956" i="1"/>
  <c r="AY3956" i="1"/>
  <c r="AV3954" i="1"/>
  <c r="AX3954" i="1" s="1"/>
  <c r="BA3951" i="1"/>
  <c r="AZ3944" i="1"/>
  <c r="BC3940" i="1"/>
  <c r="BB3940" i="1"/>
  <c r="AY3940" i="1"/>
  <c r="AV3938" i="1"/>
  <c r="AX3938" i="1" s="1"/>
  <c r="BA3935" i="1"/>
  <c r="AZ3928" i="1"/>
  <c r="BC3924" i="1"/>
  <c r="BB3924" i="1"/>
  <c r="AY3924" i="1"/>
  <c r="AV3922" i="1"/>
  <c r="AX3922" i="1" s="1"/>
  <c r="BA3919" i="1"/>
  <c r="AZ3912" i="1"/>
  <c r="BC3908" i="1"/>
  <c r="BB3908" i="1"/>
  <c r="AY3908" i="1"/>
  <c r="AV3906" i="1"/>
  <c r="AX3906" i="1" s="1"/>
  <c r="BA3903" i="1"/>
  <c r="AZ3896" i="1"/>
  <c r="BC3892" i="1"/>
  <c r="BB3892" i="1"/>
  <c r="AY3892" i="1"/>
  <c r="AV3890" i="1"/>
  <c r="AX3890" i="1" s="1"/>
  <c r="BA3887" i="1"/>
  <c r="BC3876" i="1"/>
  <c r="BB3876" i="1"/>
  <c r="AY3876" i="1"/>
  <c r="AV3874" i="1"/>
  <c r="AX3874" i="1" s="1"/>
  <c r="BA3871" i="1"/>
  <c r="AZ3864" i="1"/>
  <c r="BC3860" i="1"/>
  <c r="BB3860" i="1"/>
  <c r="AY3860" i="1"/>
  <c r="AV3858" i="1"/>
  <c r="AX3858" i="1" s="1"/>
  <c r="BA3855" i="1"/>
  <c r="AZ3848" i="1"/>
  <c r="BC3844" i="1"/>
  <c r="BB3844" i="1"/>
  <c r="AY3844" i="1"/>
  <c r="AV3842" i="1"/>
  <c r="BA3839" i="1"/>
  <c r="AZ3832" i="1"/>
  <c r="BC3828" i="1"/>
  <c r="BB3828" i="1"/>
  <c r="AY3828" i="1"/>
  <c r="AV3826" i="1"/>
  <c r="AX3826" i="1" s="1"/>
  <c r="BA3823" i="1"/>
  <c r="AZ3816" i="1"/>
  <c r="BC3812" i="1"/>
  <c r="BB3812" i="1"/>
  <c r="AY3812" i="1"/>
  <c r="AV3810" i="1"/>
  <c r="BA3807" i="1"/>
  <c r="AV3803" i="1"/>
  <c r="AX3803" i="1" s="1"/>
  <c r="BB3800" i="1"/>
  <c r="AY3800" i="1"/>
  <c r="AZ3798" i="1"/>
  <c r="AV3795" i="1"/>
  <c r="AX3795" i="1" s="1"/>
  <c r="BB3792" i="1"/>
  <c r="AY3792" i="1"/>
  <c r="AZ3790" i="1"/>
  <c r="AV3787" i="1"/>
  <c r="AX3787" i="1" s="1"/>
  <c r="BB3784" i="1"/>
  <c r="AY3784" i="1"/>
  <c r="AZ3782" i="1"/>
  <c r="AV3779" i="1"/>
  <c r="AX3779" i="1" s="1"/>
  <c r="BB3776" i="1"/>
  <c r="AY3776" i="1"/>
  <c r="AZ3774" i="1"/>
  <c r="AV3771" i="1"/>
  <c r="AX3771" i="1" s="1"/>
  <c r="BB3768" i="1"/>
  <c r="AY3768" i="1"/>
  <c r="AZ3766" i="1"/>
  <c r="AV3763" i="1"/>
  <c r="AX3763" i="1" s="1"/>
  <c r="BB3760" i="1"/>
  <c r="AY3760" i="1"/>
  <c r="AZ3758" i="1"/>
  <c r="AV3755" i="1"/>
  <c r="AX3755" i="1" s="1"/>
  <c r="BB3752" i="1"/>
  <c r="AY3752" i="1"/>
  <c r="AZ3750" i="1"/>
  <c r="AV3747" i="1"/>
  <c r="AX3747" i="1" s="1"/>
  <c r="BB3744" i="1"/>
  <c r="AY3744" i="1"/>
  <c r="AZ3742" i="1"/>
  <c r="BC3789" i="1"/>
  <c r="AY3785" i="1"/>
  <c r="BC3773" i="1"/>
  <c r="AY3769" i="1"/>
  <c r="BC3757" i="1"/>
  <c r="AY3753" i="1"/>
  <c r="BC3741" i="1"/>
  <c r="BC3729" i="1"/>
  <c r="BC3725" i="1"/>
  <c r="BC3713" i="1"/>
  <c r="BC3709" i="1"/>
  <c r="BC3697" i="1"/>
  <c r="BC3693" i="1"/>
  <c r="BC3685" i="1"/>
  <c r="BC3681" i="1"/>
  <c r="BC3677" i="1"/>
  <c r="BC3665" i="1"/>
  <c r="BC3661" i="1"/>
  <c r="BC3649" i="1"/>
  <c r="BC3645" i="1"/>
  <c r="BC3633" i="1"/>
  <c r="AZ3631" i="1"/>
  <c r="AZ3623" i="1"/>
  <c r="AZ3615" i="1"/>
  <c r="AV3612" i="1"/>
  <c r="BB3612" i="1" s="1"/>
  <c r="AZ3607" i="1"/>
  <c r="AZ3599" i="1"/>
  <c r="AV3596" i="1"/>
  <c r="AV3588" i="1"/>
  <c r="AV3580" i="1"/>
  <c r="AY3576" i="1"/>
  <c r="AY3568" i="1"/>
  <c r="AY3560" i="1"/>
  <c r="AY3552" i="1"/>
  <c r="AZ3545" i="1"/>
  <c r="BB3541" i="1"/>
  <c r="BA3541" i="1"/>
  <c r="AZ3529" i="1"/>
  <c r="BB3525" i="1"/>
  <c r="BA3525" i="1"/>
  <c r="AY3520" i="1"/>
  <c r="AZ3513" i="1"/>
  <c r="BB3509" i="1"/>
  <c r="BA3509" i="1"/>
  <c r="AY3504" i="1"/>
  <c r="BC3786" i="1"/>
  <c r="BC3778" i="1"/>
  <c r="BC3754" i="1"/>
  <c r="BC3746" i="1"/>
  <c r="AZ3731" i="1"/>
  <c r="AZ3727" i="1"/>
  <c r="AZ3715" i="1"/>
  <c r="AZ3711" i="1"/>
  <c r="AZ3699" i="1"/>
  <c r="AZ3695" i="1"/>
  <c r="AZ3683" i="1"/>
  <c r="AZ3679" i="1"/>
  <c r="AZ3667" i="1"/>
  <c r="AZ3663" i="1"/>
  <c r="AZ3651" i="1"/>
  <c r="AZ3647" i="1"/>
  <c r="AZ3635" i="1"/>
  <c r="BC3631" i="1"/>
  <c r="BC3619" i="1"/>
  <c r="BC3615" i="1"/>
  <c r="BC3611" i="1"/>
  <c r="BC3607" i="1"/>
  <c r="BC3603" i="1"/>
  <c r="BC3599" i="1"/>
  <c r="BC3595" i="1"/>
  <c r="BC3587" i="1"/>
  <c r="BC3583" i="1"/>
  <c r="BC3579" i="1"/>
  <c r="BC3573" i="1"/>
  <c r="BB3570" i="1"/>
  <c r="BC3565" i="1"/>
  <c r="BC3557" i="1"/>
  <c r="BB3554" i="1"/>
  <c r="BC3549" i="1"/>
  <c r="BB3542" i="1"/>
  <c r="BA3542" i="1"/>
  <c r="BC3533" i="1"/>
  <c r="BB3526" i="1"/>
  <c r="BA3526" i="1"/>
  <c r="BC3517" i="1"/>
  <c r="BB3510" i="1"/>
  <c r="BA3510" i="1"/>
  <c r="BC3501" i="1"/>
  <c r="BB3494" i="1"/>
  <c r="BA3494" i="1"/>
  <c r="AY3487" i="1"/>
  <c r="AY3483" i="1"/>
  <c r="AY3471" i="1"/>
  <c r="BC3799" i="1"/>
  <c r="BA3789" i="1"/>
  <c r="BC3783" i="1"/>
  <c r="BA3773" i="1"/>
  <c r="BC3767" i="1"/>
  <c r="BA3757" i="1"/>
  <c r="BC3751" i="1"/>
  <c r="BB3742" i="1"/>
  <c r="AV3738" i="1"/>
  <c r="AX3738" i="1" s="1"/>
  <c r="AV3734" i="1"/>
  <c r="AX3734" i="1" s="1"/>
  <c r="AV3730" i="1"/>
  <c r="AX3730" i="1" s="1"/>
  <c r="AV3726" i="1"/>
  <c r="AX3726" i="1" s="1"/>
  <c r="AV3722" i="1"/>
  <c r="AX3722" i="1" s="1"/>
  <c r="AV3718" i="1"/>
  <c r="AX3718" i="1" s="1"/>
  <c r="AV3714" i="1"/>
  <c r="AX3714" i="1" s="1"/>
  <c r="AV3710" i="1"/>
  <c r="AX3710" i="1" s="1"/>
  <c r="AV3706" i="1"/>
  <c r="AX3706" i="1" s="1"/>
  <c r="AV3702" i="1"/>
  <c r="AX3702" i="1" s="1"/>
  <c r="AV3698" i="1"/>
  <c r="AX3698" i="1" s="1"/>
  <c r="AV3694" i="1"/>
  <c r="AX3694" i="1" s="1"/>
  <c r="AV3690" i="1"/>
  <c r="AX3690" i="1" s="1"/>
  <c r="AV3686" i="1"/>
  <c r="AX3686" i="1" s="1"/>
  <c r="AV3682" i="1"/>
  <c r="AX3682" i="1" s="1"/>
  <c r="AV3678" i="1"/>
  <c r="AX3678" i="1" s="1"/>
  <c r="AV3674" i="1"/>
  <c r="AX3674" i="1" s="1"/>
  <c r="AV3670" i="1"/>
  <c r="AX3670" i="1" s="1"/>
  <c r="AV3666" i="1"/>
  <c r="AX3666" i="1" s="1"/>
  <c r="AV3662" i="1"/>
  <c r="AX3662" i="1" s="1"/>
  <c r="AV3658" i="1"/>
  <c r="AX3658" i="1" s="1"/>
  <c r="AV3654" i="1"/>
  <c r="AX3654" i="1" s="1"/>
  <c r="AV3650" i="1"/>
  <c r="AX3650" i="1" s="1"/>
  <c r="AV3646" i="1"/>
  <c r="AX3646" i="1" s="1"/>
  <c r="AV3642" i="1"/>
  <c r="AX3642" i="1" s="1"/>
  <c r="AV3638" i="1"/>
  <c r="AX3638" i="1" s="1"/>
  <c r="AV3634" i="1"/>
  <c r="AX3634" i="1" s="1"/>
  <c r="BA3630" i="1"/>
  <c r="BB3630" i="1"/>
  <c r="AZ3628" i="1"/>
  <c r="AV3625" i="1"/>
  <c r="AY3625" i="1" s="1"/>
  <c r="BA3622" i="1"/>
  <c r="BB3622" i="1"/>
  <c r="AZ3620" i="1"/>
  <c r="AV3617" i="1"/>
  <c r="BC3617" i="1" s="1"/>
  <c r="BA3614" i="1"/>
  <c r="BB3614" i="1"/>
  <c r="AV3609" i="1"/>
  <c r="BB3609" i="1" s="1"/>
  <c r="BA3606" i="1"/>
  <c r="BB3606" i="1"/>
  <c r="AZ3604" i="1"/>
  <c r="AV3601" i="1"/>
  <c r="AY3601" i="1" s="1"/>
  <c r="BB3598" i="1"/>
  <c r="AV3593" i="1"/>
  <c r="BC3593" i="1" s="1"/>
  <c r="BA3590" i="1"/>
  <c r="BB3590" i="1"/>
  <c r="AV3585" i="1"/>
  <c r="BA3582" i="1"/>
  <c r="BB3582" i="1"/>
  <c r="AV3577" i="1"/>
  <c r="BA3577" i="1" s="1"/>
  <c r="AZ3571" i="1"/>
  <c r="AV3569" i="1"/>
  <c r="BC3569" i="1" s="1"/>
  <c r="AZ3563" i="1"/>
  <c r="AV3561" i="1"/>
  <c r="BC3561" i="1" s="1"/>
  <c r="AZ3555" i="1"/>
  <c r="AV3553" i="1"/>
  <c r="BB3553" i="1" s="1"/>
  <c r="AY3550" i="1"/>
  <c r="BC3546" i="1"/>
  <c r="AZ3543" i="1"/>
  <c r="BB3539" i="1"/>
  <c r="BA3539" i="1"/>
  <c r="AV3537" i="1"/>
  <c r="AX3537" i="1" s="1"/>
  <c r="AY3534" i="1"/>
  <c r="BC3530" i="1"/>
  <c r="AZ3527" i="1"/>
  <c r="BB3523" i="1"/>
  <c r="BA3523" i="1"/>
  <c r="AV3521" i="1"/>
  <c r="AX3521" i="1" s="1"/>
  <c r="AY3518" i="1"/>
  <c r="BC3514" i="1"/>
  <c r="BB3507" i="1"/>
  <c r="BA3507" i="1"/>
  <c r="AV3505" i="1"/>
  <c r="AX3505" i="1" s="1"/>
  <c r="BC3498" i="1"/>
  <c r="AZ3495" i="1"/>
  <c r="BC3482" i="1"/>
  <c r="AY3478" i="1"/>
  <c r="BA3473" i="1"/>
  <c r="BC3804" i="1"/>
  <c r="BC3796" i="1"/>
  <c r="BC3788" i="1"/>
  <c r="BC3780" i="1"/>
  <c r="BC3772" i="1"/>
  <c r="BC3764" i="1"/>
  <c r="BC3756" i="1"/>
  <c r="BC3748" i="1"/>
  <c r="AZ3741" i="1"/>
  <c r="AZ3729" i="1"/>
  <c r="AZ3725" i="1"/>
  <c r="AZ3713" i="1"/>
  <c r="AZ3709" i="1"/>
  <c r="AZ3697" i="1"/>
  <c r="AZ3693" i="1"/>
  <c r="AZ3681" i="1"/>
  <c r="AZ3677" i="1"/>
  <c r="AZ3665" i="1"/>
  <c r="AZ3661" i="1"/>
  <c r="AZ3649" i="1"/>
  <c r="AZ3645" i="1"/>
  <c r="AZ3633" i="1"/>
  <c r="AY3630" i="1"/>
  <c r="AY3622" i="1"/>
  <c r="AY3618" i="1"/>
  <c r="AY3614" i="1"/>
  <c r="AY3610" i="1"/>
  <c r="AY3606" i="1"/>
  <c r="AY3602" i="1"/>
  <c r="AY3590" i="1"/>
  <c r="AY3586" i="1"/>
  <c r="AY3582" i="1"/>
  <c r="AY3578" i="1"/>
  <c r="AY3575" i="1"/>
  <c r="BC3567" i="1"/>
  <c r="AV3562" i="1"/>
  <c r="AY3562" i="1" s="1"/>
  <c r="AY3559" i="1"/>
  <c r="BC3551" i="1"/>
  <c r="BC3547" i="1"/>
  <c r="BC3543" i="1"/>
  <c r="BC3539" i="1"/>
  <c r="BC3535" i="1"/>
  <c r="BC3531" i="1"/>
  <c r="BC3527" i="1"/>
  <c r="BC3523" i="1"/>
  <c r="BC3519" i="1"/>
  <c r="BC3515" i="1"/>
  <c r="BC3511" i="1"/>
  <c r="BC3507" i="1"/>
  <c r="BC3503" i="1"/>
  <c r="BC3499" i="1"/>
  <c r="BC3495" i="1"/>
  <c r="AV3488" i="1"/>
  <c r="AZ3488" i="1" s="1"/>
  <c r="AV3480" i="1"/>
  <c r="BA3471" i="1"/>
  <c r="AZ3464" i="1"/>
  <c r="BB3460" i="1"/>
  <c r="BC3453" i="1"/>
  <c r="AZ3448" i="1"/>
  <c r="BB3444" i="1"/>
  <c r="BC3437" i="1"/>
  <c r="AZ3432" i="1"/>
  <c r="BB3428" i="1"/>
  <c r="BC3421" i="1"/>
  <c r="AZ3416" i="1"/>
  <c r="BB3412" i="1"/>
  <c r="BC3405" i="1"/>
  <c r="AZ3400" i="1"/>
  <c r="BB3396" i="1"/>
  <c r="BC3389" i="1"/>
  <c r="AZ3384" i="1"/>
  <c r="BB3380" i="1"/>
  <c r="BC3373" i="1"/>
  <c r="AZ3368" i="1"/>
  <c r="BB3364" i="1"/>
  <c r="BC3357" i="1"/>
  <c r="AZ3352" i="1"/>
  <c r="BB3348" i="1"/>
  <c r="BC3341" i="1"/>
  <c r="AZ3336" i="1"/>
  <c r="BB3332" i="1"/>
  <c r="BC3325" i="1"/>
  <c r="AZ3320" i="1"/>
  <c r="BB3316" i="1"/>
  <c r="BC3309" i="1"/>
  <c r="AZ3304" i="1"/>
  <c r="BB3300" i="1"/>
  <c r="BC3293" i="1"/>
  <c r="AZ3288" i="1"/>
  <c r="BB3284" i="1"/>
  <c r="BC3277" i="1"/>
  <c r="AZ3272" i="1"/>
  <c r="BA3272" i="1"/>
  <c r="AZ3270" i="1"/>
  <c r="BA3270" i="1"/>
  <c r="AZ3268" i="1"/>
  <c r="BA3268" i="1"/>
  <c r="AZ3266" i="1"/>
  <c r="BA3266" i="1"/>
  <c r="AZ3264" i="1"/>
  <c r="BA3264" i="1"/>
  <c r="AZ3262" i="1"/>
  <c r="BA3262" i="1"/>
  <c r="AZ3260" i="1"/>
  <c r="BA3260" i="1"/>
  <c r="AY3173" i="1"/>
  <c r="AV3493" i="1"/>
  <c r="AX3493" i="1" s="1"/>
  <c r="AZ3487" i="1"/>
  <c r="BB3481" i="1"/>
  <c r="AV3477" i="1"/>
  <c r="AX3477" i="1" s="1"/>
  <c r="AZ3471" i="1"/>
  <c r="AY3462" i="1"/>
  <c r="BC3458" i="1"/>
  <c r="AY3446" i="1"/>
  <c r="BC3442" i="1"/>
  <c r="AY3430" i="1"/>
  <c r="BC3426" i="1"/>
  <c r="AY3414" i="1"/>
  <c r="BC3410" i="1"/>
  <c r="AY3398" i="1"/>
  <c r="BC3394" i="1"/>
  <c r="AY3382" i="1"/>
  <c r="BC3378" i="1"/>
  <c r="AY3366" i="1"/>
  <c r="BC3362" i="1"/>
  <c r="AY3350" i="1"/>
  <c r="BC3346" i="1"/>
  <c r="AY3334" i="1"/>
  <c r="BC3330" i="1"/>
  <c r="AY3318" i="1"/>
  <c r="BC3314" i="1"/>
  <c r="AY3302" i="1"/>
  <c r="BC3298" i="1"/>
  <c r="AY3286" i="1"/>
  <c r="BC3282" i="1"/>
  <c r="AV3259" i="1"/>
  <c r="AV3257" i="1"/>
  <c r="BB3257" i="1" s="1"/>
  <c r="AV3255" i="1"/>
  <c r="AY3255" i="1" s="1"/>
  <c r="AV3253" i="1"/>
  <c r="BA3253" i="1" s="1"/>
  <c r="AV3251" i="1"/>
  <c r="AV3249" i="1"/>
  <c r="BA3249" i="1" s="1"/>
  <c r="AV3247" i="1"/>
  <c r="BB3247" i="1" s="1"/>
  <c r="AV3245" i="1"/>
  <c r="BB3245" i="1" s="1"/>
  <c r="AV3243" i="1"/>
  <c r="AV3241" i="1"/>
  <c r="BB3241" i="1" s="1"/>
  <c r="AV3239" i="1"/>
  <c r="AY3239" i="1" s="1"/>
  <c r="AV3237" i="1"/>
  <c r="BA3237" i="1" s="1"/>
  <c r="AV3235" i="1"/>
  <c r="AV3233" i="1"/>
  <c r="BA3233" i="1" s="1"/>
  <c r="AV3231" i="1"/>
  <c r="AZ3231" i="1" s="1"/>
  <c r="AV3229" i="1"/>
  <c r="BB3229" i="1" s="1"/>
  <c r="AV3227" i="1"/>
  <c r="AV3225" i="1"/>
  <c r="BB3225" i="1" s="1"/>
  <c r="AV3223" i="1"/>
  <c r="AY3223" i="1" s="1"/>
  <c r="AV3221" i="1"/>
  <c r="BA3221" i="1" s="1"/>
  <c r="AV3219" i="1"/>
  <c r="AV3217" i="1"/>
  <c r="BA3217" i="1" s="1"/>
  <c r="BA3215" i="1"/>
  <c r="AV3215" i="1"/>
  <c r="BB3215" i="1" s="1"/>
  <c r="AV3213" i="1"/>
  <c r="BB3213" i="1" s="1"/>
  <c r="AV3211" i="1"/>
  <c r="AV3209" i="1"/>
  <c r="BA3209" i="1" s="1"/>
  <c r="AV3207" i="1"/>
  <c r="BB3207" i="1" s="1"/>
  <c r="AV3205" i="1"/>
  <c r="BA3205" i="1" s="1"/>
  <c r="AV3203" i="1"/>
  <c r="AV3201" i="1"/>
  <c r="BB3201" i="1" s="1"/>
  <c r="AV3199" i="1"/>
  <c r="AZ3199" i="1" s="1"/>
  <c r="AV3197" i="1"/>
  <c r="BA3197" i="1" s="1"/>
  <c r="AV3195" i="1"/>
  <c r="AV3193" i="1"/>
  <c r="BA3193" i="1" s="1"/>
  <c r="AV3191" i="1"/>
  <c r="AZ3191" i="1" s="1"/>
  <c r="AV3189" i="1"/>
  <c r="BB3189" i="1" s="1"/>
  <c r="AV3187" i="1"/>
  <c r="AV3185" i="1"/>
  <c r="BA3185" i="1" s="1"/>
  <c r="AV3183" i="1"/>
  <c r="BB3183" i="1" s="1"/>
  <c r="AV3181" i="1"/>
  <c r="BB3181" i="1" s="1"/>
  <c r="AV3179" i="1"/>
  <c r="AV3177" i="1"/>
  <c r="BA3177" i="1" s="1"/>
  <c r="BC3172" i="1"/>
  <c r="BC3467" i="1"/>
  <c r="AY3455" i="1"/>
  <c r="BC3451" i="1"/>
  <c r="AY3439" i="1"/>
  <c r="BC3435" i="1"/>
  <c r="AY3423" i="1"/>
  <c r="BC3419" i="1"/>
  <c r="AY3407" i="1"/>
  <c r="BC3403" i="1"/>
  <c r="AY3391" i="1"/>
  <c r="BC3387" i="1"/>
  <c r="AY3375" i="1"/>
  <c r="BC3371" i="1"/>
  <c r="AY3359" i="1"/>
  <c r="BC3355" i="1"/>
  <c r="AY3343" i="1"/>
  <c r="BC3339" i="1"/>
  <c r="AY3327" i="1"/>
  <c r="BC3323" i="1"/>
  <c r="AY3311" i="1"/>
  <c r="BC3307" i="1"/>
  <c r="AY3295" i="1"/>
  <c r="BC3291" i="1"/>
  <c r="AY3279" i="1"/>
  <c r="BC3258" i="1"/>
  <c r="BC3254" i="1"/>
  <c r="BC3250" i="1"/>
  <c r="BC3246" i="1"/>
  <c r="BC3242" i="1"/>
  <c r="BC3238" i="1"/>
  <c r="BC3234" i="1"/>
  <c r="BC3230" i="1"/>
  <c r="BC3226" i="1"/>
  <c r="BC3222" i="1"/>
  <c r="BC3218" i="1"/>
  <c r="BC3214" i="1"/>
  <c r="BC3210" i="1"/>
  <c r="BC3206" i="1"/>
  <c r="BC3202" i="1"/>
  <c r="BC3198" i="1"/>
  <c r="BC3194" i="1"/>
  <c r="BC3190" i="1"/>
  <c r="BC3186" i="1"/>
  <c r="BC3182" i="1"/>
  <c r="BC3178" i="1"/>
  <c r="BC3175" i="1"/>
  <c r="BB3483" i="1"/>
  <c r="BB3475" i="1"/>
  <c r="BC3271" i="1"/>
  <c r="BC3269" i="1"/>
  <c r="BC3267" i="1"/>
  <c r="BC3265" i="1"/>
  <c r="BC3263" i="1"/>
  <c r="BC3261" i="1"/>
  <c r="BA3254" i="1"/>
  <c r="AZ3254" i="1"/>
  <c r="BA3246" i="1"/>
  <c r="AZ3246" i="1"/>
  <c r="BA3238" i="1"/>
  <c r="AZ3238" i="1"/>
  <c r="BA3230" i="1"/>
  <c r="AZ3230" i="1"/>
  <c r="BA3222" i="1"/>
  <c r="AZ3222" i="1"/>
  <c r="BA3214" i="1"/>
  <c r="AZ3214" i="1"/>
  <c r="BA3206" i="1"/>
  <c r="AZ3206" i="1"/>
  <c r="BA3198" i="1"/>
  <c r="AZ3198" i="1"/>
  <c r="BA3190" i="1"/>
  <c r="AZ3190" i="1"/>
  <c r="BA3182" i="1"/>
  <c r="AZ3182" i="1"/>
  <c r="BA3169" i="1"/>
  <c r="BB3169" i="1"/>
  <c r="BA3165" i="1"/>
  <c r="BB3165" i="1"/>
  <c r="BA3161" i="1"/>
  <c r="BB3161" i="1"/>
  <c r="BA3157" i="1"/>
  <c r="BB3157" i="1"/>
  <c r="BA3153" i="1"/>
  <c r="BB3153" i="1"/>
  <c r="BA3149" i="1"/>
  <c r="BB3149" i="1"/>
  <c r="BA3145" i="1"/>
  <c r="BB3145" i="1"/>
  <c r="BA3141" i="1"/>
  <c r="BB3141" i="1"/>
  <c r="BA3137" i="1"/>
  <c r="BB3137" i="1"/>
  <c r="BA3133" i="1"/>
  <c r="BB3133" i="1"/>
  <c r="BA3129" i="1"/>
  <c r="AZ3129" i="1"/>
  <c r="BA3125" i="1"/>
  <c r="AZ3125" i="1"/>
  <c r="BA3121" i="1"/>
  <c r="AZ3121" i="1"/>
  <c r="BA3117" i="1"/>
  <c r="AZ3117" i="1"/>
  <c r="BA3113" i="1"/>
  <c r="AZ3113" i="1"/>
  <c r="BA3109" i="1"/>
  <c r="AZ3109" i="1"/>
  <c r="BA3105" i="1"/>
  <c r="AZ3105" i="1"/>
  <c r="BA3101" i="1"/>
  <c r="AZ3101" i="1"/>
  <c r="BA3097" i="1"/>
  <c r="AZ3097" i="1"/>
  <c r="BA3093" i="1"/>
  <c r="AZ3093" i="1"/>
  <c r="BA3089" i="1"/>
  <c r="AZ3089" i="1"/>
  <c r="BA3085" i="1"/>
  <c r="AZ3085" i="1"/>
  <c r="BA3081" i="1"/>
  <c r="AZ3081" i="1"/>
  <c r="BA3077" i="1"/>
  <c r="AZ3077" i="1"/>
  <c r="BA3073" i="1"/>
  <c r="AZ3073" i="1"/>
  <c r="AZ3069" i="1"/>
  <c r="AZ3065" i="1"/>
  <c r="BC3065" i="1"/>
  <c r="AY3065" i="1"/>
  <c r="AZ3057" i="1"/>
  <c r="BC3057" i="1"/>
  <c r="AY3057" i="1"/>
  <c r="AZ3053" i="1"/>
  <c r="BC3053" i="1"/>
  <c r="AY3053" i="1"/>
  <c r="AZ3049" i="1"/>
  <c r="BC3049" i="1"/>
  <c r="AY3049" i="1"/>
  <c r="AZ3041" i="1"/>
  <c r="BC3041" i="1"/>
  <c r="AY3041" i="1"/>
  <c r="AZ3037" i="1"/>
  <c r="BC3037" i="1"/>
  <c r="AY3037" i="1"/>
  <c r="AZ3033" i="1"/>
  <c r="BC3033" i="1"/>
  <c r="AY3033" i="1"/>
  <c r="AZ3025" i="1"/>
  <c r="BC3025" i="1"/>
  <c r="AY3025" i="1"/>
  <c r="AZ3021" i="1"/>
  <c r="BC3021" i="1"/>
  <c r="AY3021" i="1"/>
  <c r="AZ3017" i="1"/>
  <c r="BC3017" i="1"/>
  <c r="AY3017" i="1"/>
  <c r="AZ3009" i="1"/>
  <c r="BC3009" i="1"/>
  <c r="AY3009" i="1"/>
  <c r="AZ3005" i="1"/>
  <c r="BC3005" i="1"/>
  <c r="AY3005" i="1"/>
  <c r="AZ3001" i="1"/>
  <c r="BC3001" i="1"/>
  <c r="AY3001" i="1"/>
  <c r="AZ2993" i="1"/>
  <c r="BC2993" i="1"/>
  <c r="AY2993" i="1"/>
  <c r="AZ2989" i="1"/>
  <c r="BC2989" i="1"/>
  <c r="AY2989" i="1"/>
  <c r="AZ2985" i="1"/>
  <c r="BC2985" i="1"/>
  <c r="AY2985" i="1"/>
  <c r="AZ2977" i="1"/>
  <c r="BC2977" i="1"/>
  <c r="AY2977" i="1"/>
  <c r="AZ2973" i="1"/>
  <c r="BC2973" i="1"/>
  <c r="AY2973" i="1"/>
  <c r="AZ2969" i="1"/>
  <c r="BC2969" i="1"/>
  <c r="AY2969" i="1"/>
  <c r="AZ2961" i="1"/>
  <c r="BC2961" i="1"/>
  <c r="AY2961" i="1"/>
  <c r="AZ2957" i="1"/>
  <c r="BC2957" i="1"/>
  <c r="AY2957" i="1"/>
  <c r="AZ2953" i="1"/>
  <c r="BC2953" i="1"/>
  <c r="AY2953" i="1"/>
  <c r="AZ2945" i="1"/>
  <c r="BC2945" i="1"/>
  <c r="AY2945" i="1"/>
  <c r="AZ2941" i="1"/>
  <c r="BC2941" i="1"/>
  <c r="AY2941" i="1"/>
  <c r="AZ2937" i="1"/>
  <c r="BC2937" i="1"/>
  <c r="AY2937" i="1"/>
  <c r="AZ2929" i="1"/>
  <c r="BC2929" i="1"/>
  <c r="AY2929" i="1"/>
  <c r="AZ2925" i="1"/>
  <c r="BC2925" i="1"/>
  <c r="AY2925" i="1"/>
  <c r="AZ2921" i="1"/>
  <c r="BC2921" i="1"/>
  <c r="AY2921" i="1"/>
  <c r="AZ2913" i="1"/>
  <c r="BC2913" i="1"/>
  <c r="AY2913" i="1"/>
  <c r="AZ2909" i="1"/>
  <c r="BC2909" i="1"/>
  <c r="AY2909" i="1"/>
  <c r="AZ2905" i="1"/>
  <c r="BA2901" i="1"/>
  <c r="AZ2901" i="1"/>
  <c r="BA2897" i="1"/>
  <c r="AZ2897" i="1"/>
  <c r="BA2893" i="1"/>
  <c r="AZ2893" i="1"/>
  <c r="BA2889" i="1"/>
  <c r="AZ2889" i="1"/>
  <c r="BA2885" i="1"/>
  <c r="AZ2885" i="1"/>
  <c r="BA2881" i="1"/>
  <c r="AZ2881" i="1"/>
  <c r="BA2877" i="1"/>
  <c r="AZ2877" i="1"/>
  <c r="BA2873" i="1"/>
  <c r="AZ2873" i="1"/>
  <c r="BA2869" i="1"/>
  <c r="AZ2869" i="1"/>
  <c r="BA2865" i="1"/>
  <c r="AZ2865" i="1"/>
  <c r="BA2861" i="1"/>
  <c r="AZ2861" i="1"/>
  <c r="BA2857" i="1"/>
  <c r="AZ2857" i="1"/>
  <c r="BA2853" i="1"/>
  <c r="AZ2853" i="1"/>
  <c r="BA2849" i="1"/>
  <c r="AZ2849" i="1"/>
  <c r="BA2845" i="1"/>
  <c r="AZ2845" i="1"/>
  <c r="BA2841" i="1"/>
  <c r="AZ2841" i="1"/>
  <c r="BA2837" i="1"/>
  <c r="AZ2837" i="1"/>
  <c r="BA2833" i="1"/>
  <c r="AZ2833" i="1"/>
  <c r="BA2829" i="1"/>
  <c r="AZ2829" i="1"/>
  <c r="BA2825" i="1"/>
  <c r="AZ2825" i="1"/>
  <c r="BA2821" i="1"/>
  <c r="AZ2821" i="1"/>
  <c r="BA2817" i="1"/>
  <c r="AZ2817" i="1"/>
  <c r="BA2813" i="1"/>
  <c r="AZ2813" i="1"/>
  <c r="BA2809" i="1"/>
  <c r="AZ2809" i="1"/>
  <c r="BA2805" i="1"/>
  <c r="AZ2805" i="1"/>
  <c r="BA2801" i="1"/>
  <c r="AZ2801" i="1"/>
  <c r="BA2797" i="1"/>
  <c r="AZ2797" i="1"/>
  <c r="BA2793" i="1"/>
  <c r="AZ2793" i="1"/>
  <c r="BA2789" i="1"/>
  <c r="AZ2789" i="1"/>
  <c r="BA2785" i="1"/>
  <c r="AZ2785" i="1"/>
  <c r="BA2781" i="1"/>
  <c r="AZ2781" i="1"/>
  <c r="BA2777" i="1"/>
  <c r="AZ2777" i="1"/>
  <c r="BA2773" i="1"/>
  <c r="AZ2773" i="1"/>
  <c r="BA2769" i="1"/>
  <c r="AZ2769" i="1"/>
  <c r="BA2765" i="1"/>
  <c r="AZ2765" i="1"/>
  <c r="BA2761" i="1"/>
  <c r="AZ2761" i="1"/>
  <c r="BA2757" i="1"/>
  <c r="AZ2757" i="1"/>
  <c r="BA2753" i="1"/>
  <c r="AZ2753" i="1"/>
  <c r="BA2749" i="1"/>
  <c r="AZ2749" i="1"/>
  <c r="BA2745" i="1"/>
  <c r="AZ2745" i="1"/>
  <c r="BA2741" i="1"/>
  <c r="AZ2741" i="1"/>
  <c r="BA2737" i="1"/>
  <c r="AZ2737" i="1"/>
  <c r="BA2733" i="1"/>
  <c r="AZ2733" i="1"/>
  <c r="BA2729" i="1"/>
  <c r="AZ2729" i="1"/>
  <c r="BA2725" i="1"/>
  <c r="AZ2725" i="1"/>
  <c r="BA2721" i="1"/>
  <c r="AZ2721" i="1"/>
  <c r="BA2717" i="1"/>
  <c r="AZ2717" i="1"/>
  <c r="BA2713" i="1"/>
  <c r="AZ2713" i="1"/>
  <c r="BA2709" i="1"/>
  <c r="AZ2709" i="1"/>
  <c r="BA2705" i="1"/>
  <c r="AZ2705" i="1"/>
  <c r="BA2701" i="1"/>
  <c r="AZ2701" i="1"/>
  <c r="BA2697" i="1"/>
  <c r="AZ2697" i="1"/>
  <c r="BA2693" i="1"/>
  <c r="AZ2693" i="1"/>
  <c r="BA2689" i="1"/>
  <c r="AZ2689" i="1"/>
  <c r="BA2685" i="1"/>
  <c r="AZ2685" i="1"/>
  <c r="BA2681" i="1"/>
  <c r="AZ2681" i="1"/>
  <c r="BA2677" i="1"/>
  <c r="AZ2677" i="1"/>
  <c r="BA2673" i="1"/>
  <c r="AZ2673" i="1"/>
  <c r="BA2669" i="1"/>
  <c r="AZ2669" i="1"/>
  <c r="BA2665" i="1"/>
  <c r="AZ2665" i="1"/>
  <c r="BA2661" i="1"/>
  <c r="AZ2661" i="1"/>
  <c r="BA2657" i="1"/>
  <c r="AZ2657" i="1"/>
  <c r="BA2653" i="1"/>
  <c r="AZ2653" i="1"/>
  <c r="BA2649" i="1"/>
  <c r="AZ2649" i="1"/>
  <c r="BA2645" i="1"/>
  <c r="AZ2645" i="1"/>
  <c r="BA2641" i="1"/>
  <c r="AZ2641" i="1"/>
  <c r="BA2637" i="1"/>
  <c r="AZ2637" i="1"/>
  <c r="BA2633" i="1"/>
  <c r="AZ2633" i="1"/>
  <c r="BA2629" i="1"/>
  <c r="AZ2629" i="1"/>
  <c r="BA2625" i="1"/>
  <c r="AZ2625" i="1"/>
  <c r="BA2621" i="1"/>
  <c r="AZ2621" i="1"/>
  <c r="AZ2617" i="1"/>
  <c r="BA2617" i="1"/>
  <c r="AZ2613" i="1"/>
  <c r="BA2613" i="1"/>
  <c r="AZ2609" i="1"/>
  <c r="BA2609" i="1"/>
  <c r="AZ2605" i="1"/>
  <c r="BA2605" i="1"/>
  <c r="AZ2601" i="1"/>
  <c r="BA2601" i="1"/>
  <c r="AZ2597" i="1"/>
  <c r="BA2597" i="1"/>
  <c r="AZ2593" i="1"/>
  <c r="BA2593" i="1"/>
  <c r="AZ2589" i="1"/>
  <c r="BA2589" i="1"/>
  <c r="AZ2585" i="1"/>
  <c r="BA2585" i="1"/>
  <c r="AZ2581" i="1"/>
  <c r="BA2581" i="1"/>
  <c r="AZ2577" i="1"/>
  <c r="BA2577" i="1"/>
  <c r="AZ2573" i="1"/>
  <c r="BA2573" i="1"/>
  <c r="AZ2569" i="1"/>
  <c r="BA2569" i="1"/>
  <c r="AZ2565" i="1"/>
  <c r="BA2565" i="1"/>
  <c r="AZ2561" i="1"/>
  <c r="BA2561" i="1"/>
  <c r="BC3169" i="1"/>
  <c r="BC3165" i="1"/>
  <c r="BC3161" i="1"/>
  <c r="BC3157" i="1"/>
  <c r="BC3153" i="1"/>
  <c r="BC3149" i="1"/>
  <c r="BC3145" i="1"/>
  <c r="BC3141" i="1"/>
  <c r="BC3137" i="1"/>
  <c r="BC3133" i="1"/>
  <c r="AV3128" i="1"/>
  <c r="AX3128" i="1" s="1"/>
  <c r="AV3124" i="1"/>
  <c r="AX3124" i="1" s="1"/>
  <c r="AV3120" i="1"/>
  <c r="AX3120" i="1" s="1"/>
  <c r="AV3116" i="1"/>
  <c r="AV3112" i="1"/>
  <c r="AX3112" i="1" s="1"/>
  <c r="AV3108" i="1"/>
  <c r="AX3108" i="1" s="1"/>
  <c r="AV3104" i="1"/>
  <c r="AX3104" i="1" s="1"/>
  <c r="AV3100" i="1"/>
  <c r="AV3096" i="1"/>
  <c r="AX3096" i="1" s="1"/>
  <c r="AV3092" i="1"/>
  <c r="AX3092" i="1" s="1"/>
  <c r="AV3088" i="1"/>
  <c r="AX3088" i="1" s="1"/>
  <c r="AV3084" i="1"/>
  <c r="AV3080" i="1"/>
  <c r="AX3080" i="1" s="1"/>
  <c r="AV3076" i="1"/>
  <c r="AX3076" i="1" s="1"/>
  <c r="AV3072" i="1"/>
  <c r="AX3072" i="1" s="1"/>
  <c r="AV3068" i="1"/>
  <c r="AX3068" i="1" s="1"/>
  <c r="BA3063" i="1"/>
  <c r="BB3056" i="1"/>
  <c r="AV3052" i="1"/>
  <c r="AX3052" i="1" s="1"/>
  <c r="BA3047" i="1"/>
  <c r="BB3040" i="1"/>
  <c r="AV3036" i="1"/>
  <c r="AX3036" i="1" s="1"/>
  <c r="BA3031" i="1"/>
  <c r="BB3024" i="1"/>
  <c r="AV3020" i="1"/>
  <c r="AX3020" i="1" s="1"/>
  <c r="BA3015" i="1"/>
  <c r="BB3008" i="1"/>
  <c r="AV3004" i="1"/>
  <c r="AX3004" i="1" s="1"/>
  <c r="BA2999" i="1"/>
  <c r="BB2992" i="1"/>
  <c r="AV2988" i="1"/>
  <c r="AX2988" i="1" s="1"/>
  <c r="BA2983" i="1"/>
  <c r="BB2976" i="1"/>
  <c r="AV2972" i="1"/>
  <c r="AX2972" i="1" s="1"/>
  <c r="BA2967" i="1"/>
  <c r="BB2960" i="1"/>
  <c r="AV2956" i="1"/>
  <c r="AX2956" i="1" s="1"/>
  <c r="BA2951" i="1"/>
  <c r="BB2944" i="1"/>
  <c r="AV2940" i="1"/>
  <c r="AX2940" i="1" s="1"/>
  <c r="BA2935" i="1"/>
  <c r="BB2928" i="1"/>
  <c r="AV2924" i="1"/>
  <c r="AX2924" i="1" s="1"/>
  <c r="BA2919" i="1"/>
  <c r="BB2912" i="1"/>
  <c r="AV2908" i="1"/>
  <c r="AX2908" i="1" s="1"/>
  <c r="BB2904" i="1"/>
  <c r="BB2896" i="1"/>
  <c r="BB2892" i="1"/>
  <c r="BB2888" i="1"/>
  <c r="BB2880" i="1"/>
  <c r="BB2876" i="1"/>
  <c r="BB2872" i="1"/>
  <c r="BB2864" i="1"/>
  <c r="BB2860" i="1"/>
  <c r="BB2856" i="1"/>
  <c r="BB2848" i="1"/>
  <c r="BB2844" i="1"/>
  <c r="BB2840" i="1"/>
  <c r="BB2832" i="1"/>
  <c r="BB2828" i="1"/>
  <c r="BB2824" i="1"/>
  <c r="BB2816" i="1"/>
  <c r="BB2812" i="1"/>
  <c r="BB2808" i="1"/>
  <c r="BB2800" i="1"/>
  <c r="BB2796" i="1"/>
  <c r="BB2792" i="1"/>
  <c r="BB2784" i="1"/>
  <c r="BB2780" i="1"/>
  <c r="BB2776" i="1"/>
  <c r="BB2768" i="1"/>
  <c r="BB2764" i="1"/>
  <c r="BB2760" i="1"/>
  <c r="BB2752" i="1"/>
  <c r="BB2748" i="1"/>
  <c r="BB2744" i="1"/>
  <c r="BB2736" i="1"/>
  <c r="BB2732" i="1"/>
  <c r="BB2728" i="1"/>
  <c r="BB2720" i="1"/>
  <c r="BB2716" i="1"/>
  <c r="BB2712" i="1"/>
  <c r="BB2704" i="1"/>
  <c r="BB2700" i="1"/>
  <c r="BB2696" i="1"/>
  <c r="BB2688" i="1"/>
  <c r="BB2684" i="1"/>
  <c r="BB2680" i="1"/>
  <c r="BB2672" i="1"/>
  <c r="BB2668" i="1"/>
  <c r="BB2664" i="1"/>
  <c r="BB2656" i="1"/>
  <c r="BB2652" i="1"/>
  <c r="BB2648" i="1"/>
  <c r="BB2640" i="1"/>
  <c r="BB2636" i="1"/>
  <c r="BB2632" i="1"/>
  <c r="BB2624" i="1"/>
  <c r="BC2620" i="1"/>
  <c r="BC2618" i="1"/>
  <c r="BC2616" i="1"/>
  <c r="BC2614" i="1"/>
  <c r="BC2612" i="1"/>
  <c r="BC2610" i="1"/>
  <c r="BC2608" i="1"/>
  <c r="BC2606" i="1"/>
  <c r="BC2604" i="1"/>
  <c r="BC2602" i="1"/>
  <c r="BC2600" i="1"/>
  <c r="BC2598" i="1"/>
  <c r="BC2596" i="1"/>
  <c r="BC2594" i="1"/>
  <c r="BC2592" i="1"/>
  <c r="BC2590" i="1"/>
  <c r="BC2588" i="1"/>
  <c r="BC2586" i="1"/>
  <c r="BC2584" i="1"/>
  <c r="BC2582" i="1"/>
  <c r="BC2580" i="1"/>
  <c r="BC2578" i="1"/>
  <c r="BC2576" i="1"/>
  <c r="BC2574" i="1"/>
  <c r="BC2572" i="1"/>
  <c r="BC2570" i="1"/>
  <c r="BC2568" i="1"/>
  <c r="BC2566" i="1"/>
  <c r="BC2564" i="1"/>
  <c r="BC2562" i="1"/>
  <c r="AV2392" i="1"/>
  <c r="AX2392" i="1" s="1"/>
  <c r="AZ3175" i="1"/>
  <c r="AY3170" i="1"/>
  <c r="AY3166" i="1"/>
  <c r="AY3154" i="1"/>
  <c r="AY3150" i="1"/>
  <c r="AY3138" i="1"/>
  <c r="AY3134" i="1"/>
  <c r="BB3065" i="1"/>
  <c r="AV3061" i="1"/>
  <c r="AX3061" i="1" s="1"/>
  <c r="BA3056" i="1"/>
  <c r="BB3049" i="1"/>
  <c r="AV3045" i="1"/>
  <c r="AX3045" i="1" s="1"/>
  <c r="BA3040" i="1"/>
  <c r="BB3033" i="1"/>
  <c r="AV3029" i="1"/>
  <c r="AX3029" i="1" s="1"/>
  <c r="BA3024" i="1"/>
  <c r="BB3017" i="1"/>
  <c r="AV3013" i="1"/>
  <c r="AX3013" i="1" s="1"/>
  <c r="BA3008" i="1"/>
  <c r="BB3001" i="1"/>
  <c r="AV2997" i="1"/>
  <c r="AX2997" i="1" s="1"/>
  <c r="BA2992" i="1"/>
  <c r="BB2985" i="1"/>
  <c r="AV2981" i="1"/>
  <c r="AX2981" i="1" s="1"/>
  <c r="BA2976" i="1"/>
  <c r="BB2969" i="1"/>
  <c r="AV2965" i="1"/>
  <c r="AX2965" i="1" s="1"/>
  <c r="BA2960" i="1"/>
  <c r="BB2953" i="1"/>
  <c r="AV2949" i="1"/>
  <c r="AX2949" i="1" s="1"/>
  <c r="BA2944" i="1"/>
  <c r="BB2937" i="1"/>
  <c r="AV2933" i="1"/>
  <c r="AX2933" i="1" s="1"/>
  <c r="BA2928" i="1"/>
  <c r="BB2921" i="1"/>
  <c r="AV2917" i="1"/>
  <c r="AX2917" i="1" s="1"/>
  <c r="BA2912" i="1"/>
  <c r="BB2620" i="1"/>
  <c r="BB2618" i="1"/>
  <c r="BB2616" i="1"/>
  <c r="BB2614" i="1"/>
  <c r="BB2612" i="1"/>
  <c r="BB2610" i="1"/>
  <c r="BB2608" i="1"/>
  <c r="BB2606" i="1"/>
  <c r="BB2604" i="1"/>
  <c r="BB2602" i="1"/>
  <c r="BB2600" i="1"/>
  <c r="BB2598" i="1"/>
  <c r="BB2596" i="1"/>
  <c r="BB2594" i="1"/>
  <c r="BB2592" i="1"/>
  <c r="BB2590" i="1"/>
  <c r="BB2588" i="1"/>
  <c r="BB2586" i="1"/>
  <c r="BB2584" i="1"/>
  <c r="BB2582" i="1"/>
  <c r="BB2580" i="1"/>
  <c r="BB2578" i="1"/>
  <c r="BB2576" i="1"/>
  <c r="BB2574" i="1"/>
  <c r="BB2572" i="1"/>
  <c r="BB2570" i="1"/>
  <c r="BB2568" i="1"/>
  <c r="BB2566" i="1"/>
  <c r="BB2564" i="1"/>
  <c r="BB2562" i="1"/>
  <c r="BB2560" i="1"/>
  <c r="BB2391" i="1"/>
  <c r="AV2387" i="1"/>
  <c r="AX2387" i="1" s="1"/>
  <c r="AZ2387" i="1"/>
  <c r="BC2387" i="1"/>
  <c r="AV3174" i="1"/>
  <c r="AX3174" i="1" s="1"/>
  <c r="AZ3164" i="1"/>
  <c r="AZ3160" i="1"/>
  <c r="AZ3156" i="1"/>
  <c r="AZ3148" i="1"/>
  <c r="AZ3144" i="1"/>
  <c r="AZ3140" i="1"/>
  <c r="AV3130" i="1"/>
  <c r="AX3130" i="1" s="1"/>
  <c r="AV3126" i="1"/>
  <c r="AX3126" i="1" s="1"/>
  <c r="AV3122" i="1"/>
  <c r="AX3122" i="1" s="1"/>
  <c r="AV3118" i="1"/>
  <c r="AX3118" i="1" s="1"/>
  <c r="AV3114" i="1"/>
  <c r="AX3114" i="1" s="1"/>
  <c r="AV3110" i="1"/>
  <c r="AX3110" i="1" s="1"/>
  <c r="AV3106" i="1"/>
  <c r="AX3106" i="1" s="1"/>
  <c r="AV3102" i="1"/>
  <c r="AX3102" i="1" s="1"/>
  <c r="AV3098" i="1"/>
  <c r="AX3098" i="1" s="1"/>
  <c r="AV3094" i="1"/>
  <c r="AX3094" i="1" s="1"/>
  <c r="AV3090" i="1"/>
  <c r="AX3090" i="1" s="1"/>
  <c r="AV3086" i="1"/>
  <c r="AX3086" i="1" s="1"/>
  <c r="AV3082" i="1"/>
  <c r="AX3082" i="1" s="1"/>
  <c r="AV3078" i="1"/>
  <c r="AX3078" i="1" s="1"/>
  <c r="AV3074" i="1"/>
  <c r="AX3074" i="1" s="1"/>
  <c r="AV3070" i="1"/>
  <c r="AX3070" i="1" s="1"/>
  <c r="BA3065" i="1"/>
  <c r="BB3058" i="1"/>
  <c r="AV3054" i="1"/>
  <c r="AX3054" i="1" s="1"/>
  <c r="BA3049" i="1"/>
  <c r="BB3042" i="1"/>
  <c r="AV3038" i="1"/>
  <c r="AX3038" i="1" s="1"/>
  <c r="BA3033" i="1"/>
  <c r="BB3026" i="1"/>
  <c r="AV3022" i="1"/>
  <c r="AX3022" i="1" s="1"/>
  <c r="BA3017" i="1"/>
  <c r="BB3010" i="1"/>
  <c r="AV3006" i="1"/>
  <c r="AX3006" i="1" s="1"/>
  <c r="BA3001" i="1"/>
  <c r="BB2994" i="1"/>
  <c r="AV2990" i="1"/>
  <c r="AX2990" i="1" s="1"/>
  <c r="BA2985" i="1"/>
  <c r="BB2978" i="1"/>
  <c r="AV2974" i="1"/>
  <c r="AX2974" i="1" s="1"/>
  <c r="BA2969" i="1"/>
  <c r="BB2962" i="1"/>
  <c r="AV2958" i="1"/>
  <c r="AX2958" i="1" s="1"/>
  <c r="BA2953" i="1"/>
  <c r="BB2946" i="1"/>
  <c r="AV2942" i="1"/>
  <c r="AX2942" i="1" s="1"/>
  <c r="BA2937" i="1"/>
  <c r="BB2930" i="1"/>
  <c r="AV2926" i="1"/>
  <c r="AX2926" i="1" s="1"/>
  <c r="BA2921" i="1"/>
  <c r="BB2914" i="1"/>
  <c r="AV2910" i="1"/>
  <c r="AX2910" i="1" s="1"/>
  <c r="BA2905" i="1"/>
  <c r="AV2902" i="1"/>
  <c r="AX2902" i="1" s="1"/>
  <c r="AV2898" i="1"/>
  <c r="AX2898" i="1" s="1"/>
  <c r="AV2894" i="1"/>
  <c r="AX2894" i="1" s="1"/>
  <c r="AV2890" i="1"/>
  <c r="AX2890" i="1" s="1"/>
  <c r="AV2886" i="1"/>
  <c r="AX2886" i="1" s="1"/>
  <c r="AV2882" i="1"/>
  <c r="AX2882" i="1" s="1"/>
  <c r="AV2878" i="1"/>
  <c r="AX2878" i="1" s="1"/>
  <c r="AV2874" i="1"/>
  <c r="AX2874" i="1" s="1"/>
  <c r="AV2870" i="1"/>
  <c r="AX2870" i="1" s="1"/>
  <c r="AV2866" i="1"/>
  <c r="AX2866" i="1" s="1"/>
  <c r="AV2862" i="1"/>
  <c r="AX2862" i="1" s="1"/>
  <c r="AV2858" i="1"/>
  <c r="AX2858" i="1" s="1"/>
  <c r="AV2854" i="1"/>
  <c r="AX2854" i="1" s="1"/>
  <c r="AV2850" i="1"/>
  <c r="AX2850" i="1" s="1"/>
  <c r="AV2846" i="1"/>
  <c r="AX2846" i="1" s="1"/>
  <c r="AV2842" i="1"/>
  <c r="AX2842" i="1" s="1"/>
  <c r="AV2838" i="1"/>
  <c r="AX2838" i="1" s="1"/>
  <c r="AV2834" i="1"/>
  <c r="AX2834" i="1" s="1"/>
  <c r="AV2830" i="1"/>
  <c r="AX2830" i="1" s="1"/>
  <c r="AV2826" i="1"/>
  <c r="AX2826" i="1" s="1"/>
  <c r="AV2822" i="1"/>
  <c r="AX2822" i="1" s="1"/>
  <c r="AV2818" i="1"/>
  <c r="AX2818" i="1" s="1"/>
  <c r="AV2814" i="1"/>
  <c r="AX2814" i="1" s="1"/>
  <c r="AV2810" i="1"/>
  <c r="AX2810" i="1" s="1"/>
  <c r="AV2806" i="1"/>
  <c r="AX2806" i="1" s="1"/>
  <c r="AV2802" i="1"/>
  <c r="AX2802" i="1" s="1"/>
  <c r="AV2798" i="1"/>
  <c r="AX2798" i="1" s="1"/>
  <c r="AV2794" i="1"/>
  <c r="AX2794" i="1" s="1"/>
  <c r="AV2790" i="1"/>
  <c r="AX2790" i="1" s="1"/>
  <c r="AV2786" i="1"/>
  <c r="AX2786" i="1" s="1"/>
  <c r="AV2782" i="1"/>
  <c r="AX2782" i="1" s="1"/>
  <c r="AV2778" i="1"/>
  <c r="AX2778" i="1" s="1"/>
  <c r="AV2774" i="1"/>
  <c r="AX2774" i="1" s="1"/>
  <c r="AV2770" i="1"/>
  <c r="AX2770" i="1" s="1"/>
  <c r="AV2766" i="1"/>
  <c r="AX2766" i="1" s="1"/>
  <c r="AV2762" i="1"/>
  <c r="AX2762" i="1" s="1"/>
  <c r="AV2758" i="1"/>
  <c r="AX2758" i="1" s="1"/>
  <c r="AV2754" i="1"/>
  <c r="AX2754" i="1" s="1"/>
  <c r="AV2750" i="1"/>
  <c r="AX2750" i="1" s="1"/>
  <c r="AV2746" i="1"/>
  <c r="AX2746" i="1" s="1"/>
  <c r="AV2742" i="1"/>
  <c r="AX2742" i="1" s="1"/>
  <c r="AV2738" i="1"/>
  <c r="AX2738" i="1" s="1"/>
  <c r="AV2734" i="1"/>
  <c r="AX2734" i="1" s="1"/>
  <c r="AV2730" i="1"/>
  <c r="AX2730" i="1" s="1"/>
  <c r="AV2726" i="1"/>
  <c r="AX2726" i="1" s="1"/>
  <c r="AV2722" i="1"/>
  <c r="AX2722" i="1" s="1"/>
  <c r="AV2718" i="1"/>
  <c r="AX2718" i="1" s="1"/>
  <c r="AV2714" i="1"/>
  <c r="AX2714" i="1" s="1"/>
  <c r="AV2710" i="1"/>
  <c r="AX2710" i="1" s="1"/>
  <c r="AV2706" i="1"/>
  <c r="AX2706" i="1" s="1"/>
  <c r="AV2702" i="1"/>
  <c r="AX2702" i="1" s="1"/>
  <c r="AV2698" i="1"/>
  <c r="AX2698" i="1" s="1"/>
  <c r="AV2694" i="1"/>
  <c r="AX2694" i="1" s="1"/>
  <c r="AV2690" i="1"/>
  <c r="AX2690" i="1" s="1"/>
  <c r="AV2686" i="1"/>
  <c r="AX2686" i="1" s="1"/>
  <c r="AV2682" i="1"/>
  <c r="AX2682" i="1" s="1"/>
  <c r="AV2678" i="1"/>
  <c r="AX2678" i="1" s="1"/>
  <c r="AV2674" i="1"/>
  <c r="AX2674" i="1" s="1"/>
  <c r="AV2670" i="1"/>
  <c r="AX2670" i="1" s="1"/>
  <c r="AV2666" i="1"/>
  <c r="AX2666" i="1" s="1"/>
  <c r="AV2662" i="1"/>
  <c r="AX2662" i="1" s="1"/>
  <c r="AV2658" i="1"/>
  <c r="AX2658" i="1" s="1"/>
  <c r="AV2654" i="1"/>
  <c r="AX2654" i="1" s="1"/>
  <c r="AV2650" i="1"/>
  <c r="AX2650" i="1" s="1"/>
  <c r="AV2646" i="1"/>
  <c r="AX2646" i="1" s="1"/>
  <c r="AV2642" i="1"/>
  <c r="AX2642" i="1" s="1"/>
  <c r="AV2638" i="1"/>
  <c r="AX2638" i="1" s="1"/>
  <c r="AV2634" i="1"/>
  <c r="AX2634" i="1" s="1"/>
  <c r="AV2630" i="1"/>
  <c r="AX2630" i="1" s="1"/>
  <c r="AV2626" i="1"/>
  <c r="AX2626" i="1" s="1"/>
  <c r="AV2622" i="1"/>
  <c r="AX2622" i="1" s="1"/>
  <c r="AY2557" i="1"/>
  <c r="AY2553" i="1"/>
  <c r="AY2549" i="1"/>
  <c r="AY2545" i="1"/>
  <c r="AY2541" i="1"/>
  <c r="AY2537" i="1"/>
  <c r="AY2533" i="1"/>
  <c r="AY2529" i="1"/>
  <c r="AY2525" i="1"/>
  <c r="AY2521" i="1"/>
  <c r="AY2517" i="1"/>
  <c r="AY2513" i="1"/>
  <c r="AY2509" i="1"/>
  <c r="AY2505" i="1"/>
  <c r="AY2501" i="1"/>
  <c r="AY2497" i="1"/>
  <c r="AY2493" i="1"/>
  <c r="AY2489" i="1"/>
  <c r="AY2485" i="1"/>
  <c r="AY2481" i="1"/>
  <c r="AY2477" i="1"/>
  <c r="AY2473" i="1"/>
  <c r="AY2469" i="1"/>
  <c r="AY2465" i="1"/>
  <c r="AY2461" i="1"/>
  <c r="AY2457" i="1"/>
  <c r="AY2453" i="1"/>
  <c r="AY2449" i="1"/>
  <c r="AY2445" i="1"/>
  <c r="AY2441" i="1"/>
  <c r="AY2437" i="1"/>
  <c r="AY2433" i="1"/>
  <c r="AY2429" i="1"/>
  <c r="AY2425" i="1"/>
  <c r="AY2421" i="1"/>
  <c r="AY2417" i="1"/>
  <c r="AY2413" i="1"/>
  <c r="AY2409" i="1"/>
  <c r="AY2405" i="1"/>
  <c r="AY2401" i="1"/>
  <c r="AY2397" i="1"/>
  <c r="BB2386" i="1"/>
  <c r="AZ3169" i="1"/>
  <c r="AZ3165" i="1"/>
  <c r="AZ3161" i="1"/>
  <c r="AZ3157" i="1"/>
  <c r="AZ3153" i="1"/>
  <c r="AZ3149" i="1"/>
  <c r="AZ3145" i="1"/>
  <c r="AZ3141" i="1"/>
  <c r="AZ3137" i="1"/>
  <c r="AZ3133" i="1"/>
  <c r="AV3131" i="1"/>
  <c r="AX3131" i="1" s="1"/>
  <c r="AV3127" i="1"/>
  <c r="AX3127" i="1" s="1"/>
  <c r="AV3123" i="1"/>
  <c r="AX3123" i="1" s="1"/>
  <c r="AV3119" i="1"/>
  <c r="AX3119" i="1" s="1"/>
  <c r="AV3115" i="1"/>
  <c r="AX3115" i="1" s="1"/>
  <c r="AV3111" i="1"/>
  <c r="AX3111" i="1" s="1"/>
  <c r="AV3107" i="1"/>
  <c r="BB3107" i="1" s="1"/>
  <c r="AV3103" i="1"/>
  <c r="AX3103" i="1" s="1"/>
  <c r="AV3099" i="1"/>
  <c r="AX3099" i="1" s="1"/>
  <c r="AV3095" i="1"/>
  <c r="AX3095" i="1" s="1"/>
  <c r="AV3091" i="1"/>
  <c r="AV3087" i="1"/>
  <c r="AX3087" i="1" s="1"/>
  <c r="AV3083" i="1"/>
  <c r="AX3083" i="1" s="1"/>
  <c r="AV3079" i="1"/>
  <c r="AX3079" i="1" s="1"/>
  <c r="AV3075" i="1"/>
  <c r="BB3075" i="1" s="1"/>
  <c r="AV3071" i="1"/>
  <c r="AX3071" i="1" s="1"/>
  <c r="BB3063" i="1"/>
  <c r="AV3059" i="1"/>
  <c r="AX3059" i="1" s="1"/>
  <c r="BB3047" i="1"/>
  <c r="AV3043" i="1"/>
  <c r="AX3043" i="1" s="1"/>
  <c r="BB3031" i="1"/>
  <c r="AV3027" i="1"/>
  <c r="AX3027" i="1" s="1"/>
  <c r="BA3022" i="1"/>
  <c r="BB3015" i="1"/>
  <c r="AV3011" i="1"/>
  <c r="AX3011" i="1" s="1"/>
  <c r="BA3006" i="1"/>
  <c r="BB2999" i="1"/>
  <c r="AV2995" i="1"/>
  <c r="AX2995" i="1" s="1"/>
  <c r="BB2983" i="1"/>
  <c r="AV2979" i="1"/>
  <c r="AX2979" i="1" s="1"/>
  <c r="BB2967" i="1"/>
  <c r="AV2963" i="1"/>
  <c r="AX2963" i="1" s="1"/>
  <c r="BA2958" i="1"/>
  <c r="BB2951" i="1"/>
  <c r="AV2947" i="1"/>
  <c r="AX2947" i="1" s="1"/>
  <c r="BA2942" i="1"/>
  <c r="BB2935" i="1"/>
  <c r="AV2931" i="1"/>
  <c r="AX2931" i="1" s="1"/>
  <c r="BB2919" i="1"/>
  <c r="AV2915" i="1"/>
  <c r="AX2915" i="1" s="1"/>
  <c r="BC2904" i="1"/>
  <c r="BC2896" i="1"/>
  <c r="BC2892" i="1"/>
  <c r="BC2888" i="1"/>
  <c r="BC2880" i="1"/>
  <c r="BC2876" i="1"/>
  <c r="BC2872" i="1"/>
  <c r="BC2864" i="1"/>
  <c r="BC2860" i="1"/>
  <c r="BC2856" i="1"/>
  <c r="BC2848" i="1"/>
  <c r="BC2844" i="1"/>
  <c r="BC2840" i="1"/>
  <c r="BC2832" i="1"/>
  <c r="BC2828" i="1"/>
  <c r="BC2824" i="1"/>
  <c r="BC2816" i="1"/>
  <c r="BC2812" i="1"/>
  <c r="BC2808" i="1"/>
  <c r="BC2800" i="1"/>
  <c r="BC2796" i="1"/>
  <c r="BC2792" i="1"/>
  <c r="BC2784" i="1"/>
  <c r="BC2780" i="1"/>
  <c r="BC2776" i="1"/>
  <c r="BC2768" i="1"/>
  <c r="BC2764" i="1"/>
  <c r="BC2760" i="1"/>
  <c r="BC2752" i="1"/>
  <c r="BC2748" i="1"/>
  <c r="BC2744" i="1"/>
  <c r="BC2736" i="1"/>
  <c r="BC2732" i="1"/>
  <c r="BC2728" i="1"/>
  <c r="BC2720" i="1"/>
  <c r="BC2716" i="1"/>
  <c r="BC2712" i="1"/>
  <c r="BC2704" i="1"/>
  <c r="BC2700" i="1"/>
  <c r="BC2696" i="1"/>
  <c r="BC2688" i="1"/>
  <c r="BC2684" i="1"/>
  <c r="BC2680" i="1"/>
  <c r="BC2672" i="1"/>
  <c r="BC2668" i="1"/>
  <c r="BC2664" i="1"/>
  <c r="BC2656" i="1"/>
  <c r="BC2652" i="1"/>
  <c r="BC2648" i="1"/>
  <c r="BC2640" i="1"/>
  <c r="BC2636" i="1"/>
  <c r="BC2632" i="1"/>
  <c r="BC2624" i="1"/>
  <c r="BB2559" i="1"/>
  <c r="BA2557" i="1"/>
  <c r="AZ2557" i="1"/>
  <c r="BB2551" i="1"/>
  <c r="BA2549" i="1"/>
  <c r="AZ2549" i="1"/>
  <c r="BB2543" i="1"/>
  <c r="BA2541" i="1"/>
  <c r="AZ2541" i="1"/>
  <c r="BB2535" i="1"/>
  <c r="BA2533" i="1"/>
  <c r="AZ2533" i="1"/>
  <c r="BB2527" i="1"/>
  <c r="BA2525" i="1"/>
  <c r="AZ2525" i="1"/>
  <c r="BB2519" i="1"/>
  <c r="BA2517" i="1"/>
  <c r="AZ2517" i="1"/>
  <c r="BB2511" i="1"/>
  <c r="BA2509" i="1"/>
  <c r="AZ2509" i="1"/>
  <c r="BB2503" i="1"/>
  <c r="BA2501" i="1"/>
  <c r="AZ2501" i="1"/>
  <c r="BB2495" i="1"/>
  <c r="BA2493" i="1"/>
  <c r="AZ2493" i="1"/>
  <c r="BB2487" i="1"/>
  <c r="BA2485" i="1"/>
  <c r="AZ2485" i="1"/>
  <c r="BB2479" i="1"/>
  <c r="BA2477" i="1"/>
  <c r="AZ2477" i="1"/>
  <c r="BB2471" i="1"/>
  <c r="BA2469" i="1"/>
  <c r="AZ2469" i="1"/>
  <c r="BB2463" i="1"/>
  <c r="BA2461" i="1"/>
  <c r="AZ2461" i="1"/>
  <c r="BB2455" i="1"/>
  <c r="BA2453" i="1"/>
  <c r="AZ2453" i="1"/>
  <c r="BB2447" i="1"/>
  <c r="BA2445" i="1"/>
  <c r="AZ2445" i="1"/>
  <c r="BB2439" i="1"/>
  <c r="BA2437" i="1"/>
  <c r="AZ2437" i="1"/>
  <c r="BB2431" i="1"/>
  <c r="BA2429" i="1"/>
  <c r="AZ2429" i="1"/>
  <c r="BB2423" i="1"/>
  <c r="BA2421" i="1"/>
  <c r="AZ2421" i="1"/>
  <c r="BB2415" i="1"/>
  <c r="BA2413" i="1"/>
  <c r="AZ2413" i="1"/>
  <c r="BB2407" i="1"/>
  <c r="BA2405" i="1"/>
  <c r="AZ2405" i="1"/>
  <c r="BB2399" i="1"/>
  <c r="BA2397" i="1"/>
  <c r="AZ2397" i="1"/>
  <c r="BB2393" i="1"/>
  <c r="BA2386" i="1"/>
  <c r="AV2382" i="1"/>
  <c r="AY2382" i="1" s="1"/>
  <c r="AY2378" i="1"/>
  <c r="AV2378" i="1"/>
  <c r="BC2378" i="1" s="1"/>
  <c r="AV2374" i="1"/>
  <c r="BC2374" i="1" s="1"/>
  <c r="AV2370" i="1"/>
  <c r="BA2370" i="1" s="1"/>
  <c r="AV2366" i="1"/>
  <c r="AY2366" i="1" s="1"/>
  <c r="AV2362" i="1"/>
  <c r="BC2362" i="1" s="1"/>
  <c r="AV2358" i="1"/>
  <c r="BC2358" i="1" s="1"/>
  <c r="AV2354" i="1"/>
  <c r="BC2354" i="1"/>
  <c r="BA2354" i="1"/>
  <c r="AY2354" i="1"/>
  <c r="AV2350" i="1"/>
  <c r="BA2350" i="1" s="1"/>
  <c r="AV2346" i="1"/>
  <c r="BC2346" i="1" s="1"/>
  <c r="AV2342" i="1"/>
  <c r="BC2342" i="1" s="1"/>
  <c r="BA2342" i="1"/>
  <c r="AY2342" i="1"/>
  <c r="AV2338" i="1"/>
  <c r="BC2338" i="1" s="1"/>
  <c r="BA2338" i="1"/>
  <c r="AY2338" i="1"/>
  <c r="AV2334" i="1"/>
  <c r="BA2334" i="1" s="1"/>
  <c r="AV2330" i="1"/>
  <c r="BC2330" i="1" s="1"/>
  <c r="BA2330" i="1"/>
  <c r="AV2326" i="1"/>
  <c r="BC2326" i="1" s="1"/>
  <c r="AV2322" i="1"/>
  <c r="BC2322" i="1" s="1"/>
  <c r="AV2318" i="1"/>
  <c r="AY2318" i="1" s="1"/>
  <c r="AV2314" i="1"/>
  <c r="BC2314" i="1" s="1"/>
  <c r="AV2310" i="1"/>
  <c r="BC2310" i="1" s="1"/>
  <c r="AV2306" i="1"/>
  <c r="BA2306" i="1" s="1"/>
  <c r="BC2306" i="1"/>
  <c r="AY2302" i="1"/>
  <c r="AV2302" i="1"/>
  <c r="BA2302" i="1" s="1"/>
  <c r="AV2298" i="1"/>
  <c r="BC2298" i="1" s="1"/>
  <c r="AV2294" i="1"/>
  <c r="BC2294" i="1" s="1"/>
  <c r="BA2294" i="1"/>
  <c r="AV2290" i="1"/>
  <c r="AY2290" i="1" s="1"/>
  <c r="BC2290" i="1"/>
  <c r="BA2290" i="1"/>
  <c r="AV2286" i="1"/>
  <c r="BA2286" i="1" s="1"/>
  <c r="AV2282" i="1"/>
  <c r="BC2282" i="1" s="1"/>
  <c r="AV2278" i="1"/>
  <c r="BC2278" i="1" s="1"/>
  <c r="BA2278" i="1"/>
  <c r="AY2278" i="1"/>
  <c r="AV2274" i="1"/>
  <c r="BC2274" i="1" s="1"/>
  <c r="BA2274" i="1"/>
  <c r="AY2274" i="1"/>
  <c r="AV2270" i="1"/>
  <c r="BA2270" i="1" s="1"/>
  <c r="AY2266" i="1"/>
  <c r="AV2266" i="1"/>
  <c r="BC2266" i="1" s="1"/>
  <c r="AV2262" i="1"/>
  <c r="BC2262" i="1" s="1"/>
  <c r="AV2258" i="1"/>
  <c r="BC2258" i="1" s="1"/>
  <c r="AV2254" i="1"/>
  <c r="AY2254" i="1" s="1"/>
  <c r="AV2250" i="1"/>
  <c r="BC2250" i="1" s="1"/>
  <c r="AV2246" i="1"/>
  <c r="AX2246" i="1" s="1"/>
  <c r="AV2242" i="1"/>
  <c r="AX2242" i="1" s="1"/>
  <c r="AV2238" i="1"/>
  <c r="AX2238" i="1" s="1"/>
  <c r="AZ2238" i="1"/>
  <c r="AV2234" i="1"/>
  <c r="AX2234" i="1" s="1"/>
  <c r="AV2230" i="1"/>
  <c r="AX2230" i="1" s="1"/>
  <c r="AV2226" i="1"/>
  <c r="AX2226" i="1" s="1"/>
  <c r="AY2222" i="1"/>
  <c r="BB2222" i="1"/>
  <c r="AZ2222" i="1"/>
  <c r="BA2222" i="1"/>
  <c r="BC2222" i="1"/>
  <c r="BC2218" i="1"/>
  <c r="AZ2218" i="1"/>
  <c r="BA2218" i="1"/>
  <c r="AY2218" i="1"/>
  <c r="BB2218" i="1"/>
  <c r="AZ2214" i="1"/>
  <c r="BA2214" i="1"/>
  <c r="BC2214" i="1"/>
  <c r="AY2214" i="1"/>
  <c r="BB2214" i="1"/>
  <c r="BA2210" i="1"/>
  <c r="BC2210" i="1"/>
  <c r="AY2210" i="1"/>
  <c r="BB2210" i="1"/>
  <c r="AZ2210" i="1"/>
  <c r="AY2206" i="1"/>
  <c r="BB2206" i="1"/>
  <c r="AZ2206" i="1"/>
  <c r="BA2206" i="1"/>
  <c r="BC2206" i="1"/>
  <c r="BB2202" i="1"/>
  <c r="AZ2202" i="1"/>
  <c r="BA2202" i="1"/>
  <c r="BC2202" i="1"/>
  <c r="AY2202" i="1"/>
  <c r="AZ2198" i="1"/>
  <c r="BA2198" i="1"/>
  <c r="BC2198" i="1"/>
  <c r="AY2198" i="1"/>
  <c r="BB2198" i="1"/>
  <c r="BA2194" i="1"/>
  <c r="BC2194" i="1"/>
  <c r="AY2194" i="1"/>
  <c r="BB2194" i="1"/>
  <c r="AZ2194" i="1"/>
  <c r="AY2190" i="1"/>
  <c r="BB2190" i="1"/>
  <c r="AZ2190" i="1"/>
  <c r="BA2190" i="1"/>
  <c r="BC2190" i="1"/>
  <c r="BB2186" i="1"/>
  <c r="AZ2186" i="1"/>
  <c r="BA2186" i="1"/>
  <c r="BC2186" i="1"/>
  <c r="AY2186" i="1"/>
  <c r="BA2182" i="1"/>
  <c r="AZ2182" i="1"/>
  <c r="BC2182" i="1"/>
  <c r="BB2182" i="1"/>
  <c r="AZ2178" i="1"/>
  <c r="BB2178" i="1"/>
  <c r="BA2178" i="1"/>
  <c r="BB2174" i="1"/>
  <c r="BA2174" i="1"/>
  <c r="AZ2174" i="1"/>
  <c r="BA2170" i="1"/>
  <c r="AZ2170" i="1"/>
  <c r="BB2170" i="1"/>
  <c r="BA2166" i="1"/>
  <c r="AZ2166" i="1"/>
  <c r="BB2166" i="1"/>
  <c r="AZ2162" i="1"/>
  <c r="BB2162" i="1"/>
  <c r="BA2162" i="1"/>
  <c r="BB2158" i="1"/>
  <c r="BA2158" i="1"/>
  <c r="AZ2158" i="1"/>
  <c r="BA2154" i="1"/>
  <c r="AZ2154" i="1"/>
  <c r="BB2154" i="1"/>
  <c r="BA2150" i="1"/>
  <c r="AZ2150" i="1"/>
  <c r="BB2150" i="1"/>
  <c r="AZ2146" i="1"/>
  <c r="BB2146" i="1"/>
  <c r="BA2146" i="1"/>
  <c r="BB2142" i="1"/>
  <c r="BA2142" i="1"/>
  <c r="AZ2142" i="1"/>
  <c r="BA2138" i="1"/>
  <c r="AZ2138" i="1"/>
  <c r="BB2138" i="1"/>
  <c r="BA2134" i="1"/>
  <c r="AZ2134" i="1"/>
  <c r="BB2134" i="1"/>
  <c r="AZ2130" i="1"/>
  <c r="BB2130" i="1"/>
  <c r="BA2130" i="1"/>
  <c r="BB2126" i="1"/>
  <c r="BA2126" i="1"/>
  <c r="AZ2126" i="1"/>
  <c r="BA2122" i="1"/>
  <c r="AZ2122" i="1"/>
  <c r="BB2122" i="1"/>
  <c r="BA2118" i="1"/>
  <c r="AZ2118" i="1"/>
  <c r="BB2118" i="1"/>
  <c r="AZ2114" i="1"/>
  <c r="BB2114" i="1"/>
  <c r="BA2114" i="1"/>
  <c r="BB2110" i="1"/>
  <c r="AY2110" i="1"/>
  <c r="BA2110" i="1"/>
  <c r="AZ2110" i="1"/>
  <c r="BC2106" i="1"/>
  <c r="BA2106" i="1"/>
  <c r="AZ2106" i="1"/>
  <c r="BB2106" i="1"/>
  <c r="BA2102" i="1"/>
  <c r="AZ2102" i="1"/>
  <c r="BB2102" i="1"/>
  <c r="AZ2098" i="1"/>
  <c r="BB2098" i="1"/>
  <c r="BA2098" i="1"/>
  <c r="BB2094" i="1"/>
  <c r="AY2094" i="1"/>
  <c r="BA2094" i="1"/>
  <c r="AZ2094" i="1"/>
  <c r="BC2090" i="1"/>
  <c r="BA2090" i="1"/>
  <c r="AZ2090" i="1"/>
  <c r="BB2090" i="1"/>
  <c r="BA2086" i="1"/>
  <c r="AZ2086" i="1"/>
  <c r="BB2086" i="1"/>
  <c r="AZ2082" i="1"/>
  <c r="BB2082" i="1"/>
  <c r="AY2082" i="1"/>
  <c r="BA2082" i="1"/>
  <c r="BB2078" i="1"/>
  <c r="AY2078" i="1"/>
  <c r="BC2078" i="1"/>
  <c r="BA2078" i="1"/>
  <c r="AZ2078" i="1"/>
  <c r="BC2074" i="1"/>
  <c r="BA2074" i="1"/>
  <c r="AZ2074" i="1"/>
  <c r="BB2074" i="1"/>
  <c r="BA2070" i="1"/>
  <c r="AZ2070" i="1"/>
  <c r="BB2070" i="1"/>
  <c r="AZ2066" i="1"/>
  <c r="BB2066" i="1"/>
  <c r="AY2066" i="1"/>
  <c r="BA2066" i="1"/>
  <c r="BB2062" i="1"/>
  <c r="AY2062" i="1"/>
  <c r="BC2062" i="1"/>
  <c r="BA2062" i="1"/>
  <c r="AZ2062" i="1"/>
  <c r="BC2058" i="1"/>
  <c r="BA2058" i="1"/>
  <c r="AZ2058" i="1"/>
  <c r="BB2058" i="1"/>
  <c r="BA2054" i="1"/>
  <c r="AZ2054" i="1"/>
  <c r="BB2054" i="1"/>
  <c r="AZ2050" i="1"/>
  <c r="BB2050" i="1"/>
  <c r="AY2050" i="1"/>
  <c r="BA2050" i="1"/>
  <c r="BB2046" i="1"/>
  <c r="AY2046" i="1"/>
  <c r="BC2046" i="1"/>
  <c r="BA2046" i="1"/>
  <c r="AZ2046" i="1"/>
  <c r="BC2042" i="1"/>
  <c r="BA2042" i="1"/>
  <c r="AZ2042" i="1"/>
  <c r="BB2042" i="1"/>
  <c r="BA2038" i="1"/>
  <c r="AZ2038" i="1"/>
  <c r="BB2038" i="1"/>
  <c r="AZ2034" i="1"/>
  <c r="BB2034" i="1"/>
  <c r="AY2034" i="1"/>
  <c r="BA2034" i="1"/>
  <c r="BB2030" i="1"/>
  <c r="AY2030" i="1"/>
  <c r="BC2030" i="1"/>
  <c r="BA2030" i="1"/>
  <c r="AZ2030" i="1"/>
  <c r="BC2026" i="1"/>
  <c r="BA2026" i="1"/>
  <c r="AZ2026" i="1"/>
  <c r="BB2026" i="1"/>
  <c r="BA2022" i="1"/>
  <c r="AZ2022" i="1"/>
  <c r="BB2022" i="1"/>
  <c r="AY2022" i="1"/>
  <c r="AZ2018" i="1"/>
  <c r="BB2018" i="1"/>
  <c r="AY2018" i="1"/>
  <c r="BC2018" i="1"/>
  <c r="BA2018" i="1"/>
  <c r="BB2014" i="1"/>
  <c r="AY2014" i="1"/>
  <c r="BC2014" i="1"/>
  <c r="BA2014" i="1"/>
  <c r="AZ2014" i="1"/>
  <c r="BC2010" i="1"/>
  <c r="BA2010" i="1"/>
  <c r="AZ2010" i="1"/>
  <c r="BB2010" i="1"/>
  <c r="BA2006" i="1"/>
  <c r="AZ2006" i="1"/>
  <c r="BB2006" i="1"/>
  <c r="AY2006" i="1"/>
  <c r="AZ2002" i="1"/>
  <c r="BB2002" i="1"/>
  <c r="AY2002" i="1"/>
  <c r="BC2002" i="1"/>
  <c r="BA2002" i="1"/>
  <c r="BB1998" i="1"/>
  <c r="AY1998" i="1"/>
  <c r="BC1998" i="1"/>
  <c r="BA1998" i="1"/>
  <c r="AZ1998" i="1"/>
  <c r="BC1994" i="1"/>
  <c r="BA1994" i="1"/>
  <c r="AZ1994" i="1"/>
  <c r="BB1994" i="1"/>
  <c r="BA1990" i="1"/>
  <c r="AZ1990" i="1"/>
  <c r="BB1990" i="1"/>
  <c r="AY1990" i="1"/>
  <c r="AZ1986" i="1"/>
  <c r="BB1986" i="1"/>
  <c r="AY1986" i="1"/>
  <c r="BC1986" i="1"/>
  <c r="BA1986" i="1"/>
  <c r="BB1982" i="1"/>
  <c r="AY1982" i="1"/>
  <c r="BC1982" i="1"/>
  <c r="BA1982" i="1"/>
  <c r="AZ1982" i="1"/>
  <c r="BC1978" i="1"/>
  <c r="BA1978" i="1"/>
  <c r="AZ1978" i="1"/>
  <c r="BB1978" i="1"/>
  <c r="BA1974" i="1"/>
  <c r="AZ1974" i="1"/>
  <c r="BB1974" i="1"/>
  <c r="AY1974" i="1"/>
  <c r="BC1974" i="1"/>
  <c r="AZ1970" i="1"/>
  <c r="BB1970" i="1"/>
  <c r="AY1970" i="1"/>
  <c r="BC1970" i="1"/>
  <c r="BA1970" i="1"/>
  <c r="BB1966" i="1"/>
  <c r="AY1966" i="1"/>
  <c r="BC1966" i="1"/>
  <c r="BA1966" i="1"/>
  <c r="AZ1966" i="1"/>
  <c r="BC1962" i="1"/>
  <c r="BA1962" i="1"/>
  <c r="AZ1962" i="1"/>
  <c r="BB1962" i="1"/>
  <c r="AY1962" i="1"/>
  <c r="BA1958" i="1"/>
  <c r="AZ1958" i="1"/>
  <c r="BB1958" i="1"/>
  <c r="AY1958" i="1"/>
  <c r="BC1958" i="1"/>
  <c r="AZ1954" i="1"/>
  <c r="BB1954" i="1"/>
  <c r="AY1954" i="1"/>
  <c r="BC1954" i="1"/>
  <c r="BA1954" i="1"/>
  <c r="BC1950" i="1"/>
  <c r="AY1950" i="1"/>
  <c r="BC1946" i="1"/>
  <c r="AY1946" i="1"/>
  <c r="BC1942" i="1"/>
  <c r="AY1942" i="1"/>
  <c r="BC1938" i="1"/>
  <c r="AY1938" i="1"/>
  <c r="BC1934" i="1"/>
  <c r="AY1934" i="1"/>
  <c r="BC1930" i="1"/>
  <c r="AY1930" i="1"/>
  <c r="BC1926" i="1"/>
  <c r="AY1926" i="1"/>
  <c r="BC1922" i="1"/>
  <c r="AY1922" i="1"/>
  <c r="BC1918" i="1"/>
  <c r="AY1918" i="1"/>
  <c r="BC1914" i="1"/>
  <c r="AY1914" i="1"/>
  <c r="BC1910" i="1"/>
  <c r="AY1910" i="1"/>
  <c r="BC1906" i="1"/>
  <c r="AY1906" i="1"/>
  <c r="BC1902" i="1"/>
  <c r="AY1902" i="1"/>
  <c r="BC1898" i="1"/>
  <c r="AY1898" i="1"/>
  <c r="BC1894" i="1"/>
  <c r="AY1894" i="1"/>
  <c r="BC1890" i="1"/>
  <c r="AY1890" i="1"/>
  <c r="BC1886" i="1"/>
  <c r="AY1886" i="1"/>
  <c r="BC1882" i="1"/>
  <c r="AY1882" i="1"/>
  <c r="BC1878" i="1"/>
  <c r="AY1878" i="1"/>
  <c r="BC2392" i="1"/>
  <c r="BA2389" i="1"/>
  <c r="AY2379" i="1"/>
  <c r="BA2376" i="1"/>
  <c r="AV2373" i="1"/>
  <c r="AY2373" i="1" s="1"/>
  <c r="BB2371" i="1"/>
  <c r="BA2360" i="1"/>
  <c r="AV2357" i="1"/>
  <c r="BB2357" i="1" s="1"/>
  <c r="BC2351" i="1"/>
  <c r="AY2347" i="1"/>
  <c r="BA2344" i="1"/>
  <c r="AV2341" i="1"/>
  <c r="BC2341" i="1" s="1"/>
  <c r="BB2339" i="1"/>
  <c r="BC2335" i="1"/>
  <c r="AY2331" i="1"/>
  <c r="BA2328" i="1"/>
  <c r="AV2325" i="1"/>
  <c r="BB2323" i="1"/>
  <c r="AY2315" i="1"/>
  <c r="AV2309" i="1"/>
  <c r="AY2309" i="1" s="1"/>
  <c r="BB2307" i="1"/>
  <c r="AY2299" i="1"/>
  <c r="BA2296" i="1"/>
  <c r="AV2293" i="1"/>
  <c r="BB2293" i="1" s="1"/>
  <c r="BC2287" i="1"/>
  <c r="AY2283" i="1"/>
  <c r="BA2280" i="1"/>
  <c r="AV2277" i="1"/>
  <c r="BC2277" i="1" s="1"/>
  <c r="BB2275" i="1"/>
  <c r="BC2271" i="1"/>
  <c r="AY2267" i="1"/>
  <c r="BA2264" i="1"/>
  <c r="AV2261" i="1"/>
  <c r="BB2259" i="1"/>
  <c r="BA2248" i="1"/>
  <c r="BB2246" i="1"/>
  <c r="AY2242" i="1"/>
  <c r="BA2240" i="1"/>
  <c r="BB2238" i="1"/>
  <c r="BA2232" i="1"/>
  <c r="AY2226" i="1"/>
  <c r="BA2224" i="1"/>
  <c r="BC2221" i="1"/>
  <c r="AY2217" i="1"/>
  <c r="BB2213" i="1"/>
  <c r="BA2212" i="1"/>
  <c r="AZ2209" i="1"/>
  <c r="BC2205" i="1"/>
  <c r="AY2201" i="1"/>
  <c r="BB2197" i="1"/>
  <c r="BA2196" i="1"/>
  <c r="AZ2193" i="1"/>
  <c r="BC2189" i="1"/>
  <c r="AY2185" i="1"/>
  <c r="AY2182" i="1"/>
  <c r="BC2178" i="1"/>
  <c r="BA2177" i="1"/>
  <c r="AZ2173" i="1"/>
  <c r="BB2169" i="1"/>
  <c r="AY2166" i="1"/>
  <c r="BC2162" i="1"/>
  <c r="BA2161" i="1"/>
  <c r="AZ2157" i="1"/>
  <c r="BB2153" i="1"/>
  <c r="AY2150" i="1"/>
  <c r="BC2146" i="1"/>
  <c r="BA2145" i="1"/>
  <c r="AZ2141" i="1"/>
  <c r="BB2137" i="1"/>
  <c r="AY2134" i="1"/>
  <c r="BC2130" i="1"/>
  <c r="BA2129" i="1"/>
  <c r="AZ2125" i="1"/>
  <c r="BB2121" i="1"/>
  <c r="BB2117" i="1"/>
  <c r="AZ2113" i="1"/>
  <c r="AZ2109" i="1"/>
  <c r="AZ2105" i="1"/>
  <c r="BA2101" i="1"/>
  <c r="BA2097" i="1"/>
  <c r="BA2093" i="1"/>
  <c r="AY2086" i="1"/>
  <c r="BA2081" i="1"/>
  <c r="BB2073" i="1"/>
  <c r="BC2066" i="1"/>
  <c r="AZ2061" i="1"/>
  <c r="AY2054" i="1"/>
  <c r="BA2049" i="1"/>
  <c r="BB2041" i="1"/>
  <c r="BC2034" i="1"/>
  <c r="AZ2029" i="1"/>
  <c r="AZ2017" i="1"/>
  <c r="BA2005" i="1"/>
  <c r="BC1990" i="1"/>
  <c r="AY1978" i="1"/>
  <c r="AX1872" i="1"/>
  <c r="BB1872" i="1"/>
  <c r="AX1856" i="1"/>
  <c r="BB1856" i="1"/>
  <c r="AX1840" i="1"/>
  <c r="BB1840" i="1"/>
  <c r="BB1951" i="1"/>
  <c r="AY1825" i="1"/>
  <c r="AY1821" i="1"/>
  <c r="AY1817" i="1"/>
  <c r="AY1813" i="1"/>
  <c r="AY1809" i="1"/>
  <c r="AY1805" i="1"/>
  <c r="AY1801" i="1"/>
  <c r="AY1797" i="1"/>
  <c r="AY1793" i="1"/>
  <c r="AY1789" i="1"/>
  <c r="AY1785" i="1"/>
  <c r="AY1781" i="1"/>
  <c r="AY1777" i="1"/>
  <c r="AZ1950" i="1"/>
  <c r="BA1950" i="1"/>
  <c r="AZ1948" i="1"/>
  <c r="BA1948" i="1"/>
  <c r="AZ1946" i="1"/>
  <c r="BA1946" i="1"/>
  <c r="AZ1944" i="1"/>
  <c r="BA1944" i="1"/>
  <c r="AZ1942" i="1"/>
  <c r="BA1942" i="1"/>
  <c r="AZ1940" i="1"/>
  <c r="BA1940" i="1"/>
  <c r="AZ1938" i="1"/>
  <c r="BA1938" i="1"/>
  <c r="AZ1936" i="1"/>
  <c r="BA1936" i="1"/>
  <c r="AZ1934" i="1"/>
  <c r="BA1934" i="1"/>
  <c r="AZ1932" i="1"/>
  <c r="BA1932" i="1"/>
  <c r="AZ1930" i="1"/>
  <c r="BA1930" i="1"/>
  <c r="AZ1928" i="1"/>
  <c r="BA1928" i="1"/>
  <c r="AZ1926" i="1"/>
  <c r="BA1926" i="1"/>
  <c r="AZ1924" i="1"/>
  <c r="BA1924" i="1"/>
  <c r="AZ1922" i="1"/>
  <c r="BA1922" i="1"/>
  <c r="AZ1920" i="1"/>
  <c r="BA1920" i="1"/>
  <c r="AZ1918" i="1"/>
  <c r="BA1918" i="1"/>
  <c r="AZ1916" i="1"/>
  <c r="BA1916" i="1"/>
  <c r="AZ1914" i="1"/>
  <c r="BA1914" i="1"/>
  <c r="AZ1912" i="1"/>
  <c r="BA1912" i="1"/>
  <c r="AZ1910" i="1"/>
  <c r="BA1910" i="1"/>
  <c r="AZ1908" i="1"/>
  <c r="BA1908" i="1"/>
  <c r="AZ1906" i="1"/>
  <c r="BA1906" i="1"/>
  <c r="AZ1904" i="1"/>
  <c r="BA1904" i="1"/>
  <c r="AZ1902" i="1"/>
  <c r="BA1902" i="1"/>
  <c r="AZ1900" i="1"/>
  <c r="BA1900" i="1"/>
  <c r="AZ1898" i="1"/>
  <c r="BA1898" i="1"/>
  <c r="AZ1896" i="1"/>
  <c r="BA1896" i="1"/>
  <c r="AZ1894" i="1"/>
  <c r="BA1894" i="1"/>
  <c r="AZ1892" i="1"/>
  <c r="BA1892" i="1"/>
  <c r="AZ1890" i="1"/>
  <c r="BA1890" i="1"/>
  <c r="AZ1888" i="1"/>
  <c r="BA1888" i="1"/>
  <c r="AZ1886" i="1"/>
  <c r="BA1886" i="1"/>
  <c r="AZ1884" i="1"/>
  <c r="BA1884" i="1"/>
  <c r="AZ1882" i="1"/>
  <c r="BA1882" i="1"/>
  <c r="AZ1880" i="1"/>
  <c r="BA1880" i="1"/>
  <c r="AZ1878" i="1"/>
  <c r="BA1878" i="1"/>
  <c r="AZ1876" i="1"/>
  <c r="BA1876" i="1"/>
  <c r="AV1867" i="1"/>
  <c r="BA1867" i="1" s="1"/>
  <c r="AV1859" i="1"/>
  <c r="BA1859" i="1" s="1"/>
  <c r="AV1851" i="1"/>
  <c r="AV1843" i="1"/>
  <c r="BA1843" i="1" s="1"/>
  <c r="AV1835" i="1"/>
  <c r="BA1835" i="1" s="1"/>
  <c r="BA1827" i="1"/>
  <c r="AZ1827" i="1"/>
  <c r="BA1819" i="1"/>
  <c r="AZ1819" i="1"/>
  <c r="BA1811" i="1"/>
  <c r="AZ1811" i="1"/>
  <c r="BA1803" i="1"/>
  <c r="AZ1803" i="1"/>
  <c r="BA1795" i="1"/>
  <c r="AZ1795" i="1"/>
  <c r="BA1787" i="1"/>
  <c r="AZ1787" i="1"/>
  <c r="BA1779" i="1"/>
  <c r="AZ1779" i="1"/>
  <c r="AY1872" i="1"/>
  <c r="AY1860" i="1"/>
  <c r="AY1856" i="1"/>
  <c r="AY1844" i="1"/>
  <c r="AY1840" i="1"/>
  <c r="AY1828" i="1"/>
  <c r="AV1773" i="1"/>
  <c r="AX1773" i="1" s="1"/>
  <c r="AV1769" i="1"/>
  <c r="AX1769" i="1" s="1"/>
  <c r="AV1765" i="1"/>
  <c r="AX1765" i="1" s="1"/>
  <c r="AV1761" i="1"/>
  <c r="AX1761" i="1" s="1"/>
  <c r="AV1757" i="1"/>
  <c r="AX1757" i="1" s="1"/>
  <c r="AV1753" i="1"/>
  <c r="AX1753" i="1" s="1"/>
  <c r="AV1749" i="1"/>
  <c r="AX1749" i="1" s="1"/>
  <c r="AV1745" i="1"/>
  <c r="AX1745" i="1" s="1"/>
  <c r="AV1741" i="1"/>
  <c r="AX1741" i="1" s="1"/>
  <c r="AV1737" i="1"/>
  <c r="AX1737" i="1" s="1"/>
  <c r="AV1733" i="1"/>
  <c r="AX1733" i="1" s="1"/>
  <c r="AV1717" i="1"/>
  <c r="AX1717" i="1" s="1"/>
  <c r="AV1713" i="1"/>
  <c r="AX1713" i="1" s="1"/>
  <c r="AV1709" i="1"/>
  <c r="AX1709" i="1" s="1"/>
  <c r="AV1705" i="1"/>
  <c r="AX1705" i="1" s="1"/>
  <c r="AV1701" i="1"/>
  <c r="AX1701" i="1" s="1"/>
  <c r="AV1697" i="1"/>
  <c r="AX1697" i="1" s="1"/>
  <c r="AV1693" i="1"/>
  <c r="AX1693" i="1" s="1"/>
  <c r="AV1689" i="1"/>
  <c r="AX1689" i="1" s="1"/>
  <c r="AV1685" i="1"/>
  <c r="AX1685" i="1" s="1"/>
  <c r="AV1681" i="1"/>
  <c r="AX1681" i="1" s="1"/>
  <c r="AV1677" i="1"/>
  <c r="AX1677" i="1" s="1"/>
  <c r="AV1673" i="1"/>
  <c r="AX1673" i="1" s="1"/>
  <c r="AV1669" i="1"/>
  <c r="AX1669" i="1" s="1"/>
  <c r="AV1665" i="1"/>
  <c r="AX1665" i="1" s="1"/>
  <c r="AV1661" i="1"/>
  <c r="AX1661" i="1" s="1"/>
  <c r="AV1657" i="1"/>
  <c r="AX1657" i="1" s="1"/>
  <c r="AV1653" i="1"/>
  <c r="AX1653" i="1" s="1"/>
  <c r="AV1649" i="1"/>
  <c r="AX1649" i="1" s="1"/>
  <c r="AV1645" i="1"/>
  <c r="AX1645" i="1" s="1"/>
  <c r="AV1641" i="1"/>
  <c r="AX1641" i="1" s="1"/>
  <c r="AV1637" i="1"/>
  <c r="AX1637" i="1" s="1"/>
  <c r="AV1633" i="1"/>
  <c r="AX1633" i="1" s="1"/>
  <c r="AV1629" i="1"/>
  <c r="AX1629" i="1" s="1"/>
  <c r="AV1625" i="1"/>
  <c r="AX1625" i="1" s="1"/>
  <c r="AV1621" i="1"/>
  <c r="AX1621" i="1" s="1"/>
  <c r="AV1617" i="1"/>
  <c r="AX1617" i="1" s="1"/>
  <c r="AV1613" i="1"/>
  <c r="AX1613" i="1" s="1"/>
  <c r="AV1609" i="1"/>
  <c r="AX1609" i="1" s="1"/>
  <c r="AV1605" i="1"/>
  <c r="AX1605" i="1" s="1"/>
  <c r="AV1601" i="1"/>
  <c r="AX1601" i="1" s="1"/>
  <c r="AV1597" i="1"/>
  <c r="AX1597" i="1" s="1"/>
  <c r="AV1593" i="1"/>
  <c r="AX1593" i="1" s="1"/>
  <c r="AV1589" i="1"/>
  <c r="AX1589" i="1" s="1"/>
  <c r="AV1585" i="1"/>
  <c r="AX1585" i="1" s="1"/>
  <c r="AV1581" i="1"/>
  <c r="AX1581" i="1" s="1"/>
  <c r="AV1577" i="1"/>
  <c r="AX1577" i="1" s="1"/>
  <c r="AV1573" i="1"/>
  <c r="AX1573" i="1" s="1"/>
  <c r="AV1569" i="1"/>
  <c r="AX1569" i="1" s="1"/>
  <c r="AV1565" i="1"/>
  <c r="AX1565" i="1" s="1"/>
  <c r="AV1561" i="1"/>
  <c r="AX1561" i="1" s="1"/>
  <c r="AV1557" i="1"/>
  <c r="AX1557" i="1" s="1"/>
  <c r="AV1553" i="1"/>
  <c r="AX1553" i="1" s="1"/>
  <c r="AV1549" i="1"/>
  <c r="AX1549" i="1" s="1"/>
  <c r="AV1545" i="1"/>
  <c r="AX1545" i="1" s="1"/>
  <c r="AV1541" i="1"/>
  <c r="AX1541" i="1" s="1"/>
  <c r="AV1537" i="1"/>
  <c r="AX1537" i="1" s="1"/>
  <c r="AV1533" i="1"/>
  <c r="AX1533" i="1" s="1"/>
  <c r="AV1529" i="1"/>
  <c r="AX1529" i="1" s="1"/>
  <c r="AV1525" i="1"/>
  <c r="AX1525" i="1" s="1"/>
  <c r="AV1521" i="1"/>
  <c r="AX1521" i="1" s="1"/>
  <c r="AV1517" i="1"/>
  <c r="AX1517" i="1" s="1"/>
  <c r="AV1513" i="1"/>
  <c r="AX1513" i="1" s="1"/>
  <c r="AV1509" i="1"/>
  <c r="AX1509" i="1" s="1"/>
  <c r="AV1392" i="1"/>
  <c r="AX1392" i="1" s="1"/>
  <c r="AV1384" i="1"/>
  <c r="AX1384" i="1" s="1"/>
  <c r="AV1376" i="1"/>
  <c r="AX1376" i="1" s="1"/>
  <c r="AV1368" i="1"/>
  <c r="AX1368" i="1" s="1"/>
  <c r="AV1360" i="1"/>
  <c r="AX1360" i="1" s="1"/>
  <c r="AV1352" i="1"/>
  <c r="AX1352" i="1" s="1"/>
  <c r="AV1344" i="1"/>
  <c r="AX1344" i="1" s="1"/>
  <c r="AV1336" i="1"/>
  <c r="AX1336" i="1" s="1"/>
  <c r="AV1328" i="1"/>
  <c r="AX1328" i="1" s="1"/>
  <c r="AV1320" i="1"/>
  <c r="AX1320" i="1" s="1"/>
  <c r="AV1312" i="1"/>
  <c r="AX1312" i="1" s="1"/>
  <c r="AV1304" i="1"/>
  <c r="AX1304" i="1" s="1"/>
  <c r="AV1296" i="1"/>
  <c r="AX1296" i="1" s="1"/>
  <c r="AV1288" i="1"/>
  <c r="AX1288" i="1" s="1"/>
  <c r="AV1280" i="1"/>
  <c r="AX1280" i="1" s="1"/>
  <c r="AV1272" i="1"/>
  <c r="AX1272" i="1" s="1"/>
  <c r="AV1264" i="1"/>
  <c r="AX1264" i="1" s="1"/>
  <c r="AV1256" i="1"/>
  <c r="AX1256" i="1" s="1"/>
  <c r="AV1248" i="1"/>
  <c r="AX1248" i="1" s="1"/>
  <c r="AV1240" i="1"/>
  <c r="AX1240" i="1" s="1"/>
  <c r="AV1232" i="1"/>
  <c r="AX1232" i="1" s="1"/>
  <c r="AV1874" i="1"/>
  <c r="AX1874" i="1" s="1"/>
  <c r="AV1858" i="1"/>
  <c r="AX1858" i="1" s="1"/>
  <c r="AV1842" i="1"/>
  <c r="AX1842" i="1" s="1"/>
  <c r="AV1730" i="1"/>
  <c r="AX1730" i="1" s="1"/>
  <c r="AY1492" i="1"/>
  <c r="AY1488" i="1"/>
  <c r="AY1484" i="1"/>
  <c r="AY1480" i="1"/>
  <c r="AY1476" i="1"/>
  <c r="AY1472" i="1"/>
  <c r="AY1468" i="1"/>
  <c r="AY1464" i="1"/>
  <c r="AY1460" i="1"/>
  <c r="AY1456" i="1"/>
  <c r="AY1452" i="1"/>
  <c r="AY1448" i="1"/>
  <c r="AY1444" i="1"/>
  <c r="AY1440" i="1"/>
  <c r="AY1436" i="1"/>
  <c r="AY1432" i="1"/>
  <c r="AY1428" i="1"/>
  <c r="AY1424" i="1"/>
  <c r="AY1420" i="1"/>
  <c r="AY1416" i="1"/>
  <c r="AY1412" i="1"/>
  <c r="AY1408" i="1"/>
  <c r="AY1404" i="1"/>
  <c r="AY1400" i="1"/>
  <c r="AV1389" i="1"/>
  <c r="AX1389" i="1" s="1"/>
  <c r="BB1377" i="1"/>
  <c r="BB1361" i="1"/>
  <c r="AV1357" i="1"/>
  <c r="AX1357" i="1" s="1"/>
  <c r="BB1345" i="1"/>
  <c r="AV1341" i="1"/>
  <c r="AX1341" i="1" s="1"/>
  <c r="AV1325" i="1"/>
  <c r="AX1325" i="1" s="1"/>
  <c r="BB1313" i="1"/>
  <c r="BB1297" i="1"/>
  <c r="AV1293" i="1"/>
  <c r="AX1293" i="1" s="1"/>
  <c r="BB1281" i="1"/>
  <c r="AV1277" i="1"/>
  <c r="AX1277" i="1" s="1"/>
  <c r="AV1261" i="1"/>
  <c r="AX1261" i="1" s="1"/>
  <c r="BB1249" i="1"/>
  <c r="BB1233" i="1"/>
  <c r="AV1223" i="1"/>
  <c r="AX1223" i="1" s="1"/>
  <c r="AZ1223" i="1"/>
  <c r="AV1207" i="1"/>
  <c r="AX1207" i="1" s="1"/>
  <c r="AV1191" i="1"/>
  <c r="AX1191" i="1" s="1"/>
  <c r="AV1175" i="1"/>
  <c r="AX1175" i="1" s="1"/>
  <c r="AV1159" i="1"/>
  <c r="AX1159" i="1" s="1"/>
  <c r="AV1143" i="1"/>
  <c r="AX1143" i="1" s="1"/>
  <c r="AV1127" i="1"/>
  <c r="AX1127" i="1" s="1"/>
  <c r="AV1111" i="1"/>
  <c r="AX1111" i="1" s="1"/>
  <c r="AV1095" i="1"/>
  <c r="AX1095" i="1" s="1"/>
  <c r="BC1772" i="1"/>
  <c r="BC1768" i="1"/>
  <c r="BC1764" i="1"/>
  <c r="BC1760" i="1"/>
  <c r="BC1756" i="1"/>
  <c r="BC1752" i="1"/>
  <c r="BC1748" i="1"/>
  <c r="BC1744" i="1"/>
  <c r="BC1740" i="1"/>
  <c r="BC1736" i="1"/>
  <c r="AZ1733" i="1"/>
  <c r="AV1731" i="1"/>
  <c r="AX1731" i="1" s="1"/>
  <c r="BC1720" i="1"/>
  <c r="BB1492" i="1"/>
  <c r="BB1488" i="1"/>
  <c r="BB1484" i="1"/>
  <c r="BB1480" i="1"/>
  <c r="BB1476" i="1"/>
  <c r="BB1472" i="1"/>
  <c r="BB1468" i="1"/>
  <c r="BB1464" i="1"/>
  <c r="BB1460" i="1"/>
  <c r="BB1456" i="1"/>
  <c r="BB1452" i="1"/>
  <c r="BB1448" i="1"/>
  <c r="BB1444" i="1"/>
  <c r="BB1440" i="1"/>
  <c r="BB1436" i="1"/>
  <c r="BB1432" i="1"/>
  <c r="BB1428" i="1"/>
  <c r="BB1424" i="1"/>
  <c r="BB1420" i="1"/>
  <c r="BB1416" i="1"/>
  <c r="BB1412" i="1"/>
  <c r="BB1408" i="1"/>
  <c r="BB1404" i="1"/>
  <c r="BB1400" i="1"/>
  <c r="AV687" i="1"/>
  <c r="AX687" i="1" s="1"/>
  <c r="AV667" i="1"/>
  <c r="AX667" i="1" s="1"/>
  <c r="AV655" i="1"/>
  <c r="AX655" i="1" s="1"/>
  <c r="AV647" i="1"/>
  <c r="AX647" i="1" s="1"/>
  <c r="AV619" i="1"/>
  <c r="AX619" i="1" s="1"/>
  <c r="AV575" i="1"/>
  <c r="AX575" i="1" s="1"/>
  <c r="AV571" i="1"/>
  <c r="AX571" i="1" s="1"/>
  <c r="AV539" i="1"/>
  <c r="AX539" i="1" s="1"/>
  <c r="AV519" i="1"/>
  <c r="AX519" i="1" s="1"/>
  <c r="AV475" i="1"/>
  <c r="AX475" i="1" s="1"/>
  <c r="AV451" i="1"/>
  <c r="AX451" i="1" s="1"/>
  <c r="AV447" i="1"/>
  <c r="AX447" i="1" s="1"/>
  <c r="AV375" i="1"/>
  <c r="AX375" i="1" s="1"/>
  <c r="AV359" i="1"/>
  <c r="AX359" i="1" s="1"/>
  <c r="AV355" i="1"/>
  <c r="AX355" i="1" s="1"/>
  <c r="AV351" i="1"/>
  <c r="AX351" i="1" s="1"/>
  <c r="AV327" i="1"/>
  <c r="AX327" i="1" s="1"/>
  <c r="AV323" i="1"/>
  <c r="AX323" i="1" s="1"/>
  <c r="AV303" i="1"/>
  <c r="AX303" i="1" s="1"/>
  <c r="AV291" i="1"/>
  <c r="AX291" i="1" s="1"/>
  <c r="AV275" i="1"/>
  <c r="AX275" i="1" s="1"/>
  <c r="AV271" i="1"/>
  <c r="AX271" i="1" s="1"/>
  <c r="AV267" i="1"/>
  <c r="AX267" i="1" s="1"/>
  <c r="AV251" i="1"/>
  <c r="AX251" i="1" s="1"/>
  <c r="AV247" i="1"/>
  <c r="AX247" i="1" s="1"/>
  <c r="AV243" i="1"/>
  <c r="AX243" i="1" s="1"/>
  <c r="AV231" i="1"/>
  <c r="AX231" i="1" s="1"/>
  <c r="AV223" i="1"/>
  <c r="AX223" i="1" s="1"/>
  <c r="AV211" i="1"/>
  <c r="AX211" i="1" s="1"/>
  <c r="AV207" i="1"/>
  <c r="AX207" i="1" s="1"/>
  <c r="AV199" i="1"/>
  <c r="AX199" i="1" s="1"/>
  <c r="AV195" i="1"/>
  <c r="AX195" i="1" s="1"/>
  <c r="AV191" i="1"/>
  <c r="AX191" i="1" s="1"/>
  <c r="AV175" i="1"/>
  <c r="AX175" i="1" s="1"/>
  <c r="AV167" i="1"/>
  <c r="AX167" i="1" s="1"/>
  <c r="AV159" i="1"/>
  <c r="AX159" i="1" s="1"/>
  <c r="AV155" i="1"/>
  <c r="AX155" i="1" s="1"/>
  <c r="AV143" i="1"/>
  <c r="AX143" i="1" s="1"/>
  <c r="AV127" i="1"/>
  <c r="AX127" i="1" s="1"/>
  <c r="AV119" i="1"/>
  <c r="AX119" i="1" s="1"/>
  <c r="AV111" i="1"/>
  <c r="AX111" i="1" s="1"/>
  <c r="AV107" i="1"/>
  <c r="AX107" i="1" s="1"/>
  <c r="AV103" i="1"/>
  <c r="AX103" i="1" s="1"/>
  <c r="AV99" i="1"/>
  <c r="AX99" i="1" s="1"/>
  <c r="AV91" i="1"/>
  <c r="AX91" i="1" s="1"/>
  <c r="AV87" i="1"/>
  <c r="AX87" i="1" s="1"/>
  <c r="AV83" i="1"/>
  <c r="AX83" i="1" s="1"/>
  <c r="AV79" i="1"/>
  <c r="AX79" i="1" s="1"/>
  <c r="AV63" i="1"/>
  <c r="AX63" i="1" s="1"/>
  <c r="AV55" i="1"/>
  <c r="AX55" i="1" s="1"/>
  <c r="AV39" i="1"/>
  <c r="AX39" i="1" s="1"/>
  <c r="AV35" i="1"/>
  <c r="AX35" i="1" s="1"/>
  <c r="AV27" i="1"/>
  <c r="AX27" i="1" s="1"/>
  <c r="AV23" i="1"/>
  <c r="AX23" i="1" s="1"/>
  <c r="AV19" i="1"/>
  <c r="AX19" i="1" s="1"/>
  <c r="AV15" i="1"/>
  <c r="AX15" i="1" s="1"/>
  <c r="AV11" i="1"/>
  <c r="AX11" i="1" s="1"/>
  <c r="BC1769" i="1"/>
  <c r="BC1753" i="1"/>
  <c r="BC1737" i="1"/>
  <c r="BC1733" i="1"/>
  <c r="AV1728" i="1"/>
  <c r="AX1728" i="1" s="1"/>
  <c r="BC1717" i="1"/>
  <c r="BC1713" i="1"/>
  <c r="BC1701" i="1"/>
  <c r="BC1697" i="1"/>
  <c r="BC1685" i="1"/>
  <c r="BC1681" i="1"/>
  <c r="BC1669" i="1"/>
  <c r="BC1665" i="1"/>
  <c r="BC1653" i="1"/>
  <c r="BC1649" i="1"/>
  <c r="BC1637" i="1"/>
  <c r="BC1633" i="1"/>
  <c r="BC1621" i="1"/>
  <c r="BC1617" i="1"/>
  <c r="BC1605" i="1"/>
  <c r="BC1601" i="1"/>
  <c r="BC1589" i="1"/>
  <c r="BC1585" i="1"/>
  <c r="BC1573" i="1"/>
  <c r="BC1569" i="1"/>
  <c r="BC1557" i="1"/>
  <c r="BC1553" i="1"/>
  <c r="BC1541" i="1"/>
  <c r="BC1537" i="1"/>
  <c r="BC1525" i="1"/>
  <c r="BC1521" i="1"/>
  <c r="BC1509" i="1"/>
  <c r="BC1229" i="1"/>
  <c r="BB1225" i="1"/>
  <c r="BC1213" i="1"/>
  <c r="BB1209" i="1"/>
  <c r="AY1204" i="1"/>
  <c r="BC1197" i="1"/>
  <c r="BB1193" i="1"/>
  <c r="BC1181" i="1"/>
  <c r="BB1177" i="1"/>
  <c r="BC1165" i="1"/>
  <c r="BB1161" i="1"/>
  <c r="BC1149" i="1"/>
  <c r="BB1145" i="1"/>
  <c r="AY1140" i="1"/>
  <c r="BC1133" i="1"/>
  <c r="BB1129" i="1"/>
  <c r="BC1117" i="1"/>
  <c r="BB1113" i="1"/>
  <c r="BC1101" i="1"/>
  <c r="BB1097" i="1"/>
  <c r="BC1085" i="1"/>
  <c r="BB1081" i="1"/>
  <c r="BA1341" i="1"/>
  <c r="BA1277" i="1"/>
  <c r="AZ1221" i="1"/>
  <c r="AV1216" i="1"/>
  <c r="AX1216" i="1" s="1"/>
  <c r="BA1204" i="1"/>
  <c r="BA1193" i="1"/>
  <c r="AY1169" i="1"/>
  <c r="AZ1157" i="1"/>
  <c r="AV1152" i="1"/>
  <c r="AX1152" i="1" s="1"/>
  <c r="BA1140" i="1"/>
  <c r="BA1129" i="1"/>
  <c r="AY1105" i="1"/>
  <c r="AZ1093" i="1"/>
  <c r="AV1088" i="1"/>
  <c r="AX1088" i="1" s="1"/>
  <c r="BC1078" i="1"/>
  <c r="AY1074" i="1"/>
  <c r="BB1070" i="1"/>
  <c r="BA1069" i="1"/>
  <c r="AZ1066" i="1"/>
  <c r="BC1062" i="1"/>
  <c r="AY1058" i="1"/>
  <c r="BB1054" i="1"/>
  <c r="BA1053" i="1"/>
  <c r="AZ1050" i="1"/>
  <c r="BC1046" i="1"/>
  <c r="AY1042" i="1"/>
  <c r="BB1038" i="1"/>
  <c r="BA1037" i="1"/>
  <c r="AZ1034" i="1"/>
  <c r="BC1030" i="1"/>
  <c r="AY1026" i="1"/>
  <c r="BB1022" i="1"/>
  <c r="BA1021" i="1"/>
  <c r="AZ1018" i="1"/>
  <c r="BC1014" i="1"/>
  <c r="AY1010" i="1"/>
  <c r="BB1006" i="1"/>
  <c r="BA1005" i="1"/>
  <c r="AZ1002" i="1"/>
  <c r="BC998" i="1"/>
  <c r="AY994" i="1"/>
  <c r="BB990" i="1"/>
  <c r="BA989" i="1"/>
  <c r="AZ986" i="1"/>
  <c r="BC982" i="1"/>
  <c r="AY978" i="1"/>
  <c r="BB974" i="1"/>
  <c r="BA973" i="1"/>
  <c r="AZ970" i="1"/>
  <c r="BC966" i="1"/>
  <c r="AY962" i="1"/>
  <c r="BB958" i="1"/>
  <c r="BA957" i="1"/>
  <c r="AZ954" i="1"/>
  <c r="BC950" i="1"/>
  <c r="AY946" i="1"/>
  <c r="BB942" i="1"/>
  <c r="BA941" i="1"/>
  <c r="AZ938" i="1"/>
  <c r="BC934" i="1"/>
  <c r="AY930" i="1"/>
  <c r="BB926" i="1"/>
  <c r="BA925" i="1"/>
  <c r="AZ922" i="1"/>
  <c r="BC918" i="1"/>
  <c r="AY914" i="1"/>
  <c r="BB910" i="1"/>
  <c r="BA909" i="1"/>
  <c r="AZ906" i="1"/>
  <c r="BC902" i="1"/>
  <c r="AY898" i="1"/>
  <c r="BB894" i="1"/>
  <c r="BA893" i="1"/>
  <c r="AZ890" i="1"/>
  <c r="BC886" i="1"/>
  <c r="AY882" i="1"/>
  <c r="BB878" i="1"/>
  <c r="BA877" i="1"/>
  <c r="AZ874" i="1"/>
  <c r="BC870" i="1"/>
  <c r="AY866" i="1"/>
  <c r="BB862" i="1"/>
  <c r="BA861" i="1"/>
  <c r="AZ858" i="1"/>
  <c r="BC854" i="1"/>
  <c r="AY850" i="1"/>
  <c r="BB846" i="1"/>
  <c r="BA845" i="1"/>
  <c r="AZ842" i="1"/>
  <c r="BC838" i="1"/>
  <c r="AY834" i="1"/>
  <c r="BB830" i="1"/>
  <c r="BA829" i="1"/>
  <c r="AZ826" i="1"/>
  <c r="BC822" i="1"/>
  <c r="AY818" i="1"/>
  <c r="BB814" i="1"/>
  <c r="BA813" i="1"/>
  <c r="AZ810" i="1"/>
  <c r="BC806" i="1"/>
  <c r="AY802" i="1"/>
  <c r="BB798" i="1"/>
  <c r="BA797" i="1"/>
  <c r="AZ794" i="1"/>
  <c r="BC790" i="1"/>
  <c r="AY786" i="1"/>
  <c r="BB782" i="1"/>
  <c r="BA781" i="1"/>
  <c r="AZ778" i="1"/>
  <c r="BC774" i="1"/>
  <c r="AY770" i="1"/>
  <c r="BB766" i="1"/>
  <c r="BA765" i="1"/>
  <c r="AZ762" i="1"/>
  <c r="BC758" i="1"/>
  <c r="AY754" i="1"/>
  <c r="BB750" i="1"/>
  <c r="BA749" i="1"/>
  <c r="AZ746" i="1"/>
  <c r="BC742" i="1"/>
  <c r="AY738" i="1"/>
  <c r="BB734" i="1"/>
  <c r="BA733" i="1"/>
  <c r="AZ730" i="1"/>
  <c r="BC726" i="1"/>
  <c r="AY722" i="1"/>
  <c r="BB718" i="1"/>
  <c r="BA717" i="1"/>
  <c r="AZ714" i="1"/>
  <c r="BC710" i="1"/>
  <c r="AY706" i="1"/>
  <c r="BB702" i="1"/>
  <c r="BA701" i="1"/>
  <c r="AZ698" i="1"/>
  <c r="AZ693" i="1"/>
  <c r="AZ689" i="1"/>
  <c r="AY685" i="1"/>
  <c r="BC681" i="1"/>
  <c r="BB677" i="1"/>
  <c r="BA676" i="1"/>
  <c r="BC673" i="1"/>
  <c r="AZ669" i="1"/>
  <c r="AY665" i="1"/>
  <c r="BC661" i="1"/>
  <c r="BC649" i="1"/>
  <c r="AY641" i="1"/>
  <c r="AY636" i="1"/>
  <c r="AY632" i="1"/>
  <c r="BB628" i="1"/>
  <c r="BA626" i="1"/>
  <c r="BC623" i="1"/>
  <c r="BC615" i="1"/>
  <c r="BB611" i="1"/>
  <c r="BB607" i="1"/>
  <c r="BA606" i="1"/>
  <c r="AY603" i="1"/>
  <c r="BC602" i="1"/>
  <c r="BC598" i="1"/>
  <c r="BC594" i="1"/>
  <c r="AZ590" i="1"/>
  <c r="AY586" i="1"/>
  <c r="AY581" i="1"/>
  <c r="BA579" i="1"/>
  <c r="AY572" i="1"/>
  <c r="AY568" i="1"/>
  <c r="AY567" i="1"/>
  <c r="AY563" i="1"/>
  <c r="BB559" i="1"/>
  <c r="BB555" i="1"/>
  <c r="BA554" i="1"/>
  <c r="BC551" i="1"/>
  <c r="BC546" i="1"/>
  <c r="BC542" i="1"/>
  <c r="BA536" i="1"/>
  <c r="AY533" i="1"/>
  <c r="AY525" i="1"/>
  <c r="AY520" i="1"/>
  <c r="BC516" i="1"/>
  <c r="BC512" i="1"/>
  <c r="AY500" i="1"/>
  <c r="AY496" i="1"/>
  <c r="AZ492" i="1"/>
  <c r="BC488" i="1"/>
  <c r="BB476" i="1"/>
  <c r="BB472" i="1"/>
  <c r="BC467" i="1"/>
  <c r="AZ463" i="1"/>
  <c r="BB455" i="1"/>
  <c r="AZ443" i="1"/>
  <c r="BA433" i="1"/>
  <c r="AY426" i="1"/>
  <c r="AZ422" i="1"/>
  <c r="BC418" i="1"/>
  <c r="AY414" i="1"/>
  <c r="BA381" i="1"/>
  <c r="BB374" i="1"/>
  <c r="AZ370" i="1"/>
  <c r="BA365" i="1"/>
  <c r="AY354" i="1"/>
  <c r="AY306" i="1"/>
  <c r="BA301" i="1"/>
  <c r="AY294" i="1"/>
  <c r="BC266" i="1"/>
  <c r="BC262" i="1"/>
  <c r="AY254" i="1"/>
  <c r="BA249" i="1"/>
  <c r="AY242" i="1"/>
  <c r="BC238" i="1"/>
  <c r="BB230" i="1"/>
  <c r="BA217" i="1"/>
  <c r="BB210" i="1"/>
  <c r="AY206" i="1"/>
  <c r="BA197" i="1"/>
  <c r="BA185" i="1"/>
  <c r="AY166" i="1"/>
  <c r="BA149" i="1"/>
  <c r="BB142" i="1"/>
  <c r="BC138" i="1"/>
  <c r="BB118" i="1"/>
  <c r="AZ102" i="1"/>
  <c r="BB90" i="1"/>
  <c r="AY82" i="1"/>
  <c r="BB6" i="1"/>
  <c r="AY1372" i="1"/>
  <c r="BC1356" i="1"/>
  <c r="AY1345" i="1"/>
  <c r="AY1308" i="1"/>
  <c r="BC1292" i="1"/>
  <c r="AY1281" i="1"/>
  <c r="AY1244" i="1"/>
  <c r="AY1229" i="1"/>
  <c r="BC1223" i="1"/>
  <c r="AZ1217" i="1"/>
  <c r="AV1212" i="1"/>
  <c r="AX1212" i="1" s="1"/>
  <c r="AY1207" i="1"/>
  <c r="BA1189" i="1"/>
  <c r="AY1165" i="1"/>
  <c r="BC1159" i="1"/>
  <c r="AZ1153" i="1"/>
  <c r="AV1148" i="1"/>
  <c r="AX1148" i="1" s="1"/>
  <c r="BA1125" i="1"/>
  <c r="AY1101" i="1"/>
  <c r="AZ1089" i="1"/>
  <c r="AV1084" i="1"/>
  <c r="AX1084" i="1" s="1"/>
  <c r="BC1079" i="1"/>
  <c r="AY1075" i="1"/>
  <c r="BB1071" i="1"/>
  <c r="BA1070" i="1"/>
  <c r="AZ1067" i="1"/>
  <c r="BC1063" i="1"/>
  <c r="AY1059" i="1"/>
  <c r="BB1055" i="1"/>
  <c r="BA1054" i="1"/>
  <c r="AZ1051" i="1"/>
  <c r="BC1047" i="1"/>
  <c r="AY1043" i="1"/>
  <c r="BB1039" i="1"/>
  <c r="BA1038" i="1"/>
  <c r="AZ1035" i="1"/>
  <c r="BC1031" i="1"/>
  <c r="AY1027" i="1"/>
  <c r="BB1023" i="1"/>
  <c r="BA1022" i="1"/>
  <c r="AZ1019" i="1"/>
  <c r="BC1015" i="1"/>
  <c r="AY1011" i="1"/>
  <c r="BB1007" i="1"/>
  <c r="BA1006" i="1"/>
  <c r="AZ1003" i="1"/>
  <c r="BC999" i="1"/>
  <c r="AY995" i="1"/>
  <c r="BB991" i="1"/>
  <c r="BA990" i="1"/>
  <c r="AZ987" i="1"/>
  <c r="BC983" i="1"/>
  <c r="AY979" i="1"/>
  <c r="BB975" i="1"/>
  <c r="BA974" i="1"/>
  <c r="AZ971" i="1"/>
  <c r="BC967" i="1"/>
  <c r="AY963" i="1"/>
  <c r="BB959" i="1"/>
  <c r="BA958" i="1"/>
  <c r="AZ955" i="1"/>
  <c r="BC951" i="1"/>
  <c r="AY947" i="1"/>
  <c r="BB943" i="1"/>
  <c r="BA942" i="1"/>
  <c r="AZ939" i="1"/>
  <c r="BC935" i="1"/>
  <c r="AY931" i="1"/>
  <c r="BB927" i="1"/>
  <c r="BA926" i="1"/>
  <c r="AZ923" i="1"/>
  <c r="BC919" i="1"/>
  <c r="AY915" i="1"/>
  <c r="BB911" i="1"/>
  <c r="BA910" i="1"/>
  <c r="AZ907" i="1"/>
  <c r="BC903" i="1"/>
  <c r="AY899" i="1"/>
  <c r="BB895" i="1"/>
  <c r="BA894" i="1"/>
  <c r="AZ891" i="1"/>
  <c r="BC887" i="1"/>
  <c r="AY883" i="1"/>
  <c r="BB879" i="1"/>
  <c r="BA878" i="1"/>
  <c r="AZ875" i="1"/>
  <c r="BC871" i="1"/>
  <c r="AY867" i="1"/>
  <c r="BB863" i="1"/>
  <c r="BA862" i="1"/>
  <c r="AZ859" i="1"/>
  <c r="BC855" i="1"/>
  <c r="AY851" i="1"/>
  <c r="BB847" i="1"/>
  <c r="BA846" i="1"/>
  <c r="AZ843" i="1"/>
  <c r="BC839" i="1"/>
  <c r="AY835" i="1"/>
  <c r="BB831" i="1"/>
  <c r="BA830" i="1"/>
  <c r="AZ827" i="1"/>
  <c r="BC823" i="1"/>
  <c r="AY819" i="1"/>
  <c r="BB815" i="1"/>
  <c r="BA814" i="1"/>
  <c r="AZ811" i="1"/>
  <c r="BC807" i="1"/>
  <c r="AY803" i="1"/>
  <c r="BB799" i="1"/>
  <c r="BA798" i="1"/>
  <c r="AZ795" i="1"/>
  <c r="BC791" i="1"/>
  <c r="AY787" i="1"/>
  <c r="BB783" i="1"/>
  <c r="BA782" i="1"/>
  <c r="AZ779" i="1"/>
  <c r="BC775" i="1"/>
  <c r="AY771" i="1"/>
  <c r="BB767" i="1"/>
  <c r="BA766" i="1"/>
  <c r="AZ763" i="1"/>
  <c r="BC759" i="1"/>
  <c r="AY755" i="1"/>
  <c r="BB751" i="1"/>
  <c r="BA750" i="1"/>
  <c r="AZ747" i="1"/>
  <c r="BC743" i="1"/>
  <c r="AY739" i="1"/>
  <c r="BB735" i="1"/>
  <c r="BA734" i="1"/>
  <c r="AZ731" i="1"/>
  <c r="BC727" i="1"/>
  <c r="AY723" i="1"/>
  <c r="BB719" i="1"/>
  <c r="BA718" i="1"/>
  <c r="AZ715" i="1"/>
  <c r="BC711" i="1"/>
  <c r="AY707" i="1"/>
  <c r="BB703" i="1"/>
  <c r="BA702" i="1"/>
  <c r="AZ699" i="1"/>
  <c r="BC694" i="1"/>
  <c r="BC690" i="1"/>
  <c r="BC686" i="1"/>
  <c r="AY682" i="1"/>
  <c r="BB678" i="1"/>
  <c r="BB674" i="1"/>
  <c r="BA673" i="1"/>
  <c r="AY670" i="1"/>
  <c r="AY666" i="1"/>
  <c r="AZ662" i="1"/>
  <c r="BC650" i="1"/>
  <c r="AY646" i="1"/>
  <c r="AZ642" i="1"/>
  <c r="AY638" i="1"/>
  <c r="AY637" i="1"/>
  <c r="BC633" i="1"/>
  <c r="BB629" i="1"/>
  <c r="BB624" i="1"/>
  <c r="BB620" i="1"/>
  <c r="AY616" i="1"/>
  <c r="AZ612" i="1"/>
  <c r="AZ608" i="1"/>
  <c r="AZ604" i="1"/>
  <c r="BB599" i="1"/>
  <c r="BB595" i="1"/>
  <c r="BA594" i="1"/>
  <c r="BC591" i="1"/>
  <c r="AZ587" i="1"/>
  <c r="BC583" i="1"/>
  <c r="AY582" i="1"/>
  <c r="BB573" i="1"/>
  <c r="BB569" i="1"/>
  <c r="BA568" i="1"/>
  <c r="AZ564" i="1"/>
  <c r="BC560" i="1"/>
  <c r="AZ556" i="1"/>
  <c r="BB552" i="1"/>
  <c r="BB548" i="1"/>
  <c r="BB547" i="1"/>
  <c r="BB543" i="1"/>
  <c r="BB538" i="1"/>
  <c r="BA537" i="1"/>
  <c r="BC530" i="1"/>
  <c r="AZ526" i="1"/>
  <c r="BB521" i="1"/>
  <c r="BA520" i="1"/>
  <c r="BC517" i="1"/>
  <c r="AZ513" i="1"/>
  <c r="BB501" i="1"/>
  <c r="BA500" i="1"/>
  <c r="BC497" i="1"/>
  <c r="AZ493" i="1"/>
  <c r="BC489" i="1"/>
  <c r="AZ485" i="1"/>
  <c r="AY481" i="1"/>
  <c r="BB468" i="1"/>
  <c r="BA467" i="1"/>
  <c r="AY464" i="1"/>
  <c r="AZ460" i="1"/>
  <c r="AZ456" i="1"/>
  <c r="AY452" i="1"/>
  <c r="BB448" i="1"/>
  <c r="BA447" i="1"/>
  <c r="BC444" i="1"/>
  <c r="BC440" i="1"/>
  <c r="BC435" i="1"/>
  <c r="AY431" i="1"/>
  <c r="AZ427" i="1"/>
  <c r="AZ423" i="1"/>
  <c r="AY419" i="1"/>
  <c r="AY415" i="1"/>
  <c r="BB411" i="1"/>
  <c r="BA410" i="1"/>
  <c r="BC407" i="1"/>
  <c r="AY403" i="1"/>
  <c r="AZ399" i="1"/>
  <c r="BB395" i="1"/>
  <c r="BB391" i="1"/>
  <c r="BA390" i="1"/>
  <c r="BC387" i="1"/>
  <c r="AZ383" i="1"/>
  <c r="AZ379" i="1"/>
  <c r="AZ375" i="1"/>
  <c r="BB371" i="1"/>
  <c r="BB367" i="1"/>
  <c r="BB363" i="1"/>
  <c r="BA362" i="1"/>
  <c r="BC359" i="1"/>
  <c r="AY351" i="1"/>
  <c r="BB347" i="1"/>
  <c r="BA346" i="1"/>
  <c r="AZ343" i="1"/>
  <c r="BC339" i="1"/>
  <c r="AY335" i="1"/>
  <c r="BB331" i="1"/>
  <c r="AY323" i="1"/>
  <c r="AY319" i="1"/>
  <c r="BB315" i="1"/>
  <c r="AZ311" i="1"/>
  <c r="BC307" i="1"/>
  <c r="BB299" i="1"/>
  <c r="AZ295" i="1"/>
  <c r="AY287" i="1"/>
  <c r="BB283" i="1"/>
  <c r="AZ279" i="1"/>
  <c r="AZ271" i="1"/>
  <c r="BA266" i="1"/>
  <c r="AZ263" i="1"/>
  <c r="BC259" i="1"/>
  <c r="AY255" i="1"/>
  <c r="BC247" i="1"/>
  <c r="AY243" i="1"/>
  <c r="AY239" i="1"/>
  <c r="BB235" i="1"/>
  <c r="BA234" i="1"/>
  <c r="BC227" i="1"/>
  <c r="AZ223" i="1"/>
  <c r="BB219" i="1"/>
  <c r="AZ215" i="1"/>
  <c r="AZ207" i="1"/>
  <c r="BB203" i="1"/>
  <c r="BA202" i="1"/>
  <c r="BC199" i="1"/>
  <c r="AY195" i="1"/>
  <c r="BB187" i="1"/>
  <c r="AZ183" i="1"/>
  <c r="BC179" i="1"/>
  <c r="AZ175" i="1"/>
  <c r="BB171" i="1"/>
  <c r="BC163" i="1"/>
  <c r="AZ159" i="1"/>
  <c r="AZ151" i="1"/>
  <c r="BC147" i="1"/>
  <c r="AZ143" i="1"/>
  <c r="BB139" i="1"/>
  <c r="BA138" i="1"/>
  <c r="AZ135" i="1"/>
  <c r="BC131" i="1"/>
  <c r="BB123" i="1"/>
  <c r="BA122" i="1"/>
  <c r="BC119" i="1"/>
  <c r="BC115" i="1"/>
  <c r="BB107" i="1"/>
  <c r="AY95" i="1"/>
  <c r="BA90" i="1"/>
  <c r="BC87" i="1"/>
  <c r="AY83" i="1"/>
  <c r="AZ79" i="1"/>
  <c r="BB75" i="1"/>
  <c r="AZ71" i="1"/>
  <c r="BC67" i="1"/>
  <c r="BB59" i="1"/>
  <c r="BC55" i="1"/>
  <c r="AY51" i="1"/>
  <c r="AY47" i="1"/>
  <c r="AZ43" i="1"/>
  <c r="BB31" i="1"/>
  <c r="BC23" i="1"/>
  <c r="AZ15" i="1"/>
  <c r="BB11" i="1"/>
  <c r="BB7" i="1"/>
  <c r="BA6" i="1"/>
  <c r="BA711" i="1"/>
  <c r="BB695" i="1"/>
  <c r="BC683" i="1"/>
  <c r="BA678" i="1"/>
  <c r="BB671" i="1"/>
  <c r="AY663" i="1"/>
  <c r="AY659" i="1"/>
  <c r="AY639" i="1"/>
  <c r="BB634" i="1"/>
  <c r="AY621" i="1"/>
  <c r="BA612" i="1"/>
  <c r="BB605" i="1"/>
  <c r="BC600" i="1"/>
  <c r="BA587" i="1"/>
  <c r="BB574" i="1"/>
  <c r="AY561" i="1"/>
  <c r="AY557" i="1"/>
  <c r="AZ553" i="1"/>
  <c r="BA547" i="1"/>
  <c r="BB539" i="1"/>
  <c r="BC535" i="1"/>
  <c r="AY527" i="1"/>
  <c r="AZ522" i="1"/>
  <c r="BC514" i="1"/>
  <c r="BC498" i="1"/>
  <c r="BC494" i="1"/>
  <c r="AY490" i="1"/>
  <c r="BC486" i="1"/>
  <c r="BC465" i="1"/>
  <c r="BB457" i="1"/>
  <c r="BB453" i="1"/>
  <c r="BB449" i="1"/>
  <c r="BB445" i="1"/>
  <c r="BA444" i="1"/>
  <c r="BB436" i="1"/>
  <c r="BB428" i="1"/>
  <c r="BC424" i="1"/>
  <c r="AY420" i="1"/>
  <c r="AY416" i="1"/>
  <c r="AY408" i="1"/>
  <c r="AZ400" i="1"/>
  <c r="AZ396" i="1"/>
  <c r="AZ392" i="1"/>
  <c r="AY388" i="1"/>
  <c r="BB380" i="1"/>
  <c r="BB376" i="1"/>
  <c r="BB368" i="1"/>
  <c r="BB360" i="1"/>
  <c r="BC344" i="1"/>
  <c r="AZ340" i="1"/>
  <c r="BA331" i="1"/>
  <c r="BC320" i="1"/>
  <c r="BB312" i="1"/>
  <c r="BB280" i="1"/>
  <c r="BB264" i="1"/>
  <c r="BB256" i="1"/>
  <c r="BB248" i="1"/>
  <c r="BB228" i="1"/>
  <c r="BC224" i="1"/>
  <c r="BB216" i="1"/>
  <c r="BB208" i="1"/>
  <c r="AZ204" i="1"/>
  <c r="BA179" i="1"/>
  <c r="BA167" i="1"/>
  <c r="BA159" i="1"/>
  <c r="BA151" i="1"/>
  <c r="BA143" i="1"/>
  <c r="AY136" i="1"/>
  <c r="BA131" i="1"/>
  <c r="BA123" i="1"/>
  <c r="BA115" i="1"/>
  <c r="BA107" i="1"/>
  <c r="BA99" i="1"/>
  <c r="BA87" i="1"/>
  <c r="AY76" i="1"/>
  <c r="BA71" i="1"/>
  <c r="BA59" i="1"/>
  <c r="AZ44" i="1"/>
  <c r="BC32" i="1"/>
  <c r="BA93" i="1"/>
  <c r="BA53" i="1"/>
  <c r="BC42" i="1"/>
  <c r="BB10" i="1"/>
  <c r="BC1368" i="1"/>
  <c r="BC1304" i="1"/>
  <c r="BC1240" i="1"/>
  <c r="AZ1229" i="1"/>
  <c r="AV1224" i="1"/>
  <c r="AX1224" i="1" s="1"/>
  <c r="BA1201" i="1"/>
  <c r="AY1177" i="1"/>
  <c r="AZ1165" i="1"/>
  <c r="AV1160" i="1"/>
  <c r="AX1160" i="1" s="1"/>
  <c r="BA1148" i="1"/>
  <c r="BA1137" i="1"/>
  <c r="AY1113" i="1"/>
  <c r="AZ1101" i="1"/>
  <c r="AV1096" i="1"/>
  <c r="AX1096" i="1" s="1"/>
  <c r="AZ1080" i="1"/>
  <c r="AY1076" i="1"/>
  <c r="BB1072" i="1"/>
  <c r="BA1071" i="1"/>
  <c r="AZ1068" i="1"/>
  <c r="BC1064" i="1"/>
  <c r="AY1060" i="1"/>
  <c r="BB1056" i="1"/>
  <c r="BA1055" i="1"/>
  <c r="AZ1052" i="1"/>
  <c r="BC1048" i="1"/>
  <c r="AY1044" i="1"/>
  <c r="BB1040" i="1"/>
  <c r="BA1039" i="1"/>
  <c r="AZ1036" i="1"/>
  <c r="BC1032" i="1"/>
  <c r="AY1028" i="1"/>
  <c r="BB1024" i="1"/>
  <c r="BA1023" i="1"/>
  <c r="AZ1020" i="1"/>
  <c r="BC1016" i="1"/>
  <c r="AY1012" i="1"/>
  <c r="BB1008" i="1"/>
  <c r="BA1007" i="1"/>
  <c r="AZ1004" i="1"/>
  <c r="BC1000" i="1"/>
  <c r="AY996" i="1"/>
  <c r="BB992" i="1"/>
  <c r="BA991" i="1"/>
  <c r="AZ988" i="1"/>
  <c r="BC984" i="1"/>
  <c r="AY980" i="1"/>
  <c r="BB976" i="1"/>
  <c r="BA975" i="1"/>
  <c r="AZ972" i="1"/>
  <c r="BC968" i="1"/>
  <c r="AY964" i="1"/>
  <c r="BB960" i="1"/>
  <c r="BA959" i="1"/>
  <c r="AZ956" i="1"/>
  <c r="BC952" i="1"/>
  <c r="AY948" i="1"/>
  <c r="BB944" i="1"/>
  <c r="BA943" i="1"/>
  <c r="AZ940" i="1"/>
  <c r="BC936" i="1"/>
  <c r="BA931" i="1"/>
  <c r="AZ928" i="1"/>
  <c r="BC924" i="1"/>
  <c r="AY920" i="1"/>
  <c r="BB916" i="1"/>
  <c r="BA915" i="1"/>
  <c r="AZ912" i="1"/>
  <c r="BC908" i="1"/>
  <c r="AY904" i="1"/>
  <c r="BB900" i="1"/>
  <c r="BA899" i="1"/>
  <c r="AZ896" i="1"/>
  <c r="BC892" i="1"/>
  <c r="AY888" i="1"/>
  <c r="BB884" i="1"/>
  <c r="BA883" i="1"/>
  <c r="AZ880" i="1"/>
  <c r="BC876" i="1"/>
  <c r="AY872" i="1"/>
  <c r="BB868" i="1"/>
  <c r="BA867" i="1"/>
  <c r="AZ864" i="1"/>
  <c r="BC860" i="1"/>
  <c r="AY856" i="1"/>
  <c r="BB852" i="1"/>
  <c r="BA851" i="1"/>
  <c r="AZ848" i="1"/>
  <c r="BC844" i="1"/>
  <c r="AY840" i="1"/>
  <c r="BB836" i="1"/>
  <c r="BA835" i="1"/>
  <c r="AZ832" i="1"/>
  <c r="BC828" i="1"/>
  <c r="AY824" i="1"/>
  <c r="BB820" i="1"/>
  <c r="BA819" i="1"/>
  <c r="AZ816" i="1"/>
  <c r="BC812" i="1"/>
  <c r="AY808" i="1"/>
  <c r="BB804" i="1"/>
  <c r="BA803" i="1"/>
  <c r="AZ800" i="1"/>
  <c r="BC796" i="1"/>
  <c r="AY792" i="1"/>
  <c r="BB788" i="1"/>
  <c r="BA787" i="1"/>
  <c r="AZ784" i="1"/>
  <c r="BC780" i="1"/>
  <c r="AY776" i="1"/>
  <c r="BB772" i="1"/>
  <c r="BA771" i="1"/>
  <c r="AZ768" i="1"/>
  <c r="BC764" i="1"/>
  <c r="AY760" i="1"/>
  <c r="BB756" i="1"/>
  <c r="BA755" i="1"/>
  <c r="AZ752" i="1"/>
  <c r="BC748" i="1"/>
  <c r="AY744" i="1"/>
  <c r="BB740" i="1"/>
  <c r="BA739" i="1"/>
  <c r="AZ736" i="1"/>
  <c r="BC732" i="1"/>
  <c r="AY728" i="1"/>
  <c r="BB724" i="1"/>
  <c r="BA723" i="1"/>
  <c r="AZ720" i="1"/>
  <c r="BC716" i="1"/>
  <c r="AY712" i="1"/>
  <c r="AY708" i="1"/>
  <c r="BB704" i="1"/>
  <c r="BB700" i="1"/>
  <c r="AY696" i="1"/>
  <c r="AZ695" i="1"/>
  <c r="AY691" i="1"/>
  <c r="BC679" i="1"/>
  <c r="AY671" i="1"/>
  <c r="AZ667" i="1"/>
  <c r="BB659" i="1"/>
  <c r="AY643" i="1"/>
  <c r="AY634" i="1"/>
  <c r="BC625" i="1"/>
  <c r="BC617" i="1"/>
  <c r="AY613" i="1"/>
  <c r="BC605" i="1"/>
  <c r="AY596" i="1"/>
  <c r="BC592" i="1"/>
  <c r="AZ588" i="1"/>
  <c r="BA582" i="1"/>
  <c r="BC574" i="1"/>
  <c r="AY565" i="1"/>
  <c r="BB557" i="1"/>
  <c r="AY549" i="1"/>
  <c r="BB527" i="1"/>
  <c r="AZ518" i="1"/>
  <c r="BA513" i="1"/>
  <c r="AY506" i="1"/>
  <c r="BB486" i="1"/>
  <c r="BC482" i="1"/>
  <c r="BC478" i="1"/>
  <c r="AY469" i="1"/>
  <c r="BA464" i="1"/>
  <c r="AZ441" i="1"/>
  <c r="AZ437" i="1"/>
  <c r="BA423" i="1"/>
  <c r="AY404" i="1"/>
  <c r="BB388" i="1"/>
  <c r="BC368" i="1"/>
  <c r="AY360" i="1"/>
  <c r="BA339" i="1"/>
  <c r="AZ324" i="1"/>
  <c r="BA319" i="1"/>
  <c r="AY312" i="1"/>
  <c r="BC308" i="1"/>
  <c r="BC292" i="1"/>
  <c r="AZ280" i="1"/>
  <c r="BC276" i="1"/>
  <c r="AY264" i="1"/>
  <c r="BC260" i="1"/>
  <c r="AZ256" i="1"/>
  <c r="AZ248" i="1"/>
  <c r="BC244" i="1"/>
  <c r="AZ232" i="1"/>
  <c r="AY216" i="1"/>
  <c r="BC212" i="1"/>
  <c r="AZ208" i="1"/>
  <c r="BC184" i="1"/>
  <c r="BA171" i="1"/>
  <c r="AZ164" i="1"/>
  <c r="BC160" i="1"/>
  <c r="AZ156" i="1"/>
  <c r="AZ148" i="1"/>
  <c r="AZ140" i="1"/>
  <c r="AZ132" i="1"/>
  <c r="AY124" i="1"/>
  <c r="BC116" i="1"/>
  <c r="AY108" i="1"/>
  <c r="AZ84" i="1"/>
  <c r="BA75" i="1"/>
  <c r="AZ68" i="1"/>
  <c r="BC60" i="1"/>
  <c r="BA23" i="1"/>
  <c r="AY46" i="1"/>
  <c r="AY1396" i="1"/>
  <c r="BC1380" i="1"/>
  <c r="BA1345" i="1"/>
  <c r="AY1332" i="1"/>
  <c r="BC1316" i="1"/>
  <c r="BA1281" i="1"/>
  <c r="AY1268" i="1"/>
  <c r="BC1252" i="1"/>
  <c r="BA1213" i="1"/>
  <c r="BA1207" i="1"/>
  <c r="AY1189" i="1"/>
  <c r="AZ1177" i="1"/>
  <c r="AV1172" i="1"/>
  <c r="AX1172" i="1" s="1"/>
  <c r="BA1160" i="1"/>
  <c r="BA1149" i="1"/>
  <c r="BA1143" i="1"/>
  <c r="AY1125" i="1"/>
  <c r="AZ1113" i="1"/>
  <c r="AV1108" i="1"/>
  <c r="AX1108" i="1" s="1"/>
  <c r="BA1085" i="1"/>
  <c r="BB1077" i="1"/>
  <c r="BA1076" i="1"/>
  <c r="AZ1073" i="1"/>
  <c r="BC1069" i="1"/>
  <c r="AY1065" i="1"/>
  <c r="BB1061" i="1"/>
  <c r="BA1060" i="1"/>
  <c r="AZ1057" i="1"/>
  <c r="BC1053" i="1"/>
  <c r="AY1049" i="1"/>
  <c r="BB1045" i="1"/>
  <c r="BA1044" i="1"/>
  <c r="AZ1041" i="1"/>
  <c r="BC1037" i="1"/>
  <c r="AY1033" i="1"/>
  <c r="BB1029" i="1"/>
  <c r="BA1028" i="1"/>
  <c r="AZ1025" i="1"/>
  <c r="BC1021" i="1"/>
  <c r="AY1017" i="1"/>
  <c r="BB1013" i="1"/>
  <c r="BA1012" i="1"/>
  <c r="AZ1009" i="1"/>
  <c r="BC1005" i="1"/>
  <c r="AY1001" i="1"/>
  <c r="BB997" i="1"/>
  <c r="BA996" i="1"/>
  <c r="AZ993" i="1"/>
  <c r="BC989" i="1"/>
  <c r="AY985" i="1"/>
  <c r="BB981" i="1"/>
  <c r="BA980" i="1"/>
  <c r="AZ977" i="1"/>
  <c r="BC973" i="1"/>
  <c r="AY969" i="1"/>
  <c r="BB965" i="1"/>
  <c r="BA964" i="1"/>
  <c r="AZ961" i="1"/>
  <c r="BC957" i="1"/>
  <c r="AY953" i="1"/>
  <c r="BB949" i="1"/>
  <c r="BA948" i="1"/>
  <c r="AZ945" i="1"/>
  <c r="BC941" i="1"/>
  <c r="AY937" i="1"/>
  <c r="BB933" i="1"/>
  <c r="BA932" i="1"/>
  <c r="AZ929" i="1"/>
  <c r="BC925" i="1"/>
  <c r="AY921" i="1"/>
  <c r="BB917" i="1"/>
  <c r="BA916" i="1"/>
  <c r="AZ913" i="1"/>
  <c r="BC909" i="1"/>
  <c r="AY905" i="1"/>
  <c r="BB901" i="1"/>
  <c r="BA900" i="1"/>
  <c r="AZ897" i="1"/>
  <c r="BC893" i="1"/>
  <c r="AY889" i="1"/>
  <c r="BB885" i="1"/>
  <c r="BA884" i="1"/>
  <c r="AZ881" i="1"/>
  <c r="BC877" i="1"/>
  <c r="AY873" i="1"/>
  <c r="BB869" i="1"/>
  <c r="BA868" i="1"/>
  <c r="AZ865" i="1"/>
  <c r="BC861" i="1"/>
  <c r="AY857" i="1"/>
  <c r="BB853" i="1"/>
  <c r="BA852" i="1"/>
  <c r="AZ849" i="1"/>
  <c r="BC845" i="1"/>
  <c r="AY841" i="1"/>
  <c r="BB837" i="1"/>
  <c r="BA836" i="1"/>
  <c r="AZ833" i="1"/>
  <c r="BC829" i="1"/>
  <c r="AY825" i="1"/>
  <c r="BB821" i="1"/>
  <c r="BA820" i="1"/>
  <c r="AZ817" i="1"/>
  <c r="BC813" i="1"/>
  <c r="AY809" i="1"/>
  <c r="BB805" i="1"/>
  <c r="BA804" i="1"/>
  <c r="AZ801" i="1"/>
  <c r="BC797" i="1"/>
  <c r="AY793" i="1"/>
  <c r="BB789" i="1"/>
  <c r="BA788" i="1"/>
  <c r="AZ785" i="1"/>
  <c r="BC781" i="1"/>
  <c r="AY777" i="1"/>
  <c r="BB773" i="1"/>
  <c r="BA772" i="1"/>
  <c r="AZ769" i="1"/>
  <c r="BC765" i="1"/>
  <c r="AY761" i="1"/>
  <c r="BB757" i="1"/>
  <c r="BA756" i="1"/>
  <c r="AZ753" i="1"/>
  <c r="BC749" i="1"/>
  <c r="AY745" i="1"/>
  <c r="BB741" i="1"/>
  <c r="BA740" i="1"/>
  <c r="AZ737" i="1"/>
  <c r="BC733" i="1"/>
  <c r="AY729" i="1"/>
  <c r="BB725" i="1"/>
  <c r="BA724" i="1"/>
  <c r="AZ721" i="1"/>
  <c r="BC717" i="1"/>
  <c r="AY713" i="1"/>
  <c r="BB709" i="1"/>
  <c r="BA708" i="1"/>
  <c r="AZ705" i="1"/>
  <c r="BC701" i="1"/>
  <c r="AY697" i="1"/>
  <c r="BA695" i="1"/>
  <c r="AY692" i="1"/>
  <c r="AY688" i="1"/>
  <c r="BC684" i="1"/>
  <c r="BC680" i="1"/>
  <c r="BB676" i="1"/>
  <c r="BA675" i="1"/>
  <c r="AZ672" i="1"/>
  <c r="AY668" i="1"/>
  <c r="AY660" i="1"/>
  <c r="BC648" i="1"/>
  <c r="AY640" i="1"/>
  <c r="BB635" i="1"/>
  <c r="BA634" i="1"/>
  <c r="AY631" i="1"/>
  <c r="AY627" i="1"/>
  <c r="BC626" i="1"/>
  <c r="BC618" i="1"/>
  <c r="AZ614" i="1"/>
  <c r="BB610" i="1"/>
  <c r="BA609" i="1"/>
  <c r="AY606" i="1"/>
  <c r="AY601" i="1"/>
  <c r="BC597" i="1"/>
  <c r="BC593" i="1"/>
  <c r="BC589" i="1"/>
  <c r="AZ585" i="1"/>
  <c r="BB580" i="1"/>
  <c r="BB579" i="1"/>
  <c r="BB575" i="1"/>
  <c r="BA574" i="1"/>
  <c r="AY566" i="1"/>
  <c r="BC562" i="1"/>
  <c r="AZ558" i="1"/>
  <c r="AY554" i="1"/>
  <c r="BB550" i="1"/>
  <c r="BA549" i="1"/>
  <c r="BC545" i="1"/>
  <c r="AY541" i="1"/>
  <c r="AZ540" i="1"/>
  <c r="AZ536" i="1"/>
  <c r="AY532" i="1"/>
  <c r="BB528" i="1"/>
  <c r="BA527" i="1"/>
  <c r="AY523" i="1"/>
  <c r="BC515" i="1"/>
  <c r="AZ511" i="1"/>
  <c r="BC507" i="1"/>
  <c r="BB503" i="1"/>
  <c r="BC499" i="1"/>
  <c r="AY495" i="1"/>
  <c r="AZ491" i="1"/>
  <c r="BB487" i="1"/>
  <c r="BB483" i="1"/>
  <c r="BA482" i="1"/>
  <c r="BC479" i="1"/>
  <c r="AY475" i="1"/>
  <c r="AZ471" i="1"/>
  <c r="AY470" i="1"/>
  <c r="BC466" i="1"/>
  <c r="AY462" i="1"/>
  <c r="BB458" i="1"/>
  <c r="BB454" i="1"/>
  <c r="BA453" i="1"/>
  <c r="AZ446" i="1"/>
  <c r="AZ442" i="1"/>
  <c r="AZ438" i="1"/>
  <c r="BA436" i="1"/>
  <c r="AY433" i="1"/>
  <c r="AZ429" i="1"/>
  <c r="BC425" i="1"/>
  <c r="BB417" i="1"/>
  <c r="AZ401" i="1"/>
  <c r="AZ393" i="1"/>
  <c r="AY389" i="1"/>
  <c r="AZ385" i="1"/>
  <c r="BB381" i="1"/>
  <c r="BB377" i="1"/>
  <c r="BB373" i="1"/>
  <c r="BA372" i="1"/>
  <c r="AZ369" i="1"/>
  <c r="AZ365" i="1"/>
  <c r="BC361" i="1"/>
  <c r="BB349" i="1"/>
  <c r="BC341" i="1"/>
  <c r="AY337" i="1"/>
  <c r="BB333" i="1"/>
  <c r="AZ329" i="1"/>
  <c r="BC325" i="1"/>
  <c r="BA316" i="1"/>
  <c r="BB301" i="1"/>
  <c r="BA300" i="1"/>
  <c r="BC293" i="1"/>
  <c r="AY289" i="1"/>
  <c r="BB285" i="1"/>
  <c r="BA284" i="1"/>
  <c r="AZ281" i="1"/>
  <c r="BC277" i="1"/>
  <c r="AY273" i="1"/>
  <c r="BB269" i="1"/>
  <c r="BA268" i="1"/>
  <c r="BC261" i="1"/>
  <c r="AZ257" i="1"/>
  <c r="BB253" i="1"/>
  <c r="BA252" i="1"/>
  <c r="AZ249" i="1"/>
  <c r="AY241" i="1"/>
  <c r="AZ233" i="1"/>
  <c r="BC229" i="1"/>
  <c r="AY225" i="1"/>
  <c r="BA220" i="1"/>
  <c r="AZ217" i="1"/>
  <c r="BC213" i="1"/>
  <c r="AY209" i="1"/>
  <c r="BB205" i="1"/>
  <c r="BA204" i="1"/>
  <c r="BC197" i="1"/>
  <c r="AY193" i="1"/>
  <c r="BB189" i="1"/>
  <c r="AZ185" i="1"/>
  <c r="BC165" i="1"/>
  <c r="BB157" i="1"/>
  <c r="BA156" i="1"/>
  <c r="BC149" i="1"/>
  <c r="AY145" i="1"/>
  <c r="BB141" i="1"/>
  <c r="BA140" i="1"/>
  <c r="BC137" i="1"/>
  <c r="AY129" i="1"/>
  <c r="BB125" i="1"/>
  <c r="BA124" i="1"/>
  <c r="AZ121" i="1"/>
  <c r="BC117" i="1"/>
  <c r="BA108" i="1"/>
  <c r="AZ105" i="1"/>
  <c r="BC101" i="1"/>
  <c r="AY97" i="1"/>
  <c r="BB93" i="1"/>
  <c r="BC85" i="1"/>
  <c r="BB77" i="1"/>
  <c r="BA76" i="1"/>
  <c r="AZ73" i="1"/>
  <c r="AY65" i="1"/>
  <c r="BA60" i="1"/>
  <c r="AZ57" i="1"/>
  <c r="BC53" i="1"/>
  <c r="BA44" i="1"/>
  <c r="AZ33" i="1"/>
  <c r="AY17" i="1"/>
  <c r="BC537" i="1"/>
  <c r="BB525" i="1"/>
  <c r="BC524" i="1"/>
  <c r="BA515" i="1"/>
  <c r="BA507" i="1"/>
  <c r="BA483" i="1"/>
  <c r="AZ472" i="1"/>
  <c r="BB463" i="1"/>
  <c r="AY455" i="1"/>
  <c r="AY451" i="1"/>
  <c r="AY439" i="1"/>
  <c r="BC434" i="1"/>
  <c r="BB426" i="1"/>
  <c r="BB418" i="1"/>
  <c r="BC410" i="1"/>
  <c r="AZ402" i="1"/>
  <c r="AZ394" i="1"/>
  <c r="BC390" i="1"/>
  <c r="BC382" i="1"/>
  <c r="BA373" i="1"/>
  <c r="AY366" i="1"/>
  <c r="BB354" i="1"/>
  <c r="AY346" i="1"/>
  <c r="BA329" i="1"/>
  <c r="BB306" i="1"/>
  <c r="BB294" i="1"/>
  <c r="AZ290" i="1"/>
  <c r="BA281" i="1"/>
  <c r="BA273" i="1"/>
  <c r="BA257" i="1"/>
  <c r="BB242" i="1"/>
  <c r="AY234" i="1"/>
  <c r="BC230" i="1"/>
  <c r="AY210" i="1"/>
  <c r="BA205" i="1"/>
  <c r="AY198" i="1"/>
  <c r="BA193" i="1"/>
  <c r="BA165" i="1"/>
  <c r="BB158" i="1"/>
  <c r="AY150" i="1"/>
  <c r="BA145" i="1"/>
  <c r="BB138" i="1"/>
  <c r="BA125" i="1"/>
  <c r="BC118" i="1"/>
  <c r="AZ98" i="1"/>
  <c r="BC62" i="1"/>
  <c r="AY30" i="1"/>
  <c r="AZ1860" i="1"/>
  <c r="BA1860" i="1"/>
  <c r="AZ1844" i="1"/>
  <c r="BA1844" i="1"/>
  <c r="AZ1828" i="1"/>
  <c r="BA1828" i="1"/>
  <c r="AZ1826" i="1"/>
  <c r="BA1826" i="1"/>
  <c r="AV1816" i="1"/>
  <c r="AX1816" i="1" s="1"/>
  <c r="AV1814" i="1"/>
  <c r="AX1814" i="1" s="1"/>
  <c r="AV1812" i="1"/>
  <c r="AX1812" i="1" s="1"/>
  <c r="AV1810" i="1"/>
  <c r="AX1810" i="1" s="1"/>
  <c r="AV1808" i="1"/>
  <c r="AX1808" i="1" s="1"/>
  <c r="AV1806" i="1"/>
  <c r="AX1806" i="1" s="1"/>
  <c r="AV1804" i="1"/>
  <c r="AX1804" i="1" s="1"/>
  <c r="AV1802" i="1"/>
  <c r="AX1802" i="1" s="1"/>
  <c r="AV1800" i="1"/>
  <c r="AX1800" i="1" s="1"/>
  <c r="AV1798" i="1"/>
  <c r="AX1798" i="1" s="1"/>
  <c r="BA1798" i="1"/>
  <c r="AZ1796" i="1"/>
  <c r="AV1796" i="1"/>
  <c r="AX1796" i="1" s="1"/>
  <c r="AV1794" i="1"/>
  <c r="AX1794" i="1" s="1"/>
  <c r="AV1792" i="1"/>
  <c r="AX1792" i="1" s="1"/>
  <c r="AV1790" i="1"/>
  <c r="AX1790" i="1" s="1"/>
  <c r="BA1790" i="1"/>
  <c r="AV1788" i="1"/>
  <c r="AX1788" i="1" s="1"/>
  <c r="AV1786" i="1"/>
  <c r="AX1786" i="1" s="1"/>
  <c r="AV1784" i="1"/>
  <c r="AX1784" i="1" s="1"/>
  <c r="AV1782" i="1"/>
  <c r="AX1782" i="1" s="1"/>
  <c r="AV1780" i="1"/>
  <c r="AX1780" i="1" s="1"/>
  <c r="AV1778" i="1"/>
  <c r="AX1778" i="1" s="1"/>
  <c r="AV1776" i="1"/>
  <c r="AX1776" i="1" s="1"/>
  <c r="BC1827" i="1"/>
  <c r="BC1823" i="1"/>
  <c r="BC1819" i="1"/>
  <c r="BC1815" i="1"/>
  <c r="BC1811" i="1"/>
  <c r="BC1807" i="1"/>
  <c r="BC1803" i="1"/>
  <c r="BC1799" i="1"/>
  <c r="BC1795" i="1"/>
  <c r="BC1791" i="1"/>
  <c r="BC1787" i="1"/>
  <c r="BC1783" i="1"/>
  <c r="BC1779" i="1"/>
  <c r="AV1869" i="1"/>
  <c r="BA1869" i="1" s="1"/>
  <c r="AZ1869" i="1"/>
  <c r="AV1861" i="1"/>
  <c r="BA1861" i="1" s="1"/>
  <c r="AV1853" i="1"/>
  <c r="AV1845" i="1"/>
  <c r="BA1845" i="1"/>
  <c r="AZ1845" i="1"/>
  <c r="AV1837" i="1"/>
  <c r="BA1837" i="1"/>
  <c r="AZ1837" i="1"/>
  <c r="AV1829" i="1"/>
  <c r="BA1829" i="1" s="1"/>
  <c r="BB1825" i="1"/>
  <c r="BA1821" i="1"/>
  <c r="AZ1821" i="1"/>
  <c r="BB1817" i="1"/>
  <c r="BA1813" i="1"/>
  <c r="AZ1813" i="1"/>
  <c r="BB1809" i="1"/>
  <c r="BA1805" i="1"/>
  <c r="AZ1805" i="1"/>
  <c r="BB1801" i="1"/>
  <c r="BA1797" i="1"/>
  <c r="AZ1797" i="1"/>
  <c r="BB1793" i="1"/>
  <c r="BA1789" i="1"/>
  <c r="AZ1789" i="1"/>
  <c r="BB1785" i="1"/>
  <c r="BA1781" i="1"/>
  <c r="AZ1781" i="1"/>
  <c r="BB1777" i="1"/>
  <c r="BA1730" i="1"/>
  <c r="AZ1394" i="1"/>
  <c r="BC1394" i="1"/>
  <c r="AY1394" i="1"/>
  <c r="AZ1378" i="1"/>
  <c r="BC1378" i="1"/>
  <c r="AY1378" i="1"/>
  <c r="AZ1362" i="1"/>
  <c r="BC1362" i="1"/>
  <c r="AY1362" i="1"/>
  <c r="AZ1346" i="1"/>
  <c r="BC1346" i="1"/>
  <c r="AY1346" i="1"/>
  <c r="AZ1330" i="1"/>
  <c r="BC1330" i="1"/>
  <c r="AY1330" i="1"/>
  <c r="AZ1314" i="1"/>
  <c r="BC1314" i="1"/>
  <c r="AY1314" i="1"/>
  <c r="AZ1298" i="1"/>
  <c r="BC1298" i="1"/>
  <c r="AY1298" i="1"/>
  <c r="AZ1282" i="1"/>
  <c r="BC1282" i="1"/>
  <c r="AY1282" i="1"/>
  <c r="AZ1266" i="1"/>
  <c r="BC1266" i="1"/>
  <c r="AY1266" i="1"/>
  <c r="AZ1250" i="1"/>
  <c r="BC1250" i="1"/>
  <c r="AY1250" i="1"/>
  <c r="AZ1234" i="1"/>
  <c r="BC1234" i="1"/>
  <c r="AY1234" i="1"/>
  <c r="BC1870" i="1"/>
  <c r="BC1858" i="1"/>
  <c r="BC1854" i="1"/>
  <c r="BC1842" i="1"/>
  <c r="BC1838" i="1"/>
  <c r="BC1826" i="1"/>
  <c r="BC1806" i="1"/>
  <c r="BC1802" i="1"/>
  <c r="BC1798" i="1"/>
  <c r="BC1790" i="1"/>
  <c r="BC1786" i="1"/>
  <c r="BC1782" i="1"/>
  <c r="AZ1731" i="1"/>
  <c r="AV1729" i="1"/>
  <c r="AX1729" i="1" s="1"/>
  <c r="BB1396" i="1"/>
  <c r="BB1380" i="1"/>
  <c r="BB1372" i="1"/>
  <c r="BB1356" i="1"/>
  <c r="BB1332" i="1"/>
  <c r="BB1316" i="1"/>
  <c r="BB1308" i="1"/>
  <c r="BB1292" i="1"/>
  <c r="BB1268" i="1"/>
  <c r="BB1252" i="1"/>
  <c r="BB1244" i="1"/>
  <c r="AV1822" i="1"/>
  <c r="AX1822" i="1" s="1"/>
  <c r="BC1731" i="1"/>
  <c r="AZ1728" i="1"/>
  <c r="AV1726" i="1"/>
  <c r="AX1726" i="1" s="1"/>
  <c r="AV1393" i="1"/>
  <c r="AX1393" i="1" s="1"/>
  <c r="AV1329" i="1"/>
  <c r="AX1329" i="1" s="1"/>
  <c r="AV1265" i="1"/>
  <c r="AX1265" i="1" s="1"/>
  <c r="AV1227" i="1"/>
  <c r="AX1227" i="1" s="1"/>
  <c r="AV1211" i="1"/>
  <c r="AX1211" i="1" s="1"/>
  <c r="AV1195" i="1"/>
  <c r="AX1195" i="1" s="1"/>
  <c r="AV1179" i="1"/>
  <c r="AX1179" i="1" s="1"/>
  <c r="AV1163" i="1"/>
  <c r="AX1163" i="1" s="1"/>
  <c r="AV1147" i="1"/>
  <c r="AX1147" i="1" s="1"/>
  <c r="AV1131" i="1"/>
  <c r="AX1131" i="1" s="1"/>
  <c r="AV1115" i="1"/>
  <c r="AX1115" i="1" s="1"/>
  <c r="AV1099" i="1"/>
  <c r="AX1099" i="1" s="1"/>
  <c r="AV1083" i="1"/>
  <c r="AX1083" i="1" s="1"/>
  <c r="AY1772" i="1"/>
  <c r="AY1768" i="1"/>
  <c r="AY1764" i="1"/>
  <c r="AY1760" i="1"/>
  <c r="AY1756" i="1"/>
  <c r="AY1752" i="1"/>
  <c r="AY1748" i="1"/>
  <c r="AY1744" i="1"/>
  <c r="AY1740" i="1"/>
  <c r="AY1736" i="1"/>
  <c r="AV1727" i="1"/>
  <c r="AX1727" i="1" s="1"/>
  <c r="AY1720" i="1"/>
  <c r="AV1506" i="1"/>
  <c r="AX1506" i="1" s="1"/>
  <c r="AV1504" i="1"/>
  <c r="AX1504" i="1" s="1"/>
  <c r="AV1502" i="1"/>
  <c r="AX1502" i="1" s="1"/>
  <c r="AV1500" i="1"/>
  <c r="AX1500" i="1" s="1"/>
  <c r="AV1498" i="1"/>
  <c r="AX1498" i="1" s="1"/>
  <c r="AV1496" i="1"/>
  <c r="AX1496" i="1" s="1"/>
  <c r="AV1494" i="1"/>
  <c r="AX1494" i="1" s="1"/>
  <c r="AV1490" i="1"/>
  <c r="AX1490" i="1" s="1"/>
  <c r="AV1486" i="1"/>
  <c r="AX1486" i="1" s="1"/>
  <c r="AV1482" i="1"/>
  <c r="AX1482" i="1" s="1"/>
  <c r="AV1478" i="1"/>
  <c r="AX1478" i="1" s="1"/>
  <c r="AV1474" i="1"/>
  <c r="AX1474" i="1" s="1"/>
  <c r="AV1470" i="1"/>
  <c r="AX1470" i="1" s="1"/>
  <c r="AV1466" i="1"/>
  <c r="AX1466" i="1" s="1"/>
  <c r="AV1462" i="1"/>
  <c r="AX1462" i="1" s="1"/>
  <c r="AV1458" i="1"/>
  <c r="AX1458" i="1" s="1"/>
  <c r="AV1454" i="1"/>
  <c r="AX1454" i="1" s="1"/>
  <c r="AV1450" i="1"/>
  <c r="AX1450" i="1" s="1"/>
  <c r="AV1446" i="1"/>
  <c r="AX1446" i="1" s="1"/>
  <c r="AV1442" i="1"/>
  <c r="AX1442" i="1" s="1"/>
  <c r="AV1438" i="1"/>
  <c r="AX1438" i="1" s="1"/>
  <c r="AV1434" i="1"/>
  <c r="AX1434" i="1" s="1"/>
  <c r="AV1430" i="1"/>
  <c r="AX1430" i="1" s="1"/>
  <c r="AV1426" i="1"/>
  <c r="AX1426" i="1" s="1"/>
  <c r="AV1422" i="1"/>
  <c r="AX1422" i="1" s="1"/>
  <c r="AV1418" i="1"/>
  <c r="AX1418" i="1" s="1"/>
  <c r="AV1414" i="1"/>
  <c r="AX1414" i="1" s="1"/>
  <c r="AV1410" i="1"/>
  <c r="AX1410" i="1" s="1"/>
  <c r="AV1406" i="1"/>
  <c r="AX1406" i="1" s="1"/>
  <c r="AV1402" i="1"/>
  <c r="AX1402" i="1" s="1"/>
  <c r="AV1398" i="1"/>
  <c r="AX1398" i="1" s="1"/>
  <c r="AV1382" i="1"/>
  <c r="AX1382" i="1" s="1"/>
  <c r="AV1366" i="1"/>
  <c r="AX1366" i="1" s="1"/>
  <c r="AV1350" i="1"/>
  <c r="AX1350" i="1" s="1"/>
  <c r="AV1334" i="1"/>
  <c r="AX1334" i="1" s="1"/>
  <c r="AV1318" i="1"/>
  <c r="AX1318" i="1" s="1"/>
  <c r="AV1302" i="1"/>
  <c r="AX1302" i="1" s="1"/>
  <c r="AV1286" i="1"/>
  <c r="AX1286" i="1" s="1"/>
  <c r="AV1270" i="1"/>
  <c r="AX1270" i="1" s="1"/>
  <c r="AV1254" i="1"/>
  <c r="AX1254" i="1" s="1"/>
  <c r="AV1238" i="1"/>
  <c r="AX1238" i="1" s="1"/>
  <c r="AV1226" i="1"/>
  <c r="AX1226" i="1" s="1"/>
  <c r="AV1218" i="1"/>
  <c r="AX1218" i="1" s="1"/>
  <c r="AV1210" i="1"/>
  <c r="AX1210" i="1" s="1"/>
  <c r="AV1202" i="1"/>
  <c r="AX1202" i="1" s="1"/>
  <c r="AV1194" i="1"/>
  <c r="AX1194" i="1" s="1"/>
  <c r="AV1186" i="1"/>
  <c r="AX1186" i="1" s="1"/>
  <c r="AZ1178" i="1"/>
  <c r="AV1178" i="1"/>
  <c r="AX1178" i="1" s="1"/>
  <c r="AV1170" i="1"/>
  <c r="AX1170" i="1" s="1"/>
  <c r="AV1162" i="1"/>
  <c r="AX1162" i="1" s="1"/>
  <c r="AV1154" i="1"/>
  <c r="AX1154" i="1" s="1"/>
  <c r="AV1146" i="1"/>
  <c r="AX1146" i="1" s="1"/>
  <c r="AV1138" i="1"/>
  <c r="AX1138" i="1" s="1"/>
  <c r="AV1130" i="1"/>
  <c r="AX1130" i="1" s="1"/>
  <c r="AV1122" i="1"/>
  <c r="AX1122" i="1" s="1"/>
  <c r="AV1114" i="1"/>
  <c r="AX1114" i="1" s="1"/>
  <c r="AV1106" i="1"/>
  <c r="AX1106" i="1" s="1"/>
  <c r="AV1098" i="1"/>
  <c r="AX1098" i="1" s="1"/>
  <c r="AV1090" i="1"/>
  <c r="AX1090" i="1" s="1"/>
  <c r="AZ1082" i="1"/>
  <c r="AV1082" i="1"/>
  <c r="AX1082" i="1" s="1"/>
  <c r="AV658" i="1"/>
  <c r="AX658" i="1" s="1"/>
  <c r="AV654" i="1"/>
  <c r="AX654" i="1" s="1"/>
  <c r="AV630" i="1"/>
  <c r="AX630" i="1" s="1"/>
  <c r="AV622" i="1"/>
  <c r="AX622" i="1" s="1"/>
  <c r="AV570" i="1"/>
  <c r="AX570" i="1" s="1"/>
  <c r="AV534" i="1"/>
  <c r="AX534" i="1" s="1"/>
  <c r="AV510" i="1"/>
  <c r="AX510" i="1" s="1"/>
  <c r="AV502" i="1"/>
  <c r="AX502" i="1" s="1"/>
  <c r="AV474" i="1"/>
  <c r="AX474" i="1" s="1"/>
  <c r="AV450" i="1"/>
  <c r="AX450" i="1" s="1"/>
  <c r="AV406" i="1"/>
  <c r="AX406" i="1" s="1"/>
  <c r="AV398" i="1"/>
  <c r="AX398" i="1" s="1"/>
  <c r="AV386" i="1"/>
  <c r="AX386" i="1" s="1"/>
  <c r="AV358" i="1"/>
  <c r="AX358" i="1" s="1"/>
  <c r="AV350" i="1"/>
  <c r="AX350" i="1" s="1"/>
  <c r="AV342" i="1"/>
  <c r="AX342" i="1" s="1"/>
  <c r="AV338" i="1"/>
  <c r="AX338" i="1" s="1"/>
  <c r="AV334" i="1"/>
  <c r="AX334" i="1" s="1"/>
  <c r="AV330" i="1"/>
  <c r="AX330" i="1" s="1"/>
  <c r="AV326" i="1"/>
  <c r="AX326" i="1" s="1"/>
  <c r="AV322" i="1"/>
  <c r="AX322" i="1" s="1"/>
  <c r="AV318" i="1"/>
  <c r="AX318" i="1" s="1"/>
  <c r="AV314" i="1"/>
  <c r="AX314" i="1" s="1"/>
  <c r="AV310" i="1"/>
  <c r="AX310" i="1" s="1"/>
  <c r="AV302" i="1"/>
  <c r="AX302" i="1" s="1"/>
  <c r="AV298" i="1"/>
  <c r="AX298" i="1" s="1"/>
  <c r="AV286" i="1"/>
  <c r="AX286" i="1" s="1"/>
  <c r="AV282" i="1"/>
  <c r="AX282" i="1" s="1"/>
  <c r="AV278" i="1"/>
  <c r="AX278" i="1" s="1"/>
  <c r="AV270" i="1"/>
  <c r="AX270" i="1" s="1"/>
  <c r="AV250" i="1"/>
  <c r="AX250" i="1" s="1"/>
  <c r="AV226" i="1"/>
  <c r="AX226" i="1" s="1"/>
  <c r="AV222" i="1"/>
  <c r="AX222" i="1" s="1"/>
  <c r="AV218" i="1"/>
  <c r="AX218" i="1" s="1"/>
  <c r="AV190" i="1"/>
  <c r="AX190" i="1" s="1"/>
  <c r="AV186" i="1"/>
  <c r="AX186" i="1" s="1"/>
  <c r="AV182" i="1"/>
  <c r="AX182" i="1" s="1"/>
  <c r="AV178" i="1"/>
  <c r="AX178" i="1" s="1"/>
  <c r="AV174" i="1"/>
  <c r="AX174" i="1" s="1"/>
  <c r="AV170" i="1"/>
  <c r="AX170" i="1" s="1"/>
  <c r="AV162" i="1"/>
  <c r="AX162" i="1" s="1"/>
  <c r="AV154" i="1"/>
  <c r="AX154" i="1" s="1"/>
  <c r="AV146" i="1"/>
  <c r="AX146" i="1" s="1"/>
  <c r="AV130" i="1"/>
  <c r="AX130" i="1" s="1"/>
  <c r="AV126" i="1"/>
  <c r="AX126" i="1" s="1"/>
  <c r="AV114" i="1"/>
  <c r="AX114" i="1" s="1"/>
  <c r="AV110" i="1"/>
  <c r="AX110" i="1" s="1"/>
  <c r="AV106" i="1"/>
  <c r="AX106" i="1" s="1"/>
  <c r="AV94" i="1"/>
  <c r="AX94" i="1" s="1"/>
  <c r="AV86" i="1"/>
  <c r="AX86" i="1" s="1"/>
  <c r="AV78" i="1"/>
  <c r="AX78" i="1" s="1"/>
  <c r="AV74" i="1"/>
  <c r="AX74" i="1" s="1"/>
  <c r="AV70" i="1"/>
  <c r="AX70" i="1" s="1"/>
  <c r="AV66" i="1"/>
  <c r="AX66" i="1" s="1"/>
  <c r="AV58" i="1"/>
  <c r="AX58" i="1" s="1"/>
  <c r="AV54" i="1"/>
  <c r="AX54" i="1" s="1"/>
  <c r="AV38" i="1"/>
  <c r="AX38" i="1" s="1"/>
  <c r="AV34" i="1"/>
  <c r="AX34" i="1" s="1"/>
  <c r="AV26" i="1"/>
  <c r="AX26" i="1" s="1"/>
  <c r="AV22" i="1"/>
  <c r="AX22" i="1" s="1"/>
  <c r="AV18" i="1"/>
  <c r="AX18" i="1" s="1"/>
  <c r="AV14" i="1"/>
  <c r="AX14" i="1" s="1"/>
  <c r="AV1824" i="1"/>
  <c r="AX1824" i="1" s="1"/>
  <c r="AV1724" i="1"/>
  <c r="AX1724" i="1" s="1"/>
  <c r="BB1720" i="1"/>
  <c r="AV1395" i="1"/>
  <c r="AX1395" i="1" s="1"/>
  <c r="AV1387" i="1"/>
  <c r="AX1387" i="1" s="1"/>
  <c r="AV1379" i="1"/>
  <c r="AX1379" i="1" s="1"/>
  <c r="AV1371" i="1"/>
  <c r="AX1371" i="1" s="1"/>
  <c r="AV1363" i="1"/>
  <c r="AX1363" i="1" s="1"/>
  <c r="AV1355" i="1"/>
  <c r="AX1355" i="1" s="1"/>
  <c r="AV1347" i="1"/>
  <c r="AX1347" i="1" s="1"/>
  <c r="AV1339" i="1"/>
  <c r="AX1339" i="1" s="1"/>
  <c r="AV1331" i="1"/>
  <c r="AX1331" i="1" s="1"/>
  <c r="AV1323" i="1"/>
  <c r="AX1323" i="1" s="1"/>
  <c r="AV1315" i="1"/>
  <c r="AX1315" i="1" s="1"/>
  <c r="AV1307" i="1"/>
  <c r="AX1307" i="1" s="1"/>
  <c r="AV1299" i="1"/>
  <c r="AX1299" i="1" s="1"/>
  <c r="AV1291" i="1"/>
  <c r="AX1291" i="1" s="1"/>
  <c r="AV1283" i="1"/>
  <c r="AX1283" i="1" s="1"/>
  <c r="AV1275" i="1"/>
  <c r="AX1275" i="1" s="1"/>
  <c r="AV1267" i="1"/>
  <c r="AX1267" i="1" s="1"/>
  <c r="AV1259" i="1"/>
  <c r="AX1259" i="1" s="1"/>
  <c r="AV1251" i="1"/>
  <c r="AX1251" i="1" s="1"/>
  <c r="AV1243" i="1"/>
  <c r="AX1243" i="1" s="1"/>
  <c r="AV1235" i="1"/>
  <c r="AX1235" i="1" s="1"/>
  <c r="BB1229" i="1"/>
  <c r="BC1217" i="1"/>
  <c r="BB1213" i="1"/>
  <c r="BC1201" i="1"/>
  <c r="BB1197" i="1"/>
  <c r="BC1185" i="1"/>
  <c r="BB1181" i="1"/>
  <c r="BC1169" i="1"/>
  <c r="BB1165" i="1"/>
  <c r="AY1160" i="1"/>
  <c r="BC1153" i="1"/>
  <c r="BB1149" i="1"/>
  <c r="BC1137" i="1"/>
  <c r="BB1133" i="1"/>
  <c r="BC1121" i="1"/>
  <c r="BB1117" i="1"/>
  <c r="BC1105" i="1"/>
  <c r="BB1101" i="1"/>
  <c r="BC1089" i="1"/>
  <c r="BB1085" i="1"/>
  <c r="BC1360" i="1"/>
  <c r="BC1296" i="1"/>
  <c r="BC1232" i="1"/>
  <c r="BA1209" i="1"/>
  <c r="AY1185" i="1"/>
  <c r="AZ1173" i="1"/>
  <c r="AV1168" i="1"/>
  <c r="AX1168" i="1" s="1"/>
  <c r="AY1163" i="1"/>
  <c r="BA1145" i="1"/>
  <c r="AY1121" i="1"/>
  <c r="AZ1109" i="1"/>
  <c r="AV1104" i="1"/>
  <c r="AX1104" i="1" s="1"/>
  <c r="AY1099" i="1"/>
  <c r="BA1081" i="1"/>
  <c r="AZ1078" i="1"/>
  <c r="BC1074" i="1"/>
  <c r="AY1070" i="1"/>
  <c r="BB1066" i="1"/>
  <c r="BA1065" i="1"/>
  <c r="AZ1062" i="1"/>
  <c r="BC1058" i="1"/>
  <c r="AY1054" i="1"/>
  <c r="BB1050" i="1"/>
  <c r="BA1049" i="1"/>
  <c r="AZ1046" i="1"/>
  <c r="BC1042" i="1"/>
  <c r="AY1038" i="1"/>
  <c r="BB1034" i="1"/>
  <c r="BA1033" i="1"/>
  <c r="AZ1030" i="1"/>
  <c r="BC1026" i="1"/>
  <c r="AY1022" i="1"/>
  <c r="BB1018" i="1"/>
  <c r="BA1017" i="1"/>
  <c r="AZ1014" i="1"/>
  <c r="BC1010" i="1"/>
  <c r="AY1006" i="1"/>
  <c r="BB1002" i="1"/>
  <c r="BA1001" i="1"/>
  <c r="AZ998" i="1"/>
  <c r="BC994" i="1"/>
  <c r="AY990" i="1"/>
  <c r="BB986" i="1"/>
  <c r="BA985" i="1"/>
  <c r="AZ982" i="1"/>
  <c r="BC978" i="1"/>
  <c r="AY974" i="1"/>
  <c r="BB970" i="1"/>
  <c r="BA969" i="1"/>
  <c r="AZ966" i="1"/>
  <c r="BC962" i="1"/>
  <c r="AY958" i="1"/>
  <c r="BB954" i="1"/>
  <c r="BA953" i="1"/>
  <c r="AZ950" i="1"/>
  <c r="BC946" i="1"/>
  <c r="AY942" i="1"/>
  <c r="BB938" i="1"/>
  <c r="BA937" i="1"/>
  <c r="AZ934" i="1"/>
  <c r="BC930" i="1"/>
  <c r="AY926" i="1"/>
  <c r="BB922" i="1"/>
  <c r="BA921" i="1"/>
  <c r="AZ918" i="1"/>
  <c r="BC914" i="1"/>
  <c r="AY910" i="1"/>
  <c r="BB906" i="1"/>
  <c r="BA905" i="1"/>
  <c r="AZ902" i="1"/>
  <c r="BC898" i="1"/>
  <c r="AY894" i="1"/>
  <c r="BB890" i="1"/>
  <c r="BA889" i="1"/>
  <c r="AZ886" i="1"/>
  <c r="BC882" i="1"/>
  <c r="AY878" i="1"/>
  <c r="BB874" i="1"/>
  <c r="BA873" i="1"/>
  <c r="AZ870" i="1"/>
  <c r="BC866" i="1"/>
  <c r="AY862" i="1"/>
  <c r="BB858" i="1"/>
  <c r="BA857" i="1"/>
  <c r="AZ854" i="1"/>
  <c r="BC850" i="1"/>
  <c r="AY846" i="1"/>
  <c r="BB842" i="1"/>
  <c r="BA841" i="1"/>
  <c r="AZ838" i="1"/>
  <c r="BC834" i="1"/>
  <c r="AY830" i="1"/>
  <c r="BB826" i="1"/>
  <c r="BA825" i="1"/>
  <c r="AZ822" i="1"/>
  <c r="BC818" i="1"/>
  <c r="AY814" i="1"/>
  <c r="BB810" i="1"/>
  <c r="BA809" i="1"/>
  <c r="AZ806" i="1"/>
  <c r="BC802" i="1"/>
  <c r="AY798" i="1"/>
  <c r="BB794" i="1"/>
  <c r="BA793" i="1"/>
  <c r="AZ790" i="1"/>
  <c r="BC786" i="1"/>
  <c r="AY782" i="1"/>
  <c r="BB778" i="1"/>
  <c r="BA777" i="1"/>
  <c r="AZ774" i="1"/>
  <c r="BC770" i="1"/>
  <c r="AY766" i="1"/>
  <c r="BB762" i="1"/>
  <c r="BA761" i="1"/>
  <c r="AZ758" i="1"/>
  <c r="BC754" i="1"/>
  <c r="AY750" i="1"/>
  <c r="BB746" i="1"/>
  <c r="BA745" i="1"/>
  <c r="AZ742" i="1"/>
  <c r="BC738" i="1"/>
  <c r="AY734" i="1"/>
  <c r="BB730" i="1"/>
  <c r="BA729" i="1"/>
  <c r="AZ726" i="1"/>
  <c r="BC722" i="1"/>
  <c r="AY718" i="1"/>
  <c r="BB714" i="1"/>
  <c r="BA713" i="1"/>
  <c r="AZ710" i="1"/>
  <c r="BC706" i="1"/>
  <c r="AY702" i="1"/>
  <c r="BB698" i="1"/>
  <c r="BA697" i="1"/>
  <c r="AY693" i="1"/>
  <c r="AY689" i="1"/>
  <c r="AZ685" i="1"/>
  <c r="AZ681" i="1"/>
  <c r="AY677" i="1"/>
  <c r="BB673" i="1"/>
  <c r="BB669" i="1"/>
  <c r="BA668" i="1"/>
  <c r="AZ665" i="1"/>
  <c r="AZ661" i="1"/>
  <c r="BB649" i="1"/>
  <c r="BC641" i="1"/>
  <c r="BC636" i="1"/>
  <c r="BC632" i="1"/>
  <c r="AY628" i="1"/>
  <c r="BB623" i="1"/>
  <c r="BA622" i="1"/>
  <c r="AZ615" i="1"/>
  <c r="AY611" i="1"/>
  <c r="AZ607" i="1"/>
  <c r="BB603" i="1"/>
  <c r="BB602" i="1"/>
  <c r="BB598" i="1"/>
  <c r="BA597" i="1"/>
  <c r="AZ594" i="1"/>
  <c r="BC590" i="1"/>
  <c r="BC586" i="1"/>
  <c r="BC581" i="1"/>
  <c r="BA575" i="1"/>
  <c r="BC572" i="1"/>
  <c r="AZ568" i="1"/>
  <c r="BC567" i="1"/>
  <c r="BC563" i="1"/>
  <c r="AY559" i="1"/>
  <c r="AY555" i="1"/>
  <c r="BB551" i="1"/>
  <c r="BB546" i="1"/>
  <c r="BB542" i="1"/>
  <c r="BA541" i="1"/>
  <c r="BB533" i="1"/>
  <c r="BA532" i="1"/>
  <c r="BC525" i="1"/>
  <c r="BC520" i="1"/>
  <c r="AZ516" i="1"/>
  <c r="AZ508" i="1"/>
  <c r="BC500" i="1"/>
  <c r="BC496" i="1"/>
  <c r="AY492" i="1"/>
  <c r="AY488" i="1"/>
  <c r="AY480" i="1"/>
  <c r="AY476" i="1"/>
  <c r="BA471" i="1"/>
  <c r="AZ467" i="1"/>
  <c r="BC459" i="1"/>
  <c r="BA454" i="1"/>
  <c r="BC443" i="1"/>
  <c r="AZ430" i="1"/>
  <c r="AZ426" i="1"/>
  <c r="AY422" i="1"/>
  <c r="BB414" i="1"/>
  <c r="BB410" i="1"/>
  <c r="AZ398" i="1"/>
  <c r="AY378" i="1"/>
  <c r="BC374" i="1"/>
  <c r="AY370" i="1"/>
  <c r="AY362" i="1"/>
  <c r="BC354" i="1"/>
  <c r="BA341" i="1"/>
  <c r="BC330" i="1"/>
  <c r="AZ310" i="1"/>
  <c r="BC306" i="1"/>
  <c r="BC294" i="1"/>
  <c r="AY286" i="1"/>
  <c r="BC282" i="1"/>
  <c r="AY274" i="1"/>
  <c r="AZ266" i="1"/>
  <c r="AY258" i="1"/>
  <c r="BC254" i="1"/>
  <c r="AY246" i="1"/>
  <c r="BC242" i="1"/>
  <c r="AZ238" i="1"/>
  <c r="BA229" i="1"/>
  <c r="BB222" i="1"/>
  <c r="AY214" i="1"/>
  <c r="BA209" i="1"/>
  <c r="BB202" i="1"/>
  <c r="AY194" i="1"/>
  <c r="AY190" i="1"/>
  <c r="AZ170" i="1"/>
  <c r="BC166" i="1"/>
  <c r="AY158" i="1"/>
  <c r="BA141" i="1"/>
  <c r="AY134" i="1"/>
  <c r="BA129" i="1"/>
  <c r="AY122" i="1"/>
  <c r="BA117" i="1"/>
  <c r="AZ110" i="1"/>
  <c r="BA105" i="1"/>
  <c r="BB98" i="1"/>
  <c r="BC82" i="1"/>
  <c r="AZ70" i="1"/>
  <c r="BB50" i="1"/>
  <c r="BB30" i="1"/>
  <c r="AY1356" i="1"/>
  <c r="AY1292" i="1"/>
  <c r="AY1265" i="1"/>
  <c r="AV1228" i="1"/>
  <c r="AX1228" i="1" s="1"/>
  <c r="AY1223" i="1"/>
  <c r="BA1216" i="1"/>
  <c r="BA1210" i="1"/>
  <c r="BA1205" i="1"/>
  <c r="AY1186" i="1"/>
  <c r="AY1181" i="1"/>
  <c r="BC1175" i="1"/>
  <c r="AZ1169" i="1"/>
  <c r="AV1164" i="1"/>
  <c r="AX1164" i="1" s="1"/>
  <c r="AY1159" i="1"/>
  <c r="BA1152" i="1"/>
  <c r="BA1146" i="1"/>
  <c r="BA1141" i="1"/>
  <c r="AY1122" i="1"/>
  <c r="AY1117" i="1"/>
  <c r="BC1111" i="1"/>
  <c r="AZ1105" i="1"/>
  <c r="AV1100" i="1"/>
  <c r="AX1100" i="1" s="1"/>
  <c r="AY1095" i="1"/>
  <c r="BA1082" i="1"/>
  <c r="AZ1079" i="1"/>
  <c r="BC1075" i="1"/>
  <c r="AY1071" i="1"/>
  <c r="BB1067" i="1"/>
  <c r="BA1066" i="1"/>
  <c r="AZ1063" i="1"/>
  <c r="BC1059" i="1"/>
  <c r="AY1055" i="1"/>
  <c r="BB1051" i="1"/>
  <c r="BA1050" i="1"/>
  <c r="AZ1047" i="1"/>
  <c r="BC1043" i="1"/>
  <c r="AY1039" i="1"/>
  <c r="BB1035" i="1"/>
  <c r="BA1034" i="1"/>
  <c r="AZ1031" i="1"/>
  <c r="BC1027" i="1"/>
  <c r="AY1023" i="1"/>
  <c r="BB1019" i="1"/>
  <c r="BA1018" i="1"/>
  <c r="AZ1015" i="1"/>
  <c r="BC1011" i="1"/>
  <c r="AY1007" i="1"/>
  <c r="BB1003" i="1"/>
  <c r="BA1002" i="1"/>
  <c r="AZ999" i="1"/>
  <c r="BC995" i="1"/>
  <c r="AY991" i="1"/>
  <c r="BB987" i="1"/>
  <c r="BA986" i="1"/>
  <c r="AZ983" i="1"/>
  <c r="BC979" i="1"/>
  <c r="AY975" i="1"/>
  <c r="BB971" i="1"/>
  <c r="BA970" i="1"/>
  <c r="AZ967" i="1"/>
  <c r="BC963" i="1"/>
  <c r="AY959" i="1"/>
  <c r="BB955" i="1"/>
  <c r="BA954" i="1"/>
  <c r="AZ951" i="1"/>
  <c r="BC947" i="1"/>
  <c r="AY943" i="1"/>
  <c r="BB939" i="1"/>
  <c r="BA938" i="1"/>
  <c r="AZ935" i="1"/>
  <c r="BC931" i="1"/>
  <c r="AY927" i="1"/>
  <c r="BB923" i="1"/>
  <c r="BA922" i="1"/>
  <c r="AZ919" i="1"/>
  <c r="BC915" i="1"/>
  <c r="AY911" i="1"/>
  <c r="BB907" i="1"/>
  <c r="BA906" i="1"/>
  <c r="AZ903" i="1"/>
  <c r="BC899" i="1"/>
  <c r="AY895" i="1"/>
  <c r="BB891" i="1"/>
  <c r="BA890" i="1"/>
  <c r="AZ887" i="1"/>
  <c r="BC883" i="1"/>
  <c r="AY879" i="1"/>
  <c r="BB875" i="1"/>
  <c r="BA874" i="1"/>
  <c r="AZ871" i="1"/>
  <c r="BC867" i="1"/>
  <c r="AY863" i="1"/>
  <c r="BB859" i="1"/>
  <c r="BA858" i="1"/>
  <c r="AZ855" i="1"/>
  <c r="BC851" i="1"/>
  <c r="AY847" i="1"/>
  <c r="BB843" i="1"/>
  <c r="BA842" i="1"/>
  <c r="AZ839" i="1"/>
  <c r="BC835" i="1"/>
  <c r="AY831" i="1"/>
  <c r="BB827" i="1"/>
  <c r="BA826" i="1"/>
  <c r="AZ823" i="1"/>
  <c r="BC819" i="1"/>
  <c r="AY815" i="1"/>
  <c r="BB811" i="1"/>
  <c r="BA810" i="1"/>
  <c r="AZ807" i="1"/>
  <c r="BC803" i="1"/>
  <c r="AY799" i="1"/>
  <c r="BB795" i="1"/>
  <c r="BA794" i="1"/>
  <c r="AZ791" i="1"/>
  <c r="BC787" i="1"/>
  <c r="AY783" i="1"/>
  <c r="BB779" i="1"/>
  <c r="BA778" i="1"/>
  <c r="AZ775" i="1"/>
  <c r="BC771" i="1"/>
  <c r="AY767" i="1"/>
  <c r="BB763" i="1"/>
  <c r="BA762" i="1"/>
  <c r="AZ759" i="1"/>
  <c r="BC755" i="1"/>
  <c r="AY751" i="1"/>
  <c r="BB747" i="1"/>
  <c r="BA746" i="1"/>
  <c r="AZ743" i="1"/>
  <c r="BC739" i="1"/>
  <c r="AY735" i="1"/>
  <c r="BB731" i="1"/>
  <c r="BA730" i="1"/>
  <c r="AZ727" i="1"/>
  <c r="BC723" i="1"/>
  <c r="AY719" i="1"/>
  <c r="BB715" i="1"/>
  <c r="BA714" i="1"/>
  <c r="AZ711" i="1"/>
  <c r="BC707" i="1"/>
  <c r="AY703" i="1"/>
  <c r="BB699" i="1"/>
  <c r="BA698" i="1"/>
  <c r="AZ694" i="1"/>
  <c r="AZ690" i="1"/>
  <c r="AZ686" i="1"/>
  <c r="AZ682" i="1"/>
  <c r="AY678" i="1"/>
  <c r="BC674" i="1"/>
  <c r="BB670" i="1"/>
  <c r="BA669" i="1"/>
  <c r="BC666" i="1"/>
  <c r="BC662" i="1"/>
  <c r="BC658" i="1"/>
  <c r="BB650" i="1"/>
  <c r="BB646" i="1"/>
  <c r="BC642" i="1"/>
  <c r="BC638" i="1"/>
  <c r="BC637" i="1"/>
  <c r="AZ633" i="1"/>
  <c r="AY629" i="1"/>
  <c r="AZ624" i="1"/>
  <c r="AY620" i="1"/>
  <c r="BB616" i="1"/>
  <c r="BA615" i="1"/>
  <c r="AY612" i="1"/>
  <c r="BC608" i="1"/>
  <c r="AY604" i="1"/>
  <c r="AZ599" i="1"/>
  <c r="AY595" i="1"/>
  <c r="BB591" i="1"/>
  <c r="BA590" i="1"/>
  <c r="AY587" i="1"/>
  <c r="AY583" i="1"/>
  <c r="BC582" i="1"/>
  <c r="AY573" i="1"/>
  <c r="BC569" i="1"/>
  <c r="BA567" i="1"/>
  <c r="AY564" i="1"/>
  <c r="AZ560" i="1"/>
  <c r="AY556" i="1"/>
  <c r="AY552" i="1"/>
  <c r="BC548" i="1"/>
  <c r="AY547" i="1"/>
  <c r="BC543" i="1"/>
  <c r="BC538" i="1"/>
  <c r="BA533" i="1"/>
  <c r="AZ530" i="1"/>
  <c r="AY526" i="1"/>
  <c r="BC521" i="1"/>
  <c r="BB517" i="1"/>
  <c r="BA516" i="1"/>
  <c r="AY513" i="1"/>
  <c r="AZ501" i="1"/>
  <c r="BB497" i="1"/>
  <c r="BA496" i="1"/>
  <c r="BC493" i="1"/>
  <c r="AZ489" i="1"/>
  <c r="BC485" i="1"/>
  <c r="BC481" i="1"/>
  <c r="AY468" i="1"/>
  <c r="BB464" i="1"/>
  <c r="BA463" i="1"/>
  <c r="AY460" i="1"/>
  <c r="BC456" i="1"/>
  <c r="AZ452" i="1"/>
  <c r="AY448" i="1"/>
  <c r="BB444" i="1"/>
  <c r="BB440" i="1"/>
  <c r="BB435" i="1"/>
  <c r="BA434" i="1"/>
  <c r="BC431" i="1"/>
  <c r="AY427" i="1"/>
  <c r="AY423" i="1"/>
  <c r="BC419" i="1"/>
  <c r="BC415" i="1"/>
  <c r="AZ411" i="1"/>
  <c r="BB407" i="1"/>
  <c r="BC403" i="1"/>
  <c r="BC399" i="1"/>
  <c r="AZ395" i="1"/>
  <c r="BC391" i="1"/>
  <c r="BB387" i="1"/>
  <c r="BA386" i="1"/>
  <c r="AY383" i="1"/>
  <c r="BC379" i="1"/>
  <c r="AY375" i="1"/>
  <c r="AY371" i="1"/>
  <c r="AY367" i="1"/>
  <c r="AY363" i="1"/>
  <c r="BB359" i="1"/>
  <c r="AY347" i="1"/>
  <c r="BB343" i="1"/>
  <c r="BA342" i="1"/>
  <c r="AZ339" i="1"/>
  <c r="BC335" i="1"/>
  <c r="AY331" i="1"/>
  <c r="BB327" i="1"/>
  <c r="BA326" i="1"/>
  <c r="BC323" i="1"/>
  <c r="BC319" i="1"/>
  <c r="AY315" i="1"/>
  <c r="BB311" i="1"/>
  <c r="BA310" i="1"/>
  <c r="AZ307" i="1"/>
  <c r="AY299" i="1"/>
  <c r="BB295" i="1"/>
  <c r="BA294" i="1"/>
  <c r="BC291" i="1"/>
  <c r="BC287" i="1"/>
  <c r="AY283" i="1"/>
  <c r="BB279" i="1"/>
  <c r="BA278" i="1"/>
  <c r="BC275" i="1"/>
  <c r="AY271" i="1"/>
  <c r="AZ267" i="1"/>
  <c r="BB263" i="1"/>
  <c r="BA262" i="1"/>
  <c r="AZ259" i="1"/>
  <c r="BC255" i="1"/>
  <c r="AZ251" i="1"/>
  <c r="BB247" i="1"/>
  <c r="BA246" i="1"/>
  <c r="BC243" i="1"/>
  <c r="BC239" i="1"/>
  <c r="AY235" i="1"/>
  <c r="BA230" i="1"/>
  <c r="AZ227" i="1"/>
  <c r="AY219" i="1"/>
  <c r="BB215" i="1"/>
  <c r="BA214" i="1"/>
  <c r="AY207" i="1"/>
  <c r="AY203" i="1"/>
  <c r="BA198" i="1"/>
  <c r="AY187" i="1"/>
  <c r="BB183" i="1"/>
  <c r="BA182" i="1"/>
  <c r="AZ179" i="1"/>
  <c r="AY175" i="1"/>
  <c r="AY171" i="1"/>
  <c r="BA166" i="1"/>
  <c r="AZ163" i="1"/>
  <c r="BB151" i="1"/>
  <c r="BA150" i="1"/>
  <c r="AZ147" i="1"/>
  <c r="AY143" i="1"/>
  <c r="AY139" i="1"/>
  <c r="BB135" i="1"/>
  <c r="BA134" i="1"/>
  <c r="AZ131" i="1"/>
  <c r="AY127" i="1"/>
  <c r="AY123" i="1"/>
  <c r="BA118" i="1"/>
  <c r="AZ115" i="1"/>
  <c r="AY111" i="1"/>
  <c r="AZ107" i="1"/>
  <c r="BA102" i="1"/>
  <c r="BC99" i="1"/>
  <c r="BC95" i="1"/>
  <c r="BB87" i="1"/>
  <c r="AY75" i="1"/>
  <c r="BB71" i="1"/>
  <c r="AZ67" i="1"/>
  <c r="AY59" i="1"/>
  <c r="BB55" i="1"/>
  <c r="BA54" i="1"/>
  <c r="BC51" i="1"/>
  <c r="BC47" i="1"/>
  <c r="AY43" i="1"/>
  <c r="AY35" i="1"/>
  <c r="AZ31" i="1"/>
  <c r="BB23" i="1"/>
  <c r="BA22" i="1"/>
  <c r="AZ7" i="1"/>
  <c r="AY932" i="1"/>
  <c r="BA703" i="1"/>
  <c r="BA694" i="1"/>
  <c r="AZ683" i="1"/>
  <c r="AZ675" i="1"/>
  <c r="BA670" i="1"/>
  <c r="BC663" i="1"/>
  <c r="BB655" i="1"/>
  <c r="BC647" i="1"/>
  <c r="BC639" i="1"/>
  <c r="BA633" i="1"/>
  <c r="BB625" i="1"/>
  <c r="BB617" i="1"/>
  <c r="AY609" i="1"/>
  <c r="BA604" i="1"/>
  <c r="BB596" i="1"/>
  <c r="BB584" i="1"/>
  <c r="BA569" i="1"/>
  <c r="BC561" i="1"/>
  <c r="BC557" i="1"/>
  <c r="AY553" i="1"/>
  <c r="AZ544" i="1"/>
  <c r="AZ535" i="1"/>
  <c r="BC527" i="1"/>
  <c r="BC522" i="1"/>
  <c r="AZ514" i="1"/>
  <c r="BB506" i="1"/>
  <c r="AY502" i="1"/>
  <c r="AZ498" i="1"/>
  <c r="AZ494" i="1"/>
  <c r="BC490" i="1"/>
  <c r="BB482" i="1"/>
  <c r="BB469" i="1"/>
  <c r="AY465" i="1"/>
  <c r="AZ457" i="1"/>
  <c r="AY453" i="1"/>
  <c r="BC449" i="1"/>
  <c r="BC445" i="1"/>
  <c r="BB441" i="1"/>
  <c r="AY436" i="1"/>
  <c r="BC428" i="1"/>
  <c r="AZ424" i="1"/>
  <c r="BC420" i="1"/>
  <c r="BC416" i="1"/>
  <c r="BC408" i="1"/>
  <c r="BC400" i="1"/>
  <c r="BC396" i="1"/>
  <c r="AY392" i="1"/>
  <c r="BC388" i="1"/>
  <c r="AY380" i="1"/>
  <c r="AY376" i="1"/>
  <c r="AY372" i="1"/>
  <c r="BA367" i="1"/>
  <c r="BA359" i="1"/>
  <c r="BA347" i="1"/>
  <c r="AZ344" i="1"/>
  <c r="BB336" i="1"/>
  <c r="BB324" i="1"/>
  <c r="AZ320" i="1"/>
  <c r="BA311" i="1"/>
  <c r="BA295" i="1"/>
  <c r="BA287" i="1"/>
  <c r="BA279" i="1"/>
  <c r="BA271" i="1"/>
  <c r="BA263" i="1"/>
  <c r="BA255" i="1"/>
  <c r="BA235" i="1"/>
  <c r="BA227" i="1"/>
  <c r="AZ224" i="1"/>
  <c r="BA215" i="1"/>
  <c r="BA207" i="1"/>
  <c r="BB184" i="1"/>
  <c r="BB176" i="1"/>
  <c r="BB164" i="1"/>
  <c r="BB156" i="1"/>
  <c r="BB148" i="1"/>
  <c r="BB140" i="1"/>
  <c r="BC136" i="1"/>
  <c r="BB128" i="1"/>
  <c r="BB84" i="1"/>
  <c r="BC76" i="1"/>
  <c r="BB68" i="1"/>
  <c r="AY44" i="1"/>
  <c r="BB32" i="1"/>
  <c r="AZ74" i="1"/>
  <c r="BB46" i="1"/>
  <c r="AZ6" i="1"/>
  <c r="BC1395" i="1"/>
  <c r="BC1288" i="1"/>
  <c r="BC1267" i="1"/>
  <c r="BA1217" i="1"/>
  <c r="BA1211" i="1"/>
  <c r="BC1204" i="1"/>
  <c r="AY1193" i="1"/>
  <c r="AZ1181" i="1"/>
  <c r="AV1176" i="1"/>
  <c r="AX1176" i="1" s="1"/>
  <c r="BA1153" i="1"/>
  <c r="BC1140" i="1"/>
  <c r="AY1129" i="1"/>
  <c r="AZ1117" i="1"/>
  <c r="AV1112" i="1"/>
  <c r="AX1112" i="1" s="1"/>
  <c r="BA1100" i="1"/>
  <c r="BA1089" i="1"/>
  <c r="BC1080" i="1"/>
  <c r="BC1076" i="1"/>
  <c r="AY1072" i="1"/>
  <c r="BB1068" i="1"/>
  <c r="BA1067" i="1"/>
  <c r="AZ1064" i="1"/>
  <c r="BC1060" i="1"/>
  <c r="AY1056" i="1"/>
  <c r="BB1052" i="1"/>
  <c r="BA1051" i="1"/>
  <c r="AZ1048" i="1"/>
  <c r="BC1044" i="1"/>
  <c r="AY1040" i="1"/>
  <c r="BB1036" i="1"/>
  <c r="BA1035" i="1"/>
  <c r="AZ1032" i="1"/>
  <c r="BC1028" i="1"/>
  <c r="AY1024" i="1"/>
  <c r="BB1020" i="1"/>
  <c r="BA1019" i="1"/>
  <c r="AZ1016" i="1"/>
  <c r="BC1012" i="1"/>
  <c r="AY1008" i="1"/>
  <c r="BB1004" i="1"/>
  <c r="BA1003" i="1"/>
  <c r="AZ1000" i="1"/>
  <c r="BC996" i="1"/>
  <c r="AY992" i="1"/>
  <c r="BB988" i="1"/>
  <c r="BA987" i="1"/>
  <c r="AZ984" i="1"/>
  <c r="BC980" i="1"/>
  <c r="AY976" i="1"/>
  <c r="BB972" i="1"/>
  <c r="BA971" i="1"/>
  <c r="AZ968" i="1"/>
  <c r="BC964" i="1"/>
  <c r="AY960" i="1"/>
  <c r="BB956" i="1"/>
  <c r="BA955" i="1"/>
  <c r="AZ952" i="1"/>
  <c r="BC948" i="1"/>
  <c r="AY944" i="1"/>
  <c r="BB940" i="1"/>
  <c r="BA939" i="1"/>
  <c r="AZ936" i="1"/>
  <c r="BB928" i="1"/>
  <c r="BA927" i="1"/>
  <c r="AZ924" i="1"/>
  <c r="BC920" i="1"/>
  <c r="AY916" i="1"/>
  <c r="BB912" i="1"/>
  <c r="BA911" i="1"/>
  <c r="AZ908" i="1"/>
  <c r="BC904" i="1"/>
  <c r="AY900" i="1"/>
  <c r="BB896" i="1"/>
  <c r="BA895" i="1"/>
  <c r="AZ892" i="1"/>
  <c r="BC888" i="1"/>
  <c r="AY884" i="1"/>
  <c r="BB880" i="1"/>
  <c r="BA879" i="1"/>
  <c r="AZ876" i="1"/>
  <c r="BC872" i="1"/>
  <c r="AY868" i="1"/>
  <c r="BB864" i="1"/>
  <c r="BA863" i="1"/>
  <c r="AZ860" i="1"/>
  <c r="BC856" i="1"/>
  <c r="AY852" i="1"/>
  <c r="BB848" i="1"/>
  <c r="BA847" i="1"/>
  <c r="AZ844" i="1"/>
  <c r="BC840" i="1"/>
  <c r="AY836" i="1"/>
  <c r="BB832" i="1"/>
  <c r="BA831" i="1"/>
  <c r="AZ828" i="1"/>
  <c r="BC824" i="1"/>
  <c r="AY820" i="1"/>
  <c r="BB816" i="1"/>
  <c r="BA815" i="1"/>
  <c r="AZ812" i="1"/>
  <c r="BC808" i="1"/>
  <c r="AY804" i="1"/>
  <c r="BB800" i="1"/>
  <c r="BA799" i="1"/>
  <c r="AZ796" i="1"/>
  <c r="BC792" i="1"/>
  <c r="AY788" i="1"/>
  <c r="BB784" i="1"/>
  <c r="BA783" i="1"/>
  <c r="AZ780" i="1"/>
  <c r="BC776" i="1"/>
  <c r="AY772" i="1"/>
  <c r="BB768" i="1"/>
  <c r="BA767" i="1"/>
  <c r="AZ764" i="1"/>
  <c r="BC760" i="1"/>
  <c r="AY756" i="1"/>
  <c r="BB752" i="1"/>
  <c r="BA751" i="1"/>
  <c r="AZ748" i="1"/>
  <c r="BC744" i="1"/>
  <c r="BC740" i="1"/>
  <c r="BB736" i="1"/>
  <c r="BA735" i="1"/>
  <c r="AZ732" i="1"/>
  <c r="BC728" i="1"/>
  <c r="AY724" i="1"/>
  <c r="BB720" i="1"/>
  <c r="BA719" i="1"/>
  <c r="AZ716" i="1"/>
  <c r="BC712" i="1"/>
  <c r="BC708" i="1"/>
  <c r="AY704" i="1"/>
  <c r="AY700" i="1"/>
  <c r="BC696" i="1"/>
  <c r="BC695" i="1"/>
  <c r="BB683" i="1"/>
  <c r="AZ679" i="1"/>
  <c r="BC671" i="1"/>
  <c r="BC667" i="1"/>
  <c r="BA658" i="1"/>
  <c r="AZ651" i="1"/>
  <c r="BA646" i="1"/>
  <c r="BB639" i="1"/>
  <c r="BB630" i="1"/>
  <c r="AZ625" i="1"/>
  <c r="AY617" i="1"/>
  <c r="BB609" i="1"/>
  <c r="AZ605" i="1"/>
  <c r="BC596" i="1"/>
  <c r="BB588" i="1"/>
  <c r="AY584" i="1"/>
  <c r="AZ578" i="1"/>
  <c r="AZ574" i="1"/>
  <c r="AZ570" i="1"/>
  <c r="BC565" i="1"/>
  <c r="BA552" i="1"/>
  <c r="BB544" i="1"/>
  <c r="AY531" i="1"/>
  <c r="BA526" i="1"/>
  <c r="AY518" i="1"/>
  <c r="BC506" i="1"/>
  <c r="BA485" i="1"/>
  <c r="BB478" i="1"/>
  <c r="BC469" i="1"/>
  <c r="AY461" i="1"/>
  <c r="AY441" i="1"/>
  <c r="AY437" i="1"/>
  <c r="BB420" i="1"/>
  <c r="BC404" i="1"/>
  <c r="BA387" i="1"/>
  <c r="BB372" i="1"/>
  <c r="AZ364" i="1"/>
  <c r="BC360" i="1"/>
  <c r="AY336" i="1"/>
  <c r="AY324" i="1"/>
  <c r="AY316" i="1"/>
  <c r="BC312" i="1"/>
  <c r="AZ308" i="1"/>
  <c r="AY300" i="1"/>
  <c r="AZ292" i="1"/>
  <c r="AY284" i="1"/>
  <c r="AY280" i="1"/>
  <c r="AZ276" i="1"/>
  <c r="AY268" i="1"/>
  <c r="BC264" i="1"/>
  <c r="AZ260" i="1"/>
  <c r="AY252" i="1"/>
  <c r="AY248" i="1"/>
  <c r="AZ244" i="1"/>
  <c r="AY228" i="1"/>
  <c r="AY220" i="1"/>
  <c r="BC216" i="1"/>
  <c r="AZ212" i="1"/>
  <c r="BB204" i="1"/>
  <c r="AZ184" i="1"/>
  <c r="AY176" i="1"/>
  <c r="AY168" i="1"/>
  <c r="AY164" i="1"/>
  <c r="AZ160" i="1"/>
  <c r="AY148" i="1"/>
  <c r="BA135" i="1"/>
  <c r="AY128" i="1"/>
  <c r="BC124" i="1"/>
  <c r="BC108" i="1"/>
  <c r="AY88" i="1"/>
  <c r="AY84" i="1"/>
  <c r="AY68" i="1"/>
  <c r="AZ60" i="1"/>
  <c r="AY54" i="1"/>
  <c r="AZ46" i="1"/>
  <c r="BC38" i="1"/>
  <c r="AZ18" i="1"/>
  <c r="AY1380" i="1"/>
  <c r="AY1316" i="1"/>
  <c r="AY1252" i="1"/>
  <c r="BA1223" i="1"/>
  <c r="BC1216" i="1"/>
  <c r="AY1210" i="1"/>
  <c r="AY1205" i="1"/>
  <c r="AZ1193" i="1"/>
  <c r="AV1188" i="1"/>
  <c r="AX1188" i="1" s="1"/>
  <c r="BA1176" i="1"/>
  <c r="BA1159" i="1"/>
  <c r="BC1152" i="1"/>
  <c r="AY1146" i="1"/>
  <c r="AY1141" i="1"/>
  <c r="AZ1129" i="1"/>
  <c r="AV1124" i="1"/>
  <c r="AX1124" i="1" s="1"/>
  <c r="AY1082" i="1"/>
  <c r="AY1077" i="1"/>
  <c r="BB1073" i="1"/>
  <c r="BA1072" i="1"/>
  <c r="AZ1069" i="1"/>
  <c r="BC1065" i="1"/>
  <c r="AY1061" i="1"/>
  <c r="BB1057" i="1"/>
  <c r="BA1056" i="1"/>
  <c r="AZ1053" i="1"/>
  <c r="BC1049" i="1"/>
  <c r="AY1045" i="1"/>
  <c r="BB1041" i="1"/>
  <c r="BA1040" i="1"/>
  <c r="AZ1037" i="1"/>
  <c r="BC1033" i="1"/>
  <c r="AY1029" i="1"/>
  <c r="BB1025" i="1"/>
  <c r="BA1024" i="1"/>
  <c r="AZ1021" i="1"/>
  <c r="BC1017" i="1"/>
  <c r="AY1013" i="1"/>
  <c r="BB1009" i="1"/>
  <c r="BA1008" i="1"/>
  <c r="AZ1005" i="1"/>
  <c r="BC1001" i="1"/>
  <c r="AY997" i="1"/>
  <c r="BB993" i="1"/>
  <c r="BA992" i="1"/>
  <c r="AZ989" i="1"/>
  <c r="BC985" i="1"/>
  <c r="AY981" i="1"/>
  <c r="BB977" i="1"/>
  <c r="BA976" i="1"/>
  <c r="AZ973" i="1"/>
  <c r="BC969" i="1"/>
  <c r="AY965" i="1"/>
  <c r="BB961" i="1"/>
  <c r="BA960" i="1"/>
  <c r="AZ957" i="1"/>
  <c r="BC953" i="1"/>
  <c r="AY949" i="1"/>
  <c r="BB945" i="1"/>
  <c r="BA944" i="1"/>
  <c r="AZ941" i="1"/>
  <c r="BC937" i="1"/>
  <c r="AY933" i="1"/>
  <c r="BB929" i="1"/>
  <c r="BA928" i="1"/>
  <c r="AZ925" i="1"/>
  <c r="BC921" i="1"/>
  <c r="AY917" i="1"/>
  <c r="BB913" i="1"/>
  <c r="BA912" i="1"/>
  <c r="AZ909" i="1"/>
  <c r="BC905" i="1"/>
  <c r="AY901" i="1"/>
  <c r="BB897" i="1"/>
  <c r="BA896" i="1"/>
  <c r="AZ893" i="1"/>
  <c r="BC889" i="1"/>
  <c r="AY885" i="1"/>
  <c r="BB881" i="1"/>
  <c r="BA880" i="1"/>
  <c r="AZ877" i="1"/>
  <c r="BC873" i="1"/>
  <c r="AY869" i="1"/>
  <c r="BB865" i="1"/>
  <c r="BA864" i="1"/>
  <c r="AZ861" i="1"/>
  <c r="BC857" i="1"/>
  <c r="AY853" i="1"/>
  <c r="BB849" i="1"/>
  <c r="BA848" i="1"/>
  <c r="AZ845" i="1"/>
  <c r="BC841" i="1"/>
  <c r="AY837" i="1"/>
  <c r="BB833" i="1"/>
  <c r="BA832" i="1"/>
  <c r="AZ829" i="1"/>
  <c r="BC825" i="1"/>
  <c r="AY821" i="1"/>
  <c r="BB817" i="1"/>
  <c r="BA816" i="1"/>
  <c r="AZ813" i="1"/>
  <c r="BC809" i="1"/>
  <c r="AY805" i="1"/>
  <c r="BB801" i="1"/>
  <c r="BA800" i="1"/>
  <c r="AZ797" i="1"/>
  <c r="BC793" i="1"/>
  <c r="AY789" i="1"/>
  <c r="BB785" i="1"/>
  <c r="BA784" i="1"/>
  <c r="AZ781" i="1"/>
  <c r="BC777" i="1"/>
  <c r="AY773" i="1"/>
  <c r="BB769" i="1"/>
  <c r="BA768" i="1"/>
  <c r="AZ765" i="1"/>
  <c r="BC761" i="1"/>
  <c r="AY757" i="1"/>
  <c r="BB753" i="1"/>
  <c r="BA752" i="1"/>
  <c r="AZ749" i="1"/>
  <c r="BC745" i="1"/>
  <c r="AY741" i="1"/>
  <c r="BB737" i="1"/>
  <c r="BA736" i="1"/>
  <c r="AZ733" i="1"/>
  <c r="BC729" i="1"/>
  <c r="AY725" i="1"/>
  <c r="BB721" i="1"/>
  <c r="BA720" i="1"/>
  <c r="AZ717" i="1"/>
  <c r="BC713" i="1"/>
  <c r="AY709" i="1"/>
  <c r="BB705" i="1"/>
  <c r="BA704" i="1"/>
  <c r="AZ701" i="1"/>
  <c r="BC697" i="1"/>
  <c r="BB692" i="1"/>
  <c r="BB688" i="1"/>
  <c r="AZ684" i="1"/>
  <c r="AY680" i="1"/>
  <c r="BC676" i="1"/>
  <c r="BB672" i="1"/>
  <c r="BB668" i="1"/>
  <c r="BA667" i="1"/>
  <c r="AZ660" i="1"/>
  <c r="BB648" i="1"/>
  <c r="BC640" i="1"/>
  <c r="AZ635" i="1"/>
  <c r="BB631" i="1"/>
  <c r="BA630" i="1"/>
  <c r="BC627" i="1"/>
  <c r="AY626" i="1"/>
  <c r="BC622" i="1"/>
  <c r="AZ618" i="1"/>
  <c r="AY614" i="1"/>
  <c r="AZ610" i="1"/>
  <c r="BB606" i="1"/>
  <c r="BA605" i="1"/>
  <c r="BC601" i="1"/>
  <c r="AZ597" i="1"/>
  <c r="AZ593" i="1"/>
  <c r="AZ589" i="1"/>
  <c r="BC585" i="1"/>
  <c r="AY580" i="1"/>
  <c r="AY579" i="1"/>
  <c r="AZ575" i="1"/>
  <c r="BB571" i="1"/>
  <c r="BA570" i="1"/>
  <c r="BC566" i="1"/>
  <c r="AY562" i="1"/>
  <c r="AY558" i="1"/>
  <c r="BC554" i="1"/>
  <c r="AY550" i="1"/>
  <c r="BB545" i="1"/>
  <c r="BB541" i="1"/>
  <c r="BB540" i="1"/>
  <c r="BC536" i="1"/>
  <c r="BC532" i="1"/>
  <c r="BC528" i="1"/>
  <c r="BB523" i="1"/>
  <c r="BB515" i="1"/>
  <c r="BA514" i="1"/>
  <c r="AY511" i="1"/>
  <c r="AZ507" i="1"/>
  <c r="AZ503" i="1"/>
  <c r="BB499" i="1"/>
  <c r="BA498" i="1"/>
  <c r="BC495" i="1"/>
  <c r="AY491" i="1"/>
  <c r="AY487" i="1"/>
  <c r="AY483" i="1"/>
  <c r="BB479" i="1"/>
  <c r="BB475" i="1"/>
  <c r="AY471" i="1"/>
  <c r="BC470" i="1"/>
  <c r="AZ466" i="1"/>
  <c r="AZ462" i="1"/>
  <c r="AZ458" i="1"/>
  <c r="AY454" i="1"/>
  <c r="BA449" i="1"/>
  <c r="AY446" i="1"/>
  <c r="AY442" i="1"/>
  <c r="AY438" i="1"/>
  <c r="BB433" i="1"/>
  <c r="AY429" i="1"/>
  <c r="AZ425" i="1"/>
  <c r="AY417" i="1"/>
  <c r="BA404" i="1"/>
  <c r="BC401" i="1"/>
  <c r="BC393" i="1"/>
  <c r="AZ389" i="1"/>
  <c r="AY385" i="1"/>
  <c r="BC381" i="1"/>
  <c r="AZ377" i="1"/>
  <c r="AY373" i="1"/>
  <c r="BB369" i="1"/>
  <c r="BB365" i="1"/>
  <c r="BB361" i="1"/>
  <c r="BA360" i="1"/>
  <c r="AY349" i="1"/>
  <c r="BA344" i="1"/>
  <c r="AZ341" i="1"/>
  <c r="BC337" i="1"/>
  <c r="AY333" i="1"/>
  <c r="BB329" i="1"/>
  <c r="AZ325" i="1"/>
  <c r="BA312" i="1"/>
  <c r="BC301" i="1"/>
  <c r="AZ293" i="1"/>
  <c r="BC289" i="1"/>
  <c r="BC285" i="1"/>
  <c r="BB281" i="1"/>
  <c r="BA280" i="1"/>
  <c r="AZ277" i="1"/>
  <c r="BC273" i="1"/>
  <c r="AY269" i="1"/>
  <c r="BA264" i="1"/>
  <c r="AZ261" i="1"/>
  <c r="AY257" i="1"/>
  <c r="AY253" i="1"/>
  <c r="BB249" i="1"/>
  <c r="BA248" i="1"/>
  <c r="BC241" i="1"/>
  <c r="BB233" i="1"/>
  <c r="BA232" i="1"/>
  <c r="AZ229" i="1"/>
  <c r="BC225" i="1"/>
  <c r="BB217" i="1"/>
  <c r="BA216" i="1"/>
  <c r="AZ213" i="1"/>
  <c r="BC209" i="1"/>
  <c r="AY205" i="1"/>
  <c r="AZ197" i="1"/>
  <c r="BC193" i="1"/>
  <c r="AY189" i="1"/>
  <c r="BB185" i="1"/>
  <c r="BA184" i="1"/>
  <c r="BA168" i="1"/>
  <c r="AZ165" i="1"/>
  <c r="AY157" i="1"/>
  <c r="AZ149" i="1"/>
  <c r="BC145" i="1"/>
  <c r="AZ141" i="1"/>
  <c r="BB137" i="1"/>
  <c r="BA136" i="1"/>
  <c r="BC129" i="1"/>
  <c r="AY125" i="1"/>
  <c r="BB121" i="1"/>
  <c r="AZ117" i="1"/>
  <c r="BB105" i="1"/>
  <c r="AZ101" i="1"/>
  <c r="BC97" i="1"/>
  <c r="AY93" i="1"/>
  <c r="BA88" i="1"/>
  <c r="AZ85" i="1"/>
  <c r="AY77" i="1"/>
  <c r="BB73" i="1"/>
  <c r="BC65" i="1"/>
  <c r="BB57" i="1"/>
  <c r="AZ53" i="1"/>
  <c r="AY33" i="1"/>
  <c r="BC17" i="1"/>
  <c r="BA550" i="1"/>
  <c r="AZ529" i="1"/>
  <c r="BB524" i="1"/>
  <c r="BB520" i="1"/>
  <c r="BB512" i="1"/>
  <c r="BB480" i="1"/>
  <c r="AY472" i="1"/>
  <c r="BA462" i="1"/>
  <c r="BC455" i="1"/>
  <c r="BB447" i="1"/>
  <c r="AZ439" i="1"/>
  <c r="AZ434" i="1"/>
  <c r="BA425" i="1"/>
  <c r="BB406" i="1"/>
  <c r="AY402" i="1"/>
  <c r="AY394" i="1"/>
  <c r="AZ390" i="1"/>
  <c r="BC386" i="1"/>
  <c r="AZ382" i="1"/>
  <c r="BB370" i="1"/>
  <c r="BC366" i="1"/>
  <c r="BC346" i="1"/>
  <c r="BC342" i="1"/>
  <c r="BB326" i="1"/>
  <c r="BA293" i="1"/>
  <c r="BB278" i="1"/>
  <c r="BB262" i="1"/>
  <c r="BB254" i="1"/>
  <c r="BC250" i="1"/>
  <c r="BA241" i="1"/>
  <c r="BC234" i="1"/>
  <c r="AZ230" i="1"/>
  <c r="BC222" i="1"/>
  <c r="BC210" i="1"/>
  <c r="AY202" i="1"/>
  <c r="BC198" i="1"/>
  <c r="BB190" i="1"/>
  <c r="BC186" i="1"/>
  <c r="BB170" i="1"/>
  <c r="AZ162" i="1"/>
  <c r="BA157" i="1"/>
  <c r="BC150" i="1"/>
  <c r="AY142" i="1"/>
  <c r="BA137" i="1"/>
  <c r="AY130" i="1"/>
  <c r="BB122" i="1"/>
  <c r="AZ118" i="1"/>
  <c r="BB102" i="1"/>
  <c r="AY98" i="1"/>
  <c r="AY90" i="1"/>
  <c r="AZ62" i="1"/>
  <c r="BC50" i="1"/>
  <c r="BC30" i="1"/>
  <c r="AZ10" i="1"/>
  <c r="BB1874" i="1"/>
  <c r="AZ1870" i="1"/>
  <c r="BA1870" i="1"/>
  <c r="AZ1854" i="1"/>
  <c r="BA1854" i="1"/>
  <c r="BB1842" i="1"/>
  <c r="AZ1838" i="1"/>
  <c r="BA1838" i="1"/>
  <c r="AY1827" i="1"/>
  <c r="AY1823" i="1"/>
  <c r="AY1819" i="1"/>
  <c r="AY1815" i="1"/>
  <c r="AY1811" i="1"/>
  <c r="AY1807" i="1"/>
  <c r="AY1803" i="1"/>
  <c r="AY1799" i="1"/>
  <c r="AY1795" i="1"/>
  <c r="AY1791" i="1"/>
  <c r="AY1787" i="1"/>
  <c r="AY1783" i="1"/>
  <c r="AY1779" i="1"/>
  <c r="BA1951" i="1"/>
  <c r="AZ1951" i="1"/>
  <c r="AZ1949" i="1"/>
  <c r="BA1949" i="1"/>
  <c r="AZ1947" i="1"/>
  <c r="BA1947" i="1"/>
  <c r="AZ1945" i="1"/>
  <c r="BA1945" i="1"/>
  <c r="AZ1943" i="1"/>
  <c r="BA1943" i="1"/>
  <c r="AZ1941" i="1"/>
  <c r="BA1941" i="1"/>
  <c r="AZ1939" i="1"/>
  <c r="BA1939" i="1"/>
  <c r="AZ1937" i="1"/>
  <c r="BA1937" i="1"/>
  <c r="AZ1935" i="1"/>
  <c r="BA1935" i="1"/>
  <c r="AZ1933" i="1"/>
  <c r="BA1933" i="1"/>
  <c r="AZ1931" i="1"/>
  <c r="BA1931" i="1"/>
  <c r="AZ1929" i="1"/>
  <c r="BA1929" i="1"/>
  <c r="AZ1927" i="1"/>
  <c r="BA1927" i="1"/>
  <c r="AZ1925" i="1"/>
  <c r="BA1925" i="1"/>
  <c r="AZ1923" i="1"/>
  <c r="BA1923" i="1"/>
  <c r="AZ1921" i="1"/>
  <c r="BA1921" i="1"/>
  <c r="AZ1919" i="1"/>
  <c r="BA1919" i="1"/>
  <c r="AZ1917" i="1"/>
  <c r="BA1917" i="1"/>
  <c r="AZ1915" i="1"/>
  <c r="BA1915" i="1"/>
  <c r="AZ1913" i="1"/>
  <c r="BA1913" i="1"/>
  <c r="AZ1911" i="1"/>
  <c r="BA1911" i="1"/>
  <c r="AZ1909" i="1"/>
  <c r="BA1909" i="1"/>
  <c r="AZ1907" i="1"/>
  <c r="BA1907" i="1"/>
  <c r="AZ1905" i="1"/>
  <c r="BA1905" i="1"/>
  <c r="AZ1903" i="1"/>
  <c r="BA1903" i="1"/>
  <c r="AZ1901" i="1"/>
  <c r="BA1901" i="1"/>
  <c r="AZ1899" i="1"/>
  <c r="BA1899" i="1"/>
  <c r="AZ1897" i="1"/>
  <c r="BA1897" i="1"/>
  <c r="AZ1895" i="1"/>
  <c r="BA1895" i="1"/>
  <c r="AZ1893" i="1"/>
  <c r="BA1893" i="1"/>
  <c r="AZ1891" i="1"/>
  <c r="BA1891" i="1"/>
  <c r="AZ1889" i="1"/>
  <c r="BA1889" i="1"/>
  <c r="AZ1887" i="1"/>
  <c r="BA1887" i="1"/>
  <c r="AZ1885" i="1"/>
  <c r="BA1885" i="1"/>
  <c r="AZ1883" i="1"/>
  <c r="BA1883" i="1"/>
  <c r="AZ1881" i="1"/>
  <c r="BA1881" i="1"/>
  <c r="AZ1879" i="1"/>
  <c r="BA1879" i="1"/>
  <c r="AZ1877" i="1"/>
  <c r="BA1877" i="1"/>
  <c r="AV1871" i="1"/>
  <c r="BB1867" i="1"/>
  <c r="AV1863" i="1"/>
  <c r="BB1859" i="1"/>
  <c r="AV1855" i="1"/>
  <c r="BB1855" i="1" s="1"/>
  <c r="AV1847" i="1"/>
  <c r="BB1843" i="1"/>
  <c r="AV1839" i="1"/>
  <c r="AV1831" i="1"/>
  <c r="BB1827" i="1"/>
  <c r="BA1823" i="1"/>
  <c r="AZ1823" i="1"/>
  <c r="BB1819" i="1"/>
  <c r="BA1815" i="1"/>
  <c r="AZ1815" i="1"/>
  <c r="BB1811" i="1"/>
  <c r="BA1807" i="1"/>
  <c r="AZ1807" i="1"/>
  <c r="BB1803" i="1"/>
  <c r="BA1799" i="1"/>
  <c r="AZ1799" i="1"/>
  <c r="BB1795" i="1"/>
  <c r="BA1791" i="1"/>
  <c r="AZ1791" i="1"/>
  <c r="BB1787" i="1"/>
  <c r="BA1783" i="1"/>
  <c r="AZ1783" i="1"/>
  <c r="BB1779" i="1"/>
  <c r="BB1769" i="1"/>
  <c r="BA1769" i="1"/>
  <c r="BB1765" i="1"/>
  <c r="BA1765" i="1"/>
  <c r="BA1761" i="1"/>
  <c r="BB1753" i="1"/>
  <c r="BA1753" i="1"/>
  <c r="BB1749" i="1"/>
  <c r="BA1749" i="1"/>
  <c r="BB1737" i="1"/>
  <c r="BA1737" i="1"/>
  <c r="BB1733" i="1"/>
  <c r="BA1733" i="1"/>
  <c r="BA1729" i="1"/>
  <c r="AZ1717" i="1"/>
  <c r="BA1717" i="1"/>
  <c r="AZ1713" i="1"/>
  <c r="BA1713" i="1"/>
  <c r="BA1709" i="1"/>
  <c r="AZ1701" i="1"/>
  <c r="BA1701" i="1"/>
  <c r="AZ1697" i="1"/>
  <c r="BA1697" i="1"/>
  <c r="BA1693" i="1"/>
  <c r="AZ1685" i="1"/>
  <c r="BA1685" i="1"/>
  <c r="AZ1681" i="1"/>
  <c r="BA1681" i="1"/>
  <c r="BA1677" i="1"/>
  <c r="AZ1669" i="1"/>
  <c r="BA1669" i="1"/>
  <c r="AZ1665" i="1"/>
  <c r="BA1665" i="1"/>
  <c r="BA1661" i="1"/>
  <c r="AZ1653" i="1"/>
  <c r="BA1653" i="1"/>
  <c r="AZ1649" i="1"/>
  <c r="BA1649" i="1"/>
  <c r="BA1645" i="1"/>
  <c r="AZ1637" i="1"/>
  <c r="BA1637" i="1"/>
  <c r="AZ1633" i="1"/>
  <c r="BA1633" i="1"/>
  <c r="BA1629" i="1"/>
  <c r="AZ1621" i="1"/>
  <c r="BA1621" i="1"/>
  <c r="AZ1617" i="1"/>
  <c r="BA1617" i="1"/>
  <c r="BA1613" i="1"/>
  <c r="AZ1605" i="1"/>
  <c r="BA1605" i="1"/>
  <c r="AZ1601" i="1"/>
  <c r="BA1601" i="1"/>
  <c r="BA1597" i="1"/>
  <c r="AZ1589" i="1"/>
  <c r="BA1589" i="1"/>
  <c r="AZ1585" i="1"/>
  <c r="BA1585" i="1"/>
  <c r="BA1581" i="1"/>
  <c r="AZ1573" i="1"/>
  <c r="BA1573" i="1"/>
  <c r="AZ1569" i="1"/>
  <c r="BA1569" i="1"/>
  <c r="BA1565" i="1"/>
  <c r="AZ1557" i="1"/>
  <c r="BA1557" i="1"/>
  <c r="AZ1553" i="1"/>
  <c r="BA1553" i="1"/>
  <c r="BA1549" i="1"/>
  <c r="AZ1541" i="1"/>
  <c r="BA1541" i="1"/>
  <c r="AZ1537" i="1"/>
  <c r="BA1537" i="1"/>
  <c r="BA1533" i="1"/>
  <c r="AZ1525" i="1"/>
  <c r="BA1525" i="1"/>
  <c r="AZ1521" i="1"/>
  <c r="BA1521" i="1"/>
  <c r="BA1517" i="1"/>
  <c r="AZ1509" i="1"/>
  <c r="BA1509" i="1"/>
  <c r="AZ1393" i="1"/>
  <c r="AZ1389" i="1"/>
  <c r="BC1389" i="1"/>
  <c r="AZ1377" i="1"/>
  <c r="BC1377" i="1"/>
  <c r="AZ1373" i="1"/>
  <c r="BC1373" i="1"/>
  <c r="AZ1361" i="1"/>
  <c r="BC1361" i="1"/>
  <c r="BC1357" i="1"/>
  <c r="AZ1345" i="1"/>
  <c r="BC1345" i="1"/>
  <c r="AZ1341" i="1"/>
  <c r="BC1341" i="1"/>
  <c r="AZ1325" i="1"/>
  <c r="BC1325" i="1"/>
  <c r="AZ1313" i="1"/>
  <c r="BC1313" i="1"/>
  <c r="AZ1309" i="1"/>
  <c r="BC1309" i="1"/>
  <c r="AZ1297" i="1"/>
  <c r="BC1297" i="1"/>
  <c r="AZ1293" i="1"/>
  <c r="BC1293" i="1"/>
  <c r="AZ1281" i="1"/>
  <c r="BC1281" i="1"/>
  <c r="AZ1277" i="1"/>
  <c r="BC1277" i="1"/>
  <c r="AZ1265" i="1"/>
  <c r="BC1265" i="1"/>
  <c r="BC1261" i="1"/>
  <c r="AZ1249" i="1"/>
  <c r="BC1249" i="1"/>
  <c r="AZ1245" i="1"/>
  <c r="BC1245" i="1"/>
  <c r="AZ1233" i="1"/>
  <c r="BC1233" i="1"/>
  <c r="AY1870" i="1"/>
  <c r="AY1858" i="1"/>
  <c r="AY1854" i="1"/>
  <c r="AY1842" i="1"/>
  <c r="AY1838" i="1"/>
  <c r="AY1826" i="1"/>
  <c r="AY1806" i="1"/>
  <c r="AY1798" i="1"/>
  <c r="AY1790" i="1"/>
  <c r="AY1786" i="1"/>
  <c r="AY1782" i="1"/>
  <c r="BC1730" i="1"/>
  <c r="AZ1727" i="1"/>
  <c r="AV1725" i="1"/>
  <c r="AX1725" i="1" s="1"/>
  <c r="AV1388" i="1"/>
  <c r="AX1388" i="1" s="1"/>
  <c r="AV1364" i="1"/>
  <c r="AX1364" i="1" s="1"/>
  <c r="AV1348" i="1"/>
  <c r="AX1348" i="1" s="1"/>
  <c r="AV1340" i="1"/>
  <c r="AX1340" i="1" s="1"/>
  <c r="AV1324" i="1"/>
  <c r="AX1324" i="1" s="1"/>
  <c r="AV1300" i="1"/>
  <c r="AX1300" i="1" s="1"/>
  <c r="AV1284" i="1"/>
  <c r="AX1284" i="1" s="1"/>
  <c r="AV1276" i="1"/>
  <c r="AX1276" i="1" s="1"/>
  <c r="AV1260" i="1"/>
  <c r="AX1260" i="1" s="1"/>
  <c r="AV1236" i="1"/>
  <c r="AX1236" i="1" s="1"/>
  <c r="BB1204" i="1"/>
  <c r="BB1184" i="1"/>
  <c r="BB1172" i="1"/>
  <c r="BB1168" i="1"/>
  <c r="BB1148" i="1"/>
  <c r="BB1140" i="1"/>
  <c r="BB1120" i="1"/>
  <c r="BB1108" i="1"/>
  <c r="BB1100" i="1"/>
  <c r="AV1866" i="1"/>
  <c r="AX1866" i="1" s="1"/>
  <c r="AV1850" i="1"/>
  <c r="AX1850" i="1" s="1"/>
  <c r="AV1834" i="1"/>
  <c r="AX1834" i="1" s="1"/>
  <c r="AV1818" i="1"/>
  <c r="AX1818" i="1" s="1"/>
  <c r="AV1774" i="1"/>
  <c r="AX1774" i="1" s="1"/>
  <c r="AV1770" i="1"/>
  <c r="AX1770" i="1" s="1"/>
  <c r="AV1766" i="1"/>
  <c r="AX1766" i="1" s="1"/>
  <c r="AV1762" i="1"/>
  <c r="AX1762" i="1" s="1"/>
  <c r="AV1758" i="1"/>
  <c r="AX1758" i="1" s="1"/>
  <c r="AV1754" i="1"/>
  <c r="AX1754" i="1" s="1"/>
  <c r="AV1750" i="1"/>
  <c r="AX1750" i="1" s="1"/>
  <c r="AV1746" i="1"/>
  <c r="AX1746" i="1" s="1"/>
  <c r="AV1742" i="1"/>
  <c r="AX1742" i="1" s="1"/>
  <c r="AV1738" i="1"/>
  <c r="AX1738" i="1" s="1"/>
  <c r="AY1731" i="1"/>
  <c r="BC1727" i="1"/>
  <c r="AV1722" i="1"/>
  <c r="AX1722" i="1" s="1"/>
  <c r="BC1498" i="1"/>
  <c r="BC1494" i="1"/>
  <c r="AV1397" i="1"/>
  <c r="AX1397" i="1" s="1"/>
  <c r="AV1381" i="1"/>
  <c r="AX1381" i="1" s="1"/>
  <c r="AV1365" i="1"/>
  <c r="AX1365" i="1" s="1"/>
  <c r="AV1349" i="1"/>
  <c r="AX1349" i="1" s="1"/>
  <c r="AV1333" i="1"/>
  <c r="AX1333" i="1" s="1"/>
  <c r="AV1317" i="1"/>
  <c r="AX1317" i="1" s="1"/>
  <c r="AV1301" i="1"/>
  <c r="AX1301" i="1" s="1"/>
  <c r="AV1285" i="1"/>
  <c r="AX1285" i="1" s="1"/>
  <c r="AV1269" i="1"/>
  <c r="AX1269" i="1" s="1"/>
  <c r="AV1253" i="1"/>
  <c r="AX1253" i="1" s="1"/>
  <c r="AV1237" i="1"/>
  <c r="AX1237" i="1" s="1"/>
  <c r="AV1215" i="1"/>
  <c r="AZ1215" i="1" s="1"/>
  <c r="AV1199" i="1"/>
  <c r="AZ1199" i="1" s="1"/>
  <c r="AV1183" i="1"/>
  <c r="AY1183" i="1" s="1"/>
  <c r="AV1167" i="1"/>
  <c r="AZ1167" i="1" s="1"/>
  <c r="AV1151" i="1"/>
  <c r="AZ1151" i="1" s="1"/>
  <c r="AV1135" i="1"/>
  <c r="AZ1135" i="1" s="1"/>
  <c r="AV1119" i="1"/>
  <c r="BA1119" i="1" s="1"/>
  <c r="AV1103" i="1"/>
  <c r="AZ1103" i="1"/>
  <c r="AV1087" i="1"/>
  <c r="AZ1087" i="1" s="1"/>
  <c r="AV1775" i="1"/>
  <c r="AX1775" i="1" s="1"/>
  <c r="AV1771" i="1"/>
  <c r="AX1771" i="1" s="1"/>
  <c r="AV1767" i="1"/>
  <c r="AX1767" i="1" s="1"/>
  <c r="AV1763" i="1"/>
  <c r="AX1763" i="1" s="1"/>
  <c r="AV1759" i="1"/>
  <c r="AX1759" i="1" s="1"/>
  <c r="AV1755" i="1"/>
  <c r="AX1755" i="1" s="1"/>
  <c r="AV1751" i="1"/>
  <c r="AX1751" i="1" s="1"/>
  <c r="AV1747" i="1"/>
  <c r="AX1747" i="1" s="1"/>
  <c r="AV1743" i="1"/>
  <c r="AX1743" i="1" s="1"/>
  <c r="AV1739" i="1"/>
  <c r="AX1739" i="1" s="1"/>
  <c r="AV1723" i="1"/>
  <c r="AX1723" i="1" s="1"/>
  <c r="AV1386" i="1"/>
  <c r="AX1386" i="1" s="1"/>
  <c r="AV1370" i="1"/>
  <c r="AX1370" i="1" s="1"/>
  <c r="AV1354" i="1"/>
  <c r="AX1354" i="1" s="1"/>
  <c r="AV1338" i="1"/>
  <c r="AX1338" i="1" s="1"/>
  <c r="AV1322" i="1"/>
  <c r="AX1322" i="1" s="1"/>
  <c r="AV1306" i="1"/>
  <c r="AX1306" i="1" s="1"/>
  <c r="AV1290" i="1"/>
  <c r="AX1290" i="1" s="1"/>
  <c r="AV1274" i="1"/>
  <c r="AX1274" i="1" s="1"/>
  <c r="AV1258" i="1"/>
  <c r="AX1258" i="1" s="1"/>
  <c r="AV1242" i="1"/>
  <c r="AX1242" i="1" s="1"/>
  <c r="AV657" i="1"/>
  <c r="AX657" i="1" s="1"/>
  <c r="AV653" i="1"/>
  <c r="AX653" i="1" s="1"/>
  <c r="AV645" i="1"/>
  <c r="AX645" i="1" s="1"/>
  <c r="AV577" i="1"/>
  <c r="AX577" i="1" s="1"/>
  <c r="AV509" i="1"/>
  <c r="AX509" i="1" s="1"/>
  <c r="AV505" i="1"/>
  <c r="AX505" i="1" s="1"/>
  <c r="AV477" i="1"/>
  <c r="AX477" i="1" s="1"/>
  <c r="AV473" i="1"/>
  <c r="AX473" i="1" s="1"/>
  <c r="AV421" i="1"/>
  <c r="AX421" i="1" s="1"/>
  <c r="AV413" i="1"/>
  <c r="AX413" i="1" s="1"/>
  <c r="AV409" i="1"/>
  <c r="AX409" i="1" s="1"/>
  <c r="AV405" i="1"/>
  <c r="AX405" i="1" s="1"/>
  <c r="AV397" i="1"/>
  <c r="AX397" i="1" s="1"/>
  <c r="AV357" i="1"/>
  <c r="AX357" i="1" s="1"/>
  <c r="AV353" i="1"/>
  <c r="AX353" i="1" s="1"/>
  <c r="AV345" i="1"/>
  <c r="AX345" i="1" s="1"/>
  <c r="AV321" i="1"/>
  <c r="AX321" i="1" s="1"/>
  <c r="AV317" i="1"/>
  <c r="AX317" i="1" s="1"/>
  <c r="AV313" i="1"/>
  <c r="AX313" i="1" s="1"/>
  <c r="AV309" i="1"/>
  <c r="AX309" i="1" s="1"/>
  <c r="AV305" i="1"/>
  <c r="AX305" i="1" s="1"/>
  <c r="AV297" i="1"/>
  <c r="AX297" i="1" s="1"/>
  <c r="AV265" i="1"/>
  <c r="AX265" i="1" s="1"/>
  <c r="AV245" i="1"/>
  <c r="AX245" i="1" s="1"/>
  <c r="AV237" i="1"/>
  <c r="AX237" i="1" s="1"/>
  <c r="AV221" i="1"/>
  <c r="AX221" i="1" s="1"/>
  <c r="AV201" i="1"/>
  <c r="AX201" i="1" s="1"/>
  <c r="AV181" i="1"/>
  <c r="AX181" i="1" s="1"/>
  <c r="AV177" i="1"/>
  <c r="AX177" i="1" s="1"/>
  <c r="AV173" i="1"/>
  <c r="AX173" i="1" s="1"/>
  <c r="AV169" i="1"/>
  <c r="AX169" i="1" s="1"/>
  <c r="AV161" i="1"/>
  <c r="AX161" i="1" s="1"/>
  <c r="AV153" i="1"/>
  <c r="AX153" i="1" s="1"/>
  <c r="AV133" i="1"/>
  <c r="AX133" i="1" s="1"/>
  <c r="AV113" i="1"/>
  <c r="AX113" i="1" s="1"/>
  <c r="AV109" i="1"/>
  <c r="AX109" i="1" s="1"/>
  <c r="AV89" i="1"/>
  <c r="AX89" i="1" s="1"/>
  <c r="AV81" i="1"/>
  <c r="AX81" i="1" s="1"/>
  <c r="AV69" i="1"/>
  <c r="AX69" i="1" s="1"/>
  <c r="AV61" i="1"/>
  <c r="AX61" i="1" s="1"/>
  <c r="AV49" i="1"/>
  <c r="AX49" i="1" s="1"/>
  <c r="AV45" i="1"/>
  <c r="AX45" i="1" s="1"/>
  <c r="AV41" i="1"/>
  <c r="AX41" i="1" s="1"/>
  <c r="AV37" i="1"/>
  <c r="AX37" i="1" s="1"/>
  <c r="AV29" i="1"/>
  <c r="AX29" i="1" s="1"/>
  <c r="AV25" i="1"/>
  <c r="AX25" i="1" s="1"/>
  <c r="AV21" i="1"/>
  <c r="AX21" i="1" s="1"/>
  <c r="AV13" i="1"/>
  <c r="AX13" i="1" s="1"/>
  <c r="AV9" i="1"/>
  <c r="AX9" i="1" s="1"/>
  <c r="AV5" i="1"/>
  <c r="AX5" i="1" s="1"/>
  <c r="AV1868" i="1"/>
  <c r="AX1868" i="1" s="1"/>
  <c r="AV1852" i="1"/>
  <c r="AX1852" i="1" s="1"/>
  <c r="AV1836" i="1"/>
  <c r="AX1836" i="1" s="1"/>
  <c r="AV1820" i="1"/>
  <c r="AX1820" i="1" s="1"/>
  <c r="BC1221" i="1"/>
  <c r="BB1217" i="1"/>
  <c r="BC1205" i="1"/>
  <c r="BB1201" i="1"/>
  <c r="BC1189" i="1"/>
  <c r="BB1185" i="1"/>
  <c r="BC1173" i="1"/>
  <c r="BB1169" i="1"/>
  <c r="BC1157" i="1"/>
  <c r="BB1153" i="1"/>
  <c r="AY1148" i="1"/>
  <c r="BC1141" i="1"/>
  <c r="BB1137" i="1"/>
  <c r="BC1125" i="1"/>
  <c r="BB1121" i="1"/>
  <c r="BC1109" i="1"/>
  <c r="BB1105" i="1"/>
  <c r="BC1093" i="1"/>
  <c r="BB1089" i="1"/>
  <c r="AY1397" i="1"/>
  <c r="BC1387" i="1"/>
  <c r="BA1373" i="1"/>
  <c r="AY1333" i="1"/>
  <c r="BC1323" i="1"/>
  <c r="BA1309" i="1"/>
  <c r="BC1259" i="1"/>
  <c r="BA1245" i="1"/>
  <c r="BA1225" i="1"/>
  <c r="AY1201" i="1"/>
  <c r="BC1195" i="1"/>
  <c r="AZ1189" i="1"/>
  <c r="AY1179" i="1"/>
  <c r="BA1161" i="1"/>
  <c r="AY1137" i="1"/>
  <c r="BC1131" i="1"/>
  <c r="AZ1125" i="1"/>
  <c r="BA1097" i="1"/>
  <c r="BB1078" i="1"/>
  <c r="BA1077" i="1"/>
  <c r="AZ1074" i="1"/>
  <c r="BC1070" i="1"/>
  <c r="AY1066" i="1"/>
  <c r="BB1062" i="1"/>
  <c r="BA1061" i="1"/>
  <c r="AZ1058" i="1"/>
  <c r="BC1054" i="1"/>
  <c r="AY1050" i="1"/>
  <c r="BB1046" i="1"/>
  <c r="BA1045" i="1"/>
  <c r="AZ1042" i="1"/>
  <c r="BC1038" i="1"/>
  <c r="AY1034" i="1"/>
  <c r="BB1030" i="1"/>
  <c r="BA1029" i="1"/>
  <c r="AZ1026" i="1"/>
  <c r="BC1022" i="1"/>
  <c r="AY1018" i="1"/>
  <c r="BB1014" i="1"/>
  <c r="BA1013" i="1"/>
  <c r="AZ1010" i="1"/>
  <c r="BC1006" i="1"/>
  <c r="AY1002" i="1"/>
  <c r="BB998" i="1"/>
  <c r="BA997" i="1"/>
  <c r="AZ994" i="1"/>
  <c r="BC990" i="1"/>
  <c r="AY986" i="1"/>
  <c r="BB982" i="1"/>
  <c r="BA981" i="1"/>
  <c r="AZ978" i="1"/>
  <c r="BC974" i="1"/>
  <c r="AY970" i="1"/>
  <c r="BB966" i="1"/>
  <c r="BA965" i="1"/>
  <c r="AZ962" i="1"/>
  <c r="BC958" i="1"/>
  <c r="AY954" i="1"/>
  <c r="BB950" i="1"/>
  <c r="BA949" i="1"/>
  <c r="AZ946" i="1"/>
  <c r="BC942" i="1"/>
  <c r="AY938" i="1"/>
  <c r="BB934" i="1"/>
  <c r="BA933" i="1"/>
  <c r="AZ930" i="1"/>
  <c r="BC926" i="1"/>
  <c r="AY922" i="1"/>
  <c r="BB918" i="1"/>
  <c r="BA917" i="1"/>
  <c r="AZ914" i="1"/>
  <c r="BC910" i="1"/>
  <c r="AY906" i="1"/>
  <c r="BB902" i="1"/>
  <c r="BA901" i="1"/>
  <c r="AZ898" i="1"/>
  <c r="BC894" i="1"/>
  <c r="AY890" i="1"/>
  <c r="BB886" i="1"/>
  <c r="BA885" i="1"/>
  <c r="AZ882" i="1"/>
  <c r="BC878" i="1"/>
  <c r="AY874" i="1"/>
  <c r="BB870" i="1"/>
  <c r="BA869" i="1"/>
  <c r="AZ866" i="1"/>
  <c r="BC862" i="1"/>
  <c r="AY858" i="1"/>
  <c r="BB854" i="1"/>
  <c r="BA853" i="1"/>
  <c r="AZ850" i="1"/>
  <c r="BC846" i="1"/>
  <c r="AY842" i="1"/>
  <c r="BB838" i="1"/>
  <c r="BA837" i="1"/>
  <c r="AZ834" i="1"/>
  <c r="BC830" i="1"/>
  <c r="AY826" i="1"/>
  <c r="BB822" i="1"/>
  <c r="BA821" i="1"/>
  <c r="AZ818" i="1"/>
  <c r="BC814" i="1"/>
  <c r="AY810" i="1"/>
  <c r="BB806" i="1"/>
  <c r="BA805" i="1"/>
  <c r="AZ802" i="1"/>
  <c r="BC798" i="1"/>
  <c r="AY794" i="1"/>
  <c r="BB790" i="1"/>
  <c r="BA789" i="1"/>
  <c r="AZ786" i="1"/>
  <c r="BC782" i="1"/>
  <c r="AY778" i="1"/>
  <c r="BB774" i="1"/>
  <c r="BA773" i="1"/>
  <c r="AZ770" i="1"/>
  <c r="BC766" i="1"/>
  <c r="AY762" i="1"/>
  <c r="BB758" i="1"/>
  <c r="BA757" i="1"/>
  <c r="AZ754" i="1"/>
  <c r="BC750" i="1"/>
  <c r="AY746" i="1"/>
  <c r="BB742" i="1"/>
  <c r="BA741" i="1"/>
  <c r="AZ738" i="1"/>
  <c r="BC734" i="1"/>
  <c r="AY730" i="1"/>
  <c r="BB726" i="1"/>
  <c r="BA725" i="1"/>
  <c r="AZ722" i="1"/>
  <c r="BC718" i="1"/>
  <c r="AY714" i="1"/>
  <c r="BB710" i="1"/>
  <c r="BA709" i="1"/>
  <c r="AZ706" i="1"/>
  <c r="BC702" i="1"/>
  <c r="AY698" i="1"/>
  <c r="BB693" i="1"/>
  <c r="BB689" i="1"/>
  <c r="BA688" i="1"/>
  <c r="BC685" i="1"/>
  <c r="AY681" i="1"/>
  <c r="BC677" i="1"/>
  <c r="AY673" i="1"/>
  <c r="AY669" i="1"/>
  <c r="BB665" i="1"/>
  <c r="AY661" i="1"/>
  <c r="BC657" i="1"/>
  <c r="AZ649" i="1"/>
  <c r="BB641" i="1"/>
  <c r="BA640" i="1"/>
  <c r="AZ636" i="1"/>
  <c r="AZ632" i="1"/>
  <c r="AZ628" i="1"/>
  <c r="AZ623" i="1"/>
  <c r="BA618" i="1"/>
  <c r="AY615" i="1"/>
  <c r="BC611" i="1"/>
  <c r="AY607" i="1"/>
  <c r="BC603" i="1"/>
  <c r="AY602" i="1"/>
  <c r="AZ598" i="1"/>
  <c r="BB594" i="1"/>
  <c r="BB590" i="1"/>
  <c r="BA589" i="1"/>
  <c r="AZ586" i="1"/>
  <c r="AZ581" i="1"/>
  <c r="BB572" i="1"/>
  <c r="BA571" i="1"/>
  <c r="BC568" i="1"/>
  <c r="AZ567" i="1"/>
  <c r="AZ563" i="1"/>
  <c r="BC559" i="1"/>
  <c r="BC555" i="1"/>
  <c r="AZ551" i="1"/>
  <c r="AZ546" i="1"/>
  <c r="AZ542" i="1"/>
  <c r="BA540" i="1"/>
  <c r="BC533" i="1"/>
  <c r="BB529" i="1"/>
  <c r="AZ525" i="1"/>
  <c r="AY512" i="1"/>
  <c r="AY508" i="1"/>
  <c r="AZ500" i="1"/>
  <c r="AZ496" i="1"/>
  <c r="BC492" i="1"/>
  <c r="BC480" i="1"/>
  <c r="BC476" i="1"/>
  <c r="BA470" i="1"/>
  <c r="AY463" i="1"/>
  <c r="AZ459" i="1"/>
  <c r="BB451" i="1"/>
  <c r="BB439" i="1"/>
  <c r="AY430" i="1"/>
  <c r="BC426" i="1"/>
  <c r="AZ418" i="1"/>
  <c r="BC414" i="1"/>
  <c r="BB402" i="1"/>
  <c r="BC398" i="1"/>
  <c r="AZ378" i="1"/>
  <c r="AZ374" i="1"/>
  <c r="BC370" i="1"/>
  <c r="BC362" i="1"/>
  <c r="AZ354" i="1"/>
  <c r="BB346" i="1"/>
  <c r="BB338" i="1"/>
  <c r="AZ326" i="1"/>
  <c r="BC322" i="1"/>
  <c r="AY310" i="1"/>
  <c r="AZ306" i="1"/>
  <c r="BA297" i="1"/>
  <c r="BB290" i="1"/>
  <c r="AZ278" i="1"/>
  <c r="BC274" i="1"/>
  <c r="AZ262" i="1"/>
  <c r="BC258" i="1"/>
  <c r="AZ254" i="1"/>
  <c r="BC246" i="1"/>
  <c r="AZ242" i="1"/>
  <c r="BB234" i="1"/>
  <c r="AZ226" i="1"/>
  <c r="BC214" i="1"/>
  <c r="BC206" i="1"/>
  <c r="BA201" i="1"/>
  <c r="BC194" i="1"/>
  <c r="AY182" i="1"/>
  <c r="AZ174" i="1"/>
  <c r="AY170" i="1"/>
  <c r="AZ166" i="1"/>
  <c r="BC158" i="1"/>
  <c r="AY146" i="1"/>
  <c r="AY138" i="1"/>
  <c r="BC134" i="1"/>
  <c r="AZ126" i="1"/>
  <c r="BC122" i="1"/>
  <c r="AY102" i="1"/>
  <c r="BA97" i="1"/>
  <c r="AZ82" i="1"/>
  <c r="BA73" i="1"/>
  <c r="BB62" i="1"/>
  <c r="BB42" i="1"/>
  <c r="AY1377" i="1"/>
  <c r="AY1313" i="1"/>
  <c r="AY1249" i="1"/>
  <c r="BA1221" i="1"/>
  <c r="BA1215" i="1"/>
  <c r="AY1197" i="1"/>
  <c r="AZ1185" i="1"/>
  <c r="AV1180" i="1"/>
  <c r="AX1180" i="1" s="1"/>
  <c r="BA1157" i="1"/>
  <c r="BA1151" i="1"/>
  <c r="AY1133" i="1"/>
  <c r="BC1127" i="1"/>
  <c r="AZ1121" i="1"/>
  <c r="AV1116" i="1"/>
  <c r="AX1116" i="1" s="1"/>
  <c r="AY1111" i="1"/>
  <c r="BA1104" i="1"/>
  <c r="BA1093" i="1"/>
  <c r="BB1079" i="1"/>
  <c r="BA1078" i="1"/>
  <c r="AZ1075" i="1"/>
  <c r="BC1071" i="1"/>
  <c r="AY1067" i="1"/>
  <c r="BB1063" i="1"/>
  <c r="BA1062" i="1"/>
  <c r="AZ1059" i="1"/>
  <c r="BC1055" i="1"/>
  <c r="AY1051" i="1"/>
  <c r="BB1047" i="1"/>
  <c r="BA1046" i="1"/>
  <c r="AZ1043" i="1"/>
  <c r="BC1039" i="1"/>
  <c r="AY1035" i="1"/>
  <c r="BB1031" i="1"/>
  <c r="BA1030" i="1"/>
  <c r="AZ1027" i="1"/>
  <c r="BC1023" i="1"/>
  <c r="AY1019" i="1"/>
  <c r="BB1015" i="1"/>
  <c r="BA1014" i="1"/>
  <c r="AZ1011" i="1"/>
  <c r="BC1007" i="1"/>
  <c r="AY1003" i="1"/>
  <c r="BB999" i="1"/>
  <c r="BA998" i="1"/>
  <c r="AZ995" i="1"/>
  <c r="BC991" i="1"/>
  <c r="AY987" i="1"/>
  <c r="BB983" i="1"/>
  <c r="BA982" i="1"/>
  <c r="AZ979" i="1"/>
  <c r="BC975" i="1"/>
  <c r="AY971" i="1"/>
  <c r="BB967" i="1"/>
  <c r="BA966" i="1"/>
  <c r="AZ963" i="1"/>
  <c r="BC959" i="1"/>
  <c r="AY955" i="1"/>
  <c r="BB951" i="1"/>
  <c r="BA950" i="1"/>
  <c r="AZ947" i="1"/>
  <c r="BC943" i="1"/>
  <c r="AY939" i="1"/>
  <c r="BB935" i="1"/>
  <c r="BA934" i="1"/>
  <c r="AZ931" i="1"/>
  <c r="BC927" i="1"/>
  <c r="AY923" i="1"/>
  <c r="BB919" i="1"/>
  <c r="BA918" i="1"/>
  <c r="AZ915" i="1"/>
  <c r="BC911" i="1"/>
  <c r="AY907" i="1"/>
  <c r="BB903" i="1"/>
  <c r="BA902" i="1"/>
  <c r="AZ899" i="1"/>
  <c r="BC895" i="1"/>
  <c r="AY891" i="1"/>
  <c r="BB887" i="1"/>
  <c r="BA886" i="1"/>
  <c r="AZ883" i="1"/>
  <c r="BC879" i="1"/>
  <c r="AY875" i="1"/>
  <c r="BB871" i="1"/>
  <c r="BA870" i="1"/>
  <c r="AZ867" i="1"/>
  <c r="BC863" i="1"/>
  <c r="AY859" i="1"/>
  <c r="BB855" i="1"/>
  <c r="BA854" i="1"/>
  <c r="AZ851" i="1"/>
  <c r="BC847" i="1"/>
  <c r="AY843" i="1"/>
  <c r="BB839" i="1"/>
  <c r="BA838" i="1"/>
  <c r="AZ835" i="1"/>
  <c r="BC831" i="1"/>
  <c r="AY827" i="1"/>
  <c r="BB823" i="1"/>
  <c r="BA822" i="1"/>
  <c r="AZ819" i="1"/>
  <c r="BC815" i="1"/>
  <c r="AY811" i="1"/>
  <c r="BB807" i="1"/>
  <c r="BA806" i="1"/>
  <c r="AZ803" i="1"/>
  <c r="BC799" i="1"/>
  <c r="AY795" i="1"/>
  <c r="BB791" i="1"/>
  <c r="BA790" i="1"/>
  <c r="AZ787" i="1"/>
  <c r="BC783" i="1"/>
  <c r="AY779" i="1"/>
  <c r="BB775" i="1"/>
  <c r="BA774" i="1"/>
  <c r="AZ771" i="1"/>
  <c r="BC767" i="1"/>
  <c r="AY763" i="1"/>
  <c r="BB759" i="1"/>
  <c r="BA758" i="1"/>
  <c r="AZ755" i="1"/>
  <c r="BC751" i="1"/>
  <c r="AY747" i="1"/>
  <c r="BB743" i="1"/>
  <c r="BA742" i="1"/>
  <c r="AZ739" i="1"/>
  <c r="BC735" i="1"/>
  <c r="AY731" i="1"/>
  <c r="BB727" i="1"/>
  <c r="BA726" i="1"/>
  <c r="AZ723" i="1"/>
  <c r="BC719" i="1"/>
  <c r="AY715" i="1"/>
  <c r="BB711" i="1"/>
  <c r="BA710" i="1"/>
  <c r="AZ707" i="1"/>
  <c r="BC703" i="1"/>
  <c r="AY699" i="1"/>
  <c r="BB694" i="1"/>
  <c r="BB690" i="1"/>
  <c r="BA689" i="1"/>
  <c r="AY686" i="1"/>
  <c r="BC682" i="1"/>
  <c r="BC678" i="1"/>
  <c r="AY674" i="1"/>
  <c r="BC670" i="1"/>
  <c r="BB666" i="1"/>
  <c r="BB662" i="1"/>
  <c r="BA661" i="1"/>
  <c r="AZ658" i="1"/>
  <c r="AY650" i="1"/>
  <c r="BC646" i="1"/>
  <c r="BB642" i="1"/>
  <c r="BB638" i="1"/>
  <c r="BB637" i="1"/>
  <c r="BA636" i="1"/>
  <c r="AY633" i="1"/>
  <c r="BC629" i="1"/>
  <c r="AY624" i="1"/>
  <c r="BC620" i="1"/>
  <c r="BC616" i="1"/>
  <c r="BB612" i="1"/>
  <c r="BB608" i="1"/>
  <c r="BB604" i="1"/>
  <c r="BA603" i="1"/>
  <c r="AY599" i="1"/>
  <c r="BC595" i="1"/>
  <c r="AZ591" i="1"/>
  <c r="BB587" i="1"/>
  <c r="BB583" i="1"/>
  <c r="BB582" i="1"/>
  <c r="BA581" i="1"/>
  <c r="AY577" i="1"/>
  <c r="AZ573" i="1"/>
  <c r="AZ569" i="1"/>
  <c r="BB564" i="1"/>
  <c r="BB560" i="1"/>
  <c r="BA559" i="1"/>
  <c r="BC556" i="1"/>
  <c r="BC552" i="1"/>
  <c r="AZ548" i="1"/>
  <c r="BC547" i="1"/>
  <c r="AZ543" i="1"/>
  <c r="AZ538" i="1"/>
  <c r="BB530" i="1"/>
  <c r="BB526" i="1"/>
  <c r="AZ521" i="1"/>
  <c r="AZ517" i="1"/>
  <c r="BB513" i="1"/>
  <c r="BA512" i="1"/>
  <c r="AY501" i="1"/>
  <c r="AZ497" i="1"/>
  <c r="BB493" i="1"/>
  <c r="BB489" i="1"/>
  <c r="BB485" i="1"/>
  <c r="AZ481" i="1"/>
  <c r="AY473" i="1"/>
  <c r="AZ468" i="1"/>
  <c r="BC464" i="1"/>
  <c r="BB460" i="1"/>
  <c r="BA459" i="1"/>
  <c r="AY456" i="1"/>
  <c r="BC452" i="1"/>
  <c r="AZ448" i="1"/>
  <c r="AY444" i="1"/>
  <c r="AY440" i="1"/>
  <c r="AZ435" i="1"/>
  <c r="BB431" i="1"/>
  <c r="BB427" i="1"/>
  <c r="BB423" i="1"/>
  <c r="BA422" i="1"/>
  <c r="AZ419" i="1"/>
  <c r="AZ415" i="1"/>
  <c r="AY411" i="1"/>
  <c r="AZ407" i="1"/>
  <c r="BB403" i="1"/>
  <c r="BA402" i="1"/>
  <c r="AY399" i="1"/>
  <c r="BC395" i="1"/>
  <c r="AZ391" i="1"/>
  <c r="AZ387" i="1"/>
  <c r="BB383" i="1"/>
  <c r="BA382" i="1"/>
  <c r="AY379" i="1"/>
  <c r="AZ371" i="1"/>
  <c r="BC367" i="1"/>
  <c r="BC363" i="1"/>
  <c r="AZ359" i="1"/>
  <c r="BB355" i="1"/>
  <c r="BC347" i="1"/>
  <c r="AY343" i="1"/>
  <c r="BB339" i="1"/>
  <c r="BA338" i="1"/>
  <c r="AZ335" i="1"/>
  <c r="BC331" i="1"/>
  <c r="BB323" i="1"/>
  <c r="BA322" i="1"/>
  <c r="AZ319" i="1"/>
  <c r="BC315" i="1"/>
  <c r="AY311" i="1"/>
  <c r="BB307" i="1"/>
  <c r="AZ303" i="1"/>
  <c r="BC299" i="1"/>
  <c r="AY295" i="1"/>
  <c r="BB291" i="1"/>
  <c r="BA290" i="1"/>
  <c r="AZ287" i="1"/>
  <c r="BC283" i="1"/>
  <c r="AY279" i="1"/>
  <c r="BA274" i="1"/>
  <c r="BC271" i="1"/>
  <c r="AY263" i="1"/>
  <c r="BB259" i="1"/>
  <c r="BA258" i="1"/>
  <c r="AZ255" i="1"/>
  <c r="AY251" i="1"/>
  <c r="BB243" i="1"/>
  <c r="AZ239" i="1"/>
  <c r="BC235" i="1"/>
  <c r="AZ231" i="1"/>
  <c r="BB227" i="1"/>
  <c r="BA226" i="1"/>
  <c r="BC223" i="1"/>
  <c r="BC219" i="1"/>
  <c r="AY215" i="1"/>
  <c r="BB211" i="1"/>
  <c r="BA210" i="1"/>
  <c r="BC207" i="1"/>
  <c r="BC203" i="1"/>
  <c r="BB195" i="1"/>
  <c r="BA194" i="1"/>
  <c r="BC187" i="1"/>
  <c r="AY183" i="1"/>
  <c r="BB179" i="1"/>
  <c r="BC175" i="1"/>
  <c r="BC171" i="1"/>
  <c r="AZ167" i="1"/>
  <c r="BB163" i="1"/>
  <c r="BA162" i="1"/>
  <c r="BC159" i="1"/>
  <c r="AY155" i="1"/>
  <c r="AY151" i="1"/>
  <c r="BB147" i="1"/>
  <c r="BA146" i="1"/>
  <c r="BC143" i="1"/>
  <c r="BC139" i="1"/>
  <c r="AY135" i="1"/>
  <c r="BB131" i="1"/>
  <c r="BA130" i="1"/>
  <c r="BC123" i="1"/>
  <c r="AZ119" i="1"/>
  <c r="BB115" i="1"/>
  <c r="BC111" i="1"/>
  <c r="AY107" i="1"/>
  <c r="AZ103" i="1"/>
  <c r="BA98" i="1"/>
  <c r="AZ95" i="1"/>
  <c r="AZ87" i="1"/>
  <c r="BA82" i="1"/>
  <c r="BC79" i="1"/>
  <c r="BC75" i="1"/>
  <c r="AY71" i="1"/>
  <c r="BB67" i="1"/>
  <c r="BC63" i="1"/>
  <c r="BC59" i="1"/>
  <c r="AZ55" i="1"/>
  <c r="BB51" i="1"/>
  <c r="BB47" i="1"/>
  <c r="BB43" i="1"/>
  <c r="BB39" i="1"/>
  <c r="BA38" i="1"/>
  <c r="BC31" i="1"/>
  <c r="AZ23" i="1"/>
  <c r="BA18" i="1"/>
  <c r="BC15" i="1"/>
  <c r="AY7" i="1"/>
  <c r="BC932" i="1"/>
  <c r="BA699" i="1"/>
  <c r="BB691" i="1"/>
  <c r="AY683" i="1"/>
  <c r="AY675" i="1"/>
  <c r="BB667" i="1"/>
  <c r="BC659" i="1"/>
  <c r="AZ639" i="1"/>
  <c r="AZ630" i="1"/>
  <c r="AZ621" i="1"/>
  <c r="BA616" i="1"/>
  <c r="AZ609" i="1"/>
  <c r="AZ600" i="1"/>
  <c r="BA595" i="1"/>
  <c r="BB578" i="1"/>
  <c r="BB565" i="1"/>
  <c r="AZ561" i="1"/>
  <c r="BB553" i="1"/>
  <c r="BB549" i="1"/>
  <c r="AY544" i="1"/>
  <c r="BC539" i="1"/>
  <c r="AY535" i="1"/>
  <c r="BB518" i="1"/>
  <c r="AY514" i="1"/>
  <c r="BA505" i="1"/>
  <c r="BB498" i="1"/>
  <c r="BB494" i="1"/>
  <c r="BB490" i="1"/>
  <c r="AZ486" i="1"/>
  <c r="BA477" i="1"/>
  <c r="BA468" i="1"/>
  <c r="BB461" i="1"/>
  <c r="BC457" i="1"/>
  <c r="AZ453" i="1"/>
  <c r="AZ449" i="1"/>
  <c r="AZ445" i="1"/>
  <c r="BA440" i="1"/>
  <c r="BC436" i="1"/>
  <c r="AZ428" i="1"/>
  <c r="AY424" i="1"/>
  <c r="BB416" i="1"/>
  <c r="BB408" i="1"/>
  <c r="BB404" i="1"/>
  <c r="BB396" i="1"/>
  <c r="BB392" i="1"/>
  <c r="BA391" i="1"/>
  <c r="AZ380" i="1"/>
  <c r="AZ376" i="1"/>
  <c r="BC372" i="1"/>
  <c r="BB364" i="1"/>
  <c r="BB344" i="1"/>
  <c r="AY340" i="1"/>
  <c r="BA335" i="1"/>
  <c r="BA323" i="1"/>
  <c r="BB316" i="1"/>
  <c r="BB308" i="1"/>
  <c r="BB300" i="1"/>
  <c r="BB292" i="1"/>
  <c r="BB284" i="1"/>
  <c r="BB276" i="1"/>
  <c r="BB268" i="1"/>
  <c r="BB260" i="1"/>
  <c r="BB252" i="1"/>
  <c r="BB244" i="1"/>
  <c r="BB232" i="1"/>
  <c r="BB224" i="1"/>
  <c r="BB220" i="1"/>
  <c r="BB212" i="1"/>
  <c r="AY204" i="1"/>
  <c r="BA199" i="1"/>
  <c r="BA183" i="1"/>
  <c r="BA175" i="1"/>
  <c r="BA163" i="1"/>
  <c r="BA155" i="1"/>
  <c r="BA147" i="1"/>
  <c r="BA139" i="1"/>
  <c r="AZ136" i="1"/>
  <c r="BA119" i="1"/>
  <c r="BA95" i="1"/>
  <c r="BA83" i="1"/>
  <c r="AZ76" i="1"/>
  <c r="BA67" i="1"/>
  <c r="BA55" i="1"/>
  <c r="BC44" i="1"/>
  <c r="AZ32" i="1"/>
  <c r="BA19" i="1"/>
  <c r="AY74" i="1"/>
  <c r="AY42" i="1"/>
  <c r="AY6" i="1"/>
  <c r="AY1389" i="1"/>
  <c r="BC1379" i="1"/>
  <c r="AY1325" i="1"/>
  <c r="BC1315" i="1"/>
  <c r="AY1261" i="1"/>
  <c r="BC1251" i="1"/>
  <c r="AY1209" i="1"/>
  <c r="AZ1197" i="1"/>
  <c r="AV1192" i="1"/>
  <c r="AX1192" i="1" s="1"/>
  <c r="BA1163" i="1"/>
  <c r="AY1145" i="1"/>
  <c r="AZ1133" i="1"/>
  <c r="AV1128" i="1"/>
  <c r="AX1128" i="1" s="1"/>
  <c r="AY1081" i="1"/>
  <c r="BA1079" i="1"/>
  <c r="AZ1076" i="1"/>
  <c r="BC1072" i="1"/>
  <c r="AY1068" i="1"/>
  <c r="BB1064" i="1"/>
  <c r="BA1063" i="1"/>
  <c r="AZ1060" i="1"/>
  <c r="BC1056" i="1"/>
  <c r="AY1052" i="1"/>
  <c r="BB1048" i="1"/>
  <c r="BA1047" i="1"/>
  <c r="AZ1044" i="1"/>
  <c r="BC1040" i="1"/>
  <c r="AY1036" i="1"/>
  <c r="BB1032" i="1"/>
  <c r="BA1031" i="1"/>
  <c r="AZ1028" i="1"/>
  <c r="BC1024" i="1"/>
  <c r="AY1020" i="1"/>
  <c r="BB1016" i="1"/>
  <c r="BA1015" i="1"/>
  <c r="AZ1012" i="1"/>
  <c r="BC1008" i="1"/>
  <c r="AY1004" i="1"/>
  <c r="BB1000" i="1"/>
  <c r="BA999" i="1"/>
  <c r="AZ996" i="1"/>
  <c r="BC992" i="1"/>
  <c r="AY988" i="1"/>
  <c r="BB984" i="1"/>
  <c r="BA983" i="1"/>
  <c r="AZ980" i="1"/>
  <c r="BC976" i="1"/>
  <c r="AY972" i="1"/>
  <c r="BB968" i="1"/>
  <c r="BA967" i="1"/>
  <c r="AZ964" i="1"/>
  <c r="BC960" i="1"/>
  <c r="AY956" i="1"/>
  <c r="BB952" i="1"/>
  <c r="BA951" i="1"/>
  <c r="AZ948" i="1"/>
  <c r="BC944" i="1"/>
  <c r="AY940" i="1"/>
  <c r="BB936" i="1"/>
  <c r="BA935" i="1"/>
  <c r="AY928" i="1"/>
  <c r="BB924" i="1"/>
  <c r="BA923" i="1"/>
  <c r="AZ920" i="1"/>
  <c r="BC916" i="1"/>
  <c r="AY912" i="1"/>
  <c r="BB908" i="1"/>
  <c r="BA907" i="1"/>
  <c r="AZ904" i="1"/>
  <c r="BC900" i="1"/>
  <c r="AY896" i="1"/>
  <c r="BB892" i="1"/>
  <c r="BA891" i="1"/>
  <c r="AZ888" i="1"/>
  <c r="BC884" i="1"/>
  <c r="AY880" i="1"/>
  <c r="BB876" i="1"/>
  <c r="BA875" i="1"/>
  <c r="AZ872" i="1"/>
  <c r="BC868" i="1"/>
  <c r="AY864" i="1"/>
  <c r="BB860" i="1"/>
  <c r="BA859" i="1"/>
  <c r="AZ856" i="1"/>
  <c r="BC852" i="1"/>
  <c r="AY848" i="1"/>
  <c r="BB844" i="1"/>
  <c r="BA843" i="1"/>
  <c r="AZ840" i="1"/>
  <c r="BC836" i="1"/>
  <c r="AY832" i="1"/>
  <c r="BB828" i="1"/>
  <c r="BA827" i="1"/>
  <c r="AZ824" i="1"/>
  <c r="BC820" i="1"/>
  <c r="AY816" i="1"/>
  <c r="BB812" i="1"/>
  <c r="BA811" i="1"/>
  <c r="AZ808" i="1"/>
  <c r="BC804" i="1"/>
  <c r="AY800" i="1"/>
  <c r="BB796" i="1"/>
  <c r="BA795" i="1"/>
  <c r="AZ792" i="1"/>
  <c r="BC788" i="1"/>
  <c r="AY784" i="1"/>
  <c r="BB780" i="1"/>
  <c r="BA779" i="1"/>
  <c r="AZ776" i="1"/>
  <c r="BC772" i="1"/>
  <c r="AY768" i="1"/>
  <c r="BB764" i="1"/>
  <c r="BA763" i="1"/>
  <c r="AZ760" i="1"/>
  <c r="BC756" i="1"/>
  <c r="AY752" i="1"/>
  <c r="BB748" i="1"/>
  <c r="BA747" i="1"/>
  <c r="AZ744" i="1"/>
  <c r="AZ740" i="1"/>
  <c r="AY736" i="1"/>
  <c r="BB732" i="1"/>
  <c r="BA731" i="1"/>
  <c r="AZ728" i="1"/>
  <c r="BC724" i="1"/>
  <c r="AY720" i="1"/>
  <c r="BB716" i="1"/>
  <c r="BA715" i="1"/>
  <c r="AZ712" i="1"/>
  <c r="AZ708" i="1"/>
  <c r="BC704" i="1"/>
  <c r="BC700" i="1"/>
  <c r="AZ696" i="1"/>
  <c r="BC691" i="1"/>
  <c r="BA682" i="1"/>
  <c r="BB675" i="1"/>
  <c r="AZ671" i="1"/>
  <c r="BB663" i="1"/>
  <c r="AY655" i="1"/>
  <c r="AY651" i="1"/>
  <c r="BC643" i="1"/>
  <c r="BC634" i="1"/>
  <c r="BA629" i="1"/>
  <c r="BB621" i="1"/>
  <c r="BC613" i="1"/>
  <c r="BA608" i="1"/>
  <c r="BB600" i="1"/>
  <c r="AZ592" i="1"/>
  <c r="AY588" i="1"/>
  <c r="BC584" i="1"/>
  <c r="AY578" i="1"/>
  <c r="BC570" i="1"/>
  <c r="BB561" i="1"/>
  <c r="BC549" i="1"/>
  <c r="BA538" i="1"/>
  <c r="AZ531" i="1"/>
  <c r="BB522" i="1"/>
  <c r="BC518" i="1"/>
  <c r="BC510" i="1"/>
  <c r="AZ506" i="1"/>
  <c r="AZ482" i="1"/>
  <c r="AZ478" i="1"/>
  <c r="BC474" i="1"/>
  <c r="AZ469" i="1"/>
  <c r="AZ461" i="1"/>
  <c r="BC441" i="1"/>
  <c r="BA427" i="1"/>
  <c r="BA415" i="1"/>
  <c r="AZ404" i="1"/>
  <c r="AZ368" i="1"/>
  <c r="AY364" i="1"/>
  <c r="BA343" i="1"/>
  <c r="BC336" i="1"/>
  <c r="BC324" i="1"/>
  <c r="BC316" i="1"/>
  <c r="BC300" i="1"/>
  <c r="BC284" i="1"/>
  <c r="BC280" i="1"/>
  <c r="BC268" i="1"/>
  <c r="AY256" i="1"/>
  <c r="BC252" i="1"/>
  <c r="BC248" i="1"/>
  <c r="BA239" i="1"/>
  <c r="AY232" i="1"/>
  <c r="BC228" i="1"/>
  <c r="BC220" i="1"/>
  <c r="AY208" i="1"/>
  <c r="BA203" i="1"/>
  <c r="BA195" i="1"/>
  <c r="BA187" i="1"/>
  <c r="BC176" i="1"/>
  <c r="BC168" i="1"/>
  <c r="BC164" i="1"/>
  <c r="AY156" i="1"/>
  <c r="BC148" i="1"/>
  <c r="AY140" i="1"/>
  <c r="AY132" i="1"/>
  <c r="BC128" i="1"/>
  <c r="AZ124" i="1"/>
  <c r="AZ116" i="1"/>
  <c r="AZ108" i="1"/>
  <c r="BC88" i="1"/>
  <c r="BC84" i="1"/>
  <c r="BC68" i="1"/>
  <c r="AY60" i="1"/>
  <c r="BA43" i="1"/>
  <c r="BA11" i="1"/>
  <c r="BA61" i="1"/>
  <c r="BC46" i="1"/>
  <c r="AZ22" i="1"/>
  <c r="AY18" i="1"/>
  <c r="BA1377" i="1"/>
  <c r="BA1313" i="1"/>
  <c r="BA1249" i="1"/>
  <c r="AY1221" i="1"/>
  <c r="BC1215" i="1"/>
  <c r="AZ1209" i="1"/>
  <c r="AY1199" i="1"/>
  <c r="BA1186" i="1"/>
  <c r="BA1175" i="1"/>
  <c r="AY1157" i="1"/>
  <c r="BC1151" i="1"/>
  <c r="AZ1145" i="1"/>
  <c r="BA1122" i="1"/>
  <c r="BA1111" i="1"/>
  <c r="AY1093" i="1"/>
  <c r="AZ1081" i="1"/>
  <c r="BC1077" i="1"/>
  <c r="AY1073" i="1"/>
  <c r="BB1069" i="1"/>
  <c r="BA1068" i="1"/>
  <c r="AZ1065" i="1"/>
  <c r="BC1061" i="1"/>
  <c r="AY1057" i="1"/>
  <c r="BB1053" i="1"/>
  <c r="BA1052" i="1"/>
  <c r="AZ1049" i="1"/>
  <c r="BC1045" i="1"/>
  <c r="AY1041" i="1"/>
  <c r="BB1037" i="1"/>
  <c r="BA1036" i="1"/>
  <c r="AZ1033" i="1"/>
  <c r="BC1029" i="1"/>
  <c r="AY1025" i="1"/>
  <c r="BB1021" i="1"/>
  <c r="BA1020" i="1"/>
  <c r="AZ1017" i="1"/>
  <c r="BC1013" i="1"/>
  <c r="AY1009" i="1"/>
  <c r="BB1005" i="1"/>
  <c r="BA1004" i="1"/>
  <c r="AZ1001" i="1"/>
  <c r="BC997" i="1"/>
  <c r="AY993" i="1"/>
  <c r="BB989" i="1"/>
  <c r="BA988" i="1"/>
  <c r="AZ985" i="1"/>
  <c r="BC981" i="1"/>
  <c r="AY977" i="1"/>
  <c r="BB973" i="1"/>
  <c r="BA972" i="1"/>
  <c r="AZ969" i="1"/>
  <c r="BC965" i="1"/>
  <c r="AY961" i="1"/>
  <c r="BB957" i="1"/>
  <c r="BA956" i="1"/>
  <c r="AZ953" i="1"/>
  <c r="BC949" i="1"/>
  <c r="AY945" i="1"/>
  <c r="BB941" i="1"/>
  <c r="BA940" i="1"/>
  <c r="AZ937" i="1"/>
  <c r="BC933" i="1"/>
  <c r="AY929" i="1"/>
  <c r="BB925" i="1"/>
  <c r="BA924" i="1"/>
  <c r="AZ921" i="1"/>
  <c r="BC917" i="1"/>
  <c r="AY913" i="1"/>
  <c r="BB909" i="1"/>
  <c r="BA908" i="1"/>
  <c r="AZ905" i="1"/>
  <c r="BC901" i="1"/>
  <c r="AY897" i="1"/>
  <c r="BB893" i="1"/>
  <c r="BA892" i="1"/>
  <c r="AZ889" i="1"/>
  <c r="BC885" i="1"/>
  <c r="AY881" i="1"/>
  <c r="BB877" i="1"/>
  <c r="BA876" i="1"/>
  <c r="AZ873" i="1"/>
  <c r="BC869" i="1"/>
  <c r="AY865" i="1"/>
  <c r="BB861" i="1"/>
  <c r="BA860" i="1"/>
  <c r="AZ857" i="1"/>
  <c r="BC853" i="1"/>
  <c r="AY849" i="1"/>
  <c r="BB845" i="1"/>
  <c r="BA844" i="1"/>
  <c r="AZ841" i="1"/>
  <c r="BC837" i="1"/>
  <c r="AY833" i="1"/>
  <c r="BB829" i="1"/>
  <c r="BA828" i="1"/>
  <c r="AZ825" i="1"/>
  <c r="BC821" i="1"/>
  <c r="AY817" i="1"/>
  <c r="BB813" i="1"/>
  <c r="BA812" i="1"/>
  <c r="AZ809" i="1"/>
  <c r="BC805" i="1"/>
  <c r="AY801" i="1"/>
  <c r="BB797" i="1"/>
  <c r="BA796" i="1"/>
  <c r="AZ793" i="1"/>
  <c r="BC789" i="1"/>
  <c r="AY785" i="1"/>
  <c r="BB781" i="1"/>
  <c r="BA780" i="1"/>
  <c r="AZ777" i="1"/>
  <c r="BC773" i="1"/>
  <c r="AY769" i="1"/>
  <c r="BB765" i="1"/>
  <c r="BA764" i="1"/>
  <c r="AZ761" i="1"/>
  <c r="BC757" i="1"/>
  <c r="AY753" i="1"/>
  <c r="BB749" i="1"/>
  <c r="BA748" i="1"/>
  <c r="AZ745" i="1"/>
  <c r="BC741" i="1"/>
  <c r="AY737" i="1"/>
  <c r="BB733" i="1"/>
  <c r="BA732" i="1"/>
  <c r="AZ729" i="1"/>
  <c r="BC725" i="1"/>
  <c r="AY721" i="1"/>
  <c r="BB717" i="1"/>
  <c r="BA716" i="1"/>
  <c r="AZ713" i="1"/>
  <c r="BC709" i="1"/>
  <c r="AY705" i="1"/>
  <c r="BB701" i="1"/>
  <c r="BA700" i="1"/>
  <c r="AZ697" i="1"/>
  <c r="BC692" i="1"/>
  <c r="BC688" i="1"/>
  <c r="BB684" i="1"/>
  <c r="AZ680" i="1"/>
  <c r="AZ676" i="1"/>
  <c r="AY672" i="1"/>
  <c r="BC668" i="1"/>
  <c r="BA663" i="1"/>
  <c r="BC660" i="1"/>
  <c r="AZ648" i="1"/>
  <c r="BA643" i="1"/>
  <c r="AZ640" i="1"/>
  <c r="AY635" i="1"/>
  <c r="BC631" i="1"/>
  <c r="BB627" i="1"/>
  <c r="BB626" i="1"/>
  <c r="BA625" i="1"/>
  <c r="AZ622" i="1"/>
  <c r="AY618" i="1"/>
  <c r="BC614" i="1"/>
  <c r="BC610" i="1"/>
  <c r="BC606" i="1"/>
  <c r="BB601" i="1"/>
  <c r="BB597" i="1"/>
  <c r="BB593" i="1"/>
  <c r="BB589" i="1"/>
  <c r="BA588" i="1"/>
  <c r="AY585" i="1"/>
  <c r="BC580" i="1"/>
  <c r="AZ579" i="1"/>
  <c r="AY575" i="1"/>
  <c r="AZ571" i="1"/>
  <c r="BB566" i="1"/>
  <c r="BB562" i="1"/>
  <c r="BC558" i="1"/>
  <c r="AZ554" i="1"/>
  <c r="AZ550" i="1"/>
  <c r="AZ545" i="1"/>
  <c r="BC541" i="1"/>
  <c r="AY540" i="1"/>
  <c r="BB536" i="1"/>
  <c r="BA535" i="1"/>
  <c r="AZ532" i="1"/>
  <c r="AZ528" i="1"/>
  <c r="BC523" i="1"/>
  <c r="AZ519" i="1"/>
  <c r="AY515" i="1"/>
  <c r="BB511" i="1"/>
  <c r="BA510" i="1"/>
  <c r="AY507" i="1"/>
  <c r="AY503" i="1"/>
  <c r="AZ499" i="1"/>
  <c r="BB495" i="1"/>
  <c r="BA494" i="1"/>
  <c r="BC491" i="1"/>
  <c r="AZ487" i="1"/>
  <c r="BC483" i="1"/>
  <c r="AZ479" i="1"/>
  <c r="AZ475" i="1"/>
  <c r="BB471" i="1"/>
  <c r="BB470" i="1"/>
  <c r="AY466" i="1"/>
  <c r="BC462" i="1"/>
  <c r="AY458" i="1"/>
  <c r="AZ454" i="1"/>
  <c r="BB446" i="1"/>
  <c r="BA445" i="1"/>
  <c r="BC442" i="1"/>
  <c r="BC438" i="1"/>
  <c r="BC433" i="1"/>
  <c r="BB429" i="1"/>
  <c r="BA428" i="1"/>
  <c r="AY425" i="1"/>
  <c r="BC421" i="1"/>
  <c r="AZ417" i="1"/>
  <c r="AZ405" i="1"/>
  <c r="BB401" i="1"/>
  <c r="BB397" i="1"/>
  <c r="BB393" i="1"/>
  <c r="BA392" i="1"/>
  <c r="BC389" i="1"/>
  <c r="BC385" i="1"/>
  <c r="AZ381" i="1"/>
  <c r="AY377" i="1"/>
  <c r="AZ373" i="1"/>
  <c r="AY369" i="1"/>
  <c r="AY365" i="1"/>
  <c r="AZ361" i="1"/>
  <c r="BB357" i="1"/>
  <c r="BC349" i="1"/>
  <c r="AZ345" i="1"/>
  <c r="BB341" i="1"/>
  <c r="BA340" i="1"/>
  <c r="AZ337" i="1"/>
  <c r="BC333" i="1"/>
  <c r="AY329" i="1"/>
  <c r="BB325" i="1"/>
  <c r="BA324" i="1"/>
  <c r="BC321" i="1"/>
  <c r="BB309" i="1"/>
  <c r="BA308" i="1"/>
  <c r="BC305" i="1"/>
  <c r="AZ301" i="1"/>
  <c r="BB293" i="1"/>
  <c r="BA292" i="1"/>
  <c r="AZ289" i="1"/>
  <c r="AZ285" i="1"/>
  <c r="AY281" i="1"/>
  <c r="BB277" i="1"/>
  <c r="BA276" i="1"/>
  <c r="AZ273" i="1"/>
  <c r="BC269" i="1"/>
  <c r="AZ265" i="1"/>
  <c r="BB261" i="1"/>
  <c r="BA260" i="1"/>
  <c r="BC257" i="1"/>
  <c r="AZ253" i="1"/>
  <c r="AY249" i="1"/>
  <c r="BB245" i="1"/>
  <c r="BA244" i="1"/>
  <c r="AZ241" i="1"/>
  <c r="AY233" i="1"/>
  <c r="BB229" i="1"/>
  <c r="BA228" i="1"/>
  <c r="AZ225" i="1"/>
  <c r="AY217" i="1"/>
  <c r="BB213" i="1"/>
  <c r="BA212" i="1"/>
  <c r="AZ209" i="1"/>
  <c r="BC205" i="1"/>
  <c r="BB197" i="1"/>
  <c r="AZ193" i="1"/>
  <c r="BC189" i="1"/>
  <c r="AY185" i="1"/>
  <c r="BB181" i="1"/>
  <c r="BC177" i="1"/>
  <c r="BB165" i="1"/>
  <c r="BC161" i="1"/>
  <c r="BC157" i="1"/>
  <c r="AZ153" i="1"/>
  <c r="BB149" i="1"/>
  <c r="BA148" i="1"/>
  <c r="AZ145" i="1"/>
  <c r="AY141" i="1"/>
  <c r="AZ137" i="1"/>
  <c r="BA132" i="1"/>
  <c r="AZ129" i="1"/>
  <c r="BC125" i="1"/>
  <c r="AY121" i="1"/>
  <c r="BB117" i="1"/>
  <c r="BA116" i="1"/>
  <c r="AY109" i="1"/>
  <c r="AY105" i="1"/>
  <c r="BB101" i="1"/>
  <c r="AZ97" i="1"/>
  <c r="BC93" i="1"/>
  <c r="AZ89" i="1"/>
  <c r="BB85" i="1"/>
  <c r="BA84" i="1"/>
  <c r="BC77" i="1"/>
  <c r="AY73" i="1"/>
  <c r="BA68" i="1"/>
  <c r="AZ65" i="1"/>
  <c r="AY61" i="1"/>
  <c r="AY57" i="1"/>
  <c r="BB53" i="1"/>
  <c r="BC49" i="1"/>
  <c r="BB37" i="1"/>
  <c r="BC33" i="1"/>
  <c r="BB17" i="1"/>
  <c r="BC13" i="1"/>
  <c r="AY9" i="1"/>
  <c r="AY537" i="1"/>
  <c r="AY529" i="1"/>
  <c r="AZ524" i="1"/>
  <c r="BA511" i="1"/>
  <c r="BB488" i="1"/>
  <c r="BA475" i="1"/>
  <c r="BB467" i="1"/>
  <c r="BB459" i="1"/>
  <c r="BA446" i="1"/>
  <c r="BC439" i="1"/>
  <c r="BB430" i="1"/>
  <c r="BB422" i="1"/>
  <c r="AZ410" i="1"/>
  <c r="BA405" i="1"/>
  <c r="BB398" i="1"/>
  <c r="BC394" i="1"/>
  <c r="AY390" i="1"/>
  <c r="AZ386" i="1"/>
  <c r="AY382" i="1"/>
  <c r="BA369" i="1"/>
  <c r="BB362" i="1"/>
  <c r="BB350" i="1"/>
  <c r="AZ338" i="1"/>
  <c r="BA333" i="1"/>
  <c r="BA325" i="1"/>
  <c r="BB310" i="1"/>
  <c r="AZ302" i="1"/>
  <c r="AY290" i="1"/>
  <c r="BA285" i="1"/>
  <c r="BA277" i="1"/>
  <c r="BA269" i="1"/>
  <c r="BA261" i="1"/>
  <c r="BA253" i="1"/>
  <c r="BB246" i="1"/>
  <c r="BB238" i="1"/>
  <c r="BB226" i="1"/>
  <c r="AZ222" i="1"/>
  <c r="BB214" i="1"/>
  <c r="BC202" i="1"/>
  <c r="AZ198" i="1"/>
  <c r="BA189" i="1"/>
  <c r="BB182" i="1"/>
  <c r="AY162" i="1"/>
  <c r="AZ150" i="1"/>
  <c r="BC142" i="1"/>
  <c r="BB134" i="1"/>
  <c r="BA121" i="1"/>
  <c r="AZ106" i="1"/>
  <c r="BA101" i="1"/>
  <c r="AZ94" i="1"/>
  <c r="BC90" i="1"/>
  <c r="BA77" i="1"/>
  <c r="BA65" i="1"/>
  <c r="AZ58" i="1"/>
  <c r="AZ50" i="1"/>
  <c r="BA37" i="1"/>
  <c r="AZ26" i="1"/>
  <c r="AY10" i="1"/>
  <c r="AZ1872" i="1"/>
  <c r="BA1872" i="1"/>
  <c r="BB1860" i="1"/>
  <c r="AZ1856" i="1"/>
  <c r="BA1856" i="1"/>
  <c r="BB1852" i="1"/>
  <c r="BB1844" i="1"/>
  <c r="AZ1840" i="1"/>
  <c r="BA1840" i="1"/>
  <c r="BB1836" i="1"/>
  <c r="BB1828" i="1"/>
  <c r="BB1826" i="1"/>
  <c r="BB1824" i="1"/>
  <c r="BB1818" i="1"/>
  <c r="BB1816" i="1"/>
  <c r="BB1812" i="1"/>
  <c r="BB1810" i="1"/>
  <c r="BB1808" i="1"/>
  <c r="BB1806" i="1"/>
  <c r="BB1804" i="1"/>
  <c r="BB1800" i="1"/>
  <c r="BB1798" i="1"/>
  <c r="BB1796" i="1"/>
  <c r="BB1794" i="1"/>
  <c r="BB1790" i="1"/>
  <c r="BB1788" i="1"/>
  <c r="BB1786" i="1"/>
  <c r="BB1782" i="1"/>
  <c r="BB1780" i="1"/>
  <c r="BB1778" i="1"/>
  <c r="BB1776" i="1"/>
  <c r="BC1825" i="1"/>
  <c r="BC1821" i="1"/>
  <c r="BC1817" i="1"/>
  <c r="BC1813" i="1"/>
  <c r="BC1809" i="1"/>
  <c r="BC1805" i="1"/>
  <c r="BC1801" i="1"/>
  <c r="BC1797" i="1"/>
  <c r="BC1793" i="1"/>
  <c r="BC1789" i="1"/>
  <c r="BC1785" i="1"/>
  <c r="BC1781" i="1"/>
  <c r="BC1777" i="1"/>
  <c r="BB1950" i="1"/>
  <c r="BB1948" i="1"/>
  <c r="BB1946" i="1"/>
  <c r="BB1944" i="1"/>
  <c r="BB1942" i="1"/>
  <c r="BB1940" i="1"/>
  <c r="BB1938" i="1"/>
  <c r="BB1936" i="1"/>
  <c r="BB1934" i="1"/>
  <c r="BB1932" i="1"/>
  <c r="BB1930" i="1"/>
  <c r="BB1928" i="1"/>
  <c r="BB1926" i="1"/>
  <c r="BB1924" i="1"/>
  <c r="BB1922" i="1"/>
  <c r="BB1920" i="1"/>
  <c r="BB1918" i="1"/>
  <c r="BB1916" i="1"/>
  <c r="BB1914" i="1"/>
  <c r="BB1912" i="1"/>
  <c r="BB1910" i="1"/>
  <c r="BB1908" i="1"/>
  <c r="BB1906" i="1"/>
  <c r="BB1904" i="1"/>
  <c r="BB1902" i="1"/>
  <c r="BB1900" i="1"/>
  <c r="BB1898" i="1"/>
  <c r="BB1896" i="1"/>
  <c r="BB1894" i="1"/>
  <c r="BB1892" i="1"/>
  <c r="BB1890" i="1"/>
  <c r="BB1888" i="1"/>
  <c r="BB1886" i="1"/>
  <c r="BB1884" i="1"/>
  <c r="BB1882" i="1"/>
  <c r="BB1880" i="1"/>
  <c r="BB1878" i="1"/>
  <c r="BB1876" i="1"/>
  <c r="AV1875" i="1"/>
  <c r="AZ1875" i="1" s="1"/>
  <c r="AV1873" i="1"/>
  <c r="AZ1873" i="1" s="1"/>
  <c r="BB1869" i="1"/>
  <c r="AV1865" i="1"/>
  <c r="AZ1865" i="1" s="1"/>
  <c r="AV1857" i="1"/>
  <c r="AZ1857" i="1" s="1"/>
  <c r="BA1857" i="1"/>
  <c r="BB1853" i="1"/>
  <c r="AV1849" i="1"/>
  <c r="AZ1849" i="1" s="1"/>
  <c r="BB1845" i="1"/>
  <c r="AV1841" i="1"/>
  <c r="AZ1841" i="1" s="1"/>
  <c r="BB1837" i="1"/>
  <c r="AV1833" i="1"/>
  <c r="AZ1833" i="1" s="1"/>
  <c r="BA1833" i="1"/>
  <c r="BA1825" i="1"/>
  <c r="AZ1825" i="1"/>
  <c r="BB1821" i="1"/>
  <c r="BA1817" i="1"/>
  <c r="AZ1817" i="1"/>
  <c r="BB1813" i="1"/>
  <c r="BA1809" i="1"/>
  <c r="AZ1809" i="1"/>
  <c r="BB1805" i="1"/>
  <c r="BA1801" i="1"/>
  <c r="AZ1801" i="1"/>
  <c r="BB1797" i="1"/>
  <c r="BA1793" i="1"/>
  <c r="AZ1793" i="1"/>
  <c r="BB1789" i="1"/>
  <c r="BA1785" i="1"/>
  <c r="AZ1785" i="1"/>
  <c r="BB1781" i="1"/>
  <c r="BA1777" i="1"/>
  <c r="AZ1777" i="1"/>
  <c r="BB1772" i="1"/>
  <c r="BA1772" i="1"/>
  <c r="BB1768" i="1"/>
  <c r="BA1768" i="1"/>
  <c r="BB1764" i="1"/>
  <c r="BA1764" i="1"/>
  <c r="BB1760" i="1"/>
  <c r="BA1760" i="1"/>
  <c r="BB1756" i="1"/>
  <c r="BA1756" i="1"/>
  <c r="BB1752" i="1"/>
  <c r="BA1752" i="1"/>
  <c r="BB1748" i="1"/>
  <c r="BA1748" i="1"/>
  <c r="BB1744" i="1"/>
  <c r="BA1744" i="1"/>
  <c r="BB1740" i="1"/>
  <c r="BA1740" i="1"/>
  <c r="BB1736" i="1"/>
  <c r="BA1736" i="1"/>
  <c r="BA1728" i="1"/>
  <c r="BA1724" i="1"/>
  <c r="BA1720" i="1"/>
  <c r="AZ1504" i="1"/>
  <c r="BA1504" i="1"/>
  <c r="AZ1500" i="1"/>
  <c r="BA1500" i="1"/>
  <c r="AZ1496" i="1"/>
  <c r="BA1496" i="1"/>
  <c r="AZ1492" i="1"/>
  <c r="BA1492" i="1"/>
  <c r="AZ1488" i="1"/>
  <c r="BA1488" i="1"/>
  <c r="AZ1484" i="1"/>
  <c r="BA1484" i="1"/>
  <c r="AZ1480" i="1"/>
  <c r="BA1480" i="1"/>
  <c r="AZ1476" i="1"/>
  <c r="BA1476" i="1"/>
  <c r="AZ1472" i="1"/>
  <c r="BA1472" i="1"/>
  <c r="AZ1468" i="1"/>
  <c r="BA1468" i="1"/>
  <c r="AZ1464" i="1"/>
  <c r="BA1464" i="1"/>
  <c r="AZ1460" i="1"/>
  <c r="BA1460" i="1"/>
  <c r="AZ1456" i="1"/>
  <c r="BA1456" i="1"/>
  <c r="AZ1452" i="1"/>
  <c r="BA1452" i="1"/>
  <c r="AZ1448" i="1"/>
  <c r="BA1448" i="1"/>
  <c r="AZ1444" i="1"/>
  <c r="BA1444" i="1"/>
  <c r="AZ1440" i="1"/>
  <c r="BA1440" i="1"/>
  <c r="AZ1436" i="1"/>
  <c r="BA1436" i="1"/>
  <c r="AZ1432" i="1"/>
  <c r="BA1432" i="1"/>
  <c r="AZ1428" i="1"/>
  <c r="BA1428" i="1"/>
  <c r="AZ1424" i="1"/>
  <c r="BA1424" i="1"/>
  <c r="AZ1420" i="1"/>
  <c r="BA1420" i="1"/>
  <c r="AZ1416" i="1"/>
  <c r="BA1416" i="1"/>
  <c r="AZ1412" i="1"/>
  <c r="BA1412" i="1"/>
  <c r="AZ1408" i="1"/>
  <c r="BA1408" i="1"/>
  <c r="AZ1404" i="1"/>
  <c r="BA1404" i="1"/>
  <c r="AZ1400" i="1"/>
  <c r="BA1400" i="1"/>
  <c r="AZ1396" i="1"/>
  <c r="BA1396" i="1"/>
  <c r="AZ1392" i="1"/>
  <c r="BA1392" i="1"/>
  <c r="AZ1384" i="1"/>
  <c r="BA1384" i="1"/>
  <c r="AZ1380" i="1"/>
  <c r="BA1380" i="1"/>
  <c r="AZ1376" i="1"/>
  <c r="AZ1372" i="1"/>
  <c r="BA1372" i="1"/>
  <c r="AZ1368" i="1"/>
  <c r="BA1368" i="1"/>
  <c r="AZ1360" i="1"/>
  <c r="BA1360" i="1"/>
  <c r="AZ1356" i="1"/>
  <c r="BA1356" i="1"/>
  <c r="AZ1352" i="1"/>
  <c r="BA1352" i="1"/>
  <c r="AZ1348" i="1"/>
  <c r="BA1348" i="1"/>
  <c r="BA1340" i="1"/>
  <c r="AZ1336" i="1"/>
  <c r="BA1336" i="1"/>
  <c r="AZ1332" i="1"/>
  <c r="BA1332" i="1"/>
  <c r="AZ1328" i="1"/>
  <c r="BA1328" i="1"/>
  <c r="AZ1320" i="1"/>
  <c r="BA1320" i="1"/>
  <c r="AZ1316" i="1"/>
  <c r="BA1316" i="1"/>
  <c r="BA1312" i="1"/>
  <c r="AZ1308" i="1"/>
  <c r="BA1308" i="1"/>
  <c r="AZ1304" i="1"/>
  <c r="BA1304" i="1"/>
  <c r="AZ1296" i="1"/>
  <c r="BA1296" i="1"/>
  <c r="AZ1292" i="1"/>
  <c r="BA1292" i="1"/>
  <c r="AZ1288" i="1"/>
  <c r="BA1288" i="1"/>
  <c r="AZ1284" i="1"/>
  <c r="BA1284" i="1"/>
  <c r="BA1276" i="1"/>
  <c r="AZ1272" i="1"/>
  <c r="BA1272" i="1"/>
  <c r="AZ1268" i="1"/>
  <c r="BA1268" i="1"/>
  <c r="AZ1264" i="1"/>
  <c r="BA1264" i="1"/>
  <c r="AZ1256" i="1"/>
  <c r="BA1256" i="1"/>
  <c r="AZ1252" i="1"/>
  <c r="BA1252" i="1"/>
  <c r="AZ1244" i="1"/>
  <c r="BA1244" i="1"/>
  <c r="AZ1240" i="1"/>
  <c r="BA1240" i="1"/>
  <c r="AZ1232" i="1"/>
  <c r="BA1232" i="1"/>
  <c r="BC1872" i="1"/>
  <c r="BC1860" i="1"/>
  <c r="BC1856" i="1"/>
  <c r="BC1852" i="1"/>
  <c r="BC1844" i="1"/>
  <c r="BC1840" i="1"/>
  <c r="BC1836" i="1"/>
  <c r="BC1828" i="1"/>
  <c r="BC1816" i="1"/>
  <c r="BC1812" i="1"/>
  <c r="BC1804" i="1"/>
  <c r="BC1800" i="1"/>
  <c r="BC1796" i="1"/>
  <c r="BC1788" i="1"/>
  <c r="BC1780" i="1"/>
  <c r="BC1776" i="1"/>
  <c r="AY1770" i="1"/>
  <c r="AY1766" i="1"/>
  <c r="AY1762" i="1"/>
  <c r="AY1754" i="1"/>
  <c r="AY1750" i="1"/>
  <c r="AY1746" i="1"/>
  <c r="AY1738" i="1"/>
  <c r="AY1730" i="1"/>
  <c r="AZ1723" i="1"/>
  <c r="AV1721" i="1"/>
  <c r="AX1721" i="1" s="1"/>
  <c r="BB1717" i="1"/>
  <c r="BB1713" i="1"/>
  <c r="BB1709" i="1"/>
  <c r="BB1705" i="1"/>
  <c r="BB1701" i="1"/>
  <c r="BB1697" i="1"/>
  <c r="BB1693" i="1"/>
  <c r="BB1689" i="1"/>
  <c r="BB1685" i="1"/>
  <c r="BB1681" i="1"/>
  <c r="BB1677" i="1"/>
  <c r="BB1673" i="1"/>
  <c r="BB1669" i="1"/>
  <c r="BB1665" i="1"/>
  <c r="BB1661" i="1"/>
  <c r="BB1657" i="1"/>
  <c r="BB1653" i="1"/>
  <c r="BB1649" i="1"/>
  <c r="BB1645" i="1"/>
  <c r="BB1641" i="1"/>
  <c r="BB1637" i="1"/>
  <c r="BB1633" i="1"/>
  <c r="BB1629" i="1"/>
  <c r="BB1625" i="1"/>
  <c r="BB1621" i="1"/>
  <c r="BB1617" i="1"/>
  <c r="BB1613" i="1"/>
  <c r="BB1609" i="1"/>
  <c r="BB1605" i="1"/>
  <c r="BB1601" i="1"/>
  <c r="BB1597" i="1"/>
  <c r="BB1593" i="1"/>
  <c r="BB1589" i="1"/>
  <c r="BB1585" i="1"/>
  <c r="BB1581" i="1"/>
  <c r="BB1577" i="1"/>
  <c r="BB1573" i="1"/>
  <c r="BB1569" i="1"/>
  <c r="BB1565" i="1"/>
  <c r="BB1561" i="1"/>
  <c r="BB1557" i="1"/>
  <c r="BB1553" i="1"/>
  <c r="BB1549" i="1"/>
  <c r="BB1545" i="1"/>
  <c r="BB1541" i="1"/>
  <c r="BB1537" i="1"/>
  <c r="BB1533" i="1"/>
  <c r="BB1529" i="1"/>
  <c r="BB1525" i="1"/>
  <c r="BB1521" i="1"/>
  <c r="BB1517" i="1"/>
  <c r="BB1513" i="1"/>
  <c r="BB1509" i="1"/>
  <c r="BB1392" i="1"/>
  <c r="BB1384" i="1"/>
  <c r="BB1376" i="1"/>
  <c r="BB1368" i="1"/>
  <c r="BB1360" i="1"/>
  <c r="BB1352" i="1"/>
  <c r="BB1344" i="1"/>
  <c r="BB1336" i="1"/>
  <c r="BB1328" i="1"/>
  <c r="BB1320" i="1"/>
  <c r="BB1312" i="1"/>
  <c r="BB1304" i="1"/>
  <c r="BB1296" i="1"/>
  <c r="BB1288" i="1"/>
  <c r="BB1280" i="1"/>
  <c r="BB1272" i="1"/>
  <c r="BB1264" i="1"/>
  <c r="BB1256" i="1"/>
  <c r="BB1248" i="1"/>
  <c r="BB1240" i="1"/>
  <c r="BB1232" i="1"/>
  <c r="AZ1228" i="1"/>
  <c r="AZ1224" i="1"/>
  <c r="AZ1216" i="1"/>
  <c r="AZ1204" i="1"/>
  <c r="AZ1192" i="1"/>
  <c r="AZ1184" i="1"/>
  <c r="AZ1176" i="1"/>
  <c r="AZ1172" i="1"/>
  <c r="AZ1164" i="1"/>
  <c r="AZ1160" i="1"/>
  <c r="AZ1152" i="1"/>
  <c r="AZ1148" i="1"/>
  <c r="AZ1140" i="1"/>
  <c r="AZ1120" i="1"/>
  <c r="AZ1116" i="1"/>
  <c r="AZ1108" i="1"/>
  <c r="AZ1100" i="1"/>
  <c r="AZ1096" i="1"/>
  <c r="AZ1084" i="1"/>
  <c r="AV1862" i="1"/>
  <c r="BA1862" i="1" s="1"/>
  <c r="AV1846" i="1"/>
  <c r="AZ1846" i="1" s="1"/>
  <c r="AV1830" i="1"/>
  <c r="AZ1830" i="1" s="1"/>
  <c r="AZ1776" i="1"/>
  <c r="AZ1772" i="1"/>
  <c r="AZ1768" i="1"/>
  <c r="AZ1764" i="1"/>
  <c r="AZ1760" i="1"/>
  <c r="AZ1756" i="1"/>
  <c r="AZ1752" i="1"/>
  <c r="AZ1748" i="1"/>
  <c r="AZ1744" i="1"/>
  <c r="AZ1740" i="1"/>
  <c r="AZ1736" i="1"/>
  <c r="AV1734" i="1"/>
  <c r="AX1734" i="1" s="1"/>
  <c r="BB1730" i="1"/>
  <c r="AY1727" i="1"/>
  <c r="AZ1720" i="1"/>
  <c r="AV1718" i="1"/>
  <c r="AX1718" i="1" s="1"/>
  <c r="AV1714" i="1"/>
  <c r="AX1714" i="1" s="1"/>
  <c r="AV1710" i="1"/>
  <c r="AX1710" i="1" s="1"/>
  <c r="AV1706" i="1"/>
  <c r="AX1706" i="1" s="1"/>
  <c r="AV1702" i="1"/>
  <c r="AX1702" i="1" s="1"/>
  <c r="AV1698" i="1"/>
  <c r="AX1698" i="1" s="1"/>
  <c r="AV1694" i="1"/>
  <c r="AX1694" i="1" s="1"/>
  <c r="AV1690" i="1"/>
  <c r="AX1690" i="1" s="1"/>
  <c r="AV1686" i="1"/>
  <c r="AX1686" i="1" s="1"/>
  <c r="AV1682" i="1"/>
  <c r="AX1682" i="1" s="1"/>
  <c r="AV1678" i="1"/>
  <c r="AX1678" i="1" s="1"/>
  <c r="AV1674" i="1"/>
  <c r="AX1674" i="1" s="1"/>
  <c r="AV1670" i="1"/>
  <c r="AX1670" i="1" s="1"/>
  <c r="AV1666" i="1"/>
  <c r="AX1666" i="1" s="1"/>
  <c r="AV1662" i="1"/>
  <c r="AX1662" i="1" s="1"/>
  <c r="AV1658" i="1"/>
  <c r="AX1658" i="1" s="1"/>
  <c r="AV1654" i="1"/>
  <c r="AX1654" i="1" s="1"/>
  <c r="AV1650" i="1"/>
  <c r="AX1650" i="1" s="1"/>
  <c r="AV1646" i="1"/>
  <c r="AX1646" i="1" s="1"/>
  <c r="AV1642" i="1"/>
  <c r="AX1642" i="1" s="1"/>
  <c r="AV1638" i="1"/>
  <c r="AX1638" i="1" s="1"/>
  <c r="AV1634" i="1"/>
  <c r="AX1634" i="1" s="1"/>
  <c r="AV1630" i="1"/>
  <c r="AX1630" i="1" s="1"/>
  <c r="AV1626" i="1"/>
  <c r="AX1626" i="1" s="1"/>
  <c r="AV1622" i="1"/>
  <c r="AX1622" i="1" s="1"/>
  <c r="AV1618" i="1"/>
  <c r="AX1618" i="1" s="1"/>
  <c r="AV1614" i="1"/>
  <c r="AX1614" i="1" s="1"/>
  <c r="AV1610" i="1"/>
  <c r="AX1610" i="1" s="1"/>
  <c r="AV1606" i="1"/>
  <c r="AX1606" i="1" s="1"/>
  <c r="AV1602" i="1"/>
  <c r="AX1602" i="1" s="1"/>
  <c r="AV1598" i="1"/>
  <c r="AX1598" i="1" s="1"/>
  <c r="AV1594" i="1"/>
  <c r="AX1594" i="1" s="1"/>
  <c r="AV1590" i="1"/>
  <c r="AX1590" i="1" s="1"/>
  <c r="AV1586" i="1"/>
  <c r="AX1586" i="1" s="1"/>
  <c r="AV1582" i="1"/>
  <c r="AX1582" i="1" s="1"/>
  <c r="AV1578" i="1"/>
  <c r="AX1578" i="1" s="1"/>
  <c r="AV1574" i="1"/>
  <c r="AX1574" i="1" s="1"/>
  <c r="AV1570" i="1"/>
  <c r="AX1570" i="1" s="1"/>
  <c r="AV1566" i="1"/>
  <c r="AX1566" i="1" s="1"/>
  <c r="AV1562" i="1"/>
  <c r="AX1562" i="1" s="1"/>
  <c r="AV1558" i="1"/>
  <c r="AX1558" i="1" s="1"/>
  <c r="AV1554" i="1"/>
  <c r="AX1554" i="1" s="1"/>
  <c r="AV1550" i="1"/>
  <c r="AX1550" i="1" s="1"/>
  <c r="AV1546" i="1"/>
  <c r="AX1546" i="1" s="1"/>
  <c r="AV1542" i="1"/>
  <c r="AX1542" i="1" s="1"/>
  <c r="AV1538" i="1"/>
  <c r="AX1538" i="1" s="1"/>
  <c r="AV1534" i="1"/>
  <c r="AX1534" i="1" s="1"/>
  <c r="AV1530" i="1"/>
  <c r="AX1530" i="1" s="1"/>
  <c r="AV1526" i="1"/>
  <c r="AX1526" i="1" s="1"/>
  <c r="AV1522" i="1"/>
  <c r="AX1522" i="1" s="1"/>
  <c r="AV1518" i="1"/>
  <c r="AX1518" i="1" s="1"/>
  <c r="AV1514" i="1"/>
  <c r="AX1514" i="1" s="1"/>
  <c r="AV1510" i="1"/>
  <c r="AX1510" i="1" s="1"/>
  <c r="BC1492" i="1"/>
  <c r="BC1490" i="1"/>
  <c r="BC1488" i="1"/>
  <c r="BC1484" i="1"/>
  <c r="BC1482" i="1"/>
  <c r="BC1480" i="1"/>
  <c r="BC1476" i="1"/>
  <c r="BC1474" i="1"/>
  <c r="BC1472" i="1"/>
  <c r="BC1468" i="1"/>
  <c r="BC1466" i="1"/>
  <c r="BC1464" i="1"/>
  <c r="BC1460" i="1"/>
  <c r="BC1458" i="1"/>
  <c r="BC1456" i="1"/>
  <c r="BC1452" i="1"/>
  <c r="BC1450" i="1"/>
  <c r="BC1448" i="1"/>
  <c r="BC1444" i="1"/>
  <c r="BC1442" i="1"/>
  <c r="BC1440" i="1"/>
  <c r="BC1438" i="1"/>
  <c r="BC1436" i="1"/>
  <c r="BC1434" i="1"/>
  <c r="BC1432" i="1"/>
  <c r="BC1428" i="1"/>
  <c r="BC1426" i="1"/>
  <c r="BC1424" i="1"/>
  <c r="BC1420" i="1"/>
  <c r="BC1418" i="1"/>
  <c r="BC1416" i="1"/>
  <c r="BC1412" i="1"/>
  <c r="BC1410" i="1"/>
  <c r="BC1408" i="1"/>
  <c r="BC1404" i="1"/>
  <c r="BC1402" i="1"/>
  <c r="BC1400" i="1"/>
  <c r="BA1394" i="1"/>
  <c r="BB1389" i="1"/>
  <c r="AV1385" i="1"/>
  <c r="AX1385" i="1" s="1"/>
  <c r="BA1378" i="1"/>
  <c r="BB1373" i="1"/>
  <c r="AV1369" i="1"/>
  <c r="AX1369" i="1" s="1"/>
  <c r="BA1362" i="1"/>
  <c r="AV1353" i="1"/>
  <c r="AX1353" i="1" s="1"/>
  <c r="BA1346" i="1"/>
  <c r="BB1341" i="1"/>
  <c r="AV1337" i="1"/>
  <c r="AX1337" i="1" s="1"/>
  <c r="BA1330" i="1"/>
  <c r="BB1325" i="1"/>
  <c r="AV1321" i="1"/>
  <c r="AX1321" i="1" s="1"/>
  <c r="BA1314" i="1"/>
  <c r="BB1309" i="1"/>
  <c r="AV1305" i="1"/>
  <c r="AX1305" i="1" s="1"/>
  <c r="BA1298" i="1"/>
  <c r="BB1293" i="1"/>
  <c r="AV1289" i="1"/>
  <c r="AX1289" i="1" s="1"/>
  <c r="BA1282" i="1"/>
  <c r="BB1277" i="1"/>
  <c r="AV1273" i="1"/>
  <c r="AX1273" i="1" s="1"/>
  <c r="BA1266" i="1"/>
  <c r="BB1261" i="1"/>
  <c r="AV1257" i="1"/>
  <c r="AX1257" i="1" s="1"/>
  <c r="BA1250" i="1"/>
  <c r="BB1245" i="1"/>
  <c r="AV1241" i="1"/>
  <c r="AX1241" i="1" s="1"/>
  <c r="BA1234" i="1"/>
  <c r="BB1223" i="1"/>
  <c r="AV1219" i="1"/>
  <c r="AX1219" i="1" s="1"/>
  <c r="BB1207" i="1"/>
  <c r="AV1203" i="1"/>
  <c r="AX1203" i="1" s="1"/>
  <c r="BB1191" i="1"/>
  <c r="AV1187" i="1"/>
  <c r="AX1187" i="1" s="1"/>
  <c r="BB1175" i="1"/>
  <c r="AV1171" i="1"/>
  <c r="AX1171" i="1" s="1"/>
  <c r="BB1159" i="1"/>
  <c r="AV1155" i="1"/>
  <c r="AX1155" i="1" s="1"/>
  <c r="BB1143" i="1"/>
  <c r="AV1139" i="1"/>
  <c r="AX1139" i="1" s="1"/>
  <c r="AZ1139" i="1"/>
  <c r="BB1127" i="1"/>
  <c r="AV1123" i="1"/>
  <c r="AX1123" i="1" s="1"/>
  <c r="BB1111" i="1"/>
  <c r="AV1107" i="1"/>
  <c r="AX1107" i="1" s="1"/>
  <c r="BB1095" i="1"/>
  <c r="AV1091" i="1"/>
  <c r="AX1091" i="1" s="1"/>
  <c r="AZ1773" i="1"/>
  <c r="AZ1769" i="1"/>
  <c r="AZ1765" i="1"/>
  <c r="AZ1757" i="1"/>
  <c r="AZ1753" i="1"/>
  <c r="AZ1749" i="1"/>
  <c r="AZ1741" i="1"/>
  <c r="AZ1737" i="1"/>
  <c r="AV1735" i="1"/>
  <c r="AX1735" i="1" s="1"/>
  <c r="BB1731" i="1"/>
  <c r="AY1728" i="1"/>
  <c r="BC1724" i="1"/>
  <c r="AV1719" i="1"/>
  <c r="AX1719" i="1" s="1"/>
  <c r="AV1715" i="1"/>
  <c r="AX1715" i="1" s="1"/>
  <c r="AV1711" i="1"/>
  <c r="AX1711" i="1" s="1"/>
  <c r="AV1707" i="1"/>
  <c r="AX1707" i="1" s="1"/>
  <c r="AV1703" i="1"/>
  <c r="AX1703" i="1" s="1"/>
  <c r="AV1699" i="1"/>
  <c r="AX1699" i="1" s="1"/>
  <c r="AV1695" i="1"/>
  <c r="AX1695" i="1" s="1"/>
  <c r="AV1691" i="1"/>
  <c r="AX1691" i="1" s="1"/>
  <c r="AV1687" i="1"/>
  <c r="AX1687" i="1" s="1"/>
  <c r="AV1683" i="1"/>
  <c r="AX1683" i="1" s="1"/>
  <c r="AV1679" i="1"/>
  <c r="AX1679" i="1" s="1"/>
  <c r="AV1675" i="1"/>
  <c r="AX1675" i="1" s="1"/>
  <c r="AV1671" i="1"/>
  <c r="AX1671" i="1" s="1"/>
  <c r="AV1667" i="1"/>
  <c r="AX1667" i="1" s="1"/>
  <c r="AV1663" i="1"/>
  <c r="AX1663" i="1" s="1"/>
  <c r="AV1659" i="1"/>
  <c r="AX1659" i="1" s="1"/>
  <c r="AV1655" i="1"/>
  <c r="AX1655" i="1" s="1"/>
  <c r="AV1651" i="1"/>
  <c r="AX1651" i="1" s="1"/>
  <c r="AV1647" i="1"/>
  <c r="AX1647" i="1" s="1"/>
  <c r="AV1643" i="1"/>
  <c r="AX1643" i="1" s="1"/>
  <c r="AV1639" i="1"/>
  <c r="AX1639" i="1" s="1"/>
  <c r="AV1635" i="1"/>
  <c r="AX1635" i="1" s="1"/>
  <c r="AV1631" i="1"/>
  <c r="AX1631" i="1" s="1"/>
  <c r="AV1627" i="1"/>
  <c r="AX1627" i="1" s="1"/>
  <c r="AV1623" i="1"/>
  <c r="AX1623" i="1" s="1"/>
  <c r="AV1619" i="1"/>
  <c r="AX1619" i="1" s="1"/>
  <c r="AV1615" i="1"/>
  <c r="AX1615" i="1" s="1"/>
  <c r="AV1611" i="1"/>
  <c r="AX1611" i="1" s="1"/>
  <c r="AV1607" i="1"/>
  <c r="AX1607" i="1" s="1"/>
  <c r="AV1603" i="1"/>
  <c r="AX1603" i="1" s="1"/>
  <c r="AV1599" i="1"/>
  <c r="AX1599" i="1" s="1"/>
  <c r="AV1595" i="1"/>
  <c r="AX1595" i="1" s="1"/>
  <c r="AV1591" i="1"/>
  <c r="AX1591" i="1" s="1"/>
  <c r="AV1587" i="1"/>
  <c r="AX1587" i="1" s="1"/>
  <c r="AV1583" i="1"/>
  <c r="AX1583" i="1" s="1"/>
  <c r="AV1579" i="1"/>
  <c r="AX1579" i="1" s="1"/>
  <c r="AV1575" i="1"/>
  <c r="AX1575" i="1" s="1"/>
  <c r="AV1571" i="1"/>
  <c r="AX1571" i="1" s="1"/>
  <c r="AV1567" i="1"/>
  <c r="AX1567" i="1" s="1"/>
  <c r="AV1563" i="1"/>
  <c r="AX1563" i="1" s="1"/>
  <c r="AV1559" i="1"/>
  <c r="AX1559" i="1" s="1"/>
  <c r="AV1555" i="1"/>
  <c r="AX1555" i="1" s="1"/>
  <c r="AV1551" i="1"/>
  <c r="AX1551" i="1" s="1"/>
  <c r="AV1547" i="1"/>
  <c r="AX1547" i="1" s="1"/>
  <c r="AV1543" i="1"/>
  <c r="AX1543" i="1" s="1"/>
  <c r="AV1539" i="1"/>
  <c r="AX1539" i="1" s="1"/>
  <c r="AV1535" i="1"/>
  <c r="AX1535" i="1" s="1"/>
  <c r="AV1531" i="1"/>
  <c r="AX1531" i="1" s="1"/>
  <c r="AV1527" i="1"/>
  <c r="AX1527" i="1" s="1"/>
  <c r="AV1523" i="1"/>
  <c r="AX1523" i="1" s="1"/>
  <c r="AV1519" i="1"/>
  <c r="AX1519" i="1" s="1"/>
  <c r="AV1515" i="1"/>
  <c r="AX1515" i="1" s="1"/>
  <c r="AV1511" i="1"/>
  <c r="AX1511" i="1" s="1"/>
  <c r="AV1507" i="1"/>
  <c r="AX1507" i="1" s="1"/>
  <c r="AV1505" i="1"/>
  <c r="AX1505" i="1" s="1"/>
  <c r="AV1503" i="1"/>
  <c r="AX1503" i="1" s="1"/>
  <c r="AV1501" i="1"/>
  <c r="AX1501" i="1" s="1"/>
  <c r="AV1499" i="1"/>
  <c r="AX1499" i="1" s="1"/>
  <c r="AV1497" i="1"/>
  <c r="AX1497" i="1" s="1"/>
  <c r="AV1495" i="1"/>
  <c r="AX1495" i="1" s="1"/>
  <c r="AV1493" i="1"/>
  <c r="AX1493" i="1" s="1"/>
  <c r="AV1491" i="1"/>
  <c r="AX1491" i="1" s="1"/>
  <c r="AV1489" i="1"/>
  <c r="AX1489" i="1" s="1"/>
  <c r="AV1487" i="1"/>
  <c r="AX1487" i="1" s="1"/>
  <c r="AV1485" i="1"/>
  <c r="AX1485" i="1" s="1"/>
  <c r="AV1483" i="1"/>
  <c r="AX1483" i="1" s="1"/>
  <c r="AV1481" i="1"/>
  <c r="AX1481" i="1" s="1"/>
  <c r="AV1479" i="1"/>
  <c r="AX1479" i="1" s="1"/>
  <c r="AV1477" i="1"/>
  <c r="AX1477" i="1" s="1"/>
  <c r="AV1475" i="1"/>
  <c r="AX1475" i="1" s="1"/>
  <c r="AV1473" i="1"/>
  <c r="AX1473" i="1" s="1"/>
  <c r="AV1471" i="1"/>
  <c r="AX1471" i="1" s="1"/>
  <c r="AV1469" i="1"/>
  <c r="AX1469" i="1" s="1"/>
  <c r="AV1467" i="1"/>
  <c r="AX1467" i="1" s="1"/>
  <c r="AV1465" i="1"/>
  <c r="AX1465" i="1" s="1"/>
  <c r="AV1463" i="1"/>
  <c r="AX1463" i="1" s="1"/>
  <c r="AV1461" i="1"/>
  <c r="AX1461" i="1" s="1"/>
  <c r="AV1459" i="1"/>
  <c r="AX1459" i="1" s="1"/>
  <c r="AV1457" i="1"/>
  <c r="AX1457" i="1" s="1"/>
  <c r="AV1455" i="1"/>
  <c r="AX1455" i="1" s="1"/>
  <c r="AV1453" i="1"/>
  <c r="AX1453" i="1" s="1"/>
  <c r="AV1451" i="1"/>
  <c r="AX1451" i="1" s="1"/>
  <c r="AV1449" i="1"/>
  <c r="AX1449" i="1" s="1"/>
  <c r="AV1447" i="1"/>
  <c r="AX1447" i="1" s="1"/>
  <c r="AV1445" i="1"/>
  <c r="AX1445" i="1" s="1"/>
  <c r="AV1443" i="1"/>
  <c r="AX1443" i="1" s="1"/>
  <c r="AV1441" i="1"/>
  <c r="AX1441" i="1" s="1"/>
  <c r="AV1439" i="1"/>
  <c r="AX1439" i="1" s="1"/>
  <c r="AV1437" i="1"/>
  <c r="AX1437" i="1" s="1"/>
  <c r="AV1435" i="1"/>
  <c r="AX1435" i="1" s="1"/>
  <c r="AV1433" i="1"/>
  <c r="AX1433" i="1" s="1"/>
  <c r="AV1431" i="1"/>
  <c r="AX1431" i="1" s="1"/>
  <c r="AV1429" i="1"/>
  <c r="AX1429" i="1" s="1"/>
  <c r="AV1427" i="1"/>
  <c r="AX1427" i="1" s="1"/>
  <c r="AV1425" i="1"/>
  <c r="AX1425" i="1" s="1"/>
  <c r="AV1423" i="1"/>
  <c r="AX1423" i="1" s="1"/>
  <c r="AV1421" i="1"/>
  <c r="AX1421" i="1" s="1"/>
  <c r="AV1419" i="1"/>
  <c r="AX1419" i="1" s="1"/>
  <c r="AV1417" i="1"/>
  <c r="AX1417" i="1" s="1"/>
  <c r="AV1415" i="1"/>
  <c r="AX1415" i="1" s="1"/>
  <c r="AV1413" i="1"/>
  <c r="AX1413" i="1" s="1"/>
  <c r="AV1411" i="1"/>
  <c r="AX1411" i="1" s="1"/>
  <c r="AV1409" i="1"/>
  <c r="AX1409" i="1" s="1"/>
  <c r="AV1407" i="1"/>
  <c r="AX1407" i="1" s="1"/>
  <c r="AV1405" i="1"/>
  <c r="AX1405" i="1" s="1"/>
  <c r="AV1403" i="1"/>
  <c r="AX1403" i="1" s="1"/>
  <c r="AV1401" i="1"/>
  <c r="AX1401" i="1" s="1"/>
  <c r="AV1399" i="1"/>
  <c r="AX1399" i="1" s="1"/>
  <c r="BB1394" i="1"/>
  <c r="AV1390" i="1"/>
  <c r="AX1390" i="1" s="1"/>
  <c r="BB1378" i="1"/>
  <c r="AV1374" i="1"/>
  <c r="AX1374" i="1" s="1"/>
  <c r="BB1362" i="1"/>
  <c r="AV1358" i="1"/>
  <c r="AX1358" i="1" s="1"/>
  <c r="BB1346" i="1"/>
  <c r="AV1342" i="1"/>
  <c r="AX1342" i="1" s="1"/>
  <c r="BB1330" i="1"/>
  <c r="AV1326" i="1"/>
  <c r="AX1326" i="1" s="1"/>
  <c r="BB1314" i="1"/>
  <c r="AV1310" i="1"/>
  <c r="AX1310" i="1" s="1"/>
  <c r="BB1298" i="1"/>
  <c r="AV1294" i="1"/>
  <c r="AX1294" i="1" s="1"/>
  <c r="BB1282" i="1"/>
  <c r="AV1278" i="1"/>
  <c r="AX1278" i="1" s="1"/>
  <c r="BB1266" i="1"/>
  <c r="AV1262" i="1"/>
  <c r="AX1262" i="1" s="1"/>
  <c r="BB1250" i="1"/>
  <c r="AV1246" i="1"/>
  <c r="AX1246" i="1" s="1"/>
  <c r="BB1234" i="1"/>
  <c r="AV1230" i="1"/>
  <c r="AX1230" i="1" s="1"/>
  <c r="AV1222" i="1"/>
  <c r="AX1222" i="1" s="1"/>
  <c r="AV1214" i="1"/>
  <c r="AX1214" i="1" s="1"/>
  <c r="AV1206" i="1"/>
  <c r="AX1206" i="1" s="1"/>
  <c r="AV1198" i="1"/>
  <c r="AX1198" i="1" s="1"/>
  <c r="AV1190" i="1"/>
  <c r="AX1190" i="1" s="1"/>
  <c r="AV1182" i="1"/>
  <c r="AX1182" i="1" s="1"/>
  <c r="AV1174" i="1"/>
  <c r="AX1174" i="1" s="1"/>
  <c r="AV1166" i="1"/>
  <c r="AX1166" i="1" s="1"/>
  <c r="AV1158" i="1"/>
  <c r="AX1158" i="1" s="1"/>
  <c r="AZ1150" i="1"/>
  <c r="AV1150" i="1"/>
  <c r="AX1150" i="1" s="1"/>
  <c r="AV1142" i="1"/>
  <c r="AX1142" i="1" s="1"/>
  <c r="AV1134" i="1"/>
  <c r="AX1134" i="1" s="1"/>
  <c r="AV1126" i="1"/>
  <c r="AX1126" i="1" s="1"/>
  <c r="AV1118" i="1"/>
  <c r="AX1118" i="1" s="1"/>
  <c r="AV1110" i="1"/>
  <c r="AX1110" i="1" s="1"/>
  <c r="AV1102" i="1"/>
  <c r="AX1102" i="1" s="1"/>
  <c r="AV1094" i="1"/>
  <c r="AX1094" i="1" s="1"/>
  <c r="AV1086" i="1"/>
  <c r="AX1086" i="1" s="1"/>
  <c r="BB1080" i="1"/>
  <c r="AV664" i="1"/>
  <c r="AX664" i="1" s="1"/>
  <c r="AV656" i="1"/>
  <c r="AX656" i="1" s="1"/>
  <c r="AV652" i="1"/>
  <c r="AX652" i="1" s="1"/>
  <c r="AV644" i="1"/>
  <c r="AX644" i="1" s="1"/>
  <c r="AV576" i="1"/>
  <c r="AX576" i="1" s="1"/>
  <c r="AV504" i="1"/>
  <c r="AX504" i="1" s="1"/>
  <c r="AV484" i="1"/>
  <c r="AX484" i="1" s="1"/>
  <c r="AV432" i="1"/>
  <c r="AX432" i="1" s="1"/>
  <c r="AV412" i="1"/>
  <c r="AX412" i="1" s="1"/>
  <c r="AV384" i="1"/>
  <c r="AX384" i="1" s="1"/>
  <c r="AV356" i="1"/>
  <c r="AX356" i="1" s="1"/>
  <c r="AV352" i="1"/>
  <c r="AX352" i="1" s="1"/>
  <c r="AV348" i="1"/>
  <c r="AX348" i="1" s="1"/>
  <c r="AV332" i="1"/>
  <c r="AX332" i="1" s="1"/>
  <c r="AV328" i="1"/>
  <c r="AX328" i="1" s="1"/>
  <c r="AV304" i="1"/>
  <c r="AX304" i="1" s="1"/>
  <c r="AV288" i="1"/>
  <c r="AX288" i="1" s="1"/>
  <c r="AV272" i="1"/>
  <c r="AX272" i="1" s="1"/>
  <c r="AV240" i="1"/>
  <c r="AX240" i="1" s="1"/>
  <c r="AV236" i="1"/>
  <c r="AX236" i="1" s="1"/>
  <c r="AV200" i="1"/>
  <c r="AX200" i="1" s="1"/>
  <c r="AV196" i="1"/>
  <c r="AX196" i="1" s="1"/>
  <c r="AV192" i="1"/>
  <c r="AX192" i="1" s="1"/>
  <c r="AV188" i="1"/>
  <c r="AX188" i="1" s="1"/>
  <c r="AV180" i="1"/>
  <c r="AX180" i="1" s="1"/>
  <c r="AV172" i="1"/>
  <c r="AX172" i="1" s="1"/>
  <c r="AV152" i="1"/>
  <c r="AX152" i="1" s="1"/>
  <c r="AV144" i="1"/>
  <c r="AX144" i="1" s="1"/>
  <c r="AV120" i="1"/>
  <c r="AX120" i="1" s="1"/>
  <c r="AV112" i="1"/>
  <c r="AX112" i="1" s="1"/>
  <c r="AV104" i="1"/>
  <c r="AX104" i="1" s="1"/>
  <c r="AV100" i="1"/>
  <c r="AX100" i="1" s="1"/>
  <c r="AV96" i="1"/>
  <c r="AX96" i="1" s="1"/>
  <c r="AV92" i="1"/>
  <c r="AX92" i="1" s="1"/>
  <c r="AV80" i="1"/>
  <c r="AX80" i="1" s="1"/>
  <c r="AV72" i="1"/>
  <c r="AX72" i="1" s="1"/>
  <c r="AV64" i="1"/>
  <c r="AX64" i="1" s="1"/>
  <c r="AV56" i="1"/>
  <c r="AX56" i="1" s="1"/>
  <c r="AV52" i="1"/>
  <c r="AX52" i="1" s="1"/>
  <c r="AV48" i="1"/>
  <c r="AX48" i="1" s="1"/>
  <c r="AV40" i="1"/>
  <c r="AX40" i="1" s="1"/>
  <c r="AV36" i="1"/>
  <c r="AX36" i="1" s="1"/>
  <c r="AV28" i="1"/>
  <c r="AX28" i="1" s="1"/>
  <c r="AV24" i="1"/>
  <c r="AX24" i="1" s="1"/>
  <c r="AV20" i="1"/>
  <c r="AX20" i="1" s="1"/>
  <c r="AV16" i="1"/>
  <c r="AX16" i="1" s="1"/>
  <c r="AV12" i="1"/>
  <c r="AX12" i="1" s="1"/>
  <c r="AV8" i="1"/>
  <c r="AX8" i="1" s="1"/>
  <c r="AV1864" i="1"/>
  <c r="AY1864" i="1" s="1"/>
  <c r="AV1848" i="1"/>
  <c r="BA1848" i="1" s="1"/>
  <c r="AV1832" i="1"/>
  <c r="AZ1832" i="1" s="1"/>
  <c r="AZ1770" i="1"/>
  <c r="AZ1762" i="1"/>
  <c r="AZ1754" i="1"/>
  <c r="AZ1746" i="1"/>
  <c r="AZ1742" i="1"/>
  <c r="AZ1738" i="1"/>
  <c r="AV1732" i="1"/>
  <c r="AX1732" i="1" s="1"/>
  <c r="BB1728" i="1"/>
  <c r="AY1725" i="1"/>
  <c r="AV1716" i="1"/>
  <c r="AX1716" i="1" s="1"/>
  <c r="AV1712" i="1"/>
  <c r="AX1712" i="1" s="1"/>
  <c r="AV1708" i="1"/>
  <c r="AX1708" i="1" s="1"/>
  <c r="AV1704" i="1"/>
  <c r="AX1704" i="1" s="1"/>
  <c r="AV1700" i="1"/>
  <c r="AX1700" i="1" s="1"/>
  <c r="AV1696" i="1"/>
  <c r="AX1696" i="1" s="1"/>
  <c r="AV1692" i="1"/>
  <c r="AX1692" i="1" s="1"/>
  <c r="AV1688" i="1"/>
  <c r="AX1688" i="1" s="1"/>
  <c r="AV1684" i="1"/>
  <c r="AX1684" i="1" s="1"/>
  <c r="AV1680" i="1"/>
  <c r="AX1680" i="1" s="1"/>
  <c r="AV1676" i="1"/>
  <c r="AX1676" i="1" s="1"/>
  <c r="AV1672" i="1"/>
  <c r="AX1672" i="1" s="1"/>
  <c r="AV1668" i="1"/>
  <c r="AX1668" i="1" s="1"/>
  <c r="AV1664" i="1"/>
  <c r="AX1664" i="1" s="1"/>
  <c r="AV1660" i="1"/>
  <c r="AX1660" i="1" s="1"/>
  <c r="AV1656" i="1"/>
  <c r="AX1656" i="1" s="1"/>
  <c r="AV1652" i="1"/>
  <c r="AX1652" i="1" s="1"/>
  <c r="AV1648" i="1"/>
  <c r="AX1648" i="1" s="1"/>
  <c r="AV1644" i="1"/>
  <c r="AX1644" i="1" s="1"/>
  <c r="AV1640" i="1"/>
  <c r="AX1640" i="1" s="1"/>
  <c r="AV1636" i="1"/>
  <c r="AX1636" i="1" s="1"/>
  <c r="AV1632" i="1"/>
  <c r="AX1632" i="1" s="1"/>
  <c r="AV1628" i="1"/>
  <c r="AX1628" i="1" s="1"/>
  <c r="AV1624" i="1"/>
  <c r="AX1624" i="1" s="1"/>
  <c r="AV1620" i="1"/>
  <c r="AX1620" i="1" s="1"/>
  <c r="AV1616" i="1"/>
  <c r="AX1616" i="1" s="1"/>
  <c r="AV1612" i="1"/>
  <c r="AX1612" i="1" s="1"/>
  <c r="AV1608" i="1"/>
  <c r="AX1608" i="1" s="1"/>
  <c r="AV1604" i="1"/>
  <c r="AX1604" i="1" s="1"/>
  <c r="AV1600" i="1"/>
  <c r="AX1600" i="1" s="1"/>
  <c r="AV1596" i="1"/>
  <c r="AX1596" i="1" s="1"/>
  <c r="AV1592" i="1"/>
  <c r="AX1592" i="1" s="1"/>
  <c r="AV1588" i="1"/>
  <c r="AX1588" i="1" s="1"/>
  <c r="AV1584" i="1"/>
  <c r="AX1584" i="1" s="1"/>
  <c r="AV1580" i="1"/>
  <c r="AX1580" i="1" s="1"/>
  <c r="AV1576" i="1"/>
  <c r="AX1576" i="1" s="1"/>
  <c r="AV1572" i="1"/>
  <c r="AX1572" i="1" s="1"/>
  <c r="AV1568" i="1"/>
  <c r="AX1568" i="1" s="1"/>
  <c r="AV1564" i="1"/>
  <c r="AX1564" i="1" s="1"/>
  <c r="AV1560" i="1"/>
  <c r="AX1560" i="1" s="1"/>
  <c r="AV1556" i="1"/>
  <c r="AX1556" i="1" s="1"/>
  <c r="AV1552" i="1"/>
  <c r="AX1552" i="1" s="1"/>
  <c r="AV1548" i="1"/>
  <c r="AX1548" i="1" s="1"/>
  <c r="AV1544" i="1"/>
  <c r="AX1544" i="1" s="1"/>
  <c r="AV1540" i="1"/>
  <c r="AX1540" i="1" s="1"/>
  <c r="AV1536" i="1"/>
  <c r="AX1536" i="1" s="1"/>
  <c r="AV1532" i="1"/>
  <c r="AX1532" i="1" s="1"/>
  <c r="AV1528" i="1"/>
  <c r="AX1528" i="1" s="1"/>
  <c r="AV1524" i="1"/>
  <c r="AX1524" i="1" s="1"/>
  <c r="AV1520" i="1"/>
  <c r="AX1520" i="1" s="1"/>
  <c r="AV1516" i="1"/>
  <c r="AX1516" i="1" s="1"/>
  <c r="AV1512" i="1"/>
  <c r="AX1512" i="1" s="1"/>
  <c r="AV1508" i="1"/>
  <c r="AX1508" i="1" s="1"/>
  <c r="AV1391" i="1"/>
  <c r="AX1391" i="1" s="1"/>
  <c r="AV1383" i="1"/>
  <c r="AX1383" i="1" s="1"/>
  <c r="AV1375" i="1"/>
  <c r="AX1375" i="1" s="1"/>
  <c r="AV1367" i="1"/>
  <c r="AX1367" i="1" s="1"/>
  <c r="AV1359" i="1"/>
  <c r="AX1359" i="1" s="1"/>
  <c r="AV1351" i="1"/>
  <c r="AX1351" i="1" s="1"/>
  <c r="AV1343" i="1"/>
  <c r="AX1343" i="1" s="1"/>
  <c r="AV1335" i="1"/>
  <c r="AX1335" i="1" s="1"/>
  <c r="AV1327" i="1"/>
  <c r="AX1327" i="1" s="1"/>
  <c r="AV1319" i="1"/>
  <c r="AX1319" i="1" s="1"/>
  <c r="AV1311" i="1"/>
  <c r="AX1311" i="1" s="1"/>
  <c r="AV1303" i="1"/>
  <c r="AX1303" i="1" s="1"/>
  <c r="AV1295" i="1"/>
  <c r="AX1295" i="1" s="1"/>
  <c r="AV1287" i="1"/>
  <c r="AX1287" i="1" s="1"/>
  <c r="AV1279" i="1"/>
  <c r="AX1279" i="1" s="1"/>
  <c r="AV1271" i="1"/>
  <c r="AX1271" i="1" s="1"/>
  <c r="AV1263" i="1"/>
  <c r="AX1263" i="1" s="1"/>
  <c r="AV1255" i="1"/>
  <c r="AX1255" i="1" s="1"/>
  <c r="AV1247" i="1"/>
  <c r="AX1247" i="1" s="1"/>
  <c r="AV1239" i="1"/>
  <c r="AX1239" i="1" s="1"/>
  <c r="AV1231" i="1"/>
  <c r="AX1231" i="1" s="1"/>
  <c r="BC1225" i="1"/>
  <c r="AY1216" i="1"/>
  <c r="BB1205" i="1"/>
  <c r="AY1184" i="1"/>
  <c r="BC1177" i="1"/>
  <c r="BB1173" i="1"/>
  <c r="AY1168" i="1"/>
  <c r="BC1161" i="1"/>
  <c r="AY1152" i="1"/>
  <c r="BB1141" i="1"/>
  <c r="AY1120" i="1"/>
  <c r="BC1113" i="1"/>
  <c r="BB1109" i="1"/>
  <c r="AY1104" i="1"/>
  <c r="BC1097" i="1"/>
  <c r="BC1392" i="1"/>
  <c r="AY1344" i="1"/>
  <c r="BC1328" i="1"/>
  <c r="BA1293" i="1"/>
  <c r="BC1264" i="1"/>
  <c r="BC1228" i="1"/>
  <c r="BC1211" i="1"/>
  <c r="AV1200" i="1"/>
  <c r="AX1200" i="1" s="1"/>
  <c r="AY1195" i="1"/>
  <c r="BA1182" i="1"/>
  <c r="BA1171" i="1"/>
  <c r="BC1164" i="1"/>
  <c r="AV1136" i="1"/>
  <c r="AX1136" i="1" s="1"/>
  <c r="AY1131" i="1"/>
  <c r="BA1118" i="1"/>
  <c r="BA1107" i="1"/>
  <c r="BC1100" i="1"/>
  <c r="BC1083" i="1"/>
  <c r="BB1074" i="1"/>
  <c r="BA1073" i="1"/>
  <c r="BB1058" i="1"/>
  <c r="BA1057" i="1"/>
  <c r="BB1042" i="1"/>
  <c r="BA1041" i="1"/>
  <c r="BB1026" i="1"/>
  <c r="BA1025" i="1"/>
  <c r="BB1010" i="1"/>
  <c r="BA1009" i="1"/>
  <c r="BB994" i="1"/>
  <c r="BA993" i="1"/>
  <c r="BB978" i="1"/>
  <c r="BA977" i="1"/>
  <c r="BB962" i="1"/>
  <c r="BA961" i="1"/>
  <c r="BB946" i="1"/>
  <c r="BA945" i="1"/>
  <c r="BB930" i="1"/>
  <c r="BA929" i="1"/>
  <c r="BB914" i="1"/>
  <c r="BA913" i="1"/>
  <c r="BB898" i="1"/>
  <c r="BA897" i="1"/>
  <c r="BB882" i="1"/>
  <c r="BA881" i="1"/>
  <c r="BB866" i="1"/>
  <c r="BA865" i="1"/>
  <c r="BB850" i="1"/>
  <c r="BA849" i="1"/>
  <c r="BB834" i="1"/>
  <c r="BA833" i="1"/>
  <c r="BB818" i="1"/>
  <c r="BA817" i="1"/>
  <c r="BB802" i="1"/>
  <c r="BA801" i="1"/>
  <c r="BB786" i="1"/>
  <c r="BA785" i="1"/>
  <c r="BB770" i="1"/>
  <c r="BA769" i="1"/>
  <c r="BB754" i="1"/>
  <c r="BA753" i="1"/>
  <c r="BB738" i="1"/>
  <c r="BA737" i="1"/>
  <c r="BB722" i="1"/>
  <c r="BA721" i="1"/>
  <c r="BB706" i="1"/>
  <c r="BA705" i="1"/>
  <c r="BC693" i="1"/>
  <c r="BB685" i="1"/>
  <c r="BB681" i="1"/>
  <c r="BA680" i="1"/>
  <c r="AZ677" i="1"/>
  <c r="BC665" i="1"/>
  <c r="BB657" i="1"/>
  <c r="AY649" i="1"/>
  <c r="AZ641" i="1"/>
  <c r="BB632" i="1"/>
  <c r="BA631" i="1"/>
  <c r="BC628" i="1"/>
  <c r="AY623" i="1"/>
  <c r="BA614" i="1"/>
  <c r="AZ611" i="1"/>
  <c r="BC607" i="1"/>
  <c r="AZ602" i="1"/>
  <c r="AY598" i="1"/>
  <c r="BB586" i="1"/>
  <c r="BA580" i="1"/>
  <c r="BC576" i="1"/>
  <c r="AZ572" i="1"/>
  <c r="BB567" i="1"/>
  <c r="BB563" i="1"/>
  <c r="BA562" i="1"/>
  <c r="AZ555" i="1"/>
  <c r="AY551" i="1"/>
  <c r="AY546" i="1"/>
  <c r="AY542" i="1"/>
  <c r="BB537" i="1"/>
  <c r="BA528" i="1"/>
  <c r="BA523" i="1"/>
  <c r="AY516" i="1"/>
  <c r="BC508" i="1"/>
  <c r="BB492" i="1"/>
  <c r="AZ488" i="1"/>
  <c r="AY484" i="1"/>
  <c r="AZ480" i="1"/>
  <c r="AZ476" i="1"/>
  <c r="AY443" i="1"/>
  <c r="BB434" i="1"/>
  <c r="BC430" i="1"/>
  <c r="AY418" i="1"/>
  <c r="AZ414" i="1"/>
  <c r="BA401" i="1"/>
  <c r="BB394" i="1"/>
  <c r="BC378" i="1"/>
  <c r="AY374" i="1"/>
  <c r="BB366" i="1"/>
  <c r="AZ350" i="1"/>
  <c r="BA345" i="1"/>
  <c r="BA337" i="1"/>
  <c r="AZ322" i="1"/>
  <c r="BB314" i="1"/>
  <c r="BB302" i="1"/>
  <c r="BA289" i="1"/>
  <c r="AZ282" i="1"/>
  <c r="AZ274" i="1"/>
  <c r="AY266" i="1"/>
  <c r="AZ258" i="1"/>
  <c r="BB250" i="1"/>
  <c r="AY238" i="1"/>
  <c r="BA233" i="1"/>
  <c r="AZ206" i="1"/>
  <c r="AZ194" i="1"/>
  <c r="BB186" i="1"/>
  <c r="BB162" i="1"/>
  <c r="AZ158" i="1"/>
  <c r="BC146" i="1"/>
  <c r="AY126" i="1"/>
  <c r="BC110" i="1"/>
  <c r="BB94" i="1"/>
  <c r="BA85" i="1"/>
  <c r="BB58" i="1"/>
  <c r="BB38" i="1"/>
  <c r="BB22" i="1"/>
  <c r="BC1372" i="1"/>
  <c r="AY1361" i="1"/>
  <c r="AY1324" i="1"/>
  <c r="BC1308" i="1"/>
  <c r="AY1297" i="1"/>
  <c r="BC1287" i="1"/>
  <c r="BA1273" i="1"/>
  <c r="BC1244" i="1"/>
  <c r="AY1233" i="1"/>
  <c r="BC1224" i="1"/>
  <c r="AY1218" i="1"/>
  <c r="AY1213" i="1"/>
  <c r="BC1207" i="1"/>
  <c r="AV1196" i="1"/>
  <c r="AX1196" i="1" s="1"/>
  <c r="AY1191" i="1"/>
  <c r="BA1184" i="1"/>
  <c r="BA1178" i="1"/>
  <c r="BA1173" i="1"/>
  <c r="BA1167" i="1"/>
  <c r="BC1160" i="1"/>
  <c r="AY1154" i="1"/>
  <c r="AY1149" i="1"/>
  <c r="BC1143" i="1"/>
  <c r="AV1132" i="1"/>
  <c r="AX1132" i="1" s="1"/>
  <c r="BA1120" i="1"/>
  <c r="BA1114" i="1"/>
  <c r="BA1109" i="1"/>
  <c r="BA1103" i="1"/>
  <c r="AY1090" i="1"/>
  <c r="AY1085" i="1"/>
  <c r="BB1075" i="1"/>
  <c r="BB1059" i="1"/>
  <c r="BB1043" i="1"/>
  <c r="BB1027" i="1"/>
  <c r="BB1011" i="1"/>
  <c r="BB995" i="1"/>
  <c r="BB979" i="1"/>
  <c r="BB963" i="1"/>
  <c r="BB947" i="1"/>
  <c r="AY919" i="1"/>
  <c r="AY903" i="1"/>
  <c r="AY887" i="1"/>
  <c r="AY871" i="1"/>
  <c r="AY855" i="1"/>
  <c r="AY839" i="1"/>
  <c r="AY823" i="1"/>
  <c r="AY807" i="1"/>
  <c r="AY791" i="1"/>
  <c r="AY775" i="1"/>
  <c r="AY759" i="1"/>
  <c r="AY743" i="1"/>
  <c r="AY727" i="1"/>
  <c r="BB707" i="1"/>
  <c r="AY690" i="1"/>
  <c r="BB686" i="1"/>
  <c r="AZ674" i="1"/>
  <c r="AZ666" i="1"/>
  <c r="AY662" i="1"/>
  <c r="AZ650" i="1"/>
  <c r="AY642" i="1"/>
  <c r="AZ638" i="1"/>
  <c r="AZ637" i="1"/>
  <c r="BC624" i="1"/>
  <c r="AZ620" i="1"/>
  <c r="BA602" i="1"/>
  <c r="BC599" i="1"/>
  <c r="AY591" i="1"/>
  <c r="AZ583" i="1"/>
  <c r="AZ582" i="1"/>
  <c r="BB577" i="1"/>
  <c r="BC573" i="1"/>
  <c r="BC564" i="1"/>
  <c r="AY560" i="1"/>
  <c r="BB556" i="1"/>
  <c r="AY548" i="1"/>
  <c r="AZ547" i="1"/>
  <c r="AY543" i="1"/>
  <c r="AY530" i="1"/>
  <c r="BA524" i="1"/>
  <c r="AY521" i="1"/>
  <c r="AY517" i="1"/>
  <c r="BC501" i="1"/>
  <c r="AY497" i="1"/>
  <c r="AY493" i="1"/>
  <c r="AY489" i="1"/>
  <c r="BB481" i="1"/>
  <c r="BA472" i="1"/>
  <c r="BC460" i="1"/>
  <c r="BB456" i="1"/>
  <c r="BB452" i="1"/>
  <c r="BC448" i="1"/>
  <c r="AY435" i="1"/>
  <c r="AZ431" i="1"/>
  <c r="BB419" i="1"/>
  <c r="BC411" i="1"/>
  <c r="AY407" i="1"/>
  <c r="AZ403" i="1"/>
  <c r="BB399" i="1"/>
  <c r="AY395" i="1"/>
  <c r="BC383" i="1"/>
  <c r="BB379" i="1"/>
  <c r="BC371" i="1"/>
  <c r="AZ363" i="1"/>
  <c r="BC355" i="1"/>
  <c r="BB351" i="1"/>
  <c r="AZ315" i="1"/>
  <c r="AY307" i="1"/>
  <c r="BA302" i="1"/>
  <c r="AZ299" i="1"/>
  <c r="AZ291" i="1"/>
  <c r="AZ283" i="1"/>
  <c r="AZ275" i="1"/>
  <c r="AY259" i="1"/>
  <c r="BC251" i="1"/>
  <c r="AZ243" i="1"/>
  <c r="AZ219" i="1"/>
  <c r="BA206" i="1"/>
  <c r="BA174" i="1"/>
  <c r="BA142" i="1"/>
  <c r="BA126" i="1"/>
  <c r="BA94" i="1"/>
  <c r="BB79" i="1"/>
  <c r="BB63" i="1"/>
  <c r="BA62" i="1"/>
  <c r="AZ51" i="1"/>
  <c r="AZ47" i="1"/>
  <c r="BA34" i="1"/>
  <c r="AY31" i="1"/>
  <c r="BC7" i="1"/>
  <c r="AZ932" i="1"/>
  <c r="BB696" i="1"/>
  <c r="BB679" i="1"/>
  <c r="AZ659" i="1"/>
  <c r="BB651" i="1"/>
  <c r="BB643" i="1"/>
  <c r="BA637" i="1"/>
  <c r="BC621" i="1"/>
  <c r="BB613" i="1"/>
  <c r="AY600" i="1"/>
  <c r="BB592" i="1"/>
  <c r="AZ557" i="1"/>
  <c r="BC553" i="1"/>
  <c r="BC544" i="1"/>
  <c r="BB531" i="1"/>
  <c r="AY522" i="1"/>
  <c r="BB510" i="1"/>
  <c r="BC502" i="1"/>
  <c r="AZ490" i="1"/>
  <c r="AY486" i="1"/>
  <c r="BB474" i="1"/>
  <c r="AZ465" i="1"/>
  <c r="AY457" i="1"/>
  <c r="BB437" i="1"/>
  <c r="AZ436" i="1"/>
  <c r="AZ420" i="1"/>
  <c r="AZ416" i="1"/>
  <c r="AZ408" i="1"/>
  <c r="AY400" i="1"/>
  <c r="AY396" i="1"/>
  <c r="AZ388" i="1"/>
  <c r="BC380" i="1"/>
  <c r="BC376" i="1"/>
  <c r="BC340" i="1"/>
  <c r="AY320" i="1"/>
  <c r="BC240" i="1"/>
  <c r="AY224" i="1"/>
  <c r="BB168" i="1"/>
  <c r="BB160" i="1"/>
  <c r="BB132" i="1"/>
  <c r="BB116" i="1"/>
  <c r="BB88" i="1"/>
  <c r="BB80" i="1"/>
  <c r="BB72" i="1"/>
  <c r="BB52" i="1"/>
  <c r="AY32" i="1"/>
  <c r="AZ12" i="1"/>
  <c r="BC74" i="1"/>
  <c r="AZ42" i="1"/>
  <c r="AY1373" i="1"/>
  <c r="BC1363" i="1"/>
  <c r="BA1349" i="1"/>
  <c r="AY1336" i="1"/>
  <c r="AY1309" i="1"/>
  <c r="BC1299" i="1"/>
  <c r="BA1285" i="1"/>
  <c r="AY1272" i="1"/>
  <c r="BC1256" i="1"/>
  <c r="AY1245" i="1"/>
  <c r="AY1225" i="1"/>
  <c r="BC1219" i="1"/>
  <c r="AV1208" i="1"/>
  <c r="AX1208" i="1" s="1"/>
  <c r="BA1190" i="1"/>
  <c r="BA1179" i="1"/>
  <c r="BC1172" i="1"/>
  <c r="AY1161" i="1"/>
  <c r="BC1155" i="1"/>
  <c r="AV1144" i="1"/>
  <c r="AX1144" i="1" s="1"/>
  <c r="AY1139" i="1"/>
  <c r="BA1132" i="1"/>
  <c r="BA1126" i="1"/>
  <c r="BC1108" i="1"/>
  <c r="AY1102" i="1"/>
  <c r="AY1097" i="1"/>
  <c r="AY1080" i="1"/>
  <c r="AY1064" i="1"/>
  <c r="AY1048" i="1"/>
  <c r="AY1032" i="1"/>
  <c r="AY1016" i="1"/>
  <c r="AY1000" i="1"/>
  <c r="AY984" i="1"/>
  <c r="AY968" i="1"/>
  <c r="AY952" i="1"/>
  <c r="AY936" i="1"/>
  <c r="BB920" i="1"/>
  <c r="BB904" i="1"/>
  <c r="BB888" i="1"/>
  <c r="BB872" i="1"/>
  <c r="BB856" i="1"/>
  <c r="BB840" i="1"/>
  <c r="BB824" i="1"/>
  <c r="BB808" i="1"/>
  <c r="BB792" i="1"/>
  <c r="BB776" i="1"/>
  <c r="BB760" i="1"/>
  <c r="BB744" i="1"/>
  <c r="BB728" i="1"/>
  <c r="BB712" i="1"/>
  <c r="AY695" i="1"/>
  <c r="AZ691" i="1"/>
  <c r="AY679" i="1"/>
  <c r="BC651" i="1"/>
  <c r="AZ617" i="1"/>
  <c r="AZ613" i="1"/>
  <c r="AZ596" i="1"/>
  <c r="AY592" i="1"/>
  <c r="AZ584" i="1"/>
  <c r="BC578" i="1"/>
  <c r="AZ565" i="1"/>
  <c r="BC531" i="1"/>
  <c r="AY478" i="1"/>
  <c r="BB465" i="1"/>
  <c r="BC461" i="1"/>
  <c r="BC437" i="1"/>
  <c r="BB424" i="1"/>
  <c r="BB400" i="1"/>
  <c r="AY368" i="1"/>
  <c r="BC364" i="1"/>
  <c r="AZ336" i="1"/>
  <c r="BB320" i="1"/>
  <c r="BC256" i="1"/>
  <c r="BC208" i="1"/>
  <c r="AZ192" i="1"/>
  <c r="AZ176" i="1"/>
  <c r="AY160" i="1"/>
  <c r="AZ128" i="1"/>
  <c r="BC96" i="1"/>
  <c r="BA57" i="1"/>
  <c r="BA49" i="1"/>
  <c r="BC1396" i="1"/>
  <c r="BA1361" i="1"/>
  <c r="AY1348" i="1"/>
  <c r="BC1332" i="1"/>
  <c r="BA1297" i="1"/>
  <c r="AY1284" i="1"/>
  <c r="BC1268" i="1"/>
  <c r="BA1233" i="1"/>
  <c r="AV1220" i="1"/>
  <c r="AX1220" i="1" s="1"/>
  <c r="BA1208" i="1"/>
  <c r="BA1202" i="1"/>
  <c r="BA1191" i="1"/>
  <c r="BC1184" i="1"/>
  <c r="AY1178" i="1"/>
  <c r="BC1167" i="1"/>
  <c r="AV1156" i="1"/>
  <c r="AX1156" i="1" s="1"/>
  <c r="AY1151" i="1"/>
  <c r="BA1144" i="1"/>
  <c r="BA1138" i="1"/>
  <c r="BC1120" i="1"/>
  <c r="AY1114" i="1"/>
  <c r="BC1103" i="1"/>
  <c r="AV1092" i="1"/>
  <c r="AX1092" i="1" s="1"/>
  <c r="AZ692" i="1"/>
  <c r="AY684" i="1"/>
  <c r="BC672" i="1"/>
  <c r="BB660" i="1"/>
  <c r="AY648" i="1"/>
  <c r="BC635" i="1"/>
  <c r="AZ627" i="1"/>
  <c r="AZ626" i="1"/>
  <c r="AY610" i="1"/>
  <c r="AZ601" i="1"/>
  <c r="AY593" i="1"/>
  <c r="BB585" i="1"/>
  <c r="BC579" i="1"/>
  <c r="AZ566" i="1"/>
  <c r="BB558" i="1"/>
  <c r="AY545" i="1"/>
  <c r="BC540" i="1"/>
  <c r="BC503" i="1"/>
  <c r="AY499" i="1"/>
  <c r="AZ495" i="1"/>
  <c r="BB491" i="1"/>
  <c r="BC487" i="1"/>
  <c r="AY479" i="1"/>
  <c r="AZ470" i="1"/>
  <c r="BB466" i="1"/>
  <c r="BC458" i="1"/>
  <c r="BB442" i="1"/>
  <c r="BB438" i="1"/>
  <c r="BC429" i="1"/>
  <c r="AZ421" i="1"/>
  <c r="BC417" i="1"/>
  <c r="AZ397" i="1"/>
  <c r="AY393" i="1"/>
  <c r="BB389" i="1"/>
  <c r="BB385" i="1"/>
  <c r="BC377" i="1"/>
  <c r="AY361" i="1"/>
  <c r="AZ357" i="1"/>
  <c r="AZ349" i="1"/>
  <c r="AZ309" i="1"/>
  <c r="AZ245" i="1"/>
  <c r="BC237" i="1"/>
  <c r="BB225" i="1"/>
  <c r="AY213" i="1"/>
  <c r="AY181" i="1"/>
  <c r="AY153" i="1"/>
  <c r="BB33" i="1"/>
  <c r="AZ17" i="1"/>
  <c r="BC529" i="1"/>
  <c r="AY524" i="1"/>
  <c r="BB508" i="1"/>
  <c r="AZ455" i="1"/>
  <c r="BB443" i="1"/>
  <c r="BB378" i="1"/>
  <c r="AZ366" i="1"/>
  <c r="AY50" i="1"/>
  <c r="AZ30" i="1"/>
  <c r="BC10" i="1"/>
  <c r="AZ1118" i="1" l="1"/>
  <c r="AZ1155" i="1"/>
  <c r="AZ1132" i="1"/>
  <c r="BA1841" i="1"/>
  <c r="BA1865" i="1"/>
  <c r="BB1383" i="1"/>
  <c r="BB1139" i="1"/>
  <c r="AY1401" i="1"/>
  <c r="AY1465" i="1"/>
  <c r="BB1546" i="1"/>
  <c r="AY1538" i="1"/>
  <c r="AY1666" i="1"/>
  <c r="AZ1473" i="1"/>
  <c r="BB1834" i="1"/>
  <c r="AZ109" i="1"/>
  <c r="BC1255" i="1"/>
  <c r="AZ1195" i="1"/>
  <c r="BB1284" i="1"/>
  <c r="AZ1350" i="1"/>
  <c r="AZ1474" i="1"/>
  <c r="BC302" i="1"/>
  <c r="BC1355" i="1"/>
  <c r="AZ1347" i="1"/>
  <c r="BA1775" i="1"/>
  <c r="AZ1843" i="1"/>
  <c r="BA80" i="1"/>
  <c r="AZ2242" i="1"/>
  <c r="AY2250" i="1"/>
  <c r="AY2262" i="1"/>
  <c r="BA2318" i="1"/>
  <c r="BB2326" i="1"/>
  <c r="BA2346" i="1"/>
  <c r="BA2366" i="1"/>
  <c r="BA2382" i="1"/>
  <c r="BC2646" i="1"/>
  <c r="BC2710" i="1"/>
  <c r="BC2774" i="1"/>
  <c r="BC2838" i="1"/>
  <c r="BC2902" i="1"/>
  <c r="AY3082" i="1"/>
  <c r="BA3207" i="1"/>
  <c r="BA3239" i="1"/>
  <c r="AY3505" i="1"/>
  <c r="BA3561" i="1"/>
  <c r="BB3625" i="1"/>
  <c r="BB3638" i="1"/>
  <c r="BA3698" i="1"/>
  <c r="BA3734" i="1"/>
  <c r="AX4475" i="1"/>
  <c r="BC4475" i="1"/>
  <c r="AX4507" i="1"/>
  <c r="BC4507" i="1"/>
  <c r="AX4539" i="1"/>
  <c r="AY4539" i="1"/>
  <c r="BB4109" i="1"/>
  <c r="BA4496" i="1"/>
  <c r="AX4799" i="1"/>
  <c r="AZ4799" i="1"/>
  <c r="BB5488" i="1"/>
  <c r="BB5589" i="1"/>
  <c r="AZ5589" i="1"/>
  <c r="BA2327" i="1"/>
  <c r="AX2663" i="1"/>
  <c r="BB2663" i="1"/>
  <c r="AZ2394" i="1"/>
  <c r="BB2790" i="1"/>
  <c r="BA3004" i="1"/>
  <c r="BA2947" i="1"/>
  <c r="BB2988" i="1"/>
  <c r="AX3132" i="1"/>
  <c r="AY3132" i="1"/>
  <c r="AZ2630" i="1"/>
  <c r="AZ2758" i="1"/>
  <c r="AZ2886" i="1"/>
  <c r="AZ3050" i="1"/>
  <c r="AZ1219" i="1"/>
  <c r="BA356" i="1"/>
  <c r="BB1409" i="1"/>
  <c r="AY1417" i="1"/>
  <c r="AY1481" i="1"/>
  <c r="BB1610" i="1"/>
  <c r="AY1570" i="1"/>
  <c r="AY1698" i="1"/>
  <c r="BC1333" i="1"/>
  <c r="BC1397" i="1"/>
  <c r="AZ1505" i="1"/>
  <c r="AY177" i="1"/>
  <c r="AZ1210" i="1"/>
  <c r="AY1564" i="1"/>
  <c r="AZ1163" i="1"/>
  <c r="BA1290" i="1"/>
  <c r="BC1550" i="1"/>
  <c r="AZ1318" i="1"/>
  <c r="AZ1530" i="1"/>
  <c r="BA1750" i="1"/>
  <c r="BA1776" i="1"/>
  <c r="AZ1788" i="1"/>
  <c r="BA1806" i="1"/>
  <c r="AZ1810" i="1"/>
  <c r="AZ1836" i="1"/>
  <c r="AZ473" i="1"/>
  <c r="AZ286" i="1"/>
  <c r="AZ1251" i="1"/>
  <c r="AZ1379" i="1"/>
  <c r="AY226" i="1"/>
  <c r="BA2282" i="1"/>
  <c r="BB2314" i="1"/>
  <c r="BC2370" i="1"/>
  <c r="BB2378" i="1"/>
  <c r="BC2674" i="1"/>
  <c r="BC2738" i="1"/>
  <c r="BC2802" i="1"/>
  <c r="BC2866" i="1"/>
  <c r="AY3102" i="1"/>
  <c r="BC2949" i="1"/>
  <c r="AY2997" i="1"/>
  <c r="BA3183" i="1"/>
  <c r="BA3247" i="1"/>
  <c r="BB3654" i="1"/>
  <c r="BB3702" i="1"/>
  <c r="AX4483" i="1"/>
  <c r="BB4483" i="1"/>
  <c r="AX4547" i="1"/>
  <c r="BB4547" i="1"/>
  <c r="AX4466" i="1"/>
  <c r="BB4466" i="1"/>
  <c r="AX4530" i="1"/>
  <c r="BB4530" i="1"/>
  <c r="BA4544" i="1"/>
  <c r="BA4825" i="1"/>
  <c r="BA4889" i="1"/>
  <c r="AZ4940" i="1"/>
  <c r="BA4940" i="1"/>
  <c r="AY4972" i="1"/>
  <c r="BA4972" i="1"/>
  <c r="AX5228" i="1"/>
  <c r="BB5228" i="1"/>
  <c r="AY5469" i="1"/>
  <c r="BC5469" i="1"/>
  <c r="BB5468" i="1"/>
  <c r="BA5492" i="1"/>
  <c r="AY2247" i="1"/>
  <c r="BB2854" i="1"/>
  <c r="AX3158" i="1"/>
  <c r="BA3158" i="1"/>
  <c r="BC3082" i="1"/>
  <c r="BC2388" i="1"/>
  <c r="AZ3166" i="1"/>
  <c r="AZ2662" i="1"/>
  <c r="AZ2790" i="1"/>
  <c r="AZ1182" i="1"/>
  <c r="BB1425" i="1"/>
  <c r="AY1433" i="1"/>
  <c r="BB1674" i="1"/>
  <c r="BB1116" i="1"/>
  <c r="AY1602" i="1"/>
  <c r="BC1253" i="1"/>
  <c r="BC1285" i="1"/>
  <c r="BC1349" i="1"/>
  <c r="AZ1409" i="1"/>
  <c r="BA1220" i="1"/>
  <c r="AZ1114" i="1"/>
  <c r="AY1628" i="1"/>
  <c r="BC1614" i="1"/>
  <c r="AY1290" i="1"/>
  <c r="AZ1410" i="1"/>
  <c r="AZ1594" i="1"/>
  <c r="BB9" i="1"/>
  <c r="BB237" i="1"/>
  <c r="AZ1283" i="1"/>
  <c r="BA1727" i="1"/>
  <c r="BA1842" i="1"/>
  <c r="AZ2226" i="1"/>
  <c r="BA2254" i="1"/>
  <c r="BB2262" i="1"/>
  <c r="AY2314" i="1"/>
  <c r="AY2326" i="1"/>
  <c r="BC2678" i="1"/>
  <c r="BC2742" i="1"/>
  <c r="BC2806" i="1"/>
  <c r="BC2870" i="1"/>
  <c r="AY3114" i="1"/>
  <c r="AY2933" i="1"/>
  <c r="BC3045" i="1"/>
  <c r="BA3191" i="1"/>
  <c r="BA3223" i="1"/>
  <c r="BA3255" i="1"/>
  <c r="BA3654" i="1"/>
  <c r="BB3718" i="1"/>
  <c r="AX3810" i="1"/>
  <c r="BB3810" i="1"/>
  <c r="AX3842" i="1"/>
  <c r="BC3842" i="1"/>
  <c r="BC4131" i="1"/>
  <c r="BC4163" i="1"/>
  <c r="BC4195" i="1"/>
  <c r="BB4187" i="1"/>
  <c r="AZ4394" i="1"/>
  <c r="BA4520" i="1"/>
  <c r="BC4921" i="1"/>
  <c r="AX4931" i="1"/>
  <c r="BB4931" i="1"/>
  <c r="AZ4981" i="1"/>
  <c r="BA5269" i="1"/>
  <c r="BB5269" i="1"/>
  <c r="BA5285" i="1"/>
  <c r="BB5285" i="1"/>
  <c r="BA5301" i="1"/>
  <c r="BB5301" i="1"/>
  <c r="BA5317" i="1"/>
  <c r="BB5317" i="1"/>
  <c r="AZ5508" i="1"/>
  <c r="BA5430" i="1"/>
  <c r="BC1272" i="1"/>
  <c r="BC2239" i="1"/>
  <c r="BB2662" i="1"/>
  <c r="BB2958" i="1"/>
  <c r="BB3130" i="1"/>
  <c r="BC3114" i="1"/>
  <c r="BB3088" i="1"/>
  <c r="AZ2694" i="1"/>
  <c r="AZ2822" i="1"/>
  <c r="AZ1086" i="1"/>
  <c r="AZ1214" i="1"/>
  <c r="BA1849" i="1"/>
  <c r="BA1873" i="1"/>
  <c r="BB1255" i="1"/>
  <c r="BB1441" i="1"/>
  <c r="AY1449" i="1"/>
  <c r="AY1634" i="1"/>
  <c r="AZ1441" i="1"/>
  <c r="AZ1146" i="1"/>
  <c r="AY1692" i="1"/>
  <c r="AY1747" i="1"/>
  <c r="BC1678" i="1"/>
  <c r="AZ1442" i="1"/>
  <c r="AZ1658" i="1"/>
  <c r="AZ161" i="1"/>
  <c r="BC1283" i="1"/>
  <c r="AY80" i="1"/>
  <c r="BB54" i="1"/>
  <c r="BA161" i="1"/>
  <c r="AZ1315" i="1"/>
  <c r="BA1731" i="1"/>
  <c r="BB1182" i="1"/>
  <c r="BB2250" i="1"/>
  <c r="BA2266" i="1"/>
  <c r="AY2330" i="1"/>
  <c r="BA2358" i="1"/>
  <c r="BC2642" i="1"/>
  <c r="BC2706" i="1"/>
  <c r="BC2770" i="1"/>
  <c r="BC2834" i="1"/>
  <c r="BC2898" i="1"/>
  <c r="AY3070" i="1"/>
  <c r="BC2933" i="1"/>
  <c r="AY3013" i="1"/>
  <c r="BA3199" i="1"/>
  <c r="BA3231" i="1"/>
  <c r="BA3634" i="1"/>
  <c r="BA3670" i="1"/>
  <c r="BA3718" i="1"/>
  <c r="AY4290" i="1"/>
  <c r="BB4290" i="1"/>
  <c r="BC4394" i="1"/>
  <c r="AY4475" i="1"/>
  <c r="BC4530" i="1"/>
  <c r="AZ4931" i="1"/>
  <c r="BA4956" i="1"/>
  <c r="BC4956" i="1"/>
  <c r="AZ5696" i="1"/>
  <c r="BA2231" i="1"/>
  <c r="AX2739" i="1"/>
  <c r="AZ2739" i="1"/>
  <c r="BB2726" i="1"/>
  <c r="AX3134" i="1"/>
  <c r="BB3134" i="1"/>
  <c r="AX3150" i="1"/>
  <c r="BA3150" i="1"/>
  <c r="BC3150" i="1"/>
  <c r="BB3120" i="1"/>
  <c r="AZ2726" i="1"/>
  <c r="AZ2854" i="1"/>
  <c r="AY2958" i="1"/>
  <c r="AZ3070" i="1"/>
  <c r="AY3683" i="1"/>
  <c r="BB3599" i="1"/>
  <c r="BA3683" i="1"/>
  <c r="BA3731" i="1"/>
  <c r="AZ4151" i="1"/>
  <c r="BC4237" i="1"/>
  <c r="BC4387" i="1"/>
  <c r="AZ4411" i="1"/>
  <c r="BC4541" i="1"/>
  <c r="BC4605" i="1"/>
  <c r="AZ4525" i="1"/>
  <c r="BA4573" i="1"/>
  <c r="BA4605" i="1"/>
  <c r="BA4637" i="1"/>
  <c r="AZ4943" i="1"/>
  <c r="BC5166" i="1"/>
  <c r="AZ5132" i="1"/>
  <c r="AZ5766" i="1"/>
  <c r="AZ5770" i="1"/>
  <c r="AY2276" i="1"/>
  <c r="AY2292" i="1"/>
  <c r="BB2296" i="1"/>
  <c r="BC2328" i="1"/>
  <c r="AZ2452" i="1"/>
  <c r="BA2468" i="1"/>
  <c r="BA2500" i="1"/>
  <c r="BA2556" i="1"/>
  <c r="AY2384" i="1"/>
  <c r="BC3613" i="1"/>
  <c r="BB3613" i="1"/>
  <c r="BB3629" i="1"/>
  <c r="BA3648" i="1"/>
  <c r="BA3696" i="1"/>
  <c r="AY4925" i="1"/>
  <c r="AY4920" i="1"/>
  <c r="BB5646" i="1"/>
  <c r="AZ5715" i="1"/>
  <c r="BB2285" i="1"/>
  <c r="BA2391" i="1"/>
  <c r="BA2996" i="1"/>
  <c r="BA2572" i="1"/>
  <c r="AZ2700" i="1"/>
  <c r="AZ2828" i="1"/>
  <c r="AZ3056" i="1"/>
  <c r="AZ3289" i="1"/>
  <c r="AZ3417" i="1"/>
  <c r="BC3417" i="1"/>
  <c r="BB3935" i="1"/>
  <c r="BC4351" i="1"/>
  <c r="BC4478" i="1"/>
  <c r="AZ4479" i="1"/>
  <c r="BA4665" i="1"/>
  <c r="BB4701" i="1"/>
  <c r="AY5167" i="1"/>
  <c r="BA5583" i="1"/>
  <c r="AZ5683" i="1"/>
  <c r="AZ5734" i="1"/>
  <c r="AZ5778" i="1"/>
  <c r="BC954" i="1"/>
  <c r="AY428" i="1"/>
  <c r="BB1157" i="1"/>
  <c r="BC3303" i="1"/>
  <c r="BA3319" i="1"/>
  <c r="BC4292" i="1"/>
  <c r="BC5151" i="1"/>
  <c r="AY5041" i="1"/>
  <c r="BA3949" i="1"/>
  <c r="BC4225" i="1"/>
  <c r="BB5210" i="1"/>
  <c r="BA5473" i="1"/>
  <c r="AX5425" i="1"/>
  <c r="BB5425" i="1"/>
  <c r="AZ5425" i="1"/>
  <c r="BA5425" i="1"/>
  <c r="BC5425" i="1"/>
  <c r="AY5425" i="1"/>
  <c r="AX4434" i="1"/>
  <c r="AY4434" i="1"/>
  <c r="BC4434" i="1"/>
  <c r="AX5441" i="1"/>
  <c r="BC5441" i="1"/>
  <c r="AY5441" i="1"/>
  <c r="BA5441" i="1"/>
  <c r="BB5441" i="1"/>
  <c r="AZ5441" i="1"/>
  <c r="AZ5139" i="1"/>
  <c r="BC4297" i="1"/>
  <c r="AY3687" i="1"/>
  <c r="BB3639" i="1"/>
  <c r="BB3687" i="1"/>
  <c r="AZ3814" i="1"/>
  <c r="BC4269" i="1"/>
  <c r="BC4565" i="1"/>
  <c r="BC4629" i="1"/>
  <c r="AZ4477" i="1"/>
  <c r="BA4541" i="1"/>
  <c r="AZ4581" i="1"/>
  <c r="AZ4613" i="1"/>
  <c r="AZ4645" i="1"/>
  <c r="AZ4975" i="1"/>
  <c r="AZ4982" i="1"/>
  <c r="AY5166" i="1"/>
  <c r="BC2276" i="1"/>
  <c r="BB2328" i="1"/>
  <c r="BA2404" i="1"/>
  <c r="BA2436" i="1"/>
  <c r="BA2476" i="1"/>
  <c r="BA2508" i="1"/>
  <c r="AZ2384" i="1"/>
  <c r="BC3629" i="1"/>
  <c r="BA3712" i="1"/>
  <c r="AY4189" i="1"/>
  <c r="AZ4435" i="1"/>
  <c r="BB4853" i="1"/>
  <c r="BB4909" i="1"/>
  <c r="AY2337" i="1"/>
  <c r="BA2604" i="1"/>
  <c r="AZ2732" i="1"/>
  <c r="AZ2860" i="1"/>
  <c r="BC4319" i="1"/>
  <c r="BC4399" i="1"/>
  <c r="AZ5167" i="1"/>
  <c r="BB5256" i="1"/>
  <c r="BA5491" i="1"/>
  <c r="BB5615" i="1"/>
  <c r="BA5738" i="1"/>
  <c r="AZ5016" i="1"/>
  <c r="BB2436" i="1"/>
  <c r="BC970" i="1"/>
  <c r="BA3454" i="1"/>
  <c r="AY410" i="1"/>
  <c r="BB1125" i="1"/>
  <c r="BA3303" i="1"/>
  <c r="BA3335" i="1"/>
  <c r="BA3560" i="1"/>
  <c r="BC2560" i="1"/>
  <c r="BC4228" i="1"/>
  <c r="AY4257" i="1"/>
  <c r="BC4212" i="1"/>
  <c r="BB4775" i="1"/>
  <c r="AZ3961" i="1"/>
  <c r="AY5710" i="1"/>
  <c r="BB5517" i="1"/>
  <c r="AY3517" i="1"/>
  <c r="AZ3875" i="1"/>
  <c r="AZ4815" i="1"/>
  <c r="BB5131" i="1"/>
  <c r="AY5291" i="1"/>
  <c r="BB5559" i="1"/>
  <c r="BA3944" i="1"/>
  <c r="BA5083" i="1"/>
  <c r="AZ5307" i="1"/>
  <c r="BC5307" i="1"/>
  <c r="AX5437" i="1"/>
  <c r="AY5437" i="1"/>
  <c r="BA5437" i="1"/>
  <c r="BB5437" i="1"/>
  <c r="BC5437" i="1"/>
  <c r="AZ5437" i="1"/>
  <c r="AX4442" i="1"/>
  <c r="AY4442" i="1"/>
  <c r="BC4442" i="1"/>
  <c r="AX5449" i="1"/>
  <c r="BC5449" i="1"/>
  <c r="AZ5449" i="1"/>
  <c r="AY5449" i="1"/>
  <c r="BB5449" i="1"/>
  <c r="BA5449" i="1"/>
  <c r="AY5156" i="1"/>
  <c r="AY5160" i="1"/>
  <c r="AY3651" i="1"/>
  <c r="AY3715" i="1"/>
  <c r="BB3607" i="1"/>
  <c r="BB3663" i="1"/>
  <c r="BB3703" i="1"/>
  <c r="AZ3926" i="1"/>
  <c r="AZ4207" i="1"/>
  <c r="BC4477" i="1"/>
  <c r="BC4573" i="1"/>
  <c r="BC4637" i="1"/>
  <c r="BA4509" i="1"/>
  <c r="BA4557" i="1"/>
  <c r="BA4589" i="1"/>
  <c r="BA4621" i="1"/>
  <c r="BA4653" i="1"/>
  <c r="BA4810" i="1"/>
  <c r="AZ4957" i="1"/>
  <c r="BC5100" i="1"/>
  <c r="AZ5640" i="1"/>
  <c r="AY2324" i="1"/>
  <c r="AY2356" i="1"/>
  <c r="AY2372" i="1"/>
  <c r="BA2412" i="1"/>
  <c r="AZ2444" i="1"/>
  <c r="BA2460" i="1"/>
  <c r="BA2484" i="1"/>
  <c r="BA2516" i="1"/>
  <c r="BA2548" i="1"/>
  <c r="BA2558" i="1"/>
  <c r="BB3680" i="1"/>
  <c r="BA3736" i="1"/>
  <c r="BA4691" i="1"/>
  <c r="BA5350" i="1"/>
  <c r="AZ5354" i="1"/>
  <c r="AZ2636" i="1"/>
  <c r="AZ2764" i="1"/>
  <c r="AZ2892" i="1"/>
  <c r="BB3500" i="1"/>
  <c r="BC4359" i="1"/>
  <c r="AY4690" i="1"/>
  <c r="AZ5092" i="1"/>
  <c r="BC5487" i="1"/>
  <c r="BB5638" i="1"/>
  <c r="BB5643" i="1"/>
  <c r="BC4845" i="1"/>
  <c r="BB2422" i="1"/>
  <c r="BB2384" i="1"/>
  <c r="BC986" i="1"/>
  <c r="BA3390" i="1"/>
  <c r="BA3406" i="1"/>
  <c r="BA3422" i="1"/>
  <c r="AY292" i="1"/>
  <c r="BC463" i="1"/>
  <c r="BB1093" i="1"/>
  <c r="BB1221" i="1"/>
  <c r="BC4677" i="1"/>
  <c r="AY4249" i="1"/>
  <c r="BB5182" i="1"/>
  <c r="AZ3892" i="1"/>
  <c r="AX5445" i="1"/>
  <c r="BC5445" i="1"/>
  <c r="AY5445" i="1"/>
  <c r="BB5445" i="1"/>
  <c r="AZ5445" i="1"/>
  <c r="BA5445" i="1"/>
  <c r="AZ3838" i="1"/>
  <c r="BC4624" i="1"/>
  <c r="AY3655" i="1"/>
  <c r="AY3719" i="1"/>
  <c r="BA3667" i="1"/>
  <c r="BB3727" i="1"/>
  <c r="BC4509" i="1"/>
  <c r="BC4597" i="1"/>
  <c r="AZ4509" i="1"/>
  <c r="AZ4565" i="1"/>
  <c r="AZ4597" i="1"/>
  <c r="AZ4629" i="1"/>
  <c r="BA5640" i="1"/>
  <c r="AZ2224" i="1"/>
  <c r="BC2232" i="1"/>
  <c r="BC2248" i="1"/>
  <c r="BC2260" i="1"/>
  <c r="AY2288" i="1"/>
  <c r="BA2420" i="1"/>
  <c r="BA2444" i="1"/>
  <c r="AZ2468" i="1"/>
  <c r="BA2492" i="1"/>
  <c r="BA2524" i="1"/>
  <c r="AZ3538" i="1"/>
  <c r="BA3550" i="1"/>
  <c r="AZ3850" i="1"/>
  <c r="AZ3935" i="1"/>
  <c r="AZ4398" i="1"/>
  <c r="BB2245" i="1"/>
  <c r="BB3060" i="1"/>
  <c r="AZ2668" i="1"/>
  <c r="AZ2796" i="1"/>
  <c r="AZ2944" i="1"/>
  <c r="BC3289" i="1"/>
  <c r="BC3592" i="1"/>
  <c r="AY3850" i="1"/>
  <c r="AY3839" i="1"/>
  <c r="BC4327" i="1"/>
  <c r="AZ4351" i="1"/>
  <c r="BC4383" i="1"/>
  <c r="BA4824" i="1"/>
  <c r="AZ5169" i="1"/>
  <c r="AZ5512" i="1"/>
  <c r="BA5651" i="1"/>
  <c r="BA5700" i="1"/>
  <c r="AZ5757" i="1"/>
  <c r="AZ3630" i="1"/>
  <c r="BC4909" i="1"/>
  <c r="BB2550" i="1"/>
  <c r="AY3757" i="1"/>
  <c r="BC1002" i="1"/>
  <c r="BC446" i="1"/>
  <c r="BC513" i="1"/>
  <c r="BA681" i="1"/>
  <c r="BB1189" i="1"/>
  <c r="AZ3470" i="1"/>
  <c r="BA3351" i="1"/>
  <c r="BA3363" i="1"/>
  <c r="BB5664" i="1"/>
  <c r="AZ3833" i="1"/>
  <c r="BA4094" i="1"/>
  <c r="BA3828" i="1"/>
  <c r="AZ5026" i="1"/>
  <c r="AX5453" i="1"/>
  <c r="BA5453" i="1"/>
  <c r="BC5453" i="1"/>
  <c r="AY5453" i="1"/>
  <c r="BB5453" i="1"/>
  <c r="AZ5453" i="1"/>
  <c r="BC4273" i="1"/>
  <c r="AX5465" i="1"/>
  <c r="BC5465" i="1"/>
  <c r="AY5465" i="1"/>
  <c r="AZ5465" i="1"/>
  <c r="BA5465" i="1"/>
  <c r="BB5465" i="1"/>
  <c r="AX5421" i="1"/>
  <c r="BB5421" i="1"/>
  <c r="AZ5421" i="1"/>
  <c r="BC5421" i="1"/>
  <c r="BA5421" i="1"/>
  <c r="AY5421" i="1"/>
  <c r="AX5461" i="1"/>
  <c r="AZ5461" i="1"/>
  <c r="BC5461" i="1"/>
  <c r="AY5461" i="1"/>
  <c r="BB5461" i="1"/>
  <c r="BA5461" i="1"/>
  <c r="BC5368" i="1"/>
  <c r="AY4730" i="1"/>
  <c r="BA5481" i="1"/>
  <c r="AZ1544" i="1"/>
  <c r="AZ1592" i="1"/>
  <c r="AZ1640" i="1"/>
  <c r="AZ1688" i="1"/>
  <c r="BB1503" i="1"/>
  <c r="BB1337" i="1"/>
  <c r="BC1758" i="1"/>
  <c r="BC1343" i="1"/>
  <c r="AY196" i="1"/>
  <c r="BA1774" i="1"/>
  <c r="AY56" i="1"/>
  <c r="AZ504" i="1"/>
  <c r="AY1174" i="1"/>
  <c r="BC1627" i="1"/>
  <c r="AZ1531" i="1"/>
  <c r="AY1780" i="1"/>
  <c r="BB4841" i="1"/>
  <c r="BC5476" i="1"/>
  <c r="AX3167" i="1"/>
  <c r="AY3167" i="1"/>
  <c r="AZ3167" i="1"/>
  <c r="BC3475" i="1"/>
  <c r="AX3974" i="1"/>
  <c r="BC3974" i="1"/>
  <c r="AX4262" i="1"/>
  <c r="AY4262" i="1"/>
  <c r="BC4453" i="1"/>
  <c r="AX4907" i="1"/>
  <c r="BB4907" i="1"/>
  <c r="AX4707" i="1"/>
  <c r="BA4707" i="1"/>
  <c r="BA5161" i="1"/>
  <c r="BB5161" i="1"/>
  <c r="AZ5686" i="1"/>
  <c r="AX3019" i="1"/>
  <c r="BB3019" i="1"/>
  <c r="AY3019" i="1"/>
  <c r="BB2530" i="1"/>
  <c r="AZ2530" i="1"/>
  <c r="AX3136" i="1"/>
  <c r="AY3136" i="1"/>
  <c r="AX3502" i="1"/>
  <c r="BB3502" i="1"/>
  <c r="AX3313" i="1"/>
  <c r="BA3313" i="1"/>
  <c r="BB3313" i="1"/>
  <c r="AX3361" i="1"/>
  <c r="BB3361" i="1"/>
  <c r="AX3441" i="1"/>
  <c r="BB3441" i="1"/>
  <c r="BA3441" i="1"/>
  <c r="AX3581" i="1"/>
  <c r="BA3581" i="1"/>
  <c r="BC3581" i="1"/>
  <c r="BB3581" i="1"/>
  <c r="AX4996" i="1"/>
  <c r="BA4996" i="1"/>
  <c r="AX5060" i="1"/>
  <c r="BB5060" i="1"/>
  <c r="AZ5060" i="1"/>
  <c r="BA5060" i="1"/>
  <c r="AX2628" i="1"/>
  <c r="AZ2628" i="1"/>
  <c r="AX2676" i="1"/>
  <c r="AZ2676" i="1"/>
  <c r="AX2724" i="1"/>
  <c r="AZ2724" i="1"/>
  <c r="AX2772" i="1"/>
  <c r="AZ2772" i="1"/>
  <c r="AX2836" i="1"/>
  <c r="AZ2836" i="1"/>
  <c r="AX2900" i="1"/>
  <c r="AZ2900" i="1"/>
  <c r="AX3627" i="1"/>
  <c r="AZ3627" i="1"/>
  <c r="BB3627" i="1"/>
  <c r="AX4185" i="1"/>
  <c r="BA4185" i="1"/>
  <c r="AX3287" i="1"/>
  <c r="AY3287" i="1"/>
  <c r="BA3287" i="1"/>
  <c r="BC3287" i="1"/>
  <c r="AZ3287" i="1"/>
  <c r="AX4566" i="1"/>
  <c r="AZ4566" i="1"/>
  <c r="BA4566" i="1"/>
  <c r="AY4566" i="1"/>
  <c r="AX4476" i="1"/>
  <c r="BC4476" i="1"/>
  <c r="BB4476" i="1"/>
  <c r="AX4678" i="1"/>
  <c r="AY4678" i="1"/>
  <c r="AX3880" i="1"/>
  <c r="BA3880" i="1"/>
  <c r="AX4638" i="1"/>
  <c r="AY4638" i="1"/>
  <c r="AZ4638" i="1"/>
  <c r="BC4638" i="1"/>
  <c r="BA4638" i="1"/>
  <c r="AX5152" i="1"/>
  <c r="AZ5152" i="1"/>
  <c r="BC5152" i="1"/>
  <c r="BA5152" i="1"/>
  <c r="AY5152" i="1"/>
  <c r="AX5656" i="1"/>
  <c r="BC5656" i="1"/>
  <c r="AX5649" i="1"/>
  <c r="AZ5649" i="1"/>
  <c r="AY5649" i="1"/>
  <c r="BC1247" i="1"/>
  <c r="BC1311" i="1"/>
  <c r="AY1385" i="1"/>
  <c r="AY272" i="1"/>
  <c r="AY1203" i="1"/>
  <c r="BC1096" i="1"/>
  <c r="BA1337" i="1"/>
  <c r="AY1280" i="1"/>
  <c r="AY1381" i="1"/>
  <c r="BC1110" i="1"/>
  <c r="BC1142" i="1"/>
  <c r="BC1174" i="1"/>
  <c r="BC1206" i="1"/>
  <c r="BC1422" i="1"/>
  <c r="BC1486" i="1"/>
  <c r="AY1497" i="1"/>
  <c r="AZ1180" i="1"/>
  <c r="BC1784" i="1"/>
  <c r="BC1832" i="1"/>
  <c r="BC1848" i="1"/>
  <c r="BC1864" i="1"/>
  <c r="BA1248" i="1"/>
  <c r="AZ1312" i="1"/>
  <c r="BA1344" i="1"/>
  <c r="BA1516" i="1"/>
  <c r="BA1532" i="1"/>
  <c r="BA1548" i="1"/>
  <c r="BA1564" i="1"/>
  <c r="BA1580" i="1"/>
  <c r="BA1596" i="1"/>
  <c r="BA1612" i="1"/>
  <c r="BA1628" i="1"/>
  <c r="BA1644" i="1"/>
  <c r="BA1660" i="1"/>
  <c r="BA1676" i="1"/>
  <c r="BA1692" i="1"/>
  <c r="BA1708" i="1"/>
  <c r="BB1814" i="1"/>
  <c r="AZ1848" i="1"/>
  <c r="BA169" i="1"/>
  <c r="AY298" i="1"/>
  <c r="AZ21" i="1"/>
  <c r="AZ652" i="1"/>
  <c r="BB664" i="1"/>
  <c r="AY1337" i="1"/>
  <c r="AY384" i="1"/>
  <c r="AZ687" i="1"/>
  <c r="BC92" i="1"/>
  <c r="BC196" i="1"/>
  <c r="AY327" i="1"/>
  <c r="BC375" i="1"/>
  <c r="BC654" i="1"/>
  <c r="AY14" i="1"/>
  <c r="AZ154" i="1"/>
  <c r="BC504" i="1"/>
  <c r="BB1287" i="1"/>
  <c r="BB1174" i="1"/>
  <c r="BB1399" i="1"/>
  <c r="BB1415" i="1"/>
  <c r="BB1431" i="1"/>
  <c r="BB1447" i="1"/>
  <c r="BB1479" i="1"/>
  <c r="BB1515" i="1"/>
  <c r="BB1579" i="1"/>
  <c r="BB1643" i="1"/>
  <c r="BB1707" i="1"/>
  <c r="BB1273" i="1"/>
  <c r="BA1342" i="1"/>
  <c r="BB1385" i="1"/>
  <c r="AY1407" i="1"/>
  <c r="AY1423" i="1"/>
  <c r="AY1439" i="1"/>
  <c r="AY1455" i="1"/>
  <c r="AY1471" i="1"/>
  <c r="AY1487" i="1"/>
  <c r="BC1506" i="1"/>
  <c r="BB1562" i="1"/>
  <c r="BB1626" i="1"/>
  <c r="BB1690" i="1"/>
  <c r="BB1092" i="1"/>
  <c r="AY1518" i="1"/>
  <c r="AY1550" i="1"/>
  <c r="AY1582" i="1"/>
  <c r="AY1614" i="1"/>
  <c r="AY1646" i="1"/>
  <c r="AY1678" i="1"/>
  <c r="AY1710" i="1"/>
  <c r="BC1762" i="1"/>
  <c r="AY1814" i="1"/>
  <c r="AY1866" i="1"/>
  <c r="BC1269" i="1"/>
  <c r="AZ1289" i="1"/>
  <c r="AZ1353" i="1"/>
  <c r="BC1381" i="1"/>
  <c r="AZ1417" i="1"/>
  <c r="AZ1449" i="1"/>
  <c r="AZ1481" i="1"/>
  <c r="AZ1529" i="1"/>
  <c r="AZ1561" i="1"/>
  <c r="AZ1593" i="1"/>
  <c r="AZ1625" i="1"/>
  <c r="AZ1657" i="1"/>
  <c r="AZ1689" i="1"/>
  <c r="BB1761" i="1"/>
  <c r="BA1846" i="1"/>
  <c r="BB334" i="1"/>
  <c r="AZ9" i="1"/>
  <c r="AY113" i="1"/>
  <c r="AY161" i="1"/>
  <c r="AZ181" i="1"/>
  <c r="AZ237" i="1"/>
  <c r="AY305" i="1"/>
  <c r="BA328" i="1"/>
  <c r="BB519" i="1"/>
  <c r="BB652" i="1"/>
  <c r="AY112" i="1"/>
  <c r="AY332" i="1"/>
  <c r="BB687" i="1"/>
  <c r="BA1147" i="1"/>
  <c r="AY92" i="1"/>
  <c r="AY172" i="1"/>
  <c r="AY27" i="1"/>
  <c r="AZ155" i="1"/>
  <c r="BC1383" i="1"/>
  <c r="BC619" i="1"/>
  <c r="BA1150" i="1"/>
  <c r="AY1227" i="1"/>
  <c r="AY1112" i="1"/>
  <c r="BC1106" i="1"/>
  <c r="BC1138" i="1"/>
  <c r="BC1170" i="1"/>
  <c r="BC1202" i="1"/>
  <c r="AY1516" i="1"/>
  <c r="AY1580" i="1"/>
  <c r="AY1644" i="1"/>
  <c r="AY1708" i="1"/>
  <c r="BA1258" i="1"/>
  <c r="BA1322" i="1"/>
  <c r="BC1399" i="1"/>
  <c r="BC1463" i="1"/>
  <c r="AY1759" i="1"/>
  <c r="BB1348" i="1"/>
  <c r="BC1566" i="1"/>
  <c r="BC1630" i="1"/>
  <c r="BC1694" i="1"/>
  <c r="AZ1743" i="1"/>
  <c r="BC1866" i="1"/>
  <c r="AY1322" i="1"/>
  <c r="BC1342" i="1"/>
  <c r="BA1426" i="1"/>
  <c r="BA1458" i="1"/>
  <c r="BA1490" i="1"/>
  <c r="BA1506" i="1"/>
  <c r="AZ1546" i="1"/>
  <c r="AZ1610" i="1"/>
  <c r="AZ1674" i="1"/>
  <c r="BA1758" i="1"/>
  <c r="AZ1780" i="1"/>
  <c r="AZ1802" i="1"/>
  <c r="BC94" i="1"/>
  <c r="AY386" i="1"/>
  <c r="AZ49" i="1"/>
  <c r="BB61" i="1"/>
  <c r="BB109" i="1"/>
  <c r="BC153" i="1"/>
  <c r="AZ54" i="1"/>
  <c r="BA91" i="1"/>
  <c r="AY296" i="1"/>
  <c r="BC384" i="1"/>
  <c r="BA1142" i="1"/>
  <c r="BA29" i="1"/>
  <c r="BC16" i="1"/>
  <c r="BA191" i="1"/>
  <c r="BA473" i="1"/>
  <c r="BA58" i="1"/>
  <c r="BA106" i="1"/>
  <c r="AZ191" i="1"/>
  <c r="BA250" i="1"/>
  <c r="BA619" i="1"/>
  <c r="AY619" i="1"/>
  <c r="AY1172" i="1"/>
  <c r="AY1220" i="1"/>
  <c r="BC1761" i="1"/>
  <c r="BB1090" i="1"/>
  <c r="AY1724" i="1"/>
  <c r="BA1286" i="1"/>
  <c r="BA1350" i="1"/>
  <c r="BA1382" i="1"/>
  <c r="AY1406" i="1"/>
  <c r="AY1470" i="1"/>
  <c r="BC1515" i="1"/>
  <c r="BC1579" i="1"/>
  <c r="BC1643" i="1"/>
  <c r="BC1707" i="1"/>
  <c r="AY1259" i="1"/>
  <c r="AY1291" i="1"/>
  <c r="AY1323" i="1"/>
  <c r="AY1355" i="1"/>
  <c r="AY1387" i="1"/>
  <c r="AZ1547" i="1"/>
  <c r="AZ1611" i="1"/>
  <c r="AZ1675" i="1"/>
  <c r="BC11" i="1"/>
  <c r="BC107" i="1"/>
  <c r="BA275" i="1"/>
  <c r="AY23" i="1"/>
  <c r="AY1804" i="1"/>
  <c r="BB2291" i="1"/>
  <c r="AY2258" i="1"/>
  <c r="AY2286" i="1"/>
  <c r="BB2298" i="1"/>
  <c r="BB2310" i="1"/>
  <c r="AY2322" i="1"/>
  <c r="AY2350" i="1"/>
  <c r="BB2362" i="1"/>
  <c r="BB2374" i="1"/>
  <c r="AY3162" i="1"/>
  <c r="BB2628" i="1"/>
  <c r="BB2660" i="1"/>
  <c r="BB2676" i="1"/>
  <c r="BB2708" i="1"/>
  <c r="BB2724" i="1"/>
  <c r="BB2756" i="1"/>
  <c r="BB2772" i="1"/>
  <c r="BB2804" i="1"/>
  <c r="BB2836" i="1"/>
  <c r="BB2852" i="1"/>
  <c r="BB2884" i="1"/>
  <c r="BB2900" i="1"/>
  <c r="AX3084" i="1"/>
  <c r="AY3084" i="1"/>
  <c r="AX3100" i="1"/>
  <c r="AY3100" i="1"/>
  <c r="AX3116" i="1"/>
  <c r="AY3116" i="1"/>
  <c r="BC3013" i="1"/>
  <c r="AZ3181" i="1"/>
  <c r="AZ3189" i="1"/>
  <c r="AZ3197" i="1"/>
  <c r="AZ3205" i="1"/>
  <c r="AZ3213" i="1"/>
  <c r="AZ3221" i="1"/>
  <c r="AZ3229" i="1"/>
  <c r="AZ3237" i="1"/>
  <c r="AZ3245" i="1"/>
  <c r="AZ3253" i="1"/>
  <c r="AY3281" i="1"/>
  <c r="AY3297" i="1"/>
  <c r="AY3313" i="1"/>
  <c r="AY3329" i="1"/>
  <c r="AY3345" i="1"/>
  <c r="AY3361" i="1"/>
  <c r="AY3377" i="1"/>
  <c r="AY3409" i="1"/>
  <c r="AY3441" i="1"/>
  <c r="AY3457" i="1"/>
  <c r="AY3502" i="1"/>
  <c r="AY3536" i="1"/>
  <c r="BB3561" i="1"/>
  <c r="BC3669" i="1"/>
  <c r="BC3733" i="1"/>
  <c r="BA3682" i="1"/>
  <c r="BC4002" i="1"/>
  <c r="AY4018" i="1"/>
  <c r="BC4066" i="1"/>
  <c r="AY4082" i="1"/>
  <c r="BA4332" i="1"/>
  <c r="BB3801" i="1"/>
  <c r="AY4242" i="1"/>
  <c r="BA4447" i="1"/>
  <c r="AZ4408" i="1"/>
  <c r="AY4433" i="1"/>
  <c r="BB4795" i="1"/>
  <c r="AY4485" i="1"/>
  <c r="BC4566" i="1"/>
  <c r="BA4751" i="1"/>
  <c r="BA4464" i="1"/>
  <c r="AZ4476" i="1"/>
  <c r="BA4488" i="1"/>
  <c r="BA4512" i="1"/>
  <c r="BC4686" i="1"/>
  <c r="BC4702" i="1"/>
  <c r="AX4766" i="1"/>
  <c r="AZ4766" i="1"/>
  <c r="BB4678" i="1"/>
  <c r="AY4907" i="1"/>
  <c r="AY4812" i="1"/>
  <c r="AY4987" i="1"/>
  <c r="AY5093" i="1"/>
  <c r="AY4976" i="1"/>
  <c r="BA5093" i="1"/>
  <c r="BC5072" i="1"/>
  <c r="BC5136" i="1"/>
  <c r="AZ5332" i="1"/>
  <c r="BA5514" i="1"/>
  <c r="BA5553" i="1"/>
  <c r="BC5585" i="1"/>
  <c r="BC5547" i="1"/>
  <c r="BA5531" i="1"/>
  <c r="BA5547" i="1"/>
  <c r="AZ5635" i="1"/>
  <c r="AY5656" i="1"/>
  <c r="BA5656" i="1"/>
  <c r="AX5679" i="1"/>
  <c r="BB5679" i="1"/>
  <c r="BC5688" i="1"/>
  <c r="BC5692" i="1"/>
  <c r="BC5742" i="1"/>
  <c r="AZ5727" i="1"/>
  <c r="AZ5750" i="1"/>
  <c r="BC1336" i="1"/>
  <c r="BC2355" i="1"/>
  <c r="AY2223" i="1"/>
  <c r="BA2279" i="1"/>
  <c r="BA2343" i="1"/>
  <c r="BB2947" i="1"/>
  <c r="BB3011" i="1"/>
  <c r="BB3079" i="1"/>
  <c r="BB3111" i="1"/>
  <c r="BB2678" i="1"/>
  <c r="BB2742" i="1"/>
  <c r="BB2806" i="1"/>
  <c r="BB2870" i="1"/>
  <c r="BB3022" i="1"/>
  <c r="BB3082" i="1"/>
  <c r="AX2575" i="1"/>
  <c r="AZ2575" i="1"/>
  <c r="BC2575" i="1"/>
  <c r="BB2575" i="1"/>
  <c r="AX2591" i="1"/>
  <c r="BC2591" i="1"/>
  <c r="BB2591" i="1"/>
  <c r="AZ2591" i="1"/>
  <c r="AX2607" i="1"/>
  <c r="AZ2607" i="1"/>
  <c r="BB2607" i="1"/>
  <c r="BB3013" i="1"/>
  <c r="BC3086" i="1"/>
  <c r="BC3118" i="1"/>
  <c r="BC3166" i="1"/>
  <c r="AY2607" i="1"/>
  <c r="BB2924" i="1"/>
  <c r="AX2952" i="1"/>
  <c r="BB2952" i="1"/>
  <c r="BA2952" i="1"/>
  <c r="AY2952" i="1"/>
  <c r="BB3068" i="1"/>
  <c r="BB3100" i="1"/>
  <c r="BA2642" i="1"/>
  <c r="BA2674" i="1"/>
  <c r="BA2706" i="1"/>
  <c r="BA2738" i="1"/>
  <c r="BA2770" i="1"/>
  <c r="BA2802" i="1"/>
  <c r="BA2834" i="1"/>
  <c r="BA2866" i="1"/>
  <c r="BA2898" i="1"/>
  <c r="AY3006" i="1"/>
  <c r="AZ3086" i="1"/>
  <c r="BA3134" i="1"/>
  <c r="BB3528" i="1"/>
  <c r="BC3313" i="1"/>
  <c r="BC3329" i="1"/>
  <c r="BB3488" i="1"/>
  <c r="AZ3528" i="1"/>
  <c r="AZ3544" i="1"/>
  <c r="BC3502" i="1"/>
  <c r="BC3479" i="1"/>
  <c r="BB3631" i="1"/>
  <c r="BB3647" i="1"/>
  <c r="BB3711" i="1"/>
  <c r="BC3880" i="1"/>
  <c r="AY4185" i="1"/>
  <c r="AX4310" i="1"/>
  <c r="AY4310" i="1"/>
  <c r="BB4354" i="1"/>
  <c r="AX3754" i="1"/>
  <c r="AY3754" i="1"/>
  <c r="AY3842" i="1"/>
  <c r="BB3874" i="1"/>
  <c r="BC3906" i="1"/>
  <c r="BC3863" i="1"/>
  <c r="BC3927" i="1"/>
  <c r="AX4119" i="1"/>
  <c r="BB4119" i="1"/>
  <c r="BB4507" i="1"/>
  <c r="BB4153" i="1"/>
  <c r="BA4341" i="1"/>
  <c r="BB4474" i="1"/>
  <c r="BB4538" i="1"/>
  <c r="BB4258" i="1"/>
  <c r="BA4274" i="1"/>
  <c r="AZ4429" i="1"/>
  <c r="BB4312" i="1"/>
  <c r="BB4812" i="1"/>
  <c r="AY4707" i="1"/>
  <c r="AZ4449" i="1"/>
  <c r="AZ4517" i="1"/>
  <c r="BA4549" i="1"/>
  <c r="BC4750" i="1"/>
  <c r="BA4794" i="1"/>
  <c r="AZ4686" i="1"/>
  <c r="AY4761" i="1"/>
  <c r="AY4768" i="1"/>
  <c r="AX4851" i="1"/>
  <c r="BA4851" i="1"/>
  <c r="AX4883" i="1"/>
  <c r="BA4883" i="1"/>
  <c r="AX4915" i="1"/>
  <c r="BA4915" i="1"/>
  <c r="BC4851" i="1"/>
  <c r="BC4812" i="1"/>
  <c r="BA4831" i="1"/>
  <c r="BB4952" i="1"/>
  <c r="AY5077" i="1"/>
  <c r="AZ5161" i="1"/>
  <c r="BC4972" i="1"/>
  <c r="AZ4949" i="1"/>
  <c r="AZ4967" i="1"/>
  <c r="BC4993" i="1"/>
  <c r="BA5104" i="1"/>
  <c r="BB5152" i="1"/>
  <c r="BC5164" i="1"/>
  <c r="BB5104" i="1"/>
  <c r="BB5212" i="1"/>
  <c r="AY5386" i="1"/>
  <c r="BB5258" i="1"/>
  <c r="BA5281" i="1"/>
  <c r="BA5297" i="1"/>
  <c r="BA5313" i="1"/>
  <c r="BA5329" i="1"/>
  <c r="BC5371" i="1"/>
  <c r="AX5416" i="1"/>
  <c r="BC5416" i="1"/>
  <c r="AZ5416" i="1"/>
  <c r="BB5456" i="1"/>
  <c r="AZ5655" i="1"/>
  <c r="BA5589" i="1"/>
  <c r="AZ5656" i="1"/>
  <c r="BA5649" i="1"/>
  <c r="AY5720" i="1"/>
  <c r="BC5740" i="1"/>
  <c r="BA5740" i="1"/>
  <c r="BA5724" i="1"/>
  <c r="BB2344" i="1"/>
  <c r="BC2344" i="1"/>
  <c r="BB2727" i="1"/>
  <c r="BB2402" i="1"/>
  <c r="AZ2402" i="1"/>
  <c r="BB2434" i="1"/>
  <c r="AZ2434" i="1"/>
  <c r="BB2474" i="1"/>
  <c r="AZ2474" i="1"/>
  <c r="BB2506" i="1"/>
  <c r="AZ2506" i="1"/>
  <c r="BB2538" i="1"/>
  <c r="AZ2538" i="1"/>
  <c r="AX2932" i="1"/>
  <c r="BA2932" i="1"/>
  <c r="AX3028" i="1"/>
  <c r="BA3028" i="1"/>
  <c r="BA2587" i="1"/>
  <c r="AZ2803" i="1"/>
  <c r="BB3427" i="1"/>
  <c r="BB3297" i="1"/>
  <c r="AX3775" i="1"/>
  <c r="BC3775" i="1"/>
  <c r="BB3914" i="1"/>
  <c r="AY3914" i="1"/>
  <c r="AZ3914" i="1"/>
  <c r="BC3930" i="1"/>
  <c r="AZ3930" i="1"/>
  <c r="AZ3952" i="1"/>
  <c r="AX3807" i="1"/>
  <c r="BB3807" i="1"/>
  <c r="BA3820" i="1"/>
  <c r="AX3871" i="1"/>
  <c r="BB3871" i="1"/>
  <c r="AX4138" i="1"/>
  <c r="BC4138" i="1"/>
  <c r="AZ4138" i="1"/>
  <c r="AY4138" i="1"/>
  <c r="AX4742" i="1"/>
  <c r="BB4742" i="1"/>
  <c r="AY4476" i="1"/>
  <c r="AX5575" i="1"/>
  <c r="BA5575" i="1"/>
  <c r="AX5591" i="1"/>
  <c r="BA5591" i="1"/>
  <c r="AX5607" i="1"/>
  <c r="BB5607" i="1"/>
  <c r="BC5607" i="1"/>
  <c r="BC5671" i="1"/>
  <c r="AX3173" i="1"/>
  <c r="BB3173" i="1"/>
  <c r="AZ3173" i="1"/>
  <c r="BA3173" i="1"/>
  <c r="AX3603" i="1"/>
  <c r="AY3603" i="1"/>
  <c r="BA3603" i="1"/>
  <c r="AX3490" i="1"/>
  <c r="AY3490" i="1"/>
  <c r="BA3490" i="1"/>
  <c r="BC3528" i="1"/>
  <c r="BC4157" i="1"/>
  <c r="AX4407" i="1"/>
  <c r="BC4407" i="1"/>
  <c r="AZ4407" i="1"/>
  <c r="AY4407" i="1"/>
  <c r="AX4657" i="1"/>
  <c r="BA4657" i="1"/>
  <c r="BB4657" i="1"/>
  <c r="AX4935" i="1"/>
  <c r="AZ4935" i="1"/>
  <c r="AX4978" i="1"/>
  <c r="AY4978" i="1"/>
  <c r="BA4978" i="1"/>
  <c r="AZ4978" i="1"/>
  <c r="BC4978" i="1"/>
  <c r="BA5363" i="1"/>
  <c r="BA3297" i="1"/>
  <c r="AY4832" i="1"/>
  <c r="AX5408" i="1"/>
  <c r="BB5408" i="1"/>
  <c r="BA5408" i="1"/>
  <c r="AZ5408" i="1"/>
  <c r="AY5408" i="1"/>
  <c r="AX950" i="1"/>
  <c r="AY950" i="1"/>
  <c r="AX966" i="1"/>
  <c r="AY966" i="1"/>
  <c r="AX982" i="1"/>
  <c r="AY982" i="1"/>
  <c r="AX998" i="1"/>
  <c r="AY998" i="1"/>
  <c r="AX1014" i="1"/>
  <c r="AY1014" i="1"/>
  <c r="AX1022" i="1"/>
  <c r="AZ1022" i="1"/>
  <c r="AX1038" i="1"/>
  <c r="AZ1038" i="1"/>
  <c r="AX1054" i="1"/>
  <c r="AZ1054" i="1"/>
  <c r="AX1070" i="1"/>
  <c r="AZ1070" i="1"/>
  <c r="AX57" i="1"/>
  <c r="BC57" i="1"/>
  <c r="AX95" i="1"/>
  <c r="BB95" i="1"/>
  <c r="AX128" i="1"/>
  <c r="BA128" i="1"/>
  <c r="AX150" i="1"/>
  <c r="BB150" i="1"/>
  <c r="AX185" i="1"/>
  <c r="BC185" i="1"/>
  <c r="AX213" i="1"/>
  <c r="BA213" i="1"/>
  <c r="AX235" i="1"/>
  <c r="AZ235" i="1"/>
  <c r="AX260" i="1"/>
  <c r="AY260" i="1"/>
  <c r="AX285" i="1"/>
  <c r="AY285" i="1"/>
  <c r="AX333" i="1"/>
  <c r="AZ333" i="1"/>
  <c r="AX365" i="1"/>
  <c r="BC365" i="1"/>
  <c r="AX548" i="1"/>
  <c r="BA548" i="1"/>
  <c r="AX581" i="1"/>
  <c r="BB581" i="1"/>
  <c r="AX613" i="1"/>
  <c r="BA613" i="1"/>
  <c r="AX3190" i="1"/>
  <c r="BB3190" i="1"/>
  <c r="AY3190" i="1"/>
  <c r="AX3222" i="1"/>
  <c r="BB3222" i="1"/>
  <c r="AY3222" i="1"/>
  <c r="AX3254" i="1"/>
  <c r="BB3254" i="1"/>
  <c r="AY3254" i="1"/>
  <c r="AX4564" i="1"/>
  <c r="BC4564" i="1"/>
  <c r="AX4628" i="1"/>
  <c r="BC4628" i="1"/>
  <c r="AY4628" i="1"/>
  <c r="AX3473" i="1"/>
  <c r="AZ3473" i="1"/>
  <c r="BB3473" i="1"/>
  <c r="BC3473" i="1"/>
  <c r="AY3473" i="1"/>
  <c r="AX3525" i="1"/>
  <c r="AZ3525" i="1"/>
  <c r="AX4446" i="1"/>
  <c r="BC4446" i="1"/>
  <c r="AY4446" i="1"/>
  <c r="AX5198" i="1"/>
  <c r="AY5198" i="1"/>
  <c r="BA5198" i="1"/>
  <c r="BC5198" i="1"/>
  <c r="AX5254" i="1"/>
  <c r="BB5254" i="1"/>
  <c r="AX5561" i="1"/>
  <c r="AY5561" i="1"/>
  <c r="AX3913" i="1"/>
  <c r="AZ3913" i="1"/>
  <c r="BB4993" i="1"/>
  <c r="AX3870" i="1"/>
  <c r="BA3870" i="1"/>
  <c r="AZ3870" i="1"/>
  <c r="AY5550" i="1"/>
  <c r="BC5550" i="1"/>
  <c r="AZ1512" i="1"/>
  <c r="AZ1560" i="1"/>
  <c r="AZ1608" i="1"/>
  <c r="AZ1656" i="1"/>
  <c r="AZ1704" i="1"/>
  <c r="BC112" i="1"/>
  <c r="BB1142" i="1"/>
  <c r="BB1563" i="1"/>
  <c r="BB1691" i="1"/>
  <c r="BB1192" i="1"/>
  <c r="BB21" i="1"/>
  <c r="BB36" i="1"/>
  <c r="AY504" i="1"/>
  <c r="BC1447" i="1"/>
  <c r="AZ1498" i="1"/>
  <c r="BC1112" i="1"/>
  <c r="BB1147" i="1"/>
  <c r="AZ1659" i="1"/>
  <c r="AZ5631" i="1"/>
  <c r="AX5677" i="1"/>
  <c r="AY5677" i="1"/>
  <c r="AX3007" i="1"/>
  <c r="BC3007" i="1"/>
  <c r="AX3151" i="1"/>
  <c r="AY3151" i="1"/>
  <c r="AX2571" i="1"/>
  <c r="BA2571" i="1"/>
  <c r="AX3064" i="1"/>
  <c r="BB3064" i="1"/>
  <c r="AY3064" i="1"/>
  <c r="AX3512" i="1"/>
  <c r="BC3512" i="1"/>
  <c r="AY4117" i="1"/>
  <c r="AX4230" i="1"/>
  <c r="BA4230" i="1"/>
  <c r="BB4408" i="1"/>
  <c r="AX4843" i="1"/>
  <c r="BB4843" i="1"/>
  <c r="BB2312" i="1"/>
  <c r="BC2312" i="1"/>
  <c r="AY2312" i="1"/>
  <c r="BA2426" i="1"/>
  <c r="AZ2426" i="1"/>
  <c r="BB2498" i="1"/>
  <c r="AZ2498" i="1"/>
  <c r="AZ3151" i="1"/>
  <c r="AX3152" i="1"/>
  <c r="AY3152" i="1"/>
  <c r="AX3534" i="1"/>
  <c r="AZ3534" i="1"/>
  <c r="BB3534" i="1"/>
  <c r="AX3345" i="1"/>
  <c r="BA3345" i="1"/>
  <c r="AX3393" i="1"/>
  <c r="BA3393" i="1"/>
  <c r="AX3425" i="1"/>
  <c r="BB3425" i="1"/>
  <c r="AX3597" i="1"/>
  <c r="BC3597" i="1"/>
  <c r="BA3597" i="1"/>
  <c r="BB3597" i="1"/>
  <c r="BA4656" i="1"/>
  <c r="AX4872" i="1"/>
  <c r="AZ4872" i="1"/>
  <c r="AX5028" i="1"/>
  <c r="BA5028" i="1"/>
  <c r="AX5755" i="1"/>
  <c r="BC5755" i="1"/>
  <c r="AX2229" i="1"/>
  <c r="BB2229" i="1"/>
  <c r="AX2644" i="1"/>
  <c r="AZ2644" i="1"/>
  <c r="AX2692" i="1"/>
  <c r="AZ2692" i="1"/>
  <c r="AX2740" i="1"/>
  <c r="AZ2740" i="1"/>
  <c r="AX2788" i="1"/>
  <c r="AZ2788" i="1"/>
  <c r="AX2820" i="1"/>
  <c r="AZ2820" i="1"/>
  <c r="AX2868" i="1"/>
  <c r="AZ2868" i="1"/>
  <c r="AX3598" i="1"/>
  <c r="AZ3598" i="1"/>
  <c r="AX4121" i="1"/>
  <c r="BA4121" i="1"/>
  <c r="AX4302" i="1"/>
  <c r="AZ4302" i="1"/>
  <c r="AX4311" i="1"/>
  <c r="BC4311" i="1"/>
  <c r="AY4311" i="1"/>
  <c r="AZ4311" i="1"/>
  <c r="BB4761" i="1"/>
  <c r="AX4806" i="1"/>
  <c r="AY4806" i="1"/>
  <c r="BA4806" i="1"/>
  <c r="BB4806" i="1"/>
  <c r="AX4508" i="1"/>
  <c r="BC4508" i="1"/>
  <c r="BB4508" i="1"/>
  <c r="AX4606" i="1"/>
  <c r="AY4606" i="1"/>
  <c r="AZ4606" i="1"/>
  <c r="BC4606" i="1"/>
  <c r="BA4606" i="1"/>
  <c r="AX5115" i="1"/>
  <c r="BB5115" i="1"/>
  <c r="BC5115" i="1"/>
  <c r="AY5115" i="1"/>
  <c r="AX5025" i="1"/>
  <c r="BB5025" i="1"/>
  <c r="AZ5025" i="1"/>
  <c r="BA5025" i="1"/>
  <c r="BC5633" i="1"/>
  <c r="AX5633" i="1"/>
  <c r="AZ5633" i="1"/>
  <c r="AY5633" i="1"/>
  <c r="BA5115" i="1"/>
  <c r="AY1215" i="1"/>
  <c r="AZ112" i="1"/>
  <c r="AZ384" i="1"/>
  <c r="BC27" i="1"/>
  <c r="BC1351" i="1"/>
  <c r="BA450" i="1"/>
  <c r="BC1147" i="1"/>
  <c r="BA1188" i="1"/>
  <c r="AZ1774" i="1"/>
  <c r="AZ1110" i="1"/>
  <c r="AZ1142" i="1"/>
  <c r="AZ1174" i="1"/>
  <c r="AZ1206" i="1"/>
  <c r="AZ1745" i="1"/>
  <c r="AZ1761" i="1"/>
  <c r="AZ1091" i="1"/>
  <c r="BC1406" i="1"/>
  <c r="BC1470" i="1"/>
  <c r="BC1499" i="1"/>
  <c r="AZ1124" i="1"/>
  <c r="AZ1144" i="1"/>
  <c r="AZ1212" i="1"/>
  <c r="BC1726" i="1"/>
  <c r="AY1742" i="1"/>
  <c r="AY1758" i="1"/>
  <c r="AY1774" i="1"/>
  <c r="AZ1248" i="1"/>
  <c r="BA1280" i="1"/>
  <c r="AZ1344" i="1"/>
  <c r="AZ1520" i="1"/>
  <c r="AZ1536" i="1"/>
  <c r="AZ1552" i="1"/>
  <c r="AZ1568" i="1"/>
  <c r="AZ1584" i="1"/>
  <c r="AZ1600" i="1"/>
  <c r="AZ1616" i="1"/>
  <c r="AZ1632" i="1"/>
  <c r="AZ1648" i="1"/>
  <c r="AZ1664" i="1"/>
  <c r="AZ1680" i="1"/>
  <c r="AZ1696" i="1"/>
  <c r="AZ1712" i="1"/>
  <c r="BB1829" i="1"/>
  <c r="BB1861" i="1"/>
  <c r="BB1784" i="1"/>
  <c r="BB1792" i="1"/>
  <c r="BB1868" i="1"/>
  <c r="BA519" i="1"/>
  <c r="BC113" i="1"/>
  <c r="AZ201" i="1"/>
  <c r="BC656" i="1"/>
  <c r="AY52" i="1"/>
  <c r="BC172" i="1"/>
  <c r="BB356" i="1"/>
  <c r="BC191" i="1"/>
  <c r="AZ247" i="1"/>
  <c r="BB275" i="1"/>
  <c r="BB619" i="1"/>
  <c r="AY653" i="1"/>
  <c r="AY1269" i="1"/>
  <c r="BB1319" i="1"/>
  <c r="BB1206" i="1"/>
  <c r="BB1401" i="1"/>
  <c r="BB1417" i="1"/>
  <c r="BB1433" i="1"/>
  <c r="BB1455" i="1"/>
  <c r="BB1487" i="1"/>
  <c r="BB1531" i="1"/>
  <c r="BB1595" i="1"/>
  <c r="BB1659" i="1"/>
  <c r="BB1203" i="1"/>
  <c r="BA1278" i="1"/>
  <c r="BB1321" i="1"/>
  <c r="AY1409" i="1"/>
  <c r="AY1425" i="1"/>
  <c r="AY1441" i="1"/>
  <c r="AY1457" i="1"/>
  <c r="AY1473" i="1"/>
  <c r="AY1489" i="1"/>
  <c r="BB1514" i="1"/>
  <c r="BB1578" i="1"/>
  <c r="BB1642" i="1"/>
  <c r="BB1706" i="1"/>
  <c r="BB1734" i="1"/>
  <c r="BB1212" i="1"/>
  <c r="AY1522" i="1"/>
  <c r="AY1554" i="1"/>
  <c r="AY1586" i="1"/>
  <c r="AY1618" i="1"/>
  <c r="AY1650" i="1"/>
  <c r="AY1682" i="1"/>
  <c r="AY1714" i="1"/>
  <c r="BC1742" i="1"/>
  <c r="BC1774" i="1"/>
  <c r="AY1818" i="1"/>
  <c r="AZ1269" i="1"/>
  <c r="BC1317" i="1"/>
  <c r="AZ1333" i="1"/>
  <c r="AZ1397" i="1"/>
  <c r="AZ1425" i="1"/>
  <c r="AZ1457" i="1"/>
  <c r="AZ1489" i="1"/>
  <c r="BA1745" i="1"/>
  <c r="BB1835" i="1"/>
  <c r="AY13" i="1"/>
  <c r="BC37" i="1"/>
  <c r="AZ61" i="1"/>
  <c r="BB265" i="1"/>
  <c r="BC309" i="1"/>
  <c r="AY656" i="1"/>
  <c r="BA687" i="1"/>
  <c r="BA1106" i="1"/>
  <c r="BA1170" i="1"/>
  <c r="BA9" i="1"/>
  <c r="BC1123" i="1"/>
  <c r="BB112" i="1"/>
  <c r="BA247" i="1"/>
  <c r="AZ11" i="1"/>
  <c r="AY63" i="1"/>
  <c r="AY191" i="1"/>
  <c r="BC211" i="1"/>
  <c r="BC577" i="1"/>
  <c r="BA89" i="1"/>
  <c r="AZ182" i="1"/>
  <c r="AZ358" i="1"/>
  <c r="AZ1726" i="1"/>
  <c r="AZ1090" i="1"/>
  <c r="AZ1122" i="1"/>
  <c r="AZ1154" i="1"/>
  <c r="AZ1186" i="1"/>
  <c r="AZ1218" i="1"/>
  <c r="AY1532" i="1"/>
  <c r="AY1596" i="1"/>
  <c r="AY1660" i="1"/>
  <c r="AZ1131" i="1"/>
  <c r="BC1415" i="1"/>
  <c r="BC1479" i="1"/>
  <c r="AY1763" i="1"/>
  <c r="BC1518" i="1"/>
  <c r="BC1582" i="1"/>
  <c r="BC1646" i="1"/>
  <c r="BC1710" i="1"/>
  <c r="AZ1759" i="1"/>
  <c r="BC1814" i="1"/>
  <c r="BC1246" i="1"/>
  <c r="AZ1254" i="1"/>
  <c r="AY1354" i="1"/>
  <c r="BC1374" i="1"/>
  <c r="AZ1382" i="1"/>
  <c r="AZ1426" i="1"/>
  <c r="AZ1458" i="1"/>
  <c r="AZ1490" i="1"/>
  <c r="AZ1506" i="1"/>
  <c r="AZ1562" i="1"/>
  <c r="AZ1626" i="1"/>
  <c r="AZ1690" i="1"/>
  <c r="BA1742" i="1"/>
  <c r="BB1762" i="1"/>
  <c r="BA1782" i="1"/>
  <c r="AZ1786" i="1"/>
  <c r="AZ1794" i="1"/>
  <c r="AZ1812" i="1"/>
  <c r="AZ1818" i="1"/>
  <c r="BC26" i="1"/>
  <c r="AY222" i="1"/>
  <c r="AY250" i="1"/>
  <c r="AZ113" i="1"/>
  <c r="AZ177" i="1"/>
  <c r="AZ305" i="1"/>
  <c r="BA332" i="1"/>
  <c r="BC345" i="1"/>
  <c r="AY397" i="1"/>
  <c r="BB16" i="1"/>
  <c r="BC687" i="1"/>
  <c r="BC1188" i="1"/>
  <c r="BC1347" i="1"/>
  <c r="BA375" i="1"/>
  <c r="BA170" i="1"/>
  <c r="BC1116" i="1"/>
  <c r="BC1291" i="1"/>
  <c r="AY1108" i="1"/>
  <c r="AY1156" i="1"/>
  <c r="BC1745" i="1"/>
  <c r="BC1765" i="1"/>
  <c r="BB1106" i="1"/>
  <c r="BB1727" i="1"/>
  <c r="BB1163" i="1"/>
  <c r="BB1195" i="1"/>
  <c r="BB1265" i="1"/>
  <c r="BA1334" i="1"/>
  <c r="AY1422" i="1"/>
  <c r="AY1486" i="1"/>
  <c r="BC1531" i="1"/>
  <c r="BC1595" i="1"/>
  <c r="BC1659" i="1"/>
  <c r="AZ1235" i="1"/>
  <c r="AZ1267" i="1"/>
  <c r="AZ1299" i="1"/>
  <c r="AZ1331" i="1"/>
  <c r="AZ1363" i="1"/>
  <c r="AZ1395" i="1"/>
  <c r="AZ1563" i="1"/>
  <c r="AZ1627" i="1"/>
  <c r="AZ1691" i="1"/>
  <c r="BA1743" i="1"/>
  <c r="AZ1867" i="1"/>
  <c r="BA1858" i="1"/>
  <c r="BB15" i="1"/>
  <c r="BC155" i="1"/>
  <c r="BA286" i="1"/>
  <c r="BB1216" i="1"/>
  <c r="AY1812" i="1"/>
  <c r="AY2251" i="1"/>
  <c r="AY2363" i="1"/>
  <c r="BA2250" i="1"/>
  <c r="BA2258" i="1"/>
  <c r="BA2262" i="1"/>
  <c r="AY2270" i="1"/>
  <c r="BB2282" i="1"/>
  <c r="BB2294" i="1"/>
  <c r="AY2298" i="1"/>
  <c r="AY2306" i="1"/>
  <c r="AY2310" i="1"/>
  <c r="BA2314" i="1"/>
  <c r="BA2322" i="1"/>
  <c r="BA2326" i="1"/>
  <c r="AY2334" i="1"/>
  <c r="BB2346" i="1"/>
  <c r="BB2358" i="1"/>
  <c r="AY2362" i="1"/>
  <c r="AY2370" i="1"/>
  <c r="AY2374" i="1"/>
  <c r="BA2378" i="1"/>
  <c r="AX3075" i="1"/>
  <c r="AY3075" i="1"/>
  <c r="AX3091" i="1"/>
  <c r="AY3091" i="1"/>
  <c r="AX3107" i="1"/>
  <c r="AY3107" i="1"/>
  <c r="AY2387" i="1"/>
  <c r="BC2626" i="1"/>
  <c r="BC2658" i="1"/>
  <c r="BC2690" i="1"/>
  <c r="BC2722" i="1"/>
  <c r="BC2754" i="1"/>
  <c r="BC2786" i="1"/>
  <c r="BC2818" i="1"/>
  <c r="BC2850" i="1"/>
  <c r="BC2882" i="1"/>
  <c r="AY3086" i="1"/>
  <c r="AY3118" i="1"/>
  <c r="AY3146" i="1"/>
  <c r="BC2917" i="1"/>
  <c r="BC2997" i="1"/>
  <c r="AY3061" i="1"/>
  <c r="BA3201" i="1"/>
  <c r="BA3225" i="1"/>
  <c r="BA3241" i="1"/>
  <c r="BA3257" i="1"/>
  <c r="AY3598" i="1"/>
  <c r="AY3779" i="1"/>
  <c r="BC3627" i="1"/>
  <c r="BA3553" i="1"/>
  <c r="BA3601" i="1"/>
  <c r="BC3653" i="1"/>
  <c r="BC3717" i="1"/>
  <c r="BA3795" i="1"/>
  <c r="BA3638" i="1"/>
  <c r="BA3666" i="1"/>
  <c r="BB3686" i="1"/>
  <c r="BA3702" i="1"/>
  <c r="BA3730" i="1"/>
  <c r="AZ3880" i="1"/>
  <c r="BC4018" i="1"/>
  <c r="AY4034" i="1"/>
  <c r="BC4082" i="1"/>
  <c r="AY4365" i="1"/>
  <c r="AY4141" i="1"/>
  <c r="BB4099" i="1"/>
  <c r="BB4123" i="1"/>
  <c r="AY4210" i="1"/>
  <c r="BC4230" i="1"/>
  <c r="BA4243" i="1"/>
  <c r="AY4274" i="1"/>
  <c r="BA4439" i="1"/>
  <c r="AZ4790" i="1"/>
  <c r="AZ4386" i="1"/>
  <c r="AX4402" i="1"/>
  <c r="AY4402" i="1"/>
  <c r="AZ4418" i="1"/>
  <c r="AY4467" i="1"/>
  <c r="AY4507" i="1"/>
  <c r="BA4456" i="1"/>
  <c r="BA4480" i="1"/>
  <c r="BC4674" i="1"/>
  <c r="BC4802" i="1"/>
  <c r="BC4761" i="1"/>
  <c r="BC4768" i="1"/>
  <c r="AY4875" i="1"/>
  <c r="AZ4831" i="1"/>
  <c r="BB4873" i="1"/>
  <c r="AY4967" i="1"/>
  <c r="AY4944" i="1"/>
  <c r="AY4993" i="1"/>
  <c r="AY5025" i="1"/>
  <c r="BB5165" i="1"/>
  <c r="BC5120" i="1"/>
  <c r="AY5158" i="1"/>
  <c r="AX5184" i="1"/>
  <c r="BB5184" i="1"/>
  <c r="BB5349" i="1"/>
  <c r="AZ5382" i="1"/>
  <c r="AY5382" i="1"/>
  <c r="AZ5492" i="1"/>
  <c r="BB5504" i="1"/>
  <c r="AY5545" i="1"/>
  <c r="BA5545" i="1"/>
  <c r="AZ5617" i="1"/>
  <c r="BB5633" i="1"/>
  <c r="BC5649" i="1"/>
  <c r="BC5655" i="1"/>
  <c r="AZ5679" i="1"/>
  <c r="BB5656" i="1"/>
  <c r="AY5739" i="1"/>
  <c r="BC5746" i="1"/>
  <c r="BA5752" i="1"/>
  <c r="AZ5756" i="1"/>
  <c r="BA5784" i="1"/>
  <c r="BB5784" i="1"/>
  <c r="AZ2235" i="1"/>
  <c r="BC2223" i="1"/>
  <c r="AY2231" i="1"/>
  <c r="BA2235" i="1"/>
  <c r="BB2239" i="1"/>
  <c r="BA2283" i="1"/>
  <c r="BC2283" i="1"/>
  <c r="BA2295" i="1"/>
  <c r="BA2347" i="1"/>
  <c r="BC2347" i="1"/>
  <c r="BA2359" i="1"/>
  <c r="AX2627" i="1"/>
  <c r="AZ2627" i="1"/>
  <c r="AX2643" i="1"/>
  <c r="AZ2643" i="1"/>
  <c r="AX2659" i="1"/>
  <c r="AZ2659" i="1"/>
  <c r="AX2691" i="1"/>
  <c r="AZ2691" i="1"/>
  <c r="AX2707" i="1"/>
  <c r="AZ2707" i="1"/>
  <c r="AX2723" i="1"/>
  <c r="AZ2723" i="1"/>
  <c r="AX2755" i="1"/>
  <c r="AZ2755" i="1"/>
  <c r="AX2771" i="1"/>
  <c r="AZ2771" i="1"/>
  <c r="AX2787" i="1"/>
  <c r="AZ2787" i="1"/>
  <c r="AX2819" i="1"/>
  <c r="AZ2819" i="1"/>
  <c r="AX2835" i="1"/>
  <c r="AZ2835" i="1"/>
  <c r="AX2851" i="1"/>
  <c r="AZ2851" i="1"/>
  <c r="AX2883" i="1"/>
  <c r="AZ2883" i="1"/>
  <c r="AX2899" i="1"/>
  <c r="AZ2899" i="1"/>
  <c r="BA3018" i="1"/>
  <c r="BB3091" i="1"/>
  <c r="BB3123" i="1"/>
  <c r="AY2394" i="1"/>
  <c r="BB2630" i="1"/>
  <c r="BB2694" i="1"/>
  <c r="BB2758" i="1"/>
  <c r="BB2822" i="1"/>
  <c r="BB2886" i="1"/>
  <c r="BB3098" i="1"/>
  <c r="BA2940" i="1"/>
  <c r="BA3068" i="1"/>
  <c r="BC3098" i="1"/>
  <c r="BC3130" i="1"/>
  <c r="AZ2388" i="1"/>
  <c r="AX2936" i="1"/>
  <c r="AY2936" i="1"/>
  <c r="BB2936" i="1"/>
  <c r="BB3004" i="1"/>
  <c r="BB3072" i="1"/>
  <c r="BB3104" i="1"/>
  <c r="AZ3134" i="1"/>
  <c r="AZ2646" i="1"/>
  <c r="AZ2678" i="1"/>
  <c r="AZ2710" i="1"/>
  <c r="AZ2742" i="1"/>
  <c r="AZ2774" i="1"/>
  <c r="AZ2806" i="1"/>
  <c r="AZ2838" i="1"/>
  <c r="AZ2870" i="1"/>
  <c r="AZ2902" i="1"/>
  <c r="AY2942" i="1"/>
  <c r="AZ2986" i="1"/>
  <c r="AZ3018" i="1"/>
  <c r="AZ3102" i="1"/>
  <c r="BA3142" i="1"/>
  <c r="BB3166" i="1"/>
  <c r="AZ3331" i="1"/>
  <c r="AZ3427" i="1"/>
  <c r="BB3536" i="1"/>
  <c r="AY3331" i="1"/>
  <c r="AZ3297" i="1"/>
  <c r="AZ3313" i="1"/>
  <c r="AZ3345" i="1"/>
  <c r="AZ3361" i="1"/>
  <c r="AZ3377" i="1"/>
  <c r="AZ3393" i="1"/>
  <c r="AZ3409" i="1"/>
  <c r="AZ3425" i="1"/>
  <c r="AZ3441" i="1"/>
  <c r="AZ3457" i="1"/>
  <c r="BC3361" i="1"/>
  <c r="BC3377" i="1"/>
  <c r="BC3393" i="1"/>
  <c r="BC3425" i="1"/>
  <c r="BC3441" i="1"/>
  <c r="AY3635" i="1"/>
  <c r="AY3667" i="1"/>
  <c r="AY3699" i="1"/>
  <c r="AY3731" i="1"/>
  <c r="BC3505" i="1"/>
  <c r="AY3597" i="1"/>
  <c r="AX3645" i="1"/>
  <c r="BB3645" i="1"/>
  <c r="AX3661" i="1"/>
  <c r="BB3661" i="1"/>
  <c r="AX3693" i="1"/>
  <c r="BB3693" i="1"/>
  <c r="AX3709" i="1"/>
  <c r="BB3709" i="1"/>
  <c r="AX3725" i="1"/>
  <c r="BB3725" i="1"/>
  <c r="AX3578" i="1"/>
  <c r="BB3578" i="1"/>
  <c r="AX3610" i="1"/>
  <c r="BB3610" i="1"/>
  <c r="BC3801" i="1"/>
  <c r="BA3651" i="1"/>
  <c r="BB3671" i="1"/>
  <c r="BB3695" i="1"/>
  <c r="BA3715" i="1"/>
  <c r="BB3735" i="1"/>
  <c r="AY4153" i="1"/>
  <c r="AX4358" i="1"/>
  <c r="BC4358" i="1"/>
  <c r="AX3746" i="1"/>
  <c r="AZ3746" i="1"/>
  <c r="AZ3878" i="1"/>
  <c r="AY3906" i="1"/>
  <c r="BB3938" i="1"/>
  <c r="BC3970" i="1"/>
  <c r="BA4143" i="1"/>
  <c r="BB3847" i="1"/>
  <c r="AY3863" i="1"/>
  <c r="BB3911" i="1"/>
  <c r="AY3927" i="1"/>
  <c r="BB3975" i="1"/>
  <c r="BA4170" i="1"/>
  <c r="BB4451" i="1"/>
  <c r="BB4515" i="1"/>
  <c r="AY4105" i="1"/>
  <c r="BB4121" i="1"/>
  <c r="AZ4183" i="1"/>
  <c r="BA4309" i="1"/>
  <c r="BA4365" i="1"/>
  <c r="BA4408" i="1"/>
  <c r="BB4498" i="1"/>
  <c r="BC4205" i="1"/>
  <c r="BB4226" i="1"/>
  <c r="BB4344" i="1"/>
  <c r="BC4433" i="1"/>
  <c r="BC4467" i="1"/>
  <c r="BC4499" i="1"/>
  <c r="AY4531" i="1"/>
  <c r="BC4581" i="1"/>
  <c r="BC4613" i="1"/>
  <c r="BC4645" i="1"/>
  <c r="BA4453" i="1"/>
  <c r="AZ4461" i="1"/>
  <c r="AZ4549" i="1"/>
  <c r="AZ4557" i="1"/>
  <c r="AZ4589" i="1"/>
  <c r="AZ4605" i="1"/>
  <c r="AZ4621" i="1"/>
  <c r="AZ4637" i="1"/>
  <c r="AZ4653" i="1"/>
  <c r="AY4763" i="1"/>
  <c r="BB4782" i="1"/>
  <c r="BC4831" i="1"/>
  <c r="BC4883" i="1"/>
  <c r="BC4933" i="1"/>
  <c r="BB4863" i="1"/>
  <c r="BC4967" i="1"/>
  <c r="AY5028" i="1"/>
  <c r="AZ4964" i="1"/>
  <c r="BC4940" i="1"/>
  <c r="AZ4941" i="1"/>
  <c r="AZ4959" i="1"/>
  <c r="AZ4973" i="1"/>
  <c r="BC5025" i="1"/>
  <c r="BC5158" i="1"/>
  <c r="BA5164" i="1"/>
  <c r="AY5164" i="1"/>
  <c r="BC5084" i="1"/>
  <c r="BC5132" i="1"/>
  <c r="AY5200" i="1"/>
  <c r="AY5216" i="1"/>
  <c r="AZ5101" i="1"/>
  <c r="BC5101" i="1"/>
  <c r="AY5265" i="1"/>
  <c r="AX5379" i="1"/>
  <c r="AZ5379" i="1"/>
  <c r="AX5395" i="1"/>
  <c r="AZ5395" i="1"/>
  <c r="AY5511" i="1"/>
  <c r="AZ5420" i="1"/>
  <c r="BC5614" i="1"/>
  <c r="BC5553" i="1"/>
  <c r="BC5569" i="1"/>
  <c r="BA5573" i="1"/>
  <c r="BA5601" i="1"/>
  <c r="BB5649" i="1"/>
  <c r="BC5724" i="1"/>
  <c r="BB5755" i="1"/>
  <c r="AZ5784" i="1"/>
  <c r="AY2253" i="1"/>
  <c r="BB2253" i="1"/>
  <c r="AY2381" i="1"/>
  <c r="BB2381" i="1"/>
  <c r="BB2791" i="1"/>
  <c r="AY3123" i="1"/>
  <c r="AX2395" i="1"/>
  <c r="BC2395" i="1"/>
  <c r="BB2410" i="1"/>
  <c r="AZ2410" i="1"/>
  <c r="BB2442" i="1"/>
  <c r="AZ2442" i="1"/>
  <c r="BA2458" i="1"/>
  <c r="AZ2458" i="1"/>
  <c r="BA2482" i="1"/>
  <c r="AZ2482" i="1"/>
  <c r="BA2514" i="1"/>
  <c r="AZ2514" i="1"/>
  <c r="BA2546" i="1"/>
  <c r="AZ2546" i="1"/>
  <c r="BA2619" i="1"/>
  <c r="AZ2867" i="1"/>
  <c r="AX3621" i="1"/>
  <c r="BA3621" i="1"/>
  <c r="BB3621" i="1"/>
  <c r="AZ4170" i="1"/>
  <c r="AZ3807" i="1"/>
  <c r="AX4888" i="1"/>
  <c r="AZ4888" i="1"/>
  <c r="BA4888" i="1"/>
  <c r="AX4792" i="1"/>
  <c r="AZ4792" i="1"/>
  <c r="BB4792" i="1"/>
  <c r="BA4792" i="1"/>
  <c r="BC4792" i="1"/>
  <c r="BA5044" i="1"/>
  <c r="AZ5338" i="1"/>
  <c r="BC5338" i="1"/>
  <c r="BA5346" i="1"/>
  <c r="AZ5346" i="1"/>
  <c r="AX5526" i="1"/>
  <c r="BC5526" i="1"/>
  <c r="BB5526" i="1"/>
  <c r="AZ5526" i="1"/>
  <c r="BC5591" i="1"/>
  <c r="BA5578" i="1"/>
  <c r="BA2229" i="1"/>
  <c r="AY2628" i="1"/>
  <c r="AY2644" i="1"/>
  <c r="AY2676" i="1"/>
  <c r="AY2692" i="1"/>
  <c r="AY2724" i="1"/>
  <c r="AY2740" i="1"/>
  <c r="AY2772" i="1"/>
  <c r="AY2788" i="1"/>
  <c r="AY2820" i="1"/>
  <c r="AY2836" i="1"/>
  <c r="AY2868" i="1"/>
  <c r="AY2900" i="1"/>
  <c r="AX2564" i="1"/>
  <c r="BA2564" i="1"/>
  <c r="AX2580" i="1"/>
  <c r="BA2580" i="1"/>
  <c r="AX2596" i="1"/>
  <c r="BA2596" i="1"/>
  <c r="AX2612" i="1"/>
  <c r="BA2612" i="1"/>
  <c r="BA3019" i="1"/>
  <c r="AX3478" i="1"/>
  <c r="AZ3478" i="1"/>
  <c r="BB3677" i="1"/>
  <c r="AY3778" i="1"/>
  <c r="BC3824" i="1"/>
  <c r="BC4310" i="1"/>
  <c r="AX4133" i="1"/>
  <c r="AZ4133" i="1"/>
  <c r="AX4375" i="1"/>
  <c r="BC4375" i="1"/>
  <c r="AY4375" i="1"/>
  <c r="AZ4375" i="1"/>
  <c r="AX4822" i="1"/>
  <c r="BC4822" i="1"/>
  <c r="AY4822" i="1"/>
  <c r="BB4875" i="1"/>
  <c r="AX5108" i="1"/>
  <c r="AZ5108" i="1"/>
  <c r="AY5108" i="1"/>
  <c r="AX5336" i="1"/>
  <c r="BC5336" i="1"/>
  <c r="AX5483" i="1"/>
  <c r="BC5483" i="1"/>
  <c r="AY5483" i="1"/>
  <c r="BA5483" i="1"/>
  <c r="AX5499" i="1"/>
  <c r="AY5499" i="1"/>
  <c r="BA5499" i="1"/>
  <c r="BC5499" i="1"/>
  <c r="AX5543" i="1"/>
  <c r="BA5543" i="1"/>
  <c r="AX5558" i="1"/>
  <c r="BA5558" i="1"/>
  <c r="AZ5558" i="1"/>
  <c r="AY5655" i="1"/>
  <c r="AX5672" i="1"/>
  <c r="AY5672" i="1"/>
  <c r="BA3361" i="1"/>
  <c r="AX506" i="1"/>
  <c r="BA506" i="1"/>
  <c r="AX1141" i="1"/>
  <c r="AZ1141" i="1"/>
  <c r="AX1205" i="1"/>
  <c r="AZ1205" i="1"/>
  <c r="AX2569" i="1"/>
  <c r="BB2569" i="1"/>
  <c r="AX2585" i="1"/>
  <c r="BC2585" i="1"/>
  <c r="AX2601" i="1"/>
  <c r="BC2601" i="1"/>
  <c r="BB2601" i="1"/>
  <c r="AX2617" i="1"/>
  <c r="BC2617" i="1"/>
  <c r="BB2617" i="1"/>
  <c r="AX2633" i="1"/>
  <c r="BC2633" i="1"/>
  <c r="BB2633" i="1"/>
  <c r="AX2649" i="1"/>
  <c r="BC2649" i="1"/>
  <c r="BB2649" i="1"/>
  <c r="AX2665" i="1"/>
  <c r="BC2665" i="1"/>
  <c r="BB2665" i="1"/>
  <c r="AX2681" i="1"/>
  <c r="BC2681" i="1"/>
  <c r="BB2681" i="1"/>
  <c r="AX2697" i="1"/>
  <c r="BC2697" i="1"/>
  <c r="BB2697" i="1"/>
  <c r="AX2713" i="1"/>
  <c r="BC2713" i="1"/>
  <c r="BB2713" i="1"/>
  <c r="AX2729" i="1"/>
  <c r="BC2729" i="1"/>
  <c r="BB2729" i="1"/>
  <c r="AX2745" i="1"/>
  <c r="BC2745" i="1"/>
  <c r="BB2745" i="1"/>
  <c r="AX2761" i="1"/>
  <c r="BC2761" i="1"/>
  <c r="BB2761" i="1"/>
  <c r="AX2777" i="1"/>
  <c r="BC2777" i="1"/>
  <c r="BB2777" i="1"/>
  <c r="AX2793" i="1"/>
  <c r="BC2793" i="1"/>
  <c r="BB2793" i="1"/>
  <c r="AX2809" i="1"/>
  <c r="BC2809" i="1"/>
  <c r="BB2809" i="1"/>
  <c r="AX2825" i="1"/>
  <c r="BC2825" i="1"/>
  <c r="BB2825" i="1"/>
  <c r="AX2841" i="1"/>
  <c r="BC2841" i="1"/>
  <c r="BB2841" i="1"/>
  <c r="AX2857" i="1"/>
  <c r="BC2857" i="1"/>
  <c r="BB2857" i="1"/>
  <c r="AX2873" i="1"/>
  <c r="BC2873" i="1"/>
  <c r="BB2873" i="1"/>
  <c r="AX2889" i="1"/>
  <c r="BC2889" i="1"/>
  <c r="BB2889" i="1"/>
  <c r="AX2929" i="1"/>
  <c r="BA2929" i="1"/>
  <c r="AX2973" i="1"/>
  <c r="BB2973" i="1"/>
  <c r="AX2993" i="1"/>
  <c r="BA2993" i="1"/>
  <c r="BB2993" i="1"/>
  <c r="AX3057" i="1"/>
  <c r="BA3057" i="1"/>
  <c r="BB3057" i="1"/>
  <c r="AX3077" i="1"/>
  <c r="BC3077" i="1"/>
  <c r="AY3077" i="1"/>
  <c r="BB3077" i="1"/>
  <c r="AX3093" i="1"/>
  <c r="BC3093" i="1"/>
  <c r="AY3093" i="1"/>
  <c r="BB3093" i="1"/>
  <c r="AX3109" i="1"/>
  <c r="BC3109" i="1"/>
  <c r="AY3109" i="1"/>
  <c r="BB3109" i="1"/>
  <c r="AX3125" i="1"/>
  <c r="BC3125" i="1"/>
  <c r="AY3125" i="1"/>
  <c r="BB3125" i="1"/>
  <c r="AX3141" i="1"/>
  <c r="AY3141" i="1"/>
  <c r="AX3157" i="1"/>
  <c r="AY3157" i="1"/>
  <c r="AX3374" i="1"/>
  <c r="AY3374" i="1"/>
  <c r="AZ3374" i="1"/>
  <c r="BC3374" i="1"/>
  <c r="BB3374" i="1"/>
  <c r="AX3438" i="1"/>
  <c r="BC3438" i="1"/>
  <c r="AY3438" i="1"/>
  <c r="AZ3438" i="1"/>
  <c r="BB3438" i="1"/>
  <c r="BC5408" i="1"/>
  <c r="AX2574" i="1"/>
  <c r="AY2574" i="1"/>
  <c r="AX2590" i="1"/>
  <c r="AY2590" i="1"/>
  <c r="AX2606" i="1"/>
  <c r="AY2606" i="1"/>
  <c r="BA3374" i="1"/>
  <c r="BA3438" i="1"/>
  <c r="AX494" i="1"/>
  <c r="AY494" i="1"/>
  <c r="AX2919" i="1"/>
  <c r="AY2919" i="1"/>
  <c r="AZ2919" i="1"/>
  <c r="AX2983" i="1"/>
  <c r="AY2983" i="1"/>
  <c r="AZ2983" i="1"/>
  <c r="AX3047" i="1"/>
  <c r="AY3047" i="1"/>
  <c r="AZ3047" i="1"/>
  <c r="AX3347" i="1"/>
  <c r="BC3347" i="1"/>
  <c r="BA3347" i="1"/>
  <c r="AZ3494" i="1"/>
  <c r="AY3494" i="1"/>
  <c r="AX3494" i="1"/>
  <c r="AX4444" i="1"/>
  <c r="AY4444" i="1"/>
  <c r="BB4444" i="1"/>
  <c r="AX3799" i="1"/>
  <c r="AY3799" i="1"/>
  <c r="BA3799" i="1"/>
  <c r="AX4005" i="1"/>
  <c r="BA4005" i="1"/>
  <c r="AX4037" i="1"/>
  <c r="BA4037" i="1"/>
  <c r="AX4069" i="1"/>
  <c r="BA4069" i="1"/>
  <c r="AX4256" i="1"/>
  <c r="BB4256" i="1"/>
  <c r="AZ4256" i="1"/>
  <c r="BC4256" i="1"/>
  <c r="BA4256" i="1"/>
  <c r="AX4345" i="1"/>
  <c r="BC4345" i="1"/>
  <c r="AY4345" i="1"/>
  <c r="BA4345" i="1"/>
  <c r="AX4616" i="1"/>
  <c r="AY4616" i="1"/>
  <c r="BC4616" i="1"/>
  <c r="BB5198" i="1"/>
  <c r="AX4370" i="1"/>
  <c r="AY4370" i="1"/>
  <c r="BB4370" i="1"/>
  <c r="AX5226" i="1"/>
  <c r="AY5226" i="1"/>
  <c r="BB5226" i="1"/>
  <c r="AX5364" i="1"/>
  <c r="BC5364" i="1"/>
  <c r="AY5364" i="1"/>
  <c r="AX5551" i="1"/>
  <c r="AY5551" i="1"/>
  <c r="BC5551" i="1"/>
  <c r="BB5551" i="1"/>
  <c r="AX5002" i="1"/>
  <c r="BA5002" i="1"/>
  <c r="AY5002" i="1"/>
  <c r="AX5050" i="1"/>
  <c r="BA5050" i="1"/>
  <c r="AZ5050" i="1"/>
  <c r="BB5050" i="1"/>
  <c r="AX5323" i="1"/>
  <c r="AZ5323" i="1"/>
  <c r="BC5323" i="1"/>
  <c r="AY5323" i="1"/>
  <c r="AY1734" i="1"/>
  <c r="AZ1528" i="1"/>
  <c r="AZ1576" i="1"/>
  <c r="AZ1624" i="1"/>
  <c r="AZ1672" i="1"/>
  <c r="BA196" i="1"/>
  <c r="BB1471" i="1"/>
  <c r="BB1627" i="1"/>
  <c r="BB1866" i="1"/>
  <c r="BC1310" i="1"/>
  <c r="BA1726" i="1"/>
  <c r="BB1099" i="1"/>
  <c r="AY1454" i="1"/>
  <c r="BC1563" i="1"/>
  <c r="BC1691" i="1"/>
  <c r="AY1726" i="1"/>
  <c r="AZ1595" i="1"/>
  <c r="BC519" i="1"/>
  <c r="BB4905" i="1"/>
  <c r="AX5669" i="1"/>
  <c r="AY5669" i="1"/>
  <c r="BA5723" i="1"/>
  <c r="AX5744" i="1"/>
  <c r="BB5744" i="1"/>
  <c r="AX2943" i="1"/>
  <c r="BC2943" i="1"/>
  <c r="AX3135" i="1"/>
  <c r="AZ3135" i="1"/>
  <c r="AY3135" i="1"/>
  <c r="AX2603" i="1"/>
  <c r="BA2603" i="1"/>
  <c r="AX3016" i="1"/>
  <c r="BA3016" i="1"/>
  <c r="AY3016" i="1"/>
  <c r="BB3016" i="1"/>
  <c r="AX3846" i="1"/>
  <c r="BC3846" i="1"/>
  <c r="AX3910" i="1"/>
  <c r="BC3910" i="1"/>
  <c r="AX4117" i="1"/>
  <c r="BC4117" i="1"/>
  <c r="AX4294" i="1"/>
  <c r="BA4294" i="1"/>
  <c r="AX4172" i="1"/>
  <c r="AZ4172" i="1"/>
  <c r="BC4485" i="1"/>
  <c r="BC4517" i="1"/>
  <c r="BC4549" i="1"/>
  <c r="AZ4485" i="1"/>
  <c r="BA4517" i="1"/>
  <c r="BA2450" i="1"/>
  <c r="AZ2450" i="1"/>
  <c r="AX3168" i="1"/>
  <c r="AY3168" i="1"/>
  <c r="AX3281" i="1"/>
  <c r="BA3281" i="1"/>
  <c r="AX3329" i="1"/>
  <c r="BA3329" i="1"/>
  <c r="AX3377" i="1"/>
  <c r="BA3377" i="1"/>
  <c r="AX3409" i="1"/>
  <c r="BA3409" i="1"/>
  <c r="AX3457" i="1"/>
  <c r="BA3457" i="1"/>
  <c r="AX4795" i="1"/>
  <c r="BA4795" i="1"/>
  <c r="BC4795" i="1"/>
  <c r="AX5012" i="1"/>
  <c r="BA5012" i="1"/>
  <c r="BC5012" i="1"/>
  <c r="AX5044" i="1"/>
  <c r="BB5044" i="1"/>
  <c r="BA2273" i="1"/>
  <c r="AY2273" i="1"/>
  <c r="AX2660" i="1"/>
  <c r="AZ2660" i="1"/>
  <c r="AX2708" i="1"/>
  <c r="AZ2708" i="1"/>
  <c r="AX2756" i="1"/>
  <c r="AZ2756" i="1"/>
  <c r="AX2804" i="1"/>
  <c r="AZ2804" i="1"/>
  <c r="AX2852" i="1"/>
  <c r="AZ2852" i="1"/>
  <c r="AX2884" i="1"/>
  <c r="AZ2884" i="1"/>
  <c r="AX3172" i="1"/>
  <c r="AZ3172" i="1"/>
  <c r="BB3172" i="1"/>
  <c r="AX3536" i="1"/>
  <c r="BA3536" i="1"/>
  <c r="AX4238" i="1"/>
  <c r="AZ4238" i="1"/>
  <c r="BA4262" i="1"/>
  <c r="BA4802" i="1"/>
  <c r="AY4802" i="1"/>
  <c r="AX5165" i="1"/>
  <c r="AZ5165" i="1"/>
  <c r="AY5165" i="1"/>
  <c r="AX296" i="1"/>
  <c r="AZ296" i="1"/>
  <c r="AX3331" i="1"/>
  <c r="BA3331" i="1"/>
  <c r="BC3331" i="1"/>
  <c r="AX3427" i="1"/>
  <c r="BC3427" i="1"/>
  <c r="BA3427" i="1"/>
  <c r="AX4582" i="1"/>
  <c r="AZ4582" i="1"/>
  <c r="BA4582" i="1"/>
  <c r="AY4582" i="1"/>
  <c r="AX3820" i="1"/>
  <c r="AY3820" i="1"/>
  <c r="BC3820" i="1"/>
  <c r="BC3777" i="1"/>
  <c r="BA3777" i="1"/>
  <c r="AX3777" i="1"/>
  <c r="AY3777" i="1"/>
  <c r="AZ3777" i="1"/>
  <c r="AX4751" i="1"/>
  <c r="AY4751" i="1"/>
  <c r="BC4751" i="1"/>
  <c r="AX4884" i="1"/>
  <c r="BA4884" i="1"/>
  <c r="BB4884" i="1"/>
  <c r="AX4704" i="1"/>
  <c r="AY4704" i="1"/>
  <c r="BA4704" i="1"/>
  <c r="AX4622" i="1"/>
  <c r="AY4622" i="1"/>
  <c r="AZ4622" i="1"/>
  <c r="BC4622" i="1"/>
  <c r="BA4622" i="1"/>
  <c r="AX4987" i="1"/>
  <c r="BA4987" i="1"/>
  <c r="AZ4987" i="1"/>
  <c r="BB40" i="1"/>
  <c r="AZ211" i="1"/>
  <c r="BC327" i="1"/>
  <c r="AY1260" i="1"/>
  <c r="BA656" i="1"/>
  <c r="BA1124" i="1"/>
  <c r="BC1243" i="1"/>
  <c r="AZ1758" i="1"/>
  <c r="BC1102" i="1"/>
  <c r="BC1134" i="1"/>
  <c r="BC1166" i="1"/>
  <c r="BC1198" i="1"/>
  <c r="AZ1203" i="1"/>
  <c r="BC1454" i="1"/>
  <c r="AY1505" i="1"/>
  <c r="AZ1112" i="1"/>
  <c r="AZ1128" i="1"/>
  <c r="AZ1188" i="1"/>
  <c r="AZ1280" i="1"/>
  <c r="BA1376" i="1"/>
  <c r="BA1512" i="1"/>
  <c r="BA1528" i="1"/>
  <c r="BA1544" i="1"/>
  <c r="BA1560" i="1"/>
  <c r="BA1576" i="1"/>
  <c r="BA1592" i="1"/>
  <c r="BA1608" i="1"/>
  <c r="BA1624" i="1"/>
  <c r="BA1640" i="1"/>
  <c r="BA1656" i="1"/>
  <c r="BA1672" i="1"/>
  <c r="BA1688" i="1"/>
  <c r="BA1704" i="1"/>
  <c r="BB1802" i="1"/>
  <c r="BA36" i="1"/>
  <c r="BB69" i="1"/>
  <c r="BA180" i="1"/>
  <c r="AY1273" i="1"/>
  <c r="BA69" i="1"/>
  <c r="AY152" i="1"/>
  <c r="BA1099" i="1"/>
  <c r="BA1227" i="1"/>
  <c r="AZ36" i="1"/>
  <c r="BA111" i="1"/>
  <c r="BB384" i="1"/>
  <c r="AY11" i="1"/>
  <c r="AZ27" i="1"/>
  <c r="AY91" i="1"/>
  <c r="BA484" i="1"/>
  <c r="AY1175" i="1"/>
  <c r="AY1202" i="1"/>
  <c r="BB1351" i="1"/>
  <c r="BB1110" i="1"/>
  <c r="BB1407" i="1"/>
  <c r="BB1423" i="1"/>
  <c r="BB1439" i="1"/>
  <c r="BB1463" i="1"/>
  <c r="BB1495" i="1"/>
  <c r="BB1547" i="1"/>
  <c r="BB1611" i="1"/>
  <c r="BB1675" i="1"/>
  <c r="BB1735" i="1"/>
  <c r="BB1091" i="1"/>
  <c r="BB1155" i="1"/>
  <c r="BB1187" i="1"/>
  <c r="BB1257" i="1"/>
  <c r="AY1399" i="1"/>
  <c r="AY1415" i="1"/>
  <c r="AY1431" i="1"/>
  <c r="AY1447" i="1"/>
  <c r="AY1463" i="1"/>
  <c r="AY1479" i="1"/>
  <c r="BB1530" i="1"/>
  <c r="BB1594" i="1"/>
  <c r="BB1658" i="1"/>
  <c r="BB1144" i="1"/>
  <c r="AY1534" i="1"/>
  <c r="AY1566" i="1"/>
  <c r="AY1598" i="1"/>
  <c r="AY1630" i="1"/>
  <c r="AY1662" i="1"/>
  <c r="AY1694" i="1"/>
  <c r="BC1746" i="1"/>
  <c r="AY1802" i="1"/>
  <c r="AY1822" i="1"/>
  <c r="AZ1273" i="1"/>
  <c r="AZ1337" i="1"/>
  <c r="AZ1401" i="1"/>
  <c r="AZ1433" i="1"/>
  <c r="AZ1465" i="1"/>
  <c r="AZ1497" i="1"/>
  <c r="AZ1513" i="1"/>
  <c r="AZ1545" i="1"/>
  <c r="AZ1577" i="1"/>
  <c r="AZ1609" i="1"/>
  <c r="AZ1641" i="1"/>
  <c r="AZ1673" i="1"/>
  <c r="AZ1705" i="1"/>
  <c r="BB1745" i="1"/>
  <c r="BA109" i="1"/>
  <c r="BA305" i="1"/>
  <c r="AY49" i="1"/>
  <c r="BA152" i="1"/>
  <c r="BB201" i="1"/>
  <c r="BC245" i="1"/>
  <c r="BA296" i="1"/>
  <c r="BB345" i="1"/>
  <c r="BC397" i="1"/>
  <c r="BA1112" i="1"/>
  <c r="BC66" i="1"/>
  <c r="BC192" i="1"/>
  <c r="BC296" i="1"/>
  <c r="AZ91" i="1"/>
  <c r="BA358" i="1"/>
  <c r="BC473" i="1"/>
  <c r="BC509" i="1"/>
  <c r="BC1319" i="1"/>
  <c r="AY334" i="1"/>
  <c r="BA1214" i="1"/>
  <c r="AY1176" i="1"/>
  <c r="BC1082" i="1"/>
  <c r="BC1114" i="1"/>
  <c r="BC1146" i="1"/>
  <c r="BC1178" i="1"/>
  <c r="BC1210" i="1"/>
  <c r="AY1548" i="1"/>
  <c r="AY1612" i="1"/>
  <c r="AY1676" i="1"/>
  <c r="AZ1099" i="1"/>
  <c r="AZ1227" i="1"/>
  <c r="BB1285" i="1"/>
  <c r="BA1354" i="1"/>
  <c r="BC1431" i="1"/>
  <c r="AY1495" i="1"/>
  <c r="AY1743" i="1"/>
  <c r="AY1775" i="1"/>
  <c r="BC1534" i="1"/>
  <c r="BC1598" i="1"/>
  <c r="BC1662" i="1"/>
  <c r="AZ1775" i="1"/>
  <c r="BC1818" i="1"/>
  <c r="AY1258" i="1"/>
  <c r="BC1278" i="1"/>
  <c r="AZ1286" i="1"/>
  <c r="AY1386" i="1"/>
  <c r="BA1410" i="1"/>
  <c r="BA1442" i="1"/>
  <c r="BA1474" i="1"/>
  <c r="BA1498" i="1"/>
  <c r="AZ1514" i="1"/>
  <c r="AZ1578" i="1"/>
  <c r="AZ1642" i="1"/>
  <c r="AZ1706" i="1"/>
  <c r="BB1746" i="1"/>
  <c r="BA1766" i="1"/>
  <c r="AZ1778" i="1"/>
  <c r="AZ1790" i="1"/>
  <c r="AZ1804" i="1"/>
  <c r="BA1814" i="1"/>
  <c r="BA1824" i="1"/>
  <c r="AZ1852" i="1"/>
  <c r="BC338" i="1"/>
  <c r="AY37" i="1"/>
  <c r="BC89" i="1"/>
  <c r="AY519" i="1"/>
  <c r="BB656" i="1"/>
  <c r="BC1183" i="1"/>
  <c r="BA13" i="1"/>
  <c r="AY1118" i="1"/>
  <c r="BA1269" i="1"/>
  <c r="BC36" i="1"/>
  <c r="BB240" i="1"/>
  <c r="BB272" i="1"/>
  <c r="AY356" i="1"/>
  <c r="BB27" i="1"/>
  <c r="AZ63" i="1"/>
  <c r="BB91" i="1"/>
  <c r="AZ111" i="1"/>
  <c r="BB155" i="1"/>
  <c r="BA186" i="1"/>
  <c r="AY211" i="1"/>
  <c r="AY275" i="1"/>
  <c r="BA314" i="1"/>
  <c r="AZ327" i="1"/>
  <c r="AZ190" i="1"/>
  <c r="AY282" i="1"/>
  <c r="AY1092" i="1"/>
  <c r="BC1749" i="1"/>
  <c r="BB1500" i="1"/>
  <c r="AZ1175" i="1"/>
  <c r="BA1238" i="1"/>
  <c r="AY1438" i="1"/>
  <c r="BC1547" i="1"/>
  <c r="BC1611" i="1"/>
  <c r="BC1675" i="1"/>
  <c r="BA1247" i="1"/>
  <c r="BA1279" i="1"/>
  <c r="BA1311" i="1"/>
  <c r="BA1343" i="1"/>
  <c r="BA1375" i="1"/>
  <c r="AZ1515" i="1"/>
  <c r="AZ1579" i="1"/>
  <c r="AZ1643" i="1"/>
  <c r="AZ1707" i="1"/>
  <c r="BA1759" i="1"/>
  <c r="AZ1835" i="1"/>
  <c r="BB1118" i="1"/>
  <c r="BB49" i="1"/>
  <c r="AZ186" i="1"/>
  <c r="BB322" i="1"/>
  <c r="BA2312" i="1"/>
  <c r="BB2355" i="1"/>
  <c r="BA2226" i="1"/>
  <c r="BA2238" i="1"/>
  <c r="BA2242" i="1"/>
  <c r="BB2266" i="1"/>
  <c r="BB2278" i="1"/>
  <c r="AY2282" i="1"/>
  <c r="AY2294" i="1"/>
  <c r="BA2298" i="1"/>
  <c r="BA2310" i="1"/>
  <c r="BB2330" i="1"/>
  <c r="BB2342" i="1"/>
  <c r="AY2346" i="1"/>
  <c r="AY2358" i="1"/>
  <c r="BA2362" i="1"/>
  <c r="BA2374" i="1"/>
  <c r="BC2628" i="1"/>
  <c r="BC2644" i="1"/>
  <c r="BC2660" i="1"/>
  <c r="BC2676" i="1"/>
  <c r="BC2692" i="1"/>
  <c r="BC2708" i="1"/>
  <c r="BC2724" i="1"/>
  <c r="BC2740" i="1"/>
  <c r="BC2756" i="1"/>
  <c r="BC2772" i="1"/>
  <c r="BC2788" i="1"/>
  <c r="BC2804" i="1"/>
  <c r="BC2820" i="1"/>
  <c r="BC2836" i="1"/>
  <c r="BC2852" i="1"/>
  <c r="BC2868" i="1"/>
  <c r="BC2884" i="1"/>
  <c r="BC2900" i="1"/>
  <c r="AZ3136" i="1"/>
  <c r="AZ3152" i="1"/>
  <c r="AZ3168" i="1"/>
  <c r="BA2387" i="1"/>
  <c r="BC2630" i="1"/>
  <c r="BC2662" i="1"/>
  <c r="BC2694" i="1"/>
  <c r="BC2726" i="1"/>
  <c r="BC2758" i="1"/>
  <c r="BC2790" i="1"/>
  <c r="BC2822" i="1"/>
  <c r="BC2854" i="1"/>
  <c r="BC2886" i="1"/>
  <c r="AY3098" i="1"/>
  <c r="AY3130" i="1"/>
  <c r="AY2949" i="1"/>
  <c r="BC2981" i="1"/>
  <c r="BC3061" i="1"/>
  <c r="AZ3183" i="1"/>
  <c r="AZ3207" i="1"/>
  <c r="AZ3215" i="1"/>
  <c r="AZ3223" i="1"/>
  <c r="AZ3239" i="1"/>
  <c r="AZ3247" i="1"/>
  <c r="AZ3255" i="1"/>
  <c r="AY3763" i="1"/>
  <c r="AY3475" i="1"/>
  <c r="BB3569" i="1"/>
  <c r="BC3637" i="1"/>
  <c r="BC3701" i="1"/>
  <c r="BA3747" i="1"/>
  <c r="BA3650" i="1"/>
  <c r="BB3670" i="1"/>
  <c r="BA3686" i="1"/>
  <c r="BA3714" i="1"/>
  <c r="BB3734" i="1"/>
  <c r="AY3986" i="1"/>
  <c r="BC4034" i="1"/>
  <c r="AY4050" i="1"/>
  <c r="AY4332" i="1"/>
  <c r="BC4357" i="1"/>
  <c r="BB4105" i="1"/>
  <c r="BB4155" i="1"/>
  <c r="BB4243" i="1"/>
  <c r="BC4262" i="1"/>
  <c r="BC4401" i="1"/>
  <c r="BB4449" i="1"/>
  <c r="AZ4806" i="1"/>
  <c r="AZ4400" i="1"/>
  <c r="AZ4416" i="1"/>
  <c r="BB4566" i="1"/>
  <c r="BB4582" i="1"/>
  <c r="BB4606" i="1"/>
  <c r="BB4622" i="1"/>
  <c r="BB4638" i="1"/>
  <c r="BC4402" i="1"/>
  <c r="AY4449" i="1"/>
  <c r="AY4499" i="1"/>
  <c r="BC4538" i="1"/>
  <c r="BA4448" i="1"/>
  <c r="BA4508" i="1"/>
  <c r="BA4528" i="1"/>
  <c r="BA4552" i="1"/>
  <c r="BC4678" i="1"/>
  <c r="BC4685" i="1"/>
  <c r="BC4763" i="1"/>
  <c r="AY4843" i="1"/>
  <c r="AY4863" i="1"/>
  <c r="BA4857" i="1"/>
  <c r="AY4921" i="1"/>
  <c r="AY4884" i="1"/>
  <c r="BC5104" i="1"/>
  <c r="BB5173" i="1"/>
  <c r="AZ5265" i="1"/>
  <c r="BA5330" i="1"/>
  <c r="BC5351" i="1"/>
  <c r="AX5402" i="1"/>
  <c r="BA5402" i="1"/>
  <c r="AZ5496" i="1"/>
  <c r="BA5508" i="1"/>
  <c r="AY5614" i="1"/>
  <c r="BB5566" i="1"/>
  <c r="BC5601" i="1"/>
  <c r="BB5554" i="1"/>
  <c r="AZ5669" i="1"/>
  <c r="BA5677" i="1"/>
  <c r="BB5666" i="1"/>
  <c r="BC5685" i="1"/>
  <c r="BC5690" i="1"/>
  <c r="BC5694" i="1"/>
  <c r="BC5750" i="1"/>
  <c r="AZ5755" i="1"/>
  <c r="BA5744" i="1"/>
  <c r="AZ5748" i="1"/>
  <c r="AY5780" i="1"/>
  <c r="BB622" i="1"/>
  <c r="BB2223" i="1"/>
  <c r="AY2235" i="1"/>
  <c r="BA2247" i="1"/>
  <c r="BA2311" i="1"/>
  <c r="BA2363" i="1"/>
  <c r="AX2631" i="1"/>
  <c r="BB2631" i="1"/>
  <c r="AX2647" i="1"/>
  <c r="BB2647" i="1"/>
  <c r="AX2679" i="1"/>
  <c r="BB2679" i="1"/>
  <c r="AX2695" i="1"/>
  <c r="BB2695" i="1"/>
  <c r="AX2711" i="1"/>
  <c r="BB2711" i="1"/>
  <c r="AX2743" i="1"/>
  <c r="BB2743" i="1"/>
  <c r="AX2759" i="1"/>
  <c r="BB2759" i="1"/>
  <c r="AX2775" i="1"/>
  <c r="BB2775" i="1"/>
  <c r="AX2807" i="1"/>
  <c r="BB2807" i="1"/>
  <c r="AX2823" i="1"/>
  <c r="BB2823" i="1"/>
  <c r="AX2839" i="1"/>
  <c r="BB2839" i="1"/>
  <c r="AX2871" i="1"/>
  <c r="BB2871" i="1"/>
  <c r="AX2887" i="1"/>
  <c r="BB2887" i="1"/>
  <c r="AX2903" i="1"/>
  <c r="BB2903" i="1"/>
  <c r="BB2931" i="1"/>
  <c r="AX2959" i="1"/>
  <c r="BC2959" i="1"/>
  <c r="BB2995" i="1"/>
  <c r="AX3023" i="1"/>
  <c r="BC3023" i="1"/>
  <c r="BA3023" i="1"/>
  <c r="BB3023" i="1"/>
  <c r="BB3059" i="1"/>
  <c r="BB3095" i="1"/>
  <c r="BB3127" i="1"/>
  <c r="AX3147" i="1"/>
  <c r="BB3147" i="1"/>
  <c r="AX3163" i="1"/>
  <c r="BB3163" i="1"/>
  <c r="BB2646" i="1"/>
  <c r="BB2710" i="1"/>
  <c r="BB2774" i="1"/>
  <c r="BB2838" i="1"/>
  <c r="BB2902" i="1"/>
  <c r="BB3114" i="1"/>
  <c r="BB2949" i="1"/>
  <c r="BC3070" i="1"/>
  <c r="BC3102" i="1"/>
  <c r="BC3134" i="1"/>
  <c r="BA2388" i="1"/>
  <c r="AY2575" i="1"/>
  <c r="BB2940" i="1"/>
  <c r="BA3011" i="1"/>
  <c r="BB3052" i="1"/>
  <c r="BB3084" i="1"/>
  <c r="BB3116" i="1"/>
  <c r="AZ3150" i="1"/>
  <c r="BA2626" i="1"/>
  <c r="BA2658" i="1"/>
  <c r="BA2690" i="1"/>
  <c r="BA2722" i="1"/>
  <c r="BA2754" i="1"/>
  <c r="BA2786" i="1"/>
  <c r="BA2818" i="1"/>
  <c r="BA2850" i="1"/>
  <c r="BA2882" i="1"/>
  <c r="AZ2922" i="1"/>
  <c r="AZ2954" i="1"/>
  <c r="AY3022" i="1"/>
  <c r="AZ3118" i="1"/>
  <c r="BB3150" i="1"/>
  <c r="BA3166" i="1"/>
  <c r="BB3512" i="1"/>
  <c r="BB3544" i="1"/>
  <c r="BC3281" i="1"/>
  <c r="AZ3536" i="1"/>
  <c r="AY3639" i="1"/>
  <c r="AY3671" i="1"/>
  <c r="AY3703" i="1"/>
  <c r="AY3735" i="1"/>
  <c r="AX3556" i="1"/>
  <c r="BA3556" i="1"/>
  <c r="AX3602" i="1"/>
  <c r="BB3602" i="1"/>
  <c r="BA3635" i="1"/>
  <c r="BB3655" i="1"/>
  <c r="BB3679" i="1"/>
  <c r="BA3699" i="1"/>
  <c r="BB3719" i="1"/>
  <c r="AY3880" i="1"/>
  <c r="BC4119" i="1"/>
  <c r="AY4121" i="1"/>
  <c r="BC4365" i="1"/>
  <c r="AZ3862" i="1"/>
  <c r="AZ3888" i="1"/>
  <c r="BC3888" i="1"/>
  <c r="AZ3942" i="1"/>
  <c r="AY3970" i="1"/>
  <c r="AX4149" i="1"/>
  <c r="AZ4149" i="1"/>
  <c r="AZ3851" i="1"/>
  <c r="AZ3915" i="1"/>
  <c r="AZ3979" i="1"/>
  <c r="BC4141" i="1"/>
  <c r="BB4475" i="1"/>
  <c r="BB4539" i="1"/>
  <c r="AY4109" i="1"/>
  <c r="BB4185" i="1"/>
  <c r="AZ4255" i="1"/>
  <c r="AZ4271" i="1"/>
  <c r="BA4373" i="1"/>
  <c r="BB4506" i="1"/>
  <c r="BC4301" i="1"/>
  <c r="AZ4333" i="1"/>
  <c r="BC4393" i="1"/>
  <c r="AZ4421" i="1"/>
  <c r="AZ4704" i="1"/>
  <c r="AX4559" i="1"/>
  <c r="BB4559" i="1"/>
  <c r="AX4567" i="1"/>
  <c r="AZ4567" i="1"/>
  <c r="AX4575" i="1"/>
  <c r="AZ4575" i="1"/>
  <c r="BB4575" i="1"/>
  <c r="BC4575" i="1"/>
  <c r="AX4583" i="1"/>
  <c r="AZ4583" i="1"/>
  <c r="AX4591" i="1"/>
  <c r="BB4591" i="1"/>
  <c r="BC4591" i="1"/>
  <c r="AX4599" i="1"/>
  <c r="AZ4599" i="1"/>
  <c r="AX4607" i="1"/>
  <c r="AZ4607" i="1"/>
  <c r="AX4615" i="1"/>
  <c r="AZ4615" i="1"/>
  <c r="AX4623" i="1"/>
  <c r="BB4623" i="1"/>
  <c r="AX4631" i="1"/>
  <c r="AZ4631" i="1"/>
  <c r="AX4639" i="1"/>
  <c r="AZ4639" i="1"/>
  <c r="BB4639" i="1"/>
  <c r="AX4647" i="1"/>
  <c r="AZ4647" i="1"/>
  <c r="BC4449" i="1"/>
  <c r="BC4461" i="1"/>
  <c r="BC4493" i="1"/>
  <c r="BC4525" i="1"/>
  <c r="BC4621" i="1"/>
  <c r="BC4653" i="1"/>
  <c r="AZ4453" i="1"/>
  <c r="BA4477" i="1"/>
  <c r="BA4485" i="1"/>
  <c r="AZ4493" i="1"/>
  <c r="BA4613" i="1"/>
  <c r="BA4629" i="1"/>
  <c r="BA4645" i="1"/>
  <c r="AY4759" i="1"/>
  <c r="AZ4812" i="1"/>
  <c r="AZ4761" i="1"/>
  <c r="BC4814" i="1"/>
  <c r="AY4795" i="1"/>
  <c r="BC4863" i="1"/>
  <c r="BC4915" i="1"/>
  <c r="BA4863" i="1"/>
  <c r="BC4884" i="1"/>
  <c r="AY5012" i="1"/>
  <c r="BB5031" i="1"/>
  <c r="AY5132" i="1"/>
  <c r="AZ4927" i="1"/>
  <c r="AZ4972" i="1"/>
  <c r="BC4952" i="1"/>
  <c r="AZ4951" i="1"/>
  <c r="AZ4965" i="1"/>
  <c r="AY5044" i="1"/>
  <c r="AY5060" i="1"/>
  <c r="BA5077" i="1"/>
  <c r="BA5141" i="1"/>
  <c r="BA5168" i="1"/>
  <c r="BC5168" i="1"/>
  <c r="BC5116" i="1"/>
  <c r="BC5204" i="1"/>
  <c r="BC5402" i="1"/>
  <c r="BA5251" i="1"/>
  <c r="BB5251" i="1"/>
  <c r="BB5248" i="1"/>
  <c r="BC5379" i="1"/>
  <c r="AX5399" i="1"/>
  <c r="BB5399" i="1"/>
  <c r="AZ5471" i="1"/>
  <c r="AZ5518" i="1"/>
  <c r="BA5511" i="1"/>
  <c r="BC5529" i="1"/>
  <c r="BC5545" i="1"/>
  <c r="BC5598" i="1"/>
  <c r="BA5533" i="1"/>
  <c r="BA5549" i="1"/>
  <c r="BB5586" i="1"/>
  <c r="AX5621" i="1"/>
  <c r="BA5621" i="1"/>
  <c r="AZ5621" i="1"/>
  <c r="AY5635" i="1"/>
  <c r="AZ5573" i="1"/>
  <c r="AY5736" i="1"/>
  <c r="BA5732" i="1"/>
  <c r="AZ5732" i="1"/>
  <c r="BA5764" i="1"/>
  <c r="AZ5764" i="1"/>
  <c r="BA5774" i="1"/>
  <c r="AZ5774" i="1"/>
  <c r="BB2264" i="1"/>
  <c r="BC2264" i="1"/>
  <c r="BB2855" i="1"/>
  <c r="BA2418" i="1"/>
  <c r="AZ2418" i="1"/>
  <c r="BB2466" i="1"/>
  <c r="AZ2466" i="1"/>
  <c r="BA2490" i="1"/>
  <c r="AZ2490" i="1"/>
  <c r="BA2522" i="1"/>
  <c r="AZ2522" i="1"/>
  <c r="BC2607" i="1"/>
  <c r="BA2959" i="1"/>
  <c r="BB3000" i="1"/>
  <c r="AZ2675" i="1"/>
  <c r="AZ3871" i="1"/>
  <c r="AX4389" i="1"/>
  <c r="BA4389" i="1"/>
  <c r="AX4455" i="1"/>
  <c r="AZ4455" i="1"/>
  <c r="BB4455" i="1"/>
  <c r="AX4487" i="1"/>
  <c r="BB4487" i="1"/>
  <c r="AZ4487" i="1"/>
  <c r="AX4519" i="1"/>
  <c r="BB4519" i="1"/>
  <c r="AX4551" i="1"/>
  <c r="AZ4551" i="1"/>
  <c r="AX4202" i="1"/>
  <c r="AZ4202" i="1"/>
  <c r="AZ4356" i="1"/>
  <c r="AY4356" i="1"/>
  <c r="BA4356" i="1"/>
  <c r="BB4607" i="1"/>
  <c r="BC4727" i="1"/>
  <c r="BC5028" i="1"/>
  <c r="BA4993" i="1"/>
  <c r="BA5228" i="1"/>
  <c r="AZ5212" i="1"/>
  <c r="AX5721" i="1"/>
  <c r="BB5721" i="1"/>
  <c r="AX5737" i="1"/>
  <c r="AZ5737" i="1"/>
  <c r="BC2321" i="1"/>
  <c r="AY2321" i="1"/>
  <c r="AY3000" i="1"/>
  <c r="BC3490" i="1"/>
  <c r="BB3741" i="1"/>
  <c r="AX4343" i="1"/>
  <c r="BC4343" i="1"/>
  <c r="AZ4343" i="1"/>
  <c r="BC4559" i="1"/>
  <c r="AZ4623" i="1"/>
  <c r="BA4706" i="1"/>
  <c r="BA3425" i="1"/>
  <c r="AZ4678" i="1"/>
  <c r="AX1030" i="1"/>
  <c r="AY1030" i="1"/>
  <c r="AX1046" i="1"/>
  <c r="AY1046" i="1"/>
  <c r="AX1062" i="1"/>
  <c r="AY1062" i="1"/>
  <c r="AX1078" i="1"/>
  <c r="AY1078" i="1"/>
  <c r="AX75" i="1"/>
  <c r="AZ75" i="1"/>
  <c r="AX116" i="1"/>
  <c r="AY116" i="1"/>
  <c r="AX138" i="1"/>
  <c r="AZ138" i="1"/>
  <c r="AX165" i="1"/>
  <c r="AY165" i="1"/>
  <c r="AX203" i="1"/>
  <c r="AZ203" i="1"/>
  <c r="AX225" i="1"/>
  <c r="BA225" i="1"/>
  <c r="AX252" i="1"/>
  <c r="AZ252" i="1"/>
  <c r="AX273" i="1"/>
  <c r="BB273" i="1"/>
  <c r="AX312" i="1"/>
  <c r="AZ312" i="1"/>
  <c r="AX344" i="1"/>
  <c r="AY344" i="1"/>
  <c r="AX531" i="1"/>
  <c r="BA531" i="1"/>
  <c r="AX560" i="1"/>
  <c r="BA560" i="1"/>
  <c r="AX597" i="1"/>
  <c r="AY597" i="1"/>
  <c r="AX632" i="1"/>
  <c r="BA632" i="1"/>
  <c r="AX3206" i="1"/>
  <c r="BB3206" i="1"/>
  <c r="AY3206" i="1"/>
  <c r="AX3238" i="1"/>
  <c r="BB3238" i="1"/>
  <c r="AY3238" i="1"/>
  <c r="AX3399" i="1"/>
  <c r="BB3399" i="1"/>
  <c r="AZ3399" i="1"/>
  <c r="BA3399" i="1"/>
  <c r="AY3399" i="1"/>
  <c r="BC3399" i="1"/>
  <c r="AX4740" i="1"/>
  <c r="AY4740" i="1"/>
  <c r="AZ4740" i="1"/>
  <c r="BC4740" i="1"/>
  <c r="AX4693" i="1"/>
  <c r="BC4693" i="1"/>
  <c r="AX4330" i="1"/>
  <c r="BB4330" i="1"/>
  <c r="AY4330" i="1"/>
  <c r="AX4217" i="1"/>
  <c r="AY4217" i="1"/>
  <c r="AX5118" i="1"/>
  <c r="BC5118" i="1"/>
  <c r="BA5118" i="1"/>
  <c r="AX4260" i="1"/>
  <c r="BA4260" i="1"/>
  <c r="BC4260" i="1"/>
  <c r="AX5079" i="1"/>
  <c r="AY5079" i="1"/>
  <c r="AX5111" i="1"/>
  <c r="AY5111" i="1"/>
  <c r="BA5111" i="1"/>
  <c r="AY5118" i="1"/>
  <c r="AX5249" i="1"/>
  <c r="BC5249" i="1"/>
  <c r="AX5743" i="1"/>
  <c r="BB5743" i="1"/>
  <c r="BA5743" i="1"/>
  <c r="AZ5743" i="1"/>
  <c r="AX4748" i="1"/>
  <c r="BC4748" i="1"/>
  <c r="AY4748" i="1"/>
  <c r="BC5086" i="1"/>
  <c r="BB5364" i="1"/>
  <c r="BB3589" i="1"/>
  <c r="BB3605" i="1"/>
  <c r="BA3613" i="1"/>
  <c r="BA3629" i="1"/>
  <c r="AZ3823" i="1"/>
  <c r="AZ3887" i="1"/>
  <c r="AZ3951" i="1"/>
  <c r="BB4877" i="1"/>
  <c r="BB4893" i="1"/>
  <c r="BB5654" i="1"/>
  <c r="BB2349" i="1"/>
  <c r="BA2964" i="1"/>
  <c r="AZ3008" i="1"/>
  <c r="BA3277" i="1"/>
  <c r="BA3405" i="1"/>
  <c r="BC3321" i="1"/>
  <c r="BC3449" i="1"/>
  <c r="BC3624" i="1"/>
  <c r="BB3592" i="1"/>
  <c r="BA3632" i="1"/>
  <c r="BB3538" i="1"/>
  <c r="BB3866" i="1"/>
  <c r="BC3951" i="1"/>
  <c r="BC4189" i="1"/>
  <c r="BA4856" i="1"/>
  <c r="BC4511" i="1"/>
  <c r="AZ4527" i="1"/>
  <c r="AY4917" i="1"/>
  <c r="BA5032" i="1"/>
  <c r="BB5467" i="1"/>
  <c r="BB5680" i="1"/>
  <c r="AZ5718" i="1"/>
  <c r="BA2260" i="1"/>
  <c r="BC3516" i="1"/>
  <c r="AZ4145" i="1"/>
  <c r="BB4550" i="1"/>
  <c r="AY4896" i="1"/>
  <c r="BC4861" i="1"/>
  <c r="BB2454" i="1"/>
  <c r="BB2955" i="1"/>
  <c r="AZ5032" i="1"/>
  <c r="AY5642" i="1"/>
  <c r="AZ942" i="1"/>
  <c r="AZ958" i="1"/>
  <c r="AZ974" i="1"/>
  <c r="AZ990" i="1"/>
  <c r="AZ1006" i="1"/>
  <c r="AX4644" i="1"/>
  <c r="BC4644" i="1"/>
  <c r="AX3827" i="1"/>
  <c r="AZ3827" i="1"/>
  <c r="BC4580" i="1"/>
  <c r="BC4596" i="1"/>
  <c r="AY4644" i="1"/>
  <c r="BB4783" i="1"/>
  <c r="AY4783" i="1"/>
  <c r="BA5134" i="1"/>
  <c r="BC5131" i="1"/>
  <c r="AZ5194" i="1"/>
  <c r="BA3885" i="1"/>
  <c r="AX4966" i="1"/>
  <c r="BC4966" i="1"/>
  <c r="BC5070" i="1"/>
  <c r="BC5134" i="1"/>
  <c r="BC5608" i="1"/>
  <c r="BC5652" i="1"/>
  <c r="BB5704" i="1"/>
  <c r="BA5001" i="1"/>
  <c r="AY5230" i="1"/>
  <c r="BB5214" i="1"/>
  <c r="AY4958" i="1"/>
  <c r="AZ5291" i="1"/>
  <c r="BC5372" i="1"/>
  <c r="AY5034" i="1"/>
  <c r="AZ5772" i="1"/>
  <c r="AY2224" i="1"/>
  <c r="BB2232" i="1"/>
  <c r="AZ2244" i="1"/>
  <c r="BB2248" i="1"/>
  <c r="AY2256" i="1"/>
  <c r="AY2304" i="1"/>
  <c r="BC2324" i="1"/>
  <c r="AY2336" i="1"/>
  <c r="BC2372" i="1"/>
  <c r="BA2486" i="1"/>
  <c r="BA2518" i="1"/>
  <c r="AZ2550" i="1"/>
  <c r="AZ2554" i="1"/>
  <c r="AY2923" i="1"/>
  <c r="AY2955" i="1"/>
  <c r="AY2987" i="1"/>
  <c r="AY3051" i="1"/>
  <c r="BC3506" i="1"/>
  <c r="BA3557" i="1"/>
  <c r="BA3573" i="1"/>
  <c r="BA3589" i="1"/>
  <c r="BA3605" i="1"/>
  <c r="BB3664" i="1"/>
  <c r="BB3728" i="1"/>
  <c r="AZ3866" i="1"/>
  <c r="AZ3978" i="1"/>
  <c r="AZ3839" i="1"/>
  <c r="AZ3903" i="1"/>
  <c r="AZ3967" i="1"/>
  <c r="AZ4443" i="1"/>
  <c r="AY4804" i="1"/>
  <c r="BB4845" i="1"/>
  <c r="BB4861" i="1"/>
  <c r="BB4917" i="1"/>
  <c r="BC5080" i="1"/>
  <c r="AZ5356" i="1"/>
  <c r="BA5360" i="1"/>
  <c r="AZ5707" i="1"/>
  <c r="AY2237" i="1"/>
  <c r="AY2257" i="1"/>
  <c r="BB2317" i="1"/>
  <c r="BC3140" i="1"/>
  <c r="AZ2386" i="1"/>
  <c r="BA3060" i="1"/>
  <c r="BA2955" i="1"/>
  <c r="BB2996" i="1"/>
  <c r="BA2588" i="1"/>
  <c r="BA2620" i="1"/>
  <c r="AZ2652" i="1"/>
  <c r="AZ2684" i="1"/>
  <c r="AZ2716" i="1"/>
  <c r="AZ2748" i="1"/>
  <c r="AZ2780" i="1"/>
  <c r="AZ2812" i="1"/>
  <c r="AZ2844" i="1"/>
  <c r="AZ2876" i="1"/>
  <c r="AZ2928" i="1"/>
  <c r="AZ2960" i="1"/>
  <c r="BA3148" i="1"/>
  <c r="AZ3353" i="1"/>
  <c r="BC3353" i="1"/>
  <c r="BA3482" i="1"/>
  <c r="AY3978" i="1"/>
  <c r="BC3887" i="1"/>
  <c r="AY3967" i="1"/>
  <c r="AZ4335" i="1"/>
  <c r="AZ4367" i="1"/>
  <c r="AZ4441" i="1"/>
  <c r="BC4527" i="1"/>
  <c r="AZ4495" i="1"/>
  <c r="AZ4543" i="1"/>
  <c r="BB4753" i="1"/>
  <c r="BB4765" i="1"/>
  <c r="BA4816" i="1"/>
  <c r="AZ4929" i="1"/>
  <c r="BC5092" i="1"/>
  <c r="BA5244" i="1"/>
  <c r="BC5503" i="1"/>
  <c r="BB5503" i="1"/>
  <c r="AY5512" i="1"/>
  <c r="AY5556" i="1"/>
  <c r="BA5552" i="1"/>
  <c r="AZ5556" i="1"/>
  <c r="BA5560" i="1"/>
  <c r="AY5615" i="1"/>
  <c r="BA5630" i="1"/>
  <c r="BA5567" i="1"/>
  <c r="BB5599" i="1"/>
  <c r="BB5651" i="1"/>
  <c r="AY5674" i="1"/>
  <c r="BA5722" i="1"/>
  <c r="BA2324" i="1"/>
  <c r="AZ4177" i="1"/>
  <c r="BC4683" i="1"/>
  <c r="BC4877" i="1"/>
  <c r="BC3728" i="1"/>
  <c r="AZ5048" i="1"/>
  <c r="BB2500" i="1"/>
  <c r="AZ3605" i="1"/>
  <c r="AY5658" i="1"/>
  <c r="BA946" i="1"/>
  <c r="BA962" i="1"/>
  <c r="BA978" i="1"/>
  <c r="BA994" i="1"/>
  <c r="BA1010" i="1"/>
  <c r="AX3464" i="1"/>
  <c r="BA3464" i="1"/>
  <c r="BC392" i="1"/>
  <c r="BC423" i="1"/>
  <c r="BA437" i="1"/>
  <c r="AY459" i="1"/>
  <c r="BC468" i="1"/>
  <c r="BA517" i="1"/>
  <c r="BA639" i="1"/>
  <c r="BC669" i="1"/>
  <c r="BC689" i="1"/>
  <c r="AY1109" i="1"/>
  <c r="AY1173" i="1"/>
  <c r="BA3299" i="1"/>
  <c r="BA3315" i="1"/>
  <c r="BC3367" i="1"/>
  <c r="BC3383" i="1"/>
  <c r="BA3459" i="1"/>
  <c r="AX4797" i="1"/>
  <c r="AY4797" i="1"/>
  <c r="AX3891" i="1"/>
  <c r="AZ3891" i="1"/>
  <c r="BC4568" i="1"/>
  <c r="BC4584" i="1"/>
  <c r="AY4600" i="1"/>
  <c r="AY4632" i="1"/>
  <c r="AY4648" i="1"/>
  <c r="AZ3977" i="1"/>
  <c r="BA3939" i="1"/>
  <c r="BC4709" i="1"/>
  <c r="BA3860" i="1"/>
  <c r="AZ4747" i="1"/>
  <c r="AZ3812" i="1"/>
  <c r="AZ3767" i="1"/>
  <c r="AY4225" i="1"/>
  <c r="BA3816" i="1"/>
  <c r="AZ3982" i="1"/>
  <c r="AY4688" i="1"/>
  <c r="BA5017" i="1"/>
  <c r="AZ5065" i="1"/>
  <c r="BB5178" i="1"/>
  <c r="AY4378" i="1"/>
  <c r="BC4224" i="1"/>
  <c r="BA3875" i="1"/>
  <c r="AY5214" i="1"/>
  <c r="BB5083" i="1"/>
  <c r="AZ5493" i="1"/>
  <c r="AZ5528" i="1"/>
  <c r="BC5559" i="1"/>
  <c r="BC5592" i="1"/>
  <c r="AY4289" i="1"/>
  <c r="BB5009" i="1"/>
  <c r="AY5057" i="1"/>
  <c r="BC5083" i="1"/>
  <c r="AZ5178" i="1"/>
  <c r="BB5230" i="1"/>
  <c r="BB4966" i="1"/>
  <c r="AY5095" i="1"/>
  <c r="AZ5275" i="1"/>
  <c r="BC4257" i="1"/>
  <c r="BC5275" i="1"/>
  <c r="BB5702" i="1"/>
  <c r="AY5131" i="1"/>
  <c r="AZ5762" i="1"/>
  <c r="AZ2228" i="1"/>
  <c r="AZ2240" i="1"/>
  <c r="AY2244" i="1"/>
  <c r="AY2260" i="1"/>
  <c r="AY2272" i="1"/>
  <c r="AY2308" i="1"/>
  <c r="AY2340" i="1"/>
  <c r="AY2352" i="1"/>
  <c r="AZ2404" i="1"/>
  <c r="AZ2412" i="1"/>
  <c r="AZ2476" i="1"/>
  <c r="AZ2508" i="1"/>
  <c r="AZ2532" i="1"/>
  <c r="AZ2540" i="1"/>
  <c r="AZ3506" i="1"/>
  <c r="BA3518" i="1"/>
  <c r="AY3573" i="1"/>
  <c r="BB3557" i="1"/>
  <c r="BB3573" i="1"/>
  <c r="AZ3855" i="1"/>
  <c r="AZ3919" i="1"/>
  <c r="AZ3983" i="1"/>
  <c r="AZ4388" i="1"/>
  <c r="AZ4701" i="1"/>
  <c r="BB4829" i="1"/>
  <c r="BB4885" i="1"/>
  <c r="BA4776" i="1"/>
  <c r="BA4808" i="1"/>
  <c r="AZ4985" i="1"/>
  <c r="BC5128" i="1"/>
  <c r="AZ5348" i="1"/>
  <c r="BA2245" i="1"/>
  <c r="BC3156" i="1"/>
  <c r="BB2905" i="1"/>
  <c r="AZ2992" i="1"/>
  <c r="AZ3024" i="1"/>
  <c r="BA3164" i="1"/>
  <c r="BB3532" i="1"/>
  <c r="BA3341" i="1"/>
  <c r="BC3385" i="1"/>
  <c r="BA3600" i="1"/>
  <c r="BB3624" i="1"/>
  <c r="BB3595" i="1"/>
  <c r="BC3823" i="1"/>
  <c r="AY3903" i="1"/>
  <c r="BC4125" i="1"/>
  <c r="AY4399" i="1"/>
  <c r="AZ4327" i="1"/>
  <c r="BC4335" i="1"/>
  <c r="AZ4359" i="1"/>
  <c r="BC4367" i="1"/>
  <c r="AZ4399" i="1"/>
  <c r="BA4425" i="1"/>
  <c r="BC4920" i="1"/>
  <c r="BC4543" i="1"/>
  <c r="AZ4463" i="1"/>
  <c r="AZ4511" i="1"/>
  <c r="BB4769" i="1"/>
  <c r="BC5016" i="1"/>
  <c r="BA5064" i="1"/>
  <c r="AY5169" i="1"/>
  <c r="BC5076" i="1"/>
  <c r="BC5140" i="1"/>
  <c r="BA5245" i="1"/>
  <c r="BB5487" i="1"/>
  <c r="BA5507" i="1"/>
  <c r="BC5523" i="1"/>
  <c r="BB5630" i="1"/>
  <c r="AY5651" i="1"/>
  <c r="BB5659" i="1"/>
  <c r="BC5674" i="1"/>
  <c r="AY5700" i="1"/>
  <c r="AZ5726" i="1"/>
  <c r="BC4829" i="1"/>
  <c r="BC4893" i="1"/>
  <c r="BC4317" i="1"/>
  <c r="AZ4699" i="1"/>
  <c r="AZ5000" i="1"/>
  <c r="AZ5064" i="1"/>
  <c r="BB4542" i="1"/>
  <c r="BC1018" i="1"/>
  <c r="BA1026" i="1"/>
  <c r="BC1034" i="1"/>
  <c r="BA1042" i="1"/>
  <c r="BC1050" i="1"/>
  <c r="BA1058" i="1"/>
  <c r="BC1066" i="1"/>
  <c r="BA1074" i="1"/>
  <c r="BA7" i="1"/>
  <c r="BB65" i="1"/>
  <c r="AY85" i="1"/>
  <c r="BC102" i="1"/>
  <c r="AZ122" i="1"/>
  <c r="AZ134" i="1"/>
  <c r="AZ142" i="1"/>
  <c r="BA158" i="1"/>
  <c r="BA176" i="1"/>
  <c r="BB194" i="1"/>
  <c r="BA208" i="1"/>
  <c r="BC217" i="1"/>
  <c r="AY230" i="1"/>
  <c r="BA242" i="1"/>
  <c r="BA256" i="1"/>
  <c r="AZ264" i="1"/>
  <c r="BC279" i="1"/>
  <c r="BA320" i="1"/>
  <c r="AY339" i="1"/>
  <c r="BA354" i="1"/>
  <c r="BC373" i="1"/>
  <c r="AY536" i="1"/>
  <c r="BA553" i="1"/>
  <c r="BB568" i="1"/>
  <c r="AY589" i="1"/>
  <c r="AZ606" i="1"/>
  <c r="BB618" i="1"/>
  <c r="AY3464" i="1"/>
  <c r="BB3182" i="1"/>
  <c r="BB3198" i="1"/>
  <c r="BB3214" i="1"/>
  <c r="BB3230" i="1"/>
  <c r="BB3246" i="1"/>
  <c r="BA3283" i="1"/>
  <c r="BC3335" i="1"/>
  <c r="BC3351" i="1"/>
  <c r="BA3367" i="1"/>
  <c r="BA3383" i="1"/>
  <c r="BA3395" i="1"/>
  <c r="BA3411" i="1"/>
  <c r="AX4612" i="1"/>
  <c r="BC4612" i="1"/>
  <c r="AY3260" i="1"/>
  <c r="AX3955" i="1"/>
  <c r="AZ3955" i="1"/>
  <c r="BA3827" i="1"/>
  <c r="BA3955" i="1"/>
  <c r="BC4422" i="1"/>
  <c r="AY2560" i="1"/>
  <c r="BA3892" i="1"/>
  <c r="BA3811" i="1"/>
  <c r="AY4698" i="1"/>
  <c r="BC4725" i="1"/>
  <c r="AX4950" i="1"/>
  <c r="BC4950" i="1"/>
  <c r="AY5779" i="1"/>
  <c r="BA3912" i="1"/>
  <c r="AY5572" i="1"/>
  <c r="BB5102" i="1"/>
  <c r="BA3568" i="1"/>
  <c r="BA3956" i="1"/>
  <c r="AZ3849" i="1"/>
  <c r="BC4288" i="1"/>
  <c r="AX4846" i="1"/>
  <c r="BC4846" i="1"/>
  <c r="AY4950" i="1"/>
  <c r="BA5102" i="1"/>
  <c r="AY5275" i="1"/>
  <c r="AY5307" i="1"/>
  <c r="BA3552" i="1"/>
  <c r="AY4314" i="1"/>
  <c r="BC4369" i="1"/>
  <c r="BA4919" i="1"/>
  <c r="BA5070" i="1"/>
  <c r="BC5190" i="1"/>
  <c r="AZ3860" i="1"/>
  <c r="AY5243" i="1"/>
  <c r="BC5291" i="1"/>
  <c r="BC5493" i="1"/>
  <c r="BB5710" i="1"/>
  <c r="AZ5010" i="1"/>
  <c r="BB5066" i="1"/>
  <c r="AY5559" i="1"/>
  <c r="AZ1196" i="1"/>
  <c r="AY1171" i="1"/>
  <c r="BB24" i="1"/>
  <c r="BB120" i="1"/>
  <c r="BB200" i="1"/>
  <c r="AZ653" i="1"/>
  <c r="AY1126" i="1"/>
  <c r="BC1196" i="1"/>
  <c r="BB1242" i="1"/>
  <c r="BB1274" i="1"/>
  <c r="BB1306" i="1"/>
  <c r="BB1338" i="1"/>
  <c r="BB1370" i="1"/>
  <c r="BB1723" i="1"/>
  <c r="BA1370" i="1"/>
  <c r="AY1511" i="1"/>
  <c r="AY1527" i="1"/>
  <c r="AY1543" i="1"/>
  <c r="AY1559" i="1"/>
  <c r="AY1575" i="1"/>
  <c r="AY1591" i="1"/>
  <c r="AY1607" i="1"/>
  <c r="AY1623" i="1"/>
  <c r="AY1639" i="1"/>
  <c r="AY1655" i="1"/>
  <c r="AY1671" i="1"/>
  <c r="AY1687" i="1"/>
  <c r="AY1703" i="1"/>
  <c r="AY1719" i="1"/>
  <c r="BB1260" i="1"/>
  <c r="BB1324" i="1"/>
  <c r="BB1388" i="1"/>
  <c r="BC1822" i="1"/>
  <c r="BC1230" i="1"/>
  <c r="AY1242" i="1"/>
  <c r="BC1262" i="1"/>
  <c r="AY1274" i="1"/>
  <c r="BC1294" i="1"/>
  <c r="AY1306" i="1"/>
  <c r="BC1326" i="1"/>
  <c r="AY1338" i="1"/>
  <c r="BC1358" i="1"/>
  <c r="AY1370" i="1"/>
  <c r="BC1390" i="1"/>
  <c r="AZ1402" i="1"/>
  <c r="AZ1418" i="1"/>
  <c r="AZ1434" i="1"/>
  <c r="AZ1450" i="1"/>
  <c r="AZ1466" i="1"/>
  <c r="AZ1482" i="1"/>
  <c r="AZ1522" i="1"/>
  <c r="AZ1538" i="1"/>
  <c r="AZ1554" i="1"/>
  <c r="AZ1570" i="1"/>
  <c r="AZ1586" i="1"/>
  <c r="AZ1602" i="1"/>
  <c r="AZ1618" i="1"/>
  <c r="AZ1634" i="1"/>
  <c r="AZ1650" i="1"/>
  <c r="AZ1666" i="1"/>
  <c r="AZ1682" i="1"/>
  <c r="AZ1698" i="1"/>
  <c r="AZ1714" i="1"/>
  <c r="AX1853" i="1"/>
  <c r="BC1853" i="1"/>
  <c r="AY1853" i="1"/>
  <c r="BA1820" i="1"/>
  <c r="BA173" i="1"/>
  <c r="BA24" i="1"/>
  <c r="BB317" i="1"/>
  <c r="AY357" i="1"/>
  <c r="BB413" i="1"/>
  <c r="AY644" i="1"/>
  <c r="BC1119" i="1"/>
  <c r="AY1305" i="1"/>
  <c r="BC1359" i="1"/>
  <c r="AY236" i="1"/>
  <c r="BC304" i="1"/>
  <c r="AZ352" i="1"/>
  <c r="BC1171" i="1"/>
  <c r="BB304" i="1"/>
  <c r="BB432" i="1"/>
  <c r="AZ477" i="1"/>
  <c r="AZ505" i="1"/>
  <c r="BC534" i="1"/>
  <c r="BB654" i="1"/>
  <c r="BA1136" i="1"/>
  <c r="BA313" i="1"/>
  <c r="AZ334" i="1"/>
  <c r="BB358" i="1"/>
  <c r="BB653" i="1"/>
  <c r="BA1198" i="1"/>
  <c r="AY1237" i="1"/>
  <c r="AY1301" i="1"/>
  <c r="AY1365" i="1"/>
  <c r="BB1243" i="1"/>
  <c r="BB1275" i="1"/>
  <c r="BB1307" i="1"/>
  <c r="BB1339" i="1"/>
  <c r="BB1371" i="1"/>
  <c r="BB1194" i="1"/>
  <c r="BB1504" i="1"/>
  <c r="BC1520" i="1"/>
  <c r="BC1536" i="1"/>
  <c r="BC1552" i="1"/>
  <c r="BC1568" i="1"/>
  <c r="BC1584" i="1"/>
  <c r="BC1600" i="1"/>
  <c r="BC1616" i="1"/>
  <c r="BC1632" i="1"/>
  <c r="BC1648" i="1"/>
  <c r="BC1664" i="1"/>
  <c r="BC1680" i="1"/>
  <c r="BC1696" i="1"/>
  <c r="BC1712" i="1"/>
  <c r="BC1496" i="1"/>
  <c r="BC1504" i="1"/>
  <c r="AY1723" i="1"/>
  <c r="BC1739" i="1"/>
  <c r="BC1755" i="1"/>
  <c r="BC1771" i="1"/>
  <c r="BA1231" i="1"/>
  <c r="AY1243" i="1"/>
  <c r="BA1263" i="1"/>
  <c r="AY1275" i="1"/>
  <c r="BA1295" i="1"/>
  <c r="AY1307" i="1"/>
  <c r="BA1327" i="1"/>
  <c r="AY1339" i="1"/>
  <c r="BA1359" i="1"/>
  <c r="AY1371" i="1"/>
  <c r="BA1391" i="1"/>
  <c r="AZ1403" i="1"/>
  <c r="AZ1411" i="1"/>
  <c r="AZ1419" i="1"/>
  <c r="AZ1427" i="1"/>
  <c r="AZ1435" i="1"/>
  <c r="AZ1443" i="1"/>
  <c r="AZ1451" i="1"/>
  <c r="AZ1459" i="1"/>
  <c r="AZ1467" i="1"/>
  <c r="AZ1475" i="1"/>
  <c r="AZ1483" i="1"/>
  <c r="AZ1491" i="1"/>
  <c r="AZ1499" i="1"/>
  <c r="AZ1507" i="1"/>
  <c r="AZ1523" i="1"/>
  <c r="AZ1539" i="1"/>
  <c r="AZ1555" i="1"/>
  <c r="AZ1571" i="1"/>
  <c r="AZ1587" i="1"/>
  <c r="AZ1603" i="1"/>
  <c r="AZ1619" i="1"/>
  <c r="AZ1635" i="1"/>
  <c r="AZ1651" i="1"/>
  <c r="AZ1667" i="1"/>
  <c r="AZ1683" i="1"/>
  <c r="AZ1699" i="1"/>
  <c r="AZ1715" i="1"/>
  <c r="BA1751" i="1"/>
  <c r="BA1767" i="1"/>
  <c r="AX1851" i="1"/>
  <c r="AY1851" i="1"/>
  <c r="BC1851" i="1"/>
  <c r="BA1874" i="1"/>
  <c r="BB353" i="1"/>
  <c r="AZ413" i="1"/>
  <c r="AY654" i="1"/>
  <c r="BC1135" i="1"/>
  <c r="BB1136" i="1"/>
  <c r="AX2261" i="1"/>
  <c r="AZ2261" i="1"/>
  <c r="AX2325" i="1"/>
  <c r="AZ2325" i="1"/>
  <c r="BC2965" i="1"/>
  <c r="BC3029" i="1"/>
  <c r="AY3174" i="1"/>
  <c r="AX3179" i="1"/>
  <c r="AY3179" i="1"/>
  <c r="BC3179" i="1"/>
  <c r="AX3187" i="1"/>
  <c r="AY3187" i="1"/>
  <c r="BC3187" i="1"/>
  <c r="AX3195" i="1"/>
  <c r="AY3195" i="1"/>
  <c r="BC3195" i="1"/>
  <c r="AX3203" i="1"/>
  <c r="AY3203" i="1"/>
  <c r="BC3203" i="1"/>
  <c r="AX3211" i="1"/>
  <c r="AY3211" i="1"/>
  <c r="BC3211" i="1"/>
  <c r="AX3219" i="1"/>
  <c r="BC3219" i="1"/>
  <c r="AX3227" i="1"/>
  <c r="BC3227" i="1"/>
  <c r="AX3235" i="1"/>
  <c r="BC3235" i="1"/>
  <c r="AX3243" i="1"/>
  <c r="BC3243" i="1"/>
  <c r="AX3251" i="1"/>
  <c r="BC3251" i="1"/>
  <c r="AX3259" i="1"/>
  <c r="BC3259" i="1"/>
  <c r="AX3480" i="1"/>
  <c r="AY3480" i="1"/>
  <c r="BA3480" i="1"/>
  <c r="BC3480" i="1"/>
  <c r="AX3585" i="1"/>
  <c r="AZ3585" i="1"/>
  <c r="AX3580" i="1"/>
  <c r="BC3580" i="1"/>
  <c r="AX3588" i="1"/>
  <c r="BC3588" i="1"/>
  <c r="AX3596" i="1"/>
  <c r="BC3596" i="1"/>
  <c r="BB3646" i="1"/>
  <c r="BB3662" i="1"/>
  <c r="BB3678" i="1"/>
  <c r="BB3694" i="1"/>
  <c r="BB3710" i="1"/>
  <c r="BB3726" i="1"/>
  <c r="AX4472" i="1"/>
  <c r="BC4472" i="1"/>
  <c r="AX4504" i="1"/>
  <c r="BC4504" i="1"/>
  <c r="AX4115" i="1"/>
  <c r="AZ4115" i="1"/>
  <c r="AX4147" i="1"/>
  <c r="AZ4147" i="1"/>
  <c r="AX4179" i="1"/>
  <c r="AZ4179" i="1"/>
  <c r="AX4251" i="1"/>
  <c r="AY4251" i="1"/>
  <c r="AZ4251" i="1"/>
  <c r="AX4101" i="1"/>
  <c r="AZ4101" i="1"/>
  <c r="AX4103" i="1"/>
  <c r="AZ4103" i="1"/>
  <c r="BB4101" i="1"/>
  <c r="AX4320" i="1"/>
  <c r="AY4320" i="1"/>
  <c r="AX4336" i="1"/>
  <c r="AY4336" i="1"/>
  <c r="AX4352" i="1"/>
  <c r="AY4352" i="1"/>
  <c r="AX4368" i="1"/>
  <c r="AY4368" i="1"/>
  <c r="AX4384" i="1"/>
  <c r="AY4384" i="1"/>
  <c r="BA4472" i="1"/>
  <c r="BA4504" i="1"/>
  <c r="BA4536" i="1"/>
  <c r="AX4741" i="1"/>
  <c r="AY4741" i="1"/>
  <c r="AZ4741" i="1"/>
  <c r="AX4791" i="1"/>
  <c r="BC4791" i="1"/>
  <c r="BB4741" i="1"/>
  <c r="BA4849" i="1"/>
  <c r="BA4881" i="1"/>
  <c r="BA4913" i="1"/>
  <c r="AX4938" i="1"/>
  <c r="BC4938" i="1"/>
  <c r="AX4948" i="1"/>
  <c r="BB4948" i="1"/>
  <c r="AX4970" i="1"/>
  <c r="BC4970" i="1"/>
  <c r="AX5261" i="1"/>
  <c r="BC5261" i="1"/>
  <c r="AX5277" i="1"/>
  <c r="AZ5277" i="1"/>
  <c r="BC5277" i="1"/>
  <c r="AY5277" i="1"/>
  <c r="AX5293" i="1"/>
  <c r="AZ5293" i="1"/>
  <c r="BC5293" i="1"/>
  <c r="AY5293" i="1"/>
  <c r="AX5309" i="1"/>
  <c r="AZ5309" i="1"/>
  <c r="BC5309" i="1"/>
  <c r="AY5309" i="1"/>
  <c r="AX5325" i="1"/>
  <c r="AZ5325" i="1"/>
  <c r="BC5325" i="1"/>
  <c r="AY5325" i="1"/>
  <c r="AX5347" i="1"/>
  <c r="AY5347" i="1"/>
  <c r="AX5362" i="1"/>
  <c r="BC5362" i="1"/>
  <c r="AX5378" i="1"/>
  <c r="AY5378" i="1"/>
  <c r="BB5378" i="1"/>
  <c r="AX5394" i="1"/>
  <c r="AY5394" i="1"/>
  <c r="BB5394" i="1"/>
  <c r="AX5429" i="1"/>
  <c r="AZ5429" i="1"/>
  <c r="BA5429" i="1"/>
  <c r="AY5484" i="1"/>
  <c r="AY5500" i="1"/>
  <c r="BA5484" i="1"/>
  <c r="BA5500" i="1"/>
  <c r="AX5525" i="1"/>
  <c r="BC5525" i="1"/>
  <c r="BB5525" i="1"/>
  <c r="AX5565" i="1"/>
  <c r="BB5565" i="1"/>
  <c r="AX5581" i="1"/>
  <c r="BB5581" i="1"/>
  <c r="AX5663" i="1"/>
  <c r="BC5663" i="1"/>
  <c r="AX5675" i="1"/>
  <c r="BA5675" i="1"/>
  <c r="AX5714" i="1"/>
  <c r="AY5714" i="1"/>
  <c r="AX5731" i="1"/>
  <c r="AY5731" i="1"/>
  <c r="BC5731" i="1"/>
  <c r="AY1106" i="1"/>
  <c r="AY1170" i="1"/>
  <c r="BA12" i="1"/>
  <c r="AY40" i="1"/>
  <c r="BB81" i="1"/>
  <c r="BC109" i="1"/>
  <c r="BC152" i="1"/>
  <c r="AY180" i="1"/>
  <c r="BC221" i="1"/>
  <c r="BA270" i="1"/>
  <c r="BA309" i="1"/>
  <c r="AY338" i="1"/>
  <c r="BA397" i="1"/>
  <c r="BB477" i="1"/>
  <c r="BC9" i="1"/>
  <c r="AY1100" i="1"/>
  <c r="AY1164" i="1"/>
  <c r="AY1228" i="1"/>
  <c r="AY1248" i="1"/>
  <c r="AY1288" i="1"/>
  <c r="AY1312" i="1"/>
  <c r="AY1352" i="1"/>
  <c r="AY1376" i="1"/>
  <c r="AY1496" i="1"/>
  <c r="BB1512" i="1"/>
  <c r="BB1528" i="1"/>
  <c r="BB1544" i="1"/>
  <c r="BB1560" i="1"/>
  <c r="BB1576" i="1"/>
  <c r="BB1592" i="1"/>
  <c r="BB1608" i="1"/>
  <c r="BB1624" i="1"/>
  <c r="BB1640" i="1"/>
  <c r="BB1656" i="1"/>
  <c r="BB1672" i="1"/>
  <c r="BB1688" i="1"/>
  <c r="BB1704" i="1"/>
  <c r="AZ1724" i="1"/>
  <c r="AX2265" i="1"/>
  <c r="AZ2265" i="1"/>
  <c r="AX2329" i="1"/>
  <c r="AZ2329" i="1"/>
  <c r="AX2255" i="1"/>
  <c r="AZ2255" i="1"/>
  <c r="AX2271" i="1"/>
  <c r="AZ2271" i="1"/>
  <c r="AX2287" i="1"/>
  <c r="AZ2287" i="1"/>
  <c r="AX2303" i="1"/>
  <c r="AZ2303" i="1"/>
  <c r="AX2319" i="1"/>
  <c r="AZ2319" i="1"/>
  <c r="AX2335" i="1"/>
  <c r="AZ2335" i="1"/>
  <c r="AX2351" i="1"/>
  <c r="AZ2351" i="1"/>
  <c r="AX2367" i="1"/>
  <c r="AZ2367" i="1"/>
  <c r="AX2383" i="1"/>
  <c r="BB2383" i="1"/>
  <c r="BB2634" i="1"/>
  <c r="BB2650" i="1"/>
  <c r="BB2666" i="1"/>
  <c r="BB2682" i="1"/>
  <c r="BB2698" i="1"/>
  <c r="BB2714" i="1"/>
  <c r="BB2730" i="1"/>
  <c r="BB2746" i="1"/>
  <c r="BB2762" i="1"/>
  <c r="BB2778" i="1"/>
  <c r="BB2794" i="1"/>
  <c r="BB2810" i="1"/>
  <c r="BB2826" i="1"/>
  <c r="BB2842" i="1"/>
  <c r="BB2858" i="1"/>
  <c r="BB2874" i="1"/>
  <c r="BB2890" i="1"/>
  <c r="BB2917" i="1"/>
  <c r="BB2981" i="1"/>
  <c r="BB3045" i="1"/>
  <c r="AZ2622" i="1"/>
  <c r="AZ2638" i="1"/>
  <c r="AZ2654" i="1"/>
  <c r="AZ2670" i="1"/>
  <c r="AZ2686" i="1"/>
  <c r="AZ2702" i="1"/>
  <c r="AZ2718" i="1"/>
  <c r="AZ2734" i="1"/>
  <c r="AZ2750" i="1"/>
  <c r="AZ2766" i="1"/>
  <c r="AZ2782" i="1"/>
  <c r="AZ2798" i="1"/>
  <c r="AZ2814" i="1"/>
  <c r="AZ2830" i="1"/>
  <c r="AZ2846" i="1"/>
  <c r="AZ2862" i="1"/>
  <c r="AZ2878" i="1"/>
  <c r="AZ2894" i="1"/>
  <c r="AY2910" i="1"/>
  <c r="AY2926" i="1"/>
  <c r="AY2974" i="1"/>
  <c r="AY2990" i="1"/>
  <c r="AY3038" i="1"/>
  <c r="AY3054" i="1"/>
  <c r="AZ3078" i="1"/>
  <c r="AZ3094" i="1"/>
  <c r="AZ3110" i="1"/>
  <c r="AZ3126" i="1"/>
  <c r="AX3491" i="1"/>
  <c r="AZ3491" i="1"/>
  <c r="AX3566" i="1"/>
  <c r="AZ3566" i="1"/>
  <c r="AY3566" i="1"/>
  <c r="BA3489" i="1"/>
  <c r="AX3583" i="1"/>
  <c r="AY3583" i="1"/>
  <c r="BB3596" i="1"/>
  <c r="AX3615" i="1"/>
  <c r="AY3615" i="1"/>
  <c r="BC3521" i="1"/>
  <c r="AX3753" i="1"/>
  <c r="AZ3753" i="1"/>
  <c r="AX3808" i="1"/>
  <c r="BA3808" i="1"/>
  <c r="BB3826" i="1"/>
  <c r="BC3858" i="1"/>
  <c r="AX3872" i="1"/>
  <c r="BA3872" i="1"/>
  <c r="BB3890" i="1"/>
  <c r="BC3922" i="1"/>
  <c r="AX3936" i="1"/>
  <c r="BA3936" i="1"/>
  <c r="BB3954" i="1"/>
  <c r="BB3815" i="1"/>
  <c r="BA3826" i="1"/>
  <c r="AY3831" i="1"/>
  <c r="BA3858" i="1"/>
  <c r="BB3879" i="1"/>
  <c r="BA3890" i="1"/>
  <c r="AY3895" i="1"/>
  <c r="BA3922" i="1"/>
  <c r="BB3943" i="1"/>
  <c r="BA3954" i="1"/>
  <c r="AY3959" i="1"/>
  <c r="BC4173" i="1"/>
  <c r="AY4101" i="1"/>
  <c r="AX4213" i="1"/>
  <c r="AY4213" i="1"/>
  <c r="AX4229" i="1"/>
  <c r="AY4229" i="1"/>
  <c r="AX4245" i="1"/>
  <c r="AY4245" i="1"/>
  <c r="AX4261" i="1"/>
  <c r="AY4261" i="1"/>
  <c r="AX4277" i="1"/>
  <c r="AY4277" i="1"/>
  <c r="AX4293" i="1"/>
  <c r="AY4293" i="1"/>
  <c r="BC4229" i="1"/>
  <c r="BC4261" i="1"/>
  <c r="BC4293" i="1"/>
  <c r="AX4377" i="1"/>
  <c r="BA4377" i="1"/>
  <c r="BB4377" i="1"/>
  <c r="AX4533" i="1"/>
  <c r="AY4533" i="1"/>
  <c r="AX4307" i="1"/>
  <c r="AY4307" i="1"/>
  <c r="BB4307" i="1"/>
  <c r="AX4315" i="1"/>
  <c r="BB4315" i="1"/>
  <c r="AX4323" i="1"/>
  <c r="AY4323" i="1"/>
  <c r="BB4323" i="1"/>
  <c r="AX4331" i="1"/>
  <c r="BB4331" i="1"/>
  <c r="AX4339" i="1"/>
  <c r="AY4339" i="1"/>
  <c r="BB4339" i="1"/>
  <c r="AX4347" i="1"/>
  <c r="BB4347" i="1"/>
  <c r="AX4355" i="1"/>
  <c r="AY4355" i="1"/>
  <c r="BB4355" i="1"/>
  <c r="AX4363" i="1"/>
  <c r="BB4363" i="1"/>
  <c r="AX4371" i="1"/>
  <c r="AY4371" i="1"/>
  <c r="BB4371" i="1"/>
  <c r="AX4379" i="1"/>
  <c r="BB4379" i="1"/>
  <c r="AX4395" i="1"/>
  <c r="BA4395" i="1"/>
  <c r="BB4395" i="1"/>
  <c r="AY4395" i="1"/>
  <c r="AX4445" i="1"/>
  <c r="AY4445" i="1"/>
  <c r="BC4445" i="1"/>
  <c r="BB4445" i="1"/>
  <c r="AX4738" i="1"/>
  <c r="BC4738" i="1"/>
  <c r="BB4386" i="1"/>
  <c r="BC4469" i="1"/>
  <c r="BC4501" i="1"/>
  <c r="BC4533" i="1"/>
  <c r="BB4671" i="1"/>
  <c r="AZ4469" i="1"/>
  <c r="AZ4501" i="1"/>
  <c r="AZ4533" i="1"/>
  <c r="BC4734" i="1"/>
  <c r="AX4755" i="1"/>
  <c r="AZ4755" i="1"/>
  <c r="AX4771" i="1"/>
  <c r="AZ4771" i="1"/>
  <c r="AX4728" i="1"/>
  <c r="AY4728" i="1"/>
  <c r="BA4738" i="1"/>
  <c r="AX4874" i="1"/>
  <c r="AY4874" i="1"/>
  <c r="BC4874" i="1"/>
  <c r="AX4939" i="1"/>
  <c r="BB4939" i="1"/>
  <c r="AX4947" i="1"/>
  <c r="BB4947" i="1"/>
  <c r="AX4955" i="1"/>
  <c r="BB4955" i="1"/>
  <c r="AX4963" i="1"/>
  <c r="BB4963" i="1"/>
  <c r="AX4971" i="1"/>
  <c r="BB4971" i="1"/>
  <c r="AX5145" i="1"/>
  <c r="AY5145" i="1"/>
  <c r="AX5153" i="1"/>
  <c r="AZ5153" i="1"/>
  <c r="AY5153" i="1"/>
  <c r="AX4991" i="1"/>
  <c r="BB4991" i="1"/>
  <c r="AX5007" i="1"/>
  <c r="BB5007" i="1"/>
  <c r="AX5023" i="1"/>
  <c r="BB5023" i="1"/>
  <c r="AX5039" i="1"/>
  <c r="AY5039" i="1"/>
  <c r="AX5055" i="1"/>
  <c r="AY5055" i="1"/>
  <c r="BA5240" i="1"/>
  <c r="AZ5192" i="1"/>
  <c r="AX5073" i="1"/>
  <c r="BB5073" i="1"/>
  <c r="AY5073" i="1"/>
  <c r="AX5081" i="1"/>
  <c r="BB5081" i="1"/>
  <c r="BC5081" i="1"/>
  <c r="AX5089" i="1"/>
  <c r="BB5089" i="1"/>
  <c r="BC5089" i="1"/>
  <c r="AX5097" i="1"/>
  <c r="BB5097" i="1"/>
  <c r="AX5105" i="1"/>
  <c r="BB5105" i="1"/>
  <c r="BA5105" i="1"/>
  <c r="AX5113" i="1"/>
  <c r="BB5113" i="1"/>
  <c r="BA5113" i="1"/>
  <c r="AX5121" i="1"/>
  <c r="BB5121" i="1"/>
  <c r="AX5129" i="1"/>
  <c r="BB5129" i="1"/>
  <c r="AY5129" i="1"/>
  <c r="AX5137" i="1"/>
  <c r="BB5137" i="1"/>
  <c r="AY5137" i="1"/>
  <c r="AX5278" i="1"/>
  <c r="AZ5278" i="1"/>
  <c r="BC5278" i="1"/>
  <c r="AY5278" i="1"/>
  <c r="AX5294" i="1"/>
  <c r="AZ5294" i="1"/>
  <c r="BC5294" i="1"/>
  <c r="AY5294" i="1"/>
  <c r="AX5310" i="1"/>
  <c r="AZ5310" i="1"/>
  <c r="BC5310" i="1"/>
  <c r="AY5310" i="1"/>
  <c r="AX5326" i="1"/>
  <c r="AZ5326" i="1"/>
  <c r="BC5326" i="1"/>
  <c r="AY5326" i="1"/>
  <c r="BB5277" i="1"/>
  <c r="BB5293" i="1"/>
  <c r="BB5309" i="1"/>
  <c r="BB5325" i="1"/>
  <c r="BB5362" i="1"/>
  <c r="AY5357" i="1"/>
  <c r="AZ5479" i="1"/>
  <c r="AX5482" i="1"/>
  <c r="AY5482" i="1"/>
  <c r="AZ5482" i="1"/>
  <c r="AX5498" i="1"/>
  <c r="AY5498" i="1"/>
  <c r="AZ5498" i="1"/>
  <c r="BB5477" i="1"/>
  <c r="AX5536" i="1"/>
  <c r="BC5536" i="1"/>
  <c r="AY5593" i="1"/>
  <c r="BC5613" i="1"/>
  <c r="AZ5597" i="1"/>
  <c r="AY5532" i="1"/>
  <c r="AY5548" i="1"/>
  <c r="AX5574" i="1"/>
  <c r="BC5574" i="1"/>
  <c r="AX5606" i="1"/>
  <c r="BC5606" i="1"/>
  <c r="BB5628" i="1"/>
  <c r="AZ5565" i="1"/>
  <c r="AZ5581" i="1"/>
  <c r="BA5609" i="1"/>
  <c r="BA5663" i="1"/>
  <c r="AY5708" i="1"/>
  <c r="AX5728" i="1"/>
  <c r="AY5728" i="1"/>
  <c r="BB5759" i="1"/>
  <c r="BB5748" i="1"/>
  <c r="AX5768" i="1"/>
  <c r="AY5768" i="1"/>
  <c r="BB5768" i="1"/>
  <c r="BC5768" i="1"/>
  <c r="AX5781" i="1"/>
  <c r="AY5781" i="1"/>
  <c r="BB1126" i="1"/>
  <c r="BB1190" i="1"/>
  <c r="BB13" i="1"/>
  <c r="AY41" i="1"/>
  <c r="BA78" i="1"/>
  <c r="AZ104" i="1"/>
  <c r="BA144" i="1"/>
  <c r="BB175" i="1"/>
  <c r="BB207" i="1"/>
  <c r="BA251" i="1"/>
  <c r="BC310" i="1"/>
  <c r="BA351" i="1"/>
  <c r="AZ409" i="1"/>
  <c r="BB509" i="1"/>
  <c r="AY652" i="1"/>
  <c r="BA1091" i="1"/>
  <c r="AY1123" i="1"/>
  <c r="BA1155" i="1"/>
  <c r="AY1187" i="1"/>
  <c r="BA1219" i="1"/>
  <c r="BC52" i="1"/>
  <c r="BC1144" i="1"/>
  <c r="BC1208" i="1"/>
  <c r="BA1253" i="1"/>
  <c r="BB1269" i="1"/>
  <c r="AY1293" i="1"/>
  <c r="BA1321" i="1"/>
  <c r="AY1341" i="1"/>
  <c r="BB1365" i="1"/>
  <c r="BA1389" i="1"/>
  <c r="BC1405" i="1"/>
  <c r="BC1421" i="1"/>
  <c r="BC1437" i="1"/>
  <c r="BC1453" i="1"/>
  <c r="BC1469" i="1"/>
  <c r="BC1485" i="1"/>
  <c r="BC1501" i="1"/>
  <c r="AY1517" i="1"/>
  <c r="AY1533" i="1"/>
  <c r="AY1549" i="1"/>
  <c r="AY1565" i="1"/>
  <c r="AY1581" i="1"/>
  <c r="AY1597" i="1"/>
  <c r="AY1613" i="1"/>
  <c r="AY1629" i="1"/>
  <c r="AY1645" i="1"/>
  <c r="AY1661" i="1"/>
  <c r="AY1677" i="1"/>
  <c r="AY1693" i="1"/>
  <c r="AY1709" i="1"/>
  <c r="BB1725" i="1"/>
  <c r="AY1741" i="1"/>
  <c r="AY1757" i="1"/>
  <c r="AY1773" i="1"/>
  <c r="AY1792" i="1"/>
  <c r="AY1824" i="1"/>
  <c r="BC1846" i="1"/>
  <c r="AX2269" i="1"/>
  <c r="AZ2269" i="1"/>
  <c r="AX2301" i="1"/>
  <c r="AZ2301" i="1"/>
  <c r="AX2333" i="1"/>
  <c r="AZ2333" i="1"/>
  <c r="AX2365" i="1"/>
  <c r="AZ2365" i="1"/>
  <c r="AX2252" i="1"/>
  <c r="AZ2252" i="1"/>
  <c r="AX2268" i="1"/>
  <c r="AZ2268" i="1"/>
  <c r="AX2284" i="1"/>
  <c r="AZ2284" i="1"/>
  <c r="AX2300" i="1"/>
  <c r="AZ2300" i="1"/>
  <c r="AX2316" i="1"/>
  <c r="AZ2316" i="1"/>
  <c r="AX2332" i="1"/>
  <c r="AZ2332" i="1"/>
  <c r="AX2348" i="1"/>
  <c r="AZ2348" i="1"/>
  <c r="AX2364" i="1"/>
  <c r="AZ2364" i="1"/>
  <c r="AX2380" i="1"/>
  <c r="AZ2380" i="1"/>
  <c r="BB2635" i="1"/>
  <c r="BB2651" i="1"/>
  <c r="BB2667" i="1"/>
  <c r="BB2683" i="1"/>
  <c r="BB2699" i="1"/>
  <c r="BB2715" i="1"/>
  <c r="BB2731" i="1"/>
  <c r="BB2747" i="1"/>
  <c r="BB2763" i="1"/>
  <c r="BB2779" i="1"/>
  <c r="BB2795" i="1"/>
  <c r="BB2811" i="1"/>
  <c r="BB2827" i="1"/>
  <c r="BB2843" i="1"/>
  <c r="BB2859" i="1"/>
  <c r="BB2875" i="1"/>
  <c r="BB2891" i="1"/>
  <c r="AY2623" i="1"/>
  <c r="AY2639" i="1"/>
  <c r="AY2655" i="1"/>
  <c r="AY2671" i="1"/>
  <c r="AY2687" i="1"/>
  <c r="AY2703" i="1"/>
  <c r="AY2719" i="1"/>
  <c r="AY2735" i="1"/>
  <c r="AY2751" i="1"/>
  <c r="AY2767" i="1"/>
  <c r="AY2783" i="1"/>
  <c r="AY2799" i="1"/>
  <c r="AY2815" i="1"/>
  <c r="AY2831" i="1"/>
  <c r="AY2847" i="1"/>
  <c r="AY2863" i="1"/>
  <c r="AY2879" i="1"/>
  <c r="AY2895" i="1"/>
  <c r="AY3139" i="1"/>
  <c r="AY3155" i="1"/>
  <c r="AY3171" i="1"/>
  <c r="AX2400" i="1"/>
  <c r="BC2400" i="1"/>
  <c r="AY2400" i="1"/>
  <c r="AX2408" i="1"/>
  <c r="BC2408" i="1"/>
  <c r="AY2408" i="1"/>
  <c r="AX2416" i="1"/>
  <c r="BC2416" i="1"/>
  <c r="AY2416" i="1"/>
  <c r="AX2424" i="1"/>
  <c r="BC2424" i="1"/>
  <c r="AY2424" i="1"/>
  <c r="AX2432" i="1"/>
  <c r="BC2432" i="1"/>
  <c r="AY2432" i="1"/>
  <c r="AX2440" i="1"/>
  <c r="BC2440" i="1"/>
  <c r="AY2440" i="1"/>
  <c r="AX2448" i="1"/>
  <c r="BC2448" i="1"/>
  <c r="AY2448" i="1"/>
  <c r="AX2456" i="1"/>
  <c r="BC2456" i="1"/>
  <c r="AY2456" i="1"/>
  <c r="AX2464" i="1"/>
  <c r="BC2464" i="1"/>
  <c r="AY2464" i="1"/>
  <c r="AX2472" i="1"/>
  <c r="BC2472" i="1"/>
  <c r="AY2472" i="1"/>
  <c r="AX2480" i="1"/>
  <c r="BC2480" i="1"/>
  <c r="AY2480" i="1"/>
  <c r="AX2488" i="1"/>
  <c r="BC2488" i="1"/>
  <c r="AY2488" i="1"/>
  <c r="AX2496" i="1"/>
  <c r="BC2496" i="1"/>
  <c r="AY2496" i="1"/>
  <c r="AX2504" i="1"/>
  <c r="BC2504" i="1"/>
  <c r="AY2504" i="1"/>
  <c r="AX2512" i="1"/>
  <c r="BC2512" i="1"/>
  <c r="AY2512" i="1"/>
  <c r="AX2520" i="1"/>
  <c r="BC2520" i="1"/>
  <c r="AY2520" i="1"/>
  <c r="AX2528" i="1"/>
  <c r="BC2528" i="1"/>
  <c r="AY2528" i="1"/>
  <c r="AX2536" i="1"/>
  <c r="BC2536" i="1"/>
  <c r="AY2536" i="1"/>
  <c r="AX2544" i="1"/>
  <c r="BC2544" i="1"/>
  <c r="AY2544" i="1"/>
  <c r="AX2552" i="1"/>
  <c r="BC2552" i="1"/>
  <c r="AY2552" i="1"/>
  <c r="AZ3139" i="1"/>
  <c r="AZ3155" i="1"/>
  <c r="AZ3171" i="1"/>
  <c r="BC2567" i="1"/>
  <c r="BC2583" i="1"/>
  <c r="BC2599" i="1"/>
  <c r="BC2615" i="1"/>
  <c r="BA2563" i="1"/>
  <c r="BA2579" i="1"/>
  <c r="BA2595" i="1"/>
  <c r="BA2611" i="1"/>
  <c r="AZ2635" i="1"/>
  <c r="AZ2651" i="1"/>
  <c r="AZ2667" i="1"/>
  <c r="AZ2683" i="1"/>
  <c r="AZ2699" i="1"/>
  <c r="AZ2715" i="1"/>
  <c r="AZ2731" i="1"/>
  <c r="AZ2747" i="1"/>
  <c r="AZ2763" i="1"/>
  <c r="AZ2779" i="1"/>
  <c r="AZ2795" i="1"/>
  <c r="AZ2811" i="1"/>
  <c r="AZ2827" i="1"/>
  <c r="AZ2843" i="1"/>
  <c r="AZ2859" i="1"/>
  <c r="AZ2875" i="1"/>
  <c r="AZ2891" i="1"/>
  <c r="AY2907" i="1"/>
  <c r="BC2911" i="1"/>
  <c r="AZ2915" i="1"/>
  <c r="BC2927" i="1"/>
  <c r="AZ2931" i="1"/>
  <c r="AY2939" i="1"/>
  <c r="AZ2947" i="1"/>
  <c r="AZ2963" i="1"/>
  <c r="AY2971" i="1"/>
  <c r="BC2975" i="1"/>
  <c r="AZ2979" i="1"/>
  <c r="BC2991" i="1"/>
  <c r="AZ2995" i="1"/>
  <c r="AY3003" i="1"/>
  <c r="AZ3011" i="1"/>
  <c r="AZ3027" i="1"/>
  <c r="AY3035" i="1"/>
  <c r="BC3039" i="1"/>
  <c r="AZ3043" i="1"/>
  <c r="BC3055" i="1"/>
  <c r="AZ3059" i="1"/>
  <c r="AY3067" i="1"/>
  <c r="BA3071" i="1"/>
  <c r="BA3079" i="1"/>
  <c r="BA3087" i="1"/>
  <c r="BA3095" i="1"/>
  <c r="BA3103" i="1"/>
  <c r="BA3111" i="1"/>
  <c r="BA3119" i="1"/>
  <c r="BA3127" i="1"/>
  <c r="BB3139" i="1"/>
  <c r="BB3155" i="1"/>
  <c r="BB3171" i="1"/>
  <c r="AX3472" i="1"/>
  <c r="AY3472" i="1"/>
  <c r="BC3472" i="1"/>
  <c r="BC3489" i="1"/>
  <c r="AX3554" i="1"/>
  <c r="BC3554" i="1"/>
  <c r="AZ3554" i="1"/>
  <c r="AX3570" i="1"/>
  <c r="BC3570" i="1"/>
  <c r="AZ3570" i="1"/>
  <c r="BC3522" i="1"/>
  <c r="BB3586" i="1"/>
  <c r="BB3594" i="1"/>
  <c r="BB3618" i="1"/>
  <c r="BB3626" i="1"/>
  <c r="BC3585" i="1"/>
  <c r="BC3601" i="1"/>
  <c r="AY3634" i="1"/>
  <c r="AY3650" i="1"/>
  <c r="AY3666" i="1"/>
  <c r="AY3682" i="1"/>
  <c r="AY3698" i="1"/>
  <c r="AY3714" i="1"/>
  <c r="AY3730" i="1"/>
  <c r="AX3499" i="1"/>
  <c r="AY3499" i="1"/>
  <c r="AX3531" i="1"/>
  <c r="AY3531" i="1"/>
  <c r="BB3565" i="1"/>
  <c r="AX3644" i="1"/>
  <c r="BC3644" i="1"/>
  <c r="AZ3644" i="1"/>
  <c r="AX3660" i="1"/>
  <c r="BC3660" i="1"/>
  <c r="AZ3660" i="1"/>
  <c r="AX3676" i="1"/>
  <c r="BC3676" i="1"/>
  <c r="AZ3676" i="1"/>
  <c r="AX3692" i="1"/>
  <c r="BC3692" i="1"/>
  <c r="AZ3692" i="1"/>
  <c r="AX3708" i="1"/>
  <c r="BC3708" i="1"/>
  <c r="AZ3708" i="1"/>
  <c r="AX3724" i="1"/>
  <c r="BC3724" i="1"/>
  <c r="AZ3724" i="1"/>
  <c r="AX3740" i="1"/>
  <c r="AZ3740" i="1"/>
  <c r="BA3803" i="1"/>
  <c r="AZ3802" i="1"/>
  <c r="AX3818" i="1"/>
  <c r="BA3818" i="1"/>
  <c r="AX3882" i="1"/>
  <c r="BA3882" i="1"/>
  <c r="AX3946" i="1"/>
  <c r="BA3946" i="1"/>
  <c r="AX4259" i="1"/>
  <c r="BC4259" i="1"/>
  <c r="AZ4259" i="1"/>
  <c r="BC4306" i="1"/>
  <c r="BA4322" i="1"/>
  <c r="BB4326" i="1"/>
  <c r="AZ4354" i="1"/>
  <c r="BC4374" i="1"/>
  <c r="AZ3755" i="1"/>
  <c r="AZ3771" i="1"/>
  <c r="AZ3787" i="1"/>
  <c r="AZ3803" i="1"/>
  <c r="BB3814" i="1"/>
  <c r="AY3830" i="1"/>
  <c r="BB3878" i="1"/>
  <c r="AY3894" i="1"/>
  <c r="BB3942" i="1"/>
  <c r="AY3958" i="1"/>
  <c r="BC4101" i="1"/>
  <c r="AX4159" i="1"/>
  <c r="BA4159" i="1"/>
  <c r="AZ4229" i="1"/>
  <c r="AZ4261" i="1"/>
  <c r="AZ4293" i="1"/>
  <c r="BC4223" i="1"/>
  <c r="BC4287" i="1"/>
  <c r="BB4175" i="1"/>
  <c r="BA4223" i="1"/>
  <c r="BB4239" i="1"/>
  <c r="BA4287" i="1"/>
  <c r="BB4303" i="1"/>
  <c r="BC4336" i="1"/>
  <c r="BC4368" i="1"/>
  <c r="BB4325" i="1"/>
  <c r="AX4427" i="1"/>
  <c r="AY4427" i="1"/>
  <c r="BB4427" i="1"/>
  <c r="BC4427" i="1"/>
  <c r="BC4671" i="1"/>
  <c r="AX4412" i="1"/>
  <c r="BC4412" i="1"/>
  <c r="BB4412" i="1"/>
  <c r="AX4660" i="1"/>
  <c r="AY4660" i="1"/>
  <c r="AZ4874" i="1"/>
  <c r="AX4779" i="1"/>
  <c r="AZ4779" i="1"/>
  <c r="AY4779" i="1"/>
  <c r="AX4390" i="1"/>
  <c r="BB4390" i="1"/>
  <c r="AY4456" i="1"/>
  <c r="AY4464" i="1"/>
  <c r="AY4472" i="1"/>
  <c r="AY4488" i="1"/>
  <c r="AY4496" i="1"/>
  <c r="AY4504" i="1"/>
  <c r="BC4512" i="1"/>
  <c r="BC4520" i="1"/>
  <c r="BC4528" i="1"/>
  <c r="BC4536" i="1"/>
  <c r="BC4544" i="1"/>
  <c r="BC4552" i="1"/>
  <c r="BA4675" i="1"/>
  <c r="BA4723" i="1"/>
  <c r="AY4743" i="1"/>
  <c r="BA4450" i="1"/>
  <c r="BA4458" i="1"/>
  <c r="BA4466" i="1"/>
  <c r="BA4474" i="1"/>
  <c r="BA4482" i="1"/>
  <c r="BA4490" i="1"/>
  <c r="BA4498" i="1"/>
  <c r="BA4506" i="1"/>
  <c r="BA4514" i="1"/>
  <c r="BA4522" i="1"/>
  <c r="BA4530" i="1"/>
  <c r="BA4538" i="1"/>
  <c r="BA4546" i="1"/>
  <c r="BA4554" i="1"/>
  <c r="AX4705" i="1"/>
  <c r="AZ4705" i="1"/>
  <c r="AX4729" i="1"/>
  <c r="BC4729" i="1"/>
  <c r="AX4749" i="1"/>
  <c r="AY4749" i="1"/>
  <c r="AZ4749" i="1"/>
  <c r="AZ4674" i="1"/>
  <c r="BA4702" i="1"/>
  <c r="AX4716" i="1"/>
  <c r="AZ4716" i="1"/>
  <c r="AY4729" i="1"/>
  <c r="BA4729" i="1"/>
  <c r="AX4782" i="1"/>
  <c r="BC4782" i="1"/>
  <c r="AY4837" i="1"/>
  <c r="AY4869" i="1"/>
  <c r="AY4901" i="1"/>
  <c r="BB4837" i="1"/>
  <c r="BB4869" i="1"/>
  <c r="BB4901" i="1"/>
  <c r="AZ5007" i="1"/>
  <c r="BB5019" i="1"/>
  <c r="AZ4946" i="1"/>
  <c r="AX4988" i="1"/>
  <c r="BC4988" i="1"/>
  <c r="BB5145" i="1"/>
  <c r="AX5112" i="1"/>
  <c r="BB5112" i="1"/>
  <c r="BC5224" i="1"/>
  <c r="AY5236" i="1"/>
  <c r="AX5263" i="1"/>
  <c r="AZ5263" i="1"/>
  <c r="AY5263" i="1"/>
  <c r="AX5252" i="1"/>
  <c r="BC5252" i="1"/>
  <c r="BA5257" i="1"/>
  <c r="BA5261" i="1"/>
  <c r="BB5252" i="1"/>
  <c r="AX5344" i="1"/>
  <c r="BB5344" i="1"/>
  <c r="AX5352" i="1"/>
  <c r="BC5352" i="1"/>
  <c r="BB5352" i="1"/>
  <c r="AY5387" i="1"/>
  <c r="AY5403" i="1"/>
  <c r="BB5520" i="1"/>
  <c r="AZ5374" i="1"/>
  <c r="AZ5390" i="1"/>
  <c r="BB5429" i="1"/>
  <c r="BA5494" i="1"/>
  <c r="AY5586" i="1"/>
  <c r="AY5606" i="1"/>
  <c r="BC5532" i="1"/>
  <c r="BA5570" i="1"/>
  <c r="AZ5586" i="1"/>
  <c r="BA5602" i="1"/>
  <c r="BB5675" i="1"/>
  <c r="AX5705" i="1"/>
  <c r="BB5705" i="1"/>
  <c r="AX5713" i="1"/>
  <c r="BB5713" i="1"/>
  <c r="AX5729" i="1"/>
  <c r="BC5729" i="1"/>
  <c r="AZ5729" i="1"/>
  <c r="BC5761" i="1"/>
  <c r="AX5760" i="1"/>
  <c r="BC5760" i="1"/>
  <c r="BB5760" i="1"/>
  <c r="BA5777" i="1"/>
  <c r="AY1130" i="1"/>
  <c r="AY1194" i="1"/>
  <c r="BB14" i="1"/>
  <c r="BA48" i="1"/>
  <c r="BA79" i="1"/>
  <c r="BB111" i="1"/>
  <c r="BB154" i="1"/>
  <c r="BC182" i="1"/>
  <c r="BB223" i="1"/>
  <c r="BA272" i="1"/>
  <c r="AY313" i="1"/>
  <c r="AY345" i="1"/>
  <c r="AZ412" i="1"/>
  <c r="AZ510" i="1"/>
  <c r="BC653" i="1"/>
  <c r="AY26" i="1"/>
  <c r="BC1156" i="1"/>
  <c r="BB1238" i="1"/>
  <c r="BB1302" i="1"/>
  <c r="BB1366" i="1"/>
  <c r="BB1406" i="1"/>
  <c r="BB1422" i="1"/>
  <c r="BB1438" i="1"/>
  <c r="BB1454" i="1"/>
  <c r="BB1470" i="1"/>
  <c r="BB1486" i="1"/>
  <c r="BB1502" i="1"/>
  <c r="AZ1730" i="1"/>
  <c r="BC2226" i="1"/>
  <c r="BC2242" i="1"/>
  <c r="AX2305" i="1"/>
  <c r="AZ2305" i="1"/>
  <c r="AX2369" i="1"/>
  <c r="AZ2369" i="1"/>
  <c r="AY2392" i="1"/>
  <c r="BB2225" i="1"/>
  <c r="AZ2233" i="1"/>
  <c r="BB2241" i="1"/>
  <c r="BB2249" i="1"/>
  <c r="BC2261" i="1"/>
  <c r="BB2265" i="1"/>
  <c r="BB2269" i="1"/>
  <c r="BC2293" i="1"/>
  <c r="BB2297" i="1"/>
  <c r="BB2301" i="1"/>
  <c r="AY2305" i="1"/>
  <c r="BC2309" i="1"/>
  <c r="BB2313" i="1"/>
  <c r="BC2325" i="1"/>
  <c r="BB2329" i="1"/>
  <c r="BB2333" i="1"/>
  <c r="BC2357" i="1"/>
  <c r="BB2361" i="1"/>
  <c r="BB2365" i="1"/>
  <c r="AY2369" i="1"/>
  <c r="BC2373" i="1"/>
  <c r="BB2377" i="1"/>
  <c r="BC3076" i="1"/>
  <c r="BC3092" i="1"/>
  <c r="BC3108" i="1"/>
  <c r="BC3124" i="1"/>
  <c r="BB2390" i="1"/>
  <c r="BB2918" i="1"/>
  <c r="BB2982" i="1"/>
  <c r="BB3046" i="1"/>
  <c r="AY2396" i="1"/>
  <c r="BC2908" i="1"/>
  <c r="AZ2912" i="1"/>
  <c r="AY2920" i="1"/>
  <c r="BC2924" i="1"/>
  <c r="BC2940" i="1"/>
  <c r="BC2956" i="1"/>
  <c r="AY2968" i="1"/>
  <c r="BC2972" i="1"/>
  <c r="AZ2976" i="1"/>
  <c r="AY2984" i="1"/>
  <c r="BC2988" i="1"/>
  <c r="BC3004" i="1"/>
  <c r="BC3020" i="1"/>
  <c r="AY3032" i="1"/>
  <c r="BC3036" i="1"/>
  <c r="AZ3040" i="1"/>
  <c r="AY3048" i="1"/>
  <c r="BC3052" i="1"/>
  <c r="BC3068" i="1"/>
  <c r="AZ3076" i="1"/>
  <c r="AZ3084" i="1"/>
  <c r="AZ3092" i="1"/>
  <c r="AZ3100" i="1"/>
  <c r="AZ3108" i="1"/>
  <c r="AZ3116" i="1"/>
  <c r="AZ3124" i="1"/>
  <c r="BA3132" i="1"/>
  <c r="BA3140" i="1"/>
  <c r="BA3156" i="1"/>
  <c r="BB3564" i="1"/>
  <c r="BB3301" i="1"/>
  <c r="BB3365" i="1"/>
  <c r="BB3429" i="1"/>
  <c r="BC3477" i="1"/>
  <c r="BA3762" i="1"/>
  <c r="BA3794" i="1"/>
  <c r="BC3771" i="1"/>
  <c r="BA3522" i="1"/>
  <c r="BC3496" i="1"/>
  <c r="BC3544" i="1"/>
  <c r="AY3637" i="1"/>
  <c r="AY3653" i="1"/>
  <c r="AY3669" i="1"/>
  <c r="AY3685" i="1"/>
  <c r="AY3701" i="1"/>
  <c r="AY3717" i="1"/>
  <c r="AY3733" i="1"/>
  <c r="BB3637" i="1"/>
  <c r="BB3653" i="1"/>
  <c r="BB3669" i="1"/>
  <c r="BB3685" i="1"/>
  <c r="BB3701" i="1"/>
  <c r="BB3717" i="1"/>
  <c r="BB3733" i="1"/>
  <c r="BB3762" i="1"/>
  <c r="BB3802" i="1"/>
  <c r="BC3808" i="1"/>
  <c r="AY3856" i="1"/>
  <c r="BB3872" i="1"/>
  <c r="AY3920" i="1"/>
  <c r="BB3936" i="1"/>
  <c r="AX4097" i="1"/>
  <c r="AZ4097" i="1"/>
  <c r="AX4129" i="1"/>
  <c r="BA4129" i="1"/>
  <c r="AX4161" i="1"/>
  <c r="BA4161" i="1"/>
  <c r="AX4193" i="1"/>
  <c r="BA4193" i="1"/>
  <c r="AY4394" i="1"/>
  <c r="AY3813" i="1"/>
  <c r="BC3845" i="1"/>
  <c r="AY3877" i="1"/>
  <c r="BC3909" i="1"/>
  <c r="AY3941" i="1"/>
  <c r="BC3973" i="1"/>
  <c r="BC4326" i="1"/>
  <c r="BC4342" i="1"/>
  <c r="BB3771" i="1"/>
  <c r="BB3803" i="1"/>
  <c r="BB4213" i="1"/>
  <c r="BB4229" i="1"/>
  <c r="BB4245" i="1"/>
  <c r="BB4261" i="1"/>
  <c r="BB4277" i="1"/>
  <c r="BB4293" i="1"/>
  <c r="AY4309" i="1"/>
  <c r="BC4373" i="1"/>
  <c r="BB4141" i="1"/>
  <c r="BB4173" i="1"/>
  <c r="BA4214" i="1"/>
  <c r="BA4246" i="1"/>
  <c r="BA4278" i="1"/>
  <c r="AZ4309" i="1"/>
  <c r="AZ4341" i="1"/>
  <c r="AZ4373" i="1"/>
  <c r="AZ4409" i="1"/>
  <c r="BA4826" i="1"/>
  <c r="BA4890" i="1"/>
  <c r="AY4922" i="1"/>
  <c r="AZ4471" i="1"/>
  <c r="AZ4503" i="1"/>
  <c r="AZ4535" i="1"/>
  <c r="AY4685" i="1"/>
  <c r="BB4722" i="1"/>
  <c r="BB4755" i="1"/>
  <c r="BB4757" i="1"/>
  <c r="BB4767" i="1"/>
  <c r="BB4771" i="1"/>
  <c r="BA4685" i="1"/>
  <c r="BC4825" i="1"/>
  <c r="BC4857" i="1"/>
  <c r="BC4889" i="1"/>
  <c r="AZ4833" i="1"/>
  <c r="AZ4865" i="1"/>
  <c r="AZ4897" i="1"/>
  <c r="AZ4944" i="1"/>
  <c r="AZ4960" i="1"/>
  <c r="AZ4976" i="1"/>
  <c r="BB4992" i="1"/>
  <c r="BA5158" i="1"/>
  <c r="BA5216" i="1"/>
  <c r="AZ5200" i="1"/>
  <c r="BC5212" i="1"/>
  <c r="AY5224" i="1"/>
  <c r="BB5236" i="1"/>
  <c r="AZ5173" i="1"/>
  <c r="AX5264" i="1"/>
  <c r="AZ5264" i="1"/>
  <c r="BB5264" i="1"/>
  <c r="BA5349" i="1"/>
  <c r="BA5371" i="1"/>
  <c r="AZ5387" i="1"/>
  <c r="BB5402" i="1"/>
  <c r="BC5420" i="1"/>
  <c r="BC5406" i="1"/>
  <c r="AZ5547" i="1"/>
  <c r="AY5471" i="1"/>
  <c r="BC5475" i="1"/>
  <c r="AY5520" i="1"/>
  <c r="AZ5548" i="1"/>
  <c r="BA5542" i="1"/>
  <c r="BC5624" i="1"/>
  <c r="BB5670" i="1"/>
  <c r="BB5678" i="1"/>
  <c r="AX5697" i="1"/>
  <c r="AY5697" i="1"/>
  <c r="AZ5714" i="1"/>
  <c r="BA5742" i="1"/>
  <c r="BB2426" i="1"/>
  <c r="BB2458" i="1"/>
  <c r="BB2490" i="1"/>
  <c r="BB2522" i="1"/>
  <c r="BB2554" i="1"/>
  <c r="BA2949" i="1"/>
  <c r="BA3013" i="1"/>
  <c r="AZ3174" i="1"/>
  <c r="BC3582" i="1"/>
  <c r="BC3614" i="1"/>
  <c r="AZ3565" i="1"/>
  <c r="BC3553" i="1"/>
  <c r="BC3639" i="1"/>
  <c r="BC3655" i="1"/>
  <c r="BC3671" i="1"/>
  <c r="BC3687" i="1"/>
  <c r="BC3703" i="1"/>
  <c r="BC3719" i="1"/>
  <c r="BC3735" i="1"/>
  <c r="AZ4002" i="1"/>
  <c r="AZ4034" i="1"/>
  <c r="AZ4066" i="1"/>
  <c r="BA3496" i="1"/>
  <c r="AZ3582" i="1"/>
  <c r="AZ3614" i="1"/>
  <c r="BC3646" i="1"/>
  <c r="BC3662" i="1"/>
  <c r="BC3678" i="1"/>
  <c r="BC3694" i="1"/>
  <c r="BC3710" i="1"/>
  <c r="BC3726" i="1"/>
  <c r="AY4306" i="1"/>
  <c r="BA3831" i="1"/>
  <c r="BA3895" i="1"/>
  <c r="BA3959" i="1"/>
  <c r="AY4107" i="1"/>
  <c r="BC4129" i="1"/>
  <c r="BC4161" i="1"/>
  <c r="BC4193" i="1"/>
  <c r="AY4377" i="1"/>
  <c r="BA4368" i="1"/>
  <c r="BA4386" i="1"/>
  <c r="BC4458" i="1"/>
  <c r="BC4474" i="1"/>
  <c r="BC4490" i="1"/>
  <c r="BC4506" i="1"/>
  <c r="AY4965" i="1"/>
  <c r="AZ5258" i="1"/>
  <c r="BC5531" i="1"/>
  <c r="BB5688" i="1"/>
  <c r="BC5748" i="1"/>
  <c r="BB2416" i="1"/>
  <c r="BB2448" i="1"/>
  <c r="BB2480" i="1"/>
  <c r="BB2512" i="1"/>
  <c r="BB2544" i="1"/>
  <c r="AY2626" i="1"/>
  <c r="AY2642" i="1"/>
  <c r="AY2658" i="1"/>
  <c r="AY2674" i="1"/>
  <c r="AY2690" i="1"/>
  <c r="AY2706" i="1"/>
  <c r="AY2722" i="1"/>
  <c r="AY2738" i="1"/>
  <c r="AY2754" i="1"/>
  <c r="AY2770" i="1"/>
  <c r="AY2786" i="1"/>
  <c r="AY2802" i="1"/>
  <c r="AY2818" i="1"/>
  <c r="AY2834" i="1"/>
  <c r="AY2850" i="1"/>
  <c r="AY2866" i="1"/>
  <c r="AY2882" i="1"/>
  <c r="AY2898" i="1"/>
  <c r="BA2918" i="1"/>
  <c r="BB2938" i="1"/>
  <c r="BA2962" i="1"/>
  <c r="BA2982" i="1"/>
  <c r="BB3002" i="1"/>
  <c r="BA3026" i="1"/>
  <c r="BA3046" i="1"/>
  <c r="BB3066" i="1"/>
  <c r="BB3239" i="1"/>
  <c r="BB3479" i="1"/>
  <c r="BA4012" i="1"/>
  <c r="BA4044" i="1"/>
  <c r="BA4076" i="1"/>
  <c r="AY4374" i="1"/>
  <c r="BA3867" i="1"/>
  <c r="BA3931" i="1"/>
  <c r="BC4299" i="1"/>
  <c r="BB4349" i="1"/>
  <c r="AY4658" i="1"/>
  <c r="BC4794" i="1"/>
  <c r="BC4931" i="1"/>
  <c r="AY4991" i="1"/>
  <c r="AY5007" i="1"/>
  <c r="AY5023" i="1"/>
  <c r="BB5039" i="1"/>
  <c r="BB5055" i="1"/>
  <c r="AY5072" i="1"/>
  <c r="AY5116" i="1"/>
  <c r="AY5180" i="1"/>
  <c r="AY5196" i="1"/>
  <c r="AY5212" i="1"/>
  <c r="AY5228" i="1"/>
  <c r="AY5332" i="1"/>
  <c r="AY5640" i="1"/>
  <c r="BC5752" i="1"/>
  <c r="BB2234" i="1"/>
  <c r="BA2390" i="1"/>
  <c r="BC2631" i="1"/>
  <c r="BC2647" i="1"/>
  <c r="BC2663" i="1"/>
  <c r="BC2679" i="1"/>
  <c r="BC2695" i="1"/>
  <c r="BC2711" i="1"/>
  <c r="BC2727" i="1"/>
  <c r="BC2743" i="1"/>
  <c r="BC2759" i="1"/>
  <c r="BC2775" i="1"/>
  <c r="BC2791" i="1"/>
  <c r="BC2807" i="1"/>
  <c r="BC2823" i="1"/>
  <c r="BC2839" i="1"/>
  <c r="BC2855" i="1"/>
  <c r="BC2871" i="1"/>
  <c r="BC2887" i="1"/>
  <c r="BC2903" i="1"/>
  <c r="BC3071" i="1"/>
  <c r="BC3087" i="1"/>
  <c r="BC3103" i="1"/>
  <c r="BC3119" i="1"/>
  <c r="BC3135" i="1"/>
  <c r="BC3151" i="1"/>
  <c r="BC3167" i="1"/>
  <c r="BB3205" i="1"/>
  <c r="AY3593" i="1"/>
  <c r="AZ3996" i="1"/>
  <c r="AZ4012" i="1"/>
  <c r="AZ4028" i="1"/>
  <c r="AZ4044" i="1"/>
  <c r="AZ4060" i="1"/>
  <c r="AZ4076" i="1"/>
  <c r="AZ4092" i="1"/>
  <c r="AZ3596" i="1"/>
  <c r="AY4338" i="1"/>
  <c r="BA3846" i="1"/>
  <c r="BA3910" i="1"/>
  <c r="BA3974" i="1"/>
  <c r="AY4155" i="1"/>
  <c r="AY4344" i="1"/>
  <c r="AY4408" i="1"/>
  <c r="AZ4743" i="1"/>
  <c r="BB4456" i="1"/>
  <c r="BB4488" i="1"/>
  <c r="BB4536" i="1"/>
  <c r="AZ4679" i="1"/>
  <c r="AZ4723" i="1"/>
  <c r="AY4938" i="1"/>
  <c r="BB5132" i="1"/>
  <c r="BA5145" i="1"/>
  <c r="BB5355" i="1"/>
  <c r="AY5531" i="1"/>
  <c r="BA5685" i="1"/>
  <c r="AY5746" i="1"/>
  <c r="AZ2223" i="1"/>
  <c r="BB2251" i="1"/>
  <c r="BB2267" i="1"/>
  <c r="BB2283" i="1"/>
  <c r="BB2299" i="1"/>
  <c r="BB2315" i="1"/>
  <c r="BB2331" i="1"/>
  <c r="BB2347" i="1"/>
  <c r="BB2379" i="1"/>
  <c r="BB3195" i="1"/>
  <c r="BB3227" i="1"/>
  <c r="BB3259" i="1"/>
  <c r="AZ3634" i="1"/>
  <c r="AZ3650" i="1"/>
  <c r="AZ3666" i="1"/>
  <c r="AZ3682" i="1"/>
  <c r="AZ3698" i="1"/>
  <c r="AZ3714" i="1"/>
  <c r="AZ3730" i="1"/>
  <c r="BA3994" i="1"/>
  <c r="BA4026" i="1"/>
  <c r="BA4058" i="1"/>
  <c r="BA4090" i="1"/>
  <c r="AY4322" i="1"/>
  <c r="BA3847" i="1"/>
  <c r="BA3911" i="1"/>
  <c r="BA3975" i="1"/>
  <c r="BC4251" i="1"/>
  <c r="BB4453" i="1"/>
  <c r="BB4485" i="1"/>
  <c r="BB4569" i="1"/>
  <c r="BB4585" i="1"/>
  <c r="BB4601" i="1"/>
  <c r="BB4617" i="1"/>
  <c r="BB4633" i="1"/>
  <c r="BB4649" i="1"/>
  <c r="BC4696" i="1"/>
  <c r="BC4728" i="1"/>
  <c r="AY4964" i="1"/>
  <c r="AY4957" i="1"/>
  <c r="BB5088" i="1"/>
  <c r="AY5089" i="1"/>
  <c r="BB5166" i="1"/>
  <c r="BC5496" i="1"/>
  <c r="AZ5533" i="1"/>
  <c r="AY5626" i="1"/>
  <c r="BC5744" i="1"/>
  <c r="BC1239" i="1"/>
  <c r="BB1263" i="1"/>
  <c r="BB1327" i="1"/>
  <c r="BC1237" i="1"/>
  <c r="BA1405" i="1"/>
  <c r="BA1421" i="1"/>
  <c r="BA1437" i="1"/>
  <c r="BA1453" i="1"/>
  <c r="BA1469" i="1"/>
  <c r="BA1485" i="1"/>
  <c r="BA1501" i="1"/>
  <c r="AX1831" i="1"/>
  <c r="AY1831" i="1"/>
  <c r="BC1831" i="1"/>
  <c r="AX1847" i="1"/>
  <c r="AY1847" i="1"/>
  <c r="BC1847" i="1"/>
  <c r="AX1863" i="1"/>
  <c r="AY1863" i="1"/>
  <c r="BC1863" i="1"/>
  <c r="BA413" i="1"/>
  <c r="AZ317" i="1"/>
  <c r="BC644" i="1"/>
  <c r="BB113" i="1"/>
  <c r="AY1087" i="1"/>
  <c r="AY1257" i="1"/>
  <c r="AY288" i="1"/>
  <c r="AY1166" i="1"/>
  <c r="BA1196" i="1"/>
  <c r="BC1320" i="1"/>
  <c r="BB144" i="1"/>
  <c r="BB180" i="1"/>
  <c r="BA14" i="1"/>
  <c r="AY231" i="1"/>
  <c r="BC267" i="1"/>
  <c r="BA451" i="1"/>
  <c r="AY1127" i="1"/>
  <c r="AY1388" i="1"/>
  <c r="AY1253" i="1"/>
  <c r="BC1307" i="1"/>
  <c r="BA1357" i="1"/>
  <c r="AY1088" i="1"/>
  <c r="AZ1718" i="1"/>
  <c r="AX1832" i="1"/>
  <c r="BB1832" i="1"/>
  <c r="BC1094" i="1"/>
  <c r="AZ1102" i="1"/>
  <c r="BC1126" i="1"/>
  <c r="AZ1134" i="1"/>
  <c r="BC1158" i="1"/>
  <c r="AZ1166" i="1"/>
  <c r="BC1190" i="1"/>
  <c r="AZ1198" i="1"/>
  <c r="BC1222" i="1"/>
  <c r="AZ1721" i="1"/>
  <c r="AY1501" i="1"/>
  <c r="AX1830" i="1"/>
  <c r="BB1830" i="1"/>
  <c r="AZ1088" i="1"/>
  <c r="AZ1104" i="1"/>
  <c r="AZ1136" i="1"/>
  <c r="AZ1168" i="1"/>
  <c r="AZ1200" i="1"/>
  <c r="BC1820" i="1"/>
  <c r="BC1868" i="1"/>
  <c r="BA1236" i="1"/>
  <c r="BA1260" i="1"/>
  <c r="BA1300" i="1"/>
  <c r="BA1324" i="1"/>
  <c r="BA1364" i="1"/>
  <c r="BA1388" i="1"/>
  <c r="BA1508" i="1"/>
  <c r="BA1524" i="1"/>
  <c r="BA1540" i="1"/>
  <c r="BA1556" i="1"/>
  <c r="BA1572" i="1"/>
  <c r="BA1588" i="1"/>
  <c r="BA1604" i="1"/>
  <c r="BA1620" i="1"/>
  <c r="BA1636" i="1"/>
  <c r="BA1652" i="1"/>
  <c r="BA1668" i="1"/>
  <c r="BA1684" i="1"/>
  <c r="BA1700" i="1"/>
  <c r="BA1716" i="1"/>
  <c r="BB1820" i="1"/>
  <c r="AZ451" i="1"/>
  <c r="AY25" i="1"/>
  <c r="BA52" i="1"/>
  <c r="AZ169" i="1"/>
  <c r="AY221" i="1"/>
  <c r="AZ297" i="1"/>
  <c r="BC1087" i="1"/>
  <c r="AY1226" i="1"/>
  <c r="BC1391" i="1"/>
  <c r="AZ20" i="1"/>
  <c r="AZ180" i="1"/>
  <c r="AZ288" i="1"/>
  <c r="BC352" i="1"/>
  <c r="BA1365" i="1"/>
  <c r="BA21" i="1"/>
  <c r="BB8" i="1"/>
  <c r="AZ28" i="1"/>
  <c r="AY48" i="1"/>
  <c r="BA127" i="1"/>
  <c r="BB83" i="1"/>
  <c r="AZ199" i="1"/>
  <c r="AY267" i="1"/>
  <c r="BC477" i="1"/>
  <c r="BC505" i="1"/>
  <c r="AZ534" i="1"/>
  <c r="BA1087" i="1"/>
  <c r="BA1162" i="1"/>
  <c r="BA1353" i="1"/>
  <c r="BB26" i="1"/>
  <c r="AY110" i="1"/>
  <c r="BA409" i="1"/>
  <c r="AZ484" i="1"/>
  <c r="AY1084" i="1"/>
  <c r="AY1212" i="1"/>
  <c r="BB1239" i="1"/>
  <c r="BB1271" i="1"/>
  <c r="BB1303" i="1"/>
  <c r="BB1335" i="1"/>
  <c r="BB1367" i="1"/>
  <c r="AZ1722" i="1"/>
  <c r="BB1246" i="1"/>
  <c r="BB1278" i="1"/>
  <c r="BB1310" i="1"/>
  <c r="BB1342" i="1"/>
  <c r="BB1374" i="1"/>
  <c r="BB1449" i="1"/>
  <c r="BB1457" i="1"/>
  <c r="BB1465" i="1"/>
  <c r="BB1473" i="1"/>
  <c r="BB1481" i="1"/>
  <c r="BB1489" i="1"/>
  <c r="BB1497" i="1"/>
  <c r="BB1505" i="1"/>
  <c r="BB1519" i="1"/>
  <c r="BB1535" i="1"/>
  <c r="BB1551" i="1"/>
  <c r="BB1567" i="1"/>
  <c r="BB1583" i="1"/>
  <c r="BB1599" i="1"/>
  <c r="BB1615" i="1"/>
  <c r="BB1631" i="1"/>
  <c r="BB1647" i="1"/>
  <c r="BB1663" i="1"/>
  <c r="BB1679" i="1"/>
  <c r="BB1695" i="1"/>
  <c r="BB1711" i="1"/>
  <c r="AZ1725" i="1"/>
  <c r="BB1123" i="1"/>
  <c r="AX1167" i="1"/>
  <c r="BB1167" i="1"/>
  <c r="AX1215" i="1"/>
  <c r="BB1215" i="1"/>
  <c r="BB1241" i="1"/>
  <c r="BA1262" i="1"/>
  <c r="BB1305" i="1"/>
  <c r="BA1326" i="1"/>
  <c r="BB1369" i="1"/>
  <c r="BA1390" i="1"/>
  <c r="AY1403" i="1"/>
  <c r="AY1411" i="1"/>
  <c r="AY1419" i="1"/>
  <c r="AY1427" i="1"/>
  <c r="AY1435" i="1"/>
  <c r="AY1443" i="1"/>
  <c r="AY1451" i="1"/>
  <c r="AY1459" i="1"/>
  <c r="AY1467" i="1"/>
  <c r="AY1475" i="1"/>
  <c r="AY1483" i="1"/>
  <c r="AY1491" i="1"/>
  <c r="BC1502" i="1"/>
  <c r="BB1518" i="1"/>
  <c r="BB1534" i="1"/>
  <c r="BB1550" i="1"/>
  <c r="BB1566" i="1"/>
  <c r="BB1582" i="1"/>
  <c r="BB1598" i="1"/>
  <c r="BB1614" i="1"/>
  <c r="BB1630" i="1"/>
  <c r="BB1646" i="1"/>
  <c r="BB1662" i="1"/>
  <c r="BB1678" i="1"/>
  <c r="BB1694" i="1"/>
  <c r="BB1710" i="1"/>
  <c r="BB1104" i="1"/>
  <c r="BB1128" i="1"/>
  <c r="BB1196" i="1"/>
  <c r="BB1220" i="1"/>
  <c r="AY1510" i="1"/>
  <c r="AY1526" i="1"/>
  <c r="AY1542" i="1"/>
  <c r="AY1558" i="1"/>
  <c r="AY1574" i="1"/>
  <c r="AY1590" i="1"/>
  <c r="AY1606" i="1"/>
  <c r="AY1622" i="1"/>
  <c r="AY1638" i="1"/>
  <c r="AY1654" i="1"/>
  <c r="AY1670" i="1"/>
  <c r="AY1686" i="1"/>
  <c r="AY1702" i="1"/>
  <c r="AY1718" i="1"/>
  <c r="AY1778" i="1"/>
  <c r="AY1794" i="1"/>
  <c r="AY1810" i="1"/>
  <c r="AY1874" i="1"/>
  <c r="AZ1237" i="1"/>
  <c r="AZ1253" i="1"/>
  <c r="AZ1261" i="1"/>
  <c r="AZ1285" i="1"/>
  <c r="AZ1301" i="1"/>
  <c r="AZ1317" i="1"/>
  <c r="AZ1349" i="1"/>
  <c r="AZ1357" i="1"/>
  <c r="AZ1365" i="1"/>
  <c r="AZ1381" i="1"/>
  <c r="AZ1405" i="1"/>
  <c r="AZ1413" i="1"/>
  <c r="AZ1421" i="1"/>
  <c r="AZ1429" i="1"/>
  <c r="AZ1437" i="1"/>
  <c r="AZ1445" i="1"/>
  <c r="AZ1453" i="1"/>
  <c r="AZ1461" i="1"/>
  <c r="AZ1469" i="1"/>
  <c r="AZ1477" i="1"/>
  <c r="AZ1485" i="1"/>
  <c r="AZ1493" i="1"/>
  <c r="AZ1501" i="1"/>
  <c r="AZ1517" i="1"/>
  <c r="AZ1533" i="1"/>
  <c r="AZ1549" i="1"/>
  <c r="AZ1565" i="1"/>
  <c r="AZ1581" i="1"/>
  <c r="AZ1597" i="1"/>
  <c r="AZ1613" i="1"/>
  <c r="AZ1629" i="1"/>
  <c r="AZ1645" i="1"/>
  <c r="AZ1661" i="1"/>
  <c r="AZ1677" i="1"/>
  <c r="AZ1693" i="1"/>
  <c r="AZ1709" i="1"/>
  <c r="BA1741" i="1"/>
  <c r="BA1757" i="1"/>
  <c r="BA1773" i="1"/>
  <c r="BB1851" i="1"/>
  <c r="BB1858" i="1"/>
  <c r="BB66" i="1"/>
  <c r="AY178" i="1"/>
  <c r="BB286" i="1"/>
  <c r="BC314" i="1"/>
  <c r="BB504" i="1"/>
  <c r="AZ25" i="1"/>
  <c r="BA40" i="1"/>
  <c r="BB89" i="1"/>
  <c r="BA104" i="1"/>
  <c r="BB153" i="1"/>
  <c r="AY321" i="1"/>
  <c r="BA432" i="1"/>
  <c r="BA539" i="1"/>
  <c r="BA647" i="1"/>
  <c r="BC1088" i="1"/>
  <c r="BC1279" i="1"/>
  <c r="BC1364" i="1"/>
  <c r="BC8" i="1"/>
  <c r="BB48" i="1"/>
  <c r="AZ72" i="1"/>
  <c r="BC104" i="1"/>
  <c r="AZ200" i="1"/>
  <c r="BA1083" i="1"/>
  <c r="AY1107" i="1"/>
  <c r="AY1198" i="1"/>
  <c r="BA1222" i="1"/>
  <c r="BC1331" i="1"/>
  <c r="BA25" i="1"/>
  <c r="BC12" i="1"/>
  <c r="BB28" i="1"/>
  <c r="AZ48" i="1"/>
  <c r="BB96" i="1"/>
  <c r="AY412" i="1"/>
  <c r="AZ539" i="1"/>
  <c r="AY39" i="1"/>
  <c r="AY79" i="1"/>
  <c r="BB103" i="1"/>
  <c r="BB167" i="1"/>
  <c r="BC195" i="1"/>
  <c r="BB231" i="1"/>
  <c r="BC1192" i="1"/>
  <c r="AY1329" i="1"/>
  <c r="AY1393" i="1"/>
  <c r="AZ146" i="1"/>
  <c r="AY270" i="1"/>
  <c r="AY318" i="1"/>
  <c r="BC447" i="1"/>
  <c r="BA644" i="1"/>
  <c r="AZ657" i="1"/>
  <c r="BA1086" i="1"/>
  <c r="BC1132" i="1"/>
  <c r="BA1156" i="1"/>
  <c r="BC1179" i="1"/>
  <c r="BA1203" i="1"/>
  <c r="BC1339" i="1"/>
  <c r="AY1096" i="1"/>
  <c r="AY1224" i="1"/>
  <c r="BC1098" i="1"/>
  <c r="AZ1106" i="1"/>
  <c r="BC1130" i="1"/>
  <c r="AZ1138" i="1"/>
  <c r="BC1162" i="1"/>
  <c r="AZ1170" i="1"/>
  <c r="BC1194" i="1"/>
  <c r="AZ1202" i="1"/>
  <c r="BC1226" i="1"/>
  <c r="AY1520" i="1"/>
  <c r="AY1536" i="1"/>
  <c r="AY1552" i="1"/>
  <c r="AY1568" i="1"/>
  <c r="AY1584" i="1"/>
  <c r="AY1600" i="1"/>
  <c r="AY1616" i="1"/>
  <c r="AY1632" i="1"/>
  <c r="AY1648" i="1"/>
  <c r="AY1664" i="1"/>
  <c r="AY1680" i="1"/>
  <c r="AY1696" i="1"/>
  <c r="AY1712" i="1"/>
  <c r="BA1306" i="1"/>
  <c r="BA1338" i="1"/>
  <c r="BB1381" i="1"/>
  <c r="BC1403" i="1"/>
  <c r="BC1419" i="1"/>
  <c r="BC1435" i="1"/>
  <c r="BC1451" i="1"/>
  <c r="BC1467" i="1"/>
  <c r="BC1483" i="1"/>
  <c r="AY1499" i="1"/>
  <c r="AY1515" i="1"/>
  <c r="AY1531" i="1"/>
  <c r="AY1547" i="1"/>
  <c r="AY1563" i="1"/>
  <c r="AY1579" i="1"/>
  <c r="AY1595" i="1"/>
  <c r="AY1611" i="1"/>
  <c r="AY1627" i="1"/>
  <c r="AY1643" i="1"/>
  <c r="AY1659" i="1"/>
  <c r="AY1675" i="1"/>
  <c r="AY1691" i="1"/>
  <c r="AY1707" i="1"/>
  <c r="BB1722" i="1"/>
  <c r="AY1735" i="1"/>
  <c r="AY1751" i="1"/>
  <c r="AY1767" i="1"/>
  <c r="BB1236" i="1"/>
  <c r="BB1300" i="1"/>
  <c r="BB1364" i="1"/>
  <c r="BC1522" i="1"/>
  <c r="BC1538" i="1"/>
  <c r="BC1554" i="1"/>
  <c r="BC1570" i="1"/>
  <c r="BC1586" i="1"/>
  <c r="BC1602" i="1"/>
  <c r="BC1618" i="1"/>
  <c r="BC1634" i="1"/>
  <c r="BC1650" i="1"/>
  <c r="BC1666" i="1"/>
  <c r="BC1682" i="1"/>
  <c r="BC1698" i="1"/>
  <c r="BC1714" i="1"/>
  <c r="AZ1747" i="1"/>
  <c r="AZ1763" i="1"/>
  <c r="BC1778" i="1"/>
  <c r="BC1794" i="1"/>
  <c r="BC1810" i="1"/>
  <c r="BC1850" i="1"/>
  <c r="AZ1230" i="1"/>
  <c r="AY1238" i="1"/>
  <c r="BC1242" i="1"/>
  <c r="AZ1246" i="1"/>
  <c r="AY1254" i="1"/>
  <c r="BC1258" i="1"/>
  <c r="AZ1262" i="1"/>
  <c r="AY1270" i="1"/>
  <c r="BC1274" i="1"/>
  <c r="AZ1278" i="1"/>
  <c r="AY1286" i="1"/>
  <c r="BC1290" i="1"/>
  <c r="AZ1294" i="1"/>
  <c r="AY1302" i="1"/>
  <c r="BC1306" i="1"/>
  <c r="AZ1310" i="1"/>
  <c r="AY1318" i="1"/>
  <c r="BC1322" i="1"/>
  <c r="AZ1326" i="1"/>
  <c r="AY1334" i="1"/>
  <c r="BC1338" i="1"/>
  <c r="AZ1342" i="1"/>
  <c r="AY1350" i="1"/>
  <c r="BC1354" i="1"/>
  <c r="AZ1358" i="1"/>
  <c r="AY1366" i="1"/>
  <c r="BC1370" i="1"/>
  <c r="AZ1374" i="1"/>
  <c r="AY1382" i="1"/>
  <c r="BC1386" i="1"/>
  <c r="AZ1390" i="1"/>
  <c r="BA1398" i="1"/>
  <c r="BA1406" i="1"/>
  <c r="BA1414" i="1"/>
  <c r="BA1422" i="1"/>
  <c r="BA1430" i="1"/>
  <c r="BA1438" i="1"/>
  <c r="BA1446" i="1"/>
  <c r="BA1454" i="1"/>
  <c r="BA1462" i="1"/>
  <c r="BA1470" i="1"/>
  <c r="BA1478" i="1"/>
  <c r="BA1486" i="1"/>
  <c r="BA1494" i="1"/>
  <c r="BA1502" i="1"/>
  <c r="BA1510" i="1"/>
  <c r="BA1518" i="1"/>
  <c r="BA1526" i="1"/>
  <c r="BA1534" i="1"/>
  <c r="BA1542" i="1"/>
  <c r="BA1550" i="1"/>
  <c r="BA1558" i="1"/>
  <c r="BA1566" i="1"/>
  <c r="BA1574" i="1"/>
  <c r="BA1582" i="1"/>
  <c r="BA1590" i="1"/>
  <c r="BA1598" i="1"/>
  <c r="BA1606" i="1"/>
  <c r="BA1614" i="1"/>
  <c r="BA1622" i="1"/>
  <c r="BA1630" i="1"/>
  <c r="BA1638" i="1"/>
  <c r="BA1646" i="1"/>
  <c r="BA1654" i="1"/>
  <c r="BA1662" i="1"/>
  <c r="BA1670" i="1"/>
  <c r="BA1678" i="1"/>
  <c r="BA1686" i="1"/>
  <c r="BA1694" i="1"/>
  <c r="BA1702" i="1"/>
  <c r="BA1710" i="1"/>
  <c r="BA1718" i="1"/>
  <c r="BA1734" i="1"/>
  <c r="BB1742" i="1"/>
  <c r="BB1750" i="1"/>
  <c r="BB1758" i="1"/>
  <c r="BB1766" i="1"/>
  <c r="BB1774" i="1"/>
  <c r="AZ1829" i="1"/>
  <c r="AX1845" i="1"/>
  <c r="BC1845" i="1"/>
  <c r="AY1845" i="1"/>
  <c r="AZ1861" i="1"/>
  <c r="BA1780" i="1"/>
  <c r="AZ1784" i="1"/>
  <c r="BA1788" i="1"/>
  <c r="AZ1792" i="1"/>
  <c r="BA1796" i="1"/>
  <c r="AZ1800" i="1"/>
  <c r="BA1804" i="1"/>
  <c r="AZ1808" i="1"/>
  <c r="BA1812" i="1"/>
  <c r="AZ1816" i="1"/>
  <c r="AZ1820" i="1"/>
  <c r="AZ1824" i="1"/>
  <c r="BB70" i="1"/>
  <c r="AZ178" i="1"/>
  <c r="AY314" i="1"/>
  <c r="AY342" i="1"/>
  <c r="AZ13" i="1"/>
  <c r="BB25" i="1"/>
  <c r="BC41" i="1"/>
  <c r="BA92" i="1"/>
  <c r="BC169" i="1"/>
  <c r="BC181" i="1"/>
  <c r="AY245" i="1"/>
  <c r="BC297" i="1"/>
  <c r="AY309" i="1"/>
  <c r="AZ321" i="1"/>
  <c r="BA348" i="1"/>
  <c r="BC405" i="1"/>
  <c r="AY622" i="1"/>
  <c r="BA1096" i="1"/>
  <c r="BA1224" i="1"/>
  <c r="AY1369" i="1"/>
  <c r="BC22" i="1"/>
  <c r="AY66" i="1"/>
  <c r="AZ40" i="1"/>
  <c r="BC100" i="1"/>
  <c r="AZ120" i="1"/>
  <c r="AY144" i="1"/>
  <c r="AY192" i="1"/>
  <c r="BC288" i="1"/>
  <c r="AZ332" i="1"/>
  <c r="BC1124" i="1"/>
  <c r="AY1155" i="1"/>
  <c r="BA1206" i="1"/>
  <c r="BA1397" i="1"/>
  <c r="AY24" i="1"/>
  <c r="BA39" i="1"/>
  <c r="AZ64" i="1"/>
  <c r="AZ172" i="1"/>
  <c r="AZ196" i="1"/>
  <c r="AZ502" i="1"/>
  <c r="AZ647" i="1"/>
  <c r="BC19" i="1"/>
  <c r="BA74" i="1"/>
  <c r="AY99" i="1"/>
  <c r="BB251" i="1"/>
  <c r="AY291" i="1"/>
  <c r="AY303" i="1"/>
  <c r="BA330" i="1"/>
  <c r="AZ355" i="1"/>
  <c r="AZ509" i="1"/>
  <c r="AZ577" i="1"/>
  <c r="AY658" i="1"/>
  <c r="AY1143" i="1"/>
  <c r="BA1194" i="1"/>
  <c r="BC1271" i="1"/>
  <c r="BC1335" i="1"/>
  <c r="BC70" i="1"/>
  <c r="BC126" i="1"/>
  <c r="BC174" i="1"/>
  <c r="BC226" i="1"/>
  <c r="AZ270" i="1"/>
  <c r="AZ318" i="1"/>
  <c r="BB342" i="1"/>
  <c r="AY398" i="1"/>
  <c r="AZ447" i="1"/>
  <c r="AZ576" i="1"/>
  <c r="BC645" i="1"/>
  <c r="AY657" i="1"/>
  <c r="BA1123" i="1"/>
  <c r="BC1180" i="1"/>
  <c r="BC1248" i="1"/>
  <c r="BC1312" i="1"/>
  <c r="BC1376" i="1"/>
  <c r="BB1251" i="1"/>
  <c r="BB1283" i="1"/>
  <c r="BB1315" i="1"/>
  <c r="BB1347" i="1"/>
  <c r="BB1379" i="1"/>
  <c r="BC1513" i="1"/>
  <c r="BC1529" i="1"/>
  <c r="BC1545" i="1"/>
  <c r="BC1561" i="1"/>
  <c r="BC1577" i="1"/>
  <c r="BC1593" i="1"/>
  <c r="BC1609" i="1"/>
  <c r="BC1625" i="1"/>
  <c r="BC1641" i="1"/>
  <c r="BC1657" i="1"/>
  <c r="BC1673" i="1"/>
  <c r="BC1689" i="1"/>
  <c r="BC1705" i="1"/>
  <c r="BB1724" i="1"/>
  <c r="BC1741" i="1"/>
  <c r="BC1757" i="1"/>
  <c r="BC1773" i="1"/>
  <c r="BB1130" i="1"/>
  <c r="BB1218" i="1"/>
  <c r="BC1508" i="1"/>
  <c r="BC1524" i="1"/>
  <c r="BC1540" i="1"/>
  <c r="BC1556" i="1"/>
  <c r="BC1572" i="1"/>
  <c r="BC1588" i="1"/>
  <c r="BC1604" i="1"/>
  <c r="BC1620" i="1"/>
  <c r="BC1636" i="1"/>
  <c r="BC1652" i="1"/>
  <c r="BC1668" i="1"/>
  <c r="BC1684" i="1"/>
  <c r="BC1700" i="1"/>
  <c r="BC1716" i="1"/>
  <c r="BB1083" i="1"/>
  <c r="AZ1111" i="1"/>
  <c r="BB1131" i="1"/>
  <c r="AZ1159" i="1"/>
  <c r="AZ1207" i="1"/>
  <c r="BA1270" i="1"/>
  <c r="BA1318" i="1"/>
  <c r="AY1402" i="1"/>
  <c r="AY1410" i="1"/>
  <c r="AY1418" i="1"/>
  <c r="AY1426" i="1"/>
  <c r="AY1434" i="1"/>
  <c r="AY1442" i="1"/>
  <c r="AY1450" i="1"/>
  <c r="AY1458" i="1"/>
  <c r="AY1466" i="1"/>
  <c r="AY1474" i="1"/>
  <c r="AY1482" i="1"/>
  <c r="AY1490" i="1"/>
  <c r="AY1498" i="1"/>
  <c r="AY1506" i="1"/>
  <c r="BC1519" i="1"/>
  <c r="BC1535" i="1"/>
  <c r="BC1551" i="1"/>
  <c r="BC1567" i="1"/>
  <c r="BC1583" i="1"/>
  <c r="BC1599" i="1"/>
  <c r="BC1615" i="1"/>
  <c r="BC1631" i="1"/>
  <c r="BC1647" i="1"/>
  <c r="BC1663" i="1"/>
  <c r="BC1679" i="1"/>
  <c r="BC1695" i="1"/>
  <c r="BC1711" i="1"/>
  <c r="BC1743" i="1"/>
  <c r="BC1759" i="1"/>
  <c r="BC1775" i="1"/>
  <c r="BB1729" i="1"/>
  <c r="AZ1231" i="1"/>
  <c r="AY1239" i="1"/>
  <c r="BA1243" i="1"/>
  <c r="AZ1247" i="1"/>
  <c r="AY1255" i="1"/>
  <c r="BA1259" i="1"/>
  <c r="AZ1263" i="1"/>
  <c r="AY1271" i="1"/>
  <c r="BA1275" i="1"/>
  <c r="AZ1279" i="1"/>
  <c r="AY1287" i="1"/>
  <c r="BA1291" i="1"/>
  <c r="AZ1295" i="1"/>
  <c r="AY1303" i="1"/>
  <c r="BA1307" i="1"/>
  <c r="AZ1311" i="1"/>
  <c r="AY1319" i="1"/>
  <c r="BA1323" i="1"/>
  <c r="AZ1327" i="1"/>
  <c r="AY1335" i="1"/>
  <c r="BA1339" i="1"/>
  <c r="AZ1343" i="1"/>
  <c r="AY1351" i="1"/>
  <c r="BA1355" i="1"/>
  <c r="AZ1359" i="1"/>
  <c r="AY1367" i="1"/>
  <c r="BA1371" i="1"/>
  <c r="AZ1375" i="1"/>
  <c r="AY1383" i="1"/>
  <c r="BA1387" i="1"/>
  <c r="AZ1391" i="1"/>
  <c r="BA1399" i="1"/>
  <c r="BA1407" i="1"/>
  <c r="BA1415" i="1"/>
  <c r="BA1423" i="1"/>
  <c r="BA1431" i="1"/>
  <c r="BA1439" i="1"/>
  <c r="BA1447" i="1"/>
  <c r="BA1455" i="1"/>
  <c r="BA1463" i="1"/>
  <c r="BA1471" i="1"/>
  <c r="BA1479" i="1"/>
  <c r="BA1487" i="1"/>
  <c r="BA1495" i="1"/>
  <c r="BA1503" i="1"/>
  <c r="BA1511" i="1"/>
  <c r="BA1519" i="1"/>
  <c r="BA1527" i="1"/>
  <c r="BA1535" i="1"/>
  <c r="BA1543" i="1"/>
  <c r="BA1551" i="1"/>
  <c r="BA1559" i="1"/>
  <c r="BA1567" i="1"/>
  <c r="BA1575" i="1"/>
  <c r="BA1583" i="1"/>
  <c r="BA1591" i="1"/>
  <c r="BA1599" i="1"/>
  <c r="BA1607" i="1"/>
  <c r="BA1615" i="1"/>
  <c r="BA1623" i="1"/>
  <c r="BA1631" i="1"/>
  <c r="BA1639" i="1"/>
  <c r="BA1647" i="1"/>
  <c r="BA1655" i="1"/>
  <c r="BA1663" i="1"/>
  <c r="BA1671" i="1"/>
  <c r="BA1679" i="1"/>
  <c r="BA1687" i="1"/>
  <c r="BA1695" i="1"/>
  <c r="BA1703" i="1"/>
  <c r="BA1711" i="1"/>
  <c r="BA1719" i="1"/>
  <c r="BA1735" i="1"/>
  <c r="BB1743" i="1"/>
  <c r="BB1751" i="1"/>
  <c r="BB1759" i="1"/>
  <c r="BB1767" i="1"/>
  <c r="BB1775" i="1"/>
  <c r="AX1843" i="1"/>
  <c r="AY1843" i="1"/>
  <c r="BC1843" i="1"/>
  <c r="AZ1859" i="1"/>
  <c r="AZ1842" i="1"/>
  <c r="AZ1858" i="1"/>
  <c r="AZ1874" i="1"/>
  <c r="BB1134" i="1"/>
  <c r="BB1198" i="1"/>
  <c r="AY22" i="1"/>
  <c r="AY58" i="1"/>
  <c r="BC86" i="1"/>
  <c r="BA112" i="1"/>
  <c r="AY167" i="1"/>
  <c r="BA192" i="1"/>
  <c r="BA240" i="1"/>
  <c r="BC298" i="1"/>
  <c r="BA327" i="1"/>
  <c r="BC358" i="1"/>
  <c r="AZ450" i="1"/>
  <c r="AY571" i="1"/>
  <c r="BB658" i="1"/>
  <c r="AY1167" i="1"/>
  <c r="BB29" i="1"/>
  <c r="BB1152" i="1"/>
  <c r="BB1831" i="1"/>
  <c r="BB1863" i="1"/>
  <c r="AY1788" i="1"/>
  <c r="AY1820" i="1"/>
  <c r="BB2230" i="1"/>
  <c r="AX2277" i="1"/>
  <c r="AZ2277" i="1"/>
  <c r="BC2303" i="1"/>
  <c r="AX2341" i="1"/>
  <c r="AZ2341" i="1"/>
  <c r="BC2367" i="1"/>
  <c r="BA2230" i="1"/>
  <c r="BA2234" i="1"/>
  <c r="BA2246" i="1"/>
  <c r="AX2254" i="1"/>
  <c r="AZ2254" i="1"/>
  <c r="BC2254" i="1"/>
  <c r="AX2258" i="1"/>
  <c r="AZ2258" i="1"/>
  <c r="AX2270" i="1"/>
  <c r="AZ2270" i="1"/>
  <c r="BC2270" i="1"/>
  <c r="AX2274" i="1"/>
  <c r="AZ2274" i="1"/>
  <c r="AX2286" i="1"/>
  <c r="AZ2286" i="1"/>
  <c r="BC2286" i="1"/>
  <c r="AX2290" i="1"/>
  <c r="AZ2290" i="1"/>
  <c r="AX2302" i="1"/>
  <c r="AZ2302" i="1"/>
  <c r="BC2302" i="1"/>
  <c r="AX2306" i="1"/>
  <c r="AZ2306" i="1"/>
  <c r="AX2318" i="1"/>
  <c r="AZ2318" i="1"/>
  <c r="BC2318" i="1"/>
  <c r="AX2322" i="1"/>
  <c r="AZ2322" i="1"/>
  <c r="AX2334" i="1"/>
  <c r="AZ2334" i="1"/>
  <c r="BC2334" i="1"/>
  <c r="AX2338" i="1"/>
  <c r="AZ2338" i="1"/>
  <c r="AX2350" i="1"/>
  <c r="AZ2350" i="1"/>
  <c r="BC2350" i="1"/>
  <c r="AX2354" i="1"/>
  <c r="AZ2354" i="1"/>
  <c r="AX2366" i="1"/>
  <c r="AZ2366" i="1"/>
  <c r="BC2366" i="1"/>
  <c r="AX2370" i="1"/>
  <c r="AZ2370" i="1"/>
  <c r="AX2382" i="1"/>
  <c r="AZ2382" i="1"/>
  <c r="BC2382" i="1"/>
  <c r="BA2926" i="1"/>
  <c r="BA2990" i="1"/>
  <c r="BA3054" i="1"/>
  <c r="BC2634" i="1"/>
  <c r="BC2650" i="1"/>
  <c r="BC2666" i="1"/>
  <c r="BC2682" i="1"/>
  <c r="BC2698" i="1"/>
  <c r="BC2714" i="1"/>
  <c r="BC2730" i="1"/>
  <c r="BC2746" i="1"/>
  <c r="BC2762" i="1"/>
  <c r="BC2778" i="1"/>
  <c r="BC2794" i="1"/>
  <c r="BC2810" i="1"/>
  <c r="BC2826" i="1"/>
  <c r="BC2842" i="1"/>
  <c r="BC2858" i="1"/>
  <c r="BC2874" i="1"/>
  <c r="BC2890" i="1"/>
  <c r="AY2906" i="1"/>
  <c r="AY3074" i="1"/>
  <c r="AY3090" i="1"/>
  <c r="AY3106" i="1"/>
  <c r="AY3122" i="1"/>
  <c r="AZ2392" i="1"/>
  <c r="AZ3130" i="1"/>
  <c r="AZ2917" i="1"/>
  <c r="AZ2933" i="1"/>
  <c r="AZ2949" i="1"/>
  <c r="AZ2965" i="1"/>
  <c r="AZ2981" i="1"/>
  <c r="AZ2997" i="1"/>
  <c r="AZ3013" i="1"/>
  <c r="AZ3029" i="1"/>
  <c r="AZ3045" i="1"/>
  <c r="AZ3061" i="1"/>
  <c r="AZ3489" i="1"/>
  <c r="AX3177" i="1"/>
  <c r="AY3177" i="1"/>
  <c r="BC3177" i="1"/>
  <c r="AZ3179" i="1"/>
  <c r="BA3181" i="1"/>
  <c r="AX3185" i="1"/>
  <c r="AY3185" i="1"/>
  <c r="BC3185" i="1"/>
  <c r="AZ3187" i="1"/>
  <c r="BA3189" i="1"/>
  <c r="AX3193" i="1"/>
  <c r="AY3193" i="1"/>
  <c r="BC3193" i="1"/>
  <c r="AZ3195" i="1"/>
  <c r="AX3201" i="1"/>
  <c r="AY3201" i="1"/>
  <c r="BC3201" i="1"/>
  <c r="AZ3203" i="1"/>
  <c r="AX3209" i="1"/>
  <c r="AY3209" i="1"/>
  <c r="BC3209" i="1"/>
  <c r="AZ3211" i="1"/>
  <c r="BA3213" i="1"/>
  <c r="AX3217" i="1"/>
  <c r="AY3217" i="1"/>
  <c r="BC3217" i="1"/>
  <c r="AZ3219" i="1"/>
  <c r="AX3225" i="1"/>
  <c r="AY3225" i="1"/>
  <c r="BC3225" i="1"/>
  <c r="AZ3227" i="1"/>
  <c r="BA3229" i="1"/>
  <c r="AX3233" i="1"/>
  <c r="AY3233" i="1"/>
  <c r="BC3233" i="1"/>
  <c r="AZ3235" i="1"/>
  <c r="AX3241" i="1"/>
  <c r="AY3241" i="1"/>
  <c r="BC3241" i="1"/>
  <c r="AZ3243" i="1"/>
  <c r="BA3245" i="1"/>
  <c r="AX3249" i="1"/>
  <c r="AY3249" i="1"/>
  <c r="BC3249" i="1"/>
  <c r="AZ3251" i="1"/>
  <c r="AX3257" i="1"/>
  <c r="AY3257" i="1"/>
  <c r="BC3257" i="1"/>
  <c r="BA3259" i="1"/>
  <c r="AX3488" i="1"/>
  <c r="AY3488" i="1"/>
  <c r="BA3488" i="1"/>
  <c r="BC3488" i="1"/>
  <c r="AZ3637" i="1"/>
  <c r="AZ3653" i="1"/>
  <c r="AZ3669" i="1"/>
  <c r="AZ3685" i="1"/>
  <c r="AZ3701" i="1"/>
  <c r="AZ3717" i="1"/>
  <c r="AZ3733" i="1"/>
  <c r="AX3561" i="1"/>
  <c r="AZ3561" i="1"/>
  <c r="AX3577" i="1"/>
  <c r="AZ3577" i="1"/>
  <c r="AX3617" i="1"/>
  <c r="AZ3617" i="1"/>
  <c r="AX3625" i="1"/>
  <c r="AZ3625" i="1"/>
  <c r="AY3747" i="1"/>
  <c r="AY3491" i="1"/>
  <c r="AY3521" i="1"/>
  <c r="AY3537" i="1"/>
  <c r="AY3553" i="1"/>
  <c r="AY3561" i="1"/>
  <c r="AY3569" i="1"/>
  <c r="AY3577" i="1"/>
  <c r="BC3591" i="1"/>
  <c r="BC3623" i="1"/>
  <c r="AZ3639" i="1"/>
  <c r="AZ3655" i="1"/>
  <c r="AZ3671" i="1"/>
  <c r="AZ3687" i="1"/>
  <c r="AZ3703" i="1"/>
  <c r="AZ3719" i="1"/>
  <c r="AZ3735" i="1"/>
  <c r="BC3762" i="1"/>
  <c r="BC3794" i="1"/>
  <c r="BC3564" i="1"/>
  <c r="AZ3583" i="1"/>
  <c r="AZ3591" i="1"/>
  <c r="BB3617" i="1"/>
  <c r="BA3625" i="1"/>
  <c r="BC3641" i="1"/>
  <c r="BC3657" i="1"/>
  <c r="BC3673" i="1"/>
  <c r="BC3689" i="1"/>
  <c r="BC3705" i="1"/>
  <c r="BC3721" i="1"/>
  <c r="BC3737" i="1"/>
  <c r="BA3779" i="1"/>
  <c r="BA3646" i="1"/>
  <c r="BA3662" i="1"/>
  <c r="BA3678" i="1"/>
  <c r="BA3694" i="1"/>
  <c r="BA3710" i="1"/>
  <c r="BA3726" i="1"/>
  <c r="BB3988" i="1"/>
  <c r="BB4004" i="1"/>
  <c r="BB4020" i="1"/>
  <c r="BB4036" i="1"/>
  <c r="BB4052" i="1"/>
  <c r="BB4068" i="1"/>
  <c r="BB4084" i="1"/>
  <c r="AY4183" i="1"/>
  <c r="AX4448" i="1"/>
  <c r="BC4448" i="1"/>
  <c r="AX4480" i="1"/>
  <c r="BC4480" i="1"/>
  <c r="AX4139" i="1"/>
  <c r="AZ4139" i="1"/>
  <c r="AX4171" i="1"/>
  <c r="AZ4171" i="1"/>
  <c r="AX4203" i="1"/>
  <c r="AY4203" i="1"/>
  <c r="AZ4203" i="1"/>
  <c r="AX4267" i="1"/>
  <c r="AY4267" i="1"/>
  <c r="AZ4267" i="1"/>
  <c r="BB3753" i="1"/>
  <c r="AX4109" i="1"/>
  <c r="AZ4109" i="1"/>
  <c r="AY4139" i="1"/>
  <c r="AX4111" i="1"/>
  <c r="AZ4111" i="1"/>
  <c r="BA4384" i="1"/>
  <c r="AX4210" i="1"/>
  <c r="AZ4210" i="1"/>
  <c r="AX4226" i="1"/>
  <c r="AZ4226" i="1"/>
  <c r="AX4242" i="1"/>
  <c r="AZ4242" i="1"/>
  <c r="AX4258" i="1"/>
  <c r="AZ4258" i="1"/>
  <c r="AX4274" i="1"/>
  <c r="AZ4274" i="1"/>
  <c r="AX4290" i="1"/>
  <c r="AZ4290" i="1"/>
  <c r="AX4405" i="1"/>
  <c r="AY4405" i="1"/>
  <c r="BB4095" i="1"/>
  <c r="BB4103" i="1"/>
  <c r="BB4111" i="1"/>
  <c r="BA4235" i="1"/>
  <c r="BA4251" i="1"/>
  <c r="BA4259" i="1"/>
  <c r="BA4267" i="1"/>
  <c r="BA4283" i="1"/>
  <c r="BA4299" i="1"/>
  <c r="AY4347" i="1"/>
  <c r="AX4423" i="1"/>
  <c r="BC4423" i="1"/>
  <c r="AX4431" i="1"/>
  <c r="BC4431" i="1"/>
  <c r="AX4439" i="1"/>
  <c r="BC4439" i="1"/>
  <c r="AX4447" i="1"/>
  <c r="BC4447" i="1"/>
  <c r="AZ4312" i="1"/>
  <c r="AZ4328" i="1"/>
  <c r="AZ4344" i="1"/>
  <c r="AZ4360" i="1"/>
  <c r="AZ4376" i="1"/>
  <c r="AX4392" i="1"/>
  <c r="BA4392" i="1"/>
  <c r="AX4686" i="1"/>
  <c r="AY4686" i="1"/>
  <c r="BC4386" i="1"/>
  <c r="AZ4410" i="1"/>
  <c r="BC4418" i="1"/>
  <c r="AY4471" i="1"/>
  <c r="AY4503" i="1"/>
  <c r="BC4526" i="1"/>
  <c r="BC4687" i="1"/>
  <c r="BC4703" i="1"/>
  <c r="BC4719" i="1"/>
  <c r="BA4743" i="1"/>
  <c r="AZ4448" i="1"/>
  <c r="AZ4472" i="1"/>
  <c r="AZ4480" i="1"/>
  <c r="AZ4504" i="1"/>
  <c r="AZ4512" i="1"/>
  <c r="AZ4520" i="1"/>
  <c r="AZ4528" i="1"/>
  <c r="AZ4536" i="1"/>
  <c r="AZ4544" i="1"/>
  <c r="AZ4552" i="1"/>
  <c r="BC4754" i="1"/>
  <c r="BC4758" i="1"/>
  <c r="BC4762" i="1"/>
  <c r="BC4766" i="1"/>
  <c r="BC4770" i="1"/>
  <c r="BA4705" i="1"/>
  <c r="AX4814" i="1"/>
  <c r="AY4814" i="1"/>
  <c r="BB4833" i="1"/>
  <c r="BA4841" i="1"/>
  <c r="BB4865" i="1"/>
  <c r="BA4873" i="1"/>
  <c r="BB4897" i="1"/>
  <c r="BA4905" i="1"/>
  <c r="BC5073" i="1"/>
  <c r="BC5137" i="1"/>
  <c r="BB4938" i="1"/>
  <c r="BB4970" i="1"/>
  <c r="BC5019" i="1"/>
  <c r="BC5129" i="1"/>
  <c r="AX4940" i="1"/>
  <c r="BB4940" i="1"/>
  <c r="AX4962" i="1"/>
  <c r="BC4962" i="1"/>
  <c r="AX4972" i="1"/>
  <c r="BB4972" i="1"/>
  <c r="BA5035" i="1"/>
  <c r="BA5157" i="1"/>
  <c r="AZ5072" i="1"/>
  <c r="AZ5088" i="1"/>
  <c r="AZ5104" i="1"/>
  <c r="AZ5120" i="1"/>
  <c r="AZ5136" i="1"/>
  <c r="AZ5220" i="1"/>
  <c r="AX5265" i="1"/>
  <c r="BC5265" i="1"/>
  <c r="AX5281" i="1"/>
  <c r="AZ5281" i="1"/>
  <c r="BC5281" i="1"/>
  <c r="AY5281" i="1"/>
  <c r="AX5297" i="1"/>
  <c r="AZ5297" i="1"/>
  <c r="BC5297" i="1"/>
  <c r="AY5297" i="1"/>
  <c r="AX5313" i="1"/>
  <c r="AZ5313" i="1"/>
  <c r="BC5313" i="1"/>
  <c r="AY5313" i="1"/>
  <c r="AX5329" i="1"/>
  <c r="AZ5329" i="1"/>
  <c r="BC5329" i="1"/>
  <c r="AY5329" i="1"/>
  <c r="AY5390" i="1"/>
  <c r="BA5263" i="1"/>
  <c r="AZ5257" i="1"/>
  <c r="BA5332" i="1"/>
  <c r="AX5330" i="1"/>
  <c r="BC5330" i="1"/>
  <c r="AX5359" i="1"/>
  <c r="BB5359" i="1"/>
  <c r="AY5359" i="1"/>
  <c r="BB5390" i="1"/>
  <c r="AX5366" i="1"/>
  <c r="BC5366" i="1"/>
  <c r="AX5382" i="1"/>
  <c r="BC5382" i="1"/>
  <c r="AX5398" i="1"/>
  <c r="BC5398" i="1"/>
  <c r="AX5456" i="1"/>
  <c r="AZ5456" i="1"/>
  <c r="BA5456" i="1"/>
  <c r="AY5402" i="1"/>
  <c r="AY5488" i="1"/>
  <c r="AY5504" i="1"/>
  <c r="AZ5484" i="1"/>
  <c r="AZ5500" i="1"/>
  <c r="BA5474" i="1"/>
  <c r="BB5484" i="1"/>
  <c r="BB5492" i="1"/>
  <c r="BB5500" i="1"/>
  <c r="BB5508" i="1"/>
  <c r="AZ5525" i="1"/>
  <c r="BB5542" i="1"/>
  <c r="BB5593" i="1"/>
  <c r="AY5542" i="1"/>
  <c r="AY5597" i="1"/>
  <c r="AY5557" i="1"/>
  <c r="AY5577" i="1"/>
  <c r="BC5524" i="1"/>
  <c r="BB5590" i="1"/>
  <c r="AY5611" i="1"/>
  <c r="AX5569" i="1"/>
  <c r="BB5569" i="1"/>
  <c r="AX5585" i="1"/>
  <c r="AY5585" i="1"/>
  <c r="AX5601" i="1"/>
  <c r="AY5601" i="1"/>
  <c r="AX5617" i="1"/>
  <c r="AY5617" i="1"/>
  <c r="AX5631" i="1"/>
  <c r="BC5631" i="1"/>
  <c r="BC5617" i="1"/>
  <c r="AZ5639" i="1"/>
  <c r="AY5685" i="1"/>
  <c r="AY5688" i="1"/>
  <c r="AY5690" i="1"/>
  <c r="AY5692" i="1"/>
  <c r="AY5694" i="1"/>
  <c r="BC5727" i="1"/>
  <c r="AX5716" i="1"/>
  <c r="BC5716" i="1"/>
  <c r="BB5716" i="1"/>
  <c r="AY5705" i="1"/>
  <c r="AX5719" i="1"/>
  <c r="BC5719" i="1"/>
  <c r="AX5735" i="1"/>
  <c r="BC5735" i="1"/>
  <c r="AZ5747" i="1"/>
  <c r="BA5719" i="1"/>
  <c r="BA5735" i="1"/>
  <c r="AZ5746" i="1"/>
  <c r="BA5750" i="1"/>
  <c r="AZ5754" i="1"/>
  <c r="AY5777" i="1"/>
  <c r="AX5780" i="1"/>
  <c r="BB5780" i="1"/>
  <c r="BB1122" i="1"/>
  <c r="BB1186" i="1"/>
  <c r="AZ16" i="1"/>
  <c r="BC54" i="1"/>
  <c r="AY87" i="1"/>
  <c r="BA113" i="1"/>
  <c r="BB159" i="1"/>
  <c r="AY188" i="1"/>
  <c r="BA231" i="1"/>
  <c r="AY278" i="1"/>
  <c r="BC317" i="1"/>
  <c r="BA350" i="1"/>
  <c r="AY406" i="1"/>
  <c r="BB505" i="1"/>
  <c r="AY647" i="1"/>
  <c r="BC24" i="1"/>
  <c r="BA1116" i="1"/>
  <c r="BA1180" i="1"/>
  <c r="AY1232" i="1"/>
  <c r="AY1256" i="1"/>
  <c r="AY1276" i="1"/>
  <c r="AY1296" i="1"/>
  <c r="AY1320" i="1"/>
  <c r="AY1340" i="1"/>
  <c r="AY1360" i="1"/>
  <c r="AY1384" i="1"/>
  <c r="AY1500" i="1"/>
  <c r="BB1516" i="1"/>
  <c r="BB1532" i="1"/>
  <c r="BB1548" i="1"/>
  <c r="BB1564" i="1"/>
  <c r="BB1580" i="1"/>
  <c r="BB1596" i="1"/>
  <c r="BB1612" i="1"/>
  <c r="BB1628" i="1"/>
  <c r="BB1644" i="1"/>
  <c r="BB1660" i="1"/>
  <c r="BB1676" i="1"/>
  <c r="BB1692" i="1"/>
  <c r="BB1708" i="1"/>
  <c r="BC1728" i="1"/>
  <c r="AY2255" i="1"/>
  <c r="BA2268" i="1"/>
  <c r="AX2281" i="1"/>
  <c r="AZ2281" i="1"/>
  <c r="BB2295" i="1"/>
  <c r="AY2319" i="1"/>
  <c r="BA2332" i="1"/>
  <c r="AX2345" i="1"/>
  <c r="AZ2345" i="1"/>
  <c r="BB2359" i="1"/>
  <c r="BA2227" i="1"/>
  <c r="BC2231" i="1"/>
  <c r="BB2235" i="1"/>
  <c r="BC2235" i="1"/>
  <c r="BA2243" i="1"/>
  <c r="BC2247" i="1"/>
  <c r="BA2267" i="1"/>
  <c r="BA2331" i="1"/>
  <c r="BC2383" i="1"/>
  <c r="BB2915" i="1"/>
  <c r="BA2938" i="1"/>
  <c r="BB2979" i="1"/>
  <c r="BA3002" i="1"/>
  <c r="BB3043" i="1"/>
  <c r="BA3066" i="1"/>
  <c r="BB3083" i="1"/>
  <c r="BB3099" i="1"/>
  <c r="BB3115" i="1"/>
  <c r="BB3131" i="1"/>
  <c r="AX2394" i="1"/>
  <c r="BB2394" i="1"/>
  <c r="BB2622" i="1"/>
  <c r="BB2638" i="1"/>
  <c r="BB2654" i="1"/>
  <c r="BB2670" i="1"/>
  <c r="BB2686" i="1"/>
  <c r="BB2702" i="1"/>
  <c r="BB2718" i="1"/>
  <c r="BB2734" i="1"/>
  <c r="BB2750" i="1"/>
  <c r="BB2766" i="1"/>
  <c r="BB2782" i="1"/>
  <c r="BB2798" i="1"/>
  <c r="BB2814" i="1"/>
  <c r="BB2830" i="1"/>
  <c r="BB2846" i="1"/>
  <c r="BB2862" i="1"/>
  <c r="BB2878" i="1"/>
  <c r="BB2894" i="1"/>
  <c r="BB2910" i="1"/>
  <c r="BB2942" i="1"/>
  <c r="BB2974" i="1"/>
  <c r="BB3006" i="1"/>
  <c r="BB3038" i="1"/>
  <c r="BB3070" i="1"/>
  <c r="BB3086" i="1"/>
  <c r="BB3102" i="1"/>
  <c r="BB3118" i="1"/>
  <c r="BA2924" i="1"/>
  <c r="BA2956" i="1"/>
  <c r="BA2988" i="1"/>
  <c r="BA3020" i="1"/>
  <c r="BA3052" i="1"/>
  <c r="BC3074" i="1"/>
  <c r="BC3090" i="1"/>
  <c r="BC3106" i="1"/>
  <c r="BC3122" i="1"/>
  <c r="BC3138" i="1"/>
  <c r="BC3154" i="1"/>
  <c r="BC3170" i="1"/>
  <c r="AY2388" i="1"/>
  <c r="AY2563" i="1"/>
  <c r="AY2571" i="1"/>
  <c r="AY2579" i="1"/>
  <c r="AY2587" i="1"/>
  <c r="AY2595" i="1"/>
  <c r="AY2603" i="1"/>
  <c r="AY2611" i="1"/>
  <c r="AY2619" i="1"/>
  <c r="BB2908" i="1"/>
  <c r="BA2931" i="1"/>
  <c r="BB2972" i="1"/>
  <c r="BA2995" i="1"/>
  <c r="BB3036" i="1"/>
  <c r="BA3059" i="1"/>
  <c r="BB3076" i="1"/>
  <c r="BB3092" i="1"/>
  <c r="BB3108" i="1"/>
  <c r="BB3124" i="1"/>
  <c r="AZ3138" i="1"/>
  <c r="AZ3154" i="1"/>
  <c r="AZ3170" i="1"/>
  <c r="BA2622" i="1"/>
  <c r="BA2630" i="1"/>
  <c r="BA2638" i="1"/>
  <c r="BA2646" i="1"/>
  <c r="BA2654" i="1"/>
  <c r="BA2662" i="1"/>
  <c r="BA2670" i="1"/>
  <c r="BA2678" i="1"/>
  <c r="BA2686" i="1"/>
  <c r="BA2694" i="1"/>
  <c r="BA2702" i="1"/>
  <c r="BA2710" i="1"/>
  <c r="BA2718" i="1"/>
  <c r="BA2726" i="1"/>
  <c r="BA2734" i="1"/>
  <c r="BA2742" i="1"/>
  <c r="BA2750" i="1"/>
  <c r="BA2758" i="1"/>
  <c r="BA2766" i="1"/>
  <c r="BA2774" i="1"/>
  <c r="BA2782" i="1"/>
  <c r="BA2790" i="1"/>
  <c r="BA2798" i="1"/>
  <c r="BA2806" i="1"/>
  <c r="BA2814" i="1"/>
  <c r="BA2822" i="1"/>
  <c r="BA2830" i="1"/>
  <c r="BA2838" i="1"/>
  <c r="BA2846" i="1"/>
  <c r="BA2854" i="1"/>
  <c r="BA2862" i="1"/>
  <c r="BA2870" i="1"/>
  <c r="BA2878" i="1"/>
  <c r="BA2886" i="1"/>
  <c r="BA2894" i="1"/>
  <c r="BA2902" i="1"/>
  <c r="BC2910" i="1"/>
  <c r="AY2922" i="1"/>
  <c r="BC2926" i="1"/>
  <c r="AY2938" i="1"/>
  <c r="BC2942" i="1"/>
  <c r="AY2954" i="1"/>
  <c r="BC2958" i="1"/>
  <c r="AZ2962" i="1"/>
  <c r="AY2970" i="1"/>
  <c r="BC2974" i="1"/>
  <c r="AY2986" i="1"/>
  <c r="BC2990" i="1"/>
  <c r="AY3002" i="1"/>
  <c r="BC3006" i="1"/>
  <c r="AY3018" i="1"/>
  <c r="BC3022" i="1"/>
  <c r="AZ3026" i="1"/>
  <c r="AY3034" i="1"/>
  <c r="BC3038" i="1"/>
  <c r="AY3050" i="1"/>
  <c r="BC3054" i="1"/>
  <c r="AY3066" i="1"/>
  <c r="BA3070" i="1"/>
  <c r="BA3078" i="1"/>
  <c r="BA3086" i="1"/>
  <c r="BA3094" i="1"/>
  <c r="BA3102" i="1"/>
  <c r="BA3110" i="1"/>
  <c r="BA3118" i="1"/>
  <c r="BA3126" i="1"/>
  <c r="BB3138" i="1"/>
  <c r="BB3146" i="1"/>
  <c r="BB3154" i="1"/>
  <c r="BB3162" i="1"/>
  <c r="BB3170" i="1"/>
  <c r="BA3472" i="1"/>
  <c r="BB3496" i="1"/>
  <c r="BB3493" i="1"/>
  <c r="AY3317" i="1"/>
  <c r="BB3480" i="1"/>
  <c r="AY3489" i="1"/>
  <c r="AZ3504" i="1"/>
  <c r="BC3594" i="1"/>
  <c r="BC3626" i="1"/>
  <c r="BA3493" i="1"/>
  <c r="AY3522" i="1"/>
  <c r="BB3588" i="1"/>
  <c r="BA3596" i="1"/>
  <c r="AX3607" i="1"/>
  <c r="AY3607" i="1"/>
  <c r="AY3643" i="1"/>
  <c r="AY3659" i="1"/>
  <c r="AY3675" i="1"/>
  <c r="AY3691" i="1"/>
  <c r="AY3707" i="1"/>
  <c r="AY3723" i="1"/>
  <c r="AY3739" i="1"/>
  <c r="BC3763" i="1"/>
  <c r="BC3795" i="1"/>
  <c r="BC3483" i="1"/>
  <c r="BC3537" i="1"/>
  <c r="BA3491" i="1"/>
  <c r="BB3591" i="1"/>
  <c r="BB3623" i="1"/>
  <c r="BA3639" i="1"/>
  <c r="BA3647" i="1"/>
  <c r="BA3655" i="1"/>
  <c r="BA3663" i="1"/>
  <c r="BA3671" i="1"/>
  <c r="BA3679" i="1"/>
  <c r="BA3687" i="1"/>
  <c r="BA3695" i="1"/>
  <c r="BA3703" i="1"/>
  <c r="BA3711" i="1"/>
  <c r="BA3719" i="1"/>
  <c r="BA3727" i="1"/>
  <c r="BA3735" i="1"/>
  <c r="AX3801" i="1"/>
  <c r="AZ3801" i="1"/>
  <c r="BA4140" i="1"/>
  <c r="BC4159" i="1"/>
  <c r="BC4175" i="1"/>
  <c r="BB4306" i="1"/>
  <c r="BC3810" i="1"/>
  <c r="AX3824" i="1"/>
  <c r="BA3824" i="1"/>
  <c r="AZ3830" i="1"/>
  <c r="BB3842" i="1"/>
  <c r="AY3858" i="1"/>
  <c r="BC3874" i="1"/>
  <c r="AX3888" i="1"/>
  <c r="BA3888" i="1"/>
  <c r="AZ3894" i="1"/>
  <c r="BB3906" i="1"/>
  <c r="AY3922" i="1"/>
  <c r="BC3938" i="1"/>
  <c r="AX3952" i="1"/>
  <c r="BA3952" i="1"/>
  <c r="AZ3958" i="1"/>
  <c r="BB3970" i="1"/>
  <c r="BA4111" i="1"/>
  <c r="BC3815" i="1"/>
  <c r="AX3829" i="1"/>
  <c r="BA3829" i="1"/>
  <c r="AZ3835" i="1"/>
  <c r="BC3847" i="1"/>
  <c r="AX3861" i="1"/>
  <c r="BA3861" i="1"/>
  <c r="AZ3867" i="1"/>
  <c r="BC3879" i="1"/>
  <c r="AX3893" i="1"/>
  <c r="BA3893" i="1"/>
  <c r="AZ3899" i="1"/>
  <c r="BC3911" i="1"/>
  <c r="AX3925" i="1"/>
  <c r="BA3925" i="1"/>
  <c r="AZ3931" i="1"/>
  <c r="BC3943" i="1"/>
  <c r="AX3957" i="1"/>
  <c r="BA3957" i="1"/>
  <c r="AZ3963" i="1"/>
  <c r="BC3975" i="1"/>
  <c r="AY4149" i="1"/>
  <c r="AY4349" i="1"/>
  <c r="BB4459" i="1"/>
  <c r="BB4491" i="1"/>
  <c r="BB4523" i="1"/>
  <c r="BB4555" i="1"/>
  <c r="AY4103" i="1"/>
  <c r="BB4129" i="1"/>
  <c r="AZ4143" i="1"/>
  <c r="AZ4159" i="1"/>
  <c r="BA4349" i="1"/>
  <c r="BB4450" i="1"/>
  <c r="BB4482" i="1"/>
  <c r="BB4514" i="1"/>
  <c r="BB4546" i="1"/>
  <c r="BB4210" i="1"/>
  <c r="BB4242" i="1"/>
  <c r="BB4274" i="1"/>
  <c r="AZ4393" i="1"/>
  <c r="AX4541" i="1"/>
  <c r="AY4541" i="1"/>
  <c r="AZ4307" i="1"/>
  <c r="AZ4315" i="1"/>
  <c r="AZ4323" i="1"/>
  <c r="AZ4331" i="1"/>
  <c r="AZ4339" i="1"/>
  <c r="AZ4347" i="1"/>
  <c r="AZ4355" i="1"/>
  <c r="AZ4363" i="1"/>
  <c r="AZ4371" i="1"/>
  <c r="AZ4379" i="1"/>
  <c r="AX4387" i="1"/>
  <c r="BB4387" i="1"/>
  <c r="BA4387" i="1"/>
  <c r="AZ4403" i="1"/>
  <c r="AX4437" i="1"/>
  <c r="AY4437" i="1"/>
  <c r="BC4437" i="1"/>
  <c r="BB4437" i="1"/>
  <c r="AZ4445" i="1"/>
  <c r="AY4671" i="1"/>
  <c r="AX4787" i="1"/>
  <c r="BC4787" i="1"/>
  <c r="BB4787" i="1"/>
  <c r="AZ4787" i="1"/>
  <c r="AY4787" i="1"/>
  <c r="BB4320" i="1"/>
  <c r="BB4352" i="1"/>
  <c r="BB4416" i="1"/>
  <c r="AX4773" i="1"/>
  <c r="BC4773" i="1"/>
  <c r="BB4773" i="1"/>
  <c r="AY4773" i="1"/>
  <c r="AX4557" i="1"/>
  <c r="AY4557" i="1"/>
  <c r="AX4565" i="1"/>
  <c r="AY4565" i="1"/>
  <c r="AX4573" i="1"/>
  <c r="AY4573" i="1"/>
  <c r="AX4581" i="1"/>
  <c r="AY4581" i="1"/>
  <c r="AX4589" i="1"/>
  <c r="AY4589" i="1"/>
  <c r="AX4597" i="1"/>
  <c r="AY4597" i="1"/>
  <c r="BB4402" i="1"/>
  <c r="BC4471" i="1"/>
  <c r="BC4503" i="1"/>
  <c r="AY4535" i="1"/>
  <c r="AY4559" i="1"/>
  <c r="AY4567" i="1"/>
  <c r="AY4575" i="1"/>
  <c r="AY4583" i="1"/>
  <c r="AY4591" i="1"/>
  <c r="BC4599" i="1"/>
  <c r="BC4607" i="1"/>
  <c r="BC4615" i="1"/>
  <c r="BC4623" i="1"/>
  <c r="BC4631" i="1"/>
  <c r="BC4639" i="1"/>
  <c r="BC4647" i="1"/>
  <c r="AX4656" i="1"/>
  <c r="BC4656" i="1"/>
  <c r="AY4656" i="1"/>
  <c r="AY4675" i="1"/>
  <c r="AX4781" i="1"/>
  <c r="AY4781" i="1"/>
  <c r="BA4561" i="1"/>
  <c r="BA4569" i="1"/>
  <c r="BA4577" i="1"/>
  <c r="BA4585" i="1"/>
  <c r="BA4593" i="1"/>
  <c r="BA4601" i="1"/>
  <c r="BA4609" i="1"/>
  <c r="BA4617" i="1"/>
  <c r="BA4625" i="1"/>
  <c r="BA4633" i="1"/>
  <c r="BA4641" i="1"/>
  <c r="BA4649" i="1"/>
  <c r="AZ4687" i="1"/>
  <c r="AX4759" i="1"/>
  <c r="AZ4759" i="1"/>
  <c r="AX4680" i="1"/>
  <c r="AY4680" i="1"/>
  <c r="AZ4702" i="1"/>
  <c r="BB4738" i="1"/>
  <c r="AY4757" i="1"/>
  <c r="AX4790" i="1"/>
  <c r="BC4790" i="1"/>
  <c r="BA4799" i="1"/>
  <c r="BC4658" i="1"/>
  <c r="BC4799" i="1"/>
  <c r="BC4827" i="1"/>
  <c r="BC4843" i="1"/>
  <c r="BC4859" i="1"/>
  <c r="BC4875" i="1"/>
  <c r="BC4891" i="1"/>
  <c r="BC4907" i="1"/>
  <c r="BA4922" i="1"/>
  <c r="AX4858" i="1"/>
  <c r="AY4858" i="1"/>
  <c r="BC4858" i="1"/>
  <c r="AZ4869" i="1"/>
  <c r="BA4991" i="1"/>
  <c r="AZ5055" i="1"/>
  <c r="AY5105" i="1"/>
  <c r="BA4927" i="1"/>
  <c r="BB4944" i="1"/>
  <c r="AZ4956" i="1"/>
  <c r="BB4976" i="1"/>
  <c r="BC4944" i="1"/>
  <c r="BC4960" i="1"/>
  <c r="BC4976" i="1"/>
  <c r="AX4937" i="1"/>
  <c r="BC4937" i="1"/>
  <c r="BB4937" i="1"/>
  <c r="AZ4939" i="1"/>
  <c r="AX4945" i="1"/>
  <c r="BC4945" i="1"/>
  <c r="BB4945" i="1"/>
  <c r="AZ4947" i="1"/>
  <c r="AX4953" i="1"/>
  <c r="BC4953" i="1"/>
  <c r="BB4953" i="1"/>
  <c r="AZ4955" i="1"/>
  <c r="AX4961" i="1"/>
  <c r="BC4961" i="1"/>
  <c r="BB4961" i="1"/>
  <c r="AZ4963" i="1"/>
  <c r="AX4969" i="1"/>
  <c r="BC4969" i="1"/>
  <c r="BB4969" i="1"/>
  <c r="AZ4971" i="1"/>
  <c r="BA5024" i="1"/>
  <c r="AX4995" i="1"/>
  <c r="AZ4995" i="1"/>
  <c r="AX5011" i="1"/>
  <c r="AZ5011" i="1"/>
  <c r="AX5027" i="1"/>
  <c r="AZ5027" i="1"/>
  <c r="AX5043" i="1"/>
  <c r="BC5043" i="1"/>
  <c r="AX5059" i="1"/>
  <c r="BC5059" i="1"/>
  <c r="AZ5166" i="1"/>
  <c r="BA5192" i="1"/>
  <c r="AZ5100" i="1"/>
  <c r="AZ5116" i="1"/>
  <c r="BB5180" i="1"/>
  <c r="AZ5208" i="1"/>
  <c r="BC5220" i="1"/>
  <c r="AY5232" i="1"/>
  <c r="AZ5077" i="1"/>
  <c r="AZ5085" i="1"/>
  <c r="AX5282" i="1"/>
  <c r="AZ5282" i="1"/>
  <c r="BC5282" i="1"/>
  <c r="AY5282" i="1"/>
  <c r="AX5298" i="1"/>
  <c r="AZ5298" i="1"/>
  <c r="BC5298" i="1"/>
  <c r="AY5298" i="1"/>
  <c r="AX5314" i="1"/>
  <c r="AZ5314" i="1"/>
  <c r="BC5314" i="1"/>
  <c r="AY5314" i="1"/>
  <c r="BC5390" i="1"/>
  <c r="AX5246" i="1"/>
  <c r="AZ5246" i="1"/>
  <c r="AY5261" i="1"/>
  <c r="BA5266" i="1"/>
  <c r="BA5274" i="1"/>
  <c r="BA5278" i="1"/>
  <c r="BA5282" i="1"/>
  <c r="BA5290" i="1"/>
  <c r="BA5294" i="1"/>
  <c r="BA5298" i="1"/>
  <c r="BA5306" i="1"/>
  <c r="BA5310" i="1"/>
  <c r="BA5314" i="1"/>
  <c r="BA5322" i="1"/>
  <c r="BA5326" i="1"/>
  <c r="BB5332" i="1"/>
  <c r="BB5375" i="1"/>
  <c r="BA5407" i="1"/>
  <c r="BB5386" i="1"/>
  <c r="BB5524" i="1"/>
  <c r="AX5410" i="1"/>
  <c r="AZ5410" i="1"/>
  <c r="AX5486" i="1"/>
  <c r="AY5486" i="1"/>
  <c r="AZ5486" i="1"/>
  <c r="AX5502" i="1"/>
  <c r="AY5502" i="1"/>
  <c r="AZ5502" i="1"/>
  <c r="BA5471" i="1"/>
  <c r="AX5514" i="1"/>
  <c r="AZ5514" i="1"/>
  <c r="BB5514" i="1"/>
  <c r="AY5527" i="1"/>
  <c r="BC5456" i="1"/>
  <c r="AY5477" i="1"/>
  <c r="AZ5542" i="1"/>
  <c r="BC5514" i="1"/>
  <c r="BB5527" i="1"/>
  <c r="BC5549" i="1"/>
  <c r="AY5590" i="1"/>
  <c r="BC5542" i="1"/>
  <c r="BC5597" i="1"/>
  <c r="BC5565" i="1"/>
  <c r="BC5581" i="1"/>
  <c r="AZ5613" i="1"/>
  <c r="AX5535" i="1"/>
  <c r="AY5535" i="1"/>
  <c r="BC5535" i="1"/>
  <c r="AX5562" i="1"/>
  <c r="BC5562" i="1"/>
  <c r="AX5578" i="1"/>
  <c r="BC5578" i="1"/>
  <c r="AX5594" i="1"/>
  <c r="AZ5594" i="1"/>
  <c r="AX5610" i="1"/>
  <c r="AZ5610" i="1"/>
  <c r="AX5632" i="1"/>
  <c r="BC5632" i="1"/>
  <c r="AZ5647" i="1"/>
  <c r="AX5619" i="1"/>
  <c r="AY5619" i="1"/>
  <c r="AZ5619" i="1"/>
  <c r="BC5619" i="1"/>
  <c r="AY5631" i="1"/>
  <c r="BA5569" i="1"/>
  <c r="BA5577" i="1"/>
  <c r="AZ5585" i="1"/>
  <c r="BB5601" i="1"/>
  <c r="BB5617" i="1"/>
  <c r="AY5663" i="1"/>
  <c r="BA5671" i="1"/>
  <c r="AZ5670" i="1"/>
  <c r="AZ5678" i="1"/>
  <c r="BC5698" i="1"/>
  <c r="AY5730" i="1"/>
  <c r="AZ5742" i="1"/>
  <c r="BC5713" i="1"/>
  <c r="AX5732" i="1"/>
  <c r="AY5732" i="1"/>
  <c r="BC5732" i="1"/>
  <c r="AZ5728" i="1"/>
  <c r="BC5759" i="1"/>
  <c r="BB5752" i="1"/>
  <c r="AX5766" i="1"/>
  <c r="BC5766" i="1"/>
  <c r="BB5766" i="1"/>
  <c r="AY5766" i="1"/>
  <c r="AZ5768" i="1"/>
  <c r="AX5774" i="1"/>
  <c r="BC5774" i="1"/>
  <c r="BB5774" i="1"/>
  <c r="AY5774" i="1"/>
  <c r="AX5785" i="1"/>
  <c r="BC5785" i="1"/>
  <c r="AY1142" i="1"/>
  <c r="AY1206" i="1"/>
  <c r="BC20" i="1"/>
  <c r="AY55" i="1"/>
  <c r="AZ83" i="1"/>
  <c r="BA110" i="1"/>
  <c r="BA153" i="1"/>
  <c r="BA181" i="1"/>
  <c r="BA222" i="1"/>
  <c r="BB271" i="1"/>
  <c r="BA318" i="1"/>
  <c r="AZ356" i="1"/>
  <c r="AZ432" i="1"/>
  <c r="AY539" i="1"/>
  <c r="AZ656" i="1"/>
  <c r="BC1099" i="1"/>
  <c r="BA1131" i="1"/>
  <c r="BC1163" i="1"/>
  <c r="BA1195" i="1"/>
  <c r="BC1227" i="1"/>
  <c r="BB1096" i="1"/>
  <c r="BB1160" i="1"/>
  <c r="BB1224" i="1"/>
  <c r="BA1257" i="1"/>
  <c r="AY1277" i="1"/>
  <c r="BB1301" i="1"/>
  <c r="BA1325" i="1"/>
  <c r="AY1349" i="1"/>
  <c r="BA1369" i="1"/>
  <c r="BA1393" i="1"/>
  <c r="BC1409" i="1"/>
  <c r="BC1425" i="1"/>
  <c r="BC1441" i="1"/>
  <c r="BC1457" i="1"/>
  <c r="BC1473" i="1"/>
  <c r="BC1489" i="1"/>
  <c r="BC1505" i="1"/>
  <c r="AY1521" i="1"/>
  <c r="AY1537" i="1"/>
  <c r="AY1553" i="1"/>
  <c r="AY1569" i="1"/>
  <c r="AY1585" i="1"/>
  <c r="AY1601" i="1"/>
  <c r="AY1617" i="1"/>
  <c r="AY1633" i="1"/>
  <c r="AY1649" i="1"/>
  <c r="AY1665" i="1"/>
  <c r="AY1681" i="1"/>
  <c r="AY1697" i="1"/>
  <c r="AY1713" i="1"/>
  <c r="BC1729" i="1"/>
  <c r="AY1745" i="1"/>
  <c r="AY1761" i="1"/>
  <c r="AY1800" i="1"/>
  <c r="BC1830" i="1"/>
  <c r="AY2230" i="1"/>
  <c r="AY2246" i="1"/>
  <c r="BA2272" i="1"/>
  <c r="BA2304" i="1"/>
  <c r="BA2336" i="1"/>
  <c r="BA2368" i="1"/>
  <c r="BC2224" i="1"/>
  <c r="BC2228" i="1"/>
  <c r="AZ2236" i="1"/>
  <c r="BC2240" i="1"/>
  <c r="BC2244" i="1"/>
  <c r="AY2252" i="1"/>
  <c r="BC2256" i="1"/>
  <c r="AX2264" i="1"/>
  <c r="AZ2264" i="1"/>
  <c r="AY2268" i="1"/>
  <c r="BC2272" i="1"/>
  <c r="BB2276" i="1"/>
  <c r="AX2280" i="1"/>
  <c r="AZ2280" i="1"/>
  <c r="AY2284" i="1"/>
  <c r="BC2288" i="1"/>
  <c r="AX2296" i="1"/>
  <c r="AZ2296" i="1"/>
  <c r="AY2300" i="1"/>
  <c r="BC2304" i="1"/>
  <c r="AX2312" i="1"/>
  <c r="AZ2312" i="1"/>
  <c r="AY2316" i="1"/>
  <c r="BC2320" i="1"/>
  <c r="AX2328" i="1"/>
  <c r="AZ2328" i="1"/>
  <c r="AY2332" i="1"/>
  <c r="BC2336" i="1"/>
  <c r="BB2340" i="1"/>
  <c r="AX2344" i="1"/>
  <c r="AZ2344" i="1"/>
  <c r="AY2348" i="1"/>
  <c r="BC2352" i="1"/>
  <c r="AX2360" i="1"/>
  <c r="AZ2360" i="1"/>
  <c r="AY2364" i="1"/>
  <c r="BC2368" i="1"/>
  <c r="AX2376" i="1"/>
  <c r="AZ2376" i="1"/>
  <c r="AY2380" i="1"/>
  <c r="BB2623" i="1"/>
  <c r="BB2639" i="1"/>
  <c r="BB2655" i="1"/>
  <c r="BB2671" i="1"/>
  <c r="BB2687" i="1"/>
  <c r="BB2703" i="1"/>
  <c r="BB2719" i="1"/>
  <c r="BB2735" i="1"/>
  <c r="BB2751" i="1"/>
  <c r="BB2767" i="1"/>
  <c r="BB2783" i="1"/>
  <c r="BB2799" i="1"/>
  <c r="BB2815" i="1"/>
  <c r="BB2831" i="1"/>
  <c r="BB2847" i="1"/>
  <c r="BB2863" i="1"/>
  <c r="BB2879" i="1"/>
  <c r="BB2895" i="1"/>
  <c r="BB2911" i="1"/>
  <c r="BB2943" i="1"/>
  <c r="BB2975" i="1"/>
  <c r="BB3007" i="1"/>
  <c r="BB3039" i="1"/>
  <c r="AY3072" i="1"/>
  <c r="AY3088" i="1"/>
  <c r="AY3104" i="1"/>
  <c r="AY3120" i="1"/>
  <c r="BC2390" i="1"/>
  <c r="AY2627" i="1"/>
  <c r="AY2643" i="1"/>
  <c r="AY2659" i="1"/>
  <c r="AY2675" i="1"/>
  <c r="AY2691" i="1"/>
  <c r="AY2707" i="1"/>
  <c r="AY2723" i="1"/>
  <c r="AY2739" i="1"/>
  <c r="AY2755" i="1"/>
  <c r="AY2771" i="1"/>
  <c r="AY2787" i="1"/>
  <c r="AY2803" i="1"/>
  <c r="AY2819" i="1"/>
  <c r="AY2835" i="1"/>
  <c r="AY2851" i="1"/>
  <c r="AY2867" i="1"/>
  <c r="AY2883" i="1"/>
  <c r="AY2899" i="1"/>
  <c r="AY3079" i="1"/>
  <c r="AY3095" i="1"/>
  <c r="AY3111" i="1"/>
  <c r="AY3127" i="1"/>
  <c r="AY3143" i="1"/>
  <c r="AY3159" i="1"/>
  <c r="AY2395" i="1"/>
  <c r="AX2398" i="1"/>
  <c r="AY2398" i="1"/>
  <c r="BC2398" i="1"/>
  <c r="AZ2400" i="1"/>
  <c r="BA2402" i="1"/>
  <c r="AX2406" i="1"/>
  <c r="AY2406" i="1"/>
  <c r="BC2406" i="1"/>
  <c r="AZ2408" i="1"/>
  <c r="BA2410" i="1"/>
  <c r="AX2414" i="1"/>
  <c r="AY2414" i="1"/>
  <c r="BC2414" i="1"/>
  <c r="AZ2416" i="1"/>
  <c r="AX2422" i="1"/>
  <c r="AY2422" i="1"/>
  <c r="BC2422" i="1"/>
  <c r="AZ2424" i="1"/>
  <c r="AX2430" i="1"/>
  <c r="AY2430" i="1"/>
  <c r="BC2430" i="1"/>
  <c r="AZ2432" i="1"/>
  <c r="BA2434" i="1"/>
  <c r="AX2438" i="1"/>
  <c r="AY2438" i="1"/>
  <c r="BC2438" i="1"/>
  <c r="AZ2440" i="1"/>
  <c r="BA2442" i="1"/>
  <c r="AX2446" i="1"/>
  <c r="AY2446" i="1"/>
  <c r="BC2446" i="1"/>
  <c r="AZ2448" i="1"/>
  <c r="AX2454" i="1"/>
  <c r="AY2454" i="1"/>
  <c r="BC2454" i="1"/>
  <c r="AZ2456" i="1"/>
  <c r="AX2462" i="1"/>
  <c r="AY2462" i="1"/>
  <c r="BC2462" i="1"/>
  <c r="AZ2464" i="1"/>
  <c r="BA2466" i="1"/>
  <c r="AX2470" i="1"/>
  <c r="AY2470" i="1"/>
  <c r="BC2470" i="1"/>
  <c r="AZ2472" i="1"/>
  <c r="BA2474" i="1"/>
  <c r="AX2478" i="1"/>
  <c r="AY2478" i="1"/>
  <c r="BC2478" i="1"/>
  <c r="AZ2480" i="1"/>
  <c r="AX2486" i="1"/>
  <c r="AY2486" i="1"/>
  <c r="BC2486" i="1"/>
  <c r="AZ2488" i="1"/>
  <c r="AX2494" i="1"/>
  <c r="AY2494" i="1"/>
  <c r="BC2494" i="1"/>
  <c r="AZ2496" i="1"/>
  <c r="BA2498" i="1"/>
  <c r="AX2502" i="1"/>
  <c r="AY2502" i="1"/>
  <c r="BC2502" i="1"/>
  <c r="AZ2504" i="1"/>
  <c r="BA2506" i="1"/>
  <c r="AX2510" i="1"/>
  <c r="AY2510" i="1"/>
  <c r="BC2510" i="1"/>
  <c r="AZ2512" i="1"/>
  <c r="AX2518" i="1"/>
  <c r="AY2518" i="1"/>
  <c r="BC2518" i="1"/>
  <c r="AZ2520" i="1"/>
  <c r="AX2526" i="1"/>
  <c r="AY2526" i="1"/>
  <c r="BC2526" i="1"/>
  <c r="AZ2528" i="1"/>
  <c r="BA2530" i="1"/>
  <c r="AX2534" i="1"/>
  <c r="AY2534" i="1"/>
  <c r="BC2534" i="1"/>
  <c r="AZ2536" i="1"/>
  <c r="BA2538" i="1"/>
  <c r="AX2542" i="1"/>
  <c r="AY2542" i="1"/>
  <c r="BC2542" i="1"/>
  <c r="AZ2544" i="1"/>
  <c r="AX2550" i="1"/>
  <c r="AY2550" i="1"/>
  <c r="BC2550" i="1"/>
  <c r="AZ2552" i="1"/>
  <c r="AX2558" i="1"/>
  <c r="AY2558" i="1"/>
  <c r="BC2558" i="1"/>
  <c r="BB2563" i="1"/>
  <c r="BB2571" i="1"/>
  <c r="BB2579" i="1"/>
  <c r="BB2587" i="1"/>
  <c r="BB2595" i="1"/>
  <c r="BB2603" i="1"/>
  <c r="BB2611" i="1"/>
  <c r="BB2619" i="1"/>
  <c r="BA2936" i="1"/>
  <c r="BA2968" i="1"/>
  <c r="BA3000" i="1"/>
  <c r="BA3032" i="1"/>
  <c r="BA3064" i="1"/>
  <c r="AZ3143" i="1"/>
  <c r="AZ3159" i="1"/>
  <c r="BB2920" i="1"/>
  <c r="BA2943" i="1"/>
  <c r="BB2984" i="1"/>
  <c r="BA3007" i="1"/>
  <c r="BB3048" i="1"/>
  <c r="BB3132" i="1"/>
  <c r="AZ2563" i="1"/>
  <c r="AZ2571" i="1"/>
  <c r="AZ2579" i="1"/>
  <c r="AZ2587" i="1"/>
  <c r="AZ2595" i="1"/>
  <c r="AZ2603" i="1"/>
  <c r="AZ2611" i="1"/>
  <c r="AZ2619" i="1"/>
  <c r="BA2627" i="1"/>
  <c r="BA2635" i="1"/>
  <c r="BA2643" i="1"/>
  <c r="BA2651" i="1"/>
  <c r="BA2659" i="1"/>
  <c r="BA2667" i="1"/>
  <c r="BA2675" i="1"/>
  <c r="BA2683" i="1"/>
  <c r="BA2691" i="1"/>
  <c r="BA2699" i="1"/>
  <c r="BA2707" i="1"/>
  <c r="BA2715" i="1"/>
  <c r="BA2723" i="1"/>
  <c r="BA2731" i="1"/>
  <c r="BA2739" i="1"/>
  <c r="BA2747" i="1"/>
  <c r="BA2755" i="1"/>
  <c r="BA2763" i="1"/>
  <c r="BA2771" i="1"/>
  <c r="BA2779" i="1"/>
  <c r="BA2787" i="1"/>
  <c r="BA2795" i="1"/>
  <c r="BA2803" i="1"/>
  <c r="BA2811" i="1"/>
  <c r="BA2819" i="1"/>
  <c r="BA2827" i="1"/>
  <c r="BA2835" i="1"/>
  <c r="BA2843" i="1"/>
  <c r="BA2851" i="1"/>
  <c r="BA2859" i="1"/>
  <c r="BA2867" i="1"/>
  <c r="BA2875" i="1"/>
  <c r="BA2883" i="1"/>
  <c r="BA2891" i="1"/>
  <c r="BA2899" i="1"/>
  <c r="BC2907" i="1"/>
  <c r="AZ2911" i="1"/>
  <c r="BC2923" i="1"/>
  <c r="AZ2927" i="1"/>
  <c r="BC2939" i="1"/>
  <c r="AZ2943" i="1"/>
  <c r="BC2955" i="1"/>
  <c r="AZ2959" i="1"/>
  <c r="BC2971" i="1"/>
  <c r="AZ2975" i="1"/>
  <c r="BC2987" i="1"/>
  <c r="AZ2991" i="1"/>
  <c r="BC3003" i="1"/>
  <c r="AZ3007" i="1"/>
  <c r="BC3019" i="1"/>
  <c r="AZ3023" i="1"/>
  <c r="BC3035" i="1"/>
  <c r="AZ3039" i="1"/>
  <c r="BC3051" i="1"/>
  <c r="AZ3055" i="1"/>
  <c r="BC3067" i="1"/>
  <c r="AZ3075" i="1"/>
  <c r="AZ3083" i="1"/>
  <c r="AZ3091" i="1"/>
  <c r="AZ3099" i="1"/>
  <c r="AZ3107" i="1"/>
  <c r="AZ3115" i="1"/>
  <c r="AZ3123" i="1"/>
  <c r="BA3131" i="1"/>
  <c r="BA3139" i="1"/>
  <c r="BA3147" i="1"/>
  <c r="BA3155" i="1"/>
  <c r="BA3163" i="1"/>
  <c r="BA3564" i="1"/>
  <c r="AZ3317" i="1"/>
  <c r="BB3329" i="1"/>
  <c r="AZ3381" i="1"/>
  <c r="BB3393" i="1"/>
  <c r="AZ3445" i="1"/>
  <c r="BB3457" i="1"/>
  <c r="BC3285" i="1"/>
  <c r="BC3349" i="1"/>
  <c r="BC3413" i="1"/>
  <c r="AY3477" i="1"/>
  <c r="AZ3556" i="1"/>
  <c r="AZ3572" i="1"/>
  <c r="AY3486" i="1"/>
  <c r="BB3499" i="1"/>
  <c r="BC3538" i="1"/>
  <c r="BA3578" i="1"/>
  <c r="BA3586" i="1"/>
  <c r="BA3594" i="1"/>
  <c r="BA3602" i="1"/>
  <c r="BA3610" i="1"/>
  <c r="BA3618" i="1"/>
  <c r="BA3626" i="1"/>
  <c r="AY3755" i="1"/>
  <c r="AY3787" i="1"/>
  <c r="BB3518" i="1"/>
  <c r="BB3550" i="1"/>
  <c r="AY3565" i="1"/>
  <c r="BC3589" i="1"/>
  <c r="BC3605" i="1"/>
  <c r="BC3621" i="1"/>
  <c r="AY3638" i="1"/>
  <c r="AY3654" i="1"/>
  <c r="AY3670" i="1"/>
  <c r="AY3686" i="1"/>
  <c r="AY3702" i="1"/>
  <c r="AY3718" i="1"/>
  <c r="AY3734" i="1"/>
  <c r="AY3512" i="1"/>
  <c r="AZ3521" i="1"/>
  <c r="AY3544" i="1"/>
  <c r="AX3648" i="1"/>
  <c r="BC3648" i="1"/>
  <c r="AZ3648" i="1"/>
  <c r="AX3664" i="1"/>
  <c r="BC3664" i="1"/>
  <c r="AZ3664" i="1"/>
  <c r="AX3680" i="1"/>
  <c r="BC3680" i="1"/>
  <c r="AZ3680" i="1"/>
  <c r="AX3696" i="1"/>
  <c r="BC3696" i="1"/>
  <c r="AZ3696" i="1"/>
  <c r="AX3712" i="1"/>
  <c r="BC3712" i="1"/>
  <c r="AZ3712" i="1"/>
  <c r="AX3728" i="1"/>
  <c r="AZ3728" i="1"/>
  <c r="BA3787" i="1"/>
  <c r="BB3644" i="1"/>
  <c r="BB3660" i="1"/>
  <c r="BB3676" i="1"/>
  <c r="BB3692" i="1"/>
  <c r="BB3708" i="1"/>
  <c r="BB3724" i="1"/>
  <c r="BB3732" i="1"/>
  <c r="BB3740" i="1"/>
  <c r="AZ3786" i="1"/>
  <c r="AZ3794" i="1"/>
  <c r="AX3834" i="1"/>
  <c r="BA3834" i="1"/>
  <c r="AZ3840" i="1"/>
  <c r="AX3898" i="1"/>
  <c r="BA3898" i="1"/>
  <c r="AZ3904" i="1"/>
  <c r="AX3962" i="1"/>
  <c r="BA3962" i="1"/>
  <c r="AZ3968" i="1"/>
  <c r="AZ4658" i="1"/>
  <c r="AZ3829" i="1"/>
  <c r="AZ3861" i="1"/>
  <c r="AZ3893" i="1"/>
  <c r="AZ3925" i="1"/>
  <c r="AZ3957" i="1"/>
  <c r="AX4211" i="1"/>
  <c r="BC4211" i="1"/>
  <c r="AZ4211" i="1"/>
  <c r="AX4275" i="1"/>
  <c r="BC4275" i="1"/>
  <c r="AZ4275" i="1"/>
  <c r="AZ4306" i="1"/>
  <c r="BC4322" i="1"/>
  <c r="BA4338" i="1"/>
  <c r="BB4342" i="1"/>
  <c r="AZ4374" i="1"/>
  <c r="BA4418" i="1"/>
  <c r="BB3789" i="1"/>
  <c r="AZ3818" i="1"/>
  <c r="BB3830" i="1"/>
  <c r="AY3846" i="1"/>
  <c r="BC3862" i="1"/>
  <c r="AZ3882" i="1"/>
  <c r="BB3894" i="1"/>
  <c r="AY3910" i="1"/>
  <c r="BC3926" i="1"/>
  <c r="AZ3946" i="1"/>
  <c r="BB3958" i="1"/>
  <c r="AY3974" i="1"/>
  <c r="BC4115" i="1"/>
  <c r="BC4147" i="1"/>
  <c r="BC4179" i="1"/>
  <c r="BC4377" i="1"/>
  <c r="BB3819" i="1"/>
  <c r="BB3835" i="1"/>
  <c r="BB3851" i="1"/>
  <c r="BB3867" i="1"/>
  <c r="BB3883" i="1"/>
  <c r="BB3899" i="1"/>
  <c r="BB3915" i="1"/>
  <c r="BB3931" i="1"/>
  <c r="BB3947" i="1"/>
  <c r="BB3963" i="1"/>
  <c r="BB3979" i="1"/>
  <c r="BC4149" i="1"/>
  <c r="AX4191" i="1"/>
  <c r="BA4191" i="1"/>
  <c r="AY4373" i="1"/>
  <c r="BC4207" i="1"/>
  <c r="BC4271" i="1"/>
  <c r="AY4326" i="1"/>
  <c r="AZ4125" i="1"/>
  <c r="BB4151" i="1"/>
  <c r="AZ4181" i="1"/>
  <c r="BA4207" i="1"/>
  <c r="BB4223" i="1"/>
  <c r="AY4246" i="1"/>
  <c r="BA4271" i="1"/>
  <c r="BB4287" i="1"/>
  <c r="BC4312" i="1"/>
  <c r="BC4344" i="1"/>
  <c r="BA4409" i="1"/>
  <c r="AZ4214" i="1"/>
  <c r="AZ4246" i="1"/>
  <c r="AZ4278" i="1"/>
  <c r="BB4309" i="1"/>
  <c r="BB4373" i="1"/>
  <c r="AX4419" i="1"/>
  <c r="AY4419" i="1"/>
  <c r="BB4419" i="1"/>
  <c r="BC4419" i="1"/>
  <c r="AZ4427" i="1"/>
  <c r="BB4680" i="1"/>
  <c r="BB4712" i="1"/>
  <c r="BB4728" i="1"/>
  <c r="AX4785" i="1"/>
  <c r="BC4785" i="1"/>
  <c r="AZ4785" i="1"/>
  <c r="AY4785" i="1"/>
  <c r="BB4821" i="1"/>
  <c r="AX4316" i="1"/>
  <c r="BB4316" i="1"/>
  <c r="AX4332" i="1"/>
  <c r="BB4332" i="1"/>
  <c r="AX4348" i="1"/>
  <c r="BB4348" i="1"/>
  <c r="AX4364" i="1"/>
  <c r="BB4364" i="1"/>
  <c r="AX4380" i="1"/>
  <c r="BB4380" i="1"/>
  <c r="AX4404" i="1"/>
  <c r="BB4404" i="1"/>
  <c r="AZ4412" i="1"/>
  <c r="BB4563" i="1"/>
  <c r="BB4579" i="1"/>
  <c r="BB4595" i="1"/>
  <c r="BB4611" i="1"/>
  <c r="BB4627" i="1"/>
  <c r="BB4643" i="1"/>
  <c r="BC4667" i="1"/>
  <c r="AZ4390" i="1"/>
  <c r="AX4414" i="1"/>
  <c r="BB4414" i="1"/>
  <c r="AY4450" i="1"/>
  <c r="AY4458" i="1"/>
  <c r="AY4466" i="1"/>
  <c r="AY4474" i="1"/>
  <c r="AY4482" i="1"/>
  <c r="AY4490" i="1"/>
  <c r="AY4498" i="1"/>
  <c r="AY4506" i="1"/>
  <c r="AY4514" i="1"/>
  <c r="AY4522" i="1"/>
  <c r="AY4530" i="1"/>
  <c r="AY4538" i="1"/>
  <c r="AY4546" i="1"/>
  <c r="AY4554" i="1"/>
  <c r="BB4675" i="1"/>
  <c r="BB4691" i="1"/>
  <c r="BB4707" i="1"/>
  <c r="BB4723" i="1"/>
  <c r="AZ4450" i="1"/>
  <c r="AZ4458" i="1"/>
  <c r="AZ4466" i="1"/>
  <c r="AZ4474" i="1"/>
  <c r="AZ4482" i="1"/>
  <c r="AZ4490" i="1"/>
  <c r="AZ4498" i="1"/>
  <c r="AZ4506" i="1"/>
  <c r="AZ4514" i="1"/>
  <c r="AZ4522" i="1"/>
  <c r="AZ4530" i="1"/>
  <c r="AZ4538" i="1"/>
  <c r="AZ4546" i="1"/>
  <c r="AZ4554" i="1"/>
  <c r="BA4667" i="1"/>
  <c r="AX4689" i="1"/>
  <c r="AZ4689" i="1"/>
  <c r="AX4713" i="1"/>
  <c r="BC4713" i="1"/>
  <c r="AX4733" i="1"/>
  <c r="AY4733" i="1"/>
  <c r="AZ4733" i="1"/>
  <c r="AY4786" i="1"/>
  <c r="AY4681" i="1"/>
  <c r="AZ4690" i="1"/>
  <c r="BA4718" i="1"/>
  <c r="AZ4734" i="1"/>
  <c r="BB4790" i="1"/>
  <c r="BA4681" i="1"/>
  <c r="AZ4717" i="1"/>
  <c r="BB4729" i="1"/>
  <c r="AZ4754" i="1"/>
  <c r="AZ4770" i="1"/>
  <c r="BA4782" i="1"/>
  <c r="BB4809" i="1"/>
  <c r="BC4811" i="1"/>
  <c r="AY4845" i="1"/>
  <c r="AY4877" i="1"/>
  <c r="AY4909" i="1"/>
  <c r="BA4829" i="1"/>
  <c r="BA4837" i="1"/>
  <c r="BA4845" i="1"/>
  <c r="BA4853" i="1"/>
  <c r="BA4861" i="1"/>
  <c r="BA4869" i="1"/>
  <c r="BA4877" i="1"/>
  <c r="BA4885" i="1"/>
  <c r="BA4893" i="1"/>
  <c r="BA4901" i="1"/>
  <c r="BA4909" i="1"/>
  <c r="BC4925" i="1"/>
  <c r="BA4796" i="1"/>
  <c r="BA4812" i="1"/>
  <c r="BA5011" i="1"/>
  <c r="AZ5023" i="1"/>
  <c r="BA4962" i="1"/>
  <c r="AZ4988" i="1"/>
  <c r="BC4995" i="1"/>
  <c r="AZ5149" i="1"/>
  <c r="BA4977" i="1"/>
  <c r="BA4985" i="1"/>
  <c r="AZ4992" i="1"/>
  <c r="BA5043" i="1"/>
  <c r="AZ5056" i="1"/>
  <c r="BC5149" i="1"/>
  <c r="BB5149" i="1"/>
  <c r="BA5180" i="1"/>
  <c r="AX5096" i="1"/>
  <c r="BB5096" i="1"/>
  <c r="BC5112" i="1"/>
  <c r="AY5188" i="1"/>
  <c r="BB5200" i="1"/>
  <c r="AZ5228" i="1"/>
  <c r="BC5240" i="1"/>
  <c r="BC5386" i="1"/>
  <c r="BB5257" i="1"/>
  <c r="BB5261" i="1"/>
  <c r="BB5265" i="1"/>
  <c r="AY5352" i="1"/>
  <c r="BA5331" i="1"/>
  <c r="BB5366" i="1"/>
  <c r="AX5340" i="1"/>
  <c r="BB5340" i="1"/>
  <c r="AY5362" i="1"/>
  <c r="BC5349" i="1"/>
  <c r="BB5387" i="1"/>
  <c r="AX5342" i="1"/>
  <c r="AY5342" i="1"/>
  <c r="BB5342" i="1"/>
  <c r="AZ5344" i="1"/>
  <c r="AX5350" i="1"/>
  <c r="BB5350" i="1"/>
  <c r="AZ5352" i="1"/>
  <c r="AX5358" i="1"/>
  <c r="AY5358" i="1"/>
  <c r="BB5358" i="1"/>
  <c r="BC5391" i="1"/>
  <c r="BB5403" i="1"/>
  <c r="AX5411" i="1"/>
  <c r="BC5411" i="1"/>
  <c r="AZ5366" i="1"/>
  <c r="BA5374" i="1"/>
  <c r="BA5382" i="1"/>
  <c r="BA5390" i="1"/>
  <c r="BA5398" i="1"/>
  <c r="BB5411" i="1"/>
  <c r="BA5482" i="1"/>
  <c r="AY5495" i="1"/>
  <c r="AY5429" i="1"/>
  <c r="BB5474" i="1"/>
  <c r="BB5486" i="1"/>
  <c r="BB5502" i="1"/>
  <c r="BC5590" i="1"/>
  <c r="BC5610" i="1"/>
  <c r="AZ5557" i="1"/>
  <c r="AY5570" i="1"/>
  <c r="AY5536" i="1"/>
  <c r="BC5548" i="1"/>
  <c r="AY5624" i="1"/>
  <c r="BB5631" i="1"/>
  <c r="AZ5562" i="1"/>
  <c r="AZ5570" i="1"/>
  <c r="AZ5578" i="1"/>
  <c r="BB5594" i="1"/>
  <c r="BB5602" i="1"/>
  <c r="BB5610" i="1"/>
  <c r="AZ5622" i="1"/>
  <c r="BB5663" i="1"/>
  <c r="BC5669" i="1"/>
  <c r="BB5673" i="1"/>
  <c r="AY5675" i="1"/>
  <c r="BC5677" i="1"/>
  <c r="BA5642" i="1"/>
  <c r="BA5650" i="1"/>
  <c r="BA5658" i="1"/>
  <c r="AY5679" i="1"/>
  <c r="AX5687" i="1"/>
  <c r="BB5687" i="1"/>
  <c r="AX5689" i="1"/>
  <c r="BA5689" i="1"/>
  <c r="BB5689" i="1"/>
  <c r="AX5691" i="1"/>
  <c r="BB5691" i="1"/>
  <c r="AX5693" i="1"/>
  <c r="BA5693" i="1"/>
  <c r="BB5693" i="1"/>
  <c r="AX5695" i="1"/>
  <c r="BC5695" i="1"/>
  <c r="BB5695" i="1"/>
  <c r="AZ5708" i="1"/>
  <c r="BC5696" i="1"/>
  <c r="AX5703" i="1"/>
  <c r="AY5703" i="1"/>
  <c r="BB5703" i="1"/>
  <c r="BC5703" i="1"/>
  <c r="AZ5705" i="1"/>
  <c r="AX5711" i="1"/>
  <c r="AY5711" i="1"/>
  <c r="BB5711" i="1"/>
  <c r="BC5711" i="1"/>
  <c r="AZ5713" i="1"/>
  <c r="AX5717" i="1"/>
  <c r="BB5717" i="1"/>
  <c r="AX5733" i="1"/>
  <c r="BB5733" i="1"/>
  <c r="BA5721" i="1"/>
  <c r="BA5729" i="1"/>
  <c r="BA5737" i="1"/>
  <c r="AX5749" i="1"/>
  <c r="BC5749" i="1"/>
  <c r="AZ5760" i="1"/>
  <c r="AZ5781" i="1"/>
  <c r="BB1082" i="1"/>
  <c r="BB1146" i="1"/>
  <c r="BB1210" i="1"/>
  <c r="AY21" i="1"/>
  <c r="AZ56" i="1"/>
  <c r="BC91" i="1"/>
  <c r="AY119" i="1"/>
  <c r="BC162" i="1"/>
  <c r="BB191" i="1"/>
  <c r="BA237" i="1"/>
  <c r="BB282" i="1"/>
  <c r="BB321" i="1"/>
  <c r="BA352" i="1"/>
  <c r="AY447" i="1"/>
  <c r="BB570" i="1"/>
  <c r="BA657" i="1"/>
  <c r="BC1092" i="1"/>
  <c r="BA1172" i="1"/>
  <c r="BB1254" i="1"/>
  <c r="BB1318" i="1"/>
  <c r="BB1382" i="1"/>
  <c r="BB1410" i="1"/>
  <c r="BB1426" i="1"/>
  <c r="BB1442" i="1"/>
  <c r="BB1458" i="1"/>
  <c r="BB1474" i="1"/>
  <c r="BB1490" i="1"/>
  <c r="BB1506" i="1"/>
  <c r="AX2289" i="1"/>
  <c r="AZ2289" i="1"/>
  <c r="AY2311" i="1"/>
  <c r="AX2353" i="1"/>
  <c r="AZ2353" i="1"/>
  <c r="AY2375" i="1"/>
  <c r="BA2225" i="1"/>
  <c r="AZ2229" i="1"/>
  <c r="BC2233" i="1"/>
  <c r="AY2233" i="1"/>
  <c r="BC2237" i="1"/>
  <c r="BA2241" i="1"/>
  <c r="AZ2245" i="1"/>
  <c r="AY2249" i="1"/>
  <c r="BA2257" i="1"/>
  <c r="BB2261" i="1"/>
  <c r="AY2265" i="1"/>
  <c r="AY2269" i="1"/>
  <c r="BB2277" i="1"/>
  <c r="AY2281" i="1"/>
  <c r="BA2289" i="1"/>
  <c r="AY2301" i="1"/>
  <c r="BA2305" i="1"/>
  <c r="BB2309" i="1"/>
  <c r="AY2313" i="1"/>
  <c r="BA2321" i="1"/>
  <c r="BB2325" i="1"/>
  <c r="AY2329" i="1"/>
  <c r="AY2333" i="1"/>
  <c r="BB2341" i="1"/>
  <c r="AY2345" i="1"/>
  <c r="BA2353" i="1"/>
  <c r="AY2365" i="1"/>
  <c r="BA2369" i="1"/>
  <c r="BB2373" i="1"/>
  <c r="AY2377" i="1"/>
  <c r="BC3080" i="1"/>
  <c r="BC3096" i="1"/>
  <c r="BC3112" i="1"/>
  <c r="BC3128" i="1"/>
  <c r="BC3144" i="1"/>
  <c r="BC3160" i="1"/>
  <c r="BB2966" i="1"/>
  <c r="BB3030" i="1"/>
  <c r="AZ2391" i="1"/>
  <c r="AZ2396" i="1"/>
  <c r="AY2568" i="1"/>
  <c r="AY2576" i="1"/>
  <c r="AY2584" i="1"/>
  <c r="AY2592" i="1"/>
  <c r="AY2600" i="1"/>
  <c r="AY2608" i="1"/>
  <c r="AY2616" i="1"/>
  <c r="BB2916" i="1"/>
  <c r="BA2939" i="1"/>
  <c r="BB2980" i="1"/>
  <c r="BA3003" i="1"/>
  <c r="BB3044" i="1"/>
  <c r="BA3067" i="1"/>
  <c r="AZ2564" i="1"/>
  <c r="AZ2572" i="1"/>
  <c r="AZ2580" i="1"/>
  <c r="AZ2588" i="1"/>
  <c r="AZ2596" i="1"/>
  <c r="AZ2604" i="1"/>
  <c r="AZ2612" i="1"/>
  <c r="AZ2620" i="1"/>
  <c r="BA2628" i="1"/>
  <c r="BA2636" i="1"/>
  <c r="BA2644" i="1"/>
  <c r="BA2652" i="1"/>
  <c r="BA2660" i="1"/>
  <c r="BA2668" i="1"/>
  <c r="BA2676" i="1"/>
  <c r="BA2684" i="1"/>
  <c r="BA2692" i="1"/>
  <c r="BA2700" i="1"/>
  <c r="BA2708" i="1"/>
  <c r="BA2716" i="1"/>
  <c r="BA2724" i="1"/>
  <c r="BA2732" i="1"/>
  <c r="BA2740" i="1"/>
  <c r="BA2748" i="1"/>
  <c r="BA2756" i="1"/>
  <c r="BA2764" i="1"/>
  <c r="BA2772" i="1"/>
  <c r="BA2780" i="1"/>
  <c r="BA2788" i="1"/>
  <c r="BA2796" i="1"/>
  <c r="BA2804" i="1"/>
  <c r="BA2812" i="1"/>
  <c r="BA2820" i="1"/>
  <c r="BA2828" i="1"/>
  <c r="BA2836" i="1"/>
  <c r="BA2844" i="1"/>
  <c r="BA2852" i="1"/>
  <c r="BA2860" i="1"/>
  <c r="BA2868" i="1"/>
  <c r="BA2876" i="1"/>
  <c r="BA2884" i="1"/>
  <c r="BA2892" i="1"/>
  <c r="BA2900" i="1"/>
  <c r="AZ2908" i="1"/>
  <c r="AY2916" i="1"/>
  <c r="BC2920" i="1"/>
  <c r="AZ2924" i="1"/>
  <c r="AY2932" i="1"/>
  <c r="BC2936" i="1"/>
  <c r="AZ2940" i="1"/>
  <c r="AY2948" i="1"/>
  <c r="BC2952" i="1"/>
  <c r="AZ2956" i="1"/>
  <c r="AY2964" i="1"/>
  <c r="BC2968" i="1"/>
  <c r="AZ2972" i="1"/>
  <c r="AY2980" i="1"/>
  <c r="BC2984" i="1"/>
  <c r="AZ2988" i="1"/>
  <c r="AY2996" i="1"/>
  <c r="BC3000" i="1"/>
  <c r="AZ3004" i="1"/>
  <c r="AY3012" i="1"/>
  <c r="BC3016" i="1"/>
  <c r="AZ3020" i="1"/>
  <c r="AY3028" i="1"/>
  <c r="BC3032" i="1"/>
  <c r="AZ3036" i="1"/>
  <c r="AY3044" i="1"/>
  <c r="BC3048" i="1"/>
  <c r="AZ3052" i="1"/>
  <c r="AY3060" i="1"/>
  <c r="BC3064" i="1"/>
  <c r="AZ3068" i="1"/>
  <c r="BA3076" i="1"/>
  <c r="BA3084" i="1"/>
  <c r="BA3092" i="1"/>
  <c r="BA3100" i="1"/>
  <c r="BA3108" i="1"/>
  <c r="BA3116" i="1"/>
  <c r="BA3124" i="1"/>
  <c r="BB3136" i="1"/>
  <c r="BB3144" i="1"/>
  <c r="BB3152" i="1"/>
  <c r="BB3160" i="1"/>
  <c r="BB3168" i="1"/>
  <c r="BB3572" i="1"/>
  <c r="BB3478" i="1"/>
  <c r="BA3293" i="1"/>
  <c r="AZ3305" i="1"/>
  <c r="BB3317" i="1"/>
  <c r="BA3357" i="1"/>
  <c r="AZ3369" i="1"/>
  <c r="BB3381" i="1"/>
  <c r="BA3421" i="1"/>
  <c r="AZ3433" i="1"/>
  <c r="BB3445" i="1"/>
  <c r="AY3293" i="1"/>
  <c r="AY3325" i="1"/>
  <c r="AY3357" i="1"/>
  <c r="AY3389" i="1"/>
  <c r="AY3421" i="1"/>
  <c r="AY3453" i="1"/>
  <c r="BC3600" i="1"/>
  <c r="BC3632" i="1"/>
  <c r="BA3770" i="1"/>
  <c r="BA3802" i="1"/>
  <c r="BB3584" i="1"/>
  <c r="BA3592" i="1"/>
  <c r="BB3616" i="1"/>
  <c r="BA3624" i="1"/>
  <c r="BC3803" i="1"/>
  <c r="BA3478" i="1"/>
  <c r="BA3486" i="1"/>
  <c r="BA3506" i="1"/>
  <c r="BB3522" i="1"/>
  <c r="AY3579" i="1"/>
  <c r="AY3611" i="1"/>
  <c r="AY3500" i="1"/>
  <c r="AY3516" i="1"/>
  <c r="AY3532" i="1"/>
  <c r="AY3548" i="1"/>
  <c r="BB3587" i="1"/>
  <c r="BA3595" i="1"/>
  <c r="BB3619" i="1"/>
  <c r="BA3627" i="1"/>
  <c r="AY3641" i="1"/>
  <c r="AY3657" i="1"/>
  <c r="AY3673" i="1"/>
  <c r="AY3689" i="1"/>
  <c r="AY3705" i="1"/>
  <c r="AY3721" i="1"/>
  <c r="AY3737" i="1"/>
  <c r="BA3637" i="1"/>
  <c r="BA3645" i="1"/>
  <c r="BA3653" i="1"/>
  <c r="BA3661" i="1"/>
  <c r="BA3669" i="1"/>
  <c r="BA3677" i="1"/>
  <c r="BA3685" i="1"/>
  <c r="BA3693" i="1"/>
  <c r="BA3701" i="1"/>
  <c r="BA3709" i="1"/>
  <c r="BA3717" i="1"/>
  <c r="BA3725" i="1"/>
  <c r="BA3733" i="1"/>
  <c r="BA3741" i="1"/>
  <c r="BB3754" i="1"/>
  <c r="AY3770" i="1"/>
  <c r="BB3778" i="1"/>
  <c r="AY3794" i="1"/>
  <c r="AX3806" i="1"/>
  <c r="AZ3806" i="1"/>
  <c r="AX3822" i="1"/>
  <c r="AZ3822" i="1"/>
  <c r="BB3856" i="1"/>
  <c r="BC3872" i="1"/>
  <c r="BB3920" i="1"/>
  <c r="BC3936" i="1"/>
  <c r="AX4105" i="1"/>
  <c r="AZ4105" i="1"/>
  <c r="BA4410" i="1"/>
  <c r="BB3813" i="1"/>
  <c r="BC3829" i="1"/>
  <c r="AY3861" i="1"/>
  <c r="BB3877" i="1"/>
  <c r="BC3893" i="1"/>
  <c r="AY3925" i="1"/>
  <c r="BB3941" i="1"/>
  <c r="BC3957" i="1"/>
  <c r="BC4170" i="1"/>
  <c r="AZ4310" i="1"/>
  <c r="AZ4326" i="1"/>
  <c r="AZ4342" i="1"/>
  <c r="AZ4358" i="1"/>
  <c r="BB3747" i="1"/>
  <c r="BB3779" i="1"/>
  <c r="BC3818" i="1"/>
  <c r="AY3834" i="1"/>
  <c r="BC3882" i="1"/>
  <c r="AY3898" i="1"/>
  <c r="BC3946" i="1"/>
  <c r="AY3962" i="1"/>
  <c r="BB4138" i="1"/>
  <c r="AY4170" i="1"/>
  <c r="BC3807" i="1"/>
  <c r="AY3823" i="1"/>
  <c r="BB3855" i="1"/>
  <c r="BC3871" i="1"/>
  <c r="AY3887" i="1"/>
  <c r="BB3919" i="1"/>
  <c r="BC3935" i="1"/>
  <c r="AY3951" i="1"/>
  <c r="BB3983" i="1"/>
  <c r="AY4133" i="1"/>
  <c r="AY4165" i="1"/>
  <c r="AY4197" i="1"/>
  <c r="BA4213" i="1"/>
  <c r="BA4229" i="1"/>
  <c r="BA4245" i="1"/>
  <c r="BA4261" i="1"/>
  <c r="BA4277" i="1"/>
  <c r="BA4293" i="1"/>
  <c r="AY4325" i="1"/>
  <c r="BA4405" i="1"/>
  <c r="BC4405" i="1"/>
  <c r="BB4463" i="1"/>
  <c r="BB4495" i="1"/>
  <c r="BB4527" i="1"/>
  <c r="BB4117" i="1"/>
  <c r="BB4149" i="1"/>
  <c r="BB4181" i="1"/>
  <c r="BB4214" i="1"/>
  <c r="BB4230" i="1"/>
  <c r="BB4246" i="1"/>
  <c r="BB4262" i="1"/>
  <c r="BB4278" i="1"/>
  <c r="BB4294" i="1"/>
  <c r="BA4311" i="1"/>
  <c r="BA4319" i="1"/>
  <c r="BA4327" i="1"/>
  <c r="BA4335" i="1"/>
  <c r="BA4343" i="1"/>
  <c r="BA4351" i="1"/>
  <c r="BA4359" i="1"/>
  <c r="BA4367" i="1"/>
  <c r="BA4375" i="1"/>
  <c r="BA4383" i="1"/>
  <c r="AZ4391" i="1"/>
  <c r="AZ4433" i="1"/>
  <c r="BA4441" i="1"/>
  <c r="BB4874" i="1"/>
  <c r="BC4922" i="1"/>
  <c r="AX4777" i="1"/>
  <c r="AY4777" i="1"/>
  <c r="BA4809" i="1"/>
  <c r="BB4840" i="1"/>
  <c r="BB4872" i="1"/>
  <c r="BB4904" i="1"/>
  <c r="BC4454" i="1"/>
  <c r="BC4486" i="1"/>
  <c r="BC4515" i="1"/>
  <c r="BC4531" i="1"/>
  <c r="BC4547" i="1"/>
  <c r="BC4563" i="1"/>
  <c r="BC4579" i="1"/>
  <c r="BC4595" i="1"/>
  <c r="BA4687" i="1"/>
  <c r="BA4703" i="1"/>
  <c r="BA4719" i="1"/>
  <c r="BB4799" i="1"/>
  <c r="BA4451" i="1"/>
  <c r="BA4459" i="1"/>
  <c r="BA4467" i="1"/>
  <c r="BA4475" i="1"/>
  <c r="BA4483" i="1"/>
  <c r="BA4491" i="1"/>
  <c r="BA4499" i="1"/>
  <c r="BA4507" i="1"/>
  <c r="BA4515" i="1"/>
  <c r="BA4523" i="1"/>
  <c r="BA4531" i="1"/>
  <c r="BA4539" i="1"/>
  <c r="BA4547" i="1"/>
  <c r="BA4555" i="1"/>
  <c r="BA4563" i="1"/>
  <c r="BA4571" i="1"/>
  <c r="BA4579" i="1"/>
  <c r="BA4587" i="1"/>
  <c r="BA4595" i="1"/>
  <c r="BA4603" i="1"/>
  <c r="BA4611" i="1"/>
  <c r="BA4619" i="1"/>
  <c r="BA4627" i="1"/>
  <c r="BA4635" i="1"/>
  <c r="BA4643" i="1"/>
  <c r="BA4651" i="1"/>
  <c r="AY4706" i="1"/>
  <c r="BC4742" i="1"/>
  <c r="BA4786" i="1"/>
  <c r="BA4690" i="1"/>
  <c r="BB4706" i="1"/>
  <c r="BA4734" i="1"/>
  <c r="BA4750" i="1"/>
  <c r="BA4754" i="1"/>
  <c r="BA4756" i="1"/>
  <c r="BA4758" i="1"/>
  <c r="BA4760" i="1"/>
  <c r="BA4762" i="1"/>
  <c r="BA4764" i="1"/>
  <c r="BA4766" i="1"/>
  <c r="BA4768" i="1"/>
  <c r="BA4770" i="1"/>
  <c r="BA4772" i="1"/>
  <c r="BA4661" i="1"/>
  <c r="BA4669" i="1"/>
  <c r="BB4685" i="1"/>
  <c r="AX4793" i="1"/>
  <c r="AY4793" i="1"/>
  <c r="BB4816" i="1"/>
  <c r="BC4833" i="1"/>
  <c r="BC4865" i="1"/>
  <c r="BC4897" i="1"/>
  <c r="AZ4825" i="1"/>
  <c r="BB4835" i="1"/>
  <c r="BA4843" i="1"/>
  <c r="AZ4857" i="1"/>
  <c r="BB4867" i="1"/>
  <c r="BA4875" i="1"/>
  <c r="AZ4889" i="1"/>
  <c r="BB4899" i="1"/>
  <c r="BA4907" i="1"/>
  <c r="BB4923" i="1"/>
  <c r="BA4822" i="1"/>
  <c r="AY5020" i="1"/>
  <c r="AY5100" i="1"/>
  <c r="BA4935" i="1"/>
  <c r="BA4944" i="1"/>
  <c r="BA4960" i="1"/>
  <c r="BA4976" i="1"/>
  <c r="AZ4996" i="1"/>
  <c r="BB5008" i="1"/>
  <c r="BB5048" i="1"/>
  <c r="BB5064" i="1"/>
  <c r="BA5232" i="1"/>
  <c r="BC5124" i="1"/>
  <c r="BA5173" i="1"/>
  <c r="BB5188" i="1"/>
  <c r="AZ5216" i="1"/>
  <c r="BC5228" i="1"/>
  <c r="AY5240" i="1"/>
  <c r="BC5339" i="1"/>
  <c r="AY5407" i="1"/>
  <c r="BA5260" i="1"/>
  <c r="BB5367" i="1"/>
  <c r="AZ5357" i="1"/>
  <c r="BC5404" i="1"/>
  <c r="AY5383" i="1"/>
  <c r="AZ5467" i="1"/>
  <c r="AZ5363" i="1"/>
  <c r="AZ5371" i="1"/>
  <c r="BA5379" i="1"/>
  <c r="BA5387" i="1"/>
  <c r="BA5395" i="1"/>
  <c r="BB5404" i="1"/>
  <c r="BB5416" i="1"/>
  <c r="AY5406" i="1"/>
  <c r="BC5491" i="1"/>
  <c r="BC5507" i="1"/>
  <c r="BB5430" i="1"/>
  <c r="AY5467" i="1"/>
  <c r="BC5471" i="1"/>
  <c r="BB5479" i="1"/>
  <c r="BB5483" i="1"/>
  <c r="BB5491" i="1"/>
  <c r="BB5499" i="1"/>
  <c r="BB5507" i="1"/>
  <c r="BB5512" i="1"/>
  <c r="AZ5541" i="1"/>
  <c r="BC5520" i="1"/>
  <c r="BA5532" i="1"/>
  <c r="BA5548" i="1"/>
  <c r="AZ5591" i="1"/>
  <c r="BA5541" i="1"/>
  <c r="BA5527" i="1"/>
  <c r="AZ5554" i="1"/>
  <c r="AY5599" i="1"/>
  <c r="BC5626" i="1"/>
  <c r="BA5634" i="1"/>
  <c r="AZ5567" i="1"/>
  <c r="AZ5575" i="1"/>
  <c r="AZ5583" i="1"/>
  <c r="BA5595" i="1"/>
  <c r="BA5603" i="1"/>
  <c r="BA5611" i="1"/>
  <c r="AY5621" i="1"/>
  <c r="AY5643" i="1"/>
  <c r="AY5659" i="1"/>
  <c r="BA5624" i="1"/>
  <c r="BA5647" i="1"/>
  <c r="BA5655" i="1"/>
  <c r="BB5668" i="1"/>
  <c r="AY5670" i="1"/>
  <c r="BC5672" i="1"/>
  <c r="BB5676" i="1"/>
  <c r="AY5678" i="1"/>
  <c r="AY5680" i="1"/>
  <c r="BA5698" i="1"/>
  <c r="BC5683" i="1"/>
  <c r="BA5714" i="1"/>
  <c r="BC5726" i="1"/>
  <c r="AY5742" i="1"/>
  <c r="BA5718" i="1"/>
  <c r="BA5726" i="1"/>
  <c r="BA5734" i="1"/>
  <c r="AZ5761" i="1"/>
  <c r="BB5782" i="1"/>
  <c r="AY5778" i="1"/>
  <c r="BA5778" i="1"/>
  <c r="AY2905" i="1"/>
  <c r="BA2965" i="1"/>
  <c r="BA3029" i="1"/>
  <c r="BB3177" i="1"/>
  <c r="BB3209" i="1"/>
  <c r="AY3227" i="1"/>
  <c r="AY3243" i="1"/>
  <c r="AY3259" i="1"/>
  <c r="BA3285" i="1"/>
  <c r="BA3301" i="1"/>
  <c r="BA3317" i="1"/>
  <c r="BA3333" i="1"/>
  <c r="BA3349" i="1"/>
  <c r="BA3365" i="1"/>
  <c r="BA3381" i="1"/>
  <c r="BA3397" i="1"/>
  <c r="BA3413" i="1"/>
  <c r="BA3429" i="1"/>
  <c r="BA3445" i="1"/>
  <c r="BA3461" i="1"/>
  <c r="BC3590" i="1"/>
  <c r="BC3622" i="1"/>
  <c r="AY3570" i="1"/>
  <c r="AZ3564" i="1"/>
  <c r="BC3643" i="1"/>
  <c r="BC3659" i="1"/>
  <c r="BC3675" i="1"/>
  <c r="BC3691" i="1"/>
  <c r="BC3707" i="1"/>
  <c r="BC3723" i="1"/>
  <c r="BC3739" i="1"/>
  <c r="AZ4010" i="1"/>
  <c r="AZ4042" i="1"/>
  <c r="AZ4074" i="1"/>
  <c r="BC3500" i="1"/>
  <c r="BA3520" i="1"/>
  <c r="BA3544" i="1"/>
  <c r="AZ3586" i="1"/>
  <c r="AZ3602" i="1"/>
  <c r="AZ3618" i="1"/>
  <c r="BC3634" i="1"/>
  <c r="BC3650" i="1"/>
  <c r="BC3666" i="1"/>
  <c r="BC3682" i="1"/>
  <c r="BC3698" i="1"/>
  <c r="BC3714" i="1"/>
  <c r="BC3730" i="1"/>
  <c r="BC3743" i="1"/>
  <c r="BA3814" i="1"/>
  <c r="BA3878" i="1"/>
  <c r="BA3942" i="1"/>
  <c r="BC4095" i="1"/>
  <c r="BC4111" i="1"/>
  <c r="BC4137" i="1"/>
  <c r="BC4169" i="1"/>
  <c r="BC4201" i="1"/>
  <c r="AZ4121" i="1"/>
  <c r="AZ4153" i="1"/>
  <c r="AZ4185" i="1"/>
  <c r="AY4410" i="1"/>
  <c r="BA4320" i="1"/>
  <c r="BB4384" i="1"/>
  <c r="BA4402" i="1"/>
  <c r="AZ4746" i="1"/>
  <c r="BB4462" i="1"/>
  <c r="BB4478" i="1"/>
  <c r="BB4494" i="1"/>
  <c r="BB4654" i="1"/>
  <c r="AZ4777" i="1"/>
  <c r="AY4848" i="1"/>
  <c r="AY4912" i="1"/>
  <c r="AZ5262" i="1"/>
  <c r="AZ5545" i="1"/>
  <c r="BB5692" i="1"/>
  <c r="AY5754" i="1"/>
  <c r="BB2424" i="1"/>
  <c r="BB2456" i="1"/>
  <c r="BB2488" i="1"/>
  <c r="BB2520" i="1"/>
  <c r="BB2552" i="1"/>
  <c r="AY2630" i="1"/>
  <c r="AY2646" i="1"/>
  <c r="AY2662" i="1"/>
  <c r="AY2678" i="1"/>
  <c r="AY2694" i="1"/>
  <c r="AY2710" i="1"/>
  <c r="AY2726" i="1"/>
  <c r="AY2742" i="1"/>
  <c r="AY2758" i="1"/>
  <c r="AY2774" i="1"/>
  <c r="AY2790" i="1"/>
  <c r="AY2806" i="1"/>
  <c r="AY2822" i="1"/>
  <c r="AY2838" i="1"/>
  <c r="AY2854" i="1"/>
  <c r="AY2870" i="1"/>
  <c r="AY2886" i="1"/>
  <c r="AY2902" i="1"/>
  <c r="BB2922" i="1"/>
  <c r="BA2946" i="1"/>
  <c r="BA2966" i="1"/>
  <c r="BB2986" i="1"/>
  <c r="BA3010" i="1"/>
  <c r="BA3030" i="1"/>
  <c r="BB3050" i="1"/>
  <c r="BA4004" i="1"/>
  <c r="BA4036" i="1"/>
  <c r="BA4068" i="1"/>
  <c r="BA3753" i="1"/>
  <c r="AZ3810" i="1"/>
  <c r="AZ3874" i="1"/>
  <c r="AZ3938" i="1"/>
  <c r="BC4203" i="1"/>
  <c r="BC4226" i="1"/>
  <c r="BB4393" i="1"/>
  <c r="BC4699" i="1"/>
  <c r="BC4749" i="1"/>
  <c r="BB4814" i="1"/>
  <c r="AY4833" i="1"/>
  <c r="AY4849" i="1"/>
  <c r="AY4865" i="1"/>
  <c r="AY4881" i="1"/>
  <c r="AY4897" i="1"/>
  <c r="AY4913" i="1"/>
  <c r="AY4948" i="1"/>
  <c r="AY4941" i="1"/>
  <c r="BB4995" i="1"/>
  <c r="BB5011" i="1"/>
  <c r="BB5027" i="1"/>
  <c r="AY5043" i="1"/>
  <c r="AY5059" i="1"/>
  <c r="AY5136" i="1"/>
  <c r="AY5081" i="1"/>
  <c r="BC5184" i="1"/>
  <c r="BC5200" i="1"/>
  <c r="BC5216" i="1"/>
  <c r="BC5232" i="1"/>
  <c r="BB5347" i="1"/>
  <c r="BB5545" i="1"/>
  <c r="BB5754" i="1"/>
  <c r="BC2238" i="1"/>
  <c r="BB2398" i="1"/>
  <c r="BB2430" i="1"/>
  <c r="BB2462" i="1"/>
  <c r="BB2494" i="1"/>
  <c r="BB2526" i="1"/>
  <c r="BB2558" i="1"/>
  <c r="BC2635" i="1"/>
  <c r="BC2651" i="1"/>
  <c r="BC2667" i="1"/>
  <c r="BC2683" i="1"/>
  <c r="BC2699" i="1"/>
  <c r="BC2715" i="1"/>
  <c r="BC2731" i="1"/>
  <c r="BC2747" i="1"/>
  <c r="BC2763" i="1"/>
  <c r="BC2779" i="1"/>
  <c r="BC2795" i="1"/>
  <c r="BC2811" i="1"/>
  <c r="BC2827" i="1"/>
  <c r="BC2843" i="1"/>
  <c r="BC2859" i="1"/>
  <c r="BC2875" i="1"/>
  <c r="BC2891" i="1"/>
  <c r="BB2907" i="1"/>
  <c r="BB2971" i="1"/>
  <c r="BB3035" i="1"/>
  <c r="BC3075" i="1"/>
  <c r="BC3091" i="1"/>
  <c r="BC3107" i="1"/>
  <c r="BC3123" i="1"/>
  <c r="BC3139" i="1"/>
  <c r="BC3155" i="1"/>
  <c r="BB3489" i="1"/>
  <c r="BC3572" i="1"/>
  <c r="AZ3502" i="1"/>
  <c r="AZ3550" i="1"/>
  <c r="AY3773" i="1"/>
  <c r="BA3851" i="1"/>
  <c r="BA3915" i="1"/>
  <c r="BA3979" i="1"/>
  <c r="BA4097" i="1"/>
  <c r="BC4177" i="1"/>
  <c r="AY4275" i="1"/>
  <c r="BB4365" i="1"/>
  <c r="BB4394" i="1"/>
  <c r="BB4448" i="1"/>
  <c r="BB4480" i="1"/>
  <c r="BB4512" i="1"/>
  <c r="BB4544" i="1"/>
  <c r="AZ4683" i="1"/>
  <c r="AZ4707" i="1"/>
  <c r="AZ4727" i="1"/>
  <c r="AY4956" i="1"/>
  <c r="AY4949" i="1"/>
  <c r="BC5004" i="1"/>
  <c r="BC5020" i="1"/>
  <c r="BA5036" i="1"/>
  <c r="BA5052" i="1"/>
  <c r="BB5084" i="1"/>
  <c r="BB5690" i="1"/>
  <c r="BB5731" i="1"/>
  <c r="AY5750" i="1"/>
  <c r="AZ2231" i="1"/>
  <c r="BB2255" i="1"/>
  <c r="BB2271" i="1"/>
  <c r="BB2287" i="1"/>
  <c r="BB2303" i="1"/>
  <c r="BB2319" i="1"/>
  <c r="BB2335" i="1"/>
  <c r="BB2351" i="1"/>
  <c r="BB2367" i="1"/>
  <c r="AY2383" i="1"/>
  <c r="BB2392" i="1"/>
  <c r="BB3203" i="1"/>
  <c r="BB3235" i="1"/>
  <c r="AY3580" i="1"/>
  <c r="AY3612" i="1"/>
  <c r="AZ3557" i="1"/>
  <c r="AZ3638" i="1"/>
  <c r="AZ3654" i="1"/>
  <c r="AZ3670" i="1"/>
  <c r="AZ3686" i="1"/>
  <c r="AZ3702" i="1"/>
  <c r="AZ3718" i="1"/>
  <c r="AZ3734" i="1"/>
  <c r="BA4002" i="1"/>
  <c r="BA4034" i="1"/>
  <c r="BA4066" i="1"/>
  <c r="AZ3581" i="1"/>
  <c r="AZ3613" i="1"/>
  <c r="AZ3759" i="1"/>
  <c r="BA3830" i="1"/>
  <c r="BA3894" i="1"/>
  <c r="BA3958" i="1"/>
  <c r="BB4317" i="1"/>
  <c r="AY4403" i="1"/>
  <c r="AY4447" i="1"/>
  <c r="BB4461" i="1"/>
  <c r="BB4493" i="1"/>
  <c r="BB4557" i="1"/>
  <c r="BB4573" i="1"/>
  <c r="BB4589" i="1"/>
  <c r="BB4605" i="1"/>
  <c r="BB4621" i="1"/>
  <c r="BB4637" i="1"/>
  <c r="BB4653" i="1"/>
  <c r="BA4934" i="1"/>
  <c r="BA4773" i="1"/>
  <c r="AY4984" i="1"/>
  <c r="AY5096" i="1"/>
  <c r="AY5104" i="1"/>
  <c r="BC5105" i="1"/>
  <c r="AY5331" i="1"/>
  <c r="BC5484" i="1"/>
  <c r="BC5500" i="1"/>
  <c r="BB5529" i="1"/>
  <c r="AZ5630" i="1"/>
  <c r="AY5646" i="1"/>
  <c r="BB5746" i="1"/>
  <c r="BA100" i="1"/>
  <c r="AZ24" i="1"/>
  <c r="AY1180" i="1"/>
  <c r="BB1231" i="1"/>
  <c r="BB1295" i="1"/>
  <c r="BB1359" i="1"/>
  <c r="BB1391" i="1"/>
  <c r="AX1119" i="1"/>
  <c r="BB1119" i="1"/>
  <c r="BC1301" i="1"/>
  <c r="BC1365" i="1"/>
  <c r="BA1413" i="1"/>
  <c r="BA1429" i="1"/>
  <c r="BA1445" i="1"/>
  <c r="BA1461" i="1"/>
  <c r="BA1477" i="1"/>
  <c r="BA1493" i="1"/>
  <c r="AX1839" i="1"/>
  <c r="AY1839" i="1"/>
  <c r="BC1839" i="1"/>
  <c r="AX1855" i="1"/>
  <c r="AY1855" i="1"/>
  <c r="BC1855" i="1"/>
  <c r="AX1871" i="1"/>
  <c r="AY1871" i="1"/>
  <c r="BC1871" i="1"/>
  <c r="BC357" i="1"/>
  <c r="AY413" i="1"/>
  <c r="BC40" i="1"/>
  <c r="AZ96" i="1"/>
  <c r="BC120" i="1"/>
  <c r="BC144" i="1"/>
  <c r="AZ133" i="1"/>
  <c r="BA1127" i="1"/>
  <c r="AY1321" i="1"/>
  <c r="BC1375" i="1"/>
  <c r="AZ144" i="1"/>
  <c r="AY304" i="1"/>
  <c r="BC1091" i="1"/>
  <c r="BA1115" i="1"/>
  <c r="BC1235" i="1"/>
  <c r="BC1384" i="1"/>
  <c r="AY28" i="1"/>
  <c r="BB64" i="1"/>
  <c r="BB100" i="1"/>
  <c r="BB152" i="1"/>
  <c r="BB192" i="1"/>
  <c r="BC14" i="1"/>
  <c r="AZ78" i="1"/>
  <c r="AY174" i="1"/>
  <c r="BB218" i="1"/>
  <c r="AZ330" i="1"/>
  <c r="AY1094" i="1"/>
  <c r="AY1158" i="1"/>
  <c r="AY1222" i="1"/>
  <c r="AY1317" i="1"/>
  <c r="BC1371" i="1"/>
  <c r="BC1721" i="1"/>
  <c r="AZ1734" i="1"/>
  <c r="AZ1750" i="1"/>
  <c r="AZ1766" i="1"/>
  <c r="AX1848" i="1"/>
  <c r="BB1848" i="1"/>
  <c r="BC1086" i="1"/>
  <c r="AZ1094" i="1"/>
  <c r="BC1118" i="1"/>
  <c r="AZ1126" i="1"/>
  <c r="BC1150" i="1"/>
  <c r="AZ1158" i="1"/>
  <c r="BC1182" i="1"/>
  <c r="AZ1190" i="1"/>
  <c r="BC1214" i="1"/>
  <c r="AZ1222" i="1"/>
  <c r="AZ1123" i="1"/>
  <c r="AZ1187" i="1"/>
  <c r="BB1357" i="1"/>
  <c r="BC1398" i="1"/>
  <c r="BC1414" i="1"/>
  <c r="BC1430" i="1"/>
  <c r="BC1446" i="1"/>
  <c r="BC1462" i="1"/>
  <c r="BC1478" i="1"/>
  <c r="BC1495" i="1"/>
  <c r="BC1503" i="1"/>
  <c r="BC1723" i="1"/>
  <c r="AX1846" i="1"/>
  <c r="BB1846" i="1"/>
  <c r="AZ1092" i="1"/>
  <c r="AZ1156" i="1"/>
  <c r="AZ1220" i="1"/>
  <c r="BC1792" i="1"/>
  <c r="BC1808" i="1"/>
  <c r="BC1824" i="1"/>
  <c r="AZ1236" i="1"/>
  <c r="AZ1260" i="1"/>
  <c r="AZ1276" i="1"/>
  <c r="AZ1300" i="1"/>
  <c r="AZ1324" i="1"/>
  <c r="AZ1340" i="1"/>
  <c r="AZ1364" i="1"/>
  <c r="AZ1388" i="1"/>
  <c r="AZ1508" i="1"/>
  <c r="AZ1516" i="1"/>
  <c r="AZ1524" i="1"/>
  <c r="AZ1532" i="1"/>
  <c r="AZ1540" i="1"/>
  <c r="AZ1548" i="1"/>
  <c r="AZ1556" i="1"/>
  <c r="AZ1564" i="1"/>
  <c r="AZ1572" i="1"/>
  <c r="AZ1580" i="1"/>
  <c r="AZ1588" i="1"/>
  <c r="AZ1596" i="1"/>
  <c r="AZ1604" i="1"/>
  <c r="AZ1612" i="1"/>
  <c r="AZ1620" i="1"/>
  <c r="AZ1628" i="1"/>
  <c r="AZ1636" i="1"/>
  <c r="AZ1644" i="1"/>
  <c r="AZ1652" i="1"/>
  <c r="AZ1660" i="1"/>
  <c r="AZ1668" i="1"/>
  <c r="AZ1676" i="1"/>
  <c r="AZ1684" i="1"/>
  <c r="AZ1692" i="1"/>
  <c r="AZ1700" i="1"/>
  <c r="AZ1708" i="1"/>
  <c r="AZ1716" i="1"/>
  <c r="BA1732" i="1"/>
  <c r="AX1833" i="1"/>
  <c r="BC1833" i="1"/>
  <c r="BB1833" i="1"/>
  <c r="AY1833" i="1"/>
  <c r="AX1841" i="1"/>
  <c r="BC1841" i="1"/>
  <c r="BB1841" i="1"/>
  <c r="AY1841" i="1"/>
  <c r="AX1849" i="1"/>
  <c r="BC1849" i="1"/>
  <c r="BB1849" i="1"/>
  <c r="AY1849" i="1"/>
  <c r="AX1857" i="1"/>
  <c r="BC1857" i="1"/>
  <c r="BB1857" i="1"/>
  <c r="AY1857" i="1"/>
  <c r="AX1865" i="1"/>
  <c r="BC1865" i="1"/>
  <c r="BB1865" i="1"/>
  <c r="AY1865" i="1"/>
  <c r="AX1873" i="1"/>
  <c r="BC1873" i="1"/>
  <c r="BB1873" i="1"/>
  <c r="AY1873" i="1"/>
  <c r="BB1822" i="1"/>
  <c r="BA1832" i="1"/>
  <c r="BA1864" i="1"/>
  <c r="BB114" i="1"/>
  <c r="BA16" i="1"/>
  <c r="BC29" i="1"/>
  <c r="AZ41" i="1"/>
  <c r="BC81" i="1"/>
  <c r="BC173" i="1"/>
  <c r="AY237" i="1"/>
  <c r="AZ313" i="1"/>
  <c r="BC353" i="1"/>
  <c r="AY409" i="1"/>
  <c r="AY450" i="1"/>
  <c r="BB644" i="1"/>
  <c r="AY1135" i="1"/>
  <c r="AY1162" i="1"/>
  <c r="BC1327" i="1"/>
  <c r="BA5" i="1"/>
  <c r="BA35" i="1"/>
  <c r="AY96" i="1"/>
  <c r="AZ272" i="1"/>
  <c r="BC332" i="1"/>
  <c r="BA1301" i="1"/>
  <c r="AY34" i="1"/>
  <c r="BA15" i="1"/>
  <c r="BC80" i="1"/>
  <c r="BA103" i="1"/>
  <c r="AZ188" i="1"/>
  <c r="AY240" i="1"/>
  <c r="AZ328" i="1"/>
  <c r="BB352" i="1"/>
  <c r="BB412" i="1"/>
  <c r="BC432" i="1"/>
  <c r="BA654" i="1"/>
  <c r="BB19" i="1"/>
  <c r="BC35" i="1"/>
  <c r="BB99" i="1"/>
  <c r="BA114" i="1"/>
  <c r="BC127" i="1"/>
  <c r="BA178" i="1"/>
  <c r="AZ351" i="1"/>
  <c r="AY509" i="1"/>
  <c r="AY1138" i="1"/>
  <c r="BA1168" i="1"/>
  <c r="BC1191" i="1"/>
  <c r="BA1289" i="1"/>
  <c r="BC1367" i="1"/>
  <c r="BB86" i="1"/>
  <c r="AZ114" i="1"/>
  <c r="BC190" i="1"/>
  <c r="BC286" i="1"/>
  <c r="BC334" i="1"/>
  <c r="AY358" i="1"/>
  <c r="AY576" i="1"/>
  <c r="AY645" i="1"/>
  <c r="AY1115" i="1"/>
  <c r="AY1116" i="1"/>
  <c r="BB1247" i="1"/>
  <c r="BB1279" i="1"/>
  <c r="BB1311" i="1"/>
  <c r="BB1343" i="1"/>
  <c r="BB1375" i="1"/>
  <c r="BC1725" i="1"/>
  <c r="BB1086" i="1"/>
  <c r="BB1150" i="1"/>
  <c r="BB1214" i="1"/>
  <c r="BB1403" i="1"/>
  <c r="BB1411" i="1"/>
  <c r="BB1419" i="1"/>
  <c r="BB1427" i="1"/>
  <c r="BB1435" i="1"/>
  <c r="BB1443" i="1"/>
  <c r="BB1451" i="1"/>
  <c r="BB1459" i="1"/>
  <c r="BB1467" i="1"/>
  <c r="BB1475" i="1"/>
  <c r="BB1483" i="1"/>
  <c r="BB1491" i="1"/>
  <c r="BB1499" i="1"/>
  <c r="BB1507" i="1"/>
  <c r="BB1523" i="1"/>
  <c r="BB1539" i="1"/>
  <c r="BB1555" i="1"/>
  <c r="BB1571" i="1"/>
  <c r="BB1587" i="1"/>
  <c r="BB1603" i="1"/>
  <c r="BB1619" i="1"/>
  <c r="BB1635" i="1"/>
  <c r="BB1651" i="1"/>
  <c r="BB1667" i="1"/>
  <c r="BB1683" i="1"/>
  <c r="BB1699" i="1"/>
  <c r="BB1715" i="1"/>
  <c r="AY1732" i="1"/>
  <c r="AX1103" i="1"/>
  <c r="BB1103" i="1"/>
  <c r="AX1151" i="1"/>
  <c r="BB1151" i="1"/>
  <c r="AZ1183" i="1"/>
  <c r="AX1199" i="1"/>
  <c r="BB1199" i="1"/>
  <c r="BB1219" i="1"/>
  <c r="BA1246" i="1"/>
  <c r="BB1289" i="1"/>
  <c r="BA1310" i="1"/>
  <c r="BB1353" i="1"/>
  <c r="BA1374" i="1"/>
  <c r="AY1405" i="1"/>
  <c r="AY1413" i="1"/>
  <c r="AY1421" i="1"/>
  <c r="AY1429" i="1"/>
  <c r="AY1437" i="1"/>
  <c r="AY1445" i="1"/>
  <c r="AY1453" i="1"/>
  <c r="AY1461" i="1"/>
  <c r="AY1469" i="1"/>
  <c r="AY1477" i="1"/>
  <c r="AY1485" i="1"/>
  <c r="AY1493" i="1"/>
  <c r="BB1522" i="1"/>
  <c r="BB1538" i="1"/>
  <c r="BB1554" i="1"/>
  <c r="BB1570" i="1"/>
  <c r="BB1586" i="1"/>
  <c r="BB1602" i="1"/>
  <c r="BB1618" i="1"/>
  <c r="BB1634" i="1"/>
  <c r="BB1650" i="1"/>
  <c r="BB1666" i="1"/>
  <c r="BB1682" i="1"/>
  <c r="BB1698" i="1"/>
  <c r="BB1714" i="1"/>
  <c r="BB1084" i="1"/>
  <c r="BB1132" i="1"/>
  <c r="BB1156" i="1"/>
  <c r="BB1180" i="1"/>
  <c r="BB1228" i="1"/>
  <c r="AY1514" i="1"/>
  <c r="AY1530" i="1"/>
  <c r="AY1546" i="1"/>
  <c r="AY1562" i="1"/>
  <c r="AY1578" i="1"/>
  <c r="AY1594" i="1"/>
  <c r="AY1610" i="1"/>
  <c r="AY1626" i="1"/>
  <c r="AY1642" i="1"/>
  <c r="AY1658" i="1"/>
  <c r="AY1674" i="1"/>
  <c r="AY1690" i="1"/>
  <c r="AY1706" i="1"/>
  <c r="BB1721" i="1"/>
  <c r="BC1734" i="1"/>
  <c r="BC1750" i="1"/>
  <c r="BC1766" i="1"/>
  <c r="AY1830" i="1"/>
  <c r="AY1846" i="1"/>
  <c r="AY1862" i="1"/>
  <c r="BC1241" i="1"/>
  <c r="BC1257" i="1"/>
  <c r="BC1273" i="1"/>
  <c r="BC1289" i="1"/>
  <c r="BC1305" i="1"/>
  <c r="BC1321" i="1"/>
  <c r="BC1329" i="1"/>
  <c r="BC1337" i="1"/>
  <c r="BC1353" i="1"/>
  <c r="BC1369" i="1"/>
  <c r="BC1385" i="1"/>
  <c r="BC1393" i="1"/>
  <c r="BA1401" i="1"/>
  <c r="BA1409" i="1"/>
  <c r="BA1417" i="1"/>
  <c r="BA1425" i="1"/>
  <c r="BA1433" i="1"/>
  <c r="BA1441" i="1"/>
  <c r="BA1449" i="1"/>
  <c r="BA1457" i="1"/>
  <c r="BA1465" i="1"/>
  <c r="BA1473" i="1"/>
  <c r="BA1481" i="1"/>
  <c r="BA1489" i="1"/>
  <c r="BA1497" i="1"/>
  <c r="BA1505" i="1"/>
  <c r="BA1513" i="1"/>
  <c r="BA1529" i="1"/>
  <c r="BA1545" i="1"/>
  <c r="BA1561" i="1"/>
  <c r="BA1577" i="1"/>
  <c r="BA1593" i="1"/>
  <c r="BA1609" i="1"/>
  <c r="BA1625" i="1"/>
  <c r="BA1641" i="1"/>
  <c r="BA1657" i="1"/>
  <c r="BA1673" i="1"/>
  <c r="BA1689" i="1"/>
  <c r="BA1705" i="1"/>
  <c r="BA1721" i="1"/>
  <c r="BB1741" i="1"/>
  <c r="BB1757" i="1"/>
  <c r="BB1773" i="1"/>
  <c r="AZ1831" i="1"/>
  <c r="AZ1839" i="1"/>
  <c r="AZ1847" i="1"/>
  <c r="AZ1855" i="1"/>
  <c r="AZ1863" i="1"/>
  <c r="AZ1871" i="1"/>
  <c r="BA1830" i="1"/>
  <c r="BB1850" i="1"/>
  <c r="BA41" i="1"/>
  <c r="BB78" i="1"/>
  <c r="BB318" i="1"/>
  <c r="AZ29" i="1"/>
  <c r="BB41" i="1"/>
  <c r="BA56" i="1"/>
  <c r="BC69" i="1"/>
  <c r="AY81" i="1"/>
  <c r="BA120" i="1"/>
  <c r="BC133" i="1"/>
  <c r="BB169" i="1"/>
  <c r="AZ221" i="1"/>
  <c r="BB297" i="1"/>
  <c r="BB405" i="1"/>
  <c r="AY421" i="1"/>
  <c r="BA474" i="1"/>
  <c r="AY664" i="1"/>
  <c r="BA1095" i="1"/>
  <c r="BC1300" i="1"/>
  <c r="BB12" i="1"/>
  <c r="BC56" i="1"/>
  <c r="AZ152" i="1"/>
  <c r="BC348" i="1"/>
  <c r="AY474" i="1"/>
  <c r="AY510" i="1"/>
  <c r="AY1134" i="1"/>
  <c r="BA1158" i="1"/>
  <c r="BA1228" i="1"/>
  <c r="BC1352" i="1"/>
  <c r="AZ34" i="1"/>
  <c r="AY16" i="1"/>
  <c r="BB56" i="1"/>
  <c r="AZ80" i="1"/>
  <c r="BB104" i="1"/>
  <c r="BB188" i="1"/>
  <c r="AZ240" i="1"/>
  <c r="BA303" i="1"/>
  <c r="BB328" i="1"/>
  <c r="BC356" i="1"/>
  <c r="AY432" i="1"/>
  <c r="AY15" i="1"/>
  <c r="BA70" i="1"/>
  <c r="BC83" i="1"/>
  <c r="BB119" i="1"/>
  <c r="AY159" i="1"/>
  <c r="AY223" i="1"/>
  <c r="BC351" i="1"/>
  <c r="BA406" i="1"/>
  <c r="AY477" i="1"/>
  <c r="AY505" i="1"/>
  <c r="AZ654" i="1"/>
  <c r="BC1128" i="1"/>
  <c r="BA1199" i="1"/>
  <c r="BC1276" i="1"/>
  <c r="BC1340" i="1"/>
  <c r="AZ14" i="1"/>
  <c r="BC78" i="1"/>
  <c r="BC154" i="1"/>
  <c r="BA177" i="1"/>
  <c r="BB298" i="1"/>
  <c r="AY322" i="1"/>
  <c r="BC350" i="1"/>
  <c r="BC406" i="1"/>
  <c r="BB576" i="1"/>
  <c r="BB645" i="1"/>
  <c r="BA1092" i="1"/>
  <c r="BC1115" i="1"/>
  <c r="BA1139" i="1"/>
  <c r="AY1144" i="1"/>
  <c r="AY1208" i="1"/>
  <c r="BC1090" i="1"/>
  <c r="AZ1098" i="1"/>
  <c r="BC1122" i="1"/>
  <c r="AZ1130" i="1"/>
  <c r="BC1154" i="1"/>
  <c r="AZ1162" i="1"/>
  <c r="BC1186" i="1"/>
  <c r="AZ1194" i="1"/>
  <c r="BC1218" i="1"/>
  <c r="AZ1226" i="1"/>
  <c r="BB1258" i="1"/>
  <c r="BB1290" i="1"/>
  <c r="BB1322" i="1"/>
  <c r="BB1354" i="1"/>
  <c r="BB1386" i="1"/>
  <c r="AY1508" i="1"/>
  <c r="AY1524" i="1"/>
  <c r="AY1540" i="1"/>
  <c r="AY1556" i="1"/>
  <c r="AY1572" i="1"/>
  <c r="AY1588" i="1"/>
  <c r="AY1604" i="1"/>
  <c r="AY1620" i="1"/>
  <c r="AY1636" i="1"/>
  <c r="AY1652" i="1"/>
  <c r="AY1668" i="1"/>
  <c r="AY1684" i="1"/>
  <c r="AY1700" i="1"/>
  <c r="AY1716" i="1"/>
  <c r="AZ1729" i="1"/>
  <c r="AZ1083" i="1"/>
  <c r="AZ1115" i="1"/>
  <c r="AZ1147" i="1"/>
  <c r="AZ1179" i="1"/>
  <c r="AZ1211" i="1"/>
  <c r="BA1242" i="1"/>
  <c r="BA1274" i="1"/>
  <c r="BB1317" i="1"/>
  <c r="BB1349" i="1"/>
  <c r="BA1386" i="1"/>
  <c r="BC1407" i="1"/>
  <c r="BC1423" i="1"/>
  <c r="BC1439" i="1"/>
  <c r="BC1455" i="1"/>
  <c r="BC1471" i="1"/>
  <c r="BC1487" i="1"/>
  <c r="AY1503" i="1"/>
  <c r="AY1519" i="1"/>
  <c r="AY1535" i="1"/>
  <c r="AY1551" i="1"/>
  <c r="AY1567" i="1"/>
  <c r="AY1583" i="1"/>
  <c r="AY1599" i="1"/>
  <c r="AY1615" i="1"/>
  <c r="AY1631" i="1"/>
  <c r="AY1647" i="1"/>
  <c r="AY1663" i="1"/>
  <c r="AY1679" i="1"/>
  <c r="AY1695" i="1"/>
  <c r="AY1711" i="1"/>
  <c r="AY1739" i="1"/>
  <c r="AY1755" i="1"/>
  <c r="AY1771" i="1"/>
  <c r="BB1276" i="1"/>
  <c r="BB1340" i="1"/>
  <c r="BC1510" i="1"/>
  <c r="BC1526" i="1"/>
  <c r="BC1542" i="1"/>
  <c r="BC1558" i="1"/>
  <c r="BC1574" i="1"/>
  <c r="BC1590" i="1"/>
  <c r="BC1606" i="1"/>
  <c r="BC1622" i="1"/>
  <c r="BC1638" i="1"/>
  <c r="BC1654" i="1"/>
  <c r="BC1670" i="1"/>
  <c r="BC1686" i="1"/>
  <c r="BC1702" i="1"/>
  <c r="BC1718" i="1"/>
  <c r="AZ1735" i="1"/>
  <c r="AZ1751" i="1"/>
  <c r="AZ1767" i="1"/>
  <c r="BC1834" i="1"/>
  <c r="BC1874" i="1"/>
  <c r="BC1238" i="1"/>
  <c r="AZ1242" i="1"/>
  <c r="BC1254" i="1"/>
  <c r="AZ1258" i="1"/>
  <c r="BC1270" i="1"/>
  <c r="AZ1274" i="1"/>
  <c r="BC1286" i="1"/>
  <c r="AZ1290" i="1"/>
  <c r="BC1302" i="1"/>
  <c r="AZ1306" i="1"/>
  <c r="BC1318" i="1"/>
  <c r="AZ1322" i="1"/>
  <c r="BC1334" i="1"/>
  <c r="AZ1338" i="1"/>
  <c r="BC1350" i="1"/>
  <c r="AZ1354" i="1"/>
  <c r="BC1366" i="1"/>
  <c r="AZ1370" i="1"/>
  <c r="BC1382" i="1"/>
  <c r="AZ1386" i="1"/>
  <c r="AZ1398" i="1"/>
  <c r="AZ1406" i="1"/>
  <c r="AZ1414" i="1"/>
  <c r="AZ1422" i="1"/>
  <c r="AZ1430" i="1"/>
  <c r="AZ1438" i="1"/>
  <c r="AZ1446" i="1"/>
  <c r="AZ1454" i="1"/>
  <c r="AZ1462" i="1"/>
  <c r="AZ1470" i="1"/>
  <c r="AZ1478" i="1"/>
  <c r="AZ1486" i="1"/>
  <c r="AZ1494" i="1"/>
  <c r="AZ1502" i="1"/>
  <c r="AZ1510" i="1"/>
  <c r="AZ1518" i="1"/>
  <c r="AZ1526" i="1"/>
  <c r="AZ1534" i="1"/>
  <c r="AZ1542" i="1"/>
  <c r="AZ1550" i="1"/>
  <c r="AZ1558" i="1"/>
  <c r="AZ1566" i="1"/>
  <c r="AZ1574" i="1"/>
  <c r="AZ1582" i="1"/>
  <c r="AZ1590" i="1"/>
  <c r="AZ1598" i="1"/>
  <c r="AZ1606" i="1"/>
  <c r="AZ1614" i="1"/>
  <c r="AZ1622" i="1"/>
  <c r="AZ1630" i="1"/>
  <c r="AZ1638" i="1"/>
  <c r="AZ1646" i="1"/>
  <c r="AZ1654" i="1"/>
  <c r="AZ1662" i="1"/>
  <c r="AZ1670" i="1"/>
  <c r="AZ1678" i="1"/>
  <c r="AZ1686" i="1"/>
  <c r="AZ1694" i="1"/>
  <c r="AZ1702" i="1"/>
  <c r="AZ1710" i="1"/>
  <c r="BA1722" i="1"/>
  <c r="BA1738" i="1"/>
  <c r="BA1746" i="1"/>
  <c r="BA1754" i="1"/>
  <c r="BA1762" i="1"/>
  <c r="BA1770" i="1"/>
  <c r="AX1837" i="1"/>
  <c r="BC1837" i="1"/>
  <c r="AY1837" i="1"/>
  <c r="AZ1853" i="1"/>
  <c r="AX1869" i="1"/>
  <c r="BC1869" i="1"/>
  <c r="AY1869" i="1"/>
  <c r="BA1778" i="1"/>
  <c r="AZ1782" i="1"/>
  <c r="BA1786" i="1"/>
  <c r="BA1794" i="1"/>
  <c r="AZ1798" i="1"/>
  <c r="BA1802" i="1"/>
  <c r="AZ1806" i="1"/>
  <c r="BA1810" i="1"/>
  <c r="AZ1814" i="1"/>
  <c r="BA1818" i="1"/>
  <c r="BA1822" i="1"/>
  <c r="BA1836" i="1"/>
  <c r="BA1852" i="1"/>
  <c r="BA1868" i="1"/>
  <c r="BA45" i="1"/>
  <c r="BA81" i="1"/>
  <c r="BC106" i="1"/>
  <c r="AZ130" i="1"/>
  <c r="AY186" i="1"/>
  <c r="BA265" i="1"/>
  <c r="BA321" i="1"/>
  <c r="BC5" i="1"/>
  <c r="AY29" i="1"/>
  <c r="AY69" i="1"/>
  <c r="AZ81" i="1"/>
  <c r="AY133" i="1"/>
  <c r="BA172" i="1"/>
  <c r="BB221" i="1"/>
  <c r="BA236" i="1"/>
  <c r="BC313" i="1"/>
  <c r="BC409" i="1"/>
  <c r="BB421" i="1"/>
  <c r="BC450" i="1"/>
  <c r="BA502" i="1"/>
  <c r="BC571" i="1"/>
  <c r="BC652" i="1"/>
  <c r="AZ664" i="1"/>
  <c r="BC1136" i="1"/>
  <c r="BC1200" i="1"/>
  <c r="BC1231" i="1"/>
  <c r="AY38" i="1"/>
  <c r="AY8" i="1"/>
  <c r="AZ52" i="1"/>
  <c r="AY104" i="1"/>
  <c r="BC200" i="1"/>
  <c r="BA223" i="1"/>
  <c r="BC272" i="1"/>
  <c r="BA534" i="1"/>
  <c r="AY570" i="1"/>
  <c r="BB647" i="1"/>
  <c r="BA1084" i="1"/>
  <c r="BC1107" i="1"/>
  <c r="AY1182" i="1"/>
  <c r="BA1212" i="1"/>
  <c r="BA1333" i="1"/>
  <c r="BC28" i="1"/>
  <c r="AZ92" i="1"/>
  <c r="BB288" i="1"/>
  <c r="BA509" i="1"/>
  <c r="AY630" i="1"/>
  <c r="AZ35" i="1"/>
  <c r="BC103" i="1"/>
  <c r="AZ127" i="1"/>
  <c r="BA154" i="1"/>
  <c r="BC167" i="1"/>
  <c r="BA218" i="1"/>
  <c r="BC231" i="1"/>
  <c r="BB267" i="1"/>
  <c r="BA282" i="1"/>
  <c r="BC1095" i="1"/>
  <c r="BC1176" i="1"/>
  <c r="BA1200" i="1"/>
  <c r="BB18" i="1"/>
  <c r="AY78" i="1"/>
  <c r="BB106" i="1"/>
  <c r="BB130" i="1"/>
  <c r="AY154" i="1"/>
  <c r="BB178" i="1"/>
  <c r="BC278" i="1"/>
  <c r="BC326" i="1"/>
  <c r="AY350" i="1"/>
  <c r="AZ406" i="1"/>
  <c r="BA1187" i="1"/>
  <c r="AY1124" i="1"/>
  <c r="AY1188" i="1"/>
  <c r="BB1259" i="1"/>
  <c r="BB1291" i="1"/>
  <c r="BB1323" i="1"/>
  <c r="BB1355" i="1"/>
  <c r="BB1387" i="1"/>
  <c r="BC1517" i="1"/>
  <c r="BC1533" i="1"/>
  <c r="BC1549" i="1"/>
  <c r="BC1565" i="1"/>
  <c r="BC1581" i="1"/>
  <c r="BC1597" i="1"/>
  <c r="BC1613" i="1"/>
  <c r="BC1629" i="1"/>
  <c r="BC1645" i="1"/>
  <c r="BC1661" i="1"/>
  <c r="BC1677" i="1"/>
  <c r="BC1693" i="1"/>
  <c r="BC1709" i="1"/>
  <c r="BB1154" i="1"/>
  <c r="BB1496" i="1"/>
  <c r="BC1512" i="1"/>
  <c r="BC1528" i="1"/>
  <c r="BC1544" i="1"/>
  <c r="BC1560" i="1"/>
  <c r="BC1576" i="1"/>
  <c r="BC1592" i="1"/>
  <c r="BC1608" i="1"/>
  <c r="BC1624" i="1"/>
  <c r="BC1640" i="1"/>
  <c r="BC1656" i="1"/>
  <c r="BC1672" i="1"/>
  <c r="BC1688" i="1"/>
  <c r="BC1704" i="1"/>
  <c r="AZ1095" i="1"/>
  <c r="AZ1143" i="1"/>
  <c r="AZ1191" i="1"/>
  <c r="BB1227" i="1"/>
  <c r="BA1254" i="1"/>
  <c r="BA1366" i="1"/>
  <c r="BB1393" i="1"/>
  <c r="BC1500" i="1"/>
  <c r="BC1507" i="1"/>
  <c r="BC1523" i="1"/>
  <c r="BC1539" i="1"/>
  <c r="BC1555" i="1"/>
  <c r="BC1571" i="1"/>
  <c r="BC1587" i="1"/>
  <c r="BC1603" i="1"/>
  <c r="BC1619" i="1"/>
  <c r="BC1635" i="1"/>
  <c r="BC1651" i="1"/>
  <c r="BC1667" i="1"/>
  <c r="BC1683" i="1"/>
  <c r="BC1699" i="1"/>
  <c r="BC1715" i="1"/>
  <c r="AZ1732" i="1"/>
  <c r="BC1747" i="1"/>
  <c r="BC1763" i="1"/>
  <c r="AY1235" i="1"/>
  <c r="BA1239" i="1"/>
  <c r="AZ1243" i="1"/>
  <c r="AY1251" i="1"/>
  <c r="BA1255" i="1"/>
  <c r="AZ1259" i="1"/>
  <c r="AY1267" i="1"/>
  <c r="BA1271" i="1"/>
  <c r="AZ1275" i="1"/>
  <c r="AY1283" i="1"/>
  <c r="BA1287" i="1"/>
  <c r="AZ1291" i="1"/>
  <c r="AY1299" i="1"/>
  <c r="BA1303" i="1"/>
  <c r="AZ1307" i="1"/>
  <c r="AY1315" i="1"/>
  <c r="BA1319" i="1"/>
  <c r="AZ1323" i="1"/>
  <c r="AY1331" i="1"/>
  <c r="BA1335" i="1"/>
  <c r="AZ1339" i="1"/>
  <c r="AY1347" i="1"/>
  <c r="BA1351" i="1"/>
  <c r="AZ1355" i="1"/>
  <c r="AY1363" i="1"/>
  <c r="BA1367" i="1"/>
  <c r="AZ1371" i="1"/>
  <c r="AY1379" i="1"/>
  <c r="BA1383" i="1"/>
  <c r="AZ1387" i="1"/>
  <c r="AY1395" i="1"/>
  <c r="AZ1399" i="1"/>
  <c r="AZ1407" i="1"/>
  <c r="AZ1415" i="1"/>
  <c r="AZ1423" i="1"/>
  <c r="AZ1431" i="1"/>
  <c r="AZ1439" i="1"/>
  <c r="AZ1447" i="1"/>
  <c r="AZ1455" i="1"/>
  <c r="AZ1463" i="1"/>
  <c r="AZ1471" i="1"/>
  <c r="AZ1479" i="1"/>
  <c r="AZ1487" i="1"/>
  <c r="AZ1495" i="1"/>
  <c r="AZ1503" i="1"/>
  <c r="AZ1511" i="1"/>
  <c r="AZ1519" i="1"/>
  <c r="AZ1527" i="1"/>
  <c r="AZ1535" i="1"/>
  <c r="AZ1543" i="1"/>
  <c r="AZ1551" i="1"/>
  <c r="AZ1559" i="1"/>
  <c r="AZ1567" i="1"/>
  <c r="AZ1575" i="1"/>
  <c r="AZ1583" i="1"/>
  <c r="AZ1591" i="1"/>
  <c r="AZ1599" i="1"/>
  <c r="AZ1607" i="1"/>
  <c r="AZ1615" i="1"/>
  <c r="AZ1623" i="1"/>
  <c r="AZ1631" i="1"/>
  <c r="AZ1639" i="1"/>
  <c r="AZ1647" i="1"/>
  <c r="AZ1655" i="1"/>
  <c r="AZ1663" i="1"/>
  <c r="AZ1671" i="1"/>
  <c r="AZ1679" i="1"/>
  <c r="AZ1687" i="1"/>
  <c r="AZ1695" i="1"/>
  <c r="AZ1703" i="1"/>
  <c r="AZ1711" i="1"/>
  <c r="BA1723" i="1"/>
  <c r="BA1739" i="1"/>
  <c r="BA1747" i="1"/>
  <c r="BA1755" i="1"/>
  <c r="BA1763" i="1"/>
  <c r="BA1771" i="1"/>
  <c r="AX1835" i="1"/>
  <c r="AY1835" i="1"/>
  <c r="BC1835" i="1"/>
  <c r="AZ1851" i="1"/>
  <c r="AX1867" i="1"/>
  <c r="AY1867" i="1"/>
  <c r="BC1867" i="1"/>
  <c r="BA1834" i="1"/>
  <c r="BA1850" i="1"/>
  <c r="BA1866" i="1"/>
  <c r="AY1086" i="1"/>
  <c r="AY1150" i="1"/>
  <c r="AY1214" i="1"/>
  <c r="BB35" i="1"/>
  <c r="AZ66" i="1"/>
  <c r="BB92" i="1"/>
  <c r="AY120" i="1"/>
  <c r="AZ173" i="1"/>
  <c r="AY200" i="1"/>
  <c r="BA267" i="1"/>
  <c r="BB305" i="1"/>
  <c r="BA334" i="1"/>
  <c r="BB386" i="1"/>
  <c r="BC475" i="1"/>
  <c r="AZ619" i="1"/>
  <c r="AY1103" i="1"/>
  <c r="BB1088" i="1"/>
  <c r="BC1168" i="1"/>
  <c r="BB1839" i="1"/>
  <c r="BB1871" i="1"/>
  <c r="AY1796" i="1"/>
  <c r="AY1832" i="1"/>
  <c r="AY1848" i="1"/>
  <c r="BC2255" i="1"/>
  <c r="AX2293" i="1"/>
  <c r="AZ2293" i="1"/>
  <c r="BC2319" i="1"/>
  <c r="AX2357" i="1"/>
  <c r="AZ2357" i="1"/>
  <c r="AZ2383" i="1"/>
  <c r="AZ2230" i="1"/>
  <c r="AZ2234" i="1"/>
  <c r="AZ2246" i="1"/>
  <c r="AX2250" i="1"/>
  <c r="AZ2250" i="1"/>
  <c r="BB2254" i="1"/>
  <c r="BB2258" i="1"/>
  <c r="AX2262" i="1"/>
  <c r="AZ2262" i="1"/>
  <c r="AX2266" i="1"/>
  <c r="AZ2266" i="1"/>
  <c r="BB2270" i="1"/>
  <c r="BB2274" i="1"/>
  <c r="AX2278" i="1"/>
  <c r="AZ2278" i="1"/>
  <c r="AX2282" i="1"/>
  <c r="AZ2282" i="1"/>
  <c r="BB2286" i="1"/>
  <c r="BB2290" i="1"/>
  <c r="AX2294" i="1"/>
  <c r="AZ2294" i="1"/>
  <c r="AX2298" i="1"/>
  <c r="AZ2298" i="1"/>
  <c r="BB2302" i="1"/>
  <c r="BB2306" i="1"/>
  <c r="AX2310" i="1"/>
  <c r="AZ2310" i="1"/>
  <c r="AX2314" i="1"/>
  <c r="AZ2314" i="1"/>
  <c r="BB2318" i="1"/>
  <c r="BB2322" i="1"/>
  <c r="AX2326" i="1"/>
  <c r="AZ2326" i="1"/>
  <c r="AX2330" i="1"/>
  <c r="AZ2330" i="1"/>
  <c r="BB2334" i="1"/>
  <c r="BB2338" i="1"/>
  <c r="AX2342" i="1"/>
  <c r="AZ2342" i="1"/>
  <c r="AX2346" i="1"/>
  <c r="AZ2346" i="1"/>
  <c r="BB2350" i="1"/>
  <c r="BB2354" i="1"/>
  <c r="AX2358" i="1"/>
  <c r="AZ2358" i="1"/>
  <c r="AX2362" i="1"/>
  <c r="AZ2362" i="1"/>
  <c r="BB2366" i="1"/>
  <c r="BB2370" i="1"/>
  <c r="AX2374" i="1"/>
  <c r="AZ2374" i="1"/>
  <c r="AX2378" i="1"/>
  <c r="AZ2378" i="1"/>
  <c r="BB2382" i="1"/>
  <c r="BA2910" i="1"/>
  <c r="BA2974" i="1"/>
  <c r="BA3038" i="1"/>
  <c r="AZ3132" i="1"/>
  <c r="BC2622" i="1"/>
  <c r="BC2638" i="1"/>
  <c r="BC2654" i="1"/>
  <c r="BC2670" i="1"/>
  <c r="BC2686" i="1"/>
  <c r="BC2702" i="1"/>
  <c r="BC2718" i="1"/>
  <c r="BC2734" i="1"/>
  <c r="BC2750" i="1"/>
  <c r="BC2766" i="1"/>
  <c r="BC2782" i="1"/>
  <c r="BC2798" i="1"/>
  <c r="BC2814" i="1"/>
  <c r="BC2830" i="1"/>
  <c r="BC2846" i="1"/>
  <c r="BC2862" i="1"/>
  <c r="BC2878" i="1"/>
  <c r="BC2894" i="1"/>
  <c r="AY3078" i="1"/>
  <c r="AY3094" i="1"/>
  <c r="AY3110" i="1"/>
  <c r="AY3126" i="1"/>
  <c r="AY3142" i="1"/>
  <c r="AY3158" i="1"/>
  <c r="AZ3177" i="1"/>
  <c r="BA3179" i="1"/>
  <c r="AX3183" i="1"/>
  <c r="AY3183" i="1"/>
  <c r="BC3183" i="1"/>
  <c r="AZ3185" i="1"/>
  <c r="BA3187" i="1"/>
  <c r="AX3191" i="1"/>
  <c r="AY3191" i="1"/>
  <c r="BC3191" i="1"/>
  <c r="AZ3193" i="1"/>
  <c r="BA3195" i="1"/>
  <c r="AX3199" i="1"/>
  <c r="AY3199" i="1"/>
  <c r="BC3199" i="1"/>
  <c r="AZ3201" i="1"/>
  <c r="BA3203" i="1"/>
  <c r="AX3207" i="1"/>
  <c r="AY3207" i="1"/>
  <c r="BC3207" i="1"/>
  <c r="AZ3209" i="1"/>
  <c r="BA3211" i="1"/>
  <c r="AX3215" i="1"/>
  <c r="BC3215" i="1"/>
  <c r="AZ3217" i="1"/>
  <c r="BA3219" i="1"/>
  <c r="AX3223" i="1"/>
  <c r="BC3223" i="1"/>
  <c r="AZ3225" i="1"/>
  <c r="BA3227" i="1"/>
  <c r="AX3231" i="1"/>
  <c r="BC3231" i="1"/>
  <c r="AZ3233" i="1"/>
  <c r="BA3235" i="1"/>
  <c r="AX3239" i="1"/>
  <c r="BC3239" i="1"/>
  <c r="AZ3241" i="1"/>
  <c r="BA3243" i="1"/>
  <c r="AX3247" i="1"/>
  <c r="BC3247" i="1"/>
  <c r="AZ3249" i="1"/>
  <c r="BA3251" i="1"/>
  <c r="AX3255" i="1"/>
  <c r="BC3255" i="1"/>
  <c r="AZ3257" i="1"/>
  <c r="AZ3259" i="1"/>
  <c r="AY3493" i="1"/>
  <c r="AY3594" i="1"/>
  <c r="AY3626" i="1"/>
  <c r="AZ3641" i="1"/>
  <c r="AZ3657" i="1"/>
  <c r="AZ3673" i="1"/>
  <c r="AZ3689" i="1"/>
  <c r="AZ3705" i="1"/>
  <c r="AZ3721" i="1"/>
  <c r="AZ3737" i="1"/>
  <c r="AX3601" i="1"/>
  <c r="AZ3601" i="1"/>
  <c r="AX3609" i="1"/>
  <c r="AZ3609" i="1"/>
  <c r="AY3795" i="1"/>
  <c r="AY3479" i="1"/>
  <c r="BA3554" i="1"/>
  <c r="BA3562" i="1"/>
  <c r="BA3570" i="1"/>
  <c r="AZ3643" i="1"/>
  <c r="AZ3659" i="1"/>
  <c r="AZ3675" i="1"/>
  <c r="AZ3691" i="1"/>
  <c r="AZ3707" i="1"/>
  <c r="AZ3723" i="1"/>
  <c r="AZ3739" i="1"/>
  <c r="BC3770" i="1"/>
  <c r="BC3802" i="1"/>
  <c r="BB3577" i="1"/>
  <c r="BB3585" i="1"/>
  <c r="BB3593" i="1"/>
  <c r="BB3601" i="1"/>
  <c r="BA3609" i="1"/>
  <c r="BA3617" i="1"/>
  <c r="BA3763" i="1"/>
  <c r="BB3634" i="1"/>
  <c r="BB3642" i="1"/>
  <c r="BB3650" i="1"/>
  <c r="BB3658" i="1"/>
  <c r="BB3666" i="1"/>
  <c r="BB3674" i="1"/>
  <c r="BB3682" i="1"/>
  <c r="BB3690" i="1"/>
  <c r="BB3698" i="1"/>
  <c r="BB3706" i="1"/>
  <c r="BB3714" i="1"/>
  <c r="BB3722" i="1"/>
  <c r="BB3730" i="1"/>
  <c r="BB3738" i="1"/>
  <c r="BB3986" i="1"/>
  <c r="AY3988" i="1"/>
  <c r="BB4002" i="1"/>
  <c r="AY4004" i="1"/>
  <c r="BB4018" i="1"/>
  <c r="AY4020" i="1"/>
  <c r="BB4034" i="1"/>
  <c r="AY4036" i="1"/>
  <c r="BB4050" i="1"/>
  <c r="AY4052" i="1"/>
  <c r="BB4066" i="1"/>
  <c r="AY4068" i="1"/>
  <c r="BB4082" i="1"/>
  <c r="AY4084" i="1"/>
  <c r="BA4123" i="1"/>
  <c r="BA4139" i="1"/>
  <c r="BA4171" i="1"/>
  <c r="BA4187" i="1"/>
  <c r="BA4203" i="1"/>
  <c r="AX4456" i="1"/>
  <c r="BC4456" i="1"/>
  <c r="AX4488" i="1"/>
  <c r="BC4488" i="1"/>
  <c r="AX4099" i="1"/>
  <c r="AZ4099" i="1"/>
  <c r="AX4131" i="1"/>
  <c r="AY4131" i="1"/>
  <c r="AZ4131" i="1"/>
  <c r="AX4163" i="1"/>
  <c r="AY4163" i="1"/>
  <c r="AZ4163" i="1"/>
  <c r="AX4195" i="1"/>
  <c r="AY4195" i="1"/>
  <c r="AZ4195" i="1"/>
  <c r="AX4219" i="1"/>
  <c r="AY4219" i="1"/>
  <c r="AZ4219" i="1"/>
  <c r="AX4283" i="1"/>
  <c r="AY4283" i="1"/>
  <c r="AZ4283" i="1"/>
  <c r="AY4416" i="1"/>
  <c r="AY4171" i="1"/>
  <c r="AZ3815" i="1"/>
  <c r="AZ3831" i="1"/>
  <c r="AZ3847" i="1"/>
  <c r="AZ3863" i="1"/>
  <c r="AZ3879" i="1"/>
  <c r="AZ3895" i="1"/>
  <c r="AZ3911" i="1"/>
  <c r="AZ3927" i="1"/>
  <c r="AZ3943" i="1"/>
  <c r="AZ3959" i="1"/>
  <c r="AZ3975" i="1"/>
  <c r="AY4173" i="1"/>
  <c r="BC4341" i="1"/>
  <c r="BC4400" i="1"/>
  <c r="BB4139" i="1"/>
  <c r="BB4171" i="1"/>
  <c r="BB4203" i="1"/>
  <c r="BB4219" i="1"/>
  <c r="BB4235" i="1"/>
  <c r="BB4251" i="1"/>
  <c r="BB4259" i="1"/>
  <c r="BB4267" i="1"/>
  <c r="BB4283" i="1"/>
  <c r="AY4331" i="1"/>
  <c r="AZ4377" i="1"/>
  <c r="AZ4423" i="1"/>
  <c r="AZ4431" i="1"/>
  <c r="AZ4439" i="1"/>
  <c r="AZ4447" i="1"/>
  <c r="AX4360" i="1"/>
  <c r="AY4360" i="1"/>
  <c r="AX4376" i="1"/>
  <c r="AY4376" i="1"/>
  <c r="AZ4392" i="1"/>
  <c r="AX4702" i="1"/>
  <c r="AY4702" i="1"/>
  <c r="BB4779" i="1"/>
  <c r="AZ4402" i="1"/>
  <c r="BC4410" i="1"/>
  <c r="AY4512" i="1"/>
  <c r="AY4520" i="1"/>
  <c r="AY4528" i="1"/>
  <c r="AY4536" i="1"/>
  <c r="AY4544" i="1"/>
  <c r="AY4552" i="1"/>
  <c r="AY4601" i="1"/>
  <c r="AY4609" i="1"/>
  <c r="AY4617" i="1"/>
  <c r="AY4625" i="1"/>
  <c r="AY4633" i="1"/>
  <c r="AY4641" i="1"/>
  <c r="AY4649" i="1"/>
  <c r="AY4679" i="1"/>
  <c r="BB4743" i="1"/>
  <c r="AY4794" i="1"/>
  <c r="AY4705" i="1"/>
  <c r="BC4755" i="1"/>
  <c r="BC4771" i="1"/>
  <c r="BB4705" i="1"/>
  <c r="BA4749" i="1"/>
  <c r="BA4814" i="1"/>
  <c r="BC4779" i="1"/>
  <c r="AY4827" i="1"/>
  <c r="AY4859" i="1"/>
  <c r="AY4891" i="1"/>
  <c r="BB4825" i="1"/>
  <c r="BA4833" i="1"/>
  <c r="BB4857" i="1"/>
  <c r="BA4865" i="1"/>
  <c r="BB4889" i="1"/>
  <c r="BA4897" i="1"/>
  <c r="BB4921" i="1"/>
  <c r="AY4939" i="1"/>
  <c r="AY4955" i="1"/>
  <c r="AY4971" i="1"/>
  <c r="AY5084" i="1"/>
  <c r="AX4954" i="1"/>
  <c r="BC4954" i="1"/>
  <c r="AX4964" i="1"/>
  <c r="BB4964" i="1"/>
  <c r="BA5051" i="1"/>
  <c r="AZ5236" i="1"/>
  <c r="AX5269" i="1"/>
  <c r="AZ5269" i="1"/>
  <c r="BC5269" i="1"/>
  <c r="AY5269" i="1"/>
  <c r="AX5285" i="1"/>
  <c r="AZ5285" i="1"/>
  <c r="BC5285" i="1"/>
  <c r="AY5285" i="1"/>
  <c r="AX5301" i="1"/>
  <c r="AZ5301" i="1"/>
  <c r="BC5301" i="1"/>
  <c r="AY5301" i="1"/>
  <c r="AX5317" i="1"/>
  <c r="AZ5317" i="1"/>
  <c r="BC5317" i="1"/>
  <c r="AY5317" i="1"/>
  <c r="AY5374" i="1"/>
  <c r="BC5394" i="1"/>
  <c r="AX5248" i="1"/>
  <c r="AZ5248" i="1"/>
  <c r="BC5248" i="1"/>
  <c r="BB5263" i="1"/>
  <c r="AZ5261" i="1"/>
  <c r="BB5371" i="1"/>
  <c r="AZ5355" i="1"/>
  <c r="AY5371" i="1"/>
  <c r="AX5351" i="1"/>
  <c r="BB5351" i="1"/>
  <c r="AY5351" i="1"/>
  <c r="BB5374" i="1"/>
  <c r="AX5370" i="1"/>
  <c r="BB5370" i="1"/>
  <c r="BC5370" i="1"/>
  <c r="AX5469" i="1"/>
  <c r="AZ5469" i="1"/>
  <c r="BA5469" i="1"/>
  <c r="AX5468" i="1"/>
  <c r="AZ5468" i="1"/>
  <c r="BA5468" i="1"/>
  <c r="AY5492" i="1"/>
  <c r="AY5508" i="1"/>
  <c r="AZ5488" i="1"/>
  <c r="AZ5504" i="1"/>
  <c r="BC5468" i="1"/>
  <c r="BA5488" i="1"/>
  <c r="BA5496" i="1"/>
  <c r="BA5504" i="1"/>
  <c r="AX5511" i="1"/>
  <c r="BC5511" i="1"/>
  <c r="BB5548" i="1"/>
  <c r="BA5529" i="1"/>
  <c r="AY5563" i="1"/>
  <c r="AY5579" i="1"/>
  <c r="AX5547" i="1"/>
  <c r="AY5547" i="1"/>
  <c r="AY5595" i="1"/>
  <c r="AX5573" i="1"/>
  <c r="BB5573" i="1"/>
  <c r="AX5589" i="1"/>
  <c r="AY5589" i="1"/>
  <c r="BC5589" i="1"/>
  <c r="AX5605" i="1"/>
  <c r="AY5605" i="1"/>
  <c r="BC5605" i="1"/>
  <c r="AZ5605" i="1"/>
  <c r="AX5635" i="1"/>
  <c r="BC5635" i="1"/>
  <c r="BC5650" i="1"/>
  <c r="AZ5673" i="1"/>
  <c r="AX5685" i="1"/>
  <c r="AZ5685" i="1"/>
  <c r="AX5686" i="1"/>
  <c r="AY5686" i="1"/>
  <c r="BB5686" i="1"/>
  <c r="AZ5690" i="1"/>
  <c r="AZ5694" i="1"/>
  <c r="AY5696" i="1"/>
  <c r="BB5714" i="1"/>
  <c r="BB5729" i="1"/>
  <c r="AX5706" i="1"/>
  <c r="AY5706" i="1"/>
  <c r="BC5728" i="1"/>
  <c r="AX5723" i="1"/>
  <c r="BB5723" i="1"/>
  <c r="AX5739" i="1"/>
  <c r="BB5739" i="1"/>
  <c r="BC5754" i="1"/>
  <c r="BA5747" i="1"/>
  <c r="AZ5723" i="1"/>
  <c r="AZ5731" i="1"/>
  <c r="AZ5739" i="1"/>
  <c r="AY5759" i="1"/>
  <c r="AZ5744" i="1"/>
  <c r="BA5748" i="1"/>
  <c r="AZ5752" i="1"/>
  <c r="BA5756" i="1"/>
  <c r="BC5781" i="1"/>
  <c r="AX5784" i="1"/>
  <c r="AY5784" i="1"/>
  <c r="BB1138" i="1"/>
  <c r="BB1202" i="1"/>
  <c r="BA27" i="1"/>
  <c r="BC61" i="1"/>
  <c r="AY94" i="1"/>
  <c r="BB126" i="1"/>
  <c r="AY169" i="1"/>
  <c r="AZ195" i="1"/>
  <c r="BA243" i="1"/>
  <c r="BA288" i="1"/>
  <c r="AZ323" i="1"/>
  <c r="BA355" i="1"/>
  <c r="BA421" i="1"/>
  <c r="AY534" i="1"/>
  <c r="BC655" i="1"/>
  <c r="BC45" i="1"/>
  <c r="AY1132" i="1"/>
  <c r="AY1196" i="1"/>
  <c r="AY1236" i="1"/>
  <c r="BC1260" i="1"/>
  <c r="BC1280" i="1"/>
  <c r="AY1300" i="1"/>
  <c r="BC1324" i="1"/>
  <c r="BC1344" i="1"/>
  <c r="AY1364" i="1"/>
  <c r="BC1388" i="1"/>
  <c r="AY1504" i="1"/>
  <c r="BB1520" i="1"/>
  <c r="BB1536" i="1"/>
  <c r="BB1552" i="1"/>
  <c r="BB1568" i="1"/>
  <c r="BB1584" i="1"/>
  <c r="BB1600" i="1"/>
  <c r="BB1616" i="1"/>
  <c r="BB1632" i="1"/>
  <c r="BB1648" i="1"/>
  <c r="BB1664" i="1"/>
  <c r="BB1680" i="1"/>
  <c r="BB1696" i="1"/>
  <c r="BB1712" i="1"/>
  <c r="BB1732" i="1"/>
  <c r="AZ2227" i="1"/>
  <c r="AZ2243" i="1"/>
  <c r="AY2271" i="1"/>
  <c r="BA2284" i="1"/>
  <c r="AX2297" i="1"/>
  <c r="AZ2297" i="1"/>
  <c r="AY2335" i="1"/>
  <c r="BA2348" i="1"/>
  <c r="AX2361" i="1"/>
  <c r="AZ2361" i="1"/>
  <c r="BA2223" i="1"/>
  <c r="AY2227" i="1"/>
  <c r="BB2231" i="1"/>
  <c r="BA2239" i="1"/>
  <c r="AY2243" i="1"/>
  <c r="BB2247" i="1"/>
  <c r="AX2251" i="1"/>
  <c r="AZ2251" i="1"/>
  <c r="AX2259" i="1"/>
  <c r="AZ2259" i="1"/>
  <c r="AX2267" i="1"/>
  <c r="AZ2267" i="1"/>
  <c r="AX2275" i="1"/>
  <c r="AZ2275" i="1"/>
  <c r="AX2283" i="1"/>
  <c r="AZ2283" i="1"/>
  <c r="AX2291" i="1"/>
  <c r="AZ2291" i="1"/>
  <c r="AX2299" i="1"/>
  <c r="AZ2299" i="1"/>
  <c r="AX2307" i="1"/>
  <c r="AZ2307" i="1"/>
  <c r="AX2315" i="1"/>
  <c r="AZ2315" i="1"/>
  <c r="AX2323" i="1"/>
  <c r="AZ2323" i="1"/>
  <c r="AX2331" i="1"/>
  <c r="AZ2331" i="1"/>
  <c r="AX2339" i="1"/>
  <c r="AZ2339" i="1"/>
  <c r="AX2347" i="1"/>
  <c r="AZ2347" i="1"/>
  <c r="AX2355" i="1"/>
  <c r="AZ2355" i="1"/>
  <c r="AX2363" i="1"/>
  <c r="AZ2363" i="1"/>
  <c r="AX2371" i="1"/>
  <c r="AZ2371" i="1"/>
  <c r="AX2379" i="1"/>
  <c r="AZ2379" i="1"/>
  <c r="BB2963" i="1"/>
  <c r="BB3027" i="1"/>
  <c r="BB3071" i="1"/>
  <c r="BB3087" i="1"/>
  <c r="BB3103" i="1"/>
  <c r="BB3119" i="1"/>
  <c r="BC2394" i="1"/>
  <c r="BB2626" i="1"/>
  <c r="BB2642" i="1"/>
  <c r="BB2658" i="1"/>
  <c r="BB2674" i="1"/>
  <c r="BB2690" i="1"/>
  <c r="BB2706" i="1"/>
  <c r="BB2722" i="1"/>
  <c r="BB2738" i="1"/>
  <c r="BB2754" i="1"/>
  <c r="BB2770" i="1"/>
  <c r="BB2786" i="1"/>
  <c r="BB2802" i="1"/>
  <c r="BB2818" i="1"/>
  <c r="BB2834" i="1"/>
  <c r="BB2850" i="1"/>
  <c r="BB2866" i="1"/>
  <c r="BB2882" i="1"/>
  <c r="BB2898" i="1"/>
  <c r="BB3074" i="1"/>
  <c r="BB3090" i="1"/>
  <c r="BB3106" i="1"/>
  <c r="BB3122" i="1"/>
  <c r="BB2933" i="1"/>
  <c r="BB2965" i="1"/>
  <c r="BB2997" i="1"/>
  <c r="BB3029" i="1"/>
  <c r="BB3061" i="1"/>
  <c r="BC3078" i="1"/>
  <c r="BC3094" i="1"/>
  <c r="BC3110" i="1"/>
  <c r="BC3126" i="1"/>
  <c r="BC3142" i="1"/>
  <c r="BC3158" i="1"/>
  <c r="BA2915" i="1"/>
  <c r="BB2956" i="1"/>
  <c r="BA2979" i="1"/>
  <c r="BB3020" i="1"/>
  <c r="BA3043" i="1"/>
  <c r="BB3080" i="1"/>
  <c r="BB3096" i="1"/>
  <c r="BB3112" i="1"/>
  <c r="BB3128" i="1"/>
  <c r="AZ3142" i="1"/>
  <c r="AZ3158" i="1"/>
  <c r="AZ2626" i="1"/>
  <c r="AZ2634" i="1"/>
  <c r="AZ2642" i="1"/>
  <c r="AZ2650" i="1"/>
  <c r="AZ2658" i="1"/>
  <c r="AZ2666" i="1"/>
  <c r="AZ2674" i="1"/>
  <c r="AZ2682" i="1"/>
  <c r="AZ2690" i="1"/>
  <c r="AZ2698" i="1"/>
  <c r="AZ2706" i="1"/>
  <c r="AZ2714" i="1"/>
  <c r="AZ2722" i="1"/>
  <c r="AZ2730" i="1"/>
  <c r="AZ2738" i="1"/>
  <c r="AZ2746" i="1"/>
  <c r="AZ2754" i="1"/>
  <c r="AZ2762" i="1"/>
  <c r="AZ2770" i="1"/>
  <c r="AZ2778" i="1"/>
  <c r="AZ2786" i="1"/>
  <c r="AZ2794" i="1"/>
  <c r="AZ2802" i="1"/>
  <c r="AZ2810" i="1"/>
  <c r="AZ2818" i="1"/>
  <c r="AZ2826" i="1"/>
  <c r="AZ2834" i="1"/>
  <c r="AZ2842" i="1"/>
  <c r="AZ2850" i="1"/>
  <c r="AZ2858" i="1"/>
  <c r="AZ2866" i="1"/>
  <c r="AZ2874" i="1"/>
  <c r="AZ2882" i="1"/>
  <c r="AZ2890" i="1"/>
  <c r="AZ2898" i="1"/>
  <c r="BC2906" i="1"/>
  <c r="AZ2910" i="1"/>
  <c r="AY2918" i="1"/>
  <c r="BC2922" i="1"/>
  <c r="AZ2926" i="1"/>
  <c r="BC2938" i="1"/>
  <c r="AZ2942" i="1"/>
  <c r="AY2950" i="1"/>
  <c r="BC2954" i="1"/>
  <c r="AZ2958" i="1"/>
  <c r="BC2970" i="1"/>
  <c r="AZ2974" i="1"/>
  <c r="AY2982" i="1"/>
  <c r="BC2986" i="1"/>
  <c r="AZ2990" i="1"/>
  <c r="BC3002" i="1"/>
  <c r="AZ3006" i="1"/>
  <c r="AY3014" i="1"/>
  <c r="BC3018" i="1"/>
  <c r="AZ3022" i="1"/>
  <c r="BC3034" i="1"/>
  <c r="AZ3038" i="1"/>
  <c r="AY3046" i="1"/>
  <c r="BC3050" i="1"/>
  <c r="AZ3054" i="1"/>
  <c r="BC3066" i="1"/>
  <c r="AZ3074" i="1"/>
  <c r="AZ3082" i="1"/>
  <c r="AZ3090" i="1"/>
  <c r="AZ3098" i="1"/>
  <c r="AZ3106" i="1"/>
  <c r="AZ3114" i="1"/>
  <c r="AZ3122" i="1"/>
  <c r="BA3130" i="1"/>
  <c r="BA3138" i="1"/>
  <c r="BA3146" i="1"/>
  <c r="BA3154" i="1"/>
  <c r="BA3162" i="1"/>
  <c r="BA3170" i="1"/>
  <c r="AZ3477" i="1"/>
  <c r="BB3504" i="1"/>
  <c r="BB3477" i="1"/>
  <c r="AY3333" i="1"/>
  <c r="AX3475" i="1"/>
  <c r="AZ3475" i="1"/>
  <c r="BC3493" i="1"/>
  <c r="BC3478" i="1"/>
  <c r="BC3566" i="1"/>
  <c r="BB3580" i="1"/>
  <c r="BA3588" i="1"/>
  <c r="AX3599" i="1"/>
  <c r="AY3599" i="1"/>
  <c r="AX3631" i="1"/>
  <c r="AY3631" i="1"/>
  <c r="AY3647" i="1"/>
  <c r="AY3663" i="1"/>
  <c r="AY3679" i="1"/>
  <c r="AY3695" i="1"/>
  <c r="AY3711" i="1"/>
  <c r="AY3727" i="1"/>
  <c r="BC3471" i="1"/>
  <c r="BA3479" i="1"/>
  <c r="AX3511" i="1"/>
  <c r="AY3511" i="1"/>
  <c r="BB3583" i="1"/>
  <c r="BB3615" i="1"/>
  <c r="BB3635" i="1"/>
  <c r="BB3643" i="1"/>
  <c r="BB3651" i="1"/>
  <c r="BB3659" i="1"/>
  <c r="BB3667" i="1"/>
  <c r="BB3675" i="1"/>
  <c r="BB3683" i="1"/>
  <c r="BB3691" i="1"/>
  <c r="BB3699" i="1"/>
  <c r="BB3707" i="1"/>
  <c r="BB3715" i="1"/>
  <c r="BB3723" i="1"/>
  <c r="BB3731" i="1"/>
  <c r="BB3739" i="1"/>
  <c r="AX3785" i="1"/>
  <c r="AZ3785" i="1"/>
  <c r="BC4143" i="1"/>
  <c r="BC4183" i="1"/>
  <c r="BA4141" i="1"/>
  <c r="BA4173" i="1"/>
  <c r="BB4322" i="1"/>
  <c r="AZ3789" i="1"/>
  <c r="AY3810" i="1"/>
  <c r="BC3826" i="1"/>
  <c r="AX3840" i="1"/>
  <c r="BA3840" i="1"/>
  <c r="AZ3846" i="1"/>
  <c r="BB3858" i="1"/>
  <c r="AY3874" i="1"/>
  <c r="BC3890" i="1"/>
  <c r="AX3904" i="1"/>
  <c r="BA3904" i="1"/>
  <c r="AZ3910" i="1"/>
  <c r="BB3922" i="1"/>
  <c r="AY3938" i="1"/>
  <c r="BC3954" i="1"/>
  <c r="AX3968" i="1"/>
  <c r="BA3968" i="1"/>
  <c r="AZ3974" i="1"/>
  <c r="BA4103" i="1"/>
  <c r="BA3810" i="1"/>
  <c r="AY3815" i="1"/>
  <c r="BB3831" i="1"/>
  <c r="BA3842" i="1"/>
  <c r="AY3847" i="1"/>
  <c r="BB3863" i="1"/>
  <c r="BA3874" i="1"/>
  <c r="AY3879" i="1"/>
  <c r="BB3895" i="1"/>
  <c r="BA3906" i="1"/>
  <c r="AY3911" i="1"/>
  <c r="BB3927" i="1"/>
  <c r="BA3938" i="1"/>
  <c r="AY3943" i="1"/>
  <c r="BB3959" i="1"/>
  <c r="BA3970" i="1"/>
  <c r="AY3975" i="1"/>
  <c r="AY4181" i="1"/>
  <c r="AY4386" i="1"/>
  <c r="BB4467" i="1"/>
  <c r="BB4499" i="1"/>
  <c r="BB4531" i="1"/>
  <c r="AZ4119" i="1"/>
  <c r="BB4161" i="1"/>
  <c r="AZ4175" i="1"/>
  <c r="AX4205" i="1"/>
  <c r="AY4205" i="1"/>
  <c r="AX4221" i="1"/>
  <c r="AY4221" i="1"/>
  <c r="AX4237" i="1"/>
  <c r="AY4237" i="1"/>
  <c r="AX4253" i="1"/>
  <c r="AY4253" i="1"/>
  <c r="AX4269" i="1"/>
  <c r="AY4269" i="1"/>
  <c r="AX4285" i="1"/>
  <c r="AY4285" i="1"/>
  <c r="AX4301" i="1"/>
  <c r="AY4301" i="1"/>
  <c r="BA4325" i="1"/>
  <c r="BA4357" i="1"/>
  <c r="BB4458" i="1"/>
  <c r="BB4490" i="1"/>
  <c r="BB4522" i="1"/>
  <c r="BB4554" i="1"/>
  <c r="BC4213" i="1"/>
  <c r="BA4226" i="1"/>
  <c r="BC4245" i="1"/>
  <c r="BA4258" i="1"/>
  <c r="BC4277" i="1"/>
  <c r="BA4290" i="1"/>
  <c r="AZ4349" i="1"/>
  <c r="AX4401" i="1"/>
  <c r="BB4401" i="1"/>
  <c r="AX4517" i="1"/>
  <c r="AY4517" i="1"/>
  <c r="AX4549" i="1"/>
  <c r="AY4549" i="1"/>
  <c r="BC4307" i="1"/>
  <c r="BC4315" i="1"/>
  <c r="BC4323" i="1"/>
  <c r="BC4331" i="1"/>
  <c r="BC4339" i="1"/>
  <c r="BC4347" i="1"/>
  <c r="BC4355" i="1"/>
  <c r="BC4363" i="1"/>
  <c r="BC4371" i="1"/>
  <c r="BC4379" i="1"/>
  <c r="AZ4395" i="1"/>
  <c r="AX4411" i="1"/>
  <c r="BB4411" i="1"/>
  <c r="AX4429" i="1"/>
  <c r="AY4429" i="1"/>
  <c r="BC4429" i="1"/>
  <c r="BB4429" i="1"/>
  <c r="AZ4437" i="1"/>
  <c r="BA4445" i="1"/>
  <c r="AZ4712" i="1"/>
  <c r="BB4328" i="1"/>
  <c r="BB4368" i="1"/>
  <c r="BB4786" i="1"/>
  <c r="AZ4782" i="1"/>
  <c r="BC4561" i="1"/>
  <c r="BC4569" i="1"/>
  <c r="BC4577" i="1"/>
  <c r="BC4585" i="1"/>
  <c r="BC4593" i="1"/>
  <c r="BC4601" i="1"/>
  <c r="BC4609" i="1"/>
  <c r="BC4617" i="1"/>
  <c r="BC4625" i="1"/>
  <c r="BC4633" i="1"/>
  <c r="BC4641" i="1"/>
  <c r="BC4649" i="1"/>
  <c r="AZ4660" i="1"/>
  <c r="BA4679" i="1"/>
  <c r="AY4723" i="1"/>
  <c r="AZ4561" i="1"/>
  <c r="AZ4577" i="1"/>
  <c r="AZ4593" i="1"/>
  <c r="AZ4601" i="1"/>
  <c r="AZ4609" i="1"/>
  <c r="AZ4617" i="1"/>
  <c r="AZ4625" i="1"/>
  <c r="AZ4633" i="1"/>
  <c r="AZ4641" i="1"/>
  <c r="AZ4649" i="1"/>
  <c r="AZ4703" i="1"/>
  <c r="AX4745" i="1"/>
  <c r="BC4745" i="1"/>
  <c r="AX4763" i="1"/>
  <c r="AZ4763" i="1"/>
  <c r="AZ4781" i="1"/>
  <c r="AX4810" i="1"/>
  <c r="AZ4810" i="1"/>
  <c r="AX4696" i="1"/>
  <c r="AY4696" i="1"/>
  <c r="AZ4718" i="1"/>
  <c r="AY4745" i="1"/>
  <c r="AY4754" i="1"/>
  <c r="AY4758" i="1"/>
  <c r="AY4762" i="1"/>
  <c r="AY4766" i="1"/>
  <c r="AY4770" i="1"/>
  <c r="BA4790" i="1"/>
  <c r="BC4716" i="1"/>
  <c r="AZ4729" i="1"/>
  <c r="AY4811" i="1"/>
  <c r="AX4842" i="1"/>
  <c r="BC4842" i="1"/>
  <c r="AX4906" i="1"/>
  <c r="AY4906" i="1"/>
  <c r="BC4906" i="1"/>
  <c r="BC4821" i="1"/>
  <c r="BC4947" i="1"/>
  <c r="BC4963" i="1"/>
  <c r="BC4992" i="1"/>
  <c r="BA5007" i="1"/>
  <c r="AZ4948" i="1"/>
  <c r="BB4968" i="1"/>
  <c r="AZ4984" i="1"/>
  <c r="BC4991" i="1"/>
  <c r="AZ5145" i="1"/>
  <c r="BC4948" i="1"/>
  <c r="BC4964" i="1"/>
  <c r="BA5040" i="1"/>
  <c r="AY5097" i="1"/>
  <c r="AY5124" i="1"/>
  <c r="AZ4937" i="1"/>
  <c r="AX4943" i="1"/>
  <c r="BB4943" i="1"/>
  <c r="AZ4945" i="1"/>
  <c r="AX4951" i="1"/>
  <c r="BB4951" i="1"/>
  <c r="AZ4953" i="1"/>
  <c r="AX4959" i="1"/>
  <c r="BB4959" i="1"/>
  <c r="AZ4961" i="1"/>
  <c r="AX4967" i="1"/>
  <c r="BB4967" i="1"/>
  <c r="AZ4969" i="1"/>
  <c r="AX4975" i="1"/>
  <c r="BB4975" i="1"/>
  <c r="AX4982" i="1"/>
  <c r="AY4982" i="1"/>
  <c r="BB4982" i="1"/>
  <c r="BA5039" i="1"/>
  <c r="AX5149" i="1"/>
  <c r="AY5149" i="1"/>
  <c r="AX5161" i="1"/>
  <c r="AY5161" i="1"/>
  <c r="AX4999" i="1"/>
  <c r="BA4999" i="1"/>
  <c r="BC4999" i="1"/>
  <c r="AX5015" i="1"/>
  <c r="BA5015" i="1"/>
  <c r="BC5015" i="1"/>
  <c r="AX5031" i="1"/>
  <c r="BA5031" i="1"/>
  <c r="BC5031" i="1"/>
  <c r="AX5047" i="1"/>
  <c r="AZ5047" i="1"/>
  <c r="BA5047" i="1"/>
  <c r="AX5063" i="1"/>
  <c r="AZ5063" i="1"/>
  <c r="BA5063" i="1"/>
  <c r="AX5164" i="1"/>
  <c r="BB5164" i="1"/>
  <c r="AX5168" i="1"/>
  <c r="BB5168" i="1"/>
  <c r="BA5208" i="1"/>
  <c r="AZ5084" i="1"/>
  <c r="AY5184" i="1"/>
  <c r="BB5196" i="1"/>
  <c r="AZ5224" i="1"/>
  <c r="BC5236" i="1"/>
  <c r="AX5069" i="1"/>
  <c r="BB5069" i="1"/>
  <c r="AY5069" i="1"/>
  <c r="AX5077" i="1"/>
  <c r="BB5077" i="1"/>
  <c r="AX5085" i="1"/>
  <c r="BB5085" i="1"/>
  <c r="BA5085" i="1"/>
  <c r="BC5085" i="1"/>
  <c r="AX5093" i="1"/>
  <c r="BB5093" i="1"/>
  <c r="AX5101" i="1"/>
  <c r="BB5101" i="1"/>
  <c r="AX5109" i="1"/>
  <c r="BB5109" i="1"/>
  <c r="AY5109" i="1"/>
  <c r="BA5109" i="1"/>
  <c r="AX5117" i="1"/>
  <c r="BB5117" i="1"/>
  <c r="AX5125" i="1"/>
  <c r="BB5125" i="1"/>
  <c r="BC5125" i="1"/>
  <c r="AX5133" i="1"/>
  <c r="BB5133" i="1"/>
  <c r="AY5133" i="1"/>
  <c r="AX5141" i="1"/>
  <c r="BB5141" i="1"/>
  <c r="AX5270" i="1"/>
  <c r="AZ5270" i="1"/>
  <c r="BC5270" i="1"/>
  <c r="AY5270" i="1"/>
  <c r="AX5286" i="1"/>
  <c r="AZ5286" i="1"/>
  <c r="BC5286" i="1"/>
  <c r="AY5286" i="1"/>
  <c r="AX5302" i="1"/>
  <c r="AZ5302" i="1"/>
  <c r="BC5302" i="1"/>
  <c r="AY5302" i="1"/>
  <c r="AX5318" i="1"/>
  <c r="AZ5318" i="1"/>
  <c r="BC5318" i="1"/>
  <c r="AY5318" i="1"/>
  <c r="BC5374" i="1"/>
  <c r="BA5246" i="1"/>
  <c r="BA5262" i="1"/>
  <c r="BB5266" i="1"/>
  <c r="BB5270" i="1"/>
  <c r="BB5278" i="1"/>
  <c r="BB5282" i="1"/>
  <c r="BB5286" i="1"/>
  <c r="BB5294" i="1"/>
  <c r="BB5298" i="1"/>
  <c r="BB5302" i="1"/>
  <c r="BB5310" i="1"/>
  <c r="BB5314" i="1"/>
  <c r="BB5318" i="1"/>
  <c r="BB5326" i="1"/>
  <c r="AX5251" i="1"/>
  <c r="AY5251" i="1"/>
  <c r="BA5248" i="1"/>
  <c r="AY5349" i="1"/>
  <c r="BB5330" i="1"/>
  <c r="AY5391" i="1"/>
  <c r="AX5490" i="1"/>
  <c r="AY5490" i="1"/>
  <c r="AZ5490" i="1"/>
  <c r="AX5506" i="1"/>
  <c r="AY5506" i="1"/>
  <c r="AZ5506" i="1"/>
  <c r="BA5475" i="1"/>
  <c r="BB5469" i="1"/>
  <c r="AY5518" i="1"/>
  <c r="AZ5536" i="1"/>
  <c r="AY5554" i="1"/>
  <c r="BB5579" i="1"/>
  <c r="BC5557" i="1"/>
  <c r="BA5535" i="1"/>
  <c r="AX5555" i="1"/>
  <c r="BC5555" i="1"/>
  <c r="BC5595" i="1"/>
  <c r="AX5566" i="1"/>
  <c r="BC5566" i="1"/>
  <c r="AX5582" i="1"/>
  <c r="BC5582" i="1"/>
  <c r="BB5624" i="1"/>
  <c r="AX5636" i="1"/>
  <c r="BC5636" i="1"/>
  <c r="BA5619" i="1"/>
  <c r="BA5632" i="1"/>
  <c r="BB5636" i="1"/>
  <c r="AZ5569" i="1"/>
  <c r="BA5585" i="1"/>
  <c r="BA5597" i="1"/>
  <c r="BA5605" i="1"/>
  <c r="BA5613" i="1"/>
  <c r="AZ5624" i="1"/>
  <c r="BC5622" i="1"/>
  <c r="BA5679" i="1"/>
  <c r="BB5697" i="1"/>
  <c r="BB5730" i="1"/>
  <c r="AY5716" i="1"/>
  <c r="BB5728" i="1"/>
  <c r="AX5720" i="1"/>
  <c r="BC5720" i="1"/>
  <c r="BB5720" i="1"/>
  <c r="AX5736" i="1"/>
  <c r="BC5736" i="1"/>
  <c r="BB5736" i="1"/>
  <c r="BB5747" i="1"/>
  <c r="BA5720" i="1"/>
  <c r="BA5728" i="1"/>
  <c r="BA5736" i="1"/>
  <c r="BC5747" i="1"/>
  <c r="BB5761" i="1"/>
  <c r="BB5756" i="1"/>
  <c r="BB5781" i="1"/>
  <c r="AX5764" i="1"/>
  <c r="AY5764" i="1"/>
  <c r="BB5764" i="1"/>
  <c r="BC5764" i="1"/>
  <c r="BA5768" i="1"/>
  <c r="AX5772" i="1"/>
  <c r="AY5772" i="1"/>
  <c r="BB5772" i="1"/>
  <c r="BC5772" i="1"/>
  <c r="BC5777" i="1"/>
  <c r="BC5780" i="1"/>
  <c r="AZ5780" i="1"/>
  <c r="BB1094" i="1"/>
  <c r="BB1158" i="1"/>
  <c r="BB1222" i="1"/>
  <c r="BA28" i="1"/>
  <c r="BA63" i="1"/>
  <c r="AY89" i="1"/>
  <c r="AY114" i="1"/>
  <c r="BB161" i="1"/>
  <c r="BA190" i="1"/>
  <c r="AZ236" i="1"/>
  <c r="BA291" i="1"/>
  <c r="BB330" i="1"/>
  <c r="BB375" i="1"/>
  <c r="BB473" i="1"/>
  <c r="BA576" i="1"/>
  <c r="AY667" i="1"/>
  <c r="BB1107" i="1"/>
  <c r="BC1139" i="1"/>
  <c r="BB1171" i="1"/>
  <c r="BC1203" i="1"/>
  <c r="BC18" i="1"/>
  <c r="BB1112" i="1"/>
  <c r="BB1176" i="1"/>
  <c r="BB1237" i="1"/>
  <c r="BA1261" i="1"/>
  <c r="AY1285" i="1"/>
  <c r="BA1305" i="1"/>
  <c r="BA1329" i="1"/>
  <c r="AY1353" i="1"/>
  <c r="BA1381" i="1"/>
  <c r="BB1397" i="1"/>
  <c r="BC1413" i="1"/>
  <c r="BC1429" i="1"/>
  <c r="BC1445" i="1"/>
  <c r="BC1461" i="1"/>
  <c r="BC1477" i="1"/>
  <c r="BC1493" i="1"/>
  <c r="AY1509" i="1"/>
  <c r="AY1525" i="1"/>
  <c r="AY1541" i="1"/>
  <c r="AY1557" i="1"/>
  <c r="AY1573" i="1"/>
  <c r="AY1589" i="1"/>
  <c r="AY1605" i="1"/>
  <c r="AY1621" i="1"/>
  <c r="AY1637" i="1"/>
  <c r="AY1653" i="1"/>
  <c r="AY1669" i="1"/>
  <c r="AY1685" i="1"/>
  <c r="AY1701" i="1"/>
  <c r="AY1717" i="1"/>
  <c r="AY1733" i="1"/>
  <c r="AY1749" i="1"/>
  <c r="AY1765" i="1"/>
  <c r="AY1776" i="1"/>
  <c r="AY1808" i="1"/>
  <c r="BA2236" i="1"/>
  <c r="AX2253" i="1"/>
  <c r="AZ2253" i="1"/>
  <c r="AX2285" i="1"/>
  <c r="AZ2285" i="1"/>
  <c r="AX2317" i="1"/>
  <c r="AZ2317" i="1"/>
  <c r="AX2349" i="1"/>
  <c r="AZ2349" i="1"/>
  <c r="AX2381" i="1"/>
  <c r="AZ2381" i="1"/>
  <c r="BB2224" i="1"/>
  <c r="AY2232" i="1"/>
  <c r="AZ2232" i="1"/>
  <c r="AY2236" i="1"/>
  <c r="BB2240" i="1"/>
  <c r="AZ2248" i="1"/>
  <c r="BC2252" i="1"/>
  <c r="AX2260" i="1"/>
  <c r="AZ2260" i="1"/>
  <c r="AY2264" i="1"/>
  <c r="BC2268" i="1"/>
  <c r="AX2276" i="1"/>
  <c r="AZ2276" i="1"/>
  <c r="AY2280" i="1"/>
  <c r="BC2284" i="1"/>
  <c r="AX2292" i="1"/>
  <c r="AZ2292" i="1"/>
  <c r="BC2300" i="1"/>
  <c r="AX2308" i="1"/>
  <c r="AZ2308" i="1"/>
  <c r="BC2316" i="1"/>
  <c r="AX2324" i="1"/>
  <c r="AZ2324" i="1"/>
  <c r="BC2332" i="1"/>
  <c r="AX2340" i="1"/>
  <c r="AZ2340" i="1"/>
  <c r="AY2344" i="1"/>
  <c r="BC2348" i="1"/>
  <c r="AX2356" i="1"/>
  <c r="AZ2356" i="1"/>
  <c r="AY2360" i="1"/>
  <c r="BC2364" i="1"/>
  <c r="AX2372" i="1"/>
  <c r="AZ2372" i="1"/>
  <c r="AY2376" i="1"/>
  <c r="BC2380" i="1"/>
  <c r="BB2627" i="1"/>
  <c r="BB2643" i="1"/>
  <c r="BB2659" i="1"/>
  <c r="BB2675" i="1"/>
  <c r="BB2691" i="1"/>
  <c r="BB2707" i="1"/>
  <c r="BB2723" i="1"/>
  <c r="BB2739" i="1"/>
  <c r="BB2755" i="1"/>
  <c r="BB2771" i="1"/>
  <c r="BB2787" i="1"/>
  <c r="BB2803" i="1"/>
  <c r="BB2819" i="1"/>
  <c r="BB2835" i="1"/>
  <c r="BB2851" i="1"/>
  <c r="BB2867" i="1"/>
  <c r="BB2883" i="1"/>
  <c r="BB2899" i="1"/>
  <c r="AY3076" i="1"/>
  <c r="AY3092" i="1"/>
  <c r="AY3108" i="1"/>
  <c r="AY3124" i="1"/>
  <c r="AY3140" i="1"/>
  <c r="AY3156" i="1"/>
  <c r="AZ2390" i="1"/>
  <c r="AY2631" i="1"/>
  <c r="AY2647" i="1"/>
  <c r="AY2663" i="1"/>
  <c r="AY2679" i="1"/>
  <c r="AY2695" i="1"/>
  <c r="AY2711" i="1"/>
  <c r="AY2727" i="1"/>
  <c r="AY2743" i="1"/>
  <c r="AY2759" i="1"/>
  <c r="AY2775" i="1"/>
  <c r="AY2791" i="1"/>
  <c r="AY2807" i="1"/>
  <c r="AY2823" i="1"/>
  <c r="AY2839" i="1"/>
  <c r="AY2855" i="1"/>
  <c r="AY2871" i="1"/>
  <c r="AY2887" i="1"/>
  <c r="AY2903" i="1"/>
  <c r="AY3083" i="1"/>
  <c r="AY3099" i="1"/>
  <c r="AY3115" i="1"/>
  <c r="AY3131" i="1"/>
  <c r="AY3147" i="1"/>
  <c r="AY3163" i="1"/>
  <c r="BA2395" i="1"/>
  <c r="AZ2398" i="1"/>
  <c r="BA2400" i="1"/>
  <c r="AX2404" i="1"/>
  <c r="BC2404" i="1"/>
  <c r="AY2404" i="1"/>
  <c r="AZ2406" i="1"/>
  <c r="BA2408" i="1"/>
  <c r="AX2412" i="1"/>
  <c r="BC2412" i="1"/>
  <c r="AY2412" i="1"/>
  <c r="AZ2414" i="1"/>
  <c r="BA2416" i="1"/>
  <c r="AX2420" i="1"/>
  <c r="BC2420" i="1"/>
  <c r="AY2420" i="1"/>
  <c r="AZ2422" i="1"/>
  <c r="BA2424" i="1"/>
  <c r="AX2428" i="1"/>
  <c r="BC2428" i="1"/>
  <c r="AY2428" i="1"/>
  <c r="AZ2430" i="1"/>
  <c r="BA2432" i="1"/>
  <c r="AX2436" i="1"/>
  <c r="BC2436" i="1"/>
  <c r="AY2436" i="1"/>
  <c r="AZ2438" i="1"/>
  <c r="BA2440" i="1"/>
  <c r="AX2444" i="1"/>
  <c r="BC2444" i="1"/>
  <c r="AY2444" i="1"/>
  <c r="AZ2446" i="1"/>
  <c r="BA2448" i="1"/>
  <c r="AX2452" i="1"/>
  <c r="BC2452" i="1"/>
  <c r="AY2452" i="1"/>
  <c r="AZ2454" i="1"/>
  <c r="BA2456" i="1"/>
  <c r="AX2460" i="1"/>
  <c r="BC2460" i="1"/>
  <c r="AY2460" i="1"/>
  <c r="AZ2462" i="1"/>
  <c r="BA2464" i="1"/>
  <c r="AX2468" i="1"/>
  <c r="BC2468" i="1"/>
  <c r="AY2468" i="1"/>
  <c r="AZ2470" i="1"/>
  <c r="BA2472" i="1"/>
  <c r="AX2476" i="1"/>
  <c r="BC2476" i="1"/>
  <c r="AY2476" i="1"/>
  <c r="AZ2478" i="1"/>
  <c r="BA2480" i="1"/>
  <c r="AX2484" i="1"/>
  <c r="BC2484" i="1"/>
  <c r="AY2484" i="1"/>
  <c r="AZ2486" i="1"/>
  <c r="BA2488" i="1"/>
  <c r="AX2492" i="1"/>
  <c r="BC2492" i="1"/>
  <c r="AY2492" i="1"/>
  <c r="AZ2494" i="1"/>
  <c r="BA2496" i="1"/>
  <c r="AX2500" i="1"/>
  <c r="BC2500" i="1"/>
  <c r="AY2500" i="1"/>
  <c r="AZ2502" i="1"/>
  <c r="BA2504" i="1"/>
  <c r="AX2508" i="1"/>
  <c r="BC2508" i="1"/>
  <c r="AY2508" i="1"/>
  <c r="AZ2510" i="1"/>
  <c r="BA2512" i="1"/>
  <c r="AX2516" i="1"/>
  <c r="BC2516" i="1"/>
  <c r="AY2516" i="1"/>
  <c r="AZ2518" i="1"/>
  <c r="BA2520" i="1"/>
  <c r="AX2524" i="1"/>
  <c r="BC2524" i="1"/>
  <c r="AY2524" i="1"/>
  <c r="AZ2526" i="1"/>
  <c r="BA2528" i="1"/>
  <c r="AX2532" i="1"/>
  <c r="BC2532" i="1"/>
  <c r="AY2532" i="1"/>
  <c r="AZ2534" i="1"/>
  <c r="BA2536" i="1"/>
  <c r="AX2540" i="1"/>
  <c r="BC2540" i="1"/>
  <c r="AY2540" i="1"/>
  <c r="AZ2542" i="1"/>
  <c r="BA2544" i="1"/>
  <c r="AX2548" i="1"/>
  <c r="BC2548" i="1"/>
  <c r="AY2548" i="1"/>
  <c r="BA2552" i="1"/>
  <c r="AX2556" i="1"/>
  <c r="BC2556" i="1"/>
  <c r="AY2556" i="1"/>
  <c r="AZ3131" i="1"/>
  <c r="AZ3147" i="1"/>
  <c r="AZ3163" i="1"/>
  <c r="BC2563" i="1"/>
  <c r="BC2571" i="1"/>
  <c r="BC2579" i="1"/>
  <c r="BC2587" i="1"/>
  <c r="BC2595" i="1"/>
  <c r="BC2603" i="1"/>
  <c r="BC2611" i="1"/>
  <c r="BC2619" i="1"/>
  <c r="BC2905" i="1"/>
  <c r="BA2927" i="1"/>
  <c r="BB2968" i="1"/>
  <c r="BA2991" i="1"/>
  <c r="BB3032" i="1"/>
  <c r="BA3055" i="1"/>
  <c r="BA2567" i="1"/>
  <c r="BA2575" i="1"/>
  <c r="BA2583" i="1"/>
  <c r="BA2591" i="1"/>
  <c r="BA2599" i="1"/>
  <c r="BA2607" i="1"/>
  <c r="BA2615" i="1"/>
  <c r="AZ2623" i="1"/>
  <c r="AZ2631" i="1"/>
  <c r="AZ2639" i="1"/>
  <c r="AZ2647" i="1"/>
  <c r="AZ2655" i="1"/>
  <c r="AZ2663" i="1"/>
  <c r="AZ2671" i="1"/>
  <c r="AZ2679" i="1"/>
  <c r="AZ2687" i="1"/>
  <c r="AZ2695" i="1"/>
  <c r="AZ2703" i="1"/>
  <c r="AZ2711" i="1"/>
  <c r="AZ2719" i="1"/>
  <c r="AZ2727" i="1"/>
  <c r="AZ2735" i="1"/>
  <c r="AZ2743" i="1"/>
  <c r="AZ2751" i="1"/>
  <c r="AZ2759" i="1"/>
  <c r="AZ2767" i="1"/>
  <c r="AZ2775" i="1"/>
  <c r="AZ2783" i="1"/>
  <c r="AZ2791" i="1"/>
  <c r="AZ2799" i="1"/>
  <c r="AZ2807" i="1"/>
  <c r="AZ2815" i="1"/>
  <c r="AZ2823" i="1"/>
  <c r="AZ2831" i="1"/>
  <c r="AZ2839" i="1"/>
  <c r="AZ2847" i="1"/>
  <c r="AZ2855" i="1"/>
  <c r="AZ2863" i="1"/>
  <c r="AZ2871" i="1"/>
  <c r="AZ2879" i="1"/>
  <c r="AZ2887" i="1"/>
  <c r="AZ2895" i="1"/>
  <c r="AZ2903" i="1"/>
  <c r="AZ2907" i="1"/>
  <c r="AY2915" i="1"/>
  <c r="AZ2923" i="1"/>
  <c r="AY2931" i="1"/>
  <c r="AZ2939" i="1"/>
  <c r="AY2947" i="1"/>
  <c r="AZ2955" i="1"/>
  <c r="AY2963" i="1"/>
  <c r="AZ2971" i="1"/>
  <c r="AY2979" i="1"/>
  <c r="AZ2987" i="1"/>
  <c r="AY2995" i="1"/>
  <c r="AZ3003" i="1"/>
  <c r="AY3011" i="1"/>
  <c r="AZ3019" i="1"/>
  <c r="AY3027" i="1"/>
  <c r="AZ3035" i="1"/>
  <c r="AY3043" i="1"/>
  <c r="AZ3051" i="1"/>
  <c r="AY3059" i="1"/>
  <c r="AZ3067" i="1"/>
  <c r="BA3075" i="1"/>
  <c r="BA3083" i="1"/>
  <c r="BA3091" i="1"/>
  <c r="BA3099" i="1"/>
  <c r="BA3107" i="1"/>
  <c r="BA3115" i="1"/>
  <c r="BA3123" i="1"/>
  <c r="BB3135" i="1"/>
  <c r="BB3143" i="1"/>
  <c r="BB3151" i="1"/>
  <c r="BB3159" i="1"/>
  <c r="BB3167" i="1"/>
  <c r="BA3572" i="1"/>
  <c r="BB3281" i="1"/>
  <c r="AZ3333" i="1"/>
  <c r="BB3345" i="1"/>
  <c r="AZ3397" i="1"/>
  <c r="BB3409" i="1"/>
  <c r="AZ3461" i="1"/>
  <c r="BC3301" i="1"/>
  <c r="BC3365" i="1"/>
  <c r="BC3429" i="1"/>
  <c r="AZ3486" i="1"/>
  <c r="BA3531" i="1"/>
  <c r="BA3502" i="1"/>
  <c r="AZ3522" i="1"/>
  <c r="BA3534" i="1"/>
  <c r="AY3557" i="1"/>
  <c r="BA3566" i="1"/>
  <c r="BC3609" i="1"/>
  <c r="BC3625" i="1"/>
  <c r="AY3642" i="1"/>
  <c r="AY3658" i="1"/>
  <c r="AY3674" i="1"/>
  <c r="AY3690" i="1"/>
  <c r="AY3706" i="1"/>
  <c r="AY3722" i="1"/>
  <c r="AY3738" i="1"/>
  <c r="AX3515" i="1"/>
  <c r="AY3515" i="1"/>
  <c r="AX3547" i="1"/>
  <c r="AY3547" i="1"/>
  <c r="AY3556" i="1"/>
  <c r="AY3564" i="1"/>
  <c r="AY3572" i="1"/>
  <c r="AZ3579" i="1"/>
  <c r="AZ3611" i="1"/>
  <c r="AX3636" i="1"/>
  <c r="BC3636" i="1"/>
  <c r="AZ3636" i="1"/>
  <c r="AX3652" i="1"/>
  <c r="BC3652" i="1"/>
  <c r="AZ3652" i="1"/>
  <c r="AX3668" i="1"/>
  <c r="BC3668" i="1"/>
  <c r="AZ3668" i="1"/>
  <c r="AX3684" i="1"/>
  <c r="BC3684" i="1"/>
  <c r="AZ3684" i="1"/>
  <c r="AX3700" i="1"/>
  <c r="BC3700" i="1"/>
  <c r="AZ3700" i="1"/>
  <c r="AX3716" i="1"/>
  <c r="BC3716" i="1"/>
  <c r="AZ3716" i="1"/>
  <c r="AX3732" i="1"/>
  <c r="AZ3732" i="1"/>
  <c r="BA3771" i="1"/>
  <c r="BA3636" i="1"/>
  <c r="BA3644" i="1"/>
  <c r="BA3652" i="1"/>
  <c r="BA3660" i="1"/>
  <c r="BA3668" i="1"/>
  <c r="BA3676" i="1"/>
  <c r="BA3684" i="1"/>
  <c r="BA3692" i="1"/>
  <c r="BA3700" i="1"/>
  <c r="BA3708" i="1"/>
  <c r="BA3716" i="1"/>
  <c r="BA3724" i="1"/>
  <c r="BA3732" i="1"/>
  <c r="BA3740" i="1"/>
  <c r="AZ3770" i="1"/>
  <c r="AZ3778" i="1"/>
  <c r="AX3850" i="1"/>
  <c r="BA3850" i="1"/>
  <c r="AZ3856" i="1"/>
  <c r="AX3914" i="1"/>
  <c r="BA3914" i="1"/>
  <c r="AZ3920" i="1"/>
  <c r="AX3978" i="1"/>
  <c r="BA3978" i="1"/>
  <c r="AX4227" i="1"/>
  <c r="BC4227" i="1"/>
  <c r="AZ4227" i="1"/>
  <c r="AX4291" i="1"/>
  <c r="BC4291" i="1"/>
  <c r="AZ4291" i="1"/>
  <c r="AZ4322" i="1"/>
  <c r="BC4338" i="1"/>
  <c r="BA4354" i="1"/>
  <c r="BB4358" i="1"/>
  <c r="BA4376" i="1"/>
  <c r="AZ3747" i="1"/>
  <c r="AZ3763" i="1"/>
  <c r="AZ3779" i="1"/>
  <c r="AZ3795" i="1"/>
  <c r="BC3814" i="1"/>
  <c r="AZ3834" i="1"/>
  <c r="BB3846" i="1"/>
  <c r="AY3862" i="1"/>
  <c r="BC3878" i="1"/>
  <c r="AZ3898" i="1"/>
  <c r="BB3910" i="1"/>
  <c r="AY3926" i="1"/>
  <c r="BC3942" i="1"/>
  <c r="AZ3962" i="1"/>
  <c r="BB3974" i="1"/>
  <c r="BA4119" i="1"/>
  <c r="BA4151" i="1"/>
  <c r="BA4183" i="1"/>
  <c r="BA4394" i="1"/>
  <c r="BC3819" i="1"/>
  <c r="BC3835" i="1"/>
  <c r="BC3851" i="1"/>
  <c r="BC3867" i="1"/>
  <c r="BC3883" i="1"/>
  <c r="BC3899" i="1"/>
  <c r="BC3915" i="1"/>
  <c r="BC3931" i="1"/>
  <c r="BC3947" i="1"/>
  <c r="BC3963" i="1"/>
  <c r="BC3979" i="1"/>
  <c r="BC4109" i="1"/>
  <c r="AY4125" i="1"/>
  <c r="BC4181" i="1"/>
  <c r="AZ4213" i="1"/>
  <c r="AZ4245" i="1"/>
  <c r="AZ4277" i="1"/>
  <c r="BC4255" i="1"/>
  <c r="AY4342" i="1"/>
  <c r="AZ4141" i="1"/>
  <c r="AZ4157" i="1"/>
  <c r="BB4183" i="1"/>
  <c r="BB4207" i="1"/>
  <c r="AY4230" i="1"/>
  <c r="AY4238" i="1"/>
  <c r="BA4255" i="1"/>
  <c r="BB4271" i="1"/>
  <c r="AY4294" i="1"/>
  <c r="AY4302" i="1"/>
  <c r="BC4320" i="1"/>
  <c r="BC4352" i="1"/>
  <c r="BC4384" i="1"/>
  <c r="BA4416" i="1"/>
  <c r="BB4357" i="1"/>
  <c r="BB4409" i="1"/>
  <c r="AZ4419" i="1"/>
  <c r="BA4427" i="1"/>
  <c r="AX4443" i="1"/>
  <c r="AY4443" i="1"/>
  <c r="BB4443" i="1"/>
  <c r="BC4443" i="1"/>
  <c r="BB4658" i="1"/>
  <c r="BA4680" i="1"/>
  <c r="BA4696" i="1"/>
  <c r="BA4712" i="1"/>
  <c r="BA4728" i="1"/>
  <c r="BA4787" i="1"/>
  <c r="BA4821" i="1"/>
  <c r="AX4396" i="1"/>
  <c r="BA4396" i="1"/>
  <c r="BB4396" i="1"/>
  <c r="AZ4404" i="1"/>
  <c r="AY4423" i="1"/>
  <c r="AZ4671" i="1"/>
  <c r="AZ4842" i="1"/>
  <c r="AZ4906" i="1"/>
  <c r="BB4567" i="1"/>
  <c r="BB4583" i="1"/>
  <c r="BB4599" i="1"/>
  <c r="BB4615" i="1"/>
  <c r="BB4631" i="1"/>
  <c r="BB4647" i="1"/>
  <c r="BC4390" i="1"/>
  <c r="AX4406" i="1"/>
  <c r="BB4406" i="1"/>
  <c r="AX4664" i="1"/>
  <c r="AY4664" i="1"/>
  <c r="BC4679" i="1"/>
  <c r="BA4454" i="1"/>
  <c r="BA4462" i="1"/>
  <c r="BA4470" i="1"/>
  <c r="BA4478" i="1"/>
  <c r="BA4486" i="1"/>
  <c r="BA4494" i="1"/>
  <c r="BA4502" i="1"/>
  <c r="BA4510" i="1"/>
  <c r="BA4518" i="1"/>
  <c r="BA4526" i="1"/>
  <c r="BA4534" i="1"/>
  <c r="BA4542" i="1"/>
  <c r="BA4550" i="1"/>
  <c r="BA4671" i="1"/>
  <c r="AX4697" i="1"/>
  <c r="BC4697" i="1"/>
  <c r="AX4684" i="1"/>
  <c r="AZ4684" i="1"/>
  <c r="AY4697" i="1"/>
  <c r="AZ4706" i="1"/>
  <c r="AZ4742" i="1"/>
  <c r="BA4697" i="1"/>
  <c r="BA4745" i="1"/>
  <c r="AZ4758" i="1"/>
  <c r="AX4774" i="1"/>
  <c r="AZ4774" i="1"/>
  <c r="BC4774" i="1"/>
  <c r="AX4798" i="1"/>
  <c r="BC4798" i="1"/>
  <c r="AY4853" i="1"/>
  <c r="AY4885" i="1"/>
  <c r="AY4934" i="1"/>
  <c r="AZ4923" i="1"/>
  <c r="AX4930" i="1"/>
  <c r="AY4930" i="1"/>
  <c r="AX4780" i="1"/>
  <c r="BB4780" i="1"/>
  <c r="AX4788" i="1"/>
  <c r="BB4788" i="1"/>
  <c r="BC4788" i="1"/>
  <c r="AX4804" i="1"/>
  <c r="BC4804" i="1"/>
  <c r="AY4842" i="1"/>
  <c r="BA5027" i="1"/>
  <c r="BC5039" i="1"/>
  <c r="BB5063" i="1"/>
  <c r="AZ4938" i="1"/>
  <c r="AZ4954" i="1"/>
  <c r="AZ4970" i="1"/>
  <c r="BA4988" i="1"/>
  <c r="AY4999" i="1"/>
  <c r="BC5011" i="1"/>
  <c r="AY5088" i="1"/>
  <c r="AZ5008" i="1"/>
  <c r="BA5059" i="1"/>
  <c r="BA5088" i="1"/>
  <c r="AY5112" i="1"/>
  <c r="BB5153" i="1"/>
  <c r="BA5196" i="1"/>
  <c r="AX5080" i="1"/>
  <c r="BB5080" i="1"/>
  <c r="BC5096" i="1"/>
  <c r="AZ5180" i="1"/>
  <c r="BC5192" i="1"/>
  <c r="AY5204" i="1"/>
  <c r="BB5216" i="1"/>
  <c r="AX5255" i="1"/>
  <c r="AZ5255" i="1"/>
  <c r="AY5255" i="1"/>
  <c r="BB5339" i="1"/>
  <c r="AY5398" i="1"/>
  <c r="BA5242" i="1"/>
  <c r="BC5258" i="1"/>
  <c r="BC5262" i="1"/>
  <c r="BC5266" i="1"/>
  <c r="AY5252" i="1"/>
  <c r="BB5363" i="1"/>
  <c r="AZ5340" i="1"/>
  <c r="BA5351" i="1"/>
  <c r="BC5357" i="1"/>
  <c r="AZ5342" i="1"/>
  <c r="AX5348" i="1"/>
  <c r="BB5348" i="1"/>
  <c r="AZ5350" i="1"/>
  <c r="AX5356" i="1"/>
  <c r="BC5356" i="1"/>
  <c r="BB5356" i="1"/>
  <c r="AZ5358" i="1"/>
  <c r="BC5375" i="1"/>
  <c r="BB5398" i="1"/>
  <c r="AZ5406" i="1"/>
  <c r="BA5362" i="1"/>
  <c r="BA5370" i="1"/>
  <c r="AZ5378" i="1"/>
  <c r="AZ5386" i="1"/>
  <c r="AZ5394" i="1"/>
  <c r="AZ5402" i="1"/>
  <c r="AZ5509" i="1"/>
  <c r="AZ5520" i="1"/>
  <c r="BC5527" i="1"/>
  <c r="BC5429" i="1"/>
  <c r="BA5490" i="1"/>
  <c r="BA5498" i="1"/>
  <c r="BA5506" i="1"/>
  <c r="BB5536" i="1"/>
  <c r="BC5554" i="1"/>
  <c r="BC5594" i="1"/>
  <c r="BA5537" i="1"/>
  <c r="AZ5598" i="1"/>
  <c r="AY5555" i="1"/>
  <c r="AY5574" i="1"/>
  <c r="AY5582" i="1"/>
  <c r="BA5523" i="1"/>
  <c r="AX5539" i="1"/>
  <c r="AZ5539" i="1"/>
  <c r="AX5623" i="1"/>
  <c r="BB5623" i="1"/>
  <c r="AY5628" i="1"/>
  <c r="BA5566" i="1"/>
  <c r="BA5574" i="1"/>
  <c r="BA5582" i="1"/>
  <c r="AZ5590" i="1"/>
  <c r="BA5598" i="1"/>
  <c r="BA5606" i="1"/>
  <c r="BA5614" i="1"/>
  <c r="BB5671" i="1"/>
  <c r="BC5675" i="1"/>
  <c r="AX5681" i="1"/>
  <c r="BB5681" i="1"/>
  <c r="BB5642" i="1"/>
  <c r="BB5650" i="1"/>
  <c r="BB5658" i="1"/>
  <c r="BC5679" i="1"/>
  <c r="BC5687" i="1"/>
  <c r="BC5689" i="1"/>
  <c r="BC5691" i="1"/>
  <c r="BC5693" i="1"/>
  <c r="AY5695" i="1"/>
  <c r="AX5701" i="1"/>
  <c r="BB5701" i="1"/>
  <c r="AZ5703" i="1"/>
  <c r="BA5705" i="1"/>
  <c r="AX5709" i="1"/>
  <c r="BB5709" i="1"/>
  <c r="AZ5711" i="1"/>
  <c r="BA5713" i="1"/>
  <c r="AZ5717" i="1"/>
  <c r="AZ5733" i="1"/>
  <c r="BB5777" i="1"/>
  <c r="BA5760" i="1"/>
  <c r="BA5781" i="1"/>
  <c r="BB1098" i="1"/>
  <c r="BB1162" i="1"/>
  <c r="BB1226" i="1"/>
  <c r="BC34" i="1"/>
  <c r="BA64" i="1"/>
  <c r="AZ99" i="1"/>
  <c r="BC130" i="1"/>
  <c r="BB172" i="1"/>
  <c r="AY199" i="1"/>
  <c r="AY247" i="1"/>
  <c r="AY297" i="1"/>
  <c r="AY326" i="1"/>
  <c r="BA357" i="1"/>
  <c r="AZ474" i="1"/>
  <c r="BA577" i="1"/>
  <c r="AY687" i="1"/>
  <c r="BA1108" i="1"/>
  <c r="BB1188" i="1"/>
  <c r="BB1270" i="1"/>
  <c r="BB1334" i="1"/>
  <c r="BB1398" i="1"/>
  <c r="BB1414" i="1"/>
  <c r="BB1430" i="1"/>
  <c r="BB1446" i="1"/>
  <c r="BB1462" i="1"/>
  <c r="BB1478" i="1"/>
  <c r="BB1494" i="1"/>
  <c r="BC1722" i="1"/>
  <c r="BC2234" i="1"/>
  <c r="BC2251" i="1"/>
  <c r="AX2273" i="1"/>
  <c r="AZ2273" i="1"/>
  <c r="BC2315" i="1"/>
  <c r="AX2337" i="1"/>
  <c r="AZ2337" i="1"/>
  <c r="BC2379" i="1"/>
  <c r="AZ2225" i="1"/>
  <c r="AY2229" i="1"/>
  <c r="BB2233" i="1"/>
  <c r="BA2237" i="1"/>
  <c r="BB2237" i="1"/>
  <c r="AZ2241" i="1"/>
  <c r="AY2245" i="1"/>
  <c r="BA2253" i="1"/>
  <c r="AY2261" i="1"/>
  <c r="BA2265" i="1"/>
  <c r="BA2269" i="1"/>
  <c r="BC2273" i="1"/>
  <c r="AY2277" i="1"/>
  <c r="BA2281" i="1"/>
  <c r="BA2285" i="1"/>
  <c r="BC2289" i="1"/>
  <c r="AY2293" i="1"/>
  <c r="BA2297" i="1"/>
  <c r="BA2301" i="1"/>
  <c r="BC2305" i="1"/>
  <c r="BA2317" i="1"/>
  <c r="AY2325" i="1"/>
  <c r="BA2329" i="1"/>
  <c r="BA2333" i="1"/>
  <c r="BC2337" i="1"/>
  <c r="AY2341" i="1"/>
  <c r="BA2345" i="1"/>
  <c r="BA2349" i="1"/>
  <c r="BC2353" i="1"/>
  <c r="AY2357" i="1"/>
  <c r="BA2361" i="1"/>
  <c r="BA2365" i="1"/>
  <c r="BC2369" i="1"/>
  <c r="BA2381" i="1"/>
  <c r="BC3084" i="1"/>
  <c r="BC3100" i="1"/>
  <c r="BC3116" i="1"/>
  <c r="BC3132" i="1"/>
  <c r="BC3148" i="1"/>
  <c r="BC3164" i="1"/>
  <c r="BC2386" i="1"/>
  <c r="BB2950" i="1"/>
  <c r="BB3014" i="1"/>
  <c r="BA2916" i="1"/>
  <c r="BA2948" i="1"/>
  <c r="BA2980" i="1"/>
  <c r="BA3012" i="1"/>
  <c r="BA3044" i="1"/>
  <c r="BA2923" i="1"/>
  <c r="BB2964" i="1"/>
  <c r="BA2987" i="1"/>
  <c r="BB3028" i="1"/>
  <c r="BA3051" i="1"/>
  <c r="BA2568" i="1"/>
  <c r="BA2576" i="1"/>
  <c r="BA2584" i="1"/>
  <c r="BA2592" i="1"/>
  <c r="BA2600" i="1"/>
  <c r="BA2608" i="1"/>
  <c r="BA2616" i="1"/>
  <c r="AZ2624" i="1"/>
  <c r="AZ2632" i="1"/>
  <c r="AZ2640" i="1"/>
  <c r="AZ2648" i="1"/>
  <c r="AZ2656" i="1"/>
  <c r="AZ2664" i="1"/>
  <c r="AZ2672" i="1"/>
  <c r="AZ2680" i="1"/>
  <c r="AZ2688" i="1"/>
  <c r="AZ2696" i="1"/>
  <c r="AZ2704" i="1"/>
  <c r="AZ2712" i="1"/>
  <c r="AZ2720" i="1"/>
  <c r="AZ2728" i="1"/>
  <c r="AZ2736" i="1"/>
  <c r="AZ2744" i="1"/>
  <c r="AZ2752" i="1"/>
  <c r="AZ2760" i="1"/>
  <c r="AZ2768" i="1"/>
  <c r="AZ2776" i="1"/>
  <c r="AZ2784" i="1"/>
  <c r="AZ2792" i="1"/>
  <c r="AZ2800" i="1"/>
  <c r="AZ2808" i="1"/>
  <c r="AZ2816" i="1"/>
  <c r="AZ2824" i="1"/>
  <c r="AZ2832" i="1"/>
  <c r="AZ2840" i="1"/>
  <c r="AZ2848" i="1"/>
  <c r="AZ2856" i="1"/>
  <c r="AZ2864" i="1"/>
  <c r="AZ2872" i="1"/>
  <c r="AZ2880" i="1"/>
  <c r="AZ2888" i="1"/>
  <c r="AZ2896" i="1"/>
  <c r="AZ2904" i="1"/>
  <c r="AY2912" i="1"/>
  <c r="BC2916" i="1"/>
  <c r="AZ2920" i="1"/>
  <c r="AY2928" i="1"/>
  <c r="BC2932" i="1"/>
  <c r="AZ2936" i="1"/>
  <c r="AY2944" i="1"/>
  <c r="BC2948" i="1"/>
  <c r="AZ2952" i="1"/>
  <c r="AY2960" i="1"/>
  <c r="BC2964" i="1"/>
  <c r="AZ2968" i="1"/>
  <c r="AY2976" i="1"/>
  <c r="BC2980" i="1"/>
  <c r="AZ2984" i="1"/>
  <c r="AY2992" i="1"/>
  <c r="BC2996" i="1"/>
  <c r="AZ3000" i="1"/>
  <c r="AY3008" i="1"/>
  <c r="BC3012" i="1"/>
  <c r="AZ3016" i="1"/>
  <c r="AY3024" i="1"/>
  <c r="BC3028" i="1"/>
  <c r="AZ3032" i="1"/>
  <c r="AY3040" i="1"/>
  <c r="BC3044" i="1"/>
  <c r="AZ3048" i="1"/>
  <c r="AY3056" i="1"/>
  <c r="BC3060" i="1"/>
  <c r="AZ3064" i="1"/>
  <c r="AZ3072" i="1"/>
  <c r="AZ3080" i="1"/>
  <c r="AZ3088" i="1"/>
  <c r="AZ3096" i="1"/>
  <c r="AZ3104" i="1"/>
  <c r="AZ3112" i="1"/>
  <c r="AZ3120" i="1"/>
  <c r="AZ3128" i="1"/>
  <c r="BA3136" i="1"/>
  <c r="BA3144" i="1"/>
  <c r="BA3152" i="1"/>
  <c r="BA3160" i="1"/>
  <c r="BA3168" i="1"/>
  <c r="BB3516" i="1"/>
  <c r="BB3548" i="1"/>
  <c r="BB3486" i="1"/>
  <c r="BA3309" i="1"/>
  <c r="AZ3321" i="1"/>
  <c r="BB3333" i="1"/>
  <c r="BA3373" i="1"/>
  <c r="AZ3385" i="1"/>
  <c r="BB3397" i="1"/>
  <c r="BA3437" i="1"/>
  <c r="AZ3449" i="1"/>
  <c r="BB3461" i="1"/>
  <c r="BA3172" i="1"/>
  <c r="BB3273" i="1"/>
  <c r="BC3305" i="1"/>
  <c r="BC3337" i="1"/>
  <c r="BC3369" i="1"/>
  <c r="BC3401" i="1"/>
  <c r="BC3433" i="1"/>
  <c r="BC3465" i="1"/>
  <c r="BC3608" i="1"/>
  <c r="BA3746" i="1"/>
  <c r="BA3778" i="1"/>
  <c r="BA3477" i="1"/>
  <c r="BA3584" i="1"/>
  <c r="BB3608" i="1"/>
  <c r="BA3616" i="1"/>
  <c r="BC3755" i="1"/>
  <c r="BC3787" i="1"/>
  <c r="BB3506" i="1"/>
  <c r="AY3587" i="1"/>
  <c r="AY3619" i="1"/>
  <c r="BA3505" i="1"/>
  <c r="BA3521" i="1"/>
  <c r="BA3537" i="1"/>
  <c r="BB3579" i="1"/>
  <c r="BA3587" i="1"/>
  <c r="BB3611" i="1"/>
  <c r="BA3619" i="1"/>
  <c r="AY3645" i="1"/>
  <c r="AY3661" i="1"/>
  <c r="AY3677" i="1"/>
  <c r="AY3693" i="1"/>
  <c r="AY3709" i="1"/>
  <c r="AY3725" i="1"/>
  <c r="AY3741" i="1"/>
  <c r="BB3633" i="1"/>
  <c r="BB3641" i="1"/>
  <c r="BB3649" i="1"/>
  <c r="BB3657" i="1"/>
  <c r="BB3665" i="1"/>
  <c r="BB3673" i="1"/>
  <c r="BB3681" i="1"/>
  <c r="BB3689" i="1"/>
  <c r="BB3697" i="1"/>
  <c r="BB3705" i="1"/>
  <c r="BB3713" i="1"/>
  <c r="BB3721" i="1"/>
  <c r="BB3729" i="1"/>
  <c r="BB3737" i="1"/>
  <c r="AY3746" i="1"/>
  <c r="BB3770" i="1"/>
  <c r="AY3786" i="1"/>
  <c r="BB3794" i="1"/>
  <c r="AY3808" i="1"/>
  <c r="AY3824" i="1"/>
  <c r="BB3840" i="1"/>
  <c r="AY3888" i="1"/>
  <c r="BB3904" i="1"/>
  <c r="AY3952" i="1"/>
  <c r="BB3968" i="1"/>
  <c r="AX4113" i="1"/>
  <c r="AZ4113" i="1"/>
  <c r="BB3861" i="1"/>
  <c r="BB3925" i="1"/>
  <c r="BC4202" i="1"/>
  <c r="BA4312" i="1"/>
  <c r="BA4328" i="1"/>
  <c r="BA4344" i="1"/>
  <c r="BA4360" i="1"/>
  <c r="BB3755" i="1"/>
  <c r="BB3787" i="1"/>
  <c r="AY3818" i="1"/>
  <c r="BB3834" i="1"/>
  <c r="AY3882" i="1"/>
  <c r="BB3898" i="1"/>
  <c r="AY3946" i="1"/>
  <c r="BB3962" i="1"/>
  <c r="BC4140" i="1"/>
  <c r="BB4170" i="1"/>
  <c r="AY4202" i="1"/>
  <c r="AY3807" i="1"/>
  <c r="BB3839" i="1"/>
  <c r="BC3855" i="1"/>
  <c r="AY3871" i="1"/>
  <c r="BB3903" i="1"/>
  <c r="BC3919" i="1"/>
  <c r="AY3935" i="1"/>
  <c r="BB3967" i="1"/>
  <c r="BC3983" i="1"/>
  <c r="AY4140" i="1"/>
  <c r="AY4172" i="1"/>
  <c r="BB4205" i="1"/>
  <c r="BB4221" i="1"/>
  <c r="BB4237" i="1"/>
  <c r="BB4253" i="1"/>
  <c r="BB4269" i="1"/>
  <c r="BB4285" i="1"/>
  <c r="BB4301" i="1"/>
  <c r="AY4341" i="1"/>
  <c r="AZ4405" i="1"/>
  <c r="BB4471" i="1"/>
  <c r="BB4503" i="1"/>
  <c r="BB4535" i="1"/>
  <c r="BB4125" i="1"/>
  <c r="BB4157" i="1"/>
  <c r="BB4189" i="1"/>
  <c r="BA4206" i="1"/>
  <c r="BA4222" i="1"/>
  <c r="BA4238" i="1"/>
  <c r="BA4254" i="1"/>
  <c r="BA4270" i="1"/>
  <c r="BA4286" i="1"/>
  <c r="BA4302" i="1"/>
  <c r="AZ4325" i="1"/>
  <c r="AZ4357" i="1"/>
  <c r="BC4391" i="1"/>
  <c r="AZ4415" i="1"/>
  <c r="AZ4425" i="1"/>
  <c r="BA4433" i="1"/>
  <c r="BB4660" i="1"/>
  <c r="BB4791" i="1"/>
  <c r="BA4842" i="1"/>
  <c r="BA4874" i="1"/>
  <c r="BA4906" i="1"/>
  <c r="BA4779" i="1"/>
  <c r="BA4811" i="1"/>
  <c r="BA4840" i="1"/>
  <c r="BA4872" i="1"/>
  <c r="BA4904" i="1"/>
  <c r="BC4462" i="1"/>
  <c r="BC4494" i="1"/>
  <c r="BC4519" i="1"/>
  <c r="BC4535" i="1"/>
  <c r="BC4551" i="1"/>
  <c r="BC4567" i="1"/>
  <c r="BC4583" i="1"/>
  <c r="BB4687" i="1"/>
  <c r="BB4703" i="1"/>
  <c r="BB4719" i="1"/>
  <c r="AZ4451" i="1"/>
  <c r="AZ4459" i="1"/>
  <c r="AZ4467" i="1"/>
  <c r="AZ4475" i="1"/>
  <c r="AZ4483" i="1"/>
  <c r="AZ4491" i="1"/>
  <c r="AZ4499" i="1"/>
  <c r="AZ4507" i="1"/>
  <c r="AZ4515" i="1"/>
  <c r="AZ4523" i="1"/>
  <c r="AZ4531" i="1"/>
  <c r="AZ4539" i="1"/>
  <c r="AZ4547" i="1"/>
  <c r="AZ4555" i="1"/>
  <c r="AZ4563" i="1"/>
  <c r="AZ4571" i="1"/>
  <c r="AZ4579" i="1"/>
  <c r="AZ4587" i="1"/>
  <c r="AZ4595" i="1"/>
  <c r="AZ4603" i="1"/>
  <c r="AZ4611" i="1"/>
  <c r="AZ4619" i="1"/>
  <c r="AZ4627" i="1"/>
  <c r="AZ4635" i="1"/>
  <c r="AZ4643" i="1"/>
  <c r="AZ4651" i="1"/>
  <c r="AY4722" i="1"/>
  <c r="AY4750" i="1"/>
  <c r="AX4802" i="1"/>
  <c r="AZ4802" i="1"/>
  <c r="BA4674" i="1"/>
  <c r="BB4690" i="1"/>
  <c r="AY4717" i="1"/>
  <c r="BB4734" i="1"/>
  <c r="BB4750" i="1"/>
  <c r="BB4754" i="1"/>
  <c r="BB4756" i="1"/>
  <c r="BB4758" i="1"/>
  <c r="BB4760" i="1"/>
  <c r="BB4762" i="1"/>
  <c r="BB4764" i="1"/>
  <c r="BB4766" i="1"/>
  <c r="BB4768" i="1"/>
  <c r="BB4770" i="1"/>
  <c r="BB4772" i="1"/>
  <c r="BA4717" i="1"/>
  <c r="BC4841" i="1"/>
  <c r="BC4873" i="1"/>
  <c r="BC4905" i="1"/>
  <c r="BB4827" i="1"/>
  <c r="BA4835" i="1"/>
  <c r="AZ4849" i="1"/>
  <c r="BB4859" i="1"/>
  <c r="BA4867" i="1"/>
  <c r="AZ4881" i="1"/>
  <c r="BB4891" i="1"/>
  <c r="BA4899" i="1"/>
  <c r="AZ4913" i="1"/>
  <c r="AY4923" i="1"/>
  <c r="BB4822" i="1"/>
  <c r="BC5000" i="1"/>
  <c r="BC5032" i="1"/>
  <c r="AZ4952" i="1"/>
  <c r="AZ4968" i="1"/>
  <c r="BA5132" i="1"/>
  <c r="AZ4986" i="1"/>
  <c r="BA5000" i="1"/>
  <c r="AZ5012" i="1"/>
  <c r="BB5024" i="1"/>
  <c r="AY5052" i="1"/>
  <c r="BA5072" i="1"/>
  <c r="BA5136" i="1"/>
  <c r="BA5166" i="1"/>
  <c r="BC5165" i="1"/>
  <c r="BC5167" i="1"/>
  <c r="BC5169" i="1"/>
  <c r="BA5184" i="1"/>
  <c r="AZ5076" i="1"/>
  <c r="BC5108" i="1"/>
  <c r="AZ5140" i="1"/>
  <c r="BC5180" i="1"/>
  <c r="AY5192" i="1"/>
  <c r="BB5204" i="1"/>
  <c r="AZ5232" i="1"/>
  <c r="BC5173" i="1"/>
  <c r="AX5256" i="1"/>
  <c r="AZ5256" i="1"/>
  <c r="AZ5336" i="1"/>
  <c r="BA5357" i="1"/>
  <c r="AY5334" i="1"/>
  <c r="BC5387" i="1"/>
  <c r="AZ5475" i="1"/>
  <c r="BA5367" i="1"/>
  <c r="AZ5375" i="1"/>
  <c r="AZ5383" i="1"/>
  <c r="AZ5391" i="1"/>
  <c r="AZ5399" i="1"/>
  <c r="BB5407" i="1"/>
  <c r="BB5420" i="1"/>
  <c r="BB5406" i="1"/>
  <c r="BC5495" i="1"/>
  <c r="AY5430" i="1"/>
  <c r="BC5467" i="1"/>
  <c r="BB5475" i="1"/>
  <c r="AY5479" i="1"/>
  <c r="BA5487" i="1"/>
  <c r="BA5495" i="1"/>
  <c r="BA5503" i="1"/>
  <c r="BB5531" i="1"/>
  <c r="BC5512" i="1"/>
  <c r="AY5516" i="1"/>
  <c r="AZ5532" i="1"/>
  <c r="BA5536" i="1"/>
  <c r="AZ5595" i="1"/>
  <c r="AZ5555" i="1"/>
  <c r="AZ5552" i="1"/>
  <c r="BA5556" i="1"/>
  <c r="AZ5560" i="1"/>
  <c r="BC5603" i="1"/>
  <c r="BC5628" i="1"/>
  <c r="BB5634" i="1"/>
  <c r="BA5563" i="1"/>
  <c r="BA5571" i="1"/>
  <c r="BA5579" i="1"/>
  <c r="AZ5587" i="1"/>
  <c r="BB5595" i="1"/>
  <c r="BB5603" i="1"/>
  <c r="BB5611" i="1"/>
  <c r="AZ5626" i="1"/>
  <c r="AY5647" i="1"/>
  <c r="BA5628" i="1"/>
  <c r="BB5647" i="1"/>
  <c r="BB5655" i="1"/>
  <c r="BC5670" i="1"/>
  <c r="BB5674" i="1"/>
  <c r="BC5678" i="1"/>
  <c r="BC5680" i="1"/>
  <c r="BB5696" i="1"/>
  <c r="AZ5706" i="1"/>
  <c r="AZ5749" i="1"/>
  <c r="AZ5759" i="1"/>
  <c r="AZ5722" i="1"/>
  <c r="AZ5730" i="1"/>
  <c r="AZ5738" i="1"/>
  <c r="BA5761" i="1"/>
  <c r="BC5782" i="1"/>
  <c r="AZ5782" i="1"/>
  <c r="BA2292" i="1"/>
  <c r="BA2356" i="1"/>
  <c r="BA2917" i="1"/>
  <c r="BA2981" i="1"/>
  <c r="BA3045" i="1"/>
  <c r="BB3185" i="1"/>
  <c r="BB3217" i="1"/>
  <c r="BB3233" i="1"/>
  <c r="BB3249" i="1"/>
  <c r="BC3273" i="1"/>
  <c r="BB3289" i="1"/>
  <c r="BB3305" i="1"/>
  <c r="BB3321" i="1"/>
  <c r="BB3337" i="1"/>
  <c r="BB3353" i="1"/>
  <c r="BB3369" i="1"/>
  <c r="BB3385" i="1"/>
  <c r="BB3401" i="1"/>
  <c r="BB3417" i="1"/>
  <c r="BB3433" i="1"/>
  <c r="BB3449" i="1"/>
  <c r="BB3465" i="1"/>
  <c r="BC3598" i="1"/>
  <c r="BC3630" i="1"/>
  <c r="BC3647" i="1"/>
  <c r="BC3663" i="1"/>
  <c r="BC3679" i="1"/>
  <c r="BC3695" i="1"/>
  <c r="BC3711" i="1"/>
  <c r="BC3727" i="1"/>
  <c r="AZ3986" i="1"/>
  <c r="AZ4018" i="1"/>
  <c r="AZ4050" i="1"/>
  <c r="AZ4082" i="1"/>
  <c r="BA3504" i="1"/>
  <c r="BA3528" i="1"/>
  <c r="BC3548" i="1"/>
  <c r="AZ3590" i="1"/>
  <c r="AZ3606" i="1"/>
  <c r="AZ3622" i="1"/>
  <c r="BC3638" i="1"/>
  <c r="BC3654" i="1"/>
  <c r="BC3670" i="1"/>
  <c r="BC3686" i="1"/>
  <c r="BC3702" i="1"/>
  <c r="BC3718" i="1"/>
  <c r="BC3734" i="1"/>
  <c r="BA3819" i="1"/>
  <c r="BA3883" i="1"/>
  <c r="BA3947" i="1"/>
  <c r="AY4099" i="1"/>
  <c r="AY4115" i="1"/>
  <c r="AY4147" i="1"/>
  <c r="AY4179" i="1"/>
  <c r="AY4227" i="1"/>
  <c r="AZ4129" i="1"/>
  <c r="AZ4161" i="1"/>
  <c r="AZ4193" i="1"/>
  <c r="BB4333" i="1"/>
  <c r="BB4431" i="1"/>
  <c r="BA4336" i="1"/>
  <c r="BB4418" i="1"/>
  <c r="BC4450" i="1"/>
  <c r="BC4466" i="1"/>
  <c r="BC4482" i="1"/>
  <c r="BC4498" i="1"/>
  <c r="BB4670" i="1"/>
  <c r="AY4791" i="1"/>
  <c r="BC4689" i="1"/>
  <c r="AZ4793" i="1"/>
  <c r="AY4864" i="1"/>
  <c r="AY4940" i="1"/>
  <c r="BB4927" i="1"/>
  <c r="BA5101" i="1"/>
  <c r="AZ5266" i="1"/>
  <c r="AZ5529" i="1"/>
  <c r="AY5747" i="1"/>
  <c r="BB2400" i="1"/>
  <c r="BB2432" i="1"/>
  <c r="BB2464" i="1"/>
  <c r="BB2496" i="1"/>
  <c r="BB2528" i="1"/>
  <c r="BB2388" i="1"/>
  <c r="AY2634" i="1"/>
  <c r="AY2650" i="1"/>
  <c r="AY2666" i="1"/>
  <c r="AY2682" i="1"/>
  <c r="AY2698" i="1"/>
  <c r="AY2714" i="1"/>
  <c r="AY2730" i="1"/>
  <c r="AY2746" i="1"/>
  <c r="AY2762" i="1"/>
  <c r="AY2778" i="1"/>
  <c r="AY2794" i="1"/>
  <c r="AY2810" i="1"/>
  <c r="AY2826" i="1"/>
  <c r="AY2842" i="1"/>
  <c r="AY2858" i="1"/>
  <c r="AY2874" i="1"/>
  <c r="AY2890" i="1"/>
  <c r="BB2906" i="1"/>
  <c r="BA2930" i="1"/>
  <c r="BA2950" i="1"/>
  <c r="BB2970" i="1"/>
  <c r="BA2994" i="1"/>
  <c r="BA3014" i="1"/>
  <c r="BB3034" i="1"/>
  <c r="BA3058" i="1"/>
  <c r="BB3191" i="1"/>
  <c r="BB3223" i="1"/>
  <c r="BB3255" i="1"/>
  <c r="AZ3573" i="1"/>
  <c r="BA3996" i="1"/>
  <c r="BA4028" i="1"/>
  <c r="BA4060" i="1"/>
  <c r="BA4092" i="1"/>
  <c r="BA3785" i="1"/>
  <c r="BA3815" i="1"/>
  <c r="BA3879" i="1"/>
  <c r="BA3943" i="1"/>
  <c r="BC4258" i="1"/>
  <c r="AZ4654" i="1"/>
  <c r="BC4715" i="1"/>
  <c r="BA4781" i="1"/>
  <c r="AY4821" i="1"/>
  <c r="BC4837" i="1"/>
  <c r="BC4853" i="1"/>
  <c r="BC4869" i="1"/>
  <c r="BC4885" i="1"/>
  <c r="BC4901" i="1"/>
  <c r="BA4917" i="1"/>
  <c r="AY4962" i="1"/>
  <c r="AY4969" i="1"/>
  <c r="AZ4999" i="1"/>
  <c r="AZ5015" i="1"/>
  <c r="AZ5031" i="1"/>
  <c r="BC5047" i="1"/>
  <c r="BC5063" i="1"/>
  <c r="BC5097" i="1"/>
  <c r="BA5188" i="1"/>
  <c r="BA5204" i="1"/>
  <c r="BA5220" i="1"/>
  <c r="BA5236" i="1"/>
  <c r="BC5263" i="1"/>
  <c r="BA5509" i="1"/>
  <c r="AZ5632" i="1"/>
  <c r="AY5755" i="1"/>
  <c r="BB2226" i="1"/>
  <c r="BB2242" i="1"/>
  <c r="BB2406" i="1"/>
  <c r="BB2438" i="1"/>
  <c r="BB2470" i="1"/>
  <c r="BB2502" i="1"/>
  <c r="BB2534" i="1"/>
  <c r="BC2623" i="1"/>
  <c r="BC2639" i="1"/>
  <c r="BC2655" i="1"/>
  <c r="BC2671" i="1"/>
  <c r="BC2687" i="1"/>
  <c r="BC2703" i="1"/>
  <c r="BC2719" i="1"/>
  <c r="BC2735" i="1"/>
  <c r="BC2751" i="1"/>
  <c r="BC2767" i="1"/>
  <c r="BC2783" i="1"/>
  <c r="BC2799" i="1"/>
  <c r="BC2815" i="1"/>
  <c r="BC2831" i="1"/>
  <c r="BC2847" i="1"/>
  <c r="BC2863" i="1"/>
  <c r="BC2879" i="1"/>
  <c r="BC2895" i="1"/>
  <c r="BB2923" i="1"/>
  <c r="BB2987" i="1"/>
  <c r="BB3051" i="1"/>
  <c r="BC3079" i="1"/>
  <c r="BC3095" i="1"/>
  <c r="BC3111" i="1"/>
  <c r="BC3127" i="1"/>
  <c r="BC3143" i="1"/>
  <c r="BC3159" i="1"/>
  <c r="AY3215" i="1"/>
  <c r="AY3231" i="1"/>
  <c r="AY3247" i="1"/>
  <c r="AZ3472" i="1"/>
  <c r="AY3554" i="1"/>
  <c r="BC3577" i="1"/>
  <c r="AY3609" i="1"/>
  <c r="AZ3988" i="1"/>
  <c r="AZ4004" i="1"/>
  <c r="AZ4020" i="1"/>
  <c r="AZ4036" i="1"/>
  <c r="AZ4052" i="1"/>
  <c r="AZ4068" i="1"/>
  <c r="AZ4084" i="1"/>
  <c r="AZ3518" i="1"/>
  <c r="AZ3580" i="1"/>
  <c r="BC3791" i="1"/>
  <c r="AY3789" i="1"/>
  <c r="AZ3858" i="1"/>
  <c r="AZ3922" i="1"/>
  <c r="BA4101" i="1"/>
  <c r="AY4312" i="1"/>
  <c r="BB4376" i="1"/>
  <c r="BB4410" i="1"/>
  <c r="BB4472" i="1"/>
  <c r="BB4504" i="1"/>
  <c r="BB4520" i="1"/>
  <c r="BB4552" i="1"/>
  <c r="AY4799" i="1"/>
  <c r="AZ4691" i="1"/>
  <c r="AZ4711" i="1"/>
  <c r="AZ4731" i="1"/>
  <c r="AY4970" i="1"/>
  <c r="AY4992" i="1"/>
  <c r="AY5008" i="1"/>
  <c r="AY5024" i="1"/>
  <c r="AY5040" i="1"/>
  <c r="AY5056" i="1"/>
  <c r="BB5100" i="1"/>
  <c r="AY5125" i="1"/>
  <c r="BA5153" i="1"/>
  <c r="BB5694" i="1"/>
  <c r="AY5735" i="1"/>
  <c r="AY5752" i="1"/>
  <c r="AZ2239" i="1"/>
  <c r="AY2259" i="1"/>
  <c r="AY2275" i="1"/>
  <c r="AY2291" i="1"/>
  <c r="AY2307" i="1"/>
  <c r="AY2323" i="1"/>
  <c r="AY2339" i="1"/>
  <c r="AY2355" i="1"/>
  <c r="AY2371" i="1"/>
  <c r="BB2387" i="1"/>
  <c r="BB2420" i="1"/>
  <c r="BB2452" i="1"/>
  <c r="BB2484" i="1"/>
  <c r="BB2516" i="1"/>
  <c r="BB2548" i="1"/>
  <c r="BB3179" i="1"/>
  <c r="BB3211" i="1"/>
  <c r="BB3243" i="1"/>
  <c r="AY3588" i="1"/>
  <c r="AZ3642" i="1"/>
  <c r="AZ3658" i="1"/>
  <c r="AZ3674" i="1"/>
  <c r="AZ3690" i="1"/>
  <c r="AZ3706" i="1"/>
  <c r="AZ3722" i="1"/>
  <c r="AZ3738" i="1"/>
  <c r="BA4010" i="1"/>
  <c r="BA4042" i="1"/>
  <c r="BA4074" i="1"/>
  <c r="AZ3531" i="1"/>
  <c r="AZ3589" i="1"/>
  <c r="AZ3621" i="1"/>
  <c r="BA3801" i="1"/>
  <c r="AZ3775" i="1"/>
  <c r="BA3835" i="1"/>
  <c r="BA3899" i="1"/>
  <c r="BA3963" i="1"/>
  <c r="AY4389" i="1"/>
  <c r="BC4210" i="1"/>
  <c r="BC4333" i="1"/>
  <c r="BB4423" i="1"/>
  <c r="AZ4670" i="1"/>
  <c r="BC4743" i="1"/>
  <c r="BB4469" i="1"/>
  <c r="BB4501" i="1"/>
  <c r="BB4533" i="1"/>
  <c r="BB4609" i="1"/>
  <c r="BB4625" i="1"/>
  <c r="BB4641" i="1"/>
  <c r="BB4810" i="1"/>
  <c r="BC4680" i="1"/>
  <c r="BC4977" i="1"/>
  <c r="BA5112" i="1"/>
  <c r="BB5120" i="1"/>
  <c r="BA5121" i="1"/>
  <c r="BB5246" i="1"/>
  <c r="BC5488" i="1"/>
  <c r="BC5504" i="1"/>
  <c r="BB5553" i="1"/>
  <c r="AZ5634" i="1"/>
  <c r="AY5650" i="1"/>
  <c r="BA5681" i="1"/>
  <c r="BB5750" i="1"/>
  <c r="AY1136" i="1"/>
  <c r="AY1200" i="1"/>
  <c r="AX1864" i="1"/>
  <c r="BB1864" i="1"/>
  <c r="AZ1107" i="1"/>
  <c r="AZ1171" i="1"/>
  <c r="AX1862" i="1"/>
  <c r="BB1862" i="1"/>
  <c r="AZ1208" i="1"/>
  <c r="BA1520" i="1"/>
  <c r="BA1536" i="1"/>
  <c r="BA1552" i="1"/>
  <c r="BA1568" i="1"/>
  <c r="BA1584" i="1"/>
  <c r="BA1600" i="1"/>
  <c r="BA1616" i="1"/>
  <c r="BA1632" i="1"/>
  <c r="BA1648" i="1"/>
  <c r="BA1664" i="1"/>
  <c r="BA1680" i="1"/>
  <c r="BA1696" i="1"/>
  <c r="BA1712" i="1"/>
  <c r="AX1875" i="1"/>
  <c r="AY1875" i="1"/>
  <c r="BB1875" i="1"/>
  <c r="BC1875" i="1"/>
  <c r="AZ1864" i="1"/>
  <c r="BA317" i="1"/>
  <c r="AY5" i="1"/>
  <c r="AY45" i="1"/>
  <c r="BB133" i="1"/>
  <c r="AY317" i="1"/>
  <c r="BC413" i="1"/>
  <c r="AY1098" i="1"/>
  <c r="BC1263" i="1"/>
  <c r="AY72" i="1"/>
  <c r="AZ100" i="1"/>
  <c r="AZ304" i="1"/>
  <c r="BA1237" i="1"/>
  <c r="BC64" i="1"/>
  <c r="BA66" i="1"/>
  <c r="BA1098" i="1"/>
  <c r="BA1226" i="1"/>
  <c r="BC1303" i="1"/>
  <c r="BA221" i="1"/>
  <c r="BC270" i="1"/>
  <c r="BC318" i="1"/>
  <c r="BA664" i="1"/>
  <c r="AY1729" i="1"/>
  <c r="BB1102" i="1"/>
  <c r="BB1166" i="1"/>
  <c r="BB1230" i="1"/>
  <c r="BB1262" i="1"/>
  <c r="BB1294" i="1"/>
  <c r="BB1326" i="1"/>
  <c r="BB1358" i="1"/>
  <c r="BB1390" i="1"/>
  <c r="BB1405" i="1"/>
  <c r="BB1413" i="1"/>
  <c r="BB1421" i="1"/>
  <c r="BB1429" i="1"/>
  <c r="BB1437" i="1"/>
  <c r="BB1445" i="1"/>
  <c r="BB1453" i="1"/>
  <c r="BB1461" i="1"/>
  <c r="BB1469" i="1"/>
  <c r="BB1477" i="1"/>
  <c r="BB1485" i="1"/>
  <c r="BB1493" i="1"/>
  <c r="BB1501" i="1"/>
  <c r="BB1511" i="1"/>
  <c r="BB1527" i="1"/>
  <c r="BB1543" i="1"/>
  <c r="BB1559" i="1"/>
  <c r="BB1575" i="1"/>
  <c r="BB1591" i="1"/>
  <c r="BB1607" i="1"/>
  <c r="BB1623" i="1"/>
  <c r="BB1639" i="1"/>
  <c r="BB1655" i="1"/>
  <c r="BB1671" i="1"/>
  <c r="BB1687" i="1"/>
  <c r="BB1703" i="1"/>
  <c r="BB1719" i="1"/>
  <c r="AX1087" i="1"/>
  <c r="BB1087" i="1"/>
  <c r="AZ1119" i="1"/>
  <c r="AX1135" i="1"/>
  <c r="BB1135" i="1"/>
  <c r="AX1183" i="1"/>
  <c r="BB1183" i="1"/>
  <c r="BA1230" i="1"/>
  <c r="BA1294" i="1"/>
  <c r="BA1358" i="1"/>
  <c r="BB1510" i="1"/>
  <c r="BB1526" i="1"/>
  <c r="BB1542" i="1"/>
  <c r="BB1558" i="1"/>
  <c r="BB1574" i="1"/>
  <c r="BB1590" i="1"/>
  <c r="BB1606" i="1"/>
  <c r="BB1622" i="1"/>
  <c r="BB1638" i="1"/>
  <c r="BB1654" i="1"/>
  <c r="BB1670" i="1"/>
  <c r="BB1686" i="1"/>
  <c r="BB1702" i="1"/>
  <c r="BB1718" i="1"/>
  <c r="BB1164" i="1"/>
  <c r="BB1208" i="1"/>
  <c r="BC1738" i="1"/>
  <c r="BC1754" i="1"/>
  <c r="BC1770" i="1"/>
  <c r="AY1834" i="1"/>
  <c r="AY1850" i="1"/>
  <c r="AZ1241" i="1"/>
  <c r="AZ1257" i="1"/>
  <c r="AZ1305" i="1"/>
  <c r="AZ1321" i="1"/>
  <c r="AZ1329" i="1"/>
  <c r="AZ1369" i="1"/>
  <c r="AZ1385" i="1"/>
  <c r="BA1725" i="1"/>
  <c r="BA1831" i="1"/>
  <c r="BA1839" i="1"/>
  <c r="BA1847" i="1"/>
  <c r="BA1855" i="1"/>
  <c r="BA1863" i="1"/>
  <c r="BA1871" i="1"/>
  <c r="AZ1862" i="1"/>
  <c r="AY86" i="1"/>
  <c r="BC218" i="1"/>
  <c r="BB270" i="1"/>
  <c r="AZ298" i="1"/>
  <c r="BA353" i="1"/>
  <c r="BB5" i="1"/>
  <c r="BA20" i="1"/>
  <c r="AZ45" i="1"/>
  <c r="BA72" i="1"/>
  <c r="AY173" i="1"/>
  <c r="BA200" i="1"/>
  <c r="BB313" i="1"/>
  <c r="AZ353" i="1"/>
  <c r="BB409" i="1"/>
  <c r="BB450" i="1"/>
  <c r="BC1236" i="1"/>
  <c r="AY20" i="1"/>
  <c r="BC236" i="1"/>
  <c r="AY352" i="1"/>
  <c r="BA1094" i="1"/>
  <c r="BA1164" i="1"/>
  <c r="BC1187" i="1"/>
  <c r="BB20" i="1"/>
  <c r="AY64" i="1"/>
  <c r="AZ19" i="1"/>
  <c r="BA86" i="1"/>
  <c r="BB199" i="1"/>
  <c r="BC303" i="1"/>
  <c r="AY355" i="1"/>
  <c r="BB534" i="1"/>
  <c r="BA645" i="1"/>
  <c r="BA1088" i="1"/>
  <c r="BA1135" i="1"/>
  <c r="AY1190" i="1"/>
  <c r="BC1275" i="1"/>
  <c r="AY1128" i="1"/>
  <c r="AY1192" i="1"/>
  <c r="AY1512" i="1"/>
  <c r="AY1528" i="1"/>
  <c r="AY1544" i="1"/>
  <c r="AY1560" i="1"/>
  <c r="AY1576" i="1"/>
  <c r="AY1592" i="1"/>
  <c r="AY1608" i="1"/>
  <c r="AY1624" i="1"/>
  <c r="AY1640" i="1"/>
  <c r="AY1656" i="1"/>
  <c r="AY1672" i="1"/>
  <c r="AY1688" i="1"/>
  <c r="AY1704" i="1"/>
  <c r="BC1732" i="1"/>
  <c r="BB1253" i="1"/>
  <c r="BC1411" i="1"/>
  <c r="BC1427" i="1"/>
  <c r="BC1443" i="1"/>
  <c r="BC1459" i="1"/>
  <c r="BC1475" i="1"/>
  <c r="BC1491" i="1"/>
  <c r="AY1507" i="1"/>
  <c r="AY1523" i="1"/>
  <c r="AY1539" i="1"/>
  <c r="AY1555" i="1"/>
  <c r="AY1571" i="1"/>
  <c r="AY1587" i="1"/>
  <c r="AY1603" i="1"/>
  <c r="AY1619" i="1"/>
  <c r="AY1635" i="1"/>
  <c r="AY1651" i="1"/>
  <c r="AY1667" i="1"/>
  <c r="AY1683" i="1"/>
  <c r="AY1699" i="1"/>
  <c r="AY1715" i="1"/>
  <c r="BC1514" i="1"/>
  <c r="BC1530" i="1"/>
  <c r="BC1546" i="1"/>
  <c r="BC1562" i="1"/>
  <c r="BC1578" i="1"/>
  <c r="BC1594" i="1"/>
  <c r="BC1610" i="1"/>
  <c r="BC1626" i="1"/>
  <c r="BC1642" i="1"/>
  <c r="BC1658" i="1"/>
  <c r="BC1674" i="1"/>
  <c r="BC1690" i="1"/>
  <c r="BC1706" i="1"/>
  <c r="AY1722" i="1"/>
  <c r="AZ1739" i="1"/>
  <c r="AZ1755" i="1"/>
  <c r="AZ1771" i="1"/>
  <c r="AY1230" i="1"/>
  <c r="AZ1238" i="1"/>
  <c r="AY1246" i="1"/>
  <c r="AY1262" i="1"/>
  <c r="AZ1270" i="1"/>
  <c r="AY1278" i="1"/>
  <c r="AY1294" i="1"/>
  <c r="AZ1302" i="1"/>
  <c r="AY1310" i="1"/>
  <c r="AY1326" i="1"/>
  <c r="AZ1334" i="1"/>
  <c r="AY1342" i="1"/>
  <c r="AY1358" i="1"/>
  <c r="AZ1366" i="1"/>
  <c r="AY1374" i="1"/>
  <c r="AY1390" i="1"/>
  <c r="BA1402" i="1"/>
  <c r="BA1418" i="1"/>
  <c r="BA1434" i="1"/>
  <c r="BA1450" i="1"/>
  <c r="BA1466" i="1"/>
  <c r="BA1482" i="1"/>
  <c r="BA1514" i="1"/>
  <c r="BA1522" i="1"/>
  <c r="BA1530" i="1"/>
  <c r="BA1538" i="1"/>
  <c r="BA1546" i="1"/>
  <c r="BA1554" i="1"/>
  <c r="BA1562" i="1"/>
  <c r="BA1570" i="1"/>
  <c r="BA1578" i="1"/>
  <c r="BA1586" i="1"/>
  <c r="BA1594" i="1"/>
  <c r="BA1602" i="1"/>
  <c r="BA1610" i="1"/>
  <c r="BA1618" i="1"/>
  <c r="BA1626" i="1"/>
  <c r="BA1634" i="1"/>
  <c r="BA1642" i="1"/>
  <c r="BA1650" i="1"/>
  <c r="BA1658" i="1"/>
  <c r="BA1666" i="1"/>
  <c r="BA1674" i="1"/>
  <c r="BA1682" i="1"/>
  <c r="BA1690" i="1"/>
  <c r="BA1698" i="1"/>
  <c r="BA1706" i="1"/>
  <c r="BA1714" i="1"/>
  <c r="BB1738" i="1"/>
  <c r="BB1754" i="1"/>
  <c r="BB1770" i="1"/>
  <c r="AX1829" i="1"/>
  <c r="BC1829" i="1"/>
  <c r="AY1829" i="1"/>
  <c r="BA1853" i="1"/>
  <c r="AX1861" i="1"/>
  <c r="BC1861" i="1"/>
  <c r="AY1861" i="1"/>
  <c r="BA1784" i="1"/>
  <c r="BA1792" i="1"/>
  <c r="BA1800" i="1"/>
  <c r="BA1808" i="1"/>
  <c r="BA1816" i="1"/>
  <c r="AZ1822" i="1"/>
  <c r="AZ1868" i="1"/>
  <c r="BC58" i="1"/>
  <c r="AZ86" i="1"/>
  <c r="BB110" i="1"/>
  <c r="AY218" i="1"/>
  <c r="BA8" i="1"/>
  <c r="BC21" i="1"/>
  <c r="BB45" i="1"/>
  <c r="BB173" i="1"/>
  <c r="BA188" i="1"/>
  <c r="BC201" i="1"/>
  <c r="BC265" i="1"/>
  <c r="AY353" i="1"/>
  <c r="BA412" i="1"/>
  <c r="BA655" i="1"/>
  <c r="AY1241" i="1"/>
  <c r="BC1295" i="1"/>
  <c r="BC180" i="1"/>
  <c r="AY348" i="1"/>
  <c r="AZ655" i="1"/>
  <c r="AY1091" i="1"/>
  <c r="AY1219" i="1"/>
  <c r="AY12" i="1"/>
  <c r="BC48" i="1"/>
  <c r="BC188" i="1"/>
  <c r="BB236" i="1"/>
  <c r="BC328" i="1"/>
  <c r="BB348" i="1"/>
  <c r="BC412" i="1"/>
  <c r="BA26" i="1"/>
  <c r="BC39" i="1"/>
  <c r="BA298" i="1"/>
  <c r="BA653" i="1"/>
  <c r="BA1130" i="1"/>
  <c r="BA1183" i="1"/>
  <c r="BB34" i="1"/>
  <c r="BC114" i="1"/>
  <c r="AY330" i="1"/>
  <c r="BC484" i="1"/>
  <c r="BA652" i="1"/>
  <c r="AY1110" i="1"/>
  <c r="BA1134" i="1"/>
  <c r="BB1235" i="1"/>
  <c r="BB1267" i="1"/>
  <c r="BB1299" i="1"/>
  <c r="BB1331" i="1"/>
  <c r="BB1363" i="1"/>
  <c r="BB1395" i="1"/>
  <c r="BB1170" i="1"/>
  <c r="BC1516" i="1"/>
  <c r="BC1532" i="1"/>
  <c r="BC1548" i="1"/>
  <c r="BC1564" i="1"/>
  <c r="BC1580" i="1"/>
  <c r="BC1596" i="1"/>
  <c r="BC1612" i="1"/>
  <c r="BC1628" i="1"/>
  <c r="BC1644" i="1"/>
  <c r="BC1660" i="1"/>
  <c r="BC1676" i="1"/>
  <c r="BC1692" i="1"/>
  <c r="BC1708" i="1"/>
  <c r="AZ1127" i="1"/>
  <c r="BB1211" i="1"/>
  <c r="BA1302" i="1"/>
  <c r="BB1329" i="1"/>
  <c r="AY1398" i="1"/>
  <c r="AY1414" i="1"/>
  <c r="AY1430" i="1"/>
  <c r="AY1446" i="1"/>
  <c r="AY1462" i="1"/>
  <c r="AY1478" i="1"/>
  <c r="AY1494" i="1"/>
  <c r="AY1502" i="1"/>
  <c r="BC1511" i="1"/>
  <c r="BC1527" i="1"/>
  <c r="BC1543" i="1"/>
  <c r="BC1559" i="1"/>
  <c r="BC1575" i="1"/>
  <c r="BC1591" i="1"/>
  <c r="BC1607" i="1"/>
  <c r="BC1623" i="1"/>
  <c r="BC1639" i="1"/>
  <c r="BC1655" i="1"/>
  <c r="BC1671" i="1"/>
  <c r="BC1687" i="1"/>
  <c r="BC1703" i="1"/>
  <c r="BC1719" i="1"/>
  <c r="BC1735" i="1"/>
  <c r="BC1751" i="1"/>
  <c r="BC1767" i="1"/>
  <c r="AZ1719" i="1"/>
  <c r="AY1231" i="1"/>
  <c r="BA1235" i="1"/>
  <c r="AZ1239" i="1"/>
  <c r="AY1247" i="1"/>
  <c r="BA1251" i="1"/>
  <c r="AZ1255" i="1"/>
  <c r="AY1263" i="1"/>
  <c r="BA1267" i="1"/>
  <c r="AZ1271" i="1"/>
  <c r="AY1279" i="1"/>
  <c r="BA1283" i="1"/>
  <c r="AZ1287" i="1"/>
  <c r="AY1295" i="1"/>
  <c r="BA1299" i="1"/>
  <c r="AZ1303" i="1"/>
  <c r="AY1311" i="1"/>
  <c r="BA1315" i="1"/>
  <c r="AZ1319" i="1"/>
  <c r="AY1327" i="1"/>
  <c r="BA1331" i="1"/>
  <c r="AZ1335" i="1"/>
  <c r="AY1343" i="1"/>
  <c r="BA1347" i="1"/>
  <c r="AZ1351" i="1"/>
  <c r="AY1359" i="1"/>
  <c r="BA1363" i="1"/>
  <c r="AZ1367" i="1"/>
  <c r="AY1375" i="1"/>
  <c r="BA1379" i="1"/>
  <c r="AZ1383" i="1"/>
  <c r="AY1391" i="1"/>
  <c r="BA1395" i="1"/>
  <c r="BA1403" i="1"/>
  <c r="BA1411" i="1"/>
  <c r="BA1419" i="1"/>
  <c r="BA1427" i="1"/>
  <c r="BA1435" i="1"/>
  <c r="BA1443" i="1"/>
  <c r="BA1451" i="1"/>
  <c r="BA1459" i="1"/>
  <c r="BA1467" i="1"/>
  <c r="BA1475" i="1"/>
  <c r="BA1483" i="1"/>
  <c r="BA1491" i="1"/>
  <c r="BA1499" i="1"/>
  <c r="BA1507" i="1"/>
  <c r="BA1515" i="1"/>
  <c r="BA1523" i="1"/>
  <c r="BA1531" i="1"/>
  <c r="BA1539" i="1"/>
  <c r="BA1547" i="1"/>
  <c r="BA1555" i="1"/>
  <c r="BA1563" i="1"/>
  <c r="BA1571" i="1"/>
  <c r="BA1579" i="1"/>
  <c r="BA1587" i="1"/>
  <c r="BA1595" i="1"/>
  <c r="BA1603" i="1"/>
  <c r="BA1611" i="1"/>
  <c r="BA1619" i="1"/>
  <c r="BA1627" i="1"/>
  <c r="BA1635" i="1"/>
  <c r="BA1643" i="1"/>
  <c r="BA1651" i="1"/>
  <c r="BA1659" i="1"/>
  <c r="BA1667" i="1"/>
  <c r="BA1675" i="1"/>
  <c r="BA1683" i="1"/>
  <c r="BA1691" i="1"/>
  <c r="BA1699" i="1"/>
  <c r="BA1707" i="1"/>
  <c r="BA1715" i="1"/>
  <c r="BB1739" i="1"/>
  <c r="BB1747" i="1"/>
  <c r="BB1755" i="1"/>
  <c r="BB1763" i="1"/>
  <c r="BB1771" i="1"/>
  <c r="BA1851" i="1"/>
  <c r="AX1859" i="1"/>
  <c r="AY1859" i="1"/>
  <c r="BC1859" i="1"/>
  <c r="BA1875" i="1"/>
  <c r="AZ1834" i="1"/>
  <c r="AZ1850" i="1"/>
  <c r="AZ1866" i="1"/>
  <c r="BA1102" i="1"/>
  <c r="BA1166" i="1"/>
  <c r="AZ39" i="1"/>
  <c r="BC72" i="1"/>
  <c r="AY100" i="1"/>
  <c r="BA133" i="1"/>
  <c r="BC178" i="1"/>
  <c r="AZ218" i="1"/>
  <c r="AZ314" i="1"/>
  <c r="AZ348" i="1"/>
  <c r="AY405" i="1"/>
  <c r="BA504" i="1"/>
  <c r="AZ645" i="1"/>
  <c r="AY1119" i="1"/>
  <c r="BC1199" i="1"/>
  <c r="BC1104" i="1"/>
  <c r="BB1200" i="1"/>
  <c r="BB1847" i="1"/>
  <c r="AY1836" i="1"/>
  <c r="AY1852" i="1"/>
  <c r="AY1868" i="1"/>
  <c r="AY2234" i="1"/>
  <c r="AX2309" i="1"/>
  <c r="AZ2309" i="1"/>
  <c r="AX2373" i="1"/>
  <c r="AZ2373" i="1"/>
  <c r="BA2392" i="1"/>
  <c r="AY2917" i="1"/>
  <c r="AY2965" i="1"/>
  <c r="AY2981" i="1"/>
  <c r="AY3029" i="1"/>
  <c r="AY3045" i="1"/>
  <c r="AX3181" i="1"/>
  <c r="AY3181" i="1"/>
  <c r="BC3181" i="1"/>
  <c r="AX3189" i="1"/>
  <c r="AY3189" i="1"/>
  <c r="BC3189" i="1"/>
  <c r="AX3197" i="1"/>
  <c r="AY3197" i="1"/>
  <c r="BC3197" i="1"/>
  <c r="AX3205" i="1"/>
  <c r="AY3205" i="1"/>
  <c r="BC3205" i="1"/>
  <c r="AX3213" i="1"/>
  <c r="AY3213" i="1"/>
  <c r="BC3213" i="1"/>
  <c r="AX3221" i="1"/>
  <c r="AY3221" i="1"/>
  <c r="BC3221" i="1"/>
  <c r="AX3229" i="1"/>
  <c r="AY3229" i="1"/>
  <c r="BC3229" i="1"/>
  <c r="AX3237" i="1"/>
  <c r="AY3237" i="1"/>
  <c r="BC3237" i="1"/>
  <c r="AX3245" i="1"/>
  <c r="AY3245" i="1"/>
  <c r="BC3245" i="1"/>
  <c r="AX3253" i="1"/>
  <c r="AY3253" i="1"/>
  <c r="BC3253" i="1"/>
  <c r="AX3562" i="1"/>
  <c r="BC3562" i="1"/>
  <c r="AZ3562" i="1"/>
  <c r="AX3553" i="1"/>
  <c r="AZ3553" i="1"/>
  <c r="AX3569" i="1"/>
  <c r="AZ3569" i="1"/>
  <c r="AX3593" i="1"/>
  <c r="AZ3593" i="1"/>
  <c r="BB3562" i="1"/>
  <c r="BA3569" i="1"/>
  <c r="BA3585" i="1"/>
  <c r="BA3593" i="1"/>
  <c r="AX3612" i="1"/>
  <c r="BC3612" i="1"/>
  <c r="BA3642" i="1"/>
  <c r="BA3658" i="1"/>
  <c r="BA3674" i="1"/>
  <c r="BA3690" i="1"/>
  <c r="BA3706" i="1"/>
  <c r="BA3722" i="1"/>
  <c r="BA3738" i="1"/>
  <c r="AX4464" i="1"/>
  <c r="BC4464" i="1"/>
  <c r="AX4496" i="1"/>
  <c r="BC4496" i="1"/>
  <c r="AX4107" i="1"/>
  <c r="AZ4107" i="1"/>
  <c r="AX4123" i="1"/>
  <c r="BC4123" i="1"/>
  <c r="AZ4123" i="1"/>
  <c r="AX4155" i="1"/>
  <c r="BC4155" i="1"/>
  <c r="AZ4155" i="1"/>
  <c r="AX4187" i="1"/>
  <c r="BC4187" i="1"/>
  <c r="AZ4187" i="1"/>
  <c r="AX4235" i="1"/>
  <c r="AY4235" i="1"/>
  <c r="AZ4235" i="1"/>
  <c r="AX4299" i="1"/>
  <c r="AY4299" i="1"/>
  <c r="AZ4299" i="1"/>
  <c r="AX4095" i="1"/>
  <c r="AZ4095" i="1"/>
  <c r="BC4325" i="1"/>
  <c r="BB4107" i="1"/>
  <c r="BB4115" i="1"/>
  <c r="BB4147" i="1"/>
  <c r="BB4179" i="1"/>
  <c r="BC4214" i="1"/>
  <c r="BC4246" i="1"/>
  <c r="BC4278" i="1"/>
  <c r="AZ4320" i="1"/>
  <c r="AZ4336" i="1"/>
  <c r="AZ4352" i="1"/>
  <c r="AZ4368" i="1"/>
  <c r="AZ4384" i="1"/>
  <c r="AX4400" i="1"/>
  <c r="AY4400" i="1"/>
  <c r="AX4718" i="1"/>
  <c r="AY4718" i="1"/>
  <c r="AY4451" i="1"/>
  <c r="AY4459" i="1"/>
  <c r="AY4483" i="1"/>
  <c r="AY4491" i="1"/>
  <c r="BC4514" i="1"/>
  <c r="BC4522" i="1"/>
  <c r="BC4546" i="1"/>
  <c r="BC4554" i="1"/>
  <c r="AY4603" i="1"/>
  <c r="AY4611" i="1"/>
  <c r="AY4619" i="1"/>
  <c r="AY4627" i="1"/>
  <c r="AY4635" i="1"/>
  <c r="AY4643" i="1"/>
  <c r="AY4651" i="1"/>
  <c r="AZ4791" i="1"/>
  <c r="BC4718" i="1"/>
  <c r="AY4738" i="1"/>
  <c r="AZ4738" i="1"/>
  <c r="AX4807" i="1"/>
  <c r="BC4807" i="1"/>
  <c r="BA4741" i="1"/>
  <c r="BB4849" i="1"/>
  <c r="BB4881" i="1"/>
  <c r="BB4913" i="1"/>
  <c r="AY4960" i="1"/>
  <c r="AX4981" i="1"/>
  <c r="BC4981" i="1"/>
  <c r="BB4981" i="1"/>
  <c r="AY4981" i="1"/>
  <c r="AX4946" i="1"/>
  <c r="BC4946" i="1"/>
  <c r="AX4956" i="1"/>
  <c r="BB4956" i="1"/>
  <c r="AX4984" i="1"/>
  <c r="BB4984" i="1"/>
  <c r="AX5257" i="1"/>
  <c r="BC5257" i="1"/>
  <c r="AX5273" i="1"/>
  <c r="AZ5273" i="1"/>
  <c r="BC5273" i="1"/>
  <c r="AY5273" i="1"/>
  <c r="AX5289" i="1"/>
  <c r="AZ5289" i="1"/>
  <c r="BC5289" i="1"/>
  <c r="AY5289" i="1"/>
  <c r="AX5305" i="1"/>
  <c r="AZ5305" i="1"/>
  <c r="BC5305" i="1"/>
  <c r="AY5305" i="1"/>
  <c r="AX5321" i="1"/>
  <c r="AZ5321" i="1"/>
  <c r="BC5321" i="1"/>
  <c r="AY5321" i="1"/>
  <c r="AX5339" i="1"/>
  <c r="AY5339" i="1"/>
  <c r="BC5378" i="1"/>
  <c r="AZ5347" i="1"/>
  <c r="AX5343" i="1"/>
  <c r="BB5343" i="1"/>
  <c r="AY5343" i="1"/>
  <c r="AX5355" i="1"/>
  <c r="AY5355" i="1"/>
  <c r="AX5477" i="1"/>
  <c r="AZ5477" i="1"/>
  <c r="BA5477" i="1"/>
  <c r="AX5476" i="1"/>
  <c r="AZ5476" i="1"/>
  <c r="BA5476" i="1"/>
  <c r="AY5496" i="1"/>
  <c r="AY5476" i="1"/>
  <c r="BB5496" i="1"/>
  <c r="BA5525" i="1"/>
  <c r="AY5565" i="1"/>
  <c r="AY5581" i="1"/>
  <c r="AX5622" i="1"/>
  <c r="BB5622" i="1"/>
  <c r="AX5577" i="1"/>
  <c r="BB5577" i="1"/>
  <c r="AX5593" i="1"/>
  <c r="BC5593" i="1"/>
  <c r="AZ5593" i="1"/>
  <c r="AX5609" i="1"/>
  <c r="BC5609" i="1"/>
  <c r="AZ5609" i="1"/>
  <c r="AX5639" i="1"/>
  <c r="BC5639" i="1"/>
  <c r="AY5622" i="1"/>
  <c r="AX5666" i="1"/>
  <c r="AZ5666" i="1"/>
  <c r="BA5666" i="1"/>
  <c r="AZ5675" i="1"/>
  <c r="AY5666" i="1"/>
  <c r="AX5673" i="1"/>
  <c r="BA5673" i="1"/>
  <c r="AX5688" i="1"/>
  <c r="BA5688" i="1"/>
  <c r="AX5692" i="1"/>
  <c r="BA5692" i="1"/>
  <c r="BC5714" i="1"/>
  <c r="AX5708" i="1"/>
  <c r="BC5708" i="1"/>
  <c r="BB5708" i="1"/>
  <c r="AX5727" i="1"/>
  <c r="BB5727" i="1"/>
  <c r="AY5727" i="1"/>
  <c r="BA5731" i="1"/>
  <c r="BA5746" i="1"/>
  <c r="BA5754" i="1"/>
  <c r="BA1090" i="1"/>
  <c r="BA1154" i="1"/>
  <c r="BA1218" i="1"/>
  <c r="AY36" i="1"/>
  <c r="BB74" i="1"/>
  <c r="AY103" i="1"/>
  <c r="BB143" i="1"/>
  <c r="BB174" i="1"/>
  <c r="AY201" i="1"/>
  <c r="AZ250" i="1"/>
  <c r="AY302" i="1"/>
  <c r="AY328" i="1"/>
  <c r="AY359" i="1"/>
  <c r="BC451" i="1"/>
  <c r="BC575" i="1"/>
  <c r="BC664" i="1"/>
  <c r="BC1084" i="1"/>
  <c r="BC1148" i="1"/>
  <c r="BC1212" i="1"/>
  <c r="AY1240" i="1"/>
  <c r="AY1264" i="1"/>
  <c r="BC1284" i="1"/>
  <c r="AY1304" i="1"/>
  <c r="AY1328" i="1"/>
  <c r="BC1348" i="1"/>
  <c r="AY1368" i="1"/>
  <c r="AY1392" i="1"/>
  <c r="BB1508" i="1"/>
  <c r="BB1524" i="1"/>
  <c r="BB1540" i="1"/>
  <c r="BB1556" i="1"/>
  <c r="BB1572" i="1"/>
  <c r="BB1588" i="1"/>
  <c r="BB1604" i="1"/>
  <c r="BB1620" i="1"/>
  <c r="BB1636" i="1"/>
  <c r="BB1652" i="1"/>
  <c r="BB1668" i="1"/>
  <c r="BB1684" i="1"/>
  <c r="BB1700" i="1"/>
  <c r="BB1716" i="1"/>
  <c r="AX2249" i="1"/>
  <c r="AZ2249" i="1"/>
  <c r="AY2287" i="1"/>
  <c r="AX2313" i="1"/>
  <c r="AZ2313" i="1"/>
  <c r="AY2351" i="1"/>
  <c r="AX2377" i="1"/>
  <c r="AZ2377" i="1"/>
  <c r="AX2396" i="1"/>
  <c r="BB2396" i="1"/>
  <c r="BB2227" i="1"/>
  <c r="BC2227" i="1"/>
  <c r="BB2243" i="1"/>
  <c r="BC2243" i="1"/>
  <c r="BA2255" i="1"/>
  <c r="AX2263" i="1"/>
  <c r="AZ2263" i="1"/>
  <c r="BA2271" i="1"/>
  <c r="AX2279" i="1"/>
  <c r="AZ2279" i="1"/>
  <c r="BA2287" i="1"/>
  <c r="AX2295" i="1"/>
  <c r="AZ2295" i="1"/>
  <c r="BA2303" i="1"/>
  <c r="AX2311" i="1"/>
  <c r="AZ2311" i="1"/>
  <c r="BA2319" i="1"/>
  <c r="AX2327" i="1"/>
  <c r="AZ2327" i="1"/>
  <c r="BA2335" i="1"/>
  <c r="AX2343" i="1"/>
  <c r="AZ2343" i="1"/>
  <c r="BA2351" i="1"/>
  <c r="AX2359" i="1"/>
  <c r="AZ2359" i="1"/>
  <c r="BA2367" i="1"/>
  <c r="AX2375" i="1"/>
  <c r="AZ2375" i="1"/>
  <c r="BA2383" i="1"/>
  <c r="BA2906" i="1"/>
  <c r="BA2970" i="1"/>
  <c r="BA3034" i="1"/>
  <c r="AX3171" i="1"/>
  <c r="BC3171" i="1"/>
  <c r="BB2926" i="1"/>
  <c r="BB2990" i="1"/>
  <c r="BB3054" i="1"/>
  <c r="BB3078" i="1"/>
  <c r="BB3094" i="1"/>
  <c r="BB3110" i="1"/>
  <c r="BB3126" i="1"/>
  <c r="BB3174" i="1"/>
  <c r="BA2908" i="1"/>
  <c r="BA2972" i="1"/>
  <c r="BA3036" i="1"/>
  <c r="BC3146" i="1"/>
  <c r="BC3162" i="1"/>
  <c r="AY2567" i="1"/>
  <c r="AY2583" i="1"/>
  <c r="AY2599" i="1"/>
  <c r="AY2615" i="1"/>
  <c r="BA2963" i="1"/>
  <c r="BA3027" i="1"/>
  <c r="AZ3146" i="1"/>
  <c r="AZ3162" i="1"/>
  <c r="BA2634" i="1"/>
  <c r="BA2650" i="1"/>
  <c r="BA2666" i="1"/>
  <c r="BA2682" i="1"/>
  <c r="BA2698" i="1"/>
  <c r="BA2714" i="1"/>
  <c r="BA2730" i="1"/>
  <c r="BA2746" i="1"/>
  <c r="BA2762" i="1"/>
  <c r="BA2778" i="1"/>
  <c r="BA2794" i="1"/>
  <c r="BA2810" i="1"/>
  <c r="BA2826" i="1"/>
  <c r="BA2842" i="1"/>
  <c r="BA2858" i="1"/>
  <c r="BA2874" i="1"/>
  <c r="BA2890" i="1"/>
  <c r="AZ2906" i="1"/>
  <c r="BC2918" i="1"/>
  <c r="AZ2938" i="1"/>
  <c r="BC2950" i="1"/>
  <c r="AZ2970" i="1"/>
  <c r="BC2982" i="1"/>
  <c r="AZ3002" i="1"/>
  <c r="BC3014" i="1"/>
  <c r="AZ3034" i="1"/>
  <c r="BC3046" i="1"/>
  <c r="AZ3066" i="1"/>
  <c r="BA3074" i="1"/>
  <c r="BA3082" i="1"/>
  <c r="BA3090" i="1"/>
  <c r="BA3098" i="1"/>
  <c r="BA3106" i="1"/>
  <c r="BA3114" i="1"/>
  <c r="BA3122" i="1"/>
  <c r="BB3142" i="1"/>
  <c r="BB3158" i="1"/>
  <c r="BC3174" i="1"/>
  <c r="AZ3483" i="1"/>
  <c r="AZ3496" i="1"/>
  <c r="BA3580" i="1"/>
  <c r="AX3591" i="1"/>
  <c r="AY3591" i="1"/>
  <c r="BA3612" i="1"/>
  <c r="AX3623" i="1"/>
  <c r="AY3623" i="1"/>
  <c r="BC3747" i="1"/>
  <c r="BC3779" i="1"/>
  <c r="BC3491" i="1"/>
  <c r="BA3483" i="1"/>
  <c r="BA3583" i="1"/>
  <c r="BA3615" i="1"/>
  <c r="BA3643" i="1"/>
  <c r="BA3659" i="1"/>
  <c r="BA3675" i="1"/>
  <c r="BA3691" i="1"/>
  <c r="BA3707" i="1"/>
  <c r="BA3723" i="1"/>
  <c r="BA3739" i="1"/>
  <c r="AX3769" i="1"/>
  <c r="AZ3769" i="1"/>
  <c r="BB4338" i="1"/>
  <c r="BB4374" i="1"/>
  <c r="AY3826" i="1"/>
  <c r="AX3856" i="1"/>
  <c r="BA3856" i="1"/>
  <c r="AY3890" i="1"/>
  <c r="AX3920" i="1"/>
  <c r="BA3920" i="1"/>
  <c r="AY3954" i="1"/>
  <c r="BA4095" i="1"/>
  <c r="BA4175" i="1"/>
  <c r="AX3813" i="1"/>
  <c r="BA3813" i="1"/>
  <c r="AZ3819" i="1"/>
  <c r="BC3831" i="1"/>
  <c r="AX3845" i="1"/>
  <c r="BA3845" i="1"/>
  <c r="AX3877" i="1"/>
  <c r="BA3877" i="1"/>
  <c r="AZ3883" i="1"/>
  <c r="BC3895" i="1"/>
  <c r="AX3909" i="1"/>
  <c r="BA3909" i="1"/>
  <c r="AX3941" i="1"/>
  <c r="BA3941" i="1"/>
  <c r="AZ3947" i="1"/>
  <c r="BC3959" i="1"/>
  <c r="AX3973" i="1"/>
  <c r="BA3973" i="1"/>
  <c r="AY4409" i="1"/>
  <c r="AZ4223" i="1"/>
  <c r="AZ4239" i="1"/>
  <c r="AZ4287" i="1"/>
  <c r="AZ4303" i="1"/>
  <c r="AX4525" i="1"/>
  <c r="AY4525" i="1"/>
  <c r="BA4307" i="1"/>
  <c r="BA4315" i="1"/>
  <c r="BA4323" i="1"/>
  <c r="BA4331" i="1"/>
  <c r="BA4339" i="1"/>
  <c r="BA4347" i="1"/>
  <c r="BA4355" i="1"/>
  <c r="BA4363" i="1"/>
  <c r="BA4371" i="1"/>
  <c r="BA4379" i="1"/>
  <c r="BC4395" i="1"/>
  <c r="AX4403" i="1"/>
  <c r="BB4403" i="1"/>
  <c r="AX4421" i="1"/>
  <c r="AY4421" i="1"/>
  <c r="BC4421" i="1"/>
  <c r="BB4421" i="1"/>
  <c r="AX4803" i="1"/>
  <c r="AZ4803" i="1"/>
  <c r="BC4803" i="1"/>
  <c r="BB4803" i="1"/>
  <c r="AY4803" i="1"/>
  <c r="BB4336" i="1"/>
  <c r="BB4667" i="1"/>
  <c r="AX4561" i="1"/>
  <c r="AY4561" i="1"/>
  <c r="AX4569" i="1"/>
  <c r="AY4569" i="1"/>
  <c r="AX4577" i="1"/>
  <c r="AY4577" i="1"/>
  <c r="AX4585" i="1"/>
  <c r="AY4585" i="1"/>
  <c r="AX4593" i="1"/>
  <c r="AY4593" i="1"/>
  <c r="AY4667" i="1"/>
  <c r="BC4451" i="1"/>
  <c r="BC4459" i="1"/>
  <c r="BC4483" i="1"/>
  <c r="BC4491" i="1"/>
  <c r="AY4515" i="1"/>
  <c r="AY4523" i="1"/>
  <c r="AY4547" i="1"/>
  <c r="AY4555" i="1"/>
  <c r="AY4563" i="1"/>
  <c r="AY4571" i="1"/>
  <c r="AY4579" i="1"/>
  <c r="AY4587" i="1"/>
  <c r="AY4595" i="1"/>
  <c r="BC4603" i="1"/>
  <c r="BC4611" i="1"/>
  <c r="BC4619" i="1"/>
  <c r="BC4627" i="1"/>
  <c r="BC4635" i="1"/>
  <c r="BC4643" i="1"/>
  <c r="BC4651" i="1"/>
  <c r="AZ4667" i="1"/>
  <c r="AZ4807" i="1"/>
  <c r="BA4461" i="1"/>
  <c r="BA4469" i="1"/>
  <c r="BA4493" i="1"/>
  <c r="BA4501" i="1"/>
  <c r="BA4525" i="1"/>
  <c r="BA4533" i="1"/>
  <c r="AZ4719" i="1"/>
  <c r="AX4767" i="1"/>
  <c r="AZ4767" i="1"/>
  <c r="AX4794" i="1"/>
  <c r="AZ4794" i="1"/>
  <c r="AX4712" i="1"/>
  <c r="AY4712" i="1"/>
  <c r="AY4755" i="1"/>
  <c r="AY4767" i="1"/>
  <c r="AY4771" i="1"/>
  <c r="BA4791" i="1"/>
  <c r="BA4807" i="1"/>
  <c r="AX4809" i="1"/>
  <c r="AY4809" i="1"/>
  <c r="BC4835" i="1"/>
  <c r="BC4867" i="1"/>
  <c r="BC4899" i="1"/>
  <c r="AX4826" i="1"/>
  <c r="BC4826" i="1"/>
  <c r="AX4890" i="1"/>
  <c r="AY4890" i="1"/>
  <c r="BC4890" i="1"/>
  <c r="BA5023" i="1"/>
  <c r="BA5081" i="1"/>
  <c r="BA4948" i="1"/>
  <c r="BB4960" i="1"/>
  <c r="BA4984" i="1"/>
  <c r="BC5007" i="1"/>
  <c r="BC4968" i="1"/>
  <c r="AX4989" i="1"/>
  <c r="BB4989" i="1"/>
  <c r="AY4989" i="1"/>
  <c r="BA5073" i="1"/>
  <c r="BA5137" i="1"/>
  <c r="BA4939" i="1"/>
  <c r="AX4941" i="1"/>
  <c r="BC4941" i="1"/>
  <c r="BB4941" i="1"/>
  <c r="BA4947" i="1"/>
  <c r="AX4949" i="1"/>
  <c r="BC4949" i="1"/>
  <c r="BB4949" i="1"/>
  <c r="BA4955" i="1"/>
  <c r="AX4957" i="1"/>
  <c r="BC4957" i="1"/>
  <c r="BB4957" i="1"/>
  <c r="BA4963" i="1"/>
  <c r="AX4965" i="1"/>
  <c r="BC4965" i="1"/>
  <c r="BB4965" i="1"/>
  <c r="BA4971" i="1"/>
  <c r="AX4973" i="1"/>
  <c r="BC4973" i="1"/>
  <c r="BB4973" i="1"/>
  <c r="BA5055" i="1"/>
  <c r="AX5157" i="1"/>
  <c r="AY5157" i="1"/>
  <c r="AX5003" i="1"/>
  <c r="AY5003" i="1"/>
  <c r="AX5019" i="1"/>
  <c r="AY5019" i="1"/>
  <c r="AX5035" i="1"/>
  <c r="AY5035" i="1"/>
  <c r="AX5051" i="1"/>
  <c r="BB5051" i="1"/>
  <c r="AX5067" i="1"/>
  <c r="BB5067" i="1"/>
  <c r="BA5224" i="1"/>
  <c r="BC5188" i="1"/>
  <c r="AZ5240" i="1"/>
  <c r="AZ5073" i="1"/>
  <c r="AZ5081" i="1"/>
  <c r="AZ5089" i="1"/>
  <c r="AZ5097" i="1"/>
  <c r="AZ5105" i="1"/>
  <c r="AZ5113" i="1"/>
  <c r="AZ5121" i="1"/>
  <c r="AZ5129" i="1"/>
  <c r="AZ5137" i="1"/>
  <c r="AX5274" i="1"/>
  <c r="AZ5274" i="1"/>
  <c r="BC5274" i="1"/>
  <c r="AY5274" i="1"/>
  <c r="AX5290" i="1"/>
  <c r="AZ5290" i="1"/>
  <c r="BC5290" i="1"/>
  <c r="AY5290" i="1"/>
  <c r="AX5306" i="1"/>
  <c r="AZ5306" i="1"/>
  <c r="BC5306" i="1"/>
  <c r="AY5306" i="1"/>
  <c r="AX5322" i="1"/>
  <c r="AZ5322" i="1"/>
  <c r="BC5322" i="1"/>
  <c r="AY5322" i="1"/>
  <c r="BA5258" i="1"/>
  <c r="BB5262" i="1"/>
  <c r="BA5273" i="1"/>
  <c r="BA5277" i="1"/>
  <c r="BA5289" i="1"/>
  <c r="BA5293" i="1"/>
  <c r="BA5305" i="1"/>
  <c r="BA5309" i="1"/>
  <c r="BA5321" i="1"/>
  <c r="BA5325" i="1"/>
  <c r="BB5391" i="1"/>
  <c r="AY5375" i="1"/>
  <c r="AZ5403" i="1"/>
  <c r="AX5474" i="1"/>
  <c r="AZ5474" i="1"/>
  <c r="AX5494" i="1"/>
  <c r="AY5494" i="1"/>
  <c r="AZ5494" i="1"/>
  <c r="BA5479" i="1"/>
  <c r="AX5524" i="1"/>
  <c r="AZ5524" i="1"/>
  <c r="AY5524" i="1"/>
  <c r="BC5518" i="1"/>
  <c r="AY5609" i="1"/>
  <c r="BC5577" i="1"/>
  <c r="AX5557" i="1"/>
  <c r="BB5557" i="1"/>
  <c r="AX5570" i="1"/>
  <c r="BC5570" i="1"/>
  <c r="AX5586" i="1"/>
  <c r="BC5586" i="1"/>
  <c r="AX5602" i="1"/>
  <c r="AY5602" i="1"/>
  <c r="AX5618" i="1"/>
  <c r="BC5618" i="1"/>
  <c r="BB5618" i="1"/>
  <c r="AZ5618" i="1"/>
  <c r="AY5618" i="1"/>
  <c r="BB5626" i="1"/>
  <c r="AX5640" i="1"/>
  <c r="BC5640" i="1"/>
  <c r="AY5639" i="1"/>
  <c r="BA5565" i="1"/>
  <c r="BA5581" i="1"/>
  <c r="BB5597" i="1"/>
  <c r="BB5613" i="1"/>
  <c r="AZ5628" i="1"/>
  <c r="BA5626" i="1"/>
  <c r="AX5724" i="1"/>
  <c r="BB5724" i="1"/>
  <c r="AX5740" i="1"/>
  <c r="BB5740" i="1"/>
  <c r="AZ5724" i="1"/>
  <c r="AZ5740" i="1"/>
  <c r="AY5761" i="1"/>
  <c r="AX5762" i="1"/>
  <c r="BC5762" i="1"/>
  <c r="BB5762" i="1"/>
  <c r="AY5762" i="1"/>
  <c r="AX5770" i="1"/>
  <c r="BC5770" i="1"/>
  <c r="BB5770" i="1"/>
  <c r="AY5770" i="1"/>
  <c r="BA1110" i="1"/>
  <c r="BA1174" i="1"/>
  <c r="AZ5" i="1"/>
  <c r="AZ37" i="1"/>
  <c r="AZ69" i="1"/>
  <c r="BA96" i="1"/>
  <c r="BB127" i="1"/>
  <c r="BC170" i="1"/>
  <c r="BB196" i="1"/>
  <c r="BA245" i="1"/>
  <c r="BB303" i="1"/>
  <c r="AZ342" i="1"/>
  <c r="BA398" i="1"/>
  <c r="BB484" i="1"/>
  <c r="BC630" i="1"/>
  <c r="AY1083" i="1"/>
  <c r="BB1115" i="1"/>
  <c r="AY1147" i="1"/>
  <c r="BB1179" i="1"/>
  <c r="AY1211" i="1"/>
  <c r="BC25" i="1"/>
  <c r="BA1128" i="1"/>
  <c r="BA1192" i="1"/>
  <c r="BA1241" i="1"/>
  <c r="BA1265" i="1"/>
  <c r="AY1289" i="1"/>
  <c r="BA1317" i="1"/>
  <c r="BB1333" i="1"/>
  <c r="AY1357" i="1"/>
  <c r="BA1385" i="1"/>
  <c r="BC1401" i="1"/>
  <c r="BC1417" i="1"/>
  <c r="BC1433" i="1"/>
  <c r="BC1449" i="1"/>
  <c r="BC1465" i="1"/>
  <c r="BC1481" i="1"/>
  <c r="BC1497" i="1"/>
  <c r="AY1513" i="1"/>
  <c r="AY1529" i="1"/>
  <c r="AY1545" i="1"/>
  <c r="AY1561" i="1"/>
  <c r="AY1577" i="1"/>
  <c r="AY1593" i="1"/>
  <c r="AY1609" i="1"/>
  <c r="AY1625" i="1"/>
  <c r="AY1641" i="1"/>
  <c r="AY1657" i="1"/>
  <c r="AY1673" i="1"/>
  <c r="AY1689" i="1"/>
  <c r="AY1705" i="1"/>
  <c r="AY1721" i="1"/>
  <c r="AY1737" i="1"/>
  <c r="AY1753" i="1"/>
  <c r="AY1769" i="1"/>
  <c r="AY1784" i="1"/>
  <c r="AY1816" i="1"/>
  <c r="BC1862" i="1"/>
  <c r="AY2238" i="1"/>
  <c r="BB2236" i="1"/>
  <c r="BC2236" i="1"/>
  <c r="BB2252" i="1"/>
  <c r="AX2256" i="1"/>
  <c r="AZ2256" i="1"/>
  <c r="BB2268" i="1"/>
  <c r="AX2272" i="1"/>
  <c r="AZ2272" i="1"/>
  <c r="BB2284" i="1"/>
  <c r="AX2288" i="1"/>
  <c r="AZ2288" i="1"/>
  <c r="BB2300" i="1"/>
  <c r="AX2304" i="1"/>
  <c r="AZ2304" i="1"/>
  <c r="BB2316" i="1"/>
  <c r="AX2320" i="1"/>
  <c r="AZ2320" i="1"/>
  <c r="BB2332" i="1"/>
  <c r="AX2336" i="1"/>
  <c r="AZ2336" i="1"/>
  <c r="BB2348" i="1"/>
  <c r="AX2352" i="1"/>
  <c r="AZ2352" i="1"/>
  <c r="BB2364" i="1"/>
  <c r="AX2368" i="1"/>
  <c r="AZ2368" i="1"/>
  <c r="BB2380" i="1"/>
  <c r="BB2927" i="1"/>
  <c r="BB2991" i="1"/>
  <c r="BB3055" i="1"/>
  <c r="AY3080" i="1"/>
  <c r="AY3096" i="1"/>
  <c r="AY3112" i="1"/>
  <c r="AY3128" i="1"/>
  <c r="AY3144" i="1"/>
  <c r="AY3160" i="1"/>
  <c r="AY2390" i="1"/>
  <c r="AY2635" i="1"/>
  <c r="AY2651" i="1"/>
  <c r="AY2667" i="1"/>
  <c r="AY2683" i="1"/>
  <c r="AY2699" i="1"/>
  <c r="AY2715" i="1"/>
  <c r="AY2731" i="1"/>
  <c r="AY2747" i="1"/>
  <c r="AY2763" i="1"/>
  <c r="AY2779" i="1"/>
  <c r="AY2795" i="1"/>
  <c r="AY2811" i="1"/>
  <c r="AY2827" i="1"/>
  <c r="AY2843" i="1"/>
  <c r="AY2859" i="1"/>
  <c r="AY2875" i="1"/>
  <c r="AY2891" i="1"/>
  <c r="AY3071" i="1"/>
  <c r="AY3087" i="1"/>
  <c r="AY3103" i="1"/>
  <c r="AY3119" i="1"/>
  <c r="AZ2395" i="1"/>
  <c r="AX2402" i="1"/>
  <c r="AY2402" i="1"/>
  <c r="BC2402" i="1"/>
  <c r="AX2410" i="1"/>
  <c r="AY2410" i="1"/>
  <c r="BC2410" i="1"/>
  <c r="AX2418" i="1"/>
  <c r="AY2418" i="1"/>
  <c r="BC2418" i="1"/>
  <c r="AX2426" i="1"/>
  <c r="AY2426" i="1"/>
  <c r="BC2426" i="1"/>
  <c r="AX2434" i="1"/>
  <c r="AY2434" i="1"/>
  <c r="BC2434" i="1"/>
  <c r="AX2442" i="1"/>
  <c r="AY2442" i="1"/>
  <c r="BC2442" i="1"/>
  <c r="AX2450" i="1"/>
  <c r="AY2450" i="1"/>
  <c r="BC2450" i="1"/>
  <c r="AX2458" i="1"/>
  <c r="AY2458" i="1"/>
  <c r="BC2458" i="1"/>
  <c r="AX2466" i="1"/>
  <c r="AY2466" i="1"/>
  <c r="BC2466" i="1"/>
  <c r="AX2474" i="1"/>
  <c r="AY2474" i="1"/>
  <c r="BC2474" i="1"/>
  <c r="AX2482" i="1"/>
  <c r="AY2482" i="1"/>
  <c r="BC2482" i="1"/>
  <c r="AX2490" i="1"/>
  <c r="AY2490" i="1"/>
  <c r="BC2490" i="1"/>
  <c r="AX2498" i="1"/>
  <c r="AY2498" i="1"/>
  <c r="BC2498" i="1"/>
  <c r="AX2506" i="1"/>
  <c r="AY2506" i="1"/>
  <c r="BC2506" i="1"/>
  <c r="AX2514" i="1"/>
  <c r="AY2514" i="1"/>
  <c r="BC2514" i="1"/>
  <c r="AX2522" i="1"/>
  <c r="AY2522" i="1"/>
  <c r="BC2522" i="1"/>
  <c r="AX2530" i="1"/>
  <c r="AY2530" i="1"/>
  <c r="BC2530" i="1"/>
  <c r="AX2538" i="1"/>
  <c r="AY2538" i="1"/>
  <c r="BC2538" i="1"/>
  <c r="AX2546" i="1"/>
  <c r="AY2546" i="1"/>
  <c r="BC2546" i="1"/>
  <c r="AX2554" i="1"/>
  <c r="AY2554" i="1"/>
  <c r="BC2554" i="1"/>
  <c r="BB2567" i="1"/>
  <c r="BB2583" i="1"/>
  <c r="BB2599" i="1"/>
  <c r="BB2615" i="1"/>
  <c r="BA2920" i="1"/>
  <c r="BA2984" i="1"/>
  <c r="BA3048" i="1"/>
  <c r="BA2911" i="1"/>
  <c r="BA2975" i="1"/>
  <c r="BA3039" i="1"/>
  <c r="AZ2567" i="1"/>
  <c r="AZ2583" i="1"/>
  <c r="AZ2599" i="1"/>
  <c r="AZ2615" i="1"/>
  <c r="BA2623" i="1"/>
  <c r="BA2631" i="1"/>
  <c r="BA2639" i="1"/>
  <c r="BA2647" i="1"/>
  <c r="BA2655" i="1"/>
  <c r="BA2663" i="1"/>
  <c r="BA2671" i="1"/>
  <c r="BA2679" i="1"/>
  <c r="BA2687" i="1"/>
  <c r="BA2695" i="1"/>
  <c r="BA2703" i="1"/>
  <c r="BA2711" i="1"/>
  <c r="BA2719" i="1"/>
  <c r="BA2727" i="1"/>
  <c r="BA2735" i="1"/>
  <c r="BA2743" i="1"/>
  <c r="BA2751" i="1"/>
  <c r="BA2759" i="1"/>
  <c r="BA2767" i="1"/>
  <c r="BA2775" i="1"/>
  <c r="BA2783" i="1"/>
  <c r="BA2791" i="1"/>
  <c r="BA2799" i="1"/>
  <c r="BA2807" i="1"/>
  <c r="BA2815" i="1"/>
  <c r="BA2823" i="1"/>
  <c r="BA2831" i="1"/>
  <c r="BA2839" i="1"/>
  <c r="BA2847" i="1"/>
  <c r="BA2855" i="1"/>
  <c r="BA2863" i="1"/>
  <c r="BA2871" i="1"/>
  <c r="BA2879" i="1"/>
  <c r="BA2887" i="1"/>
  <c r="BA2895" i="1"/>
  <c r="BA2903" i="1"/>
  <c r="AY2911" i="1"/>
  <c r="BC2915" i="1"/>
  <c r="AY2927" i="1"/>
  <c r="BC2931" i="1"/>
  <c r="AY2943" i="1"/>
  <c r="BC2947" i="1"/>
  <c r="AY2959" i="1"/>
  <c r="BC2963" i="1"/>
  <c r="AY2975" i="1"/>
  <c r="BC2979" i="1"/>
  <c r="AY2991" i="1"/>
  <c r="BC2995" i="1"/>
  <c r="AY3007" i="1"/>
  <c r="BC3011" i="1"/>
  <c r="AY3023" i="1"/>
  <c r="BC3027" i="1"/>
  <c r="AY3039" i="1"/>
  <c r="BC3043" i="1"/>
  <c r="AY3055" i="1"/>
  <c r="BC3059" i="1"/>
  <c r="AZ3071" i="1"/>
  <c r="AZ3079" i="1"/>
  <c r="AZ3087" i="1"/>
  <c r="AZ3095" i="1"/>
  <c r="AZ3103" i="1"/>
  <c r="AZ3111" i="1"/>
  <c r="AZ3119" i="1"/>
  <c r="AZ3127" i="1"/>
  <c r="BA3135" i="1"/>
  <c r="BA3143" i="1"/>
  <c r="BA3151" i="1"/>
  <c r="BA3159" i="1"/>
  <c r="BA3167" i="1"/>
  <c r="BA3174" i="1"/>
  <c r="AZ3285" i="1"/>
  <c r="AZ3349" i="1"/>
  <c r="AZ3413" i="1"/>
  <c r="AZ3479" i="1"/>
  <c r="BC3317" i="1"/>
  <c r="BC3381" i="1"/>
  <c r="BC3445" i="1"/>
  <c r="BB3531" i="1"/>
  <c r="AY3771" i="1"/>
  <c r="AY3803" i="1"/>
  <c r="BB3566" i="1"/>
  <c r="AY3646" i="1"/>
  <c r="AY3662" i="1"/>
  <c r="AY3678" i="1"/>
  <c r="AY3694" i="1"/>
  <c r="AY3710" i="1"/>
  <c r="AY3726" i="1"/>
  <c r="AY3496" i="1"/>
  <c r="AZ3505" i="1"/>
  <c r="AY3528" i="1"/>
  <c r="AZ3537" i="1"/>
  <c r="BA3565" i="1"/>
  <c r="AX3640" i="1"/>
  <c r="BC3640" i="1"/>
  <c r="AZ3640" i="1"/>
  <c r="AX3656" i="1"/>
  <c r="BC3656" i="1"/>
  <c r="AZ3656" i="1"/>
  <c r="AX3672" i="1"/>
  <c r="BC3672" i="1"/>
  <c r="AZ3672" i="1"/>
  <c r="AX3688" i="1"/>
  <c r="BC3688" i="1"/>
  <c r="AZ3688" i="1"/>
  <c r="AX3704" i="1"/>
  <c r="BC3704" i="1"/>
  <c r="AZ3704" i="1"/>
  <c r="AX3720" i="1"/>
  <c r="BC3720" i="1"/>
  <c r="AZ3720" i="1"/>
  <c r="AX3736" i="1"/>
  <c r="AZ3736" i="1"/>
  <c r="BA3755" i="1"/>
  <c r="BB3640" i="1"/>
  <c r="BB3656" i="1"/>
  <c r="BB3672" i="1"/>
  <c r="BB3688" i="1"/>
  <c r="BB3704" i="1"/>
  <c r="BB3720" i="1"/>
  <c r="BB3736" i="1"/>
  <c r="AZ3754" i="1"/>
  <c r="AZ3762" i="1"/>
  <c r="AZ3808" i="1"/>
  <c r="AX3866" i="1"/>
  <c r="BA3866" i="1"/>
  <c r="AZ3872" i="1"/>
  <c r="AX3930" i="1"/>
  <c r="BA3930" i="1"/>
  <c r="AZ3936" i="1"/>
  <c r="BC4408" i="1"/>
  <c r="AZ3813" i="1"/>
  <c r="AZ3845" i="1"/>
  <c r="AZ3877" i="1"/>
  <c r="AZ3909" i="1"/>
  <c r="AZ3941" i="1"/>
  <c r="AZ3973" i="1"/>
  <c r="BC4097" i="1"/>
  <c r="AX4243" i="1"/>
  <c r="BC4243" i="1"/>
  <c r="AZ4243" i="1"/>
  <c r="BA4306" i="1"/>
  <c r="BB4310" i="1"/>
  <c r="AZ4338" i="1"/>
  <c r="BC4354" i="1"/>
  <c r="BA4374" i="1"/>
  <c r="AY3814" i="1"/>
  <c r="BC3830" i="1"/>
  <c r="BB3862" i="1"/>
  <c r="AY3878" i="1"/>
  <c r="BC3894" i="1"/>
  <c r="BB3926" i="1"/>
  <c r="AY3942" i="1"/>
  <c r="BC3958" i="1"/>
  <c r="BC4107" i="1"/>
  <c r="AY4401" i="1"/>
  <c r="AY3819" i="1"/>
  <c r="AY3835" i="1"/>
  <c r="AY3851" i="1"/>
  <c r="AY3867" i="1"/>
  <c r="AY3883" i="1"/>
  <c r="AY3899" i="1"/>
  <c r="AY3915" i="1"/>
  <c r="AY3931" i="1"/>
  <c r="AY3947" i="1"/>
  <c r="AY3963" i="1"/>
  <c r="AY3979" i="1"/>
  <c r="AX4127" i="1"/>
  <c r="BA4127" i="1"/>
  <c r="AZ4140" i="1"/>
  <c r="AY4157" i="1"/>
  <c r="AZ4221" i="1"/>
  <c r="AZ4253" i="1"/>
  <c r="AZ4285" i="1"/>
  <c r="AY4418" i="1"/>
  <c r="BC4239" i="1"/>
  <c r="BC4303" i="1"/>
  <c r="AY4358" i="1"/>
  <c r="BB4405" i="1"/>
  <c r="AZ4117" i="1"/>
  <c r="BB4143" i="1"/>
  <c r="BB4159" i="1"/>
  <c r="AZ4173" i="1"/>
  <c r="AZ4189" i="1"/>
  <c r="AY4214" i="1"/>
  <c r="BA4239" i="1"/>
  <c r="BB4255" i="1"/>
  <c r="AY4278" i="1"/>
  <c r="BA4303" i="1"/>
  <c r="BC4328" i="1"/>
  <c r="BC4360" i="1"/>
  <c r="AY4390" i="1"/>
  <c r="AZ4230" i="1"/>
  <c r="AZ4262" i="1"/>
  <c r="AZ4294" i="1"/>
  <c r="BB4341" i="1"/>
  <c r="AX4435" i="1"/>
  <c r="AY4435" i="1"/>
  <c r="BB4435" i="1"/>
  <c r="BC4435" i="1"/>
  <c r="AX4666" i="1"/>
  <c r="AY4666" i="1"/>
  <c r="BC4666" i="1"/>
  <c r="BB4666" i="1"/>
  <c r="AX4308" i="1"/>
  <c r="BB4308" i="1"/>
  <c r="AX4324" i="1"/>
  <c r="BB4324" i="1"/>
  <c r="AX4340" i="1"/>
  <c r="BB4340" i="1"/>
  <c r="AX4356" i="1"/>
  <c r="BB4356" i="1"/>
  <c r="AX4372" i="1"/>
  <c r="BB4372" i="1"/>
  <c r="AX4388" i="1"/>
  <c r="BB4388" i="1"/>
  <c r="AZ4396" i="1"/>
  <c r="AY4412" i="1"/>
  <c r="AZ4858" i="1"/>
  <c r="AZ4922" i="1"/>
  <c r="BB4571" i="1"/>
  <c r="BB4587" i="1"/>
  <c r="BB4603" i="1"/>
  <c r="BB4619" i="1"/>
  <c r="BB4635" i="1"/>
  <c r="BB4651" i="1"/>
  <c r="AX4398" i="1"/>
  <c r="AY4398" i="1"/>
  <c r="BB4398" i="1"/>
  <c r="AZ4406" i="1"/>
  <c r="BC4414" i="1"/>
  <c r="AY4454" i="1"/>
  <c r="AY4462" i="1"/>
  <c r="AY4470" i="1"/>
  <c r="AY4478" i="1"/>
  <c r="AY4486" i="1"/>
  <c r="AY4494" i="1"/>
  <c r="AY4502" i="1"/>
  <c r="AY4510" i="1"/>
  <c r="AY4518" i="1"/>
  <c r="AY4526" i="1"/>
  <c r="AY4534" i="1"/>
  <c r="AY4542" i="1"/>
  <c r="AY4550" i="1"/>
  <c r="AX4655" i="1"/>
  <c r="AY4655" i="1"/>
  <c r="BB4655" i="1"/>
  <c r="AY4687" i="1"/>
  <c r="AY4703" i="1"/>
  <c r="AY4719" i="1"/>
  <c r="AZ4454" i="1"/>
  <c r="AZ4462" i="1"/>
  <c r="AZ4470" i="1"/>
  <c r="AZ4478" i="1"/>
  <c r="AZ4486" i="1"/>
  <c r="AZ4494" i="1"/>
  <c r="AZ4502" i="1"/>
  <c r="AZ4510" i="1"/>
  <c r="AZ4518" i="1"/>
  <c r="AZ4526" i="1"/>
  <c r="AZ4534" i="1"/>
  <c r="AZ4542" i="1"/>
  <c r="AZ4550" i="1"/>
  <c r="AX4681" i="1"/>
  <c r="BC4681" i="1"/>
  <c r="AX4721" i="1"/>
  <c r="AZ4721" i="1"/>
  <c r="AY4746" i="1"/>
  <c r="AX4778" i="1"/>
  <c r="BB4778" i="1"/>
  <c r="BC4778" i="1"/>
  <c r="BA4686" i="1"/>
  <c r="AX4700" i="1"/>
  <c r="AZ4700" i="1"/>
  <c r="AY4713" i="1"/>
  <c r="AZ4722" i="1"/>
  <c r="AZ4750" i="1"/>
  <c r="AZ4685" i="1"/>
  <c r="BB4697" i="1"/>
  <c r="BA4713" i="1"/>
  <c r="BB4745" i="1"/>
  <c r="AZ4762" i="1"/>
  <c r="BA4774" i="1"/>
  <c r="BA4798" i="1"/>
  <c r="AY4829" i="1"/>
  <c r="AY4861" i="1"/>
  <c r="AY4893" i="1"/>
  <c r="AZ4827" i="1"/>
  <c r="AZ4835" i="1"/>
  <c r="AZ4843" i="1"/>
  <c r="AZ4851" i="1"/>
  <c r="AZ4859" i="1"/>
  <c r="AZ4867" i="1"/>
  <c r="AZ4875" i="1"/>
  <c r="AZ4883" i="1"/>
  <c r="AZ4891" i="1"/>
  <c r="AZ4899" i="1"/>
  <c r="AZ4907" i="1"/>
  <c r="AZ4915" i="1"/>
  <c r="BB4925" i="1"/>
  <c r="AX4784" i="1"/>
  <c r="AY4784" i="1"/>
  <c r="AX4800" i="1"/>
  <c r="AY4800" i="1"/>
  <c r="AY4826" i="1"/>
  <c r="AZ4991" i="1"/>
  <c r="BB5003" i="1"/>
  <c r="AZ5043" i="1"/>
  <c r="BC5055" i="1"/>
  <c r="AY5067" i="1"/>
  <c r="BA4938" i="1"/>
  <c r="BA4954" i="1"/>
  <c r="BA4970" i="1"/>
  <c r="AY5015" i="1"/>
  <c r="BC5027" i="1"/>
  <c r="AX4933" i="1"/>
  <c r="BA4933" i="1"/>
  <c r="BB4933" i="1"/>
  <c r="AZ5024" i="1"/>
  <c r="BA5125" i="1"/>
  <c r="BC5145" i="1"/>
  <c r="BC5153" i="1"/>
  <c r="BC5161" i="1"/>
  <c r="BB5157" i="1"/>
  <c r="BA5212" i="1"/>
  <c r="AZ5112" i="1"/>
  <c r="AX5128" i="1"/>
  <c r="BB5128" i="1"/>
  <c r="AZ5196" i="1"/>
  <c r="BC5208" i="1"/>
  <c r="AY5220" i="1"/>
  <c r="BB5232" i="1"/>
  <c r="AX5259" i="1"/>
  <c r="AZ5259" i="1"/>
  <c r="AY5259" i="1"/>
  <c r="BA5404" i="1"/>
  <c r="AY5264" i="1"/>
  <c r="BA5252" i="1"/>
  <c r="BA5339" i="1"/>
  <c r="AZ5343" i="1"/>
  <c r="AZ5359" i="1"/>
  <c r="AY5366" i="1"/>
  <c r="AX5338" i="1"/>
  <c r="BB5338" i="1"/>
  <c r="BA5344" i="1"/>
  <c r="AX5346" i="1"/>
  <c r="AY5346" i="1"/>
  <c r="BB5346" i="1"/>
  <c r="BA5352" i="1"/>
  <c r="AX5354" i="1"/>
  <c r="BB5354" i="1"/>
  <c r="AX5360" i="1"/>
  <c r="BB5360" i="1"/>
  <c r="BB5382" i="1"/>
  <c r="AZ5362" i="1"/>
  <c r="AZ5370" i="1"/>
  <c r="BA5378" i="1"/>
  <c r="BA5386" i="1"/>
  <c r="BA5394" i="1"/>
  <c r="AZ5404" i="1"/>
  <c r="BB5511" i="1"/>
  <c r="BC5474" i="1"/>
  <c r="BB5482" i="1"/>
  <c r="BB5490" i="1"/>
  <c r="BB5498" i="1"/>
  <c r="BB5506" i="1"/>
  <c r="AZ5531" i="1"/>
  <c r="AX5540" i="1"/>
  <c r="AY5540" i="1"/>
  <c r="AZ5614" i="1"/>
  <c r="AY5562" i="1"/>
  <c r="BA5539" i="1"/>
  <c r="AX5627" i="1"/>
  <c r="BB5627" i="1"/>
  <c r="BA5635" i="1"/>
  <c r="BB5639" i="1"/>
  <c r="AZ5566" i="1"/>
  <c r="AZ5574" i="1"/>
  <c r="AZ5582" i="1"/>
  <c r="BA5590" i="1"/>
  <c r="BB5598" i="1"/>
  <c r="BB5606" i="1"/>
  <c r="BB5614" i="1"/>
  <c r="BB5669" i="1"/>
  <c r="AY5671" i="1"/>
  <c r="BC5673" i="1"/>
  <c r="BB5677" i="1"/>
  <c r="BA5623" i="1"/>
  <c r="BA5646" i="1"/>
  <c r="BA5654" i="1"/>
  <c r="AY5687" i="1"/>
  <c r="AY5689" i="1"/>
  <c r="AY5691" i="1"/>
  <c r="AY5693" i="1"/>
  <c r="BA5716" i="1"/>
  <c r="BC5730" i="1"/>
  <c r="AZ5701" i="1"/>
  <c r="BA5703" i="1"/>
  <c r="AX5707" i="1"/>
  <c r="AY5707" i="1"/>
  <c r="BB5707" i="1"/>
  <c r="BC5707" i="1"/>
  <c r="AZ5709" i="1"/>
  <c r="BA5711" i="1"/>
  <c r="AX5715" i="1"/>
  <c r="AY5715" i="1"/>
  <c r="BB5715" i="1"/>
  <c r="BC5715" i="1"/>
  <c r="AY5729" i="1"/>
  <c r="AX5725" i="1"/>
  <c r="AY5725" i="1"/>
  <c r="AX5741" i="1"/>
  <c r="AY5741" i="1"/>
  <c r="BA5717" i="1"/>
  <c r="BA5725" i="1"/>
  <c r="BA5733" i="1"/>
  <c r="BA5741" i="1"/>
  <c r="AX5757" i="1"/>
  <c r="BC5757" i="1"/>
  <c r="AY5785" i="1"/>
  <c r="AZ5777" i="1"/>
  <c r="AZ5785" i="1"/>
  <c r="BB1114" i="1"/>
  <c r="BB1178" i="1"/>
  <c r="AZ8" i="1"/>
  <c r="AZ38" i="1"/>
  <c r="AY70" i="1"/>
  <c r="AY106" i="1"/>
  <c r="BB146" i="1"/>
  <c r="BB177" i="1"/>
  <c r="BA211" i="1"/>
  <c r="AY265" i="1"/>
  <c r="BA304" i="1"/>
  <c r="BB332" i="1"/>
  <c r="BA384" i="1"/>
  <c r="BB502" i="1"/>
  <c r="AZ644" i="1"/>
  <c r="AY19" i="1"/>
  <c r="BB1124" i="1"/>
  <c r="BC1220" i="1"/>
  <c r="BB1286" i="1"/>
  <c r="BB1350" i="1"/>
  <c r="BB1402" i="1"/>
  <c r="BB1418" i="1"/>
  <c r="BB1434" i="1"/>
  <c r="BB1450" i="1"/>
  <c r="BB1466" i="1"/>
  <c r="BB1482" i="1"/>
  <c r="BB1498" i="1"/>
  <c r="BB1726" i="1"/>
  <c r="AX2257" i="1"/>
  <c r="AZ2257" i="1"/>
  <c r="AY2279" i="1"/>
  <c r="BC2299" i="1"/>
  <c r="AX2321" i="1"/>
  <c r="AZ2321" i="1"/>
  <c r="AY2343" i="1"/>
  <c r="BC2363" i="1"/>
  <c r="BC2225" i="1"/>
  <c r="AY2225" i="1"/>
  <c r="BC2229" i="1"/>
  <c r="BA2233" i="1"/>
  <c r="AZ2237" i="1"/>
  <c r="BC2241" i="1"/>
  <c r="AY2241" i="1"/>
  <c r="BC2245" i="1"/>
  <c r="BC2249" i="1"/>
  <c r="BC2253" i="1"/>
  <c r="BB2257" i="1"/>
  <c r="BA2261" i="1"/>
  <c r="BC2265" i="1"/>
  <c r="BC2269" i="1"/>
  <c r="BB2273" i="1"/>
  <c r="BA2277" i="1"/>
  <c r="BC2281" i="1"/>
  <c r="BC2285" i="1"/>
  <c r="BB2289" i="1"/>
  <c r="BA2293" i="1"/>
  <c r="BC2297" i="1"/>
  <c r="BC2301" i="1"/>
  <c r="BB2305" i="1"/>
  <c r="BA2309" i="1"/>
  <c r="BC2313" i="1"/>
  <c r="BC2317" i="1"/>
  <c r="BB2321" i="1"/>
  <c r="BA2325" i="1"/>
  <c r="BC2329" i="1"/>
  <c r="BC2333" i="1"/>
  <c r="BB2337" i="1"/>
  <c r="BA2341" i="1"/>
  <c r="BC2345" i="1"/>
  <c r="BC2349" i="1"/>
  <c r="BB2353" i="1"/>
  <c r="BA2357" i="1"/>
  <c r="BC2361" i="1"/>
  <c r="BC2365" i="1"/>
  <c r="BB2369" i="1"/>
  <c r="BA2373" i="1"/>
  <c r="BC2377" i="1"/>
  <c r="BC2381" i="1"/>
  <c r="BC3072" i="1"/>
  <c r="BC3088" i="1"/>
  <c r="BC3104" i="1"/>
  <c r="BC3120" i="1"/>
  <c r="BC3136" i="1"/>
  <c r="BC3152" i="1"/>
  <c r="BC3168" i="1"/>
  <c r="BB2934" i="1"/>
  <c r="BB2998" i="1"/>
  <c r="BB3062" i="1"/>
  <c r="BC2396" i="1"/>
  <c r="AY2564" i="1"/>
  <c r="AY2572" i="1"/>
  <c r="AY2580" i="1"/>
  <c r="AY2588" i="1"/>
  <c r="AY2596" i="1"/>
  <c r="AY2604" i="1"/>
  <c r="AY2612" i="1"/>
  <c r="AY2620" i="1"/>
  <c r="BA2907" i="1"/>
  <c r="BB2948" i="1"/>
  <c r="BA2971" i="1"/>
  <c r="BB3012" i="1"/>
  <c r="BA3035" i="1"/>
  <c r="AZ2568" i="1"/>
  <c r="AZ2576" i="1"/>
  <c r="AZ2584" i="1"/>
  <c r="AZ2592" i="1"/>
  <c r="AZ2600" i="1"/>
  <c r="AZ2608" i="1"/>
  <c r="AZ2616" i="1"/>
  <c r="BA2624" i="1"/>
  <c r="BA2632" i="1"/>
  <c r="BA2640" i="1"/>
  <c r="BA2648" i="1"/>
  <c r="BA2656" i="1"/>
  <c r="BA2664" i="1"/>
  <c r="BA2672" i="1"/>
  <c r="BA2680" i="1"/>
  <c r="BA2688" i="1"/>
  <c r="BA2696" i="1"/>
  <c r="BA2704" i="1"/>
  <c r="BA2712" i="1"/>
  <c r="BA2720" i="1"/>
  <c r="BA2728" i="1"/>
  <c r="BA2736" i="1"/>
  <c r="BA2744" i="1"/>
  <c r="BA2752" i="1"/>
  <c r="BA2760" i="1"/>
  <c r="BA2768" i="1"/>
  <c r="BA2776" i="1"/>
  <c r="BA2784" i="1"/>
  <c r="BA2792" i="1"/>
  <c r="BA2800" i="1"/>
  <c r="BA2808" i="1"/>
  <c r="BA2816" i="1"/>
  <c r="BA2824" i="1"/>
  <c r="BA2832" i="1"/>
  <c r="BA2840" i="1"/>
  <c r="BA2848" i="1"/>
  <c r="BA2856" i="1"/>
  <c r="BA2864" i="1"/>
  <c r="BA2872" i="1"/>
  <c r="BA2880" i="1"/>
  <c r="BA2888" i="1"/>
  <c r="BA2896" i="1"/>
  <c r="AY2908" i="1"/>
  <c r="BC2912" i="1"/>
  <c r="AZ2916" i="1"/>
  <c r="AY2924" i="1"/>
  <c r="BC2928" i="1"/>
  <c r="AZ2932" i="1"/>
  <c r="AY2940" i="1"/>
  <c r="BC2944" i="1"/>
  <c r="AZ2948" i="1"/>
  <c r="AY2956" i="1"/>
  <c r="BC2960" i="1"/>
  <c r="AZ2964" i="1"/>
  <c r="AY2972" i="1"/>
  <c r="BC2976" i="1"/>
  <c r="AZ2980" i="1"/>
  <c r="AY2988" i="1"/>
  <c r="BC2992" i="1"/>
  <c r="AZ2996" i="1"/>
  <c r="AY3004" i="1"/>
  <c r="BC3008" i="1"/>
  <c r="AZ3012" i="1"/>
  <c r="AY3020" i="1"/>
  <c r="BC3024" i="1"/>
  <c r="AZ3028" i="1"/>
  <c r="AY3036" i="1"/>
  <c r="BC3040" i="1"/>
  <c r="AZ3044" i="1"/>
  <c r="AY3052" i="1"/>
  <c r="BC3056" i="1"/>
  <c r="AZ3060" i="1"/>
  <c r="AY3068" i="1"/>
  <c r="BA3072" i="1"/>
  <c r="BA3080" i="1"/>
  <c r="BA3088" i="1"/>
  <c r="BA3096" i="1"/>
  <c r="BA3104" i="1"/>
  <c r="BA3112" i="1"/>
  <c r="BA3120" i="1"/>
  <c r="BA3128" i="1"/>
  <c r="BB3140" i="1"/>
  <c r="BB3148" i="1"/>
  <c r="BB3156" i="1"/>
  <c r="BB3164" i="1"/>
  <c r="AY3273" i="1"/>
  <c r="BB3556" i="1"/>
  <c r="BB3285" i="1"/>
  <c r="BA3325" i="1"/>
  <c r="AZ3337" i="1"/>
  <c r="BB3349" i="1"/>
  <c r="BA3389" i="1"/>
  <c r="AZ3401" i="1"/>
  <c r="BB3413" i="1"/>
  <c r="BA3453" i="1"/>
  <c r="AZ3465" i="1"/>
  <c r="AY3277" i="1"/>
  <c r="AY3309" i="1"/>
  <c r="AY3341" i="1"/>
  <c r="AY3373" i="1"/>
  <c r="AY3405" i="1"/>
  <c r="AY3437" i="1"/>
  <c r="BC3469" i="1"/>
  <c r="BC3584" i="1"/>
  <c r="BC3616" i="1"/>
  <c r="BA3754" i="1"/>
  <c r="BA3786" i="1"/>
  <c r="BB3600" i="1"/>
  <c r="BA3608" i="1"/>
  <c r="BB3632" i="1"/>
  <c r="BA3474" i="1"/>
  <c r="BA3538" i="1"/>
  <c r="AY3595" i="1"/>
  <c r="AY3627" i="1"/>
  <c r="BB3505" i="1"/>
  <c r="BB3521" i="1"/>
  <c r="BB3537" i="1"/>
  <c r="BA3579" i="1"/>
  <c r="BB3603" i="1"/>
  <c r="BA3611" i="1"/>
  <c r="AY3633" i="1"/>
  <c r="AY3649" i="1"/>
  <c r="AY3665" i="1"/>
  <c r="AY3681" i="1"/>
  <c r="AY3697" i="1"/>
  <c r="AY3713" i="1"/>
  <c r="AY3729" i="1"/>
  <c r="BA3633" i="1"/>
  <c r="BA3641" i="1"/>
  <c r="BA3649" i="1"/>
  <c r="BA3657" i="1"/>
  <c r="BA3665" i="1"/>
  <c r="BA3673" i="1"/>
  <c r="BA3681" i="1"/>
  <c r="BA3689" i="1"/>
  <c r="BA3697" i="1"/>
  <c r="BA3705" i="1"/>
  <c r="BA3713" i="1"/>
  <c r="BA3721" i="1"/>
  <c r="BA3729" i="1"/>
  <c r="BA3737" i="1"/>
  <c r="BB3746" i="1"/>
  <c r="AY3762" i="1"/>
  <c r="BB3786" i="1"/>
  <c r="AY3802" i="1"/>
  <c r="BB3808" i="1"/>
  <c r="BB3824" i="1"/>
  <c r="BC3840" i="1"/>
  <c r="AY3872" i="1"/>
  <c r="BB3888" i="1"/>
  <c r="BC3904" i="1"/>
  <c r="AY3936" i="1"/>
  <c r="BB3952" i="1"/>
  <c r="BC3968" i="1"/>
  <c r="AY3829" i="1"/>
  <c r="BB3845" i="1"/>
  <c r="BC3861" i="1"/>
  <c r="AY3893" i="1"/>
  <c r="BB3909" i="1"/>
  <c r="BC3925" i="1"/>
  <c r="AY3957" i="1"/>
  <c r="BB3973" i="1"/>
  <c r="BA4310" i="1"/>
  <c r="BA4326" i="1"/>
  <c r="BA4342" i="1"/>
  <c r="BA4358" i="1"/>
  <c r="AY4381" i="1"/>
  <c r="BB3763" i="1"/>
  <c r="BB3795" i="1"/>
  <c r="BB3818" i="1"/>
  <c r="BC3850" i="1"/>
  <c r="AY3866" i="1"/>
  <c r="BB3882" i="1"/>
  <c r="BC3914" i="1"/>
  <c r="AY3930" i="1"/>
  <c r="BB3946" i="1"/>
  <c r="BC3978" i="1"/>
  <c r="BC4172" i="1"/>
  <c r="BB4202" i="1"/>
  <c r="BB3823" i="1"/>
  <c r="BC3839" i="1"/>
  <c r="AY3855" i="1"/>
  <c r="BB3887" i="1"/>
  <c r="BC3903" i="1"/>
  <c r="AY3919" i="1"/>
  <c r="BB3951" i="1"/>
  <c r="BC3967" i="1"/>
  <c r="AY3983" i="1"/>
  <c r="BB4140" i="1"/>
  <c r="BB4172" i="1"/>
  <c r="BA4205" i="1"/>
  <c r="BA4221" i="1"/>
  <c r="BA4237" i="1"/>
  <c r="BA4253" i="1"/>
  <c r="BA4269" i="1"/>
  <c r="BA4285" i="1"/>
  <c r="BA4301" i="1"/>
  <c r="AY4357" i="1"/>
  <c r="BA4415" i="1"/>
  <c r="BB4479" i="1"/>
  <c r="BB4511" i="1"/>
  <c r="BB4543" i="1"/>
  <c r="BB4133" i="1"/>
  <c r="BB4165" i="1"/>
  <c r="BB4197" i="1"/>
  <c r="BB4206" i="1"/>
  <c r="BB4222" i="1"/>
  <c r="BB4238" i="1"/>
  <c r="BB4254" i="1"/>
  <c r="BB4270" i="1"/>
  <c r="BB4286" i="1"/>
  <c r="BB4302" i="1"/>
  <c r="BC4409" i="1"/>
  <c r="BC4415" i="1"/>
  <c r="BA4660" i="1"/>
  <c r="BB4826" i="1"/>
  <c r="BB4858" i="1"/>
  <c r="BB4890" i="1"/>
  <c r="BB4922" i="1"/>
  <c r="BB4824" i="1"/>
  <c r="BB4856" i="1"/>
  <c r="BB4888" i="1"/>
  <c r="BB4920" i="1"/>
  <c r="BC4470" i="1"/>
  <c r="BC4502" i="1"/>
  <c r="BC4523" i="1"/>
  <c r="BC4539" i="1"/>
  <c r="BC4555" i="1"/>
  <c r="BC4571" i="1"/>
  <c r="BC4587" i="1"/>
  <c r="BC4675" i="1"/>
  <c r="BC4691" i="1"/>
  <c r="BC4707" i="1"/>
  <c r="BC4723" i="1"/>
  <c r="BA4455" i="1"/>
  <c r="BA4463" i="1"/>
  <c r="BA4471" i="1"/>
  <c r="BA4479" i="1"/>
  <c r="BA4487" i="1"/>
  <c r="BA4495" i="1"/>
  <c r="BA4503" i="1"/>
  <c r="BA4511" i="1"/>
  <c r="BA4519" i="1"/>
  <c r="BA4527" i="1"/>
  <c r="BA4535" i="1"/>
  <c r="BA4543" i="1"/>
  <c r="BA4551" i="1"/>
  <c r="BA4559" i="1"/>
  <c r="BA4567" i="1"/>
  <c r="BA4575" i="1"/>
  <c r="BA4583" i="1"/>
  <c r="BA4591" i="1"/>
  <c r="BA4599" i="1"/>
  <c r="BA4607" i="1"/>
  <c r="BA4615" i="1"/>
  <c r="BA4623" i="1"/>
  <c r="BA4631" i="1"/>
  <c r="BA4639" i="1"/>
  <c r="BA4647" i="1"/>
  <c r="AY4674" i="1"/>
  <c r="AY4734" i="1"/>
  <c r="BB4674" i="1"/>
  <c r="AY4701" i="1"/>
  <c r="BA4722" i="1"/>
  <c r="BA4742" i="1"/>
  <c r="BA4753" i="1"/>
  <c r="BA4755" i="1"/>
  <c r="BA4757" i="1"/>
  <c r="BA4759" i="1"/>
  <c r="BA4761" i="1"/>
  <c r="BA4763" i="1"/>
  <c r="BA4765" i="1"/>
  <c r="BA4767" i="1"/>
  <c r="BA4769" i="1"/>
  <c r="BA4771" i="1"/>
  <c r="BA4701" i="1"/>
  <c r="BB4717" i="1"/>
  <c r="BC4849" i="1"/>
  <c r="BC4881" i="1"/>
  <c r="BC4913" i="1"/>
  <c r="BA4827" i="1"/>
  <c r="AZ4841" i="1"/>
  <c r="BB4851" i="1"/>
  <c r="BA4859" i="1"/>
  <c r="AZ4873" i="1"/>
  <c r="BB4883" i="1"/>
  <c r="BA4891" i="1"/>
  <c r="AZ4905" i="1"/>
  <c r="BB4915" i="1"/>
  <c r="BC4923" i="1"/>
  <c r="BA4921" i="1"/>
  <c r="AY5004" i="1"/>
  <c r="BC5036" i="1"/>
  <c r="BA4952" i="1"/>
  <c r="BA4968" i="1"/>
  <c r="BA5048" i="1"/>
  <c r="BA5016" i="1"/>
  <c r="AZ5028" i="1"/>
  <c r="BC5040" i="1"/>
  <c r="BC5056" i="1"/>
  <c r="BB5158" i="1"/>
  <c r="BA5200" i="1"/>
  <c r="AZ5124" i="1"/>
  <c r="AZ5184" i="1"/>
  <c r="BC5196" i="1"/>
  <c r="AY5208" i="1"/>
  <c r="BB5220" i="1"/>
  <c r="AY5173" i="1"/>
  <c r="AX5260" i="1"/>
  <c r="AZ5260" i="1"/>
  <c r="BA5264" i="1"/>
  <c r="AZ5349" i="1"/>
  <c r="BB5383" i="1"/>
  <c r="AZ5334" i="1"/>
  <c r="AY5399" i="1"/>
  <c r="BA5420" i="1"/>
  <c r="AZ5367" i="1"/>
  <c r="BA5375" i="1"/>
  <c r="BA5383" i="1"/>
  <c r="BA5391" i="1"/>
  <c r="BA5399" i="1"/>
  <c r="AY5416" i="1"/>
  <c r="AY5420" i="1"/>
  <c r="BC5430" i="1"/>
  <c r="BB5471" i="1"/>
  <c r="AY5475" i="1"/>
  <c r="BC5479" i="1"/>
  <c r="BB5495" i="1"/>
  <c r="BC5516" i="1"/>
  <c r="AZ5540" i="1"/>
  <c r="BA5540" i="1"/>
  <c r="AZ5611" i="1"/>
  <c r="BA5555" i="1"/>
  <c r="BB5591" i="1"/>
  <c r="BA5554" i="1"/>
  <c r="BC5587" i="1"/>
  <c r="BA5638" i="1"/>
  <c r="AZ5563" i="1"/>
  <c r="AZ5571" i="1"/>
  <c r="AZ5579" i="1"/>
  <c r="BA5587" i="1"/>
  <c r="BA5599" i="1"/>
  <c r="BA5607" i="1"/>
  <c r="BA5615" i="1"/>
  <c r="AX5668" i="1"/>
  <c r="BA5668" i="1"/>
  <c r="AX5676" i="1"/>
  <c r="BA5676" i="1"/>
  <c r="BA5643" i="1"/>
  <c r="BA5659" i="1"/>
  <c r="BC5668" i="1"/>
  <c r="BC5676" i="1"/>
  <c r="AX5683" i="1"/>
  <c r="BA5683" i="1"/>
  <c r="BA5696" i="1"/>
  <c r="BA5697" i="1"/>
  <c r="BA5706" i="1"/>
  <c r="BB5742" i="1"/>
  <c r="BA5749" i="1"/>
  <c r="BA5759" i="1"/>
  <c r="BA5730" i="1"/>
  <c r="BA5782" i="1"/>
  <c r="BA2308" i="1"/>
  <c r="BA2372" i="1"/>
  <c r="BB2418" i="1"/>
  <c r="BB2450" i="1"/>
  <c r="BB2482" i="1"/>
  <c r="BB2514" i="1"/>
  <c r="BB2546" i="1"/>
  <c r="BA2933" i="1"/>
  <c r="BA2997" i="1"/>
  <c r="BA3061" i="1"/>
  <c r="BB3193" i="1"/>
  <c r="AY3219" i="1"/>
  <c r="AY3235" i="1"/>
  <c r="AY3251" i="1"/>
  <c r="AZ3277" i="1"/>
  <c r="AZ3293" i="1"/>
  <c r="AZ3309" i="1"/>
  <c r="AZ3325" i="1"/>
  <c r="AZ3341" i="1"/>
  <c r="AZ3357" i="1"/>
  <c r="AZ3373" i="1"/>
  <c r="AZ3389" i="1"/>
  <c r="AZ3405" i="1"/>
  <c r="AZ3421" i="1"/>
  <c r="AZ3437" i="1"/>
  <c r="AZ3453" i="1"/>
  <c r="AZ3469" i="1"/>
  <c r="AZ3493" i="1"/>
  <c r="BC3606" i="1"/>
  <c r="BC3635" i="1"/>
  <c r="BC3651" i="1"/>
  <c r="BC3667" i="1"/>
  <c r="BC3683" i="1"/>
  <c r="BC3699" i="1"/>
  <c r="BC3715" i="1"/>
  <c r="BC3731" i="1"/>
  <c r="AZ3994" i="1"/>
  <c r="AZ4026" i="1"/>
  <c r="AZ4058" i="1"/>
  <c r="AZ4090" i="1"/>
  <c r="BA3512" i="1"/>
  <c r="BC3532" i="1"/>
  <c r="AZ3578" i="1"/>
  <c r="AZ3594" i="1"/>
  <c r="AZ3610" i="1"/>
  <c r="AZ3626" i="1"/>
  <c r="BC3642" i="1"/>
  <c r="BC3658" i="1"/>
  <c r="BC3674" i="1"/>
  <c r="BC3690" i="1"/>
  <c r="BC3706" i="1"/>
  <c r="BC3722" i="1"/>
  <c r="BC3738" i="1"/>
  <c r="AZ3826" i="1"/>
  <c r="AZ3890" i="1"/>
  <c r="AZ3954" i="1"/>
  <c r="BC4103" i="1"/>
  <c r="BC4121" i="1"/>
  <c r="BC4153" i="1"/>
  <c r="BC4185" i="1"/>
  <c r="AY4259" i="1"/>
  <c r="AZ4137" i="1"/>
  <c r="AZ4169" i="1"/>
  <c r="AZ4201" i="1"/>
  <c r="BC4349" i="1"/>
  <c r="BB4439" i="1"/>
  <c r="BA4352" i="1"/>
  <c r="BC4416" i="1"/>
  <c r="BB4518" i="1"/>
  <c r="BB4454" i="1"/>
  <c r="BB4470" i="1"/>
  <c r="BB4486" i="1"/>
  <c r="BB4502" i="1"/>
  <c r="AY4807" i="1"/>
  <c r="BC4705" i="1"/>
  <c r="AZ4809" i="1"/>
  <c r="AY4880" i="1"/>
  <c r="AY4954" i="1"/>
  <c r="AY4961" i="1"/>
  <c r="BC5347" i="1"/>
  <c r="AY5330" i="1"/>
  <c r="BB5523" i="1"/>
  <c r="AZ5549" i="1"/>
  <c r="AY5744" i="1"/>
  <c r="BB2408" i="1"/>
  <c r="BB2440" i="1"/>
  <c r="BB2472" i="1"/>
  <c r="BB2504" i="1"/>
  <c r="BB2536" i="1"/>
  <c r="AY2622" i="1"/>
  <c r="AY2638" i="1"/>
  <c r="AY2654" i="1"/>
  <c r="AY2670" i="1"/>
  <c r="AY2686" i="1"/>
  <c r="AY2702" i="1"/>
  <c r="AY2718" i="1"/>
  <c r="AY2734" i="1"/>
  <c r="AY2750" i="1"/>
  <c r="AY2766" i="1"/>
  <c r="AY2782" i="1"/>
  <c r="AY2798" i="1"/>
  <c r="AY2814" i="1"/>
  <c r="AY2830" i="1"/>
  <c r="AY2846" i="1"/>
  <c r="AY2862" i="1"/>
  <c r="AY2878" i="1"/>
  <c r="AY2894" i="1"/>
  <c r="BA2914" i="1"/>
  <c r="BA2934" i="1"/>
  <c r="BB2954" i="1"/>
  <c r="BA2978" i="1"/>
  <c r="BA2998" i="1"/>
  <c r="BB3018" i="1"/>
  <c r="BA3042" i="1"/>
  <c r="BA3062" i="1"/>
  <c r="BB3199" i="1"/>
  <c r="BB3231" i="1"/>
  <c r="BB3471" i="1"/>
  <c r="BA3988" i="1"/>
  <c r="BA4020" i="1"/>
  <c r="BA4052" i="1"/>
  <c r="BA4084" i="1"/>
  <c r="AY4354" i="1"/>
  <c r="BA3862" i="1"/>
  <c r="BA3926" i="1"/>
  <c r="BC4139" i="1"/>
  <c r="BC4267" i="1"/>
  <c r="BC4290" i="1"/>
  <c r="BB4526" i="1"/>
  <c r="BC4731" i="1"/>
  <c r="AZ4778" i="1"/>
  <c r="AY4825" i="1"/>
  <c r="AY4841" i="1"/>
  <c r="AY4857" i="1"/>
  <c r="AY4873" i="1"/>
  <c r="AY4889" i="1"/>
  <c r="AY4905" i="1"/>
  <c r="AZ4921" i="1"/>
  <c r="AY4988" i="1"/>
  <c r="AY4973" i="1"/>
  <c r="BA5003" i="1"/>
  <c r="BA5019" i="1"/>
  <c r="AZ5035" i="1"/>
  <c r="AZ5051" i="1"/>
  <c r="AZ5067" i="1"/>
  <c r="BA5084" i="1"/>
  <c r="BA5129" i="1"/>
  <c r="BB5192" i="1"/>
  <c r="BB5208" i="1"/>
  <c r="BB5224" i="1"/>
  <c r="BB5240" i="1"/>
  <c r="BC5251" i="1"/>
  <c r="BC5332" i="1"/>
  <c r="AY5525" i="1"/>
  <c r="AZ5636" i="1"/>
  <c r="AY5748" i="1"/>
  <c r="BC2230" i="1"/>
  <c r="BC2246" i="1"/>
  <c r="BB2414" i="1"/>
  <c r="BB2446" i="1"/>
  <c r="BB2478" i="1"/>
  <c r="BB2510" i="1"/>
  <c r="BB2542" i="1"/>
  <c r="BC2627" i="1"/>
  <c r="BC2643" i="1"/>
  <c r="BC2659" i="1"/>
  <c r="BC2675" i="1"/>
  <c r="BC2691" i="1"/>
  <c r="BC2707" i="1"/>
  <c r="BC2723" i="1"/>
  <c r="BC2739" i="1"/>
  <c r="BC2755" i="1"/>
  <c r="BC2771" i="1"/>
  <c r="BC2787" i="1"/>
  <c r="BC2803" i="1"/>
  <c r="BC2819" i="1"/>
  <c r="BC2835" i="1"/>
  <c r="BC2851" i="1"/>
  <c r="BC2867" i="1"/>
  <c r="BC2883" i="1"/>
  <c r="BC2899" i="1"/>
  <c r="BB2939" i="1"/>
  <c r="BB3003" i="1"/>
  <c r="BB3067" i="1"/>
  <c r="BC3083" i="1"/>
  <c r="BC3099" i="1"/>
  <c r="BC3115" i="1"/>
  <c r="BC3131" i="1"/>
  <c r="BC3147" i="1"/>
  <c r="BC3163" i="1"/>
  <c r="BB3197" i="1"/>
  <c r="BB3221" i="1"/>
  <c r="BB3237" i="1"/>
  <c r="BB3253" i="1"/>
  <c r="AZ3480" i="1"/>
  <c r="BC3556" i="1"/>
  <c r="AY3585" i="1"/>
  <c r="AY3617" i="1"/>
  <c r="AZ3588" i="1"/>
  <c r="AZ3612" i="1"/>
  <c r="BC3740" i="1"/>
  <c r="BC3759" i="1"/>
  <c r="BA3822" i="1"/>
  <c r="BA3863" i="1"/>
  <c r="BA3927" i="1"/>
  <c r="BA4105" i="1"/>
  <c r="BC4145" i="1"/>
  <c r="AY4211" i="1"/>
  <c r="AY4328" i="1"/>
  <c r="BC4392" i="1"/>
  <c r="BB4534" i="1"/>
  <c r="BB4464" i="1"/>
  <c r="BB4496" i="1"/>
  <c r="BB4528" i="1"/>
  <c r="AZ4675" i="1"/>
  <c r="AZ4695" i="1"/>
  <c r="AZ4715" i="1"/>
  <c r="BB4785" i="1"/>
  <c r="BC4985" i="1"/>
  <c r="BB4996" i="1"/>
  <c r="BB5012" i="1"/>
  <c r="BB5028" i="1"/>
  <c r="BC5044" i="1"/>
  <c r="BC5060" i="1"/>
  <c r="BB5116" i="1"/>
  <c r="BC5141" i="1"/>
  <c r="AZ5157" i="1"/>
  <c r="AY5553" i="1"/>
  <c r="BC5686" i="1"/>
  <c r="AY5719" i="1"/>
  <c r="BC5739" i="1"/>
  <c r="BC5756" i="1"/>
  <c r="AZ2247" i="1"/>
  <c r="BC2263" i="1"/>
  <c r="BC2279" i="1"/>
  <c r="BC2295" i="1"/>
  <c r="BC2311" i="1"/>
  <c r="BC2327" i="1"/>
  <c r="BC2343" i="1"/>
  <c r="BC2359" i="1"/>
  <c r="BC2375" i="1"/>
  <c r="BB2395" i="1"/>
  <c r="BB2428" i="1"/>
  <c r="BB2460" i="1"/>
  <c r="BB2492" i="1"/>
  <c r="BB2524" i="1"/>
  <c r="BB2556" i="1"/>
  <c r="BB3187" i="1"/>
  <c r="BB3219" i="1"/>
  <c r="BB3251" i="1"/>
  <c r="AY3596" i="1"/>
  <c r="BB3491" i="1"/>
  <c r="AZ3646" i="1"/>
  <c r="AZ3662" i="1"/>
  <c r="AZ3678" i="1"/>
  <c r="AZ3694" i="1"/>
  <c r="AZ3710" i="1"/>
  <c r="AZ3726" i="1"/>
  <c r="BA3986" i="1"/>
  <c r="BA4018" i="1"/>
  <c r="BA4050" i="1"/>
  <c r="BA4082" i="1"/>
  <c r="AZ3499" i="1"/>
  <c r="AZ3511" i="1"/>
  <c r="AZ3597" i="1"/>
  <c r="AZ3629" i="1"/>
  <c r="AZ3791" i="1"/>
  <c r="AZ3842" i="1"/>
  <c r="AZ3906" i="1"/>
  <c r="AZ3970" i="1"/>
  <c r="BC4219" i="1"/>
  <c r="BC4242" i="1"/>
  <c r="BB4381" i="1"/>
  <c r="AY4431" i="1"/>
  <c r="BB4510" i="1"/>
  <c r="BB4477" i="1"/>
  <c r="BB4509" i="1"/>
  <c r="BB4541" i="1"/>
  <c r="BB4565" i="1"/>
  <c r="BB4581" i="1"/>
  <c r="BB4597" i="1"/>
  <c r="BB4613" i="1"/>
  <c r="BB4629" i="1"/>
  <c r="BB4645" i="1"/>
  <c r="BA4666" i="1"/>
  <c r="BC4741" i="1"/>
  <c r="AY4684" i="1"/>
  <c r="AY4716" i="1"/>
  <c r="AY4946" i="1"/>
  <c r="AY4953" i="1"/>
  <c r="BB5072" i="1"/>
  <c r="BB5136" i="1"/>
  <c r="AZ5158" i="1"/>
  <c r="BA5403" i="1"/>
  <c r="BC5492" i="1"/>
  <c r="BC5508" i="1"/>
  <c r="AZ5663" i="1"/>
  <c r="AZ5638" i="1"/>
  <c r="AY5654" i="1"/>
  <c r="AY5756" i="1"/>
</calcChain>
</file>

<file path=xl/sharedStrings.xml><?xml version="1.0" encoding="utf-8"?>
<sst xmlns="http://schemas.openxmlformats.org/spreadsheetml/2006/main" count="5898" uniqueCount="5849">
  <si>
    <t>timepoint</t>
  </si>
  <si>
    <t>0h</t>
  </si>
  <si>
    <t>2h</t>
  </si>
  <si>
    <t>4h</t>
  </si>
  <si>
    <t>8h</t>
  </si>
  <si>
    <t>16h</t>
  </si>
  <si>
    <t>24h</t>
  </si>
  <si>
    <t>replicate</t>
  </si>
  <si>
    <t>r1</t>
  </si>
  <si>
    <t>r2</t>
  </si>
  <si>
    <t>r3</t>
  </si>
  <si>
    <t>r4</t>
  </si>
  <si>
    <t>r5</t>
  </si>
  <si>
    <t>r6</t>
  </si>
  <si>
    <t>row</t>
  </si>
  <si>
    <t>23aug2017_hela_serum_timecourse_wide_1a.mzML</t>
  </si>
  <si>
    <t>23aug2017_hela_serum_timecourse_wide_2a.mzML</t>
  </si>
  <si>
    <t>23aug2017_hela_serum_timecourse_wide_3a.mzML</t>
  </si>
  <si>
    <t>23aug2017_hela_serum_timecourse_wide_4a.mzML</t>
  </si>
  <si>
    <t>23aug2017_hela_serum_timecourse_wide_5a.mzML</t>
  </si>
  <si>
    <t>23aug2017_hela_serum_timecourse_wide_6a.mzML</t>
  </si>
  <si>
    <t>23aug2017_hela_serum_timecourse_wide_1b.mzML</t>
  </si>
  <si>
    <t>23aug2017_hela_serum_timecourse_wide_2b.mzML</t>
  </si>
  <si>
    <t>23aug2017_hela_serum_timecourse_wide_3b.mzML</t>
  </si>
  <si>
    <t>23aug2017_hela_serum_timecourse_wide_4b.mzML</t>
  </si>
  <si>
    <t>23aug2017_hela_serum_timecourse_wide_5b.mzML</t>
  </si>
  <si>
    <t>23aug2017_hela_serum_timecourse_wide_6b.mzML</t>
  </si>
  <si>
    <t>23aug2017_hela_serum_timecourse_wide_1c.mzML</t>
  </si>
  <si>
    <t>23aug2017_hela_serum_timecourse_wide_2c.mzML</t>
  </si>
  <si>
    <t>23aug2017_hela_serum_timecourse_wide_3c.mzML</t>
  </si>
  <si>
    <t>23aug2017_hela_serum_timecourse_wide_4c.mzML</t>
  </si>
  <si>
    <t>23aug2017_hela_serum_timecourse_wide_5c.mzML</t>
  </si>
  <si>
    <t>23aug2017_hela_serum_timecourse_wide_6c.mzML</t>
  </si>
  <si>
    <t>23aug2017_hela_serum_timecourse_wide_1d.mzML</t>
  </si>
  <si>
    <t>23aug2017_hela_serum_timecourse_wide_2d.mzML</t>
  </si>
  <si>
    <t>23aug2017_hela_serum_timecourse_wide_3d.mzML</t>
  </si>
  <si>
    <t>23aug2017_hela_serum_timecourse_wide_4d.mzML</t>
  </si>
  <si>
    <t>23aug2017_hela_serum_timecourse_wide_5d.mzML</t>
  </si>
  <si>
    <t>23aug2017_hela_serum_timecourse_wide_6d.mzML</t>
  </si>
  <si>
    <t>23aug2017_hela_serum_timecourse_wide_1e.mzML</t>
  </si>
  <si>
    <t>23aug2017_hela_serum_timecourse_wide_2e.mzML</t>
  </si>
  <si>
    <t>23aug2017_hela_serum_timecourse_wide_3e.mzML</t>
  </si>
  <si>
    <t>23aug2017_hela_serum_timecourse_wide_4e.mzML</t>
  </si>
  <si>
    <t>23aug2017_hela_serum_timecourse_wide_5e.mzML</t>
  </si>
  <si>
    <t>23aug2017_hela_serum_timecourse_wide_6e.mzML</t>
  </si>
  <si>
    <t>23aug2017_hela_serum_timecourse_wide_1f.mzML</t>
  </si>
  <si>
    <t>23aug2017_hela_serum_timecourse_wide_2f.mzML</t>
  </si>
  <si>
    <t>23aug2017_hela_serum_timecourse_wide_3f.mzML</t>
  </si>
  <si>
    <t>23aug2017_hela_serum_timecourse_wide_4f.mzML</t>
  </si>
  <si>
    <t>23aug2017_hela_serum_timecourse_wide_5f.mzML</t>
  </si>
  <si>
    <t>23aug2017_hela_serum_timecourse_wide_6f.mzML</t>
  </si>
  <si>
    <t>mean</t>
  </si>
  <si>
    <t>stdev</t>
  </si>
  <si>
    <t>sp|Q687X5|STEA4_HUMAN</t>
  </si>
  <si>
    <t>sp|P09669|COX6C_HUMAN</t>
  </si>
  <si>
    <t>sp|Q9ULI3|HEG1_HUMAN</t>
  </si>
  <si>
    <t>sp|Q8TEM1|PO210_HUMAN</t>
  </si>
  <si>
    <t>sp|Q96CP2|FWCH2_HUMAN</t>
  </si>
  <si>
    <t>sp|Q8WTS1|ABHD5_HUMAN</t>
  </si>
  <si>
    <t>sp|P36776-2|LONM_HUMAN;sp|P36776|LONM_HUMAN</t>
  </si>
  <si>
    <t>sp|Q15642-2|CIP4_HUMAN;sp|Q15642|CIP4_HUMAN</t>
  </si>
  <si>
    <t>sp|Q9GZY8-2|MFF_HUMAN</t>
  </si>
  <si>
    <t>sp|P25815|S100P_HUMAN</t>
  </si>
  <si>
    <t>sp|P49748-2|ACADV_HUMAN;sp|P49748-3|ACADV_HUMAN;sp|P49748|ACADV_HUMAN</t>
  </si>
  <si>
    <t>sp|P32929|CGL_HUMAN</t>
  </si>
  <si>
    <t>sp|P08729|K2C7_HUMAN</t>
  </si>
  <si>
    <t>sp|Q04656-2|ATP7A_HUMAN;sp|Q04656-3|ATP7A_HUMAN;sp|Q04656-5|ATP7A_HUMAN;sp|Q04656|ATP7A_HUMAN</t>
  </si>
  <si>
    <t>sp|P30622-2|CLIP1_HUMAN</t>
  </si>
  <si>
    <t>sp|Q01650|LAT1_HUMAN</t>
  </si>
  <si>
    <t>sp|O95834-2|EMAL2_HUMAN;sp|O95834-3|EMAL2_HUMAN</t>
  </si>
  <si>
    <t>sp|P33897|ABCD1_HUMAN</t>
  </si>
  <si>
    <t>sp|Q14244|MAP7_HUMAN</t>
  </si>
  <si>
    <t>sp|Q96AC1-3|FERM2_HUMAN;sp|Q96AC1|FERM2_HUMAN</t>
  </si>
  <si>
    <t>sp|Q96HY7|DHTK1_HUMAN</t>
  </si>
  <si>
    <t>sp|P62745|RHOB_HUMAN</t>
  </si>
  <si>
    <t>sp|Q6T4R5-2|NHS_HUMAN;sp|Q6T4R5|NHS_HUMAN</t>
  </si>
  <si>
    <t>sp|Q13492-2|PICAL_HUMAN;sp|Q13492-5|PICAL_HUMAN;sp|Q13492|PICAL_HUMAN</t>
  </si>
  <si>
    <t>sp|P80294|MT1H_HUMAN</t>
  </si>
  <si>
    <t>sp|P62328|TYB4_HUMAN</t>
  </si>
  <si>
    <t>sp|P00966|ASSY_HUMAN</t>
  </si>
  <si>
    <t>sp|Q6KB66-2|K2C80_HUMAN;sp|Q6KB66|K2C80_HUMAN</t>
  </si>
  <si>
    <t>sp|P22830-2|HEMH_HUMAN;sp|P22830|HEMH_HUMAN</t>
  </si>
  <si>
    <t>sp|P04732|MT1E_HUMAN</t>
  </si>
  <si>
    <t>sp|Q16822|PCKGM_HUMAN</t>
  </si>
  <si>
    <t>sp|Q9UII2|ATIF1_HUMAN</t>
  </si>
  <si>
    <t>sp|P35241-5|RADI_HUMAN;sp|P35241|RADI_HUMAN</t>
  </si>
  <si>
    <t>sp|Q92522|H1X_HUMAN</t>
  </si>
  <si>
    <t>sp|O75955|FLOT1_HUMAN</t>
  </si>
  <si>
    <t>sp|P36871|PGM1_HUMAN</t>
  </si>
  <si>
    <t>sp|O00483|NDUA4_HUMAN</t>
  </si>
  <si>
    <t>sp|Q7Z6I8|CE024_HUMAN</t>
  </si>
  <si>
    <t>sp|P29966|MARCS_HUMAN</t>
  </si>
  <si>
    <t>sp|Q9H4G0-2|E41L1_HUMAN</t>
  </si>
  <si>
    <t>sp|P08648|ITA5_HUMAN</t>
  </si>
  <si>
    <t>sp|P21912|SDHB_HUMAN</t>
  </si>
  <si>
    <t>sp|Q96IF1|AJUBA_HUMAN</t>
  </si>
  <si>
    <t>sp|Q86UP2|KTN1_HUMAN</t>
  </si>
  <si>
    <t>sp|P11279|LAMP1_HUMAN</t>
  </si>
  <si>
    <t>sp|P00813|ADA_HUMAN</t>
  </si>
  <si>
    <t>sp|Q9BS40|LXN_HUMAN</t>
  </si>
  <si>
    <t>sp|O75880|SCO1_HUMAN</t>
  </si>
  <si>
    <t>sp|Q9NXV6|CARF_HUMAN</t>
  </si>
  <si>
    <t>sp|O15061|SYNEM_HUMAN</t>
  </si>
  <si>
    <t>sp|Q13423|NNTM_HUMAN</t>
  </si>
  <si>
    <t>sp|P15529-16|MCP_HUMAN;sp|P15529-2|MCP_HUMAN;sp|P15529-3|MCP_HUMAN;sp|P15529-4|MCP_HUMAN;sp|P15529-5|MCP_HUMAN;sp|P15529-6|MCP_HUMAN;sp|P15529-7|MCP_HUMAN</t>
  </si>
  <si>
    <t>sp|O60749|SNX2_HUMAN</t>
  </si>
  <si>
    <t>sp|Q5TGY1|TMCO4_HUMAN</t>
  </si>
  <si>
    <t>sp|Q5JSZ5|PRC2B_HUMAN</t>
  </si>
  <si>
    <t>sp|Q96K19-2|RN170_HUMAN;sp|Q96K19-3|RN170_HUMAN;sp|Q96K19-5|RN170_HUMAN;sp|Q96K19|RN170_HUMAN</t>
  </si>
  <si>
    <t>sp|O14548|COX7R_HUMAN</t>
  </si>
  <si>
    <t>sp|O15357|SHIP2_HUMAN</t>
  </si>
  <si>
    <t>sp|P14384|CBPM_HUMAN</t>
  </si>
  <si>
    <t>sp|Q9H6S3-3|ES8L2_HUMAN;sp|Q9H6S3|ES8L2_HUMAN</t>
  </si>
  <si>
    <t>sp|P17275|JUNB_HUMAN</t>
  </si>
  <si>
    <t>sp|P55211|CASP9_HUMAN</t>
  </si>
  <si>
    <t>sp|P17676|CEBPB_HUMAN</t>
  </si>
  <si>
    <t>sp|P29401-2|TKT_HUMAN;sp|P29401|TKT_HUMAN</t>
  </si>
  <si>
    <t>sp|P50336|PPOX_HUMAN</t>
  </si>
  <si>
    <t>sp|Q14764|MVP_HUMAN</t>
  </si>
  <si>
    <t>sp|Q9UKG1|DP13A_HUMAN</t>
  </si>
  <si>
    <t>sp|Q15629-2|TRAM1_HUMAN;sp|Q15629|TRAM1_HUMAN</t>
  </si>
  <si>
    <t>sp|Q9Y624|JAM1_HUMAN</t>
  </si>
  <si>
    <t>sp|P09493-5|TPM1_HUMAN</t>
  </si>
  <si>
    <t>sp|Q96L92-3|SNX27_HUMAN;sp|Q96L92|SNX27_HUMAN</t>
  </si>
  <si>
    <t>sp|P78549-2|NTH_HUMAN;sp|P78549-3|NTH_HUMAN;sp|P78549|NTH_HUMAN</t>
  </si>
  <si>
    <t>sp|Q9ULC5-3|ACSL5_HUMAN;sp|Q9ULC5|ACSL5_HUMAN</t>
  </si>
  <si>
    <t>sp|Q6SPF0|SAMD1_HUMAN</t>
  </si>
  <si>
    <t>sp|Q96FS4|SIPA1_HUMAN</t>
  </si>
  <si>
    <t>sp|Q8NE86-3|MCU_HUMAN;sp|Q8NE86|MCU_HUMAN</t>
  </si>
  <si>
    <t>sp|P05783|K1C18_HUMAN</t>
  </si>
  <si>
    <t>sp|Q9BYV8|CEP41_HUMAN</t>
  </si>
  <si>
    <t>sp|O94901-9|SUN1_HUMAN</t>
  </si>
  <si>
    <t>sp|Q99798|ACON_HUMAN</t>
  </si>
  <si>
    <t>sp|Q12913|PTPRJ_HUMAN</t>
  </si>
  <si>
    <t>sp|Q8N490-2|PNKD_HUMAN</t>
  </si>
  <si>
    <t>sp|Q63HN8-4|RN213_HUMAN;sp|Q63HN8|RN213_HUMAN</t>
  </si>
  <si>
    <t>sp|Q9NWH9|SLTM_HUMAN</t>
  </si>
  <si>
    <t>sp|P08195|4F2_HUMAN</t>
  </si>
  <si>
    <t>sp|Q96LJ7|DHRS1_HUMAN</t>
  </si>
  <si>
    <t>sp|Q9BV40|VAMP8_HUMAN</t>
  </si>
  <si>
    <t>sp|Q9H5H4|ZN768_HUMAN</t>
  </si>
  <si>
    <t>sp|O43819|SCO2_HUMAN</t>
  </si>
  <si>
    <t>sp|Q9BRP8|WIBG_HUMAN</t>
  </si>
  <si>
    <t>sp|Q9P0L0|VAPA_HUMAN</t>
  </si>
  <si>
    <t>sp|Q8TAQ2|SMRC2_HUMAN</t>
  </si>
  <si>
    <t>sp|Q9BUT1|BDH2_HUMAN</t>
  </si>
  <si>
    <t>sp|O00141-2|SGK1_HUMAN;sp|O00141-3|SGK1_HUMAN;sp|O00141-4|SGK1_HUMAN;sp|O00141-5|SGK1_HUMAN;sp|O00141|SGK1_HUMAN</t>
  </si>
  <si>
    <t>sp|Q4KMP7|TB10B_HUMAN</t>
  </si>
  <si>
    <t>sp|P62913-2|RL11_HUMAN</t>
  </si>
  <si>
    <t>sp|O14495|LPP3_HUMAN</t>
  </si>
  <si>
    <t>sp|P82979|SARNP_HUMAN</t>
  </si>
  <si>
    <t>sp|O14732-2|IMPA2_HUMAN;sp|O14732|IMPA2_HUMAN</t>
  </si>
  <si>
    <t>sp|P17028|ZNF24_HUMAN</t>
  </si>
  <si>
    <t>sp|P08727|K1C19_HUMAN</t>
  </si>
  <si>
    <t>sp|Q5VW32|BROX_HUMAN</t>
  </si>
  <si>
    <t>sp|O14975|S27A2_HUMAN</t>
  </si>
  <si>
    <t>sp|Q9H4G0|E41L1_HUMAN</t>
  </si>
  <si>
    <t>sp|Q16666|IF16_HUMAN</t>
  </si>
  <si>
    <t>sp|P51809|VAMP7_HUMAN</t>
  </si>
  <si>
    <t>sp|Q9H9B4|SFXN1_HUMAN</t>
  </si>
  <si>
    <t>sp|Q86XA9|HTR5A_HUMAN</t>
  </si>
  <si>
    <t>sp|Q08722-2|CD47_HUMAN;sp|Q08722-3|CD47_HUMAN;sp|Q08722-4|CD47_HUMAN;sp|Q08722|CD47_HUMAN</t>
  </si>
  <si>
    <t>sp|Q9NQW6|ANLN_HUMAN</t>
  </si>
  <si>
    <t>sp|P14635|CCNB1_HUMAN</t>
  </si>
  <si>
    <t>sp|Q9Y605|MOFA1_HUMAN</t>
  </si>
  <si>
    <t>sp|Q9BZX2|UCK2_HUMAN</t>
  </si>
  <si>
    <t>sp|Q12948|FOXC1_HUMAN</t>
  </si>
  <si>
    <t>sp|P35221|CTNA1_HUMAN</t>
  </si>
  <si>
    <t>sp|Q9NVP2|ASF1B_HUMAN</t>
  </si>
  <si>
    <t>sp|Q12834|CDC20_HUMAN</t>
  </si>
  <si>
    <t>sp|Q9UBU8-2|MO4L1_HUMAN</t>
  </si>
  <si>
    <t>sp|O00488|ZN593_HUMAN</t>
  </si>
  <si>
    <t>sp|P32004-2|L1CAM_HUMAN;sp|P32004-3|L1CAM_HUMAN</t>
  </si>
  <si>
    <t>sp|P84101-4|SERF2_HUMAN;sp|P84101|SERF2_HUMAN</t>
  </si>
  <si>
    <t>sp|Q96T88-2|UHRF1_HUMAN;sp|Q96T88|UHRF1_HUMAN</t>
  </si>
  <si>
    <t>sp|O15294|OGT1_HUMAN</t>
  </si>
  <si>
    <t>sp|P78380|OLR1_HUMAN</t>
  </si>
  <si>
    <t>sp|Q9BXS6-2|NUSAP_HUMAN;sp|Q9BXS6|NUSAP_HUMAN</t>
  </si>
  <si>
    <t>sp|P11388-2|TOP2A_HUMAN;sp|P11388-3|TOP2A_HUMAN;sp|P11388-4|TOP2A_HUMAN;sp|P11388|TOP2A_HUMAN</t>
  </si>
  <si>
    <t>sp|P49454|CENPF_HUMAN</t>
  </si>
  <si>
    <t>sp|O95273-2|CCDB1_HUMAN;sp|O95273|CCDB1_HUMAN</t>
  </si>
  <si>
    <t>sp|Q96EI5-2|TCAL4_HUMAN;sp|Q96EI5|TCAL4_HUMAN</t>
  </si>
  <si>
    <t>sp|Q15004|PAF15_HUMAN</t>
  </si>
  <si>
    <t>sp|Q9H0U9|TSYL1_HUMAN</t>
  </si>
  <si>
    <t>sp|Q9GZR7|DDX24_HUMAN</t>
  </si>
  <si>
    <t>sp|O75534-4|CSDE1_HUMAN;sp|O75534|CSDE1_HUMAN</t>
  </si>
  <si>
    <t>sp|P31350-2|RIR2_HUMAN;sp|P31350|RIR2_HUMAN</t>
  </si>
  <si>
    <t>sp|Q9NYV6-3|RRN3_HUMAN;sp|Q9NYV6-4|RRN3_HUMAN;sp|Q9NYV6|RRN3_HUMAN</t>
  </si>
  <si>
    <t>sp|Q5VTR2|BRE1A_HUMAN</t>
  </si>
  <si>
    <t>sp|Q96R06|SPAG5_HUMAN</t>
  </si>
  <si>
    <t>sp|Q96HC4|PDLI5_HUMAN</t>
  </si>
  <si>
    <t>sp|Q96EA4-2|SPDLY_HUMAN;sp|Q96EA4-3|SPDLY_HUMAN;sp|Q96EA4|SPDLY_HUMAN</t>
  </si>
  <si>
    <t>sp|P31153|METK2_HUMAN</t>
  </si>
  <si>
    <t>sp|Q4KMQ1|TPRN_HUMAN</t>
  </si>
  <si>
    <t>sp|Q9BZL1|UBL5_HUMAN</t>
  </si>
  <si>
    <t>sp|O75787-2|RENR_HUMAN;sp|O75787|RENR_HUMAN</t>
  </si>
  <si>
    <t>sp|P11047|LAMC1_HUMAN</t>
  </si>
  <si>
    <t>sp|Q99741|CDC6_HUMAN</t>
  </si>
  <si>
    <t>sp|Q8N0T1|CH059_HUMAN</t>
  </si>
  <si>
    <t>sp|P15923-2|TFE2_HUMAN;sp|P15923|TFE2_HUMAN</t>
  </si>
  <si>
    <t>sp|Q15014|MO4L2_HUMAN</t>
  </si>
  <si>
    <t>sp|Q14008-2|CKAP5_HUMAN;sp|Q14008-3|CKAP5_HUMAN;sp|Q14008|CKAP5_HUMAN</t>
  </si>
  <si>
    <t>sp|O95997|PTTG1_HUMAN</t>
  </si>
  <si>
    <t>sp|P29317|EPHA2_HUMAN</t>
  </si>
  <si>
    <t>sp|P46379-2|BAG6_HUMAN;sp|P46379-3|BAG6_HUMAN;sp|P46379|BAG6_HUMAN</t>
  </si>
  <si>
    <t>sp|P78371|TCPB_HUMAN</t>
  </si>
  <si>
    <t>sp|Q9ULI2|RIMKB_HUMAN</t>
  </si>
  <si>
    <t>sp|Q13309|SKP2_HUMAN</t>
  </si>
  <si>
    <t>sp|Q14669-2|TRIPC_HUMAN</t>
  </si>
  <si>
    <t>sp|P48643|TCPE_HUMAN</t>
  </si>
  <si>
    <t>sp|Q53GA4|PHLA2_HUMAN</t>
  </si>
  <si>
    <t>sp|Q8IZW8|TENS4_HUMAN</t>
  </si>
  <si>
    <t>sp|Q9UPT9-2|UBP22_HUMAN;sp|Q9UPT9|UBP22_HUMAN</t>
  </si>
  <si>
    <t>sp|O75330-2|HMMR_HUMAN;sp|O75330-3|HMMR_HUMAN;sp|O75330|HMMR_HUMAN</t>
  </si>
  <si>
    <t>sp|Q9P0P0|RN181_HUMAN</t>
  </si>
  <si>
    <t>sp|Q9NSI2-2|F207A_HUMAN;sp|Q9NSI2|F207A_HUMAN</t>
  </si>
  <si>
    <t>sp|Q9UPQ0-10|LIMC1_HUMAN;sp|Q9UPQ0-2|LIMC1_HUMAN;sp|Q9UPQ0|LIMC1_HUMAN</t>
  </si>
  <si>
    <t>sp|Q9Y224|CN166_HUMAN</t>
  </si>
  <si>
    <t>sp|P11474-2|ERR1_HUMAN;sp|P11474|ERR1_HUMAN</t>
  </si>
  <si>
    <t>sp|Q9NWX5|ASB6_HUMAN</t>
  </si>
  <si>
    <t>sp|P43121|MUC18_HUMAN</t>
  </si>
  <si>
    <t>sp|Q6WCQ1-2|MPRIP_HUMAN;sp|Q6WCQ1-3|MPRIP_HUMAN;sp|Q6WCQ1|MPRIP_HUMAN</t>
  </si>
  <si>
    <t>sp|O75496|GEMI_HUMAN</t>
  </si>
  <si>
    <t>sp|Q6PD74|AAGAB_HUMAN</t>
  </si>
  <si>
    <t>sp|Q00341|VIGLN_HUMAN</t>
  </si>
  <si>
    <t>sp|O00124-3|UBXN8_HUMAN;sp|O00124|UBXN8_HUMAN</t>
  </si>
  <si>
    <t>sp|Q9NR30|DDX21_HUMAN</t>
  </si>
  <si>
    <t>sp|P46013|KI67_HUMAN</t>
  </si>
  <si>
    <t>sp|O94952-1|FBX21_HUMAN;sp|O94952|FBX21_HUMAN</t>
  </si>
  <si>
    <t>sp|Q92922|SMRC1_HUMAN</t>
  </si>
  <si>
    <t>sp|Q99622|C10_HUMAN</t>
  </si>
  <si>
    <t>sp|Q9H467|CUED2_HUMAN</t>
  </si>
  <si>
    <t>sp|P42771|CDN2A_HUMAN</t>
  </si>
  <si>
    <t>sp|Q6SJ93|F111B_HUMAN</t>
  </si>
  <si>
    <t>sp|Q86U90|YRDC_HUMAN</t>
  </si>
  <si>
    <t>sp|O95926|SYF2_HUMAN</t>
  </si>
  <si>
    <t>sp|O76080|ZFAN5_HUMAN</t>
  </si>
  <si>
    <t>sp|P13639|EF2_HUMAN</t>
  </si>
  <si>
    <t>sp|P13196|HEM1_HUMAN</t>
  </si>
  <si>
    <t>sp|O43164-2|PJA2_HUMAN;sp|O43164|PJA2_HUMAN</t>
  </si>
  <si>
    <t>sp|Q9BY42|RTF2_HUMAN</t>
  </si>
  <si>
    <t>sp|Q5F1R6-3|DJC21_HUMAN;sp|Q5F1R6|DJC21_HUMAN</t>
  </si>
  <si>
    <t>sp|Q9UI12-2|VATH_HUMAN;sp|Q9UI12|VATH_HUMAN</t>
  </si>
  <si>
    <t>sp|P62993|GRB2_HUMAN</t>
  </si>
  <si>
    <t>sp|Q7L590-2|MCM10_HUMAN;sp|Q7L590|MCM10_HUMAN</t>
  </si>
  <si>
    <t>sp|P35790-2|CHKA_HUMAN;sp|P35790|CHKA_HUMAN</t>
  </si>
  <si>
    <t>sp|Q9H977|WDR54_HUMAN</t>
  </si>
  <si>
    <t>sp|Q6PCD5|RFWD3_HUMAN</t>
  </si>
  <si>
    <t>sp|P17535|JUND_HUMAN</t>
  </si>
  <si>
    <t>sp|P60520|GBRL2_HUMAN</t>
  </si>
  <si>
    <t>sp|A6NCE7|MP3B2_HUMAN;sp|Q9GZQ8|MLP3B_HUMAN</t>
  </si>
  <si>
    <t>sp|Q9ULV3-3|CIZ1_HUMAN;sp|Q9ULV3-4|CIZ1_HUMAN;sp|Q9ULV3-5|CIZ1_HUMAN;sp|Q9ULV3|CIZ1_HUMAN</t>
  </si>
  <si>
    <t>sp|Q9Y6J9|TAF6L_HUMAN</t>
  </si>
  <si>
    <t>sp|Q9H7E9-2|CH033_HUMAN;sp|Q9H7E9|CH033_HUMAN</t>
  </si>
  <si>
    <t>sp|Q9ULW0|TPX2_HUMAN</t>
  </si>
  <si>
    <t>sp|Q9Y2H0-1|DLGP4_HUMAN;sp|Q9Y2H0-3|DLGP4_HUMAN;sp|Q9Y2H0|DLGP4_HUMAN</t>
  </si>
  <si>
    <t>sp|Q12965|MYO1E_HUMAN</t>
  </si>
  <si>
    <t>sp|O15403|MOT7_HUMAN</t>
  </si>
  <si>
    <t>sp|Q05932-2|FOLC_HUMAN;sp|Q05932|FOLC_HUMAN</t>
  </si>
  <si>
    <t>sp|P41567|EIF1_HUMAN</t>
  </si>
  <si>
    <t>sp|Q9UBZ4|APEX2_HUMAN</t>
  </si>
  <si>
    <t>sp|P04183|KITH_HUMAN</t>
  </si>
  <si>
    <t>sp|O43463-2|SUV91_HUMAN;sp|O43463|SUV91_HUMAN</t>
  </si>
  <si>
    <t>sp|Q99653|CHP1_HUMAN</t>
  </si>
  <si>
    <t>sp|P30566|PUR8_HUMAN</t>
  </si>
  <si>
    <t>sp|P26232-2|CTNA2_HUMAN;sp|P26232-3|CTNA2_HUMAN;sp|P26232-5|CTNA2_HUMAN;sp|P26232|CTNA2_HUMAN</t>
  </si>
  <si>
    <t>sp|Q5T3J3|LRIF1_HUMAN</t>
  </si>
  <si>
    <t>sp|Q68D10-2|SPT2_HUMAN;sp|Q68D10|SPT2_HUMAN</t>
  </si>
  <si>
    <t>sp|P61024|CKS1_HUMAN</t>
  </si>
  <si>
    <t>sp|Q9Y5A9|YTHD2_HUMAN</t>
  </si>
  <si>
    <t>sp|O95249|GOSR1_HUMAN</t>
  </si>
  <si>
    <t>sp|Q9BVG8-2|KIFC3_HUMAN;sp|Q9BVG8-5|KIFC3_HUMAN;sp|Q9BVG8-6|KIFC3_HUMAN;sp|Q9BVG8|KIFC3_HUMAN</t>
  </si>
  <si>
    <t>sp|P61160-2|ARP2_HUMAN;sp|P61160|ARP2_HUMAN</t>
  </si>
  <si>
    <t>sp|O75190-4|DNJB6_HUMAN;sp|O75190|DNJB6_HUMAN</t>
  </si>
  <si>
    <t>sp|Q15036-2|SNX17_HUMAN;sp|Q15036|SNX17_HUMAN</t>
  </si>
  <si>
    <t>sp|P11940|PABP1_HUMAN</t>
  </si>
  <si>
    <t>sp|Q99618|CDCA3_HUMAN</t>
  </si>
  <si>
    <t>sp|Q15393|SF3B3_HUMAN</t>
  </si>
  <si>
    <t>sp|O94782|UBP1_HUMAN</t>
  </si>
  <si>
    <t>sp|Q8WWK9-5|CKAP2_HUMAN;sp|Q8WWK9-6|CKAP2_HUMAN;sp|Q8WWK9|CKAP2_HUMAN</t>
  </si>
  <si>
    <t>sp|Q99956|DUS9_HUMAN</t>
  </si>
  <si>
    <t>sp|O94776|MTA2_HUMAN</t>
  </si>
  <si>
    <t>sp|Q6RFH5|WDR74_HUMAN</t>
  </si>
  <si>
    <t>sp|Q8IUF8|MINA_HUMAN</t>
  </si>
  <si>
    <t>sp|Q8WX93-3|PALLD_HUMAN;sp|Q8WX93|PALLD_HUMAN</t>
  </si>
  <si>
    <t>sp|Q8NFT8|DNER_HUMAN</t>
  </si>
  <si>
    <t>sp|Q9P021|CRIPT_HUMAN</t>
  </si>
  <si>
    <t>sp|Q9NVN8|GNL3L_HUMAN</t>
  </si>
  <si>
    <t>sp|Q9UN86-2|G3BP2_HUMAN</t>
  </si>
  <si>
    <t>sp|Q9BSV6|SEN34_HUMAN</t>
  </si>
  <si>
    <t>sp|O00303|EIF3F_HUMAN</t>
  </si>
  <si>
    <t>sp|Q6FIF0-2|ZFAN6_HUMAN;sp|Q6FIF0|ZFAN6_HUMAN</t>
  </si>
  <si>
    <t>sp|P54105|ICLN_HUMAN</t>
  </si>
  <si>
    <t>sp|Q9Y2X9-2|ZN281_HUMAN;sp|Q9Y2X9|ZN281_HUMAN</t>
  </si>
  <si>
    <t>sp|Q14807|KIF22_HUMAN</t>
  </si>
  <si>
    <t>sp|Q14186|TFDP1_HUMAN</t>
  </si>
  <si>
    <t>sp|Q6ZW31-2|SYDE1_HUMAN;sp|Q6ZW31|SYDE1_HUMAN</t>
  </si>
  <si>
    <t>sp|O15234|CASC3_HUMAN</t>
  </si>
  <si>
    <t>sp|P41134-2|ID1_HUMAN;sp|P41134|ID1_HUMAN</t>
  </si>
  <si>
    <t>sp|Q7KZF4|SND1_HUMAN</t>
  </si>
  <si>
    <t>sp|O95084|PRS23_HUMAN</t>
  </si>
  <si>
    <t>sp|P05067-11|A4_HUMAN;sp|P05067-7|A4_HUMAN;sp|P05067-8|A4_HUMAN;sp|P05067-9|A4_HUMAN;sp|P05067|A4_HUMAN</t>
  </si>
  <si>
    <t>sp|Q49AR2|CE022_HUMAN</t>
  </si>
  <si>
    <t>sp|Q96S59|RANB9_HUMAN</t>
  </si>
  <si>
    <t>sp|P62081|RS7_HUMAN</t>
  </si>
  <si>
    <t>sp|Q86W42|THOC6_HUMAN</t>
  </si>
  <si>
    <t>sp|O43684-2|BUB3_HUMAN;sp|O43684|BUB3_HUMAN</t>
  </si>
  <si>
    <t>sp|Q14152|EIF3A_HUMAN</t>
  </si>
  <si>
    <t>sp|Q9NY93-2|DDX56_HUMAN;sp|Q9NY93|DDX56_HUMAN</t>
  </si>
  <si>
    <t>sp|Q9NPA8-2|ENY2_HUMAN;sp|Q9NPA8|ENY2_HUMAN</t>
  </si>
  <si>
    <t>sp|Q86X10|RLGPB_HUMAN</t>
  </si>
  <si>
    <t>sp|Q9BTE6|AASD1_HUMAN</t>
  </si>
  <si>
    <t>sp|Q9UKV5|AMFR_HUMAN</t>
  </si>
  <si>
    <t>sp|Q9NZM5|GSCR2_HUMAN</t>
  </si>
  <si>
    <t>sp|Q14192|FHL2_HUMAN</t>
  </si>
  <si>
    <t>sp|Q8WVD3|RN138_HUMAN</t>
  </si>
  <si>
    <t>sp|O14775-2|GBB5_HUMAN;sp|O14775-3|GBB5_HUMAN;sp|O14775|GBB5_HUMAN</t>
  </si>
  <si>
    <t>sp|Q9Y3C1|NOP16_HUMAN</t>
  </si>
  <si>
    <t>sp|P51532-2|SMCA4_HUMAN;sp|P51532-3|SMCA4_HUMAN;sp|P51532-4|SMCA4_HUMAN;sp|P51532-5|SMCA4_HUMAN;sp|P51532|SMCA4_HUMAN</t>
  </si>
  <si>
    <t>sp|Q15773|MLF2_HUMAN</t>
  </si>
  <si>
    <t>sp|Q9H2Y7|ZN106_HUMAN</t>
  </si>
  <si>
    <t>sp|P49023-2|PAXI_HUMAN;sp|P49023-3|PAXI_HUMAN;sp|P49023|PAXI_HUMAN</t>
  </si>
  <si>
    <t>sp|Q9HBH0|RHOF_HUMAN</t>
  </si>
  <si>
    <t>sp|P15924|DESP_HUMAN</t>
  </si>
  <si>
    <t>sp|P42702|LIFR_HUMAN</t>
  </si>
  <si>
    <t>sp|Q9H5V9|CX056_HUMAN</t>
  </si>
  <si>
    <t>sp|Q15904|VAS1_HUMAN</t>
  </si>
  <si>
    <t>sp|Q6PL18|ATAD2_HUMAN</t>
  </si>
  <si>
    <t>sp|P98179|RBM3_HUMAN</t>
  </si>
  <si>
    <t>sp|Q5JTD0-2|TJAP1_HUMAN;sp|Q5JTD0|TJAP1_HUMAN</t>
  </si>
  <si>
    <t>sp|Q9H0R4|HDHD2_HUMAN</t>
  </si>
  <si>
    <t>sp|O00151|PDLI1_HUMAN</t>
  </si>
  <si>
    <t>sp|Q9Y6M0-2|TEST_HUMAN;sp|Q9Y6M0|TEST_HUMAN</t>
  </si>
  <si>
    <t>sp|O43427-2|FIBP_HUMAN;sp|O43427|FIBP_HUMAN</t>
  </si>
  <si>
    <t>sp|Q9Y5K8|VATD_HUMAN</t>
  </si>
  <si>
    <t>sp|Q9UKI8-2|TLK1_HUMAN;sp|Q9UKI8-5|TLK1_HUMAN;sp|Q9UKI8|TLK1_HUMAN</t>
  </si>
  <si>
    <t>sp|Q03405|UPAR_HUMAN</t>
  </si>
  <si>
    <t>sp|Q9NS91|RAD18_HUMAN</t>
  </si>
  <si>
    <t>sp|O15213|WDR46_HUMAN</t>
  </si>
  <si>
    <t>sp|Q6UB35|C1TM_HUMAN</t>
  </si>
  <si>
    <t>sp|O00622|CYR61_HUMAN</t>
  </si>
  <si>
    <t>sp|P36404|ARL2_HUMAN</t>
  </si>
  <si>
    <t>sp|O14757-3|CHK1_HUMAN;sp|O14757|CHK1_HUMAN</t>
  </si>
  <si>
    <t>sp|P33991|MCM4_HUMAN</t>
  </si>
  <si>
    <t>sp|Q15022|SUZ12_HUMAN</t>
  </si>
  <si>
    <t>sp|Q99986|VRK1_HUMAN</t>
  </si>
  <si>
    <t>sp|Q9Y696|CLIC4_HUMAN</t>
  </si>
  <si>
    <t>sp|P16455|MGMT_HUMAN</t>
  </si>
  <si>
    <t>sp|A5YKK6|CNOT1_HUMAN</t>
  </si>
  <si>
    <t>sp|Q9UBB4|ATX10_HUMAN</t>
  </si>
  <si>
    <t>sp|Q9BRP1|PDD2L_HUMAN</t>
  </si>
  <si>
    <t>sp|Q8IUR0|TPPC5_HUMAN</t>
  </si>
  <si>
    <t>sp|Q96EY4|TMA16_HUMAN</t>
  </si>
  <si>
    <t>sp|Q8NC54|KCT2_HUMAN</t>
  </si>
  <si>
    <t>sp|Q9Y3A4|RRP7A_HUMAN</t>
  </si>
  <si>
    <t>sp|P04075-2|ALDOA_HUMAN;sp|P04075|ALDOA_HUMAN</t>
  </si>
  <si>
    <t>sp|P13995|MTDC_HUMAN</t>
  </si>
  <si>
    <t>sp|O94966-6|UBP19_HUMAN;sp|O94966-7|UBP19_HUMAN</t>
  </si>
  <si>
    <t>sp|O75362|ZN217_HUMAN</t>
  </si>
  <si>
    <t>sp|Q9UHD9|UBQL2_HUMAN</t>
  </si>
  <si>
    <t>sp|Q96A49|SYAP1_HUMAN</t>
  </si>
  <si>
    <t>sp|P23921|RIR1_HUMAN</t>
  </si>
  <si>
    <t>sp|Q9NX70|MED29_HUMAN</t>
  </si>
  <si>
    <t>sp|Q86SQ0|PHLB2_HUMAN</t>
  </si>
  <si>
    <t>sp|Q9BU02|THTPA_HUMAN</t>
  </si>
  <si>
    <t>sp|Q15942|ZYX_HUMAN</t>
  </si>
  <si>
    <t>sp|P60660-2|MYL6_HUMAN;sp|P60660|MYL6_HUMAN</t>
  </si>
  <si>
    <t>sp|P62701|RS4X_HUMAN</t>
  </si>
  <si>
    <t>sp|P20851-2|C4BPB_HUMAN;sp|P20851|C4BPB_HUMAN</t>
  </si>
  <si>
    <t>sp|Q14134|TRI29_HUMAN</t>
  </si>
  <si>
    <t>sp|P35237|SPB6_HUMAN</t>
  </si>
  <si>
    <t>sp|Q99459|CDC5L_HUMAN</t>
  </si>
  <si>
    <t>sp|Q9BY77|PDIP3_HUMAN</t>
  </si>
  <si>
    <t>sp|Q9UL63|MKLN1_HUMAN</t>
  </si>
  <si>
    <t>sp|Q9C0C7-2|AMRA1_HUMAN;sp|Q9C0C7-3|AMRA1_HUMAN;sp|Q9C0C7-4|AMRA1_HUMAN;sp|Q9C0C7-5|AMRA1_HUMAN;sp|Q9C0C7|AMRA1_HUMAN</t>
  </si>
  <si>
    <t>sp|P49915|GUAA_HUMAN</t>
  </si>
  <si>
    <t>sp|Q9NX55|HYPK_HUMAN</t>
  </si>
  <si>
    <t>sp|P13693|TCTP_HUMAN</t>
  </si>
  <si>
    <t>sp|Q8N0X7|SPG20_HUMAN</t>
  </si>
  <si>
    <t>sp|P82930|RT34_HUMAN</t>
  </si>
  <si>
    <t>sp|P83731|RL24_HUMAN</t>
  </si>
  <si>
    <t>sp|O15160|RPAC1_HUMAN</t>
  </si>
  <si>
    <t>sp|P08243-2|ASNS_HUMAN;sp|P08243|ASNS_HUMAN</t>
  </si>
  <si>
    <t>sp|O43709|WBS22_HUMAN</t>
  </si>
  <si>
    <t>sp|Q9NYP9|MS18A_HUMAN</t>
  </si>
  <si>
    <t>sp|Q6P582|MZT2A_HUMAN</t>
  </si>
  <si>
    <t>sp|Q9UMS4|PRP19_HUMAN</t>
  </si>
  <si>
    <t>sp|Q13177|PAK2_HUMAN</t>
  </si>
  <si>
    <t>sp|Q9NW64|RBM22_HUMAN</t>
  </si>
  <si>
    <t>sp|Q9BUL8|PDC10_HUMAN</t>
  </si>
  <si>
    <t>sp|Q99570|PI3R4_HUMAN</t>
  </si>
  <si>
    <t>sp|Q9NVM4-3|ANM7_HUMAN;sp|Q9NVM4|ANM7_HUMAN</t>
  </si>
  <si>
    <t>sp|P30837|AL1B1_HUMAN</t>
  </si>
  <si>
    <t>sp|Q96I51|WBS16_HUMAN</t>
  </si>
  <si>
    <t>sp|P19387|RPB3_HUMAN</t>
  </si>
  <si>
    <t>sp|Q8N6H7|ARFG2_HUMAN</t>
  </si>
  <si>
    <t>sp|Q15652-3|JHD2C_HUMAN;sp|Q15652|JHD2C_HUMAN</t>
  </si>
  <si>
    <t>sp|Q08AG7|MZT1_HUMAN</t>
  </si>
  <si>
    <t>sp|Q9NW13|RBM28_HUMAN</t>
  </si>
  <si>
    <t>sp|Q14CZ0|CP072_HUMAN</t>
  </si>
  <si>
    <t>sp|Q15382|RHEB_HUMAN</t>
  </si>
  <si>
    <t>sp|Q9BV20|MTNA_HUMAN</t>
  </si>
  <si>
    <t>sp|O95347|SMC2_HUMAN</t>
  </si>
  <si>
    <t>sp|O60739|EIF1B_HUMAN</t>
  </si>
  <si>
    <t>sp|Q96L91-2|EP400_HUMAN;sp|Q96L91-5|EP400_HUMAN;sp|Q96L91|EP400_HUMAN</t>
  </si>
  <si>
    <t>sp|Q9NZV1|CRIM1_HUMAN</t>
  </si>
  <si>
    <t>sp|O75147-1|OBSL1_HUMAN;sp|O75147-2|OBSL1_HUMAN;sp|O75147-4|OBSL1_HUMAN;sp|O75147|OBSL1_HUMAN</t>
  </si>
  <si>
    <t>sp|Q86WA8|LONP2_HUMAN</t>
  </si>
  <si>
    <t>sp|O95140|MFN2_HUMAN</t>
  </si>
  <si>
    <t>sp|P35249|RFC4_HUMAN</t>
  </si>
  <si>
    <t>sp|Q9H3R5|CENPH_HUMAN</t>
  </si>
  <si>
    <t>sp|Q68CQ4|DIEXF_HUMAN</t>
  </si>
  <si>
    <t>sp|Q9NS87|KIF15_HUMAN</t>
  </si>
  <si>
    <t>sp|Q8N128-2|F177A_HUMAN;sp|Q8N128|F177A_HUMAN</t>
  </si>
  <si>
    <t>sp|Q96BY9-2|SARAF_HUMAN;sp|Q96BY9|SARAF_HUMAN</t>
  </si>
  <si>
    <t>sp|O43924|PDE6D_HUMAN</t>
  </si>
  <si>
    <t>sp|Q9P1T7-1|MDFIC_HUMAN;sp|Q9P1T7|MDFIC_HUMAN</t>
  </si>
  <si>
    <t>sp|Q7L775|EPMIP_HUMAN</t>
  </si>
  <si>
    <t>sp|Q9NVP1|DDX18_HUMAN</t>
  </si>
  <si>
    <t>sp|Q00403|TF2B_HUMAN</t>
  </si>
  <si>
    <t>sp|Q9UID3|VPS51_HUMAN</t>
  </si>
  <si>
    <t>sp|Q9P2I0|CPSF2_HUMAN</t>
  </si>
  <si>
    <t>sp|Q8IVT2|MISP_HUMAN</t>
  </si>
  <si>
    <t>sp|Q09028-3|RBBP4_HUMAN;sp|Q09028|RBBP4_HUMAN</t>
  </si>
  <si>
    <t>sp|Q8IZ73|RUSD2_HUMAN</t>
  </si>
  <si>
    <t>sp|O15020|SPTN2_HUMAN</t>
  </si>
  <si>
    <t>sp|Q9NPF5|DMAP1_HUMAN</t>
  </si>
  <si>
    <t>sp|P07737|PROF1_HUMAN</t>
  </si>
  <si>
    <t>sp|O75792|RNH2A_HUMAN</t>
  </si>
  <si>
    <t>sp|Q9H9L4|KANL2_HUMAN</t>
  </si>
  <si>
    <t>sp|Q8WXI9|P66B_HUMAN</t>
  </si>
  <si>
    <t>sp|Q9H6E5|STPAP_HUMAN</t>
  </si>
  <si>
    <t>sp|P12268|IMDH2_HUMAN</t>
  </si>
  <si>
    <t>sp|P54578|UBP14_HUMAN</t>
  </si>
  <si>
    <t>sp|O15212|PFD6_HUMAN</t>
  </si>
  <si>
    <t>sp|Q96A54|ADR1_HUMAN</t>
  </si>
  <si>
    <t>sp|P11586|C1TC_HUMAN</t>
  </si>
  <si>
    <t>sp|P41223|BUD31_HUMAN</t>
  </si>
  <si>
    <t>sp|Q53HL2|BOREA_HUMAN</t>
  </si>
  <si>
    <t>sp|P36639-2|8ODP_HUMAN;sp|P36639-3|8ODP_HUMAN;sp|P36639-4|8ODP_HUMAN;sp|P36639|8ODP_HUMAN</t>
  </si>
  <si>
    <t>sp|Q9HBL8|NMRL1_HUMAN</t>
  </si>
  <si>
    <t>sp|Q9UPW0-2|FOXJ3_HUMAN;sp|Q9UPW0|FOXJ3_HUMAN</t>
  </si>
  <si>
    <t>sp|Q9H1E5|TMX4_HUMAN</t>
  </si>
  <si>
    <t>sp|O60341|KDM1A_HUMAN</t>
  </si>
  <si>
    <t>sp|Q7L8L6|FAKD5_HUMAN</t>
  </si>
  <si>
    <t>sp|P35611-2|ADDA_HUMAN;sp|P35611-3|ADDA_HUMAN;sp|P35611-6|ADDA_HUMAN;sp|P35611|ADDA_HUMAN</t>
  </si>
  <si>
    <t>sp|O15372|EIF3H_HUMAN</t>
  </si>
  <si>
    <t>sp|O14713-2|ITBP1_HUMAN;sp|O14713|ITBP1_HUMAN</t>
  </si>
  <si>
    <t>sp|Q9NWT6|HIF1N_HUMAN</t>
  </si>
  <si>
    <t>sp|Q9BZE4|NOG1_HUMAN</t>
  </si>
  <si>
    <t>sp|Q86T24|KAISO_HUMAN</t>
  </si>
  <si>
    <t>sp|Q01664|TFAP4_HUMAN</t>
  </si>
  <si>
    <t>sp|Q9Y3B4|SF3B6_HUMAN</t>
  </si>
  <si>
    <t>sp|Q8NC60|NOA1_HUMAN</t>
  </si>
  <si>
    <t>sp|Q96D46|NMD3_HUMAN</t>
  </si>
  <si>
    <t>sp|Q92917|GPKOW_HUMAN</t>
  </si>
  <si>
    <t>sp|Q9UKZ1|CNO11_HUMAN</t>
  </si>
  <si>
    <t>sp|Q03468|ERCC6_HUMAN</t>
  </si>
  <si>
    <t>sp|Q9NPA3|M1IP1_HUMAN</t>
  </si>
  <si>
    <t>sp|Q96B01-2|R51A1_HUMAN;sp|Q96B01|R51A1_HUMAN</t>
  </si>
  <si>
    <t>sp|P10909-2|CLUS_HUMAN;sp|P10909-4|CLUS_HUMAN;sp|P10909-5|CLUS_HUMAN;sp|P10909|CLUS_HUMAN</t>
  </si>
  <si>
    <t>sp|Q9GZS3|WDR61_HUMAN</t>
  </si>
  <si>
    <t>sp|Q15910-3|EZH2_HUMAN;sp|Q15910|EZH2_HUMAN</t>
  </si>
  <si>
    <t>sp|P14406|CX7A2_HUMAN</t>
  </si>
  <si>
    <t>sp|Q9BW92|SYTM_HUMAN</t>
  </si>
  <si>
    <t>sp|Q9H3M7|TXNIP_HUMAN</t>
  </si>
  <si>
    <t>sp|P00403|COX2_HUMAN</t>
  </si>
  <si>
    <t>sp|P00414|COX3_HUMAN</t>
  </si>
  <si>
    <t>sp|Q53EL6-2|PDCD4_HUMAN;sp|Q53EL6|PDCD4_HUMAN</t>
  </si>
  <si>
    <t>sp|O00458|IFRD1_HUMAN</t>
  </si>
  <si>
    <t>sp|P01891|1A68_HUMAN</t>
  </si>
  <si>
    <t>sp|Q9H1E3|NUCKS_HUMAN</t>
  </si>
  <si>
    <t>sp|P20742|PZP_HUMAN</t>
  </si>
  <si>
    <t>sp|Q04695|K1C17_HUMAN</t>
  </si>
  <si>
    <t>sp|O75381-2|PEX14_HUMAN;sp|O75381|PEX14_HUMAN</t>
  </si>
  <si>
    <t>sp|P01024|CO3_HUMAN</t>
  </si>
  <si>
    <t>sp|Q9H7H0-2|MET17_HUMAN;sp|Q9H7H0-3|MET17_HUMAN;sp|Q9H7H0|MET17_HUMAN</t>
  </si>
  <si>
    <t>sp|P09012|SNRPA_HUMAN</t>
  </si>
  <si>
    <t>sp|O60669|MOT2_HUMAN</t>
  </si>
  <si>
    <t>sp|P02042|HBD_HUMAN;sp|P02100|HBE_HUMAN;sp|P68871|HBB_HUMAN;sp|P69891|HBG1_HUMAN;sp|P69892|HBG2_HUMAN</t>
  </si>
  <si>
    <t>sp|O15119-2|TBX3_HUMAN;sp|O15119-3|TBX3_HUMAN;sp|O15119|TBX3_HUMAN</t>
  </si>
  <si>
    <t>sp|P02788-2|TRFL_HUMAN;sp|P02788|TRFL_HUMAN</t>
  </si>
  <si>
    <t>sp|P82970|HMGN5_HUMAN</t>
  </si>
  <si>
    <t>sp|O43166-2|SI1L1_HUMAN;sp|O43166-3|SI1L1_HUMAN</t>
  </si>
  <si>
    <t>sp|B0I1T2|MYO1G_HUMAN</t>
  </si>
  <si>
    <t>sp|P02771|FETA_HUMAN</t>
  </si>
  <si>
    <t>sp|P02768|ALBU_HUMAN</t>
  </si>
  <si>
    <t>sp|P80723|BASP1_HUMAN</t>
  </si>
  <si>
    <t>sp|Q96RQ3|MCCA_HUMAN</t>
  </si>
  <si>
    <t>sp|Q9HA77|SYCM_HUMAN</t>
  </si>
  <si>
    <t>sp|P02647|APOA1_HUMAN</t>
  </si>
  <si>
    <t>sp|O75116|ROCK2_HUMAN</t>
  </si>
  <si>
    <t>sp|P02765|FETUA_HUMAN</t>
  </si>
  <si>
    <t>sp|P27105|STOM_HUMAN</t>
  </si>
  <si>
    <t>sp|Q5SW79|CE170_HUMAN</t>
  </si>
  <si>
    <t>sp|P02774-2|VTDB_HUMAN;sp|P02774-3|VTDB_HUMAN;sp|P02774|VTDB_HUMAN</t>
  </si>
  <si>
    <t>sp|P19823|ITIH2_HUMAN</t>
  </si>
  <si>
    <t>sp|Q76FK4-4|NOL8_HUMAN;sp|Q76FK4|NOL8_HUMAN</t>
  </si>
  <si>
    <t>sp|Q8IY17-2|PLPL6_HUMAN;sp|Q8IY17-3|PLPL6_HUMAN;sp|Q8IY17-4|PLPL6_HUMAN;sp|Q8IY17|PLPL6_HUMAN</t>
  </si>
  <si>
    <t>sp|P35250|RFC2_HUMAN</t>
  </si>
  <si>
    <t>sp|P17693|HLAG_HUMAN</t>
  </si>
  <si>
    <t>sp|P05787-2|K2C8_HUMAN;sp|P05787|K2C8_HUMAN</t>
  </si>
  <si>
    <t>sp|P50416|CPT1A_HUMAN</t>
  </si>
  <si>
    <t>sp|Q9P215|POGK_HUMAN</t>
  </si>
  <si>
    <t>sp|P10316|1A69_HUMAN</t>
  </si>
  <si>
    <t>sp|P49589-3|SYCC_HUMAN</t>
  </si>
  <si>
    <t>sp|Q16790|CAH9_HUMAN</t>
  </si>
  <si>
    <t>sp|Q8WUA7|TB22A_HUMAN</t>
  </si>
  <si>
    <t>sp|P48382-2|RFX5_HUMAN;sp|P48382|RFX5_HUMAN</t>
  </si>
  <si>
    <t>sp|P04004|VTNC_HUMAN</t>
  </si>
  <si>
    <t>sp|Q13510-2|ASAH1_HUMAN;sp|Q13510|ASAH1_HUMAN</t>
  </si>
  <si>
    <t>sp|Q96QD8|S38A2_HUMAN</t>
  </si>
  <si>
    <t>sp|Q7Z4V5-3|HDGR2_HUMAN;sp|Q7Z4V5|HDGR2_HUMAN</t>
  </si>
  <si>
    <t>sp|P30464|1B15_HUMAN</t>
  </si>
  <si>
    <t>sp|P78527|PRKDC_HUMAN</t>
  </si>
  <si>
    <t>sp|O00418|EF2K_HUMAN</t>
  </si>
  <si>
    <t>sp|Q8WUD1-2|RAB2B_HUMAN;sp|Q8WUD1|RAB2B_HUMAN</t>
  </si>
  <si>
    <t>sp|Q9BWE0-4|REPI1_HUMAN;sp|Q9BWE0|REPI1_HUMAN</t>
  </si>
  <si>
    <t>sp|Q13428-2|TCOF_HUMAN;sp|Q13428-3|TCOF_HUMAN;sp|Q13428-4|TCOF_HUMAN;sp|Q13428-8|TCOF_HUMAN;sp|Q13428|TCOF_HUMAN</t>
  </si>
  <si>
    <t>sp|Q15554|TERF2_HUMAN</t>
  </si>
  <si>
    <t>sp|Q9HCM7|FBSL_HUMAN</t>
  </si>
  <si>
    <t>sp|O75175|CNOT3_HUMAN</t>
  </si>
  <si>
    <t>sp|Q8TF30|WHAMM_HUMAN</t>
  </si>
  <si>
    <t>sp|Q6P1Q0-2|LTMD1_HUMAN;sp|Q6P1Q0-4|LTMD1_HUMAN;sp|Q6P1Q0-7|LTMD1_HUMAN;sp|Q6P1Q0|LTMD1_HUMAN</t>
  </si>
  <si>
    <t>sp|P09429|HMGB1_HUMAN</t>
  </si>
  <si>
    <t>sp|Q8N3E9|PLCD3_HUMAN</t>
  </si>
  <si>
    <t>sp|O15120|PLCB_HUMAN</t>
  </si>
  <si>
    <t>sp|Q9P1Y5|CAMP3_HUMAN</t>
  </si>
  <si>
    <t>sp|Q9H9H4|VP37B_HUMAN</t>
  </si>
  <si>
    <t>sp|O15427|MOT4_HUMAN</t>
  </si>
  <si>
    <t>sp|Q9Y305|ACOT9_HUMAN</t>
  </si>
  <si>
    <t>sp|Q9NUL5-3|CS066_HUMAN;sp|Q9NUL5-4|CS066_HUMAN;sp|Q9NUL5|CS066_HUMAN</t>
  </si>
  <si>
    <t>sp|Q92759|TF2H4_HUMAN</t>
  </si>
  <si>
    <t>sp|Q9H845|ACAD9_HUMAN</t>
  </si>
  <si>
    <t>sp|Q8IWE2|NXP20_HUMAN</t>
  </si>
  <si>
    <t>sp|Q9H8H3|MET7A_HUMAN</t>
  </si>
  <si>
    <t>sp|Q5T8I3|F102B_HUMAN</t>
  </si>
  <si>
    <t>sp|Q9BXW6|OSBL1_HUMAN</t>
  </si>
  <si>
    <t>sp|O14730-2|RIOK3_HUMAN;sp|O14730|RIOK3_HUMAN</t>
  </si>
  <si>
    <t>sp|Q4G0I0|CSMT1_HUMAN</t>
  </si>
  <si>
    <t>sp|Q13428-7|TCOF_HUMAN</t>
  </si>
  <si>
    <t>sp|Q53T59|H1BP3_HUMAN</t>
  </si>
  <si>
    <t>sp|Q14141-2|SEPT6_HUMAN;sp|Q14141-4|SEPT6_HUMAN;sp|Q14141|SEPT6_HUMAN</t>
  </si>
  <si>
    <t>sp|Q96CB9-4|NSUN4_HUMAN;sp|Q96CB9|NSUN4_HUMAN</t>
  </si>
  <si>
    <t>sp|Q9NTI5-2|PDS5B_HUMAN;sp|Q9NTI5|PDS5B_HUMAN</t>
  </si>
  <si>
    <t>sp|P53985|MOT1_HUMAN</t>
  </si>
  <si>
    <t>sp|Q14126|DSG2_HUMAN</t>
  </si>
  <si>
    <t>sp|Q13586|STIM1_HUMAN</t>
  </si>
  <si>
    <t>sp|P69905|HBA_HUMAN</t>
  </si>
  <si>
    <t>sp|Q9BY43-2|CHM4A_HUMAN;sp|Q9BY43|CHM4A_HUMAN</t>
  </si>
  <si>
    <t>sp|O94874|UFL1_HUMAN</t>
  </si>
  <si>
    <t>sp|Q15833-2|STXB2_HUMAN;sp|Q15833-3|STXB2_HUMAN;sp|Q15833|STXB2_HUMAN</t>
  </si>
  <si>
    <t>sp|P18583-5|SON_HUMAN</t>
  </si>
  <si>
    <t>sp|P43007|SATT_HUMAN</t>
  </si>
  <si>
    <t>sp|O00767|ACOD_HUMAN</t>
  </si>
  <si>
    <t>sp|P10586-2|PTPRF_HUMAN;sp|P10586|PTPRF_HUMAN</t>
  </si>
  <si>
    <t>sp|O00762|UBE2C_HUMAN</t>
  </si>
  <si>
    <t>sp|O14965|AURKA_HUMAN</t>
  </si>
  <si>
    <t>sp|Q9NZ53|PDXL2_HUMAN</t>
  </si>
  <si>
    <t>sp|Q16763|UBE2S_HUMAN</t>
  </si>
  <si>
    <t>sp|Q6NZI2|PTRF_HUMAN</t>
  </si>
  <si>
    <t>sp|P52292|IMA1_HUMAN</t>
  </si>
  <si>
    <t>sp|P31689|DNJA1_HUMAN</t>
  </si>
  <si>
    <t>sp|Q99595|TI17A_HUMAN</t>
  </si>
  <si>
    <t>sp|Q8NBP7|PCSK9_HUMAN</t>
  </si>
  <si>
    <t>sp|O95235|KI20A_HUMAN</t>
  </si>
  <si>
    <t>sp|P53350|PLK1_HUMAN</t>
  </si>
  <si>
    <t>sp|P51784|UBP11_HUMAN</t>
  </si>
  <si>
    <t>sp|Q71RC2|LARP4_HUMAN</t>
  </si>
  <si>
    <t>sp|Q9Y4C2-2|TCAF1_HUMAN;sp|Q9Y4C2|TCAF1_HUMAN</t>
  </si>
  <si>
    <t>sp|P17844|DDX5_HUMAN</t>
  </si>
  <si>
    <t>sp|Q10589|BST2_HUMAN</t>
  </si>
  <si>
    <t>sp|Q9NQS7-2|INCE_HUMAN;sp|Q9NQS7|INCE_HUMAN</t>
  </si>
  <si>
    <t>sp|Q14444-2|CAPR1_HUMAN;sp|Q14444|CAPR1_HUMAN</t>
  </si>
  <si>
    <t>sp|Q8WWI1-3|LMO7_HUMAN</t>
  </si>
  <si>
    <t>sp|P12277|KCRB_HUMAN</t>
  </si>
  <si>
    <t>sp|Q9Y320-2|TMX2_HUMAN;sp|Q9Y320|TMX2_HUMAN</t>
  </si>
  <si>
    <t>sp|O95229|ZWINT_HUMAN</t>
  </si>
  <si>
    <t>sp|Q13671-2|RIN1_HUMAN;sp|Q13671|RIN1_HUMAN</t>
  </si>
  <si>
    <t>sp|Q9ULT8|HECD1_HUMAN</t>
  </si>
  <si>
    <t>sp|O60566-3|BUB1B_HUMAN;sp|O60566|BUB1B_HUMAN</t>
  </si>
  <si>
    <t>sp|O75794|CD123_HUMAN</t>
  </si>
  <si>
    <t>sp|Q03167-2|TGBR3_HUMAN;sp|Q03167|TGBR3_HUMAN</t>
  </si>
  <si>
    <t>sp|Q96L50|LLR1_HUMAN</t>
  </si>
  <si>
    <t>sp|Q9H6X2-5|ANTR1_HUMAN;sp|Q9H6X2|ANTR1_HUMAN</t>
  </si>
  <si>
    <t>sp|Q9NPD8|UBE2T_HUMAN</t>
  </si>
  <si>
    <t>sp|Q96G74-3|OTUD5_HUMAN;sp|Q96G74-5|OTUD5_HUMAN;sp|Q96G74|OTUD5_HUMAN</t>
  </si>
  <si>
    <t>sp|P0DMV8|HS71A_HUMAN;sp|P0DMV9|HS71B_HUMAN</t>
  </si>
  <si>
    <t>sp|Q13200|PSMD2_HUMAN</t>
  </si>
  <si>
    <t>sp|P31431-2|SDC4_HUMAN;sp|P31431|SDC4_HUMAN</t>
  </si>
  <si>
    <t>sp|Q69YH5|CDCA2_HUMAN</t>
  </si>
  <si>
    <t>sp|Q9UG63-2|ABCF2_HUMAN;sp|Q9UG63|ABCF2_HUMAN</t>
  </si>
  <si>
    <t>sp|Q13501|SQSTM_HUMAN</t>
  </si>
  <si>
    <t>sp|Q96GD4-2|AURKB_HUMAN;sp|Q96GD4-5|AURKB_HUMAN;sp|Q96GD4|AURKB_HUMAN</t>
  </si>
  <si>
    <t>sp|Q17RY6|LY6K_HUMAN</t>
  </si>
  <si>
    <t>sp|Q969T9|WBP2_HUMAN</t>
  </si>
  <si>
    <t>sp|Q9UI30|TR112_HUMAN</t>
  </si>
  <si>
    <t>sp|Q9BVV6-2|TALD3_HUMAN;sp|Q9BVV6-3|TALD3_HUMAN;sp|Q9BVV6-4|TALD3_HUMAN;sp|Q9BVV6|TALD3_HUMAN</t>
  </si>
  <si>
    <t>sp|Q9NYL9|TMOD3_HUMAN</t>
  </si>
  <si>
    <t>sp|P11142|HSP7C_HUMAN</t>
  </si>
  <si>
    <t>sp|P35052|GPC1_HUMAN</t>
  </si>
  <si>
    <t>sp|O14618|CCS_HUMAN</t>
  </si>
  <si>
    <t>sp|Q9H2J4|PDCL3_HUMAN</t>
  </si>
  <si>
    <t>sp|A6NKD9|CC85C_HUMAN</t>
  </si>
  <si>
    <t>sp|P69849|NOMO3_HUMAN;sp|Q5JPE7-2|NOMO2_HUMAN;sp|Q5JPE7|NOMO2_HUMAN</t>
  </si>
  <si>
    <t>sp|O75506|HSBP1_HUMAN</t>
  </si>
  <si>
    <t>sp|Q16626|MEA1_HUMAN</t>
  </si>
  <si>
    <t>sp|P62191|PRS4_HUMAN</t>
  </si>
  <si>
    <t>sp|O95905-3|SGT1_HUMAN;sp|O95905|SGT1_HUMAN</t>
  </si>
  <si>
    <t>sp|Q13685|AAMP_HUMAN</t>
  </si>
  <si>
    <t>sp|P16144-2|ITB4_HUMAN;sp|P16144-4|ITB4_HUMAN;sp|P16144|ITB4_HUMAN</t>
  </si>
  <si>
    <t>sp|Q9ULX3|NOB1_HUMAN</t>
  </si>
  <si>
    <t>sp|Q96GA3|LTV1_HUMAN</t>
  </si>
  <si>
    <t>sp|Q6Y7W6-4|PERQ2_HUMAN;sp|Q6Y7W6-5|PERQ2_HUMAN;sp|Q6Y7W6|PERQ2_HUMAN</t>
  </si>
  <si>
    <t>sp|Q9UK76|HN1_HUMAN</t>
  </si>
  <si>
    <t>sp|P07942|LAMB1_HUMAN</t>
  </si>
  <si>
    <t>sp|Q9UH17|ABC3B_HUMAN</t>
  </si>
  <si>
    <t>sp|Q9Y448|SKAP_HUMAN</t>
  </si>
  <si>
    <t>sp|Q7Z2W4|ZCCHV_HUMAN</t>
  </si>
  <si>
    <t>sp|P52732|KIF11_HUMAN</t>
  </si>
  <si>
    <t>sp|Q9UI42-2|CBPA4_HUMAN;sp|Q9UI42|CBPA4_HUMAN</t>
  </si>
  <si>
    <t>sp|P12429|ANXA3_HUMAN</t>
  </si>
  <si>
    <t>sp|Q9Y4C8|RBM19_HUMAN</t>
  </si>
  <si>
    <t>sp|P52209-2|6PGD_HUMAN;sp|P52209|6PGD_HUMAN</t>
  </si>
  <si>
    <t>sp|Q13263|TIF1B_HUMAN</t>
  </si>
  <si>
    <t>sp|P40222|TXLNA_HUMAN</t>
  </si>
  <si>
    <t>sp|Q99661|KIF2C_HUMAN</t>
  </si>
  <si>
    <t>sp|P50613|CDK7_HUMAN</t>
  </si>
  <si>
    <t>sp|Q9Y5J9|TIM8B_HUMAN</t>
  </si>
  <si>
    <t>sp|P11532-5|DMD_HUMAN</t>
  </si>
  <si>
    <t>sp|Q9UJX3-2|APC7_HUMAN;sp|Q9UJX3|APC7_HUMAN</t>
  </si>
  <si>
    <t>sp|Q00534|CDK6_HUMAN</t>
  </si>
  <si>
    <t>sp|Q9H0W8-2|SMG9_HUMAN;sp|Q9H0W8|SMG9_HUMAN</t>
  </si>
  <si>
    <t>sp|O75391|SPAG7_HUMAN</t>
  </si>
  <si>
    <t>sp|Q9NZN4|EHD2_HUMAN</t>
  </si>
  <si>
    <t>sp|Q92520|FAM3C_HUMAN</t>
  </si>
  <si>
    <t>sp|Q96EU6-2|RRP36_HUMAN;sp|Q96EU6|RRP36_HUMAN</t>
  </si>
  <si>
    <t>sp|Q9UBK8-2|MTRR_HUMAN;sp|Q9UBK8|MTRR_HUMAN</t>
  </si>
  <si>
    <t>sp|Q9NUQ3|TXLNG_HUMAN</t>
  </si>
  <si>
    <t>sp|P56945-2|BCAR1_HUMAN;sp|P56945-3|BCAR1_HUMAN;sp|P56945-5|BCAR1_HUMAN;sp|P56945-6|BCAR1_HUMAN;sp|P56945-7|BCAR1_HUMAN;sp|P56945-8|BCAR1_HUMAN;sp|P56945|BCAR1_HUMAN</t>
  </si>
  <si>
    <t>sp|Q86UD0|SAPC2_HUMAN</t>
  </si>
  <si>
    <t>sp|Q9BWU0|NADAP_HUMAN</t>
  </si>
  <si>
    <t>sp|Q15154|PCM1_HUMAN</t>
  </si>
  <si>
    <t>sp|P08238|HS90B_HUMAN</t>
  </si>
  <si>
    <t>sp|P19525|E2AK2_HUMAN</t>
  </si>
  <si>
    <t>sp|O75348|VATG1_HUMAN</t>
  </si>
  <si>
    <t>sp|Q9Y314|NOSIP_HUMAN</t>
  </si>
  <si>
    <t>sp|P49459|UBE2A_HUMAN</t>
  </si>
  <si>
    <t>sp|Q8NB46|ANR52_HUMAN</t>
  </si>
  <si>
    <t>sp|O75934|SPF27_HUMAN</t>
  </si>
  <si>
    <t>sp|Q9Y3F4-2|STRAP_HUMAN;sp|Q9Y3F4|STRAP_HUMAN</t>
  </si>
  <si>
    <t>sp|O95239|KIF4A_HUMAN</t>
  </si>
  <si>
    <t>sp|O75962-2|TRIO_HUMAN;sp|O75962-4|TRIO_HUMAN;sp|O75962|TRIO_HUMAN</t>
  </si>
  <si>
    <t>sp|Q5SRE5|NU188_HUMAN</t>
  </si>
  <si>
    <t>sp|P40227|TCPZ_HUMAN</t>
  </si>
  <si>
    <t>sp|Q14249|NUCG_HUMAN</t>
  </si>
  <si>
    <t>sp|Q29983|MICA_HUMAN</t>
  </si>
  <si>
    <t>sp|Q7L1Q6-3|BZW1_HUMAN;sp|Q7L1Q6-4|BZW1_HUMAN;sp|Q7L1Q6|BZW1_HUMAN</t>
  </si>
  <si>
    <t>sp|P58107|EPIPL_HUMAN</t>
  </si>
  <si>
    <t>sp|Q9H496|IFG15_HUMAN</t>
  </si>
  <si>
    <t>sp|Q2NL82|TSR1_HUMAN</t>
  </si>
  <si>
    <t>sp|Q9P2S5|WRP73_HUMAN</t>
  </si>
  <si>
    <t>sp|Q9H900|ZWILC_HUMAN</t>
  </si>
  <si>
    <t>sp|Q9NRN7|ADPPT_HUMAN</t>
  </si>
  <si>
    <t>sp|O75153|CLU_HUMAN</t>
  </si>
  <si>
    <t>sp|P49643|PRI2_HUMAN</t>
  </si>
  <si>
    <t>sp|Q9Y6A5|TACC3_HUMAN</t>
  </si>
  <si>
    <t>sp|P46060|RAGP1_HUMAN</t>
  </si>
  <si>
    <t>sp|Q6P2Q9|PRP8_HUMAN</t>
  </si>
  <si>
    <t>sp|Q9GZZ1|NAA50_HUMAN</t>
  </si>
  <si>
    <t>sp|Q9Y6Y0|NS1BP_HUMAN</t>
  </si>
  <si>
    <t>sp|P17980|PRS6A_HUMAN</t>
  </si>
  <si>
    <t>sp|Q9UQB8-2|BAIP2_HUMAN;sp|Q9UQB8-3|BAIP2_HUMAN;sp|Q9UQB8-4|BAIP2_HUMAN;sp|Q9UQB8-5|BAIP2_HUMAN;sp|Q9UQB8-6|BAIP2_HUMAN;sp|Q9UQB8|BAIP2_HUMAN</t>
  </si>
  <si>
    <t>sp|Q16222-3|UAP1_HUMAN;sp|Q16222|UAP1_HUMAN</t>
  </si>
  <si>
    <t>sp|O00571|DDX3X_HUMAN</t>
  </si>
  <si>
    <t>sp|Q9NP72|RAB18_HUMAN</t>
  </si>
  <si>
    <t>sp|Q9H3U1-2|UN45A_HUMAN</t>
  </si>
  <si>
    <t>sp|O43172-2|PRP4_HUMAN;sp|O43172|PRP4_HUMAN</t>
  </si>
  <si>
    <t>sp|Q15699|ALX1_HUMAN</t>
  </si>
  <si>
    <t>sp|P36543|VATE1_HUMAN</t>
  </si>
  <si>
    <t>sp|P55209-2|NP1L1_HUMAN;sp|P55209|NP1L1_HUMAN</t>
  </si>
  <si>
    <t>sp|Q92597|NDRG1_HUMAN</t>
  </si>
  <si>
    <t>sp|P62195|PRS8_HUMAN</t>
  </si>
  <si>
    <t>sp|Q15029-2|U5S1_HUMAN;sp|Q15029|U5S1_HUMAN</t>
  </si>
  <si>
    <t>sp|Q9HBU6|EKI1_HUMAN</t>
  </si>
  <si>
    <t>sp|P82094-2|TMF1_HUMAN;sp|P82094|TMF1_HUMAN</t>
  </si>
  <si>
    <t>sp|Q14116-2|IL18_HUMAN;sp|Q14116|IL18_HUMAN</t>
  </si>
  <si>
    <t>sp|Q86XP3|DDX42_HUMAN</t>
  </si>
  <si>
    <t>sp|Q9BTY7|HGH1_HUMAN</t>
  </si>
  <si>
    <t>sp|P28838-2|AMPL_HUMAN;sp|P28838|AMPL_HUMAN</t>
  </si>
  <si>
    <t>sp|Q8IYW5|RN168_HUMAN</t>
  </si>
  <si>
    <t>sp|O15067|PUR4_HUMAN</t>
  </si>
  <si>
    <t>sp|Q12849-5|GRSF1_HUMAN;sp|Q12849|GRSF1_HUMAN</t>
  </si>
  <si>
    <t>sp|Q92598-2|HS105_HUMAN;sp|Q92598|HS105_HUMAN</t>
  </si>
  <si>
    <t>sp|Q9Y5L4|TIM13_HUMAN</t>
  </si>
  <si>
    <t>sp|Q15398|DLGP5_HUMAN</t>
  </si>
  <si>
    <t>sp|Q9NPF0|CD320_HUMAN</t>
  </si>
  <si>
    <t>sp|Q9NP77|SSU72_HUMAN</t>
  </si>
  <si>
    <t>sp|Q9Y6M9|NDUB9_HUMAN</t>
  </si>
  <si>
    <t>sp|P47712|PA24A_HUMAN</t>
  </si>
  <si>
    <t>sp|Q9UK73|FEM1B_HUMAN</t>
  </si>
  <si>
    <t>sp|Q9NWU2|GID8_HUMAN</t>
  </si>
  <si>
    <t>sp|O75150|BRE1B_HUMAN</t>
  </si>
  <si>
    <t>sp|P36507|MP2K2_HUMAN</t>
  </si>
  <si>
    <t>sp|Q9Y2S7|PDIP2_HUMAN</t>
  </si>
  <si>
    <t>sp|Q9NUG6|PDRG1_HUMAN</t>
  </si>
  <si>
    <t>sp|Q9UKD2|MRT4_HUMAN</t>
  </si>
  <si>
    <t>sp|Q15345|LRC41_HUMAN</t>
  </si>
  <si>
    <t>sp|O60506|HNRPQ_HUMAN</t>
  </si>
  <si>
    <t>sp|O15379|HDAC3_HUMAN</t>
  </si>
  <si>
    <t>sp|P09651|ROA1_HUMAN</t>
  </si>
  <si>
    <t>sp|O76003|GLRX3_HUMAN</t>
  </si>
  <si>
    <t>sp|Q969H8|MYDGF_HUMAN</t>
  </si>
  <si>
    <t>sp|O14907|TX1B3_HUMAN</t>
  </si>
  <si>
    <t>sp|Q5T3I0-3|GPTC4_HUMAN;sp|Q5T3I0|GPTC4_HUMAN</t>
  </si>
  <si>
    <t>sp|Q13283|G3BP1_HUMAN</t>
  </si>
  <si>
    <t>sp|O75131|CPNE3_HUMAN</t>
  </si>
  <si>
    <t>sp|Q92769|HDAC2_HUMAN</t>
  </si>
  <si>
    <t>sp|Q9H7B2|RPF2_HUMAN</t>
  </si>
  <si>
    <t>sp|Q5JTC6-2|AMER1_HUMAN;sp|Q5JTC6|AMER1_HUMAN</t>
  </si>
  <si>
    <t>sp|Q86VI3|IQGA3_HUMAN</t>
  </si>
  <si>
    <t>sp|O14925|TIM23_HUMAN;sp|Q5SRD1|TI23B_HUMAN</t>
  </si>
  <si>
    <t>sp|O00170|AIP_HUMAN</t>
  </si>
  <si>
    <t>sp|Q8IVD9|NUDC3_HUMAN</t>
  </si>
  <si>
    <t>sp|Q9NXV2|KCTD5_HUMAN</t>
  </si>
  <si>
    <t>sp|Q9H8H2|DDX31_HUMAN</t>
  </si>
  <si>
    <t>sp|Q9NNW5|WDR6_HUMAN</t>
  </si>
  <si>
    <t>sp|P57076|CU059_HUMAN</t>
  </si>
  <si>
    <t>sp|O76094|SRP72_HUMAN</t>
  </si>
  <si>
    <t>sp|P25685|DNJB1_HUMAN</t>
  </si>
  <si>
    <t>sp|Q4J6C6-4|PPCEL_HUMAN;sp|Q4J6C6|PPCEL_HUMAN</t>
  </si>
  <si>
    <t>sp|Q96EX3|WDR34_HUMAN</t>
  </si>
  <si>
    <t>sp|O95801|TTC4_HUMAN</t>
  </si>
  <si>
    <t>sp|Q9Y2S0|RPAC2_HUMAN</t>
  </si>
  <si>
    <t>sp|Q9NX58|LYAR_HUMAN</t>
  </si>
  <si>
    <t>sp|Q14498-2|RBM39_HUMAN;sp|Q14498|RBM39_HUMAN</t>
  </si>
  <si>
    <t>sp|A3KN83-2|SBNO1_HUMAN;sp|A3KN83-3|SBNO1_HUMAN;sp|A3KN83|SBNO1_HUMAN</t>
  </si>
  <si>
    <t>sp|P01033|TIMP1_HUMAN</t>
  </si>
  <si>
    <t>sp|O43395|PRPF3_HUMAN</t>
  </si>
  <si>
    <t>sp|Q5VT79|AXA82_HUMAN</t>
  </si>
  <si>
    <t>sp|P08708|RS17_HUMAN;sp|P0CW22|RS17L_HUMAN</t>
  </si>
  <si>
    <t>sp|O00534|VMA5A_HUMAN</t>
  </si>
  <si>
    <t>sp|O43396|TXNL1_HUMAN</t>
  </si>
  <si>
    <t>sp|P31321|KAP1_HUMAN</t>
  </si>
  <si>
    <t>sp|P23258|TBG1_HUMAN</t>
  </si>
  <si>
    <t>sp|Q99707|METH_HUMAN</t>
  </si>
  <si>
    <t>sp|Q96EX1|SIM12_HUMAN</t>
  </si>
  <si>
    <t>sp|Q9UNS1-2|TIM_HUMAN;sp|Q9UNS1|TIM_HUMAN</t>
  </si>
  <si>
    <t>sp|Q9UNY4|TTF2_HUMAN</t>
  </si>
  <si>
    <t>sp|O43665-3|RGS10_HUMAN</t>
  </si>
  <si>
    <t>sp|Q9NTJ3|SMC4_HUMAN</t>
  </si>
  <si>
    <t>sp|P37108|SRP14_HUMAN</t>
  </si>
  <si>
    <t>sp|Q96DI7|SNR40_HUMAN</t>
  </si>
  <si>
    <t>sp|Q92817|EVPL_HUMAN</t>
  </si>
  <si>
    <t>sp|Q9NR33|DPOE4_HUMAN</t>
  </si>
  <si>
    <t>sp|Q93074-2|MED12_HUMAN;sp|Q93074-3|MED12_HUMAN;sp|Q93074|MED12_HUMAN</t>
  </si>
  <si>
    <t>sp|Q99615|DNJC7_HUMAN</t>
  </si>
  <si>
    <t>sp|Q9NVD7|PARVA_HUMAN</t>
  </si>
  <si>
    <t>sp|Q9NZJ9-2|NUDT4_HUMAN;sp|Q9NZJ9|NUDT4_HUMAN</t>
  </si>
  <si>
    <t>sp|O60573|IF4E2_HUMAN</t>
  </si>
  <si>
    <t>sp|P46976-2|GLYG_HUMAN;sp|P46976|GLYG_HUMAN</t>
  </si>
  <si>
    <t>sp|Q86TC9|MYPN_HUMAN</t>
  </si>
  <si>
    <t>sp|Q9UHY1|NRBP_HUMAN</t>
  </si>
  <si>
    <t>sp|P30533|AMRP_HUMAN</t>
  </si>
  <si>
    <t>sp|Q9BQ04|RBM4B_HUMAN</t>
  </si>
  <si>
    <t>sp|Q9NXW2|DJB12_HUMAN</t>
  </si>
  <si>
    <t>sp|P62273|RS29_HUMAN</t>
  </si>
  <si>
    <t>sp|P49368|TCPG_HUMAN</t>
  </si>
  <si>
    <t>sp|Q15021|CND1_HUMAN</t>
  </si>
  <si>
    <t>sp|Q9NV06|DCA13_HUMAN</t>
  </si>
  <si>
    <t>sp|O75643|U520_HUMAN</t>
  </si>
  <si>
    <t>sp|Q6FI81-3|CPIN1_HUMAN;sp|Q6FI81|CPIN1_HUMAN</t>
  </si>
  <si>
    <t>sp|Q9BTE3-2|MCMBP_HUMAN</t>
  </si>
  <si>
    <t>sp|Q96FJ0|STALP_HUMAN</t>
  </si>
  <si>
    <t>sp|Q9H814|PHAX_HUMAN</t>
  </si>
  <si>
    <t>sp|Q8N5I9|CL045_HUMAN</t>
  </si>
  <si>
    <t>sp|Q6IQ22|RAB12_HUMAN</t>
  </si>
  <si>
    <t>sp|Q96FQ6|S10AG_HUMAN</t>
  </si>
  <si>
    <t>sp|Q96KB5-2|TOPK_HUMAN;sp|Q96KB5|TOPK_HUMAN</t>
  </si>
  <si>
    <t>sp|Q9HB71|CYBP_HUMAN</t>
  </si>
  <si>
    <t>sp|Q08379|GOGA2_HUMAN</t>
  </si>
  <si>
    <t>sp|Q9UKK3|PARP4_HUMAN</t>
  </si>
  <si>
    <t>sp|Q14674|ESPL1_HUMAN</t>
  </si>
  <si>
    <t>sp|Q15003|CND2_HUMAN</t>
  </si>
  <si>
    <t>sp|Q9UDY4|DNJB4_HUMAN</t>
  </si>
  <si>
    <t>sp|Q93063-2|EXT2_HUMAN;sp|Q93063-3|EXT2_HUMAN;sp|Q93063|EXT2_HUMAN</t>
  </si>
  <si>
    <t>sp|Q14562|DHX8_HUMAN</t>
  </si>
  <si>
    <t>sp|Q6GMV3|PTRD1_HUMAN</t>
  </si>
  <si>
    <t>sp|P00533|EGFR_HUMAN</t>
  </si>
  <si>
    <t>sp|P43243|MATR3_HUMAN</t>
  </si>
  <si>
    <t>sp|Q96EK7|F120B_HUMAN</t>
  </si>
  <si>
    <t>sp|Q9Y5J1|UTP18_HUMAN</t>
  </si>
  <si>
    <t>sp|Q2VPB7|AP5B1_HUMAN</t>
  </si>
  <si>
    <t>sp|Q9Y5R8|TPPC1_HUMAN</t>
  </si>
  <si>
    <t>sp|O75694|NU155_HUMAN</t>
  </si>
  <si>
    <t>sp|P61201-2|CSN2_HUMAN;sp|P61201|CSN2_HUMAN</t>
  </si>
  <si>
    <t>sp|P53634|CATC_HUMAN</t>
  </si>
  <si>
    <t>sp|Q96B23-2|CR025_HUMAN</t>
  </si>
  <si>
    <t>sp|Q969P0|IGSF8_HUMAN</t>
  </si>
  <si>
    <t>sp|Q9Y664|KPTN_HUMAN</t>
  </si>
  <si>
    <t>sp|Q14156|EFR3A_HUMAN</t>
  </si>
  <si>
    <t>sp|Q9UK99-2|FBX3_HUMAN;sp|Q9UK99|FBX3_HUMAN</t>
  </si>
  <si>
    <t>sp|Q9Y3C7|MED31_HUMAN</t>
  </si>
  <si>
    <t>sp|Q9Y4P1-2|ATG4B_HUMAN;sp|Q9Y4P1-6|ATG4B_HUMAN;sp|Q9Y4P1|ATG4B_HUMAN</t>
  </si>
  <si>
    <t>sp|Q9H0A0|NAT10_HUMAN</t>
  </si>
  <si>
    <t>sp|Q96JB5|CK5P3_HUMAN</t>
  </si>
  <si>
    <t>sp|Q9P000|COMD9_HUMAN</t>
  </si>
  <si>
    <t>sp|Q15370-2|ELOB_HUMAN;sp|Q15370|ELOB_HUMAN</t>
  </si>
  <si>
    <t>sp|Q9NRZ9-2|HELLS_HUMAN;sp|Q9NRZ9|HELLS_HUMAN</t>
  </si>
  <si>
    <t>sp|P17568|NDUB7_HUMAN</t>
  </si>
  <si>
    <t>sp|Q9HD15|SRA1_HUMAN</t>
  </si>
  <si>
    <t>sp|Q13247-3|SRSF6_HUMAN;sp|Q13247|SRSF6_HUMAN</t>
  </si>
  <si>
    <t>sp|Q9UHI6|DDX20_HUMAN</t>
  </si>
  <si>
    <t>sp|P11441|UBL4A_HUMAN</t>
  </si>
  <si>
    <t>sp|Q96P11-2|NSUN5_HUMAN</t>
  </si>
  <si>
    <t>sp|P58546|MTPN_HUMAN</t>
  </si>
  <si>
    <t>sp|Q99543|DNJC2_HUMAN</t>
  </si>
  <si>
    <t>sp|Q6I9Y2|THOC7_HUMAN</t>
  </si>
  <si>
    <t>sp|P62304|RUXE_HUMAN</t>
  </si>
  <si>
    <t>sp|Q8WW22-2|DNJA4_HUMAN</t>
  </si>
  <si>
    <t>sp|P55036|PSMD4_HUMAN</t>
  </si>
  <si>
    <t>sp|P47813|IF1AX_HUMAN</t>
  </si>
  <si>
    <t>sp|P24534|EF1B_HUMAN</t>
  </si>
  <si>
    <t>sp|P19838-2|NFKB1_HUMAN;sp|P19838|NFKB1_HUMAN</t>
  </si>
  <si>
    <t>sp|Q99962|SH3G2_HUMAN</t>
  </si>
  <si>
    <t>sp|P23284|PPIB_HUMAN</t>
  </si>
  <si>
    <t>sp|Q9BYG3|MK67I_HUMAN</t>
  </si>
  <si>
    <t>sp|Q9Y4U1|MMAC_HUMAN</t>
  </si>
  <si>
    <t>sp|P20839-2|IMDH1_HUMAN;sp|P20839-3|IMDH1_HUMAN;sp|P20839-4|IMDH1_HUMAN;sp|P20839-5|IMDH1_HUMAN;sp|P20839-6|IMDH1_HUMAN;sp|P20839-7|IMDH1_HUMAN;sp|P20839|IMDH1_HUMAN</t>
  </si>
  <si>
    <t>sp|Q6XZF7|DNMBP_HUMAN</t>
  </si>
  <si>
    <t>sp|Q8IWZ3-6|ANKH1_HUMAN</t>
  </si>
  <si>
    <t>sp|Q9BRX5|PSF3_HUMAN</t>
  </si>
  <si>
    <t>sp|P17301|ITA2_HUMAN</t>
  </si>
  <si>
    <t>sp|Q02535|ID3_HUMAN</t>
  </si>
  <si>
    <t>sp|Q8NFH4|NUP37_HUMAN</t>
  </si>
  <si>
    <t>sp|Q3ZAQ7|VMA21_HUMAN</t>
  </si>
  <si>
    <t>sp|P63241-2|IF5A1_HUMAN;sp|P63241|IF5A1_HUMAN</t>
  </si>
  <si>
    <t>sp|Q96BJ3|AIDA_HUMAN</t>
  </si>
  <si>
    <t>sp|Q3B7T1-5|EDRF1_HUMAN;sp|Q3B7T1|EDRF1_HUMAN</t>
  </si>
  <si>
    <t>sp|Q9Y2K7|KDM2A_HUMAN</t>
  </si>
  <si>
    <t>sp|Q9BUL9|RPP25_HUMAN</t>
  </si>
  <si>
    <t>sp|Q9BRP4|PAAF1_HUMAN</t>
  </si>
  <si>
    <t>sp|Q86V88|MGDP1_HUMAN</t>
  </si>
  <si>
    <t>sp|Q16637-3|SMN_HUMAN;sp|Q16637|SMN_HUMAN</t>
  </si>
  <si>
    <t>sp|P51948|MAT1_HUMAN</t>
  </si>
  <si>
    <t>sp|O43252|PAPS1_HUMAN</t>
  </si>
  <si>
    <t>sp|O60216|RAD21_HUMAN</t>
  </si>
  <si>
    <t>sp|Q92890-1|UFD1_HUMAN;sp|Q92890|UFD1_HUMAN</t>
  </si>
  <si>
    <t>sp|Q7Z7E8|UB2Q1_HUMAN</t>
  </si>
  <si>
    <t>sp|Q86YN1|DOPP1_HUMAN</t>
  </si>
  <si>
    <t>sp|Q00653|NFKB2_HUMAN</t>
  </si>
  <si>
    <t>sp|Q7RTS9-2|DYM_HUMAN;sp|Q7RTS9|DYM_HUMAN</t>
  </si>
  <si>
    <t>sp|Q16629-2|SRSF7_HUMAN;sp|Q16629-3|SRSF7_HUMAN;sp|Q16629-4|SRSF7_HUMAN;sp|Q16629|SRSF7_HUMAN</t>
  </si>
  <si>
    <t>sp|P49840|GSK3A_HUMAN</t>
  </si>
  <si>
    <t>sp|P00492|HPRT_HUMAN</t>
  </si>
  <si>
    <t>sp|Q9Y5J6|T10B_HUMAN</t>
  </si>
  <si>
    <t>sp|Q9UHF1|EGFL7_HUMAN</t>
  </si>
  <si>
    <t>sp|P51946|CCNH_HUMAN</t>
  </si>
  <si>
    <t>sp|Q13526|PIN1_HUMAN</t>
  </si>
  <si>
    <t>sp|Q7L2J0|MEPCE_HUMAN</t>
  </si>
  <si>
    <t>sp|Q9Y597-2|KCTD3_HUMAN;sp|Q9Y597|KCTD3_HUMAN</t>
  </si>
  <si>
    <t>sp|Q9Y265|RUVB1_HUMAN</t>
  </si>
  <si>
    <t>sp|Q9NSP4|CENPM_HUMAN</t>
  </si>
  <si>
    <t>sp|Q15654|TRIP6_HUMAN</t>
  </si>
  <si>
    <t>sp|Q9UHD1|CHRD1_HUMAN</t>
  </si>
  <si>
    <t>sp|Q13610|PWP1_HUMAN</t>
  </si>
  <si>
    <t>sp|Q15814|TBCC_HUMAN</t>
  </si>
  <si>
    <t>sp|O95707|RPP29_HUMAN</t>
  </si>
  <si>
    <t>sp|A6NED2|RCCD1_HUMAN</t>
  </si>
  <si>
    <t>sp|Q8TDP1-2|RNH2C_HUMAN;sp|Q8TDP1|RNH2C_HUMAN</t>
  </si>
  <si>
    <t>sp|Q9BVW5|TIPIN_HUMAN</t>
  </si>
  <si>
    <t>sp|Q9BVP2-2|GNL3_HUMAN;sp|Q9BVP2|GNL3_HUMAN</t>
  </si>
  <si>
    <t>sp|Q15397|K0020_HUMAN</t>
  </si>
  <si>
    <t>sp|O95373|IPO7_HUMAN</t>
  </si>
  <si>
    <t>sp|Q9UL45-2|BL1S6_HUMAN;sp|Q9UL45|BL1S6_HUMAN</t>
  </si>
  <si>
    <t>sp|P53611|PGTB2_HUMAN</t>
  </si>
  <si>
    <t>sp|Q04760|LGUL_HUMAN</t>
  </si>
  <si>
    <t>sp|P61758|PFD3_HUMAN</t>
  </si>
  <si>
    <t>sp|P37802-2|TAGL2_HUMAN;sp|P37802|TAGL2_HUMAN</t>
  </si>
  <si>
    <t>sp|Q9BW72|HIG2A_HUMAN</t>
  </si>
  <si>
    <t>sp|Q8WUX2|CHAC2_HUMAN</t>
  </si>
  <si>
    <t>sp|P62829|RL23_HUMAN</t>
  </si>
  <si>
    <t>sp|Q96DX5-2|ASB9_HUMAN;sp|Q96DX5|ASB9_HUMAN</t>
  </si>
  <si>
    <t>sp|O43847-2|NRDC_HUMAN;sp|O43847|NRDC_HUMAN</t>
  </si>
  <si>
    <t>sp|Q8TED0|UTP15_HUMAN</t>
  </si>
  <si>
    <t>sp|Q92990|GLMN_HUMAN</t>
  </si>
  <si>
    <t>sp|P50991|TCPD_HUMAN</t>
  </si>
  <si>
    <t>sp|Q9Y371-2|SHLB1_HUMAN;sp|Q9Y371|SHLB1_HUMAN</t>
  </si>
  <si>
    <t>sp|Q5U5X0|LYRM7_HUMAN</t>
  </si>
  <si>
    <t>sp|Q10471|GALT2_HUMAN</t>
  </si>
  <si>
    <t>sp|Q15181|IPYR_HUMAN</t>
  </si>
  <si>
    <t>sp|Q15121-2|PEA15_HUMAN;sp|Q15121|PEA15_HUMAN</t>
  </si>
  <si>
    <t>sp|P50995-2|ANX11_HUMAN;sp|P50995|ANX11_HUMAN</t>
  </si>
  <si>
    <t>sp|P62333|PRS10_HUMAN</t>
  </si>
  <si>
    <t>sp|P55210-3|CASP7_HUMAN;sp|P55210|CASP7_HUMAN</t>
  </si>
  <si>
    <t>sp|O14737|PDCD5_HUMAN</t>
  </si>
  <si>
    <t>sp|P04181|OAT_HUMAN</t>
  </si>
  <si>
    <t>sp|P17812|PYRG1_HUMAN</t>
  </si>
  <si>
    <t>sp|P52597|HNRPF_HUMAN</t>
  </si>
  <si>
    <t>sp|Q8NBT2|SPC24_HUMAN</t>
  </si>
  <si>
    <t>sp|O00472-2|ELL2_HUMAN;sp|O00472|ELL2_HUMAN</t>
  </si>
  <si>
    <t>sp|Q86U38|NOP9_HUMAN</t>
  </si>
  <si>
    <t>sp|Q13362-2|2A5G_HUMAN;sp|Q13362-3|2A5G_HUMAN;sp|Q13362|2A5G_HUMAN</t>
  </si>
  <si>
    <t>sp|Q9UNQ0-2|ABCG2_HUMAN;sp|Q9UNQ0|ABCG2_HUMAN</t>
  </si>
  <si>
    <t>sp|P60842|IF4A1_HUMAN</t>
  </si>
  <si>
    <t>sp|Q9C005|DPY30_HUMAN</t>
  </si>
  <si>
    <t>sp|P09132|SRP19_HUMAN</t>
  </si>
  <si>
    <t>sp|Q13418|ILK_HUMAN</t>
  </si>
  <si>
    <t>sp|P62857|RS28_HUMAN</t>
  </si>
  <si>
    <t>sp|P63208|SKP1_HUMAN</t>
  </si>
  <si>
    <t>sp|Q9BUP3-3|HTAI2_HUMAN</t>
  </si>
  <si>
    <t>sp|Q9H2P9-5|DPH5_HUMAN;sp|Q9H2P9|DPH5_HUMAN</t>
  </si>
  <si>
    <t>sp|P33176|KINH_HUMAN</t>
  </si>
  <si>
    <t>sp|Q9UJX2|CDC23_HUMAN</t>
  </si>
  <si>
    <t>sp|O14950|ML12B_HUMAN;sp|P19105|ML12A_HUMAN</t>
  </si>
  <si>
    <t>sp|O60232|SSA27_HUMAN</t>
  </si>
  <si>
    <t>sp|Q3B726|RPA43_HUMAN</t>
  </si>
  <si>
    <t>sp|Q8TB03|CX038_HUMAN</t>
  </si>
  <si>
    <t>sp|Q99848|EBP2_HUMAN</t>
  </si>
  <si>
    <t>sp|P09884|DPOLA_HUMAN</t>
  </si>
  <si>
    <t>sp|P23528|COF1_HUMAN</t>
  </si>
  <si>
    <t>sp|O75817|POP7_HUMAN</t>
  </si>
  <si>
    <t>sp|Q9NVM9|ASUN_HUMAN</t>
  </si>
  <si>
    <t>sp|O75179-2|ANR17_HUMAN;sp|O75179-6|ANR17_HUMAN;sp|O75179-7|ANR17_HUMAN;sp|O75179|ANR17_HUMAN</t>
  </si>
  <si>
    <t>sp|Q8TAT6-2|NPL4_HUMAN;sp|Q8TAT6|NPL4_HUMAN</t>
  </si>
  <si>
    <t>sp|P55072|TERA_HUMAN</t>
  </si>
  <si>
    <t>sp|O14519|CDKA1_HUMAN</t>
  </si>
  <si>
    <t>sp|Q13426-2|XRCC4_HUMAN;sp|Q13426|XRCC4_HUMAN</t>
  </si>
  <si>
    <t>sp|P54760|EPHB4_HUMAN</t>
  </si>
  <si>
    <t>sp|P16152|CBR1_HUMAN</t>
  </si>
  <si>
    <t>sp|P36954|RPB9_HUMAN</t>
  </si>
  <si>
    <t>sp|Q9BQC3|DPH2_HUMAN</t>
  </si>
  <si>
    <t>sp|P49770|EI2BB_HUMAN</t>
  </si>
  <si>
    <t>sp|P61764|STXB1_HUMAN</t>
  </si>
  <si>
    <t>sp|Q13907-2|IDI1_HUMAN;sp|Q13907|IDI1_HUMAN</t>
  </si>
  <si>
    <t>sp|Q16850|CP51A_HUMAN</t>
  </si>
  <si>
    <t>sp|P01130-3|LDLR_HUMAN;sp|P01130|LDLR_HUMAN</t>
  </si>
  <si>
    <t>sp|Q01581|HMCS1_HUMAN</t>
  </si>
  <si>
    <t>sp|P53602|MVD1_HUMAN</t>
  </si>
  <si>
    <t>sp|Q9NR19-2|ACSA_HUMAN;sp|Q9NR19|ACSA_HUMAN</t>
  </si>
  <si>
    <t>sp|P37268|FDFT_HUMAN</t>
  </si>
  <si>
    <t>sp|P48449|ERG7_HUMAN</t>
  </si>
  <si>
    <t>sp|Q15800|MSMO1_HUMAN</t>
  </si>
  <si>
    <t>sp|Q9UBM7|DHCR7_HUMAN</t>
  </si>
  <si>
    <t>sp|P53396|ACLY_HUMAN</t>
  </si>
  <si>
    <t>sp|P49327|FAS_HUMAN</t>
  </si>
  <si>
    <t>sp|Q14534|ERG1_HUMAN</t>
  </si>
  <si>
    <t>sp|Q9ULF5|S39AA_HUMAN</t>
  </si>
  <si>
    <t>sp|Q14693-2|LPIN1_HUMAN;sp|Q14693-3|LPIN1_HUMAN;sp|Q14693-4|LPIN1_HUMAN;sp|Q14693-5|LPIN1_HUMAN;sp|Q14693-7|LPIN1_HUMAN;sp|Q14693|LPIN1_HUMAN</t>
  </si>
  <si>
    <t>sp|P14324-2|FPPS_HUMAN;sp|P14324|FPPS_HUMAN</t>
  </si>
  <si>
    <t>sp|Q6UVK1|CSPG4_HUMAN</t>
  </si>
  <si>
    <t>sp|P04035-2|HMDH_HUMAN;sp|P04035-3|HMDH_HUMAN;sp|P04035|HMDH_HUMAN</t>
  </si>
  <si>
    <t>sp|O60245-2|PCDH7_HUMAN;sp|O60245|PCDH7_HUMAN</t>
  </si>
  <si>
    <t>sp|Q03426|KIME_HUMAN</t>
  </si>
  <si>
    <t>sp|Q9H0H5|RGAP1_HUMAN</t>
  </si>
  <si>
    <t>sp|Q9H6T3|RPAP3_HUMAN</t>
  </si>
  <si>
    <t>sp|P50990|TCPQ_HUMAN</t>
  </si>
  <si>
    <t>sp|Q53EZ4|CEP55_HUMAN</t>
  </si>
  <si>
    <t>sp|Q5GLZ8-2|HERC4_HUMAN;sp|Q5GLZ8-3|HERC4_HUMAN;sp|Q5GLZ8|HERC4_HUMAN</t>
  </si>
  <si>
    <t>sp|Q9Y296|TPPC4_HUMAN</t>
  </si>
  <si>
    <t>sp|Q9BWD1|THIC_HUMAN</t>
  </si>
  <si>
    <t>sp|P30520|PURA2_HUMAN</t>
  </si>
  <si>
    <t>sp|Q9Y223-2|GLCNE_HUMAN;sp|Q9Y223|GLCNE_HUMAN</t>
  </si>
  <si>
    <t>sp|Q9NRX1|PNO1_HUMAN</t>
  </si>
  <si>
    <t>sp|P35998|PRS7_HUMAN</t>
  </si>
  <si>
    <t>sp|P84077|ARF1_HUMAN</t>
  </si>
  <si>
    <t>sp|Q15149-4|PLEC_HUMAN</t>
  </si>
  <si>
    <t>sp|P52948-5|NUP98_HUMAN;sp|P52948|NUP98_HUMAN</t>
  </si>
  <si>
    <t>sp|Q9BRX2|PELO_HUMAN</t>
  </si>
  <si>
    <t>sp|O43805|SSNA1_HUMAN</t>
  </si>
  <si>
    <t>sp|Q15738|NSDHL_HUMAN</t>
  </si>
  <si>
    <t>sp|Q8WUW1-2|BRK1_HUMAN;sp|Q8WUW1|BRK1_HUMAN</t>
  </si>
  <si>
    <t>sp|O95433|AHSA1_HUMAN</t>
  </si>
  <si>
    <t>sp|P08240|SRPR_HUMAN</t>
  </si>
  <si>
    <t>sp|P28340|DPOD1_HUMAN</t>
  </si>
  <si>
    <t>sp|Q5UIP0|RIF1_HUMAN</t>
  </si>
  <si>
    <t>sp|Q9NPJ6|MED4_HUMAN</t>
  </si>
  <si>
    <t>sp|O43663-4|PRC1_HUMAN</t>
  </si>
  <si>
    <t>sp|Q13332-2|PTPRS_HUMAN;sp|Q13332-3|PTPRS_HUMAN;sp|Q13332-4|PTPRS_HUMAN;sp|Q13332-6|PTPRS_HUMAN;sp|Q13332|PTPRS_HUMAN</t>
  </si>
  <si>
    <t>sp|P50454|SERPH_HUMAN</t>
  </si>
  <si>
    <t>sp|P61289-2|PSME3_HUMAN;sp|P61289|PSME3_HUMAN</t>
  </si>
  <si>
    <t>sp|Q9BVJ6|UT14A_HUMAN</t>
  </si>
  <si>
    <t>sp|Q9H4M9|EHD1_HUMAN</t>
  </si>
  <si>
    <t>sp|Q99439|CNN2_HUMAN</t>
  </si>
  <si>
    <t>sp|P55010|IF5_HUMAN</t>
  </si>
  <si>
    <t>sp|P37235|HPCL1_HUMAN</t>
  </si>
  <si>
    <t>sp|P61204-2|ARF3_HUMAN;sp|P61204|ARF3_HUMAN</t>
  </si>
  <si>
    <t>sp|Q96LI5|CNO6L_HUMAN</t>
  </si>
  <si>
    <t>sp|P38571-2|LICH_HUMAN;sp|P38571|LICH_HUMAN</t>
  </si>
  <si>
    <t>sp|Q13895|BYST_HUMAN</t>
  </si>
  <si>
    <t>sp|Q2T9J0-2|TYSD1_HUMAN;sp|Q2T9J0|TYSD1_HUMAN</t>
  </si>
  <si>
    <t>sp|Q9H0S4|DDX47_HUMAN</t>
  </si>
  <si>
    <t>sp|Q04637-8|IF4G1_HUMAN</t>
  </si>
  <si>
    <t>sp|Q96EY8|MMAB_HUMAN</t>
  </si>
  <si>
    <t>sp|Q8WVX9|FACR1_HUMAN</t>
  </si>
  <si>
    <t>sp|Q14157-1|UBP2L_HUMAN;sp|Q14157-4|UBP2L_HUMAN</t>
  </si>
  <si>
    <t>sp|O14979|HNRDL_HUMAN</t>
  </si>
  <si>
    <t>sp|Q9P0S3|ORML1_HUMAN</t>
  </si>
  <si>
    <t>sp|E9PAV3-2|NACAM_HUMAN;sp|E9PAV3|NACAM_HUMAN;sp|Q13765|NACA_HUMAN</t>
  </si>
  <si>
    <t>sp|Q9H6R0|DHX33_HUMAN</t>
  </si>
  <si>
    <t>sp|Q6YHU6|THADA_HUMAN</t>
  </si>
  <si>
    <t>sp|Q9BU89|DOHH_HUMAN</t>
  </si>
  <si>
    <t>sp|O95361|TRI16_HUMAN</t>
  </si>
  <si>
    <t>sp|P54920|SNAA_HUMAN</t>
  </si>
  <si>
    <t>sp|Q9H583|HEAT1_HUMAN</t>
  </si>
  <si>
    <t>sp|Q9BPZ3|PAIP2_HUMAN</t>
  </si>
  <si>
    <t>sp|P78344|IF4G2_HUMAN</t>
  </si>
  <si>
    <t>sp|Q9NY61|AATF_HUMAN</t>
  </si>
  <si>
    <t>sp|Q9NPL8|TIDC1_HUMAN</t>
  </si>
  <si>
    <t>sp|Q9UHB9|SRP68_HUMAN</t>
  </si>
  <si>
    <t>sp|Q15392-2|DHC24_HUMAN;sp|Q15392|DHC24_HUMAN</t>
  </si>
  <si>
    <t>sp|Q8N3Z3|GTPB8_HUMAN</t>
  </si>
  <si>
    <t>sp|Q15785|TOM34_HUMAN</t>
  </si>
  <si>
    <t>sp|Q8NEM2|SHCBP_HUMAN</t>
  </si>
  <si>
    <t>sp|Q9NQX3-2|GEPH_HUMAN;sp|Q9NQX3|GEPH_HUMAN</t>
  </si>
  <si>
    <t>sp|Q9BW61|DDA1_HUMAN</t>
  </si>
  <si>
    <t>sp|O14579|COPE_HUMAN</t>
  </si>
  <si>
    <t>sp|Q14974|IMB1_HUMAN</t>
  </si>
  <si>
    <t>sp|Q9Y285|SYFA_HUMAN</t>
  </si>
  <si>
    <t>sp|Q9BQA1|MEP50_HUMAN</t>
  </si>
  <si>
    <t>sp|Q96C12|ARMC5_HUMAN</t>
  </si>
  <si>
    <t>sp|Q6P3X3|TTC27_HUMAN</t>
  </si>
  <si>
    <t>sp|O94864-2|ST65G_HUMAN;sp|O94864|ST65G_HUMAN</t>
  </si>
  <si>
    <t>sp|Q9H6F5|CCD86_HUMAN</t>
  </si>
  <si>
    <t>sp|P46734|MP2K3_HUMAN</t>
  </si>
  <si>
    <t>sp|Q8TEX9-2|IPO4_HUMAN;sp|Q8TEX9|IPO4_HUMAN</t>
  </si>
  <si>
    <t>sp|Q15555-3|MARE2_HUMAN;sp|Q15555-4|MARE2_HUMAN;sp|Q15555-5|MARE2_HUMAN;sp|Q15555|MARE2_HUMAN</t>
  </si>
  <si>
    <t>sp|Q96PZ0|PUS7_HUMAN</t>
  </si>
  <si>
    <t>sp|Q9UBB9|TFP11_HUMAN</t>
  </si>
  <si>
    <t>sp|P11172|UMPS_HUMAN</t>
  </si>
  <si>
    <t>sp|Q8WVX3-2|CD003_HUMAN;sp|Q8WVX3|CD003_HUMAN</t>
  </si>
  <si>
    <t>sp|Q96M27-2|PRRC1_HUMAN;sp|Q96M27-3|PRRC1_HUMAN;sp|Q96M27|PRRC1_HUMAN</t>
  </si>
  <si>
    <t>sp|O00231|PSD11_HUMAN</t>
  </si>
  <si>
    <t>sp|Q9UBI1|COMD3_HUMAN</t>
  </si>
  <si>
    <t>sp|Q04206-2|TF65_HUMAN;sp|Q04206-3|TF65_HUMAN;sp|Q04206|TF65_HUMAN</t>
  </si>
  <si>
    <t>sp|O60508|PRP17_HUMAN</t>
  </si>
  <si>
    <t>sp|Q8NFJ5|RAI3_HUMAN</t>
  </si>
  <si>
    <t>sp|Q96B36-3|AKTS1_HUMAN;sp|Q96B36|AKTS1_HUMAN</t>
  </si>
  <si>
    <t>sp|Q9BQ67|GRWD1_HUMAN</t>
  </si>
  <si>
    <t>sp|Q9Y266|NUDC_HUMAN</t>
  </si>
  <si>
    <t>sp|Q9UN37|VPS4A_HUMAN</t>
  </si>
  <si>
    <t>sp|Q96F86|EDC3_HUMAN</t>
  </si>
  <si>
    <t>sp|Q9NRG9|AAAS_HUMAN</t>
  </si>
  <si>
    <t>sp|Q13619|CUL4A_HUMAN</t>
  </si>
  <si>
    <t>sp|Q9UIV1|CNOT7_HUMAN</t>
  </si>
  <si>
    <t>sp|P06493|CDK1_HUMAN</t>
  </si>
  <si>
    <t>sp|Q9UBB6|NCDN_HUMAN</t>
  </si>
  <si>
    <t>sp|P56937-2|DHB7_HUMAN;sp|P56937-3|DHB7_HUMAN;sp|P56937|DHB7_HUMAN</t>
  </si>
  <si>
    <t>sp|P05362|ICAM1_HUMAN</t>
  </si>
  <si>
    <t>sp|Q9Y5M8|SRPRB_HUMAN</t>
  </si>
  <si>
    <t>sp|Q9Y4L1|HYOU1_HUMAN</t>
  </si>
  <si>
    <t>sp|Q96J01|THOC3_HUMAN</t>
  </si>
  <si>
    <t>sp|P43686|PRS6B_HUMAN</t>
  </si>
  <si>
    <t>sp|O75306-2|NDUS2_HUMAN;sp|O75306|NDUS2_HUMAN</t>
  </si>
  <si>
    <t>sp|P02794|FRIH_HUMAN</t>
  </si>
  <si>
    <t>sp|Q8IYS2-2|K2013_HUMAN;sp|Q8IYS2|K2013_HUMAN</t>
  </si>
  <si>
    <t>sp|Q14558-2|KPRA_HUMAN</t>
  </si>
  <si>
    <t>sp|P31943|HNRH1_HUMAN</t>
  </si>
  <si>
    <t>sp|Q9H089|LSG1_HUMAN</t>
  </si>
  <si>
    <t>sp|Q9UII4|HERC5_HUMAN</t>
  </si>
  <si>
    <t>sp|Q9H568|ACTL8_HUMAN</t>
  </si>
  <si>
    <t>sp|O00255-2|MEN1_HUMAN;sp|O00255|MEN1_HUMAN</t>
  </si>
  <si>
    <t>sp|P98170|XIAP_HUMAN</t>
  </si>
  <si>
    <t>sp|Q9Y312|AAR2_HUMAN</t>
  </si>
  <si>
    <t>sp|P02786|TFR1_HUMAN</t>
  </si>
  <si>
    <t>sp|O43169|CYB5B_HUMAN</t>
  </si>
  <si>
    <t>sp|O43432-3|IF4G3_HUMAN;sp|O43432|IF4G3_HUMAN</t>
  </si>
  <si>
    <t>sp|Q9BPZ7-2|SIN1_HUMAN;sp|Q9BPZ7-3|SIN1_HUMAN;sp|Q9BPZ7|SIN1_HUMAN</t>
  </si>
  <si>
    <t>sp|Q08752|PPID_HUMAN</t>
  </si>
  <si>
    <t>sp|O95817|BAG3_HUMAN</t>
  </si>
  <si>
    <t>sp|Q5VTB9-3|RN220_HUMAN;sp|Q5VTB9|RN220_HUMAN</t>
  </si>
  <si>
    <t>sp|Q9UDY8|MALT1_HUMAN</t>
  </si>
  <si>
    <t>sp|P06241-2|FYN_HUMAN;sp|P06241-3|FYN_HUMAN;sp|P06241|FYN_HUMAN</t>
  </si>
  <si>
    <t>sp|Q3MHD2-2|LSM12_HUMAN;sp|Q3MHD2|LSM12_HUMAN</t>
  </si>
  <si>
    <t>sp|P23229-2|ITA6_HUMAN;sp|P23229-3|ITA6_HUMAN;sp|P23229-4|ITA6_HUMAN;sp|P23229-5|ITA6_HUMAN;sp|P23229-6|ITA6_HUMAN;sp|P23229-9|ITA6_HUMAN;sp|P23229|ITA6_HUMAN</t>
  </si>
  <si>
    <t>sp|Q5UCC4-2|EMC10_HUMAN;sp|Q5UCC4|EMC10_HUMAN</t>
  </si>
  <si>
    <t>sp|O00232|PSD12_HUMAN</t>
  </si>
  <si>
    <t>sp|P10599|THIO_HUMAN</t>
  </si>
  <si>
    <t>sp|Q8TAG9|EXOC6_HUMAN</t>
  </si>
  <si>
    <t>sp|Q13206|DDX10_HUMAN</t>
  </si>
  <si>
    <t>sp|P18206-2|VINC_HUMAN;sp|P18206|VINC_HUMAN</t>
  </si>
  <si>
    <t>sp|O75486-2|SUPT3_HUMAN;sp|O75486-3|SUPT3_HUMAN;sp|O75486|SUPT3_HUMAN</t>
  </si>
  <si>
    <t>sp|Q9Y316-3|MEMO1_HUMAN;sp|Q9Y316|MEMO1_HUMAN</t>
  </si>
  <si>
    <t>sp|Q9H5Q4|TFB2M_HUMAN</t>
  </si>
  <si>
    <t>sp|Q9NVT9|ARMC1_HUMAN</t>
  </si>
  <si>
    <t>sp|O75531|BAF_HUMAN</t>
  </si>
  <si>
    <t>sp|P30519|HMOX2_HUMAN</t>
  </si>
  <si>
    <t>sp|O14657|TOR1B_HUMAN</t>
  </si>
  <si>
    <t>sp|Q13356|PPIL2_HUMAN</t>
  </si>
  <si>
    <t>sp|P07711|CATL1_HUMAN</t>
  </si>
  <si>
    <t>sp|Q15633-2|TRBP2_HUMAN;sp|Q15633|TRBP2_HUMAN</t>
  </si>
  <si>
    <t>sp|Q2KHR3|QSER1_HUMAN</t>
  </si>
  <si>
    <t>sp|O95155-2|UBE4B_HUMAN;sp|O95155-4|UBE4B_HUMAN;sp|O95155|UBE4B_HUMAN</t>
  </si>
  <si>
    <t>sp|Q6NXR4|TTI2_HUMAN</t>
  </si>
  <si>
    <t>sp|Q6MZZ7-2|CAN13_HUMAN;sp|Q6MZZ7|CAN13_HUMAN</t>
  </si>
  <si>
    <t>sp|Q9NRR5|UBQL4_HUMAN</t>
  </si>
  <si>
    <t>sp|A9QM74|IMA8_HUMAN</t>
  </si>
  <si>
    <t>sp|Q14114-4|LRP8_HUMAN;sp|Q14114|LRP8_HUMAN</t>
  </si>
  <si>
    <t>sp|Q8IZ83|A16A1_HUMAN</t>
  </si>
  <si>
    <t>sp|Q9H307|PININ_HUMAN</t>
  </si>
  <si>
    <t>sp|O75821|EIF3G_HUMAN</t>
  </si>
  <si>
    <t>sp|P41240|CSK_HUMAN</t>
  </si>
  <si>
    <t>sp|Q9NS69|TOM22_HUMAN</t>
  </si>
  <si>
    <t>sp|P04920-2|B3A2_HUMAN;sp|P04920-3|B3A2_HUMAN;sp|P04920|B3A2_HUMAN</t>
  </si>
  <si>
    <t>sp|P41229-2|KDM5C_HUMAN;sp|P41229-5|KDM5C_HUMAN;sp|P41229|KDM5C_HUMAN</t>
  </si>
  <si>
    <t>sp|O60488-2|ACSL4_HUMAN;sp|O60488|ACSL4_HUMAN</t>
  </si>
  <si>
    <t>sp|O75165|DJC13_HUMAN</t>
  </si>
  <si>
    <t>sp|P18031|PTN1_HUMAN</t>
  </si>
  <si>
    <t>sp|Q9Y6G9|DC1L1_HUMAN</t>
  </si>
  <si>
    <t>sp|Q96TA1-2|NIBL1_HUMAN;sp|Q96TA1|NIBL1_HUMAN</t>
  </si>
  <si>
    <t>sp|Q02790|FKBP4_HUMAN</t>
  </si>
  <si>
    <t>sp|Q9H2U1|DHX36_HUMAN</t>
  </si>
  <si>
    <t>sp|Q6P1R4|DUS1L_HUMAN</t>
  </si>
  <si>
    <t>sp|O14879|IFIT3_HUMAN</t>
  </si>
  <si>
    <t>sp|Q8IUI8|CRLF3_HUMAN</t>
  </si>
  <si>
    <t>sp|Q8IWA0|WDR75_HUMAN</t>
  </si>
  <si>
    <t>sp|O75489|NDUS3_HUMAN</t>
  </si>
  <si>
    <t>sp|Q9BTE7|DCNL5_HUMAN</t>
  </si>
  <si>
    <t>sp|Q99447-3|PCY2_HUMAN;sp|Q99447|PCY2_HUMAN</t>
  </si>
  <si>
    <t>sp|Q6NXE6-2|ARMC6_HUMAN;sp|Q6NXE6|ARMC6_HUMAN</t>
  </si>
  <si>
    <t>sp|Q13427|PPIG_HUMAN</t>
  </si>
  <si>
    <t>sp|Q92478|CLC2B_HUMAN</t>
  </si>
  <si>
    <t>sp|P42575|CASP2_HUMAN</t>
  </si>
  <si>
    <t>sp|Q9P1Y6-3|PHRF1_HUMAN;sp|Q9P1Y6|PHRF1_HUMAN</t>
  </si>
  <si>
    <t>sp|O15121|DEGS1_HUMAN</t>
  </si>
  <si>
    <t>sp|P35080-2|PROF2_HUMAN</t>
  </si>
  <si>
    <t>sp|Q92954-3|PRG4_HUMAN</t>
  </si>
  <si>
    <t>sp|Q96MY1-2|NOL4L_HUMAN;sp|Q96MY1|NOL4L_HUMAN</t>
  </si>
  <si>
    <t>sp|P78406|RAE1L_HUMAN</t>
  </si>
  <si>
    <t>sp|Q9Y4E8|UBP15_HUMAN</t>
  </si>
  <si>
    <t>sp|Q07021|C1QBP_HUMAN</t>
  </si>
  <si>
    <t>sp|Q8IUH3-3|RBM45_HUMAN</t>
  </si>
  <si>
    <t>sp|P26368-2|U2AF2_HUMAN;sp|P26368|U2AF2_HUMAN</t>
  </si>
  <si>
    <t>sp|Q8IXH7-4|NELFD_HUMAN;sp|Q8IXH7|NELFD_HUMAN</t>
  </si>
  <si>
    <t>sp|Q9NVH0|EXD2_HUMAN</t>
  </si>
  <si>
    <t>sp|Q8N4Q0|ZADH2_HUMAN</t>
  </si>
  <si>
    <t>sp|Q9UJK0|TSR3_HUMAN</t>
  </si>
  <si>
    <t>sp|P14735|IDE_HUMAN</t>
  </si>
  <si>
    <t>sp|O75569|PRKRA_HUMAN</t>
  </si>
  <si>
    <t>sp|Q8N9N8|EIF1A_HUMAN</t>
  </si>
  <si>
    <t>sp|P14625|ENPL_HUMAN</t>
  </si>
  <si>
    <t>sp|P07355-2|ANXA2_HUMAN;sp|P07355|ANXA2_HUMAN</t>
  </si>
  <si>
    <t>sp|P07900-2|HS90A_HUMAN;sp|P07900|HS90A_HUMAN</t>
  </si>
  <si>
    <t>sp|Q7Z4G1|COMD6_HUMAN</t>
  </si>
  <si>
    <t>sp|Q9BPW8|NIPS1_HUMAN</t>
  </si>
  <si>
    <t>sp|Q13405|RM49_HUMAN</t>
  </si>
  <si>
    <t>sp|Q7LG56|RIR2B_HUMAN</t>
  </si>
  <si>
    <t>sp|P31948|STIP1_HUMAN</t>
  </si>
  <si>
    <t>sp|P19623|SPEE_HUMAN</t>
  </si>
  <si>
    <t>sp|P54886-2|P5CS_HUMAN;sp|P54886|P5CS_HUMAN</t>
  </si>
  <si>
    <t>sp|Q99471|PFD5_HUMAN</t>
  </si>
  <si>
    <t>sp|Q6P1Q9-2|MET2B_HUMAN;sp|Q6P1Q9|MET2B_HUMAN</t>
  </si>
  <si>
    <t>sp|Q9BVS4|RIOK2_HUMAN</t>
  </si>
  <si>
    <t>sp|Q99747|SNAG_HUMAN</t>
  </si>
  <si>
    <t>sp|Q8NFC6|BD1L1_HUMAN</t>
  </si>
  <si>
    <t>sp|O95983|MBD3_HUMAN</t>
  </si>
  <si>
    <t>sp|Q96MF7|NSE2_HUMAN</t>
  </si>
  <si>
    <t>sp|O43615|TIM44_HUMAN</t>
  </si>
  <si>
    <t>sp|O75351|VPS4B_HUMAN</t>
  </si>
  <si>
    <t>sp|Q9NR12|PDLI7_HUMAN</t>
  </si>
  <si>
    <t>sp|Q14690|RRP5_HUMAN</t>
  </si>
  <si>
    <t>sp|P21283|VATC1_HUMAN</t>
  </si>
  <si>
    <t>sp|Q9Y237-2|PIN4_HUMAN;sp|Q9Y237|PIN4_HUMAN</t>
  </si>
  <si>
    <t>sp|P18754-2|RCC1_HUMAN;sp|P18754|RCC1_HUMAN</t>
  </si>
  <si>
    <t>sp|Q08117|AES_HUMAN</t>
  </si>
  <si>
    <t>sp|Q8TDN6|BRX1_HUMAN</t>
  </si>
  <si>
    <t>sp|Q4G176|ACSF3_HUMAN</t>
  </si>
  <si>
    <t>sp|Q93062-2|RBPMS_HUMAN;sp|Q93062-3|RBPMS_HUMAN;sp|Q93062-4|RBPMS_HUMAN;sp|Q93062-5|RBPMS_HUMAN;sp|Q93062|RBPMS_HUMAN</t>
  </si>
  <si>
    <t>sp|P10809|CH60_HUMAN</t>
  </si>
  <si>
    <t>sp|Q9H0P0|5NT3A_HUMAN</t>
  </si>
  <si>
    <t>sp|Q12797-10|ASPH_HUMAN;sp|Q12797|ASPH_HUMAN</t>
  </si>
  <si>
    <t>sp|Q5VST6|AB17B_HUMAN</t>
  </si>
  <si>
    <t>sp|P14618|KPYM_HUMAN</t>
  </si>
  <si>
    <t>sp|P57088|TMM33_HUMAN</t>
  </si>
  <si>
    <t>sp|Q8NCF5|NF2IP_HUMAN</t>
  </si>
  <si>
    <t>sp|P09661|RU2A_HUMAN</t>
  </si>
  <si>
    <t>sp|Q6ZN18-2|AEBP2_HUMAN;sp|Q6ZN18-3|AEBP2_HUMAN;sp|Q6ZN18|AEBP2_HUMAN</t>
  </si>
  <si>
    <t>sp|Q96QD9|UIF_HUMAN</t>
  </si>
  <si>
    <t>sp|Q9P0J7|KCMF1_HUMAN</t>
  </si>
  <si>
    <t>sp|Q12986|NFX1_HUMAN</t>
  </si>
  <si>
    <t>sp|O76071|CIAO1_HUMAN</t>
  </si>
  <si>
    <t>sp|O43504|LTOR5_HUMAN</t>
  </si>
  <si>
    <t>sp|P55055-2|NR1H2_HUMAN;sp|P55055|NR1H2_HUMAN</t>
  </si>
  <si>
    <t>sp|Q9NR46-2|SHLB2_HUMAN;sp|Q9NR46|SHLB2_HUMAN</t>
  </si>
  <si>
    <t>sp|Q9UQE7|SMC3_HUMAN</t>
  </si>
  <si>
    <t>sp|Q9H3N8-2|HRH4_HUMAN;sp|Q9H3N8|HRH4_HUMAN</t>
  </si>
  <si>
    <t>sp|A1L390-3|PKHG3_HUMAN;sp|A1L390|PKHG3_HUMAN</t>
  </si>
  <si>
    <t>sp|P63220|RS21_HUMAN</t>
  </si>
  <si>
    <t>sp|P18077|RL35A_HUMAN</t>
  </si>
  <si>
    <t>sp|O60826|CCD22_HUMAN</t>
  </si>
  <si>
    <t>sp|Q14147|DHX34_HUMAN</t>
  </si>
  <si>
    <t>sp|Q9P015|RM15_HUMAN</t>
  </si>
  <si>
    <t>sp|P84103-2|SRSF3_HUMAN;sp|P84103|SRSF3_HUMAN</t>
  </si>
  <si>
    <t>sp|O95202|LETM1_HUMAN</t>
  </si>
  <si>
    <t>sp|Q9NV92|NFIP2_HUMAN</t>
  </si>
  <si>
    <t>sp|Q96AG4|LRC59_HUMAN</t>
  </si>
  <si>
    <t>sp|Q9NPQ8-4|RIC8A_HUMAN;sp|Q9NPQ8|RIC8A_HUMAN</t>
  </si>
  <si>
    <t>sp|P28715|ERCC5_HUMAN</t>
  </si>
  <si>
    <t>sp|O75369-8|FLNB_HUMAN</t>
  </si>
  <si>
    <t>sp|P31947|1433S_HUMAN</t>
  </si>
  <si>
    <t>sp|P20290|BTF3_HUMAN</t>
  </si>
  <si>
    <t>sp|Q96FF9|CDCA5_HUMAN</t>
  </si>
  <si>
    <t>sp|Q14865|ARI5B_HUMAN</t>
  </si>
  <si>
    <t>sp|P62070-3|RRAS2_HUMAN;sp|P62070-4|RRAS2_HUMAN;sp|P62070|RRAS2_HUMAN</t>
  </si>
  <si>
    <t>sp|Q8IZA0-2|K319L_HUMAN;sp|Q8IZA0|K319L_HUMAN</t>
  </si>
  <si>
    <t>sp|Q8TBX8|PI42C_HUMAN</t>
  </si>
  <si>
    <t>sp|Q9BQ39|DDX50_HUMAN</t>
  </si>
  <si>
    <t>sp|P19388|RPAB1_HUMAN</t>
  </si>
  <si>
    <t>sp|P78386|KRT85_HUMAN</t>
  </si>
  <si>
    <t>sp|O14786|NRP1_HUMAN</t>
  </si>
  <si>
    <t>sp|Q13347|EIF3I_HUMAN</t>
  </si>
  <si>
    <t>sp|Q03518|TAP1_HUMAN</t>
  </si>
  <si>
    <t>sp|Q8N357|S35F6_HUMAN</t>
  </si>
  <si>
    <t>sp|P63173|RL38_HUMAN</t>
  </si>
  <si>
    <t>sp|Q13017-2|RHG05_HUMAN;sp|Q13017|RHG05_HUMAN</t>
  </si>
  <si>
    <t>sp|Q13131-2|AAPK1_HUMAN;sp|Q13131|AAPK1_HUMAN</t>
  </si>
  <si>
    <t>sp|Q99627|CSN8_HUMAN</t>
  </si>
  <si>
    <t>sp|P23458|JAK1_HUMAN</t>
  </si>
  <si>
    <t>sp|Q8IY67-2|RAVR1_HUMAN</t>
  </si>
  <si>
    <t>sp|O00273|DFFA_HUMAN</t>
  </si>
  <si>
    <t>sp|Q9Y248|PSF2_HUMAN</t>
  </si>
  <si>
    <t>sp|Q9NQA3|WASH6_HUMAN</t>
  </si>
  <si>
    <t>sp|P52594-2|AGFG1_HUMAN;sp|P52594-3|AGFG1_HUMAN;sp|P52594-4|AGFG1_HUMAN;sp|P52594|AGFG1_HUMAN</t>
  </si>
  <si>
    <t>sp|Q8NB16|MLKL_HUMAN</t>
  </si>
  <si>
    <t>sp|Q56NI9|ESCO2_HUMAN</t>
  </si>
  <si>
    <t>sp|O00139-1|KIF2A_HUMAN;sp|O00139-4|KIF2A_HUMAN;sp|O00139-5|KIF2A_HUMAN;sp|O00139|KIF2A_HUMAN</t>
  </si>
  <si>
    <t>sp|Q6PJT7-2|ZC3HE_HUMAN</t>
  </si>
  <si>
    <t>sp|Q96JY6-5|PDLI2_HUMAN;sp|Q96JY6|PDLI2_HUMAN</t>
  </si>
  <si>
    <t>sp|P15941-11|MUC1_HUMAN;sp|P15941-17|MUC1_HUMAN;sp|P15941-2|MUC1_HUMAN;sp|P15941-3|MUC1_HUMAN;sp|P15941-4|MUC1_HUMAN;sp|P15941-7|MUC1_HUMAN;sp|P15941-8|MUC1_HUMAN;sp|P15941|MUC1_HUMAN</t>
  </si>
  <si>
    <t>sp|Q9UFW8|CGBP1_HUMAN</t>
  </si>
  <si>
    <t>sp|Q9H1C4|UN93B_HUMAN</t>
  </si>
  <si>
    <t>sp|O43156|TTI1_HUMAN</t>
  </si>
  <si>
    <t>sp|Q9NZI7-4|UBIP1_HUMAN;sp|Q9NZI7|UBIP1_HUMAN</t>
  </si>
  <si>
    <t>sp|Q7KZ85|SPT6H_HUMAN</t>
  </si>
  <si>
    <t>sp|Q15424-3|SAFB1_HUMAN;sp|Q15424-4|SAFB1_HUMAN;sp|Q15424|SAFB1_HUMAN</t>
  </si>
  <si>
    <t>sp|Q9BSJ2-4|GCP2_HUMAN;sp|Q9BSJ2|GCP2_HUMAN</t>
  </si>
  <si>
    <t>sp|O15541|R113A_HUMAN</t>
  </si>
  <si>
    <t>sp|Q86VM9|ZCH18_HUMAN</t>
  </si>
  <si>
    <t>sp|O14893-2|GEMI2_HUMAN;sp|O14893|GEMI2_HUMAN</t>
  </si>
  <si>
    <t>sp|Q14493|SLBP_HUMAN</t>
  </si>
  <si>
    <t>sp|O60869|EDF1_HUMAN</t>
  </si>
  <si>
    <t>sp|Q15477|SKIV2_HUMAN</t>
  </si>
  <si>
    <t>sp|O14817|TSN4_HUMAN</t>
  </si>
  <si>
    <t>sp|Q9H4L7-2|SMRCD_HUMAN</t>
  </si>
  <si>
    <t>sp|Q96CV9-2|OPTN_HUMAN;sp|Q96CV9|OPTN_HUMAN</t>
  </si>
  <si>
    <t>sp|P11117|PPAL_HUMAN</t>
  </si>
  <si>
    <t>sp|Q99519|NEUR1_HUMAN</t>
  </si>
  <si>
    <t>sp|O95900|TRUB2_HUMAN</t>
  </si>
  <si>
    <t>sp|Q9BQG2|NUD12_HUMAN</t>
  </si>
  <si>
    <t>sp|Q9NTX5-2|ECHD1_HUMAN;sp|Q9NTX5-6|ECHD1_HUMAN;sp|Q9NTX5|ECHD1_HUMAN</t>
  </si>
  <si>
    <t>sp|O75691|UTP20_HUMAN</t>
  </si>
  <si>
    <t>sp|P49662|CASP4_HUMAN</t>
  </si>
  <si>
    <t>sp|Q9H2H8|PPIL3_HUMAN</t>
  </si>
  <si>
    <t>sp|Q14155-1|ARHG7_HUMAN;sp|Q14155-5|ARHG7_HUMAN</t>
  </si>
  <si>
    <t>sp|Q58FF6|H90B4_HUMAN</t>
  </si>
  <si>
    <t>sp|O75676-2|KS6A4_HUMAN;sp|O75676|KS6A4_HUMAN</t>
  </si>
  <si>
    <t>sp|P28347|TEAD1_HUMAN</t>
  </si>
  <si>
    <t>sp|P35520|CBS_HUMAN</t>
  </si>
  <si>
    <t>sp|Q92785|REQU_HUMAN</t>
  </si>
  <si>
    <t>sp|Q9UL15-2|BAG5_HUMAN;sp|Q9UL15|BAG5_HUMAN</t>
  </si>
  <si>
    <t>sp|Q9H788|SH24A_HUMAN</t>
  </si>
  <si>
    <t>sp|Q6ZNB6|NFXL1_HUMAN</t>
  </si>
  <si>
    <t>sp|Q8WUY1|THEM6_HUMAN</t>
  </si>
  <si>
    <t>sp|P05386|RLA1_HUMAN</t>
  </si>
  <si>
    <t>sp|Q5TAQ9|DCAF8_HUMAN</t>
  </si>
  <si>
    <t>sp|Q8N392-2|RHG18_HUMAN;sp|Q8N392|RHG18_HUMAN</t>
  </si>
  <si>
    <t>sp|Q9NZ32|ARP10_HUMAN</t>
  </si>
  <si>
    <t>sp|P23526|SAHH_HUMAN</t>
  </si>
  <si>
    <t>sp|Q96JP5|ZFP91_HUMAN</t>
  </si>
  <si>
    <t>sp|P09493-3|TPM1_HUMAN;sp|P09493-8|TPM1_HUMAN</t>
  </si>
  <si>
    <t>sp|Q7L0Y3|MRRP1_HUMAN</t>
  </si>
  <si>
    <t>sp|P78310|CXAR_HUMAN</t>
  </si>
  <si>
    <t>sp|Q7Z2K6|ERMP1_HUMAN</t>
  </si>
  <si>
    <t>sp|Q3YEC7-2|RABL6_HUMAN;sp|Q3YEC7|RABL6_HUMAN</t>
  </si>
  <si>
    <t>sp|Q99933-3|BAG1_HUMAN;sp|Q99933-4|BAG1_HUMAN;sp|Q99933|BAG1_HUMAN</t>
  </si>
  <si>
    <t>sp|Q9P270|SLAI2_HUMAN</t>
  </si>
  <si>
    <t>sp|P31327-3|CPSM_HUMAN;sp|P31327|CPSM_HUMAN</t>
  </si>
  <si>
    <t>sp|Q8WW12|PCNP_HUMAN</t>
  </si>
  <si>
    <t>sp|P40616-2|ARL1_HUMAN;sp|P40616|ARL1_HUMAN</t>
  </si>
  <si>
    <t>sp|O96005|CLPT1_HUMAN</t>
  </si>
  <si>
    <t>sp|Q9HD33-2|RM47_HUMAN;sp|Q9HD33|RM47_HUMAN</t>
  </si>
  <si>
    <t>sp|Q9UL33-2|TPC2L_HUMAN;sp|Q9UL33|TPC2L_HUMAN</t>
  </si>
  <si>
    <t>sp|Q9NTZ6|RBM12_HUMAN</t>
  </si>
  <si>
    <t>sp|Q8TDM6-4|DLG5_HUMAN;sp|Q8TDM6|DLG5_HUMAN</t>
  </si>
  <si>
    <t>sp|O00159-3|MYO1C_HUMAN</t>
  </si>
  <si>
    <t>sp|Q9GZU3-2|TM39B_HUMAN;sp|Q9GZU3|TM39B_HUMAN</t>
  </si>
  <si>
    <t>sp|Q92974-2|ARHG2_HUMAN;sp|Q92974-3|ARHG2_HUMAN;sp|Q92974|ARHG2_HUMAN</t>
  </si>
  <si>
    <t>sp|Q6PJW8-2|CNST_HUMAN;sp|Q6PJW8|CNST_HUMAN</t>
  </si>
  <si>
    <t>sp|Q9BSD7|NTPCR_HUMAN</t>
  </si>
  <si>
    <t>sp|Q96G23|CERS2_HUMAN</t>
  </si>
  <si>
    <t>sp|P62310|LSM3_HUMAN</t>
  </si>
  <si>
    <t>sp|Q8N3V7-2|SYNPO_HUMAN</t>
  </si>
  <si>
    <t>sp|Q9Y6K9-2|NEMO_HUMAN;sp|Q9Y6K9|NEMO_HUMAN</t>
  </si>
  <si>
    <t>sp|Q13257|MD2L1_HUMAN</t>
  </si>
  <si>
    <t>sp|Q6P1L5-2|F117B_HUMAN;sp|Q6P1L5|F117B_HUMAN</t>
  </si>
  <si>
    <t>sp|Q9Y6H1|CHCH2_HUMAN</t>
  </si>
  <si>
    <t>sp|Q9UIF9-2|BAZ2A_HUMAN;sp|Q9UIF9-3|BAZ2A_HUMAN;sp|Q9UIF9|BAZ2A_HUMAN</t>
  </si>
  <si>
    <t>sp|Q9NVZ3-2|NECP2_HUMAN;sp|Q9NVZ3|NECP2_HUMAN</t>
  </si>
  <si>
    <t>sp|P30825|CTR1_HUMAN</t>
  </si>
  <si>
    <t>sp|Q96AD5|PLPL2_HUMAN</t>
  </si>
  <si>
    <t>sp|P30086|PEBP1_HUMAN</t>
  </si>
  <si>
    <t>sp|P04150-10|GCR_HUMAN;sp|P04150-2|GCR_HUMAN;sp|P04150-3|GCR_HUMAN;sp|P04150-6|GCR_HUMAN;sp|P04150|GCR_HUMAN</t>
  </si>
  <si>
    <t>sp|Q9UK45|LSM7_HUMAN</t>
  </si>
  <si>
    <t>sp|Q8IYB5-2|SMAP1_HUMAN;sp|Q8IYB5-3|SMAP1_HUMAN</t>
  </si>
  <si>
    <t>sp|Q9NT62|ATG3_HUMAN</t>
  </si>
  <si>
    <t>sp|Q9Y6Q9-5|NCOA3_HUMAN;sp|Q9Y6Q9|NCOA3_HUMAN</t>
  </si>
  <si>
    <t>sp|Q6P2H3-2|CEP85_HUMAN;sp|Q6P2H3|CEP85_HUMAN</t>
  </si>
  <si>
    <t>sp|O95456-2|PSMG1_HUMAN;sp|O95456|PSMG1_HUMAN</t>
  </si>
  <si>
    <t>sp|Q99417|MYCBP_HUMAN</t>
  </si>
  <si>
    <t>sp|Q9GZZ9|UBA5_HUMAN</t>
  </si>
  <si>
    <t>sp|Q9ULQ1-3|TPC1_HUMAN;sp|Q9ULQ1|TPC1_HUMAN</t>
  </si>
  <si>
    <t>sp|Q5T6F2|UBAP2_HUMAN</t>
  </si>
  <si>
    <t>sp|P53582|MAP11_HUMAN</t>
  </si>
  <si>
    <t>sp|O43795-2|MYO1B_HUMAN;sp|O43795|MYO1B_HUMAN</t>
  </si>
  <si>
    <t>sp|Q4ZIN3-2|MBRL_HUMAN;sp|Q4ZIN3|MBRL_HUMAN</t>
  </si>
  <si>
    <t>sp|P51665|PSMD7_HUMAN</t>
  </si>
  <si>
    <t>sp|Q02809-2|PLOD1_HUMAN;sp|Q02809|PLOD1_HUMAN</t>
  </si>
  <si>
    <t>sp|P35251-2|RFC1_HUMAN;sp|P35251|RFC1_HUMAN</t>
  </si>
  <si>
    <t>sp|O95486|SC24A_HUMAN</t>
  </si>
  <si>
    <t>sp|Q9Y5A7-2|NUB1_HUMAN;sp|Q9Y5A7|NUB1_HUMAN</t>
  </si>
  <si>
    <t>sp|Q15813|TBCE_HUMAN</t>
  </si>
  <si>
    <t>sp|P61163|ACTZ_HUMAN</t>
  </si>
  <si>
    <t>sp|Q8N7H5-3|PAF1_HUMAN;sp|Q8N7H5|PAF1_HUMAN</t>
  </si>
  <si>
    <t>sp|O95396|MOCS3_HUMAN</t>
  </si>
  <si>
    <t>sp|Q9UGV2-2|NDRG3_HUMAN;sp|Q9UGV2|NDRG3_HUMAN</t>
  </si>
  <si>
    <t>sp|Q9Y5Y0|FLVC1_HUMAN</t>
  </si>
  <si>
    <t>sp|Q8N4P3|MESH1_HUMAN</t>
  </si>
  <si>
    <t>sp|Q9UKV3|ACINU_HUMAN</t>
  </si>
  <si>
    <t>sp|P11169|GTR3_HUMAN</t>
  </si>
  <si>
    <t>sp|Q9H857-2|NT5D2_HUMAN</t>
  </si>
  <si>
    <t>sp|Q9UKF6|CPSF3_HUMAN</t>
  </si>
  <si>
    <t>sp|Q9UET6-2|TRM7_HUMAN;sp|Q9UET6|TRM7_HUMAN</t>
  </si>
  <si>
    <t>sp|P60981|DEST_HUMAN</t>
  </si>
  <si>
    <t>sp|P78560|CRADD_HUMAN</t>
  </si>
  <si>
    <t>sp|Q9Y484-2|WIPI4_HUMAN;sp|Q9Y484-3|WIPI4_HUMAN;sp|Q9Y484|WIPI4_HUMAN</t>
  </si>
  <si>
    <t>sp|Q96CN9|GCC1_HUMAN</t>
  </si>
  <si>
    <t>sp|P80217-2|IN35_HUMAN;sp|P80217|IN35_HUMAN</t>
  </si>
  <si>
    <t>sp|Q99942|RNF5_HUMAN</t>
  </si>
  <si>
    <t>sp|P61960|UFM1_HUMAN</t>
  </si>
  <si>
    <t>sp|Q8NBS9|TXND5_HUMAN</t>
  </si>
  <si>
    <t>sp|Q16718-2|NDUA5_HUMAN;sp|Q16718|NDUA5_HUMAN</t>
  </si>
  <si>
    <t>sp|Q9Y487|VPP2_HUMAN</t>
  </si>
  <si>
    <t>sp|Q8WUU5|GATD1_HUMAN</t>
  </si>
  <si>
    <t>sp|Q15056|IF4H_HUMAN</t>
  </si>
  <si>
    <t>sp|Q9BVC4|LST8_HUMAN</t>
  </si>
  <si>
    <t>sp|O15511|ARPC5_HUMAN</t>
  </si>
  <si>
    <t>sp|O00115-2|DNS2A_HUMAN;sp|O00115|DNS2A_HUMAN</t>
  </si>
  <si>
    <t>sp|Q9BW71|HIRP3_HUMAN</t>
  </si>
  <si>
    <t>sp|Q96BD5-2|PF21A_HUMAN;sp|Q96BD5-3|PF21A_HUMAN</t>
  </si>
  <si>
    <t>sp|Q8N1G4|LRC47_HUMAN</t>
  </si>
  <si>
    <t>sp|O95881|TXD12_HUMAN</t>
  </si>
  <si>
    <t>sp|Q27J81|INF2_HUMAN</t>
  </si>
  <si>
    <t>sp|Q6DD87|ZN787_HUMAN</t>
  </si>
  <si>
    <t>sp|P35813-3|PPM1A_HUMAN;sp|P35813|PPM1A_HUMAN</t>
  </si>
  <si>
    <t>sp|Q4G0J3-3|LARP7_HUMAN;sp|Q4G0J3|LARP7_HUMAN</t>
  </si>
  <si>
    <t>sp|Q9HCN8|SDF2L_HUMAN</t>
  </si>
  <si>
    <t>sp|Q8WU79-2|SMAP2_HUMAN;sp|Q8WU79-3|SMAP2_HUMAN;sp|Q8WU79|SMAP2_HUMAN</t>
  </si>
  <si>
    <t>sp|Q9BPX5|ARP5L_HUMAN</t>
  </si>
  <si>
    <t>sp|P09972|ALDOC_HUMAN</t>
  </si>
  <si>
    <t>sp|P0CG29|GST2_HUMAN;sp|P0CG30|GSTT2_HUMAN</t>
  </si>
  <si>
    <t>sp|Q04726-3|TLE3_HUMAN</t>
  </si>
  <si>
    <t>sp|Q8IXW5-2|RPAP2_HUMAN;sp|Q8IXW5|RPAP2_HUMAN</t>
  </si>
  <si>
    <t>sp|Q6PID6|TTC33_HUMAN</t>
  </si>
  <si>
    <t>sp|P24666|PPAC_HUMAN</t>
  </si>
  <si>
    <t>sp|Q8IWC1-4|MA7D3_HUMAN;sp|Q8IWC1|MA7D3_HUMAN</t>
  </si>
  <si>
    <t>sp|P30613-2|KPYR_HUMAN;sp|P30613|KPYR_HUMAN</t>
  </si>
  <si>
    <t>sp|O43765|SGTA_HUMAN</t>
  </si>
  <si>
    <t>sp|Q8N3R9-2|MPP5_HUMAN;sp|Q8N3R9|MPP5_HUMAN</t>
  </si>
  <si>
    <t>sp|Q9NWS0|PIHD1_HUMAN</t>
  </si>
  <si>
    <t>sp|P30046|DOPD_HUMAN</t>
  </si>
  <si>
    <t>sp|Q8IWX8|CHERP_HUMAN</t>
  </si>
  <si>
    <t>sp|Q14204|DYHC1_HUMAN</t>
  </si>
  <si>
    <t>sp|Q7Z3U7-5|MON2_HUMAN;sp|Q7Z3U7|MON2_HUMAN</t>
  </si>
  <si>
    <t>sp|Q92610|ZN592_HUMAN</t>
  </si>
  <si>
    <t>sp|P30101|PDIA3_HUMAN</t>
  </si>
  <si>
    <t>sp|Q8WUH1|CHUR_HUMAN</t>
  </si>
  <si>
    <t>sp|Q8NBK3-5|SUMF1_HUMAN;sp|Q8NBK3|SUMF1_HUMAN</t>
  </si>
  <si>
    <t>sp|Q9Y508-2|RN114_HUMAN;sp|Q9Y508|RN114_HUMAN</t>
  </si>
  <si>
    <t>sp|Q9NU22|MDN1_HUMAN</t>
  </si>
  <si>
    <t>sp|Q99496|RING2_HUMAN</t>
  </si>
  <si>
    <t>sp|Q6P1K2|PMF1_HUMAN</t>
  </si>
  <si>
    <t>sp|Q15233|NONO_HUMAN</t>
  </si>
  <si>
    <t>sp|P50750-2|CDK9_HUMAN;sp|P50750|CDK9_HUMAN</t>
  </si>
  <si>
    <t>sp|P42167|LAP2B_HUMAN</t>
  </si>
  <si>
    <t>sp|P68402|PA1B2_HUMAN</t>
  </si>
  <si>
    <t>sp|Q8TDX7|NEK7_HUMAN</t>
  </si>
  <si>
    <t>sp|P19404|NDUV2_HUMAN</t>
  </si>
  <si>
    <t>sp|Q6PKG0|LARP1_HUMAN</t>
  </si>
  <si>
    <t>sp|Q9NYH9|UTP6_HUMAN</t>
  </si>
  <si>
    <t>sp|Q9NXR1-2|NDE1_HUMAN;sp|Q9NXR1|NDE1_HUMAN</t>
  </si>
  <si>
    <t>sp|P30040|ERP29_HUMAN</t>
  </si>
  <si>
    <t>sp|Q9UQ80|PA2G4_HUMAN</t>
  </si>
  <si>
    <t>sp|Q9BT22|ALG1_HUMAN</t>
  </si>
  <si>
    <t>sp|Q86UE4|LYRIC_HUMAN</t>
  </si>
  <si>
    <t>sp|P55884-2|EIF3B_HUMAN;sp|P55884|EIF3B_HUMAN</t>
  </si>
  <si>
    <t>sp|Q9H9A6|LRC40_HUMAN</t>
  </si>
  <si>
    <t>sp|Q9UBP0-3|SPAST_HUMAN;sp|Q9UBP0|SPAST_HUMAN</t>
  </si>
  <si>
    <t>sp|Q8N6T3-2|ARFG1_HUMAN;sp|Q8N6T3-5|ARFG1_HUMAN;sp|Q8N6T3|ARFG1_HUMAN</t>
  </si>
  <si>
    <t>sp|Q9P0V9-2|SEP10_HUMAN;sp|Q9P0V9|SEP10_HUMAN</t>
  </si>
  <si>
    <t>sp|Q13751|LAMB3_HUMAN</t>
  </si>
  <si>
    <t>sp|Q9BYN0|SRXN1_HUMAN</t>
  </si>
  <si>
    <t>sp|P10606|COX5B_HUMAN</t>
  </si>
  <si>
    <t>sp|Q9HBI1-2|PARVB_HUMAN;sp|Q9HBI1-3|PARVB_HUMAN;sp|Q9HBI1|PARVB_HUMAN</t>
  </si>
  <si>
    <t>sp|Q16181|SEPT7_HUMAN</t>
  </si>
  <si>
    <t>sp|P24386|RAE1_HUMAN</t>
  </si>
  <si>
    <t>sp|O75438-2|NDUB1_HUMAN;sp|O75438|NDUB1_HUMAN</t>
  </si>
  <si>
    <t>sp|Q8NI08-2|NCOA7_HUMAN;sp|Q8NI08|NCOA7_HUMAN</t>
  </si>
  <si>
    <t>sp|Q9BRL6-2|SRSF8_HUMAN;sp|Q9BRL6|SRSF8_HUMAN</t>
  </si>
  <si>
    <t>sp|O60613|SEP15_HUMAN</t>
  </si>
  <si>
    <t>sp|O15084|ANR28_HUMAN</t>
  </si>
  <si>
    <t>sp|Q96FH0|MF2NB_HUMAN</t>
  </si>
  <si>
    <t>sp|Q06587|RING1_HUMAN</t>
  </si>
  <si>
    <t>sp|Q9NW82|WDR70_HUMAN</t>
  </si>
  <si>
    <t>sp|Q8N5A5-2|ZGPAT_HUMAN;sp|Q8N5A5-3|ZGPAT_HUMAN;sp|Q8N5A5|ZGPAT_HUMAN</t>
  </si>
  <si>
    <t>sp|P53618|COPB_HUMAN</t>
  </si>
  <si>
    <t>sp|Q9HCD5|NCOA5_HUMAN</t>
  </si>
  <si>
    <t>sp|P29466-2|CASP1_HUMAN;sp|P29466|CASP1_HUMAN</t>
  </si>
  <si>
    <t>sp|Q13433|S39A6_HUMAN</t>
  </si>
  <si>
    <t>sp|Q9BXB1-2|LGR4_HUMAN;sp|Q9BXB1|LGR4_HUMAN</t>
  </si>
  <si>
    <t>sp|Q8TCD5|NT5C_HUMAN</t>
  </si>
  <si>
    <t>sp|Q9H773|DCTP1_HUMAN</t>
  </si>
  <si>
    <t>sp|Q02952-2|AKA12_HUMAN;sp|Q02952-3|AKA12_HUMAN;sp|Q02952|AKA12_HUMAN</t>
  </si>
  <si>
    <t>sp|P13716|HEM2_HUMAN</t>
  </si>
  <si>
    <t>sp|Q16204|CCDC6_HUMAN</t>
  </si>
  <si>
    <t>sp|P41214|EIF2D_HUMAN</t>
  </si>
  <si>
    <t>sp|P54289-4|CA2D1_HUMAN;sp|P54289-5|CA2D1_HUMAN;sp|P54289|CA2D1_HUMAN</t>
  </si>
  <si>
    <t>sp|Q9Y6I9|TX264_HUMAN</t>
  </si>
  <si>
    <t>sp|O43251-6|RFOX2_HUMAN;sp|O43251-8|RFOX2_HUMAN</t>
  </si>
  <si>
    <t>sp|Q99805|TM9S2_HUMAN</t>
  </si>
  <si>
    <t>sp|P57081|WDR4_HUMAN</t>
  </si>
  <si>
    <t>sp|P22694|KAPCB_HUMAN</t>
  </si>
  <si>
    <t>sp|P50238|CRIP1_HUMAN</t>
  </si>
  <si>
    <t>sp|P21291|CSRP1_HUMAN</t>
  </si>
  <si>
    <t>sp|O60443|DFNA5_HUMAN</t>
  </si>
  <si>
    <t>sp|Q96JC1-2|VPS39_HUMAN;sp|Q96JC1|VPS39_HUMAN</t>
  </si>
  <si>
    <t>sp|Q9Y3E2|BOLA1_HUMAN</t>
  </si>
  <si>
    <t>sp|Q9UMR5-2|PPT2_HUMAN;sp|Q9UMR5-3|PPT2_HUMAN;sp|Q9UMR5|PPT2_HUMAN</t>
  </si>
  <si>
    <t>sp|Q53GL7|PAR10_HUMAN</t>
  </si>
  <si>
    <t>sp|Q9BUZ4|TRAF4_HUMAN</t>
  </si>
  <si>
    <t>sp|O96019|ACL6A_HUMAN</t>
  </si>
  <si>
    <t>sp|Q86TN4-2|TRPT1_HUMAN;sp|Q86TN4-4|TRPT1_HUMAN;sp|Q86TN4|TRPT1_HUMAN</t>
  </si>
  <si>
    <t>sp|Q96EK9|KTI12_HUMAN</t>
  </si>
  <si>
    <t>sp|O60346|PHLP1_HUMAN</t>
  </si>
  <si>
    <t>sp|Q9UL03-3|INT6_HUMAN;sp|Q9UL03|INT6_HUMAN</t>
  </si>
  <si>
    <t>sp|O43633|CHM2A_HUMAN</t>
  </si>
  <si>
    <t>sp|Q8WXF1|PSPC1_HUMAN</t>
  </si>
  <si>
    <t>sp|Q01085|TIAR_HUMAN</t>
  </si>
  <si>
    <t>sp|P54709|AT1B3_HUMAN</t>
  </si>
  <si>
    <t>sp|Q9BTV6|DPH7_HUMAN</t>
  </si>
  <si>
    <t>sp|Q96SB4-3|SRPK1_HUMAN;sp|Q96SB4-4|SRPK1_HUMAN;sp|Q96SB4|SRPK1_HUMAN</t>
  </si>
  <si>
    <t>sp|Q9H173|SIL1_HUMAN</t>
  </si>
  <si>
    <t>sp|Q9UNQ2|DIM1_HUMAN</t>
  </si>
  <si>
    <t>sp|P41221-2|WNT5A_HUMAN;sp|P41221|WNT5A_HUMAN;sp|Q9H1J7|WNT5B_HUMAN</t>
  </si>
  <si>
    <t>sp|Q7Z6E9|RBBP6_HUMAN</t>
  </si>
  <si>
    <t>sp|A0JLT2-2|MED19_HUMAN;sp|A0JLT2|MED19_HUMAN</t>
  </si>
  <si>
    <t>sp|P27694|RFA1_HUMAN</t>
  </si>
  <si>
    <t>sp|P38432|COIL_HUMAN</t>
  </si>
  <si>
    <t>sp|Q07820|MCL1_HUMAN</t>
  </si>
  <si>
    <t>sp|P35244|RFA3_HUMAN</t>
  </si>
  <si>
    <t>sp|Q9P1U0|RPA12_HUMAN</t>
  </si>
  <si>
    <t>sp|P11387|TOP1_HUMAN</t>
  </si>
  <si>
    <t>sp|O75152|ZC11A_HUMAN</t>
  </si>
  <si>
    <t>sp|P04179|SODM_HUMAN</t>
  </si>
  <si>
    <t>sp|P48730-2|KC1D_HUMAN;sp|P48730|KC1D_HUMAN</t>
  </si>
  <si>
    <t>sp|Q8IXM6|NRM_HUMAN</t>
  </si>
  <si>
    <t>sp|Q5VZF2-2|MBNL2_HUMAN;sp|Q5VZF2-3|MBNL2_HUMAN;sp|Q5VZF2|MBNL2_HUMAN</t>
  </si>
  <si>
    <t>sp|Q92570-3|NR4A3_HUMAN;sp|Q92570|NR4A3_HUMAN</t>
  </si>
  <si>
    <t>sp|Q8WU90|ZC3HF_HUMAN</t>
  </si>
  <si>
    <t>sp|O60888-2|CUTA_HUMAN;sp|O60888-3|CUTA_HUMAN;sp|O60888|CUTA_HUMAN</t>
  </si>
  <si>
    <t>sp|Q969K3-2|RNF34_HUMAN;sp|Q969K3|RNF34_HUMAN</t>
  </si>
  <si>
    <t>sp|O14562|UBFD1_HUMAN</t>
  </si>
  <si>
    <t>sp|Q14527|HLTF_HUMAN</t>
  </si>
  <si>
    <t>sp|Q13158|FADD_HUMAN</t>
  </si>
  <si>
    <t>sp|Q92466|DDB2_HUMAN</t>
  </si>
  <si>
    <t>sp|P51692|STA5B_HUMAN</t>
  </si>
  <si>
    <t>sp|Q15041-2|AR6P1_HUMAN;sp|Q15041|AR6P1_HUMAN</t>
  </si>
  <si>
    <t>sp|P10636-8|TAU_HUMAN</t>
  </si>
  <si>
    <t>sp|Q7L2H7|EIF3M_HUMAN</t>
  </si>
  <si>
    <t>sp|Q9NP61-2|ARFG3_HUMAN;sp|Q9NP61|ARFG3_HUMAN</t>
  </si>
  <si>
    <t>sp|Q8WTT2|NOC3L_HUMAN</t>
  </si>
  <si>
    <t>sp|Q13442|HAP28_HUMAN</t>
  </si>
  <si>
    <t>sp|O43598|DNPH1_HUMAN</t>
  </si>
  <si>
    <t>sp|Q9UL25|RAB21_HUMAN</t>
  </si>
  <si>
    <t>sp|Q5JTW2-2|CEP78_HUMAN;sp|Q5JTW2-3|CEP78_HUMAN;sp|Q5JTW2-5|CEP78_HUMAN;sp|Q5JTW2|CEP78_HUMAN</t>
  </si>
  <si>
    <t>sp|Q9NX24|NHP2_HUMAN</t>
  </si>
  <si>
    <t>sp|P51151|RAB9A_HUMAN</t>
  </si>
  <si>
    <t>sp|Q99613|EIF3C_HUMAN</t>
  </si>
  <si>
    <t>sp|Q9Y4W2-2|LAS1L_HUMAN;sp|Q9Y4W2|LAS1L_HUMAN</t>
  </si>
  <si>
    <t>sp|P43003-2|EAA1_HUMAN;sp|P43003|EAA1_HUMAN</t>
  </si>
  <si>
    <t>sp|Q6DKJ4|NXN_HUMAN</t>
  </si>
  <si>
    <t>sp|Q8NBJ4-2|GOLM1_HUMAN;sp|Q8NBJ4|GOLM1_HUMAN</t>
  </si>
  <si>
    <t>sp|Q92538-2|GBF1_HUMAN;sp|Q92538-3|GBF1_HUMAN;sp|Q92538|GBF1_HUMAN</t>
  </si>
  <si>
    <t>sp|P17813-2|EGLN_HUMAN;sp|P17813|EGLN_HUMAN</t>
  </si>
  <si>
    <t>sp|Q13823|NOG2_HUMAN</t>
  </si>
  <si>
    <t>sp|P57678|GEMI4_HUMAN</t>
  </si>
  <si>
    <t>sp|Q96SY0-3|VWA9_HUMAN;sp|Q96SY0-4|VWA9_HUMAN;sp|Q96SY0|VWA9_HUMAN</t>
  </si>
  <si>
    <t>sp|Q13573|SNW1_HUMAN</t>
  </si>
  <si>
    <t>sp|P19075|TSN8_HUMAN</t>
  </si>
  <si>
    <t>sp|Q8TCE6-2|FA45A_HUMAN;sp|Q8TCE6|FA45A_HUMAN</t>
  </si>
  <si>
    <t>sp|P47224|MSS4_HUMAN</t>
  </si>
  <si>
    <t>sp|Q5TA45-3|INT11_HUMAN;sp|Q5TA45-4|INT11_HUMAN;sp|Q5TA45-5|INT11_HUMAN;sp|Q5TA45|INT11_HUMAN</t>
  </si>
  <si>
    <t>sp|Q86TX2|ACOT1_HUMAN</t>
  </si>
  <si>
    <t>sp|P61966|AP1S1_HUMAN</t>
  </si>
  <si>
    <t>sp|O43660-2|PLRG1_HUMAN;sp|O43660|PLRG1_HUMAN</t>
  </si>
  <si>
    <t>sp|Q96DH6-2|MSI2H_HUMAN</t>
  </si>
  <si>
    <t>sp|Q13148|TADBP_HUMAN</t>
  </si>
  <si>
    <t>sp|Q13601|KRR1_HUMAN</t>
  </si>
  <si>
    <t>sp|Q15527|SURF2_HUMAN</t>
  </si>
  <si>
    <t>sp|Q6QNY0|BL1S3_HUMAN</t>
  </si>
  <si>
    <t>sp|Q15054|DPOD3_HUMAN</t>
  </si>
  <si>
    <t>sp|O15031|PLXB2_HUMAN</t>
  </si>
  <si>
    <t>sp|Q15691|MARE1_HUMAN</t>
  </si>
  <si>
    <t>sp|Q8IWR0|Z3H7A_HUMAN</t>
  </si>
  <si>
    <t>sp|Q6DKI1|RL7L_HUMAN</t>
  </si>
  <si>
    <t>sp|P57740|NU107_HUMAN</t>
  </si>
  <si>
    <t>sp|P53621|COPA_HUMAN</t>
  </si>
  <si>
    <t>sp|Q9Y5Y2|NUBP2_HUMAN</t>
  </si>
  <si>
    <t>sp|Q99685-2|MGLL_HUMAN;sp|Q99685|MGLL_HUMAN</t>
  </si>
  <si>
    <t>sp|Q9HA65-3|TBC17_HUMAN;sp|Q9HA65|TBC17_HUMAN</t>
  </si>
  <si>
    <t>sp|P52655|TF2AA_HUMAN</t>
  </si>
  <si>
    <t>sp|P14854|CX6B1_HUMAN</t>
  </si>
  <si>
    <t>sp|P56192|SYMC_HUMAN</t>
  </si>
  <si>
    <t>sp|Q05048|CSTF1_HUMAN</t>
  </si>
  <si>
    <t>sp|Q9Y281|COF2_HUMAN</t>
  </si>
  <si>
    <t>sp|Q9NQ92|COPRS_HUMAN</t>
  </si>
  <si>
    <t>sp|O14662-5|STX16_HUMAN;sp|O14662|STX16_HUMAN</t>
  </si>
  <si>
    <t>sp|Q9BW83|IFT27_HUMAN</t>
  </si>
  <si>
    <t>sp|Q9UIG0-2|BAZ1B_HUMAN;sp|Q9UIG0|BAZ1B_HUMAN</t>
  </si>
  <si>
    <t>sp|Q9Y6M5|ZNT1_HUMAN</t>
  </si>
  <si>
    <t>sp|Q14696|MESD_HUMAN</t>
  </si>
  <si>
    <t>sp|Q12974|TP4A2_HUMAN</t>
  </si>
  <si>
    <t>sp|Q16537-2|2A5E_HUMAN;sp|Q16537|2A5E_HUMAN</t>
  </si>
  <si>
    <t>sp|O00469-2|PLOD2_HUMAN;sp|O00469|PLOD2_HUMAN</t>
  </si>
  <si>
    <t>sp|P61513|RL37A_HUMAN</t>
  </si>
  <si>
    <t>sp|Q86UY6-3|NAA40_HUMAN;sp|Q86UY6|NAA40_HUMAN</t>
  </si>
  <si>
    <t>sp|O60583-2|CCNT2_HUMAN;sp|O60583|CCNT2_HUMAN</t>
  </si>
  <si>
    <t>sp|Q6P158|DHX57_HUMAN</t>
  </si>
  <si>
    <t>sp|Q96AT9-2|RPE_HUMAN;sp|Q96AT9|RPE_HUMAN</t>
  </si>
  <si>
    <t>sp|Q9H910-3|HN1L_HUMAN;sp|Q9H910|HN1L_HUMAN</t>
  </si>
  <si>
    <t>sp|O94842-2|TOX4_HUMAN;sp|O94842-3|TOX4_HUMAN;sp|O94842|TOX4_HUMAN</t>
  </si>
  <si>
    <t>sp|Q9NY12-2|GAR1_HUMAN;sp|Q9NY12|GAR1_HUMAN</t>
  </si>
  <si>
    <t>sp|P43487-2|RANG_HUMAN;sp|P43487|RANG_HUMAN</t>
  </si>
  <si>
    <t>sp|P61769|B2MG_HUMAN</t>
  </si>
  <si>
    <t>sp|Q96I23|PREY_HUMAN</t>
  </si>
  <si>
    <t>sp|P78347-2|GTF2I_HUMAN;sp|P78347-3|GTF2I_HUMAN;sp|P78347-4|GTF2I_HUMAN;sp|P78347|GTF2I_HUMAN</t>
  </si>
  <si>
    <t>sp|Q9NWA0|MED9_HUMAN</t>
  </si>
  <si>
    <t>sp|Q96DF8|DGC14_HUMAN</t>
  </si>
  <si>
    <t>sp|Q9C0B5-2|ZDHC5_HUMAN;sp|Q9C0B5|ZDHC5_HUMAN</t>
  </si>
  <si>
    <t>sp|P22570-2|ADRO_HUMAN;sp|P22570-3|ADRO_HUMAN;sp|P22570-7|ADRO_HUMAN;sp|P22570|ADRO_HUMAN</t>
  </si>
  <si>
    <t>sp|O95999|BCL10_HUMAN</t>
  </si>
  <si>
    <t>sp|P52943|CRIP2_HUMAN</t>
  </si>
  <si>
    <t>sp|Q8N983-4|RM43_HUMAN</t>
  </si>
  <si>
    <t>sp|P31939|PUR9_HUMAN</t>
  </si>
  <si>
    <t>sp|Q8IWJ2|GCC2_HUMAN</t>
  </si>
  <si>
    <t>sp|Q9Y6V7|DDX49_HUMAN</t>
  </si>
  <si>
    <t>sp|P52907|CAZA1_HUMAN</t>
  </si>
  <si>
    <t>sp|P49903|SPS1_HUMAN</t>
  </si>
  <si>
    <t>sp|Q15366-2|PCBP2_HUMAN;sp|Q15366-5|PCBP2_HUMAN;sp|Q15366-8|PCBP2_HUMAN;sp|Q15366|PCBP2_HUMAN</t>
  </si>
  <si>
    <t>sp|Q6P996-4|PDXD1_HUMAN;sp|Q6P996-5|PDXD1_HUMAN;sp|Q6P996|PDXD1_HUMAN</t>
  </si>
  <si>
    <t>sp|Q9H501|ESF1_HUMAN</t>
  </si>
  <si>
    <t>sp|P23634-6|AT2B4_HUMAN;sp|P23634-7|AT2B4_HUMAN;sp|P23634-8|AT2B4_HUMAN;sp|P23634|AT2B4_HUMAN</t>
  </si>
  <si>
    <t>sp|Q9H7Z3|NRDE2_HUMAN</t>
  </si>
  <si>
    <t>sp|O60925|PFD1_HUMAN</t>
  </si>
  <si>
    <t>sp|Q15043-2|S39AE_HUMAN;sp|Q15043-3|S39AE_HUMAN;sp|Q15043|S39AE_HUMAN</t>
  </si>
  <si>
    <t>sp|O43719|HTSF1_HUMAN</t>
  </si>
  <si>
    <t>sp|O14964|HGS_HUMAN</t>
  </si>
  <si>
    <t>sp|Q08380|LG3BP_HUMAN</t>
  </si>
  <si>
    <t>sp|Q92882|OSTF1_HUMAN</t>
  </si>
  <si>
    <t>sp|Q13242|SRSF9_HUMAN</t>
  </si>
  <si>
    <t>sp|Q9NZL9|MAT2B_HUMAN</t>
  </si>
  <si>
    <t>sp|Q9UJX4|APC5_HUMAN</t>
  </si>
  <si>
    <t>sp|O60716-3|CTND1_HUMAN;sp|O60716-5|CTND1_HUMAN</t>
  </si>
  <si>
    <t>sp|Q15185-4|TEBP_HUMAN;sp|Q15185|TEBP_HUMAN</t>
  </si>
  <si>
    <t>sp|P48729-2|KC1A_HUMAN;sp|P48729|KC1A_HUMAN</t>
  </si>
  <si>
    <t>sp|Q9UBV8|PEF1_HUMAN</t>
  </si>
  <si>
    <t>sp|P33993|MCM7_HUMAN</t>
  </si>
  <si>
    <t>sp|Q99832|TCPH_HUMAN</t>
  </si>
  <si>
    <t>sp|Q8NEU8|DP13B_HUMAN</t>
  </si>
  <si>
    <t>sp|O76021|RL1D1_HUMAN</t>
  </si>
  <si>
    <t>sp|Q8TCJ2|STT3B_HUMAN</t>
  </si>
  <si>
    <t>sp|P55795|HNRH2_HUMAN</t>
  </si>
  <si>
    <t>sp|P16278-3|BGAL_HUMAN;sp|P16278|BGAL_HUMAN</t>
  </si>
  <si>
    <t>sp|Q15084-2|PDIA6_HUMAN;sp|Q15084-3|PDIA6_HUMAN;sp|Q15084-4|PDIA6_HUMAN;sp|Q15084-5|PDIA6_HUMAN;sp|Q15084|PDIA6_HUMAN</t>
  </si>
  <si>
    <t>sp|Q9P2N7-2|KLH13_HUMAN;sp|Q9P2N7-3|KLH13_HUMAN;sp|Q9P2N7-4|KLH13_HUMAN;sp|Q9P2N7-5|KLH13_HUMAN;sp|Q9P2N7|KLH13_HUMAN</t>
  </si>
  <si>
    <t>sp|Q96FZ2|HMCES_HUMAN</t>
  </si>
  <si>
    <t>sp|Q12769|NU160_HUMAN</t>
  </si>
  <si>
    <t>sp|O75607|NPM3_HUMAN</t>
  </si>
  <si>
    <t>sp|Q9Y446-2|PKP3_HUMAN;sp|Q9Y446|PKP3_HUMAN</t>
  </si>
  <si>
    <t>sp|P01106-2|MYC_HUMAN;sp|P01106|MYC_HUMAN</t>
  </si>
  <si>
    <t>sp|O95295|SNAPN_HUMAN</t>
  </si>
  <si>
    <t>sp|Q7Z417|NUFP2_HUMAN</t>
  </si>
  <si>
    <t>sp|Q8IXT5|RB12B_HUMAN</t>
  </si>
  <si>
    <t>sp|Q5SW96|ARH_HUMAN</t>
  </si>
  <si>
    <t>sp|Q9NZW5|MPP6_HUMAN</t>
  </si>
  <si>
    <t>sp|P49917|DNLI4_HUMAN</t>
  </si>
  <si>
    <t>sp|Q9BUH8|BEGIN_HUMAN</t>
  </si>
  <si>
    <t>sp|O60437|PEPL_HUMAN</t>
  </si>
  <si>
    <t>sp|Q9NPI6-2|DCP1A_HUMAN;sp|Q9NPI6|DCP1A_HUMAN</t>
  </si>
  <si>
    <t>sp|P24928|RPB1_HUMAN</t>
  </si>
  <si>
    <t>sp|Q93096|TP4A1_HUMAN</t>
  </si>
  <si>
    <t>sp|P62877|RBX1_HUMAN</t>
  </si>
  <si>
    <t>sp|Q9H9S4|CB39L_HUMAN</t>
  </si>
  <si>
    <t>sp|P50897|PPT1_HUMAN</t>
  </si>
  <si>
    <t>sp|Q9NUL7|DDX28_HUMAN</t>
  </si>
  <si>
    <t>sp|Q9H6D7|HAUS4_HUMAN</t>
  </si>
  <si>
    <t>sp|Q92626|PXDN_HUMAN</t>
  </si>
  <si>
    <t>sp|Q9NP97|DLRB1_HUMAN</t>
  </si>
  <si>
    <t>sp|Q96FK6|WDR89_HUMAN</t>
  </si>
  <si>
    <t>sp|Q9UIC8-2|LCMT1_HUMAN;sp|Q9UIC8|LCMT1_HUMAN</t>
  </si>
  <si>
    <t>sp|Q9NUK0|MBNL3_HUMAN</t>
  </si>
  <si>
    <t>sp|Q15047-3|SETB1_HUMAN;sp|Q15047|SETB1_HUMAN</t>
  </si>
  <si>
    <t>sp|O95628-10|CNOT4_HUMAN;sp|O95628-4|CNOT4_HUMAN;sp|O95628-8|CNOT4_HUMAN;sp|O95628-9|CNOT4_HUMAN</t>
  </si>
  <si>
    <t>sp|P84085|ARF5_HUMAN</t>
  </si>
  <si>
    <t>sp|Q13813-2|SPTN1_HUMAN</t>
  </si>
  <si>
    <t>sp|Q9UGP4|LIMD1_HUMAN</t>
  </si>
  <si>
    <t>sp|Q9NVR2|INT10_HUMAN</t>
  </si>
  <si>
    <t>sp|Q96IZ0|PAWR_HUMAN</t>
  </si>
  <si>
    <t>sp|Q9BTX1-2|NDC1_HUMAN;sp|Q9BTX1-5|NDC1_HUMAN;sp|Q9BTX1-6|NDC1_HUMAN;sp|Q9BTX1|NDC1_HUMAN</t>
  </si>
  <si>
    <t>sp|P17706-2|PTN2_HUMAN;sp|P17706|PTN2_HUMAN</t>
  </si>
  <si>
    <t>sp|Q9BRU9|UTP23_HUMAN</t>
  </si>
  <si>
    <t>sp|Q9ULC4|MCTS1_HUMAN</t>
  </si>
  <si>
    <t>sp|Q9UMX0|UBQL1_HUMAN</t>
  </si>
  <si>
    <t>sp|P07108|ACBP_HUMAN</t>
  </si>
  <si>
    <t>sp|Q9NUQ8|ABCF3_HUMAN</t>
  </si>
  <si>
    <t>sp|P49356|FNTB_HUMAN</t>
  </si>
  <si>
    <t>sp|Q12824-2|SNF5_HUMAN;sp|Q12824|SNF5_HUMAN</t>
  </si>
  <si>
    <t>sp|Q9BTM9-2|URM1_HUMAN;sp|Q9BTM9-3|URM1_HUMAN;sp|Q9BTM9|URM1_HUMAN</t>
  </si>
  <si>
    <t>sp|P61244-2|MAX_HUMAN;sp|P61244|MAX_HUMAN</t>
  </si>
  <si>
    <t>sp|O43653|PSCA_HUMAN</t>
  </si>
  <si>
    <t>sp|Q99941-2|ATF6B_HUMAN;sp|Q99941|ATF6B_HUMAN</t>
  </si>
  <si>
    <t>sp|Q9BWJ5|SF3B5_HUMAN</t>
  </si>
  <si>
    <t>sp|Q96IY1|NSL1_HUMAN</t>
  </si>
  <si>
    <t>sp|Q9P2R7-2|SUCB1_HUMAN;sp|Q9P2R7|SUCB1_HUMAN</t>
  </si>
  <si>
    <t>sp|Q9P0R6|GSKIP_HUMAN</t>
  </si>
  <si>
    <t>sp|P23786|CPT2_HUMAN</t>
  </si>
  <si>
    <t>sp|O60343-2|TBCD4_HUMAN;sp|O60343-3|TBCD4_HUMAN;sp|O60343|TBCD4_HUMAN</t>
  </si>
  <si>
    <t>sp|Q9HBM1|SPC25_HUMAN</t>
  </si>
  <si>
    <t>sp|P52788|SPSY_HUMAN</t>
  </si>
  <si>
    <t>sp|Q9UNE7|CHIP_HUMAN</t>
  </si>
  <si>
    <t>sp|Q07812-2|BAX_HUMAN;sp|Q07812-5|BAX_HUMAN;sp|Q07812-8|BAX_HUMAN;sp|Q07812|BAX_HUMAN</t>
  </si>
  <si>
    <t>sp|Q13303-5|KCAB2_HUMAN;sp|Q13303|KCAB2_HUMAN</t>
  </si>
  <si>
    <t>sp|P00491|PNPH_HUMAN</t>
  </si>
  <si>
    <t>sp|O75582|KS6A5_HUMAN</t>
  </si>
  <si>
    <t>sp|Q9C0C2|TB182_HUMAN</t>
  </si>
  <si>
    <t>sp|P98082-3|DAB2_HUMAN;sp|P98082|DAB2_HUMAN</t>
  </si>
  <si>
    <t>sp|Q13438-2|OS9_HUMAN;sp|Q13438-3|OS9_HUMAN;sp|Q13438-4|OS9_HUMAN;sp|Q13438-5|OS9_HUMAN;sp|Q13438-6|OS9_HUMAN;sp|Q13438-7|OS9_HUMAN;sp|Q13438|OS9_HUMAN</t>
  </si>
  <si>
    <t>sp|Q86XL3|ANKL2_HUMAN</t>
  </si>
  <si>
    <t>sp|Q6P4E1-2|CASC4_HUMAN;sp|Q6P4E1-4|CASC4_HUMAN;sp|Q6P4E1-5|CASC4_HUMAN;sp|Q6P4E1|CASC4_HUMAN</t>
  </si>
  <si>
    <t>sp|P62899|RL31_HUMAN</t>
  </si>
  <si>
    <t>sp|Q5T8D3-2|ACBD5_HUMAN;sp|Q5T8D3-3|ACBD5_HUMAN</t>
  </si>
  <si>
    <t>sp|O95251-4|KAT7_HUMAN;sp|O95251|KAT7_HUMAN</t>
  </si>
  <si>
    <t>sp|Q99547|MPH6_HUMAN</t>
  </si>
  <si>
    <t>sp|P30876|RPB2_HUMAN</t>
  </si>
  <si>
    <t>sp|Q9BUV8-2|CT024_HUMAN;sp|Q9BUV8-3|CT024_HUMAN;sp|Q9BUV8-4|CT024_HUMAN;sp|Q9BUV8-5|CT024_HUMAN;sp|Q9BUV8|CT024_HUMAN</t>
  </si>
  <si>
    <t>sp|P62841|RS15_HUMAN</t>
  </si>
  <si>
    <t>sp|Q8IWI9-3|MGAP_HUMAN;sp|Q8IWI9-4|MGAP_HUMAN;sp|Q8IWI9|MGAP_HUMAN</t>
  </si>
  <si>
    <t>sp|Q96EK4|THA11_HUMAN</t>
  </si>
  <si>
    <t>sp|Q9NXG6-3|P4HTM_HUMAN;sp|Q9NXG6|P4HTM_HUMAN</t>
  </si>
  <si>
    <t>sp|Q92900-2|RENT1_HUMAN;sp|Q92900|RENT1_HUMAN</t>
  </si>
  <si>
    <t>sp|Q5T5U3|RHG21_HUMAN</t>
  </si>
  <si>
    <t>sp|Q96EK5|KBP_HUMAN</t>
  </si>
  <si>
    <t>sp|Q9P2E3|ZNFX1_HUMAN</t>
  </si>
  <si>
    <t>sp|O60427|FADS1_HUMAN</t>
  </si>
  <si>
    <t>sp|Q70J99|UN13D_HUMAN</t>
  </si>
  <si>
    <t>sp|Q9P2E9|RRBP1_HUMAN</t>
  </si>
  <si>
    <t>sp|Q9BWF3|RBM4_HUMAN</t>
  </si>
  <si>
    <t>sp|P26583|HMGB2_HUMAN</t>
  </si>
  <si>
    <t>sp|P43353|AL3B1_HUMAN</t>
  </si>
  <si>
    <t>sp|Q9H7E2-3|TDRD3_HUMAN</t>
  </si>
  <si>
    <t>sp|P15954|COX7C_HUMAN</t>
  </si>
  <si>
    <t>sp|Q9BRQ0|PYGO2_HUMAN</t>
  </si>
  <si>
    <t>sp|A0AV96-2|RBM47_HUMAN;sp|A0AV96|RBM47_HUMAN</t>
  </si>
  <si>
    <t>sp|Q8N806|UBR7_HUMAN</t>
  </si>
  <si>
    <t>sp|Q96SN8-2|CK5P2_HUMAN;sp|Q96SN8-3|CK5P2_HUMAN;sp|Q96SN8|CK5P2_HUMAN</t>
  </si>
  <si>
    <t>sp|O95571|ETHE1_HUMAN</t>
  </si>
  <si>
    <t>sp|Q14432|PDE3A_HUMAN</t>
  </si>
  <si>
    <t>sp|P29508|SPB3_HUMAN</t>
  </si>
  <si>
    <t>sp|Q86SE5-3|RALYL_HUMAN;sp|Q86SE5|RALYL_HUMAN</t>
  </si>
  <si>
    <t>sp|Q9UBK9|UXT_HUMAN</t>
  </si>
  <si>
    <t>sp|Q06124-2|PTN11_HUMAN;sp|Q06124|PTN11_HUMAN</t>
  </si>
  <si>
    <t>sp|Q14697|GANAB_HUMAN</t>
  </si>
  <si>
    <t>sp|P26006-1|ITA3_HUMAN;sp|P26006|ITA3_HUMAN</t>
  </si>
  <si>
    <t>sp|O60294|TYW4_HUMAN</t>
  </si>
  <si>
    <t>sp|P13164|IFM1_HUMAN</t>
  </si>
  <si>
    <t>sp|Q96PZ2|F111A_HUMAN</t>
  </si>
  <si>
    <t>sp|Q9H211|CDT1_HUMAN</t>
  </si>
  <si>
    <t>sp|O75832|PSD10_HUMAN</t>
  </si>
  <si>
    <t>sp|Q8TCS8|PNPT1_HUMAN</t>
  </si>
  <si>
    <t>sp|O43294-2|TGFI1_HUMAN;sp|O43294|TGFI1_HUMAN</t>
  </si>
  <si>
    <t>sp|Q16774-2|KGUA_HUMAN;sp|Q16774-3|KGUA_HUMAN;sp|Q16774|KGUA_HUMAN</t>
  </si>
  <si>
    <t>sp|P06733|ENOA_HUMAN</t>
  </si>
  <si>
    <t>sp|Q9BSR8|YIPF4_HUMAN</t>
  </si>
  <si>
    <t>sp|Q13951|PEBB_HUMAN</t>
  </si>
  <si>
    <t>sp|Q15031|SYLM_HUMAN</t>
  </si>
  <si>
    <t>sp|Q8WWQ0|PHIP_HUMAN</t>
  </si>
  <si>
    <t>sp|Q96JG6|CC132_HUMAN</t>
  </si>
  <si>
    <t>sp|O43747-2|AP1G1_HUMAN;sp|O43747|AP1G1_HUMAN</t>
  </si>
  <si>
    <t>sp|Q969X6|CIR1A_HUMAN</t>
  </si>
  <si>
    <t>sp|O95163|ELP1_HUMAN</t>
  </si>
  <si>
    <t>sp|O43617|TPPC3_HUMAN</t>
  </si>
  <si>
    <t>sp|Q6UXN9|WDR82_HUMAN</t>
  </si>
  <si>
    <t>sp|Q13214-2|SEM3B_HUMAN;sp|Q13214|SEM3B_HUMAN</t>
  </si>
  <si>
    <t>sp|Q92621|NU205_HUMAN</t>
  </si>
  <si>
    <t>sp|O95340-2|PAPS2_HUMAN;sp|O95340|PAPS2_HUMAN</t>
  </si>
  <si>
    <t>sp|Q6PJG6|BRAT1_HUMAN</t>
  </si>
  <si>
    <t>sp|O95149|SPN1_HUMAN</t>
  </si>
  <si>
    <t>sp|Q9BRS2|RIOK1_HUMAN</t>
  </si>
  <si>
    <t>sp|Q9NVW2|RNF12_HUMAN</t>
  </si>
  <si>
    <t>sp|Q9NXA8-2|SIR5_HUMAN;sp|Q9NXA8-4|SIR5_HUMAN;sp|Q9NXA8|SIR5_HUMAN</t>
  </si>
  <si>
    <t>sp|O95674|CDS2_HUMAN</t>
  </si>
  <si>
    <t>sp|O43390|HNRPR_HUMAN</t>
  </si>
  <si>
    <t>sp|P18858-3|DNLI1_HUMAN;sp|P18858|DNLI1_HUMAN</t>
  </si>
  <si>
    <t>sp|P49736|MCM2_HUMAN</t>
  </si>
  <si>
    <t>sp|Q9H5N1|RABE2_HUMAN</t>
  </si>
  <si>
    <t>sp|P31483-3|TIA1_HUMAN;sp|P31483|TIA1_HUMAN</t>
  </si>
  <si>
    <t>sp|Q93052|LPP_HUMAN</t>
  </si>
  <si>
    <t>sp|Q6P1X6-2|CH082_HUMAN;sp|Q6P1X6|CH082_HUMAN</t>
  </si>
  <si>
    <t>sp|P38646|GRP75_HUMAN</t>
  </si>
  <si>
    <t>sp|P61106|RAB14_HUMAN</t>
  </si>
  <si>
    <t>sp|P82675|RT05_HUMAN</t>
  </si>
  <si>
    <t>sp|Q9UBF6|RBX2_HUMAN</t>
  </si>
  <si>
    <t>sp|P22033|MUTA_HUMAN</t>
  </si>
  <si>
    <t>sp|Q12874|SF3A3_HUMAN</t>
  </si>
  <si>
    <t>sp|O15047|SET1A_HUMAN</t>
  </si>
  <si>
    <t>sp|Q9NR28-2|DBLOH_HUMAN;sp|Q9NR28-3|DBLOH_HUMAN;sp|Q9NR28|DBLOH_HUMAN</t>
  </si>
  <si>
    <t>sp|Q15843|NEDD8_HUMAN</t>
  </si>
  <si>
    <t>sp|Q9Y343-2|SNX24_HUMAN;sp|Q9Y343|SNX24_HUMAN</t>
  </si>
  <si>
    <t>sp|P26641|EF1G_HUMAN</t>
  </si>
  <si>
    <t>sp|Q9HB07|MYG1_HUMAN</t>
  </si>
  <si>
    <t>sp|Q15291|RBBP5_HUMAN</t>
  </si>
  <si>
    <t>sp|Q13572|ITPK1_HUMAN</t>
  </si>
  <si>
    <t>sp|Q6ZRP7|QSOX2_HUMAN</t>
  </si>
  <si>
    <t>sp|Q92536|YLAT2_HUMAN</t>
  </si>
  <si>
    <t>sp|P33527-9|MRP1_HUMAN;sp|P33527|MRP1_HUMAN</t>
  </si>
  <si>
    <t>sp|P26196|DDX6_HUMAN</t>
  </si>
  <si>
    <t>sp|Q09472|EP300_HUMAN</t>
  </si>
  <si>
    <t>sp|Q9NRG7-2|D39U1_HUMAN</t>
  </si>
  <si>
    <t>sp|Q96RT1-2|LAP2_HUMAN;sp|Q96RT1-3|LAP2_HUMAN;sp|Q96RT1-5|LAP2_HUMAN;sp|Q96RT1-7|LAP2_HUMAN;sp|Q96RT1-8|LAP2_HUMAN;sp|Q96RT1-9|LAP2_HUMAN;sp|Q96RT1|LAP2_HUMAN</t>
  </si>
  <si>
    <t>sp|Q9H981|ARP8_HUMAN</t>
  </si>
  <si>
    <t>sp|A9UHW6|MI4GD_HUMAN</t>
  </si>
  <si>
    <t>sp|Q8N9N5-2|BANP_HUMAN;sp|Q8N9N5-3|BANP_HUMAN;sp|Q8N9N5-4|BANP_HUMAN;sp|Q8N9N5-5|BANP_HUMAN;sp|Q8N9N5-6|BANP_HUMAN;sp|Q8N9N5-7|BANP_HUMAN;sp|Q8N9N5|BANP_HUMAN</t>
  </si>
  <si>
    <t>sp|P82909|RT36_HUMAN</t>
  </si>
  <si>
    <t>sp|Q15404|RSU1_HUMAN</t>
  </si>
  <si>
    <t>sp|Q7Z3B4-3|NUP54_HUMAN;sp|Q7Z3B4|NUP54_HUMAN</t>
  </si>
  <si>
    <t>sp|Q8WU67|ABHD3_HUMAN</t>
  </si>
  <si>
    <t>sp|P50579|MAP2_HUMAN</t>
  </si>
  <si>
    <t>sp|Q14011|CIRBP_HUMAN</t>
  </si>
  <si>
    <t>sp|O94829|IPO13_HUMAN</t>
  </si>
  <si>
    <t>sp|P49427|UB2R1_HUMAN</t>
  </si>
  <si>
    <t>sp|P62487|RPB7_HUMAN</t>
  </si>
  <si>
    <t>sp|Q7L266|ASGL1_HUMAN</t>
  </si>
  <si>
    <t>sp|Q9H8S9|MOB1A_HUMAN</t>
  </si>
  <si>
    <t>sp|Q5BKZ1|ZN326_HUMAN</t>
  </si>
  <si>
    <t>sp|Q99757|THIOM_HUMAN</t>
  </si>
  <si>
    <t>sp|Q15257|PTPA_HUMAN</t>
  </si>
  <si>
    <t>sp|Q8WUH6|TM263_HUMAN</t>
  </si>
  <si>
    <t>sp|Q56P03|EAPP_HUMAN</t>
  </si>
  <si>
    <t>sp|P63272|SPT4H_HUMAN</t>
  </si>
  <si>
    <t>sp|Q13686|ALKB1_HUMAN</t>
  </si>
  <si>
    <t>sp|P49585|PCY1A_HUMAN</t>
  </si>
  <si>
    <t>sp|Q13190-2|STX5_HUMAN;sp|Q13190-3|STX5_HUMAN;sp|Q13190-4|STX5_HUMAN;sp|Q13190|STX5_HUMAN</t>
  </si>
  <si>
    <t>sp|P09914-2|IFIT1_HUMAN;sp|P09914|IFIT1_HUMAN</t>
  </si>
  <si>
    <t>sp|P16333|NCK1_HUMAN</t>
  </si>
  <si>
    <t>sp|Q9NRX2|RM17_HUMAN</t>
  </si>
  <si>
    <t>sp|Q9H9E3|COG4_HUMAN</t>
  </si>
  <si>
    <t>sp|O94826|TOM70_HUMAN</t>
  </si>
  <si>
    <t>sp|P50542-3|PEX5_HUMAN;sp|P50542-4|PEX5_HUMAN;sp|P50542|PEX5_HUMAN</t>
  </si>
  <si>
    <t>sp|Q9UMY1|NOL7_HUMAN</t>
  </si>
  <si>
    <t>sp|Q9UBQ0|VPS29_HUMAN</t>
  </si>
  <si>
    <t>sp|Q7LGA3|HS2ST_HUMAN</t>
  </si>
  <si>
    <t>sp|Q9P107-2|GMIP_HUMAN;sp|Q9P107|GMIP_HUMAN</t>
  </si>
  <si>
    <t>sp|Q8WVT3|TPC12_HUMAN</t>
  </si>
  <si>
    <t>sp|P48506|GSH1_HUMAN</t>
  </si>
  <si>
    <t>sp|Q9Y399|RT02_HUMAN</t>
  </si>
  <si>
    <t>sp|Q9NX47|MARH5_HUMAN</t>
  </si>
  <si>
    <t>sp|Q99081-3|HTF4_HUMAN;sp|Q99081|HTF4_HUMAN</t>
  </si>
  <si>
    <t>sp|Q15361|TTF1_HUMAN</t>
  </si>
  <si>
    <t>sp|Q12792|TWF1_HUMAN</t>
  </si>
  <si>
    <t>sp|O95831-3|AIFM1_HUMAN;sp|O95831|AIFM1_HUMAN</t>
  </si>
  <si>
    <t>sp|O94964-2|SOGA1_HUMAN</t>
  </si>
  <si>
    <t>sp|Q8TBQ9|KISHA_HUMAN</t>
  </si>
  <si>
    <t>sp|Q9HCS7|SYF1_HUMAN</t>
  </si>
  <si>
    <t>sp|Q13625-2|ASPP2_HUMAN;sp|Q13625-3|ASPP2_HUMAN;sp|Q13625|ASPP2_HUMAN</t>
  </si>
  <si>
    <t>sp|O00470-2|MEIS1_HUMAN;sp|O00470|MEIS1_HUMAN</t>
  </si>
  <si>
    <t>sp|O95067|CCNB2_HUMAN</t>
  </si>
  <si>
    <t>sp|Q9NVH2-3|INT7_HUMAN;sp|Q9NVH2|INT7_HUMAN</t>
  </si>
  <si>
    <t>sp|Q86WR7|PRSR2_HUMAN</t>
  </si>
  <si>
    <t>sp|Q6PK04|CC137_HUMAN</t>
  </si>
  <si>
    <t>sp|Q14694-2|UBP10_HUMAN;sp|Q14694-3|UBP10_HUMAN;sp|Q14694|UBP10_HUMAN</t>
  </si>
  <si>
    <t>sp|Q96A26|F162A_HUMAN</t>
  </si>
  <si>
    <t>sp|P10253|LYAG_HUMAN</t>
  </si>
  <si>
    <t>sp|P42025|ACTY_HUMAN</t>
  </si>
  <si>
    <t>sp|Q7Z6K5-2|ARPIN_HUMAN</t>
  </si>
  <si>
    <t>sp|Q9Y4B6-2|VPRBP_HUMAN;sp|Q9Y4B6|VPRBP_HUMAN</t>
  </si>
  <si>
    <t>sp|P11021|GRP78_HUMAN</t>
  </si>
  <si>
    <t>sp|P61088|UBE2N_HUMAN</t>
  </si>
  <si>
    <t>sp|Q5VT66-2|MARC1_HUMAN;sp|Q5VT66|MARC1_HUMAN</t>
  </si>
  <si>
    <t>sp|Q9H3Q1|BORG4_HUMAN</t>
  </si>
  <si>
    <t>sp|Q8NB78|KDM1B_HUMAN</t>
  </si>
  <si>
    <t>sp|P49792|RBP2_HUMAN</t>
  </si>
  <si>
    <t>sp|Q6UXD5-2|SE6L2_HUMAN;sp|Q6UXD5-3|SE6L2_HUMAN;sp|Q6UXD5-4|SE6L2_HUMAN;sp|Q6UXD5-5|SE6L2_HUMAN;sp|Q6UXD5-6|SE6L2_HUMAN;sp|Q6UXD5|SE6L2_HUMAN</t>
  </si>
  <si>
    <t>sp|Q53H96|P5CR3_HUMAN</t>
  </si>
  <si>
    <t>sp|Q9BQ95|ECSIT_HUMAN</t>
  </si>
  <si>
    <t>sp|Q10469|MGAT2_HUMAN</t>
  </si>
  <si>
    <t>sp|P48651|PTSS1_HUMAN</t>
  </si>
  <si>
    <t>sp|Q6PH81-2|CP087_HUMAN;sp|Q6PH81|CP087_HUMAN</t>
  </si>
  <si>
    <t>sp|Q6P1N9|TATD1_HUMAN</t>
  </si>
  <si>
    <t>sp|Q99733-2|NP1L4_HUMAN;sp|Q99733|NP1L4_HUMAN</t>
  </si>
  <si>
    <t>sp|Q9P086|MED11_HUMAN</t>
  </si>
  <si>
    <t>sp|Q9HCK8|CHD8_HUMAN</t>
  </si>
  <si>
    <t>sp|P53365|ARFP2_HUMAN</t>
  </si>
  <si>
    <t>sp|P30711|GSTT1_HUMAN</t>
  </si>
  <si>
    <t>sp|P29692-4|EF1D_HUMAN</t>
  </si>
  <si>
    <t>sp|Q8IYD1|ERF3B_HUMAN</t>
  </si>
  <si>
    <t>sp|P15559-2|NQO1_HUMAN;sp|P15559|NQO1_HUMAN</t>
  </si>
  <si>
    <t>sp|O95365|ZBT7A_HUMAN</t>
  </si>
  <si>
    <t>sp|O15439-2|MRP4_HUMAN;sp|O15439|MRP4_HUMAN</t>
  </si>
  <si>
    <t>sp|Q96RP9|EFGM_HUMAN</t>
  </si>
  <si>
    <t>sp|Q9UBN7|HDAC6_HUMAN</t>
  </si>
  <si>
    <t>sp|Q8N142|PURA1_HUMAN</t>
  </si>
  <si>
    <t>sp|P19338|NUCL_HUMAN</t>
  </si>
  <si>
    <t>sp|Q7RTV0|PHF5A_HUMAN</t>
  </si>
  <si>
    <t>sp|P12814-3|ACTN1_HUMAN;sp|P12814|ACTN1_HUMAN</t>
  </si>
  <si>
    <t>sp|Q96B70|LENG9_HUMAN</t>
  </si>
  <si>
    <t>sp|Q9UBL3-3|ASH2L_HUMAN;sp|Q9UBL3|ASH2L_HUMAN</t>
  </si>
  <si>
    <t>sp|Q5MIZ7-2|P4R3B_HUMAN;sp|Q5MIZ7-3|P4R3B_HUMAN;sp|Q5MIZ7|P4R3B_HUMAN</t>
  </si>
  <si>
    <t>sp|O15360|FANCA_HUMAN</t>
  </si>
  <si>
    <t>sp|P53794|SC5A3_HUMAN</t>
  </si>
  <si>
    <t>sp|Q9BR76|COR1B_HUMAN</t>
  </si>
  <si>
    <t>sp|Q6DD88|ATLA3_HUMAN</t>
  </si>
  <si>
    <t>sp|Q15007|FL2D_HUMAN</t>
  </si>
  <si>
    <t>sp|P55081|MFAP1_HUMAN</t>
  </si>
  <si>
    <t>sp|P46459|NSF_HUMAN</t>
  </si>
  <si>
    <t>sp|Q03701|CEBPZ_HUMAN</t>
  </si>
  <si>
    <t>sp|Q9H0A8|COMD4_HUMAN</t>
  </si>
  <si>
    <t>sp|P09110|THIK_HUMAN</t>
  </si>
  <si>
    <t>sp|Q8TBC4-2|UBA3_HUMAN;sp|Q8TBC4|UBA3_HUMAN</t>
  </si>
  <si>
    <t>sp|Q9P2N5|RBM27_HUMAN</t>
  </si>
  <si>
    <t>sp|P06132|DCUP_HUMAN</t>
  </si>
  <si>
    <t>sp|P07339|CATD_HUMAN</t>
  </si>
  <si>
    <t>sp|P16401|H15_HUMAN</t>
  </si>
  <si>
    <t>sp|Q9NVM6|DJC17_HUMAN</t>
  </si>
  <si>
    <t>sp|Q13330-3|MTA1_HUMAN;sp|Q13330|MTA1_HUMAN</t>
  </si>
  <si>
    <t>sp|Q8NE71|ABCF1_HUMAN</t>
  </si>
  <si>
    <t>sp|Q9NX62|IMPA3_HUMAN</t>
  </si>
  <si>
    <t>sp|O43299|AP5Z1_HUMAN</t>
  </si>
  <si>
    <t>sp|Q14203-3|DCTN1_HUMAN;sp|Q14203-4|DCTN1_HUMAN</t>
  </si>
  <si>
    <t>sp|Q08AD1-2|CAMP2_HUMAN</t>
  </si>
  <si>
    <t>sp|P16220-2|CREB1_HUMAN;sp|P16220|CREB1_HUMAN</t>
  </si>
  <si>
    <t>sp|O14531|DPYL4_HUMAN</t>
  </si>
  <si>
    <t>sp|Q6PIW4|FIGL1_HUMAN</t>
  </si>
  <si>
    <t>sp|P21127-2|CD11B_HUMAN;sp|P21127-3|CD11B_HUMAN;sp|P21127-6|CD11B_HUMAN;sp|P21127-8|CD11B_HUMAN;sp|P21127-9|CD11B_HUMAN;sp|P21127|CD11B_HUMAN</t>
  </si>
  <si>
    <t>sp|Q9UJW0|DCTN4_HUMAN</t>
  </si>
  <si>
    <t>sp|Q9NUL3-2|STAU2_HUMAN;sp|Q9NUL3|STAU2_HUMAN</t>
  </si>
  <si>
    <t>sp|P09913|IFIT2_HUMAN</t>
  </si>
  <si>
    <t>sp|Q15427|SF3B4_HUMAN</t>
  </si>
  <si>
    <t>sp|Q8WVJ2|NUDC2_HUMAN</t>
  </si>
  <si>
    <t>sp|P23193|TCEA1_HUMAN</t>
  </si>
  <si>
    <t>sp|Q9NVF7|FBX28_HUMAN</t>
  </si>
  <si>
    <t>sp|Q86U42-2|PABP2_HUMAN;sp|Q86U42|PABP2_HUMAN</t>
  </si>
  <si>
    <t>sp|Q14573|ITPR3_HUMAN</t>
  </si>
  <si>
    <t>sp|Q15058|KIF14_HUMAN</t>
  </si>
  <si>
    <t>sp|Q14542-3|S29A2_HUMAN;sp|Q14542|S29A2_HUMAN</t>
  </si>
  <si>
    <t>sp|Q96QC0|PP1RA_HUMAN</t>
  </si>
  <si>
    <t>sp|O15156-2|ZBT7B_HUMAN;sp|O15156|ZBT7B_HUMAN</t>
  </si>
  <si>
    <t>sp|Q92613|JADE3_HUMAN</t>
  </si>
  <si>
    <t>sp|P07954-2|FUMH_HUMAN;sp|P07954|FUMH_HUMAN</t>
  </si>
  <si>
    <t>sp|P26038|MOES_HUMAN</t>
  </si>
  <si>
    <t>sp|Q9BX66-10|SRBS1_HUMAN;sp|Q9BX66-12|SRBS1_HUMAN;sp|Q9BX66-4|SRBS1_HUMAN;sp|Q9BX66-5|SRBS1_HUMAN;sp|Q9BX66-6|SRBS1_HUMAN;sp|Q9BX66-8|SRBS1_HUMAN;sp|Q9BX66-9|SRBS1_HUMAN</t>
  </si>
  <si>
    <t>sp|Q9BZD4|NUF2_HUMAN</t>
  </si>
  <si>
    <t>sp|Q96AP0-2|ACD_HUMAN;sp|Q96AP0|ACD_HUMAN</t>
  </si>
  <si>
    <t>sp|Q13642-1|FHL1_HUMAN;sp|Q13642-4|FHL1_HUMAN;sp|Q13642-5|FHL1_HUMAN</t>
  </si>
  <si>
    <t>sp|Q9NYB0|TE2IP_HUMAN</t>
  </si>
  <si>
    <t>sp|P51397|DAP1_HUMAN</t>
  </si>
  <si>
    <t>sp|Q9UJ70-2|NAGK_HUMAN;sp|Q9UJ70|NAGK_HUMAN</t>
  </si>
  <si>
    <t>sp|Q9Y678|COPG1_HUMAN</t>
  </si>
  <si>
    <t>sp|O95639-2|CPSF4_HUMAN;sp|O95639-3|CPSF4_HUMAN;sp|O95639|CPSF4_HUMAN</t>
  </si>
  <si>
    <t>sp|O43242|PSMD3_HUMAN</t>
  </si>
  <si>
    <t>sp|Q6PD62|CTR9_HUMAN</t>
  </si>
  <si>
    <t>sp|Q9Y3D3|RT16_HUMAN</t>
  </si>
  <si>
    <t>sp|Q14254|FLOT2_HUMAN</t>
  </si>
  <si>
    <t>sp|Q8NEB9|PK3C3_HUMAN</t>
  </si>
  <si>
    <t>sp|Q9BWH6|RPAP1_HUMAN</t>
  </si>
  <si>
    <t>sp|Q9Y376|CAB39_HUMAN</t>
  </si>
  <si>
    <t>sp|O95336|6PGL_HUMAN</t>
  </si>
  <si>
    <t>sp|Q12830-2|BPTF_HUMAN;sp|Q12830-4|BPTF_HUMAN;sp|Q12830|BPTF_HUMAN</t>
  </si>
  <si>
    <t>sp|Q9Y4F5-2|C170B_HUMAN;sp|Q9Y4F5-3|C170B_HUMAN;sp|Q9Y4F5|C170B_HUMAN</t>
  </si>
  <si>
    <t>sp|P15586|GNS_HUMAN</t>
  </si>
  <si>
    <t>sp|P04632|CPNS1_HUMAN</t>
  </si>
  <si>
    <t>sp|O60293|ZC3H1_HUMAN</t>
  </si>
  <si>
    <t>sp|Q9NS86|LANC2_HUMAN</t>
  </si>
  <si>
    <t>sp|P24941|CDK2_HUMAN</t>
  </si>
  <si>
    <t>sp|Q13126|MTAP_HUMAN</t>
  </si>
  <si>
    <t>sp|Q6NUT3-2|MFS12_HUMAN;sp|Q6NUT3-3|MFS12_HUMAN;sp|Q6NUT3-4|MFS12_HUMAN;sp|Q6NUT3|MFS12_HUMAN</t>
  </si>
  <si>
    <t>sp|Q96NT5-2|PCFT_HUMAN;sp|Q96NT5|PCFT_HUMAN</t>
  </si>
  <si>
    <t>sp|O00541|PESC_HUMAN</t>
  </si>
  <si>
    <t>sp|O95210|STBD1_HUMAN</t>
  </si>
  <si>
    <t>sp|Q9P289|STK26_HUMAN</t>
  </si>
  <si>
    <t>sp|Q13049|TRI32_HUMAN</t>
  </si>
  <si>
    <t>sp|Q9NXF1-2|TEX10_HUMAN;sp|Q9NXF1|TEX10_HUMAN</t>
  </si>
  <si>
    <t>sp|Q6KC79-2|NIPBL_HUMAN;sp|Q6KC79|NIPBL_HUMAN</t>
  </si>
  <si>
    <t>sp|P46777|RL5_HUMAN</t>
  </si>
  <si>
    <t>sp|O00194|RB27B_HUMAN</t>
  </si>
  <si>
    <t>sp|Q9UKF7-2|PITC1_HUMAN</t>
  </si>
  <si>
    <t>sp|O75828|CBR3_HUMAN</t>
  </si>
  <si>
    <t>sp|P35606|COPB2_HUMAN</t>
  </si>
  <si>
    <t>sp|Q8N8R7|AL14E_HUMAN</t>
  </si>
  <si>
    <t>sp|P62847-2|RS24_HUMAN;sp|P62847-3|RS24_HUMAN;sp|P62847-4|RS24_HUMAN;sp|P62847|RS24_HUMAN</t>
  </si>
  <si>
    <t>sp|O60678|ANM3_HUMAN</t>
  </si>
  <si>
    <t>sp|Q13370|PDE3B_HUMAN</t>
  </si>
  <si>
    <t>sp|Q659C4-3|LAR1B_HUMAN;sp|Q659C4-9|LAR1B_HUMAN;sp|Q659C4|LAR1B_HUMAN</t>
  </si>
  <si>
    <t>sp|Q1ED39|KNOP1_HUMAN</t>
  </si>
  <si>
    <t>sp|Q9Y4R8|TELO2_HUMAN</t>
  </si>
  <si>
    <t>sp|Q9NR48-2|ASH1L_HUMAN;sp|Q9NR48|ASH1L_HUMAN</t>
  </si>
  <si>
    <t>sp|P49441|INPP_HUMAN</t>
  </si>
  <si>
    <t>sp|P67809|YBOX1_HUMAN</t>
  </si>
  <si>
    <t>sp|Q96EY1|DNJA3_HUMAN</t>
  </si>
  <si>
    <t>sp|O60884|DNJA2_HUMAN</t>
  </si>
  <si>
    <t>sp|Q9Y3D9|RT23_HUMAN</t>
  </si>
  <si>
    <t>sp|P62330|ARF6_HUMAN</t>
  </si>
  <si>
    <t>sp|Q68E01-2|INT3_HUMAN</t>
  </si>
  <si>
    <t>sp|Q13535-3|ATR_HUMAN;sp|Q13535|ATR_HUMAN</t>
  </si>
  <si>
    <t>sp|Q9H7D0|DOCK5_HUMAN</t>
  </si>
  <si>
    <t>sp|O43390-2|HNRPR_HUMAN;sp|O43390-4|HNRPR_HUMAN</t>
  </si>
  <si>
    <t>sp|P15408|FOSL2_HUMAN</t>
  </si>
  <si>
    <t>sp|Q13542|4EBP2_HUMAN</t>
  </si>
  <si>
    <t>sp|Q96G25-2|MED8_HUMAN;sp|Q96G25|MED8_HUMAN</t>
  </si>
  <si>
    <t>sp|P18124|RL7_HUMAN</t>
  </si>
  <si>
    <t>sp|P30530-2|UFO_HUMAN;sp|P30530|UFO_HUMAN</t>
  </si>
  <si>
    <t>sp|Q92604|LGAT1_HUMAN</t>
  </si>
  <si>
    <t>sp|Q6P6C2|ALKB5_HUMAN</t>
  </si>
  <si>
    <t>sp|P82932|RT06_HUMAN</t>
  </si>
  <si>
    <t>sp|P09104|ENOG_HUMAN</t>
  </si>
  <si>
    <t>sp|Q15723-2|ELF2_HUMAN;sp|Q15723-3|ELF2_HUMAN</t>
  </si>
  <si>
    <t>sp|Q9H4F8-2|SMOC1_HUMAN;sp|Q9H4F8|SMOC1_HUMAN</t>
  </si>
  <si>
    <t>sp|Q96NA2|RILP_HUMAN</t>
  </si>
  <si>
    <t>sp|P61254|RL26_HUMAN</t>
  </si>
  <si>
    <t>sp|Q9UNN5|FAF1_HUMAN</t>
  </si>
  <si>
    <t>sp|Q9BTD8-2|RBM42_HUMAN;sp|Q9BTD8-3|RBM42_HUMAN;sp|Q9BTD8-4|RBM42_HUMAN;sp|Q9BTD8|RBM42_HUMAN</t>
  </si>
  <si>
    <t>sp|Q8N9Q2|SR1IP_HUMAN</t>
  </si>
  <si>
    <t>sp|P56381|ATP5E_HUMAN;sp|Q5VTU8|AT5EL_HUMAN</t>
  </si>
  <si>
    <t>sp|P62244|RS15A_HUMAN</t>
  </si>
  <si>
    <t>sp|Q99961|SH3G1_HUMAN</t>
  </si>
  <si>
    <t>sp|Q8N138-4|ORML3_HUMAN;sp|Q8N138|ORML3_HUMAN</t>
  </si>
  <si>
    <t>sp|A0FGR8-2|ESYT2_HUMAN</t>
  </si>
  <si>
    <t>sp|Q9NX74|DUS2L_HUMAN</t>
  </si>
  <si>
    <t>sp|Q9GZN1|ARP6_HUMAN</t>
  </si>
  <si>
    <t>sp|Q7Z5L9-2|I2BP2_HUMAN</t>
  </si>
  <si>
    <t>sp|Q9NRW7|VPS45_HUMAN</t>
  </si>
  <si>
    <t>sp|Q9NQ29-2|LUC7L_HUMAN;sp|Q9NQ29|LUC7L_HUMAN</t>
  </si>
  <si>
    <t>sp|Q12933-2|TRAF2_HUMAN;sp|Q12933-3|TRAF2_HUMAN;sp|Q12933|TRAF2_HUMAN</t>
  </si>
  <si>
    <t>sp|O43149|ZZEF1_HUMAN</t>
  </si>
  <si>
    <t>sp|Q5EB52-2|MEST_HUMAN;sp|Q5EB52-3|MEST_HUMAN;sp|Q5EB52|MEST_HUMAN</t>
  </si>
  <si>
    <t>sp|Q6VY07-2|PACS1_HUMAN;sp|Q6VY07|PACS1_HUMAN</t>
  </si>
  <si>
    <t>sp|O75954|TSN9_HUMAN</t>
  </si>
  <si>
    <t>sp|P0DI81-3|TPC2A_HUMAN;sp|P0DI81|TPC2A_HUMAN;sp|P0DI82|TPC2B_HUMAN</t>
  </si>
  <si>
    <t>sp|Q15717-2|ELAV1_HUMAN;sp|Q15717|ELAV1_HUMAN</t>
  </si>
  <si>
    <t>sp|Q2TAA2|IAH1_HUMAN</t>
  </si>
  <si>
    <t>sp|Q96ER9-2|CCD51_HUMAN;sp|Q96ER9|CCD51_HUMAN</t>
  </si>
  <si>
    <t>sp|Q8IWV8-4|UBR2_HUMAN;sp|Q8IWV8|UBR2_HUMAN</t>
  </si>
  <si>
    <t>sp|Q9C0B7|TNG6_HUMAN</t>
  </si>
  <si>
    <t>sp|Q5T1V6|DDX59_HUMAN</t>
  </si>
  <si>
    <t>sp|P38117|ETFB_HUMAN</t>
  </si>
  <si>
    <t>sp|Q00839|HNRPU_HUMAN</t>
  </si>
  <si>
    <t>sp|Q9HCE1|MOV10_HUMAN</t>
  </si>
  <si>
    <t>sp|A6NDG6|PGP_HUMAN</t>
  </si>
  <si>
    <t>sp|Q92620|PRP16_HUMAN</t>
  </si>
  <si>
    <t>sp|Q9HA47-2|UCK1_HUMAN;sp|Q9HA47|UCK1_HUMAN</t>
  </si>
  <si>
    <t>sp|O95747|OXSR1_HUMAN</t>
  </si>
  <si>
    <t>sp|Q9Y315|DEOC_HUMAN</t>
  </si>
  <si>
    <t>sp|Q9P2T1-2|GMPR2_HUMAN;sp|Q9P2T1-3|GMPR2_HUMAN;sp|Q9P2T1|GMPR2_HUMAN</t>
  </si>
  <si>
    <t>sp|Q9NR56|MBNL1_HUMAN</t>
  </si>
  <si>
    <t>sp|Q92905|CSN5_HUMAN</t>
  </si>
  <si>
    <t>sp|Q14019|COTL1_HUMAN</t>
  </si>
  <si>
    <t>sp|O60907-2|TBL1X_HUMAN;sp|O60907|TBL1X_HUMAN</t>
  </si>
  <si>
    <t>sp|P40189|IL6RB_HUMAN</t>
  </si>
  <si>
    <t>sp|Q9BWW4-2|SSBP3_HUMAN;sp|Q9BWW4-3|SSBP3_HUMAN;sp|Q9BWW4|SSBP3_HUMAN</t>
  </si>
  <si>
    <t>sp|O95777|LSM8_HUMAN</t>
  </si>
  <si>
    <t>sp|P49137|MAPK2_HUMAN</t>
  </si>
  <si>
    <t>sp|Q08J23|NSUN2_HUMAN</t>
  </si>
  <si>
    <t>sp|P49366|DHYS_HUMAN</t>
  </si>
  <si>
    <t>sp|Q8TE02-4|ELP5_HUMAN;sp|Q8TE02|ELP5_HUMAN</t>
  </si>
  <si>
    <t>sp|P61247|RS3A_HUMAN</t>
  </si>
  <si>
    <t>sp|P53367|ARFP1_HUMAN</t>
  </si>
  <si>
    <t>sp|P62318-2|SMD3_HUMAN;sp|P62318|SMD3_HUMAN</t>
  </si>
  <si>
    <t>sp|Q9UKR5|ERG28_HUMAN</t>
  </si>
  <si>
    <t>sp|P37198|NUP62_HUMAN</t>
  </si>
  <si>
    <t>sp|O75884|RBBP9_HUMAN</t>
  </si>
  <si>
    <t>sp|P13473-2|LAMP2_HUMAN;sp|P13473-3|LAMP2_HUMAN;sp|P13473|LAMP2_HUMAN</t>
  </si>
  <si>
    <t>sp|P49005|DPOD2_HUMAN</t>
  </si>
  <si>
    <t>sp|Q9UGI8-2|TES_HUMAN;sp|Q9UGI8|TES_HUMAN</t>
  </si>
  <si>
    <t>sp|Q9BYD6|RM01_HUMAN</t>
  </si>
  <si>
    <t>sp|Q5HYI8|RABL3_HUMAN</t>
  </si>
  <si>
    <t>sp|Q9Y4Y9-2|LSM5_HUMAN;sp|Q9Y4Y9|LSM5_HUMAN</t>
  </si>
  <si>
    <t>sp|P51149|RAB7A_HUMAN</t>
  </si>
  <si>
    <t>sp|Q9Y2P4|S27A6_HUMAN</t>
  </si>
  <si>
    <t>sp|Q15126|PMVK_HUMAN</t>
  </si>
  <si>
    <t>sp|Q15751|HERC1_HUMAN</t>
  </si>
  <si>
    <t>sp|Q9BUE6-2|ISCA1_HUMAN;sp|Q9BUE6|ISCA1_HUMAN</t>
  </si>
  <si>
    <t>sp|Q9ULR0-1|ISY1_HUMAN;sp|Q9ULR0|ISY1_HUMAN</t>
  </si>
  <si>
    <t>sp|P38935|SMBP2_HUMAN</t>
  </si>
  <si>
    <t>sp|Q6IBS0|TWF2_HUMAN</t>
  </si>
  <si>
    <t>sp|P78316|NOP14_HUMAN</t>
  </si>
  <si>
    <t>sp|O00203-3|AP3B1_HUMAN;sp|O00203|AP3B1_HUMAN</t>
  </si>
  <si>
    <t>sp|P10619-2|PPGB_HUMAN;sp|P10619|PPGB_HUMAN</t>
  </si>
  <si>
    <t>sp|Q9BUR5|APOO_HUMAN</t>
  </si>
  <si>
    <t>sp|Q86SX6|GLRX5_HUMAN</t>
  </si>
  <si>
    <t>sp|Q8WWH5|TRUB1_HUMAN</t>
  </si>
  <si>
    <t>sp|Q9P2L0-2|WDR35_HUMAN;sp|Q9P2L0|WDR35_HUMAN</t>
  </si>
  <si>
    <t>sp|O43524-2|FOXO3_HUMAN;sp|O43524|FOXO3_HUMAN</t>
  </si>
  <si>
    <t>sp|P55735-2|SEC13_HUMAN;sp|P55735-3|SEC13_HUMAN;sp|P55735|SEC13_HUMAN</t>
  </si>
  <si>
    <t>sp|Q8N1B4|VPS52_HUMAN</t>
  </si>
  <si>
    <t>sp|Q9NZQ3-3|SPN90_HUMAN;sp|Q9NZQ3|SPN90_HUMAN</t>
  </si>
  <si>
    <t>sp|Q9P219|DAPLE_HUMAN</t>
  </si>
  <si>
    <t>sp|P17931|LEG3_HUMAN</t>
  </si>
  <si>
    <t>sp|Q53HC9|TSSC1_HUMAN</t>
  </si>
  <si>
    <t>sp|O43837|IDH3B_HUMAN</t>
  </si>
  <si>
    <t>sp|Q8N5S9-2|KKCC1_HUMAN;sp|Q8N5S9|KKCC1_HUMAN</t>
  </si>
  <si>
    <t>sp|Q68CZ6|HAUS3_HUMAN</t>
  </si>
  <si>
    <t>sp|Q15287-2|RNPS1_HUMAN;sp|Q15287-3|RNPS1_HUMAN;sp|Q15287|RNPS1_HUMAN</t>
  </si>
  <si>
    <t>sp|Q5RKV6|EXOS6_HUMAN</t>
  </si>
  <si>
    <t>sp|Q15645|PCH2_HUMAN</t>
  </si>
  <si>
    <t>sp|Q9BQG0-2|MBB1A_HUMAN;sp|Q9BQG0|MBB1A_HUMAN</t>
  </si>
  <si>
    <t>sp|P62750|RL23A_HUMAN</t>
  </si>
  <si>
    <t>sp|Q9H7B4|SMYD3_HUMAN</t>
  </si>
  <si>
    <t>sp|Q9BRX8-2|F213A_HUMAN;sp|Q9BRX8|F213A_HUMAN</t>
  </si>
  <si>
    <t>sp|P00558|PGK1_HUMAN</t>
  </si>
  <si>
    <t>sp|Q5XG87-2|PAPD7_HUMAN;sp|Q5XG87|PAPD7_HUMAN</t>
  </si>
  <si>
    <t>sp|O75380|NDUS6_HUMAN</t>
  </si>
  <si>
    <t>sp|P30084|ECHM_HUMAN</t>
  </si>
  <si>
    <t>sp|Q5TC12|ATPF1_HUMAN</t>
  </si>
  <si>
    <t>sp|Q9H8G2|CAAP1_HUMAN</t>
  </si>
  <si>
    <t>sp|P04406|G3P_HUMAN</t>
  </si>
  <si>
    <t>sp|P48960|CD97_HUMAN</t>
  </si>
  <si>
    <t>sp|O60256|KPRB_HUMAN</t>
  </si>
  <si>
    <t>sp|P61981|1433G_HUMAN</t>
  </si>
  <si>
    <t>sp|Q86X27-2|RGPS2_HUMAN;sp|Q86X27-3|RGPS2_HUMAN;sp|Q86X27|RGPS2_HUMAN</t>
  </si>
  <si>
    <t>sp|P03928|ATP8_HUMAN</t>
  </si>
  <si>
    <t>sp|Q9NZL9-2|MAT2B_HUMAN;sp|Q9NZL9-4|MAT2B_HUMAN</t>
  </si>
  <si>
    <t>sp|Q6ZYL4|TF2H5_HUMAN</t>
  </si>
  <si>
    <t>sp|Q15388|TOM20_HUMAN</t>
  </si>
  <si>
    <t>sp|P56556|NDUA6_HUMAN</t>
  </si>
  <si>
    <t>sp|Q03393|PTPS_HUMAN</t>
  </si>
  <si>
    <t>sp|Q8NBJ7|SUMF2_HUMAN</t>
  </si>
  <si>
    <t>sp|P14678-2|RSMB_HUMAN;sp|P14678-3|RSMB_HUMAN;sp|P14678|RSMB_HUMAN;sp|P63162-2|RSMN_HUMAN;sp|P63162|RSMN_HUMAN</t>
  </si>
  <si>
    <t>sp|Q6NUQ4|TM214_HUMAN</t>
  </si>
  <si>
    <t>sp|Q5JUR7|TEX30_HUMAN</t>
  </si>
  <si>
    <t>sp|P62937|PPIA_HUMAN</t>
  </si>
  <si>
    <t>sp|Q96C90|PP14B_HUMAN</t>
  </si>
  <si>
    <t>sp|P51991|ROA3_HUMAN</t>
  </si>
  <si>
    <t>sp|Q15436|SC23A_HUMAN</t>
  </si>
  <si>
    <t>sp|Q53GQ0|DHB12_HUMAN</t>
  </si>
  <si>
    <t>sp|O94979-10|SC31A_HUMAN;sp|O94979-2|SC31A_HUMAN;sp|O94979-4|SC31A_HUMAN;sp|O94979-9|SC31A_HUMAN;sp|O94979|SC31A_HUMAN</t>
  </si>
  <si>
    <t>sp|Q96A65|EXOC4_HUMAN</t>
  </si>
  <si>
    <t>sp|Q96KQ4|ASPP1_HUMAN</t>
  </si>
  <si>
    <t>sp|P57772|SELB_HUMAN</t>
  </si>
  <si>
    <t>sp|Q96GD0|PLPP_HUMAN</t>
  </si>
  <si>
    <t>sp|O94762|RECQ5_HUMAN</t>
  </si>
  <si>
    <t>sp|P10109|ADX_HUMAN</t>
  </si>
  <si>
    <t>sp|P16989-2|YBOX3_HUMAN</t>
  </si>
  <si>
    <t>sp|Q14789-2|GOGB1_HUMAN;sp|Q14789|GOGB1_HUMAN</t>
  </si>
  <si>
    <t>sp|O95716|RAB3D_HUMAN</t>
  </si>
  <si>
    <t>sp|Q9NZ09-2|UBAP1_HUMAN;sp|Q9NZ09-4|UBAP1_HUMAN;sp|Q9NZ09|UBAP1_HUMAN</t>
  </si>
  <si>
    <t>sp|P62316|SMD2_HUMAN</t>
  </si>
  <si>
    <t>sp|Q9P0U4-2|CXXC1_HUMAN;sp|Q9P0U4|CXXC1_HUMAN</t>
  </si>
  <si>
    <t>sp|Q7L273|KCTD9_HUMAN</t>
  </si>
  <si>
    <t>sp|P34932|HSP74_HUMAN</t>
  </si>
  <si>
    <t>sp|Q02086-2|SP2_HUMAN;sp|Q02086|SP2_HUMAN</t>
  </si>
  <si>
    <t>sp|P36956-4|SRBP1_HUMAN;sp|P36956|SRBP1_HUMAN</t>
  </si>
  <si>
    <t>sp|O00154-4|BACH_HUMAN;sp|O00154-7|BACH_HUMAN</t>
  </si>
  <si>
    <t>sp|P56181-2|NDUV3_HUMAN</t>
  </si>
  <si>
    <t>sp|P10768|ESTD_HUMAN</t>
  </si>
  <si>
    <t>sp|Q05D32|CTSL2_HUMAN</t>
  </si>
  <si>
    <t>sp|P08579|RU2B_HUMAN</t>
  </si>
  <si>
    <t>sp|Q6IQ49-2|SDE2_HUMAN;sp|Q6IQ49|SDE2_HUMAN</t>
  </si>
  <si>
    <t>sp|O15056-2|SYNJ2_HUMAN;sp|O15056|SYNJ2_HUMAN</t>
  </si>
  <si>
    <t>sp|Q86X83-2|COMD2_HUMAN;sp|Q86X83|COMD2_HUMAN</t>
  </si>
  <si>
    <t>sp|Q9Y5S9|RBM8A_HUMAN</t>
  </si>
  <si>
    <t>sp|O00233|PSMD9_HUMAN</t>
  </si>
  <si>
    <t>sp|Q9BTE1-2|DCTN5_HUMAN;sp|Q9BTE1|DCTN5_HUMAN</t>
  </si>
  <si>
    <t>sp|Q6ZSZ5-2|ARHGI_HUMAN;sp|Q6ZSZ5|ARHGI_HUMAN</t>
  </si>
  <si>
    <t>sp|P30085|KCY_HUMAN</t>
  </si>
  <si>
    <t>sp|Q15061|WDR43_HUMAN</t>
  </si>
  <si>
    <t>sp|P13051|UNG_HUMAN</t>
  </si>
  <si>
    <t>sp|P42695|CNDD3_HUMAN</t>
  </si>
  <si>
    <t>sp|Q5JTH9|RRP12_HUMAN</t>
  </si>
  <si>
    <t>sp|Q8N726-2|ARF_HUMAN;sp|Q8N726|ARF_HUMAN</t>
  </si>
  <si>
    <t>sp|O95478|NSA2_HUMAN</t>
  </si>
  <si>
    <t>sp|Q13421-2|MSLN_HUMAN;sp|Q13421-3|MSLN_HUMAN;sp|Q13421-4|MSLN_HUMAN;sp|Q13421|MSLN_HUMAN</t>
  </si>
  <si>
    <t>sp|Q92805|GOGA1_HUMAN</t>
  </si>
  <si>
    <t>sp|Q6NUM9|RETST_HUMAN</t>
  </si>
  <si>
    <t>sp|P30536|TSPOA_HUMAN</t>
  </si>
  <si>
    <t>sp|O00291-3|HIP1_HUMAN;sp|O00291-4|HIP1_HUMAN;sp|O00291|HIP1_HUMAN</t>
  </si>
  <si>
    <t>sp|Q63ZY3-3|KANK2_HUMAN;sp|Q63ZY3|KANK2_HUMAN</t>
  </si>
  <si>
    <t>sp|Q8NBJ5|GT251_HUMAN</t>
  </si>
  <si>
    <t>sp|Q9H2G2-2|SLK_HUMAN</t>
  </si>
  <si>
    <t>sp|Q9UHR6|ZNHI2_HUMAN</t>
  </si>
  <si>
    <t>sp|Q9NVQ4-2|FAIM1_HUMAN;sp|Q9NVQ4-3|FAIM1_HUMAN;sp|Q9NVQ4|FAIM1_HUMAN</t>
  </si>
  <si>
    <t>sp|P49458|SRP09_HUMAN</t>
  </si>
  <si>
    <t>sp|O15231-3|ZN185_HUMAN</t>
  </si>
  <si>
    <t>sp|Q15650|TRIP4_HUMAN</t>
  </si>
  <si>
    <t>sp|Q96A33|CCD47_HUMAN</t>
  </si>
  <si>
    <t>sp|P33316|DUT_HUMAN</t>
  </si>
  <si>
    <t>sp|Q8IUR7-7|ARMC8_HUMAN;sp|Q8IUR7-8|ARMC8_HUMAN;sp|Q8IUR7|ARMC8_HUMAN</t>
  </si>
  <si>
    <t>sp|Q9Y2R5|RT17_HUMAN</t>
  </si>
  <si>
    <t>sp|O15460-2|P4HA2_HUMAN;sp|O15460|P4HA2_HUMAN</t>
  </si>
  <si>
    <t>sp|P29084|T2EB_HUMAN</t>
  </si>
  <si>
    <t>sp|O14561|ACPM_HUMAN</t>
  </si>
  <si>
    <t>sp|Q14C86-2|GAPD1_HUMAN;sp|Q14C86-6|GAPD1_HUMAN</t>
  </si>
  <si>
    <t>sp|Q9H6T0-2|ESRP2_HUMAN;sp|Q9H6T0|ESRP2_HUMAN</t>
  </si>
  <si>
    <t>sp|Q96KA5-2|CLP1L_HUMAN;sp|Q96KA5|CLP1L_HUMAN</t>
  </si>
  <si>
    <t>sp|Q00325-2|MPCP_HUMAN</t>
  </si>
  <si>
    <t>sp|P05556|ITB1_HUMAN</t>
  </si>
  <si>
    <t>sp|Q15070-2|OXA1L_HUMAN;sp|Q15070|OXA1L_HUMAN</t>
  </si>
  <si>
    <t>sp|Q16740|CLPP_HUMAN</t>
  </si>
  <si>
    <t>sp|Q9UHR4|BI2L1_HUMAN</t>
  </si>
  <si>
    <t>sp|Q9UBS4|DJB11_HUMAN</t>
  </si>
  <si>
    <t>sp|P16070-10|CD44_HUMAN;sp|P16070-11|CD44_HUMAN;sp|P16070-12|CD44_HUMAN;sp|P16070-13|CD44_HUMAN;sp|P16070-14|CD44_HUMAN;sp|P16070-16|CD44_HUMAN;sp|P16070-17|CD44_HUMAN;sp|P16070-18|CD44_HUMAN;sp|P16070-3|CD44_HUMAN;sp|P16070-4|CD44_HUMAN;sp|P16070-5|CD44_HUMAN;sp|P16070-6|CD44_HUMAN;sp|P16070-7|CD44_HUMAN;sp|P16070-8|CD44_HUMAN;sp|P16070|CD44_HUMAN</t>
  </si>
  <si>
    <t>sp|Q96B54|ZN428_HUMAN</t>
  </si>
  <si>
    <t>sp|P49407-2|ARRB1_HUMAN;sp|P49407|ARRB1_HUMAN</t>
  </si>
  <si>
    <t>sp|Q9H1K1-2|ISCU_HUMAN;sp|Q9H1K1|ISCU_HUMAN</t>
  </si>
  <si>
    <t>sp|Q9Y3D8|KAD6_HUMAN</t>
  </si>
  <si>
    <t>sp|P41250|SYG_HUMAN</t>
  </si>
  <si>
    <t>sp|Q15648|MED1_HUMAN</t>
  </si>
  <si>
    <t>sp|P24468|COT2_HUMAN</t>
  </si>
  <si>
    <t>sp|Q9BVC6|TM109_HUMAN</t>
  </si>
  <si>
    <t>sp|Q96EN8|MOCOS_HUMAN</t>
  </si>
  <si>
    <t>sp|Q9Y3C8|UFC1_HUMAN</t>
  </si>
  <si>
    <t>sp|P35613-2|BASI_HUMAN;sp|P35613|BASI_HUMAN</t>
  </si>
  <si>
    <t>sp|P61353|RL27_HUMAN</t>
  </si>
  <si>
    <t>sp|P60953|CDC42_HUMAN</t>
  </si>
  <si>
    <t>sp|P85037|FOXK1_HUMAN</t>
  </si>
  <si>
    <t>sp|Q5JSH3-2|WDR44_HUMAN;sp|Q5JSH3|WDR44_HUMAN</t>
  </si>
  <si>
    <t>sp|P61011|SRP54_HUMAN</t>
  </si>
  <si>
    <t>sp|Q96DZ1|ERLEC_HUMAN</t>
  </si>
  <si>
    <t>sp|O94925-3|GLSK_HUMAN</t>
  </si>
  <si>
    <t>sp|Q9BWT6|MND1_HUMAN</t>
  </si>
  <si>
    <t>sp|P61006|RAB8A_HUMAN</t>
  </si>
  <si>
    <t>sp|O75874|IDHC_HUMAN</t>
  </si>
  <si>
    <t>sp|Q8WZA0-2|LZIC_HUMAN;sp|Q8WZA0|LZIC_HUMAN</t>
  </si>
  <si>
    <t>sp|P48200|IREB2_HUMAN</t>
  </si>
  <si>
    <t>sp|O76095-2|JTB_HUMAN;sp|O76095|JTB_HUMAN</t>
  </si>
  <si>
    <t>sp|Q9BXF6|RFIP5_HUMAN</t>
  </si>
  <si>
    <t>sp|Q9UBM1-2|PEMT_HUMAN;sp|Q9UBM1-3|PEMT_HUMAN;sp|Q9UBM1|PEMT_HUMAN</t>
  </si>
  <si>
    <t>sp|Q5T280|CI114_HUMAN</t>
  </si>
  <si>
    <t>sp|A8CG34|P121C_HUMAN</t>
  </si>
  <si>
    <t>sp|Q08170|SRSF4_HUMAN</t>
  </si>
  <si>
    <t>sp|Q6PI98-4|IN80C_HUMAN;sp|Q6PI98|IN80C_HUMAN</t>
  </si>
  <si>
    <t>sp|Q96C19|EFHD2_HUMAN</t>
  </si>
  <si>
    <t>sp|Q9ULX6|AKP8L_HUMAN</t>
  </si>
  <si>
    <t>sp|Q96S66|CLCC1_HUMAN</t>
  </si>
  <si>
    <t>sp|Q9Y2S6|TMA7_HUMAN</t>
  </si>
  <si>
    <t>sp|Q14CZ7|FAKD3_HUMAN</t>
  </si>
  <si>
    <t>sp|Q9BZQ6-2|EDEM3_HUMAN;sp|Q9BZQ6|EDEM3_HUMAN</t>
  </si>
  <si>
    <t>sp|Q15276|RABE1_HUMAN</t>
  </si>
  <si>
    <t>sp|Q96EB1-3|ELP4_HUMAN</t>
  </si>
  <si>
    <t>sp|Q9Y530|OARD1_HUMAN</t>
  </si>
  <si>
    <t>sp|Q6NUK1|SCMC1_HUMAN</t>
  </si>
  <si>
    <t>sp|Q9UHB7|AFF4_HUMAN</t>
  </si>
  <si>
    <t>sp|Q8TAD8|SNIP1_HUMAN</t>
  </si>
  <si>
    <t>sp|Q9H7C9|AAMDC_HUMAN</t>
  </si>
  <si>
    <t>sp|O00592-2|PODXL_HUMAN;sp|O00592|PODXL_HUMAN</t>
  </si>
  <si>
    <t>sp|A2BFH1|PAL4G_HUMAN</t>
  </si>
  <si>
    <t>sp|Q13555-10|KCC2G_HUMAN;sp|Q13555-4|KCC2G_HUMAN;sp|Q13555-5|KCC2G_HUMAN</t>
  </si>
  <si>
    <t>sp|Q13111|CAF1A_HUMAN</t>
  </si>
  <si>
    <t>sp|P06213-2|INSR_HUMAN;sp|P06213|INSR_HUMAN</t>
  </si>
  <si>
    <t>sp|Q68DK2-2|ZFY26_HUMAN;sp|Q68DK2|ZFY26_HUMAN</t>
  </si>
  <si>
    <t>sp|Q7Z4H8|KDEL2_HUMAN</t>
  </si>
  <si>
    <t>sp|Q92995|UBP13_HUMAN</t>
  </si>
  <si>
    <t>sp|P14923|PLAK_HUMAN</t>
  </si>
  <si>
    <t>sp|Q9P0N9-2|TBCD7_HUMAN;sp|Q9P0N9-3|TBCD7_HUMAN;sp|Q9P0N9|TBCD7_HUMAN</t>
  </si>
  <si>
    <t>sp|P52434|RPAB3_HUMAN</t>
  </si>
  <si>
    <t>sp|Q9Y450|HBS1L_HUMAN</t>
  </si>
  <si>
    <t>sp|Q9NZ43|USE1_HUMAN</t>
  </si>
  <si>
    <t>sp|Q9UBW8|CSN7A_HUMAN</t>
  </si>
  <si>
    <t>sp|Q9BUF5|TBB6_HUMAN</t>
  </si>
  <si>
    <t>sp|Q9UNZ2-5|NSF1C_HUMAN;sp|Q9UNZ2|NSF1C_HUMAN</t>
  </si>
  <si>
    <t>sp|P50583|AP4A_HUMAN</t>
  </si>
  <si>
    <t>sp|Q86X76-2|NIT1_HUMAN;sp|Q86X76-3|NIT1_HUMAN;sp|Q86X76-4|NIT1_HUMAN;sp|Q86X76|NIT1_HUMAN</t>
  </si>
  <si>
    <t>sp|Q12899|TRI26_HUMAN</t>
  </si>
  <si>
    <t>sp|O60831|PRAF2_HUMAN</t>
  </si>
  <si>
    <t>sp|O00139-2|KIF2A_HUMAN</t>
  </si>
  <si>
    <t>sp|P07992|ERCC1_HUMAN</t>
  </si>
  <si>
    <t>sp|P06730-2|IF4E_HUMAN;sp|P06730|IF4E_HUMAN</t>
  </si>
  <si>
    <t>sp|P53041|PPP5_HUMAN</t>
  </si>
  <si>
    <t>sp|O00471|EXOC5_HUMAN</t>
  </si>
  <si>
    <t>sp|Q96MG7|MAGG1_HUMAN</t>
  </si>
  <si>
    <t>sp|Q96FZ7|CHMP6_HUMAN</t>
  </si>
  <si>
    <t>sp|Q9Y547|IFT25_HUMAN</t>
  </si>
  <si>
    <t>sp|B2RXH8|HNRC2_HUMAN;sp|B7ZW38|HNRC3_HUMAN;sp|O60812|HNRC1_HUMAN;sp|P0DMR1|HNRC4_HUMAN</t>
  </si>
  <si>
    <t>sp|P55769|NH2L1_HUMAN</t>
  </si>
  <si>
    <t>sp|P55327-2|TPD52_HUMAN;sp|P55327-3|TPD52_HUMAN;sp|P55327-4|TPD52_HUMAN</t>
  </si>
  <si>
    <t>sp|Q9HC21-2|TPC_HUMAN;sp|Q9HC21|TPC_HUMAN</t>
  </si>
  <si>
    <t>sp|Q9Y4X5|ARI1_HUMAN</t>
  </si>
  <si>
    <t>sp|P52756|RBM5_HUMAN</t>
  </si>
  <si>
    <t>sp|Q15437|SC23B_HUMAN</t>
  </si>
  <si>
    <t>sp|Q9Y2T3-3|GUAD_HUMAN</t>
  </si>
  <si>
    <t>sp|P29692-2|EF1D_HUMAN</t>
  </si>
  <si>
    <t>sp|P47897|SYQ_HUMAN</t>
  </si>
  <si>
    <t>sp|Q9UDW1|QCR9_HUMAN</t>
  </si>
  <si>
    <t>sp|P48739-3|PIPNB_HUMAN;sp|P48739|PIPNB_HUMAN</t>
  </si>
  <si>
    <t>sp|P49006|MRP_HUMAN</t>
  </si>
  <si>
    <t>sp|O15344|TRI18_HUMAN</t>
  </si>
  <si>
    <t>sp|Q5QJE6|TDIF2_HUMAN</t>
  </si>
  <si>
    <t>sp|Q32P44|EMAL3_HUMAN</t>
  </si>
  <si>
    <t>sp|Q9NWV4|CA123_HUMAN</t>
  </si>
  <si>
    <t>sp|P27797|CALR_HUMAN</t>
  </si>
  <si>
    <t>sp|P51571|SSRD_HUMAN</t>
  </si>
  <si>
    <t>sp|P67870|CSK2B_HUMAN</t>
  </si>
  <si>
    <t>sp|Q9BZ67-2|FRMD8_HUMAN;sp|Q9BZ67|FRMD8_HUMAN</t>
  </si>
  <si>
    <t>sp|Q93050-1|VPP1_HUMAN;sp|Q93050-3|VPP1_HUMAN;sp|Q93050|VPP1_HUMAN</t>
  </si>
  <si>
    <t>sp|Q99497|PARK7_HUMAN</t>
  </si>
  <si>
    <t>sp|Q9UH65|SWP70_HUMAN</t>
  </si>
  <si>
    <t>sp|Q99959-2|PKP2_HUMAN;sp|Q99959|PKP2_HUMAN</t>
  </si>
  <si>
    <t>sp|Q14966|ZN638_HUMAN</t>
  </si>
  <si>
    <t>sp|Q8WWY3|PRP31_HUMAN</t>
  </si>
  <si>
    <t>sp|O95757|HS74L_HUMAN</t>
  </si>
  <si>
    <t>sp|Q9Y6E0-2|STK24_HUMAN</t>
  </si>
  <si>
    <t>sp|P51970|NDUA8_HUMAN</t>
  </si>
  <si>
    <t>sp|O95816|BAG2_HUMAN</t>
  </si>
  <si>
    <t>sp|Q96EP5|DAZP1_HUMAN</t>
  </si>
  <si>
    <t>sp|P38159|RBMX_HUMAN</t>
  </si>
  <si>
    <t>sp|Q9UP95-2|S12A4_HUMAN;sp|Q9UP95|S12A4_HUMAN</t>
  </si>
  <si>
    <t>sp|O75113|N4BP1_HUMAN</t>
  </si>
  <si>
    <t>sp|P10412|H14_HUMAN</t>
  </si>
  <si>
    <t>sp|Q92685|ALG3_HUMAN</t>
  </si>
  <si>
    <t>sp|Q9Y3X0|CCDC9_HUMAN</t>
  </si>
  <si>
    <t>sp|P03973|SLPI_HUMAN</t>
  </si>
  <si>
    <t>sp|P54619-2|AAKG1_HUMAN;sp|P54619-3|AAKG1_HUMAN;sp|P54619|AAKG1_HUMAN</t>
  </si>
  <si>
    <t>sp|Q15853-2|USF2_HUMAN;sp|Q15853|USF2_HUMAN</t>
  </si>
  <si>
    <t>sp|Q9NVJ2|ARL8B_HUMAN</t>
  </si>
  <si>
    <t>sp|Q8WUM9|S20A1_HUMAN</t>
  </si>
  <si>
    <t>sp|Q9BR61|ACBD6_HUMAN</t>
  </si>
  <si>
    <t>sp|Q9NR45|SIAS_HUMAN</t>
  </si>
  <si>
    <t>sp|O95487-2|SC24B_HUMAN;sp|O95487-3|SC24B_HUMAN;sp|O95487|SC24B_HUMAN</t>
  </si>
  <si>
    <t>sp|P36941-2|TNR3_HUMAN;sp|P36941|TNR3_HUMAN</t>
  </si>
  <si>
    <t>sp|Q9NZI8|IF2B1_HUMAN</t>
  </si>
  <si>
    <t>sp|Q8N6R0|MET13_HUMAN</t>
  </si>
  <si>
    <t>sp|Q9H8H0|NOL11_HUMAN</t>
  </si>
  <si>
    <t>sp|Q96HS1|PGAM5_HUMAN</t>
  </si>
  <si>
    <t>sp|Q96F63|CCD97_HUMAN</t>
  </si>
  <si>
    <t>sp|Q9Y2X7-3|GIT1_HUMAN;sp|Q9Y2X7|GIT1_HUMAN</t>
  </si>
  <si>
    <t>sp|O14735-3|CDIPT_HUMAN;sp|O14735|CDIPT_HUMAN</t>
  </si>
  <si>
    <t>sp|O43491|E41L2_HUMAN</t>
  </si>
  <si>
    <t>sp|P35268|RL22_HUMAN</t>
  </si>
  <si>
    <t>sp|O60499|STX10_HUMAN</t>
  </si>
  <si>
    <t>sp|O95415|BRI3_HUMAN</t>
  </si>
  <si>
    <t>sp|Q96F44-3|TRI11_HUMAN;sp|Q96F44|TRI11_HUMAN</t>
  </si>
  <si>
    <t>sp|Q8N543|OGFD1_HUMAN</t>
  </si>
  <si>
    <t>sp|O60504-2|VINEX_HUMAN;sp|O60504|VINEX_HUMAN</t>
  </si>
  <si>
    <t>sp|Q96GS4|CQ059_HUMAN</t>
  </si>
  <si>
    <t>sp|Q04721|NOTC2_HUMAN</t>
  </si>
  <si>
    <t>sp|Q01082-3|SPTB2_HUMAN</t>
  </si>
  <si>
    <t>sp|P16104|H2AX_HUMAN</t>
  </si>
  <si>
    <t>sp|Q7L5Y9-2|MAEA_HUMAN;sp|Q7L5Y9-3|MAEA_HUMAN;sp|Q7L5Y9|MAEA_HUMAN</t>
  </si>
  <si>
    <t>sp|Q9BVL4|SELO_HUMAN</t>
  </si>
  <si>
    <t>sp|Q96D71-2|REPS1_HUMAN;sp|Q96D71-3|REPS1_HUMAN;sp|Q96D71-4|REPS1_HUMAN;sp|Q96D71|REPS1_HUMAN</t>
  </si>
  <si>
    <t>sp|P63244|GBLP_HUMAN</t>
  </si>
  <si>
    <t>sp|O60783|RT14_HUMAN</t>
  </si>
  <si>
    <t>sp|Q15120-2|PDK3_HUMAN;sp|Q15120|PDK3_HUMAN</t>
  </si>
  <si>
    <t>sp|Q8WXG6-2|MADD_HUMAN;sp|Q8WXG6-3|MADD_HUMAN</t>
  </si>
  <si>
    <t>sp|Q8N0U8|VKORL_HUMAN</t>
  </si>
  <si>
    <t>sp|O75554-2|WBP4_HUMAN;sp|O75554|WBP4_HUMAN</t>
  </si>
  <si>
    <t>sp|Q5U4P2|ASPH1_HUMAN</t>
  </si>
  <si>
    <t>sp|Q9BV44|THUM3_HUMAN</t>
  </si>
  <si>
    <t>sp|Q9H9B1|EHMT1_HUMAN</t>
  </si>
  <si>
    <t>sp|O75494-5|SRS10_HUMAN</t>
  </si>
  <si>
    <t>sp|P30626-2|SORCN_HUMAN;sp|P30626-3|SORCN_HUMAN;sp|P30626|SORCN_HUMAN</t>
  </si>
  <si>
    <t>sp|O75695|XRP2_HUMAN</t>
  </si>
  <si>
    <t>sp|O95714|HERC2_HUMAN</t>
  </si>
  <si>
    <t>sp|P61221|ABCE1_HUMAN</t>
  </si>
  <si>
    <t>sp|O00754-2|MA2B1_HUMAN;sp|O00754|MA2B1_HUMAN</t>
  </si>
  <si>
    <t>sp|Q9BTT6|LRRC1_HUMAN</t>
  </si>
  <si>
    <t>sp|P42330|AK1C3_HUMAN</t>
  </si>
  <si>
    <t>sp|Q9Y6X8|ZHX2_HUMAN</t>
  </si>
  <si>
    <t>sp|P39023|RL3_HUMAN</t>
  </si>
  <si>
    <t>sp|Q15170-2|TCAL1_HUMAN</t>
  </si>
  <si>
    <t>sp|Q9BTT0|AN32E_HUMAN</t>
  </si>
  <si>
    <t>sp|P42696|RBM34_HUMAN</t>
  </si>
  <si>
    <t>sp|O14646-2|CHD1_HUMAN;sp|O14646|CHD1_HUMAN</t>
  </si>
  <si>
    <t>sp|Q14692|BMS1_HUMAN</t>
  </si>
  <si>
    <t>sp|Q6NUM6|TYW1B_HUMAN;sp|Q9NV66|TYW1_HUMAN</t>
  </si>
  <si>
    <t>sp|P55145|MANF_HUMAN</t>
  </si>
  <si>
    <t>sp|Q16658|FSCN1_HUMAN</t>
  </si>
  <si>
    <t>sp|P29353-6|SHC1_HUMAN;sp|P29353-7|SHC1_HUMAN</t>
  </si>
  <si>
    <t>sp|P51608-2|MECP2_HUMAN;sp|P51608|MECP2_HUMAN</t>
  </si>
  <si>
    <t>sp|P07741|APT_HUMAN</t>
  </si>
  <si>
    <t>sp|Q96GM5|SMRD1_HUMAN</t>
  </si>
  <si>
    <t>sp|Q53LP3|SWAHC_HUMAN</t>
  </si>
  <si>
    <t>sp|Q14202|ZMYM3_HUMAN</t>
  </si>
  <si>
    <t>sp|P62266|RS23_HUMAN</t>
  </si>
  <si>
    <t>sp|Q9H1Z4-2|WDR13_HUMAN;sp|Q9H1Z4|WDR13_HUMAN</t>
  </si>
  <si>
    <t>sp|Q92887|MRP2_HUMAN</t>
  </si>
  <si>
    <t>sp|Q9Y294|ASF1A_HUMAN</t>
  </si>
  <si>
    <t>sp|Q8N8N7|PTGR2_HUMAN</t>
  </si>
  <si>
    <t>sp|Q01970|PLCB3_HUMAN</t>
  </si>
  <si>
    <t>sp|Q9Y4W6|AFG32_HUMAN</t>
  </si>
  <si>
    <t>sp|P49959|MRE11_HUMAN</t>
  </si>
  <si>
    <t>sp|Q9H1B7|I2BPL_HUMAN</t>
  </si>
  <si>
    <t>sp|Q96GK7|FAH2A_HUMAN</t>
  </si>
  <si>
    <t>sp|Q9Y697-2|NFS1_HUMAN;sp|Q9Y697|NFS1_HUMAN</t>
  </si>
  <si>
    <t>sp|Q92560|BAP1_HUMAN</t>
  </si>
  <si>
    <t>sp|Q7Z3K3-2|POGZ_HUMAN;sp|Q7Z3K3-5|POGZ_HUMAN;sp|Q7Z3K3-6|POGZ_HUMAN;sp|Q7Z3K3-7|POGZ_HUMAN;sp|Q7Z3K3|POGZ_HUMAN</t>
  </si>
  <si>
    <t>sp|Q9H4K7|MTG2_HUMAN</t>
  </si>
  <si>
    <t>sp|Q9H3S7|PTN23_HUMAN</t>
  </si>
  <si>
    <t>sp|Q6P1L8|RM14_HUMAN</t>
  </si>
  <si>
    <t>sp|Q9P0S2|COX16_HUMAN</t>
  </si>
  <si>
    <t>sp|O00244|ATOX1_HUMAN</t>
  </si>
  <si>
    <t>sp|Q9C0K1-2|S39A8_HUMAN;sp|Q9C0K1-3|S39A8_HUMAN;sp|Q9C0K1|S39A8_HUMAN</t>
  </si>
  <si>
    <t>sp|O15027-5|SC16A_HUMAN;sp|O15027|SC16A_HUMAN</t>
  </si>
  <si>
    <t>sp|Q9Y2J2-2|E41L3_HUMAN</t>
  </si>
  <si>
    <t>sp|Q9H4A6|GOLP3_HUMAN</t>
  </si>
  <si>
    <t>sp|Q9NV31|IMP3_HUMAN</t>
  </si>
  <si>
    <t>sp|P61962|DCAF7_HUMAN</t>
  </si>
  <si>
    <t>sp|O94875-10|SRBS2_HUMAN;sp|O94875-11|SRBS2_HUMAN;sp|O94875-12|SRBS2_HUMAN;sp|O94875-2|SRBS2_HUMAN;sp|O94875-3|SRBS2_HUMAN;sp|O94875-4|SRBS2_HUMAN;sp|O94875-8|SRBS2_HUMAN;sp|O94875|SRBS2_HUMAN</t>
  </si>
  <si>
    <t>sp|Q9Y3E0|GOT1B_HUMAN</t>
  </si>
  <si>
    <t>sp|O75251|NDUS7_HUMAN</t>
  </si>
  <si>
    <t>sp|O96006|ZBED1_HUMAN</t>
  </si>
  <si>
    <t>sp|P48067-2|SC6A9_HUMAN</t>
  </si>
  <si>
    <t>sp|P11166|GTR1_HUMAN</t>
  </si>
  <si>
    <t>sp|O15226-2|NKRF_HUMAN;sp|O15226|NKRF_HUMAN</t>
  </si>
  <si>
    <t>sp|Q9BU76-4|MMTA2_HUMAN;sp|Q9BU76|MMTA2_HUMAN</t>
  </si>
  <si>
    <t>sp|P49674|KC1E_HUMAN</t>
  </si>
  <si>
    <t>sp|Q01105-2|SET_HUMAN</t>
  </si>
  <si>
    <t>sp|P09038-1|FGF2_HUMAN;sp|P09038-2|FGF2_HUMAN;sp|P09038-3|FGF2_HUMAN;sp|P09038|FGF2_HUMAN</t>
  </si>
  <si>
    <t>sp|Q96CP7|TLCD1_HUMAN</t>
  </si>
  <si>
    <t>sp|Q96A72|MGN2_HUMAN</t>
  </si>
  <si>
    <t>sp|P41227|NAA10_HUMAN</t>
  </si>
  <si>
    <t>sp|Q58FG0|HS905_HUMAN</t>
  </si>
  <si>
    <t>sp|Q96PU8-6|QKI_HUMAN;sp|Q96PU8-8|QKI_HUMAN;sp|Q96PU8-9|QKI_HUMAN;sp|Q96PU8|QKI_HUMAN</t>
  </si>
  <si>
    <t>sp|O75928-2|PIAS2_HUMAN;sp|O75928|PIAS2_HUMAN</t>
  </si>
  <si>
    <t>sp|Q7Z4G4-2|TRM11_HUMAN;sp|Q7Z4G4|TRM11_HUMAN</t>
  </si>
  <si>
    <t>sp|Q9BV10|ALG12_HUMAN</t>
  </si>
  <si>
    <t>sp|Q5VWQ8-5|DAB2P_HUMAN;sp|Q5VWQ8|DAB2P_HUMAN</t>
  </si>
  <si>
    <t>sp|Q9BUI4|RPC3_HUMAN</t>
  </si>
  <si>
    <t>sp|O75718|CRTAP_HUMAN</t>
  </si>
  <si>
    <t>sp|Q9P260|K1468_HUMAN</t>
  </si>
  <si>
    <t>sp|Q765P7|MTSSL_HUMAN</t>
  </si>
  <si>
    <t>sp|Q7Z7K6|CENPV_HUMAN</t>
  </si>
  <si>
    <t>sp|Q96HR3-2|MED30_HUMAN;sp|Q96HR3|MED30_HUMAN</t>
  </si>
  <si>
    <t>sp|Q96TC7|RMD3_HUMAN</t>
  </si>
  <si>
    <t>sp|Q9P258|RCC2_HUMAN</t>
  </si>
  <si>
    <t>sp|Q9BSJ8-2|ESYT1_HUMAN;sp|Q9BSJ8|ESYT1_HUMAN</t>
  </si>
  <si>
    <t>sp|Q9P1F3|ABRAL_HUMAN</t>
  </si>
  <si>
    <t>sp|Q9Y277|VDAC3_HUMAN</t>
  </si>
  <si>
    <t>sp|Q8WZ82|OVCA2_HUMAN</t>
  </si>
  <si>
    <t>sp|O75340|PDCD6_HUMAN</t>
  </si>
  <si>
    <t>sp|P48059-2|LIMS1_HUMAN</t>
  </si>
  <si>
    <t>sp|Q96KP1|EXOC2_HUMAN</t>
  </si>
  <si>
    <t>sp|Q6PJT7-10|ZC3HE_HUMAN;sp|Q6PJT7-4|ZC3HE_HUMAN;sp|Q6PJT7-5|ZC3HE_HUMAN;sp|Q6PJT7-8|ZC3HE_HUMAN;sp|Q6PJT7|ZC3HE_HUMAN</t>
  </si>
  <si>
    <t>sp|Q14739|LBR_HUMAN</t>
  </si>
  <si>
    <t>sp|Q9Y2T2|AP3M1_HUMAN</t>
  </si>
  <si>
    <t>sp|Q6UW78|UQCC3_HUMAN</t>
  </si>
  <si>
    <t>sp|P13929|ENOB_HUMAN</t>
  </si>
  <si>
    <t>sp|Q58FG1|HS904_HUMAN</t>
  </si>
  <si>
    <t>sp|P33316-2|DUT_HUMAN</t>
  </si>
  <si>
    <t>sp|Q5VUA4|ZN318_HUMAN</t>
  </si>
  <si>
    <t>sp|Q8NCE2-2|MTMRE_HUMAN;sp|Q8NCE2-3|MTMRE_HUMAN;sp|Q8NCE2|MTMRE_HUMAN</t>
  </si>
  <si>
    <t>sp|Q9UJA5|TRM6_HUMAN</t>
  </si>
  <si>
    <t>sp|O75663|TIPRL_HUMAN</t>
  </si>
  <si>
    <t>sp|Q9BXS5-2|AP1M1_HUMAN;sp|Q9BXS5|AP1M1_HUMAN</t>
  </si>
  <si>
    <t>sp|Q9BZI7-2|REN3B_HUMAN;sp|Q9BZI7|REN3B_HUMAN</t>
  </si>
  <si>
    <t>sp|Q96RT7-2|GCP6_HUMAN;sp|Q96RT7-3|GCP6_HUMAN;sp|Q96RT7|GCP6_HUMAN</t>
  </si>
  <si>
    <t>sp|P49336-2|CDK8_HUMAN;sp|P49336|CDK8_HUMAN</t>
  </si>
  <si>
    <t>sp|P45983-2|MK08_HUMAN;sp|P45983-3|MK08_HUMAN;sp|P45983-4|MK08_HUMAN;sp|P45983|MK08_HUMAN</t>
  </si>
  <si>
    <t>sp|Q10472|GALT1_HUMAN</t>
  </si>
  <si>
    <t>sp|Q9H4I3|TRABD_HUMAN</t>
  </si>
  <si>
    <t>sp|P62424|RL7A_HUMAN</t>
  </si>
  <si>
    <t>sp|O43676|NDUB3_HUMAN</t>
  </si>
  <si>
    <t>sp|Q14353|GAMT_HUMAN</t>
  </si>
  <si>
    <t>sp|Q16836-2|HCDH_HUMAN;sp|Q16836-3|HCDH_HUMAN;sp|Q16836|HCDH_HUMAN</t>
  </si>
  <si>
    <t>sp|Q14919-2|NC2A_HUMAN;sp|Q14919|NC2A_HUMAN</t>
  </si>
  <si>
    <t>sp|P56134-3|ATPK_HUMAN;sp|P56134|ATPK_HUMAN</t>
  </si>
  <si>
    <t>sp|P99999|CYC_HUMAN</t>
  </si>
  <si>
    <t>sp|Q9H2V7-2|SPNS1_HUMAN;sp|Q9H2V7-3|SPNS1_HUMAN;sp|Q9H2V7|SPNS1_HUMAN</t>
  </si>
  <si>
    <t>sp|Q15050|RRS1_HUMAN</t>
  </si>
  <si>
    <t>sp|Q9BS26|ERP44_HUMAN</t>
  </si>
  <si>
    <t>sp|Q9UHQ4|BAP29_HUMAN</t>
  </si>
  <si>
    <t>sp|P06748|NPM_HUMAN</t>
  </si>
  <si>
    <t>sp|P53007|TXTP_HUMAN</t>
  </si>
  <si>
    <t>sp|Q5T200|ZC3HD_HUMAN</t>
  </si>
  <si>
    <t>sp|Q9NWW5|CLN6_HUMAN</t>
  </si>
  <si>
    <t>sp|Q9BYC8|RM32_HUMAN</t>
  </si>
  <si>
    <t>sp|P25490|TYY1_HUMAN</t>
  </si>
  <si>
    <t>sp|Q96J84-2|KIRR1_HUMAN;sp|Q96J84|KIRR1_HUMAN</t>
  </si>
  <si>
    <t>sp|Q13620-1|CUL4B_HUMAN</t>
  </si>
  <si>
    <t>sp|O94955|RHBT3_HUMAN</t>
  </si>
  <si>
    <t>sp|P09234|RU1C_HUMAN</t>
  </si>
  <si>
    <t>sp|Q9P0U1|TOM7_HUMAN</t>
  </si>
  <si>
    <t>sp|Q9P0J1-2|PDP1_HUMAN;sp|Q9P0J1|PDP1_HUMAN</t>
  </si>
  <si>
    <t>sp|P07814|SYEP_HUMAN</t>
  </si>
  <si>
    <t>sp|O14974|MYPT1_HUMAN</t>
  </si>
  <si>
    <t>sp|Q9BV68-2|RN126_HUMAN;sp|Q9BV68|RN126_HUMAN</t>
  </si>
  <si>
    <t>sp|Q9H6Y7|RN167_HUMAN</t>
  </si>
  <si>
    <t>sp|Q9BQ52|RNZ2_HUMAN</t>
  </si>
  <si>
    <t>sp|Q9NX38|F206A_HUMAN</t>
  </si>
  <si>
    <t>sp|Q9H6U8-2|ALG9_HUMAN;sp|Q9H6U8-3|ALG9_HUMAN;sp|Q9H6U8-4|ALG9_HUMAN;sp|Q9H6U8|ALG9_HUMAN</t>
  </si>
  <si>
    <t>sp|P63261|ACTG_HUMAN</t>
  </si>
  <si>
    <t>sp|O43488|ARK72_HUMAN</t>
  </si>
  <si>
    <t>sp|Q00577|PURA_HUMAN</t>
  </si>
  <si>
    <t>sp|Q02241|KIF23_HUMAN</t>
  </si>
  <si>
    <t>sp|Q9GZT9-2|EGLN1_HUMAN;sp|Q9GZT9|EGLN1_HUMAN</t>
  </si>
  <si>
    <t>sp|P04083|ANXA1_HUMAN</t>
  </si>
  <si>
    <t>sp|O14810|CPLX1_HUMAN</t>
  </si>
  <si>
    <t>sp|O43181|NDUS4_HUMAN</t>
  </si>
  <si>
    <t>sp|Q13769|THOC5_HUMAN</t>
  </si>
  <si>
    <t>sp|Q9P2R3-2|ANFY1_HUMAN;sp|Q9P2R3|ANFY1_HUMAN</t>
  </si>
  <si>
    <t>sp|Q9P2J5|SYLC_HUMAN</t>
  </si>
  <si>
    <t>sp|Q96DB5|RMD1_HUMAN</t>
  </si>
  <si>
    <t>sp|Q9BVQ7|SPA5L_HUMAN</t>
  </si>
  <si>
    <t>sp|P32519-2|ELF1_HUMAN;sp|P32519|ELF1_HUMAN</t>
  </si>
  <si>
    <t>sp|Q9UPU5|UBP24_HUMAN</t>
  </si>
  <si>
    <t>sp|Q96JH7|VCIP1_HUMAN</t>
  </si>
  <si>
    <t>sp|P45877|PPIC_HUMAN</t>
  </si>
  <si>
    <t>sp|P07947|YES_HUMAN</t>
  </si>
  <si>
    <t>sp|Q69YN4|VIR_HUMAN</t>
  </si>
  <si>
    <t>sp|Q9Y2R9|RT07_HUMAN</t>
  </si>
  <si>
    <t>sp|P06703|S10A6_HUMAN</t>
  </si>
  <si>
    <t>sp|Q8TEB1-2|DCA11_HUMAN;sp|Q8TEB1|DCA11_HUMAN</t>
  </si>
  <si>
    <t>sp|O43583|DENR_HUMAN</t>
  </si>
  <si>
    <t>sp|P26599-2|PTBP1_HUMAN;sp|P26599-3|PTBP1_HUMAN;sp|P26599|PTBP1_HUMAN</t>
  </si>
  <si>
    <t>sp|O00629|IMA3_HUMAN</t>
  </si>
  <si>
    <t>sp|Q96I24|FUBP3_HUMAN</t>
  </si>
  <si>
    <t>sp|Q01081|U2AF1_HUMAN</t>
  </si>
  <si>
    <t>sp|Q5K4L6|S27A3_HUMAN</t>
  </si>
  <si>
    <t>sp|Q96CT7|CC124_HUMAN</t>
  </si>
  <si>
    <t>sp|Q9C0C9|UBE2O_HUMAN</t>
  </si>
  <si>
    <t>sp|Q9H3H1-4|MOD5_HUMAN;sp|Q9H3H1|MOD5_HUMAN</t>
  </si>
  <si>
    <t>sp|Q9P0M6|H2AW_HUMAN</t>
  </si>
  <si>
    <t>sp|Q9NQR4|NIT2_HUMAN</t>
  </si>
  <si>
    <t>sp|P51570-2|GALK1_HUMAN;sp|P51570|GALK1_HUMAN</t>
  </si>
  <si>
    <t>sp|Q15326-3|ZMY11_HUMAN;sp|Q15326-6|ZMY11_HUMAN;sp|Q15326|ZMY11_HUMAN</t>
  </si>
  <si>
    <t>sp|P17858-2|PFKAL_HUMAN;sp|P17858|PFKAL_HUMAN</t>
  </si>
  <si>
    <t>sp|P52735-2|VAV2_HUMAN;sp|P52735-3|VAV2_HUMAN;sp|P52735|VAV2_HUMAN</t>
  </si>
  <si>
    <t>sp|Q13485|SMAD4_HUMAN</t>
  </si>
  <si>
    <t>sp|Q92796-2|DLG3_HUMAN;sp|Q92796-3|DLG3_HUMAN</t>
  </si>
  <si>
    <t>sp|P10620|MGST1_HUMAN</t>
  </si>
  <si>
    <t>sp|P61964|WDR5_HUMAN</t>
  </si>
  <si>
    <t>sp|Q9Y490|TLN1_HUMAN</t>
  </si>
  <si>
    <t>sp|O75063|XYLK_HUMAN</t>
  </si>
  <si>
    <t>sp|P30047|GFRP_HUMAN</t>
  </si>
  <si>
    <t>sp|Q9NRX4|PHP14_HUMAN</t>
  </si>
  <si>
    <t>sp|Q9NUP1|BL1S4_HUMAN</t>
  </si>
  <si>
    <t>sp|Q9UBT7-2|CTNL1_HUMAN;sp|Q9UBT7|CTNL1_HUMAN</t>
  </si>
  <si>
    <t>sp|Q9P2B4|CT2NL_HUMAN</t>
  </si>
  <si>
    <t>sp|Q56VL3|OCAD2_HUMAN</t>
  </si>
  <si>
    <t>sp|Q6P1X5|TAF2_HUMAN</t>
  </si>
  <si>
    <t>sp|P31930|QCR1_HUMAN</t>
  </si>
  <si>
    <t>sp|Q8N766-2|EMC1_HUMAN;sp|Q8N766|EMC1_HUMAN</t>
  </si>
  <si>
    <t>sp|Q29963|1C06_HUMAN</t>
  </si>
  <si>
    <t>sp|Q9Y6N7-2|ROBO1_HUMAN;sp|Q9Y6N7-3|ROBO1_HUMAN;sp|Q9Y6N7-4|ROBO1_HUMAN;sp|Q9Y6N7-5|ROBO1_HUMAN;sp|Q9Y6N7-6|ROBO1_HUMAN;sp|Q9Y6N7|ROBO1_HUMAN</t>
  </si>
  <si>
    <t>sp|Q15434|RBMS2_HUMAN</t>
  </si>
  <si>
    <t>sp|P59998-3|ARPC4_HUMAN;sp|P59998|ARPC4_HUMAN</t>
  </si>
  <si>
    <t>sp|Q8TF01|PNISR_HUMAN</t>
  </si>
  <si>
    <t>sp|Q9Y4G6|TLN2_HUMAN</t>
  </si>
  <si>
    <t>sp|O14715|RGPD8_HUMAN</t>
  </si>
  <si>
    <t>sp|Q86XI2-2|CNDG2_HUMAN;sp|Q86XI2|CNDG2_HUMAN</t>
  </si>
  <si>
    <t>sp|Q06481-3|APLP2_HUMAN;sp|Q06481-6|APLP2_HUMAN;sp|Q06481|APLP2_HUMAN</t>
  </si>
  <si>
    <t>sp|Q96KG9-2|NTKL_HUMAN;sp|Q96KG9-3|NTKL_HUMAN;sp|Q96KG9-4|NTKL_HUMAN;sp|Q96KG9-5|NTKL_HUMAN;sp|Q96KG9-6|NTKL_HUMAN;sp|Q96KG9|NTKL_HUMAN</t>
  </si>
  <si>
    <t>sp|Q68CZ2-2|TENS3_HUMAN;sp|Q68CZ2|TENS3_HUMAN</t>
  </si>
  <si>
    <t>sp|Q8IWZ8|SUGP1_HUMAN</t>
  </si>
  <si>
    <t>sp|Q96HY6|DDRGK_HUMAN</t>
  </si>
  <si>
    <t>sp|Q14BN4-2|SLMAP_HUMAN;sp|Q14BN4-3|SLMAP_HUMAN;sp|Q14BN4|SLMAP_HUMAN</t>
  </si>
  <si>
    <t>sp|Q96SZ6-2|CK5P1_HUMAN;sp|Q96SZ6-3|CK5P1_HUMAN;sp|Q96SZ6|CK5P1_HUMAN</t>
  </si>
  <si>
    <t>sp|Q9Y2H6-2|FND3A_HUMAN;sp|Q9Y2H6|FND3A_HUMAN</t>
  </si>
  <si>
    <t>sp|P48444|COPD_HUMAN</t>
  </si>
  <si>
    <t>sp|Q9BY32|ITPA_HUMAN</t>
  </si>
  <si>
    <t>sp|P61587|RND3_HUMAN</t>
  </si>
  <si>
    <t>sp|P35908|K22E_HUMAN</t>
  </si>
  <si>
    <t>sp|Q16186|ADRM1_HUMAN</t>
  </si>
  <si>
    <t>sp|O43264|ZW10_HUMAN</t>
  </si>
  <si>
    <t>sp|P42765|THIM_HUMAN</t>
  </si>
  <si>
    <t>sp|Q96KR1|ZFR_HUMAN</t>
  </si>
  <si>
    <t>sp|Q13107-2|UBP4_HUMAN;sp|Q13107|UBP4_HUMAN</t>
  </si>
  <si>
    <t>sp|Q5TDH0-3|DDI2_HUMAN;sp|Q5TDH0|DDI2_HUMAN</t>
  </si>
  <si>
    <t>sp|P22061-2|PIMT_HUMAN;sp|P22061|PIMT_HUMAN</t>
  </si>
  <si>
    <t>sp|Q9Y5K5-2|UCHL5_HUMAN;sp|Q9Y5K5-3|UCHL5_HUMAN;sp|Q9Y5K5-4|UCHL5_HUMAN</t>
  </si>
  <si>
    <t>sp|Q9BZ23-3|PANK2_HUMAN;sp|Q9BZ23-4|PANK2_HUMAN;sp|Q9BZ23|PANK2_HUMAN</t>
  </si>
  <si>
    <t>sp|Q96BW5-2|PTER_HUMAN;sp|Q96BW5|PTER_HUMAN</t>
  </si>
  <si>
    <t>sp|Q9HC36|MRM3_HUMAN</t>
  </si>
  <si>
    <t>sp|Q9GZT3-2|SLIRP_HUMAN;sp|Q9GZT3|SLIRP_HUMAN</t>
  </si>
  <si>
    <t>sp|Q99598|TSNAX_HUMAN</t>
  </si>
  <si>
    <t>sp|Q15102|PA1B3_HUMAN</t>
  </si>
  <si>
    <t>sp|Q9Y6N5|SQRD_HUMAN</t>
  </si>
  <si>
    <t>sp|P04062-2|GLCM_HUMAN;sp|P04062-4|GLCM_HUMAN;sp|P04062|GLCM_HUMAN</t>
  </si>
  <si>
    <t>sp|Q9H0D6|XRN2_HUMAN</t>
  </si>
  <si>
    <t>sp|A0MZ66-3|SHOT1_HUMAN;sp|A0MZ66|SHOT1_HUMAN</t>
  </si>
  <si>
    <t>sp|Q9Y6B6|SAR1B_HUMAN</t>
  </si>
  <si>
    <t>sp|Q8TD19|NEK9_HUMAN</t>
  </si>
  <si>
    <t>sp|Q15637-6|SF01_HUMAN</t>
  </si>
  <si>
    <t>sp|Q9NP81|SYSM_HUMAN</t>
  </si>
  <si>
    <t>sp|Q15165-1|PON2_HUMAN;sp|Q15165-3|PON2_HUMAN;sp|Q15165|PON2_HUMAN</t>
  </si>
  <si>
    <t>sp|Q8WYA6|CTBL1_HUMAN</t>
  </si>
  <si>
    <t>sp|O60287|NPA1P_HUMAN</t>
  </si>
  <si>
    <t>sp|P51858|HDGF_HUMAN</t>
  </si>
  <si>
    <t>sp|Q13637|RAB32_HUMAN</t>
  </si>
  <si>
    <t>sp|P36873-2|PP1G_HUMAN;sp|P36873|PP1G_HUMAN</t>
  </si>
  <si>
    <t>sp|O00267-2|SPT5H_HUMAN;sp|O00267|SPT5H_HUMAN</t>
  </si>
  <si>
    <t>sp|Q9UHD8|SEPT9_HUMAN</t>
  </si>
  <si>
    <t>sp|Q9Y5S2|MRCKB_HUMAN</t>
  </si>
  <si>
    <t>sp|Q9BRJ6|CG050_HUMAN</t>
  </si>
  <si>
    <t>sp|O00264|PGRC1_HUMAN</t>
  </si>
  <si>
    <t>sp|P25398|RS12_HUMAN</t>
  </si>
  <si>
    <t>sp|P08758|ANXA5_HUMAN</t>
  </si>
  <si>
    <t>sp|P07203|GPX1_HUMAN</t>
  </si>
  <si>
    <t>sp|Q6P1A2-2|MBOA5_HUMAN;sp|Q6P1A2|MBOA5_HUMAN</t>
  </si>
  <si>
    <t>sp|Q5H9R7-2|PP6R3_HUMAN;sp|Q5H9R7-5|PP6R3_HUMAN;sp|Q5H9R7-6|PP6R3_HUMAN;sp|Q5H9R7|PP6R3_HUMAN</t>
  </si>
  <si>
    <t>sp|Q9P2D3-3|HTR5B_HUMAN;sp|Q9P2D3|HTR5B_HUMAN</t>
  </si>
  <si>
    <t>sp|Q9BTZ2-4|DHRS4_HUMAN;sp|Q9BTZ2-8|DHRS4_HUMAN;sp|Q9BTZ2|DHRS4_HUMAN</t>
  </si>
  <si>
    <t>sp|Q8N5I2|ARRD1_HUMAN</t>
  </si>
  <si>
    <t>sp|Q13188-2|STK3_HUMAN;sp|Q13188|STK3_HUMAN</t>
  </si>
  <si>
    <t>sp|Q9Y3S2|ZN330_HUMAN</t>
  </si>
  <si>
    <t>sp|P78346-2|RPP30_HUMAN;sp|P78346|RPP30_HUMAN</t>
  </si>
  <si>
    <t>sp|Q9UKS6|PACN3_HUMAN</t>
  </si>
  <si>
    <t>sp|Q9BZK3|NACP1_HUMAN</t>
  </si>
  <si>
    <t>sp|Q8ND82|Z280C_HUMAN</t>
  </si>
  <si>
    <t>sp|Q16795|NDUA9_HUMAN</t>
  </si>
  <si>
    <t>sp|P49711|CTCF_HUMAN</t>
  </si>
  <si>
    <t>sp|Q5JTZ9|SYAM_HUMAN</t>
  </si>
  <si>
    <t>sp|O43823|AKAP8_HUMAN</t>
  </si>
  <si>
    <t>sp|Q96H20-2|SNF8_HUMAN;sp|Q96H20|SNF8_HUMAN</t>
  </si>
  <si>
    <t>sp|O94766-2|B3GA3_HUMAN;sp|O94766|B3GA3_HUMAN</t>
  </si>
  <si>
    <t>sp|O95391|SLU7_HUMAN</t>
  </si>
  <si>
    <t>sp|Q9Y3C4-3|TPRKB_HUMAN;sp|Q9Y3C4|TPRKB_HUMAN</t>
  </si>
  <si>
    <t>sp|Q8WUR7|CO040_HUMAN</t>
  </si>
  <si>
    <t>sp|Q13618-2|CUL3_HUMAN;sp|Q13618|CUL3_HUMAN</t>
  </si>
  <si>
    <t>sp|P17612|KAPCA_HUMAN</t>
  </si>
  <si>
    <t>sp|Q9P2D1|CHD7_HUMAN</t>
  </si>
  <si>
    <t>sp|Q8N5N7|RM50_HUMAN</t>
  </si>
  <si>
    <t>sp|Q5EG05-2|CAR16_HUMAN;sp|Q5EG05|CAR16_HUMAN</t>
  </si>
  <si>
    <t>sp|Q9UNF0-2|PACN2_HUMAN;sp|Q9UNF0|PACN2_HUMAN</t>
  </si>
  <si>
    <t>sp|O14545|TRAD1_HUMAN</t>
  </si>
  <si>
    <t>sp|P19474|RO52_HUMAN</t>
  </si>
  <si>
    <t>sp|Q13243|SRSF5_HUMAN</t>
  </si>
  <si>
    <t>sp|Q07157|ZO1_HUMAN</t>
  </si>
  <si>
    <t>sp|Q10713|MPPA_HUMAN</t>
  </si>
  <si>
    <t>sp|Q92615|LAR4B_HUMAN</t>
  </si>
  <si>
    <t>sp|P49642|PRI1_HUMAN</t>
  </si>
  <si>
    <t>sp|P29218-3|IMPA1_HUMAN;sp|P29218|IMPA1_HUMAN</t>
  </si>
  <si>
    <t>sp|Q8TBP6|S2540_HUMAN</t>
  </si>
  <si>
    <t>sp|Q9NX40|OCAD1_HUMAN</t>
  </si>
  <si>
    <t>sp|P62913|RL11_HUMAN</t>
  </si>
  <si>
    <t>sp|P23142-2|FBLN1_HUMAN;sp|P23142-3|FBLN1_HUMAN;sp|P23142-4|FBLN1_HUMAN;sp|P23142|FBLN1_HUMAN</t>
  </si>
  <si>
    <t>sp|P45974-2|UBP5_HUMAN;sp|P45974|UBP5_HUMAN</t>
  </si>
  <si>
    <t>sp|Q8WXA3-2|RUFY2_HUMAN;sp|Q8WXA3-3|RUFY2_HUMAN;sp|Q8WXA3|RUFY2_HUMAN</t>
  </si>
  <si>
    <t>sp|Q8IX18-3|DHX40_HUMAN;sp|Q8IX18|DHX40_HUMAN</t>
  </si>
  <si>
    <t>sp|Q15714-2|T22D1_HUMAN</t>
  </si>
  <si>
    <t>sp|Q8IY18|SMC5_HUMAN</t>
  </si>
  <si>
    <t>sp|Q9H6R7-2|CB044_HUMAN;sp|Q9H6R7|CB044_HUMAN</t>
  </si>
  <si>
    <t>sp|Q8IZ81|ELMD2_HUMAN</t>
  </si>
  <si>
    <t>sp|Q9Y2K6|UBP20_HUMAN</t>
  </si>
  <si>
    <t>sp|Q9NYP7-2|ELOV5_HUMAN;sp|Q9NYP7|ELOV5_HUMAN</t>
  </si>
  <si>
    <t>sp|Q15334|L2GL1_HUMAN</t>
  </si>
  <si>
    <t>sp|Q5THJ4-2|VP13D_HUMAN;sp|Q5THJ4|VP13D_HUMAN</t>
  </si>
  <si>
    <t>sp|Q9H3K6|BOLA2_HUMAN</t>
  </si>
  <si>
    <t>sp|Q9BRA2|TXD17_HUMAN</t>
  </si>
  <si>
    <t>sp|O75157-2|T22D2_HUMAN;sp|O75157|T22D2_HUMAN</t>
  </si>
  <si>
    <t>sp|P02545|LMNA_HUMAN</t>
  </si>
  <si>
    <t>sp|Q9BT17|MTG1_HUMAN</t>
  </si>
  <si>
    <t>sp|O43237|DC1L2_HUMAN</t>
  </si>
  <si>
    <t>sp|P18669|PGAM1_HUMAN</t>
  </si>
  <si>
    <t>sp|P54727|RD23B_HUMAN</t>
  </si>
  <si>
    <t>sp|P49750-4|YLPM1_HUMAN</t>
  </si>
  <si>
    <t>sp|Q9UGU0-2|TCF20_HUMAN;sp|Q9UGU0|TCF20_HUMAN</t>
  </si>
  <si>
    <t>sp|O94992|HEXI1_HUMAN</t>
  </si>
  <si>
    <t>sp|Q9UKY1|ZHX1_HUMAN</t>
  </si>
  <si>
    <t>sp|Q6UXH1-4|CREL2_HUMAN;sp|Q6UXH1-5|CREL2_HUMAN;sp|Q6UXH1-6|CREL2_HUMAN;sp|Q6UXH1|CREL2_HUMAN</t>
  </si>
  <si>
    <t>sp|Q8IZ21-2|PHAR4_HUMAN;sp|Q8IZ21-3|PHAR4_HUMAN;sp|Q8IZ21|PHAR4_HUMAN</t>
  </si>
  <si>
    <t>sp|Q9H3P2|NELFA_HUMAN</t>
  </si>
  <si>
    <t>sp|O95833|CLIC3_HUMAN</t>
  </si>
  <si>
    <t>sp|O00116|ADAS_HUMAN</t>
  </si>
  <si>
    <t>sp|O96000|NDUBA_HUMAN</t>
  </si>
  <si>
    <t>sp|Q9NQT8|KI13B_HUMAN</t>
  </si>
  <si>
    <t>sp|Q14320|FA50A_HUMAN</t>
  </si>
  <si>
    <t>sp|P41247|PLPL4_HUMAN</t>
  </si>
  <si>
    <t>sp|P10644|KAP0_HUMAN</t>
  </si>
  <si>
    <t>sp|O94913|PCF11_HUMAN</t>
  </si>
  <si>
    <t>sp|Q8IXK0-2|PHC2_HUMAN;sp|Q8IXK0-4|PHC2_HUMAN;sp|Q8IXK0-5|PHC2_HUMAN;sp|Q8IXK0|PHC2_HUMAN</t>
  </si>
  <si>
    <t>sp|P50552|VASP_HUMAN</t>
  </si>
  <si>
    <t>sp|P14209-3|CD99_HUMAN;sp|P14209|CD99_HUMAN</t>
  </si>
  <si>
    <t>sp|P60510|PP4C_HUMAN</t>
  </si>
  <si>
    <t>sp|Q9Y4P3|TBL2_HUMAN</t>
  </si>
  <si>
    <t>sp|Q12981-1|SEC20_HUMAN;sp|Q12981|SEC20_HUMAN</t>
  </si>
  <si>
    <t>sp|Q8NBL1|PGLT1_HUMAN</t>
  </si>
  <si>
    <t>sp|Q5HYK3|COQ5_HUMAN</t>
  </si>
  <si>
    <t>sp|Q9Y3E7|CHMP3_HUMAN</t>
  </si>
  <si>
    <t>sp|Q07960|RHG01_HUMAN</t>
  </si>
  <si>
    <t>sp|P34896-2|GLYC_HUMAN;sp|P34896|GLYC_HUMAN</t>
  </si>
  <si>
    <t>sp|Q9ULA0|DNPEP_HUMAN</t>
  </si>
  <si>
    <t>sp|Q6XQN6|PNCB_HUMAN</t>
  </si>
  <si>
    <t>sp|O60664-4|PLIN3_HUMAN;sp|O60664|PLIN3_HUMAN</t>
  </si>
  <si>
    <t>sp|Q8N999|CL029_HUMAN</t>
  </si>
  <si>
    <t>sp|Q12888-2|TP53B_HUMAN;sp|Q12888|TP53B_HUMAN</t>
  </si>
  <si>
    <t>sp|P49790|NU153_HUMAN</t>
  </si>
  <si>
    <t>sp|Q7Z739|YTHD3_HUMAN</t>
  </si>
  <si>
    <t>sp|Q14566|MCM6_HUMAN</t>
  </si>
  <si>
    <t>sp|O14745|NHRF1_HUMAN</t>
  </si>
  <si>
    <t>sp|Q8NDX6|ZN740_HUMAN</t>
  </si>
  <si>
    <t>sp|P00374|DYR_HUMAN</t>
  </si>
  <si>
    <t>sp|O96007|MOC2B_HUMAN</t>
  </si>
  <si>
    <t>sp|Q9BX95|SGPP1_HUMAN</t>
  </si>
  <si>
    <t>sp|O43707|ACTN4_HUMAN</t>
  </si>
  <si>
    <t>sp|Q92766|RREB1_HUMAN</t>
  </si>
  <si>
    <t>sp|Q12765-2|SCRN1_HUMAN;sp|Q12765|SCRN1_HUMAN</t>
  </si>
  <si>
    <t>sp|Q96S55-2|WRIP1_HUMAN;sp|Q96S55|WRIP1_HUMAN</t>
  </si>
  <si>
    <t>sp|Q9P2K3-3|RCOR3_HUMAN;sp|Q9P2K3|RCOR3_HUMAN</t>
  </si>
  <si>
    <t>sp|O43768-2|ENSA_HUMAN;sp|O43768-3|ENSA_HUMAN;sp|O43768-4|ENSA_HUMAN;sp|O43768-9|ENSA_HUMAN;sp|O43768|ENSA_HUMAN</t>
  </si>
  <si>
    <t>sp|Q92600|RCD1_HUMAN</t>
  </si>
  <si>
    <t>sp|Q9H0E2|TOLIP_HUMAN</t>
  </si>
  <si>
    <t>sp|Q7Z434|MAVS_HUMAN</t>
  </si>
  <si>
    <t>sp|Q9HD42|CHM1A_HUMAN</t>
  </si>
  <si>
    <t>sp|P35580-2|MYH10_HUMAN;sp|P35580-3|MYH10_HUMAN;sp|P35580-4|MYH10_HUMAN;sp|P35580-5|MYH10_HUMAN;sp|P35580|MYH10_HUMAN</t>
  </si>
  <si>
    <t>sp|P05141|ADT2_HUMAN</t>
  </si>
  <si>
    <t>sp|P16949|STMN1_HUMAN</t>
  </si>
  <si>
    <t>sp|Q9H0Q0|FA49A_HUMAN</t>
  </si>
  <si>
    <t>sp|Q8TBZ6|TM10A_HUMAN</t>
  </si>
  <si>
    <t>sp|O60830-2|TI17B_HUMAN;sp|O60830|TI17B_HUMAN</t>
  </si>
  <si>
    <t>sp|P04818|TYSY_HUMAN</t>
  </si>
  <si>
    <t>sp|Q8IW35-2|CEP97_HUMAN;sp|Q8IW35|CEP97_HUMAN</t>
  </si>
  <si>
    <t>sp|Q13868|EXOS2_HUMAN</t>
  </si>
  <si>
    <t>sp|Q8N1G0|ZN687_HUMAN</t>
  </si>
  <si>
    <t>sp|Q9BYD2|RM09_HUMAN</t>
  </si>
  <si>
    <t>sp|Q9H9F9|ARP5_HUMAN</t>
  </si>
  <si>
    <t>sp|Q8NHV4-3|NEDD1_HUMAN;sp|Q8NHV4|NEDD1_HUMAN</t>
  </si>
  <si>
    <t>sp|Q9NWZ8|GEMI8_HUMAN</t>
  </si>
  <si>
    <t>sp|Q06830|PRDX1_HUMAN</t>
  </si>
  <si>
    <t>sp|Q8NI36|WDR36_HUMAN</t>
  </si>
  <si>
    <t>sp|Q9BZ95-2|NSD3_HUMAN;sp|Q9BZ95-4|NSD3_HUMAN;sp|Q9BZ95-5|NSD3_HUMAN;sp|Q9BZ95|NSD3_HUMAN</t>
  </si>
  <si>
    <t>sp|P09417|DHPR_HUMAN</t>
  </si>
  <si>
    <t>sp|Q9BRT2|UQCC2_HUMAN</t>
  </si>
  <si>
    <t>sp|Q9BVV7|TIM21_HUMAN</t>
  </si>
  <si>
    <t>sp|Q32NB8|PGPS1_HUMAN</t>
  </si>
  <si>
    <t>sp|O75891-2|AL1L1_HUMAN;sp|O75891-3|AL1L1_HUMAN;sp|O75891|AL1L1_HUMAN</t>
  </si>
  <si>
    <t>sp|Q9BSB4|ATGA1_HUMAN</t>
  </si>
  <si>
    <t>sp|Q16531|DDB1_HUMAN</t>
  </si>
  <si>
    <t>sp|P04040|CATA_HUMAN</t>
  </si>
  <si>
    <t>sp|P27361|MK03_HUMAN</t>
  </si>
  <si>
    <t>sp|P28290-2|SSFA2_HUMAN;sp|P28290|SSFA2_HUMAN</t>
  </si>
  <si>
    <t>sp|Q9Y5V0|ZN706_HUMAN</t>
  </si>
  <si>
    <t>sp|Q9Y5T5-2|UBP16_HUMAN;sp|Q9Y5T5|UBP16_HUMAN</t>
  </si>
  <si>
    <t>sp|Q9ULL5-3|PRR12_HUMAN</t>
  </si>
  <si>
    <t>sp|P78537-2|BL1S1_HUMAN;sp|P78537|BL1S1_HUMAN</t>
  </si>
  <si>
    <t>sp|B0YJ81|HACD1_HUMAN</t>
  </si>
  <si>
    <t>sp|Q8N5M4|TTC9C_HUMAN</t>
  </si>
  <si>
    <t>sp|Q7Z4H7-3|HAUS6_HUMAN;sp|Q7Z4H7|HAUS6_HUMAN</t>
  </si>
  <si>
    <t>sp|Q6UVJ0|SAS6_HUMAN</t>
  </si>
  <si>
    <t>sp|P48163|MAOX_HUMAN</t>
  </si>
  <si>
    <t>sp|Q96N66-2|MBOA7_HUMAN;sp|Q96N66|MBOA7_HUMAN</t>
  </si>
  <si>
    <t>sp|Q0VG06|FP100_HUMAN</t>
  </si>
  <si>
    <t>sp|P40692|MLH1_HUMAN</t>
  </si>
  <si>
    <t>sp|Q9BQE3|TBA1C_HUMAN</t>
  </si>
  <si>
    <t>sp|Q13952|NFYC_HUMAN</t>
  </si>
  <si>
    <t>sp|Q9Y6I4|UBP3_HUMAN</t>
  </si>
  <si>
    <t>sp|Q3T8J9-3|GON4L_HUMAN;sp|Q3T8J9|GON4L_HUMAN</t>
  </si>
  <si>
    <t>sp|O14958-2|CASQ2_HUMAN;sp|O14958|CASQ2_HUMAN</t>
  </si>
  <si>
    <t>sp|Q9Y2Q9|RT28_HUMAN</t>
  </si>
  <si>
    <t>sp|Q8N3U4|STAG2_HUMAN</t>
  </si>
  <si>
    <t>sp|Q96EC8|YIPF6_HUMAN</t>
  </si>
  <si>
    <t>sp|Q9BSH5|HDHD3_HUMAN</t>
  </si>
  <si>
    <t>sp|Q9Y4Z0|LSM4_HUMAN</t>
  </si>
  <si>
    <t>sp|Q03111|ENL_HUMAN</t>
  </si>
  <si>
    <t>sp|Q8NEN9|PDZD8_HUMAN</t>
  </si>
  <si>
    <t>sp|Q9NPF4|OSGEP_HUMAN</t>
  </si>
  <si>
    <t>sp|Q9P2X0-2|DPM3_HUMAN;sp|Q9P2X0|DPM3_HUMAN</t>
  </si>
  <si>
    <t>sp|Q92599-2|SEPT8_HUMAN;sp|Q92599-4|SEPT8_HUMAN;sp|Q92599|SEPT8_HUMAN</t>
  </si>
  <si>
    <t>sp|Q9H9C1|SPE39_HUMAN</t>
  </si>
  <si>
    <t>sp|Q9P265|DIP2B_HUMAN</t>
  </si>
  <si>
    <t>sp|Q14978-2|NOLC1_HUMAN</t>
  </si>
  <si>
    <t>sp|Q9UGN5-2|PARP2_HUMAN;sp|Q9UGN5|PARP2_HUMAN</t>
  </si>
  <si>
    <t>sp|Q9Y5Y5-2|PEX16_HUMAN;sp|Q9Y5Y5|PEX16_HUMAN</t>
  </si>
  <si>
    <t>sp|P60866-2|RS20_HUMAN;sp|P60866|RS20_HUMAN</t>
  </si>
  <si>
    <t>sp|P19784|CSK22_HUMAN</t>
  </si>
  <si>
    <t>sp|Q7Z4W1|DCXR_HUMAN</t>
  </si>
  <si>
    <t>sp|Q8WU76-2|SCFD2_HUMAN;sp|Q8WU76|SCFD2_HUMAN</t>
  </si>
  <si>
    <t>sp|P48723|HSP13_HUMAN</t>
  </si>
  <si>
    <t>sp|Q9H0U6|RM18_HUMAN</t>
  </si>
  <si>
    <t>sp|Q9Y679-2|AUP1_HUMAN;sp|Q9Y679|AUP1_HUMAN</t>
  </si>
  <si>
    <t>sp|O75940|SPF30_HUMAN</t>
  </si>
  <si>
    <t>sp|P52298|NCBP2_HUMAN</t>
  </si>
  <si>
    <t>sp|Q8TDB6|DTX3L_HUMAN</t>
  </si>
  <si>
    <t>sp|P55265-2|DSRAD_HUMAN;sp|P55265-3|DSRAD_HUMAN</t>
  </si>
  <si>
    <t>sp|Q9UHX1-6|PUF60_HUMAN</t>
  </si>
  <si>
    <t>sp|O15042-2|SR140_HUMAN;sp|O15042|SR140_HUMAN</t>
  </si>
  <si>
    <t>sp|P08047|SP1_HUMAN</t>
  </si>
  <si>
    <t>sp|P12956|XRCC6_HUMAN</t>
  </si>
  <si>
    <t>sp|Q16881-2|TRXR1_HUMAN;sp|Q16881-3|TRXR1_HUMAN;sp|Q16881-4|TRXR1_HUMAN;sp|Q16881-5|TRXR1_HUMAN;sp|Q16881-6|TRXR1_HUMAN;sp|Q16881|TRXR1_HUMAN</t>
  </si>
  <si>
    <t>sp|P63096-2|GNAI1_HUMAN;sp|P63096|GNAI1_HUMAN</t>
  </si>
  <si>
    <t>sp|O60645-2|EXOC3_HUMAN;sp|O60645-3|EXOC3_HUMAN;sp|O60645|EXOC3_HUMAN</t>
  </si>
  <si>
    <t>sp|Q9P0T7|TMEM9_HUMAN</t>
  </si>
  <si>
    <t>sp|Q9NUQ2|PLCE_HUMAN</t>
  </si>
  <si>
    <t>sp|Q9BUR4|WAP53_HUMAN</t>
  </si>
  <si>
    <t>sp|Q6PHR2-3|ULK3_HUMAN;sp|Q6PHR2|ULK3_HUMAN</t>
  </si>
  <si>
    <t>sp|Q09666|AHNK_HUMAN</t>
  </si>
  <si>
    <t>sp|O14744|ANM5_HUMAN</t>
  </si>
  <si>
    <t>sp|Q14197|ICT1_HUMAN</t>
  </si>
  <si>
    <t>sp|Q969L2|MAL2_HUMAN</t>
  </si>
  <si>
    <t>sp|P63279|UBC9_HUMAN</t>
  </si>
  <si>
    <t>sp|Q9NYG5|APC11_HUMAN</t>
  </si>
  <si>
    <t>sp|P48507|GSH0_HUMAN</t>
  </si>
  <si>
    <t>sp|O75616|ERAL1_HUMAN</t>
  </si>
  <si>
    <t>sp|Q9NQG5|RPR1B_HUMAN</t>
  </si>
  <si>
    <t>sp|Q14161-5|GIT2_HUMAN;sp|Q14161-8|GIT2_HUMAN;sp|Q14161|GIT2_HUMAN</t>
  </si>
  <si>
    <t>sp|P60002|ELOF1_HUMAN</t>
  </si>
  <si>
    <t>sp|Q9BQE9|BCL7B_HUMAN</t>
  </si>
  <si>
    <t>sp|Q96RN5-2|MED15_HUMAN;sp|Q96RN5|MED15_HUMAN</t>
  </si>
  <si>
    <t>sp|O14828|SCAM3_HUMAN</t>
  </si>
  <si>
    <t>sp|Q9H9L3|I20L2_HUMAN</t>
  </si>
  <si>
    <t>sp|Q9HBD1-4|RC3H2_HUMAN;sp|Q9HBD1|RC3H2_HUMAN</t>
  </si>
  <si>
    <t>sp|O15050|TRNK1_HUMAN</t>
  </si>
  <si>
    <t>sp|Q9P2X3-2|IMPCT_HUMAN;sp|Q9P2X3|IMPCT_HUMAN</t>
  </si>
  <si>
    <t>sp|P49757-3|NUMB_HUMAN;sp|P49757|NUMB_HUMAN</t>
  </si>
  <si>
    <t>sp|Q13630|FCL_HUMAN</t>
  </si>
  <si>
    <t>sp|P62888|RL30_HUMAN</t>
  </si>
  <si>
    <t>sp|P39019|RS19_HUMAN</t>
  </si>
  <si>
    <t>sp|Q9NRV9|HEBP1_HUMAN</t>
  </si>
  <si>
    <t>sp|P18084|ITB5_HUMAN</t>
  </si>
  <si>
    <t>sp|P68400|CSK21_HUMAN</t>
  </si>
  <si>
    <t>sp|Q8IXB1|DJC10_HUMAN</t>
  </si>
  <si>
    <t>sp|P41208|CETN2_HUMAN</t>
  </si>
  <si>
    <t>sp|Q3ZCM7|TBB8_HUMAN</t>
  </si>
  <si>
    <t>sp|P46937-6|YAP1_HUMAN;sp|P46937-7|YAP1_HUMAN;sp|P46937-9|YAP1_HUMAN;sp|P46937|YAP1_HUMAN</t>
  </si>
  <si>
    <t>sp|Q8WXI7|MUC16_HUMAN</t>
  </si>
  <si>
    <t>sp|O95218-2|ZRAB2_HUMAN;sp|O95218|ZRAB2_HUMAN</t>
  </si>
  <si>
    <t>sp|P51116|FXR2_HUMAN</t>
  </si>
  <si>
    <t>sp|Q9BRZ2|TRI56_HUMAN</t>
  </si>
  <si>
    <t>sp|Q92643|GPI8_HUMAN</t>
  </si>
  <si>
    <t>sp|P15880|RS2_HUMAN</t>
  </si>
  <si>
    <t>sp|P51648-2|AL3A2_HUMAN;sp|P51648|AL3A2_HUMAN</t>
  </si>
  <si>
    <t>sp|Q9BV86|NTM1A_HUMAN</t>
  </si>
  <si>
    <t>sp|P62269|RS18_HUMAN</t>
  </si>
  <si>
    <t>sp|P62753|RS6_HUMAN</t>
  </si>
  <si>
    <t>sp|Q7Z5J4|RAI1_HUMAN</t>
  </si>
  <si>
    <t>sp|P62263|RS14_HUMAN</t>
  </si>
  <si>
    <t>sp|Q13885|TBB2A_HUMAN</t>
  </si>
  <si>
    <t>sp|O75400|PR40A_HUMAN</t>
  </si>
  <si>
    <t>sp|Q96B49|TOM6_HUMAN</t>
  </si>
  <si>
    <t>sp|Q9NQP4|PFD4_HUMAN</t>
  </si>
  <si>
    <t>sp|O95870|ABHGA_HUMAN</t>
  </si>
  <si>
    <t>sp|Q6R327-3|RICTR_HUMAN;sp|Q6R327|RICTR_HUMAN</t>
  </si>
  <si>
    <t>sp|Q9Y620|RA54B_HUMAN</t>
  </si>
  <si>
    <t>sp|Q8WXA9-2|SREK1_HUMAN</t>
  </si>
  <si>
    <t>sp|Q92688-2|AN32B_HUMAN;sp|Q92688|AN32B_HUMAN</t>
  </si>
  <si>
    <t>sp|O43314-2|VIP2_HUMAN;sp|O43314|VIP2_HUMAN</t>
  </si>
  <si>
    <t>sp|Q9H8M5-2|CNNM2_HUMAN;sp|Q9H8M5|CNNM2_HUMAN</t>
  </si>
  <si>
    <t>sp|P54132|BLM_HUMAN</t>
  </si>
  <si>
    <t>sp|Q9NVA1|UQCC1_HUMAN</t>
  </si>
  <si>
    <t>sp|Q9H488|OFUT1_HUMAN</t>
  </si>
  <si>
    <t>sp|Q8N108-12|MIER1_HUMAN;sp|Q8N108-13|MIER1_HUMAN;sp|Q8N108-17|MIER1_HUMAN;sp|Q8N108|MIER1_HUMAN</t>
  </si>
  <si>
    <t>sp|Q9Y520-4|PRC2C_HUMAN</t>
  </si>
  <si>
    <t>sp|Q96SB3|NEB2_HUMAN</t>
  </si>
  <si>
    <t>sp|O15085-2|ARHGB_HUMAN</t>
  </si>
  <si>
    <t>sp|Q9BQP7|MGME1_HUMAN</t>
  </si>
  <si>
    <t>sp|Q14914-2|PTGR1_HUMAN;sp|Q14914|PTGR1_HUMAN</t>
  </si>
  <si>
    <t>sp|Q5SYE7-2|NHSL1_HUMAN;sp|Q5SYE7|NHSL1_HUMAN</t>
  </si>
  <si>
    <t>sp|Q96K21-2|ANCHR_HUMAN;sp|Q96K21|ANCHR_HUMAN</t>
  </si>
  <si>
    <t>sp|Q8IY21|DDX60_HUMAN</t>
  </si>
  <si>
    <t>sp|P21980|TGM2_HUMAN</t>
  </si>
  <si>
    <t>sp|P62136-2|PP1A_HUMAN;sp|P62136|PP1A_HUMAN</t>
  </si>
  <si>
    <t>sp|Q5BJF2|TMM97_HUMAN</t>
  </si>
  <si>
    <t>sp|P27708|PYR1_HUMAN</t>
  </si>
  <si>
    <t>sp|Q8TB52|FBX30_HUMAN</t>
  </si>
  <si>
    <t>sp|O00410-3|IPO5_HUMAN;sp|O00410|IPO5_HUMAN</t>
  </si>
  <si>
    <t>sp|Q9ULJ7|ANR50_HUMAN</t>
  </si>
  <si>
    <t>sp|Q8IWS0|PHF6_HUMAN</t>
  </si>
  <si>
    <t>sp|Q9ULI0-2|ATD2B_HUMAN;sp|Q9ULI0|ATD2B_HUMAN</t>
  </si>
  <si>
    <t>sp|Q96A57-2|TM230_HUMAN;sp|Q96A57|TM230_HUMAN</t>
  </si>
  <si>
    <t>sp|Q92820|GGH_HUMAN</t>
  </si>
  <si>
    <t>sp|Q9P253|VPS18_HUMAN</t>
  </si>
  <si>
    <t>sp|P20700|LMNB1_HUMAN</t>
  </si>
  <si>
    <t>sp|Q9P013|CWC15_HUMAN</t>
  </si>
  <si>
    <t>sp|P15260|INGR1_HUMAN</t>
  </si>
  <si>
    <t>sp|Q9BVK8|TM147_HUMAN</t>
  </si>
  <si>
    <t>sp|P20226-2|TBP_HUMAN;sp|P20226|TBP_HUMAN</t>
  </si>
  <si>
    <t>sp|P54577|SYYC_HUMAN</t>
  </si>
  <si>
    <t>sp|Q06546|GABPA_HUMAN</t>
  </si>
  <si>
    <t>sp|Q9NXH9|TRM1_HUMAN</t>
  </si>
  <si>
    <t>sp|Q14289|FAK2_HUMAN</t>
  </si>
  <si>
    <t>sp|Q9BQS8-4|FYCO1_HUMAN;sp|Q9BQS8|FYCO1_HUMAN</t>
  </si>
  <si>
    <t>sp|A8MQ03|CRTP1_HUMAN</t>
  </si>
  <si>
    <t>sp|Q8WVK2|SNR27_HUMAN</t>
  </si>
  <si>
    <t>sp|Q9NUQ6-2|SPS2L_HUMAN;sp|Q9NUQ6-3|SPS2L_HUMAN;sp|Q9NUQ6-4|SPS2L_HUMAN;sp|Q9NUQ6|SPS2L_HUMAN</t>
  </si>
  <si>
    <t>sp|O00165-2|HAX1_HUMAN;sp|O00165|HAX1_HUMAN</t>
  </si>
  <si>
    <t>sp|P18846|ATF1_HUMAN</t>
  </si>
  <si>
    <t>sp|Q9P0W2-3|HM20B_HUMAN;sp|Q9P0W2|HM20B_HUMAN</t>
  </si>
  <si>
    <t>sp|O00625|PIR_HUMAN</t>
  </si>
  <si>
    <t>sp|Q99700-2|ATX2_HUMAN;sp|Q99700-4|ATX2_HUMAN;sp|Q99700|ATX2_HUMAN</t>
  </si>
  <si>
    <t>sp|O60487|MPZL2_HUMAN</t>
  </si>
  <si>
    <t>sp|Q13506-2|NAB1_HUMAN;sp|Q13506|NAB1_HUMAN</t>
  </si>
  <si>
    <t>sp|Q9P206-2|K1522_HUMAN</t>
  </si>
  <si>
    <t>sp|P06280|AGAL_HUMAN</t>
  </si>
  <si>
    <t>sp|Q96IZ7-2|RSRC1_HUMAN;sp|Q96IZ7|RSRC1_HUMAN</t>
  </si>
  <si>
    <t>sp|Q96H35|RBM18_HUMAN</t>
  </si>
  <si>
    <t>sp|O00425|IF2B3_HUMAN</t>
  </si>
  <si>
    <t>sp|Q9BWM7|SFXN3_HUMAN</t>
  </si>
  <si>
    <t>sp|Q14151|SAFB2_HUMAN</t>
  </si>
  <si>
    <t>sp|Q5T5P2-3|SKT_HUMAN;sp|Q5T5P2|SKT_HUMAN</t>
  </si>
  <si>
    <t>sp|P34949|MPI_HUMAN</t>
  </si>
  <si>
    <t>sp|Q6L8Q7|PDE12_HUMAN</t>
  </si>
  <si>
    <t>sp|P32320|CDD_HUMAN</t>
  </si>
  <si>
    <t>sp|P78318|IGBP1_HUMAN</t>
  </si>
  <si>
    <t>sp|Q9NZL4|HPBP1_HUMAN</t>
  </si>
  <si>
    <t>sp|Q5VW36|FOCAD_HUMAN</t>
  </si>
  <si>
    <t>sp|Q6YP21-3|KAT3_HUMAN;sp|Q6YP21|KAT3_HUMAN</t>
  </si>
  <si>
    <t>sp|P46109|CRKL_HUMAN</t>
  </si>
  <si>
    <t>sp|Q8TBB5-3|KLDC4_HUMAN;sp|Q8TBB5|KLDC4_HUMAN</t>
  </si>
  <si>
    <t>sp|Q9BSH4|TACO1_HUMAN</t>
  </si>
  <si>
    <t>sp|A6NHX0|GATL2_HUMAN;sp|A6NNH0|GATL1_HUMAN</t>
  </si>
  <si>
    <t>sp|O60870|KIN17_HUMAN</t>
  </si>
  <si>
    <t>sp|Q8ND56-2|LS14A_HUMAN;sp|Q8ND56-3|LS14A_HUMAN;sp|Q8ND56|LS14A_HUMAN</t>
  </si>
  <si>
    <t>sp|Q13228-4|SBP1_HUMAN;sp|Q13228|SBP1_HUMAN</t>
  </si>
  <si>
    <t>sp|Q9NZD2|GLTP_HUMAN</t>
  </si>
  <si>
    <t>sp|P20936-2|RASA1_HUMAN;sp|P20936-4|RASA1_HUMAN;sp|P20936|RASA1_HUMAN</t>
  </si>
  <si>
    <t>sp|Q8N3D4|EH1L1_HUMAN</t>
  </si>
  <si>
    <t>sp|Q16555-2|DPYL2_HUMAN;sp|Q16555|DPYL2_HUMAN</t>
  </si>
  <si>
    <t>sp|P40926|MDHM_HUMAN</t>
  </si>
  <si>
    <t>sp|Q9UMX5|NENF_HUMAN</t>
  </si>
  <si>
    <t>sp|Q00796|DHSO_HUMAN</t>
  </si>
  <si>
    <t>sp|P51398-2|RT29_HUMAN;sp|P51398|RT29_HUMAN</t>
  </si>
  <si>
    <t>sp|Q9UNL2-2|SSRG_HUMAN;sp|Q9UNL2|SSRG_HUMAN</t>
  </si>
  <si>
    <t>sp|Q15583-2|TGIF1_HUMAN;sp|Q15583-3|TGIF1_HUMAN;sp|Q15583-4|TGIF1_HUMAN;sp|Q15583|TGIF1_HUMAN</t>
  </si>
  <si>
    <t>sp|O43913|ORC5_HUMAN</t>
  </si>
  <si>
    <t>sp|Q8NCA5-2|FA98A_HUMAN;sp|Q8NCA5|FA98A_HUMAN</t>
  </si>
  <si>
    <t>sp|P14621|ACYP2_HUMAN</t>
  </si>
  <si>
    <t>sp|Q9Y2Z4|SYYM_HUMAN</t>
  </si>
  <si>
    <t>sp|P09543-2|CN37_HUMAN;sp|P09543|CN37_HUMAN</t>
  </si>
  <si>
    <t>sp|O95630|STABP_HUMAN</t>
  </si>
  <si>
    <t>sp|P53675|CLH2_HUMAN</t>
  </si>
  <si>
    <t>sp|Q8IUD2|RB6I2_HUMAN</t>
  </si>
  <si>
    <t>sp|Q86YQ8|CPNE8_HUMAN</t>
  </si>
  <si>
    <t>sp|Q9UIJ7|KAD3_HUMAN</t>
  </si>
  <si>
    <t>sp|P60983|GMFB_HUMAN</t>
  </si>
  <si>
    <t>sp|Q68D20|PMS2L_HUMAN</t>
  </si>
  <si>
    <t>sp|P62140|PP1B_HUMAN</t>
  </si>
  <si>
    <t>sp|Q15582|BGH3_HUMAN</t>
  </si>
  <si>
    <t>sp|Q96AY4|TTC28_HUMAN</t>
  </si>
  <si>
    <t>sp|P15531-2|NDKA_HUMAN;sp|P15531|NDKA_HUMAN</t>
  </si>
  <si>
    <t>sp|Q15542-2|TAF5_HUMAN;sp|Q15542|TAF5_HUMAN</t>
  </si>
  <si>
    <t>sp|P56199|ITA1_HUMAN</t>
  </si>
  <si>
    <t>sp|P07437|TBB5_HUMAN</t>
  </si>
  <si>
    <t>sp|O14686-3|KMT2D_HUMAN;sp|O14686|KMT2D_HUMAN</t>
  </si>
  <si>
    <t>sp|Q8IXI2-2|MIRO1_HUMAN;sp|Q8IXI2-3|MIRO1_HUMAN;sp|Q8IXI2-4|MIRO1_HUMAN;sp|Q8IXI2-5|MIRO1_HUMAN;sp|Q8IXI2-7|MIRO1_HUMAN;sp|Q8IXI2|MIRO1_HUMAN</t>
  </si>
  <si>
    <t>sp|Q9Y3B7|RM11_HUMAN</t>
  </si>
  <si>
    <t>sp|Q9HDC9|APMAP_HUMAN</t>
  </si>
  <si>
    <t>sp|O15144|ARPC2_HUMAN</t>
  </si>
  <si>
    <t>sp|Q03169|TNAP2_HUMAN</t>
  </si>
  <si>
    <t>sp|Q5JRA6|MIA3_HUMAN</t>
  </si>
  <si>
    <t>sp|Q01105|SET_HUMAN</t>
  </si>
  <si>
    <t>sp|Q9UK41|VPS28_HUMAN</t>
  </si>
  <si>
    <t>sp|P11182|ODB2_HUMAN</t>
  </si>
  <si>
    <t>sp|Q9Y618-3|NCOR2_HUMAN;sp|Q9Y618-4|NCOR2_HUMAN;sp|Q9Y618-5|NCOR2_HUMAN;sp|Q9Y618|NCOR2_HUMAN</t>
  </si>
  <si>
    <t>sp|P04080|CYTB_HUMAN</t>
  </si>
  <si>
    <t>sp|Q86V81|THOC4_HUMAN</t>
  </si>
  <si>
    <t>sp|Q9UNH7|SNX6_HUMAN</t>
  </si>
  <si>
    <t>sp|Q9UMS0-3|NFU1_HUMAN;sp|Q9UMS0|NFU1_HUMAN</t>
  </si>
  <si>
    <t>sp|O94906|PRP6_HUMAN</t>
  </si>
  <si>
    <t>sp|Q8WVM0|TFB1M_HUMAN</t>
  </si>
  <si>
    <t>sp|P22681|CBL_HUMAN</t>
  </si>
  <si>
    <t>sp|P05114|HMGN1_HUMAN</t>
  </si>
  <si>
    <t>sp|Q92925-3|SMRD2_HUMAN;sp|Q92925|SMRD2_HUMAN</t>
  </si>
  <si>
    <t>sp|Q9Y3A5|SBDS_HUMAN</t>
  </si>
  <si>
    <t>sp|P22695|QCR2_HUMAN</t>
  </si>
  <si>
    <t>sp|Q9ULV0|MYO5B_HUMAN</t>
  </si>
  <si>
    <t>sp|Q9UKN8|TF3C4_HUMAN</t>
  </si>
  <si>
    <t>sp|Q9UHB6-2|LIMA1_HUMAN;sp|Q9UHB6-3|LIMA1_HUMAN;sp|Q9UHB6|LIMA1_HUMAN</t>
  </si>
  <si>
    <t>sp|Q9Y275-2|TN13B_HUMAN;sp|Q9Y275|TN13B_HUMAN</t>
  </si>
  <si>
    <t>sp|Q5K651|SAMD9_HUMAN</t>
  </si>
  <si>
    <t>sp|Q9UPZ3-2|HPS5_HUMAN;sp|Q9UPZ3|HPS5_HUMAN</t>
  </si>
  <si>
    <t>sp|P00568|KAD1_HUMAN</t>
  </si>
  <si>
    <t>sp|Q96BR5|COA7_HUMAN</t>
  </si>
  <si>
    <t>sp|Q14149|MORC3_HUMAN</t>
  </si>
  <si>
    <t>sp|Q92966|SNPC3_HUMAN</t>
  </si>
  <si>
    <t>sp|P05455|LA_HUMAN</t>
  </si>
  <si>
    <t>sp|Q96P48-3|ARAP1_HUMAN;sp|Q96P48|ARAP1_HUMAN</t>
  </si>
  <si>
    <t>sp|P11216|PYGB_HUMAN</t>
  </si>
  <si>
    <t>sp|P28702-3|RXRB_HUMAN;sp|P28702|RXRB_HUMAN</t>
  </si>
  <si>
    <t>sp|Q8NBF2|NHLC2_HUMAN</t>
  </si>
  <si>
    <t>sp|P56282-2|DPOE2_HUMAN;sp|P56282-3|DPOE2_HUMAN;sp|P56282|DPOE2_HUMAN</t>
  </si>
  <si>
    <t>sp|A0PJW6|TM223_HUMAN</t>
  </si>
  <si>
    <t>sp|O60763|USO1_HUMAN</t>
  </si>
  <si>
    <t>sp|Q92530|PSMF1_HUMAN</t>
  </si>
  <si>
    <t>sp|Q53ET0|CRTC2_HUMAN</t>
  </si>
  <si>
    <t>sp|O43513|MED7_HUMAN</t>
  </si>
  <si>
    <t>sp|P49321|NASP_HUMAN</t>
  </si>
  <si>
    <t>sp|Q15545|TAF7_HUMAN</t>
  </si>
  <si>
    <t>sp|P67812-3|SC11A_HUMAN;sp|P67812-4|SC11A_HUMAN;sp|P67812|SC11A_HUMAN</t>
  </si>
  <si>
    <t>sp|Q9UNW1|MINP1_HUMAN</t>
  </si>
  <si>
    <t>sp|Q9NUQ9|FA49B_HUMAN</t>
  </si>
  <si>
    <t>sp|Q9UHY7|ENOPH_HUMAN</t>
  </si>
  <si>
    <t>sp|Q9Y6R0|NUMBL_HUMAN</t>
  </si>
  <si>
    <t>sp|P29083|T2EA_HUMAN</t>
  </si>
  <si>
    <t>sp|P63172|DYLT1_HUMAN</t>
  </si>
  <si>
    <t>sp|Q5T447|HECD3_HUMAN</t>
  </si>
  <si>
    <t>sp|P23610|F8I2_HUMAN</t>
  </si>
  <si>
    <t>sp|Q14166|TTL12_HUMAN</t>
  </si>
  <si>
    <t>sp|Q14691|PSF1_HUMAN</t>
  </si>
  <si>
    <t>sp|Q15651|HMGN3_HUMAN</t>
  </si>
  <si>
    <t>sp|P18887|XRCC1_HUMAN</t>
  </si>
  <si>
    <t>sp|O75608-2|LYPA1_HUMAN;sp|O75608|LYPA1_HUMAN</t>
  </si>
  <si>
    <t>sp|P21359-2|NF1_HUMAN;sp|P21359-6|NF1_HUMAN;sp|P21359|NF1_HUMAN</t>
  </si>
  <si>
    <t>sp|Q5T5X7|BEND3_HUMAN</t>
  </si>
  <si>
    <t>sp|P42677|RS27_HUMAN</t>
  </si>
  <si>
    <t>sp|Q9UM54-1|MYO6_HUMAN;sp|Q9UM54-2|MYO6_HUMAN;sp|Q9UM54-4|MYO6_HUMAN;sp|Q9UM54-5|MYO6_HUMAN;sp|Q9UM54-6|MYO6_HUMAN;sp|Q9UM54|MYO6_HUMAN</t>
  </si>
  <si>
    <t>sp|P11177-2|ODPB_HUMAN;sp|P11177|ODPB_HUMAN</t>
  </si>
  <si>
    <t>sp|O14802|RPC1_HUMAN</t>
  </si>
  <si>
    <t>sp|Q9UBQ5|EIF3K_HUMAN</t>
  </si>
  <si>
    <t>sp|Q9BYZ2|LDH6B_HUMAN</t>
  </si>
  <si>
    <t>sp|Q9HB90|RRAGC_HUMAN</t>
  </si>
  <si>
    <t>sp|Q9NRK6|ABCBA_HUMAN</t>
  </si>
  <si>
    <t>sp|O14841|OPLA_HUMAN</t>
  </si>
  <si>
    <t>sp|Q8NFG4-2|FLCN_HUMAN;sp|Q8NFG4-3|FLCN_HUMAN;sp|Q8NFG4|FLCN_HUMAN</t>
  </si>
  <si>
    <t>sp|Q7L2E3|DHX30_HUMAN</t>
  </si>
  <si>
    <t>sp|P62277|RS13_HUMAN</t>
  </si>
  <si>
    <t>sp|Q49A26|GLYR1_HUMAN</t>
  </si>
  <si>
    <t>sp|Q13459|MYO9B_HUMAN</t>
  </si>
  <si>
    <t>sp|P51159|RB27A_HUMAN</t>
  </si>
  <si>
    <t>sp|Q9UBS8|RNF14_HUMAN</t>
  </si>
  <si>
    <t>sp|Q96CM8-2|ACSF2_HUMAN;sp|Q96CM8-3|ACSF2_HUMAN;sp|Q96CM8|ACSF2_HUMAN</t>
  </si>
  <si>
    <t>sp|P60174-1|TPIS_HUMAN;sp|P60174|TPIS_HUMAN</t>
  </si>
  <si>
    <t>sp|Q8NEY8|PPHLN_HUMAN</t>
  </si>
  <si>
    <t>sp|Q9BPX3|CND3_HUMAN</t>
  </si>
  <si>
    <t>sp|Q9UJS0-2|CMC2_HUMAN;sp|Q9UJS0|CMC2_HUMAN</t>
  </si>
  <si>
    <t>sp|P49593|PPM1F_HUMAN</t>
  </si>
  <si>
    <t>sp|Q8N6M0|OTU6B_HUMAN</t>
  </si>
  <si>
    <t>sp|Q12802-2|AKP13_HUMAN;sp|Q12802-4|AKP13_HUMAN;sp|Q12802|AKP13_HUMAN</t>
  </si>
  <si>
    <t>sp|O60762|DPM1_HUMAN</t>
  </si>
  <si>
    <t>sp|P49257|LMAN1_HUMAN</t>
  </si>
  <si>
    <t>sp|Q9NV35|NUD15_HUMAN</t>
  </si>
  <si>
    <t>sp|O75191-2|XYLB_HUMAN;sp|O75191|XYLB_HUMAN</t>
  </si>
  <si>
    <t>sp|Q96D05-2|CJ035_HUMAN;sp|Q96D05|CJ035_HUMAN</t>
  </si>
  <si>
    <t>sp|Q96IR7|HPDL_HUMAN</t>
  </si>
  <si>
    <t>sp|Q15526-2|SURF1_HUMAN;sp|Q15526|SURF1_HUMAN</t>
  </si>
  <si>
    <t>sp|P56277|CMC4_HUMAN</t>
  </si>
  <si>
    <t>sp|O60271-3|JIP4_HUMAN;sp|O60271|JIP4_HUMAN</t>
  </si>
  <si>
    <t>sp|Q96IX5|USMG5_HUMAN</t>
  </si>
  <si>
    <t>sp|Q9UPN9-2|TRI33_HUMAN</t>
  </si>
  <si>
    <t>sp|Q8NE01|CNNM3_HUMAN</t>
  </si>
  <si>
    <t>sp|Q12857-2|NFIA_HUMAN;sp|Q12857-3|NFIA_HUMAN;sp|Q12857-4|NFIA_HUMAN;sp|Q12857|NFIA_HUMAN</t>
  </si>
  <si>
    <t>sp|Q9NUJ3|T11L1_HUMAN</t>
  </si>
  <si>
    <t>sp|P52294|IMA5_HUMAN</t>
  </si>
  <si>
    <t>sp|O43670-2|ZN207_HUMAN;sp|O43670-4|ZN207_HUMAN;sp|O43670|ZN207_HUMAN</t>
  </si>
  <si>
    <t>sp|Q6ZRV2|FA83H_HUMAN</t>
  </si>
  <si>
    <t>sp|Q8N183|MIMIT_HUMAN</t>
  </si>
  <si>
    <t>sp|Q13098-5|CSN1_HUMAN;sp|Q13098-7|CSN1_HUMAN;sp|Q13098|CSN1_HUMAN</t>
  </si>
  <si>
    <t>sp|Q9NUP9|LIN7C_HUMAN</t>
  </si>
  <si>
    <t>sp|Q8N2K0-2|ABD12_HUMAN;sp|Q8N2K0|ABD12_HUMAN</t>
  </si>
  <si>
    <t>sp|Q13641|TPBG_HUMAN</t>
  </si>
  <si>
    <t>sp|Q13444-12|ADA15_HUMAN;sp|Q13444-2|ADA15_HUMAN;sp|Q13444-3|ADA15_HUMAN;sp|Q13444-4|ADA15_HUMAN;sp|Q13444-5|ADA15_HUMAN;sp|Q13444-6|ADA15_HUMAN;sp|Q13444-7|ADA15_HUMAN;sp|Q13444-8|ADA15_HUMAN;sp|Q13444|ADA15_HUMAN</t>
  </si>
  <si>
    <t>sp|P53567|CEBPG_HUMAN</t>
  </si>
  <si>
    <t>sp|Q9H871|RMD5A_HUMAN</t>
  </si>
  <si>
    <t>sp|P0DI83|NARR_HUMAN</t>
  </si>
  <si>
    <t>sp|Q8TC07-2|TBC15_HUMAN;sp|Q8TC07-3|TBC15_HUMAN</t>
  </si>
  <si>
    <t>sp|P46736-2|BRCC3_HUMAN;sp|P46736-3|BRCC3_HUMAN;sp|P46736|BRCC3_HUMAN</t>
  </si>
  <si>
    <t>sp|Q13509-2|TBB3_HUMAN;sp|Q13509|TBB3_HUMAN</t>
  </si>
  <si>
    <t>sp|Q8NHP6|MSPD2_HUMAN</t>
  </si>
  <si>
    <t>sp|Q8N1G2|CMTR1_HUMAN</t>
  </si>
  <si>
    <t>sp|Q9BU61|NDUF3_HUMAN</t>
  </si>
  <si>
    <t>sp|P61923|COPZ1_HUMAN</t>
  </si>
  <si>
    <t>sp|P41440-2|S19A1_HUMAN;sp|P41440|S19A1_HUMAN</t>
  </si>
  <si>
    <t>sp|Q9Y3R5-2|DOP2_HUMAN;sp|Q9Y3R5|DOP2_HUMAN</t>
  </si>
  <si>
    <t>sp|Q92542-2|NICA_HUMAN;sp|Q92542|NICA_HUMAN</t>
  </si>
  <si>
    <t>sp|O43681|ASNA_HUMAN</t>
  </si>
  <si>
    <t>sp|Q13443|ADAM9_HUMAN</t>
  </si>
  <si>
    <t>sp|Q12768|STRUM_HUMAN</t>
  </si>
  <si>
    <t>sp|Q96RD7-2|PANX1_HUMAN;sp|Q96RD7|PANX1_HUMAN</t>
  </si>
  <si>
    <t>sp|Q9UQN3|CHM2B_HUMAN</t>
  </si>
  <si>
    <t>sp|Q96EH3|MASU1_HUMAN</t>
  </si>
  <si>
    <t>sp|P55199|ELL_HUMAN</t>
  </si>
  <si>
    <t>sp|Q8TF05-2|PP4R1_HUMAN;sp|Q8TF05|PP4R1_HUMAN</t>
  </si>
  <si>
    <t>sp|Q99567|NUP88_HUMAN</t>
  </si>
  <si>
    <t>sp|O14497|ARI1A_HUMAN</t>
  </si>
  <si>
    <t>sp|Q6UW68|TM205_HUMAN</t>
  </si>
  <si>
    <t>sp|P45984-2|MK09_HUMAN;sp|P45984|MK09_HUMAN</t>
  </si>
  <si>
    <t>sp|P49902|5NTC_HUMAN</t>
  </si>
  <si>
    <t>sp|P62906|RL10A_HUMAN</t>
  </si>
  <si>
    <t>sp|Q9BRT6|LLPH_HUMAN</t>
  </si>
  <si>
    <t>sp|Q16576|RBBP7_HUMAN</t>
  </si>
  <si>
    <t>sp|P13798|ACPH_HUMAN</t>
  </si>
  <si>
    <t>sp|Q15005|SPCS2_HUMAN</t>
  </si>
  <si>
    <t>sp|P40925-3|MDHC_HUMAN;sp|P40925|MDHC_HUMAN</t>
  </si>
  <si>
    <t>sp|P61970|NTF2_HUMAN</t>
  </si>
  <si>
    <t>sp|Q96A35|RM24_HUMAN</t>
  </si>
  <si>
    <t>sp|P86790|CCZ1B_HUMAN;sp|P86791|CCZ1_HUMAN</t>
  </si>
  <si>
    <t>sp|O75822|EIF3J_HUMAN</t>
  </si>
  <si>
    <t>sp|P49815-2|TSC2_HUMAN;sp|P49815-3|TSC2_HUMAN;sp|P49815-4|TSC2_HUMAN;sp|P49815-5|TSC2_HUMAN;sp|P49815-6|TSC2_HUMAN;sp|P49815|TSC2_HUMAN</t>
  </si>
  <si>
    <t>sp|P61165|TM258_HUMAN</t>
  </si>
  <si>
    <t>sp|O43248|HXC11_HUMAN</t>
  </si>
  <si>
    <t>sp|Q6YN16|HSDL2_HUMAN</t>
  </si>
  <si>
    <t>sp|Q5VYK3|ECM29_HUMAN</t>
  </si>
  <si>
    <t>sp|Q96PK6|RBM14_HUMAN</t>
  </si>
  <si>
    <t>sp|P16219|ACADS_HUMAN</t>
  </si>
  <si>
    <t>sp|P15121|ALDR_HUMAN</t>
  </si>
  <si>
    <t>sp|Q9Y2W1|TR150_HUMAN</t>
  </si>
  <si>
    <t>sp|Q9NX14-2|NDUBB_HUMAN;sp|Q9NX14|NDUBB_HUMAN</t>
  </si>
  <si>
    <t>sp|P68104|EF1A1_HUMAN</t>
  </si>
  <si>
    <t>sp|Q9NV88-2|INT9_HUMAN;sp|Q9NV88-3|INT9_HUMAN;sp|Q9NV88|INT9_HUMAN</t>
  </si>
  <si>
    <t>sp|O60936-3|NOL3_HUMAN;sp|O60936|NOL3_HUMAN</t>
  </si>
  <si>
    <t>sp|P19419|ELK1_HUMAN</t>
  </si>
  <si>
    <t>sp|Q9Y2V2|CHSP1_HUMAN</t>
  </si>
  <si>
    <t>sp|Q12959-2|DLG1_HUMAN;sp|Q12959-4|DLG1_HUMAN</t>
  </si>
  <si>
    <t>sp|P28066|PSA5_HUMAN</t>
  </si>
  <si>
    <t>sp|Q9BUK6|MSTO1_HUMAN</t>
  </si>
  <si>
    <t>sp|Q969G3-2|SMCE1_HUMAN;sp|Q969G3|SMCE1_HUMAN</t>
  </si>
  <si>
    <t>sp|Q96AE4|FUBP1_HUMAN</t>
  </si>
  <si>
    <t>sp|Q96FJ2|DYL2_HUMAN</t>
  </si>
  <si>
    <t>sp|O75431-2|MTX2_HUMAN;sp|O75431|MTX2_HUMAN</t>
  </si>
  <si>
    <t>sp|P13073|COX41_HUMAN</t>
  </si>
  <si>
    <t>sp|P18074|ERCC2_HUMAN</t>
  </si>
  <si>
    <t>sp|Q9UMY4-2|SNX12_HUMAN;sp|Q9UMY4|SNX12_HUMAN</t>
  </si>
  <si>
    <t>sp|P08670|VIME_HUMAN</t>
  </si>
  <si>
    <t>sp|P13861-2|KAP2_HUMAN;sp|P13861|KAP2_HUMAN</t>
  </si>
  <si>
    <t>sp|Q0PNE2-2|ELP6_HUMAN;sp|Q0PNE2|ELP6_HUMAN</t>
  </si>
  <si>
    <t>sp|P62280|RS11_HUMAN</t>
  </si>
  <si>
    <t>sp|Q9BT67|NFIP1_HUMAN</t>
  </si>
  <si>
    <t>sp|Q8N573-2|OXR1_HUMAN;sp|Q8N573-5|OXR1_HUMAN;sp|Q8N573-8|OXR1_HUMAN;sp|Q8N573|OXR1_HUMAN</t>
  </si>
  <si>
    <t>sp|Q9HD45|TM9S3_HUMAN</t>
  </si>
  <si>
    <t>sp|Q8NC51-3|PAIRB_HUMAN</t>
  </si>
  <si>
    <t>sp|Q9BXY0|MAK16_HUMAN</t>
  </si>
  <si>
    <t>sp|Q92667|AKAP1_HUMAN</t>
  </si>
  <si>
    <t>sp|O14976|GAK_HUMAN</t>
  </si>
  <si>
    <t>sp|Q9NZJ0|DTL_HUMAN</t>
  </si>
  <si>
    <t>sp|O95721|SNP29_HUMAN</t>
  </si>
  <si>
    <t>sp|Q8NC42|RN149_HUMAN</t>
  </si>
  <si>
    <t>sp|Q6AI08|HEAT6_HUMAN</t>
  </si>
  <si>
    <t>sp|P02533|K1C14_HUMAN</t>
  </si>
  <si>
    <t>sp|Q96Q15|SMG1_HUMAN</t>
  </si>
  <si>
    <t>sp|Q5T653|RM02_HUMAN</t>
  </si>
  <si>
    <t>sp|Q9UHX1-2|PUF60_HUMAN;sp|Q9UHX1|PUF60_HUMAN</t>
  </si>
  <si>
    <t>sp|Q9UH99-2|SUN2_HUMAN;sp|Q9UH99-3|SUN2_HUMAN;sp|Q9UH99|SUN2_HUMAN</t>
  </si>
  <si>
    <t>sp|P27144|KAD4_HUMAN</t>
  </si>
  <si>
    <t>sp|P22392-2|NDKB_HUMAN</t>
  </si>
  <si>
    <t>sp|Q69YN2|C19L1_HUMAN</t>
  </si>
  <si>
    <t>sp|Q92783-2|STAM1_HUMAN;sp|Q92783|STAM1_HUMAN</t>
  </si>
  <si>
    <t>sp|Q6ULP2-2|AFTIN_HUMAN;sp|Q6ULP2-4|AFTIN_HUMAN;sp|Q6ULP2-5|AFTIN_HUMAN;sp|Q6ULP2|AFTIN_HUMAN</t>
  </si>
  <si>
    <t>sp|Q08257|QOR_HUMAN</t>
  </si>
  <si>
    <t>sp|P18085|ARF4_HUMAN</t>
  </si>
  <si>
    <t>sp|O15269|SPTC1_HUMAN</t>
  </si>
  <si>
    <t>sp|P05026-2|AT1B1_HUMAN;sp|P05026|AT1B1_HUMAN</t>
  </si>
  <si>
    <t>sp|Q08499-10|PDE4D_HUMAN</t>
  </si>
  <si>
    <t>sp|P13984|T2FB_HUMAN</t>
  </si>
  <si>
    <t>sp|Q8WY36-2|BBX_HUMAN;sp|Q8WY36|BBX_HUMAN</t>
  </si>
  <si>
    <t>sp|Q9UJX6-2|ANC2_HUMAN;sp|Q9UJX6|ANC2_HUMAN</t>
  </si>
  <si>
    <t>sp|Q8NFV4|ABHDB_HUMAN</t>
  </si>
  <si>
    <t>sp|A8MWD9|RUXGL_HUMAN;sp|P62308|RUXG_HUMAN</t>
  </si>
  <si>
    <t>sp|Q53GG5-2|PDLI3_HUMAN</t>
  </si>
  <si>
    <t>sp|Q709C8-3|VP13C_HUMAN;sp|Q709C8|VP13C_HUMAN</t>
  </si>
  <si>
    <t>sp|P27635|RL10_HUMAN</t>
  </si>
  <si>
    <t>sp|Q96K17|BT3L4_HUMAN</t>
  </si>
  <si>
    <t>sp|Q16543|CDC37_HUMAN</t>
  </si>
  <si>
    <t>sp|P00367|DHE3_HUMAN</t>
  </si>
  <si>
    <t>sp|Q9NZT2-2|OGFR_HUMAN;sp|Q9NZT2|OGFR_HUMAN</t>
  </si>
  <si>
    <t>sp|Q9UBF2|COPG2_HUMAN</t>
  </si>
  <si>
    <t>sp|P52564|MP2K6_HUMAN</t>
  </si>
  <si>
    <t>sp|Q9BQ75-2|CMS1_HUMAN;sp|Q9BQ75|CMS1_HUMAN</t>
  </si>
  <si>
    <t>sp|Q3LXA3|DHAK_HUMAN</t>
  </si>
  <si>
    <t>sp|P49406|RM19_HUMAN</t>
  </si>
  <si>
    <t>sp|Q9BTY2|FUCO2_HUMAN</t>
  </si>
  <si>
    <t>sp|P14373|TRI27_HUMAN</t>
  </si>
  <si>
    <t>sp|P08754|GNAI3_HUMAN</t>
  </si>
  <si>
    <t>sp|Q92843-2|B2CL2_HUMAN</t>
  </si>
  <si>
    <t>sp|P20340-2|RAB6A_HUMAN;sp|P20340|RAB6A_HUMAN</t>
  </si>
  <si>
    <t>sp|Q06787-3|FMR1_HUMAN;sp|Q06787-5|FMR1_HUMAN;sp|Q06787-8|FMR1_HUMAN;sp|Q06787-9|FMR1_HUMAN;sp|Q06787|FMR1_HUMAN</t>
  </si>
  <si>
    <t>sp|O60244|MED14_HUMAN</t>
  </si>
  <si>
    <t>sp|Q8NEZ5|FBX22_HUMAN</t>
  </si>
  <si>
    <t>sp|Q9NPD3|EXOS4_HUMAN</t>
  </si>
  <si>
    <t>sp|P50914|RL14_HUMAN</t>
  </si>
  <si>
    <t>sp|O76070|SYUG_HUMAN</t>
  </si>
  <si>
    <t>sp|Q99873-3|ANM1_HUMAN;sp|Q99873-4|ANM1_HUMAN</t>
  </si>
  <si>
    <t>sp|Q8WYP5-2|ELYS_HUMAN;sp|Q8WYP5-3|ELYS_HUMAN;sp|Q8WYP5|ELYS_HUMAN</t>
  </si>
  <si>
    <t>sp|O43929|ORC4_HUMAN</t>
  </si>
  <si>
    <t>sp|Q8NFQ8|TOIP2_HUMAN</t>
  </si>
  <si>
    <t>sp|P07858|CATB_HUMAN</t>
  </si>
  <si>
    <t>sp|Q6ZN55-2|ZN574_HUMAN;sp|Q6ZN55|ZN574_HUMAN</t>
  </si>
  <si>
    <t>sp|Q15532-2|SSXT_HUMAN;sp|Q15532|SSXT_HUMAN</t>
  </si>
  <si>
    <t>sp|Q9Y6B7|AP4B1_HUMAN</t>
  </si>
  <si>
    <t>sp|Q9HAU5|RENT2_HUMAN</t>
  </si>
  <si>
    <t>sp|Q9UPN9|TRI33_HUMAN</t>
  </si>
  <si>
    <t>sp|Q6IAN0|DRS7B_HUMAN</t>
  </si>
  <si>
    <t>sp|Q8IU81|I2BP1_HUMAN</t>
  </si>
  <si>
    <t>sp|Q96C57|CL043_HUMAN</t>
  </si>
  <si>
    <t>sp|Q5T6V5|CI064_HUMAN</t>
  </si>
  <si>
    <t>sp|Q9H875-2|PKRI1_HUMAN;sp|Q9H875|PKRI1_HUMAN</t>
  </si>
  <si>
    <t>sp|Q9H2C0|GAN_HUMAN</t>
  </si>
  <si>
    <t>sp|Q92747|ARC1A_HUMAN</t>
  </si>
  <si>
    <t>sp|Q86W92-2|LIPB1_HUMAN;sp|Q86W92-4|LIPB1_HUMAN;sp|Q86W92|LIPB1_HUMAN</t>
  </si>
  <si>
    <t>sp|Q86UY8|NT5D3_HUMAN</t>
  </si>
  <si>
    <t>sp|P06753|TPM3_HUMAN</t>
  </si>
  <si>
    <t>sp|P22234|PUR6_HUMAN</t>
  </si>
  <si>
    <t>sp|P05387|RLA2_HUMAN</t>
  </si>
  <si>
    <t>sp|Q05086-3|UBE3A_HUMAN;sp|Q05086|UBE3A_HUMAN</t>
  </si>
  <si>
    <t>sp|P02462-2|CO4A1_HUMAN;sp|P02462|CO4A1_HUMAN;sp|P29400-2|CO4A5_HUMAN;sp|P29400|CO4A5_HUMAN</t>
  </si>
  <si>
    <t>sp|Q12972|PP1R8_HUMAN</t>
  </si>
  <si>
    <t>sp|O95167|NDUA3_HUMAN</t>
  </si>
  <si>
    <t>sp|Q9NV56|MRGBP_HUMAN</t>
  </si>
  <si>
    <t>sp|P28065|PSB9_HUMAN</t>
  </si>
  <si>
    <t>sp|Q9GZR2|REXO4_HUMAN</t>
  </si>
  <si>
    <t>sp|Q96LD8|SENP8_HUMAN</t>
  </si>
  <si>
    <t>sp|Q969V6|MKL1_HUMAN</t>
  </si>
  <si>
    <t>sp|Q9UNX4|WDR3_HUMAN</t>
  </si>
  <si>
    <t>sp|Q9NRR4-2|RNC_HUMAN;sp|Q9NRR4-4|RNC_HUMAN;sp|Q9NRR4|RNC_HUMAN</t>
  </si>
  <si>
    <t>sp|Q8IUX1-4|T126B_HUMAN;sp|Q8IUX1|T126B_HUMAN</t>
  </si>
  <si>
    <t>sp|Q7Z7K0|COXM1_HUMAN</t>
  </si>
  <si>
    <t>sp|Q8N8A6|DDX51_HUMAN</t>
  </si>
  <si>
    <t>sp|Q9GZP8-2|IMUP_HUMAN</t>
  </si>
  <si>
    <t>sp|O75674-2|TM1L1_HUMAN;sp|O75674-3|TM1L1_HUMAN;sp|O75674|TM1L1_HUMAN</t>
  </si>
  <si>
    <t>sp|P46783|RS10_HUMAN</t>
  </si>
  <si>
    <t>sp|Q6ZRQ5|MMS22_HUMAN</t>
  </si>
  <si>
    <t>sp|Q7LBC6|KDM3B_HUMAN</t>
  </si>
  <si>
    <t>sp|P60468|SC61B_HUMAN</t>
  </si>
  <si>
    <t>sp|Q96P16|RPR1A_HUMAN</t>
  </si>
  <si>
    <t>sp|P16422|EPCAM_HUMAN</t>
  </si>
  <si>
    <t>sp|O43447|PPIH_HUMAN</t>
  </si>
  <si>
    <t>sp|Q13085-2|ACACA_HUMAN;sp|Q13085-4|ACACA_HUMAN;sp|Q13085|ACACA_HUMAN</t>
  </si>
  <si>
    <t>sp|Q9BZL4|PP12C_HUMAN</t>
  </si>
  <si>
    <t>sp|Q9BQQ3-3|GORS1_HUMAN;sp|Q9BQQ3|GORS1_HUMAN</t>
  </si>
  <si>
    <t>sp|P62633-2|CNBP_HUMAN;sp|P62633-3|CNBP_HUMAN;sp|P62633-7|CNBP_HUMAN;sp|P62633|CNBP_HUMAN</t>
  </si>
  <si>
    <t>sp|Q05397-5|FAK1_HUMAN;sp|Q05397-7|FAK1_HUMAN;sp|Q05397|FAK1_HUMAN</t>
  </si>
  <si>
    <t>sp|Q96EL3|RM53_HUMAN</t>
  </si>
  <si>
    <t>sp|Q9H446-2|RWDD1_HUMAN;sp|Q9H446|RWDD1_HUMAN</t>
  </si>
  <si>
    <t>sp|P02538|K2C6A_HUMAN;sp|P48668|K2C6C_HUMAN</t>
  </si>
  <si>
    <t>sp|Q14676|MDC1_HUMAN</t>
  </si>
  <si>
    <t>sp|Q96SW2-2|CRBN_HUMAN;sp|Q96SW2|CRBN_HUMAN</t>
  </si>
  <si>
    <t>sp|Q9NUY8|TBC23_HUMAN</t>
  </si>
  <si>
    <t>sp|P11908-2|PRPS2_HUMAN;sp|P11908|PRPS2_HUMAN</t>
  </si>
  <si>
    <t>sp|P35659|DEK_HUMAN</t>
  </si>
  <si>
    <t>sp|Q14118|DAG1_HUMAN</t>
  </si>
  <si>
    <t>sp|Q5TFE4|NT5D1_HUMAN</t>
  </si>
  <si>
    <t>sp|O43813|LANC1_HUMAN</t>
  </si>
  <si>
    <t>sp|O75533|SF3B1_HUMAN</t>
  </si>
  <si>
    <t>sp|Q15428|SF3A2_HUMAN</t>
  </si>
  <si>
    <t>sp|Q99729-3|ROAA_HUMAN</t>
  </si>
  <si>
    <t>sp|Q9NVI7-2|ATD3A_HUMAN</t>
  </si>
  <si>
    <t>sp|Q53H12|AGK_HUMAN</t>
  </si>
  <si>
    <t>sp|P62736|ACTA_HUMAN;sp|P68032|ACTC_HUMAN</t>
  </si>
  <si>
    <t>sp|O43143|DHX15_HUMAN</t>
  </si>
  <si>
    <t>sp|Q9UH62|ARMX3_HUMAN</t>
  </si>
  <si>
    <t>sp|Q14980-2|NUMA1_HUMAN</t>
  </si>
  <si>
    <t>sp|P62873-2|GBB1_HUMAN;sp|P62873|GBB1_HUMAN</t>
  </si>
  <si>
    <t>sp|O15247|CLIC2_HUMAN</t>
  </si>
  <si>
    <t>sp|P42224|STAT1_HUMAN</t>
  </si>
  <si>
    <t>sp|Q86WQ0-2|NR2CA_HUMAN;sp|Q86WQ0|NR2CA_HUMAN</t>
  </si>
  <si>
    <t>sp|Q9Y4C1|KDM3A_HUMAN</t>
  </si>
  <si>
    <t>sp|Q9UNF1-2|MAGD2_HUMAN;sp|Q9UNF1|MAGD2_HUMAN</t>
  </si>
  <si>
    <t>sp|Q15311|RBP1_HUMAN</t>
  </si>
  <si>
    <t>sp|Q16563-2|SYPL1_HUMAN;sp|Q16563|SYPL1_HUMAN</t>
  </si>
  <si>
    <t>sp|Q9UHV9|PFD2_HUMAN</t>
  </si>
  <si>
    <t>sp|O75143-2|ATG13_HUMAN;sp|O75143-3|ATG13_HUMAN;sp|O75143-5|ATG13_HUMAN;sp|O75143|ATG13_HUMAN</t>
  </si>
  <si>
    <t>sp|Q96MM7-2|H6ST2_HUMAN;sp|Q96MM7-3|H6ST2_HUMAN;sp|Q96MM7-4|H6ST2_HUMAN;sp|Q96MM7|H6ST2_HUMAN</t>
  </si>
  <si>
    <t>sp|Q3KQU3-4|MA7D1_HUMAN;sp|Q3KQU3|MA7D1_HUMAN</t>
  </si>
  <si>
    <t>sp|Q8TE77|SSH3_HUMAN</t>
  </si>
  <si>
    <t>sp|Q96SZ5|AEDO_HUMAN</t>
  </si>
  <si>
    <t>sp|O00562-2|PITM1_HUMAN;sp|O00562|PITM1_HUMAN</t>
  </si>
  <si>
    <t>sp|P42679-2|MATK_HUMAN;sp|P42679-3|MATK_HUMAN;sp|P42679|MATK_HUMAN</t>
  </si>
  <si>
    <t>sp|Q9BY44|EIF2A_HUMAN</t>
  </si>
  <si>
    <t>sp|P60228|EIF3E_HUMAN</t>
  </si>
  <si>
    <t>sp|O15438|MRP3_HUMAN</t>
  </si>
  <si>
    <t>sp|Q13011|ECH1_HUMAN</t>
  </si>
  <si>
    <t>sp|Q969R8|ITFG2_HUMAN</t>
  </si>
  <si>
    <t>sp|P36578|RL4_HUMAN</t>
  </si>
  <si>
    <t>sp|Q14839-2|CHD4_HUMAN;sp|Q14839|CHD4_HUMAN</t>
  </si>
  <si>
    <t>sp|P53999|TCP4_HUMAN</t>
  </si>
  <si>
    <t>sp|Q9UHQ9|NB5R1_HUMAN</t>
  </si>
  <si>
    <t>sp|Q13596|SNX1_HUMAN</t>
  </si>
  <si>
    <t>sp|Q14847|LASP1_HUMAN</t>
  </si>
  <si>
    <t>sp|Q9Y276|BCS1_HUMAN</t>
  </si>
  <si>
    <t>sp|Q14728|MFS10_HUMAN</t>
  </si>
  <si>
    <t>sp|P32856-2|STX2_HUMAN;sp|P32856-3|STX2_HUMAN;sp|P32856|STX2_HUMAN</t>
  </si>
  <si>
    <t>sp|Q15811-10|ITSN1_HUMAN;sp|Q15811-2|ITSN1_HUMAN;sp|Q15811-7|ITSN1_HUMAN;sp|Q15811-8|ITSN1_HUMAN;sp|Q15811-9|ITSN1_HUMAN;sp|Q15811|ITSN1_HUMAN</t>
  </si>
  <si>
    <t>sp|P56545-2|CTBP2_HUMAN;sp|P56545|CTBP2_HUMAN</t>
  </si>
  <si>
    <t>sp|Q00688|FKBP3_HUMAN</t>
  </si>
  <si>
    <t>sp|Q8TEQ6|GEMI5_HUMAN</t>
  </si>
  <si>
    <t>sp|Q92989|CLP1_HUMAN</t>
  </si>
  <si>
    <t>sp|Q92979|NEP1_HUMAN</t>
  </si>
  <si>
    <t>sp|Q13464|ROCK1_HUMAN</t>
  </si>
  <si>
    <t>sp|P13645|K1C10_HUMAN</t>
  </si>
  <si>
    <t>sp|Q99584|S10AD_HUMAN</t>
  </si>
  <si>
    <t>sp|O60825|F262_HUMAN</t>
  </si>
  <si>
    <t>sp|Q99442|SEC62_HUMAN</t>
  </si>
  <si>
    <t>sp|P12081-4|SYHC_HUMAN;sp|P12081|SYHC_HUMAN</t>
  </si>
  <si>
    <t>sp|O95208-2|EPN2_HUMAN;sp|O95208|EPN2_HUMAN</t>
  </si>
  <si>
    <t>sp|Q13561-2|DCTN2_HUMAN;sp|Q13561-3|DCTN2_HUMAN;sp|Q13561|DCTN2_HUMAN</t>
  </si>
  <si>
    <t>sp|Q86Y37|CACL1_HUMAN</t>
  </si>
  <si>
    <t>sp|Q9H3Y8|PPDPF_HUMAN</t>
  </si>
  <si>
    <t>sp|Q5SXM8|DNLZ_HUMAN</t>
  </si>
  <si>
    <t>sp|Q15435|PP1R7_HUMAN</t>
  </si>
  <si>
    <t>sp|Q96IG2|FXL20_HUMAN</t>
  </si>
  <si>
    <t>sp|O15347|HMGB3_HUMAN</t>
  </si>
  <si>
    <t>sp|Q68CP9-3|ARID2_HUMAN;sp|Q68CP9|ARID2_HUMAN</t>
  </si>
  <si>
    <t>sp|O15382|BCAT2_HUMAN</t>
  </si>
  <si>
    <t>sp|Q969S3|ZN622_HUMAN</t>
  </si>
  <si>
    <t>sp|Q9NV96|CC50A_HUMAN</t>
  </si>
  <si>
    <t>sp|O94967-2|WDR47_HUMAN;sp|O94967-3|WDR47_HUMAN;sp|O94967-4|WDR47_HUMAN;sp|O94967|WDR47_HUMAN</t>
  </si>
  <si>
    <t>sp|P13797|PLST_HUMAN</t>
  </si>
  <si>
    <t>sp|P26440|IVD_HUMAN</t>
  </si>
  <si>
    <t>sp|Q9BY41|HDAC8_HUMAN</t>
  </si>
  <si>
    <t>sp|P46778|RL21_HUMAN</t>
  </si>
  <si>
    <t>sp|P48147|PPCE_HUMAN</t>
  </si>
  <si>
    <t>sp|Q96EV2|RBM33_HUMAN</t>
  </si>
  <si>
    <t>sp|O60683-2|PEX10_HUMAN;sp|O60683|PEX10_HUMAN</t>
  </si>
  <si>
    <t>sp|Q6IA86-3|ELP2_HUMAN;sp|Q6IA86-6|ELP2_HUMAN;sp|Q6IA86|ELP2_HUMAN</t>
  </si>
  <si>
    <t>sp|Q6ZRI6-2|CO039_HUMAN;sp|Q6ZRI6|CO039_HUMAN</t>
  </si>
  <si>
    <t>sp|P42285|SK2L2_HUMAN</t>
  </si>
  <si>
    <t>sp|Q6ZTU2-2|E400N_HUMAN;sp|Q6ZTU2-4|E400N_HUMAN;sp|Q6ZTU2-5|E400N_HUMAN;sp|Q6ZTU2-6|E400N_HUMAN;sp|Q6ZTU2|E400N_HUMAN</t>
  </si>
  <si>
    <t>sp|Q9UQ13|SHOC2_HUMAN</t>
  </si>
  <si>
    <t>sp|P35610|SOAT1_HUMAN</t>
  </si>
  <si>
    <t>sp|Q9UI09|NDUAC_HUMAN</t>
  </si>
  <si>
    <t>sp|Q9NYF8-2|BCLF1_HUMAN;sp|Q9NYF8|BCLF1_HUMAN</t>
  </si>
  <si>
    <t>sp|Q07020|RL18_HUMAN</t>
  </si>
  <si>
    <t>sp|P05549|AP2A_HUMAN</t>
  </si>
  <si>
    <t>sp|Q9Y5B8-2|NDK7_HUMAN;sp|Q9Y5B8|NDK7_HUMAN</t>
  </si>
  <si>
    <t>sp|Q9NPE3|NOP10_HUMAN</t>
  </si>
  <si>
    <t>sp|Q00169|PIPNA_HUMAN</t>
  </si>
  <si>
    <t>sp|P56182|RRP1_HUMAN</t>
  </si>
  <si>
    <t>sp|Q96IW7|SC22A_HUMAN</t>
  </si>
  <si>
    <t>sp|P03915|NU5M_HUMAN</t>
  </si>
  <si>
    <t>sp|Q96HN2-2|SAHH3_HUMAN;sp|Q96HN2|SAHH3_HUMAN</t>
  </si>
  <si>
    <t>sp|P09496-2|CLCA_HUMAN;sp|P09496-3|CLCA_HUMAN;sp|P09496-4|CLCA_HUMAN;sp|P09496|CLCA_HUMAN</t>
  </si>
  <si>
    <t>sp|Q8NHH9-3|ATLA2_HUMAN;sp|Q8NHH9-5|ATLA2_HUMAN;sp|Q8NHH9|ATLA2_HUMAN</t>
  </si>
  <si>
    <t>sp|O15305|PMM2_HUMAN</t>
  </si>
  <si>
    <t>sp|Q13057-2|COASY_HUMAN;sp|Q13057|COASY_HUMAN</t>
  </si>
  <si>
    <t>sp|P60602|ROMO1_HUMAN</t>
  </si>
  <si>
    <t>sp|Q8WUX9|CHMP7_HUMAN</t>
  </si>
  <si>
    <t>sp|Q9H0V9|LMA2L_HUMAN</t>
  </si>
  <si>
    <t>sp|Q9BZF9-2|UACA_HUMAN;sp|Q9BZF9|UACA_HUMAN</t>
  </si>
  <si>
    <t>sp|P50402|EMD_HUMAN</t>
  </si>
  <si>
    <t>sp|Q9UNN8|EPCR_HUMAN</t>
  </si>
  <si>
    <t>sp|Q9Y3E5|PTH2_HUMAN</t>
  </si>
  <si>
    <t>sp|Q8IXI1|MIRO2_HUMAN</t>
  </si>
  <si>
    <t>sp|Q7Z3B3|KANL1_HUMAN</t>
  </si>
  <si>
    <t>sp|Q8N5G2|MACOI_HUMAN</t>
  </si>
  <si>
    <t>sp|Q8NEY8-6|PPHLN_HUMAN</t>
  </si>
  <si>
    <t>sp|Q7Z6J9|SEN54_HUMAN</t>
  </si>
  <si>
    <t>sp|Q9NZ45|CISD1_HUMAN</t>
  </si>
  <si>
    <t>sp|P22102|PUR2_HUMAN</t>
  </si>
  <si>
    <t>sp|Q9Y6W3|CAN7_HUMAN</t>
  </si>
  <si>
    <t>sp|P53803|RPAB4_HUMAN</t>
  </si>
  <si>
    <t>sp|Q9BV73-2|CP250_HUMAN;sp|Q9BV73|CP250_HUMAN</t>
  </si>
  <si>
    <t>sp|Q9BZJ0-2|CRNL1_HUMAN;sp|Q9BZJ0-3|CRNL1_HUMAN;sp|Q9BZJ0|CRNL1_HUMAN</t>
  </si>
  <si>
    <t>sp|P09001|RM03_HUMAN</t>
  </si>
  <si>
    <t>sp|O75586|MED6_HUMAN</t>
  </si>
  <si>
    <t>sp|Q92616|GCN1L_HUMAN</t>
  </si>
  <si>
    <t>sp|O75368|SH3L1_HUMAN</t>
  </si>
  <si>
    <t>sp|P29558-2|RBMS1_HUMAN;sp|P29558|RBMS1_HUMAN</t>
  </si>
  <si>
    <t>sp|Q6ZVM7-5|TM1L2_HUMAN;sp|Q6ZVM7|TM1L2_HUMAN</t>
  </si>
  <si>
    <t>sp|P21589-2|5NTD_HUMAN;sp|P21589|5NTD_HUMAN</t>
  </si>
  <si>
    <t>sp|P42566|EPS15_HUMAN</t>
  </si>
  <si>
    <t>sp|Q9UNI6|DUS12_HUMAN</t>
  </si>
  <si>
    <t>sp|Q14165|MLEC_HUMAN</t>
  </si>
  <si>
    <t>sp|Q8NEW0|ZNT7_HUMAN</t>
  </si>
  <si>
    <t>sp|P61586|RHOA_HUMAN</t>
  </si>
  <si>
    <t>sp|Q9UPV0-2|CE164_HUMAN;sp|Q9UPV0|CE164_HUMAN</t>
  </si>
  <si>
    <t>sp|P33240-2|CSTF2_HUMAN;sp|P33240|CSTF2_HUMAN</t>
  </si>
  <si>
    <t>sp|Q969F9|HPS3_HUMAN</t>
  </si>
  <si>
    <t>sp|Q3SXM5|HSDL1_HUMAN</t>
  </si>
  <si>
    <t>sp|P04350|TBB4A_HUMAN</t>
  </si>
  <si>
    <t>sp|P09382|LEG1_HUMAN</t>
  </si>
  <si>
    <t>sp|Q9H0R6|GATA_HUMAN</t>
  </si>
  <si>
    <t>sp|Q9NY27|PP4R2_HUMAN</t>
  </si>
  <si>
    <t>sp|O43324|MCA3_HUMAN</t>
  </si>
  <si>
    <t>sp|P08134|RHOC_HUMAN</t>
  </si>
  <si>
    <t>sp|P30154-2|2AAB_HUMAN;sp|P30154-3|2AAB_HUMAN;sp|P30154|2AAB_HUMAN</t>
  </si>
  <si>
    <t>sp|O95302|FKBP9_HUMAN</t>
  </si>
  <si>
    <t>sp|Q9Y241-2|HIG1A_HUMAN;sp|Q9Y241|HIG1A_HUMAN</t>
  </si>
  <si>
    <t>sp|Q5VW38-2|GP107_HUMAN;sp|Q5VW38|GP107_HUMAN</t>
  </si>
  <si>
    <t>sp|Q52LJ0-2|FA98B_HUMAN</t>
  </si>
  <si>
    <t>sp|Q9H267|VP33B_HUMAN</t>
  </si>
  <si>
    <t>sp|P12235|ADT1_HUMAN</t>
  </si>
  <si>
    <t>sp|O15554|KCNN4_HUMAN</t>
  </si>
  <si>
    <t>sp|Q92552-2|RT27_HUMAN;sp|Q92552|RT27_HUMAN</t>
  </si>
  <si>
    <t>sp|Q70UQ0-4|IKIP_HUMAN</t>
  </si>
  <si>
    <t>sp|Q08209-2|PP2BA_HUMAN;sp|Q08209|PP2BA_HUMAN</t>
  </si>
  <si>
    <t>sp|Q8NC51-2|PAIRB_HUMAN;sp|Q8NC51|PAIRB_HUMAN</t>
  </si>
  <si>
    <t>sp|Q9H330-2|TM245_HUMAN;sp|Q9H330|TM245_HUMAN</t>
  </si>
  <si>
    <t>sp|O00299|CLIC1_HUMAN</t>
  </si>
  <si>
    <t>sp|Q96T51|RUFY1_HUMAN</t>
  </si>
  <si>
    <t>sp|Q71SY5-2|MED25_HUMAN;sp|Q71SY5-3|MED25_HUMAN;sp|Q71SY5-4|MED25_HUMAN;sp|Q71SY5-5|MED25_HUMAN;sp|Q71SY5|MED25_HUMAN</t>
  </si>
  <si>
    <t>sp|Q96CW6|S7A6O_HUMAN</t>
  </si>
  <si>
    <t>sp|P17655|CAN2_HUMAN</t>
  </si>
  <si>
    <t>sp|Q9H5X1|FA96A_HUMAN</t>
  </si>
  <si>
    <t>sp|Q9HCU5|PREB_HUMAN</t>
  </si>
  <si>
    <t>sp|P35354|PGH2_HUMAN</t>
  </si>
  <si>
    <t>sp|Q86WR0|CCD25_HUMAN</t>
  </si>
  <si>
    <t>sp|O94916-2|NFAT5_HUMAN;sp|O94916-3|NFAT5_HUMAN;sp|O94916-5|NFAT5_HUMAN;sp|O94916|NFAT5_HUMAN</t>
  </si>
  <si>
    <t>sp|Q9Y5B0|CTDP1_HUMAN</t>
  </si>
  <si>
    <t>sp|Q5JTJ3-2|COA6_HUMAN;sp|Q5JTJ3-3|COA6_HUMAN;sp|Q5JTJ3|COA6_HUMAN</t>
  </si>
  <si>
    <t>sp|P04264|K2C1_HUMAN</t>
  </si>
  <si>
    <t>sp|Q96BW9-3|TAM41_HUMAN;sp|Q96BW9|TAM41_HUMAN</t>
  </si>
  <si>
    <t>sp|Q9H8V3-2|ECT2_HUMAN;sp|Q9H8V3-3|ECT2_HUMAN;sp|Q9H8V3-4|ECT2_HUMAN;sp|Q9H8V3|ECT2_HUMAN</t>
  </si>
  <si>
    <t>sp|Q10567-3|AP1B1_HUMAN;sp|Q10567-4|AP1B1_HUMAN</t>
  </si>
  <si>
    <t>sp|Q8NFA0|UBP32_HUMAN</t>
  </si>
  <si>
    <t>sp|P13056-2|NR2C1_HUMAN;sp|P13056-3|NR2C1_HUMAN;sp|P13056|NR2C1_HUMAN</t>
  </si>
  <si>
    <t>sp|Q13084|RM28_HUMAN</t>
  </si>
  <si>
    <t>sp|Q9UHA3|RLP24_HUMAN</t>
  </si>
  <si>
    <t>sp|Q13395|TARB1_HUMAN</t>
  </si>
  <si>
    <t>sp|O43852-3|CALU_HUMAN;sp|O43852|CALU_HUMAN</t>
  </si>
  <si>
    <t>sp|Q9P0M9|RM27_HUMAN</t>
  </si>
  <si>
    <t>sp|Q8IZ69|TRM2A_HUMAN</t>
  </si>
  <si>
    <t>sp|O96028|NSD2_HUMAN</t>
  </si>
  <si>
    <t>sp|Q9NUJ1|ABHDA_HUMAN</t>
  </si>
  <si>
    <t>sp|Q9BRF8|CPPED_HUMAN</t>
  </si>
  <si>
    <t>sp|Q9HC38-2|GLOD4_HUMAN</t>
  </si>
  <si>
    <t>sp|Q9UBQ7|GRHPR_HUMAN</t>
  </si>
  <si>
    <t>sp|P13804|ETFA_HUMAN</t>
  </si>
  <si>
    <t>sp|O15145|ARPC3_HUMAN</t>
  </si>
  <si>
    <t>sp|O95562|SFT2B_HUMAN</t>
  </si>
  <si>
    <t>sp|Q9H1K0|RBNS5_HUMAN</t>
  </si>
  <si>
    <t>sp|P30419|NMT1_HUMAN</t>
  </si>
  <si>
    <t>sp|P06737-2|PYGL_HUMAN;sp|P06737|PYGL_HUMAN</t>
  </si>
  <si>
    <t>sp|Q9UJU6-2|DBNL_HUMAN</t>
  </si>
  <si>
    <t>sp|Q9H9J4-2|UBP42_HUMAN;sp|Q9H9J4|UBP42_HUMAN</t>
  </si>
  <si>
    <t>sp|Q96ES7|SGF29_HUMAN</t>
  </si>
  <si>
    <t>sp|Q92609-2|TBCD5_HUMAN;sp|Q92609|TBCD5_HUMAN</t>
  </si>
  <si>
    <t>sp|Q9UPN6|SCAF8_HUMAN</t>
  </si>
  <si>
    <t>sp|O95372|LYPA2_HUMAN</t>
  </si>
  <si>
    <t>sp|Q8N5M9|JAGN1_HUMAN</t>
  </si>
  <si>
    <t>sp|Q9H6W3|NO66_HUMAN</t>
  </si>
  <si>
    <t>sp|P25787|PSA2_HUMAN</t>
  </si>
  <si>
    <t>sp|Q13042-2|CDC16_HUMAN;sp|Q13042-3|CDC16_HUMAN;sp|Q13042|CDC16_HUMAN</t>
  </si>
  <si>
    <t>sp|P83916|CBX1_HUMAN</t>
  </si>
  <si>
    <t>sp|Q86UT6-2|NLRX1_HUMAN;sp|Q86UT6|NLRX1_HUMAN</t>
  </si>
  <si>
    <t>sp|O00479|HMGN4_HUMAN</t>
  </si>
  <si>
    <t>sp|Q5PRF9|SMAG2_HUMAN</t>
  </si>
  <si>
    <t>sp|Q9NP66|HM20A_HUMAN</t>
  </si>
  <si>
    <t>sp|P0C0S5|H2AZ_HUMAN;sp|Q71UI9-3|H2AV_HUMAN;sp|Q71UI9-4|H2AV_HUMAN;sp|Q71UI9|H2AV_HUMAN</t>
  </si>
  <si>
    <t>sp|Q9UBI6|GBG12_HUMAN</t>
  </si>
  <si>
    <t>sp|Q96N67-2|DOCK7_HUMAN;sp|Q96N67-3|DOCK7_HUMAN;sp|Q96N67-4|DOCK7_HUMAN;sp|Q96N67-5|DOCK7_HUMAN;sp|Q96N67-6|DOCK7_HUMAN;sp|Q96N67|DOCK7_HUMAN</t>
  </si>
  <si>
    <t>sp|O75448-2|MED24_HUMAN;sp|O75448|MED24_HUMAN</t>
  </si>
  <si>
    <t>sp|P57737-3|CORO7_HUMAN</t>
  </si>
  <si>
    <t>sp|Q9Y5X3|SNX5_HUMAN</t>
  </si>
  <si>
    <t>sp|O95292|VAPB_HUMAN</t>
  </si>
  <si>
    <t>sp|Q68DH5|LMBD2_HUMAN</t>
  </si>
  <si>
    <t>sp|O15498|YKT6_HUMAN</t>
  </si>
  <si>
    <t>sp|Q9Y2H5|PKHA6_HUMAN</t>
  </si>
  <si>
    <t>sp|Q9NXR7|BRE_HUMAN</t>
  </si>
  <si>
    <t>sp|Q6UWP7-3|LCLT1_HUMAN;sp|Q6UWP7|LCLT1_HUMAN</t>
  </si>
  <si>
    <t>sp|Q8IX12-2|CCAR1_HUMAN;sp|Q8IX12|CCAR1_HUMAN</t>
  </si>
  <si>
    <t>sp|Q96CU9-3|FXRD1_HUMAN;sp|Q96CU9|FXRD1_HUMAN</t>
  </si>
  <si>
    <t>sp|Q96SB8|SMC6_HUMAN</t>
  </si>
  <si>
    <t>sp|O75815|BCAR3_HUMAN</t>
  </si>
  <si>
    <t>sp|Q9NX63|MIC19_HUMAN</t>
  </si>
  <si>
    <t>sp|P61916|NPC2_HUMAN</t>
  </si>
  <si>
    <t>sp|Q9H0E9-2|BRD8_HUMAN</t>
  </si>
  <si>
    <t>sp|P23025|XPA_HUMAN</t>
  </si>
  <si>
    <t>sp|Q13523|PRP4B_HUMAN</t>
  </si>
  <si>
    <t>sp|Q99714|HCD2_HUMAN</t>
  </si>
  <si>
    <t>sp|Q5BJD5-2|TM41B_HUMAN;sp|Q5BJD5-3|TM41B_HUMAN;sp|Q5BJD5|TM41B_HUMAN</t>
  </si>
  <si>
    <t>sp|Q9H5U6-2|ZCHC4_HUMAN;sp|Q9H5U6-3|ZCHC4_HUMAN;sp|Q9H5U6|ZCHC4_HUMAN</t>
  </si>
  <si>
    <t>sp|Q9NP74-2|PALMD_HUMAN;sp|Q9NP74|PALMD_HUMAN</t>
  </si>
  <si>
    <t>sp|Q93100-2|KPBB_HUMAN;sp|Q93100-3|KPBB_HUMAN;sp|Q93100-4|KPBB_HUMAN;sp|Q93100|KPBB_HUMAN</t>
  </si>
  <si>
    <t>sp|P33981-2|TTK_HUMAN;sp|P33981|TTK_HUMAN</t>
  </si>
  <si>
    <t>sp|Q8ND04-2|SMG8_HUMAN;sp|Q8ND04|SMG8_HUMAN</t>
  </si>
  <si>
    <t>sp|Q9UPT5-1|EXOC7_HUMAN;sp|Q9UPT5-2|EXOC7_HUMAN;sp|Q9UPT5-5|EXOC7_HUMAN;sp|Q9UPT5-6|EXOC7_HUMAN;sp|Q9UPT5|EXOC7_HUMAN</t>
  </si>
  <si>
    <t>sp|Q8WVY7|UBCP1_HUMAN</t>
  </si>
  <si>
    <t>sp|P30405|PPIF_HUMAN</t>
  </si>
  <si>
    <t>sp|Q9UFG5|CS025_HUMAN</t>
  </si>
  <si>
    <t>sp|Q8N4T8-2|CBR4_HUMAN;sp|Q8N4T8|CBR4_HUMAN</t>
  </si>
  <si>
    <t>sp|Q9GZS1-2|RPA49_HUMAN</t>
  </si>
  <si>
    <t>sp|P54198|HIRA_HUMAN</t>
  </si>
  <si>
    <t>sp|Q9BZH6|WDR11_HUMAN</t>
  </si>
  <si>
    <t>sp|Q92896-2|GSLG1_HUMAN;sp|Q92896-3|GSLG1_HUMAN;sp|Q92896|GSLG1_HUMAN</t>
  </si>
  <si>
    <t>sp|P05198|IF2A_HUMAN</t>
  </si>
  <si>
    <t>sp|O60229-4|KALRN_HUMAN;sp|O60229-6|KALRN_HUMAN;sp|O60229|KALRN_HUMAN</t>
  </si>
  <si>
    <t>sp|Q14257-2|RCN2_HUMAN;sp|Q14257|RCN2_HUMAN</t>
  </si>
  <si>
    <t>sp|P41091|IF2G_HUMAN</t>
  </si>
  <si>
    <t>sp|Q96E52|OMA1_HUMAN</t>
  </si>
  <si>
    <t>sp|P05165-2|PCCA_HUMAN;sp|P05165-3|PCCA_HUMAN;sp|P05165|PCCA_HUMAN</t>
  </si>
  <si>
    <t>sp|Q71UM5|RS27L_HUMAN</t>
  </si>
  <si>
    <t>sp|Q9NTK5|OLA1_HUMAN</t>
  </si>
  <si>
    <t>sp|Q15366-3|PCBP2_HUMAN;sp|Q15366-6|PCBP2_HUMAN</t>
  </si>
  <si>
    <t>sp|O60701|UGDH_HUMAN</t>
  </si>
  <si>
    <t>sp|O14957|QCR10_HUMAN</t>
  </si>
  <si>
    <t>sp|Q9BT73|PSMG3_HUMAN</t>
  </si>
  <si>
    <t>sp|P36542|ATPG_HUMAN</t>
  </si>
  <si>
    <t>sp|Q86TP1|PRUNE_HUMAN</t>
  </si>
  <si>
    <t>sp|Q86UK7-2|ZN598_HUMAN;sp|Q86UK7-3|ZN598_HUMAN;sp|Q86UK7|ZN598_HUMAN</t>
  </si>
  <si>
    <t>sp|P55017-2|S12A3_HUMAN;sp|P55017-3|S12A3_HUMAN;sp|P55017|S12A3_HUMAN</t>
  </si>
  <si>
    <t>sp|Q9H9Y6-3|RPA2_HUMAN;sp|Q9H9Y6|RPA2_HUMAN</t>
  </si>
  <si>
    <t>sp|Q15059|BRD3_HUMAN</t>
  </si>
  <si>
    <t>sp|P62253|UB2G1_HUMAN</t>
  </si>
  <si>
    <t>sp|P07205|PGK2_HUMAN</t>
  </si>
  <si>
    <t>sp|O75818-2|RPP40_HUMAN;sp|O75818|RPP40_HUMAN</t>
  </si>
  <si>
    <t>sp|Q6NYC1-2|JMJD6_HUMAN;sp|Q6NYC1-3|JMJD6_HUMAN;sp|Q6NYC1|JMJD6_HUMAN</t>
  </si>
  <si>
    <t>sp|P41236|IPP2_HUMAN</t>
  </si>
  <si>
    <t>sp|P19367-2|HXK1_HUMAN;sp|P19367-3|HXK1_HUMAN;sp|P19367-4|HXK1_HUMAN;sp|P19367|HXK1_HUMAN</t>
  </si>
  <si>
    <t>sp|P49354|FNTA_HUMAN</t>
  </si>
  <si>
    <t>sp|Q12800|TFCP2_HUMAN</t>
  </si>
  <si>
    <t>sp|Q13951-2|PEBB_HUMAN</t>
  </si>
  <si>
    <t>sp|Q8WXD5|GEMI6_HUMAN</t>
  </si>
  <si>
    <t>sp|O94880|PHF14_HUMAN</t>
  </si>
  <si>
    <t>sp|P08865|RSSA_HUMAN</t>
  </si>
  <si>
    <t>sp|Q9UQR0|SCML2_HUMAN</t>
  </si>
  <si>
    <t>sp|Q96IU4|ABHEB_HUMAN</t>
  </si>
  <si>
    <t>sp|Q9H9T3|ELP3_HUMAN</t>
  </si>
  <si>
    <t>sp|P30044|PRDX5_HUMAN</t>
  </si>
  <si>
    <t>sp|O75915|PRAF3_HUMAN</t>
  </si>
  <si>
    <t>sp|O60779|S19A2_HUMAN</t>
  </si>
  <si>
    <t>sp|A5YM69|ARG35_HUMAN</t>
  </si>
  <si>
    <t>sp|P50570|DYN2_HUMAN</t>
  </si>
  <si>
    <t>sp|Q9UJ41-2|RABX5_HUMAN;sp|Q9UJ41-3|RABX5_HUMAN;sp|Q9UJ41-4|RABX5_HUMAN;sp|Q9UJ41|RABX5_HUMAN</t>
  </si>
  <si>
    <t>sp|Q5VV41|ARHGG_HUMAN</t>
  </si>
  <si>
    <t>sp|P50443|S26A2_HUMAN</t>
  </si>
  <si>
    <t>sp|P39880-2|CUX1_HUMAN;sp|P39880-3|CUX1_HUMAN;sp|P39880-4|CUX1_HUMAN;sp|P39880|CUX1_HUMAN</t>
  </si>
  <si>
    <t>sp|Q5T9A4-3|ATD3B_HUMAN;sp|Q5T9A4|ATD3B_HUMAN</t>
  </si>
  <si>
    <t>sp|P27824-2|CALX_HUMAN;sp|P27824|CALX_HUMAN</t>
  </si>
  <si>
    <t>sp|P51808|DYLT3_HUMAN</t>
  </si>
  <si>
    <t>sp|Q6NTF9-2|RHBD2_HUMAN;sp|Q6NTF9|RHBD2_HUMAN</t>
  </si>
  <si>
    <t>sp|P63151|2ABA_HUMAN</t>
  </si>
  <si>
    <t>sp|Q8NCG7|DGLB_HUMAN</t>
  </si>
  <si>
    <t>sp|P16383|GCFC2_HUMAN</t>
  </si>
  <si>
    <t>sp|Q5T0N5-2|FBP1L_HUMAN;sp|Q5T0N5-3|FBP1L_HUMAN;sp|Q5T0N5-4|FBP1L_HUMAN;sp|Q5T0N5-5|FBP1L_HUMAN;sp|Q5T0N5|FBP1L_HUMAN</t>
  </si>
  <si>
    <t>sp|P56378-2|68MP_HUMAN;sp|P56378|68MP_HUMAN</t>
  </si>
  <si>
    <t>sp|Q7Z4S6-2|KI21A_HUMAN;sp|Q7Z4S6-4|KI21A_HUMAN;sp|Q7Z4S6-5|KI21A_HUMAN;sp|Q7Z4S6-6|KI21A_HUMAN;sp|Q7Z4S6|KI21A_HUMAN</t>
  </si>
  <si>
    <t>sp|P30050|RL12_HUMAN</t>
  </si>
  <si>
    <t>sp|O43865|SAHH2_HUMAN</t>
  </si>
  <si>
    <t>sp|Q9Y2B0|CNPY2_HUMAN</t>
  </si>
  <si>
    <t>sp|Q9Y5B6|PAXB1_HUMAN</t>
  </si>
  <si>
    <t>sp|O60313-2|OPA1_HUMAN</t>
  </si>
  <si>
    <t>sp|Q8WXH0-2|SYNE2_HUMAN;sp|Q8WXH0|SYNE2_HUMAN</t>
  </si>
  <si>
    <t>sp|Q9Y6W5|WASF2_HUMAN</t>
  </si>
  <si>
    <t>sp|Q6ZSR9|YJ005_HUMAN</t>
  </si>
  <si>
    <t>sp|O43715|TRIA1_HUMAN</t>
  </si>
  <si>
    <t>sp|P08397|HEM3_HUMAN</t>
  </si>
  <si>
    <t>sp|O43175|SERA_HUMAN</t>
  </si>
  <si>
    <t>sp|Q15365|PCBP1_HUMAN</t>
  </si>
  <si>
    <t>sp|Q6PIJ6-2|FBX38_HUMAN;sp|Q6PIJ6|FBX38_HUMAN</t>
  </si>
  <si>
    <t>sp|Q8WW01|SEN15_HUMAN</t>
  </si>
  <si>
    <t>sp|P67936|TPM4_HUMAN</t>
  </si>
  <si>
    <t>sp|Q9Y4L5|RN115_HUMAN</t>
  </si>
  <si>
    <t>sp|P36551|HEM6_HUMAN</t>
  </si>
  <si>
    <t>sp|Q96C86|DCPS_HUMAN</t>
  </si>
  <si>
    <t>sp|P10515|ODP2_HUMAN</t>
  </si>
  <si>
    <t>sp|P04899-2|GNAI2_HUMAN;sp|P04899-3|GNAI2_HUMAN;sp|P04899-5|GNAI2_HUMAN;sp|P04899-6|GNAI2_HUMAN;sp|P04899|GNAI2_HUMAN</t>
  </si>
  <si>
    <t>sp|Q9BW91-2|NUDT9_HUMAN;sp|Q9BW91|NUDT9_HUMAN</t>
  </si>
  <si>
    <t>sp|Q5SNT2|TM201_HUMAN</t>
  </si>
  <si>
    <t>sp|P08559-3|ODPA_HUMAN;sp|P08559|ODPA_HUMAN</t>
  </si>
  <si>
    <t>sp|Q86UL3|GPAT4_HUMAN</t>
  </si>
  <si>
    <t>sp|P18621-3|RL17_HUMAN;sp|P18621|RL17_HUMAN</t>
  </si>
  <si>
    <t>sp|P31040|SDHA_HUMAN</t>
  </si>
  <si>
    <t>sp|Q9Y619|ORNT1_HUMAN</t>
  </si>
  <si>
    <t>sp|Q969Z3|MARC2_HUMAN</t>
  </si>
  <si>
    <t>sp|Q9NSU2-2|TREX1_HUMAN;sp|Q9NSU2-3|TREX1_HUMAN;sp|Q9NSU2|TREX1_HUMAN</t>
  </si>
  <si>
    <t>sp|P49207|RL34_HUMAN</t>
  </si>
  <si>
    <t>sp|Q6PGP7|TTC37_HUMAN</t>
  </si>
  <si>
    <t>sp|P78330|SERB_HUMAN</t>
  </si>
  <si>
    <t>sp|Q9Y3I1|FBX7_HUMAN</t>
  </si>
  <si>
    <t>sp|Q9H0U3|MAGT1_HUMAN</t>
  </si>
  <si>
    <t>sp|P07199|CENPB_HUMAN</t>
  </si>
  <si>
    <t>sp|P13646-2|K1C13_HUMAN;sp|P13646-3|K1C13_HUMAN;sp|P13646|K1C13_HUMAN;sp|P19012|K1C15_HUMAN</t>
  </si>
  <si>
    <t>sp|Q9Y4H2|IRS2_HUMAN</t>
  </si>
  <si>
    <t>sp|Q9NXG2|THUM1_HUMAN</t>
  </si>
  <si>
    <t>sp|P07602|SAP_HUMAN</t>
  </si>
  <si>
    <t>sp|Q86TI2-2|DPP9_HUMAN;sp|Q86TI2|DPP9_HUMAN</t>
  </si>
  <si>
    <t>sp|Q53EU6|GPAT3_HUMAN</t>
  </si>
  <si>
    <t>sp|P61073-2|CXCR4_HUMAN;sp|P61073|CXCR4_HUMAN</t>
  </si>
  <si>
    <t>sp|Q969Z0|TBRG4_HUMAN</t>
  </si>
  <si>
    <t>sp|Q9NWB6|ARGL1_HUMAN</t>
  </si>
  <si>
    <t>sp|P55084-2|ECHB_HUMAN;sp|P55084|ECHB_HUMAN</t>
  </si>
  <si>
    <t>sp|Q13144|EI2BE_HUMAN</t>
  </si>
  <si>
    <t>sp|P48735|IDHP_HUMAN</t>
  </si>
  <si>
    <t>sp|P82650|RT22_HUMAN</t>
  </si>
  <si>
    <t>sp|Q9H2K8|TAOK3_HUMAN</t>
  </si>
  <si>
    <t>sp|Q9NSY1-2|BMP2K_HUMAN;sp|Q9NSY1-3|BMP2K_HUMAN;sp|Q9NSY1|BMP2K_HUMAN</t>
  </si>
  <si>
    <t>sp|O60885|BRD4_HUMAN</t>
  </si>
  <si>
    <t>sp|Q6WKZ4|RFIP1_HUMAN</t>
  </si>
  <si>
    <t>sp|Q460N5-1|PAR14_HUMAN;sp|Q460N5|PAR14_HUMAN</t>
  </si>
  <si>
    <t>sp|O95248-4|MTMR5_HUMAN</t>
  </si>
  <si>
    <t>sp|Q13155|AIMP2_HUMAN</t>
  </si>
  <si>
    <t>sp|Q04941|PLP2_HUMAN</t>
  </si>
  <si>
    <t>sp|Q9P2B2|FPRP_HUMAN</t>
  </si>
  <si>
    <t>sp|P60709|ACTB_HUMAN</t>
  </si>
  <si>
    <t>sp|Q6P161|RM54_HUMAN</t>
  </si>
  <si>
    <t>sp|P40424-2|PBX1_HUMAN;sp|P40424-3|PBX1_HUMAN;sp|P40424|PBX1_HUMAN</t>
  </si>
  <si>
    <t>sp|Q9P275-2|UBP36_HUMAN;sp|Q9P275|UBP36_HUMAN</t>
  </si>
  <si>
    <t>sp|Q15125|EBP_HUMAN</t>
  </si>
  <si>
    <t>sp|Q29RF7|PDS5A_HUMAN</t>
  </si>
  <si>
    <t>sp|Q15024|EXOS7_HUMAN</t>
  </si>
  <si>
    <t>sp|Q9H832|UBE2Z_HUMAN</t>
  </si>
  <si>
    <t>sp|P14550|AK1A1_HUMAN</t>
  </si>
  <si>
    <t>sp|Q13045|FLII_HUMAN</t>
  </si>
  <si>
    <t>sp|Q00059|TFAM_HUMAN</t>
  </si>
  <si>
    <t>sp|P51153|RAB13_HUMAN</t>
  </si>
  <si>
    <t>sp|P53990-2|IST1_HUMAN</t>
  </si>
  <si>
    <t>sp|Q6GMV2|SMYD5_HUMAN</t>
  </si>
  <si>
    <t>sp|P20962|PTMS_HUMAN</t>
  </si>
  <si>
    <t>sp|Q9NQT4|EXOS5_HUMAN</t>
  </si>
  <si>
    <t>sp|Q9H974-4|QTRD1_HUMAN;sp|Q9H974|QTRD1_HUMAN</t>
  </si>
  <si>
    <t>sp|P25705|ATPA_HUMAN</t>
  </si>
  <si>
    <t>sp|P63092-4|GNAS2_HUMAN;sp|P63092|GNAS2_HUMAN;sp|Q5JWF2|GNAS1_HUMAN</t>
  </si>
  <si>
    <t>sp|Q8NBN7|RDH13_HUMAN</t>
  </si>
  <si>
    <t>sp|O60524-4|NEMF_HUMAN;sp|O60524-5|NEMF_HUMAN;sp|O60524|NEMF_HUMAN</t>
  </si>
  <si>
    <t>sp|Q86Y56|DAAF5_HUMAN</t>
  </si>
  <si>
    <t>sp|A6NKF1|SAC31_HUMAN</t>
  </si>
  <si>
    <t>sp|Q9UNM6|PSD13_HUMAN</t>
  </si>
  <si>
    <t>sp|Q96S52|PIGS_HUMAN</t>
  </si>
  <si>
    <t>sp|P07237|PDIA1_HUMAN</t>
  </si>
  <si>
    <t>sp|O95429|BAG4_HUMAN</t>
  </si>
  <si>
    <t>sp|Q9HAV4|XPO5_HUMAN</t>
  </si>
  <si>
    <t>sp|Q9BUN8-2|DERL1_HUMAN;sp|Q9BUN8|DERL1_HUMAN</t>
  </si>
  <si>
    <t>sp|Q07817-2|B2CL1_HUMAN;sp|Q07817-3|B2CL1_HUMAN;sp|Q07817|B2CL1_HUMAN</t>
  </si>
  <si>
    <t>sp|Q9Y383|LC7L2_HUMAN</t>
  </si>
  <si>
    <t>sp|P51659|DHB4_HUMAN</t>
  </si>
  <si>
    <t>sp|P78381-2|S35A2_HUMAN;sp|P78381|S35A2_HUMAN</t>
  </si>
  <si>
    <t>sp|Q8WVB6|CTF18_HUMAN</t>
  </si>
  <si>
    <t>sp|P08574|CY1_HUMAN</t>
  </si>
  <si>
    <t>sp|Q13136|LIPA1_HUMAN</t>
  </si>
  <si>
    <t>sp|Q9P035|HACD3_HUMAN</t>
  </si>
  <si>
    <t>sp|Q30201-2|HFE_HUMAN;sp|Q30201-5|HFE_HUMAN;sp|Q30201|HFE_HUMAN</t>
  </si>
  <si>
    <t>sp|Q9BXL6-2|CAR14_HUMAN;sp|Q9BXL6|CAR14_HUMAN</t>
  </si>
  <si>
    <t>sp|Q7Z5L2-2|R3HCL_HUMAN;sp|Q7Z5L2|R3HCL_HUMAN</t>
  </si>
  <si>
    <t>sp|O75396|SC22B_HUMAN</t>
  </si>
  <si>
    <t>sp|Q70E73|RAPH1_HUMAN</t>
  </si>
  <si>
    <t>sp|Q96D53|ADCK4_HUMAN</t>
  </si>
  <si>
    <t>sp|Q9BPY3|F118B_HUMAN</t>
  </si>
  <si>
    <t>sp|Q9Y6E2|BZW2_HUMAN</t>
  </si>
  <si>
    <t>sp|O75436|VP26A_HUMAN</t>
  </si>
  <si>
    <t>sp|Q6NW29|RWDD4_HUMAN</t>
  </si>
  <si>
    <t>sp|P30260-2|CDC27_HUMAN;sp|P30260|CDC27_HUMAN</t>
  </si>
  <si>
    <t>sp|Q9H0X4|ITFG3_HUMAN</t>
  </si>
  <si>
    <t>sp|Q9NVS9-3|PNPO_HUMAN;sp|Q9NVS9|PNPO_HUMAN</t>
  </si>
  <si>
    <t>sp|P62834|RAP1A_HUMAN</t>
  </si>
  <si>
    <t>sp|Q86Y91-2|KI18B_HUMAN;sp|Q86Y91-3|KI18B_HUMAN;sp|Q86Y91-4|KI18B_HUMAN;sp|Q86Y91|KI18B_HUMAN</t>
  </si>
  <si>
    <t>sp|Q8TF68-2|ZN384_HUMAN;sp|Q8TF68-3|ZN384_HUMAN;sp|Q8TF68|ZN384_HUMAN</t>
  </si>
  <si>
    <t>sp|O14949|QCR8_HUMAN</t>
  </si>
  <si>
    <t>sp|Q8TAA5|GRPE2_HUMAN</t>
  </si>
  <si>
    <t>sp|P13647|K2C5_HUMAN</t>
  </si>
  <si>
    <t>sp|Q07065|CKAP4_HUMAN</t>
  </si>
  <si>
    <t>sp|P83876|TXN4A_HUMAN</t>
  </si>
  <si>
    <t>sp|Q9NRR8|C42S1_HUMAN</t>
  </si>
  <si>
    <t>sp|Q8IWF6|DEN6A_HUMAN</t>
  </si>
  <si>
    <t>sp|O15126|SCAM1_HUMAN</t>
  </si>
  <si>
    <t>sp|Q96N16-2|JKIP1_HUMAN;sp|Q96N16-5|JKIP1_HUMAN</t>
  </si>
  <si>
    <t>sp|Q9BSE5|SPEB_HUMAN</t>
  </si>
  <si>
    <t>sp|Q9UQ90|SPG7_HUMAN</t>
  </si>
  <si>
    <t>sp|Q9NPA0|EMC7_HUMAN</t>
  </si>
  <si>
    <t>sp|Q9NR31-2|SAR1A_HUMAN;sp|Q9NR31|SAR1A_HUMAN</t>
  </si>
  <si>
    <t>sp|P46108-2|CRK_HUMAN</t>
  </si>
  <si>
    <t>sp|Q6UB28|MAP12_HUMAN</t>
  </si>
  <si>
    <t>sp|O00505|IMA4_HUMAN</t>
  </si>
  <si>
    <t>sp|Q8TCC3-2|RM30_HUMAN;sp|Q8TCC3|RM30_HUMAN</t>
  </si>
  <si>
    <t>sp|Q9Y221-2|NIP7_HUMAN;sp|Q9Y221|NIP7_HUMAN</t>
  </si>
  <si>
    <t>sp|Q8N3C0|ASCC3_HUMAN</t>
  </si>
  <si>
    <t>sp|P46776|RL27A_HUMAN</t>
  </si>
  <si>
    <t>sp|Q9UJZ1|STML2_HUMAN</t>
  </si>
  <si>
    <t>sp|Q86XZ4|SPAS2_HUMAN</t>
  </si>
  <si>
    <t>sp|Q8IWV7|UBR1_HUMAN</t>
  </si>
  <si>
    <t>sp|Q8N954|GPT11_HUMAN</t>
  </si>
  <si>
    <t>sp|Q12788|TBL3_HUMAN</t>
  </si>
  <si>
    <t>sp|Q9NRG0|CHRC1_HUMAN</t>
  </si>
  <si>
    <t>sp|Q96LD4|TRI47_HUMAN</t>
  </si>
  <si>
    <t>sp|P23588|IF4B_HUMAN</t>
  </si>
  <si>
    <t>sp|P09525|ANXA4_HUMAN</t>
  </si>
  <si>
    <t>sp|Q6P0N0|M18BP_HUMAN</t>
  </si>
  <si>
    <t>sp|O95807|TM50A_HUMAN</t>
  </si>
  <si>
    <t>sp|Q6IAA8|LTOR1_HUMAN</t>
  </si>
  <si>
    <t>sp|Q92696|PGTA_HUMAN</t>
  </si>
  <si>
    <t>sp|P67936-2|TPM4_HUMAN</t>
  </si>
  <si>
    <t>sp|P37837|TALDO_HUMAN</t>
  </si>
  <si>
    <t>sp|Q75N03|HAKAI_HUMAN</t>
  </si>
  <si>
    <t>sp|O95749|GGPPS_HUMAN</t>
  </si>
  <si>
    <t>sp|Q9NVX2|NLE1_HUMAN</t>
  </si>
  <si>
    <t>sp|P35270|SPRE_HUMAN</t>
  </si>
  <si>
    <t>sp|O75420|PERQ1_HUMAN</t>
  </si>
  <si>
    <t>sp|Q92567-2|F168A_HUMAN;sp|Q92567|F168A_HUMAN</t>
  </si>
  <si>
    <t>sp|O75665-3|OFD1_HUMAN;sp|O75665|OFD1_HUMAN</t>
  </si>
  <si>
    <t>sp|Q9C0E8-2|LNP_HUMAN;sp|Q9C0E8-3|LNP_HUMAN;sp|Q9C0E8-4|LNP_HUMAN;sp|Q9C0E8|LNP_HUMAN</t>
  </si>
  <si>
    <t>sp|Q02880-2|TOP2B_HUMAN;sp|Q02880|TOP2B_HUMAN</t>
  </si>
  <si>
    <t>sp|P15291-2|B4GT1_HUMAN;sp|P15291|B4GT1_HUMAN</t>
  </si>
  <si>
    <t>sp|Q8IYS1|P20D2_HUMAN</t>
  </si>
  <si>
    <t>sp|P31751|AKT2_HUMAN</t>
  </si>
  <si>
    <t>sp|Q93015-2|NAT6_HUMAN;sp|Q93015|NAT6_HUMAN</t>
  </si>
  <si>
    <t>sp|Q9BVC3|DCC1_HUMAN</t>
  </si>
  <si>
    <t>sp|O43809|CPSF5_HUMAN</t>
  </si>
  <si>
    <t>sp|O14929|HAT1_HUMAN</t>
  </si>
  <si>
    <t>sp|P61086|UBE2K_HUMAN</t>
  </si>
  <si>
    <t>sp|Q13363-2|CTBP1_HUMAN;sp|Q13363|CTBP1_HUMAN</t>
  </si>
  <si>
    <t>sp|P14649|MYL6B_HUMAN</t>
  </si>
  <si>
    <t>sp|P39748|FEN1_HUMAN</t>
  </si>
  <si>
    <t>sp|Q9H490-2|PIGU_HUMAN;sp|Q9H490|PIGU_HUMAN</t>
  </si>
  <si>
    <t>sp|P27816|MAP4_HUMAN</t>
  </si>
  <si>
    <t>sp|Q8NBN3|TM87A_HUMAN</t>
  </si>
  <si>
    <t>sp|P20585|MSH3_HUMAN</t>
  </si>
  <si>
    <t>sp|Q9UKX7|NUP50_HUMAN</t>
  </si>
  <si>
    <t>sp|Q66K14-2|TBC9B_HUMAN;sp|Q66K14|TBC9B_HUMAN</t>
  </si>
  <si>
    <t>sp|P42704|LPPRC_HUMAN</t>
  </si>
  <si>
    <t>sp|Q9NXH8|TOR4A_HUMAN</t>
  </si>
  <si>
    <t>sp|Q9P2Y5|UVRAG_HUMAN</t>
  </si>
  <si>
    <t>sp|Q9H944|MED20_HUMAN</t>
  </si>
  <si>
    <t>sp|Q8NEJ9-2|NGDN_HUMAN;sp|Q8NEJ9|NGDN_HUMAN</t>
  </si>
  <si>
    <t>sp|P10746|HEM4_HUMAN</t>
  </si>
  <si>
    <t>sp|Q02750|MP2K1_HUMAN</t>
  </si>
  <si>
    <t>sp|Q9Y2G8|DJC16_HUMAN</t>
  </si>
  <si>
    <t>sp|Q9UM00-2|TMCO1_HUMAN;sp|Q9UM00|TMCO1_HUMAN</t>
  </si>
  <si>
    <t>sp|P39656|OST48_HUMAN</t>
  </si>
  <si>
    <t>sp|Q12846|STX4_HUMAN</t>
  </si>
  <si>
    <t>sp|P68036-2|UB2L3_HUMAN;sp|P68036-3|UB2L3_HUMAN;sp|P68036|UB2L3_HUMAN</t>
  </si>
  <si>
    <t>sp|P35232|PHB_HUMAN</t>
  </si>
  <si>
    <t>sp|Q9NZ08-2|ERAP1_HUMAN;sp|Q9NZ08|ERAP1_HUMAN</t>
  </si>
  <si>
    <t>sp|Q3KQV9|UAP1L_HUMAN</t>
  </si>
  <si>
    <t>sp|P42766|RL35_HUMAN</t>
  </si>
  <si>
    <t>sp|Q96GC9|VMP1_HUMAN</t>
  </si>
  <si>
    <t>sp|P15735-2|PHKG2_HUMAN;sp|P15735|PHKG2_HUMAN</t>
  </si>
  <si>
    <t>sp|Q8TEL6-2|TP4AP_HUMAN;sp|Q8TEL6-3|TP4AP_HUMAN;sp|Q8TEL6|TP4AP_HUMAN</t>
  </si>
  <si>
    <t>sp|Q8WXE0-2|CSKI2_HUMAN;sp|Q8WXE0|CSKI2_HUMAN</t>
  </si>
  <si>
    <t>sp|P14927|QCR7_HUMAN</t>
  </si>
  <si>
    <t>sp|P47914|RL29_HUMAN</t>
  </si>
  <si>
    <t>sp|O43896|KIF1C_HUMAN</t>
  </si>
  <si>
    <t>sp|Q6UXV4|MIC27_HUMAN</t>
  </si>
  <si>
    <t>sp|Q9NXX6|NSE4A_HUMAN</t>
  </si>
  <si>
    <t>sp|O00220|TR10A_HUMAN</t>
  </si>
  <si>
    <t>sp|Q8IY95-2|TM192_HUMAN;sp|Q8IY95|TM192_HUMAN</t>
  </si>
  <si>
    <t>sp|P49590-2|SYHM_HUMAN;sp|P49590|SYHM_HUMAN</t>
  </si>
  <si>
    <t>sp|Q15758|AAAT_HUMAN</t>
  </si>
  <si>
    <t>sp|P62979|RS27A_HUMAN</t>
  </si>
  <si>
    <t>sp|Q8WX92|NELFB_HUMAN</t>
  </si>
  <si>
    <t>sp|P49069|CAMLG_HUMAN</t>
  </si>
  <si>
    <t>sp|P40938|RFC3_HUMAN</t>
  </si>
  <si>
    <t>sp|Q9Y2Z2-4|MTO1_HUMAN;sp|Q9Y2Z2-6|MTO1_HUMAN</t>
  </si>
  <si>
    <t>sp|Q86YV9|HPS6_HUMAN</t>
  </si>
  <si>
    <t>sp|P14868|SYDC_HUMAN</t>
  </si>
  <si>
    <t>sp|P17544-2|ATF7_HUMAN;sp|P17544-3|ATF7_HUMAN;sp|P17544-4|ATF7_HUMAN;sp|P17544-6|ATF7_HUMAN;sp|P17544|ATF7_HUMAN</t>
  </si>
  <si>
    <t>sp|Q9H2U2|IPYR2_HUMAN</t>
  </si>
  <si>
    <t>sp|Q96BI1|S22AI_HUMAN</t>
  </si>
  <si>
    <t>sp|O60318|GANP_HUMAN</t>
  </si>
  <si>
    <t>sp|Q8N9B5-2|JMY_HUMAN;sp|Q8N9B5|JMY_HUMAN</t>
  </si>
  <si>
    <t>sp|Q9H2C2|ARV1_HUMAN</t>
  </si>
  <si>
    <t>sp|P15151-2|PVR_HUMAN;sp|P15151-3|PVR_HUMAN;sp|P15151|PVR_HUMAN</t>
  </si>
  <si>
    <t>sp|Q13162|PRDX4_HUMAN</t>
  </si>
  <si>
    <t>sp|Q9BTL3|RAM_HUMAN</t>
  </si>
  <si>
    <t>sp|P51991-2|ROA3_HUMAN</t>
  </si>
  <si>
    <t>sp|O14727-4|APAF_HUMAN;sp|O14727|APAF_HUMAN</t>
  </si>
  <si>
    <t>sp|P16989|YBOX3_HUMAN</t>
  </si>
  <si>
    <t>sp|P62910|RL32_HUMAN</t>
  </si>
  <si>
    <t>sp|Q8TD16-2|BICD2_HUMAN;sp|Q8TD16|BICD2_HUMAN</t>
  </si>
  <si>
    <t>sp|Q14139-2|UBE4A_HUMAN;sp|Q14139|UBE4A_HUMAN</t>
  </si>
  <si>
    <t>sp|Q96AJ9-1|VTI1A_HUMAN;sp|Q96AJ9|VTI1A_HUMAN</t>
  </si>
  <si>
    <t>sp|P50225|ST1A1_HUMAN;sp|P50226|ST1A2_HUMAN</t>
  </si>
  <si>
    <t>sp|Q9ULG1|INO80_HUMAN</t>
  </si>
  <si>
    <t>sp|Q96BD8-2|SKA1_HUMAN;sp|Q96BD8|SKA1_HUMAN</t>
  </si>
  <si>
    <t>sp|P52565|GDIR1_HUMAN</t>
  </si>
  <si>
    <t>sp|Q92804-2|RBP56_HUMAN;sp|Q92804|RBP56_HUMAN</t>
  </si>
  <si>
    <t>sp|P27482|CALL3_HUMAN</t>
  </si>
  <si>
    <t>sp|Q92547|TOPB1_HUMAN</t>
  </si>
  <si>
    <t>sp|P23219-2|PGH1_HUMAN;sp|P23219-3|PGH1_HUMAN;sp|P23219-4|PGH1_HUMAN;sp|P23219-5|PGH1_HUMAN;sp|P23219-6|PGH1_HUMAN;sp|P23219|PGH1_HUMAN</t>
  </si>
  <si>
    <t>sp|Q9Y3Z3|SAMH1_HUMAN</t>
  </si>
  <si>
    <t>sp|Q9UHG3|PCYOX_HUMAN</t>
  </si>
  <si>
    <t>sp|Q13838-2|DX39B_HUMAN;sp|Q13838|DX39B_HUMAN</t>
  </si>
  <si>
    <t>sp|Q9P0U3-2|SENP1_HUMAN;sp|Q9P0U3|SENP1_HUMAN</t>
  </si>
  <si>
    <t>sp|Q8TAA9-2|VANG1_HUMAN;sp|Q8TAA9|VANG1_HUMAN</t>
  </si>
  <si>
    <t>sp|Q9NNW7-2|TRXR2_HUMAN;sp|Q9NNW7|TRXR2_HUMAN</t>
  </si>
  <si>
    <t>sp|P21333-2|FLNA_HUMAN;sp|P21333|FLNA_HUMAN</t>
  </si>
  <si>
    <t>sp|Q12894-2|IFRD2_HUMAN;sp|Q12894|IFRD2_HUMAN</t>
  </si>
  <si>
    <t>sp|P51148-2|RAB5C_HUMAN;sp|P51148|RAB5C_HUMAN</t>
  </si>
  <si>
    <t>sp|Q8NC96|NECP1_HUMAN</t>
  </si>
  <si>
    <t>sp|Q5XPI4|RN123_HUMAN</t>
  </si>
  <si>
    <t>sp|Q13112|CAF1B_HUMAN</t>
  </si>
  <si>
    <t>sp|Q01130-2|SRSF2_HUMAN;sp|Q01130|SRSF2_HUMAN</t>
  </si>
  <si>
    <t>sp|P46940|IQGA1_HUMAN</t>
  </si>
  <si>
    <t>sp|Q92793|CBP_HUMAN</t>
  </si>
  <si>
    <t>sp|P61599|NAA20_HUMAN</t>
  </si>
  <si>
    <t>sp|Q9NQ88|TIGAR_HUMAN</t>
  </si>
  <si>
    <t>sp|Q6ZSJ8|CA122_HUMAN</t>
  </si>
  <si>
    <t>sp|Q9H5Z1|DHX35_HUMAN</t>
  </si>
  <si>
    <t>sp|Q9Y4D7-2|PLXD1_HUMAN;sp|Q9Y4D7|PLXD1_HUMAN</t>
  </si>
  <si>
    <t>sp|Q9H1A4|APC1_HUMAN</t>
  </si>
  <si>
    <t>sp|O00442|RTCA_HUMAN</t>
  </si>
  <si>
    <t>sp|Q9GZM5|YIPF3_HUMAN</t>
  </si>
  <si>
    <t>sp|Q6YHK3|CD109_HUMAN</t>
  </si>
  <si>
    <t>sp|Q9H2J7|S6A15_HUMAN</t>
  </si>
  <si>
    <t>sp|Q8N6N3-2|CA052_HUMAN;sp|Q8N6N3|CA052_HUMAN</t>
  </si>
  <si>
    <t>sp|Q8IV38|ANKY2_HUMAN</t>
  </si>
  <si>
    <t>sp|O75385|ULK1_HUMAN</t>
  </si>
  <si>
    <t>sp|O15014|ZN609_HUMAN</t>
  </si>
  <si>
    <t>sp|Q99504-3|EYA3_HUMAN;sp|Q99504-5|EYA3_HUMAN;sp|Q99504|EYA3_HUMAN</t>
  </si>
  <si>
    <t>sp|P62879|GBB2_HUMAN</t>
  </si>
  <si>
    <t>sp|Q9BPX6-3|MICU1_HUMAN;sp|Q9BPX6|MICU1_HUMAN</t>
  </si>
  <si>
    <t>sp|P11171|41_HUMAN</t>
  </si>
  <si>
    <t>sp|Q08AM6|VAC14_HUMAN</t>
  </si>
  <si>
    <t>sp|Q9C0B0|UNK_HUMAN</t>
  </si>
  <si>
    <t>sp|P84090|ERH_HUMAN</t>
  </si>
  <si>
    <t>sp|O95071-2|UBR5_HUMAN;sp|O95071|UBR5_HUMAN</t>
  </si>
  <si>
    <t>sp|Q53EP0|FND3B_HUMAN</t>
  </si>
  <si>
    <t>sp|Q16799-2|RTN1_HUMAN;sp|Q16799-3|RTN1_HUMAN;sp|Q16799|RTN1_HUMAN</t>
  </si>
  <si>
    <t>sp|Q15149|PLEC_HUMAN</t>
  </si>
  <si>
    <t>sp|Q9GZQ3|COMD5_HUMAN</t>
  </si>
  <si>
    <t>sp|P30740|ILEU_HUMAN</t>
  </si>
  <si>
    <t>sp|Q9NZ63|CI078_HUMAN</t>
  </si>
  <si>
    <t>sp|Q05209|PTN12_HUMAN</t>
  </si>
  <si>
    <t>sp|P26639|SYTC_HUMAN</t>
  </si>
  <si>
    <t>sp|Q92499|DDX1_HUMAN</t>
  </si>
  <si>
    <t>sp|P49759-3|CLK1_HUMAN;sp|P49759|CLK1_HUMAN</t>
  </si>
  <si>
    <t>sp|Q99623|PHB2_HUMAN</t>
  </si>
  <si>
    <t>sp|Q9H1U4|MEGF9_HUMAN</t>
  </si>
  <si>
    <t>sp|P50452|SPB8_HUMAN</t>
  </si>
  <si>
    <t>sp|O75475|PSIP1_HUMAN</t>
  </si>
  <si>
    <t>sp|Q9H1I8|ASCC2_HUMAN</t>
  </si>
  <si>
    <t>sp|Q01804-3|OTUD4_HUMAN;sp|Q01804|OTUD4_HUMAN</t>
  </si>
  <si>
    <t>sp|Q5T1M5|FKB15_HUMAN</t>
  </si>
  <si>
    <t>sp|P78345|RPP38_HUMAN</t>
  </si>
  <si>
    <t>sp|O00468-6|AGRIN_HUMAN</t>
  </si>
  <si>
    <t>sp|Q9UHL9-2|GT2D1_HUMAN;sp|Q9UHL9-3|GT2D1_HUMAN;sp|Q9UHL9|GT2D1_HUMAN</t>
  </si>
  <si>
    <t>sp|Q9BQ70|TCF25_HUMAN</t>
  </si>
  <si>
    <t>sp|Q8NBP0|TTC13_HUMAN</t>
  </si>
  <si>
    <t>sp|P32119|PRDX2_HUMAN</t>
  </si>
  <si>
    <t>sp|P60033|CD81_HUMAN</t>
  </si>
  <si>
    <t>sp|Q14677|EPN4_HUMAN</t>
  </si>
  <si>
    <t>sp|Q08623-3|HDHD1_HUMAN;sp|Q08623-4|HDHD1_HUMAN;sp|Q08623|HDHD1_HUMAN</t>
  </si>
  <si>
    <t>sp|Q86VU5|CMTD1_HUMAN</t>
  </si>
  <si>
    <t>sp|Q15369|ELOC_HUMAN</t>
  </si>
  <si>
    <t>sp|Q7Z5K2-2|WAPL_HUMAN;sp|Q7Z5K2-3|WAPL_HUMAN;sp|Q7Z5K2|WAPL_HUMAN</t>
  </si>
  <si>
    <t>sp|Q13613-2|MTMR1_HUMAN;sp|Q13613|MTMR1_HUMAN</t>
  </si>
  <si>
    <t>sp|P03886|NU1M_HUMAN</t>
  </si>
  <si>
    <t>sp|Q8N3X1-2|FNBP4_HUMAN;sp|Q8N3X1|FNBP4_HUMAN</t>
  </si>
  <si>
    <t>sp|Q9H3Z4-2|DNJC5_HUMAN;sp|Q9H3Z4|DNJC5_HUMAN</t>
  </si>
  <si>
    <t>sp|Q16527|CSRP2_HUMAN</t>
  </si>
  <si>
    <t>sp|P49754-2|VPS41_HUMAN;sp|P49754-3|VPS41_HUMAN;sp|P49754|VPS41_HUMAN</t>
  </si>
  <si>
    <t>sp|Q9UDY2-3|ZO2_HUMAN;sp|Q9UDY2-7|ZO2_HUMAN;sp|Q9UDY2|ZO2_HUMAN</t>
  </si>
  <si>
    <t>sp|Q8NDA2|HMCN2_HUMAN</t>
  </si>
  <si>
    <t>sp|Q96FX7|TRM61_HUMAN</t>
  </si>
  <si>
    <t>sp|Q2VPK5-5|CTU2_HUMAN;sp|Q2VPK5|CTU2_HUMAN</t>
  </si>
  <si>
    <t>sp|Q96G28-2|CFA36_HUMAN;sp|Q96G28|CFA36_HUMAN</t>
  </si>
  <si>
    <t>sp|P08962-2|CD63_HUMAN;sp|P08962-3|CD63_HUMAN;sp|P08962|CD63_HUMAN</t>
  </si>
  <si>
    <t>sp|Q16851|UGPA_HUMAN</t>
  </si>
  <si>
    <t>sp|Q9H967|WDR76_HUMAN</t>
  </si>
  <si>
    <t>sp|Q9BYD1|RM13_HUMAN</t>
  </si>
  <si>
    <t>sp|Q15911-2|ZFHX3_HUMAN;sp|Q15911|ZFHX3_HUMAN</t>
  </si>
  <si>
    <t>sp|Q9HC52|CBX8_HUMAN</t>
  </si>
  <si>
    <t>sp|Q13043|STK4_HUMAN</t>
  </si>
  <si>
    <t>sp|O96008|TOM40_HUMAN</t>
  </si>
  <si>
    <t>sp|Q96G21|IMP4_HUMAN</t>
  </si>
  <si>
    <t>sp|Q14240|IF4A2_HUMAN</t>
  </si>
  <si>
    <t>sp|P20810-10|ICAL_HUMAN;sp|P20810-6|ICAL_HUMAN;sp|P20810-7|ICAL_HUMAN;sp|P20810-9|ICAL_HUMAN</t>
  </si>
  <si>
    <t>sp|Q9NQE9|HINT3_HUMAN</t>
  </si>
  <si>
    <t>sp|Q13564-2|ULA1_HUMAN;sp|Q13564-4|ULA1_HUMAN;sp|Q13564|ULA1_HUMAN</t>
  </si>
  <si>
    <t>sp|P20674|COX5A_HUMAN</t>
  </si>
  <si>
    <t>sp|Q92797|SYMPK_HUMAN</t>
  </si>
  <si>
    <t>sp|Q8TC12|RDH11_HUMAN</t>
  </si>
  <si>
    <t>sp|Q96JM3|CHAP1_HUMAN</t>
  </si>
  <si>
    <t>sp|O43772|MCAT_HUMAN</t>
  </si>
  <si>
    <t>sp|Q7Z309-2|F122B_HUMAN;sp|Q7Z309|F122B_HUMAN</t>
  </si>
  <si>
    <t>sp|P08779|K1C16_HUMAN</t>
  </si>
  <si>
    <t>sp|Q9NW08|RPC2_HUMAN</t>
  </si>
  <si>
    <t>sp|P59190-2|RAB15_HUMAN;sp|P59190|RAB15_HUMAN</t>
  </si>
  <si>
    <t>sp|Q9H1P3-2|OSBL2_HUMAN;sp|Q9H1P3|OSBL2_HUMAN</t>
  </si>
  <si>
    <t>sp|Q8TAP9|MPLKI_HUMAN</t>
  </si>
  <si>
    <t>sp|O75746|CMC1_HUMAN</t>
  </si>
  <si>
    <t>sp|Q8WUM4-2|PDC6I_HUMAN</t>
  </si>
  <si>
    <t>sp|Q6PIU2|NCEH1_HUMAN</t>
  </si>
  <si>
    <t>sp|Q9GZT4|SRR_HUMAN</t>
  </si>
  <si>
    <t>sp|Q9BQ69|MACD1_HUMAN</t>
  </si>
  <si>
    <t>sp|Q7Z3T8|ZFY16_HUMAN</t>
  </si>
  <si>
    <t>sp|Q7Z7F0-2|K0907_HUMAN;sp|Q7Z7F0|K0907_HUMAN</t>
  </si>
  <si>
    <t>sp|P62072|TIM10_HUMAN</t>
  </si>
  <si>
    <t>sp|Q9UIQ6-2|LCAP_HUMAN;sp|Q9UIQ6-3|LCAP_HUMAN;sp|Q9UIQ6|LCAP_HUMAN</t>
  </si>
  <si>
    <t>sp|P15927-2|RFA2_HUMAN;sp|P15927-3|RFA2_HUMAN;sp|P15927|RFA2_HUMAN</t>
  </si>
  <si>
    <t>sp|P60891|PRPS1_HUMAN</t>
  </si>
  <si>
    <t>sp|Q02818|NUCB1_HUMAN</t>
  </si>
  <si>
    <t>sp|Q9HAS0|NJMU_HUMAN</t>
  </si>
  <si>
    <t>sp|Q99720-3|SGMR1_HUMAN;sp|Q99720-4|SGMR1_HUMAN;sp|Q99720|SGMR1_HUMAN</t>
  </si>
  <si>
    <t>sp|Q9H840|GEMI7_HUMAN</t>
  </si>
  <si>
    <t>sp|Q9NWT1|PK1IP_HUMAN</t>
  </si>
  <si>
    <t>sp|P53701|CCHL_HUMAN</t>
  </si>
  <si>
    <t>sp|P11233|RALA_HUMAN</t>
  </si>
  <si>
    <t>sp|Q86Y07|VRK2_HUMAN</t>
  </si>
  <si>
    <t>sp|P55809|SCOT1_HUMAN</t>
  </si>
  <si>
    <t>sp|Q6ZMI0|PPR21_HUMAN</t>
  </si>
  <si>
    <t>sp|Q14376|GALE_HUMAN</t>
  </si>
  <si>
    <t>sp|Q9UKK9|NUDT5_HUMAN</t>
  </si>
  <si>
    <t>sp|Q9NVC6|MED17_HUMAN</t>
  </si>
  <si>
    <t>sp|P63098|CANB1_HUMAN</t>
  </si>
  <si>
    <t>sp|P28370-2|SMCA1_HUMAN;sp|P28370|SMCA1_HUMAN</t>
  </si>
  <si>
    <t>sp|Q16719|KYNU_HUMAN</t>
  </si>
  <si>
    <t>sp|O60306|AQR_HUMAN</t>
  </si>
  <si>
    <t>sp|Q6P1N0|C2D1A_HUMAN</t>
  </si>
  <si>
    <t>sp|Q86WB0|NIPA_HUMAN</t>
  </si>
  <si>
    <t>sp|Q8WUK0|PTPM1_HUMAN</t>
  </si>
  <si>
    <t>sp|P06756-2|ITAV_HUMAN;sp|P06756-3|ITAV_HUMAN;sp|P06756|ITAV_HUMAN</t>
  </si>
  <si>
    <t>sp|P22736-2|NR4A1_HUMAN;sp|P22736|NR4A1_HUMAN</t>
  </si>
  <si>
    <t>sp|P01116-2|RASK_HUMAN</t>
  </si>
  <si>
    <t>sp|P00387-2|NB5R3_HUMAN;sp|P00387-3|NB5R3_HUMAN;sp|P00387|NB5R3_HUMAN</t>
  </si>
  <si>
    <t>sp|O95059|RPP14_HUMAN</t>
  </si>
  <si>
    <t>sp|Q92508|PIEZ1_HUMAN</t>
  </si>
  <si>
    <t>sp|Q04917|1433F_HUMAN</t>
  </si>
  <si>
    <t>sp|Q99426|TBCB_HUMAN</t>
  </si>
  <si>
    <t>sp|Q16630-2|CPSF6_HUMAN;sp|Q16630-3|CPSF6_HUMAN;sp|Q16630|CPSF6_HUMAN</t>
  </si>
  <si>
    <t>sp|Q04726|TLE3_HUMAN</t>
  </si>
  <si>
    <t>sp|Q9NYK5-2|RM39_HUMAN;sp|Q9NYK5|RM39_HUMAN</t>
  </si>
  <si>
    <t>sp|Q7Z6B7-2|SRGP1_HUMAN;sp|Q7Z6B7|SRGP1_HUMAN</t>
  </si>
  <si>
    <t>sp|O60344-4|ECE2_HUMAN</t>
  </si>
  <si>
    <t>sp|O75146|HIP1R_HUMAN</t>
  </si>
  <si>
    <t>sp|Q86Y82|STX12_HUMAN</t>
  </si>
  <si>
    <t>sp|O95352|ATG7_HUMAN</t>
  </si>
  <si>
    <t>sp|A3KMH1-3|VWA8_HUMAN;sp|A3KMH1|VWA8_HUMAN</t>
  </si>
  <si>
    <t>sp|Q96RU2-2|UBP28_HUMAN;sp|Q96RU2|UBP28_HUMAN</t>
  </si>
  <si>
    <t>sp|Q9BW27|NUP85_HUMAN</t>
  </si>
  <si>
    <t>sp|Q86YP4-3|P66A_HUMAN;sp|Q86YP4|P66A_HUMAN</t>
  </si>
  <si>
    <t>sp|Q9UK97-2|FBX9_HUMAN;sp|Q9UK97|FBX9_HUMAN</t>
  </si>
  <si>
    <t>sp|Q9C0I1-2|MTMRC_HUMAN;sp|Q9C0I1-3|MTMRC_HUMAN;sp|Q9C0I1|MTMRC_HUMAN</t>
  </si>
  <si>
    <t>sp|P43155-2|CACP_HUMAN;sp|P43155|CACP_HUMAN</t>
  </si>
  <si>
    <t>sp|Q8N1F7|NUP93_HUMAN</t>
  </si>
  <si>
    <t>sp|Q9BV57|MTND_HUMAN</t>
  </si>
  <si>
    <t>sp|O43464-3|HTRA2_HUMAN;sp|O43464|HTRA2_HUMAN</t>
  </si>
  <si>
    <t>sp|P35754|GLRX1_HUMAN</t>
  </si>
  <si>
    <t>sp|Q8TEU7-4|RPGF6_HUMAN;sp|Q8TEU7|RPGF6_HUMAN</t>
  </si>
  <si>
    <t>sp|Q8NCN4|RN169_HUMAN</t>
  </si>
  <si>
    <t>sp|O00459|P85B_HUMAN</t>
  </si>
  <si>
    <t>sp|Q9NZD8-2|SPG21_HUMAN;sp|Q9NZD8|SPG21_HUMAN</t>
  </si>
  <si>
    <t>sp|Q9BQB6-2|VKOR1_HUMAN;sp|Q9BQB6-3|VKOR1_HUMAN;sp|Q9BQB6|VKOR1_HUMAN</t>
  </si>
  <si>
    <t>sp|Q9Y3C0|CCD53_HUMAN</t>
  </si>
  <si>
    <t>sp|O43292|GPAA1_HUMAN</t>
  </si>
  <si>
    <t>sp|Q07666|KHDR1_HUMAN</t>
  </si>
  <si>
    <t>sp|P26885|FKBP2_HUMAN</t>
  </si>
  <si>
    <t>sp|Q96QU8|XPO6_HUMAN</t>
  </si>
  <si>
    <t>sp|Q9Y232-2|CDYL1_HUMAN</t>
  </si>
  <si>
    <t>sp|Q5C9Z4|NOM1_HUMAN</t>
  </si>
  <si>
    <t>sp|Q8N684-2|CPSF7_HUMAN;sp|Q8N684-3|CPSF7_HUMAN;sp|Q8N684|CPSF7_HUMAN</t>
  </si>
  <si>
    <t>sp|Q5J8M3|EMC4_HUMAN</t>
  </si>
  <si>
    <t>sp|Q7Z6K3|PTAR1_HUMAN</t>
  </si>
  <si>
    <t>sp|Q96NY9|MUS81_HUMAN</t>
  </si>
  <si>
    <t>sp|O43818|U3IP2_HUMAN</t>
  </si>
  <si>
    <t>sp|O00743-2|PPP6_HUMAN;sp|O00743-3|PPP6_HUMAN;sp|O00743|PPP6_HUMAN</t>
  </si>
  <si>
    <t>sp|Q9NRF9|DPOE3_HUMAN</t>
  </si>
  <si>
    <t>sp|Q92830|KAT2A_HUMAN</t>
  </si>
  <si>
    <t>sp|Q13724|MOGS_HUMAN</t>
  </si>
  <si>
    <t>sp|Q9Y6M1-1|IF2B2_HUMAN;sp|Q9Y6M1-3|IF2B2_HUMAN;sp|Q9Y6M1-4|IF2B2_HUMAN;sp|Q9Y6M1-5|IF2B2_HUMAN;sp|Q9Y6M1-6|IF2B2_HUMAN;sp|Q9Y6M1|IF2B2_HUMAN</t>
  </si>
  <si>
    <t>sp|Q9UQ35|SRRM2_HUMAN</t>
  </si>
  <si>
    <t>sp|Q96TA2-2|YMEL1_HUMAN;sp|Q96TA2-3|YMEL1_HUMAN;sp|Q96TA2|YMEL1_HUMAN</t>
  </si>
  <si>
    <t>sp|P42126-2|ECI1_HUMAN;sp|P42126|ECI1_HUMAN</t>
  </si>
  <si>
    <t>sp|P50502|F10A1_HUMAN</t>
  </si>
  <si>
    <t>sp|Q86WV6|STING_HUMAN</t>
  </si>
  <si>
    <t>sp|Q9BX40|LS14B_HUMAN</t>
  </si>
  <si>
    <t>sp|Q8TB61-2|S35B2_HUMAN;sp|Q8TB61-3|S35B2_HUMAN;sp|Q8TB61|S35B2_HUMAN</t>
  </si>
  <si>
    <t>sp|P21796|VDAC1_HUMAN</t>
  </si>
  <si>
    <t>sp|Q5VYS8|TUT7_HUMAN</t>
  </si>
  <si>
    <t>sp|Q96MW5|COG8_HUMAN</t>
  </si>
  <si>
    <t>sp|O14874-2|BCKD_HUMAN;sp|O14874-3|BCKD_HUMAN;sp|O14874|BCKD_HUMAN</t>
  </si>
  <si>
    <t>sp|Q96HJ9-2|CG055_HUMAN</t>
  </si>
  <si>
    <t>sp|Q9NQW7-3|XPP1_HUMAN</t>
  </si>
  <si>
    <t>sp|Q9H223|EHD4_HUMAN</t>
  </si>
  <si>
    <t>sp|Q9UPN4-2|CP131_HUMAN;sp|Q9UPN4|CP131_HUMAN</t>
  </si>
  <si>
    <t>sp|Q9UEW8-2|STK39_HUMAN;sp|Q9UEW8|STK39_HUMAN</t>
  </si>
  <si>
    <t>sp|Q9Y3I0|RTCB_HUMAN</t>
  </si>
  <si>
    <t>sp|P30153|2AAA_HUMAN</t>
  </si>
  <si>
    <t>sp|O15381|NVL_HUMAN</t>
  </si>
  <si>
    <t>sp|P13489|RINI_HUMAN</t>
  </si>
  <si>
    <t>sp|Q13617-2|CUL2_HUMAN;sp|Q13617|CUL2_HUMAN</t>
  </si>
  <si>
    <t>sp|Q9P016|THYN1_HUMAN</t>
  </si>
  <si>
    <t>sp|O43493-2|TGON2_HUMAN;sp|O43493-3|TGON2_HUMAN;sp|O43493-5|TGON2_HUMAN;sp|O43493|TGON2_HUMAN</t>
  </si>
  <si>
    <t>sp|Q9UK58-4|CCNL1_HUMAN;sp|Q9UK58|CCNL1_HUMAN</t>
  </si>
  <si>
    <t>sp|Q8NFH3|NUP43_HUMAN</t>
  </si>
  <si>
    <t>sp|P31942-2|HNRH3_HUMAN;sp|P31942|HNRH3_HUMAN</t>
  </si>
  <si>
    <t>sp|Q9UBT2|SAE2_HUMAN</t>
  </si>
  <si>
    <t>sp|Q9C037-2|TRIM4_HUMAN;sp|Q9C037-3|TRIM4_HUMAN;sp|Q9C037|TRIM4_HUMAN</t>
  </si>
  <si>
    <t>sp|Q92878-2|RAD50_HUMAN;sp|Q92878|RAD50_HUMAN</t>
  </si>
  <si>
    <t>sp|Q1KMD3|HNRL2_HUMAN</t>
  </si>
  <si>
    <t>sp|P49419-2|AL7A1_HUMAN;sp|P49419|AL7A1_HUMAN</t>
  </si>
  <si>
    <t>sp|O00567|NOP56_HUMAN</t>
  </si>
  <si>
    <t>sp|A1X283|SPD2B_HUMAN</t>
  </si>
  <si>
    <t>sp|Q8TDY2-2|RBCC1_HUMAN;sp|Q8TDY2|RBCC1_HUMAN</t>
  </si>
  <si>
    <t>sp|Q86SF2|GALT7_HUMAN</t>
  </si>
  <si>
    <t>sp|Q96GX9|MTNB_HUMAN</t>
  </si>
  <si>
    <t>sp|Q9NX46|ARHL2_HUMAN</t>
  </si>
  <si>
    <t>sp|O15371-2|EIF3D_HUMAN;sp|O15371-3|EIF3D_HUMAN;sp|O15371|EIF3D_HUMAN</t>
  </si>
  <si>
    <t>sp|O75376|NCOR1_HUMAN</t>
  </si>
  <si>
    <t>sp|Q9BYX2-2|TBD2A_HUMAN;sp|Q9BYX2|TBD2A_HUMAN</t>
  </si>
  <si>
    <t>sp|P25205-2|MCM3_HUMAN;sp|P25205|MCM3_HUMAN</t>
  </si>
  <si>
    <t>sp|Q9UHR5-2|S30BP_HUMAN;sp|Q9UHR5|S30BP_HUMAN</t>
  </si>
  <si>
    <t>sp|Q9H9Q2|CSN7B_HUMAN</t>
  </si>
  <si>
    <t>sp|P17096|HMGA1_HUMAN</t>
  </si>
  <si>
    <t>sp|Q9UJU6-5|DBNL_HUMAN;sp|Q9UJU6|DBNL_HUMAN</t>
  </si>
  <si>
    <t>sp|Q96ER3|SAAL1_HUMAN</t>
  </si>
  <si>
    <t>sp|Q9H4I2|ZHX3_HUMAN</t>
  </si>
  <si>
    <t>sp|Q02127|PYRD_HUMAN</t>
  </si>
  <si>
    <t>sp|Q9ULV4-2|COR1C_HUMAN;sp|Q9ULV4-3|COR1C_HUMAN;sp|Q9ULV4|COR1C_HUMAN</t>
  </si>
  <si>
    <t>sp|Q9H074|PAIP1_HUMAN</t>
  </si>
  <si>
    <t>sp|Q9Y584|TIM22_HUMAN</t>
  </si>
  <si>
    <t>sp|P56537|IF6_HUMAN</t>
  </si>
  <si>
    <t>sp|O75323|NIPS2_HUMAN</t>
  </si>
  <si>
    <t>sp|Q9BUE0|MED18_HUMAN</t>
  </si>
  <si>
    <t>sp|Q9Y485|DMXL1_HUMAN</t>
  </si>
  <si>
    <t>sp|Q9UK22|FBX2_HUMAN</t>
  </si>
  <si>
    <t>sp|Q9H9Y2|RPF1_HUMAN</t>
  </si>
  <si>
    <t>sp|Q9HB21|PKHA1_HUMAN</t>
  </si>
  <si>
    <t>sp|P0DMM9|ST1A3_HUMAN;sp|P0DMN0|ST1A4_HUMAN</t>
  </si>
  <si>
    <t>sp|Q8NI22|MCFD2_HUMAN</t>
  </si>
  <si>
    <t>sp|Q9BUT9|F195A_HUMAN</t>
  </si>
  <si>
    <t>sp|P27707|DCK_HUMAN</t>
  </si>
  <si>
    <t>sp|Q96S82|UBL7_HUMAN</t>
  </si>
  <si>
    <t>sp|P50851-2|LRBA_HUMAN</t>
  </si>
  <si>
    <t>sp|A6NKD2|TSPY2_HUMAN;sp|P0CV98|TSPY3_HUMAN;sp|P0CV99|TSPY4_HUMAN;sp|P0CW00|TSPY8_HUMAN;sp|P0CW01|TSPYA_HUMAN;sp|Q01534|TSPY1_HUMAN</t>
  </si>
  <si>
    <t>sp|O00193|SMAP_HUMAN</t>
  </si>
  <si>
    <t>sp|Q7KZN9-2|COX15_HUMAN;sp|Q7KZN9|COX15_HUMAN</t>
  </si>
  <si>
    <t>sp|O95169-3|NDUB8_HUMAN;sp|O95169|NDUB8_HUMAN</t>
  </si>
  <si>
    <t>sp|O60841|IF2P_HUMAN</t>
  </si>
  <si>
    <t>sp|Q96RT8-2|GCP5_HUMAN;sp|Q96RT8|GCP5_HUMAN</t>
  </si>
  <si>
    <t>sp|Q8NBU5|ATAD1_HUMAN</t>
  </si>
  <si>
    <t>sp|Q5TKA1-2|LIN9_HUMAN;sp|Q5TKA1-3|LIN9_HUMAN;sp|Q5TKA1|LIN9_HUMAN</t>
  </si>
  <si>
    <t>sp|P21964-2|COMT_HUMAN;sp|P21964|COMT_HUMAN</t>
  </si>
  <si>
    <t>sp|P31949|S10AB_HUMAN</t>
  </si>
  <si>
    <t>sp|Q86X29-4|LSR_HUMAN;sp|Q86X29-5|LSR_HUMAN;sp|Q86X29-6|LSR_HUMAN;sp|Q86X29|LSR_HUMAN</t>
  </si>
  <si>
    <t>sp|Q8IYB8|SUV3_HUMAN</t>
  </si>
  <si>
    <t>sp|P30038|AL4A1_HUMAN</t>
  </si>
  <si>
    <t>sp|Q9HC35|EMAL4_HUMAN</t>
  </si>
  <si>
    <t>sp|Q96ST2-2|IWS1_HUMAN;sp|Q96ST2-3|IWS1_HUMAN;sp|Q96ST2|IWS1_HUMAN</t>
  </si>
  <si>
    <t>sp|Q96N06-2|SPT33_HUMAN;sp|Q96N06|SPT33_HUMAN</t>
  </si>
  <si>
    <t>sp|Q9UHD2|TBK1_HUMAN</t>
  </si>
  <si>
    <t>sp|Q2M389|WASH7_HUMAN</t>
  </si>
  <si>
    <t>sp|Q8TF46-2|DI3L1_HUMAN;sp|Q8TF46-4|DI3L1_HUMAN;sp|Q8TF46|DI3L1_HUMAN</t>
  </si>
  <si>
    <t>sp|Q8NC44|F134A_HUMAN</t>
  </si>
  <si>
    <t>sp|P52758|UK114_HUMAN</t>
  </si>
  <si>
    <t>sp|Q9BQL6|FERM1_HUMAN</t>
  </si>
  <si>
    <t>sp|Q5VV42-2|CDKAL_HUMAN;sp|Q5VV42|CDKAL_HUMAN</t>
  </si>
  <si>
    <t>sp|P27338|AOFB_HUMAN</t>
  </si>
  <si>
    <t>sp|Q9NVU7|SDA1_HUMAN</t>
  </si>
  <si>
    <t>sp|P12236|ADT3_HUMAN</t>
  </si>
  <si>
    <t>sp|O75629|CREG1_HUMAN</t>
  </si>
  <si>
    <t>sp|Q9NP92|RT30_HUMAN</t>
  </si>
  <si>
    <t>sp|Q9NPH0|PPA6_HUMAN</t>
  </si>
  <si>
    <t>sp|P61313|RL15_HUMAN</t>
  </si>
  <si>
    <t>sp|Q92572|AP3S1_HUMAN</t>
  </si>
  <si>
    <t>sp|P48681|NEST_HUMAN</t>
  </si>
  <si>
    <t>sp|O15504|NUPL2_HUMAN</t>
  </si>
  <si>
    <t>sp|Q5SWX8|ODR4_HUMAN</t>
  </si>
  <si>
    <t>sp|P40121|CAPG_HUMAN</t>
  </si>
  <si>
    <t>sp|P62380|TBPL1_HUMAN</t>
  </si>
  <si>
    <t>sp|P62891|RL39_HUMAN;sp|Q59GN2|R39L5_HUMAN</t>
  </si>
  <si>
    <t>sp|Q5HYI7-4|MTX3_HUMAN;sp|Q5HYI7|MTX3_HUMAN</t>
  </si>
  <si>
    <t>sp|Q8TCU6|PREX1_HUMAN</t>
  </si>
  <si>
    <t>sp|O95081|AGFG2_HUMAN</t>
  </si>
  <si>
    <t>sp|Q9NS93|TM7S3_HUMAN</t>
  </si>
  <si>
    <t>sp|Q8N302-2|AGGF1_HUMAN;sp|Q8N302-3|AGGF1_HUMAN;sp|Q8N302|AGGF1_HUMAN</t>
  </si>
  <si>
    <t>sp|Q96CW1-2|AP2M1_HUMAN</t>
  </si>
  <si>
    <t>sp|O75937|DNJC8_HUMAN</t>
  </si>
  <si>
    <t>sp|Q7L523|RRAGA_HUMAN</t>
  </si>
  <si>
    <t>sp|P38919|IF4A3_HUMAN</t>
  </si>
  <si>
    <t>sp|P05187|PPB1_HUMAN;sp|P10696|PPBN_HUMAN</t>
  </si>
  <si>
    <t>sp|Q9NTJ5|SAC1_HUMAN</t>
  </si>
  <si>
    <t>sp|O00399|DCTN6_HUMAN</t>
  </si>
  <si>
    <t>sp|Q96AT1|K1143_HUMAN</t>
  </si>
  <si>
    <t>sp|P63027|VAMP2_HUMAN</t>
  </si>
  <si>
    <t>sp|Q9BTW9-4|TBCD_HUMAN;sp|Q9BTW9|TBCD_HUMAN</t>
  </si>
  <si>
    <t>sp|Q8NFH8-4|REPS2_HUMAN;sp|Q8NFH8|REPS2_HUMAN</t>
  </si>
  <si>
    <t>sp|P62826|RAN_HUMAN</t>
  </si>
  <si>
    <t>sp|Q15208|STK38_HUMAN</t>
  </si>
  <si>
    <t>sp|O75110|ATP9A_HUMAN</t>
  </si>
  <si>
    <t>sp|Q9H008|LHPP_HUMAN</t>
  </si>
  <si>
    <t>sp|Q02543|RL18A_HUMAN</t>
  </si>
  <si>
    <t>sp|Q12893|TM115_HUMAN</t>
  </si>
  <si>
    <t>sp|Q9UHA2|S18L2_HUMAN</t>
  </si>
  <si>
    <t>sp|Q9NVU0|RPC5_HUMAN</t>
  </si>
  <si>
    <t>sp|Q96T37-2|RBM15_HUMAN;sp|Q96T37-3|RBM15_HUMAN;sp|Q96T37-4|RBM15_HUMAN;sp|Q96T37|RBM15_HUMAN</t>
  </si>
  <si>
    <t>sp|P43307|SSRA_HUMAN</t>
  </si>
  <si>
    <t>sp|P36915|GNL1_HUMAN</t>
  </si>
  <si>
    <t>sp|P49773|HINT1_HUMAN</t>
  </si>
  <si>
    <t>sp|Q6P1J9|CDC73_HUMAN</t>
  </si>
  <si>
    <t>sp|P08651-2|NFIC_HUMAN;sp|P08651-3|NFIC_HUMAN;sp|P08651-4|NFIC_HUMAN</t>
  </si>
  <si>
    <t>sp|Q8IZH2-2|XRN1_HUMAN</t>
  </si>
  <si>
    <t>sp|O15173-2|PGRC2_HUMAN;sp|O15173|PGRC2_HUMAN</t>
  </si>
  <si>
    <t>sp|Q03164-2|KMT2A_HUMAN;sp|Q03164-3|KMT2A_HUMAN;sp|Q03164|KMT2A_HUMAN</t>
  </si>
  <si>
    <t>sp|P55039|DRG2_HUMAN</t>
  </si>
  <si>
    <t>sp|Q5SSJ5|HP1B3_HUMAN</t>
  </si>
  <si>
    <t>sp|Q96ME1-4|FXL18_HUMAN</t>
  </si>
  <si>
    <t>sp|Q96CW5|GCP3_HUMAN</t>
  </si>
  <si>
    <t>sp|Q9HBH5|RDH14_HUMAN</t>
  </si>
  <si>
    <t>sp|Q9NSE4|SYIM_HUMAN</t>
  </si>
  <si>
    <t>sp|O15270|SPTC2_HUMAN</t>
  </si>
  <si>
    <t>sp|Q9H4M3-2|FBX44_HUMAN;sp|Q9H4M3|FBX44_HUMAN</t>
  </si>
  <si>
    <t>sp|Q96P47-2|AGAP3_HUMAN;sp|Q96P47-4|AGAP3_HUMAN;sp|Q96P47|AGAP3_HUMAN</t>
  </si>
  <si>
    <t>sp|P0CG40|SP9_HUMAN</t>
  </si>
  <si>
    <t>sp|Q9UGR2-2|Z3H7B_HUMAN;sp|Q9UGR2|Z3H7B_HUMAN</t>
  </si>
  <si>
    <t>sp|P55011-3|S12A2_HUMAN;sp|P55011|S12A2_HUMAN</t>
  </si>
  <si>
    <t>sp|O95232|LC7L3_HUMAN</t>
  </si>
  <si>
    <t>sp|P40818|UBP8_HUMAN</t>
  </si>
  <si>
    <t>sp|Q9BRQ8|AIFM2_HUMAN</t>
  </si>
  <si>
    <t>sp|Q9UBC2-2|EP15R_HUMAN</t>
  </si>
  <si>
    <t>sp|Q8NDV7-2|TNR6A_HUMAN;sp|Q8NDV7-5|TNR6A_HUMAN;sp|Q8NDV7-6|TNR6A_HUMAN;sp|Q8NDV7|TNR6A_HUMAN</t>
  </si>
  <si>
    <t>sp|Q13488|VPP3_HUMAN</t>
  </si>
  <si>
    <t>sp|Q8WWI5|CTL1_HUMAN</t>
  </si>
  <si>
    <t>sp|P57105|SYJ2B_HUMAN</t>
  </si>
  <si>
    <t>sp|P14314-2|GLU2B_HUMAN;sp|P14314|GLU2B_HUMAN</t>
  </si>
  <si>
    <t>sp|O75083|WDR1_HUMAN</t>
  </si>
  <si>
    <t>sp|O60568|PLOD3_HUMAN</t>
  </si>
  <si>
    <t>sp|Q7Z422-2|SZRD1_HUMAN;sp|Q7Z422-3|SZRD1_HUMAN;sp|Q7Z422-4|SZRD1_HUMAN;sp|Q7Z422-5|SZRD1_HUMAN;sp|Q7Z422|SZRD1_HUMAN</t>
  </si>
  <si>
    <t>sp|O15230|LAMA5_HUMAN</t>
  </si>
  <si>
    <t>sp|O43920|NDUS5_HUMAN</t>
  </si>
  <si>
    <t>sp|P17480|UBF1_HUMAN</t>
  </si>
  <si>
    <t>sp|Q7Z392|TPC11_HUMAN</t>
  </si>
  <si>
    <t>sp|Q9P2W9|STX18_HUMAN</t>
  </si>
  <si>
    <t>sp|P28288|ABCD3_HUMAN</t>
  </si>
  <si>
    <t>sp|Q8IU85-2|KCC1D_HUMAN;sp|Q8IU85|KCC1D_HUMAN</t>
  </si>
  <si>
    <t>sp|Q92576-2|PHF3_HUMAN;sp|Q92576|PHF3_HUMAN</t>
  </si>
  <si>
    <t>sp|Q8NC56|LEMD2_HUMAN</t>
  </si>
  <si>
    <t>sp|Q9NZN8-4|CNOT2_HUMAN;sp|Q9NZN8|CNOT2_HUMAN</t>
  </si>
  <si>
    <t>sp|Q13185|CBX3_HUMAN</t>
  </si>
  <si>
    <t>sp|P35914|HMGCL_HUMAN</t>
  </si>
  <si>
    <t>sp|Q92734-2|TFG_HUMAN;sp|Q92734|TFG_HUMAN</t>
  </si>
  <si>
    <t>sp|O94804|STK10_HUMAN</t>
  </si>
  <si>
    <t>sp|Q5VSL9|STRP1_HUMAN</t>
  </si>
  <si>
    <t>sp|P55957-2|BID_HUMAN;sp|P55957|BID_HUMAN</t>
  </si>
  <si>
    <t>sp|O15235|RT12_HUMAN</t>
  </si>
  <si>
    <t>sp|Q9NP80-2|PLPL8_HUMAN;sp|Q9NP80-3|PLPL8_HUMAN;sp|Q9NP80|PLPL8_HUMAN</t>
  </si>
  <si>
    <t>sp|Q9NQ55-2|SSF1_HUMAN;sp|Q9NQ55-3|SSF1_HUMAN;sp|Q9NQ55|SSF1_HUMAN</t>
  </si>
  <si>
    <t>sp|Q53GS7|GLE1_HUMAN</t>
  </si>
  <si>
    <t>sp|Q13404|UB2V1_HUMAN</t>
  </si>
  <si>
    <t>sp|Q8WWM7|ATX2L_HUMAN</t>
  </si>
  <si>
    <t>sp|P63167|DYL1_HUMAN</t>
  </si>
  <si>
    <t>sp|Q8WTS6|SETD7_HUMAN</t>
  </si>
  <si>
    <t>sp|Q9Y5U2-2|TSSC4_HUMAN;sp|Q9Y5U2|TSSC4_HUMAN</t>
  </si>
  <si>
    <t>sp|O75575|RPC9_HUMAN</t>
  </si>
  <si>
    <t>sp|Q14684|RRP1B_HUMAN</t>
  </si>
  <si>
    <t>sp|Q6UX04|CWC27_HUMAN</t>
  </si>
  <si>
    <t>sp|P35637-2|FUS_HUMAN;sp|P35637|FUS_HUMAN</t>
  </si>
  <si>
    <t>sp|O43752|STX6_HUMAN</t>
  </si>
  <si>
    <t>sp|O43657|TSN6_HUMAN</t>
  </si>
  <si>
    <t>sp|O75449|KTNA1_HUMAN</t>
  </si>
  <si>
    <t>sp|Q9NPA5-2|ZF64A_HUMAN;sp|Q9NPA5|ZF64A_HUMAN;sp|Q9NTW7-3|ZF64B_HUMAN;sp|Q9NTW7-4|ZF64B_HUMAN;sp|Q9NTW7|ZF64B_HUMAN</t>
  </si>
  <si>
    <t>sp|Q9H0G5|NSRP1_HUMAN</t>
  </si>
  <si>
    <t>sp|P30414|NKTR_HUMAN</t>
  </si>
  <si>
    <t>sp|O94903|PROSC_HUMAN</t>
  </si>
  <si>
    <t>sp|Q9H0H0|INT2_HUMAN</t>
  </si>
  <si>
    <t>sp|O76031|CLPX_HUMAN</t>
  </si>
  <si>
    <t>sp|P49588|SYAC_HUMAN</t>
  </si>
  <si>
    <t>sp|Q14137|BOP1_HUMAN</t>
  </si>
  <si>
    <t>sp|Q96T58|MINT_HUMAN</t>
  </si>
  <si>
    <t>sp|Q6VMQ6-4|MCAF1_HUMAN;sp|Q6VMQ6-5|MCAF1_HUMAN;sp|Q6VMQ6|MCAF1_HUMAN</t>
  </si>
  <si>
    <t>sp|Q96GY3|LIN37_HUMAN</t>
  </si>
  <si>
    <t>sp|Q5T5Y3-3|CAMP1_HUMAN;sp|Q5T5Y3|CAMP1_HUMAN</t>
  </si>
  <si>
    <t>sp|Q96HA7-2|TONSL_HUMAN;sp|Q96HA7|TONSL_HUMAN</t>
  </si>
  <si>
    <t>sp|Q13416|ORC2_HUMAN</t>
  </si>
  <si>
    <t>sp|Q9NVI1|FANCI_HUMAN</t>
  </si>
  <si>
    <t>sp|Q9HCC0|MCCB_HUMAN</t>
  </si>
  <si>
    <t>sp|O14617-4|AP3D1_HUMAN;sp|O14617-5|AP3D1_HUMAN;sp|O14617|AP3D1_HUMAN</t>
  </si>
  <si>
    <t>sp|Q9NRW3|ABC3C_HUMAN</t>
  </si>
  <si>
    <t>sp|Q13627-2|DYR1A_HUMAN;sp|Q13627|DYR1A_HUMAN</t>
  </si>
  <si>
    <t>sp|Q9BVT8|TMUB1_HUMAN</t>
  </si>
  <si>
    <t>sp|Q658Y4|F91A1_HUMAN</t>
  </si>
  <si>
    <t>sp|P53384-2|NUBP1_HUMAN;sp|P53384|NUBP1_HUMAN</t>
  </si>
  <si>
    <t>sp|P08174-2|DAF_HUMAN</t>
  </si>
  <si>
    <t>sp|Q96E11-3|RRFM_HUMAN;sp|Q96E11|RRFM_HUMAN</t>
  </si>
  <si>
    <t>sp|Q8N9T8|KRI1_HUMAN</t>
  </si>
  <si>
    <t>sp|Q96BP2|CHCH1_HUMAN</t>
  </si>
  <si>
    <t>sp|P11413-2|G6PD_HUMAN;sp|P11413-3|G6PD_HUMAN;sp|P11413|G6PD_HUMAN</t>
  </si>
  <si>
    <t>sp|Q7L5D6|GET4_HUMAN</t>
  </si>
  <si>
    <t>sp|P54274-2|TERF1_HUMAN;sp|P54274|TERF1_HUMAN</t>
  </si>
  <si>
    <t>sp|P60903|S10AA_HUMAN</t>
  </si>
  <si>
    <t>sp|O14672|ADA10_HUMAN</t>
  </si>
  <si>
    <t>sp|P25440-2|BRD2_HUMAN;sp|P25440|BRD2_HUMAN</t>
  </si>
  <si>
    <t>sp|Q9Y3C6|PPIL1_HUMAN</t>
  </si>
  <si>
    <t>sp|Q13287|NMI_HUMAN</t>
  </si>
  <si>
    <t>sp|O95873|CF047_HUMAN</t>
  </si>
  <si>
    <t>sp|Q96A46|MFRN2_HUMAN</t>
  </si>
  <si>
    <t>sp|Q01082|SPTB2_HUMAN</t>
  </si>
  <si>
    <t>sp|P35226|BMI1_HUMAN</t>
  </si>
  <si>
    <t>sp|P26374|RAE2_HUMAN</t>
  </si>
  <si>
    <t>sp|P52630-4|STAT2_HUMAN;sp|P52630|STAT2_HUMAN</t>
  </si>
  <si>
    <t>sp|Q9H410-4|DSN1_HUMAN;sp|Q9H410|DSN1_HUMAN</t>
  </si>
  <si>
    <t>sp|O43482|MS18B_HUMAN</t>
  </si>
  <si>
    <t>sp|Q86TS9-2|RM52_HUMAN;sp|Q86TS9-3|RM52_HUMAN;sp|Q86TS9|RM52_HUMAN</t>
  </si>
  <si>
    <t>sp|Q9H299|SH3L3_HUMAN</t>
  </si>
  <si>
    <t>sp|Q15046|SYK_HUMAN</t>
  </si>
  <si>
    <t>sp|P20020-3|AT2B1_HUMAN;sp|P20020-4|AT2B1_HUMAN;sp|P20020-6|AT2B1_HUMAN;sp|P20020|AT2B1_HUMAN</t>
  </si>
  <si>
    <t>sp|Q8WWB7-2|GLMP_HUMAN;sp|Q8WWB7|GLMP_HUMAN</t>
  </si>
  <si>
    <t>sp|Q9Y262|EIF3L_HUMAN</t>
  </si>
  <si>
    <t>sp|Q9Y676|RT18B_HUMAN</t>
  </si>
  <si>
    <t>sp|Q7Z6M4|MTEF4_HUMAN</t>
  </si>
  <si>
    <t>sp|Q16762|THTR_HUMAN</t>
  </si>
  <si>
    <t>sp|O14733-2|MP2K7_HUMAN;sp|O14733-3|MP2K7_HUMAN;sp|O14733-4|MP2K7_HUMAN;sp|O14733|MP2K7_HUMAN</t>
  </si>
  <si>
    <t>sp|Q9C0D9|EPT1_HUMAN</t>
  </si>
  <si>
    <t>sp|Q9BVK2-2|ALG8_HUMAN;sp|Q9BVK2|ALG8_HUMAN</t>
  </si>
  <si>
    <t>sp|Q6P2E9|EDC4_HUMAN</t>
  </si>
  <si>
    <t>sp|Q9NZJ7-2|MTCH1_HUMAN;sp|Q9NZJ7|MTCH1_HUMAN</t>
  </si>
  <si>
    <t>sp|P53992|SC24C_HUMAN</t>
  </si>
  <si>
    <t>sp|Q14103-3|HNRPD_HUMAN;sp|Q14103|HNRPD_HUMAN</t>
  </si>
  <si>
    <t>sp|O14776-2|TCRG1_HUMAN;sp|O14776|TCRG1_HUMAN</t>
  </si>
  <si>
    <t>sp|P62987|RL40_HUMAN</t>
  </si>
  <si>
    <t>sp|P49916-3|DNLI3_HUMAN;sp|P49916|DNLI3_HUMAN</t>
  </si>
  <si>
    <t>sp|A2RRP1-2|NBAS_HUMAN;sp|A2RRP1|NBAS_HUMAN</t>
  </si>
  <si>
    <t>sp|Q9BRR6-2|ADPGK_HUMAN;sp|Q9BRR6|ADPGK_HUMAN</t>
  </si>
  <si>
    <t>sp|Q86U70-2|LDB1_HUMAN;sp|Q86U70-3|LDB1_HUMAN;sp|Q86U70|LDB1_HUMAN</t>
  </si>
  <si>
    <t>sp|Q99590-2|SCAFB_HUMAN;sp|Q99590|SCAFB_HUMAN</t>
  </si>
  <si>
    <t>sp|Q9NR09|BIRC6_HUMAN</t>
  </si>
  <si>
    <t>sp|O15243|OBRG_HUMAN</t>
  </si>
  <si>
    <t>sp|Q9H6H4|REEP4_HUMAN</t>
  </si>
  <si>
    <t>sp|Q8NG31-2|CASC5_HUMAN;sp|Q8NG31|CASC5_HUMAN</t>
  </si>
  <si>
    <t>sp|P51965|UB2E1_HUMAN</t>
  </si>
  <si>
    <t>sp|Q15836|VAMP3_HUMAN</t>
  </si>
  <si>
    <t>sp|Q8WUD4|CCD12_HUMAN</t>
  </si>
  <si>
    <t>sp|P51452|DUS3_HUMAN</t>
  </si>
  <si>
    <t>sp|Q9BU23-2|LMF2_HUMAN;sp|Q9BU23|LMF2_HUMAN</t>
  </si>
  <si>
    <t>sp|Q15386|UBE3C_HUMAN</t>
  </si>
  <si>
    <t>sp|Q8WV22|NSE1_HUMAN</t>
  </si>
  <si>
    <t>sp|P29692-3|EF1D_HUMAN</t>
  </si>
  <si>
    <t>sp|Q16540|RM23_HUMAN</t>
  </si>
  <si>
    <t>sp|Q7Z589-2|EMSY_HUMAN;sp|Q7Z589-5|EMSY_HUMAN;sp|Q7Z589|EMSY_HUMAN</t>
  </si>
  <si>
    <t>sp|P54278|PMS2_HUMAN</t>
  </si>
  <si>
    <t>sp|Q9NUU6|F105A_HUMAN</t>
  </si>
  <si>
    <t>sp|O15321-2|TM9S1_HUMAN;sp|O15321|TM9S1_HUMAN</t>
  </si>
  <si>
    <t>sp|Q96K76-4|UBP47_HUMAN</t>
  </si>
  <si>
    <t>sp|P62306|RUXF_HUMAN</t>
  </si>
  <si>
    <t>sp|Q13614-2|MTMR2_HUMAN;sp|Q13614|MTMR2_HUMAN</t>
  </si>
  <si>
    <t>sp|P61019|RAB2A_HUMAN</t>
  </si>
  <si>
    <t>sp|Q9NPR9|GP108_HUMAN</t>
  </si>
  <si>
    <t>sp|O00180|KCNK1_HUMAN</t>
  </si>
  <si>
    <t>sp|Q9UHL4|DPP2_HUMAN</t>
  </si>
  <si>
    <t>sp|P10646|TFPI1_HUMAN</t>
  </si>
  <si>
    <t>sp|Q5SRD0|FA21D_HUMAN;sp|Q9Y4E1-2|FA21C_HUMAN;sp|Q9Y4E1-3|FA21C_HUMAN;sp|Q9Y4E1-4|FA21C_HUMAN;sp|Q9Y4E1-5|FA21C_HUMAN;sp|Q9Y4E1-6|FA21C_HUMAN;sp|Q9Y4E1|FA21C_HUMAN</t>
  </si>
  <si>
    <t>sp|Q96MU7-2|YTDC1_HUMAN;sp|Q96MU7|YTDC1_HUMAN</t>
  </si>
  <si>
    <t>sp|Q9H204|MED28_HUMAN</t>
  </si>
  <si>
    <t>sp|P16083|NQO2_HUMAN</t>
  </si>
  <si>
    <t>sp|Q8NBW4-2|S38A9_HUMAN;sp|Q8NBW4|S38A9_HUMAN</t>
  </si>
  <si>
    <t>sp|Q96AB3-2|ISOC2_HUMAN;sp|Q96AB3|ISOC2_HUMAN</t>
  </si>
  <si>
    <t>sp|Q9ULJ3-2|ZBT21_HUMAN;sp|Q9ULJ3|ZBT21_HUMAN</t>
  </si>
  <si>
    <t>sp|P78536|ADA17_HUMAN</t>
  </si>
  <si>
    <t>sp|Q8WXX5|DNJC9_HUMAN</t>
  </si>
  <si>
    <t>sp|P62851|RS25_HUMAN</t>
  </si>
  <si>
    <t>sp|Q9H078-2|CLPB_HUMAN</t>
  </si>
  <si>
    <t>sp|Q8NDF8-5|PAPD5_HUMAN</t>
  </si>
  <si>
    <t>sp|Q9UEU0|VTI1B_HUMAN</t>
  </si>
  <si>
    <t>sp|P37275-2|ZEB1_HUMAN;sp|P37275-3|ZEB1_HUMAN;sp|P37275-4|ZEB1_HUMAN;sp|P37275-5|ZEB1_HUMAN;sp|P37275|ZEB1_HUMAN</t>
  </si>
  <si>
    <t>sp|P31150|GDIA_HUMAN</t>
  </si>
  <si>
    <t>sp|O95819-3|M4K4_HUMAN;sp|O95819|M4K4_HUMAN</t>
  </si>
  <si>
    <t>sp|Q96AX1|VP33A_HUMAN</t>
  </si>
  <si>
    <t>sp|Q7Z6Z7-2|HUWE1_HUMAN;sp|Q7Z6Z7-3|HUWE1_HUMAN;sp|Q7Z6Z7|HUWE1_HUMAN</t>
  </si>
  <si>
    <t>sp|Q15019-2|SEPT2_HUMAN;sp|Q15019-3|SEPT2_HUMAN;sp|Q15019|SEPT2_HUMAN</t>
  </si>
  <si>
    <t>sp|Q9H269|VPS16_HUMAN</t>
  </si>
  <si>
    <t>sp|Q5VWQ0|RSBN1_HUMAN</t>
  </si>
  <si>
    <t>sp|Q969Q0|RL36L_HUMAN</t>
  </si>
  <si>
    <t>sp|Q8NEL9-2|DDHD1_HUMAN;sp|Q8NEL9-4|DDHD1_HUMAN;sp|Q8NEL9|DDHD1_HUMAN</t>
  </si>
  <si>
    <t>sp|O15550|KDM6A_HUMAN</t>
  </si>
  <si>
    <t>sp|P55265-4|DSRAD_HUMAN;sp|P55265|DSRAD_HUMAN</t>
  </si>
  <si>
    <t>sp|Q9H0J9|PAR12_HUMAN</t>
  </si>
  <si>
    <t>sp|P21953|ODBB_HUMAN</t>
  </si>
  <si>
    <t>sp|Q9H7Z7|PGES2_HUMAN</t>
  </si>
  <si>
    <t>sp|Q9BXW9-1|FACD2_HUMAN;sp|Q9BXW9|FACD2_HUMAN</t>
  </si>
  <si>
    <t>sp|P98194-2|AT2C1_HUMAN;sp|P98194-5|AT2C1_HUMAN;sp|P98194-6|AT2C1_HUMAN;sp|P98194-7|AT2C1_HUMAN;sp|P98194-9|AT2C1_HUMAN;sp|P98194|AT2C1_HUMAN</t>
  </si>
  <si>
    <t>sp|Q12931-2|TRAP1_HUMAN;sp|Q12931|TRAP1_HUMAN</t>
  </si>
  <si>
    <t>sp|Q9UKY7|CDV3_HUMAN</t>
  </si>
  <si>
    <t>sp|P49914|MTHFS_HUMAN</t>
  </si>
  <si>
    <t>sp|P05023-4|AT1A1_HUMAN;sp|P05023|AT1A1_HUMAN</t>
  </si>
  <si>
    <t>sp|Q9C0A6-2|SETD5_HUMAN;sp|Q9C0A6-3|SETD5_HUMAN;sp|Q9C0A6|SETD5_HUMAN</t>
  </si>
  <si>
    <t>sp|O00330-3|ODPX_HUMAN;sp|O00330|ODPX_HUMAN</t>
  </si>
  <si>
    <t>sp|Q9ULP9-2|TBC24_HUMAN;sp|Q9ULP9|TBC24_HUMAN</t>
  </si>
  <si>
    <t>sp|Q15819|UB2V2_HUMAN</t>
  </si>
  <si>
    <t>sp|P56589|PEX3_HUMAN</t>
  </si>
  <si>
    <t>sp|Q9Y3U8|RL36_HUMAN</t>
  </si>
  <si>
    <t>sp|P49761-1|CLK3_HUMAN;sp|P49761|CLK3_HUMAN</t>
  </si>
  <si>
    <t>sp|Q4VC31|CCD58_HUMAN</t>
  </si>
  <si>
    <t>sp|Q04837|SSBP_HUMAN</t>
  </si>
  <si>
    <t>sp|Q8NFI3-2|ENASE_HUMAN;sp|Q8NFI3-3|ENASE_HUMAN;sp|Q8NFI3|ENASE_HUMAN</t>
  </si>
  <si>
    <t>sp|P62995|TRA2B_HUMAN</t>
  </si>
  <si>
    <t>sp|Q8IWA4|MFN1_HUMAN</t>
  </si>
  <si>
    <t>sp|Q5TAX3|TUT4_HUMAN</t>
  </si>
  <si>
    <t>sp|Q8N5P1|ZC3H8_HUMAN</t>
  </si>
  <si>
    <t>sp|Q9H4L5-2|OSBL3_HUMAN;sp|Q9H4L5|OSBL3_HUMAN</t>
  </si>
  <si>
    <t>sp|Q969X5-2|ERGI1_HUMAN;sp|Q969X5|ERGI1_HUMAN</t>
  </si>
  <si>
    <t>sp|Q6ZNE5-2|BAKOR_HUMAN;sp|Q6ZNE5|BAKOR_HUMAN</t>
  </si>
  <si>
    <t>sp|P00338-3|LDHA_HUMAN</t>
  </si>
  <si>
    <t>sp|Q14108|SCRB2_HUMAN</t>
  </si>
  <si>
    <t>sp|Q93008-1|USP9X_HUMAN;sp|Q93008|USP9X_HUMAN</t>
  </si>
  <si>
    <t>sp|Q8NDI1-2|EHBP1_HUMAN;sp|Q8NDI1-3|EHBP1_HUMAN;sp|Q8NDI1|EHBP1_HUMAN</t>
  </si>
  <si>
    <t>sp|Q9BUJ2-2|HNRL1_HUMAN;sp|Q9BUJ2|HNRL1_HUMAN</t>
  </si>
  <si>
    <t>sp|Q8WV74|NUDT8_HUMAN</t>
  </si>
  <si>
    <t>sp|Q8IYU8|MICU2_HUMAN</t>
  </si>
  <si>
    <t>sp|Q01658|NC2B_HUMAN</t>
  </si>
  <si>
    <t>sp|P10588|NR2F6_HUMAN</t>
  </si>
  <si>
    <t>sp|Q8TCT9-5|HM13_HUMAN;sp|Q8TCT9|HM13_HUMAN</t>
  </si>
  <si>
    <t>sp|Q16698-2|DECR_HUMAN;sp|Q16698|DECR_HUMAN</t>
  </si>
  <si>
    <t>sp|P61619|S61A1_HUMAN</t>
  </si>
  <si>
    <t>sp|P35579|MYH9_HUMAN</t>
  </si>
  <si>
    <t>sp|P07195|LDHB_HUMAN</t>
  </si>
  <si>
    <t>sp|Q9H0U4|RAB1B_HUMAN</t>
  </si>
  <si>
    <t>sp|P78563-2|RED1_HUMAN;sp|P78563-3|RED1_HUMAN;sp|P78563-4|RED1_HUMAN;sp|P78563-5|RED1_HUMAN;sp|P78563-6|RED1_HUMAN;sp|P78563|RED1_HUMAN</t>
  </si>
  <si>
    <t>sp|Q4VC44-2|FWCH1_HUMAN;sp|Q4VC44-3|FWCH1_HUMAN;sp|Q4VC44|FWCH1_HUMAN</t>
  </si>
  <si>
    <t>sp|Q68EM7-5|RHG17_HUMAN;sp|Q68EM7-6|RHG17_HUMAN;sp|Q68EM7|RHG17_HUMAN</t>
  </si>
  <si>
    <t>sp|Q9NYV4-2|CDK12_HUMAN;sp|Q9NYV4|CDK12_HUMAN</t>
  </si>
  <si>
    <t>sp|Q86Y46|K2C73_HUMAN</t>
  </si>
  <si>
    <t>sp|Q9NWV8|BABA1_HUMAN</t>
  </si>
  <si>
    <t>sp|Q9BYD3|RM04_HUMAN</t>
  </si>
  <si>
    <t>sp|Q9H8Y8-3|GORS2_HUMAN;sp|Q9H8Y8|GORS2_HUMAN</t>
  </si>
  <si>
    <t>sp|Q9Y5L0-1|TNPO3_HUMAN;sp|Q9Y5L0|TNPO3_HUMAN</t>
  </si>
  <si>
    <t>sp|P26358-2|DNMT1_HUMAN</t>
  </si>
  <si>
    <t>sp|Q9Y5Z9-2|UBIA1_HUMAN;sp|Q9Y5Z9|UBIA1_HUMAN</t>
  </si>
  <si>
    <t>sp|Q6ZNJ1-2|NBEL2_HUMAN;sp|Q6ZNJ1-3|NBEL2_HUMAN;sp|Q6ZNJ1|NBEL2_HUMAN</t>
  </si>
  <si>
    <t>sp|Q9NVS2-2|RT18A_HUMAN;sp|Q9NVS2|RT18A_HUMAN</t>
  </si>
  <si>
    <t>sp|Q96B77|TM186_HUMAN</t>
  </si>
  <si>
    <t>sp|P63010-2|AP2B1_HUMAN;sp|P63010|AP2B1_HUMAN</t>
  </si>
  <si>
    <t>sp|P62158|CALM_HUMAN</t>
  </si>
  <si>
    <t>sp|Q96HQ2-2|C2AIL_HUMAN;sp|Q96HQ2|C2AIL_HUMAN</t>
  </si>
  <si>
    <t>sp|Q96QR8|PURB_HUMAN</t>
  </si>
  <si>
    <t>sp|Q6NW34-2|CC017_HUMAN;sp|Q6NW34|CC017_HUMAN</t>
  </si>
  <si>
    <t>sp|P67775-2|PP2AA_HUMAN;sp|P67775|PP2AA_HUMAN</t>
  </si>
  <si>
    <t>sp|Q96GA7|SDSL_HUMAN</t>
  </si>
  <si>
    <t>sp|Q5HYJ3|FA76B_HUMAN</t>
  </si>
  <si>
    <t>sp|O96013|PAK4_HUMAN</t>
  </si>
  <si>
    <t>sp|P42226|STAT6_HUMAN</t>
  </si>
  <si>
    <t>sp|Q9P0K7-2|RAI14_HUMAN;sp|Q9P0K7-3|RAI14_HUMAN;sp|Q9P0K7-4|RAI14_HUMAN;sp|Q9P0K7|RAI14_HUMAN</t>
  </si>
  <si>
    <t>sp|Q9BXB4|OSB11_HUMAN</t>
  </si>
  <si>
    <t>sp|O75127|PTCD1_HUMAN</t>
  </si>
  <si>
    <t>sp|Q13505-3|MTX1_HUMAN;sp|Q13505|MTX1_HUMAN</t>
  </si>
  <si>
    <t>sp|Q9BRD0-2|BUD13_HUMAN;sp|Q9BRD0|BUD13_HUMAN</t>
  </si>
  <si>
    <t>sp|O94760|DDAH1_HUMAN</t>
  </si>
  <si>
    <t>sp|Q16644|MAPK3_HUMAN</t>
  </si>
  <si>
    <t>sp|Q96FV2-2|SCRN2_HUMAN;sp|Q96FV2|SCRN2_HUMAN</t>
  </si>
  <si>
    <t>sp|Q9UHW9-2|S12A6_HUMAN;sp|Q9UHW9-3|S12A6_HUMAN;sp|Q9UHW9-4|S12A6_HUMAN;sp|Q9UHW9-5|S12A6_HUMAN;sp|Q9UHW9-6|S12A6_HUMAN;sp|Q9UHW9|S12A6_HUMAN</t>
  </si>
  <si>
    <t>sp|Q13217|DNJC3_HUMAN</t>
  </si>
  <si>
    <t>sp|P04844-2|RPN2_HUMAN;sp|P04844|RPN2_HUMAN</t>
  </si>
  <si>
    <t>sp|Q96C36|P5CR2_HUMAN</t>
  </si>
  <si>
    <t>sp|P38435|VKGC_HUMAN</t>
  </si>
  <si>
    <t>sp|Q14657|LAGE3_HUMAN</t>
  </si>
  <si>
    <t>sp|Q9HA64|KT3K_HUMAN</t>
  </si>
  <si>
    <t>sp|Q8N6S5|AR6P6_HUMAN</t>
  </si>
  <si>
    <t>sp|O94973|AP2A2_HUMAN</t>
  </si>
  <si>
    <t>sp|Q86VX2-2|COMD7_HUMAN;sp|Q86VX2|COMD7_HUMAN</t>
  </si>
  <si>
    <t>sp|P10301|RRAS_HUMAN</t>
  </si>
  <si>
    <t>sp|P00441|SODC_HUMAN</t>
  </si>
  <si>
    <t>sp|Q9NVV4|PAPD1_HUMAN</t>
  </si>
  <si>
    <t>sp|P62495|ERF1_HUMAN</t>
  </si>
  <si>
    <t>sp|O75347|TBCA_HUMAN</t>
  </si>
  <si>
    <t>sp|O14653-2|GOSR2_HUMAN;sp|O14653|GOSR2_HUMAN</t>
  </si>
  <si>
    <t>sp|Q7Z7H8-2|RM10_HUMAN;sp|Q7Z7H8|RM10_HUMAN</t>
  </si>
  <si>
    <t>sp|Q96H55|MYO19_HUMAN</t>
  </si>
  <si>
    <t>sp|Q5T9L3-2|WLS_HUMAN;sp|Q5T9L3|WLS_HUMAN</t>
  </si>
  <si>
    <t>sp|P54819-2|KAD2_HUMAN;sp|P54819|KAD2_HUMAN</t>
  </si>
  <si>
    <t>sp|O75223|GGCT_HUMAN</t>
  </si>
  <si>
    <t>sp|O14936-3|CSKP_HUMAN</t>
  </si>
  <si>
    <t>sp|O15037|KHNYN_HUMAN</t>
  </si>
  <si>
    <t>sp|Q9ULW3|ABT1_HUMAN</t>
  </si>
  <si>
    <t>sp|O95297-2|MPZL1_HUMAN;sp|O95297-4|MPZL1_HUMAN;sp|O95297|MPZL1_HUMAN</t>
  </si>
  <si>
    <t>sp|Q9H1D9|RPC6_HUMAN</t>
  </si>
  <si>
    <t>sp|Q07866-6|KLC1_HUMAN</t>
  </si>
  <si>
    <t>sp|Q03154|ACY1_HUMAN</t>
  </si>
  <si>
    <t>sp|Q6P4A7|SFXN4_HUMAN</t>
  </si>
  <si>
    <t>sp|P35527|K1C9_HUMAN</t>
  </si>
  <si>
    <t>sp|Q8IV48|ERI1_HUMAN</t>
  </si>
  <si>
    <t>sp|Q9NWU1|OXSM_HUMAN</t>
  </si>
  <si>
    <t>sp|Q8TED1|GPX8_HUMAN</t>
  </si>
  <si>
    <t>sp|P11766|ADHX_HUMAN</t>
  </si>
  <si>
    <t>sp|Q05519-2|SRS11_HUMAN;sp|Q05519|SRS11_HUMAN</t>
  </si>
  <si>
    <t>sp|Q6P1M0|S27A4_HUMAN</t>
  </si>
  <si>
    <t>sp|Q8WUB8-2|PHF10_HUMAN;sp|Q8WUB8-3|PHF10_HUMAN;sp|Q8WUB8|PHF10_HUMAN</t>
  </si>
  <si>
    <t>sp|Q99575|POP1_HUMAN</t>
  </si>
  <si>
    <t>sp|Q13557-10|KCC2D_HUMAN;sp|Q13557-11|KCC2D_HUMAN;sp|Q13557-12|KCC2D_HUMAN;sp|Q13557-3|KCC2D_HUMAN;sp|Q13557-4|KCC2D_HUMAN;sp|Q13557-5|KCC2D_HUMAN;sp|Q13557-6|KCC2D_HUMAN;sp|Q13557-8|KCC2D_HUMAN;sp|Q13557-9|KCC2D_HUMAN;sp|Q13557|KCC2D_HUMAN</t>
  </si>
  <si>
    <t>sp|P52789|HXK2_HUMAN</t>
  </si>
  <si>
    <t>sp|Q9BXR0|TGT_HUMAN</t>
  </si>
  <si>
    <t>sp|Q03252|LMNB2_HUMAN</t>
  </si>
  <si>
    <t>sp|Q96SL1-2|DIRC2_HUMAN;sp|Q96SL1|DIRC2_HUMAN</t>
  </si>
  <si>
    <t>sp|O75530-2|EED_HUMAN;sp|O75530-3|EED_HUMAN;sp|O75530|EED_HUMAN</t>
  </si>
  <si>
    <t>sp|Q7L1V2-2|MON1B_HUMAN;sp|Q7L1V2|MON1B_HUMAN</t>
  </si>
  <si>
    <t>sp|P14174|MIF_HUMAN</t>
  </si>
  <si>
    <t>sp|P46527|CDN1B_HUMAN</t>
  </si>
  <si>
    <t>sp|Q07864|DPOE1_HUMAN</t>
  </si>
  <si>
    <t>sp|Q15459|SF3A1_HUMAN</t>
  </si>
  <si>
    <t>sp|Q9UK59|DBR1_HUMAN</t>
  </si>
  <si>
    <t>sp|P00439|PH4H_HUMAN</t>
  </si>
  <si>
    <t>sp|P29144|TPP2_HUMAN</t>
  </si>
  <si>
    <t>sp|P34947|GRK5_HUMAN</t>
  </si>
  <si>
    <t>sp|Q9Y3B2|EXOS1_HUMAN</t>
  </si>
  <si>
    <t>sp|Q9UPY5|XCT_HUMAN</t>
  </si>
  <si>
    <t>sp|O14980|XPO1_HUMAN</t>
  </si>
  <si>
    <t>sp|Q9H0K6|PUS7L_HUMAN</t>
  </si>
  <si>
    <t>sp|P45973|CBX5_HUMAN</t>
  </si>
  <si>
    <t>sp|Q15528-2|MED22_HUMAN;sp|Q15528|MED22_HUMAN</t>
  </si>
  <si>
    <t>sp|O75439|MPPB_HUMAN</t>
  </si>
  <si>
    <t>sp|O60784|TOM1_HUMAN</t>
  </si>
  <si>
    <t>sp|Q96I59|SYNM_HUMAN</t>
  </si>
  <si>
    <t>sp|Q9NP79|VTA1_HUMAN</t>
  </si>
  <si>
    <t>sp|P19532|TFE3_HUMAN</t>
  </si>
  <si>
    <t>sp|Q9NSK0-3|KLC4_HUMAN;sp|Q9NSK0|KLC4_HUMAN</t>
  </si>
  <si>
    <t>sp|Q9UNS2|CSN3_HUMAN</t>
  </si>
  <si>
    <t>sp|Q5VT52-3|RPRD2_HUMAN;sp|Q5VT52|RPRD2_HUMAN</t>
  </si>
  <si>
    <t>sp|Q7Z401|MYCPP_HUMAN</t>
  </si>
  <si>
    <t>sp|Q15643|TRIPB_HUMAN</t>
  </si>
  <si>
    <t>sp|Q9H8Y5|ANKZ1_HUMAN</t>
  </si>
  <si>
    <t>sp|Q9GZU8|F192A_HUMAN</t>
  </si>
  <si>
    <t>sp|Q9Y613|FHOD1_HUMAN</t>
  </si>
  <si>
    <t>sp|Q86YT6|MIB1_HUMAN</t>
  </si>
  <si>
    <t>sp|Q9NRA8-2|4ET_HUMAN;sp|Q9NRA8-3|4ET_HUMAN;sp|Q9NRA8|4ET_HUMAN</t>
  </si>
  <si>
    <t>sp|P15170-2|ERF3A_HUMAN;sp|P15170-3|ERF3A_HUMAN</t>
  </si>
  <si>
    <t>sp|O15066|KIF3B_HUMAN</t>
  </si>
  <si>
    <t>sp|Q9BQE4|SELS_HUMAN</t>
  </si>
  <si>
    <t>sp|Q8IV08|PLD3_HUMAN</t>
  </si>
  <si>
    <t>sp|O60271-4|JIP4_HUMAN</t>
  </si>
  <si>
    <t>sp|Q6PJF5-2|RHDF2_HUMAN;sp|Q6PJF5|RHDF2_HUMAN</t>
  </si>
  <si>
    <t>sp|P53680|AP2S1_HUMAN</t>
  </si>
  <si>
    <t>sp|Q9NQH7-2|XPP3_HUMAN;sp|Q9NQH7-4|XPP3_HUMAN;sp|Q9NQH7|XPP3_HUMAN</t>
  </si>
  <si>
    <t>sp|Q8NCE0-2|SEN2_HUMAN;sp|Q8NCE0|SEN2_HUMAN</t>
  </si>
  <si>
    <t>sp|P63000-2|RAC1_HUMAN</t>
  </si>
  <si>
    <t>sp|P63218|GBG5_HUMAN</t>
  </si>
  <si>
    <t>sp|Q12904-2|AIMP1_HUMAN;sp|Q12904|AIMP1_HUMAN</t>
  </si>
  <si>
    <t>sp|Q9Y2X0-2|MED16_HUMAN;sp|Q9Y2X0-3|MED16_HUMAN</t>
  </si>
  <si>
    <t>sp|P09497-2|CLCB_HUMAN;sp|P09497|CLCB_HUMAN</t>
  </si>
  <si>
    <t>sp|Q99829|CPNE1_HUMAN</t>
  </si>
  <si>
    <t>sp|Q9H993|ARMT1_HUMAN</t>
  </si>
  <si>
    <t>sp|P00751|CFAB_HUMAN</t>
  </si>
  <si>
    <t>sp|Q96JD6-4|AKCL2_HUMAN;sp|Q96JD6|AKCL2_HUMAN</t>
  </si>
  <si>
    <t>sp|Q66K74-2|MAP1S_HUMAN;sp|Q66K74|MAP1S_HUMAN</t>
  </si>
  <si>
    <t>sp|Q96QE2|MYCT_HUMAN</t>
  </si>
  <si>
    <t>sp|Q4G0N4|NAKD2_HUMAN</t>
  </si>
  <si>
    <t>sp|Q13409-3|DC1I2_HUMAN;sp|Q13409-6|DC1I2_HUMAN</t>
  </si>
  <si>
    <t>sp|P46782|RS5_HUMAN</t>
  </si>
  <si>
    <t>sp|Q96AQ6-2|PBIP1_HUMAN;sp|Q96AQ6|PBIP1_HUMAN</t>
  </si>
  <si>
    <t>sp|O60828-2|PQBP1_HUMAN;sp|O60828|PQBP1_HUMAN</t>
  </si>
  <si>
    <t>sp|Q5JPH6-2|SYEM_HUMAN;sp|Q5JPH6|SYEM_HUMAN</t>
  </si>
  <si>
    <t>sp|Q8N3X6|LCORL_HUMAN</t>
  </si>
  <si>
    <t>sp|O15320-10|CTGE5_HUMAN;sp|O15320-3|CTGE5_HUMAN;sp|O15320-4|CTGE5_HUMAN;sp|O15320|CTGE5_HUMAN</t>
  </si>
  <si>
    <t>sp|P05423|RPC4_HUMAN</t>
  </si>
  <si>
    <t>sp|Q9H0C8|ILKAP_HUMAN</t>
  </si>
  <si>
    <t>sp|P60059|SC61G_HUMAN</t>
  </si>
  <si>
    <t>sp|Q0VDG4-2|SCRN3_HUMAN;sp|Q0VDG4|SCRN3_HUMAN</t>
  </si>
  <si>
    <t>sp|P48047|ATPO_HUMAN</t>
  </si>
  <si>
    <t>sp|Q6P4R8-2|NFRKB_HUMAN;sp|Q6P4R8-3|NFRKB_HUMAN;sp|Q6P4R8|NFRKB_HUMAN</t>
  </si>
  <si>
    <t>sp|P62861|RS30_HUMAN</t>
  </si>
  <si>
    <t>sp|Q96AY3|FKB10_HUMAN</t>
  </si>
  <si>
    <t>sp|O15228|GNPAT_HUMAN</t>
  </si>
  <si>
    <t>sp|P53004|BIEA_HUMAN</t>
  </si>
  <si>
    <t>sp|P32969|RL9_HUMAN</t>
  </si>
  <si>
    <t>sp|O95104-3|SFR15_HUMAN;sp|O95104|SFR15_HUMAN</t>
  </si>
  <si>
    <t>sp|O00560|SDCB1_HUMAN</t>
  </si>
  <si>
    <t>sp|O75947|ATP5H_HUMAN</t>
  </si>
  <si>
    <t>sp|Q9Y6D6|BIG1_HUMAN</t>
  </si>
  <si>
    <t>sp|P42574|CASP3_HUMAN</t>
  </si>
  <si>
    <t>sp|Q9NQG1|MANBL_HUMAN</t>
  </si>
  <si>
    <t>sp|Q9BTU6|P4K2A_HUMAN</t>
  </si>
  <si>
    <t>sp|P40763-3|STAT3_HUMAN;sp|P40763|STAT3_HUMAN</t>
  </si>
  <si>
    <t>sp|Q9BZZ5-2|API5_HUMAN</t>
  </si>
  <si>
    <t>sp|O95139|NDUB6_HUMAN</t>
  </si>
  <si>
    <t>sp|Q96NB2|SFXN2_HUMAN</t>
  </si>
  <si>
    <t>sp|Q15363|TMED2_HUMAN</t>
  </si>
  <si>
    <t>sp|Q05823|RN5A_HUMAN</t>
  </si>
  <si>
    <t>sp|P40855|PEX19_HUMAN</t>
  </si>
  <si>
    <t>sp|Q06210-2|GFPT1_HUMAN;sp|Q06210|GFPT1_HUMAN</t>
  </si>
  <si>
    <t>sp|Q7L5L3|GDPD3_HUMAN</t>
  </si>
  <si>
    <t>sp|Q9NQC3-2|RTN4_HUMAN</t>
  </si>
  <si>
    <t>sp|O60927|PP1RB_HUMAN</t>
  </si>
  <si>
    <t>sp|Q8WUF8|F172A_HUMAN</t>
  </si>
  <si>
    <t>sp|O14908|GIPC1_HUMAN</t>
  </si>
  <si>
    <t>sp|O94888|UBXN7_HUMAN</t>
  </si>
  <si>
    <t>sp|P22670|RFX1_HUMAN</t>
  </si>
  <si>
    <t>sp|Q15172|2A5A_HUMAN</t>
  </si>
  <si>
    <t>sp|Q8WXB1|MT21A_HUMAN</t>
  </si>
  <si>
    <t>sp|Q6NXT6-2|TAPT1_HUMAN;sp|Q6NXT6|TAPT1_HUMAN</t>
  </si>
  <si>
    <t>sp|Q8IUE6|H2A2B_HUMAN</t>
  </si>
  <si>
    <t>sp|P62312|LSM6_HUMAN</t>
  </si>
  <si>
    <t>sp|Q9NRR3|C42S2_HUMAN</t>
  </si>
  <si>
    <t>sp|Q96B97|SH3K1_HUMAN</t>
  </si>
  <si>
    <t>sp|Q9H2D1|MFTC_HUMAN</t>
  </si>
  <si>
    <t>sp|Q9UPY3|DICER_HUMAN</t>
  </si>
  <si>
    <t>sp|Q8N371-2|KDM8_HUMAN;sp|Q8N371-3|KDM8_HUMAN;sp|Q8N371|KDM8_HUMAN</t>
  </si>
  <si>
    <t>sp|P31946|1433B_HUMAN</t>
  </si>
  <si>
    <t>sp|Q6DN03|H2B2C_HUMAN;sp|Q6DRA6|H2B2D_HUMAN</t>
  </si>
  <si>
    <t>sp|O95363|SYFM_HUMAN</t>
  </si>
  <si>
    <t>sp|P61421|VA0D1_HUMAN</t>
  </si>
  <si>
    <t>sp|Q9BUL5-4|PHF23_HUMAN;sp|Q9BUL5|PHF23_HUMAN</t>
  </si>
  <si>
    <t>sp|P61978-2|HNRPK_HUMAN;sp|P61978-3|HNRPK_HUMAN</t>
  </si>
  <si>
    <t>sp|P51572-2|BAP31_HUMAN;sp|P51572|BAP31_HUMAN</t>
  </si>
  <si>
    <t>sp|Q7Z6M1|RABEK_HUMAN</t>
  </si>
  <si>
    <t>sp|P12270|TPR_HUMAN</t>
  </si>
  <si>
    <t>sp|P0DJD0|RGPD1_HUMAN;sp|P0DJD1|RGPD2_HUMAN</t>
  </si>
  <si>
    <t>sp|A6NKF9|GPHRC_HUMAN;sp|B7ZAQ6-2|GPHRA_HUMAN;sp|B7ZAQ6-3|GPHRA_HUMAN;sp|B7ZAQ6|GPHRA_HUMAN;sp|P0CG08|GPHRB_HUMAN</t>
  </si>
  <si>
    <t>sp|Q96EE3-1|SEH1_HUMAN;sp|Q96EE3|SEH1_HUMAN</t>
  </si>
  <si>
    <t>sp|P28331-2|NDUS1_HUMAN;sp|P28331|NDUS1_HUMAN</t>
  </si>
  <si>
    <t>sp|Q9UJY1|HSPB8_HUMAN</t>
  </si>
  <si>
    <t>sp|Q86VS8|HOOK3_HUMAN</t>
  </si>
  <si>
    <t>sp|Q92930|RAB8B_HUMAN</t>
  </si>
  <si>
    <t>sp|Q96FC9-2|DDX11_HUMAN;sp|Q96FC9-3|DDX11_HUMAN;sp|Q96FC9-4|DDX11_HUMAN</t>
  </si>
  <si>
    <t>sp|Q96RS0|TGS1_HUMAN</t>
  </si>
  <si>
    <t>sp|Q9UGP8|SEC63_HUMAN</t>
  </si>
  <si>
    <t>sp|Q8N6L1-2|KTAP2_HUMAN;sp|Q8N6L1|KTAP2_HUMAN</t>
  </si>
  <si>
    <t>sp|Q9NP58-4|ABCB6_HUMAN;sp|Q9NP58|ABCB6_HUMAN</t>
  </si>
  <si>
    <t>sp|P31641-2|SC6A6_HUMAN;sp|P31641|SC6A6_HUMAN</t>
  </si>
  <si>
    <t>sp|Q99614|TTC1_HUMAN</t>
  </si>
  <si>
    <t>sp|Q5VT06|CE350_HUMAN</t>
  </si>
  <si>
    <t>sp|Q5JTV8|TOIP1_HUMAN</t>
  </si>
  <si>
    <t>sp|Q96DM3|MIC1_HUMAN</t>
  </si>
  <si>
    <t>sp|Q92859-2|NEO1_HUMAN;sp|Q92859-3|NEO1_HUMAN;sp|Q92859-4|NEO1_HUMAN;sp|Q92859|NEO1_HUMAN</t>
  </si>
  <si>
    <t>sp|O00443|P3C2A_HUMAN</t>
  </si>
  <si>
    <t>sp|P49591|SYSC_HUMAN</t>
  </si>
  <si>
    <t>sp|O00507|USP9Y_HUMAN</t>
  </si>
  <si>
    <t>sp|Q8WY22|BRI3B_HUMAN</t>
  </si>
  <si>
    <t>sp|Q8N4S9-2|MALD2_HUMAN;sp|Q8N4S9-3|MALD2_HUMAN;sp|Q8N4S9|MALD2_HUMAN</t>
  </si>
  <si>
    <t>sp|O15260-2|SURF4_HUMAN;sp|O15260|SURF4_HUMAN</t>
  </si>
  <si>
    <t>sp|O14981|BTAF1_HUMAN</t>
  </si>
  <si>
    <t>sp|Q12873-3|CHD3_HUMAN;sp|Q12873|CHD3_HUMAN</t>
  </si>
  <si>
    <t>sp|Q04446|GLGB_HUMAN</t>
  </si>
  <si>
    <t>sp|Q9Y324|FCF1_HUMAN</t>
  </si>
  <si>
    <t>sp|P20042|IF2B_HUMAN</t>
  </si>
  <si>
    <t>sp|Q9Y4D8-2|HECD4_HUMAN;sp|Q9Y4D8-4|HECD4_HUMAN;sp|Q9Y4D8|HECD4_HUMAN</t>
  </si>
  <si>
    <t>sp|Q9C0D5|TANC1_HUMAN</t>
  </si>
  <si>
    <t>sp|Q7Z333-4|SETX_HUMAN;sp|Q7Z333|SETX_HUMAN</t>
  </si>
  <si>
    <t>sp|Q8TB37-2|NUBPL_HUMAN;sp|Q8TB37|NUBPL_HUMAN</t>
  </si>
  <si>
    <t>sp|Q12882|DPYD_HUMAN</t>
  </si>
  <si>
    <t>sp|P32321-2|DCTD_HUMAN;sp|P32321|DCTD_HUMAN</t>
  </si>
  <si>
    <t>sp|O95182|NDUA7_HUMAN</t>
  </si>
  <si>
    <t>sp|Q13191-2|CBLB_HUMAN;sp|Q13191-3|CBLB_HUMAN;sp|Q13191|CBLB_HUMAN</t>
  </si>
  <si>
    <t>sp|P41743|KPCI_HUMAN</t>
  </si>
  <si>
    <t>sp|Q9H853|TBA4B_HUMAN</t>
  </si>
  <si>
    <t>sp|Q8WVM8|SCFD1_HUMAN</t>
  </si>
  <si>
    <t>sp|Q9Y608-4|LRRF2_HUMAN</t>
  </si>
  <si>
    <t>sp|Q68CQ7|GL8D1_HUMAN</t>
  </si>
  <si>
    <t>sp|Q9Y3D0|MIP18_HUMAN</t>
  </si>
  <si>
    <t>sp|Q7Z460|CLAP1_HUMAN</t>
  </si>
  <si>
    <t>sp|P56211|ARP19_HUMAN</t>
  </si>
  <si>
    <t>sp|Q8NHG8|ZNRF2_HUMAN</t>
  </si>
  <si>
    <t>sp|Q5VZL5-4|ZMYM4_HUMAN;sp|Q5VZL5|ZMYM4_HUMAN</t>
  </si>
  <si>
    <t>sp|P12955|PEPD_HUMAN</t>
  </si>
  <si>
    <t>sp|Q9UKL0|RCOR1_HUMAN</t>
  </si>
  <si>
    <t>sp|Q6PJG2|EMSA1_HUMAN</t>
  </si>
  <si>
    <t>sp|P15529-10|MCP_HUMAN;sp|P15529-11|MCP_HUMAN;sp|P15529-12|MCP_HUMAN;sp|P15529-13|MCP_HUMAN;sp|P15529-14|MCP_HUMAN;sp|P15529-15|MCP_HUMAN;sp|P15529|MCP_HUMAN</t>
  </si>
  <si>
    <t>sp|Q8IXM2-3|BAP18_HUMAN;sp|Q8IXM2|BAP18_HUMAN</t>
  </si>
  <si>
    <t>sp|Q9NYT0|PLEK2_HUMAN</t>
  </si>
  <si>
    <t>sp|Q9NRY2|SOSSC_HUMAN</t>
  </si>
  <si>
    <t>sp|Q9H2H9|S38A1_HUMAN</t>
  </si>
  <si>
    <t>sp|Q32P41|TRM5_HUMAN</t>
  </si>
  <si>
    <t>sp|O95563|MPC2_HUMAN</t>
  </si>
  <si>
    <t>sp|Q9BSL1|UBAC1_HUMAN</t>
  </si>
  <si>
    <t>sp|Q8TCZ2-2|C99L2_HUMAN;sp|Q8TCZ2-3|C99L2_HUMAN;sp|Q8TCZ2-5|C99L2_HUMAN;sp|Q8TCZ2|C99L2_HUMAN</t>
  </si>
  <si>
    <t>sp|O60934|NBN_HUMAN</t>
  </si>
  <si>
    <t>sp|Q13547|HDAC1_HUMAN</t>
  </si>
  <si>
    <t>sp|Q92879-4|CELF1_HUMAN</t>
  </si>
  <si>
    <t>sp|P61224-3|RAP1B_HUMAN;sp|P61224|RAP1B_HUMAN</t>
  </si>
  <si>
    <t>sp|Q96I15|SCLY_HUMAN</t>
  </si>
  <si>
    <t>sp|Q9NRC8|SIR7_HUMAN</t>
  </si>
  <si>
    <t>sp|O60493|SNX3_HUMAN</t>
  </si>
  <si>
    <t>sp|P06865|HEXA_HUMAN</t>
  </si>
  <si>
    <t>sp|Q8WUA2|PPIL4_HUMAN</t>
  </si>
  <si>
    <t>sp|Q9BVI4|NOC4L_HUMAN</t>
  </si>
  <si>
    <t>sp|P30043|BLVRB_HUMAN</t>
  </si>
  <si>
    <t>sp|P07311|ACYP1_HUMAN</t>
  </si>
  <si>
    <t>sp|Q12907|LMAN2_HUMAN</t>
  </si>
  <si>
    <t>sp|Q7Z2T5|TRM1L_HUMAN</t>
  </si>
  <si>
    <t>sp|Q147X3|NAA30_HUMAN</t>
  </si>
  <si>
    <t>sp|Q66LE6|2ABD_HUMAN</t>
  </si>
  <si>
    <t>sp|Q9H6U6-2|BCAS3_HUMAN;sp|Q9H6U6-3|BCAS3_HUMAN;sp|Q9H6U6-7|BCAS3_HUMAN;sp|Q9H6U6-8|BCAS3_HUMAN;sp|Q9H6U6|BCAS3_HUMAN</t>
  </si>
  <si>
    <t>sp|P35658-3|NU214_HUMAN;sp|P35658-4|NU214_HUMAN</t>
  </si>
  <si>
    <t>sp|Q9Y2R0|COA3_HUMAN</t>
  </si>
  <si>
    <t>sp|Q9Y2R4|DDX52_HUMAN</t>
  </si>
  <si>
    <t>sp|P47985|UCRI_HUMAN</t>
  </si>
  <si>
    <t>sp|O95544|NADK_HUMAN</t>
  </si>
  <si>
    <t>sp|P50851|LRBA_HUMAN</t>
  </si>
  <si>
    <t>sp|Q96SU4-2|OSBL9_HUMAN;sp|Q96SU4-7|OSBL9_HUMAN;sp|Q96SU4|OSBL9_HUMAN</t>
  </si>
  <si>
    <t>sp|O15355|PPM1G_HUMAN</t>
  </si>
  <si>
    <t>sp|Q5T0F9-2|C2D1B_HUMAN</t>
  </si>
  <si>
    <t>sp|Q9GZP4-2|PITH1_HUMAN;sp|Q9GZP4|PITH1_HUMAN</t>
  </si>
  <si>
    <t>sp|Q9Y394-2|DHRS7_HUMAN;sp|Q9Y394|DHRS7_HUMAN</t>
  </si>
  <si>
    <t>sp|P78356|PI42B_HUMAN</t>
  </si>
  <si>
    <t>sp|Q15750|TAB1_HUMAN</t>
  </si>
  <si>
    <t>sp|P25054-2|APC_HUMAN;sp|P25054|APC_HUMAN</t>
  </si>
  <si>
    <t>sp|Q15637-5|SF01_HUMAN</t>
  </si>
  <si>
    <t>sp|P08621|RU17_HUMAN</t>
  </si>
  <si>
    <t>sp|Q53S33|BOLA3_HUMAN</t>
  </si>
  <si>
    <t>sp|Q13439-3|GOGA4_HUMAN;sp|Q13439-4|GOGA4_HUMAN;sp|Q13439-5|GOGA4_HUMAN;sp|Q13439|GOGA4_HUMAN</t>
  </si>
  <si>
    <t>sp|Q9BWT3|PAPOG_HUMAN</t>
  </si>
  <si>
    <t>sp|Q15269|PWP2_HUMAN</t>
  </si>
  <si>
    <t>sp|P46087-4|NOP2_HUMAN;sp|P46087|NOP2_HUMAN</t>
  </si>
  <si>
    <t>sp|Q9NRL2|BAZ1A_HUMAN</t>
  </si>
  <si>
    <t>sp|Q6UWE0|LRSM1_HUMAN</t>
  </si>
  <si>
    <t>sp|Q14146|URB2_HUMAN</t>
  </si>
  <si>
    <t>sp|Q9Y5B9|SP16H_HUMAN</t>
  </si>
  <si>
    <t>sp|Q04323|UBXN1_HUMAN</t>
  </si>
  <si>
    <t>sp|O75935-3|DCTN3_HUMAN;sp|O75935|DCTN3_HUMAN</t>
  </si>
  <si>
    <t>sp|Q92733|PRCC_HUMAN</t>
  </si>
  <si>
    <t>sp|A7E2V4-2|ZSWM8_HUMAN;sp|A7E2V4-3|ZSWM8_HUMAN;sp|A7E2V4-4|ZSWM8_HUMAN;sp|A7E2V4-5|ZSWM8_HUMAN;sp|A7E2V4|ZSWM8_HUMAN</t>
  </si>
  <si>
    <t>sp|Q92743|HTRA1_HUMAN</t>
  </si>
  <si>
    <t>sp|Q12906-7|ILF3_HUMAN</t>
  </si>
  <si>
    <t>sp|P26640|SYVC_HUMAN</t>
  </si>
  <si>
    <t>sp|O43815|STRN_HUMAN</t>
  </si>
  <si>
    <t>sp|Q58WW2-3|DCAF6_HUMAN;sp|Q58WW2-4|DCAF6_HUMAN</t>
  </si>
  <si>
    <t>sp|P17174|AATC_HUMAN</t>
  </si>
  <si>
    <t>sp|Q8IYH5-2|ZZZ3_HUMAN;sp|Q8IYH5-4|ZZZ3_HUMAN;sp|Q8IYH5|ZZZ3_HUMAN</t>
  </si>
  <si>
    <t>sp|Q8TD30|ALAT2_HUMAN</t>
  </si>
  <si>
    <t>sp|Q9Y2Y0-2|AR2BP_HUMAN;sp|Q9Y2Y0|AR2BP_HUMAN</t>
  </si>
  <si>
    <t>sp|Q06136|KDSR_HUMAN</t>
  </si>
  <si>
    <t>sp|O95168-2|NDUB4_HUMAN;sp|O95168|NDUB4_HUMAN</t>
  </si>
  <si>
    <t>sp|Q96KQ7-2|EHMT2_HUMAN;sp|Q96KQ7|EHMT2_HUMAN</t>
  </si>
  <si>
    <t>sp|P06396-2|GELS_HUMAN;sp|P06396-3|GELS_HUMAN;sp|P06396-4|GELS_HUMAN;sp|P06396|GELS_HUMAN</t>
  </si>
  <si>
    <t>sp|P42345|MTOR_HUMAN</t>
  </si>
  <si>
    <t>sp|Q2KJY2-2|KI26B_HUMAN;sp|Q2KJY2|KI26B_HUMAN</t>
  </si>
  <si>
    <t>sp|O95299|NDUAA_HUMAN</t>
  </si>
  <si>
    <t>sp|Q9BXS4|TMM59_HUMAN</t>
  </si>
  <si>
    <t>sp|Q13435|SF3B2_HUMAN</t>
  </si>
  <si>
    <t>sp|P26373|RL13_HUMAN</t>
  </si>
  <si>
    <t>sp|Q6Y288|B3GLT_HUMAN</t>
  </si>
  <si>
    <t>sp|Q9Y6C9|MTCH2_HUMAN</t>
  </si>
  <si>
    <t>sp|Q8WUA4|TF3C2_HUMAN</t>
  </si>
  <si>
    <t>sp|Q9UPM8|AP4E1_HUMAN</t>
  </si>
  <si>
    <t>sp|P38936|CDN1A_HUMAN</t>
  </si>
  <si>
    <t>sp|O43688-2|LPP2_HUMAN;sp|O43688|LPP2_HUMAN</t>
  </si>
  <si>
    <t>sp|Q96C24|SYTL4_HUMAN</t>
  </si>
  <si>
    <t>sp|O95861|BPNT1_HUMAN</t>
  </si>
  <si>
    <t>sp|Q8IX01-4|SUGP2_HUMAN;sp|Q8IX01|SUGP2_HUMAN</t>
  </si>
  <si>
    <t>sp|P0C7P4|UCRIL_HUMAN</t>
  </si>
  <si>
    <t>sp|Q9H0W9-2|CK054_HUMAN;sp|Q9H0W9|CK054_HUMAN</t>
  </si>
  <si>
    <t>sp|Q9NSC5-2|HOME3_HUMAN;sp|Q9NSC5-5|HOME3_HUMAN;sp|Q9NSC5|HOME3_HUMAN</t>
  </si>
  <si>
    <t>sp|Q96S44|PRPK_HUMAN</t>
  </si>
  <si>
    <t>sp|Q86YS7-2|C2CD5_HUMAN;sp|Q86YS7-3|C2CD5_HUMAN;sp|Q86YS7-4|C2CD5_HUMAN;sp|Q86YS7|C2CD5_HUMAN</t>
  </si>
  <si>
    <t>sp|Q14181|DPOA2_HUMAN</t>
  </si>
  <si>
    <t>sp|P15374|UCHL3_HUMAN</t>
  </si>
  <si>
    <t>sp|Q12962|TAF10_HUMAN</t>
  </si>
  <si>
    <t>sp|P62805|H4_HUMAN</t>
  </si>
  <si>
    <t>sp|Q96BW1|UPP_HUMAN</t>
  </si>
  <si>
    <t>sp|P24752|THIL_HUMAN</t>
  </si>
  <si>
    <t>sp|Q6ZXV5-2|TMTC3_HUMAN;sp|Q6ZXV5|TMTC3_HUMAN</t>
  </si>
  <si>
    <t>sp|Q9Y6M7-13|S4A7_HUMAN;sp|Q9Y6M7-6|S4A7_HUMAN</t>
  </si>
  <si>
    <t>sp|P45880|VDAC2_HUMAN</t>
  </si>
  <si>
    <t>sp|Q15796-2|SMAD2_HUMAN;sp|Q15796|SMAD2_HUMAN</t>
  </si>
  <si>
    <t>sp|Q9Y5X2|SNX8_HUMAN</t>
  </si>
  <si>
    <t>sp|Q6P2C8-2|MED27_HUMAN;sp|Q6P2C8|MED27_HUMAN</t>
  </si>
  <si>
    <t>sp|Q8NDH3-2|PEPL1_HUMAN;sp|Q8NDH3-4|PEPL1_HUMAN;sp|Q8NDH3-5|PEPL1_HUMAN;sp|Q8NDH3|PEPL1_HUMAN</t>
  </si>
  <si>
    <t>sp|Q6P4Q7|CNNM4_HUMAN</t>
  </si>
  <si>
    <t>sp|Q14653|IRF3_HUMAN</t>
  </si>
  <si>
    <t>sp|P42892-2|ECE1_HUMAN;sp|P42892-3|ECE1_HUMAN;sp|P42892-4|ECE1_HUMAN;sp|P42892|ECE1_HUMAN</t>
  </si>
  <si>
    <t>sp|Q0VGL1|LTOR4_HUMAN</t>
  </si>
  <si>
    <t>sp|Q8TB36-2|GDAP1_HUMAN;sp|Q8TB36|GDAP1_HUMAN</t>
  </si>
  <si>
    <t>sp|Q96RL1|UIMC1_HUMAN</t>
  </si>
  <si>
    <t>sp|P06746|DPOLB_HUMAN</t>
  </si>
  <si>
    <t>sp|O75521-2|ECI2_HUMAN;sp|O75521|ECI2_HUMAN</t>
  </si>
  <si>
    <t>sp|Q9H0B6|KLC2_HUMAN</t>
  </si>
  <si>
    <t>sp|Q16891-2|MIC60_HUMAN</t>
  </si>
  <si>
    <t>sp|O60264|SMCA5_HUMAN</t>
  </si>
  <si>
    <t>sp|P32322-3|P5CR1_HUMAN;sp|P32322|P5CR1_HUMAN</t>
  </si>
  <si>
    <t>sp|P82933|RT09_HUMAN</t>
  </si>
  <si>
    <t>sp|Q9NX05|F120C_HUMAN</t>
  </si>
  <si>
    <t>sp|P61604|CH10_HUMAN</t>
  </si>
  <si>
    <t>sp|P01111|RASN_HUMAN</t>
  </si>
  <si>
    <t>sp|Q9Y5P4-2|C43BP_HUMAN;sp|Q9Y5P4-3|C43BP_HUMAN;sp|Q9Y5P4|C43BP_HUMAN</t>
  </si>
  <si>
    <t>sp|O75182-2|SIN3B_HUMAN;sp|O75182|SIN3B_HUMAN</t>
  </si>
  <si>
    <t>sp|P49848-3|TAF6_HUMAN;sp|P49848|TAF6_HUMAN</t>
  </si>
  <si>
    <t>sp|O75052-3|CAPON_HUMAN;sp|O75052|CAPON_HUMAN</t>
  </si>
  <si>
    <t>sp|Q9UKJ3|GPTC8_HUMAN</t>
  </si>
  <si>
    <t>sp|P12004|PCNA_HUMAN</t>
  </si>
  <si>
    <t>sp|Q16656-2|NRF1_HUMAN;sp|Q16656-4|NRF1_HUMAN;sp|Q16656|NRF1_HUMAN</t>
  </si>
  <si>
    <t>sp|P82921|RT21_HUMAN</t>
  </si>
  <si>
    <t>sp|P80303-2|NUCB2_HUMAN;sp|P80303|NUCB2_HUMAN</t>
  </si>
  <si>
    <t>sp|Q6Y1H2|HACD2_HUMAN</t>
  </si>
  <si>
    <t>sp|O15116|LSM1_HUMAN</t>
  </si>
  <si>
    <t>sp|P45954|ACDSB_HUMAN</t>
  </si>
  <si>
    <t>sp|Q7Z2Z2|ETUD1_HUMAN</t>
  </si>
  <si>
    <t>sp|O95263-3|PDE8B_HUMAN;sp|O95263|PDE8B_HUMAN</t>
  </si>
  <si>
    <t>sp|Q4G148-2|GXLT1_HUMAN;sp|Q4G148|GXLT1_HUMAN</t>
  </si>
  <si>
    <t>sp|Q96G46|DUS3L_HUMAN</t>
  </si>
  <si>
    <t>sp|Q01780-2|EXOSX_HUMAN;sp|Q01780|EXOSX_HUMAN</t>
  </si>
  <si>
    <t>sp|Q9UM13|APC10_HUMAN</t>
  </si>
  <si>
    <t>sp|Q9UBX3-2|DIC_HUMAN;sp|Q9UBX3|DIC_HUMAN</t>
  </si>
  <si>
    <t>sp|Q15286|RAB35_HUMAN</t>
  </si>
  <si>
    <t>sp|Q9HAB8|PPCS_HUMAN</t>
  </si>
  <si>
    <t>sp|P19256-2|LFA3_HUMAN;sp|P19256-3|LFA3_HUMAN;sp|P19256|LFA3_HUMAN</t>
  </si>
  <si>
    <t>sp|Q9H061|T126A_HUMAN</t>
  </si>
  <si>
    <t>sp|Q9Y5X1|SNX9_HUMAN</t>
  </si>
  <si>
    <t>sp|P15311|EZRI_HUMAN</t>
  </si>
  <si>
    <t>sp|P40937|RFC5_HUMAN</t>
  </si>
  <si>
    <t>sp|P40763-2|STAT3_HUMAN</t>
  </si>
  <si>
    <t>sp|Q9HAW4-2|CLSPN_HUMAN;sp|Q9HAW4|CLSPN_HUMAN</t>
  </si>
  <si>
    <t>sp|P30042|ES1_HUMAN</t>
  </si>
  <si>
    <t>sp|P50548-2|ERF_HUMAN;sp|P50548|ERF_HUMAN</t>
  </si>
  <si>
    <t>sp|P42684-5|ABL2_HUMAN;sp|P42684-6|ABL2_HUMAN;sp|P42684-7|ABL2_HUMAN;sp|P42684|ABL2_HUMAN</t>
  </si>
  <si>
    <t>sp|Q8NHP8|PLBL2_HUMAN</t>
  </si>
  <si>
    <t>sp|Q8WUX1|S38A5_HUMAN</t>
  </si>
  <si>
    <t>sp|Q96GC5-3|RM48_HUMAN;sp|Q96GC5|RM48_HUMAN</t>
  </si>
  <si>
    <t>sp|O60930|RNH1_HUMAN</t>
  </si>
  <si>
    <t>sp|P52739-2|ZN131_HUMAN;sp|P52739|ZN131_HUMAN</t>
  </si>
  <si>
    <t>sp|Q9BRQ6|MIC25_HUMAN</t>
  </si>
  <si>
    <t>sp|P78362-2|SRPK2_HUMAN;sp|P78362|SRPK2_HUMAN</t>
  </si>
  <si>
    <t>sp|Q16775|GLO2_HUMAN</t>
  </si>
  <si>
    <t>sp|Q9UNK0|STX8_HUMAN</t>
  </si>
  <si>
    <t>sp|Q8WZA9|IRGQ_HUMAN</t>
  </si>
  <si>
    <t>sp|P29992|GNA11_HUMAN</t>
  </si>
  <si>
    <t>sp|Q53F19|CQ085_HUMAN</t>
  </si>
  <si>
    <t>sp|Q9Y3A3-3|PHOCN_HUMAN;sp|Q9Y3A3|PHOCN_HUMAN</t>
  </si>
  <si>
    <t>sp|Q15032-2|R3HD1_HUMAN;sp|Q15032-3|R3HD1_HUMAN;sp|Q15032-4|R3HD1_HUMAN;sp|Q15032|R3HD1_HUMAN</t>
  </si>
  <si>
    <t>sp|Q9NQT5|EXOS3_HUMAN</t>
  </si>
  <si>
    <t>sp|Q9C0F1|CEP44_HUMAN</t>
  </si>
  <si>
    <t>sp|P32456|GBP2_HUMAN</t>
  </si>
  <si>
    <t>sp|Q01844-3|EWS_HUMAN;sp|Q01844-5|EWS_HUMAN;sp|Q01844-6|EWS_HUMAN;sp|Q01844|EWS_HUMAN</t>
  </si>
  <si>
    <t>sp|Q9BYT8|NEUL_HUMAN</t>
  </si>
  <si>
    <t>sp|Q9Y6K0|CEPT1_HUMAN</t>
  </si>
  <si>
    <t>sp|Q9Y3Y2-3|CHTOP_HUMAN;sp|Q9Y3Y2-4|CHTOP_HUMAN;sp|Q9Y3Y2|CHTOP_HUMAN</t>
  </si>
  <si>
    <t>sp|Q15572-6|TAF1C_HUMAN;sp|Q15572|TAF1C_HUMAN</t>
  </si>
  <si>
    <t>sp|Q05655|KPCD_HUMAN</t>
  </si>
  <si>
    <t>sp|Q7L7V1-2|DHX32_HUMAN;sp|Q7L7V1|DHX32_HUMAN</t>
  </si>
  <si>
    <t>sp|Q9Y6D5|BIG2_HUMAN</t>
  </si>
  <si>
    <t>sp|P32189-1|GLPK_HUMAN;sp|P32189-2|GLPK_HUMAN;sp|P32189-4|GLPK_HUMAN;sp|P32189|GLPK_HUMAN</t>
  </si>
  <si>
    <t>sp|Q2TAZ0-3|ATG2A_HUMAN;sp|Q2TAZ0|ATG2A_HUMAN</t>
  </si>
  <si>
    <t>sp|O95782-2|AP2A1_HUMAN;sp|O95782|AP2A1_HUMAN</t>
  </si>
  <si>
    <t>sp|Q9BTC0|DIDO1_HUMAN</t>
  </si>
  <si>
    <t>sp|Q9Y6N1|COX11_HUMAN</t>
  </si>
  <si>
    <t>sp|Q00535|CDK5_HUMAN</t>
  </si>
  <si>
    <t>sp|Q9Y2Q3-2|GSTK1_HUMAN;sp|Q9Y2Q3|GSTK1_HUMAN</t>
  </si>
  <si>
    <t>sp|Q96J02-2|ITCH_HUMAN;sp|Q96J02|ITCH_HUMAN</t>
  </si>
  <si>
    <t>sp|Q7Z5G4|GOGA7_HUMAN</t>
  </si>
  <si>
    <t>sp|Q9UBW7|ZMYM2_HUMAN</t>
  </si>
  <si>
    <t>sp|Q7LBR1|CHM1B_HUMAN</t>
  </si>
  <si>
    <t>sp|Q9ULU4-13|PKCB1_HUMAN;sp|Q9ULU4-9|PKCB1_HUMAN</t>
  </si>
  <si>
    <t>sp|Q14004-2|CDK13_HUMAN;sp|Q14004|CDK13_HUMAN</t>
  </si>
  <si>
    <t>sp|Q92625|ANS1A_HUMAN</t>
  </si>
  <si>
    <t>sp|Q96MW1|CCD43_HUMAN</t>
  </si>
  <si>
    <t>sp|Q86VQ1|GLCI1_HUMAN</t>
  </si>
  <si>
    <t>sp|O14966|RAB7L_HUMAN</t>
  </si>
  <si>
    <t>sp|P06454-2|PTMA_HUMAN;sp|P06454|PTMA_HUMAN</t>
  </si>
  <si>
    <t>sp|Q8TDQ7-2|GNPI2_HUMAN;sp|Q8TDQ7-5|GNPI2_HUMAN;sp|Q8TDQ7|GNPI2_HUMAN</t>
  </si>
  <si>
    <t>sp|P20645|MPRD_HUMAN</t>
  </si>
  <si>
    <t>sp|Q2NKX8|ERC6L_HUMAN</t>
  </si>
  <si>
    <t>sp|O94763|RMP_HUMAN</t>
  </si>
  <si>
    <t>sp|Q5CZA5-2|ZN805_HUMAN;sp|Q5CZA5|ZN805_HUMAN</t>
  </si>
  <si>
    <t>sp|Q9H1H9-2|KI13A_HUMAN;sp|Q9H1H9-3|KI13A_HUMAN;sp|Q9H1H9-4|KI13A_HUMAN;sp|Q9H1H9|KI13A_HUMAN</t>
  </si>
  <si>
    <t>sp|Q9ULD2-2|MTUS1_HUMAN;sp|Q9ULD2|MTUS1_HUMAN</t>
  </si>
  <si>
    <t>sp|P22059|OSBP1_HUMAN</t>
  </si>
  <si>
    <t>sp|Q9NY26-2|S39A1_HUMAN;sp|Q9NY26|S39A1_HUMAN</t>
  </si>
  <si>
    <t>sp|Q9UBP6|TRMB_HUMAN</t>
  </si>
  <si>
    <t>sp|Q9Y4A5-2|TRRAP_HUMAN;sp|Q9Y4A5|TRRAP_HUMAN</t>
  </si>
  <si>
    <t>sp|O95625|ZBT11_HUMAN</t>
  </si>
  <si>
    <t>sp|Q9BQ15|SOSB1_HUMAN</t>
  </si>
  <si>
    <t>sp|Q86X55-1|CARM1_HUMAN;sp|Q86X55|CARM1_HUMAN</t>
  </si>
  <si>
    <t>sp|P38606|VATA_HUMAN</t>
  </si>
  <si>
    <t>sp|Q05682-5|CALD1_HUMAN</t>
  </si>
  <si>
    <t>sp|P49841-2|GSK3B_HUMAN;sp|P49841|GSK3B_HUMAN</t>
  </si>
  <si>
    <t>sp|O75027-2|ABCB7_HUMAN;sp|O75027|ABCB7_HUMAN</t>
  </si>
  <si>
    <t>sp|Q9NZB2-6|F120A_HUMAN</t>
  </si>
  <si>
    <t>sp|Q8WTV0-2|SCRB1_HUMAN;sp|Q8WTV0-4|SCRB1_HUMAN</t>
  </si>
  <si>
    <t>sp|P04049-2|RAF1_HUMAN;sp|P04049|RAF1_HUMAN</t>
  </si>
  <si>
    <t>sp|P60484-2|PTEN_HUMAN;sp|P60484|PTEN_HUMAN</t>
  </si>
  <si>
    <t>sp|P11802|CDK4_HUMAN</t>
  </si>
  <si>
    <t>sp|Q9Y3D6|FIS1_HUMAN</t>
  </si>
  <si>
    <t>sp|Q5T8P6|RBM26_HUMAN</t>
  </si>
  <si>
    <t>sp|Q16401-2|PSMD5_HUMAN;sp|Q16401|PSMD5_HUMAN</t>
  </si>
  <si>
    <t>sp|P51580|TPMT_HUMAN</t>
  </si>
  <si>
    <t>sp|P51617-2|IRAK1_HUMAN;sp|P51617-3|IRAK1_HUMAN;sp|P51617|IRAK1_HUMAN</t>
  </si>
  <si>
    <t>sp|Q9UL46|PSME2_HUMAN</t>
  </si>
  <si>
    <t>sp|P62166-2|NCS1_HUMAN;sp|P62166|NCS1_HUMAN</t>
  </si>
  <si>
    <t>sp|Q9UKV8|AGO2_HUMAN</t>
  </si>
  <si>
    <t>sp|Q9Y6M4|KC1G3_HUMAN</t>
  </si>
  <si>
    <t>sp|Q9BX10|GTPB2_HUMAN</t>
  </si>
  <si>
    <t>sp|Q15011-2|HERP1_HUMAN;sp|Q15011-3|HERP1_HUMAN;sp|Q15011|HERP1_HUMAN</t>
  </si>
  <si>
    <t>sp|P05161|ISG15_HUMAN</t>
  </si>
  <si>
    <t>sp|Q92841|DDX17_HUMAN</t>
  </si>
  <si>
    <t>sp|P17987|TCPA_HUMAN</t>
  </si>
  <si>
    <t>sp|Q14671-2|PUM1_HUMAN;sp|Q14671-3|PUM1_HUMAN</t>
  </si>
  <si>
    <t>sp|O43572|AKA10_HUMAN</t>
  </si>
  <si>
    <t>sp|O00429-4|DNM1L_HUMAN</t>
  </si>
  <si>
    <t>sp|P46934-4|NEDD4_HUMAN</t>
  </si>
  <si>
    <t>sp|Q96NC0|ZMAT2_HUMAN</t>
  </si>
  <si>
    <t>sp|Q9Y673|ALG5_HUMAN</t>
  </si>
  <si>
    <t>sp|P15328|FOLR1_HUMAN</t>
  </si>
  <si>
    <t>sp|Q9H0E3-3|SP130_HUMAN;sp|Q9H0E3|SP130_HUMAN</t>
  </si>
  <si>
    <t>sp|Q9UBK7-2|RBL2A_HUMAN;sp|Q9UBK7-3|RBL2A_HUMAN;sp|Q9UBK7|RBL2A_HUMAN;sp|Q9UNT1-2|RBL2B_HUMAN;sp|Q9UNT1-3|RBL2B_HUMAN;sp|Q9UNT1|RBL2B_HUMAN</t>
  </si>
  <si>
    <t>sp|Q9P2W1-2|HOP2_HUMAN;sp|Q9P2W1|HOP2_HUMAN</t>
  </si>
  <si>
    <t>sp|P13010|XRCC5_HUMAN</t>
  </si>
  <si>
    <t>sp|Q06265-2|EXOS9_HUMAN;sp|Q06265|EXOS9_HUMAN</t>
  </si>
  <si>
    <t>sp|P17252|KPCA_HUMAN</t>
  </si>
  <si>
    <t>sp|Q16643|DREB_HUMAN</t>
  </si>
  <si>
    <t>sp|P06576|ATPB_HUMAN</t>
  </si>
  <si>
    <t>sp|Q9NYL2|MLTK_HUMAN</t>
  </si>
  <si>
    <t>sp|Q9BW19|KIFC1_HUMAN</t>
  </si>
  <si>
    <t>sp|O95619|YETS4_HUMAN</t>
  </si>
  <si>
    <t>sp|P43378|PTN9_HUMAN</t>
  </si>
  <si>
    <t>sp|Q6UWY0|ARSK_HUMAN</t>
  </si>
  <si>
    <t>sp|P07686|HEXB_HUMAN</t>
  </si>
  <si>
    <t>sp|Q6IA69|NADE_HUMAN</t>
  </si>
  <si>
    <t>sp|P48634|PRC2A_HUMAN</t>
  </si>
  <si>
    <t>sp|Q08945|SSRP1_HUMAN</t>
  </si>
  <si>
    <t>sp|O00186|STXB3_HUMAN</t>
  </si>
  <si>
    <t>sp|Q15907|RB11B_HUMAN</t>
  </si>
  <si>
    <t>sp|Q9BVL2-2|NUPL1_HUMAN;sp|Q9BVL2-3|NUPL1_HUMAN;sp|Q9BVL2|NUPL1_HUMAN</t>
  </si>
  <si>
    <t>sp|Q99797|MIPEP_HUMAN</t>
  </si>
  <si>
    <t>sp|Q7Z569|BRAP_HUMAN</t>
  </si>
  <si>
    <t>sp|P31937|3HIDH_HUMAN</t>
  </si>
  <si>
    <t>sp|O95671-2|ASML_HUMAN;sp|O95671|ASML_HUMAN</t>
  </si>
  <si>
    <t>sp|Q5VZE5|NAA35_HUMAN</t>
  </si>
  <si>
    <t>sp|Q9Y230|RUVB2_HUMAN</t>
  </si>
  <si>
    <t>sp|Q567U6|CCD93_HUMAN</t>
  </si>
  <si>
    <t>sp|P07951-2|TPM2_HUMAN</t>
  </si>
  <si>
    <t>sp|P20648|ATP4A_HUMAN</t>
  </si>
  <si>
    <t>sp|Q14738|2A5D_HUMAN</t>
  </si>
  <si>
    <t>sp|P62820-2|RAB1A_HUMAN;sp|P62820|RAB1A_HUMAN</t>
  </si>
  <si>
    <t>sp|O43678|NDUA2_HUMAN</t>
  </si>
  <si>
    <t>sp|Q9Y4K1|AIM1_HUMAN</t>
  </si>
  <si>
    <t>sp|P83436|COG7_HUMAN</t>
  </si>
  <si>
    <t>sp|E9PRG8|CK098_HUMAN</t>
  </si>
  <si>
    <t>sp|O60832|DKC1_HUMAN</t>
  </si>
  <si>
    <t>sp|Q8NDC0|MISSL_HUMAN</t>
  </si>
  <si>
    <t>sp|Q9H9P8|L2HDH_HUMAN</t>
  </si>
  <si>
    <t>sp|O60942|MCE1_HUMAN</t>
  </si>
  <si>
    <t>sp|Q9UBH6|XPR1_HUMAN</t>
  </si>
  <si>
    <t>sp|Q9H3G5|CPVL_HUMAN</t>
  </si>
  <si>
    <t>sp|Q15057|ACAP2_HUMAN</t>
  </si>
  <si>
    <t>sp|P15259|PGAM2_HUMAN</t>
  </si>
  <si>
    <t>sp|Q6IN84|MRM1_HUMAN</t>
  </si>
  <si>
    <t>sp|P55854-2|SUMO3_HUMAN;sp|P55854|SUMO3_HUMAN</t>
  </si>
  <si>
    <t>sp|P62241|RS8_HUMAN</t>
  </si>
  <si>
    <t>sp|P27348|1433T_HUMAN</t>
  </si>
  <si>
    <t>sp|Q9UBS0|KS6B2_HUMAN</t>
  </si>
  <si>
    <t>sp|Q9P003|CNIH4_HUMAN</t>
  </si>
  <si>
    <t>sp|Q5I0X7|TTC32_HUMAN</t>
  </si>
  <si>
    <t>sp|Q96C23|GALM_HUMAN</t>
  </si>
  <si>
    <t>sp|Q9UNZ5|L10K_HUMAN</t>
  </si>
  <si>
    <t>sp|Q08211|DHX9_HUMAN</t>
  </si>
  <si>
    <t>sp|P36952|SPB5_HUMAN</t>
  </si>
  <si>
    <t>sp|Q9P0S9|TM14C_HUMAN</t>
  </si>
  <si>
    <t>sp|Q8WWN8|ARAP3_HUMAN</t>
  </si>
  <si>
    <t>sp|Q5W0V3|F16B1_HUMAN</t>
  </si>
  <si>
    <t>sp|P18859-2|ATP5J_HUMAN;sp|P18859|ATP5J_HUMAN</t>
  </si>
  <si>
    <t>sp|O95985|TOP3B_HUMAN</t>
  </si>
  <si>
    <t>sp|Q9BW60|ELOV1_HUMAN</t>
  </si>
  <si>
    <t>sp|Q6UB99|ANR11_HUMAN</t>
  </si>
  <si>
    <t>sp|Q9UK61-3|F208A_HUMAN;sp|Q9UK61-4|F208A_HUMAN;sp|Q9UK61|F208A_HUMAN</t>
  </si>
  <si>
    <t>sp|Q9H081|MIS12_HUMAN</t>
  </si>
  <si>
    <t>sp|Q9BXJ9|NAA15_HUMAN</t>
  </si>
  <si>
    <t>sp|P54652|HSP72_HUMAN</t>
  </si>
  <si>
    <t>sp|Q96BT3|CENPT_HUMAN</t>
  </si>
  <si>
    <t>sp|Q02252-2|MMSA_HUMAN;sp|Q02252|MMSA_HUMAN</t>
  </si>
  <si>
    <t>sp|Q96PU5-2|NED4L_HUMAN;sp|Q96PU5-3|NED4L_HUMAN;sp|Q96PU5-5|NED4L_HUMAN;sp|Q96PU5-6|NED4L_HUMAN;sp|Q96PU5-7|NED4L_HUMAN;sp|Q96PU5|NED4L_HUMAN</t>
  </si>
  <si>
    <t>sp|Q9H063|MAF1_HUMAN</t>
  </si>
  <si>
    <t>sp|Q8WWV3|RT4I1_HUMAN</t>
  </si>
  <si>
    <t>sp|Q8NFD5-2|ARI1B_HUMAN;sp|Q8NFD5-3|ARI1B_HUMAN;sp|Q8NFD5|ARI1B_HUMAN</t>
  </si>
  <si>
    <t>sp|Q9BXW7-2|CECR5_HUMAN;sp|Q9BXW7|CECR5_HUMAN</t>
  </si>
  <si>
    <t>sp|Q9P031|TAP26_HUMAN</t>
  </si>
  <si>
    <t>sp|Q96N64|PWP2A_HUMAN</t>
  </si>
  <si>
    <t>sp|Q96GQ5|RUS1_HUMAN</t>
  </si>
  <si>
    <t>sp|Q9NPI1|BRD7_HUMAN</t>
  </si>
  <si>
    <t>sp|Q12774|ARHG5_HUMAN</t>
  </si>
  <si>
    <t>sp|Q96JJ3|ELMO2_HUMAN</t>
  </si>
  <si>
    <t>sp|Q13887|KLF5_HUMAN</t>
  </si>
  <si>
    <t>sp|Q8WVV9-4|HNRLL_HUMAN;sp|Q8WVV9|HNRLL_HUMAN</t>
  </si>
  <si>
    <t>sp|Q9Y3B9|RRP15_HUMAN</t>
  </si>
  <si>
    <t>sp|Q8N335|GPD1L_HUMAN</t>
  </si>
  <si>
    <t>sp|P05204|HMGN2_HUMAN</t>
  </si>
  <si>
    <t>sp|P07919|QCR6_HUMAN</t>
  </si>
  <si>
    <t>sp|O75964|ATP5L_HUMAN</t>
  </si>
  <si>
    <t>sp|O14787-2|TNPO2_HUMAN;sp|O14787|TNPO2_HUMAN</t>
  </si>
  <si>
    <t>sp|P30048-2|PRDX3_HUMAN;sp|P30048|PRDX3_HUMAN</t>
  </si>
  <si>
    <t>sp|P09960|LKHA4_HUMAN</t>
  </si>
  <si>
    <t>sp|Q15418-2|KS6A1_HUMAN;sp|Q15418-4|KS6A1_HUMAN;sp|Q15418|KS6A1_HUMAN</t>
  </si>
  <si>
    <t>sp|Q9BSY4|CHCH5_HUMAN</t>
  </si>
  <si>
    <t>sp|O94905|ERLN2_HUMAN</t>
  </si>
  <si>
    <t>sp|Q96JB2|COG3_HUMAN</t>
  </si>
  <si>
    <t>sp|Q676U5-2|A16L1_HUMAN;sp|Q676U5-3|A16L1_HUMAN;sp|Q676U5|A16L1_HUMAN</t>
  </si>
  <si>
    <t>sp|Q7Z3J2|CP062_HUMAN</t>
  </si>
  <si>
    <t>sp|P50213|IDH3A_HUMAN</t>
  </si>
  <si>
    <t>sp|Q9Y580|RBM7_HUMAN</t>
  </si>
  <si>
    <t>sp|Q8NFF5-2|FAD1_HUMAN;sp|Q8NFF5|FAD1_HUMAN</t>
  </si>
  <si>
    <t>sp|Q86U44|MTA70_HUMAN</t>
  </si>
  <si>
    <t>sp|Q6JQN1-2|ACD10_HUMAN;sp|Q6JQN1-5|ACD10_HUMAN;sp|Q6JQN1|ACD10_HUMAN</t>
  </si>
  <si>
    <t>sp|P29372-2|3MG_HUMAN;sp|P29372-4|3MG_HUMAN;sp|P29372-5|3MG_HUMAN;sp|P29372|3MG_HUMAN</t>
  </si>
  <si>
    <t>sp|Q92888-3|ARHG1_HUMAN;sp|Q92888|ARHG1_HUMAN</t>
  </si>
  <si>
    <t>sp|Q96HE7|ERO1A_HUMAN</t>
  </si>
  <si>
    <t>sp|P23919|KTHY_HUMAN</t>
  </si>
  <si>
    <t>sp|P50748|KNTC1_HUMAN</t>
  </si>
  <si>
    <t>sp|P11234-2|RALB_HUMAN;sp|P11234-3|RALB_HUMAN;sp|P11234|RALB_HUMAN</t>
  </si>
  <si>
    <t>sp|P61026|RAB10_HUMAN</t>
  </si>
  <si>
    <t>sp|Q14554|PDIA5_HUMAN</t>
  </si>
  <si>
    <t>sp|Q96RQ1|ERGI2_HUMAN</t>
  </si>
  <si>
    <t>sp|Q14258|TRI25_HUMAN</t>
  </si>
  <si>
    <t>sp|P11310-2|ACADM_HUMAN;sp|P11310|ACADM_HUMAN</t>
  </si>
  <si>
    <t>sp|Q07955|SRSF1_HUMAN</t>
  </si>
  <si>
    <t>sp|O75128-2|COBL_HUMAN;sp|O75128-3|COBL_HUMAN;sp|O75128-7|COBL_HUMAN;sp|O75128|COBL_HUMAN</t>
  </si>
  <si>
    <t>sp|O15446|RPA34_HUMAN</t>
  </si>
  <si>
    <t>sp|Q9BYC9|RM20_HUMAN</t>
  </si>
  <si>
    <t>sp|Q14571|ITPR2_HUMAN</t>
  </si>
  <si>
    <t>sp|Q86W56|PARG_HUMAN</t>
  </si>
  <si>
    <t>sp|Q9BZQ8|NIBAN_HUMAN</t>
  </si>
  <si>
    <t>sp|Q9BYX4|IFIH1_HUMAN</t>
  </si>
  <si>
    <t>sp|P27816-4|MAP4_HUMAN</t>
  </si>
  <si>
    <t>sp|Q96IZ6|MET2A_HUMAN</t>
  </si>
  <si>
    <t>sp|P49756|RBM25_HUMAN</t>
  </si>
  <si>
    <t>sp|P00846|ATP6_HUMAN</t>
  </si>
  <si>
    <t>sp|Q14344|GNA13_HUMAN</t>
  </si>
  <si>
    <t>sp|P35573|GDE_HUMAN</t>
  </si>
  <si>
    <t>sp|Q13033-2|STRN3_HUMAN</t>
  </si>
  <si>
    <t>sp|P21926|CD9_HUMAN</t>
  </si>
  <si>
    <t>sp|P28482|MK01_HUMAN</t>
  </si>
  <si>
    <t>sp|Q99996-2|AKAP9_HUMAN;sp|Q99996-3|AKAP9_HUMAN;sp|Q99996-5|AKAP9_HUMAN;sp|Q99996-6|AKAP9_HUMAN;sp|Q99996|AKAP9_HUMAN</t>
  </si>
  <si>
    <t>sp|Q13474-2|DRP2_HUMAN;sp|Q13474|DRP2_HUMAN</t>
  </si>
  <si>
    <t>sp|Q96C01|F136A_HUMAN</t>
  </si>
  <si>
    <t>sp|Q16773|KAT1_HUMAN</t>
  </si>
  <si>
    <t>sp|Q9NPJ3|ACO13_HUMAN</t>
  </si>
  <si>
    <t>sp|Q8IVS2|FABD_HUMAN</t>
  </si>
  <si>
    <t>sp|O60333-2|KIF1B_HUMAN;sp|O60333-4|KIF1B_HUMAN;sp|O60333|KIF1B_HUMAN</t>
  </si>
  <si>
    <t>sp|Q9H6Z4-3|RANB3_HUMAN;sp|Q9H6Z4|RANB3_HUMAN</t>
  </si>
  <si>
    <t>sp|Q8N122|RPTOR_HUMAN</t>
  </si>
  <si>
    <t>sp|Q14790-9|CASP8_HUMAN</t>
  </si>
  <si>
    <t>sp|Q969E8|TSR2_HUMAN</t>
  </si>
  <si>
    <t>sp|Q96RS6|NUDC1_HUMAN</t>
  </si>
  <si>
    <t>sp|Q9Y5K6|CD2AP_HUMAN</t>
  </si>
  <si>
    <t>sp|Q9BXS9-2|S26A6_HUMAN;sp|Q9BXS9-3|S26A6_HUMAN;sp|Q9BXS9-7|S26A6_HUMAN;sp|Q9BXS9|S26A6_HUMAN</t>
  </si>
  <si>
    <t>sp|Q96NB3|ZN830_HUMAN</t>
  </si>
  <si>
    <t>sp|Q92504|S39A7_HUMAN</t>
  </si>
  <si>
    <t>sp|Q5ZPR3-3|CD276_HUMAN;sp|Q5ZPR3-4|CD276_HUMAN;sp|Q5ZPR3|CD276_HUMAN</t>
  </si>
  <si>
    <t>sp|Q9NYJ8|TAB2_HUMAN</t>
  </si>
  <si>
    <t>sp|Q9UHI8|ATS1_HUMAN</t>
  </si>
  <si>
    <t>sp|Q9NSD9|SYFB_HUMAN</t>
  </si>
  <si>
    <t>sp|Q9NYY8|FAKD2_HUMAN</t>
  </si>
  <si>
    <t>sp|O14818|PSA7_HUMAN</t>
  </si>
  <si>
    <t>sp|Q53GS9|SNUT2_HUMAN</t>
  </si>
  <si>
    <t>sp|Q8N8S7|ENAH_HUMAN</t>
  </si>
  <si>
    <t>sp|Q6IN85|P4R3A_HUMAN</t>
  </si>
  <si>
    <t>sp|O15091-2|MRRP3_HUMAN;sp|O15091|MRRP3_HUMAN</t>
  </si>
  <si>
    <t>sp|Q8N5M1|ATPF2_HUMAN</t>
  </si>
  <si>
    <t>sp|P61803|DAD1_HUMAN</t>
  </si>
  <si>
    <t>sp|A1L0T0|ILVBL_HUMAN</t>
  </si>
  <si>
    <t>sp|A4D1E9|GTPBA_HUMAN</t>
  </si>
  <si>
    <t>sp|Q4KMQ2-2|ANO6_HUMAN;sp|Q4KMQ2-3|ANO6_HUMAN;sp|Q4KMQ2-4|ANO6_HUMAN;sp|Q4KMQ2|ANO6_HUMAN</t>
  </si>
  <si>
    <t>sp|Q92665|RT31_HUMAN</t>
  </si>
  <si>
    <t>sp|Q86UU0-2|BCL9L_HUMAN;sp|Q86UU0-4|BCL9L_HUMAN;sp|Q86UU0|BCL9L_HUMAN</t>
  </si>
  <si>
    <t>sp|O43290|SNUT1_HUMAN</t>
  </si>
  <si>
    <t>sp|Q9H936|GHC1_HUMAN</t>
  </si>
  <si>
    <t>sp|P36957|ODO2_HUMAN</t>
  </si>
  <si>
    <t>sp|O75208|COQ9_HUMAN</t>
  </si>
  <si>
    <t>sp|Q6P587|FAHD1_HUMAN</t>
  </si>
  <si>
    <t>sp|Q86T03-2|TM55B_HUMAN;sp|Q86T03|TM55B_HUMAN</t>
  </si>
  <si>
    <t>sp|Q5T4S7-2|UBR4_HUMAN;sp|Q5T4S7-3|UBR4_HUMAN;sp|Q5T4S7|UBR4_HUMAN</t>
  </si>
  <si>
    <t>sp|P50395|GDIB_HUMAN</t>
  </si>
  <si>
    <t>sp|P49755|TMEDA_HUMAN</t>
  </si>
  <si>
    <t>sp|Q16831|UPP1_HUMAN</t>
  </si>
  <si>
    <t>sp|Q9BQ48|RM34_HUMAN</t>
  </si>
  <si>
    <t>sp|Q96HA8|NTAQ1_HUMAN</t>
  </si>
  <si>
    <t>sp|P63104|1433Z_HUMAN</t>
  </si>
  <si>
    <t>sp|Q9H9A5|CNO10_HUMAN</t>
  </si>
  <si>
    <t>sp|P61927|RL37_HUMAN</t>
  </si>
  <si>
    <t>sp|P20073-2|ANXA7_HUMAN;sp|P20073|ANXA7_HUMAN</t>
  </si>
  <si>
    <t>sp|Q9H6R4-4|NOL6_HUMAN;sp|Q9H6R4|NOL6_HUMAN</t>
  </si>
  <si>
    <t>sp|Q14687-3|GSE1_HUMAN;sp|Q14687|GSE1_HUMAN</t>
  </si>
  <si>
    <t>sp|O60220|TIM8A_HUMAN</t>
  </si>
  <si>
    <t>sp|Q9NRG4|SMYD2_HUMAN</t>
  </si>
  <si>
    <t>sp|Q8WUQ7-2|CATIN_HUMAN;sp|Q8WUQ7|CATIN_HUMAN</t>
  </si>
  <si>
    <t>sp|Q96IU2|ZBED3_HUMAN</t>
  </si>
  <si>
    <t>sp|Q13867|BLMH_HUMAN</t>
  </si>
  <si>
    <t>sp|Q96RL7-2|VP13A_HUMAN;sp|Q96RL7-3|VP13A_HUMAN;sp|Q96RL7-4|VP13A_HUMAN;sp|Q96RL7|VP13A_HUMAN</t>
  </si>
  <si>
    <t>sp|Q9NZE8|RM35_HUMAN</t>
  </si>
  <si>
    <t>sp|Q01813|PFKAP_HUMAN</t>
  </si>
  <si>
    <t>sp|O75390|CISY_HUMAN</t>
  </si>
  <si>
    <t>sp|P84098|RL19_HUMAN</t>
  </si>
  <si>
    <t>sp|Q96P70|IPO9_HUMAN</t>
  </si>
  <si>
    <t>sp|Q9UI26-2|IPO11_HUMAN;sp|Q9UI26|IPO11_HUMAN</t>
  </si>
  <si>
    <t>sp|P13987|CD59_HUMAN</t>
  </si>
  <si>
    <t>sp|Q9H3K2|GHITM_HUMAN</t>
  </si>
  <si>
    <t>sp|Q99666|RGPD5_HUMAN</t>
  </si>
  <si>
    <t>sp|Q9P2C4|TM181_HUMAN</t>
  </si>
  <si>
    <t>sp|Q9NUS5|AP5S1_HUMAN</t>
  </si>
  <si>
    <t>sp|O00422|SAP18_HUMAN</t>
  </si>
  <si>
    <t>sp|Q9NYJ1-2|COA4_HUMAN;sp|Q9NYJ1|COA4_HUMAN</t>
  </si>
  <si>
    <t>sp|P25445-6|TNR6_HUMAN;sp|P25445|TNR6_HUMAN</t>
  </si>
  <si>
    <t>sp|Q9ULH7-4|MKL2_HUMAN;sp|Q9ULH7-5|MKL2_HUMAN;sp|Q9ULH7|MKL2_HUMAN</t>
  </si>
  <si>
    <t>sp|Q9BV38|WDR18_HUMAN</t>
  </si>
  <si>
    <t>sp|Q8NFW8|NEUA_HUMAN</t>
  </si>
  <si>
    <t>sp|Q9BZK7|TBL1R_HUMAN</t>
  </si>
  <si>
    <t>sp|Q9NY33|DPP3_HUMAN</t>
  </si>
  <si>
    <t>sp|Q86V48|LUZP1_HUMAN</t>
  </si>
  <si>
    <t>sp|P22307-7|NLTP_HUMAN;sp|P22307-8|NLTP_HUMAN;sp|P22307|NLTP_HUMAN</t>
  </si>
  <si>
    <t>sp|Q8WVC0|LEO1_HUMAN</t>
  </si>
  <si>
    <t>sp|Q9NRP0-2|OSTC_HUMAN;sp|Q9NRP0|OSTC_HUMAN</t>
  </si>
  <si>
    <t>sp|Q6BDS2|URFB1_HUMAN</t>
  </si>
  <si>
    <t>sp|Q02218|ODO1_HUMAN</t>
  </si>
  <si>
    <t>sp|P61081|UBC12_HUMAN</t>
  </si>
  <si>
    <t>sp|Q66PJ3-2|AR6P4_HUMAN;sp|Q66PJ3-3|AR6P4_HUMAN;sp|Q66PJ3-7|AR6P4_HUMAN;sp|Q66PJ3|AR6P4_HUMAN</t>
  </si>
  <si>
    <t>sp|Q8TF74|WIPF2_HUMAN</t>
  </si>
  <si>
    <t>sp|O95243-2|MBD4_HUMAN</t>
  </si>
  <si>
    <t>sp|Q9H792|PEAK1_HUMAN</t>
  </si>
  <si>
    <t>sp|P43897-2|EFTS_HUMAN;sp|P43897|EFTS_HUMAN</t>
  </si>
  <si>
    <t>sp|Q9UPN3-2|MACF1_HUMAN;sp|Q9UPN3-3|MACF1_HUMAN</t>
  </si>
  <si>
    <t>sp|Q7Z3C6-2|ATG9A_HUMAN;sp|Q7Z3C6|ATG9A_HUMAN</t>
  </si>
  <si>
    <t>sp|Q15075|EEA1_HUMAN</t>
  </si>
  <si>
    <t>sp|Q9ULH0-4|KDIS_HUMAN;sp|Q9ULH0|KDIS_HUMAN</t>
  </si>
  <si>
    <t>sp|Q9BSC4|NOL10_HUMAN</t>
  </si>
  <si>
    <t>sp|Q14643-2|ITPR1_HUMAN;sp|Q14643-3|ITPR1_HUMAN;sp|Q14643-4|ITPR1_HUMAN;sp|Q14643-5|ITPR1_HUMAN;sp|Q14643-6|ITPR1_HUMAN;sp|Q14643-7|ITPR1_HUMAN;sp|Q14643-8|ITPR1_HUMAN;sp|Q14643|ITPR1_HUMAN</t>
  </si>
  <si>
    <t>sp|P16930|FAAA_HUMAN</t>
  </si>
  <si>
    <t>sp|P61020|RAB5B_HUMAN</t>
  </si>
  <si>
    <t>sp|P62256-2|UBE2H_HUMAN;sp|P62256|UBE2H_HUMAN</t>
  </si>
  <si>
    <t>sp|Q9BT40-2|INP5K_HUMAN;sp|Q9BT40|INP5K_HUMAN</t>
  </si>
  <si>
    <t>sp|P02545-2|LMNA_HUMAN</t>
  </si>
  <si>
    <t>sp|P05388|RLA0_HUMAN</t>
  </si>
  <si>
    <t>sp|Q96DV4|RM38_HUMAN</t>
  </si>
  <si>
    <t>sp|Q8ND24|RN214_HUMAN</t>
  </si>
  <si>
    <t>sp|Q86VR2|F134C_HUMAN</t>
  </si>
  <si>
    <t>sp|Q9UFC0|LRWD1_HUMAN</t>
  </si>
  <si>
    <t>sp|Q96IJ6-2|GMPPA_HUMAN;sp|Q96IJ6|GMPPA_HUMAN</t>
  </si>
  <si>
    <t>sp|O43402|EMC8_HUMAN</t>
  </si>
  <si>
    <t>sp|Q9HAV0|GBB4_HUMAN</t>
  </si>
  <si>
    <t>sp|Q9Y2U8|MAN1_HUMAN</t>
  </si>
  <si>
    <t>sp|Q07617|SPAG1_HUMAN</t>
  </si>
  <si>
    <t>sp|Q9HD23-2|MRS2_HUMAN;sp|Q9HD23|MRS2_HUMAN</t>
  </si>
  <si>
    <t>sp|Q9Y2F5|ICE1_HUMAN</t>
  </si>
  <si>
    <t>sp|Q9UKM7|MA1B1_HUMAN</t>
  </si>
  <si>
    <t>sp|Q9UEY8-2|ADDG_HUMAN</t>
  </si>
  <si>
    <t>sp|P25098|ARBK1_HUMAN</t>
  </si>
  <si>
    <t>sp|Q06330-4|SUH_HUMAN;sp|Q06330-5|SUH_HUMAN;sp|Q06330-6|SUH_HUMAN;sp|Q06330-7|SUH_HUMAN;sp|Q06330|SUH_HUMAN</t>
  </si>
  <si>
    <t>sp|P40939|ECHA_HUMAN</t>
  </si>
  <si>
    <t>sp|P26358|DNMT1_HUMAN</t>
  </si>
  <si>
    <t>sp|O43808|PM34_HUMAN</t>
  </si>
  <si>
    <t>sp|O15431|COPT1_HUMAN</t>
  </si>
  <si>
    <t>sp|Q9Y6X9-2|MORC2_HUMAN;sp|Q9Y6X9|MORC2_HUMAN</t>
  </si>
  <si>
    <t>sp|Q96CB8|INT12_HUMAN</t>
  </si>
  <si>
    <t>sp|P09874|PARP1_HUMAN</t>
  </si>
  <si>
    <t>sp|Q9P287|BCCIP_HUMAN</t>
  </si>
  <si>
    <t>sp|Q03519|TAP2_HUMAN</t>
  </si>
  <si>
    <t>sp|Q562R1|ACTBL_HUMAN</t>
  </si>
  <si>
    <t>sp|P54098|DPOG1_HUMAN</t>
  </si>
  <si>
    <t>sp|Q69YQ0-2|CYTSA_HUMAN;sp|Q69YQ0|CYTSA_HUMAN</t>
  </si>
  <si>
    <t>sp|Q96SK2|TM209_HUMAN</t>
  </si>
  <si>
    <t>sp|O60684|IMA7_HUMAN</t>
  </si>
  <si>
    <t>sp|Q9UGK8|SRGEF_HUMAN</t>
  </si>
  <si>
    <t>sp|Q92575|UBXN4_HUMAN</t>
  </si>
  <si>
    <t>sp|Q9Y3B8|ORN_HUMAN</t>
  </si>
  <si>
    <t>sp|Q9HCG8|CWC22_HUMAN</t>
  </si>
  <si>
    <t>sp|Q9H270|VPS11_HUMAN</t>
  </si>
  <si>
    <t>sp|Q96KP4|CNDP2_HUMAN</t>
  </si>
  <si>
    <t>sp|Q9UGM6|SYWM_HUMAN</t>
  </si>
  <si>
    <t>sp|Q9NQS1|AVEN_HUMAN</t>
  </si>
  <si>
    <t>sp|A6NDU8|CE051_HUMAN</t>
  </si>
  <si>
    <t>sp|Q96BJ8-3|ELMO3_HUMAN;sp|Q96BJ8|ELMO3_HUMAN</t>
  </si>
  <si>
    <t>sp|Q99717|SMAD5_HUMAN</t>
  </si>
  <si>
    <t>sp|Q9UQR1|ZN148_HUMAN</t>
  </si>
  <si>
    <t>sp|P46781|RS9_HUMAN</t>
  </si>
  <si>
    <t>sp|P29597|TYK2_HUMAN</t>
  </si>
  <si>
    <t>sp|Q15042-3|RB3GP_HUMAN;sp|Q15042|RB3GP_HUMAN</t>
  </si>
  <si>
    <t>sp|P84095|RHOG_HUMAN</t>
  </si>
  <si>
    <t>sp|Q9NYD6|HXC10_HUMAN</t>
  </si>
  <si>
    <t>sp|O14867|BACH1_HUMAN</t>
  </si>
  <si>
    <t>sp|Q9Y5Q8-2|TF3C5_HUMAN;sp|Q9Y5Q8-3|TF3C5_HUMAN;sp|Q9Y5Q8|TF3C5_HUMAN</t>
  </si>
  <si>
    <t>sp|Q6P9B9|INT5_HUMAN</t>
  </si>
  <si>
    <t>sp|Q6PJ69|TRI65_HUMAN</t>
  </si>
  <si>
    <t>sp|P47755|CAZA2_HUMAN</t>
  </si>
  <si>
    <t>sp|Q53H82|LACB2_HUMAN</t>
  </si>
  <si>
    <t>sp|P51812|KS6A3_HUMAN</t>
  </si>
  <si>
    <t>sp|O00411|RPOM_HUMAN</t>
  </si>
  <si>
    <t>sp|Q92889|XPF_HUMAN</t>
  </si>
  <si>
    <t>sp|O76087|GAGE7_HUMAN;sp|P0CL80-2|GG12F_HUMAN;sp|P0CL80|GG12F_HUMAN;sp|P0CL81|GG12G_HUMAN;sp|P0CL82|GG12I_HUMAN;sp|Q13065|GAGE1_HUMAN;sp|Q13068|GAGE4_HUMAN</t>
  </si>
  <si>
    <t>sp|P14866|HNRPL_HUMAN</t>
  </si>
  <si>
    <t>sp|Q96EY7|PTCD3_HUMAN</t>
  </si>
  <si>
    <t>sp|Q96JI7|SPTCS_HUMAN</t>
  </si>
  <si>
    <t>sp|P43246|MSH2_HUMAN</t>
  </si>
  <si>
    <t>sp|Q9H2M9|RBGPR_HUMAN</t>
  </si>
  <si>
    <t>sp|P07951|TPM2_HUMAN</t>
  </si>
  <si>
    <t>sp|O75976|CBPD_HUMAN</t>
  </si>
  <si>
    <t>sp|P55347-2|PKNX1_HUMAN;sp|P55347|PKNX1_HUMAN</t>
  </si>
  <si>
    <t>sp|Q9Y6X3|SCC4_HUMAN</t>
  </si>
  <si>
    <t>sp|Q9BVG9|PTSS2_HUMAN</t>
  </si>
  <si>
    <t>sp|Q96EM0|T3HPD_HUMAN</t>
  </si>
  <si>
    <t>sp|O15111|IKKA_HUMAN</t>
  </si>
  <si>
    <t>sp|O95785-3|WIZ_HUMAN</t>
  </si>
  <si>
    <t>sp|Q9BVK6|TMED9_HUMAN</t>
  </si>
  <si>
    <t>sp|O95602|RPA1_HUMAN</t>
  </si>
  <si>
    <t>sp|Q8WUZ0-2|BCL7C_HUMAN;sp|Q8WUZ0|BCL7C_HUMAN</t>
  </si>
  <si>
    <t>sp|P30041|PRDX6_HUMAN</t>
  </si>
  <si>
    <t>sp|P34897-3|GLYM_HUMAN;sp|P34897|GLYM_HUMAN</t>
  </si>
  <si>
    <t>sp|Q96GG9|DCNL1_HUMAN</t>
  </si>
  <si>
    <t>sp|Q8IYQ7|THNS1_HUMAN</t>
  </si>
  <si>
    <t>sp|Q96DG6|CMBL_HUMAN</t>
  </si>
  <si>
    <t>sp|P15509-7|CSF2R_HUMAN;sp|P15509|CSF2R_HUMAN</t>
  </si>
  <si>
    <t>sp|P51553|IDH3G_HUMAN</t>
  </si>
  <si>
    <t>sp|P49721|PSB2_HUMAN</t>
  </si>
  <si>
    <t>sp|P20749|BCL3_HUMAN</t>
  </si>
  <si>
    <t>sp|Q8WUF5|IASPP_HUMAN</t>
  </si>
  <si>
    <t>sp|Q9NZM1-6|MYOF_HUMAN;sp|Q9NZM1|MYOF_HUMAN</t>
  </si>
  <si>
    <t>sp|Q9NXC5|MIO_HUMAN</t>
  </si>
  <si>
    <t>sp|P25788-2|PSA3_HUMAN;sp|P25788|PSA3_HUMAN</t>
  </si>
  <si>
    <t>sp|P46100|ATRX_HUMAN</t>
  </si>
  <si>
    <t>sp|P51825-2|AFF1_HUMAN</t>
  </si>
  <si>
    <t>sp|Q9HD20|AT131_HUMAN</t>
  </si>
  <si>
    <t>sp|Q6ZRS2-2|SRCAP_HUMAN;sp|Q6ZRS2|SRCAP_HUMAN</t>
  </si>
  <si>
    <t>sp|O94927|HAUS5_HUMAN</t>
  </si>
  <si>
    <t>sp|Q86Y79|PTH_HUMAN</t>
  </si>
  <si>
    <t>sp|Q9BUB7|TMM70_HUMAN</t>
  </si>
  <si>
    <t>sp|Q8N584|TT39C_HUMAN</t>
  </si>
  <si>
    <t>sp|O60879-2|DIAP2_HUMAN</t>
  </si>
  <si>
    <t>sp|P33121-2|ACSL1_HUMAN;sp|P33121|ACSL1_HUMAN</t>
  </si>
  <si>
    <t>sp|Q9NVG8|TBC13_HUMAN</t>
  </si>
  <si>
    <t>sp|Q3ZCQ8-2|TIM50_HUMAN;sp|Q3ZCQ8|TIM50_HUMAN</t>
  </si>
  <si>
    <t>sp|Q5TBB1|RNH2B_HUMAN</t>
  </si>
  <si>
    <t>sp|Q9HB19|PKHA2_HUMAN</t>
  </si>
  <si>
    <t>sp|Q5JU85-2|IQEC2_HUMAN;sp|Q5JU85-3|IQEC2_HUMAN;sp|Q5JU85|IQEC2_HUMAN</t>
  </si>
  <si>
    <t>sp|Q9HC62-2|SENP2_HUMAN;sp|Q9HC62|SENP2_HUMAN</t>
  </si>
  <si>
    <t>sp|Q9UPN7|PP6R1_HUMAN</t>
  </si>
  <si>
    <t>sp|O75592-2|MYCB2_HUMAN;sp|O75592|MYCB2_HUMAN</t>
  </si>
  <si>
    <t>sp|O95400|CD2B2_HUMAN</t>
  </si>
  <si>
    <t>sp|Q96CM3|RUSD4_HUMAN</t>
  </si>
  <si>
    <t>sp|Q9Y587|AP4S1_HUMAN</t>
  </si>
  <si>
    <t>sp|Q9BV79|MECR_HUMAN</t>
  </si>
  <si>
    <t>sp|Q7Z7C8-2|TAF8_HUMAN;sp|Q7Z7C8|TAF8_HUMAN</t>
  </si>
  <si>
    <t>sp|Q92506|DHB8_HUMAN</t>
  </si>
  <si>
    <t>sp|Q5JTV8-3|TOIP1_HUMAN</t>
  </si>
  <si>
    <t>sp|P14859-5|PO2F1_HUMAN;sp|P14859-6|PO2F1_HUMAN</t>
  </si>
  <si>
    <t>sp|Q14689-6|DIP2A_HUMAN;sp|Q14689|DIP2A_HUMAN</t>
  </si>
  <si>
    <t>sp|Q8IXQ6-2|PARP9_HUMAN;sp|Q8IXQ6-3|PARP9_HUMAN;sp|Q8IXQ6|PARP9_HUMAN</t>
  </si>
  <si>
    <t>sp|O94822-3|LTN1_HUMAN;sp|O94822|LTN1_HUMAN</t>
  </si>
  <si>
    <t>sp|Q5VIR6-4|VPS53_HUMAN</t>
  </si>
  <si>
    <t>sp|Q8TB72-3|PUM2_HUMAN</t>
  </si>
  <si>
    <t>sp|Q9BZE1|RM37_HUMAN</t>
  </si>
  <si>
    <t>sp|Q8NFH5-2|NUP53_HUMAN;sp|Q8NFH5|NUP53_HUMAN</t>
  </si>
  <si>
    <t>sp|O15514|RPB4_HUMAN</t>
  </si>
  <si>
    <t>sp|P05413|FABPH_HUMAN</t>
  </si>
  <si>
    <t>sp|Q5R3I4|TTC38_HUMAN</t>
  </si>
  <si>
    <t>sp|Q7Z4R8|CF120_HUMAN</t>
  </si>
  <si>
    <t>sp|Q9UHV7|MED13_HUMAN</t>
  </si>
  <si>
    <t>sp|O15533-2|TPSN_HUMAN;sp|O15533-3|TPSN_HUMAN;sp|O15533|TPSN_HUMAN</t>
  </si>
  <si>
    <t>sp|P19174-2|PLCG1_HUMAN;sp|P19174|PLCG1_HUMAN</t>
  </si>
  <si>
    <t>sp|P68431|H31_HUMAN;sp|Q71DI3|H32_HUMAN</t>
  </si>
  <si>
    <t>sp|Q9BZF1-2|OSBL8_HUMAN;sp|Q9BZF1-3|OSBL8_HUMAN;sp|Q9BZF1|OSBL8_HUMAN</t>
  </si>
  <si>
    <t>sp|P54725-2|RD23A_HUMAN;sp|P54725-3|RD23A_HUMAN;sp|P54725|RD23A_HUMAN</t>
  </si>
  <si>
    <t>sp|Q9H4A4|AMPB_HUMAN</t>
  </si>
  <si>
    <t>sp|Q9BRG1|VPS25_HUMAN</t>
  </si>
  <si>
    <t>sp|Q7Z478|DHX29_HUMAN</t>
  </si>
  <si>
    <t>sp|Q93009|UBP7_HUMAN</t>
  </si>
  <si>
    <t>sp|Q96T76-8|MMS19_HUMAN;sp|Q96T76|MMS19_HUMAN</t>
  </si>
  <si>
    <t>sp|P46977-2|STT3A_HUMAN;sp|P46977|STT3A_HUMAN</t>
  </si>
  <si>
    <t>sp|Q6UW63|KDEL1_HUMAN</t>
  </si>
  <si>
    <t>sp|O14777|NDC80_HUMAN</t>
  </si>
  <si>
    <t>sp|Q8NCU4-2|K1407_HUMAN;sp|Q8NCU4|K1407_HUMAN</t>
  </si>
  <si>
    <t>sp|Q92614-4|MY18A_HUMAN;sp|Q92614|MY18A_HUMAN</t>
  </si>
  <si>
    <t>sp|P52701|MSH6_HUMAN</t>
  </si>
  <si>
    <t>sp|P52895|AK1C2_HUMAN</t>
  </si>
  <si>
    <t>sp|Q9H098-2|F107B_HUMAN;sp|Q9H098|F107B_HUMAN</t>
  </si>
  <si>
    <t>sp|O14639-3|ABLM1_HUMAN;sp|O14639-5|ABLM1_HUMAN</t>
  </si>
  <si>
    <t>sp|O43567|RNF13_HUMAN</t>
  </si>
  <si>
    <t>sp|P04843|RPN1_HUMAN</t>
  </si>
  <si>
    <t>sp|Q8N8U2|CDYL2_HUMAN</t>
  </si>
  <si>
    <t>sp|Q9ULQ0-2|STRP2_HUMAN;sp|Q9ULQ0|STRP2_HUMAN</t>
  </si>
  <si>
    <t>sp|Q8WXJ9|ASB17_HUMAN</t>
  </si>
  <si>
    <t>sp|Q96K12-2|FACR2_HUMAN;sp|Q96K12|FACR2_HUMAN</t>
  </si>
  <si>
    <t>sp|Q8N884|CGAS_HUMAN</t>
  </si>
  <si>
    <t>sp|P47756-2|CAPZB_HUMAN</t>
  </si>
  <si>
    <t>sp|Q96K37|S35E1_HUMAN</t>
  </si>
  <si>
    <t>sp|Q9NYP3|DONS_HUMAN</t>
  </si>
  <si>
    <t>sp|Q9HB58-2|SP110_HUMAN;sp|Q9HB58-3|SP110_HUMAN;sp|Q9HB58-5|SP110_HUMAN;sp|Q9HB58-6|SP110_HUMAN;sp|Q9HB58-7|SP110_HUMAN;sp|Q9HB58|SP110_HUMAN</t>
  </si>
  <si>
    <t>sp|O43716|GATC_HUMAN</t>
  </si>
  <si>
    <t>sp|Q8NDT2|RB15B_HUMAN</t>
  </si>
  <si>
    <t>sp|Q5VZK9-2|LR16A_HUMAN;sp|Q5VZK9|LR16A_HUMAN</t>
  </si>
  <si>
    <t>sp|O00189|AP4M1_HUMAN</t>
  </si>
  <si>
    <t>sp|O43159|RRP8_HUMAN</t>
  </si>
  <si>
    <t>sp|Q14746-2|COG2_HUMAN;sp|Q14746|COG2_HUMAN</t>
  </si>
  <si>
    <t>sp|P62714|PP2AB_HUMAN</t>
  </si>
  <si>
    <t>sp|Q01415-2|GALK2_HUMAN;sp|Q01415|GALK2_HUMAN</t>
  </si>
  <si>
    <t>sp|Q15018|F175B_HUMAN</t>
  </si>
  <si>
    <t>sp|Q01433-2|AMPD2_HUMAN;sp|Q01433|AMPD2_HUMAN</t>
  </si>
  <si>
    <t>sp|Q9Y5Q9|TF3C3_HUMAN</t>
  </si>
  <si>
    <t>sp|Q9UKM9-2|RALY_HUMAN;sp|Q9UKM9|RALY_HUMAN</t>
  </si>
  <si>
    <t>sp|O75319|DUS11_HUMAN</t>
  </si>
  <si>
    <t>sp|P54802|ANAG_HUMAN</t>
  </si>
  <si>
    <t>sp|Q96HR9|REEP6_HUMAN</t>
  </si>
  <si>
    <t>sp|Q969V3-2|NCLN_HUMAN;sp|Q969V3|NCLN_HUMAN</t>
  </si>
  <si>
    <t>sp|P52306-5|GDS1_HUMAN;sp|P52306|GDS1_HUMAN</t>
  </si>
  <si>
    <t>sp|Q969R2-2|OSBP2_HUMAN;sp|Q969R2-3|OSBP2_HUMAN;sp|Q969R2-6|OSBP2_HUMAN;sp|Q969R2|OSBP2_HUMAN</t>
  </si>
  <si>
    <t>sp|Q8N2M8|CLASR_HUMAN</t>
  </si>
  <si>
    <t>sp|Q13636|RAB31_HUMAN</t>
  </si>
  <si>
    <t>sp|Q15631|TSN_HUMAN</t>
  </si>
  <si>
    <t>sp|Q13472-2|TOP3A_HUMAN;sp|Q13472-3|TOP3A_HUMAN;sp|Q13472|TOP3A_HUMAN</t>
  </si>
  <si>
    <t>sp|Q99460|PSMD1_HUMAN</t>
  </si>
  <si>
    <t>sp|Q9Y5P6-2|GMPPB_HUMAN;sp|Q9Y5P6|GMPPB_HUMAN</t>
  </si>
  <si>
    <t>sp|Q9Y657|SPIN1_HUMAN</t>
  </si>
  <si>
    <t>sp|Q9NRY5|F1142_HUMAN</t>
  </si>
  <si>
    <t>sp|O14684|PTGES_HUMAN</t>
  </si>
  <si>
    <t>sp|Q92544|TM9S4_HUMAN</t>
  </si>
  <si>
    <t>sp|Q9BZ29-3|DOCK9_HUMAN;sp|Q9BZ29-4|DOCK9_HUMAN;sp|Q9BZ29-5|DOCK9_HUMAN;sp|Q9BZ29|DOCK9_HUMAN</t>
  </si>
  <si>
    <t>sp|P35269|T2FA_HUMAN</t>
  </si>
  <si>
    <t>sp|Q13066|GAG2B_HUMAN;sp|Q4V326|GAG2E_HUMAN;sp|Q6NT46|GAG2A_HUMAN;sp|Q9UEU5|GGE2D_HUMAN</t>
  </si>
  <si>
    <t>sp|A2RU67|K1467_HUMAN</t>
  </si>
  <si>
    <t>sp|Q8IXQ4|GPAM1_HUMAN</t>
  </si>
  <si>
    <t>sp|Q7L5Y1|ENOF1_HUMAN</t>
  </si>
  <si>
    <t>sp|P49768-2|PSN1_HUMAN;sp|P49768|PSN1_HUMAN</t>
  </si>
  <si>
    <t>sp|Q9P0J0|NDUAD_HUMAN</t>
  </si>
  <si>
    <t>sp|O00461|GOLI4_HUMAN</t>
  </si>
  <si>
    <t>sp|P00519-2|ABL1_HUMAN;sp|P00519|ABL1_HUMAN</t>
  </si>
  <si>
    <t>sp|P53539-10|FOSB_HUMAN;sp|P53539-3|FOSB_HUMAN;sp|P53539-4|FOSB_HUMAN;sp|P53539-7|FOSB_HUMAN;sp|P53539|FOSB_HUMAN</t>
  </si>
  <si>
    <t>sp|Q9NW68-2|BSDC1_HUMAN;sp|Q9NW68|BSDC1_HUMAN</t>
  </si>
  <si>
    <t>sp|Q8TCG1|CIP2A_HUMAN</t>
  </si>
  <si>
    <t>sp|Q8N9N2-2|ASCC1_HUMAN</t>
  </si>
  <si>
    <t>sp|Q02878|RL6_HUMAN</t>
  </si>
  <si>
    <t>sp|Q96LI6|HSFY1_HUMAN</t>
  </si>
  <si>
    <t>sp|Q9UHB4-2|NDOR1_HUMAN;sp|Q9UHB4-4|NDOR1_HUMAN;sp|Q9UHB4|NDOR1_HUMAN</t>
  </si>
  <si>
    <t>sp|Q7L5N1|CSN6_HUMAN</t>
  </si>
  <si>
    <t>sp|P10398|ARAF_HUMAN</t>
  </si>
  <si>
    <t>sp|Q969M3-3|YIPF5_HUMAN;sp|Q969M3|YIPF5_HUMAN</t>
  </si>
  <si>
    <t>sp|Q15008|PSMD6_HUMAN</t>
  </si>
  <si>
    <t>sp|Q7Z7N9|T179B_HUMAN</t>
  </si>
  <si>
    <t>sp|Q96LR5|UB2E2_HUMAN</t>
  </si>
  <si>
    <t>sp|Q8N442|GUF1_HUMAN</t>
  </si>
  <si>
    <t>sp|O15127|SCAM2_HUMAN</t>
  </si>
  <si>
    <t>sp|P98160|PGBM_HUMAN</t>
  </si>
  <si>
    <t>sp|O77932|DXO_HUMAN</t>
  </si>
  <si>
    <t>sp|P42338|PK3CB_HUMAN</t>
  </si>
  <si>
    <t>sp|P53597|SUCA_HUMAN</t>
  </si>
  <si>
    <t>sp|Q969S9-3|RRF2M_HUMAN;sp|Q969S9|RRF2M_HUMAN</t>
  </si>
  <si>
    <t>sp|P22087|FBRL_HUMAN</t>
  </si>
  <si>
    <t>sp|Q8N4V1-2|MMGT1_HUMAN;sp|Q8N4V1|MMGT1_HUMAN</t>
  </si>
  <si>
    <t>sp|Q9NXE4-2|NSMA3_HUMAN;sp|Q9NXE4-4|NSMA3_HUMAN;sp|Q9NXE4|NSMA3_HUMAN</t>
  </si>
  <si>
    <t>sp|P98172|EFNB1_HUMAN</t>
  </si>
  <si>
    <t>sp|O43293|DAPK3_HUMAN</t>
  </si>
  <si>
    <t>sp|Q9Y3T9|NOC2L_HUMAN</t>
  </si>
  <si>
    <t>sp|Q9UJC3|HOOK1_HUMAN</t>
  </si>
  <si>
    <t>sp|Q96GE9-2|TM261_HUMAN;sp|Q96GE9|TM261_HUMAN</t>
  </si>
  <si>
    <t>sp|P48556|PSMD8_HUMAN</t>
  </si>
  <si>
    <t>sp|Q14997|PSME4_HUMAN</t>
  </si>
  <si>
    <t>sp|P49821-2|NDUV1_HUMAN;sp|P49821|NDUV1_HUMAN</t>
  </si>
  <si>
    <t>sp|Q7L592|NDUF7_HUMAN</t>
  </si>
  <si>
    <t>sp|Q93077|H2A1C_HUMAN</t>
  </si>
  <si>
    <t>sp|Q01814-5|AT2B2_HUMAN;sp|Q01814-6|AT2B2_HUMAN;sp|Q01814-8|AT2B2_HUMAN;sp|Q01814|AT2B2_HUMAN</t>
  </si>
  <si>
    <t>sp|Q9NZ01|TECR_HUMAN</t>
  </si>
  <si>
    <t>sp|P62249|RS16_HUMAN</t>
  </si>
  <si>
    <t>sp|Q86TB9-4|PATL1_HUMAN;sp|Q86TB9|PATL1_HUMAN</t>
  </si>
  <si>
    <t>sp|O43933|PEX1_HUMAN</t>
  </si>
  <si>
    <t>sp|Q6EEV4-2|GL1AD_HUMAN;sp|Q6EEV4|GL1AD_HUMAN</t>
  </si>
  <si>
    <t>sp|O60671|RAD1_HUMAN</t>
  </si>
  <si>
    <t>sp|O75781-2|PALM_HUMAN;sp|O75781|PALM_HUMAN</t>
  </si>
  <si>
    <t>sp|Q9UPU7|TBD2B_HUMAN</t>
  </si>
  <si>
    <t>sp|O75419-2|CDC45_HUMAN;sp|O75419-3|CDC45_HUMAN;sp|O75419|CDC45_HUMAN</t>
  </si>
  <si>
    <t>sp|Q96T23-2|RSF1_HUMAN;sp|Q96T23|RSF1_HUMAN</t>
  </si>
  <si>
    <t>sp|Q8TD26|CHD6_HUMAN</t>
  </si>
  <si>
    <t>sp|O95219|SNX4_HUMAN</t>
  </si>
  <si>
    <t>sp|Q6UUV7|CRTC3_HUMAN</t>
  </si>
  <si>
    <t>sp|Q9Y256|FACE2_HUMAN</t>
  </si>
  <si>
    <t>sp|P24539|AT5F1_HUMAN</t>
  </si>
  <si>
    <t>sp|Q9NXK8|FXL12_HUMAN</t>
  </si>
  <si>
    <t>sp|Q9NXS2|QPCTL_HUMAN</t>
  </si>
  <si>
    <t>sp|Q9H6Z4-2|RANB3_HUMAN</t>
  </si>
  <si>
    <t>sp|Q9Y3Q8|T22D4_HUMAN</t>
  </si>
  <si>
    <t>sp|Q86V85|GP180_HUMAN</t>
  </si>
  <si>
    <t>sp|Q13884-2|SNTB1_HUMAN;sp|Q13884|SNTB1_HUMAN</t>
  </si>
  <si>
    <t>sp|Q15067-2|ACOX1_HUMAN</t>
  </si>
  <si>
    <t>sp|O43708|MAAI_HUMAN</t>
  </si>
  <si>
    <t>sp|Q9H553|ALG2_HUMAN</t>
  </si>
  <si>
    <t>sp|Q96HW7|INT4_HUMAN</t>
  </si>
  <si>
    <t>sp|P40429|RL13A_HUMAN</t>
  </si>
  <si>
    <t>sp|Q9NUW8|TYDP1_HUMAN</t>
  </si>
  <si>
    <t>sp|Q9NUD5|ZCHC3_HUMAN</t>
  </si>
  <si>
    <t>sp|Q8NF37|PCAT1_HUMAN</t>
  </si>
  <si>
    <t>sp|Q9HCN4-5|GPN1_HUMAN;sp|Q9HCN4|GPN1_HUMAN</t>
  </si>
  <si>
    <t>sp|Q96B26|EXOS8_HUMAN</t>
  </si>
  <si>
    <t>sp|Q8IUC4-2|RHPN2_HUMAN;sp|Q8IUC4|RHPN2_HUMAN</t>
  </si>
  <si>
    <t>sp|O95298|NDUC2_HUMAN</t>
  </si>
  <si>
    <t>sp|P27695|APEX1_HUMAN</t>
  </si>
  <si>
    <t>sp|Q8IX03-2|KIBRA_HUMAN;sp|Q8IX03|KIBRA_HUMAN</t>
  </si>
  <si>
    <t>sp|Q6PFW1-2|VIP1_HUMAN;sp|Q6PFW1-3|VIP1_HUMAN;sp|Q6PFW1-4|VIP1_HUMAN;sp|Q6PFW1-5|VIP1_HUMAN;sp|Q6PFW1-7|VIP1_HUMAN;sp|Q6PFW1|VIP1_HUMAN</t>
  </si>
  <si>
    <t>sp|P23497-2|SP100_HUMAN;sp|P23497-3|SP100_HUMAN;sp|P23497-4|SP100_HUMAN;sp|P23497-5|SP100_HUMAN;sp|P23497-6|SP100_HUMAN;sp|P23497-7|SP100_HUMAN;sp|P23497|SP100_HUMAN</t>
  </si>
  <si>
    <t>sp|Q08AF3|SLFN5_HUMAN</t>
  </si>
  <si>
    <t>sp|P30049|ATPD_HUMAN</t>
  </si>
  <si>
    <t>sp|Q5JU67|CI117_HUMAN</t>
  </si>
  <si>
    <t>sp|P52888|THOP1_HUMAN</t>
  </si>
  <si>
    <t>sp|Q96H79|ZCCHL_HUMAN</t>
  </si>
  <si>
    <t>sp|Q9NRP2|COXM2_HUMAN</t>
  </si>
  <si>
    <t>sp|Q96GW9|SYMM_HUMAN</t>
  </si>
  <si>
    <t>sp|Q9Y6D9|MD1L1_HUMAN</t>
  </si>
  <si>
    <t>sp|P21399|ACOC_HUMAN</t>
  </si>
  <si>
    <t>sp|Q96IV0-2|NGLY1_HUMAN;sp|Q96IV0-3|NGLY1_HUMAN;sp|Q96IV0|NGLY1_HUMAN</t>
  </si>
  <si>
    <t>sp|Q6P1M3-2|L2GL2_HUMAN;sp|Q6P1M3|L2GL2_HUMAN</t>
  </si>
  <si>
    <t>sp|O95394-3|AGM1_HUMAN;sp|O95394-4|AGM1_HUMAN;sp|O95394|AGM1_HUMAN</t>
  </si>
  <si>
    <t>sp|O75909-4|CCNK_HUMAN;sp|O75909|CCNK_HUMAN</t>
  </si>
  <si>
    <t>sp|Q9UGJ1-2|GCP4_HUMAN;sp|Q9UGJ1|GCP4_HUMAN</t>
  </si>
  <si>
    <t>sp|Q99871-2|HAUS7_HUMAN;sp|Q99871-3|HAUS7_HUMAN;sp|Q99871|HAUS7_HUMAN</t>
  </si>
  <si>
    <t>sp|Q9Y5Z4|HEBP2_HUMAN</t>
  </si>
  <si>
    <t>sp|P39687|AN32A_HUMAN</t>
  </si>
  <si>
    <t>sp|Q8TBF4|ZCRB1_HUMAN</t>
  </si>
  <si>
    <t>sp|Q8WW59|SPRY4_HUMAN</t>
  </si>
  <si>
    <t>sp|O43852-2|CALU_HUMAN;sp|O43852-4|CALU_HUMAN;sp|O43852-7|CALU_HUMAN;sp|O43852-8|CALU_HUMAN</t>
  </si>
  <si>
    <t>sp|Q9H2P0|ADNP_HUMAN</t>
  </si>
  <si>
    <t>sp|Q06203|PUR1_HUMAN</t>
  </si>
  <si>
    <t>sp|A1KXE4-2|F168B_HUMAN;sp|A1KXE4|F168B_HUMAN</t>
  </si>
  <si>
    <t>sp|Q8N4C8-4|MINK1_HUMAN;sp|Q8N4C8|MINK1_HUMAN</t>
  </si>
  <si>
    <t>sp|Q9GZU1|MCLN1_HUMAN</t>
  </si>
  <si>
    <t>sp|O43399-5|TPD54_HUMAN;sp|O43399-7|TPD54_HUMAN;sp|O43399|TPD54_HUMAN</t>
  </si>
  <si>
    <t>sp|P08133|ANXA6_HUMAN</t>
  </si>
  <si>
    <t>sp|Q8N612-2|F16A2_HUMAN;sp|Q8N612|F16A2_HUMAN</t>
  </si>
  <si>
    <t>sp|Q9UKA9-2|PTBP2_HUMAN;sp|Q9UKA9-3|PTBP2_HUMAN;sp|Q9UKA9-4|PTBP2_HUMAN;sp|Q9UKA9-5|PTBP2_HUMAN;sp|Q9UKA9-6|PTBP2_HUMAN;sp|Q9UKA9|PTBP2_HUMAN</t>
  </si>
  <si>
    <t>sp|O75410-2|TACC1_HUMAN;sp|O75410-7|TACC1_HUMAN;sp|O75410|TACC1_HUMAN</t>
  </si>
  <si>
    <t>sp|P23396|RS3_HUMAN</t>
  </si>
  <si>
    <t>sp|O75683|SURF6_HUMAN</t>
  </si>
  <si>
    <t>sp|Q9UGU5|HMGX4_HUMAN</t>
  </si>
  <si>
    <t>sp|Q9UHW5-2|GPN3_HUMAN;sp|Q9UHW5|GPN3_HUMAN</t>
  </si>
  <si>
    <t>sp|P04424-2|ARLY_HUMAN;sp|P04424|ARLY_HUMAN</t>
  </si>
  <si>
    <t>sp|P82664|RT10_HUMAN</t>
  </si>
  <si>
    <t>sp|Q96MX6|WDR92_HUMAN</t>
  </si>
  <si>
    <t>sp|Q5R372-3|RBG1L_HUMAN;sp|Q5R372-4|RBG1L_HUMAN;sp|Q5R372|RBG1L_HUMAN</t>
  </si>
  <si>
    <t>sp|Q96BZ8|LENG1_HUMAN</t>
  </si>
  <si>
    <t>sp|Q8NCN5|PDPR_HUMAN</t>
  </si>
  <si>
    <t>sp|Q9Y3B3|TMED7_HUMAN</t>
  </si>
  <si>
    <t>sp|O75352-2|MPU1_HUMAN;sp|O75352|MPU1_HUMAN</t>
  </si>
  <si>
    <t>sp|P98175-2|RBM10_HUMAN;sp|P98175|RBM10_HUMAN</t>
  </si>
  <si>
    <t>sp|Q16706|MA2A1_HUMAN</t>
  </si>
  <si>
    <t>sp|Q9UEE9|CFDP1_HUMAN</t>
  </si>
  <si>
    <t>sp|P51531|SMCA2_HUMAN</t>
  </si>
  <si>
    <t>sp|A6NJ78|MET15_HUMAN</t>
  </si>
  <si>
    <t>sp|Q969F1|TF3C6_HUMAN</t>
  </si>
  <si>
    <t>sp|Q13123|RED_HUMAN</t>
  </si>
  <si>
    <t>sp|O95551-2|TYDP2_HUMAN;sp|O95551|TYDP2_HUMAN</t>
  </si>
  <si>
    <t>sp|Q92692|PVRL2_HUMAN</t>
  </si>
  <si>
    <t>sp|Q92619|HMHA1_HUMAN</t>
  </si>
  <si>
    <t>sp|P13284|GILT_HUMAN</t>
  </si>
  <si>
    <t>sp|Q8TCY9-2|URGCP_HUMAN;sp|Q8TCY9-3|URGCP_HUMAN;sp|Q8TCY9-4|URGCP_HUMAN;sp|Q8TCY9|URGCP_HUMAN</t>
  </si>
  <si>
    <t>sp|Q8NEZ2-2|VP37A_HUMAN;sp|Q8NEZ2|VP37A_HUMAN</t>
  </si>
  <si>
    <t>sp|Q9GZN8-2|CT027_HUMAN;sp|Q9GZN8|CT027_HUMAN</t>
  </si>
  <si>
    <t>sp|Q8N201|INT1_HUMAN</t>
  </si>
  <si>
    <t>sp|Q9NUI1|DECR2_HUMAN</t>
  </si>
  <si>
    <t>sp|Q01469|FABP5_HUMAN</t>
  </si>
  <si>
    <t>sp|Q9UL18|AGO1_HUMAN</t>
  </si>
  <si>
    <t>sp|O94915|FRYL_HUMAN</t>
  </si>
  <si>
    <t>sp|P12694|ODBA_HUMAN</t>
  </si>
  <si>
    <t>sp|Q9UMR2|DD19B_HUMAN</t>
  </si>
  <si>
    <t>sp|Q99436|PSB7_HUMAN</t>
  </si>
  <si>
    <t>sp|P83881|RL36A_HUMAN</t>
  </si>
  <si>
    <t>sp|Q96MH2|HEXI2_HUMAN</t>
  </si>
  <si>
    <t>sp|Q92945|FUBP2_HUMAN</t>
  </si>
  <si>
    <t>sp|Q96T60|PNKP_HUMAN</t>
  </si>
  <si>
    <t>sp|P22314-2|UBA1_HUMAN;sp|P22314|UBA1_HUMAN</t>
  </si>
  <si>
    <t>sp|Q9UIL1-2|SCOC_HUMAN;sp|Q9UIL1-3|SCOC_HUMAN;sp|Q9UIL1|SCOC_HUMAN</t>
  </si>
  <si>
    <t>sp|Q9P0I2-2|EMC3_HUMAN;sp|Q9P0I2|EMC3_HUMAN</t>
  </si>
  <si>
    <t>sp|Q9Y535-2|RPC8_HUMAN;sp|Q9Y535|RPC8_HUMAN</t>
  </si>
  <si>
    <t>sp|Q8TCT8|SPP2A_HUMAN</t>
  </si>
  <si>
    <t>sp|Q9NWM0-6|SMOX_HUMAN;sp|Q9NWM0|SMOX_HUMAN</t>
  </si>
  <si>
    <t>sp|Q9NYU2-2|UGGG1_HUMAN;sp|Q9NYU2|UGGG1_HUMAN</t>
  </si>
  <si>
    <t>sp|P31749|AKT1_HUMAN</t>
  </si>
  <si>
    <t>sp|O94855-2|SC24D_HUMAN;sp|O94855|SC24D_HUMAN</t>
  </si>
  <si>
    <t>sp|P46926|GNPI1_HUMAN</t>
  </si>
  <si>
    <t>sp|Q8TDH9|BL1S5_HUMAN</t>
  </si>
  <si>
    <t>sp|O60502|OGA_HUMAN</t>
  </si>
  <si>
    <t>sp|Q9Y2L1|RRP44_HUMAN</t>
  </si>
  <si>
    <t>sp|Q8IY81|SPB1_HUMAN</t>
  </si>
  <si>
    <t>sp|Q96RE7|NACC1_HUMAN</t>
  </si>
  <si>
    <t>sp|Q7L1W4|LRC8D_HUMAN</t>
  </si>
  <si>
    <t>sp|Q96I25|SPF45_HUMAN</t>
  </si>
  <si>
    <t>sp|Q9BWS9-2|CHID1_HUMAN;sp|Q9BWS9-3|CHID1_HUMAN;sp|Q9BWS9|CHID1_HUMAN</t>
  </si>
  <si>
    <t>sp|P16615|AT2A2_HUMAN</t>
  </si>
  <si>
    <t>sp|Q86UV5-8|UBP48_HUMAN;sp|Q86UV5|UBP48_HUMAN</t>
  </si>
  <si>
    <t>sp|Q9UNP9|PPIE_HUMAN</t>
  </si>
  <si>
    <t>sp|Q9UQ16-2|DYN3_HUMAN;sp|Q9UQ16-3|DYN3_HUMAN;sp|Q9UQ16-4|DYN3_HUMAN;sp|Q9UQ16-5|DYN3_HUMAN;sp|Q9UQ16|DYN3_HUMAN</t>
  </si>
  <si>
    <t>sp|O95379-2|TFIP8_HUMAN;sp|O95379-3|TFIP8_HUMAN;sp|O95379-4|TFIP8_HUMAN;sp|O95379|TFIP8_HUMAN</t>
  </si>
  <si>
    <t>sp|P62854|RS26_HUMAN</t>
  </si>
  <si>
    <t>sp|P63313|TYB10_HUMAN</t>
  </si>
  <si>
    <t>sp|Q8IVF2-3|AHNK2_HUMAN;sp|Q8IVF2|AHNK2_HUMAN</t>
  </si>
  <si>
    <t>sp|Q9Y2Y9|KLF13_HUMAN</t>
  </si>
  <si>
    <t>sp|Q9NZP8|C1RL_HUMAN</t>
  </si>
  <si>
    <t>sp|Q92973-2|TNPO1_HUMAN;sp|Q92973|TNPO1_HUMAN</t>
  </si>
  <si>
    <t>sp|P82914|RT15_HUMAN</t>
  </si>
  <si>
    <t>sp|P30291-2|WEE1_HUMAN;sp|P30291|WEE1_HUMAN</t>
  </si>
  <si>
    <t>sp|O95359-3|TACC2_HUMAN</t>
  </si>
  <si>
    <t>sp|P05166-2|PCCB_HUMAN;sp|P05166|PCCB_HUMAN</t>
  </si>
  <si>
    <t>sp|Q9H4B6|SAV1_HUMAN</t>
  </si>
  <si>
    <t>sp|O00148|DX39A_HUMAN</t>
  </si>
  <si>
    <t>sp|Q9Y2K1-2|ZBTB1_HUMAN;sp|Q9Y2K1|ZBTB1_HUMAN</t>
  </si>
  <si>
    <t>sp|Q96B45|CJ032_HUMAN</t>
  </si>
  <si>
    <t>sp|O95470|SGPL1_HUMAN</t>
  </si>
  <si>
    <t>sp|P42785-2|PCP_HUMAN;sp|P42785|PCP_HUMAN</t>
  </si>
  <si>
    <t>sp|Q2TAL8|QRIC1_HUMAN</t>
  </si>
  <si>
    <t>sp|Q8WUM0|NU133_HUMAN</t>
  </si>
  <si>
    <t>sp|Q9UPT8|ZC3H4_HUMAN</t>
  </si>
  <si>
    <t>sp|Q9H444|CHM4B_HUMAN</t>
  </si>
  <si>
    <t>sp|Q6UN15|FIP1_HUMAN</t>
  </si>
  <si>
    <t>sp|P20908|CO5A1_HUMAN</t>
  </si>
  <si>
    <t>sp|Q14331|FRG1_HUMAN</t>
  </si>
  <si>
    <t>sp|Q53SF7-2|COBL1_HUMAN;sp|Q53SF7-3|COBL1_HUMAN;sp|Q53SF7-4|COBL1_HUMAN;sp|Q53SF7|COBL1_HUMAN</t>
  </si>
  <si>
    <t>sp|P46063|RECQ1_HUMAN</t>
  </si>
  <si>
    <t>sp|Q9H5K3|SG196_HUMAN</t>
  </si>
  <si>
    <t>sp|Q8IVP5|FUND1_HUMAN</t>
  </si>
  <si>
    <t>sp|Q06323|PSME1_HUMAN</t>
  </si>
  <si>
    <t>sp|Q96BK5|PINX1_HUMAN</t>
  </si>
  <si>
    <t>sp|Q13277-2|STX3_HUMAN;sp|Q13277-3|STX3_HUMAN;sp|Q13277|STX3_HUMAN</t>
  </si>
  <si>
    <t>sp|Q9NX20|RM16_HUMAN</t>
  </si>
  <si>
    <t>sp|Q9HD47|MOG1_HUMAN</t>
  </si>
  <si>
    <t>sp|Q9NWY4|CD027_HUMAN</t>
  </si>
  <si>
    <t>sp|Q9UJX5-3|APC4_HUMAN;sp|Q9UJX5|APC4_HUMAN</t>
  </si>
  <si>
    <t>sp|P24390-2|ERD21_HUMAN;sp|P24390|ERD21_HUMAN</t>
  </si>
  <si>
    <t>sp|P04156-2|PRIO_HUMAN;sp|P04156|PRIO_HUMAN</t>
  </si>
  <si>
    <t>sp|O15155|BET1_HUMAN</t>
  </si>
  <si>
    <t>sp|Q14160-3|SCRIB_HUMAN</t>
  </si>
  <si>
    <t>sp|Q9H4L4|SENP3_HUMAN</t>
  </si>
  <si>
    <t>sp|Q96RU3-2|FNBP1_HUMAN;sp|Q96RU3-5|FNBP1_HUMAN</t>
  </si>
  <si>
    <t>sp|P55060-3|XPO2_HUMAN;sp|P55060|XPO2_HUMAN</t>
  </si>
  <si>
    <t>sp|Q9Y6I3-1|EPN1_HUMAN;sp|Q9Y6I3-3|EPN1_HUMAN;sp|Q9Y6I3|EPN1_HUMAN</t>
  </si>
  <si>
    <t>sp|Q9UBD5-2|ORC3_HUMAN;sp|Q9UBD5|ORC3_HUMAN</t>
  </si>
  <si>
    <t>sp|Q641Q2-2|FA21A_HUMAN;sp|Q641Q2|FA21A_HUMAN</t>
  </si>
  <si>
    <t>sp|P54252-2|ATX3_HUMAN;sp|P54252-4|ATX3_HUMAN;sp|P54252|ATX3_HUMAN</t>
  </si>
  <si>
    <t>sp|Q16595|FRDA_HUMAN</t>
  </si>
  <si>
    <t>sp|Q00610-2|CLH1_HUMAN;sp|Q00610|CLH1_HUMAN</t>
  </si>
  <si>
    <t>sp|Q4V328|GRAP1_HUMAN</t>
  </si>
  <si>
    <t>sp|Q14651|PLSI_HUMAN</t>
  </si>
  <si>
    <t>sp|Q7Z7H5-3|TMED4_HUMAN;sp|Q7Z7H5|TMED4_HUMAN</t>
  </si>
  <si>
    <t>sp|Q96E39|RMXL1_HUMAN</t>
  </si>
  <si>
    <t>sp|O60231|DHX16_HUMAN</t>
  </si>
  <si>
    <t>sp|Q13530-2|SERC3_HUMAN;sp|Q13530|SERC3_HUMAN</t>
  </si>
  <si>
    <t>sp|Q9BT09|CNPY3_HUMAN</t>
  </si>
  <si>
    <t>sp|P07305|H10_HUMAN</t>
  </si>
  <si>
    <t>sp|O00400|ACATN_HUMAN</t>
  </si>
  <si>
    <t>sp|Q99470|SDF2_HUMAN</t>
  </si>
  <si>
    <t>sp|P08069|IGF1R_HUMAN</t>
  </si>
  <si>
    <t>sp|Q16513|PKN2_HUMAN</t>
  </si>
  <si>
    <t>sp|Q9NZN5-2|ARHGC_HUMAN;sp|Q9NZN5|ARHGC_HUMAN</t>
  </si>
  <si>
    <t>sp|Q8N8J7|CD032_HUMAN</t>
  </si>
  <si>
    <t>sp|O43822-2|CU002_HUMAN;sp|O43822-3|CU002_HUMAN;sp|O43822-4|CU002_HUMAN;sp|O43822|CU002_HUMAN</t>
  </si>
  <si>
    <t>sp|O75844|FACE1_HUMAN</t>
  </si>
  <si>
    <t>sp|Q7L576|CYFP1_HUMAN</t>
  </si>
  <si>
    <t>sp|P52569-3|CTR2_HUMAN;sp|P52569|CTR2_HUMAN</t>
  </si>
  <si>
    <t>sp|Q02040|AK17A_HUMAN</t>
  </si>
  <si>
    <t>sp|Q9NWZ5|UCKL1_HUMAN</t>
  </si>
  <si>
    <t>sp|O00178|GTPB1_HUMAN</t>
  </si>
  <si>
    <t>sp|Q9Y295|DRG1_HUMAN</t>
  </si>
  <si>
    <t>sp|Q13286-2|CLN3_HUMAN;sp|Q13286-3|CLN3_HUMAN;sp|Q13286-4|CLN3_HUMAN;sp|Q13286-7|CLN3_HUMAN;sp|Q13286|CLN3_HUMAN</t>
  </si>
  <si>
    <t>sp|Q7Z2E3-7|APTX_HUMAN;sp|Q7Z2E3|APTX_HUMAN</t>
  </si>
  <si>
    <t>sp|Q9NYL4-2|FKB11_HUMAN;sp|Q9NYL4|FKB11_HUMAN</t>
  </si>
  <si>
    <t>sp|Q96BN8|OTUL_HUMAN</t>
  </si>
  <si>
    <t>sp|Q712K3|UB2R2_HUMAN</t>
  </si>
  <si>
    <t>sp|P48509|CD151_HUMAN</t>
  </si>
  <si>
    <t>sp|Q9NZM3-2|ITSN2_HUMAN;sp|Q9NZM3-3|ITSN2_HUMAN;sp|Q9NZM3-4|ITSN2_HUMAN;sp|Q9NZM3|ITSN2_HUMAN</t>
  </si>
  <si>
    <t>sp|P49720|PSB3_HUMAN</t>
  </si>
  <si>
    <t>sp|Q15149-3|PLEC_HUMAN</t>
  </si>
  <si>
    <t>sp|P07910-2|HNRPC_HUMAN</t>
  </si>
  <si>
    <t>sp|Q9P1U1-3|ARP3B_HUMAN;sp|Q9P1U1|ARP3B_HUMAN</t>
  </si>
  <si>
    <t>sp|Q9Y2Q5|LTOR2_HUMAN</t>
  </si>
  <si>
    <t>sp|Q9UKU7|ACAD8_HUMAN</t>
  </si>
  <si>
    <t>sp|Q8N4Q1-2|MIA40_HUMAN;sp|Q8N4Q1|MIA40_HUMAN</t>
  </si>
  <si>
    <t>sp|Q02447-2|SP3_HUMAN;sp|Q02447-3|SP3_HUMAN;sp|Q02447-5|SP3_HUMAN;sp|Q02447-6|SP3_HUMAN;sp|Q02447|SP3_HUMAN</t>
  </si>
  <si>
    <t>sp|Q643R3|LPCT4_HUMAN</t>
  </si>
  <si>
    <t>sp|Q8IYL3|CA174_HUMAN</t>
  </si>
  <si>
    <t>sp|Q8IXQ3|CI040_HUMAN</t>
  </si>
  <si>
    <t>sp|Q6V1X1-3|DPP8_HUMAN;sp|Q6V1X1-5|DPP8_HUMAN;sp|Q6V1X1-6|DPP8_HUMAN;sp|Q6V1X1|DPP8_HUMAN</t>
  </si>
  <si>
    <t>sp|Q7L7X3|TAOK1_HUMAN</t>
  </si>
  <si>
    <t>sp|P17096-2|HMGA1_HUMAN</t>
  </si>
  <si>
    <t>sp|O75367-3|H2AY_HUMAN;sp|O75367|H2AY_HUMAN</t>
  </si>
  <si>
    <t>sp|P21281|VATB2_HUMAN</t>
  </si>
  <si>
    <t>sp|Q02978|M2OM_HUMAN</t>
  </si>
  <si>
    <t>sp|Q14119|VEZF1_HUMAN</t>
  </si>
  <si>
    <t>sp|Q32MZ4-3|LRRF1_HUMAN</t>
  </si>
  <si>
    <t>sp|Q8NDX5-2|PHC3_HUMAN;sp|Q8NDX5-7|PHC3_HUMAN;sp|Q8NDX5|PHC3_HUMAN</t>
  </si>
  <si>
    <t>sp|Q8N490-3|PNKD_HUMAN;sp|Q8N490-4|PNKD_HUMAN;sp|Q8N490|PNKD_HUMAN</t>
  </si>
  <si>
    <t>sp|Q8IY57-3|YAF2_HUMAN;sp|Q8IY57-5|YAF2_HUMAN;sp|Q8IY57|YAF2_HUMAN</t>
  </si>
  <si>
    <t>sp|Q9NVA2|SEP11_HUMAN</t>
  </si>
  <si>
    <t>sp|Q8WVM7|STAG1_HUMAN</t>
  </si>
  <si>
    <t>sp|Q9BTA9|WAC_HUMAN</t>
  </si>
  <si>
    <t>sp|Q9UKK6|NXT1_HUMAN</t>
  </si>
  <si>
    <t>sp|P10155|RO60_HUMAN</t>
  </si>
  <si>
    <t>sp|Q969N2-5|PIGT_HUMAN;sp|Q969N2|PIGT_HUMAN</t>
  </si>
  <si>
    <t>sp|Q00613-2|HSF1_HUMAN;sp|Q00613|HSF1_HUMAN</t>
  </si>
  <si>
    <t>sp|Q01968-2|OCRL_HUMAN;sp|Q01968|OCRL_HUMAN</t>
  </si>
  <si>
    <t>sp|P49810-2|PSN2_HUMAN;sp|P49810-3|PSN2_HUMAN;sp|P49810|PSN2_HUMAN</t>
  </si>
  <si>
    <t>sp|Q969E2-2|SCAM4_HUMAN;sp|Q969E2|SCAM4_HUMAN</t>
  </si>
  <si>
    <t>sp|Q9H6Y2|WDR55_HUMAN</t>
  </si>
  <si>
    <t>sp|P33992|MCM5_HUMAN</t>
  </si>
  <si>
    <t>sp|Q8NAV1|PR38A_HUMAN</t>
  </si>
  <si>
    <t>sp|Q12789-3|TF3C1_HUMAN;sp|Q12789|TF3C1_HUMAN</t>
  </si>
  <si>
    <t>sp|Q9NVH1-3|DJC11_HUMAN;sp|Q9NVH1|DJC11_HUMAN</t>
  </si>
  <si>
    <t>sp|Q8IWY9-1|CDAN1_HUMAN;sp|Q8IWY9|CDAN1_HUMAN</t>
  </si>
  <si>
    <t>sp|O14763-2|TR10B_HUMAN;sp|O14763|TR10B_HUMAN</t>
  </si>
  <si>
    <t>sp|P42858|HD_HUMAN</t>
  </si>
  <si>
    <t>sp|Q9BYW2|SETD2_HUMAN</t>
  </si>
  <si>
    <t>sp|P53609|PGTB1_HUMAN</t>
  </si>
  <si>
    <t>sp|P06744-2|G6PI_HUMAN;sp|P06744|G6PI_HUMAN</t>
  </si>
  <si>
    <t>sp|Q96BP3|PPWD1_HUMAN</t>
  </si>
  <si>
    <t>sp|Q9NRS6|SNX15_HUMAN</t>
  </si>
  <si>
    <t>sp|Q14683|SMC1A_HUMAN</t>
  </si>
  <si>
    <t>sp|Q9NYB9-2|ABI2_HUMAN;sp|Q9NYB9-4|ABI2_HUMAN;sp|Q9NYB9|ABI2_HUMAN</t>
  </si>
  <si>
    <t>sp|P35609-2|ACTN2_HUMAN;sp|P35609|ACTN2_HUMAN</t>
  </si>
  <si>
    <t>sp|Q12905|ILF2_HUMAN</t>
  </si>
  <si>
    <t>sp|Q70UQ0|IKIP_HUMAN</t>
  </si>
  <si>
    <t>sp|Q96FW1|OTUB1_HUMAN</t>
  </si>
  <si>
    <t>sp|Q9HAV7|GRPE1_HUMAN</t>
  </si>
  <si>
    <t>sp|Q06787-6|FMR1_HUMAN</t>
  </si>
  <si>
    <t>sp|Q6P3W7|SCYL2_HUMAN</t>
  </si>
  <si>
    <t>sp|O95865|DDAH2_HUMAN</t>
  </si>
  <si>
    <t>sp|Q16654|PDK4_HUMAN</t>
  </si>
  <si>
    <t>sp|Q96G03|PGM2_HUMAN</t>
  </si>
  <si>
    <t>sp|P20339-2|RAB5A_HUMAN;sp|P20339|RAB5A_HUMAN</t>
  </si>
  <si>
    <t>sp|P61326|MGN_HUMAN</t>
  </si>
  <si>
    <t>sp|Q86WC4|OSTM1_HUMAN</t>
  </si>
  <si>
    <t>sp|Q53HV7|SMUG1_HUMAN</t>
  </si>
  <si>
    <t>sp|Q9NWU5|RM22_HUMAN</t>
  </si>
  <si>
    <t>sp|P60900|PSA6_HUMAN</t>
  </si>
  <si>
    <t>sp|Q9UK53-2|ING1_HUMAN;sp|Q9UK53-3|ING1_HUMAN;sp|Q9UK53-4|ING1_HUMAN;sp|Q9UK53-5|ING1_HUMAN;sp|Q9UK53|ING1_HUMAN</t>
  </si>
  <si>
    <t>sp|Q9C0E2|XPO4_HUMAN</t>
  </si>
  <si>
    <t>sp|Q9BZV1|UBXN6_HUMAN</t>
  </si>
  <si>
    <t>sp|P51798|CLCN7_HUMAN</t>
  </si>
  <si>
    <t>sp|Q9H3P7|GCP60_HUMAN</t>
  </si>
  <si>
    <t>sp|Q10570|CPSF1_HUMAN</t>
  </si>
  <si>
    <t>sp|Q8IY37|DHX37_HUMAN</t>
  </si>
  <si>
    <t>sp|Q9NUM4|T106B_HUMAN</t>
  </si>
  <si>
    <t>sp|Q9Y3L5|RAP2C_HUMAN</t>
  </si>
  <si>
    <t>sp|Q9Y6Y8|S23IP_HUMAN</t>
  </si>
  <si>
    <t>sp|Q96EB6|SIR1_HUMAN</t>
  </si>
  <si>
    <t>sp|Q9H6S0|YTDC2_HUMAN</t>
  </si>
  <si>
    <t>sp|P26447|S10A4_HUMAN</t>
  </si>
  <si>
    <t>sp|P53801|PTTG_HUMAN</t>
  </si>
  <si>
    <t>sp|O15164-2|TIF1A_HUMAN;sp|O15164|TIF1A_HUMAN</t>
  </si>
  <si>
    <t>sp|Q9Y3P9|RBGP1_HUMAN</t>
  </si>
  <si>
    <t>sp|O15118|NPC1_HUMAN</t>
  </si>
  <si>
    <t>sp|O60239-2|3BP5_HUMAN;sp|O60239|3BP5_HUMAN</t>
  </si>
  <si>
    <t>sp|P29590|PML_HUMAN</t>
  </si>
  <si>
    <t>sp|Q9BYN8|RT26_HUMAN</t>
  </si>
  <si>
    <t>sp|P56385|ATP5I_HUMAN</t>
  </si>
  <si>
    <t>sp|O95166|GBRAP_HUMAN</t>
  </si>
  <si>
    <t>sp|Q8TAF3|WDR48_HUMAN</t>
  </si>
  <si>
    <t>sp|A6NHR9|SMHD1_HUMAN</t>
  </si>
  <si>
    <t>sp|Q96DA6|TIM14_HUMAN</t>
  </si>
  <si>
    <t>sp|P48637|GSHB_HUMAN</t>
  </si>
  <si>
    <t>sp|Q9NRF8|PYRG2_HUMAN</t>
  </si>
  <si>
    <t>sp|Q5VTL8|PR38B_HUMAN</t>
  </si>
  <si>
    <t>sp|Q8IWT6|LRC8A_HUMAN</t>
  </si>
  <si>
    <t>sp|Q9H6Q4-3|NARFL_HUMAN;sp|Q9H6Q4|NARFL_HUMAN</t>
  </si>
  <si>
    <t>sp|Q9Y6A4|CFA20_HUMAN</t>
  </si>
  <si>
    <t>sp|Q9Y4P8-2|WIPI2_HUMAN;sp|Q9Y4P8-3|WIPI2_HUMAN;sp|Q9Y4P8-4|WIPI2_HUMAN;sp|Q9Y4P8-5|WIPI2_HUMAN;sp|Q9Y4P8-6|WIPI2_HUMAN;sp|Q9Y4P8|WIPI2_HUMAN</t>
  </si>
  <si>
    <t>sp|Q9BQ61|CS043_HUMAN</t>
  </si>
  <si>
    <t>sp|P42694|HELZ_HUMAN</t>
  </si>
  <si>
    <t>sp|Q96HP4|OXND1_HUMAN</t>
  </si>
  <si>
    <t>sp|O15400-2|STX7_HUMAN;sp|O15400|STX7_HUMAN</t>
  </si>
  <si>
    <t>sp|Q8IYI6|EXOC8_HUMAN</t>
  </si>
  <si>
    <t>sp|P49189|AL9A1_HUMAN</t>
  </si>
  <si>
    <t>sp|O14578-4|CTRO_HUMAN</t>
  </si>
  <si>
    <t>sp|P48553|TPC10_HUMAN</t>
  </si>
  <si>
    <t>sp|P18615-3|NELFE_HUMAN;sp|P18615|NELFE_HUMAN</t>
  </si>
  <si>
    <t>sp|P62942|FKB1A_HUMAN</t>
  </si>
  <si>
    <t>sp|Q9BXV9|CN142_HUMAN</t>
  </si>
  <si>
    <t>sp|Q6NZY4|ZCHC8_HUMAN</t>
  </si>
  <si>
    <t>sp|Q9NRL3-3|STRN4_HUMAN;sp|Q9NRL3|STRN4_HUMAN</t>
  </si>
  <si>
    <t>sp|Q9H3N1|TMX1_HUMAN</t>
  </si>
  <si>
    <t>sp|Q12979-2|ABR_HUMAN;sp|Q12979-4|ABR_HUMAN;sp|Q12979|ABR_HUMAN</t>
  </si>
  <si>
    <t>sp|Q13425|SNTB2_HUMAN</t>
  </si>
  <si>
    <t>sp|Q9P242|NYAP2_HUMAN</t>
  </si>
  <si>
    <t>sp|Q86SE9|PCGF5_HUMAN</t>
  </si>
  <si>
    <t>sp|Q93034|CUL5_HUMAN</t>
  </si>
  <si>
    <t>sp|P82912-2|RT11_HUMAN;sp|P82912|RT11_HUMAN</t>
  </si>
  <si>
    <t>sp|O43739-2|CYH3_HUMAN;sp|O43739|CYH3_HUMAN</t>
  </si>
  <si>
    <t>sp|Q9UBV2|SE1L1_HUMAN</t>
  </si>
  <si>
    <t>sp|Q9BUA3|CK084_HUMAN</t>
  </si>
  <si>
    <t>sp|Q9H9Q4|NHEJ1_HUMAN</t>
  </si>
  <si>
    <t>sp|O43318-2|M3K7_HUMAN;sp|O43318|M3K7_HUMAN</t>
  </si>
  <si>
    <t>sp|Q9UKB3|DJC12_HUMAN</t>
  </si>
  <si>
    <t>sp|Q9ULK4-3|MED23_HUMAN;sp|Q9ULK4-4|MED23_HUMAN;sp|Q9ULK4-5|MED23_HUMAN;sp|Q9ULK4|MED23_HUMAN</t>
  </si>
  <si>
    <t>sp|Q7Z2W9|RM21_HUMAN</t>
  </si>
  <si>
    <t>sp|O60518|RNBP6_HUMAN</t>
  </si>
  <si>
    <t>sp|Q86V21|AACS_HUMAN</t>
  </si>
  <si>
    <t>sp|P11498|PYC_HUMAN</t>
  </si>
  <si>
    <t>sp|Q9Y2Z0|SUGT1_HUMAN</t>
  </si>
  <si>
    <t>sp|P06753-2|TPM3_HUMAN</t>
  </si>
  <si>
    <t>sp|Q9Y282-3|ERGI3_HUMAN;sp|Q9Y282|ERGI3_HUMAN</t>
  </si>
  <si>
    <t>sp|Q70CQ2-2|UBP34_HUMAN;sp|Q70CQ2-3|UBP34_HUMAN;sp|Q70CQ2|UBP34_HUMAN</t>
  </si>
  <si>
    <t>sp|Q13740-2|CD166_HUMAN;sp|Q13740|CD166_HUMAN</t>
  </si>
  <si>
    <t>sp|O14773|TPP1_HUMAN</t>
  </si>
  <si>
    <t>sp|O95684-2|FR1OP_HUMAN;sp|O95684|FR1OP_HUMAN</t>
  </si>
  <si>
    <t>sp|Q9Y606-2|TRUA_HUMAN;sp|Q9Y606|TRUA_HUMAN</t>
  </si>
  <si>
    <t>sp|Q9NX08|COMD8_HUMAN</t>
  </si>
  <si>
    <t>sp|Q8N163|CCAR2_HUMAN</t>
  </si>
  <si>
    <t>sp|Q15599|NHRF2_HUMAN</t>
  </si>
  <si>
    <t>sp|O95197-3|RTN3_HUMAN</t>
  </si>
  <si>
    <t>sp|Q14232|EI2BA_HUMAN</t>
  </si>
  <si>
    <t>sp|Q8IXM3|RM41_HUMAN</t>
  </si>
  <si>
    <t>sp|O43157-2|PLXB1_HUMAN;sp|O43157|PLXB1_HUMAN</t>
  </si>
  <si>
    <t>sp|Q6W2J9-2|BCOR_HUMAN;sp|Q6W2J9-4|BCOR_HUMAN;sp|Q6W2J9|BCOR_HUMAN</t>
  </si>
  <si>
    <t>sp|Q14241|ELOA1_HUMAN</t>
  </si>
  <si>
    <t>sp|O14772-2|FPGT_HUMAN;sp|O14772|FPGT_HUMAN</t>
  </si>
  <si>
    <t>sp|P25786-2|PSA1_HUMAN;sp|P25786|PSA1_HUMAN</t>
  </si>
  <si>
    <t>sp|Q9NXN4-2|GDAP2_HUMAN;sp|Q9NXN4|GDAP2_HUMAN</t>
  </si>
  <si>
    <t>sp|O43674-2|NDUB5_HUMAN;sp|O43674|NDUB5_HUMAN</t>
  </si>
  <si>
    <t>sp|Q9UKT5|FBX4_HUMAN</t>
  </si>
  <si>
    <t>sp|O60563|CCNT1_HUMAN</t>
  </si>
  <si>
    <t>sp|Q96BD0-4|SO4A1_HUMAN;sp|Q96BD0|SO4A1_HUMAN</t>
  </si>
  <si>
    <t>sp|Q53FT3|HIKES_HUMAN</t>
  </si>
  <si>
    <t>sp|O14734|ACOT8_HUMAN</t>
  </si>
  <si>
    <t>sp|Q9NVX7-2|KBTB4_HUMAN;sp|Q9NVX7|KBTB4_HUMAN</t>
  </si>
  <si>
    <t>sp|Q14103-2|HNRPD_HUMAN;sp|Q14103-4|HNRPD_HUMAN</t>
  </si>
  <si>
    <t>sp|Q8NI60|ADCK3_HUMAN</t>
  </si>
  <si>
    <t>sp|Q9NRX5|SERC1_HUMAN</t>
  </si>
  <si>
    <t>sp|P13667|PDIA4_HUMAN</t>
  </si>
  <si>
    <t>sp|O14530-2|TXND9_HUMAN;sp|O14530|TXND9_HUMAN</t>
  </si>
  <si>
    <t>sp|P37840-2|SYUA_HUMAN;sp|P37840|SYUA_HUMAN</t>
  </si>
  <si>
    <t>sp|Q9H4Z3|PCIF1_HUMAN</t>
  </si>
  <si>
    <t>sp|O00499-10|BIN1_HUMAN;sp|O00499-11|BIN1_HUMAN;sp|O00499-2|BIN1_HUMAN;sp|O00499-3|BIN1_HUMAN;sp|O00499-4|BIN1_HUMAN;sp|O00499-5|BIN1_HUMAN;sp|O00499-6|BIN1_HUMAN;sp|O00499-7|BIN1_HUMAN;sp|O00499-8|BIN1_HUMAN;sp|O00499-9|BIN1_HUMAN;sp|O00499|BIN1_HUMAN</t>
  </si>
  <si>
    <t>sp|Q13151|ROA0_HUMAN</t>
  </si>
  <si>
    <t>sp|O75312|ZPR1_HUMAN</t>
  </si>
  <si>
    <t>sp|Q9UIA9|XPO7_HUMAN</t>
  </si>
  <si>
    <t>sp|Q9UBB5|MBD2_HUMAN</t>
  </si>
  <si>
    <t>sp|P46939-2|UTRO_HUMAN;sp|P46939|UTRO_HUMAN</t>
  </si>
  <si>
    <t>sp|P61077-2|UB2D3_HUMAN;sp|P61077-3|UB2D3_HUMAN;sp|P61077|UB2D3_HUMAN;sp|P62837-2|UB2D2_HUMAN;sp|P62837|UB2D2_HUMAN</t>
  </si>
  <si>
    <t>sp|Q96EP0|RNF31_HUMAN</t>
  </si>
  <si>
    <t>sp|Q9Y639-1|NPTN_HUMAN;sp|Q9Y639|NPTN_HUMAN</t>
  </si>
  <si>
    <t>sp|P08237-2|PFKAM_HUMAN;sp|P08237-3|PFKAM_HUMAN;sp|P08237|PFKAM_HUMAN</t>
  </si>
  <si>
    <t>sp|Q9BRJ2|RM45_HUMAN</t>
  </si>
  <si>
    <t>sp|Q9NTM9|CUTC_HUMAN</t>
  </si>
  <si>
    <t>sp|O43414-2|ERI3_HUMAN;sp|O43414-3|ERI3_HUMAN;sp|O43414|ERI3_HUMAN</t>
  </si>
  <si>
    <t>sp|Q8IWW6-2|RHG12_HUMAN;sp|Q8IWW6-3|RHG12_HUMAN;sp|Q8IWW6-4|RHG12_HUMAN;sp|Q8IWW6|RHG12_HUMAN</t>
  </si>
  <si>
    <t>sp|Q4G0F5|VP26B_HUMAN</t>
  </si>
  <si>
    <t>sp|P84157-2|MXRA7_HUMAN</t>
  </si>
  <si>
    <t>sp|Q9C0J8|WDR33_HUMAN</t>
  </si>
  <si>
    <t>sp|Q9UPP1-2|PHF8_HUMAN;sp|Q9UPP1-3|PHF8_HUMAN;sp|Q9UPP1-4|PHF8_HUMAN;sp|Q9UPP1|PHF8_HUMAN</t>
  </si>
  <si>
    <t>sp|P68366-2|TBA4A_HUMAN;sp|P68366|TBA4A_HUMAN</t>
  </si>
  <si>
    <t>sp|P61956-2|SUMO2_HUMAN;sp|P61956|SUMO2_HUMAN</t>
  </si>
  <si>
    <t>sp|O00401|WASL_HUMAN</t>
  </si>
  <si>
    <t>sp|Q09161|NCBP1_HUMAN</t>
  </si>
  <si>
    <t>sp|Q9P032|NDUF4_HUMAN</t>
  </si>
  <si>
    <t>sp|Q13595-3|TRA2A_HUMAN;sp|Q13595-4|TRA2A_HUMAN;sp|Q13595|TRA2A_HUMAN</t>
  </si>
  <si>
    <t>sp|O95573|ACSL3_HUMAN</t>
  </si>
  <si>
    <t>sp|Q5RI15-2|COX20_HUMAN;sp|Q5RI15|COX20_HUMAN</t>
  </si>
  <si>
    <t>sp|Q9NQ48|LZTL1_HUMAN</t>
  </si>
  <si>
    <t>sp|Q01518|CAP1_HUMAN</t>
  </si>
  <si>
    <t>sp|P20618|PSB1_HUMAN</t>
  </si>
  <si>
    <t>sp|Q9BVS5|TR61B_HUMAN</t>
  </si>
  <si>
    <t>sp|Q8NBQ5|DHB11_HUMAN</t>
  </si>
  <si>
    <t>sp|Q9H019-3|MFR1L_HUMAN;sp|Q9H019|MFR1L_HUMAN</t>
  </si>
  <si>
    <t>sp|P46199|IF2M_HUMAN</t>
  </si>
  <si>
    <t>sp|P52815|RM12_HUMAN</t>
  </si>
  <si>
    <t>sp|P36405|ARL3_HUMAN</t>
  </si>
  <si>
    <t>sp|O00287|RFXAP_HUMAN</t>
  </si>
  <si>
    <t>sp|P51610-4|HCFC1_HUMAN</t>
  </si>
  <si>
    <t>sp|Q2TAY7|SMU1_HUMAN</t>
  </si>
  <si>
    <t>sp|P50747|BPL1_HUMAN</t>
  </si>
  <si>
    <t>sp|P22626|ROA2_HUMAN</t>
  </si>
  <si>
    <t>sp|Q8WTW3|COG1_HUMAN</t>
  </si>
  <si>
    <t>sp|P61158|ARP3_HUMAN</t>
  </si>
  <si>
    <t>sp|Q6NS38-2|ALKB2_HUMAN;sp|Q6NS38|ALKB2_HUMAN</t>
  </si>
  <si>
    <t>sp|Q5JRX3|PREP_HUMAN</t>
  </si>
  <si>
    <t>sp|Q86TU7|SETD3_HUMAN</t>
  </si>
  <si>
    <t>sp|P40261|NNMT_HUMAN</t>
  </si>
  <si>
    <t>sp|Q9UHB6-4|LIMA1_HUMAN</t>
  </si>
  <si>
    <t>sp|O15143|ARC1B_HUMAN</t>
  </si>
  <si>
    <t>sp|Q8N2F6-3|ARM10_HUMAN;sp|Q8N2F6|ARM10_HUMAN</t>
  </si>
  <si>
    <t>sp|Q8NBI6|XXLT1_HUMAN</t>
  </si>
  <si>
    <t>sp|Q86VP6|CAND1_HUMAN</t>
  </si>
  <si>
    <t>sp|Q9Y617|SERC_HUMAN</t>
  </si>
  <si>
    <t>sp|Q5JVF3-2|PCID2_HUMAN;sp|Q5JVF3|PCID2_HUMAN</t>
  </si>
  <si>
    <t>sp|P40123|CAP2_HUMAN</t>
  </si>
  <si>
    <t>sp|Q9Y478|AAKB1_HUMAN</t>
  </si>
  <si>
    <t>sp|Q9HCD6-2|TANC2_HUMAN;sp|Q9HCD6|TANC2_HUMAN</t>
  </si>
  <si>
    <t>sp|Q969U7-2|PSMG2_HUMAN;sp|Q969U7|PSMG2_HUMAN</t>
  </si>
  <si>
    <t>sp|Q2TAM9|TUSC1_HUMAN</t>
  </si>
  <si>
    <t>sp|Q14457|BECN1_HUMAN</t>
  </si>
  <si>
    <t>sp|Q9HBL7|PLRKT_HUMAN</t>
  </si>
  <si>
    <t>sp|Q8N5C7|DTWD1_HUMAN</t>
  </si>
  <si>
    <t>sp|Q8IVM0|CCD50_HUMAN</t>
  </si>
  <si>
    <t>sp|P43304|GPDM_HUMAN</t>
  </si>
  <si>
    <t>sp|Q13310-3|PABP4_HUMAN</t>
  </si>
  <si>
    <t>sp|Q969Y2-2|GTPB3_HUMAN;sp|Q969Y2-3|GTPB3_HUMAN;sp|Q969Y2-4|GTPB3_HUMAN;sp|Q969Y2|GTPB3_HUMAN</t>
  </si>
  <si>
    <t>sp|Q53FA7|QORX_HUMAN</t>
  </si>
  <si>
    <t>sp|O14972|DSCR3_HUMAN</t>
  </si>
  <si>
    <t>sp|Q01628|IFM3_HUMAN</t>
  </si>
  <si>
    <t>sp|Q7Z2H8-3|S36A1_HUMAN;sp|Q7Z2H8-4|S36A1_HUMAN;sp|Q7Z2H8|S36A1_HUMAN</t>
  </si>
  <si>
    <t>sp|O43776|SYNC_HUMAN</t>
  </si>
  <si>
    <t>sp|Q12996|CSTF3_HUMAN</t>
  </si>
  <si>
    <t>sp|O43399-2|TPD54_HUMAN;sp|O43399-3|TPD54_HUMAN;sp|O43399-4|TPD54_HUMAN;sp|O43399-6|TPD54_HUMAN</t>
  </si>
  <si>
    <t>sp|Q9H0L4|CSTFT_HUMAN</t>
  </si>
  <si>
    <t>sp|Q96CD2|COAC_HUMAN</t>
  </si>
  <si>
    <t>sp|Q86U86-2|PB1_HUMAN;sp|Q86U86-5|PB1_HUMAN;sp|Q86U86-7|PB1_HUMAN;sp|Q86U86-8|PB1_HUMAN;sp|Q86U86|PB1_HUMAN</t>
  </si>
  <si>
    <t>sp|Q99755-3|PI51A_HUMAN</t>
  </si>
  <si>
    <t>sp|Q8TB96|TIP_HUMAN</t>
  </si>
  <si>
    <t>sp|Q7Z7L1|SLN11_HUMAN</t>
  </si>
  <si>
    <t>sp|P42773|CDN2C_HUMAN</t>
  </si>
  <si>
    <t>sp|P28799|GRN_HUMAN</t>
  </si>
  <si>
    <t>sp|P07384|CAN1_HUMAN</t>
  </si>
  <si>
    <t>sp|Q9BW85|CCD94_HUMAN</t>
  </si>
  <si>
    <t>sp|Q9BUH6|PAXX_HUMAN</t>
  </si>
  <si>
    <t>sp|Q9Y3E1|HDGR3_HUMAN</t>
  </si>
  <si>
    <t>sp|O00487|PSDE_HUMAN</t>
  </si>
  <si>
    <t>sp|Q9NY65-2|TBA8_HUMAN;sp|Q9NY65|TBA8_HUMAN</t>
  </si>
  <si>
    <t>sp|Q96CN7|ISOC1_HUMAN</t>
  </si>
  <si>
    <t>sp|Q9NWX6|THG1_HUMAN</t>
  </si>
  <si>
    <t>sp|Q8NCW5|NNRE_HUMAN</t>
  </si>
  <si>
    <t>sp|Q5VZ89|DEN4C_HUMAN</t>
  </si>
  <si>
    <t>sp|P52272-2|HNRPM_HUMAN;sp|P52272|HNRPM_HUMAN</t>
  </si>
  <si>
    <t>sp|O75122-3|CLAP2_HUMAN</t>
  </si>
  <si>
    <t>sp|Q7KZ85-2|SPT6H_HUMAN</t>
  </si>
  <si>
    <t>sp|O43760-2|SNG2_HUMAN;sp|O43760|SNG2_HUMAN</t>
  </si>
  <si>
    <t>sp|Q9Y217|MTMR6_HUMAN</t>
  </si>
  <si>
    <t>sp|Q9BZG1|RAB34_HUMAN</t>
  </si>
  <si>
    <t>sp|Q9Y2X3|NOP58_HUMAN</t>
  </si>
  <si>
    <t>sp|P46779|RL28_HUMAN</t>
  </si>
  <si>
    <t>sp|Q6VN20-3|RBP10_HUMAN;sp|Q6VN20|RBP10_HUMAN</t>
  </si>
  <si>
    <t>sp|Q96QT6-4|PHF12_HUMAN;sp|Q96QT6|PHF12_HUMAN</t>
  </si>
  <si>
    <t>sp|Q9NX18|SDHF2_HUMAN</t>
  </si>
  <si>
    <t>sp|Q8NEF9|SRFB1_HUMAN</t>
  </si>
  <si>
    <t>sp|P07099|HYEP_HUMAN</t>
  </si>
  <si>
    <t>sp|O14880|MGST3_HUMAN</t>
  </si>
  <si>
    <t>sp|O95425-2|SVIL_HUMAN;sp|O95425-3|SVIL_HUMAN;sp|O95425-4|SVIL_HUMAN;sp|O95425|SVIL_HUMAN</t>
  </si>
  <si>
    <t>sp|Q9UP83-2|COG5_HUMAN;sp|Q9UP83|COG5_HUMAN</t>
  </si>
  <si>
    <t>sp|O96033|MOC2A_HUMAN</t>
  </si>
  <si>
    <t>sp|Q96CS3|FAF2_HUMAN</t>
  </si>
  <si>
    <t>sp|Q6PI48|SYDM_HUMAN</t>
  </si>
  <si>
    <t>sp|Q9Y512|SAM50_HUMAN</t>
  </si>
  <si>
    <t>sp|Q96Q11-2|TRNT1_HUMAN;sp|Q96Q11|TRNT1_HUMAN</t>
  </si>
  <si>
    <t>sp|O00217|NDUS8_HUMAN</t>
  </si>
  <si>
    <t>sp|P82663|RT25_HUMAN</t>
  </si>
  <si>
    <t>sp|P23434|GCSH_HUMAN</t>
  </si>
  <si>
    <t>sp|Q9NQ50|RM40_HUMAN</t>
  </si>
  <si>
    <t>sp|Q96ST3|SIN3A_HUMAN</t>
  </si>
  <si>
    <t>sp|P16066|ANPRA_HUMAN</t>
  </si>
  <si>
    <t>sp|P23246|SFPQ_HUMAN</t>
  </si>
  <si>
    <t>sp|P49411|EFTU_HUMAN</t>
  </si>
  <si>
    <t>sp|O43592|XPOT_HUMAN</t>
  </si>
  <si>
    <t>sp|Q9Y2P8|RCL1_HUMAN</t>
  </si>
  <si>
    <t>sp|Q9UL40-3|ZN346_HUMAN;sp|Q9UL40|ZN346_HUMAN</t>
  </si>
  <si>
    <t>sp|O14656|TOR1A_HUMAN</t>
  </si>
  <si>
    <t>sp|Q0VDF9|HSP7E_HUMAN</t>
  </si>
  <si>
    <t>sp|Q9NUT2-2|ABCB8_HUMAN;sp|Q9NUT2-3|ABCB8_HUMAN;sp|Q9NUT2-4|ABCB8_HUMAN;sp|Q9NUT2-5|ABCB8_HUMAN;sp|Q9NUT2|ABCB8_HUMAN</t>
  </si>
  <si>
    <t>sp|Q8TAE8|G45IP_HUMAN</t>
  </si>
  <si>
    <t>sp|Q9HCY8|S10AE_HUMAN</t>
  </si>
  <si>
    <t>sp|A5A3E0|POTEF_HUMAN</t>
  </si>
  <si>
    <t>sp|O95376|ARI2_HUMAN</t>
  </si>
  <si>
    <t>sp|P19447|ERCC3_HUMAN</t>
  </si>
  <si>
    <t>sp|Q13616|CUL1_HUMAN</t>
  </si>
  <si>
    <t>sp|O00712-5|NFIB_HUMAN</t>
  </si>
  <si>
    <t>sp|P07948-2|LYN_HUMAN</t>
  </si>
  <si>
    <t>sp|Q32P28-3|P3H1_HUMAN;sp|Q32P28-4|P3H1_HUMAN;sp|Q32P28|P3H1_HUMAN</t>
  </si>
  <si>
    <t>sp|Q8WWC4|CB047_HUMAN</t>
  </si>
  <si>
    <t>sp|P00505|AATM_HUMAN</t>
  </si>
  <si>
    <t>sp|Q92541|RTF1_HUMAN</t>
  </si>
  <si>
    <t>sp|Q9H7L9|SDS3_HUMAN</t>
  </si>
  <si>
    <t>sp|P17152|TMM11_HUMAN</t>
  </si>
  <si>
    <t>sp|Q7L014|DDX46_HUMAN</t>
  </si>
  <si>
    <t>sp|Q9HD26-2|GOPC_HUMAN;sp|Q9HD26|GOPC_HUMAN</t>
  </si>
  <si>
    <t>sp|Q6PML9|ZNT9_HUMAN</t>
  </si>
  <si>
    <t>sp|Q96GQ7|DDX27_HUMAN</t>
  </si>
  <si>
    <t>sp|Q8IZP0-2|ABI1_HUMAN;sp|Q8IZP0-3|ABI1_HUMAN;sp|Q8IZP0-4|ABI1_HUMAN;sp|Q8IZP0-5|ABI1_HUMAN;sp|Q8IZP0-6|ABI1_HUMAN;sp|Q8IZP0-9|ABI1_HUMAN;sp|Q8IZP0|ABI1_HUMAN</t>
  </si>
  <si>
    <t>sp|Q9BT78|CSN4_HUMAN</t>
  </si>
  <si>
    <t>sp|P62258|1433E_HUMAN</t>
  </si>
  <si>
    <t>sp|O00764|PDXK_HUMAN</t>
  </si>
  <si>
    <t>sp|Q96FV9|THOC1_HUMAN</t>
  </si>
  <si>
    <t>sp|Q9NV70-2|EXOC1_HUMAN;sp|Q9NV70|EXOC1_HUMAN</t>
  </si>
  <si>
    <t>sp|Q9BYJ9|YTHD1_HUMAN</t>
  </si>
  <si>
    <t>sp|O00161|SNP23_HUMAN</t>
  </si>
  <si>
    <t>sp|A4D1P6|WDR91_HUMAN</t>
  </si>
  <si>
    <t>sp|Q8TEA8|DTD1_HUMAN</t>
  </si>
  <si>
    <t>sp|P29034|S10A2_HUMAN</t>
  </si>
  <si>
    <t>sp|P82673|RT35_HUMAN</t>
  </si>
  <si>
    <t>sp|Q5T0W9|FA83B_HUMAN</t>
  </si>
  <si>
    <t>sp|Q8N129|CNPY4_HUMAN</t>
  </si>
  <si>
    <t>sp|P03897|NU3M_HUMAN</t>
  </si>
  <si>
    <t>sp|Q9UER7|DAXX_HUMAN</t>
  </si>
  <si>
    <t>sp|Q9NYF8-3|BCLF1_HUMAN</t>
  </si>
  <si>
    <t>sp|A0AVT1|UBA6_HUMAN</t>
  </si>
  <si>
    <t>sp|Q96DC7|TMCO6_HUMAN</t>
  </si>
  <si>
    <t>sp|Q9H582-2|ZN644_HUMAN;sp|Q9H582|ZN644_HUMAN</t>
  </si>
  <si>
    <t>sp|Q9BYI3|HYCCI_HUMAN</t>
  </si>
  <si>
    <t>sp|O95260-2|ATE1_HUMAN</t>
  </si>
  <si>
    <t>sp|O00566|MPP10_HUMAN</t>
  </si>
  <si>
    <t>sp|P13807-2|GYS1_HUMAN;sp|P13807|GYS1_HUMAN</t>
  </si>
  <si>
    <t>sp|Q5T8P6-3|RBM26_HUMAN;sp|Q5T8P6-4|RBM26_HUMAN;sp|Q5T8P6-5|RBM26_HUMAN</t>
  </si>
  <si>
    <t>sp|O75717|WDHD1_HUMAN</t>
  </si>
  <si>
    <t>sp|P51003|PAPOA_HUMAN</t>
  </si>
  <si>
    <t>sp|Q96II8-2|LRCH3_HUMAN;sp|Q96II8-3|LRCH3_HUMAN;sp|Q96II8|LRCH3_HUMAN</t>
  </si>
  <si>
    <t>sp|P83111|LACTB_HUMAN</t>
  </si>
  <si>
    <t>sp|P55263-3|ADK_HUMAN;sp|P55263|ADK_HUMAN</t>
  </si>
  <si>
    <t>sp|Q9Y263|PLAP_HUMAN</t>
  </si>
  <si>
    <t>sp|Q86Y39|NDUAB_HUMAN</t>
  </si>
  <si>
    <t>sp|O95159|ZFPL1_HUMAN</t>
  </si>
  <si>
    <t>sp|Q9NVR5|KTU_HUMAN</t>
  </si>
  <si>
    <t>sp|P03905|NU4M_HUMAN</t>
  </si>
  <si>
    <t>sp|Q9BXP5-2|SRRT_HUMAN;sp|Q9BXP5-3|SRRT_HUMAN;sp|Q9BXP5-4|SRRT_HUMAN;sp|Q9BXP5|SRRT_HUMAN</t>
  </si>
  <si>
    <t>sp|P25325-2|THTM_HUMAN</t>
  </si>
  <si>
    <t>sp|Q9Y6A9|SPCS1_HUMAN</t>
  </si>
  <si>
    <t>sp|Q15006|EMC2_HUMAN</t>
  </si>
  <si>
    <t>sp|P21266|GSTM3_HUMAN</t>
  </si>
  <si>
    <t>sp|Q9BRT9|SLD5_HUMAN</t>
  </si>
  <si>
    <t>sp|Q9NR50|EI2BG_HUMAN</t>
  </si>
  <si>
    <t>sp|Q05639|EF1A2_HUMAN</t>
  </si>
  <si>
    <t>sp|Q99715-4|COCA1_HUMAN;sp|Q99715|COCA1_HUMAN</t>
  </si>
  <si>
    <t>sp|P46020-2|KPB1_HUMAN;sp|P46020|KPB1_HUMAN</t>
  </si>
  <si>
    <t>sp|Q9Y6V0-2|PCLO_HUMAN;sp|Q9Y6V0-5|PCLO_HUMAN;sp|Q9Y6V0-6|PCLO_HUMAN;sp|Q9Y6V0|PCLO_HUMAN</t>
  </si>
  <si>
    <t>sp|O60610|DIAP1_HUMAN</t>
  </si>
  <si>
    <t>sp|P62314|SMD1_HUMAN</t>
  </si>
  <si>
    <t>sp|Q9BVC5|ASHWN_HUMAN</t>
  </si>
  <si>
    <t>sp|P15882-3|CHIN_HUMAN;sp|P15882|CHIN_HUMAN</t>
  </si>
  <si>
    <t>sp|P16435|NCPR_HUMAN</t>
  </si>
  <si>
    <t>sp|Q5T2T1|MPP7_HUMAN</t>
  </si>
  <si>
    <t>sp|P0CG38|POTEI_HUMAN</t>
  </si>
  <si>
    <t>sp|Q13541|4EBP1_HUMAN</t>
  </si>
  <si>
    <t>sp|Q14135|VGLL4_HUMAN</t>
  </si>
  <si>
    <t>sp|Q6P9B6|TLDC1_HUMAN</t>
  </si>
  <si>
    <t>sp|O75414|NDK6_HUMAN</t>
  </si>
  <si>
    <t>sp|Q14CX7|NAA25_HUMAN</t>
  </si>
  <si>
    <t>sp|Q02224-2|CENPE_HUMAN;sp|Q02224-3|CENPE_HUMAN;sp|Q02224|CENPE_HUMAN</t>
  </si>
  <si>
    <t>sp|P51649-2|SSDH_HUMAN;sp|P51649|SSDH_HUMAN</t>
  </si>
  <si>
    <t>sp|Q9BYB4|GNB1L_HUMAN</t>
  </si>
  <si>
    <t>sp|P43034|LIS1_HUMAN</t>
  </si>
  <si>
    <t>sp|Q9H1C7|CYTM1_HUMAN</t>
  </si>
  <si>
    <t>sp|P41252|SYIC_HUMAN</t>
  </si>
  <si>
    <t>sp|Q2M2I8-2|AAK1_HUMAN;sp|Q2M2I8|AAK1_HUMAN</t>
  </si>
  <si>
    <t>sp|Q96PV6-2|LENG8_HUMAN;sp|Q96PV6|LENG8_HUMAN</t>
  </si>
  <si>
    <t>sp|Q9P2K8-2|E2AK4_HUMAN;sp|Q9P2K8|E2AK4_HUMAN</t>
  </si>
  <si>
    <t>sp|Q86WX3|AROS_HUMAN</t>
  </si>
  <si>
    <t>sp|Q99638|RAD9A_HUMAN</t>
  </si>
  <si>
    <t>sp|P61225|RAP2B_HUMAN</t>
  </si>
  <si>
    <t>sp|Q99643-3|C560_HUMAN;sp|Q99643-5|C560_HUMAN;sp|Q99643|C560_HUMAN</t>
  </si>
  <si>
    <t>sp|O60635|TSN1_HUMAN</t>
  </si>
  <si>
    <t>sp|Q9H9J2|RM44_HUMAN</t>
  </si>
  <si>
    <t>sp|Q9H6V9-2|CB043_HUMAN;sp|Q9H6V9|CB043_HUMAN</t>
  </si>
  <si>
    <t>sp|Q5H9U9|DDX6L_HUMAN</t>
  </si>
  <si>
    <t>sp|Q5SY16|NOL9_HUMAN</t>
  </si>
  <si>
    <t>sp|P09622|DLDH_HUMAN</t>
  </si>
  <si>
    <t>sp|P54136|SYRC_HUMAN</t>
  </si>
  <si>
    <t>sp|Q9UBE0|SAE1_HUMAN</t>
  </si>
  <si>
    <t>sp|Q8NI27|THOC2_HUMAN</t>
  </si>
  <si>
    <t>sp|Q9Y2W2|WBP11_HUMAN</t>
  </si>
  <si>
    <t>sp|O95453-2|PARN_HUMAN;sp|O95453|PARN_HUMAN</t>
  </si>
  <si>
    <t>sp|Q86UT8|CCD84_HUMAN</t>
  </si>
  <si>
    <t>sp|Q96BQ5|CC127_HUMAN</t>
  </si>
  <si>
    <t>sp|O43148-2|MCES_HUMAN;sp|O43148|MCES_HUMAN</t>
  </si>
  <si>
    <t>sp|Q9BQE5|APOL2_HUMAN</t>
  </si>
  <si>
    <t>sp|Q9BXK5|B2L13_HUMAN</t>
  </si>
  <si>
    <t>sp|P27540-2|ARNT_HUMAN;sp|P27540-3|ARNT_HUMAN;sp|P27540-4|ARNT_HUMAN;sp|P27540|ARNT_HUMAN</t>
  </si>
  <si>
    <t>sp|O00268|TAF4_HUMAN</t>
  </si>
  <si>
    <t>sp|Q969J2|ZKSC4_HUMAN</t>
  </si>
  <si>
    <t>sp|Q9UHL0-2|DDX25_HUMAN;sp|Q9UHL0|DDX25_HUMAN</t>
  </si>
  <si>
    <t>sp|Q6QNY1|BL1S2_HUMAN</t>
  </si>
  <si>
    <t>sp|O43379-4|WDR62_HUMAN</t>
  </si>
  <si>
    <t>sp|Q3V6T2-2|GRDN_HUMAN;sp|Q3V6T2-3|GRDN_HUMAN;sp|Q3V6T2-4|GRDN_HUMAN;sp|Q3V6T2|GRDN_HUMAN</t>
  </si>
  <si>
    <t>sp|Q96EK6|GNA1_HUMAN</t>
  </si>
  <si>
    <t>sp|Q7Z4Q2|HEAT3_HUMAN</t>
  </si>
  <si>
    <t>sp|O15162-2|PLS1_HUMAN;sp|O15162|PLS1_HUMAN</t>
  </si>
  <si>
    <t>sp|P27448-2|MARK3_HUMAN;sp|P27448-3|MARK3_HUMAN;sp|P27448-4|MARK3_HUMAN;sp|P27448-8|MARK3_HUMAN;sp|P27448|MARK3_HUMAN</t>
  </si>
  <si>
    <t>sp|Q9H2W6|RM46_HUMAN</t>
  </si>
  <si>
    <t>sp|Q9HC07|TM165_HUMAN</t>
  </si>
  <si>
    <t>sp|P28072|PSB6_HUMAN</t>
  </si>
  <si>
    <t>sp|Q9NUN5-3|LMBD1_HUMAN;sp|Q9NUN5|LMBD1_HUMAN</t>
  </si>
  <si>
    <t>sp|Q9UBR2|CATZ_HUMAN</t>
  </si>
  <si>
    <t>sp|P78332|RBM6_HUMAN</t>
  </si>
  <si>
    <t>sp|Q13315|ATM_HUMAN</t>
  </si>
  <si>
    <t>sp|P25789|PSA4_HUMAN</t>
  </si>
  <si>
    <t>sp|Q9Y333|LSM2_HUMAN</t>
  </si>
  <si>
    <t>sp|P63165|SUMO1_HUMAN</t>
  </si>
  <si>
    <t>sp|Q9GZT8-2|GTPC1_HUMAN;sp|Q9GZT8|GTPC1_HUMAN</t>
  </si>
  <si>
    <t>sp|P20671|H2A1D_HUMAN</t>
  </si>
  <si>
    <t>sp|Q8N5K1|CISD2_HUMAN</t>
  </si>
  <si>
    <t>sp|Q9UJ83-2|HACL1_HUMAN;sp|Q9UJ83-3|HACL1_HUMAN;sp|Q9UJ83|HACL1_HUMAN</t>
  </si>
  <si>
    <t>sp|Q99650|OSMR_HUMAN</t>
  </si>
  <si>
    <t>sp|Q32NC0|CR021_HUMAN</t>
  </si>
  <si>
    <t>sp|P50579-2|MAP2_HUMAN</t>
  </si>
  <si>
    <t>sp|Q96GM8|TOE1_HUMAN</t>
  </si>
  <si>
    <t>sp|Q9Y5F6-2|PCDGM_HUMAN;sp|Q9Y5F6|PCDGM_HUMAN</t>
  </si>
  <si>
    <t>sp|P43490|NAMPT_HUMAN</t>
  </si>
  <si>
    <t>sp|P61009|SPCS3_HUMAN</t>
  </si>
  <si>
    <t>sp|Q8IZL8|PELP1_HUMAN</t>
  </si>
  <si>
    <t>sp|Q8NBM4|UBAC2_HUMAN</t>
  </si>
  <si>
    <t>sp|Q9BUQ8|DDX23_HUMAN</t>
  </si>
  <si>
    <t>sp|Q9H1Y0|ATG5_HUMAN</t>
  </si>
  <si>
    <t>sp|Q9HB40|RISC_HUMAN</t>
  </si>
  <si>
    <t>sp|Q86VN1-2|VPS36_HUMAN;sp|Q86VN1|VPS36_HUMAN</t>
  </si>
  <si>
    <t>sp|Q9UBU9|NXF1_HUMAN</t>
  </si>
  <si>
    <t>sp|Q9H7D7-2|WDR26_HUMAN;sp|Q9H7D7|WDR26_HUMAN</t>
  </si>
  <si>
    <t>sp|P55786|PSA_HUMAN</t>
  </si>
  <si>
    <t>sp|Q5M775-4|CYTSB_HUMAN;sp|Q5M775|CYTSB_HUMAN</t>
  </si>
  <si>
    <t>sp|Q9NQZ2|SAS10_HUMAN</t>
  </si>
  <si>
    <t>sp|Q9UPQ9-1|TNR6B_HUMAN;sp|Q9UPQ9|TNR6B_HUMAN</t>
  </si>
  <si>
    <t>sp|Q96HR8-2|NAF1_HUMAN;sp|Q96HR8|NAF1_HUMAN</t>
  </si>
  <si>
    <t>sp|Q8NHQ9|DDX55_HUMAN</t>
  </si>
  <si>
    <t>sp|Q9UI10-3|EI2BD_HUMAN</t>
  </si>
  <si>
    <t>sp|Q15020|SART3_HUMAN</t>
  </si>
  <si>
    <t>sp|Q13451|FKBP5_HUMAN</t>
  </si>
  <si>
    <t>sp|Q00765|REEP5_HUMAN</t>
  </si>
  <si>
    <t>sp|O60814|H2B1K_HUMAN;sp|P57053|H2BFS_HUMAN;sp|P62807|H2B1C_HUMAN</t>
  </si>
  <si>
    <t>sp|Q9Y2A7-2|NCKP1_HUMAN;sp|Q9Y2A7|NCKP1_HUMAN</t>
  </si>
  <si>
    <t>sp|Q9Y6K5|OAS3_HUMAN</t>
  </si>
  <si>
    <t>sp|Q96SQ9-2|CP2S1_HUMAN;sp|Q96SQ9|CP2S1_HUMAN</t>
  </si>
  <si>
    <t>sp|Q9BTV4|TMM43_HUMAN</t>
  </si>
  <si>
    <t>sp|Q9Y570-4|PPME1_HUMAN;sp|Q9Y570|PPME1_HUMAN</t>
  </si>
  <si>
    <t>sp|Q8IYB3-2|SRRM1_HUMAN;sp|Q8IYB3|SRRM1_HUMAN</t>
  </si>
  <si>
    <t>sp|Q6PCB5|RSBNL_HUMAN</t>
  </si>
  <si>
    <t>sp|Q8ND76-2|CCNY_HUMAN;sp|Q8ND76-3|CCNY_HUMAN;sp|Q8ND76|CCNY_HUMAN</t>
  </si>
  <si>
    <t>sp|P00390-2|GSHR_HUMAN;sp|P00390|GSHR_HUMAN</t>
  </si>
  <si>
    <t>sp|P00352|AL1A1_HUMAN</t>
  </si>
  <si>
    <t>sp|Q9BTC8-2|MTA3_HUMAN;sp|Q9BTC8|MTA3_HUMAN</t>
  </si>
  <si>
    <t>sp|O15258|RER1_HUMAN</t>
  </si>
  <si>
    <t>sp|Q9H2D6-2|TARA_HUMAN;sp|Q9H2D6-3|TARA_HUMAN;sp|Q9H2D6-5|TARA_HUMAN;sp|Q9H2D6-7|TARA_HUMAN;sp|Q9H2D6|TARA_HUMAN</t>
  </si>
  <si>
    <t>sp|Q9Y264-2|ANGP4_HUMAN;sp|Q9Y264|ANGP4_HUMAN</t>
  </si>
  <si>
    <t>sp|Q9NUU7|DD19A_HUMAN</t>
  </si>
  <si>
    <t>sp|Q9BYK8|HELZ2_HUMAN</t>
  </si>
  <si>
    <t>sp|O75477|ERLN1_HUMAN</t>
  </si>
  <si>
    <t>sp|Q96SI9|STRBP_HUMAN</t>
  </si>
  <si>
    <t>sp|P45985-2|MP2K4_HUMAN;sp|P45985|MP2K4_HUMAN</t>
  </si>
  <si>
    <t>sp|P42166|LAP2A_HUMAN</t>
  </si>
  <si>
    <t>sp|Q86UY5-2|FA83A_HUMAN;sp|Q86UY5-3|FA83A_HUMAN;sp|Q86UY5|FA83A_HUMAN</t>
  </si>
  <si>
    <t>sp|Q14671|PUM1_HUMAN</t>
  </si>
  <si>
    <t>sp|Q9BX68|HINT2_HUMAN</t>
  </si>
  <si>
    <t>sp|Q9H633-3|RPP21_HUMAN;sp|Q9H633-4|RPP21_HUMAN;sp|Q9H633|RPP21_HUMAN</t>
  </si>
  <si>
    <t>sp|Q96E29-2|MTEF3_HUMAN;sp|Q96E29-3|MTEF3_HUMAN;sp|Q96E29|MTEF3_HUMAN</t>
  </si>
  <si>
    <t>sp|Q9H4A3-2|WNK1_HUMAN;sp|Q9H4A3-5|WNK1_HUMAN;sp|Q9H4A3-6|WNK1_HUMAN;sp|Q9H4A3-7|WNK1_HUMAN;sp|Q9H4A3|WNK1_HUMAN</t>
  </si>
  <si>
    <t>sp|Q16512|PKN1_HUMAN</t>
  </si>
  <si>
    <t>sp|P16403|H12_HUMAN</t>
  </si>
  <si>
    <t>sp|Q6NVY1|HIBCH_HUMAN</t>
  </si>
  <si>
    <t>sp|Q9Y3A6|TMED5_HUMAN</t>
  </si>
  <si>
    <t>sp|Q9BW11-4|MAD3_HUMAN</t>
  </si>
  <si>
    <t>sp|Q86WJ1|CHD1L_HUMAN</t>
  </si>
  <si>
    <t>sp|Q99536|VAT1_HUMAN</t>
  </si>
  <si>
    <t>sp|Q9BRK5|CAB45_HUMAN</t>
  </si>
  <si>
    <t>sp|Q9Y666|S12A7_HUMAN</t>
  </si>
  <si>
    <t>sp|Q9UIS9-10|MBD1_HUMAN;sp|Q9UIS9-11|MBD1_HUMAN;sp|Q9UIS9-4|MBD1_HUMAN;sp|Q9UIS9-5|MBD1_HUMAN;sp|Q9UIS9-7|MBD1_HUMAN;sp|Q9UIS9-8|MBD1_HUMAN;sp|Q9UIS9-9|MBD1_HUMAN;sp|Q9UIS9|MBD1_HUMAN</t>
  </si>
  <si>
    <t>sp|P28062-2|PSB8_HUMAN;sp|P28062|PSB8_HUMAN</t>
  </si>
  <si>
    <t>sp|O60547-2|GMDS_HUMAN;sp|O60547|GMDS_HUMAN</t>
  </si>
  <si>
    <t>sp|Q8N9M1-2|CS047_HUMAN;sp|Q8N9M1|CS047_HUMAN</t>
  </si>
  <si>
    <t>sp|Q08378|GOGA3_HUMAN</t>
  </si>
  <si>
    <t>sp|Q9Y2D4|EXC6B_HUMAN</t>
  </si>
  <si>
    <t>sp|Q14247|SRC8_HUMAN</t>
  </si>
  <si>
    <t>sp|Q9C0B1|FTO_HUMAN</t>
  </si>
  <si>
    <t>sp|Q99816|TS101_HUMAN</t>
  </si>
  <si>
    <t>sp|Q9Y5J7|TIM9_HUMAN</t>
  </si>
  <si>
    <t>sp|P28070|PSB4_HUMAN</t>
  </si>
  <si>
    <t>sp|P51114|FXR1_HUMAN</t>
  </si>
  <si>
    <t>sp|Q96I99|SUCB2_HUMAN</t>
  </si>
  <si>
    <t>sp|P08581|MET_HUMAN</t>
  </si>
  <si>
    <t>sp|O15287|FANCG_HUMAN</t>
  </si>
  <si>
    <t>sp|P23381|SYWC_HUMAN</t>
  </si>
  <si>
    <t>sp|Q6NYC8|PPR18_HUMAN</t>
  </si>
  <si>
    <t>sp|Q14061|COX17_HUMAN</t>
  </si>
  <si>
    <t>sp|Q99549-2|MPP8_HUMAN;sp|Q99549|MPP8_HUMAN</t>
  </si>
  <si>
    <t>sp|Q9NZZ3|CHMP5_HUMAN</t>
  </si>
  <si>
    <t>sp|Q9GZL7|WDR12_HUMAN</t>
  </si>
  <si>
    <t>sp|Q9H9A7|RMI1_HUMAN</t>
  </si>
  <si>
    <t>sp|P42356|PI4KA_HUMAN</t>
  </si>
  <si>
    <t>sp|P27816-5|MAP4_HUMAN</t>
  </si>
  <si>
    <t>sp|Q96CW1|AP2M1_HUMAN</t>
  </si>
  <si>
    <t>sp|Q92947|GCDH_HUMAN</t>
  </si>
  <si>
    <t>sp|Q6ZW49|PAXI1_HUMAN</t>
  </si>
  <si>
    <t>sp|P0CAP2|GRL1A_HUMAN</t>
  </si>
  <si>
    <t>sp|P38398-4|BRCA1_HUMAN;sp|P38398-7|BRCA1_HUMAN;sp|P38398-8|BRCA1_HUMAN;sp|P38398|BRCA1_HUMAN</t>
  </si>
  <si>
    <t>sp|O15013-4|ARHGA_HUMAN;sp|O15013-5|ARHGA_HUMAN;sp|O15013-6|ARHGA_HUMAN;sp|O15013|ARHGA_HUMAN</t>
  </si>
  <si>
    <t>sp|Q9H7N4|SFR19_HUMAN</t>
  </si>
  <si>
    <t>sp|Q96QG7|MTMR9_HUMAN</t>
  </si>
  <si>
    <t>sp|P04792|HSPB1_HUMAN</t>
  </si>
  <si>
    <t>sp|Q7L4I2|RSRC2_HUMAN</t>
  </si>
  <si>
    <t>sp|Q8NB90|SPAT5_HUMAN</t>
  </si>
  <si>
    <t>sp|Q96IQ9-2|ZN414_HUMAN</t>
  </si>
  <si>
    <t>sp|P28074|PSB5_HUMAN</t>
  </si>
  <si>
    <t>sp|O75044|SRGP2_HUMAN</t>
  </si>
  <si>
    <t>sp|P11717|MPRI_HUMAN</t>
  </si>
  <si>
    <t>sp|Q9NVE7|PANK4_HUMAN</t>
  </si>
  <si>
    <t>sp|Q96JJ7|TMX3_HUMAN</t>
  </si>
  <si>
    <t>sp|O14920|IKKB_HUMAN</t>
  </si>
  <si>
    <t>sp|Q9BX69|CARD6_HUMAN</t>
  </si>
  <si>
    <t>sp|Q99808-2|S29A1_HUMAN;sp|Q99808|S29A1_HUMAN</t>
  </si>
  <si>
    <t>sp|Q5T1C6|THEM4_HUMAN</t>
  </si>
  <si>
    <t>sp|Q9HAT2|SIAE_HUMAN</t>
  </si>
  <si>
    <t>sp|Q9BXB5|OSB10_HUMAN</t>
  </si>
  <si>
    <t>sp|Q96QK1|VPS35_HUMAN</t>
  </si>
  <si>
    <t>sp|Q9BSF4|CS052_HUMAN</t>
  </si>
  <si>
    <t>sp|Q14185|DOCK1_HUMAN</t>
  </si>
  <si>
    <t>sp|Q15293|RCN1_HUMAN</t>
  </si>
  <si>
    <t>sp|P23368|MAOM_HUMAN</t>
  </si>
  <si>
    <t>sp|Q9P2N6-3|KANL3_HUMAN;sp|Q9P2N6-4|KANL3_HUMAN;sp|Q9P2N6-5|KANL3_HUMAN;sp|Q9P2N6-6|KANL3_HUMAN</t>
  </si>
  <si>
    <t>sp|P54840|GYS2_HUMAN</t>
  </si>
  <si>
    <t>sp|O95758-1|PTBP3_HUMAN;sp|O95758-4|PTBP3_HUMAN;sp|O95758-5|PTBP3_HUMAN;sp|O95758-6|PTBP3_HUMAN;sp|O95758|PTBP3_HUMAN</t>
  </si>
  <si>
    <t>sp|P78417|GSTO1_HUMAN</t>
  </si>
  <si>
    <t>sp|O95677-2|EYA4_HUMAN;sp|O95677-4|EYA4_HUMAN;sp|O95677-5|EYA4_HUMAN;sp|O95677|EYA4_HUMAN</t>
  </si>
  <si>
    <t>sp|Q13445|TMED1_HUMAN</t>
  </si>
  <si>
    <t>sp|O15397|IPO8_HUMAN</t>
  </si>
  <si>
    <t>sp|P62917|RL8_HUMAN</t>
  </si>
  <si>
    <t>sp|Q00587-2|BORG5_HUMAN;sp|Q00587|BORG5_HUMAN</t>
  </si>
  <si>
    <t>sp|Q6ZUT1-2|CK057_HUMAN;sp|Q6ZUT1-3|CK057_HUMAN;sp|Q6ZUT1|CK057_HUMAN</t>
  </si>
  <si>
    <t>Aggregate Timepoint Ratio Data</t>
  </si>
  <si>
    <t>K-Means Cluster</t>
  </si>
  <si>
    <t>Raw Intensity Data</t>
  </si>
  <si>
    <t>EdgeR Timecourse Q-Value</t>
  </si>
  <si>
    <t>Protein Accession (Swissprot)</t>
  </si>
  <si>
    <t>Supplementary Data 1</t>
  </si>
  <si>
    <t>Header</t>
  </si>
  <si>
    <t>Definition</t>
  </si>
  <si>
    <t>Six replicates for each time point were used. Raw file names indicate the timepoint letter and replicate number combination. For example, 23aug2017_hela_serum_timecourse_wide_1b.mzML is the 2 hour sample, replicate 1.</t>
  </si>
  <si>
    <t>Six serum starvation timepoints were used: 0 (a), 2 (b), 4 (c), 8 (d), 16 (e), and 24 (f) hours.</t>
  </si>
  <si>
    <t>The temporal starvation profiles of these proteins fell into five k-means cluster groups where the majority changing proteins increased in abundance.</t>
  </si>
  <si>
    <t>Swissprot accessions (in the db|accession|name format) for protein groups are ";" deliminated.</t>
  </si>
  <si>
    <t>Log normalized ratios of median intensity aggregates for each replicate</t>
  </si>
  <si>
    <t>Significance q-values computed by EdgeR 3.6</t>
  </si>
  <si>
    <t xml:space="preserve">Raw intensity and normalized ratio values for 5781 protein groups detected in the HeLa serum starvation time course experiment. 1097 protein groups with EdgeR Q-Values &lt;0.01 were used to generate Figure 6, Supplementary Figure 6, an Supplementary Figure 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</si>
</sst>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164" fontId="0" fillId="0" borderId="0" xfId="0" applyNumberFormat="1" applyBorder="1"/>
    <xf numFmtId="164" fontId="0" fillId="0" borderId="5" xfId="0" applyNumberFormat="1" applyBorder="1"/>
    <xf numFmtId="11" fontId="1" fillId="0" borderId="4" xfId="0" applyNumberFormat="1" applyFont="1" applyBorder="1"/>
    <xf numFmtId="0" fontId="1" fillId="0" borderId="6" xfId="0" applyFont="1" applyBorder="1"/>
    <xf numFmtId="164" fontId="0" fillId="0" borderId="7" xfId="0" applyNumberFormat="1" applyBorder="1"/>
    <xf numFmtId="164" fontId="0" fillId="0" borderId="8" xfId="0" applyNumberForma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11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1" fillId="0" borderId="2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164" fontId="0" fillId="0" borderId="4" xfId="0" applyNumberFormat="1" applyBorder="1"/>
    <xf numFmtId="164" fontId="0" fillId="0" borderId="6" xfId="0" applyNumberFormat="1" applyBorder="1"/>
    <xf numFmtId="0" fontId="0" fillId="0" borderId="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3" xfId="0" applyFont="1" applyBorder="1"/>
    <xf numFmtId="0" fontId="1" fillId="0" borderId="13" xfId="0" applyFont="1" applyFill="1" applyBorder="1"/>
    <xf numFmtId="0" fontId="1" fillId="0" borderId="13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AF51-BE6F-934F-9E1C-61274F661EE1}">
  <dimension ref="A1:B10"/>
  <sheetViews>
    <sheetView tabSelected="1" workbookViewId="0"/>
  </sheetViews>
  <sheetFormatPr baseColWidth="10" defaultRowHeight="16" x14ac:dyDescent="0.2"/>
  <cols>
    <col min="1" max="1" width="28.83203125" customWidth="1"/>
  </cols>
  <sheetData>
    <row r="1" spans="1:2" x14ac:dyDescent="0.2">
      <c r="A1" s="6" t="s">
        <v>5839</v>
      </c>
    </row>
    <row r="2" spans="1:2" x14ac:dyDescent="0.2">
      <c r="A2" s="29" t="s">
        <v>5848</v>
      </c>
    </row>
    <row r="4" spans="1:2" x14ac:dyDescent="0.2">
      <c r="A4" s="31" t="s">
        <v>5840</v>
      </c>
      <c r="B4" s="30" t="s">
        <v>5841</v>
      </c>
    </row>
    <row r="5" spans="1:2" x14ac:dyDescent="0.2">
      <c r="A5" s="32" t="s">
        <v>0</v>
      </c>
      <c r="B5" t="s">
        <v>5843</v>
      </c>
    </row>
    <row r="6" spans="1:2" x14ac:dyDescent="0.2">
      <c r="A6" s="32" t="s">
        <v>7</v>
      </c>
      <c r="B6" t="s">
        <v>5842</v>
      </c>
    </row>
    <row r="7" spans="1:2" x14ac:dyDescent="0.2">
      <c r="A7" s="32" t="s">
        <v>5838</v>
      </c>
      <c r="B7" t="s">
        <v>5845</v>
      </c>
    </row>
    <row r="8" spans="1:2" x14ac:dyDescent="0.2">
      <c r="A8" s="33" t="s">
        <v>5837</v>
      </c>
      <c r="B8" t="s">
        <v>5847</v>
      </c>
    </row>
    <row r="9" spans="1:2" ht="17" x14ac:dyDescent="0.2">
      <c r="A9" s="34" t="s">
        <v>5834</v>
      </c>
      <c r="B9" t="s">
        <v>5846</v>
      </c>
    </row>
    <row r="10" spans="1:2" x14ac:dyDescent="0.2">
      <c r="A10" s="33" t="s">
        <v>5835</v>
      </c>
      <c r="B10" t="s">
        <v>5844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785"/>
  <sheetViews>
    <sheetView workbookViewId="0"/>
  </sheetViews>
  <sheetFormatPr baseColWidth="10" defaultColWidth="4.5" defaultRowHeight="16" x14ac:dyDescent="0.2"/>
  <cols>
    <col min="2" max="2" width="28" customWidth="1"/>
    <col min="3" max="38" width="6.1640625" bestFit="1" customWidth="1"/>
    <col min="39" max="39" width="11.1640625" customWidth="1"/>
    <col min="40" max="40" width="9" hidden="1" customWidth="1"/>
    <col min="41" max="46" width="8.83203125" hidden="1" customWidth="1"/>
    <col min="47" max="47" width="9.1640625" hidden="1" customWidth="1"/>
    <col min="48" max="49" width="0" hidden="1" customWidth="1"/>
    <col min="50" max="55" width="4.83203125" customWidth="1"/>
    <col min="56" max="56" width="8.5" customWidth="1"/>
  </cols>
  <sheetData>
    <row r="1" spans="1:56" ht="17" thickBot="1" x14ac:dyDescent="0.25">
      <c r="C1" s="38" t="s">
        <v>5836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56" s="1" customFormat="1" x14ac:dyDescent="0.2">
      <c r="B2" s="13" t="s">
        <v>0</v>
      </c>
      <c r="C2" s="43" t="s">
        <v>1</v>
      </c>
      <c r="D2" s="39"/>
      <c r="E2" s="39"/>
      <c r="F2" s="39"/>
      <c r="G2" s="39"/>
      <c r="H2" s="40"/>
      <c r="I2" s="43" t="s">
        <v>2</v>
      </c>
      <c r="J2" s="39"/>
      <c r="K2" s="39"/>
      <c r="L2" s="39"/>
      <c r="M2" s="39"/>
      <c r="N2" s="40"/>
      <c r="O2" s="43" t="s">
        <v>3</v>
      </c>
      <c r="P2" s="39"/>
      <c r="Q2" s="39"/>
      <c r="R2" s="39"/>
      <c r="S2" s="39"/>
      <c r="T2" s="40"/>
      <c r="U2" s="43" t="s">
        <v>4</v>
      </c>
      <c r="V2" s="39"/>
      <c r="W2" s="39"/>
      <c r="X2" s="39"/>
      <c r="Y2" s="39"/>
      <c r="Z2" s="40"/>
      <c r="AA2" s="43" t="s">
        <v>5</v>
      </c>
      <c r="AB2" s="39"/>
      <c r="AC2" s="39"/>
      <c r="AD2" s="39"/>
      <c r="AE2" s="39"/>
      <c r="AF2" s="40"/>
      <c r="AG2" s="39" t="s">
        <v>6</v>
      </c>
      <c r="AH2" s="39"/>
      <c r="AI2" s="39"/>
      <c r="AJ2" s="39"/>
      <c r="AK2" s="39"/>
      <c r="AL2" s="40"/>
      <c r="AM2" s="35" t="s">
        <v>5837</v>
      </c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39" t="s">
        <v>5834</v>
      </c>
      <c r="AY2" s="39"/>
      <c r="AZ2" s="39"/>
      <c r="BA2" s="39"/>
      <c r="BB2" s="39"/>
      <c r="BC2" s="40"/>
      <c r="BD2" s="35" t="s">
        <v>5835</v>
      </c>
    </row>
    <row r="3" spans="1:56" s="1" customFormat="1" x14ac:dyDescent="0.2">
      <c r="B3" s="3" t="s">
        <v>7</v>
      </c>
      <c r="C3" s="26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5" t="s">
        <v>13</v>
      </c>
      <c r="I3" s="26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26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5" t="s">
        <v>13</v>
      </c>
      <c r="U3" s="26" t="s">
        <v>8</v>
      </c>
      <c r="V3" s="4" t="s">
        <v>9</v>
      </c>
      <c r="W3" s="4" t="s">
        <v>10</v>
      </c>
      <c r="X3" s="4" t="s">
        <v>11</v>
      </c>
      <c r="Y3" s="4" t="s">
        <v>12</v>
      </c>
      <c r="Z3" s="5" t="s">
        <v>13</v>
      </c>
      <c r="AA3" s="26" t="s">
        <v>8</v>
      </c>
      <c r="AB3" s="4" t="s">
        <v>9</v>
      </c>
      <c r="AC3" s="4" t="s">
        <v>10</v>
      </c>
      <c r="AD3" s="4" t="s">
        <v>11</v>
      </c>
      <c r="AE3" s="4" t="s">
        <v>12</v>
      </c>
      <c r="AF3" s="5" t="s">
        <v>13</v>
      </c>
      <c r="AG3" s="4" t="s">
        <v>8</v>
      </c>
      <c r="AH3" s="4" t="s">
        <v>9</v>
      </c>
      <c r="AI3" s="4" t="s">
        <v>10</v>
      </c>
      <c r="AJ3" s="4" t="s">
        <v>11</v>
      </c>
      <c r="AK3" s="4" t="s">
        <v>12</v>
      </c>
      <c r="AL3" s="5" t="s">
        <v>13</v>
      </c>
      <c r="AM3" s="36"/>
      <c r="AN3" s="6"/>
      <c r="AO3" s="6"/>
      <c r="AP3" s="6"/>
      <c r="AQ3" s="6"/>
      <c r="AR3" s="6"/>
      <c r="AS3" s="6"/>
      <c r="AT3" s="6"/>
      <c r="AU3" s="6"/>
      <c r="AV3" s="6"/>
      <c r="AW3" s="6"/>
      <c r="AX3" s="41"/>
      <c r="AY3" s="41"/>
      <c r="AZ3" s="41"/>
      <c r="BA3" s="41"/>
      <c r="BB3" s="41"/>
      <c r="BC3" s="42"/>
      <c r="BD3" s="36"/>
    </row>
    <row r="4" spans="1:56" s="1" customFormat="1" ht="17" thickBot="1" x14ac:dyDescent="0.25">
      <c r="A4" s="1" t="s">
        <v>14</v>
      </c>
      <c r="B4" s="10" t="s">
        <v>5838</v>
      </c>
      <c r="C4" s="10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10" t="s">
        <v>21</v>
      </c>
      <c r="J4" s="14" t="s">
        <v>22</v>
      </c>
      <c r="K4" s="14" t="s">
        <v>23</v>
      </c>
      <c r="L4" s="14" t="s">
        <v>24</v>
      </c>
      <c r="M4" s="14" t="s">
        <v>25</v>
      </c>
      <c r="N4" s="15" t="s">
        <v>26</v>
      </c>
      <c r="O4" s="10" t="s">
        <v>27</v>
      </c>
      <c r="P4" s="14" t="s">
        <v>28</v>
      </c>
      <c r="Q4" s="14" t="s">
        <v>29</v>
      </c>
      <c r="R4" s="14" t="s">
        <v>30</v>
      </c>
      <c r="S4" s="14" t="s">
        <v>31</v>
      </c>
      <c r="T4" s="15" t="s">
        <v>32</v>
      </c>
      <c r="U4" s="10" t="s">
        <v>33</v>
      </c>
      <c r="V4" s="14" t="s">
        <v>34</v>
      </c>
      <c r="W4" s="14" t="s">
        <v>35</v>
      </c>
      <c r="X4" s="14" t="s">
        <v>36</v>
      </c>
      <c r="Y4" s="14" t="s">
        <v>37</v>
      </c>
      <c r="Z4" s="15" t="s">
        <v>38</v>
      </c>
      <c r="AA4" s="10" t="s">
        <v>39</v>
      </c>
      <c r="AB4" s="14" t="s">
        <v>40</v>
      </c>
      <c r="AC4" s="14" t="s">
        <v>41</v>
      </c>
      <c r="AD4" s="14" t="s">
        <v>42</v>
      </c>
      <c r="AE4" s="14" t="s">
        <v>43</v>
      </c>
      <c r="AF4" s="15" t="s">
        <v>44</v>
      </c>
      <c r="AG4" s="14" t="s">
        <v>45</v>
      </c>
      <c r="AH4" s="14" t="s">
        <v>46</v>
      </c>
      <c r="AI4" s="14" t="s">
        <v>47</v>
      </c>
      <c r="AJ4" s="14" t="s">
        <v>48</v>
      </c>
      <c r="AK4" s="14" t="s">
        <v>49</v>
      </c>
      <c r="AL4" s="15" t="s">
        <v>50</v>
      </c>
      <c r="AM4" s="37"/>
      <c r="AN4" s="14" t="s">
        <v>1</v>
      </c>
      <c r="AO4" s="14" t="s">
        <v>2</v>
      </c>
      <c r="AP4" s="14" t="s">
        <v>3</v>
      </c>
      <c r="AQ4" s="14" t="s">
        <v>4</v>
      </c>
      <c r="AR4" s="14" t="s">
        <v>5</v>
      </c>
      <c r="AS4" s="14" t="s">
        <v>6</v>
      </c>
      <c r="AT4" s="14" t="s">
        <v>51</v>
      </c>
      <c r="AU4" s="14" t="s">
        <v>52</v>
      </c>
      <c r="AV4" s="14" t="s">
        <v>1</v>
      </c>
      <c r="AW4" s="14" t="str">
        <f t="shared" ref="AW4:AW67" si="0">B4</f>
        <v>Protein Accession (Swissprot)</v>
      </c>
      <c r="AX4" s="10" t="s">
        <v>1</v>
      </c>
      <c r="AY4" s="14" t="s">
        <v>2</v>
      </c>
      <c r="AZ4" s="14" t="s">
        <v>3</v>
      </c>
      <c r="BA4" s="14" t="s">
        <v>4</v>
      </c>
      <c r="BB4" s="14" t="s">
        <v>5</v>
      </c>
      <c r="BC4" s="15" t="s">
        <v>6</v>
      </c>
      <c r="BD4" s="37"/>
    </row>
    <row r="5" spans="1:56" x14ac:dyDescent="0.2">
      <c r="A5" s="1">
        <v>1</v>
      </c>
      <c r="B5" s="3" t="s">
        <v>53</v>
      </c>
      <c r="C5" s="27">
        <v>28600000</v>
      </c>
      <c r="D5" s="7">
        <v>25000000</v>
      </c>
      <c r="E5" s="7">
        <v>29800000</v>
      </c>
      <c r="F5" s="7">
        <v>24600000</v>
      </c>
      <c r="G5" s="7">
        <v>27600000</v>
      </c>
      <c r="H5" s="8">
        <v>28200000</v>
      </c>
      <c r="I5" s="27">
        <v>26200000</v>
      </c>
      <c r="J5" s="7">
        <v>27400000</v>
      </c>
      <c r="K5" s="7">
        <v>29700000</v>
      </c>
      <c r="L5" s="7">
        <v>26200000</v>
      </c>
      <c r="M5" s="7">
        <v>29900000</v>
      </c>
      <c r="N5" s="8">
        <v>28500000</v>
      </c>
      <c r="O5" s="27">
        <v>29900000</v>
      </c>
      <c r="P5" s="7">
        <v>27800000</v>
      </c>
      <c r="Q5" s="7">
        <v>27500000</v>
      </c>
      <c r="R5" s="7">
        <v>24200000</v>
      </c>
      <c r="S5" s="7">
        <v>28100000</v>
      </c>
      <c r="T5" s="8">
        <v>27300000</v>
      </c>
      <c r="U5" s="27">
        <v>21100000</v>
      </c>
      <c r="V5" s="7">
        <v>21200000</v>
      </c>
      <c r="W5" s="7">
        <v>23700000</v>
      </c>
      <c r="X5" s="7">
        <v>23600000</v>
      </c>
      <c r="Y5" s="7">
        <v>22500000</v>
      </c>
      <c r="Z5" s="8">
        <v>25500000</v>
      </c>
      <c r="AA5" s="27">
        <v>19300000</v>
      </c>
      <c r="AB5" s="7">
        <v>20400000</v>
      </c>
      <c r="AC5" s="7">
        <v>20200000</v>
      </c>
      <c r="AD5" s="7">
        <v>22000000</v>
      </c>
      <c r="AE5" s="7">
        <v>18700000</v>
      </c>
      <c r="AF5" s="8">
        <v>18800000</v>
      </c>
      <c r="AG5" s="7">
        <v>19500000</v>
      </c>
      <c r="AH5" s="7">
        <v>20200000</v>
      </c>
      <c r="AI5" s="7">
        <v>19200000</v>
      </c>
      <c r="AJ5" s="7">
        <v>19000000</v>
      </c>
      <c r="AK5" s="7">
        <v>19500000</v>
      </c>
      <c r="AL5" s="8">
        <v>13800000</v>
      </c>
      <c r="AM5" s="16">
        <v>4.8071750258687998E-10</v>
      </c>
      <c r="AN5" s="2">
        <f t="shared" ref="AN5:AN68" si="1">MEDIAN(C5:H5)</f>
        <v>27900000</v>
      </c>
      <c r="AO5" s="2">
        <f t="shared" ref="AO5:AO68" si="2">MEDIAN(I5:N5)</f>
        <v>27950000</v>
      </c>
      <c r="AP5" s="2">
        <f t="shared" ref="AP5:AP68" si="3">MEDIAN(O5:T5)</f>
        <v>27650000</v>
      </c>
      <c r="AQ5" s="2">
        <f t="shared" ref="AQ5:AQ68" si="4">MEDIAN(U5:Z5)</f>
        <v>23050000</v>
      </c>
      <c r="AR5" s="2">
        <f t="shared" ref="AR5:AR68" si="5">MEDIAN(AA5:AF5)</f>
        <v>19750000</v>
      </c>
      <c r="AS5" s="2">
        <f t="shared" ref="AS5:AS68" si="6">MEDIAN(AG5:AL5)</f>
        <v>19350000</v>
      </c>
      <c r="AT5" s="2">
        <f t="shared" ref="AT5:AT68" si="7">AVERAGE(AN5:AS5)</f>
        <v>24275000</v>
      </c>
      <c r="AU5">
        <f t="shared" ref="AU5:AU68" si="8">STDEV(AN5:AS5)</f>
        <v>4105331.8988846689</v>
      </c>
      <c r="AV5">
        <f t="shared" ref="AV5:AV68" si="9">(AN5-$AT5)/$AU5</f>
        <v>0.88299803506382402</v>
      </c>
      <c r="AW5" t="str">
        <f t="shared" si="0"/>
        <v>sp|Q687X5|STEA4_HUMAN</v>
      </c>
      <c r="AX5" s="20">
        <f t="shared" ref="AX5:AX68" si="10">AV5-AV5</f>
        <v>0</v>
      </c>
      <c r="AY5" s="21">
        <f t="shared" ref="AY5:BC55" si="11">(AO5-$AT5)/$AU5-$AV5</f>
        <v>1.2179283242259586E-2</v>
      </c>
      <c r="AZ5" s="21">
        <f t="shared" si="11"/>
        <v>-6.0896416211298265E-2</v>
      </c>
      <c r="BA5" s="21">
        <f t="shared" si="11"/>
        <v>-1.1813904744991852</v>
      </c>
      <c r="BB5" s="21">
        <f t="shared" si="11"/>
        <v>-1.9852231684883215</v>
      </c>
      <c r="BC5" s="22">
        <f t="shared" si="11"/>
        <v>-2.0826574344263986</v>
      </c>
      <c r="BD5" s="22">
        <v>5</v>
      </c>
    </row>
    <row r="6" spans="1:56" x14ac:dyDescent="0.2">
      <c r="A6" s="1">
        <v>2</v>
      </c>
      <c r="B6" s="3" t="s">
        <v>54</v>
      </c>
      <c r="C6" s="27">
        <v>75600000</v>
      </c>
      <c r="D6" s="7">
        <v>75000000</v>
      </c>
      <c r="E6" s="7">
        <v>92900000</v>
      </c>
      <c r="F6" s="7">
        <v>74800000</v>
      </c>
      <c r="G6" s="7">
        <v>90600000</v>
      </c>
      <c r="H6" s="8">
        <v>89600000</v>
      </c>
      <c r="I6" s="27">
        <v>76800000</v>
      </c>
      <c r="J6" s="7">
        <v>94800000</v>
      </c>
      <c r="K6" s="7">
        <v>86700000</v>
      </c>
      <c r="L6" s="7">
        <v>109000000</v>
      </c>
      <c r="M6" s="7">
        <v>92500000</v>
      </c>
      <c r="N6" s="8">
        <v>99700000</v>
      </c>
      <c r="O6" s="27">
        <v>90000000</v>
      </c>
      <c r="P6" s="7">
        <v>71900000</v>
      </c>
      <c r="Q6" s="7">
        <v>78600000</v>
      </c>
      <c r="R6" s="7">
        <v>83300000</v>
      </c>
      <c r="S6" s="7">
        <v>72700000</v>
      </c>
      <c r="T6" s="8">
        <v>90700000</v>
      </c>
      <c r="U6" s="27">
        <v>62300000</v>
      </c>
      <c r="V6" s="7">
        <v>64600000</v>
      </c>
      <c r="W6" s="7">
        <v>72700000</v>
      </c>
      <c r="X6" s="7">
        <v>67800000</v>
      </c>
      <c r="Y6" s="7">
        <v>92700000</v>
      </c>
      <c r="Z6" s="8">
        <v>74700000</v>
      </c>
      <c r="AA6" s="27">
        <v>56500000</v>
      </c>
      <c r="AB6" s="7">
        <v>63900000</v>
      </c>
      <c r="AC6" s="7">
        <v>63100000</v>
      </c>
      <c r="AD6" s="7">
        <v>58800000</v>
      </c>
      <c r="AE6" s="7">
        <v>53600000</v>
      </c>
      <c r="AF6" s="8">
        <v>67000000</v>
      </c>
      <c r="AG6" s="7">
        <v>58600000</v>
      </c>
      <c r="AH6" s="7">
        <v>42600000</v>
      </c>
      <c r="AI6" s="7">
        <v>47600000</v>
      </c>
      <c r="AJ6" s="7">
        <v>51600000</v>
      </c>
      <c r="AK6" s="7">
        <v>53700000</v>
      </c>
      <c r="AL6" s="8">
        <v>48000000</v>
      </c>
      <c r="AM6" s="16">
        <v>3.5092884816567202E-8</v>
      </c>
      <c r="AN6" s="2">
        <f t="shared" si="1"/>
        <v>82600000</v>
      </c>
      <c r="AO6" s="2">
        <f t="shared" si="2"/>
        <v>93650000</v>
      </c>
      <c r="AP6" s="2">
        <f t="shared" si="3"/>
        <v>80950000</v>
      </c>
      <c r="AQ6" s="2">
        <f t="shared" si="4"/>
        <v>70250000</v>
      </c>
      <c r="AR6" s="2">
        <f t="shared" si="5"/>
        <v>60950000</v>
      </c>
      <c r="AS6" s="2">
        <f t="shared" si="6"/>
        <v>49800000</v>
      </c>
      <c r="AT6" s="2">
        <f t="shared" si="7"/>
        <v>73033333.333333328</v>
      </c>
      <c r="AU6">
        <f t="shared" si="8"/>
        <v>15954832.078924127</v>
      </c>
      <c r="AV6">
        <f t="shared" si="9"/>
        <v>0.59960936093485828</v>
      </c>
      <c r="AW6" t="str">
        <f t="shared" si="0"/>
        <v>sp|P09669|COX6C_HUMAN</v>
      </c>
      <c r="AX6" s="20">
        <f t="shared" si="10"/>
        <v>0</v>
      </c>
      <c r="AY6" s="21">
        <f t="shared" si="11"/>
        <v>0.69258015034810239</v>
      </c>
      <c r="AZ6" s="21">
        <f t="shared" si="11"/>
        <v>-0.10341694552709224</v>
      </c>
      <c r="BA6" s="21">
        <f t="shared" si="11"/>
        <v>-0.77406016803611455</v>
      </c>
      <c r="BB6" s="21">
        <f t="shared" si="11"/>
        <v>-1.3569556791888162</v>
      </c>
      <c r="BC6" s="22">
        <f t="shared" si="11"/>
        <v>-2.0558035232052272</v>
      </c>
      <c r="BD6" s="22">
        <v>5</v>
      </c>
    </row>
    <row r="7" spans="1:56" x14ac:dyDescent="0.2">
      <c r="A7" s="1">
        <v>3</v>
      </c>
      <c r="B7" s="3" t="s">
        <v>55</v>
      </c>
      <c r="C7" s="27">
        <v>796046.25</v>
      </c>
      <c r="D7" s="7">
        <v>875289.75</v>
      </c>
      <c r="E7" s="7">
        <v>906668.6</v>
      </c>
      <c r="F7" s="7">
        <v>885332.4</v>
      </c>
      <c r="G7" s="7">
        <v>782476</v>
      </c>
      <c r="H7" s="8">
        <v>689881.94</v>
      </c>
      <c r="I7" s="27">
        <v>992920.6</v>
      </c>
      <c r="J7" s="7">
        <v>709386.6</v>
      </c>
      <c r="K7" s="7">
        <v>840471.56</v>
      </c>
      <c r="L7" s="7">
        <v>787331.6</v>
      </c>
      <c r="M7" s="7">
        <v>903118.6</v>
      </c>
      <c r="N7" s="8">
        <v>818603.7</v>
      </c>
      <c r="O7" s="27">
        <v>784874.25</v>
      </c>
      <c r="P7" s="7">
        <v>949347.1</v>
      </c>
      <c r="Q7" s="7">
        <v>889768.44</v>
      </c>
      <c r="R7" s="7">
        <v>898111.4</v>
      </c>
      <c r="S7" s="7">
        <v>750148.2</v>
      </c>
      <c r="T7" s="8">
        <v>769521.4</v>
      </c>
      <c r="U7" s="27">
        <v>799889.44</v>
      </c>
      <c r="V7" s="7">
        <v>661314.69999999995</v>
      </c>
      <c r="W7" s="7">
        <v>559162.6</v>
      </c>
      <c r="X7" s="7">
        <v>525660.30000000005</v>
      </c>
      <c r="Y7" s="7">
        <v>599850.56000000006</v>
      </c>
      <c r="Z7" s="8">
        <v>674058</v>
      </c>
      <c r="AA7" s="27">
        <v>429086.12</v>
      </c>
      <c r="AB7" s="7">
        <v>722966.9</v>
      </c>
      <c r="AC7" s="7">
        <v>566417.30000000005</v>
      </c>
      <c r="AD7" s="7">
        <v>620649.19999999995</v>
      </c>
      <c r="AE7" s="7">
        <v>532103.80000000005</v>
      </c>
      <c r="AF7" s="8">
        <v>523971.8</v>
      </c>
      <c r="AG7" s="7">
        <v>290860.03000000003</v>
      </c>
      <c r="AH7" s="7">
        <v>615218.30000000005</v>
      </c>
      <c r="AI7" s="7">
        <v>568137.80000000005</v>
      </c>
      <c r="AJ7" s="7">
        <v>575846.06000000006</v>
      </c>
      <c r="AK7" s="7">
        <v>391723.56</v>
      </c>
      <c r="AL7" s="8">
        <v>415061.7</v>
      </c>
      <c r="AM7" s="16">
        <v>2.76415058058235E-7</v>
      </c>
      <c r="AN7" s="2">
        <f t="shared" si="1"/>
        <v>835668</v>
      </c>
      <c r="AO7" s="2">
        <f t="shared" si="2"/>
        <v>829537.63</v>
      </c>
      <c r="AP7" s="2">
        <f t="shared" si="3"/>
        <v>837321.34499999997</v>
      </c>
      <c r="AQ7" s="2">
        <f t="shared" si="4"/>
        <v>630582.63</v>
      </c>
      <c r="AR7" s="2">
        <f t="shared" si="5"/>
        <v>549260.55000000005</v>
      </c>
      <c r="AS7" s="2">
        <f t="shared" si="6"/>
        <v>491599.75</v>
      </c>
      <c r="AT7" s="2">
        <f t="shared" si="7"/>
        <v>695661.65083333326</v>
      </c>
      <c r="AU7">
        <f t="shared" si="8"/>
        <v>158051.79227440438</v>
      </c>
      <c r="AV7">
        <f t="shared" si="9"/>
        <v>0.8858257609859449</v>
      </c>
      <c r="AW7" t="str">
        <f t="shared" si="0"/>
        <v>sp|Q9ULI3|HEG1_HUMAN</v>
      </c>
      <c r="AX7" s="20">
        <f t="shared" si="10"/>
        <v>0</v>
      </c>
      <c r="AY7" s="21">
        <f t="shared" si="11"/>
        <v>-3.8787095747428446E-2</v>
      </c>
      <c r="AZ7" s="21">
        <f t="shared" si="11"/>
        <v>1.0460779825447908E-2</v>
      </c>
      <c r="BA7" s="21">
        <f t="shared" si="11"/>
        <v>-1.2975833241038954</v>
      </c>
      <c r="BB7" s="21">
        <f t="shared" si="11"/>
        <v>-1.8121113710798589</v>
      </c>
      <c r="BC7" s="22">
        <f t="shared" si="11"/>
        <v>-2.1769335548099318</v>
      </c>
      <c r="BD7" s="22">
        <v>5</v>
      </c>
    </row>
    <row r="8" spans="1:56" x14ac:dyDescent="0.2">
      <c r="A8" s="1">
        <v>4</v>
      </c>
      <c r="B8" s="3" t="s">
        <v>56</v>
      </c>
      <c r="C8" s="27">
        <v>199000000</v>
      </c>
      <c r="D8" s="7">
        <v>191000000</v>
      </c>
      <c r="E8" s="7">
        <v>192000000</v>
      </c>
      <c r="F8" s="7">
        <v>197000000</v>
      </c>
      <c r="G8" s="7">
        <v>188000000</v>
      </c>
      <c r="H8" s="8">
        <v>207000000</v>
      </c>
      <c r="I8" s="27">
        <v>190000000</v>
      </c>
      <c r="J8" s="7">
        <v>209000000</v>
      </c>
      <c r="K8" s="7">
        <v>183000000</v>
      </c>
      <c r="L8" s="7">
        <v>197000000</v>
      </c>
      <c r="M8" s="7">
        <v>217000000</v>
      </c>
      <c r="N8" s="8">
        <v>220000000</v>
      </c>
      <c r="O8" s="27">
        <v>222000000</v>
      </c>
      <c r="P8" s="7">
        <v>213000000</v>
      </c>
      <c r="Q8" s="7">
        <v>194000000</v>
      </c>
      <c r="R8" s="7">
        <v>213000000</v>
      </c>
      <c r="S8" s="7">
        <v>205000000</v>
      </c>
      <c r="T8" s="8">
        <v>210000000</v>
      </c>
      <c r="U8" s="27">
        <v>197000000</v>
      </c>
      <c r="V8" s="7">
        <v>202000000</v>
      </c>
      <c r="W8" s="7">
        <v>213000000</v>
      </c>
      <c r="X8" s="7">
        <v>189000000</v>
      </c>
      <c r="Y8" s="7">
        <v>193000000</v>
      </c>
      <c r="Z8" s="8">
        <v>199000000</v>
      </c>
      <c r="AA8" s="27">
        <v>161000000</v>
      </c>
      <c r="AB8" s="7">
        <v>167000000</v>
      </c>
      <c r="AC8" s="7">
        <v>165000000</v>
      </c>
      <c r="AD8" s="7">
        <v>181000000</v>
      </c>
      <c r="AE8" s="7">
        <v>180000000</v>
      </c>
      <c r="AF8" s="8">
        <v>181000000</v>
      </c>
      <c r="AG8" s="7">
        <v>157000000</v>
      </c>
      <c r="AH8" s="7">
        <v>172000000</v>
      </c>
      <c r="AI8" s="7">
        <v>157000000</v>
      </c>
      <c r="AJ8" s="7">
        <v>174000000</v>
      </c>
      <c r="AK8" s="7">
        <v>172000000</v>
      </c>
      <c r="AL8" s="8">
        <v>149000000</v>
      </c>
      <c r="AM8" s="16">
        <v>3.0621701600685898E-7</v>
      </c>
      <c r="AN8" s="2">
        <f t="shared" si="1"/>
        <v>194500000</v>
      </c>
      <c r="AO8" s="2">
        <f t="shared" si="2"/>
        <v>203000000</v>
      </c>
      <c r="AP8" s="2">
        <f t="shared" si="3"/>
        <v>211500000</v>
      </c>
      <c r="AQ8" s="2">
        <f t="shared" si="4"/>
        <v>198000000</v>
      </c>
      <c r="AR8" s="2">
        <f t="shared" si="5"/>
        <v>173500000</v>
      </c>
      <c r="AS8" s="2">
        <f t="shared" si="6"/>
        <v>164500000</v>
      </c>
      <c r="AT8" s="2">
        <f t="shared" si="7"/>
        <v>190833333.33333334</v>
      </c>
      <c r="AU8">
        <f t="shared" si="8"/>
        <v>18076688.487293977</v>
      </c>
      <c r="AV8">
        <f t="shared" si="9"/>
        <v>0.20283951174154161</v>
      </c>
      <c r="AW8" t="str">
        <f t="shared" si="0"/>
        <v>sp|Q8TEM1|PO210_HUMAN</v>
      </c>
      <c r="AX8" s="20">
        <f t="shared" si="10"/>
        <v>0</v>
      </c>
      <c r="AY8" s="21">
        <f t="shared" si="11"/>
        <v>0.47021886812812053</v>
      </c>
      <c r="AZ8" s="21">
        <f t="shared" si="11"/>
        <v>0.94043773625624105</v>
      </c>
      <c r="BA8" s="21">
        <f t="shared" si="11"/>
        <v>0.19361953393510842</v>
      </c>
      <c r="BB8" s="21">
        <f t="shared" si="11"/>
        <v>-1.1617172036106507</v>
      </c>
      <c r="BC8" s="22">
        <f t="shared" si="11"/>
        <v>-1.6595960051580723</v>
      </c>
      <c r="BD8" s="22">
        <v>5</v>
      </c>
    </row>
    <row r="9" spans="1:56" x14ac:dyDescent="0.2">
      <c r="A9" s="1">
        <v>5</v>
      </c>
      <c r="B9" s="3" t="s">
        <v>57</v>
      </c>
      <c r="C9" s="27">
        <v>81400000</v>
      </c>
      <c r="D9" s="7">
        <v>74300000</v>
      </c>
      <c r="E9" s="7">
        <v>76600000</v>
      </c>
      <c r="F9" s="7">
        <v>75000000</v>
      </c>
      <c r="G9" s="7">
        <v>70000000</v>
      </c>
      <c r="H9" s="8">
        <v>73800000</v>
      </c>
      <c r="I9" s="27">
        <v>78800000</v>
      </c>
      <c r="J9" s="7">
        <v>73500000</v>
      </c>
      <c r="K9" s="7">
        <v>81000000</v>
      </c>
      <c r="L9" s="7">
        <v>72000000</v>
      </c>
      <c r="M9" s="7">
        <v>76500000</v>
      </c>
      <c r="N9" s="8">
        <v>94000000</v>
      </c>
      <c r="O9" s="27">
        <v>83200000</v>
      </c>
      <c r="P9" s="7">
        <v>74500000</v>
      </c>
      <c r="Q9" s="7">
        <v>71100000</v>
      </c>
      <c r="R9" s="7">
        <v>73400000</v>
      </c>
      <c r="S9" s="7">
        <v>78600000</v>
      </c>
      <c r="T9" s="8">
        <v>75900000</v>
      </c>
      <c r="U9" s="27">
        <v>75500000</v>
      </c>
      <c r="V9" s="7">
        <v>70800000</v>
      </c>
      <c r="W9" s="7">
        <v>79600000</v>
      </c>
      <c r="X9" s="7">
        <v>61300000</v>
      </c>
      <c r="Y9" s="7">
        <v>70200000</v>
      </c>
      <c r="Z9" s="8">
        <v>70400000</v>
      </c>
      <c r="AA9" s="27">
        <v>67800000</v>
      </c>
      <c r="AB9" s="7">
        <v>57500000</v>
      </c>
      <c r="AC9" s="7">
        <v>64600000</v>
      </c>
      <c r="AD9" s="7">
        <v>59600000</v>
      </c>
      <c r="AE9" s="7">
        <v>60200000</v>
      </c>
      <c r="AF9" s="8">
        <v>60900000</v>
      </c>
      <c r="AG9" s="7">
        <v>68300000</v>
      </c>
      <c r="AH9" s="7">
        <v>57100000</v>
      </c>
      <c r="AI9" s="7">
        <v>61200000</v>
      </c>
      <c r="AJ9" s="7">
        <v>63000000</v>
      </c>
      <c r="AK9" s="7">
        <v>58100000</v>
      </c>
      <c r="AL9" s="8">
        <v>48800000</v>
      </c>
      <c r="AM9" s="16">
        <v>1.9562912864122998E-6</v>
      </c>
      <c r="AN9" s="2">
        <f t="shared" si="1"/>
        <v>74650000</v>
      </c>
      <c r="AO9" s="2">
        <f t="shared" si="2"/>
        <v>77650000</v>
      </c>
      <c r="AP9" s="2">
        <f t="shared" si="3"/>
        <v>75200000</v>
      </c>
      <c r="AQ9" s="2">
        <f t="shared" si="4"/>
        <v>70600000</v>
      </c>
      <c r="AR9" s="2">
        <f t="shared" si="5"/>
        <v>60550000</v>
      </c>
      <c r="AS9" s="2">
        <f t="shared" si="6"/>
        <v>59650000</v>
      </c>
      <c r="AT9" s="2">
        <f t="shared" si="7"/>
        <v>69716666.666666672</v>
      </c>
      <c r="AU9">
        <f t="shared" si="8"/>
        <v>7790870.7258345904</v>
      </c>
      <c r="AV9">
        <f t="shared" si="9"/>
        <v>0.63321976540752434</v>
      </c>
      <c r="AW9" t="str">
        <f t="shared" si="0"/>
        <v>sp|Q96CP2|FWCH2_HUMAN</v>
      </c>
      <c r="AX9" s="20">
        <f t="shared" si="10"/>
        <v>0</v>
      </c>
      <c r="AY9" s="21">
        <f t="shared" si="11"/>
        <v>0.3850660735586301</v>
      </c>
      <c r="AZ9" s="21">
        <f t="shared" si="11"/>
        <v>7.0595446819082253E-2</v>
      </c>
      <c r="BA9" s="21">
        <f t="shared" si="11"/>
        <v>-0.51983919930415057</v>
      </c>
      <c r="BB9" s="21">
        <f t="shared" si="11"/>
        <v>-1.8098105457255613</v>
      </c>
      <c r="BC9" s="22">
        <f t="shared" si="11"/>
        <v>-1.9253303677931504</v>
      </c>
      <c r="BD9" s="22">
        <v>5</v>
      </c>
    </row>
    <row r="10" spans="1:56" x14ac:dyDescent="0.2">
      <c r="A10" s="1">
        <v>6</v>
      </c>
      <c r="B10" s="3" t="s">
        <v>58</v>
      </c>
      <c r="C10" s="27">
        <v>221500.47</v>
      </c>
      <c r="D10" s="7">
        <v>458284.62</v>
      </c>
      <c r="E10" s="7">
        <v>381407</v>
      </c>
      <c r="F10" s="7">
        <v>468880.2</v>
      </c>
      <c r="G10" s="7">
        <v>535464.25</v>
      </c>
      <c r="H10" s="8">
        <v>509642.78</v>
      </c>
      <c r="I10" s="27">
        <v>499883.28</v>
      </c>
      <c r="J10" s="7">
        <v>426382.2</v>
      </c>
      <c r="K10" s="7">
        <v>625292.43999999994</v>
      </c>
      <c r="L10" s="7">
        <v>691890.2</v>
      </c>
      <c r="M10" s="7">
        <v>601180.43999999994</v>
      </c>
      <c r="N10" s="8">
        <v>514039.66</v>
      </c>
      <c r="O10" s="27">
        <v>484210.8</v>
      </c>
      <c r="P10" s="7">
        <v>394133.25</v>
      </c>
      <c r="Q10" s="7">
        <v>567722</v>
      </c>
      <c r="R10" s="7">
        <v>350718.97</v>
      </c>
      <c r="S10" s="7">
        <v>559029.43999999994</v>
      </c>
      <c r="T10" s="8">
        <v>531901.93999999994</v>
      </c>
      <c r="U10" s="27">
        <v>331142.53000000003</v>
      </c>
      <c r="V10" s="7">
        <v>575566.69999999995</v>
      </c>
      <c r="W10" s="7">
        <v>436746.62</v>
      </c>
      <c r="X10" s="7">
        <v>511689.06</v>
      </c>
      <c r="Y10" s="7">
        <v>410227</v>
      </c>
      <c r="Z10" s="8">
        <v>450720.9</v>
      </c>
      <c r="AA10" s="27">
        <v>296461.78000000003</v>
      </c>
      <c r="AB10" s="7">
        <v>137400.72</v>
      </c>
      <c r="AC10" s="7">
        <v>409469.72</v>
      </c>
      <c r="AD10" s="7">
        <v>358891.12</v>
      </c>
      <c r="AE10" s="7">
        <v>309956.88</v>
      </c>
      <c r="AF10" s="8">
        <v>282439.84000000003</v>
      </c>
      <c r="AG10" s="7">
        <v>155600.48000000001</v>
      </c>
      <c r="AH10" s="7">
        <v>126813.01</v>
      </c>
      <c r="AI10" s="7">
        <v>239317.92</v>
      </c>
      <c r="AJ10" s="7">
        <v>165887.69</v>
      </c>
      <c r="AK10" s="7">
        <v>234489.08</v>
      </c>
      <c r="AL10" s="8">
        <v>257258.81</v>
      </c>
      <c r="AM10" s="16">
        <v>4.4694469117872997E-6</v>
      </c>
      <c r="AN10" s="2">
        <f t="shared" si="1"/>
        <v>463582.41000000003</v>
      </c>
      <c r="AO10" s="2">
        <f t="shared" si="2"/>
        <v>557610.04999999993</v>
      </c>
      <c r="AP10" s="2">
        <f t="shared" si="3"/>
        <v>508056.37</v>
      </c>
      <c r="AQ10" s="2">
        <f t="shared" si="4"/>
        <v>443733.76000000001</v>
      </c>
      <c r="AR10" s="2">
        <f t="shared" si="5"/>
        <v>303209.33</v>
      </c>
      <c r="AS10" s="2">
        <f t="shared" si="6"/>
        <v>200188.38500000001</v>
      </c>
      <c r="AT10" s="2">
        <f t="shared" si="7"/>
        <v>412730.05083333328</v>
      </c>
      <c r="AU10">
        <f t="shared" si="8"/>
        <v>134754.04387725593</v>
      </c>
      <c r="AV10">
        <f t="shared" si="9"/>
        <v>0.37737167437429103</v>
      </c>
      <c r="AW10" t="str">
        <f t="shared" si="0"/>
        <v>sp|Q8WTS1|ABHD5_HUMAN</v>
      </c>
      <c r="AX10" s="20">
        <f t="shared" si="10"/>
        <v>0</v>
      </c>
      <c r="AY10" s="21">
        <f t="shared" si="11"/>
        <v>0.69777230645224497</v>
      </c>
      <c r="AZ10" s="21">
        <f t="shared" si="11"/>
        <v>0.3300380361164536</v>
      </c>
      <c r="BA10" s="21">
        <f t="shared" si="11"/>
        <v>-0.14729539410393994</v>
      </c>
      <c r="BB10" s="21">
        <f t="shared" si="11"/>
        <v>-1.1901170115984039</v>
      </c>
      <c r="BC10" s="22">
        <f t="shared" si="11"/>
        <v>-1.9546279831120987</v>
      </c>
      <c r="BD10" s="22">
        <v>5</v>
      </c>
    </row>
    <row r="11" spans="1:56" x14ac:dyDescent="0.2">
      <c r="A11" s="1">
        <v>7</v>
      </c>
      <c r="B11" s="3" t="s">
        <v>59</v>
      </c>
      <c r="C11" s="27">
        <v>205000000</v>
      </c>
      <c r="D11" s="7">
        <v>205000000</v>
      </c>
      <c r="E11" s="7">
        <v>197000000</v>
      </c>
      <c r="F11" s="7">
        <v>224000000</v>
      </c>
      <c r="G11" s="7">
        <v>218000000</v>
      </c>
      <c r="H11" s="8">
        <v>221000000</v>
      </c>
      <c r="I11" s="27">
        <v>220000000</v>
      </c>
      <c r="J11" s="7">
        <v>197000000</v>
      </c>
      <c r="K11" s="7">
        <v>215000000</v>
      </c>
      <c r="L11" s="7">
        <v>196000000</v>
      </c>
      <c r="M11" s="7">
        <v>216000000</v>
      </c>
      <c r="N11" s="8">
        <v>204000000</v>
      </c>
      <c r="O11" s="27">
        <v>201000000</v>
      </c>
      <c r="P11" s="7">
        <v>213000000</v>
      </c>
      <c r="Q11" s="7">
        <v>223000000</v>
      </c>
      <c r="R11" s="7">
        <v>206000000</v>
      </c>
      <c r="S11" s="7">
        <v>223000000</v>
      </c>
      <c r="T11" s="8">
        <v>223000000</v>
      </c>
      <c r="U11" s="27">
        <v>206000000</v>
      </c>
      <c r="V11" s="7">
        <v>190000000</v>
      </c>
      <c r="W11" s="7">
        <v>203000000</v>
      </c>
      <c r="X11" s="7">
        <v>205000000</v>
      </c>
      <c r="Y11" s="7">
        <v>205000000</v>
      </c>
      <c r="Z11" s="8">
        <v>191000000</v>
      </c>
      <c r="AA11" s="27">
        <v>186000000</v>
      </c>
      <c r="AB11" s="7">
        <v>185000000</v>
      </c>
      <c r="AC11" s="7">
        <v>196000000</v>
      </c>
      <c r="AD11" s="7">
        <v>178000000</v>
      </c>
      <c r="AE11" s="7">
        <v>191000000</v>
      </c>
      <c r="AF11" s="8">
        <v>185000000</v>
      </c>
      <c r="AG11" s="7">
        <v>186000000</v>
      </c>
      <c r="AH11" s="7">
        <v>187000000</v>
      </c>
      <c r="AI11" s="7">
        <v>191000000</v>
      </c>
      <c r="AJ11" s="7">
        <v>184000000</v>
      </c>
      <c r="AK11" s="7">
        <v>200000000</v>
      </c>
      <c r="AL11" s="8">
        <v>170000000</v>
      </c>
      <c r="AM11" s="16">
        <v>1.2742046885217199E-5</v>
      </c>
      <c r="AN11" s="2">
        <f t="shared" si="1"/>
        <v>211500000</v>
      </c>
      <c r="AO11" s="2">
        <f t="shared" si="2"/>
        <v>209500000</v>
      </c>
      <c r="AP11" s="2">
        <f t="shared" si="3"/>
        <v>218000000</v>
      </c>
      <c r="AQ11" s="2">
        <f t="shared" si="4"/>
        <v>204000000</v>
      </c>
      <c r="AR11" s="2">
        <f t="shared" si="5"/>
        <v>185500000</v>
      </c>
      <c r="AS11" s="2">
        <f t="shared" si="6"/>
        <v>186500000</v>
      </c>
      <c r="AT11" s="2">
        <f t="shared" si="7"/>
        <v>202500000</v>
      </c>
      <c r="AU11">
        <f t="shared" si="8"/>
        <v>13546217.184144067</v>
      </c>
      <c r="AV11">
        <f t="shared" si="9"/>
        <v>0.66439212347300602</v>
      </c>
      <c r="AW11" t="str">
        <f t="shared" si="0"/>
        <v>sp|P36776-2|LONM_HUMAN;sp|P36776|LONM_HUMAN</v>
      </c>
      <c r="AX11" s="20">
        <f t="shared" si="10"/>
        <v>0</v>
      </c>
      <c r="AY11" s="21">
        <f t="shared" si="11"/>
        <v>-0.14764269410511244</v>
      </c>
      <c r="AZ11" s="21">
        <f t="shared" si="11"/>
        <v>0.47983875584161539</v>
      </c>
      <c r="BA11" s="21">
        <f t="shared" si="11"/>
        <v>-0.55366010289417167</v>
      </c>
      <c r="BB11" s="21">
        <f t="shared" si="11"/>
        <v>-1.9193550233664616</v>
      </c>
      <c r="BC11" s="22">
        <f t="shared" si="11"/>
        <v>-1.8455336763139054</v>
      </c>
      <c r="BD11" s="22">
        <v>5</v>
      </c>
    </row>
    <row r="12" spans="1:56" x14ac:dyDescent="0.2">
      <c r="A12" s="1">
        <v>8</v>
      </c>
      <c r="B12" s="3" t="s">
        <v>60</v>
      </c>
      <c r="C12" s="27">
        <v>38900000</v>
      </c>
      <c r="D12" s="7">
        <v>38100000</v>
      </c>
      <c r="E12" s="7">
        <v>37700000</v>
      </c>
      <c r="F12" s="7">
        <v>35700000</v>
      </c>
      <c r="G12" s="7">
        <v>35500000</v>
      </c>
      <c r="H12" s="8">
        <v>37800000</v>
      </c>
      <c r="I12" s="27">
        <v>37300000</v>
      </c>
      <c r="J12" s="7">
        <v>39100000</v>
      </c>
      <c r="K12" s="7">
        <v>35200000</v>
      </c>
      <c r="L12" s="7">
        <v>39600000</v>
      </c>
      <c r="M12" s="7">
        <v>37800000</v>
      </c>
      <c r="N12" s="8">
        <v>38000000</v>
      </c>
      <c r="O12" s="27">
        <v>37500000</v>
      </c>
      <c r="P12" s="7">
        <v>39900000</v>
      </c>
      <c r="Q12" s="7">
        <v>34700000</v>
      </c>
      <c r="R12" s="7">
        <v>43900000</v>
      </c>
      <c r="S12" s="7">
        <v>34600000</v>
      </c>
      <c r="T12" s="8">
        <v>39600000</v>
      </c>
      <c r="U12" s="27">
        <v>38400000</v>
      </c>
      <c r="V12" s="7">
        <v>36000000</v>
      </c>
      <c r="W12" s="7">
        <v>35500000</v>
      </c>
      <c r="X12" s="7">
        <v>32600000</v>
      </c>
      <c r="Y12" s="7">
        <v>31600000</v>
      </c>
      <c r="Z12" s="8">
        <v>33400000</v>
      </c>
      <c r="AA12" s="27">
        <v>32000000</v>
      </c>
      <c r="AB12" s="7">
        <v>32000000</v>
      </c>
      <c r="AC12" s="7">
        <v>31200000</v>
      </c>
      <c r="AD12" s="7">
        <v>31800000</v>
      </c>
      <c r="AE12" s="7">
        <v>31400000</v>
      </c>
      <c r="AF12" s="8">
        <v>31400000</v>
      </c>
      <c r="AG12" s="7">
        <v>33400000</v>
      </c>
      <c r="AH12" s="7">
        <v>32700000</v>
      </c>
      <c r="AI12" s="7">
        <v>32500000</v>
      </c>
      <c r="AJ12" s="7">
        <v>33300000</v>
      </c>
      <c r="AK12" s="7">
        <v>32100000</v>
      </c>
      <c r="AL12" s="8">
        <v>31400000</v>
      </c>
      <c r="AM12" s="16">
        <v>1.5879640617456301E-5</v>
      </c>
      <c r="AN12" s="2">
        <f t="shared" si="1"/>
        <v>37750000</v>
      </c>
      <c r="AO12" s="2">
        <f t="shared" si="2"/>
        <v>37900000</v>
      </c>
      <c r="AP12" s="2">
        <f t="shared" si="3"/>
        <v>38550000</v>
      </c>
      <c r="AQ12" s="2">
        <f t="shared" si="4"/>
        <v>34450000</v>
      </c>
      <c r="AR12" s="2">
        <f t="shared" si="5"/>
        <v>31600000</v>
      </c>
      <c r="AS12" s="2">
        <f t="shared" si="6"/>
        <v>32600000</v>
      </c>
      <c r="AT12" s="2">
        <f t="shared" si="7"/>
        <v>35475000</v>
      </c>
      <c r="AU12">
        <f t="shared" si="8"/>
        <v>2994787.1376777347</v>
      </c>
      <c r="AV12">
        <f t="shared" si="9"/>
        <v>0.75965332272801078</v>
      </c>
      <c r="AW12" t="str">
        <f t="shared" si="0"/>
        <v>sp|Q15642-2|CIP4_HUMAN;sp|Q15642|CIP4_HUMAN</v>
      </c>
      <c r="AX12" s="20">
        <f t="shared" si="10"/>
        <v>0</v>
      </c>
      <c r="AY12" s="21">
        <f t="shared" si="11"/>
        <v>5.0087032267780995E-2</v>
      </c>
      <c r="AZ12" s="21">
        <f t="shared" si="11"/>
        <v>0.26713083876149846</v>
      </c>
      <c r="BA12" s="21">
        <f t="shared" si="11"/>
        <v>-1.1019147098911806</v>
      </c>
      <c r="BB12" s="21">
        <f t="shared" si="11"/>
        <v>-2.053568322979018</v>
      </c>
      <c r="BC12" s="22">
        <f t="shared" si="11"/>
        <v>-1.7196547745271453</v>
      </c>
      <c r="BD12" s="22">
        <v>5</v>
      </c>
    </row>
    <row r="13" spans="1:56" x14ac:dyDescent="0.2">
      <c r="A13" s="1">
        <v>9</v>
      </c>
      <c r="B13" s="3" t="s">
        <v>61</v>
      </c>
      <c r="C13" s="27">
        <v>102000000</v>
      </c>
      <c r="D13" s="7">
        <v>91000000</v>
      </c>
      <c r="E13" s="7">
        <v>86200000</v>
      </c>
      <c r="F13" s="7">
        <v>95000000</v>
      </c>
      <c r="G13" s="7">
        <v>92100000</v>
      </c>
      <c r="H13" s="8">
        <v>93000000</v>
      </c>
      <c r="I13" s="27">
        <v>99400000</v>
      </c>
      <c r="J13" s="7">
        <v>105000000</v>
      </c>
      <c r="K13" s="7">
        <v>93400000</v>
      </c>
      <c r="L13" s="7">
        <v>99600000</v>
      </c>
      <c r="M13" s="7">
        <v>95900000</v>
      </c>
      <c r="N13" s="8">
        <v>87200000</v>
      </c>
      <c r="O13" s="27">
        <v>106000000</v>
      </c>
      <c r="P13" s="7">
        <v>101000000</v>
      </c>
      <c r="Q13" s="7">
        <v>100000000</v>
      </c>
      <c r="R13" s="7">
        <v>96700000</v>
      </c>
      <c r="S13" s="7">
        <v>89800000</v>
      </c>
      <c r="T13" s="8">
        <v>97600000</v>
      </c>
      <c r="U13" s="27">
        <v>99300000</v>
      </c>
      <c r="V13" s="7">
        <v>93600000</v>
      </c>
      <c r="W13" s="7">
        <v>99500000</v>
      </c>
      <c r="X13" s="7">
        <v>86000000</v>
      </c>
      <c r="Y13" s="7">
        <v>86100000</v>
      </c>
      <c r="Z13" s="8">
        <v>87000000</v>
      </c>
      <c r="AA13" s="27">
        <v>90500000</v>
      </c>
      <c r="AB13" s="7">
        <v>77200000</v>
      </c>
      <c r="AC13" s="7">
        <v>81200000</v>
      </c>
      <c r="AD13" s="7">
        <v>78400000</v>
      </c>
      <c r="AE13" s="7">
        <v>75200000</v>
      </c>
      <c r="AF13" s="8">
        <v>77200000</v>
      </c>
      <c r="AG13" s="7">
        <v>87700000</v>
      </c>
      <c r="AH13" s="7">
        <v>79500000</v>
      </c>
      <c r="AI13" s="7">
        <v>76000000</v>
      </c>
      <c r="AJ13" s="7">
        <v>73200000</v>
      </c>
      <c r="AK13" s="7">
        <v>82300000</v>
      </c>
      <c r="AL13" s="8">
        <v>80600000</v>
      </c>
      <c r="AM13" s="16">
        <v>1.8076435912226899E-5</v>
      </c>
      <c r="AN13" s="2">
        <f t="shared" si="1"/>
        <v>92550000</v>
      </c>
      <c r="AO13" s="2">
        <f t="shared" si="2"/>
        <v>97650000</v>
      </c>
      <c r="AP13" s="2">
        <f t="shared" si="3"/>
        <v>98800000</v>
      </c>
      <c r="AQ13" s="2">
        <f t="shared" si="4"/>
        <v>90300000</v>
      </c>
      <c r="AR13" s="2">
        <f t="shared" si="5"/>
        <v>77800000</v>
      </c>
      <c r="AS13" s="2">
        <f t="shared" si="6"/>
        <v>80050000</v>
      </c>
      <c r="AT13" s="2">
        <f t="shared" si="7"/>
        <v>89525000</v>
      </c>
      <c r="AU13">
        <f t="shared" si="8"/>
        <v>8820926.822052205</v>
      </c>
      <c r="AV13">
        <f t="shared" si="9"/>
        <v>0.34293448534654414</v>
      </c>
      <c r="AW13" t="str">
        <f t="shared" si="0"/>
        <v>sp|Q9GZY8-2|MFF_HUMAN</v>
      </c>
      <c r="AX13" s="20">
        <f t="shared" si="10"/>
        <v>0</v>
      </c>
      <c r="AY13" s="21">
        <f t="shared" si="11"/>
        <v>0.57817053727847112</v>
      </c>
      <c r="AZ13" s="21">
        <f t="shared" si="11"/>
        <v>0.70854232509616555</v>
      </c>
      <c r="BA13" s="21">
        <f t="shared" si="11"/>
        <v>-0.2550752370346196</v>
      </c>
      <c r="BB13" s="21">
        <f t="shared" si="11"/>
        <v>-1.6721598872269507</v>
      </c>
      <c r="BC13" s="22">
        <f t="shared" si="11"/>
        <v>-1.4170846501923311</v>
      </c>
      <c r="BD13" s="22">
        <v>5</v>
      </c>
    </row>
    <row r="14" spans="1:56" x14ac:dyDescent="0.2">
      <c r="A14" s="1">
        <v>10</v>
      </c>
      <c r="B14" s="3" t="s">
        <v>62</v>
      </c>
      <c r="C14" s="27">
        <v>190000000</v>
      </c>
      <c r="D14" s="7">
        <v>193000000</v>
      </c>
      <c r="E14" s="7">
        <v>188000000</v>
      </c>
      <c r="F14" s="7">
        <v>196000000</v>
      </c>
      <c r="G14" s="7">
        <v>204000000</v>
      </c>
      <c r="H14" s="8">
        <v>209000000</v>
      </c>
      <c r="I14" s="27">
        <v>173000000</v>
      </c>
      <c r="J14" s="7">
        <v>205000000</v>
      </c>
      <c r="K14" s="7">
        <v>195000000</v>
      </c>
      <c r="L14" s="7">
        <v>214000000</v>
      </c>
      <c r="M14" s="7">
        <v>215000000</v>
      </c>
      <c r="N14" s="8">
        <v>229000000</v>
      </c>
      <c r="O14" s="27">
        <v>200000000</v>
      </c>
      <c r="P14" s="7">
        <v>204000000</v>
      </c>
      <c r="Q14" s="7">
        <v>205000000</v>
      </c>
      <c r="R14" s="7">
        <v>183000000</v>
      </c>
      <c r="S14" s="7">
        <v>187000000</v>
      </c>
      <c r="T14" s="8">
        <v>189000000</v>
      </c>
      <c r="U14" s="27">
        <v>208000000</v>
      </c>
      <c r="V14" s="7">
        <v>198000000</v>
      </c>
      <c r="W14" s="7">
        <v>198000000</v>
      </c>
      <c r="X14" s="7">
        <v>183000000</v>
      </c>
      <c r="Y14" s="7">
        <v>172000000</v>
      </c>
      <c r="Z14" s="8">
        <v>204000000</v>
      </c>
      <c r="AA14" s="27">
        <v>203000000</v>
      </c>
      <c r="AB14" s="7">
        <v>175000000</v>
      </c>
      <c r="AC14" s="7">
        <v>189000000</v>
      </c>
      <c r="AD14" s="7">
        <v>175000000</v>
      </c>
      <c r="AE14" s="7">
        <v>167000000</v>
      </c>
      <c r="AF14" s="8">
        <v>184000000</v>
      </c>
      <c r="AG14" s="7">
        <v>169000000</v>
      </c>
      <c r="AH14" s="7">
        <v>156000000</v>
      </c>
      <c r="AI14" s="7">
        <v>167000000</v>
      </c>
      <c r="AJ14" s="7">
        <v>174000000</v>
      </c>
      <c r="AK14" s="7">
        <v>164000000</v>
      </c>
      <c r="AL14" s="8">
        <v>143000000</v>
      </c>
      <c r="AM14" s="16">
        <v>2.2466671435874901E-5</v>
      </c>
      <c r="AN14" s="2">
        <f t="shared" si="1"/>
        <v>194500000</v>
      </c>
      <c r="AO14" s="2">
        <f t="shared" si="2"/>
        <v>209500000</v>
      </c>
      <c r="AP14" s="2">
        <f t="shared" si="3"/>
        <v>194500000</v>
      </c>
      <c r="AQ14" s="2">
        <f t="shared" si="4"/>
        <v>198000000</v>
      </c>
      <c r="AR14" s="2">
        <f t="shared" si="5"/>
        <v>179500000</v>
      </c>
      <c r="AS14" s="2">
        <f t="shared" si="6"/>
        <v>165500000</v>
      </c>
      <c r="AT14" s="2">
        <f t="shared" si="7"/>
        <v>190250000</v>
      </c>
      <c r="AU14">
        <f t="shared" si="8"/>
        <v>15458816.254810715</v>
      </c>
      <c r="AV14">
        <f t="shared" si="9"/>
        <v>0.27492402587277137</v>
      </c>
      <c r="AW14" t="str">
        <f t="shared" si="0"/>
        <v>sp|P25815|S100P_HUMAN</v>
      </c>
      <c r="AX14" s="20">
        <f t="shared" si="10"/>
        <v>0</v>
      </c>
      <c r="AY14" s="21">
        <f t="shared" si="11"/>
        <v>0.97032009131566377</v>
      </c>
      <c r="AZ14" s="21">
        <f t="shared" si="11"/>
        <v>0</v>
      </c>
      <c r="BA14" s="21">
        <f t="shared" si="11"/>
        <v>0.22640802130698817</v>
      </c>
      <c r="BB14" s="21">
        <f t="shared" si="11"/>
        <v>-0.97032009131566377</v>
      </c>
      <c r="BC14" s="22">
        <f t="shared" si="11"/>
        <v>-1.8759521765436167</v>
      </c>
      <c r="BD14" s="22">
        <v>5</v>
      </c>
    </row>
    <row r="15" spans="1:56" x14ac:dyDescent="0.2">
      <c r="A15" s="1">
        <v>11</v>
      </c>
      <c r="B15" s="3" t="s">
        <v>63</v>
      </c>
      <c r="C15" s="27">
        <v>847000000</v>
      </c>
      <c r="D15" s="7">
        <v>815000000</v>
      </c>
      <c r="E15" s="7">
        <v>798000000</v>
      </c>
      <c r="F15" s="7">
        <v>838000000</v>
      </c>
      <c r="G15" s="7">
        <v>824000000</v>
      </c>
      <c r="H15" s="8">
        <v>811000000</v>
      </c>
      <c r="I15" s="27">
        <v>830000000</v>
      </c>
      <c r="J15" s="7">
        <v>802000000</v>
      </c>
      <c r="K15" s="7">
        <v>809000000</v>
      </c>
      <c r="L15" s="7">
        <v>747000000</v>
      </c>
      <c r="M15" s="7">
        <v>828000000</v>
      </c>
      <c r="N15" s="8">
        <v>883000000</v>
      </c>
      <c r="O15" s="27">
        <v>839000000</v>
      </c>
      <c r="P15" s="7">
        <v>836000000</v>
      </c>
      <c r="Q15" s="7">
        <v>799000000</v>
      </c>
      <c r="R15" s="7">
        <v>842000000</v>
      </c>
      <c r="S15" s="7">
        <v>845000000</v>
      </c>
      <c r="T15" s="8">
        <v>822000000</v>
      </c>
      <c r="U15" s="27">
        <v>788000000</v>
      </c>
      <c r="V15" s="7">
        <v>790000000</v>
      </c>
      <c r="W15" s="7">
        <v>800000000</v>
      </c>
      <c r="X15" s="7">
        <v>790000000</v>
      </c>
      <c r="Y15" s="7">
        <v>794000000</v>
      </c>
      <c r="Z15" s="8">
        <v>781000000</v>
      </c>
      <c r="AA15" s="27">
        <v>735000000</v>
      </c>
      <c r="AB15" s="7">
        <v>768000000</v>
      </c>
      <c r="AC15" s="7">
        <v>771000000</v>
      </c>
      <c r="AD15" s="7">
        <v>759000000</v>
      </c>
      <c r="AE15" s="7">
        <v>722000000</v>
      </c>
      <c r="AF15" s="8">
        <v>736000000</v>
      </c>
      <c r="AG15" s="7">
        <v>766000000</v>
      </c>
      <c r="AH15" s="7">
        <v>796000000</v>
      </c>
      <c r="AI15" s="7">
        <v>737000000</v>
      </c>
      <c r="AJ15" s="7">
        <v>765000000</v>
      </c>
      <c r="AK15" s="7">
        <v>764000000</v>
      </c>
      <c r="AL15" s="8">
        <v>667000000</v>
      </c>
      <c r="AM15" s="16">
        <v>2.3228604102666201E-5</v>
      </c>
      <c r="AN15" s="2">
        <f t="shared" si="1"/>
        <v>819500000</v>
      </c>
      <c r="AO15" s="2">
        <f t="shared" si="2"/>
        <v>818500000</v>
      </c>
      <c r="AP15" s="2">
        <f t="shared" si="3"/>
        <v>837500000</v>
      </c>
      <c r="AQ15" s="2">
        <f t="shared" si="4"/>
        <v>790000000</v>
      </c>
      <c r="AR15" s="2">
        <f t="shared" si="5"/>
        <v>747500000</v>
      </c>
      <c r="AS15" s="2">
        <f t="shared" si="6"/>
        <v>764500000</v>
      </c>
      <c r="AT15" s="2">
        <f t="shared" si="7"/>
        <v>796250000</v>
      </c>
      <c r="AU15">
        <f t="shared" si="8"/>
        <v>35102350.348658994</v>
      </c>
      <c r="AV15">
        <f t="shared" si="9"/>
        <v>0.66234881052311678</v>
      </c>
      <c r="AW15" t="str">
        <f t="shared" si="0"/>
        <v>sp|P49748-2|ACADV_HUMAN;sp|P49748-3|ACADV_HUMAN;sp|P49748|ACADV_HUMAN</v>
      </c>
      <c r="AX15" s="20">
        <f t="shared" si="10"/>
        <v>0</v>
      </c>
      <c r="AY15" s="21">
        <f t="shared" si="11"/>
        <v>-2.8488120882714685E-2</v>
      </c>
      <c r="AZ15" s="21">
        <f t="shared" si="11"/>
        <v>0.51278617588886477</v>
      </c>
      <c r="BA15" s="21">
        <f t="shared" si="11"/>
        <v>-0.8403995660400837</v>
      </c>
      <c r="BB15" s="21">
        <f t="shared" si="11"/>
        <v>-2.0511447035554586</v>
      </c>
      <c r="BC15" s="22">
        <f t="shared" si="11"/>
        <v>-1.5668466485493084</v>
      </c>
      <c r="BD15" s="22">
        <v>5</v>
      </c>
    </row>
    <row r="16" spans="1:56" x14ac:dyDescent="0.2">
      <c r="A16" s="1">
        <v>12</v>
      </c>
      <c r="B16" s="3" t="s">
        <v>64</v>
      </c>
      <c r="C16" s="27">
        <v>20900000</v>
      </c>
      <c r="D16" s="7">
        <v>23500000</v>
      </c>
      <c r="E16" s="7">
        <v>22500000</v>
      </c>
      <c r="F16" s="7">
        <v>22200000</v>
      </c>
      <c r="G16" s="7">
        <v>23000000</v>
      </c>
      <c r="H16" s="8">
        <v>23300000</v>
      </c>
      <c r="I16" s="27">
        <v>25300000</v>
      </c>
      <c r="J16" s="7">
        <v>22700000</v>
      </c>
      <c r="K16" s="7">
        <v>29200000</v>
      </c>
      <c r="L16" s="7">
        <v>25800000</v>
      </c>
      <c r="M16" s="7">
        <v>26800000</v>
      </c>
      <c r="N16" s="8">
        <v>24400000</v>
      </c>
      <c r="O16" s="27">
        <v>23100000</v>
      </c>
      <c r="P16" s="7">
        <v>23400000</v>
      </c>
      <c r="Q16" s="7">
        <v>27300000</v>
      </c>
      <c r="R16" s="7">
        <v>24800000</v>
      </c>
      <c r="S16" s="7">
        <v>25500000</v>
      </c>
      <c r="T16" s="8">
        <v>28900000</v>
      </c>
      <c r="U16" s="27">
        <v>19700000</v>
      </c>
      <c r="V16" s="7">
        <v>18200000</v>
      </c>
      <c r="W16" s="7">
        <v>22500000</v>
      </c>
      <c r="X16" s="7">
        <v>22200000</v>
      </c>
      <c r="Y16" s="7">
        <v>19700000</v>
      </c>
      <c r="Z16" s="8">
        <v>19100000</v>
      </c>
      <c r="AA16" s="27">
        <v>16500000</v>
      </c>
      <c r="AB16" s="7">
        <v>18100000</v>
      </c>
      <c r="AC16" s="7">
        <v>18800000</v>
      </c>
      <c r="AD16" s="7">
        <v>17300000</v>
      </c>
      <c r="AE16" s="7">
        <v>18600000</v>
      </c>
      <c r="AF16" s="8">
        <v>17700000</v>
      </c>
      <c r="AG16" s="7">
        <v>19100000</v>
      </c>
      <c r="AH16" s="7">
        <v>19700000</v>
      </c>
      <c r="AI16" s="7">
        <v>19900000</v>
      </c>
      <c r="AJ16" s="7">
        <v>18000000</v>
      </c>
      <c r="AK16" s="7">
        <v>19800000</v>
      </c>
      <c r="AL16" s="8">
        <v>14800000</v>
      </c>
      <c r="AM16" s="16">
        <v>2.7473495105900701E-5</v>
      </c>
      <c r="AN16" s="2">
        <f t="shared" si="1"/>
        <v>22750000</v>
      </c>
      <c r="AO16" s="2">
        <f t="shared" si="2"/>
        <v>25550000</v>
      </c>
      <c r="AP16" s="2">
        <f t="shared" si="3"/>
        <v>25150000</v>
      </c>
      <c r="AQ16" s="2">
        <f t="shared" si="4"/>
        <v>19700000</v>
      </c>
      <c r="AR16" s="2">
        <f t="shared" si="5"/>
        <v>17900000</v>
      </c>
      <c r="AS16" s="2">
        <f t="shared" si="6"/>
        <v>19400000</v>
      </c>
      <c r="AT16" s="2">
        <f t="shared" si="7"/>
        <v>21741666.666666668</v>
      </c>
      <c r="AU16">
        <f t="shared" si="8"/>
        <v>3210828.0344276768</v>
      </c>
      <c r="AV16">
        <f t="shared" si="9"/>
        <v>0.3140415252768482</v>
      </c>
      <c r="AW16" t="str">
        <f t="shared" si="0"/>
        <v>sp|P32929|CGL_HUMAN</v>
      </c>
      <c r="AX16" s="20">
        <f t="shared" si="10"/>
        <v>0</v>
      </c>
      <c r="AY16" s="21">
        <f t="shared" si="11"/>
        <v>0.87204919415719928</v>
      </c>
      <c r="AZ16" s="21">
        <f t="shared" si="11"/>
        <v>0.74747073784902796</v>
      </c>
      <c r="BA16" s="21">
        <f t="shared" si="11"/>
        <v>-0.94991072934980636</v>
      </c>
      <c r="BB16" s="21">
        <f t="shared" si="11"/>
        <v>-1.5105137827365775</v>
      </c>
      <c r="BC16" s="22">
        <f t="shared" si="11"/>
        <v>-1.0433445715809351</v>
      </c>
      <c r="BD16" s="22">
        <v>5</v>
      </c>
    </row>
    <row r="17" spans="1:56" x14ac:dyDescent="0.2">
      <c r="A17" s="1">
        <v>13</v>
      </c>
      <c r="B17" s="3" t="s">
        <v>65</v>
      </c>
      <c r="C17" s="27">
        <v>3410000000</v>
      </c>
      <c r="D17" s="7">
        <v>3370000000</v>
      </c>
      <c r="E17" s="7">
        <v>3290000000</v>
      </c>
      <c r="F17" s="7">
        <v>3040000000</v>
      </c>
      <c r="G17" s="7">
        <v>3240000000</v>
      </c>
      <c r="H17" s="8">
        <v>3460000000</v>
      </c>
      <c r="I17" s="27">
        <v>3120000000</v>
      </c>
      <c r="J17" s="7">
        <v>3380000000</v>
      </c>
      <c r="K17" s="7">
        <v>3080000000</v>
      </c>
      <c r="L17" s="7">
        <v>3690000000</v>
      </c>
      <c r="M17" s="7">
        <v>3360000000</v>
      </c>
      <c r="N17" s="8">
        <v>3670000000</v>
      </c>
      <c r="O17" s="27">
        <v>3280000000</v>
      </c>
      <c r="P17" s="7">
        <v>3100000000</v>
      </c>
      <c r="Q17" s="7">
        <v>3080000000</v>
      </c>
      <c r="R17" s="7">
        <v>3290000000</v>
      </c>
      <c r="S17" s="7">
        <v>2980000000</v>
      </c>
      <c r="T17" s="8">
        <v>3250000000</v>
      </c>
      <c r="U17" s="27">
        <v>3170000000</v>
      </c>
      <c r="V17" s="7">
        <v>3200000000</v>
      </c>
      <c r="W17" s="7">
        <v>3240000000</v>
      </c>
      <c r="X17" s="7">
        <v>3160000000</v>
      </c>
      <c r="Y17" s="7">
        <v>3210000000</v>
      </c>
      <c r="Z17" s="8">
        <v>3190000000</v>
      </c>
      <c r="AA17" s="27">
        <v>3120000000</v>
      </c>
      <c r="AB17" s="7">
        <v>2940000000</v>
      </c>
      <c r="AC17" s="7">
        <v>3200000000</v>
      </c>
      <c r="AD17" s="7">
        <v>3060000000</v>
      </c>
      <c r="AE17" s="7">
        <v>3060000000</v>
      </c>
      <c r="AF17" s="8">
        <v>3190000000</v>
      </c>
      <c r="AG17" s="7">
        <v>3020000000</v>
      </c>
      <c r="AH17" s="7">
        <v>2910000000</v>
      </c>
      <c r="AI17" s="7">
        <v>2690000000</v>
      </c>
      <c r="AJ17" s="7">
        <v>2860000000</v>
      </c>
      <c r="AK17" s="7">
        <v>2850000000</v>
      </c>
      <c r="AL17" s="8">
        <v>2760000000</v>
      </c>
      <c r="AM17" s="16">
        <v>2.9954741550114101E-5</v>
      </c>
      <c r="AN17" s="2">
        <f t="shared" si="1"/>
        <v>3330000000</v>
      </c>
      <c r="AO17" s="2">
        <f t="shared" si="2"/>
        <v>3370000000</v>
      </c>
      <c r="AP17" s="2">
        <f t="shared" si="3"/>
        <v>3175000000</v>
      </c>
      <c r="AQ17" s="2">
        <f t="shared" si="4"/>
        <v>3195000000</v>
      </c>
      <c r="AR17" s="2">
        <f t="shared" si="5"/>
        <v>3090000000</v>
      </c>
      <c r="AS17" s="2">
        <f t="shared" si="6"/>
        <v>2855000000</v>
      </c>
      <c r="AT17" s="2">
        <f t="shared" si="7"/>
        <v>3169166666.6666665</v>
      </c>
      <c r="AU17">
        <f t="shared" si="8"/>
        <v>185402714.83089635</v>
      </c>
      <c r="AV17">
        <f t="shared" si="9"/>
        <v>0.86748100468770206</v>
      </c>
      <c r="AW17" t="str">
        <f t="shared" si="0"/>
        <v>sp|P08729|K2C7_HUMAN</v>
      </c>
      <c r="AX17" s="20">
        <f t="shared" si="10"/>
        <v>0</v>
      </c>
      <c r="AY17" s="21">
        <f t="shared" si="11"/>
        <v>0.21574657111403972</v>
      </c>
      <c r="AZ17" s="21">
        <f t="shared" si="11"/>
        <v>-0.83601796306690379</v>
      </c>
      <c r="BA17" s="21">
        <f t="shared" si="11"/>
        <v>-0.72814467750988388</v>
      </c>
      <c r="BB17" s="21">
        <f t="shared" si="11"/>
        <v>-1.2944794266842381</v>
      </c>
      <c r="BC17" s="22">
        <f t="shared" si="11"/>
        <v>-2.5619905319792213</v>
      </c>
      <c r="BD17" s="22">
        <v>5</v>
      </c>
    </row>
    <row r="18" spans="1:56" x14ac:dyDescent="0.2">
      <c r="A18" s="1">
        <v>14</v>
      </c>
      <c r="B18" s="3" t="s">
        <v>66</v>
      </c>
      <c r="C18" s="27">
        <v>16200000</v>
      </c>
      <c r="D18" s="7">
        <v>19200000</v>
      </c>
      <c r="E18" s="7">
        <v>18500000</v>
      </c>
      <c r="F18" s="7">
        <v>18600000</v>
      </c>
      <c r="G18" s="7">
        <v>19600000</v>
      </c>
      <c r="H18" s="8">
        <v>17300000</v>
      </c>
      <c r="I18" s="27">
        <v>15900000</v>
      </c>
      <c r="J18" s="7">
        <v>19500000</v>
      </c>
      <c r="K18" s="7">
        <v>20500000</v>
      </c>
      <c r="L18" s="7">
        <v>20600000</v>
      </c>
      <c r="M18" s="7">
        <v>17700000</v>
      </c>
      <c r="N18" s="8">
        <v>17300000</v>
      </c>
      <c r="O18" s="27">
        <v>18600000</v>
      </c>
      <c r="P18" s="7">
        <v>18000000</v>
      </c>
      <c r="Q18" s="7">
        <v>16900000</v>
      </c>
      <c r="R18" s="7">
        <v>18500000</v>
      </c>
      <c r="S18" s="7">
        <v>19200000</v>
      </c>
      <c r="T18" s="8">
        <v>18100000</v>
      </c>
      <c r="U18" s="27">
        <v>18200000</v>
      </c>
      <c r="V18" s="7">
        <v>16500000</v>
      </c>
      <c r="W18" s="7">
        <v>16900000</v>
      </c>
      <c r="X18" s="7">
        <v>16600000</v>
      </c>
      <c r="Y18" s="7">
        <v>17100000</v>
      </c>
      <c r="Z18" s="8">
        <v>17000000</v>
      </c>
      <c r="AA18" s="27">
        <v>14600000</v>
      </c>
      <c r="AB18" s="7">
        <v>17100000</v>
      </c>
      <c r="AC18" s="7">
        <v>15800000</v>
      </c>
      <c r="AD18" s="7">
        <v>16900000</v>
      </c>
      <c r="AE18" s="7">
        <v>16000000</v>
      </c>
      <c r="AF18" s="8">
        <v>14600000</v>
      </c>
      <c r="AG18" s="7">
        <v>15300000</v>
      </c>
      <c r="AH18" s="7">
        <v>17800000</v>
      </c>
      <c r="AI18" s="7">
        <v>14800000</v>
      </c>
      <c r="AJ18" s="7">
        <v>15900000</v>
      </c>
      <c r="AK18" s="7">
        <v>13200000</v>
      </c>
      <c r="AL18" s="8">
        <v>12900000</v>
      </c>
      <c r="AM18" s="16">
        <v>3.8624855546581701E-5</v>
      </c>
      <c r="AN18" s="2">
        <f t="shared" si="1"/>
        <v>18550000</v>
      </c>
      <c r="AO18" s="2">
        <f t="shared" si="2"/>
        <v>18600000</v>
      </c>
      <c r="AP18" s="2">
        <f t="shared" si="3"/>
        <v>18300000</v>
      </c>
      <c r="AQ18" s="2">
        <f t="shared" si="4"/>
        <v>16950000</v>
      </c>
      <c r="AR18" s="2">
        <f t="shared" si="5"/>
        <v>15900000</v>
      </c>
      <c r="AS18" s="2">
        <f t="shared" si="6"/>
        <v>15050000</v>
      </c>
      <c r="AT18" s="2">
        <f t="shared" si="7"/>
        <v>17225000</v>
      </c>
      <c r="AU18">
        <f t="shared" si="8"/>
        <v>1507564.2606535882</v>
      </c>
      <c r="AV18">
        <f t="shared" si="9"/>
        <v>0.87890117494929243</v>
      </c>
      <c r="AW18" t="str">
        <f t="shared" si="0"/>
        <v>sp|Q04656-2|ATP7A_HUMAN;sp|Q04656-3|ATP7A_HUMAN;sp|Q04656-5|ATP7A_HUMAN;sp|Q04656|ATP7A_HUMAN</v>
      </c>
      <c r="AX18" s="20">
        <f t="shared" si="10"/>
        <v>0</v>
      </c>
      <c r="AY18" s="21">
        <f t="shared" si="11"/>
        <v>3.3166082073558201E-2</v>
      </c>
      <c r="AZ18" s="21">
        <f t="shared" si="11"/>
        <v>-0.165830410367791</v>
      </c>
      <c r="BA18" s="21">
        <f t="shared" si="11"/>
        <v>-1.0613146263538626</v>
      </c>
      <c r="BB18" s="21">
        <f t="shared" si="11"/>
        <v>-1.7578023498985849</v>
      </c>
      <c r="BC18" s="22">
        <f t="shared" si="11"/>
        <v>-2.3216257451490745</v>
      </c>
      <c r="BD18" s="22">
        <v>5</v>
      </c>
    </row>
    <row r="19" spans="1:56" x14ac:dyDescent="0.2">
      <c r="A19" s="1">
        <v>15</v>
      </c>
      <c r="B19" s="3" t="s">
        <v>67</v>
      </c>
      <c r="C19" s="27">
        <v>24300000</v>
      </c>
      <c r="D19" s="7">
        <v>22700000</v>
      </c>
      <c r="E19" s="7">
        <v>22300000</v>
      </c>
      <c r="F19" s="7">
        <v>23400000</v>
      </c>
      <c r="G19" s="7">
        <v>22000000</v>
      </c>
      <c r="H19" s="8">
        <v>22600000</v>
      </c>
      <c r="I19" s="27">
        <v>25000000</v>
      </c>
      <c r="J19" s="7">
        <v>25400000</v>
      </c>
      <c r="K19" s="7">
        <v>26700000</v>
      </c>
      <c r="L19" s="7">
        <v>23900000</v>
      </c>
      <c r="M19" s="7">
        <v>23900000</v>
      </c>
      <c r="N19" s="8">
        <v>24800000</v>
      </c>
      <c r="O19" s="27">
        <v>25600000</v>
      </c>
      <c r="P19" s="7">
        <v>27200000</v>
      </c>
      <c r="Q19" s="7">
        <v>25300000</v>
      </c>
      <c r="R19" s="7">
        <v>24200000</v>
      </c>
      <c r="S19" s="7">
        <v>24400000</v>
      </c>
      <c r="T19" s="8">
        <v>23900000</v>
      </c>
      <c r="U19" s="27">
        <v>22400000</v>
      </c>
      <c r="V19" s="7">
        <v>22800000</v>
      </c>
      <c r="W19" s="7">
        <v>27900000</v>
      </c>
      <c r="X19" s="7">
        <v>23200000</v>
      </c>
      <c r="Y19" s="7">
        <v>24800000</v>
      </c>
      <c r="Z19" s="8">
        <v>21800000</v>
      </c>
      <c r="AA19" s="27">
        <v>23200000</v>
      </c>
      <c r="AB19" s="7">
        <v>21900000</v>
      </c>
      <c r="AC19" s="7">
        <v>23300000</v>
      </c>
      <c r="AD19" s="7">
        <v>23100000</v>
      </c>
      <c r="AE19" s="7">
        <v>21200000</v>
      </c>
      <c r="AF19" s="8">
        <v>23300000</v>
      </c>
      <c r="AG19" s="7">
        <v>21700000</v>
      </c>
      <c r="AH19" s="7">
        <v>18700000</v>
      </c>
      <c r="AI19" s="7">
        <v>20700000</v>
      </c>
      <c r="AJ19" s="7">
        <v>19300000</v>
      </c>
      <c r="AK19" s="7">
        <v>21200000</v>
      </c>
      <c r="AL19" s="8">
        <v>20800000</v>
      </c>
      <c r="AM19" s="16">
        <v>3.9544749354467603E-5</v>
      </c>
      <c r="AN19" s="2">
        <f t="shared" si="1"/>
        <v>22650000</v>
      </c>
      <c r="AO19" s="2">
        <f t="shared" si="2"/>
        <v>24900000</v>
      </c>
      <c r="AP19" s="2">
        <f t="shared" si="3"/>
        <v>24850000</v>
      </c>
      <c r="AQ19" s="2">
        <f t="shared" si="4"/>
        <v>23000000</v>
      </c>
      <c r="AR19" s="2">
        <f t="shared" si="5"/>
        <v>23150000</v>
      </c>
      <c r="AS19" s="2">
        <f t="shared" si="6"/>
        <v>20750000</v>
      </c>
      <c r="AT19" s="2">
        <f t="shared" si="7"/>
        <v>23216666.666666668</v>
      </c>
      <c r="AU19">
        <f t="shared" si="8"/>
        <v>1546501.4279549394</v>
      </c>
      <c r="AV19">
        <f t="shared" si="9"/>
        <v>-0.36641845679768681</v>
      </c>
      <c r="AW19" t="str">
        <f t="shared" si="0"/>
        <v>sp|P30622-2|CLIP1_HUMAN</v>
      </c>
      <c r="AX19" s="20">
        <f t="shared" si="10"/>
        <v>0</v>
      </c>
      <c r="AY19" s="21">
        <f t="shared" si="11"/>
        <v>1.4548968137555178</v>
      </c>
      <c r="AZ19" s="21">
        <f t="shared" si="11"/>
        <v>1.4225657734498398</v>
      </c>
      <c r="BA19" s="21">
        <f t="shared" si="11"/>
        <v>0.22631728213974725</v>
      </c>
      <c r="BB19" s="21">
        <f t="shared" si="11"/>
        <v>0.32331040305678177</v>
      </c>
      <c r="BC19" s="22">
        <f t="shared" si="11"/>
        <v>-1.2285795316157708</v>
      </c>
      <c r="BD19" s="22">
        <v>5</v>
      </c>
    </row>
    <row r="20" spans="1:56" x14ac:dyDescent="0.2">
      <c r="A20" s="1">
        <v>16</v>
      </c>
      <c r="B20" s="3" t="s">
        <v>68</v>
      </c>
      <c r="C20" s="27">
        <v>146000000</v>
      </c>
      <c r="D20" s="7">
        <v>121000000</v>
      </c>
      <c r="E20" s="7">
        <v>154000000</v>
      </c>
      <c r="F20" s="7">
        <v>133000000</v>
      </c>
      <c r="G20" s="7">
        <v>139000000</v>
      </c>
      <c r="H20" s="8">
        <v>145000000</v>
      </c>
      <c r="I20" s="27">
        <v>126000000</v>
      </c>
      <c r="J20" s="7">
        <v>153000000</v>
      </c>
      <c r="K20" s="7">
        <v>128000000</v>
      </c>
      <c r="L20" s="7">
        <v>165000000</v>
      </c>
      <c r="M20" s="7">
        <v>139000000</v>
      </c>
      <c r="N20" s="8">
        <v>168000000</v>
      </c>
      <c r="O20" s="27">
        <v>147000000</v>
      </c>
      <c r="P20" s="7">
        <v>130000000</v>
      </c>
      <c r="Q20" s="7">
        <v>147000000</v>
      </c>
      <c r="R20" s="7">
        <v>165000000</v>
      </c>
      <c r="S20" s="7">
        <v>138000000</v>
      </c>
      <c r="T20" s="8">
        <v>140000000</v>
      </c>
      <c r="U20" s="27">
        <v>112000000</v>
      </c>
      <c r="V20" s="7">
        <v>112000000</v>
      </c>
      <c r="W20" s="7">
        <v>132000000</v>
      </c>
      <c r="X20" s="7">
        <v>113000000</v>
      </c>
      <c r="Y20" s="7">
        <v>134000000</v>
      </c>
      <c r="Z20" s="8">
        <v>132000000</v>
      </c>
      <c r="AA20" s="27">
        <v>120000000</v>
      </c>
      <c r="AB20" s="7">
        <v>124000000</v>
      </c>
      <c r="AC20" s="7">
        <v>126000000</v>
      </c>
      <c r="AD20" s="7">
        <v>124000000</v>
      </c>
      <c r="AE20" s="7">
        <v>109000000</v>
      </c>
      <c r="AF20" s="8">
        <v>122000000</v>
      </c>
      <c r="AG20" s="7">
        <v>132000000</v>
      </c>
      <c r="AH20" s="7">
        <v>105000000</v>
      </c>
      <c r="AI20" s="7">
        <v>99600000</v>
      </c>
      <c r="AJ20" s="7">
        <v>106000000</v>
      </c>
      <c r="AK20" s="7">
        <v>103000000</v>
      </c>
      <c r="AL20" s="8">
        <v>102000000</v>
      </c>
      <c r="AM20" s="16">
        <v>4.3539967749131202E-5</v>
      </c>
      <c r="AN20" s="2">
        <f t="shared" si="1"/>
        <v>142000000</v>
      </c>
      <c r="AO20" s="2">
        <f t="shared" si="2"/>
        <v>146000000</v>
      </c>
      <c r="AP20" s="2">
        <f t="shared" si="3"/>
        <v>143500000</v>
      </c>
      <c r="AQ20" s="2">
        <f t="shared" si="4"/>
        <v>122500000</v>
      </c>
      <c r="AR20" s="2">
        <f t="shared" si="5"/>
        <v>123000000</v>
      </c>
      <c r="AS20" s="2">
        <f t="shared" si="6"/>
        <v>104000000</v>
      </c>
      <c r="AT20" s="2">
        <f t="shared" si="7"/>
        <v>130166666.66666667</v>
      </c>
      <c r="AU20">
        <f t="shared" si="8"/>
        <v>16512621.435334414</v>
      </c>
      <c r="AV20">
        <f t="shared" si="9"/>
        <v>0.71662354639898995</v>
      </c>
      <c r="AW20" t="str">
        <f t="shared" si="0"/>
        <v>sp|Q01650|LAT1_HUMAN</v>
      </c>
      <c r="AX20" s="20">
        <f t="shared" si="10"/>
        <v>0</v>
      </c>
      <c r="AY20" s="21">
        <f t="shared" si="11"/>
        <v>0.24223894526163059</v>
      </c>
      <c r="AZ20" s="21">
        <f t="shared" si="11"/>
        <v>9.0839604473111457E-2</v>
      </c>
      <c r="BA20" s="21">
        <f t="shared" si="11"/>
        <v>-1.1809148581504487</v>
      </c>
      <c r="BB20" s="21">
        <f t="shared" si="11"/>
        <v>-1.1506349899927448</v>
      </c>
      <c r="BC20" s="22">
        <f t="shared" si="11"/>
        <v>-2.3012699799854901</v>
      </c>
      <c r="BD20" s="22">
        <v>5</v>
      </c>
    </row>
    <row r="21" spans="1:56" x14ac:dyDescent="0.2">
      <c r="A21" s="1">
        <v>17</v>
      </c>
      <c r="B21" s="3" t="s">
        <v>69</v>
      </c>
      <c r="C21" s="27">
        <v>30300000</v>
      </c>
      <c r="D21" s="7">
        <v>28700000</v>
      </c>
      <c r="E21" s="7">
        <v>28300000</v>
      </c>
      <c r="F21" s="7">
        <v>33400000</v>
      </c>
      <c r="G21" s="7">
        <v>30400000</v>
      </c>
      <c r="H21" s="8">
        <v>30600000</v>
      </c>
      <c r="I21" s="27">
        <v>27700000</v>
      </c>
      <c r="J21" s="7">
        <v>24300000</v>
      </c>
      <c r="K21" s="7">
        <v>33100000</v>
      </c>
      <c r="L21" s="7">
        <v>21500000</v>
      </c>
      <c r="M21" s="7">
        <v>33800000</v>
      </c>
      <c r="N21" s="8">
        <v>36400000</v>
      </c>
      <c r="O21" s="27">
        <v>33900000</v>
      </c>
      <c r="P21" s="7">
        <v>36700000</v>
      </c>
      <c r="Q21" s="7">
        <v>32000000</v>
      </c>
      <c r="R21" s="7">
        <v>35900000</v>
      </c>
      <c r="S21" s="7">
        <v>35900000</v>
      </c>
      <c r="T21" s="8">
        <v>32400000</v>
      </c>
      <c r="U21" s="27">
        <v>32800000</v>
      </c>
      <c r="V21" s="7">
        <v>27200000</v>
      </c>
      <c r="W21" s="7">
        <v>32700000</v>
      </c>
      <c r="X21" s="7">
        <v>34600000</v>
      </c>
      <c r="Y21" s="7">
        <v>34100000</v>
      </c>
      <c r="Z21" s="8">
        <v>30700000</v>
      </c>
      <c r="AA21" s="27">
        <v>24500000</v>
      </c>
      <c r="AB21" s="7">
        <v>22100000</v>
      </c>
      <c r="AC21" s="7">
        <v>28300000</v>
      </c>
      <c r="AD21" s="7">
        <v>26200000</v>
      </c>
      <c r="AE21" s="7">
        <v>27400000</v>
      </c>
      <c r="AF21" s="8">
        <v>27200000</v>
      </c>
      <c r="AG21" s="7">
        <v>21500000</v>
      </c>
      <c r="AH21" s="7">
        <v>20800000</v>
      </c>
      <c r="AI21" s="7">
        <v>27500000</v>
      </c>
      <c r="AJ21" s="7">
        <v>23300000</v>
      </c>
      <c r="AK21" s="7">
        <v>24100000</v>
      </c>
      <c r="AL21" s="8">
        <v>16500000</v>
      </c>
      <c r="AM21" s="16">
        <v>4.4726162761759899E-5</v>
      </c>
      <c r="AN21" s="2">
        <f t="shared" si="1"/>
        <v>30350000</v>
      </c>
      <c r="AO21" s="2">
        <f t="shared" si="2"/>
        <v>30400000</v>
      </c>
      <c r="AP21" s="2">
        <f t="shared" si="3"/>
        <v>34900000</v>
      </c>
      <c r="AQ21" s="2">
        <f t="shared" si="4"/>
        <v>32750000</v>
      </c>
      <c r="AR21" s="2">
        <f t="shared" si="5"/>
        <v>26700000</v>
      </c>
      <c r="AS21" s="2">
        <f t="shared" si="6"/>
        <v>22400000</v>
      </c>
      <c r="AT21" s="2">
        <f t="shared" si="7"/>
        <v>29583333.333333332</v>
      </c>
      <c r="AU21">
        <f t="shared" si="8"/>
        <v>4460119.5798618002</v>
      </c>
      <c r="AV21">
        <f t="shared" si="9"/>
        <v>0.17189374700362262</v>
      </c>
      <c r="AW21" t="str">
        <f t="shared" si="0"/>
        <v>sp|O95834-2|EMAL2_HUMAN;sp|O95834-3|EMAL2_HUMAN</v>
      </c>
      <c r="AX21" s="20">
        <f t="shared" si="10"/>
        <v>0</v>
      </c>
      <c r="AY21" s="21">
        <f t="shared" si="11"/>
        <v>1.1210461761105822E-2</v>
      </c>
      <c r="AZ21" s="21">
        <f t="shared" si="11"/>
        <v>1.0201520202606282</v>
      </c>
      <c r="BA21" s="21">
        <f t="shared" si="11"/>
        <v>0.53810216453307869</v>
      </c>
      <c r="BB21" s="21">
        <f t="shared" si="11"/>
        <v>-0.81836370856072371</v>
      </c>
      <c r="BC21" s="22">
        <f t="shared" si="11"/>
        <v>-1.7824634200158229</v>
      </c>
      <c r="BD21" s="22">
        <v>5</v>
      </c>
    </row>
    <row r="22" spans="1:56" x14ac:dyDescent="0.2">
      <c r="A22" s="1">
        <v>18</v>
      </c>
      <c r="B22" s="3" t="s">
        <v>70</v>
      </c>
      <c r="C22" s="27">
        <v>34600000</v>
      </c>
      <c r="D22" s="7">
        <v>33100000</v>
      </c>
      <c r="E22" s="7">
        <v>33200000</v>
      </c>
      <c r="F22" s="7">
        <v>34000000</v>
      </c>
      <c r="G22" s="7">
        <v>32000000</v>
      </c>
      <c r="H22" s="8">
        <v>33100000</v>
      </c>
      <c r="I22" s="27">
        <v>32600000</v>
      </c>
      <c r="J22" s="7">
        <v>33700000</v>
      </c>
      <c r="K22" s="7">
        <v>32600000</v>
      </c>
      <c r="L22" s="7">
        <v>39100000</v>
      </c>
      <c r="M22" s="7">
        <v>34700000</v>
      </c>
      <c r="N22" s="8">
        <v>36100000</v>
      </c>
      <c r="O22" s="27">
        <v>30800000</v>
      </c>
      <c r="P22" s="7">
        <v>34800000</v>
      </c>
      <c r="Q22" s="7">
        <v>34600000</v>
      </c>
      <c r="R22" s="7">
        <v>32100000</v>
      </c>
      <c r="S22" s="7">
        <v>31800000</v>
      </c>
      <c r="T22" s="8">
        <v>33200000</v>
      </c>
      <c r="U22" s="27">
        <v>31600000</v>
      </c>
      <c r="V22" s="7">
        <v>32900000</v>
      </c>
      <c r="W22" s="7">
        <v>32900000</v>
      </c>
      <c r="X22" s="7">
        <v>31300000</v>
      </c>
      <c r="Y22" s="7">
        <v>32800000</v>
      </c>
      <c r="Z22" s="8">
        <v>32500000</v>
      </c>
      <c r="AA22" s="27">
        <v>27900000</v>
      </c>
      <c r="AB22" s="7">
        <v>30900000</v>
      </c>
      <c r="AC22" s="7">
        <v>30500000</v>
      </c>
      <c r="AD22" s="7">
        <v>31000000</v>
      </c>
      <c r="AE22" s="7">
        <v>28900000</v>
      </c>
      <c r="AF22" s="8">
        <v>30400000</v>
      </c>
      <c r="AG22" s="7">
        <v>26500000</v>
      </c>
      <c r="AH22" s="7">
        <v>32300000</v>
      </c>
      <c r="AI22" s="7">
        <v>30700000</v>
      </c>
      <c r="AJ22" s="7">
        <v>30500000</v>
      </c>
      <c r="AK22" s="7">
        <v>29800000</v>
      </c>
      <c r="AL22" s="8">
        <v>28300000</v>
      </c>
      <c r="AM22" s="16">
        <v>4.5005527866552403E-5</v>
      </c>
      <c r="AN22" s="2">
        <f t="shared" si="1"/>
        <v>33150000</v>
      </c>
      <c r="AO22" s="2">
        <f t="shared" si="2"/>
        <v>34200000</v>
      </c>
      <c r="AP22" s="2">
        <f t="shared" si="3"/>
        <v>32650000</v>
      </c>
      <c r="AQ22" s="2">
        <f t="shared" si="4"/>
        <v>32650000</v>
      </c>
      <c r="AR22" s="2">
        <f t="shared" si="5"/>
        <v>30450000</v>
      </c>
      <c r="AS22" s="2">
        <f t="shared" si="6"/>
        <v>30150000</v>
      </c>
      <c r="AT22" s="2">
        <f t="shared" si="7"/>
        <v>32208333.333333332</v>
      </c>
      <c r="AU22">
        <f t="shared" si="8"/>
        <v>1585691.2267735691</v>
      </c>
      <c r="AV22">
        <f t="shared" si="9"/>
        <v>0.59385247945319841</v>
      </c>
      <c r="AW22" t="str">
        <f t="shared" si="0"/>
        <v>sp|P33897|ABCD1_HUMAN</v>
      </c>
      <c r="AX22" s="20">
        <f t="shared" si="10"/>
        <v>0</v>
      </c>
      <c r="AY22" s="21">
        <f t="shared" si="11"/>
        <v>0.66217179124869829</v>
      </c>
      <c r="AZ22" s="21">
        <f t="shared" si="11"/>
        <v>-0.31531990059461823</v>
      </c>
      <c r="BA22" s="21">
        <f t="shared" si="11"/>
        <v>-0.31531990059461823</v>
      </c>
      <c r="BB22" s="21">
        <f t="shared" si="11"/>
        <v>-1.7027274632109384</v>
      </c>
      <c r="BC22" s="22">
        <f t="shared" si="11"/>
        <v>-1.8919194035677092</v>
      </c>
      <c r="BD22" s="22">
        <v>5</v>
      </c>
    </row>
    <row r="23" spans="1:56" x14ac:dyDescent="0.2">
      <c r="A23" s="1">
        <v>19</v>
      </c>
      <c r="B23" s="3" t="s">
        <v>71</v>
      </c>
      <c r="C23" s="27">
        <v>104000000</v>
      </c>
      <c r="D23" s="7">
        <v>90300000</v>
      </c>
      <c r="E23" s="7">
        <v>95900000</v>
      </c>
      <c r="F23" s="7">
        <v>88200000</v>
      </c>
      <c r="G23" s="7">
        <v>92100000</v>
      </c>
      <c r="H23" s="8">
        <v>95800000</v>
      </c>
      <c r="I23" s="27">
        <v>97600000</v>
      </c>
      <c r="J23" s="7">
        <v>105000000</v>
      </c>
      <c r="K23" s="7">
        <v>93200000</v>
      </c>
      <c r="L23" s="7">
        <v>102000000</v>
      </c>
      <c r="M23" s="7">
        <v>97400000</v>
      </c>
      <c r="N23" s="8">
        <v>108000000</v>
      </c>
      <c r="O23" s="27">
        <v>97100000</v>
      </c>
      <c r="P23" s="7">
        <v>97300000</v>
      </c>
      <c r="Q23" s="7">
        <v>89400000</v>
      </c>
      <c r="R23" s="7">
        <v>97300000</v>
      </c>
      <c r="S23" s="7">
        <v>102000000</v>
      </c>
      <c r="T23" s="8">
        <v>92000000</v>
      </c>
      <c r="U23" s="27">
        <v>89500000</v>
      </c>
      <c r="V23" s="7">
        <v>86300000</v>
      </c>
      <c r="W23" s="7">
        <v>90600000</v>
      </c>
      <c r="X23" s="7">
        <v>83900000</v>
      </c>
      <c r="Y23" s="7">
        <v>103000000</v>
      </c>
      <c r="Z23" s="8">
        <v>93700000</v>
      </c>
      <c r="AA23" s="27">
        <v>92700000</v>
      </c>
      <c r="AB23" s="7">
        <v>83400000</v>
      </c>
      <c r="AC23" s="7">
        <v>90600000</v>
      </c>
      <c r="AD23" s="7">
        <v>79100000</v>
      </c>
      <c r="AE23" s="7">
        <v>80400000</v>
      </c>
      <c r="AF23" s="8">
        <v>95600000</v>
      </c>
      <c r="AG23" s="7">
        <v>86300000</v>
      </c>
      <c r="AH23" s="7">
        <v>73400000</v>
      </c>
      <c r="AI23" s="7">
        <v>76900000</v>
      </c>
      <c r="AJ23" s="7">
        <v>79600000</v>
      </c>
      <c r="AK23" s="7">
        <v>81900000</v>
      </c>
      <c r="AL23" s="8">
        <v>87300000</v>
      </c>
      <c r="AM23" s="16">
        <v>5.5296517270130098E-5</v>
      </c>
      <c r="AN23" s="2">
        <f t="shared" si="1"/>
        <v>93950000</v>
      </c>
      <c r="AO23" s="2">
        <f t="shared" si="2"/>
        <v>99800000</v>
      </c>
      <c r="AP23" s="2">
        <f t="shared" si="3"/>
        <v>97200000</v>
      </c>
      <c r="AQ23" s="2">
        <f t="shared" si="4"/>
        <v>90050000</v>
      </c>
      <c r="AR23" s="2">
        <f t="shared" si="5"/>
        <v>87000000</v>
      </c>
      <c r="AS23" s="2">
        <f t="shared" si="6"/>
        <v>80750000</v>
      </c>
      <c r="AT23" s="2">
        <f t="shared" si="7"/>
        <v>91458333.333333328</v>
      </c>
      <c r="AU23">
        <f t="shared" si="8"/>
        <v>7004099.9897678979</v>
      </c>
      <c r="AV23">
        <f t="shared" si="9"/>
        <v>0.35574401711949871</v>
      </c>
      <c r="AW23" t="str">
        <f t="shared" si="0"/>
        <v>sp|Q14244|MAP7_HUMAN</v>
      </c>
      <c r="AX23" s="20">
        <f t="shared" si="10"/>
        <v>0</v>
      </c>
      <c r="AY23" s="21">
        <f t="shared" si="11"/>
        <v>0.83522508367186465</v>
      </c>
      <c r="AZ23" s="21">
        <f t="shared" si="11"/>
        <v>0.46401393537325825</v>
      </c>
      <c r="BA23" s="21">
        <f t="shared" si="11"/>
        <v>-0.55681672244790992</v>
      </c>
      <c r="BB23" s="21">
        <f t="shared" si="11"/>
        <v>-0.99227595410589076</v>
      </c>
      <c r="BC23" s="22">
        <f t="shared" si="11"/>
        <v>-1.8846104452083103</v>
      </c>
      <c r="BD23" s="22">
        <v>5</v>
      </c>
    </row>
    <row r="24" spans="1:56" x14ac:dyDescent="0.2">
      <c r="A24" s="1">
        <v>20</v>
      </c>
      <c r="B24" s="3" t="s">
        <v>72</v>
      </c>
      <c r="C24" s="27">
        <v>84900000</v>
      </c>
      <c r="D24" s="7">
        <v>76100000</v>
      </c>
      <c r="E24" s="7">
        <v>82000000</v>
      </c>
      <c r="F24" s="7">
        <v>80900000</v>
      </c>
      <c r="G24" s="7">
        <v>81800000</v>
      </c>
      <c r="H24" s="8">
        <v>86700000</v>
      </c>
      <c r="I24" s="27">
        <v>85400000</v>
      </c>
      <c r="J24" s="7">
        <v>69700000</v>
      </c>
      <c r="K24" s="7">
        <v>93600000</v>
      </c>
      <c r="L24" s="7">
        <v>65000000</v>
      </c>
      <c r="M24" s="7">
        <v>85200000</v>
      </c>
      <c r="N24" s="8">
        <v>78500000</v>
      </c>
      <c r="O24" s="27">
        <v>81200000</v>
      </c>
      <c r="P24" s="7">
        <v>77000000</v>
      </c>
      <c r="Q24" s="7">
        <v>85500000</v>
      </c>
      <c r="R24" s="7">
        <v>80500000</v>
      </c>
      <c r="S24" s="7">
        <v>85400000</v>
      </c>
      <c r="T24" s="8">
        <v>81200000</v>
      </c>
      <c r="U24" s="27">
        <v>80900000</v>
      </c>
      <c r="V24" s="7">
        <v>73600000</v>
      </c>
      <c r="W24" s="7">
        <v>81800000</v>
      </c>
      <c r="X24" s="7">
        <v>80600000</v>
      </c>
      <c r="Y24" s="7">
        <v>90400000</v>
      </c>
      <c r="Z24" s="8">
        <v>77000000</v>
      </c>
      <c r="AA24" s="27">
        <v>62400000</v>
      </c>
      <c r="AB24" s="7">
        <v>75700000</v>
      </c>
      <c r="AC24" s="7">
        <v>83100000</v>
      </c>
      <c r="AD24" s="7">
        <v>69500000</v>
      </c>
      <c r="AE24" s="7">
        <v>69800000</v>
      </c>
      <c r="AF24" s="8">
        <v>74400000</v>
      </c>
      <c r="AG24" s="7">
        <v>71600000</v>
      </c>
      <c r="AH24" s="7">
        <v>58600000</v>
      </c>
      <c r="AI24" s="7">
        <v>68500000</v>
      </c>
      <c r="AJ24" s="7">
        <v>70200000</v>
      </c>
      <c r="AK24" s="7">
        <v>65000000</v>
      </c>
      <c r="AL24" s="8">
        <v>53500000</v>
      </c>
      <c r="AM24" s="16">
        <v>6.8135692998235698E-5</v>
      </c>
      <c r="AN24" s="2">
        <f t="shared" si="1"/>
        <v>81900000</v>
      </c>
      <c r="AO24" s="2">
        <f t="shared" si="2"/>
        <v>81850000</v>
      </c>
      <c r="AP24" s="2">
        <f t="shared" si="3"/>
        <v>81200000</v>
      </c>
      <c r="AQ24" s="2">
        <f t="shared" si="4"/>
        <v>80750000</v>
      </c>
      <c r="AR24" s="2">
        <f t="shared" si="5"/>
        <v>72100000</v>
      </c>
      <c r="AS24" s="2">
        <f t="shared" si="6"/>
        <v>66750000</v>
      </c>
      <c r="AT24" s="2">
        <f t="shared" si="7"/>
        <v>77425000</v>
      </c>
      <c r="AU24">
        <f t="shared" si="8"/>
        <v>6437759.703499347</v>
      </c>
      <c r="AV24">
        <f t="shared" si="9"/>
        <v>0.6951175884318177</v>
      </c>
      <c r="AW24" t="str">
        <f t="shared" si="0"/>
        <v>sp|Q96AC1-3|FERM2_HUMAN;sp|Q96AC1|FERM2_HUMAN</v>
      </c>
      <c r="AX24" s="20">
        <f t="shared" si="10"/>
        <v>0</v>
      </c>
      <c r="AY24" s="21">
        <f t="shared" si="11"/>
        <v>-7.7666769657186441E-3</v>
      </c>
      <c r="AZ24" s="21">
        <f t="shared" si="11"/>
        <v>-0.1087334775200608</v>
      </c>
      <c r="BA24" s="21">
        <f t="shared" si="11"/>
        <v>-0.17863357021152859</v>
      </c>
      <c r="BB24" s="21">
        <f t="shared" si="11"/>
        <v>-1.5222686852808522</v>
      </c>
      <c r="BC24" s="22">
        <f t="shared" si="11"/>
        <v>-2.3533031206127459</v>
      </c>
      <c r="BD24" s="22">
        <v>5</v>
      </c>
    </row>
    <row r="25" spans="1:56" x14ac:dyDescent="0.2">
      <c r="A25" s="1">
        <v>21</v>
      </c>
      <c r="B25" s="3" t="s">
        <v>73</v>
      </c>
      <c r="C25" s="27">
        <v>5044412</v>
      </c>
      <c r="D25" s="7">
        <v>5771450</v>
      </c>
      <c r="E25" s="7">
        <v>5509529</v>
      </c>
      <c r="F25" s="7">
        <v>4945974.5</v>
      </c>
      <c r="G25" s="7">
        <v>5258974.5</v>
      </c>
      <c r="H25" s="8">
        <v>6282860</v>
      </c>
      <c r="I25" s="27">
        <v>6313143.5</v>
      </c>
      <c r="J25" s="7">
        <v>5814284</v>
      </c>
      <c r="K25" s="7">
        <v>5952699.5</v>
      </c>
      <c r="L25" s="7">
        <v>5794959.5</v>
      </c>
      <c r="M25" s="7">
        <v>6370511</v>
      </c>
      <c r="N25" s="8">
        <v>4221904</v>
      </c>
      <c r="O25" s="27">
        <v>5334240</v>
      </c>
      <c r="P25" s="7">
        <v>5801402.5</v>
      </c>
      <c r="Q25" s="7">
        <v>5883282.5</v>
      </c>
      <c r="R25" s="7">
        <v>5854083.5</v>
      </c>
      <c r="S25" s="7">
        <v>4812750</v>
      </c>
      <c r="T25" s="8">
        <v>5188091.5</v>
      </c>
      <c r="U25" s="27">
        <v>5676106.5</v>
      </c>
      <c r="V25" s="7">
        <v>4588457.5</v>
      </c>
      <c r="W25" s="7">
        <v>5404038</v>
      </c>
      <c r="X25" s="7">
        <v>4776835.5</v>
      </c>
      <c r="Y25" s="7">
        <v>4850884</v>
      </c>
      <c r="Z25" s="8">
        <v>4921248</v>
      </c>
      <c r="AA25" s="27">
        <v>4874402</v>
      </c>
      <c r="AB25" s="7">
        <v>4963371</v>
      </c>
      <c r="AC25" s="7">
        <v>4942836</v>
      </c>
      <c r="AD25" s="7">
        <v>4523641</v>
      </c>
      <c r="AE25" s="7">
        <v>4431605</v>
      </c>
      <c r="AF25" s="8">
        <v>4981487.5</v>
      </c>
      <c r="AG25" s="7">
        <v>4470167</v>
      </c>
      <c r="AH25" s="7">
        <v>3696781</v>
      </c>
      <c r="AI25" s="7">
        <v>4840972</v>
      </c>
      <c r="AJ25" s="7">
        <v>4558832</v>
      </c>
      <c r="AK25" s="7">
        <v>4371397</v>
      </c>
      <c r="AL25" s="8">
        <v>3899882.2</v>
      </c>
      <c r="AM25" s="16">
        <v>9.3241835997630006E-5</v>
      </c>
      <c r="AN25" s="2">
        <f t="shared" si="1"/>
        <v>5384251.75</v>
      </c>
      <c r="AO25" s="2">
        <f t="shared" si="2"/>
        <v>5883491.75</v>
      </c>
      <c r="AP25" s="2">
        <f t="shared" si="3"/>
        <v>5567821.25</v>
      </c>
      <c r="AQ25" s="2">
        <f t="shared" si="4"/>
        <v>4886066</v>
      </c>
      <c r="AR25" s="2">
        <f t="shared" si="5"/>
        <v>4908619</v>
      </c>
      <c r="AS25" s="2">
        <f t="shared" si="6"/>
        <v>4420782</v>
      </c>
      <c r="AT25" s="2">
        <f t="shared" si="7"/>
        <v>5175171.958333333</v>
      </c>
      <c r="AU25">
        <f t="shared" si="8"/>
        <v>533543.19352245086</v>
      </c>
      <c r="AV25">
        <f t="shared" si="9"/>
        <v>0.39187041312685988</v>
      </c>
      <c r="AW25" t="str">
        <f t="shared" si="0"/>
        <v>sp|Q96HY7|DHTK1_HUMAN</v>
      </c>
      <c r="AX25" s="20">
        <f t="shared" si="10"/>
        <v>0</v>
      </c>
      <c r="AY25" s="21">
        <f t="shared" si="11"/>
        <v>0.93570681073451378</v>
      </c>
      <c r="AZ25" s="21">
        <f t="shared" si="11"/>
        <v>0.34405743007998024</v>
      </c>
      <c r="BA25" s="21">
        <f t="shared" si="11"/>
        <v>-0.93373086949339357</v>
      </c>
      <c r="BB25" s="21">
        <f t="shared" si="11"/>
        <v>-0.8914606273202994</v>
      </c>
      <c r="BC25" s="22">
        <f t="shared" si="11"/>
        <v>-1.8057952227619567</v>
      </c>
      <c r="BD25" s="22">
        <v>5</v>
      </c>
    </row>
    <row r="26" spans="1:56" x14ac:dyDescent="0.2">
      <c r="A26" s="1">
        <v>22</v>
      </c>
      <c r="B26" s="3" t="s">
        <v>74</v>
      </c>
      <c r="C26" s="27">
        <v>12900000</v>
      </c>
      <c r="D26" s="7">
        <v>13100000</v>
      </c>
      <c r="E26" s="7">
        <v>11700000</v>
      </c>
      <c r="F26" s="7">
        <v>12700000</v>
      </c>
      <c r="G26" s="7">
        <v>13000000</v>
      </c>
      <c r="H26" s="8">
        <v>13200000</v>
      </c>
      <c r="I26" s="27">
        <v>12700000</v>
      </c>
      <c r="J26" s="7">
        <v>9707733</v>
      </c>
      <c r="K26" s="7">
        <v>14800000</v>
      </c>
      <c r="L26" s="7">
        <v>7277841</v>
      </c>
      <c r="M26" s="7">
        <v>17400000</v>
      </c>
      <c r="N26" s="8">
        <v>18800000</v>
      </c>
      <c r="O26" s="27">
        <v>14300000</v>
      </c>
      <c r="P26" s="7">
        <v>14500000</v>
      </c>
      <c r="Q26" s="7">
        <v>16300000</v>
      </c>
      <c r="R26" s="7">
        <v>17700000</v>
      </c>
      <c r="S26" s="7">
        <v>14200000</v>
      </c>
      <c r="T26" s="8">
        <v>15300000</v>
      </c>
      <c r="U26" s="27">
        <v>14200000</v>
      </c>
      <c r="V26" s="7">
        <v>9948301</v>
      </c>
      <c r="W26" s="7">
        <v>12500000</v>
      </c>
      <c r="X26" s="7">
        <v>11200000</v>
      </c>
      <c r="Y26" s="7">
        <v>11500000</v>
      </c>
      <c r="Z26" s="8">
        <v>9450234</v>
      </c>
      <c r="AA26" s="27">
        <v>9198002</v>
      </c>
      <c r="AB26" s="7">
        <v>8590807</v>
      </c>
      <c r="AC26" s="7">
        <v>8867482</v>
      </c>
      <c r="AD26" s="7">
        <v>10300000</v>
      </c>
      <c r="AE26" s="7">
        <v>8917852</v>
      </c>
      <c r="AF26" s="8">
        <v>9224200</v>
      </c>
      <c r="AG26" s="7">
        <v>9528111</v>
      </c>
      <c r="AH26" s="7">
        <v>8141438</v>
      </c>
      <c r="AI26" s="7">
        <v>8192276</v>
      </c>
      <c r="AJ26" s="7">
        <v>9311363</v>
      </c>
      <c r="AK26" s="7">
        <v>8104669</v>
      </c>
      <c r="AL26" s="8">
        <v>2379277.2000000002</v>
      </c>
      <c r="AM26" s="17">
        <v>1.0973459522207E-4</v>
      </c>
      <c r="AN26" s="2">
        <f t="shared" si="1"/>
        <v>12950000</v>
      </c>
      <c r="AO26" s="2">
        <f t="shared" si="2"/>
        <v>13750000</v>
      </c>
      <c r="AP26" s="2">
        <f t="shared" si="3"/>
        <v>14900000</v>
      </c>
      <c r="AQ26" s="2">
        <f t="shared" si="4"/>
        <v>11350000</v>
      </c>
      <c r="AR26" s="2">
        <f t="shared" si="5"/>
        <v>9057927</v>
      </c>
      <c r="AS26" s="2">
        <f t="shared" si="6"/>
        <v>8166857</v>
      </c>
      <c r="AT26" s="2">
        <f t="shared" si="7"/>
        <v>11695797.333333334</v>
      </c>
      <c r="AU26">
        <f t="shared" si="8"/>
        <v>2667997.1222374053</v>
      </c>
      <c r="AV26">
        <f t="shared" si="9"/>
        <v>0.47009146157357207</v>
      </c>
      <c r="AW26" t="str">
        <f t="shared" si="0"/>
        <v>sp|P62745|RHOB_HUMAN</v>
      </c>
      <c r="AX26" s="20">
        <f t="shared" si="10"/>
        <v>0</v>
      </c>
      <c r="AY26" s="21">
        <f t="shared" si="11"/>
        <v>0.29985039838765382</v>
      </c>
      <c r="AZ26" s="21">
        <f t="shared" si="11"/>
        <v>0.73088534606990629</v>
      </c>
      <c r="BA26" s="21">
        <f t="shared" si="11"/>
        <v>-0.59970079677530774</v>
      </c>
      <c r="BB26" s="21">
        <f t="shared" si="11"/>
        <v>-1.4587995495047887</v>
      </c>
      <c r="BC26" s="22">
        <f t="shared" si="11"/>
        <v>-1.7927841676188974</v>
      </c>
      <c r="BD26" s="22">
        <v>5</v>
      </c>
    </row>
    <row r="27" spans="1:56" x14ac:dyDescent="0.2">
      <c r="A27" s="1">
        <v>23</v>
      </c>
      <c r="B27" s="3" t="s">
        <v>75</v>
      </c>
      <c r="C27" s="27">
        <v>1519180.5</v>
      </c>
      <c r="D27" s="7">
        <v>1688816.2</v>
      </c>
      <c r="E27" s="7">
        <v>1383752.5</v>
      </c>
      <c r="F27" s="7">
        <v>1561999.5</v>
      </c>
      <c r="G27" s="7">
        <v>1908141.8</v>
      </c>
      <c r="H27" s="8">
        <v>1543802.5</v>
      </c>
      <c r="I27" s="27">
        <v>1850449</v>
      </c>
      <c r="J27" s="7">
        <v>1970986</v>
      </c>
      <c r="K27" s="7">
        <v>1700284.8</v>
      </c>
      <c r="L27" s="7">
        <v>2218258.5</v>
      </c>
      <c r="M27" s="7">
        <v>1873380.5</v>
      </c>
      <c r="N27" s="8">
        <v>2092927.2</v>
      </c>
      <c r="O27" s="27">
        <v>1381884.8</v>
      </c>
      <c r="P27" s="7">
        <v>1771444</v>
      </c>
      <c r="Q27" s="7">
        <v>1799167.6</v>
      </c>
      <c r="R27" s="7">
        <v>1388640.1</v>
      </c>
      <c r="S27" s="7">
        <v>1616917.9</v>
      </c>
      <c r="T27" s="8">
        <v>1632762.6</v>
      </c>
      <c r="U27" s="27">
        <v>1466998.2</v>
      </c>
      <c r="V27" s="7">
        <v>1398661.8</v>
      </c>
      <c r="W27" s="7">
        <v>1588413</v>
      </c>
      <c r="X27" s="7">
        <v>1514168.5</v>
      </c>
      <c r="Y27" s="7">
        <v>1503374.8</v>
      </c>
      <c r="Z27" s="8">
        <v>1588819.5</v>
      </c>
      <c r="AA27" s="27">
        <v>1079407.1000000001</v>
      </c>
      <c r="AB27" s="7">
        <v>1103711.1000000001</v>
      </c>
      <c r="AC27" s="7">
        <v>1366478.6</v>
      </c>
      <c r="AD27" s="7">
        <v>1402699</v>
      </c>
      <c r="AE27" s="7">
        <v>1310104.2</v>
      </c>
      <c r="AF27" s="8">
        <v>1300824</v>
      </c>
      <c r="AG27" s="7">
        <v>1158767.8999999999</v>
      </c>
      <c r="AH27" s="7">
        <v>458512.78</v>
      </c>
      <c r="AI27" s="7">
        <v>1326409.1000000001</v>
      </c>
      <c r="AJ27" s="7">
        <v>1189183.3999999999</v>
      </c>
      <c r="AK27" s="7">
        <v>1286658.8</v>
      </c>
      <c r="AL27" s="8">
        <v>1546867.4</v>
      </c>
      <c r="AM27" s="17">
        <v>1.10488274281789E-4</v>
      </c>
      <c r="AN27" s="2">
        <f t="shared" si="1"/>
        <v>1552901</v>
      </c>
      <c r="AO27" s="2">
        <f t="shared" si="2"/>
        <v>1922183.25</v>
      </c>
      <c r="AP27" s="2">
        <f t="shared" si="3"/>
        <v>1624840.25</v>
      </c>
      <c r="AQ27" s="2">
        <f t="shared" si="4"/>
        <v>1508771.65</v>
      </c>
      <c r="AR27" s="2">
        <f t="shared" si="5"/>
        <v>1305464.1000000001</v>
      </c>
      <c r="AS27" s="2">
        <f t="shared" si="6"/>
        <v>1237921.1000000001</v>
      </c>
      <c r="AT27" s="2">
        <f t="shared" si="7"/>
        <v>1525346.8916666666</v>
      </c>
      <c r="AU27">
        <f t="shared" si="8"/>
        <v>244693.28513729197</v>
      </c>
      <c r="AV27">
        <f t="shared" si="9"/>
        <v>0.11260672035962653</v>
      </c>
      <c r="AW27" t="str">
        <f t="shared" si="0"/>
        <v>sp|Q6T4R5-2|NHS_HUMAN;sp|Q6T4R5|NHS_HUMAN</v>
      </c>
      <c r="AX27" s="20">
        <f t="shared" si="10"/>
        <v>0</v>
      </c>
      <c r="AY27" s="21">
        <f t="shared" si="11"/>
        <v>1.5091638080415812</v>
      </c>
      <c r="AZ27" s="21">
        <f t="shared" si="11"/>
        <v>0.29399764672592665</v>
      </c>
      <c r="BA27" s="21">
        <f t="shared" si="11"/>
        <v>-0.180345570068423</v>
      </c>
      <c r="BB27" s="21">
        <f t="shared" si="11"/>
        <v>-1.0112124648666536</v>
      </c>
      <c r="BC27" s="22">
        <f t="shared" si="11"/>
        <v>-1.2872437419901885</v>
      </c>
      <c r="BD27" s="22">
        <v>5</v>
      </c>
    </row>
    <row r="28" spans="1:56" x14ac:dyDescent="0.2">
      <c r="A28" s="1">
        <v>24</v>
      </c>
      <c r="B28" s="3" t="s">
        <v>76</v>
      </c>
      <c r="C28" s="27">
        <v>95100000</v>
      </c>
      <c r="D28" s="7">
        <v>100000000</v>
      </c>
      <c r="E28" s="7">
        <v>106000000</v>
      </c>
      <c r="F28" s="7">
        <v>92700000</v>
      </c>
      <c r="G28" s="7">
        <v>104000000</v>
      </c>
      <c r="H28" s="8">
        <v>105000000</v>
      </c>
      <c r="I28" s="27">
        <v>110000000</v>
      </c>
      <c r="J28" s="7">
        <v>109000000</v>
      </c>
      <c r="K28" s="7">
        <v>104000000</v>
      </c>
      <c r="L28" s="7">
        <v>108000000</v>
      </c>
      <c r="M28" s="7">
        <v>108000000</v>
      </c>
      <c r="N28" s="8">
        <v>98600000</v>
      </c>
      <c r="O28" s="27">
        <v>106000000</v>
      </c>
      <c r="P28" s="7">
        <v>108000000</v>
      </c>
      <c r="Q28" s="7">
        <v>103000000</v>
      </c>
      <c r="R28" s="7">
        <v>111000000</v>
      </c>
      <c r="S28" s="7">
        <v>103000000</v>
      </c>
      <c r="T28" s="8">
        <v>106000000</v>
      </c>
      <c r="U28" s="27">
        <v>106000000</v>
      </c>
      <c r="V28" s="7">
        <v>104000000</v>
      </c>
      <c r="W28" s="7">
        <v>108000000</v>
      </c>
      <c r="X28" s="7">
        <v>99500000</v>
      </c>
      <c r="Y28" s="7">
        <v>94600000</v>
      </c>
      <c r="Z28" s="8">
        <v>103000000</v>
      </c>
      <c r="AA28" s="27">
        <v>93800000</v>
      </c>
      <c r="AB28" s="7">
        <v>99200000</v>
      </c>
      <c r="AC28" s="7">
        <v>105000000</v>
      </c>
      <c r="AD28" s="7">
        <v>87700000</v>
      </c>
      <c r="AE28" s="7">
        <v>101000000</v>
      </c>
      <c r="AF28" s="8">
        <v>99000000</v>
      </c>
      <c r="AG28" s="7">
        <v>97000000</v>
      </c>
      <c r="AH28" s="7">
        <v>94500000</v>
      </c>
      <c r="AI28" s="7">
        <v>95500000</v>
      </c>
      <c r="AJ28" s="7">
        <v>84900000</v>
      </c>
      <c r="AK28" s="7">
        <v>93800000</v>
      </c>
      <c r="AL28" s="8">
        <v>79200000</v>
      </c>
      <c r="AM28" s="17">
        <v>1.3687261462688E-4</v>
      </c>
      <c r="AN28" s="2">
        <f t="shared" si="1"/>
        <v>102000000</v>
      </c>
      <c r="AO28" s="2">
        <f t="shared" si="2"/>
        <v>108000000</v>
      </c>
      <c r="AP28" s="2">
        <f t="shared" si="3"/>
        <v>106000000</v>
      </c>
      <c r="AQ28" s="2">
        <f t="shared" si="4"/>
        <v>103500000</v>
      </c>
      <c r="AR28" s="2">
        <f t="shared" si="5"/>
        <v>99100000</v>
      </c>
      <c r="AS28" s="2">
        <f t="shared" si="6"/>
        <v>94150000</v>
      </c>
      <c r="AT28" s="2">
        <f t="shared" si="7"/>
        <v>102125000</v>
      </c>
      <c r="AU28">
        <f t="shared" si="8"/>
        <v>4983748.5891645858</v>
      </c>
      <c r="AV28">
        <f t="shared" si="9"/>
        <v>-2.5081522023757113E-2</v>
      </c>
      <c r="AW28" t="str">
        <f t="shared" si="0"/>
        <v>sp|Q13492-2|PICAL_HUMAN;sp|Q13492-5|PICAL_HUMAN;sp|Q13492|PICAL_HUMAN</v>
      </c>
      <c r="AX28" s="20">
        <f t="shared" si="10"/>
        <v>0</v>
      </c>
      <c r="AY28" s="21">
        <f t="shared" si="11"/>
        <v>1.2039130571403414</v>
      </c>
      <c r="AZ28" s="21">
        <f t="shared" si="11"/>
        <v>0.80260870476022761</v>
      </c>
      <c r="BA28" s="21">
        <f t="shared" si="11"/>
        <v>0.3009782642850854</v>
      </c>
      <c r="BB28" s="21">
        <f t="shared" si="11"/>
        <v>-0.58189131095116498</v>
      </c>
      <c r="BC28" s="22">
        <f t="shared" si="11"/>
        <v>-1.5751195830919469</v>
      </c>
      <c r="BD28" s="22">
        <v>5</v>
      </c>
    </row>
    <row r="29" spans="1:56" x14ac:dyDescent="0.2">
      <c r="A29" s="1">
        <v>25</v>
      </c>
      <c r="B29" s="3" t="s">
        <v>77</v>
      </c>
      <c r="C29" s="27">
        <v>13400000</v>
      </c>
      <c r="D29" s="7">
        <v>4177655.2</v>
      </c>
      <c r="E29" s="7">
        <v>3577357.5</v>
      </c>
      <c r="F29" s="7">
        <v>15500000</v>
      </c>
      <c r="G29" s="7">
        <v>14600000</v>
      </c>
      <c r="H29" s="8">
        <v>13500000</v>
      </c>
      <c r="I29" s="27">
        <v>16700000</v>
      </c>
      <c r="J29" s="7">
        <v>90985</v>
      </c>
      <c r="K29" s="7">
        <v>42300000</v>
      </c>
      <c r="L29" s="7">
        <v>18977.013999999999</v>
      </c>
      <c r="M29" s="7">
        <v>35300000</v>
      </c>
      <c r="N29" s="8">
        <v>23000000</v>
      </c>
      <c r="O29" s="27">
        <v>24600000</v>
      </c>
      <c r="P29" s="7">
        <v>66800000</v>
      </c>
      <c r="Q29" s="7">
        <v>41000000</v>
      </c>
      <c r="R29" s="7">
        <v>50600000</v>
      </c>
      <c r="S29" s="7">
        <v>48100000</v>
      </c>
      <c r="T29" s="8">
        <v>23400000</v>
      </c>
      <c r="U29" s="27">
        <v>60500000</v>
      </c>
      <c r="V29" s="7">
        <v>17900000</v>
      </c>
      <c r="W29" s="7">
        <v>47500000</v>
      </c>
      <c r="X29" s="7">
        <v>36300000</v>
      </c>
      <c r="Y29" s="7">
        <v>41800000</v>
      </c>
      <c r="Z29" s="8">
        <v>35700000</v>
      </c>
      <c r="AA29" s="27">
        <v>44700000</v>
      </c>
      <c r="AB29" s="7">
        <v>34300000</v>
      </c>
      <c r="AC29" s="7">
        <v>17300000</v>
      </c>
      <c r="AD29" s="7">
        <v>12600000</v>
      </c>
      <c r="AE29" s="7">
        <v>19400000</v>
      </c>
      <c r="AF29" s="8">
        <v>12300000</v>
      </c>
      <c r="AG29" s="7">
        <v>1619409</v>
      </c>
      <c r="AH29" s="7">
        <v>5555522</v>
      </c>
      <c r="AI29" s="7">
        <v>3176865</v>
      </c>
      <c r="AJ29" s="7">
        <v>10600000</v>
      </c>
      <c r="AK29" s="7">
        <v>3755068.8</v>
      </c>
      <c r="AL29" s="8">
        <v>25127.947</v>
      </c>
      <c r="AM29" s="17">
        <v>1.52512578011873E-4</v>
      </c>
      <c r="AN29" s="2">
        <f t="shared" si="1"/>
        <v>13450000</v>
      </c>
      <c r="AO29" s="2">
        <f t="shared" si="2"/>
        <v>19850000</v>
      </c>
      <c r="AP29" s="2">
        <f t="shared" si="3"/>
        <v>44550000</v>
      </c>
      <c r="AQ29" s="2">
        <f t="shared" si="4"/>
        <v>39050000</v>
      </c>
      <c r="AR29" s="2">
        <f t="shared" si="5"/>
        <v>18350000</v>
      </c>
      <c r="AS29" s="2">
        <f t="shared" si="6"/>
        <v>3465966.9</v>
      </c>
      <c r="AT29" s="2">
        <f t="shared" si="7"/>
        <v>23119327.816666666</v>
      </c>
      <c r="AU29">
        <f t="shared" si="8"/>
        <v>15660431.12040606</v>
      </c>
      <c r="AV29">
        <f t="shared" si="9"/>
        <v>-0.61743688550612197</v>
      </c>
      <c r="AW29" t="str">
        <f t="shared" si="0"/>
        <v>sp|P80294|MT1H_HUMAN</v>
      </c>
      <c r="AX29" s="20">
        <f t="shared" si="10"/>
        <v>0</v>
      </c>
      <c r="AY29" s="21">
        <f t="shared" si="11"/>
        <v>0.40867329582393086</v>
      </c>
      <c r="AZ29" s="21">
        <f t="shared" si="11"/>
        <v>1.9858967968944143</v>
      </c>
      <c r="BA29" s="21">
        <f t="shared" si="11"/>
        <v>1.6346931832957239</v>
      </c>
      <c r="BB29" s="21">
        <f t="shared" si="11"/>
        <v>0.31289049211519709</v>
      </c>
      <c r="BC29" s="22">
        <f t="shared" si="11"/>
        <v>-0.6375324550925342</v>
      </c>
      <c r="BD29" s="22">
        <v>5</v>
      </c>
    </row>
    <row r="30" spans="1:56" x14ac:dyDescent="0.2">
      <c r="A30" s="1">
        <v>26</v>
      </c>
      <c r="B30" s="3" t="s">
        <v>78</v>
      </c>
      <c r="C30" s="27">
        <v>551000000</v>
      </c>
      <c r="D30" s="7">
        <v>542000000</v>
      </c>
      <c r="E30" s="7">
        <v>579000000</v>
      </c>
      <c r="F30" s="7">
        <v>542000000</v>
      </c>
      <c r="G30" s="7">
        <v>551000000</v>
      </c>
      <c r="H30" s="8">
        <v>562000000</v>
      </c>
      <c r="I30" s="27">
        <v>562000000</v>
      </c>
      <c r="J30" s="7">
        <v>620000000</v>
      </c>
      <c r="K30" s="7">
        <v>528000000</v>
      </c>
      <c r="L30" s="7">
        <v>594000000</v>
      </c>
      <c r="M30" s="7">
        <v>578000000</v>
      </c>
      <c r="N30" s="8">
        <v>631000000</v>
      </c>
      <c r="O30" s="27">
        <v>551000000</v>
      </c>
      <c r="P30" s="7">
        <v>540000000</v>
      </c>
      <c r="Q30" s="7">
        <v>525000000</v>
      </c>
      <c r="R30" s="7">
        <v>511000000</v>
      </c>
      <c r="S30" s="7">
        <v>566000000</v>
      </c>
      <c r="T30" s="8">
        <v>530000000</v>
      </c>
      <c r="U30" s="27">
        <v>534000000</v>
      </c>
      <c r="V30" s="7">
        <v>490000000</v>
      </c>
      <c r="W30" s="7">
        <v>565000000</v>
      </c>
      <c r="X30" s="7">
        <v>488000000</v>
      </c>
      <c r="Y30" s="7">
        <v>542000000</v>
      </c>
      <c r="Z30" s="8">
        <v>523000000</v>
      </c>
      <c r="AA30" s="27">
        <v>536000000</v>
      </c>
      <c r="AB30" s="7">
        <v>500000000</v>
      </c>
      <c r="AC30" s="7">
        <v>515000000</v>
      </c>
      <c r="AD30" s="7">
        <v>530000000</v>
      </c>
      <c r="AE30" s="7">
        <v>502000000</v>
      </c>
      <c r="AF30" s="8">
        <v>499000000</v>
      </c>
      <c r="AG30" s="7">
        <v>530000000</v>
      </c>
      <c r="AH30" s="7">
        <v>471000000</v>
      </c>
      <c r="AI30" s="7">
        <v>478000000</v>
      </c>
      <c r="AJ30" s="7">
        <v>501000000</v>
      </c>
      <c r="AK30" s="7">
        <v>525000000</v>
      </c>
      <c r="AL30" s="8">
        <v>463000000</v>
      </c>
      <c r="AM30" s="17">
        <v>1.73084896292972E-4</v>
      </c>
      <c r="AN30" s="2">
        <f t="shared" si="1"/>
        <v>551000000</v>
      </c>
      <c r="AO30" s="2">
        <f t="shared" si="2"/>
        <v>586000000</v>
      </c>
      <c r="AP30" s="2">
        <f t="shared" si="3"/>
        <v>535000000</v>
      </c>
      <c r="AQ30" s="2">
        <f t="shared" si="4"/>
        <v>528500000</v>
      </c>
      <c r="AR30" s="2">
        <f t="shared" si="5"/>
        <v>508500000</v>
      </c>
      <c r="AS30" s="2">
        <f t="shared" si="6"/>
        <v>489500000</v>
      </c>
      <c r="AT30" s="2">
        <f t="shared" si="7"/>
        <v>533083333.33333331</v>
      </c>
      <c r="AU30">
        <f t="shared" si="8"/>
        <v>33614604.960740894</v>
      </c>
      <c r="AV30">
        <f t="shared" si="9"/>
        <v>0.5330024460377234</v>
      </c>
      <c r="AW30" t="str">
        <f t="shared" si="0"/>
        <v>sp|P62328|TYB4_HUMAN</v>
      </c>
      <c r="AX30" s="20">
        <f t="shared" si="10"/>
        <v>0</v>
      </c>
      <c r="AY30" s="21">
        <f t="shared" si="11"/>
        <v>1.0412140806318304</v>
      </c>
      <c r="AZ30" s="21">
        <f t="shared" si="11"/>
        <v>-0.47598357971740829</v>
      </c>
      <c r="BA30" s="21">
        <f t="shared" si="11"/>
        <v>-0.66935190897760544</v>
      </c>
      <c r="BB30" s="21">
        <f t="shared" si="11"/>
        <v>-1.2643313836243657</v>
      </c>
      <c r="BC30" s="22">
        <f t="shared" si="11"/>
        <v>-1.829561884538788</v>
      </c>
      <c r="BD30" s="22">
        <v>5</v>
      </c>
    </row>
    <row r="31" spans="1:56" x14ac:dyDescent="0.2">
      <c r="A31" s="1">
        <v>27</v>
      </c>
      <c r="B31" s="3" t="s">
        <v>79</v>
      </c>
      <c r="C31" s="27">
        <v>1190000000</v>
      </c>
      <c r="D31" s="7">
        <v>1130000000</v>
      </c>
      <c r="E31" s="7">
        <v>1120000000</v>
      </c>
      <c r="F31" s="7">
        <v>1170000000</v>
      </c>
      <c r="G31" s="7">
        <v>1170000000</v>
      </c>
      <c r="H31" s="8">
        <v>1080000000</v>
      </c>
      <c r="I31" s="27">
        <v>1230000000</v>
      </c>
      <c r="J31" s="7">
        <v>1030000000</v>
      </c>
      <c r="K31" s="7">
        <v>1270000000</v>
      </c>
      <c r="L31" s="7">
        <v>1050000000</v>
      </c>
      <c r="M31" s="7">
        <v>1290000000</v>
      </c>
      <c r="N31" s="8">
        <v>1260000000</v>
      </c>
      <c r="O31" s="27">
        <v>1240000000</v>
      </c>
      <c r="P31" s="7">
        <v>1220000000</v>
      </c>
      <c r="Q31" s="7">
        <v>1280000000</v>
      </c>
      <c r="R31" s="7">
        <v>1340000000</v>
      </c>
      <c r="S31" s="7">
        <v>1380000000</v>
      </c>
      <c r="T31" s="8">
        <v>1220000000</v>
      </c>
      <c r="U31" s="27">
        <v>1200000000</v>
      </c>
      <c r="V31" s="7">
        <v>1130000000</v>
      </c>
      <c r="W31" s="7">
        <v>1230000000</v>
      </c>
      <c r="X31" s="7">
        <v>1240000000</v>
      </c>
      <c r="Y31" s="7">
        <v>1370000000</v>
      </c>
      <c r="Z31" s="8">
        <v>1170000000</v>
      </c>
      <c r="AA31" s="27">
        <v>1050000000</v>
      </c>
      <c r="AB31" s="7">
        <v>983000000</v>
      </c>
      <c r="AC31" s="7">
        <v>1040000000</v>
      </c>
      <c r="AD31" s="7">
        <v>1040000000</v>
      </c>
      <c r="AE31" s="7">
        <v>1090000000</v>
      </c>
      <c r="AF31" s="8">
        <v>1130000000</v>
      </c>
      <c r="AG31" s="7">
        <v>1100000000</v>
      </c>
      <c r="AH31" s="7">
        <v>975000000</v>
      </c>
      <c r="AI31" s="7">
        <v>1100000000</v>
      </c>
      <c r="AJ31" s="7">
        <v>1020000000</v>
      </c>
      <c r="AK31" s="7">
        <v>1020000000</v>
      </c>
      <c r="AL31" s="8">
        <v>821000000</v>
      </c>
      <c r="AM31" s="17">
        <v>1.7628782313022201E-4</v>
      </c>
      <c r="AN31" s="2">
        <f t="shared" si="1"/>
        <v>1150000000</v>
      </c>
      <c r="AO31" s="2">
        <f t="shared" si="2"/>
        <v>1245000000</v>
      </c>
      <c r="AP31" s="2">
        <f t="shared" si="3"/>
        <v>1260000000</v>
      </c>
      <c r="AQ31" s="2">
        <f t="shared" si="4"/>
        <v>1215000000</v>
      </c>
      <c r="AR31" s="2">
        <f t="shared" si="5"/>
        <v>1045000000</v>
      </c>
      <c r="AS31" s="2">
        <f t="shared" si="6"/>
        <v>1020000000</v>
      </c>
      <c r="AT31" s="2">
        <f t="shared" si="7"/>
        <v>1155833333.3333333</v>
      </c>
      <c r="AU31">
        <f t="shared" si="8"/>
        <v>103025077.85324246</v>
      </c>
      <c r="AV31">
        <f t="shared" si="9"/>
        <v>-5.6620518565807271E-2</v>
      </c>
      <c r="AW31" t="str">
        <f t="shared" si="0"/>
        <v>sp|P00966|ASSY_HUMAN</v>
      </c>
      <c r="AX31" s="20">
        <f t="shared" si="10"/>
        <v>0</v>
      </c>
      <c r="AY31" s="21">
        <f t="shared" si="11"/>
        <v>0.92210558807173093</v>
      </c>
      <c r="AZ31" s="21">
        <f t="shared" si="11"/>
        <v>1.0677012072409517</v>
      </c>
      <c r="BA31" s="21">
        <f t="shared" si="11"/>
        <v>0.63091434973328964</v>
      </c>
      <c r="BB31" s="21">
        <f t="shared" si="11"/>
        <v>-1.0191693341845447</v>
      </c>
      <c r="BC31" s="22">
        <f t="shared" si="11"/>
        <v>-1.2618286994665793</v>
      </c>
      <c r="BD31" s="22">
        <v>5</v>
      </c>
    </row>
    <row r="32" spans="1:56" x14ac:dyDescent="0.2">
      <c r="A32" s="1">
        <v>28</v>
      </c>
      <c r="B32" s="3" t="s">
        <v>80</v>
      </c>
      <c r="C32" s="27">
        <v>6408478.5</v>
      </c>
      <c r="D32" s="7">
        <v>5599089</v>
      </c>
      <c r="E32" s="7">
        <v>5000771</v>
      </c>
      <c r="F32" s="7">
        <v>4860169</v>
      </c>
      <c r="G32" s="7">
        <v>5789836.5</v>
      </c>
      <c r="H32" s="8">
        <v>6050092</v>
      </c>
      <c r="I32" s="27">
        <v>6140793</v>
      </c>
      <c r="J32" s="7">
        <v>7168021</v>
      </c>
      <c r="K32" s="7">
        <v>7977805</v>
      </c>
      <c r="L32" s="7">
        <v>8139334</v>
      </c>
      <c r="M32" s="7">
        <v>7352606.5</v>
      </c>
      <c r="N32" s="8">
        <v>8348519</v>
      </c>
      <c r="O32" s="27">
        <v>8444085</v>
      </c>
      <c r="P32" s="7">
        <v>7024500.5</v>
      </c>
      <c r="Q32" s="7">
        <v>7094408</v>
      </c>
      <c r="R32" s="7">
        <v>8599604</v>
      </c>
      <c r="S32" s="7">
        <v>7017517</v>
      </c>
      <c r="T32" s="8">
        <v>7019775.5</v>
      </c>
      <c r="U32" s="27">
        <v>6711282</v>
      </c>
      <c r="V32" s="7">
        <v>7397573.5</v>
      </c>
      <c r="W32" s="7">
        <v>8084610</v>
      </c>
      <c r="X32" s="7">
        <v>5909974</v>
      </c>
      <c r="Y32" s="7">
        <v>7373151</v>
      </c>
      <c r="Z32" s="8">
        <v>8226726</v>
      </c>
      <c r="AA32" s="27">
        <v>5841607</v>
      </c>
      <c r="AB32" s="7">
        <v>4880529.5</v>
      </c>
      <c r="AC32" s="7">
        <v>5827306</v>
      </c>
      <c r="AD32" s="7">
        <v>5066764</v>
      </c>
      <c r="AE32" s="7">
        <v>5023441</v>
      </c>
      <c r="AF32" s="8">
        <v>5282889</v>
      </c>
      <c r="AG32" s="7">
        <v>5264715</v>
      </c>
      <c r="AH32" s="7">
        <v>5161376</v>
      </c>
      <c r="AI32" s="7">
        <v>4620511.5</v>
      </c>
      <c r="AJ32" s="7">
        <v>5147080</v>
      </c>
      <c r="AK32" s="7">
        <v>4617479</v>
      </c>
      <c r="AL32" s="8">
        <v>5157487</v>
      </c>
      <c r="AM32" s="17">
        <v>2.2355379956764501E-4</v>
      </c>
      <c r="AN32" s="2">
        <f t="shared" si="1"/>
        <v>5694462.75</v>
      </c>
      <c r="AO32" s="2">
        <f t="shared" si="2"/>
        <v>7665205.75</v>
      </c>
      <c r="AP32" s="2">
        <f t="shared" si="3"/>
        <v>7059454.25</v>
      </c>
      <c r="AQ32" s="2">
        <f t="shared" si="4"/>
        <v>7385362.25</v>
      </c>
      <c r="AR32" s="2">
        <f t="shared" si="5"/>
        <v>5174826.5</v>
      </c>
      <c r="AS32" s="2">
        <f t="shared" si="6"/>
        <v>5152283.5</v>
      </c>
      <c r="AT32" s="2">
        <f t="shared" si="7"/>
        <v>6355265.833333333</v>
      </c>
      <c r="AU32">
        <f t="shared" si="8"/>
        <v>1144568.6321063577</v>
      </c>
      <c r="AV32">
        <f t="shared" si="9"/>
        <v>-0.57733810345409553</v>
      </c>
      <c r="AW32" t="str">
        <f t="shared" si="0"/>
        <v>sp|Q6KB66-2|K2C80_HUMAN;sp|Q6KB66|K2C80_HUMAN</v>
      </c>
      <c r="AX32" s="20">
        <f t="shared" si="10"/>
        <v>0</v>
      </c>
      <c r="AY32" s="21">
        <f t="shared" si="11"/>
        <v>1.7218216057286382</v>
      </c>
      <c r="AZ32" s="21">
        <f t="shared" si="11"/>
        <v>1.1925816082238743</v>
      </c>
      <c r="BA32" s="21">
        <f t="shared" si="11"/>
        <v>1.4773246903405222</v>
      </c>
      <c r="BB32" s="21">
        <f t="shared" si="11"/>
        <v>-0.45400182690985502</v>
      </c>
      <c r="BC32" s="22">
        <f t="shared" si="11"/>
        <v>-0.47369745665860485</v>
      </c>
      <c r="BD32" s="22">
        <v>5</v>
      </c>
    </row>
    <row r="33" spans="1:56" x14ac:dyDescent="0.2">
      <c r="A33" s="1">
        <v>29</v>
      </c>
      <c r="B33" s="3" t="s">
        <v>81</v>
      </c>
      <c r="C33" s="27">
        <v>17000000</v>
      </c>
      <c r="D33" s="7">
        <v>16600000</v>
      </c>
      <c r="E33" s="7">
        <v>14000000</v>
      </c>
      <c r="F33" s="7">
        <v>16300000</v>
      </c>
      <c r="G33" s="7">
        <v>16600000</v>
      </c>
      <c r="H33" s="8">
        <v>16500000</v>
      </c>
      <c r="I33" s="27">
        <v>18300000</v>
      </c>
      <c r="J33" s="7">
        <v>17600000</v>
      </c>
      <c r="K33" s="7">
        <v>17600000</v>
      </c>
      <c r="L33" s="7">
        <v>17100000</v>
      </c>
      <c r="M33" s="7">
        <v>16500000</v>
      </c>
      <c r="N33" s="8">
        <v>14000000</v>
      </c>
      <c r="O33" s="27">
        <v>17300000</v>
      </c>
      <c r="P33" s="7">
        <v>19100000</v>
      </c>
      <c r="Q33" s="7">
        <v>18500000</v>
      </c>
      <c r="R33" s="7">
        <v>17100000</v>
      </c>
      <c r="S33" s="7">
        <v>15700000</v>
      </c>
      <c r="T33" s="8">
        <v>16900000</v>
      </c>
      <c r="U33" s="27">
        <v>16500000</v>
      </c>
      <c r="V33" s="7">
        <v>16000000</v>
      </c>
      <c r="W33" s="7">
        <v>18200000</v>
      </c>
      <c r="X33" s="7">
        <v>15100000</v>
      </c>
      <c r="Y33" s="7">
        <v>14400000</v>
      </c>
      <c r="Z33" s="8">
        <v>14700000</v>
      </c>
      <c r="AA33" s="27">
        <v>14200000</v>
      </c>
      <c r="AB33" s="7">
        <v>14900000</v>
      </c>
      <c r="AC33" s="7">
        <v>15100000</v>
      </c>
      <c r="AD33" s="7">
        <v>13400000</v>
      </c>
      <c r="AE33" s="7">
        <v>14000000</v>
      </c>
      <c r="AF33" s="8">
        <v>13400000</v>
      </c>
      <c r="AG33" s="7">
        <v>13500000</v>
      </c>
      <c r="AH33" s="7">
        <v>14900000</v>
      </c>
      <c r="AI33" s="7">
        <v>15500000</v>
      </c>
      <c r="AJ33" s="7">
        <v>13000000</v>
      </c>
      <c r="AK33" s="7">
        <v>13500000</v>
      </c>
      <c r="AL33" s="8">
        <v>13400000</v>
      </c>
      <c r="AM33" s="17">
        <v>2.3991230079689E-4</v>
      </c>
      <c r="AN33" s="2">
        <f t="shared" si="1"/>
        <v>16550000</v>
      </c>
      <c r="AO33" s="2">
        <f t="shared" si="2"/>
        <v>17350000</v>
      </c>
      <c r="AP33" s="2">
        <f t="shared" si="3"/>
        <v>17200000</v>
      </c>
      <c r="AQ33" s="2">
        <f t="shared" si="4"/>
        <v>15550000</v>
      </c>
      <c r="AR33" s="2">
        <f t="shared" si="5"/>
        <v>14100000</v>
      </c>
      <c r="AS33" s="2">
        <f t="shared" si="6"/>
        <v>13500000</v>
      </c>
      <c r="AT33" s="2">
        <f t="shared" si="7"/>
        <v>15708333.333333334</v>
      </c>
      <c r="AU33">
        <f t="shared" si="8"/>
        <v>1619696.4736229647</v>
      </c>
      <c r="AV33">
        <f t="shared" si="9"/>
        <v>0.51964468675048214</v>
      </c>
      <c r="AW33" t="str">
        <f t="shared" si="0"/>
        <v>sp|P22830-2|HEMH_HUMAN;sp|P22830|HEMH_HUMAN</v>
      </c>
      <c r="AX33" s="20">
        <f t="shared" si="10"/>
        <v>0</v>
      </c>
      <c r="AY33" s="21">
        <f t="shared" si="11"/>
        <v>0.4939197022578844</v>
      </c>
      <c r="AZ33" s="21">
        <f t="shared" si="11"/>
        <v>0.40130975808453107</v>
      </c>
      <c r="BA33" s="21">
        <f t="shared" si="11"/>
        <v>-0.61739962782235547</v>
      </c>
      <c r="BB33" s="21">
        <f t="shared" si="11"/>
        <v>-1.512629088164771</v>
      </c>
      <c r="BC33" s="22">
        <f t="shared" si="11"/>
        <v>-1.8830688648581844</v>
      </c>
      <c r="BD33" s="22">
        <v>5</v>
      </c>
    </row>
    <row r="34" spans="1:56" x14ac:dyDescent="0.2">
      <c r="A34" s="1">
        <v>30</v>
      </c>
      <c r="B34" s="3" t="s">
        <v>82</v>
      </c>
      <c r="C34" s="27">
        <v>28200000</v>
      </c>
      <c r="D34" s="7">
        <v>15000000</v>
      </c>
      <c r="E34" s="7">
        <v>16700000</v>
      </c>
      <c r="F34" s="7">
        <v>32900000</v>
      </c>
      <c r="G34" s="7">
        <v>28900000</v>
      </c>
      <c r="H34" s="8">
        <v>29000000</v>
      </c>
      <c r="I34" s="27">
        <v>35400000</v>
      </c>
      <c r="J34" s="7">
        <v>11400000</v>
      </c>
      <c r="K34" s="7">
        <v>68100000</v>
      </c>
      <c r="L34" s="7">
        <v>11000000</v>
      </c>
      <c r="M34" s="7">
        <v>52000000</v>
      </c>
      <c r="N34" s="8">
        <v>50900000</v>
      </c>
      <c r="O34" s="27">
        <v>42900000</v>
      </c>
      <c r="P34" s="7">
        <v>116000000</v>
      </c>
      <c r="Q34" s="7">
        <v>38700000</v>
      </c>
      <c r="R34" s="7">
        <v>99200000</v>
      </c>
      <c r="S34" s="7">
        <v>87300000</v>
      </c>
      <c r="T34" s="8">
        <v>46600000</v>
      </c>
      <c r="U34" s="27">
        <v>101000000</v>
      </c>
      <c r="V34" s="7">
        <v>34400000</v>
      </c>
      <c r="W34" s="7">
        <v>87400000</v>
      </c>
      <c r="X34" s="7">
        <v>62200000</v>
      </c>
      <c r="Y34" s="7">
        <v>89700000</v>
      </c>
      <c r="Z34" s="8">
        <v>61900000</v>
      </c>
      <c r="AA34" s="27">
        <v>78200000</v>
      </c>
      <c r="AB34" s="7">
        <v>77200000</v>
      </c>
      <c r="AC34" s="7">
        <v>37000000</v>
      </c>
      <c r="AD34" s="7">
        <v>29400000</v>
      </c>
      <c r="AE34" s="7">
        <v>29900000</v>
      </c>
      <c r="AF34" s="8">
        <v>27800000</v>
      </c>
      <c r="AG34" s="7">
        <v>12100000</v>
      </c>
      <c r="AH34" s="7">
        <v>14000000</v>
      </c>
      <c r="AI34" s="7">
        <v>15800000</v>
      </c>
      <c r="AJ34" s="7">
        <v>24500000</v>
      </c>
      <c r="AK34" s="7">
        <v>13900000</v>
      </c>
      <c r="AL34" s="8">
        <v>11300000</v>
      </c>
      <c r="AM34" s="17">
        <v>2.5591767203779101E-4</v>
      </c>
      <c r="AN34" s="2">
        <f t="shared" si="1"/>
        <v>28550000</v>
      </c>
      <c r="AO34" s="2">
        <f t="shared" si="2"/>
        <v>43150000</v>
      </c>
      <c r="AP34" s="2">
        <f t="shared" si="3"/>
        <v>66950000</v>
      </c>
      <c r="AQ34" s="2">
        <f t="shared" si="4"/>
        <v>74800000</v>
      </c>
      <c r="AR34" s="2">
        <f t="shared" si="5"/>
        <v>33450000</v>
      </c>
      <c r="AS34" s="2">
        <f t="shared" si="6"/>
        <v>13950000</v>
      </c>
      <c r="AT34" s="2">
        <f t="shared" si="7"/>
        <v>43475000</v>
      </c>
      <c r="AU34">
        <f t="shared" si="8"/>
        <v>23355593.548441451</v>
      </c>
      <c r="AV34">
        <f t="shared" si="9"/>
        <v>-0.63903321356591958</v>
      </c>
      <c r="AW34" t="str">
        <f t="shared" si="0"/>
        <v>sp|P04732|MT1E_HUMAN</v>
      </c>
      <c r="AX34" s="20">
        <f t="shared" si="10"/>
        <v>0</v>
      </c>
      <c r="AY34" s="21">
        <f t="shared" si="11"/>
        <v>0.62511791745811895</v>
      </c>
      <c r="AZ34" s="21">
        <f t="shared" si="11"/>
        <v>1.6441457555062855</v>
      </c>
      <c r="BA34" s="21">
        <f t="shared" si="11"/>
        <v>1.9802536768793153</v>
      </c>
      <c r="BB34" s="21">
        <f t="shared" si="11"/>
        <v>0.20979984900991661</v>
      </c>
      <c r="BC34" s="22">
        <f t="shared" si="11"/>
        <v>-0.62511791745811895</v>
      </c>
      <c r="BD34" s="22">
        <v>5</v>
      </c>
    </row>
    <row r="35" spans="1:56" x14ac:dyDescent="0.2">
      <c r="A35" s="1">
        <v>31</v>
      </c>
      <c r="B35" s="3" t="s">
        <v>83</v>
      </c>
      <c r="C35" s="27">
        <v>130000000</v>
      </c>
      <c r="D35" s="7">
        <v>154000000</v>
      </c>
      <c r="E35" s="7">
        <v>147000000</v>
      </c>
      <c r="F35" s="7">
        <v>147000000</v>
      </c>
      <c r="G35" s="7">
        <v>158000000</v>
      </c>
      <c r="H35" s="8">
        <v>171000000</v>
      </c>
      <c r="I35" s="27">
        <v>151000000</v>
      </c>
      <c r="J35" s="7">
        <v>133000000</v>
      </c>
      <c r="K35" s="7">
        <v>176000000</v>
      </c>
      <c r="L35" s="7">
        <v>186000000</v>
      </c>
      <c r="M35" s="7">
        <v>184000000</v>
      </c>
      <c r="N35" s="8">
        <v>160000000</v>
      </c>
      <c r="O35" s="27">
        <v>147000000</v>
      </c>
      <c r="P35" s="7">
        <v>129000000</v>
      </c>
      <c r="Q35" s="7">
        <v>182000000</v>
      </c>
      <c r="R35" s="7">
        <v>158000000</v>
      </c>
      <c r="S35" s="7">
        <v>167000000</v>
      </c>
      <c r="T35" s="8">
        <v>167000000</v>
      </c>
      <c r="U35" s="27">
        <v>124000000</v>
      </c>
      <c r="V35" s="7">
        <v>121000000</v>
      </c>
      <c r="W35" s="7">
        <v>142000000</v>
      </c>
      <c r="X35" s="7">
        <v>146000000</v>
      </c>
      <c r="Y35" s="7">
        <v>131000000</v>
      </c>
      <c r="Z35" s="8">
        <v>133000000</v>
      </c>
      <c r="AA35" s="27">
        <v>112000000</v>
      </c>
      <c r="AB35" s="7">
        <v>132000000</v>
      </c>
      <c r="AC35" s="7">
        <v>126000000</v>
      </c>
      <c r="AD35" s="7">
        <v>98900000</v>
      </c>
      <c r="AE35" s="7">
        <v>119000000</v>
      </c>
      <c r="AF35" s="8">
        <v>114000000</v>
      </c>
      <c r="AG35" s="7">
        <v>132000000</v>
      </c>
      <c r="AH35" s="7">
        <v>133000000</v>
      </c>
      <c r="AI35" s="7">
        <v>131000000</v>
      </c>
      <c r="AJ35" s="7">
        <v>117000000</v>
      </c>
      <c r="AK35" s="7">
        <v>126000000</v>
      </c>
      <c r="AL35" s="8">
        <v>144000000</v>
      </c>
      <c r="AM35" s="17">
        <v>2.7116399914949702E-4</v>
      </c>
      <c r="AN35" s="2">
        <f t="shared" si="1"/>
        <v>150500000</v>
      </c>
      <c r="AO35" s="2">
        <f t="shared" si="2"/>
        <v>168000000</v>
      </c>
      <c r="AP35" s="2">
        <f t="shared" si="3"/>
        <v>162500000</v>
      </c>
      <c r="AQ35" s="2">
        <f t="shared" si="4"/>
        <v>132000000</v>
      </c>
      <c r="AR35" s="2">
        <f t="shared" si="5"/>
        <v>116500000</v>
      </c>
      <c r="AS35" s="2">
        <f t="shared" si="6"/>
        <v>131500000</v>
      </c>
      <c r="AT35" s="2">
        <f t="shared" si="7"/>
        <v>143500000</v>
      </c>
      <c r="AU35">
        <f t="shared" si="8"/>
        <v>20077350.422802307</v>
      </c>
      <c r="AV35">
        <f t="shared" si="9"/>
        <v>0.34865158263362978</v>
      </c>
      <c r="AW35" t="str">
        <f t="shared" si="0"/>
        <v>sp|Q16822|PCKGM_HUMAN</v>
      </c>
      <c r="AX35" s="20">
        <f t="shared" si="10"/>
        <v>0</v>
      </c>
      <c r="AY35" s="21">
        <f t="shared" si="11"/>
        <v>0.87162895658407447</v>
      </c>
      <c r="AZ35" s="21">
        <f t="shared" si="11"/>
        <v>0.59768842737193673</v>
      </c>
      <c r="BA35" s="21">
        <f t="shared" si="11"/>
        <v>-0.92143632553173593</v>
      </c>
      <c r="BB35" s="21">
        <f t="shared" si="11"/>
        <v>-1.6934505442204875</v>
      </c>
      <c r="BC35" s="22">
        <f t="shared" si="11"/>
        <v>-0.94634001000556656</v>
      </c>
      <c r="BD35" s="22">
        <v>5</v>
      </c>
    </row>
    <row r="36" spans="1:56" x14ac:dyDescent="0.2">
      <c r="A36" s="1">
        <v>32</v>
      </c>
      <c r="B36" s="3" t="s">
        <v>84</v>
      </c>
      <c r="C36" s="27">
        <v>87700000</v>
      </c>
      <c r="D36" s="7">
        <v>106000000</v>
      </c>
      <c r="E36" s="7">
        <v>101000000</v>
      </c>
      <c r="F36" s="7">
        <v>97300000</v>
      </c>
      <c r="G36" s="7">
        <v>99300000</v>
      </c>
      <c r="H36" s="8">
        <v>90200000</v>
      </c>
      <c r="I36" s="27">
        <v>112000000</v>
      </c>
      <c r="J36" s="7">
        <v>121000000</v>
      </c>
      <c r="K36" s="7">
        <v>95100000</v>
      </c>
      <c r="L36" s="7">
        <v>113000000</v>
      </c>
      <c r="M36" s="7">
        <v>96500000</v>
      </c>
      <c r="N36" s="8">
        <v>98500000</v>
      </c>
      <c r="O36" s="27">
        <v>92500000</v>
      </c>
      <c r="P36" s="7">
        <v>95900000</v>
      </c>
      <c r="Q36" s="7">
        <v>99600000</v>
      </c>
      <c r="R36" s="7">
        <v>122000000</v>
      </c>
      <c r="S36" s="7">
        <v>88600000</v>
      </c>
      <c r="T36" s="8">
        <v>79200000</v>
      </c>
      <c r="U36" s="27">
        <v>94600000</v>
      </c>
      <c r="V36" s="7">
        <v>93300000</v>
      </c>
      <c r="W36" s="7">
        <v>101000000</v>
      </c>
      <c r="X36" s="7">
        <v>72800000</v>
      </c>
      <c r="Y36" s="7">
        <v>88000000</v>
      </c>
      <c r="Z36" s="8">
        <v>81700000</v>
      </c>
      <c r="AA36" s="27">
        <v>87400000</v>
      </c>
      <c r="AB36" s="7">
        <v>73900000</v>
      </c>
      <c r="AC36" s="7">
        <v>80300000</v>
      </c>
      <c r="AD36" s="7">
        <v>71600000</v>
      </c>
      <c r="AE36" s="7">
        <v>80500000</v>
      </c>
      <c r="AF36" s="8">
        <v>78900000</v>
      </c>
      <c r="AG36" s="7">
        <v>82900000</v>
      </c>
      <c r="AH36" s="7">
        <v>66200000</v>
      </c>
      <c r="AI36" s="7">
        <v>81600000</v>
      </c>
      <c r="AJ36" s="7">
        <v>75600000</v>
      </c>
      <c r="AK36" s="7">
        <v>78500000</v>
      </c>
      <c r="AL36" s="8">
        <v>92300000</v>
      </c>
      <c r="AM36" s="17">
        <v>2.7116399914949702E-4</v>
      </c>
      <c r="AN36" s="2">
        <f t="shared" si="1"/>
        <v>98300000</v>
      </c>
      <c r="AO36" s="2">
        <f t="shared" si="2"/>
        <v>105250000</v>
      </c>
      <c r="AP36" s="2">
        <f t="shared" si="3"/>
        <v>94200000</v>
      </c>
      <c r="AQ36" s="2">
        <f t="shared" si="4"/>
        <v>90650000</v>
      </c>
      <c r="AR36" s="2">
        <f t="shared" si="5"/>
        <v>79600000</v>
      </c>
      <c r="AS36" s="2">
        <f t="shared" si="6"/>
        <v>80050000</v>
      </c>
      <c r="AT36" s="2">
        <f t="shared" si="7"/>
        <v>91341666.666666672</v>
      </c>
      <c r="AU36">
        <f t="shared" si="8"/>
        <v>10157530.047539471</v>
      </c>
      <c r="AV36">
        <f t="shared" si="9"/>
        <v>0.68504186556838131</v>
      </c>
      <c r="AW36" t="str">
        <f t="shared" si="0"/>
        <v>sp|Q9UII2|ATIF1_HUMAN</v>
      </c>
      <c r="AX36" s="20">
        <f t="shared" si="10"/>
        <v>0</v>
      </c>
      <c r="AY36" s="21">
        <f t="shared" si="11"/>
        <v>0.68422145614853946</v>
      </c>
      <c r="AZ36" s="21">
        <f t="shared" si="11"/>
        <v>-0.40364143456244772</v>
      </c>
      <c r="BA36" s="21">
        <f t="shared" si="11"/>
        <v>-0.75313584741529882</v>
      </c>
      <c r="BB36" s="21">
        <f t="shared" si="11"/>
        <v>-1.8409987381262862</v>
      </c>
      <c r="BC36" s="22">
        <f t="shared" si="11"/>
        <v>-1.7966966294547979</v>
      </c>
      <c r="BD36" s="22">
        <v>5</v>
      </c>
    </row>
    <row r="37" spans="1:56" x14ac:dyDescent="0.2">
      <c r="A37" s="1">
        <v>33</v>
      </c>
      <c r="B37" s="3" t="s">
        <v>85</v>
      </c>
      <c r="C37" s="27">
        <v>108000000</v>
      </c>
      <c r="D37" s="7">
        <v>117000000</v>
      </c>
      <c r="E37" s="7">
        <v>106000000</v>
      </c>
      <c r="F37" s="7">
        <v>98200000</v>
      </c>
      <c r="G37" s="7">
        <v>93000000</v>
      </c>
      <c r="H37" s="8">
        <v>96900000</v>
      </c>
      <c r="I37" s="27">
        <v>110000000</v>
      </c>
      <c r="J37" s="7">
        <v>119000000</v>
      </c>
      <c r="K37" s="7">
        <v>98700000</v>
      </c>
      <c r="L37" s="7">
        <v>114000000</v>
      </c>
      <c r="M37" s="7">
        <v>102000000</v>
      </c>
      <c r="N37" s="8">
        <v>119000000</v>
      </c>
      <c r="O37" s="27">
        <v>114000000</v>
      </c>
      <c r="P37" s="7">
        <v>103000000</v>
      </c>
      <c r="Q37" s="7">
        <v>100000000</v>
      </c>
      <c r="R37" s="7">
        <v>107000000</v>
      </c>
      <c r="S37" s="7">
        <v>99600000</v>
      </c>
      <c r="T37" s="8">
        <v>99900000</v>
      </c>
      <c r="U37" s="27">
        <v>94800000</v>
      </c>
      <c r="V37" s="7">
        <v>91800000</v>
      </c>
      <c r="W37" s="7">
        <v>103000000</v>
      </c>
      <c r="X37" s="7">
        <v>88600000</v>
      </c>
      <c r="Y37" s="7">
        <v>110000000</v>
      </c>
      <c r="Z37" s="8">
        <v>94700000</v>
      </c>
      <c r="AA37" s="27">
        <v>90200000</v>
      </c>
      <c r="AB37" s="7">
        <v>101000000</v>
      </c>
      <c r="AC37" s="7">
        <v>89400000</v>
      </c>
      <c r="AD37" s="7">
        <v>97100000</v>
      </c>
      <c r="AE37" s="7">
        <v>87500000</v>
      </c>
      <c r="AF37" s="8">
        <v>88800000</v>
      </c>
      <c r="AG37" s="7">
        <v>98300000</v>
      </c>
      <c r="AH37" s="7">
        <v>81100000</v>
      </c>
      <c r="AI37" s="7">
        <v>89200000</v>
      </c>
      <c r="AJ37" s="7">
        <v>88900000</v>
      </c>
      <c r="AK37" s="7">
        <v>87500000</v>
      </c>
      <c r="AL37" s="8">
        <v>92900000</v>
      </c>
      <c r="AM37" s="17">
        <v>2.7818088286998399E-4</v>
      </c>
      <c r="AN37" s="2">
        <f t="shared" si="1"/>
        <v>102100000</v>
      </c>
      <c r="AO37" s="2">
        <f t="shared" si="2"/>
        <v>112000000</v>
      </c>
      <c r="AP37" s="2">
        <f t="shared" si="3"/>
        <v>101500000</v>
      </c>
      <c r="AQ37" s="2">
        <f t="shared" si="4"/>
        <v>94750000</v>
      </c>
      <c r="AR37" s="2">
        <f t="shared" si="5"/>
        <v>89800000</v>
      </c>
      <c r="AS37" s="2">
        <f t="shared" si="6"/>
        <v>89050000</v>
      </c>
      <c r="AT37" s="2">
        <f t="shared" si="7"/>
        <v>98200000</v>
      </c>
      <c r="AU37">
        <f t="shared" si="8"/>
        <v>8748999.9428506121</v>
      </c>
      <c r="AV37">
        <f t="shared" si="9"/>
        <v>0.44576523322382106</v>
      </c>
      <c r="AW37" t="str">
        <f t="shared" si="0"/>
        <v>sp|P35241-5|RADI_HUMAN;sp|P35241|RADI_HUMAN</v>
      </c>
      <c r="AX37" s="20">
        <f t="shared" si="10"/>
        <v>0</v>
      </c>
      <c r="AY37" s="21">
        <f t="shared" si="11"/>
        <v>1.1315578997220073</v>
      </c>
      <c r="AZ37" s="21">
        <f t="shared" si="11"/>
        <v>-6.8579266649818615E-2</v>
      </c>
      <c r="BA37" s="21">
        <f t="shared" si="11"/>
        <v>-0.84009601646027821</v>
      </c>
      <c r="BB37" s="21">
        <f t="shared" si="11"/>
        <v>-1.4058749663212817</v>
      </c>
      <c r="BC37" s="22">
        <f t="shared" si="11"/>
        <v>-1.4915990496335552</v>
      </c>
      <c r="BD37" s="22">
        <v>5</v>
      </c>
    </row>
    <row r="38" spans="1:56" x14ac:dyDescent="0.2">
      <c r="A38" s="1">
        <v>34</v>
      </c>
      <c r="B38" s="3" t="s">
        <v>86</v>
      </c>
      <c r="C38" s="27">
        <v>156000000</v>
      </c>
      <c r="D38" s="7">
        <v>152000000</v>
      </c>
      <c r="E38" s="7">
        <v>161000000</v>
      </c>
      <c r="F38" s="7">
        <v>155000000</v>
      </c>
      <c r="G38" s="7">
        <v>140000000</v>
      </c>
      <c r="H38" s="8">
        <v>161000000</v>
      </c>
      <c r="I38" s="27">
        <v>174000000</v>
      </c>
      <c r="J38" s="7">
        <v>182000000</v>
      </c>
      <c r="K38" s="7">
        <v>190000000</v>
      </c>
      <c r="L38" s="7">
        <v>198000000</v>
      </c>
      <c r="M38" s="7">
        <v>174000000</v>
      </c>
      <c r="N38" s="8">
        <v>184000000</v>
      </c>
      <c r="O38" s="27">
        <v>186000000</v>
      </c>
      <c r="P38" s="7">
        <v>176000000</v>
      </c>
      <c r="Q38" s="7">
        <v>198000000</v>
      </c>
      <c r="R38" s="7">
        <v>184000000</v>
      </c>
      <c r="S38" s="7">
        <v>169000000</v>
      </c>
      <c r="T38" s="8">
        <v>181000000</v>
      </c>
      <c r="U38" s="27">
        <v>157000000</v>
      </c>
      <c r="V38" s="7">
        <v>156000000</v>
      </c>
      <c r="W38" s="7">
        <v>151000000</v>
      </c>
      <c r="X38" s="7">
        <v>174000000</v>
      </c>
      <c r="Y38" s="7">
        <v>145000000</v>
      </c>
      <c r="Z38" s="8">
        <v>146000000</v>
      </c>
      <c r="AA38" s="27">
        <v>142000000</v>
      </c>
      <c r="AB38" s="7">
        <v>152000000</v>
      </c>
      <c r="AC38" s="7">
        <v>150000000</v>
      </c>
      <c r="AD38" s="7">
        <v>139000000</v>
      </c>
      <c r="AE38" s="7">
        <v>142000000</v>
      </c>
      <c r="AF38" s="8">
        <v>135000000</v>
      </c>
      <c r="AG38" s="7">
        <v>150000000</v>
      </c>
      <c r="AH38" s="7">
        <v>148000000</v>
      </c>
      <c r="AI38" s="7">
        <v>118000000</v>
      </c>
      <c r="AJ38" s="7">
        <v>138000000</v>
      </c>
      <c r="AK38" s="7">
        <v>133000000</v>
      </c>
      <c r="AL38" s="8">
        <v>146000000</v>
      </c>
      <c r="AM38" s="17">
        <v>4.04547475770967E-4</v>
      </c>
      <c r="AN38" s="2">
        <f t="shared" si="1"/>
        <v>155500000</v>
      </c>
      <c r="AO38" s="2">
        <f t="shared" si="2"/>
        <v>183000000</v>
      </c>
      <c r="AP38" s="2">
        <f t="shared" si="3"/>
        <v>182500000</v>
      </c>
      <c r="AQ38" s="2">
        <f t="shared" si="4"/>
        <v>153500000</v>
      </c>
      <c r="AR38" s="2">
        <f t="shared" si="5"/>
        <v>142000000</v>
      </c>
      <c r="AS38" s="2">
        <f t="shared" si="6"/>
        <v>142000000</v>
      </c>
      <c r="AT38" s="2">
        <f t="shared" si="7"/>
        <v>159750000</v>
      </c>
      <c r="AU38">
        <f t="shared" si="8"/>
        <v>18683548.913415782</v>
      </c>
      <c r="AV38">
        <f t="shared" si="9"/>
        <v>-0.22747284360672365</v>
      </c>
      <c r="AW38" t="str">
        <f t="shared" si="0"/>
        <v>sp|Q92522|H1X_HUMAN</v>
      </c>
      <c r="AX38" s="20">
        <f t="shared" si="10"/>
        <v>0</v>
      </c>
      <c r="AY38" s="21">
        <f t="shared" si="11"/>
        <v>1.471883105690565</v>
      </c>
      <c r="AZ38" s="21">
        <f t="shared" si="11"/>
        <v>1.4451215946780092</v>
      </c>
      <c r="BA38" s="21">
        <f t="shared" si="11"/>
        <v>-0.10704604405022289</v>
      </c>
      <c r="BB38" s="21">
        <f t="shared" si="11"/>
        <v>-0.72256079733900447</v>
      </c>
      <c r="BC38" s="22">
        <f t="shared" si="11"/>
        <v>-0.72256079733900447</v>
      </c>
      <c r="BD38" s="22">
        <v>5</v>
      </c>
    </row>
    <row r="39" spans="1:56" x14ac:dyDescent="0.2">
      <c r="A39" s="1">
        <v>35</v>
      </c>
      <c r="B39" s="3" t="s">
        <v>87</v>
      </c>
      <c r="C39" s="27">
        <v>141000000</v>
      </c>
      <c r="D39" s="7">
        <v>133000000</v>
      </c>
      <c r="E39" s="7">
        <v>137000000</v>
      </c>
      <c r="F39" s="7">
        <v>133000000</v>
      </c>
      <c r="G39" s="7">
        <v>140000000</v>
      </c>
      <c r="H39" s="8">
        <v>135000000</v>
      </c>
      <c r="I39" s="27">
        <v>139000000</v>
      </c>
      <c r="J39" s="7">
        <v>141000000</v>
      </c>
      <c r="K39" s="7">
        <v>133000000</v>
      </c>
      <c r="L39" s="7">
        <v>138000000</v>
      </c>
      <c r="M39" s="7">
        <v>141000000</v>
      </c>
      <c r="N39" s="8">
        <v>142000000</v>
      </c>
      <c r="O39" s="27">
        <v>140000000</v>
      </c>
      <c r="P39" s="7">
        <v>141000000</v>
      </c>
      <c r="Q39" s="7">
        <v>136000000</v>
      </c>
      <c r="R39" s="7">
        <v>151000000</v>
      </c>
      <c r="S39" s="7">
        <v>142000000</v>
      </c>
      <c r="T39" s="8">
        <v>141000000</v>
      </c>
      <c r="U39" s="27">
        <v>132000000</v>
      </c>
      <c r="V39" s="7">
        <v>132000000</v>
      </c>
      <c r="W39" s="7">
        <v>124000000</v>
      </c>
      <c r="X39" s="7">
        <v>137000000</v>
      </c>
      <c r="Y39" s="7">
        <v>129000000</v>
      </c>
      <c r="Z39" s="8">
        <v>130000000</v>
      </c>
      <c r="AA39" s="27">
        <v>114000000</v>
      </c>
      <c r="AB39" s="7">
        <v>132000000</v>
      </c>
      <c r="AC39" s="7">
        <v>128000000</v>
      </c>
      <c r="AD39" s="7">
        <v>137000000</v>
      </c>
      <c r="AE39" s="7">
        <v>126000000</v>
      </c>
      <c r="AF39" s="8">
        <v>125000000</v>
      </c>
      <c r="AG39" s="7">
        <v>137000000</v>
      </c>
      <c r="AH39" s="7">
        <v>131000000</v>
      </c>
      <c r="AI39" s="7">
        <v>118000000</v>
      </c>
      <c r="AJ39" s="7">
        <v>127000000</v>
      </c>
      <c r="AK39" s="7">
        <v>126000000</v>
      </c>
      <c r="AL39" s="8">
        <v>103000000</v>
      </c>
      <c r="AM39" s="17">
        <v>4.5064500002847799E-4</v>
      </c>
      <c r="AN39" s="2">
        <f t="shared" si="1"/>
        <v>136000000</v>
      </c>
      <c r="AO39" s="2">
        <f t="shared" si="2"/>
        <v>140000000</v>
      </c>
      <c r="AP39" s="2">
        <f t="shared" si="3"/>
        <v>141000000</v>
      </c>
      <c r="AQ39" s="2">
        <f t="shared" si="4"/>
        <v>131000000</v>
      </c>
      <c r="AR39" s="2">
        <f t="shared" si="5"/>
        <v>127000000</v>
      </c>
      <c r="AS39" s="2">
        <f t="shared" si="6"/>
        <v>126500000</v>
      </c>
      <c r="AT39" s="2">
        <f t="shared" si="7"/>
        <v>133583333.33333333</v>
      </c>
      <c r="AU39">
        <f t="shared" si="8"/>
        <v>6359376.2796886507</v>
      </c>
      <c r="AV39">
        <f t="shared" si="9"/>
        <v>0.38001630354620081</v>
      </c>
      <c r="AW39" t="str">
        <f t="shared" si="0"/>
        <v>sp|O75955|FLOT1_HUMAN</v>
      </c>
      <c r="AX39" s="20">
        <f t="shared" si="10"/>
        <v>0</v>
      </c>
      <c r="AY39" s="21">
        <f t="shared" si="11"/>
        <v>0.62899250242129678</v>
      </c>
      <c r="AZ39" s="21">
        <f t="shared" si="11"/>
        <v>0.78624062802662076</v>
      </c>
      <c r="BA39" s="21">
        <f t="shared" si="11"/>
        <v>-0.78624062802662076</v>
      </c>
      <c r="BB39" s="21">
        <f t="shared" si="11"/>
        <v>-1.4152331304479173</v>
      </c>
      <c r="BC39" s="22">
        <f t="shared" si="11"/>
        <v>-1.4938571932505793</v>
      </c>
      <c r="BD39" s="22">
        <v>5</v>
      </c>
    </row>
    <row r="40" spans="1:56" x14ac:dyDescent="0.2">
      <c r="A40" s="1">
        <v>36</v>
      </c>
      <c r="B40" s="3" t="s">
        <v>88</v>
      </c>
      <c r="C40" s="27">
        <v>347000000</v>
      </c>
      <c r="D40" s="7">
        <v>356000000</v>
      </c>
      <c r="E40" s="7">
        <v>334000000</v>
      </c>
      <c r="F40" s="7">
        <v>354000000</v>
      </c>
      <c r="G40" s="7">
        <v>342000000</v>
      </c>
      <c r="H40" s="8">
        <v>339000000</v>
      </c>
      <c r="I40" s="27">
        <v>352000000</v>
      </c>
      <c r="J40" s="7">
        <v>345000000</v>
      </c>
      <c r="K40" s="7">
        <v>339000000</v>
      </c>
      <c r="L40" s="7">
        <v>368000000</v>
      </c>
      <c r="M40" s="7">
        <v>341000000</v>
      </c>
      <c r="N40" s="8">
        <v>357000000</v>
      </c>
      <c r="O40" s="27">
        <v>381000000</v>
      </c>
      <c r="P40" s="7">
        <v>356000000</v>
      </c>
      <c r="Q40" s="7">
        <v>361000000</v>
      </c>
      <c r="R40" s="7">
        <v>345000000</v>
      </c>
      <c r="S40" s="7">
        <v>390000000</v>
      </c>
      <c r="T40" s="8">
        <v>355000000</v>
      </c>
      <c r="U40" s="27">
        <v>341000000</v>
      </c>
      <c r="V40" s="7">
        <v>341000000</v>
      </c>
      <c r="W40" s="7">
        <v>316000000</v>
      </c>
      <c r="X40" s="7">
        <v>351000000</v>
      </c>
      <c r="Y40" s="7">
        <v>349000000</v>
      </c>
      <c r="Z40" s="8">
        <v>342000000</v>
      </c>
      <c r="AA40" s="27">
        <v>319000000</v>
      </c>
      <c r="AB40" s="7">
        <v>324000000</v>
      </c>
      <c r="AC40" s="7">
        <v>345000000</v>
      </c>
      <c r="AD40" s="7">
        <v>327000000</v>
      </c>
      <c r="AE40" s="7">
        <v>334000000</v>
      </c>
      <c r="AF40" s="8">
        <v>327000000</v>
      </c>
      <c r="AG40" s="7">
        <v>330000000</v>
      </c>
      <c r="AH40" s="7">
        <v>304000000</v>
      </c>
      <c r="AI40" s="7">
        <v>333000000</v>
      </c>
      <c r="AJ40" s="7">
        <v>326000000</v>
      </c>
      <c r="AK40" s="7">
        <v>323000000</v>
      </c>
      <c r="AL40" s="8">
        <v>321000000</v>
      </c>
      <c r="AM40" s="17">
        <v>4.6837840562571198E-4</v>
      </c>
      <c r="AN40" s="2">
        <f t="shared" si="1"/>
        <v>344500000</v>
      </c>
      <c r="AO40" s="2">
        <f t="shared" si="2"/>
        <v>348500000</v>
      </c>
      <c r="AP40" s="2">
        <f t="shared" si="3"/>
        <v>358500000</v>
      </c>
      <c r="AQ40" s="2">
        <f t="shared" si="4"/>
        <v>341500000</v>
      </c>
      <c r="AR40" s="2">
        <f t="shared" si="5"/>
        <v>327000000</v>
      </c>
      <c r="AS40" s="2">
        <f t="shared" si="6"/>
        <v>324500000</v>
      </c>
      <c r="AT40" s="2">
        <f t="shared" si="7"/>
        <v>340750000</v>
      </c>
      <c r="AU40">
        <f t="shared" si="8"/>
        <v>12983643.556413585</v>
      </c>
      <c r="AV40">
        <f t="shared" si="9"/>
        <v>0.28882493451906238</v>
      </c>
      <c r="AW40" t="str">
        <f t="shared" si="0"/>
        <v>sp|P36871|PGM1_HUMAN</v>
      </c>
      <c r="AX40" s="20">
        <f t="shared" si="10"/>
        <v>0</v>
      </c>
      <c r="AY40" s="21">
        <f t="shared" si="11"/>
        <v>0.30807993015366658</v>
      </c>
      <c r="AZ40" s="21">
        <f t="shared" si="11"/>
        <v>1.078279755537833</v>
      </c>
      <c r="BA40" s="21">
        <f t="shared" si="11"/>
        <v>-0.23105994761524989</v>
      </c>
      <c r="BB40" s="21">
        <f t="shared" si="11"/>
        <v>-1.3478496944222911</v>
      </c>
      <c r="BC40" s="22">
        <f t="shared" si="11"/>
        <v>-1.5403996507683326</v>
      </c>
      <c r="BD40" s="22">
        <v>5</v>
      </c>
    </row>
    <row r="41" spans="1:56" x14ac:dyDescent="0.2">
      <c r="A41" s="1">
        <v>37</v>
      </c>
      <c r="B41" s="3" t="s">
        <v>89</v>
      </c>
      <c r="C41" s="27">
        <v>84300000</v>
      </c>
      <c r="D41" s="7">
        <v>97000000</v>
      </c>
      <c r="E41" s="7">
        <v>89700000</v>
      </c>
      <c r="F41" s="7">
        <v>111000000</v>
      </c>
      <c r="G41" s="7">
        <v>99600000</v>
      </c>
      <c r="H41" s="8">
        <v>103000000</v>
      </c>
      <c r="I41" s="27">
        <v>95400000</v>
      </c>
      <c r="J41" s="7">
        <v>94800000</v>
      </c>
      <c r="K41" s="7">
        <v>97300000</v>
      </c>
      <c r="L41" s="7">
        <v>95200000</v>
      </c>
      <c r="M41" s="7">
        <v>127000000</v>
      </c>
      <c r="N41" s="8">
        <v>147000000</v>
      </c>
      <c r="O41" s="27">
        <v>103000000</v>
      </c>
      <c r="P41" s="7">
        <v>109000000</v>
      </c>
      <c r="Q41" s="7">
        <v>113000000</v>
      </c>
      <c r="R41" s="7">
        <v>126000000</v>
      </c>
      <c r="S41" s="7">
        <v>112000000</v>
      </c>
      <c r="T41" s="8">
        <v>118000000</v>
      </c>
      <c r="U41" s="27">
        <v>93600000</v>
      </c>
      <c r="V41" s="7">
        <v>96500000</v>
      </c>
      <c r="W41" s="7">
        <v>98100000</v>
      </c>
      <c r="X41" s="7">
        <v>108000000</v>
      </c>
      <c r="Y41" s="7">
        <v>109000000</v>
      </c>
      <c r="Z41" s="8">
        <v>97300000</v>
      </c>
      <c r="AA41" s="27">
        <v>77300000</v>
      </c>
      <c r="AB41" s="7">
        <v>80900000</v>
      </c>
      <c r="AC41" s="7">
        <v>84700000</v>
      </c>
      <c r="AD41" s="7">
        <v>84600000</v>
      </c>
      <c r="AE41" s="7">
        <v>99400000</v>
      </c>
      <c r="AF41" s="8">
        <v>87200000</v>
      </c>
      <c r="AG41" s="7">
        <v>72000000</v>
      </c>
      <c r="AH41" s="7">
        <v>93200000</v>
      </c>
      <c r="AI41" s="7">
        <v>78400000</v>
      </c>
      <c r="AJ41" s="7">
        <v>83400000</v>
      </c>
      <c r="AK41" s="7">
        <v>82600000</v>
      </c>
      <c r="AL41" s="8">
        <v>64900000</v>
      </c>
      <c r="AM41" s="17">
        <v>4.8603243635884197E-4</v>
      </c>
      <c r="AN41" s="2">
        <f t="shared" si="1"/>
        <v>98300000</v>
      </c>
      <c r="AO41" s="2">
        <f t="shared" si="2"/>
        <v>96350000</v>
      </c>
      <c r="AP41" s="2">
        <f t="shared" si="3"/>
        <v>112500000</v>
      </c>
      <c r="AQ41" s="2">
        <f t="shared" si="4"/>
        <v>97700000</v>
      </c>
      <c r="AR41" s="2">
        <f t="shared" si="5"/>
        <v>84650000</v>
      </c>
      <c r="AS41" s="2">
        <f t="shared" si="6"/>
        <v>80500000</v>
      </c>
      <c r="AT41" s="2">
        <f t="shared" si="7"/>
        <v>95000000</v>
      </c>
      <c r="AU41">
        <f t="shared" si="8"/>
        <v>11345704.032804662</v>
      </c>
      <c r="AV41">
        <f t="shared" si="9"/>
        <v>0.29085898860559634</v>
      </c>
      <c r="AW41" t="str">
        <f t="shared" si="0"/>
        <v>sp|O00483|NDUA4_HUMAN</v>
      </c>
      <c r="AX41" s="20">
        <f t="shared" si="10"/>
        <v>0</v>
      </c>
      <c r="AY41" s="21">
        <f t="shared" si="11"/>
        <v>-0.17187122053967055</v>
      </c>
      <c r="AZ41" s="21">
        <f t="shared" si="11"/>
        <v>1.2515750418786269</v>
      </c>
      <c r="BA41" s="21">
        <f t="shared" si="11"/>
        <v>-5.2883452473744763E-2</v>
      </c>
      <c r="BB41" s="21">
        <f t="shared" si="11"/>
        <v>-1.203098543777694</v>
      </c>
      <c r="BC41" s="22">
        <f t="shared" si="11"/>
        <v>-1.5688757567210956</v>
      </c>
      <c r="BD41" s="22">
        <v>5</v>
      </c>
    </row>
    <row r="42" spans="1:56" x14ac:dyDescent="0.2">
      <c r="A42" s="1">
        <v>38</v>
      </c>
      <c r="B42" s="3" t="s">
        <v>90</v>
      </c>
      <c r="C42" s="27">
        <v>8130773.5</v>
      </c>
      <c r="D42" s="7">
        <v>8467841</v>
      </c>
      <c r="E42" s="7">
        <v>8413266</v>
      </c>
      <c r="F42" s="7">
        <v>8299898.5</v>
      </c>
      <c r="G42" s="7">
        <v>8562456</v>
      </c>
      <c r="H42" s="8">
        <v>7979610</v>
      </c>
      <c r="I42" s="27">
        <v>9237175</v>
      </c>
      <c r="J42" s="7">
        <v>7844951</v>
      </c>
      <c r="K42" s="7">
        <v>8605981</v>
      </c>
      <c r="L42" s="7">
        <v>7247685</v>
      </c>
      <c r="M42" s="7">
        <v>9358343</v>
      </c>
      <c r="N42" s="8">
        <v>10000000</v>
      </c>
      <c r="O42" s="27">
        <v>8649217</v>
      </c>
      <c r="P42" s="7">
        <v>9933544</v>
      </c>
      <c r="Q42" s="7">
        <v>9210502</v>
      </c>
      <c r="R42" s="7">
        <v>10100000</v>
      </c>
      <c r="S42" s="7">
        <v>10100000</v>
      </c>
      <c r="T42" s="8">
        <v>9468998</v>
      </c>
      <c r="U42" s="27">
        <v>9011133</v>
      </c>
      <c r="V42" s="7">
        <v>9204622</v>
      </c>
      <c r="W42" s="7">
        <v>9585787</v>
      </c>
      <c r="X42" s="7">
        <v>9229387</v>
      </c>
      <c r="Y42" s="7">
        <v>9732406</v>
      </c>
      <c r="Z42" s="8">
        <v>8909030</v>
      </c>
      <c r="AA42" s="27">
        <v>8646830</v>
      </c>
      <c r="AB42" s="7">
        <v>7165458</v>
      </c>
      <c r="AC42" s="7">
        <v>8941100</v>
      </c>
      <c r="AD42" s="7">
        <v>8873266</v>
      </c>
      <c r="AE42" s="7">
        <v>8718620</v>
      </c>
      <c r="AF42" s="8">
        <v>8872319</v>
      </c>
      <c r="AG42" s="7">
        <v>6823208.5</v>
      </c>
      <c r="AH42" s="7">
        <v>7432269.5</v>
      </c>
      <c r="AI42" s="7">
        <v>8455383</v>
      </c>
      <c r="AJ42" s="7">
        <v>7972064.5</v>
      </c>
      <c r="AK42" s="7">
        <v>8324872.5</v>
      </c>
      <c r="AL42" s="8">
        <v>7422150.5</v>
      </c>
      <c r="AM42" s="17">
        <v>5.5012066863621299E-4</v>
      </c>
      <c r="AN42" s="2">
        <f t="shared" si="1"/>
        <v>8356582.25</v>
      </c>
      <c r="AO42" s="2">
        <f t="shared" si="2"/>
        <v>8921578</v>
      </c>
      <c r="AP42" s="2">
        <f t="shared" si="3"/>
        <v>9701271</v>
      </c>
      <c r="AQ42" s="2">
        <f t="shared" si="4"/>
        <v>9217004.5</v>
      </c>
      <c r="AR42" s="2">
        <f t="shared" si="5"/>
        <v>8795469.5</v>
      </c>
      <c r="AS42" s="2">
        <f t="shared" si="6"/>
        <v>7702167</v>
      </c>
      <c r="AT42" s="2">
        <f t="shared" si="7"/>
        <v>8782345.375</v>
      </c>
      <c r="AU42">
        <f t="shared" si="8"/>
        <v>692960.37205257546</v>
      </c>
      <c r="AV42">
        <f t="shared" si="9"/>
        <v>-0.61441193778350289</v>
      </c>
      <c r="AW42" t="str">
        <f t="shared" si="0"/>
        <v>sp|Q7Z6I8|CE024_HUMAN</v>
      </c>
      <c r="AX42" s="20">
        <f t="shared" si="10"/>
        <v>0</v>
      </c>
      <c r="AY42" s="21">
        <f t="shared" si="11"/>
        <v>0.81533630606676788</v>
      </c>
      <c r="AZ42" s="21">
        <f t="shared" si="11"/>
        <v>1.9404987705386094</v>
      </c>
      <c r="BA42" s="21">
        <f t="shared" si="11"/>
        <v>1.2416615505030915</v>
      </c>
      <c r="BB42" s="21">
        <f t="shared" si="11"/>
        <v>0.63335115210123627</v>
      </c>
      <c r="BC42" s="22">
        <f t="shared" si="11"/>
        <v>-0.94437615250868778</v>
      </c>
      <c r="BD42" s="22">
        <v>5</v>
      </c>
    </row>
    <row r="43" spans="1:56" x14ac:dyDescent="0.2">
      <c r="A43" s="1">
        <v>39</v>
      </c>
      <c r="B43" s="3" t="s">
        <v>91</v>
      </c>
      <c r="C43" s="27">
        <v>7367855.5</v>
      </c>
      <c r="D43" s="7">
        <v>7213708.5</v>
      </c>
      <c r="E43" s="7">
        <v>9083687</v>
      </c>
      <c r="F43" s="7">
        <v>6148208</v>
      </c>
      <c r="G43" s="7">
        <v>6468357.5</v>
      </c>
      <c r="H43" s="8">
        <v>8050611.5</v>
      </c>
      <c r="I43" s="27">
        <v>8462241</v>
      </c>
      <c r="J43" s="7">
        <v>8144160.5</v>
      </c>
      <c r="K43" s="7">
        <v>8327121.5</v>
      </c>
      <c r="L43" s="7">
        <v>7640908.5</v>
      </c>
      <c r="M43" s="7">
        <v>6747991</v>
      </c>
      <c r="N43" s="8">
        <v>9271605</v>
      </c>
      <c r="O43" s="27">
        <v>7702245</v>
      </c>
      <c r="P43" s="7">
        <v>6736453.5</v>
      </c>
      <c r="Q43" s="7">
        <v>6027875</v>
      </c>
      <c r="R43" s="7">
        <v>6904451.5</v>
      </c>
      <c r="S43" s="7">
        <v>5805007</v>
      </c>
      <c r="T43" s="8">
        <v>6482936</v>
      </c>
      <c r="U43" s="27">
        <v>6618809.5</v>
      </c>
      <c r="V43" s="7">
        <v>6199889.5</v>
      </c>
      <c r="W43" s="7">
        <v>5349017.5</v>
      </c>
      <c r="X43" s="7">
        <v>5458972</v>
      </c>
      <c r="Y43" s="7">
        <v>5060953</v>
      </c>
      <c r="Z43" s="8">
        <v>6160048</v>
      </c>
      <c r="AA43" s="27">
        <v>5629928.5</v>
      </c>
      <c r="AB43" s="7">
        <v>6076071</v>
      </c>
      <c r="AC43" s="7">
        <v>5142981</v>
      </c>
      <c r="AD43" s="7">
        <v>6207994</v>
      </c>
      <c r="AE43" s="7">
        <v>4790685.5</v>
      </c>
      <c r="AF43" s="8">
        <v>6821258.5</v>
      </c>
      <c r="AG43" s="7">
        <v>7694431.5</v>
      </c>
      <c r="AH43" s="7">
        <v>5770322</v>
      </c>
      <c r="AI43" s="7">
        <v>6483083</v>
      </c>
      <c r="AJ43" s="7">
        <v>7442811</v>
      </c>
      <c r="AK43" s="7">
        <v>5392375</v>
      </c>
      <c r="AL43" s="8">
        <v>5798081</v>
      </c>
      <c r="AM43" s="17">
        <v>5.5063212616257703E-4</v>
      </c>
      <c r="AN43" s="2">
        <f t="shared" si="1"/>
        <v>7290782</v>
      </c>
      <c r="AO43" s="2">
        <f t="shared" si="2"/>
        <v>8235641</v>
      </c>
      <c r="AP43" s="2">
        <f t="shared" si="3"/>
        <v>6609694.75</v>
      </c>
      <c r="AQ43" s="2">
        <f t="shared" si="4"/>
        <v>5809510</v>
      </c>
      <c r="AR43" s="2">
        <f t="shared" si="5"/>
        <v>5852999.75</v>
      </c>
      <c r="AS43" s="2">
        <f t="shared" si="6"/>
        <v>6140582</v>
      </c>
      <c r="AT43" s="2">
        <f t="shared" si="7"/>
        <v>6656534.916666667</v>
      </c>
      <c r="AU43">
        <f t="shared" si="8"/>
        <v>951563.63655738696</v>
      </c>
      <c r="AV43">
        <f t="shared" si="9"/>
        <v>0.66653144252962715</v>
      </c>
      <c r="AW43" t="str">
        <f t="shared" si="0"/>
        <v>sp|P29966|MARCS_HUMAN</v>
      </c>
      <c r="AX43" s="20">
        <f t="shared" si="10"/>
        <v>0</v>
      </c>
      <c r="AY43" s="21">
        <f t="shared" si="11"/>
        <v>0.99295408493998027</v>
      </c>
      <c r="AZ43" s="21">
        <f t="shared" si="11"/>
        <v>-0.71575586102057287</v>
      </c>
      <c r="BA43" s="21">
        <f t="shared" si="11"/>
        <v>-1.5566715068673889</v>
      </c>
      <c r="BB43" s="21">
        <f t="shared" si="11"/>
        <v>-1.5109680474988285</v>
      </c>
      <c r="BC43" s="22">
        <f t="shared" si="11"/>
        <v>-1.2087473247309548</v>
      </c>
      <c r="BD43" s="22">
        <v>5</v>
      </c>
    </row>
    <row r="44" spans="1:56" x14ac:dyDescent="0.2">
      <c r="A44" s="1">
        <v>40</v>
      </c>
      <c r="B44" s="3" t="s">
        <v>92</v>
      </c>
      <c r="C44" s="27">
        <v>719059.25</v>
      </c>
      <c r="D44" s="7">
        <v>625225.80000000005</v>
      </c>
      <c r="E44" s="7">
        <v>801493.2</v>
      </c>
      <c r="F44" s="7">
        <v>574150.75</v>
      </c>
      <c r="G44" s="7">
        <v>664061.6</v>
      </c>
      <c r="H44" s="8">
        <v>569237.5</v>
      </c>
      <c r="I44" s="27">
        <v>766556.6</v>
      </c>
      <c r="J44" s="7">
        <v>807774.75</v>
      </c>
      <c r="K44" s="7">
        <v>665391.75</v>
      </c>
      <c r="L44" s="7">
        <v>729989.7</v>
      </c>
      <c r="M44" s="7">
        <v>606351.25</v>
      </c>
      <c r="N44" s="8">
        <v>692481.1</v>
      </c>
      <c r="O44" s="27">
        <v>776359.3</v>
      </c>
      <c r="P44" s="7">
        <v>599518.56000000006</v>
      </c>
      <c r="Q44" s="7">
        <v>827625.44</v>
      </c>
      <c r="R44" s="7">
        <v>605881.1</v>
      </c>
      <c r="S44" s="7">
        <v>400896.25</v>
      </c>
      <c r="T44" s="8">
        <v>623333.93999999994</v>
      </c>
      <c r="U44" s="27">
        <v>635519.56000000006</v>
      </c>
      <c r="V44" s="7">
        <v>504733.06</v>
      </c>
      <c r="W44" s="7">
        <v>712979.94</v>
      </c>
      <c r="X44" s="7">
        <v>643091.4</v>
      </c>
      <c r="Y44" s="7">
        <v>678995.1</v>
      </c>
      <c r="Z44" s="8">
        <v>661534</v>
      </c>
      <c r="AA44" s="27">
        <v>302403.09999999998</v>
      </c>
      <c r="AB44" s="7">
        <v>507539.03</v>
      </c>
      <c r="AC44" s="7">
        <v>502140.12</v>
      </c>
      <c r="AD44" s="7">
        <v>558183.4</v>
      </c>
      <c r="AE44" s="7">
        <v>503234</v>
      </c>
      <c r="AF44" s="8">
        <v>511530.3</v>
      </c>
      <c r="AG44" s="7">
        <v>482873.59999999998</v>
      </c>
      <c r="AH44" s="7">
        <v>338208.06</v>
      </c>
      <c r="AI44" s="7">
        <v>590926.4</v>
      </c>
      <c r="AJ44" s="7">
        <v>531179.6</v>
      </c>
      <c r="AK44" s="7">
        <v>464349.47</v>
      </c>
      <c r="AL44" s="8">
        <v>497934</v>
      </c>
      <c r="AM44" s="17">
        <v>5.5063212616257703E-4</v>
      </c>
      <c r="AN44" s="2">
        <f t="shared" si="1"/>
        <v>644643.69999999995</v>
      </c>
      <c r="AO44" s="2">
        <f t="shared" si="2"/>
        <v>711235.39999999991</v>
      </c>
      <c r="AP44" s="2">
        <f t="shared" si="3"/>
        <v>614607.52</v>
      </c>
      <c r="AQ44" s="2">
        <f t="shared" si="4"/>
        <v>652312.69999999995</v>
      </c>
      <c r="AR44" s="2">
        <f t="shared" si="5"/>
        <v>505386.51500000001</v>
      </c>
      <c r="AS44" s="2">
        <f t="shared" si="6"/>
        <v>490403.8</v>
      </c>
      <c r="AT44" s="2">
        <f t="shared" si="7"/>
        <v>603098.27249999996</v>
      </c>
      <c r="AU44">
        <f t="shared" si="8"/>
        <v>87432.048160923587</v>
      </c>
      <c r="AV44">
        <f t="shared" si="9"/>
        <v>0.47517390217753225</v>
      </c>
      <c r="AW44" t="str">
        <f t="shared" si="0"/>
        <v>sp|Q9H4G0-2|E41L1_HUMAN</v>
      </c>
      <c r="AX44" s="20">
        <f t="shared" si="10"/>
        <v>0</v>
      </c>
      <c r="AY44" s="21">
        <f t="shared" si="11"/>
        <v>0.76163948346988497</v>
      </c>
      <c r="AZ44" s="21">
        <f t="shared" si="11"/>
        <v>-0.34353741713469488</v>
      </c>
      <c r="BA44" s="21">
        <f t="shared" si="11"/>
        <v>8.7713832185250584E-2</v>
      </c>
      <c r="BB44" s="21">
        <f t="shared" si="11"/>
        <v>-1.5927476014709079</v>
      </c>
      <c r="BC44" s="22">
        <f t="shared" si="11"/>
        <v>-1.7641117101147257</v>
      </c>
      <c r="BD44" s="22">
        <v>5</v>
      </c>
    </row>
    <row r="45" spans="1:56" x14ac:dyDescent="0.2">
      <c r="A45" s="1">
        <v>41</v>
      </c>
      <c r="B45" s="3" t="s">
        <v>93</v>
      </c>
      <c r="C45" s="27">
        <v>11500000</v>
      </c>
      <c r="D45" s="7">
        <v>8876784</v>
      </c>
      <c r="E45" s="7">
        <v>10100000</v>
      </c>
      <c r="F45" s="7">
        <v>9476735</v>
      </c>
      <c r="G45" s="7">
        <v>10000000</v>
      </c>
      <c r="H45" s="8">
        <v>10900000</v>
      </c>
      <c r="I45" s="27">
        <v>9958715</v>
      </c>
      <c r="J45" s="7">
        <v>9212813</v>
      </c>
      <c r="K45" s="7">
        <v>8893028</v>
      </c>
      <c r="L45" s="7">
        <v>8126512.5</v>
      </c>
      <c r="M45" s="7">
        <v>12600000</v>
      </c>
      <c r="N45" s="8">
        <v>12400000</v>
      </c>
      <c r="O45" s="27">
        <v>11700000</v>
      </c>
      <c r="P45" s="7">
        <v>9747127</v>
      </c>
      <c r="Q45" s="7">
        <v>10800000</v>
      </c>
      <c r="R45" s="7">
        <v>10900000</v>
      </c>
      <c r="S45" s="7">
        <v>8960336</v>
      </c>
      <c r="T45" s="8">
        <v>12200000</v>
      </c>
      <c r="U45" s="27">
        <v>10200000</v>
      </c>
      <c r="V45" s="7">
        <v>9691088</v>
      </c>
      <c r="W45" s="7">
        <v>9914934</v>
      </c>
      <c r="X45" s="7">
        <v>10000000</v>
      </c>
      <c r="Y45" s="7">
        <v>8008213.5</v>
      </c>
      <c r="Z45" s="8">
        <v>9201793</v>
      </c>
      <c r="AA45" s="27">
        <v>7731076.5</v>
      </c>
      <c r="AB45" s="7">
        <v>9550861</v>
      </c>
      <c r="AC45" s="7">
        <v>8121378.5</v>
      </c>
      <c r="AD45" s="7">
        <v>7962441.5</v>
      </c>
      <c r="AE45" s="7">
        <v>7442950</v>
      </c>
      <c r="AF45" s="8">
        <v>8225412</v>
      </c>
      <c r="AG45" s="7">
        <v>9619075</v>
      </c>
      <c r="AH45" s="7">
        <v>8657193</v>
      </c>
      <c r="AI45" s="7">
        <v>6408801</v>
      </c>
      <c r="AJ45" s="7">
        <v>8790442</v>
      </c>
      <c r="AK45" s="7">
        <v>7063077</v>
      </c>
      <c r="AL45" s="8">
        <v>6746036</v>
      </c>
      <c r="AM45" s="17">
        <v>5.9164242847800305E-4</v>
      </c>
      <c r="AN45" s="2">
        <f t="shared" si="1"/>
        <v>10050000</v>
      </c>
      <c r="AO45" s="2">
        <f t="shared" si="2"/>
        <v>9585764</v>
      </c>
      <c r="AP45" s="2">
        <f t="shared" si="3"/>
        <v>10850000</v>
      </c>
      <c r="AQ45" s="2">
        <f t="shared" si="4"/>
        <v>9803011</v>
      </c>
      <c r="AR45" s="2">
        <f t="shared" si="5"/>
        <v>8041910</v>
      </c>
      <c r="AS45" s="2">
        <f t="shared" si="6"/>
        <v>7860135</v>
      </c>
      <c r="AT45" s="2">
        <f t="shared" si="7"/>
        <v>9365136.666666666</v>
      </c>
      <c r="AU45">
        <f t="shared" si="8"/>
        <v>1177304.2159166264</v>
      </c>
      <c r="AV45">
        <f t="shared" si="9"/>
        <v>0.58172163496425822</v>
      </c>
      <c r="AW45" t="str">
        <f t="shared" si="0"/>
        <v>sp|P08648|ITA5_HUMAN</v>
      </c>
      <c r="AX45" s="20">
        <f t="shared" si="10"/>
        <v>0</v>
      </c>
      <c r="AY45" s="21">
        <f t="shared" si="11"/>
        <v>-0.39432119049922437</v>
      </c>
      <c r="AZ45" s="21">
        <f t="shared" si="11"/>
        <v>0.67951850438005557</v>
      </c>
      <c r="BA45" s="21">
        <f t="shared" si="11"/>
        <v>-0.20979199484790695</v>
      </c>
      <c r="BB45" s="21">
        <f t="shared" si="11"/>
        <v>-1.7056678918256822</v>
      </c>
      <c r="BC45" s="22">
        <f t="shared" si="11"/>
        <v>-1.860067236992788</v>
      </c>
      <c r="BD45" s="22">
        <v>5</v>
      </c>
    </row>
    <row r="46" spans="1:56" x14ac:dyDescent="0.2">
      <c r="A46" s="1">
        <v>42</v>
      </c>
      <c r="B46" s="3" t="s">
        <v>94</v>
      </c>
      <c r="C46" s="27">
        <v>80000000</v>
      </c>
      <c r="D46" s="7">
        <v>74600000</v>
      </c>
      <c r="E46" s="7">
        <v>58700000</v>
      </c>
      <c r="F46" s="7">
        <v>68700000</v>
      </c>
      <c r="G46" s="7">
        <v>67700000</v>
      </c>
      <c r="H46" s="8">
        <v>76800000</v>
      </c>
      <c r="I46" s="27">
        <v>65800000</v>
      </c>
      <c r="J46" s="7">
        <v>75300000</v>
      </c>
      <c r="K46" s="7">
        <v>66000000</v>
      </c>
      <c r="L46" s="7">
        <v>84400000</v>
      </c>
      <c r="M46" s="7">
        <v>73400000</v>
      </c>
      <c r="N46" s="8">
        <v>80500000</v>
      </c>
      <c r="O46" s="27">
        <v>73300000</v>
      </c>
      <c r="P46" s="7">
        <v>69000000</v>
      </c>
      <c r="Q46" s="7">
        <v>63800000</v>
      </c>
      <c r="R46" s="7">
        <v>75700000</v>
      </c>
      <c r="S46" s="7">
        <v>57100000</v>
      </c>
      <c r="T46" s="8">
        <v>73700000</v>
      </c>
      <c r="U46" s="27">
        <v>67800000</v>
      </c>
      <c r="V46" s="7">
        <v>67300000</v>
      </c>
      <c r="W46" s="7">
        <v>62700000</v>
      </c>
      <c r="X46" s="7">
        <v>66900000</v>
      </c>
      <c r="Y46" s="7">
        <v>63900000</v>
      </c>
      <c r="Z46" s="8">
        <v>66700000</v>
      </c>
      <c r="AA46" s="27">
        <v>82000000</v>
      </c>
      <c r="AB46" s="7">
        <v>55200000</v>
      </c>
      <c r="AC46" s="7">
        <v>60200000</v>
      </c>
      <c r="AD46" s="7">
        <v>50000000</v>
      </c>
      <c r="AE46" s="7">
        <v>58400000</v>
      </c>
      <c r="AF46" s="8">
        <v>57000000</v>
      </c>
      <c r="AG46" s="7">
        <v>59900000</v>
      </c>
      <c r="AH46" s="7">
        <v>55400000</v>
      </c>
      <c r="AI46" s="7">
        <v>51800000</v>
      </c>
      <c r="AJ46" s="7">
        <v>57300000</v>
      </c>
      <c r="AK46" s="7">
        <v>58500000</v>
      </c>
      <c r="AL46" s="8">
        <v>62200000</v>
      </c>
      <c r="AM46" s="17">
        <v>7.0215965137383405E-4</v>
      </c>
      <c r="AN46" s="2">
        <f t="shared" si="1"/>
        <v>71650000</v>
      </c>
      <c r="AO46" s="2">
        <f t="shared" si="2"/>
        <v>74350000</v>
      </c>
      <c r="AP46" s="2">
        <f t="shared" si="3"/>
        <v>71150000</v>
      </c>
      <c r="AQ46" s="2">
        <f t="shared" si="4"/>
        <v>66800000</v>
      </c>
      <c r="AR46" s="2">
        <f t="shared" si="5"/>
        <v>57700000</v>
      </c>
      <c r="AS46" s="2">
        <f t="shared" si="6"/>
        <v>57900000</v>
      </c>
      <c r="AT46" s="2">
        <f t="shared" si="7"/>
        <v>66591666.666666664</v>
      </c>
      <c r="AU46">
        <f t="shared" si="8"/>
        <v>7227822.4014336895</v>
      </c>
      <c r="AV46">
        <f t="shared" si="9"/>
        <v>0.69984195133654359</v>
      </c>
      <c r="AW46" t="str">
        <f t="shared" si="0"/>
        <v>sp|P21912|SDHB_HUMAN</v>
      </c>
      <c r="AX46" s="20">
        <f t="shared" si="10"/>
        <v>0</v>
      </c>
      <c r="AY46" s="21">
        <f t="shared" si="11"/>
        <v>0.37355649461785834</v>
      </c>
      <c r="AZ46" s="21">
        <f t="shared" si="11"/>
        <v>-6.917712863293668E-2</v>
      </c>
      <c r="BA46" s="21">
        <f t="shared" si="11"/>
        <v>-0.67101814773948631</v>
      </c>
      <c r="BB46" s="21">
        <f t="shared" si="11"/>
        <v>-1.9300418888589346</v>
      </c>
      <c r="BC46" s="22">
        <f t="shared" si="11"/>
        <v>-1.9023710374057599</v>
      </c>
      <c r="BD46" s="22">
        <v>5</v>
      </c>
    </row>
    <row r="47" spans="1:56" x14ac:dyDescent="0.2">
      <c r="A47" s="1">
        <v>43</v>
      </c>
      <c r="B47" s="3" t="s">
        <v>95</v>
      </c>
      <c r="C47" s="27">
        <v>771343.4</v>
      </c>
      <c r="D47" s="7">
        <v>818761.2</v>
      </c>
      <c r="E47" s="7">
        <v>816361</v>
      </c>
      <c r="F47" s="7">
        <v>417605</v>
      </c>
      <c r="G47" s="7">
        <v>602094</v>
      </c>
      <c r="H47" s="8">
        <v>710425.4</v>
      </c>
      <c r="I47" s="27">
        <v>894246.25</v>
      </c>
      <c r="J47" s="7">
        <v>732247.6</v>
      </c>
      <c r="K47" s="7">
        <v>807012.6</v>
      </c>
      <c r="L47" s="7">
        <v>992691</v>
      </c>
      <c r="M47" s="7">
        <v>745810.56</v>
      </c>
      <c r="N47" s="8">
        <v>575733.5</v>
      </c>
      <c r="O47" s="27">
        <v>726775.9</v>
      </c>
      <c r="P47" s="7">
        <v>541697.69999999995</v>
      </c>
      <c r="Q47" s="7">
        <v>710353.4</v>
      </c>
      <c r="R47" s="7">
        <v>454932.3</v>
      </c>
      <c r="S47" s="7">
        <v>778667.2</v>
      </c>
      <c r="T47" s="8">
        <v>551416.69999999995</v>
      </c>
      <c r="U47" s="27">
        <v>747733.9</v>
      </c>
      <c r="V47" s="7">
        <v>671182.75</v>
      </c>
      <c r="W47" s="7">
        <v>754879</v>
      </c>
      <c r="X47" s="7">
        <v>379053.62</v>
      </c>
      <c r="Y47" s="7">
        <v>639063.5</v>
      </c>
      <c r="Z47" s="8">
        <v>420015.2</v>
      </c>
      <c r="AA47" s="27">
        <v>829612.6</v>
      </c>
      <c r="AB47" s="7">
        <v>478204.47</v>
      </c>
      <c r="AC47" s="7">
        <v>820105.8</v>
      </c>
      <c r="AD47" s="7">
        <v>301578.15999999997</v>
      </c>
      <c r="AE47" s="7">
        <v>416309.9</v>
      </c>
      <c r="AF47" s="8">
        <v>281822.88</v>
      </c>
      <c r="AG47" s="7">
        <v>353403</v>
      </c>
      <c r="AH47" s="7">
        <v>379341.7</v>
      </c>
      <c r="AI47" s="7">
        <v>275361.28000000003</v>
      </c>
      <c r="AJ47" s="7">
        <v>366387.88</v>
      </c>
      <c r="AK47" s="7">
        <v>381348.97</v>
      </c>
      <c r="AL47" s="8">
        <v>416440.16</v>
      </c>
      <c r="AM47" s="17">
        <v>7.6681394949439595E-4</v>
      </c>
      <c r="AN47" s="2">
        <f t="shared" si="1"/>
        <v>740884.4</v>
      </c>
      <c r="AO47" s="2">
        <f t="shared" si="2"/>
        <v>776411.58000000007</v>
      </c>
      <c r="AP47" s="2">
        <f t="shared" si="3"/>
        <v>630885.05000000005</v>
      </c>
      <c r="AQ47" s="2">
        <f t="shared" si="4"/>
        <v>655123.125</v>
      </c>
      <c r="AR47" s="2">
        <f t="shared" si="5"/>
        <v>447257.185</v>
      </c>
      <c r="AS47" s="2">
        <f t="shared" si="6"/>
        <v>372864.79000000004</v>
      </c>
      <c r="AT47" s="2">
        <f t="shared" si="7"/>
        <v>603904.3550000001</v>
      </c>
      <c r="AU47">
        <f t="shared" si="8"/>
        <v>161115.61822045443</v>
      </c>
      <c r="AV47">
        <f t="shared" si="9"/>
        <v>0.85019718456202176</v>
      </c>
      <c r="AW47" t="str">
        <f t="shared" si="0"/>
        <v>sp|Q96IF1|AJUBA_HUMAN</v>
      </c>
      <c r="AX47" s="20">
        <f t="shared" si="10"/>
        <v>0</v>
      </c>
      <c r="AY47" s="21">
        <f t="shared" si="11"/>
        <v>0.22050736230542345</v>
      </c>
      <c r="AZ47" s="21">
        <f t="shared" si="11"/>
        <v>-0.6827354865714379</v>
      </c>
      <c r="BA47" s="21">
        <f t="shared" si="11"/>
        <v>-0.53229647098925514</v>
      </c>
      <c r="BB47" s="21">
        <f t="shared" si="11"/>
        <v>-1.8224627645858023</v>
      </c>
      <c r="BC47" s="22">
        <f t="shared" si="11"/>
        <v>-2.2841957475310615</v>
      </c>
      <c r="BD47" s="22">
        <v>5</v>
      </c>
    </row>
    <row r="48" spans="1:56" x14ac:dyDescent="0.2">
      <c r="A48" s="1">
        <v>44</v>
      </c>
      <c r="B48" s="3" t="s">
        <v>96</v>
      </c>
      <c r="C48" s="27">
        <v>251000000</v>
      </c>
      <c r="D48" s="7">
        <v>257000000</v>
      </c>
      <c r="E48" s="7">
        <v>253000000</v>
      </c>
      <c r="F48" s="7">
        <v>247000000</v>
      </c>
      <c r="G48" s="7">
        <v>249000000</v>
      </c>
      <c r="H48" s="8">
        <v>256000000</v>
      </c>
      <c r="I48" s="27">
        <v>244000000</v>
      </c>
      <c r="J48" s="7">
        <v>272000000</v>
      </c>
      <c r="K48" s="7">
        <v>232000000</v>
      </c>
      <c r="L48" s="7">
        <v>266000000</v>
      </c>
      <c r="M48" s="7">
        <v>269000000</v>
      </c>
      <c r="N48" s="8">
        <v>275000000</v>
      </c>
      <c r="O48" s="27">
        <v>271000000</v>
      </c>
      <c r="P48" s="7">
        <v>260000000</v>
      </c>
      <c r="Q48" s="7">
        <v>241000000</v>
      </c>
      <c r="R48" s="7">
        <v>286000000</v>
      </c>
      <c r="S48" s="7">
        <v>274000000</v>
      </c>
      <c r="T48" s="8">
        <v>266000000</v>
      </c>
      <c r="U48" s="27">
        <v>236000000</v>
      </c>
      <c r="V48" s="7">
        <v>248000000</v>
      </c>
      <c r="W48" s="7">
        <v>248000000</v>
      </c>
      <c r="X48" s="7">
        <v>233000000</v>
      </c>
      <c r="Y48" s="7">
        <v>248000000</v>
      </c>
      <c r="Z48" s="8">
        <v>254000000</v>
      </c>
      <c r="AA48" s="27">
        <v>236000000</v>
      </c>
      <c r="AB48" s="7">
        <v>230000000</v>
      </c>
      <c r="AC48" s="7">
        <v>241000000</v>
      </c>
      <c r="AD48" s="7">
        <v>237000000</v>
      </c>
      <c r="AE48" s="7">
        <v>232000000</v>
      </c>
      <c r="AF48" s="8">
        <v>243000000</v>
      </c>
      <c r="AG48" s="7">
        <v>236000000</v>
      </c>
      <c r="AH48" s="7">
        <v>228000000</v>
      </c>
      <c r="AI48" s="7">
        <v>239000000</v>
      </c>
      <c r="AJ48" s="7">
        <v>240000000</v>
      </c>
      <c r="AK48" s="7">
        <v>239000000</v>
      </c>
      <c r="AL48" s="8">
        <v>226000000</v>
      </c>
      <c r="AM48" s="17">
        <v>8.3094813738548404E-4</v>
      </c>
      <c r="AN48" s="2">
        <f t="shared" si="1"/>
        <v>252000000</v>
      </c>
      <c r="AO48" s="2">
        <f t="shared" si="2"/>
        <v>267500000</v>
      </c>
      <c r="AP48" s="2">
        <f t="shared" si="3"/>
        <v>268500000</v>
      </c>
      <c r="AQ48" s="2">
        <f t="shared" si="4"/>
        <v>248000000</v>
      </c>
      <c r="AR48" s="2">
        <f t="shared" si="5"/>
        <v>236500000</v>
      </c>
      <c r="AS48" s="2">
        <f t="shared" si="6"/>
        <v>237500000</v>
      </c>
      <c r="AT48" s="2">
        <f t="shared" si="7"/>
        <v>251666666.66666666</v>
      </c>
      <c r="AU48">
        <f t="shared" si="8"/>
        <v>13988090.172238192</v>
      </c>
      <c r="AV48">
        <f t="shared" si="9"/>
        <v>2.3829795864120287E-2</v>
      </c>
      <c r="AW48" t="str">
        <f t="shared" si="0"/>
        <v>sp|Q86UP2|KTN1_HUMAN</v>
      </c>
      <c r="AX48" s="20">
        <f t="shared" si="10"/>
        <v>0</v>
      </c>
      <c r="AY48" s="21">
        <f t="shared" si="11"/>
        <v>1.1080855076815603</v>
      </c>
      <c r="AZ48" s="21">
        <f t="shared" si="11"/>
        <v>1.1795748952739189</v>
      </c>
      <c r="BA48" s="21">
        <f t="shared" si="11"/>
        <v>-0.28595755036943488</v>
      </c>
      <c r="BB48" s="21">
        <f t="shared" si="11"/>
        <v>-1.1080855076815601</v>
      </c>
      <c r="BC48" s="22">
        <f t="shared" si="11"/>
        <v>-1.0365961200892015</v>
      </c>
      <c r="BD48" s="22">
        <v>5</v>
      </c>
    </row>
    <row r="49" spans="1:56" x14ac:dyDescent="0.2">
      <c r="A49" s="1">
        <v>45</v>
      </c>
      <c r="B49" s="3" t="s">
        <v>97</v>
      </c>
      <c r="C49" s="27">
        <v>205000000</v>
      </c>
      <c r="D49" s="7">
        <v>196000000</v>
      </c>
      <c r="E49" s="7">
        <v>198000000</v>
      </c>
      <c r="F49" s="7">
        <v>216000000</v>
      </c>
      <c r="G49" s="7">
        <v>197000000</v>
      </c>
      <c r="H49" s="8">
        <v>197000000</v>
      </c>
      <c r="I49" s="27">
        <v>194000000</v>
      </c>
      <c r="J49" s="7">
        <v>218000000</v>
      </c>
      <c r="K49" s="7">
        <v>204000000</v>
      </c>
      <c r="L49" s="7">
        <v>226000000</v>
      </c>
      <c r="M49" s="7">
        <v>212000000</v>
      </c>
      <c r="N49" s="8">
        <v>198000000</v>
      </c>
      <c r="O49" s="27">
        <v>214000000</v>
      </c>
      <c r="P49" s="7">
        <v>180000000</v>
      </c>
      <c r="Q49" s="7">
        <v>201000000</v>
      </c>
      <c r="R49" s="7">
        <v>236000000</v>
      </c>
      <c r="S49" s="7">
        <v>197000000</v>
      </c>
      <c r="T49" s="8">
        <v>184000000</v>
      </c>
      <c r="U49" s="27">
        <v>197000000</v>
      </c>
      <c r="V49" s="7">
        <v>186000000</v>
      </c>
      <c r="W49" s="7">
        <v>194000000</v>
      </c>
      <c r="X49" s="7">
        <v>195000000</v>
      </c>
      <c r="Y49" s="7">
        <v>209000000</v>
      </c>
      <c r="Z49" s="8">
        <v>164000000</v>
      </c>
      <c r="AA49" s="27">
        <v>147000000</v>
      </c>
      <c r="AB49" s="7">
        <v>182000000</v>
      </c>
      <c r="AC49" s="7">
        <v>188000000</v>
      </c>
      <c r="AD49" s="7">
        <v>181000000</v>
      </c>
      <c r="AE49" s="7">
        <v>179000000</v>
      </c>
      <c r="AF49" s="8">
        <v>191000000</v>
      </c>
      <c r="AG49" s="7">
        <v>183000000</v>
      </c>
      <c r="AH49" s="7">
        <v>181000000</v>
      </c>
      <c r="AI49" s="7">
        <v>171000000</v>
      </c>
      <c r="AJ49" s="7">
        <v>169000000</v>
      </c>
      <c r="AK49" s="7">
        <v>189000000</v>
      </c>
      <c r="AL49" s="8">
        <v>181000000</v>
      </c>
      <c r="AM49" s="17">
        <v>8.9262337315473904E-4</v>
      </c>
      <c r="AN49" s="2">
        <f t="shared" si="1"/>
        <v>197500000</v>
      </c>
      <c r="AO49" s="2">
        <f t="shared" si="2"/>
        <v>208000000</v>
      </c>
      <c r="AP49" s="2">
        <f t="shared" si="3"/>
        <v>199000000</v>
      </c>
      <c r="AQ49" s="2">
        <f t="shared" si="4"/>
        <v>194500000</v>
      </c>
      <c r="AR49" s="2">
        <f t="shared" si="5"/>
        <v>181500000</v>
      </c>
      <c r="AS49" s="2">
        <f t="shared" si="6"/>
        <v>181000000</v>
      </c>
      <c r="AT49" s="2">
        <f t="shared" si="7"/>
        <v>193583333.33333334</v>
      </c>
      <c r="AU49">
        <f t="shared" si="8"/>
        <v>10561328.830533905</v>
      </c>
      <c r="AV49">
        <f t="shared" si="9"/>
        <v>0.37084979830787623</v>
      </c>
      <c r="AW49" t="str">
        <f t="shared" si="0"/>
        <v>sp|P11279|LAMP1_HUMAN</v>
      </c>
      <c r="AX49" s="20">
        <f t="shared" si="10"/>
        <v>0</v>
      </c>
      <c r="AY49" s="21">
        <f t="shared" si="11"/>
        <v>0.99419307631473441</v>
      </c>
      <c r="AZ49" s="21">
        <f t="shared" si="11"/>
        <v>0.14202758233067636</v>
      </c>
      <c r="BA49" s="21">
        <f t="shared" si="11"/>
        <v>-0.28405516466135272</v>
      </c>
      <c r="BB49" s="21">
        <f t="shared" si="11"/>
        <v>-1.514960878193881</v>
      </c>
      <c r="BC49" s="22">
        <f t="shared" si="11"/>
        <v>-1.5623034056374399</v>
      </c>
      <c r="BD49" s="22">
        <v>5</v>
      </c>
    </row>
    <row r="50" spans="1:56" x14ac:dyDescent="0.2">
      <c r="A50" s="1">
        <v>46</v>
      </c>
      <c r="B50" s="3" t="s">
        <v>98</v>
      </c>
      <c r="C50" s="27">
        <v>13700000</v>
      </c>
      <c r="D50" s="7">
        <v>12700000</v>
      </c>
      <c r="E50" s="7">
        <v>12300000</v>
      </c>
      <c r="F50" s="7">
        <v>13100000</v>
      </c>
      <c r="G50" s="7">
        <v>14100000</v>
      </c>
      <c r="H50" s="8">
        <v>15000000</v>
      </c>
      <c r="I50" s="27">
        <v>14900000</v>
      </c>
      <c r="J50" s="7">
        <v>14400000</v>
      </c>
      <c r="K50" s="7">
        <v>15100000</v>
      </c>
      <c r="L50" s="7">
        <v>14500000</v>
      </c>
      <c r="M50" s="7">
        <v>12700000</v>
      </c>
      <c r="N50" s="8">
        <v>15700000</v>
      </c>
      <c r="O50" s="27">
        <v>15300000</v>
      </c>
      <c r="P50" s="7">
        <v>13200000</v>
      </c>
      <c r="Q50" s="7">
        <v>13600000</v>
      </c>
      <c r="R50" s="7">
        <v>12200000</v>
      </c>
      <c r="S50" s="7">
        <v>12200000</v>
      </c>
      <c r="T50" s="8">
        <v>13800000</v>
      </c>
      <c r="U50" s="27">
        <v>14200000</v>
      </c>
      <c r="V50" s="7">
        <v>13400000</v>
      </c>
      <c r="W50" s="7">
        <v>14200000</v>
      </c>
      <c r="X50" s="7">
        <v>12300000</v>
      </c>
      <c r="Y50" s="7">
        <v>13900000</v>
      </c>
      <c r="Z50" s="8">
        <v>13300000</v>
      </c>
      <c r="AA50" s="27">
        <v>15500000</v>
      </c>
      <c r="AB50" s="7">
        <v>12800000</v>
      </c>
      <c r="AC50" s="7">
        <v>14300000</v>
      </c>
      <c r="AD50" s="7">
        <v>11200000</v>
      </c>
      <c r="AE50" s="7">
        <v>12700000</v>
      </c>
      <c r="AF50" s="8">
        <v>12700000</v>
      </c>
      <c r="AG50" s="7">
        <v>13000000</v>
      </c>
      <c r="AH50" s="7">
        <v>10900000</v>
      </c>
      <c r="AI50" s="7">
        <v>10400000</v>
      </c>
      <c r="AJ50" s="7">
        <v>11100000</v>
      </c>
      <c r="AK50" s="7">
        <v>11900000</v>
      </c>
      <c r="AL50" s="8">
        <v>10800000</v>
      </c>
      <c r="AM50" s="17">
        <v>1.03647647416336E-3</v>
      </c>
      <c r="AN50" s="2">
        <f t="shared" si="1"/>
        <v>13400000</v>
      </c>
      <c r="AO50" s="2">
        <f t="shared" si="2"/>
        <v>14700000</v>
      </c>
      <c r="AP50" s="2">
        <f t="shared" si="3"/>
        <v>13400000</v>
      </c>
      <c r="AQ50" s="2">
        <f t="shared" si="4"/>
        <v>13650000</v>
      </c>
      <c r="AR50" s="2">
        <f t="shared" si="5"/>
        <v>12750000</v>
      </c>
      <c r="AS50" s="2">
        <f t="shared" si="6"/>
        <v>11000000</v>
      </c>
      <c r="AT50" s="2">
        <f t="shared" si="7"/>
        <v>13150000</v>
      </c>
      <c r="AU50">
        <f t="shared" si="8"/>
        <v>1229634.0919151518</v>
      </c>
      <c r="AV50">
        <f t="shared" si="9"/>
        <v>0.20331251519761109</v>
      </c>
      <c r="AW50" t="str">
        <f t="shared" si="0"/>
        <v>sp|P00813|ADA_HUMAN</v>
      </c>
      <c r="AX50" s="20">
        <f t="shared" si="10"/>
        <v>0</v>
      </c>
      <c r="AY50" s="21">
        <f t="shared" si="11"/>
        <v>1.0572250790275775</v>
      </c>
      <c r="AZ50" s="21">
        <f t="shared" si="11"/>
        <v>0</v>
      </c>
      <c r="BA50" s="21">
        <f t="shared" si="11"/>
        <v>0.20331251519761109</v>
      </c>
      <c r="BB50" s="21">
        <f t="shared" si="11"/>
        <v>-0.52861253951378884</v>
      </c>
      <c r="BC50" s="22">
        <f t="shared" si="11"/>
        <v>-1.9518001458970664</v>
      </c>
      <c r="BD50" s="22">
        <v>5</v>
      </c>
    </row>
    <row r="51" spans="1:56" x14ac:dyDescent="0.2">
      <c r="A51" s="1">
        <v>47</v>
      </c>
      <c r="B51" s="3" t="s">
        <v>99</v>
      </c>
      <c r="C51" s="27">
        <v>30700000</v>
      </c>
      <c r="D51" s="7">
        <v>30600000</v>
      </c>
      <c r="E51" s="7">
        <v>29200000</v>
      </c>
      <c r="F51" s="7">
        <v>30100000</v>
      </c>
      <c r="G51" s="7">
        <v>28100000</v>
      </c>
      <c r="H51" s="8">
        <v>24700000</v>
      </c>
      <c r="I51" s="27">
        <v>25600000</v>
      </c>
      <c r="J51" s="7">
        <v>31800000</v>
      </c>
      <c r="K51" s="7">
        <v>31700000</v>
      </c>
      <c r="L51" s="7">
        <v>31600000</v>
      </c>
      <c r="M51" s="7">
        <v>26100000</v>
      </c>
      <c r="N51" s="8">
        <v>31200000</v>
      </c>
      <c r="O51" s="27">
        <v>28500000</v>
      </c>
      <c r="P51" s="7">
        <v>29200000</v>
      </c>
      <c r="Q51" s="7">
        <v>30300000</v>
      </c>
      <c r="R51" s="7">
        <v>31400000</v>
      </c>
      <c r="S51" s="7">
        <v>29200000</v>
      </c>
      <c r="T51" s="8">
        <v>28600000</v>
      </c>
      <c r="U51" s="27">
        <v>28400000</v>
      </c>
      <c r="V51" s="7">
        <v>28500000</v>
      </c>
      <c r="W51" s="7">
        <v>29800000</v>
      </c>
      <c r="X51" s="7">
        <v>28100000</v>
      </c>
      <c r="Y51" s="7">
        <v>28300000</v>
      </c>
      <c r="Z51" s="8">
        <v>28400000</v>
      </c>
      <c r="AA51" s="27">
        <v>25900000</v>
      </c>
      <c r="AB51" s="7">
        <v>25800000</v>
      </c>
      <c r="AC51" s="7">
        <v>28000000</v>
      </c>
      <c r="AD51" s="7">
        <v>27600000</v>
      </c>
      <c r="AE51" s="7">
        <v>26700000</v>
      </c>
      <c r="AF51" s="8">
        <v>24500000</v>
      </c>
      <c r="AG51" s="7">
        <v>27000000</v>
      </c>
      <c r="AH51" s="7">
        <v>24200000</v>
      </c>
      <c r="AI51" s="7">
        <v>25100000</v>
      </c>
      <c r="AJ51" s="7">
        <v>25500000</v>
      </c>
      <c r="AK51" s="7">
        <v>28800000</v>
      </c>
      <c r="AL51" s="8">
        <v>24600000</v>
      </c>
      <c r="AM51" s="17">
        <v>1.0958493765188401E-3</v>
      </c>
      <c r="AN51" s="2">
        <f t="shared" si="1"/>
        <v>29650000</v>
      </c>
      <c r="AO51" s="2">
        <f t="shared" si="2"/>
        <v>31400000</v>
      </c>
      <c r="AP51" s="2">
        <f t="shared" si="3"/>
        <v>29200000</v>
      </c>
      <c r="AQ51" s="2">
        <f t="shared" si="4"/>
        <v>28400000</v>
      </c>
      <c r="AR51" s="2">
        <f t="shared" si="5"/>
        <v>26300000</v>
      </c>
      <c r="AS51" s="2">
        <f t="shared" si="6"/>
        <v>25300000</v>
      </c>
      <c r="AT51" s="2">
        <f t="shared" si="7"/>
        <v>28375000</v>
      </c>
      <c r="AU51">
        <f t="shared" si="8"/>
        <v>2245829.4681475707</v>
      </c>
      <c r="AV51">
        <f t="shared" si="9"/>
        <v>0.56771897336072419</v>
      </c>
      <c r="AW51" t="str">
        <f t="shared" si="0"/>
        <v>sp|Q9BS40|LXN_HUMAN</v>
      </c>
      <c r="AX51" s="20">
        <f t="shared" si="10"/>
        <v>0</v>
      </c>
      <c r="AY51" s="21">
        <f t="shared" si="11"/>
        <v>0.77922212029903304</v>
      </c>
      <c r="AZ51" s="21">
        <f t="shared" si="11"/>
        <v>-0.20037140236260859</v>
      </c>
      <c r="BA51" s="21">
        <f t="shared" si="11"/>
        <v>-0.55658722878502376</v>
      </c>
      <c r="BB51" s="21">
        <f t="shared" si="11"/>
        <v>-1.4916537731438635</v>
      </c>
      <c r="BC51" s="22">
        <f t="shared" si="11"/>
        <v>-1.9369235561718825</v>
      </c>
      <c r="BD51" s="22">
        <v>5</v>
      </c>
    </row>
    <row r="52" spans="1:56" x14ac:dyDescent="0.2">
      <c r="A52" s="1">
        <v>48</v>
      </c>
      <c r="B52" s="3" t="s">
        <v>100</v>
      </c>
      <c r="C52" s="27">
        <v>16800000</v>
      </c>
      <c r="D52" s="7">
        <v>14000000</v>
      </c>
      <c r="E52" s="7">
        <v>14000000</v>
      </c>
      <c r="F52" s="7">
        <v>13200000</v>
      </c>
      <c r="G52" s="7">
        <v>12900000</v>
      </c>
      <c r="H52" s="8">
        <v>15300000</v>
      </c>
      <c r="I52" s="27">
        <v>11800000</v>
      </c>
      <c r="J52" s="7">
        <v>18800000</v>
      </c>
      <c r="K52" s="7">
        <v>11700000</v>
      </c>
      <c r="L52" s="7">
        <v>15400000</v>
      </c>
      <c r="M52" s="7">
        <v>14800000</v>
      </c>
      <c r="N52" s="8">
        <v>11500000</v>
      </c>
      <c r="O52" s="27">
        <v>16200000</v>
      </c>
      <c r="P52" s="7">
        <v>12000000</v>
      </c>
      <c r="Q52" s="7">
        <v>12800000</v>
      </c>
      <c r="R52" s="7">
        <v>19100000</v>
      </c>
      <c r="S52" s="7">
        <v>15400000</v>
      </c>
      <c r="T52" s="8">
        <v>13700000</v>
      </c>
      <c r="U52" s="27">
        <v>9571018</v>
      </c>
      <c r="V52" s="7">
        <v>13800000</v>
      </c>
      <c r="W52" s="7">
        <v>9729840</v>
      </c>
      <c r="X52" s="7">
        <v>14200000</v>
      </c>
      <c r="Y52" s="7">
        <v>14800000</v>
      </c>
      <c r="Z52" s="8">
        <v>11100000</v>
      </c>
      <c r="AA52" s="27">
        <v>12600000</v>
      </c>
      <c r="AB52" s="7">
        <v>8194757</v>
      </c>
      <c r="AC52" s="7">
        <v>7805329</v>
      </c>
      <c r="AD52" s="7">
        <v>9909912</v>
      </c>
      <c r="AE52" s="7">
        <v>11200000</v>
      </c>
      <c r="AF52" s="8">
        <v>12300000</v>
      </c>
      <c r="AG52" s="7">
        <v>12500000</v>
      </c>
      <c r="AH52" s="7">
        <v>8848958</v>
      </c>
      <c r="AI52" s="7">
        <v>7721916.5</v>
      </c>
      <c r="AJ52" s="7">
        <v>9524030</v>
      </c>
      <c r="AK52" s="7">
        <v>10700000</v>
      </c>
      <c r="AL52" s="8">
        <v>12500000</v>
      </c>
      <c r="AM52" s="17">
        <v>1.0958493765188401E-3</v>
      </c>
      <c r="AN52" s="2">
        <f t="shared" si="1"/>
        <v>14000000</v>
      </c>
      <c r="AO52" s="2">
        <f t="shared" si="2"/>
        <v>13300000</v>
      </c>
      <c r="AP52" s="2">
        <f t="shared" si="3"/>
        <v>14550000</v>
      </c>
      <c r="AQ52" s="2">
        <f t="shared" si="4"/>
        <v>12450000</v>
      </c>
      <c r="AR52" s="2">
        <f t="shared" si="5"/>
        <v>10554956</v>
      </c>
      <c r="AS52" s="2">
        <f t="shared" si="6"/>
        <v>10112015</v>
      </c>
      <c r="AT52" s="2">
        <f t="shared" si="7"/>
        <v>12494495.166666666</v>
      </c>
      <c r="AU52">
        <f t="shared" si="8"/>
        <v>1821015.4696224232</v>
      </c>
      <c r="AV52">
        <f t="shared" si="9"/>
        <v>0.82673917846809475</v>
      </c>
      <c r="AW52" t="str">
        <f t="shared" si="0"/>
        <v>sp|O75880|SCO1_HUMAN</v>
      </c>
      <c r="AX52" s="20">
        <f t="shared" si="10"/>
        <v>0</v>
      </c>
      <c r="AY52" s="21">
        <f t="shared" si="11"/>
        <v>-0.38440090799730592</v>
      </c>
      <c r="AZ52" s="21">
        <f t="shared" si="11"/>
        <v>0.30202928485502623</v>
      </c>
      <c r="BA52" s="21">
        <f t="shared" si="11"/>
        <v>-0.8511734391368917</v>
      </c>
      <c r="BB52" s="21">
        <f t="shared" si="11"/>
        <v>-1.8918257738438156</v>
      </c>
      <c r="BC52" s="22">
        <f t="shared" si="11"/>
        <v>-2.1350642346855793</v>
      </c>
      <c r="BD52" s="22">
        <v>5</v>
      </c>
    </row>
    <row r="53" spans="1:56" x14ac:dyDescent="0.2">
      <c r="A53" s="1">
        <v>49</v>
      </c>
      <c r="B53" s="3" t="s">
        <v>101</v>
      </c>
      <c r="C53" s="27">
        <v>32300000</v>
      </c>
      <c r="D53" s="7">
        <v>31400000</v>
      </c>
      <c r="E53" s="7">
        <v>31200000</v>
      </c>
      <c r="F53" s="7">
        <v>25200000</v>
      </c>
      <c r="G53" s="7">
        <v>30400000</v>
      </c>
      <c r="H53" s="8">
        <v>29400000</v>
      </c>
      <c r="I53" s="27">
        <v>34400000</v>
      </c>
      <c r="J53" s="7">
        <v>34400000</v>
      </c>
      <c r="K53" s="7">
        <v>31200000</v>
      </c>
      <c r="L53" s="7">
        <v>32800000</v>
      </c>
      <c r="M53" s="7">
        <v>30000000</v>
      </c>
      <c r="N53" s="8">
        <v>33100000</v>
      </c>
      <c r="O53" s="27">
        <v>26700000</v>
      </c>
      <c r="P53" s="7">
        <v>32900000</v>
      </c>
      <c r="Q53" s="7">
        <v>32300000</v>
      </c>
      <c r="R53" s="7">
        <v>33400000</v>
      </c>
      <c r="S53" s="7">
        <v>31800000</v>
      </c>
      <c r="T53" s="8">
        <v>31500000</v>
      </c>
      <c r="U53" s="27">
        <v>34000000</v>
      </c>
      <c r="V53" s="7">
        <v>34800000</v>
      </c>
      <c r="W53" s="7">
        <v>31500000</v>
      </c>
      <c r="X53" s="7">
        <v>28400000</v>
      </c>
      <c r="Y53" s="7">
        <v>29800000</v>
      </c>
      <c r="Z53" s="8">
        <v>27900000</v>
      </c>
      <c r="AA53" s="27">
        <v>33700000</v>
      </c>
      <c r="AB53" s="7">
        <v>29000000</v>
      </c>
      <c r="AC53" s="7">
        <v>28900000</v>
      </c>
      <c r="AD53" s="7">
        <v>26400000</v>
      </c>
      <c r="AE53" s="7">
        <v>25000000</v>
      </c>
      <c r="AF53" s="8">
        <v>26100000</v>
      </c>
      <c r="AG53" s="7">
        <v>26600000</v>
      </c>
      <c r="AH53" s="7">
        <v>25700000</v>
      </c>
      <c r="AI53" s="7">
        <v>28700000</v>
      </c>
      <c r="AJ53" s="7">
        <v>26200000</v>
      </c>
      <c r="AK53" s="7">
        <v>21600000</v>
      </c>
      <c r="AL53" s="8">
        <v>28400000</v>
      </c>
      <c r="AM53" s="17">
        <v>1.21551015241655E-3</v>
      </c>
      <c r="AN53" s="2">
        <f t="shared" si="1"/>
        <v>30800000</v>
      </c>
      <c r="AO53" s="2">
        <f t="shared" si="2"/>
        <v>32950000</v>
      </c>
      <c r="AP53" s="2">
        <f t="shared" si="3"/>
        <v>32050000</v>
      </c>
      <c r="AQ53" s="2">
        <f t="shared" si="4"/>
        <v>30650000</v>
      </c>
      <c r="AR53" s="2">
        <f t="shared" si="5"/>
        <v>27650000</v>
      </c>
      <c r="AS53" s="2">
        <f t="shared" si="6"/>
        <v>26400000</v>
      </c>
      <c r="AT53" s="2">
        <f t="shared" si="7"/>
        <v>30083333.333333332</v>
      </c>
      <c r="AU53">
        <f t="shared" si="8"/>
        <v>2545911.7554751709</v>
      </c>
      <c r="AV53">
        <f t="shared" si="9"/>
        <v>0.2814970570466252</v>
      </c>
      <c r="AW53" t="str">
        <f t="shared" si="0"/>
        <v>sp|Q9NXV6|CARF_HUMAN</v>
      </c>
      <c r="AX53" s="20">
        <f t="shared" si="10"/>
        <v>0</v>
      </c>
      <c r="AY53" s="21">
        <f t="shared" si="11"/>
        <v>0.84449117113987426</v>
      </c>
      <c r="AZ53" s="21">
        <f t="shared" si="11"/>
        <v>0.49098323903481056</v>
      </c>
      <c r="BA53" s="21">
        <f t="shared" si="11"/>
        <v>-5.8917988684177247E-2</v>
      </c>
      <c r="BB53" s="21">
        <f t="shared" si="11"/>
        <v>-1.2372777623677225</v>
      </c>
      <c r="BC53" s="22">
        <f t="shared" si="11"/>
        <v>-1.728261001402533</v>
      </c>
      <c r="BD53" s="22">
        <v>5</v>
      </c>
    </row>
    <row r="54" spans="1:56" x14ac:dyDescent="0.2">
      <c r="A54" s="1">
        <v>50</v>
      </c>
      <c r="B54" s="3" t="s">
        <v>102</v>
      </c>
      <c r="C54" s="27">
        <v>9988350</v>
      </c>
      <c r="D54" s="7">
        <v>10000000</v>
      </c>
      <c r="E54" s="7">
        <v>9625995</v>
      </c>
      <c r="F54" s="7">
        <v>10300000</v>
      </c>
      <c r="G54" s="7">
        <v>9013251</v>
      </c>
      <c r="H54" s="8">
        <v>9969806</v>
      </c>
      <c r="I54" s="27">
        <v>10100000</v>
      </c>
      <c r="J54" s="7">
        <v>10900000</v>
      </c>
      <c r="K54" s="7">
        <v>9822146</v>
      </c>
      <c r="L54" s="7">
        <v>10500000</v>
      </c>
      <c r="M54" s="7">
        <v>10900000</v>
      </c>
      <c r="N54" s="8">
        <v>10700000</v>
      </c>
      <c r="O54" s="27">
        <v>9548121</v>
      </c>
      <c r="P54" s="7">
        <v>10600000</v>
      </c>
      <c r="Q54" s="7">
        <v>9502523</v>
      </c>
      <c r="R54" s="7">
        <v>10600000</v>
      </c>
      <c r="S54" s="7">
        <v>9595531</v>
      </c>
      <c r="T54" s="8">
        <v>10400000</v>
      </c>
      <c r="U54" s="27">
        <v>9710673</v>
      </c>
      <c r="V54" s="7">
        <v>10800000</v>
      </c>
      <c r="W54" s="7">
        <v>10200000</v>
      </c>
      <c r="X54" s="7">
        <v>10900000</v>
      </c>
      <c r="Y54" s="7">
        <v>8841133</v>
      </c>
      <c r="Z54" s="8">
        <v>10900000</v>
      </c>
      <c r="AA54" s="27">
        <v>9030941</v>
      </c>
      <c r="AB54" s="7">
        <v>9240189</v>
      </c>
      <c r="AC54" s="7">
        <v>10600000</v>
      </c>
      <c r="AD54" s="7">
        <v>9817146</v>
      </c>
      <c r="AE54" s="7">
        <v>8932258</v>
      </c>
      <c r="AF54" s="8">
        <v>8258628.5</v>
      </c>
      <c r="AG54" s="7">
        <v>9949454</v>
      </c>
      <c r="AH54" s="7">
        <v>8355218</v>
      </c>
      <c r="AI54" s="7">
        <v>9345979</v>
      </c>
      <c r="AJ54" s="7">
        <v>9313623</v>
      </c>
      <c r="AK54" s="7">
        <v>7724128</v>
      </c>
      <c r="AL54" s="8">
        <v>8094329</v>
      </c>
      <c r="AM54" s="17">
        <v>1.23663551369335E-3</v>
      </c>
      <c r="AN54" s="2">
        <f t="shared" si="1"/>
        <v>9979078</v>
      </c>
      <c r="AO54" s="2">
        <f t="shared" si="2"/>
        <v>10600000</v>
      </c>
      <c r="AP54" s="2">
        <f t="shared" si="3"/>
        <v>9997765.5</v>
      </c>
      <c r="AQ54" s="2">
        <f t="shared" si="4"/>
        <v>10500000</v>
      </c>
      <c r="AR54" s="2">
        <f t="shared" si="5"/>
        <v>9135565</v>
      </c>
      <c r="AS54" s="2">
        <f t="shared" si="6"/>
        <v>8834420.5</v>
      </c>
      <c r="AT54" s="2">
        <f t="shared" si="7"/>
        <v>9841138.166666666</v>
      </c>
      <c r="AU54">
        <f t="shared" si="8"/>
        <v>716218.35644994932</v>
      </c>
      <c r="AV54">
        <f t="shared" si="9"/>
        <v>0.19259466347254037</v>
      </c>
      <c r="AW54" t="str">
        <f t="shared" si="0"/>
        <v>sp|O15061|SYNEM_HUMAN</v>
      </c>
      <c r="AX54" s="20">
        <f t="shared" si="10"/>
        <v>0</v>
      </c>
      <c r="AY54" s="21">
        <f t="shared" si="11"/>
        <v>0.86694510746373354</v>
      </c>
      <c r="AZ54" s="21">
        <f t="shared" si="11"/>
        <v>2.6091903162923091E-2</v>
      </c>
      <c r="BA54" s="21">
        <f t="shared" si="11"/>
        <v>0.72732288318053318</v>
      </c>
      <c r="BB54" s="21">
        <f t="shared" si="11"/>
        <v>-1.1777316127179522</v>
      </c>
      <c r="BC54" s="22">
        <f t="shared" si="11"/>
        <v>-1.5981962619244747</v>
      </c>
      <c r="BD54" s="22">
        <v>5</v>
      </c>
    </row>
    <row r="55" spans="1:56" x14ac:dyDescent="0.2">
      <c r="A55" s="1">
        <v>51</v>
      </c>
      <c r="B55" s="3" t="s">
        <v>103</v>
      </c>
      <c r="C55" s="27">
        <v>227000000</v>
      </c>
      <c r="D55" s="7">
        <v>250000000</v>
      </c>
      <c r="E55" s="7">
        <v>248000000</v>
      </c>
      <c r="F55" s="7">
        <v>247000000</v>
      </c>
      <c r="G55" s="7">
        <v>255000000</v>
      </c>
      <c r="H55" s="8">
        <v>245000000</v>
      </c>
      <c r="I55" s="27">
        <v>230000000</v>
      </c>
      <c r="J55" s="7">
        <v>273000000</v>
      </c>
      <c r="K55" s="7">
        <v>235000000</v>
      </c>
      <c r="L55" s="7">
        <v>273000000</v>
      </c>
      <c r="M55" s="7">
        <v>248000000</v>
      </c>
      <c r="N55" s="8">
        <v>304000000</v>
      </c>
      <c r="O55" s="27">
        <v>245000000</v>
      </c>
      <c r="P55" s="7">
        <v>246000000</v>
      </c>
      <c r="Q55" s="7">
        <v>251000000</v>
      </c>
      <c r="R55" s="7">
        <v>267000000</v>
      </c>
      <c r="S55" s="7">
        <v>241000000</v>
      </c>
      <c r="T55" s="8">
        <v>256000000</v>
      </c>
      <c r="U55" s="27">
        <v>224000000</v>
      </c>
      <c r="V55" s="7">
        <v>245000000</v>
      </c>
      <c r="W55" s="7">
        <v>232000000</v>
      </c>
      <c r="X55" s="7">
        <v>235000000</v>
      </c>
      <c r="Y55" s="7">
        <v>249000000</v>
      </c>
      <c r="Z55" s="8">
        <v>226000000</v>
      </c>
      <c r="AA55" s="27">
        <v>201000000</v>
      </c>
      <c r="AB55" s="7">
        <v>229000000</v>
      </c>
      <c r="AC55" s="7">
        <v>230000000</v>
      </c>
      <c r="AD55" s="7">
        <v>233000000</v>
      </c>
      <c r="AE55" s="7">
        <v>226000000</v>
      </c>
      <c r="AF55" s="8">
        <v>216000000</v>
      </c>
      <c r="AG55" s="7">
        <v>233000000</v>
      </c>
      <c r="AH55" s="7">
        <v>228000000</v>
      </c>
      <c r="AI55" s="7">
        <v>218000000</v>
      </c>
      <c r="AJ55" s="7">
        <v>219000000</v>
      </c>
      <c r="AK55" s="7">
        <v>238000000</v>
      </c>
      <c r="AL55" s="8">
        <v>213000000</v>
      </c>
      <c r="AM55" s="17">
        <v>1.2372198552370701E-3</v>
      </c>
      <c r="AN55" s="2">
        <f t="shared" si="1"/>
        <v>247500000</v>
      </c>
      <c r="AO55" s="2">
        <f t="shared" si="2"/>
        <v>260500000</v>
      </c>
      <c r="AP55" s="2">
        <f t="shared" si="3"/>
        <v>248500000</v>
      </c>
      <c r="AQ55" s="2">
        <f t="shared" si="4"/>
        <v>233500000</v>
      </c>
      <c r="AR55" s="2">
        <f t="shared" si="5"/>
        <v>227500000</v>
      </c>
      <c r="AS55" s="2">
        <f t="shared" si="6"/>
        <v>223500000</v>
      </c>
      <c r="AT55" s="2">
        <f t="shared" si="7"/>
        <v>240166666.66666666</v>
      </c>
      <c r="AU55">
        <f t="shared" si="8"/>
        <v>14278188.49387648</v>
      </c>
      <c r="AV55">
        <f t="shared" si="9"/>
        <v>0.51360390265742795</v>
      </c>
      <c r="AW55" t="str">
        <f t="shared" si="0"/>
        <v>sp|Q13423|NNTM_HUMAN</v>
      </c>
      <c r="AX55" s="20">
        <f t="shared" si="10"/>
        <v>0</v>
      </c>
      <c r="AY55" s="21">
        <f t="shared" si="11"/>
        <v>0.91047964561998462</v>
      </c>
      <c r="AZ55" s="21">
        <f t="shared" si="11"/>
        <v>7.0036895816921962E-2</v>
      </c>
      <c r="BA55" s="21">
        <f t="shared" si="11"/>
        <v>-0.98051654143690659</v>
      </c>
      <c r="BB55" s="21">
        <f t="shared" si="11"/>
        <v>-1.4007379163384379</v>
      </c>
      <c r="BC55" s="22">
        <f t="shared" si="11"/>
        <v>-1.6808854996061255</v>
      </c>
      <c r="BD55" s="22">
        <v>5</v>
      </c>
    </row>
    <row r="56" spans="1:56" x14ac:dyDescent="0.2">
      <c r="A56" s="1">
        <v>52</v>
      </c>
      <c r="B56" s="3" t="s">
        <v>104</v>
      </c>
      <c r="C56" s="27">
        <v>9481553</v>
      </c>
      <c r="D56" s="7">
        <v>8072174</v>
      </c>
      <c r="E56" s="7">
        <v>9379424</v>
      </c>
      <c r="F56" s="7">
        <v>9488682</v>
      </c>
      <c r="G56" s="7">
        <v>8808628</v>
      </c>
      <c r="H56" s="8">
        <v>8923611</v>
      </c>
      <c r="I56" s="27">
        <v>8492440</v>
      </c>
      <c r="J56" s="7">
        <v>9623626</v>
      </c>
      <c r="K56" s="7">
        <v>6779930.5</v>
      </c>
      <c r="L56" s="7">
        <v>10600000</v>
      </c>
      <c r="M56" s="7">
        <v>10100000</v>
      </c>
      <c r="N56" s="8">
        <v>10400000</v>
      </c>
      <c r="O56" s="27">
        <v>9211542</v>
      </c>
      <c r="P56" s="7">
        <v>8627981</v>
      </c>
      <c r="Q56" s="7">
        <v>7005097</v>
      </c>
      <c r="R56" s="7">
        <v>13000000</v>
      </c>
      <c r="S56" s="7">
        <v>9374790</v>
      </c>
      <c r="T56" s="8">
        <v>8070215</v>
      </c>
      <c r="U56" s="27">
        <v>7615343</v>
      </c>
      <c r="V56" s="7">
        <v>6762722</v>
      </c>
      <c r="W56" s="7">
        <v>7988948.5</v>
      </c>
      <c r="X56" s="7">
        <v>6874105</v>
      </c>
      <c r="Y56" s="7">
        <v>9833346</v>
      </c>
      <c r="Z56" s="8">
        <v>8002036.5</v>
      </c>
      <c r="AA56" s="27">
        <v>7962785</v>
      </c>
      <c r="AB56" s="7">
        <v>6596093</v>
      </c>
      <c r="AC56" s="7">
        <v>7655371</v>
      </c>
      <c r="AD56" s="7">
        <v>7613808.5</v>
      </c>
      <c r="AE56" s="7">
        <v>7170019.5</v>
      </c>
      <c r="AF56" s="8">
        <v>7450691</v>
      </c>
      <c r="AG56" s="7">
        <v>8161990</v>
      </c>
      <c r="AH56" s="7">
        <v>6371598.5</v>
      </c>
      <c r="AI56" s="7">
        <v>6168309</v>
      </c>
      <c r="AJ56" s="7">
        <v>6775608</v>
      </c>
      <c r="AK56" s="7">
        <v>6857341</v>
      </c>
      <c r="AL56" s="8">
        <v>7157284</v>
      </c>
      <c r="AM56" s="17">
        <v>1.2948531610763401E-3</v>
      </c>
      <c r="AN56" s="2">
        <f t="shared" si="1"/>
        <v>9151517.5</v>
      </c>
      <c r="AO56" s="2">
        <f t="shared" si="2"/>
        <v>9861813</v>
      </c>
      <c r="AP56" s="2">
        <f t="shared" si="3"/>
        <v>8919761.5</v>
      </c>
      <c r="AQ56" s="2">
        <f t="shared" si="4"/>
        <v>7802145.75</v>
      </c>
      <c r="AR56" s="2">
        <f t="shared" si="5"/>
        <v>7532249.75</v>
      </c>
      <c r="AS56" s="2">
        <f t="shared" si="6"/>
        <v>6816474.5</v>
      </c>
      <c r="AT56" s="2">
        <f t="shared" si="7"/>
        <v>8347327</v>
      </c>
      <c r="AU56">
        <f t="shared" si="8"/>
        <v>1146573.5350906958</v>
      </c>
      <c r="AV56">
        <f t="shared" si="9"/>
        <v>0.70138589055815526</v>
      </c>
      <c r="AW56" t="str">
        <f t="shared" si="0"/>
        <v>sp|P15529-16|MCP_HUMAN;sp|P15529-2|MCP_HUMAN;sp|P15529-3|MCP_HUMAN;sp|P15529-4|MCP_HUMAN;sp|P15529-5|MCP_HUMAN;sp|P15529-6|MCP_HUMAN;sp|P15529-7|MCP_HUMAN</v>
      </c>
      <c r="AX56" s="20">
        <f t="shared" si="10"/>
        <v>0</v>
      </c>
      <c r="AY56" s="21">
        <f t="shared" ref="AY56:BC106" si="12">(AO56-$AT56)/$AU56-$AV56</f>
        <v>0.61949406493480119</v>
      </c>
      <c r="AZ56" s="21">
        <f t="shared" si="12"/>
        <v>-0.20212920751015562</v>
      </c>
      <c r="BA56" s="21">
        <f t="shared" si="12"/>
        <v>-1.176873273891903</v>
      </c>
      <c r="BB56" s="21">
        <f t="shared" si="12"/>
        <v>-1.41226681101785</v>
      </c>
      <c r="BC56" s="22">
        <f t="shared" si="12"/>
        <v>-2.0365401158638239</v>
      </c>
      <c r="BD56" s="22">
        <v>5</v>
      </c>
    </row>
    <row r="57" spans="1:56" x14ac:dyDescent="0.2">
      <c r="A57" s="1">
        <v>53</v>
      </c>
      <c r="B57" s="3" t="s">
        <v>105</v>
      </c>
      <c r="C57" s="27">
        <v>90200000</v>
      </c>
      <c r="D57" s="7">
        <v>96200000</v>
      </c>
      <c r="E57" s="7">
        <v>91800000</v>
      </c>
      <c r="F57" s="7">
        <v>91800000</v>
      </c>
      <c r="G57" s="7">
        <v>101000000</v>
      </c>
      <c r="H57" s="8">
        <v>94200000</v>
      </c>
      <c r="I57" s="27">
        <v>94400000</v>
      </c>
      <c r="J57" s="7">
        <v>102000000</v>
      </c>
      <c r="K57" s="7">
        <v>88300000</v>
      </c>
      <c r="L57" s="7">
        <v>96100000</v>
      </c>
      <c r="M57" s="7">
        <v>92400000</v>
      </c>
      <c r="N57" s="8">
        <v>101000000</v>
      </c>
      <c r="O57" s="27">
        <v>88900000</v>
      </c>
      <c r="P57" s="7">
        <v>96500000</v>
      </c>
      <c r="Q57" s="7">
        <v>87700000</v>
      </c>
      <c r="R57" s="7">
        <v>91600000</v>
      </c>
      <c r="S57" s="7">
        <v>92400000</v>
      </c>
      <c r="T57" s="8">
        <v>98900000</v>
      </c>
      <c r="U57" s="27">
        <v>89600000</v>
      </c>
      <c r="V57" s="7">
        <v>82000000</v>
      </c>
      <c r="W57" s="7">
        <v>97000000</v>
      </c>
      <c r="X57" s="7">
        <v>85400000</v>
      </c>
      <c r="Y57" s="7">
        <v>97900000</v>
      </c>
      <c r="Z57" s="8">
        <v>77600000</v>
      </c>
      <c r="AA57" s="27">
        <v>82500000</v>
      </c>
      <c r="AB57" s="7">
        <v>83100000</v>
      </c>
      <c r="AC57" s="7">
        <v>88100000</v>
      </c>
      <c r="AD57" s="7">
        <v>85800000</v>
      </c>
      <c r="AE57" s="7">
        <v>80800000</v>
      </c>
      <c r="AF57" s="8">
        <v>83700000</v>
      </c>
      <c r="AG57" s="7">
        <v>95400000</v>
      </c>
      <c r="AH57" s="7">
        <v>83200000</v>
      </c>
      <c r="AI57" s="7">
        <v>87000000</v>
      </c>
      <c r="AJ57" s="7">
        <v>88300000</v>
      </c>
      <c r="AK57" s="7">
        <v>85800000</v>
      </c>
      <c r="AL57" s="8">
        <v>87200000</v>
      </c>
      <c r="AM57" s="17">
        <v>1.29711845838233E-3</v>
      </c>
      <c r="AN57" s="2">
        <f t="shared" si="1"/>
        <v>93000000</v>
      </c>
      <c r="AO57" s="2">
        <f t="shared" si="2"/>
        <v>95250000</v>
      </c>
      <c r="AP57" s="2">
        <f t="shared" si="3"/>
        <v>92000000</v>
      </c>
      <c r="AQ57" s="2">
        <f t="shared" si="4"/>
        <v>87500000</v>
      </c>
      <c r="AR57" s="2">
        <f t="shared" si="5"/>
        <v>83400000</v>
      </c>
      <c r="AS57" s="2">
        <f t="shared" si="6"/>
        <v>87100000</v>
      </c>
      <c r="AT57" s="2">
        <f t="shared" si="7"/>
        <v>89708333.333333328</v>
      </c>
      <c r="AU57">
        <f t="shared" si="8"/>
        <v>4433330.2005001456</v>
      </c>
      <c r="AV57">
        <f t="shared" si="9"/>
        <v>0.74248172768527887</v>
      </c>
      <c r="AW57" t="str">
        <f t="shared" si="0"/>
        <v>sp|O60749|SNX2_HUMAN</v>
      </c>
      <c r="AX57" s="20">
        <f t="shared" si="10"/>
        <v>0</v>
      </c>
      <c r="AY57" s="21">
        <f t="shared" si="12"/>
        <v>0.50751915563297456</v>
      </c>
      <c r="AZ57" s="21">
        <f t="shared" si="12"/>
        <v>-0.22556406917021099</v>
      </c>
      <c r="BA57" s="21">
        <f t="shared" si="12"/>
        <v>-1.2406023804361603</v>
      </c>
      <c r="BB57" s="21">
        <f t="shared" si="12"/>
        <v>-2.1654150640340251</v>
      </c>
      <c r="BC57" s="22">
        <f t="shared" si="12"/>
        <v>-1.3308280081042447</v>
      </c>
      <c r="BD57" s="22">
        <v>5</v>
      </c>
    </row>
    <row r="58" spans="1:56" x14ac:dyDescent="0.2">
      <c r="A58" s="1">
        <v>54</v>
      </c>
      <c r="B58" s="3" t="s">
        <v>106</v>
      </c>
      <c r="C58" s="27">
        <v>2146155.7999999998</v>
      </c>
      <c r="D58" s="7">
        <v>2272052.5</v>
      </c>
      <c r="E58" s="7">
        <v>2055272.4</v>
      </c>
      <c r="F58" s="7">
        <v>2245619</v>
      </c>
      <c r="G58" s="7">
        <v>1929449.9</v>
      </c>
      <c r="H58" s="8">
        <v>2195720.2000000002</v>
      </c>
      <c r="I58" s="27">
        <v>2272463.2000000002</v>
      </c>
      <c r="J58" s="7">
        <v>1875488.5</v>
      </c>
      <c r="K58" s="7">
        <v>2167374.2000000002</v>
      </c>
      <c r="L58" s="7">
        <v>2097540.2000000002</v>
      </c>
      <c r="M58" s="7">
        <v>2036333.5</v>
      </c>
      <c r="N58" s="8">
        <v>2254764.2000000002</v>
      </c>
      <c r="O58" s="27">
        <v>2403828</v>
      </c>
      <c r="P58" s="7">
        <v>2252323.2000000002</v>
      </c>
      <c r="Q58" s="7">
        <v>2122696.7999999998</v>
      </c>
      <c r="R58" s="7">
        <v>1953261.9</v>
      </c>
      <c r="S58" s="7">
        <v>1947688.9</v>
      </c>
      <c r="T58" s="8">
        <v>2148750</v>
      </c>
      <c r="U58" s="27">
        <v>2224577.2000000002</v>
      </c>
      <c r="V58" s="7">
        <v>2294301.5</v>
      </c>
      <c r="W58" s="7">
        <v>2219182.7999999998</v>
      </c>
      <c r="X58" s="7">
        <v>2169146</v>
      </c>
      <c r="Y58" s="7">
        <v>1966264.1</v>
      </c>
      <c r="Z58" s="8">
        <v>2335946.7999999998</v>
      </c>
      <c r="AA58" s="27">
        <v>2221279.5</v>
      </c>
      <c r="AB58" s="7">
        <v>2347279</v>
      </c>
      <c r="AC58" s="7">
        <v>2159943.7999999998</v>
      </c>
      <c r="AD58" s="7">
        <v>2373211</v>
      </c>
      <c r="AE58" s="7">
        <v>2207211.5</v>
      </c>
      <c r="AF58" s="8">
        <v>2261080</v>
      </c>
      <c r="AG58" s="7">
        <v>2014061</v>
      </c>
      <c r="AH58" s="7">
        <v>1785215.5</v>
      </c>
      <c r="AI58" s="7">
        <v>1804530.2</v>
      </c>
      <c r="AJ58" s="7">
        <v>1840769.2</v>
      </c>
      <c r="AK58" s="7">
        <v>1816973</v>
      </c>
      <c r="AL58" s="8">
        <v>1984141.1</v>
      </c>
      <c r="AM58" s="17">
        <v>1.4364829343365901E-3</v>
      </c>
      <c r="AN58" s="2">
        <f t="shared" si="1"/>
        <v>2170938</v>
      </c>
      <c r="AO58" s="2">
        <f t="shared" si="2"/>
        <v>2132457.2000000002</v>
      </c>
      <c r="AP58" s="2">
        <f t="shared" si="3"/>
        <v>2135723.4</v>
      </c>
      <c r="AQ58" s="2">
        <f t="shared" si="4"/>
        <v>2221880</v>
      </c>
      <c r="AR58" s="2">
        <f t="shared" si="5"/>
        <v>2241179.75</v>
      </c>
      <c r="AS58" s="2">
        <f t="shared" si="6"/>
        <v>1828871.1</v>
      </c>
      <c r="AT58" s="2">
        <f t="shared" si="7"/>
        <v>2121841.5749999997</v>
      </c>
      <c r="AU58">
        <f t="shared" si="8"/>
        <v>150197.76377682106</v>
      </c>
      <c r="AV58">
        <f t="shared" si="9"/>
        <v>0.32687853510890275</v>
      </c>
      <c r="AW58" t="str">
        <f t="shared" si="0"/>
        <v>sp|Q5TGY1|TMCO4_HUMAN</v>
      </c>
      <c r="AX58" s="20">
        <f t="shared" si="10"/>
        <v>0</v>
      </c>
      <c r="AY58" s="21">
        <f t="shared" si="12"/>
        <v>-0.25620088496908955</v>
      </c>
      <c r="AZ58" s="21">
        <f t="shared" si="12"/>
        <v>-0.2344548887713501</v>
      </c>
      <c r="BA58" s="21">
        <f t="shared" si="12"/>
        <v>0.33916616811748768</v>
      </c>
      <c r="BB58" s="21">
        <f t="shared" si="12"/>
        <v>0.46766175629866402</v>
      </c>
      <c r="BC58" s="22">
        <f t="shared" si="12"/>
        <v>-2.2774433613291158</v>
      </c>
      <c r="BD58" s="22">
        <v>5</v>
      </c>
    </row>
    <row r="59" spans="1:56" x14ac:dyDescent="0.2">
      <c r="A59" s="1">
        <v>55</v>
      </c>
      <c r="B59" s="3" t="s">
        <v>107</v>
      </c>
      <c r="C59" s="27">
        <v>8745240</v>
      </c>
      <c r="D59" s="7">
        <v>8642014</v>
      </c>
      <c r="E59" s="7">
        <v>9237168</v>
      </c>
      <c r="F59" s="7">
        <v>8618985</v>
      </c>
      <c r="G59" s="7">
        <v>11200000</v>
      </c>
      <c r="H59" s="8">
        <v>7189355.5</v>
      </c>
      <c r="I59" s="27">
        <v>8318052</v>
      </c>
      <c r="J59" s="7">
        <v>8757310</v>
      </c>
      <c r="K59" s="7">
        <v>8619244</v>
      </c>
      <c r="L59" s="7">
        <v>8363780.5</v>
      </c>
      <c r="M59" s="7">
        <v>8848067</v>
      </c>
      <c r="N59" s="8">
        <v>8814830</v>
      </c>
      <c r="O59" s="27">
        <v>10300000</v>
      </c>
      <c r="P59" s="7">
        <v>9278779</v>
      </c>
      <c r="Q59" s="7">
        <v>8897605</v>
      </c>
      <c r="R59" s="7">
        <v>8489133</v>
      </c>
      <c r="S59" s="7">
        <v>9146519</v>
      </c>
      <c r="T59" s="8">
        <v>9148188</v>
      </c>
      <c r="U59" s="27">
        <v>9450481</v>
      </c>
      <c r="V59" s="7">
        <v>9349396</v>
      </c>
      <c r="W59" s="7">
        <v>9978256</v>
      </c>
      <c r="X59" s="7">
        <v>8529716</v>
      </c>
      <c r="Y59" s="7">
        <v>10200000</v>
      </c>
      <c r="Z59" s="8">
        <v>9927177</v>
      </c>
      <c r="AA59" s="27">
        <v>8727147</v>
      </c>
      <c r="AB59" s="7">
        <v>8066059.5</v>
      </c>
      <c r="AC59" s="7">
        <v>8748659</v>
      </c>
      <c r="AD59" s="7">
        <v>8097819</v>
      </c>
      <c r="AE59" s="7">
        <v>8966741</v>
      </c>
      <c r="AF59" s="8">
        <v>8849797</v>
      </c>
      <c r="AG59" s="7">
        <v>9179636</v>
      </c>
      <c r="AH59" s="7">
        <v>7441021.5</v>
      </c>
      <c r="AI59" s="7">
        <v>7470174.5</v>
      </c>
      <c r="AJ59" s="7">
        <v>6909912</v>
      </c>
      <c r="AK59" s="7">
        <v>7600272</v>
      </c>
      <c r="AL59" s="8">
        <v>7554927.5</v>
      </c>
      <c r="AM59" s="17">
        <v>1.4382767474264201E-3</v>
      </c>
      <c r="AN59" s="2">
        <f t="shared" si="1"/>
        <v>8693627</v>
      </c>
      <c r="AO59" s="2">
        <f t="shared" si="2"/>
        <v>8688277</v>
      </c>
      <c r="AP59" s="2">
        <f t="shared" si="3"/>
        <v>9147353.5</v>
      </c>
      <c r="AQ59" s="2">
        <f t="shared" si="4"/>
        <v>9688829</v>
      </c>
      <c r="AR59" s="2">
        <f t="shared" si="5"/>
        <v>8737903</v>
      </c>
      <c r="AS59" s="2">
        <f t="shared" si="6"/>
        <v>7512551</v>
      </c>
      <c r="AT59" s="2">
        <f t="shared" si="7"/>
        <v>8744756.75</v>
      </c>
      <c r="AU59">
        <f t="shared" si="8"/>
        <v>717988.68431861443</v>
      </c>
      <c r="AV59">
        <f t="shared" si="9"/>
        <v>-7.1212473283646729E-2</v>
      </c>
      <c r="AW59" t="str">
        <f t="shared" si="0"/>
        <v>sp|Q5JSZ5|PRC2B_HUMAN</v>
      </c>
      <c r="AX59" s="20">
        <f t="shared" si="10"/>
        <v>0</v>
      </c>
      <c r="AY59" s="21">
        <f t="shared" si="12"/>
        <v>-7.4513709155141633E-3</v>
      </c>
      <c r="AZ59" s="21">
        <f t="shared" si="12"/>
        <v>0.63194101788748314</v>
      </c>
      <c r="BA59" s="21">
        <f t="shared" si="12"/>
        <v>1.3860970538058919</v>
      </c>
      <c r="BB59" s="21">
        <f t="shared" si="12"/>
        <v>6.1666710029028945E-2</v>
      </c>
      <c r="BC59" s="22">
        <f t="shared" si="12"/>
        <v>-1.6449785711050093</v>
      </c>
      <c r="BD59" s="22">
        <v>5</v>
      </c>
    </row>
    <row r="60" spans="1:56" x14ac:dyDescent="0.2">
      <c r="A60" s="1">
        <v>56</v>
      </c>
      <c r="B60" s="3" t="s">
        <v>108</v>
      </c>
      <c r="C60" s="27">
        <v>1201518.6000000001</v>
      </c>
      <c r="D60" s="7">
        <v>1072625.8</v>
      </c>
      <c r="E60" s="7">
        <v>1144057.1000000001</v>
      </c>
      <c r="F60" s="7">
        <v>1246773</v>
      </c>
      <c r="G60" s="7">
        <v>1154602.5</v>
      </c>
      <c r="H60" s="8">
        <v>1243210.6000000001</v>
      </c>
      <c r="I60" s="27">
        <v>1007135.2</v>
      </c>
      <c r="J60" s="7">
        <v>1306775.5</v>
      </c>
      <c r="K60" s="7">
        <v>1101602.8999999999</v>
      </c>
      <c r="L60" s="7">
        <v>1258564.5</v>
      </c>
      <c r="M60" s="7">
        <v>1262263.2</v>
      </c>
      <c r="N60" s="8">
        <v>1391701.8</v>
      </c>
      <c r="O60" s="27">
        <v>1123880.1000000001</v>
      </c>
      <c r="P60" s="7">
        <v>1288577.6000000001</v>
      </c>
      <c r="Q60" s="7">
        <v>986086.1</v>
      </c>
      <c r="R60" s="7">
        <v>1106447.5</v>
      </c>
      <c r="S60" s="7">
        <v>1215423.3999999999</v>
      </c>
      <c r="T60" s="8">
        <v>1053486.5</v>
      </c>
      <c r="U60" s="27">
        <v>1157832.5</v>
      </c>
      <c r="V60" s="7">
        <v>1056899.8</v>
      </c>
      <c r="W60" s="7">
        <v>947445.1</v>
      </c>
      <c r="X60" s="7">
        <v>1032618.06</v>
      </c>
      <c r="Y60" s="7">
        <v>1187657.6000000001</v>
      </c>
      <c r="Z60" s="8">
        <v>1300415.8</v>
      </c>
      <c r="AA60" s="27">
        <v>1029703.56</v>
      </c>
      <c r="AB60" s="7">
        <v>1096762.2</v>
      </c>
      <c r="AC60" s="7">
        <v>1095285.2</v>
      </c>
      <c r="AD60" s="7">
        <v>985567.8</v>
      </c>
      <c r="AE60" s="7">
        <v>866599.1</v>
      </c>
      <c r="AF60" s="8">
        <v>975888.3</v>
      </c>
      <c r="AG60" s="7">
        <v>1130132.1000000001</v>
      </c>
      <c r="AH60" s="7">
        <v>938258.1</v>
      </c>
      <c r="AI60" s="7">
        <v>1070878.3999999999</v>
      </c>
      <c r="AJ60" s="7">
        <v>964795</v>
      </c>
      <c r="AK60" s="7">
        <v>1015245.3</v>
      </c>
      <c r="AL60" s="8">
        <v>825152.75</v>
      </c>
      <c r="AM60" s="17">
        <v>1.6143778691112499E-3</v>
      </c>
      <c r="AN60" s="2">
        <f t="shared" si="1"/>
        <v>1178060.55</v>
      </c>
      <c r="AO60" s="2">
        <f t="shared" si="2"/>
        <v>1260413.8500000001</v>
      </c>
      <c r="AP60" s="2">
        <f t="shared" si="3"/>
        <v>1115163.8</v>
      </c>
      <c r="AQ60" s="2">
        <f t="shared" si="4"/>
        <v>1107366.1499999999</v>
      </c>
      <c r="AR60" s="2">
        <f t="shared" si="5"/>
        <v>1007635.68</v>
      </c>
      <c r="AS60" s="2">
        <f t="shared" si="6"/>
        <v>990020.15</v>
      </c>
      <c r="AT60" s="2">
        <f t="shared" si="7"/>
        <v>1109776.6966666665</v>
      </c>
      <c r="AU60">
        <f t="shared" si="8"/>
        <v>102140.57564278788</v>
      </c>
      <c r="AV60">
        <f t="shared" si="9"/>
        <v>0.66852818190627661</v>
      </c>
      <c r="AW60" t="str">
        <f t="shared" si="0"/>
        <v>sp|Q96K19-2|RN170_HUMAN;sp|Q96K19-3|RN170_HUMAN;sp|Q96K19-5|RN170_HUMAN;sp|Q96K19|RN170_HUMAN</v>
      </c>
      <c r="AX60" s="20">
        <f t="shared" si="10"/>
        <v>0</v>
      </c>
      <c r="AY60" s="21">
        <f t="shared" si="12"/>
        <v>0.80627409314796628</v>
      </c>
      <c r="AZ60" s="21">
        <f t="shared" si="12"/>
        <v>-0.61578613204576271</v>
      </c>
      <c r="BA60" s="21">
        <f t="shared" si="12"/>
        <v>-0.69212846662659133</v>
      </c>
      <c r="BB60" s="21">
        <f t="shared" si="12"/>
        <v>-1.668532499719015</v>
      </c>
      <c r="BC60" s="22">
        <f t="shared" si="12"/>
        <v>-1.8409960861942478</v>
      </c>
      <c r="BD60" s="22">
        <v>5</v>
      </c>
    </row>
    <row r="61" spans="1:56" x14ac:dyDescent="0.2">
      <c r="A61" s="1">
        <v>57</v>
      </c>
      <c r="B61" s="3" t="s">
        <v>109</v>
      </c>
      <c r="C61" s="27">
        <v>18100000</v>
      </c>
      <c r="D61" s="7">
        <v>16700000</v>
      </c>
      <c r="E61" s="7">
        <v>15300000</v>
      </c>
      <c r="F61" s="7">
        <v>14800000</v>
      </c>
      <c r="G61" s="7">
        <v>15600000</v>
      </c>
      <c r="H61" s="8">
        <v>14600000</v>
      </c>
      <c r="I61" s="27">
        <v>19800000</v>
      </c>
      <c r="J61" s="7">
        <v>19200000</v>
      </c>
      <c r="K61" s="7">
        <v>16000000</v>
      </c>
      <c r="L61" s="7">
        <v>20400000</v>
      </c>
      <c r="M61" s="7">
        <v>18100000</v>
      </c>
      <c r="N61" s="8">
        <v>21300000</v>
      </c>
      <c r="O61" s="27">
        <v>20300000</v>
      </c>
      <c r="P61" s="7">
        <v>17100000</v>
      </c>
      <c r="Q61" s="7">
        <v>17300000</v>
      </c>
      <c r="R61" s="7">
        <v>15300000</v>
      </c>
      <c r="S61" s="7">
        <v>16000000</v>
      </c>
      <c r="T61" s="8">
        <v>21400000</v>
      </c>
      <c r="U61" s="27">
        <v>15100000</v>
      </c>
      <c r="V61" s="7">
        <v>14100000</v>
      </c>
      <c r="W61" s="7">
        <v>17100000</v>
      </c>
      <c r="X61" s="7">
        <v>16800000</v>
      </c>
      <c r="Y61" s="7">
        <v>18600000</v>
      </c>
      <c r="Z61" s="8">
        <v>15600000</v>
      </c>
      <c r="AA61" s="27">
        <v>11900000</v>
      </c>
      <c r="AB61" s="7">
        <v>18800000</v>
      </c>
      <c r="AC61" s="7">
        <v>16100000</v>
      </c>
      <c r="AD61" s="7">
        <v>13200000</v>
      </c>
      <c r="AE61" s="7">
        <v>14000000</v>
      </c>
      <c r="AF61" s="8">
        <v>15800000</v>
      </c>
      <c r="AG61" s="7">
        <v>13800000</v>
      </c>
      <c r="AH61" s="7">
        <v>15200000</v>
      </c>
      <c r="AI61" s="7">
        <v>13700000</v>
      </c>
      <c r="AJ61" s="7">
        <v>12100000</v>
      </c>
      <c r="AK61" s="7">
        <v>13700000</v>
      </c>
      <c r="AL61" s="8">
        <v>11900000</v>
      </c>
      <c r="AM61" s="17">
        <v>1.75394333527288E-3</v>
      </c>
      <c r="AN61" s="2">
        <f t="shared" si="1"/>
        <v>15450000</v>
      </c>
      <c r="AO61" s="2">
        <f t="shared" si="2"/>
        <v>19500000</v>
      </c>
      <c r="AP61" s="2">
        <f t="shared" si="3"/>
        <v>17200000</v>
      </c>
      <c r="AQ61" s="2">
        <f t="shared" si="4"/>
        <v>16200000</v>
      </c>
      <c r="AR61" s="2">
        <f t="shared" si="5"/>
        <v>14900000</v>
      </c>
      <c r="AS61" s="2">
        <f t="shared" si="6"/>
        <v>13700000</v>
      </c>
      <c r="AT61" s="2">
        <f t="shared" si="7"/>
        <v>16158333.333333334</v>
      </c>
      <c r="AU61">
        <f t="shared" si="8"/>
        <v>2019013.7856554249</v>
      </c>
      <c r="AV61">
        <f t="shared" si="9"/>
        <v>-0.35083135061576132</v>
      </c>
      <c r="AW61" t="str">
        <f t="shared" si="0"/>
        <v>sp|O14548|COX7R_HUMAN</v>
      </c>
      <c r="AX61" s="20">
        <f t="shared" si="10"/>
        <v>0</v>
      </c>
      <c r="AY61" s="21">
        <f t="shared" si="12"/>
        <v>2.0059298399912922</v>
      </c>
      <c r="AZ61" s="21">
        <f t="shared" si="12"/>
        <v>0.86675980740364489</v>
      </c>
      <c r="BA61" s="21">
        <f t="shared" si="12"/>
        <v>0.37146848888727635</v>
      </c>
      <c r="BB61" s="21">
        <f t="shared" si="12"/>
        <v>-0.27241022518400271</v>
      </c>
      <c r="BC61" s="22">
        <f t="shared" si="12"/>
        <v>-0.86675980740364478</v>
      </c>
      <c r="BD61" s="22">
        <v>5</v>
      </c>
    </row>
    <row r="62" spans="1:56" x14ac:dyDescent="0.2">
      <c r="A62" s="1">
        <v>58</v>
      </c>
      <c r="B62" s="3" t="s">
        <v>110</v>
      </c>
      <c r="C62" s="27">
        <v>22500000</v>
      </c>
      <c r="D62" s="7">
        <v>22500000</v>
      </c>
      <c r="E62" s="7">
        <v>21400000</v>
      </c>
      <c r="F62" s="7">
        <v>23400000</v>
      </c>
      <c r="G62" s="7">
        <v>22800000</v>
      </c>
      <c r="H62" s="8">
        <v>23900000</v>
      </c>
      <c r="I62" s="27">
        <v>22100000</v>
      </c>
      <c r="J62" s="7">
        <v>21600000</v>
      </c>
      <c r="K62" s="7">
        <v>22000000</v>
      </c>
      <c r="L62" s="7">
        <v>20800000</v>
      </c>
      <c r="M62" s="7">
        <v>24000000</v>
      </c>
      <c r="N62" s="8">
        <v>25700000</v>
      </c>
      <c r="O62" s="27">
        <v>24400000</v>
      </c>
      <c r="P62" s="7">
        <v>24100000</v>
      </c>
      <c r="Q62" s="7">
        <v>24500000</v>
      </c>
      <c r="R62" s="7">
        <v>25500000</v>
      </c>
      <c r="S62" s="7">
        <v>23600000</v>
      </c>
      <c r="T62" s="8">
        <v>23800000</v>
      </c>
      <c r="U62" s="27">
        <v>22600000</v>
      </c>
      <c r="V62" s="7">
        <v>22500000</v>
      </c>
      <c r="W62" s="7">
        <v>24200000</v>
      </c>
      <c r="X62" s="7">
        <v>21000000</v>
      </c>
      <c r="Y62" s="7">
        <v>22800000</v>
      </c>
      <c r="Z62" s="8">
        <v>22400000</v>
      </c>
      <c r="AA62" s="27">
        <v>20500000</v>
      </c>
      <c r="AB62" s="7">
        <v>19400000</v>
      </c>
      <c r="AC62" s="7">
        <v>22400000</v>
      </c>
      <c r="AD62" s="7">
        <v>21200000</v>
      </c>
      <c r="AE62" s="7">
        <v>20000000</v>
      </c>
      <c r="AF62" s="8">
        <v>21900000</v>
      </c>
      <c r="AG62" s="7">
        <v>21700000</v>
      </c>
      <c r="AH62" s="7">
        <v>21900000</v>
      </c>
      <c r="AI62" s="7">
        <v>20700000</v>
      </c>
      <c r="AJ62" s="7">
        <v>20600000</v>
      </c>
      <c r="AK62" s="7">
        <v>21400000</v>
      </c>
      <c r="AL62" s="8">
        <v>19300000</v>
      </c>
      <c r="AM62" s="17">
        <v>2.1201839889021198E-3</v>
      </c>
      <c r="AN62" s="2">
        <f t="shared" si="1"/>
        <v>22650000</v>
      </c>
      <c r="AO62" s="2">
        <f t="shared" si="2"/>
        <v>22050000</v>
      </c>
      <c r="AP62" s="2">
        <f t="shared" si="3"/>
        <v>24250000</v>
      </c>
      <c r="AQ62" s="2">
        <f t="shared" si="4"/>
        <v>22550000</v>
      </c>
      <c r="AR62" s="2">
        <f t="shared" si="5"/>
        <v>20850000</v>
      </c>
      <c r="AS62" s="2">
        <f t="shared" si="6"/>
        <v>21050000</v>
      </c>
      <c r="AT62" s="2">
        <f t="shared" si="7"/>
        <v>22233333.333333332</v>
      </c>
      <c r="AU62">
        <f t="shared" si="8"/>
        <v>1240026.8814290545</v>
      </c>
      <c r="AV62">
        <f t="shared" si="9"/>
        <v>0.33601422106792173</v>
      </c>
      <c r="AW62" t="str">
        <f t="shared" si="0"/>
        <v>sp|O15357|SHIP2_HUMAN</v>
      </c>
      <c r="AX62" s="20">
        <f t="shared" si="10"/>
        <v>0</v>
      </c>
      <c r="AY62" s="21">
        <f t="shared" si="12"/>
        <v>-0.48386047833780588</v>
      </c>
      <c r="AZ62" s="21">
        <f t="shared" si="12"/>
        <v>1.2902946089008156</v>
      </c>
      <c r="BA62" s="21">
        <f t="shared" si="12"/>
        <v>-8.0643413056300961E-2</v>
      </c>
      <c r="BB62" s="21">
        <f t="shared" si="12"/>
        <v>-1.4515814350134175</v>
      </c>
      <c r="BC62" s="22">
        <f t="shared" si="12"/>
        <v>-1.2902946089008156</v>
      </c>
      <c r="BD62" s="22">
        <v>5</v>
      </c>
    </row>
    <row r="63" spans="1:56" x14ac:dyDescent="0.2">
      <c r="A63" s="1">
        <v>59</v>
      </c>
      <c r="B63" s="3" t="s">
        <v>111</v>
      </c>
      <c r="C63" s="27">
        <v>10700000</v>
      </c>
      <c r="D63" s="7">
        <v>9723208</v>
      </c>
      <c r="E63" s="7">
        <v>9797090</v>
      </c>
      <c r="F63" s="7">
        <v>9343584</v>
      </c>
      <c r="G63" s="7">
        <v>9670515</v>
      </c>
      <c r="H63" s="8">
        <v>10000000</v>
      </c>
      <c r="I63" s="27">
        <v>11200000</v>
      </c>
      <c r="J63" s="7">
        <v>12100000</v>
      </c>
      <c r="K63" s="7">
        <v>9910666</v>
      </c>
      <c r="L63" s="7">
        <v>11100000</v>
      </c>
      <c r="M63" s="7">
        <v>11100000</v>
      </c>
      <c r="N63" s="8">
        <v>9192405</v>
      </c>
      <c r="O63" s="27">
        <v>11100000</v>
      </c>
      <c r="P63" s="7">
        <v>11200000</v>
      </c>
      <c r="Q63" s="7">
        <v>10200000</v>
      </c>
      <c r="R63" s="7">
        <v>10200000</v>
      </c>
      <c r="S63" s="7">
        <v>11100000</v>
      </c>
      <c r="T63" s="8">
        <v>11700000</v>
      </c>
      <c r="U63" s="27">
        <v>10700000</v>
      </c>
      <c r="V63" s="7">
        <v>10400000</v>
      </c>
      <c r="W63" s="7">
        <v>10800000</v>
      </c>
      <c r="X63" s="7">
        <v>10700000</v>
      </c>
      <c r="Y63" s="7">
        <v>11800000</v>
      </c>
      <c r="Z63" s="8">
        <v>10900000</v>
      </c>
      <c r="AA63" s="27">
        <v>9094324</v>
      </c>
      <c r="AB63" s="7">
        <v>8782195</v>
      </c>
      <c r="AC63" s="7">
        <v>9234598</v>
      </c>
      <c r="AD63" s="7">
        <v>9652587</v>
      </c>
      <c r="AE63" s="7">
        <v>8648383</v>
      </c>
      <c r="AF63" s="8">
        <v>8877309</v>
      </c>
      <c r="AG63" s="7">
        <v>9091115</v>
      </c>
      <c r="AH63" s="7">
        <v>9207933</v>
      </c>
      <c r="AI63" s="7">
        <v>8383965</v>
      </c>
      <c r="AJ63" s="7">
        <v>10200000</v>
      </c>
      <c r="AK63" s="7">
        <v>9500805</v>
      </c>
      <c r="AL63" s="8">
        <v>9429900</v>
      </c>
      <c r="AM63" s="17">
        <v>2.2803573662655602E-3</v>
      </c>
      <c r="AN63" s="2">
        <f t="shared" si="1"/>
        <v>9760149</v>
      </c>
      <c r="AO63" s="2">
        <f t="shared" si="2"/>
        <v>11100000</v>
      </c>
      <c r="AP63" s="2">
        <f t="shared" si="3"/>
        <v>11100000</v>
      </c>
      <c r="AQ63" s="2">
        <f t="shared" si="4"/>
        <v>10750000</v>
      </c>
      <c r="AR63" s="2">
        <f t="shared" si="5"/>
        <v>8985816.5</v>
      </c>
      <c r="AS63" s="2">
        <f t="shared" si="6"/>
        <v>9318916.5</v>
      </c>
      <c r="AT63" s="2">
        <f t="shared" si="7"/>
        <v>10169147</v>
      </c>
      <c r="AU63">
        <f t="shared" si="8"/>
        <v>933895.83596796275</v>
      </c>
      <c r="AV63">
        <f t="shared" si="9"/>
        <v>-0.43794819962558507</v>
      </c>
      <c r="AW63" t="str">
        <f t="shared" si="0"/>
        <v>sp|P14384|CBPM_HUMAN</v>
      </c>
      <c r="AX63" s="20">
        <f t="shared" si="10"/>
        <v>0</v>
      </c>
      <c r="AY63" s="21">
        <f t="shared" si="12"/>
        <v>1.4346899818985417</v>
      </c>
      <c r="AZ63" s="21">
        <f t="shared" si="12"/>
        <v>1.4346899818985417</v>
      </c>
      <c r="BA63" s="21">
        <f t="shared" si="12"/>
        <v>1.0599158512941016</v>
      </c>
      <c r="BB63" s="21">
        <f t="shared" si="12"/>
        <v>-0.82914225567503597</v>
      </c>
      <c r="BC63" s="22">
        <f t="shared" si="12"/>
        <v>-0.47246436166263883</v>
      </c>
      <c r="BD63" s="22">
        <v>5</v>
      </c>
    </row>
    <row r="64" spans="1:56" x14ac:dyDescent="0.2">
      <c r="A64" s="1">
        <v>60</v>
      </c>
      <c r="B64" s="3" t="s">
        <v>112</v>
      </c>
      <c r="C64" s="27">
        <v>32900000</v>
      </c>
      <c r="D64" s="7">
        <v>29200000</v>
      </c>
      <c r="E64" s="7">
        <v>31400000</v>
      </c>
      <c r="F64" s="7">
        <v>31200000</v>
      </c>
      <c r="G64" s="7">
        <v>29000000</v>
      </c>
      <c r="H64" s="8">
        <v>30400000</v>
      </c>
      <c r="I64" s="27">
        <v>31500000</v>
      </c>
      <c r="J64" s="7">
        <v>29800000</v>
      </c>
      <c r="K64" s="7">
        <v>31100000</v>
      </c>
      <c r="L64" s="7">
        <v>28500000</v>
      </c>
      <c r="M64" s="7">
        <v>26900000</v>
      </c>
      <c r="N64" s="8">
        <v>33000000</v>
      </c>
      <c r="O64" s="27">
        <v>31100000</v>
      </c>
      <c r="P64" s="7">
        <v>31500000</v>
      </c>
      <c r="Q64" s="7">
        <v>32100000</v>
      </c>
      <c r="R64" s="7">
        <v>31600000</v>
      </c>
      <c r="S64" s="7">
        <v>31500000</v>
      </c>
      <c r="T64" s="8">
        <v>27700000</v>
      </c>
      <c r="U64" s="27">
        <v>32700000</v>
      </c>
      <c r="V64" s="7">
        <v>31900000</v>
      </c>
      <c r="W64" s="7">
        <v>34000000</v>
      </c>
      <c r="X64" s="7">
        <v>33000000</v>
      </c>
      <c r="Y64" s="7">
        <v>29200000</v>
      </c>
      <c r="Z64" s="8">
        <v>31300000</v>
      </c>
      <c r="AA64" s="27">
        <v>31900000</v>
      </c>
      <c r="AB64" s="7">
        <v>30500000</v>
      </c>
      <c r="AC64" s="7">
        <v>30600000</v>
      </c>
      <c r="AD64" s="7">
        <v>29700000</v>
      </c>
      <c r="AE64" s="7">
        <v>30900000</v>
      </c>
      <c r="AF64" s="8">
        <v>32400000</v>
      </c>
      <c r="AG64" s="7">
        <v>31000000</v>
      </c>
      <c r="AH64" s="7">
        <v>22400000</v>
      </c>
      <c r="AI64" s="7">
        <v>29400000</v>
      </c>
      <c r="AJ64" s="7">
        <v>27900000</v>
      </c>
      <c r="AK64" s="7">
        <v>29000000</v>
      </c>
      <c r="AL64" s="8">
        <v>24100000</v>
      </c>
      <c r="AM64" s="17">
        <v>2.33361848050139E-3</v>
      </c>
      <c r="AN64" s="2">
        <f t="shared" si="1"/>
        <v>30800000</v>
      </c>
      <c r="AO64" s="2">
        <f t="shared" si="2"/>
        <v>30450000</v>
      </c>
      <c r="AP64" s="2">
        <f t="shared" si="3"/>
        <v>31500000</v>
      </c>
      <c r="AQ64" s="2">
        <f t="shared" si="4"/>
        <v>32300000</v>
      </c>
      <c r="AR64" s="2">
        <f t="shared" si="5"/>
        <v>30750000</v>
      </c>
      <c r="AS64" s="2">
        <f t="shared" si="6"/>
        <v>28450000</v>
      </c>
      <c r="AT64" s="2">
        <f t="shared" si="7"/>
        <v>30708333.333333332</v>
      </c>
      <c r="AU64">
        <f t="shared" si="8"/>
        <v>1291284.8898158246</v>
      </c>
      <c r="AV64">
        <f t="shared" si="9"/>
        <v>7.0988724014065002E-2</v>
      </c>
      <c r="AW64" t="str">
        <f t="shared" si="0"/>
        <v>sp|Q9H6S3-3|ES8L2_HUMAN;sp|Q9H6S3|ES8L2_HUMAN</v>
      </c>
      <c r="AX64" s="20">
        <f t="shared" si="10"/>
        <v>0</v>
      </c>
      <c r="AY64" s="21">
        <f t="shared" si="12"/>
        <v>-0.27104785532642633</v>
      </c>
      <c r="AZ64" s="21">
        <f t="shared" si="12"/>
        <v>0.54209571065285267</v>
      </c>
      <c r="BA64" s="21">
        <f t="shared" si="12"/>
        <v>1.1616336656846844</v>
      </c>
      <c r="BB64" s="21">
        <f t="shared" si="12"/>
        <v>-3.8721122189489476E-2</v>
      </c>
      <c r="BC64" s="22">
        <f t="shared" si="12"/>
        <v>-1.8198927429060054</v>
      </c>
      <c r="BD64" s="22">
        <v>5</v>
      </c>
    </row>
    <row r="65" spans="1:56" x14ac:dyDescent="0.2">
      <c r="A65" s="1">
        <v>61</v>
      </c>
      <c r="B65" s="3" t="s">
        <v>113</v>
      </c>
      <c r="C65" s="27">
        <v>7866429.5</v>
      </c>
      <c r="D65" s="7">
        <v>8247969</v>
      </c>
      <c r="E65" s="7">
        <v>6541910</v>
      </c>
      <c r="F65" s="7">
        <v>8480618</v>
      </c>
      <c r="G65" s="7">
        <v>6785566</v>
      </c>
      <c r="H65" s="8">
        <v>7739225.5</v>
      </c>
      <c r="I65" s="27">
        <v>8372408.5</v>
      </c>
      <c r="J65" s="7">
        <v>9772571</v>
      </c>
      <c r="K65" s="7">
        <v>9534347</v>
      </c>
      <c r="L65" s="7">
        <v>11600000</v>
      </c>
      <c r="M65" s="7">
        <v>13800000</v>
      </c>
      <c r="N65" s="8">
        <v>15800000</v>
      </c>
      <c r="O65" s="27">
        <v>8885858</v>
      </c>
      <c r="P65" s="7">
        <v>12000000</v>
      </c>
      <c r="Q65" s="7">
        <v>9653724</v>
      </c>
      <c r="R65" s="7">
        <v>12000000</v>
      </c>
      <c r="S65" s="7">
        <v>7538156.5</v>
      </c>
      <c r="T65" s="8">
        <v>12400000</v>
      </c>
      <c r="U65" s="27">
        <v>8743720</v>
      </c>
      <c r="V65" s="7">
        <v>10200000</v>
      </c>
      <c r="W65" s="7">
        <v>9331742</v>
      </c>
      <c r="X65" s="7">
        <v>11300000</v>
      </c>
      <c r="Y65" s="7">
        <v>7813297</v>
      </c>
      <c r="Z65" s="8">
        <v>7961444</v>
      </c>
      <c r="AA65" s="27">
        <v>8477738</v>
      </c>
      <c r="AB65" s="7">
        <v>7839182</v>
      </c>
      <c r="AC65" s="7">
        <v>7651893</v>
      </c>
      <c r="AD65" s="7">
        <v>7790572.5</v>
      </c>
      <c r="AE65" s="7">
        <v>8143695</v>
      </c>
      <c r="AF65" s="8">
        <v>8117682</v>
      </c>
      <c r="AG65" s="7">
        <v>4547373</v>
      </c>
      <c r="AH65" s="7">
        <v>6401792.5</v>
      </c>
      <c r="AI65" s="7">
        <v>4992621.5</v>
      </c>
      <c r="AJ65" s="7">
        <v>6434891</v>
      </c>
      <c r="AK65" s="7">
        <v>6930782</v>
      </c>
      <c r="AL65" s="8">
        <v>7561285</v>
      </c>
      <c r="AM65" s="17">
        <v>2.3372283695853799E-3</v>
      </c>
      <c r="AN65" s="2">
        <f t="shared" si="1"/>
        <v>7802827.5</v>
      </c>
      <c r="AO65" s="2">
        <f t="shared" si="2"/>
        <v>10686285.5</v>
      </c>
      <c r="AP65" s="2">
        <f t="shared" si="3"/>
        <v>10826862</v>
      </c>
      <c r="AQ65" s="2">
        <f t="shared" si="4"/>
        <v>9037731</v>
      </c>
      <c r="AR65" s="2">
        <f t="shared" si="5"/>
        <v>7978432</v>
      </c>
      <c r="AS65" s="2">
        <f t="shared" si="6"/>
        <v>6418341.75</v>
      </c>
      <c r="AT65" s="2">
        <f t="shared" si="7"/>
        <v>8791746.625</v>
      </c>
      <c r="AU65">
        <f t="shared" si="8"/>
        <v>1735740.353099809</v>
      </c>
      <c r="AV65">
        <f t="shared" si="9"/>
        <v>-0.56973908755069136</v>
      </c>
      <c r="AW65" t="str">
        <f t="shared" si="0"/>
        <v>sp|P17275|JUNB_HUMAN</v>
      </c>
      <c r="AX65" s="20">
        <f t="shared" si="10"/>
        <v>0</v>
      </c>
      <c r="AY65" s="21">
        <f t="shared" si="12"/>
        <v>1.6612265739230612</v>
      </c>
      <c r="AZ65" s="21">
        <f t="shared" si="12"/>
        <v>1.7422159337365541</v>
      </c>
      <c r="BA65" s="21">
        <f t="shared" si="12"/>
        <v>0.71145635220994963</v>
      </c>
      <c r="BB65" s="21">
        <f t="shared" si="12"/>
        <v>0.10116979747944038</v>
      </c>
      <c r="BC65" s="22">
        <f t="shared" si="12"/>
        <v>-0.797634132044857</v>
      </c>
      <c r="BD65" s="22">
        <v>5</v>
      </c>
    </row>
    <row r="66" spans="1:56" x14ac:dyDescent="0.2">
      <c r="A66" s="1">
        <v>62</v>
      </c>
      <c r="B66" s="3" t="s">
        <v>114</v>
      </c>
      <c r="C66" s="27">
        <v>22900000</v>
      </c>
      <c r="D66" s="7">
        <v>34600000</v>
      </c>
      <c r="E66" s="7">
        <v>33400000</v>
      </c>
      <c r="F66" s="7">
        <v>33300000</v>
      </c>
      <c r="G66" s="7">
        <v>32800000</v>
      </c>
      <c r="H66" s="8">
        <v>31100000</v>
      </c>
      <c r="I66" s="27">
        <v>36800000</v>
      </c>
      <c r="J66" s="7">
        <v>23100000</v>
      </c>
      <c r="K66" s="7">
        <v>40800000</v>
      </c>
      <c r="L66" s="7">
        <v>20000000</v>
      </c>
      <c r="M66" s="7">
        <v>33900000</v>
      </c>
      <c r="N66" s="8">
        <v>30000000</v>
      </c>
      <c r="O66" s="27">
        <v>26100000</v>
      </c>
      <c r="P66" s="7">
        <v>34200000</v>
      </c>
      <c r="Q66" s="7">
        <v>37300000</v>
      </c>
      <c r="R66" s="7">
        <v>35500000</v>
      </c>
      <c r="S66" s="7">
        <v>34200000</v>
      </c>
      <c r="T66" s="8">
        <v>33400000</v>
      </c>
      <c r="U66" s="27">
        <v>31400000</v>
      </c>
      <c r="V66" s="7">
        <v>34800000</v>
      </c>
      <c r="W66" s="7">
        <v>31300000</v>
      </c>
      <c r="X66" s="7">
        <v>31200000</v>
      </c>
      <c r="Y66" s="7">
        <v>21200000</v>
      </c>
      <c r="Z66" s="8">
        <v>27100000</v>
      </c>
      <c r="AA66" s="27">
        <v>22300000</v>
      </c>
      <c r="AB66" s="7">
        <v>25500000</v>
      </c>
      <c r="AC66" s="7">
        <v>27500000</v>
      </c>
      <c r="AD66" s="7">
        <v>27400000</v>
      </c>
      <c r="AE66" s="7">
        <v>28800000</v>
      </c>
      <c r="AF66" s="8">
        <v>28400000</v>
      </c>
      <c r="AG66" s="7">
        <v>16800000</v>
      </c>
      <c r="AH66" s="7">
        <v>32800000</v>
      </c>
      <c r="AI66" s="7">
        <v>20200000</v>
      </c>
      <c r="AJ66" s="7">
        <v>22000000</v>
      </c>
      <c r="AK66" s="7">
        <v>25000000</v>
      </c>
      <c r="AL66" s="8">
        <v>13300000</v>
      </c>
      <c r="AM66" s="17">
        <v>2.47227358910301E-3</v>
      </c>
      <c r="AN66" s="2">
        <f t="shared" si="1"/>
        <v>33050000</v>
      </c>
      <c r="AO66" s="2">
        <f t="shared" si="2"/>
        <v>31950000</v>
      </c>
      <c r="AP66" s="2">
        <f t="shared" si="3"/>
        <v>34200000</v>
      </c>
      <c r="AQ66" s="2">
        <f t="shared" si="4"/>
        <v>31250000</v>
      </c>
      <c r="AR66" s="2">
        <f t="shared" si="5"/>
        <v>27450000</v>
      </c>
      <c r="AS66" s="2">
        <f t="shared" si="6"/>
        <v>21100000</v>
      </c>
      <c r="AT66" s="2">
        <f t="shared" si="7"/>
        <v>29833333.333333332</v>
      </c>
      <c r="AU66">
        <f t="shared" si="8"/>
        <v>4854963.0963238645</v>
      </c>
      <c r="AV66">
        <f t="shared" si="9"/>
        <v>0.6625522383686705</v>
      </c>
      <c r="AW66" t="str">
        <f t="shared" si="0"/>
        <v>sp|P55211|CASP9_HUMAN</v>
      </c>
      <c r="AX66" s="20">
        <f t="shared" si="10"/>
        <v>0</v>
      </c>
      <c r="AY66" s="21">
        <f t="shared" si="12"/>
        <v>-0.22657226804317215</v>
      </c>
      <c r="AZ66" s="21">
        <f t="shared" si="12"/>
        <v>0.23687100749968004</v>
      </c>
      <c r="BA66" s="21">
        <f t="shared" si="12"/>
        <v>-0.37075462043428176</v>
      </c>
      <c r="BB66" s="21">
        <f t="shared" si="12"/>
        <v>-1.1534588191288768</v>
      </c>
      <c r="BC66" s="22">
        <f t="shared" si="12"/>
        <v>-2.4613987301053708</v>
      </c>
      <c r="BD66" s="22">
        <v>5</v>
      </c>
    </row>
    <row r="67" spans="1:56" x14ac:dyDescent="0.2">
      <c r="A67" s="1">
        <v>63</v>
      </c>
      <c r="B67" s="3" t="s">
        <v>115</v>
      </c>
      <c r="C67" s="27">
        <v>19300000</v>
      </c>
      <c r="D67" s="7">
        <v>12600000</v>
      </c>
      <c r="E67" s="7">
        <v>14900000</v>
      </c>
      <c r="F67" s="7">
        <v>18800000</v>
      </c>
      <c r="G67" s="7">
        <v>16600000</v>
      </c>
      <c r="H67" s="8">
        <v>19600000</v>
      </c>
      <c r="I67" s="27">
        <v>17400000</v>
      </c>
      <c r="J67" s="7">
        <v>8602792</v>
      </c>
      <c r="K67" s="7">
        <v>22700000</v>
      </c>
      <c r="L67" s="7">
        <v>12600000</v>
      </c>
      <c r="M67" s="7">
        <v>24700000</v>
      </c>
      <c r="N67" s="8">
        <v>24100000</v>
      </c>
      <c r="O67" s="27">
        <v>21100000</v>
      </c>
      <c r="P67" s="7">
        <v>16600000</v>
      </c>
      <c r="Q67" s="7">
        <v>16900000</v>
      </c>
      <c r="R67" s="7">
        <v>18600000</v>
      </c>
      <c r="S67" s="7">
        <v>19600000</v>
      </c>
      <c r="T67" s="8">
        <v>18700000</v>
      </c>
      <c r="U67" s="27">
        <v>16700000</v>
      </c>
      <c r="V67" s="7">
        <v>14600000</v>
      </c>
      <c r="W67" s="7">
        <v>14600000</v>
      </c>
      <c r="X67" s="7">
        <v>14600000</v>
      </c>
      <c r="Y67" s="7">
        <v>16600000</v>
      </c>
      <c r="Z67" s="8">
        <v>13900000</v>
      </c>
      <c r="AA67" s="27">
        <v>11600000</v>
      </c>
      <c r="AB67" s="7">
        <v>13600000</v>
      </c>
      <c r="AC67" s="7">
        <v>13600000</v>
      </c>
      <c r="AD67" s="7">
        <v>13600000</v>
      </c>
      <c r="AE67" s="7">
        <v>14500000</v>
      </c>
      <c r="AF67" s="8">
        <v>14800000</v>
      </c>
      <c r="AG67" s="7">
        <v>15600000</v>
      </c>
      <c r="AH67" s="7">
        <v>12100000</v>
      </c>
      <c r="AI67" s="7">
        <v>12500000</v>
      </c>
      <c r="AJ67" s="7">
        <v>11900000</v>
      </c>
      <c r="AK67" s="7">
        <v>11600000</v>
      </c>
      <c r="AL67" s="8">
        <v>6484717</v>
      </c>
      <c r="AM67" s="17">
        <v>2.5096500604837499E-3</v>
      </c>
      <c r="AN67" s="2">
        <f t="shared" si="1"/>
        <v>17700000</v>
      </c>
      <c r="AO67" s="2">
        <f t="shared" si="2"/>
        <v>20050000</v>
      </c>
      <c r="AP67" s="2">
        <f t="shared" si="3"/>
        <v>18650000</v>
      </c>
      <c r="AQ67" s="2">
        <f t="shared" si="4"/>
        <v>14600000</v>
      </c>
      <c r="AR67" s="2">
        <f t="shared" si="5"/>
        <v>13600000</v>
      </c>
      <c r="AS67" s="2">
        <f t="shared" si="6"/>
        <v>12000000</v>
      </c>
      <c r="AT67" s="2">
        <f t="shared" si="7"/>
        <v>16100000</v>
      </c>
      <c r="AU67">
        <f t="shared" si="8"/>
        <v>3161486.9919074471</v>
      </c>
      <c r="AV67">
        <f t="shared" si="9"/>
        <v>0.50609096418728527</v>
      </c>
      <c r="AW67" t="str">
        <f t="shared" si="0"/>
        <v>sp|P17676|CEBPB_HUMAN</v>
      </c>
      <c r="AX67" s="20">
        <f t="shared" si="10"/>
        <v>0</v>
      </c>
      <c r="AY67" s="21">
        <f t="shared" si="12"/>
        <v>0.74332110365007509</v>
      </c>
      <c r="AZ67" s="21">
        <f t="shared" si="12"/>
        <v>0.30049150998620056</v>
      </c>
      <c r="BA67" s="21">
        <f t="shared" si="12"/>
        <v>-0.98055124311286512</v>
      </c>
      <c r="BB67" s="21">
        <f t="shared" si="12"/>
        <v>-1.2968580957299185</v>
      </c>
      <c r="BC67" s="22">
        <f t="shared" si="12"/>
        <v>-1.8029490599172038</v>
      </c>
      <c r="BD67" s="22">
        <v>5</v>
      </c>
    </row>
    <row r="68" spans="1:56" x14ac:dyDescent="0.2">
      <c r="A68" s="1">
        <v>64</v>
      </c>
      <c r="B68" s="3" t="s">
        <v>116</v>
      </c>
      <c r="C68" s="27">
        <v>3810000000</v>
      </c>
      <c r="D68" s="7">
        <v>3800000000</v>
      </c>
      <c r="E68" s="7">
        <v>3990000000</v>
      </c>
      <c r="F68" s="7">
        <v>3910000000</v>
      </c>
      <c r="G68" s="7">
        <v>3790000000</v>
      </c>
      <c r="H68" s="8">
        <v>3810000000</v>
      </c>
      <c r="I68" s="27">
        <v>3920000000</v>
      </c>
      <c r="J68" s="7">
        <v>4090000000</v>
      </c>
      <c r="K68" s="7">
        <v>4060000000</v>
      </c>
      <c r="L68" s="7">
        <v>4120000000</v>
      </c>
      <c r="M68" s="7">
        <v>4070000000</v>
      </c>
      <c r="N68" s="8">
        <v>4200000000</v>
      </c>
      <c r="O68" s="27">
        <v>3890000000</v>
      </c>
      <c r="P68" s="7">
        <v>3940000000</v>
      </c>
      <c r="Q68" s="7">
        <v>3890000000</v>
      </c>
      <c r="R68" s="7">
        <v>4050000000</v>
      </c>
      <c r="S68" s="7">
        <v>3900000000</v>
      </c>
      <c r="T68" s="8">
        <v>3880000000</v>
      </c>
      <c r="U68" s="27">
        <v>3830000000</v>
      </c>
      <c r="V68" s="7">
        <v>3710000000</v>
      </c>
      <c r="W68" s="7">
        <v>3840000000</v>
      </c>
      <c r="X68" s="7">
        <v>3720000000</v>
      </c>
      <c r="Y68" s="7">
        <v>3720000000</v>
      </c>
      <c r="Z68" s="8">
        <v>3680000000</v>
      </c>
      <c r="AA68" s="27">
        <v>3970000000</v>
      </c>
      <c r="AB68" s="7">
        <v>3690000000</v>
      </c>
      <c r="AC68" s="7">
        <v>3770000000</v>
      </c>
      <c r="AD68" s="7">
        <v>3590000000</v>
      </c>
      <c r="AE68" s="7">
        <v>3600000000</v>
      </c>
      <c r="AF68" s="8">
        <v>3710000000</v>
      </c>
      <c r="AG68" s="7">
        <v>3870000000</v>
      </c>
      <c r="AH68" s="7">
        <v>3460000000</v>
      </c>
      <c r="AI68" s="7">
        <v>3860000000</v>
      </c>
      <c r="AJ68" s="7">
        <v>3700000000</v>
      </c>
      <c r="AK68" s="7">
        <v>3840000000</v>
      </c>
      <c r="AL68" s="8">
        <v>3680000000</v>
      </c>
      <c r="AM68" s="17">
        <v>2.7993043629175002E-3</v>
      </c>
      <c r="AN68" s="2">
        <f t="shared" si="1"/>
        <v>3810000000</v>
      </c>
      <c r="AO68" s="2">
        <f t="shared" si="2"/>
        <v>4080000000</v>
      </c>
      <c r="AP68" s="2">
        <f t="shared" si="3"/>
        <v>3895000000</v>
      </c>
      <c r="AQ68" s="2">
        <f t="shared" si="4"/>
        <v>3720000000</v>
      </c>
      <c r="AR68" s="2">
        <f t="shared" si="5"/>
        <v>3700000000</v>
      </c>
      <c r="AS68" s="2">
        <f t="shared" si="6"/>
        <v>3770000000</v>
      </c>
      <c r="AT68" s="2">
        <f t="shared" si="7"/>
        <v>3829166666.6666665</v>
      </c>
      <c r="AU68">
        <f t="shared" si="8"/>
        <v>141223817.63239041</v>
      </c>
      <c r="AV68">
        <f t="shared" si="9"/>
        <v>-0.13571837235386089</v>
      </c>
      <c r="AW68" t="str">
        <f t="shared" ref="AW68:AW131" si="13">B68</f>
        <v>sp|P29401-2|TKT_HUMAN;sp|P29401|TKT_HUMAN</v>
      </c>
      <c r="AX68" s="20">
        <f t="shared" si="10"/>
        <v>0</v>
      </c>
      <c r="AY68" s="21">
        <f t="shared" si="12"/>
        <v>1.9118588105500562</v>
      </c>
      <c r="AZ68" s="21">
        <f t="shared" si="12"/>
        <v>0.60188147739538811</v>
      </c>
      <c r="BA68" s="21">
        <f t="shared" si="12"/>
        <v>-0.63728627018335215</v>
      </c>
      <c r="BB68" s="21">
        <f t="shared" si="12"/>
        <v>-0.77890544133520812</v>
      </c>
      <c r="BC68" s="22">
        <f t="shared" si="12"/>
        <v>-0.28323834230371203</v>
      </c>
      <c r="BD68" s="22">
        <v>5</v>
      </c>
    </row>
    <row r="69" spans="1:56" x14ac:dyDescent="0.2">
      <c r="A69" s="1">
        <v>65</v>
      </c>
      <c r="B69" s="3" t="s">
        <v>117</v>
      </c>
      <c r="C69" s="27">
        <v>9981602</v>
      </c>
      <c r="D69" s="7">
        <v>10900000</v>
      </c>
      <c r="E69" s="7">
        <v>10700000</v>
      </c>
      <c r="F69" s="7">
        <v>11000000</v>
      </c>
      <c r="G69" s="7">
        <v>11200000</v>
      </c>
      <c r="H69" s="8">
        <v>11400000</v>
      </c>
      <c r="I69" s="27">
        <v>9204538</v>
      </c>
      <c r="J69" s="7">
        <v>9738516</v>
      </c>
      <c r="K69" s="7">
        <v>11800000</v>
      </c>
      <c r="L69" s="7">
        <v>9990899</v>
      </c>
      <c r="M69" s="7">
        <v>9909903</v>
      </c>
      <c r="N69" s="8">
        <v>11500000</v>
      </c>
      <c r="O69" s="27">
        <v>11500000</v>
      </c>
      <c r="P69" s="7">
        <v>11300000</v>
      </c>
      <c r="Q69" s="7">
        <v>11300000</v>
      </c>
      <c r="R69" s="7">
        <v>12500000</v>
      </c>
      <c r="S69" s="7">
        <v>11900000</v>
      </c>
      <c r="T69" s="8">
        <v>11400000</v>
      </c>
      <c r="U69" s="27">
        <v>10900000</v>
      </c>
      <c r="V69" s="7">
        <v>9332528</v>
      </c>
      <c r="W69" s="7">
        <v>10100000</v>
      </c>
      <c r="X69" s="7">
        <v>10000000</v>
      </c>
      <c r="Y69" s="7">
        <v>12400000</v>
      </c>
      <c r="Z69" s="8">
        <v>10500000</v>
      </c>
      <c r="AA69" s="27">
        <v>9600376</v>
      </c>
      <c r="AB69" s="7">
        <v>9901896</v>
      </c>
      <c r="AC69" s="7">
        <v>10800000</v>
      </c>
      <c r="AD69" s="7">
        <v>9264040</v>
      </c>
      <c r="AE69" s="7">
        <v>10600000</v>
      </c>
      <c r="AF69" s="8">
        <v>9717020</v>
      </c>
      <c r="AG69" s="7">
        <v>9097506</v>
      </c>
      <c r="AH69" s="7">
        <v>11100000</v>
      </c>
      <c r="AI69" s="7">
        <v>9854510</v>
      </c>
      <c r="AJ69" s="7">
        <v>7812882</v>
      </c>
      <c r="AK69" s="7">
        <v>9482957</v>
      </c>
      <c r="AL69" s="8">
        <v>7699109</v>
      </c>
      <c r="AM69" s="17">
        <v>2.96227043959196E-3</v>
      </c>
      <c r="AN69" s="2">
        <f t="shared" ref="AN69:AN132" si="14">MEDIAN(C69:H69)</f>
        <v>10950000</v>
      </c>
      <c r="AO69" s="2">
        <f t="shared" ref="AO69:AO132" si="15">MEDIAN(I69:N69)</f>
        <v>9950401</v>
      </c>
      <c r="AP69" s="2">
        <f t="shared" ref="AP69:AP132" si="16">MEDIAN(O69:T69)</f>
        <v>11450000</v>
      </c>
      <c r="AQ69" s="2">
        <f t="shared" ref="AQ69:AQ132" si="17">MEDIAN(U69:Z69)</f>
        <v>10300000</v>
      </c>
      <c r="AR69" s="2">
        <f t="shared" ref="AR69:AR132" si="18">MEDIAN(AA69:AF69)</f>
        <v>9809458</v>
      </c>
      <c r="AS69" s="2">
        <f t="shared" ref="AS69:AS132" si="19">MEDIAN(AG69:AL69)</f>
        <v>9290231.5</v>
      </c>
      <c r="AT69" s="2">
        <f t="shared" ref="AT69:AT132" si="20">AVERAGE(AN69:AS69)</f>
        <v>10291681.75</v>
      </c>
      <c r="AU69">
        <f t="shared" ref="AU69:AU132" si="21">STDEV(AN69:AS69)</f>
        <v>790830.97795406007</v>
      </c>
      <c r="AV69">
        <f t="shared" ref="AV69:AV132" si="22">(AN69-$AT69)/$AU69</f>
        <v>0.83243862260317547</v>
      </c>
      <c r="AW69" t="str">
        <f t="shared" si="13"/>
        <v>sp|P50336|PPOX_HUMAN</v>
      </c>
      <c r="AX69" s="20">
        <f t="shared" ref="AX69:AX132" si="23">AV69-AV69</f>
        <v>0</v>
      </c>
      <c r="AY69" s="21">
        <f t="shared" si="12"/>
        <v>-1.2639856402515222</v>
      </c>
      <c r="AZ69" s="21">
        <f t="shared" si="12"/>
        <v>0.63224635091247694</v>
      </c>
      <c r="BA69" s="21">
        <f t="shared" si="12"/>
        <v>-0.82192025618622</v>
      </c>
      <c r="BB69" s="21">
        <f t="shared" si="12"/>
        <v>-1.4422070351248366</v>
      </c>
      <c r="BC69" s="22">
        <f t="shared" si="12"/>
        <v>-2.0987651549689508</v>
      </c>
      <c r="BD69" s="22">
        <v>5</v>
      </c>
    </row>
    <row r="70" spans="1:56" x14ac:dyDescent="0.2">
      <c r="A70" s="1">
        <v>66</v>
      </c>
      <c r="B70" s="3" t="s">
        <v>118</v>
      </c>
      <c r="C70" s="27">
        <v>114000000</v>
      </c>
      <c r="D70" s="7">
        <v>124000000</v>
      </c>
      <c r="E70" s="7">
        <v>117000000</v>
      </c>
      <c r="F70" s="7">
        <v>116000000</v>
      </c>
      <c r="G70" s="7">
        <v>108000000</v>
      </c>
      <c r="H70" s="8">
        <v>113000000</v>
      </c>
      <c r="I70" s="27">
        <v>117000000</v>
      </c>
      <c r="J70" s="7">
        <v>116000000</v>
      </c>
      <c r="K70" s="7">
        <v>119000000</v>
      </c>
      <c r="L70" s="7">
        <v>107000000</v>
      </c>
      <c r="M70" s="7">
        <v>114000000</v>
      </c>
      <c r="N70" s="8">
        <v>114000000</v>
      </c>
      <c r="O70" s="27">
        <v>121000000</v>
      </c>
      <c r="P70" s="7">
        <v>116000000</v>
      </c>
      <c r="Q70" s="7">
        <v>113000000</v>
      </c>
      <c r="R70" s="7">
        <v>112000000</v>
      </c>
      <c r="S70" s="7">
        <v>112000000</v>
      </c>
      <c r="T70" s="8">
        <v>109000000</v>
      </c>
      <c r="U70" s="27">
        <v>127000000</v>
      </c>
      <c r="V70" s="7">
        <v>126000000</v>
      </c>
      <c r="W70" s="7">
        <v>117000000</v>
      </c>
      <c r="X70" s="7">
        <v>112000000</v>
      </c>
      <c r="Y70" s="7">
        <v>119000000</v>
      </c>
      <c r="Z70" s="8">
        <v>113000000</v>
      </c>
      <c r="AA70" s="27">
        <v>108000000</v>
      </c>
      <c r="AB70" s="7">
        <v>111000000</v>
      </c>
      <c r="AC70" s="7">
        <v>122000000</v>
      </c>
      <c r="AD70" s="7">
        <v>99000000</v>
      </c>
      <c r="AE70" s="7">
        <v>112000000</v>
      </c>
      <c r="AF70" s="8">
        <v>107000000</v>
      </c>
      <c r="AG70" s="7">
        <v>110000000</v>
      </c>
      <c r="AH70" s="7">
        <v>113000000</v>
      </c>
      <c r="AI70" s="7">
        <v>110000000</v>
      </c>
      <c r="AJ70" s="7">
        <v>101000000</v>
      </c>
      <c r="AK70" s="7">
        <v>103000000</v>
      </c>
      <c r="AL70" s="8">
        <v>80300000</v>
      </c>
      <c r="AM70" s="17">
        <v>3.0555912041497499E-3</v>
      </c>
      <c r="AN70" s="2">
        <f t="shared" si="14"/>
        <v>115000000</v>
      </c>
      <c r="AO70" s="2">
        <f t="shared" si="15"/>
        <v>115000000</v>
      </c>
      <c r="AP70" s="2">
        <f t="shared" si="16"/>
        <v>112500000</v>
      </c>
      <c r="AQ70" s="2">
        <f t="shared" si="17"/>
        <v>118000000</v>
      </c>
      <c r="AR70" s="2">
        <f t="shared" si="18"/>
        <v>109500000</v>
      </c>
      <c r="AS70" s="2">
        <f t="shared" si="19"/>
        <v>106500000</v>
      </c>
      <c r="AT70" s="2">
        <f t="shared" si="20"/>
        <v>112750000</v>
      </c>
      <c r="AU70">
        <f t="shared" si="21"/>
        <v>4180310.993215696</v>
      </c>
      <c r="AV70">
        <f t="shared" si="22"/>
        <v>0.53823746693764329</v>
      </c>
      <c r="AW70" t="str">
        <f t="shared" si="13"/>
        <v>sp|Q14764|MVP_HUMAN</v>
      </c>
      <c r="AX70" s="20">
        <f t="shared" si="23"/>
        <v>0</v>
      </c>
      <c r="AY70" s="21">
        <f t="shared" si="12"/>
        <v>0</v>
      </c>
      <c r="AZ70" s="21">
        <f t="shared" si="12"/>
        <v>-0.59804162993071475</v>
      </c>
      <c r="BA70" s="21">
        <f t="shared" si="12"/>
        <v>0.71764995591685765</v>
      </c>
      <c r="BB70" s="21">
        <f t="shared" si="12"/>
        <v>-1.3156915858475724</v>
      </c>
      <c r="BC70" s="22">
        <f t="shared" si="12"/>
        <v>-2.0333415417644303</v>
      </c>
      <c r="BD70" s="22">
        <v>5</v>
      </c>
    </row>
    <row r="71" spans="1:56" x14ac:dyDescent="0.2">
      <c r="A71" s="1">
        <v>67</v>
      </c>
      <c r="B71" s="3" t="s">
        <v>119</v>
      </c>
      <c r="C71" s="27">
        <v>11900000</v>
      </c>
      <c r="D71" s="7">
        <v>13900000</v>
      </c>
      <c r="E71" s="7">
        <v>14000000</v>
      </c>
      <c r="F71" s="7">
        <v>11400000</v>
      </c>
      <c r="G71" s="7">
        <v>12000000</v>
      </c>
      <c r="H71" s="8">
        <v>12800000</v>
      </c>
      <c r="I71" s="27">
        <v>13400000</v>
      </c>
      <c r="J71" s="7">
        <v>15000000</v>
      </c>
      <c r="K71" s="7">
        <v>12700000</v>
      </c>
      <c r="L71" s="7">
        <v>15900000</v>
      </c>
      <c r="M71" s="7">
        <v>12800000</v>
      </c>
      <c r="N71" s="8">
        <v>13100000</v>
      </c>
      <c r="O71" s="27">
        <v>12700000</v>
      </c>
      <c r="P71" s="7">
        <v>13800000</v>
      </c>
      <c r="Q71" s="7">
        <v>13300000</v>
      </c>
      <c r="R71" s="7">
        <v>13000000</v>
      </c>
      <c r="S71" s="7">
        <v>12500000</v>
      </c>
      <c r="T71" s="8">
        <v>12400000</v>
      </c>
      <c r="U71" s="27">
        <v>12600000</v>
      </c>
      <c r="V71" s="7">
        <v>13700000</v>
      </c>
      <c r="W71" s="7">
        <v>13500000</v>
      </c>
      <c r="X71" s="7">
        <v>11500000</v>
      </c>
      <c r="Y71" s="7">
        <v>13300000</v>
      </c>
      <c r="Z71" s="8">
        <v>12000000</v>
      </c>
      <c r="AA71" s="27">
        <v>12000000</v>
      </c>
      <c r="AB71" s="7">
        <v>11800000</v>
      </c>
      <c r="AC71" s="7">
        <v>10900000</v>
      </c>
      <c r="AD71" s="7">
        <v>11500000</v>
      </c>
      <c r="AE71" s="7">
        <v>12100000</v>
      </c>
      <c r="AF71" s="8">
        <v>12000000</v>
      </c>
      <c r="AG71" s="7">
        <v>13100000</v>
      </c>
      <c r="AH71" s="7">
        <v>10800000</v>
      </c>
      <c r="AI71" s="7">
        <v>11500000</v>
      </c>
      <c r="AJ71" s="7">
        <v>10800000</v>
      </c>
      <c r="AK71" s="7">
        <v>11000000</v>
      </c>
      <c r="AL71" s="8">
        <v>11800000</v>
      </c>
      <c r="AM71" s="17">
        <v>3.0592734317885402E-3</v>
      </c>
      <c r="AN71" s="2">
        <f t="shared" si="14"/>
        <v>12400000</v>
      </c>
      <c r="AO71" s="2">
        <f t="shared" si="15"/>
        <v>13250000</v>
      </c>
      <c r="AP71" s="2">
        <f t="shared" si="16"/>
        <v>12850000</v>
      </c>
      <c r="AQ71" s="2">
        <f t="shared" si="17"/>
        <v>12950000</v>
      </c>
      <c r="AR71" s="2">
        <f t="shared" si="18"/>
        <v>11900000</v>
      </c>
      <c r="AS71" s="2">
        <f t="shared" si="19"/>
        <v>11250000</v>
      </c>
      <c r="AT71" s="2">
        <f t="shared" si="20"/>
        <v>12433333.333333334</v>
      </c>
      <c r="AU71">
        <f t="shared" si="21"/>
        <v>747440.07563594473</v>
      </c>
      <c r="AV71">
        <f t="shared" si="22"/>
        <v>-4.4596663224102537E-2</v>
      </c>
      <c r="AW71" t="str">
        <f t="shared" si="13"/>
        <v>sp|Q9UKG1|DP13A_HUMAN</v>
      </c>
      <c r="AX71" s="20">
        <f t="shared" si="23"/>
        <v>0</v>
      </c>
      <c r="AY71" s="21">
        <f t="shared" si="12"/>
        <v>1.1372149122145936</v>
      </c>
      <c r="AZ71" s="21">
        <f t="shared" si="12"/>
        <v>0.60205495352537297</v>
      </c>
      <c r="BA71" s="21">
        <f t="shared" si="12"/>
        <v>0.73584494319767813</v>
      </c>
      <c r="BB71" s="21">
        <f t="shared" si="12"/>
        <v>-0.66894994836152566</v>
      </c>
      <c r="BC71" s="22">
        <f t="shared" si="12"/>
        <v>-1.5385848812315088</v>
      </c>
      <c r="BD71" s="22">
        <v>5</v>
      </c>
    </row>
    <row r="72" spans="1:56" x14ac:dyDescent="0.2">
      <c r="A72" s="1">
        <v>68</v>
      </c>
      <c r="B72" s="3" t="s">
        <v>120</v>
      </c>
      <c r="C72" s="27">
        <v>13100000</v>
      </c>
      <c r="D72" s="7">
        <v>12100000</v>
      </c>
      <c r="E72" s="7">
        <v>13500000</v>
      </c>
      <c r="F72" s="7">
        <v>13100000</v>
      </c>
      <c r="G72" s="7">
        <v>12800000</v>
      </c>
      <c r="H72" s="8">
        <v>13000000</v>
      </c>
      <c r="I72" s="27">
        <v>12600000</v>
      </c>
      <c r="J72" s="7">
        <v>14600000</v>
      </c>
      <c r="K72" s="7">
        <v>11900000</v>
      </c>
      <c r="L72" s="7">
        <v>14600000</v>
      </c>
      <c r="M72" s="7">
        <v>13300000</v>
      </c>
      <c r="N72" s="8">
        <v>14900000</v>
      </c>
      <c r="O72" s="27">
        <v>12800000</v>
      </c>
      <c r="P72" s="7">
        <v>12400000</v>
      </c>
      <c r="Q72" s="7">
        <v>10700000</v>
      </c>
      <c r="R72" s="7">
        <v>11000000</v>
      </c>
      <c r="S72" s="7">
        <v>12600000</v>
      </c>
      <c r="T72" s="8">
        <v>12200000</v>
      </c>
      <c r="U72" s="27">
        <v>11500000</v>
      </c>
      <c r="V72" s="7">
        <v>11100000</v>
      </c>
      <c r="W72" s="7">
        <v>11800000</v>
      </c>
      <c r="X72" s="7">
        <v>10000000</v>
      </c>
      <c r="Y72" s="7">
        <v>12900000</v>
      </c>
      <c r="Z72" s="8">
        <v>11900000</v>
      </c>
      <c r="AA72" s="27">
        <v>12000000</v>
      </c>
      <c r="AB72" s="7">
        <v>11300000</v>
      </c>
      <c r="AC72" s="7">
        <v>11900000</v>
      </c>
      <c r="AD72" s="7">
        <v>12300000</v>
      </c>
      <c r="AE72" s="7">
        <v>11000000</v>
      </c>
      <c r="AF72" s="8">
        <v>12400000</v>
      </c>
      <c r="AG72" s="7">
        <v>12400000</v>
      </c>
      <c r="AH72" s="7">
        <v>10800000</v>
      </c>
      <c r="AI72" s="7">
        <v>11100000</v>
      </c>
      <c r="AJ72" s="7">
        <v>11800000</v>
      </c>
      <c r="AK72" s="7">
        <v>11600000</v>
      </c>
      <c r="AL72" s="8">
        <v>12500000</v>
      </c>
      <c r="AM72" s="17">
        <v>3.9145764727790003E-3</v>
      </c>
      <c r="AN72" s="2">
        <f t="shared" si="14"/>
        <v>13050000</v>
      </c>
      <c r="AO72" s="2">
        <f t="shared" si="15"/>
        <v>13950000</v>
      </c>
      <c r="AP72" s="2">
        <f t="shared" si="16"/>
        <v>12300000</v>
      </c>
      <c r="AQ72" s="2">
        <f t="shared" si="17"/>
        <v>11650000</v>
      </c>
      <c r="AR72" s="2">
        <f t="shared" si="18"/>
        <v>11950000</v>
      </c>
      <c r="AS72" s="2">
        <f t="shared" si="19"/>
        <v>11700000</v>
      </c>
      <c r="AT72" s="2">
        <f t="shared" si="20"/>
        <v>12433333.333333334</v>
      </c>
      <c r="AU72">
        <f t="shared" si="21"/>
        <v>903696.11411506392</v>
      </c>
      <c r="AV72">
        <f t="shared" si="22"/>
        <v>0.682382780046068</v>
      </c>
      <c r="AW72" t="str">
        <f t="shared" si="13"/>
        <v>sp|Q15629-2|TRAM1_HUMAN;sp|Q15629|TRAM1_HUMAN</v>
      </c>
      <c r="AX72" s="20">
        <f t="shared" si="23"/>
        <v>0</v>
      </c>
      <c r="AY72" s="21">
        <f t="shared" si="12"/>
        <v>0.99591000331047863</v>
      </c>
      <c r="AZ72" s="21">
        <f t="shared" si="12"/>
        <v>-0.82992500275873216</v>
      </c>
      <c r="BA72" s="21">
        <f t="shared" si="12"/>
        <v>-1.5491933384829668</v>
      </c>
      <c r="BB72" s="21">
        <f t="shared" si="12"/>
        <v>-1.2172233373794739</v>
      </c>
      <c r="BC72" s="22">
        <f t="shared" si="12"/>
        <v>-1.4938650049657181</v>
      </c>
      <c r="BD72" s="22">
        <v>5</v>
      </c>
    </row>
    <row r="73" spans="1:56" x14ac:dyDescent="0.2">
      <c r="A73" s="1">
        <v>69</v>
      </c>
      <c r="B73" s="3" t="s">
        <v>121</v>
      </c>
      <c r="C73" s="27">
        <v>36400000</v>
      </c>
      <c r="D73" s="7">
        <v>33500000</v>
      </c>
      <c r="E73" s="7">
        <v>31300000</v>
      </c>
      <c r="F73" s="7">
        <v>28400000</v>
      </c>
      <c r="G73" s="7">
        <v>28700000</v>
      </c>
      <c r="H73" s="8">
        <v>29800000</v>
      </c>
      <c r="I73" s="27">
        <v>31200000</v>
      </c>
      <c r="J73" s="7">
        <v>34700000</v>
      </c>
      <c r="K73" s="7">
        <v>29200000</v>
      </c>
      <c r="L73" s="7">
        <v>31000000</v>
      </c>
      <c r="M73" s="7">
        <v>28600000</v>
      </c>
      <c r="N73" s="8">
        <v>39300000</v>
      </c>
      <c r="O73" s="27">
        <v>33100000</v>
      </c>
      <c r="P73" s="7">
        <v>33900000</v>
      </c>
      <c r="Q73" s="7">
        <v>32500000</v>
      </c>
      <c r="R73" s="7">
        <v>30300000</v>
      </c>
      <c r="S73" s="7">
        <v>33600000</v>
      </c>
      <c r="T73" s="8">
        <v>31600000</v>
      </c>
      <c r="U73" s="27">
        <v>29100000</v>
      </c>
      <c r="V73" s="7">
        <v>28000000</v>
      </c>
      <c r="W73" s="7">
        <v>29500000</v>
      </c>
      <c r="X73" s="7">
        <v>27700000</v>
      </c>
      <c r="Y73" s="7">
        <v>33200000</v>
      </c>
      <c r="Z73" s="8">
        <v>31400000</v>
      </c>
      <c r="AA73" s="27">
        <v>24700000</v>
      </c>
      <c r="AB73" s="7">
        <v>26300000</v>
      </c>
      <c r="AC73" s="7">
        <v>31100000</v>
      </c>
      <c r="AD73" s="7">
        <v>32000000</v>
      </c>
      <c r="AE73" s="7">
        <v>20600000</v>
      </c>
      <c r="AF73" s="8">
        <v>29300000</v>
      </c>
      <c r="AG73" s="7">
        <v>27200000</v>
      </c>
      <c r="AH73" s="7">
        <v>28700000</v>
      </c>
      <c r="AI73" s="7">
        <v>26900000</v>
      </c>
      <c r="AJ73" s="7">
        <v>25900000</v>
      </c>
      <c r="AK73" s="7">
        <v>30600000</v>
      </c>
      <c r="AL73" s="8">
        <v>22800000</v>
      </c>
      <c r="AM73" s="17">
        <v>3.9911903996362498E-3</v>
      </c>
      <c r="AN73" s="2">
        <f t="shared" si="14"/>
        <v>30550000</v>
      </c>
      <c r="AO73" s="2">
        <f t="shared" si="15"/>
        <v>31100000</v>
      </c>
      <c r="AP73" s="2">
        <f t="shared" si="16"/>
        <v>32800000</v>
      </c>
      <c r="AQ73" s="2">
        <f t="shared" si="17"/>
        <v>29300000</v>
      </c>
      <c r="AR73" s="2">
        <f t="shared" si="18"/>
        <v>27800000</v>
      </c>
      <c r="AS73" s="2">
        <f t="shared" si="19"/>
        <v>27050000</v>
      </c>
      <c r="AT73" s="2">
        <f t="shared" si="20"/>
        <v>29766666.666666668</v>
      </c>
      <c r="AU73">
        <f t="shared" si="21"/>
        <v>2147479.1423123688</v>
      </c>
      <c r="AV73">
        <f t="shared" si="22"/>
        <v>0.3647687737212908</v>
      </c>
      <c r="AW73" t="str">
        <f t="shared" si="13"/>
        <v>sp|Q9Y624|JAM1_HUMAN</v>
      </c>
      <c r="AX73" s="20">
        <f t="shared" si="23"/>
        <v>0</v>
      </c>
      <c r="AY73" s="21">
        <f t="shared" si="12"/>
        <v>0.25611424537877903</v>
      </c>
      <c r="AZ73" s="21">
        <f t="shared" si="12"/>
        <v>1.0477400947313689</v>
      </c>
      <c r="BA73" s="21">
        <f t="shared" si="12"/>
        <v>-0.582077830406316</v>
      </c>
      <c r="BB73" s="21">
        <f t="shared" si="12"/>
        <v>-1.2805712268938954</v>
      </c>
      <c r="BC73" s="22">
        <f t="shared" si="12"/>
        <v>-1.6298179251376848</v>
      </c>
      <c r="BD73" s="22">
        <v>5</v>
      </c>
    </row>
    <row r="74" spans="1:56" x14ac:dyDescent="0.2">
      <c r="A74" s="1">
        <v>70</v>
      </c>
      <c r="B74" s="3" t="s">
        <v>122</v>
      </c>
      <c r="C74" s="27">
        <v>60900000</v>
      </c>
      <c r="D74" s="7">
        <v>52400000</v>
      </c>
      <c r="E74" s="7">
        <v>56800000</v>
      </c>
      <c r="F74" s="7">
        <v>44100000</v>
      </c>
      <c r="G74" s="7">
        <v>48800000</v>
      </c>
      <c r="H74" s="8">
        <v>54700000</v>
      </c>
      <c r="I74" s="27">
        <v>55700000</v>
      </c>
      <c r="J74" s="7">
        <v>60600000</v>
      </c>
      <c r="K74" s="7">
        <v>54100000</v>
      </c>
      <c r="L74" s="7">
        <v>58600000</v>
      </c>
      <c r="M74" s="7">
        <v>53100000</v>
      </c>
      <c r="N74" s="8">
        <v>59100000</v>
      </c>
      <c r="O74" s="27">
        <v>54500000</v>
      </c>
      <c r="P74" s="7">
        <v>50400000</v>
      </c>
      <c r="Q74" s="7">
        <v>52200000</v>
      </c>
      <c r="R74" s="7">
        <v>49200000</v>
      </c>
      <c r="S74" s="7">
        <v>50300000</v>
      </c>
      <c r="T74" s="8">
        <v>45800000</v>
      </c>
      <c r="U74" s="27">
        <v>53700000</v>
      </c>
      <c r="V74" s="7">
        <v>50800000</v>
      </c>
      <c r="W74" s="7">
        <v>54000000</v>
      </c>
      <c r="X74" s="7">
        <v>42300000</v>
      </c>
      <c r="Y74" s="7">
        <v>48400000</v>
      </c>
      <c r="Z74" s="8">
        <v>53000000</v>
      </c>
      <c r="AA74" s="27">
        <v>51100000</v>
      </c>
      <c r="AB74" s="7">
        <v>45700000</v>
      </c>
      <c r="AC74" s="7">
        <v>49700000</v>
      </c>
      <c r="AD74" s="7">
        <v>46900000</v>
      </c>
      <c r="AE74" s="7">
        <v>44600000</v>
      </c>
      <c r="AF74" s="8">
        <v>48300000</v>
      </c>
      <c r="AG74" s="7">
        <v>56100000</v>
      </c>
      <c r="AH74" s="7">
        <v>44800000</v>
      </c>
      <c r="AI74" s="7">
        <v>47000000</v>
      </c>
      <c r="AJ74" s="7">
        <v>46400000</v>
      </c>
      <c r="AK74" s="7">
        <v>39800000</v>
      </c>
      <c r="AL74" s="8">
        <v>44200000</v>
      </c>
      <c r="AM74" s="17">
        <v>4.0128109991520297E-3</v>
      </c>
      <c r="AN74" s="2">
        <f t="shared" si="14"/>
        <v>53550000</v>
      </c>
      <c r="AO74" s="2">
        <f t="shared" si="15"/>
        <v>57150000</v>
      </c>
      <c r="AP74" s="2">
        <f t="shared" si="16"/>
        <v>50350000</v>
      </c>
      <c r="AQ74" s="2">
        <f t="shared" si="17"/>
        <v>51900000</v>
      </c>
      <c r="AR74" s="2">
        <f t="shared" si="18"/>
        <v>47600000</v>
      </c>
      <c r="AS74" s="2">
        <f t="shared" si="19"/>
        <v>45600000</v>
      </c>
      <c r="AT74" s="2">
        <f t="shared" si="20"/>
        <v>51025000</v>
      </c>
      <c r="AU74">
        <f t="shared" si="21"/>
        <v>4153883.724901312</v>
      </c>
      <c r="AV74">
        <f t="shared" si="22"/>
        <v>0.60786487230332598</v>
      </c>
      <c r="AW74" t="str">
        <f t="shared" si="13"/>
        <v>sp|P09493-5|TPM1_HUMAN</v>
      </c>
      <c r="AX74" s="20">
        <f t="shared" si="23"/>
        <v>0</v>
      </c>
      <c r="AY74" s="21">
        <f t="shared" si="12"/>
        <v>0.86665882783840531</v>
      </c>
      <c r="AZ74" s="21">
        <f t="shared" si="12"/>
        <v>-0.77036340252302704</v>
      </c>
      <c r="BA74" s="21">
        <f t="shared" si="12"/>
        <v>-0.39721862942593578</v>
      </c>
      <c r="BB74" s="21">
        <f t="shared" si="12"/>
        <v>-1.4323944515662532</v>
      </c>
      <c r="BC74" s="22">
        <f t="shared" si="12"/>
        <v>-1.913871578143145</v>
      </c>
      <c r="BD74" s="22">
        <v>5</v>
      </c>
    </row>
    <row r="75" spans="1:56" x14ac:dyDescent="0.2">
      <c r="A75" s="1">
        <v>71</v>
      </c>
      <c r="B75" s="3" t="s">
        <v>123</v>
      </c>
      <c r="C75" s="27">
        <v>34900000</v>
      </c>
      <c r="D75" s="7">
        <v>31800000</v>
      </c>
      <c r="E75" s="7">
        <v>31700000</v>
      </c>
      <c r="F75" s="7">
        <v>31300000</v>
      </c>
      <c r="G75" s="7">
        <v>30800000</v>
      </c>
      <c r="H75" s="8">
        <v>31600000</v>
      </c>
      <c r="I75" s="27">
        <v>35800000</v>
      </c>
      <c r="J75" s="7">
        <v>33500000</v>
      </c>
      <c r="K75" s="7">
        <v>36000000</v>
      </c>
      <c r="L75" s="7">
        <v>32000000</v>
      </c>
      <c r="M75" s="7">
        <v>29600000</v>
      </c>
      <c r="N75" s="8">
        <v>30800000</v>
      </c>
      <c r="O75" s="27">
        <v>35500000</v>
      </c>
      <c r="P75" s="7">
        <v>34100000</v>
      </c>
      <c r="Q75" s="7">
        <v>33800000</v>
      </c>
      <c r="R75" s="7">
        <v>34000000</v>
      </c>
      <c r="S75" s="7">
        <v>32600000</v>
      </c>
      <c r="T75" s="8">
        <v>33000000</v>
      </c>
      <c r="U75" s="27">
        <v>33800000</v>
      </c>
      <c r="V75" s="7">
        <v>29600000</v>
      </c>
      <c r="W75" s="7">
        <v>33900000</v>
      </c>
      <c r="X75" s="7">
        <v>30000000</v>
      </c>
      <c r="Y75" s="7">
        <v>31100000</v>
      </c>
      <c r="Z75" s="8">
        <v>32300000</v>
      </c>
      <c r="AA75" s="27">
        <v>31500000</v>
      </c>
      <c r="AB75" s="7">
        <v>30600000</v>
      </c>
      <c r="AC75" s="7">
        <v>30400000</v>
      </c>
      <c r="AD75" s="7">
        <v>28500000</v>
      </c>
      <c r="AE75" s="7">
        <v>28500000</v>
      </c>
      <c r="AF75" s="8">
        <v>28500000</v>
      </c>
      <c r="AG75" s="7">
        <v>29700000</v>
      </c>
      <c r="AH75" s="7">
        <v>27600000</v>
      </c>
      <c r="AI75" s="7">
        <v>30100000</v>
      </c>
      <c r="AJ75" s="7">
        <v>28400000</v>
      </c>
      <c r="AK75" s="7">
        <v>31800000</v>
      </c>
      <c r="AL75" s="8">
        <v>31800000</v>
      </c>
      <c r="AM75" s="17">
        <v>4.0220377820577103E-3</v>
      </c>
      <c r="AN75" s="2">
        <f t="shared" si="14"/>
        <v>31650000</v>
      </c>
      <c r="AO75" s="2">
        <f t="shared" si="15"/>
        <v>32750000</v>
      </c>
      <c r="AP75" s="2">
        <f t="shared" si="16"/>
        <v>33900000</v>
      </c>
      <c r="AQ75" s="2">
        <f t="shared" si="17"/>
        <v>31700000</v>
      </c>
      <c r="AR75" s="2">
        <f t="shared" si="18"/>
        <v>29450000</v>
      </c>
      <c r="AS75" s="2">
        <f t="shared" si="19"/>
        <v>29900000</v>
      </c>
      <c r="AT75" s="2">
        <f t="shared" si="20"/>
        <v>31558333.333333332</v>
      </c>
      <c r="AU75">
        <f t="shared" si="21"/>
        <v>1680897.5776848113</v>
      </c>
      <c r="AV75">
        <f t="shared" si="22"/>
        <v>5.4534355860590404E-2</v>
      </c>
      <c r="AW75" t="str">
        <f t="shared" si="13"/>
        <v>sp|Q96L92-3|SNX27_HUMAN;sp|Q96L92|SNX27_HUMAN</v>
      </c>
      <c r="AX75" s="20">
        <f t="shared" si="23"/>
        <v>0</v>
      </c>
      <c r="AY75" s="21">
        <f t="shared" si="12"/>
        <v>0.65441227032707605</v>
      </c>
      <c r="AZ75" s="21">
        <f t="shared" si="12"/>
        <v>1.3385705529417464</v>
      </c>
      <c r="BA75" s="21">
        <f t="shared" si="12"/>
        <v>2.974601228759436E-2</v>
      </c>
      <c r="BB75" s="21">
        <f t="shared" si="12"/>
        <v>-1.3088245406541521</v>
      </c>
      <c r="BC75" s="22">
        <f t="shared" si="12"/>
        <v>-1.0411104300658027</v>
      </c>
      <c r="BD75" s="22">
        <v>5</v>
      </c>
    </row>
    <row r="76" spans="1:56" x14ac:dyDescent="0.2">
      <c r="A76" s="1">
        <v>72</v>
      </c>
      <c r="B76" s="3" t="s">
        <v>124</v>
      </c>
      <c r="C76" s="27">
        <v>3596574.5</v>
      </c>
      <c r="D76" s="7">
        <v>3689411.5</v>
      </c>
      <c r="E76" s="7">
        <v>3517880.5</v>
      </c>
      <c r="F76" s="7">
        <v>2881553.2</v>
      </c>
      <c r="G76" s="7">
        <v>2552704.5</v>
      </c>
      <c r="H76" s="8">
        <v>2893383</v>
      </c>
      <c r="I76" s="27">
        <v>3534684</v>
      </c>
      <c r="J76" s="7">
        <v>2911670</v>
      </c>
      <c r="K76" s="7">
        <v>3341013.5</v>
      </c>
      <c r="L76" s="7">
        <v>2661342.7999999998</v>
      </c>
      <c r="M76" s="7">
        <v>3127639.8</v>
      </c>
      <c r="N76" s="8">
        <v>2756932.2</v>
      </c>
      <c r="O76" s="27">
        <v>3103458.5</v>
      </c>
      <c r="P76" s="7">
        <v>3934385</v>
      </c>
      <c r="Q76" s="7">
        <v>4051417</v>
      </c>
      <c r="R76" s="7">
        <v>3484367</v>
      </c>
      <c r="S76" s="7">
        <v>3132366.2</v>
      </c>
      <c r="T76" s="8">
        <v>3458218.5</v>
      </c>
      <c r="U76" s="27">
        <v>3614440</v>
      </c>
      <c r="V76" s="7">
        <v>3372826</v>
      </c>
      <c r="W76" s="7">
        <v>2152984</v>
      </c>
      <c r="X76" s="7">
        <v>3166404.2</v>
      </c>
      <c r="Y76" s="7">
        <v>2467924.2000000002</v>
      </c>
      <c r="Z76" s="8">
        <v>2738240.5</v>
      </c>
      <c r="AA76" s="27">
        <v>3487132.5</v>
      </c>
      <c r="AB76" s="7">
        <v>2991772</v>
      </c>
      <c r="AC76" s="7">
        <v>3027447</v>
      </c>
      <c r="AD76" s="7">
        <v>2480713.2000000002</v>
      </c>
      <c r="AE76" s="7">
        <v>2606666</v>
      </c>
      <c r="AF76" s="8">
        <v>2620258</v>
      </c>
      <c r="AG76" s="7">
        <v>1668684.8</v>
      </c>
      <c r="AH76" s="7">
        <v>3211891.2</v>
      </c>
      <c r="AI76" s="7">
        <v>2426874.7999999998</v>
      </c>
      <c r="AJ76" s="7">
        <v>2362374.5</v>
      </c>
      <c r="AK76" s="7">
        <v>2547894.5</v>
      </c>
      <c r="AL76" s="8">
        <v>1839258.2</v>
      </c>
      <c r="AM76" s="17">
        <v>4.1933941576056798E-3</v>
      </c>
      <c r="AN76" s="2">
        <f t="shared" si="14"/>
        <v>3205631.75</v>
      </c>
      <c r="AO76" s="2">
        <f t="shared" si="15"/>
        <v>3019654.9</v>
      </c>
      <c r="AP76" s="2">
        <f t="shared" si="16"/>
        <v>3471292.75</v>
      </c>
      <c r="AQ76" s="2">
        <f t="shared" si="17"/>
        <v>2952322.35</v>
      </c>
      <c r="AR76" s="2">
        <f t="shared" si="18"/>
        <v>2806015</v>
      </c>
      <c r="AS76" s="2">
        <f t="shared" si="19"/>
        <v>2394624.65</v>
      </c>
      <c r="AT76" s="2">
        <f t="shared" si="20"/>
        <v>2974923.5666666664</v>
      </c>
      <c r="AU76">
        <f t="shared" si="21"/>
        <v>365348.40242553706</v>
      </c>
      <c r="AV76">
        <f t="shared" si="22"/>
        <v>0.63147445507266187</v>
      </c>
      <c r="AW76" t="str">
        <f t="shared" si="13"/>
        <v>sp|P78549-2|NTH_HUMAN;sp|P78549-3|NTH_HUMAN;sp|P78549|NTH_HUMAN</v>
      </c>
      <c r="AX76" s="20">
        <f t="shared" si="23"/>
        <v>0</v>
      </c>
      <c r="AY76" s="21">
        <f t="shared" si="12"/>
        <v>-0.50903972417918175</v>
      </c>
      <c r="AZ76" s="21">
        <f t="shared" si="12"/>
        <v>0.72714427717839913</v>
      </c>
      <c r="BA76" s="21">
        <f t="shared" si="12"/>
        <v>-0.69333654757564678</v>
      </c>
      <c r="BB76" s="21">
        <f t="shared" si="12"/>
        <v>-1.0937963525964707</v>
      </c>
      <c r="BC76" s="22">
        <f t="shared" si="12"/>
        <v>-2.2198183832630671</v>
      </c>
      <c r="BD76" s="22">
        <v>5</v>
      </c>
    </row>
    <row r="77" spans="1:56" x14ac:dyDescent="0.2">
      <c r="A77" s="1">
        <v>73</v>
      </c>
      <c r="B77" s="3" t="s">
        <v>125</v>
      </c>
      <c r="C77" s="27">
        <v>10200000</v>
      </c>
      <c r="D77" s="7">
        <v>9201228</v>
      </c>
      <c r="E77" s="7">
        <v>7351405.5</v>
      </c>
      <c r="F77" s="7">
        <v>10800000</v>
      </c>
      <c r="G77" s="7">
        <v>9572513</v>
      </c>
      <c r="H77" s="8">
        <v>10800000</v>
      </c>
      <c r="I77" s="27">
        <v>9321190</v>
      </c>
      <c r="J77" s="7">
        <v>5839414.5</v>
      </c>
      <c r="K77" s="7">
        <v>8862415</v>
      </c>
      <c r="L77" s="7">
        <v>4311646</v>
      </c>
      <c r="M77" s="7">
        <v>11600000</v>
      </c>
      <c r="N77" s="8">
        <v>11100000</v>
      </c>
      <c r="O77" s="27">
        <v>10300000</v>
      </c>
      <c r="P77" s="7">
        <v>10900000</v>
      </c>
      <c r="Q77" s="7">
        <v>10300000</v>
      </c>
      <c r="R77" s="7">
        <v>10200000</v>
      </c>
      <c r="S77" s="7">
        <v>11800000</v>
      </c>
      <c r="T77" s="8">
        <v>11400000</v>
      </c>
      <c r="U77" s="27">
        <v>12200000</v>
      </c>
      <c r="V77" s="7">
        <v>11200000</v>
      </c>
      <c r="W77" s="7">
        <v>12600000</v>
      </c>
      <c r="X77" s="7">
        <v>11500000</v>
      </c>
      <c r="Y77" s="7">
        <v>13600000</v>
      </c>
      <c r="Z77" s="8">
        <v>11200000</v>
      </c>
      <c r="AA77" s="27">
        <v>8771640</v>
      </c>
      <c r="AB77" s="7">
        <v>11500000</v>
      </c>
      <c r="AC77" s="7">
        <v>9739424</v>
      </c>
      <c r="AD77" s="7">
        <v>10700000</v>
      </c>
      <c r="AE77" s="7">
        <v>11300000</v>
      </c>
      <c r="AF77" s="8">
        <v>10600000</v>
      </c>
      <c r="AG77" s="7">
        <v>7692414</v>
      </c>
      <c r="AH77" s="7">
        <v>10100000</v>
      </c>
      <c r="AI77" s="7">
        <v>9654464</v>
      </c>
      <c r="AJ77" s="7">
        <v>9224542</v>
      </c>
      <c r="AK77" s="7">
        <v>8133428</v>
      </c>
      <c r="AL77" s="8">
        <v>3718822.5</v>
      </c>
      <c r="AM77" s="17">
        <v>4.25335656694151E-3</v>
      </c>
      <c r="AN77" s="2">
        <f t="shared" si="14"/>
        <v>9886256.5</v>
      </c>
      <c r="AO77" s="2">
        <f t="shared" si="15"/>
        <v>9091802.5</v>
      </c>
      <c r="AP77" s="2">
        <f t="shared" si="16"/>
        <v>10600000</v>
      </c>
      <c r="AQ77" s="2">
        <f t="shared" si="17"/>
        <v>11850000</v>
      </c>
      <c r="AR77" s="2">
        <f t="shared" si="18"/>
        <v>10650000</v>
      </c>
      <c r="AS77" s="2">
        <f t="shared" si="19"/>
        <v>8678985</v>
      </c>
      <c r="AT77" s="2">
        <f t="shared" si="20"/>
        <v>10126174</v>
      </c>
      <c r="AU77">
        <f t="shared" si="21"/>
        <v>1156920.1911426303</v>
      </c>
      <c r="AV77">
        <f t="shared" si="22"/>
        <v>-0.20737601594025762</v>
      </c>
      <c r="AW77" t="str">
        <f t="shared" si="13"/>
        <v>sp|Q9ULC5-3|ACSL5_HUMAN;sp|Q9ULC5|ACSL5_HUMAN</v>
      </c>
      <c r="AX77" s="20">
        <f t="shared" si="23"/>
        <v>0</v>
      </c>
      <c r="AY77" s="21">
        <f t="shared" si="12"/>
        <v>-0.68669732457116073</v>
      </c>
      <c r="AZ77" s="21">
        <f t="shared" si="12"/>
        <v>0.6169340853970855</v>
      </c>
      <c r="BA77" s="21">
        <f t="shared" si="12"/>
        <v>1.6973889080978974</v>
      </c>
      <c r="BB77" s="21">
        <f t="shared" si="12"/>
        <v>0.66015227830511802</v>
      </c>
      <c r="BC77" s="22">
        <f t="shared" si="12"/>
        <v>-1.0435218515873945</v>
      </c>
      <c r="BD77" s="22">
        <v>5</v>
      </c>
    </row>
    <row r="78" spans="1:56" x14ac:dyDescent="0.2">
      <c r="A78" s="1">
        <v>74</v>
      </c>
      <c r="B78" s="3" t="s">
        <v>126</v>
      </c>
      <c r="C78" s="27">
        <v>1850418</v>
      </c>
      <c r="D78" s="7">
        <v>1660052.8</v>
      </c>
      <c r="E78" s="7">
        <v>1857991</v>
      </c>
      <c r="F78" s="7">
        <v>1625498.9</v>
      </c>
      <c r="G78" s="7">
        <v>1551814.5</v>
      </c>
      <c r="H78" s="8">
        <v>1444021</v>
      </c>
      <c r="I78" s="27">
        <v>1913087</v>
      </c>
      <c r="J78" s="7">
        <v>1866353.1</v>
      </c>
      <c r="K78" s="7">
        <v>1725521.1</v>
      </c>
      <c r="L78" s="7">
        <v>1705660.9</v>
      </c>
      <c r="M78" s="7">
        <v>1820813.1</v>
      </c>
      <c r="N78" s="8">
        <v>2126048.2000000002</v>
      </c>
      <c r="O78" s="27">
        <v>1635907.9</v>
      </c>
      <c r="P78" s="7">
        <v>1996194.2</v>
      </c>
      <c r="Q78" s="7">
        <v>1557223.4</v>
      </c>
      <c r="R78" s="7">
        <v>1596271.8</v>
      </c>
      <c r="S78" s="7">
        <v>1809536.1</v>
      </c>
      <c r="T78" s="8">
        <v>1810644.5</v>
      </c>
      <c r="U78" s="27">
        <v>1415410</v>
      </c>
      <c r="V78" s="7">
        <v>1478152.4</v>
      </c>
      <c r="W78" s="7">
        <v>1516923.2</v>
      </c>
      <c r="X78" s="7">
        <v>1419928.5</v>
      </c>
      <c r="Y78" s="7">
        <v>1699348.8</v>
      </c>
      <c r="Z78" s="8">
        <v>1497786.8</v>
      </c>
      <c r="AA78" s="27">
        <v>1520187</v>
      </c>
      <c r="AB78" s="7">
        <v>1168015.3999999999</v>
      </c>
      <c r="AC78" s="7">
        <v>1651713.6</v>
      </c>
      <c r="AD78" s="7">
        <v>1629397.4</v>
      </c>
      <c r="AE78" s="7">
        <v>1380605.2</v>
      </c>
      <c r="AF78" s="8">
        <v>1443176.9</v>
      </c>
      <c r="AG78" s="7">
        <v>1703080.1</v>
      </c>
      <c r="AH78" s="7">
        <v>1364571</v>
      </c>
      <c r="AI78" s="7">
        <v>1447405</v>
      </c>
      <c r="AJ78" s="7">
        <v>1614455.2</v>
      </c>
      <c r="AK78" s="7">
        <v>1439489.1</v>
      </c>
      <c r="AL78" s="8">
        <v>1549748.9</v>
      </c>
      <c r="AM78" s="17">
        <v>4.2790807200091497E-3</v>
      </c>
      <c r="AN78" s="2">
        <f t="shared" si="14"/>
        <v>1642775.85</v>
      </c>
      <c r="AO78" s="2">
        <f t="shared" si="15"/>
        <v>1843583.1</v>
      </c>
      <c r="AP78" s="2">
        <f t="shared" si="16"/>
        <v>1722722</v>
      </c>
      <c r="AQ78" s="2">
        <f t="shared" si="17"/>
        <v>1487969.6</v>
      </c>
      <c r="AR78" s="2">
        <f t="shared" si="18"/>
        <v>1481681.95</v>
      </c>
      <c r="AS78" s="2">
        <f t="shared" si="19"/>
        <v>1498576.95</v>
      </c>
      <c r="AT78" s="2">
        <f t="shared" si="20"/>
        <v>1612884.9083333334</v>
      </c>
      <c r="AU78">
        <f t="shared" si="21"/>
        <v>149708.83114068263</v>
      </c>
      <c r="AV78">
        <f t="shared" si="22"/>
        <v>0.19966051059858911</v>
      </c>
      <c r="AW78" t="str">
        <f t="shared" si="13"/>
        <v>sp|Q6SPF0|SAMD1_HUMAN</v>
      </c>
      <c r="AX78" s="20">
        <f t="shared" si="23"/>
        <v>0</v>
      </c>
      <c r="AY78" s="21">
        <f t="shared" si="12"/>
        <v>1.3413186681772953</v>
      </c>
      <c r="AZ78" s="21">
        <f t="shared" si="12"/>
        <v>0.53401091566117331</v>
      </c>
      <c r="BA78" s="21">
        <f t="shared" si="12"/>
        <v>-1.0340488855632524</v>
      </c>
      <c r="BB78" s="21">
        <f t="shared" si="12"/>
        <v>-1.0760480779428361</v>
      </c>
      <c r="BC78" s="22">
        <f t="shared" si="12"/>
        <v>-0.96319568392391797</v>
      </c>
      <c r="BD78" s="22">
        <v>5</v>
      </c>
    </row>
    <row r="79" spans="1:56" x14ac:dyDescent="0.2">
      <c r="A79" s="1">
        <v>75</v>
      </c>
      <c r="B79" s="3" t="s">
        <v>127</v>
      </c>
      <c r="C79" s="27">
        <v>925396.7</v>
      </c>
      <c r="D79" s="7">
        <v>1020956.4</v>
      </c>
      <c r="E79" s="7">
        <v>790208.3</v>
      </c>
      <c r="F79" s="7">
        <v>877476.4</v>
      </c>
      <c r="G79" s="7">
        <v>890030.25</v>
      </c>
      <c r="H79" s="8">
        <v>863025.4</v>
      </c>
      <c r="I79" s="27">
        <v>773377.5</v>
      </c>
      <c r="J79" s="7">
        <v>859082.75</v>
      </c>
      <c r="K79" s="7">
        <v>768603.9</v>
      </c>
      <c r="L79" s="7">
        <v>1128226.6000000001</v>
      </c>
      <c r="M79" s="7">
        <v>775321.56</v>
      </c>
      <c r="N79" s="8">
        <v>551558</v>
      </c>
      <c r="O79" s="27">
        <v>1172076</v>
      </c>
      <c r="P79" s="7">
        <v>920826.9</v>
      </c>
      <c r="Q79" s="7">
        <v>1142197.8999999999</v>
      </c>
      <c r="R79" s="7">
        <v>835535.56</v>
      </c>
      <c r="S79" s="7">
        <v>789207.8</v>
      </c>
      <c r="T79" s="8">
        <v>1139989.5</v>
      </c>
      <c r="U79" s="27">
        <v>752691.6</v>
      </c>
      <c r="V79" s="7">
        <v>862179.1</v>
      </c>
      <c r="W79" s="7">
        <v>923863</v>
      </c>
      <c r="X79" s="7">
        <v>957491.1</v>
      </c>
      <c r="Y79" s="7">
        <v>859654.6</v>
      </c>
      <c r="Z79" s="8">
        <v>865970.94</v>
      </c>
      <c r="AA79" s="27">
        <v>745221.75</v>
      </c>
      <c r="AB79" s="7">
        <v>755099.1</v>
      </c>
      <c r="AC79" s="7">
        <v>751505.5</v>
      </c>
      <c r="AD79" s="7">
        <v>842773.25</v>
      </c>
      <c r="AE79" s="7">
        <v>772718.44</v>
      </c>
      <c r="AF79" s="8">
        <v>761468.9</v>
      </c>
      <c r="AG79" s="7">
        <v>650680.4</v>
      </c>
      <c r="AH79" s="7">
        <v>379731.53</v>
      </c>
      <c r="AI79" s="7">
        <v>600672.1</v>
      </c>
      <c r="AJ79" s="7">
        <v>630597.5</v>
      </c>
      <c r="AK79" s="7">
        <v>762836.9</v>
      </c>
      <c r="AL79" s="8">
        <v>895251.9</v>
      </c>
      <c r="AM79" s="17">
        <v>4.2790807200091497E-3</v>
      </c>
      <c r="AN79" s="2">
        <f t="shared" si="14"/>
        <v>883753.32499999995</v>
      </c>
      <c r="AO79" s="2">
        <f t="shared" si="15"/>
        <v>774349.53</v>
      </c>
      <c r="AP79" s="2">
        <f t="shared" si="16"/>
        <v>1030408.2</v>
      </c>
      <c r="AQ79" s="2">
        <f t="shared" si="17"/>
        <v>864075.02</v>
      </c>
      <c r="AR79" s="2">
        <f t="shared" si="18"/>
        <v>758284</v>
      </c>
      <c r="AS79" s="2">
        <f t="shared" si="19"/>
        <v>640638.94999999995</v>
      </c>
      <c r="AT79" s="2">
        <f t="shared" si="20"/>
        <v>825251.50416666653</v>
      </c>
      <c r="AU79">
        <f t="shared" si="21"/>
        <v>132797.92996281601</v>
      </c>
      <c r="AV79">
        <f t="shared" si="22"/>
        <v>0.4405326261464631</v>
      </c>
      <c r="AW79" t="str">
        <f t="shared" si="13"/>
        <v>sp|Q96FS4|SIPA1_HUMAN</v>
      </c>
      <c r="AX79" s="20">
        <f t="shared" si="23"/>
        <v>0</v>
      </c>
      <c r="AY79" s="21">
        <f t="shared" si="12"/>
        <v>-0.82383659918971219</v>
      </c>
      <c r="AZ79" s="21">
        <f t="shared" si="12"/>
        <v>1.1043460921496593</v>
      </c>
      <c r="BA79" s="21">
        <f t="shared" si="12"/>
        <v>-0.14818231734116594</v>
      </c>
      <c r="BB79" s="21">
        <f t="shared" si="12"/>
        <v>-0.94481386144446611</v>
      </c>
      <c r="BC79" s="22">
        <f t="shared" si="12"/>
        <v>-1.8307090710530884</v>
      </c>
      <c r="BD79" s="22">
        <v>5</v>
      </c>
    </row>
    <row r="80" spans="1:56" x14ac:dyDescent="0.2">
      <c r="A80" s="1">
        <v>76</v>
      </c>
      <c r="B80" s="3" t="s">
        <v>128</v>
      </c>
      <c r="C80" s="27">
        <v>29600000</v>
      </c>
      <c r="D80" s="7">
        <v>28700000</v>
      </c>
      <c r="E80" s="7">
        <v>27700000</v>
      </c>
      <c r="F80" s="7">
        <v>30800000</v>
      </c>
      <c r="G80" s="7">
        <v>33500000</v>
      </c>
      <c r="H80" s="8">
        <v>30500000</v>
      </c>
      <c r="I80" s="27">
        <v>28900000</v>
      </c>
      <c r="J80" s="7">
        <v>27900000</v>
      </c>
      <c r="K80" s="7">
        <v>29300000</v>
      </c>
      <c r="L80" s="7">
        <v>23200000</v>
      </c>
      <c r="M80" s="7">
        <v>29200000</v>
      </c>
      <c r="N80" s="8">
        <v>30600000</v>
      </c>
      <c r="O80" s="27">
        <v>29600000</v>
      </c>
      <c r="P80" s="7">
        <v>30100000</v>
      </c>
      <c r="Q80" s="7">
        <v>30800000</v>
      </c>
      <c r="R80" s="7">
        <v>27600000</v>
      </c>
      <c r="S80" s="7">
        <v>27500000</v>
      </c>
      <c r="T80" s="8">
        <v>31700000</v>
      </c>
      <c r="U80" s="27">
        <v>31400000</v>
      </c>
      <c r="V80" s="7">
        <v>29700000</v>
      </c>
      <c r="W80" s="7">
        <v>30200000</v>
      </c>
      <c r="X80" s="7">
        <v>26500000</v>
      </c>
      <c r="Y80" s="7">
        <v>34100000</v>
      </c>
      <c r="Z80" s="8">
        <v>26100000</v>
      </c>
      <c r="AA80" s="27">
        <v>25200000</v>
      </c>
      <c r="AB80" s="7">
        <v>31100000</v>
      </c>
      <c r="AC80" s="7">
        <v>28900000</v>
      </c>
      <c r="AD80" s="7">
        <v>28800000</v>
      </c>
      <c r="AE80" s="7">
        <v>26500000</v>
      </c>
      <c r="AF80" s="8">
        <v>29200000</v>
      </c>
      <c r="AG80" s="7">
        <v>24800000</v>
      </c>
      <c r="AH80" s="7">
        <v>27700000</v>
      </c>
      <c r="AI80" s="7">
        <v>26400000</v>
      </c>
      <c r="AJ80" s="7">
        <v>25900000</v>
      </c>
      <c r="AK80" s="7">
        <v>25600000</v>
      </c>
      <c r="AL80" s="8">
        <v>15400000</v>
      </c>
      <c r="AM80" s="17">
        <v>4.4497763131850403E-3</v>
      </c>
      <c r="AN80" s="2">
        <f t="shared" si="14"/>
        <v>30050000</v>
      </c>
      <c r="AO80" s="2">
        <f t="shared" si="15"/>
        <v>29050000</v>
      </c>
      <c r="AP80" s="2">
        <f t="shared" si="16"/>
        <v>29850000</v>
      </c>
      <c r="AQ80" s="2">
        <f t="shared" si="17"/>
        <v>29950000</v>
      </c>
      <c r="AR80" s="2">
        <f t="shared" si="18"/>
        <v>28850000</v>
      </c>
      <c r="AS80" s="2">
        <f t="shared" si="19"/>
        <v>25750000</v>
      </c>
      <c r="AT80" s="2">
        <f t="shared" si="20"/>
        <v>28916666.666666668</v>
      </c>
      <c r="AU80">
        <f t="shared" si="21"/>
        <v>1629314.7844006899</v>
      </c>
      <c r="AV80">
        <f t="shared" si="22"/>
        <v>0.69558893357136364</v>
      </c>
      <c r="AW80" t="str">
        <f t="shared" si="13"/>
        <v>sp|Q8NE86-3|MCU_HUMAN;sp|Q8NE86|MCU_HUMAN</v>
      </c>
      <c r="AX80" s="20">
        <f t="shared" si="23"/>
        <v>0</v>
      </c>
      <c r="AY80" s="21">
        <f t="shared" si="12"/>
        <v>-0.613754941386498</v>
      </c>
      <c r="AZ80" s="21">
        <f t="shared" si="12"/>
        <v>-0.12275098827729958</v>
      </c>
      <c r="BA80" s="21">
        <f t="shared" si="12"/>
        <v>-6.1375494138649844E-2</v>
      </c>
      <c r="BB80" s="21">
        <f t="shared" si="12"/>
        <v>-0.73650592966379758</v>
      </c>
      <c r="BC80" s="22">
        <f t="shared" si="12"/>
        <v>-2.6391462479619414</v>
      </c>
      <c r="BD80" s="22">
        <v>5</v>
      </c>
    </row>
    <row r="81" spans="1:56" x14ac:dyDescent="0.2">
      <c r="A81" s="1">
        <v>77</v>
      </c>
      <c r="B81" s="3" t="s">
        <v>129</v>
      </c>
      <c r="C81" s="27">
        <v>3560000000</v>
      </c>
      <c r="D81" s="7">
        <v>3530000000</v>
      </c>
      <c r="E81" s="7">
        <v>3550000000</v>
      </c>
      <c r="F81" s="7">
        <v>3660000000</v>
      </c>
      <c r="G81" s="7">
        <v>3630000000</v>
      </c>
      <c r="H81" s="8">
        <v>3640000000</v>
      </c>
      <c r="I81" s="27">
        <v>3490000000</v>
      </c>
      <c r="J81" s="7">
        <v>3950000000</v>
      </c>
      <c r="K81" s="7">
        <v>3460000000</v>
      </c>
      <c r="L81" s="7">
        <v>4260000000</v>
      </c>
      <c r="M81" s="7">
        <v>3400000000</v>
      </c>
      <c r="N81" s="8">
        <v>3790000000</v>
      </c>
      <c r="O81" s="27">
        <v>3660000000</v>
      </c>
      <c r="P81" s="7">
        <v>3510000000</v>
      </c>
      <c r="Q81" s="7">
        <v>3540000000</v>
      </c>
      <c r="R81" s="7">
        <v>3710000000</v>
      </c>
      <c r="S81" s="7">
        <v>3450000000</v>
      </c>
      <c r="T81" s="8">
        <v>3630000000</v>
      </c>
      <c r="U81" s="27">
        <v>3270000000</v>
      </c>
      <c r="V81" s="7">
        <v>3460000000</v>
      </c>
      <c r="W81" s="7">
        <v>3450000000</v>
      </c>
      <c r="X81" s="7">
        <v>3500000000</v>
      </c>
      <c r="Y81" s="7">
        <v>3680000000</v>
      </c>
      <c r="Z81" s="8">
        <v>3470000000</v>
      </c>
      <c r="AA81" s="27">
        <v>3240000000</v>
      </c>
      <c r="AB81" s="7">
        <v>3500000000</v>
      </c>
      <c r="AC81" s="7">
        <v>3490000000</v>
      </c>
      <c r="AD81" s="7">
        <v>3420000000</v>
      </c>
      <c r="AE81" s="7">
        <v>3530000000</v>
      </c>
      <c r="AF81" s="8">
        <v>3480000000</v>
      </c>
      <c r="AG81" s="7">
        <v>3290000000</v>
      </c>
      <c r="AH81" s="7">
        <v>3230000000</v>
      </c>
      <c r="AI81" s="7">
        <v>3050000000</v>
      </c>
      <c r="AJ81" s="7">
        <v>3210000000</v>
      </c>
      <c r="AK81" s="7">
        <v>3380000000</v>
      </c>
      <c r="AL81" s="8">
        <v>3680000000</v>
      </c>
      <c r="AM81" s="17">
        <v>4.5742035788153002E-3</v>
      </c>
      <c r="AN81" s="2">
        <f t="shared" si="14"/>
        <v>3595000000</v>
      </c>
      <c r="AO81" s="2">
        <f t="shared" si="15"/>
        <v>3640000000</v>
      </c>
      <c r="AP81" s="2">
        <f t="shared" si="16"/>
        <v>3585000000</v>
      </c>
      <c r="AQ81" s="2">
        <f t="shared" si="17"/>
        <v>3465000000</v>
      </c>
      <c r="AR81" s="2">
        <f t="shared" si="18"/>
        <v>3485000000</v>
      </c>
      <c r="AS81" s="2">
        <f t="shared" si="19"/>
        <v>3260000000</v>
      </c>
      <c r="AT81" s="2">
        <f t="shared" si="20"/>
        <v>3505000000</v>
      </c>
      <c r="AU81">
        <f t="shared" si="21"/>
        <v>137658998.97936204</v>
      </c>
      <c r="AV81">
        <f t="shared" si="22"/>
        <v>0.65378944106293324</v>
      </c>
      <c r="AW81" t="str">
        <f t="shared" si="13"/>
        <v>sp|P05783|K1C18_HUMAN</v>
      </c>
      <c r="AX81" s="20">
        <f t="shared" si="23"/>
        <v>0</v>
      </c>
      <c r="AY81" s="21">
        <f t="shared" si="12"/>
        <v>0.32689472053146651</v>
      </c>
      <c r="AZ81" s="21">
        <f t="shared" si="12"/>
        <v>-7.2643271229214879E-2</v>
      </c>
      <c r="BA81" s="21">
        <f t="shared" si="12"/>
        <v>-0.94436252597979242</v>
      </c>
      <c r="BB81" s="21">
        <f t="shared" si="12"/>
        <v>-0.79907598352136278</v>
      </c>
      <c r="BC81" s="22">
        <f t="shared" si="12"/>
        <v>-2.433549586178696</v>
      </c>
      <c r="BD81" s="22">
        <v>5</v>
      </c>
    </row>
    <row r="82" spans="1:56" x14ac:dyDescent="0.2">
      <c r="A82" s="1">
        <v>78</v>
      </c>
      <c r="B82" s="3" t="s">
        <v>130</v>
      </c>
      <c r="C82" s="27">
        <v>1029829.9</v>
      </c>
      <c r="D82" s="7">
        <v>1126850.2</v>
      </c>
      <c r="E82" s="7">
        <v>966401.6</v>
      </c>
      <c r="F82" s="7">
        <v>1031984.25</v>
      </c>
      <c r="G82" s="7">
        <v>694414.2</v>
      </c>
      <c r="H82" s="8">
        <v>1099244</v>
      </c>
      <c r="I82" s="27">
        <v>1123914.1000000001</v>
      </c>
      <c r="J82" s="7">
        <v>1225400.8999999999</v>
      </c>
      <c r="K82" s="7">
        <v>856365.2</v>
      </c>
      <c r="L82" s="7">
        <v>1251970</v>
      </c>
      <c r="M82" s="7">
        <v>1105429</v>
      </c>
      <c r="N82" s="8">
        <v>1251319.2</v>
      </c>
      <c r="O82" s="27">
        <v>1362862.9</v>
      </c>
      <c r="P82" s="7">
        <v>989443.6</v>
      </c>
      <c r="Q82" s="7">
        <v>1051955.1000000001</v>
      </c>
      <c r="R82" s="7">
        <v>1375573.4</v>
      </c>
      <c r="S82" s="7">
        <v>1151220</v>
      </c>
      <c r="T82" s="8">
        <v>1145724.6000000001</v>
      </c>
      <c r="U82" s="27">
        <v>1196246.6000000001</v>
      </c>
      <c r="V82" s="7">
        <v>1115137.6000000001</v>
      </c>
      <c r="W82" s="7">
        <v>957423.5</v>
      </c>
      <c r="X82" s="7">
        <v>1026841.8</v>
      </c>
      <c r="Y82" s="7">
        <v>1108591.1000000001</v>
      </c>
      <c r="Z82" s="8">
        <v>946902</v>
      </c>
      <c r="AA82" s="27">
        <v>1211734.5</v>
      </c>
      <c r="AB82" s="7">
        <v>883096.9</v>
      </c>
      <c r="AC82" s="7">
        <v>1203141.5</v>
      </c>
      <c r="AD82" s="7">
        <v>808539.3</v>
      </c>
      <c r="AE82" s="7">
        <v>901250.4</v>
      </c>
      <c r="AF82" s="8">
        <v>974895.25</v>
      </c>
      <c r="AG82" s="7">
        <v>1032223.1</v>
      </c>
      <c r="AH82" s="7">
        <v>822161.44</v>
      </c>
      <c r="AI82" s="7">
        <v>688675.06</v>
      </c>
      <c r="AJ82" s="7">
        <v>834454.25</v>
      </c>
      <c r="AK82" s="7">
        <v>879209.56</v>
      </c>
      <c r="AL82" s="8">
        <v>775005.7</v>
      </c>
      <c r="AM82" s="17">
        <v>4.5742035788153002E-3</v>
      </c>
      <c r="AN82" s="2">
        <f t="shared" si="14"/>
        <v>1030907.075</v>
      </c>
      <c r="AO82" s="2">
        <f t="shared" si="15"/>
        <v>1174657.5</v>
      </c>
      <c r="AP82" s="2">
        <f t="shared" si="16"/>
        <v>1148472.3</v>
      </c>
      <c r="AQ82" s="2">
        <f t="shared" si="17"/>
        <v>1067716.4500000002</v>
      </c>
      <c r="AR82" s="2">
        <f t="shared" si="18"/>
        <v>938072.82499999995</v>
      </c>
      <c r="AS82" s="2">
        <f t="shared" si="19"/>
        <v>828307.84499999997</v>
      </c>
      <c r="AT82" s="2">
        <f t="shared" si="20"/>
        <v>1031355.6658333334</v>
      </c>
      <c r="AU82">
        <f t="shared" si="21"/>
        <v>130770.13074254556</v>
      </c>
      <c r="AV82">
        <f t="shared" si="22"/>
        <v>-3.4303768818324657E-3</v>
      </c>
      <c r="AW82" t="str">
        <f t="shared" si="13"/>
        <v>sp|Q9BYV8|CEP41_HUMAN</v>
      </c>
      <c r="AX82" s="20">
        <f t="shared" si="23"/>
        <v>0</v>
      </c>
      <c r="AY82" s="21">
        <f t="shared" si="12"/>
        <v>1.0992603906086897</v>
      </c>
      <c r="AZ82" s="21">
        <f t="shared" si="12"/>
        <v>0.89902200397319554</v>
      </c>
      <c r="BA82" s="21">
        <f t="shared" si="12"/>
        <v>0.28148151868463678</v>
      </c>
      <c r="BB82" s="21">
        <f t="shared" si="12"/>
        <v>-0.7099040849226339</v>
      </c>
      <c r="BC82" s="22">
        <f t="shared" si="12"/>
        <v>-1.5492775670528951</v>
      </c>
      <c r="BD82" s="22">
        <v>5</v>
      </c>
    </row>
    <row r="83" spans="1:56" x14ac:dyDescent="0.2">
      <c r="A83" s="1">
        <v>79</v>
      </c>
      <c r="B83" s="3" t="s">
        <v>131</v>
      </c>
      <c r="C83" s="27">
        <v>7046582</v>
      </c>
      <c r="D83" s="7">
        <v>7812928.5</v>
      </c>
      <c r="E83" s="7">
        <v>7562451.5</v>
      </c>
      <c r="F83" s="7">
        <v>7103143.5</v>
      </c>
      <c r="G83" s="7">
        <v>6838479</v>
      </c>
      <c r="H83" s="8">
        <v>7763179</v>
      </c>
      <c r="I83" s="27">
        <v>6795237</v>
      </c>
      <c r="J83" s="7">
        <v>7499115.5</v>
      </c>
      <c r="K83" s="7">
        <v>6556053</v>
      </c>
      <c r="L83" s="7">
        <v>6078217</v>
      </c>
      <c r="M83" s="7">
        <v>8052755.5</v>
      </c>
      <c r="N83" s="8">
        <v>8448953</v>
      </c>
      <c r="O83" s="27">
        <v>9519074</v>
      </c>
      <c r="P83" s="7">
        <v>8319003</v>
      </c>
      <c r="Q83" s="7">
        <v>7092973.5</v>
      </c>
      <c r="R83" s="7">
        <v>7838836.5</v>
      </c>
      <c r="S83" s="7">
        <v>7977667.5</v>
      </c>
      <c r="T83" s="8">
        <v>7812113</v>
      </c>
      <c r="U83" s="27">
        <v>8297672</v>
      </c>
      <c r="V83" s="7">
        <v>7327865.5</v>
      </c>
      <c r="W83" s="7">
        <v>7873494.5</v>
      </c>
      <c r="X83" s="7">
        <v>7204174.5</v>
      </c>
      <c r="Y83" s="7">
        <v>8085978.5</v>
      </c>
      <c r="Z83" s="8">
        <v>7429803</v>
      </c>
      <c r="AA83" s="27">
        <v>7372786.5</v>
      </c>
      <c r="AB83" s="7">
        <v>7500619.5</v>
      </c>
      <c r="AC83" s="7">
        <v>6955428</v>
      </c>
      <c r="AD83" s="7">
        <v>7026073</v>
      </c>
      <c r="AE83" s="7">
        <v>6397037</v>
      </c>
      <c r="AF83" s="8">
        <v>7133236.5</v>
      </c>
      <c r="AG83" s="7">
        <v>6726430</v>
      </c>
      <c r="AH83" s="7">
        <v>6083172</v>
      </c>
      <c r="AI83" s="7">
        <v>6599535</v>
      </c>
      <c r="AJ83" s="7">
        <v>7315389.5</v>
      </c>
      <c r="AK83" s="7">
        <v>7073208.5</v>
      </c>
      <c r="AL83" s="8">
        <v>4891177.5</v>
      </c>
      <c r="AM83" s="17">
        <v>4.6553480031219898E-3</v>
      </c>
      <c r="AN83" s="2">
        <f t="shared" si="14"/>
        <v>7332797.5</v>
      </c>
      <c r="AO83" s="2">
        <f t="shared" si="15"/>
        <v>7147176.25</v>
      </c>
      <c r="AP83" s="2">
        <f t="shared" si="16"/>
        <v>7908252</v>
      </c>
      <c r="AQ83" s="2">
        <f t="shared" si="17"/>
        <v>7651648.75</v>
      </c>
      <c r="AR83" s="2">
        <f t="shared" si="18"/>
        <v>7079654.75</v>
      </c>
      <c r="AS83" s="2">
        <f t="shared" si="19"/>
        <v>6662982.5</v>
      </c>
      <c r="AT83" s="2">
        <f t="shared" si="20"/>
        <v>7297085.291666667</v>
      </c>
      <c r="AU83">
        <f t="shared" si="21"/>
        <v>440987.63356962218</v>
      </c>
      <c r="AV83">
        <f t="shared" si="22"/>
        <v>8.0982335137737727E-2</v>
      </c>
      <c r="AW83" t="str">
        <f t="shared" si="13"/>
        <v>sp|O94901-9|SUN1_HUMAN</v>
      </c>
      <c r="AX83" s="20">
        <f t="shared" si="23"/>
        <v>0</v>
      </c>
      <c r="AY83" s="21">
        <f t="shared" si="12"/>
        <v>-0.42092166734352315</v>
      </c>
      <c r="AZ83" s="21">
        <f t="shared" si="12"/>
        <v>1.3049220798821981</v>
      </c>
      <c r="BA83" s="21">
        <f t="shared" si="12"/>
        <v>0.72303898279193013</v>
      </c>
      <c r="BB83" s="21">
        <f t="shared" si="12"/>
        <v>-0.57403593826636046</v>
      </c>
      <c r="BC83" s="22">
        <f t="shared" si="12"/>
        <v>-1.518897467890675</v>
      </c>
      <c r="BD83" s="22">
        <v>5</v>
      </c>
    </row>
    <row r="84" spans="1:56" x14ac:dyDescent="0.2">
      <c r="A84" s="1">
        <v>80</v>
      </c>
      <c r="B84" s="3" t="s">
        <v>132</v>
      </c>
      <c r="C84" s="27">
        <v>116000000</v>
      </c>
      <c r="D84" s="7">
        <v>119000000</v>
      </c>
      <c r="E84" s="7">
        <v>107000000</v>
      </c>
      <c r="F84" s="7">
        <v>113000000</v>
      </c>
      <c r="G84" s="7">
        <v>106000000</v>
      </c>
      <c r="H84" s="8">
        <v>115000000</v>
      </c>
      <c r="I84" s="27">
        <v>104000000</v>
      </c>
      <c r="J84" s="7">
        <v>113000000</v>
      </c>
      <c r="K84" s="7">
        <v>99800000</v>
      </c>
      <c r="L84" s="7">
        <v>119000000</v>
      </c>
      <c r="M84" s="7">
        <v>114000000</v>
      </c>
      <c r="N84" s="8">
        <v>123000000</v>
      </c>
      <c r="O84" s="27">
        <v>111000000</v>
      </c>
      <c r="P84" s="7">
        <v>115000000</v>
      </c>
      <c r="Q84" s="7">
        <v>115000000</v>
      </c>
      <c r="R84" s="7">
        <v>129000000</v>
      </c>
      <c r="S84" s="7">
        <v>100000000</v>
      </c>
      <c r="T84" s="8">
        <v>116000000</v>
      </c>
      <c r="U84" s="27">
        <v>115000000</v>
      </c>
      <c r="V84" s="7">
        <v>111000000</v>
      </c>
      <c r="W84" s="7">
        <v>108000000</v>
      </c>
      <c r="X84" s="7">
        <v>118000000</v>
      </c>
      <c r="Y84" s="7">
        <v>111000000</v>
      </c>
      <c r="Z84" s="8">
        <v>106000000</v>
      </c>
      <c r="AA84" s="27">
        <v>115000000</v>
      </c>
      <c r="AB84" s="7">
        <v>103000000</v>
      </c>
      <c r="AC84" s="7">
        <v>111000000</v>
      </c>
      <c r="AD84" s="7">
        <v>97200000</v>
      </c>
      <c r="AE84" s="7">
        <v>102000000</v>
      </c>
      <c r="AF84" s="8">
        <v>94700000</v>
      </c>
      <c r="AG84" s="7">
        <v>108000000</v>
      </c>
      <c r="AH84" s="7">
        <v>106000000</v>
      </c>
      <c r="AI84" s="7">
        <v>99800000</v>
      </c>
      <c r="AJ84" s="7">
        <v>106000000</v>
      </c>
      <c r="AK84" s="7">
        <v>99700000</v>
      </c>
      <c r="AL84" s="8">
        <v>89300000</v>
      </c>
      <c r="AM84" s="17">
        <v>4.95994824934364E-3</v>
      </c>
      <c r="AN84" s="2">
        <f t="shared" si="14"/>
        <v>114000000</v>
      </c>
      <c r="AO84" s="2">
        <f t="shared" si="15"/>
        <v>113500000</v>
      </c>
      <c r="AP84" s="2">
        <f t="shared" si="16"/>
        <v>115000000</v>
      </c>
      <c r="AQ84" s="2">
        <f t="shared" si="17"/>
        <v>111000000</v>
      </c>
      <c r="AR84" s="2">
        <f t="shared" si="18"/>
        <v>102500000</v>
      </c>
      <c r="AS84" s="2">
        <f t="shared" si="19"/>
        <v>102900000</v>
      </c>
      <c r="AT84" s="2">
        <f t="shared" si="20"/>
        <v>109816666.66666667</v>
      </c>
      <c r="AU84">
        <f t="shared" si="21"/>
        <v>5669362.1040348681</v>
      </c>
      <c r="AV84">
        <f t="shared" si="22"/>
        <v>0.73788430806987304</v>
      </c>
      <c r="AW84" t="str">
        <f t="shared" si="13"/>
        <v>sp|Q99798|ACON_HUMAN</v>
      </c>
      <c r="AX84" s="20">
        <f t="shared" si="23"/>
        <v>0</v>
      </c>
      <c r="AY84" s="21">
        <f t="shared" si="12"/>
        <v>-8.8193343594008766E-2</v>
      </c>
      <c r="AZ84" s="21">
        <f t="shared" si="12"/>
        <v>0.17638668718801775</v>
      </c>
      <c r="BA84" s="21">
        <f t="shared" si="12"/>
        <v>-0.52916006156405304</v>
      </c>
      <c r="BB84" s="21">
        <f t="shared" si="12"/>
        <v>-2.0284469026622034</v>
      </c>
      <c r="BC84" s="22">
        <f t="shared" si="12"/>
        <v>-1.9578922277869961</v>
      </c>
      <c r="BD84" s="22">
        <v>5</v>
      </c>
    </row>
    <row r="85" spans="1:56" x14ac:dyDescent="0.2">
      <c r="A85" s="1">
        <v>81</v>
      </c>
      <c r="B85" s="3" t="s">
        <v>133</v>
      </c>
      <c r="C85" s="27">
        <v>1475197.1</v>
      </c>
      <c r="D85" s="7">
        <v>1168810.1000000001</v>
      </c>
      <c r="E85" s="7">
        <v>1229573</v>
      </c>
      <c r="F85" s="7">
        <v>958118</v>
      </c>
      <c r="G85" s="7">
        <v>1287125.6000000001</v>
      </c>
      <c r="H85" s="8">
        <v>1199413.8</v>
      </c>
      <c r="I85" s="27">
        <v>1296107.6000000001</v>
      </c>
      <c r="J85" s="7">
        <v>1382312.5</v>
      </c>
      <c r="K85" s="7">
        <v>1320005.1000000001</v>
      </c>
      <c r="L85" s="7">
        <v>911016.9</v>
      </c>
      <c r="M85" s="7">
        <v>1340261.5</v>
      </c>
      <c r="N85" s="8">
        <v>977478.06</v>
      </c>
      <c r="O85" s="27">
        <v>1584979.5</v>
      </c>
      <c r="P85" s="7">
        <v>1215247.5</v>
      </c>
      <c r="Q85" s="7">
        <v>1469045.9</v>
      </c>
      <c r="R85" s="7">
        <v>1047547.5</v>
      </c>
      <c r="S85" s="7">
        <v>1289319.3999999999</v>
      </c>
      <c r="T85" s="8">
        <v>1046016.5</v>
      </c>
      <c r="U85" s="27">
        <v>1239519</v>
      </c>
      <c r="V85" s="7">
        <v>1136185.2</v>
      </c>
      <c r="W85" s="7">
        <v>808264.6</v>
      </c>
      <c r="X85" s="7">
        <v>1011939.1</v>
      </c>
      <c r="Y85" s="7">
        <v>898937.6</v>
      </c>
      <c r="Z85" s="8">
        <v>681516.44</v>
      </c>
      <c r="AA85" s="27">
        <v>1067656.5</v>
      </c>
      <c r="AB85" s="7">
        <v>1061836.2</v>
      </c>
      <c r="AC85" s="7">
        <v>830812.25</v>
      </c>
      <c r="AD85" s="7">
        <v>788827.8</v>
      </c>
      <c r="AE85" s="7">
        <v>240699.33</v>
      </c>
      <c r="AF85" s="8">
        <v>792480.5</v>
      </c>
      <c r="AG85" s="7">
        <v>1072825</v>
      </c>
      <c r="AH85" s="7">
        <v>1752429.8</v>
      </c>
      <c r="AI85" s="7">
        <v>455934.62</v>
      </c>
      <c r="AJ85" s="7">
        <v>493655.25</v>
      </c>
      <c r="AK85" s="7">
        <v>238812.27</v>
      </c>
      <c r="AL85" s="8">
        <v>552371.56000000006</v>
      </c>
      <c r="AM85" s="17">
        <v>5.0585505674559401E-3</v>
      </c>
      <c r="AN85" s="2">
        <f t="shared" si="14"/>
        <v>1214493.3999999999</v>
      </c>
      <c r="AO85" s="2">
        <f t="shared" si="15"/>
        <v>1308056.3500000001</v>
      </c>
      <c r="AP85" s="2">
        <f t="shared" si="16"/>
        <v>1252283.45</v>
      </c>
      <c r="AQ85" s="2">
        <f t="shared" si="17"/>
        <v>955438.35</v>
      </c>
      <c r="AR85" s="2">
        <f t="shared" si="18"/>
        <v>811646.375</v>
      </c>
      <c r="AS85" s="2">
        <f t="shared" si="19"/>
        <v>523013.40500000003</v>
      </c>
      <c r="AT85" s="2">
        <f t="shared" si="20"/>
        <v>1010821.8883333333</v>
      </c>
      <c r="AU85">
        <f t="shared" si="21"/>
        <v>306212.15961200756</v>
      </c>
      <c r="AV85">
        <f t="shared" si="22"/>
        <v>0.66513201802545263</v>
      </c>
      <c r="AW85" t="str">
        <f t="shared" si="13"/>
        <v>sp|Q12913|PTPRJ_HUMAN</v>
      </c>
      <c r="AX85" s="20">
        <f t="shared" si="23"/>
        <v>0</v>
      </c>
      <c r="AY85" s="21">
        <f t="shared" si="12"/>
        <v>0.30554942729430168</v>
      </c>
      <c r="AZ85" s="21">
        <f t="shared" si="12"/>
        <v>0.12341133039224417</v>
      </c>
      <c r="BA85" s="21">
        <f t="shared" si="12"/>
        <v>-0.84599857278117552</v>
      </c>
      <c r="BB85" s="21">
        <f t="shared" si="12"/>
        <v>-1.3155814109747814</v>
      </c>
      <c r="BC85" s="22">
        <f t="shared" si="12"/>
        <v>-2.2581728820833042</v>
      </c>
      <c r="BD85" s="22">
        <v>5</v>
      </c>
    </row>
    <row r="86" spans="1:56" x14ac:dyDescent="0.2">
      <c r="A86" s="1">
        <v>82</v>
      </c>
      <c r="B86" s="3" t="s">
        <v>134</v>
      </c>
      <c r="C86" s="27">
        <v>2656313.2000000002</v>
      </c>
      <c r="D86" s="7">
        <v>2599876.7999999998</v>
      </c>
      <c r="E86" s="7">
        <v>3080975.5</v>
      </c>
      <c r="F86" s="7">
        <v>1621868.4</v>
      </c>
      <c r="G86" s="7">
        <v>2194722.2000000002</v>
      </c>
      <c r="H86" s="8">
        <v>2355898.5</v>
      </c>
      <c r="I86" s="27">
        <v>2160978.5</v>
      </c>
      <c r="J86" s="7">
        <v>3485924.8</v>
      </c>
      <c r="K86" s="7">
        <v>2301002.7999999998</v>
      </c>
      <c r="L86" s="7">
        <v>3126353.8</v>
      </c>
      <c r="M86" s="7">
        <v>1833777.1</v>
      </c>
      <c r="N86" s="8">
        <v>2837081.8</v>
      </c>
      <c r="O86" s="27">
        <v>2767247.2</v>
      </c>
      <c r="P86" s="7">
        <v>2066343.4</v>
      </c>
      <c r="Q86" s="7">
        <v>1822076.2</v>
      </c>
      <c r="R86" s="7">
        <v>1177164.8999999999</v>
      </c>
      <c r="S86" s="7">
        <v>2489627.2000000002</v>
      </c>
      <c r="T86" s="8">
        <v>2740023.2</v>
      </c>
      <c r="U86" s="27">
        <v>2560935.5</v>
      </c>
      <c r="V86" s="7">
        <v>2280492</v>
      </c>
      <c r="W86" s="7">
        <v>2219836.5</v>
      </c>
      <c r="X86" s="7">
        <v>1796590.4</v>
      </c>
      <c r="Y86" s="7">
        <v>1826799.1</v>
      </c>
      <c r="Z86" s="8">
        <v>2435550.2000000002</v>
      </c>
      <c r="AA86" s="27">
        <v>2030313.1</v>
      </c>
      <c r="AB86" s="7">
        <v>2251225</v>
      </c>
      <c r="AC86" s="7">
        <v>1268711.8</v>
      </c>
      <c r="AD86" s="7">
        <v>1841146.4</v>
      </c>
      <c r="AE86" s="7">
        <v>1617417.5</v>
      </c>
      <c r="AF86" s="8">
        <v>1514184</v>
      </c>
      <c r="AG86" s="7">
        <v>2123519</v>
      </c>
      <c r="AH86" s="7">
        <v>1304098.2</v>
      </c>
      <c r="AI86" s="7">
        <v>1307889.5</v>
      </c>
      <c r="AJ86" s="7">
        <v>1603258.8</v>
      </c>
      <c r="AK86" s="7">
        <v>1743724.4</v>
      </c>
      <c r="AL86" s="8">
        <v>2133533</v>
      </c>
      <c r="AM86" s="17">
        <v>5.1210171738085902E-3</v>
      </c>
      <c r="AN86" s="2">
        <f t="shared" si="14"/>
        <v>2477887.65</v>
      </c>
      <c r="AO86" s="2">
        <f t="shared" si="15"/>
        <v>2569042.2999999998</v>
      </c>
      <c r="AP86" s="2">
        <f t="shared" si="16"/>
        <v>2277985.2999999998</v>
      </c>
      <c r="AQ86" s="2">
        <f t="shared" si="17"/>
        <v>2250164.25</v>
      </c>
      <c r="AR86" s="2">
        <f t="shared" si="18"/>
        <v>1729281.95</v>
      </c>
      <c r="AS86" s="2">
        <f t="shared" si="19"/>
        <v>1673491.6</v>
      </c>
      <c r="AT86" s="2">
        <f t="shared" si="20"/>
        <v>2162975.5083333333</v>
      </c>
      <c r="AU86">
        <f t="shared" si="21"/>
        <v>377511.22477968287</v>
      </c>
      <c r="AV86">
        <f t="shared" si="22"/>
        <v>0.83417954486108503</v>
      </c>
      <c r="AW86" t="str">
        <f t="shared" si="13"/>
        <v>sp|Q8N490-2|PNKD_HUMAN</v>
      </c>
      <c r="AX86" s="20">
        <f t="shared" si="23"/>
        <v>0</v>
      </c>
      <c r="AY86" s="21">
        <f t="shared" si="12"/>
        <v>0.24146209176481614</v>
      </c>
      <c r="AZ86" s="21">
        <f t="shared" si="12"/>
        <v>-0.5295269037805802</v>
      </c>
      <c r="BA86" s="21">
        <f t="shared" si="12"/>
        <v>-0.60322285816243015</v>
      </c>
      <c r="BB86" s="21">
        <f t="shared" si="12"/>
        <v>-1.9830024933348391</v>
      </c>
      <c r="BC86" s="22">
        <f t="shared" si="12"/>
        <v>-2.1307871056534777</v>
      </c>
      <c r="BD86" s="22">
        <v>5</v>
      </c>
    </row>
    <row r="87" spans="1:56" x14ac:dyDescent="0.2">
      <c r="A87" s="1">
        <v>83</v>
      </c>
      <c r="B87" s="3" t="s">
        <v>135</v>
      </c>
      <c r="C87" s="27">
        <v>25000000</v>
      </c>
      <c r="D87" s="7">
        <v>23500000</v>
      </c>
      <c r="E87" s="7">
        <v>21600000</v>
      </c>
      <c r="F87" s="7">
        <v>25900000</v>
      </c>
      <c r="G87" s="7">
        <v>23800000</v>
      </c>
      <c r="H87" s="8">
        <v>24400000</v>
      </c>
      <c r="I87" s="27">
        <v>22900000</v>
      </c>
      <c r="J87" s="7">
        <v>20100000</v>
      </c>
      <c r="K87" s="7">
        <v>24900000</v>
      </c>
      <c r="L87" s="7">
        <v>16900000</v>
      </c>
      <c r="M87" s="7">
        <v>25700000</v>
      </c>
      <c r="N87" s="8">
        <v>21400000</v>
      </c>
      <c r="O87" s="27">
        <v>26300000</v>
      </c>
      <c r="P87" s="7">
        <v>26300000</v>
      </c>
      <c r="Q87" s="7">
        <v>24100000</v>
      </c>
      <c r="R87" s="7">
        <v>21300000</v>
      </c>
      <c r="S87" s="7">
        <v>25100000</v>
      </c>
      <c r="T87" s="8">
        <v>24400000</v>
      </c>
      <c r="U87" s="27">
        <v>27200000</v>
      </c>
      <c r="V87" s="7">
        <v>22200000</v>
      </c>
      <c r="W87" s="7">
        <v>25000000</v>
      </c>
      <c r="X87" s="7">
        <v>22500000</v>
      </c>
      <c r="Y87" s="7">
        <v>23900000</v>
      </c>
      <c r="Z87" s="8">
        <v>22900000</v>
      </c>
      <c r="AA87" s="27">
        <v>18700000</v>
      </c>
      <c r="AB87" s="7">
        <v>19800000</v>
      </c>
      <c r="AC87" s="7">
        <v>23100000</v>
      </c>
      <c r="AD87" s="7">
        <v>21100000</v>
      </c>
      <c r="AE87" s="7">
        <v>20800000</v>
      </c>
      <c r="AF87" s="8">
        <v>22500000</v>
      </c>
      <c r="AG87" s="7">
        <v>17900000</v>
      </c>
      <c r="AH87" s="7">
        <v>20300000</v>
      </c>
      <c r="AI87" s="7">
        <v>22300000</v>
      </c>
      <c r="AJ87" s="7">
        <v>22400000</v>
      </c>
      <c r="AK87" s="7">
        <v>21300000</v>
      </c>
      <c r="AL87" s="8">
        <v>11400000</v>
      </c>
      <c r="AM87" s="17">
        <v>5.3434880052777804E-3</v>
      </c>
      <c r="AN87" s="2">
        <f t="shared" si="14"/>
        <v>24100000</v>
      </c>
      <c r="AO87" s="2">
        <f t="shared" si="15"/>
        <v>22150000</v>
      </c>
      <c r="AP87" s="2">
        <f t="shared" si="16"/>
        <v>24750000</v>
      </c>
      <c r="AQ87" s="2">
        <f t="shared" si="17"/>
        <v>23400000</v>
      </c>
      <c r="AR87" s="2">
        <f t="shared" si="18"/>
        <v>20950000</v>
      </c>
      <c r="AS87" s="2">
        <f t="shared" si="19"/>
        <v>20800000</v>
      </c>
      <c r="AT87" s="2">
        <f t="shared" si="20"/>
        <v>22691666.666666668</v>
      </c>
      <c r="AU87">
        <f t="shared" si="21"/>
        <v>1650883.6017922848</v>
      </c>
      <c r="AV87">
        <f t="shared" si="22"/>
        <v>0.85307851613788666</v>
      </c>
      <c r="AW87" t="str">
        <f t="shared" si="13"/>
        <v>sp|Q63HN8-4|RN213_HUMAN;sp|Q63HN8|RN213_HUMAN</v>
      </c>
      <c r="AX87" s="20">
        <f t="shared" si="23"/>
        <v>0</v>
      </c>
      <c r="AY87" s="21">
        <f t="shared" si="12"/>
        <v>-1.1811856377293826</v>
      </c>
      <c r="AZ87" s="21">
        <f t="shared" si="12"/>
        <v>0.39372854590979434</v>
      </c>
      <c r="BA87" s="21">
        <f t="shared" si="12"/>
        <v>-0.42401535713362448</v>
      </c>
      <c r="BB87" s="21">
        <f t="shared" si="12"/>
        <v>-1.9080691071013103</v>
      </c>
      <c r="BC87" s="22">
        <f t="shared" si="12"/>
        <v>-1.9989295407728014</v>
      </c>
      <c r="BD87" s="22">
        <v>5</v>
      </c>
    </row>
    <row r="88" spans="1:56" x14ac:dyDescent="0.2">
      <c r="A88" s="1">
        <v>84</v>
      </c>
      <c r="B88" s="3" t="s">
        <v>136</v>
      </c>
      <c r="C88" s="27">
        <v>52300000</v>
      </c>
      <c r="D88" s="7">
        <v>51000000</v>
      </c>
      <c r="E88" s="7">
        <v>51400000</v>
      </c>
      <c r="F88" s="7">
        <v>48100000</v>
      </c>
      <c r="G88" s="7">
        <v>48700000</v>
      </c>
      <c r="H88" s="8">
        <v>53000000</v>
      </c>
      <c r="I88" s="27">
        <v>49400000</v>
      </c>
      <c r="J88" s="7">
        <v>54800000</v>
      </c>
      <c r="K88" s="7">
        <v>50300000</v>
      </c>
      <c r="L88" s="7">
        <v>55500000</v>
      </c>
      <c r="M88" s="7">
        <v>53000000</v>
      </c>
      <c r="N88" s="8">
        <v>60900000</v>
      </c>
      <c r="O88" s="27">
        <v>53800000</v>
      </c>
      <c r="P88" s="7">
        <v>50200000</v>
      </c>
      <c r="Q88" s="7">
        <v>49600000</v>
      </c>
      <c r="R88" s="7">
        <v>49600000</v>
      </c>
      <c r="S88" s="7">
        <v>52800000</v>
      </c>
      <c r="T88" s="8">
        <v>51600000</v>
      </c>
      <c r="U88" s="27">
        <v>46400000</v>
      </c>
      <c r="V88" s="7">
        <v>46100000</v>
      </c>
      <c r="W88" s="7">
        <v>47800000</v>
      </c>
      <c r="X88" s="7">
        <v>46100000</v>
      </c>
      <c r="Y88" s="7">
        <v>52600000</v>
      </c>
      <c r="Z88" s="8">
        <v>48900000</v>
      </c>
      <c r="AA88" s="27">
        <v>46200000</v>
      </c>
      <c r="AB88" s="7">
        <v>48600000</v>
      </c>
      <c r="AC88" s="7">
        <v>49400000</v>
      </c>
      <c r="AD88" s="7">
        <v>46800000</v>
      </c>
      <c r="AE88" s="7">
        <v>46000000</v>
      </c>
      <c r="AF88" s="8">
        <v>48800000</v>
      </c>
      <c r="AG88" s="7">
        <v>49100000</v>
      </c>
      <c r="AH88" s="7">
        <v>51200000</v>
      </c>
      <c r="AI88" s="7">
        <v>48400000</v>
      </c>
      <c r="AJ88" s="7">
        <v>48800000</v>
      </c>
      <c r="AK88" s="7">
        <v>45400000</v>
      </c>
      <c r="AL88" s="8">
        <v>48500000</v>
      </c>
      <c r="AM88" s="17">
        <v>5.35267108432547E-3</v>
      </c>
      <c r="AN88" s="2">
        <f t="shared" si="14"/>
        <v>51200000</v>
      </c>
      <c r="AO88" s="2">
        <f t="shared" si="15"/>
        <v>53900000</v>
      </c>
      <c r="AP88" s="2">
        <f t="shared" si="16"/>
        <v>50900000</v>
      </c>
      <c r="AQ88" s="2">
        <f t="shared" si="17"/>
        <v>47100000</v>
      </c>
      <c r="AR88" s="2">
        <f t="shared" si="18"/>
        <v>47700000</v>
      </c>
      <c r="AS88" s="2">
        <f t="shared" si="19"/>
        <v>48650000</v>
      </c>
      <c r="AT88" s="2">
        <f t="shared" si="20"/>
        <v>49908333.333333336</v>
      </c>
      <c r="AU88">
        <f t="shared" si="21"/>
        <v>2566401.5014542574</v>
      </c>
      <c r="AV88">
        <f t="shared" si="22"/>
        <v>0.50329874960513321</v>
      </c>
      <c r="AW88" t="str">
        <f t="shared" si="13"/>
        <v>sp|Q9NWH9|SLTM_HUMAN</v>
      </c>
      <c r="AX88" s="20">
        <f t="shared" si="23"/>
        <v>0</v>
      </c>
      <c r="AY88" s="21">
        <f t="shared" si="12"/>
        <v>1.052056741110087</v>
      </c>
      <c r="AZ88" s="21">
        <f t="shared" si="12"/>
        <v>-0.11689519345667632</v>
      </c>
      <c r="BA88" s="21">
        <f t="shared" si="12"/>
        <v>-1.5975676439079098</v>
      </c>
      <c r="BB88" s="21">
        <f t="shared" si="12"/>
        <v>-1.363777256994557</v>
      </c>
      <c r="BC88" s="22">
        <f t="shared" si="12"/>
        <v>-0.99360914438174874</v>
      </c>
      <c r="BD88" s="22">
        <v>5</v>
      </c>
    </row>
    <row r="89" spans="1:56" x14ac:dyDescent="0.2">
      <c r="A89" s="1">
        <v>85</v>
      </c>
      <c r="B89" s="3" t="s">
        <v>137</v>
      </c>
      <c r="C89" s="27">
        <v>979000000</v>
      </c>
      <c r="D89" s="7">
        <v>927000000</v>
      </c>
      <c r="E89" s="7">
        <v>861000000</v>
      </c>
      <c r="F89" s="7">
        <v>971000000</v>
      </c>
      <c r="G89" s="7">
        <v>882000000</v>
      </c>
      <c r="H89" s="8">
        <v>888000000</v>
      </c>
      <c r="I89" s="27">
        <v>874000000</v>
      </c>
      <c r="J89" s="7">
        <v>1070000000</v>
      </c>
      <c r="K89" s="7">
        <v>832000000</v>
      </c>
      <c r="L89" s="7">
        <v>1090000000</v>
      </c>
      <c r="M89" s="7">
        <v>1020000000</v>
      </c>
      <c r="N89" s="8">
        <v>893000000</v>
      </c>
      <c r="O89" s="27">
        <v>1000000000</v>
      </c>
      <c r="P89" s="7">
        <v>952000000</v>
      </c>
      <c r="Q89" s="7">
        <v>957000000</v>
      </c>
      <c r="R89" s="7">
        <v>974000000</v>
      </c>
      <c r="S89" s="7">
        <v>863000000</v>
      </c>
      <c r="T89" s="8">
        <v>933000000</v>
      </c>
      <c r="U89" s="27">
        <v>920000000</v>
      </c>
      <c r="V89" s="7">
        <v>937000000</v>
      </c>
      <c r="W89" s="7">
        <v>953000000</v>
      </c>
      <c r="X89" s="7">
        <v>936000000</v>
      </c>
      <c r="Y89" s="7">
        <v>844000000</v>
      </c>
      <c r="Z89" s="8">
        <v>967000000</v>
      </c>
      <c r="AA89" s="27">
        <v>944000000</v>
      </c>
      <c r="AB89" s="7">
        <v>942000000</v>
      </c>
      <c r="AC89" s="7">
        <v>933000000</v>
      </c>
      <c r="AD89" s="7">
        <v>881000000</v>
      </c>
      <c r="AE89" s="7">
        <v>802000000</v>
      </c>
      <c r="AF89" s="8">
        <v>921000000</v>
      </c>
      <c r="AG89" s="7">
        <v>904000000</v>
      </c>
      <c r="AH89" s="7">
        <v>884000000</v>
      </c>
      <c r="AI89" s="7">
        <v>742000000</v>
      </c>
      <c r="AJ89" s="7">
        <v>825000000</v>
      </c>
      <c r="AK89" s="7">
        <v>830000000</v>
      </c>
      <c r="AL89" s="8">
        <v>795000000</v>
      </c>
      <c r="AM89" s="17">
        <v>5.9033841943825502E-3</v>
      </c>
      <c r="AN89" s="2">
        <f t="shared" si="14"/>
        <v>907500000</v>
      </c>
      <c r="AO89" s="2">
        <f t="shared" si="15"/>
        <v>956500000</v>
      </c>
      <c r="AP89" s="2">
        <f t="shared" si="16"/>
        <v>954500000</v>
      </c>
      <c r="AQ89" s="2">
        <f t="shared" si="17"/>
        <v>936500000</v>
      </c>
      <c r="AR89" s="2">
        <f t="shared" si="18"/>
        <v>927000000</v>
      </c>
      <c r="AS89" s="2">
        <f t="shared" si="19"/>
        <v>827500000</v>
      </c>
      <c r="AT89" s="2">
        <f t="shared" si="20"/>
        <v>918250000</v>
      </c>
      <c r="AU89">
        <f t="shared" si="21"/>
        <v>48037225.148836397</v>
      </c>
      <c r="AV89">
        <f t="shared" si="22"/>
        <v>-0.22378478287812587</v>
      </c>
      <c r="AW89" t="str">
        <f t="shared" si="13"/>
        <v>sp|P08195|4F2_HUMAN</v>
      </c>
      <c r="AX89" s="20">
        <f t="shared" si="23"/>
        <v>0</v>
      </c>
      <c r="AY89" s="21">
        <f t="shared" si="12"/>
        <v>1.0200422661421551</v>
      </c>
      <c r="AZ89" s="21">
        <f t="shared" si="12"/>
        <v>0.97840788793227118</v>
      </c>
      <c r="BA89" s="21">
        <f t="shared" si="12"/>
        <v>0.60369848404331627</v>
      </c>
      <c r="BB89" s="21">
        <f t="shared" si="12"/>
        <v>0.40593518754636781</v>
      </c>
      <c r="BC89" s="22">
        <f t="shared" si="12"/>
        <v>-1.6653751283953553</v>
      </c>
      <c r="BD89" s="22">
        <v>5</v>
      </c>
    </row>
    <row r="90" spans="1:56" x14ac:dyDescent="0.2">
      <c r="A90" s="1">
        <v>86</v>
      </c>
      <c r="B90" s="3" t="s">
        <v>138</v>
      </c>
      <c r="C90" s="27">
        <v>1812622.4</v>
      </c>
      <c r="D90" s="7">
        <v>1402862.9</v>
      </c>
      <c r="E90" s="7">
        <v>1459467</v>
      </c>
      <c r="F90" s="7">
        <v>1701342.8</v>
      </c>
      <c r="G90" s="7">
        <v>1480460.5</v>
      </c>
      <c r="H90" s="8">
        <v>1442982.8</v>
      </c>
      <c r="I90" s="27">
        <v>1843186.2</v>
      </c>
      <c r="J90" s="7">
        <v>803869.1</v>
      </c>
      <c r="K90" s="7">
        <v>1581989.4</v>
      </c>
      <c r="L90" s="7">
        <v>801337.8</v>
      </c>
      <c r="M90" s="7">
        <v>2017113.8</v>
      </c>
      <c r="N90" s="8">
        <v>2069277.9</v>
      </c>
      <c r="O90" s="27">
        <v>1876405.8</v>
      </c>
      <c r="P90" s="7">
        <v>1849831.2</v>
      </c>
      <c r="Q90" s="7">
        <v>1681905.2</v>
      </c>
      <c r="R90" s="7">
        <v>1456983.6</v>
      </c>
      <c r="S90" s="7">
        <v>1728126.8</v>
      </c>
      <c r="T90" s="8">
        <v>2052954.6</v>
      </c>
      <c r="U90" s="27">
        <v>1570811</v>
      </c>
      <c r="V90" s="7">
        <v>1865689</v>
      </c>
      <c r="W90" s="7">
        <v>1552603</v>
      </c>
      <c r="X90" s="7">
        <v>1772726.1</v>
      </c>
      <c r="Y90" s="7">
        <v>2073027.9</v>
      </c>
      <c r="Z90" s="8">
        <v>2021342.6</v>
      </c>
      <c r="AA90" s="27">
        <v>779243.1</v>
      </c>
      <c r="AB90" s="7">
        <v>1348105.8</v>
      </c>
      <c r="AC90" s="7">
        <v>1667804.5</v>
      </c>
      <c r="AD90" s="7">
        <v>1467753</v>
      </c>
      <c r="AE90" s="7">
        <v>1340463.2</v>
      </c>
      <c r="AF90" s="8">
        <v>1756721.6</v>
      </c>
      <c r="AG90" s="7">
        <v>1545543.9</v>
      </c>
      <c r="AH90" s="7">
        <v>1343749.9</v>
      </c>
      <c r="AI90" s="7">
        <v>1199425</v>
      </c>
      <c r="AJ90" s="7">
        <v>1156650.2</v>
      </c>
      <c r="AK90" s="7">
        <v>1054252.1000000001</v>
      </c>
      <c r="AL90" s="8">
        <v>413830.5</v>
      </c>
      <c r="AM90" s="17">
        <v>5.9033841943825502E-3</v>
      </c>
      <c r="AN90" s="2">
        <f t="shared" si="14"/>
        <v>1469963.75</v>
      </c>
      <c r="AO90" s="2">
        <f t="shared" si="15"/>
        <v>1712587.7999999998</v>
      </c>
      <c r="AP90" s="2">
        <f t="shared" si="16"/>
        <v>1788979</v>
      </c>
      <c r="AQ90" s="2">
        <f t="shared" si="17"/>
        <v>1819207.55</v>
      </c>
      <c r="AR90" s="2">
        <f t="shared" si="18"/>
        <v>1407929.4</v>
      </c>
      <c r="AS90" s="2">
        <f t="shared" si="19"/>
        <v>1178037.6000000001</v>
      </c>
      <c r="AT90" s="2">
        <f t="shared" si="20"/>
        <v>1562784.1833333333</v>
      </c>
      <c r="AU90">
        <f t="shared" si="21"/>
        <v>252975.78215237262</v>
      </c>
      <c r="AV90">
        <f t="shared" si="22"/>
        <v>-0.36691430517023033</v>
      </c>
      <c r="AW90" t="str">
        <f t="shared" si="13"/>
        <v>sp|Q96LJ7|DHRS1_HUMAN</v>
      </c>
      <c r="AX90" s="20">
        <f t="shared" si="23"/>
        <v>0</v>
      </c>
      <c r="AY90" s="21">
        <f t="shared" si="12"/>
        <v>0.95908014567917133</v>
      </c>
      <c r="AZ90" s="21">
        <f t="shared" si="12"/>
        <v>1.2610505530835772</v>
      </c>
      <c r="BA90" s="21">
        <f t="shared" si="12"/>
        <v>1.3805424259530235</v>
      </c>
      <c r="BB90" s="21">
        <f t="shared" si="12"/>
        <v>-0.24521853227292528</v>
      </c>
      <c r="BC90" s="22">
        <f t="shared" si="12"/>
        <v>-1.1539687614214655</v>
      </c>
      <c r="BD90" s="22">
        <v>5</v>
      </c>
    </row>
    <row r="91" spans="1:56" x14ac:dyDescent="0.2">
      <c r="A91" s="1">
        <v>87</v>
      </c>
      <c r="B91" s="3" t="s">
        <v>139</v>
      </c>
      <c r="C91" s="27">
        <v>32300000</v>
      </c>
      <c r="D91" s="7">
        <v>27500000</v>
      </c>
      <c r="E91" s="7">
        <v>29900000</v>
      </c>
      <c r="F91" s="7">
        <v>25500000</v>
      </c>
      <c r="G91" s="7">
        <v>28800000</v>
      </c>
      <c r="H91" s="8">
        <v>27800000</v>
      </c>
      <c r="I91" s="27">
        <v>30700000</v>
      </c>
      <c r="J91" s="7">
        <v>31900000</v>
      </c>
      <c r="K91" s="7">
        <v>28800000</v>
      </c>
      <c r="L91" s="7">
        <v>35900000</v>
      </c>
      <c r="M91" s="7">
        <v>30700000</v>
      </c>
      <c r="N91" s="8">
        <v>31900000</v>
      </c>
      <c r="O91" s="27">
        <v>31000000</v>
      </c>
      <c r="P91" s="7">
        <v>27900000</v>
      </c>
      <c r="Q91" s="7">
        <v>23900000</v>
      </c>
      <c r="R91" s="7">
        <v>26800000</v>
      </c>
      <c r="S91" s="7">
        <v>33100000</v>
      </c>
      <c r="T91" s="8">
        <v>31100000</v>
      </c>
      <c r="U91" s="27">
        <v>26500000</v>
      </c>
      <c r="V91" s="7">
        <v>24300000</v>
      </c>
      <c r="W91" s="7">
        <v>25100000</v>
      </c>
      <c r="X91" s="7">
        <v>25900000</v>
      </c>
      <c r="Y91" s="7">
        <v>28300000</v>
      </c>
      <c r="Z91" s="8">
        <v>26100000</v>
      </c>
      <c r="AA91" s="27">
        <v>28400000</v>
      </c>
      <c r="AB91" s="7">
        <v>22900000</v>
      </c>
      <c r="AC91" s="7">
        <v>27300000</v>
      </c>
      <c r="AD91" s="7">
        <v>23600000</v>
      </c>
      <c r="AE91" s="7">
        <v>23300000</v>
      </c>
      <c r="AF91" s="8">
        <v>26700000</v>
      </c>
      <c r="AG91" s="7">
        <v>30000000</v>
      </c>
      <c r="AH91" s="7">
        <v>21400000</v>
      </c>
      <c r="AI91" s="7">
        <v>24500000</v>
      </c>
      <c r="AJ91" s="7">
        <v>25400000</v>
      </c>
      <c r="AK91" s="7">
        <v>25400000</v>
      </c>
      <c r="AL91" s="8">
        <v>30100000</v>
      </c>
      <c r="AM91" s="17">
        <v>6.1738675933684303E-3</v>
      </c>
      <c r="AN91" s="2">
        <f t="shared" si="14"/>
        <v>28300000</v>
      </c>
      <c r="AO91" s="2">
        <f t="shared" si="15"/>
        <v>31300000</v>
      </c>
      <c r="AP91" s="2">
        <f t="shared" si="16"/>
        <v>29450000</v>
      </c>
      <c r="AQ91" s="2">
        <f t="shared" si="17"/>
        <v>26000000</v>
      </c>
      <c r="AR91" s="2">
        <f t="shared" si="18"/>
        <v>25150000</v>
      </c>
      <c r="AS91" s="2">
        <f t="shared" si="19"/>
        <v>25400000</v>
      </c>
      <c r="AT91" s="2">
        <f t="shared" si="20"/>
        <v>27600000</v>
      </c>
      <c r="AU91">
        <f t="shared" si="21"/>
        <v>2490180.7163336561</v>
      </c>
      <c r="AV91">
        <f t="shared" si="22"/>
        <v>0.28110409634471201</v>
      </c>
      <c r="AW91" t="str">
        <f t="shared" si="13"/>
        <v>sp|Q9BV40|VAMP8_HUMAN</v>
      </c>
      <c r="AX91" s="20">
        <f t="shared" si="23"/>
        <v>0</v>
      </c>
      <c r="AY91" s="21">
        <f t="shared" si="12"/>
        <v>1.2047318414773371</v>
      </c>
      <c r="AZ91" s="21">
        <f t="shared" si="12"/>
        <v>0.46181387256631257</v>
      </c>
      <c r="BA91" s="21">
        <f t="shared" si="12"/>
        <v>-0.92362774513262513</v>
      </c>
      <c r="BB91" s="21">
        <f t="shared" si="12"/>
        <v>-1.2649684335512039</v>
      </c>
      <c r="BC91" s="22">
        <f t="shared" si="12"/>
        <v>-1.1645741134280927</v>
      </c>
      <c r="BD91" s="22">
        <v>5</v>
      </c>
    </row>
    <row r="92" spans="1:56" x14ac:dyDescent="0.2">
      <c r="A92" s="1">
        <v>88</v>
      </c>
      <c r="B92" s="3" t="s">
        <v>140</v>
      </c>
      <c r="C92" s="27">
        <v>0</v>
      </c>
      <c r="D92" s="7">
        <v>160641.75</v>
      </c>
      <c r="E92" s="7">
        <v>13284.163</v>
      </c>
      <c r="F92" s="7">
        <v>124758.11</v>
      </c>
      <c r="G92" s="7">
        <v>183034.39</v>
      </c>
      <c r="H92" s="8">
        <v>253077.14</v>
      </c>
      <c r="I92" s="27">
        <v>59915.137000000002</v>
      </c>
      <c r="J92" s="7">
        <v>0</v>
      </c>
      <c r="K92" s="7">
        <v>0</v>
      </c>
      <c r="L92" s="7">
        <v>31818.54</v>
      </c>
      <c r="M92" s="7">
        <v>86811.875</v>
      </c>
      <c r="N92" s="8">
        <v>207600.61</v>
      </c>
      <c r="O92" s="27">
        <v>198668.92</v>
      </c>
      <c r="P92" s="7">
        <v>197314.5</v>
      </c>
      <c r="Q92" s="7">
        <v>104955.586</v>
      </c>
      <c r="R92" s="7">
        <v>340422.25</v>
      </c>
      <c r="S92" s="7">
        <v>313632.46999999997</v>
      </c>
      <c r="T92" s="8">
        <v>335824.6</v>
      </c>
      <c r="U92" s="27">
        <v>317019.53000000003</v>
      </c>
      <c r="V92" s="7">
        <v>162351.20000000001</v>
      </c>
      <c r="W92" s="7">
        <v>174198.02</v>
      </c>
      <c r="X92" s="7">
        <v>215219.17</v>
      </c>
      <c r="Y92" s="7">
        <v>139399.94</v>
      </c>
      <c r="Z92" s="8">
        <v>254726.95</v>
      </c>
      <c r="AA92" s="27">
        <v>174838.03</v>
      </c>
      <c r="AB92" s="7">
        <v>343124.47</v>
      </c>
      <c r="AC92" s="7">
        <v>109194.13</v>
      </c>
      <c r="AD92" s="7">
        <v>82488.164000000004</v>
      </c>
      <c r="AE92" s="7">
        <v>90628.054999999993</v>
      </c>
      <c r="AF92" s="8">
        <v>223499.1</v>
      </c>
      <c r="AG92" s="7">
        <v>0</v>
      </c>
      <c r="AH92" s="7">
        <v>42355.362999999998</v>
      </c>
      <c r="AI92" s="7">
        <v>80096.375</v>
      </c>
      <c r="AJ92" s="7">
        <v>0</v>
      </c>
      <c r="AK92" s="7">
        <v>157069.84</v>
      </c>
      <c r="AL92" s="8">
        <v>0</v>
      </c>
      <c r="AM92" s="17">
        <v>6.3059619015227303E-3</v>
      </c>
      <c r="AN92" s="2">
        <f t="shared" si="14"/>
        <v>142699.93</v>
      </c>
      <c r="AO92" s="2">
        <f t="shared" si="15"/>
        <v>45866.838499999998</v>
      </c>
      <c r="AP92" s="2">
        <f t="shared" si="16"/>
        <v>256150.69500000001</v>
      </c>
      <c r="AQ92" s="2">
        <f t="shared" si="17"/>
        <v>194708.595</v>
      </c>
      <c r="AR92" s="2">
        <f t="shared" si="18"/>
        <v>142016.08000000002</v>
      </c>
      <c r="AS92" s="2">
        <f t="shared" si="19"/>
        <v>21177.681499999999</v>
      </c>
      <c r="AT92" s="2">
        <f t="shared" si="20"/>
        <v>133769.97</v>
      </c>
      <c r="AU92">
        <f t="shared" si="21"/>
        <v>88591.51690915275</v>
      </c>
      <c r="AV92">
        <f t="shared" si="22"/>
        <v>0.10079926737406843</v>
      </c>
      <c r="AW92" t="str">
        <f t="shared" si="13"/>
        <v>sp|Q9H5H4|ZN768_HUMAN</v>
      </c>
      <c r="AX92" s="20">
        <f t="shared" si="23"/>
        <v>0</v>
      </c>
      <c r="AY92" s="21">
        <f t="shared" si="12"/>
        <v>-1.0930289363856212</v>
      </c>
      <c r="AZ92" s="21">
        <f t="shared" si="12"/>
        <v>1.2806052877087484</v>
      </c>
      <c r="BA92" s="21">
        <f t="shared" si="12"/>
        <v>0.58706145706177404</v>
      </c>
      <c r="BB92" s="21">
        <f t="shared" si="12"/>
        <v>-7.7191363672126645E-3</v>
      </c>
      <c r="BC92" s="22">
        <f t="shared" si="12"/>
        <v>-1.3717142762620993</v>
      </c>
      <c r="BD92" s="22">
        <v>5</v>
      </c>
    </row>
    <row r="93" spans="1:56" x14ac:dyDescent="0.2">
      <c r="A93" s="1">
        <v>89</v>
      </c>
      <c r="B93" s="3" t="s">
        <v>141</v>
      </c>
      <c r="C93" s="27">
        <v>2094833</v>
      </c>
      <c r="D93" s="7">
        <v>2687151.8</v>
      </c>
      <c r="E93" s="7">
        <v>3439467.8</v>
      </c>
      <c r="F93" s="7">
        <v>2596813</v>
      </c>
      <c r="G93" s="7">
        <v>3493499.2</v>
      </c>
      <c r="H93" s="8">
        <v>3391107</v>
      </c>
      <c r="I93" s="27">
        <v>1707209.6</v>
      </c>
      <c r="J93" s="7">
        <v>3327551</v>
      </c>
      <c r="K93" s="7">
        <v>3029683</v>
      </c>
      <c r="L93" s="7">
        <v>3498836</v>
      </c>
      <c r="M93" s="7">
        <v>3179542</v>
      </c>
      <c r="N93" s="8">
        <v>3510564.5</v>
      </c>
      <c r="O93" s="27">
        <v>3075800</v>
      </c>
      <c r="P93" s="7">
        <v>2817478.5</v>
      </c>
      <c r="Q93" s="7">
        <v>2232654.2000000002</v>
      </c>
      <c r="R93" s="7">
        <v>2749149.5</v>
      </c>
      <c r="S93" s="7">
        <v>2625547.7999999998</v>
      </c>
      <c r="T93" s="8">
        <v>3006091.5</v>
      </c>
      <c r="U93" s="27">
        <v>2312054.2000000002</v>
      </c>
      <c r="V93" s="7">
        <v>2208605</v>
      </c>
      <c r="W93" s="7">
        <v>2669239.5</v>
      </c>
      <c r="X93" s="7">
        <v>2642752.5</v>
      </c>
      <c r="Y93" s="7">
        <v>2839369</v>
      </c>
      <c r="Z93" s="8">
        <v>2528027.5</v>
      </c>
      <c r="AA93" s="27">
        <v>1800881.6</v>
      </c>
      <c r="AB93" s="7">
        <v>1647748.4</v>
      </c>
      <c r="AC93" s="7">
        <v>2829701.2</v>
      </c>
      <c r="AD93" s="7">
        <v>2571450.5</v>
      </c>
      <c r="AE93" s="7">
        <v>2683764.5</v>
      </c>
      <c r="AF93" s="8">
        <v>2523535.5</v>
      </c>
      <c r="AG93" s="7">
        <v>2291038.7999999998</v>
      </c>
      <c r="AH93" s="7">
        <v>2034332.4</v>
      </c>
      <c r="AI93" s="7">
        <v>2029848.5</v>
      </c>
      <c r="AJ93" s="7">
        <v>2780621</v>
      </c>
      <c r="AK93" s="7">
        <v>2514869.5</v>
      </c>
      <c r="AL93" s="8">
        <v>1981572.5</v>
      </c>
      <c r="AM93" s="17">
        <v>6.3172291326197604E-3</v>
      </c>
      <c r="AN93" s="2">
        <f t="shared" si="14"/>
        <v>3039129.4</v>
      </c>
      <c r="AO93" s="2">
        <f t="shared" si="15"/>
        <v>3253546.5</v>
      </c>
      <c r="AP93" s="2">
        <f t="shared" si="16"/>
        <v>2783314</v>
      </c>
      <c r="AQ93" s="2">
        <f t="shared" si="17"/>
        <v>2585390</v>
      </c>
      <c r="AR93" s="2">
        <f t="shared" si="18"/>
        <v>2547493</v>
      </c>
      <c r="AS93" s="2">
        <f t="shared" si="19"/>
        <v>2162685.5999999996</v>
      </c>
      <c r="AT93" s="2">
        <f t="shared" si="20"/>
        <v>2728593.0833333335</v>
      </c>
      <c r="AU93">
        <f t="shared" si="21"/>
        <v>386926.06924629147</v>
      </c>
      <c r="AV93">
        <f t="shared" si="22"/>
        <v>0.80257274282803515</v>
      </c>
      <c r="AW93" t="str">
        <f t="shared" si="13"/>
        <v>sp|O43819|SCO2_HUMAN</v>
      </c>
      <c r="AX93" s="20">
        <f t="shared" si="23"/>
        <v>0</v>
      </c>
      <c r="AY93" s="21">
        <f t="shared" si="12"/>
        <v>0.55415521734596895</v>
      </c>
      <c r="AZ93" s="21">
        <f t="shared" si="12"/>
        <v>-0.66114800819265751</v>
      </c>
      <c r="BA93" s="21">
        <f t="shared" si="12"/>
        <v>-1.1726772530056109</v>
      </c>
      <c r="BB93" s="21">
        <f t="shared" si="12"/>
        <v>-1.2706210283470374</v>
      </c>
      <c r="BC93" s="22">
        <f t="shared" si="12"/>
        <v>-2.2651453847688776</v>
      </c>
      <c r="BD93" s="22">
        <v>5</v>
      </c>
    </row>
    <row r="94" spans="1:56" x14ac:dyDescent="0.2">
      <c r="A94" s="1">
        <v>90</v>
      </c>
      <c r="B94" s="3" t="s">
        <v>142</v>
      </c>
      <c r="C94" s="27">
        <v>13100000</v>
      </c>
      <c r="D94" s="7">
        <v>11600000</v>
      </c>
      <c r="E94" s="7">
        <v>12700000</v>
      </c>
      <c r="F94" s="7">
        <v>11300000</v>
      </c>
      <c r="G94" s="7">
        <v>11500000</v>
      </c>
      <c r="H94" s="8">
        <v>13300000</v>
      </c>
      <c r="I94" s="27">
        <v>12300000</v>
      </c>
      <c r="J94" s="7">
        <v>12600000</v>
      </c>
      <c r="K94" s="7">
        <v>12600000</v>
      </c>
      <c r="L94" s="7">
        <v>12800000</v>
      </c>
      <c r="M94" s="7">
        <v>11700000</v>
      </c>
      <c r="N94" s="8">
        <v>13300000</v>
      </c>
      <c r="O94" s="27">
        <v>12300000</v>
      </c>
      <c r="P94" s="7">
        <v>11700000</v>
      </c>
      <c r="Q94" s="7">
        <v>10900000</v>
      </c>
      <c r="R94" s="7">
        <v>10600000</v>
      </c>
      <c r="S94" s="7">
        <v>12200000</v>
      </c>
      <c r="T94" s="8">
        <v>12100000</v>
      </c>
      <c r="U94" s="27">
        <v>11000000</v>
      </c>
      <c r="V94" s="7">
        <v>10600000</v>
      </c>
      <c r="W94" s="7">
        <v>11200000</v>
      </c>
      <c r="X94" s="7">
        <v>10200000</v>
      </c>
      <c r="Y94" s="7">
        <v>11500000</v>
      </c>
      <c r="Z94" s="8">
        <v>12300000</v>
      </c>
      <c r="AA94" s="27">
        <v>11900000</v>
      </c>
      <c r="AB94" s="7">
        <v>11200000</v>
      </c>
      <c r="AC94" s="7">
        <v>11500000</v>
      </c>
      <c r="AD94" s="7">
        <v>10800000</v>
      </c>
      <c r="AE94" s="7">
        <v>10300000</v>
      </c>
      <c r="AF94" s="8">
        <v>11200000</v>
      </c>
      <c r="AG94" s="7">
        <v>13400000</v>
      </c>
      <c r="AH94" s="7">
        <v>10900000</v>
      </c>
      <c r="AI94" s="7">
        <v>11500000</v>
      </c>
      <c r="AJ94" s="7">
        <v>11900000</v>
      </c>
      <c r="AK94" s="7">
        <v>10700000</v>
      </c>
      <c r="AL94" s="8">
        <v>12600000</v>
      </c>
      <c r="AM94" s="17">
        <v>6.48284474469836E-3</v>
      </c>
      <c r="AN94" s="2">
        <f t="shared" si="14"/>
        <v>12150000</v>
      </c>
      <c r="AO94" s="2">
        <f t="shared" si="15"/>
        <v>12600000</v>
      </c>
      <c r="AP94" s="2">
        <f t="shared" si="16"/>
        <v>11900000</v>
      </c>
      <c r="AQ94" s="2">
        <f t="shared" si="17"/>
        <v>11100000</v>
      </c>
      <c r="AR94" s="2">
        <f t="shared" si="18"/>
        <v>11200000</v>
      </c>
      <c r="AS94" s="2">
        <f t="shared" si="19"/>
        <v>11700000</v>
      </c>
      <c r="AT94" s="2">
        <f t="shared" si="20"/>
        <v>11775000</v>
      </c>
      <c r="AU94">
        <f t="shared" si="21"/>
        <v>570745.12700504065</v>
      </c>
      <c r="AV94">
        <f t="shared" si="22"/>
        <v>0.65703583308331626</v>
      </c>
      <c r="AW94" t="str">
        <f t="shared" si="13"/>
        <v>sp|Q9BRP8|WIBG_HUMAN</v>
      </c>
      <c r="AX94" s="20">
        <f t="shared" si="23"/>
        <v>0</v>
      </c>
      <c r="AY94" s="21">
        <f t="shared" si="12"/>
        <v>0.78844299969997944</v>
      </c>
      <c r="AZ94" s="21">
        <f t="shared" si="12"/>
        <v>-0.43802388872221087</v>
      </c>
      <c r="BA94" s="21">
        <f t="shared" si="12"/>
        <v>-1.8397003326332855</v>
      </c>
      <c r="BB94" s="21">
        <f t="shared" si="12"/>
        <v>-1.6644907771444011</v>
      </c>
      <c r="BC94" s="22">
        <f t="shared" si="12"/>
        <v>-0.78844299969997955</v>
      </c>
      <c r="BD94" s="22">
        <v>5</v>
      </c>
    </row>
    <row r="95" spans="1:56" x14ac:dyDescent="0.2">
      <c r="A95" s="1">
        <v>91</v>
      </c>
      <c r="B95" s="3" t="s">
        <v>143</v>
      </c>
      <c r="C95" s="27">
        <v>241000000</v>
      </c>
      <c r="D95" s="7">
        <v>270000000</v>
      </c>
      <c r="E95" s="7">
        <v>246000000</v>
      </c>
      <c r="F95" s="7">
        <v>249000000</v>
      </c>
      <c r="G95" s="7">
        <v>251000000</v>
      </c>
      <c r="H95" s="8">
        <v>241000000</v>
      </c>
      <c r="I95" s="27">
        <v>250000000</v>
      </c>
      <c r="J95" s="7">
        <v>269000000</v>
      </c>
      <c r="K95" s="7">
        <v>238000000</v>
      </c>
      <c r="L95" s="7">
        <v>211000000</v>
      </c>
      <c r="M95" s="7">
        <v>265000000</v>
      </c>
      <c r="N95" s="8">
        <v>251000000</v>
      </c>
      <c r="O95" s="27">
        <v>258000000</v>
      </c>
      <c r="P95" s="7">
        <v>240000000</v>
      </c>
      <c r="Q95" s="7">
        <v>244000000</v>
      </c>
      <c r="R95" s="7">
        <v>273000000</v>
      </c>
      <c r="S95" s="7">
        <v>245000000</v>
      </c>
      <c r="T95" s="8">
        <v>243000000</v>
      </c>
      <c r="U95" s="27">
        <v>261000000</v>
      </c>
      <c r="V95" s="7">
        <v>259000000</v>
      </c>
      <c r="W95" s="7">
        <v>265000000</v>
      </c>
      <c r="X95" s="7">
        <v>224000000</v>
      </c>
      <c r="Y95" s="7">
        <v>231000000</v>
      </c>
      <c r="Z95" s="8">
        <v>242000000</v>
      </c>
      <c r="AA95" s="27">
        <v>235000000</v>
      </c>
      <c r="AB95" s="7">
        <v>256000000</v>
      </c>
      <c r="AC95" s="7">
        <v>228000000</v>
      </c>
      <c r="AD95" s="7">
        <v>223000000</v>
      </c>
      <c r="AE95" s="7">
        <v>218000000</v>
      </c>
      <c r="AF95" s="8">
        <v>233000000</v>
      </c>
      <c r="AG95" s="7">
        <v>255000000</v>
      </c>
      <c r="AH95" s="7">
        <v>195000000</v>
      </c>
      <c r="AI95" s="7">
        <v>234000000</v>
      </c>
      <c r="AJ95" s="7">
        <v>243000000</v>
      </c>
      <c r="AK95" s="7">
        <v>211000000</v>
      </c>
      <c r="AL95" s="8">
        <v>192000000</v>
      </c>
      <c r="AM95" s="17">
        <v>6.6237753190527696E-3</v>
      </c>
      <c r="AN95" s="2">
        <f t="shared" si="14"/>
        <v>247500000</v>
      </c>
      <c r="AO95" s="2">
        <f t="shared" si="15"/>
        <v>250500000</v>
      </c>
      <c r="AP95" s="2">
        <f t="shared" si="16"/>
        <v>244500000</v>
      </c>
      <c r="AQ95" s="2">
        <f t="shared" si="17"/>
        <v>250500000</v>
      </c>
      <c r="AR95" s="2">
        <f t="shared" si="18"/>
        <v>230500000</v>
      </c>
      <c r="AS95" s="2">
        <f t="shared" si="19"/>
        <v>222500000</v>
      </c>
      <c r="AT95" s="2">
        <f t="shared" si="20"/>
        <v>241000000</v>
      </c>
      <c r="AU95">
        <f t="shared" si="21"/>
        <v>11726039.399558574</v>
      </c>
      <c r="AV95">
        <f t="shared" si="22"/>
        <v>0.55432186252458715</v>
      </c>
      <c r="AW95" t="str">
        <f t="shared" si="13"/>
        <v>sp|Q9P0L0|VAPA_HUMAN</v>
      </c>
      <c r="AX95" s="20">
        <f t="shared" si="23"/>
        <v>0</v>
      </c>
      <c r="AY95" s="21">
        <f t="shared" si="12"/>
        <v>0.25584085962673253</v>
      </c>
      <c r="AZ95" s="21">
        <f t="shared" si="12"/>
        <v>-0.25584085962673253</v>
      </c>
      <c r="BA95" s="21">
        <f t="shared" si="12"/>
        <v>0.25584085962673253</v>
      </c>
      <c r="BB95" s="21">
        <f t="shared" si="12"/>
        <v>-1.449764871218151</v>
      </c>
      <c r="BC95" s="22">
        <f t="shared" si="12"/>
        <v>-2.1320071635561044</v>
      </c>
      <c r="BD95" s="22">
        <v>5</v>
      </c>
    </row>
    <row r="96" spans="1:56" x14ac:dyDescent="0.2">
      <c r="A96" s="1">
        <v>92</v>
      </c>
      <c r="B96" s="3" t="s">
        <v>144</v>
      </c>
      <c r="C96" s="27">
        <v>20800000</v>
      </c>
      <c r="D96" s="7">
        <v>21000000</v>
      </c>
      <c r="E96" s="7">
        <v>19300000</v>
      </c>
      <c r="F96" s="7">
        <v>18200000</v>
      </c>
      <c r="G96" s="7">
        <v>18500000</v>
      </c>
      <c r="H96" s="8">
        <v>20900000</v>
      </c>
      <c r="I96" s="27">
        <v>22200000</v>
      </c>
      <c r="J96" s="7">
        <v>18400000</v>
      </c>
      <c r="K96" s="7">
        <v>22800000</v>
      </c>
      <c r="L96" s="7">
        <v>20300000</v>
      </c>
      <c r="M96" s="7">
        <v>22300000</v>
      </c>
      <c r="N96" s="8">
        <v>21200000</v>
      </c>
      <c r="O96" s="27">
        <v>21900000</v>
      </c>
      <c r="P96" s="7">
        <v>20700000</v>
      </c>
      <c r="Q96" s="7">
        <v>20900000</v>
      </c>
      <c r="R96" s="7">
        <v>16500000</v>
      </c>
      <c r="S96" s="7">
        <v>21000000</v>
      </c>
      <c r="T96" s="8">
        <v>18800000</v>
      </c>
      <c r="U96" s="27">
        <v>19300000</v>
      </c>
      <c r="V96" s="7">
        <v>19900000</v>
      </c>
      <c r="W96" s="7">
        <v>18800000</v>
      </c>
      <c r="X96" s="7">
        <v>18500000</v>
      </c>
      <c r="Y96" s="7">
        <v>17900000</v>
      </c>
      <c r="Z96" s="8">
        <v>18300000</v>
      </c>
      <c r="AA96" s="27">
        <v>18200000</v>
      </c>
      <c r="AB96" s="7">
        <v>19200000</v>
      </c>
      <c r="AC96" s="7">
        <v>20100000</v>
      </c>
      <c r="AD96" s="7">
        <v>14400000</v>
      </c>
      <c r="AE96" s="7">
        <v>18100000</v>
      </c>
      <c r="AF96" s="8">
        <v>16200000</v>
      </c>
      <c r="AG96" s="7">
        <v>18900000</v>
      </c>
      <c r="AH96" s="7">
        <v>14600000</v>
      </c>
      <c r="AI96" s="7">
        <v>20500000</v>
      </c>
      <c r="AJ96" s="7">
        <v>17600000</v>
      </c>
      <c r="AK96" s="7">
        <v>19300000</v>
      </c>
      <c r="AL96" s="8">
        <v>15900000</v>
      </c>
      <c r="AM96" s="17">
        <v>6.6513547506409096E-3</v>
      </c>
      <c r="AN96" s="2">
        <f t="shared" si="14"/>
        <v>20050000</v>
      </c>
      <c r="AO96" s="2">
        <f t="shared" si="15"/>
        <v>21700000</v>
      </c>
      <c r="AP96" s="2">
        <f t="shared" si="16"/>
        <v>20800000</v>
      </c>
      <c r="AQ96" s="2">
        <f t="shared" si="17"/>
        <v>18650000</v>
      </c>
      <c r="AR96" s="2">
        <f t="shared" si="18"/>
        <v>18150000</v>
      </c>
      <c r="AS96" s="2">
        <f t="shared" si="19"/>
        <v>18250000</v>
      </c>
      <c r="AT96" s="2">
        <f t="shared" si="20"/>
        <v>19600000</v>
      </c>
      <c r="AU96">
        <f t="shared" si="21"/>
        <v>1475127.1131668619</v>
      </c>
      <c r="AV96">
        <f t="shared" si="22"/>
        <v>0.30505845630748524</v>
      </c>
      <c r="AW96" t="str">
        <f t="shared" si="13"/>
        <v>sp|Q8TAQ2|SMRC2_HUMAN</v>
      </c>
      <c r="AX96" s="20">
        <f t="shared" si="23"/>
        <v>0</v>
      </c>
      <c r="AY96" s="21">
        <f t="shared" si="12"/>
        <v>1.118547673127446</v>
      </c>
      <c r="AZ96" s="21">
        <f t="shared" si="12"/>
        <v>0.50843076051247538</v>
      </c>
      <c r="BA96" s="21">
        <f t="shared" si="12"/>
        <v>-0.94907075295662069</v>
      </c>
      <c r="BB96" s="21">
        <f t="shared" si="12"/>
        <v>-1.288024593298271</v>
      </c>
      <c r="BC96" s="22">
        <f t="shared" si="12"/>
        <v>-1.2202338252299409</v>
      </c>
      <c r="BD96" s="22">
        <v>5</v>
      </c>
    </row>
    <row r="97" spans="1:56" x14ac:dyDescent="0.2">
      <c r="A97" s="1">
        <v>93</v>
      </c>
      <c r="B97" s="3" t="s">
        <v>145</v>
      </c>
      <c r="C97" s="27">
        <v>7028228</v>
      </c>
      <c r="D97" s="7">
        <v>6373426</v>
      </c>
      <c r="E97" s="7">
        <v>6259971</v>
      </c>
      <c r="F97" s="7">
        <v>6087132.5</v>
      </c>
      <c r="G97" s="7">
        <v>6054127</v>
      </c>
      <c r="H97" s="8">
        <v>5452110</v>
      </c>
      <c r="I97" s="27">
        <v>6642220</v>
      </c>
      <c r="J97" s="7">
        <v>4965626.5</v>
      </c>
      <c r="K97" s="7">
        <v>6942003</v>
      </c>
      <c r="L97" s="7">
        <v>4518930</v>
      </c>
      <c r="M97" s="7">
        <v>7020887</v>
      </c>
      <c r="N97" s="8">
        <v>7491824.5</v>
      </c>
      <c r="O97" s="27">
        <v>7072864</v>
      </c>
      <c r="P97" s="7">
        <v>5337389</v>
      </c>
      <c r="Q97" s="7">
        <v>6098828</v>
      </c>
      <c r="R97" s="7">
        <v>6821760</v>
      </c>
      <c r="S97" s="7">
        <v>6219952</v>
      </c>
      <c r="T97" s="8">
        <v>5064414.5</v>
      </c>
      <c r="U97" s="27">
        <v>6430697</v>
      </c>
      <c r="V97" s="7">
        <v>5930081</v>
      </c>
      <c r="W97" s="7">
        <v>7218210.5</v>
      </c>
      <c r="X97" s="7">
        <v>5718596.5</v>
      </c>
      <c r="Y97" s="7">
        <v>5320385.5</v>
      </c>
      <c r="Z97" s="8">
        <v>5713819</v>
      </c>
      <c r="AA97" s="27">
        <v>4512048</v>
      </c>
      <c r="AB97" s="7">
        <v>4668175</v>
      </c>
      <c r="AC97" s="7">
        <v>4803619</v>
      </c>
      <c r="AD97" s="7">
        <v>5021813.5</v>
      </c>
      <c r="AE97" s="7">
        <v>5046596</v>
      </c>
      <c r="AF97" s="8">
        <v>4750479</v>
      </c>
      <c r="AG97" s="7">
        <v>6623136</v>
      </c>
      <c r="AH97" s="7">
        <v>5405864</v>
      </c>
      <c r="AI97" s="7">
        <v>5436645</v>
      </c>
      <c r="AJ97" s="7">
        <v>5384461</v>
      </c>
      <c r="AK97" s="7">
        <v>4509166.5</v>
      </c>
      <c r="AL97" s="8">
        <v>2448435.2000000002</v>
      </c>
      <c r="AM97" s="17">
        <v>6.8247998268357304E-3</v>
      </c>
      <c r="AN97" s="2">
        <f t="shared" si="14"/>
        <v>6173551.75</v>
      </c>
      <c r="AO97" s="2">
        <f t="shared" si="15"/>
        <v>6792111.5</v>
      </c>
      <c r="AP97" s="2">
        <f t="shared" si="16"/>
        <v>6159390</v>
      </c>
      <c r="AQ97" s="2">
        <f t="shared" si="17"/>
        <v>5824338.75</v>
      </c>
      <c r="AR97" s="2">
        <f t="shared" si="18"/>
        <v>4777049</v>
      </c>
      <c r="AS97" s="2">
        <f t="shared" si="19"/>
        <v>5395162.5</v>
      </c>
      <c r="AT97" s="2">
        <f t="shared" si="20"/>
        <v>5853600.583333333</v>
      </c>
      <c r="AU97">
        <f t="shared" si="21"/>
        <v>699523.22331958264</v>
      </c>
      <c r="AV97">
        <f t="shared" si="22"/>
        <v>0.4573846242707153</v>
      </c>
      <c r="AW97" t="str">
        <f t="shared" si="13"/>
        <v>sp|Q9BUT1|BDH2_HUMAN</v>
      </c>
      <c r="AX97" s="20">
        <f t="shared" si="23"/>
        <v>0</v>
      </c>
      <c r="AY97" s="21">
        <f t="shared" si="12"/>
        <v>0.88425906300098078</v>
      </c>
      <c r="AZ97" s="21">
        <f t="shared" si="12"/>
        <v>-2.0244860396193165E-2</v>
      </c>
      <c r="BA97" s="21">
        <f t="shared" si="12"/>
        <v>-0.49921573488698789</v>
      </c>
      <c r="BB97" s="21">
        <f t="shared" si="12"/>
        <v>-1.9963636709198957</v>
      </c>
      <c r="BC97" s="22">
        <f t="shared" si="12"/>
        <v>-1.1127425424221933</v>
      </c>
      <c r="BD97" s="22">
        <v>5</v>
      </c>
    </row>
    <row r="98" spans="1:56" x14ac:dyDescent="0.2">
      <c r="A98" s="1">
        <v>94</v>
      </c>
      <c r="B98" s="3" t="s">
        <v>146</v>
      </c>
      <c r="C98" s="27">
        <v>317275.71999999997</v>
      </c>
      <c r="D98" s="7">
        <v>221684.4</v>
      </c>
      <c r="E98" s="7">
        <v>197787.11</v>
      </c>
      <c r="F98" s="7">
        <v>160529.42000000001</v>
      </c>
      <c r="G98" s="7">
        <v>243043.62</v>
      </c>
      <c r="H98" s="8">
        <v>199179.31</v>
      </c>
      <c r="I98" s="27">
        <v>497191.7</v>
      </c>
      <c r="J98" s="7">
        <v>460380.8</v>
      </c>
      <c r="K98" s="7">
        <v>401623.66</v>
      </c>
      <c r="L98" s="7">
        <v>357048.5</v>
      </c>
      <c r="M98" s="7">
        <v>351658.53</v>
      </c>
      <c r="N98" s="8">
        <v>283396.44</v>
      </c>
      <c r="O98" s="27">
        <v>436622.8</v>
      </c>
      <c r="P98" s="7">
        <v>393839.3</v>
      </c>
      <c r="Q98" s="7">
        <v>404780.66</v>
      </c>
      <c r="R98" s="7">
        <v>309245</v>
      </c>
      <c r="S98" s="7">
        <v>303681.59999999998</v>
      </c>
      <c r="T98" s="8">
        <v>328777.28000000003</v>
      </c>
      <c r="U98" s="27">
        <v>178076.5</v>
      </c>
      <c r="V98" s="7">
        <v>198287.95</v>
      </c>
      <c r="W98" s="7">
        <v>238995.03</v>
      </c>
      <c r="X98" s="7">
        <v>132948.62</v>
      </c>
      <c r="Y98" s="7">
        <v>142173.47</v>
      </c>
      <c r="Z98" s="8">
        <v>332866.96999999997</v>
      </c>
      <c r="AA98" s="27">
        <v>288897.15999999997</v>
      </c>
      <c r="AB98" s="7">
        <v>127883.516</v>
      </c>
      <c r="AC98" s="7">
        <v>85277.51</v>
      </c>
      <c r="AD98" s="7">
        <v>192702.88</v>
      </c>
      <c r="AE98" s="7">
        <v>231553.38</v>
      </c>
      <c r="AF98" s="8">
        <v>233835.47</v>
      </c>
      <c r="AG98" s="7">
        <v>159936.69</v>
      </c>
      <c r="AH98" s="7">
        <v>144906.88</v>
      </c>
      <c r="AI98" s="7">
        <v>259864.58</v>
      </c>
      <c r="AJ98" s="7">
        <v>211607.75</v>
      </c>
      <c r="AK98" s="7">
        <v>163075.64000000001</v>
      </c>
      <c r="AL98" s="8">
        <v>18125.275000000001</v>
      </c>
      <c r="AM98" s="17">
        <v>6.8919304973884196E-3</v>
      </c>
      <c r="AN98" s="2">
        <f t="shared" si="14"/>
        <v>210431.85499999998</v>
      </c>
      <c r="AO98" s="2">
        <f t="shared" si="15"/>
        <v>379336.07999999996</v>
      </c>
      <c r="AP98" s="2">
        <f t="shared" si="16"/>
        <v>361308.29000000004</v>
      </c>
      <c r="AQ98" s="2">
        <f t="shared" si="17"/>
        <v>188182.22500000001</v>
      </c>
      <c r="AR98" s="2">
        <f t="shared" si="18"/>
        <v>212128.13</v>
      </c>
      <c r="AS98" s="2">
        <f t="shared" si="19"/>
        <v>161506.16500000001</v>
      </c>
      <c r="AT98" s="2">
        <f t="shared" si="20"/>
        <v>252148.79083333336</v>
      </c>
      <c r="AU98">
        <f t="shared" si="21"/>
        <v>93533.059369630035</v>
      </c>
      <c r="AV98">
        <f t="shared" si="22"/>
        <v>-0.44601273725553736</v>
      </c>
      <c r="AW98" t="str">
        <f t="shared" si="13"/>
        <v>sp|O00141-2|SGK1_HUMAN;sp|O00141-3|SGK1_HUMAN;sp|O00141-4|SGK1_HUMAN;sp|O00141-5|SGK1_HUMAN;sp|O00141|SGK1_HUMAN</v>
      </c>
      <c r="AX98" s="20">
        <f t="shared" si="23"/>
        <v>0</v>
      </c>
      <c r="AY98" s="21">
        <f t="shared" si="12"/>
        <v>1.805823803244939</v>
      </c>
      <c r="AZ98" s="21">
        <f t="shared" si="12"/>
        <v>1.6130813641383923</v>
      </c>
      <c r="BA98" s="21">
        <f t="shared" si="12"/>
        <v>-0.23787984857923272</v>
      </c>
      <c r="BB98" s="21">
        <f t="shared" si="12"/>
        <v>1.8135566305989947E-2</v>
      </c>
      <c r="BC98" s="22">
        <f t="shared" si="12"/>
        <v>-0.52308446157686606</v>
      </c>
      <c r="BD98" s="22">
        <v>5</v>
      </c>
    </row>
    <row r="99" spans="1:56" x14ac:dyDescent="0.2">
      <c r="A99" s="1">
        <v>95</v>
      </c>
      <c r="B99" s="3" t="s">
        <v>147</v>
      </c>
      <c r="C99" s="27">
        <v>2588834.7999999998</v>
      </c>
      <c r="D99" s="7">
        <v>2729894</v>
      </c>
      <c r="E99" s="7">
        <v>3445744.8</v>
      </c>
      <c r="F99" s="7">
        <v>2735447</v>
      </c>
      <c r="G99" s="7">
        <v>2854022.8</v>
      </c>
      <c r="H99" s="8">
        <v>2996909.8</v>
      </c>
      <c r="I99" s="27">
        <v>2875900</v>
      </c>
      <c r="J99" s="7">
        <v>3384346.8</v>
      </c>
      <c r="K99" s="7">
        <v>2664091.5</v>
      </c>
      <c r="L99" s="7">
        <v>3523152.2</v>
      </c>
      <c r="M99" s="7">
        <v>2964503.5</v>
      </c>
      <c r="N99" s="8">
        <v>3345376.5</v>
      </c>
      <c r="O99" s="27">
        <v>3016906</v>
      </c>
      <c r="P99" s="7">
        <v>3282453.8</v>
      </c>
      <c r="Q99" s="7">
        <v>3128432.5</v>
      </c>
      <c r="R99" s="7">
        <v>2528576</v>
      </c>
      <c r="S99" s="7">
        <v>3096275.5</v>
      </c>
      <c r="T99" s="8">
        <v>2968515.5</v>
      </c>
      <c r="U99" s="27">
        <v>2592318</v>
      </c>
      <c r="V99" s="7">
        <v>2470986</v>
      </c>
      <c r="W99" s="7">
        <v>2358574.2000000002</v>
      </c>
      <c r="X99" s="7">
        <v>2685309.2</v>
      </c>
      <c r="Y99" s="7">
        <v>2903352.5</v>
      </c>
      <c r="Z99" s="8">
        <v>2964770</v>
      </c>
      <c r="AA99" s="27">
        <v>2636113.2000000002</v>
      </c>
      <c r="AB99" s="7">
        <v>2434585.2000000002</v>
      </c>
      <c r="AC99" s="7">
        <v>2346420</v>
      </c>
      <c r="AD99" s="7">
        <v>2487904.2000000002</v>
      </c>
      <c r="AE99" s="7">
        <v>2398385.5</v>
      </c>
      <c r="AF99" s="8">
        <v>2697365</v>
      </c>
      <c r="AG99" s="7">
        <v>2694184</v>
      </c>
      <c r="AH99" s="7">
        <v>2614412</v>
      </c>
      <c r="AI99" s="7">
        <v>2960754.5</v>
      </c>
      <c r="AJ99" s="7">
        <v>2847717</v>
      </c>
      <c r="AK99" s="7">
        <v>2769129.5</v>
      </c>
      <c r="AL99" s="8">
        <v>2556297</v>
      </c>
      <c r="AM99" s="17">
        <v>7.4731440235568797E-3</v>
      </c>
      <c r="AN99" s="2">
        <f t="shared" si="14"/>
        <v>2794734.9</v>
      </c>
      <c r="AO99" s="2">
        <f t="shared" si="15"/>
        <v>3154940</v>
      </c>
      <c r="AP99" s="2">
        <f t="shared" si="16"/>
        <v>3056590.75</v>
      </c>
      <c r="AQ99" s="2">
        <f t="shared" si="17"/>
        <v>2638813.6</v>
      </c>
      <c r="AR99" s="2">
        <f t="shared" si="18"/>
        <v>2461244.7000000002</v>
      </c>
      <c r="AS99" s="2">
        <f t="shared" si="19"/>
        <v>2731656.75</v>
      </c>
      <c r="AT99" s="2">
        <f t="shared" si="20"/>
        <v>2806330.1166666667</v>
      </c>
      <c r="AU99">
        <f t="shared" si="21"/>
        <v>259621.07936186661</v>
      </c>
      <c r="AV99">
        <f t="shared" si="22"/>
        <v>-4.4662077113180307E-2</v>
      </c>
      <c r="AW99" t="str">
        <f t="shared" si="13"/>
        <v>sp|Q4KMP7|TB10B_HUMAN</v>
      </c>
      <c r="AX99" s="20">
        <f t="shared" si="23"/>
        <v>0</v>
      </c>
      <c r="AY99" s="21">
        <f t="shared" si="12"/>
        <v>1.3874262478430608</v>
      </c>
      <c r="AZ99" s="21">
        <f t="shared" si="12"/>
        <v>1.0086078166057488</v>
      </c>
      <c r="BA99" s="21">
        <f t="shared" si="12"/>
        <v>-0.60057257439667544</v>
      </c>
      <c r="BB99" s="21">
        <f t="shared" si="12"/>
        <v>-1.2845266679412131</v>
      </c>
      <c r="BC99" s="22">
        <f t="shared" si="12"/>
        <v>-0.24296235943183925</v>
      </c>
      <c r="BD99" s="22">
        <v>5</v>
      </c>
    </row>
    <row r="100" spans="1:56" x14ac:dyDescent="0.2">
      <c r="A100" s="1">
        <v>96</v>
      </c>
      <c r="B100" s="3" t="s">
        <v>148</v>
      </c>
      <c r="C100" s="27">
        <v>8465837</v>
      </c>
      <c r="D100" s="7">
        <v>7553961.5</v>
      </c>
      <c r="E100" s="7">
        <v>7621868</v>
      </c>
      <c r="F100" s="7">
        <v>8543442</v>
      </c>
      <c r="G100" s="7">
        <v>7872993.5</v>
      </c>
      <c r="H100" s="8">
        <v>7515289</v>
      </c>
      <c r="I100" s="27">
        <v>8456948</v>
      </c>
      <c r="J100" s="7">
        <v>8368497.5</v>
      </c>
      <c r="K100" s="7">
        <v>7444856</v>
      </c>
      <c r="L100" s="7">
        <v>7943991.5</v>
      </c>
      <c r="M100" s="7">
        <v>7605807</v>
      </c>
      <c r="N100" s="8">
        <v>8852657</v>
      </c>
      <c r="O100" s="27">
        <v>7772166</v>
      </c>
      <c r="P100" s="7">
        <v>7827785</v>
      </c>
      <c r="Q100" s="7">
        <v>7825790.5</v>
      </c>
      <c r="R100" s="7">
        <v>10500000</v>
      </c>
      <c r="S100" s="7">
        <v>8608956</v>
      </c>
      <c r="T100" s="8">
        <v>8420426</v>
      </c>
      <c r="U100" s="27">
        <v>8015639.5</v>
      </c>
      <c r="V100" s="7">
        <v>8022973.5</v>
      </c>
      <c r="W100" s="7">
        <v>7960592.5</v>
      </c>
      <c r="X100" s="7">
        <v>6321294.5</v>
      </c>
      <c r="Y100" s="7">
        <v>7244970.5</v>
      </c>
      <c r="Z100" s="8">
        <v>8105064</v>
      </c>
      <c r="AA100" s="27">
        <v>7978677</v>
      </c>
      <c r="AB100" s="7">
        <v>7075278</v>
      </c>
      <c r="AC100" s="7">
        <v>6760319</v>
      </c>
      <c r="AD100" s="7">
        <v>6816520</v>
      </c>
      <c r="AE100" s="7">
        <v>6691337.5</v>
      </c>
      <c r="AF100" s="8">
        <v>6970782.5</v>
      </c>
      <c r="AG100" s="7">
        <v>7913760</v>
      </c>
      <c r="AH100" s="7">
        <v>5787689</v>
      </c>
      <c r="AI100" s="7">
        <v>6989818</v>
      </c>
      <c r="AJ100" s="7">
        <v>6847282</v>
      </c>
      <c r="AK100" s="7">
        <v>5899210.5</v>
      </c>
      <c r="AL100" s="8">
        <v>8434597</v>
      </c>
      <c r="AM100" s="17">
        <v>7.5091681814693396E-3</v>
      </c>
      <c r="AN100" s="2">
        <f t="shared" si="14"/>
        <v>7747430.75</v>
      </c>
      <c r="AO100" s="2">
        <f t="shared" si="15"/>
        <v>8156244.5</v>
      </c>
      <c r="AP100" s="2">
        <f t="shared" si="16"/>
        <v>8124105.5</v>
      </c>
      <c r="AQ100" s="2">
        <f t="shared" si="17"/>
        <v>7988116</v>
      </c>
      <c r="AR100" s="2">
        <f t="shared" si="18"/>
        <v>6893651.25</v>
      </c>
      <c r="AS100" s="2">
        <f t="shared" si="19"/>
        <v>6918550</v>
      </c>
      <c r="AT100" s="2">
        <f t="shared" si="20"/>
        <v>7638016.333333333</v>
      </c>
      <c r="AU100">
        <f t="shared" si="21"/>
        <v>584994.97159171524</v>
      </c>
      <c r="AV100">
        <f t="shared" si="22"/>
        <v>0.187034798553842</v>
      </c>
      <c r="AW100" t="str">
        <f t="shared" si="13"/>
        <v>sp|P62913-2|RL11_HUMAN</v>
      </c>
      <c r="AX100" s="20">
        <f t="shared" si="23"/>
        <v>0</v>
      </c>
      <c r="AY100" s="21">
        <f t="shared" si="12"/>
        <v>0.6988329299440933</v>
      </c>
      <c r="AZ100" s="21">
        <f t="shared" si="12"/>
        <v>0.6438939961741964</v>
      </c>
      <c r="BA100" s="21">
        <f t="shared" si="12"/>
        <v>0.41143131426432356</v>
      </c>
      <c r="BB100" s="21">
        <f t="shared" si="12"/>
        <v>-1.4594646816825585</v>
      </c>
      <c r="BC100" s="22">
        <f t="shared" si="12"/>
        <v>-1.4169023500231037</v>
      </c>
      <c r="BD100" s="22">
        <v>5</v>
      </c>
    </row>
    <row r="101" spans="1:56" x14ac:dyDescent="0.2">
      <c r="A101" s="1">
        <v>97</v>
      </c>
      <c r="B101" s="3" t="s">
        <v>149</v>
      </c>
      <c r="C101" s="27">
        <v>399614.97</v>
      </c>
      <c r="D101" s="7">
        <v>249051.06</v>
      </c>
      <c r="E101" s="7">
        <v>491795.53</v>
      </c>
      <c r="F101" s="7">
        <v>193484.03</v>
      </c>
      <c r="G101" s="7">
        <v>228636.05</v>
      </c>
      <c r="H101" s="8">
        <v>364592.8</v>
      </c>
      <c r="I101" s="27">
        <v>377611.4</v>
      </c>
      <c r="J101" s="7">
        <v>545620.6</v>
      </c>
      <c r="K101" s="7">
        <v>373677.06</v>
      </c>
      <c r="L101" s="7">
        <v>421686.84</v>
      </c>
      <c r="M101" s="7">
        <v>325194.03000000003</v>
      </c>
      <c r="N101" s="8">
        <v>469401.47</v>
      </c>
      <c r="O101" s="27">
        <v>427075.03</v>
      </c>
      <c r="P101" s="7">
        <v>0</v>
      </c>
      <c r="Q101" s="7">
        <v>164822.78</v>
      </c>
      <c r="R101" s="7">
        <v>314385.46999999997</v>
      </c>
      <c r="S101" s="7">
        <v>304419.71999999997</v>
      </c>
      <c r="T101" s="8">
        <v>282278.15999999997</v>
      </c>
      <c r="U101" s="27">
        <v>310086.8</v>
      </c>
      <c r="V101" s="7">
        <v>152798.9</v>
      </c>
      <c r="W101" s="7">
        <v>305185.62</v>
      </c>
      <c r="X101" s="7">
        <v>134002.9</v>
      </c>
      <c r="Y101" s="7">
        <v>231738.48</v>
      </c>
      <c r="Z101" s="8">
        <v>321376.46999999997</v>
      </c>
      <c r="AA101" s="27">
        <v>17679.103999999999</v>
      </c>
      <c r="AB101" s="7">
        <v>303577.38</v>
      </c>
      <c r="AC101" s="7">
        <v>236398.9</v>
      </c>
      <c r="AD101" s="7">
        <v>0</v>
      </c>
      <c r="AE101" s="7">
        <v>204096.66</v>
      </c>
      <c r="AF101" s="8">
        <v>273051.03000000003</v>
      </c>
      <c r="AG101" s="7">
        <v>303818.53000000003</v>
      </c>
      <c r="AH101" s="7">
        <v>64125.862999999998</v>
      </c>
      <c r="AI101" s="7">
        <v>209102.3</v>
      </c>
      <c r="AJ101" s="7">
        <v>0</v>
      </c>
      <c r="AK101" s="7">
        <v>186970.22</v>
      </c>
      <c r="AL101" s="8">
        <v>279424.3</v>
      </c>
      <c r="AM101" s="17">
        <v>7.7465158849080399E-3</v>
      </c>
      <c r="AN101" s="2">
        <f t="shared" si="14"/>
        <v>306821.93</v>
      </c>
      <c r="AO101" s="2">
        <f t="shared" si="15"/>
        <v>399649.12</v>
      </c>
      <c r="AP101" s="2">
        <f t="shared" si="16"/>
        <v>293348.93999999994</v>
      </c>
      <c r="AQ101" s="2">
        <f t="shared" si="17"/>
        <v>268462.05</v>
      </c>
      <c r="AR101" s="2">
        <f t="shared" si="18"/>
        <v>220247.78</v>
      </c>
      <c r="AS101" s="2">
        <f t="shared" si="19"/>
        <v>198036.26</v>
      </c>
      <c r="AT101" s="2">
        <f t="shared" si="20"/>
        <v>281094.34666666668</v>
      </c>
      <c r="AU101">
        <f t="shared" si="21"/>
        <v>71593.076811909996</v>
      </c>
      <c r="AV101">
        <f t="shared" si="22"/>
        <v>0.35935853687256747</v>
      </c>
      <c r="AW101" t="str">
        <f t="shared" si="13"/>
        <v>sp|O14495|LPP3_HUMAN</v>
      </c>
      <c r="AX101" s="20">
        <f t="shared" si="23"/>
        <v>0</v>
      </c>
      <c r="AY101" s="21">
        <f t="shared" si="12"/>
        <v>1.2965945051345744</v>
      </c>
      <c r="AZ101" s="21">
        <f t="shared" si="12"/>
        <v>-0.18818844782151792</v>
      </c>
      <c r="BA101" s="21">
        <f t="shared" si="12"/>
        <v>-0.53580432226400099</v>
      </c>
      <c r="BB101" s="21">
        <f t="shared" si="12"/>
        <v>-1.2092530989755952</v>
      </c>
      <c r="BC101" s="22">
        <f t="shared" si="12"/>
        <v>-1.5194998573088667</v>
      </c>
      <c r="BD101" s="22">
        <v>5</v>
      </c>
    </row>
    <row r="102" spans="1:56" x14ac:dyDescent="0.2">
      <c r="A102" s="1">
        <v>98</v>
      </c>
      <c r="B102" s="3" t="s">
        <v>150</v>
      </c>
      <c r="C102" s="27">
        <v>316000000</v>
      </c>
      <c r="D102" s="7">
        <v>288000000</v>
      </c>
      <c r="E102" s="7">
        <v>286000000</v>
      </c>
      <c r="F102" s="7">
        <v>264000000</v>
      </c>
      <c r="G102" s="7">
        <v>283000000</v>
      </c>
      <c r="H102" s="8">
        <v>295000000</v>
      </c>
      <c r="I102" s="27">
        <v>276000000</v>
      </c>
      <c r="J102" s="7">
        <v>303000000</v>
      </c>
      <c r="K102" s="7">
        <v>297000000</v>
      </c>
      <c r="L102" s="7">
        <v>310000000</v>
      </c>
      <c r="M102" s="7">
        <v>261000000</v>
      </c>
      <c r="N102" s="8">
        <v>354000000</v>
      </c>
      <c r="O102" s="27">
        <v>292000000</v>
      </c>
      <c r="P102" s="7">
        <v>288000000</v>
      </c>
      <c r="Q102" s="7">
        <v>303000000</v>
      </c>
      <c r="R102" s="7">
        <v>296000000</v>
      </c>
      <c r="S102" s="7">
        <v>289000000</v>
      </c>
      <c r="T102" s="8">
        <v>288000000</v>
      </c>
      <c r="U102" s="27">
        <v>275000000</v>
      </c>
      <c r="V102" s="7">
        <v>265000000</v>
      </c>
      <c r="W102" s="7">
        <v>270000000</v>
      </c>
      <c r="X102" s="7">
        <v>240000000</v>
      </c>
      <c r="Y102" s="7">
        <v>255000000</v>
      </c>
      <c r="Z102" s="8">
        <v>259000000</v>
      </c>
      <c r="AA102" s="27">
        <v>289000000</v>
      </c>
      <c r="AB102" s="7">
        <v>254000000</v>
      </c>
      <c r="AC102" s="7">
        <v>268000000</v>
      </c>
      <c r="AD102" s="7">
        <v>259000000</v>
      </c>
      <c r="AE102" s="7">
        <v>267000000</v>
      </c>
      <c r="AF102" s="8">
        <v>261000000</v>
      </c>
      <c r="AG102" s="7">
        <v>292000000</v>
      </c>
      <c r="AH102" s="7">
        <v>273000000</v>
      </c>
      <c r="AI102" s="7">
        <v>272000000</v>
      </c>
      <c r="AJ102" s="7">
        <v>256000000</v>
      </c>
      <c r="AK102" s="7">
        <v>279000000</v>
      </c>
      <c r="AL102" s="8">
        <v>294000000</v>
      </c>
      <c r="AM102" s="17">
        <v>8.0823452882742303E-3</v>
      </c>
      <c r="AN102" s="2">
        <f t="shared" si="14"/>
        <v>287000000</v>
      </c>
      <c r="AO102" s="2">
        <f t="shared" si="15"/>
        <v>300000000</v>
      </c>
      <c r="AP102" s="2">
        <f t="shared" si="16"/>
        <v>290500000</v>
      </c>
      <c r="AQ102" s="2">
        <f t="shared" si="17"/>
        <v>262000000</v>
      </c>
      <c r="AR102" s="2">
        <f t="shared" si="18"/>
        <v>264000000</v>
      </c>
      <c r="AS102" s="2">
        <f t="shared" si="19"/>
        <v>276000000</v>
      </c>
      <c r="AT102" s="2">
        <f t="shared" si="20"/>
        <v>279916666.66666669</v>
      </c>
      <c r="AU102">
        <f t="shared" si="21"/>
        <v>15200054.824462531</v>
      </c>
      <c r="AV102">
        <f t="shared" si="22"/>
        <v>0.46600709110164529</v>
      </c>
      <c r="AW102" t="str">
        <f t="shared" si="13"/>
        <v>sp|P82979|SARNP_HUMAN</v>
      </c>
      <c r="AX102" s="20">
        <f t="shared" si="23"/>
        <v>0</v>
      </c>
      <c r="AY102" s="21">
        <f t="shared" si="12"/>
        <v>0.85526007308066909</v>
      </c>
      <c r="AZ102" s="21">
        <f t="shared" si="12"/>
        <v>0.23026232736787244</v>
      </c>
      <c r="BA102" s="21">
        <f t="shared" si="12"/>
        <v>-1.6447309097705172</v>
      </c>
      <c r="BB102" s="21">
        <f t="shared" si="12"/>
        <v>-1.513152436988876</v>
      </c>
      <c r="BC102" s="22">
        <f t="shared" si="12"/>
        <v>-0.72368160029902762</v>
      </c>
      <c r="BD102" s="22">
        <v>5</v>
      </c>
    </row>
    <row r="103" spans="1:56" x14ac:dyDescent="0.2">
      <c r="A103" s="1">
        <v>99</v>
      </c>
      <c r="B103" s="3" t="s">
        <v>151</v>
      </c>
      <c r="C103" s="27">
        <v>56700000</v>
      </c>
      <c r="D103" s="7">
        <v>69200000</v>
      </c>
      <c r="E103" s="7">
        <v>63200000</v>
      </c>
      <c r="F103" s="7">
        <v>61700000</v>
      </c>
      <c r="G103" s="7">
        <v>66700000</v>
      </c>
      <c r="H103" s="8">
        <v>58100000</v>
      </c>
      <c r="I103" s="27">
        <v>79200000</v>
      </c>
      <c r="J103" s="7">
        <v>72800000</v>
      </c>
      <c r="K103" s="7">
        <v>61300000</v>
      </c>
      <c r="L103" s="7">
        <v>68500000</v>
      </c>
      <c r="M103" s="7">
        <v>60800000</v>
      </c>
      <c r="N103" s="8">
        <v>59300000</v>
      </c>
      <c r="O103" s="27">
        <v>70600000</v>
      </c>
      <c r="P103" s="7">
        <v>67000000</v>
      </c>
      <c r="Q103" s="7">
        <v>66900000</v>
      </c>
      <c r="R103" s="7">
        <v>59900000</v>
      </c>
      <c r="S103" s="7">
        <v>61100000</v>
      </c>
      <c r="T103" s="8">
        <v>56800000</v>
      </c>
      <c r="U103" s="27">
        <v>67700000</v>
      </c>
      <c r="V103" s="7">
        <v>63400000</v>
      </c>
      <c r="W103" s="7">
        <v>63300000</v>
      </c>
      <c r="X103" s="7">
        <v>54000000</v>
      </c>
      <c r="Y103" s="7">
        <v>54300000</v>
      </c>
      <c r="Z103" s="8">
        <v>52400000</v>
      </c>
      <c r="AA103" s="27">
        <v>56300000</v>
      </c>
      <c r="AB103" s="7">
        <v>59000000</v>
      </c>
      <c r="AC103" s="7">
        <v>53600000</v>
      </c>
      <c r="AD103" s="7">
        <v>53000000</v>
      </c>
      <c r="AE103" s="7">
        <v>56400000</v>
      </c>
      <c r="AF103" s="8">
        <v>53000000</v>
      </c>
      <c r="AG103" s="7">
        <v>64700000</v>
      </c>
      <c r="AH103" s="7">
        <v>57600000</v>
      </c>
      <c r="AI103" s="7">
        <v>57800000</v>
      </c>
      <c r="AJ103" s="7">
        <v>56400000</v>
      </c>
      <c r="AK103" s="7">
        <v>54900000</v>
      </c>
      <c r="AL103" s="8">
        <v>54100000</v>
      </c>
      <c r="AM103" s="17">
        <v>8.2714909816515008E-3</v>
      </c>
      <c r="AN103" s="2">
        <f t="shared" si="14"/>
        <v>62450000</v>
      </c>
      <c r="AO103" s="2">
        <f t="shared" si="15"/>
        <v>64900000</v>
      </c>
      <c r="AP103" s="2">
        <f t="shared" si="16"/>
        <v>64000000</v>
      </c>
      <c r="AQ103" s="2">
        <f t="shared" si="17"/>
        <v>58800000</v>
      </c>
      <c r="AR103" s="2">
        <f t="shared" si="18"/>
        <v>54950000</v>
      </c>
      <c r="AS103" s="2">
        <f t="shared" si="19"/>
        <v>57000000</v>
      </c>
      <c r="AT103" s="2">
        <f t="shared" si="20"/>
        <v>60350000</v>
      </c>
      <c r="AU103">
        <f t="shared" si="21"/>
        <v>4030384.5970328934</v>
      </c>
      <c r="AV103">
        <f t="shared" si="22"/>
        <v>0.52104208654081985</v>
      </c>
      <c r="AW103" t="str">
        <f t="shared" si="13"/>
        <v>sp|O14732-2|IMPA2_HUMAN;sp|O14732|IMPA2_HUMAN</v>
      </c>
      <c r="AX103" s="20">
        <f t="shared" si="23"/>
        <v>0</v>
      </c>
      <c r="AY103" s="21">
        <f t="shared" si="12"/>
        <v>0.60788243429762301</v>
      </c>
      <c r="AZ103" s="21">
        <f t="shared" si="12"/>
        <v>0.38457868292298603</v>
      </c>
      <c r="BA103" s="21">
        <f t="shared" si="12"/>
        <v>-0.90562076946380587</v>
      </c>
      <c r="BB103" s="21">
        <f t="shared" si="12"/>
        <v>-1.8608645947886422</v>
      </c>
      <c r="BC103" s="22">
        <f t="shared" si="12"/>
        <v>-1.3522282722130798</v>
      </c>
      <c r="BD103" s="22">
        <v>5</v>
      </c>
    </row>
    <row r="104" spans="1:56" x14ac:dyDescent="0.2">
      <c r="A104" s="1">
        <v>100</v>
      </c>
      <c r="B104" s="3" t="s">
        <v>152</v>
      </c>
      <c r="C104" s="27">
        <v>137126.29999999999</v>
      </c>
      <c r="D104" s="7">
        <v>140006.22</v>
      </c>
      <c r="E104" s="7">
        <v>164457.98000000001</v>
      </c>
      <c r="F104" s="7">
        <v>168519.16</v>
      </c>
      <c r="G104" s="7">
        <v>131259.22</v>
      </c>
      <c r="H104" s="8">
        <v>170809</v>
      </c>
      <c r="I104" s="27">
        <v>104784.97</v>
      </c>
      <c r="J104" s="7">
        <v>15246.47</v>
      </c>
      <c r="K104" s="7">
        <v>113311.69500000001</v>
      </c>
      <c r="L104" s="7">
        <v>0</v>
      </c>
      <c r="M104" s="7">
        <v>240389.62</v>
      </c>
      <c r="N104" s="8">
        <v>151921.82999999999</v>
      </c>
      <c r="O104" s="27">
        <v>224845.62</v>
      </c>
      <c r="P104" s="7">
        <v>285789.59999999998</v>
      </c>
      <c r="Q104" s="7">
        <v>143122.10999999999</v>
      </c>
      <c r="R104" s="7">
        <v>168089.31</v>
      </c>
      <c r="S104" s="7">
        <v>258709.8</v>
      </c>
      <c r="T104" s="8">
        <v>185946.25</v>
      </c>
      <c r="U104" s="27">
        <v>343273.12</v>
      </c>
      <c r="V104" s="7">
        <v>279762.21999999997</v>
      </c>
      <c r="W104" s="7">
        <v>216829.14</v>
      </c>
      <c r="X104" s="7">
        <v>215926.64</v>
      </c>
      <c r="Y104" s="7">
        <v>181867.16</v>
      </c>
      <c r="Z104" s="8">
        <v>271353.03000000003</v>
      </c>
      <c r="AA104" s="27">
        <v>155661.42000000001</v>
      </c>
      <c r="AB104" s="7">
        <v>207704.27</v>
      </c>
      <c r="AC104" s="7">
        <v>181014.62</v>
      </c>
      <c r="AD104" s="7">
        <v>125244.25</v>
      </c>
      <c r="AE104" s="7">
        <v>178038.45</v>
      </c>
      <c r="AF104" s="8">
        <v>159810.69</v>
      </c>
      <c r="AG104" s="7">
        <v>179132.12</v>
      </c>
      <c r="AH104" s="7">
        <v>0</v>
      </c>
      <c r="AI104" s="7">
        <v>51426.51</v>
      </c>
      <c r="AJ104" s="7">
        <v>248475.55</v>
      </c>
      <c r="AK104" s="7">
        <v>157774.38</v>
      </c>
      <c r="AL104" s="8">
        <v>0</v>
      </c>
      <c r="AM104" s="17">
        <v>8.2714909816515008E-3</v>
      </c>
      <c r="AN104" s="2">
        <f t="shared" si="14"/>
        <v>152232.1</v>
      </c>
      <c r="AO104" s="2">
        <f t="shared" si="15"/>
        <v>109048.3325</v>
      </c>
      <c r="AP104" s="2">
        <f t="shared" si="16"/>
        <v>205395.935</v>
      </c>
      <c r="AQ104" s="2">
        <f t="shared" si="17"/>
        <v>244091.08500000002</v>
      </c>
      <c r="AR104" s="2">
        <f t="shared" si="18"/>
        <v>168924.57</v>
      </c>
      <c r="AS104" s="2">
        <f t="shared" si="19"/>
        <v>104600.44500000001</v>
      </c>
      <c r="AT104" s="2">
        <f t="shared" si="20"/>
        <v>164048.74458333335</v>
      </c>
      <c r="AU104">
        <f t="shared" si="21"/>
        <v>54477.36930160725</v>
      </c>
      <c r="AV104">
        <f t="shared" si="22"/>
        <v>-0.21690923652924471</v>
      </c>
      <c r="AW104" t="str">
        <f t="shared" si="13"/>
        <v>sp|P17028|ZNF24_HUMAN</v>
      </c>
      <c r="AX104" s="20">
        <f t="shared" si="23"/>
        <v>0</v>
      </c>
      <c r="AY104" s="21">
        <f t="shared" si="12"/>
        <v>-0.79269186551425408</v>
      </c>
      <c r="AZ104" s="21">
        <f t="shared" si="12"/>
        <v>0.97588844104539918</v>
      </c>
      <c r="BA104" s="21">
        <f t="shared" si="12"/>
        <v>1.686186138898045</v>
      </c>
      <c r="BB104" s="21">
        <f t="shared" si="12"/>
        <v>0.30641108801682759</v>
      </c>
      <c r="BC104" s="22">
        <f t="shared" si="12"/>
        <v>-0.87433838327055047</v>
      </c>
      <c r="BD104" s="22">
        <v>5</v>
      </c>
    </row>
    <row r="105" spans="1:56" x14ac:dyDescent="0.2">
      <c r="A105" s="1">
        <v>101</v>
      </c>
      <c r="B105" s="3" t="s">
        <v>153</v>
      </c>
      <c r="C105" s="27">
        <v>299000000</v>
      </c>
      <c r="D105" s="7">
        <v>283000000</v>
      </c>
      <c r="E105" s="7">
        <v>268000000</v>
      </c>
      <c r="F105" s="7">
        <v>289000000</v>
      </c>
      <c r="G105" s="7">
        <v>244000000</v>
      </c>
      <c r="H105" s="8">
        <v>260000000</v>
      </c>
      <c r="I105" s="27">
        <v>262000000</v>
      </c>
      <c r="J105" s="7">
        <v>303000000</v>
      </c>
      <c r="K105" s="7">
        <v>253000000</v>
      </c>
      <c r="L105" s="7">
        <v>316000000</v>
      </c>
      <c r="M105" s="7">
        <v>267000000</v>
      </c>
      <c r="N105" s="8">
        <v>322000000</v>
      </c>
      <c r="O105" s="27">
        <v>278000000</v>
      </c>
      <c r="P105" s="7">
        <v>278000000</v>
      </c>
      <c r="Q105" s="7">
        <v>256000000</v>
      </c>
      <c r="R105" s="7">
        <v>290000000</v>
      </c>
      <c r="S105" s="7">
        <v>264000000</v>
      </c>
      <c r="T105" s="8">
        <v>279000000</v>
      </c>
      <c r="U105" s="27">
        <v>249000000</v>
      </c>
      <c r="V105" s="7">
        <v>273000000</v>
      </c>
      <c r="W105" s="7">
        <v>245000000</v>
      </c>
      <c r="X105" s="7">
        <v>242000000</v>
      </c>
      <c r="Y105" s="7">
        <v>256000000</v>
      </c>
      <c r="Z105" s="8">
        <v>257000000</v>
      </c>
      <c r="AA105" s="27">
        <v>235000000</v>
      </c>
      <c r="AB105" s="7">
        <v>240000000</v>
      </c>
      <c r="AC105" s="7">
        <v>278000000</v>
      </c>
      <c r="AD105" s="7">
        <v>262000000</v>
      </c>
      <c r="AE105" s="7">
        <v>272000000</v>
      </c>
      <c r="AF105" s="8">
        <v>257000000</v>
      </c>
      <c r="AG105" s="7">
        <v>254000000</v>
      </c>
      <c r="AH105" s="7">
        <v>264000000</v>
      </c>
      <c r="AI105" s="7">
        <v>243000000</v>
      </c>
      <c r="AJ105" s="7">
        <v>236000000</v>
      </c>
      <c r="AK105" s="7">
        <v>256000000</v>
      </c>
      <c r="AL105" s="8">
        <v>248000000</v>
      </c>
      <c r="AM105" s="17">
        <v>8.4491870387852306E-3</v>
      </c>
      <c r="AN105" s="2">
        <f t="shared" si="14"/>
        <v>275500000</v>
      </c>
      <c r="AO105" s="2">
        <f t="shared" si="15"/>
        <v>285000000</v>
      </c>
      <c r="AP105" s="2">
        <f t="shared" si="16"/>
        <v>278000000</v>
      </c>
      <c r="AQ105" s="2">
        <f t="shared" si="17"/>
        <v>252500000</v>
      </c>
      <c r="AR105" s="2">
        <f t="shared" si="18"/>
        <v>259500000</v>
      </c>
      <c r="AS105" s="2">
        <f t="shared" si="19"/>
        <v>251000000</v>
      </c>
      <c r="AT105" s="2">
        <f t="shared" si="20"/>
        <v>266916666.66666666</v>
      </c>
      <c r="AU105">
        <f t="shared" si="21"/>
        <v>14420182.615579689</v>
      </c>
      <c r="AV105">
        <f t="shared" si="22"/>
        <v>0.59523055720943763</v>
      </c>
      <c r="AW105" t="str">
        <f t="shared" si="13"/>
        <v>sp|P08727|K1C19_HUMAN</v>
      </c>
      <c r="AX105" s="20">
        <f t="shared" si="23"/>
        <v>0</v>
      </c>
      <c r="AY105" s="21">
        <f t="shared" si="12"/>
        <v>0.65879886914442531</v>
      </c>
      <c r="AZ105" s="21">
        <f t="shared" si="12"/>
        <v>0.17336812345905928</v>
      </c>
      <c r="BA105" s="21">
        <f t="shared" si="12"/>
        <v>-1.5949867358233454</v>
      </c>
      <c r="BB105" s="21">
        <f t="shared" si="12"/>
        <v>-1.1095559901379795</v>
      </c>
      <c r="BC105" s="22">
        <f t="shared" si="12"/>
        <v>-1.699007609898781</v>
      </c>
      <c r="BD105" s="22">
        <v>5</v>
      </c>
    </row>
    <row r="106" spans="1:56" x14ac:dyDescent="0.2">
      <c r="A106" s="1">
        <v>102</v>
      </c>
      <c r="B106" s="3" t="s">
        <v>154</v>
      </c>
      <c r="C106" s="27">
        <v>29300000</v>
      </c>
      <c r="D106" s="7">
        <v>30100000</v>
      </c>
      <c r="E106" s="7">
        <v>26100000</v>
      </c>
      <c r="F106" s="7">
        <v>29600000</v>
      </c>
      <c r="G106" s="7">
        <v>24400000</v>
      </c>
      <c r="H106" s="8">
        <v>27700000</v>
      </c>
      <c r="I106" s="27">
        <v>31700000</v>
      </c>
      <c r="J106" s="7">
        <v>26700000</v>
      </c>
      <c r="K106" s="7">
        <v>30000000</v>
      </c>
      <c r="L106" s="7">
        <v>28400000</v>
      </c>
      <c r="M106" s="7">
        <v>28400000</v>
      </c>
      <c r="N106" s="8">
        <v>26200000</v>
      </c>
      <c r="O106" s="27">
        <v>25300000</v>
      </c>
      <c r="P106" s="7">
        <v>30000000</v>
      </c>
      <c r="Q106" s="7">
        <v>31400000</v>
      </c>
      <c r="R106" s="7">
        <v>30800000</v>
      </c>
      <c r="S106" s="7">
        <v>29500000</v>
      </c>
      <c r="T106" s="8">
        <v>24200000</v>
      </c>
      <c r="U106" s="27">
        <v>26400000</v>
      </c>
      <c r="V106" s="7">
        <v>27500000</v>
      </c>
      <c r="W106" s="7">
        <v>32500000</v>
      </c>
      <c r="X106" s="7">
        <v>30000000</v>
      </c>
      <c r="Y106" s="7">
        <v>28100000</v>
      </c>
      <c r="Z106" s="8">
        <v>28500000</v>
      </c>
      <c r="AA106" s="27">
        <v>19200000</v>
      </c>
      <c r="AB106" s="7">
        <v>27300000</v>
      </c>
      <c r="AC106" s="7">
        <v>28200000</v>
      </c>
      <c r="AD106" s="7">
        <v>23600000</v>
      </c>
      <c r="AE106" s="7">
        <v>27200000</v>
      </c>
      <c r="AF106" s="8">
        <v>23200000</v>
      </c>
      <c r="AG106" s="7">
        <v>26200000</v>
      </c>
      <c r="AH106" s="7">
        <v>21300000</v>
      </c>
      <c r="AI106" s="7">
        <v>24700000</v>
      </c>
      <c r="AJ106" s="7">
        <v>27800000</v>
      </c>
      <c r="AK106" s="7">
        <v>25200000</v>
      </c>
      <c r="AL106" s="8">
        <v>23200000</v>
      </c>
      <c r="AM106" s="17">
        <v>8.9135528318580893E-3</v>
      </c>
      <c r="AN106" s="2">
        <f t="shared" si="14"/>
        <v>28500000</v>
      </c>
      <c r="AO106" s="2">
        <f t="shared" si="15"/>
        <v>28400000</v>
      </c>
      <c r="AP106" s="2">
        <f t="shared" si="16"/>
        <v>29750000</v>
      </c>
      <c r="AQ106" s="2">
        <f t="shared" si="17"/>
        <v>28300000</v>
      </c>
      <c r="AR106" s="2">
        <f t="shared" si="18"/>
        <v>25400000</v>
      </c>
      <c r="AS106" s="2">
        <f t="shared" si="19"/>
        <v>24950000</v>
      </c>
      <c r="AT106" s="2">
        <f t="shared" si="20"/>
        <v>27550000</v>
      </c>
      <c r="AU106">
        <f t="shared" si="21"/>
        <v>1918853.8245525635</v>
      </c>
      <c r="AV106">
        <f t="shared" si="22"/>
        <v>0.49508721708987924</v>
      </c>
      <c r="AW106" t="str">
        <f t="shared" si="13"/>
        <v>sp|Q5VW32|BROX_HUMAN</v>
      </c>
      <c r="AX106" s="20">
        <f t="shared" si="23"/>
        <v>0</v>
      </c>
      <c r="AY106" s="21">
        <f t="shared" si="12"/>
        <v>-5.2114443904197838E-2</v>
      </c>
      <c r="AZ106" s="21">
        <f t="shared" si="12"/>
        <v>0.65143054880247253</v>
      </c>
      <c r="BA106" s="21">
        <f t="shared" si="12"/>
        <v>-0.10422888780839568</v>
      </c>
      <c r="BB106" s="21">
        <f t="shared" si="12"/>
        <v>-1.6155477610301321</v>
      </c>
      <c r="BC106" s="22">
        <f t="shared" si="12"/>
        <v>-1.8500627585990224</v>
      </c>
      <c r="BD106" s="22">
        <v>5</v>
      </c>
    </row>
    <row r="107" spans="1:56" x14ac:dyDescent="0.2">
      <c r="A107" s="1">
        <v>103</v>
      </c>
      <c r="B107" s="3" t="s">
        <v>155</v>
      </c>
      <c r="C107" s="27">
        <v>222000000</v>
      </c>
      <c r="D107" s="7">
        <v>252000000</v>
      </c>
      <c r="E107" s="7">
        <v>227000000</v>
      </c>
      <c r="F107" s="7">
        <v>274000000</v>
      </c>
      <c r="G107" s="7">
        <v>243000000</v>
      </c>
      <c r="H107" s="8">
        <v>254000000</v>
      </c>
      <c r="I107" s="27">
        <v>213000000</v>
      </c>
      <c r="J107" s="7">
        <v>219000000</v>
      </c>
      <c r="K107" s="7">
        <v>246000000</v>
      </c>
      <c r="L107" s="7">
        <v>205000000</v>
      </c>
      <c r="M107" s="7">
        <v>282000000</v>
      </c>
      <c r="N107" s="8">
        <v>228000000</v>
      </c>
      <c r="O107" s="27">
        <v>260000000</v>
      </c>
      <c r="P107" s="7">
        <v>266000000</v>
      </c>
      <c r="Q107" s="7">
        <v>256000000</v>
      </c>
      <c r="R107" s="7">
        <v>261000000</v>
      </c>
      <c r="S107" s="7">
        <v>270000000</v>
      </c>
      <c r="T107" s="8">
        <v>263000000</v>
      </c>
      <c r="U107" s="27">
        <v>246000000</v>
      </c>
      <c r="V107" s="7">
        <v>255000000</v>
      </c>
      <c r="W107" s="7">
        <v>270000000</v>
      </c>
      <c r="X107" s="7">
        <v>286000000</v>
      </c>
      <c r="Y107" s="7">
        <v>290000000</v>
      </c>
      <c r="Z107" s="8">
        <v>256000000</v>
      </c>
      <c r="AA107" s="27">
        <v>153000000</v>
      </c>
      <c r="AB107" s="7">
        <v>246000000</v>
      </c>
      <c r="AC107" s="7">
        <v>240000000</v>
      </c>
      <c r="AD107" s="7">
        <v>265000000</v>
      </c>
      <c r="AE107" s="7">
        <v>249000000</v>
      </c>
      <c r="AF107" s="8">
        <v>244000000</v>
      </c>
      <c r="AG107" s="7">
        <v>205000000</v>
      </c>
      <c r="AH107" s="7">
        <v>214000000</v>
      </c>
      <c r="AI107" s="7">
        <v>218000000</v>
      </c>
      <c r="AJ107" s="7">
        <v>252000000</v>
      </c>
      <c r="AK107" s="7">
        <v>229000000</v>
      </c>
      <c r="AL107" s="8">
        <v>164000000</v>
      </c>
      <c r="AM107" s="17">
        <v>9.07048947284066E-3</v>
      </c>
      <c r="AN107" s="2">
        <f t="shared" si="14"/>
        <v>247500000</v>
      </c>
      <c r="AO107" s="2">
        <f t="shared" si="15"/>
        <v>223500000</v>
      </c>
      <c r="AP107" s="2">
        <f t="shared" si="16"/>
        <v>262000000</v>
      </c>
      <c r="AQ107" s="2">
        <f t="shared" si="17"/>
        <v>263000000</v>
      </c>
      <c r="AR107" s="2">
        <f t="shared" si="18"/>
        <v>245000000</v>
      </c>
      <c r="AS107" s="2">
        <f t="shared" si="19"/>
        <v>216000000</v>
      </c>
      <c r="AT107" s="2">
        <f t="shared" si="20"/>
        <v>242833333.33333334</v>
      </c>
      <c r="AU107">
        <f t="shared" si="21"/>
        <v>19464497.596050784</v>
      </c>
      <c r="AV107">
        <f t="shared" si="22"/>
        <v>0.23975274181304798</v>
      </c>
      <c r="AW107" t="str">
        <f t="shared" si="13"/>
        <v>sp|O14975|S27A2_HUMAN</v>
      </c>
      <c r="AX107" s="20">
        <f t="shared" si="23"/>
        <v>0</v>
      </c>
      <c r="AY107" s="21">
        <f t="shared" ref="AY107:BC157" si="24">(AO107-$AT107)/$AU107-$AV107</f>
        <v>-1.2330141007528208</v>
      </c>
      <c r="AZ107" s="21">
        <f t="shared" si="24"/>
        <v>0.74494601920482928</v>
      </c>
      <c r="BA107" s="21">
        <f t="shared" si="24"/>
        <v>0.79632160673619679</v>
      </c>
      <c r="BB107" s="21">
        <f t="shared" si="24"/>
        <v>-0.12843896882841882</v>
      </c>
      <c r="BC107" s="22">
        <f t="shared" si="24"/>
        <v>-1.6183310072380774</v>
      </c>
      <c r="BD107" s="22">
        <v>5</v>
      </c>
    </row>
    <row r="108" spans="1:56" x14ac:dyDescent="0.2">
      <c r="A108" s="1">
        <v>104</v>
      </c>
      <c r="B108" s="3" t="s">
        <v>156</v>
      </c>
      <c r="C108" s="27">
        <v>724815.75</v>
      </c>
      <c r="D108" s="7">
        <v>625535.56000000006</v>
      </c>
      <c r="E108" s="7">
        <v>673649.5</v>
      </c>
      <c r="F108" s="7">
        <v>555653.1</v>
      </c>
      <c r="G108" s="7">
        <v>619932.9</v>
      </c>
      <c r="H108" s="8">
        <v>543279.25</v>
      </c>
      <c r="I108" s="27">
        <v>697072.56</v>
      </c>
      <c r="J108" s="7">
        <v>758087.25</v>
      </c>
      <c r="K108" s="7">
        <v>587631.5</v>
      </c>
      <c r="L108" s="7">
        <v>669637.69999999995</v>
      </c>
      <c r="M108" s="7">
        <v>546192.4</v>
      </c>
      <c r="N108" s="8">
        <v>850232</v>
      </c>
      <c r="O108" s="27">
        <v>608163.1</v>
      </c>
      <c r="P108" s="7">
        <v>582263.93999999994</v>
      </c>
      <c r="Q108" s="7">
        <v>696065.4</v>
      </c>
      <c r="R108" s="7">
        <v>633121.06000000006</v>
      </c>
      <c r="S108" s="7">
        <v>662018.5</v>
      </c>
      <c r="T108" s="8">
        <v>616431.30000000005</v>
      </c>
      <c r="U108" s="27">
        <v>657682.30000000005</v>
      </c>
      <c r="V108" s="7">
        <v>555898.1</v>
      </c>
      <c r="W108" s="7">
        <v>604686.06000000006</v>
      </c>
      <c r="X108" s="7">
        <v>514725.25</v>
      </c>
      <c r="Y108" s="7">
        <v>694458.1</v>
      </c>
      <c r="Z108" s="8">
        <v>547368.56000000006</v>
      </c>
      <c r="AA108" s="27">
        <v>562095.75</v>
      </c>
      <c r="AB108" s="7">
        <v>622482.30000000005</v>
      </c>
      <c r="AC108" s="7">
        <v>506019.06</v>
      </c>
      <c r="AD108" s="7">
        <v>649210.06000000006</v>
      </c>
      <c r="AE108" s="7">
        <v>465543.53</v>
      </c>
      <c r="AF108" s="8">
        <v>375629.3</v>
      </c>
      <c r="AG108" s="7">
        <v>639252.9</v>
      </c>
      <c r="AH108" s="7">
        <v>542552.9</v>
      </c>
      <c r="AI108" s="7">
        <v>529400</v>
      </c>
      <c r="AJ108" s="7">
        <v>508899.12</v>
      </c>
      <c r="AK108" s="7">
        <v>430331.7</v>
      </c>
      <c r="AL108" s="8">
        <v>561973.80000000005</v>
      </c>
      <c r="AM108" s="17">
        <v>9.1106190169268908E-3</v>
      </c>
      <c r="AN108" s="2">
        <f t="shared" si="14"/>
        <v>622734.23</v>
      </c>
      <c r="AO108" s="2">
        <f t="shared" si="15"/>
        <v>683355.13</v>
      </c>
      <c r="AP108" s="2">
        <f t="shared" si="16"/>
        <v>624776.18000000005</v>
      </c>
      <c r="AQ108" s="2">
        <f t="shared" si="17"/>
        <v>580292.08000000007</v>
      </c>
      <c r="AR108" s="2">
        <f t="shared" si="18"/>
        <v>534057.40500000003</v>
      </c>
      <c r="AS108" s="2">
        <f t="shared" si="19"/>
        <v>535976.44999999995</v>
      </c>
      <c r="AT108" s="2">
        <f t="shared" si="20"/>
        <v>596865.24583333347</v>
      </c>
      <c r="AU108">
        <f t="shared" si="21"/>
        <v>58061.458481427289</v>
      </c>
      <c r="AV108">
        <f t="shared" si="22"/>
        <v>0.44554485614482958</v>
      </c>
      <c r="AW108" t="str">
        <f t="shared" si="13"/>
        <v>sp|Q9H4G0|E41L1_HUMAN</v>
      </c>
      <c r="AX108" s="20">
        <f t="shared" si="23"/>
        <v>0</v>
      </c>
      <c r="AY108" s="21">
        <f t="shared" si="24"/>
        <v>1.0440815919116369</v>
      </c>
      <c r="AZ108" s="21">
        <f t="shared" si="24"/>
        <v>3.516876863596613E-2</v>
      </c>
      <c r="BA108" s="21">
        <f t="shared" si="24"/>
        <v>-0.73098663226960292</v>
      </c>
      <c r="BB108" s="21">
        <f t="shared" si="24"/>
        <v>-1.5272924125453362</v>
      </c>
      <c r="BC108" s="22">
        <f t="shared" si="24"/>
        <v>-1.4942404526016535</v>
      </c>
      <c r="BD108" s="22">
        <v>5</v>
      </c>
    </row>
    <row r="109" spans="1:56" x14ac:dyDescent="0.2">
      <c r="A109" s="1">
        <v>105</v>
      </c>
      <c r="B109" s="3" t="s">
        <v>157</v>
      </c>
      <c r="C109" s="27">
        <v>81800000</v>
      </c>
      <c r="D109" s="7">
        <v>82300000</v>
      </c>
      <c r="E109" s="7">
        <v>76600000</v>
      </c>
      <c r="F109" s="7">
        <v>88300000</v>
      </c>
      <c r="G109" s="7">
        <v>78700000</v>
      </c>
      <c r="H109" s="8">
        <v>83500000</v>
      </c>
      <c r="I109" s="27">
        <v>88200000</v>
      </c>
      <c r="J109" s="7">
        <v>62200000</v>
      </c>
      <c r="K109" s="7">
        <v>85300000</v>
      </c>
      <c r="L109" s="7">
        <v>58900000</v>
      </c>
      <c r="M109" s="7">
        <v>97100000</v>
      </c>
      <c r="N109" s="8">
        <v>98400000</v>
      </c>
      <c r="O109" s="27">
        <v>79800000</v>
      </c>
      <c r="P109" s="7">
        <v>85600000</v>
      </c>
      <c r="Q109" s="7">
        <v>86700000</v>
      </c>
      <c r="R109" s="7">
        <v>79100000</v>
      </c>
      <c r="S109" s="7">
        <v>83100000</v>
      </c>
      <c r="T109" s="8">
        <v>91300000</v>
      </c>
      <c r="U109" s="27">
        <v>77500000</v>
      </c>
      <c r="V109" s="7">
        <v>76400000</v>
      </c>
      <c r="W109" s="7">
        <v>81800000</v>
      </c>
      <c r="X109" s="7">
        <v>77300000</v>
      </c>
      <c r="Y109" s="7">
        <v>69900000</v>
      </c>
      <c r="Z109" s="8">
        <v>77700000</v>
      </c>
      <c r="AA109" s="27">
        <v>60000000</v>
      </c>
      <c r="AB109" s="7">
        <v>74100000</v>
      </c>
      <c r="AC109" s="7">
        <v>72300000</v>
      </c>
      <c r="AD109" s="7">
        <v>71600000</v>
      </c>
      <c r="AE109" s="7">
        <v>70400000</v>
      </c>
      <c r="AF109" s="8">
        <v>77000000</v>
      </c>
      <c r="AG109" s="7">
        <v>66500000</v>
      </c>
      <c r="AH109" s="7">
        <v>83800000</v>
      </c>
      <c r="AI109" s="7">
        <v>73900000</v>
      </c>
      <c r="AJ109" s="7">
        <v>72000000</v>
      </c>
      <c r="AK109" s="7">
        <v>69700000</v>
      </c>
      <c r="AL109" s="8">
        <v>47800000</v>
      </c>
      <c r="AM109" s="17">
        <v>9.1230578601887904E-3</v>
      </c>
      <c r="AN109" s="2">
        <f t="shared" si="14"/>
        <v>82050000</v>
      </c>
      <c r="AO109" s="2">
        <f t="shared" si="15"/>
        <v>86750000</v>
      </c>
      <c r="AP109" s="2">
        <f t="shared" si="16"/>
        <v>84350000</v>
      </c>
      <c r="AQ109" s="2">
        <f t="shared" si="17"/>
        <v>77400000</v>
      </c>
      <c r="AR109" s="2">
        <f t="shared" si="18"/>
        <v>71950000</v>
      </c>
      <c r="AS109" s="2">
        <f t="shared" si="19"/>
        <v>70850000</v>
      </c>
      <c r="AT109" s="2">
        <f t="shared" si="20"/>
        <v>78891666.666666672</v>
      </c>
      <c r="AU109">
        <f t="shared" si="21"/>
        <v>6581824.7216609064</v>
      </c>
      <c r="AV109">
        <f t="shared" si="22"/>
        <v>0.47985679760495525</v>
      </c>
      <c r="AW109" t="str">
        <f t="shared" si="13"/>
        <v>sp|Q16666|IF16_HUMAN</v>
      </c>
      <c r="AX109" s="20">
        <f t="shared" si="23"/>
        <v>0</v>
      </c>
      <c r="AY109" s="21">
        <f t="shared" si="24"/>
        <v>0.71408768825645152</v>
      </c>
      <c r="AZ109" s="21">
        <f t="shared" si="24"/>
        <v>0.34944716659358266</v>
      </c>
      <c r="BA109" s="21">
        <f t="shared" si="24"/>
        <v>-0.70649101072180853</v>
      </c>
      <c r="BB109" s="21">
        <f t="shared" si="24"/>
        <v>-1.5345288619979067</v>
      </c>
      <c r="BC109" s="22">
        <f t="shared" si="24"/>
        <v>-1.701655767760055</v>
      </c>
      <c r="BD109" s="22">
        <v>5</v>
      </c>
    </row>
    <row r="110" spans="1:56" x14ac:dyDescent="0.2">
      <c r="A110" s="1">
        <v>106</v>
      </c>
      <c r="B110" s="3" t="s">
        <v>158</v>
      </c>
      <c r="C110" s="27">
        <v>20300000</v>
      </c>
      <c r="D110" s="7">
        <v>18200000</v>
      </c>
      <c r="E110" s="7">
        <v>20300000</v>
      </c>
      <c r="F110" s="7">
        <v>17800000</v>
      </c>
      <c r="G110" s="7">
        <v>18300000</v>
      </c>
      <c r="H110" s="8">
        <v>19100000</v>
      </c>
      <c r="I110" s="27">
        <v>18900000</v>
      </c>
      <c r="J110" s="7">
        <v>19900000</v>
      </c>
      <c r="K110" s="7">
        <v>18300000</v>
      </c>
      <c r="L110" s="7">
        <v>21500000</v>
      </c>
      <c r="M110" s="7">
        <v>17500000</v>
      </c>
      <c r="N110" s="8">
        <v>19900000</v>
      </c>
      <c r="O110" s="27">
        <v>19600000</v>
      </c>
      <c r="P110" s="7">
        <v>19000000</v>
      </c>
      <c r="Q110" s="7">
        <v>16300000</v>
      </c>
      <c r="R110" s="7">
        <v>18600000</v>
      </c>
      <c r="S110" s="7">
        <v>17100000</v>
      </c>
      <c r="T110" s="8">
        <v>18000000</v>
      </c>
      <c r="U110" s="27">
        <v>19000000</v>
      </c>
      <c r="V110" s="7">
        <v>17600000</v>
      </c>
      <c r="W110" s="7">
        <v>18200000</v>
      </c>
      <c r="X110" s="7">
        <v>18800000</v>
      </c>
      <c r="Y110" s="7">
        <v>17800000</v>
      </c>
      <c r="Z110" s="8">
        <v>18900000</v>
      </c>
      <c r="AA110" s="27">
        <v>18400000</v>
      </c>
      <c r="AB110" s="7">
        <v>20000000</v>
      </c>
      <c r="AC110" s="7">
        <v>17500000</v>
      </c>
      <c r="AD110" s="7">
        <v>18200000</v>
      </c>
      <c r="AE110" s="7">
        <v>16000000</v>
      </c>
      <c r="AF110" s="8">
        <v>18400000</v>
      </c>
      <c r="AG110" s="7">
        <v>19400000</v>
      </c>
      <c r="AH110" s="7">
        <v>16600000</v>
      </c>
      <c r="AI110" s="7">
        <v>17100000</v>
      </c>
      <c r="AJ110" s="7">
        <v>15900000</v>
      </c>
      <c r="AK110" s="7">
        <v>16200000</v>
      </c>
      <c r="AL110" s="8">
        <v>15700000</v>
      </c>
      <c r="AM110" s="17">
        <v>9.1866902319490806E-3</v>
      </c>
      <c r="AN110" s="2">
        <f t="shared" si="14"/>
        <v>18700000</v>
      </c>
      <c r="AO110" s="2">
        <f t="shared" si="15"/>
        <v>19400000</v>
      </c>
      <c r="AP110" s="2">
        <f t="shared" si="16"/>
        <v>18300000</v>
      </c>
      <c r="AQ110" s="2">
        <f t="shared" si="17"/>
        <v>18500000</v>
      </c>
      <c r="AR110" s="2">
        <f t="shared" si="18"/>
        <v>18300000</v>
      </c>
      <c r="AS110" s="2">
        <f t="shared" si="19"/>
        <v>16400000</v>
      </c>
      <c r="AT110" s="2">
        <f t="shared" si="20"/>
        <v>18266666.666666668</v>
      </c>
      <c r="AU110">
        <f t="shared" si="21"/>
        <v>1001332.445627658</v>
      </c>
      <c r="AV110">
        <f t="shared" si="22"/>
        <v>0.43275670854918602</v>
      </c>
      <c r="AW110" t="str">
        <f t="shared" si="13"/>
        <v>sp|P51809|VAMP7_HUMAN</v>
      </c>
      <c r="AX110" s="20">
        <f t="shared" si="23"/>
        <v>0</v>
      </c>
      <c r="AY110" s="21">
        <f t="shared" si="24"/>
        <v>0.69906852919484097</v>
      </c>
      <c r="AZ110" s="21">
        <f t="shared" si="24"/>
        <v>-0.39946773096848054</v>
      </c>
      <c r="BA110" s="21">
        <f t="shared" si="24"/>
        <v>-0.19973386548424027</v>
      </c>
      <c r="BB110" s="21">
        <f t="shared" si="24"/>
        <v>-0.39946773096848054</v>
      </c>
      <c r="BC110" s="22">
        <f t="shared" si="24"/>
        <v>-2.2969394530687635</v>
      </c>
      <c r="BD110" s="22">
        <v>5</v>
      </c>
    </row>
    <row r="111" spans="1:56" x14ac:dyDescent="0.2">
      <c r="A111" s="1">
        <v>107</v>
      </c>
      <c r="B111" s="3" t="s">
        <v>159</v>
      </c>
      <c r="C111" s="27">
        <v>95800000</v>
      </c>
      <c r="D111" s="7">
        <v>92200000</v>
      </c>
      <c r="E111" s="7">
        <v>111000000</v>
      </c>
      <c r="F111" s="7">
        <v>91600000</v>
      </c>
      <c r="G111" s="7">
        <v>104000000</v>
      </c>
      <c r="H111" s="8">
        <v>100000000</v>
      </c>
      <c r="I111" s="27">
        <v>98100000</v>
      </c>
      <c r="J111" s="7">
        <v>124000000</v>
      </c>
      <c r="K111" s="7">
        <v>96000000</v>
      </c>
      <c r="L111" s="7">
        <v>122000000</v>
      </c>
      <c r="M111" s="7">
        <v>98300000</v>
      </c>
      <c r="N111" s="8">
        <v>109000000</v>
      </c>
      <c r="O111" s="27">
        <v>110000000</v>
      </c>
      <c r="P111" s="7">
        <v>89900000</v>
      </c>
      <c r="Q111" s="7">
        <v>94600000</v>
      </c>
      <c r="R111" s="7">
        <v>101000000</v>
      </c>
      <c r="S111" s="7">
        <v>85300000</v>
      </c>
      <c r="T111" s="8">
        <v>95900000</v>
      </c>
      <c r="U111" s="27">
        <v>88200000</v>
      </c>
      <c r="V111" s="7">
        <v>94400000</v>
      </c>
      <c r="W111" s="7">
        <v>98200000</v>
      </c>
      <c r="X111" s="7">
        <v>86100000</v>
      </c>
      <c r="Y111" s="7">
        <v>102000000</v>
      </c>
      <c r="Z111" s="8">
        <v>83100000</v>
      </c>
      <c r="AA111" s="27">
        <v>84300000</v>
      </c>
      <c r="AB111" s="7">
        <v>91500000</v>
      </c>
      <c r="AC111" s="7">
        <v>89300000</v>
      </c>
      <c r="AD111" s="7">
        <v>101000000</v>
      </c>
      <c r="AE111" s="7">
        <v>84900000</v>
      </c>
      <c r="AF111" s="8">
        <v>92800000</v>
      </c>
      <c r="AG111" s="7">
        <v>103000000</v>
      </c>
      <c r="AH111" s="7">
        <v>80600000</v>
      </c>
      <c r="AI111" s="7">
        <v>76400000</v>
      </c>
      <c r="AJ111" s="7">
        <v>88600000</v>
      </c>
      <c r="AK111" s="7">
        <v>91400000</v>
      </c>
      <c r="AL111" s="8">
        <v>87400000</v>
      </c>
      <c r="AM111" s="17">
        <v>9.2849909921121198E-3</v>
      </c>
      <c r="AN111" s="2">
        <f t="shared" si="14"/>
        <v>97900000</v>
      </c>
      <c r="AO111" s="2">
        <f t="shared" si="15"/>
        <v>103650000</v>
      </c>
      <c r="AP111" s="2">
        <f t="shared" si="16"/>
        <v>95250000</v>
      </c>
      <c r="AQ111" s="2">
        <f t="shared" si="17"/>
        <v>91300000</v>
      </c>
      <c r="AR111" s="2">
        <f t="shared" si="18"/>
        <v>90400000</v>
      </c>
      <c r="AS111" s="2">
        <f t="shared" si="19"/>
        <v>88000000</v>
      </c>
      <c r="AT111" s="2">
        <f t="shared" si="20"/>
        <v>94416666.666666672</v>
      </c>
      <c r="AU111">
        <f t="shared" si="21"/>
        <v>5746361.1674403716</v>
      </c>
      <c r="AV111">
        <f t="shared" si="22"/>
        <v>0.60618071712414234</v>
      </c>
      <c r="AW111" t="str">
        <f t="shared" si="13"/>
        <v>sp|Q9H9B4|SFXN1_HUMAN</v>
      </c>
      <c r="AX111" s="20">
        <f t="shared" si="23"/>
        <v>0</v>
      </c>
      <c r="AY111" s="21">
        <f t="shared" si="24"/>
        <v>1.0006332411857866</v>
      </c>
      <c r="AZ111" s="21">
        <f t="shared" si="24"/>
        <v>-0.46116140680736251</v>
      </c>
      <c r="BA111" s="21">
        <f t="shared" si="24"/>
        <v>-1.148552937708903</v>
      </c>
      <c r="BB111" s="21">
        <f t="shared" si="24"/>
        <v>-1.3051737928510261</v>
      </c>
      <c r="BC111" s="22">
        <f t="shared" si="24"/>
        <v>-1.7228294065633545</v>
      </c>
      <c r="BD111" s="22">
        <v>5</v>
      </c>
    </row>
    <row r="112" spans="1:56" x14ac:dyDescent="0.2">
      <c r="A112" s="1">
        <v>108</v>
      </c>
      <c r="B112" s="3" t="s">
        <v>160</v>
      </c>
      <c r="C112" s="27">
        <v>12400000</v>
      </c>
      <c r="D112" s="7">
        <v>14400000</v>
      </c>
      <c r="E112" s="7">
        <v>12900000</v>
      </c>
      <c r="F112" s="7">
        <v>14000000</v>
      </c>
      <c r="G112" s="7">
        <v>12700000</v>
      </c>
      <c r="H112" s="8">
        <v>12900000</v>
      </c>
      <c r="I112" s="27">
        <v>13800000</v>
      </c>
      <c r="J112" s="7">
        <v>12900000</v>
      </c>
      <c r="K112" s="7">
        <v>13100000</v>
      </c>
      <c r="L112" s="7">
        <v>12100000</v>
      </c>
      <c r="M112" s="7">
        <v>12500000</v>
      </c>
      <c r="N112" s="8">
        <v>7884588.5</v>
      </c>
      <c r="O112" s="27">
        <v>13600000</v>
      </c>
      <c r="P112" s="7">
        <v>16200000</v>
      </c>
      <c r="Q112" s="7">
        <v>13900000</v>
      </c>
      <c r="R112" s="7">
        <v>11200000</v>
      </c>
      <c r="S112" s="7">
        <v>12200000</v>
      </c>
      <c r="T112" s="8">
        <v>13000000</v>
      </c>
      <c r="U112" s="27">
        <v>15100000</v>
      </c>
      <c r="V112" s="7">
        <v>14000000</v>
      </c>
      <c r="W112" s="7">
        <v>14800000</v>
      </c>
      <c r="X112" s="7">
        <v>15000000</v>
      </c>
      <c r="Y112" s="7">
        <v>14300000</v>
      </c>
      <c r="Z112" s="8">
        <v>14100000</v>
      </c>
      <c r="AA112" s="27">
        <v>12400000</v>
      </c>
      <c r="AB112" s="7">
        <v>12400000</v>
      </c>
      <c r="AC112" s="7">
        <v>12700000</v>
      </c>
      <c r="AD112" s="7">
        <v>13800000</v>
      </c>
      <c r="AE112" s="7">
        <v>12200000</v>
      </c>
      <c r="AF112" s="8">
        <v>10600000</v>
      </c>
      <c r="AG112" s="7">
        <v>8501828</v>
      </c>
      <c r="AH112" s="7">
        <v>10900000</v>
      </c>
      <c r="AI112" s="7">
        <v>12200000</v>
      </c>
      <c r="AJ112" s="7">
        <v>13000000</v>
      </c>
      <c r="AK112" s="7">
        <v>12600000</v>
      </c>
      <c r="AL112" s="8">
        <v>9144958</v>
      </c>
      <c r="AM112" s="17">
        <v>9.3550423015674993E-3</v>
      </c>
      <c r="AN112" s="2">
        <f t="shared" si="14"/>
        <v>12900000</v>
      </c>
      <c r="AO112" s="2">
        <f t="shared" si="15"/>
        <v>12700000</v>
      </c>
      <c r="AP112" s="2">
        <f t="shared" si="16"/>
        <v>13300000</v>
      </c>
      <c r="AQ112" s="2">
        <f t="shared" si="17"/>
        <v>14550000</v>
      </c>
      <c r="AR112" s="2">
        <f t="shared" si="18"/>
        <v>12400000</v>
      </c>
      <c r="AS112" s="2">
        <f t="shared" si="19"/>
        <v>11550000</v>
      </c>
      <c r="AT112" s="2">
        <f t="shared" si="20"/>
        <v>12900000</v>
      </c>
      <c r="AU112">
        <f t="shared" si="21"/>
        <v>999499.87493746087</v>
      </c>
      <c r="AV112">
        <f t="shared" si="22"/>
        <v>0</v>
      </c>
      <c r="AW112" t="str">
        <f t="shared" si="13"/>
        <v>sp|Q86XA9|HTR5A_HUMAN</v>
      </c>
      <c r="AX112" s="20">
        <f t="shared" si="23"/>
        <v>0</v>
      </c>
      <c r="AY112" s="21">
        <f t="shared" si="24"/>
        <v>-0.20010007506255476</v>
      </c>
      <c r="AZ112" s="21">
        <f t="shared" si="24"/>
        <v>0.40020015012510951</v>
      </c>
      <c r="BA112" s="21">
        <f t="shared" si="24"/>
        <v>1.6508256192660766</v>
      </c>
      <c r="BB112" s="21">
        <f t="shared" si="24"/>
        <v>-0.50025018765638685</v>
      </c>
      <c r="BC112" s="22">
        <f t="shared" si="24"/>
        <v>-1.3506755066722445</v>
      </c>
      <c r="BD112" s="22">
        <v>5</v>
      </c>
    </row>
    <row r="113" spans="1:56" x14ac:dyDescent="0.2">
      <c r="A113" s="1">
        <v>109</v>
      </c>
      <c r="B113" s="3" t="s">
        <v>161</v>
      </c>
      <c r="C113" s="27">
        <v>8696570</v>
      </c>
      <c r="D113" s="7">
        <v>6318882</v>
      </c>
      <c r="E113" s="7">
        <v>6740151.5</v>
      </c>
      <c r="F113" s="7">
        <v>6082962.5</v>
      </c>
      <c r="G113" s="7">
        <v>8262505</v>
      </c>
      <c r="H113" s="8">
        <v>5554765.5</v>
      </c>
      <c r="I113" s="27">
        <v>7922563.5</v>
      </c>
      <c r="J113" s="7">
        <v>7415177.5</v>
      </c>
      <c r="K113" s="7">
        <v>6226508</v>
      </c>
      <c r="L113" s="7">
        <v>7535412.5</v>
      </c>
      <c r="M113" s="7">
        <v>7943283</v>
      </c>
      <c r="N113" s="8">
        <v>5378458</v>
      </c>
      <c r="O113" s="27">
        <v>6422142</v>
      </c>
      <c r="P113" s="7">
        <v>6699147</v>
      </c>
      <c r="Q113" s="7">
        <v>5597679</v>
      </c>
      <c r="R113" s="7">
        <v>5362717</v>
      </c>
      <c r="S113" s="7">
        <v>7087615.5</v>
      </c>
      <c r="T113" s="8">
        <v>5059101</v>
      </c>
      <c r="U113" s="27">
        <v>5825002</v>
      </c>
      <c r="V113" s="7">
        <v>5235726.5</v>
      </c>
      <c r="W113" s="7">
        <v>6880673</v>
      </c>
      <c r="X113" s="7">
        <v>5420171.5</v>
      </c>
      <c r="Y113" s="7">
        <v>6286505.5</v>
      </c>
      <c r="Z113" s="8">
        <v>6182907</v>
      </c>
      <c r="AA113" s="27">
        <v>3695507</v>
      </c>
      <c r="AB113" s="7">
        <v>6547907.5</v>
      </c>
      <c r="AC113" s="7">
        <v>5321546.5</v>
      </c>
      <c r="AD113" s="7">
        <v>5505092.5</v>
      </c>
      <c r="AE113" s="7">
        <v>5131598.5</v>
      </c>
      <c r="AF113" s="8">
        <v>6462160.5</v>
      </c>
      <c r="AG113" s="7">
        <v>6770564.5</v>
      </c>
      <c r="AH113" s="7">
        <v>4907399.5</v>
      </c>
      <c r="AI113" s="7">
        <v>5866041.5</v>
      </c>
      <c r="AJ113" s="7">
        <v>6462989</v>
      </c>
      <c r="AK113" s="7">
        <v>5275386.5</v>
      </c>
      <c r="AL113" s="8">
        <v>5835788.5</v>
      </c>
      <c r="AM113" s="17">
        <v>9.6243254089885804E-3</v>
      </c>
      <c r="AN113" s="2">
        <f t="shared" si="14"/>
        <v>6529516.75</v>
      </c>
      <c r="AO113" s="2">
        <f t="shared" si="15"/>
        <v>7475295</v>
      </c>
      <c r="AP113" s="2">
        <f t="shared" si="16"/>
        <v>6009910.5</v>
      </c>
      <c r="AQ113" s="2">
        <f t="shared" si="17"/>
        <v>6003954.5</v>
      </c>
      <c r="AR113" s="2">
        <f t="shared" si="18"/>
        <v>5413319.5</v>
      </c>
      <c r="AS113" s="2">
        <f t="shared" si="19"/>
        <v>5850915</v>
      </c>
      <c r="AT113" s="2">
        <f t="shared" si="20"/>
        <v>6213818.541666667</v>
      </c>
      <c r="AU113">
        <f t="shared" si="21"/>
        <v>714017.83106286114</v>
      </c>
      <c r="AV113">
        <f t="shared" si="22"/>
        <v>0.44214331155203235</v>
      </c>
      <c r="AW113" t="str">
        <f t="shared" si="13"/>
        <v>sp|Q08722-2|CD47_HUMAN;sp|Q08722-3|CD47_HUMAN;sp|Q08722-4|CD47_HUMAN;sp|Q08722|CD47_HUMAN</v>
      </c>
      <c r="AX113" s="20">
        <f t="shared" si="23"/>
        <v>0</v>
      </c>
      <c r="AY113" s="21">
        <f t="shared" si="24"/>
        <v>1.3245863182326254</v>
      </c>
      <c r="AZ113" s="21">
        <f t="shared" si="24"/>
        <v>-0.72772167219764372</v>
      </c>
      <c r="BA113" s="21">
        <f t="shared" si="24"/>
        <v>-0.73606320057535113</v>
      </c>
      <c r="BB113" s="21">
        <f t="shared" si="24"/>
        <v>-1.5632624304892626</v>
      </c>
      <c r="BC113" s="22">
        <f t="shared" si="24"/>
        <v>-0.95039888428256469</v>
      </c>
      <c r="BD113" s="22">
        <v>5</v>
      </c>
    </row>
    <row r="114" spans="1:56" x14ac:dyDescent="0.2">
      <c r="A114" s="1">
        <v>110</v>
      </c>
      <c r="B114" s="3" t="s">
        <v>162</v>
      </c>
      <c r="C114" s="27">
        <v>12400000</v>
      </c>
      <c r="D114" s="7">
        <v>14400000</v>
      </c>
      <c r="E114" s="7">
        <v>11400000</v>
      </c>
      <c r="F114" s="7">
        <v>11500000</v>
      </c>
      <c r="G114" s="7">
        <v>10800000</v>
      </c>
      <c r="H114" s="8">
        <v>11500000</v>
      </c>
      <c r="I114" s="27">
        <v>16900000</v>
      </c>
      <c r="J114" s="7">
        <v>13900000</v>
      </c>
      <c r="K114" s="7">
        <v>16300000</v>
      </c>
      <c r="L114" s="7">
        <v>12000000</v>
      </c>
      <c r="M114" s="7">
        <v>15200000</v>
      </c>
      <c r="N114" s="8">
        <v>17800000</v>
      </c>
      <c r="O114" s="27">
        <v>20400000</v>
      </c>
      <c r="P114" s="7">
        <v>21600000</v>
      </c>
      <c r="Q114" s="7">
        <v>19200000</v>
      </c>
      <c r="R114" s="7">
        <v>19700000</v>
      </c>
      <c r="S114" s="7">
        <v>22500000</v>
      </c>
      <c r="T114" s="8">
        <v>17900000</v>
      </c>
      <c r="U114" s="27">
        <v>26400000</v>
      </c>
      <c r="V114" s="7">
        <v>28900000</v>
      </c>
      <c r="W114" s="7">
        <v>26300000</v>
      </c>
      <c r="X114" s="7">
        <v>26400000</v>
      </c>
      <c r="Y114" s="7">
        <v>26600000</v>
      </c>
      <c r="Z114" s="8">
        <v>25300000</v>
      </c>
      <c r="AA114" s="27">
        <v>23300000</v>
      </c>
      <c r="AB114" s="7">
        <v>26900000</v>
      </c>
      <c r="AC114" s="7">
        <v>28000000</v>
      </c>
      <c r="AD114" s="7">
        <v>27200000</v>
      </c>
      <c r="AE114" s="7">
        <v>26900000</v>
      </c>
      <c r="AF114" s="8">
        <v>25500000</v>
      </c>
      <c r="AG114" s="7">
        <v>19600000</v>
      </c>
      <c r="AH114" s="7">
        <v>22100000</v>
      </c>
      <c r="AI114" s="7">
        <v>19700000</v>
      </c>
      <c r="AJ114" s="7">
        <v>22700000</v>
      </c>
      <c r="AK114" s="7">
        <v>21300000</v>
      </c>
      <c r="AL114" s="8">
        <v>15000000</v>
      </c>
      <c r="AM114" s="17">
        <v>0</v>
      </c>
      <c r="AN114" s="2">
        <f t="shared" si="14"/>
        <v>11500000</v>
      </c>
      <c r="AO114" s="2">
        <f t="shared" si="15"/>
        <v>15750000</v>
      </c>
      <c r="AP114" s="2">
        <f t="shared" si="16"/>
        <v>20050000</v>
      </c>
      <c r="AQ114" s="2">
        <f t="shared" si="17"/>
        <v>26400000</v>
      </c>
      <c r="AR114" s="2">
        <f t="shared" si="18"/>
        <v>26900000</v>
      </c>
      <c r="AS114" s="2">
        <f t="shared" si="19"/>
        <v>20500000</v>
      </c>
      <c r="AT114" s="2">
        <f t="shared" si="20"/>
        <v>20183333.333333332</v>
      </c>
      <c r="AU114">
        <f t="shared" si="21"/>
        <v>5982195.8064465513</v>
      </c>
      <c r="AV114">
        <f t="shared" si="22"/>
        <v>-1.4515294407408017</v>
      </c>
      <c r="AW114" t="str">
        <f t="shared" si="13"/>
        <v>sp|Q9NQW6|ANLN_HUMAN</v>
      </c>
      <c r="AX114" s="20">
        <f t="shared" si="23"/>
        <v>0</v>
      </c>
      <c r="AY114" s="21">
        <f t="shared" si="24"/>
        <v>0.71044147291536364</v>
      </c>
      <c r="AZ114" s="21">
        <f t="shared" si="24"/>
        <v>1.4292410808062022</v>
      </c>
      <c r="BA114" s="21">
        <f t="shared" si="24"/>
        <v>2.4907242226915107</v>
      </c>
      <c r="BB114" s="21">
        <f t="shared" si="24"/>
        <v>2.5743055724462591</v>
      </c>
      <c r="BC114" s="22">
        <f t="shared" si="24"/>
        <v>1.5044642955854761</v>
      </c>
      <c r="BD114" s="22">
        <v>4</v>
      </c>
    </row>
    <row r="115" spans="1:56" x14ac:dyDescent="0.2">
      <c r="A115" s="1">
        <v>111</v>
      </c>
      <c r="B115" s="3" t="s">
        <v>163</v>
      </c>
      <c r="C115" s="27">
        <v>940225.5</v>
      </c>
      <c r="D115" s="7">
        <v>1026209.94</v>
      </c>
      <c r="E115" s="7">
        <v>819758.25</v>
      </c>
      <c r="F115" s="7">
        <v>847936.56</v>
      </c>
      <c r="G115" s="7">
        <v>748526.2</v>
      </c>
      <c r="H115" s="8">
        <v>534380.06000000006</v>
      </c>
      <c r="I115" s="27">
        <v>2052829.5</v>
      </c>
      <c r="J115" s="7">
        <v>2051249.5</v>
      </c>
      <c r="K115" s="7">
        <v>1689930.5</v>
      </c>
      <c r="L115" s="7">
        <v>1492627.5</v>
      </c>
      <c r="M115" s="7">
        <v>1476757.1</v>
      </c>
      <c r="N115" s="8">
        <v>966461</v>
      </c>
      <c r="O115" s="27">
        <v>2342648.2000000002</v>
      </c>
      <c r="P115" s="7">
        <v>2243685.7999999998</v>
      </c>
      <c r="Q115" s="7">
        <v>2075767.6</v>
      </c>
      <c r="R115" s="7">
        <v>1798259</v>
      </c>
      <c r="S115" s="7">
        <v>1985597.6</v>
      </c>
      <c r="T115" s="8">
        <v>2144414</v>
      </c>
      <c r="U115" s="27">
        <v>2867214.2</v>
      </c>
      <c r="V115" s="7">
        <v>3424466.2</v>
      </c>
      <c r="W115" s="7">
        <v>3447683.8</v>
      </c>
      <c r="X115" s="7">
        <v>2691142.2</v>
      </c>
      <c r="Y115" s="7">
        <v>2928546.8</v>
      </c>
      <c r="Z115" s="8">
        <v>3415291.5</v>
      </c>
      <c r="AA115" s="27">
        <v>2693834.8</v>
      </c>
      <c r="AB115" s="7">
        <v>2984235</v>
      </c>
      <c r="AC115" s="7">
        <v>3111223</v>
      </c>
      <c r="AD115" s="7">
        <v>2821407</v>
      </c>
      <c r="AE115" s="7">
        <v>2632622</v>
      </c>
      <c r="AF115" s="8">
        <v>2764967.5</v>
      </c>
      <c r="AG115" s="7">
        <v>1986090.8</v>
      </c>
      <c r="AH115" s="7">
        <v>1901694.6</v>
      </c>
      <c r="AI115" s="7">
        <v>2189326</v>
      </c>
      <c r="AJ115" s="7">
        <v>1552983</v>
      </c>
      <c r="AK115" s="7">
        <v>2194576.2000000002</v>
      </c>
      <c r="AL115" s="8">
        <v>1712675</v>
      </c>
      <c r="AM115" s="16">
        <v>4.1229896340379999E-14</v>
      </c>
      <c r="AN115" s="2">
        <f t="shared" si="14"/>
        <v>833847.40500000003</v>
      </c>
      <c r="AO115" s="2">
        <f t="shared" si="15"/>
        <v>1591279</v>
      </c>
      <c r="AP115" s="2">
        <f t="shared" si="16"/>
        <v>2110090.7999999998</v>
      </c>
      <c r="AQ115" s="2">
        <f t="shared" si="17"/>
        <v>3171919.15</v>
      </c>
      <c r="AR115" s="2">
        <f t="shared" si="18"/>
        <v>2793187.25</v>
      </c>
      <c r="AS115" s="2">
        <f t="shared" si="19"/>
        <v>1943892.7000000002</v>
      </c>
      <c r="AT115" s="2">
        <f t="shared" si="20"/>
        <v>2074036.0508333333</v>
      </c>
      <c r="AU115">
        <f t="shared" si="21"/>
        <v>838079.3793890262</v>
      </c>
      <c r="AV115">
        <f t="shared" si="22"/>
        <v>-1.4797985445453286</v>
      </c>
      <c r="AW115" t="str">
        <f t="shared" si="13"/>
        <v>sp|P14635|CCNB1_HUMAN</v>
      </c>
      <c r="AX115" s="20">
        <f t="shared" si="23"/>
        <v>0</v>
      </c>
      <c r="AY115" s="21">
        <f t="shared" si="24"/>
        <v>0.9037707091089392</v>
      </c>
      <c r="AZ115" s="21">
        <f t="shared" si="24"/>
        <v>1.5228192297612697</v>
      </c>
      <c r="BA115" s="21">
        <f t="shared" si="24"/>
        <v>2.7897974851791405</v>
      </c>
      <c r="BB115" s="21">
        <f t="shared" si="24"/>
        <v>2.337892917050878</v>
      </c>
      <c r="BC115" s="22">
        <f t="shared" si="24"/>
        <v>1.3245109261717447</v>
      </c>
      <c r="BD115" s="22">
        <v>4</v>
      </c>
    </row>
    <row r="116" spans="1:56" x14ac:dyDescent="0.2">
      <c r="A116" s="1">
        <v>112</v>
      </c>
      <c r="B116" s="3" t="s">
        <v>164</v>
      </c>
      <c r="C116" s="27">
        <v>5764587.5</v>
      </c>
      <c r="D116" s="7">
        <v>6438691</v>
      </c>
      <c r="E116" s="7">
        <v>3430095.5</v>
      </c>
      <c r="F116" s="7">
        <v>5271491.5</v>
      </c>
      <c r="G116" s="7">
        <v>3496934</v>
      </c>
      <c r="H116" s="8">
        <v>3558162.5</v>
      </c>
      <c r="I116" s="27">
        <v>11200000</v>
      </c>
      <c r="J116" s="7">
        <v>12800000</v>
      </c>
      <c r="K116" s="7">
        <v>10000000</v>
      </c>
      <c r="L116" s="7">
        <v>11500000</v>
      </c>
      <c r="M116" s="7">
        <v>10600000</v>
      </c>
      <c r="N116" s="8">
        <v>8378643</v>
      </c>
      <c r="O116" s="27">
        <v>17000000</v>
      </c>
      <c r="P116" s="7">
        <v>15700000</v>
      </c>
      <c r="Q116" s="7">
        <v>14700000</v>
      </c>
      <c r="R116" s="7">
        <v>13400000</v>
      </c>
      <c r="S116" s="7">
        <v>10800000</v>
      </c>
      <c r="T116" s="8">
        <v>16500000</v>
      </c>
      <c r="U116" s="27">
        <v>22200000</v>
      </c>
      <c r="V116" s="7">
        <v>21500000</v>
      </c>
      <c r="W116" s="7">
        <v>17900000</v>
      </c>
      <c r="X116" s="7">
        <v>20500000</v>
      </c>
      <c r="Y116" s="7">
        <v>20600000</v>
      </c>
      <c r="Z116" s="8">
        <v>19000000</v>
      </c>
      <c r="AA116" s="27">
        <v>20100000</v>
      </c>
      <c r="AB116" s="7">
        <v>20900000</v>
      </c>
      <c r="AC116" s="7">
        <v>17500000</v>
      </c>
      <c r="AD116" s="7">
        <v>20400000</v>
      </c>
      <c r="AE116" s="7">
        <v>20900000</v>
      </c>
      <c r="AF116" s="8">
        <v>17800000</v>
      </c>
      <c r="AG116" s="7">
        <v>19900000</v>
      </c>
      <c r="AH116" s="7">
        <v>16000000</v>
      </c>
      <c r="AI116" s="7">
        <v>18500000</v>
      </c>
      <c r="AJ116" s="7">
        <v>19200000</v>
      </c>
      <c r="AK116" s="7">
        <v>17000000</v>
      </c>
      <c r="AL116" s="8">
        <v>20500000</v>
      </c>
      <c r="AM116" s="16">
        <v>4.9475875608456001E-14</v>
      </c>
      <c r="AN116" s="2">
        <f t="shared" si="14"/>
        <v>4414827</v>
      </c>
      <c r="AO116" s="2">
        <f t="shared" si="15"/>
        <v>10900000</v>
      </c>
      <c r="AP116" s="2">
        <f t="shared" si="16"/>
        <v>15200000</v>
      </c>
      <c r="AQ116" s="2">
        <f t="shared" si="17"/>
        <v>20550000</v>
      </c>
      <c r="AR116" s="2">
        <f t="shared" si="18"/>
        <v>20250000</v>
      </c>
      <c r="AS116" s="2">
        <f t="shared" si="19"/>
        <v>18850000</v>
      </c>
      <c r="AT116" s="2">
        <f t="shared" si="20"/>
        <v>15027471.166666666</v>
      </c>
      <c r="AU116">
        <f t="shared" si="21"/>
        <v>6357340.0011316175</v>
      </c>
      <c r="AV116">
        <f t="shared" si="22"/>
        <v>-1.6693529313797275</v>
      </c>
      <c r="AW116" t="str">
        <f t="shared" si="13"/>
        <v>sp|Q9Y605|MOFA1_HUMAN</v>
      </c>
      <c r="AX116" s="20">
        <f t="shared" si="23"/>
        <v>0</v>
      </c>
      <c r="AY116" s="21">
        <f t="shared" si="24"/>
        <v>1.0201079380441549</v>
      </c>
      <c r="AZ116" s="21">
        <f t="shared" si="24"/>
        <v>1.6964914568168794</v>
      </c>
      <c r="BA116" s="21">
        <f t="shared" si="24"/>
        <v>2.5380383929643391</v>
      </c>
      <c r="BB116" s="21">
        <f t="shared" si="24"/>
        <v>2.4908488451429864</v>
      </c>
      <c r="BC116" s="22">
        <f t="shared" si="24"/>
        <v>2.2706309553100059</v>
      </c>
      <c r="BD116" s="22">
        <v>4</v>
      </c>
    </row>
    <row r="117" spans="1:56" x14ac:dyDescent="0.2">
      <c r="A117" s="1">
        <v>113</v>
      </c>
      <c r="B117" s="3" t="s">
        <v>165</v>
      </c>
      <c r="C117" s="27">
        <v>47900000</v>
      </c>
      <c r="D117" s="7">
        <v>52500000</v>
      </c>
      <c r="E117" s="7">
        <v>45600000</v>
      </c>
      <c r="F117" s="7">
        <v>44600000</v>
      </c>
      <c r="G117" s="7">
        <v>48100000</v>
      </c>
      <c r="H117" s="8">
        <v>41700000</v>
      </c>
      <c r="I117" s="27">
        <v>65200000</v>
      </c>
      <c r="J117" s="7">
        <v>68400000</v>
      </c>
      <c r="K117" s="7">
        <v>63100000</v>
      </c>
      <c r="L117" s="7">
        <v>62300000</v>
      </c>
      <c r="M117" s="7">
        <v>59700000</v>
      </c>
      <c r="N117" s="8">
        <v>49900000</v>
      </c>
      <c r="O117" s="27">
        <v>73400000</v>
      </c>
      <c r="P117" s="7">
        <v>74000000</v>
      </c>
      <c r="Q117" s="7">
        <v>64600000</v>
      </c>
      <c r="R117" s="7">
        <v>67200000</v>
      </c>
      <c r="S117" s="7">
        <v>68700000</v>
      </c>
      <c r="T117" s="8">
        <v>67600000</v>
      </c>
      <c r="U117" s="27">
        <v>85600000</v>
      </c>
      <c r="V117" s="7">
        <v>84400000</v>
      </c>
      <c r="W117" s="7">
        <v>80400000</v>
      </c>
      <c r="X117" s="7">
        <v>82800000</v>
      </c>
      <c r="Y117" s="7">
        <v>83000000</v>
      </c>
      <c r="Z117" s="8">
        <v>84400000</v>
      </c>
      <c r="AA117" s="27">
        <v>90900000</v>
      </c>
      <c r="AB117" s="7">
        <v>85300000</v>
      </c>
      <c r="AC117" s="7">
        <v>83900000</v>
      </c>
      <c r="AD117" s="7">
        <v>77800000</v>
      </c>
      <c r="AE117" s="7">
        <v>78400000</v>
      </c>
      <c r="AF117" s="8">
        <v>84900000</v>
      </c>
      <c r="AG117" s="7">
        <v>76600000</v>
      </c>
      <c r="AH117" s="7">
        <v>78400000</v>
      </c>
      <c r="AI117" s="7">
        <v>89200000</v>
      </c>
      <c r="AJ117" s="7">
        <v>74200000</v>
      </c>
      <c r="AK117" s="7">
        <v>75800000</v>
      </c>
      <c r="AL117" s="8">
        <v>75400000</v>
      </c>
      <c r="AM117" s="16">
        <v>4.9475875608456001E-14</v>
      </c>
      <c r="AN117" s="2">
        <f t="shared" si="14"/>
        <v>46750000</v>
      </c>
      <c r="AO117" s="2">
        <f t="shared" si="15"/>
        <v>62700000</v>
      </c>
      <c r="AP117" s="2">
        <f t="shared" si="16"/>
        <v>68150000</v>
      </c>
      <c r="AQ117" s="2">
        <f t="shared" si="17"/>
        <v>83700000</v>
      </c>
      <c r="AR117" s="2">
        <f t="shared" si="18"/>
        <v>84400000</v>
      </c>
      <c r="AS117" s="2">
        <f t="shared" si="19"/>
        <v>76200000</v>
      </c>
      <c r="AT117" s="2">
        <f t="shared" si="20"/>
        <v>70316666.666666672</v>
      </c>
      <c r="AU117">
        <f t="shared" si="21"/>
        <v>14353838.04655279</v>
      </c>
      <c r="AV117">
        <f t="shared" si="22"/>
        <v>-1.6418372974694688</v>
      </c>
      <c r="AW117" t="str">
        <f t="shared" si="13"/>
        <v>sp|Q9BZX2|UCK2_HUMAN</v>
      </c>
      <c r="AX117" s="20">
        <f t="shared" si="23"/>
        <v>0</v>
      </c>
      <c r="AY117" s="21">
        <f t="shared" si="24"/>
        <v>1.1112010563495625</v>
      </c>
      <c r="AZ117" s="21">
        <f t="shared" si="24"/>
        <v>1.4908904455097578</v>
      </c>
      <c r="BA117" s="21">
        <f t="shared" si="24"/>
        <v>2.5742243907282969</v>
      </c>
      <c r="BB117" s="21">
        <f t="shared" si="24"/>
        <v>2.6229918352075878</v>
      </c>
      <c r="BC117" s="22">
        <f t="shared" si="24"/>
        <v>2.051716057021606</v>
      </c>
      <c r="BD117" s="22">
        <v>4</v>
      </c>
    </row>
    <row r="118" spans="1:56" x14ac:dyDescent="0.2">
      <c r="A118" s="1">
        <v>114</v>
      </c>
      <c r="B118" s="3" t="s">
        <v>166</v>
      </c>
      <c r="C118" s="27">
        <v>1337387</v>
      </c>
      <c r="D118" s="7">
        <v>1791334</v>
      </c>
      <c r="E118" s="7">
        <v>1150880.5</v>
      </c>
      <c r="F118" s="7">
        <v>1215119.2</v>
      </c>
      <c r="G118" s="7">
        <v>1104063.8999999999</v>
      </c>
      <c r="H118" s="8">
        <v>1202631.8</v>
      </c>
      <c r="I118" s="27">
        <v>1820876</v>
      </c>
      <c r="J118" s="7">
        <v>1917217.2</v>
      </c>
      <c r="K118" s="7">
        <v>1614989.5</v>
      </c>
      <c r="L118" s="7">
        <v>2113494.5</v>
      </c>
      <c r="M118" s="7">
        <v>1923985.6</v>
      </c>
      <c r="N118" s="8">
        <v>2577776</v>
      </c>
      <c r="O118" s="27">
        <v>2859348.2</v>
      </c>
      <c r="P118" s="7">
        <v>2907097.2</v>
      </c>
      <c r="Q118" s="7">
        <v>2761169.2</v>
      </c>
      <c r="R118" s="7">
        <v>2479670.2000000002</v>
      </c>
      <c r="S118" s="7">
        <v>2657223.5</v>
      </c>
      <c r="T118" s="8">
        <v>2719771.8</v>
      </c>
      <c r="U118" s="27">
        <v>3315775.5</v>
      </c>
      <c r="V118" s="7">
        <v>3527357.5</v>
      </c>
      <c r="W118" s="7">
        <v>3521015.5</v>
      </c>
      <c r="X118" s="7">
        <v>3931511.5</v>
      </c>
      <c r="Y118" s="7">
        <v>3864701.2</v>
      </c>
      <c r="Z118" s="8">
        <v>3330526.2</v>
      </c>
      <c r="AA118" s="27">
        <v>3261869.2</v>
      </c>
      <c r="AB118" s="7">
        <v>2652509.2000000002</v>
      </c>
      <c r="AC118" s="7">
        <v>3063294</v>
      </c>
      <c r="AD118" s="7">
        <v>2562677.2000000002</v>
      </c>
      <c r="AE118" s="7">
        <v>2394154</v>
      </c>
      <c r="AF118" s="8">
        <v>2737454</v>
      </c>
      <c r="AG118" s="7">
        <v>1653926.2</v>
      </c>
      <c r="AH118" s="7">
        <v>1794665.8</v>
      </c>
      <c r="AI118" s="7">
        <v>1974313.2</v>
      </c>
      <c r="AJ118" s="7">
        <v>2000614.1</v>
      </c>
      <c r="AK118" s="7">
        <v>1818679.1</v>
      </c>
      <c r="AL118" s="8">
        <v>2056576</v>
      </c>
      <c r="AM118" s="16">
        <v>5.0300473535263599E-12</v>
      </c>
      <c r="AN118" s="2">
        <f t="shared" si="14"/>
        <v>1208875.5</v>
      </c>
      <c r="AO118" s="2">
        <f t="shared" si="15"/>
        <v>1920601.4</v>
      </c>
      <c r="AP118" s="2">
        <f t="shared" si="16"/>
        <v>2740470.5</v>
      </c>
      <c r="AQ118" s="2">
        <f t="shared" si="17"/>
        <v>3524186.5</v>
      </c>
      <c r="AR118" s="2">
        <f t="shared" si="18"/>
        <v>2694981.6</v>
      </c>
      <c r="AS118" s="2">
        <f t="shared" si="19"/>
        <v>1896496.15</v>
      </c>
      <c r="AT118" s="2">
        <f t="shared" si="20"/>
        <v>2330935.2749999999</v>
      </c>
      <c r="AU118">
        <f t="shared" si="21"/>
        <v>817340.40573094646</v>
      </c>
      <c r="AV118">
        <f t="shared" si="22"/>
        <v>-1.3728181882755977</v>
      </c>
      <c r="AW118" t="str">
        <f t="shared" si="13"/>
        <v>sp|Q12948|FOXC1_HUMAN</v>
      </c>
      <c r="AX118" s="20">
        <f t="shared" si="23"/>
        <v>0</v>
      </c>
      <c r="AY118" s="21">
        <f t="shared" si="24"/>
        <v>0.87078271795887086</v>
      </c>
      <c r="AZ118" s="21">
        <f t="shared" si="24"/>
        <v>1.8738765259381696</v>
      </c>
      <c r="BA118" s="21">
        <f t="shared" si="24"/>
        <v>2.8327377231881989</v>
      </c>
      <c r="BB118" s="21">
        <f t="shared" si="24"/>
        <v>1.818221746508393</v>
      </c>
      <c r="BC118" s="22">
        <f t="shared" si="24"/>
        <v>0.84129041605995436</v>
      </c>
      <c r="BD118" s="22">
        <v>4</v>
      </c>
    </row>
    <row r="119" spans="1:56" x14ac:dyDescent="0.2">
      <c r="A119" s="1">
        <v>115</v>
      </c>
      <c r="B119" s="3" t="s">
        <v>167</v>
      </c>
      <c r="C119" s="27">
        <v>78800000</v>
      </c>
      <c r="D119" s="7">
        <v>73500000</v>
      </c>
      <c r="E119" s="7">
        <v>70200000</v>
      </c>
      <c r="F119" s="7">
        <v>67800000</v>
      </c>
      <c r="G119" s="7">
        <v>71500000</v>
      </c>
      <c r="H119" s="8">
        <v>72300000</v>
      </c>
      <c r="I119" s="27">
        <v>87000000</v>
      </c>
      <c r="J119" s="7">
        <v>82800000</v>
      </c>
      <c r="K119" s="7">
        <v>93500000</v>
      </c>
      <c r="L119" s="7">
        <v>81900000</v>
      </c>
      <c r="M119" s="7">
        <v>88600000</v>
      </c>
      <c r="N119" s="8">
        <v>86900000</v>
      </c>
      <c r="O119" s="27">
        <v>106000000</v>
      </c>
      <c r="P119" s="7">
        <v>93700000</v>
      </c>
      <c r="Q119" s="7">
        <v>92200000</v>
      </c>
      <c r="R119" s="7">
        <v>86300000</v>
      </c>
      <c r="S119" s="7">
        <v>91900000</v>
      </c>
      <c r="T119" s="8">
        <v>96300000</v>
      </c>
      <c r="U119" s="27">
        <v>120000000</v>
      </c>
      <c r="V119" s="7">
        <v>100000000</v>
      </c>
      <c r="W119" s="7">
        <v>115000000</v>
      </c>
      <c r="X119" s="7">
        <v>104000000</v>
      </c>
      <c r="Y119" s="7">
        <v>115000000</v>
      </c>
      <c r="Z119" s="8">
        <v>115000000</v>
      </c>
      <c r="AA119" s="27">
        <v>105000000</v>
      </c>
      <c r="AB119" s="7">
        <v>112000000</v>
      </c>
      <c r="AC119" s="7">
        <v>114000000</v>
      </c>
      <c r="AD119" s="7">
        <v>104000000</v>
      </c>
      <c r="AE119" s="7">
        <v>101000000</v>
      </c>
      <c r="AF119" s="8">
        <v>110000000</v>
      </c>
      <c r="AG119" s="7">
        <v>105000000</v>
      </c>
      <c r="AH119" s="7">
        <v>95200000</v>
      </c>
      <c r="AI119" s="7">
        <v>93400000</v>
      </c>
      <c r="AJ119" s="7">
        <v>99700000</v>
      </c>
      <c r="AK119" s="7">
        <v>94100000</v>
      </c>
      <c r="AL119" s="8">
        <v>85000000</v>
      </c>
      <c r="AM119" s="16">
        <v>8.6720215302599306E-12</v>
      </c>
      <c r="AN119" s="2">
        <f t="shared" si="14"/>
        <v>71900000</v>
      </c>
      <c r="AO119" s="2">
        <f t="shared" si="15"/>
        <v>86950000</v>
      </c>
      <c r="AP119" s="2">
        <f t="shared" si="16"/>
        <v>92950000</v>
      </c>
      <c r="AQ119" s="2">
        <f t="shared" si="17"/>
        <v>115000000</v>
      </c>
      <c r="AR119" s="2">
        <f t="shared" si="18"/>
        <v>107500000</v>
      </c>
      <c r="AS119" s="2">
        <f t="shared" si="19"/>
        <v>94650000</v>
      </c>
      <c r="AT119" s="2">
        <f t="shared" si="20"/>
        <v>94825000</v>
      </c>
      <c r="AU119">
        <f t="shared" si="21"/>
        <v>15223690.419868633</v>
      </c>
      <c r="AV119">
        <f t="shared" si="22"/>
        <v>-1.5058766545909452</v>
      </c>
      <c r="AW119" t="str">
        <f t="shared" si="13"/>
        <v>sp|P35221|CTNA1_HUMAN</v>
      </c>
      <c r="AX119" s="20">
        <f t="shared" si="23"/>
        <v>0</v>
      </c>
      <c r="AY119" s="21">
        <f t="shared" si="24"/>
        <v>0.98859078087649832</v>
      </c>
      <c r="AZ119" s="21">
        <f t="shared" si="24"/>
        <v>1.3827133513256007</v>
      </c>
      <c r="BA119" s="21">
        <f t="shared" si="24"/>
        <v>2.8311137977260517</v>
      </c>
      <c r="BB119" s="21">
        <f t="shared" si="24"/>
        <v>2.338460584664674</v>
      </c>
      <c r="BC119" s="22">
        <f t="shared" si="24"/>
        <v>1.4943814129528463</v>
      </c>
      <c r="BD119" s="22">
        <v>4</v>
      </c>
    </row>
    <row r="120" spans="1:56" x14ac:dyDescent="0.2">
      <c r="A120" s="1">
        <v>116</v>
      </c>
      <c r="B120" s="3" t="s">
        <v>168</v>
      </c>
      <c r="C120" s="27">
        <v>6194455.5</v>
      </c>
      <c r="D120" s="7">
        <v>6846519.5</v>
      </c>
      <c r="E120" s="7">
        <v>5182106.5</v>
      </c>
      <c r="F120" s="7">
        <v>6718738.5</v>
      </c>
      <c r="G120" s="7">
        <v>5101426</v>
      </c>
      <c r="H120" s="8">
        <v>5504834.5</v>
      </c>
      <c r="I120" s="27">
        <v>8367963</v>
      </c>
      <c r="J120" s="7">
        <v>8636592</v>
      </c>
      <c r="K120" s="7">
        <v>8291125</v>
      </c>
      <c r="L120" s="7">
        <v>7194913</v>
      </c>
      <c r="M120" s="7">
        <v>8444336</v>
      </c>
      <c r="N120" s="8">
        <v>8048133.5</v>
      </c>
      <c r="O120" s="27">
        <v>9476274</v>
      </c>
      <c r="P120" s="7">
        <v>11400000</v>
      </c>
      <c r="Q120" s="7">
        <v>10100000</v>
      </c>
      <c r="R120" s="7">
        <v>10200000</v>
      </c>
      <c r="S120" s="7">
        <v>9511797</v>
      </c>
      <c r="T120" s="8">
        <v>9481967</v>
      </c>
      <c r="U120" s="27">
        <v>11700000</v>
      </c>
      <c r="V120" s="7">
        <v>12300000</v>
      </c>
      <c r="W120" s="7">
        <v>12500000</v>
      </c>
      <c r="X120" s="7">
        <v>12700000</v>
      </c>
      <c r="Y120" s="7">
        <v>14300000</v>
      </c>
      <c r="Z120" s="8">
        <v>9914318</v>
      </c>
      <c r="AA120" s="27">
        <v>10800000</v>
      </c>
      <c r="AB120" s="7">
        <v>12700000</v>
      </c>
      <c r="AC120" s="7">
        <v>11700000</v>
      </c>
      <c r="AD120" s="7">
        <v>11200000</v>
      </c>
      <c r="AE120" s="7">
        <v>13800000</v>
      </c>
      <c r="AF120" s="8">
        <v>11200000</v>
      </c>
      <c r="AG120" s="7">
        <v>8605856</v>
      </c>
      <c r="AH120" s="7">
        <v>11100000</v>
      </c>
      <c r="AI120" s="7">
        <v>11400000</v>
      </c>
      <c r="AJ120" s="7">
        <v>10100000</v>
      </c>
      <c r="AK120" s="7">
        <v>9893954</v>
      </c>
      <c r="AL120" s="8">
        <v>11200000</v>
      </c>
      <c r="AM120" s="16">
        <v>1.4227657201999201E-11</v>
      </c>
      <c r="AN120" s="2">
        <f t="shared" si="14"/>
        <v>5849645</v>
      </c>
      <c r="AO120" s="2">
        <f t="shared" si="15"/>
        <v>8329544</v>
      </c>
      <c r="AP120" s="2">
        <f t="shared" si="16"/>
        <v>9805898.5</v>
      </c>
      <c r="AQ120" s="2">
        <f t="shared" si="17"/>
        <v>12400000</v>
      </c>
      <c r="AR120" s="2">
        <f t="shared" si="18"/>
        <v>11450000</v>
      </c>
      <c r="AS120" s="2">
        <f t="shared" si="19"/>
        <v>10600000</v>
      </c>
      <c r="AT120" s="2">
        <f t="shared" si="20"/>
        <v>9739181.25</v>
      </c>
      <c r="AU120">
        <f t="shared" si="21"/>
        <v>2360842.5082649575</v>
      </c>
      <c r="AV120">
        <f t="shared" si="22"/>
        <v>-1.6475204239093941</v>
      </c>
      <c r="AW120" t="str">
        <f t="shared" si="13"/>
        <v>sp|Q9NVP2|ASF1B_HUMAN</v>
      </c>
      <c r="AX120" s="20">
        <f t="shared" si="23"/>
        <v>0</v>
      </c>
      <c r="AY120" s="21">
        <f t="shared" si="24"/>
        <v>1.0504296628505474</v>
      </c>
      <c r="AZ120" s="21">
        <f t="shared" si="24"/>
        <v>1.675780356440443</v>
      </c>
      <c r="BA120" s="21">
        <f t="shared" si="24"/>
        <v>2.7745836399794497</v>
      </c>
      <c r="BB120" s="21">
        <f t="shared" si="24"/>
        <v>2.3721849214396946</v>
      </c>
      <c r="BC120" s="22">
        <f t="shared" si="24"/>
        <v>2.0121439627462299</v>
      </c>
      <c r="BD120" s="22">
        <v>4</v>
      </c>
    </row>
    <row r="121" spans="1:56" x14ac:dyDescent="0.2">
      <c r="A121" s="1">
        <v>117</v>
      </c>
      <c r="B121" s="3" t="s">
        <v>169</v>
      </c>
      <c r="C121" s="27">
        <v>240776.34</v>
      </c>
      <c r="D121" s="7">
        <v>164396.10999999999</v>
      </c>
      <c r="E121" s="7">
        <v>151597.97</v>
      </c>
      <c r="F121" s="7">
        <v>168794.97</v>
      </c>
      <c r="G121" s="7">
        <v>102991.875</v>
      </c>
      <c r="H121" s="8">
        <v>62464.945</v>
      </c>
      <c r="I121" s="27">
        <v>823501.5</v>
      </c>
      <c r="J121" s="7">
        <v>563226</v>
      </c>
      <c r="K121" s="7">
        <v>592176</v>
      </c>
      <c r="L121" s="7">
        <v>1093928.8</v>
      </c>
      <c r="M121" s="7">
        <v>579895.19999999995</v>
      </c>
      <c r="N121" s="8">
        <v>386489.44</v>
      </c>
      <c r="O121" s="27">
        <v>705160</v>
      </c>
      <c r="P121" s="7">
        <v>1515040</v>
      </c>
      <c r="Q121" s="7">
        <v>1091157.2</v>
      </c>
      <c r="R121" s="7">
        <v>1778354.2</v>
      </c>
      <c r="S121" s="7">
        <v>978450.8</v>
      </c>
      <c r="T121" s="8">
        <v>285577.44</v>
      </c>
      <c r="U121" s="27">
        <v>2204514.2000000002</v>
      </c>
      <c r="V121" s="7">
        <v>2324166.5</v>
      </c>
      <c r="W121" s="7">
        <v>2191750.2000000002</v>
      </c>
      <c r="X121" s="7">
        <v>2535785.5</v>
      </c>
      <c r="Y121" s="7">
        <v>2119110</v>
      </c>
      <c r="Z121" s="8">
        <v>1773746.1</v>
      </c>
      <c r="AA121" s="27">
        <v>1592196.2</v>
      </c>
      <c r="AB121" s="7">
        <v>2338100.2000000002</v>
      </c>
      <c r="AC121" s="7">
        <v>2262402.5</v>
      </c>
      <c r="AD121" s="7">
        <v>1432249.6</v>
      </c>
      <c r="AE121" s="7">
        <v>1626688.2</v>
      </c>
      <c r="AF121" s="8">
        <v>1738923.6</v>
      </c>
      <c r="AG121" s="7">
        <v>1057636</v>
      </c>
      <c r="AH121" s="7">
        <v>1304094.5</v>
      </c>
      <c r="AI121" s="7">
        <v>1202369.8999999999</v>
      </c>
      <c r="AJ121" s="7">
        <v>1162258</v>
      </c>
      <c r="AK121" s="7">
        <v>1282127.1000000001</v>
      </c>
      <c r="AL121" s="8">
        <v>1025618.5</v>
      </c>
      <c r="AM121" s="16">
        <v>5.3631849159566301E-11</v>
      </c>
      <c r="AN121" s="2">
        <f t="shared" si="14"/>
        <v>157997.03999999998</v>
      </c>
      <c r="AO121" s="2">
        <f t="shared" si="15"/>
        <v>586035.6</v>
      </c>
      <c r="AP121" s="2">
        <f t="shared" si="16"/>
        <v>1034804</v>
      </c>
      <c r="AQ121" s="2">
        <f t="shared" si="17"/>
        <v>2198132.2000000002</v>
      </c>
      <c r="AR121" s="2">
        <f t="shared" si="18"/>
        <v>1682805.9</v>
      </c>
      <c r="AS121" s="2">
        <f t="shared" si="19"/>
        <v>1182313.95</v>
      </c>
      <c r="AT121" s="2">
        <f t="shared" si="20"/>
        <v>1140348.115</v>
      </c>
      <c r="AU121">
        <f t="shared" si="21"/>
        <v>734621.57732318947</v>
      </c>
      <c r="AV121">
        <f t="shared" si="22"/>
        <v>-1.3372205572554594</v>
      </c>
      <c r="AW121" t="str">
        <f t="shared" si="13"/>
        <v>sp|Q12834|CDC20_HUMAN</v>
      </c>
      <c r="AX121" s="20">
        <f t="shared" si="23"/>
        <v>0</v>
      </c>
      <c r="AY121" s="21">
        <f t="shared" si="24"/>
        <v>0.58266537930955531</v>
      </c>
      <c r="AZ121" s="21">
        <f t="shared" si="24"/>
        <v>1.1935491511083909</v>
      </c>
      <c r="BA121" s="21">
        <f t="shared" si="24"/>
        <v>2.7771239274427995</v>
      </c>
      <c r="BB121" s="21">
        <f t="shared" si="24"/>
        <v>2.0756385424398927</v>
      </c>
      <c r="BC121" s="22">
        <f t="shared" si="24"/>
        <v>1.3943463432321181</v>
      </c>
      <c r="BD121" s="22">
        <v>4</v>
      </c>
    </row>
    <row r="122" spans="1:56" x14ac:dyDescent="0.2">
      <c r="A122" s="1">
        <v>118</v>
      </c>
      <c r="B122" s="3" t="s">
        <v>170</v>
      </c>
      <c r="C122" s="27">
        <v>3117798</v>
      </c>
      <c r="D122" s="7">
        <v>3715404.8</v>
      </c>
      <c r="E122" s="7">
        <v>3221134.2</v>
      </c>
      <c r="F122" s="7">
        <v>2573926.7999999998</v>
      </c>
      <c r="G122" s="7">
        <v>2793045.2</v>
      </c>
      <c r="H122" s="8">
        <v>2989836</v>
      </c>
      <c r="I122" s="27">
        <v>6681544</v>
      </c>
      <c r="J122" s="7">
        <v>8059560</v>
      </c>
      <c r="K122" s="7">
        <v>6431162.5</v>
      </c>
      <c r="L122" s="7">
        <v>6346630</v>
      </c>
      <c r="M122" s="7">
        <v>5675804</v>
      </c>
      <c r="N122" s="8">
        <v>5703222</v>
      </c>
      <c r="O122" s="27">
        <v>8840080</v>
      </c>
      <c r="P122" s="7">
        <v>9835848</v>
      </c>
      <c r="Q122" s="7">
        <v>8534016</v>
      </c>
      <c r="R122" s="7">
        <v>8113136</v>
      </c>
      <c r="S122" s="7">
        <v>8687297</v>
      </c>
      <c r="T122" s="8">
        <v>9213111</v>
      </c>
      <c r="U122" s="27">
        <v>10200000</v>
      </c>
      <c r="V122" s="7">
        <v>9932999</v>
      </c>
      <c r="W122" s="7">
        <v>10400000</v>
      </c>
      <c r="X122" s="7">
        <v>10700000</v>
      </c>
      <c r="Y122" s="7">
        <v>10400000</v>
      </c>
      <c r="Z122" s="8">
        <v>10400000</v>
      </c>
      <c r="AA122" s="27">
        <v>8456190</v>
      </c>
      <c r="AB122" s="7">
        <v>10500000</v>
      </c>
      <c r="AC122" s="7">
        <v>10100000</v>
      </c>
      <c r="AD122" s="7">
        <v>11100000</v>
      </c>
      <c r="AE122" s="7">
        <v>8842058</v>
      </c>
      <c r="AF122" s="8">
        <v>9558486</v>
      </c>
      <c r="AG122" s="7">
        <v>5812595.5</v>
      </c>
      <c r="AH122" s="7">
        <v>7312932.5</v>
      </c>
      <c r="AI122" s="7">
        <v>10100000</v>
      </c>
      <c r="AJ122" s="7">
        <v>8703187</v>
      </c>
      <c r="AK122" s="7">
        <v>9276428</v>
      </c>
      <c r="AL122" s="8">
        <v>8694878</v>
      </c>
      <c r="AM122" s="16">
        <v>5.94977572408518E-11</v>
      </c>
      <c r="AN122" s="2">
        <f t="shared" si="14"/>
        <v>3053817</v>
      </c>
      <c r="AO122" s="2">
        <f t="shared" si="15"/>
        <v>6388896.25</v>
      </c>
      <c r="AP122" s="2">
        <f t="shared" si="16"/>
        <v>8763688.5</v>
      </c>
      <c r="AQ122" s="2">
        <f t="shared" si="17"/>
        <v>10400000</v>
      </c>
      <c r="AR122" s="2">
        <f t="shared" si="18"/>
        <v>9829243</v>
      </c>
      <c r="AS122" s="2">
        <f t="shared" si="19"/>
        <v>8699032.5</v>
      </c>
      <c r="AT122" s="2">
        <f t="shared" si="20"/>
        <v>7855779.541666667</v>
      </c>
      <c r="AU122">
        <f t="shared" si="21"/>
        <v>2724466.216831448</v>
      </c>
      <c r="AV122">
        <f t="shared" si="22"/>
        <v>-1.7625333402927439</v>
      </c>
      <c r="AW122" t="str">
        <f t="shared" si="13"/>
        <v>sp|Q9UBU8-2|MO4L1_HUMAN</v>
      </c>
      <c r="AX122" s="20">
        <f t="shared" si="23"/>
        <v>0</v>
      </c>
      <c r="AY122" s="21">
        <f t="shared" si="24"/>
        <v>1.224122079178759</v>
      </c>
      <c r="AZ122" s="21">
        <f t="shared" si="24"/>
        <v>2.0957762165392442</v>
      </c>
      <c r="BA122" s="21">
        <f t="shared" si="24"/>
        <v>2.6963751485028888</v>
      </c>
      <c r="BB122" s="21">
        <f t="shared" si="24"/>
        <v>2.4868820021118907</v>
      </c>
      <c r="BC122" s="22">
        <f t="shared" si="24"/>
        <v>2.0720445954236792</v>
      </c>
      <c r="BD122" s="22">
        <v>4</v>
      </c>
    </row>
    <row r="123" spans="1:56" x14ac:dyDescent="0.2">
      <c r="A123" s="1">
        <v>119</v>
      </c>
      <c r="B123" s="3" t="s">
        <v>171</v>
      </c>
      <c r="C123" s="27">
        <v>1554337.5</v>
      </c>
      <c r="D123" s="7">
        <v>1307928.8999999999</v>
      </c>
      <c r="E123" s="7">
        <v>1209567.8999999999</v>
      </c>
      <c r="F123" s="7">
        <v>1146189.2</v>
      </c>
      <c r="G123" s="7">
        <v>1052861</v>
      </c>
      <c r="H123" s="8">
        <v>1241847.8</v>
      </c>
      <c r="I123" s="27">
        <v>1543868.9</v>
      </c>
      <c r="J123" s="7">
        <v>1739400.4</v>
      </c>
      <c r="K123" s="7">
        <v>1503002.6</v>
      </c>
      <c r="L123" s="7">
        <v>2000885</v>
      </c>
      <c r="M123" s="7">
        <v>1854517.9</v>
      </c>
      <c r="N123" s="8">
        <v>2018188.8</v>
      </c>
      <c r="O123" s="27">
        <v>2449116</v>
      </c>
      <c r="P123" s="7">
        <v>1978960</v>
      </c>
      <c r="Q123" s="7">
        <v>1898132</v>
      </c>
      <c r="R123" s="7">
        <v>1622506.1</v>
      </c>
      <c r="S123" s="7">
        <v>2394696.7999999998</v>
      </c>
      <c r="T123" s="8">
        <v>2225209</v>
      </c>
      <c r="U123" s="27">
        <v>2617322</v>
      </c>
      <c r="V123" s="7">
        <v>2574328</v>
      </c>
      <c r="W123" s="7">
        <v>2775199.2</v>
      </c>
      <c r="X123" s="7">
        <v>2802910.2</v>
      </c>
      <c r="Y123" s="7">
        <v>3549641</v>
      </c>
      <c r="Z123" s="8">
        <v>3133675.2</v>
      </c>
      <c r="AA123" s="27">
        <v>2685467.2</v>
      </c>
      <c r="AB123" s="7">
        <v>2719263.8</v>
      </c>
      <c r="AC123" s="7">
        <v>2784270.8</v>
      </c>
      <c r="AD123" s="7">
        <v>2543827</v>
      </c>
      <c r="AE123" s="7">
        <v>2359232</v>
      </c>
      <c r="AF123" s="8">
        <v>3068442.2</v>
      </c>
      <c r="AG123" s="7">
        <v>2850066.2</v>
      </c>
      <c r="AH123" s="7">
        <v>1983571.2</v>
      </c>
      <c r="AI123" s="7">
        <v>2190204.2000000002</v>
      </c>
      <c r="AJ123" s="7">
        <v>2152994.7999999998</v>
      </c>
      <c r="AK123" s="7">
        <v>2170986.5</v>
      </c>
      <c r="AL123" s="8">
        <v>2075466</v>
      </c>
      <c r="AM123" s="16">
        <v>2.1573680693091599E-10</v>
      </c>
      <c r="AN123" s="2">
        <f t="shared" si="14"/>
        <v>1225707.8500000001</v>
      </c>
      <c r="AO123" s="2">
        <f t="shared" si="15"/>
        <v>1796959.15</v>
      </c>
      <c r="AP123" s="2">
        <f t="shared" si="16"/>
        <v>2102084.5</v>
      </c>
      <c r="AQ123" s="2">
        <f t="shared" si="17"/>
        <v>2789054.7</v>
      </c>
      <c r="AR123" s="2">
        <f t="shared" si="18"/>
        <v>2702365.5</v>
      </c>
      <c r="AS123" s="2">
        <f t="shared" si="19"/>
        <v>2161990.65</v>
      </c>
      <c r="AT123" s="2">
        <f t="shared" si="20"/>
        <v>2129693.7250000001</v>
      </c>
      <c r="AU123">
        <f t="shared" si="21"/>
        <v>581793.4302661221</v>
      </c>
      <c r="AV123">
        <f t="shared" si="22"/>
        <v>-1.5537918236486474</v>
      </c>
      <c r="AW123" t="str">
        <f t="shared" si="13"/>
        <v>sp|O00488|ZN593_HUMAN</v>
      </c>
      <c r="AX123" s="20">
        <f t="shared" si="23"/>
        <v>0</v>
      </c>
      <c r="AY123" s="21">
        <f t="shared" si="24"/>
        <v>0.98187994274651724</v>
      </c>
      <c r="AZ123" s="21">
        <f t="shared" si="24"/>
        <v>1.5063364493461717</v>
      </c>
      <c r="BA123" s="21">
        <f t="shared" si="24"/>
        <v>2.6871167130314602</v>
      </c>
      <c r="BB123" s="21">
        <f t="shared" si="24"/>
        <v>2.5381133116689751</v>
      </c>
      <c r="BC123" s="22">
        <f t="shared" si="24"/>
        <v>1.6093045250987594</v>
      </c>
      <c r="BD123" s="22">
        <v>4</v>
      </c>
    </row>
    <row r="124" spans="1:56" x14ac:dyDescent="0.2">
      <c r="A124" s="1">
        <v>120</v>
      </c>
      <c r="B124" s="3" t="s">
        <v>172</v>
      </c>
      <c r="C124" s="27">
        <v>193000000</v>
      </c>
      <c r="D124" s="7">
        <v>189000000</v>
      </c>
      <c r="E124" s="7">
        <v>161000000</v>
      </c>
      <c r="F124" s="7">
        <v>159000000</v>
      </c>
      <c r="G124" s="7">
        <v>166000000</v>
      </c>
      <c r="H124" s="8">
        <v>171000000</v>
      </c>
      <c r="I124" s="27">
        <v>208000000</v>
      </c>
      <c r="J124" s="7">
        <v>220000000</v>
      </c>
      <c r="K124" s="7">
        <v>185000000</v>
      </c>
      <c r="L124" s="7">
        <v>191000000</v>
      </c>
      <c r="M124" s="7">
        <v>196000000</v>
      </c>
      <c r="N124" s="8">
        <v>198000000</v>
      </c>
      <c r="O124" s="27">
        <v>233000000</v>
      </c>
      <c r="P124" s="7">
        <v>231000000</v>
      </c>
      <c r="Q124" s="7">
        <v>200000000</v>
      </c>
      <c r="R124" s="7">
        <v>211000000</v>
      </c>
      <c r="S124" s="7">
        <v>204000000</v>
      </c>
      <c r="T124" s="8">
        <v>206000000</v>
      </c>
      <c r="U124" s="27">
        <v>247000000</v>
      </c>
      <c r="V124" s="7">
        <v>238000000</v>
      </c>
      <c r="W124" s="7">
        <v>242000000</v>
      </c>
      <c r="X124" s="7">
        <v>223000000</v>
      </c>
      <c r="Y124" s="7">
        <v>238000000</v>
      </c>
      <c r="Z124" s="8">
        <v>235000000</v>
      </c>
      <c r="AA124" s="27">
        <v>244000000</v>
      </c>
      <c r="AB124" s="7">
        <v>244000000</v>
      </c>
      <c r="AC124" s="7">
        <v>246000000</v>
      </c>
      <c r="AD124" s="7">
        <v>238000000</v>
      </c>
      <c r="AE124" s="7">
        <v>231000000</v>
      </c>
      <c r="AF124" s="8">
        <v>236000000</v>
      </c>
      <c r="AG124" s="7">
        <v>254000000</v>
      </c>
      <c r="AH124" s="7">
        <v>237000000</v>
      </c>
      <c r="AI124" s="7">
        <v>218000000</v>
      </c>
      <c r="AJ124" s="7">
        <v>227000000</v>
      </c>
      <c r="AK124" s="7">
        <v>240000000</v>
      </c>
      <c r="AL124" s="8">
        <v>212000000</v>
      </c>
      <c r="AM124" s="16">
        <v>2.38909323250615E-10</v>
      </c>
      <c r="AN124" s="2">
        <f t="shared" si="14"/>
        <v>168500000</v>
      </c>
      <c r="AO124" s="2">
        <f t="shared" si="15"/>
        <v>197000000</v>
      </c>
      <c r="AP124" s="2">
        <f t="shared" si="16"/>
        <v>208500000</v>
      </c>
      <c r="AQ124" s="2">
        <f t="shared" si="17"/>
        <v>238000000</v>
      </c>
      <c r="AR124" s="2">
        <f t="shared" si="18"/>
        <v>241000000</v>
      </c>
      <c r="AS124" s="2">
        <f t="shared" si="19"/>
        <v>232000000</v>
      </c>
      <c r="AT124" s="2">
        <f t="shared" si="20"/>
        <v>214166666.66666666</v>
      </c>
      <c r="AU124">
        <f t="shared" si="21"/>
        <v>28349015.268024191</v>
      </c>
      <c r="AV124">
        <f t="shared" si="22"/>
        <v>-1.6108731197508517</v>
      </c>
      <c r="AW124" t="str">
        <f t="shared" si="13"/>
        <v>sp|P32004-2|L1CAM_HUMAN;sp|P32004-3|L1CAM_HUMAN</v>
      </c>
      <c r="AX124" s="20">
        <f t="shared" si="23"/>
        <v>0</v>
      </c>
      <c r="AY124" s="21">
        <f t="shared" si="24"/>
        <v>1.0053259250999842</v>
      </c>
      <c r="AZ124" s="21">
        <f t="shared" si="24"/>
        <v>1.4109837545262938</v>
      </c>
      <c r="BA124" s="21">
        <f t="shared" si="24"/>
        <v>2.4515842734894355</v>
      </c>
      <c r="BB124" s="21">
        <f t="shared" si="24"/>
        <v>2.5574080550789073</v>
      </c>
      <c r="BC124" s="22">
        <f t="shared" si="24"/>
        <v>2.2399367103104915</v>
      </c>
      <c r="BD124" s="22">
        <v>4</v>
      </c>
    </row>
    <row r="125" spans="1:56" x14ac:dyDescent="0.2">
      <c r="A125" s="1">
        <v>121</v>
      </c>
      <c r="B125" s="3" t="s">
        <v>173</v>
      </c>
      <c r="C125" s="27">
        <v>46500000</v>
      </c>
      <c r="D125" s="7">
        <v>58800000</v>
      </c>
      <c r="E125" s="7">
        <v>41500000</v>
      </c>
      <c r="F125" s="7">
        <v>38800000</v>
      </c>
      <c r="G125" s="7">
        <v>42800000</v>
      </c>
      <c r="H125" s="8">
        <v>41400000</v>
      </c>
      <c r="I125" s="27">
        <v>66000000</v>
      </c>
      <c r="J125" s="7">
        <v>64200000</v>
      </c>
      <c r="K125" s="7">
        <v>62200000</v>
      </c>
      <c r="L125" s="7">
        <v>67400000</v>
      </c>
      <c r="M125" s="7">
        <v>62900000</v>
      </c>
      <c r="N125" s="8">
        <v>70000000</v>
      </c>
      <c r="O125" s="27">
        <v>76900000</v>
      </c>
      <c r="P125" s="7">
        <v>69400000</v>
      </c>
      <c r="Q125" s="7">
        <v>86500000</v>
      </c>
      <c r="R125" s="7">
        <v>65600000</v>
      </c>
      <c r="S125" s="7">
        <v>76100000</v>
      </c>
      <c r="T125" s="8">
        <v>72000000</v>
      </c>
      <c r="U125" s="27">
        <v>91500000</v>
      </c>
      <c r="V125" s="7">
        <v>81800000</v>
      </c>
      <c r="W125" s="7">
        <v>86700000</v>
      </c>
      <c r="X125" s="7">
        <v>77200000</v>
      </c>
      <c r="Y125" s="7">
        <v>81100000</v>
      </c>
      <c r="Z125" s="8">
        <v>84200000</v>
      </c>
      <c r="AA125" s="27">
        <v>90800000</v>
      </c>
      <c r="AB125" s="7">
        <v>84100000</v>
      </c>
      <c r="AC125" s="7">
        <v>84300000</v>
      </c>
      <c r="AD125" s="7">
        <v>76400000</v>
      </c>
      <c r="AE125" s="7">
        <v>78200000</v>
      </c>
      <c r="AF125" s="8">
        <v>86900000</v>
      </c>
      <c r="AG125" s="7">
        <v>89100000</v>
      </c>
      <c r="AH125" s="7">
        <v>79900000</v>
      </c>
      <c r="AI125" s="7">
        <v>83400000</v>
      </c>
      <c r="AJ125" s="7">
        <v>85400000</v>
      </c>
      <c r="AK125" s="7">
        <v>94100000</v>
      </c>
      <c r="AL125" s="8">
        <v>85900000</v>
      </c>
      <c r="AM125" s="16">
        <v>3.4535170886449399E-10</v>
      </c>
      <c r="AN125" s="2">
        <f t="shared" si="14"/>
        <v>42150000</v>
      </c>
      <c r="AO125" s="2">
        <f t="shared" si="15"/>
        <v>65100000</v>
      </c>
      <c r="AP125" s="2">
        <f t="shared" si="16"/>
        <v>74050000</v>
      </c>
      <c r="AQ125" s="2">
        <f t="shared" si="17"/>
        <v>83000000</v>
      </c>
      <c r="AR125" s="2">
        <f t="shared" si="18"/>
        <v>84200000</v>
      </c>
      <c r="AS125" s="2">
        <f t="shared" si="19"/>
        <v>85650000</v>
      </c>
      <c r="AT125" s="2">
        <f t="shared" si="20"/>
        <v>72358333.333333328</v>
      </c>
      <c r="AU125">
        <f t="shared" si="21"/>
        <v>16722601.970586587</v>
      </c>
      <c r="AV125">
        <f t="shared" si="22"/>
        <v>-1.8064373825596529</v>
      </c>
      <c r="AW125" t="str">
        <f t="shared" si="13"/>
        <v>sp|P84101-4|SERF2_HUMAN;sp|P84101|SERF2_HUMAN</v>
      </c>
      <c r="AX125" s="20">
        <f t="shared" si="23"/>
        <v>0</v>
      </c>
      <c r="AY125" s="21">
        <f t="shared" si="24"/>
        <v>1.3723940831915269</v>
      </c>
      <c r="AZ125" s="21">
        <f t="shared" si="24"/>
        <v>1.9075978759829937</v>
      </c>
      <c r="BA125" s="21">
        <f t="shared" si="24"/>
        <v>2.4428016687744609</v>
      </c>
      <c r="BB125" s="21">
        <f t="shared" si="24"/>
        <v>2.5145608365230374</v>
      </c>
      <c r="BC125" s="22">
        <f t="shared" si="24"/>
        <v>2.6012698308859008</v>
      </c>
      <c r="BD125" s="22">
        <v>4</v>
      </c>
    </row>
    <row r="126" spans="1:56" x14ac:dyDescent="0.2">
      <c r="A126" s="1">
        <v>122</v>
      </c>
      <c r="B126" s="3" t="s">
        <v>174</v>
      </c>
      <c r="C126" s="27">
        <v>69900000</v>
      </c>
      <c r="D126" s="7">
        <v>69700000</v>
      </c>
      <c r="E126" s="7">
        <v>47900000</v>
      </c>
      <c r="F126" s="7">
        <v>62800000</v>
      </c>
      <c r="G126" s="7">
        <v>52700000</v>
      </c>
      <c r="H126" s="8">
        <v>60300000</v>
      </c>
      <c r="I126" s="27">
        <v>66000000</v>
      </c>
      <c r="J126" s="7">
        <v>74900000</v>
      </c>
      <c r="K126" s="7">
        <v>74400000</v>
      </c>
      <c r="L126" s="7">
        <v>77800000</v>
      </c>
      <c r="M126" s="7">
        <v>73100000</v>
      </c>
      <c r="N126" s="8">
        <v>68200000</v>
      </c>
      <c r="O126" s="27">
        <v>85700000</v>
      </c>
      <c r="P126" s="7">
        <v>86900000</v>
      </c>
      <c r="Q126" s="7">
        <v>76700000</v>
      </c>
      <c r="R126" s="7">
        <v>81500000</v>
      </c>
      <c r="S126" s="7">
        <v>76800000</v>
      </c>
      <c r="T126" s="8">
        <v>82100000</v>
      </c>
      <c r="U126" s="27">
        <v>100000000</v>
      </c>
      <c r="V126" s="7">
        <v>97300000</v>
      </c>
      <c r="W126" s="7">
        <v>84300000</v>
      </c>
      <c r="X126" s="7">
        <v>106000000</v>
      </c>
      <c r="Y126" s="7">
        <v>94700000</v>
      </c>
      <c r="Z126" s="8">
        <v>84100000</v>
      </c>
      <c r="AA126" s="27">
        <v>100000000</v>
      </c>
      <c r="AB126" s="7">
        <v>93300000</v>
      </c>
      <c r="AC126" s="7">
        <v>98600000</v>
      </c>
      <c r="AD126" s="7">
        <v>87900000</v>
      </c>
      <c r="AE126" s="7">
        <v>90100000</v>
      </c>
      <c r="AF126" s="8">
        <v>89600000</v>
      </c>
      <c r="AG126" s="7">
        <v>91000000</v>
      </c>
      <c r="AH126" s="7">
        <v>97400000</v>
      </c>
      <c r="AI126" s="7">
        <v>88700000</v>
      </c>
      <c r="AJ126" s="7">
        <v>82400000</v>
      </c>
      <c r="AK126" s="7">
        <v>84600000</v>
      </c>
      <c r="AL126" s="8">
        <v>80800000</v>
      </c>
      <c r="AM126" s="16">
        <v>7.1050752776970799E-10</v>
      </c>
      <c r="AN126" s="2">
        <f t="shared" si="14"/>
        <v>61550000</v>
      </c>
      <c r="AO126" s="2">
        <f t="shared" si="15"/>
        <v>73750000</v>
      </c>
      <c r="AP126" s="2">
        <f t="shared" si="16"/>
        <v>81800000</v>
      </c>
      <c r="AQ126" s="2">
        <f t="shared" si="17"/>
        <v>96000000</v>
      </c>
      <c r="AR126" s="2">
        <f t="shared" si="18"/>
        <v>91700000</v>
      </c>
      <c r="AS126" s="2">
        <f t="shared" si="19"/>
        <v>86650000</v>
      </c>
      <c r="AT126" s="2">
        <f t="shared" si="20"/>
        <v>81908333.333333328</v>
      </c>
      <c r="AU126">
        <f t="shared" si="21"/>
        <v>12633028.800199388</v>
      </c>
      <c r="AV126">
        <f t="shared" si="22"/>
        <v>-1.6115164190088771</v>
      </c>
      <c r="AW126" t="str">
        <f t="shared" si="13"/>
        <v>sp|Q96T88-2|UHRF1_HUMAN;sp|Q96T88|UHRF1_HUMAN</v>
      </c>
      <c r="AX126" s="20">
        <f t="shared" si="23"/>
        <v>0</v>
      </c>
      <c r="AY126" s="21">
        <f t="shared" si="24"/>
        <v>0.96572248769095237</v>
      </c>
      <c r="AZ126" s="21">
        <f t="shared" si="24"/>
        <v>1.6029410144050644</v>
      </c>
      <c r="BA126" s="21">
        <f t="shared" si="24"/>
        <v>2.7269786640125666</v>
      </c>
      <c r="BB126" s="21">
        <f t="shared" si="24"/>
        <v>2.386601065891985</v>
      </c>
      <c r="BC126" s="22">
        <f t="shared" si="24"/>
        <v>1.986855282052697</v>
      </c>
      <c r="BD126" s="22">
        <v>4</v>
      </c>
    </row>
    <row r="127" spans="1:56" x14ac:dyDescent="0.2">
      <c r="A127" s="1">
        <v>123</v>
      </c>
      <c r="B127" s="3" t="s">
        <v>175</v>
      </c>
      <c r="C127" s="27">
        <v>54000000</v>
      </c>
      <c r="D127" s="7">
        <v>51400000</v>
      </c>
      <c r="E127" s="7">
        <v>47800000</v>
      </c>
      <c r="F127" s="7">
        <v>46600000</v>
      </c>
      <c r="G127" s="7">
        <v>44300000</v>
      </c>
      <c r="H127" s="8">
        <v>43700000</v>
      </c>
      <c r="I127" s="27">
        <v>59500000</v>
      </c>
      <c r="J127" s="7">
        <v>56600000</v>
      </c>
      <c r="K127" s="7">
        <v>53000000</v>
      </c>
      <c r="L127" s="7">
        <v>49200000</v>
      </c>
      <c r="M127" s="7">
        <v>53500000</v>
      </c>
      <c r="N127" s="8">
        <v>51300000</v>
      </c>
      <c r="O127" s="27">
        <v>69100000</v>
      </c>
      <c r="P127" s="7">
        <v>65900000</v>
      </c>
      <c r="Q127" s="7">
        <v>62600000</v>
      </c>
      <c r="R127" s="7">
        <v>61300000</v>
      </c>
      <c r="S127" s="7">
        <v>59000000</v>
      </c>
      <c r="T127" s="8">
        <v>60900000</v>
      </c>
      <c r="U127" s="27">
        <v>75600000</v>
      </c>
      <c r="V127" s="7">
        <v>76600000</v>
      </c>
      <c r="W127" s="7">
        <v>74100000</v>
      </c>
      <c r="X127" s="7">
        <v>65300000</v>
      </c>
      <c r="Y127" s="7">
        <v>67000000</v>
      </c>
      <c r="Z127" s="8">
        <v>70300000</v>
      </c>
      <c r="AA127" s="27">
        <v>71800000</v>
      </c>
      <c r="AB127" s="7">
        <v>68400000</v>
      </c>
      <c r="AC127" s="7">
        <v>75500000</v>
      </c>
      <c r="AD127" s="7">
        <v>68300000</v>
      </c>
      <c r="AE127" s="7">
        <v>68000000</v>
      </c>
      <c r="AF127" s="8">
        <v>67600000</v>
      </c>
      <c r="AG127" s="7">
        <v>80900000</v>
      </c>
      <c r="AH127" s="7">
        <v>66000000</v>
      </c>
      <c r="AI127" s="7">
        <v>73200000</v>
      </c>
      <c r="AJ127" s="7">
        <v>67000000</v>
      </c>
      <c r="AK127" s="7">
        <v>64400000</v>
      </c>
      <c r="AL127" s="8">
        <v>62200000</v>
      </c>
      <c r="AM127" s="16">
        <v>9.2266799254892502E-10</v>
      </c>
      <c r="AN127" s="2">
        <f t="shared" si="14"/>
        <v>47200000</v>
      </c>
      <c r="AO127" s="2">
        <f t="shared" si="15"/>
        <v>53250000</v>
      </c>
      <c r="AP127" s="2">
        <f t="shared" si="16"/>
        <v>61950000</v>
      </c>
      <c r="AQ127" s="2">
        <f t="shared" si="17"/>
        <v>72200000</v>
      </c>
      <c r="AR127" s="2">
        <f t="shared" si="18"/>
        <v>68350000</v>
      </c>
      <c r="AS127" s="2">
        <f t="shared" si="19"/>
        <v>66500000</v>
      </c>
      <c r="AT127" s="2">
        <f t="shared" si="20"/>
        <v>61575000</v>
      </c>
      <c r="AU127">
        <f t="shared" si="21"/>
        <v>9582627.5102395583</v>
      </c>
      <c r="AV127">
        <f t="shared" si="22"/>
        <v>-1.5001104847954834</v>
      </c>
      <c r="AW127" t="str">
        <f t="shared" si="13"/>
        <v>sp|O15294|OGT1_HUMAN</v>
      </c>
      <c r="AX127" s="20">
        <f t="shared" si="23"/>
        <v>0</v>
      </c>
      <c r="AY127" s="21">
        <f t="shared" si="24"/>
        <v>0.63135084751392512</v>
      </c>
      <c r="AZ127" s="21">
        <f t="shared" si="24"/>
        <v>1.5392438017901482</v>
      </c>
      <c r="BA127" s="21">
        <f t="shared" si="24"/>
        <v>2.6088877996443189</v>
      </c>
      <c r="BB127" s="21">
        <f t="shared" si="24"/>
        <v>2.2071190784990939</v>
      </c>
      <c r="BC127" s="22">
        <f t="shared" si="24"/>
        <v>2.0140613813254142</v>
      </c>
      <c r="BD127" s="22">
        <v>4</v>
      </c>
    </row>
    <row r="128" spans="1:56" x14ac:dyDescent="0.2">
      <c r="A128" s="1">
        <v>124</v>
      </c>
      <c r="B128" s="3" t="s">
        <v>176</v>
      </c>
      <c r="C128" s="27">
        <v>1136683.6000000001</v>
      </c>
      <c r="D128" s="7">
        <v>946809.25</v>
      </c>
      <c r="E128" s="7">
        <v>440489.06</v>
      </c>
      <c r="F128" s="7">
        <v>462652.15999999997</v>
      </c>
      <c r="G128" s="7">
        <v>548672.06000000006</v>
      </c>
      <c r="H128" s="8">
        <v>592793.93999999994</v>
      </c>
      <c r="I128" s="27">
        <v>2208591.5</v>
      </c>
      <c r="J128" s="7">
        <v>1510036.2</v>
      </c>
      <c r="K128" s="7">
        <v>1987636.5</v>
      </c>
      <c r="L128" s="7">
        <v>797969.7</v>
      </c>
      <c r="M128" s="7">
        <v>2212104.7999999998</v>
      </c>
      <c r="N128" s="8">
        <v>1788597.5</v>
      </c>
      <c r="O128" s="27">
        <v>3116360.8</v>
      </c>
      <c r="P128" s="7">
        <v>3431137.8</v>
      </c>
      <c r="Q128" s="7">
        <v>2347376.2000000002</v>
      </c>
      <c r="R128" s="7">
        <v>2751319.5</v>
      </c>
      <c r="S128" s="7">
        <v>3048617.2</v>
      </c>
      <c r="T128" s="8">
        <v>2319578.5</v>
      </c>
      <c r="U128" s="27">
        <v>4968487</v>
      </c>
      <c r="V128" s="7">
        <v>4876080.5</v>
      </c>
      <c r="W128" s="7">
        <v>4511201.5</v>
      </c>
      <c r="X128" s="7">
        <v>4310486.5</v>
      </c>
      <c r="Y128" s="7">
        <v>5548369</v>
      </c>
      <c r="Z128" s="8">
        <v>4272064</v>
      </c>
      <c r="AA128" s="27">
        <v>3798836.2</v>
      </c>
      <c r="AB128" s="7">
        <v>3159606</v>
      </c>
      <c r="AC128" s="7">
        <v>3632480</v>
      </c>
      <c r="AD128" s="7">
        <v>2561039</v>
      </c>
      <c r="AE128" s="7">
        <v>2588812.7999999998</v>
      </c>
      <c r="AF128" s="8">
        <v>3368822.8</v>
      </c>
      <c r="AG128" s="7">
        <v>2708166</v>
      </c>
      <c r="AH128" s="7">
        <v>2316378.5</v>
      </c>
      <c r="AI128" s="7">
        <v>2333539.5</v>
      </c>
      <c r="AJ128" s="7">
        <v>2536897</v>
      </c>
      <c r="AK128" s="7">
        <v>2311862.5</v>
      </c>
      <c r="AL128" s="8">
        <v>645247</v>
      </c>
      <c r="AM128" s="16">
        <v>1.14771437552372E-9</v>
      </c>
      <c r="AN128" s="2">
        <f t="shared" si="14"/>
        <v>570733</v>
      </c>
      <c r="AO128" s="2">
        <f t="shared" si="15"/>
        <v>1888117</v>
      </c>
      <c r="AP128" s="2">
        <f t="shared" si="16"/>
        <v>2899968.35</v>
      </c>
      <c r="AQ128" s="2">
        <f t="shared" si="17"/>
        <v>4693641</v>
      </c>
      <c r="AR128" s="2">
        <f t="shared" si="18"/>
        <v>3264214.4</v>
      </c>
      <c r="AS128" s="2">
        <f t="shared" si="19"/>
        <v>2324959</v>
      </c>
      <c r="AT128" s="2">
        <f t="shared" si="20"/>
        <v>2606938.7916666665</v>
      </c>
      <c r="AU128">
        <f t="shared" si="21"/>
        <v>1386690.6685148147</v>
      </c>
      <c r="AV128">
        <f t="shared" si="22"/>
        <v>-1.4683922217833203</v>
      </c>
      <c r="AW128" t="str">
        <f t="shared" si="13"/>
        <v>sp|P78380|OLR1_HUMAN</v>
      </c>
      <c r="AX128" s="20">
        <f t="shared" si="23"/>
        <v>0</v>
      </c>
      <c r="AY128" s="21">
        <f t="shared" si="24"/>
        <v>0.95002009453987013</v>
      </c>
      <c r="AZ128" s="21">
        <f t="shared" si="24"/>
        <v>1.6797079571427977</v>
      </c>
      <c r="BA128" s="21">
        <f t="shared" si="24"/>
        <v>2.9731994983536971</v>
      </c>
      <c r="BB128" s="21">
        <f t="shared" si="24"/>
        <v>1.9423808504349389</v>
      </c>
      <c r="BC128" s="22">
        <f t="shared" si="24"/>
        <v>1.2650449302286184</v>
      </c>
      <c r="BD128" s="22">
        <v>4</v>
      </c>
    </row>
    <row r="129" spans="1:56" x14ac:dyDescent="0.2">
      <c r="A129" s="1">
        <v>125</v>
      </c>
      <c r="B129" s="3" t="s">
        <v>177</v>
      </c>
      <c r="C129" s="27">
        <v>21300000</v>
      </c>
      <c r="D129" s="7">
        <v>19700000</v>
      </c>
      <c r="E129" s="7">
        <v>16400000</v>
      </c>
      <c r="F129" s="7">
        <v>13100000</v>
      </c>
      <c r="G129" s="7">
        <v>12600000</v>
      </c>
      <c r="H129" s="8">
        <v>14200000</v>
      </c>
      <c r="I129" s="27">
        <v>30300000</v>
      </c>
      <c r="J129" s="7">
        <v>29400000</v>
      </c>
      <c r="K129" s="7">
        <v>25200000</v>
      </c>
      <c r="L129" s="7">
        <v>23600000</v>
      </c>
      <c r="M129" s="7">
        <v>23700000</v>
      </c>
      <c r="N129" s="8">
        <v>20800000</v>
      </c>
      <c r="O129" s="27">
        <v>35200000</v>
      </c>
      <c r="P129" s="7">
        <v>31600000</v>
      </c>
      <c r="Q129" s="7">
        <v>28600000</v>
      </c>
      <c r="R129" s="7">
        <v>22600000</v>
      </c>
      <c r="S129" s="7">
        <v>25700000</v>
      </c>
      <c r="T129" s="8">
        <v>24900000</v>
      </c>
      <c r="U129" s="27">
        <v>35400000</v>
      </c>
      <c r="V129" s="7">
        <v>33500000</v>
      </c>
      <c r="W129" s="7">
        <v>35600000</v>
      </c>
      <c r="X129" s="7">
        <v>32500000</v>
      </c>
      <c r="Y129" s="7">
        <v>31100000</v>
      </c>
      <c r="Z129" s="8">
        <v>34300000</v>
      </c>
      <c r="AA129" s="27">
        <v>39700000</v>
      </c>
      <c r="AB129" s="7">
        <v>39300000</v>
      </c>
      <c r="AC129" s="7">
        <v>35800000</v>
      </c>
      <c r="AD129" s="7">
        <v>35600000</v>
      </c>
      <c r="AE129" s="7">
        <v>30100000</v>
      </c>
      <c r="AF129" s="8">
        <v>35100000</v>
      </c>
      <c r="AG129" s="7">
        <v>31100000</v>
      </c>
      <c r="AH129" s="7">
        <v>27000000</v>
      </c>
      <c r="AI129" s="7">
        <v>25700000</v>
      </c>
      <c r="AJ129" s="7">
        <v>29000000</v>
      </c>
      <c r="AK129" s="7">
        <v>25400000</v>
      </c>
      <c r="AL129" s="8">
        <v>22100000</v>
      </c>
      <c r="AM129" s="16">
        <v>1.3016012726173101E-9</v>
      </c>
      <c r="AN129" s="2">
        <f t="shared" si="14"/>
        <v>15300000</v>
      </c>
      <c r="AO129" s="2">
        <f t="shared" si="15"/>
        <v>24450000</v>
      </c>
      <c r="AP129" s="2">
        <f t="shared" si="16"/>
        <v>27150000</v>
      </c>
      <c r="AQ129" s="2">
        <f t="shared" si="17"/>
        <v>33900000</v>
      </c>
      <c r="AR129" s="2">
        <f t="shared" si="18"/>
        <v>35700000</v>
      </c>
      <c r="AS129" s="2">
        <f t="shared" si="19"/>
        <v>26350000</v>
      </c>
      <c r="AT129" s="2">
        <f t="shared" si="20"/>
        <v>27141666.666666668</v>
      </c>
      <c r="AU129">
        <f t="shared" si="21"/>
        <v>7307764.1359492922</v>
      </c>
      <c r="AV129">
        <f t="shared" si="22"/>
        <v>-1.6204226691463153</v>
      </c>
      <c r="AW129" t="str">
        <f t="shared" si="13"/>
        <v>sp|Q9BXS6-2|NUSAP_HUMAN;sp|Q9BXS6|NUSAP_HUMAN</v>
      </c>
      <c r="AX129" s="20">
        <f t="shared" si="23"/>
        <v>0</v>
      </c>
      <c r="AY129" s="21">
        <f t="shared" si="24"/>
        <v>1.2520929561735779</v>
      </c>
      <c r="AZ129" s="21">
        <f t="shared" si="24"/>
        <v>1.6215630088149613</v>
      </c>
      <c r="BA129" s="21">
        <f t="shared" si="24"/>
        <v>2.5452381404184203</v>
      </c>
      <c r="BB129" s="21">
        <f t="shared" si="24"/>
        <v>2.7915515088460094</v>
      </c>
      <c r="BC129" s="22">
        <f t="shared" si="24"/>
        <v>1.5120904006249218</v>
      </c>
      <c r="BD129" s="22">
        <v>4</v>
      </c>
    </row>
    <row r="130" spans="1:56" x14ac:dyDescent="0.2">
      <c r="A130" s="1">
        <v>126</v>
      </c>
      <c r="B130" s="3" t="s">
        <v>178</v>
      </c>
      <c r="C130" s="27">
        <v>234000000</v>
      </c>
      <c r="D130" s="7">
        <v>246000000</v>
      </c>
      <c r="E130" s="7">
        <v>211000000</v>
      </c>
      <c r="F130" s="7">
        <v>250000000</v>
      </c>
      <c r="G130" s="7">
        <v>215000000</v>
      </c>
      <c r="H130" s="8">
        <v>225000000</v>
      </c>
      <c r="I130" s="27">
        <v>267000000</v>
      </c>
      <c r="J130" s="7">
        <v>257000000</v>
      </c>
      <c r="K130" s="7">
        <v>245000000</v>
      </c>
      <c r="L130" s="7">
        <v>256000000</v>
      </c>
      <c r="M130" s="7">
        <v>281000000</v>
      </c>
      <c r="N130" s="8">
        <v>281000000</v>
      </c>
      <c r="O130" s="27">
        <v>293000000</v>
      </c>
      <c r="P130" s="7">
        <v>305000000</v>
      </c>
      <c r="Q130" s="7">
        <v>264000000</v>
      </c>
      <c r="R130" s="7">
        <v>297000000</v>
      </c>
      <c r="S130" s="7">
        <v>266000000</v>
      </c>
      <c r="T130" s="8">
        <v>294000000</v>
      </c>
      <c r="U130" s="27">
        <v>317000000</v>
      </c>
      <c r="V130" s="7">
        <v>295000000</v>
      </c>
      <c r="W130" s="7">
        <v>308000000</v>
      </c>
      <c r="X130" s="7">
        <v>324000000</v>
      </c>
      <c r="Y130" s="7">
        <v>328000000</v>
      </c>
      <c r="Z130" s="8">
        <v>312000000</v>
      </c>
      <c r="AA130" s="27">
        <v>292000000</v>
      </c>
      <c r="AB130" s="7">
        <v>309000000</v>
      </c>
      <c r="AC130" s="7">
        <v>302000000</v>
      </c>
      <c r="AD130" s="7">
        <v>367000000</v>
      </c>
      <c r="AE130" s="7">
        <v>309000000</v>
      </c>
      <c r="AF130" s="8">
        <v>318000000</v>
      </c>
      <c r="AG130" s="7">
        <v>259000000</v>
      </c>
      <c r="AH130" s="7">
        <v>274000000</v>
      </c>
      <c r="AI130" s="7">
        <v>262000000</v>
      </c>
      <c r="AJ130" s="7">
        <v>299000000</v>
      </c>
      <c r="AK130" s="7">
        <v>282000000</v>
      </c>
      <c r="AL130" s="8">
        <v>284000000</v>
      </c>
      <c r="AM130" s="16">
        <v>1.38709672667946E-9</v>
      </c>
      <c r="AN130" s="2">
        <f t="shared" si="14"/>
        <v>229500000</v>
      </c>
      <c r="AO130" s="2">
        <f t="shared" si="15"/>
        <v>262000000</v>
      </c>
      <c r="AP130" s="2">
        <f t="shared" si="16"/>
        <v>293500000</v>
      </c>
      <c r="AQ130" s="2">
        <f t="shared" si="17"/>
        <v>314500000</v>
      </c>
      <c r="AR130" s="2">
        <f t="shared" si="18"/>
        <v>309000000</v>
      </c>
      <c r="AS130" s="2">
        <f t="shared" si="19"/>
        <v>278000000</v>
      </c>
      <c r="AT130" s="2">
        <f t="shared" si="20"/>
        <v>281083333.33333331</v>
      </c>
      <c r="AU130">
        <f t="shared" si="21"/>
        <v>31889522.835355539</v>
      </c>
      <c r="AV130">
        <f t="shared" si="22"/>
        <v>-1.6175636618853224</v>
      </c>
      <c r="AW130" t="str">
        <f t="shared" si="13"/>
        <v>sp|P11388-2|TOP2A_HUMAN;sp|P11388-3|TOP2A_HUMAN;sp|P11388-4|TOP2A_HUMAN;sp|P11388|TOP2A_HUMAN</v>
      </c>
      <c r="AX130" s="20">
        <f t="shared" si="23"/>
        <v>0</v>
      </c>
      <c r="AY130" s="21">
        <f t="shared" si="24"/>
        <v>1.019143502641803</v>
      </c>
      <c r="AZ130" s="21">
        <f t="shared" si="24"/>
        <v>2.0069287436638579</v>
      </c>
      <c r="BA130" s="21">
        <f t="shared" si="24"/>
        <v>2.6654522376785614</v>
      </c>
      <c r="BB130" s="21">
        <f t="shared" si="24"/>
        <v>2.4929817987699483</v>
      </c>
      <c r="BC130" s="22">
        <f t="shared" si="24"/>
        <v>1.5208756885577674</v>
      </c>
      <c r="BD130" s="22">
        <v>4</v>
      </c>
    </row>
    <row r="131" spans="1:56" x14ac:dyDescent="0.2">
      <c r="A131" s="1">
        <v>127</v>
      </c>
      <c r="B131" s="3" t="s">
        <v>179</v>
      </c>
      <c r="C131" s="27">
        <v>227968.5</v>
      </c>
      <c r="D131" s="7">
        <v>244296</v>
      </c>
      <c r="E131" s="7">
        <v>140382.84</v>
      </c>
      <c r="F131" s="7">
        <v>197014.12</v>
      </c>
      <c r="G131" s="7">
        <v>83010.47</v>
      </c>
      <c r="H131" s="8">
        <v>139789.88</v>
      </c>
      <c r="I131" s="27">
        <v>585987.25</v>
      </c>
      <c r="J131" s="7">
        <v>250853.94</v>
      </c>
      <c r="K131" s="7">
        <v>568696.6</v>
      </c>
      <c r="L131" s="7">
        <v>170475.2</v>
      </c>
      <c r="M131" s="7">
        <v>499230.2</v>
      </c>
      <c r="N131" s="8">
        <v>459806.94</v>
      </c>
      <c r="O131" s="27">
        <v>961272.25</v>
      </c>
      <c r="P131" s="7">
        <v>721296.4</v>
      </c>
      <c r="Q131" s="7">
        <v>643615.75</v>
      </c>
      <c r="R131" s="7">
        <v>692324</v>
      </c>
      <c r="S131" s="7">
        <v>590145.6</v>
      </c>
      <c r="T131" s="8">
        <v>468461.2</v>
      </c>
      <c r="U131" s="27">
        <v>814634.75</v>
      </c>
      <c r="V131" s="7">
        <v>984769.25</v>
      </c>
      <c r="W131" s="7">
        <v>855722.1</v>
      </c>
      <c r="X131" s="7">
        <v>979604.4</v>
      </c>
      <c r="Y131" s="7">
        <v>1013305.5</v>
      </c>
      <c r="Z131" s="8">
        <v>855127.6</v>
      </c>
      <c r="AA131" s="27">
        <v>637320.6</v>
      </c>
      <c r="AB131" s="7">
        <v>885493.9</v>
      </c>
      <c r="AC131" s="7">
        <v>977177</v>
      </c>
      <c r="AD131" s="7">
        <v>854800.3</v>
      </c>
      <c r="AE131" s="7">
        <v>716259</v>
      </c>
      <c r="AF131" s="8">
        <v>851859.9</v>
      </c>
      <c r="AG131" s="7">
        <v>676589.75</v>
      </c>
      <c r="AH131" s="7">
        <v>613994.80000000005</v>
      </c>
      <c r="AI131" s="7">
        <v>591642.75</v>
      </c>
      <c r="AJ131" s="7">
        <v>791476</v>
      </c>
      <c r="AK131" s="7">
        <v>571975.69999999995</v>
      </c>
      <c r="AL131" s="8">
        <v>253333.64</v>
      </c>
      <c r="AM131" s="16">
        <v>1.8482431531733101E-9</v>
      </c>
      <c r="AN131" s="2">
        <f t="shared" si="14"/>
        <v>168698.47999999998</v>
      </c>
      <c r="AO131" s="2">
        <f t="shared" si="15"/>
        <v>479518.57</v>
      </c>
      <c r="AP131" s="2">
        <f t="shared" si="16"/>
        <v>667969.875</v>
      </c>
      <c r="AQ131" s="2">
        <f t="shared" si="17"/>
        <v>917663.25</v>
      </c>
      <c r="AR131" s="2">
        <f t="shared" si="18"/>
        <v>853330.10000000009</v>
      </c>
      <c r="AS131" s="2">
        <f t="shared" si="19"/>
        <v>602818.77500000002</v>
      </c>
      <c r="AT131" s="2">
        <f t="shared" si="20"/>
        <v>614999.84166666667</v>
      </c>
      <c r="AU131">
        <f t="shared" si="21"/>
        <v>271625.01136515179</v>
      </c>
      <c r="AV131">
        <f t="shared" si="22"/>
        <v>-1.6430790354084641</v>
      </c>
      <c r="AW131" t="str">
        <f t="shared" si="13"/>
        <v>sp|P49454|CENPF_HUMAN</v>
      </c>
      <c r="AX131" s="20">
        <f t="shared" si="23"/>
        <v>0</v>
      </c>
      <c r="AY131" s="21">
        <f t="shared" si="24"/>
        <v>1.1442984887063932</v>
      </c>
      <c r="AZ131" s="21">
        <f t="shared" si="24"/>
        <v>1.838090654799156</v>
      </c>
      <c r="BA131" s="21">
        <f t="shared" si="24"/>
        <v>2.7573483245736501</v>
      </c>
      <c r="BB131" s="21">
        <f t="shared" si="24"/>
        <v>2.5205028673873997</v>
      </c>
      <c r="BC131" s="22">
        <f t="shared" si="24"/>
        <v>1.5982338769841857</v>
      </c>
      <c r="BD131" s="22">
        <v>4</v>
      </c>
    </row>
    <row r="132" spans="1:56" x14ac:dyDescent="0.2">
      <c r="A132" s="1">
        <v>128</v>
      </c>
      <c r="B132" s="3" t="s">
        <v>180</v>
      </c>
      <c r="C132" s="27">
        <v>0</v>
      </c>
      <c r="D132" s="7">
        <v>0</v>
      </c>
      <c r="E132" s="7">
        <v>48251.53</v>
      </c>
      <c r="F132" s="7">
        <v>25322.508000000002</v>
      </c>
      <c r="G132" s="7">
        <v>78121.39</v>
      </c>
      <c r="H132" s="8">
        <v>53819.086000000003</v>
      </c>
      <c r="I132" s="27">
        <v>267304.15999999997</v>
      </c>
      <c r="J132" s="7">
        <v>1293441.8</v>
      </c>
      <c r="K132" s="7">
        <v>911547</v>
      </c>
      <c r="L132" s="7">
        <v>1325053.5</v>
      </c>
      <c r="M132" s="7">
        <v>1041243.2</v>
      </c>
      <c r="N132" s="8">
        <v>1229738.3999999999</v>
      </c>
      <c r="O132" s="27">
        <v>1027470.6</v>
      </c>
      <c r="P132" s="7">
        <v>1060851.1000000001</v>
      </c>
      <c r="Q132" s="7">
        <v>1378992</v>
      </c>
      <c r="R132" s="7">
        <v>1210686</v>
      </c>
      <c r="S132" s="7">
        <v>2270909.5</v>
      </c>
      <c r="T132" s="8">
        <v>2056148.2</v>
      </c>
      <c r="U132" s="27">
        <v>1363591.4</v>
      </c>
      <c r="V132" s="7">
        <v>1866711.1</v>
      </c>
      <c r="W132" s="7">
        <v>2753192.5</v>
      </c>
      <c r="X132" s="7">
        <v>2696962</v>
      </c>
      <c r="Y132" s="7">
        <v>2332534.5</v>
      </c>
      <c r="Z132" s="8">
        <v>2942691</v>
      </c>
      <c r="AA132" s="27">
        <v>2381150.2000000002</v>
      </c>
      <c r="AB132" s="7">
        <v>1738159.6</v>
      </c>
      <c r="AC132" s="7">
        <v>2144790</v>
      </c>
      <c r="AD132" s="7">
        <v>2608957</v>
      </c>
      <c r="AE132" s="7">
        <v>2058066.1</v>
      </c>
      <c r="AF132" s="8">
        <v>2457613.5</v>
      </c>
      <c r="AG132" s="7">
        <v>1181153.1000000001</v>
      </c>
      <c r="AH132" s="7">
        <v>293550.03000000003</v>
      </c>
      <c r="AI132" s="7">
        <v>1944776.8</v>
      </c>
      <c r="AJ132" s="7">
        <v>1490399.1</v>
      </c>
      <c r="AK132" s="7">
        <v>1787182</v>
      </c>
      <c r="AL132" s="8">
        <v>1513699.1</v>
      </c>
      <c r="AM132" s="16">
        <v>2.62712026856788E-9</v>
      </c>
      <c r="AN132" s="2">
        <f t="shared" si="14"/>
        <v>36787.019</v>
      </c>
      <c r="AO132" s="2">
        <f t="shared" si="15"/>
        <v>1135490.7999999998</v>
      </c>
      <c r="AP132" s="2">
        <f t="shared" si="16"/>
        <v>1294839</v>
      </c>
      <c r="AQ132" s="2">
        <f t="shared" si="17"/>
        <v>2514748.25</v>
      </c>
      <c r="AR132" s="2">
        <f t="shared" si="18"/>
        <v>2262970.1</v>
      </c>
      <c r="AS132" s="2">
        <f t="shared" si="19"/>
        <v>1502049.1</v>
      </c>
      <c r="AT132" s="2">
        <f t="shared" si="20"/>
        <v>1457814.0448333332</v>
      </c>
      <c r="AU132">
        <f t="shared" si="21"/>
        <v>885111.73022116115</v>
      </c>
      <c r="AV132">
        <f t="shared" si="22"/>
        <v>-1.6054775655026783</v>
      </c>
      <c r="AW132" t="str">
        <f t="shared" ref="AW132:AW195" si="25">B132</f>
        <v>sp|O95273-2|CCDB1_HUMAN;sp|O95273|CCDB1_HUMAN</v>
      </c>
      <c r="AX132" s="20">
        <f t="shared" si="23"/>
        <v>0</v>
      </c>
      <c r="AY132" s="21">
        <f t="shared" si="24"/>
        <v>1.241316484107005</v>
      </c>
      <c r="AZ132" s="21">
        <f t="shared" si="24"/>
        <v>1.4213482185866557</v>
      </c>
      <c r="BA132" s="21">
        <f t="shared" si="24"/>
        <v>2.7996027466281985</v>
      </c>
      <c r="BB132" s="21">
        <f t="shared" si="24"/>
        <v>2.5151435745222219</v>
      </c>
      <c r="BC132" s="22">
        <f t="shared" si="24"/>
        <v>1.655454369171989</v>
      </c>
      <c r="BD132" s="22">
        <v>4</v>
      </c>
    </row>
    <row r="133" spans="1:56" x14ac:dyDescent="0.2">
      <c r="A133" s="1">
        <v>129</v>
      </c>
      <c r="B133" s="3" t="s">
        <v>181</v>
      </c>
      <c r="C133" s="27">
        <v>10100000</v>
      </c>
      <c r="D133" s="7">
        <v>9519012</v>
      </c>
      <c r="E133" s="7">
        <v>7322769</v>
      </c>
      <c r="F133" s="7">
        <v>8100409.5</v>
      </c>
      <c r="G133" s="7">
        <v>7980660.5</v>
      </c>
      <c r="H133" s="8">
        <v>8343543</v>
      </c>
      <c r="I133" s="27">
        <v>9500697</v>
      </c>
      <c r="J133" s="7">
        <v>11800000</v>
      </c>
      <c r="K133" s="7">
        <v>7812624</v>
      </c>
      <c r="L133" s="7">
        <v>11600000</v>
      </c>
      <c r="M133" s="7">
        <v>11100000</v>
      </c>
      <c r="N133" s="8">
        <v>10600000</v>
      </c>
      <c r="O133" s="27">
        <v>13200000</v>
      </c>
      <c r="P133" s="7">
        <v>13200000</v>
      </c>
      <c r="Q133" s="7">
        <v>10900000</v>
      </c>
      <c r="R133" s="7">
        <v>12100000</v>
      </c>
      <c r="S133" s="7">
        <v>11000000</v>
      </c>
      <c r="T133" s="8">
        <v>14000000</v>
      </c>
      <c r="U133" s="27">
        <v>15600000</v>
      </c>
      <c r="V133" s="7">
        <v>13900000</v>
      </c>
      <c r="W133" s="7">
        <v>13600000</v>
      </c>
      <c r="X133" s="7">
        <v>15100000</v>
      </c>
      <c r="Y133" s="7">
        <v>13900000</v>
      </c>
      <c r="Z133" s="8">
        <v>15000000</v>
      </c>
      <c r="AA133" s="27">
        <v>16000000</v>
      </c>
      <c r="AB133" s="7">
        <v>13700000</v>
      </c>
      <c r="AC133" s="7">
        <v>13400000</v>
      </c>
      <c r="AD133" s="7">
        <v>14100000</v>
      </c>
      <c r="AE133" s="7">
        <v>13200000</v>
      </c>
      <c r="AF133" s="8">
        <v>14300000</v>
      </c>
      <c r="AG133" s="7">
        <v>15900000</v>
      </c>
      <c r="AH133" s="7">
        <v>12000000</v>
      </c>
      <c r="AI133" s="7">
        <v>12800000</v>
      </c>
      <c r="AJ133" s="7">
        <v>14600000</v>
      </c>
      <c r="AK133" s="7">
        <v>14100000</v>
      </c>
      <c r="AL133" s="8">
        <v>15300000</v>
      </c>
      <c r="AM133" s="16">
        <v>3.2851775254533099E-9</v>
      </c>
      <c r="AN133" s="2">
        <f t="shared" ref="AN133:AN196" si="26">MEDIAN(C133:H133)</f>
        <v>8221976.25</v>
      </c>
      <c r="AO133" s="2">
        <f t="shared" ref="AO133:AO196" si="27">MEDIAN(I133:N133)</f>
        <v>10850000</v>
      </c>
      <c r="AP133" s="2">
        <f t="shared" ref="AP133:AP196" si="28">MEDIAN(O133:T133)</f>
        <v>12650000</v>
      </c>
      <c r="AQ133" s="2">
        <f t="shared" ref="AQ133:AQ196" si="29">MEDIAN(U133:Z133)</f>
        <v>14450000</v>
      </c>
      <c r="AR133" s="2">
        <f t="shared" ref="AR133:AR196" si="30">MEDIAN(AA133:AF133)</f>
        <v>13900000</v>
      </c>
      <c r="AS133" s="2">
        <f t="shared" ref="AS133:AS196" si="31">MEDIAN(AG133:AL133)</f>
        <v>14350000</v>
      </c>
      <c r="AT133" s="2">
        <f t="shared" ref="AT133:AT196" si="32">AVERAGE(AN133:AS133)</f>
        <v>12403662.708333334</v>
      </c>
      <c r="AU133">
        <f t="shared" ref="AU133:AU196" si="33">STDEV(AN133:AS133)</f>
        <v>2456656.3440159881</v>
      </c>
      <c r="AV133">
        <f t="shared" ref="AV133:AV196" si="34">(AN133-$AT133)/$AU133</f>
        <v>-1.7021861720786615</v>
      </c>
      <c r="AW133" t="str">
        <f t="shared" si="25"/>
        <v>sp|Q96EI5-2|TCAL4_HUMAN;sp|Q96EI5|TCAL4_HUMAN</v>
      </c>
      <c r="AX133" s="20">
        <f t="shared" ref="AX133:AX196" si="35">AV133-AV133</f>
        <v>0</v>
      </c>
      <c r="AY133" s="21">
        <f t="shared" si="24"/>
        <v>1.0697563606734963</v>
      </c>
      <c r="AZ133" s="21">
        <f t="shared" si="24"/>
        <v>1.8024595750992767</v>
      </c>
      <c r="BA133" s="21">
        <f t="shared" si="24"/>
        <v>2.535162789525057</v>
      </c>
      <c r="BB133" s="21">
        <f t="shared" si="24"/>
        <v>2.3112812517838464</v>
      </c>
      <c r="BC133" s="22">
        <f t="shared" si="24"/>
        <v>2.4944570553902912</v>
      </c>
      <c r="BD133" s="22">
        <v>4</v>
      </c>
    </row>
    <row r="134" spans="1:56" x14ac:dyDescent="0.2">
      <c r="A134" s="1">
        <v>130</v>
      </c>
      <c r="B134" s="3" t="s">
        <v>182</v>
      </c>
      <c r="C134" s="27">
        <v>4304107.5</v>
      </c>
      <c r="D134" s="7">
        <v>2541907.2000000002</v>
      </c>
      <c r="E134" s="7">
        <v>1837387</v>
      </c>
      <c r="F134" s="7">
        <v>1871129.1</v>
      </c>
      <c r="G134" s="7">
        <v>1591181.8</v>
      </c>
      <c r="H134" s="8">
        <v>2217388.5</v>
      </c>
      <c r="I134" s="27">
        <v>15100000</v>
      </c>
      <c r="J134" s="7">
        <v>13700000</v>
      </c>
      <c r="K134" s="7">
        <v>13400000</v>
      </c>
      <c r="L134" s="7">
        <v>10700000</v>
      </c>
      <c r="M134" s="7">
        <v>9127124</v>
      </c>
      <c r="N134" s="8">
        <v>14600000</v>
      </c>
      <c r="O134" s="27">
        <v>22700000</v>
      </c>
      <c r="P134" s="7">
        <v>20300000</v>
      </c>
      <c r="Q134" s="7">
        <v>15700000</v>
      </c>
      <c r="R134" s="7">
        <v>16500000</v>
      </c>
      <c r="S134" s="7">
        <v>18000000</v>
      </c>
      <c r="T134" s="8">
        <v>18900000</v>
      </c>
      <c r="U134" s="27">
        <v>23000000</v>
      </c>
      <c r="V134" s="7">
        <v>19000000</v>
      </c>
      <c r="W134" s="7">
        <v>20600000</v>
      </c>
      <c r="X134" s="7">
        <v>20900000</v>
      </c>
      <c r="Y134" s="7">
        <v>20900000</v>
      </c>
      <c r="Z134" s="8">
        <v>19800000</v>
      </c>
      <c r="AA134" s="27">
        <v>21000000</v>
      </c>
      <c r="AB134" s="7">
        <v>18100000</v>
      </c>
      <c r="AC134" s="7">
        <v>18800000</v>
      </c>
      <c r="AD134" s="7">
        <v>18200000</v>
      </c>
      <c r="AE134" s="7">
        <v>16200000</v>
      </c>
      <c r="AF134" s="8">
        <v>18200000</v>
      </c>
      <c r="AG134" s="7">
        <v>17300000</v>
      </c>
      <c r="AH134" s="7">
        <v>14100000</v>
      </c>
      <c r="AI134" s="7">
        <v>16600000</v>
      </c>
      <c r="AJ134" s="7">
        <v>16400000</v>
      </c>
      <c r="AK134" s="7">
        <v>14400000</v>
      </c>
      <c r="AL134" s="8">
        <v>12300000</v>
      </c>
      <c r="AM134" s="16">
        <v>4.0082613187025197E-9</v>
      </c>
      <c r="AN134" s="2">
        <f t="shared" si="26"/>
        <v>2044258.8</v>
      </c>
      <c r="AO134" s="2">
        <f t="shared" si="27"/>
        <v>13550000</v>
      </c>
      <c r="AP134" s="2">
        <f t="shared" si="28"/>
        <v>18450000</v>
      </c>
      <c r="AQ134" s="2">
        <f t="shared" si="29"/>
        <v>20750000</v>
      </c>
      <c r="AR134" s="2">
        <f t="shared" si="30"/>
        <v>18200000</v>
      </c>
      <c r="AS134" s="2">
        <f t="shared" si="31"/>
        <v>15400000</v>
      </c>
      <c r="AT134" s="2">
        <f t="shared" si="32"/>
        <v>14732376.466666667</v>
      </c>
      <c r="AU134">
        <f t="shared" si="33"/>
        <v>6706548.9770494448</v>
      </c>
      <c r="AV134">
        <f t="shared" si="34"/>
        <v>-1.8918996506380277</v>
      </c>
      <c r="AW134" t="str">
        <f t="shared" si="25"/>
        <v>sp|Q15004|PAF15_HUMAN</v>
      </c>
      <c r="AX134" s="20">
        <f t="shared" si="35"/>
        <v>0</v>
      </c>
      <c r="AY134" s="21">
        <f t="shared" si="24"/>
        <v>1.7155978789350415</v>
      </c>
      <c r="AZ134" s="21">
        <f t="shared" si="24"/>
        <v>2.4462270023140467</v>
      </c>
      <c r="BA134" s="21">
        <f t="shared" si="24"/>
        <v>2.7891753663490899</v>
      </c>
      <c r="BB134" s="21">
        <f t="shared" si="24"/>
        <v>2.4089500062232814</v>
      </c>
      <c r="BC134" s="22">
        <f t="shared" si="24"/>
        <v>1.9914476500067066</v>
      </c>
      <c r="BD134" s="22">
        <v>4</v>
      </c>
    </row>
    <row r="135" spans="1:56" x14ac:dyDescent="0.2">
      <c r="A135" s="1">
        <v>131</v>
      </c>
      <c r="B135" s="3" t="s">
        <v>183</v>
      </c>
      <c r="C135" s="27">
        <v>1526405.5</v>
      </c>
      <c r="D135" s="7">
        <v>303490.8</v>
      </c>
      <c r="E135" s="7">
        <v>956717.1</v>
      </c>
      <c r="F135" s="7">
        <v>519238</v>
      </c>
      <c r="G135" s="7">
        <v>905152.75</v>
      </c>
      <c r="H135" s="8">
        <v>755260.9</v>
      </c>
      <c r="I135" s="27">
        <v>1730138.8</v>
      </c>
      <c r="J135" s="7">
        <v>2052160.2</v>
      </c>
      <c r="K135" s="7">
        <v>1716099.4</v>
      </c>
      <c r="L135" s="7">
        <v>1552862.6</v>
      </c>
      <c r="M135" s="7">
        <v>1176861.8</v>
      </c>
      <c r="N135" s="8">
        <v>1286724.8999999999</v>
      </c>
      <c r="O135" s="27">
        <v>2072737</v>
      </c>
      <c r="P135" s="7">
        <v>2233842</v>
      </c>
      <c r="Q135" s="7">
        <v>2044264.8</v>
      </c>
      <c r="R135" s="7">
        <v>1957055.2</v>
      </c>
      <c r="S135" s="7">
        <v>1925461.9</v>
      </c>
      <c r="T135" s="8">
        <v>1645419</v>
      </c>
      <c r="U135" s="27">
        <v>2821305.2</v>
      </c>
      <c r="V135" s="7">
        <v>3325002</v>
      </c>
      <c r="W135" s="7">
        <v>2433730</v>
      </c>
      <c r="X135" s="7">
        <v>2896122</v>
      </c>
      <c r="Y135" s="7">
        <v>2036811.4</v>
      </c>
      <c r="Z135" s="8">
        <v>1894809.8</v>
      </c>
      <c r="AA135" s="27">
        <v>2787577.5</v>
      </c>
      <c r="AB135" s="7">
        <v>3164511.8</v>
      </c>
      <c r="AC135" s="7">
        <v>2462286.2000000002</v>
      </c>
      <c r="AD135" s="7">
        <v>2482981</v>
      </c>
      <c r="AE135" s="7">
        <v>2454376.5</v>
      </c>
      <c r="AF135" s="8">
        <v>2553285.7999999998</v>
      </c>
      <c r="AG135" s="7">
        <v>2693382</v>
      </c>
      <c r="AH135" s="7">
        <v>2536196.7999999998</v>
      </c>
      <c r="AI135" s="7">
        <v>2056751</v>
      </c>
      <c r="AJ135" s="7">
        <v>2211576</v>
      </c>
      <c r="AK135" s="7">
        <v>2620240.2000000002</v>
      </c>
      <c r="AL135" s="8">
        <v>1642483.4</v>
      </c>
      <c r="AM135" s="16">
        <v>4.0614053624722997E-9</v>
      </c>
      <c r="AN135" s="2">
        <f t="shared" si="26"/>
        <v>830206.82499999995</v>
      </c>
      <c r="AO135" s="2">
        <f t="shared" si="27"/>
        <v>1634481</v>
      </c>
      <c r="AP135" s="2">
        <f t="shared" si="28"/>
        <v>2000660</v>
      </c>
      <c r="AQ135" s="2">
        <f t="shared" si="29"/>
        <v>2627517.6</v>
      </c>
      <c r="AR135" s="2">
        <f t="shared" si="30"/>
        <v>2518133.4</v>
      </c>
      <c r="AS135" s="2">
        <f t="shared" si="31"/>
        <v>2373886.4</v>
      </c>
      <c r="AT135" s="2">
        <f t="shared" si="32"/>
        <v>1997480.8708333336</v>
      </c>
      <c r="AU135">
        <f t="shared" si="33"/>
        <v>678824.59734121314</v>
      </c>
      <c r="AV135">
        <f t="shared" si="34"/>
        <v>-1.7195517817198365</v>
      </c>
      <c r="AW135" t="str">
        <f t="shared" si="25"/>
        <v>sp|Q9H0U9|TSYL1_HUMAN</v>
      </c>
      <c r="AX135" s="20">
        <f t="shared" si="35"/>
        <v>0</v>
      </c>
      <c r="AY135" s="21">
        <f t="shared" si="24"/>
        <v>1.1848041130951081</v>
      </c>
      <c r="AZ135" s="21">
        <f t="shared" si="24"/>
        <v>1.7242350668852802</v>
      </c>
      <c r="BA135" s="21">
        <f t="shared" si="24"/>
        <v>2.6476806851720145</v>
      </c>
      <c r="BB135" s="21">
        <f t="shared" si="24"/>
        <v>2.4865430357285048</v>
      </c>
      <c r="BC135" s="22">
        <f t="shared" si="24"/>
        <v>2.2740477894381086</v>
      </c>
      <c r="BD135" s="22">
        <v>4</v>
      </c>
    </row>
    <row r="136" spans="1:56" x14ac:dyDescent="0.2">
      <c r="A136" s="1">
        <v>132</v>
      </c>
      <c r="B136" s="3" t="s">
        <v>184</v>
      </c>
      <c r="C136" s="27">
        <v>39600000</v>
      </c>
      <c r="D136" s="7">
        <v>37300000</v>
      </c>
      <c r="E136" s="7">
        <v>36900000</v>
      </c>
      <c r="F136" s="7">
        <v>35100000</v>
      </c>
      <c r="G136" s="7">
        <v>35600000</v>
      </c>
      <c r="H136" s="8">
        <v>42100000</v>
      </c>
      <c r="I136" s="27">
        <v>47200000</v>
      </c>
      <c r="J136" s="7">
        <v>45800000</v>
      </c>
      <c r="K136" s="7">
        <v>44500000</v>
      </c>
      <c r="L136" s="7">
        <v>37000000</v>
      </c>
      <c r="M136" s="7">
        <v>50000000</v>
      </c>
      <c r="N136" s="8">
        <v>46800000</v>
      </c>
      <c r="O136" s="27">
        <v>51400000</v>
      </c>
      <c r="P136" s="7">
        <v>56200000</v>
      </c>
      <c r="Q136" s="7">
        <v>52000000</v>
      </c>
      <c r="R136" s="7">
        <v>47700000</v>
      </c>
      <c r="S136" s="7">
        <v>49300000</v>
      </c>
      <c r="T136" s="8">
        <v>51900000</v>
      </c>
      <c r="U136" s="27">
        <v>54500000</v>
      </c>
      <c r="V136" s="7">
        <v>55100000</v>
      </c>
      <c r="W136" s="7">
        <v>53600000</v>
      </c>
      <c r="X136" s="7">
        <v>55300000</v>
      </c>
      <c r="Y136" s="7">
        <v>58100000</v>
      </c>
      <c r="Z136" s="8">
        <v>52900000</v>
      </c>
      <c r="AA136" s="27">
        <v>54800000</v>
      </c>
      <c r="AB136" s="7">
        <v>57500000</v>
      </c>
      <c r="AC136" s="7">
        <v>60900000</v>
      </c>
      <c r="AD136" s="7">
        <v>53700000</v>
      </c>
      <c r="AE136" s="7">
        <v>54100000</v>
      </c>
      <c r="AF136" s="8">
        <v>55100000</v>
      </c>
      <c r="AG136" s="7">
        <v>58300000</v>
      </c>
      <c r="AH136" s="7">
        <v>56300000</v>
      </c>
      <c r="AI136" s="7">
        <v>54100000</v>
      </c>
      <c r="AJ136" s="7">
        <v>51800000</v>
      </c>
      <c r="AK136" s="7">
        <v>53900000</v>
      </c>
      <c r="AL136" s="8">
        <v>42100000</v>
      </c>
      <c r="AM136" s="16">
        <v>4.8717137016065802E-9</v>
      </c>
      <c r="AN136" s="2">
        <f t="shared" si="26"/>
        <v>37100000</v>
      </c>
      <c r="AO136" s="2">
        <f t="shared" si="27"/>
        <v>46300000</v>
      </c>
      <c r="AP136" s="2">
        <f t="shared" si="28"/>
        <v>51650000</v>
      </c>
      <c r="AQ136" s="2">
        <f t="shared" si="29"/>
        <v>54800000</v>
      </c>
      <c r="AR136" s="2">
        <f t="shared" si="30"/>
        <v>54950000</v>
      </c>
      <c r="AS136" s="2">
        <f t="shared" si="31"/>
        <v>54000000</v>
      </c>
      <c r="AT136" s="2">
        <f t="shared" si="32"/>
        <v>49800000</v>
      </c>
      <c r="AU136">
        <f t="shared" si="33"/>
        <v>7016053.0214644186</v>
      </c>
      <c r="AV136">
        <f t="shared" si="34"/>
        <v>-1.8101345530238317</v>
      </c>
      <c r="AW136" t="str">
        <f t="shared" si="25"/>
        <v>sp|Q9GZR7|DDX24_HUMAN</v>
      </c>
      <c r="AX136" s="20">
        <f t="shared" si="35"/>
        <v>0</v>
      </c>
      <c r="AY136" s="21">
        <f t="shared" si="24"/>
        <v>1.3112785738440356</v>
      </c>
      <c r="AZ136" s="21">
        <f t="shared" si="24"/>
        <v>2.0738155705902956</v>
      </c>
      <c r="BA136" s="21">
        <f t="shared" si="24"/>
        <v>2.5227859518521121</v>
      </c>
      <c r="BB136" s="21">
        <f t="shared" si="24"/>
        <v>2.5441654938169602</v>
      </c>
      <c r="BC136" s="22">
        <f t="shared" si="24"/>
        <v>2.408761728039587</v>
      </c>
      <c r="BD136" s="22">
        <v>4</v>
      </c>
    </row>
    <row r="137" spans="1:56" x14ac:dyDescent="0.2">
      <c r="A137" s="1">
        <v>133</v>
      </c>
      <c r="B137" s="3" t="s">
        <v>185</v>
      </c>
      <c r="C137" s="27">
        <v>163000000</v>
      </c>
      <c r="D137" s="7">
        <v>152000000</v>
      </c>
      <c r="E137" s="7">
        <v>128000000</v>
      </c>
      <c r="F137" s="7">
        <v>156000000</v>
      </c>
      <c r="G137" s="7">
        <v>133000000</v>
      </c>
      <c r="H137" s="8">
        <v>148000000</v>
      </c>
      <c r="I137" s="27">
        <v>183000000</v>
      </c>
      <c r="J137" s="7">
        <v>151000000</v>
      </c>
      <c r="K137" s="7">
        <v>190000000</v>
      </c>
      <c r="L137" s="7">
        <v>151000000</v>
      </c>
      <c r="M137" s="7">
        <v>179000000</v>
      </c>
      <c r="N137" s="8">
        <v>212000000</v>
      </c>
      <c r="O137" s="27">
        <v>218000000</v>
      </c>
      <c r="P137" s="7">
        <v>235000000</v>
      </c>
      <c r="Q137" s="7">
        <v>203000000</v>
      </c>
      <c r="R137" s="7">
        <v>210000000</v>
      </c>
      <c r="S137" s="7">
        <v>226000000</v>
      </c>
      <c r="T137" s="8">
        <v>219000000</v>
      </c>
      <c r="U137" s="27">
        <v>257000000</v>
      </c>
      <c r="V137" s="7">
        <v>249000000</v>
      </c>
      <c r="W137" s="7">
        <v>245000000</v>
      </c>
      <c r="X137" s="7">
        <v>248000000</v>
      </c>
      <c r="Y137" s="7">
        <v>244000000</v>
      </c>
      <c r="Z137" s="8">
        <v>218000000</v>
      </c>
      <c r="AA137" s="27">
        <v>266000000</v>
      </c>
      <c r="AB137" s="7">
        <v>229000000</v>
      </c>
      <c r="AC137" s="7">
        <v>251000000</v>
      </c>
      <c r="AD137" s="7">
        <v>228000000</v>
      </c>
      <c r="AE137" s="7">
        <v>230000000</v>
      </c>
      <c r="AF137" s="8">
        <v>225000000</v>
      </c>
      <c r="AG137" s="7">
        <v>226000000</v>
      </c>
      <c r="AH137" s="7">
        <v>249000000</v>
      </c>
      <c r="AI137" s="7">
        <v>220000000</v>
      </c>
      <c r="AJ137" s="7">
        <v>228000000</v>
      </c>
      <c r="AK137" s="7">
        <v>206000000</v>
      </c>
      <c r="AL137" s="8">
        <v>156000000</v>
      </c>
      <c r="AM137" s="16">
        <v>5.1950954476556901E-9</v>
      </c>
      <c r="AN137" s="2">
        <f t="shared" si="26"/>
        <v>150000000</v>
      </c>
      <c r="AO137" s="2">
        <f t="shared" si="27"/>
        <v>181000000</v>
      </c>
      <c r="AP137" s="2">
        <f t="shared" si="28"/>
        <v>218500000</v>
      </c>
      <c r="AQ137" s="2">
        <f t="shared" si="29"/>
        <v>246500000</v>
      </c>
      <c r="AR137" s="2">
        <f t="shared" si="30"/>
        <v>229500000</v>
      </c>
      <c r="AS137" s="2">
        <f t="shared" si="31"/>
        <v>223000000</v>
      </c>
      <c r="AT137" s="2">
        <f t="shared" si="32"/>
        <v>208083333.33333334</v>
      </c>
      <c r="AU137">
        <f t="shared" si="33"/>
        <v>35700723.61544887</v>
      </c>
      <c r="AV137">
        <f t="shared" si="34"/>
        <v>-1.6269511497576141</v>
      </c>
      <c r="AW137" t="str">
        <f t="shared" si="25"/>
        <v>sp|O75534-4|CSDE1_HUMAN;sp|O75534|CSDE1_HUMAN</v>
      </c>
      <c r="AX137" s="20">
        <f t="shared" si="35"/>
        <v>0</v>
      </c>
      <c r="AY137" s="21">
        <f t="shared" si="24"/>
        <v>0.86832973846460881</v>
      </c>
      <c r="AZ137" s="21">
        <f t="shared" si="24"/>
        <v>1.9187286156395389</v>
      </c>
      <c r="BA137" s="21">
        <f t="shared" si="24"/>
        <v>2.7030264439301535</v>
      </c>
      <c r="BB137" s="21">
        <f t="shared" si="24"/>
        <v>2.2268456196108515</v>
      </c>
      <c r="BC137" s="22">
        <f t="shared" si="24"/>
        <v>2.0447764809005307</v>
      </c>
      <c r="BD137" s="22">
        <v>4</v>
      </c>
    </row>
    <row r="138" spans="1:56" x14ac:dyDescent="0.2">
      <c r="A138" s="1">
        <v>134</v>
      </c>
      <c r="B138" s="3" t="s">
        <v>186</v>
      </c>
      <c r="C138" s="27">
        <v>53400000</v>
      </c>
      <c r="D138" s="7">
        <v>56300000</v>
      </c>
      <c r="E138" s="7">
        <v>44000000</v>
      </c>
      <c r="F138" s="7">
        <v>49800000</v>
      </c>
      <c r="G138" s="7">
        <v>51800000</v>
      </c>
      <c r="H138" s="8">
        <v>50800000</v>
      </c>
      <c r="I138" s="27">
        <v>75400000</v>
      </c>
      <c r="J138" s="7">
        <v>82000000</v>
      </c>
      <c r="K138" s="7">
        <v>77900000</v>
      </c>
      <c r="L138" s="7">
        <v>76000000</v>
      </c>
      <c r="M138" s="7">
        <v>83000000</v>
      </c>
      <c r="N138" s="8">
        <v>82900000</v>
      </c>
      <c r="O138" s="27">
        <v>91400000</v>
      </c>
      <c r="P138" s="7">
        <v>111000000</v>
      </c>
      <c r="Q138" s="7">
        <v>109000000</v>
      </c>
      <c r="R138" s="7">
        <v>103000000</v>
      </c>
      <c r="S138" s="7">
        <v>95400000</v>
      </c>
      <c r="T138" s="8">
        <v>107000000</v>
      </c>
      <c r="U138" s="27">
        <v>122000000</v>
      </c>
      <c r="V138" s="7">
        <v>114000000</v>
      </c>
      <c r="W138" s="7">
        <v>119000000</v>
      </c>
      <c r="X138" s="7">
        <v>137000000</v>
      </c>
      <c r="Y138" s="7">
        <v>124000000</v>
      </c>
      <c r="Z138" s="8">
        <v>115000000</v>
      </c>
      <c r="AA138" s="27">
        <v>84900000</v>
      </c>
      <c r="AB138" s="7">
        <v>96300000</v>
      </c>
      <c r="AC138" s="7">
        <v>80000000</v>
      </c>
      <c r="AD138" s="7">
        <v>92600000</v>
      </c>
      <c r="AE138" s="7">
        <v>85600000</v>
      </c>
      <c r="AF138" s="8">
        <v>83500000</v>
      </c>
      <c r="AG138" s="7">
        <v>65200000</v>
      </c>
      <c r="AH138" s="7">
        <v>72200000</v>
      </c>
      <c r="AI138" s="7">
        <v>73000000</v>
      </c>
      <c r="AJ138" s="7">
        <v>75400000</v>
      </c>
      <c r="AK138" s="7">
        <v>76000000</v>
      </c>
      <c r="AL138" s="8">
        <v>53000000</v>
      </c>
      <c r="AM138" s="16">
        <v>5.7575748340167301E-9</v>
      </c>
      <c r="AN138" s="2">
        <f t="shared" si="26"/>
        <v>51300000</v>
      </c>
      <c r="AO138" s="2">
        <f t="shared" si="27"/>
        <v>79950000</v>
      </c>
      <c r="AP138" s="2">
        <f t="shared" si="28"/>
        <v>105000000</v>
      </c>
      <c r="AQ138" s="2">
        <f t="shared" si="29"/>
        <v>120500000</v>
      </c>
      <c r="AR138" s="2">
        <f t="shared" si="30"/>
        <v>85250000</v>
      </c>
      <c r="AS138" s="2">
        <f t="shared" si="31"/>
        <v>72600000</v>
      </c>
      <c r="AT138" s="2">
        <f t="shared" si="32"/>
        <v>85766666.666666672</v>
      </c>
      <c r="AU138">
        <f t="shared" si="33"/>
        <v>24379246.638620056</v>
      </c>
      <c r="AV138">
        <f t="shared" si="34"/>
        <v>-1.4137707853558841</v>
      </c>
      <c r="AW138" t="str">
        <f t="shared" si="25"/>
        <v>sp|P31350-2|RIR2_HUMAN;sp|P31350|RIR2_HUMAN</v>
      </c>
      <c r="AX138" s="20">
        <f t="shared" si="35"/>
        <v>0</v>
      </c>
      <c r="AY138" s="21">
        <f t="shared" si="24"/>
        <v>1.1751798742876036</v>
      </c>
      <c r="AZ138" s="21">
        <f t="shared" si="24"/>
        <v>2.2026931675128907</v>
      </c>
      <c r="BA138" s="21">
        <f t="shared" si="24"/>
        <v>2.8384798359756429</v>
      </c>
      <c r="BB138" s="21">
        <f t="shared" si="24"/>
        <v>1.3925778964071254</v>
      </c>
      <c r="BC138" s="22">
        <f t="shared" si="24"/>
        <v>0.87369393795204042</v>
      </c>
      <c r="BD138" s="22">
        <v>4</v>
      </c>
    </row>
    <row r="139" spans="1:56" x14ac:dyDescent="0.2">
      <c r="A139" s="1">
        <v>135</v>
      </c>
      <c r="B139" s="3" t="s">
        <v>187</v>
      </c>
      <c r="C139" s="27">
        <v>30236.855</v>
      </c>
      <c r="D139" s="7">
        <v>209933.12</v>
      </c>
      <c r="E139" s="7">
        <v>63149.504000000001</v>
      </c>
      <c r="F139" s="7">
        <v>106385.19500000001</v>
      </c>
      <c r="G139" s="7">
        <v>68720.77</v>
      </c>
      <c r="H139" s="8">
        <v>158008.25</v>
      </c>
      <c r="I139" s="27">
        <v>118127.45</v>
      </c>
      <c r="J139" s="7">
        <v>332111.96999999997</v>
      </c>
      <c r="K139" s="7">
        <v>191388.34</v>
      </c>
      <c r="L139" s="7">
        <v>432049.2</v>
      </c>
      <c r="M139" s="7">
        <v>276189.8</v>
      </c>
      <c r="N139" s="8">
        <v>160757.16</v>
      </c>
      <c r="O139" s="27">
        <v>47428.44</v>
      </c>
      <c r="P139" s="7">
        <v>415418</v>
      </c>
      <c r="Q139" s="7">
        <v>370128.66</v>
      </c>
      <c r="R139" s="7">
        <v>345381.44</v>
      </c>
      <c r="S139" s="7">
        <v>295997.94</v>
      </c>
      <c r="T139" s="8">
        <v>407228.06</v>
      </c>
      <c r="U139" s="27">
        <v>852598.4</v>
      </c>
      <c r="V139" s="7">
        <v>588934.25</v>
      </c>
      <c r="W139" s="7">
        <v>501577.22</v>
      </c>
      <c r="X139" s="7">
        <v>671735.06</v>
      </c>
      <c r="Y139" s="7">
        <v>494168.8</v>
      </c>
      <c r="Z139" s="8">
        <v>528914.1</v>
      </c>
      <c r="AA139" s="27">
        <v>736572.5</v>
      </c>
      <c r="AB139" s="7">
        <v>619710.1</v>
      </c>
      <c r="AC139" s="7">
        <v>658601.4</v>
      </c>
      <c r="AD139" s="7">
        <v>508491.75</v>
      </c>
      <c r="AE139" s="7">
        <v>495201.62</v>
      </c>
      <c r="AF139" s="8">
        <v>415035.06</v>
      </c>
      <c r="AG139" s="7">
        <v>491323.72</v>
      </c>
      <c r="AH139" s="7">
        <v>496330.62</v>
      </c>
      <c r="AI139" s="7">
        <v>455357.8</v>
      </c>
      <c r="AJ139" s="7">
        <v>653749.25</v>
      </c>
      <c r="AK139" s="7">
        <v>566365.6</v>
      </c>
      <c r="AL139" s="8">
        <v>470690.47</v>
      </c>
      <c r="AM139" s="16">
        <v>1.43108682547019E-8</v>
      </c>
      <c r="AN139" s="2">
        <f t="shared" si="26"/>
        <v>87552.982500000013</v>
      </c>
      <c r="AO139" s="2">
        <f t="shared" si="27"/>
        <v>233789.07</v>
      </c>
      <c r="AP139" s="2">
        <f t="shared" si="28"/>
        <v>357755.05</v>
      </c>
      <c r="AQ139" s="2">
        <f t="shared" si="29"/>
        <v>558924.17500000005</v>
      </c>
      <c r="AR139" s="2">
        <f t="shared" si="30"/>
        <v>564100.92500000005</v>
      </c>
      <c r="AS139" s="2">
        <f t="shared" si="31"/>
        <v>493827.17</v>
      </c>
      <c r="AT139" s="2">
        <f t="shared" si="32"/>
        <v>382658.22875000001</v>
      </c>
      <c r="AU139">
        <f t="shared" si="33"/>
        <v>192986.51270572451</v>
      </c>
      <c r="AV139">
        <f t="shared" si="34"/>
        <v>-1.5291495872563448</v>
      </c>
      <c r="AW139" t="str">
        <f t="shared" si="25"/>
        <v>sp|Q9NYV6-3|RRN3_HUMAN;sp|Q9NYV6-4|RRN3_HUMAN;sp|Q9NYV6|RRN3_HUMAN</v>
      </c>
      <c r="AX139" s="20">
        <f t="shared" si="35"/>
        <v>0</v>
      </c>
      <c r="AY139" s="21">
        <f t="shared" si="24"/>
        <v>0.7577528887885967</v>
      </c>
      <c r="AZ139" s="21">
        <f t="shared" si="24"/>
        <v>1.4001085553165966</v>
      </c>
      <c r="BA139" s="21">
        <f t="shared" si="24"/>
        <v>2.4425084732152778</v>
      </c>
      <c r="BB139" s="21">
        <f t="shared" si="24"/>
        <v>2.4693328866285289</v>
      </c>
      <c r="BC139" s="22">
        <f t="shared" si="24"/>
        <v>2.1051947195890688</v>
      </c>
      <c r="BD139" s="22">
        <v>4</v>
      </c>
    </row>
    <row r="140" spans="1:56" x14ac:dyDescent="0.2">
      <c r="A140" s="1">
        <v>136</v>
      </c>
      <c r="B140" s="3" t="s">
        <v>188</v>
      </c>
      <c r="C140" s="27">
        <v>22100000</v>
      </c>
      <c r="D140" s="7">
        <v>20300000</v>
      </c>
      <c r="E140" s="7">
        <v>19700000</v>
      </c>
      <c r="F140" s="7">
        <v>20000000</v>
      </c>
      <c r="G140" s="7">
        <v>18800000</v>
      </c>
      <c r="H140" s="8">
        <v>19300000</v>
      </c>
      <c r="I140" s="27">
        <v>20900000</v>
      </c>
      <c r="J140" s="7">
        <v>24100000</v>
      </c>
      <c r="K140" s="7">
        <v>19700000</v>
      </c>
      <c r="L140" s="7">
        <v>23700000</v>
      </c>
      <c r="M140" s="7">
        <v>22200000</v>
      </c>
      <c r="N140" s="8">
        <v>24700000</v>
      </c>
      <c r="O140" s="27">
        <v>26700000</v>
      </c>
      <c r="P140" s="7">
        <v>26300000</v>
      </c>
      <c r="Q140" s="7">
        <v>21000000</v>
      </c>
      <c r="R140" s="7">
        <v>25500000</v>
      </c>
      <c r="S140" s="7">
        <v>24100000</v>
      </c>
      <c r="T140" s="8">
        <v>23500000</v>
      </c>
      <c r="U140" s="27">
        <v>24800000</v>
      </c>
      <c r="V140" s="7">
        <v>27200000</v>
      </c>
      <c r="W140" s="7">
        <v>25800000</v>
      </c>
      <c r="X140" s="7">
        <v>27400000</v>
      </c>
      <c r="Y140" s="7">
        <v>27700000</v>
      </c>
      <c r="Z140" s="8">
        <v>27300000</v>
      </c>
      <c r="AA140" s="27">
        <v>27300000</v>
      </c>
      <c r="AB140" s="7">
        <v>25700000</v>
      </c>
      <c r="AC140" s="7">
        <v>27300000</v>
      </c>
      <c r="AD140" s="7">
        <v>25300000</v>
      </c>
      <c r="AE140" s="7">
        <v>25900000</v>
      </c>
      <c r="AF140" s="8">
        <v>27500000</v>
      </c>
      <c r="AG140" s="7">
        <v>25500000</v>
      </c>
      <c r="AH140" s="7">
        <v>28100000</v>
      </c>
      <c r="AI140" s="7">
        <v>24200000</v>
      </c>
      <c r="AJ140" s="7">
        <v>25400000</v>
      </c>
      <c r="AK140" s="7">
        <v>26300000</v>
      </c>
      <c r="AL140" s="8">
        <v>24900000</v>
      </c>
      <c r="AM140" s="16">
        <v>2.4384625079188501E-8</v>
      </c>
      <c r="AN140" s="2">
        <f t="shared" si="26"/>
        <v>19850000</v>
      </c>
      <c r="AO140" s="2">
        <f t="shared" si="27"/>
        <v>22950000</v>
      </c>
      <c r="AP140" s="2">
        <f t="shared" si="28"/>
        <v>24800000</v>
      </c>
      <c r="AQ140" s="2">
        <f t="shared" si="29"/>
        <v>27250000</v>
      </c>
      <c r="AR140" s="2">
        <f t="shared" si="30"/>
        <v>26600000</v>
      </c>
      <c r="AS140" s="2">
        <f t="shared" si="31"/>
        <v>25450000</v>
      </c>
      <c r="AT140" s="2">
        <f t="shared" si="32"/>
        <v>24483333.333333332</v>
      </c>
      <c r="AU140">
        <f t="shared" si="33"/>
        <v>2719865.1927378131</v>
      </c>
      <c r="AV140">
        <f t="shared" si="34"/>
        <v>-1.7035158013362508</v>
      </c>
      <c r="AW140" t="str">
        <f t="shared" si="25"/>
        <v>sp|Q5VTR2|BRE1A_HUMAN</v>
      </c>
      <c r="AX140" s="20">
        <f t="shared" si="35"/>
        <v>0</v>
      </c>
      <c r="AY140" s="21">
        <f t="shared" si="24"/>
        <v>1.1397623706782114</v>
      </c>
      <c r="AZ140" s="21">
        <f t="shared" si="24"/>
        <v>1.8199431402764987</v>
      </c>
      <c r="BA140" s="21">
        <f t="shared" si="24"/>
        <v>2.7207230783931493</v>
      </c>
      <c r="BB140" s="21">
        <f t="shared" si="24"/>
        <v>2.4817406458315889</v>
      </c>
      <c r="BC140" s="22">
        <f t="shared" si="24"/>
        <v>2.0589255728380591</v>
      </c>
      <c r="BD140" s="22">
        <v>4</v>
      </c>
    </row>
    <row r="141" spans="1:56" x14ac:dyDescent="0.2">
      <c r="A141" s="1">
        <v>137</v>
      </c>
      <c r="B141" s="3" t="s">
        <v>189</v>
      </c>
      <c r="C141" s="27">
        <v>2329171.2000000002</v>
      </c>
      <c r="D141" s="7">
        <v>2891877.5</v>
      </c>
      <c r="E141" s="7">
        <v>2755555.8</v>
      </c>
      <c r="F141" s="7">
        <v>2084543.2</v>
      </c>
      <c r="G141" s="7">
        <v>2493842</v>
      </c>
      <c r="H141" s="8">
        <v>2000212.8</v>
      </c>
      <c r="I141" s="27">
        <v>2375991.7999999998</v>
      </c>
      <c r="J141" s="7">
        <v>2724055</v>
      </c>
      <c r="K141" s="7">
        <v>3028108.8</v>
      </c>
      <c r="L141" s="7">
        <v>2848708</v>
      </c>
      <c r="M141" s="7">
        <v>2824519.8</v>
      </c>
      <c r="N141" s="8">
        <v>2860773.8</v>
      </c>
      <c r="O141" s="27">
        <v>3023588</v>
      </c>
      <c r="P141" s="7">
        <v>3135041</v>
      </c>
      <c r="Q141" s="7">
        <v>2987528.2</v>
      </c>
      <c r="R141" s="7">
        <v>2330594</v>
      </c>
      <c r="S141" s="7">
        <v>2917509.8</v>
      </c>
      <c r="T141" s="8">
        <v>2770578</v>
      </c>
      <c r="U141" s="27">
        <v>3555823.5</v>
      </c>
      <c r="V141" s="7">
        <v>3246791.5</v>
      </c>
      <c r="W141" s="7">
        <v>3212009</v>
      </c>
      <c r="X141" s="7">
        <v>3222236</v>
      </c>
      <c r="Y141" s="7">
        <v>3388521.2</v>
      </c>
      <c r="Z141" s="8">
        <v>3422813</v>
      </c>
      <c r="AA141" s="27">
        <v>4062323.5</v>
      </c>
      <c r="AB141" s="7">
        <v>3800751</v>
      </c>
      <c r="AC141" s="7">
        <v>3417601.5</v>
      </c>
      <c r="AD141" s="7">
        <v>3412030.2</v>
      </c>
      <c r="AE141" s="7">
        <v>3619311.5</v>
      </c>
      <c r="AF141" s="8">
        <v>3426725.2</v>
      </c>
      <c r="AG141" s="7">
        <v>3062261.5</v>
      </c>
      <c r="AH141" s="7">
        <v>3374253.8</v>
      </c>
      <c r="AI141" s="7">
        <v>3565282.2</v>
      </c>
      <c r="AJ141" s="7">
        <v>3151599.8</v>
      </c>
      <c r="AK141" s="7">
        <v>3178200</v>
      </c>
      <c r="AL141" s="8">
        <v>2839061.5</v>
      </c>
      <c r="AM141" s="16">
        <v>3.24045751838771E-8</v>
      </c>
      <c r="AN141" s="2">
        <f t="shared" si="26"/>
        <v>2411506.6</v>
      </c>
      <c r="AO141" s="2">
        <f t="shared" si="27"/>
        <v>2836613.9</v>
      </c>
      <c r="AP141" s="2">
        <f t="shared" si="28"/>
        <v>2952519</v>
      </c>
      <c r="AQ141" s="2">
        <f t="shared" si="29"/>
        <v>3317656.35</v>
      </c>
      <c r="AR141" s="2">
        <f t="shared" si="30"/>
        <v>3523018.35</v>
      </c>
      <c r="AS141" s="2">
        <f t="shared" si="31"/>
        <v>3164899.9</v>
      </c>
      <c r="AT141" s="2">
        <f t="shared" si="32"/>
        <v>3034369.0166666661</v>
      </c>
      <c r="AU141">
        <f t="shared" si="33"/>
        <v>392385.60044681333</v>
      </c>
      <c r="AV141">
        <f t="shared" si="34"/>
        <v>-1.5873732776060245</v>
      </c>
      <c r="AW141" t="str">
        <f t="shared" si="25"/>
        <v>sp|Q96R06|SPAG5_HUMAN</v>
      </c>
      <c r="AX141" s="20">
        <f t="shared" si="35"/>
        <v>0</v>
      </c>
      <c r="AY141" s="21">
        <f t="shared" si="24"/>
        <v>1.0833916930588838</v>
      </c>
      <c r="AZ141" s="21">
        <f t="shared" si="24"/>
        <v>1.3787774051441841</v>
      </c>
      <c r="BA141" s="21">
        <f t="shared" si="24"/>
        <v>2.3093348710252322</v>
      </c>
      <c r="BB141" s="21">
        <f t="shared" si="24"/>
        <v>2.832702700441379</v>
      </c>
      <c r="BC141" s="22">
        <f t="shared" si="24"/>
        <v>1.9200329959664766</v>
      </c>
      <c r="BD141" s="22">
        <v>4</v>
      </c>
    </row>
    <row r="142" spans="1:56" x14ac:dyDescent="0.2">
      <c r="A142" s="1">
        <v>138</v>
      </c>
      <c r="B142" s="3" t="s">
        <v>190</v>
      </c>
      <c r="C142" s="27">
        <v>54600000</v>
      </c>
      <c r="D142" s="7">
        <v>48900000</v>
      </c>
      <c r="E142" s="7">
        <v>41200000</v>
      </c>
      <c r="F142" s="7">
        <v>51200000</v>
      </c>
      <c r="G142" s="7">
        <v>45200000</v>
      </c>
      <c r="H142" s="8">
        <v>45300000</v>
      </c>
      <c r="I142" s="27">
        <v>48000000</v>
      </c>
      <c r="J142" s="7">
        <v>52300000</v>
      </c>
      <c r="K142" s="7">
        <v>54000000</v>
      </c>
      <c r="L142" s="7">
        <v>48100000</v>
      </c>
      <c r="M142" s="7">
        <v>57200000</v>
      </c>
      <c r="N142" s="8">
        <v>54300000</v>
      </c>
      <c r="O142" s="27">
        <v>68400000</v>
      </c>
      <c r="P142" s="7">
        <v>70800000</v>
      </c>
      <c r="Q142" s="7">
        <v>58100000</v>
      </c>
      <c r="R142" s="7">
        <v>56600000</v>
      </c>
      <c r="S142" s="7">
        <v>64500000</v>
      </c>
      <c r="T142" s="8">
        <v>54600000</v>
      </c>
      <c r="U142" s="27">
        <v>83900000</v>
      </c>
      <c r="V142" s="7">
        <v>73700000</v>
      </c>
      <c r="W142" s="7">
        <v>76600000</v>
      </c>
      <c r="X142" s="7">
        <v>70500000</v>
      </c>
      <c r="Y142" s="7">
        <v>80500000</v>
      </c>
      <c r="Z142" s="8">
        <v>65900000</v>
      </c>
      <c r="AA142" s="27">
        <v>86500000</v>
      </c>
      <c r="AB142" s="7">
        <v>72400000</v>
      </c>
      <c r="AC142" s="7">
        <v>73600000</v>
      </c>
      <c r="AD142" s="7">
        <v>63400000</v>
      </c>
      <c r="AE142" s="7">
        <v>65500000</v>
      </c>
      <c r="AF142" s="8">
        <v>68800000</v>
      </c>
      <c r="AG142" s="7">
        <v>69700000</v>
      </c>
      <c r="AH142" s="7">
        <v>69500000</v>
      </c>
      <c r="AI142" s="7">
        <v>63500000</v>
      </c>
      <c r="AJ142" s="7">
        <v>66600000</v>
      </c>
      <c r="AK142" s="7">
        <v>59000000</v>
      </c>
      <c r="AL142" s="8">
        <v>51600000</v>
      </c>
      <c r="AM142" s="16">
        <v>3.2605234501083398E-8</v>
      </c>
      <c r="AN142" s="2">
        <f t="shared" si="26"/>
        <v>47100000</v>
      </c>
      <c r="AO142" s="2">
        <f t="shared" si="27"/>
        <v>53150000</v>
      </c>
      <c r="AP142" s="2">
        <f t="shared" si="28"/>
        <v>61300000</v>
      </c>
      <c r="AQ142" s="2">
        <f t="shared" si="29"/>
        <v>75150000</v>
      </c>
      <c r="AR142" s="2">
        <f t="shared" si="30"/>
        <v>70600000</v>
      </c>
      <c r="AS142" s="2">
        <f t="shared" si="31"/>
        <v>65050000</v>
      </c>
      <c r="AT142" s="2">
        <f t="shared" si="32"/>
        <v>62058333.333333336</v>
      </c>
      <c r="AU142">
        <f t="shared" si="33"/>
        <v>10554497.461587947</v>
      </c>
      <c r="AV142">
        <f t="shared" si="34"/>
        <v>-1.4172473287120222</v>
      </c>
      <c r="AW142" t="str">
        <f t="shared" si="25"/>
        <v>sp|Q96HC4|PDLI5_HUMAN</v>
      </c>
      <c r="AX142" s="20">
        <f t="shared" si="35"/>
        <v>0</v>
      </c>
      <c r="AY142" s="21">
        <f t="shared" si="24"/>
        <v>0.57321535411973712</v>
      </c>
      <c r="AZ142" s="21">
        <f t="shared" si="24"/>
        <v>1.3453980212397134</v>
      </c>
      <c r="BA142" s="21">
        <f t="shared" si="24"/>
        <v>2.6576348236460534</v>
      </c>
      <c r="BB142" s="21">
        <f t="shared" si="24"/>
        <v>2.2265389788122016</v>
      </c>
      <c r="BC142" s="22">
        <f t="shared" si="24"/>
        <v>1.7006967944544265</v>
      </c>
      <c r="BD142" s="22">
        <v>4</v>
      </c>
    </row>
    <row r="143" spans="1:56" x14ac:dyDescent="0.2">
      <c r="A143" s="1">
        <v>139</v>
      </c>
      <c r="B143" s="3" t="s">
        <v>191</v>
      </c>
      <c r="C143" s="27">
        <v>1202906.8</v>
      </c>
      <c r="D143" s="7">
        <v>924449.1</v>
      </c>
      <c r="E143" s="7">
        <v>439889.8</v>
      </c>
      <c r="F143" s="7">
        <v>872279.9</v>
      </c>
      <c r="G143" s="7">
        <v>688031.7</v>
      </c>
      <c r="H143" s="8">
        <v>685107.3</v>
      </c>
      <c r="I143" s="27">
        <v>1370948</v>
      </c>
      <c r="J143" s="7">
        <v>1198957.8</v>
      </c>
      <c r="K143" s="7">
        <v>1457331</v>
      </c>
      <c r="L143" s="7">
        <v>372779.84</v>
      </c>
      <c r="M143" s="7">
        <v>1342784.6</v>
      </c>
      <c r="N143" s="8">
        <v>1451670.1</v>
      </c>
      <c r="O143" s="27">
        <v>1932915.4</v>
      </c>
      <c r="P143" s="7">
        <v>2021065.6</v>
      </c>
      <c r="Q143" s="7">
        <v>1786508.2</v>
      </c>
      <c r="R143" s="7">
        <v>1030183.7</v>
      </c>
      <c r="S143" s="7">
        <v>1802016</v>
      </c>
      <c r="T143" s="8">
        <v>1642834.1</v>
      </c>
      <c r="U143" s="27">
        <v>2171748</v>
      </c>
      <c r="V143" s="7">
        <v>2327200.5</v>
      </c>
      <c r="W143" s="7">
        <v>2164213</v>
      </c>
      <c r="X143" s="7">
        <v>1953551</v>
      </c>
      <c r="Y143" s="7">
        <v>2230629.7999999998</v>
      </c>
      <c r="Z143" s="8">
        <v>1995539.8</v>
      </c>
      <c r="AA143" s="27">
        <v>2366428</v>
      </c>
      <c r="AB143" s="7">
        <v>1773657.2</v>
      </c>
      <c r="AC143" s="7">
        <v>2061819.8</v>
      </c>
      <c r="AD143" s="7">
        <v>1634981.4</v>
      </c>
      <c r="AE143" s="7">
        <v>1662750.2</v>
      </c>
      <c r="AF143" s="8">
        <v>2147027.5</v>
      </c>
      <c r="AG143" s="7">
        <v>1171269.3999999999</v>
      </c>
      <c r="AH143" s="7">
        <v>1892828</v>
      </c>
      <c r="AI143" s="7">
        <v>1231241.5</v>
      </c>
      <c r="AJ143" s="7">
        <v>1386373.2</v>
      </c>
      <c r="AK143" s="7">
        <v>1269322.1000000001</v>
      </c>
      <c r="AL143" s="8">
        <v>1016816.7</v>
      </c>
      <c r="AM143" s="16">
        <v>3.3923681879560701E-8</v>
      </c>
      <c r="AN143" s="2">
        <f t="shared" si="26"/>
        <v>780155.8</v>
      </c>
      <c r="AO143" s="2">
        <f t="shared" si="27"/>
        <v>1356866.3</v>
      </c>
      <c r="AP143" s="2">
        <f t="shared" si="28"/>
        <v>1794262.1</v>
      </c>
      <c r="AQ143" s="2">
        <f t="shared" si="29"/>
        <v>2167980.5</v>
      </c>
      <c r="AR143" s="2">
        <f t="shared" si="30"/>
        <v>1917738.5</v>
      </c>
      <c r="AS143" s="2">
        <f t="shared" si="31"/>
        <v>1250281.8</v>
      </c>
      <c r="AT143" s="2">
        <f t="shared" si="32"/>
        <v>1544547.5</v>
      </c>
      <c r="AU143">
        <f t="shared" si="33"/>
        <v>509197.17506717972</v>
      </c>
      <c r="AV143">
        <f t="shared" si="34"/>
        <v>-1.5011703470254951</v>
      </c>
      <c r="AW143" t="str">
        <f t="shared" si="25"/>
        <v>sp|Q96EA4-2|SPDLY_HUMAN;sp|Q96EA4-3|SPDLY_HUMAN;sp|Q96EA4|SPDLY_HUMAN</v>
      </c>
      <c r="AX143" s="20">
        <f t="shared" si="35"/>
        <v>0</v>
      </c>
      <c r="AY143" s="21">
        <f t="shared" si="24"/>
        <v>1.132587783747844</v>
      </c>
      <c r="AZ143" s="21">
        <f t="shared" si="24"/>
        <v>1.9915788021923067</v>
      </c>
      <c r="BA143" s="21">
        <f t="shared" si="24"/>
        <v>2.7255153169632189</v>
      </c>
      <c r="BB143" s="21">
        <f t="shared" si="24"/>
        <v>2.2340711137093714</v>
      </c>
      <c r="BC143" s="22">
        <f t="shared" si="24"/>
        <v>0.92326906554023014</v>
      </c>
      <c r="BD143" s="22">
        <v>4</v>
      </c>
    </row>
    <row r="144" spans="1:56" x14ac:dyDescent="0.2">
      <c r="A144" s="1">
        <v>140</v>
      </c>
      <c r="B144" s="3" t="s">
        <v>192</v>
      </c>
      <c r="C144" s="27">
        <v>368000000</v>
      </c>
      <c r="D144" s="7">
        <v>412000000</v>
      </c>
      <c r="E144" s="7">
        <v>387000000</v>
      </c>
      <c r="F144" s="7">
        <v>363000000</v>
      </c>
      <c r="G144" s="7">
        <v>339000000</v>
      </c>
      <c r="H144" s="8">
        <v>372000000</v>
      </c>
      <c r="I144" s="27">
        <v>413000000</v>
      </c>
      <c r="J144" s="7">
        <v>423000000</v>
      </c>
      <c r="K144" s="7">
        <v>405000000</v>
      </c>
      <c r="L144" s="7">
        <v>424000000</v>
      </c>
      <c r="M144" s="7">
        <v>410000000</v>
      </c>
      <c r="N144" s="8">
        <v>455000000</v>
      </c>
      <c r="O144" s="27">
        <v>470000000</v>
      </c>
      <c r="P144" s="7">
        <v>475000000</v>
      </c>
      <c r="Q144" s="7">
        <v>509000000</v>
      </c>
      <c r="R144" s="7">
        <v>455000000</v>
      </c>
      <c r="S144" s="7">
        <v>496000000</v>
      </c>
      <c r="T144" s="8">
        <v>480000000</v>
      </c>
      <c r="U144" s="27">
        <v>525000000</v>
      </c>
      <c r="V144" s="7">
        <v>521000000</v>
      </c>
      <c r="W144" s="7">
        <v>503000000</v>
      </c>
      <c r="X144" s="7">
        <v>504000000</v>
      </c>
      <c r="Y144" s="7">
        <v>477000000</v>
      </c>
      <c r="Z144" s="8">
        <v>520000000</v>
      </c>
      <c r="AA144" s="27">
        <v>422000000</v>
      </c>
      <c r="AB144" s="7">
        <v>522000000</v>
      </c>
      <c r="AC144" s="7">
        <v>495000000</v>
      </c>
      <c r="AD144" s="7">
        <v>467000000</v>
      </c>
      <c r="AE144" s="7">
        <v>461000000</v>
      </c>
      <c r="AF144" s="8">
        <v>472000000</v>
      </c>
      <c r="AG144" s="7">
        <v>418000000</v>
      </c>
      <c r="AH144" s="7">
        <v>464000000</v>
      </c>
      <c r="AI144" s="7">
        <v>463000000</v>
      </c>
      <c r="AJ144" s="7">
        <v>434000000</v>
      </c>
      <c r="AK144" s="7">
        <v>440000000</v>
      </c>
      <c r="AL144" s="8">
        <v>398000000</v>
      </c>
      <c r="AM144" s="16">
        <v>5.0184789514114699E-8</v>
      </c>
      <c r="AN144" s="2">
        <f t="shared" si="26"/>
        <v>370000000</v>
      </c>
      <c r="AO144" s="2">
        <f t="shared" si="27"/>
        <v>418000000</v>
      </c>
      <c r="AP144" s="2">
        <f t="shared" si="28"/>
        <v>477500000</v>
      </c>
      <c r="AQ144" s="2">
        <f t="shared" si="29"/>
        <v>512000000</v>
      </c>
      <c r="AR144" s="2">
        <f t="shared" si="30"/>
        <v>469500000</v>
      </c>
      <c r="AS144" s="2">
        <f t="shared" si="31"/>
        <v>437000000</v>
      </c>
      <c r="AT144" s="2">
        <f t="shared" si="32"/>
        <v>447333333.33333331</v>
      </c>
      <c r="AU144">
        <f t="shared" si="33"/>
        <v>50061628.685717463</v>
      </c>
      <c r="AV144">
        <f t="shared" si="34"/>
        <v>-1.5447626328505057</v>
      </c>
      <c r="AW144" t="str">
        <f t="shared" si="25"/>
        <v>sp|P31153|METK2_HUMAN</v>
      </c>
      <c r="AX144" s="20">
        <f t="shared" si="35"/>
        <v>0</v>
      </c>
      <c r="AY144" s="21">
        <f t="shared" si="24"/>
        <v>0.95881818590721068</v>
      </c>
      <c r="AZ144" s="21">
        <f t="shared" si="24"/>
        <v>2.1473532288546906</v>
      </c>
      <c r="BA144" s="21">
        <f t="shared" si="24"/>
        <v>2.8365037999754983</v>
      </c>
      <c r="BB144" s="21">
        <f t="shared" si="24"/>
        <v>1.9875501978701555</v>
      </c>
      <c r="BC144" s="22">
        <f t="shared" si="24"/>
        <v>1.3383503844954816</v>
      </c>
      <c r="BD144" s="22">
        <v>4</v>
      </c>
    </row>
    <row r="145" spans="1:56" x14ac:dyDescent="0.2">
      <c r="A145" s="1">
        <v>141</v>
      </c>
      <c r="B145" s="3" t="s">
        <v>193</v>
      </c>
      <c r="C145" s="27">
        <v>507569.62</v>
      </c>
      <c r="D145" s="7">
        <v>497808.78</v>
      </c>
      <c r="E145" s="7">
        <v>329550.06</v>
      </c>
      <c r="F145" s="7">
        <v>410468.62</v>
      </c>
      <c r="G145" s="7">
        <v>351015.66</v>
      </c>
      <c r="H145" s="8">
        <v>436967.6</v>
      </c>
      <c r="I145" s="27">
        <v>384195.4</v>
      </c>
      <c r="J145" s="7">
        <v>458489.12</v>
      </c>
      <c r="K145" s="7">
        <v>521679.62</v>
      </c>
      <c r="L145" s="7">
        <v>693429.1</v>
      </c>
      <c r="M145" s="7">
        <v>540944.56000000006</v>
      </c>
      <c r="N145" s="8">
        <v>658074.4</v>
      </c>
      <c r="O145" s="27">
        <v>714737.56</v>
      </c>
      <c r="P145" s="7">
        <v>540208.19999999995</v>
      </c>
      <c r="Q145" s="7">
        <v>539606.69999999995</v>
      </c>
      <c r="R145" s="7">
        <v>670348.75</v>
      </c>
      <c r="S145" s="7">
        <v>543249.80000000005</v>
      </c>
      <c r="T145" s="8">
        <v>767633.25</v>
      </c>
      <c r="U145" s="27">
        <v>791344.8</v>
      </c>
      <c r="V145" s="7">
        <v>768228.44</v>
      </c>
      <c r="W145" s="7">
        <v>608502</v>
      </c>
      <c r="X145" s="7">
        <v>831007.25</v>
      </c>
      <c r="Y145" s="7">
        <v>799520.75</v>
      </c>
      <c r="Z145" s="8">
        <v>912853.06</v>
      </c>
      <c r="AA145" s="27">
        <v>708568.4</v>
      </c>
      <c r="AB145" s="7">
        <v>849705.94</v>
      </c>
      <c r="AC145" s="7">
        <v>906340.44</v>
      </c>
      <c r="AD145" s="7">
        <v>738015.75</v>
      </c>
      <c r="AE145" s="7">
        <v>734147.25</v>
      </c>
      <c r="AF145" s="8">
        <v>936715.6</v>
      </c>
      <c r="AG145" s="7">
        <v>847324.06</v>
      </c>
      <c r="AH145" s="7">
        <v>645859.19999999995</v>
      </c>
      <c r="AI145" s="7">
        <v>742425.1</v>
      </c>
      <c r="AJ145" s="7">
        <v>600160.56000000006</v>
      </c>
      <c r="AK145" s="7">
        <v>665500.43999999994</v>
      </c>
      <c r="AL145" s="8">
        <v>642801.75</v>
      </c>
      <c r="AM145" s="16">
        <v>6.1204498322972104E-8</v>
      </c>
      <c r="AN145" s="2">
        <f t="shared" si="26"/>
        <v>423718.11</v>
      </c>
      <c r="AO145" s="2">
        <f t="shared" si="27"/>
        <v>531312.09000000008</v>
      </c>
      <c r="AP145" s="2">
        <f t="shared" si="28"/>
        <v>606799.27500000002</v>
      </c>
      <c r="AQ145" s="2">
        <f t="shared" si="29"/>
        <v>795432.77500000002</v>
      </c>
      <c r="AR145" s="2">
        <f t="shared" si="30"/>
        <v>793860.84499999997</v>
      </c>
      <c r="AS145" s="2">
        <f t="shared" si="31"/>
        <v>655679.81999999995</v>
      </c>
      <c r="AT145" s="2">
        <f t="shared" si="32"/>
        <v>634467.15249999997</v>
      </c>
      <c r="AU145">
        <f t="shared" si="33"/>
        <v>146688.71488799941</v>
      </c>
      <c r="AV145">
        <f t="shared" si="34"/>
        <v>-1.4367093110121816</v>
      </c>
      <c r="AW145" t="str">
        <f t="shared" si="25"/>
        <v>sp|Q4KMQ1|TPRN_HUMAN</v>
      </c>
      <c r="AX145" s="20">
        <f t="shared" si="35"/>
        <v>0</v>
      </c>
      <c r="AY145" s="21">
        <f t="shared" si="24"/>
        <v>0.73348505426713195</v>
      </c>
      <c r="AZ145" s="21">
        <f t="shared" si="24"/>
        <v>1.2480930461473276</v>
      </c>
      <c r="BA145" s="21">
        <f t="shared" si="24"/>
        <v>2.5340372317244286</v>
      </c>
      <c r="BB145" s="21">
        <f t="shared" si="24"/>
        <v>2.5233211381162719</v>
      </c>
      <c r="BC145" s="22">
        <f t="shared" si="24"/>
        <v>1.581319395817931</v>
      </c>
      <c r="BD145" s="22">
        <v>4</v>
      </c>
    </row>
    <row r="146" spans="1:56" x14ac:dyDescent="0.2">
      <c r="A146" s="1">
        <v>142</v>
      </c>
      <c r="B146" s="3" t="s">
        <v>194</v>
      </c>
      <c r="C146" s="27">
        <v>4737006</v>
      </c>
      <c r="D146" s="7">
        <v>6970320</v>
      </c>
      <c r="E146" s="7">
        <v>1756530.1</v>
      </c>
      <c r="F146" s="7">
        <v>4751244</v>
      </c>
      <c r="G146" s="7">
        <v>4290024.5</v>
      </c>
      <c r="H146" s="8">
        <v>5046756</v>
      </c>
      <c r="I146" s="27">
        <v>7258947</v>
      </c>
      <c r="J146" s="7">
        <v>5545617</v>
      </c>
      <c r="K146" s="7">
        <v>8400530</v>
      </c>
      <c r="L146" s="7">
        <v>7837643</v>
      </c>
      <c r="M146" s="7">
        <v>9146145</v>
      </c>
      <c r="N146" s="8">
        <v>9681372</v>
      </c>
      <c r="O146" s="27">
        <v>8938902</v>
      </c>
      <c r="P146" s="7">
        <v>11500000</v>
      </c>
      <c r="Q146" s="7">
        <v>13300000</v>
      </c>
      <c r="R146" s="7">
        <v>13800000</v>
      </c>
      <c r="S146" s="7">
        <v>8538068</v>
      </c>
      <c r="T146" s="8">
        <v>13400000</v>
      </c>
      <c r="U146" s="27">
        <v>14000000</v>
      </c>
      <c r="V146" s="7">
        <v>15800000</v>
      </c>
      <c r="W146" s="7">
        <v>13900000</v>
      </c>
      <c r="X146" s="7">
        <v>18200000</v>
      </c>
      <c r="Y146" s="7">
        <v>16700000</v>
      </c>
      <c r="Z146" s="8">
        <v>11600000</v>
      </c>
      <c r="AA146" s="27">
        <v>13100000</v>
      </c>
      <c r="AB146" s="7">
        <v>12700000</v>
      </c>
      <c r="AC146" s="7">
        <v>15700000</v>
      </c>
      <c r="AD146" s="7">
        <v>8626165</v>
      </c>
      <c r="AE146" s="7">
        <v>13900000</v>
      </c>
      <c r="AF146" s="8">
        <v>13700000</v>
      </c>
      <c r="AG146" s="7">
        <v>9225117</v>
      </c>
      <c r="AH146" s="7">
        <v>13800000</v>
      </c>
      <c r="AI146" s="7">
        <v>12200000</v>
      </c>
      <c r="AJ146" s="7">
        <v>11500000</v>
      </c>
      <c r="AK146" s="7">
        <v>14200000</v>
      </c>
      <c r="AL146" s="8">
        <v>9421844</v>
      </c>
      <c r="AM146" s="16">
        <v>7.3800553679218694E-8</v>
      </c>
      <c r="AN146" s="2">
        <f t="shared" si="26"/>
        <v>4744125</v>
      </c>
      <c r="AO146" s="2">
        <f t="shared" si="27"/>
        <v>8119086.5</v>
      </c>
      <c r="AP146" s="2">
        <f t="shared" si="28"/>
        <v>12400000</v>
      </c>
      <c r="AQ146" s="2">
        <f t="shared" si="29"/>
        <v>14900000</v>
      </c>
      <c r="AR146" s="2">
        <f t="shared" si="30"/>
        <v>13400000</v>
      </c>
      <c r="AS146" s="2">
        <f t="shared" si="31"/>
        <v>11850000</v>
      </c>
      <c r="AT146" s="2">
        <f t="shared" si="32"/>
        <v>10902201.916666666</v>
      </c>
      <c r="AU146">
        <f t="shared" si="33"/>
        <v>3769104.6103679654</v>
      </c>
      <c r="AV146">
        <f t="shared" si="34"/>
        <v>-1.6338301939742323</v>
      </c>
      <c r="AW146" t="str">
        <f t="shared" si="25"/>
        <v>sp|Q9BZL1|UBL5_HUMAN</v>
      </c>
      <c r="AX146" s="20">
        <f t="shared" si="35"/>
        <v>0</v>
      </c>
      <c r="AY146" s="21">
        <f t="shared" si="24"/>
        <v>0.89542791959560752</v>
      </c>
      <c r="AZ146" s="21">
        <f t="shared" si="24"/>
        <v>2.0312184965470039</v>
      </c>
      <c r="BA146" s="21">
        <f t="shared" si="24"/>
        <v>2.6945060033790136</v>
      </c>
      <c r="BB146" s="21">
        <f t="shared" si="24"/>
        <v>2.2965334992798079</v>
      </c>
      <c r="BC146" s="22">
        <f t="shared" si="24"/>
        <v>1.885295245043962</v>
      </c>
      <c r="BD146" s="22">
        <v>4</v>
      </c>
    </row>
    <row r="147" spans="1:56" x14ac:dyDescent="0.2">
      <c r="A147" s="1">
        <v>143</v>
      </c>
      <c r="B147" s="3" t="s">
        <v>195</v>
      </c>
      <c r="C147" s="27">
        <v>1871020.4</v>
      </c>
      <c r="D147" s="7">
        <v>1407150.4</v>
      </c>
      <c r="E147" s="7">
        <v>1676388.2</v>
      </c>
      <c r="F147" s="7">
        <v>1677766.4</v>
      </c>
      <c r="G147" s="7">
        <v>1274030.6000000001</v>
      </c>
      <c r="H147" s="8">
        <v>1421756.5</v>
      </c>
      <c r="I147" s="27">
        <v>1661602.6</v>
      </c>
      <c r="J147" s="7">
        <v>3376823</v>
      </c>
      <c r="K147" s="7">
        <v>2201014.2000000002</v>
      </c>
      <c r="L147" s="7">
        <v>2786507</v>
      </c>
      <c r="M147" s="7">
        <v>2411677</v>
      </c>
      <c r="N147" s="8">
        <v>3262304</v>
      </c>
      <c r="O147" s="27">
        <v>4529397.5</v>
      </c>
      <c r="P147" s="7">
        <v>4150147</v>
      </c>
      <c r="Q147" s="7">
        <v>3222790</v>
      </c>
      <c r="R147" s="7">
        <v>1839429.8</v>
      </c>
      <c r="S147" s="7">
        <v>3052918</v>
      </c>
      <c r="T147" s="8">
        <v>3577953.8</v>
      </c>
      <c r="U147" s="27">
        <v>3260895.5</v>
      </c>
      <c r="V147" s="7">
        <v>3369288.2</v>
      </c>
      <c r="W147" s="7">
        <v>3510245.5</v>
      </c>
      <c r="X147" s="7">
        <v>4264705</v>
      </c>
      <c r="Y147" s="7">
        <v>4018654</v>
      </c>
      <c r="Z147" s="8">
        <v>3625488.5</v>
      </c>
      <c r="AA147" s="27">
        <v>4328136.5</v>
      </c>
      <c r="AB147" s="7">
        <v>3973259</v>
      </c>
      <c r="AC147" s="7">
        <v>4218068</v>
      </c>
      <c r="AD147" s="7">
        <v>3584112.5</v>
      </c>
      <c r="AE147" s="7">
        <v>3293431.8</v>
      </c>
      <c r="AF147" s="8">
        <v>4460492.5</v>
      </c>
      <c r="AG147" s="7">
        <v>4570697</v>
      </c>
      <c r="AH147" s="7">
        <v>4510227.5</v>
      </c>
      <c r="AI147" s="7">
        <v>3580674</v>
      </c>
      <c r="AJ147" s="7">
        <v>3863404</v>
      </c>
      <c r="AK147" s="7">
        <v>4329470</v>
      </c>
      <c r="AL147" s="8">
        <v>4106586.8</v>
      </c>
      <c r="AM147" s="16">
        <v>1.01605641641836E-7</v>
      </c>
      <c r="AN147" s="2">
        <f t="shared" si="26"/>
        <v>1549072.35</v>
      </c>
      <c r="AO147" s="2">
        <f t="shared" si="27"/>
        <v>2599092</v>
      </c>
      <c r="AP147" s="2">
        <f t="shared" si="28"/>
        <v>3400371.9</v>
      </c>
      <c r="AQ147" s="2">
        <f t="shared" si="29"/>
        <v>3567867</v>
      </c>
      <c r="AR147" s="2">
        <f t="shared" si="30"/>
        <v>4095663.5</v>
      </c>
      <c r="AS147" s="2">
        <f t="shared" si="31"/>
        <v>4218028.4000000004</v>
      </c>
      <c r="AT147" s="2">
        <f t="shared" si="32"/>
        <v>3238349.1916666664</v>
      </c>
      <c r="AU147">
        <f t="shared" si="33"/>
        <v>1009148.0093055764</v>
      </c>
      <c r="AV147">
        <f t="shared" si="34"/>
        <v>-1.673963408825536</v>
      </c>
      <c r="AW147" t="str">
        <f t="shared" si="25"/>
        <v>sp|O75787-2|RENR_HUMAN;sp|O75787|RENR_HUMAN</v>
      </c>
      <c r="AX147" s="20">
        <f t="shared" si="35"/>
        <v>0</v>
      </c>
      <c r="AY147" s="21">
        <f t="shared" si="24"/>
        <v>1.0405011359260854</v>
      </c>
      <c r="AZ147" s="21">
        <f t="shared" si="24"/>
        <v>1.8345173680458746</v>
      </c>
      <c r="BA147" s="21">
        <f t="shared" si="24"/>
        <v>2.0004941112544929</v>
      </c>
      <c r="BB147" s="21">
        <f t="shared" si="24"/>
        <v>2.5235060927805648</v>
      </c>
      <c r="BC147" s="22">
        <f t="shared" si="24"/>
        <v>2.6447617449461998</v>
      </c>
      <c r="BD147" s="22">
        <v>4</v>
      </c>
    </row>
    <row r="148" spans="1:56" x14ac:dyDescent="0.2">
      <c r="A148" s="1">
        <v>144</v>
      </c>
      <c r="B148" s="3" t="s">
        <v>196</v>
      </c>
      <c r="C148" s="27">
        <v>13000000</v>
      </c>
      <c r="D148" s="7">
        <v>11500000</v>
      </c>
      <c r="E148" s="7">
        <v>9213800</v>
      </c>
      <c r="F148" s="7">
        <v>11600000</v>
      </c>
      <c r="G148" s="7">
        <v>11700000</v>
      </c>
      <c r="H148" s="8">
        <v>10800000</v>
      </c>
      <c r="I148" s="27">
        <v>15800000</v>
      </c>
      <c r="J148" s="7">
        <v>10800000</v>
      </c>
      <c r="K148" s="7">
        <v>15800000</v>
      </c>
      <c r="L148" s="7">
        <v>9565912</v>
      </c>
      <c r="M148" s="7">
        <v>16200000</v>
      </c>
      <c r="N148" s="8">
        <v>15300000</v>
      </c>
      <c r="O148" s="27">
        <v>18900000</v>
      </c>
      <c r="P148" s="7">
        <v>19500000</v>
      </c>
      <c r="Q148" s="7">
        <v>16600000</v>
      </c>
      <c r="R148" s="7">
        <v>16600000</v>
      </c>
      <c r="S148" s="7">
        <v>18500000</v>
      </c>
      <c r="T148" s="8">
        <v>16400000</v>
      </c>
      <c r="U148" s="27">
        <v>20600000</v>
      </c>
      <c r="V148" s="7">
        <v>21500000</v>
      </c>
      <c r="W148" s="7">
        <v>21000000</v>
      </c>
      <c r="X148" s="7">
        <v>19100000</v>
      </c>
      <c r="Y148" s="7">
        <v>20500000</v>
      </c>
      <c r="Z148" s="8">
        <v>18400000</v>
      </c>
      <c r="AA148" s="27">
        <v>17700000</v>
      </c>
      <c r="AB148" s="7">
        <v>19300000</v>
      </c>
      <c r="AC148" s="7">
        <v>21900000</v>
      </c>
      <c r="AD148" s="7">
        <v>20300000</v>
      </c>
      <c r="AE148" s="7">
        <v>20700000</v>
      </c>
      <c r="AF148" s="8">
        <v>19900000</v>
      </c>
      <c r="AG148" s="7">
        <v>20300000</v>
      </c>
      <c r="AH148" s="7">
        <v>22000000</v>
      </c>
      <c r="AI148" s="7">
        <v>19400000</v>
      </c>
      <c r="AJ148" s="7">
        <v>18600000</v>
      </c>
      <c r="AK148" s="7">
        <v>18900000</v>
      </c>
      <c r="AL148" s="8">
        <v>11100000</v>
      </c>
      <c r="AM148" s="16">
        <v>1.02243478405898E-7</v>
      </c>
      <c r="AN148" s="2">
        <f t="shared" si="26"/>
        <v>11550000</v>
      </c>
      <c r="AO148" s="2">
        <f t="shared" si="27"/>
        <v>15550000</v>
      </c>
      <c r="AP148" s="2">
        <f t="shared" si="28"/>
        <v>17550000</v>
      </c>
      <c r="AQ148" s="2">
        <f t="shared" si="29"/>
        <v>20550000</v>
      </c>
      <c r="AR148" s="2">
        <f t="shared" si="30"/>
        <v>20100000</v>
      </c>
      <c r="AS148" s="2">
        <f t="shared" si="31"/>
        <v>19150000</v>
      </c>
      <c r="AT148" s="2">
        <f t="shared" si="32"/>
        <v>17408333.333333332</v>
      </c>
      <c r="AU148">
        <f t="shared" si="33"/>
        <v>3404176.356575354</v>
      </c>
      <c r="AV148">
        <f t="shared" si="34"/>
        <v>-1.720925333970327</v>
      </c>
      <c r="AW148" t="str">
        <f t="shared" si="25"/>
        <v>sp|P11047|LAMC1_HUMAN</v>
      </c>
      <c r="AX148" s="20">
        <f t="shared" si="35"/>
        <v>0</v>
      </c>
      <c r="AY148" s="21">
        <f t="shared" si="24"/>
        <v>1.1750272550579761</v>
      </c>
      <c r="AZ148" s="21">
        <f t="shared" si="24"/>
        <v>1.762540882586964</v>
      </c>
      <c r="BA148" s="21">
        <f t="shared" si="24"/>
        <v>2.6438113238804459</v>
      </c>
      <c r="BB148" s="21">
        <f t="shared" si="24"/>
        <v>2.5116207576864236</v>
      </c>
      <c r="BC148" s="22">
        <f t="shared" si="24"/>
        <v>2.2325517846101546</v>
      </c>
      <c r="BD148" s="22">
        <v>4</v>
      </c>
    </row>
    <row r="149" spans="1:56" x14ac:dyDescent="0.2">
      <c r="A149" s="1">
        <v>145</v>
      </c>
      <c r="B149" s="3" t="s">
        <v>197</v>
      </c>
      <c r="C149" s="27">
        <v>135258.1</v>
      </c>
      <c r="D149" s="7">
        <v>158922.95000000001</v>
      </c>
      <c r="E149" s="7">
        <v>92050.79</v>
      </c>
      <c r="F149" s="7">
        <v>0</v>
      </c>
      <c r="G149" s="7">
        <v>156916.12</v>
      </c>
      <c r="H149" s="8">
        <v>91038.84</v>
      </c>
      <c r="I149" s="27">
        <v>318594.15999999997</v>
      </c>
      <c r="J149" s="7">
        <v>286988.3</v>
      </c>
      <c r="K149" s="7">
        <v>207650.6</v>
      </c>
      <c r="L149" s="7">
        <v>193516.06</v>
      </c>
      <c r="M149" s="7">
        <v>298769.78000000003</v>
      </c>
      <c r="N149" s="8">
        <v>283623.59999999998</v>
      </c>
      <c r="O149" s="27">
        <v>334805.15999999997</v>
      </c>
      <c r="P149" s="7">
        <v>323817.03000000003</v>
      </c>
      <c r="Q149" s="7">
        <v>257045.8</v>
      </c>
      <c r="R149" s="7">
        <v>141527.22</v>
      </c>
      <c r="S149" s="7">
        <v>318133.15999999997</v>
      </c>
      <c r="T149" s="8">
        <v>360491.5</v>
      </c>
      <c r="U149" s="27">
        <v>385544.22</v>
      </c>
      <c r="V149" s="7">
        <v>317046.65999999997</v>
      </c>
      <c r="W149" s="7">
        <v>348081.75</v>
      </c>
      <c r="X149" s="7">
        <v>293415.06</v>
      </c>
      <c r="Y149" s="7">
        <v>344662</v>
      </c>
      <c r="Z149" s="8">
        <v>468489.66</v>
      </c>
      <c r="AA149" s="27">
        <v>405623.44</v>
      </c>
      <c r="AB149" s="7">
        <v>397686.1</v>
      </c>
      <c r="AC149" s="7">
        <v>433961.88</v>
      </c>
      <c r="AD149" s="7">
        <v>384222.66</v>
      </c>
      <c r="AE149" s="7">
        <v>389305.94</v>
      </c>
      <c r="AF149" s="8">
        <v>438613.4</v>
      </c>
      <c r="AG149" s="7">
        <v>410349.5</v>
      </c>
      <c r="AH149" s="7">
        <v>238197.62</v>
      </c>
      <c r="AI149" s="7">
        <v>351859.6</v>
      </c>
      <c r="AJ149" s="7">
        <v>398579.53</v>
      </c>
      <c r="AK149" s="7">
        <v>226905.86</v>
      </c>
      <c r="AL149" s="8">
        <v>392489.56</v>
      </c>
      <c r="AM149" s="16">
        <v>1.39103149475445E-7</v>
      </c>
      <c r="AN149" s="2">
        <f t="shared" si="26"/>
        <v>113654.44500000001</v>
      </c>
      <c r="AO149" s="2">
        <f t="shared" si="27"/>
        <v>285305.94999999995</v>
      </c>
      <c r="AP149" s="2">
        <f t="shared" si="28"/>
        <v>320975.09499999997</v>
      </c>
      <c r="AQ149" s="2">
        <f t="shared" si="29"/>
        <v>346371.875</v>
      </c>
      <c r="AR149" s="2">
        <f t="shared" si="30"/>
        <v>401654.77</v>
      </c>
      <c r="AS149" s="2">
        <f t="shared" si="31"/>
        <v>372174.57999999996</v>
      </c>
      <c r="AT149" s="2">
        <f t="shared" si="32"/>
        <v>306689.45249999996</v>
      </c>
      <c r="AU149">
        <f t="shared" si="33"/>
        <v>102766.97522878248</v>
      </c>
      <c r="AV149">
        <f t="shared" si="34"/>
        <v>-1.8783758797051335</v>
      </c>
      <c r="AW149" t="str">
        <f t="shared" si="25"/>
        <v>sp|Q99741|CDC6_HUMAN</v>
      </c>
      <c r="AX149" s="20">
        <f t="shared" si="35"/>
        <v>0</v>
      </c>
      <c r="AY149" s="21">
        <f t="shared" si="24"/>
        <v>1.6702983095285715</v>
      </c>
      <c r="AZ149" s="21">
        <f t="shared" si="24"/>
        <v>2.0173859310197408</v>
      </c>
      <c r="BA149" s="21">
        <f t="shared" si="24"/>
        <v>2.2645157112186913</v>
      </c>
      <c r="BB149" s="21">
        <f t="shared" si="24"/>
        <v>2.8024598793420386</v>
      </c>
      <c r="BC149" s="22">
        <f t="shared" si="24"/>
        <v>2.5155954471217608</v>
      </c>
      <c r="BD149" s="22">
        <v>4</v>
      </c>
    </row>
    <row r="150" spans="1:56" x14ac:dyDescent="0.2">
      <c r="A150" s="1">
        <v>146</v>
      </c>
      <c r="B150" s="3" t="s">
        <v>198</v>
      </c>
      <c r="C150" s="27">
        <v>213705.4</v>
      </c>
      <c r="D150" s="7">
        <v>191084.55</v>
      </c>
      <c r="E150" s="7">
        <v>102073.05</v>
      </c>
      <c r="F150" s="7">
        <v>214279.92</v>
      </c>
      <c r="G150" s="7">
        <v>214975.2</v>
      </c>
      <c r="H150" s="8">
        <v>134379.07999999999</v>
      </c>
      <c r="I150" s="27">
        <v>428768.25</v>
      </c>
      <c r="J150" s="7">
        <v>637156.5</v>
      </c>
      <c r="K150" s="7">
        <v>378456.94</v>
      </c>
      <c r="L150" s="7">
        <v>513186.12</v>
      </c>
      <c r="M150" s="7">
        <v>426907.34</v>
      </c>
      <c r="N150" s="8">
        <v>599573.30000000005</v>
      </c>
      <c r="O150" s="27">
        <v>729190.44</v>
      </c>
      <c r="P150" s="7">
        <v>646652.06000000006</v>
      </c>
      <c r="Q150" s="7">
        <v>713849.75</v>
      </c>
      <c r="R150" s="7">
        <v>781230.3</v>
      </c>
      <c r="S150" s="7">
        <v>828041.4</v>
      </c>
      <c r="T150" s="8">
        <v>766253.94</v>
      </c>
      <c r="U150" s="27">
        <v>769388.7</v>
      </c>
      <c r="V150" s="7">
        <v>948901.3</v>
      </c>
      <c r="W150" s="7">
        <v>785177.9</v>
      </c>
      <c r="X150" s="7">
        <v>857550.4</v>
      </c>
      <c r="Y150" s="7">
        <v>726951.5</v>
      </c>
      <c r="Z150" s="8">
        <v>835112.1</v>
      </c>
      <c r="AA150" s="27">
        <v>715257.6</v>
      </c>
      <c r="AB150" s="7">
        <v>506338.9</v>
      </c>
      <c r="AC150" s="7">
        <v>747028.3</v>
      </c>
      <c r="AD150" s="7">
        <v>605408.4</v>
      </c>
      <c r="AE150" s="7">
        <v>661181.75</v>
      </c>
      <c r="AF150" s="8">
        <v>689495.8</v>
      </c>
      <c r="AG150" s="7">
        <v>499076.06</v>
      </c>
      <c r="AH150" s="7">
        <v>500008.25</v>
      </c>
      <c r="AI150" s="7">
        <v>623282.1</v>
      </c>
      <c r="AJ150" s="7">
        <v>570927.5</v>
      </c>
      <c r="AK150" s="7">
        <v>622492.30000000005</v>
      </c>
      <c r="AL150" s="8">
        <v>685443.5</v>
      </c>
      <c r="AM150" s="16">
        <v>1.64395304577935E-7</v>
      </c>
      <c r="AN150" s="2">
        <f t="shared" si="26"/>
        <v>202394.97499999998</v>
      </c>
      <c r="AO150" s="2">
        <f t="shared" si="27"/>
        <v>470977.185</v>
      </c>
      <c r="AP150" s="2">
        <f t="shared" si="28"/>
        <v>747722.19</v>
      </c>
      <c r="AQ150" s="2">
        <f t="shared" si="29"/>
        <v>810145</v>
      </c>
      <c r="AR150" s="2">
        <f t="shared" si="30"/>
        <v>675338.77500000002</v>
      </c>
      <c r="AS150" s="2">
        <f t="shared" si="31"/>
        <v>596709.9</v>
      </c>
      <c r="AT150" s="2">
        <f t="shared" si="32"/>
        <v>583881.33749999991</v>
      </c>
      <c r="AU150">
        <f t="shared" si="33"/>
        <v>221290.44138007812</v>
      </c>
      <c r="AV150">
        <f t="shared" si="34"/>
        <v>-1.7239170391674388</v>
      </c>
      <c r="AW150" t="str">
        <f t="shared" si="25"/>
        <v>sp|Q8N0T1|CH059_HUMAN</v>
      </c>
      <c r="AX150" s="20">
        <f t="shared" si="35"/>
        <v>0</v>
      </c>
      <c r="AY150" s="21">
        <f t="shared" si="24"/>
        <v>1.2137090437570945</v>
      </c>
      <c r="AZ150" s="21">
        <f t="shared" si="24"/>
        <v>2.4643053337463026</v>
      </c>
      <c r="BA150" s="21">
        <f t="shared" si="24"/>
        <v>2.7463907668571954</v>
      </c>
      <c r="BB150" s="21">
        <f t="shared" si="24"/>
        <v>2.1372084444790542</v>
      </c>
      <c r="BC150" s="22">
        <f t="shared" si="24"/>
        <v>1.7818886461649881</v>
      </c>
      <c r="BD150" s="22">
        <v>4</v>
      </c>
    </row>
    <row r="151" spans="1:56" x14ac:dyDescent="0.2">
      <c r="A151" s="1">
        <v>147</v>
      </c>
      <c r="B151" s="3" t="s">
        <v>199</v>
      </c>
      <c r="C151" s="27">
        <v>1993545</v>
      </c>
      <c r="D151" s="7">
        <v>1707337.2</v>
      </c>
      <c r="E151" s="7">
        <v>1475871.4</v>
      </c>
      <c r="F151" s="7">
        <v>1067752.8999999999</v>
      </c>
      <c r="G151" s="7">
        <v>1485326.2</v>
      </c>
      <c r="H151" s="8">
        <v>1534366.5</v>
      </c>
      <c r="I151" s="27">
        <v>2063946.9</v>
      </c>
      <c r="J151" s="7">
        <v>2213183.5</v>
      </c>
      <c r="K151" s="7">
        <v>1669145.5</v>
      </c>
      <c r="L151" s="7">
        <v>2228760.5</v>
      </c>
      <c r="M151" s="7">
        <v>1908488.1</v>
      </c>
      <c r="N151" s="8">
        <v>1768497.5</v>
      </c>
      <c r="O151" s="27">
        <v>2463796.2000000002</v>
      </c>
      <c r="P151" s="7">
        <v>2419728.7999999998</v>
      </c>
      <c r="Q151" s="7">
        <v>2101442.5</v>
      </c>
      <c r="R151" s="7">
        <v>1754816</v>
      </c>
      <c r="S151" s="7">
        <v>1645562.5</v>
      </c>
      <c r="T151" s="8">
        <v>2057566.5</v>
      </c>
      <c r="U151" s="27">
        <v>2596857</v>
      </c>
      <c r="V151" s="7">
        <v>2521683.5</v>
      </c>
      <c r="W151" s="7">
        <v>2461502.5</v>
      </c>
      <c r="X151" s="7">
        <v>2309265.7999999998</v>
      </c>
      <c r="Y151" s="7">
        <v>2713991</v>
      </c>
      <c r="Z151" s="8">
        <v>2630589</v>
      </c>
      <c r="AA151" s="27">
        <v>2532684.7999999998</v>
      </c>
      <c r="AB151" s="7">
        <v>2588237.7999999998</v>
      </c>
      <c r="AC151" s="7">
        <v>2474459</v>
      </c>
      <c r="AD151" s="7">
        <v>2374182.7999999998</v>
      </c>
      <c r="AE151" s="7">
        <v>2225245.7999999998</v>
      </c>
      <c r="AF151" s="8">
        <v>2530572.5</v>
      </c>
      <c r="AG151" s="7">
        <v>2605524.7999999998</v>
      </c>
      <c r="AH151" s="7">
        <v>2235301</v>
      </c>
      <c r="AI151" s="7">
        <v>2263678</v>
      </c>
      <c r="AJ151" s="7">
        <v>2147923.7999999998</v>
      </c>
      <c r="AK151" s="7">
        <v>2236245.5</v>
      </c>
      <c r="AL151" s="8">
        <v>2291816.5</v>
      </c>
      <c r="AM151" s="16">
        <v>1.8394605603797999E-7</v>
      </c>
      <c r="AN151" s="2">
        <f t="shared" si="26"/>
        <v>1509846.35</v>
      </c>
      <c r="AO151" s="2">
        <f t="shared" si="27"/>
        <v>1986217.5</v>
      </c>
      <c r="AP151" s="2">
        <f t="shared" si="28"/>
        <v>2079504.5</v>
      </c>
      <c r="AQ151" s="2">
        <f t="shared" si="29"/>
        <v>2559270.25</v>
      </c>
      <c r="AR151" s="2">
        <f t="shared" si="30"/>
        <v>2502515.75</v>
      </c>
      <c r="AS151" s="2">
        <f t="shared" si="31"/>
        <v>2249961.75</v>
      </c>
      <c r="AT151" s="2">
        <f t="shared" si="32"/>
        <v>2147886.0166666666</v>
      </c>
      <c r="AU151">
        <f t="shared" si="33"/>
        <v>385571.27690682781</v>
      </c>
      <c r="AV151">
        <f t="shared" si="34"/>
        <v>-1.6547904496030366</v>
      </c>
      <c r="AW151" t="str">
        <f t="shared" si="25"/>
        <v>sp|P15923-2|TFE2_HUMAN;sp|P15923|TFE2_HUMAN</v>
      </c>
      <c r="AX151" s="20">
        <f t="shared" si="35"/>
        <v>0</v>
      </c>
      <c r="AY151" s="21">
        <f t="shared" si="24"/>
        <v>1.2354943911320282</v>
      </c>
      <c r="AZ151" s="21">
        <f t="shared" si="24"/>
        <v>1.477439280669385</v>
      </c>
      <c r="BA151" s="21">
        <f t="shared" si="24"/>
        <v>2.7217377508480491</v>
      </c>
      <c r="BB151" s="21">
        <f t="shared" si="24"/>
        <v>2.5745418796843511</v>
      </c>
      <c r="BC151" s="22">
        <f t="shared" si="24"/>
        <v>1.9195293952844072</v>
      </c>
      <c r="BD151" s="22">
        <v>4</v>
      </c>
    </row>
    <row r="152" spans="1:56" x14ac:dyDescent="0.2">
      <c r="A152" s="1">
        <v>148</v>
      </c>
      <c r="B152" s="3" t="s">
        <v>200</v>
      </c>
      <c r="C152" s="27">
        <v>5821457</v>
      </c>
      <c r="D152" s="7">
        <v>5347990</v>
      </c>
      <c r="E152" s="7">
        <v>5044659.5</v>
      </c>
      <c r="F152" s="7">
        <v>4735908.5</v>
      </c>
      <c r="G152" s="7">
        <v>4211575.5</v>
      </c>
      <c r="H152" s="8">
        <v>4844409</v>
      </c>
      <c r="I152" s="27">
        <v>10300000</v>
      </c>
      <c r="J152" s="7">
        <v>9311608</v>
      </c>
      <c r="K152" s="7">
        <v>7216772</v>
      </c>
      <c r="L152" s="7">
        <v>8423967</v>
      </c>
      <c r="M152" s="7">
        <v>7845363</v>
      </c>
      <c r="N152" s="8">
        <v>5628311</v>
      </c>
      <c r="O152" s="27">
        <v>12300000</v>
      </c>
      <c r="P152" s="7">
        <v>9981355</v>
      </c>
      <c r="Q152" s="7">
        <v>8426149</v>
      </c>
      <c r="R152" s="7">
        <v>8836582</v>
      </c>
      <c r="S152" s="7">
        <v>10300000</v>
      </c>
      <c r="T152" s="8">
        <v>9015802</v>
      </c>
      <c r="U152" s="27">
        <v>11600000</v>
      </c>
      <c r="V152" s="7">
        <v>10800000</v>
      </c>
      <c r="W152" s="7">
        <v>11100000</v>
      </c>
      <c r="X152" s="7">
        <v>11700000</v>
      </c>
      <c r="Y152" s="7">
        <v>12300000</v>
      </c>
      <c r="Z152" s="8">
        <v>12100000</v>
      </c>
      <c r="AA152" s="27">
        <v>9373448</v>
      </c>
      <c r="AB152" s="7">
        <v>11200000</v>
      </c>
      <c r="AC152" s="7">
        <v>9941920</v>
      </c>
      <c r="AD152" s="7">
        <v>10500000</v>
      </c>
      <c r="AE152" s="7">
        <v>10200000</v>
      </c>
      <c r="AF152" s="8">
        <v>10600000</v>
      </c>
      <c r="AG152" s="7">
        <v>13000000</v>
      </c>
      <c r="AH152" s="7">
        <v>10800000</v>
      </c>
      <c r="AI152" s="7">
        <v>11900000</v>
      </c>
      <c r="AJ152" s="7">
        <v>10900000</v>
      </c>
      <c r="AK152" s="7">
        <v>10400000</v>
      </c>
      <c r="AL152" s="8">
        <v>8765336</v>
      </c>
      <c r="AM152" s="16">
        <v>2.0794101964964101E-7</v>
      </c>
      <c r="AN152" s="2">
        <f t="shared" si="26"/>
        <v>4944534.25</v>
      </c>
      <c r="AO152" s="2">
        <f t="shared" si="27"/>
        <v>8134665</v>
      </c>
      <c r="AP152" s="2">
        <f t="shared" si="28"/>
        <v>9498578.5</v>
      </c>
      <c r="AQ152" s="2">
        <f t="shared" si="29"/>
        <v>11650000</v>
      </c>
      <c r="AR152" s="2">
        <f t="shared" si="30"/>
        <v>10350000</v>
      </c>
      <c r="AS152" s="2">
        <f t="shared" si="31"/>
        <v>10850000</v>
      </c>
      <c r="AT152" s="2">
        <f t="shared" si="32"/>
        <v>9237962.958333334</v>
      </c>
      <c r="AU152">
        <f t="shared" si="33"/>
        <v>2423713.2427363521</v>
      </c>
      <c r="AV152">
        <f t="shared" si="34"/>
        <v>-1.7714260221172404</v>
      </c>
      <c r="AW152" t="str">
        <f t="shared" si="25"/>
        <v>sp|Q15014|MO4L2_HUMAN</v>
      </c>
      <c r="AX152" s="20">
        <f t="shared" si="35"/>
        <v>0</v>
      </c>
      <c r="AY152" s="21">
        <f t="shared" si="24"/>
        <v>1.3162162477597263</v>
      </c>
      <c r="AZ152" s="21">
        <f t="shared" si="24"/>
        <v>1.8789534049244712</v>
      </c>
      <c r="BA152" s="21">
        <f t="shared" si="24"/>
        <v>2.7666085375799589</v>
      </c>
      <c r="BB152" s="21">
        <f t="shared" si="24"/>
        <v>2.2302414554195669</v>
      </c>
      <c r="BC152" s="22">
        <f t="shared" si="24"/>
        <v>2.4365364870197177</v>
      </c>
      <c r="BD152" s="22">
        <v>4</v>
      </c>
    </row>
    <row r="153" spans="1:56" x14ac:dyDescent="0.2">
      <c r="A153" s="1">
        <v>149</v>
      </c>
      <c r="B153" s="3" t="s">
        <v>201</v>
      </c>
      <c r="C153" s="27">
        <v>99300000</v>
      </c>
      <c r="D153" s="7">
        <v>101000000</v>
      </c>
      <c r="E153" s="7">
        <v>91900000</v>
      </c>
      <c r="F153" s="7">
        <v>90400000</v>
      </c>
      <c r="G153" s="7">
        <v>94300000</v>
      </c>
      <c r="H153" s="8">
        <v>90000000</v>
      </c>
      <c r="I153" s="27">
        <v>115000000</v>
      </c>
      <c r="J153" s="7">
        <v>106000000</v>
      </c>
      <c r="K153" s="7">
        <v>108000000</v>
      </c>
      <c r="L153" s="7">
        <v>95300000</v>
      </c>
      <c r="M153" s="7">
        <v>109000000</v>
      </c>
      <c r="N153" s="8">
        <v>96900000</v>
      </c>
      <c r="O153" s="27">
        <v>119000000</v>
      </c>
      <c r="P153" s="7">
        <v>122000000</v>
      </c>
      <c r="Q153" s="7">
        <v>123000000</v>
      </c>
      <c r="R153" s="7">
        <v>119000000</v>
      </c>
      <c r="S153" s="7">
        <v>123000000</v>
      </c>
      <c r="T153" s="8">
        <v>114000000</v>
      </c>
      <c r="U153" s="27">
        <v>133000000</v>
      </c>
      <c r="V153" s="7">
        <v>126000000</v>
      </c>
      <c r="W153" s="7">
        <v>124000000</v>
      </c>
      <c r="X153" s="7">
        <v>119000000</v>
      </c>
      <c r="Y153" s="7">
        <v>128000000</v>
      </c>
      <c r="Z153" s="8">
        <v>113000000</v>
      </c>
      <c r="AA153" s="27">
        <v>118000000</v>
      </c>
      <c r="AB153" s="7">
        <v>120000000</v>
      </c>
      <c r="AC153" s="7">
        <v>117000000</v>
      </c>
      <c r="AD153" s="7">
        <v>124000000</v>
      </c>
      <c r="AE153" s="7">
        <v>134000000</v>
      </c>
      <c r="AF153" s="8">
        <v>116000000</v>
      </c>
      <c r="AG153" s="7">
        <v>113000000</v>
      </c>
      <c r="AH153" s="7">
        <v>127000000</v>
      </c>
      <c r="AI153" s="7">
        <v>115000000</v>
      </c>
      <c r="AJ153" s="7">
        <v>111000000</v>
      </c>
      <c r="AK153" s="7">
        <v>114000000</v>
      </c>
      <c r="AL153" s="8">
        <v>98900000</v>
      </c>
      <c r="AM153" s="16">
        <v>2.7025923911574401E-7</v>
      </c>
      <c r="AN153" s="2">
        <f t="shared" si="26"/>
        <v>93100000</v>
      </c>
      <c r="AO153" s="2">
        <f t="shared" si="27"/>
        <v>107000000</v>
      </c>
      <c r="AP153" s="2">
        <f t="shared" si="28"/>
        <v>120500000</v>
      </c>
      <c r="AQ153" s="2">
        <f t="shared" si="29"/>
        <v>125000000</v>
      </c>
      <c r="AR153" s="2">
        <f t="shared" si="30"/>
        <v>119000000</v>
      </c>
      <c r="AS153" s="2">
        <f t="shared" si="31"/>
        <v>113500000</v>
      </c>
      <c r="AT153" s="2">
        <f t="shared" si="32"/>
        <v>113016666.66666667</v>
      </c>
      <c r="AU153">
        <f t="shared" si="33"/>
        <v>11562943.685180979</v>
      </c>
      <c r="AV153">
        <f t="shared" si="34"/>
        <v>-1.7224564270940617</v>
      </c>
      <c r="AW153" t="str">
        <f t="shared" si="25"/>
        <v>sp|Q14008-2|CKAP5_HUMAN;sp|Q14008-3|CKAP5_HUMAN;sp|Q14008|CKAP5_HUMAN</v>
      </c>
      <c r="AX153" s="20">
        <f t="shared" si="35"/>
        <v>0</v>
      </c>
      <c r="AY153" s="21">
        <f t="shared" si="24"/>
        <v>1.2021160336371941</v>
      </c>
      <c r="AZ153" s="21">
        <f t="shared" si="24"/>
        <v>2.3696388001193611</v>
      </c>
      <c r="BA153" s="21">
        <f t="shared" si="24"/>
        <v>2.7588130556134169</v>
      </c>
      <c r="BB153" s="21">
        <f t="shared" si="24"/>
        <v>2.2399140482880093</v>
      </c>
      <c r="BC153" s="22">
        <f t="shared" si="24"/>
        <v>1.7642566249063858</v>
      </c>
      <c r="BD153" s="22">
        <v>4</v>
      </c>
    </row>
    <row r="154" spans="1:56" x14ac:dyDescent="0.2">
      <c r="A154" s="1">
        <v>150</v>
      </c>
      <c r="B154" s="3" t="s">
        <v>202</v>
      </c>
      <c r="C154" s="27">
        <v>1487430.6</v>
      </c>
      <c r="D154" s="7">
        <v>1544008.8</v>
      </c>
      <c r="E154" s="7">
        <v>1141828</v>
      </c>
      <c r="F154" s="7">
        <v>1045250.94</v>
      </c>
      <c r="G154" s="7">
        <v>801329.44</v>
      </c>
      <c r="H154" s="8">
        <v>831295.3</v>
      </c>
      <c r="I154" s="27">
        <v>1981357.8</v>
      </c>
      <c r="J154" s="7">
        <v>2556541.2000000002</v>
      </c>
      <c r="K154" s="7">
        <v>2207927.5</v>
      </c>
      <c r="L154" s="7">
        <v>1856641.2</v>
      </c>
      <c r="M154" s="7">
        <v>2129166</v>
      </c>
      <c r="N154" s="8">
        <v>1653627.6</v>
      </c>
      <c r="O154" s="27">
        <v>2887896.8</v>
      </c>
      <c r="P154" s="7">
        <v>2921063</v>
      </c>
      <c r="Q154" s="7">
        <v>2257956.5</v>
      </c>
      <c r="R154" s="7">
        <v>2616384.7999999998</v>
      </c>
      <c r="S154" s="7">
        <v>2168848.2000000002</v>
      </c>
      <c r="T154" s="8">
        <v>2660510.5</v>
      </c>
      <c r="U154" s="27">
        <v>2523909</v>
      </c>
      <c r="V154" s="7">
        <v>3067609</v>
      </c>
      <c r="W154" s="7">
        <v>2844290.2</v>
      </c>
      <c r="X154" s="7">
        <v>2603519</v>
      </c>
      <c r="Y154" s="7">
        <v>2537137.5</v>
      </c>
      <c r="Z154" s="8">
        <v>2222867.5</v>
      </c>
      <c r="AA154" s="27">
        <v>3431901.8</v>
      </c>
      <c r="AB154" s="7">
        <v>2660060.7999999998</v>
      </c>
      <c r="AC154" s="7">
        <v>2713575</v>
      </c>
      <c r="AD154" s="7">
        <v>2497684.7999999998</v>
      </c>
      <c r="AE154" s="7">
        <v>2479136.5</v>
      </c>
      <c r="AF154" s="8">
        <v>3091405.5</v>
      </c>
      <c r="AG154" s="7">
        <v>2772075.8</v>
      </c>
      <c r="AH154" s="7">
        <v>2244408.2000000002</v>
      </c>
      <c r="AI154" s="7">
        <v>1935629.6</v>
      </c>
      <c r="AJ154" s="7">
        <v>1763228.5</v>
      </c>
      <c r="AK154" s="7">
        <v>2191111.7999999998</v>
      </c>
      <c r="AL154" s="8">
        <v>2350931</v>
      </c>
      <c r="AM154" s="16">
        <v>3.00008411539697E-7</v>
      </c>
      <c r="AN154" s="2">
        <f t="shared" si="26"/>
        <v>1093539.47</v>
      </c>
      <c r="AO154" s="2">
        <f t="shared" si="27"/>
        <v>2055261.9</v>
      </c>
      <c r="AP154" s="2">
        <f t="shared" si="28"/>
        <v>2638447.65</v>
      </c>
      <c r="AQ154" s="2">
        <f t="shared" si="29"/>
        <v>2570328.25</v>
      </c>
      <c r="AR154" s="2">
        <f t="shared" si="30"/>
        <v>2686817.9</v>
      </c>
      <c r="AS154" s="2">
        <f t="shared" si="31"/>
        <v>2217760</v>
      </c>
      <c r="AT154" s="2">
        <f t="shared" si="32"/>
        <v>2210359.1949999998</v>
      </c>
      <c r="AU154">
        <f t="shared" si="33"/>
        <v>601871.51193792175</v>
      </c>
      <c r="AV154">
        <f t="shared" si="34"/>
        <v>-1.8555783133912325</v>
      </c>
      <c r="AW154" t="str">
        <f t="shared" si="25"/>
        <v>sp|O95997|PTTG1_HUMAN</v>
      </c>
      <c r="AX154" s="20">
        <f t="shared" si="35"/>
        <v>0</v>
      </c>
      <c r="AY154" s="21">
        <f t="shared" si="24"/>
        <v>1.5978866102225386</v>
      </c>
      <c r="AZ154" s="21">
        <f t="shared" si="24"/>
        <v>2.5668405122310309</v>
      </c>
      <c r="BA154" s="21">
        <f t="shared" si="24"/>
        <v>2.4536612062680896</v>
      </c>
      <c r="BB154" s="21">
        <f t="shared" si="24"/>
        <v>2.6472069177521296</v>
      </c>
      <c r="BC154" s="22">
        <f t="shared" si="24"/>
        <v>1.8678746338736072</v>
      </c>
      <c r="BD154" s="22">
        <v>4</v>
      </c>
    </row>
    <row r="155" spans="1:56" x14ac:dyDescent="0.2">
      <c r="A155" s="1">
        <v>151</v>
      </c>
      <c r="B155" s="3" t="s">
        <v>203</v>
      </c>
      <c r="C155" s="27">
        <v>19700000</v>
      </c>
      <c r="D155" s="7">
        <v>18800000</v>
      </c>
      <c r="E155" s="7">
        <v>23500000</v>
      </c>
      <c r="F155" s="7">
        <v>18900000</v>
      </c>
      <c r="G155" s="7">
        <v>21200000</v>
      </c>
      <c r="H155" s="8">
        <v>18900000</v>
      </c>
      <c r="I155" s="27">
        <v>24600000</v>
      </c>
      <c r="J155" s="7">
        <v>22500000</v>
      </c>
      <c r="K155" s="7">
        <v>21100000</v>
      </c>
      <c r="L155" s="7">
        <v>22300000</v>
      </c>
      <c r="M155" s="7">
        <v>20000000</v>
      </c>
      <c r="N155" s="8">
        <v>21000000</v>
      </c>
      <c r="O155" s="27">
        <v>28400000</v>
      </c>
      <c r="P155" s="7">
        <v>25300000</v>
      </c>
      <c r="Q155" s="7">
        <v>23800000</v>
      </c>
      <c r="R155" s="7">
        <v>26300000</v>
      </c>
      <c r="S155" s="7">
        <v>21900000</v>
      </c>
      <c r="T155" s="8">
        <v>20800000</v>
      </c>
      <c r="U155" s="27">
        <v>26800000</v>
      </c>
      <c r="V155" s="7">
        <v>29100000</v>
      </c>
      <c r="W155" s="7">
        <v>25600000</v>
      </c>
      <c r="X155" s="7">
        <v>26800000</v>
      </c>
      <c r="Y155" s="7">
        <v>26200000</v>
      </c>
      <c r="Z155" s="8">
        <v>24300000</v>
      </c>
      <c r="AA155" s="27">
        <v>25600000</v>
      </c>
      <c r="AB155" s="7">
        <v>28500000</v>
      </c>
      <c r="AC155" s="7">
        <v>25000000</v>
      </c>
      <c r="AD155" s="7">
        <v>27900000</v>
      </c>
      <c r="AE155" s="7">
        <v>24300000</v>
      </c>
      <c r="AF155" s="8">
        <v>23300000</v>
      </c>
      <c r="AG155" s="7">
        <v>22100000</v>
      </c>
      <c r="AH155" s="7">
        <v>21100000</v>
      </c>
      <c r="AI155" s="7">
        <v>17800000</v>
      </c>
      <c r="AJ155" s="7">
        <v>19400000</v>
      </c>
      <c r="AK155" s="7">
        <v>18600000</v>
      </c>
      <c r="AL155" s="8">
        <v>14200000</v>
      </c>
      <c r="AM155" s="16">
        <v>3.0621701600685898E-7</v>
      </c>
      <c r="AN155" s="2">
        <f t="shared" si="26"/>
        <v>19300000</v>
      </c>
      <c r="AO155" s="2">
        <f t="shared" si="27"/>
        <v>21700000</v>
      </c>
      <c r="AP155" s="2">
        <f t="shared" si="28"/>
        <v>24550000</v>
      </c>
      <c r="AQ155" s="2">
        <f t="shared" si="29"/>
        <v>26500000</v>
      </c>
      <c r="AR155" s="2">
        <f t="shared" si="30"/>
        <v>25300000</v>
      </c>
      <c r="AS155" s="2">
        <f t="shared" si="31"/>
        <v>19000000</v>
      </c>
      <c r="AT155" s="2">
        <f t="shared" si="32"/>
        <v>22725000</v>
      </c>
      <c r="AU155">
        <f t="shared" si="33"/>
        <v>3189631.6401741439</v>
      </c>
      <c r="AV155">
        <f t="shared" si="34"/>
        <v>-1.0737917058701505</v>
      </c>
      <c r="AW155" t="str">
        <f t="shared" si="25"/>
        <v>sp|P29317|EPHA2_HUMAN</v>
      </c>
      <c r="AX155" s="20">
        <f t="shared" si="35"/>
        <v>0</v>
      </c>
      <c r="AY155" s="21">
        <f t="shared" si="24"/>
        <v>0.75243798367543391</v>
      </c>
      <c r="AZ155" s="21">
        <f t="shared" si="24"/>
        <v>1.6459580892900116</v>
      </c>
      <c r="BA155" s="21">
        <f t="shared" si="24"/>
        <v>2.2573139510263021</v>
      </c>
      <c r="BB155" s="21">
        <f t="shared" si="24"/>
        <v>1.8810949591885848</v>
      </c>
      <c r="BC155" s="22">
        <f t="shared" si="24"/>
        <v>-9.4054747959429141E-2</v>
      </c>
      <c r="BD155" s="22">
        <v>4</v>
      </c>
    </row>
    <row r="156" spans="1:56" x14ac:dyDescent="0.2">
      <c r="A156" s="1">
        <v>152</v>
      </c>
      <c r="B156" s="3" t="s">
        <v>204</v>
      </c>
      <c r="C156" s="27">
        <v>107000000</v>
      </c>
      <c r="D156" s="7">
        <v>110000000</v>
      </c>
      <c r="E156" s="7">
        <v>99600000</v>
      </c>
      <c r="F156" s="7">
        <v>100000000</v>
      </c>
      <c r="G156" s="7">
        <v>101000000</v>
      </c>
      <c r="H156" s="8">
        <v>99600000</v>
      </c>
      <c r="I156" s="27">
        <v>119000000</v>
      </c>
      <c r="J156" s="7">
        <v>124000000</v>
      </c>
      <c r="K156" s="7">
        <v>118000000</v>
      </c>
      <c r="L156" s="7">
        <v>105000000</v>
      </c>
      <c r="M156" s="7">
        <v>118000000</v>
      </c>
      <c r="N156" s="8">
        <v>108000000</v>
      </c>
      <c r="O156" s="27">
        <v>130000000</v>
      </c>
      <c r="P156" s="7">
        <v>130000000</v>
      </c>
      <c r="Q156" s="7">
        <v>126000000</v>
      </c>
      <c r="R156" s="7">
        <v>120000000</v>
      </c>
      <c r="S156" s="7">
        <v>124000000</v>
      </c>
      <c r="T156" s="8">
        <v>122000000</v>
      </c>
      <c r="U156" s="27">
        <v>131000000</v>
      </c>
      <c r="V156" s="7">
        <v>130000000</v>
      </c>
      <c r="W156" s="7">
        <v>133000000</v>
      </c>
      <c r="X156" s="7">
        <v>120000000</v>
      </c>
      <c r="Y156" s="7">
        <v>131000000</v>
      </c>
      <c r="Z156" s="8">
        <v>128000000</v>
      </c>
      <c r="AA156" s="27">
        <v>132000000</v>
      </c>
      <c r="AB156" s="7">
        <v>132000000</v>
      </c>
      <c r="AC156" s="7">
        <v>136000000</v>
      </c>
      <c r="AD156" s="7">
        <v>125000000</v>
      </c>
      <c r="AE156" s="7">
        <v>127000000</v>
      </c>
      <c r="AF156" s="8">
        <v>131000000</v>
      </c>
      <c r="AG156" s="7">
        <v>131000000</v>
      </c>
      <c r="AH156" s="7">
        <v>145000000</v>
      </c>
      <c r="AI156" s="7">
        <v>138000000</v>
      </c>
      <c r="AJ156" s="7">
        <v>129000000</v>
      </c>
      <c r="AK156" s="7">
        <v>126000000</v>
      </c>
      <c r="AL156" s="8">
        <v>110000000</v>
      </c>
      <c r="AM156" s="16">
        <v>4.34181882820248E-7</v>
      </c>
      <c r="AN156" s="2">
        <f t="shared" si="26"/>
        <v>100500000</v>
      </c>
      <c r="AO156" s="2">
        <f t="shared" si="27"/>
        <v>118000000</v>
      </c>
      <c r="AP156" s="2">
        <f t="shared" si="28"/>
        <v>125000000</v>
      </c>
      <c r="AQ156" s="2">
        <f t="shared" si="29"/>
        <v>130500000</v>
      </c>
      <c r="AR156" s="2">
        <f t="shared" si="30"/>
        <v>131500000</v>
      </c>
      <c r="AS156" s="2">
        <f t="shared" si="31"/>
        <v>130000000</v>
      </c>
      <c r="AT156" s="2">
        <f t="shared" si="32"/>
        <v>122583333.33333333</v>
      </c>
      <c r="AU156">
        <f t="shared" si="33"/>
        <v>11930702.689559683</v>
      </c>
      <c r="AV156">
        <f t="shared" si="34"/>
        <v>-1.8509666955876796</v>
      </c>
      <c r="AW156" t="str">
        <f t="shared" si="25"/>
        <v>sp|P46379-2|BAG6_HUMAN;sp|P46379-3|BAG6_HUMAN;sp|P46379|BAG6_HUMAN</v>
      </c>
      <c r="AX156" s="20">
        <f t="shared" si="35"/>
        <v>0</v>
      </c>
      <c r="AY156" s="21">
        <f t="shared" si="24"/>
        <v>1.4668037965034446</v>
      </c>
      <c r="AZ156" s="21">
        <f t="shared" si="24"/>
        <v>2.0535253151048223</v>
      </c>
      <c r="BA156" s="21">
        <f t="shared" si="24"/>
        <v>2.5145207940059047</v>
      </c>
      <c r="BB156" s="21">
        <f t="shared" si="24"/>
        <v>2.5983381538061017</v>
      </c>
      <c r="BC156" s="22">
        <f t="shared" si="24"/>
        <v>2.4726121141058064</v>
      </c>
      <c r="BD156" s="22">
        <v>4</v>
      </c>
    </row>
    <row r="157" spans="1:56" x14ac:dyDescent="0.2">
      <c r="A157" s="1">
        <v>153</v>
      </c>
      <c r="B157" s="3" t="s">
        <v>205</v>
      </c>
      <c r="C157" s="27">
        <v>868000000</v>
      </c>
      <c r="D157" s="7">
        <v>970000000</v>
      </c>
      <c r="E157" s="7">
        <v>789000000</v>
      </c>
      <c r="F157" s="7">
        <v>858000000</v>
      </c>
      <c r="G157" s="7">
        <v>834000000</v>
      </c>
      <c r="H157" s="8">
        <v>868000000</v>
      </c>
      <c r="I157" s="27">
        <v>952000000</v>
      </c>
      <c r="J157" s="7">
        <v>910000000</v>
      </c>
      <c r="K157" s="7">
        <v>976000000</v>
      </c>
      <c r="L157" s="7">
        <v>994000000</v>
      </c>
      <c r="M157" s="7">
        <v>925000000</v>
      </c>
      <c r="N157" s="8">
        <v>1000000000</v>
      </c>
      <c r="O157" s="27">
        <v>981000000</v>
      </c>
      <c r="P157" s="7">
        <v>985000000</v>
      </c>
      <c r="Q157" s="7">
        <v>984000000</v>
      </c>
      <c r="R157" s="7">
        <v>999000000</v>
      </c>
      <c r="S157" s="7">
        <v>916000000</v>
      </c>
      <c r="T157" s="8">
        <v>981000000</v>
      </c>
      <c r="U157" s="27">
        <v>1040000000</v>
      </c>
      <c r="V157" s="7">
        <v>1060000000</v>
      </c>
      <c r="W157" s="7">
        <v>977000000</v>
      </c>
      <c r="X157" s="7">
        <v>1020000000</v>
      </c>
      <c r="Y157" s="7">
        <v>1010000000</v>
      </c>
      <c r="Z157" s="8">
        <v>971000000</v>
      </c>
      <c r="AA157" s="27">
        <v>1140000000</v>
      </c>
      <c r="AB157" s="7">
        <v>1110000000</v>
      </c>
      <c r="AC157" s="7">
        <v>1140000000</v>
      </c>
      <c r="AD157" s="7">
        <v>945000000</v>
      </c>
      <c r="AE157" s="7">
        <v>1040000000</v>
      </c>
      <c r="AF157" s="8">
        <v>1060000000</v>
      </c>
      <c r="AG157" s="7">
        <v>1090000000</v>
      </c>
      <c r="AH157" s="7">
        <v>1210000000</v>
      </c>
      <c r="AI157" s="7">
        <v>1080000000</v>
      </c>
      <c r="AJ157" s="7">
        <v>1010000000</v>
      </c>
      <c r="AK157" s="7">
        <v>1050000000</v>
      </c>
      <c r="AL157" s="8">
        <v>1030000000</v>
      </c>
      <c r="AM157" s="16">
        <v>5.9107463281862604E-7</v>
      </c>
      <c r="AN157" s="2">
        <f t="shared" si="26"/>
        <v>863000000</v>
      </c>
      <c r="AO157" s="2">
        <f t="shared" si="27"/>
        <v>964000000</v>
      </c>
      <c r="AP157" s="2">
        <f t="shared" si="28"/>
        <v>982500000</v>
      </c>
      <c r="AQ157" s="2">
        <f t="shared" si="29"/>
        <v>1015000000</v>
      </c>
      <c r="AR157" s="2">
        <f t="shared" si="30"/>
        <v>1085000000</v>
      </c>
      <c r="AS157" s="2">
        <f t="shared" si="31"/>
        <v>1065000000</v>
      </c>
      <c r="AT157" s="2">
        <f t="shared" si="32"/>
        <v>995750000</v>
      </c>
      <c r="AU157">
        <f t="shared" si="33"/>
        <v>79922306.0227869</v>
      </c>
      <c r="AV157">
        <f t="shared" si="34"/>
        <v>-1.6609881096542838</v>
      </c>
      <c r="AW157" t="str">
        <f t="shared" si="25"/>
        <v>sp|P78371|TCPB_HUMAN</v>
      </c>
      <c r="AX157" s="20">
        <f t="shared" si="35"/>
        <v>0</v>
      </c>
      <c r="AY157" s="21">
        <f t="shared" si="24"/>
        <v>1.2637273000006226</v>
      </c>
      <c r="AZ157" s="21">
        <f t="shared" si="24"/>
        <v>1.4952021024759843</v>
      </c>
      <c r="BA157" s="21">
        <f t="shared" si="24"/>
        <v>1.9018470257435114</v>
      </c>
      <c r="BB157" s="21">
        <f t="shared" si="24"/>
        <v>2.7776976297043392</v>
      </c>
      <c r="BC157" s="22">
        <f t="shared" si="24"/>
        <v>2.5274546000012457</v>
      </c>
      <c r="BD157" s="22">
        <v>4</v>
      </c>
    </row>
    <row r="158" spans="1:56" x14ac:dyDescent="0.2">
      <c r="A158" s="1">
        <v>154</v>
      </c>
      <c r="B158" s="3" t="s">
        <v>206</v>
      </c>
      <c r="C158" s="27">
        <v>3715014.2</v>
      </c>
      <c r="D158" s="7">
        <v>3012176.8</v>
      </c>
      <c r="E158" s="7">
        <v>1851253.2</v>
      </c>
      <c r="F158" s="7">
        <v>1912540.5</v>
      </c>
      <c r="G158" s="7">
        <v>1491029.8</v>
      </c>
      <c r="H158" s="8">
        <v>1440940.6</v>
      </c>
      <c r="I158" s="27">
        <v>6944294</v>
      </c>
      <c r="J158" s="7">
        <v>5528546</v>
      </c>
      <c r="K158" s="7">
        <v>5720247</v>
      </c>
      <c r="L158" s="7">
        <v>5122776</v>
      </c>
      <c r="M158" s="7">
        <v>7661098</v>
      </c>
      <c r="N158" s="8">
        <v>3674526.2</v>
      </c>
      <c r="O158" s="27">
        <v>15200000</v>
      </c>
      <c r="P158" s="7">
        <v>13100000</v>
      </c>
      <c r="Q158" s="7">
        <v>14700000</v>
      </c>
      <c r="R158" s="7">
        <v>11900000</v>
      </c>
      <c r="S158" s="7">
        <v>13200000</v>
      </c>
      <c r="T158" s="8">
        <v>12500000</v>
      </c>
      <c r="U158" s="27">
        <v>18000000</v>
      </c>
      <c r="V158" s="7">
        <v>18700000</v>
      </c>
      <c r="W158" s="7">
        <v>17300000</v>
      </c>
      <c r="X158" s="7">
        <v>16400000</v>
      </c>
      <c r="Y158" s="7">
        <v>15900000</v>
      </c>
      <c r="Z158" s="8">
        <v>14900000</v>
      </c>
      <c r="AA158" s="27">
        <v>8397160</v>
      </c>
      <c r="AB158" s="7">
        <v>10100000</v>
      </c>
      <c r="AC158" s="7">
        <v>8812603</v>
      </c>
      <c r="AD158" s="7">
        <v>7367472</v>
      </c>
      <c r="AE158" s="7">
        <v>6885851</v>
      </c>
      <c r="AF158" s="8">
        <v>7105149.5</v>
      </c>
      <c r="AG158" s="7">
        <v>7602293.5</v>
      </c>
      <c r="AH158" s="7">
        <v>6502661.5</v>
      </c>
      <c r="AI158" s="7">
        <v>6873996.5</v>
      </c>
      <c r="AJ158" s="7">
        <v>6961129</v>
      </c>
      <c r="AK158" s="7">
        <v>5784193</v>
      </c>
      <c r="AL158" s="8">
        <v>5803540</v>
      </c>
      <c r="AM158" s="16">
        <v>8.9481574049941403E-7</v>
      </c>
      <c r="AN158" s="2">
        <f t="shared" si="26"/>
        <v>1881896.85</v>
      </c>
      <c r="AO158" s="2">
        <f t="shared" si="27"/>
        <v>5624396.5</v>
      </c>
      <c r="AP158" s="2">
        <f t="shared" si="28"/>
        <v>13150000</v>
      </c>
      <c r="AQ158" s="2">
        <f t="shared" si="29"/>
        <v>16850000</v>
      </c>
      <c r="AR158" s="2">
        <f t="shared" si="30"/>
        <v>7882316</v>
      </c>
      <c r="AS158" s="2">
        <f t="shared" si="31"/>
        <v>6688329</v>
      </c>
      <c r="AT158" s="2">
        <f t="shared" si="32"/>
        <v>8679489.7249999996</v>
      </c>
      <c r="AU158">
        <f t="shared" si="33"/>
        <v>5420032.6707699047</v>
      </c>
      <c r="AV158">
        <f t="shared" si="34"/>
        <v>-1.2541608672691664</v>
      </c>
      <c r="AW158" t="str">
        <f t="shared" si="25"/>
        <v>sp|Q9ULI2|RIMKB_HUMAN</v>
      </c>
      <c r="AX158" s="20">
        <f t="shared" si="35"/>
        <v>0</v>
      </c>
      <c r="AY158" s="21">
        <f t="shared" ref="AY158:BC208" si="36">(AO158-$AT158)/$AU158-$AV158</f>
        <v>0.69049392823464029</v>
      </c>
      <c r="AZ158" s="21">
        <f t="shared" si="36"/>
        <v>2.0789732893619974</v>
      </c>
      <c r="BA158" s="21">
        <f t="shared" si="36"/>
        <v>2.7616260010244202</v>
      </c>
      <c r="BB158" s="21">
        <f t="shared" si="36"/>
        <v>1.1070817307726031</v>
      </c>
      <c r="BC158" s="22">
        <f t="shared" si="36"/>
        <v>0.88679025422133784</v>
      </c>
      <c r="BD158" s="22">
        <v>4</v>
      </c>
    </row>
    <row r="159" spans="1:56" x14ac:dyDescent="0.2">
      <c r="A159" s="1">
        <v>155</v>
      </c>
      <c r="B159" s="3" t="s">
        <v>207</v>
      </c>
      <c r="C159" s="27">
        <v>6413344</v>
      </c>
      <c r="D159" s="7">
        <v>5445241</v>
      </c>
      <c r="E159" s="7">
        <v>4168034.2</v>
      </c>
      <c r="F159" s="7">
        <v>5038291</v>
      </c>
      <c r="G159" s="7">
        <v>4149886</v>
      </c>
      <c r="H159" s="8">
        <v>4320758</v>
      </c>
      <c r="I159" s="27">
        <v>6460410</v>
      </c>
      <c r="J159" s="7">
        <v>7785272.5</v>
      </c>
      <c r="K159" s="7">
        <v>2664315</v>
      </c>
      <c r="L159" s="7">
        <v>6468438.5</v>
      </c>
      <c r="M159" s="7">
        <v>7690259</v>
      </c>
      <c r="N159" s="8">
        <v>6230421</v>
      </c>
      <c r="O159" s="27">
        <v>7756135.5</v>
      </c>
      <c r="P159" s="7">
        <v>7359128.5</v>
      </c>
      <c r="Q159" s="7">
        <v>7971917.5</v>
      </c>
      <c r="R159" s="7">
        <v>7849114.5</v>
      </c>
      <c r="S159" s="7">
        <v>8816470</v>
      </c>
      <c r="T159" s="8">
        <v>8399771</v>
      </c>
      <c r="U159" s="27">
        <v>9469318</v>
      </c>
      <c r="V159" s="7">
        <v>9269388</v>
      </c>
      <c r="W159" s="7">
        <v>9272925</v>
      </c>
      <c r="X159" s="7">
        <v>9813896</v>
      </c>
      <c r="Y159" s="7">
        <v>8253207.5</v>
      </c>
      <c r="Z159" s="8">
        <v>10300000</v>
      </c>
      <c r="AA159" s="27">
        <v>7229191</v>
      </c>
      <c r="AB159" s="7">
        <v>7771677</v>
      </c>
      <c r="AC159" s="7">
        <v>9649434</v>
      </c>
      <c r="AD159" s="7">
        <v>7466001</v>
      </c>
      <c r="AE159" s="7">
        <v>9298004</v>
      </c>
      <c r="AF159" s="8">
        <v>11200000</v>
      </c>
      <c r="AG159" s="7">
        <v>8227860</v>
      </c>
      <c r="AH159" s="7">
        <v>9606567</v>
      </c>
      <c r="AI159" s="7">
        <v>8181923.5</v>
      </c>
      <c r="AJ159" s="7">
        <v>8563474</v>
      </c>
      <c r="AK159" s="7">
        <v>8808762</v>
      </c>
      <c r="AL159" s="8">
        <v>8379135</v>
      </c>
      <c r="AM159" s="16">
        <v>1.0013267088318401E-6</v>
      </c>
      <c r="AN159" s="2">
        <f t="shared" si="26"/>
        <v>4679524.5</v>
      </c>
      <c r="AO159" s="2">
        <f t="shared" si="27"/>
        <v>6464424.25</v>
      </c>
      <c r="AP159" s="2">
        <f t="shared" si="28"/>
        <v>7910516</v>
      </c>
      <c r="AQ159" s="2">
        <f t="shared" si="29"/>
        <v>9371121.5</v>
      </c>
      <c r="AR159" s="2">
        <f t="shared" si="30"/>
        <v>8534840.5</v>
      </c>
      <c r="AS159" s="2">
        <f t="shared" si="31"/>
        <v>8471304.5</v>
      </c>
      <c r="AT159" s="2">
        <f t="shared" si="32"/>
        <v>7571955.208333333</v>
      </c>
      <c r="AU159">
        <f t="shared" si="33"/>
        <v>1713498.1887489296</v>
      </c>
      <c r="AV159">
        <f t="shared" si="34"/>
        <v>-1.6880267089428167</v>
      </c>
      <c r="AW159" t="str">
        <f t="shared" si="25"/>
        <v>sp|Q13309|SKP2_HUMAN</v>
      </c>
      <c r="AX159" s="20">
        <f t="shared" si="35"/>
        <v>0</v>
      </c>
      <c r="AY159" s="21">
        <f t="shared" si="36"/>
        <v>1.0416700535313681</v>
      </c>
      <c r="AZ159" s="21">
        <f t="shared" si="36"/>
        <v>1.8856112724338696</v>
      </c>
      <c r="BA159" s="21">
        <f t="shared" si="36"/>
        <v>2.7380227366481544</v>
      </c>
      <c r="BB159" s="21">
        <f t="shared" si="36"/>
        <v>2.2499679458750221</v>
      </c>
      <c r="BC159" s="22">
        <f t="shared" si="36"/>
        <v>2.2128882451684873</v>
      </c>
      <c r="BD159" s="22">
        <v>4</v>
      </c>
    </row>
    <row r="160" spans="1:56" x14ac:dyDescent="0.2">
      <c r="A160" s="1">
        <v>156</v>
      </c>
      <c r="B160" s="3" t="s">
        <v>208</v>
      </c>
      <c r="C160" s="27">
        <v>9586898</v>
      </c>
      <c r="D160" s="7">
        <v>10400000</v>
      </c>
      <c r="E160" s="7">
        <v>8807045</v>
      </c>
      <c r="F160" s="7">
        <v>9598474</v>
      </c>
      <c r="G160" s="7">
        <v>9525750</v>
      </c>
      <c r="H160" s="8">
        <v>10500000</v>
      </c>
      <c r="I160" s="27">
        <v>12200000</v>
      </c>
      <c r="J160" s="7">
        <v>10700000</v>
      </c>
      <c r="K160" s="7">
        <v>12500000</v>
      </c>
      <c r="L160" s="7">
        <v>9854503</v>
      </c>
      <c r="M160" s="7">
        <v>12800000</v>
      </c>
      <c r="N160" s="8">
        <v>10300000</v>
      </c>
      <c r="O160" s="27">
        <v>13400000</v>
      </c>
      <c r="P160" s="7">
        <v>12800000</v>
      </c>
      <c r="Q160" s="7">
        <v>12700000</v>
      </c>
      <c r="R160" s="7">
        <v>12300000</v>
      </c>
      <c r="S160" s="7">
        <v>13100000</v>
      </c>
      <c r="T160" s="8">
        <v>11500000</v>
      </c>
      <c r="U160" s="27">
        <v>12200000</v>
      </c>
      <c r="V160" s="7">
        <v>14800000</v>
      </c>
      <c r="W160" s="7">
        <v>14100000</v>
      </c>
      <c r="X160" s="7">
        <v>12500000</v>
      </c>
      <c r="Y160" s="7">
        <v>12600000</v>
      </c>
      <c r="Z160" s="8">
        <v>13200000</v>
      </c>
      <c r="AA160" s="27">
        <v>12400000</v>
      </c>
      <c r="AB160" s="7">
        <v>15100000</v>
      </c>
      <c r="AC160" s="7">
        <v>13400000</v>
      </c>
      <c r="AD160" s="7">
        <v>13700000</v>
      </c>
      <c r="AE160" s="7">
        <v>14100000</v>
      </c>
      <c r="AF160" s="8">
        <v>14200000</v>
      </c>
      <c r="AG160" s="7">
        <v>13100000</v>
      </c>
      <c r="AH160" s="7">
        <v>14200000</v>
      </c>
      <c r="AI160" s="7">
        <v>12900000</v>
      </c>
      <c r="AJ160" s="7">
        <v>12600000</v>
      </c>
      <c r="AK160" s="7">
        <v>13000000</v>
      </c>
      <c r="AL160" s="8">
        <v>9783318</v>
      </c>
      <c r="AM160" s="16">
        <v>1.0813210121819801E-6</v>
      </c>
      <c r="AN160" s="2">
        <f t="shared" si="26"/>
        <v>9592686</v>
      </c>
      <c r="AO160" s="2">
        <f t="shared" si="27"/>
        <v>11450000</v>
      </c>
      <c r="AP160" s="2">
        <f t="shared" si="28"/>
        <v>12750000</v>
      </c>
      <c r="AQ160" s="2">
        <f t="shared" si="29"/>
        <v>12900000</v>
      </c>
      <c r="AR160" s="2">
        <f t="shared" si="30"/>
        <v>13900000</v>
      </c>
      <c r="AS160" s="2">
        <f t="shared" si="31"/>
        <v>12950000</v>
      </c>
      <c r="AT160" s="2">
        <f t="shared" si="32"/>
        <v>12257114.333333334</v>
      </c>
      <c r="AU160">
        <f t="shared" si="33"/>
        <v>1522236.1191459999</v>
      </c>
      <c r="AV160">
        <f t="shared" si="34"/>
        <v>-1.7503384000821918</v>
      </c>
      <c r="AW160" t="str">
        <f t="shared" si="25"/>
        <v>sp|Q14669-2|TRIPC_HUMAN</v>
      </c>
      <c r="AX160" s="20">
        <f t="shared" si="35"/>
        <v>0</v>
      </c>
      <c r="AY160" s="21">
        <f t="shared" si="36"/>
        <v>1.2201221457299178</v>
      </c>
      <c r="AZ160" s="21">
        <f t="shared" si="36"/>
        <v>2.0741289477294145</v>
      </c>
      <c r="BA160" s="21">
        <f t="shared" si="36"/>
        <v>2.1726681941139718</v>
      </c>
      <c r="BB160" s="21">
        <f t="shared" si="36"/>
        <v>2.8295965033443533</v>
      </c>
      <c r="BC160" s="22">
        <f t="shared" si="36"/>
        <v>2.2055146095754905</v>
      </c>
      <c r="BD160" s="22">
        <v>4</v>
      </c>
    </row>
    <row r="161" spans="1:56" x14ac:dyDescent="0.2">
      <c r="A161" s="1">
        <v>157</v>
      </c>
      <c r="B161" s="3" t="s">
        <v>209</v>
      </c>
      <c r="C161" s="27">
        <v>689000000</v>
      </c>
      <c r="D161" s="7">
        <v>685000000</v>
      </c>
      <c r="E161" s="7">
        <v>607000000</v>
      </c>
      <c r="F161" s="7">
        <v>610000000</v>
      </c>
      <c r="G161" s="7">
        <v>598000000</v>
      </c>
      <c r="H161" s="8">
        <v>617000000</v>
      </c>
      <c r="I161" s="27">
        <v>710000000</v>
      </c>
      <c r="J161" s="7">
        <v>652000000</v>
      </c>
      <c r="K161" s="7">
        <v>732000000</v>
      </c>
      <c r="L161" s="7">
        <v>625000000</v>
      </c>
      <c r="M161" s="7">
        <v>685000000</v>
      </c>
      <c r="N161" s="8">
        <v>738000000</v>
      </c>
      <c r="O161" s="27">
        <v>740000000</v>
      </c>
      <c r="P161" s="7">
        <v>770000000</v>
      </c>
      <c r="Q161" s="7">
        <v>738000000</v>
      </c>
      <c r="R161" s="7">
        <v>728000000</v>
      </c>
      <c r="S161" s="7">
        <v>692000000</v>
      </c>
      <c r="T161" s="8">
        <v>720000000</v>
      </c>
      <c r="U161" s="27">
        <v>809000000</v>
      </c>
      <c r="V161" s="7">
        <v>789000000</v>
      </c>
      <c r="W161" s="7">
        <v>786000000</v>
      </c>
      <c r="X161" s="7">
        <v>793000000</v>
      </c>
      <c r="Y161" s="7">
        <v>797000000</v>
      </c>
      <c r="Z161" s="8">
        <v>715000000</v>
      </c>
      <c r="AA161" s="27">
        <v>961000000</v>
      </c>
      <c r="AB161" s="7">
        <v>842000000</v>
      </c>
      <c r="AC161" s="7">
        <v>841000000</v>
      </c>
      <c r="AD161" s="7">
        <v>737000000</v>
      </c>
      <c r="AE161" s="7">
        <v>801000000</v>
      </c>
      <c r="AF161" s="8">
        <v>774000000</v>
      </c>
      <c r="AG161" s="7">
        <v>847000000</v>
      </c>
      <c r="AH161" s="7">
        <v>784000000</v>
      </c>
      <c r="AI161" s="7">
        <v>828000000</v>
      </c>
      <c r="AJ161" s="7">
        <v>754000000</v>
      </c>
      <c r="AK161" s="7">
        <v>737000000</v>
      </c>
      <c r="AL161" s="8">
        <v>660000000</v>
      </c>
      <c r="AM161" s="16">
        <v>1.09535534382464E-6</v>
      </c>
      <c r="AN161" s="2">
        <f t="shared" si="26"/>
        <v>613500000</v>
      </c>
      <c r="AO161" s="2">
        <f t="shared" si="27"/>
        <v>697500000</v>
      </c>
      <c r="AP161" s="2">
        <f t="shared" si="28"/>
        <v>733000000</v>
      </c>
      <c r="AQ161" s="2">
        <f t="shared" si="29"/>
        <v>791000000</v>
      </c>
      <c r="AR161" s="2">
        <f t="shared" si="30"/>
        <v>821000000</v>
      </c>
      <c r="AS161" s="2">
        <f t="shared" si="31"/>
        <v>769000000</v>
      </c>
      <c r="AT161" s="2">
        <f t="shared" si="32"/>
        <v>737500000</v>
      </c>
      <c r="AU161">
        <f t="shared" si="33"/>
        <v>74596246.554367602</v>
      </c>
      <c r="AV161">
        <f t="shared" si="34"/>
        <v>-1.662282027951979</v>
      </c>
      <c r="AW161" t="str">
        <f t="shared" si="25"/>
        <v>sp|P48643|TCPE_HUMAN</v>
      </c>
      <c r="AX161" s="20">
        <f t="shared" si="35"/>
        <v>0</v>
      </c>
      <c r="AY161" s="21">
        <f t="shared" si="36"/>
        <v>1.1260620189352117</v>
      </c>
      <c r="AZ161" s="21">
        <f t="shared" si="36"/>
        <v>1.6019572769375927</v>
      </c>
      <c r="BA161" s="21">
        <f t="shared" si="36"/>
        <v>2.3794762900119055</v>
      </c>
      <c r="BB161" s="21">
        <f t="shared" si="36"/>
        <v>2.781641296774481</v>
      </c>
      <c r="BC161" s="22">
        <f t="shared" si="36"/>
        <v>2.0845552850526832</v>
      </c>
      <c r="BD161" s="22">
        <v>4</v>
      </c>
    </row>
    <row r="162" spans="1:56" x14ac:dyDescent="0.2">
      <c r="A162" s="1">
        <v>158</v>
      </c>
      <c r="B162" s="3" t="s">
        <v>210</v>
      </c>
      <c r="C162" s="27">
        <v>3605199.5</v>
      </c>
      <c r="D162" s="7">
        <v>4547420.5</v>
      </c>
      <c r="E162" s="7">
        <v>3785757</v>
      </c>
      <c r="F162" s="7">
        <v>2851884.5</v>
      </c>
      <c r="G162" s="7">
        <v>2903109.2</v>
      </c>
      <c r="H162" s="8">
        <v>3931313</v>
      </c>
      <c r="I162" s="27">
        <v>6432858</v>
      </c>
      <c r="J162" s="7">
        <v>6110047</v>
      </c>
      <c r="K162" s="7">
        <v>5251231</v>
      </c>
      <c r="L162" s="7">
        <v>5211277</v>
      </c>
      <c r="M162" s="7">
        <v>4871938.5</v>
      </c>
      <c r="N162" s="8">
        <v>3647849</v>
      </c>
      <c r="O162" s="27">
        <v>8839931</v>
      </c>
      <c r="P162" s="7">
        <v>7077813.5</v>
      </c>
      <c r="Q162" s="7">
        <v>6671690</v>
      </c>
      <c r="R162" s="7">
        <v>5883034.5</v>
      </c>
      <c r="S162" s="7">
        <v>6345321.5</v>
      </c>
      <c r="T162" s="8">
        <v>6010359.5</v>
      </c>
      <c r="U162" s="27">
        <v>12300000</v>
      </c>
      <c r="V162" s="7">
        <v>10300000</v>
      </c>
      <c r="W162" s="7">
        <v>9031352</v>
      </c>
      <c r="X162" s="7">
        <v>8155749</v>
      </c>
      <c r="Y162" s="7">
        <v>8108707.5</v>
      </c>
      <c r="Z162" s="8">
        <v>9770444</v>
      </c>
      <c r="AA162" s="27">
        <v>11900000</v>
      </c>
      <c r="AB162" s="7">
        <v>8608917</v>
      </c>
      <c r="AC162" s="7">
        <v>9566288</v>
      </c>
      <c r="AD162" s="7">
        <v>7208659.5</v>
      </c>
      <c r="AE162" s="7">
        <v>7894719</v>
      </c>
      <c r="AF162" s="8">
        <v>8263611</v>
      </c>
      <c r="AG162" s="7">
        <v>15100000</v>
      </c>
      <c r="AH162" s="7">
        <v>9061544</v>
      </c>
      <c r="AI162" s="7">
        <v>7720160.5</v>
      </c>
      <c r="AJ162" s="7">
        <v>8453207</v>
      </c>
      <c r="AK162" s="7">
        <v>6688288</v>
      </c>
      <c r="AL162" s="8">
        <v>7557077.5</v>
      </c>
      <c r="AM162" s="16">
        <v>1.1873937025356701E-6</v>
      </c>
      <c r="AN162" s="2">
        <f t="shared" si="26"/>
        <v>3695478.25</v>
      </c>
      <c r="AO162" s="2">
        <f t="shared" si="27"/>
        <v>5231254</v>
      </c>
      <c r="AP162" s="2">
        <f t="shared" si="28"/>
        <v>6508505.75</v>
      </c>
      <c r="AQ162" s="2">
        <f t="shared" si="29"/>
        <v>9400898</v>
      </c>
      <c r="AR162" s="2">
        <f t="shared" si="30"/>
        <v>8436264</v>
      </c>
      <c r="AS162" s="2">
        <f t="shared" si="31"/>
        <v>8086683.75</v>
      </c>
      <c r="AT162" s="2">
        <f t="shared" si="32"/>
        <v>6893180.625</v>
      </c>
      <c r="AU162">
        <f t="shared" si="33"/>
        <v>2155433.9604768166</v>
      </c>
      <c r="AV162">
        <f t="shared" si="34"/>
        <v>-1.4835538613730559</v>
      </c>
      <c r="AW162" t="str">
        <f t="shared" si="25"/>
        <v>sp|Q53GA4|PHLA2_HUMAN</v>
      </c>
      <c r="AX162" s="20">
        <f t="shared" si="35"/>
        <v>0</v>
      </c>
      <c r="AY162" s="21">
        <f t="shared" si="36"/>
        <v>0.71251347903058082</v>
      </c>
      <c r="AZ162" s="21">
        <f t="shared" si="36"/>
        <v>1.3050863777694739</v>
      </c>
      <c r="BA162" s="21">
        <f t="shared" si="36"/>
        <v>2.6469935310557462</v>
      </c>
      <c r="BB162" s="21">
        <f t="shared" si="36"/>
        <v>2.1994576669615347</v>
      </c>
      <c r="BC162" s="22">
        <f t="shared" si="36"/>
        <v>2.0372721134209999</v>
      </c>
      <c r="BD162" s="22">
        <v>4</v>
      </c>
    </row>
    <row r="163" spans="1:56" x14ac:dyDescent="0.2">
      <c r="A163" s="1">
        <v>159</v>
      </c>
      <c r="B163" s="3" t="s">
        <v>211</v>
      </c>
      <c r="C163" s="27">
        <v>2107687.5</v>
      </c>
      <c r="D163" s="7">
        <v>2576237.5</v>
      </c>
      <c r="E163" s="7">
        <v>1948553.8</v>
      </c>
      <c r="F163" s="7">
        <v>1004533.5</v>
      </c>
      <c r="G163" s="7">
        <v>1729127.6</v>
      </c>
      <c r="H163" s="8">
        <v>1241736.5</v>
      </c>
      <c r="I163" s="27">
        <v>3332401.5</v>
      </c>
      <c r="J163" s="7">
        <v>2111564.2000000002</v>
      </c>
      <c r="K163" s="7">
        <v>3491070.5</v>
      </c>
      <c r="L163" s="7">
        <v>1701007.6</v>
      </c>
      <c r="M163" s="7">
        <v>3266578.2</v>
      </c>
      <c r="N163" s="8">
        <v>3215548.5</v>
      </c>
      <c r="O163" s="27">
        <v>5459916.5</v>
      </c>
      <c r="P163" s="7">
        <v>4690765</v>
      </c>
      <c r="Q163" s="7">
        <v>4918129</v>
      </c>
      <c r="R163" s="7">
        <v>4320649</v>
      </c>
      <c r="S163" s="7">
        <v>5231128.5</v>
      </c>
      <c r="T163" s="8">
        <v>5117549.5</v>
      </c>
      <c r="U163" s="27">
        <v>4432291</v>
      </c>
      <c r="V163" s="7">
        <v>4200317</v>
      </c>
      <c r="W163" s="7">
        <v>4641306</v>
      </c>
      <c r="X163" s="7">
        <v>4102927.5</v>
      </c>
      <c r="Y163" s="7">
        <v>4401798.5</v>
      </c>
      <c r="Z163" s="8">
        <v>4909692</v>
      </c>
      <c r="AA163" s="27">
        <v>3765338.8</v>
      </c>
      <c r="AB163" s="7">
        <v>3534839.5</v>
      </c>
      <c r="AC163" s="7">
        <v>3205323</v>
      </c>
      <c r="AD163" s="7">
        <v>2450208</v>
      </c>
      <c r="AE163" s="7">
        <v>2718377.5</v>
      </c>
      <c r="AF163" s="8">
        <v>2909841</v>
      </c>
      <c r="AG163" s="7">
        <v>2321960.5</v>
      </c>
      <c r="AH163" s="7">
        <v>1980208</v>
      </c>
      <c r="AI163" s="7">
        <v>2225843.7999999998</v>
      </c>
      <c r="AJ163" s="7">
        <v>1866677.1</v>
      </c>
      <c r="AK163" s="7">
        <v>893053.43999999994</v>
      </c>
      <c r="AL163" s="8">
        <v>628238</v>
      </c>
      <c r="AM163" s="16">
        <v>1.2915603148132301E-6</v>
      </c>
      <c r="AN163" s="2">
        <f t="shared" si="26"/>
        <v>1838840.7000000002</v>
      </c>
      <c r="AO163" s="2">
        <f t="shared" si="27"/>
        <v>3241063.35</v>
      </c>
      <c r="AP163" s="2">
        <f t="shared" si="28"/>
        <v>5017839.25</v>
      </c>
      <c r="AQ163" s="2">
        <f t="shared" si="29"/>
        <v>4417044.75</v>
      </c>
      <c r="AR163" s="2">
        <f t="shared" si="30"/>
        <v>3057582</v>
      </c>
      <c r="AS163" s="2">
        <f t="shared" si="31"/>
        <v>1923442.55</v>
      </c>
      <c r="AT163" s="2">
        <f t="shared" si="32"/>
        <v>3249302.1</v>
      </c>
      <c r="AU163">
        <f t="shared" si="33"/>
        <v>1286505.0274694518</v>
      </c>
      <c r="AV163">
        <f t="shared" si="34"/>
        <v>-1.0963512538885056</v>
      </c>
      <c r="AW163" t="str">
        <f t="shared" si="25"/>
        <v>sp|Q8IZW8|TENS4_HUMAN</v>
      </c>
      <c r="AX163" s="20">
        <f t="shared" si="35"/>
        <v>0</v>
      </c>
      <c r="AY163" s="21">
        <f t="shared" si="36"/>
        <v>1.089947275805182</v>
      </c>
      <c r="AZ163" s="21">
        <f t="shared" si="36"/>
        <v>2.4710346886502821</v>
      </c>
      <c r="BA163" s="21">
        <f t="shared" si="36"/>
        <v>2.0040372909162372</v>
      </c>
      <c r="BB163" s="21">
        <f t="shared" si="36"/>
        <v>0.94732727348703571</v>
      </c>
      <c r="BC163" s="22">
        <f t="shared" si="36"/>
        <v>6.5760994472296108E-2</v>
      </c>
      <c r="BD163" s="22">
        <v>4</v>
      </c>
    </row>
    <row r="164" spans="1:56" x14ac:dyDescent="0.2">
      <c r="A164" s="1">
        <v>160</v>
      </c>
      <c r="B164" s="3" t="s">
        <v>212</v>
      </c>
      <c r="C164" s="27">
        <v>396339.84</v>
      </c>
      <c r="D164" s="7">
        <v>403131.62</v>
      </c>
      <c r="E164" s="7">
        <v>349806.8</v>
      </c>
      <c r="F164" s="7">
        <v>342064.56</v>
      </c>
      <c r="G164" s="7">
        <v>353435.7</v>
      </c>
      <c r="H164" s="8">
        <v>332754.59999999998</v>
      </c>
      <c r="I164" s="27">
        <v>505352.75</v>
      </c>
      <c r="J164" s="7">
        <v>533827.9</v>
      </c>
      <c r="K164" s="7">
        <v>474421</v>
      </c>
      <c r="L164" s="7">
        <v>563092.80000000005</v>
      </c>
      <c r="M164" s="7">
        <v>468736.2</v>
      </c>
      <c r="N164" s="8">
        <v>601574.9</v>
      </c>
      <c r="O164" s="27">
        <v>518829</v>
      </c>
      <c r="P164" s="7">
        <v>554280.93999999994</v>
      </c>
      <c r="Q164" s="7">
        <v>515528.4</v>
      </c>
      <c r="R164" s="7">
        <v>413368.4</v>
      </c>
      <c r="S164" s="7">
        <v>405462.25</v>
      </c>
      <c r="T164" s="8">
        <v>550136.25</v>
      </c>
      <c r="U164" s="27">
        <v>701528.25</v>
      </c>
      <c r="V164" s="7">
        <v>322953.09999999998</v>
      </c>
      <c r="W164" s="7">
        <v>694148.06</v>
      </c>
      <c r="X164" s="7">
        <v>692928.7</v>
      </c>
      <c r="Y164" s="7">
        <v>582957</v>
      </c>
      <c r="Z164" s="8">
        <v>732899.94</v>
      </c>
      <c r="AA164" s="27">
        <v>569431.4</v>
      </c>
      <c r="AB164" s="7">
        <v>795624.5</v>
      </c>
      <c r="AC164" s="7">
        <v>769664.25</v>
      </c>
      <c r="AD164" s="7">
        <v>723346.7</v>
      </c>
      <c r="AE164" s="7">
        <v>684179.5</v>
      </c>
      <c r="AF164" s="8">
        <v>695242.9</v>
      </c>
      <c r="AG164" s="7">
        <v>608644.6</v>
      </c>
      <c r="AH164" s="7">
        <v>637829.30000000005</v>
      </c>
      <c r="AI164" s="7">
        <v>633795.80000000005</v>
      </c>
      <c r="AJ164" s="7">
        <v>698069.75</v>
      </c>
      <c r="AK164" s="7">
        <v>565013.80000000005</v>
      </c>
      <c r="AL164" s="8">
        <v>571896.93999999994</v>
      </c>
      <c r="AM164" s="16">
        <v>1.65915251345088E-6</v>
      </c>
      <c r="AN164" s="2">
        <f t="shared" si="26"/>
        <v>351621.25</v>
      </c>
      <c r="AO164" s="2">
        <f t="shared" si="27"/>
        <v>519590.32500000001</v>
      </c>
      <c r="AP164" s="2">
        <f t="shared" si="28"/>
        <v>517178.7</v>
      </c>
      <c r="AQ164" s="2">
        <f t="shared" si="29"/>
        <v>693538.38</v>
      </c>
      <c r="AR164" s="2">
        <f t="shared" si="30"/>
        <v>709294.8</v>
      </c>
      <c r="AS164" s="2">
        <f t="shared" si="31"/>
        <v>621220.19999999995</v>
      </c>
      <c r="AT164" s="2">
        <f t="shared" si="32"/>
        <v>568740.60916666675</v>
      </c>
      <c r="AU164">
        <f t="shared" si="33"/>
        <v>134386.95521168373</v>
      </c>
      <c r="AV164">
        <f t="shared" si="34"/>
        <v>-1.6156282343376598</v>
      </c>
      <c r="AW164" t="str">
        <f t="shared" si="25"/>
        <v>sp|Q9UPT9-2|UBP22_HUMAN;sp|Q9UPT9|UBP22_HUMAN</v>
      </c>
      <c r="AX164" s="20">
        <f t="shared" si="35"/>
        <v>0</v>
      </c>
      <c r="AY164" s="21">
        <f t="shared" si="36"/>
        <v>1.2498912170114904</v>
      </c>
      <c r="AZ164" s="21">
        <f t="shared" si="36"/>
        <v>1.2319458368501401</v>
      </c>
      <c r="BA164" s="21">
        <f t="shared" si="36"/>
        <v>2.5442732106060353</v>
      </c>
      <c r="BB164" s="21">
        <f t="shared" si="36"/>
        <v>2.661519858356785</v>
      </c>
      <c r="BC164" s="22">
        <f t="shared" si="36"/>
        <v>2.006139283201505</v>
      </c>
      <c r="BD164" s="22">
        <v>4</v>
      </c>
    </row>
    <row r="165" spans="1:56" x14ac:dyDescent="0.2">
      <c r="A165" s="1">
        <v>161</v>
      </c>
      <c r="B165" s="3" t="s">
        <v>213</v>
      </c>
      <c r="C165" s="27">
        <v>1109252.2</v>
      </c>
      <c r="D165" s="7">
        <v>1029749.2</v>
      </c>
      <c r="E165" s="7">
        <v>1013677.1</v>
      </c>
      <c r="F165" s="7">
        <v>585303.43999999994</v>
      </c>
      <c r="G165" s="7">
        <v>738587.9</v>
      </c>
      <c r="H165" s="8">
        <v>824159.9</v>
      </c>
      <c r="I165" s="27">
        <v>1406125.9</v>
      </c>
      <c r="J165" s="7">
        <v>1027747.5</v>
      </c>
      <c r="K165" s="7">
        <v>1607368.2</v>
      </c>
      <c r="L165" s="7">
        <v>575809.43999999994</v>
      </c>
      <c r="M165" s="7">
        <v>1325481.5</v>
      </c>
      <c r="N165" s="8">
        <v>1383723</v>
      </c>
      <c r="O165" s="27">
        <v>1906740.9</v>
      </c>
      <c r="P165" s="7">
        <v>1795306.9</v>
      </c>
      <c r="Q165" s="7">
        <v>1379080.5</v>
      </c>
      <c r="R165" s="7">
        <v>1486483</v>
      </c>
      <c r="S165" s="7">
        <v>1283851.1000000001</v>
      </c>
      <c r="T165" s="8">
        <v>1384684.5</v>
      </c>
      <c r="U165" s="27">
        <v>1774467.6</v>
      </c>
      <c r="V165" s="7">
        <v>1711126.4</v>
      </c>
      <c r="W165" s="7">
        <v>1810483.2</v>
      </c>
      <c r="X165" s="7">
        <v>1696202</v>
      </c>
      <c r="Y165" s="7">
        <v>1844074</v>
      </c>
      <c r="Z165" s="8">
        <v>1386034.9</v>
      </c>
      <c r="AA165" s="27">
        <v>1882419.2</v>
      </c>
      <c r="AB165" s="7">
        <v>1864417.5</v>
      </c>
      <c r="AC165" s="7">
        <v>1832947.4</v>
      </c>
      <c r="AD165" s="7">
        <v>1845267.5</v>
      </c>
      <c r="AE165" s="7">
        <v>1668784.8</v>
      </c>
      <c r="AF165" s="8">
        <v>1542277.2</v>
      </c>
      <c r="AG165" s="7">
        <v>1577177.5</v>
      </c>
      <c r="AH165" s="7">
        <v>1388845.1</v>
      </c>
      <c r="AI165" s="7">
        <v>1428257.8</v>
      </c>
      <c r="AJ165" s="7">
        <v>1618470.4</v>
      </c>
      <c r="AK165" s="7">
        <v>1524155.4</v>
      </c>
      <c r="AL165" s="8">
        <v>839314.06</v>
      </c>
      <c r="AM165" s="16">
        <v>1.8272560086740201E-6</v>
      </c>
      <c r="AN165" s="2">
        <f t="shared" si="26"/>
        <v>918918.5</v>
      </c>
      <c r="AO165" s="2">
        <f t="shared" si="27"/>
        <v>1354602.25</v>
      </c>
      <c r="AP165" s="2">
        <f t="shared" si="28"/>
        <v>1435583.75</v>
      </c>
      <c r="AQ165" s="2">
        <f t="shared" si="29"/>
        <v>1742797</v>
      </c>
      <c r="AR165" s="2">
        <f t="shared" si="30"/>
        <v>1839107.45</v>
      </c>
      <c r="AS165" s="2">
        <f t="shared" si="31"/>
        <v>1476206.6</v>
      </c>
      <c r="AT165" s="2">
        <f t="shared" si="32"/>
        <v>1461202.5916666668</v>
      </c>
      <c r="AU165">
        <f t="shared" si="33"/>
        <v>325092.17369513365</v>
      </c>
      <c r="AV165">
        <f t="shared" si="34"/>
        <v>-1.6680933456589833</v>
      </c>
      <c r="AW165" t="str">
        <f t="shared" si="25"/>
        <v>sp|O75330-2|HMMR_HUMAN;sp|O75330-3|HMMR_HUMAN;sp|O75330|HMMR_HUMAN</v>
      </c>
      <c r="AX165" s="20">
        <f t="shared" si="35"/>
        <v>0</v>
      </c>
      <c r="AY165" s="21">
        <f t="shared" si="36"/>
        <v>1.3401852928289113</v>
      </c>
      <c r="AZ165" s="21">
        <f t="shared" si="36"/>
        <v>1.5892884904836884</v>
      </c>
      <c r="BA165" s="21">
        <f t="shared" si="36"/>
        <v>2.5342920152012653</v>
      </c>
      <c r="BB165" s="21">
        <f t="shared" si="36"/>
        <v>2.8305478398349226</v>
      </c>
      <c r="BC165" s="22">
        <f t="shared" si="36"/>
        <v>1.7142464356051099</v>
      </c>
      <c r="BD165" s="22">
        <v>4</v>
      </c>
    </row>
    <row r="166" spans="1:56" x14ac:dyDescent="0.2">
      <c r="A166" s="1">
        <v>162</v>
      </c>
      <c r="B166" s="3" t="s">
        <v>214</v>
      </c>
      <c r="C166" s="27">
        <v>5422861</v>
      </c>
      <c r="D166" s="7">
        <v>5649096.5</v>
      </c>
      <c r="E166" s="7">
        <v>3336783.2</v>
      </c>
      <c r="F166" s="7">
        <v>3319114.5</v>
      </c>
      <c r="G166" s="7">
        <v>3300315.8</v>
      </c>
      <c r="H166" s="8">
        <v>3771963.8</v>
      </c>
      <c r="I166" s="27">
        <v>7036764.5</v>
      </c>
      <c r="J166" s="7">
        <v>6412887</v>
      </c>
      <c r="K166" s="7">
        <v>6001745.5</v>
      </c>
      <c r="L166" s="7">
        <v>5540375.5</v>
      </c>
      <c r="M166" s="7">
        <v>4049195.2</v>
      </c>
      <c r="N166" s="8">
        <v>5271274.5</v>
      </c>
      <c r="O166" s="27">
        <v>7305937</v>
      </c>
      <c r="P166" s="7">
        <v>7037025.5</v>
      </c>
      <c r="Q166" s="7">
        <v>6373605.5</v>
      </c>
      <c r="R166" s="7">
        <v>4856892.5</v>
      </c>
      <c r="S166" s="7">
        <v>5659501</v>
      </c>
      <c r="T166" s="8">
        <v>6275211.5</v>
      </c>
      <c r="U166" s="27">
        <v>9446058</v>
      </c>
      <c r="V166" s="7">
        <v>10500000</v>
      </c>
      <c r="W166" s="7">
        <v>7559330.5</v>
      </c>
      <c r="X166" s="7">
        <v>7376417.5</v>
      </c>
      <c r="Y166" s="7">
        <v>5833159</v>
      </c>
      <c r="Z166" s="8">
        <v>6128403.5</v>
      </c>
      <c r="AA166" s="27">
        <v>8494248</v>
      </c>
      <c r="AB166" s="7">
        <v>9497903</v>
      </c>
      <c r="AC166" s="7">
        <v>7403381</v>
      </c>
      <c r="AD166" s="7">
        <v>8203251</v>
      </c>
      <c r="AE166" s="7">
        <v>8577684</v>
      </c>
      <c r="AF166" s="8">
        <v>7922539</v>
      </c>
      <c r="AG166" s="7">
        <v>8177348</v>
      </c>
      <c r="AH166" s="7">
        <v>10100000</v>
      </c>
      <c r="AI166" s="7">
        <v>6678978.5</v>
      </c>
      <c r="AJ166" s="7">
        <v>6211897</v>
      </c>
      <c r="AK166" s="7">
        <v>7087903.5</v>
      </c>
      <c r="AL166" s="8">
        <v>6968015.5</v>
      </c>
      <c r="AM166" s="16">
        <v>2.1514660121797002E-6</v>
      </c>
      <c r="AN166" s="2">
        <f t="shared" si="26"/>
        <v>3554373.5</v>
      </c>
      <c r="AO166" s="2">
        <f t="shared" si="27"/>
        <v>5771060.5</v>
      </c>
      <c r="AP166" s="2">
        <f t="shared" si="28"/>
        <v>6324408.5</v>
      </c>
      <c r="AQ166" s="2">
        <f t="shared" si="29"/>
        <v>7467874</v>
      </c>
      <c r="AR166" s="2">
        <f t="shared" si="30"/>
        <v>8348749.5</v>
      </c>
      <c r="AS166" s="2">
        <f t="shared" si="31"/>
        <v>7027959.5</v>
      </c>
      <c r="AT166" s="2">
        <f t="shared" si="32"/>
        <v>6415737.583333333</v>
      </c>
      <c r="AU166">
        <f t="shared" si="33"/>
        <v>1663111.2858210192</v>
      </c>
      <c r="AV166">
        <f t="shared" si="34"/>
        <v>-1.7204886454250587</v>
      </c>
      <c r="AW166" t="str">
        <f t="shared" si="25"/>
        <v>sp|Q9P0P0|RN181_HUMAN</v>
      </c>
      <c r="AX166" s="20">
        <f t="shared" si="35"/>
        <v>0</v>
      </c>
      <c r="AY166" s="21">
        <f t="shared" si="36"/>
        <v>1.3328554853175083</v>
      </c>
      <c r="AZ166" s="21">
        <f t="shared" si="36"/>
        <v>1.6655740500447218</v>
      </c>
      <c r="BA166" s="21">
        <f t="shared" si="36"/>
        <v>2.3531200427565153</v>
      </c>
      <c r="BB166" s="21">
        <f t="shared" si="36"/>
        <v>2.8827752182760196</v>
      </c>
      <c r="BC166" s="22">
        <f t="shared" si="36"/>
        <v>2.0886070761555886</v>
      </c>
      <c r="BD166" s="22">
        <v>4</v>
      </c>
    </row>
    <row r="167" spans="1:56" x14ac:dyDescent="0.2">
      <c r="A167" s="1">
        <v>163</v>
      </c>
      <c r="B167" s="3" t="s">
        <v>215</v>
      </c>
      <c r="C167" s="27">
        <v>8638024</v>
      </c>
      <c r="D167" s="7">
        <v>9000094</v>
      </c>
      <c r="E167" s="7">
        <v>4564096</v>
      </c>
      <c r="F167" s="7">
        <v>8255511.5</v>
      </c>
      <c r="G167" s="7">
        <v>6084579.5</v>
      </c>
      <c r="H167" s="8">
        <v>8800899</v>
      </c>
      <c r="I167" s="27">
        <v>7162615</v>
      </c>
      <c r="J167" s="7">
        <v>10200000</v>
      </c>
      <c r="K167" s="7">
        <v>6876303</v>
      </c>
      <c r="L167" s="7">
        <v>10600000</v>
      </c>
      <c r="M167" s="7">
        <v>10900000</v>
      </c>
      <c r="N167" s="8">
        <v>11100000</v>
      </c>
      <c r="O167" s="27">
        <v>12400000</v>
      </c>
      <c r="P167" s="7">
        <v>12300000</v>
      </c>
      <c r="Q167" s="7">
        <v>10800000</v>
      </c>
      <c r="R167" s="7">
        <v>11800000</v>
      </c>
      <c r="S167" s="7">
        <v>7365376.5</v>
      </c>
      <c r="T167" s="8">
        <v>10500000</v>
      </c>
      <c r="U167" s="27">
        <v>13300000</v>
      </c>
      <c r="V167" s="7">
        <v>10700000</v>
      </c>
      <c r="W167" s="7">
        <v>11200000</v>
      </c>
      <c r="X167" s="7">
        <v>14200000</v>
      </c>
      <c r="Y167" s="7">
        <v>10300000</v>
      </c>
      <c r="Z167" s="8">
        <v>12900000</v>
      </c>
      <c r="AA167" s="27">
        <v>14700000</v>
      </c>
      <c r="AB167" s="7">
        <v>12900000</v>
      </c>
      <c r="AC167" s="7">
        <v>12100000</v>
      </c>
      <c r="AD167" s="7">
        <v>14200000</v>
      </c>
      <c r="AE167" s="7">
        <v>12400000</v>
      </c>
      <c r="AF167" s="8">
        <v>11700000</v>
      </c>
      <c r="AG167" s="7">
        <v>12400000</v>
      </c>
      <c r="AH167" s="7">
        <v>12300000</v>
      </c>
      <c r="AI167" s="7">
        <v>10700000</v>
      </c>
      <c r="AJ167" s="7">
        <v>12700000</v>
      </c>
      <c r="AK167" s="7">
        <v>12200000</v>
      </c>
      <c r="AL167" s="8">
        <v>13900000</v>
      </c>
      <c r="AM167" s="16">
        <v>2.81595758205174E-6</v>
      </c>
      <c r="AN167" s="2">
        <f t="shared" si="26"/>
        <v>8446767.75</v>
      </c>
      <c r="AO167" s="2">
        <f t="shared" si="27"/>
        <v>10400000</v>
      </c>
      <c r="AP167" s="2">
        <f t="shared" si="28"/>
        <v>11300000</v>
      </c>
      <c r="AQ167" s="2">
        <f t="shared" si="29"/>
        <v>12050000</v>
      </c>
      <c r="AR167" s="2">
        <f t="shared" si="30"/>
        <v>12650000</v>
      </c>
      <c r="AS167" s="2">
        <f t="shared" si="31"/>
        <v>12350000</v>
      </c>
      <c r="AT167" s="2">
        <f t="shared" si="32"/>
        <v>11199461.291666666</v>
      </c>
      <c r="AU167">
        <f t="shared" si="33"/>
        <v>1573390.3572349744</v>
      </c>
      <c r="AV167">
        <f t="shared" si="34"/>
        <v>-1.7495299427817526</v>
      </c>
      <c r="AW167" t="str">
        <f t="shared" si="25"/>
        <v>sp|Q9NSI2-2|F207A_HUMAN;sp|Q9NSI2|F207A_HUMAN</v>
      </c>
      <c r="AX167" s="20">
        <f t="shared" si="35"/>
        <v>0</v>
      </c>
      <c r="AY167" s="21">
        <f t="shared" si="36"/>
        <v>1.2414161819528038</v>
      </c>
      <c r="AZ167" s="21">
        <f t="shared" si="36"/>
        <v>1.8134293482096704</v>
      </c>
      <c r="BA167" s="21">
        <f t="shared" si="36"/>
        <v>2.2901069867570589</v>
      </c>
      <c r="BB167" s="21">
        <f t="shared" si="36"/>
        <v>2.6714490975949703</v>
      </c>
      <c r="BC167" s="22">
        <f t="shared" si="36"/>
        <v>2.4807780421760146</v>
      </c>
      <c r="BD167" s="22">
        <v>4</v>
      </c>
    </row>
    <row r="168" spans="1:56" x14ac:dyDescent="0.2">
      <c r="A168" s="1">
        <v>164</v>
      </c>
      <c r="B168" s="3" t="s">
        <v>216</v>
      </c>
      <c r="C168" s="27">
        <v>39900000</v>
      </c>
      <c r="D168" s="7">
        <v>39200000</v>
      </c>
      <c r="E168" s="7">
        <v>36000000</v>
      </c>
      <c r="F168" s="7">
        <v>42800000</v>
      </c>
      <c r="G168" s="7">
        <v>40900000</v>
      </c>
      <c r="H168" s="8">
        <v>39500000</v>
      </c>
      <c r="I168" s="27">
        <v>46500000</v>
      </c>
      <c r="J168" s="7">
        <v>38900000</v>
      </c>
      <c r="K168" s="7">
        <v>47200000</v>
      </c>
      <c r="L168" s="7">
        <v>40200000</v>
      </c>
      <c r="M168" s="7">
        <v>45400000</v>
      </c>
      <c r="N168" s="8">
        <v>51300000</v>
      </c>
      <c r="O168" s="27">
        <v>45000000</v>
      </c>
      <c r="P168" s="7">
        <v>49500000</v>
      </c>
      <c r="Q168" s="7">
        <v>46600000</v>
      </c>
      <c r="R168" s="7">
        <v>47900000</v>
      </c>
      <c r="S168" s="7">
        <v>48900000</v>
      </c>
      <c r="T168" s="8">
        <v>47800000</v>
      </c>
      <c r="U168" s="27">
        <v>49400000</v>
      </c>
      <c r="V168" s="7">
        <v>47300000</v>
      </c>
      <c r="W168" s="7">
        <v>52300000</v>
      </c>
      <c r="X168" s="7">
        <v>47200000</v>
      </c>
      <c r="Y168" s="7">
        <v>53400000</v>
      </c>
      <c r="Z168" s="8">
        <v>47100000</v>
      </c>
      <c r="AA168" s="27">
        <v>45500000</v>
      </c>
      <c r="AB168" s="7">
        <v>40800000</v>
      </c>
      <c r="AC168" s="7">
        <v>45400000</v>
      </c>
      <c r="AD168" s="7">
        <v>43300000</v>
      </c>
      <c r="AE168" s="7">
        <v>44800000</v>
      </c>
      <c r="AF168" s="8">
        <v>42700000</v>
      </c>
      <c r="AG168" s="7">
        <v>39900000</v>
      </c>
      <c r="AH168" s="7">
        <v>33800000</v>
      </c>
      <c r="AI168" s="7">
        <v>39700000</v>
      </c>
      <c r="AJ168" s="7">
        <v>40400000</v>
      </c>
      <c r="AK168" s="7">
        <v>41100000</v>
      </c>
      <c r="AL168" s="8">
        <v>34800000</v>
      </c>
      <c r="AM168" s="16">
        <v>3.3565117945851898E-6</v>
      </c>
      <c r="AN168" s="2">
        <f t="shared" si="26"/>
        <v>39700000</v>
      </c>
      <c r="AO168" s="2">
        <f t="shared" si="27"/>
        <v>45950000</v>
      </c>
      <c r="AP168" s="2">
        <f t="shared" si="28"/>
        <v>47850000</v>
      </c>
      <c r="AQ168" s="2">
        <f t="shared" si="29"/>
        <v>48350000</v>
      </c>
      <c r="AR168" s="2">
        <f t="shared" si="30"/>
        <v>44050000</v>
      </c>
      <c r="AS168" s="2">
        <f t="shared" si="31"/>
        <v>39800000</v>
      </c>
      <c r="AT168" s="2">
        <f t="shared" si="32"/>
        <v>44283333.333333336</v>
      </c>
      <c r="AU168">
        <f t="shared" si="33"/>
        <v>3826181.7346627261</v>
      </c>
      <c r="AV168">
        <f t="shared" si="34"/>
        <v>-1.1978869931376512</v>
      </c>
      <c r="AW168" t="str">
        <f t="shared" si="25"/>
        <v>sp|Q9UPQ0-10|LIMC1_HUMAN;sp|Q9UPQ0-2|LIMC1_HUMAN;sp|Q9UPQ0|LIMC1_HUMAN</v>
      </c>
      <c r="AX168" s="20">
        <f t="shared" si="35"/>
        <v>0</v>
      </c>
      <c r="AY168" s="21">
        <f t="shared" si="36"/>
        <v>1.6334822633695236</v>
      </c>
      <c r="AZ168" s="21">
        <f t="shared" si="36"/>
        <v>2.1300608714338587</v>
      </c>
      <c r="BA168" s="21">
        <f t="shared" si="36"/>
        <v>2.2607394525034206</v>
      </c>
      <c r="BB168" s="21">
        <f t="shared" si="36"/>
        <v>1.1369036553051883</v>
      </c>
      <c r="BC168" s="22">
        <f t="shared" si="36"/>
        <v>2.6135716213912197E-2</v>
      </c>
      <c r="BD168" s="22">
        <v>4</v>
      </c>
    </row>
    <row r="169" spans="1:56" x14ac:dyDescent="0.2">
      <c r="A169" s="1">
        <v>165</v>
      </c>
      <c r="B169" s="3" t="s">
        <v>217</v>
      </c>
      <c r="C169" s="27">
        <v>135000000</v>
      </c>
      <c r="D169" s="7">
        <v>149000000</v>
      </c>
      <c r="E169" s="7">
        <v>117000000</v>
      </c>
      <c r="F169" s="7">
        <v>144000000</v>
      </c>
      <c r="G169" s="7">
        <v>131000000</v>
      </c>
      <c r="H169" s="8">
        <v>137000000</v>
      </c>
      <c r="I169" s="27">
        <v>153000000</v>
      </c>
      <c r="J169" s="7">
        <v>146000000</v>
      </c>
      <c r="K169" s="7">
        <v>150000000</v>
      </c>
      <c r="L169" s="7">
        <v>155000000</v>
      </c>
      <c r="M169" s="7">
        <v>151000000</v>
      </c>
      <c r="N169" s="8">
        <v>133000000</v>
      </c>
      <c r="O169" s="27">
        <v>157000000</v>
      </c>
      <c r="P169" s="7">
        <v>181000000</v>
      </c>
      <c r="Q169" s="7">
        <v>176000000</v>
      </c>
      <c r="R169" s="7">
        <v>156000000</v>
      </c>
      <c r="S169" s="7">
        <v>152000000</v>
      </c>
      <c r="T169" s="8">
        <v>167000000</v>
      </c>
      <c r="U169" s="27">
        <v>187000000</v>
      </c>
      <c r="V169" s="7">
        <v>181000000</v>
      </c>
      <c r="W169" s="7">
        <v>181000000</v>
      </c>
      <c r="X169" s="7">
        <v>193000000</v>
      </c>
      <c r="Y169" s="7">
        <v>182000000</v>
      </c>
      <c r="Z169" s="8">
        <v>155000000</v>
      </c>
      <c r="AA169" s="27">
        <v>180000000</v>
      </c>
      <c r="AB169" s="7">
        <v>205000000</v>
      </c>
      <c r="AC169" s="7">
        <v>173000000</v>
      </c>
      <c r="AD169" s="7">
        <v>157000000</v>
      </c>
      <c r="AE169" s="7">
        <v>163000000</v>
      </c>
      <c r="AF169" s="8">
        <v>158000000</v>
      </c>
      <c r="AG169" s="7">
        <v>178000000</v>
      </c>
      <c r="AH169" s="7">
        <v>170000000</v>
      </c>
      <c r="AI169" s="7">
        <v>180000000</v>
      </c>
      <c r="AJ169" s="7">
        <v>170000000</v>
      </c>
      <c r="AK169" s="7">
        <v>161000000</v>
      </c>
      <c r="AL169" s="8">
        <v>166000000</v>
      </c>
      <c r="AM169" s="16">
        <v>3.7959416183880401E-6</v>
      </c>
      <c r="AN169" s="2">
        <f t="shared" si="26"/>
        <v>136000000</v>
      </c>
      <c r="AO169" s="2">
        <f t="shared" si="27"/>
        <v>150500000</v>
      </c>
      <c r="AP169" s="2">
        <f t="shared" si="28"/>
        <v>162000000</v>
      </c>
      <c r="AQ169" s="2">
        <f t="shared" si="29"/>
        <v>181500000</v>
      </c>
      <c r="AR169" s="2">
        <f t="shared" si="30"/>
        <v>168000000</v>
      </c>
      <c r="AS169" s="2">
        <f t="shared" si="31"/>
        <v>170000000</v>
      </c>
      <c r="AT169" s="2">
        <f t="shared" si="32"/>
        <v>161333333.33333334</v>
      </c>
      <c r="AU169">
        <f t="shared" si="33"/>
        <v>16036416.889899896</v>
      </c>
      <c r="AV169">
        <f t="shared" si="34"/>
        <v>-1.5797377623232567</v>
      </c>
      <c r="AW169" t="str">
        <f t="shared" si="25"/>
        <v>sp|Q9Y224|CN166_HUMAN</v>
      </c>
      <c r="AX169" s="20">
        <f t="shared" si="35"/>
        <v>0</v>
      </c>
      <c r="AY169" s="21">
        <f t="shared" si="36"/>
        <v>0.90419200869817939</v>
      </c>
      <c r="AZ169" s="21">
        <f t="shared" si="36"/>
        <v>1.6213098087001838</v>
      </c>
      <c r="BA169" s="21">
        <f t="shared" si="36"/>
        <v>2.837292165225322</v>
      </c>
      <c r="BB169" s="21">
        <f t="shared" si="36"/>
        <v>1.995458226092534</v>
      </c>
      <c r="BC169" s="22">
        <f t="shared" si="36"/>
        <v>2.1201743652233174</v>
      </c>
      <c r="BD169" s="22">
        <v>4</v>
      </c>
    </row>
    <row r="170" spans="1:56" x14ac:dyDescent="0.2">
      <c r="A170" s="1">
        <v>166</v>
      </c>
      <c r="B170" s="3" t="s">
        <v>218</v>
      </c>
      <c r="C170" s="27">
        <v>842945.4</v>
      </c>
      <c r="D170" s="7">
        <v>808633.25</v>
      </c>
      <c r="E170" s="7">
        <v>684825.1</v>
      </c>
      <c r="F170" s="7">
        <v>750474.25</v>
      </c>
      <c r="G170" s="7">
        <v>587106.43999999994</v>
      </c>
      <c r="H170" s="8">
        <v>738512.8</v>
      </c>
      <c r="I170" s="27">
        <v>1148971</v>
      </c>
      <c r="J170" s="7">
        <v>801363.2</v>
      </c>
      <c r="K170" s="7">
        <v>1016333</v>
      </c>
      <c r="L170" s="7">
        <v>692233.94</v>
      </c>
      <c r="M170" s="7">
        <v>1156018.2</v>
      </c>
      <c r="N170" s="8">
        <v>569605.19999999995</v>
      </c>
      <c r="O170" s="27">
        <v>878137.5</v>
      </c>
      <c r="P170" s="7">
        <v>1100687.5</v>
      </c>
      <c r="Q170" s="7">
        <v>1091767</v>
      </c>
      <c r="R170" s="7">
        <v>1121414</v>
      </c>
      <c r="S170" s="7">
        <v>1064090.5</v>
      </c>
      <c r="T170" s="8">
        <v>1274613.1000000001</v>
      </c>
      <c r="U170" s="27">
        <v>1457574.2</v>
      </c>
      <c r="V170" s="7">
        <v>1211328.3999999999</v>
      </c>
      <c r="W170" s="7">
        <v>1426147</v>
      </c>
      <c r="X170" s="7">
        <v>1296546.8</v>
      </c>
      <c r="Y170" s="7">
        <v>1311252.3999999999</v>
      </c>
      <c r="Z170" s="8">
        <v>1285811.8999999999</v>
      </c>
      <c r="AA170" s="27">
        <v>1352627.5</v>
      </c>
      <c r="AB170" s="7">
        <v>1715555.5</v>
      </c>
      <c r="AC170" s="7">
        <v>1201977.8</v>
      </c>
      <c r="AD170" s="7">
        <v>1250518.8999999999</v>
      </c>
      <c r="AE170" s="7">
        <v>1277199.5</v>
      </c>
      <c r="AF170" s="8">
        <v>1383008</v>
      </c>
      <c r="AG170" s="7">
        <v>1181078.1000000001</v>
      </c>
      <c r="AH170" s="7">
        <v>632640.06000000006</v>
      </c>
      <c r="AI170" s="7">
        <v>1433280.8</v>
      </c>
      <c r="AJ170" s="7">
        <v>1320269.2</v>
      </c>
      <c r="AK170" s="7">
        <v>1573411.6</v>
      </c>
      <c r="AL170" s="8">
        <v>1010697.2</v>
      </c>
      <c r="AM170" s="16">
        <v>3.7959416183880401E-6</v>
      </c>
      <c r="AN170" s="2">
        <f t="shared" si="26"/>
        <v>744493.52500000002</v>
      </c>
      <c r="AO170" s="2">
        <f t="shared" si="27"/>
        <v>908848.1</v>
      </c>
      <c r="AP170" s="2">
        <f t="shared" si="28"/>
        <v>1096227.25</v>
      </c>
      <c r="AQ170" s="2">
        <f t="shared" si="29"/>
        <v>1303899.6000000001</v>
      </c>
      <c r="AR170" s="2">
        <f t="shared" si="30"/>
        <v>1314913.5</v>
      </c>
      <c r="AS170" s="2">
        <f t="shared" si="31"/>
        <v>1250673.6499999999</v>
      </c>
      <c r="AT170" s="2">
        <f t="shared" si="32"/>
        <v>1103175.9375</v>
      </c>
      <c r="AU170">
        <f t="shared" si="33"/>
        <v>233813.18396352531</v>
      </c>
      <c r="AV170">
        <f t="shared" si="34"/>
        <v>-1.5340555499041242</v>
      </c>
      <c r="AW170" t="str">
        <f t="shared" si="25"/>
        <v>sp|P11474-2|ERR1_HUMAN;sp|P11474|ERR1_HUMAN</v>
      </c>
      <c r="AX170" s="20">
        <f t="shared" si="35"/>
        <v>0</v>
      </c>
      <c r="AY170" s="21">
        <f t="shared" si="36"/>
        <v>0.70293117015009365</v>
      </c>
      <c r="AZ170" s="21">
        <f t="shared" si="36"/>
        <v>1.5043365777648798</v>
      </c>
      <c r="BA170" s="21">
        <f t="shared" si="36"/>
        <v>2.3925343537824926</v>
      </c>
      <c r="BB170" s="21">
        <f t="shared" si="36"/>
        <v>2.4396399096510533</v>
      </c>
      <c r="BC170" s="22">
        <f t="shared" si="36"/>
        <v>2.1648912880762259</v>
      </c>
      <c r="BD170" s="22">
        <v>4</v>
      </c>
    </row>
    <row r="171" spans="1:56" x14ac:dyDescent="0.2">
      <c r="A171" s="1">
        <v>167</v>
      </c>
      <c r="B171" s="3" t="s">
        <v>219</v>
      </c>
      <c r="C171" s="27">
        <v>627565.69999999995</v>
      </c>
      <c r="D171" s="7">
        <v>543516.4</v>
      </c>
      <c r="E171" s="7">
        <v>437704.12</v>
      </c>
      <c r="F171" s="7">
        <v>435548.5</v>
      </c>
      <c r="G171" s="7">
        <v>227171.11</v>
      </c>
      <c r="H171" s="8">
        <v>461626.66</v>
      </c>
      <c r="I171" s="27">
        <v>1001038.4</v>
      </c>
      <c r="J171" s="7">
        <v>800176</v>
      </c>
      <c r="K171" s="7">
        <v>784438.1</v>
      </c>
      <c r="L171" s="7">
        <v>685121.4</v>
      </c>
      <c r="M171" s="7">
        <v>491307.34</v>
      </c>
      <c r="N171" s="8">
        <v>387075.47</v>
      </c>
      <c r="O171" s="27">
        <v>939875.75</v>
      </c>
      <c r="P171" s="7">
        <v>1047144.7</v>
      </c>
      <c r="Q171" s="7">
        <v>1415065</v>
      </c>
      <c r="R171" s="7">
        <v>713225.3</v>
      </c>
      <c r="S171" s="7">
        <v>1183222.8999999999</v>
      </c>
      <c r="T171" s="8">
        <v>1208761.2</v>
      </c>
      <c r="U171" s="27">
        <v>1144686.8999999999</v>
      </c>
      <c r="V171" s="7">
        <v>1134828.3999999999</v>
      </c>
      <c r="W171" s="7">
        <v>898283.3</v>
      </c>
      <c r="X171" s="7">
        <v>1124022</v>
      </c>
      <c r="Y171" s="7">
        <v>1008832.8</v>
      </c>
      <c r="Z171" s="8">
        <v>919082.56</v>
      </c>
      <c r="AA171" s="27">
        <v>1610125</v>
      </c>
      <c r="AB171" s="7">
        <v>1536935</v>
      </c>
      <c r="AC171" s="7">
        <v>1157825.6000000001</v>
      </c>
      <c r="AD171" s="7">
        <v>977853.7</v>
      </c>
      <c r="AE171" s="7">
        <v>1189170.6000000001</v>
      </c>
      <c r="AF171" s="8">
        <v>1074333.6000000001</v>
      </c>
      <c r="AG171" s="7">
        <v>1244581.8999999999</v>
      </c>
      <c r="AH171" s="7">
        <v>1596474.6</v>
      </c>
      <c r="AI171" s="7">
        <v>1283889.6000000001</v>
      </c>
      <c r="AJ171" s="7">
        <v>813243.2</v>
      </c>
      <c r="AK171" s="7">
        <v>1077274.8999999999</v>
      </c>
      <c r="AL171" s="8">
        <v>1061811.6000000001</v>
      </c>
      <c r="AM171" s="16">
        <v>3.9905067431019901E-6</v>
      </c>
      <c r="AN171" s="2">
        <f t="shared" si="26"/>
        <v>449665.39</v>
      </c>
      <c r="AO171" s="2">
        <f t="shared" si="27"/>
        <v>734779.75</v>
      </c>
      <c r="AP171" s="2">
        <f t="shared" si="28"/>
        <v>1115183.7999999998</v>
      </c>
      <c r="AQ171" s="2">
        <f t="shared" si="29"/>
        <v>1066427.3999999999</v>
      </c>
      <c r="AR171" s="2">
        <f t="shared" si="30"/>
        <v>1173498.1000000001</v>
      </c>
      <c r="AS171" s="2">
        <f t="shared" si="31"/>
        <v>1160928.3999999999</v>
      </c>
      <c r="AT171" s="2">
        <f t="shared" si="32"/>
        <v>950080.47333333327</v>
      </c>
      <c r="AU171">
        <f t="shared" si="33"/>
        <v>293917.55884994013</v>
      </c>
      <c r="AV171">
        <f t="shared" si="34"/>
        <v>-1.7025695412393536</v>
      </c>
      <c r="AW171" t="str">
        <f t="shared" si="25"/>
        <v>sp|Q9NWX5|ASB6_HUMAN</v>
      </c>
      <c r="AX171" s="20">
        <f t="shared" si="35"/>
        <v>0</v>
      </c>
      <c r="AY171" s="21">
        <f t="shared" si="36"/>
        <v>0.97004874807620933</v>
      </c>
      <c r="AZ171" s="21">
        <f t="shared" si="36"/>
        <v>2.2643029991269792</v>
      </c>
      <c r="BA171" s="21">
        <f t="shared" si="36"/>
        <v>2.0984183878408174</v>
      </c>
      <c r="BB171" s="21">
        <f t="shared" si="36"/>
        <v>2.4627065930741265</v>
      </c>
      <c r="BC171" s="22">
        <f t="shared" si="36"/>
        <v>2.4199405193179895</v>
      </c>
      <c r="BD171" s="22">
        <v>4</v>
      </c>
    </row>
    <row r="172" spans="1:56" x14ac:dyDescent="0.2">
      <c r="A172" s="1">
        <v>168</v>
      </c>
      <c r="B172" s="3" t="s">
        <v>220</v>
      </c>
      <c r="C172" s="27">
        <v>16800000</v>
      </c>
      <c r="D172" s="7">
        <v>15100000</v>
      </c>
      <c r="E172" s="7">
        <v>11600000</v>
      </c>
      <c r="F172" s="7">
        <v>10600000</v>
      </c>
      <c r="G172" s="7">
        <v>10600000</v>
      </c>
      <c r="H172" s="8">
        <v>11300000</v>
      </c>
      <c r="I172" s="27">
        <v>16200000</v>
      </c>
      <c r="J172" s="7">
        <v>19400000</v>
      </c>
      <c r="K172" s="7">
        <v>10300000</v>
      </c>
      <c r="L172" s="7">
        <v>14400000</v>
      </c>
      <c r="M172" s="7">
        <v>14600000</v>
      </c>
      <c r="N172" s="8">
        <v>13400000</v>
      </c>
      <c r="O172" s="27">
        <v>17100000</v>
      </c>
      <c r="P172" s="7">
        <v>18700000</v>
      </c>
      <c r="Q172" s="7">
        <v>13300000</v>
      </c>
      <c r="R172" s="7">
        <v>15500000</v>
      </c>
      <c r="S172" s="7">
        <v>15700000</v>
      </c>
      <c r="T172" s="8">
        <v>15600000</v>
      </c>
      <c r="U172" s="27">
        <v>19300000</v>
      </c>
      <c r="V172" s="7">
        <v>20000000</v>
      </c>
      <c r="W172" s="7">
        <v>18500000</v>
      </c>
      <c r="X172" s="7">
        <v>17000000</v>
      </c>
      <c r="Y172" s="7">
        <v>18700000</v>
      </c>
      <c r="Z172" s="8">
        <v>18600000</v>
      </c>
      <c r="AA172" s="27">
        <v>18200000</v>
      </c>
      <c r="AB172" s="7">
        <v>18700000</v>
      </c>
      <c r="AC172" s="7">
        <v>18700000</v>
      </c>
      <c r="AD172" s="7">
        <v>19600000</v>
      </c>
      <c r="AE172" s="7">
        <v>17400000</v>
      </c>
      <c r="AF172" s="8">
        <v>18800000</v>
      </c>
      <c r="AG172" s="7">
        <v>19000000</v>
      </c>
      <c r="AH172" s="7">
        <v>16400000</v>
      </c>
      <c r="AI172" s="7">
        <v>15900000</v>
      </c>
      <c r="AJ172" s="7">
        <v>19200000</v>
      </c>
      <c r="AK172" s="7">
        <v>18500000</v>
      </c>
      <c r="AL172" s="8">
        <v>17400000</v>
      </c>
      <c r="AM172" s="16">
        <v>5.8523604460449698E-6</v>
      </c>
      <c r="AN172" s="2">
        <f t="shared" si="26"/>
        <v>11450000</v>
      </c>
      <c r="AO172" s="2">
        <f t="shared" si="27"/>
        <v>14500000</v>
      </c>
      <c r="AP172" s="2">
        <f t="shared" si="28"/>
        <v>15650000</v>
      </c>
      <c r="AQ172" s="2">
        <f t="shared" si="29"/>
        <v>18650000</v>
      </c>
      <c r="AR172" s="2">
        <f t="shared" si="30"/>
        <v>18700000</v>
      </c>
      <c r="AS172" s="2">
        <f t="shared" si="31"/>
        <v>17950000</v>
      </c>
      <c r="AT172" s="2">
        <f t="shared" si="32"/>
        <v>16150000</v>
      </c>
      <c r="AU172">
        <f t="shared" si="33"/>
        <v>2865484.2522687158</v>
      </c>
      <c r="AV172">
        <f t="shared" si="34"/>
        <v>-1.6402114219538377</v>
      </c>
      <c r="AW172" t="str">
        <f t="shared" si="25"/>
        <v>sp|P43121|MUC18_HUMAN</v>
      </c>
      <c r="AX172" s="20">
        <f t="shared" si="35"/>
        <v>0</v>
      </c>
      <c r="AY172" s="21">
        <f t="shared" si="36"/>
        <v>1.0643925185019585</v>
      </c>
      <c r="AZ172" s="21">
        <f t="shared" si="36"/>
        <v>1.4657208451502379</v>
      </c>
      <c r="BA172" s="21">
        <f t="shared" si="36"/>
        <v>2.5126643059718363</v>
      </c>
      <c r="BB172" s="21">
        <f t="shared" si="36"/>
        <v>2.5301133636521964</v>
      </c>
      <c r="BC172" s="22">
        <f t="shared" si="36"/>
        <v>2.2683774984467968</v>
      </c>
      <c r="BD172" s="22">
        <v>4</v>
      </c>
    </row>
    <row r="173" spans="1:56" x14ac:dyDescent="0.2">
      <c r="A173" s="1">
        <v>169</v>
      </c>
      <c r="B173" s="3" t="s">
        <v>221</v>
      </c>
      <c r="C173" s="27">
        <v>6227036</v>
      </c>
      <c r="D173" s="7">
        <v>6101973.5</v>
      </c>
      <c r="E173" s="7">
        <v>5245108</v>
      </c>
      <c r="F173" s="7">
        <v>5629112</v>
      </c>
      <c r="G173" s="7">
        <v>4758670</v>
      </c>
      <c r="H173" s="8">
        <v>4700696</v>
      </c>
      <c r="I173" s="27">
        <v>5877495</v>
      </c>
      <c r="J173" s="7">
        <v>6773620</v>
      </c>
      <c r="K173" s="7">
        <v>5667258</v>
      </c>
      <c r="L173" s="7">
        <v>6390265.5</v>
      </c>
      <c r="M173" s="7">
        <v>4607615.5</v>
      </c>
      <c r="N173" s="8">
        <v>5768759</v>
      </c>
      <c r="O173" s="27">
        <v>6207561</v>
      </c>
      <c r="P173" s="7">
        <v>6639546</v>
      </c>
      <c r="Q173" s="7">
        <v>5885363</v>
      </c>
      <c r="R173" s="7">
        <v>6166421.5</v>
      </c>
      <c r="S173" s="7">
        <v>6299278.5</v>
      </c>
      <c r="T173" s="8">
        <v>5619712</v>
      </c>
      <c r="U173" s="27">
        <v>7379256.5</v>
      </c>
      <c r="V173" s="7">
        <v>7125130</v>
      </c>
      <c r="W173" s="7">
        <v>7102727</v>
      </c>
      <c r="X173" s="7">
        <v>7023948.5</v>
      </c>
      <c r="Y173" s="7">
        <v>6606763</v>
      </c>
      <c r="Z173" s="8">
        <v>6681220</v>
      </c>
      <c r="AA173" s="27">
        <v>7099142</v>
      </c>
      <c r="AB173" s="7">
        <v>6528478.5</v>
      </c>
      <c r="AC173" s="7">
        <v>6291940</v>
      </c>
      <c r="AD173" s="7">
        <v>6392377</v>
      </c>
      <c r="AE173" s="7">
        <v>5721899</v>
      </c>
      <c r="AF173" s="8">
        <v>5622101</v>
      </c>
      <c r="AG173" s="7">
        <v>5492064</v>
      </c>
      <c r="AH173" s="7">
        <v>5051830</v>
      </c>
      <c r="AI173" s="7">
        <v>5259375</v>
      </c>
      <c r="AJ173" s="7">
        <v>5089545</v>
      </c>
      <c r="AK173" s="7">
        <v>4766027</v>
      </c>
      <c r="AL173" s="8">
        <v>5538313</v>
      </c>
      <c r="AM173" s="16">
        <v>7.3065563596859199E-6</v>
      </c>
      <c r="AN173" s="2">
        <f t="shared" si="26"/>
        <v>5437110</v>
      </c>
      <c r="AO173" s="2">
        <f t="shared" si="27"/>
        <v>5823127</v>
      </c>
      <c r="AP173" s="2">
        <f t="shared" si="28"/>
        <v>6186991.25</v>
      </c>
      <c r="AQ173" s="2">
        <f t="shared" si="29"/>
        <v>7063337.75</v>
      </c>
      <c r="AR173" s="2">
        <f t="shared" si="30"/>
        <v>6342158.5</v>
      </c>
      <c r="AS173" s="2">
        <f t="shared" si="31"/>
        <v>5174460</v>
      </c>
      <c r="AT173" s="2">
        <f t="shared" si="32"/>
        <v>6004530.75</v>
      </c>
      <c r="AU173">
        <f t="shared" si="33"/>
        <v>680036.4215142451</v>
      </c>
      <c r="AV173">
        <f t="shared" si="34"/>
        <v>-0.83439758820052246</v>
      </c>
      <c r="AW173" t="str">
        <f t="shared" si="25"/>
        <v>sp|Q6WCQ1-2|MPRIP_HUMAN;sp|Q6WCQ1-3|MPRIP_HUMAN;sp|Q6WCQ1|MPRIP_HUMAN</v>
      </c>
      <c r="AX173" s="20">
        <f t="shared" si="35"/>
        <v>0</v>
      </c>
      <c r="AY173" s="21">
        <f t="shared" si="36"/>
        <v>0.56764165534024102</v>
      </c>
      <c r="AZ173" s="21">
        <f t="shared" si="36"/>
        <v>1.1027074819466738</v>
      </c>
      <c r="BA173" s="21">
        <f t="shared" si="36"/>
        <v>2.3913833120568153</v>
      </c>
      <c r="BB173" s="21">
        <f t="shared" si="36"/>
        <v>1.3308823930117124</v>
      </c>
      <c r="BC173" s="22">
        <f t="shared" si="36"/>
        <v>-0.38622931315230769</v>
      </c>
      <c r="BD173" s="22">
        <v>4</v>
      </c>
    </row>
    <row r="174" spans="1:56" x14ac:dyDescent="0.2">
      <c r="A174" s="1">
        <v>170</v>
      </c>
      <c r="B174" s="3" t="s">
        <v>222</v>
      </c>
      <c r="C174" s="27">
        <v>2102152.2000000002</v>
      </c>
      <c r="D174" s="7">
        <v>3340291</v>
      </c>
      <c r="E174" s="7">
        <v>2671640</v>
      </c>
      <c r="F174" s="7">
        <v>2519093</v>
      </c>
      <c r="G174" s="7">
        <v>3101511.8</v>
      </c>
      <c r="H174" s="8">
        <v>2853328</v>
      </c>
      <c r="I174" s="27">
        <v>4447752</v>
      </c>
      <c r="J174" s="7">
        <v>3268294.5</v>
      </c>
      <c r="K174" s="7">
        <v>3122364.8</v>
      </c>
      <c r="L174" s="7">
        <v>4980961.5</v>
      </c>
      <c r="M174" s="7">
        <v>3992149</v>
      </c>
      <c r="N174" s="8">
        <v>4205893</v>
      </c>
      <c r="O174" s="27">
        <v>3990931</v>
      </c>
      <c r="P174" s="7">
        <v>3611723</v>
      </c>
      <c r="Q174" s="7">
        <v>4324636</v>
      </c>
      <c r="R174" s="7">
        <v>4635491.5</v>
      </c>
      <c r="S174" s="7">
        <v>6384355.5</v>
      </c>
      <c r="T174" s="8">
        <v>3804309.5</v>
      </c>
      <c r="U174" s="27">
        <v>4819170.5</v>
      </c>
      <c r="V174" s="7">
        <v>4019644.2</v>
      </c>
      <c r="W174" s="7">
        <v>5711898.5</v>
      </c>
      <c r="X174" s="7">
        <v>4446475</v>
      </c>
      <c r="Y174" s="7">
        <v>7126192</v>
      </c>
      <c r="Z174" s="8">
        <v>5968209</v>
      </c>
      <c r="AA174" s="27">
        <v>4392174.5</v>
      </c>
      <c r="AB174" s="7">
        <v>4501433</v>
      </c>
      <c r="AC174" s="7">
        <v>4850571.5</v>
      </c>
      <c r="AD174" s="7">
        <v>4366220.5</v>
      </c>
      <c r="AE174" s="7">
        <v>3898098.2</v>
      </c>
      <c r="AF174" s="8">
        <v>5006024</v>
      </c>
      <c r="AG174" s="7">
        <v>3095581</v>
      </c>
      <c r="AH174" s="7">
        <v>2771605.8</v>
      </c>
      <c r="AI174" s="7">
        <v>3564451.5</v>
      </c>
      <c r="AJ174" s="7">
        <v>2749212</v>
      </c>
      <c r="AK174" s="7">
        <v>3709306.5</v>
      </c>
      <c r="AL174" s="8">
        <v>3145351</v>
      </c>
      <c r="AM174" s="16">
        <v>8.8589690195415901E-6</v>
      </c>
      <c r="AN174" s="2">
        <f t="shared" si="26"/>
        <v>2762484</v>
      </c>
      <c r="AO174" s="2">
        <f t="shared" si="27"/>
        <v>4099021</v>
      </c>
      <c r="AP174" s="2">
        <f t="shared" si="28"/>
        <v>4157783.5</v>
      </c>
      <c r="AQ174" s="2">
        <f t="shared" si="29"/>
        <v>5265534.5</v>
      </c>
      <c r="AR174" s="2">
        <f t="shared" si="30"/>
        <v>4446803.75</v>
      </c>
      <c r="AS174" s="2">
        <f t="shared" si="31"/>
        <v>3120466</v>
      </c>
      <c r="AT174" s="2">
        <f t="shared" si="32"/>
        <v>3975348.7916666665</v>
      </c>
      <c r="AU174">
        <f t="shared" si="33"/>
        <v>909647.37871285179</v>
      </c>
      <c r="AV174">
        <f t="shared" si="34"/>
        <v>-1.3333351142976595</v>
      </c>
      <c r="AW174" t="str">
        <f t="shared" si="25"/>
        <v>sp|O75496|GEMI_HUMAN</v>
      </c>
      <c r="AX174" s="20">
        <f t="shared" si="35"/>
        <v>0</v>
      </c>
      <c r="AY174" s="21">
        <f t="shared" si="36"/>
        <v>1.4692913224146216</v>
      </c>
      <c r="AZ174" s="21">
        <f t="shared" si="36"/>
        <v>1.5338905301682335</v>
      </c>
      <c r="BA174" s="21">
        <f t="shared" si="36"/>
        <v>2.751671206420458</v>
      </c>
      <c r="BB174" s="21">
        <f t="shared" si="36"/>
        <v>1.85161831871962</v>
      </c>
      <c r="BC174" s="22">
        <f t="shared" si="36"/>
        <v>0.39353930806302495</v>
      </c>
      <c r="BD174" s="22">
        <v>4</v>
      </c>
    </row>
    <row r="175" spans="1:56" x14ac:dyDescent="0.2">
      <c r="A175" s="1">
        <v>171</v>
      </c>
      <c r="B175" s="3" t="s">
        <v>223</v>
      </c>
      <c r="C175" s="27">
        <v>1759532.9</v>
      </c>
      <c r="D175" s="7">
        <v>1597889</v>
      </c>
      <c r="E175" s="7">
        <v>1722666.5</v>
      </c>
      <c r="F175" s="7">
        <v>1178296.8</v>
      </c>
      <c r="G175" s="7">
        <v>1510366.4</v>
      </c>
      <c r="H175" s="8">
        <v>1459982.1</v>
      </c>
      <c r="I175" s="27">
        <v>2254907.7999999998</v>
      </c>
      <c r="J175" s="7">
        <v>2080681.5</v>
      </c>
      <c r="K175" s="7">
        <v>1891218.4</v>
      </c>
      <c r="L175" s="7">
        <v>1685912.2</v>
      </c>
      <c r="M175" s="7">
        <v>2080115.2</v>
      </c>
      <c r="N175" s="8">
        <v>1141431.1000000001</v>
      </c>
      <c r="O175" s="27">
        <v>2603828</v>
      </c>
      <c r="P175" s="7">
        <v>2387978.2000000002</v>
      </c>
      <c r="Q175" s="7">
        <v>2337263</v>
      </c>
      <c r="R175" s="7">
        <v>2264759.5</v>
      </c>
      <c r="S175" s="7">
        <v>2053347.9</v>
      </c>
      <c r="T175" s="8">
        <v>2151501.5</v>
      </c>
      <c r="U175" s="27">
        <v>2415801.7999999998</v>
      </c>
      <c r="V175" s="7">
        <v>2530831.7999999998</v>
      </c>
      <c r="W175" s="7">
        <v>2783697.5</v>
      </c>
      <c r="X175" s="7">
        <v>1878866.9</v>
      </c>
      <c r="Y175" s="7">
        <v>2345457.5</v>
      </c>
      <c r="Z175" s="8">
        <v>2201303</v>
      </c>
      <c r="AA175" s="27">
        <v>3094777</v>
      </c>
      <c r="AB175" s="7">
        <v>2288198.5</v>
      </c>
      <c r="AC175" s="7">
        <v>2743937</v>
      </c>
      <c r="AD175" s="7">
        <v>2278113.2000000002</v>
      </c>
      <c r="AE175" s="7">
        <v>2558285.2000000002</v>
      </c>
      <c r="AF175" s="8">
        <v>2492177.2000000002</v>
      </c>
      <c r="AG175" s="7">
        <v>3141265.5</v>
      </c>
      <c r="AH175" s="7">
        <v>3043572.8</v>
      </c>
      <c r="AI175" s="7">
        <v>2519947.2000000002</v>
      </c>
      <c r="AJ175" s="7">
        <v>2141073.2000000002</v>
      </c>
      <c r="AK175" s="7">
        <v>2669233</v>
      </c>
      <c r="AL175" s="8">
        <v>1976476.2</v>
      </c>
      <c r="AM175" s="16">
        <v>9.2948923051280808E-6</v>
      </c>
      <c r="AN175" s="2">
        <f t="shared" si="26"/>
        <v>1554127.7</v>
      </c>
      <c r="AO175" s="2">
        <f t="shared" si="27"/>
        <v>1985666.7999999998</v>
      </c>
      <c r="AP175" s="2">
        <f t="shared" si="28"/>
        <v>2301011.25</v>
      </c>
      <c r="AQ175" s="2">
        <f t="shared" si="29"/>
        <v>2380629.65</v>
      </c>
      <c r="AR175" s="2">
        <f t="shared" si="30"/>
        <v>2525231.2000000002</v>
      </c>
      <c r="AS175" s="2">
        <f t="shared" si="31"/>
        <v>2594590.1</v>
      </c>
      <c r="AT175" s="2">
        <f t="shared" si="32"/>
        <v>2223542.7833333337</v>
      </c>
      <c r="AU175">
        <f t="shared" si="33"/>
        <v>390914.61886304116</v>
      </c>
      <c r="AV175">
        <f t="shared" si="34"/>
        <v>-1.7124329739325164</v>
      </c>
      <c r="AW175" t="str">
        <f t="shared" si="25"/>
        <v>sp|Q6PD74|AAGAB_HUMAN</v>
      </c>
      <c r="AX175" s="20">
        <f t="shared" si="35"/>
        <v>0</v>
      </c>
      <c r="AY175" s="21">
        <f t="shared" si="36"/>
        <v>1.1039216216960965</v>
      </c>
      <c r="AZ175" s="21">
        <f t="shared" si="36"/>
        <v>1.910605318809206</v>
      </c>
      <c r="BA175" s="21">
        <f t="shared" si="36"/>
        <v>2.1142774153697457</v>
      </c>
      <c r="BB175" s="21">
        <f t="shared" si="36"/>
        <v>2.4841831262908873</v>
      </c>
      <c r="BC175" s="22">
        <f t="shared" si="36"/>
        <v>2.6616103614291573</v>
      </c>
      <c r="BD175" s="22">
        <v>4</v>
      </c>
    </row>
    <row r="176" spans="1:56" x14ac:dyDescent="0.2">
      <c r="A176" s="1">
        <v>172</v>
      </c>
      <c r="B176" s="3" t="s">
        <v>224</v>
      </c>
      <c r="C176" s="27">
        <v>223000000</v>
      </c>
      <c r="D176" s="7">
        <v>232000000</v>
      </c>
      <c r="E176" s="7">
        <v>202000000</v>
      </c>
      <c r="F176" s="7">
        <v>218000000</v>
      </c>
      <c r="G176" s="7">
        <v>211000000</v>
      </c>
      <c r="H176" s="8">
        <v>207000000</v>
      </c>
      <c r="I176" s="27">
        <v>230000000</v>
      </c>
      <c r="J176" s="7">
        <v>248000000</v>
      </c>
      <c r="K176" s="7">
        <v>221000000</v>
      </c>
      <c r="L176" s="7">
        <v>249000000</v>
      </c>
      <c r="M176" s="7">
        <v>212000000</v>
      </c>
      <c r="N176" s="8">
        <v>229000000</v>
      </c>
      <c r="O176" s="27">
        <v>261000000</v>
      </c>
      <c r="P176" s="7">
        <v>251000000</v>
      </c>
      <c r="Q176" s="7">
        <v>236000000</v>
      </c>
      <c r="R176" s="7">
        <v>245000000</v>
      </c>
      <c r="S176" s="7">
        <v>210000000</v>
      </c>
      <c r="T176" s="8">
        <v>251000000</v>
      </c>
      <c r="U176" s="27">
        <v>265000000</v>
      </c>
      <c r="V176" s="7">
        <v>273000000</v>
      </c>
      <c r="W176" s="7">
        <v>252000000</v>
      </c>
      <c r="X176" s="7">
        <v>250000000</v>
      </c>
      <c r="Y176" s="7">
        <v>237000000</v>
      </c>
      <c r="Z176" s="8">
        <v>243000000</v>
      </c>
      <c r="AA176" s="27">
        <v>264000000</v>
      </c>
      <c r="AB176" s="7">
        <v>267000000</v>
      </c>
      <c r="AC176" s="7">
        <v>253000000</v>
      </c>
      <c r="AD176" s="7">
        <v>246000000</v>
      </c>
      <c r="AE176" s="7">
        <v>254000000</v>
      </c>
      <c r="AF176" s="8">
        <v>240000000</v>
      </c>
      <c r="AG176" s="7">
        <v>265000000</v>
      </c>
      <c r="AH176" s="7">
        <v>285000000</v>
      </c>
      <c r="AI176" s="7">
        <v>250000000</v>
      </c>
      <c r="AJ176" s="7">
        <v>275000000</v>
      </c>
      <c r="AK176" s="7">
        <v>257000000</v>
      </c>
      <c r="AL176" s="8">
        <v>252000000</v>
      </c>
      <c r="AM176" s="16">
        <v>9.31952746676417E-6</v>
      </c>
      <c r="AN176" s="2">
        <f t="shared" si="26"/>
        <v>214500000</v>
      </c>
      <c r="AO176" s="2">
        <f t="shared" si="27"/>
        <v>229500000</v>
      </c>
      <c r="AP176" s="2">
        <f t="shared" si="28"/>
        <v>248000000</v>
      </c>
      <c r="AQ176" s="2">
        <f t="shared" si="29"/>
        <v>251000000</v>
      </c>
      <c r="AR176" s="2">
        <f t="shared" si="30"/>
        <v>253500000</v>
      </c>
      <c r="AS176" s="2">
        <f t="shared" si="31"/>
        <v>261000000</v>
      </c>
      <c r="AT176" s="2">
        <f t="shared" si="32"/>
        <v>242916666.66666666</v>
      </c>
      <c r="AU176">
        <f t="shared" si="33"/>
        <v>17422447.206597202</v>
      </c>
      <c r="AV176">
        <f t="shared" si="34"/>
        <v>-1.6310376108303759</v>
      </c>
      <c r="AW176" t="str">
        <f t="shared" si="25"/>
        <v>sp|Q00341|VIGLN_HUMAN</v>
      </c>
      <c r="AX176" s="20">
        <f t="shared" si="35"/>
        <v>0</v>
      </c>
      <c r="AY176" s="21">
        <f t="shared" si="36"/>
        <v>0.86095826964653299</v>
      </c>
      <c r="AZ176" s="21">
        <f t="shared" si="36"/>
        <v>1.9228068022105904</v>
      </c>
      <c r="BA176" s="21">
        <f t="shared" si="36"/>
        <v>2.0949984561398969</v>
      </c>
      <c r="BB176" s="21">
        <f t="shared" si="36"/>
        <v>2.2384915010809858</v>
      </c>
      <c r="BC176" s="22">
        <f t="shared" si="36"/>
        <v>2.6689706359042527</v>
      </c>
      <c r="BD176" s="22">
        <v>4</v>
      </c>
    </row>
    <row r="177" spans="1:56" x14ac:dyDescent="0.2">
      <c r="A177" s="1">
        <v>173</v>
      </c>
      <c r="B177" s="3" t="s">
        <v>225</v>
      </c>
      <c r="C177" s="27">
        <v>495832.22</v>
      </c>
      <c r="D177" s="7">
        <v>719663.7</v>
      </c>
      <c r="E177" s="7">
        <v>465346.97</v>
      </c>
      <c r="F177" s="7">
        <v>452348.25</v>
      </c>
      <c r="G177" s="7">
        <v>567579.9</v>
      </c>
      <c r="H177" s="8">
        <v>352119.3</v>
      </c>
      <c r="I177" s="27">
        <v>695385</v>
      </c>
      <c r="J177" s="7">
        <v>749539.8</v>
      </c>
      <c r="K177" s="7">
        <v>411835.38</v>
      </c>
      <c r="L177" s="7">
        <v>598370.4</v>
      </c>
      <c r="M177" s="7">
        <v>646352.19999999995</v>
      </c>
      <c r="N177" s="8">
        <v>606984.9</v>
      </c>
      <c r="O177" s="27">
        <v>754123</v>
      </c>
      <c r="P177" s="7">
        <v>731353.56</v>
      </c>
      <c r="Q177" s="7">
        <v>521050.84</v>
      </c>
      <c r="R177" s="7">
        <v>731846.5</v>
      </c>
      <c r="S177" s="7">
        <v>811990</v>
      </c>
      <c r="T177" s="8">
        <v>896579.6</v>
      </c>
      <c r="U177" s="27">
        <v>777060.7</v>
      </c>
      <c r="V177" s="7">
        <v>731253.1</v>
      </c>
      <c r="W177" s="7">
        <v>775363.06</v>
      </c>
      <c r="X177" s="7">
        <v>800799.1</v>
      </c>
      <c r="Y177" s="7">
        <v>1022058.5</v>
      </c>
      <c r="Z177" s="8">
        <v>780282.25</v>
      </c>
      <c r="AA177" s="27">
        <v>821474.3</v>
      </c>
      <c r="AB177" s="7">
        <v>739948.1</v>
      </c>
      <c r="AC177" s="7">
        <v>817421.7</v>
      </c>
      <c r="AD177" s="7">
        <v>846284.1</v>
      </c>
      <c r="AE177" s="7">
        <v>873134.75</v>
      </c>
      <c r="AF177" s="8">
        <v>966994.3</v>
      </c>
      <c r="AG177" s="7">
        <v>1158467</v>
      </c>
      <c r="AH177" s="7">
        <v>737934.7</v>
      </c>
      <c r="AI177" s="7">
        <v>787480.5</v>
      </c>
      <c r="AJ177" s="7">
        <v>841559.4</v>
      </c>
      <c r="AK177" s="7">
        <v>841620.25</v>
      </c>
      <c r="AL177" s="8">
        <v>975490.2</v>
      </c>
      <c r="AM177" s="16">
        <v>1.02781118238833E-5</v>
      </c>
      <c r="AN177" s="2">
        <f t="shared" si="26"/>
        <v>480589.59499999997</v>
      </c>
      <c r="AO177" s="2">
        <f t="shared" si="27"/>
        <v>626668.55000000005</v>
      </c>
      <c r="AP177" s="2">
        <f t="shared" si="28"/>
        <v>742984.75</v>
      </c>
      <c r="AQ177" s="2">
        <f t="shared" si="29"/>
        <v>778671.47499999998</v>
      </c>
      <c r="AR177" s="2">
        <f t="shared" si="30"/>
        <v>833879.2</v>
      </c>
      <c r="AS177" s="2">
        <f t="shared" si="31"/>
        <v>841589.82499999995</v>
      </c>
      <c r="AT177" s="2">
        <f t="shared" si="32"/>
        <v>717397.23250000004</v>
      </c>
      <c r="AU177">
        <f t="shared" si="33"/>
        <v>139793.17124725392</v>
      </c>
      <c r="AV177">
        <f t="shared" si="34"/>
        <v>-1.6939857318291711</v>
      </c>
      <c r="AW177" t="str">
        <f t="shared" si="25"/>
        <v>sp|O00124-3|UBXN8_HUMAN;sp|O00124|UBXN8_HUMAN</v>
      </c>
      <c r="AX177" s="20">
        <f t="shared" si="35"/>
        <v>0</v>
      </c>
      <c r="AY177" s="21">
        <f t="shared" si="36"/>
        <v>1.0449648841689729</v>
      </c>
      <c r="AZ177" s="21">
        <f t="shared" si="36"/>
        <v>1.8770241254195348</v>
      </c>
      <c r="BA177" s="21">
        <f t="shared" si="36"/>
        <v>2.1323064448747564</v>
      </c>
      <c r="BB177" s="21">
        <f t="shared" si="36"/>
        <v>2.5272307784987027</v>
      </c>
      <c r="BC177" s="22">
        <f t="shared" si="36"/>
        <v>2.5823881580130577</v>
      </c>
      <c r="BD177" s="22">
        <v>4</v>
      </c>
    </row>
    <row r="178" spans="1:56" x14ac:dyDescent="0.2">
      <c r="A178" s="1">
        <v>174</v>
      </c>
      <c r="B178" s="3" t="s">
        <v>226</v>
      </c>
      <c r="C178" s="27">
        <v>574000000</v>
      </c>
      <c r="D178" s="7">
        <v>594000000</v>
      </c>
      <c r="E178" s="7">
        <v>555000000</v>
      </c>
      <c r="F178" s="7">
        <v>558000000</v>
      </c>
      <c r="G178" s="7">
        <v>536000000</v>
      </c>
      <c r="H178" s="8">
        <v>559000000</v>
      </c>
      <c r="I178" s="27">
        <v>653000000</v>
      </c>
      <c r="J178" s="7">
        <v>599000000</v>
      </c>
      <c r="K178" s="7">
        <v>637000000</v>
      </c>
      <c r="L178" s="7">
        <v>590000000</v>
      </c>
      <c r="M178" s="7">
        <v>648000000</v>
      </c>
      <c r="N178" s="8">
        <v>557000000</v>
      </c>
      <c r="O178" s="27">
        <v>629000000</v>
      </c>
      <c r="P178" s="7">
        <v>641000000</v>
      </c>
      <c r="Q178" s="7">
        <v>653000000</v>
      </c>
      <c r="R178" s="7">
        <v>598000000</v>
      </c>
      <c r="S178" s="7">
        <v>600000000</v>
      </c>
      <c r="T178" s="8">
        <v>611000000</v>
      </c>
      <c r="U178" s="27">
        <v>654000000</v>
      </c>
      <c r="V178" s="7">
        <v>703000000</v>
      </c>
      <c r="W178" s="7">
        <v>667000000</v>
      </c>
      <c r="X178" s="7">
        <v>599000000</v>
      </c>
      <c r="Y178" s="7">
        <v>631000000</v>
      </c>
      <c r="Z178" s="8">
        <v>612000000</v>
      </c>
      <c r="AA178" s="27">
        <v>668000000</v>
      </c>
      <c r="AB178" s="7">
        <v>738000000</v>
      </c>
      <c r="AC178" s="7">
        <v>681000000</v>
      </c>
      <c r="AD178" s="7">
        <v>657000000</v>
      </c>
      <c r="AE178" s="7">
        <v>668000000</v>
      </c>
      <c r="AF178" s="8">
        <v>668000000</v>
      </c>
      <c r="AG178" s="7">
        <v>644000000</v>
      </c>
      <c r="AH178" s="7">
        <v>772000000</v>
      </c>
      <c r="AI178" s="7">
        <v>718000000</v>
      </c>
      <c r="AJ178" s="7">
        <v>681000000</v>
      </c>
      <c r="AK178" s="7">
        <v>634000000</v>
      </c>
      <c r="AL178" s="8">
        <v>625000000</v>
      </c>
      <c r="AM178" s="16">
        <v>1.0500456157213699E-5</v>
      </c>
      <c r="AN178" s="2">
        <f t="shared" si="26"/>
        <v>558500000</v>
      </c>
      <c r="AO178" s="2">
        <f t="shared" si="27"/>
        <v>618000000</v>
      </c>
      <c r="AP178" s="2">
        <f t="shared" si="28"/>
        <v>620000000</v>
      </c>
      <c r="AQ178" s="2">
        <f t="shared" si="29"/>
        <v>642500000</v>
      </c>
      <c r="AR178" s="2">
        <f t="shared" si="30"/>
        <v>668000000</v>
      </c>
      <c r="AS178" s="2">
        <f t="shared" si="31"/>
        <v>662500000</v>
      </c>
      <c r="AT178" s="2">
        <f t="shared" si="32"/>
        <v>628250000</v>
      </c>
      <c r="AU178">
        <f t="shared" si="33"/>
        <v>39985935.027206756</v>
      </c>
      <c r="AV178">
        <f t="shared" si="34"/>
        <v>-1.7443633605802022</v>
      </c>
      <c r="AW178" t="str">
        <f t="shared" si="25"/>
        <v>sp|Q9NR30|DDX21_HUMAN</v>
      </c>
      <c r="AX178" s="20">
        <f t="shared" si="35"/>
        <v>0</v>
      </c>
      <c r="AY178" s="21">
        <f t="shared" si="36"/>
        <v>1.4880232251544379</v>
      </c>
      <c r="AZ178" s="21">
        <f t="shared" si="36"/>
        <v>1.5380408125545868</v>
      </c>
      <c r="BA178" s="21">
        <f t="shared" si="36"/>
        <v>2.100738670806265</v>
      </c>
      <c r="BB178" s="21">
        <f t="shared" si="36"/>
        <v>2.7384629101581668</v>
      </c>
      <c r="BC178" s="22">
        <f t="shared" si="36"/>
        <v>2.6009145448077566</v>
      </c>
      <c r="BD178" s="22">
        <v>4</v>
      </c>
    </row>
    <row r="179" spans="1:56" x14ac:dyDescent="0.2">
      <c r="A179" s="1">
        <v>175</v>
      </c>
      <c r="B179" s="3" t="s">
        <v>227</v>
      </c>
      <c r="C179" s="27">
        <v>86100000</v>
      </c>
      <c r="D179" s="7">
        <v>107000000</v>
      </c>
      <c r="E179" s="7">
        <v>87000000</v>
      </c>
      <c r="F179" s="7">
        <v>89600000</v>
      </c>
      <c r="G179" s="7">
        <v>73300000</v>
      </c>
      <c r="H179" s="8">
        <v>106000000</v>
      </c>
      <c r="I179" s="27">
        <v>102000000</v>
      </c>
      <c r="J179" s="7">
        <v>136000000</v>
      </c>
      <c r="K179" s="7">
        <v>96100000</v>
      </c>
      <c r="L179" s="7">
        <v>115000000</v>
      </c>
      <c r="M179" s="7">
        <v>119000000</v>
      </c>
      <c r="N179" s="8">
        <v>91100000</v>
      </c>
      <c r="O179" s="27">
        <v>130000000</v>
      </c>
      <c r="P179" s="7">
        <v>118000000</v>
      </c>
      <c r="Q179" s="7">
        <v>104000000</v>
      </c>
      <c r="R179" s="7">
        <v>104000000</v>
      </c>
      <c r="S179" s="7">
        <v>94100000</v>
      </c>
      <c r="T179" s="8">
        <v>110000000</v>
      </c>
      <c r="U179" s="27">
        <v>126000000</v>
      </c>
      <c r="V179" s="7">
        <v>123000000</v>
      </c>
      <c r="W179" s="7">
        <v>131000000</v>
      </c>
      <c r="X179" s="7">
        <v>146000000</v>
      </c>
      <c r="Y179" s="7">
        <v>113000000</v>
      </c>
      <c r="Z179" s="8">
        <v>134000000</v>
      </c>
      <c r="AA179" s="27">
        <v>121000000</v>
      </c>
      <c r="AB179" s="7">
        <v>152000000</v>
      </c>
      <c r="AC179" s="7">
        <v>136000000</v>
      </c>
      <c r="AD179" s="7">
        <v>164000000</v>
      </c>
      <c r="AE179" s="7">
        <v>119000000</v>
      </c>
      <c r="AF179" s="8">
        <v>135000000</v>
      </c>
      <c r="AG179" s="7">
        <v>120000000</v>
      </c>
      <c r="AH179" s="7">
        <v>121000000</v>
      </c>
      <c r="AI179" s="7">
        <v>104000000</v>
      </c>
      <c r="AJ179" s="7">
        <v>132000000</v>
      </c>
      <c r="AK179" s="7">
        <v>126000000</v>
      </c>
      <c r="AL179" s="8">
        <v>121000000</v>
      </c>
      <c r="AM179" s="16">
        <v>1.4540765929517199E-5</v>
      </c>
      <c r="AN179" s="2">
        <f t="shared" si="26"/>
        <v>88300000</v>
      </c>
      <c r="AO179" s="2">
        <f t="shared" si="27"/>
        <v>108500000</v>
      </c>
      <c r="AP179" s="2">
        <f t="shared" si="28"/>
        <v>107000000</v>
      </c>
      <c r="AQ179" s="2">
        <f t="shared" si="29"/>
        <v>128500000</v>
      </c>
      <c r="AR179" s="2">
        <f t="shared" si="30"/>
        <v>135500000</v>
      </c>
      <c r="AS179" s="2">
        <f t="shared" si="31"/>
        <v>121000000</v>
      </c>
      <c r="AT179" s="2">
        <f t="shared" si="32"/>
        <v>114800000</v>
      </c>
      <c r="AU179">
        <f t="shared" si="33"/>
        <v>17072785.361504432</v>
      </c>
      <c r="AV179">
        <f t="shared" si="34"/>
        <v>-1.5521778924106884</v>
      </c>
      <c r="AW179" t="str">
        <f t="shared" si="25"/>
        <v>sp|P46013|KI67_HUMAN</v>
      </c>
      <c r="AX179" s="20">
        <f t="shared" si="35"/>
        <v>0</v>
      </c>
      <c r="AY179" s="21">
        <f t="shared" si="36"/>
        <v>1.1831695632715435</v>
      </c>
      <c r="AZ179" s="21">
        <f t="shared" si="36"/>
        <v>1.0953104372860329</v>
      </c>
      <c r="BA179" s="21">
        <f t="shared" si="36"/>
        <v>2.3546245764116858</v>
      </c>
      <c r="BB179" s="21">
        <f t="shared" si="36"/>
        <v>2.7646338310107357</v>
      </c>
      <c r="BC179" s="22">
        <f t="shared" si="36"/>
        <v>1.9153289464841325</v>
      </c>
      <c r="BD179" s="22">
        <v>4</v>
      </c>
    </row>
    <row r="180" spans="1:56" x14ac:dyDescent="0.2">
      <c r="A180" s="1">
        <v>176</v>
      </c>
      <c r="B180" s="3" t="s">
        <v>228</v>
      </c>
      <c r="C180" s="27">
        <v>1896645.2</v>
      </c>
      <c r="D180" s="7">
        <v>1627237.8</v>
      </c>
      <c r="E180" s="7">
        <v>1475558.2</v>
      </c>
      <c r="F180" s="7">
        <v>1420562.4</v>
      </c>
      <c r="G180" s="7">
        <v>1572575.6</v>
      </c>
      <c r="H180" s="8">
        <v>1660637.1</v>
      </c>
      <c r="I180" s="27">
        <v>2192514</v>
      </c>
      <c r="J180" s="7">
        <v>1839601</v>
      </c>
      <c r="K180" s="7">
        <v>1840061.8</v>
      </c>
      <c r="L180" s="7">
        <v>1739591.8</v>
      </c>
      <c r="M180" s="7">
        <v>1749081.5</v>
      </c>
      <c r="N180" s="8">
        <v>2064185.8</v>
      </c>
      <c r="O180" s="27">
        <v>2201114</v>
      </c>
      <c r="P180" s="7">
        <v>2686377.2</v>
      </c>
      <c r="Q180" s="7">
        <v>2027861.4</v>
      </c>
      <c r="R180" s="7">
        <v>1803190.5</v>
      </c>
      <c r="S180" s="7">
        <v>2080228.8</v>
      </c>
      <c r="T180" s="8">
        <v>1871823.1</v>
      </c>
      <c r="U180" s="27">
        <v>2547560.2000000002</v>
      </c>
      <c r="V180" s="7">
        <v>2436414.5</v>
      </c>
      <c r="W180" s="7">
        <v>2505821.7999999998</v>
      </c>
      <c r="X180" s="7">
        <v>1960217</v>
      </c>
      <c r="Y180" s="7">
        <v>2389125.7999999998</v>
      </c>
      <c r="Z180" s="8">
        <v>2719297</v>
      </c>
      <c r="AA180" s="27">
        <v>1927072.4</v>
      </c>
      <c r="AB180" s="7">
        <v>2283021</v>
      </c>
      <c r="AC180" s="7">
        <v>2238174.5</v>
      </c>
      <c r="AD180" s="7">
        <v>2379471</v>
      </c>
      <c r="AE180" s="7">
        <v>2182600.5</v>
      </c>
      <c r="AF180" s="8">
        <v>2513347.7999999998</v>
      </c>
      <c r="AG180" s="7">
        <v>1904765.9</v>
      </c>
      <c r="AH180" s="7">
        <v>2505966.2000000002</v>
      </c>
      <c r="AI180" s="7">
        <v>2396700.2000000002</v>
      </c>
      <c r="AJ180" s="7">
        <v>2052630.6</v>
      </c>
      <c r="AK180" s="7">
        <v>2369558</v>
      </c>
      <c r="AL180" s="8">
        <v>2229029</v>
      </c>
      <c r="AM180" s="16">
        <v>2.00928943661481E-5</v>
      </c>
      <c r="AN180" s="2">
        <f t="shared" si="26"/>
        <v>1599906.7000000002</v>
      </c>
      <c r="AO180" s="2">
        <f t="shared" si="27"/>
        <v>1839831.4</v>
      </c>
      <c r="AP180" s="2">
        <f t="shared" si="28"/>
        <v>2054045.1</v>
      </c>
      <c r="AQ180" s="2">
        <f t="shared" si="29"/>
        <v>2471118.15</v>
      </c>
      <c r="AR180" s="2">
        <f t="shared" si="30"/>
        <v>2260597.75</v>
      </c>
      <c r="AS180" s="2">
        <f t="shared" si="31"/>
        <v>2299293.5</v>
      </c>
      <c r="AT180" s="2">
        <f t="shared" si="32"/>
        <v>2087465.4333333333</v>
      </c>
      <c r="AU180">
        <f t="shared" si="33"/>
        <v>323168.18763686152</v>
      </c>
      <c r="AV180">
        <f t="shared" si="34"/>
        <v>-1.5086841836090452</v>
      </c>
      <c r="AW180" t="str">
        <f t="shared" si="25"/>
        <v>sp|O94952-1|FBX21_HUMAN;sp|O94952|FBX21_HUMAN</v>
      </c>
      <c r="AX180" s="20">
        <f t="shared" si="35"/>
        <v>0</v>
      </c>
      <c r="AY180" s="21">
        <f t="shared" si="36"/>
        <v>0.74241435010799683</v>
      </c>
      <c r="AZ180" s="21">
        <f t="shared" si="36"/>
        <v>1.4052695078709521</v>
      </c>
      <c r="BA180" s="21">
        <f t="shared" si="36"/>
        <v>2.6958453317161428</v>
      </c>
      <c r="BB180" s="21">
        <f t="shared" si="36"/>
        <v>2.0444185884484609</v>
      </c>
      <c r="BC180" s="22">
        <f t="shared" si="36"/>
        <v>2.1641573235107181</v>
      </c>
      <c r="BD180" s="22">
        <v>4</v>
      </c>
    </row>
    <row r="181" spans="1:56" x14ac:dyDescent="0.2">
      <c r="A181" s="1">
        <v>177</v>
      </c>
      <c r="B181" s="3" t="s">
        <v>229</v>
      </c>
      <c r="C181" s="27">
        <v>54400000</v>
      </c>
      <c r="D181" s="7">
        <v>55600000</v>
      </c>
      <c r="E181" s="7">
        <v>44600000</v>
      </c>
      <c r="F181" s="7">
        <v>49700000</v>
      </c>
      <c r="G181" s="7">
        <v>45200000</v>
      </c>
      <c r="H181" s="8">
        <v>52200000</v>
      </c>
      <c r="I181" s="27">
        <v>61000000</v>
      </c>
      <c r="J181" s="7">
        <v>60600000</v>
      </c>
      <c r="K181" s="7">
        <v>63800000</v>
      </c>
      <c r="L181" s="7">
        <v>64100000</v>
      </c>
      <c r="M181" s="7">
        <v>60500000</v>
      </c>
      <c r="N181" s="8">
        <v>59300000</v>
      </c>
      <c r="O181" s="27">
        <v>64000000</v>
      </c>
      <c r="P181" s="7">
        <v>64300000</v>
      </c>
      <c r="Q181" s="7">
        <v>64000000</v>
      </c>
      <c r="R181" s="7">
        <v>59800000</v>
      </c>
      <c r="S181" s="7">
        <v>60800000</v>
      </c>
      <c r="T181" s="8">
        <v>59800000</v>
      </c>
      <c r="U181" s="27">
        <v>64100000</v>
      </c>
      <c r="V181" s="7">
        <v>63100000</v>
      </c>
      <c r="W181" s="7">
        <v>63400000</v>
      </c>
      <c r="X181" s="7">
        <v>62600000</v>
      </c>
      <c r="Y181" s="7">
        <v>63700000</v>
      </c>
      <c r="Z181" s="8">
        <v>63700000</v>
      </c>
      <c r="AA181" s="27">
        <v>63100000</v>
      </c>
      <c r="AB181" s="7">
        <v>65600000</v>
      </c>
      <c r="AC181" s="7">
        <v>72700000</v>
      </c>
      <c r="AD181" s="7">
        <v>62600000</v>
      </c>
      <c r="AE181" s="7">
        <v>62500000</v>
      </c>
      <c r="AF181" s="8">
        <v>68100000</v>
      </c>
      <c r="AG181" s="7">
        <v>67300000</v>
      </c>
      <c r="AH181" s="7">
        <v>58300000</v>
      </c>
      <c r="AI181" s="7">
        <v>69300000</v>
      </c>
      <c r="AJ181" s="7">
        <v>58900000</v>
      </c>
      <c r="AK181" s="7">
        <v>64200000</v>
      </c>
      <c r="AL181" s="8">
        <v>61500000</v>
      </c>
      <c r="AM181" s="16">
        <v>2.0455776660428298E-5</v>
      </c>
      <c r="AN181" s="2">
        <f t="shared" si="26"/>
        <v>50950000</v>
      </c>
      <c r="AO181" s="2">
        <f t="shared" si="27"/>
        <v>60800000</v>
      </c>
      <c r="AP181" s="2">
        <f t="shared" si="28"/>
        <v>62400000</v>
      </c>
      <c r="AQ181" s="2">
        <f t="shared" si="29"/>
        <v>63550000</v>
      </c>
      <c r="AR181" s="2">
        <f t="shared" si="30"/>
        <v>64350000</v>
      </c>
      <c r="AS181" s="2">
        <f t="shared" si="31"/>
        <v>62850000</v>
      </c>
      <c r="AT181" s="2">
        <f t="shared" si="32"/>
        <v>60816666.666666664</v>
      </c>
      <c r="AU181">
        <f t="shared" si="33"/>
        <v>4978922.2394677615</v>
      </c>
      <c r="AV181">
        <f t="shared" si="34"/>
        <v>-1.9816872391486464</v>
      </c>
      <c r="AW181" t="str">
        <f t="shared" si="25"/>
        <v>sp|Q92922|SMRC1_HUMAN</v>
      </c>
      <c r="AX181" s="20">
        <f t="shared" si="35"/>
        <v>0</v>
      </c>
      <c r="AY181" s="21">
        <f t="shared" si="36"/>
        <v>1.9783397944879229</v>
      </c>
      <c r="AZ181" s="21">
        <f t="shared" si="36"/>
        <v>2.2996944819174332</v>
      </c>
      <c r="BA181" s="21">
        <f t="shared" si="36"/>
        <v>2.5306681635073938</v>
      </c>
      <c r="BB181" s="21">
        <f t="shared" si="36"/>
        <v>2.6913455072221488</v>
      </c>
      <c r="BC181" s="22">
        <f t="shared" si="36"/>
        <v>2.3900754877569828</v>
      </c>
      <c r="BD181" s="22">
        <v>4</v>
      </c>
    </row>
    <row r="182" spans="1:56" x14ac:dyDescent="0.2">
      <c r="A182" s="1">
        <v>178</v>
      </c>
      <c r="B182" s="3" t="s">
        <v>230</v>
      </c>
      <c r="C182" s="27">
        <v>21100000</v>
      </c>
      <c r="D182" s="7">
        <v>18300000</v>
      </c>
      <c r="E182" s="7">
        <v>12800000</v>
      </c>
      <c r="F182" s="7">
        <v>15300000</v>
      </c>
      <c r="G182" s="7">
        <v>16000000</v>
      </c>
      <c r="H182" s="8">
        <v>16500000</v>
      </c>
      <c r="I182" s="27">
        <v>18100000</v>
      </c>
      <c r="J182" s="7">
        <v>18000000</v>
      </c>
      <c r="K182" s="7">
        <v>16600000</v>
      </c>
      <c r="L182" s="7">
        <v>19900000</v>
      </c>
      <c r="M182" s="7">
        <v>22500000</v>
      </c>
      <c r="N182" s="8">
        <v>21300000</v>
      </c>
      <c r="O182" s="27">
        <v>25200000</v>
      </c>
      <c r="P182" s="7">
        <v>23500000</v>
      </c>
      <c r="Q182" s="7">
        <v>23000000</v>
      </c>
      <c r="R182" s="7">
        <v>24400000</v>
      </c>
      <c r="S182" s="7">
        <v>19100000</v>
      </c>
      <c r="T182" s="8">
        <v>23500000</v>
      </c>
      <c r="U182" s="27">
        <v>27600000</v>
      </c>
      <c r="V182" s="7">
        <v>26300000</v>
      </c>
      <c r="W182" s="7">
        <v>23600000</v>
      </c>
      <c r="X182" s="7">
        <v>27100000</v>
      </c>
      <c r="Y182" s="7">
        <v>23300000</v>
      </c>
      <c r="Z182" s="8">
        <v>24400000</v>
      </c>
      <c r="AA182" s="27">
        <v>24700000</v>
      </c>
      <c r="AB182" s="7">
        <v>22500000</v>
      </c>
      <c r="AC182" s="7">
        <v>26100000</v>
      </c>
      <c r="AD182" s="7">
        <v>21400000</v>
      </c>
      <c r="AE182" s="7">
        <v>20100000</v>
      </c>
      <c r="AF182" s="8">
        <v>25000000</v>
      </c>
      <c r="AG182" s="7">
        <v>26300000</v>
      </c>
      <c r="AH182" s="7">
        <v>21000000</v>
      </c>
      <c r="AI182" s="7">
        <v>20100000</v>
      </c>
      <c r="AJ182" s="7">
        <v>24100000</v>
      </c>
      <c r="AK182" s="7">
        <v>21200000</v>
      </c>
      <c r="AL182" s="8">
        <v>18100000</v>
      </c>
      <c r="AM182" s="16">
        <v>2.0455776660428298E-5</v>
      </c>
      <c r="AN182" s="2">
        <f t="shared" si="26"/>
        <v>16250000</v>
      </c>
      <c r="AO182" s="2">
        <f t="shared" si="27"/>
        <v>19000000</v>
      </c>
      <c r="AP182" s="2">
        <f t="shared" si="28"/>
        <v>23500000</v>
      </c>
      <c r="AQ182" s="2">
        <f t="shared" si="29"/>
        <v>25350000</v>
      </c>
      <c r="AR182" s="2">
        <f t="shared" si="30"/>
        <v>23600000</v>
      </c>
      <c r="AS182" s="2">
        <f t="shared" si="31"/>
        <v>21100000</v>
      </c>
      <c r="AT182" s="2">
        <f t="shared" si="32"/>
        <v>21466666.666666668</v>
      </c>
      <c r="AU182">
        <f t="shared" si="33"/>
        <v>3382257.6286656074</v>
      </c>
      <c r="AV182">
        <f t="shared" si="34"/>
        <v>-1.5423623033484841</v>
      </c>
      <c r="AW182" t="str">
        <f t="shared" si="25"/>
        <v>sp|Q99622|C10_HUMAN</v>
      </c>
      <c r="AX182" s="20">
        <f t="shared" si="35"/>
        <v>0</v>
      </c>
      <c r="AY182" s="21">
        <f t="shared" si="36"/>
        <v>0.81306638994408886</v>
      </c>
      <c r="AZ182" s="21">
        <f t="shared" si="36"/>
        <v>2.1435386643980525</v>
      </c>
      <c r="BA182" s="21">
        <f t="shared" si="36"/>
        <v>2.6905105994513487</v>
      </c>
      <c r="BB182" s="21">
        <f t="shared" si="36"/>
        <v>2.1731047149414739</v>
      </c>
      <c r="BC182" s="22">
        <f t="shared" si="36"/>
        <v>1.4339534513559387</v>
      </c>
      <c r="BD182" s="22">
        <v>4</v>
      </c>
    </row>
    <row r="183" spans="1:56" x14ac:dyDescent="0.2">
      <c r="A183" s="1">
        <v>179</v>
      </c>
      <c r="B183" s="3" t="s">
        <v>231</v>
      </c>
      <c r="C183" s="27">
        <v>4407398</v>
      </c>
      <c r="D183" s="7">
        <v>3872626</v>
      </c>
      <c r="E183" s="7">
        <v>2631230.2000000002</v>
      </c>
      <c r="F183" s="7">
        <v>2954995</v>
      </c>
      <c r="G183" s="7">
        <v>3088441.8</v>
      </c>
      <c r="H183" s="8">
        <v>3333629.5</v>
      </c>
      <c r="I183" s="27">
        <v>4063831.2</v>
      </c>
      <c r="J183" s="7">
        <v>4081011.5</v>
      </c>
      <c r="K183" s="7">
        <v>3100465.2</v>
      </c>
      <c r="L183" s="7">
        <v>4943523</v>
      </c>
      <c r="M183" s="7">
        <v>3902151</v>
      </c>
      <c r="N183" s="8">
        <v>3909423.2</v>
      </c>
      <c r="O183" s="27">
        <v>5274061.5</v>
      </c>
      <c r="P183" s="7">
        <v>4701240.5</v>
      </c>
      <c r="Q183" s="7">
        <v>4074540.5</v>
      </c>
      <c r="R183" s="7">
        <v>4646968</v>
      </c>
      <c r="S183" s="7">
        <v>4162272</v>
      </c>
      <c r="T183" s="8">
        <v>5659879</v>
      </c>
      <c r="U183" s="27">
        <v>5258390.5</v>
      </c>
      <c r="V183" s="7">
        <v>4199016</v>
      </c>
      <c r="W183" s="7">
        <v>4772926</v>
      </c>
      <c r="X183" s="7">
        <v>5343699</v>
      </c>
      <c r="Y183" s="7">
        <v>5138506</v>
      </c>
      <c r="Z183" s="8">
        <v>5647163.5</v>
      </c>
      <c r="AA183" s="27">
        <v>4899152.5</v>
      </c>
      <c r="AB183" s="7">
        <v>4752640</v>
      </c>
      <c r="AC183" s="7">
        <v>5046489</v>
      </c>
      <c r="AD183" s="7">
        <v>4850003</v>
      </c>
      <c r="AE183" s="7">
        <v>5589026.5</v>
      </c>
      <c r="AF183" s="8">
        <v>5082481</v>
      </c>
      <c r="AG183" s="7">
        <v>5688317</v>
      </c>
      <c r="AH183" s="7">
        <v>4376876</v>
      </c>
      <c r="AI183" s="7">
        <v>4068027.2</v>
      </c>
      <c r="AJ183" s="7">
        <v>5438407.5</v>
      </c>
      <c r="AK183" s="7">
        <v>4824157</v>
      </c>
      <c r="AL183" s="8">
        <v>5122049</v>
      </c>
      <c r="AM183" s="16">
        <v>2.3390283124615801E-5</v>
      </c>
      <c r="AN183" s="2">
        <f t="shared" si="26"/>
        <v>3211035.65</v>
      </c>
      <c r="AO183" s="2">
        <f t="shared" si="27"/>
        <v>3986627.2</v>
      </c>
      <c r="AP183" s="2">
        <f t="shared" si="28"/>
        <v>4674104.25</v>
      </c>
      <c r="AQ183" s="2">
        <f t="shared" si="29"/>
        <v>5198448.25</v>
      </c>
      <c r="AR183" s="2">
        <f t="shared" si="30"/>
        <v>4972820.75</v>
      </c>
      <c r="AS183" s="2">
        <f t="shared" si="31"/>
        <v>4973103</v>
      </c>
      <c r="AT183" s="2">
        <f t="shared" si="32"/>
        <v>4502689.8500000006</v>
      </c>
      <c r="AU183">
        <f t="shared" si="33"/>
        <v>760324.33521863713</v>
      </c>
      <c r="AV183">
        <f t="shared" si="34"/>
        <v>-1.6988200168926271</v>
      </c>
      <c r="AW183" t="str">
        <f t="shared" si="25"/>
        <v>sp|Q9H467|CUED2_HUMAN</v>
      </c>
      <c r="AX183" s="20">
        <f t="shared" si="35"/>
        <v>0</v>
      </c>
      <c r="AY183" s="21">
        <f t="shared" si="36"/>
        <v>1.0200798712788441</v>
      </c>
      <c r="AZ183" s="21">
        <f t="shared" si="36"/>
        <v>1.9242690681198351</v>
      </c>
      <c r="BA183" s="21">
        <f t="shared" si="36"/>
        <v>2.6139010787133419</v>
      </c>
      <c r="BB183" s="21">
        <f t="shared" si="36"/>
        <v>2.3171494300434103</v>
      </c>
      <c r="BC183" s="22">
        <f t="shared" si="36"/>
        <v>2.3175206532003267</v>
      </c>
      <c r="BD183" s="22">
        <v>4</v>
      </c>
    </row>
    <row r="184" spans="1:56" x14ac:dyDescent="0.2">
      <c r="A184" s="1">
        <v>180</v>
      </c>
      <c r="B184" s="3" t="s">
        <v>232</v>
      </c>
      <c r="C184" s="27">
        <v>40000000</v>
      </c>
      <c r="D184" s="7">
        <v>40800000</v>
      </c>
      <c r="E184" s="7">
        <v>23600000</v>
      </c>
      <c r="F184" s="7">
        <v>31900000</v>
      </c>
      <c r="G184" s="7">
        <v>25400000</v>
      </c>
      <c r="H184" s="8">
        <v>34000000</v>
      </c>
      <c r="I184" s="27">
        <v>31000000</v>
      </c>
      <c r="J184" s="7">
        <v>44600000</v>
      </c>
      <c r="K184" s="7">
        <v>32100000</v>
      </c>
      <c r="L184" s="7">
        <v>51400000</v>
      </c>
      <c r="M184" s="7">
        <v>39600000</v>
      </c>
      <c r="N184" s="8">
        <v>43700000</v>
      </c>
      <c r="O184" s="27">
        <v>47700000</v>
      </c>
      <c r="P184" s="7">
        <v>46800000</v>
      </c>
      <c r="Q184" s="7">
        <v>43600000</v>
      </c>
      <c r="R184" s="7">
        <v>43500000</v>
      </c>
      <c r="S184" s="7">
        <v>29600000</v>
      </c>
      <c r="T184" s="8">
        <v>43200000</v>
      </c>
      <c r="U184" s="27">
        <v>54600000</v>
      </c>
      <c r="V184" s="7">
        <v>51900000</v>
      </c>
      <c r="W184" s="7">
        <v>39600000</v>
      </c>
      <c r="X184" s="7">
        <v>56200000</v>
      </c>
      <c r="Y184" s="7">
        <v>39400000</v>
      </c>
      <c r="Z184" s="8">
        <v>43600000</v>
      </c>
      <c r="AA184" s="27">
        <v>68000000</v>
      </c>
      <c r="AB184" s="7">
        <v>50800000</v>
      </c>
      <c r="AC184" s="7">
        <v>55100000</v>
      </c>
      <c r="AD184" s="7">
        <v>42200000</v>
      </c>
      <c r="AE184" s="7">
        <v>51600000</v>
      </c>
      <c r="AF184" s="8">
        <v>49400000</v>
      </c>
      <c r="AG184" s="7">
        <v>56600000</v>
      </c>
      <c r="AH184" s="7">
        <v>55600000</v>
      </c>
      <c r="AI184" s="7">
        <v>48500000</v>
      </c>
      <c r="AJ184" s="7">
        <v>50800000</v>
      </c>
      <c r="AK184" s="7">
        <v>49300000</v>
      </c>
      <c r="AL184" s="8">
        <v>53100000</v>
      </c>
      <c r="AM184" s="16">
        <v>3.05422743200694E-5</v>
      </c>
      <c r="AN184" s="2">
        <f t="shared" si="26"/>
        <v>32950000</v>
      </c>
      <c r="AO184" s="2">
        <f t="shared" si="27"/>
        <v>41650000</v>
      </c>
      <c r="AP184" s="2">
        <f t="shared" si="28"/>
        <v>43550000</v>
      </c>
      <c r="AQ184" s="2">
        <f t="shared" si="29"/>
        <v>47750000</v>
      </c>
      <c r="AR184" s="2">
        <f t="shared" si="30"/>
        <v>51200000</v>
      </c>
      <c r="AS184" s="2">
        <f t="shared" si="31"/>
        <v>51950000</v>
      </c>
      <c r="AT184" s="2">
        <f t="shared" si="32"/>
        <v>44841666.666666664</v>
      </c>
      <c r="AU184">
        <f t="shared" si="33"/>
        <v>7108897.0077408487</v>
      </c>
      <c r="AV184">
        <f t="shared" si="34"/>
        <v>-1.672786460926059</v>
      </c>
      <c r="AW184" t="str">
        <f t="shared" si="25"/>
        <v>sp|P42771|CDN2A_HUMAN</v>
      </c>
      <c r="AX184" s="20">
        <f t="shared" si="35"/>
        <v>0</v>
      </c>
      <c r="AY184" s="21">
        <f t="shared" si="36"/>
        <v>1.2238185460454141</v>
      </c>
      <c r="AZ184" s="21">
        <f t="shared" si="36"/>
        <v>1.4910892629978609</v>
      </c>
      <c r="BA184" s="21">
        <f t="shared" si="36"/>
        <v>2.0818982162611643</v>
      </c>
      <c r="BB184" s="21">
        <f t="shared" si="36"/>
        <v>2.5672055707274493</v>
      </c>
      <c r="BC184" s="22">
        <f t="shared" si="36"/>
        <v>2.6727071695244673</v>
      </c>
      <c r="BD184" s="22">
        <v>4</v>
      </c>
    </row>
    <row r="185" spans="1:56" x14ac:dyDescent="0.2">
      <c r="A185" s="1">
        <v>181</v>
      </c>
      <c r="B185" s="3" t="s">
        <v>233</v>
      </c>
      <c r="C185" s="27">
        <v>267138.90000000002</v>
      </c>
      <c r="D185" s="7">
        <v>162445.9</v>
      </c>
      <c r="E185" s="7">
        <v>92954.880000000005</v>
      </c>
      <c r="F185" s="7">
        <v>175240.02</v>
      </c>
      <c r="G185" s="7">
        <v>207895.25</v>
      </c>
      <c r="H185" s="8">
        <v>206083.14</v>
      </c>
      <c r="I185" s="27">
        <v>435390.5</v>
      </c>
      <c r="J185" s="7">
        <v>293112.53000000003</v>
      </c>
      <c r="K185" s="7">
        <v>296482.15999999997</v>
      </c>
      <c r="L185" s="7">
        <v>292990.94</v>
      </c>
      <c r="M185" s="7">
        <v>496361.53</v>
      </c>
      <c r="N185" s="8">
        <v>206821.23</v>
      </c>
      <c r="O185" s="27">
        <v>519843.1</v>
      </c>
      <c r="P185" s="7">
        <v>625543.69999999995</v>
      </c>
      <c r="Q185" s="7">
        <v>446477.12</v>
      </c>
      <c r="R185" s="7">
        <v>597453.56000000006</v>
      </c>
      <c r="S185" s="7">
        <v>552692.9</v>
      </c>
      <c r="T185" s="8">
        <v>241580.4</v>
      </c>
      <c r="U185" s="27">
        <v>805648.4</v>
      </c>
      <c r="V185" s="7">
        <v>600211.80000000005</v>
      </c>
      <c r="W185" s="7">
        <v>661231.9</v>
      </c>
      <c r="X185" s="7">
        <v>718520.75</v>
      </c>
      <c r="Y185" s="7">
        <v>612062.25</v>
      </c>
      <c r="Z185" s="8">
        <v>522961.47</v>
      </c>
      <c r="AA185" s="27">
        <v>544767.1</v>
      </c>
      <c r="AB185" s="7">
        <v>408588.6</v>
      </c>
      <c r="AC185" s="7">
        <v>537134.75</v>
      </c>
      <c r="AD185" s="7">
        <v>363406.62</v>
      </c>
      <c r="AE185" s="7">
        <v>542674.4</v>
      </c>
      <c r="AF185" s="8">
        <v>463239.62</v>
      </c>
      <c r="AG185" s="7">
        <v>245789.1</v>
      </c>
      <c r="AH185" s="7">
        <v>328580.75</v>
      </c>
      <c r="AI185" s="7">
        <v>645253</v>
      </c>
      <c r="AJ185" s="7">
        <v>574031.1</v>
      </c>
      <c r="AK185" s="7">
        <v>469355.06</v>
      </c>
      <c r="AL185" s="8">
        <v>473215.75</v>
      </c>
      <c r="AM185" s="16">
        <v>3.1420642304343699E-5</v>
      </c>
      <c r="AN185" s="2">
        <f t="shared" si="26"/>
        <v>190661.58000000002</v>
      </c>
      <c r="AO185" s="2">
        <f t="shared" si="27"/>
        <v>294797.34499999997</v>
      </c>
      <c r="AP185" s="2">
        <f t="shared" si="28"/>
        <v>536268</v>
      </c>
      <c r="AQ185" s="2">
        <f t="shared" si="29"/>
        <v>636647.07499999995</v>
      </c>
      <c r="AR185" s="2">
        <f t="shared" si="30"/>
        <v>500187.185</v>
      </c>
      <c r="AS185" s="2">
        <f t="shared" si="31"/>
        <v>471285.40500000003</v>
      </c>
      <c r="AT185" s="2">
        <f t="shared" si="32"/>
        <v>438307.76499999996</v>
      </c>
      <c r="AU185">
        <f t="shared" si="33"/>
        <v>164787.83358347058</v>
      </c>
      <c r="AV185">
        <f t="shared" si="34"/>
        <v>-1.5028183793347754</v>
      </c>
      <c r="AW185" t="str">
        <f t="shared" si="25"/>
        <v>sp|Q6SJ93|F111B_HUMAN</v>
      </c>
      <c r="AX185" s="20">
        <f t="shared" si="35"/>
        <v>0</v>
      </c>
      <c r="AY185" s="21">
        <f t="shared" si="36"/>
        <v>0.63193843098405489</v>
      </c>
      <c r="AZ185" s="21">
        <f t="shared" si="36"/>
        <v>2.0972811674530494</v>
      </c>
      <c r="BA185" s="21">
        <f t="shared" si="36"/>
        <v>2.7064224664018859</v>
      </c>
      <c r="BB185" s="21">
        <f t="shared" si="36"/>
        <v>1.8783280189384541</v>
      </c>
      <c r="BC185" s="22">
        <f t="shared" si="36"/>
        <v>1.7029401922312097</v>
      </c>
      <c r="BD185" s="22">
        <v>4</v>
      </c>
    </row>
    <row r="186" spans="1:56" x14ac:dyDescent="0.2">
      <c r="A186" s="1">
        <v>182</v>
      </c>
      <c r="B186" s="3" t="s">
        <v>234</v>
      </c>
      <c r="C186" s="27">
        <v>3756311</v>
      </c>
      <c r="D186" s="7">
        <v>4986497</v>
      </c>
      <c r="E186" s="7">
        <v>3416318</v>
      </c>
      <c r="F186" s="7">
        <v>3824983.8</v>
      </c>
      <c r="G186" s="7">
        <v>4042621.2</v>
      </c>
      <c r="H186" s="8">
        <v>4117869.5</v>
      </c>
      <c r="I186" s="27">
        <v>6193059.5</v>
      </c>
      <c r="J186" s="7">
        <v>5940442</v>
      </c>
      <c r="K186" s="7">
        <v>6518974.5</v>
      </c>
      <c r="L186" s="7">
        <v>5430885.5</v>
      </c>
      <c r="M186" s="7">
        <v>5212362</v>
      </c>
      <c r="N186" s="8">
        <v>5171402.5</v>
      </c>
      <c r="O186" s="27">
        <v>6085710</v>
      </c>
      <c r="P186" s="7">
        <v>5244185.5</v>
      </c>
      <c r="Q186" s="7">
        <v>6561626</v>
      </c>
      <c r="R186" s="7">
        <v>4093985.8</v>
      </c>
      <c r="S186" s="7">
        <v>4950823</v>
      </c>
      <c r="T186" s="8">
        <v>5541890</v>
      </c>
      <c r="U186" s="27">
        <v>6750993</v>
      </c>
      <c r="V186" s="7">
        <v>6435681.5</v>
      </c>
      <c r="W186" s="7">
        <v>6003317</v>
      </c>
      <c r="X186" s="7">
        <v>5610831.5</v>
      </c>
      <c r="Y186" s="7">
        <v>5514068</v>
      </c>
      <c r="Z186" s="8">
        <v>5749086.5</v>
      </c>
      <c r="AA186" s="27">
        <v>8174690.5</v>
      </c>
      <c r="AB186" s="7">
        <v>6817663</v>
      </c>
      <c r="AC186" s="7">
        <v>7838251.5</v>
      </c>
      <c r="AD186" s="7">
        <v>4862073.5</v>
      </c>
      <c r="AE186" s="7">
        <v>6544952.5</v>
      </c>
      <c r="AF186" s="8">
        <v>6221803</v>
      </c>
      <c r="AG186" s="7">
        <v>6665460.5</v>
      </c>
      <c r="AH186" s="7">
        <v>7338658.5</v>
      </c>
      <c r="AI186" s="7">
        <v>6813454</v>
      </c>
      <c r="AJ186" s="7">
        <v>6088089</v>
      </c>
      <c r="AK186" s="7">
        <v>6293481</v>
      </c>
      <c r="AL186" s="8">
        <v>6282307.5</v>
      </c>
      <c r="AM186" s="16">
        <v>3.1420642304343699E-5</v>
      </c>
      <c r="AN186" s="2">
        <f t="shared" si="26"/>
        <v>3933802.5</v>
      </c>
      <c r="AO186" s="2">
        <f t="shared" si="27"/>
        <v>5685663.75</v>
      </c>
      <c r="AP186" s="2">
        <f t="shared" si="28"/>
        <v>5393037.75</v>
      </c>
      <c r="AQ186" s="2">
        <f t="shared" si="29"/>
        <v>5876201.75</v>
      </c>
      <c r="AR186" s="2">
        <f t="shared" si="30"/>
        <v>6681307.75</v>
      </c>
      <c r="AS186" s="2">
        <f t="shared" si="31"/>
        <v>6479470.75</v>
      </c>
      <c r="AT186" s="2">
        <f t="shared" si="32"/>
        <v>5674914.041666667</v>
      </c>
      <c r="AU186">
        <f t="shared" si="33"/>
        <v>980988.86183086329</v>
      </c>
      <c r="AV186">
        <f t="shared" si="34"/>
        <v>-1.7748535273042274</v>
      </c>
      <c r="AW186" t="str">
        <f t="shared" si="25"/>
        <v>sp|Q86U90|YRDC_HUMAN</v>
      </c>
      <c r="AX186" s="20">
        <f t="shared" si="35"/>
        <v>0</v>
      </c>
      <c r="AY186" s="21">
        <f t="shared" si="36"/>
        <v>1.7858115603172326</v>
      </c>
      <c r="AZ186" s="21">
        <f t="shared" si="36"/>
        <v>1.487514595503729</v>
      </c>
      <c r="BA186" s="21">
        <f t="shared" si="36"/>
        <v>1.9800421040202369</v>
      </c>
      <c r="BB186" s="21">
        <f t="shared" si="36"/>
        <v>2.8007507087004111</v>
      </c>
      <c r="BC186" s="22">
        <f t="shared" si="36"/>
        <v>2.5950021952837528</v>
      </c>
      <c r="BD186" s="22">
        <v>4</v>
      </c>
    </row>
    <row r="187" spans="1:56" x14ac:dyDescent="0.2">
      <c r="A187" s="1">
        <v>183</v>
      </c>
      <c r="B187" s="3" t="s">
        <v>235</v>
      </c>
      <c r="C187" s="27">
        <v>2801932.2</v>
      </c>
      <c r="D187" s="7">
        <v>3359524.8</v>
      </c>
      <c r="E187" s="7">
        <v>2426544.5</v>
      </c>
      <c r="F187" s="7">
        <v>3097563</v>
      </c>
      <c r="G187" s="7">
        <v>3058402.5</v>
      </c>
      <c r="H187" s="8">
        <v>1848092.2</v>
      </c>
      <c r="I187" s="27">
        <v>3813991.8</v>
      </c>
      <c r="J187" s="7">
        <v>4610723.5</v>
      </c>
      <c r="K187" s="7">
        <v>3579699</v>
      </c>
      <c r="L187" s="7">
        <v>4479015</v>
      </c>
      <c r="M187" s="7">
        <v>3963168.5</v>
      </c>
      <c r="N187" s="8">
        <v>4633945.5</v>
      </c>
      <c r="O187" s="27">
        <v>4616975</v>
      </c>
      <c r="P187" s="7">
        <v>5007405.5</v>
      </c>
      <c r="Q187" s="7">
        <v>5297198</v>
      </c>
      <c r="R187" s="7">
        <v>5789446</v>
      </c>
      <c r="S187" s="7">
        <v>3796981</v>
      </c>
      <c r="T187" s="8">
        <v>4251889</v>
      </c>
      <c r="U187" s="27">
        <v>5285357</v>
      </c>
      <c r="V187" s="7">
        <v>5200297</v>
      </c>
      <c r="W187" s="7">
        <v>5070324</v>
      </c>
      <c r="X187" s="7">
        <v>5720025</v>
      </c>
      <c r="Y187" s="7">
        <v>5952562</v>
      </c>
      <c r="Z187" s="8">
        <v>4782192</v>
      </c>
      <c r="AA187" s="27">
        <v>4364864</v>
      </c>
      <c r="AB187" s="7">
        <v>5593798</v>
      </c>
      <c r="AC187" s="7">
        <v>4424262.5</v>
      </c>
      <c r="AD187" s="7">
        <v>5490290.5</v>
      </c>
      <c r="AE187" s="7">
        <v>5553788.5</v>
      </c>
      <c r="AF187" s="8">
        <v>3722084</v>
      </c>
      <c r="AG187" s="7">
        <v>4686062.5</v>
      </c>
      <c r="AH187" s="7">
        <v>6923276.5</v>
      </c>
      <c r="AI187" s="7">
        <v>5244835</v>
      </c>
      <c r="AJ187" s="7">
        <v>4890772</v>
      </c>
      <c r="AK187" s="7">
        <v>5450741.5</v>
      </c>
      <c r="AL187" s="8">
        <v>6063562.5</v>
      </c>
      <c r="AM187" s="16">
        <v>3.2739741131587801E-5</v>
      </c>
      <c r="AN187" s="2">
        <f t="shared" si="26"/>
        <v>2930167.35</v>
      </c>
      <c r="AO187" s="2">
        <f t="shared" si="27"/>
        <v>4221091.75</v>
      </c>
      <c r="AP187" s="2">
        <f t="shared" si="28"/>
        <v>4812190.25</v>
      </c>
      <c r="AQ187" s="2">
        <f t="shared" si="29"/>
        <v>5242827</v>
      </c>
      <c r="AR187" s="2">
        <f t="shared" si="30"/>
        <v>4957276.5</v>
      </c>
      <c r="AS187" s="2">
        <f t="shared" si="31"/>
        <v>5347788.25</v>
      </c>
      <c r="AT187" s="2">
        <f t="shared" si="32"/>
        <v>4585223.5166666666</v>
      </c>
      <c r="AU187">
        <f t="shared" si="33"/>
        <v>902849.65443646989</v>
      </c>
      <c r="AV187">
        <f t="shared" si="34"/>
        <v>-1.8331470345410943</v>
      </c>
      <c r="AW187" t="str">
        <f t="shared" si="25"/>
        <v>sp|O95926|SYF2_HUMAN</v>
      </c>
      <c r="AX187" s="20">
        <f t="shared" si="35"/>
        <v>0</v>
      </c>
      <c r="AY187" s="21">
        <f t="shared" si="36"/>
        <v>1.4298331883460198</v>
      </c>
      <c r="AZ187" s="21">
        <f t="shared" si="36"/>
        <v>2.0845363242396089</v>
      </c>
      <c r="BA187" s="21">
        <f t="shared" si="36"/>
        <v>2.5615113641966101</v>
      </c>
      <c r="BB187" s="21">
        <f t="shared" si="36"/>
        <v>2.2452344529779515</v>
      </c>
      <c r="BC187" s="22">
        <f t="shared" si="36"/>
        <v>2.6777668774863761</v>
      </c>
      <c r="BD187" s="22">
        <v>4</v>
      </c>
    </row>
    <row r="188" spans="1:56" x14ac:dyDescent="0.2">
      <c r="A188" s="1">
        <v>184</v>
      </c>
      <c r="B188" s="3" t="s">
        <v>236</v>
      </c>
      <c r="C188" s="27">
        <v>723908.25</v>
      </c>
      <c r="D188" s="7">
        <v>1159323.5</v>
      </c>
      <c r="E188" s="7">
        <v>628537.80000000005</v>
      </c>
      <c r="F188" s="7">
        <v>755881.9</v>
      </c>
      <c r="G188" s="7">
        <v>555868</v>
      </c>
      <c r="H188" s="8">
        <v>646939.1</v>
      </c>
      <c r="I188" s="27">
        <v>2309636.5</v>
      </c>
      <c r="J188" s="7">
        <v>1444731.6</v>
      </c>
      <c r="K188" s="7">
        <v>2073191.1</v>
      </c>
      <c r="L188" s="7">
        <v>840605.25</v>
      </c>
      <c r="M188" s="7">
        <v>2019887.2</v>
      </c>
      <c r="N188" s="8">
        <v>2159563.5</v>
      </c>
      <c r="O188" s="27">
        <v>1324176.2</v>
      </c>
      <c r="P188" s="7">
        <v>3029815</v>
      </c>
      <c r="Q188" s="7">
        <v>2336206</v>
      </c>
      <c r="R188" s="7">
        <v>3219399</v>
      </c>
      <c r="S188" s="7">
        <v>2485408.5</v>
      </c>
      <c r="T188" s="8">
        <v>2159015</v>
      </c>
      <c r="U188" s="27">
        <v>1529947.5</v>
      </c>
      <c r="V188" s="7">
        <v>2569709.5</v>
      </c>
      <c r="W188" s="7">
        <v>2915438.5</v>
      </c>
      <c r="X188" s="7">
        <v>2435964</v>
      </c>
      <c r="Y188" s="7">
        <v>2995242.5</v>
      </c>
      <c r="Z188" s="8">
        <v>2338155.5</v>
      </c>
      <c r="AA188" s="27">
        <v>3122348.5</v>
      </c>
      <c r="AB188" s="7">
        <v>2509311.2000000002</v>
      </c>
      <c r="AC188" s="7">
        <v>2556132</v>
      </c>
      <c r="AD188" s="7">
        <v>2447462.2000000002</v>
      </c>
      <c r="AE188" s="7">
        <v>2130264.5</v>
      </c>
      <c r="AF188" s="8">
        <v>2369454</v>
      </c>
      <c r="AG188" s="7">
        <v>1221046</v>
      </c>
      <c r="AH188" s="7">
        <v>2269012.5</v>
      </c>
      <c r="AI188" s="7">
        <v>2480075</v>
      </c>
      <c r="AJ188" s="7">
        <v>2458161</v>
      </c>
      <c r="AK188" s="7">
        <v>2251826.5</v>
      </c>
      <c r="AL188" s="8">
        <v>1600972.6</v>
      </c>
      <c r="AM188" s="16">
        <v>3.3713356452635299E-5</v>
      </c>
      <c r="AN188" s="2">
        <f t="shared" si="26"/>
        <v>685423.67500000005</v>
      </c>
      <c r="AO188" s="2">
        <f t="shared" si="27"/>
        <v>2046539.15</v>
      </c>
      <c r="AP188" s="2">
        <f t="shared" si="28"/>
        <v>2410807.25</v>
      </c>
      <c r="AQ188" s="2">
        <f t="shared" si="29"/>
        <v>2502836.75</v>
      </c>
      <c r="AR188" s="2">
        <f t="shared" si="30"/>
        <v>2478386.7000000002</v>
      </c>
      <c r="AS188" s="2">
        <f t="shared" si="31"/>
        <v>2260419.5</v>
      </c>
      <c r="AT188" s="2">
        <f t="shared" si="32"/>
        <v>2064068.8375000001</v>
      </c>
      <c r="AU188">
        <f t="shared" si="33"/>
        <v>696265.38842913671</v>
      </c>
      <c r="AV188">
        <f t="shared" si="34"/>
        <v>-1.9800570090241005</v>
      </c>
      <c r="AW188" t="str">
        <f t="shared" si="25"/>
        <v>sp|O76080|ZFAN5_HUMAN</v>
      </c>
      <c r="AX188" s="20">
        <f t="shared" si="35"/>
        <v>0</v>
      </c>
      <c r="AY188" s="21">
        <f t="shared" si="36"/>
        <v>1.9548802764285749</v>
      </c>
      <c r="AZ188" s="21">
        <f t="shared" si="36"/>
        <v>2.4780544942678895</v>
      </c>
      <c r="BA188" s="21">
        <f t="shared" si="36"/>
        <v>2.6102303880138504</v>
      </c>
      <c r="BB188" s="21">
        <f t="shared" si="36"/>
        <v>2.5751143957409011</v>
      </c>
      <c r="BC188" s="22">
        <f t="shared" si="36"/>
        <v>2.2620624996933869</v>
      </c>
      <c r="BD188" s="22">
        <v>4</v>
      </c>
    </row>
    <row r="189" spans="1:56" x14ac:dyDescent="0.2">
      <c r="A189" s="1">
        <v>185</v>
      </c>
      <c r="B189" s="3" t="s">
        <v>237</v>
      </c>
      <c r="C189" s="27">
        <v>5540000000</v>
      </c>
      <c r="D189" s="7">
        <v>6130000000</v>
      </c>
      <c r="E189" s="7">
        <v>5380000000</v>
      </c>
      <c r="F189" s="7">
        <v>5880000000</v>
      </c>
      <c r="G189" s="7">
        <v>5670000000</v>
      </c>
      <c r="H189" s="8">
        <v>5870000000</v>
      </c>
      <c r="I189" s="27">
        <v>6270000000</v>
      </c>
      <c r="J189" s="7">
        <v>5680000000</v>
      </c>
      <c r="K189" s="7">
        <v>6280000000</v>
      </c>
      <c r="L189" s="7">
        <v>5630000000</v>
      </c>
      <c r="M189" s="7">
        <v>6510000000</v>
      </c>
      <c r="N189" s="8">
        <v>6580000000</v>
      </c>
      <c r="O189" s="27">
        <v>6490000000</v>
      </c>
      <c r="P189" s="7">
        <v>6880000000</v>
      </c>
      <c r="Q189" s="7">
        <v>7000000000</v>
      </c>
      <c r="R189" s="7">
        <v>7380000000</v>
      </c>
      <c r="S189" s="7">
        <v>6800000000</v>
      </c>
      <c r="T189" s="8">
        <v>7090000000</v>
      </c>
      <c r="U189" s="27">
        <v>7160000000</v>
      </c>
      <c r="V189" s="7">
        <v>6980000000</v>
      </c>
      <c r="W189" s="7">
        <v>7040000000</v>
      </c>
      <c r="X189" s="7">
        <v>7390000000</v>
      </c>
      <c r="Y189" s="7">
        <v>7430000000</v>
      </c>
      <c r="Z189" s="8">
        <v>6550000000</v>
      </c>
      <c r="AA189" s="27">
        <v>6680000000</v>
      </c>
      <c r="AB189" s="7">
        <v>7010000000</v>
      </c>
      <c r="AC189" s="7">
        <v>6970000000</v>
      </c>
      <c r="AD189" s="7">
        <v>6350000000</v>
      </c>
      <c r="AE189" s="7">
        <v>7030000000</v>
      </c>
      <c r="AF189" s="8">
        <v>6670000000</v>
      </c>
      <c r="AG189" s="7">
        <v>6200000000</v>
      </c>
      <c r="AH189" s="7">
        <v>6570000000</v>
      </c>
      <c r="AI189" s="7">
        <v>7050000000</v>
      </c>
      <c r="AJ189" s="7">
        <v>6670000000</v>
      </c>
      <c r="AK189" s="7">
        <v>6620000000</v>
      </c>
      <c r="AL189" s="8">
        <v>5150000000</v>
      </c>
      <c r="AM189" s="16">
        <v>3.7041844340630602E-5</v>
      </c>
      <c r="AN189" s="2">
        <f t="shared" si="26"/>
        <v>5770000000</v>
      </c>
      <c r="AO189" s="2">
        <f t="shared" si="27"/>
        <v>6275000000</v>
      </c>
      <c r="AP189" s="2">
        <f t="shared" si="28"/>
        <v>6940000000</v>
      </c>
      <c r="AQ189" s="2">
        <f t="shared" si="29"/>
        <v>7100000000</v>
      </c>
      <c r="AR189" s="2">
        <f t="shared" si="30"/>
        <v>6825000000</v>
      </c>
      <c r="AS189" s="2">
        <f t="shared" si="31"/>
        <v>6595000000</v>
      </c>
      <c r="AT189" s="2">
        <f t="shared" si="32"/>
        <v>6584166666.666667</v>
      </c>
      <c r="AU189">
        <f t="shared" si="33"/>
        <v>491786708.50955975</v>
      </c>
      <c r="AV189">
        <f t="shared" si="34"/>
        <v>-1.6555280014259282</v>
      </c>
      <c r="AW189" t="str">
        <f t="shared" si="25"/>
        <v>sp|P13639|EF2_HUMAN</v>
      </c>
      <c r="AX189" s="20">
        <f t="shared" si="35"/>
        <v>0</v>
      </c>
      <c r="AY189" s="21">
        <f t="shared" si="36"/>
        <v>1.0268679312836357</v>
      </c>
      <c r="AZ189" s="21">
        <f t="shared" si="36"/>
        <v>2.379080157627433</v>
      </c>
      <c r="BA189" s="21">
        <f t="shared" si="36"/>
        <v>2.7044244526875953</v>
      </c>
      <c r="BB189" s="21">
        <f t="shared" si="36"/>
        <v>2.1452389455529417</v>
      </c>
      <c r="BC189" s="22">
        <f t="shared" si="36"/>
        <v>1.6775565214039594</v>
      </c>
      <c r="BD189" s="22">
        <v>4</v>
      </c>
    </row>
    <row r="190" spans="1:56" x14ac:dyDescent="0.2">
      <c r="A190" s="1">
        <v>186</v>
      </c>
      <c r="B190" s="3" t="s">
        <v>238</v>
      </c>
      <c r="C190" s="27">
        <v>22799.201000000001</v>
      </c>
      <c r="D190" s="7">
        <v>0</v>
      </c>
      <c r="E190" s="7">
        <v>0</v>
      </c>
      <c r="F190" s="7">
        <v>0</v>
      </c>
      <c r="G190" s="7">
        <v>32174.103999999999</v>
      </c>
      <c r="H190" s="8">
        <v>0</v>
      </c>
      <c r="I190" s="27">
        <v>193901.77</v>
      </c>
      <c r="J190" s="7">
        <v>239125.2</v>
      </c>
      <c r="K190" s="7">
        <v>166102.12</v>
      </c>
      <c r="L190" s="7">
        <v>190243.97</v>
      </c>
      <c r="M190" s="7">
        <v>154832.94</v>
      </c>
      <c r="N190" s="8">
        <v>205882.95</v>
      </c>
      <c r="O190" s="27">
        <v>280563.15999999997</v>
      </c>
      <c r="P190" s="7">
        <v>234787.19</v>
      </c>
      <c r="Q190" s="7">
        <v>268611.65999999997</v>
      </c>
      <c r="R190" s="7">
        <v>195707.75</v>
      </c>
      <c r="S190" s="7">
        <v>258979.12</v>
      </c>
      <c r="T190" s="8">
        <v>225588.61</v>
      </c>
      <c r="U190" s="27">
        <v>311053.7</v>
      </c>
      <c r="V190" s="7">
        <v>199762.84</v>
      </c>
      <c r="W190" s="7">
        <v>205914.08</v>
      </c>
      <c r="X190" s="7">
        <v>216192.12</v>
      </c>
      <c r="Y190" s="7">
        <v>221787.89</v>
      </c>
      <c r="Z190" s="8">
        <v>233286.92</v>
      </c>
      <c r="AA190" s="27">
        <v>186857.23</v>
      </c>
      <c r="AB190" s="7">
        <v>175836.98</v>
      </c>
      <c r="AC190" s="7">
        <v>189747.92</v>
      </c>
      <c r="AD190" s="7">
        <v>130795.32</v>
      </c>
      <c r="AE190" s="7">
        <v>125837.5</v>
      </c>
      <c r="AF190" s="8">
        <v>189413.12</v>
      </c>
      <c r="AG190" s="7">
        <v>128406.32</v>
      </c>
      <c r="AH190" s="7">
        <v>118521.44500000001</v>
      </c>
      <c r="AI190" s="7">
        <v>93989.41</v>
      </c>
      <c r="AJ190" s="7">
        <v>97029.016000000003</v>
      </c>
      <c r="AK190" s="7">
        <v>140415.51999999999</v>
      </c>
      <c r="AL190" s="8">
        <v>122498.664</v>
      </c>
      <c r="AM190" s="16">
        <v>5.2918387780681898E-5</v>
      </c>
      <c r="AN190" s="2">
        <f t="shared" si="26"/>
        <v>0</v>
      </c>
      <c r="AO190" s="2">
        <f t="shared" si="27"/>
        <v>192072.87</v>
      </c>
      <c r="AP190" s="2">
        <f t="shared" si="28"/>
        <v>246883.155</v>
      </c>
      <c r="AQ190" s="2">
        <f t="shared" si="29"/>
        <v>218990.005</v>
      </c>
      <c r="AR190" s="2">
        <f t="shared" si="30"/>
        <v>181347.10500000001</v>
      </c>
      <c r="AS190" s="2">
        <f t="shared" si="31"/>
        <v>120510.0545</v>
      </c>
      <c r="AT190" s="2">
        <f t="shared" si="32"/>
        <v>159967.19824999999</v>
      </c>
      <c r="AU190">
        <f t="shared" si="33"/>
        <v>89075.608933575189</v>
      </c>
      <c r="AV190">
        <f t="shared" si="34"/>
        <v>-1.7958585988369673</v>
      </c>
      <c r="AW190" t="str">
        <f t="shared" si="25"/>
        <v>sp|P13196|HEM1_HUMAN</v>
      </c>
      <c r="AX190" s="20">
        <f t="shared" si="35"/>
        <v>0</v>
      </c>
      <c r="AY190" s="21">
        <f t="shared" si="36"/>
        <v>2.1562902830474182</v>
      </c>
      <c r="AZ190" s="21">
        <f t="shared" si="36"/>
        <v>2.7716134411621467</v>
      </c>
      <c r="BA190" s="21">
        <f t="shared" si="36"/>
        <v>2.4584732860294407</v>
      </c>
      <c r="BB190" s="21">
        <f t="shared" si="36"/>
        <v>2.0358783641348199</v>
      </c>
      <c r="BC190" s="22">
        <f t="shared" si="36"/>
        <v>1.3528962186479789</v>
      </c>
      <c r="BD190" s="22">
        <v>4</v>
      </c>
    </row>
    <row r="191" spans="1:56" x14ac:dyDescent="0.2">
      <c r="A191" s="1">
        <v>187</v>
      </c>
      <c r="B191" s="3" t="s">
        <v>239</v>
      </c>
      <c r="C191" s="27">
        <v>722789.25</v>
      </c>
      <c r="D191" s="7">
        <v>708876.4</v>
      </c>
      <c r="E191" s="7">
        <v>493926.62</v>
      </c>
      <c r="F191" s="7">
        <v>314739.44</v>
      </c>
      <c r="G191" s="7">
        <v>507658.66</v>
      </c>
      <c r="H191" s="8">
        <v>548648.9</v>
      </c>
      <c r="I191" s="27">
        <v>1355970.5</v>
      </c>
      <c r="J191" s="7">
        <v>1300065.2</v>
      </c>
      <c r="K191" s="7">
        <v>1069498.8999999999</v>
      </c>
      <c r="L191" s="7">
        <v>1135642.1000000001</v>
      </c>
      <c r="M191" s="7">
        <v>920307.56</v>
      </c>
      <c r="N191" s="8">
        <v>1173731</v>
      </c>
      <c r="O191" s="27">
        <v>1171063.5</v>
      </c>
      <c r="P191" s="7">
        <v>1408590.2</v>
      </c>
      <c r="Q191" s="7">
        <v>1194927.8999999999</v>
      </c>
      <c r="R191" s="7">
        <v>967376.44</v>
      </c>
      <c r="S191" s="7">
        <v>1041517.2</v>
      </c>
      <c r="T191" s="8">
        <v>1265361</v>
      </c>
      <c r="U191" s="27">
        <v>1171814</v>
      </c>
      <c r="V191" s="7">
        <v>971279.25</v>
      </c>
      <c r="W191" s="7">
        <v>1117323.8999999999</v>
      </c>
      <c r="X191" s="7">
        <v>975796.3</v>
      </c>
      <c r="Y191" s="7">
        <v>1056449.1000000001</v>
      </c>
      <c r="Z191" s="8">
        <v>1001295.4</v>
      </c>
      <c r="AA191" s="27">
        <v>1279823.8</v>
      </c>
      <c r="AB191" s="7">
        <v>1390346.2</v>
      </c>
      <c r="AC191" s="7">
        <v>1239234.8999999999</v>
      </c>
      <c r="AD191" s="7">
        <v>1195614.3999999999</v>
      </c>
      <c r="AE191" s="7">
        <v>1103065.2</v>
      </c>
      <c r="AF191" s="8">
        <v>1364552</v>
      </c>
      <c r="AG191" s="7">
        <v>1533721</v>
      </c>
      <c r="AH191" s="7">
        <v>1231024.1000000001</v>
      </c>
      <c r="AI191" s="7">
        <v>1399878.8</v>
      </c>
      <c r="AJ191" s="7">
        <v>1560998.9</v>
      </c>
      <c r="AK191" s="7">
        <v>1438843.6</v>
      </c>
      <c r="AL191" s="8">
        <v>1529715</v>
      </c>
      <c r="AM191" s="16">
        <v>5.57571889043742E-5</v>
      </c>
      <c r="AN191" s="2">
        <f t="shared" si="26"/>
        <v>528153.78</v>
      </c>
      <c r="AO191" s="2">
        <f t="shared" si="27"/>
        <v>1154686.55</v>
      </c>
      <c r="AP191" s="2">
        <f t="shared" si="28"/>
        <v>1182995.7</v>
      </c>
      <c r="AQ191" s="2">
        <f t="shared" si="29"/>
        <v>1028872.25</v>
      </c>
      <c r="AR191" s="2">
        <f t="shared" si="30"/>
        <v>1259529.3500000001</v>
      </c>
      <c r="AS191" s="2">
        <f t="shared" si="31"/>
        <v>1484279.3</v>
      </c>
      <c r="AT191" s="2">
        <f t="shared" si="32"/>
        <v>1106419.4883333335</v>
      </c>
      <c r="AU191">
        <f t="shared" si="33"/>
        <v>320879.75818205916</v>
      </c>
      <c r="AV191">
        <f t="shared" si="34"/>
        <v>-1.8021258542747964</v>
      </c>
      <c r="AW191" t="str">
        <f t="shared" si="25"/>
        <v>sp|O43164-2|PJA2_HUMAN;sp|O43164|PJA2_HUMAN</v>
      </c>
      <c r="AX191" s="20">
        <f t="shared" si="35"/>
        <v>0</v>
      </c>
      <c r="AY191" s="21">
        <f t="shared" si="36"/>
        <v>1.9525468778386481</v>
      </c>
      <c r="AZ191" s="21">
        <f t="shared" si="36"/>
        <v>2.0407704235069231</v>
      </c>
      <c r="BA191" s="21">
        <f t="shared" si="36"/>
        <v>1.5604551463040708</v>
      </c>
      <c r="BB191" s="21">
        <f t="shared" si="36"/>
        <v>2.2792823521919878</v>
      </c>
      <c r="BC191" s="22">
        <f t="shared" si="36"/>
        <v>2.9797003258071464</v>
      </c>
      <c r="BD191" s="22">
        <v>4</v>
      </c>
    </row>
    <row r="192" spans="1:56" x14ac:dyDescent="0.2">
      <c r="A192" s="1">
        <v>188</v>
      </c>
      <c r="B192" s="3" t="s">
        <v>240</v>
      </c>
      <c r="C192" s="27">
        <v>41200000</v>
      </c>
      <c r="D192" s="7">
        <v>31200000</v>
      </c>
      <c r="E192" s="7">
        <v>28200000</v>
      </c>
      <c r="F192" s="7">
        <v>37900000</v>
      </c>
      <c r="G192" s="7">
        <v>34200000</v>
      </c>
      <c r="H192" s="8">
        <v>34800000</v>
      </c>
      <c r="I192" s="27">
        <v>39000000</v>
      </c>
      <c r="J192" s="7">
        <v>27600000</v>
      </c>
      <c r="K192" s="7">
        <v>38700000</v>
      </c>
      <c r="L192" s="7">
        <v>22700000</v>
      </c>
      <c r="M192" s="7">
        <v>40200000</v>
      </c>
      <c r="N192" s="8">
        <v>42100000</v>
      </c>
      <c r="O192" s="27">
        <v>47900000</v>
      </c>
      <c r="P192" s="7">
        <v>53000000</v>
      </c>
      <c r="Q192" s="7">
        <v>44400000</v>
      </c>
      <c r="R192" s="7">
        <v>39100000</v>
      </c>
      <c r="S192" s="7">
        <v>42000000</v>
      </c>
      <c r="T192" s="8">
        <v>41000000</v>
      </c>
      <c r="U192" s="27">
        <v>49600000</v>
      </c>
      <c r="V192" s="7">
        <v>49100000</v>
      </c>
      <c r="W192" s="7">
        <v>48500000</v>
      </c>
      <c r="X192" s="7">
        <v>49200000</v>
      </c>
      <c r="Y192" s="7">
        <v>45300000</v>
      </c>
      <c r="Z192" s="8">
        <v>46500000</v>
      </c>
      <c r="AA192" s="27">
        <v>55900000</v>
      </c>
      <c r="AB192" s="7">
        <v>45000000</v>
      </c>
      <c r="AC192" s="7">
        <v>52300000</v>
      </c>
      <c r="AD192" s="7">
        <v>43900000</v>
      </c>
      <c r="AE192" s="7">
        <v>44600000</v>
      </c>
      <c r="AF192" s="8">
        <v>49000000</v>
      </c>
      <c r="AG192" s="7">
        <v>46100000</v>
      </c>
      <c r="AH192" s="7">
        <v>52400000</v>
      </c>
      <c r="AI192" s="7">
        <v>44900000</v>
      </c>
      <c r="AJ192" s="7">
        <v>49200000</v>
      </c>
      <c r="AK192" s="7">
        <v>46100000</v>
      </c>
      <c r="AL192" s="8">
        <v>33100000</v>
      </c>
      <c r="AM192" s="16">
        <v>5.7146332527576199E-5</v>
      </c>
      <c r="AN192" s="2">
        <f t="shared" si="26"/>
        <v>34500000</v>
      </c>
      <c r="AO192" s="2">
        <f t="shared" si="27"/>
        <v>38850000</v>
      </c>
      <c r="AP192" s="2">
        <f t="shared" si="28"/>
        <v>43200000</v>
      </c>
      <c r="AQ192" s="2">
        <f t="shared" si="29"/>
        <v>48800000</v>
      </c>
      <c r="AR192" s="2">
        <f t="shared" si="30"/>
        <v>47000000</v>
      </c>
      <c r="AS192" s="2">
        <f t="shared" si="31"/>
        <v>46100000</v>
      </c>
      <c r="AT192" s="2">
        <f t="shared" si="32"/>
        <v>43075000</v>
      </c>
      <c r="AU192">
        <f t="shared" si="33"/>
        <v>5453966.4465414528</v>
      </c>
      <c r="AV192">
        <f t="shared" si="34"/>
        <v>-1.5722502300023686</v>
      </c>
      <c r="AW192" t="str">
        <f t="shared" si="25"/>
        <v>sp|Q9BY42|RTF2_HUMAN</v>
      </c>
      <c r="AX192" s="20">
        <f t="shared" si="35"/>
        <v>0</v>
      </c>
      <c r="AY192" s="21">
        <f t="shared" si="36"/>
        <v>0.79758466478254275</v>
      </c>
      <c r="AZ192" s="21">
        <f t="shared" si="36"/>
        <v>1.5951693295650853</v>
      </c>
      <c r="BA192" s="21">
        <f t="shared" si="36"/>
        <v>2.6219449899747955</v>
      </c>
      <c r="BB192" s="21">
        <f t="shared" si="36"/>
        <v>2.2919099562716743</v>
      </c>
      <c r="BC192" s="22">
        <f t="shared" si="36"/>
        <v>2.1268924394201139</v>
      </c>
      <c r="BD192" s="22">
        <v>4</v>
      </c>
    </row>
    <row r="193" spans="1:56" x14ac:dyDescent="0.2">
      <c r="A193" s="1">
        <v>189</v>
      </c>
      <c r="B193" s="3" t="s">
        <v>241</v>
      </c>
      <c r="C193" s="27">
        <v>5988607</v>
      </c>
      <c r="D193" s="7">
        <v>7526520.5</v>
      </c>
      <c r="E193" s="7">
        <v>6155051</v>
      </c>
      <c r="F193" s="7">
        <v>5328882.5</v>
      </c>
      <c r="G193" s="7">
        <v>5601526</v>
      </c>
      <c r="H193" s="8">
        <v>6776429</v>
      </c>
      <c r="I193" s="27">
        <v>7817510.5</v>
      </c>
      <c r="J193" s="7">
        <v>7719505.5</v>
      </c>
      <c r="K193" s="7">
        <v>8220748</v>
      </c>
      <c r="L193" s="7">
        <v>8365497.5</v>
      </c>
      <c r="M193" s="7">
        <v>7839079</v>
      </c>
      <c r="N193" s="8">
        <v>7418022.5</v>
      </c>
      <c r="O193" s="27">
        <v>8124473</v>
      </c>
      <c r="P193" s="7">
        <v>7401082.5</v>
      </c>
      <c r="Q193" s="7">
        <v>8120306.5</v>
      </c>
      <c r="R193" s="7">
        <v>6454504</v>
      </c>
      <c r="S193" s="7">
        <v>8116089.5</v>
      </c>
      <c r="T193" s="8">
        <v>7332247</v>
      </c>
      <c r="U193" s="27">
        <v>7644661.5</v>
      </c>
      <c r="V193" s="7">
        <v>9133384</v>
      </c>
      <c r="W193" s="7">
        <v>7607761</v>
      </c>
      <c r="X193" s="7">
        <v>9153249</v>
      </c>
      <c r="Y193" s="7">
        <v>6895354</v>
      </c>
      <c r="Z193" s="8">
        <v>8122206</v>
      </c>
      <c r="AA193" s="27">
        <v>9865274</v>
      </c>
      <c r="AB193" s="7">
        <v>8639248</v>
      </c>
      <c r="AC193" s="7">
        <v>9916479</v>
      </c>
      <c r="AD193" s="7">
        <v>8359113</v>
      </c>
      <c r="AE193" s="7">
        <v>8194158</v>
      </c>
      <c r="AF193" s="8">
        <v>7974252</v>
      </c>
      <c r="AG193" s="7">
        <v>8448114</v>
      </c>
      <c r="AH193" s="7">
        <v>10200000</v>
      </c>
      <c r="AI193" s="7">
        <v>8758725</v>
      </c>
      <c r="AJ193" s="7">
        <v>8680361</v>
      </c>
      <c r="AK193" s="7">
        <v>8491350</v>
      </c>
      <c r="AL193" s="8">
        <v>8041716.5</v>
      </c>
      <c r="AM193" s="16">
        <v>5.8629527127469702E-5</v>
      </c>
      <c r="AN193" s="2">
        <f t="shared" si="26"/>
        <v>6071829</v>
      </c>
      <c r="AO193" s="2">
        <f t="shared" si="27"/>
        <v>7828294.75</v>
      </c>
      <c r="AP193" s="2">
        <f t="shared" si="28"/>
        <v>7758586</v>
      </c>
      <c r="AQ193" s="2">
        <f t="shared" si="29"/>
        <v>7883433.75</v>
      </c>
      <c r="AR193" s="2">
        <f t="shared" si="30"/>
        <v>8499180.5</v>
      </c>
      <c r="AS193" s="2">
        <f t="shared" si="31"/>
        <v>8585855.5</v>
      </c>
      <c r="AT193" s="2">
        <f t="shared" si="32"/>
        <v>7771196.583333333</v>
      </c>
      <c r="AU193">
        <f t="shared" si="33"/>
        <v>905261.98702299024</v>
      </c>
      <c r="AV193">
        <f t="shared" si="34"/>
        <v>-1.8772108049315182</v>
      </c>
      <c r="AW193" t="str">
        <f t="shared" si="25"/>
        <v>sp|Q5F1R6-3|DJC21_HUMAN;sp|Q5F1R6|DJC21_HUMAN</v>
      </c>
      <c r="AX193" s="20">
        <f t="shared" si="35"/>
        <v>0</v>
      </c>
      <c r="AY193" s="21">
        <f t="shared" si="36"/>
        <v>1.940284442712817</v>
      </c>
      <c r="AZ193" s="21">
        <f t="shared" si="36"/>
        <v>1.8632804913713479</v>
      </c>
      <c r="BA193" s="21">
        <f t="shared" si="36"/>
        <v>2.0011938819584967</v>
      </c>
      <c r="BB193" s="21">
        <f t="shared" si="36"/>
        <v>2.6813801250867662</v>
      </c>
      <c r="BC193" s="22">
        <f t="shared" si="36"/>
        <v>2.7771258884596834</v>
      </c>
      <c r="BD193" s="22">
        <v>4</v>
      </c>
    </row>
    <row r="194" spans="1:56" x14ac:dyDescent="0.2">
      <c r="A194" s="1">
        <v>190</v>
      </c>
      <c r="B194" s="3" t="s">
        <v>242</v>
      </c>
      <c r="C194" s="27">
        <v>30100000</v>
      </c>
      <c r="D194" s="7">
        <v>28800000</v>
      </c>
      <c r="E194" s="7">
        <v>25200000</v>
      </c>
      <c r="F194" s="7">
        <v>26900000</v>
      </c>
      <c r="G194" s="7">
        <v>26400000</v>
      </c>
      <c r="H194" s="8">
        <v>26000000</v>
      </c>
      <c r="I194" s="27">
        <v>28000000</v>
      </c>
      <c r="J194" s="7">
        <v>30500000</v>
      </c>
      <c r="K194" s="7">
        <v>31200000</v>
      </c>
      <c r="L194" s="7">
        <v>29500000</v>
      </c>
      <c r="M194" s="7">
        <v>29500000</v>
      </c>
      <c r="N194" s="8">
        <v>22700000</v>
      </c>
      <c r="O194" s="27">
        <v>32900000</v>
      </c>
      <c r="P194" s="7">
        <v>33700000</v>
      </c>
      <c r="Q194" s="7">
        <v>31000000</v>
      </c>
      <c r="R194" s="7">
        <v>28700000</v>
      </c>
      <c r="S194" s="7">
        <v>32200000</v>
      </c>
      <c r="T194" s="8">
        <v>31700000</v>
      </c>
      <c r="U194" s="27">
        <v>34800000</v>
      </c>
      <c r="V194" s="7">
        <v>32100000</v>
      </c>
      <c r="W194" s="7">
        <v>31200000</v>
      </c>
      <c r="X194" s="7">
        <v>32200000</v>
      </c>
      <c r="Y194" s="7">
        <v>30700000</v>
      </c>
      <c r="Z194" s="8">
        <v>29800000</v>
      </c>
      <c r="AA194" s="27">
        <v>30800000</v>
      </c>
      <c r="AB194" s="7">
        <v>33400000</v>
      </c>
      <c r="AC194" s="7">
        <v>32600000</v>
      </c>
      <c r="AD194" s="7">
        <v>33700000</v>
      </c>
      <c r="AE194" s="7">
        <v>32400000</v>
      </c>
      <c r="AF194" s="8">
        <v>32200000</v>
      </c>
      <c r="AG194" s="7">
        <v>33600000</v>
      </c>
      <c r="AH194" s="7">
        <v>30400000</v>
      </c>
      <c r="AI194" s="7">
        <v>33600000</v>
      </c>
      <c r="AJ194" s="7">
        <v>33800000</v>
      </c>
      <c r="AK194" s="7">
        <v>33700000</v>
      </c>
      <c r="AL194" s="8">
        <v>30800000</v>
      </c>
      <c r="AM194" s="16">
        <v>6.4462639144475403E-5</v>
      </c>
      <c r="AN194" s="2">
        <f t="shared" si="26"/>
        <v>26650000</v>
      </c>
      <c r="AO194" s="2">
        <f t="shared" si="27"/>
        <v>29500000</v>
      </c>
      <c r="AP194" s="2">
        <f t="shared" si="28"/>
        <v>31950000</v>
      </c>
      <c r="AQ194" s="2">
        <f t="shared" si="29"/>
        <v>31650000</v>
      </c>
      <c r="AR194" s="2">
        <f t="shared" si="30"/>
        <v>32500000</v>
      </c>
      <c r="AS194" s="2">
        <f t="shared" si="31"/>
        <v>33600000</v>
      </c>
      <c r="AT194" s="2">
        <f t="shared" si="32"/>
        <v>30975000</v>
      </c>
      <c r="AU194">
        <f t="shared" si="33"/>
        <v>2510129.478732123</v>
      </c>
      <c r="AV194">
        <f t="shared" si="34"/>
        <v>-1.7230186875398059</v>
      </c>
      <c r="AW194" t="str">
        <f t="shared" si="25"/>
        <v>sp|Q9UI12-2|VATH_HUMAN;sp|Q9UI12|VATH_HUMAN</v>
      </c>
      <c r="AX194" s="20">
        <f t="shared" si="35"/>
        <v>0</v>
      </c>
      <c r="AY194" s="21">
        <f t="shared" si="36"/>
        <v>1.1353995975695832</v>
      </c>
      <c r="AZ194" s="21">
        <f t="shared" si="36"/>
        <v>2.1114448656557161</v>
      </c>
      <c r="BA194" s="21">
        <f t="shared" si="36"/>
        <v>1.9919291185431283</v>
      </c>
      <c r="BB194" s="21">
        <f t="shared" si="36"/>
        <v>2.3305570686954602</v>
      </c>
      <c r="BC194" s="22">
        <f t="shared" si="36"/>
        <v>2.768781474774948</v>
      </c>
      <c r="BD194" s="22">
        <v>4</v>
      </c>
    </row>
    <row r="195" spans="1:56" x14ac:dyDescent="0.2">
      <c r="A195" s="1">
        <v>191</v>
      </c>
      <c r="B195" s="3" t="s">
        <v>243</v>
      </c>
      <c r="C195" s="27">
        <v>33300000</v>
      </c>
      <c r="D195" s="7">
        <v>28200000</v>
      </c>
      <c r="E195" s="7">
        <v>26500000</v>
      </c>
      <c r="F195" s="7">
        <v>25100000</v>
      </c>
      <c r="G195" s="7">
        <v>27600000</v>
      </c>
      <c r="H195" s="8">
        <v>26600000</v>
      </c>
      <c r="I195" s="27">
        <v>30300000</v>
      </c>
      <c r="J195" s="7">
        <v>31800000</v>
      </c>
      <c r="K195" s="7">
        <v>28400000</v>
      </c>
      <c r="L195" s="7">
        <v>34300000</v>
      </c>
      <c r="M195" s="7">
        <v>32800000</v>
      </c>
      <c r="N195" s="8">
        <v>38100000</v>
      </c>
      <c r="O195" s="27">
        <v>38100000</v>
      </c>
      <c r="P195" s="7">
        <v>36600000</v>
      </c>
      <c r="Q195" s="7">
        <v>34100000</v>
      </c>
      <c r="R195" s="7">
        <v>37100000</v>
      </c>
      <c r="S195" s="7">
        <v>33000000</v>
      </c>
      <c r="T195" s="8">
        <v>34000000</v>
      </c>
      <c r="U195" s="27">
        <v>43100000</v>
      </c>
      <c r="V195" s="7">
        <v>35100000</v>
      </c>
      <c r="W195" s="7">
        <v>34000000</v>
      </c>
      <c r="X195" s="7">
        <v>36400000</v>
      </c>
      <c r="Y195" s="7">
        <v>32800000</v>
      </c>
      <c r="Z195" s="8">
        <v>37400000</v>
      </c>
      <c r="AA195" s="27">
        <v>45000000</v>
      </c>
      <c r="AB195" s="7">
        <v>38200000</v>
      </c>
      <c r="AC195" s="7">
        <v>39500000</v>
      </c>
      <c r="AD195" s="7">
        <v>31300000</v>
      </c>
      <c r="AE195" s="7">
        <v>34700000</v>
      </c>
      <c r="AF195" s="8">
        <v>38000000</v>
      </c>
      <c r="AG195" s="7">
        <v>37000000</v>
      </c>
      <c r="AH195" s="7">
        <v>34600000</v>
      </c>
      <c r="AI195" s="7">
        <v>37000000</v>
      </c>
      <c r="AJ195" s="7">
        <v>35000000</v>
      </c>
      <c r="AK195" s="7">
        <v>34200000</v>
      </c>
      <c r="AL195" s="8">
        <v>37600000</v>
      </c>
      <c r="AM195" s="16">
        <v>6.4462639144475403E-5</v>
      </c>
      <c r="AN195" s="2">
        <f t="shared" si="26"/>
        <v>27100000</v>
      </c>
      <c r="AO195" s="2">
        <f t="shared" si="27"/>
        <v>32300000</v>
      </c>
      <c r="AP195" s="2">
        <f t="shared" si="28"/>
        <v>35350000</v>
      </c>
      <c r="AQ195" s="2">
        <f t="shared" si="29"/>
        <v>35750000</v>
      </c>
      <c r="AR195" s="2">
        <f t="shared" si="30"/>
        <v>38100000</v>
      </c>
      <c r="AS195" s="2">
        <f t="shared" si="31"/>
        <v>36000000</v>
      </c>
      <c r="AT195" s="2">
        <f t="shared" si="32"/>
        <v>34100000</v>
      </c>
      <c r="AU195">
        <f t="shared" si="33"/>
        <v>3902178.8785241507</v>
      </c>
      <c r="AV195">
        <f t="shared" si="34"/>
        <v>-1.7938695836125997</v>
      </c>
      <c r="AW195" t="str">
        <f t="shared" si="25"/>
        <v>sp|P62993|GRB2_HUMAN</v>
      </c>
      <c r="AX195" s="20">
        <f t="shared" si="35"/>
        <v>0</v>
      </c>
      <c r="AY195" s="21">
        <f t="shared" si="36"/>
        <v>1.3325888335407883</v>
      </c>
      <c r="AZ195" s="21">
        <f t="shared" si="36"/>
        <v>2.1142034378291354</v>
      </c>
      <c r="BA195" s="21">
        <f t="shared" si="36"/>
        <v>2.2167102711784268</v>
      </c>
      <c r="BB195" s="21">
        <f t="shared" si="36"/>
        <v>2.8189379171055142</v>
      </c>
      <c r="BC195" s="22">
        <f t="shared" si="36"/>
        <v>2.2807770420217341</v>
      </c>
      <c r="BD195" s="22">
        <v>4</v>
      </c>
    </row>
    <row r="196" spans="1:56" x14ac:dyDescent="0.2">
      <c r="A196" s="1">
        <v>192</v>
      </c>
      <c r="B196" s="3" t="s">
        <v>244</v>
      </c>
      <c r="C196" s="27">
        <v>395689.38</v>
      </c>
      <c r="D196" s="7">
        <v>298247.62</v>
      </c>
      <c r="E196" s="7">
        <v>264976.03000000003</v>
      </c>
      <c r="F196" s="7">
        <v>218790.1</v>
      </c>
      <c r="G196" s="7">
        <v>266057.09999999998</v>
      </c>
      <c r="H196" s="8">
        <v>365874.84</v>
      </c>
      <c r="I196" s="27">
        <v>510413.2</v>
      </c>
      <c r="J196" s="7">
        <v>494613.28</v>
      </c>
      <c r="K196" s="7">
        <v>403792</v>
      </c>
      <c r="L196" s="7">
        <v>425636.78</v>
      </c>
      <c r="M196" s="7">
        <v>489778.16</v>
      </c>
      <c r="N196" s="8">
        <v>418556.03</v>
      </c>
      <c r="O196" s="27">
        <v>394717.4</v>
      </c>
      <c r="P196" s="7">
        <v>480673.78</v>
      </c>
      <c r="Q196" s="7">
        <v>432882.25</v>
      </c>
      <c r="R196" s="7">
        <v>353948.1</v>
      </c>
      <c r="S196" s="7">
        <v>461693.94</v>
      </c>
      <c r="T196" s="8">
        <v>396718.06</v>
      </c>
      <c r="U196" s="27">
        <v>487179.84</v>
      </c>
      <c r="V196" s="7">
        <v>561918.6</v>
      </c>
      <c r="W196" s="7">
        <v>539419.5</v>
      </c>
      <c r="X196" s="7">
        <v>495065.8</v>
      </c>
      <c r="Y196" s="7">
        <v>557031.5</v>
      </c>
      <c r="Z196" s="8">
        <v>581775.9</v>
      </c>
      <c r="AA196" s="27">
        <v>381381.16</v>
      </c>
      <c r="AB196" s="7">
        <v>396349.2</v>
      </c>
      <c r="AC196" s="7">
        <v>484191.22</v>
      </c>
      <c r="AD196" s="7">
        <v>401086.88</v>
      </c>
      <c r="AE196" s="7">
        <v>363981.44</v>
      </c>
      <c r="AF196" s="8">
        <v>551282.93999999994</v>
      </c>
      <c r="AG196" s="7">
        <v>375889.9</v>
      </c>
      <c r="AH196" s="7">
        <v>330960.09999999998</v>
      </c>
      <c r="AI196" s="7">
        <v>404972.88</v>
      </c>
      <c r="AJ196" s="7">
        <v>304420.2</v>
      </c>
      <c r="AK196" s="7">
        <v>313007.12</v>
      </c>
      <c r="AL196" s="8">
        <v>376269</v>
      </c>
      <c r="AM196" s="16">
        <v>6.8070914899343504E-5</v>
      </c>
      <c r="AN196" s="2">
        <f t="shared" si="26"/>
        <v>282152.36</v>
      </c>
      <c r="AO196" s="2">
        <f t="shared" si="27"/>
        <v>457707.47</v>
      </c>
      <c r="AP196" s="2">
        <f t="shared" si="28"/>
        <v>414800.15500000003</v>
      </c>
      <c r="AQ196" s="2">
        <f t="shared" si="29"/>
        <v>548225.5</v>
      </c>
      <c r="AR196" s="2">
        <f t="shared" si="30"/>
        <v>398718.04000000004</v>
      </c>
      <c r="AS196" s="2">
        <f t="shared" si="31"/>
        <v>353425</v>
      </c>
      <c r="AT196" s="2">
        <f t="shared" si="32"/>
        <v>409171.42083333334</v>
      </c>
      <c r="AU196">
        <f t="shared" si="33"/>
        <v>90635.80536573143</v>
      </c>
      <c r="AV196">
        <f t="shared" si="34"/>
        <v>-1.4014225428989027</v>
      </c>
      <c r="AW196" t="str">
        <f t="shared" ref="AW196:AW259" si="37">B196</f>
        <v>sp|Q7L590-2|MCM10_HUMAN;sp|Q7L590|MCM10_HUMAN</v>
      </c>
      <c r="AX196" s="20">
        <f t="shared" si="35"/>
        <v>0</v>
      </c>
      <c r="AY196" s="21">
        <f t="shared" si="36"/>
        <v>1.9369288913096123</v>
      </c>
      <c r="AZ196" s="21">
        <f t="shared" si="36"/>
        <v>1.4635253084003925</v>
      </c>
      <c r="BA196" s="21">
        <f t="shared" si="36"/>
        <v>2.9356294560008385</v>
      </c>
      <c r="BB196" s="21">
        <f t="shared" si="36"/>
        <v>1.2860886437720391</v>
      </c>
      <c r="BC196" s="22">
        <f t="shared" si="36"/>
        <v>0.7863629579105339</v>
      </c>
      <c r="BD196" s="22">
        <v>4</v>
      </c>
    </row>
    <row r="197" spans="1:56" x14ac:dyDescent="0.2">
      <c r="A197" s="1">
        <v>193</v>
      </c>
      <c r="B197" s="3" t="s">
        <v>245</v>
      </c>
      <c r="C197" s="27">
        <v>4980317</v>
      </c>
      <c r="D197" s="7">
        <v>4909245</v>
      </c>
      <c r="E197" s="7">
        <v>3158015.5</v>
      </c>
      <c r="F197" s="7">
        <v>4887217</v>
      </c>
      <c r="G197" s="7">
        <v>3050464.8</v>
      </c>
      <c r="H197" s="8">
        <v>4162728.8</v>
      </c>
      <c r="I197" s="27">
        <v>5030360</v>
      </c>
      <c r="J197" s="7">
        <v>5599766</v>
      </c>
      <c r="K197" s="7">
        <v>6533234</v>
      </c>
      <c r="L197" s="7">
        <v>5940239.5</v>
      </c>
      <c r="M197" s="7">
        <v>5313095</v>
      </c>
      <c r="N197" s="8">
        <v>3819516</v>
      </c>
      <c r="O197" s="27">
        <v>6441081</v>
      </c>
      <c r="P197" s="7">
        <v>6166960</v>
      </c>
      <c r="Q197" s="7">
        <v>5705653</v>
      </c>
      <c r="R197" s="7">
        <v>6229576</v>
      </c>
      <c r="S197" s="7">
        <v>5732335.5</v>
      </c>
      <c r="T197" s="8">
        <v>6677366.5</v>
      </c>
      <c r="U197" s="27">
        <v>6935474</v>
      </c>
      <c r="V197" s="7">
        <v>8092311</v>
      </c>
      <c r="W197" s="7">
        <v>6896000.5</v>
      </c>
      <c r="X197" s="7">
        <v>3452036.2</v>
      </c>
      <c r="Y197" s="7">
        <v>7288353</v>
      </c>
      <c r="Z197" s="8">
        <v>6548267.5</v>
      </c>
      <c r="AA197" s="27">
        <v>9642932</v>
      </c>
      <c r="AB197" s="7">
        <v>6668106.5</v>
      </c>
      <c r="AC197" s="7">
        <v>6596841</v>
      </c>
      <c r="AD197" s="7">
        <v>5954021</v>
      </c>
      <c r="AE197" s="7">
        <v>7776283</v>
      </c>
      <c r="AF197" s="8">
        <v>7047310</v>
      </c>
      <c r="AG197" s="7">
        <v>7211046</v>
      </c>
      <c r="AH197" s="7">
        <v>8293769.5</v>
      </c>
      <c r="AI197" s="7">
        <v>6066509</v>
      </c>
      <c r="AJ197" s="7">
        <v>6582833</v>
      </c>
      <c r="AK197" s="7">
        <v>7495334.5</v>
      </c>
      <c r="AL197" s="8">
        <v>6024029</v>
      </c>
      <c r="AM197" s="16">
        <v>7.0808145984196794E-5</v>
      </c>
      <c r="AN197" s="2">
        <f t="shared" ref="AN197:AN260" si="38">MEDIAN(C197:H197)</f>
        <v>4524972.9000000004</v>
      </c>
      <c r="AO197" s="2">
        <f t="shared" ref="AO197:AO260" si="39">MEDIAN(I197:N197)</f>
        <v>5456430.5</v>
      </c>
      <c r="AP197" s="2">
        <f t="shared" ref="AP197:AP260" si="40">MEDIAN(O197:T197)</f>
        <v>6198268</v>
      </c>
      <c r="AQ197" s="2">
        <f t="shared" ref="AQ197:AQ260" si="41">MEDIAN(U197:Z197)</f>
        <v>6915737.25</v>
      </c>
      <c r="AR197" s="2">
        <f t="shared" ref="AR197:AR260" si="42">MEDIAN(AA197:AF197)</f>
        <v>6857708.25</v>
      </c>
      <c r="AS197" s="2">
        <f t="shared" ref="AS197:AS260" si="43">MEDIAN(AG197:AL197)</f>
        <v>6896939.5</v>
      </c>
      <c r="AT197" s="2">
        <f t="shared" ref="AT197:AT260" si="44">AVERAGE(AN197:AS197)</f>
        <v>6141676.0666666664</v>
      </c>
      <c r="AU197">
        <f t="shared" ref="AU197:AU260" si="45">STDEV(AN197:AS197)</f>
        <v>976605.23442256346</v>
      </c>
      <c r="AV197">
        <f t="shared" ref="AV197:AV260" si="46">(AN197-$AT197)/$AU197</f>
        <v>-1.655431600899183</v>
      </c>
      <c r="AW197" t="str">
        <f t="shared" si="37"/>
        <v>sp|P35790-2|CHKA_HUMAN;sp|P35790|CHKA_HUMAN</v>
      </c>
      <c r="AX197" s="20">
        <f t="shared" ref="AX197:AX260" si="47">AV197-AV197</f>
        <v>0</v>
      </c>
      <c r="AY197" s="21">
        <f t="shared" si="36"/>
        <v>0.95377084534135415</v>
      </c>
      <c r="AZ197" s="21">
        <f t="shared" si="36"/>
        <v>1.7133792048425456</v>
      </c>
      <c r="BA197" s="21">
        <f t="shared" si="36"/>
        <v>2.4480355682443018</v>
      </c>
      <c r="BB197" s="21">
        <f t="shared" si="36"/>
        <v>2.3886164724268286</v>
      </c>
      <c r="BC197" s="22">
        <f t="shared" si="36"/>
        <v>2.4287875145400695</v>
      </c>
      <c r="BD197" s="22">
        <v>4</v>
      </c>
    </row>
    <row r="198" spans="1:56" x14ac:dyDescent="0.2">
      <c r="A198" s="1">
        <v>194</v>
      </c>
      <c r="B198" s="3" t="s">
        <v>246</v>
      </c>
      <c r="C198" s="27">
        <v>514815.66</v>
      </c>
      <c r="D198" s="7">
        <v>157798.56</v>
      </c>
      <c r="E198" s="7">
        <v>83643.570000000007</v>
      </c>
      <c r="F198" s="7">
        <v>160615.85999999999</v>
      </c>
      <c r="G198" s="7">
        <v>70474.3</v>
      </c>
      <c r="H198" s="8">
        <v>94263.42</v>
      </c>
      <c r="I198" s="27">
        <v>1003041.1</v>
      </c>
      <c r="J198" s="7">
        <v>907906.2</v>
      </c>
      <c r="K198" s="7">
        <v>693499.44</v>
      </c>
      <c r="L198" s="7">
        <v>376157.94</v>
      </c>
      <c r="M198" s="7">
        <v>489103.7</v>
      </c>
      <c r="N198" s="8">
        <v>459727.1</v>
      </c>
      <c r="O198" s="27">
        <v>1554739.4</v>
      </c>
      <c r="P198" s="7">
        <v>455783.1</v>
      </c>
      <c r="Q198" s="7">
        <v>1197708.3999999999</v>
      </c>
      <c r="R198" s="7">
        <v>1049585.6000000001</v>
      </c>
      <c r="S198" s="7">
        <v>324995.8</v>
      </c>
      <c r="T198" s="8">
        <v>936754.25</v>
      </c>
      <c r="U198" s="27">
        <v>2045690.5</v>
      </c>
      <c r="V198" s="7">
        <v>1431055.9</v>
      </c>
      <c r="W198" s="7">
        <v>1374274</v>
      </c>
      <c r="X198" s="7">
        <v>579428.06000000006</v>
      </c>
      <c r="Y198" s="7">
        <v>1461838.5</v>
      </c>
      <c r="Z198" s="8">
        <v>1058014.2</v>
      </c>
      <c r="AA198" s="27">
        <v>1740236.6</v>
      </c>
      <c r="AB198" s="7">
        <v>1540813.2</v>
      </c>
      <c r="AC198" s="7">
        <v>1546787.8</v>
      </c>
      <c r="AD198" s="7">
        <v>1513653</v>
      </c>
      <c r="AE198" s="7">
        <v>490833.8</v>
      </c>
      <c r="AF198" s="8">
        <v>858450.7</v>
      </c>
      <c r="AG198" s="7">
        <v>337528.56</v>
      </c>
      <c r="AH198" s="7">
        <v>1577376.8</v>
      </c>
      <c r="AI198" s="7">
        <v>892443</v>
      </c>
      <c r="AJ198" s="7">
        <v>340688.94</v>
      </c>
      <c r="AK198" s="7">
        <v>195875.64</v>
      </c>
      <c r="AL198" s="8">
        <v>897136.3</v>
      </c>
      <c r="AM198" s="16">
        <v>7.1694431803996607E-5</v>
      </c>
      <c r="AN198" s="2">
        <f t="shared" si="38"/>
        <v>126030.98999999999</v>
      </c>
      <c r="AO198" s="2">
        <f t="shared" si="39"/>
        <v>591301.56999999995</v>
      </c>
      <c r="AP198" s="2">
        <f t="shared" si="40"/>
        <v>993169.92500000005</v>
      </c>
      <c r="AQ198" s="2">
        <f t="shared" si="41"/>
        <v>1402664.95</v>
      </c>
      <c r="AR198" s="2">
        <f t="shared" si="42"/>
        <v>1527233.1</v>
      </c>
      <c r="AS198" s="2">
        <f t="shared" si="43"/>
        <v>616565.97</v>
      </c>
      <c r="AT198" s="2">
        <f t="shared" si="44"/>
        <v>876161.08416666661</v>
      </c>
      <c r="AU198">
        <f t="shared" si="45"/>
        <v>534045.29464397521</v>
      </c>
      <c r="AV198">
        <f t="shared" si="46"/>
        <v>-1.4046188622759905</v>
      </c>
      <c r="AW198" t="str">
        <f t="shared" si="37"/>
        <v>sp|Q9H977|WDR54_HUMAN</v>
      </c>
      <c r="AX198" s="20">
        <f t="shared" si="47"/>
        <v>0</v>
      </c>
      <c r="AY198" s="21">
        <f t="shared" si="36"/>
        <v>0.87121932290439075</v>
      </c>
      <c r="AZ198" s="21">
        <f t="shared" si="36"/>
        <v>1.6237179574404526</v>
      </c>
      <c r="BA198" s="21">
        <f t="shared" si="36"/>
        <v>2.3904975342046151</v>
      </c>
      <c r="BB198" s="21">
        <f t="shared" si="36"/>
        <v>2.6237514384133291</v>
      </c>
      <c r="BC198" s="22">
        <f t="shared" si="36"/>
        <v>0.91852692069315633</v>
      </c>
      <c r="BD198" s="22">
        <v>4</v>
      </c>
    </row>
    <row r="199" spans="1:56" x14ac:dyDescent="0.2">
      <c r="A199" s="1">
        <v>195</v>
      </c>
      <c r="B199" s="3" t="s">
        <v>247</v>
      </c>
      <c r="C199" s="27">
        <v>0</v>
      </c>
      <c r="D199" s="7">
        <v>7659.4780000000001</v>
      </c>
      <c r="E199" s="7">
        <v>8445.4369999999999</v>
      </c>
      <c r="F199" s="7">
        <v>7161.9614000000001</v>
      </c>
      <c r="G199" s="7">
        <v>10379.396000000001</v>
      </c>
      <c r="H199" s="8">
        <v>4354.0320000000002</v>
      </c>
      <c r="I199" s="27">
        <v>38917.016000000003</v>
      </c>
      <c r="J199" s="7">
        <v>23025.59</v>
      </c>
      <c r="K199" s="7">
        <v>24259.455000000002</v>
      </c>
      <c r="L199" s="7">
        <v>35531.476999999999</v>
      </c>
      <c r="M199" s="7">
        <v>44349.152000000002</v>
      </c>
      <c r="N199" s="8">
        <v>48634.03</v>
      </c>
      <c r="O199" s="27">
        <v>25348.657999999999</v>
      </c>
      <c r="P199" s="7">
        <v>24504.363000000001</v>
      </c>
      <c r="Q199" s="7">
        <v>32998.120000000003</v>
      </c>
      <c r="R199" s="7">
        <v>22603.445</v>
      </c>
      <c r="S199" s="7">
        <v>32619.815999999999</v>
      </c>
      <c r="T199" s="8">
        <v>23455.846000000001</v>
      </c>
      <c r="U199" s="27">
        <v>48871.38</v>
      </c>
      <c r="V199" s="7">
        <v>66596.59</v>
      </c>
      <c r="W199" s="7">
        <v>50162.957000000002</v>
      </c>
      <c r="X199" s="7">
        <v>41387.644999999997</v>
      </c>
      <c r="Y199" s="7">
        <v>30720.763999999999</v>
      </c>
      <c r="Z199" s="8">
        <v>34301.597999999998</v>
      </c>
      <c r="AA199" s="27">
        <v>30362.445</v>
      </c>
      <c r="AB199" s="7">
        <v>45278.32</v>
      </c>
      <c r="AC199" s="7">
        <v>31459.745999999999</v>
      </c>
      <c r="AD199" s="7">
        <v>42670.133000000002</v>
      </c>
      <c r="AE199" s="7">
        <v>65858.84</v>
      </c>
      <c r="AF199" s="8">
        <v>49800.402000000002</v>
      </c>
      <c r="AG199" s="7">
        <v>44899.777000000002</v>
      </c>
      <c r="AH199" s="7">
        <v>23116.273000000001</v>
      </c>
      <c r="AI199" s="7">
        <v>52618.879999999997</v>
      </c>
      <c r="AJ199" s="7">
        <v>54742.745999999999</v>
      </c>
      <c r="AK199" s="7">
        <v>30076.151999999998</v>
      </c>
      <c r="AL199" s="8">
        <v>60233.296999999999</v>
      </c>
      <c r="AM199" s="16">
        <v>7.3399346790716999E-5</v>
      </c>
      <c r="AN199" s="2">
        <f t="shared" si="38"/>
        <v>7410.7196999999996</v>
      </c>
      <c r="AO199" s="2">
        <f t="shared" si="39"/>
        <v>37224.246500000001</v>
      </c>
      <c r="AP199" s="2">
        <f t="shared" si="40"/>
        <v>24926.5105</v>
      </c>
      <c r="AQ199" s="2">
        <f t="shared" si="41"/>
        <v>45129.512499999997</v>
      </c>
      <c r="AR199" s="2">
        <f t="shared" si="42"/>
        <v>43974.226500000004</v>
      </c>
      <c r="AS199" s="2">
        <f t="shared" si="43"/>
        <v>48759.328500000003</v>
      </c>
      <c r="AT199" s="2">
        <f t="shared" si="44"/>
        <v>34570.757366666665</v>
      </c>
      <c r="AU199">
        <f t="shared" si="45"/>
        <v>15741.335653454471</v>
      </c>
      <c r="AV199">
        <f t="shared" si="46"/>
        <v>-1.7253960060693028</v>
      </c>
      <c r="AW199" t="str">
        <f t="shared" si="37"/>
        <v>sp|Q6PCD5|RFWD3_HUMAN</v>
      </c>
      <c r="AX199" s="20">
        <f t="shared" si="47"/>
        <v>0</v>
      </c>
      <c r="AY199" s="21">
        <f t="shared" si="36"/>
        <v>1.8939642388895606</v>
      </c>
      <c r="AZ199" s="21">
        <f t="shared" si="36"/>
        <v>1.1127258312515633</v>
      </c>
      <c r="BA199" s="21">
        <f t="shared" si="36"/>
        <v>2.3961621574165801</v>
      </c>
      <c r="BB199" s="21">
        <f t="shared" si="36"/>
        <v>2.3227702912221466</v>
      </c>
      <c r="BC199" s="22">
        <f t="shared" si="36"/>
        <v>2.6267535176359673</v>
      </c>
      <c r="BD199" s="22">
        <v>4</v>
      </c>
    </row>
    <row r="200" spans="1:56" x14ac:dyDescent="0.2">
      <c r="A200" s="1">
        <v>196</v>
      </c>
      <c r="B200" s="3" t="s">
        <v>248</v>
      </c>
      <c r="C200" s="27">
        <v>3743314.5</v>
      </c>
      <c r="D200" s="7">
        <v>3243460</v>
      </c>
      <c r="E200" s="7">
        <v>2405547</v>
      </c>
      <c r="F200" s="7">
        <v>3075853.5</v>
      </c>
      <c r="G200" s="7">
        <v>2708137</v>
      </c>
      <c r="H200" s="8">
        <v>2902717</v>
      </c>
      <c r="I200" s="27">
        <v>3988229</v>
      </c>
      <c r="J200" s="7">
        <v>2972548.5</v>
      </c>
      <c r="K200" s="7">
        <v>2580060</v>
      </c>
      <c r="L200" s="7">
        <v>2902436</v>
      </c>
      <c r="M200" s="7">
        <v>3514213.5</v>
      </c>
      <c r="N200" s="8">
        <v>4213598.5</v>
      </c>
      <c r="O200" s="27">
        <v>4233617</v>
      </c>
      <c r="P200" s="7">
        <v>4231269.5</v>
      </c>
      <c r="Q200" s="7">
        <v>3150193</v>
      </c>
      <c r="R200" s="7">
        <v>4800715</v>
      </c>
      <c r="S200" s="7">
        <v>3941269</v>
      </c>
      <c r="T200" s="8">
        <v>4274438</v>
      </c>
      <c r="U200" s="27">
        <v>5154831</v>
      </c>
      <c r="V200" s="7">
        <v>4861043</v>
      </c>
      <c r="W200" s="7">
        <v>4915217</v>
      </c>
      <c r="X200" s="7">
        <v>5094978</v>
      </c>
      <c r="Y200" s="7">
        <v>4482057.5</v>
      </c>
      <c r="Z200" s="8">
        <v>4595596.5</v>
      </c>
      <c r="AA200" s="27">
        <v>4422118</v>
      </c>
      <c r="AB200" s="7">
        <v>4105060</v>
      </c>
      <c r="AC200" s="7">
        <v>4881511</v>
      </c>
      <c r="AD200" s="7">
        <v>4538161</v>
      </c>
      <c r="AE200" s="7">
        <v>4421278.5</v>
      </c>
      <c r="AF200" s="8">
        <v>3399835</v>
      </c>
      <c r="AG200" s="7">
        <v>5322510</v>
      </c>
      <c r="AH200" s="7">
        <v>4097937</v>
      </c>
      <c r="AI200" s="7">
        <v>3923007.8</v>
      </c>
      <c r="AJ200" s="7">
        <v>4117421.2</v>
      </c>
      <c r="AK200" s="7">
        <v>3766564.5</v>
      </c>
      <c r="AL200" s="8">
        <v>2704441.8</v>
      </c>
      <c r="AM200" s="16">
        <v>7.7863957628910194E-5</v>
      </c>
      <c r="AN200" s="2">
        <f t="shared" si="38"/>
        <v>2989285.25</v>
      </c>
      <c r="AO200" s="2">
        <f t="shared" si="39"/>
        <v>3243381</v>
      </c>
      <c r="AP200" s="2">
        <f t="shared" si="40"/>
        <v>4232443.25</v>
      </c>
      <c r="AQ200" s="2">
        <f t="shared" si="41"/>
        <v>4888130</v>
      </c>
      <c r="AR200" s="2">
        <f t="shared" si="42"/>
        <v>4421698.25</v>
      </c>
      <c r="AS200" s="2">
        <f t="shared" si="43"/>
        <v>4010472.4</v>
      </c>
      <c r="AT200" s="2">
        <f t="shared" si="44"/>
        <v>3964235.0249999999</v>
      </c>
      <c r="AU200">
        <f t="shared" si="45"/>
        <v>722092.19120462076</v>
      </c>
      <c r="AV200">
        <f t="shared" si="46"/>
        <v>-1.3501735469172611</v>
      </c>
      <c r="AW200" t="str">
        <f t="shared" si="37"/>
        <v>sp|P17535|JUND_HUMAN</v>
      </c>
      <c r="AX200" s="20">
        <f t="shared" si="47"/>
        <v>0</v>
      </c>
      <c r="AY200" s="21">
        <f t="shared" si="36"/>
        <v>0.35188823961121651</v>
      </c>
      <c r="AZ200" s="21">
        <f t="shared" si="36"/>
        <v>1.7216056552642094</v>
      </c>
      <c r="BA200" s="21">
        <f t="shared" si="36"/>
        <v>2.6296431025410723</v>
      </c>
      <c r="BB200" s="21">
        <f t="shared" si="36"/>
        <v>1.9836982277988575</v>
      </c>
      <c r="BC200" s="22">
        <f t="shared" si="36"/>
        <v>1.4142060562882115</v>
      </c>
      <c r="BD200" s="22">
        <v>4</v>
      </c>
    </row>
    <row r="201" spans="1:56" x14ac:dyDescent="0.2">
      <c r="A201" s="1">
        <v>197</v>
      </c>
      <c r="B201" s="3" t="s">
        <v>249</v>
      </c>
      <c r="C201" s="27">
        <v>3851443.8</v>
      </c>
      <c r="D201" s="7">
        <v>3772240.5</v>
      </c>
      <c r="E201" s="7">
        <v>2374446.5</v>
      </c>
      <c r="F201" s="7">
        <v>2171402.2000000002</v>
      </c>
      <c r="G201" s="7">
        <v>2375380.5</v>
      </c>
      <c r="H201" s="8">
        <v>2347799.2000000002</v>
      </c>
      <c r="I201" s="27">
        <v>3997216.5</v>
      </c>
      <c r="J201" s="7">
        <v>3995411.8</v>
      </c>
      <c r="K201" s="7">
        <v>3681990.8</v>
      </c>
      <c r="L201" s="7">
        <v>3777830.5</v>
      </c>
      <c r="M201" s="7">
        <v>3372047.5</v>
      </c>
      <c r="N201" s="8">
        <v>3223490.8</v>
      </c>
      <c r="O201" s="27">
        <v>5056078</v>
      </c>
      <c r="P201" s="7">
        <v>4668464</v>
      </c>
      <c r="Q201" s="7">
        <v>4080428.8</v>
      </c>
      <c r="R201" s="7">
        <v>3129347</v>
      </c>
      <c r="S201" s="7">
        <v>3163379.8</v>
      </c>
      <c r="T201" s="8">
        <v>3657285</v>
      </c>
      <c r="U201" s="27">
        <v>5844592.5</v>
      </c>
      <c r="V201" s="7">
        <v>7089410</v>
      </c>
      <c r="W201" s="7">
        <v>4641160</v>
      </c>
      <c r="X201" s="7">
        <v>5724923</v>
      </c>
      <c r="Y201" s="7">
        <v>3617736.2</v>
      </c>
      <c r="Z201" s="8">
        <v>4660417.5</v>
      </c>
      <c r="AA201" s="27">
        <v>6501702</v>
      </c>
      <c r="AB201" s="7">
        <v>6327131</v>
      </c>
      <c r="AC201" s="7">
        <v>5581036.5</v>
      </c>
      <c r="AD201" s="7">
        <v>3888252.5</v>
      </c>
      <c r="AE201" s="7">
        <v>5080580</v>
      </c>
      <c r="AF201" s="8">
        <v>4620531</v>
      </c>
      <c r="AG201" s="7">
        <v>5919693</v>
      </c>
      <c r="AH201" s="7">
        <v>9228204</v>
      </c>
      <c r="AI201" s="7">
        <v>4811554</v>
      </c>
      <c r="AJ201" s="7">
        <v>4683341.5</v>
      </c>
      <c r="AK201" s="7">
        <v>4780851</v>
      </c>
      <c r="AL201" s="8">
        <v>4647152</v>
      </c>
      <c r="AM201" s="16">
        <v>7.9150762836262799E-5</v>
      </c>
      <c r="AN201" s="2">
        <f t="shared" si="38"/>
        <v>2374913.5</v>
      </c>
      <c r="AO201" s="2">
        <f t="shared" si="39"/>
        <v>3729910.65</v>
      </c>
      <c r="AP201" s="2">
        <f t="shared" si="40"/>
        <v>3868856.9</v>
      </c>
      <c r="AQ201" s="2">
        <f t="shared" si="41"/>
        <v>5192670.25</v>
      </c>
      <c r="AR201" s="2">
        <f t="shared" si="42"/>
        <v>5330808.25</v>
      </c>
      <c r="AS201" s="2">
        <f t="shared" si="43"/>
        <v>4796202.5</v>
      </c>
      <c r="AT201" s="2">
        <f t="shared" si="44"/>
        <v>4215560.3416666668</v>
      </c>
      <c r="AU201">
        <f t="shared" si="45"/>
        <v>1120687.8852968791</v>
      </c>
      <c r="AV201">
        <f t="shared" si="46"/>
        <v>-1.6424259294808605</v>
      </c>
      <c r="AW201" t="str">
        <f t="shared" si="37"/>
        <v>sp|P60520|GBRL2_HUMAN</v>
      </c>
      <c r="AX201" s="20">
        <f t="shared" si="47"/>
        <v>0</v>
      </c>
      <c r="AY201" s="21">
        <f t="shared" si="36"/>
        <v>1.2090762894622085</v>
      </c>
      <c r="AZ201" s="21">
        <f t="shared" si="36"/>
        <v>1.3330592929575948</v>
      </c>
      <c r="BA201" s="21">
        <f t="shared" si="36"/>
        <v>2.5143099938602029</v>
      </c>
      <c r="BB201" s="21">
        <f t="shared" si="36"/>
        <v>2.6375717885242955</v>
      </c>
      <c r="BC201" s="22">
        <f t="shared" si="36"/>
        <v>2.1605382120808607</v>
      </c>
      <c r="BD201" s="22">
        <v>4</v>
      </c>
    </row>
    <row r="202" spans="1:56" x14ac:dyDescent="0.2">
      <c r="A202" s="1">
        <v>198</v>
      </c>
      <c r="B202" s="3" t="s">
        <v>250</v>
      </c>
      <c r="C202" s="27">
        <v>228046.03</v>
      </c>
      <c r="D202" s="7">
        <v>824588.25</v>
      </c>
      <c r="E202" s="7">
        <v>653431.80000000005</v>
      </c>
      <c r="F202" s="7">
        <v>547253.5</v>
      </c>
      <c r="G202" s="7">
        <v>782008.25</v>
      </c>
      <c r="H202" s="8">
        <v>624571.25</v>
      </c>
      <c r="I202" s="27">
        <v>1539453.2</v>
      </c>
      <c r="J202" s="7">
        <v>1354311.9</v>
      </c>
      <c r="K202" s="7">
        <v>1769282.8</v>
      </c>
      <c r="L202" s="7">
        <v>1637830.4</v>
      </c>
      <c r="M202" s="7">
        <v>1487365</v>
      </c>
      <c r="N202" s="8">
        <v>520538.38</v>
      </c>
      <c r="O202" s="27">
        <v>1695044.4</v>
      </c>
      <c r="P202" s="7">
        <v>1432393.5</v>
      </c>
      <c r="Q202" s="7">
        <v>1629639.5</v>
      </c>
      <c r="R202" s="7">
        <v>1857324.6</v>
      </c>
      <c r="S202" s="7">
        <v>1378571</v>
      </c>
      <c r="T202" s="8">
        <v>1155748</v>
      </c>
      <c r="U202" s="27">
        <v>1717016.6</v>
      </c>
      <c r="V202" s="7">
        <v>2067103.4</v>
      </c>
      <c r="W202" s="7">
        <v>1658781.8</v>
      </c>
      <c r="X202" s="7">
        <v>1757060.9</v>
      </c>
      <c r="Y202" s="7">
        <v>1966523.5</v>
      </c>
      <c r="Z202" s="8">
        <v>1538456.6</v>
      </c>
      <c r="AA202" s="27">
        <v>1765587.4</v>
      </c>
      <c r="AB202" s="7">
        <v>2438351.7999999998</v>
      </c>
      <c r="AC202" s="7">
        <v>1522780.1</v>
      </c>
      <c r="AD202" s="7">
        <v>1211416.2</v>
      </c>
      <c r="AE202" s="7">
        <v>1610368</v>
      </c>
      <c r="AF202" s="8">
        <v>1507636.6</v>
      </c>
      <c r="AG202" s="7">
        <v>2047262.6</v>
      </c>
      <c r="AH202" s="7">
        <v>1758092.4</v>
      </c>
      <c r="AI202" s="7">
        <v>1623915.4</v>
      </c>
      <c r="AJ202" s="7">
        <v>1472100.6</v>
      </c>
      <c r="AK202" s="7">
        <v>1358928</v>
      </c>
      <c r="AL202" s="8">
        <v>1057030.8</v>
      </c>
      <c r="AM202" s="16">
        <v>8.2785932112395503E-5</v>
      </c>
      <c r="AN202" s="2">
        <f t="shared" si="38"/>
        <v>639001.52500000002</v>
      </c>
      <c r="AO202" s="2">
        <f t="shared" si="39"/>
        <v>1513409.1</v>
      </c>
      <c r="AP202" s="2">
        <f t="shared" si="40"/>
        <v>1531016.5</v>
      </c>
      <c r="AQ202" s="2">
        <f t="shared" si="41"/>
        <v>1737038.75</v>
      </c>
      <c r="AR202" s="2">
        <f t="shared" si="42"/>
        <v>1566574.05</v>
      </c>
      <c r="AS202" s="2">
        <f t="shared" si="43"/>
        <v>1548008</v>
      </c>
      <c r="AT202" s="2">
        <f t="shared" si="44"/>
        <v>1422507.9875</v>
      </c>
      <c r="AU202">
        <f t="shared" si="45"/>
        <v>392263.78124383313</v>
      </c>
      <c r="AV202">
        <f t="shared" si="46"/>
        <v>-1.9973969047449947</v>
      </c>
      <c r="AW202" t="str">
        <f t="shared" si="37"/>
        <v>sp|A6NCE7|MP3B2_HUMAN;sp|Q9GZQ8|MLP3B_HUMAN</v>
      </c>
      <c r="AX202" s="20">
        <f t="shared" si="47"/>
        <v>0</v>
      </c>
      <c r="AY202" s="21">
        <f t="shared" si="36"/>
        <v>2.2291315609800435</v>
      </c>
      <c r="AZ202" s="21">
        <f t="shared" si="36"/>
        <v>2.2740181929912082</v>
      </c>
      <c r="BA202" s="21">
        <f t="shared" si="36"/>
        <v>2.7992317351304337</v>
      </c>
      <c r="BB202" s="21">
        <f t="shared" si="36"/>
        <v>2.3646652312858225</v>
      </c>
      <c r="BC202" s="22">
        <f t="shared" si="36"/>
        <v>2.31733470808246</v>
      </c>
      <c r="BD202" s="22">
        <v>4</v>
      </c>
    </row>
    <row r="203" spans="1:56" x14ac:dyDescent="0.2">
      <c r="A203" s="1">
        <v>199</v>
      </c>
      <c r="B203" s="3" t="s">
        <v>251</v>
      </c>
      <c r="C203" s="27">
        <v>2268266.7999999998</v>
      </c>
      <c r="D203" s="7">
        <v>1929251.6</v>
      </c>
      <c r="E203" s="7">
        <v>1662673.6</v>
      </c>
      <c r="F203" s="7">
        <v>1276228.8999999999</v>
      </c>
      <c r="G203" s="7">
        <v>1478603.6</v>
      </c>
      <c r="H203" s="8">
        <v>1393754.8</v>
      </c>
      <c r="I203" s="27">
        <v>2882396</v>
      </c>
      <c r="J203" s="7">
        <v>2780928.5</v>
      </c>
      <c r="K203" s="7">
        <v>2709571</v>
      </c>
      <c r="L203" s="7">
        <v>2589830</v>
      </c>
      <c r="M203" s="7">
        <v>2713584</v>
      </c>
      <c r="N203" s="8">
        <v>2719882</v>
      </c>
      <c r="O203" s="27">
        <v>2850589.5</v>
      </c>
      <c r="P203" s="7">
        <v>3520449.2</v>
      </c>
      <c r="Q203" s="7">
        <v>3028498.8</v>
      </c>
      <c r="R203" s="7">
        <v>2674017.2000000002</v>
      </c>
      <c r="S203" s="7">
        <v>3142091.5</v>
      </c>
      <c r="T203" s="8">
        <v>3262656</v>
      </c>
      <c r="U203" s="27">
        <v>3115587.8</v>
      </c>
      <c r="V203" s="7">
        <v>3252251</v>
      </c>
      <c r="W203" s="7">
        <v>2906181</v>
      </c>
      <c r="X203" s="7">
        <v>2827697.5</v>
      </c>
      <c r="Y203" s="7">
        <v>3205031.8</v>
      </c>
      <c r="Z203" s="8">
        <v>3045104.8</v>
      </c>
      <c r="AA203" s="27">
        <v>2883279</v>
      </c>
      <c r="AB203" s="7">
        <v>2438472.5</v>
      </c>
      <c r="AC203" s="7">
        <v>2186508.5</v>
      </c>
      <c r="AD203" s="7">
        <v>2436839.5</v>
      </c>
      <c r="AE203" s="7">
        <v>2584065</v>
      </c>
      <c r="AF203" s="8">
        <v>2576785.7999999998</v>
      </c>
      <c r="AG203" s="7">
        <v>2725177.8</v>
      </c>
      <c r="AH203" s="7">
        <v>1849732.1</v>
      </c>
      <c r="AI203" s="7">
        <v>2078739.9</v>
      </c>
      <c r="AJ203" s="7">
        <v>2107497.5</v>
      </c>
      <c r="AK203" s="7">
        <v>2065209.1</v>
      </c>
      <c r="AL203" s="8">
        <v>2222053.5</v>
      </c>
      <c r="AM203" s="16">
        <v>8.72482779283413E-5</v>
      </c>
      <c r="AN203" s="2">
        <f t="shared" si="38"/>
        <v>1570638.6</v>
      </c>
      <c r="AO203" s="2">
        <f t="shared" si="39"/>
        <v>2716733</v>
      </c>
      <c r="AP203" s="2">
        <f t="shared" si="40"/>
        <v>3085295.15</v>
      </c>
      <c r="AQ203" s="2">
        <f t="shared" si="41"/>
        <v>3080346.3</v>
      </c>
      <c r="AR203" s="2">
        <f t="shared" si="42"/>
        <v>2507629.15</v>
      </c>
      <c r="AS203" s="2">
        <f t="shared" si="43"/>
        <v>2093118.7</v>
      </c>
      <c r="AT203" s="2">
        <f t="shared" si="44"/>
        <v>2508960.15</v>
      </c>
      <c r="AU203">
        <f t="shared" si="45"/>
        <v>592484.08183299797</v>
      </c>
      <c r="AV203">
        <f t="shared" si="46"/>
        <v>-1.5837076113455522</v>
      </c>
      <c r="AW203" t="str">
        <f t="shared" si="37"/>
        <v>sp|Q9ULV3-3|CIZ1_HUMAN;sp|Q9ULV3-4|CIZ1_HUMAN;sp|Q9ULV3-5|CIZ1_HUMAN;sp|Q9ULV3|CIZ1_HUMAN</v>
      </c>
      <c r="AX203" s="20">
        <f t="shared" si="47"/>
        <v>0</v>
      </c>
      <c r="AY203" s="21">
        <f t="shared" si="36"/>
        <v>1.9343885095685098</v>
      </c>
      <c r="AZ203" s="21">
        <f t="shared" si="36"/>
        <v>2.5564510447504856</v>
      </c>
      <c r="BA203" s="21">
        <f t="shared" si="36"/>
        <v>2.5480983308941241</v>
      </c>
      <c r="BB203" s="21">
        <f t="shared" si="36"/>
        <v>1.5814611374894407</v>
      </c>
      <c r="BC203" s="22">
        <f t="shared" si="36"/>
        <v>0.88184664537075297</v>
      </c>
      <c r="BD203" s="22">
        <v>4</v>
      </c>
    </row>
    <row r="204" spans="1:56" x14ac:dyDescent="0.2">
      <c r="A204" s="1">
        <v>200</v>
      </c>
      <c r="B204" s="3" t="s">
        <v>252</v>
      </c>
      <c r="C204" s="27">
        <v>1424300.2</v>
      </c>
      <c r="D204" s="7">
        <v>1577604.9</v>
      </c>
      <c r="E204" s="7">
        <v>1400117.8</v>
      </c>
      <c r="F204" s="7">
        <v>1189440.8999999999</v>
      </c>
      <c r="G204" s="7">
        <v>1346901.6</v>
      </c>
      <c r="H204" s="8">
        <v>1399385.9</v>
      </c>
      <c r="I204" s="27">
        <v>1835679.9</v>
      </c>
      <c r="J204" s="7">
        <v>2167771</v>
      </c>
      <c r="K204" s="7">
        <v>1524309.2</v>
      </c>
      <c r="L204" s="7">
        <v>1386938.6</v>
      </c>
      <c r="M204" s="7">
        <v>1915096.2</v>
      </c>
      <c r="N204" s="8">
        <v>1916664.5</v>
      </c>
      <c r="O204" s="27">
        <v>1732332.8</v>
      </c>
      <c r="P204" s="7">
        <v>2125416.2000000002</v>
      </c>
      <c r="Q204" s="7">
        <v>1863683</v>
      </c>
      <c r="R204" s="7">
        <v>1176395</v>
      </c>
      <c r="S204" s="7">
        <v>1519554.2</v>
      </c>
      <c r="T204" s="8">
        <v>1923084.2</v>
      </c>
      <c r="U204" s="27">
        <v>1925381.9</v>
      </c>
      <c r="V204" s="7">
        <v>2166722</v>
      </c>
      <c r="W204" s="7">
        <v>2188860</v>
      </c>
      <c r="X204" s="7">
        <v>1789936.8</v>
      </c>
      <c r="Y204" s="7">
        <v>1826971.8</v>
      </c>
      <c r="Z204" s="8">
        <v>1806705</v>
      </c>
      <c r="AA204" s="27">
        <v>2295780.5</v>
      </c>
      <c r="AB204" s="7">
        <v>2314923.7999999998</v>
      </c>
      <c r="AC204" s="7">
        <v>2122758.5</v>
      </c>
      <c r="AD204" s="7">
        <v>1936621.6</v>
      </c>
      <c r="AE204" s="7">
        <v>2183335.2000000002</v>
      </c>
      <c r="AF204" s="8">
        <v>2414190.5</v>
      </c>
      <c r="AG204" s="7">
        <v>2055124.6</v>
      </c>
      <c r="AH204" s="7">
        <v>1710725.6</v>
      </c>
      <c r="AI204" s="7">
        <v>2340908.7999999998</v>
      </c>
      <c r="AJ204" s="7">
        <v>1841803.8</v>
      </c>
      <c r="AK204" s="7">
        <v>1615511.8</v>
      </c>
      <c r="AL204" s="8">
        <v>2143858.5</v>
      </c>
      <c r="AM204" s="16">
        <v>8.9595967396112299E-5</v>
      </c>
      <c r="AN204" s="2">
        <f t="shared" si="38"/>
        <v>1399751.85</v>
      </c>
      <c r="AO204" s="2">
        <f t="shared" si="39"/>
        <v>1875388.0499999998</v>
      </c>
      <c r="AP204" s="2">
        <f t="shared" si="40"/>
        <v>1798007.9</v>
      </c>
      <c r="AQ204" s="2">
        <f t="shared" si="41"/>
        <v>1876176.85</v>
      </c>
      <c r="AR204" s="2">
        <f t="shared" si="42"/>
        <v>2239557.85</v>
      </c>
      <c r="AS204" s="2">
        <f t="shared" si="43"/>
        <v>1948464.2000000002</v>
      </c>
      <c r="AT204" s="2">
        <f t="shared" si="44"/>
        <v>1856224.45</v>
      </c>
      <c r="AU204">
        <f t="shared" si="45"/>
        <v>271283.76660279837</v>
      </c>
      <c r="AV204">
        <f t="shared" si="46"/>
        <v>-1.6826388313472025</v>
      </c>
      <c r="AW204" t="str">
        <f t="shared" si="37"/>
        <v>sp|Q9Y6J9|TAF6L_HUMAN</v>
      </c>
      <c r="AX204" s="20">
        <f t="shared" si="47"/>
        <v>0</v>
      </c>
      <c r="AY204" s="21">
        <f t="shared" si="36"/>
        <v>1.753279254251896</v>
      </c>
      <c r="AZ204" s="21">
        <f t="shared" si="36"/>
        <v>1.4680423196243388</v>
      </c>
      <c r="BA204" s="21">
        <f t="shared" si="36"/>
        <v>1.7561869107249617</v>
      </c>
      <c r="BB204" s="21">
        <f t="shared" si="36"/>
        <v>3.0956736207132018</v>
      </c>
      <c r="BC204" s="22">
        <f t="shared" si="36"/>
        <v>2.0226508827688181</v>
      </c>
      <c r="BD204" s="22">
        <v>4</v>
      </c>
    </row>
    <row r="205" spans="1:56" x14ac:dyDescent="0.2">
      <c r="A205" s="1">
        <v>201</v>
      </c>
      <c r="B205" s="3" t="s">
        <v>253</v>
      </c>
      <c r="C205" s="27">
        <v>6669433</v>
      </c>
      <c r="D205" s="7">
        <v>7232384</v>
      </c>
      <c r="E205" s="7">
        <v>3206370.8</v>
      </c>
      <c r="F205" s="7">
        <v>6494378.5</v>
      </c>
      <c r="G205" s="7">
        <v>3917083</v>
      </c>
      <c r="H205" s="8">
        <v>5231293.5</v>
      </c>
      <c r="I205" s="27">
        <v>6422357.5</v>
      </c>
      <c r="J205" s="7">
        <v>9955642</v>
      </c>
      <c r="K205" s="7">
        <v>9144998</v>
      </c>
      <c r="L205" s="7">
        <v>10300000</v>
      </c>
      <c r="M205" s="7">
        <v>10400000</v>
      </c>
      <c r="N205" s="8">
        <v>13000000</v>
      </c>
      <c r="O205" s="27">
        <v>7629854</v>
      </c>
      <c r="P205" s="7">
        <v>8326434</v>
      </c>
      <c r="Q205" s="7">
        <v>9720216</v>
      </c>
      <c r="R205" s="7">
        <v>10000000</v>
      </c>
      <c r="S205" s="7">
        <v>7987672</v>
      </c>
      <c r="T205" s="8">
        <v>10400000</v>
      </c>
      <c r="U205" s="27">
        <v>8420440</v>
      </c>
      <c r="V205" s="7">
        <v>10500000</v>
      </c>
      <c r="W205" s="7">
        <v>9348124</v>
      </c>
      <c r="X205" s="7">
        <v>9850960</v>
      </c>
      <c r="Y205" s="7">
        <v>10400000</v>
      </c>
      <c r="Z205" s="8">
        <v>9374262</v>
      </c>
      <c r="AA205" s="27">
        <v>12600000</v>
      </c>
      <c r="AB205" s="7">
        <v>11000000</v>
      </c>
      <c r="AC205" s="7">
        <v>12300000</v>
      </c>
      <c r="AD205" s="7">
        <v>10100000</v>
      </c>
      <c r="AE205" s="7">
        <v>9631332</v>
      </c>
      <c r="AF205" s="8">
        <v>11400000</v>
      </c>
      <c r="AG205" s="7">
        <v>10100000</v>
      </c>
      <c r="AH205" s="7">
        <v>12000000</v>
      </c>
      <c r="AI205" s="7">
        <v>11300000</v>
      </c>
      <c r="AJ205" s="7">
        <v>11000000</v>
      </c>
      <c r="AK205" s="7">
        <v>10300000</v>
      </c>
      <c r="AL205" s="8">
        <v>11600000</v>
      </c>
      <c r="AM205" s="16">
        <v>9.2144455265243098E-5</v>
      </c>
      <c r="AN205" s="2">
        <f t="shared" si="38"/>
        <v>5862836</v>
      </c>
      <c r="AO205" s="2">
        <f t="shared" si="39"/>
        <v>10127821</v>
      </c>
      <c r="AP205" s="2">
        <f t="shared" si="40"/>
        <v>9023325</v>
      </c>
      <c r="AQ205" s="2">
        <f t="shared" si="41"/>
        <v>9612611</v>
      </c>
      <c r="AR205" s="2">
        <f t="shared" si="42"/>
        <v>11200000</v>
      </c>
      <c r="AS205" s="2">
        <f t="shared" si="43"/>
        <v>11150000</v>
      </c>
      <c r="AT205" s="2">
        <f t="shared" si="44"/>
        <v>9496098.833333334</v>
      </c>
      <c r="AU205">
        <f t="shared" si="45"/>
        <v>1973597.2309098335</v>
      </c>
      <c r="AV205">
        <f t="shared" si="46"/>
        <v>-1.8409342982602332</v>
      </c>
      <c r="AW205" t="str">
        <f t="shared" si="37"/>
        <v>sp|Q9H7E9-2|CH033_HUMAN;sp|Q9H7E9|CH033_HUMAN</v>
      </c>
      <c r="AX205" s="20">
        <f t="shared" si="47"/>
        <v>0</v>
      </c>
      <c r="AY205" s="21">
        <f t="shared" si="36"/>
        <v>2.1610209688193729</v>
      </c>
      <c r="AZ205" s="21">
        <f t="shared" si="36"/>
        <v>1.6013849991788882</v>
      </c>
      <c r="BA205" s="21">
        <f t="shared" si="36"/>
        <v>1.899969731043524</v>
      </c>
      <c r="BB205" s="21">
        <f t="shared" si="36"/>
        <v>2.7042822701669245</v>
      </c>
      <c r="BC205" s="22">
        <f t="shared" si="36"/>
        <v>2.6789478203526884</v>
      </c>
      <c r="BD205" s="22">
        <v>4</v>
      </c>
    </row>
    <row r="206" spans="1:56" x14ac:dyDescent="0.2">
      <c r="A206" s="1">
        <v>202</v>
      </c>
      <c r="B206" s="3" t="s">
        <v>254</v>
      </c>
      <c r="C206" s="27">
        <v>28100000</v>
      </c>
      <c r="D206" s="7">
        <v>28400000</v>
      </c>
      <c r="E206" s="7">
        <v>28200000</v>
      </c>
      <c r="F206" s="7">
        <v>25500000</v>
      </c>
      <c r="G206" s="7">
        <v>27300000</v>
      </c>
      <c r="H206" s="8">
        <v>25500000</v>
      </c>
      <c r="I206" s="27">
        <v>31500000</v>
      </c>
      <c r="J206" s="7">
        <v>27400000</v>
      </c>
      <c r="K206" s="7">
        <v>30800000</v>
      </c>
      <c r="L206" s="7">
        <v>28100000</v>
      </c>
      <c r="M206" s="7">
        <v>30900000</v>
      </c>
      <c r="N206" s="8">
        <v>40900000</v>
      </c>
      <c r="O206" s="27">
        <v>35300000</v>
      </c>
      <c r="P206" s="7">
        <v>37900000</v>
      </c>
      <c r="Q206" s="7">
        <v>28200000</v>
      </c>
      <c r="R206" s="7">
        <v>25100000</v>
      </c>
      <c r="S206" s="7">
        <v>33400000</v>
      </c>
      <c r="T206" s="8">
        <v>33800000</v>
      </c>
      <c r="U206" s="27">
        <v>36000000</v>
      </c>
      <c r="V206" s="7">
        <v>34200000</v>
      </c>
      <c r="W206" s="7">
        <v>37300000</v>
      </c>
      <c r="X206" s="7">
        <v>33100000</v>
      </c>
      <c r="Y206" s="7">
        <v>41500000</v>
      </c>
      <c r="Z206" s="8">
        <v>41100000</v>
      </c>
      <c r="AA206" s="27">
        <v>33700000</v>
      </c>
      <c r="AB206" s="7">
        <v>35300000</v>
      </c>
      <c r="AC206" s="7">
        <v>41300000</v>
      </c>
      <c r="AD206" s="7">
        <v>36300000</v>
      </c>
      <c r="AE206" s="7">
        <v>36000000</v>
      </c>
      <c r="AF206" s="8">
        <v>36600000</v>
      </c>
      <c r="AG206" s="7">
        <v>33300000</v>
      </c>
      <c r="AH206" s="7">
        <v>30300000</v>
      </c>
      <c r="AI206" s="7">
        <v>30400000</v>
      </c>
      <c r="AJ206" s="7">
        <v>33000000</v>
      </c>
      <c r="AK206" s="7">
        <v>30100000</v>
      </c>
      <c r="AL206" s="8">
        <v>19300000</v>
      </c>
      <c r="AM206" s="17">
        <v>1.30189366410099E-4</v>
      </c>
      <c r="AN206" s="2">
        <f t="shared" si="38"/>
        <v>27700000</v>
      </c>
      <c r="AO206" s="2">
        <f t="shared" si="39"/>
        <v>30850000</v>
      </c>
      <c r="AP206" s="2">
        <f t="shared" si="40"/>
        <v>33600000</v>
      </c>
      <c r="AQ206" s="2">
        <f t="shared" si="41"/>
        <v>36650000</v>
      </c>
      <c r="AR206" s="2">
        <f t="shared" si="42"/>
        <v>36150000</v>
      </c>
      <c r="AS206" s="2">
        <f t="shared" si="43"/>
        <v>30350000</v>
      </c>
      <c r="AT206" s="2">
        <f t="shared" si="44"/>
        <v>32550000</v>
      </c>
      <c r="AU206">
        <f t="shared" si="45"/>
        <v>3524911.3464029133</v>
      </c>
      <c r="AV206">
        <f t="shared" si="46"/>
        <v>-1.3759211291794069</v>
      </c>
      <c r="AW206" t="str">
        <f t="shared" si="37"/>
        <v>sp|Q9ULW0|TPX2_HUMAN</v>
      </c>
      <c r="AX206" s="20">
        <f t="shared" si="47"/>
        <v>0</v>
      </c>
      <c r="AY206" s="21">
        <f t="shared" si="36"/>
        <v>0.89363949627116113</v>
      </c>
      <c r="AZ206" s="21">
        <f t="shared" si="36"/>
        <v>1.6738009612697939</v>
      </c>
      <c r="BA206" s="21">
        <f t="shared" si="36"/>
        <v>2.5390709497228228</v>
      </c>
      <c r="BB206" s="21">
        <f t="shared" si="36"/>
        <v>2.3972234106321624</v>
      </c>
      <c r="BC206" s="22">
        <f t="shared" si="36"/>
        <v>0.75179195718050063</v>
      </c>
      <c r="BD206" s="22">
        <v>4</v>
      </c>
    </row>
    <row r="207" spans="1:56" x14ac:dyDescent="0.2">
      <c r="A207" s="1">
        <v>203</v>
      </c>
      <c r="B207" s="3" t="s">
        <v>255</v>
      </c>
      <c r="C207" s="27">
        <v>54370.254000000001</v>
      </c>
      <c r="D207" s="7">
        <v>37824.406000000003</v>
      </c>
      <c r="E207" s="7">
        <v>66148.69</v>
      </c>
      <c r="F207" s="7">
        <v>0</v>
      </c>
      <c r="G207" s="7">
        <v>36343.589999999997</v>
      </c>
      <c r="H207" s="8">
        <v>32557.451000000001</v>
      </c>
      <c r="I207" s="27">
        <v>220569.22</v>
      </c>
      <c r="J207" s="7">
        <v>196523.3</v>
      </c>
      <c r="K207" s="7">
        <v>172075.31</v>
      </c>
      <c r="L207" s="7">
        <v>133352.03</v>
      </c>
      <c r="M207" s="7">
        <v>205208.7</v>
      </c>
      <c r="N207" s="8">
        <v>213889.16</v>
      </c>
      <c r="O207" s="27">
        <v>207698.8</v>
      </c>
      <c r="P207" s="7">
        <v>193491.95</v>
      </c>
      <c r="Q207" s="7">
        <v>187591.66</v>
      </c>
      <c r="R207" s="7">
        <v>149341.70000000001</v>
      </c>
      <c r="S207" s="7">
        <v>235664.38</v>
      </c>
      <c r="T207" s="8">
        <v>185277.14</v>
      </c>
      <c r="U207" s="27">
        <v>249250.22</v>
      </c>
      <c r="V207" s="7">
        <v>191124.31</v>
      </c>
      <c r="W207" s="7">
        <v>222569.98</v>
      </c>
      <c r="X207" s="7">
        <v>148487.17000000001</v>
      </c>
      <c r="Y207" s="7">
        <v>288821.40000000002</v>
      </c>
      <c r="Z207" s="8">
        <v>250234.25</v>
      </c>
      <c r="AA207" s="27">
        <v>160440.76999999999</v>
      </c>
      <c r="AB207" s="7">
        <v>176049.23</v>
      </c>
      <c r="AC207" s="7">
        <v>170608.3</v>
      </c>
      <c r="AD207" s="7">
        <v>185529.23</v>
      </c>
      <c r="AE207" s="7">
        <v>159270.29999999999</v>
      </c>
      <c r="AF207" s="8">
        <v>204981.58</v>
      </c>
      <c r="AG207" s="7">
        <v>43963.046999999999</v>
      </c>
      <c r="AH207" s="7">
        <v>105052.664</v>
      </c>
      <c r="AI207" s="7">
        <v>232329.75</v>
      </c>
      <c r="AJ207" s="7">
        <v>177100.34</v>
      </c>
      <c r="AK207" s="7">
        <v>118320.76</v>
      </c>
      <c r="AL207" s="8">
        <v>45833.195</v>
      </c>
      <c r="AM207" s="17">
        <v>1.3082533623114001E-4</v>
      </c>
      <c r="AN207" s="2">
        <f t="shared" si="38"/>
        <v>37083.998</v>
      </c>
      <c r="AO207" s="2">
        <f t="shared" si="39"/>
        <v>200866</v>
      </c>
      <c r="AP207" s="2">
        <f t="shared" si="40"/>
        <v>190541.80499999999</v>
      </c>
      <c r="AQ207" s="2">
        <f t="shared" si="41"/>
        <v>235910.1</v>
      </c>
      <c r="AR207" s="2">
        <f t="shared" si="42"/>
        <v>173328.76500000001</v>
      </c>
      <c r="AS207" s="2">
        <f t="shared" si="43"/>
        <v>111686.712</v>
      </c>
      <c r="AT207" s="2">
        <f t="shared" si="44"/>
        <v>158236.22999999998</v>
      </c>
      <c r="AU207">
        <f t="shared" si="45"/>
        <v>72064.808477440412</v>
      </c>
      <c r="AV207">
        <f t="shared" si="46"/>
        <v>-1.6811566499607946</v>
      </c>
      <c r="AW207" t="str">
        <f t="shared" si="37"/>
        <v>sp|Q9Y2H0-1|DLGP4_HUMAN;sp|Q9Y2H0-3|DLGP4_HUMAN;sp|Q9Y2H0|DLGP4_HUMAN</v>
      </c>
      <c r="AX207" s="20">
        <f t="shared" si="47"/>
        <v>0</v>
      </c>
      <c r="AY207" s="21">
        <f t="shared" si="36"/>
        <v>2.2727043262908455</v>
      </c>
      <c r="AZ207" s="21">
        <f t="shared" si="36"/>
        <v>2.129441682316263</v>
      </c>
      <c r="BA207" s="21">
        <f t="shared" si="36"/>
        <v>2.7589902228386789</v>
      </c>
      <c r="BB207" s="21">
        <f t="shared" si="36"/>
        <v>1.8905866799417206</v>
      </c>
      <c r="BC207" s="22">
        <f t="shared" si="36"/>
        <v>1.0352169883772615</v>
      </c>
      <c r="BD207" s="22">
        <v>4</v>
      </c>
    </row>
    <row r="208" spans="1:56" x14ac:dyDescent="0.2">
      <c r="A208" s="1">
        <v>204</v>
      </c>
      <c r="B208" s="3" t="s">
        <v>256</v>
      </c>
      <c r="C208" s="27">
        <v>141000000</v>
      </c>
      <c r="D208" s="7">
        <v>144000000</v>
      </c>
      <c r="E208" s="7">
        <v>135000000</v>
      </c>
      <c r="F208" s="7">
        <v>137000000</v>
      </c>
      <c r="G208" s="7">
        <v>129000000</v>
      </c>
      <c r="H208" s="8">
        <v>134000000</v>
      </c>
      <c r="I208" s="27">
        <v>178000000</v>
      </c>
      <c r="J208" s="7">
        <v>149000000</v>
      </c>
      <c r="K208" s="7">
        <v>166000000</v>
      </c>
      <c r="L208" s="7">
        <v>132000000</v>
      </c>
      <c r="M208" s="7">
        <v>158000000</v>
      </c>
      <c r="N208" s="8">
        <v>148000000</v>
      </c>
      <c r="O208" s="27">
        <v>185000000</v>
      </c>
      <c r="P208" s="7">
        <v>177000000</v>
      </c>
      <c r="Q208" s="7">
        <v>174000000</v>
      </c>
      <c r="R208" s="7">
        <v>173000000</v>
      </c>
      <c r="S208" s="7">
        <v>183000000</v>
      </c>
      <c r="T208" s="8">
        <v>172000000</v>
      </c>
      <c r="U208" s="27">
        <v>178000000</v>
      </c>
      <c r="V208" s="7">
        <v>198000000</v>
      </c>
      <c r="W208" s="7">
        <v>181000000</v>
      </c>
      <c r="X208" s="7">
        <v>177000000</v>
      </c>
      <c r="Y208" s="7">
        <v>179000000</v>
      </c>
      <c r="Z208" s="8">
        <v>177000000</v>
      </c>
      <c r="AA208" s="27">
        <v>154000000</v>
      </c>
      <c r="AB208" s="7">
        <v>182000000</v>
      </c>
      <c r="AC208" s="7">
        <v>185000000</v>
      </c>
      <c r="AD208" s="7">
        <v>170000000</v>
      </c>
      <c r="AE208" s="7">
        <v>171000000</v>
      </c>
      <c r="AF208" s="8">
        <v>172000000</v>
      </c>
      <c r="AG208" s="7">
        <v>172000000</v>
      </c>
      <c r="AH208" s="7">
        <v>207000000</v>
      </c>
      <c r="AI208" s="7">
        <v>166000000</v>
      </c>
      <c r="AJ208" s="7">
        <v>171000000</v>
      </c>
      <c r="AK208" s="7">
        <v>164000000</v>
      </c>
      <c r="AL208" s="8">
        <v>134000000</v>
      </c>
      <c r="AM208" s="17">
        <v>1.39949395440864E-4</v>
      </c>
      <c r="AN208" s="2">
        <f t="shared" si="38"/>
        <v>136000000</v>
      </c>
      <c r="AO208" s="2">
        <f t="shared" si="39"/>
        <v>153500000</v>
      </c>
      <c r="AP208" s="2">
        <f t="shared" si="40"/>
        <v>175500000</v>
      </c>
      <c r="AQ208" s="2">
        <f t="shared" si="41"/>
        <v>178500000</v>
      </c>
      <c r="AR208" s="2">
        <f t="shared" si="42"/>
        <v>171500000</v>
      </c>
      <c r="AS208" s="2">
        <f t="shared" si="43"/>
        <v>168500000</v>
      </c>
      <c r="AT208" s="2">
        <f t="shared" si="44"/>
        <v>163916666.66666666</v>
      </c>
      <c r="AU208">
        <f t="shared" si="45"/>
        <v>16206223.084564356</v>
      </c>
      <c r="AV208">
        <f t="shared" si="46"/>
        <v>-1.7225893115870985</v>
      </c>
      <c r="AW208" t="str">
        <f t="shared" si="37"/>
        <v>sp|Q12965|MYO1E_HUMAN</v>
      </c>
      <c r="AX208" s="20">
        <f t="shared" si="47"/>
        <v>0</v>
      </c>
      <c r="AY208" s="21">
        <f t="shared" si="36"/>
        <v>1.0798321057710174</v>
      </c>
      <c r="AZ208" s="21">
        <f t="shared" si="36"/>
        <v>2.4373353244545819</v>
      </c>
      <c r="BA208" s="21">
        <f t="shared" si="36"/>
        <v>2.6224493997296134</v>
      </c>
      <c r="BB208" s="21">
        <f t="shared" si="36"/>
        <v>2.1905165574212067</v>
      </c>
      <c r="BC208" s="22">
        <f t="shared" si="36"/>
        <v>2.0054024821461751</v>
      </c>
      <c r="BD208" s="22">
        <v>4</v>
      </c>
    </row>
    <row r="209" spans="1:56" x14ac:dyDescent="0.2">
      <c r="A209" s="1">
        <v>205</v>
      </c>
      <c r="B209" s="3" t="s">
        <v>257</v>
      </c>
      <c r="C209" s="27">
        <v>1600880.1</v>
      </c>
      <c r="D209" s="7">
        <v>1846475.4</v>
      </c>
      <c r="E209" s="7">
        <v>1660138.1</v>
      </c>
      <c r="F209" s="7">
        <v>1523069.5</v>
      </c>
      <c r="G209" s="7">
        <v>1650027.5</v>
      </c>
      <c r="H209" s="8">
        <v>1346368.9</v>
      </c>
      <c r="I209" s="27">
        <v>2747593</v>
      </c>
      <c r="J209" s="7">
        <v>2514267</v>
      </c>
      <c r="K209" s="7">
        <v>2524533</v>
      </c>
      <c r="L209" s="7">
        <v>2659746.7999999998</v>
      </c>
      <c r="M209" s="7">
        <v>2266971</v>
      </c>
      <c r="N209" s="8">
        <v>1936395.5</v>
      </c>
      <c r="O209" s="27">
        <v>2935067.8</v>
      </c>
      <c r="P209" s="7">
        <v>2628322.5</v>
      </c>
      <c r="Q209" s="7">
        <v>2740546.5</v>
      </c>
      <c r="R209" s="7">
        <v>2620356.2000000002</v>
      </c>
      <c r="S209" s="7">
        <v>2588429.7999999998</v>
      </c>
      <c r="T209" s="8">
        <v>2468548.5</v>
      </c>
      <c r="U209" s="27">
        <v>1815365.5</v>
      </c>
      <c r="V209" s="7">
        <v>2417324</v>
      </c>
      <c r="W209" s="7">
        <v>2077515.2</v>
      </c>
      <c r="X209" s="7">
        <v>2337083.5</v>
      </c>
      <c r="Y209" s="7">
        <v>2195686</v>
      </c>
      <c r="Z209" s="8">
        <v>1832956.5</v>
      </c>
      <c r="AA209" s="27">
        <v>2361558.5</v>
      </c>
      <c r="AB209" s="7">
        <v>2431508.2000000002</v>
      </c>
      <c r="AC209" s="7">
        <v>2056532</v>
      </c>
      <c r="AD209" s="7">
        <v>2429795</v>
      </c>
      <c r="AE209" s="7">
        <v>1713065</v>
      </c>
      <c r="AF209" s="8">
        <v>1818979.5</v>
      </c>
      <c r="AG209" s="7">
        <v>1566682.9</v>
      </c>
      <c r="AH209" s="7">
        <v>1708359.9</v>
      </c>
      <c r="AI209" s="7">
        <v>1268774.2</v>
      </c>
      <c r="AJ209" s="7">
        <v>1355243</v>
      </c>
      <c r="AK209" s="7">
        <v>1441677.2</v>
      </c>
      <c r="AL209" s="8">
        <v>819540.3</v>
      </c>
      <c r="AM209" s="17">
        <v>1.4140857832086801E-4</v>
      </c>
      <c r="AN209" s="2">
        <f t="shared" si="38"/>
        <v>1625453.8</v>
      </c>
      <c r="AO209" s="2">
        <f t="shared" si="39"/>
        <v>2519400</v>
      </c>
      <c r="AP209" s="2">
        <f t="shared" si="40"/>
        <v>2624339.35</v>
      </c>
      <c r="AQ209" s="2">
        <f t="shared" si="41"/>
        <v>2136600.6</v>
      </c>
      <c r="AR209" s="2">
        <f t="shared" si="42"/>
        <v>2209045.25</v>
      </c>
      <c r="AS209" s="2">
        <f t="shared" si="43"/>
        <v>1398460.1</v>
      </c>
      <c r="AT209" s="2">
        <f t="shared" si="44"/>
        <v>2085549.8499999999</v>
      </c>
      <c r="AU209">
        <f t="shared" si="45"/>
        <v>485830.84929688444</v>
      </c>
      <c r="AV209">
        <f t="shared" si="46"/>
        <v>-0.94702930179479305</v>
      </c>
      <c r="AW209" t="str">
        <f t="shared" si="37"/>
        <v>sp|O15403|MOT7_HUMAN</v>
      </c>
      <c r="AX209" s="20">
        <f t="shared" si="47"/>
        <v>0</v>
      </c>
      <c r="AY209" s="21">
        <f t="shared" ref="AY209:BC259" si="48">(AO209-$AT209)/$AU209-$AV209</f>
        <v>1.8400358916971982</v>
      </c>
      <c r="AZ209" s="21">
        <f t="shared" si="48"/>
        <v>2.0560356581835646</v>
      </c>
      <c r="BA209" s="21">
        <f t="shared" si="48"/>
        <v>1.0521085697619943</v>
      </c>
      <c r="BB209" s="21">
        <f t="shared" si="48"/>
        <v>1.2012235345791624</v>
      </c>
      <c r="BC209" s="22">
        <f t="shared" si="48"/>
        <v>-0.46722784345315893</v>
      </c>
      <c r="BD209" s="22">
        <v>4</v>
      </c>
    </row>
    <row r="210" spans="1:56" x14ac:dyDescent="0.2">
      <c r="A210" s="1">
        <v>206</v>
      </c>
      <c r="B210" s="3" t="s">
        <v>258</v>
      </c>
      <c r="C210" s="27">
        <v>6096772</v>
      </c>
      <c r="D210" s="7">
        <v>6086102</v>
      </c>
      <c r="E210" s="7">
        <v>4100256.8</v>
      </c>
      <c r="F210" s="7">
        <v>5167544.5</v>
      </c>
      <c r="G210" s="7">
        <v>3999067.5</v>
      </c>
      <c r="H210" s="8">
        <v>2990519.8</v>
      </c>
      <c r="I210" s="27">
        <v>6329623.5</v>
      </c>
      <c r="J210" s="7">
        <v>7644281.5</v>
      </c>
      <c r="K210" s="7">
        <v>5554844.5</v>
      </c>
      <c r="L210" s="7">
        <v>4463850.5</v>
      </c>
      <c r="M210" s="7">
        <v>6278994</v>
      </c>
      <c r="N210" s="8">
        <v>3651337.8</v>
      </c>
      <c r="O210" s="27">
        <v>8674799</v>
      </c>
      <c r="P210" s="7">
        <v>9791490</v>
      </c>
      <c r="Q210" s="7">
        <v>7103172</v>
      </c>
      <c r="R210" s="7">
        <v>6051644</v>
      </c>
      <c r="S210" s="7">
        <v>5964100.5</v>
      </c>
      <c r="T210" s="8">
        <v>5037893</v>
      </c>
      <c r="U210" s="27">
        <v>10300000</v>
      </c>
      <c r="V210" s="7">
        <v>9235923</v>
      </c>
      <c r="W210" s="7">
        <v>8772754</v>
      </c>
      <c r="X210" s="7">
        <v>8867251</v>
      </c>
      <c r="Y210" s="7">
        <v>6763063</v>
      </c>
      <c r="Z210" s="8">
        <v>5896700.5</v>
      </c>
      <c r="AA210" s="27">
        <v>9370336</v>
      </c>
      <c r="AB210" s="7">
        <v>8836184</v>
      </c>
      <c r="AC210" s="7">
        <v>8635698</v>
      </c>
      <c r="AD210" s="7">
        <v>7709054.5</v>
      </c>
      <c r="AE210" s="7">
        <v>6616846</v>
      </c>
      <c r="AF210" s="8">
        <v>7305917.5</v>
      </c>
      <c r="AG210" s="7">
        <v>8651876</v>
      </c>
      <c r="AH210" s="7">
        <v>9632263</v>
      </c>
      <c r="AI210" s="7">
        <v>7829265</v>
      </c>
      <c r="AJ210" s="7">
        <v>8340318</v>
      </c>
      <c r="AK210" s="7">
        <v>6849558</v>
      </c>
      <c r="AL210" s="8">
        <v>5981467</v>
      </c>
      <c r="AM210" s="17">
        <v>1.5014271825343701E-4</v>
      </c>
      <c r="AN210" s="2">
        <f t="shared" si="38"/>
        <v>4633900.6500000004</v>
      </c>
      <c r="AO210" s="2">
        <f t="shared" si="39"/>
        <v>5916919.25</v>
      </c>
      <c r="AP210" s="2">
        <f t="shared" si="40"/>
        <v>6577408</v>
      </c>
      <c r="AQ210" s="2">
        <f t="shared" si="41"/>
        <v>8820002.5</v>
      </c>
      <c r="AR210" s="2">
        <f t="shared" si="42"/>
        <v>8172376.25</v>
      </c>
      <c r="AS210" s="2">
        <f t="shared" si="43"/>
        <v>8084791.5</v>
      </c>
      <c r="AT210" s="2">
        <f t="shared" si="44"/>
        <v>7034233.0249999994</v>
      </c>
      <c r="AU210">
        <f t="shared" si="45"/>
        <v>1600418.0962232142</v>
      </c>
      <c r="AV210">
        <f t="shared" si="46"/>
        <v>-1.4998158172945446</v>
      </c>
      <c r="AW210" t="str">
        <f t="shared" si="37"/>
        <v>sp|Q05932-2|FOLC_HUMAN;sp|Q05932|FOLC_HUMAN</v>
      </c>
      <c r="AX210" s="20">
        <f t="shared" si="47"/>
        <v>0</v>
      </c>
      <c r="AY210" s="21">
        <f t="shared" si="48"/>
        <v>0.80167713863506196</v>
      </c>
      <c r="AZ210" s="21">
        <f t="shared" si="48"/>
        <v>1.2143747653106605</v>
      </c>
      <c r="BA210" s="21">
        <f t="shared" si="48"/>
        <v>2.6156301655665319</v>
      </c>
      <c r="BB210" s="21">
        <f t="shared" si="48"/>
        <v>2.2109695012511779</v>
      </c>
      <c r="BC210" s="22">
        <f t="shared" si="48"/>
        <v>2.1562433330038377</v>
      </c>
      <c r="BD210" s="22">
        <v>4</v>
      </c>
    </row>
    <row r="211" spans="1:56" x14ac:dyDescent="0.2">
      <c r="A211" s="1">
        <v>207</v>
      </c>
      <c r="B211" s="3" t="s">
        <v>259</v>
      </c>
      <c r="C211" s="27">
        <v>12200000</v>
      </c>
      <c r="D211" s="7">
        <v>15700000</v>
      </c>
      <c r="E211" s="7">
        <v>8422315</v>
      </c>
      <c r="F211" s="7">
        <v>13500000</v>
      </c>
      <c r="G211" s="7">
        <v>9511851</v>
      </c>
      <c r="H211" s="8">
        <v>11500000</v>
      </c>
      <c r="I211" s="27">
        <v>11800000</v>
      </c>
      <c r="J211" s="7">
        <v>18400000</v>
      </c>
      <c r="K211" s="7">
        <v>13200000</v>
      </c>
      <c r="L211" s="7">
        <v>25100000</v>
      </c>
      <c r="M211" s="7">
        <v>17700000</v>
      </c>
      <c r="N211" s="8">
        <v>12400000</v>
      </c>
      <c r="O211" s="27">
        <v>27500000</v>
      </c>
      <c r="P211" s="7">
        <v>24600000</v>
      </c>
      <c r="Q211" s="7">
        <v>23400000</v>
      </c>
      <c r="R211" s="7">
        <v>26400000</v>
      </c>
      <c r="S211" s="7">
        <v>16100000</v>
      </c>
      <c r="T211" s="8">
        <v>26700000</v>
      </c>
      <c r="U211" s="27">
        <v>28800000</v>
      </c>
      <c r="V211" s="7">
        <v>25500000</v>
      </c>
      <c r="W211" s="7">
        <v>20000000</v>
      </c>
      <c r="X211" s="7">
        <v>36900000</v>
      </c>
      <c r="Y211" s="7">
        <v>22700000</v>
      </c>
      <c r="Z211" s="8">
        <v>21000000</v>
      </c>
      <c r="AA211" s="27">
        <v>33400000</v>
      </c>
      <c r="AB211" s="7">
        <v>24300000</v>
      </c>
      <c r="AC211" s="7">
        <v>19800000</v>
      </c>
      <c r="AD211" s="7">
        <v>20500000</v>
      </c>
      <c r="AE211" s="7">
        <v>21100000</v>
      </c>
      <c r="AF211" s="8">
        <v>19400000</v>
      </c>
      <c r="AG211" s="7">
        <v>22800000</v>
      </c>
      <c r="AH211" s="7">
        <v>14600000</v>
      </c>
      <c r="AI211" s="7">
        <v>19300000</v>
      </c>
      <c r="AJ211" s="7">
        <v>22100000</v>
      </c>
      <c r="AK211" s="7">
        <v>21200000</v>
      </c>
      <c r="AL211" s="8">
        <v>20800000</v>
      </c>
      <c r="AM211" s="17">
        <v>1.60595929153558E-4</v>
      </c>
      <c r="AN211" s="2">
        <f t="shared" si="38"/>
        <v>11850000</v>
      </c>
      <c r="AO211" s="2">
        <f t="shared" si="39"/>
        <v>15450000</v>
      </c>
      <c r="AP211" s="2">
        <f t="shared" si="40"/>
        <v>25500000</v>
      </c>
      <c r="AQ211" s="2">
        <f t="shared" si="41"/>
        <v>24100000</v>
      </c>
      <c r="AR211" s="2">
        <f t="shared" si="42"/>
        <v>20800000</v>
      </c>
      <c r="AS211" s="2">
        <f t="shared" si="43"/>
        <v>21000000</v>
      </c>
      <c r="AT211" s="2">
        <f t="shared" si="44"/>
        <v>19783333.333333332</v>
      </c>
      <c r="AU211">
        <f t="shared" si="45"/>
        <v>5206598.3776998492</v>
      </c>
      <c r="AV211">
        <f t="shared" si="46"/>
        <v>-1.5237075644843745</v>
      </c>
      <c r="AW211" t="str">
        <f t="shared" si="37"/>
        <v>sp|P41567|EIF1_HUMAN</v>
      </c>
      <c r="AX211" s="20">
        <f t="shared" si="47"/>
        <v>0</v>
      </c>
      <c r="AY211" s="21">
        <f t="shared" si="48"/>
        <v>0.6914303233794642</v>
      </c>
      <c r="AZ211" s="21">
        <f t="shared" si="48"/>
        <v>2.6216733094804683</v>
      </c>
      <c r="BA211" s="21">
        <f t="shared" si="48"/>
        <v>2.3527837392773434</v>
      </c>
      <c r="BB211" s="21">
        <f t="shared" si="48"/>
        <v>1.7189726095128346</v>
      </c>
      <c r="BC211" s="22">
        <f t="shared" si="48"/>
        <v>1.7573854052561382</v>
      </c>
      <c r="BD211" s="22">
        <v>4</v>
      </c>
    </row>
    <row r="212" spans="1:56" x14ac:dyDescent="0.2">
      <c r="A212" s="1">
        <v>208</v>
      </c>
      <c r="B212" s="3" t="s">
        <v>260</v>
      </c>
      <c r="C212" s="27">
        <v>1518379.5</v>
      </c>
      <c r="D212" s="7">
        <v>1579790.6</v>
      </c>
      <c r="E212" s="7">
        <v>1187993.3999999999</v>
      </c>
      <c r="F212" s="7">
        <v>1329552.3999999999</v>
      </c>
      <c r="G212" s="7">
        <v>1271568.8999999999</v>
      </c>
      <c r="H212" s="8">
        <v>1308881.8</v>
      </c>
      <c r="I212" s="27">
        <v>3254292.5</v>
      </c>
      <c r="J212" s="7">
        <v>1388184</v>
      </c>
      <c r="K212" s="7">
        <v>2730539.2</v>
      </c>
      <c r="L212" s="7">
        <v>1611623.4</v>
      </c>
      <c r="M212" s="7">
        <v>2715754</v>
      </c>
      <c r="N212" s="8">
        <v>2494300.7999999998</v>
      </c>
      <c r="O212" s="27">
        <v>3574872</v>
      </c>
      <c r="P212" s="7">
        <v>3266858.5</v>
      </c>
      <c r="Q212" s="7">
        <v>2878496.5</v>
      </c>
      <c r="R212" s="7">
        <v>2946986</v>
      </c>
      <c r="S212" s="7">
        <v>2966665.5</v>
      </c>
      <c r="T212" s="8">
        <v>2673960.5</v>
      </c>
      <c r="U212" s="27">
        <v>2887191.8</v>
      </c>
      <c r="V212" s="7">
        <v>3350514</v>
      </c>
      <c r="W212" s="7">
        <v>3051427.5</v>
      </c>
      <c r="X212" s="7">
        <v>2732502.5</v>
      </c>
      <c r="Y212" s="7">
        <v>3346245.5</v>
      </c>
      <c r="Z212" s="8">
        <v>2196778.2000000002</v>
      </c>
      <c r="AA212" s="27">
        <v>2099665.7999999998</v>
      </c>
      <c r="AB212" s="7">
        <v>2168834.5</v>
      </c>
      <c r="AC212" s="7">
        <v>1875655</v>
      </c>
      <c r="AD212" s="7">
        <v>2062423.9</v>
      </c>
      <c r="AE212" s="7">
        <v>2124366.5</v>
      </c>
      <c r="AF212" s="8">
        <v>1469060.1</v>
      </c>
      <c r="AG212" s="7">
        <v>1604462.8</v>
      </c>
      <c r="AH212" s="7">
        <v>1349542.2</v>
      </c>
      <c r="AI212" s="7">
        <v>1876686</v>
      </c>
      <c r="AJ212" s="7">
        <v>1741638.1</v>
      </c>
      <c r="AK212" s="7">
        <v>1531018.9</v>
      </c>
      <c r="AL212" s="8">
        <v>1269281.1000000001</v>
      </c>
      <c r="AM212" s="17">
        <v>1.60595929153558E-4</v>
      </c>
      <c r="AN212" s="2">
        <f t="shared" si="38"/>
        <v>1319217.1000000001</v>
      </c>
      <c r="AO212" s="2">
        <f t="shared" si="39"/>
        <v>2605027.4</v>
      </c>
      <c r="AP212" s="2">
        <f t="shared" si="40"/>
        <v>2956825.75</v>
      </c>
      <c r="AQ212" s="2">
        <f t="shared" si="41"/>
        <v>2969309.65</v>
      </c>
      <c r="AR212" s="2">
        <f t="shared" si="42"/>
        <v>2081044.8499999999</v>
      </c>
      <c r="AS212" s="2">
        <f t="shared" si="43"/>
        <v>1567740.85</v>
      </c>
      <c r="AT212" s="2">
        <f t="shared" si="44"/>
        <v>2249860.9333333331</v>
      </c>
      <c r="AU212">
        <f t="shared" si="45"/>
        <v>707592.19181140978</v>
      </c>
      <c r="AV212">
        <f t="shared" si="46"/>
        <v>-1.3152262618259245</v>
      </c>
      <c r="AW212" t="str">
        <f t="shared" si="37"/>
        <v>sp|Q9UBZ4|APEX2_HUMAN</v>
      </c>
      <c r="AX212" s="20">
        <f t="shared" si="47"/>
        <v>0</v>
      </c>
      <c r="AY212" s="21">
        <f t="shared" si="48"/>
        <v>1.8171629292691502</v>
      </c>
      <c r="AZ212" s="21">
        <f t="shared" si="48"/>
        <v>2.314339628038832</v>
      </c>
      <c r="BA212" s="21">
        <f t="shared" si="48"/>
        <v>2.3319824174088524</v>
      </c>
      <c r="BB212" s="21">
        <f t="shared" si="48"/>
        <v>1.0766480450409563</v>
      </c>
      <c r="BC212" s="22">
        <f t="shared" si="48"/>
        <v>0.35122455119775764</v>
      </c>
      <c r="BD212" s="22">
        <v>4</v>
      </c>
    </row>
    <row r="213" spans="1:56" x14ac:dyDescent="0.2">
      <c r="A213" s="1">
        <v>209</v>
      </c>
      <c r="B213" s="3" t="s">
        <v>261</v>
      </c>
      <c r="C213" s="27">
        <v>46300000</v>
      </c>
      <c r="D213" s="7">
        <v>42000000</v>
      </c>
      <c r="E213" s="7">
        <v>33600000</v>
      </c>
      <c r="F213" s="7">
        <v>41800000</v>
      </c>
      <c r="G213" s="7">
        <v>40700000</v>
      </c>
      <c r="H213" s="8">
        <v>37500000</v>
      </c>
      <c r="I213" s="27">
        <v>57000000</v>
      </c>
      <c r="J213" s="7">
        <v>29000000</v>
      </c>
      <c r="K213" s="7">
        <v>57300000</v>
      </c>
      <c r="L213" s="7">
        <v>18300000</v>
      </c>
      <c r="M213" s="7">
        <v>58400000</v>
      </c>
      <c r="N213" s="8">
        <v>49900000</v>
      </c>
      <c r="O213" s="27">
        <v>64400000</v>
      </c>
      <c r="P213" s="7">
        <v>70900000</v>
      </c>
      <c r="Q213" s="7">
        <v>61700000</v>
      </c>
      <c r="R213" s="7">
        <v>54400000</v>
      </c>
      <c r="S213" s="7">
        <v>69200000</v>
      </c>
      <c r="T213" s="8">
        <v>58400000</v>
      </c>
      <c r="U213" s="27">
        <v>74100000</v>
      </c>
      <c r="V213" s="7">
        <v>74500000</v>
      </c>
      <c r="W213" s="7">
        <v>72900000</v>
      </c>
      <c r="X213" s="7">
        <v>71000000</v>
      </c>
      <c r="Y213" s="7">
        <v>66900000</v>
      </c>
      <c r="Z213" s="8">
        <v>62000000</v>
      </c>
      <c r="AA213" s="27">
        <v>51900000</v>
      </c>
      <c r="AB213" s="7">
        <v>69500000</v>
      </c>
      <c r="AC213" s="7">
        <v>71300000</v>
      </c>
      <c r="AD213" s="7">
        <v>64300000</v>
      </c>
      <c r="AE213" s="7">
        <v>70100000</v>
      </c>
      <c r="AF213" s="8">
        <v>65800000</v>
      </c>
      <c r="AG213" s="7">
        <v>60200000</v>
      </c>
      <c r="AH213" s="7">
        <v>69800000</v>
      </c>
      <c r="AI213" s="7">
        <v>65100000</v>
      </c>
      <c r="AJ213" s="7">
        <v>71000000</v>
      </c>
      <c r="AK213" s="7">
        <v>60800000</v>
      </c>
      <c r="AL213" s="8">
        <v>23700000</v>
      </c>
      <c r="AM213" s="17">
        <v>1.60595929153558E-4</v>
      </c>
      <c r="AN213" s="2">
        <f t="shared" si="38"/>
        <v>41250000</v>
      </c>
      <c r="AO213" s="2">
        <f t="shared" si="39"/>
        <v>53450000</v>
      </c>
      <c r="AP213" s="2">
        <f t="shared" si="40"/>
        <v>63050000</v>
      </c>
      <c r="AQ213" s="2">
        <f t="shared" si="41"/>
        <v>71950000</v>
      </c>
      <c r="AR213" s="2">
        <f t="shared" si="42"/>
        <v>67650000</v>
      </c>
      <c r="AS213" s="2">
        <f t="shared" si="43"/>
        <v>62950000</v>
      </c>
      <c r="AT213" s="2">
        <f t="shared" si="44"/>
        <v>60050000</v>
      </c>
      <c r="AU213">
        <f t="shared" si="45"/>
        <v>11079530.675980819</v>
      </c>
      <c r="AV213">
        <f t="shared" si="46"/>
        <v>-1.696822776144868</v>
      </c>
      <c r="AW213" t="str">
        <f t="shared" si="37"/>
        <v>sp|P04183|KITH_HUMAN</v>
      </c>
      <c r="AX213" s="20">
        <f t="shared" si="47"/>
        <v>0</v>
      </c>
      <c r="AY213" s="21">
        <f t="shared" si="48"/>
        <v>1.1011296738812442</v>
      </c>
      <c r="AZ213" s="21">
        <f t="shared" si="48"/>
        <v>1.9675923680828789</v>
      </c>
      <c r="BA213" s="21">
        <f t="shared" si="48"/>
        <v>2.770875490832311</v>
      </c>
      <c r="BB213" s="21">
        <f t="shared" si="48"/>
        <v>2.3827724090544953</v>
      </c>
      <c r="BC213" s="22">
        <f t="shared" si="48"/>
        <v>1.9585667150182784</v>
      </c>
      <c r="BD213" s="22">
        <v>4</v>
      </c>
    </row>
    <row r="214" spans="1:56" x14ac:dyDescent="0.2">
      <c r="A214" s="1">
        <v>210</v>
      </c>
      <c r="B214" s="3" t="s">
        <v>262</v>
      </c>
      <c r="C214" s="27">
        <v>281470.62</v>
      </c>
      <c r="D214" s="7">
        <v>99546.25</v>
      </c>
      <c r="E214" s="7">
        <v>0</v>
      </c>
      <c r="F214" s="7">
        <v>111297.16</v>
      </c>
      <c r="G214" s="7">
        <v>0</v>
      </c>
      <c r="H214" s="8">
        <v>18624.120999999999</v>
      </c>
      <c r="I214" s="27">
        <v>208791.62</v>
      </c>
      <c r="J214" s="7">
        <v>112464.6</v>
      </c>
      <c r="K214" s="7">
        <v>89849.11</v>
      </c>
      <c r="L214" s="7">
        <v>169830.89</v>
      </c>
      <c r="M214" s="7">
        <v>221084.16</v>
      </c>
      <c r="N214" s="8">
        <v>266665.78000000003</v>
      </c>
      <c r="O214" s="27">
        <v>378543.4</v>
      </c>
      <c r="P214" s="7">
        <v>499047.47</v>
      </c>
      <c r="Q214" s="7">
        <v>406351.03</v>
      </c>
      <c r="R214" s="7">
        <v>0</v>
      </c>
      <c r="S214" s="7">
        <v>0</v>
      </c>
      <c r="T214" s="8">
        <v>434056.66</v>
      </c>
      <c r="U214" s="27">
        <v>364481.44</v>
      </c>
      <c r="V214" s="7">
        <v>532448.69999999995</v>
      </c>
      <c r="W214" s="7">
        <v>582534.25</v>
      </c>
      <c r="X214" s="7">
        <v>630419.25</v>
      </c>
      <c r="Y214" s="7">
        <v>418188.79999999999</v>
      </c>
      <c r="Z214" s="8">
        <v>186242.05</v>
      </c>
      <c r="AA214" s="27">
        <v>516828.88</v>
      </c>
      <c r="AB214" s="7">
        <v>801967.1</v>
      </c>
      <c r="AC214" s="7">
        <v>439396.4</v>
      </c>
      <c r="AD214" s="7">
        <v>420926.97</v>
      </c>
      <c r="AE214" s="7">
        <v>495745.9</v>
      </c>
      <c r="AF214" s="8">
        <v>182688.25</v>
      </c>
      <c r="AG214" s="7">
        <v>331535.40000000002</v>
      </c>
      <c r="AH214" s="7">
        <v>595330.06000000006</v>
      </c>
      <c r="AI214" s="7">
        <v>101290.2</v>
      </c>
      <c r="AJ214" s="7">
        <v>384284.72</v>
      </c>
      <c r="AK214" s="7">
        <v>368868.25</v>
      </c>
      <c r="AL214" s="8">
        <v>363565.97</v>
      </c>
      <c r="AM214" s="17">
        <v>1.73610049051195E-4</v>
      </c>
      <c r="AN214" s="2">
        <f t="shared" si="38"/>
        <v>59085.1855</v>
      </c>
      <c r="AO214" s="2">
        <f t="shared" si="39"/>
        <v>189311.255</v>
      </c>
      <c r="AP214" s="2">
        <f t="shared" si="40"/>
        <v>392447.21500000003</v>
      </c>
      <c r="AQ214" s="2">
        <f t="shared" si="41"/>
        <v>475318.75</v>
      </c>
      <c r="AR214" s="2">
        <f t="shared" si="42"/>
        <v>467571.15</v>
      </c>
      <c r="AS214" s="2">
        <f t="shared" si="43"/>
        <v>366217.11</v>
      </c>
      <c r="AT214" s="2">
        <f t="shared" si="44"/>
        <v>324991.77758333326</v>
      </c>
      <c r="AU214">
        <f t="shared" si="45"/>
        <v>166308.36423132138</v>
      </c>
      <c r="AV214">
        <f t="shared" si="46"/>
        <v>-1.5988768412963212</v>
      </c>
      <c r="AW214" t="str">
        <f t="shared" si="37"/>
        <v>sp|O43463-2|SUV91_HUMAN;sp|O43463|SUV91_HUMAN</v>
      </c>
      <c r="AX214" s="20">
        <f t="shared" si="47"/>
        <v>0</v>
      </c>
      <c r="AY214" s="21">
        <f t="shared" si="48"/>
        <v>0.78303980741982482</v>
      </c>
      <c r="AZ214" s="21">
        <f t="shared" si="48"/>
        <v>2.0044814404903928</v>
      </c>
      <c r="BA214" s="21">
        <f t="shared" si="48"/>
        <v>2.5027819041082804</v>
      </c>
      <c r="BB214" s="21">
        <f t="shared" si="48"/>
        <v>2.456196153380652</v>
      </c>
      <c r="BC214" s="22">
        <f t="shared" si="48"/>
        <v>1.8467617423787805</v>
      </c>
      <c r="BD214" s="22">
        <v>4</v>
      </c>
    </row>
    <row r="215" spans="1:56" x14ac:dyDescent="0.2">
      <c r="A215" s="1">
        <v>211</v>
      </c>
      <c r="B215" s="3" t="s">
        <v>263</v>
      </c>
      <c r="C215" s="27">
        <v>9159173</v>
      </c>
      <c r="D215" s="7">
        <v>7031665</v>
      </c>
      <c r="E215" s="7">
        <v>6605309.5</v>
      </c>
      <c r="F215" s="7">
        <v>7636872</v>
      </c>
      <c r="G215" s="7">
        <v>8165595.5</v>
      </c>
      <c r="H215" s="8">
        <v>8415703</v>
      </c>
      <c r="I215" s="27">
        <v>10700000</v>
      </c>
      <c r="J215" s="7">
        <v>11900000</v>
      </c>
      <c r="K215" s="7">
        <v>8605802</v>
      </c>
      <c r="L215" s="7">
        <v>12000000</v>
      </c>
      <c r="M215" s="7">
        <v>11100000</v>
      </c>
      <c r="N215" s="8">
        <v>9415462</v>
      </c>
      <c r="O215" s="27">
        <v>13900000</v>
      </c>
      <c r="P215" s="7">
        <v>11500000</v>
      </c>
      <c r="Q215" s="7">
        <v>10900000</v>
      </c>
      <c r="R215" s="7">
        <v>11700000</v>
      </c>
      <c r="S215" s="7">
        <v>9165049</v>
      </c>
      <c r="T215" s="8">
        <v>11600000</v>
      </c>
      <c r="U215" s="27">
        <v>12000000</v>
      </c>
      <c r="V215" s="7">
        <v>11400000</v>
      </c>
      <c r="W215" s="7">
        <v>10800000</v>
      </c>
      <c r="X215" s="7">
        <v>11100000</v>
      </c>
      <c r="Y215" s="7">
        <v>10500000</v>
      </c>
      <c r="Z215" s="8">
        <v>12500000</v>
      </c>
      <c r="AA215" s="27">
        <v>11700000</v>
      </c>
      <c r="AB215" s="7">
        <v>12400000</v>
      </c>
      <c r="AC215" s="7">
        <v>11700000</v>
      </c>
      <c r="AD215" s="7">
        <v>11800000</v>
      </c>
      <c r="AE215" s="7">
        <v>12400000</v>
      </c>
      <c r="AF215" s="8">
        <v>12400000</v>
      </c>
      <c r="AG215" s="7">
        <v>11300000</v>
      </c>
      <c r="AH215" s="7">
        <v>14500000</v>
      </c>
      <c r="AI215" s="7">
        <v>9487448</v>
      </c>
      <c r="AJ215" s="7">
        <v>10800000</v>
      </c>
      <c r="AK215" s="7">
        <v>12900000</v>
      </c>
      <c r="AL215" s="8">
        <v>10900000</v>
      </c>
      <c r="AM215" s="17">
        <v>1.77844141541262E-4</v>
      </c>
      <c r="AN215" s="2">
        <f t="shared" si="38"/>
        <v>7901233.75</v>
      </c>
      <c r="AO215" s="2">
        <f t="shared" si="39"/>
        <v>10900000</v>
      </c>
      <c r="AP215" s="2">
        <f t="shared" si="40"/>
        <v>11550000</v>
      </c>
      <c r="AQ215" s="2">
        <f t="shared" si="41"/>
        <v>11250000</v>
      </c>
      <c r="AR215" s="2">
        <f t="shared" si="42"/>
        <v>12100000</v>
      </c>
      <c r="AS215" s="2">
        <f t="shared" si="43"/>
        <v>11100000</v>
      </c>
      <c r="AT215" s="2">
        <f t="shared" si="44"/>
        <v>10800205.625</v>
      </c>
      <c r="AU215">
        <f t="shared" si="45"/>
        <v>1480394.9147743736</v>
      </c>
      <c r="AV215">
        <f t="shared" si="46"/>
        <v>-1.9582422541905522</v>
      </c>
      <c r="AW215" t="str">
        <f t="shared" si="37"/>
        <v>sp|Q99653|CHP1_HUMAN</v>
      </c>
      <c r="AX215" s="20">
        <f t="shared" si="47"/>
        <v>0</v>
      </c>
      <c r="AY215" s="21">
        <f t="shared" si="48"/>
        <v>2.0256528984747564</v>
      </c>
      <c r="AZ215" s="21">
        <f t="shared" si="48"/>
        <v>2.4647249281831711</v>
      </c>
      <c r="BA215" s="21">
        <f t="shared" si="48"/>
        <v>2.2620762990869796</v>
      </c>
      <c r="BB215" s="21">
        <f t="shared" si="48"/>
        <v>2.836247414859522</v>
      </c>
      <c r="BC215" s="22">
        <f t="shared" si="48"/>
        <v>2.1607519845388841</v>
      </c>
      <c r="BD215" s="22">
        <v>4</v>
      </c>
    </row>
    <row r="216" spans="1:56" x14ac:dyDescent="0.2">
      <c r="A216" s="1">
        <v>212</v>
      </c>
      <c r="B216" s="3" t="s">
        <v>264</v>
      </c>
      <c r="C216" s="27">
        <v>93900000</v>
      </c>
      <c r="D216" s="7">
        <v>96800000</v>
      </c>
      <c r="E216" s="7">
        <v>89500000</v>
      </c>
      <c r="F216" s="7">
        <v>102000000</v>
      </c>
      <c r="G216" s="7">
        <v>93200000</v>
      </c>
      <c r="H216" s="8">
        <v>88000000</v>
      </c>
      <c r="I216" s="27">
        <v>91800000</v>
      </c>
      <c r="J216" s="7">
        <v>99100000</v>
      </c>
      <c r="K216" s="7">
        <v>98600000</v>
      </c>
      <c r="L216" s="7">
        <v>101000000</v>
      </c>
      <c r="M216" s="7">
        <v>95200000</v>
      </c>
      <c r="N216" s="8">
        <v>88100000</v>
      </c>
      <c r="O216" s="27">
        <v>92400000</v>
      </c>
      <c r="P216" s="7">
        <v>105000000</v>
      </c>
      <c r="Q216" s="7">
        <v>104000000</v>
      </c>
      <c r="R216" s="7">
        <v>104000000</v>
      </c>
      <c r="S216" s="7">
        <v>99400000</v>
      </c>
      <c r="T216" s="8">
        <v>109000000</v>
      </c>
      <c r="U216" s="27">
        <v>112000000</v>
      </c>
      <c r="V216" s="7">
        <v>98700000</v>
      </c>
      <c r="W216" s="7">
        <v>101000000</v>
      </c>
      <c r="X216" s="7">
        <v>114000000</v>
      </c>
      <c r="Y216" s="7">
        <v>113000000</v>
      </c>
      <c r="Z216" s="8">
        <v>99400000</v>
      </c>
      <c r="AA216" s="27">
        <v>105000000</v>
      </c>
      <c r="AB216" s="7">
        <v>116000000</v>
      </c>
      <c r="AC216" s="7">
        <v>108000000</v>
      </c>
      <c r="AD216" s="7">
        <v>104000000</v>
      </c>
      <c r="AE216" s="7">
        <v>106000000</v>
      </c>
      <c r="AF216" s="8">
        <v>95800000</v>
      </c>
      <c r="AG216" s="7">
        <v>103000000</v>
      </c>
      <c r="AH216" s="7">
        <v>105000000</v>
      </c>
      <c r="AI216" s="7">
        <v>108000000</v>
      </c>
      <c r="AJ216" s="7">
        <v>113000000</v>
      </c>
      <c r="AK216" s="7">
        <v>105000000</v>
      </c>
      <c r="AL216" s="8">
        <v>112000000</v>
      </c>
      <c r="AM216" s="17">
        <v>1.85617978573342E-4</v>
      </c>
      <c r="AN216" s="2">
        <f t="shared" si="38"/>
        <v>93550000</v>
      </c>
      <c r="AO216" s="2">
        <f t="shared" si="39"/>
        <v>96900000</v>
      </c>
      <c r="AP216" s="2">
        <f t="shared" si="40"/>
        <v>104000000</v>
      </c>
      <c r="AQ216" s="2">
        <f t="shared" si="41"/>
        <v>106500000</v>
      </c>
      <c r="AR216" s="2">
        <f t="shared" si="42"/>
        <v>105500000</v>
      </c>
      <c r="AS216" s="2">
        <f t="shared" si="43"/>
        <v>106500000</v>
      </c>
      <c r="AT216" s="2">
        <f t="shared" si="44"/>
        <v>102158333.33333333</v>
      </c>
      <c r="AU216">
        <f t="shared" si="45"/>
        <v>5549992.4924874147</v>
      </c>
      <c r="AV216">
        <f t="shared" si="46"/>
        <v>-1.5510531491683544</v>
      </c>
      <c r="AW216" t="str">
        <f t="shared" si="37"/>
        <v>sp|P30566|PUR8_HUMAN</v>
      </c>
      <c r="AX216" s="20">
        <f t="shared" si="47"/>
        <v>0</v>
      </c>
      <c r="AY216" s="21">
        <f t="shared" si="48"/>
        <v>0.60360442010230286</v>
      </c>
      <c r="AZ216" s="21">
        <f t="shared" si="48"/>
        <v>1.8828854298713624</v>
      </c>
      <c r="BA216" s="21">
        <f t="shared" si="48"/>
        <v>2.3333364896492004</v>
      </c>
      <c r="BB216" s="21">
        <f t="shared" si="48"/>
        <v>2.1531560657380653</v>
      </c>
      <c r="BC216" s="22">
        <f t="shared" si="48"/>
        <v>2.3333364896492004</v>
      </c>
      <c r="BD216" s="22">
        <v>4</v>
      </c>
    </row>
    <row r="217" spans="1:56" x14ac:dyDescent="0.2">
      <c r="A217" s="1">
        <v>213</v>
      </c>
      <c r="B217" s="3" t="s">
        <v>265</v>
      </c>
      <c r="C217" s="27">
        <v>5455682</v>
      </c>
      <c r="D217" s="7">
        <v>4380190</v>
      </c>
      <c r="E217" s="7">
        <v>4313451.5</v>
      </c>
      <c r="F217" s="7">
        <v>3339024.5</v>
      </c>
      <c r="G217" s="7">
        <v>3187445</v>
      </c>
      <c r="H217" s="8">
        <v>3435601.5</v>
      </c>
      <c r="I217" s="27">
        <v>5829988.5</v>
      </c>
      <c r="J217" s="7">
        <v>6350879.5</v>
      </c>
      <c r="K217" s="7">
        <v>5181865.5</v>
      </c>
      <c r="L217" s="7">
        <v>4819514</v>
      </c>
      <c r="M217" s="7">
        <v>4184004.5</v>
      </c>
      <c r="N217" s="8">
        <v>3126955</v>
      </c>
      <c r="O217" s="27">
        <v>7415983</v>
      </c>
      <c r="P217" s="7">
        <v>5882949.5</v>
      </c>
      <c r="Q217" s="7">
        <v>6414411</v>
      </c>
      <c r="R217" s="7">
        <v>4328595</v>
      </c>
      <c r="S217" s="7">
        <v>4972213.5</v>
      </c>
      <c r="T217" s="8">
        <v>4761573.5</v>
      </c>
      <c r="U217" s="27">
        <v>9268144</v>
      </c>
      <c r="V217" s="7">
        <v>7695701.5</v>
      </c>
      <c r="W217" s="7">
        <v>7407697.5</v>
      </c>
      <c r="X217" s="7">
        <v>5834266</v>
      </c>
      <c r="Y217" s="7">
        <v>5504240</v>
      </c>
      <c r="Z217" s="8">
        <v>6852428.5</v>
      </c>
      <c r="AA217" s="27">
        <v>9333926</v>
      </c>
      <c r="AB217" s="7">
        <v>7520432</v>
      </c>
      <c r="AC217" s="7">
        <v>6399281</v>
      </c>
      <c r="AD217" s="7">
        <v>5443635.5</v>
      </c>
      <c r="AE217" s="7">
        <v>5694128.5</v>
      </c>
      <c r="AF217" s="8">
        <v>5905832</v>
      </c>
      <c r="AG217" s="7">
        <v>6612384.5</v>
      </c>
      <c r="AH217" s="7">
        <v>7325960.5</v>
      </c>
      <c r="AI217" s="7">
        <v>6265035.5</v>
      </c>
      <c r="AJ217" s="7">
        <v>5394362.5</v>
      </c>
      <c r="AK217" s="7">
        <v>4863685</v>
      </c>
      <c r="AL217" s="8">
        <v>5475356.5</v>
      </c>
      <c r="AM217" s="17">
        <v>1.9153040651283401E-4</v>
      </c>
      <c r="AN217" s="2">
        <f t="shared" si="38"/>
        <v>3874526.5</v>
      </c>
      <c r="AO217" s="2">
        <f t="shared" si="39"/>
        <v>5000689.75</v>
      </c>
      <c r="AP217" s="2">
        <f t="shared" si="40"/>
        <v>5427581.5</v>
      </c>
      <c r="AQ217" s="2">
        <f t="shared" si="41"/>
        <v>7130063</v>
      </c>
      <c r="AR217" s="2">
        <f t="shared" si="42"/>
        <v>6152556.5</v>
      </c>
      <c r="AS217" s="2">
        <f t="shared" si="43"/>
        <v>5870196</v>
      </c>
      <c r="AT217" s="2">
        <f t="shared" si="44"/>
        <v>5575935.541666667</v>
      </c>
      <c r="AU217">
        <f t="shared" si="45"/>
        <v>1102914.5454882316</v>
      </c>
      <c r="AV217">
        <f t="shared" si="46"/>
        <v>-1.5426481123372051</v>
      </c>
      <c r="AW217" t="str">
        <f t="shared" si="37"/>
        <v>sp|P26232-2|CTNA2_HUMAN;sp|P26232-3|CTNA2_HUMAN;sp|P26232-5|CTNA2_HUMAN;sp|P26232|CTNA2_HUMAN</v>
      </c>
      <c r="AX217" s="20">
        <f t="shared" si="47"/>
        <v>0</v>
      </c>
      <c r="AY217" s="21">
        <f t="shared" si="48"/>
        <v>1.0210793343934701</v>
      </c>
      <c r="AZ217" s="21">
        <f t="shared" si="48"/>
        <v>1.4081372000697505</v>
      </c>
      <c r="BA217" s="21">
        <f t="shared" si="48"/>
        <v>2.9517576981078424</v>
      </c>
      <c r="BB217" s="21">
        <f t="shared" si="48"/>
        <v>2.0654637381643881</v>
      </c>
      <c r="BC217" s="22">
        <f t="shared" si="48"/>
        <v>1.8094507032877774</v>
      </c>
      <c r="BD217" s="22">
        <v>4</v>
      </c>
    </row>
    <row r="218" spans="1:56" x14ac:dyDescent="0.2">
      <c r="A218" s="1">
        <v>214</v>
      </c>
      <c r="B218" s="3" t="s">
        <v>266</v>
      </c>
      <c r="C218" s="27">
        <v>3419380.5</v>
      </c>
      <c r="D218" s="7">
        <v>2739802.2</v>
      </c>
      <c r="E218" s="7">
        <v>2461167.5</v>
      </c>
      <c r="F218" s="7">
        <v>3123467.8</v>
      </c>
      <c r="G218" s="7">
        <v>2228168</v>
      </c>
      <c r="H218" s="8">
        <v>2855873</v>
      </c>
      <c r="I218" s="27">
        <v>3684730.5</v>
      </c>
      <c r="J218" s="7">
        <v>4070362</v>
      </c>
      <c r="K218" s="7">
        <v>3594295.8</v>
      </c>
      <c r="L218" s="7">
        <v>2845007.8</v>
      </c>
      <c r="M218" s="7">
        <v>3913114.8</v>
      </c>
      <c r="N218" s="8">
        <v>2913702.5</v>
      </c>
      <c r="O218" s="27">
        <v>5066851.5</v>
      </c>
      <c r="P218" s="7">
        <v>4830786</v>
      </c>
      <c r="Q218" s="7">
        <v>3386582.5</v>
      </c>
      <c r="R218" s="7">
        <v>4245269.5</v>
      </c>
      <c r="S218" s="7">
        <v>3304200.5</v>
      </c>
      <c r="T218" s="8">
        <v>3481368.5</v>
      </c>
      <c r="U218" s="27">
        <v>4995623</v>
      </c>
      <c r="V218" s="7">
        <v>4423882.5</v>
      </c>
      <c r="W218" s="7">
        <v>3726726.2</v>
      </c>
      <c r="X218" s="7">
        <v>4965712.5</v>
      </c>
      <c r="Y218" s="7">
        <v>4614293</v>
      </c>
      <c r="Z218" s="8">
        <v>4434985.5</v>
      </c>
      <c r="AA218" s="27">
        <v>4423105</v>
      </c>
      <c r="AB218" s="7">
        <v>5169164.5</v>
      </c>
      <c r="AC218" s="7">
        <v>4738719</v>
      </c>
      <c r="AD218" s="7">
        <v>3294079</v>
      </c>
      <c r="AE218" s="7">
        <v>4575036</v>
      </c>
      <c r="AF218" s="8">
        <v>4048421.2</v>
      </c>
      <c r="AG218" s="7">
        <v>5299642</v>
      </c>
      <c r="AH218" s="7">
        <v>4654857.5</v>
      </c>
      <c r="AI218" s="7">
        <v>4045414.8</v>
      </c>
      <c r="AJ218" s="7">
        <v>4155960.2</v>
      </c>
      <c r="AK218" s="7">
        <v>3308649.2</v>
      </c>
      <c r="AL218" s="8">
        <v>2912282</v>
      </c>
      <c r="AM218" s="17">
        <v>2.0167542798288799E-4</v>
      </c>
      <c r="AN218" s="2">
        <f t="shared" si="38"/>
        <v>2797837.6</v>
      </c>
      <c r="AO218" s="2">
        <f t="shared" si="39"/>
        <v>3639513.15</v>
      </c>
      <c r="AP218" s="2">
        <f t="shared" si="40"/>
        <v>3863319</v>
      </c>
      <c r="AQ218" s="2">
        <f t="shared" si="41"/>
        <v>4524639.25</v>
      </c>
      <c r="AR218" s="2">
        <f t="shared" si="42"/>
        <v>4499070.5</v>
      </c>
      <c r="AS218" s="2">
        <f t="shared" si="43"/>
        <v>4100687.5</v>
      </c>
      <c r="AT218" s="2">
        <f t="shared" si="44"/>
        <v>3904177.8333333335</v>
      </c>
      <c r="AU218">
        <f t="shared" si="45"/>
        <v>643924.10333463654</v>
      </c>
      <c r="AV218">
        <f t="shared" si="46"/>
        <v>-1.7181221010426859</v>
      </c>
      <c r="AW218" t="str">
        <f t="shared" si="37"/>
        <v>sp|Q5T3J3|LRIF1_HUMAN</v>
      </c>
      <c r="AX218" s="20">
        <f t="shared" si="47"/>
        <v>0</v>
      </c>
      <c r="AY218" s="21">
        <f t="shared" si="48"/>
        <v>1.3071036565354273</v>
      </c>
      <c r="AZ218" s="21">
        <f t="shared" si="48"/>
        <v>1.6546692296223722</v>
      </c>
      <c r="BA218" s="21">
        <f t="shared" si="48"/>
        <v>2.6816850635929836</v>
      </c>
      <c r="BB218" s="21">
        <f t="shared" si="48"/>
        <v>2.6419773560113149</v>
      </c>
      <c r="BC218" s="22">
        <f t="shared" si="48"/>
        <v>2.0232973004940158</v>
      </c>
      <c r="BD218" s="22">
        <v>4</v>
      </c>
    </row>
    <row r="219" spans="1:56" x14ac:dyDescent="0.2">
      <c r="A219" s="1">
        <v>215</v>
      </c>
      <c r="B219" s="3" t="s">
        <v>267</v>
      </c>
      <c r="C219" s="27">
        <v>1746873.4</v>
      </c>
      <c r="D219" s="7">
        <v>1599768.2</v>
      </c>
      <c r="E219" s="7">
        <v>1423633.2</v>
      </c>
      <c r="F219" s="7">
        <v>1323445.8999999999</v>
      </c>
      <c r="G219" s="7">
        <v>1047908.2</v>
      </c>
      <c r="H219" s="8">
        <v>1501518</v>
      </c>
      <c r="I219" s="27">
        <v>1894424.4</v>
      </c>
      <c r="J219" s="7">
        <v>2041548.1</v>
      </c>
      <c r="K219" s="7">
        <v>1871410.9</v>
      </c>
      <c r="L219" s="7">
        <v>1852907.1</v>
      </c>
      <c r="M219" s="7">
        <v>1924655.4</v>
      </c>
      <c r="N219" s="8">
        <v>1836896.4</v>
      </c>
      <c r="O219" s="27">
        <v>2180659.7999999998</v>
      </c>
      <c r="P219" s="7">
        <v>2015462.9</v>
      </c>
      <c r="Q219" s="7">
        <v>1822276</v>
      </c>
      <c r="R219" s="7">
        <v>1495183.5</v>
      </c>
      <c r="S219" s="7">
        <v>1706019.6</v>
      </c>
      <c r="T219" s="8">
        <v>1696713.1</v>
      </c>
      <c r="U219" s="27">
        <v>2093352.8</v>
      </c>
      <c r="V219" s="7">
        <v>2251508</v>
      </c>
      <c r="W219" s="7">
        <v>2319367.7999999998</v>
      </c>
      <c r="X219" s="7">
        <v>2046197.2</v>
      </c>
      <c r="Y219" s="7">
        <v>2367416.7999999998</v>
      </c>
      <c r="Z219" s="8">
        <v>2116500.2000000002</v>
      </c>
      <c r="AA219" s="27">
        <v>2240224.5</v>
      </c>
      <c r="AB219" s="7">
        <v>2127213</v>
      </c>
      <c r="AC219" s="7">
        <v>2032878.2</v>
      </c>
      <c r="AD219" s="7">
        <v>1867118.9</v>
      </c>
      <c r="AE219" s="7">
        <v>1798073.6</v>
      </c>
      <c r="AF219" s="8">
        <v>2024350</v>
      </c>
      <c r="AG219" s="7">
        <v>2239164.5</v>
      </c>
      <c r="AH219" s="7">
        <v>1742622.1</v>
      </c>
      <c r="AI219" s="7">
        <v>1563201.6</v>
      </c>
      <c r="AJ219" s="7">
        <v>1985716.2</v>
      </c>
      <c r="AK219" s="7">
        <v>1899506.1</v>
      </c>
      <c r="AL219" s="8">
        <v>2264621</v>
      </c>
      <c r="AM219" s="17">
        <v>2.0698908304499499E-4</v>
      </c>
      <c r="AN219" s="2">
        <f t="shared" si="38"/>
        <v>1462575.6</v>
      </c>
      <c r="AO219" s="2">
        <f t="shared" si="39"/>
        <v>1882917.65</v>
      </c>
      <c r="AP219" s="2">
        <f t="shared" si="40"/>
        <v>1764147.8</v>
      </c>
      <c r="AQ219" s="2">
        <f t="shared" si="41"/>
        <v>2184004.1</v>
      </c>
      <c r="AR219" s="2">
        <f t="shared" si="42"/>
        <v>2028614.1</v>
      </c>
      <c r="AS219" s="2">
        <f t="shared" si="43"/>
        <v>1942611.15</v>
      </c>
      <c r="AT219" s="2">
        <f t="shared" si="44"/>
        <v>1877478.4000000001</v>
      </c>
      <c r="AU219">
        <f t="shared" si="45"/>
        <v>247410.59940200654</v>
      </c>
      <c r="AV219">
        <f t="shared" si="46"/>
        <v>-1.6769806993023886</v>
      </c>
      <c r="AW219" t="str">
        <f t="shared" si="37"/>
        <v>sp|Q68D10-2|SPT2_HUMAN;sp|Q68D10|SPT2_HUMAN</v>
      </c>
      <c r="AX219" s="20">
        <f t="shared" si="47"/>
        <v>0</v>
      </c>
      <c r="AY219" s="21">
        <f t="shared" si="48"/>
        <v>1.6989654081755996</v>
      </c>
      <c r="AZ219" s="21">
        <f t="shared" si="48"/>
        <v>1.2189138247468074</v>
      </c>
      <c r="BA219" s="21">
        <f t="shared" si="48"/>
        <v>2.9159158974744761</v>
      </c>
      <c r="BB219" s="21">
        <f t="shared" si="48"/>
        <v>2.2878506473373399</v>
      </c>
      <c r="BC219" s="22">
        <f t="shared" si="48"/>
        <v>1.9402384180801053</v>
      </c>
      <c r="BD219" s="22">
        <v>4</v>
      </c>
    </row>
    <row r="220" spans="1:56" x14ac:dyDescent="0.2">
      <c r="A220" s="1">
        <v>216</v>
      </c>
      <c r="B220" s="3" t="s">
        <v>268</v>
      </c>
      <c r="C220" s="27">
        <v>22200000</v>
      </c>
      <c r="D220" s="7">
        <v>22200000</v>
      </c>
      <c r="E220" s="7">
        <v>15700000</v>
      </c>
      <c r="F220" s="7">
        <v>18700000</v>
      </c>
      <c r="G220" s="7">
        <v>16900000</v>
      </c>
      <c r="H220" s="8">
        <v>17500000</v>
      </c>
      <c r="I220" s="27">
        <v>22800000</v>
      </c>
      <c r="J220" s="7">
        <v>26600000</v>
      </c>
      <c r="K220" s="7">
        <v>16300000</v>
      </c>
      <c r="L220" s="7">
        <v>25600000</v>
      </c>
      <c r="M220" s="7">
        <v>17400000</v>
      </c>
      <c r="N220" s="8">
        <v>26100000</v>
      </c>
      <c r="O220" s="27">
        <v>23600000</v>
      </c>
      <c r="P220" s="7">
        <v>23800000</v>
      </c>
      <c r="Q220" s="7">
        <v>22700000</v>
      </c>
      <c r="R220" s="7">
        <v>26900000</v>
      </c>
      <c r="S220" s="7">
        <v>19700000</v>
      </c>
      <c r="T220" s="8">
        <v>24800000</v>
      </c>
      <c r="U220" s="27">
        <v>25300000</v>
      </c>
      <c r="V220" s="7">
        <v>29100000</v>
      </c>
      <c r="W220" s="7">
        <v>25100000</v>
      </c>
      <c r="X220" s="7">
        <v>26500000</v>
      </c>
      <c r="Y220" s="7">
        <v>25700000</v>
      </c>
      <c r="Z220" s="8">
        <v>23900000</v>
      </c>
      <c r="AA220" s="27">
        <v>31400000</v>
      </c>
      <c r="AB220" s="7">
        <v>27500000</v>
      </c>
      <c r="AC220" s="7">
        <v>24900000</v>
      </c>
      <c r="AD220" s="7">
        <v>22300000</v>
      </c>
      <c r="AE220" s="7">
        <v>25900000</v>
      </c>
      <c r="AF220" s="8">
        <v>21700000</v>
      </c>
      <c r="AG220" s="7">
        <v>31200000</v>
      </c>
      <c r="AH220" s="7">
        <v>32200000</v>
      </c>
      <c r="AI220" s="7">
        <v>26700000</v>
      </c>
      <c r="AJ220" s="7">
        <v>27400000</v>
      </c>
      <c r="AK220" s="7">
        <v>23700000</v>
      </c>
      <c r="AL220" s="8">
        <v>31000000</v>
      </c>
      <c r="AM220" s="17">
        <v>2.08246286902368E-4</v>
      </c>
      <c r="AN220" s="2">
        <f t="shared" si="38"/>
        <v>18100000</v>
      </c>
      <c r="AO220" s="2">
        <f t="shared" si="39"/>
        <v>24200000</v>
      </c>
      <c r="AP220" s="2">
        <f t="shared" si="40"/>
        <v>23700000</v>
      </c>
      <c r="AQ220" s="2">
        <f t="shared" si="41"/>
        <v>25500000</v>
      </c>
      <c r="AR220" s="2">
        <f t="shared" si="42"/>
        <v>25400000</v>
      </c>
      <c r="AS220" s="2">
        <f t="shared" si="43"/>
        <v>29200000</v>
      </c>
      <c r="AT220" s="2">
        <f t="shared" si="44"/>
        <v>24350000</v>
      </c>
      <c r="AU220">
        <f t="shared" si="45"/>
        <v>3618148.6978840437</v>
      </c>
      <c r="AV220">
        <f t="shared" si="46"/>
        <v>-1.7274027470609787</v>
      </c>
      <c r="AW220" t="str">
        <f t="shared" si="37"/>
        <v>sp|P61024|CKS1_HUMAN</v>
      </c>
      <c r="AX220" s="20">
        <f t="shared" si="47"/>
        <v>0</v>
      </c>
      <c r="AY220" s="21">
        <f t="shared" si="48"/>
        <v>1.6859450811315153</v>
      </c>
      <c r="AZ220" s="21">
        <f t="shared" si="48"/>
        <v>1.5477528613666369</v>
      </c>
      <c r="BA220" s="21">
        <f t="shared" si="48"/>
        <v>2.0452448525201987</v>
      </c>
      <c r="BB220" s="21">
        <f t="shared" si="48"/>
        <v>2.0176064085672234</v>
      </c>
      <c r="BC220" s="22">
        <f t="shared" si="48"/>
        <v>3.0678672787802981</v>
      </c>
      <c r="BD220" s="22">
        <v>4</v>
      </c>
    </row>
    <row r="221" spans="1:56" x14ac:dyDescent="0.2">
      <c r="A221" s="1">
        <v>217</v>
      </c>
      <c r="B221" s="3" t="s">
        <v>269</v>
      </c>
      <c r="C221" s="27">
        <v>22200000</v>
      </c>
      <c r="D221" s="7">
        <v>21300000</v>
      </c>
      <c r="E221" s="7">
        <v>20000000</v>
      </c>
      <c r="F221" s="7">
        <v>21200000</v>
      </c>
      <c r="G221" s="7">
        <v>21100000</v>
      </c>
      <c r="H221" s="8">
        <v>23300000</v>
      </c>
      <c r="I221" s="27">
        <v>21500000</v>
      </c>
      <c r="J221" s="7">
        <v>26800000</v>
      </c>
      <c r="K221" s="7">
        <v>23400000</v>
      </c>
      <c r="L221" s="7">
        <v>28900000</v>
      </c>
      <c r="M221" s="7">
        <v>23200000</v>
      </c>
      <c r="N221" s="8">
        <v>26600000</v>
      </c>
      <c r="O221" s="27">
        <v>24200000</v>
      </c>
      <c r="P221" s="7">
        <v>27700000</v>
      </c>
      <c r="Q221" s="7">
        <v>24700000</v>
      </c>
      <c r="R221" s="7">
        <v>25300000</v>
      </c>
      <c r="S221" s="7">
        <v>26200000</v>
      </c>
      <c r="T221" s="8">
        <v>25400000</v>
      </c>
      <c r="U221" s="27">
        <v>24400000</v>
      </c>
      <c r="V221" s="7">
        <v>27400000</v>
      </c>
      <c r="W221" s="7">
        <v>26300000</v>
      </c>
      <c r="X221" s="7">
        <v>26300000</v>
      </c>
      <c r="Y221" s="7">
        <v>34000000</v>
      </c>
      <c r="Z221" s="8">
        <v>27400000</v>
      </c>
      <c r="AA221" s="27">
        <v>29800000</v>
      </c>
      <c r="AB221" s="7">
        <v>24300000</v>
      </c>
      <c r="AC221" s="7">
        <v>31200000</v>
      </c>
      <c r="AD221" s="7">
        <v>26200000</v>
      </c>
      <c r="AE221" s="7">
        <v>28000000</v>
      </c>
      <c r="AF221" s="8">
        <v>26300000</v>
      </c>
      <c r="AG221" s="7">
        <v>24100000</v>
      </c>
      <c r="AH221" s="7">
        <v>21700000</v>
      </c>
      <c r="AI221" s="7">
        <v>24100000</v>
      </c>
      <c r="AJ221" s="7">
        <v>25500000</v>
      </c>
      <c r="AK221" s="7">
        <v>26400000</v>
      </c>
      <c r="AL221" s="8">
        <v>26600000</v>
      </c>
      <c r="AM221" s="17">
        <v>2.2475291878518001E-4</v>
      </c>
      <c r="AN221" s="2">
        <f t="shared" si="38"/>
        <v>21250000</v>
      </c>
      <c r="AO221" s="2">
        <f t="shared" si="39"/>
        <v>25000000</v>
      </c>
      <c r="AP221" s="2">
        <f t="shared" si="40"/>
        <v>25350000</v>
      </c>
      <c r="AQ221" s="2">
        <f t="shared" si="41"/>
        <v>26850000</v>
      </c>
      <c r="AR221" s="2">
        <f t="shared" si="42"/>
        <v>27150000</v>
      </c>
      <c r="AS221" s="2">
        <f t="shared" si="43"/>
        <v>24800000</v>
      </c>
      <c r="AT221" s="2">
        <f t="shared" si="44"/>
        <v>25066666.666666668</v>
      </c>
      <c r="AU221">
        <f t="shared" si="45"/>
        <v>2109186.2569879093</v>
      </c>
      <c r="AV221">
        <f t="shared" si="46"/>
        <v>-1.8095446307891179</v>
      </c>
      <c r="AW221" t="str">
        <f t="shared" si="37"/>
        <v>sp|Q9Y5A9|YTHD2_HUMAN</v>
      </c>
      <c r="AX221" s="20">
        <f t="shared" si="47"/>
        <v>0</v>
      </c>
      <c r="AY221" s="21">
        <f t="shared" si="48"/>
        <v>1.7779368643124516</v>
      </c>
      <c r="AZ221" s="21">
        <f t="shared" si="48"/>
        <v>1.943877638314947</v>
      </c>
      <c r="BA221" s="21">
        <f t="shared" si="48"/>
        <v>2.6550523840399274</v>
      </c>
      <c r="BB221" s="21">
        <f t="shared" si="48"/>
        <v>2.7972873331849235</v>
      </c>
      <c r="BC221" s="22">
        <f t="shared" si="48"/>
        <v>1.683113564882454</v>
      </c>
      <c r="BD221" s="22">
        <v>4</v>
      </c>
    </row>
    <row r="222" spans="1:56" x14ac:dyDescent="0.2">
      <c r="A222" s="1">
        <v>218</v>
      </c>
      <c r="B222" s="3" t="s">
        <v>270</v>
      </c>
      <c r="C222" s="27">
        <v>6339204</v>
      </c>
      <c r="D222" s="7">
        <v>5735606.5</v>
      </c>
      <c r="E222" s="7">
        <v>5007966.5</v>
      </c>
      <c r="F222" s="7">
        <v>4988758</v>
      </c>
      <c r="G222" s="7">
        <v>4996475.5</v>
      </c>
      <c r="H222" s="8">
        <v>5825022</v>
      </c>
      <c r="I222" s="27">
        <v>6064999</v>
      </c>
      <c r="J222" s="7">
        <v>6024934.5</v>
      </c>
      <c r="K222" s="7">
        <v>4855218</v>
      </c>
      <c r="L222" s="7">
        <v>6116446.5</v>
      </c>
      <c r="M222" s="7">
        <v>5872129</v>
      </c>
      <c r="N222" s="8">
        <v>5417997</v>
      </c>
      <c r="O222" s="27">
        <v>6757695.5</v>
      </c>
      <c r="P222" s="7">
        <v>6308709</v>
      </c>
      <c r="Q222" s="7">
        <v>6469368</v>
      </c>
      <c r="R222" s="7">
        <v>5648282</v>
      </c>
      <c r="S222" s="7">
        <v>5504211.5</v>
      </c>
      <c r="T222" s="8">
        <v>6364206</v>
      </c>
      <c r="U222" s="27">
        <v>6268208</v>
      </c>
      <c r="V222" s="7">
        <v>6699596</v>
      </c>
      <c r="W222" s="7">
        <v>7176406</v>
      </c>
      <c r="X222" s="7">
        <v>6882950</v>
      </c>
      <c r="Y222" s="7">
        <v>6032200</v>
      </c>
      <c r="Z222" s="8">
        <v>6108678.5</v>
      </c>
      <c r="AA222" s="27">
        <v>6858245</v>
      </c>
      <c r="AB222" s="7">
        <v>6752099</v>
      </c>
      <c r="AC222" s="7">
        <v>6604819</v>
      </c>
      <c r="AD222" s="7">
        <v>6188672</v>
      </c>
      <c r="AE222" s="7">
        <v>6194300.5</v>
      </c>
      <c r="AF222" s="8">
        <v>6453336</v>
      </c>
      <c r="AG222" s="7">
        <v>7071749.5</v>
      </c>
      <c r="AH222" s="7">
        <v>5808305</v>
      </c>
      <c r="AI222" s="7">
        <v>6432528</v>
      </c>
      <c r="AJ222" s="7">
        <v>6349127</v>
      </c>
      <c r="AK222" s="7">
        <v>6679437</v>
      </c>
      <c r="AL222" s="8">
        <v>6394020</v>
      </c>
      <c r="AM222" s="17">
        <v>2.3275843124983501E-4</v>
      </c>
      <c r="AN222" s="2">
        <f t="shared" si="38"/>
        <v>5371786.5</v>
      </c>
      <c r="AO222" s="2">
        <f t="shared" si="39"/>
        <v>5948531.75</v>
      </c>
      <c r="AP222" s="2">
        <f t="shared" si="40"/>
        <v>6336457.5</v>
      </c>
      <c r="AQ222" s="2">
        <f t="shared" si="41"/>
        <v>6483902</v>
      </c>
      <c r="AR222" s="2">
        <f t="shared" si="42"/>
        <v>6529077.5</v>
      </c>
      <c r="AS222" s="2">
        <f t="shared" si="43"/>
        <v>6413274</v>
      </c>
      <c r="AT222" s="2">
        <f t="shared" si="44"/>
        <v>6180504.875</v>
      </c>
      <c r="AU222">
        <f t="shared" si="45"/>
        <v>447189.51641115622</v>
      </c>
      <c r="AV222">
        <f t="shared" si="46"/>
        <v>-1.8084466324037121</v>
      </c>
      <c r="AW222" t="str">
        <f t="shared" si="37"/>
        <v>sp|O95249|GOSR1_HUMAN</v>
      </c>
      <c r="AX222" s="20">
        <f t="shared" si="47"/>
        <v>0</v>
      </c>
      <c r="AY222" s="21">
        <f t="shared" si="48"/>
        <v>1.2897110259394526</v>
      </c>
      <c r="AZ222" s="21">
        <f t="shared" si="48"/>
        <v>2.1571860801697764</v>
      </c>
      <c r="BA222" s="21">
        <f t="shared" si="48"/>
        <v>2.4868997576801322</v>
      </c>
      <c r="BB222" s="21">
        <f t="shared" si="48"/>
        <v>2.587920685814916</v>
      </c>
      <c r="BC222" s="22">
        <f t="shared" si="48"/>
        <v>2.328962244817995</v>
      </c>
      <c r="BD222" s="22">
        <v>4</v>
      </c>
    </row>
    <row r="223" spans="1:56" x14ac:dyDescent="0.2">
      <c r="A223" s="1">
        <v>219</v>
      </c>
      <c r="B223" s="3" t="s">
        <v>271</v>
      </c>
      <c r="C223" s="27">
        <v>1176303.2</v>
      </c>
      <c r="D223" s="7">
        <v>1630059.4</v>
      </c>
      <c r="E223" s="7">
        <v>1207113.3999999999</v>
      </c>
      <c r="F223" s="7">
        <v>1107648.3999999999</v>
      </c>
      <c r="G223" s="7">
        <v>1027590.3</v>
      </c>
      <c r="H223" s="8">
        <v>1378351.5</v>
      </c>
      <c r="I223" s="27">
        <v>1220406.6000000001</v>
      </c>
      <c r="J223" s="7">
        <v>1752722.5</v>
      </c>
      <c r="K223" s="7">
        <v>2157308.2000000002</v>
      </c>
      <c r="L223" s="7">
        <v>2037334.1</v>
      </c>
      <c r="M223" s="7">
        <v>1881913.2</v>
      </c>
      <c r="N223" s="8">
        <v>1580034.9</v>
      </c>
      <c r="O223" s="27">
        <v>2351162.2000000002</v>
      </c>
      <c r="P223" s="7">
        <v>2195861.5</v>
      </c>
      <c r="Q223" s="7">
        <v>2371361.5</v>
      </c>
      <c r="R223" s="7">
        <v>1789667.8</v>
      </c>
      <c r="S223" s="7">
        <v>2261099.2000000002</v>
      </c>
      <c r="T223" s="8">
        <v>2183196.7999999998</v>
      </c>
      <c r="U223" s="27">
        <v>2038425.1</v>
      </c>
      <c r="V223" s="7">
        <v>2555204.7999999998</v>
      </c>
      <c r="W223" s="7">
        <v>2250251.5</v>
      </c>
      <c r="X223" s="7">
        <v>2290739</v>
      </c>
      <c r="Y223" s="7">
        <v>1976542.1</v>
      </c>
      <c r="Z223" s="8">
        <v>2061702.5</v>
      </c>
      <c r="AA223" s="27">
        <v>2159299</v>
      </c>
      <c r="AB223" s="7">
        <v>1862275.8</v>
      </c>
      <c r="AC223" s="7">
        <v>2241023.5</v>
      </c>
      <c r="AD223" s="7">
        <v>1837087.5</v>
      </c>
      <c r="AE223" s="7">
        <v>2188130.7999999998</v>
      </c>
      <c r="AF223" s="8">
        <v>1735258.8</v>
      </c>
      <c r="AG223" s="7">
        <v>1998443</v>
      </c>
      <c r="AH223" s="7">
        <v>2317739</v>
      </c>
      <c r="AI223" s="7">
        <v>1911274.4</v>
      </c>
      <c r="AJ223" s="7">
        <v>1549479.2</v>
      </c>
      <c r="AK223" s="7">
        <v>1786500.9</v>
      </c>
      <c r="AL223" s="8">
        <v>2146480.5</v>
      </c>
      <c r="AM223" s="17">
        <v>2.3991230079689E-4</v>
      </c>
      <c r="AN223" s="2">
        <f t="shared" si="38"/>
        <v>1191708.2999999998</v>
      </c>
      <c r="AO223" s="2">
        <f t="shared" si="39"/>
        <v>1817317.85</v>
      </c>
      <c r="AP223" s="2">
        <f t="shared" si="40"/>
        <v>2228480.35</v>
      </c>
      <c r="AQ223" s="2">
        <f t="shared" si="41"/>
        <v>2155977</v>
      </c>
      <c r="AR223" s="2">
        <f t="shared" si="42"/>
        <v>2010787.4</v>
      </c>
      <c r="AS223" s="2">
        <f t="shared" si="43"/>
        <v>1954858.7</v>
      </c>
      <c r="AT223" s="2">
        <f t="shared" si="44"/>
        <v>1893188.2666666666</v>
      </c>
      <c r="AU223">
        <f t="shared" si="45"/>
        <v>373347.54901594372</v>
      </c>
      <c r="AV223">
        <f t="shared" si="46"/>
        <v>-1.8788926524778398</v>
      </c>
      <c r="AW223" t="str">
        <f t="shared" si="37"/>
        <v>sp|Q9BVG8-2|KIFC3_HUMAN;sp|Q9BVG8-5|KIFC3_HUMAN;sp|Q9BVG8-6|KIFC3_HUMAN;sp|Q9BVG8|KIFC3_HUMAN</v>
      </c>
      <c r="AX223" s="20">
        <f t="shared" si="47"/>
        <v>0</v>
      </c>
      <c r="AY223" s="21">
        <f t="shared" si="48"/>
        <v>1.6756760601454592</v>
      </c>
      <c r="AZ223" s="21">
        <f t="shared" si="48"/>
        <v>2.7769622506768492</v>
      </c>
      <c r="BA223" s="21">
        <f t="shared" si="48"/>
        <v>2.5827642435087244</v>
      </c>
      <c r="BB223" s="21">
        <f t="shared" si="48"/>
        <v>2.1938783371121624</v>
      </c>
      <c r="BC223" s="22">
        <f t="shared" si="48"/>
        <v>2.0440750234238445</v>
      </c>
      <c r="BD223" s="22">
        <v>4</v>
      </c>
    </row>
    <row r="224" spans="1:56" x14ac:dyDescent="0.2">
      <c r="A224" s="1">
        <v>220</v>
      </c>
      <c r="B224" s="3" t="s">
        <v>272</v>
      </c>
      <c r="C224" s="27">
        <v>228000000</v>
      </c>
      <c r="D224" s="7">
        <v>246000000</v>
      </c>
      <c r="E224" s="7">
        <v>217000000</v>
      </c>
      <c r="F224" s="7">
        <v>249000000</v>
      </c>
      <c r="G224" s="7">
        <v>215000000</v>
      </c>
      <c r="H224" s="8">
        <v>197000000</v>
      </c>
      <c r="I224" s="27">
        <v>245000000</v>
      </c>
      <c r="J224" s="7">
        <v>242000000</v>
      </c>
      <c r="K224" s="7">
        <v>236000000</v>
      </c>
      <c r="L224" s="7">
        <v>228000000</v>
      </c>
      <c r="M224" s="7">
        <v>240000000</v>
      </c>
      <c r="N224" s="8">
        <v>227000000</v>
      </c>
      <c r="O224" s="27">
        <v>257000000</v>
      </c>
      <c r="P224" s="7">
        <v>277000000</v>
      </c>
      <c r="Q224" s="7">
        <v>275000000</v>
      </c>
      <c r="R224" s="7">
        <v>264000000</v>
      </c>
      <c r="S224" s="7">
        <v>238000000</v>
      </c>
      <c r="T224" s="8">
        <v>263000000</v>
      </c>
      <c r="U224" s="27">
        <v>292000000</v>
      </c>
      <c r="V224" s="7">
        <v>264000000</v>
      </c>
      <c r="W224" s="7">
        <v>262000000</v>
      </c>
      <c r="X224" s="7">
        <v>292000000</v>
      </c>
      <c r="Y224" s="7">
        <v>241000000</v>
      </c>
      <c r="Z224" s="8">
        <v>266000000</v>
      </c>
      <c r="AA224" s="27">
        <v>247000000</v>
      </c>
      <c r="AB224" s="7">
        <v>259000000</v>
      </c>
      <c r="AC224" s="7">
        <v>272000000</v>
      </c>
      <c r="AD224" s="7">
        <v>255000000</v>
      </c>
      <c r="AE224" s="7">
        <v>268000000</v>
      </c>
      <c r="AF224" s="8">
        <v>258000000</v>
      </c>
      <c r="AG224" s="7">
        <v>256000000</v>
      </c>
      <c r="AH224" s="7">
        <v>272000000</v>
      </c>
      <c r="AI224" s="7">
        <v>272000000</v>
      </c>
      <c r="AJ224" s="7">
        <v>254000000</v>
      </c>
      <c r="AK224" s="7">
        <v>270000000</v>
      </c>
      <c r="AL224" s="8">
        <v>234000000</v>
      </c>
      <c r="AM224" s="17">
        <v>2.4644276743631202E-4</v>
      </c>
      <c r="AN224" s="2">
        <f t="shared" si="38"/>
        <v>222500000</v>
      </c>
      <c r="AO224" s="2">
        <f t="shared" si="39"/>
        <v>238000000</v>
      </c>
      <c r="AP224" s="2">
        <f t="shared" si="40"/>
        <v>263500000</v>
      </c>
      <c r="AQ224" s="2">
        <f t="shared" si="41"/>
        <v>265000000</v>
      </c>
      <c r="AR224" s="2">
        <f t="shared" si="42"/>
        <v>258500000</v>
      </c>
      <c r="AS224" s="2">
        <f t="shared" si="43"/>
        <v>263000000</v>
      </c>
      <c r="AT224" s="2">
        <f t="shared" si="44"/>
        <v>251750000</v>
      </c>
      <c r="AU224">
        <f t="shared" si="45"/>
        <v>17494999.28551013</v>
      </c>
      <c r="AV224">
        <f t="shared" si="46"/>
        <v>-1.6719063272112109</v>
      </c>
      <c r="AW224" t="str">
        <f t="shared" si="37"/>
        <v>sp|P61160-2|ARP2_HUMAN;sp|P61160|ARP2_HUMAN</v>
      </c>
      <c r="AX224" s="20">
        <f t="shared" si="47"/>
        <v>0</v>
      </c>
      <c r="AY224" s="21">
        <f t="shared" si="48"/>
        <v>0.88596745544525712</v>
      </c>
      <c r="AZ224" s="21">
        <f t="shared" si="48"/>
        <v>2.3435268176293897</v>
      </c>
      <c r="BA224" s="21">
        <f t="shared" si="48"/>
        <v>2.4292656036402209</v>
      </c>
      <c r="BB224" s="21">
        <f t="shared" si="48"/>
        <v>2.0577308642599519</v>
      </c>
      <c r="BC224" s="22">
        <f t="shared" si="48"/>
        <v>2.3149472222924459</v>
      </c>
      <c r="BD224" s="22">
        <v>4</v>
      </c>
    </row>
    <row r="225" spans="1:56" x14ac:dyDescent="0.2">
      <c r="A225" s="1">
        <v>221</v>
      </c>
      <c r="B225" s="3" t="s">
        <v>273</v>
      </c>
      <c r="C225" s="27">
        <v>725575.06</v>
      </c>
      <c r="D225" s="7">
        <v>674532.75</v>
      </c>
      <c r="E225" s="7">
        <v>833120.75</v>
      </c>
      <c r="F225" s="7">
        <v>0</v>
      </c>
      <c r="G225" s="7">
        <v>245878.39999999999</v>
      </c>
      <c r="H225" s="8">
        <v>495830.66</v>
      </c>
      <c r="I225" s="27">
        <v>792686.5</v>
      </c>
      <c r="J225" s="7">
        <v>819671.2</v>
      </c>
      <c r="K225" s="7">
        <v>826044.56</v>
      </c>
      <c r="L225" s="7">
        <v>857721.5</v>
      </c>
      <c r="M225" s="7">
        <v>827026.75</v>
      </c>
      <c r="N225" s="8">
        <v>964954.94</v>
      </c>
      <c r="O225" s="27">
        <v>837256.5</v>
      </c>
      <c r="P225" s="7">
        <v>1160973.8</v>
      </c>
      <c r="Q225" s="7">
        <v>950261.25</v>
      </c>
      <c r="R225" s="7">
        <v>1225802.8999999999</v>
      </c>
      <c r="S225" s="7">
        <v>1239244.1000000001</v>
      </c>
      <c r="T225" s="8">
        <v>1384265.1</v>
      </c>
      <c r="U225" s="27">
        <v>414596.34</v>
      </c>
      <c r="V225" s="7">
        <v>804204.7</v>
      </c>
      <c r="W225" s="7">
        <v>1402050</v>
      </c>
      <c r="X225" s="7">
        <v>1191741.3999999999</v>
      </c>
      <c r="Y225" s="7">
        <v>1004297.4</v>
      </c>
      <c r="Z225" s="8">
        <v>942399.75</v>
      </c>
      <c r="AA225" s="27">
        <v>1107024.1000000001</v>
      </c>
      <c r="AB225" s="7">
        <v>1246365.3999999999</v>
      </c>
      <c r="AC225" s="7">
        <v>1318894.5</v>
      </c>
      <c r="AD225" s="7">
        <v>1072360.8999999999</v>
      </c>
      <c r="AE225" s="7">
        <v>1463952.6</v>
      </c>
      <c r="AF225" s="8">
        <v>1551339.2</v>
      </c>
      <c r="AG225" s="7">
        <v>1428779.2</v>
      </c>
      <c r="AH225" s="7">
        <v>1031933.8</v>
      </c>
      <c r="AI225" s="7">
        <v>1010248.1</v>
      </c>
      <c r="AJ225" s="7">
        <v>1065996.6000000001</v>
      </c>
      <c r="AK225" s="7">
        <v>1207895.2</v>
      </c>
      <c r="AL225" s="8">
        <v>1172563.2</v>
      </c>
      <c r="AM225" s="17">
        <v>2.6462240592358999E-4</v>
      </c>
      <c r="AN225" s="2">
        <f t="shared" si="38"/>
        <v>585181.70499999996</v>
      </c>
      <c r="AO225" s="2">
        <f t="shared" si="39"/>
        <v>826535.65500000003</v>
      </c>
      <c r="AP225" s="2">
        <f t="shared" si="40"/>
        <v>1193388.3500000001</v>
      </c>
      <c r="AQ225" s="2">
        <f t="shared" si="41"/>
        <v>973348.57499999995</v>
      </c>
      <c r="AR225" s="2">
        <f t="shared" si="42"/>
        <v>1282629.95</v>
      </c>
      <c r="AS225" s="2">
        <f t="shared" si="43"/>
        <v>1119279.8999999999</v>
      </c>
      <c r="AT225" s="2">
        <f t="shared" si="44"/>
        <v>996727.35583333333</v>
      </c>
      <c r="AU225">
        <f t="shared" si="45"/>
        <v>258579.4157334269</v>
      </c>
      <c r="AV225">
        <f t="shared" si="46"/>
        <v>-1.5915638515387531</v>
      </c>
      <c r="AW225" t="str">
        <f t="shared" si="37"/>
        <v>sp|O75190-4|DNJB6_HUMAN;sp|O75190|DNJB6_HUMAN</v>
      </c>
      <c r="AX225" s="20">
        <f t="shared" si="47"/>
        <v>0</v>
      </c>
      <c r="AY225" s="21">
        <f t="shared" si="48"/>
        <v>0.93338423445435892</v>
      </c>
      <c r="AZ225" s="21">
        <f t="shared" si="48"/>
        <v>2.3521077394149916</v>
      </c>
      <c r="BA225" s="21">
        <f t="shared" si="48"/>
        <v>1.5011514698454056</v>
      </c>
      <c r="BB225" s="21">
        <f t="shared" si="48"/>
        <v>2.6972303383924769</v>
      </c>
      <c r="BC225" s="22">
        <f t="shared" si="48"/>
        <v>2.0655093271252851</v>
      </c>
      <c r="BD225" s="22">
        <v>4</v>
      </c>
    </row>
    <row r="226" spans="1:56" x14ac:dyDescent="0.2">
      <c r="A226" s="1">
        <v>222</v>
      </c>
      <c r="B226" s="3" t="s">
        <v>274</v>
      </c>
      <c r="C226" s="27">
        <v>592990.56000000006</v>
      </c>
      <c r="D226" s="7">
        <v>469941.84</v>
      </c>
      <c r="E226" s="7">
        <v>277318.96999999997</v>
      </c>
      <c r="F226" s="7">
        <v>469043.62</v>
      </c>
      <c r="G226" s="7">
        <v>382712.53</v>
      </c>
      <c r="H226" s="8">
        <v>247885.84</v>
      </c>
      <c r="I226" s="27">
        <v>636605.93999999994</v>
      </c>
      <c r="J226" s="7">
        <v>755125.6</v>
      </c>
      <c r="K226" s="7">
        <v>577998.5</v>
      </c>
      <c r="L226" s="7">
        <v>674307</v>
      </c>
      <c r="M226" s="7">
        <v>625975.9</v>
      </c>
      <c r="N226" s="8">
        <v>485354.62</v>
      </c>
      <c r="O226" s="27">
        <v>726714.7</v>
      </c>
      <c r="P226" s="7">
        <v>753911.5</v>
      </c>
      <c r="Q226" s="7">
        <v>675471.25</v>
      </c>
      <c r="R226" s="7">
        <v>687488.7</v>
      </c>
      <c r="S226" s="7">
        <v>702582.25</v>
      </c>
      <c r="T226" s="8">
        <v>825877.6</v>
      </c>
      <c r="U226" s="27">
        <v>809030.6</v>
      </c>
      <c r="V226" s="7">
        <v>1004359</v>
      </c>
      <c r="W226" s="7">
        <v>949644.94</v>
      </c>
      <c r="X226" s="7">
        <v>632880.43999999994</v>
      </c>
      <c r="Y226" s="7">
        <v>608294</v>
      </c>
      <c r="Z226" s="8">
        <v>618958.75</v>
      </c>
      <c r="AA226" s="27">
        <v>1068439.1000000001</v>
      </c>
      <c r="AB226" s="7">
        <v>778676.9</v>
      </c>
      <c r="AC226" s="7">
        <v>552063.4</v>
      </c>
      <c r="AD226" s="7">
        <v>720187.8</v>
      </c>
      <c r="AE226" s="7">
        <v>683212.7</v>
      </c>
      <c r="AF226" s="8">
        <v>715540.75</v>
      </c>
      <c r="AG226" s="7">
        <v>603244.6</v>
      </c>
      <c r="AH226" s="7">
        <v>533361.1</v>
      </c>
      <c r="AI226" s="7">
        <v>709669.3</v>
      </c>
      <c r="AJ226" s="7">
        <v>708395.8</v>
      </c>
      <c r="AK226" s="7">
        <v>642424.5</v>
      </c>
      <c r="AL226" s="8">
        <v>684363</v>
      </c>
      <c r="AM226" s="17">
        <v>2.71120324664639E-4</v>
      </c>
      <c r="AN226" s="2">
        <f t="shared" si="38"/>
        <v>425878.07500000001</v>
      </c>
      <c r="AO226" s="2">
        <f t="shared" si="39"/>
        <v>631290.91999999993</v>
      </c>
      <c r="AP226" s="2">
        <f t="shared" si="40"/>
        <v>714648.47499999998</v>
      </c>
      <c r="AQ226" s="2">
        <f t="shared" si="41"/>
        <v>720955.52</v>
      </c>
      <c r="AR226" s="2">
        <f t="shared" si="42"/>
        <v>717864.27500000002</v>
      </c>
      <c r="AS226" s="2">
        <f t="shared" si="43"/>
        <v>663393.75</v>
      </c>
      <c r="AT226" s="2">
        <f t="shared" si="44"/>
        <v>645671.83583333332</v>
      </c>
      <c r="AU226">
        <f t="shared" si="45"/>
        <v>113549.4010626783</v>
      </c>
      <c r="AV226">
        <f t="shared" si="46"/>
        <v>-1.9356664040174816</v>
      </c>
      <c r="AW226" t="str">
        <f t="shared" si="37"/>
        <v>sp|Q15036-2|SNX17_HUMAN;sp|Q15036|SNX17_HUMAN</v>
      </c>
      <c r="AX226" s="20">
        <f t="shared" si="47"/>
        <v>0</v>
      </c>
      <c r="AY226" s="21">
        <f t="shared" si="48"/>
        <v>1.8090174239370385</v>
      </c>
      <c r="AZ226" s="21">
        <f t="shared" si="48"/>
        <v>2.5431256994530616</v>
      </c>
      <c r="BA226" s="21">
        <f t="shared" si="48"/>
        <v>2.5986702020305663</v>
      </c>
      <c r="BB226" s="21">
        <f t="shared" si="48"/>
        <v>2.5714464124634713</v>
      </c>
      <c r="BC226" s="22">
        <f t="shared" si="48"/>
        <v>2.0917386862207521</v>
      </c>
      <c r="BD226" s="22">
        <v>4</v>
      </c>
    </row>
    <row r="227" spans="1:56" x14ac:dyDescent="0.2">
      <c r="A227" s="1">
        <v>223</v>
      </c>
      <c r="B227" s="3" t="s">
        <v>275</v>
      </c>
      <c r="C227" s="27">
        <v>517000000</v>
      </c>
      <c r="D227" s="7">
        <v>535000000</v>
      </c>
      <c r="E227" s="7">
        <v>415000000</v>
      </c>
      <c r="F227" s="7">
        <v>490000000</v>
      </c>
      <c r="G227" s="7">
        <v>435000000</v>
      </c>
      <c r="H227" s="8">
        <v>496000000</v>
      </c>
      <c r="I227" s="27">
        <v>459000000</v>
      </c>
      <c r="J227" s="7">
        <v>582000000</v>
      </c>
      <c r="K227" s="7">
        <v>495000000</v>
      </c>
      <c r="L227" s="7">
        <v>641000000</v>
      </c>
      <c r="M227" s="7">
        <v>543000000</v>
      </c>
      <c r="N227" s="8">
        <v>640000000</v>
      </c>
      <c r="O227" s="27">
        <v>605000000</v>
      </c>
      <c r="P227" s="7">
        <v>582000000</v>
      </c>
      <c r="Q227" s="7">
        <v>617000000</v>
      </c>
      <c r="R227" s="7">
        <v>675000000</v>
      </c>
      <c r="S227" s="7">
        <v>470000000</v>
      </c>
      <c r="T227" s="8">
        <v>645000000</v>
      </c>
      <c r="U227" s="27">
        <v>644000000</v>
      </c>
      <c r="V227" s="7">
        <v>652000000</v>
      </c>
      <c r="W227" s="7">
        <v>560000000</v>
      </c>
      <c r="X227" s="7">
        <v>665000000</v>
      </c>
      <c r="Y227" s="7">
        <v>631000000</v>
      </c>
      <c r="Z227" s="8">
        <v>588000000</v>
      </c>
      <c r="AA227" s="27">
        <v>675000000</v>
      </c>
      <c r="AB227" s="7">
        <v>603000000</v>
      </c>
      <c r="AC227" s="7">
        <v>645000000</v>
      </c>
      <c r="AD227" s="7">
        <v>581000000</v>
      </c>
      <c r="AE227" s="7">
        <v>641000000</v>
      </c>
      <c r="AF227" s="8">
        <v>603000000</v>
      </c>
      <c r="AG227" s="7">
        <v>619000000</v>
      </c>
      <c r="AH227" s="7">
        <v>668000000</v>
      </c>
      <c r="AI227" s="7">
        <v>578000000</v>
      </c>
      <c r="AJ227" s="7">
        <v>559000000</v>
      </c>
      <c r="AK227" s="7">
        <v>646000000</v>
      </c>
      <c r="AL227" s="8">
        <v>640000000</v>
      </c>
      <c r="AM227" s="17">
        <v>2.7166832784460203E-4</v>
      </c>
      <c r="AN227" s="2">
        <f t="shared" si="38"/>
        <v>493000000</v>
      </c>
      <c r="AO227" s="2">
        <f t="shared" si="39"/>
        <v>562500000</v>
      </c>
      <c r="AP227" s="2">
        <f t="shared" si="40"/>
        <v>611000000</v>
      </c>
      <c r="AQ227" s="2">
        <f t="shared" si="41"/>
        <v>637500000</v>
      </c>
      <c r="AR227" s="2">
        <f t="shared" si="42"/>
        <v>622000000</v>
      </c>
      <c r="AS227" s="2">
        <f t="shared" si="43"/>
        <v>629500000</v>
      </c>
      <c r="AT227" s="2">
        <f t="shared" si="44"/>
        <v>592583333.33333337</v>
      </c>
      <c r="AU227">
        <f t="shared" si="45"/>
        <v>55509833.963602036</v>
      </c>
      <c r="AV227">
        <f t="shared" si="46"/>
        <v>-1.7939764222431374</v>
      </c>
      <c r="AW227" t="str">
        <f t="shared" si="37"/>
        <v>sp|P11940|PABP1_HUMAN</v>
      </c>
      <c r="AX227" s="20">
        <f t="shared" si="47"/>
        <v>0</v>
      </c>
      <c r="AY227" s="21">
        <f t="shared" si="48"/>
        <v>1.2520304068207331</v>
      </c>
      <c r="AZ227" s="21">
        <f t="shared" si="48"/>
        <v>2.1257494676956332</v>
      </c>
      <c r="BA227" s="21">
        <f t="shared" si="48"/>
        <v>2.6031423566272793</v>
      </c>
      <c r="BB227" s="21">
        <f t="shared" si="48"/>
        <v>2.3239125536672596</v>
      </c>
      <c r="BC227" s="22">
        <f t="shared" si="48"/>
        <v>2.4590237486479145</v>
      </c>
      <c r="BD227" s="22">
        <v>4</v>
      </c>
    </row>
    <row r="228" spans="1:56" x14ac:dyDescent="0.2">
      <c r="A228" s="1">
        <v>224</v>
      </c>
      <c r="B228" s="3" t="s">
        <v>276</v>
      </c>
      <c r="C228" s="27">
        <v>717492.25</v>
      </c>
      <c r="D228" s="7">
        <v>462742.56</v>
      </c>
      <c r="E228" s="7">
        <v>607496.25</v>
      </c>
      <c r="F228" s="7">
        <v>430305.3</v>
      </c>
      <c r="G228" s="7">
        <v>553367.43999999994</v>
      </c>
      <c r="H228" s="8">
        <v>452292.9</v>
      </c>
      <c r="I228" s="27">
        <v>480413.78</v>
      </c>
      <c r="J228" s="7">
        <v>672479.3</v>
      </c>
      <c r="K228" s="7">
        <v>630061.43999999994</v>
      </c>
      <c r="L228" s="7">
        <v>597178.56000000006</v>
      </c>
      <c r="M228" s="7">
        <v>651946</v>
      </c>
      <c r="N228" s="8">
        <v>443628.88</v>
      </c>
      <c r="O228" s="27">
        <v>722087.6</v>
      </c>
      <c r="P228" s="7">
        <v>683980.56</v>
      </c>
      <c r="Q228" s="7">
        <v>707093.06</v>
      </c>
      <c r="R228" s="7">
        <v>446448.4</v>
      </c>
      <c r="S228" s="7">
        <v>641871.4</v>
      </c>
      <c r="T228" s="8">
        <v>661200.69999999995</v>
      </c>
      <c r="U228" s="27">
        <v>708563.44</v>
      </c>
      <c r="V228" s="7">
        <v>790840.6</v>
      </c>
      <c r="W228" s="7">
        <v>851849.3</v>
      </c>
      <c r="X228" s="7">
        <v>721151.6</v>
      </c>
      <c r="Y228" s="7">
        <v>538408.80000000005</v>
      </c>
      <c r="Z228" s="8">
        <v>878736.5</v>
      </c>
      <c r="AA228" s="27">
        <v>1021362.06</v>
      </c>
      <c r="AB228" s="7">
        <v>798866.44</v>
      </c>
      <c r="AC228" s="7">
        <v>841031.06</v>
      </c>
      <c r="AD228" s="7">
        <v>833210.2</v>
      </c>
      <c r="AE228" s="7">
        <v>571493.5</v>
      </c>
      <c r="AF228" s="8">
        <v>925633</v>
      </c>
      <c r="AG228" s="7">
        <v>603103.1</v>
      </c>
      <c r="AH228" s="7">
        <v>417742.88</v>
      </c>
      <c r="AI228" s="7">
        <v>621434.80000000005</v>
      </c>
      <c r="AJ228" s="7">
        <v>430189.03</v>
      </c>
      <c r="AK228" s="7">
        <v>678002.06</v>
      </c>
      <c r="AL228" s="8">
        <v>405651.12</v>
      </c>
      <c r="AM228" s="17">
        <v>2.8547320616214298E-4</v>
      </c>
      <c r="AN228" s="2">
        <f t="shared" si="38"/>
        <v>508055</v>
      </c>
      <c r="AO228" s="2">
        <f t="shared" si="39"/>
        <v>613620</v>
      </c>
      <c r="AP228" s="2">
        <f t="shared" si="40"/>
        <v>672590.63</v>
      </c>
      <c r="AQ228" s="2">
        <f t="shared" si="41"/>
        <v>755996.1</v>
      </c>
      <c r="AR228" s="2">
        <f t="shared" si="42"/>
        <v>837120.63</v>
      </c>
      <c r="AS228" s="2">
        <f t="shared" si="43"/>
        <v>516646.065</v>
      </c>
      <c r="AT228" s="2">
        <f t="shared" si="44"/>
        <v>650671.40416666667</v>
      </c>
      <c r="AU228">
        <f t="shared" si="45"/>
        <v>131157.99224923985</v>
      </c>
      <c r="AV228">
        <f t="shared" si="46"/>
        <v>-1.0873634288000718</v>
      </c>
      <c r="AW228" t="str">
        <f t="shared" si="37"/>
        <v>sp|Q99618|CDCA3_HUMAN</v>
      </c>
      <c r="AX228" s="20">
        <f t="shared" si="47"/>
        <v>0</v>
      </c>
      <c r="AY228" s="21">
        <f t="shared" si="48"/>
        <v>0.80486898426589648</v>
      </c>
      <c r="AZ228" s="21">
        <f t="shared" si="48"/>
        <v>1.2544842077738774</v>
      </c>
      <c r="BA228" s="21">
        <f t="shared" si="48"/>
        <v>1.8904002398026718</v>
      </c>
      <c r="BB228" s="21">
        <f t="shared" si="48"/>
        <v>2.508925490218513</v>
      </c>
      <c r="BC228" s="22">
        <f t="shared" si="48"/>
        <v>6.5501650739471451E-2</v>
      </c>
      <c r="BD228" s="22">
        <v>4</v>
      </c>
    </row>
    <row r="229" spans="1:56" x14ac:dyDescent="0.2">
      <c r="A229" s="1">
        <v>225</v>
      </c>
      <c r="B229" s="3" t="s">
        <v>277</v>
      </c>
      <c r="C229" s="27">
        <v>724000000</v>
      </c>
      <c r="D229" s="7">
        <v>723000000</v>
      </c>
      <c r="E229" s="7">
        <v>712000000</v>
      </c>
      <c r="F229" s="7">
        <v>717000000</v>
      </c>
      <c r="G229" s="7">
        <v>704000000</v>
      </c>
      <c r="H229" s="8">
        <v>684000000</v>
      </c>
      <c r="I229" s="27">
        <v>784000000</v>
      </c>
      <c r="J229" s="7">
        <v>765000000</v>
      </c>
      <c r="K229" s="7">
        <v>787000000</v>
      </c>
      <c r="L229" s="7">
        <v>758000000</v>
      </c>
      <c r="M229" s="7">
        <v>737000000</v>
      </c>
      <c r="N229" s="8">
        <v>758000000</v>
      </c>
      <c r="O229" s="27">
        <v>739000000</v>
      </c>
      <c r="P229" s="7">
        <v>818000000</v>
      </c>
      <c r="Q229" s="7">
        <v>786000000</v>
      </c>
      <c r="R229" s="7">
        <v>754000000</v>
      </c>
      <c r="S229" s="7">
        <v>830000000</v>
      </c>
      <c r="T229" s="8">
        <v>730000000</v>
      </c>
      <c r="U229" s="27">
        <v>755000000</v>
      </c>
      <c r="V229" s="7">
        <v>821000000</v>
      </c>
      <c r="W229" s="7">
        <v>771000000</v>
      </c>
      <c r="X229" s="7">
        <v>795000000</v>
      </c>
      <c r="Y229" s="7">
        <v>799000000</v>
      </c>
      <c r="Z229" s="8">
        <v>735000000</v>
      </c>
      <c r="AA229" s="27">
        <v>824000000</v>
      </c>
      <c r="AB229" s="7">
        <v>807000000</v>
      </c>
      <c r="AC229" s="7">
        <v>839000000</v>
      </c>
      <c r="AD229" s="7">
        <v>797000000</v>
      </c>
      <c r="AE229" s="7">
        <v>821000000</v>
      </c>
      <c r="AF229" s="8">
        <v>755000000</v>
      </c>
      <c r="AG229" s="7">
        <v>798000000</v>
      </c>
      <c r="AH229" s="7">
        <v>901000000</v>
      </c>
      <c r="AI229" s="7">
        <v>806000000</v>
      </c>
      <c r="AJ229" s="7">
        <v>790000000</v>
      </c>
      <c r="AK229" s="7">
        <v>821000000</v>
      </c>
      <c r="AL229" s="8">
        <v>739000000</v>
      </c>
      <c r="AM229" s="17">
        <v>2.9413638981706498E-4</v>
      </c>
      <c r="AN229" s="2">
        <f t="shared" si="38"/>
        <v>714500000</v>
      </c>
      <c r="AO229" s="2">
        <f t="shared" si="39"/>
        <v>761500000</v>
      </c>
      <c r="AP229" s="2">
        <f t="shared" si="40"/>
        <v>770000000</v>
      </c>
      <c r="AQ229" s="2">
        <f t="shared" si="41"/>
        <v>783000000</v>
      </c>
      <c r="AR229" s="2">
        <f t="shared" si="42"/>
        <v>814000000</v>
      </c>
      <c r="AS229" s="2">
        <f t="shared" si="43"/>
        <v>802000000</v>
      </c>
      <c r="AT229" s="2">
        <f t="shared" si="44"/>
        <v>774166666.66666663</v>
      </c>
      <c r="AU229">
        <f t="shared" si="45"/>
        <v>35149205.775759242</v>
      </c>
      <c r="AV229">
        <f t="shared" si="46"/>
        <v>-1.6975253167118765</v>
      </c>
      <c r="AW229" t="str">
        <f t="shared" si="37"/>
        <v>sp|Q15393|SF3B3_HUMAN</v>
      </c>
      <c r="AX229" s="20">
        <f t="shared" si="47"/>
        <v>0</v>
      </c>
      <c r="AY229" s="21">
        <f t="shared" si="48"/>
        <v>1.3371568137227638</v>
      </c>
      <c r="AZ229" s="21">
        <f t="shared" si="48"/>
        <v>1.5789830459917744</v>
      </c>
      <c r="BA229" s="21">
        <f t="shared" si="48"/>
        <v>1.9488349306384962</v>
      </c>
      <c r="BB229" s="21">
        <f t="shared" si="48"/>
        <v>2.8307894247960643</v>
      </c>
      <c r="BC229" s="22">
        <f t="shared" si="48"/>
        <v>2.4893876851221668</v>
      </c>
      <c r="BD229" s="22">
        <v>4</v>
      </c>
    </row>
    <row r="230" spans="1:56" x14ac:dyDescent="0.2">
      <c r="A230" s="1">
        <v>226</v>
      </c>
      <c r="B230" s="3" t="s">
        <v>278</v>
      </c>
      <c r="C230" s="27">
        <v>262861.56</v>
      </c>
      <c r="D230" s="7">
        <v>361776</v>
      </c>
      <c r="E230" s="7">
        <v>213034.75</v>
      </c>
      <c r="F230" s="7">
        <v>188357.83</v>
      </c>
      <c r="G230" s="7">
        <v>104135.49</v>
      </c>
      <c r="H230" s="8">
        <v>261165.2</v>
      </c>
      <c r="I230" s="27">
        <v>499191.25</v>
      </c>
      <c r="J230" s="7">
        <v>509635.12</v>
      </c>
      <c r="K230" s="7">
        <v>389212.6</v>
      </c>
      <c r="L230" s="7">
        <v>307158.40000000002</v>
      </c>
      <c r="M230" s="7">
        <v>376836.7</v>
      </c>
      <c r="N230" s="8">
        <v>429306.38</v>
      </c>
      <c r="O230" s="27">
        <v>496848.34</v>
      </c>
      <c r="P230" s="7">
        <v>535180.19999999995</v>
      </c>
      <c r="Q230" s="7">
        <v>468241.53</v>
      </c>
      <c r="R230" s="7">
        <v>270742.75</v>
      </c>
      <c r="S230" s="7">
        <v>386307</v>
      </c>
      <c r="T230" s="8">
        <v>446091.94</v>
      </c>
      <c r="U230" s="27">
        <v>442384.78</v>
      </c>
      <c r="V230" s="7">
        <v>554839.19999999995</v>
      </c>
      <c r="W230" s="7">
        <v>546603.93999999994</v>
      </c>
      <c r="X230" s="7">
        <v>657986.30000000005</v>
      </c>
      <c r="Y230" s="7">
        <v>502286.88</v>
      </c>
      <c r="Z230" s="8">
        <v>487037.34</v>
      </c>
      <c r="AA230" s="27">
        <v>502975.1</v>
      </c>
      <c r="AB230" s="7">
        <v>478293.75</v>
      </c>
      <c r="AC230" s="7">
        <v>333425.65999999997</v>
      </c>
      <c r="AD230" s="7">
        <v>530243.56000000006</v>
      </c>
      <c r="AE230" s="7">
        <v>536227.5</v>
      </c>
      <c r="AF230" s="8">
        <v>486753.34</v>
      </c>
      <c r="AG230" s="7">
        <v>469070.66</v>
      </c>
      <c r="AH230" s="7">
        <v>660265</v>
      </c>
      <c r="AI230" s="7">
        <v>377453.25</v>
      </c>
      <c r="AJ230" s="7">
        <v>380840.7</v>
      </c>
      <c r="AK230" s="7">
        <v>302154.62</v>
      </c>
      <c r="AL230" s="8">
        <v>509395.1</v>
      </c>
      <c r="AM230" s="17">
        <v>3.2298288719227102E-4</v>
      </c>
      <c r="AN230" s="2">
        <f t="shared" si="38"/>
        <v>237099.97500000001</v>
      </c>
      <c r="AO230" s="2">
        <f t="shared" si="39"/>
        <v>409259.49</v>
      </c>
      <c r="AP230" s="2">
        <f t="shared" si="40"/>
        <v>457166.73499999999</v>
      </c>
      <c r="AQ230" s="2">
        <f t="shared" si="41"/>
        <v>524445.40999999992</v>
      </c>
      <c r="AR230" s="2">
        <f t="shared" si="42"/>
        <v>494864.22</v>
      </c>
      <c r="AS230" s="2">
        <f t="shared" si="43"/>
        <v>424955.68</v>
      </c>
      <c r="AT230" s="2">
        <f t="shared" si="44"/>
        <v>424631.91833333339</v>
      </c>
      <c r="AU230">
        <f t="shared" si="45"/>
        <v>101349.36581595318</v>
      </c>
      <c r="AV230">
        <f t="shared" si="46"/>
        <v>-1.8503514237462984</v>
      </c>
      <c r="AW230" t="str">
        <f t="shared" si="37"/>
        <v>sp|O94782|UBP1_HUMAN</v>
      </c>
      <c r="AX230" s="20">
        <f t="shared" si="47"/>
        <v>0</v>
      </c>
      <c r="AY230" s="21">
        <f t="shared" si="48"/>
        <v>1.6986738260665144</v>
      </c>
      <c r="AZ230" s="21">
        <f t="shared" si="48"/>
        <v>2.1713679037679756</v>
      </c>
      <c r="BA230" s="21">
        <f t="shared" si="48"/>
        <v>2.8351971685921442</v>
      </c>
      <c r="BB230" s="21">
        <f t="shared" si="48"/>
        <v>2.5433237092779706</v>
      </c>
      <c r="BC230" s="22">
        <f t="shared" si="48"/>
        <v>1.8535459347731806</v>
      </c>
      <c r="BD230" s="22">
        <v>4</v>
      </c>
    </row>
    <row r="231" spans="1:56" x14ac:dyDescent="0.2">
      <c r="A231" s="1">
        <v>227</v>
      </c>
      <c r="B231" s="3" t="s">
        <v>279</v>
      </c>
      <c r="C231" s="27">
        <v>1919656</v>
      </c>
      <c r="D231" s="7">
        <v>1529056.8</v>
      </c>
      <c r="E231" s="7">
        <v>1672901.2</v>
      </c>
      <c r="F231" s="7">
        <v>1405276.2</v>
      </c>
      <c r="G231" s="7">
        <v>1492693.9</v>
      </c>
      <c r="H231" s="8">
        <v>1232067.1000000001</v>
      </c>
      <c r="I231" s="27">
        <v>2557639.5</v>
      </c>
      <c r="J231" s="7">
        <v>2029056.8</v>
      </c>
      <c r="K231" s="7">
        <v>1068183</v>
      </c>
      <c r="L231" s="7">
        <v>1815418.5</v>
      </c>
      <c r="M231" s="7">
        <v>1848607.8</v>
      </c>
      <c r="N231" s="8">
        <v>1807417.2</v>
      </c>
      <c r="O231" s="27">
        <v>2207971.7999999998</v>
      </c>
      <c r="P231" s="7">
        <v>2517988.7999999998</v>
      </c>
      <c r="Q231" s="7">
        <v>2129888.2000000002</v>
      </c>
      <c r="R231" s="7">
        <v>2576257.5</v>
      </c>
      <c r="S231" s="7">
        <v>1910994.5</v>
      </c>
      <c r="T231" s="8">
        <v>2122176.2000000002</v>
      </c>
      <c r="U231" s="27">
        <v>2590569</v>
      </c>
      <c r="V231" s="7">
        <v>2364785.5</v>
      </c>
      <c r="W231" s="7">
        <v>1576210.5</v>
      </c>
      <c r="X231" s="7">
        <v>3191081.8</v>
      </c>
      <c r="Y231" s="7">
        <v>2440011.7999999998</v>
      </c>
      <c r="Z231" s="8">
        <v>2226327.5</v>
      </c>
      <c r="AA231" s="27">
        <v>2300590.7999999998</v>
      </c>
      <c r="AB231" s="7">
        <v>2593226</v>
      </c>
      <c r="AC231" s="7">
        <v>2221248.2000000002</v>
      </c>
      <c r="AD231" s="7">
        <v>2299004.2000000002</v>
      </c>
      <c r="AE231" s="7">
        <v>2576983</v>
      </c>
      <c r="AF231" s="8">
        <v>2108311.2000000002</v>
      </c>
      <c r="AG231" s="7">
        <v>2685210.8</v>
      </c>
      <c r="AH231" s="7">
        <v>2021774.2</v>
      </c>
      <c r="AI231" s="7">
        <v>2318435</v>
      </c>
      <c r="AJ231" s="7">
        <v>2391314</v>
      </c>
      <c r="AK231" s="7">
        <v>2170166.5</v>
      </c>
      <c r="AL231" s="8">
        <v>2280324.5</v>
      </c>
      <c r="AM231" s="17">
        <v>3.5054849812870599E-4</v>
      </c>
      <c r="AN231" s="2">
        <f t="shared" si="38"/>
        <v>1510875.35</v>
      </c>
      <c r="AO231" s="2">
        <f t="shared" si="39"/>
        <v>1832013.15</v>
      </c>
      <c r="AP231" s="2">
        <f t="shared" si="40"/>
        <v>2168930</v>
      </c>
      <c r="AQ231" s="2">
        <f t="shared" si="41"/>
        <v>2402398.65</v>
      </c>
      <c r="AR231" s="2">
        <f t="shared" si="42"/>
        <v>2299797.5</v>
      </c>
      <c r="AS231" s="2">
        <f t="shared" si="43"/>
        <v>2299379.75</v>
      </c>
      <c r="AT231" s="2">
        <f t="shared" si="44"/>
        <v>2085565.7333333334</v>
      </c>
      <c r="AU231">
        <f t="shared" si="45"/>
        <v>344529.3400636437</v>
      </c>
      <c r="AV231">
        <f t="shared" si="46"/>
        <v>-1.6680448266820258</v>
      </c>
      <c r="AW231" t="str">
        <f t="shared" si="37"/>
        <v>sp|Q8WWK9-5|CKAP2_HUMAN;sp|Q8WWK9-6|CKAP2_HUMAN;sp|Q8WWK9|CKAP2_HUMAN</v>
      </c>
      <c r="AX231" s="20">
        <f t="shared" si="47"/>
        <v>0</v>
      </c>
      <c r="AY231" s="21">
        <f t="shared" si="48"/>
        <v>0.9321058111935463</v>
      </c>
      <c r="AZ231" s="21">
        <f t="shared" si="48"/>
        <v>1.9100104794512993</v>
      </c>
      <c r="BA231" s="21">
        <f t="shared" si="48"/>
        <v>2.587655669137821</v>
      </c>
      <c r="BB231" s="21">
        <f t="shared" si="48"/>
        <v>2.2898547620190057</v>
      </c>
      <c r="BC231" s="22">
        <f t="shared" si="48"/>
        <v>2.288642238290481</v>
      </c>
      <c r="BD231" s="22">
        <v>4</v>
      </c>
    </row>
    <row r="232" spans="1:56" x14ac:dyDescent="0.2">
      <c r="A232" s="1">
        <v>228</v>
      </c>
      <c r="B232" s="3" t="s">
        <v>280</v>
      </c>
      <c r="C232" s="27">
        <v>7320900.5</v>
      </c>
      <c r="D232" s="7">
        <v>7486947</v>
      </c>
      <c r="E232" s="7">
        <v>5696967</v>
      </c>
      <c r="F232" s="7">
        <v>6124455.5</v>
      </c>
      <c r="G232" s="7">
        <v>5393701</v>
      </c>
      <c r="H232" s="8">
        <v>6871738</v>
      </c>
      <c r="I232" s="27">
        <v>6467106</v>
      </c>
      <c r="J232" s="7">
        <v>7273467</v>
      </c>
      <c r="K232" s="7">
        <v>7165219</v>
      </c>
      <c r="L232" s="7">
        <v>6681261.5</v>
      </c>
      <c r="M232" s="7">
        <v>7100207</v>
      </c>
      <c r="N232" s="8">
        <v>4839922</v>
      </c>
      <c r="O232" s="27">
        <v>7439660</v>
      </c>
      <c r="P232" s="7">
        <v>8143410</v>
      </c>
      <c r="Q232" s="7">
        <v>7394140</v>
      </c>
      <c r="R232" s="7">
        <v>6561828.5</v>
      </c>
      <c r="S232" s="7">
        <v>6486275.5</v>
      </c>
      <c r="T232" s="8">
        <v>7499169.5</v>
      </c>
      <c r="U232" s="27">
        <v>8391186</v>
      </c>
      <c r="V232" s="7">
        <v>8153824.5</v>
      </c>
      <c r="W232" s="7">
        <v>7407317</v>
      </c>
      <c r="X232" s="7">
        <v>7299851</v>
      </c>
      <c r="Y232" s="7">
        <v>7014262.5</v>
      </c>
      <c r="Z232" s="8">
        <v>7048587</v>
      </c>
      <c r="AA232" s="27">
        <v>7446538.5</v>
      </c>
      <c r="AB232" s="7">
        <v>7276577.5</v>
      </c>
      <c r="AC232" s="7">
        <v>7593166.5</v>
      </c>
      <c r="AD232" s="7">
        <v>7082778</v>
      </c>
      <c r="AE232" s="7">
        <v>6463339</v>
      </c>
      <c r="AF232" s="8">
        <v>6347558.5</v>
      </c>
      <c r="AG232" s="7">
        <v>4955622</v>
      </c>
      <c r="AH232" s="7">
        <v>6128098</v>
      </c>
      <c r="AI232" s="7">
        <v>6071238</v>
      </c>
      <c r="AJ232" s="7">
        <v>6251705</v>
      </c>
      <c r="AK232" s="7">
        <v>5931450.5</v>
      </c>
      <c r="AL232" s="8">
        <v>5408633</v>
      </c>
      <c r="AM232" s="17">
        <v>3.6669335320560199E-4</v>
      </c>
      <c r="AN232" s="2">
        <f t="shared" si="38"/>
        <v>6498096.75</v>
      </c>
      <c r="AO232" s="2">
        <f t="shared" si="39"/>
        <v>6890734.25</v>
      </c>
      <c r="AP232" s="2">
        <f t="shared" si="40"/>
        <v>7416900</v>
      </c>
      <c r="AQ232" s="2">
        <f t="shared" si="41"/>
        <v>7353584</v>
      </c>
      <c r="AR232" s="2">
        <f t="shared" si="42"/>
        <v>7179677.75</v>
      </c>
      <c r="AS232" s="2">
        <f t="shared" si="43"/>
        <v>6001344.25</v>
      </c>
      <c r="AT232" s="2">
        <f t="shared" si="44"/>
        <v>6890056.166666667</v>
      </c>
      <c r="AU232">
        <f t="shared" si="45"/>
        <v>551315.63617669744</v>
      </c>
      <c r="AV232">
        <f t="shared" si="46"/>
        <v>-0.71095283889434879</v>
      </c>
      <c r="AW232" t="str">
        <f t="shared" si="37"/>
        <v>sp|Q99956|DUS9_HUMAN</v>
      </c>
      <c r="AX232" s="20">
        <f t="shared" si="47"/>
        <v>0</v>
      </c>
      <c r="AY232" s="21">
        <f t="shared" si="48"/>
        <v>0.71218277559274434</v>
      </c>
      <c r="AZ232" s="21">
        <f t="shared" si="48"/>
        <v>1.666564830941095</v>
      </c>
      <c r="BA232" s="21">
        <f t="shared" si="48"/>
        <v>1.5517195484109489</v>
      </c>
      <c r="BB232" s="21">
        <f t="shared" si="48"/>
        <v>1.236280916548415</v>
      </c>
      <c r="BC232" s="22">
        <f t="shared" si="48"/>
        <v>-0.90103103812711394</v>
      </c>
      <c r="BD232" s="22">
        <v>4</v>
      </c>
    </row>
    <row r="233" spans="1:56" x14ac:dyDescent="0.2">
      <c r="A233" s="1">
        <v>229</v>
      </c>
      <c r="B233" s="3" t="s">
        <v>281</v>
      </c>
      <c r="C233" s="27">
        <v>126000000</v>
      </c>
      <c r="D233" s="7">
        <v>129000000</v>
      </c>
      <c r="E233" s="7">
        <v>117000000</v>
      </c>
      <c r="F233" s="7">
        <v>113000000</v>
      </c>
      <c r="G233" s="7">
        <v>106000000</v>
      </c>
      <c r="H233" s="8">
        <v>115000000</v>
      </c>
      <c r="I233" s="27">
        <v>131000000</v>
      </c>
      <c r="J233" s="7">
        <v>124000000</v>
      </c>
      <c r="K233" s="7">
        <v>133000000</v>
      </c>
      <c r="L233" s="7">
        <v>120000000</v>
      </c>
      <c r="M233" s="7">
        <v>136000000</v>
      </c>
      <c r="N233" s="8">
        <v>144000000</v>
      </c>
      <c r="O233" s="27">
        <v>145000000</v>
      </c>
      <c r="P233" s="7">
        <v>138000000</v>
      </c>
      <c r="Q233" s="7">
        <v>133000000</v>
      </c>
      <c r="R233" s="7">
        <v>139000000</v>
      </c>
      <c r="S233" s="7">
        <v>134000000</v>
      </c>
      <c r="T233" s="8">
        <v>140000000</v>
      </c>
      <c r="U233" s="27">
        <v>137000000</v>
      </c>
      <c r="V233" s="7">
        <v>132000000</v>
      </c>
      <c r="W233" s="7">
        <v>144000000</v>
      </c>
      <c r="X233" s="7">
        <v>137000000</v>
      </c>
      <c r="Y233" s="7">
        <v>131000000</v>
      </c>
      <c r="Z233" s="8">
        <v>139000000</v>
      </c>
      <c r="AA233" s="27">
        <v>133000000</v>
      </c>
      <c r="AB233" s="7">
        <v>138000000</v>
      </c>
      <c r="AC233" s="7">
        <v>150000000</v>
      </c>
      <c r="AD233" s="7">
        <v>141000000</v>
      </c>
      <c r="AE233" s="7">
        <v>144000000</v>
      </c>
      <c r="AF233" s="8">
        <v>143000000</v>
      </c>
      <c r="AG233" s="7">
        <v>133000000</v>
      </c>
      <c r="AH233" s="7">
        <v>129000000</v>
      </c>
      <c r="AI233" s="7">
        <v>149000000</v>
      </c>
      <c r="AJ233" s="7">
        <v>138000000</v>
      </c>
      <c r="AK233" s="7">
        <v>130000000</v>
      </c>
      <c r="AL233" s="8">
        <v>116000000</v>
      </c>
      <c r="AM233" s="17">
        <v>3.71923436425551E-4</v>
      </c>
      <c r="AN233" s="2">
        <f t="shared" si="38"/>
        <v>116000000</v>
      </c>
      <c r="AO233" s="2">
        <f t="shared" si="39"/>
        <v>132000000</v>
      </c>
      <c r="AP233" s="2">
        <f t="shared" si="40"/>
        <v>138500000</v>
      </c>
      <c r="AQ233" s="2">
        <f t="shared" si="41"/>
        <v>137000000</v>
      </c>
      <c r="AR233" s="2">
        <f t="shared" si="42"/>
        <v>142000000</v>
      </c>
      <c r="AS233" s="2">
        <f t="shared" si="43"/>
        <v>131500000</v>
      </c>
      <c r="AT233" s="2">
        <f t="shared" si="44"/>
        <v>132833333.33333333</v>
      </c>
      <c r="AU233">
        <f t="shared" si="45"/>
        <v>9157874.5714639835</v>
      </c>
      <c r="AV233">
        <f t="shared" si="46"/>
        <v>-1.8381266528574371</v>
      </c>
      <c r="AW233" t="str">
        <f t="shared" si="37"/>
        <v>sp|O94776|MTA2_HUMAN</v>
      </c>
      <c r="AX233" s="20">
        <f t="shared" si="47"/>
        <v>0</v>
      </c>
      <c r="AY233" s="21">
        <f t="shared" si="48"/>
        <v>1.7471302839040992</v>
      </c>
      <c r="AZ233" s="21">
        <f t="shared" si="48"/>
        <v>2.4569019617401393</v>
      </c>
      <c r="BA233" s="21">
        <f t="shared" si="48"/>
        <v>2.29310849762413</v>
      </c>
      <c r="BB233" s="21">
        <f t="shared" si="48"/>
        <v>2.8390867113441614</v>
      </c>
      <c r="BC233" s="22">
        <f t="shared" si="48"/>
        <v>1.6925324625320961</v>
      </c>
      <c r="BD233" s="22">
        <v>4</v>
      </c>
    </row>
    <row r="234" spans="1:56" x14ac:dyDescent="0.2">
      <c r="A234" s="1">
        <v>230</v>
      </c>
      <c r="B234" s="3" t="s">
        <v>282</v>
      </c>
      <c r="C234" s="27">
        <v>28800000</v>
      </c>
      <c r="D234" s="7">
        <v>27400000</v>
      </c>
      <c r="E234" s="7">
        <v>18800000</v>
      </c>
      <c r="F234" s="7">
        <v>24400000</v>
      </c>
      <c r="G234" s="7">
        <v>21500000</v>
      </c>
      <c r="H234" s="8">
        <v>24000000</v>
      </c>
      <c r="I234" s="27">
        <v>21500000</v>
      </c>
      <c r="J234" s="7">
        <v>26800000</v>
      </c>
      <c r="K234" s="7">
        <v>23600000</v>
      </c>
      <c r="L234" s="7">
        <v>26300000</v>
      </c>
      <c r="M234" s="7">
        <v>27200000</v>
      </c>
      <c r="N234" s="8">
        <v>33500000</v>
      </c>
      <c r="O234" s="27">
        <v>30100000</v>
      </c>
      <c r="P234" s="7">
        <v>27900000</v>
      </c>
      <c r="Q234" s="7">
        <v>28200000</v>
      </c>
      <c r="R234" s="7">
        <v>32300000</v>
      </c>
      <c r="S234" s="7">
        <v>22000000</v>
      </c>
      <c r="T234" s="8">
        <v>31800000</v>
      </c>
      <c r="U234" s="27">
        <v>32200000</v>
      </c>
      <c r="V234" s="7">
        <v>29900000</v>
      </c>
      <c r="W234" s="7">
        <v>27100000</v>
      </c>
      <c r="X234" s="7">
        <v>31700000</v>
      </c>
      <c r="Y234" s="7">
        <v>27000000</v>
      </c>
      <c r="Z234" s="8">
        <v>31200000</v>
      </c>
      <c r="AA234" s="27">
        <v>46300000</v>
      </c>
      <c r="AB234" s="7">
        <v>30900000</v>
      </c>
      <c r="AC234" s="7">
        <v>31300000</v>
      </c>
      <c r="AD234" s="7">
        <v>30500000</v>
      </c>
      <c r="AE234" s="7">
        <v>33000000</v>
      </c>
      <c r="AF234" s="8">
        <v>32400000</v>
      </c>
      <c r="AG234" s="7">
        <v>34200000</v>
      </c>
      <c r="AH234" s="7">
        <v>30900000</v>
      </c>
      <c r="AI234" s="7">
        <v>30700000</v>
      </c>
      <c r="AJ234" s="7">
        <v>33200000</v>
      </c>
      <c r="AK234" s="7">
        <v>31600000</v>
      </c>
      <c r="AL234" s="8">
        <v>29900000</v>
      </c>
      <c r="AM234" s="17">
        <v>3.7813291237612099E-4</v>
      </c>
      <c r="AN234" s="2">
        <f t="shared" si="38"/>
        <v>24200000</v>
      </c>
      <c r="AO234" s="2">
        <f t="shared" si="39"/>
        <v>26550000</v>
      </c>
      <c r="AP234" s="2">
        <f t="shared" si="40"/>
        <v>29150000</v>
      </c>
      <c r="AQ234" s="2">
        <f t="shared" si="41"/>
        <v>30550000</v>
      </c>
      <c r="AR234" s="2">
        <f t="shared" si="42"/>
        <v>31850000</v>
      </c>
      <c r="AS234" s="2">
        <f t="shared" si="43"/>
        <v>31250000</v>
      </c>
      <c r="AT234" s="2">
        <f t="shared" si="44"/>
        <v>28925000</v>
      </c>
      <c r="AU234">
        <f t="shared" si="45"/>
        <v>2987264.6350800595</v>
      </c>
      <c r="AV234">
        <f t="shared" si="46"/>
        <v>-1.5817145707525737</v>
      </c>
      <c r="AW234" t="str">
        <f t="shared" si="37"/>
        <v>sp|Q6RFH5|WDR74_HUMAN</v>
      </c>
      <c r="AX234" s="20">
        <f t="shared" si="47"/>
        <v>0</v>
      </c>
      <c r="AY234" s="21">
        <f t="shared" si="48"/>
        <v>0.78667285529493081</v>
      </c>
      <c r="AZ234" s="21">
        <f t="shared" si="48"/>
        <v>1.6570343122169819</v>
      </c>
      <c r="BA234" s="21">
        <f t="shared" si="48"/>
        <v>2.1256904813288555</v>
      </c>
      <c r="BB234" s="21">
        <f t="shared" si="48"/>
        <v>2.5608712097898811</v>
      </c>
      <c r="BC234" s="22">
        <f t="shared" si="48"/>
        <v>2.3600185658847925</v>
      </c>
      <c r="BD234" s="22">
        <v>4</v>
      </c>
    </row>
    <row r="235" spans="1:56" x14ac:dyDescent="0.2">
      <c r="A235" s="1">
        <v>231</v>
      </c>
      <c r="B235" s="3" t="s">
        <v>283</v>
      </c>
      <c r="C235" s="27">
        <v>331500.88</v>
      </c>
      <c r="D235" s="7">
        <v>610236.4</v>
      </c>
      <c r="E235" s="7">
        <v>388002.38</v>
      </c>
      <c r="F235" s="7">
        <v>373392.3</v>
      </c>
      <c r="G235" s="7">
        <v>407203.97</v>
      </c>
      <c r="H235" s="8">
        <v>444097.88</v>
      </c>
      <c r="I235" s="27">
        <v>313469.15999999997</v>
      </c>
      <c r="J235" s="7">
        <v>669322.9</v>
      </c>
      <c r="K235" s="7">
        <v>619457.25</v>
      </c>
      <c r="L235" s="7">
        <v>707794.4</v>
      </c>
      <c r="M235" s="7">
        <v>677788.3</v>
      </c>
      <c r="N235" s="8">
        <v>374193.88</v>
      </c>
      <c r="O235" s="27">
        <v>447733.03</v>
      </c>
      <c r="P235" s="7">
        <v>797166.9</v>
      </c>
      <c r="Q235" s="7">
        <v>783621.75</v>
      </c>
      <c r="R235" s="7">
        <v>550199.75</v>
      </c>
      <c r="S235" s="7">
        <v>418220.72</v>
      </c>
      <c r="T235" s="8">
        <v>695889</v>
      </c>
      <c r="U235" s="27">
        <v>855763.7</v>
      </c>
      <c r="V235" s="7">
        <v>780656.5</v>
      </c>
      <c r="W235" s="7">
        <v>633366.4</v>
      </c>
      <c r="X235" s="7">
        <v>773229.56</v>
      </c>
      <c r="Y235" s="7">
        <v>665602.25</v>
      </c>
      <c r="Z235" s="8">
        <v>750303.7</v>
      </c>
      <c r="AA235" s="27">
        <v>742064.56</v>
      </c>
      <c r="AB235" s="7">
        <v>859178.56</v>
      </c>
      <c r="AC235" s="7">
        <v>720372.6</v>
      </c>
      <c r="AD235" s="7">
        <v>583354.1</v>
      </c>
      <c r="AE235" s="7">
        <v>677587.56</v>
      </c>
      <c r="AF235" s="8">
        <v>898334.06</v>
      </c>
      <c r="AG235" s="7">
        <v>471816.84</v>
      </c>
      <c r="AH235" s="7">
        <v>1171236.2</v>
      </c>
      <c r="AI235" s="7">
        <v>651465</v>
      </c>
      <c r="AJ235" s="7">
        <v>778139.4</v>
      </c>
      <c r="AK235" s="7">
        <v>863922</v>
      </c>
      <c r="AL235" s="8">
        <v>991474.4</v>
      </c>
      <c r="AM235" s="17">
        <v>4.2004067038330502E-4</v>
      </c>
      <c r="AN235" s="2">
        <f t="shared" si="38"/>
        <v>397603.17499999999</v>
      </c>
      <c r="AO235" s="2">
        <f t="shared" si="39"/>
        <v>644390.07499999995</v>
      </c>
      <c r="AP235" s="2">
        <f t="shared" si="40"/>
        <v>623044.375</v>
      </c>
      <c r="AQ235" s="2">
        <f t="shared" si="41"/>
        <v>761766.63</v>
      </c>
      <c r="AR235" s="2">
        <f t="shared" si="42"/>
        <v>731218.58000000007</v>
      </c>
      <c r="AS235" s="2">
        <f t="shared" si="43"/>
        <v>821030.7</v>
      </c>
      <c r="AT235" s="2">
        <f t="shared" si="44"/>
        <v>663175.58916666673</v>
      </c>
      <c r="AU235">
        <f t="shared" si="45"/>
        <v>149506.11693817563</v>
      </c>
      <c r="AV235">
        <f t="shared" si="46"/>
        <v>-1.7763314278069793</v>
      </c>
      <c r="AW235" t="str">
        <f t="shared" si="37"/>
        <v>sp|Q8IUF8|MINA_HUMAN</v>
      </c>
      <c r="AX235" s="20">
        <f t="shared" si="47"/>
        <v>0</v>
      </c>
      <c r="AY235" s="21">
        <f t="shared" si="48"/>
        <v>1.6506809557635174</v>
      </c>
      <c r="AZ235" s="21">
        <f t="shared" si="48"/>
        <v>1.5079061955252664</v>
      </c>
      <c r="BA235" s="21">
        <f t="shared" si="48"/>
        <v>2.4357762910168441</v>
      </c>
      <c r="BB235" s="21">
        <f t="shared" si="48"/>
        <v>2.2314498686228208</v>
      </c>
      <c r="BC235" s="22">
        <f t="shared" si="48"/>
        <v>2.8321752559134246</v>
      </c>
      <c r="BD235" s="22">
        <v>4</v>
      </c>
    </row>
    <row r="236" spans="1:56" x14ac:dyDescent="0.2">
      <c r="A236" s="1">
        <v>232</v>
      </c>
      <c r="B236" s="3" t="s">
        <v>284</v>
      </c>
      <c r="C236" s="27">
        <v>22400000</v>
      </c>
      <c r="D236" s="7">
        <v>28500000</v>
      </c>
      <c r="E236" s="7">
        <v>15400000</v>
      </c>
      <c r="F236" s="7">
        <v>30500000</v>
      </c>
      <c r="G236" s="7">
        <v>25800000</v>
      </c>
      <c r="H236" s="8">
        <v>23600000</v>
      </c>
      <c r="I236" s="27">
        <v>20800000</v>
      </c>
      <c r="J236" s="7">
        <v>29400000</v>
      </c>
      <c r="K236" s="7">
        <v>20600000</v>
      </c>
      <c r="L236" s="7">
        <v>33000000</v>
      </c>
      <c r="M236" s="7">
        <v>30800000</v>
      </c>
      <c r="N236" s="8">
        <v>31000000</v>
      </c>
      <c r="O236" s="27">
        <v>30500000</v>
      </c>
      <c r="P236" s="7">
        <v>35000000</v>
      </c>
      <c r="Q236" s="7">
        <v>37400000</v>
      </c>
      <c r="R236" s="7">
        <v>36500000</v>
      </c>
      <c r="S236" s="7">
        <v>28200000</v>
      </c>
      <c r="T236" s="8">
        <v>35900000</v>
      </c>
      <c r="U236" s="27">
        <v>38400000</v>
      </c>
      <c r="V236" s="7">
        <v>35800000</v>
      </c>
      <c r="W236" s="7">
        <v>33500000</v>
      </c>
      <c r="X236" s="7">
        <v>38000000</v>
      </c>
      <c r="Y236" s="7">
        <v>36100000</v>
      </c>
      <c r="Z236" s="8">
        <v>35500000</v>
      </c>
      <c r="AA236" s="27">
        <v>35000000</v>
      </c>
      <c r="AB236" s="7">
        <v>33700000</v>
      </c>
      <c r="AC236" s="7">
        <v>28000000</v>
      </c>
      <c r="AD236" s="7">
        <v>32500000</v>
      </c>
      <c r="AE236" s="7">
        <v>33500000</v>
      </c>
      <c r="AF236" s="8">
        <v>31900000</v>
      </c>
      <c r="AG236" s="7">
        <v>29100000</v>
      </c>
      <c r="AH236" s="7">
        <v>37100000</v>
      </c>
      <c r="AI236" s="7">
        <v>29800000</v>
      </c>
      <c r="AJ236" s="7">
        <v>29600000</v>
      </c>
      <c r="AK236" s="7">
        <v>32200000</v>
      </c>
      <c r="AL236" s="8">
        <v>30100000</v>
      </c>
      <c r="AM236" s="17">
        <v>4.2323957118338098E-4</v>
      </c>
      <c r="AN236" s="2">
        <f t="shared" si="38"/>
        <v>24700000</v>
      </c>
      <c r="AO236" s="2">
        <f t="shared" si="39"/>
        <v>30100000</v>
      </c>
      <c r="AP236" s="2">
        <f t="shared" si="40"/>
        <v>35450000</v>
      </c>
      <c r="AQ236" s="2">
        <f t="shared" si="41"/>
        <v>35950000</v>
      </c>
      <c r="AR236" s="2">
        <f t="shared" si="42"/>
        <v>33000000</v>
      </c>
      <c r="AS236" s="2">
        <f t="shared" si="43"/>
        <v>29950000</v>
      </c>
      <c r="AT236" s="2">
        <f t="shared" si="44"/>
        <v>31525000</v>
      </c>
      <c r="AU236">
        <f t="shared" si="45"/>
        <v>4201279.5669890856</v>
      </c>
      <c r="AV236">
        <f t="shared" si="46"/>
        <v>-1.6245050802204162</v>
      </c>
      <c r="AW236" t="str">
        <f t="shared" si="37"/>
        <v>sp|Q8WX93-3|PALLD_HUMAN;sp|Q8WX93|PALLD_HUMAN</v>
      </c>
      <c r="AX236" s="20">
        <f t="shared" si="47"/>
        <v>0</v>
      </c>
      <c r="AY236" s="21">
        <f t="shared" si="48"/>
        <v>1.2853227008337358</v>
      </c>
      <c r="AZ236" s="21">
        <f t="shared" si="48"/>
        <v>2.5587442655486408</v>
      </c>
      <c r="BA236" s="21">
        <f t="shared" si="48"/>
        <v>2.6777556267369498</v>
      </c>
      <c r="BB236" s="21">
        <f t="shared" si="48"/>
        <v>1.9755885957259274</v>
      </c>
      <c r="BC236" s="22">
        <f t="shared" si="48"/>
        <v>1.2496192924772431</v>
      </c>
      <c r="BD236" s="22">
        <v>4</v>
      </c>
    </row>
    <row r="237" spans="1:56" x14ac:dyDescent="0.2">
      <c r="A237" s="1">
        <v>233</v>
      </c>
      <c r="B237" s="3" t="s">
        <v>285</v>
      </c>
      <c r="C237" s="27">
        <v>1060365.5</v>
      </c>
      <c r="D237" s="7">
        <v>1165521.8</v>
      </c>
      <c r="E237" s="7">
        <v>649441.1</v>
      </c>
      <c r="F237" s="7">
        <v>642967.19999999995</v>
      </c>
      <c r="G237" s="7">
        <v>826737.56</v>
      </c>
      <c r="H237" s="8">
        <v>400398.7</v>
      </c>
      <c r="I237" s="27">
        <v>1765109.4</v>
      </c>
      <c r="J237" s="7">
        <v>2017866.8</v>
      </c>
      <c r="K237" s="7">
        <v>1223210.8999999999</v>
      </c>
      <c r="L237" s="7">
        <v>1246191.1000000001</v>
      </c>
      <c r="M237" s="7">
        <v>1363531.6</v>
      </c>
      <c r="N237" s="8">
        <v>798639.56</v>
      </c>
      <c r="O237" s="27">
        <v>1042411</v>
      </c>
      <c r="P237" s="7">
        <v>1530947.4</v>
      </c>
      <c r="Q237" s="7">
        <v>1429718.1</v>
      </c>
      <c r="R237" s="7">
        <v>1673529.4</v>
      </c>
      <c r="S237" s="7">
        <v>660739.5</v>
      </c>
      <c r="T237" s="8">
        <v>1242195.5</v>
      </c>
      <c r="U237" s="27">
        <v>1447789.5</v>
      </c>
      <c r="V237" s="7">
        <v>1727984.2</v>
      </c>
      <c r="W237" s="7">
        <v>1311339.3999999999</v>
      </c>
      <c r="X237" s="7">
        <v>1671793.5</v>
      </c>
      <c r="Y237" s="7">
        <v>1403674.2</v>
      </c>
      <c r="Z237" s="8">
        <v>1097070.2</v>
      </c>
      <c r="AA237" s="27">
        <v>1779002.2</v>
      </c>
      <c r="AB237" s="7">
        <v>2193719.7999999998</v>
      </c>
      <c r="AC237" s="7">
        <v>1754148</v>
      </c>
      <c r="AD237" s="7">
        <v>1933299</v>
      </c>
      <c r="AE237" s="7">
        <v>2008938.2</v>
      </c>
      <c r="AF237" s="8">
        <v>1364522.2</v>
      </c>
      <c r="AG237" s="7">
        <v>1878712.6</v>
      </c>
      <c r="AH237" s="7">
        <v>1942943</v>
      </c>
      <c r="AI237" s="7">
        <v>1537601.1</v>
      </c>
      <c r="AJ237" s="7">
        <v>1815543.2</v>
      </c>
      <c r="AK237" s="7">
        <v>1440503</v>
      </c>
      <c r="AL237" s="8">
        <v>1099906.1000000001</v>
      </c>
      <c r="AM237" s="17">
        <v>4.3000914146346602E-4</v>
      </c>
      <c r="AN237" s="2">
        <f t="shared" si="38"/>
        <v>738089.33000000007</v>
      </c>
      <c r="AO237" s="2">
        <f t="shared" si="39"/>
        <v>1304861.3500000001</v>
      </c>
      <c r="AP237" s="2">
        <f t="shared" si="40"/>
        <v>1335956.8</v>
      </c>
      <c r="AQ237" s="2">
        <f t="shared" si="41"/>
        <v>1425731.85</v>
      </c>
      <c r="AR237" s="2">
        <f t="shared" si="42"/>
        <v>1856150.6</v>
      </c>
      <c r="AS237" s="2">
        <f t="shared" si="43"/>
        <v>1676572.15</v>
      </c>
      <c r="AT237" s="2">
        <f t="shared" si="44"/>
        <v>1389560.3466666667</v>
      </c>
      <c r="AU237">
        <f t="shared" si="45"/>
        <v>383628.03943924489</v>
      </c>
      <c r="AV237">
        <f t="shared" si="46"/>
        <v>-1.6981840472842704</v>
      </c>
      <c r="AW237" t="str">
        <f t="shared" si="37"/>
        <v>sp|Q8NFT8|DNER_HUMAN</v>
      </c>
      <c r="AX237" s="20">
        <f t="shared" si="47"/>
        <v>0</v>
      </c>
      <c r="AY237" s="21">
        <f t="shared" si="48"/>
        <v>1.477399881480143</v>
      </c>
      <c r="AZ237" s="21">
        <f t="shared" si="48"/>
        <v>1.5584561307716511</v>
      </c>
      <c r="BA237" s="21">
        <f t="shared" si="48"/>
        <v>1.7924720023206278</v>
      </c>
      <c r="BB237" s="21">
        <f t="shared" si="48"/>
        <v>2.9144409559694533</v>
      </c>
      <c r="BC237" s="22">
        <f t="shared" si="48"/>
        <v>2.4463353131637477</v>
      </c>
      <c r="BD237" s="22">
        <v>4</v>
      </c>
    </row>
    <row r="238" spans="1:56" x14ac:dyDescent="0.2">
      <c r="A238" s="1">
        <v>234</v>
      </c>
      <c r="B238" s="3" t="s">
        <v>286</v>
      </c>
      <c r="C238" s="27">
        <v>105200.68</v>
      </c>
      <c r="D238" s="7">
        <v>0</v>
      </c>
      <c r="E238" s="7">
        <v>101902.88</v>
      </c>
      <c r="F238" s="7">
        <v>195004.69</v>
      </c>
      <c r="G238" s="7">
        <v>214589.58</v>
      </c>
      <c r="H238" s="8">
        <v>0</v>
      </c>
      <c r="I238" s="27">
        <v>298383.56</v>
      </c>
      <c r="J238" s="7">
        <v>0</v>
      </c>
      <c r="K238" s="7">
        <v>192371.6</v>
      </c>
      <c r="L238" s="7">
        <v>0</v>
      </c>
      <c r="M238" s="7">
        <v>284096.46999999997</v>
      </c>
      <c r="N238" s="8">
        <v>316499.44</v>
      </c>
      <c r="O238" s="27">
        <v>332312.62</v>
      </c>
      <c r="P238" s="7">
        <v>338949.06</v>
      </c>
      <c r="Q238" s="7">
        <v>210473.27</v>
      </c>
      <c r="R238" s="7">
        <v>336693.53</v>
      </c>
      <c r="S238" s="7">
        <v>231338.05</v>
      </c>
      <c r="T238" s="8">
        <v>216626.77</v>
      </c>
      <c r="U238" s="27">
        <v>440769.9</v>
      </c>
      <c r="V238" s="7">
        <v>247175.55</v>
      </c>
      <c r="W238" s="7">
        <v>378000.1</v>
      </c>
      <c r="X238" s="7">
        <v>224123.38</v>
      </c>
      <c r="Y238" s="7">
        <v>449065.06</v>
      </c>
      <c r="Z238" s="8">
        <v>313546.96999999997</v>
      </c>
      <c r="AA238" s="27">
        <v>339299.75</v>
      </c>
      <c r="AB238" s="7">
        <v>282963.8</v>
      </c>
      <c r="AC238" s="7">
        <v>424561.75</v>
      </c>
      <c r="AD238" s="7">
        <v>246958.07999999999</v>
      </c>
      <c r="AE238" s="7">
        <v>493410.78</v>
      </c>
      <c r="AF238" s="8">
        <v>522068.6</v>
      </c>
      <c r="AG238" s="7">
        <v>282940.7</v>
      </c>
      <c r="AH238" s="7">
        <v>372358.16</v>
      </c>
      <c r="AI238" s="7">
        <v>309064.5</v>
      </c>
      <c r="AJ238" s="7">
        <v>511520.5</v>
      </c>
      <c r="AK238" s="7">
        <v>292686.44</v>
      </c>
      <c r="AL238" s="8">
        <v>0</v>
      </c>
      <c r="AM238" s="17">
        <v>4.5166976444448702E-4</v>
      </c>
      <c r="AN238" s="2">
        <f t="shared" si="38"/>
        <v>103551.78</v>
      </c>
      <c r="AO238" s="2">
        <f t="shared" si="39"/>
        <v>238234.03499999997</v>
      </c>
      <c r="AP238" s="2">
        <f t="shared" si="40"/>
        <v>281825.33499999996</v>
      </c>
      <c r="AQ238" s="2">
        <f t="shared" si="41"/>
        <v>345773.53499999997</v>
      </c>
      <c r="AR238" s="2">
        <f t="shared" si="42"/>
        <v>381930.75</v>
      </c>
      <c r="AS238" s="2">
        <f t="shared" si="43"/>
        <v>300875.46999999997</v>
      </c>
      <c r="AT238" s="2">
        <f t="shared" si="44"/>
        <v>275365.15083333332</v>
      </c>
      <c r="AU238">
        <f t="shared" si="45"/>
        <v>97882.206769468568</v>
      </c>
      <c r="AV238">
        <f t="shared" si="46"/>
        <v>-1.7553074915647016</v>
      </c>
      <c r="AW238" t="str">
        <f t="shared" si="37"/>
        <v>sp|Q9P021|CRIPT_HUMAN</v>
      </c>
      <c r="AX238" s="20">
        <f t="shared" si="47"/>
        <v>0</v>
      </c>
      <c r="AY238" s="21">
        <f t="shared" si="48"/>
        <v>1.3759625926416086</v>
      </c>
      <c r="AZ238" s="21">
        <f t="shared" si="48"/>
        <v>1.8213070677888219</v>
      </c>
      <c r="BA238" s="21">
        <f t="shared" si="48"/>
        <v>2.4746249905304936</v>
      </c>
      <c r="BB238" s="21">
        <f t="shared" si="48"/>
        <v>2.8440201665624074</v>
      </c>
      <c r="BC238" s="22">
        <f t="shared" si="48"/>
        <v>2.0159301318648777</v>
      </c>
      <c r="BD238" s="22">
        <v>4</v>
      </c>
    </row>
    <row r="239" spans="1:56" x14ac:dyDescent="0.2">
      <c r="A239" s="1">
        <v>235</v>
      </c>
      <c r="B239" s="3" t="s">
        <v>287</v>
      </c>
      <c r="C239" s="27">
        <v>5170404.5</v>
      </c>
      <c r="D239" s="7">
        <v>3838924.2</v>
      </c>
      <c r="E239" s="7">
        <v>3366375.2</v>
      </c>
      <c r="F239" s="7">
        <v>3424941.5</v>
      </c>
      <c r="G239" s="7">
        <v>3419326</v>
      </c>
      <c r="H239" s="8">
        <v>2412819.2000000002</v>
      </c>
      <c r="I239" s="27">
        <v>6771431</v>
      </c>
      <c r="J239" s="7">
        <v>1849115.4</v>
      </c>
      <c r="K239" s="7">
        <v>5829636</v>
      </c>
      <c r="L239" s="7">
        <v>512119.2</v>
      </c>
      <c r="M239" s="7">
        <v>4753129</v>
      </c>
      <c r="N239" s="8">
        <v>6124888.5</v>
      </c>
      <c r="O239" s="27">
        <v>6772480.5</v>
      </c>
      <c r="P239" s="7">
        <v>6382279</v>
      </c>
      <c r="Q239" s="7">
        <v>6623363</v>
      </c>
      <c r="R239" s="7">
        <v>6440469</v>
      </c>
      <c r="S239" s="7">
        <v>7361364</v>
      </c>
      <c r="T239" s="8">
        <v>5359845</v>
      </c>
      <c r="U239" s="27">
        <v>7097726.5</v>
      </c>
      <c r="V239" s="7">
        <v>7714669</v>
      </c>
      <c r="W239" s="7">
        <v>8170918</v>
      </c>
      <c r="X239" s="7">
        <v>6686748</v>
      </c>
      <c r="Y239" s="7">
        <v>9299013</v>
      </c>
      <c r="Z239" s="8">
        <v>7863196.5</v>
      </c>
      <c r="AA239" s="27">
        <v>5753768</v>
      </c>
      <c r="AB239" s="7">
        <v>7764387.5</v>
      </c>
      <c r="AC239" s="7">
        <v>7504597</v>
      </c>
      <c r="AD239" s="7">
        <v>6650926</v>
      </c>
      <c r="AE239" s="7">
        <v>6914823.5</v>
      </c>
      <c r="AF239" s="8">
        <v>7395378.5</v>
      </c>
      <c r="AG239" s="7">
        <v>8567490</v>
      </c>
      <c r="AH239" s="7">
        <v>6214742</v>
      </c>
      <c r="AI239" s="7">
        <v>7355081.5</v>
      </c>
      <c r="AJ239" s="7">
        <v>6864736</v>
      </c>
      <c r="AK239" s="7">
        <v>6086850.5</v>
      </c>
      <c r="AL239" s="8">
        <v>288467.25</v>
      </c>
      <c r="AM239" s="17">
        <v>4.6931647907463403E-4</v>
      </c>
      <c r="AN239" s="2">
        <f t="shared" si="38"/>
        <v>3422133.75</v>
      </c>
      <c r="AO239" s="2">
        <f t="shared" si="39"/>
        <v>5291382.5</v>
      </c>
      <c r="AP239" s="2">
        <f t="shared" si="40"/>
        <v>6531916</v>
      </c>
      <c r="AQ239" s="2">
        <f t="shared" si="41"/>
        <v>7788932.75</v>
      </c>
      <c r="AR239" s="2">
        <f t="shared" si="42"/>
        <v>7155101</v>
      </c>
      <c r="AS239" s="2">
        <f t="shared" si="43"/>
        <v>6539739</v>
      </c>
      <c r="AT239" s="2">
        <f t="shared" si="44"/>
        <v>6121534.166666667</v>
      </c>
      <c r="AU239">
        <f t="shared" si="45"/>
        <v>1559980.8566512424</v>
      </c>
      <c r="AV239">
        <f t="shared" si="46"/>
        <v>-1.7304061169451641</v>
      </c>
      <c r="AW239" t="str">
        <f t="shared" si="37"/>
        <v>sp|Q9NVN8|GNL3L_HUMAN</v>
      </c>
      <c r="AX239" s="20">
        <f t="shared" si="47"/>
        <v>0</v>
      </c>
      <c r="AY239" s="21">
        <f t="shared" si="48"/>
        <v>1.1982510823963908</v>
      </c>
      <c r="AZ239" s="21">
        <f t="shared" si="48"/>
        <v>1.9934746229358631</v>
      </c>
      <c r="BA239" s="21">
        <f t="shared" si="48"/>
        <v>2.7992644790360171</v>
      </c>
      <c r="BB239" s="21">
        <f t="shared" si="48"/>
        <v>2.3929570892385392</v>
      </c>
      <c r="BC239" s="22">
        <f t="shared" si="48"/>
        <v>1.998489428064173</v>
      </c>
      <c r="BD239" s="22">
        <v>4</v>
      </c>
    </row>
    <row r="240" spans="1:56" x14ac:dyDescent="0.2">
      <c r="A240" s="1">
        <v>236</v>
      </c>
      <c r="B240" s="3" t="s">
        <v>288</v>
      </c>
      <c r="C240" s="27">
        <v>84500000</v>
      </c>
      <c r="D240" s="7">
        <v>83600000</v>
      </c>
      <c r="E240" s="7">
        <v>58500000</v>
      </c>
      <c r="F240" s="7">
        <v>73500000</v>
      </c>
      <c r="G240" s="7">
        <v>62100000</v>
      </c>
      <c r="H240" s="8">
        <v>71700000</v>
      </c>
      <c r="I240" s="27">
        <v>79500000</v>
      </c>
      <c r="J240" s="7">
        <v>87800000</v>
      </c>
      <c r="K240" s="7">
        <v>69900000</v>
      </c>
      <c r="L240" s="7">
        <v>85800000</v>
      </c>
      <c r="M240" s="7">
        <v>69300000</v>
      </c>
      <c r="N240" s="8">
        <v>80100000</v>
      </c>
      <c r="O240" s="27">
        <v>91200000</v>
      </c>
      <c r="P240" s="7">
        <v>86600000</v>
      </c>
      <c r="Q240" s="7">
        <v>81100000</v>
      </c>
      <c r="R240" s="7">
        <v>90000000</v>
      </c>
      <c r="S240" s="7">
        <v>67900000</v>
      </c>
      <c r="T240" s="8">
        <v>89200000</v>
      </c>
      <c r="U240" s="27">
        <v>102000000</v>
      </c>
      <c r="V240" s="7">
        <v>96400000</v>
      </c>
      <c r="W240" s="7">
        <v>88700000</v>
      </c>
      <c r="X240" s="7">
        <v>96900000</v>
      </c>
      <c r="Y240" s="7">
        <v>86500000</v>
      </c>
      <c r="Z240" s="8">
        <v>76800000</v>
      </c>
      <c r="AA240" s="27">
        <v>110000000</v>
      </c>
      <c r="AB240" s="7">
        <v>102000000</v>
      </c>
      <c r="AC240" s="7">
        <v>87200000</v>
      </c>
      <c r="AD240" s="7">
        <v>87000000</v>
      </c>
      <c r="AE240" s="7">
        <v>84500000</v>
      </c>
      <c r="AF240" s="8">
        <v>85900000</v>
      </c>
      <c r="AG240" s="7">
        <v>95900000</v>
      </c>
      <c r="AH240" s="7">
        <v>86000000</v>
      </c>
      <c r="AI240" s="7">
        <v>82400000</v>
      </c>
      <c r="AJ240" s="7">
        <v>88400000</v>
      </c>
      <c r="AK240" s="7">
        <v>82600000</v>
      </c>
      <c r="AL240" s="8">
        <v>99100000</v>
      </c>
      <c r="AM240" s="17">
        <v>4.8095639518367901E-4</v>
      </c>
      <c r="AN240" s="2">
        <f t="shared" si="38"/>
        <v>72600000</v>
      </c>
      <c r="AO240" s="2">
        <f t="shared" si="39"/>
        <v>79800000</v>
      </c>
      <c r="AP240" s="2">
        <f t="shared" si="40"/>
        <v>87900000</v>
      </c>
      <c r="AQ240" s="2">
        <f t="shared" si="41"/>
        <v>92550000</v>
      </c>
      <c r="AR240" s="2">
        <f t="shared" si="42"/>
        <v>87100000</v>
      </c>
      <c r="AS240" s="2">
        <f t="shared" si="43"/>
        <v>87200000</v>
      </c>
      <c r="AT240" s="2">
        <f t="shared" si="44"/>
        <v>84525000</v>
      </c>
      <c r="AU240">
        <f t="shared" si="45"/>
        <v>7128937.5084931133</v>
      </c>
      <c r="AV240">
        <f t="shared" si="46"/>
        <v>-1.6727597886491588</v>
      </c>
      <c r="AW240" t="str">
        <f t="shared" si="37"/>
        <v>sp|Q9UN86-2|G3BP2_HUMAN</v>
      </c>
      <c r="AX240" s="20">
        <f t="shared" si="47"/>
        <v>0</v>
      </c>
      <c r="AY240" s="21">
        <f t="shared" si="48"/>
        <v>1.0099681742787374</v>
      </c>
      <c r="AZ240" s="21">
        <f t="shared" si="48"/>
        <v>2.1461823703423168</v>
      </c>
      <c r="BA240" s="21">
        <f t="shared" si="48"/>
        <v>2.7984534828973349</v>
      </c>
      <c r="BB240" s="21">
        <f t="shared" si="48"/>
        <v>2.0339636843113462</v>
      </c>
      <c r="BC240" s="22">
        <f t="shared" si="48"/>
        <v>2.0479910200652176</v>
      </c>
      <c r="BD240" s="22">
        <v>4</v>
      </c>
    </row>
    <row r="241" spans="1:56" x14ac:dyDescent="0.2">
      <c r="A241" s="1">
        <v>237</v>
      </c>
      <c r="B241" s="3" t="s">
        <v>289</v>
      </c>
      <c r="C241" s="27">
        <v>2875256.5</v>
      </c>
      <c r="D241" s="7">
        <v>3920484.8</v>
      </c>
      <c r="E241" s="7">
        <v>2212326</v>
      </c>
      <c r="F241" s="7">
        <v>2452014</v>
      </c>
      <c r="G241" s="7">
        <v>2388820.7999999998</v>
      </c>
      <c r="H241" s="8">
        <v>3324834</v>
      </c>
      <c r="I241" s="27">
        <v>3000489</v>
      </c>
      <c r="J241" s="7">
        <v>3380267</v>
      </c>
      <c r="K241" s="7">
        <v>3383299.8</v>
      </c>
      <c r="L241" s="7">
        <v>4617817.5</v>
      </c>
      <c r="M241" s="7">
        <v>4000074</v>
      </c>
      <c r="N241" s="8">
        <v>2600523.7999999998</v>
      </c>
      <c r="O241" s="27">
        <v>4114205.8</v>
      </c>
      <c r="P241" s="7">
        <v>3764302.2</v>
      </c>
      <c r="Q241" s="7">
        <v>4431568.5</v>
      </c>
      <c r="R241" s="7">
        <v>3403906.2</v>
      </c>
      <c r="S241" s="7">
        <v>2770357.2</v>
      </c>
      <c r="T241" s="8">
        <v>3920297.5</v>
      </c>
      <c r="U241" s="27">
        <v>4856965.5</v>
      </c>
      <c r="V241" s="7">
        <v>4889659</v>
      </c>
      <c r="W241" s="7">
        <v>3545188.5</v>
      </c>
      <c r="X241" s="7">
        <v>5067907.5</v>
      </c>
      <c r="Y241" s="7">
        <v>3696911</v>
      </c>
      <c r="Z241" s="8">
        <v>3906720.5</v>
      </c>
      <c r="AA241" s="27">
        <v>5213958</v>
      </c>
      <c r="AB241" s="7">
        <v>5256757.5</v>
      </c>
      <c r="AC241" s="7">
        <v>6081950</v>
      </c>
      <c r="AD241" s="7">
        <v>2918991.2</v>
      </c>
      <c r="AE241" s="7">
        <v>4213815.5</v>
      </c>
      <c r="AF241" s="8">
        <v>4166343</v>
      </c>
      <c r="AG241" s="7">
        <v>4474315</v>
      </c>
      <c r="AH241" s="7">
        <v>4884205.5</v>
      </c>
      <c r="AI241" s="7">
        <v>4565680</v>
      </c>
      <c r="AJ241" s="7">
        <v>3752690</v>
      </c>
      <c r="AK241" s="7">
        <v>3634951</v>
      </c>
      <c r="AL241" s="8">
        <v>3728125</v>
      </c>
      <c r="AM241" s="17">
        <v>5.0742671062684703E-4</v>
      </c>
      <c r="AN241" s="2">
        <f t="shared" si="38"/>
        <v>2663635.25</v>
      </c>
      <c r="AO241" s="2">
        <f t="shared" si="39"/>
        <v>3381783.4</v>
      </c>
      <c r="AP241" s="2">
        <f t="shared" si="40"/>
        <v>3842299.85</v>
      </c>
      <c r="AQ241" s="2">
        <f t="shared" si="41"/>
        <v>4381843</v>
      </c>
      <c r="AR241" s="2">
        <f t="shared" si="42"/>
        <v>4713886.75</v>
      </c>
      <c r="AS241" s="2">
        <f t="shared" si="43"/>
        <v>4113502.5</v>
      </c>
      <c r="AT241" s="2">
        <f t="shared" si="44"/>
        <v>3849491.7916666665</v>
      </c>
      <c r="AU241">
        <f t="shared" si="45"/>
        <v>738286.76111585356</v>
      </c>
      <c r="AV241">
        <f t="shared" si="46"/>
        <v>-1.6062275583465044</v>
      </c>
      <c r="AW241" t="str">
        <f t="shared" si="37"/>
        <v>sp|Q9BSV6|SEN34_HUMAN</v>
      </c>
      <c r="AX241" s="20">
        <f t="shared" si="47"/>
        <v>0</v>
      </c>
      <c r="AY241" s="21">
        <f t="shared" si="48"/>
        <v>0.97272250814112393</v>
      </c>
      <c r="AZ241" s="21">
        <f t="shared" si="48"/>
        <v>1.5964861651027784</v>
      </c>
      <c r="BA241" s="21">
        <f t="shared" si="48"/>
        <v>2.3272904791128646</v>
      </c>
      <c r="BB241" s="21">
        <f t="shared" si="48"/>
        <v>2.7770395027824017</v>
      </c>
      <c r="BC241" s="22">
        <f t="shared" si="48"/>
        <v>1.9638266949398591</v>
      </c>
      <c r="BD241" s="22">
        <v>4</v>
      </c>
    </row>
    <row r="242" spans="1:56" x14ac:dyDescent="0.2">
      <c r="A242" s="1">
        <v>238</v>
      </c>
      <c r="B242" s="3" t="s">
        <v>290</v>
      </c>
      <c r="C242" s="27">
        <v>279000000</v>
      </c>
      <c r="D242" s="7">
        <v>289000000</v>
      </c>
      <c r="E242" s="7">
        <v>271000000</v>
      </c>
      <c r="F242" s="7">
        <v>261000000</v>
      </c>
      <c r="G242" s="7">
        <v>247000000</v>
      </c>
      <c r="H242" s="8">
        <v>252000000</v>
      </c>
      <c r="I242" s="27">
        <v>322000000</v>
      </c>
      <c r="J242" s="7">
        <v>285000000</v>
      </c>
      <c r="K242" s="7">
        <v>297000000</v>
      </c>
      <c r="L242" s="7">
        <v>286000000</v>
      </c>
      <c r="M242" s="7">
        <v>308000000</v>
      </c>
      <c r="N242" s="8">
        <v>316000000</v>
      </c>
      <c r="O242" s="27">
        <v>318000000</v>
      </c>
      <c r="P242" s="7">
        <v>316000000</v>
      </c>
      <c r="Q242" s="7">
        <v>331000000</v>
      </c>
      <c r="R242" s="7">
        <v>271000000</v>
      </c>
      <c r="S242" s="7">
        <v>321000000</v>
      </c>
      <c r="T242" s="8">
        <v>306000000</v>
      </c>
      <c r="U242" s="27">
        <v>310000000</v>
      </c>
      <c r="V242" s="7">
        <v>298000000</v>
      </c>
      <c r="W242" s="7">
        <v>331000000</v>
      </c>
      <c r="X242" s="7">
        <v>324000000</v>
      </c>
      <c r="Y242" s="7">
        <v>282000000</v>
      </c>
      <c r="Z242" s="8">
        <v>304000000</v>
      </c>
      <c r="AA242" s="27">
        <v>318000000</v>
      </c>
      <c r="AB242" s="7">
        <v>324000000</v>
      </c>
      <c r="AC242" s="7">
        <v>356000000</v>
      </c>
      <c r="AD242" s="7">
        <v>304000000</v>
      </c>
      <c r="AE242" s="7">
        <v>327000000</v>
      </c>
      <c r="AF242" s="8">
        <v>324000000</v>
      </c>
      <c r="AG242" s="7">
        <v>324000000</v>
      </c>
      <c r="AH242" s="7">
        <v>360000000</v>
      </c>
      <c r="AI242" s="7">
        <v>321000000</v>
      </c>
      <c r="AJ242" s="7">
        <v>303000000</v>
      </c>
      <c r="AK242" s="7">
        <v>317000000</v>
      </c>
      <c r="AL242" s="8">
        <v>287000000</v>
      </c>
      <c r="AM242" s="17">
        <v>5.1677738138238005E-4</v>
      </c>
      <c r="AN242" s="2">
        <f t="shared" si="38"/>
        <v>266000000</v>
      </c>
      <c r="AO242" s="2">
        <f t="shared" si="39"/>
        <v>302500000</v>
      </c>
      <c r="AP242" s="2">
        <f t="shared" si="40"/>
        <v>317000000</v>
      </c>
      <c r="AQ242" s="2">
        <f t="shared" si="41"/>
        <v>307000000</v>
      </c>
      <c r="AR242" s="2">
        <f t="shared" si="42"/>
        <v>324000000</v>
      </c>
      <c r="AS242" s="2">
        <f t="shared" si="43"/>
        <v>319000000</v>
      </c>
      <c r="AT242" s="2">
        <f t="shared" si="44"/>
        <v>305916666.66666669</v>
      </c>
      <c r="AU242">
        <f t="shared" si="45"/>
        <v>21105489.017472841</v>
      </c>
      <c r="AV242">
        <f t="shared" si="46"/>
        <v>-1.8912931433912961</v>
      </c>
      <c r="AW242" t="str">
        <f t="shared" si="37"/>
        <v>sp|O00303|EIF3F_HUMAN</v>
      </c>
      <c r="AX242" s="20">
        <f t="shared" si="47"/>
        <v>0</v>
      </c>
      <c r="AY242" s="21">
        <f t="shared" si="48"/>
        <v>1.7294079265248168</v>
      </c>
      <c r="AZ242" s="21">
        <f t="shared" si="48"/>
        <v>2.4164329932264565</v>
      </c>
      <c r="BA242" s="21">
        <f t="shared" si="48"/>
        <v>1.9426226023977395</v>
      </c>
      <c r="BB242" s="21">
        <f t="shared" si="48"/>
        <v>2.7481002668065582</v>
      </c>
      <c r="BC242" s="22">
        <f t="shared" si="48"/>
        <v>2.5111950713921996</v>
      </c>
      <c r="BD242" s="22">
        <v>4</v>
      </c>
    </row>
    <row r="243" spans="1:56" x14ac:dyDescent="0.2">
      <c r="A243" s="1">
        <v>239</v>
      </c>
      <c r="B243" s="3" t="s">
        <v>291</v>
      </c>
      <c r="C243" s="27">
        <v>2317633.5</v>
      </c>
      <c r="D243" s="7">
        <v>1807734</v>
      </c>
      <c r="E243" s="7">
        <v>1709428.1</v>
      </c>
      <c r="F243" s="7">
        <v>1408072.1</v>
      </c>
      <c r="G243" s="7">
        <v>1483687.6</v>
      </c>
      <c r="H243" s="8">
        <v>1399814.6</v>
      </c>
      <c r="I243" s="27">
        <v>2796474.2</v>
      </c>
      <c r="J243" s="7">
        <v>2770519.5</v>
      </c>
      <c r="K243" s="7">
        <v>2823565</v>
      </c>
      <c r="L243" s="7">
        <v>2943017.2</v>
      </c>
      <c r="M243" s="7">
        <v>2296705</v>
      </c>
      <c r="N243" s="8">
        <v>2385190.2000000002</v>
      </c>
      <c r="O243" s="27">
        <v>3056778</v>
      </c>
      <c r="P243" s="7">
        <v>3124417.2</v>
      </c>
      <c r="Q243" s="7">
        <v>2675125.2000000002</v>
      </c>
      <c r="R243" s="7">
        <v>2182197.5</v>
      </c>
      <c r="S243" s="7">
        <v>3037948.2</v>
      </c>
      <c r="T243" s="8">
        <v>2662620.5</v>
      </c>
      <c r="U243" s="27">
        <v>3173561</v>
      </c>
      <c r="V243" s="7">
        <v>2472057</v>
      </c>
      <c r="W243" s="7">
        <v>3458351.5</v>
      </c>
      <c r="X243" s="7">
        <v>2442115.2000000002</v>
      </c>
      <c r="Y243" s="7">
        <v>2851185.5</v>
      </c>
      <c r="Z243" s="8">
        <v>2756605</v>
      </c>
      <c r="AA243" s="27">
        <v>3677194.8</v>
      </c>
      <c r="AB243" s="7">
        <v>2828574</v>
      </c>
      <c r="AC243" s="7">
        <v>3120173.8</v>
      </c>
      <c r="AD243" s="7">
        <v>2211929.5</v>
      </c>
      <c r="AE243" s="7">
        <v>2451708</v>
      </c>
      <c r="AF243" s="8">
        <v>3235472.5</v>
      </c>
      <c r="AG243" s="7">
        <v>2722574.5</v>
      </c>
      <c r="AH243" s="7">
        <v>3186944.2</v>
      </c>
      <c r="AI243" s="7">
        <v>2990880.5</v>
      </c>
      <c r="AJ243" s="7">
        <v>2710225.8</v>
      </c>
      <c r="AK243" s="7">
        <v>2509056.2000000002</v>
      </c>
      <c r="AL243" s="8">
        <v>2584376.2000000002</v>
      </c>
      <c r="AM243" s="17">
        <v>5.2509096932218098E-4</v>
      </c>
      <c r="AN243" s="2">
        <f t="shared" si="38"/>
        <v>1596557.85</v>
      </c>
      <c r="AO243" s="2">
        <f t="shared" si="39"/>
        <v>2783496.85</v>
      </c>
      <c r="AP243" s="2">
        <f t="shared" si="40"/>
        <v>2856536.7</v>
      </c>
      <c r="AQ243" s="2">
        <f t="shared" si="41"/>
        <v>2803895.25</v>
      </c>
      <c r="AR243" s="2">
        <f t="shared" si="42"/>
        <v>2974373.9</v>
      </c>
      <c r="AS243" s="2">
        <f t="shared" si="43"/>
        <v>2716400.15</v>
      </c>
      <c r="AT243" s="2">
        <f t="shared" si="44"/>
        <v>2621876.7833333337</v>
      </c>
      <c r="AU243">
        <f t="shared" si="45"/>
        <v>509663.5839067077</v>
      </c>
      <c r="AV243">
        <f t="shared" si="46"/>
        <v>-2.0117563147713824</v>
      </c>
      <c r="AW243" t="str">
        <f t="shared" si="37"/>
        <v>sp|Q6FIF0-2|ZFAN6_HUMAN;sp|Q6FIF0|ZFAN6_HUMAN</v>
      </c>
      <c r="AX243" s="20">
        <f t="shared" si="47"/>
        <v>0</v>
      </c>
      <c r="AY243" s="21">
        <f t="shared" si="48"/>
        <v>2.3288675853624756</v>
      </c>
      <c r="AZ243" s="21">
        <f t="shared" si="48"/>
        <v>2.4721775103921004</v>
      </c>
      <c r="BA243" s="21">
        <f t="shared" si="48"/>
        <v>2.3688908490291491</v>
      </c>
      <c r="BB243" s="21">
        <f t="shared" si="48"/>
        <v>2.7033833562105247</v>
      </c>
      <c r="BC243" s="22">
        <f t="shared" si="48"/>
        <v>2.1972185876340409</v>
      </c>
      <c r="BD243" s="22">
        <v>4</v>
      </c>
    </row>
    <row r="244" spans="1:56" x14ac:dyDescent="0.2">
      <c r="A244" s="1">
        <v>240</v>
      </c>
      <c r="B244" s="3" t="s">
        <v>292</v>
      </c>
      <c r="C244" s="27">
        <v>45900000</v>
      </c>
      <c r="D244" s="7">
        <v>54200000</v>
      </c>
      <c r="E244" s="7">
        <v>27700000</v>
      </c>
      <c r="F244" s="7">
        <v>46200000</v>
      </c>
      <c r="G244" s="7">
        <v>32300000</v>
      </c>
      <c r="H244" s="8">
        <v>42600000</v>
      </c>
      <c r="I244" s="27">
        <v>32400000</v>
      </c>
      <c r="J244" s="7">
        <v>50000000</v>
      </c>
      <c r="K244" s="7">
        <v>37500000</v>
      </c>
      <c r="L244" s="7">
        <v>65600000</v>
      </c>
      <c r="M244" s="7">
        <v>53800000</v>
      </c>
      <c r="N244" s="8">
        <v>78400000</v>
      </c>
      <c r="O244" s="27">
        <v>58800000</v>
      </c>
      <c r="P244" s="7">
        <v>65500000</v>
      </c>
      <c r="Q244" s="7">
        <v>57600000</v>
      </c>
      <c r="R244" s="7">
        <v>64300000</v>
      </c>
      <c r="S244" s="7">
        <v>42200000</v>
      </c>
      <c r="T244" s="8">
        <v>72600000</v>
      </c>
      <c r="U244" s="27">
        <v>67400000</v>
      </c>
      <c r="V244" s="7">
        <v>69500000</v>
      </c>
      <c r="W244" s="7">
        <v>54500000</v>
      </c>
      <c r="X244" s="7">
        <v>90800000</v>
      </c>
      <c r="Y244" s="7">
        <v>60100000</v>
      </c>
      <c r="Z244" s="8">
        <v>58300000</v>
      </c>
      <c r="AA244" s="27">
        <v>73600000</v>
      </c>
      <c r="AB244" s="7">
        <v>70900000</v>
      </c>
      <c r="AC244" s="7">
        <v>69300000</v>
      </c>
      <c r="AD244" s="7">
        <v>53300000</v>
      </c>
      <c r="AE244" s="7">
        <v>66700000</v>
      </c>
      <c r="AF244" s="8">
        <v>64300000</v>
      </c>
      <c r="AG244" s="7">
        <v>67900000</v>
      </c>
      <c r="AH244" s="7">
        <v>79700000</v>
      </c>
      <c r="AI244" s="7">
        <v>58900000</v>
      </c>
      <c r="AJ244" s="7">
        <v>67600000</v>
      </c>
      <c r="AK244" s="7">
        <v>68700000</v>
      </c>
      <c r="AL244" s="8">
        <v>72100000</v>
      </c>
      <c r="AM244" s="17">
        <v>5.2600413196514904E-4</v>
      </c>
      <c r="AN244" s="2">
        <f t="shared" si="38"/>
        <v>44250000</v>
      </c>
      <c r="AO244" s="2">
        <f t="shared" si="39"/>
        <v>51900000</v>
      </c>
      <c r="AP244" s="2">
        <f t="shared" si="40"/>
        <v>61550000</v>
      </c>
      <c r="AQ244" s="2">
        <f t="shared" si="41"/>
        <v>63750000</v>
      </c>
      <c r="AR244" s="2">
        <f t="shared" si="42"/>
        <v>68000000</v>
      </c>
      <c r="AS244" s="2">
        <f t="shared" si="43"/>
        <v>68300000</v>
      </c>
      <c r="AT244" s="2">
        <f t="shared" si="44"/>
        <v>59625000</v>
      </c>
      <c r="AU244">
        <f t="shared" si="45"/>
        <v>9614403.2576130275</v>
      </c>
      <c r="AV244">
        <f t="shared" si="46"/>
        <v>-1.599163212529652</v>
      </c>
      <c r="AW244" t="str">
        <f t="shared" si="37"/>
        <v>sp|P54105|ICLN_HUMAN</v>
      </c>
      <c r="AX244" s="20">
        <f t="shared" si="47"/>
        <v>0</v>
      </c>
      <c r="AY244" s="21">
        <f t="shared" si="48"/>
        <v>0.79568120818548538</v>
      </c>
      <c r="AZ244" s="21">
        <f t="shared" si="48"/>
        <v>1.7993836472691369</v>
      </c>
      <c r="BA244" s="21">
        <f t="shared" si="48"/>
        <v>2.0282070012571198</v>
      </c>
      <c r="BB244" s="21">
        <f t="shared" si="48"/>
        <v>2.4702521169157228</v>
      </c>
      <c r="BC244" s="22">
        <f t="shared" si="48"/>
        <v>2.5014553015504477</v>
      </c>
      <c r="BD244" s="22">
        <v>4</v>
      </c>
    </row>
    <row r="245" spans="1:56" x14ac:dyDescent="0.2">
      <c r="A245" s="1">
        <v>241</v>
      </c>
      <c r="B245" s="3" t="s">
        <v>293</v>
      </c>
      <c r="C245" s="27">
        <v>1798706.1</v>
      </c>
      <c r="D245" s="7">
        <v>2426768.2000000002</v>
      </c>
      <c r="E245" s="7">
        <v>1949612.6</v>
      </c>
      <c r="F245" s="7">
        <v>2350751</v>
      </c>
      <c r="G245" s="7">
        <v>1827377.1</v>
      </c>
      <c r="H245" s="8">
        <v>1885610.2</v>
      </c>
      <c r="I245" s="27">
        <v>2008357.2</v>
      </c>
      <c r="J245" s="7">
        <v>2260210.5</v>
      </c>
      <c r="K245" s="7">
        <v>2158156.7999999998</v>
      </c>
      <c r="L245" s="7">
        <v>2304075.7999999998</v>
      </c>
      <c r="M245" s="7">
        <v>2569231.5</v>
      </c>
      <c r="N245" s="8">
        <v>2599582</v>
      </c>
      <c r="O245" s="27">
        <v>2599475</v>
      </c>
      <c r="P245" s="7">
        <v>2946301.2</v>
      </c>
      <c r="Q245" s="7">
        <v>2222295</v>
      </c>
      <c r="R245" s="7">
        <v>2583226.7999999998</v>
      </c>
      <c r="S245" s="7">
        <v>2991200.2</v>
      </c>
      <c r="T245" s="8">
        <v>2268193.7999999998</v>
      </c>
      <c r="U245" s="27">
        <v>2701221.8</v>
      </c>
      <c r="V245" s="7">
        <v>2467856.5</v>
      </c>
      <c r="W245" s="7">
        <v>3008117.5</v>
      </c>
      <c r="X245" s="7">
        <v>2680664.5</v>
      </c>
      <c r="Y245" s="7">
        <v>2773201.2</v>
      </c>
      <c r="Z245" s="8">
        <v>2461354</v>
      </c>
      <c r="AA245" s="27">
        <v>2963634.2</v>
      </c>
      <c r="AB245" s="7">
        <v>2671896.2000000002</v>
      </c>
      <c r="AC245" s="7">
        <v>2540107</v>
      </c>
      <c r="AD245" s="7">
        <v>2693470</v>
      </c>
      <c r="AE245" s="7">
        <v>2182552.5</v>
      </c>
      <c r="AF245" s="8">
        <v>2374008.5</v>
      </c>
      <c r="AG245" s="7">
        <v>2388905.5</v>
      </c>
      <c r="AH245" s="7">
        <v>2250242.7999999998</v>
      </c>
      <c r="AI245" s="7">
        <v>2408662.5</v>
      </c>
      <c r="AJ245" s="7">
        <v>2187259.7999999998</v>
      </c>
      <c r="AK245" s="7">
        <v>2198893.2000000002</v>
      </c>
      <c r="AL245" s="8">
        <v>2540744.7999999998</v>
      </c>
      <c r="AM245" s="17">
        <v>5.2738530049413002E-4</v>
      </c>
      <c r="AN245" s="2">
        <f t="shared" si="38"/>
        <v>1917611.4</v>
      </c>
      <c r="AO245" s="2">
        <f t="shared" si="39"/>
        <v>2282143.15</v>
      </c>
      <c r="AP245" s="2">
        <f t="shared" si="40"/>
        <v>2591350.9</v>
      </c>
      <c r="AQ245" s="2">
        <f t="shared" si="41"/>
        <v>2690943.15</v>
      </c>
      <c r="AR245" s="2">
        <f t="shared" si="42"/>
        <v>2606001.6</v>
      </c>
      <c r="AS245" s="2">
        <f t="shared" si="43"/>
        <v>2319574.15</v>
      </c>
      <c r="AT245" s="2">
        <f t="shared" si="44"/>
        <v>2401270.7250000001</v>
      </c>
      <c r="AU245">
        <f t="shared" si="45"/>
        <v>288703.08971787681</v>
      </c>
      <c r="AV245">
        <f t="shared" si="46"/>
        <v>-1.6752828155480994</v>
      </c>
      <c r="AW245" t="str">
        <f t="shared" si="37"/>
        <v>sp|Q9Y2X9-2|ZN281_HUMAN;sp|Q9Y2X9|ZN281_HUMAN</v>
      </c>
      <c r="AX245" s="20">
        <f t="shared" si="47"/>
        <v>0</v>
      </c>
      <c r="AY245" s="21">
        <f t="shared" si="48"/>
        <v>1.2626527494257982</v>
      </c>
      <c r="AZ245" s="21">
        <f t="shared" si="48"/>
        <v>2.3336760983693807</v>
      </c>
      <c r="BA245" s="21">
        <f t="shared" si="48"/>
        <v>2.6786403663213534</v>
      </c>
      <c r="BB245" s="21">
        <f t="shared" si="48"/>
        <v>2.3844226976327172</v>
      </c>
      <c r="BC245" s="22">
        <f t="shared" si="48"/>
        <v>1.392304981539344</v>
      </c>
      <c r="BD245" s="22">
        <v>4</v>
      </c>
    </row>
    <row r="246" spans="1:56" x14ac:dyDescent="0.2">
      <c r="A246" s="1">
        <v>242</v>
      </c>
      <c r="B246" s="3" t="s">
        <v>294</v>
      </c>
      <c r="C246" s="27">
        <v>5166740.5</v>
      </c>
      <c r="D246" s="7">
        <v>3726062.5</v>
      </c>
      <c r="E246" s="7">
        <v>2919126.2</v>
      </c>
      <c r="F246" s="7">
        <v>2198992</v>
      </c>
      <c r="G246" s="7">
        <v>3248364</v>
      </c>
      <c r="H246" s="8">
        <v>3417565</v>
      </c>
      <c r="I246" s="27">
        <v>4841753.5</v>
      </c>
      <c r="J246" s="7">
        <v>5280314</v>
      </c>
      <c r="K246" s="7">
        <v>4651967</v>
      </c>
      <c r="L246" s="7">
        <v>4477699</v>
      </c>
      <c r="M246" s="7">
        <v>4412155</v>
      </c>
      <c r="N246" s="8">
        <v>4001756.5</v>
      </c>
      <c r="O246" s="27">
        <v>5800887</v>
      </c>
      <c r="P246" s="7">
        <v>5067755</v>
      </c>
      <c r="Q246" s="7">
        <v>5186503</v>
      </c>
      <c r="R246" s="7">
        <v>4353601.5</v>
      </c>
      <c r="S246" s="7">
        <v>5155509</v>
      </c>
      <c r="T246" s="8">
        <v>5060920.5</v>
      </c>
      <c r="U246" s="27">
        <v>6514409</v>
      </c>
      <c r="V246" s="7">
        <v>7348999</v>
      </c>
      <c r="W246" s="7">
        <v>5771291</v>
      </c>
      <c r="X246" s="7">
        <v>4203011.5</v>
      </c>
      <c r="Y246" s="7">
        <v>5003189</v>
      </c>
      <c r="Z246" s="8">
        <v>5137855.5</v>
      </c>
      <c r="AA246" s="27">
        <v>6169978</v>
      </c>
      <c r="AB246" s="7">
        <v>4576078</v>
      </c>
      <c r="AC246" s="7">
        <v>5705795.5</v>
      </c>
      <c r="AD246" s="7">
        <v>4529689</v>
      </c>
      <c r="AE246" s="7">
        <v>5119326</v>
      </c>
      <c r="AF246" s="8">
        <v>5445728</v>
      </c>
      <c r="AG246" s="7">
        <v>4508412.5</v>
      </c>
      <c r="AH246" s="7">
        <v>6248568</v>
      </c>
      <c r="AI246" s="7">
        <v>4527075</v>
      </c>
      <c r="AJ246" s="7">
        <v>4303245</v>
      </c>
      <c r="AK246" s="7">
        <v>4263976</v>
      </c>
      <c r="AL246" s="8">
        <v>4731785</v>
      </c>
      <c r="AM246" s="17">
        <v>5.2738530049413002E-4</v>
      </c>
      <c r="AN246" s="2">
        <f t="shared" si="38"/>
        <v>3332964.5</v>
      </c>
      <c r="AO246" s="2">
        <f t="shared" si="39"/>
        <v>4564833</v>
      </c>
      <c r="AP246" s="2">
        <f t="shared" si="40"/>
        <v>5111632</v>
      </c>
      <c r="AQ246" s="2">
        <f t="shared" si="41"/>
        <v>5454573.25</v>
      </c>
      <c r="AR246" s="2">
        <f t="shared" si="42"/>
        <v>5282527</v>
      </c>
      <c r="AS246" s="2">
        <f t="shared" si="43"/>
        <v>4517743.75</v>
      </c>
      <c r="AT246" s="2">
        <f t="shared" si="44"/>
        <v>4710712.25</v>
      </c>
      <c r="AU246">
        <f t="shared" si="45"/>
        <v>774305.41800784273</v>
      </c>
      <c r="AV246">
        <f t="shared" si="46"/>
        <v>-1.779333733121373</v>
      </c>
      <c r="AW246" t="str">
        <f t="shared" si="37"/>
        <v>sp|Q14807|KIF22_HUMAN</v>
      </c>
      <c r="AX246" s="20">
        <f t="shared" si="47"/>
        <v>0</v>
      </c>
      <c r="AY246" s="21">
        <f t="shared" si="48"/>
        <v>1.5909335920306356</v>
      </c>
      <c r="AZ246" s="21">
        <f t="shared" si="48"/>
        <v>2.2971135919159802</v>
      </c>
      <c r="BA246" s="21">
        <f t="shared" si="48"/>
        <v>2.7400153746289693</v>
      </c>
      <c r="BB246" s="21">
        <f t="shared" si="48"/>
        <v>2.5178210750686669</v>
      </c>
      <c r="BC246" s="22">
        <f t="shared" si="48"/>
        <v>1.5301187650839863</v>
      </c>
      <c r="BD246" s="22">
        <v>4</v>
      </c>
    </row>
    <row r="247" spans="1:56" x14ac:dyDescent="0.2">
      <c r="A247" s="1">
        <v>243</v>
      </c>
      <c r="B247" s="3" t="s">
        <v>295</v>
      </c>
      <c r="C247" s="27">
        <v>142101.92000000001</v>
      </c>
      <c r="D247" s="7">
        <v>223320.89</v>
      </c>
      <c r="E247" s="7">
        <v>73927.875</v>
      </c>
      <c r="F247" s="7">
        <v>101575.62</v>
      </c>
      <c r="G247" s="7">
        <v>119443.734</v>
      </c>
      <c r="H247" s="8">
        <v>208078.38</v>
      </c>
      <c r="I247" s="27">
        <v>357270.5</v>
      </c>
      <c r="J247" s="7">
        <v>150458.94</v>
      </c>
      <c r="K247" s="7">
        <v>205481.52</v>
      </c>
      <c r="L247" s="7">
        <v>164742.47</v>
      </c>
      <c r="M247" s="7">
        <v>331626.88</v>
      </c>
      <c r="N247" s="8">
        <v>79693.09</v>
      </c>
      <c r="O247" s="27">
        <v>203492.33</v>
      </c>
      <c r="P247" s="7">
        <v>491598.8</v>
      </c>
      <c r="Q247" s="7">
        <v>464758</v>
      </c>
      <c r="R247" s="7">
        <v>326732.65999999997</v>
      </c>
      <c r="S247" s="7">
        <v>265683.3</v>
      </c>
      <c r="T247" s="8">
        <v>562630.43999999994</v>
      </c>
      <c r="U247" s="27">
        <v>469057.25</v>
      </c>
      <c r="V247" s="7">
        <v>541265.6</v>
      </c>
      <c r="W247" s="7">
        <v>455721</v>
      </c>
      <c r="X247" s="7">
        <v>473171.7</v>
      </c>
      <c r="Y247" s="7">
        <v>445676</v>
      </c>
      <c r="Z247" s="8">
        <v>301970.65999999997</v>
      </c>
      <c r="AA247" s="27">
        <v>353024.97</v>
      </c>
      <c r="AB247" s="7">
        <v>241057.19</v>
      </c>
      <c r="AC247" s="7">
        <v>336987.94</v>
      </c>
      <c r="AD247" s="7">
        <v>305140.25</v>
      </c>
      <c r="AE247" s="7">
        <v>428550.62</v>
      </c>
      <c r="AF247" s="8">
        <v>363326.56</v>
      </c>
      <c r="AG247" s="7">
        <v>399319.28</v>
      </c>
      <c r="AH247" s="7">
        <v>461359.3</v>
      </c>
      <c r="AI247" s="7">
        <v>481923.16</v>
      </c>
      <c r="AJ247" s="7">
        <v>478456.7</v>
      </c>
      <c r="AK247" s="7">
        <v>357349.2</v>
      </c>
      <c r="AL247" s="8">
        <v>262706.28000000003</v>
      </c>
      <c r="AM247" s="17">
        <v>5.2789361400457601E-4</v>
      </c>
      <c r="AN247" s="2">
        <f t="shared" si="38"/>
        <v>130772.827</v>
      </c>
      <c r="AO247" s="2">
        <f t="shared" si="39"/>
        <v>185111.995</v>
      </c>
      <c r="AP247" s="2">
        <f t="shared" si="40"/>
        <v>395745.32999999996</v>
      </c>
      <c r="AQ247" s="2">
        <f t="shared" si="41"/>
        <v>462389.125</v>
      </c>
      <c r="AR247" s="2">
        <f t="shared" si="42"/>
        <v>345006.45499999996</v>
      </c>
      <c r="AS247" s="2">
        <f t="shared" si="43"/>
        <v>430339.29000000004</v>
      </c>
      <c r="AT247" s="2">
        <f t="shared" si="44"/>
        <v>324894.17033333331</v>
      </c>
      <c r="AU247">
        <f t="shared" si="45"/>
        <v>136139.69231593522</v>
      </c>
      <c r="AV247">
        <f t="shared" si="46"/>
        <v>-1.4258982081643159</v>
      </c>
      <c r="AW247" t="str">
        <f t="shared" si="37"/>
        <v>sp|Q14186|TFDP1_HUMAN</v>
      </c>
      <c r="AX247" s="20">
        <f t="shared" si="47"/>
        <v>0</v>
      </c>
      <c r="AY247" s="21">
        <f t="shared" si="48"/>
        <v>0.39914272667736572</v>
      </c>
      <c r="AZ247" s="21">
        <f t="shared" si="48"/>
        <v>1.9463280582791858</v>
      </c>
      <c r="BA247" s="21">
        <f t="shared" si="48"/>
        <v>2.4358531472983516</v>
      </c>
      <c r="BB247" s="21">
        <f t="shared" si="48"/>
        <v>1.5736309106886663</v>
      </c>
      <c r="BC247" s="22">
        <f t="shared" si="48"/>
        <v>2.2004344060423269</v>
      </c>
      <c r="BD247" s="22">
        <v>4</v>
      </c>
    </row>
    <row r="248" spans="1:56" x14ac:dyDescent="0.2">
      <c r="A248" s="1">
        <v>244</v>
      </c>
      <c r="B248" s="3" t="s">
        <v>296</v>
      </c>
      <c r="C248" s="27">
        <v>808362.1</v>
      </c>
      <c r="D248" s="7">
        <v>810534.5</v>
      </c>
      <c r="E248" s="7">
        <v>493047.62</v>
      </c>
      <c r="F248" s="7">
        <v>404616.28</v>
      </c>
      <c r="G248" s="7">
        <v>652881.4</v>
      </c>
      <c r="H248" s="8">
        <v>543151.75</v>
      </c>
      <c r="I248" s="27">
        <v>1064621.8999999999</v>
      </c>
      <c r="J248" s="7">
        <v>890386</v>
      </c>
      <c r="K248" s="7">
        <v>938002.1</v>
      </c>
      <c r="L248" s="7">
        <v>915044.94</v>
      </c>
      <c r="M248" s="7">
        <v>968403.75</v>
      </c>
      <c r="N248" s="8">
        <v>726008.2</v>
      </c>
      <c r="O248" s="27">
        <v>1000715.44</v>
      </c>
      <c r="P248" s="7">
        <v>996591.06</v>
      </c>
      <c r="Q248" s="7">
        <v>638861.56000000006</v>
      </c>
      <c r="R248" s="7">
        <v>1061812.2</v>
      </c>
      <c r="S248" s="7">
        <v>1068772.3999999999</v>
      </c>
      <c r="T248" s="8">
        <v>819517.1</v>
      </c>
      <c r="U248" s="27">
        <v>999692.5</v>
      </c>
      <c r="V248" s="7">
        <v>1012015.06</v>
      </c>
      <c r="W248" s="7">
        <v>1177376.5</v>
      </c>
      <c r="X248" s="7">
        <v>839306.56</v>
      </c>
      <c r="Y248" s="7">
        <v>1421239.5</v>
      </c>
      <c r="Z248" s="8">
        <v>1257277.2</v>
      </c>
      <c r="AA248" s="27">
        <v>938369.6</v>
      </c>
      <c r="AB248" s="7">
        <v>758968.7</v>
      </c>
      <c r="AC248" s="7">
        <v>1012938.75</v>
      </c>
      <c r="AD248" s="7">
        <v>705200.4</v>
      </c>
      <c r="AE248" s="7">
        <v>859930.5</v>
      </c>
      <c r="AF248" s="8">
        <v>913702.75</v>
      </c>
      <c r="AG248" s="7">
        <v>1052680.5</v>
      </c>
      <c r="AH248" s="7">
        <v>634403.56000000006</v>
      </c>
      <c r="AI248" s="7">
        <v>610672.4</v>
      </c>
      <c r="AJ248" s="7">
        <v>788349.75</v>
      </c>
      <c r="AK248" s="7">
        <v>478345.1</v>
      </c>
      <c r="AL248" s="8">
        <v>560549.6</v>
      </c>
      <c r="AM248" s="17">
        <v>5.4834661749584299E-4</v>
      </c>
      <c r="AN248" s="2">
        <f t="shared" si="38"/>
        <v>598016.57499999995</v>
      </c>
      <c r="AO248" s="2">
        <f t="shared" si="39"/>
        <v>926523.52</v>
      </c>
      <c r="AP248" s="2">
        <f t="shared" si="40"/>
        <v>998653.25</v>
      </c>
      <c r="AQ248" s="2">
        <f t="shared" si="41"/>
        <v>1094695.78</v>
      </c>
      <c r="AR248" s="2">
        <f t="shared" si="42"/>
        <v>886816.625</v>
      </c>
      <c r="AS248" s="2">
        <f t="shared" si="43"/>
        <v>622537.98</v>
      </c>
      <c r="AT248" s="2">
        <f t="shared" si="44"/>
        <v>854540.6216666667</v>
      </c>
      <c r="AU248">
        <f t="shared" si="45"/>
        <v>202136.60728400675</v>
      </c>
      <c r="AV248">
        <f t="shared" si="46"/>
        <v>-1.2690627893355524</v>
      </c>
      <c r="AW248" t="str">
        <f t="shared" si="37"/>
        <v>sp|Q6ZW31-2|SYDE1_HUMAN;sp|Q6ZW31|SYDE1_HUMAN</v>
      </c>
      <c r="AX248" s="20">
        <f t="shared" si="47"/>
        <v>0</v>
      </c>
      <c r="AY248" s="21">
        <f t="shared" si="48"/>
        <v>1.6251729432583182</v>
      </c>
      <c r="AZ248" s="21">
        <f t="shared" si="48"/>
        <v>1.9820094953760452</v>
      </c>
      <c r="BA248" s="21">
        <f t="shared" si="48"/>
        <v>2.4571462422051731</v>
      </c>
      <c r="BB248" s="21">
        <f t="shared" si="48"/>
        <v>1.4287370005880682</v>
      </c>
      <c r="BC248" s="22">
        <f t="shared" si="48"/>
        <v>0.12131105458570834</v>
      </c>
      <c r="BD248" s="22">
        <v>4</v>
      </c>
    </row>
    <row r="249" spans="1:56" x14ac:dyDescent="0.2">
      <c r="A249" s="1">
        <v>245</v>
      </c>
      <c r="B249" s="3" t="s">
        <v>297</v>
      </c>
      <c r="C249" s="27">
        <v>606378</v>
      </c>
      <c r="D249" s="7">
        <v>580096.30000000005</v>
      </c>
      <c r="E249" s="7">
        <v>486168</v>
      </c>
      <c r="F249" s="7">
        <v>472933.3</v>
      </c>
      <c r="G249" s="7">
        <v>512745.72</v>
      </c>
      <c r="H249" s="8">
        <v>706349</v>
      </c>
      <c r="I249" s="27">
        <v>628193.9</v>
      </c>
      <c r="J249" s="7">
        <v>761019.1</v>
      </c>
      <c r="K249" s="7">
        <v>560977.56000000006</v>
      </c>
      <c r="L249" s="7">
        <v>455413.22</v>
      </c>
      <c r="M249" s="7">
        <v>716675.06</v>
      </c>
      <c r="N249" s="8">
        <v>808210.6</v>
      </c>
      <c r="O249" s="27">
        <v>823751.3</v>
      </c>
      <c r="P249" s="7">
        <v>875200.94</v>
      </c>
      <c r="Q249" s="7">
        <v>882180.25</v>
      </c>
      <c r="R249" s="7">
        <v>341922.66</v>
      </c>
      <c r="S249" s="7">
        <v>687746.75</v>
      </c>
      <c r="T249" s="8">
        <v>734525.6</v>
      </c>
      <c r="U249" s="27">
        <v>1007511.1</v>
      </c>
      <c r="V249" s="7">
        <v>1142136</v>
      </c>
      <c r="W249" s="7">
        <v>945087.3</v>
      </c>
      <c r="X249" s="7">
        <v>1146615.3999999999</v>
      </c>
      <c r="Y249" s="7">
        <v>560977.93999999994</v>
      </c>
      <c r="Z249" s="8">
        <v>942216.2</v>
      </c>
      <c r="AA249" s="27">
        <v>487771.84</v>
      </c>
      <c r="AB249" s="7">
        <v>934739.1</v>
      </c>
      <c r="AC249" s="7">
        <v>1219476.3999999999</v>
      </c>
      <c r="AD249" s="7">
        <v>935739.1</v>
      </c>
      <c r="AE249" s="7">
        <v>1064279</v>
      </c>
      <c r="AF249" s="8">
        <v>1015555.25</v>
      </c>
      <c r="AG249" s="7">
        <v>942301.06</v>
      </c>
      <c r="AH249" s="7">
        <v>972117.25</v>
      </c>
      <c r="AI249" s="7">
        <v>748222.2</v>
      </c>
      <c r="AJ249" s="7">
        <v>753281.1</v>
      </c>
      <c r="AK249" s="7">
        <v>888901.7</v>
      </c>
      <c r="AL249" s="8">
        <v>577600.80000000005</v>
      </c>
      <c r="AM249" s="17">
        <v>5.5063212616257703E-4</v>
      </c>
      <c r="AN249" s="2">
        <f t="shared" si="38"/>
        <v>546421.01</v>
      </c>
      <c r="AO249" s="2">
        <f t="shared" si="39"/>
        <v>672434.48</v>
      </c>
      <c r="AP249" s="2">
        <f t="shared" si="40"/>
        <v>779138.45</v>
      </c>
      <c r="AQ249" s="2">
        <f t="shared" si="41"/>
        <v>976299.2</v>
      </c>
      <c r="AR249" s="2">
        <f t="shared" si="42"/>
        <v>975647.17500000005</v>
      </c>
      <c r="AS249" s="2">
        <f t="shared" si="43"/>
        <v>821091.39999999991</v>
      </c>
      <c r="AT249" s="2">
        <f t="shared" si="44"/>
        <v>795171.95250000001</v>
      </c>
      <c r="AU249">
        <f t="shared" si="45"/>
        <v>169262.39702591966</v>
      </c>
      <c r="AV249">
        <f t="shared" si="46"/>
        <v>-1.4696172739531037</v>
      </c>
      <c r="AW249" t="str">
        <f t="shared" si="37"/>
        <v>sp|O15234|CASC3_HUMAN</v>
      </c>
      <c r="AX249" s="20">
        <f t="shared" si="47"/>
        <v>0</v>
      </c>
      <c r="AY249" s="21">
        <f t="shared" si="48"/>
        <v>0.74448591189869018</v>
      </c>
      <c r="AZ249" s="21">
        <f t="shared" si="48"/>
        <v>1.3748915535230379</v>
      </c>
      <c r="BA249" s="21">
        <f t="shared" si="48"/>
        <v>2.5397146534216422</v>
      </c>
      <c r="BB249" s="21">
        <f t="shared" si="48"/>
        <v>2.5358624983567455</v>
      </c>
      <c r="BC249" s="22">
        <f t="shared" si="48"/>
        <v>1.6227490265185054</v>
      </c>
      <c r="BD249" s="22">
        <v>4</v>
      </c>
    </row>
    <row r="250" spans="1:56" x14ac:dyDescent="0.2">
      <c r="A250" s="1">
        <v>246</v>
      </c>
      <c r="B250" s="3" t="s">
        <v>298</v>
      </c>
      <c r="C250" s="27">
        <v>645332.6</v>
      </c>
      <c r="D250" s="7">
        <v>1184463.8</v>
      </c>
      <c r="E250" s="7">
        <v>659236.4</v>
      </c>
      <c r="F250" s="7">
        <v>985293.2</v>
      </c>
      <c r="G250" s="7">
        <v>937576.2</v>
      </c>
      <c r="H250" s="8">
        <v>1066736</v>
      </c>
      <c r="I250" s="27">
        <v>1199181.2</v>
      </c>
      <c r="J250" s="7">
        <v>479155.53</v>
      </c>
      <c r="K250" s="7">
        <v>999208.8</v>
      </c>
      <c r="L250" s="7">
        <v>194416.19</v>
      </c>
      <c r="M250" s="7">
        <v>1808615.8</v>
      </c>
      <c r="N250" s="8">
        <v>2140722.7999999998</v>
      </c>
      <c r="O250" s="27">
        <v>1519397.5</v>
      </c>
      <c r="P250" s="7">
        <v>1625626.8</v>
      </c>
      <c r="Q250" s="7">
        <v>1317913.8</v>
      </c>
      <c r="R250" s="7">
        <v>1561649.6</v>
      </c>
      <c r="S250" s="7">
        <v>1274479.8999999999</v>
      </c>
      <c r="T250" s="8">
        <v>1809429.2</v>
      </c>
      <c r="U250" s="27">
        <v>1716115.5</v>
      </c>
      <c r="V250" s="7">
        <v>1720133.2</v>
      </c>
      <c r="W250" s="7">
        <v>1354165.8</v>
      </c>
      <c r="X250" s="7">
        <v>1836464.9</v>
      </c>
      <c r="Y250" s="7">
        <v>1850465.8</v>
      </c>
      <c r="Z250" s="8">
        <v>1588438.9</v>
      </c>
      <c r="AA250" s="27">
        <v>1335937.8</v>
      </c>
      <c r="AB250" s="7">
        <v>956438.3</v>
      </c>
      <c r="AC250" s="7">
        <v>1196594.5</v>
      </c>
      <c r="AD250" s="7">
        <v>975590.1</v>
      </c>
      <c r="AE250" s="7">
        <v>1323077</v>
      </c>
      <c r="AF250" s="8">
        <v>1202355.6000000001</v>
      </c>
      <c r="AG250" s="7">
        <v>1088702.5</v>
      </c>
      <c r="AH250" s="7">
        <v>730486.9</v>
      </c>
      <c r="AI250" s="7">
        <v>711944.2</v>
      </c>
      <c r="AJ250" s="7">
        <v>885080.1</v>
      </c>
      <c r="AK250" s="7">
        <v>858969.3</v>
      </c>
      <c r="AL250" s="8">
        <v>0</v>
      </c>
      <c r="AM250" s="17">
        <v>5.5063212616257703E-4</v>
      </c>
      <c r="AN250" s="2">
        <f t="shared" si="38"/>
        <v>961434.7</v>
      </c>
      <c r="AO250" s="2">
        <f t="shared" si="39"/>
        <v>1099195</v>
      </c>
      <c r="AP250" s="2">
        <f t="shared" si="40"/>
        <v>1540523.55</v>
      </c>
      <c r="AQ250" s="2">
        <f t="shared" si="41"/>
        <v>1718124.35</v>
      </c>
      <c r="AR250" s="2">
        <f t="shared" si="42"/>
        <v>1199475.05</v>
      </c>
      <c r="AS250" s="2">
        <f t="shared" si="43"/>
        <v>794728.10000000009</v>
      </c>
      <c r="AT250" s="2">
        <f t="shared" si="44"/>
        <v>1218913.4583333333</v>
      </c>
      <c r="AU250">
        <f t="shared" si="45"/>
        <v>350309.42197490687</v>
      </c>
      <c r="AV250">
        <f t="shared" si="46"/>
        <v>-0.73500380572628976</v>
      </c>
      <c r="AW250" t="str">
        <f t="shared" si="37"/>
        <v>sp|P41134-2|ID1_HUMAN;sp|P41134|ID1_HUMAN</v>
      </c>
      <c r="AX250" s="20">
        <f t="shared" si="47"/>
        <v>0</v>
      </c>
      <c r="AY250" s="21">
        <f t="shared" si="48"/>
        <v>0.3932531966264613</v>
      </c>
      <c r="AZ250" s="21">
        <f t="shared" si="48"/>
        <v>1.6530781465577622</v>
      </c>
      <c r="BA250" s="21">
        <f t="shared" si="48"/>
        <v>2.1600607992045466</v>
      </c>
      <c r="BB250" s="21">
        <f t="shared" si="48"/>
        <v>0.67951455218652734</v>
      </c>
      <c r="BC250" s="22">
        <f t="shared" si="48"/>
        <v>-0.47588386021755724</v>
      </c>
      <c r="BD250" s="22">
        <v>4</v>
      </c>
    </row>
    <row r="251" spans="1:56" x14ac:dyDescent="0.2">
      <c r="A251" s="1">
        <v>247</v>
      </c>
      <c r="B251" s="3" t="s">
        <v>299</v>
      </c>
      <c r="C251" s="27">
        <v>883000000</v>
      </c>
      <c r="D251" s="7">
        <v>907000000</v>
      </c>
      <c r="E251" s="7">
        <v>833000000</v>
      </c>
      <c r="F251" s="7">
        <v>794000000</v>
      </c>
      <c r="G251" s="7">
        <v>772000000</v>
      </c>
      <c r="H251" s="8">
        <v>816000000</v>
      </c>
      <c r="I251" s="27">
        <v>918000000</v>
      </c>
      <c r="J251" s="7">
        <v>883000000</v>
      </c>
      <c r="K251" s="7">
        <v>904000000</v>
      </c>
      <c r="L251" s="7">
        <v>827000000</v>
      </c>
      <c r="M251" s="7">
        <v>856000000</v>
      </c>
      <c r="N251" s="8">
        <v>851000000</v>
      </c>
      <c r="O251" s="27">
        <v>921000000</v>
      </c>
      <c r="P251" s="7">
        <v>936000000</v>
      </c>
      <c r="Q251" s="7">
        <v>900000000</v>
      </c>
      <c r="R251" s="7">
        <v>901000000</v>
      </c>
      <c r="S251" s="7">
        <v>916000000</v>
      </c>
      <c r="T251" s="8">
        <v>870000000</v>
      </c>
      <c r="U251" s="27">
        <v>973000000</v>
      </c>
      <c r="V251" s="7">
        <v>979000000</v>
      </c>
      <c r="W251" s="7">
        <v>957000000</v>
      </c>
      <c r="X251" s="7">
        <v>878000000</v>
      </c>
      <c r="Y251" s="7">
        <v>910000000</v>
      </c>
      <c r="Z251" s="8">
        <v>868000000</v>
      </c>
      <c r="AA251" s="27">
        <v>998000000</v>
      </c>
      <c r="AB251" s="7">
        <v>958000000</v>
      </c>
      <c r="AC251" s="7">
        <v>986000000</v>
      </c>
      <c r="AD251" s="7">
        <v>922000000</v>
      </c>
      <c r="AE251" s="7">
        <v>930000000</v>
      </c>
      <c r="AF251" s="8">
        <v>899000000</v>
      </c>
      <c r="AG251" s="7">
        <v>1000000000</v>
      </c>
      <c r="AH251" s="7">
        <v>1030000000</v>
      </c>
      <c r="AI251" s="7">
        <v>963000000</v>
      </c>
      <c r="AJ251" s="7">
        <v>919000000</v>
      </c>
      <c r="AK251" s="7">
        <v>932000000</v>
      </c>
      <c r="AL251" s="8">
        <v>791000000</v>
      </c>
      <c r="AM251" s="17">
        <v>6.1943148375502501E-4</v>
      </c>
      <c r="AN251" s="2">
        <f t="shared" si="38"/>
        <v>824500000</v>
      </c>
      <c r="AO251" s="2">
        <f t="shared" si="39"/>
        <v>869500000</v>
      </c>
      <c r="AP251" s="2">
        <f t="shared" si="40"/>
        <v>908500000</v>
      </c>
      <c r="AQ251" s="2">
        <f t="shared" si="41"/>
        <v>933500000</v>
      </c>
      <c r="AR251" s="2">
        <f t="shared" si="42"/>
        <v>944000000</v>
      </c>
      <c r="AS251" s="2">
        <f t="shared" si="43"/>
        <v>947500000</v>
      </c>
      <c r="AT251" s="2">
        <f t="shared" si="44"/>
        <v>904583333.33333337</v>
      </c>
      <c r="AU251">
        <f t="shared" si="45"/>
        <v>48767219.181194521</v>
      </c>
      <c r="AV251">
        <f t="shared" si="46"/>
        <v>-1.642155010639091</v>
      </c>
      <c r="AW251" t="str">
        <f t="shared" si="37"/>
        <v>sp|Q7KZF4|SND1_HUMAN</v>
      </c>
      <c r="AX251" s="20">
        <f t="shared" si="47"/>
        <v>0</v>
      </c>
      <c r="AY251" s="21">
        <f t="shared" si="48"/>
        <v>0.92275099453185083</v>
      </c>
      <c r="AZ251" s="21">
        <f t="shared" si="48"/>
        <v>1.7224685231261216</v>
      </c>
      <c r="BA251" s="21">
        <f t="shared" si="48"/>
        <v>2.2351079645327054</v>
      </c>
      <c r="BB251" s="21">
        <f t="shared" si="48"/>
        <v>2.4504165299234706</v>
      </c>
      <c r="BC251" s="22">
        <f t="shared" si="48"/>
        <v>2.5221860517203925</v>
      </c>
      <c r="BD251" s="22">
        <v>4</v>
      </c>
    </row>
    <row r="252" spans="1:56" x14ac:dyDescent="0.2">
      <c r="A252" s="1">
        <v>248</v>
      </c>
      <c r="B252" s="3" t="s">
        <v>300</v>
      </c>
      <c r="C252" s="27">
        <v>12700000</v>
      </c>
      <c r="D252" s="7">
        <v>10400000</v>
      </c>
      <c r="E252" s="7">
        <v>7521657.5</v>
      </c>
      <c r="F252" s="7">
        <v>8894443</v>
      </c>
      <c r="G252" s="7">
        <v>7575051.5</v>
      </c>
      <c r="H252" s="8">
        <v>9781373</v>
      </c>
      <c r="I252" s="27">
        <v>10500000</v>
      </c>
      <c r="J252" s="7">
        <v>10700000</v>
      </c>
      <c r="K252" s="7">
        <v>10700000</v>
      </c>
      <c r="L252" s="7">
        <v>12000000</v>
      </c>
      <c r="M252" s="7">
        <v>11600000</v>
      </c>
      <c r="N252" s="8">
        <v>13400000</v>
      </c>
      <c r="O252" s="27">
        <v>15900000</v>
      </c>
      <c r="P252" s="7">
        <v>13400000</v>
      </c>
      <c r="Q252" s="7">
        <v>11800000</v>
      </c>
      <c r="R252" s="7">
        <v>15500000</v>
      </c>
      <c r="S252" s="7">
        <v>9214047</v>
      </c>
      <c r="T252" s="8">
        <v>12500000</v>
      </c>
      <c r="U252" s="27">
        <v>14000000</v>
      </c>
      <c r="V252" s="7">
        <v>12500000</v>
      </c>
      <c r="W252" s="7">
        <v>13400000</v>
      </c>
      <c r="X252" s="7">
        <v>12700000</v>
      </c>
      <c r="Y252" s="7">
        <v>11100000</v>
      </c>
      <c r="Z252" s="8">
        <v>13200000</v>
      </c>
      <c r="AA252" s="27">
        <v>10900000</v>
      </c>
      <c r="AB252" s="7">
        <v>8914036</v>
      </c>
      <c r="AC252" s="7">
        <v>10000000</v>
      </c>
      <c r="AD252" s="7">
        <v>10400000</v>
      </c>
      <c r="AE252" s="7">
        <v>8752588</v>
      </c>
      <c r="AF252" s="8">
        <v>10100000</v>
      </c>
      <c r="AG252" s="7">
        <v>9875310</v>
      </c>
      <c r="AH252" s="7">
        <v>9391552</v>
      </c>
      <c r="AI252" s="7">
        <v>8004230.5</v>
      </c>
      <c r="AJ252" s="7">
        <v>9520027</v>
      </c>
      <c r="AK252" s="7">
        <v>8699554</v>
      </c>
      <c r="AL252" s="8">
        <v>5926451.5</v>
      </c>
      <c r="AM252" s="17">
        <v>6.3981293004622701E-4</v>
      </c>
      <c r="AN252" s="2">
        <f t="shared" si="38"/>
        <v>9337908</v>
      </c>
      <c r="AO252" s="2">
        <f t="shared" si="39"/>
        <v>11150000</v>
      </c>
      <c r="AP252" s="2">
        <f t="shared" si="40"/>
        <v>12950000</v>
      </c>
      <c r="AQ252" s="2">
        <f t="shared" si="41"/>
        <v>12950000</v>
      </c>
      <c r="AR252" s="2">
        <f t="shared" si="42"/>
        <v>10050000</v>
      </c>
      <c r="AS252" s="2">
        <f t="shared" si="43"/>
        <v>9045553</v>
      </c>
      <c r="AT252" s="2">
        <f t="shared" si="44"/>
        <v>10913910.166666666</v>
      </c>
      <c r="AU252">
        <f t="shared" si="45"/>
        <v>1735969.1319751556</v>
      </c>
      <c r="AV252">
        <f t="shared" si="46"/>
        <v>-0.90785149207896232</v>
      </c>
      <c r="AW252" t="str">
        <f t="shared" si="37"/>
        <v>sp|O95084|PRS23_HUMAN</v>
      </c>
      <c r="AX252" s="20">
        <f t="shared" si="47"/>
        <v>0</v>
      </c>
      <c r="AY252" s="21">
        <f t="shared" si="48"/>
        <v>1.0438503580638172</v>
      </c>
      <c r="AZ252" s="21">
        <f t="shared" si="48"/>
        <v>2.0807351544841262</v>
      </c>
      <c r="BA252" s="21">
        <f t="shared" si="48"/>
        <v>2.0807351544841262</v>
      </c>
      <c r="BB252" s="21">
        <f t="shared" si="48"/>
        <v>0.41019853802918377</v>
      </c>
      <c r="BC252" s="22">
        <f t="shared" si="48"/>
        <v>-0.16841025258747744</v>
      </c>
      <c r="BD252" s="22">
        <v>4</v>
      </c>
    </row>
    <row r="253" spans="1:56" x14ac:dyDescent="0.2">
      <c r="A253" s="1">
        <v>249</v>
      </c>
      <c r="B253" s="3" t="s">
        <v>301</v>
      </c>
      <c r="C253" s="27">
        <v>8020824</v>
      </c>
      <c r="D253" s="7">
        <v>7574061</v>
      </c>
      <c r="E253" s="7">
        <v>5853109.5</v>
      </c>
      <c r="F253" s="7">
        <v>6050813</v>
      </c>
      <c r="G253" s="7">
        <v>7407467</v>
      </c>
      <c r="H253" s="8">
        <v>6492793</v>
      </c>
      <c r="I253" s="27">
        <v>12900000</v>
      </c>
      <c r="J253" s="7">
        <v>9723861</v>
      </c>
      <c r="K253" s="7">
        <v>11000000</v>
      </c>
      <c r="L253" s="7">
        <v>9032687</v>
      </c>
      <c r="M253" s="7">
        <v>12400000</v>
      </c>
      <c r="N253" s="8">
        <v>13900000</v>
      </c>
      <c r="O253" s="27">
        <v>11900000</v>
      </c>
      <c r="P253" s="7">
        <v>13100000</v>
      </c>
      <c r="Q253" s="7">
        <v>11700000</v>
      </c>
      <c r="R253" s="7">
        <v>12400000</v>
      </c>
      <c r="S253" s="7">
        <v>12300000</v>
      </c>
      <c r="T253" s="8">
        <v>13100000</v>
      </c>
      <c r="U253" s="27">
        <v>11200000</v>
      </c>
      <c r="V253" s="7">
        <v>11600000</v>
      </c>
      <c r="W253" s="7">
        <v>12400000</v>
      </c>
      <c r="X253" s="7">
        <v>10900000</v>
      </c>
      <c r="Y253" s="7">
        <v>13500000</v>
      </c>
      <c r="Z253" s="8">
        <v>11700000</v>
      </c>
      <c r="AA253" s="27">
        <v>9498297</v>
      </c>
      <c r="AB253" s="7">
        <v>13200000</v>
      </c>
      <c r="AC253" s="7">
        <v>13000000</v>
      </c>
      <c r="AD253" s="7">
        <v>12800000</v>
      </c>
      <c r="AE253" s="7">
        <v>12500000</v>
      </c>
      <c r="AF253" s="8">
        <v>12500000</v>
      </c>
      <c r="AG253" s="7">
        <v>13800000</v>
      </c>
      <c r="AH253" s="7">
        <v>11800000</v>
      </c>
      <c r="AI253" s="7">
        <v>12600000</v>
      </c>
      <c r="AJ253" s="7">
        <v>12500000</v>
      </c>
      <c r="AK253" s="7">
        <v>11500000</v>
      </c>
      <c r="AL253" s="8">
        <v>8193813.5</v>
      </c>
      <c r="AM253" s="17">
        <v>6.3981293004622701E-4</v>
      </c>
      <c r="AN253" s="2">
        <f t="shared" si="38"/>
        <v>6950130</v>
      </c>
      <c r="AO253" s="2">
        <f t="shared" si="39"/>
        <v>11700000</v>
      </c>
      <c r="AP253" s="2">
        <f t="shared" si="40"/>
        <v>12350000</v>
      </c>
      <c r="AQ253" s="2">
        <f t="shared" si="41"/>
        <v>11650000</v>
      </c>
      <c r="AR253" s="2">
        <f t="shared" si="42"/>
        <v>12650000</v>
      </c>
      <c r="AS253" s="2">
        <f t="shared" si="43"/>
        <v>12150000</v>
      </c>
      <c r="AT253" s="2">
        <f t="shared" si="44"/>
        <v>11241688.333333334</v>
      </c>
      <c r="AU253">
        <f t="shared" si="45"/>
        <v>2136865.3450361993</v>
      </c>
      <c r="AV253">
        <f t="shared" si="46"/>
        <v>-2.0083428950272171</v>
      </c>
      <c r="AW253" t="str">
        <f t="shared" si="37"/>
        <v>sp|P05067-11|A4_HUMAN;sp|P05067-7|A4_HUMAN;sp|P05067-8|A4_HUMAN;sp|P05067-9|A4_HUMAN;sp|P05067|A4_HUMAN</v>
      </c>
      <c r="AX253" s="20">
        <f t="shared" si="47"/>
        <v>0</v>
      </c>
      <c r="AY253" s="21">
        <f t="shared" si="48"/>
        <v>2.2228213916396942</v>
      </c>
      <c r="AZ253" s="21">
        <f t="shared" si="48"/>
        <v>2.5270052755282641</v>
      </c>
      <c r="BA253" s="21">
        <f t="shared" si="48"/>
        <v>2.1994226313405734</v>
      </c>
      <c r="BB253" s="21">
        <f t="shared" si="48"/>
        <v>2.6673978373229885</v>
      </c>
      <c r="BC253" s="22">
        <f t="shared" si="48"/>
        <v>2.4334102343317809</v>
      </c>
      <c r="BD253" s="22">
        <v>4</v>
      </c>
    </row>
    <row r="254" spans="1:56" x14ac:dyDescent="0.2">
      <c r="A254" s="1">
        <v>250</v>
      </c>
      <c r="B254" s="3" t="s">
        <v>302</v>
      </c>
      <c r="C254" s="27">
        <v>1648188.6</v>
      </c>
      <c r="D254" s="7">
        <v>2009436.8</v>
      </c>
      <c r="E254" s="7">
        <v>1018593.4</v>
      </c>
      <c r="F254" s="7">
        <v>1484806.5</v>
      </c>
      <c r="G254" s="7">
        <v>1084339.1000000001</v>
      </c>
      <c r="H254" s="8">
        <v>1281505.5</v>
      </c>
      <c r="I254" s="27">
        <v>2184391.5</v>
      </c>
      <c r="J254" s="7">
        <v>1548737.8</v>
      </c>
      <c r="K254" s="7">
        <v>1800338</v>
      </c>
      <c r="L254" s="7">
        <v>1189682.8</v>
      </c>
      <c r="M254" s="7">
        <v>1731875.4</v>
      </c>
      <c r="N254" s="8">
        <v>1635022.9</v>
      </c>
      <c r="O254" s="27">
        <v>2386923.5</v>
      </c>
      <c r="P254" s="7">
        <v>2495099.7999999998</v>
      </c>
      <c r="Q254" s="7">
        <v>2525612</v>
      </c>
      <c r="R254" s="7">
        <v>2627337</v>
      </c>
      <c r="S254" s="7">
        <v>1274736.1000000001</v>
      </c>
      <c r="T254" s="8">
        <v>1780656.8</v>
      </c>
      <c r="U254" s="27">
        <v>2466482.7999999998</v>
      </c>
      <c r="V254" s="7">
        <v>2461816.7999999998</v>
      </c>
      <c r="W254" s="7">
        <v>2244261.5</v>
      </c>
      <c r="X254" s="7">
        <v>2316056.5</v>
      </c>
      <c r="Y254" s="7">
        <v>1907228.2</v>
      </c>
      <c r="Z254" s="8">
        <v>1994001.5</v>
      </c>
      <c r="AA254" s="27">
        <v>2886302</v>
      </c>
      <c r="AB254" s="7">
        <v>3016171</v>
      </c>
      <c r="AC254" s="7">
        <v>2479249</v>
      </c>
      <c r="AD254" s="7">
        <v>2100014.5</v>
      </c>
      <c r="AE254" s="7">
        <v>2183176.2000000002</v>
      </c>
      <c r="AF254" s="8">
        <v>2384884</v>
      </c>
      <c r="AG254" s="7">
        <v>3071039</v>
      </c>
      <c r="AH254" s="7">
        <v>1946381.5</v>
      </c>
      <c r="AI254" s="7">
        <v>2736461</v>
      </c>
      <c r="AJ254" s="7">
        <v>2413764.5</v>
      </c>
      <c r="AK254" s="7">
        <v>1821311.5</v>
      </c>
      <c r="AL254" s="8">
        <v>1139245.3999999999</v>
      </c>
      <c r="AM254" s="17">
        <v>6.7693751421163103E-4</v>
      </c>
      <c r="AN254" s="2">
        <f t="shared" si="38"/>
        <v>1383156</v>
      </c>
      <c r="AO254" s="2">
        <f t="shared" si="39"/>
        <v>1683449.15</v>
      </c>
      <c r="AP254" s="2">
        <f t="shared" si="40"/>
        <v>2441011.65</v>
      </c>
      <c r="AQ254" s="2">
        <f t="shared" si="41"/>
        <v>2280159</v>
      </c>
      <c r="AR254" s="2">
        <f t="shared" si="42"/>
        <v>2432066.5</v>
      </c>
      <c r="AS254" s="2">
        <f t="shared" si="43"/>
        <v>2180073</v>
      </c>
      <c r="AT254" s="2">
        <f t="shared" si="44"/>
        <v>2066652.55</v>
      </c>
      <c r="AU254">
        <f t="shared" si="45"/>
        <v>435001.99376800092</v>
      </c>
      <c r="AV254">
        <f t="shared" si="46"/>
        <v>-1.5712492351575944</v>
      </c>
      <c r="AW254" t="str">
        <f t="shared" si="37"/>
        <v>sp|Q49AR2|CE022_HUMAN</v>
      </c>
      <c r="AX254" s="20">
        <f t="shared" si="47"/>
        <v>0</v>
      </c>
      <c r="AY254" s="21">
        <f t="shared" si="48"/>
        <v>0.6903259164374197</v>
      </c>
      <c r="AZ254" s="21">
        <f t="shared" si="48"/>
        <v>2.4318409229273206</v>
      </c>
      <c r="BA254" s="21">
        <f t="shared" si="48"/>
        <v>2.0620664108459179</v>
      </c>
      <c r="BB254" s="21">
        <f t="shared" si="48"/>
        <v>2.4112774539590136</v>
      </c>
      <c r="BC254" s="22">
        <f t="shared" si="48"/>
        <v>1.8319847067758932</v>
      </c>
      <c r="BD254" s="22">
        <v>4</v>
      </c>
    </row>
    <row r="255" spans="1:56" x14ac:dyDescent="0.2">
      <c r="A255" s="1">
        <v>251</v>
      </c>
      <c r="B255" s="3" t="s">
        <v>303</v>
      </c>
      <c r="C255" s="27">
        <v>2449152.5</v>
      </c>
      <c r="D255" s="7">
        <v>2095936</v>
      </c>
      <c r="E255" s="7">
        <v>1950929.2</v>
      </c>
      <c r="F255" s="7">
        <v>2340629.7999999998</v>
      </c>
      <c r="G255" s="7">
        <v>1921156</v>
      </c>
      <c r="H255" s="8">
        <v>1691082.1</v>
      </c>
      <c r="I255" s="27">
        <v>2828669</v>
      </c>
      <c r="J255" s="7">
        <v>2717157.2</v>
      </c>
      <c r="K255" s="7">
        <v>2244806</v>
      </c>
      <c r="L255" s="7">
        <v>2394824.5</v>
      </c>
      <c r="M255" s="7">
        <v>2138779</v>
      </c>
      <c r="N255" s="8">
        <v>2199599.2000000002</v>
      </c>
      <c r="O255" s="27">
        <v>2674922.5</v>
      </c>
      <c r="P255" s="7">
        <v>2508353</v>
      </c>
      <c r="Q255" s="7">
        <v>2198016.5</v>
      </c>
      <c r="R255" s="7">
        <v>1923949</v>
      </c>
      <c r="S255" s="7">
        <v>2518460.2000000002</v>
      </c>
      <c r="T255" s="8">
        <v>2752054.2</v>
      </c>
      <c r="U255" s="27">
        <v>2814590.2</v>
      </c>
      <c r="V255" s="7">
        <v>3009841.5</v>
      </c>
      <c r="W255" s="7">
        <v>2812149.8</v>
      </c>
      <c r="X255" s="7">
        <v>2472167</v>
      </c>
      <c r="Y255" s="7">
        <v>3021647</v>
      </c>
      <c r="Z255" s="8">
        <v>2784118</v>
      </c>
      <c r="AA255" s="27">
        <v>2773971</v>
      </c>
      <c r="AB255" s="7">
        <v>2732460.8</v>
      </c>
      <c r="AC255" s="7">
        <v>2170971</v>
      </c>
      <c r="AD255" s="7">
        <v>2496962.5</v>
      </c>
      <c r="AE255" s="7">
        <v>2672578.2000000002</v>
      </c>
      <c r="AF255" s="8">
        <v>2729858</v>
      </c>
      <c r="AG255" s="7">
        <v>2746343.5</v>
      </c>
      <c r="AH255" s="7">
        <v>2541122</v>
      </c>
      <c r="AI255" s="7">
        <v>2991056.2</v>
      </c>
      <c r="AJ255" s="7">
        <v>2798643.5</v>
      </c>
      <c r="AK255" s="7">
        <v>2728182.5</v>
      </c>
      <c r="AL255" s="8">
        <v>2601338.2000000002</v>
      </c>
      <c r="AM255" s="17">
        <v>7.1682627484981104E-4</v>
      </c>
      <c r="AN255" s="2">
        <f t="shared" si="38"/>
        <v>2023432.6</v>
      </c>
      <c r="AO255" s="2">
        <f t="shared" si="39"/>
        <v>2319815.25</v>
      </c>
      <c r="AP255" s="2">
        <f t="shared" si="40"/>
        <v>2513406.6</v>
      </c>
      <c r="AQ255" s="2">
        <f t="shared" si="41"/>
        <v>2813370</v>
      </c>
      <c r="AR255" s="2">
        <f t="shared" si="42"/>
        <v>2701218.1</v>
      </c>
      <c r="AS255" s="2">
        <f t="shared" si="43"/>
        <v>2737263</v>
      </c>
      <c r="AT255" s="2">
        <f t="shared" si="44"/>
        <v>2518084.2583333333</v>
      </c>
      <c r="AU255">
        <f t="shared" si="45"/>
        <v>300926.4817986929</v>
      </c>
      <c r="AV255">
        <f t="shared" si="46"/>
        <v>-1.6437624743980965</v>
      </c>
      <c r="AW255" t="str">
        <f t="shared" si="37"/>
        <v>sp|Q96S59|RANB9_HUMAN</v>
      </c>
      <c r="AX255" s="20">
        <f t="shared" si="47"/>
        <v>0</v>
      </c>
      <c r="AY255" s="21">
        <f t="shared" si="48"/>
        <v>0.98490052529929006</v>
      </c>
      <c r="AZ255" s="21">
        <f t="shared" si="48"/>
        <v>1.6282182846499096</v>
      </c>
      <c r="BA255" s="21">
        <f t="shared" si="48"/>
        <v>2.6250178956614216</v>
      </c>
      <c r="BB255" s="21">
        <f t="shared" si="48"/>
        <v>2.2523291933257301</v>
      </c>
      <c r="BC255" s="22">
        <f t="shared" si="48"/>
        <v>2.3721089474522294</v>
      </c>
      <c r="BD255" s="22">
        <v>4</v>
      </c>
    </row>
    <row r="256" spans="1:56" x14ac:dyDescent="0.2">
      <c r="A256" s="1">
        <v>252</v>
      </c>
      <c r="B256" s="3" t="s">
        <v>304</v>
      </c>
      <c r="C256" s="27">
        <v>1370000000</v>
      </c>
      <c r="D256" s="7">
        <v>1270000000</v>
      </c>
      <c r="E256" s="7">
        <v>1240000000</v>
      </c>
      <c r="F256" s="7">
        <v>1190000000</v>
      </c>
      <c r="G256" s="7">
        <v>1170000000</v>
      </c>
      <c r="H256" s="8">
        <v>1260000000</v>
      </c>
      <c r="I256" s="27">
        <v>1540000000</v>
      </c>
      <c r="J256" s="7">
        <v>1390000000</v>
      </c>
      <c r="K256" s="7">
        <v>1470000000</v>
      </c>
      <c r="L256" s="7">
        <v>1370000000</v>
      </c>
      <c r="M256" s="7">
        <v>1390000000</v>
      </c>
      <c r="N256" s="8">
        <v>1290000000</v>
      </c>
      <c r="O256" s="27">
        <v>1570000000</v>
      </c>
      <c r="P256" s="7">
        <v>1450000000</v>
      </c>
      <c r="Q256" s="7">
        <v>1470000000</v>
      </c>
      <c r="R256" s="7">
        <v>1340000000</v>
      </c>
      <c r="S256" s="7">
        <v>1390000000</v>
      </c>
      <c r="T256" s="8">
        <v>1420000000</v>
      </c>
      <c r="U256" s="27">
        <v>1490000000</v>
      </c>
      <c r="V256" s="7">
        <v>1650000000</v>
      </c>
      <c r="W256" s="7">
        <v>1390000000</v>
      </c>
      <c r="X256" s="7">
        <v>1320000000</v>
      </c>
      <c r="Y256" s="7">
        <v>1430000000</v>
      </c>
      <c r="Z256" s="8">
        <v>1360000000</v>
      </c>
      <c r="AA256" s="27">
        <v>1570000000</v>
      </c>
      <c r="AB256" s="7">
        <v>1600000000</v>
      </c>
      <c r="AC256" s="7">
        <v>1600000000</v>
      </c>
      <c r="AD256" s="7">
        <v>1400000000</v>
      </c>
      <c r="AE256" s="7">
        <v>1570000000</v>
      </c>
      <c r="AF256" s="8">
        <v>1410000000</v>
      </c>
      <c r="AG256" s="7">
        <v>1520000000</v>
      </c>
      <c r="AH256" s="7">
        <v>1750000000</v>
      </c>
      <c r="AI256" s="7">
        <v>1450000000</v>
      </c>
      <c r="AJ256" s="7">
        <v>1500000000</v>
      </c>
      <c r="AK256" s="7">
        <v>1440000000</v>
      </c>
      <c r="AL256" s="8">
        <v>1380000000</v>
      </c>
      <c r="AM256" s="17">
        <v>7.2258918385651599E-4</v>
      </c>
      <c r="AN256" s="2">
        <f t="shared" si="38"/>
        <v>1250000000</v>
      </c>
      <c r="AO256" s="2">
        <f t="shared" si="39"/>
        <v>1390000000</v>
      </c>
      <c r="AP256" s="2">
        <f t="shared" si="40"/>
        <v>1435000000</v>
      </c>
      <c r="AQ256" s="2">
        <f t="shared" si="41"/>
        <v>1410000000</v>
      </c>
      <c r="AR256" s="2">
        <f t="shared" si="42"/>
        <v>1570000000</v>
      </c>
      <c r="AS256" s="2">
        <f t="shared" si="43"/>
        <v>1475000000</v>
      </c>
      <c r="AT256" s="2">
        <f t="shared" si="44"/>
        <v>1421666666.6666667</v>
      </c>
      <c r="AU256">
        <f t="shared" si="45"/>
        <v>105483016.01047756</v>
      </c>
      <c r="AV256">
        <f t="shared" si="46"/>
        <v>-1.627434189496584</v>
      </c>
      <c r="AW256" t="str">
        <f t="shared" si="37"/>
        <v>sp|P62081|RS7_HUMAN</v>
      </c>
      <c r="AX256" s="20">
        <f t="shared" si="47"/>
        <v>0</v>
      </c>
      <c r="AY256" s="21">
        <f t="shared" si="48"/>
        <v>1.3272278826962427</v>
      </c>
      <c r="AZ256" s="21">
        <f t="shared" si="48"/>
        <v>1.7538368449914636</v>
      </c>
      <c r="BA256" s="21">
        <f t="shared" si="48"/>
        <v>1.5168318659385631</v>
      </c>
      <c r="BB256" s="21">
        <f t="shared" si="48"/>
        <v>3.0336637318771262</v>
      </c>
      <c r="BC256" s="22">
        <f t="shared" si="48"/>
        <v>2.133044811476104</v>
      </c>
      <c r="BD256" s="22">
        <v>4</v>
      </c>
    </row>
    <row r="257" spans="1:56" x14ac:dyDescent="0.2">
      <c r="A257" s="1">
        <v>253</v>
      </c>
      <c r="B257" s="3" t="s">
        <v>305</v>
      </c>
      <c r="C257" s="27">
        <v>8101874.5</v>
      </c>
      <c r="D257" s="7">
        <v>8161941</v>
      </c>
      <c r="E257" s="7">
        <v>7350616.5</v>
      </c>
      <c r="F257" s="7">
        <v>8220311.5</v>
      </c>
      <c r="G257" s="7">
        <v>9071121</v>
      </c>
      <c r="H257" s="8">
        <v>9761496</v>
      </c>
      <c r="I257" s="27">
        <v>8618092</v>
      </c>
      <c r="J257" s="7">
        <v>8698376</v>
      </c>
      <c r="K257" s="7">
        <v>10700000</v>
      </c>
      <c r="L257" s="7">
        <v>10100000</v>
      </c>
      <c r="M257" s="7">
        <v>11400000</v>
      </c>
      <c r="N257" s="8">
        <v>10300000</v>
      </c>
      <c r="O257" s="27">
        <v>10600000</v>
      </c>
      <c r="P257" s="7">
        <v>10700000</v>
      </c>
      <c r="Q257" s="7">
        <v>10100000</v>
      </c>
      <c r="R257" s="7">
        <v>9918155</v>
      </c>
      <c r="S257" s="7">
        <v>9886922</v>
      </c>
      <c r="T257" s="8">
        <v>10400000</v>
      </c>
      <c r="U257" s="27">
        <v>10900000</v>
      </c>
      <c r="V257" s="7">
        <v>10600000</v>
      </c>
      <c r="W257" s="7">
        <v>10900000</v>
      </c>
      <c r="X257" s="7">
        <v>12000000</v>
      </c>
      <c r="Y257" s="7">
        <v>12100000</v>
      </c>
      <c r="Z257" s="8">
        <v>9445687</v>
      </c>
      <c r="AA257" s="27">
        <v>11300000</v>
      </c>
      <c r="AB257" s="7">
        <v>11100000</v>
      </c>
      <c r="AC257" s="7">
        <v>11500000</v>
      </c>
      <c r="AD257" s="7">
        <v>8545388</v>
      </c>
      <c r="AE257" s="7">
        <v>10500000</v>
      </c>
      <c r="AF257" s="8">
        <v>10400000</v>
      </c>
      <c r="AG257" s="7">
        <v>10800000</v>
      </c>
      <c r="AH257" s="7">
        <v>9509318</v>
      </c>
      <c r="AI257" s="7">
        <v>10900000</v>
      </c>
      <c r="AJ257" s="7">
        <v>9815604</v>
      </c>
      <c r="AK257" s="7">
        <v>10200000</v>
      </c>
      <c r="AL257" s="8">
        <v>9133284</v>
      </c>
      <c r="AM257" s="17">
        <v>7.3244270458456596E-4</v>
      </c>
      <c r="AN257" s="2">
        <f t="shared" si="38"/>
        <v>8191126.25</v>
      </c>
      <c r="AO257" s="2">
        <f t="shared" si="39"/>
        <v>10200000</v>
      </c>
      <c r="AP257" s="2">
        <f t="shared" si="40"/>
        <v>10250000</v>
      </c>
      <c r="AQ257" s="2">
        <f t="shared" si="41"/>
        <v>10900000</v>
      </c>
      <c r="AR257" s="2">
        <f t="shared" si="42"/>
        <v>10800000</v>
      </c>
      <c r="AS257" s="2">
        <f t="shared" si="43"/>
        <v>10007802</v>
      </c>
      <c r="AT257" s="2">
        <f t="shared" si="44"/>
        <v>10058154.708333334</v>
      </c>
      <c r="AU257">
        <f t="shared" si="45"/>
        <v>980233.981663057</v>
      </c>
      <c r="AV257">
        <f t="shared" si="46"/>
        <v>-1.9046763255092918</v>
      </c>
      <c r="AW257" t="str">
        <f t="shared" si="37"/>
        <v>sp|Q86W42|THOC6_HUMAN</v>
      </c>
      <c r="AX257" s="20">
        <f t="shared" si="47"/>
        <v>0</v>
      </c>
      <c r="AY257" s="21">
        <f t="shared" si="48"/>
        <v>2.0493818696141926</v>
      </c>
      <c r="AZ257" s="21">
        <f t="shared" si="48"/>
        <v>2.1003900992158338</v>
      </c>
      <c r="BA257" s="21">
        <f t="shared" si="48"/>
        <v>2.7634970840371671</v>
      </c>
      <c r="BB257" s="21">
        <f t="shared" si="48"/>
        <v>2.6614806248338851</v>
      </c>
      <c r="BC257" s="22">
        <f t="shared" si="48"/>
        <v>1.8533082753546686</v>
      </c>
      <c r="BD257" s="22">
        <v>4</v>
      </c>
    </row>
    <row r="258" spans="1:56" x14ac:dyDescent="0.2">
      <c r="A258" s="1">
        <v>254</v>
      </c>
      <c r="B258" s="3" t="s">
        <v>306</v>
      </c>
      <c r="C258" s="27">
        <v>205000000</v>
      </c>
      <c r="D258" s="7">
        <v>222000000</v>
      </c>
      <c r="E258" s="7">
        <v>181000000</v>
      </c>
      <c r="F258" s="7">
        <v>193000000</v>
      </c>
      <c r="G258" s="7">
        <v>177000000</v>
      </c>
      <c r="H258" s="8">
        <v>217000000</v>
      </c>
      <c r="I258" s="27">
        <v>211000000</v>
      </c>
      <c r="J258" s="7">
        <v>194000000</v>
      </c>
      <c r="K258" s="7">
        <v>243000000</v>
      </c>
      <c r="L258" s="7">
        <v>247000000</v>
      </c>
      <c r="M258" s="7">
        <v>235000000</v>
      </c>
      <c r="N258" s="8">
        <v>273000000</v>
      </c>
      <c r="O258" s="27">
        <v>233000000</v>
      </c>
      <c r="P258" s="7">
        <v>223000000</v>
      </c>
      <c r="Q258" s="7">
        <v>225000000</v>
      </c>
      <c r="R258" s="7">
        <v>256000000</v>
      </c>
      <c r="S258" s="7">
        <v>231000000</v>
      </c>
      <c r="T258" s="8">
        <v>247000000</v>
      </c>
      <c r="U258" s="27">
        <v>246000000</v>
      </c>
      <c r="V258" s="7">
        <v>238000000</v>
      </c>
      <c r="W258" s="7">
        <v>219000000</v>
      </c>
      <c r="X258" s="7">
        <v>266000000</v>
      </c>
      <c r="Y258" s="7">
        <v>260000000</v>
      </c>
      <c r="Z258" s="8">
        <v>224000000</v>
      </c>
      <c r="AA258" s="27">
        <v>294000000</v>
      </c>
      <c r="AB258" s="7">
        <v>270000000</v>
      </c>
      <c r="AC258" s="7">
        <v>284000000</v>
      </c>
      <c r="AD258" s="7">
        <v>206000000</v>
      </c>
      <c r="AE258" s="7">
        <v>258000000</v>
      </c>
      <c r="AF258" s="8">
        <v>257000000</v>
      </c>
      <c r="AG258" s="7">
        <v>265000000</v>
      </c>
      <c r="AH258" s="7">
        <v>248000000</v>
      </c>
      <c r="AI258" s="7">
        <v>260000000</v>
      </c>
      <c r="AJ258" s="7">
        <v>236000000</v>
      </c>
      <c r="AK258" s="7">
        <v>259000000</v>
      </c>
      <c r="AL258" s="8">
        <v>224000000</v>
      </c>
      <c r="AM258" s="17">
        <v>7.4043866597361496E-4</v>
      </c>
      <c r="AN258" s="2">
        <f t="shared" si="38"/>
        <v>199000000</v>
      </c>
      <c r="AO258" s="2">
        <f t="shared" si="39"/>
        <v>239000000</v>
      </c>
      <c r="AP258" s="2">
        <f t="shared" si="40"/>
        <v>232000000</v>
      </c>
      <c r="AQ258" s="2">
        <f t="shared" si="41"/>
        <v>242000000</v>
      </c>
      <c r="AR258" s="2">
        <f t="shared" si="42"/>
        <v>264000000</v>
      </c>
      <c r="AS258" s="2">
        <f t="shared" si="43"/>
        <v>253500000</v>
      </c>
      <c r="AT258" s="2">
        <f t="shared" si="44"/>
        <v>238250000</v>
      </c>
      <c r="AU258">
        <f t="shared" si="45"/>
        <v>22315353.458997685</v>
      </c>
      <c r="AV258">
        <f t="shared" si="46"/>
        <v>-1.7588787052877337</v>
      </c>
      <c r="AW258" t="str">
        <f t="shared" si="37"/>
        <v>sp|O43684-2|BUB3_HUMAN;sp|O43684|BUB3_HUMAN</v>
      </c>
      <c r="AX258" s="20">
        <f t="shared" si="47"/>
        <v>0</v>
      </c>
      <c r="AY258" s="21">
        <f t="shared" si="48"/>
        <v>1.7924878525225312</v>
      </c>
      <c r="AZ258" s="21">
        <f t="shared" si="48"/>
        <v>1.4788024783310882</v>
      </c>
      <c r="BA258" s="21">
        <f t="shared" si="48"/>
        <v>1.926924441461721</v>
      </c>
      <c r="BB258" s="21">
        <f t="shared" si="48"/>
        <v>2.9127927603491131</v>
      </c>
      <c r="BC258" s="22">
        <f t="shared" si="48"/>
        <v>2.4422646990619485</v>
      </c>
      <c r="BD258" s="22">
        <v>4</v>
      </c>
    </row>
    <row r="259" spans="1:56" x14ac:dyDescent="0.2">
      <c r="A259" s="1">
        <v>255</v>
      </c>
      <c r="B259" s="3" t="s">
        <v>307</v>
      </c>
      <c r="C259" s="27">
        <v>800000000</v>
      </c>
      <c r="D259" s="7">
        <v>766000000</v>
      </c>
      <c r="E259" s="7">
        <v>736000000</v>
      </c>
      <c r="F259" s="7">
        <v>764000000</v>
      </c>
      <c r="G259" s="7">
        <v>807000000</v>
      </c>
      <c r="H259" s="8">
        <v>797000000</v>
      </c>
      <c r="I259" s="27">
        <v>824000000</v>
      </c>
      <c r="J259" s="7">
        <v>820000000</v>
      </c>
      <c r="K259" s="7">
        <v>793000000</v>
      </c>
      <c r="L259" s="7">
        <v>804000000</v>
      </c>
      <c r="M259" s="7">
        <v>855000000</v>
      </c>
      <c r="N259" s="8">
        <v>791000000</v>
      </c>
      <c r="O259" s="27">
        <v>836000000</v>
      </c>
      <c r="P259" s="7">
        <v>842000000</v>
      </c>
      <c r="Q259" s="7">
        <v>813000000</v>
      </c>
      <c r="R259" s="7">
        <v>816000000</v>
      </c>
      <c r="S259" s="7">
        <v>895000000</v>
      </c>
      <c r="T259" s="8">
        <v>792000000</v>
      </c>
      <c r="U259" s="27">
        <v>857000000</v>
      </c>
      <c r="V259" s="7">
        <v>833000000</v>
      </c>
      <c r="W259" s="7">
        <v>879000000</v>
      </c>
      <c r="X259" s="7">
        <v>869000000</v>
      </c>
      <c r="Y259" s="7">
        <v>877000000</v>
      </c>
      <c r="Z259" s="8">
        <v>828000000</v>
      </c>
      <c r="AA259" s="27">
        <v>833000000</v>
      </c>
      <c r="AB259" s="7">
        <v>814000000</v>
      </c>
      <c r="AC259" s="7">
        <v>874000000</v>
      </c>
      <c r="AD259" s="7">
        <v>821000000</v>
      </c>
      <c r="AE259" s="7">
        <v>854000000</v>
      </c>
      <c r="AF259" s="8">
        <v>838000000</v>
      </c>
      <c r="AG259" s="7">
        <v>838000000</v>
      </c>
      <c r="AH259" s="7">
        <v>853000000</v>
      </c>
      <c r="AI259" s="7">
        <v>834000000</v>
      </c>
      <c r="AJ259" s="7">
        <v>826000000</v>
      </c>
      <c r="AK259" s="7">
        <v>793000000</v>
      </c>
      <c r="AL259" s="8">
        <v>735000000</v>
      </c>
      <c r="AM259" s="17">
        <v>7.4383472433163305E-4</v>
      </c>
      <c r="AN259" s="2">
        <f t="shared" si="38"/>
        <v>781500000</v>
      </c>
      <c r="AO259" s="2">
        <f t="shared" si="39"/>
        <v>812000000</v>
      </c>
      <c r="AP259" s="2">
        <f t="shared" si="40"/>
        <v>826000000</v>
      </c>
      <c r="AQ259" s="2">
        <f t="shared" si="41"/>
        <v>863000000</v>
      </c>
      <c r="AR259" s="2">
        <f t="shared" si="42"/>
        <v>835500000</v>
      </c>
      <c r="AS259" s="2">
        <f t="shared" si="43"/>
        <v>830000000</v>
      </c>
      <c r="AT259" s="2">
        <f t="shared" si="44"/>
        <v>824666666.66666663</v>
      </c>
      <c r="AU259">
        <f t="shared" si="45"/>
        <v>26984563.488532972</v>
      </c>
      <c r="AV259">
        <f t="shared" si="46"/>
        <v>-1.5996800053856792</v>
      </c>
      <c r="AW259" t="str">
        <f t="shared" si="37"/>
        <v>sp|Q14152|EIF3A_HUMAN</v>
      </c>
      <c r="AX259" s="20">
        <f t="shared" si="47"/>
        <v>0</v>
      </c>
      <c r="AY259" s="21">
        <f t="shared" si="48"/>
        <v>1.1302758339211567</v>
      </c>
      <c r="AZ259" s="21">
        <f t="shared" si="48"/>
        <v>1.649090970802999</v>
      </c>
      <c r="BA259" s="21">
        <f t="shared" si="48"/>
        <v>3.0202452611335824</v>
      </c>
      <c r="BB259" s="21">
        <f t="shared" si="48"/>
        <v>2.001144099401392</v>
      </c>
      <c r="BC259" s="22">
        <f t="shared" si="48"/>
        <v>1.7973238670549541</v>
      </c>
      <c r="BD259" s="22">
        <v>4</v>
      </c>
    </row>
    <row r="260" spans="1:56" x14ac:dyDescent="0.2">
      <c r="A260" s="1">
        <v>256</v>
      </c>
      <c r="B260" s="3" t="s">
        <v>308</v>
      </c>
      <c r="C260" s="27">
        <v>40300000</v>
      </c>
      <c r="D260" s="7">
        <v>39100000</v>
      </c>
      <c r="E260" s="7">
        <v>39200000</v>
      </c>
      <c r="F260" s="7">
        <v>39700000</v>
      </c>
      <c r="G260" s="7">
        <v>40100000</v>
      </c>
      <c r="H260" s="8">
        <v>37900000</v>
      </c>
      <c r="I260" s="27">
        <v>41300000</v>
      </c>
      <c r="J260" s="7">
        <v>43900000</v>
      </c>
      <c r="K260" s="7">
        <v>41500000</v>
      </c>
      <c r="L260" s="7">
        <v>42400000</v>
      </c>
      <c r="M260" s="7">
        <v>43900000</v>
      </c>
      <c r="N260" s="8">
        <v>44800000</v>
      </c>
      <c r="O260" s="27">
        <v>42000000</v>
      </c>
      <c r="P260" s="7">
        <v>44600000</v>
      </c>
      <c r="Q260" s="7">
        <v>37600000</v>
      </c>
      <c r="R260" s="7">
        <v>39100000</v>
      </c>
      <c r="S260" s="7">
        <v>41600000</v>
      </c>
      <c r="T260" s="8">
        <v>39600000</v>
      </c>
      <c r="U260" s="27">
        <v>41200000</v>
      </c>
      <c r="V260" s="7">
        <v>42100000</v>
      </c>
      <c r="W260" s="7">
        <v>47200000</v>
      </c>
      <c r="X260" s="7">
        <v>42500000</v>
      </c>
      <c r="Y260" s="7">
        <v>46300000</v>
      </c>
      <c r="Z260" s="8">
        <v>47100000</v>
      </c>
      <c r="AA260" s="27">
        <v>47800000</v>
      </c>
      <c r="AB260" s="7">
        <v>42900000</v>
      </c>
      <c r="AC260" s="7">
        <v>44800000</v>
      </c>
      <c r="AD260" s="7">
        <v>44500000</v>
      </c>
      <c r="AE260" s="7">
        <v>43500000</v>
      </c>
      <c r="AF260" s="8">
        <v>46300000</v>
      </c>
      <c r="AG260" s="7">
        <v>43000000</v>
      </c>
      <c r="AH260" s="7">
        <v>43800000</v>
      </c>
      <c r="AI260" s="7">
        <v>40800000</v>
      </c>
      <c r="AJ260" s="7">
        <v>43600000</v>
      </c>
      <c r="AK260" s="7">
        <v>42500000</v>
      </c>
      <c r="AL260" s="8">
        <v>43900000</v>
      </c>
      <c r="AM260" s="17">
        <v>7.6681394949439595E-4</v>
      </c>
      <c r="AN260" s="2">
        <f t="shared" si="38"/>
        <v>39450000</v>
      </c>
      <c r="AO260" s="2">
        <f t="shared" si="39"/>
        <v>43150000</v>
      </c>
      <c r="AP260" s="2">
        <f t="shared" si="40"/>
        <v>40600000</v>
      </c>
      <c r="AQ260" s="2">
        <f t="shared" si="41"/>
        <v>44400000</v>
      </c>
      <c r="AR260" s="2">
        <f t="shared" si="42"/>
        <v>44650000</v>
      </c>
      <c r="AS260" s="2">
        <f t="shared" si="43"/>
        <v>43300000</v>
      </c>
      <c r="AT260" s="2">
        <f t="shared" si="44"/>
        <v>42591666.666666664</v>
      </c>
      <c r="AU260">
        <f t="shared" si="45"/>
        <v>2105093.0304066529</v>
      </c>
      <c r="AV260">
        <f t="shared" si="46"/>
        <v>-1.4924122693331849</v>
      </c>
      <c r="AW260" t="str">
        <f t="shared" ref="AW260:AW323" si="49">B260</f>
        <v>sp|Q9NY93-2|DDX56_HUMAN;sp|Q9NY93|DDX56_HUMAN</v>
      </c>
      <c r="AX260" s="20">
        <f t="shared" si="47"/>
        <v>0</v>
      </c>
      <c r="AY260" s="21">
        <f t="shared" ref="AY260:BC310" si="50">(AO260-$AT260)/$AU260-$AV260</f>
        <v>1.7576420360316569</v>
      </c>
      <c r="AZ260" s="21">
        <f t="shared" si="50"/>
        <v>0.54629414633416362</v>
      </c>
      <c r="BA260" s="21">
        <f t="shared" si="50"/>
        <v>2.3514400211774866</v>
      </c>
      <c r="BB260" s="21">
        <f t="shared" si="50"/>
        <v>2.470199618206653</v>
      </c>
      <c r="BC260" s="22">
        <f t="shared" si="50"/>
        <v>1.8288977942491564</v>
      </c>
      <c r="BD260" s="22">
        <v>4</v>
      </c>
    </row>
    <row r="261" spans="1:56" x14ac:dyDescent="0.2">
      <c r="A261" s="1">
        <v>257</v>
      </c>
      <c r="B261" s="3" t="s">
        <v>309</v>
      </c>
      <c r="C261" s="27">
        <v>8803996</v>
      </c>
      <c r="D261" s="7">
        <v>11700000</v>
      </c>
      <c r="E261" s="7">
        <v>6471846.5</v>
      </c>
      <c r="F261" s="7">
        <v>6569549.5</v>
      </c>
      <c r="G261" s="7">
        <v>4295934.5</v>
      </c>
      <c r="H261" s="8">
        <v>9173357</v>
      </c>
      <c r="I261" s="27">
        <v>9429753</v>
      </c>
      <c r="J261" s="7">
        <v>11700000</v>
      </c>
      <c r="K261" s="7">
        <v>9900266</v>
      </c>
      <c r="L261" s="7">
        <v>11000000</v>
      </c>
      <c r="M261" s="7">
        <v>13000000</v>
      </c>
      <c r="N261" s="8">
        <v>11500000</v>
      </c>
      <c r="O261" s="27">
        <v>14300000</v>
      </c>
      <c r="P261" s="7">
        <v>9443922</v>
      </c>
      <c r="Q261" s="7">
        <v>10500000</v>
      </c>
      <c r="R261" s="7">
        <v>12600000</v>
      </c>
      <c r="S261" s="7">
        <v>6565423</v>
      </c>
      <c r="T261" s="8">
        <v>12600000</v>
      </c>
      <c r="U261" s="27">
        <v>18100000</v>
      </c>
      <c r="V261" s="7">
        <v>16700000</v>
      </c>
      <c r="W261" s="7">
        <v>11500000</v>
      </c>
      <c r="X261" s="7">
        <v>15200000</v>
      </c>
      <c r="Y261" s="7">
        <v>12700000</v>
      </c>
      <c r="Z261" s="8">
        <v>10600000</v>
      </c>
      <c r="AA261" s="27">
        <v>12600000</v>
      </c>
      <c r="AB261" s="7">
        <v>11800000</v>
      </c>
      <c r="AC261" s="7">
        <v>13600000</v>
      </c>
      <c r="AD261" s="7">
        <v>12000000</v>
      </c>
      <c r="AE261" s="7">
        <v>11500000</v>
      </c>
      <c r="AF261" s="8">
        <v>12700000</v>
      </c>
      <c r="AG261" s="7">
        <v>17900000</v>
      </c>
      <c r="AH261" s="7">
        <v>12700000</v>
      </c>
      <c r="AI261" s="7">
        <v>16300000</v>
      </c>
      <c r="AJ261" s="7">
        <v>12300000</v>
      </c>
      <c r="AK261" s="7">
        <v>14900000</v>
      </c>
      <c r="AL261" s="8">
        <v>13100000</v>
      </c>
      <c r="AM261" s="17">
        <v>7.6848845304748896E-4</v>
      </c>
      <c r="AN261" s="2">
        <f t="shared" ref="AN261:AN324" si="51">MEDIAN(C261:H261)</f>
        <v>7686772.75</v>
      </c>
      <c r="AO261" s="2">
        <f t="shared" ref="AO261:AO324" si="52">MEDIAN(I261:N261)</f>
        <v>11250000</v>
      </c>
      <c r="AP261" s="2">
        <f t="shared" ref="AP261:AP324" si="53">MEDIAN(O261:T261)</f>
        <v>11550000</v>
      </c>
      <c r="AQ261" s="2">
        <f t="shared" ref="AQ261:AQ324" si="54">MEDIAN(U261:Z261)</f>
        <v>13950000</v>
      </c>
      <c r="AR261" s="2">
        <f t="shared" ref="AR261:AR324" si="55">MEDIAN(AA261:AF261)</f>
        <v>12300000</v>
      </c>
      <c r="AS261" s="2">
        <f t="shared" ref="AS261:AS324" si="56">MEDIAN(AG261:AL261)</f>
        <v>14000000</v>
      </c>
      <c r="AT261" s="2">
        <f t="shared" ref="AT261:AT324" si="57">AVERAGE(AN261:AS261)</f>
        <v>11789462.125</v>
      </c>
      <c r="AU261">
        <f t="shared" ref="AU261:AU324" si="58">STDEV(AN261:AS261)</f>
        <v>2323595.1510228873</v>
      </c>
      <c r="AV261">
        <f t="shared" ref="AV261:AV324" si="59">(AN261-$AT261)/$AU261</f>
        <v>-1.765664458885587</v>
      </c>
      <c r="AW261" t="str">
        <f t="shared" si="49"/>
        <v>sp|Q9NPA8-2|ENY2_HUMAN;sp|Q9NPA8|ENY2_HUMAN</v>
      </c>
      <c r="AX261" s="20">
        <f t="shared" ref="AX261:AX324" si="60">AV261-AV261</f>
        <v>0</v>
      </c>
      <c r="AY261" s="21">
        <f t="shared" si="50"/>
        <v>1.5334974547659066</v>
      </c>
      <c r="AZ261" s="21">
        <f t="shared" si="50"/>
        <v>1.6626077259196119</v>
      </c>
      <c r="BA261" s="21">
        <f t="shared" si="50"/>
        <v>2.695489895149255</v>
      </c>
      <c r="BB261" s="21">
        <f t="shared" si="50"/>
        <v>1.9853834038038756</v>
      </c>
      <c r="BC261" s="22">
        <f t="shared" si="50"/>
        <v>2.7170082736748729</v>
      </c>
      <c r="BD261" s="22">
        <v>4</v>
      </c>
    </row>
    <row r="262" spans="1:56" x14ac:dyDescent="0.2">
      <c r="A262" s="1">
        <v>258</v>
      </c>
      <c r="B262" s="3" t="s">
        <v>310</v>
      </c>
      <c r="C262" s="27">
        <v>2579411</v>
      </c>
      <c r="D262" s="7">
        <v>2856509.2</v>
      </c>
      <c r="E262" s="7">
        <v>2392648.7999999998</v>
      </c>
      <c r="F262" s="7">
        <v>2143154.2000000002</v>
      </c>
      <c r="G262" s="7">
        <v>2282294.5</v>
      </c>
      <c r="H262" s="8">
        <v>2521883.5</v>
      </c>
      <c r="I262" s="27">
        <v>2808524.7999999998</v>
      </c>
      <c r="J262" s="7">
        <v>3034057</v>
      </c>
      <c r="K262" s="7">
        <v>2791331.2</v>
      </c>
      <c r="L262" s="7">
        <v>2856903.2</v>
      </c>
      <c r="M262" s="7">
        <v>2780543.5</v>
      </c>
      <c r="N262" s="8">
        <v>2381564.7999999998</v>
      </c>
      <c r="O262" s="27">
        <v>2904224</v>
      </c>
      <c r="P262" s="7">
        <v>3094573</v>
      </c>
      <c r="Q262" s="7">
        <v>2896489</v>
      </c>
      <c r="R262" s="7">
        <v>2663826</v>
      </c>
      <c r="S262" s="7">
        <v>2739842.2</v>
      </c>
      <c r="T262" s="8">
        <v>2974408</v>
      </c>
      <c r="U262" s="27">
        <v>3322483.2</v>
      </c>
      <c r="V262" s="7">
        <v>2989341.5</v>
      </c>
      <c r="W262" s="7">
        <v>2862022</v>
      </c>
      <c r="X262" s="7">
        <v>2931407.8</v>
      </c>
      <c r="Y262" s="7">
        <v>2798874</v>
      </c>
      <c r="Z262" s="8">
        <v>2760784.8</v>
      </c>
      <c r="AA262" s="27">
        <v>3230746</v>
      </c>
      <c r="AB262" s="7">
        <v>3317771.2</v>
      </c>
      <c r="AC262" s="7">
        <v>3251088.2</v>
      </c>
      <c r="AD262" s="7">
        <v>2693172.5</v>
      </c>
      <c r="AE262" s="7">
        <v>3019522</v>
      </c>
      <c r="AF262" s="8">
        <v>2656045.5</v>
      </c>
      <c r="AG262" s="7">
        <v>3243648.5</v>
      </c>
      <c r="AH262" s="7">
        <v>2641613.2000000002</v>
      </c>
      <c r="AI262" s="7">
        <v>2932969.5</v>
      </c>
      <c r="AJ262" s="7">
        <v>3299741.5</v>
      </c>
      <c r="AK262" s="7">
        <v>3125923</v>
      </c>
      <c r="AL262" s="8">
        <v>2888228.2</v>
      </c>
      <c r="AM262" s="17">
        <v>8.7265592352578998E-4</v>
      </c>
      <c r="AN262" s="2">
        <f t="shared" si="51"/>
        <v>2457266.15</v>
      </c>
      <c r="AO262" s="2">
        <f t="shared" si="52"/>
        <v>2799928</v>
      </c>
      <c r="AP262" s="2">
        <f t="shared" si="53"/>
        <v>2900356.5</v>
      </c>
      <c r="AQ262" s="2">
        <f t="shared" si="54"/>
        <v>2896714.9</v>
      </c>
      <c r="AR262" s="2">
        <f t="shared" si="55"/>
        <v>3125134</v>
      </c>
      <c r="AS262" s="2">
        <f t="shared" si="56"/>
        <v>3029446.25</v>
      </c>
      <c r="AT262" s="2">
        <f t="shared" si="57"/>
        <v>2868140.9666666668</v>
      </c>
      <c r="AU262">
        <f t="shared" si="58"/>
        <v>231253.21518177359</v>
      </c>
      <c r="AV262">
        <f t="shared" si="59"/>
        <v>-1.7767312612008619</v>
      </c>
      <c r="AW262" t="str">
        <f t="shared" si="49"/>
        <v>sp|Q86X10|RLGPB_HUMAN</v>
      </c>
      <c r="AX262" s="20">
        <f t="shared" si="60"/>
        <v>0</v>
      </c>
      <c r="AY262" s="21">
        <f t="shared" si="50"/>
        <v>1.4817603713343193</v>
      </c>
      <c r="AZ262" s="21">
        <f t="shared" si="50"/>
        <v>1.9160397387414254</v>
      </c>
      <c r="BA262" s="21">
        <f t="shared" si="50"/>
        <v>1.900292498223547</v>
      </c>
      <c r="BB262" s="21">
        <f t="shared" si="50"/>
        <v>2.8880370353987566</v>
      </c>
      <c r="BC262" s="22">
        <f t="shared" si="50"/>
        <v>2.4742579235071189</v>
      </c>
      <c r="BD262" s="22">
        <v>4</v>
      </c>
    </row>
    <row r="263" spans="1:56" x14ac:dyDescent="0.2">
      <c r="A263" s="1">
        <v>259</v>
      </c>
      <c r="B263" s="3" t="s">
        <v>311</v>
      </c>
      <c r="C263" s="27">
        <v>11800000</v>
      </c>
      <c r="D263" s="7">
        <v>14900000</v>
      </c>
      <c r="E263" s="7">
        <v>7736227</v>
      </c>
      <c r="F263" s="7">
        <v>9715516</v>
      </c>
      <c r="G263" s="7">
        <v>8400721</v>
      </c>
      <c r="H263" s="8">
        <v>11100000</v>
      </c>
      <c r="I263" s="27">
        <v>9849825</v>
      </c>
      <c r="J263" s="7">
        <v>12400000</v>
      </c>
      <c r="K263" s="7">
        <v>10300000</v>
      </c>
      <c r="L263" s="7">
        <v>15700000</v>
      </c>
      <c r="M263" s="7">
        <v>12300000</v>
      </c>
      <c r="N263" s="8">
        <v>12200000</v>
      </c>
      <c r="O263" s="27">
        <v>13400000</v>
      </c>
      <c r="P263" s="7">
        <v>14200000</v>
      </c>
      <c r="Q263" s="7">
        <v>15100000</v>
      </c>
      <c r="R263" s="7">
        <v>12100000</v>
      </c>
      <c r="S263" s="7">
        <v>9417574</v>
      </c>
      <c r="T263" s="8">
        <v>14100000</v>
      </c>
      <c r="U263" s="27">
        <v>18700000</v>
      </c>
      <c r="V263" s="7">
        <v>15400000</v>
      </c>
      <c r="W263" s="7">
        <v>12900000</v>
      </c>
      <c r="X263" s="7">
        <v>14400000</v>
      </c>
      <c r="Y263" s="7">
        <v>11300000</v>
      </c>
      <c r="Z263" s="8">
        <v>13600000</v>
      </c>
      <c r="AA263" s="27">
        <v>18700000</v>
      </c>
      <c r="AB263" s="7">
        <v>16100000</v>
      </c>
      <c r="AC263" s="7">
        <v>16000000</v>
      </c>
      <c r="AD263" s="7">
        <v>12300000</v>
      </c>
      <c r="AE263" s="7">
        <v>14400000</v>
      </c>
      <c r="AF263" s="8">
        <v>15200000</v>
      </c>
      <c r="AG263" s="7">
        <v>13200000</v>
      </c>
      <c r="AH263" s="7">
        <v>18800000</v>
      </c>
      <c r="AI263" s="7">
        <v>15800000</v>
      </c>
      <c r="AJ263" s="7">
        <v>13100000</v>
      </c>
      <c r="AK263" s="7">
        <v>15000000</v>
      </c>
      <c r="AL263" s="8">
        <v>14300000</v>
      </c>
      <c r="AM263" s="17">
        <v>8.7591933641677298E-4</v>
      </c>
      <c r="AN263" s="2">
        <f t="shared" si="51"/>
        <v>10407758</v>
      </c>
      <c r="AO263" s="2">
        <f t="shared" si="52"/>
        <v>12250000</v>
      </c>
      <c r="AP263" s="2">
        <f t="shared" si="53"/>
        <v>13750000</v>
      </c>
      <c r="AQ263" s="2">
        <f t="shared" si="54"/>
        <v>14000000</v>
      </c>
      <c r="AR263" s="2">
        <f t="shared" si="55"/>
        <v>15600000</v>
      </c>
      <c r="AS263" s="2">
        <f t="shared" si="56"/>
        <v>14650000</v>
      </c>
      <c r="AT263" s="2">
        <f t="shared" si="57"/>
        <v>13442959.666666666</v>
      </c>
      <c r="AU263">
        <f t="shared" si="58"/>
        <v>1852022.6234473148</v>
      </c>
      <c r="AV263">
        <f t="shared" si="59"/>
        <v>-1.6388577700076943</v>
      </c>
      <c r="AW263" t="str">
        <f t="shared" si="49"/>
        <v>sp|Q9BTE6|AASD1_HUMAN</v>
      </c>
      <c r="AX263" s="20">
        <f t="shared" si="60"/>
        <v>0</v>
      </c>
      <c r="AY263" s="21">
        <f t="shared" si="50"/>
        <v>0.9947189503392192</v>
      </c>
      <c r="AZ263" s="21">
        <f t="shared" si="50"/>
        <v>1.8046442617308978</v>
      </c>
      <c r="BA263" s="21">
        <f t="shared" si="50"/>
        <v>1.939631813629511</v>
      </c>
      <c r="BB263" s="21">
        <f t="shared" si="50"/>
        <v>2.8035521457806345</v>
      </c>
      <c r="BC263" s="22">
        <f t="shared" si="50"/>
        <v>2.2905994485659051</v>
      </c>
      <c r="BD263" s="22">
        <v>4</v>
      </c>
    </row>
    <row r="264" spans="1:56" x14ac:dyDescent="0.2">
      <c r="A264" s="1">
        <v>260</v>
      </c>
      <c r="B264" s="3" t="s">
        <v>312</v>
      </c>
      <c r="C264" s="27">
        <v>685570.3</v>
      </c>
      <c r="D264" s="7">
        <v>787025.2</v>
      </c>
      <c r="E264" s="7">
        <v>478865.5</v>
      </c>
      <c r="F264" s="7">
        <v>739288.6</v>
      </c>
      <c r="G264" s="7">
        <v>654372.43999999994</v>
      </c>
      <c r="H264" s="8">
        <v>572898.9</v>
      </c>
      <c r="I264" s="27">
        <v>870574.3</v>
      </c>
      <c r="J264" s="7">
        <v>1056119.8999999999</v>
      </c>
      <c r="K264" s="7">
        <v>829466.8</v>
      </c>
      <c r="L264" s="7">
        <v>833760.06</v>
      </c>
      <c r="M264" s="7">
        <v>943428.06</v>
      </c>
      <c r="N264" s="8">
        <v>1004448.44</v>
      </c>
      <c r="O264" s="27">
        <v>937111.7</v>
      </c>
      <c r="P264" s="7">
        <v>1006316.06</v>
      </c>
      <c r="Q264" s="7">
        <v>721350.75</v>
      </c>
      <c r="R264" s="7">
        <v>589469.4</v>
      </c>
      <c r="S264" s="7">
        <v>999595.4</v>
      </c>
      <c r="T264" s="8">
        <v>887366.25</v>
      </c>
      <c r="U264" s="27">
        <v>843919.9</v>
      </c>
      <c r="V264" s="7">
        <v>1061766.5</v>
      </c>
      <c r="W264" s="7">
        <v>1036454.25</v>
      </c>
      <c r="X264" s="7">
        <v>837193.9</v>
      </c>
      <c r="Y264" s="7">
        <v>1049995.3999999999</v>
      </c>
      <c r="Z264" s="8">
        <v>1050357</v>
      </c>
      <c r="AA264" s="27">
        <v>887410.25</v>
      </c>
      <c r="AB264" s="7">
        <v>1060420.5</v>
      </c>
      <c r="AC264" s="7">
        <v>969455.1</v>
      </c>
      <c r="AD264" s="7">
        <v>840442.5</v>
      </c>
      <c r="AE264" s="7">
        <v>822549.5</v>
      </c>
      <c r="AF264" s="8">
        <v>818163.44</v>
      </c>
      <c r="AG264" s="7">
        <v>648703.43999999994</v>
      </c>
      <c r="AH264" s="7">
        <v>765027.94</v>
      </c>
      <c r="AI264" s="7">
        <v>439132.75</v>
      </c>
      <c r="AJ264" s="7">
        <v>674172.9</v>
      </c>
      <c r="AK264" s="7">
        <v>738200.4</v>
      </c>
      <c r="AL264" s="8">
        <v>912492.75</v>
      </c>
      <c r="AM264" s="17">
        <v>8.8858203390013699E-4</v>
      </c>
      <c r="AN264" s="2">
        <f t="shared" si="51"/>
        <v>669971.37</v>
      </c>
      <c r="AO264" s="2">
        <f t="shared" si="52"/>
        <v>907001.18</v>
      </c>
      <c r="AP264" s="2">
        <f t="shared" si="53"/>
        <v>912238.97499999998</v>
      </c>
      <c r="AQ264" s="2">
        <f t="shared" si="54"/>
        <v>1043224.825</v>
      </c>
      <c r="AR264" s="2">
        <f t="shared" si="55"/>
        <v>863926.375</v>
      </c>
      <c r="AS264" s="2">
        <f t="shared" si="56"/>
        <v>706186.65</v>
      </c>
      <c r="AT264" s="2">
        <f t="shared" si="57"/>
        <v>850424.89583333337</v>
      </c>
      <c r="AU264">
        <f t="shared" si="58"/>
        <v>139817.09873005428</v>
      </c>
      <c r="AV264">
        <f t="shared" si="59"/>
        <v>-1.2906398964960366</v>
      </c>
      <c r="AW264" t="str">
        <f t="shared" si="49"/>
        <v>sp|Q9UKV5|AMFR_HUMAN</v>
      </c>
      <c r="AX264" s="20">
        <f t="shared" si="60"/>
        <v>0</v>
      </c>
      <c r="AY264" s="21">
        <f t="shared" si="50"/>
        <v>1.6952848553783466</v>
      </c>
      <c r="AZ264" s="21">
        <f t="shared" si="50"/>
        <v>1.7327466182641047</v>
      </c>
      <c r="BA264" s="21">
        <f t="shared" si="50"/>
        <v>2.6695837518459933</v>
      </c>
      <c r="BB264" s="21">
        <f t="shared" si="50"/>
        <v>1.3872051899351032</v>
      </c>
      <c r="BC264" s="22">
        <f t="shared" si="50"/>
        <v>0.25901896355267029</v>
      </c>
      <c r="BD264" s="22">
        <v>4</v>
      </c>
    </row>
    <row r="265" spans="1:56" x14ac:dyDescent="0.2">
      <c r="A265" s="1">
        <v>261</v>
      </c>
      <c r="B265" s="3" t="s">
        <v>313</v>
      </c>
      <c r="C265" s="27">
        <v>11300000</v>
      </c>
      <c r="D265" s="7">
        <v>11900000</v>
      </c>
      <c r="E265" s="7">
        <v>10400000</v>
      </c>
      <c r="F265" s="7">
        <v>9106944</v>
      </c>
      <c r="G265" s="7">
        <v>11200000</v>
      </c>
      <c r="H265" s="8">
        <v>14000000</v>
      </c>
      <c r="I265" s="27">
        <v>12300000</v>
      </c>
      <c r="J265" s="7">
        <v>15700000</v>
      </c>
      <c r="K265" s="7">
        <v>15600000</v>
      </c>
      <c r="L265" s="7">
        <v>13700000</v>
      </c>
      <c r="M265" s="7">
        <v>15600000</v>
      </c>
      <c r="N265" s="8">
        <v>13100000</v>
      </c>
      <c r="O265" s="27">
        <v>16700000</v>
      </c>
      <c r="P265" s="7">
        <v>12700000</v>
      </c>
      <c r="Q265" s="7">
        <v>15300000</v>
      </c>
      <c r="R265" s="7">
        <v>11700000</v>
      </c>
      <c r="S265" s="7">
        <v>16400000</v>
      </c>
      <c r="T265" s="8">
        <v>17400000</v>
      </c>
      <c r="U265" s="27">
        <v>13500000</v>
      </c>
      <c r="V265" s="7">
        <v>15900000</v>
      </c>
      <c r="W265" s="7">
        <v>15200000</v>
      </c>
      <c r="X265" s="7">
        <v>14900000</v>
      </c>
      <c r="Y265" s="7">
        <v>16300000</v>
      </c>
      <c r="Z265" s="8">
        <v>18100000</v>
      </c>
      <c r="AA265" s="27">
        <v>13800000</v>
      </c>
      <c r="AB265" s="7">
        <v>15500000</v>
      </c>
      <c r="AC265" s="7">
        <v>16300000</v>
      </c>
      <c r="AD265" s="7">
        <v>14700000</v>
      </c>
      <c r="AE265" s="7">
        <v>14400000</v>
      </c>
      <c r="AF265" s="8">
        <v>15400000</v>
      </c>
      <c r="AG265" s="7">
        <v>12800000</v>
      </c>
      <c r="AH265" s="7">
        <v>13700000</v>
      </c>
      <c r="AI265" s="7">
        <v>14800000</v>
      </c>
      <c r="AJ265" s="7">
        <v>12900000</v>
      </c>
      <c r="AK265" s="7">
        <v>14700000</v>
      </c>
      <c r="AL265" s="8">
        <v>11900000</v>
      </c>
      <c r="AM265" s="17">
        <v>1.00520356872574E-3</v>
      </c>
      <c r="AN265" s="2">
        <f t="shared" si="51"/>
        <v>11250000</v>
      </c>
      <c r="AO265" s="2">
        <f t="shared" si="52"/>
        <v>14650000</v>
      </c>
      <c r="AP265" s="2">
        <f t="shared" si="53"/>
        <v>15850000</v>
      </c>
      <c r="AQ265" s="2">
        <f t="shared" si="54"/>
        <v>15550000</v>
      </c>
      <c r="AR265" s="2">
        <f t="shared" si="55"/>
        <v>15050000</v>
      </c>
      <c r="AS265" s="2">
        <f t="shared" si="56"/>
        <v>13300000</v>
      </c>
      <c r="AT265" s="2">
        <f t="shared" si="57"/>
        <v>14275000</v>
      </c>
      <c r="AU265">
        <f t="shared" si="58"/>
        <v>1729089.355701434</v>
      </c>
      <c r="AV265">
        <f t="shared" si="59"/>
        <v>-1.74947580934755</v>
      </c>
      <c r="AW265" t="str">
        <f t="shared" si="49"/>
        <v>sp|Q9NZM5|GSCR2_HUMAN</v>
      </c>
      <c r="AX265" s="20">
        <f t="shared" si="60"/>
        <v>0</v>
      </c>
      <c r="AY265" s="21">
        <f t="shared" si="50"/>
        <v>1.9663529757955933</v>
      </c>
      <c r="AZ265" s="21">
        <f t="shared" si="50"/>
        <v>2.6603599084293323</v>
      </c>
      <c r="BA265" s="21">
        <f t="shared" si="50"/>
        <v>2.4868581752708976</v>
      </c>
      <c r="BB265" s="21">
        <f t="shared" si="50"/>
        <v>2.1976886200068395</v>
      </c>
      <c r="BC265" s="22">
        <f t="shared" si="50"/>
        <v>1.1855951765826371</v>
      </c>
      <c r="BD265" s="22">
        <v>4</v>
      </c>
    </row>
    <row r="266" spans="1:56" x14ac:dyDescent="0.2">
      <c r="A266" s="1">
        <v>262</v>
      </c>
      <c r="B266" s="3" t="s">
        <v>314</v>
      </c>
      <c r="C266" s="27">
        <v>25700000</v>
      </c>
      <c r="D266" s="7">
        <v>11900000</v>
      </c>
      <c r="E266" s="7">
        <v>12700000</v>
      </c>
      <c r="F266" s="7">
        <v>27600000</v>
      </c>
      <c r="G266" s="7">
        <v>22000000</v>
      </c>
      <c r="H266" s="8">
        <v>20800000</v>
      </c>
      <c r="I266" s="27">
        <v>23100000</v>
      </c>
      <c r="J266" s="7">
        <v>6873282</v>
      </c>
      <c r="K266" s="7">
        <v>28800000</v>
      </c>
      <c r="L266" s="7">
        <v>5022767.5</v>
      </c>
      <c r="M266" s="7">
        <v>34200000</v>
      </c>
      <c r="N266" s="8">
        <v>36600000</v>
      </c>
      <c r="O266" s="27">
        <v>31800000</v>
      </c>
      <c r="P266" s="7">
        <v>35400000</v>
      </c>
      <c r="Q266" s="7">
        <v>33200000</v>
      </c>
      <c r="R266" s="7">
        <v>33900000</v>
      </c>
      <c r="S266" s="7">
        <v>37300000</v>
      </c>
      <c r="T266" s="8">
        <v>26600000</v>
      </c>
      <c r="U266" s="27">
        <v>38700000</v>
      </c>
      <c r="V266" s="7">
        <v>31900000</v>
      </c>
      <c r="W266" s="7">
        <v>37300000</v>
      </c>
      <c r="X266" s="7">
        <v>35300000</v>
      </c>
      <c r="Y266" s="7">
        <v>43900000</v>
      </c>
      <c r="Z266" s="8">
        <v>26600000</v>
      </c>
      <c r="AA266" s="27">
        <v>35900000</v>
      </c>
      <c r="AB266" s="7">
        <v>25900000</v>
      </c>
      <c r="AC266" s="7">
        <v>27700000</v>
      </c>
      <c r="AD266" s="7">
        <v>30300000</v>
      </c>
      <c r="AE266" s="7">
        <v>26600000</v>
      </c>
      <c r="AF266" s="8">
        <v>26200000</v>
      </c>
      <c r="AG266" s="7">
        <v>23000000</v>
      </c>
      <c r="AH266" s="7">
        <v>20200000</v>
      </c>
      <c r="AI266" s="7">
        <v>20500000</v>
      </c>
      <c r="AJ266" s="7">
        <v>26300000</v>
      </c>
      <c r="AK266" s="7">
        <v>21300000</v>
      </c>
      <c r="AL266" s="8">
        <v>4370914.5</v>
      </c>
      <c r="AM266" s="17">
        <v>1.0352921358169E-3</v>
      </c>
      <c r="AN266" s="2">
        <f t="shared" si="51"/>
        <v>21400000</v>
      </c>
      <c r="AO266" s="2">
        <f t="shared" si="52"/>
        <v>25950000</v>
      </c>
      <c r="AP266" s="2">
        <f t="shared" si="53"/>
        <v>33550000</v>
      </c>
      <c r="AQ266" s="2">
        <f t="shared" si="54"/>
        <v>36300000</v>
      </c>
      <c r="AR266" s="2">
        <f t="shared" si="55"/>
        <v>27150000</v>
      </c>
      <c r="AS266" s="2">
        <f t="shared" si="56"/>
        <v>20900000</v>
      </c>
      <c r="AT266" s="2">
        <f t="shared" si="57"/>
        <v>27541666.666666668</v>
      </c>
      <c r="AU266">
        <f t="shared" si="58"/>
        <v>6282150.6402399009</v>
      </c>
      <c r="AV266">
        <f t="shared" si="59"/>
        <v>-0.9776375987112802</v>
      </c>
      <c r="AW266" t="str">
        <f t="shared" si="49"/>
        <v>sp|Q14192|FHL2_HUMAN</v>
      </c>
      <c r="AX266" s="20">
        <f t="shared" si="60"/>
        <v>0</v>
      </c>
      <c r="AY266" s="21">
        <f t="shared" si="50"/>
        <v>0.72427425901812603</v>
      </c>
      <c r="AZ266" s="21">
        <f t="shared" si="50"/>
        <v>1.9340510433121387</v>
      </c>
      <c r="BA266" s="21">
        <f t="shared" si="50"/>
        <v>2.3717992218395771</v>
      </c>
      <c r="BB266" s="21">
        <f t="shared" si="50"/>
        <v>0.91529164601191748</v>
      </c>
      <c r="BC266" s="22">
        <f t="shared" si="50"/>
        <v>-7.9590577914079752E-2</v>
      </c>
      <c r="BD266" s="22">
        <v>4</v>
      </c>
    </row>
    <row r="267" spans="1:56" x14ac:dyDescent="0.2">
      <c r="A267" s="1">
        <v>263</v>
      </c>
      <c r="B267" s="3" t="s">
        <v>315</v>
      </c>
      <c r="C267" s="27">
        <v>372645.5</v>
      </c>
      <c r="D267" s="7">
        <v>361368.62</v>
      </c>
      <c r="E267" s="7">
        <v>185801.92</v>
      </c>
      <c r="F267" s="7">
        <v>265235.90000000002</v>
      </c>
      <c r="G267" s="7">
        <v>300558.40000000002</v>
      </c>
      <c r="H267" s="8">
        <v>240790.69</v>
      </c>
      <c r="I267" s="27">
        <v>329473.65999999997</v>
      </c>
      <c r="J267" s="7">
        <v>462596.06</v>
      </c>
      <c r="K267" s="7">
        <v>365258.56</v>
      </c>
      <c r="L267" s="7">
        <v>496897.94</v>
      </c>
      <c r="M267" s="7">
        <v>475822.2</v>
      </c>
      <c r="N267" s="8">
        <v>653904.1</v>
      </c>
      <c r="O267" s="27">
        <v>483638.5</v>
      </c>
      <c r="P267" s="7">
        <v>556051.25</v>
      </c>
      <c r="Q267" s="7">
        <v>460964.66</v>
      </c>
      <c r="R267" s="7">
        <v>304525.84000000003</v>
      </c>
      <c r="S267" s="7">
        <v>437094.62</v>
      </c>
      <c r="T267" s="8">
        <v>580154.56000000006</v>
      </c>
      <c r="U267" s="27">
        <v>535914.1</v>
      </c>
      <c r="V267" s="7">
        <v>460623.12</v>
      </c>
      <c r="W267" s="7">
        <v>507267.78</v>
      </c>
      <c r="X267" s="7">
        <v>528649.93999999994</v>
      </c>
      <c r="Y267" s="7">
        <v>635737.56000000006</v>
      </c>
      <c r="Z267" s="8">
        <v>596284.25</v>
      </c>
      <c r="AA267" s="27">
        <v>523751.97</v>
      </c>
      <c r="AB267" s="7">
        <v>538819.4</v>
      </c>
      <c r="AC267" s="7">
        <v>581369.80000000005</v>
      </c>
      <c r="AD267" s="7">
        <v>389162.9</v>
      </c>
      <c r="AE267" s="7">
        <v>465449.06</v>
      </c>
      <c r="AF267" s="8">
        <v>506434.53</v>
      </c>
      <c r="AG267" s="7">
        <v>509056.72</v>
      </c>
      <c r="AH267" s="7">
        <v>254756.28</v>
      </c>
      <c r="AI267" s="7">
        <v>405013.9</v>
      </c>
      <c r="AJ267" s="7">
        <v>463986.25</v>
      </c>
      <c r="AK267" s="7">
        <v>386322</v>
      </c>
      <c r="AL267" s="8">
        <v>560591.43999999994</v>
      </c>
      <c r="AM267" s="17">
        <v>1.1168930093502301E-3</v>
      </c>
      <c r="AN267" s="2">
        <f t="shared" si="51"/>
        <v>282897.15000000002</v>
      </c>
      <c r="AO267" s="2">
        <f t="shared" si="52"/>
        <v>469209.13</v>
      </c>
      <c r="AP267" s="2">
        <f t="shared" si="53"/>
        <v>472301.57999999996</v>
      </c>
      <c r="AQ267" s="2">
        <f t="shared" si="54"/>
        <v>532282.02</v>
      </c>
      <c r="AR267" s="2">
        <f t="shared" si="55"/>
        <v>515093.25</v>
      </c>
      <c r="AS267" s="2">
        <f t="shared" si="56"/>
        <v>434500.07500000001</v>
      </c>
      <c r="AT267" s="2">
        <f t="shared" si="57"/>
        <v>451047.20083333337</v>
      </c>
      <c r="AU267">
        <f t="shared" si="58"/>
        <v>89477.19657243682</v>
      </c>
      <c r="AV267">
        <f t="shared" si="59"/>
        <v>-1.8792503260560518</v>
      </c>
      <c r="AW267" t="str">
        <f t="shared" si="49"/>
        <v>sp|Q8WVD3|RN138_HUMAN</v>
      </c>
      <c r="AX267" s="20">
        <f t="shared" si="60"/>
        <v>0</v>
      </c>
      <c r="AY267" s="21">
        <f t="shared" si="50"/>
        <v>2.0822286251354551</v>
      </c>
      <c r="AZ267" s="21">
        <f t="shared" si="50"/>
        <v>2.1167899448734562</v>
      </c>
      <c r="BA267" s="21">
        <f t="shared" si="50"/>
        <v>2.7871332535335851</v>
      </c>
      <c r="BB267" s="21">
        <f t="shared" si="50"/>
        <v>2.5950310123096467</v>
      </c>
      <c r="BC267" s="22">
        <f t="shared" si="50"/>
        <v>1.6943191204841659</v>
      </c>
      <c r="BD267" s="22">
        <v>4</v>
      </c>
    </row>
    <row r="268" spans="1:56" x14ac:dyDescent="0.2">
      <c r="A268" s="1">
        <v>264</v>
      </c>
      <c r="B268" s="3" t="s">
        <v>316</v>
      </c>
      <c r="C268" s="27">
        <v>162266.17000000001</v>
      </c>
      <c r="D268" s="7">
        <v>265143.5</v>
      </c>
      <c r="E268" s="7">
        <v>153045.01999999999</v>
      </c>
      <c r="F268" s="7">
        <v>280437.09999999998</v>
      </c>
      <c r="G268" s="7">
        <v>125890.83</v>
      </c>
      <c r="H268" s="8">
        <v>20947.532999999999</v>
      </c>
      <c r="I268" s="27">
        <v>410387.3</v>
      </c>
      <c r="J268" s="7">
        <v>332906.15999999997</v>
      </c>
      <c r="K268" s="7">
        <v>435000.12</v>
      </c>
      <c r="L268" s="7">
        <v>419178.6</v>
      </c>
      <c r="M268" s="7">
        <v>574145.80000000005</v>
      </c>
      <c r="N268" s="8">
        <v>712844.1</v>
      </c>
      <c r="O268" s="27">
        <v>560470.93999999994</v>
      </c>
      <c r="P268" s="7">
        <v>757756.1</v>
      </c>
      <c r="Q268" s="7">
        <v>711783.25</v>
      </c>
      <c r="R268" s="7">
        <v>658175</v>
      </c>
      <c r="S268" s="7">
        <v>693723.06</v>
      </c>
      <c r="T268" s="8">
        <v>569780</v>
      </c>
      <c r="U268" s="27">
        <v>673416.06</v>
      </c>
      <c r="V268" s="7">
        <v>607950.19999999995</v>
      </c>
      <c r="W268" s="7">
        <v>616726.19999999995</v>
      </c>
      <c r="X268" s="7">
        <v>604180.19999999995</v>
      </c>
      <c r="Y268" s="7">
        <v>527211.69999999995</v>
      </c>
      <c r="Z268" s="8">
        <v>508307.88</v>
      </c>
      <c r="AA268" s="27">
        <v>325217.59999999998</v>
      </c>
      <c r="AB268" s="7">
        <v>351126</v>
      </c>
      <c r="AC268" s="7">
        <v>558682.4</v>
      </c>
      <c r="AD268" s="7">
        <v>558792.69999999995</v>
      </c>
      <c r="AE268" s="7">
        <v>489824.78</v>
      </c>
      <c r="AF268" s="8">
        <v>575257.93999999994</v>
      </c>
      <c r="AG268" s="7">
        <v>277472.06</v>
      </c>
      <c r="AH268" s="7">
        <v>543337.80000000005</v>
      </c>
      <c r="AI268" s="7">
        <v>459179.12</v>
      </c>
      <c r="AJ268" s="7">
        <v>516051.66</v>
      </c>
      <c r="AK268" s="7">
        <v>422270.2</v>
      </c>
      <c r="AL268" s="8">
        <v>302452.28000000003</v>
      </c>
      <c r="AM268" s="17">
        <v>1.13923441707818E-3</v>
      </c>
      <c r="AN268" s="2">
        <f t="shared" si="51"/>
        <v>157655.595</v>
      </c>
      <c r="AO268" s="2">
        <f t="shared" si="52"/>
        <v>427089.36</v>
      </c>
      <c r="AP268" s="2">
        <f t="shared" si="53"/>
        <v>675949.03</v>
      </c>
      <c r="AQ268" s="2">
        <f t="shared" si="54"/>
        <v>606065.19999999995</v>
      </c>
      <c r="AR268" s="2">
        <f t="shared" si="55"/>
        <v>524253.59</v>
      </c>
      <c r="AS268" s="2">
        <f t="shared" si="56"/>
        <v>440724.66000000003</v>
      </c>
      <c r="AT268" s="2">
        <f t="shared" si="57"/>
        <v>471956.2391666667</v>
      </c>
      <c r="AU268">
        <f t="shared" si="58"/>
        <v>181166.56882489938</v>
      </c>
      <c r="AV268">
        <f t="shared" si="59"/>
        <v>-1.734871097936638</v>
      </c>
      <c r="AW268" t="str">
        <f t="shared" si="49"/>
        <v>sp|O14775-2|GBB5_HUMAN;sp|O14775-3|GBB5_HUMAN;sp|O14775|GBB5_HUMAN</v>
      </c>
      <c r="AX268" s="20">
        <f t="shared" si="60"/>
        <v>0</v>
      </c>
      <c r="AY268" s="21">
        <f t="shared" si="50"/>
        <v>1.4872156973973072</v>
      </c>
      <c r="AZ268" s="21">
        <f t="shared" si="50"/>
        <v>2.8608668716408685</v>
      </c>
      <c r="BA268" s="21">
        <f t="shared" si="50"/>
        <v>2.4751233514467867</v>
      </c>
      <c r="BB268" s="21">
        <f t="shared" si="50"/>
        <v>2.023541083643988</v>
      </c>
      <c r="BC268" s="22">
        <f t="shared" si="50"/>
        <v>1.5624795834908767</v>
      </c>
      <c r="BD268" s="22">
        <v>4</v>
      </c>
    </row>
    <row r="269" spans="1:56" x14ac:dyDescent="0.2">
      <c r="A269" s="1">
        <v>265</v>
      </c>
      <c r="B269" s="3" t="s">
        <v>317</v>
      </c>
      <c r="C269" s="27">
        <v>26700000</v>
      </c>
      <c r="D269" s="7">
        <v>31700000</v>
      </c>
      <c r="E269" s="7">
        <v>25400000</v>
      </c>
      <c r="F269" s="7">
        <v>28300000</v>
      </c>
      <c r="G269" s="7">
        <v>28900000</v>
      </c>
      <c r="H269" s="8">
        <v>25300000</v>
      </c>
      <c r="I269" s="27">
        <v>29200000</v>
      </c>
      <c r="J269" s="7">
        <v>34400000</v>
      </c>
      <c r="K269" s="7">
        <v>27200000</v>
      </c>
      <c r="L269" s="7">
        <v>33200000</v>
      </c>
      <c r="M269" s="7">
        <v>32700000</v>
      </c>
      <c r="N269" s="8">
        <v>29900000</v>
      </c>
      <c r="O269" s="27">
        <v>30700000</v>
      </c>
      <c r="P269" s="7">
        <v>32900000</v>
      </c>
      <c r="Q269" s="7">
        <v>32500000</v>
      </c>
      <c r="R269" s="7">
        <v>25700000</v>
      </c>
      <c r="S269" s="7">
        <v>31300000</v>
      </c>
      <c r="T269" s="8">
        <v>30200000</v>
      </c>
      <c r="U269" s="27">
        <v>32000000</v>
      </c>
      <c r="V269" s="7">
        <v>35700000</v>
      </c>
      <c r="W269" s="7">
        <v>31500000</v>
      </c>
      <c r="X269" s="7">
        <v>29700000</v>
      </c>
      <c r="Y269" s="7">
        <v>32100000</v>
      </c>
      <c r="Z269" s="8">
        <v>32700000</v>
      </c>
      <c r="AA269" s="27">
        <v>33200000</v>
      </c>
      <c r="AB269" s="7">
        <v>32200000</v>
      </c>
      <c r="AC269" s="7">
        <v>33500000</v>
      </c>
      <c r="AD269" s="7">
        <v>35100000</v>
      </c>
      <c r="AE269" s="7">
        <v>35800000</v>
      </c>
      <c r="AF269" s="8">
        <v>32400000</v>
      </c>
      <c r="AG269" s="7">
        <v>36200000</v>
      </c>
      <c r="AH269" s="7">
        <v>31700000</v>
      </c>
      <c r="AI269" s="7">
        <v>34400000</v>
      </c>
      <c r="AJ269" s="7">
        <v>27400000</v>
      </c>
      <c r="AK269" s="7">
        <v>34100000</v>
      </c>
      <c r="AL269" s="8">
        <v>36100000</v>
      </c>
      <c r="AM269" s="17">
        <v>1.23276068216265E-3</v>
      </c>
      <c r="AN269" s="2">
        <f t="shared" si="51"/>
        <v>27500000</v>
      </c>
      <c r="AO269" s="2">
        <f t="shared" si="52"/>
        <v>31300000</v>
      </c>
      <c r="AP269" s="2">
        <f t="shared" si="53"/>
        <v>31000000</v>
      </c>
      <c r="AQ269" s="2">
        <f t="shared" si="54"/>
        <v>32050000</v>
      </c>
      <c r="AR269" s="2">
        <f t="shared" si="55"/>
        <v>33350000</v>
      </c>
      <c r="AS269" s="2">
        <f t="shared" si="56"/>
        <v>34250000</v>
      </c>
      <c r="AT269" s="2">
        <f t="shared" si="57"/>
        <v>31575000</v>
      </c>
      <c r="AU269">
        <f t="shared" si="58"/>
        <v>2347072.6448067175</v>
      </c>
      <c r="AV269">
        <f t="shared" si="59"/>
        <v>-1.7362053147424323</v>
      </c>
      <c r="AW269" t="str">
        <f t="shared" si="49"/>
        <v>sp|Q9Y3C1|NOP16_HUMAN</v>
      </c>
      <c r="AX269" s="20">
        <f t="shared" si="60"/>
        <v>0</v>
      </c>
      <c r="AY269" s="21">
        <f t="shared" si="50"/>
        <v>1.6190380849131885</v>
      </c>
      <c r="AZ269" s="21">
        <f t="shared" si="50"/>
        <v>1.4912192887358315</v>
      </c>
      <c r="BA269" s="21">
        <f t="shared" si="50"/>
        <v>1.938585075356581</v>
      </c>
      <c r="BB269" s="21">
        <f t="shared" si="50"/>
        <v>2.492466525458461</v>
      </c>
      <c r="BC269" s="22">
        <f t="shared" si="50"/>
        <v>2.8759229139905322</v>
      </c>
      <c r="BD269" s="22">
        <v>4</v>
      </c>
    </row>
    <row r="270" spans="1:56" x14ac:dyDescent="0.2">
      <c r="A270" s="1">
        <v>266</v>
      </c>
      <c r="B270" s="3" t="s">
        <v>318</v>
      </c>
      <c r="C270" s="27">
        <v>29000000</v>
      </c>
      <c r="D270" s="7">
        <v>27500000</v>
      </c>
      <c r="E270" s="7">
        <v>25600000</v>
      </c>
      <c r="F270" s="7">
        <v>23900000</v>
      </c>
      <c r="G270" s="7">
        <v>24700000</v>
      </c>
      <c r="H270" s="8">
        <v>24700000</v>
      </c>
      <c r="I270" s="27">
        <v>25300000</v>
      </c>
      <c r="J270" s="7">
        <v>25200000</v>
      </c>
      <c r="K270" s="7">
        <v>27400000</v>
      </c>
      <c r="L270" s="7">
        <v>25200000</v>
      </c>
      <c r="M270" s="7">
        <v>26900000</v>
      </c>
      <c r="N270" s="8">
        <v>26500000</v>
      </c>
      <c r="O270" s="27">
        <v>28800000</v>
      </c>
      <c r="P270" s="7">
        <v>27900000</v>
      </c>
      <c r="Q270" s="7">
        <v>27400000</v>
      </c>
      <c r="R270" s="7">
        <v>31400000</v>
      </c>
      <c r="S270" s="7">
        <v>31600000</v>
      </c>
      <c r="T270" s="8">
        <v>25700000</v>
      </c>
      <c r="U270" s="27">
        <v>26400000</v>
      </c>
      <c r="V270" s="7">
        <v>28000000</v>
      </c>
      <c r="W270" s="7">
        <v>31200000</v>
      </c>
      <c r="X270" s="7">
        <v>28700000</v>
      </c>
      <c r="Y270" s="7">
        <v>31200000</v>
      </c>
      <c r="Z270" s="8">
        <v>28600000</v>
      </c>
      <c r="AA270" s="27">
        <v>28400000</v>
      </c>
      <c r="AB270" s="7">
        <v>28600000</v>
      </c>
      <c r="AC270" s="7">
        <v>30500000</v>
      </c>
      <c r="AD270" s="7">
        <v>31000000</v>
      </c>
      <c r="AE270" s="7">
        <v>28700000</v>
      </c>
      <c r="AF270" s="8">
        <v>28700000</v>
      </c>
      <c r="AG270" s="7">
        <v>27800000</v>
      </c>
      <c r="AH270" s="7">
        <v>27600000</v>
      </c>
      <c r="AI270" s="7">
        <v>30500000</v>
      </c>
      <c r="AJ270" s="7">
        <v>30300000</v>
      </c>
      <c r="AK270" s="7">
        <v>27100000</v>
      </c>
      <c r="AL270" s="8">
        <v>28100000</v>
      </c>
      <c r="AM270" s="17">
        <v>1.25848676166928E-3</v>
      </c>
      <c r="AN270" s="2">
        <f t="shared" si="51"/>
        <v>25150000</v>
      </c>
      <c r="AO270" s="2">
        <f t="shared" si="52"/>
        <v>25900000</v>
      </c>
      <c r="AP270" s="2">
        <f t="shared" si="53"/>
        <v>28350000</v>
      </c>
      <c r="AQ270" s="2">
        <f t="shared" si="54"/>
        <v>28650000</v>
      </c>
      <c r="AR270" s="2">
        <f t="shared" si="55"/>
        <v>28700000</v>
      </c>
      <c r="AS270" s="2">
        <f t="shared" si="56"/>
        <v>27950000</v>
      </c>
      <c r="AT270" s="2">
        <f t="shared" si="57"/>
        <v>27450000</v>
      </c>
      <c r="AU270">
        <f t="shared" si="58"/>
        <v>1533297.1010211948</v>
      </c>
      <c r="AV270">
        <f t="shared" si="59"/>
        <v>-1.5000354454907476</v>
      </c>
      <c r="AW270" t="str">
        <f t="shared" si="49"/>
        <v>sp|P51532-2|SMCA4_HUMAN;sp|P51532-3|SMCA4_HUMAN;sp|P51532-4|SMCA4_HUMAN;sp|P51532-5|SMCA4_HUMAN;sp|P51532|SMCA4_HUMAN</v>
      </c>
      <c r="AX270" s="20">
        <f t="shared" si="60"/>
        <v>0</v>
      </c>
      <c r="AY270" s="21">
        <f t="shared" si="50"/>
        <v>0.48914199309480888</v>
      </c>
      <c r="AZ270" s="21">
        <f t="shared" si="50"/>
        <v>2.0870058372045186</v>
      </c>
      <c r="BA270" s="21">
        <f t="shared" si="50"/>
        <v>2.2826626344424419</v>
      </c>
      <c r="BB270" s="21">
        <f t="shared" si="50"/>
        <v>2.3152721006487624</v>
      </c>
      <c r="BC270" s="22">
        <f t="shared" si="50"/>
        <v>1.8261301075539538</v>
      </c>
      <c r="BD270" s="22">
        <v>4</v>
      </c>
    </row>
    <row r="271" spans="1:56" x14ac:dyDescent="0.2">
      <c r="A271" s="1">
        <v>267</v>
      </c>
      <c r="B271" s="3" t="s">
        <v>319</v>
      </c>
      <c r="C271" s="27">
        <v>1593478.9</v>
      </c>
      <c r="D271" s="7">
        <v>1427486</v>
      </c>
      <c r="E271" s="7">
        <v>1005963.6</v>
      </c>
      <c r="F271" s="7">
        <v>473965.2</v>
      </c>
      <c r="G271" s="7">
        <v>281721.38</v>
      </c>
      <c r="H271" s="8">
        <v>1091443.1000000001</v>
      </c>
      <c r="I271" s="27">
        <v>1382646.8</v>
      </c>
      <c r="J271" s="7">
        <v>1797776.1</v>
      </c>
      <c r="K271" s="7">
        <v>1133633.5</v>
      </c>
      <c r="L271" s="7">
        <v>1276732.6000000001</v>
      </c>
      <c r="M271" s="7">
        <v>732293.75</v>
      </c>
      <c r="N271" s="8">
        <v>1771822.6</v>
      </c>
      <c r="O271" s="27">
        <v>2580164.2000000002</v>
      </c>
      <c r="P271" s="7">
        <v>1968499.9</v>
      </c>
      <c r="Q271" s="7">
        <v>1024479</v>
      </c>
      <c r="R271" s="7">
        <v>2180966.5</v>
      </c>
      <c r="S271" s="7">
        <v>1305981.1000000001</v>
      </c>
      <c r="T271" s="8">
        <v>1972817.2</v>
      </c>
      <c r="U271" s="27">
        <v>1867745</v>
      </c>
      <c r="V271" s="7">
        <v>2132032.7999999998</v>
      </c>
      <c r="W271" s="7">
        <v>1670572.2</v>
      </c>
      <c r="X271" s="7">
        <v>1609480.8</v>
      </c>
      <c r="Y271" s="7">
        <v>1650541.1</v>
      </c>
      <c r="Z271" s="8">
        <v>1790324.2</v>
      </c>
      <c r="AA271" s="27">
        <v>2490008.2000000002</v>
      </c>
      <c r="AB271" s="7">
        <v>2197166.2000000002</v>
      </c>
      <c r="AC271" s="7">
        <v>1412033.2</v>
      </c>
      <c r="AD271" s="7">
        <v>1278545.3999999999</v>
      </c>
      <c r="AE271" s="7">
        <v>2080101.5</v>
      </c>
      <c r="AF271" s="8">
        <v>1860463.2</v>
      </c>
      <c r="AG271" s="7">
        <v>2492468.2000000002</v>
      </c>
      <c r="AH271" s="7">
        <v>1998641.5</v>
      </c>
      <c r="AI271" s="7">
        <v>1882137.8</v>
      </c>
      <c r="AJ271" s="7">
        <v>1596280.4</v>
      </c>
      <c r="AK271" s="7">
        <v>2112244</v>
      </c>
      <c r="AL271" s="8">
        <v>2670598.2000000002</v>
      </c>
      <c r="AM271" s="17">
        <v>1.2654740341206301E-3</v>
      </c>
      <c r="AN271" s="2">
        <f t="shared" si="51"/>
        <v>1048703.3500000001</v>
      </c>
      <c r="AO271" s="2">
        <f t="shared" si="52"/>
        <v>1329689.7000000002</v>
      </c>
      <c r="AP271" s="2">
        <f t="shared" si="53"/>
        <v>1970658.5499999998</v>
      </c>
      <c r="AQ271" s="2">
        <f t="shared" si="54"/>
        <v>1730448.2</v>
      </c>
      <c r="AR271" s="2">
        <f t="shared" si="55"/>
        <v>1970282.35</v>
      </c>
      <c r="AS271" s="2">
        <f t="shared" si="56"/>
        <v>2055442.75</v>
      </c>
      <c r="AT271" s="2">
        <f t="shared" si="57"/>
        <v>1684204.1500000001</v>
      </c>
      <c r="AU271">
        <f t="shared" si="58"/>
        <v>408263.45223260095</v>
      </c>
      <c r="AV271">
        <f t="shared" si="59"/>
        <v>-1.5565948813805028</v>
      </c>
      <c r="AW271" t="str">
        <f t="shared" si="49"/>
        <v>sp|Q15773|MLF2_HUMAN</v>
      </c>
      <c r="AX271" s="20">
        <f t="shared" si="60"/>
        <v>0</v>
      </c>
      <c r="AY271" s="21">
        <f t="shared" si="50"/>
        <v>0.68824762163602404</v>
      </c>
      <c r="AZ271" s="21">
        <f t="shared" si="50"/>
        <v>2.2582359379911674</v>
      </c>
      <c r="BA271" s="21">
        <f t="shared" si="50"/>
        <v>1.6698650008269358</v>
      </c>
      <c r="BB271" s="21">
        <f t="shared" si="50"/>
        <v>2.2573144741718063</v>
      </c>
      <c r="BC271" s="22">
        <f t="shared" si="50"/>
        <v>2.4659062536570815</v>
      </c>
      <c r="BD271" s="22">
        <v>4</v>
      </c>
    </row>
    <row r="272" spans="1:56" x14ac:dyDescent="0.2">
      <c r="A272" s="1">
        <v>268</v>
      </c>
      <c r="B272" s="3" t="s">
        <v>320</v>
      </c>
      <c r="C272" s="27">
        <v>724073.9</v>
      </c>
      <c r="D272" s="7">
        <v>666325.25</v>
      </c>
      <c r="E272" s="7">
        <v>403315.20000000001</v>
      </c>
      <c r="F272" s="7">
        <v>603528.5</v>
      </c>
      <c r="G272" s="7">
        <v>586490.5</v>
      </c>
      <c r="H272" s="8">
        <v>646091.5</v>
      </c>
      <c r="I272" s="27">
        <v>922002.7</v>
      </c>
      <c r="J272" s="7">
        <v>135890.97</v>
      </c>
      <c r="K272" s="7">
        <v>826670.4</v>
      </c>
      <c r="L272" s="7">
        <v>0</v>
      </c>
      <c r="M272" s="7">
        <v>985812.9</v>
      </c>
      <c r="N272" s="8">
        <v>921076.25</v>
      </c>
      <c r="O272" s="27">
        <v>1182456.1000000001</v>
      </c>
      <c r="P272" s="7">
        <v>1008728.94</v>
      </c>
      <c r="Q272" s="7">
        <v>889617.94</v>
      </c>
      <c r="R272" s="7">
        <v>29061.348000000002</v>
      </c>
      <c r="S272" s="7">
        <v>1135837</v>
      </c>
      <c r="T272" s="8">
        <v>888163.4</v>
      </c>
      <c r="U272" s="27">
        <v>1243948.3999999999</v>
      </c>
      <c r="V272" s="7">
        <v>1256136.5</v>
      </c>
      <c r="W272" s="7">
        <v>1193312</v>
      </c>
      <c r="X272" s="7">
        <v>1211717.8</v>
      </c>
      <c r="Y272" s="7">
        <v>1115098.8</v>
      </c>
      <c r="Z272" s="8">
        <v>1037124.4</v>
      </c>
      <c r="AA272" s="27">
        <v>1127341.3999999999</v>
      </c>
      <c r="AB272" s="7">
        <v>1172934.1000000001</v>
      </c>
      <c r="AC272" s="7">
        <v>1301955.1000000001</v>
      </c>
      <c r="AD272" s="7">
        <v>1243088.6000000001</v>
      </c>
      <c r="AE272" s="7">
        <v>1371277.6</v>
      </c>
      <c r="AF272" s="8">
        <v>1159001.1000000001</v>
      </c>
      <c r="AG272" s="7">
        <v>998991.06</v>
      </c>
      <c r="AH272" s="7">
        <v>1192715.8</v>
      </c>
      <c r="AI272" s="7">
        <v>1170155.6000000001</v>
      </c>
      <c r="AJ272" s="7">
        <v>1361611.6</v>
      </c>
      <c r="AK272" s="7">
        <v>1020015.44</v>
      </c>
      <c r="AL272" s="8">
        <v>44021.93</v>
      </c>
      <c r="AM272" s="17">
        <v>1.3226507616086001E-3</v>
      </c>
      <c r="AN272" s="2">
        <f t="shared" si="51"/>
        <v>624810</v>
      </c>
      <c r="AO272" s="2">
        <f t="shared" si="52"/>
        <v>873873.32499999995</v>
      </c>
      <c r="AP272" s="2">
        <f t="shared" si="53"/>
        <v>949173.44</v>
      </c>
      <c r="AQ272" s="2">
        <f t="shared" si="54"/>
        <v>1202514.8999999999</v>
      </c>
      <c r="AR272" s="2">
        <f t="shared" si="55"/>
        <v>1208011.3500000001</v>
      </c>
      <c r="AS272" s="2">
        <f t="shared" si="56"/>
        <v>1095085.52</v>
      </c>
      <c r="AT272" s="2">
        <f t="shared" si="57"/>
        <v>992244.75583333336</v>
      </c>
      <c r="AU272">
        <f t="shared" si="58"/>
        <v>224597.51251515871</v>
      </c>
      <c r="AV272">
        <f t="shared" si="59"/>
        <v>-1.6359698365249444</v>
      </c>
      <c r="AW272" t="str">
        <f t="shared" si="49"/>
        <v>sp|Q9H2Y7|ZN106_HUMAN</v>
      </c>
      <c r="AX272" s="20">
        <f t="shared" si="60"/>
        <v>0</v>
      </c>
      <c r="AY272" s="21">
        <f t="shared" si="50"/>
        <v>1.1089318052139601</v>
      </c>
      <c r="AZ272" s="21">
        <f t="shared" si="50"/>
        <v>1.4441987196011699</v>
      </c>
      <c r="BA272" s="21">
        <f t="shared" si="50"/>
        <v>2.5721785318571104</v>
      </c>
      <c r="BB272" s="21">
        <f t="shared" si="50"/>
        <v>2.5966509756453258</v>
      </c>
      <c r="BC272" s="22">
        <f t="shared" si="50"/>
        <v>2.0938589868320996</v>
      </c>
      <c r="BD272" s="22">
        <v>4</v>
      </c>
    </row>
    <row r="273" spans="1:56" x14ac:dyDescent="0.2">
      <c r="A273" s="1">
        <v>269</v>
      </c>
      <c r="B273" s="3" t="s">
        <v>321</v>
      </c>
      <c r="C273" s="27">
        <v>8005454</v>
      </c>
      <c r="D273" s="7">
        <v>7697702</v>
      </c>
      <c r="E273" s="7">
        <v>6656968</v>
      </c>
      <c r="F273" s="7">
        <v>8150762</v>
      </c>
      <c r="G273" s="7">
        <v>7797673</v>
      </c>
      <c r="H273" s="8">
        <v>7565816</v>
      </c>
      <c r="I273" s="27">
        <v>7853072.5</v>
      </c>
      <c r="J273" s="7">
        <v>5719186.5</v>
      </c>
      <c r="K273" s="7">
        <v>8008383</v>
      </c>
      <c r="L273" s="7">
        <v>4971403</v>
      </c>
      <c r="M273" s="7">
        <v>8203658.5</v>
      </c>
      <c r="N273" s="8">
        <v>8662712</v>
      </c>
      <c r="O273" s="27">
        <v>9917373</v>
      </c>
      <c r="P273" s="7">
        <v>9085913</v>
      </c>
      <c r="Q273" s="7">
        <v>8610631</v>
      </c>
      <c r="R273" s="7">
        <v>9904420</v>
      </c>
      <c r="S273" s="7">
        <v>9032852</v>
      </c>
      <c r="T273" s="8">
        <v>8102878</v>
      </c>
      <c r="U273" s="27">
        <v>9635578</v>
      </c>
      <c r="V273" s="7">
        <v>10900000</v>
      </c>
      <c r="W273" s="7">
        <v>9172401</v>
      </c>
      <c r="X273" s="7">
        <v>9844398</v>
      </c>
      <c r="Y273" s="7">
        <v>9169016</v>
      </c>
      <c r="Z273" s="8">
        <v>8685182</v>
      </c>
      <c r="AA273" s="27">
        <v>9708371</v>
      </c>
      <c r="AB273" s="7">
        <v>8953736</v>
      </c>
      <c r="AC273" s="7">
        <v>9478240</v>
      </c>
      <c r="AD273" s="7">
        <v>9215557</v>
      </c>
      <c r="AE273" s="7">
        <v>9321906</v>
      </c>
      <c r="AF273" s="8">
        <v>8437890</v>
      </c>
      <c r="AG273" s="7">
        <v>9109576</v>
      </c>
      <c r="AH273" s="7">
        <v>8027069.5</v>
      </c>
      <c r="AI273" s="7">
        <v>7799398</v>
      </c>
      <c r="AJ273" s="7">
        <v>8294771</v>
      </c>
      <c r="AK273" s="7">
        <v>7677889</v>
      </c>
      <c r="AL273" s="8">
        <v>3768140.2</v>
      </c>
      <c r="AM273" s="17">
        <v>1.3401753100142999E-3</v>
      </c>
      <c r="AN273" s="2">
        <f t="shared" si="51"/>
        <v>7747687.5</v>
      </c>
      <c r="AO273" s="2">
        <f t="shared" si="52"/>
        <v>7930727.75</v>
      </c>
      <c r="AP273" s="2">
        <f t="shared" si="53"/>
        <v>9059382.5</v>
      </c>
      <c r="AQ273" s="2">
        <f t="shared" si="54"/>
        <v>9403989.5</v>
      </c>
      <c r="AR273" s="2">
        <f t="shared" si="55"/>
        <v>9268731.5</v>
      </c>
      <c r="AS273" s="2">
        <f t="shared" si="56"/>
        <v>7913233.75</v>
      </c>
      <c r="AT273" s="2">
        <f t="shared" si="57"/>
        <v>8553958.75</v>
      </c>
      <c r="AU273">
        <f t="shared" si="58"/>
        <v>766540.83527425327</v>
      </c>
      <c r="AV273">
        <f t="shared" si="59"/>
        <v>-1.0518307869554424</v>
      </c>
      <c r="AW273" t="str">
        <f t="shared" si="49"/>
        <v>sp|P49023-2|PAXI_HUMAN;sp|P49023-3|PAXI_HUMAN;sp|P49023|PAXI_HUMAN</v>
      </c>
      <c r="AX273" s="20">
        <f t="shared" si="60"/>
        <v>0</v>
      </c>
      <c r="AY273" s="21">
        <f t="shared" si="50"/>
        <v>0.2387873438399557</v>
      </c>
      <c r="AZ273" s="21">
        <f t="shared" si="50"/>
        <v>1.7111873753349371</v>
      </c>
      <c r="BA273" s="21">
        <f t="shared" si="50"/>
        <v>2.160748552172576</v>
      </c>
      <c r="BB273" s="21">
        <f t="shared" si="50"/>
        <v>1.9842961131428833</v>
      </c>
      <c r="BC273" s="22">
        <f t="shared" si="50"/>
        <v>0.21596533724230205</v>
      </c>
      <c r="BD273" s="22">
        <v>4</v>
      </c>
    </row>
    <row r="274" spans="1:56" x14ac:dyDescent="0.2">
      <c r="A274" s="1">
        <v>270</v>
      </c>
      <c r="B274" s="3" t="s">
        <v>322</v>
      </c>
      <c r="C274" s="27">
        <v>14700000</v>
      </c>
      <c r="D274" s="7">
        <v>16500000</v>
      </c>
      <c r="E274" s="7">
        <v>12700000</v>
      </c>
      <c r="F274" s="7">
        <v>14800000</v>
      </c>
      <c r="G274" s="7">
        <v>14900000</v>
      </c>
      <c r="H274" s="8">
        <v>15800000</v>
      </c>
      <c r="I274" s="27">
        <v>16100000</v>
      </c>
      <c r="J274" s="7">
        <v>12000000</v>
      </c>
      <c r="K274" s="7">
        <v>15900000</v>
      </c>
      <c r="L274" s="7">
        <v>13700000</v>
      </c>
      <c r="M274" s="7">
        <v>18800000</v>
      </c>
      <c r="N274" s="8">
        <v>18100000</v>
      </c>
      <c r="O274" s="27">
        <v>16900000</v>
      </c>
      <c r="P274" s="7">
        <v>18100000</v>
      </c>
      <c r="Q274" s="7">
        <v>14400000</v>
      </c>
      <c r="R274" s="7">
        <v>18200000</v>
      </c>
      <c r="S274" s="7">
        <v>17900000</v>
      </c>
      <c r="T274" s="8">
        <v>16400000</v>
      </c>
      <c r="U274" s="27">
        <v>18200000</v>
      </c>
      <c r="V274" s="7">
        <v>19300000</v>
      </c>
      <c r="W274" s="7">
        <v>20800000</v>
      </c>
      <c r="X274" s="7">
        <v>20600000</v>
      </c>
      <c r="Y274" s="7">
        <v>21800000</v>
      </c>
      <c r="Z274" s="8">
        <v>17600000</v>
      </c>
      <c r="AA274" s="27">
        <v>13800000</v>
      </c>
      <c r="AB274" s="7">
        <v>21300000</v>
      </c>
      <c r="AC274" s="7">
        <v>19100000</v>
      </c>
      <c r="AD274" s="7">
        <v>19400000</v>
      </c>
      <c r="AE274" s="7">
        <v>18100000</v>
      </c>
      <c r="AF274" s="8">
        <v>17900000</v>
      </c>
      <c r="AG274" s="7">
        <v>20000000</v>
      </c>
      <c r="AH274" s="7">
        <v>18000000</v>
      </c>
      <c r="AI274" s="7">
        <v>14600000</v>
      </c>
      <c r="AJ274" s="7">
        <v>16100000</v>
      </c>
      <c r="AK274" s="7">
        <v>15100000</v>
      </c>
      <c r="AL274" s="8">
        <v>11100000</v>
      </c>
      <c r="AM274" s="17">
        <v>1.39518380950802E-3</v>
      </c>
      <c r="AN274" s="2">
        <f t="shared" si="51"/>
        <v>14850000</v>
      </c>
      <c r="AO274" s="2">
        <f t="shared" si="52"/>
        <v>16000000</v>
      </c>
      <c r="AP274" s="2">
        <f t="shared" si="53"/>
        <v>17400000</v>
      </c>
      <c r="AQ274" s="2">
        <f t="shared" si="54"/>
        <v>19950000</v>
      </c>
      <c r="AR274" s="2">
        <f t="shared" si="55"/>
        <v>18600000</v>
      </c>
      <c r="AS274" s="2">
        <f t="shared" si="56"/>
        <v>15600000</v>
      </c>
      <c r="AT274" s="2">
        <f t="shared" si="57"/>
        <v>17066666.666666668</v>
      </c>
      <c r="AU274">
        <f t="shared" si="58"/>
        <v>1948247.0753645827</v>
      </c>
      <c r="AV274">
        <f t="shared" si="59"/>
        <v>-1.1377749232611345</v>
      </c>
      <c r="AW274" t="str">
        <f t="shared" si="49"/>
        <v>sp|Q9HBH0|RHOF_HUMAN</v>
      </c>
      <c r="AX274" s="20">
        <f t="shared" si="60"/>
        <v>0</v>
      </c>
      <c r="AY274" s="21">
        <f t="shared" si="50"/>
        <v>0.59027420830840771</v>
      </c>
      <c r="AZ274" s="21">
        <f t="shared" si="50"/>
        <v>1.3088688966838609</v>
      </c>
      <c r="BA274" s="21">
        <f t="shared" si="50"/>
        <v>2.6177377933677217</v>
      </c>
      <c r="BB274" s="21">
        <f t="shared" si="50"/>
        <v>1.9248072010056776</v>
      </c>
      <c r="BC274" s="22">
        <f t="shared" si="50"/>
        <v>0.38496144020113543</v>
      </c>
      <c r="BD274" s="22">
        <v>4</v>
      </c>
    </row>
    <row r="275" spans="1:56" x14ac:dyDescent="0.2">
      <c r="A275" s="1">
        <v>271</v>
      </c>
      <c r="B275" s="3" t="s">
        <v>323</v>
      </c>
      <c r="C275" s="27">
        <v>196000000</v>
      </c>
      <c r="D275" s="7">
        <v>209000000</v>
      </c>
      <c r="E275" s="7">
        <v>188000000</v>
      </c>
      <c r="F275" s="7">
        <v>226000000</v>
      </c>
      <c r="G275" s="7">
        <v>202000000</v>
      </c>
      <c r="H275" s="8">
        <v>221000000</v>
      </c>
      <c r="I275" s="27">
        <v>228000000</v>
      </c>
      <c r="J275" s="7">
        <v>272000000</v>
      </c>
      <c r="K275" s="7">
        <v>226000000</v>
      </c>
      <c r="L275" s="7">
        <v>222000000</v>
      </c>
      <c r="M275" s="7">
        <v>231000000</v>
      </c>
      <c r="N275" s="8">
        <v>244000000</v>
      </c>
      <c r="O275" s="27">
        <v>261000000</v>
      </c>
      <c r="P275" s="7">
        <v>250000000</v>
      </c>
      <c r="Q275" s="7">
        <v>210000000</v>
      </c>
      <c r="R275" s="7">
        <v>260000000</v>
      </c>
      <c r="S275" s="7">
        <v>229000000</v>
      </c>
      <c r="T275" s="8">
        <v>235000000</v>
      </c>
      <c r="U275" s="27">
        <v>276000000</v>
      </c>
      <c r="V275" s="7">
        <v>258000000</v>
      </c>
      <c r="W275" s="7">
        <v>266000000</v>
      </c>
      <c r="X275" s="7">
        <v>248000000</v>
      </c>
      <c r="Y275" s="7">
        <v>261000000</v>
      </c>
      <c r="Z275" s="8">
        <v>239000000</v>
      </c>
      <c r="AA275" s="27">
        <v>306000000</v>
      </c>
      <c r="AB275" s="7">
        <v>259000000</v>
      </c>
      <c r="AC275" s="7">
        <v>238000000</v>
      </c>
      <c r="AD275" s="7">
        <v>236000000</v>
      </c>
      <c r="AE275" s="7">
        <v>242000000</v>
      </c>
      <c r="AF275" s="8">
        <v>241000000</v>
      </c>
      <c r="AG275" s="7">
        <v>287000000</v>
      </c>
      <c r="AH275" s="7">
        <v>313000000</v>
      </c>
      <c r="AI275" s="7">
        <v>237000000</v>
      </c>
      <c r="AJ275" s="7">
        <v>238000000</v>
      </c>
      <c r="AK275" s="7">
        <v>260000000</v>
      </c>
      <c r="AL275" s="8">
        <v>232000000</v>
      </c>
      <c r="AM275" s="17">
        <v>1.4364829343365901E-3</v>
      </c>
      <c r="AN275" s="2">
        <f t="shared" si="51"/>
        <v>205500000</v>
      </c>
      <c r="AO275" s="2">
        <f t="shared" si="52"/>
        <v>229500000</v>
      </c>
      <c r="AP275" s="2">
        <f t="shared" si="53"/>
        <v>242500000</v>
      </c>
      <c r="AQ275" s="2">
        <f t="shared" si="54"/>
        <v>259500000</v>
      </c>
      <c r="AR275" s="2">
        <f t="shared" si="55"/>
        <v>241500000</v>
      </c>
      <c r="AS275" s="2">
        <f t="shared" si="56"/>
        <v>249000000</v>
      </c>
      <c r="AT275" s="2">
        <f t="shared" si="57"/>
        <v>237916666.66666666</v>
      </c>
      <c r="AU275">
        <f t="shared" si="58"/>
        <v>18677303.517014083</v>
      </c>
      <c r="AV275">
        <f t="shared" si="59"/>
        <v>-1.7356181333743763</v>
      </c>
      <c r="AW275" t="str">
        <f t="shared" si="49"/>
        <v>sp|P15924|DESP_HUMAN</v>
      </c>
      <c r="AX275" s="20">
        <f t="shared" si="60"/>
        <v>0</v>
      </c>
      <c r="AY275" s="21">
        <f t="shared" si="50"/>
        <v>1.2849820627553226</v>
      </c>
      <c r="AZ275" s="21">
        <f t="shared" si="50"/>
        <v>1.9810140134144558</v>
      </c>
      <c r="BA275" s="21">
        <f t="shared" si="50"/>
        <v>2.8912096411994761</v>
      </c>
      <c r="BB275" s="21">
        <f t="shared" si="50"/>
        <v>1.9274730941329841</v>
      </c>
      <c r="BC275" s="22">
        <f t="shared" si="50"/>
        <v>2.3290299887440225</v>
      </c>
      <c r="BD275" s="22">
        <v>4</v>
      </c>
    </row>
    <row r="276" spans="1:56" x14ac:dyDescent="0.2">
      <c r="A276" s="1">
        <v>272</v>
      </c>
      <c r="B276" s="3" t="s">
        <v>324</v>
      </c>
      <c r="C276" s="27">
        <v>728031.75</v>
      </c>
      <c r="D276" s="7">
        <v>538937.59999999998</v>
      </c>
      <c r="E276" s="7">
        <v>597766</v>
      </c>
      <c r="F276" s="7">
        <v>576426.9</v>
      </c>
      <c r="G276" s="7">
        <v>0</v>
      </c>
      <c r="H276" s="8">
        <v>192789.39</v>
      </c>
      <c r="I276" s="27">
        <v>761410.3</v>
      </c>
      <c r="J276" s="7">
        <v>821773.06</v>
      </c>
      <c r="K276" s="7">
        <v>700893.44</v>
      </c>
      <c r="L276" s="7">
        <v>829997.5</v>
      </c>
      <c r="M276" s="7">
        <v>584375.06000000006</v>
      </c>
      <c r="N276" s="8">
        <v>718939.3</v>
      </c>
      <c r="O276" s="27">
        <v>999432.1</v>
      </c>
      <c r="P276" s="7">
        <v>0</v>
      </c>
      <c r="Q276" s="7">
        <v>1033596.44</v>
      </c>
      <c r="R276" s="7">
        <v>977017.75</v>
      </c>
      <c r="S276" s="7">
        <v>780808.7</v>
      </c>
      <c r="T276" s="8">
        <v>745230.44</v>
      </c>
      <c r="U276" s="27">
        <v>1080187.5</v>
      </c>
      <c r="V276" s="7">
        <v>874744</v>
      </c>
      <c r="W276" s="7">
        <v>1218147.1000000001</v>
      </c>
      <c r="X276" s="7">
        <v>741353.44</v>
      </c>
      <c r="Y276" s="7">
        <v>1038857.5</v>
      </c>
      <c r="Z276" s="8">
        <v>1023777.56</v>
      </c>
      <c r="AA276" s="27">
        <v>1709501</v>
      </c>
      <c r="AB276" s="7">
        <v>1230255.5</v>
      </c>
      <c r="AC276" s="7">
        <v>1164381.8999999999</v>
      </c>
      <c r="AD276" s="7">
        <v>1185919.6000000001</v>
      </c>
      <c r="AE276" s="7">
        <v>577854.25</v>
      </c>
      <c r="AF276" s="8">
        <v>745034.3</v>
      </c>
      <c r="AG276" s="7">
        <v>1050714.8999999999</v>
      </c>
      <c r="AH276" s="7">
        <v>946403.9</v>
      </c>
      <c r="AI276" s="7">
        <v>474598.66</v>
      </c>
      <c r="AJ276" s="7">
        <v>697477.1</v>
      </c>
      <c r="AK276" s="7">
        <v>632600.19999999995</v>
      </c>
      <c r="AL276" s="8">
        <v>495342.3</v>
      </c>
      <c r="AM276" s="17">
        <v>1.4364829343365901E-3</v>
      </c>
      <c r="AN276" s="2">
        <f t="shared" si="51"/>
        <v>557682.25</v>
      </c>
      <c r="AO276" s="2">
        <f t="shared" si="52"/>
        <v>740174.8</v>
      </c>
      <c r="AP276" s="2">
        <f t="shared" si="53"/>
        <v>878913.22499999998</v>
      </c>
      <c r="AQ276" s="2">
        <f t="shared" si="54"/>
        <v>1031317.53</v>
      </c>
      <c r="AR276" s="2">
        <f t="shared" si="55"/>
        <v>1175150.75</v>
      </c>
      <c r="AS276" s="2">
        <f t="shared" si="56"/>
        <v>665038.64999999991</v>
      </c>
      <c r="AT276" s="2">
        <f t="shared" si="57"/>
        <v>841379.53416666668</v>
      </c>
      <c r="AU276">
        <f t="shared" si="58"/>
        <v>232684.80802045818</v>
      </c>
      <c r="AV276">
        <f t="shared" si="59"/>
        <v>-1.219234236133385</v>
      </c>
      <c r="AW276" t="str">
        <f t="shared" si="49"/>
        <v>sp|P42702|LIFR_HUMAN</v>
      </c>
      <c r="AX276" s="20">
        <f t="shared" si="60"/>
        <v>0</v>
      </c>
      <c r="AY276" s="21">
        <f t="shared" si="50"/>
        <v>0.78429078181999268</v>
      </c>
      <c r="AZ276" s="21">
        <f t="shared" si="50"/>
        <v>1.380541246903221</v>
      </c>
      <c r="BA276" s="21">
        <f t="shared" si="50"/>
        <v>2.0355230065486567</v>
      </c>
      <c r="BB276" s="21">
        <f t="shared" si="50"/>
        <v>2.6536691641067978</v>
      </c>
      <c r="BC276" s="22">
        <f t="shared" si="50"/>
        <v>0.46138121742164129</v>
      </c>
      <c r="BD276" s="22">
        <v>4</v>
      </c>
    </row>
    <row r="277" spans="1:56" x14ac:dyDescent="0.2">
      <c r="A277" s="1">
        <v>273</v>
      </c>
      <c r="B277" s="3" t="s">
        <v>325</v>
      </c>
      <c r="C277" s="27">
        <v>10600000</v>
      </c>
      <c r="D277" s="7">
        <v>7912777.5</v>
      </c>
      <c r="E277" s="7">
        <v>6119011</v>
      </c>
      <c r="F277" s="7">
        <v>10400000</v>
      </c>
      <c r="G277" s="7">
        <v>8324177.5</v>
      </c>
      <c r="H277" s="8">
        <v>7724740.5</v>
      </c>
      <c r="I277" s="27">
        <v>11200000</v>
      </c>
      <c r="J277" s="7">
        <v>5760554</v>
      </c>
      <c r="K277" s="7">
        <v>11200000</v>
      </c>
      <c r="L277" s="7">
        <v>3695458.8</v>
      </c>
      <c r="M277" s="7">
        <v>10300000</v>
      </c>
      <c r="N277" s="8">
        <v>10300000</v>
      </c>
      <c r="O277" s="27">
        <v>12900000</v>
      </c>
      <c r="P277" s="7">
        <v>13000000</v>
      </c>
      <c r="Q277" s="7">
        <v>14100000</v>
      </c>
      <c r="R277" s="7">
        <v>10800000</v>
      </c>
      <c r="S277" s="7">
        <v>10700000</v>
      </c>
      <c r="T277" s="8">
        <v>11100000</v>
      </c>
      <c r="U277" s="27">
        <v>13800000</v>
      </c>
      <c r="V277" s="7">
        <v>14000000</v>
      </c>
      <c r="W277" s="7">
        <v>13000000</v>
      </c>
      <c r="X277" s="7">
        <v>11200000</v>
      </c>
      <c r="Y277" s="7">
        <v>11100000</v>
      </c>
      <c r="Z277" s="8">
        <v>11700000</v>
      </c>
      <c r="AA277" s="27">
        <v>13800000</v>
      </c>
      <c r="AB277" s="7">
        <v>13100000</v>
      </c>
      <c r="AC277" s="7">
        <v>12800000</v>
      </c>
      <c r="AD277" s="7">
        <v>12100000</v>
      </c>
      <c r="AE277" s="7">
        <v>13600000</v>
      </c>
      <c r="AF277" s="8">
        <v>13700000</v>
      </c>
      <c r="AG277" s="7">
        <v>12900000</v>
      </c>
      <c r="AH277" s="7">
        <v>13700000</v>
      </c>
      <c r="AI277" s="7">
        <v>13200000</v>
      </c>
      <c r="AJ277" s="7">
        <v>12800000</v>
      </c>
      <c r="AK277" s="7">
        <v>12300000</v>
      </c>
      <c r="AL277" s="8">
        <v>3963953.5</v>
      </c>
      <c r="AM277" s="17">
        <v>1.4492495165471899E-3</v>
      </c>
      <c r="AN277" s="2">
        <f t="shared" si="51"/>
        <v>8118477.5</v>
      </c>
      <c r="AO277" s="2">
        <f t="shared" si="52"/>
        <v>10300000</v>
      </c>
      <c r="AP277" s="2">
        <f t="shared" si="53"/>
        <v>12000000</v>
      </c>
      <c r="AQ277" s="2">
        <f t="shared" si="54"/>
        <v>12350000</v>
      </c>
      <c r="AR277" s="2">
        <f t="shared" si="55"/>
        <v>13350000</v>
      </c>
      <c r="AS277" s="2">
        <f t="shared" si="56"/>
        <v>12850000</v>
      </c>
      <c r="AT277" s="2">
        <f t="shared" si="57"/>
        <v>11494746.25</v>
      </c>
      <c r="AU277">
        <f t="shared" si="58"/>
        <v>1954074.144277636</v>
      </c>
      <c r="AV277">
        <f t="shared" si="59"/>
        <v>-1.7278099502453157</v>
      </c>
      <c r="AW277" t="str">
        <f t="shared" si="49"/>
        <v>sp|Q9H5V9|CX056_HUMAN</v>
      </c>
      <c r="AX277" s="20">
        <f t="shared" si="60"/>
        <v>0</v>
      </c>
      <c r="AY277" s="21">
        <f t="shared" si="50"/>
        <v>1.1163969936291465</v>
      </c>
      <c r="AZ277" s="21">
        <f t="shared" si="50"/>
        <v>1.9863742178702668</v>
      </c>
      <c r="BA277" s="21">
        <f t="shared" si="50"/>
        <v>2.1654871758022622</v>
      </c>
      <c r="BB277" s="21">
        <f t="shared" si="50"/>
        <v>2.6772384841793917</v>
      </c>
      <c r="BC277" s="22">
        <f t="shared" si="50"/>
        <v>2.421362829990827</v>
      </c>
      <c r="BD277" s="22">
        <v>4</v>
      </c>
    </row>
    <row r="278" spans="1:56" x14ac:dyDescent="0.2">
      <c r="A278" s="1">
        <v>274</v>
      </c>
      <c r="B278" s="3" t="s">
        <v>326</v>
      </c>
      <c r="C278" s="27">
        <v>4330499</v>
      </c>
      <c r="D278" s="7">
        <v>4251920</v>
      </c>
      <c r="E278" s="7">
        <v>3456940</v>
      </c>
      <c r="F278" s="7">
        <v>3310197.2</v>
      </c>
      <c r="G278" s="7">
        <v>3469800.2</v>
      </c>
      <c r="H278" s="8">
        <v>3469372.8</v>
      </c>
      <c r="I278" s="27">
        <v>4527936.5</v>
      </c>
      <c r="J278" s="7">
        <v>5680761</v>
      </c>
      <c r="K278" s="7">
        <v>3656677.5</v>
      </c>
      <c r="L278" s="7">
        <v>5685912.5</v>
      </c>
      <c r="M278" s="7">
        <v>4698334.5</v>
      </c>
      <c r="N278" s="8">
        <v>4439276.5</v>
      </c>
      <c r="O278" s="27">
        <v>4809647.5</v>
      </c>
      <c r="P278" s="7">
        <v>4831292.5</v>
      </c>
      <c r="Q278" s="7">
        <v>4167004.5</v>
      </c>
      <c r="R278" s="7">
        <v>4818572</v>
      </c>
      <c r="S278" s="7">
        <v>3628326.2</v>
      </c>
      <c r="T278" s="8">
        <v>3589018.2</v>
      </c>
      <c r="U278" s="27">
        <v>6026617.5</v>
      </c>
      <c r="V278" s="7">
        <v>5502280.5</v>
      </c>
      <c r="W278" s="7">
        <v>5234708.5</v>
      </c>
      <c r="X278" s="7">
        <v>4664386</v>
      </c>
      <c r="Y278" s="7">
        <v>5618911</v>
      </c>
      <c r="Z278" s="8">
        <v>4595774.5</v>
      </c>
      <c r="AA278" s="27">
        <v>7452296.5</v>
      </c>
      <c r="AB278" s="7">
        <v>5699478.5</v>
      </c>
      <c r="AC278" s="7">
        <v>5169919.5</v>
      </c>
      <c r="AD278" s="7">
        <v>5109723</v>
      </c>
      <c r="AE278" s="7">
        <v>4627770.5</v>
      </c>
      <c r="AF278" s="8">
        <v>4933261.5</v>
      </c>
      <c r="AG278" s="7">
        <v>6296313</v>
      </c>
      <c r="AH278" s="7">
        <v>6487709.5</v>
      </c>
      <c r="AI278" s="7">
        <v>4644567</v>
      </c>
      <c r="AJ278" s="7">
        <v>5529298</v>
      </c>
      <c r="AK278" s="7">
        <v>4191845.5</v>
      </c>
      <c r="AL278" s="8">
        <v>4599515</v>
      </c>
      <c r="AM278" s="17">
        <v>1.5643450566845199E-3</v>
      </c>
      <c r="AN278" s="2">
        <f t="shared" si="51"/>
        <v>3469586.5</v>
      </c>
      <c r="AO278" s="2">
        <f t="shared" si="52"/>
        <v>4613135.5</v>
      </c>
      <c r="AP278" s="2">
        <f t="shared" si="53"/>
        <v>4488326</v>
      </c>
      <c r="AQ278" s="2">
        <f t="shared" si="54"/>
        <v>5368494.5</v>
      </c>
      <c r="AR278" s="2">
        <f t="shared" si="55"/>
        <v>5139821.25</v>
      </c>
      <c r="AS278" s="2">
        <f t="shared" si="56"/>
        <v>5086932.5</v>
      </c>
      <c r="AT278" s="2">
        <f t="shared" si="57"/>
        <v>4694382.708333333</v>
      </c>
      <c r="AU278">
        <f t="shared" si="58"/>
        <v>686458.12237347185</v>
      </c>
      <c r="AV278">
        <f t="shared" si="59"/>
        <v>-1.7842256773050096</v>
      </c>
      <c r="AW278" t="str">
        <f t="shared" si="49"/>
        <v>sp|Q15904|VAS1_HUMAN</v>
      </c>
      <c r="AX278" s="20">
        <f t="shared" si="60"/>
        <v>0</v>
      </c>
      <c r="AY278" s="21">
        <f t="shared" si="50"/>
        <v>1.6658685544372436</v>
      </c>
      <c r="AZ278" s="21">
        <f t="shared" si="50"/>
        <v>1.4840519280005668</v>
      </c>
      <c r="BA278" s="21">
        <f t="shared" si="50"/>
        <v>2.7662401217344574</v>
      </c>
      <c r="BB278" s="21">
        <f t="shared" si="50"/>
        <v>2.4331196551729315</v>
      </c>
      <c r="BC278" s="22">
        <f t="shared" si="50"/>
        <v>2.3560738044848608</v>
      </c>
      <c r="BD278" s="22">
        <v>4</v>
      </c>
    </row>
    <row r="279" spans="1:56" x14ac:dyDescent="0.2">
      <c r="A279" s="1">
        <v>275</v>
      </c>
      <c r="B279" s="3" t="s">
        <v>327</v>
      </c>
      <c r="C279" s="27">
        <v>39900000</v>
      </c>
      <c r="D279" s="7">
        <v>38300000</v>
      </c>
      <c r="E279" s="7">
        <v>38200000</v>
      </c>
      <c r="F279" s="7">
        <v>35100000</v>
      </c>
      <c r="G279" s="7">
        <v>35500000</v>
      </c>
      <c r="H279" s="8">
        <v>35900000</v>
      </c>
      <c r="I279" s="27">
        <v>47000000</v>
      </c>
      <c r="J279" s="7">
        <v>40300000</v>
      </c>
      <c r="K279" s="7">
        <v>46200000</v>
      </c>
      <c r="L279" s="7">
        <v>41300000</v>
      </c>
      <c r="M279" s="7">
        <v>48400000</v>
      </c>
      <c r="N279" s="8">
        <v>43700000</v>
      </c>
      <c r="O279" s="27">
        <v>47000000</v>
      </c>
      <c r="P279" s="7">
        <v>47200000</v>
      </c>
      <c r="Q279" s="7">
        <v>48900000</v>
      </c>
      <c r="R279" s="7">
        <v>48500000</v>
      </c>
      <c r="S279" s="7">
        <v>46100000</v>
      </c>
      <c r="T279" s="8">
        <v>49500000</v>
      </c>
      <c r="U279" s="27">
        <v>47300000</v>
      </c>
      <c r="V279" s="7">
        <v>43700000</v>
      </c>
      <c r="W279" s="7">
        <v>47700000</v>
      </c>
      <c r="X279" s="7">
        <v>46100000</v>
      </c>
      <c r="Y279" s="7">
        <v>45200000</v>
      </c>
      <c r="Z279" s="8">
        <v>45900000</v>
      </c>
      <c r="AA279" s="27">
        <v>41500000</v>
      </c>
      <c r="AB279" s="7">
        <v>43000000</v>
      </c>
      <c r="AC279" s="7">
        <v>43600000</v>
      </c>
      <c r="AD279" s="7">
        <v>41800000</v>
      </c>
      <c r="AE279" s="7">
        <v>48700000</v>
      </c>
      <c r="AF279" s="8">
        <v>46400000</v>
      </c>
      <c r="AG279" s="7">
        <v>42900000</v>
      </c>
      <c r="AH279" s="7">
        <v>42600000</v>
      </c>
      <c r="AI279" s="7">
        <v>44200000</v>
      </c>
      <c r="AJ279" s="7">
        <v>41600000</v>
      </c>
      <c r="AK279" s="7">
        <v>45000000</v>
      </c>
      <c r="AL279" s="8">
        <v>37900000</v>
      </c>
      <c r="AM279" s="17">
        <v>1.5910829438642599E-3</v>
      </c>
      <c r="AN279" s="2">
        <f t="shared" si="51"/>
        <v>37050000</v>
      </c>
      <c r="AO279" s="2">
        <f t="shared" si="52"/>
        <v>44950000</v>
      </c>
      <c r="AP279" s="2">
        <f t="shared" si="53"/>
        <v>47850000</v>
      </c>
      <c r="AQ279" s="2">
        <f t="shared" si="54"/>
        <v>46000000</v>
      </c>
      <c r="AR279" s="2">
        <f t="shared" si="55"/>
        <v>43300000</v>
      </c>
      <c r="AS279" s="2">
        <f t="shared" si="56"/>
        <v>42750000</v>
      </c>
      <c r="AT279" s="2">
        <f t="shared" si="57"/>
        <v>43650000</v>
      </c>
      <c r="AU279">
        <f t="shared" si="58"/>
        <v>3724110.6320838537</v>
      </c>
      <c r="AV279">
        <f t="shared" si="59"/>
        <v>-1.7722352131915375</v>
      </c>
      <c r="AW279" t="str">
        <f t="shared" si="49"/>
        <v>sp|Q6PL18|ATAD2_HUMAN</v>
      </c>
      <c r="AX279" s="20">
        <f t="shared" si="60"/>
        <v>0</v>
      </c>
      <c r="AY279" s="21">
        <f t="shared" si="50"/>
        <v>2.121311846092901</v>
      </c>
      <c r="AZ279" s="21">
        <f t="shared" si="50"/>
        <v>2.9000212579497884</v>
      </c>
      <c r="BA279" s="21">
        <f t="shared" si="50"/>
        <v>2.4032583572824637</v>
      </c>
      <c r="BB279" s="21">
        <f t="shared" si="50"/>
        <v>1.6782530427950166</v>
      </c>
      <c r="BC279" s="22">
        <f t="shared" si="50"/>
        <v>1.530566775029055</v>
      </c>
      <c r="BD279" s="22">
        <v>4</v>
      </c>
    </row>
    <row r="280" spans="1:56" x14ac:dyDescent="0.2">
      <c r="A280" s="1">
        <v>276</v>
      </c>
      <c r="B280" s="3" t="s">
        <v>328</v>
      </c>
      <c r="C280" s="27">
        <v>100000000</v>
      </c>
      <c r="D280" s="7">
        <v>107000000</v>
      </c>
      <c r="E280" s="7">
        <v>73700000</v>
      </c>
      <c r="F280" s="7">
        <v>92500000</v>
      </c>
      <c r="G280" s="7">
        <v>76800000</v>
      </c>
      <c r="H280" s="8">
        <v>92700000</v>
      </c>
      <c r="I280" s="27">
        <v>99800000</v>
      </c>
      <c r="J280" s="7">
        <v>108000000</v>
      </c>
      <c r="K280" s="7">
        <v>81500000</v>
      </c>
      <c r="L280" s="7">
        <v>123000000</v>
      </c>
      <c r="M280" s="7">
        <v>79900000</v>
      </c>
      <c r="N280" s="8">
        <v>107000000</v>
      </c>
      <c r="O280" s="27">
        <v>109000000</v>
      </c>
      <c r="P280" s="7">
        <v>115000000</v>
      </c>
      <c r="Q280" s="7">
        <v>106000000</v>
      </c>
      <c r="R280" s="7">
        <v>115000000</v>
      </c>
      <c r="S280" s="7">
        <v>81100000</v>
      </c>
      <c r="T280" s="8">
        <v>99300000</v>
      </c>
      <c r="U280" s="27">
        <v>121000000</v>
      </c>
      <c r="V280" s="7">
        <v>127000000</v>
      </c>
      <c r="W280" s="7">
        <v>106000000</v>
      </c>
      <c r="X280" s="7">
        <v>116000000</v>
      </c>
      <c r="Y280" s="7">
        <v>110000000</v>
      </c>
      <c r="Z280" s="8">
        <v>102000000</v>
      </c>
      <c r="AA280" s="27">
        <v>149000000</v>
      </c>
      <c r="AB280" s="7">
        <v>116000000</v>
      </c>
      <c r="AC280" s="7">
        <v>129000000</v>
      </c>
      <c r="AD280" s="7">
        <v>113000000</v>
      </c>
      <c r="AE280" s="7">
        <v>99900000</v>
      </c>
      <c r="AF280" s="8">
        <v>112000000</v>
      </c>
      <c r="AG280" s="7">
        <v>126000000</v>
      </c>
      <c r="AH280" s="7">
        <v>118000000</v>
      </c>
      <c r="AI280" s="7">
        <v>107000000</v>
      </c>
      <c r="AJ280" s="7">
        <v>108000000</v>
      </c>
      <c r="AK280" s="7">
        <v>94700000</v>
      </c>
      <c r="AL280" s="8">
        <v>132000000</v>
      </c>
      <c r="AM280" s="17">
        <v>1.6023676347918E-3</v>
      </c>
      <c r="AN280" s="2">
        <f t="shared" si="51"/>
        <v>92600000</v>
      </c>
      <c r="AO280" s="2">
        <f t="shared" si="52"/>
        <v>103400000</v>
      </c>
      <c r="AP280" s="2">
        <f t="shared" si="53"/>
        <v>107500000</v>
      </c>
      <c r="AQ280" s="2">
        <f t="shared" si="54"/>
        <v>113000000</v>
      </c>
      <c r="AR280" s="2">
        <f t="shared" si="55"/>
        <v>114500000</v>
      </c>
      <c r="AS280" s="2">
        <f t="shared" si="56"/>
        <v>113000000</v>
      </c>
      <c r="AT280" s="2">
        <f t="shared" si="57"/>
        <v>107333333.33333333</v>
      </c>
      <c r="AU280">
        <f t="shared" si="58"/>
        <v>8344499.1860905988</v>
      </c>
      <c r="AV280">
        <f t="shared" si="59"/>
        <v>-1.7656342225896844</v>
      </c>
      <c r="AW280" t="str">
        <f t="shared" si="49"/>
        <v>sp|P98179|RBM3_HUMAN</v>
      </c>
      <c r="AX280" s="20">
        <f t="shared" si="60"/>
        <v>0</v>
      </c>
      <c r="AY280" s="21">
        <f t="shared" si="50"/>
        <v>1.2942658102241129</v>
      </c>
      <c r="AZ280" s="21">
        <f t="shared" si="50"/>
        <v>1.7856074604017855</v>
      </c>
      <c r="BA280" s="21">
        <f t="shared" si="50"/>
        <v>2.4447243082011023</v>
      </c>
      <c r="BB280" s="21">
        <f t="shared" si="50"/>
        <v>2.6244834485100066</v>
      </c>
      <c r="BC280" s="22">
        <f t="shared" si="50"/>
        <v>2.4447243082011023</v>
      </c>
      <c r="BD280" s="22">
        <v>4</v>
      </c>
    </row>
    <row r="281" spans="1:56" x14ac:dyDescent="0.2">
      <c r="A281" s="1">
        <v>277</v>
      </c>
      <c r="B281" s="3" t="s">
        <v>329</v>
      </c>
      <c r="C281" s="27">
        <v>1074311.5</v>
      </c>
      <c r="D281" s="7">
        <v>1055424.8</v>
      </c>
      <c r="E281" s="7">
        <v>915295.6</v>
      </c>
      <c r="F281" s="7">
        <v>802626.4</v>
      </c>
      <c r="G281" s="7">
        <v>947946.4</v>
      </c>
      <c r="H281" s="8">
        <v>913835.06</v>
      </c>
      <c r="I281" s="27">
        <v>977304.8</v>
      </c>
      <c r="J281" s="7">
        <v>1324430.3999999999</v>
      </c>
      <c r="K281" s="7">
        <v>1141524.6000000001</v>
      </c>
      <c r="L281" s="7">
        <v>1306000.2</v>
      </c>
      <c r="M281" s="7">
        <v>1089914.2</v>
      </c>
      <c r="N281" s="8">
        <v>1142845.8</v>
      </c>
      <c r="O281" s="27">
        <v>1357142.4</v>
      </c>
      <c r="P281" s="7">
        <v>1151627</v>
      </c>
      <c r="Q281" s="7">
        <v>1097041.1000000001</v>
      </c>
      <c r="R281" s="7">
        <v>1017351.4</v>
      </c>
      <c r="S281" s="7">
        <v>1094299.8999999999</v>
      </c>
      <c r="T281" s="8">
        <v>1128476.3999999999</v>
      </c>
      <c r="U281" s="27">
        <v>1228562.8</v>
      </c>
      <c r="V281" s="7">
        <v>1153100.1000000001</v>
      </c>
      <c r="W281" s="7">
        <v>1115167.1000000001</v>
      </c>
      <c r="X281" s="7">
        <v>1117440.6000000001</v>
      </c>
      <c r="Y281" s="7">
        <v>1166440.8999999999</v>
      </c>
      <c r="Z281" s="8">
        <v>1254510.6000000001</v>
      </c>
      <c r="AA281" s="27">
        <v>1375733.9</v>
      </c>
      <c r="AB281" s="7">
        <v>1097797</v>
      </c>
      <c r="AC281" s="7">
        <v>1270697.2</v>
      </c>
      <c r="AD281" s="7">
        <v>1169760.6000000001</v>
      </c>
      <c r="AE281" s="7">
        <v>1142086.8</v>
      </c>
      <c r="AF281" s="8">
        <v>1407697.4</v>
      </c>
      <c r="AG281" s="7">
        <v>1293984.3999999999</v>
      </c>
      <c r="AH281" s="7">
        <v>1272237.2</v>
      </c>
      <c r="AI281" s="7">
        <v>1323411.8999999999</v>
      </c>
      <c r="AJ281" s="7">
        <v>1159801.1000000001</v>
      </c>
      <c r="AK281" s="7">
        <v>1102760.5</v>
      </c>
      <c r="AL281" s="8">
        <v>1253786.6000000001</v>
      </c>
      <c r="AM281" s="17">
        <v>1.6088058721522799E-3</v>
      </c>
      <c r="AN281" s="2">
        <f t="shared" si="51"/>
        <v>931621</v>
      </c>
      <c r="AO281" s="2">
        <f t="shared" si="52"/>
        <v>1142185.2000000002</v>
      </c>
      <c r="AP281" s="2">
        <f t="shared" si="53"/>
        <v>1112758.75</v>
      </c>
      <c r="AQ281" s="2">
        <f t="shared" si="54"/>
        <v>1159770.5</v>
      </c>
      <c r="AR281" s="2">
        <f t="shared" si="55"/>
        <v>1220228.8999999999</v>
      </c>
      <c r="AS281" s="2">
        <f t="shared" si="56"/>
        <v>1263011.8999999999</v>
      </c>
      <c r="AT281" s="2">
        <f t="shared" si="57"/>
        <v>1138262.7083333333</v>
      </c>
      <c r="AU281">
        <f t="shared" si="58"/>
        <v>114986.98705041544</v>
      </c>
      <c r="AV281">
        <f t="shared" si="59"/>
        <v>-1.7970877717035258</v>
      </c>
      <c r="AW281" t="str">
        <f t="shared" si="49"/>
        <v>sp|Q5JTD0-2|TJAP1_HUMAN;sp|Q5JTD0|TJAP1_HUMAN</v>
      </c>
      <c r="AX281" s="20">
        <f t="shared" si="60"/>
        <v>0</v>
      </c>
      <c r="AY281" s="21">
        <f t="shared" si="50"/>
        <v>1.8312002549269286</v>
      </c>
      <c r="AZ281" s="21">
        <f t="shared" si="50"/>
        <v>1.5752891231125232</v>
      </c>
      <c r="BA281" s="21">
        <f t="shared" si="50"/>
        <v>1.9841332123953215</v>
      </c>
      <c r="BB281" s="21">
        <f t="shared" si="50"/>
        <v>2.5099179255254449</v>
      </c>
      <c r="BC281" s="22">
        <f t="shared" si="50"/>
        <v>2.8819861142609406</v>
      </c>
      <c r="BD281" s="22">
        <v>4</v>
      </c>
    </row>
    <row r="282" spans="1:56" x14ac:dyDescent="0.2">
      <c r="A282" s="1">
        <v>278</v>
      </c>
      <c r="B282" s="3" t="s">
        <v>330</v>
      </c>
      <c r="C282" s="27">
        <v>1511791.8</v>
      </c>
      <c r="D282" s="7">
        <v>899062.75</v>
      </c>
      <c r="E282" s="7">
        <v>3028962</v>
      </c>
      <c r="F282" s="7">
        <v>3481709.2</v>
      </c>
      <c r="G282" s="7">
        <v>2819154.5</v>
      </c>
      <c r="H282" s="8">
        <v>3982342</v>
      </c>
      <c r="I282" s="27">
        <v>3484485.2</v>
      </c>
      <c r="J282" s="7">
        <v>4287765.5</v>
      </c>
      <c r="K282" s="7">
        <v>4549601</v>
      </c>
      <c r="L282" s="7">
        <v>4356893.5</v>
      </c>
      <c r="M282" s="7">
        <v>4552109</v>
      </c>
      <c r="N282" s="8">
        <v>3082576.2</v>
      </c>
      <c r="O282" s="27">
        <v>4646030.5</v>
      </c>
      <c r="P282" s="7">
        <v>4053353.8</v>
      </c>
      <c r="Q282" s="7">
        <v>4419575.5</v>
      </c>
      <c r="R282" s="7">
        <v>3246989</v>
      </c>
      <c r="S282" s="7">
        <v>3768160.8</v>
      </c>
      <c r="T282" s="8">
        <v>3977868</v>
      </c>
      <c r="U282" s="27">
        <v>5198884.5</v>
      </c>
      <c r="V282" s="7">
        <v>5603985.5</v>
      </c>
      <c r="W282" s="7">
        <v>4529005</v>
      </c>
      <c r="X282" s="7">
        <v>4174198.5</v>
      </c>
      <c r="Y282" s="7">
        <v>3740592.8</v>
      </c>
      <c r="Z282" s="8">
        <v>4448277.5</v>
      </c>
      <c r="AA282" s="27">
        <v>5446269.5</v>
      </c>
      <c r="AB282" s="7">
        <v>4960812.5</v>
      </c>
      <c r="AC282" s="7">
        <v>4887465.5</v>
      </c>
      <c r="AD282" s="7">
        <v>3686611.5</v>
      </c>
      <c r="AE282" s="7">
        <v>4620189.5</v>
      </c>
      <c r="AF282" s="8">
        <v>3884937.8</v>
      </c>
      <c r="AG282" s="7">
        <v>5385275</v>
      </c>
      <c r="AH282" s="7">
        <v>9029818</v>
      </c>
      <c r="AI282" s="7">
        <v>4717901</v>
      </c>
      <c r="AJ282" s="7">
        <v>4937580.5</v>
      </c>
      <c r="AK282" s="7">
        <v>4125725.2</v>
      </c>
      <c r="AL282" s="8">
        <v>4565460</v>
      </c>
      <c r="AM282" s="17">
        <v>1.6715639494501501E-3</v>
      </c>
      <c r="AN282" s="2">
        <f t="shared" si="51"/>
        <v>2924058.25</v>
      </c>
      <c r="AO282" s="2">
        <f t="shared" si="52"/>
        <v>4322329.5</v>
      </c>
      <c r="AP282" s="2">
        <f t="shared" si="53"/>
        <v>4015610.9</v>
      </c>
      <c r="AQ282" s="2">
        <f t="shared" si="54"/>
        <v>4488641.25</v>
      </c>
      <c r="AR282" s="2">
        <f t="shared" si="55"/>
        <v>4753827.5</v>
      </c>
      <c r="AS282" s="2">
        <f t="shared" si="56"/>
        <v>4827740.75</v>
      </c>
      <c r="AT282" s="2">
        <f t="shared" si="57"/>
        <v>4222034.6916666664</v>
      </c>
      <c r="AU282">
        <f t="shared" si="58"/>
        <v>701166.90602301492</v>
      </c>
      <c r="AV282">
        <f t="shared" si="59"/>
        <v>-1.8511661496243834</v>
      </c>
      <c r="AW282" t="str">
        <f t="shared" si="49"/>
        <v>sp|Q9H0R4|HDHD2_HUMAN</v>
      </c>
      <c r="AX282" s="20">
        <f t="shared" si="60"/>
        <v>0</v>
      </c>
      <c r="AY282" s="21">
        <f t="shared" si="50"/>
        <v>1.9942059985844562</v>
      </c>
      <c r="AZ282" s="21">
        <f t="shared" si="50"/>
        <v>1.5567657866102582</v>
      </c>
      <c r="BA282" s="21">
        <f t="shared" si="50"/>
        <v>2.2313988104119744</v>
      </c>
      <c r="BB282" s="21">
        <f t="shared" si="50"/>
        <v>2.609605836046033</v>
      </c>
      <c r="BC282" s="22">
        <f t="shared" si="50"/>
        <v>2.7150204660935811</v>
      </c>
      <c r="BD282" s="22">
        <v>4</v>
      </c>
    </row>
    <row r="283" spans="1:56" x14ac:dyDescent="0.2">
      <c r="A283" s="1">
        <v>279</v>
      </c>
      <c r="B283" s="3" t="s">
        <v>331</v>
      </c>
      <c r="C283" s="27">
        <v>73400000</v>
      </c>
      <c r="D283" s="7">
        <v>70200000</v>
      </c>
      <c r="E283" s="7">
        <v>60200000</v>
      </c>
      <c r="F283" s="7">
        <v>73800000</v>
      </c>
      <c r="G283" s="7">
        <v>66900000</v>
      </c>
      <c r="H283" s="8">
        <v>68000000</v>
      </c>
      <c r="I283" s="27">
        <v>66000000</v>
      </c>
      <c r="J283" s="7">
        <v>67100000</v>
      </c>
      <c r="K283" s="7">
        <v>81400000</v>
      </c>
      <c r="L283" s="7">
        <v>64000000</v>
      </c>
      <c r="M283" s="7">
        <v>77300000</v>
      </c>
      <c r="N283" s="8">
        <v>78000000</v>
      </c>
      <c r="O283" s="27">
        <v>77500000</v>
      </c>
      <c r="P283" s="7">
        <v>89200000</v>
      </c>
      <c r="Q283" s="7">
        <v>71300000</v>
      </c>
      <c r="R283" s="7">
        <v>73400000</v>
      </c>
      <c r="S283" s="7">
        <v>79500000</v>
      </c>
      <c r="T283" s="8">
        <v>68700000</v>
      </c>
      <c r="U283" s="27">
        <v>94800000</v>
      </c>
      <c r="V283" s="7">
        <v>73400000</v>
      </c>
      <c r="W283" s="7">
        <v>88200000</v>
      </c>
      <c r="X283" s="7">
        <v>80600000</v>
      </c>
      <c r="Y283" s="7">
        <v>85000000</v>
      </c>
      <c r="Z283" s="8">
        <v>74300000</v>
      </c>
      <c r="AA283" s="27">
        <v>78900000</v>
      </c>
      <c r="AB283" s="7">
        <v>69700000</v>
      </c>
      <c r="AC283" s="7">
        <v>77000000</v>
      </c>
      <c r="AD283" s="7">
        <v>71200000</v>
      </c>
      <c r="AE283" s="7">
        <v>72200000</v>
      </c>
      <c r="AF283" s="8">
        <v>74800000</v>
      </c>
      <c r="AG283" s="7">
        <v>67900000</v>
      </c>
      <c r="AH283" s="7">
        <v>68700000</v>
      </c>
      <c r="AI283" s="7">
        <v>67900000</v>
      </c>
      <c r="AJ283" s="7">
        <v>75000000</v>
      </c>
      <c r="AK283" s="7">
        <v>69000000</v>
      </c>
      <c r="AL283" s="8">
        <v>53600000</v>
      </c>
      <c r="AM283" s="17">
        <v>1.6727462863418E-3</v>
      </c>
      <c r="AN283" s="2">
        <f t="shared" si="51"/>
        <v>69100000</v>
      </c>
      <c r="AO283" s="2">
        <f t="shared" si="52"/>
        <v>72200000</v>
      </c>
      <c r="AP283" s="2">
        <f t="shared" si="53"/>
        <v>75450000</v>
      </c>
      <c r="AQ283" s="2">
        <f t="shared" si="54"/>
        <v>82800000</v>
      </c>
      <c r="AR283" s="2">
        <f t="shared" si="55"/>
        <v>73500000</v>
      </c>
      <c r="AS283" s="2">
        <f t="shared" si="56"/>
        <v>68300000</v>
      </c>
      <c r="AT283" s="2">
        <f t="shared" si="57"/>
        <v>73558333.333333328</v>
      </c>
      <c r="AU283">
        <f t="shared" si="58"/>
        <v>5260457.8381227115</v>
      </c>
      <c r="AV283">
        <f t="shared" si="59"/>
        <v>-0.84751811924499032</v>
      </c>
      <c r="AW283" t="str">
        <f t="shared" si="49"/>
        <v>sp|O00151|PDLI1_HUMAN</v>
      </c>
      <c r="AX283" s="20">
        <f t="shared" si="60"/>
        <v>0</v>
      </c>
      <c r="AY283" s="21">
        <f t="shared" si="50"/>
        <v>0.58930231842829306</v>
      </c>
      <c r="AZ283" s="21">
        <f t="shared" si="50"/>
        <v>1.2071192651676323</v>
      </c>
      <c r="BA283" s="21">
        <f t="shared" si="50"/>
        <v>2.6043360524089079</v>
      </c>
      <c r="BB283" s="21">
        <f t="shared" si="50"/>
        <v>0.8364290971240288</v>
      </c>
      <c r="BC283" s="22">
        <f t="shared" si="50"/>
        <v>-0.15207801765891438</v>
      </c>
      <c r="BD283" s="22">
        <v>4</v>
      </c>
    </row>
    <row r="284" spans="1:56" x14ac:dyDescent="0.2">
      <c r="A284" s="1">
        <v>280</v>
      </c>
      <c r="B284" s="3" t="s">
        <v>332</v>
      </c>
      <c r="C284" s="27">
        <v>18300000</v>
      </c>
      <c r="D284" s="7">
        <v>19800000</v>
      </c>
      <c r="E284" s="7">
        <v>19000000</v>
      </c>
      <c r="F284" s="7">
        <v>19600000</v>
      </c>
      <c r="G284" s="7">
        <v>17400000</v>
      </c>
      <c r="H284" s="8">
        <v>21700000</v>
      </c>
      <c r="I284" s="27">
        <v>21400000</v>
      </c>
      <c r="J284" s="7">
        <v>23800000</v>
      </c>
      <c r="K284" s="7">
        <v>17400000</v>
      </c>
      <c r="L284" s="7">
        <v>24500000</v>
      </c>
      <c r="M284" s="7">
        <v>25000000</v>
      </c>
      <c r="N284" s="8">
        <v>25800000</v>
      </c>
      <c r="O284" s="27">
        <v>28600000</v>
      </c>
      <c r="P284" s="7">
        <v>23400000</v>
      </c>
      <c r="Q284" s="7">
        <v>20200000</v>
      </c>
      <c r="R284" s="7">
        <v>20700000</v>
      </c>
      <c r="S284" s="7">
        <v>25000000</v>
      </c>
      <c r="T284" s="8">
        <v>23600000</v>
      </c>
      <c r="U284" s="27">
        <v>24800000</v>
      </c>
      <c r="V284" s="7">
        <v>24600000</v>
      </c>
      <c r="W284" s="7">
        <v>24900000</v>
      </c>
      <c r="X284" s="7">
        <v>26300000</v>
      </c>
      <c r="Y284" s="7">
        <v>28100000</v>
      </c>
      <c r="Z284" s="8">
        <v>27100000</v>
      </c>
      <c r="AA284" s="27">
        <v>22200000</v>
      </c>
      <c r="AB284" s="7">
        <v>24300000</v>
      </c>
      <c r="AC284" s="7">
        <v>22500000</v>
      </c>
      <c r="AD284" s="7">
        <v>25600000</v>
      </c>
      <c r="AE284" s="7">
        <v>23500000</v>
      </c>
      <c r="AF284" s="8">
        <v>25000000</v>
      </c>
      <c r="AG284" s="7">
        <v>23200000</v>
      </c>
      <c r="AH284" s="7">
        <v>24700000</v>
      </c>
      <c r="AI284" s="7">
        <v>22000000</v>
      </c>
      <c r="AJ284" s="7">
        <v>27100000</v>
      </c>
      <c r="AK284" s="7">
        <v>22700000</v>
      </c>
      <c r="AL284" s="8">
        <v>21400000</v>
      </c>
      <c r="AM284" s="17">
        <v>1.77400496406873E-3</v>
      </c>
      <c r="AN284" s="2">
        <f t="shared" si="51"/>
        <v>19300000</v>
      </c>
      <c r="AO284" s="2">
        <f t="shared" si="52"/>
        <v>24150000</v>
      </c>
      <c r="AP284" s="2">
        <f t="shared" si="53"/>
        <v>23500000</v>
      </c>
      <c r="AQ284" s="2">
        <f t="shared" si="54"/>
        <v>25600000</v>
      </c>
      <c r="AR284" s="2">
        <f t="shared" si="55"/>
        <v>23900000</v>
      </c>
      <c r="AS284" s="2">
        <f t="shared" si="56"/>
        <v>22950000</v>
      </c>
      <c r="AT284" s="2">
        <f t="shared" si="57"/>
        <v>23233333.333333332</v>
      </c>
      <c r="AU284">
        <f t="shared" si="58"/>
        <v>2121713.1442932305</v>
      </c>
      <c r="AV284">
        <f t="shared" si="59"/>
        <v>-1.8538478417371427</v>
      </c>
      <c r="AW284" t="str">
        <f t="shared" si="49"/>
        <v>sp|Q9Y6M0-2|TEST_HUMAN;sp|Q9Y6M0|TEST_HUMAN</v>
      </c>
      <c r="AX284" s="20">
        <f t="shared" si="60"/>
        <v>0</v>
      </c>
      <c r="AY284" s="21">
        <f t="shared" si="50"/>
        <v>2.2858886523114776</v>
      </c>
      <c r="AZ284" s="21">
        <f t="shared" si="50"/>
        <v>1.9795324411769495</v>
      </c>
      <c r="BA284" s="21">
        <f t="shared" si="50"/>
        <v>2.9692986617654245</v>
      </c>
      <c r="BB284" s="21">
        <f t="shared" si="50"/>
        <v>2.1680593403366593</v>
      </c>
      <c r="BC284" s="22">
        <f t="shared" si="50"/>
        <v>1.720307954832349</v>
      </c>
      <c r="BD284" s="22">
        <v>4</v>
      </c>
    </row>
    <row r="285" spans="1:56" x14ac:dyDescent="0.2">
      <c r="A285" s="1">
        <v>281</v>
      </c>
      <c r="B285" s="3" t="s">
        <v>333</v>
      </c>
      <c r="C285" s="27">
        <v>971929.75</v>
      </c>
      <c r="D285" s="7">
        <v>1481310</v>
      </c>
      <c r="E285" s="7">
        <v>1306090.5</v>
      </c>
      <c r="F285" s="7">
        <v>1396783.2</v>
      </c>
      <c r="G285" s="7">
        <v>1299449.3999999999</v>
      </c>
      <c r="H285" s="8">
        <v>1366999.5</v>
      </c>
      <c r="I285" s="27">
        <v>1905195.4</v>
      </c>
      <c r="J285" s="7">
        <v>1329373</v>
      </c>
      <c r="K285" s="7">
        <v>792331.8</v>
      </c>
      <c r="L285" s="7">
        <v>1831159.2</v>
      </c>
      <c r="M285" s="7">
        <v>1763121</v>
      </c>
      <c r="N285" s="8">
        <v>1067081.2</v>
      </c>
      <c r="O285" s="27">
        <v>1899164.2</v>
      </c>
      <c r="P285" s="7">
        <v>1891238.8</v>
      </c>
      <c r="Q285" s="7">
        <v>1565637.5</v>
      </c>
      <c r="R285" s="7">
        <v>1880812.9</v>
      </c>
      <c r="S285" s="7">
        <v>1562162</v>
      </c>
      <c r="T285" s="8">
        <v>2302150.7999999998</v>
      </c>
      <c r="U285" s="27">
        <v>1503778.2</v>
      </c>
      <c r="V285" s="7">
        <v>2126966.5</v>
      </c>
      <c r="W285" s="7">
        <v>1534434.5</v>
      </c>
      <c r="X285" s="7">
        <v>2597216</v>
      </c>
      <c r="Y285" s="7">
        <v>2160587</v>
      </c>
      <c r="Z285" s="8">
        <v>2015659.9</v>
      </c>
      <c r="AA285" s="27">
        <v>1884381.8</v>
      </c>
      <c r="AB285" s="7">
        <v>1869609.8</v>
      </c>
      <c r="AC285" s="7">
        <v>1840405</v>
      </c>
      <c r="AD285" s="7">
        <v>2365781</v>
      </c>
      <c r="AE285" s="7">
        <v>1570540.9</v>
      </c>
      <c r="AF285" s="8">
        <v>1886073.8</v>
      </c>
      <c r="AG285" s="7">
        <v>1600341.5</v>
      </c>
      <c r="AH285" s="7">
        <v>2376791.7999999998</v>
      </c>
      <c r="AI285" s="7">
        <v>2039259.8</v>
      </c>
      <c r="AJ285" s="7">
        <v>1830206.1</v>
      </c>
      <c r="AK285" s="7">
        <v>1672636.8</v>
      </c>
      <c r="AL285" s="8">
        <v>1695053.8</v>
      </c>
      <c r="AM285" s="17">
        <v>1.8140747414381901E-3</v>
      </c>
      <c r="AN285" s="2">
        <f t="shared" si="51"/>
        <v>1336545</v>
      </c>
      <c r="AO285" s="2">
        <f t="shared" si="52"/>
        <v>1546247</v>
      </c>
      <c r="AP285" s="2">
        <f t="shared" si="53"/>
        <v>1886025.85</v>
      </c>
      <c r="AQ285" s="2">
        <f t="shared" si="54"/>
        <v>2071313.2</v>
      </c>
      <c r="AR285" s="2">
        <f t="shared" si="55"/>
        <v>1876995.8</v>
      </c>
      <c r="AS285" s="2">
        <f t="shared" si="56"/>
        <v>1762629.9500000002</v>
      </c>
      <c r="AT285" s="2">
        <f t="shared" si="57"/>
        <v>1746626.1333333335</v>
      </c>
      <c r="AU285">
        <f t="shared" si="58"/>
        <v>264735.59541300766</v>
      </c>
      <c r="AV285">
        <f t="shared" si="59"/>
        <v>-1.5490215159528351</v>
      </c>
      <c r="AW285" t="str">
        <f t="shared" si="49"/>
        <v>sp|O43427-2|FIBP_HUMAN;sp|O43427|FIBP_HUMAN</v>
      </c>
      <c r="AX285" s="20">
        <f t="shared" si="60"/>
        <v>0</v>
      </c>
      <c r="AY285" s="21">
        <f t="shared" si="50"/>
        <v>0.79211864076248961</v>
      </c>
      <c r="AZ285" s="21">
        <f t="shared" si="50"/>
        <v>2.0755835615636355</v>
      </c>
      <c r="BA285" s="21">
        <f t="shared" si="50"/>
        <v>2.775479432048817</v>
      </c>
      <c r="BB285" s="21">
        <f t="shared" si="50"/>
        <v>2.0414738681319213</v>
      </c>
      <c r="BC285" s="22">
        <f t="shared" si="50"/>
        <v>1.6094735932101434</v>
      </c>
      <c r="BD285" s="22">
        <v>4</v>
      </c>
    </row>
    <row r="286" spans="1:56" x14ac:dyDescent="0.2">
      <c r="A286" s="1">
        <v>282</v>
      </c>
      <c r="B286" s="3" t="s">
        <v>334</v>
      </c>
      <c r="C286" s="27">
        <v>4522223</v>
      </c>
      <c r="D286" s="7">
        <v>3879413.2</v>
      </c>
      <c r="E286" s="7">
        <v>3826469.5</v>
      </c>
      <c r="F286" s="7">
        <v>4487063</v>
      </c>
      <c r="G286" s="7">
        <v>3268310</v>
      </c>
      <c r="H286" s="8">
        <v>3231979</v>
      </c>
      <c r="I286" s="27">
        <v>4544099</v>
      </c>
      <c r="J286" s="7">
        <v>4668927</v>
      </c>
      <c r="K286" s="7">
        <v>4090050.2</v>
      </c>
      <c r="L286" s="7">
        <v>4081703.5</v>
      </c>
      <c r="M286" s="7">
        <v>4386369.5</v>
      </c>
      <c r="N286" s="8">
        <v>3833892</v>
      </c>
      <c r="O286" s="27">
        <v>5348449</v>
      </c>
      <c r="P286" s="7">
        <v>5750611.5</v>
      </c>
      <c r="Q286" s="7">
        <v>4474277.5</v>
      </c>
      <c r="R286" s="7">
        <v>4112868</v>
      </c>
      <c r="S286" s="7">
        <v>5735112.5</v>
      </c>
      <c r="T286" s="8">
        <v>5106113.5</v>
      </c>
      <c r="U286" s="27">
        <v>5444014.5</v>
      </c>
      <c r="V286" s="7">
        <v>5194695.5</v>
      </c>
      <c r="W286" s="7">
        <v>4665790</v>
      </c>
      <c r="X286" s="7">
        <v>5515190</v>
      </c>
      <c r="Y286" s="7">
        <v>5654661</v>
      </c>
      <c r="Z286" s="8">
        <v>5209727</v>
      </c>
      <c r="AA286" s="27">
        <v>4577505.5</v>
      </c>
      <c r="AB286" s="7">
        <v>4665583</v>
      </c>
      <c r="AC286" s="7">
        <v>4403180</v>
      </c>
      <c r="AD286" s="7">
        <v>4631470</v>
      </c>
      <c r="AE286" s="7">
        <v>5681290</v>
      </c>
      <c r="AF286" s="8">
        <v>4612566.5</v>
      </c>
      <c r="AG286" s="7">
        <v>4944775</v>
      </c>
      <c r="AH286" s="7">
        <v>5090278</v>
      </c>
      <c r="AI286" s="7">
        <v>5903233.5</v>
      </c>
      <c r="AJ286" s="7">
        <v>4889161.5</v>
      </c>
      <c r="AK286" s="7">
        <v>4586036.5</v>
      </c>
      <c r="AL286" s="8">
        <v>5013078.5</v>
      </c>
      <c r="AM286" s="17">
        <v>1.89429881790184E-3</v>
      </c>
      <c r="AN286" s="2">
        <f t="shared" si="51"/>
        <v>3852941.35</v>
      </c>
      <c r="AO286" s="2">
        <f t="shared" si="52"/>
        <v>4238209.8499999996</v>
      </c>
      <c r="AP286" s="2">
        <f t="shared" si="53"/>
        <v>5227281.25</v>
      </c>
      <c r="AQ286" s="2">
        <f t="shared" si="54"/>
        <v>5326870.75</v>
      </c>
      <c r="AR286" s="2">
        <f t="shared" si="55"/>
        <v>4622018.25</v>
      </c>
      <c r="AS286" s="2">
        <f t="shared" si="56"/>
        <v>4978926.75</v>
      </c>
      <c r="AT286" s="2">
        <f t="shared" si="57"/>
        <v>4707708.0333333332</v>
      </c>
      <c r="AU286">
        <f t="shared" si="58"/>
        <v>580564.51071614609</v>
      </c>
      <c r="AV286">
        <f t="shared" si="59"/>
        <v>-1.4723026770598659</v>
      </c>
      <c r="AW286" t="str">
        <f t="shared" si="49"/>
        <v>sp|Q9Y5K8|VATD_HUMAN</v>
      </c>
      <c r="AX286" s="20">
        <f t="shared" si="60"/>
        <v>0</v>
      </c>
      <c r="AY286" s="21">
        <f t="shared" si="50"/>
        <v>0.66361014648442385</v>
      </c>
      <c r="AZ286" s="21">
        <f t="shared" si="50"/>
        <v>2.3672475231128143</v>
      </c>
      <c r="BA286" s="21">
        <f t="shared" si="50"/>
        <v>2.5387865995836671</v>
      </c>
      <c r="BB286" s="21">
        <f t="shared" si="50"/>
        <v>1.3247053269779052</v>
      </c>
      <c r="BC286" s="22">
        <f t="shared" si="50"/>
        <v>1.9394664662003858</v>
      </c>
      <c r="BD286" s="22">
        <v>4</v>
      </c>
    </row>
    <row r="287" spans="1:56" x14ac:dyDescent="0.2">
      <c r="A287" s="1">
        <v>283</v>
      </c>
      <c r="B287" s="3" t="s">
        <v>335</v>
      </c>
      <c r="C287" s="27">
        <v>39661.324000000001</v>
      </c>
      <c r="D287" s="7">
        <v>105365.03</v>
      </c>
      <c r="E287" s="7">
        <v>77004.899999999994</v>
      </c>
      <c r="F287" s="7">
        <v>58629.343999999997</v>
      </c>
      <c r="G287" s="7">
        <v>63410.15</v>
      </c>
      <c r="H287" s="8">
        <v>119451.57</v>
      </c>
      <c r="I287" s="27">
        <v>171585.56</v>
      </c>
      <c r="J287" s="7">
        <v>46343.945</v>
      </c>
      <c r="K287" s="7">
        <v>107437.84</v>
      </c>
      <c r="L287" s="7">
        <v>0</v>
      </c>
      <c r="M287" s="7">
        <v>81324.2</v>
      </c>
      <c r="N287" s="8">
        <v>153938.89000000001</v>
      </c>
      <c r="O287" s="27">
        <v>163574.04999999999</v>
      </c>
      <c r="P287" s="7">
        <v>221451.12</v>
      </c>
      <c r="Q287" s="7">
        <v>143257.19</v>
      </c>
      <c r="R287" s="7">
        <v>109018.984</v>
      </c>
      <c r="S287" s="7">
        <v>102309.664</v>
      </c>
      <c r="T287" s="8">
        <v>170229.23</v>
      </c>
      <c r="U287" s="27">
        <v>171955.75</v>
      </c>
      <c r="V287" s="7">
        <v>190595.72</v>
      </c>
      <c r="W287" s="7">
        <v>159288.9</v>
      </c>
      <c r="X287" s="7">
        <v>200144.98</v>
      </c>
      <c r="Y287" s="7">
        <v>133219.75</v>
      </c>
      <c r="Z287" s="8">
        <v>172271.05</v>
      </c>
      <c r="AA287" s="27">
        <v>156333.16</v>
      </c>
      <c r="AB287" s="7">
        <v>160739.17000000001</v>
      </c>
      <c r="AC287" s="7">
        <v>205145.97</v>
      </c>
      <c r="AD287" s="7">
        <v>199267.94</v>
      </c>
      <c r="AE287" s="7">
        <v>159324.48000000001</v>
      </c>
      <c r="AF287" s="8">
        <v>124875.14</v>
      </c>
      <c r="AG287" s="7">
        <v>212596.47</v>
      </c>
      <c r="AH287" s="7">
        <v>146839.66</v>
      </c>
      <c r="AI287" s="7">
        <v>177952.67</v>
      </c>
      <c r="AJ287" s="7">
        <v>146522.97</v>
      </c>
      <c r="AK287" s="7">
        <v>175059.66</v>
      </c>
      <c r="AL287" s="8">
        <v>0</v>
      </c>
      <c r="AM287" s="17">
        <v>1.9304924558272501E-3</v>
      </c>
      <c r="AN287" s="2">
        <f t="shared" si="51"/>
        <v>70207.524999999994</v>
      </c>
      <c r="AO287" s="2">
        <f t="shared" si="52"/>
        <v>94381.01999999999</v>
      </c>
      <c r="AP287" s="2">
        <f t="shared" si="53"/>
        <v>153415.62</v>
      </c>
      <c r="AQ287" s="2">
        <f t="shared" si="54"/>
        <v>172113.4</v>
      </c>
      <c r="AR287" s="2">
        <f t="shared" si="55"/>
        <v>160031.82500000001</v>
      </c>
      <c r="AS287" s="2">
        <f t="shared" si="56"/>
        <v>160949.66</v>
      </c>
      <c r="AT287" s="2">
        <f t="shared" si="57"/>
        <v>135183.17499999999</v>
      </c>
      <c r="AU287">
        <f t="shared" si="58"/>
        <v>42105.300547253966</v>
      </c>
      <c r="AV287">
        <f t="shared" si="59"/>
        <v>-1.543170317168953</v>
      </c>
      <c r="AW287" t="str">
        <f t="shared" si="49"/>
        <v>sp|Q9UKI8-2|TLK1_HUMAN;sp|Q9UKI8-5|TLK1_HUMAN;sp|Q9UKI8|TLK1_HUMAN</v>
      </c>
      <c r="AX287" s="20">
        <f t="shared" si="60"/>
        <v>0</v>
      </c>
      <c r="AY287" s="21">
        <f t="shared" si="50"/>
        <v>0.57411999643300371</v>
      </c>
      <c r="AZ287" s="21">
        <f t="shared" si="50"/>
        <v>1.9761905013982066</v>
      </c>
      <c r="BA287" s="21">
        <f t="shared" si="50"/>
        <v>2.4202623820635836</v>
      </c>
      <c r="BB287" s="21">
        <f t="shared" si="50"/>
        <v>2.1333252306129946</v>
      </c>
      <c r="BC287" s="22">
        <f t="shared" si="50"/>
        <v>2.1551237925059308</v>
      </c>
      <c r="BD287" s="22">
        <v>4</v>
      </c>
    </row>
    <row r="288" spans="1:56" x14ac:dyDescent="0.2">
      <c r="A288" s="1">
        <v>284</v>
      </c>
      <c r="B288" s="3" t="s">
        <v>336</v>
      </c>
      <c r="C288" s="27">
        <v>625703.6</v>
      </c>
      <c r="D288" s="7">
        <v>472994.94</v>
      </c>
      <c r="E288" s="7">
        <v>238704.55</v>
      </c>
      <c r="F288" s="7">
        <v>402440.03</v>
      </c>
      <c r="G288" s="7">
        <v>508167.97</v>
      </c>
      <c r="H288" s="8">
        <v>480351.2</v>
      </c>
      <c r="I288" s="27">
        <v>647713.6</v>
      </c>
      <c r="J288" s="7">
        <v>20992.967000000001</v>
      </c>
      <c r="K288" s="7">
        <v>641501.75</v>
      </c>
      <c r="L288" s="7">
        <v>0</v>
      </c>
      <c r="M288" s="7">
        <v>711894.7</v>
      </c>
      <c r="N288" s="8">
        <v>710439.9</v>
      </c>
      <c r="O288" s="27">
        <v>818098.2</v>
      </c>
      <c r="P288" s="7">
        <v>742581.44</v>
      </c>
      <c r="Q288" s="7">
        <v>733990.06</v>
      </c>
      <c r="R288" s="7">
        <v>703871.75</v>
      </c>
      <c r="S288" s="7">
        <v>931292.44</v>
      </c>
      <c r="T288" s="8">
        <v>740517.7</v>
      </c>
      <c r="U288" s="27">
        <v>909509</v>
      </c>
      <c r="V288" s="7">
        <v>820659.25</v>
      </c>
      <c r="W288" s="7">
        <v>877690.56</v>
      </c>
      <c r="X288" s="7">
        <v>737958.6</v>
      </c>
      <c r="Y288" s="7">
        <v>1195211.5</v>
      </c>
      <c r="Z288" s="8">
        <v>839752.6</v>
      </c>
      <c r="AA288" s="27">
        <v>606040.06000000006</v>
      </c>
      <c r="AB288" s="7">
        <v>841397.8</v>
      </c>
      <c r="AC288" s="7">
        <v>1042946.7</v>
      </c>
      <c r="AD288" s="7">
        <v>860700.25</v>
      </c>
      <c r="AE288" s="7">
        <v>811253.1</v>
      </c>
      <c r="AF288" s="8">
        <v>1057431.6000000001</v>
      </c>
      <c r="AG288" s="7">
        <v>905236</v>
      </c>
      <c r="AH288" s="7">
        <v>937506.75</v>
      </c>
      <c r="AI288" s="7">
        <v>931967.6</v>
      </c>
      <c r="AJ288" s="7">
        <v>890996.3</v>
      </c>
      <c r="AK288" s="7">
        <v>910537.25</v>
      </c>
      <c r="AL288" s="8">
        <v>0</v>
      </c>
      <c r="AM288" s="17">
        <v>2.0035577618391898E-3</v>
      </c>
      <c r="AN288" s="2">
        <f t="shared" si="51"/>
        <v>476673.07</v>
      </c>
      <c r="AO288" s="2">
        <f t="shared" si="52"/>
        <v>644607.67500000005</v>
      </c>
      <c r="AP288" s="2">
        <f t="shared" si="53"/>
        <v>741549.57</v>
      </c>
      <c r="AQ288" s="2">
        <f t="shared" si="54"/>
        <v>858721.58000000007</v>
      </c>
      <c r="AR288" s="2">
        <f t="shared" si="55"/>
        <v>851049.02500000002</v>
      </c>
      <c r="AS288" s="2">
        <f t="shared" si="56"/>
        <v>907886.625</v>
      </c>
      <c r="AT288" s="2">
        <f t="shared" si="57"/>
        <v>746747.92416666669</v>
      </c>
      <c r="AU288">
        <f t="shared" si="58"/>
        <v>162961.70125584691</v>
      </c>
      <c r="AV288">
        <f t="shared" si="59"/>
        <v>-1.657290345433091</v>
      </c>
      <c r="AW288" t="str">
        <f t="shared" si="49"/>
        <v>sp|Q03405|UPAR_HUMAN</v>
      </c>
      <c r="AX288" s="20">
        <f t="shared" si="60"/>
        <v>0</v>
      </c>
      <c r="AY288" s="21">
        <f t="shared" si="50"/>
        <v>1.0305157819649033</v>
      </c>
      <c r="AZ288" s="21">
        <f t="shared" si="50"/>
        <v>1.625391106982546</v>
      </c>
      <c r="BA288" s="21">
        <f t="shared" si="50"/>
        <v>2.3444067351763276</v>
      </c>
      <c r="BB288" s="21">
        <f t="shared" si="50"/>
        <v>2.2973247831540284</v>
      </c>
      <c r="BC288" s="22">
        <f t="shared" si="50"/>
        <v>2.6461036653207404</v>
      </c>
      <c r="BD288" s="22">
        <v>4</v>
      </c>
    </row>
    <row r="289" spans="1:56" x14ac:dyDescent="0.2">
      <c r="A289" s="1">
        <v>285</v>
      </c>
      <c r="B289" s="3" t="s">
        <v>337</v>
      </c>
      <c r="C289" s="27">
        <v>797515.06</v>
      </c>
      <c r="D289" s="7">
        <v>834338</v>
      </c>
      <c r="E289" s="7">
        <v>682663.4</v>
      </c>
      <c r="F289" s="7">
        <v>1155979.8</v>
      </c>
      <c r="G289" s="7">
        <v>760531.5</v>
      </c>
      <c r="H289" s="8">
        <v>1030226.3</v>
      </c>
      <c r="I289" s="27">
        <v>956697.75</v>
      </c>
      <c r="J289" s="7">
        <v>969908.56</v>
      </c>
      <c r="K289" s="7">
        <v>1222922</v>
      </c>
      <c r="L289" s="7">
        <v>694140</v>
      </c>
      <c r="M289" s="7">
        <v>1171340.8</v>
      </c>
      <c r="N289" s="8">
        <v>1701491.1</v>
      </c>
      <c r="O289" s="27">
        <v>1602023.6</v>
      </c>
      <c r="P289" s="7">
        <v>1554515.2</v>
      </c>
      <c r="Q289" s="7">
        <v>1365655.5</v>
      </c>
      <c r="R289" s="7">
        <v>1457494.5</v>
      </c>
      <c r="S289" s="7">
        <v>925587.9</v>
      </c>
      <c r="T289" s="8">
        <v>1537633.2</v>
      </c>
      <c r="U289" s="27">
        <v>1266215</v>
      </c>
      <c r="V289" s="7">
        <v>1291409.3999999999</v>
      </c>
      <c r="W289" s="7">
        <v>2074071.5</v>
      </c>
      <c r="X289" s="7">
        <v>1681943.8</v>
      </c>
      <c r="Y289" s="7">
        <v>2109946</v>
      </c>
      <c r="Z289" s="8">
        <v>1290921.8</v>
      </c>
      <c r="AA289" s="27">
        <v>1132961.3999999999</v>
      </c>
      <c r="AB289" s="7">
        <v>1484136.5</v>
      </c>
      <c r="AC289" s="7">
        <v>1340091.8</v>
      </c>
      <c r="AD289" s="7">
        <v>1376783.2</v>
      </c>
      <c r="AE289" s="7">
        <v>1631716.6</v>
      </c>
      <c r="AF289" s="8">
        <v>1013532.6</v>
      </c>
      <c r="AG289" s="7">
        <v>896031.9</v>
      </c>
      <c r="AH289" s="7">
        <v>1166242</v>
      </c>
      <c r="AI289" s="7">
        <v>1176546.1000000001</v>
      </c>
      <c r="AJ289" s="7">
        <v>1654952.6</v>
      </c>
      <c r="AK289" s="7">
        <v>1195440</v>
      </c>
      <c r="AL289" s="8">
        <v>355413.06</v>
      </c>
      <c r="AM289" s="17">
        <v>2.0698081917368098E-3</v>
      </c>
      <c r="AN289" s="2">
        <f t="shared" si="51"/>
        <v>815926.53</v>
      </c>
      <c r="AO289" s="2">
        <f t="shared" si="52"/>
        <v>1070624.6800000002</v>
      </c>
      <c r="AP289" s="2">
        <f t="shared" si="53"/>
        <v>1497563.85</v>
      </c>
      <c r="AQ289" s="2">
        <f t="shared" si="54"/>
        <v>1486676.6</v>
      </c>
      <c r="AR289" s="2">
        <f t="shared" si="55"/>
        <v>1358437.5</v>
      </c>
      <c r="AS289" s="2">
        <f t="shared" si="56"/>
        <v>1171394.05</v>
      </c>
      <c r="AT289" s="2">
        <f t="shared" si="57"/>
        <v>1233437.2016666667</v>
      </c>
      <c r="AU289">
        <f t="shared" si="58"/>
        <v>266154.31037170719</v>
      </c>
      <c r="AV289">
        <f t="shared" si="59"/>
        <v>-1.5686789783099035</v>
      </c>
      <c r="AW289" t="str">
        <f t="shared" si="49"/>
        <v>sp|Q9NS91|RAD18_HUMAN</v>
      </c>
      <c r="AX289" s="20">
        <f t="shared" si="60"/>
        <v>0</v>
      </c>
      <c r="AY289" s="21">
        <f t="shared" si="50"/>
        <v>0.95695669795575511</v>
      </c>
      <c r="AZ289" s="21">
        <f t="shared" si="50"/>
        <v>2.5610606082164717</v>
      </c>
      <c r="BA289" s="21">
        <f t="shared" si="50"/>
        <v>2.5201548269619996</v>
      </c>
      <c r="BB289" s="21">
        <f t="shared" si="50"/>
        <v>2.0383324592501886</v>
      </c>
      <c r="BC289" s="22">
        <f t="shared" si="50"/>
        <v>1.3355692774750079</v>
      </c>
      <c r="BD289" s="22">
        <v>4</v>
      </c>
    </row>
    <row r="290" spans="1:56" x14ac:dyDescent="0.2">
      <c r="A290" s="1">
        <v>286</v>
      </c>
      <c r="B290" s="3" t="s">
        <v>338</v>
      </c>
      <c r="C290" s="27">
        <v>18300000</v>
      </c>
      <c r="D290" s="7">
        <v>14600000</v>
      </c>
      <c r="E290" s="7">
        <v>14300000</v>
      </c>
      <c r="F290" s="7">
        <v>19000000</v>
      </c>
      <c r="G290" s="7">
        <v>16800000</v>
      </c>
      <c r="H290" s="8">
        <v>19300000</v>
      </c>
      <c r="I290" s="27">
        <v>19900000</v>
      </c>
      <c r="J290" s="7">
        <v>11900000</v>
      </c>
      <c r="K290" s="7">
        <v>17200000</v>
      </c>
      <c r="L290" s="7">
        <v>13600000</v>
      </c>
      <c r="M290" s="7">
        <v>23300000</v>
      </c>
      <c r="N290" s="8">
        <v>19000000</v>
      </c>
      <c r="O290" s="27">
        <v>21800000</v>
      </c>
      <c r="P290" s="7">
        <v>24200000</v>
      </c>
      <c r="Q290" s="7">
        <v>21400000</v>
      </c>
      <c r="R290" s="7">
        <v>23500000</v>
      </c>
      <c r="S290" s="7">
        <v>23300000</v>
      </c>
      <c r="T290" s="8">
        <v>22600000</v>
      </c>
      <c r="U290" s="27">
        <v>20800000</v>
      </c>
      <c r="V290" s="7">
        <v>21300000</v>
      </c>
      <c r="W290" s="7">
        <v>21200000</v>
      </c>
      <c r="X290" s="7">
        <v>22100000</v>
      </c>
      <c r="Y290" s="7">
        <v>24600000</v>
      </c>
      <c r="Z290" s="8">
        <v>24700000</v>
      </c>
      <c r="AA290" s="27">
        <v>18300000</v>
      </c>
      <c r="AB290" s="7">
        <v>20800000</v>
      </c>
      <c r="AC290" s="7">
        <v>21300000</v>
      </c>
      <c r="AD290" s="7">
        <v>24300000</v>
      </c>
      <c r="AE290" s="7">
        <v>20500000</v>
      </c>
      <c r="AF290" s="8">
        <v>23900000</v>
      </c>
      <c r="AG290" s="7">
        <v>21500000</v>
      </c>
      <c r="AH290" s="7">
        <v>17400000</v>
      </c>
      <c r="AI290" s="7">
        <v>20700000</v>
      </c>
      <c r="AJ290" s="7">
        <v>20700000</v>
      </c>
      <c r="AK290" s="7">
        <v>20600000</v>
      </c>
      <c r="AL290" s="8">
        <v>13900000</v>
      </c>
      <c r="AM290" s="17">
        <v>2.0940055050869999E-3</v>
      </c>
      <c r="AN290" s="2">
        <f t="shared" si="51"/>
        <v>17550000</v>
      </c>
      <c r="AO290" s="2">
        <f t="shared" si="52"/>
        <v>18100000</v>
      </c>
      <c r="AP290" s="2">
        <f t="shared" si="53"/>
        <v>22950000</v>
      </c>
      <c r="AQ290" s="2">
        <f t="shared" si="54"/>
        <v>21700000</v>
      </c>
      <c r="AR290" s="2">
        <f t="shared" si="55"/>
        <v>21050000</v>
      </c>
      <c r="AS290" s="2">
        <f t="shared" si="56"/>
        <v>20650000</v>
      </c>
      <c r="AT290" s="2">
        <f t="shared" si="57"/>
        <v>20333333.333333332</v>
      </c>
      <c r="AU290">
        <f t="shared" si="58"/>
        <v>2100634.824681974</v>
      </c>
      <c r="AV290">
        <f t="shared" si="59"/>
        <v>-1.3249962823760744</v>
      </c>
      <c r="AW290" t="str">
        <f t="shared" si="49"/>
        <v>sp|O15213|WDR46_HUMAN</v>
      </c>
      <c r="AX290" s="20">
        <f t="shared" si="60"/>
        <v>0</v>
      </c>
      <c r="AY290" s="21">
        <f t="shared" si="50"/>
        <v>0.26182561268509263</v>
      </c>
      <c r="AZ290" s="21">
        <f t="shared" si="50"/>
        <v>2.5706514699990914</v>
      </c>
      <c r="BA290" s="21">
        <f t="shared" si="50"/>
        <v>1.9755932593511536</v>
      </c>
      <c r="BB290" s="21">
        <f t="shared" si="50"/>
        <v>1.6661629898142261</v>
      </c>
      <c r="BC290" s="22">
        <f t="shared" si="50"/>
        <v>1.4757443624068858</v>
      </c>
      <c r="BD290" s="22">
        <v>4</v>
      </c>
    </row>
    <row r="291" spans="1:56" x14ac:dyDescent="0.2">
      <c r="A291" s="1">
        <v>287</v>
      </c>
      <c r="B291" s="3" t="s">
        <v>339</v>
      </c>
      <c r="C291" s="27">
        <v>76800000</v>
      </c>
      <c r="D291" s="7">
        <v>69800000</v>
      </c>
      <c r="E291" s="7">
        <v>68500000</v>
      </c>
      <c r="F291" s="7">
        <v>74100000</v>
      </c>
      <c r="G291" s="7">
        <v>73600000</v>
      </c>
      <c r="H291" s="8">
        <v>70100000</v>
      </c>
      <c r="I291" s="27">
        <v>81700000</v>
      </c>
      <c r="J291" s="7">
        <v>82100000</v>
      </c>
      <c r="K291" s="7">
        <v>81800000</v>
      </c>
      <c r="L291" s="7">
        <v>80500000</v>
      </c>
      <c r="M291" s="7">
        <v>84500000</v>
      </c>
      <c r="N291" s="8">
        <v>76200000</v>
      </c>
      <c r="O291" s="27">
        <v>88800000</v>
      </c>
      <c r="P291" s="7">
        <v>81500000</v>
      </c>
      <c r="Q291" s="7">
        <v>85800000</v>
      </c>
      <c r="R291" s="7">
        <v>72600000</v>
      </c>
      <c r="S291" s="7">
        <v>76800000</v>
      </c>
      <c r="T291" s="8">
        <v>79300000</v>
      </c>
      <c r="U291" s="27">
        <v>86900000</v>
      </c>
      <c r="V291" s="7">
        <v>86400000</v>
      </c>
      <c r="W291" s="7">
        <v>90200000</v>
      </c>
      <c r="X291" s="7">
        <v>82200000</v>
      </c>
      <c r="Y291" s="7">
        <v>83700000</v>
      </c>
      <c r="Z291" s="8">
        <v>82500000</v>
      </c>
      <c r="AA291" s="27">
        <v>86000000</v>
      </c>
      <c r="AB291" s="7">
        <v>87000000</v>
      </c>
      <c r="AC291" s="7">
        <v>80800000</v>
      </c>
      <c r="AD291" s="7">
        <v>77200000</v>
      </c>
      <c r="AE291" s="7">
        <v>76500000</v>
      </c>
      <c r="AF291" s="8">
        <v>80100000</v>
      </c>
      <c r="AG291" s="7">
        <v>84400000</v>
      </c>
      <c r="AH291" s="7">
        <v>88100000</v>
      </c>
      <c r="AI291" s="7">
        <v>84400000</v>
      </c>
      <c r="AJ291" s="7">
        <v>81700000</v>
      </c>
      <c r="AK291" s="7">
        <v>79600000</v>
      </c>
      <c r="AL291" s="8">
        <v>83800000</v>
      </c>
      <c r="AM291" s="17">
        <v>2.18553648256406E-3</v>
      </c>
      <c r="AN291" s="2">
        <f t="shared" si="51"/>
        <v>71850000</v>
      </c>
      <c r="AO291" s="2">
        <f t="shared" si="52"/>
        <v>81750000</v>
      </c>
      <c r="AP291" s="2">
        <f t="shared" si="53"/>
        <v>80400000</v>
      </c>
      <c r="AQ291" s="2">
        <f t="shared" si="54"/>
        <v>85050000</v>
      </c>
      <c r="AR291" s="2">
        <f t="shared" si="55"/>
        <v>80450000</v>
      </c>
      <c r="AS291" s="2">
        <f t="shared" si="56"/>
        <v>84100000</v>
      </c>
      <c r="AT291" s="2">
        <f t="shared" si="57"/>
        <v>80600000</v>
      </c>
      <c r="AU291">
        <f t="shared" si="58"/>
        <v>4690415.7598234294</v>
      </c>
      <c r="AV291">
        <f t="shared" si="59"/>
        <v>-1.8655062681115913</v>
      </c>
      <c r="AW291" t="str">
        <f t="shared" si="49"/>
        <v>sp|Q6UB35|C1TM_HUMAN</v>
      </c>
      <c r="AX291" s="20">
        <f t="shared" si="60"/>
        <v>0</v>
      </c>
      <c r="AY291" s="21">
        <f t="shared" si="50"/>
        <v>2.1106870919205432</v>
      </c>
      <c r="AZ291" s="21">
        <f t="shared" si="50"/>
        <v>1.8228661248404692</v>
      </c>
      <c r="BA291" s="21">
        <f t="shared" si="50"/>
        <v>2.8142494558940578</v>
      </c>
      <c r="BB291" s="21">
        <f t="shared" si="50"/>
        <v>1.8335261606582498</v>
      </c>
      <c r="BC291" s="22">
        <f t="shared" si="50"/>
        <v>2.6117087753562278</v>
      </c>
      <c r="BD291" s="22">
        <v>4</v>
      </c>
    </row>
    <row r="292" spans="1:56" x14ac:dyDescent="0.2">
      <c r="A292" s="1">
        <v>288</v>
      </c>
      <c r="B292" s="3" t="s">
        <v>340</v>
      </c>
      <c r="C292" s="27">
        <v>15600000</v>
      </c>
      <c r="D292" s="7">
        <v>15100000</v>
      </c>
      <c r="E292" s="7">
        <v>13700000</v>
      </c>
      <c r="F292" s="7">
        <v>13700000</v>
      </c>
      <c r="G292" s="7">
        <v>12400000</v>
      </c>
      <c r="H292" s="8">
        <v>12500000</v>
      </c>
      <c r="I292" s="27">
        <v>18000000</v>
      </c>
      <c r="J292" s="7">
        <v>18000000</v>
      </c>
      <c r="K292" s="7">
        <v>16900000</v>
      </c>
      <c r="L292" s="7">
        <v>16600000</v>
      </c>
      <c r="M292" s="7">
        <v>14800000</v>
      </c>
      <c r="N292" s="8">
        <v>28900000</v>
      </c>
      <c r="O292" s="27">
        <v>23400000</v>
      </c>
      <c r="P292" s="7">
        <v>25100000</v>
      </c>
      <c r="Q292" s="7">
        <v>25900000</v>
      </c>
      <c r="R292" s="7">
        <v>26400000</v>
      </c>
      <c r="S292" s="7">
        <v>14100000</v>
      </c>
      <c r="T292" s="8">
        <v>19300000</v>
      </c>
      <c r="U292" s="27">
        <v>22300000</v>
      </c>
      <c r="V292" s="7">
        <v>22800000</v>
      </c>
      <c r="W292" s="7">
        <v>25000000</v>
      </c>
      <c r="X292" s="7">
        <v>27300000</v>
      </c>
      <c r="Y292" s="7">
        <v>22200000</v>
      </c>
      <c r="Z292" s="8">
        <v>20500000</v>
      </c>
      <c r="AA292" s="27">
        <v>13100000</v>
      </c>
      <c r="AB292" s="7">
        <v>29300000</v>
      </c>
      <c r="AC292" s="7">
        <v>21200000</v>
      </c>
      <c r="AD292" s="7">
        <v>29100000</v>
      </c>
      <c r="AE292" s="7">
        <v>24400000</v>
      </c>
      <c r="AF292" s="8">
        <v>23900000</v>
      </c>
      <c r="AG292" s="7">
        <v>26400000</v>
      </c>
      <c r="AH292" s="7">
        <v>27500000</v>
      </c>
      <c r="AI292" s="7">
        <v>19100000</v>
      </c>
      <c r="AJ292" s="7">
        <v>29700000</v>
      </c>
      <c r="AK292" s="7">
        <v>25000000</v>
      </c>
      <c r="AL292" s="8">
        <v>14200000</v>
      </c>
      <c r="AM292" s="17">
        <v>2.2258943816794701E-3</v>
      </c>
      <c r="AN292" s="2">
        <f t="shared" si="51"/>
        <v>13700000</v>
      </c>
      <c r="AO292" s="2">
        <f t="shared" si="52"/>
        <v>17450000</v>
      </c>
      <c r="AP292" s="2">
        <f t="shared" si="53"/>
        <v>24250000</v>
      </c>
      <c r="AQ292" s="2">
        <f t="shared" si="54"/>
        <v>22550000</v>
      </c>
      <c r="AR292" s="2">
        <f t="shared" si="55"/>
        <v>24150000</v>
      </c>
      <c r="AS292" s="2">
        <f t="shared" si="56"/>
        <v>25700000</v>
      </c>
      <c r="AT292" s="2">
        <f t="shared" si="57"/>
        <v>21300000</v>
      </c>
      <c r="AU292">
        <f t="shared" si="58"/>
        <v>4697446.1146457018</v>
      </c>
      <c r="AV292">
        <f t="shared" si="59"/>
        <v>-1.6179004110988551</v>
      </c>
      <c r="AW292" t="str">
        <f t="shared" si="49"/>
        <v>sp|O00622|CYR61_HUMAN</v>
      </c>
      <c r="AX292" s="20">
        <f t="shared" si="60"/>
        <v>0</v>
      </c>
      <c r="AY292" s="21">
        <f t="shared" si="50"/>
        <v>0.79830612389746147</v>
      </c>
      <c r="AZ292" s="21">
        <f t="shared" si="50"/>
        <v>2.2459012285648581</v>
      </c>
      <c r="BA292" s="21">
        <f t="shared" si="50"/>
        <v>1.8840024523980088</v>
      </c>
      <c r="BB292" s="21">
        <f t="shared" si="50"/>
        <v>2.2246130652609257</v>
      </c>
      <c r="BC292" s="22">
        <f t="shared" si="50"/>
        <v>2.5545795964718763</v>
      </c>
      <c r="BD292" s="22">
        <v>4</v>
      </c>
    </row>
    <row r="293" spans="1:56" x14ac:dyDescent="0.2">
      <c r="A293" s="1">
        <v>289</v>
      </c>
      <c r="B293" s="3" t="s">
        <v>341</v>
      </c>
      <c r="C293" s="27">
        <v>11600000</v>
      </c>
      <c r="D293" s="7">
        <v>15500000</v>
      </c>
      <c r="E293" s="7">
        <v>12900000</v>
      </c>
      <c r="F293" s="7">
        <v>10500000</v>
      </c>
      <c r="G293" s="7">
        <v>13000000</v>
      </c>
      <c r="H293" s="8">
        <v>11800000</v>
      </c>
      <c r="I293" s="27">
        <v>16500000</v>
      </c>
      <c r="J293" s="7">
        <v>13400000</v>
      </c>
      <c r="K293" s="7">
        <v>16400000</v>
      </c>
      <c r="L293" s="7">
        <v>15600000</v>
      </c>
      <c r="M293" s="7">
        <v>17100000</v>
      </c>
      <c r="N293" s="8">
        <v>10300000</v>
      </c>
      <c r="O293" s="27">
        <v>15600000</v>
      </c>
      <c r="P293" s="7">
        <v>17000000</v>
      </c>
      <c r="Q293" s="7">
        <v>17900000</v>
      </c>
      <c r="R293" s="7">
        <v>12400000</v>
      </c>
      <c r="S293" s="7">
        <v>14600000</v>
      </c>
      <c r="T293" s="8">
        <v>15100000</v>
      </c>
      <c r="U293" s="27">
        <v>17800000</v>
      </c>
      <c r="V293" s="7">
        <v>20900000</v>
      </c>
      <c r="W293" s="7">
        <v>16700000</v>
      </c>
      <c r="X293" s="7">
        <v>19400000</v>
      </c>
      <c r="Y293" s="7">
        <v>15800000</v>
      </c>
      <c r="Z293" s="8">
        <v>14100000</v>
      </c>
      <c r="AA293" s="27">
        <v>14400000</v>
      </c>
      <c r="AB293" s="7">
        <v>19200000</v>
      </c>
      <c r="AC293" s="7">
        <v>21300000</v>
      </c>
      <c r="AD293" s="7">
        <v>12600000</v>
      </c>
      <c r="AE293" s="7">
        <v>18800000</v>
      </c>
      <c r="AF293" s="8">
        <v>16900000</v>
      </c>
      <c r="AG293" s="7">
        <v>18400000</v>
      </c>
      <c r="AH293" s="7">
        <v>23100000</v>
      </c>
      <c r="AI293" s="7">
        <v>20600000</v>
      </c>
      <c r="AJ293" s="7">
        <v>14400000</v>
      </c>
      <c r="AK293" s="7">
        <v>20300000</v>
      </c>
      <c r="AL293" s="8">
        <v>14300000</v>
      </c>
      <c r="AM293" s="17">
        <v>2.22846061063376E-3</v>
      </c>
      <c r="AN293" s="2">
        <f t="shared" si="51"/>
        <v>12350000</v>
      </c>
      <c r="AO293" s="2">
        <f t="shared" si="52"/>
        <v>16000000</v>
      </c>
      <c r="AP293" s="2">
        <f t="shared" si="53"/>
        <v>15350000</v>
      </c>
      <c r="AQ293" s="2">
        <f t="shared" si="54"/>
        <v>17250000</v>
      </c>
      <c r="AR293" s="2">
        <f t="shared" si="55"/>
        <v>17850000</v>
      </c>
      <c r="AS293" s="2">
        <f t="shared" si="56"/>
        <v>19350000</v>
      </c>
      <c r="AT293" s="2">
        <f t="shared" si="57"/>
        <v>16358333.333333334</v>
      </c>
      <c r="AU293">
        <f t="shared" si="58"/>
        <v>2415867.6840147208</v>
      </c>
      <c r="AV293">
        <f t="shared" si="59"/>
        <v>-1.659169233421026</v>
      </c>
      <c r="AW293" t="str">
        <f t="shared" si="49"/>
        <v>sp|P36404|ARL2_HUMAN</v>
      </c>
      <c r="AX293" s="20">
        <f t="shared" si="60"/>
        <v>0</v>
      </c>
      <c r="AY293" s="21">
        <f t="shared" si="50"/>
        <v>1.510844333135986</v>
      </c>
      <c r="AZ293" s="21">
        <f t="shared" si="50"/>
        <v>1.2417898628514954</v>
      </c>
      <c r="BA293" s="21">
        <f t="shared" si="50"/>
        <v>2.0282567759907755</v>
      </c>
      <c r="BB293" s="21">
        <f t="shared" si="50"/>
        <v>2.2766147485610748</v>
      </c>
      <c r="BC293" s="22">
        <f t="shared" si="50"/>
        <v>2.8975096799868227</v>
      </c>
      <c r="BD293" s="22">
        <v>4</v>
      </c>
    </row>
    <row r="294" spans="1:56" x14ac:dyDescent="0.2">
      <c r="A294" s="1">
        <v>290</v>
      </c>
      <c r="B294" s="3" t="s">
        <v>342</v>
      </c>
      <c r="C294" s="27">
        <v>694623</v>
      </c>
      <c r="D294" s="7">
        <v>708541.25</v>
      </c>
      <c r="E294" s="7">
        <v>162270.35999999999</v>
      </c>
      <c r="F294" s="7">
        <v>391426.56</v>
      </c>
      <c r="G294" s="7">
        <v>412795.75</v>
      </c>
      <c r="H294" s="8">
        <v>474304.22</v>
      </c>
      <c r="I294" s="27">
        <v>388910.8</v>
      </c>
      <c r="J294" s="7">
        <v>729142.4</v>
      </c>
      <c r="K294" s="7">
        <v>636589.75</v>
      </c>
      <c r="L294" s="7">
        <v>793166.5</v>
      </c>
      <c r="M294" s="7">
        <v>626633.06000000006</v>
      </c>
      <c r="N294" s="8">
        <v>801679.5</v>
      </c>
      <c r="O294" s="27">
        <v>648265.75</v>
      </c>
      <c r="P294" s="7">
        <v>682701.6</v>
      </c>
      <c r="Q294" s="7">
        <v>737209.44</v>
      </c>
      <c r="R294" s="7">
        <v>698447.9</v>
      </c>
      <c r="S294" s="7">
        <v>772536.4</v>
      </c>
      <c r="T294" s="8">
        <v>922474.4</v>
      </c>
      <c r="U294" s="27">
        <v>601782.9</v>
      </c>
      <c r="V294" s="7">
        <v>814673.1</v>
      </c>
      <c r="W294" s="7">
        <v>935678.9</v>
      </c>
      <c r="X294" s="7">
        <v>922170.75</v>
      </c>
      <c r="Y294" s="7">
        <v>1041414.25</v>
      </c>
      <c r="Z294" s="8">
        <v>842871.6</v>
      </c>
      <c r="AA294" s="27">
        <v>691387.75</v>
      </c>
      <c r="AB294" s="7">
        <v>587437</v>
      </c>
      <c r="AC294" s="7">
        <v>802258.25</v>
      </c>
      <c r="AD294" s="7">
        <v>754211.4</v>
      </c>
      <c r="AE294" s="7">
        <v>1067456.2</v>
      </c>
      <c r="AF294" s="8">
        <v>947486</v>
      </c>
      <c r="AG294" s="7">
        <v>578500.43999999994</v>
      </c>
      <c r="AH294" s="7">
        <v>1065645.2</v>
      </c>
      <c r="AI294" s="7">
        <v>664329.93999999994</v>
      </c>
      <c r="AJ294" s="7">
        <v>762594.75</v>
      </c>
      <c r="AK294" s="7">
        <v>1142375.8</v>
      </c>
      <c r="AL294" s="8">
        <v>819271.75</v>
      </c>
      <c r="AM294" s="17">
        <v>2.27745051108044E-3</v>
      </c>
      <c r="AN294" s="2">
        <f t="shared" si="51"/>
        <v>443549.98499999999</v>
      </c>
      <c r="AO294" s="2">
        <f t="shared" si="52"/>
        <v>682866.07499999995</v>
      </c>
      <c r="AP294" s="2">
        <f t="shared" si="53"/>
        <v>717828.66999999993</v>
      </c>
      <c r="AQ294" s="2">
        <f t="shared" si="54"/>
        <v>882521.17500000005</v>
      </c>
      <c r="AR294" s="2">
        <f t="shared" si="55"/>
        <v>778234.82499999995</v>
      </c>
      <c r="AS294" s="2">
        <f t="shared" si="56"/>
        <v>790933.25</v>
      </c>
      <c r="AT294" s="2">
        <f t="shared" si="57"/>
        <v>715988.9966666667</v>
      </c>
      <c r="AU294">
        <f t="shared" si="58"/>
        <v>150031.78202544802</v>
      </c>
      <c r="AV294">
        <f t="shared" si="59"/>
        <v>-1.8158753298048296</v>
      </c>
      <c r="AW294" t="str">
        <f t="shared" si="49"/>
        <v>sp|O14757-3|CHK1_HUMAN;sp|O14757|CHK1_HUMAN</v>
      </c>
      <c r="AX294" s="20">
        <f t="shared" si="60"/>
        <v>0</v>
      </c>
      <c r="AY294" s="21">
        <f t="shared" si="50"/>
        <v>1.5951026293842712</v>
      </c>
      <c r="AZ294" s="21">
        <f t="shared" si="50"/>
        <v>1.8281372206422069</v>
      </c>
      <c r="BA294" s="21">
        <f t="shared" si="50"/>
        <v>2.925854669416263</v>
      </c>
      <c r="BB294" s="21">
        <f t="shared" si="50"/>
        <v>2.2307596129414202</v>
      </c>
      <c r="BC294" s="22">
        <f t="shared" si="50"/>
        <v>2.3153978464448137</v>
      </c>
      <c r="BD294" s="22">
        <v>4</v>
      </c>
    </row>
    <row r="295" spans="1:56" x14ac:dyDescent="0.2">
      <c r="A295" s="1">
        <v>291</v>
      </c>
      <c r="B295" s="3" t="s">
        <v>343</v>
      </c>
      <c r="C295" s="27">
        <v>471000000</v>
      </c>
      <c r="D295" s="7">
        <v>485000000</v>
      </c>
      <c r="E295" s="7">
        <v>439000000</v>
      </c>
      <c r="F295" s="7">
        <v>475000000</v>
      </c>
      <c r="G295" s="7">
        <v>442000000</v>
      </c>
      <c r="H295" s="8">
        <v>460000000</v>
      </c>
      <c r="I295" s="27">
        <v>508000000</v>
      </c>
      <c r="J295" s="7">
        <v>450000000</v>
      </c>
      <c r="K295" s="7">
        <v>524000000</v>
      </c>
      <c r="L295" s="7">
        <v>456000000</v>
      </c>
      <c r="M295" s="7">
        <v>490000000</v>
      </c>
      <c r="N295" s="8">
        <v>447000000</v>
      </c>
      <c r="O295" s="27">
        <v>512000000</v>
      </c>
      <c r="P295" s="7">
        <v>553000000</v>
      </c>
      <c r="Q295" s="7">
        <v>559000000</v>
      </c>
      <c r="R295" s="7">
        <v>522000000</v>
      </c>
      <c r="S295" s="7">
        <v>524000000</v>
      </c>
      <c r="T295" s="8">
        <v>478000000</v>
      </c>
      <c r="U295" s="27">
        <v>526000000</v>
      </c>
      <c r="V295" s="7">
        <v>513000000</v>
      </c>
      <c r="W295" s="7">
        <v>555000000</v>
      </c>
      <c r="X295" s="7">
        <v>577000000</v>
      </c>
      <c r="Y295" s="7">
        <v>541000000</v>
      </c>
      <c r="Z295" s="8">
        <v>468000000</v>
      </c>
      <c r="AA295" s="27">
        <v>527000000</v>
      </c>
      <c r="AB295" s="7">
        <v>507000000</v>
      </c>
      <c r="AC295" s="7">
        <v>554000000</v>
      </c>
      <c r="AD295" s="7">
        <v>510000000</v>
      </c>
      <c r="AE295" s="7">
        <v>532000000</v>
      </c>
      <c r="AF295" s="8">
        <v>505000000</v>
      </c>
      <c r="AG295" s="7">
        <v>507000000</v>
      </c>
      <c r="AH295" s="7">
        <v>539000000</v>
      </c>
      <c r="AI295" s="7">
        <v>541000000</v>
      </c>
      <c r="AJ295" s="7">
        <v>506000000</v>
      </c>
      <c r="AK295" s="7">
        <v>507000000</v>
      </c>
      <c r="AL295" s="8">
        <v>409000000</v>
      </c>
      <c r="AM295" s="17">
        <v>2.31564919232911E-3</v>
      </c>
      <c r="AN295" s="2">
        <f t="shared" si="51"/>
        <v>465500000</v>
      </c>
      <c r="AO295" s="2">
        <f t="shared" si="52"/>
        <v>473000000</v>
      </c>
      <c r="AP295" s="2">
        <f t="shared" si="53"/>
        <v>523000000</v>
      </c>
      <c r="AQ295" s="2">
        <f t="shared" si="54"/>
        <v>533500000</v>
      </c>
      <c r="AR295" s="2">
        <f t="shared" si="55"/>
        <v>518500000</v>
      </c>
      <c r="AS295" s="2">
        <f t="shared" si="56"/>
        <v>507000000</v>
      </c>
      <c r="AT295" s="2">
        <f t="shared" si="57"/>
        <v>503416666.66666669</v>
      </c>
      <c r="AU295">
        <f t="shared" si="58"/>
        <v>27898775.361414462</v>
      </c>
      <c r="AV295">
        <f t="shared" si="59"/>
        <v>-1.3590799658936827</v>
      </c>
      <c r="AW295" t="str">
        <f t="shared" si="49"/>
        <v>sp|P33991|MCM4_HUMAN</v>
      </c>
      <c r="AX295" s="20">
        <f t="shared" si="60"/>
        <v>0</v>
      </c>
      <c r="AY295" s="21">
        <f t="shared" si="50"/>
        <v>0.26882900424270617</v>
      </c>
      <c r="AZ295" s="21">
        <f t="shared" si="50"/>
        <v>2.0610223658607487</v>
      </c>
      <c r="BA295" s="21">
        <f t="shared" si="50"/>
        <v>2.4373829718005373</v>
      </c>
      <c r="BB295" s="21">
        <f t="shared" si="50"/>
        <v>1.899724963315125</v>
      </c>
      <c r="BC295" s="22">
        <f t="shared" si="50"/>
        <v>1.487520490142975</v>
      </c>
      <c r="BD295" s="22">
        <v>4</v>
      </c>
    </row>
    <row r="296" spans="1:56" x14ac:dyDescent="0.2">
      <c r="A296" s="1">
        <v>292</v>
      </c>
      <c r="B296" s="3" t="s">
        <v>344</v>
      </c>
      <c r="C296" s="27">
        <v>12400000</v>
      </c>
      <c r="D296" s="7">
        <v>13200000</v>
      </c>
      <c r="E296" s="7">
        <v>12000000</v>
      </c>
      <c r="F296" s="7">
        <v>14400000</v>
      </c>
      <c r="G296" s="7">
        <v>14300000</v>
      </c>
      <c r="H296" s="8">
        <v>15200000</v>
      </c>
      <c r="I296" s="27">
        <v>14200000</v>
      </c>
      <c r="J296" s="7">
        <v>15100000</v>
      </c>
      <c r="K296" s="7">
        <v>15600000</v>
      </c>
      <c r="L296" s="7">
        <v>11600000</v>
      </c>
      <c r="M296" s="7">
        <v>14500000</v>
      </c>
      <c r="N296" s="8">
        <v>13700000</v>
      </c>
      <c r="O296" s="27">
        <v>16100000</v>
      </c>
      <c r="P296" s="7">
        <v>16300000</v>
      </c>
      <c r="Q296" s="7">
        <v>15400000</v>
      </c>
      <c r="R296" s="7">
        <v>13900000</v>
      </c>
      <c r="S296" s="7">
        <v>16300000</v>
      </c>
      <c r="T296" s="8">
        <v>16300000</v>
      </c>
      <c r="U296" s="27">
        <v>15100000</v>
      </c>
      <c r="V296" s="7">
        <v>16000000</v>
      </c>
      <c r="W296" s="7">
        <v>16000000</v>
      </c>
      <c r="X296" s="7">
        <v>17100000</v>
      </c>
      <c r="Y296" s="7">
        <v>15700000</v>
      </c>
      <c r="Z296" s="8">
        <v>15900000</v>
      </c>
      <c r="AA296" s="27">
        <v>15200000</v>
      </c>
      <c r="AB296" s="7">
        <v>18100000</v>
      </c>
      <c r="AC296" s="7">
        <v>19800000</v>
      </c>
      <c r="AD296" s="7">
        <v>17300000</v>
      </c>
      <c r="AE296" s="7">
        <v>13800000</v>
      </c>
      <c r="AF296" s="8">
        <v>14400000</v>
      </c>
      <c r="AG296" s="7">
        <v>16500000</v>
      </c>
      <c r="AH296" s="7">
        <v>17900000</v>
      </c>
      <c r="AI296" s="7">
        <v>15700000</v>
      </c>
      <c r="AJ296" s="7">
        <v>16700000</v>
      </c>
      <c r="AK296" s="7">
        <v>15400000</v>
      </c>
      <c r="AL296" s="8">
        <v>13400000</v>
      </c>
      <c r="AM296" s="17">
        <v>2.31564919232911E-3</v>
      </c>
      <c r="AN296" s="2">
        <f t="shared" si="51"/>
        <v>13750000</v>
      </c>
      <c r="AO296" s="2">
        <f t="shared" si="52"/>
        <v>14350000</v>
      </c>
      <c r="AP296" s="2">
        <f t="shared" si="53"/>
        <v>16200000</v>
      </c>
      <c r="AQ296" s="2">
        <f t="shared" si="54"/>
        <v>15950000</v>
      </c>
      <c r="AR296" s="2">
        <f t="shared" si="55"/>
        <v>16250000</v>
      </c>
      <c r="AS296" s="2">
        <f t="shared" si="56"/>
        <v>16100000</v>
      </c>
      <c r="AT296" s="2">
        <f t="shared" si="57"/>
        <v>15433333.333333334</v>
      </c>
      <c r="AU296">
        <f t="shared" si="58"/>
        <v>1093008.0817023572</v>
      </c>
      <c r="AV296">
        <f t="shared" si="59"/>
        <v>-1.5400923026219044</v>
      </c>
      <c r="AW296" t="str">
        <f t="shared" si="49"/>
        <v>sp|Q15022|SUZ12_HUMAN</v>
      </c>
      <c r="AX296" s="20">
        <f t="shared" si="60"/>
        <v>0</v>
      </c>
      <c r="AY296" s="21">
        <f t="shared" si="50"/>
        <v>0.54894379103354984</v>
      </c>
      <c r="AZ296" s="21">
        <f t="shared" si="50"/>
        <v>2.2415204800536621</v>
      </c>
      <c r="BA296" s="21">
        <f t="shared" si="50"/>
        <v>2.0127939004563498</v>
      </c>
      <c r="BB296" s="21">
        <f t="shared" si="50"/>
        <v>2.2872657959731244</v>
      </c>
      <c r="BC296" s="22">
        <f t="shared" si="50"/>
        <v>2.1500298482147371</v>
      </c>
      <c r="BD296" s="22">
        <v>4</v>
      </c>
    </row>
    <row r="297" spans="1:56" x14ac:dyDescent="0.2">
      <c r="A297" s="1">
        <v>293</v>
      </c>
      <c r="B297" s="3" t="s">
        <v>345</v>
      </c>
      <c r="C297" s="27">
        <v>14100000</v>
      </c>
      <c r="D297" s="7">
        <v>11900000</v>
      </c>
      <c r="E297" s="7">
        <v>10300000</v>
      </c>
      <c r="F297" s="7">
        <v>13700000</v>
      </c>
      <c r="G297" s="7">
        <v>11500000</v>
      </c>
      <c r="H297" s="8">
        <v>14500000</v>
      </c>
      <c r="I297" s="27">
        <v>14600000</v>
      </c>
      <c r="J297" s="7">
        <v>12800000</v>
      </c>
      <c r="K297" s="7">
        <v>14600000</v>
      </c>
      <c r="L297" s="7">
        <v>17600000</v>
      </c>
      <c r="M297" s="7">
        <v>14200000</v>
      </c>
      <c r="N297" s="8">
        <v>13900000</v>
      </c>
      <c r="O297" s="27">
        <v>13400000</v>
      </c>
      <c r="P297" s="7">
        <v>17000000</v>
      </c>
      <c r="Q297" s="7">
        <v>14900000</v>
      </c>
      <c r="R297" s="7">
        <v>13200000</v>
      </c>
      <c r="S297" s="7">
        <v>14600000</v>
      </c>
      <c r="T297" s="8">
        <v>15400000</v>
      </c>
      <c r="U297" s="27">
        <v>14900000</v>
      </c>
      <c r="V297" s="7">
        <v>13000000</v>
      </c>
      <c r="W297" s="7">
        <v>14900000</v>
      </c>
      <c r="X297" s="7">
        <v>17400000</v>
      </c>
      <c r="Y297" s="7">
        <v>15600000</v>
      </c>
      <c r="Z297" s="8">
        <v>14700000</v>
      </c>
      <c r="AA297" s="27">
        <v>16600000</v>
      </c>
      <c r="AB297" s="7">
        <v>15500000</v>
      </c>
      <c r="AC297" s="7">
        <v>17600000</v>
      </c>
      <c r="AD297" s="7">
        <v>18700000</v>
      </c>
      <c r="AE297" s="7">
        <v>16000000</v>
      </c>
      <c r="AF297" s="8">
        <v>16100000</v>
      </c>
      <c r="AG297" s="7">
        <v>15600000</v>
      </c>
      <c r="AH297" s="7">
        <v>18100000</v>
      </c>
      <c r="AI297" s="7">
        <v>13200000</v>
      </c>
      <c r="AJ297" s="7">
        <v>16500000</v>
      </c>
      <c r="AK297" s="7">
        <v>16000000</v>
      </c>
      <c r="AL297" s="8">
        <v>13200000</v>
      </c>
      <c r="AM297" s="17">
        <v>2.3372283695853799E-3</v>
      </c>
      <c r="AN297" s="2">
        <f t="shared" si="51"/>
        <v>12800000</v>
      </c>
      <c r="AO297" s="2">
        <f t="shared" si="52"/>
        <v>14400000</v>
      </c>
      <c r="AP297" s="2">
        <f t="shared" si="53"/>
        <v>14750000</v>
      </c>
      <c r="AQ297" s="2">
        <f t="shared" si="54"/>
        <v>14900000</v>
      </c>
      <c r="AR297" s="2">
        <f t="shared" si="55"/>
        <v>16350000</v>
      </c>
      <c r="AS297" s="2">
        <f t="shared" si="56"/>
        <v>15800000</v>
      </c>
      <c r="AT297" s="2">
        <f t="shared" si="57"/>
        <v>14833333.333333334</v>
      </c>
      <c r="AU297">
        <f t="shared" si="58"/>
        <v>1230311.6136437412</v>
      </c>
      <c r="AV297">
        <f t="shared" si="59"/>
        <v>-1.6526978293826966</v>
      </c>
      <c r="AW297" t="str">
        <f t="shared" si="49"/>
        <v>sp|Q99986|VRK1_HUMAN</v>
      </c>
      <c r="AX297" s="20">
        <f t="shared" si="60"/>
        <v>0</v>
      </c>
      <c r="AY297" s="21">
        <f t="shared" si="50"/>
        <v>1.3004835378749084</v>
      </c>
      <c r="AZ297" s="21">
        <f t="shared" si="50"/>
        <v>1.5849643117850447</v>
      </c>
      <c r="BA297" s="21">
        <f t="shared" si="50"/>
        <v>1.7068846434608174</v>
      </c>
      <c r="BB297" s="21">
        <f t="shared" si="50"/>
        <v>2.8854478496599532</v>
      </c>
      <c r="BC297" s="22">
        <f t="shared" si="50"/>
        <v>2.4384066335154531</v>
      </c>
      <c r="BD297" s="22">
        <v>4</v>
      </c>
    </row>
    <row r="298" spans="1:56" x14ac:dyDescent="0.2">
      <c r="A298" s="1">
        <v>294</v>
      </c>
      <c r="B298" s="3" t="s">
        <v>346</v>
      </c>
      <c r="C298" s="27">
        <v>63500000</v>
      </c>
      <c r="D298" s="7">
        <v>73800000</v>
      </c>
      <c r="E298" s="7">
        <v>63000000</v>
      </c>
      <c r="F298" s="7">
        <v>59900000</v>
      </c>
      <c r="G298" s="7">
        <v>66800000</v>
      </c>
      <c r="H298" s="8">
        <v>65600000</v>
      </c>
      <c r="I298" s="27">
        <v>70300000</v>
      </c>
      <c r="J298" s="7">
        <v>56400000</v>
      </c>
      <c r="K298" s="7">
        <v>77300000</v>
      </c>
      <c r="L298" s="7">
        <v>54100000</v>
      </c>
      <c r="M298" s="7">
        <v>71200000</v>
      </c>
      <c r="N298" s="8">
        <v>80500000</v>
      </c>
      <c r="O298" s="27">
        <v>76000000</v>
      </c>
      <c r="P298" s="7">
        <v>73300000</v>
      </c>
      <c r="Q298" s="7">
        <v>81500000</v>
      </c>
      <c r="R298" s="7">
        <v>74200000</v>
      </c>
      <c r="S298" s="7">
        <v>77200000</v>
      </c>
      <c r="T298" s="8">
        <v>77200000</v>
      </c>
      <c r="U298" s="27">
        <v>79100000</v>
      </c>
      <c r="V298" s="7">
        <v>79300000</v>
      </c>
      <c r="W298" s="7">
        <v>80000000</v>
      </c>
      <c r="X298" s="7">
        <v>83000000</v>
      </c>
      <c r="Y298" s="7">
        <v>79900000</v>
      </c>
      <c r="Z298" s="8">
        <v>80000000</v>
      </c>
      <c r="AA298" s="27">
        <v>76900000</v>
      </c>
      <c r="AB298" s="7">
        <v>81000000</v>
      </c>
      <c r="AC298" s="7">
        <v>84700000</v>
      </c>
      <c r="AD298" s="7">
        <v>75800000</v>
      </c>
      <c r="AE298" s="7">
        <v>81100000</v>
      </c>
      <c r="AF298" s="8">
        <v>79600000</v>
      </c>
      <c r="AG298" s="7">
        <v>85600000</v>
      </c>
      <c r="AH298" s="7">
        <v>83000000</v>
      </c>
      <c r="AI298" s="7">
        <v>77500000</v>
      </c>
      <c r="AJ298" s="7">
        <v>76900000</v>
      </c>
      <c r="AK298" s="7">
        <v>81400000</v>
      </c>
      <c r="AL298" s="8">
        <v>46200000</v>
      </c>
      <c r="AM298" s="17">
        <v>2.41913796420593E-3</v>
      </c>
      <c r="AN298" s="2">
        <f t="shared" si="51"/>
        <v>64550000</v>
      </c>
      <c r="AO298" s="2">
        <f t="shared" si="52"/>
        <v>70750000</v>
      </c>
      <c r="AP298" s="2">
        <f t="shared" si="53"/>
        <v>76600000</v>
      </c>
      <c r="AQ298" s="2">
        <f t="shared" si="54"/>
        <v>79950000</v>
      </c>
      <c r="AR298" s="2">
        <f t="shared" si="55"/>
        <v>80300000</v>
      </c>
      <c r="AS298" s="2">
        <f t="shared" si="56"/>
        <v>79450000</v>
      </c>
      <c r="AT298" s="2">
        <f t="shared" si="57"/>
        <v>75266666.666666672</v>
      </c>
      <c r="AU298">
        <f t="shared" si="58"/>
        <v>6352847.1307490682</v>
      </c>
      <c r="AV298">
        <f t="shared" si="59"/>
        <v>-1.6869076881758782</v>
      </c>
      <c r="AW298" t="str">
        <f t="shared" si="49"/>
        <v>sp|Q9Y696|CLIC4_HUMAN</v>
      </c>
      <c r="AX298" s="20">
        <f t="shared" si="60"/>
        <v>0</v>
      </c>
      <c r="AY298" s="21">
        <f t="shared" si="50"/>
        <v>0.97594037325260719</v>
      </c>
      <c r="AZ298" s="21">
        <f t="shared" si="50"/>
        <v>1.8967873383377285</v>
      </c>
      <c r="BA298" s="21">
        <f t="shared" si="50"/>
        <v>2.4241099593693791</v>
      </c>
      <c r="BB298" s="21">
        <f t="shared" si="50"/>
        <v>2.479203367536865</v>
      </c>
      <c r="BC298" s="22">
        <f t="shared" si="50"/>
        <v>2.345405090558685</v>
      </c>
      <c r="BD298" s="22">
        <v>4</v>
      </c>
    </row>
    <row r="299" spans="1:56" x14ac:dyDescent="0.2">
      <c r="A299" s="1">
        <v>295</v>
      </c>
      <c r="B299" s="3" t="s">
        <v>347</v>
      </c>
      <c r="C299" s="27">
        <v>6083643</v>
      </c>
      <c r="D299" s="7">
        <v>7099977</v>
      </c>
      <c r="E299" s="7">
        <v>4174560</v>
      </c>
      <c r="F299" s="7">
        <v>6746813.5</v>
      </c>
      <c r="G299" s="7">
        <v>6144751</v>
      </c>
      <c r="H299" s="8">
        <v>6878776.5</v>
      </c>
      <c r="I299" s="27">
        <v>6462145.5</v>
      </c>
      <c r="J299" s="7">
        <v>5237603.5</v>
      </c>
      <c r="K299" s="7">
        <v>6736021</v>
      </c>
      <c r="L299" s="7">
        <v>7087658</v>
      </c>
      <c r="M299" s="7">
        <v>8264729.5</v>
      </c>
      <c r="N299" s="8">
        <v>8685708</v>
      </c>
      <c r="O299" s="27">
        <v>7440202.5</v>
      </c>
      <c r="P299" s="7">
        <v>8819080</v>
      </c>
      <c r="Q299" s="7">
        <v>7950380</v>
      </c>
      <c r="R299" s="7">
        <v>6220438.5</v>
      </c>
      <c r="S299" s="7">
        <v>5734212</v>
      </c>
      <c r="T299" s="8">
        <v>7971058</v>
      </c>
      <c r="U299" s="27">
        <v>9911816</v>
      </c>
      <c r="V299" s="7">
        <v>8467929</v>
      </c>
      <c r="W299" s="7">
        <v>6696937.5</v>
      </c>
      <c r="X299" s="7">
        <v>9998935</v>
      </c>
      <c r="Y299" s="7">
        <v>8250165.5</v>
      </c>
      <c r="Z299" s="8">
        <v>7944520.5</v>
      </c>
      <c r="AA299" s="27">
        <v>10500000</v>
      </c>
      <c r="AB299" s="7">
        <v>8056013.5</v>
      </c>
      <c r="AC299" s="7">
        <v>9628012</v>
      </c>
      <c r="AD299" s="7">
        <v>6091474.5</v>
      </c>
      <c r="AE299" s="7">
        <v>8269362</v>
      </c>
      <c r="AF299" s="8">
        <v>7932373</v>
      </c>
      <c r="AG299" s="7">
        <v>7412145</v>
      </c>
      <c r="AH299" s="7">
        <v>8122376</v>
      </c>
      <c r="AI299" s="7">
        <v>7846844</v>
      </c>
      <c r="AJ299" s="7">
        <v>7551905</v>
      </c>
      <c r="AK299" s="7">
        <v>7492054</v>
      </c>
      <c r="AL299" s="8">
        <v>6801484</v>
      </c>
      <c r="AM299" s="17">
        <v>2.52576258230937E-3</v>
      </c>
      <c r="AN299" s="2">
        <f t="shared" si="51"/>
        <v>6445782.25</v>
      </c>
      <c r="AO299" s="2">
        <f t="shared" si="52"/>
        <v>6911839.5</v>
      </c>
      <c r="AP299" s="2">
        <f t="shared" si="53"/>
        <v>7695291.25</v>
      </c>
      <c r="AQ299" s="2">
        <f t="shared" si="54"/>
        <v>8359047.25</v>
      </c>
      <c r="AR299" s="2">
        <f t="shared" si="55"/>
        <v>8162687.75</v>
      </c>
      <c r="AS299" s="2">
        <f t="shared" si="56"/>
        <v>7521979.5</v>
      </c>
      <c r="AT299" s="2">
        <f t="shared" si="57"/>
        <v>7516104.583333333</v>
      </c>
      <c r="AU299">
        <f t="shared" si="58"/>
        <v>730957.0021593211</v>
      </c>
      <c r="AV299">
        <f t="shared" si="59"/>
        <v>-1.4642753680059051</v>
      </c>
      <c r="AW299" t="str">
        <f t="shared" si="49"/>
        <v>sp|P16455|MGMT_HUMAN</v>
      </c>
      <c r="AX299" s="20">
        <f t="shared" si="60"/>
        <v>0</v>
      </c>
      <c r="AY299" s="21">
        <f t="shared" si="50"/>
        <v>0.63759872143398266</v>
      </c>
      <c r="AZ299" s="21">
        <f t="shared" si="50"/>
        <v>1.7094151862678977</v>
      </c>
      <c r="BA299" s="21">
        <f t="shared" si="50"/>
        <v>2.6174795430483888</v>
      </c>
      <c r="BB299" s="21">
        <f t="shared" si="50"/>
        <v>2.3488460948155461</v>
      </c>
      <c r="BC299" s="22">
        <f t="shared" si="50"/>
        <v>1.4723126624696175</v>
      </c>
      <c r="BD299" s="22">
        <v>4</v>
      </c>
    </row>
    <row r="300" spans="1:56" x14ac:dyDescent="0.2">
      <c r="A300" s="1">
        <v>296</v>
      </c>
      <c r="B300" s="3" t="s">
        <v>348</v>
      </c>
      <c r="C300" s="27">
        <v>66300000</v>
      </c>
      <c r="D300" s="7">
        <v>57700000</v>
      </c>
      <c r="E300" s="7">
        <v>58300000</v>
      </c>
      <c r="F300" s="7">
        <v>59700000</v>
      </c>
      <c r="G300" s="7">
        <v>62900000</v>
      </c>
      <c r="H300" s="8">
        <v>62600000</v>
      </c>
      <c r="I300" s="27">
        <v>64600000</v>
      </c>
      <c r="J300" s="7">
        <v>63700000</v>
      </c>
      <c r="K300" s="7">
        <v>62500000</v>
      </c>
      <c r="L300" s="7">
        <v>55000000</v>
      </c>
      <c r="M300" s="7">
        <v>64900000</v>
      </c>
      <c r="N300" s="8">
        <v>66100000</v>
      </c>
      <c r="O300" s="27">
        <v>64500000</v>
      </c>
      <c r="P300" s="7">
        <v>66000000</v>
      </c>
      <c r="Q300" s="7">
        <v>62900000</v>
      </c>
      <c r="R300" s="7">
        <v>58600000</v>
      </c>
      <c r="S300" s="7">
        <v>68600000</v>
      </c>
      <c r="T300" s="8">
        <v>66900000</v>
      </c>
      <c r="U300" s="27">
        <v>65300000</v>
      </c>
      <c r="V300" s="7">
        <v>63400000</v>
      </c>
      <c r="W300" s="7">
        <v>68400000</v>
      </c>
      <c r="X300" s="7">
        <v>65000000</v>
      </c>
      <c r="Y300" s="7">
        <v>67800000</v>
      </c>
      <c r="Z300" s="8">
        <v>69400000</v>
      </c>
      <c r="AA300" s="27">
        <v>68400000</v>
      </c>
      <c r="AB300" s="7">
        <v>66000000</v>
      </c>
      <c r="AC300" s="7">
        <v>71600000</v>
      </c>
      <c r="AD300" s="7">
        <v>68400000</v>
      </c>
      <c r="AE300" s="7">
        <v>67100000</v>
      </c>
      <c r="AF300" s="8">
        <v>69500000</v>
      </c>
      <c r="AG300" s="7">
        <v>68400000</v>
      </c>
      <c r="AH300" s="7">
        <v>78600000</v>
      </c>
      <c r="AI300" s="7">
        <v>68400000</v>
      </c>
      <c r="AJ300" s="7">
        <v>66500000</v>
      </c>
      <c r="AK300" s="7">
        <v>67500000</v>
      </c>
      <c r="AL300" s="8">
        <v>57900000</v>
      </c>
      <c r="AM300" s="17">
        <v>2.52576258230937E-3</v>
      </c>
      <c r="AN300" s="2">
        <f t="shared" si="51"/>
        <v>61150000</v>
      </c>
      <c r="AO300" s="2">
        <f t="shared" si="52"/>
        <v>64150000</v>
      </c>
      <c r="AP300" s="2">
        <f t="shared" si="53"/>
        <v>65250000</v>
      </c>
      <c r="AQ300" s="2">
        <f t="shared" si="54"/>
        <v>66550000</v>
      </c>
      <c r="AR300" s="2">
        <f t="shared" si="55"/>
        <v>68400000</v>
      </c>
      <c r="AS300" s="2">
        <f t="shared" si="56"/>
        <v>67950000</v>
      </c>
      <c r="AT300" s="2">
        <f t="shared" si="57"/>
        <v>65575000</v>
      </c>
      <c r="AU300">
        <f t="shared" si="58"/>
        <v>2694021.158046091</v>
      </c>
      <c r="AV300">
        <f t="shared" si="59"/>
        <v>-1.642526075485371</v>
      </c>
      <c r="AW300" t="str">
        <f t="shared" si="49"/>
        <v>sp|A5YKK6|CNOT1_HUMAN</v>
      </c>
      <c r="AX300" s="20">
        <f t="shared" si="60"/>
        <v>0</v>
      </c>
      <c r="AY300" s="21">
        <f t="shared" si="50"/>
        <v>1.113577000329065</v>
      </c>
      <c r="AZ300" s="21">
        <f t="shared" si="50"/>
        <v>1.5218885671163889</v>
      </c>
      <c r="BA300" s="21">
        <f t="shared" si="50"/>
        <v>2.0044386005923172</v>
      </c>
      <c r="BB300" s="21">
        <f t="shared" si="50"/>
        <v>2.6911444174619072</v>
      </c>
      <c r="BC300" s="22">
        <f t="shared" si="50"/>
        <v>2.5241078674125474</v>
      </c>
      <c r="BD300" s="22">
        <v>4</v>
      </c>
    </row>
    <row r="301" spans="1:56" x14ac:dyDescent="0.2">
      <c r="A301" s="1">
        <v>297</v>
      </c>
      <c r="B301" s="3" t="s">
        <v>349</v>
      </c>
      <c r="C301" s="27">
        <v>22100000</v>
      </c>
      <c r="D301" s="7">
        <v>22800000</v>
      </c>
      <c r="E301" s="7">
        <v>19900000</v>
      </c>
      <c r="F301" s="7">
        <v>25600000</v>
      </c>
      <c r="G301" s="7">
        <v>23800000</v>
      </c>
      <c r="H301" s="8">
        <v>23900000</v>
      </c>
      <c r="I301" s="27">
        <v>27300000</v>
      </c>
      <c r="J301" s="7">
        <v>18200000</v>
      </c>
      <c r="K301" s="7">
        <v>23500000</v>
      </c>
      <c r="L301" s="7">
        <v>16600000</v>
      </c>
      <c r="M301" s="7">
        <v>26900000</v>
      </c>
      <c r="N301" s="8">
        <v>25600000</v>
      </c>
      <c r="O301" s="27">
        <v>25600000</v>
      </c>
      <c r="P301" s="7">
        <v>28200000</v>
      </c>
      <c r="Q301" s="7">
        <v>25400000</v>
      </c>
      <c r="R301" s="7">
        <v>29600000</v>
      </c>
      <c r="S301" s="7">
        <v>30600000</v>
      </c>
      <c r="T301" s="8">
        <v>23700000</v>
      </c>
      <c r="U301" s="27">
        <v>30300000</v>
      </c>
      <c r="V301" s="7">
        <v>28300000</v>
      </c>
      <c r="W301" s="7">
        <v>30100000</v>
      </c>
      <c r="X301" s="7">
        <v>26800000</v>
      </c>
      <c r="Y301" s="7">
        <v>33200000</v>
      </c>
      <c r="Z301" s="8">
        <v>28100000</v>
      </c>
      <c r="AA301" s="27">
        <v>23500000</v>
      </c>
      <c r="AB301" s="7">
        <v>26000000</v>
      </c>
      <c r="AC301" s="7">
        <v>32400000</v>
      </c>
      <c r="AD301" s="7">
        <v>29200000</v>
      </c>
      <c r="AE301" s="7">
        <v>28500000</v>
      </c>
      <c r="AF301" s="8">
        <v>28100000</v>
      </c>
      <c r="AG301" s="7">
        <v>27900000</v>
      </c>
      <c r="AH301" s="7">
        <v>27200000</v>
      </c>
      <c r="AI301" s="7">
        <v>28400000</v>
      </c>
      <c r="AJ301" s="7">
        <v>30800000</v>
      </c>
      <c r="AK301" s="7">
        <v>27600000</v>
      </c>
      <c r="AL301" s="8">
        <v>20000000</v>
      </c>
      <c r="AM301" s="17">
        <v>2.5440317457503599E-3</v>
      </c>
      <c r="AN301" s="2">
        <f t="shared" si="51"/>
        <v>23300000</v>
      </c>
      <c r="AO301" s="2">
        <f t="shared" si="52"/>
        <v>24550000</v>
      </c>
      <c r="AP301" s="2">
        <f t="shared" si="53"/>
        <v>26900000</v>
      </c>
      <c r="AQ301" s="2">
        <f t="shared" si="54"/>
        <v>29200000</v>
      </c>
      <c r="AR301" s="2">
        <f t="shared" si="55"/>
        <v>28300000</v>
      </c>
      <c r="AS301" s="2">
        <f t="shared" si="56"/>
        <v>27750000</v>
      </c>
      <c r="AT301" s="2">
        <f t="shared" si="57"/>
        <v>26666666.666666668</v>
      </c>
      <c r="AU301">
        <f t="shared" si="58"/>
        <v>2285971.7116943216</v>
      </c>
      <c r="AV301">
        <f t="shared" si="59"/>
        <v>-1.4727507997775504</v>
      </c>
      <c r="AW301" t="str">
        <f t="shared" si="49"/>
        <v>sp|Q9UBB4|ATX10_HUMAN</v>
      </c>
      <c r="AX301" s="20">
        <f t="shared" si="60"/>
        <v>0</v>
      </c>
      <c r="AY301" s="21">
        <f t="shared" si="50"/>
        <v>0.54681341575899134</v>
      </c>
      <c r="AZ301" s="21">
        <f t="shared" si="50"/>
        <v>1.5748226373858949</v>
      </c>
      <c r="BA301" s="21">
        <f t="shared" si="50"/>
        <v>2.580959322382439</v>
      </c>
      <c r="BB301" s="21">
        <f t="shared" si="50"/>
        <v>2.1872536630359649</v>
      </c>
      <c r="BC301" s="22">
        <f t="shared" si="50"/>
        <v>1.9466557601020089</v>
      </c>
      <c r="BD301" s="22">
        <v>4</v>
      </c>
    </row>
    <row r="302" spans="1:56" x14ac:dyDescent="0.2">
      <c r="A302" s="1">
        <v>298</v>
      </c>
      <c r="B302" s="3" t="s">
        <v>350</v>
      </c>
      <c r="C302" s="27">
        <v>10900000</v>
      </c>
      <c r="D302" s="7">
        <v>9215845</v>
      </c>
      <c r="E302" s="7">
        <v>7430982</v>
      </c>
      <c r="F302" s="7">
        <v>9797536</v>
      </c>
      <c r="G302" s="7">
        <v>9166339</v>
      </c>
      <c r="H302" s="8">
        <v>10700000</v>
      </c>
      <c r="I302" s="27">
        <v>9455048</v>
      </c>
      <c r="J302" s="7">
        <v>10500000</v>
      </c>
      <c r="K302" s="7">
        <v>9587287</v>
      </c>
      <c r="L302" s="7">
        <v>10800000</v>
      </c>
      <c r="M302" s="7">
        <v>10700000</v>
      </c>
      <c r="N302" s="8">
        <v>7679907.5</v>
      </c>
      <c r="O302" s="27">
        <v>12200000</v>
      </c>
      <c r="P302" s="7">
        <v>11300000</v>
      </c>
      <c r="Q302" s="7">
        <v>11000000</v>
      </c>
      <c r="R302" s="7">
        <v>11400000</v>
      </c>
      <c r="S302" s="7">
        <v>9440349</v>
      </c>
      <c r="T302" s="8">
        <v>11000000</v>
      </c>
      <c r="U302" s="27">
        <v>12900000</v>
      </c>
      <c r="V302" s="7">
        <v>12900000</v>
      </c>
      <c r="W302" s="7">
        <v>9957932</v>
      </c>
      <c r="X302" s="7">
        <v>14600000</v>
      </c>
      <c r="Y302" s="7">
        <v>11200000</v>
      </c>
      <c r="Z302" s="8">
        <v>10200000</v>
      </c>
      <c r="AA302" s="27">
        <v>13600000</v>
      </c>
      <c r="AB302" s="7">
        <v>11900000</v>
      </c>
      <c r="AC302" s="7">
        <v>12500000</v>
      </c>
      <c r="AD302" s="7">
        <v>10100000</v>
      </c>
      <c r="AE302" s="7">
        <v>10600000</v>
      </c>
      <c r="AF302" s="8">
        <v>10800000</v>
      </c>
      <c r="AG302" s="7">
        <v>10700000</v>
      </c>
      <c r="AH302" s="7">
        <v>12700000</v>
      </c>
      <c r="AI302" s="7">
        <v>11700000</v>
      </c>
      <c r="AJ302" s="7">
        <v>11200000</v>
      </c>
      <c r="AK302" s="7">
        <v>10800000</v>
      </c>
      <c r="AL302" s="8">
        <v>11500000</v>
      </c>
      <c r="AM302" s="17">
        <v>2.58829594642826E-3</v>
      </c>
      <c r="AN302" s="2">
        <f t="shared" si="51"/>
        <v>9506690.5</v>
      </c>
      <c r="AO302" s="2">
        <f t="shared" si="52"/>
        <v>10043643.5</v>
      </c>
      <c r="AP302" s="2">
        <f t="shared" si="53"/>
        <v>11150000</v>
      </c>
      <c r="AQ302" s="2">
        <f t="shared" si="54"/>
        <v>12050000</v>
      </c>
      <c r="AR302" s="2">
        <f t="shared" si="55"/>
        <v>11350000</v>
      </c>
      <c r="AS302" s="2">
        <f t="shared" si="56"/>
        <v>11350000</v>
      </c>
      <c r="AT302" s="2">
        <f t="shared" si="57"/>
        <v>10908389</v>
      </c>
      <c r="AU302">
        <f t="shared" si="58"/>
        <v>944905.8753078531</v>
      </c>
      <c r="AV302">
        <f t="shared" si="59"/>
        <v>-1.4834265894931837</v>
      </c>
      <c r="AW302" t="str">
        <f t="shared" si="49"/>
        <v>sp|Q9BRP1|PDD2L_HUMAN</v>
      </c>
      <c r="AX302" s="20">
        <f t="shared" si="60"/>
        <v>0</v>
      </c>
      <c r="AY302" s="21">
        <f t="shared" si="50"/>
        <v>0.56826083320209986</v>
      </c>
      <c r="AZ302" s="21">
        <f t="shared" si="50"/>
        <v>1.7391250736636652</v>
      </c>
      <c r="BA302" s="21">
        <f t="shared" si="50"/>
        <v>2.691600895349902</v>
      </c>
      <c r="BB302" s="21">
        <f t="shared" si="50"/>
        <v>1.9507863673717178</v>
      </c>
      <c r="BC302" s="22">
        <f t="shared" si="50"/>
        <v>1.9507863673717178</v>
      </c>
      <c r="BD302" s="22">
        <v>4</v>
      </c>
    </row>
    <row r="303" spans="1:56" x14ac:dyDescent="0.2">
      <c r="A303" s="1">
        <v>299</v>
      </c>
      <c r="B303" s="3" t="s">
        <v>351</v>
      </c>
      <c r="C303" s="27">
        <v>2240470.5</v>
      </c>
      <c r="D303" s="7">
        <v>2046730.2</v>
      </c>
      <c r="E303" s="7">
        <v>1972029</v>
      </c>
      <c r="F303" s="7">
        <v>2051129.5</v>
      </c>
      <c r="G303" s="7">
        <v>2108172.7999999998</v>
      </c>
      <c r="H303" s="8">
        <v>1944648.9</v>
      </c>
      <c r="I303" s="27">
        <v>2605808</v>
      </c>
      <c r="J303" s="7">
        <v>2517696</v>
      </c>
      <c r="K303" s="7">
        <v>2214591.2000000002</v>
      </c>
      <c r="L303" s="7">
        <v>2166473.5</v>
      </c>
      <c r="M303" s="7">
        <v>2711679.8</v>
      </c>
      <c r="N303" s="8">
        <v>2144912.7999999998</v>
      </c>
      <c r="O303" s="27">
        <v>2673013.5</v>
      </c>
      <c r="P303" s="7">
        <v>2421259</v>
      </c>
      <c r="Q303" s="7">
        <v>2203397.5</v>
      </c>
      <c r="R303" s="7">
        <v>2135781.5</v>
      </c>
      <c r="S303" s="7">
        <v>2476347.5</v>
      </c>
      <c r="T303" s="8">
        <v>2300089</v>
      </c>
      <c r="U303" s="27">
        <v>2501643.5</v>
      </c>
      <c r="V303" s="7">
        <v>2538952</v>
      </c>
      <c r="W303" s="7">
        <v>2627172</v>
      </c>
      <c r="X303" s="7">
        <v>2410215.7999999998</v>
      </c>
      <c r="Y303" s="7">
        <v>2767243.5</v>
      </c>
      <c r="Z303" s="8">
        <v>2517970.5</v>
      </c>
      <c r="AA303" s="27">
        <v>2175282.2000000002</v>
      </c>
      <c r="AB303" s="7">
        <v>2612207.5</v>
      </c>
      <c r="AC303" s="7">
        <v>2629716</v>
      </c>
      <c r="AD303" s="7">
        <v>2237085.5</v>
      </c>
      <c r="AE303" s="7">
        <v>2490328</v>
      </c>
      <c r="AF303" s="8">
        <v>2686905</v>
      </c>
      <c r="AG303" s="7">
        <v>2505577.7999999998</v>
      </c>
      <c r="AH303" s="7">
        <v>2695047</v>
      </c>
      <c r="AI303" s="7">
        <v>2709967.5</v>
      </c>
      <c r="AJ303" s="7">
        <v>2800290.5</v>
      </c>
      <c r="AK303" s="7">
        <v>2420553.5</v>
      </c>
      <c r="AL303" s="8">
        <v>2167015</v>
      </c>
      <c r="AM303" s="17">
        <v>2.6375526679393202E-3</v>
      </c>
      <c r="AN303" s="2">
        <f t="shared" si="51"/>
        <v>2048929.85</v>
      </c>
      <c r="AO303" s="2">
        <f t="shared" si="52"/>
        <v>2366143.6</v>
      </c>
      <c r="AP303" s="2">
        <f t="shared" si="53"/>
        <v>2360674</v>
      </c>
      <c r="AQ303" s="2">
        <f t="shared" si="54"/>
        <v>2528461.25</v>
      </c>
      <c r="AR303" s="2">
        <f t="shared" si="55"/>
        <v>2551267.75</v>
      </c>
      <c r="AS303" s="2">
        <f t="shared" si="56"/>
        <v>2600312.4</v>
      </c>
      <c r="AT303" s="2">
        <f t="shared" si="57"/>
        <v>2409298.1416666666</v>
      </c>
      <c r="AU303">
        <f t="shared" si="58"/>
        <v>202451.76720525161</v>
      </c>
      <c r="AV303">
        <f t="shared" si="59"/>
        <v>-1.7800204791559782</v>
      </c>
      <c r="AW303" t="str">
        <f t="shared" si="49"/>
        <v>sp|Q8IUR0|TPPC5_HUMAN</v>
      </c>
      <c r="AX303" s="20">
        <f t="shared" si="60"/>
        <v>0</v>
      </c>
      <c r="AY303" s="21">
        <f t="shared" si="50"/>
        <v>1.5668608596456424</v>
      </c>
      <c r="AZ303" s="21">
        <f t="shared" si="50"/>
        <v>1.5398440542331471</v>
      </c>
      <c r="BA303" s="21">
        <f t="shared" si="50"/>
        <v>2.3686204700492279</v>
      </c>
      <c r="BB303" s="21">
        <f t="shared" si="50"/>
        <v>2.4812719934951954</v>
      </c>
      <c r="BC303" s="22">
        <f t="shared" si="50"/>
        <v>2.7235254975126586</v>
      </c>
      <c r="BD303" s="22">
        <v>4</v>
      </c>
    </row>
    <row r="304" spans="1:56" x14ac:dyDescent="0.2">
      <c r="A304" s="1">
        <v>300</v>
      </c>
      <c r="B304" s="3" t="s">
        <v>352</v>
      </c>
      <c r="C304" s="27">
        <v>616545.06000000006</v>
      </c>
      <c r="D304" s="7">
        <v>816823.9</v>
      </c>
      <c r="E304" s="7">
        <v>389503.84</v>
      </c>
      <c r="F304" s="7">
        <v>289618.12</v>
      </c>
      <c r="G304" s="7">
        <v>222529.4</v>
      </c>
      <c r="H304" s="8">
        <v>449662.47</v>
      </c>
      <c r="I304" s="27">
        <v>99001.96</v>
      </c>
      <c r="J304" s="7">
        <v>1019821.44</v>
      </c>
      <c r="K304" s="7">
        <v>342734.44</v>
      </c>
      <c r="L304" s="7">
        <v>1234408.3999999999</v>
      </c>
      <c r="M304" s="7">
        <v>1098777.5</v>
      </c>
      <c r="N304" s="8">
        <v>432330.5</v>
      </c>
      <c r="O304" s="27">
        <v>978388.8</v>
      </c>
      <c r="P304" s="7">
        <v>905111.4</v>
      </c>
      <c r="Q304" s="7">
        <v>831733.9</v>
      </c>
      <c r="R304" s="7">
        <v>1273971.5</v>
      </c>
      <c r="S304" s="7">
        <v>733266.75</v>
      </c>
      <c r="T304" s="8">
        <v>1144040.8</v>
      </c>
      <c r="U304" s="27">
        <v>894670.9</v>
      </c>
      <c r="V304" s="7">
        <v>763587.9</v>
      </c>
      <c r="W304" s="7">
        <v>1125742</v>
      </c>
      <c r="X304" s="7">
        <v>1202060.8</v>
      </c>
      <c r="Y304" s="7">
        <v>829062.6</v>
      </c>
      <c r="Z304" s="8">
        <v>690534.3</v>
      </c>
      <c r="AA304" s="27">
        <v>1269370</v>
      </c>
      <c r="AB304" s="7">
        <v>746472.94</v>
      </c>
      <c r="AC304" s="7">
        <v>1308498.1000000001</v>
      </c>
      <c r="AD304" s="7">
        <v>1255089.3999999999</v>
      </c>
      <c r="AE304" s="7">
        <v>907445.9</v>
      </c>
      <c r="AF304" s="8">
        <v>941223.06</v>
      </c>
      <c r="AG304" s="7">
        <v>1266241.3999999999</v>
      </c>
      <c r="AH304" s="7">
        <v>899931.75</v>
      </c>
      <c r="AI304" s="7">
        <v>652337.6</v>
      </c>
      <c r="AJ304" s="7">
        <v>1038198.3</v>
      </c>
      <c r="AK304" s="7">
        <v>1081242.2</v>
      </c>
      <c r="AL304" s="8">
        <v>1370517.8</v>
      </c>
      <c r="AM304" s="17">
        <v>2.7220244833226202E-3</v>
      </c>
      <c r="AN304" s="2">
        <f t="shared" si="51"/>
        <v>419583.15500000003</v>
      </c>
      <c r="AO304" s="2">
        <f t="shared" si="52"/>
        <v>726075.97</v>
      </c>
      <c r="AP304" s="2">
        <f t="shared" si="53"/>
        <v>941750.10000000009</v>
      </c>
      <c r="AQ304" s="2">
        <f t="shared" si="54"/>
        <v>861866.75</v>
      </c>
      <c r="AR304" s="2">
        <f t="shared" si="55"/>
        <v>1098156.23</v>
      </c>
      <c r="AS304" s="2">
        <f t="shared" si="56"/>
        <v>1059720.25</v>
      </c>
      <c r="AT304" s="2">
        <f t="shared" si="57"/>
        <v>851192.07583333331</v>
      </c>
      <c r="AU304">
        <f t="shared" si="58"/>
        <v>250890.53300429179</v>
      </c>
      <c r="AV304">
        <f t="shared" si="59"/>
        <v>-1.7203077201240993</v>
      </c>
      <c r="AW304" t="str">
        <f t="shared" si="49"/>
        <v>sp|Q96EY4|TMA16_HUMAN</v>
      </c>
      <c r="AX304" s="20">
        <f t="shared" si="60"/>
        <v>0</v>
      </c>
      <c r="AY304" s="21">
        <f t="shared" si="50"/>
        <v>1.2216196893916162</v>
      </c>
      <c r="AZ304" s="21">
        <f t="shared" si="50"/>
        <v>2.0812540782121411</v>
      </c>
      <c r="BA304" s="21">
        <f t="shared" si="50"/>
        <v>1.7628548582677457</v>
      </c>
      <c r="BB304" s="21">
        <f t="shared" si="50"/>
        <v>2.7046579513161308</v>
      </c>
      <c r="BC304" s="22">
        <f t="shared" si="50"/>
        <v>2.5514597435569626</v>
      </c>
      <c r="BD304" s="22">
        <v>4</v>
      </c>
    </row>
    <row r="305" spans="1:56" x14ac:dyDescent="0.2">
      <c r="A305" s="1">
        <v>301</v>
      </c>
      <c r="B305" s="3" t="s">
        <v>353</v>
      </c>
      <c r="C305" s="27">
        <v>1402004</v>
      </c>
      <c r="D305" s="7">
        <v>2074579.5</v>
      </c>
      <c r="E305" s="7">
        <v>1223409.2</v>
      </c>
      <c r="F305" s="7">
        <v>1716801.4</v>
      </c>
      <c r="G305" s="7">
        <v>1459307</v>
      </c>
      <c r="H305" s="8">
        <v>1058682.8</v>
      </c>
      <c r="I305" s="27">
        <v>1737772.5</v>
      </c>
      <c r="J305" s="7">
        <v>2113518</v>
      </c>
      <c r="K305" s="7">
        <v>1723743.1</v>
      </c>
      <c r="L305" s="7">
        <v>1720858.1</v>
      </c>
      <c r="M305" s="7">
        <v>1699527.1</v>
      </c>
      <c r="N305" s="8">
        <v>1854713.9</v>
      </c>
      <c r="O305" s="27">
        <v>1855454.8</v>
      </c>
      <c r="P305" s="7">
        <v>2249220.2000000002</v>
      </c>
      <c r="Q305" s="7">
        <v>1559860.5</v>
      </c>
      <c r="R305" s="7">
        <v>2528925.2000000002</v>
      </c>
      <c r="S305" s="7">
        <v>1497682.5</v>
      </c>
      <c r="T305" s="8">
        <v>2131448.2000000002</v>
      </c>
      <c r="U305" s="27">
        <v>2448429.5</v>
      </c>
      <c r="V305" s="7">
        <v>1323022.3999999999</v>
      </c>
      <c r="W305" s="7">
        <v>2338693.2000000002</v>
      </c>
      <c r="X305" s="7">
        <v>1781952.2</v>
      </c>
      <c r="Y305" s="7">
        <v>2721239.5</v>
      </c>
      <c r="Z305" s="8">
        <v>1816607.4</v>
      </c>
      <c r="AA305" s="27">
        <v>1811463.6</v>
      </c>
      <c r="AB305" s="7">
        <v>1951864</v>
      </c>
      <c r="AC305" s="7">
        <v>2103630.5</v>
      </c>
      <c r="AD305" s="7">
        <v>2309266</v>
      </c>
      <c r="AE305" s="7">
        <v>2738434</v>
      </c>
      <c r="AF305" s="8">
        <v>2124793</v>
      </c>
      <c r="AG305" s="7">
        <v>1877867.9</v>
      </c>
      <c r="AH305" s="7">
        <v>2155729.5</v>
      </c>
      <c r="AI305" s="7">
        <v>3055500</v>
      </c>
      <c r="AJ305" s="7">
        <v>2323210.5</v>
      </c>
      <c r="AK305" s="7">
        <v>2294409.7999999998</v>
      </c>
      <c r="AL305" s="8">
        <v>2248552.7999999998</v>
      </c>
      <c r="AM305" s="17">
        <v>2.7220244833226202E-3</v>
      </c>
      <c r="AN305" s="2">
        <f t="shared" si="51"/>
        <v>1430655.5</v>
      </c>
      <c r="AO305" s="2">
        <f t="shared" si="52"/>
        <v>1730757.8</v>
      </c>
      <c r="AP305" s="2">
        <f t="shared" si="53"/>
        <v>1993451.5</v>
      </c>
      <c r="AQ305" s="2">
        <f t="shared" si="54"/>
        <v>2077650.3</v>
      </c>
      <c r="AR305" s="2">
        <f t="shared" si="55"/>
        <v>2114211.75</v>
      </c>
      <c r="AS305" s="2">
        <f t="shared" si="56"/>
        <v>2271481.2999999998</v>
      </c>
      <c r="AT305" s="2">
        <f t="shared" si="57"/>
        <v>1936368.0249999997</v>
      </c>
      <c r="AU305">
        <f t="shared" si="58"/>
        <v>305014.49949691939</v>
      </c>
      <c r="AV305">
        <f t="shared" si="59"/>
        <v>-1.6579950324791275</v>
      </c>
      <c r="AW305" t="str">
        <f t="shared" si="49"/>
        <v>sp|Q8NC54|KCT2_HUMAN</v>
      </c>
      <c r="AX305" s="20">
        <f t="shared" si="60"/>
        <v>0</v>
      </c>
      <c r="AY305" s="21">
        <f t="shared" si="50"/>
        <v>0.98389519349073129</v>
      </c>
      <c r="AZ305" s="21">
        <f t="shared" si="50"/>
        <v>1.8451450699171899</v>
      </c>
      <c r="BA305" s="21">
        <f t="shared" si="50"/>
        <v>2.1211935860987965</v>
      </c>
      <c r="BB305" s="21">
        <f t="shared" si="50"/>
        <v>2.2410614942156344</v>
      </c>
      <c r="BC305" s="22">
        <f t="shared" si="50"/>
        <v>2.7566748511524191</v>
      </c>
      <c r="BD305" s="22">
        <v>4</v>
      </c>
    </row>
    <row r="306" spans="1:56" x14ac:dyDescent="0.2">
      <c r="A306" s="1">
        <v>302</v>
      </c>
      <c r="B306" s="3" t="s">
        <v>354</v>
      </c>
      <c r="C306" s="27">
        <v>2113672.5</v>
      </c>
      <c r="D306" s="7">
        <v>2906634.8</v>
      </c>
      <c r="E306" s="7">
        <v>1527648.2</v>
      </c>
      <c r="F306" s="7">
        <v>2007998.5</v>
      </c>
      <c r="G306" s="7">
        <v>1775629.4</v>
      </c>
      <c r="H306" s="8">
        <v>1569896</v>
      </c>
      <c r="I306" s="27">
        <v>2000007.2</v>
      </c>
      <c r="J306" s="7">
        <v>1924081.4</v>
      </c>
      <c r="K306" s="7">
        <v>2981456.5</v>
      </c>
      <c r="L306" s="7">
        <v>2275011.5</v>
      </c>
      <c r="M306" s="7">
        <v>2358822.2000000002</v>
      </c>
      <c r="N306" s="8">
        <v>2627105.2000000002</v>
      </c>
      <c r="O306" s="27">
        <v>2769075.8</v>
      </c>
      <c r="P306" s="7">
        <v>2471840.7999999998</v>
      </c>
      <c r="Q306" s="7">
        <v>2486638.5</v>
      </c>
      <c r="R306" s="7">
        <v>2403774</v>
      </c>
      <c r="S306" s="7">
        <v>2197404</v>
      </c>
      <c r="T306" s="8">
        <v>2758185.5</v>
      </c>
      <c r="U306" s="27">
        <v>2965517.8</v>
      </c>
      <c r="V306" s="7">
        <v>2820863.8</v>
      </c>
      <c r="W306" s="7">
        <v>2273233.5</v>
      </c>
      <c r="X306" s="7">
        <v>2779897.5</v>
      </c>
      <c r="Y306" s="7">
        <v>3440307.5</v>
      </c>
      <c r="Z306" s="8">
        <v>2445652</v>
      </c>
      <c r="AA306" s="27">
        <v>2514268</v>
      </c>
      <c r="AB306" s="7">
        <v>3115291.8</v>
      </c>
      <c r="AC306" s="7">
        <v>3512210.5</v>
      </c>
      <c r="AD306" s="7">
        <v>2457033.5</v>
      </c>
      <c r="AE306" s="7">
        <v>2873340.8</v>
      </c>
      <c r="AF306" s="8">
        <v>2983274.2</v>
      </c>
      <c r="AG306" s="7">
        <v>3138576.2</v>
      </c>
      <c r="AH306" s="7">
        <v>3018152.2</v>
      </c>
      <c r="AI306" s="7">
        <v>3226503.8</v>
      </c>
      <c r="AJ306" s="7">
        <v>2533712.7999999998</v>
      </c>
      <c r="AK306" s="7">
        <v>2541980.2000000002</v>
      </c>
      <c r="AL306" s="8">
        <v>1477419.4</v>
      </c>
      <c r="AM306" s="17">
        <v>2.7521550028898499E-3</v>
      </c>
      <c r="AN306" s="2">
        <f t="shared" si="51"/>
        <v>1891813.95</v>
      </c>
      <c r="AO306" s="2">
        <f t="shared" si="52"/>
        <v>2316916.85</v>
      </c>
      <c r="AP306" s="2">
        <f t="shared" si="53"/>
        <v>2479239.65</v>
      </c>
      <c r="AQ306" s="2">
        <f t="shared" si="54"/>
        <v>2800380.65</v>
      </c>
      <c r="AR306" s="2">
        <f t="shared" si="55"/>
        <v>2928307.5</v>
      </c>
      <c r="AS306" s="2">
        <f t="shared" si="56"/>
        <v>2780066.2</v>
      </c>
      <c r="AT306" s="2">
        <f t="shared" si="57"/>
        <v>2532787.4666666668</v>
      </c>
      <c r="AU306">
        <f t="shared" si="58"/>
        <v>387170.12316842267</v>
      </c>
      <c r="AV306">
        <f t="shared" si="59"/>
        <v>-1.6555345526695955</v>
      </c>
      <c r="AW306" t="str">
        <f t="shared" si="49"/>
        <v>sp|Q9Y3A4|RRP7A_HUMAN</v>
      </c>
      <c r="AX306" s="20">
        <f t="shared" si="60"/>
        <v>0</v>
      </c>
      <c r="AY306" s="21">
        <f t="shared" si="50"/>
        <v>1.097974442142263</v>
      </c>
      <c r="AZ306" s="21">
        <f t="shared" si="50"/>
        <v>1.5172288997735091</v>
      </c>
      <c r="BA306" s="21">
        <f t="shared" si="50"/>
        <v>2.3466859802215803</v>
      </c>
      <c r="BB306" s="21">
        <f t="shared" si="50"/>
        <v>2.6771010674011011</v>
      </c>
      <c r="BC306" s="22">
        <f t="shared" si="50"/>
        <v>2.2942169264791179</v>
      </c>
      <c r="BD306" s="22">
        <v>4</v>
      </c>
    </row>
    <row r="307" spans="1:56" x14ac:dyDescent="0.2">
      <c r="A307" s="1">
        <v>303</v>
      </c>
      <c r="B307" s="3" t="s">
        <v>355</v>
      </c>
      <c r="C307" s="27">
        <v>3310000000</v>
      </c>
      <c r="D307" s="7">
        <v>3530000000</v>
      </c>
      <c r="E307" s="7">
        <v>2550000000</v>
      </c>
      <c r="F307" s="7">
        <v>3060000000</v>
      </c>
      <c r="G307" s="7">
        <v>2740000000</v>
      </c>
      <c r="H307" s="8">
        <v>3260000000</v>
      </c>
      <c r="I307" s="27">
        <v>2810000000</v>
      </c>
      <c r="J307" s="7">
        <v>3240000000</v>
      </c>
      <c r="K307" s="7">
        <v>2970000000</v>
      </c>
      <c r="L307" s="7">
        <v>3630000000</v>
      </c>
      <c r="M307" s="7">
        <v>3450000000</v>
      </c>
      <c r="N307" s="8">
        <v>3980000000</v>
      </c>
      <c r="O307" s="27">
        <v>3710000000</v>
      </c>
      <c r="P307" s="7">
        <v>3470000000</v>
      </c>
      <c r="Q307" s="7">
        <v>3350000000</v>
      </c>
      <c r="R307" s="7">
        <v>3980000000</v>
      </c>
      <c r="S307" s="7">
        <v>2930000000</v>
      </c>
      <c r="T307" s="8">
        <v>3700000000</v>
      </c>
      <c r="U307" s="27">
        <v>3780000000</v>
      </c>
      <c r="V307" s="7">
        <v>3590000000</v>
      </c>
      <c r="W307" s="7">
        <v>3240000000</v>
      </c>
      <c r="X307" s="7">
        <v>4170000000</v>
      </c>
      <c r="Y307" s="7">
        <v>3700000000</v>
      </c>
      <c r="Z307" s="8">
        <v>3690000000</v>
      </c>
      <c r="AA307" s="27">
        <v>4980000000</v>
      </c>
      <c r="AB307" s="7">
        <v>3650000000</v>
      </c>
      <c r="AC307" s="7">
        <v>4030000000</v>
      </c>
      <c r="AD307" s="7">
        <v>3100000000</v>
      </c>
      <c r="AE307" s="7">
        <v>3660000000</v>
      </c>
      <c r="AF307" s="8">
        <v>3910000000</v>
      </c>
      <c r="AG307" s="7">
        <v>4090000000</v>
      </c>
      <c r="AH307" s="7">
        <v>3610000000</v>
      </c>
      <c r="AI307" s="7">
        <v>3620000000</v>
      </c>
      <c r="AJ307" s="7">
        <v>3640000000</v>
      </c>
      <c r="AK307" s="7">
        <v>3840000000</v>
      </c>
      <c r="AL307" s="8">
        <v>3640000000</v>
      </c>
      <c r="AM307" s="17">
        <v>2.8465985217733902E-3</v>
      </c>
      <c r="AN307" s="2">
        <f t="shared" si="51"/>
        <v>3160000000</v>
      </c>
      <c r="AO307" s="2">
        <f t="shared" si="52"/>
        <v>3345000000</v>
      </c>
      <c r="AP307" s="2">
        <f t="shared" si="53"/>
        <v>3585000000</v>
      </c>
      <c r="AQ307" s="2">
        <f t="shared" si="54"/>
        <v>3695000000</v>
      </c>
      <c r="AR307" s="2">
        <f t="shared" si="55"/>
        <v>3785000000</v>
      </c>
      <c r="AS307" s="2">
        <f t="shared" si="56"/>
        <v>3640000000</v>
      </c>
      <c r="AT307" s="2">
        <f t="shared" si="57"/>
        <v>3535000000</v>
      </c>
      <c r="AU307">
        <f t="shared" si="58"/>
        <v>235944908.82407275</v>
      </c>
      <c r="AV307">
        <f t="shared" si="59"/>
        <v>-1.5893540651882032</v>
      </c>
      <c r="AW307" t="str">
        <f t="shared" si="49"/>
        <v>sp|P04075-2|ALDOA_HUMAN;sp|P04075|ALDOA_HUMAN</v>
      </c>
      <c r="AX307" s="20">
        <f t="shared" si="60"/>
        <v>0</v>
      </c>
      <c r="AY307" s="21">
        <f t="shared" si="50"/>
        <v>0.78408133882618025</v>
      </c>
      <c r="AZ307" s="21">
        <f t="shared" si="50"/>
        <v>1.8012679405466303</v>
      </c>
      <c r="BA307" s="21">
        <f t="shared" si="50"/>
        <v>2.2674784663351701</v>
      </c>
      <c r="BB307" s="21">
        <f t="shared" si="50"/>
        <v>2.6489234419803385</v>
      </c>
      <c r="BC307" s="22">
        <f t="shared" si="50"/>
        <v>2.0343732034409001</v>
      </c>
      <c r="BD307" s="22">
        <v>4</v>
      </c>
    </row>
    <row r="308" spans="1:56" x14ac:dyDescent="0.2">
      <c r="A308" s="1">
        <v>304</v>
      </c>
      <c r="B308" s="3" t="s">
        <v>356</v>
      </c>
      <c r="C308" s="27">
        <v>28900000</v>
      </c>
      <c r="D308" s="7">
        <v>30800000</v>
      </c>
      <c r="E308" s="7">
        <v>25100000</v>
      </c>
      <c r="F308" s="7">
        <v>27000000</v>
      </c>
      <c r="G308" s="7">
        <v>25100000</v>
      </c>
      <c r="H308" s="8">
        <v>27600000</v>
      </c>
      <c r="I308" s="27">
        <v>29200000</v>
      </c>
      <c r="J308" s="7">
        <v>39600000</v>
      </c>
      <c r="K308" s="7">
        <v>33200000</v>
      </c>
      <c r="L308" s="7">
        <v>40300000</v>
      </c>
      <c r="M308" s="7">
        <v>32400000</v>
      </c>
      <c r="N308" s="8">
        <v>33700000</v>
      </c>
      <c r="O308" s="27">
        <v>35400000</v>
      </c>
      <c r="P308" s="7">
        <v>35500000</v>
      </c>
      <c r="Q308" s="7">
        <v>36900000</v>
      </c>
      <c r="R308" s="7">
        <v>39800000</v>
      </c>
      <c r="S308" s="7">
        <v>33700000</v>
      </c>
      <c r="T308" s="8">
        <v>31200000</v>
      </c>
      <c r="U308" s="27">
        <v>36800000</v>
      </c>
      <c r="V308" s="7">
        <v>40900000</v>
      </c>
      <c r="W308" s="7">
        <v>29700000</v>
      </c>
      <c r="X308" s="7">
        <v>41800000</v>
      </c>
      <c r="Y308" s="7">
        <v>34800000</v>
      </c>
      <c r="Z308" s="8">
        <v>29000000</v>
      </c>
      <c r="AA308" s="27">
        <v>34500000</v>
      </c>
      <c r="AB308" s="7">
        <v>37600000</v>
      </c>
      <c r="AC308" s="7">
        <v>36300000</v>
      </c>
      <c r="AD308" s="7">
        <v>34500000</v>
      </c>
      <c r="AE308" s="7">
        <v>38400000</v>
      </c>
      <c r="AF308" s="8">
        <v>28400000</v>
      </c>
      <c r="AG308" s="7">
        <v>46300000</v>
      </c>
      <c r="AH308" s="7">
        <v>59800000</v>
      </c>
      <c r="AI308" s="7">
        <v>37900000</v>
      </c>
      <c r="AJ308" s="7">
        <v>37600000</v>
      </c>
      <c r="AK308" s="7">
        <v>44500000</v>
      </c>
      <c r="AL308" s="8">
        <v>35800000</v>
      </c>
      <c r="AM308" s="17">
        <v>2.8473306039338798E-3</v>
      </c>
      <c r="AN308" s="2">
        <f t="shared" si="51"/>
        <v>27300000</v>
      </c>
      <c r="AO308" s="2">
        <f t="shared" si="52"/>
        <v>33450000</v>
      </c>
      <c r="AP308" s="2">
        <f t="shared" si="53"/>
        <v>35450000</v>
      </c>
      <c r="AQ308" s="2">
        <f t="shared" si="54"/>
        <v>35800000</v>
      </c>
      <c r="AR308" s="2">
        <f t="shared" si="55"/>
        <v>35400000</v>
      </c>
      <c r="AS308" s="2">
        <f t="shared" si="56"/>
        <v>41200000</v>
      </c>
      <c r="AT308" s="2">
        <f t="shared" si="57"/>
        <v>34766666.666666664</v>
      </c>
      <c r="AU308">
        <f t="shared" si="58"/>
        <v>4490174.4583776034</v>
      </c>
      <c r="AV308">
        <f t="shared" si="59"/>
        <v>-1.6628901027967031</v>
      </c>
      <c r="AW308" t="str">
        <f t="shared" si="49"/>
        <v>sp|P13995|MTDC_HUMAN</v>
      </c>
      <c r="AX308" s="20">
        <f t="shared" si="60"/>
        <v>0</v>
      </c>
      <c r="AY308" s="21">
        <f t="shared" si="50"/>
        <v>1.3696572498481778</v>
      </c>
      <c r="AZ308" s="21">
        <f t="shared" si="50"/>
        <v>1.8150742416687233</v>
      </c>
      <c r="BA308" s="21">
        <f t="shared" si="50"/>
        <v>1.8930222152373188</v>
      </c>
      <c r="BB308" s="21">
        <f t="shared" si="50"/>
        <v>1.8039388168732098</v>
      </c>
      <c r="BC308" s="22">
        <f t="shared" si="50"/>
        <v>3.0956480931527919</v>
      </c>
      <c r="BD308" s="22">
        <v>4</v>
      </c>
    </row>
    <row r="309" spans="1:56" x14ac:dyDescent="0.2">
      <c r="A309" s="1">
        <v>305</v>
      </c>
      <c r="B309" s="3" t="s">
        <v>357</v>
      </c>
      <c r="C309" s="27">
        <v>20500000</v>
      </c>
      <c r="D309" s="7">
        <v>20000000</v>
      </c>
      <c r="E309" s="7">
        <v>18500000</v>
      </c>
      <c r="F309" s="7">
        <v>18000000</v>
      </c>
      <c r="G309" s="7">
        <v>17500000</v>
      </c>
      <c r="H309" s="8">
        <v>18900000</v>
      </c>
      <c r="I309" s="27">
        <v>22200000</v>
      </c>
      <c r="J309" s="7">
        <v>19100000</v>
      </c>
      <c r="K309" s="7">
        <v>22700000</v>
      </c>
      <c r="L309" s="7">
        <v>15000000</v>
      </c>
      <c r="M309" s="7">
        <v>23200000</v>
      </c>
      <c r="N309" s="8">
        <v>21100000</v>
      </c>
      <c r="O309" s="27">
        <v>23900000</v>
      </c>
      <c r="P309" s="7">
        <v>25400000</v>
      </c>
      <c r="Q309" s="7">
        <v>22200000</v>
      </c>
      <c r="R309" s="7">
        <v>19600000</v>
      </c>
      <c r="S309" s="7">
        <v>24200000</v>
      </c>
      <c r="T309" s="8">
        <v>20100000</v>
      </c>
      <c r="U309" s="27">
        <v>23200000</v>
      </c>
      <c r="V309" s="7">
        <v>22900000</v>
      </c>
      <c r="W309" s="7">
        <v>25300000</v>
      </c>
      <c r="X309" s="7">
        <v>23100000</v>
      </c>
      <c r="Y309" s="7">
        <v>21400000</v>
      </c>
      <c r="Z309" s="8">
        <v>22300000</v>
      </c>
      <c r="AA309" s="27">
        <v>24300000</v>
      </c>
      <c r="AB309" s="7">
        <v>23000000</v>
      </c>
      <c r="AC309" s="7">
        <v>22600000</v>
      </c>
      <c r="AD309" s="7">
        <v>23800000</v>
      </c>
      <c r="AE309" s="7">
        <v>21400000</v>
      </c>
      <c r="AF309" s="8">
        <v>22900000</v>
      </c>
      <c r="AG309" s="7">
        <v>22400000</v>
      </c>
      <c r="AH309" s="7">
        <v>22400000</v>
      </c>
      <c r="AI309" s="7">
        <v>23200000</v>
      </c>
      <c r="AJ309" s="7">
        <v>21800000</v>
      </c>
      <c r="AK309" s="7">
        <v>24000000</v>
      </c>
      <c r="AL309" s="8">
        <v>16600000</v>
      </c>
      <c r="AM309" s="17">
        <v>2.8494570783654601E-3</v>
      </c>
      <c r="AN309" s="2">
        <f t="shared" si="51"/>
        <v>18700000</v>
      </c>
      <c r="AO309" s="2">
        <f t="shared" si="52"/>
        <v>21650000</v>
      </c>
      <c r="AP309" s="2">
        <f t="shared" si="53"/>
        <v>23050000</v>
      </c>
      <c r="AQ309" s="2">
        <f t="shared" si="54"/>
        <v>23000000</v>
      </c>
      <c r="AR309" s="2">
        <f t="shared" si="55"/>
        <v>22950000</v>
      </c>
      <c r="AS309" s="2">
        <f t="shared" si="56"/>
        <v>22400000</v>
      </c>
      <c r="AT309" s="2">
        <f t="shared" si="57"/>
        <v>21958333.333333332</v>
      </c>
      <c r="AU309">
        <f t="shared" si="58"/>
        <v>1683275.5765669111</v>
      </c>
      <c r="AV309">
        <f t="shared" si="59"/>
        <v>-1.9357099804054643</v>
      </c>
      <c r="AW309" t="str">
        <f t="shared" si="49"/>
        <v>sp|O94966-6|UBP19_HUMAN;sp|O94966-7|UBP19_HUMAN</v>
      </c>
      <c r="AX309" s="20">
        <f t="shared" si="60"/>
        <v>0</v>
      </c>
      <c r="AY309" s="21">
        <f t="shared" si="50"/>
        <v>1.7525353786791167</v>
      </c>
      <c r="AZ309" s="21">
        <f t="shared" si="50"/>
        <v>2.5842470838149687</v>
      </c>
      <c r="BA309" s="21">
        <f t="shared" si="50"/>
        <v>2.5545430943458309</v>
      </c>
      <c r="BB309" s="21">
        <f t="shared" si="50"/>
        <v>2.5248391048766936</v>
      </c>
      <c r="BC309" s="22">
        <f t="shared" si="50"/>
        <v>2.1980952207161804</v>
      </c>
      <c r="BD309" s="22">
        <v>4</v>
      </c>
    </row>
    <row r="310" spans="1:56" x14ac:dyDescent="0.2">
      <c r="A310" s="1">
        <v>306</v>
      </c>
      <c r="B310" s="3" t="s">
        <v>358</v>
      </c>
      <c r="C310" s="27">
        <v>388215.56</v>
      </c>
      <c r="D310" s="7">
        <v>429426.5</v>
      </c>
      <c r="E310" s="7">
        <v>101350.56</v>
      </c>
      <c r="F310" s="7">
        <v>124084.03</v>
      </c>
      <c r="G310" s="7">
        <v>229986.9</v>
      </c>
      <c r="H310" s="8">
        <v>244732.12</v>
      </c>
      <c r="I310" s="27">
        <v>418289.2</v>
      </c>
      <c r="J310" s="7">
        <v>487038.8</v>
      </c>
      <c r="K310" s="7">
        <v>352367.06</v>
      </c>
      <c r="L310" s="7">
        <v>461009.4</v>
      </c>
      <c r="M310" s="7">
        <v>343365.7</v>
      </c>
      <c r="N310" s="8">
        <v>546526.4</v>
      </c>
      <c r="O310" s="27">
        <v>567010.80000000005</v>
      </c>
      <c r="P310" s="7">
        <v>578257.75</v>
      </c>
      <c r="Q310" s="7">
        <v>482554.84</v>
      </c>
      <c r="R310" s="7">
        <v>611376.9</v>
      </c>
      <c r="S310" s="7">
        <v>411398.2</v>
      </c>
      <c r="T310" s="8">
        <v>559812</v>
      </c>
      <c r="U310" s="27">
        <v>286876.75</v>
      </c>
      <c r="V310" s="7">
        <v>672100</v>
      </c>
      <c r="W310" s="7">
        <v>493495.06</v>
      </c>
      <c r="X310" s="7">
        <v>630513.9</v>
      </c>
      <c r="Y310" s="7">
        <v>234303.81</v>
      </c>
      <c r="Z310" s="8">
        <v>637739.25</v>
      </c>
      <c r="AA310" s="27">
        <v>608783.30000000005</v>
      </c>
      <c r="AB310" s="7">
        <v>583140.30000000005</v>
      </c>
      <c r="AC310" s="7">
        <v>511166.2</v>
      </c>
      <c r="AD310" s="7">
        <v>456469.38</v>
      </c>
      <c r="AE310" s="7">
        <v>496225.12</v>
      </c>
      <c r="AF310" s="8">
        <v>505649.62</v>
      </c>
      <c r="AG310" s="7">
        <v>363428.75</v>
      </c>
      <c r="AH310" s="7">
        <v>195984.64000000001</v>
      </c>
      <c r="AI310" s="7">
        <v>327663.12</v>
      </c>
      <c r="AJ310" s="7">
        <v>483328.06</v>
      </c>
      <c r="AK310" s="7">
        <v>417201.3</v>
      </c>
      <c r="AL310" s="8">
        <v>471299.8</v>
      </c>
      <c r="AM310" s="17">
        <v>2.8494570783654601E-3</v>
      </c>
      <c r="AN310" s="2">
        <f t="shared" si="51"/>
        <v>237359.51</v>
      </c>
      <c r="AO310" s="2">
        <f t="shared" si="52"/>
        <v>439649.30000000005</v>
      </c>
      <c r="AP310" s="2">
        <f t="shared" si="53"/>
        <v>563411.4</v>
      </c>
      <c r="AQ310" s="2">
        <f t="shared" si="54"/>
        <v>562004.47999999998</v>
      </c>
      <c r="AR310" s="2">
        <f t="shared" si="55"/>
        <v>508407.91000000003</v>
      </c>
      <c r="AS310" s="2">
        <f t="shared" si="56"/>
        <v>390315.02500000002</v>
      </c>
      <c r="AT310" s="2">
        <f t="shared" si="57"/>
        <v>450191.27083333331</v>
      </c>
      <c r="AU310">
        <f t="shared" si="58"/>
        <v>124662.60453888256</v>
      </c>
      <c r="AV310">
        <f t="shared" si="59"/>
        <v>-1.7072622669852096</v>
      </c>
      <c r="AW310" t="str">
        <f t="shared" si="49"/>
        <v>sp|O75362|ZN217_HUMAN</v>
      </c>
      <c r="AX310" s="20">
        <f t="shared" si="60"/>
        <v>0</v>
      </c>
      <c r="AY310" s="21">
        <f t="shared" si="50"/>
        <v>1.6226982481896195</v>
      </c>
      <c r="AZ310" s="21">
        <f t="shared" si="50"/>
        <v>2.6154747143783901</v>
      </c>
      <c r="BA310" s="21">
        <f t="shared" si="50"/>
        <v>2.6041888920966869</v>
      </c>
      <c r="BB310" s="21">
        <f t="shared" si="50"/>
        <v>2.17425587250152</v>
      </c>
      <c r="BC310" s="22">
        <f t="shared" si="50"/>
        <v>1.2269558747450431</v>
      </c>
      <c r="BD310" s="22">
        <v>4</v>
      </c>
    </row>
    <row r="311" spans="1:56" x14ac:dyDescent="0.2">
      <c r="A311" s="1">
        <v>307</v>
      </c>
      <c r="B311" s="3" t="s">
        <v>359</v>
      </c>
      <c r="C311" s="27">
        <v>71800000</v>
      </c>
      <c r="D311" s="7">
        <v>65800000</v>
      </c>
      <c r="E311" s="7">
        <v>56800000</v>
      </c>
      <c r="F311" s="7">
        <v>62800000</v>
      </c>
      <c r="G311" s="7">
        <v>57400000</v>
      </c>
      <c r="H311" s="8">
        <v>61200000</v>
      </c>
      <c r="I311" s="27">
        <v>67000000</v>
      </c>
      <c r="J311" s="7">
        <v>79700000</v>
      </c>
      <c r="K311" s="7">
        <v>62200000</v>
      </c>
      <c r="L311" s="7">
        <v>77300000</v>
      </c>
      <c r="M311" s="7">
        <v>65800000</v>
      </c>
      <c r="N311" s="8">
        <v>71400000</v>
      </c>
      <c r="O311" s="27">
        <v>70900000</v>
      </c>
      <c r="P311" s="7">
        <v>69000000</v>
      </c>
      <c r="Q311" s="7">
        <v>65800000</v>
      </c>
      <c r="R311" s="7">
        <v>65000000</v>
      </c>
      <c r="S311" s="7">
        <v>68500000</v>
      </c>
      <c r="T311" s="8">
        <v>67600000</v>
      </c>
      <c r="U311" s="27">
        <v>74500000</v>
      </c>
      <c r="V311" s="7">
        <v>71200000</v>
      </c>
      <c r="W311" s="7">
        <v>69700000</v>
      </c>
      <c r="X311" s="7">
        <v>66200000</v>
      </c>
      <c r="Y311" s="7">
        <v>69300000</v>
      </c>
      <c r="Z311" s="8">
        <v>70200000</v>
      </c>
      <c r="AA311" s="27">
        <v>67400000</v>
      </c>
      <c r="AB311" s="7">
        <v>70800000</v>
      </c>
      <c r="AC311" s="7">
        <v>71000000</v>
      </c>
      <c r="AD311" s="7">
        <v>72800000</v>
      </c>
      <c r="AE311" s="7">
        <v>73300000</v>
      </c>
      <c r="AF311" s="8">
        <v>77200000</v>
      </c>
      <c r="AG311" s="7">
        <v>73100000</v>
      </c>
      <c r="AH311" s="7">
        <v>72100000</v>
      </c>
      <c r="AI311" s="7">
        <v>75600000</v>
      </c>
      <c r="AJ311" s="7">
        <v>73600000</v>
      </c>
      <c r="AK311" s="7">
        <v>72100000</v>
      </c>
      <c r="AL311" s="8">
        <v>82700000</v>
      </c>
      <c r="AM311" s="17">
        <v>2.86181987906906E-3</v>
      </c>
      <c r="AN311" s="2">
        <f t="shared" si="51"/>
        <v>62000000</v>
      </c>
      <c r="AO311" s="2">
        <f t="shared" si="52"/>
        <v>69200000</v>
      </c>
      <c r="AP311" s="2">
        <f t="shared" si="53"/>
        <v>68050000</v>
      </c>
      <c r="AQ311" s="2">
        <f t="shared" si="54"/>
        <v>69950000</v>
      </c>
      <c r="AR311" s="2">
        <f t="shared" si="55"/>
        <v>71900000</v>
      </c>
      <c r="AS311" s="2">
        <f t="shared" si="56"/>
        <v>73350000</v>
      </c>
      <c r="AT311" s="2">
        <f t="shared" si="57"/>
        <v>69075000</v>
      </c>
      <c r="AU311">
        <f t="shared" si="58"/>
        <v>3953321.3884024154</v>
      </c>
      <c r="AV311">
        <f t="shared" si="59"/>
        <v>-1.7896344124096353</v>
      </c>
      <c r="AW311" t="str">
        <f t="shared" si="49"/>
        <v>sp|Q9UHD9|UBQL2_HUMAN</v>
      </c>
      <c r="AX311" s="20">
        <f t="shared" si="60"/>
        <v>0</v>
      </c>
      <c r="AY311" s="21">
        <f t="shared" ref="AY311:BC361" si="61">(AO311-$AT311)/$AU311-$AV311</f>
        <v>1.8212533949610423</v>
      </c>
      <c r="AZ311" s="21">
        <f t="shared" si="61"/>
        <v>1.530358755488098</v>
      </c>
      <c r="BA311" s="21">
        <f t="shared" si="61"/>
        <v>2.010967290269484</v>
      </c>
      <c r="BB311" s="21">
        <f t="shared" si="61"/>
        <v>2.5042234180714331</v>
      </c>
      <c r="BC311" s="22">
        <f t="shared" si="61"/>
        <v>2.8710036156677541</v>
      </c>
      <c r="BD311" s="22">
        <v>4</v>
      </c>
    </row>
    <row r="312" spans="1:56" x14ac:dyDescent="0.2">
      <c r="A312" s="1">
        <v>308</v>
      </c>
      <c r="B312" s="3" t="s">
        <v>360</v>
      </c>
      <c r="C312" s="27">
        <v>19000000</v>
      </c>
      <c r="D312" s="7">
        <v>19800000</v>
      </c>
      <c r="E312" s="7">
        <v>14800000</v>
      </c>
      <c r="F312" s="7">
        <v>13400000</v>
      </c>
      <c r="G312" s="7">
        <v>14100000</v>
      </c>
      <c r="H312" s="8">
        <v>14300000</v>
      </c>
      <c r="I312" s="27">
        <v>15900000</v>
      </c>
      <c r="J312" s="7">
        <v>17300000</v>
      </c>
      <c r="K312" s="7">
        <v>15300000</v>
      </c>
      <c r="L312" s="7">
        <v>17600000</v>
      </c>
      <c r="M312" s="7">
        <v>16500000</v>
      </c>
      <c r="N312" s="8">
        <v>13500000</v>
      </c>
      <c r="O312" s="27">
        <v>20300000</v>
      </c>
      <c r="P312" s="7">
        <v>19500000</v>
      </c>
      <c r="Q312" s="7">
        <v>17700000</v>
      </c>
      <c r="R312" s="7">
        <v>16800000</v>
      </c>
      <c r="S312" s="7">
        <v>13200000</v>
      </c>
      <c r="T312" s="8">
        <v>15300000</v>
      </c>
      <c r="U312" s="27">
        <v>21700000</v>
      </c>
      <c r="V312" s="7">
        <v>22100000</v>
      </c>
      <c r="W312" s="7">
        <v>19200000</v>
      </c>
      <c r="X312" s="7">
        <v>19600000</v>
      </c>
      <c r="Y312" s="7">
        <v>18800000</v>
      </c>
      <c r="Z312" s="8">
        <v>16000000</v>
      </c>
      <c r="AA312" s="27">
        <v>25700000</v>
      </c>
      <c r="AB312" s="7">
        <v>20200000</v>
      </c>
      <c r="AC312" s="7">
        <v>22300000</v>
      </c>
      <c r="AD312" s="7">
        <v>17400000</v>
      </c>
      <c r="AE312" s="7">
        <v>19500000</v>
      </c>
      <c r="AF312" s="8">
        <v>17600000</v>
      </c>
      <c r="AG312" s="7">
        <v>15000000</v>
      </c>
      <c r="AH312" s="7">
        <v>22000000</v>
      </c>
      <c r="AI312" s="7">
        <v>20800000</v>
      </c>
      <c r="AJ312" s="7">
        <v>17500000</v>
      </c>
      <c r="AK312" s="7">
        <v>19000000</v>
      </c>
      <c r="AL312" s="8">
        <v>18300000</v>
      </c>
      <c r="AM312" s="17">
        <v>2.9611761707365402E-3</v>
      </c>
      <c r="AN312" s="2">
        <f t="shared" si="51"/>
        <v>14550000</v>
      </c>
      <c r="AO312" s="2">
        <f t="shared" si="52"/>
        <v>16200000</v>
      </c>
      <c r="AP312" s="2">
        <f t="shared" si="53"/>
        <v>17250000</v>
      </c>
      <c r="AQ312" s="2">
        <f t="shared" si="54"/>
        <v>19400000</v>
      </c>
      <c r="AR312" s="2">
        <f t="shared" si="55"/>
        <v>19850000</v>
      </c>
      <c r="AS312" s="2">
        <f t="shared" si="56"/>
        <v>18650000</v>
      </c>
      <c r="AT312" s="2">
        <f t="shared" si="57"/>
        <v>17650000</v>
      </c>
      <c r="AU312">
        <f t="shared" si="58"/>
        <v>2038381.7110639508</v>
      </c>
      <c r="AV312">
        <f t="shared" si="59"/>
        <v>-1.5208142729959682</v>
      </c>
      <c r="AW312" t="str">
        <f t="shared" si="49"/>
        <v>sp|Q96A49|SYAP1_HUMAN</v>
      </c>
      <c r="AX312" s="20">
        <f t="shared" si="60"/>
        <v>0</v>
      </c>
      <c r="AY312" s="21">
        <f t="shared" si="61"/>
        <v>0.80946566143333787</v>
      </c>
      <c r="AZ312" s="21">
        <f t="shared" si="61"/>
        <v>1.324580173254553</v>
      </c>
      <c r="BA312" s="21">
        <f t="shared" si="61"/>
        <v>2.3793384593646598</v>
      </c>
      <c r="BB312" s="21">
        <f t="shared" si="61"/>
        <v>2.6001018215737521</v>
      </c>
      <c r="BC312" s="22">
        <f t="shared" si="61"/>
        <v>2.0113995223495063</v>
      </c>
      <c r="BD312" s="22">
        <v>4</v>
      </c>
    </row>
    <row r="313" spans="1:56" x14ac:dyDescent="0.2">
      <c r="A313" s="1">
        <v>309</v>
      </c>
      <c r="B313" s="3" t="s">
        <v>361</v>
      </c>
      <c r="C313" s="27">
        <v>351000000</v>
      </c>
      <c r="D313" s="7">
        <v>376000000</v>
      </c>
      <c r="E313" s="7">
        <v>341000000</v>
      </c>
      <c r="F313" s="7">
        <v>379000000</v>
      </c>
      <c r="G313" s="7">
        <v>353000000</v>
      </c>
      <c r="H313" s="8">
        <v>370000000</v>
      </c>
      <c r="I313" s="27">
        <v>410000000</v>
      </c>
      <c r="J313" s="7">
        <v>319000000</v>
      </c>
      <c r="K313" s="7">
        <v>451000000</v>
      </c>
      <c r="L313" s="7">
        <v>321000000</v>
      </c>
      <c r="M313" s="7">
        <v>401000000</v>
      </c>
      <c r="N313" s="8">
        <v>437000000</v>
      </c>
      <c r="O313" s="27">
        <v>400000000</v>
      </c>
      <c r="P313" s="7">
        <v>448000000</v>
      </c>
      <c r="Q313" s="7">
        <v>416000000</v>
      </c>
      <c r="R313" s="7">
        <v>393000000</v>
      </c>
      <c r="S313" s="7">
        <v>450000000</v>
      </c>
      <c r="T313" s="8">
        <v>424000000</v>
      </c>
      <c r="U313" s="27">
        <v>422000000</v>
      </c>
      <c r="V313" s="7">
        <v>430000000</v>
      </c>
      <c r="W313" s="7">
        <v>458000000</v>
      </c>
      <c r="X313" s="7">
        <v>461000000</v>
      </c>
      <c r="Y313" s="7">
        <v>473000000</v>
      </c>
      <c r="Z313" s="8">
        <v>422000000</v>
      </c>
      <c r="AA313" s="27">
        <v>400000000</v>
      </c>
      <c r="AB313" s="7">
        <v>450000000</v>
      </c>
      <c r="AC313" s="7">
        <v>506000000</v>
      </c>
      <c r="AD313" s="7">
        <v>449000000</v>
      </c>
      <c r="AE313" s="7">
        <v>452000000</v>
      </c>
      <c r="AF313" s="8">
        <v>413000000</v>
      </c>
      <c r="AG313" s="7">
        <v>399000000</v>
      </c>
      <c r="AH313" s="7">
        <v>505000000</v>
      </c>
      <c r="AI313" s="7">
        <v>479000000</v>
      </c>
      <c r="AJ313" s="7">
        <v>475000000</v>
      </c>
      <c r="AK313" s="7">
        <v>462000000</v>
      </c>
      <c r="AL313" s="8">
        <v>291000000</v>
      </c>
      <c r="AM313" s="17">
        <v>2.9854487712347201E-3</v>
      </c>
      <c r="AN313" s="2">
        <f t="shared" si="51"/>
        <v>361500000</v>
      </c>
      <c r="AO313" s="2">
        <f t="shared" si="52"/>
        <v>405500000</v>
      </c>
      <c r="AP313" s="2">
        <f t="shared" si="53"/>
        <v>420000000</v>
      </c>
      <c r="AQ313" s="2">
        <f t="shared" si="54"/>
        <v>444000000</v>
      </c>
      <c r="AR313" s="2">
        <f t="shared" si="55"/>
        <v>449500000</v>
      </c>
      <c r="AS313" s="2">
        <f t="shared" si="56"/>
        <v>468500000</v>
      </c>
      <c r="AT313" s="2">
        <f t="shared" si="57"/>
        <v>424833333.33333331</v>
      </c>
      <c r="AU313">
        <f t="shared" si="58"/>
        <v>38185948.550044775</v>
      </c>
      <c r="AV313">
        <f t="shared" si="59"/>
        <v>-1.6585507428296959</v>
      </c>
      <c r="AW313" t="str">
        <f t="shared" si="49"/>
        <v>sp|P23921|RIR1_HUMAN</v>
      </c>
      <c r="AX313" s="20">
        <f t="shared" si="60"/>
        <v>0</v>
      </c>
      <c r="AY313" s="21">
        <f t="shared" si="61"/>
        <v>1.1522563055448418</v>
      </c>
      <c r="AZ313" s="21">
        <f t="shared" si="61"/>
        <v>1.5319771335084829</v>
      </c>
      <c r="BA313" s="21">
        <f t="shared" si="61"/>
        <v>2.1604805728965784</v>
      </c>
      <c r="BB313" s="21">
        <f t="shared" si="61"/>
        <v>2.3045126110896836</v>
      </c>
      <c r="BC313" s="22">
        <f t="shared" si="61"/>
        <v>2.8020778339385926</v>
      </c>
      <c r="BD313" s="22">
        <v>4</v>
      </c>
    </row>
    <row r="314" spans="1:56" x14ac:dyDescent="0.2">
      <c r="A314" s="1">
        <v>310</v>
      </c>
      <c r="B314" s="3" t="s">
        <v>362</v>
      </c>
      <c r="C314" s="27">
        <v>3977906.8</v>
      </c>
      <c r="D314" s="7">
        <v>3476632</v>
      </c>
      <c r="E314" s="7">
        <v>3293259</v>
      </c>
      <c r="F314" s="7">
        <v>3336303.5</v>
      </c>
      <c r="G314" s="7">
        <v>2869894</v>
      </c>
      <c r="H314" s="8">
        <v>2931038</v>
      </c>
      <c r="I314" s="27">
        <v>3346473</v>
      </c>
      <c r="J314" s="7">
        <v>3627843.5</v>
      </c>
      <c r="K314" s="7">
        <v>4384448</v>
      </c>
      <c r="L314" s="7">
        <v>3460101.2</v>
      </c>
      <c r="M314" s="7">
        <v>3026598.5</v>
      </c>
      <c r="N314" s="8">
        <v>4578408</v>
      </c>
      <c r="O314" s="27">
        <v>4503792</v>
      </c>
      <c r="P314" s="7">
        <v>4297728</v>
      </c>
      <c r="Q314" s="7">
        <v>4308807.5</v>
      </c>
      <c r="R314" s="7">
        <v>3707482</v>
      </c>
      <c r="S314" s="7">
        <v>3770362.5</v>
      </c>
      <c r="T314" s="8">
        <v>3585296.2</v>
      </c>
      <c r="U314" s="27">
        <v>4554098.5</v>
      </c>
      <c r="V314" s="7">
        <v>4409081.5</v>
      </c>
      <c r="W314" s="7">
        <v>4167065.5</v>
      </c>
      <c r="X314" s="7">
        <v>4040777</v>
      </c>
      <c r="Y314" s="7">
        <v>4053245.2</v>
      </c>
      <c r="Z314" s="8">
        <v>3742545.8</v>
      </c>
      <c r="AA314" s="27">
        <v>4200894</v>
      </c>
      <c r="AB314" s="7">
        <v>4457637.5</v>
      </c>
      <c r="AC314" s="7">
        <v>4263080</v>
      </c>
      <c r="AD314" s="7">
        <v>3794971.5</v>
      </c>
      <c r="AE314" s="7">
        <v>4478481.5</v>
      </c>
      <c r="AF314" s="8">
        <v>3645417.8</v>
      </c>
      <c r="AG314" s="7">
        <v>4846509</v>
      </c>
      <c r="AH314" s="7">
        <v>3993937</v>
      </c>
      <c r="AI314" s="7">
        <v>4039790.5</v>
      </c>
      <c r="AJ314" s="7">
        <v>4058223.5</v>
      </c>
      <c r="AK314" s="7">
        <v>3750088.5</v>
      </c>
      <c r="AL314" s="8">
        <v>4015498.8</v>
      </c>
      <c r="AM314" s="17">
        <v>2.9854487712347201E-3</v>
      </c>
      <c r="AN314" s="2">
        <f t="shared" si="51"/>
        <v>3314781.25</v>
      </c>
      <c r="AO314" s="2">
        <f t="shared" si="52"/>
        <v>3543972.35</v>
      </c>
      <c r="AP314" s="2">
        <f t="shared" si="53"/>
        <v>4034045.25</v>
      </c>
      <c r="AQ314" s="2">
        <f t="shared" si="54"/>
        <v>4110155.35</v>
      </c>
      <c r="AR314" s="2">
        <f t="shared" si="55"/>
        <v>4231987</v>
      </c>
      <c r="AS314" s="2">
        <f t="shared" si="56"/>
        <v>4027644.65</v>
      </c>
      <c r="AT314" s="2">
        <f t="shared" si="57"/>
        <v>3877097.6416666661</v>
      </c>
      <c r="AU314">
        <f t="shared" si="58"/>
        <v>361865.02727854816</v>
      </c>
      <c r="AV314">
        <f t="shared" si="59"/>
        <v>-1.5539395887346117</v>
      </c>
      <c r="AW314" t="str">
        <f t="shared" si="49"/>
        <v>sp|Q9NX70|MED29_HUMAN</v>
      </c>
      <c r="AX314" s="20">
        <f t="shared" si="60"/>
        <v>0</v>
      </c>
      <c r="AY314" s="21">
        <f t="shared" si="61"/>
        <v>0.63336073597291476</v>
      </c>
      <c r="AZ314" s="21">
        <f t="shared" si="61"/>
        <v>1.9876582310518267</v>
      </c>
      <c r="BA314" s="21">
        <f t="shared" si="61"/>
        <v>2.1979855472127605</v>
      </c>
      <c r="BB314" s="21">
        <f t="shared" si="61"/>
        <v>2.5346625975379888</v>
      </c>
      <c r="BC314" s="22">
        <f t="shared" si="61"/>
        <v>1.9699704206321886</v>
      </c>
      <c r="BD314" s="22">
        <v>4</v>
      </c>
    </row>
    <row r="315" spans="1:56" x14ac:dyDescent="0.2">
      <c r="A315" s="1">
        <v>311</v>
      </c>
      <c r="B315" s="3" t="s">
        <v>363</v>
      </c>
      <c r="C315" s="27">
        <v>538765.56000000006</v>
      </c>
      <c r="D315" s="7">
        <v>532121.69999999995</v>
      </c>
      <c r="E315" s="7">
        <v>606535.93999999994</v>
      </c>
      <c r="F315" s="7">
        <v>456733.97</v>
      </c>
      <c r="G315" s="7">
        <v>643663.56000000006</v>
      </c>
      <c r="H315" s="8">
        <v>669290.69999999995</v>
      </c>
      <c r="I315" s="27">
        <v>826751.75</v>
      </c>
      <c r="J315" s="7">
        <v>833436.7</v>
      </c>
      <c r="K315" s="7">
        <v>815620.44</v>
      </c>
      <c r="L315" s="7">
        <v>996614.9</v>
      </c>
      <c r="M315" s="7">
        <v>941273.5</v>
      </c>
      <c r="N315" s="8">
        <v>719527</v>
      </c>
      <c r="O315" s="27">
        <v>961989.75</v>
      </c>
      <c r="P315" s="7">
        <v>953917.2</v>
      </c>
      <c r="Q315" s="7">
        <v>1093068.6000000001</v>
      </c>
      <c r="R315" s="7">
        <v>1088076.8</v>
      </c>
      <c r="S315" s="7">
        <v>773975.75</v>
      </c>
      <c r="T315" s="8">
        <v>930081.4</v>
      </c>
      <c r="U315" s="27">
        <v>891864.7</v>
      </c>
      <c r="V315" s="7">
        <v>689998.44</v>
      </c>
      <c r="W315" s="7">
        <v>713974.8</v>
      </c>
      <c r="X315" s="7">
        <v>745170.94</v>
      </c>
      <c r="Y315" s="7">
        <v>699677.3</v>
      </c>
      <c r="Z315" s="8">
        <v>819935</v>
      </c>
      <c r="AA315" s="27">
        <v>831449.06</v>
      </c>
      <c r="AB315" s="7">
        <v>645686.9</v>
      </c>
      <c r="AC315" s="7">
        <v>635858</v>
      </c>
      <c r="AD315" s="7">
        <v>563205.06000000006</v>
      </c>
      <c r="AE315" s="7">
        <v>677086.75</v>
      </c>
      <c r="AF315" s="8">
        <v>629692.69999999995</v>
      </c>
      <c r="AG315" s="7">
        <v>600390.93999999994</v>
      </c>
      <c r="AH315" s="7">
        <v>639742.4</v>
      </c>
      <c r="AI315" s="7">
        <v>645354.5</v>
      </c>
      <c r="AJ315" s="7">
        <v>415556.3</v>
      </c>
      <c r="AK315" s="7">
        <v>531588.93999999994</v>
      </c>
      <c r="AL315" s="8">
        <v>533022.6</v>
      </c>
      <c r="AM315" s="17">
        <v>2.9854487712347201E-3</v>
      </c>
      <c r="AN315" s="2">
        <f t="shared" si="51"/>
        <v>572650.75</v>
      </c>
      <c r="AO315" s="2">
        <f t="shared" si="52"/>
        <v>830094.22499999998</v>
      </c>
      <c r="AP315" s="2">
        <f t="shared" si="53"/>
        <v>957953.47499999998</v>
      </c>
      <c r="AQ315" s="2">
        <f t="shared" si="54"/>
        <v>729572.87</v>
      </c>
      <c r="AR315" s="2">
        <f t="shared" si="55"/>
        <v>640772.44999999995</v>
      </c>
      <c r="AS315" s="2">
        <f t="shared" si="56"/>
        <v>566706.77</v>
      </c>
      <c r="AT315" s="2">
        <f t="shared" si="57"/>
        <v>716291.75666666683</v>
      </c>
      <c r="AU315">
        <f t="shared" si="58"/>
        <v>155073.75573554929</v>
      </c>
      <c r="AV315">
        <f t="shared" si="59"/>
        <v>-0.92627540995151381</v>
      </c>
      <c r="AW315" t="str">
        <f t="shared" si="49"/>
        <v>sp|Q86SQ0|PHLB2_HUMAN</v>
      </c>
      <c r="AX315" s="20">
        <f t="shared" si="60"/>
        <v>0</v>
      </c>
      <c r="AY315" s="21">
        <f t="shared" si="61"/>
        <v>1.6601356804630698</v>
      </c>
      <c r="AZ315" s="21">
        <f t="shared" si="61"/>
        <v>2.4846417317516014</v>
      </c>
      <c r="BA315" s="21">
        <f t="shared" si="61"/>
        <v>1.0119192590369885</v>
      </c>
      <c r="BB315" s="21">
        <f t="shared" si="61"/>
        <v>0.43928580743326678</v>
      </c>
      <c r="BC315" s="22">
        <f t="shared" si="61"/>
        <v>-3.8330018975850311E-2</v>
      </c>
      <c r="BD315" s="22">
        <v>4</v>
      </c>
    </row>
    <row r="316" spans="1:56" x14ac:dyDescent="0.2">
      <c r="A316" s="1">
        <v>312</v>
      </c>
      <c r="B316" s="3" t="s">
        <v>364</v>
      </c>
      <c r="C316" s="27">
        <v>175060.02</v>
      </c>
      <c r="D316" s="7">
        <v>360860.1</v>
      </c>
      <c r="E316" s="7">
        <v>25426.363000000001</v>
      </c>
      <c r="F316" s="7">
        <v>235288.44</v>
      </c>
      <c r="G316" s="7">
        <v>180143.58</v>
      </c>
      <c r="H316" s="8">
        <v>363012.8</v>
      </c>
      <c r="I316" s="27">
        <v>167421.06</v>
      </c>
      <c r="J316" s="7">
        <v>342315.47</v>
      </c>
      <c r="K316" s="7">
        <v>169418.33</v>
      </c>
      <c r="L316" s="7">
        <v>564910.56000000006</v>
      </c>
      <c r="M316" s="7">
        <v>364511.88</v>
      </c>
      <c r="N316" s="8">
        <v>365120</v>
      </c>
      <c r="O316" s="27">
        <v>259647.31</v>
      </c>
      <c r="P316" s="7">
        <v>433920.4</v>
      </c>
      <c r="Q316" s="7">
        <v>363612.53</v>
      </c>
      <c r="R316" s="7">
        <v>311615.62</v>
      </c>
      <c r="S316" s="7">
        <v>168905.67</v>
      </c>
      <c r="T316" s="8">
        <v>390447.53</v>
      </c>
      <c r="U316" s="27">
        <v>637468.5</v>
      </c>
      <c r="V316" s="7">
        <v>413449.78</v>
      </c>
      <c r="W316" s="7">
        <v>269056.12</v>
      </c>
      <c r="X316" s="7">
        <v>853965.75</v>
      </c>
      <c r="Y316" s="7">
        <v>396273.38</v>
      </c>
      <c r="Z316" s="8">
        <v>400185.53</v>
      </c>
      <c r="AA316" s="27">
        <v>798806.56</v>
      </c>
      <c r="AB316" s="7">
        <v>448116</v>
      </c>
      <c r="AC316" s="7">
        <v>613830.06000000006</v>
      </c>
      <c r="AD316" s="7">
        <v>406590.1</v>
      </c>
      <c r="AE316" s="7">
        <v>502379.97</v>
      </c>
      <c r="AF316" s="8">
        <v>263591.88</v>
      </c>
      <c r="AG316" s="7">
        <v>375340.44</v>
      </c>
      <c r="AH316" s="7">
        <v>648679.80000000005</v>
      </c>
      <c r="AI316" s="7">
        <v>372849.7</v>
      </c>
      <c r="AJ316" s="7">
        <v>354364.38</v>
      </c>
      <c r="AK316" s="7">
        <v>695513.44</v>
      </c>
      <c r="AL316" s="8">
        <v>508266.38</v>
      </c>
      <c r="AM316" s="17">
        <v>3.0348326907776498E-3</v>
      </c>
      <c r="AN316" s="2">
        <f t="shared" si="51"/>
        <v>207716.01</v>
      </c>
      <c r="AO316" s="2">
        <f t="shared" si="52"/>
        <v>353413.67499999999</v>
      </c>
      <c r="AP316" s="2">
        <f t="shared" si="53"/>
        <v>337614.07500000001</v>
      </c>
      <c r="AQ316" s="2">
        <f t="shared" si="54"/>
        <v>406817.65500000003</v>
      </c>
      <c r="AR316" s="2">
        <f t="shared" si="55"/>
        <v>475247.98499999999</v>
      </c>
      <c r="AS316" s="2">
        <f t="shared" si="56"/>
        <v>441803.41000000003</v>
      </c>
      <c r="AT316" s="2">
        <f t="shared" si="57"/>
        <v>370435.46833333332</v>
      </c>
      <c r="AU316">
        <f t="shared" si="58"/>
        <v>95128.668321702702</v>
      </c>
      <c r="AV316">
        <f t="shared" si="59"/>
        <v>-1.7105196698754839</v>
      </c>
      <c r="AW316" t="str">
        <f t="shared" si="49"/>
        <v>sp|Q9BU02|THTPA_HUMAN</v>
      </c>
      <c r="AX316" s="20">
        <f t="shared" si="60"/>
        <v>0</v>
      </c>
      <c r="AY316" s="21">
        <f t="shared" si="61"/>
        <v>1.5315852473334837</v>
      </c>
      <c r="AZ316" s="21">
        <f t="shared" si="61"/>
        <v>1.3654986166810976</v>
      </c>
      <c r="BA316" s="21">
        <f t="shared" si="61"/>
        <v>2.092972061026706</v>
      </c>
      <c r="BB316" s="21">
        <f t="shared" si="61"/>
        <v>2.8123170409078995</v>
      </c>
      <c r="BC316" s="22">
        <f t="shared" si="61"/>
        <v>2.4607450533037181</v>
      </c>
      <c r="BD316" s="22">
        <v>4</v>
      </c>
    </row>
    <row r="317" spans="1:56" x14ac:dyDescent="0.2">
      <c r="A317" s="1">
        <v>313</v>
      </c>
      <c r="B317" s="3" t="s">
        <v>365</v>
      </c>
      <c r="C317" s="27">
        <v>154000000</v>
      </c>
      <c r="D317" s="7">
        <v>137000000</v>
      </c>
      <c r="E317" s="7">
        <v>139000000</v>
      </c>
      <c r="F317" s="7">
        <v>144000000</v>
      </c>
      <c r="G317" s="7">
        <v>144000000</v>
      </c>
      <c r="H317" s="8">
        <v>133000000</v>
      </c>
      <c r="I317" s="27">
        <v>156000000</v>
      </c>
      <c r="J317" s="7">
        <v>149000000</v>
      </c>
      <c r="K317" s="7">
        <v>166000000</v>
      </c>
      <c r="L317" s="7">
        <v>137000000</v>
      </c>
      <c r="M317" s="7">
        <v>159000000</v>
      </c>
      <c r="N317" s="8">
        <v>159000000</v>
      </c>
      <c r="O317" s="27">
        <v>161000000</v>
      </c>
      <c r="P317" s="7">
        <v>188000000</v>
      </c>
      <c r="Q317" s="7">
        <v>161000000</v>
      </c>
      <c r="R317" s="7">
        <v>168000000</v>
      </c>
      <c r="S317" s="7">
        <v>168000000</v>
      </c>
      <c r="T317" s="8">
        <v>135000000</v>
      </c>
      <c r="U317" s="27">
        <v>190000000</v>
      </c>
      <c r="V317" s="7">
        <v>153000000</v>
      </c>
      <c r="W317" s="7">
        <v>180000000</v>
      </c>
      <c r="X317" s="7">
        <v>151000000</v>
      </c>
      <c r="Y317" s="7">
        <v>179000000</v>
      </c>
      <c r="Z317" s="8">
        <v>141000000</v>
      </c>
      <c r="AA317" s="27">
        <v>185000000</v>
      </c>
      <c r="AB317" s="7">
        <v>144000000</v>
      </c>
      <c r="AC317" s="7">
        <v>158000000</v>
      </c>
      <c r="AD317" s="7">
        <v>144000000</v>
      </c>
      <c r="AE317" s="7">
        <v>136000000</v>
      </c>
      <c r="AF317" s="8">
        <v>145000000</v>
      </c>
      <c r="AG317" s="7">
        <v>148000000</v>
      </c>
      <c r="AH317" s="7">
        <v>127000000</v>
      </c>
      <c r="AI317" s="7">
        <v>150000000</v>
      </c>
      <c r="AJ317" s="7">
        <v>145000000</v>
      </c>
      <c r="AK317" s="7">
        <v>124000000</v>
      </c>
      <c r="AL317" s="8">
        <v>121000000</v>
      </c>
      <c r="AM317" s="17">
        <v>3.1353083897776701E-3</v>
      </c>
      <c r="AN317" s="2">
        <f t="shared" si="51"/>
        <v>141500000</v>
      </c>
      <c r="AO317" s="2">
        <f t="shared" si="52"/>
        <v>157500000</v>
      </c>
      <c r="AP317" s="2">
        <f t="shared" si="53"/>
        <v>164500000</v>
      </c>
      <c r="AQ317" s="2">
        <f t="shared" si="54"/>
        <v>166000000</v>
      </c>
      <c r="AR317" s="2">
        <f t="shared" si="55"/>
        <v>144500000</v>
      </c>
      <c r="AS317" s="2">
        <f t="shared" si="56"/>
        <v>136000000</v>
      </c>
      <c r="AT317" s="2">
        <f t="shared" si="57"/>
        <v>151666666.66666666</v>
      </c>
      <c r="AU317">
        <f t="shared" si="58"/>
        <v>12683322.382824883</v>
      </c>
      <c r="AV317">
        <f t="shared" si="59"/>
        <v>-0.80157756460041141</v>
      </c>
      <c r="AW317" t="str">
        <f t="shared" si="49"/>
        <v>sp|Q15942|ZYX_HUMAN</v>
      </c>
      <c r="AX317" s="20">
        <f t="shared" si="60"/>
        <v>0</v>
      </c>
      <c r="AY317" s="21">
        <f t="shared" si="61"/>
        <v>1.2614991180596651</v>
      </c>
      <c r="AZ317" s="21">
        <f t="shared" si="61"/>
        <v>1.8134049822107685</v>
      </c>
      <c r="BA317" s="21">
        <f t="shared" si="61"/>
        <v>1.9316705245288621</v>
      </c>
      <c r="BB317" s="21">
        <f t="shared" si="61"/>
        <v>0.23653108463618722</v>
      </c>
      <c r="BC317" s="22">
        <f t="shared" si="61"/>
        <v>-0.43364032183300993</v>
      </c>
      <c r="BD317" s="22">
        <v>4</v>
      </c>
    </row>
    <row r="318" spans="1:56" x14ac:dyDescent="0.2">
      <c r="A318" s="1">
        <v>314</v>
      </c>
      <c r="B318" s="3" t="s">
        <v>366</v>
      </c>
      <c r="C318" s="27">
        <v>320000000</v>
      </c>
      <c r="D318" s="7">
        <v>376000000</v>
      </c>
      <c r="E318" s="7">
        <v>307000000</v>
      </c>
      <c r="F318" s="7">
        <v>325000000</v>
      </c>
      <c r="G318" s="7">
        <v>324000000</v>
      </c>
      <c r="H318" s="8">
        <v>354000000</v>
      </c>
      <c r="I318" s="27">
        <v>325000000</v>
      </c>
      <c r="J318" s="7">
        <v>375000000</v>
      </c>
      <c r="K318" s="7">
        <v>334000000</v>
      </c>
      <c r="L318" s="7">
        <v>401000000</v>
      </c>
      <c r="M318" s="7">
        <v>344000000</v>
      </c>
      <c r="N318" s="8">
        <v>402000000</v>
      </c>
      <c r="O318" s="27">
        <v>402000000</v>
      </c>
      <c r="P318" s="7">
        <v>360000000</v>
      </c>
      <c r="Q318" s="7">
        <v>354000000</v>
      </c>
      <c r="R318" s="7">
        <v>332000000</v>
      </c>
      <c r="S318" s="7">
        <v>333000000</v>
      </c>
      <c r="T318" s="8">
        <v>382000000</v>
      </c>
      <c r="U318" s="27">
        <v>382000000</v>
      </c>
      <c r="V318" s="7">
        <v>394000000</v>
      </c>
      <c r="W318" s="7">
        <v>374000000</v>
      </c>
      <c r="X318" s="7">
        <v>403000000</v>
      </c>
      <c r="Y318" s="7">
        <v>358000000</v>
      </c>
      <c r="Z318" s="8">
        <v>372000000</v>
      </c>
      <c r="AA318" s="27">
        <v>419000000</v>
      </c>
      <c r="AB318" s="7">
        <v>379000000</v>
      </c>
      <c r="AC318" s="7">
        <v>390000000</v>
      </c>
      <c r="AD318" s="7">
        <v>350000000</v>
      </c>
      <c r="AE318" s="7">
        <v>377000000</v>
      </c>
      <c r="AF318" s="8">
        <v>373000000</v>
      </c>
      <c r="AG318" s="7">
        <v>418000000</v>
      </c>
      <c r="AH318" s="7">
        <v>442000000</v>
      </c>
      <c r="AI318" s="7">
        <v>358000000</v>
      </c>
      <c r="AJ318" s="7">
        <v>403000000</v>
      </c>
      <c r="AK318" s="7">
        <v>393000000</v>
      </c>
      <c r="AL318" s="8">
        <v>364000000</v>
      </c>
      <c r="AM318" s="17">
        <v>3.1353083897776701E-3</v>
      </c>
      <c r="AN318" s="2">
        <f t="shared" si="51"/>
        <v>324500000</v>
      </c>
      <c r="AO318" s="2">
        <f t="shared" si="52"/>
        <v>359500000</v>
      </c>
      <c r="AP318" s="2">
        <f t="shared" si="53"/>
        <v>357000000</v>
      </c>
      <c r="AQ318" s="2">
        <f t="shared" si="54"/>
        <v>378000000</v>
      </c>
      <c r="AR318" s="2">
        <f t="shared" si="55"/>
        <v>378000000</v>
      </c>
      <c r="AS318" s="2">
        <f t="shared" si="56"/>
        <v>398000000</v>
      </c>
      <c r="AT318" s="2">
        <f t="shared" si="57"/>
        <v>365833333.33333331</v>
      </c>
      <c r="AU318">
        <f t="shared" si="58"/>
        <v>25129000.510698125</v>
      </c>
      <c r="AV318">
        <f t="shared" si="59"/>
        <v>-1.6448458949147837</v>
      </c>
      <c r="AW318" t="str">
        <f t="shared" si="49"/>
        <v>sp|P60660-2|MYL6_HUMAN;sp|P60660|MYL6_HUMAN</v>
      </c>
      <c r="AX318" s="20">
        <f t="shared" si="60"/>
        <v>0</v>
      </c>
      <c r="AY318" s="21">
        <f t="shared" si="61"/>
        <v>1.3928130561778418</v>
      </c>
      <c r="AZ318" s="21">
        <f t="shared" si="61"/>
        <v>1.2933264093079959</v>
      </c>
      <c r="BA318" s="21">
        <f t="shared" si="61"/>
        <v>2.129014243014701</v>
      </c>
      <c r="BB318" s="21">
        <f t="shared" si="61"/>
        <v>2.129014243014701</v>
      </c>
      <c r="BC318" s="22">
        <f t="shared" si="61"/>
        <v>2.9249074179734675</v>
      </c>
      <c r="BD318" s="22">
        <v>4</v>
      </c>
    </row>
    <row r="319" spans="1:56" x14ac:dyDescent="0.2">
      <c r="A319" s="1">
        <v>315</v>
      </c>
      <c r="B319" s="3" t="s">
        <v>367</v>
      </c>
      <c r="C319" s="27">
        <v>1010000000</v>
      </c>
      <c r="D319" s="7">
        <v>939000000</v>
      </c>
      <c r="E319" s="7">
        <v>882000000</v>
      </c>
      <c r="F319" s="7">
        <v>991000000</v>
      </c>
      <c r="G319" s="7">
        <v>867000000</v>
      </c>
      <c r="H319" s="8">
        <v>975000000</v>
      </c>
      <c r="I319" s="27">
        <v>1030000000</v>
      </c>
      <c r="J319" s="7">
        <v>917000000</v>
      </c>
      <c r="K319" s="7">
        <v>1090000000</v>
      </c>
      <c r="L319" s="7">
        <v>843000000</v>
      </c>
      <c r="M319" s="7">
        <v>1160000000</v>
      </c>
      <c r="N319" s="8">
        <v>1220000000</v>
      </c>
      <c r="O319" s="27">
        <v>1090000000</v>
      </c>
      <c r="P319" s="7">
        <v>1100000000</v>
      </c>
      <c r="Q319" s="7">
        <v>1140000000</v>
      </c>
      <c r="R319" s="7">
        <v>1120000000</v>
      </c>
      <c r="S319" s="7">
        <v>1200000000</v>
      </c>
      <c r="T319" s="8">
        <v>1170000000</v>
      </c>
      <c r="U319" s="27">
        <v>1190000000</v>
      </c>
      <c r="V319" s="7">
        <v>1020000000</v>
      </c>
      <c r="W319" s="7">
        <v>1100000000</v>
      </c>
      <c r="X319" s="7">
        <v>1160000000</v>
      </c>
      <c r="Y319" s="7">
        <v>1090000000</v>
      </c>
      <c r="Z319" s="8">
        <v>1130000000</v>
      </c>
      <c r="AA319" s="27">
        <v>1180000000</v>
      </c>
      <c r="AB319" s="7">
        <v>1130000000</v>
      </c>
      <c r="AC319" s="7">
        <v>1170000000</v>
      </c>
      <c r="AD319" s="7">
        <v>1060000000</v>
      </c>
      <c r="AE319" s="7">
        <v>1210000000</v>
      </c>
      <c r="AF319" s="8">
        <v>1210000000</v>
      </c>
      <c r="AG319" s="7">
        <v>1130000000</v>
      </c>
      <c r="AH319" s="7">
        <v>1290000000</v>
      </c>
      <c r="AI319" s="7">
        <v>1200000000</v>
      </c>
      <c r="AJ319" s="7">
        <v>1170000000</v>
      </c>
      <c r="AK319" s="7">
        <v>1150000000</v>
      </c>
      <c r="AL319" s="8">
        <v>850000000</v>
      </c>
      <c r="AM319" s="17">
        <v>3.1641838597111899E-3</v>
      </c>
      <c r="AN319" s="2">
        <f t="shared" si="51"/>
        <v>957000000</v>
      </c>
      <c r="AO319" s="2">
        <f t="shared" si="52"/>
        <v>1060000000</v>
      </c>
      <c r="AP319" s="2">
        <f t="shared" si="53"/>
        <v>1130000000</v>
      </c>
      <c r="AQ319" s="2">
        <f t="shared" si="54"/>
        <v>1115000000</v>
      </c>
      <c r="AR319" s="2">
        <f t="shared" si="55"/>
        <v>1175000000</v>
      </c>
      <c r="AS319" s="2">
        <f t="shared" si="56"/>
        <v>1160000000</v>
      </c>
      <c r="AT319" s="2">
        <f t="shared" si="57"/>
        <v>1099500000</v>
      </c>
      <c r="AU319">
        <f t="shared" si="58"/>
        <v>80495341.480113</v>
      </c>
      <c r="AV319">
        <f t="shared" si="59"/>
        <v>-1.7702887816831703</v>
      </c>
      <c r="AW319" t="str">
        <f t="shared" si="49"/>
        <v>sp|P62701|RS4X_HUMAN</v>
      </c>
      <c r="AX319" s="20">
        <f t="shared" si="60"/>
        <v>0</v>
      </c>
      <c r="AY319" s="21">
        <f t="shared" si="61"/>
        <v>1.2795771544797652</v>
      </c>
      <c r="AZ319" s="21">
        <f t="shared" si="61"/>
        <v>2.1491926963592172</v>
      </c>
      <c r="BA319" s="21">
        <f t="shared" si="61"/>
        <v>1.9628465088136204</v>
      </c>
      <c r="BB319" s="21">
        <f t="shared" si="61"/>
        <v>2.7082312589960078</v>
      </c>
      <c r="BC319" s="22">
        <f t="shared" si="61"/>
        <v>2.5218850714504111</v>
      </c>
      <c r="BD319" s="22">
        <v>4</v>
      </c>
    </row>
    <row r="320" spans="1:56" x14ac:dyDescent="0.2">
      <c r="A320" s="1">
        <v>316</v>
      </c>
      <c r="B320" s="3" t="s">
        <v>368</v>
      </c>
      <c r="C320" s="27">
        <v>189937.08</v>
      </c>
      <c r="D320" s="7">
        <v>255676.77</v>
      </c>
      <c r="E320" s="7">
        <v>221983.02</v>
      </c>
      <c r="F320" s="7">
        <v>212018.52</v>
      </c>
      <c r="G320" s="7">
        <v>270041.84000000003</v>
      </c>
      <c r="H320" s="8">
        <v>265411.90000000002</v>
      </c>
      <c r="I320" s="27">
        <v>310336.2</v>
      </c>
      <c r="J320" s="7">
        <v>153311</v>
      </c>
      <c r="K320" s="7">
        <v>443580.34</v>
      </c>
      <c r="L320" s="7">
        <v>23806.559000000001</v>
      </c>
      <c r="M320" s="7">
        <v>380526.44</v>
      </c>
      <c r="N320" s="8">
        <v>172741.7</v>
      </c>
      <c r="O320" s="27">
        <v>379793.5</v>
      </c>
      <c r="P320" s="7">
        <v>446209.72</v>
      </c>
      <c r="Q320" s="7">
        <v>413357.88</v>
      </c>
      <c r="R320" s="7">
        <v>389415.06</v>
      </c>
      <c r="S320" s="7">
        <v>269178.12</v>
      </c>
      <c r="T320" s="8">
        <v>531152.25</v>
      </c>
      <c r="U320" s="27">
        <v>383215.84</v>
      </c>
      <c r="V320" s="7">
        <v>445954.25</v>
      </c>
      <c r="W320" s="7">
        <v>400181.8</v>
      </c>
      <c r="X320" s="7">
        <v>486310.34</v>
      </c>
      <c r="Y320" s="7">
        <v>412414.53</v>
      </c>
      <c r="Z320" s="8">
        <v>314962.71999999997</v>
      </c>
      <c r="AA320" s="27">
        <v>161319.9</v>
      </c>
      <c r="AB320" s="7">
        <v>334926.88</v>
      </c>
      <c r="AC320" s="7">
        <v>283949.21999999997</v>
      </c>
      <c r="AD320" s="7">
        <v>357518.84</v>
      </c>
      <c r="AE320" s="7">
        <v>310572.25</v>
      </c>
      <c r="AF320" s="8">
        <v>265925.12</v>
      </c>
      <c r="AG320" s="7">
        <v>217420.02</v>
      </c>
      <c r="AH320" s="7">
        <v>173124.36</v>
      </c>
      <c r="AI320" s="7">
        <v>283958.15999999997</v>
      </c>
      <c r="AJ320" s="7">
        <v>287686.3</v>
      </c>
      <c r="AK320" s="7">
        <v>254758.33</v>
      </c>
      <c r="AL320" s="8">
        <v>0</v>
      </c>
      <c r="AM320" s="17">
        <v>3.1659354552305602E-3</v>
      </c>
      <c r="AN320" s="2">
        <f t="shared" si="51"/>
        <v>238829.89499999999</v>
      </c>
      <c r="AO320" s="2">
        <f t="shared" si="52"/>
        <v>241538.95</v>
      </c>
      <c r="AP320" s="2">
        <f t="shared" si="53"/>
        <v>401386.47</v>
      </c>
      <c r="AQ320" s="2">
        <f t="shared" si="54"/>
        <v>406298.16500000004</v>
      </c>
      <c r="AR320" s="2">
        <f t="shared" si="55"/>
        <v>297260.73499999999</v>
      </c>
      <c r="AS320" s="2">
        <f t="shared" si="56"/>
        <v>236089.17499999999</v>
      </c>
      <c r="AT320" s="2">
        <f t="shared" si="57"/>
        <v>303567.23166666663</v>
      </c>
      <c r="AU320">
        <f t="shared" si="58"/>
        <v>80936.689540134466</v>
      </c>
      <c r="AV320">
        <f t="shared" si="59"/>
        <v>-0.79985155106405759</v>
      </c>
      <c r="AW320" t="str">
        <f t="shared" si="49"/>
        <v>sp|P20851-2|C4BPB_HUMAN;sp|P20851|C4BPB_HUMAN</v>
      </c>
      <c r="AX320" s="20">
        <f t="shared" si="60"/>
        <v>0</v>
      </c>
      <c r="AY320" s="21">
        <f t="shared" si="61"/>
        <v>3.3471284968440318E-2</v>
      </c>
      <c r="AZ320" s="21">
        <f t="shared" si="61"/>
        <v>2.0084411151927863</v>
      </c>
      <c r="BA320" s="21">
        <f t="shared" si="61"/>
        <v>2.0691267576116608</v>
      </c>
      <c r="BB320" s="21">
        <f t="shared" si="61"/>
        <v>0.72193266529668987</v>
      </c>
      <c r="BC320" s="22">
        <f t="shared" si="61"/>
        <v>-3.3862516685228994E-2</v>
      </c>
      <c r="BD320" s="22">
        <v>4</v>
      </c>
    </row>
    <row r="321" spans="1:56" x14ac:dyDescent="0.2">
      <c r="A321" s="1">
        <v>317</v>
      </c>
      <c r="B321" s="3" t="s">
        <v>369</v>
      </c>
      <c r="C321" s="27">
        <v>63400000</v>
      </c>
      <c r="D321" s="7">
        <v>74100000</v>
      </c>
      <c r="E321" s="7">
        <v>60800000</v>
      </c>
      <c r="F321" s="7">
        <v>60200000</v>
      </c>
      <c r="G321" s="7">
        <v>57200000</v>
      </c>
      <c r="H321" s="8">
        <v>64400000</v>
      </c>
      <c r="I321" s="27">
        <v>61000000</v>
      </c>
      <c r="J321" s="7">
        <v>76400000</v>
      </c>
      <c r="K321" s="7">
        <v>52000000</v>
      </c>
      <c r="L321" s="7">
        <v>68600000</v>
      </c>
      <c r="M321" s="7">
        <v>61600000</v>
      </c>
      <c r="N321" s="8">
        <v>82900000</v>
      </c>
      <c r="O321" s="27">
        <v>66000000</v>
      </c>
      <c r="P321" s="7">
        <v>79500000</v>
      </c>
      <c r="Q321" s="7">
        <v>67700000</v>
      </c>
      <c r="R321" s="7">
        <v>72000000</v>
      </c>
      <c r="S321" s="7">
        <v>62500000</v>
      </c>
      <c r="T321" s="8">
        <v>75100000</v>
      </c>
      <c r="U321" s="27">
        <v>85100000</v>
      </c>
      <c r="V321" s="7">
        <v>83100000</v>
      </c>
      <c r="W321" s="7">
        <v>75800000</v>
      </c>
      <c r="X321" s="7">
        <v>70900000</v>
      </c>
      <c r="Y321" s="7">
        <v>77500000</v>
      </c>
      <c r="Z321" s="8">
        <v>67900000</v>
      </c>
      <c r="AA321" s="27">
        <v>79400000</v>
      </c>
      <c r="AB321" s="7">
        <v>79000000</v>
      </c>
      <c r="AC321" s="7">
        <v>68500000</v>
      </c>
      <c r="AD321" s="7">
        <v>70200000</v>
      </c>
      <c r="AE321" s="7">
        <v>69300000</v>
      </c>
      <c r="AF321" s="8">
        <v>64100000</v>
      </c>
      <c r="AG321" s="7">
        <v>57000000</v>
      </c>
      <c r="AH321" s="7">
        <v>53200000</v>
      </c>
      <c r="AI321" s="7">
        <v>53600000</v>
      </c>
      <c r="AJ321" s="7">
        <v>68600000</v>
      </c>
      <c r="AK321" s="7">
        <v>70200000</v>
      </c>
      <c r="AL321" s="8">
        <v>68900000</v>
      </c>
      <c r="AM321" s="17">
        <v>3.2007503221954002E-3</v>
      </c>
      <c r="AN321" s="2">
        <f t="shared" si="51"/>
        <v>62100000</v>
      </c>
      <c r="AO321" s="2">
        <f t="shared" si="52"/>
        <v>65100000</v>
      </c>
      <c r="AP321" s="2">
        <f t="shared" si="53"/>
        <v>69850000</v>
      </c>
      <c r="AQ321" s="2">
        <f t="shared" si="54"/>
        <v>76650000</v>
      </c>
      <c r="AR321" s="2">
        <f t="shared" si="55"/>
        <v>69750000</v>
      </c>
      <c r="AS321" s="2">
        <f t="shared" si="56"/>
        <v>62800000</v>
      </c>
      <c r="AT321" s="2">
        <f t="shared" si="57"/>
        <v>67708333.333333328</v>
      </c>
      <c r="AU321">
        <f t="shared" si="58"/>
        <v>5496491.3050660472</v>
      </c>
      <c r="AV321">
        <f t="shared" si="59"/>
        <v>-1.0203478950588347</v>
      </c>
      <c r="AW321" t="str">
        <f t="shared" si="49"/>
        <v>sp|Q14134|TRI29_HUMAN</v>
      </c>
      <c r="AX321" s="20">
        <f t="shared" si="60"/>
        <v>0</v>
      </c>
      <c r="AY321" s="21">
        <f t="shared" si="61"/>
        <v>0.54580273732716322</v>
      </c>
      <c r="AZ321" s="21">
        <f t="shared" si="61"/>
        <v>1.4099904047618383</v>
      </c>
      <c r="BA321" s="21">
        <f t="shared" si="61"/>
        <v>2.6471432760367413</v>
      </c>
      <c r="BB321" s="21">
        <f t="shared" si="61"/>
        <v>1.391796980184266</v>
      </c>
      <c r="BC321" s="22">
        <f t="shared" si="61"/>
        <v>0.1273539720430048</v>
      </c>
      <c r="BD321" s="22">
        <v>4</v>
      </c>
    </row>
    <row r="322" spans="1:56" x14ac:dyDescent="0.2">
      <c r="A322" s="1">
        <v>318</v>
      </c>
      <c r="B322" s="3" t="s">
        <v>370</v>
      </c>
      <c r="C322" s="27">
        <v>354000000</v>
      </c>
      <c r="D322" s="7">
        <v>332000000</v>
      </c>
      <c r="E322" s="7">
        <v>324000000</v>
      </c>
      <c r="F322" s="7">
        <v>341000000</v>
      </c>
      <c r="G322" s="7">
        <v>335000000</v>
      </c>
      <c r="H322" s="8">
        <v>356000000</v>
      </c>
      <c r="I322" s="27">
        <v>410000000</v>
      </c>
      <c r="J322" s="7">
        <v>365000000</v>
      </c>
      <c r="K322" s="7">
        <v>451000000</v>
      </c>
      <c r="L322" s="7">
        <v>361000000</v>
      </c>
      <c r="M322" s="7">
        <v>460000000</v>
      </c>
      <c r="N322" s="8">
        <v>362000000</v>
      </c>
      <c r="O322" s="27">
        <v>428000000</v>
      </c>
      <c r="P322" s="7">
        <v>422000000</v>
      </c>
      <c r="Q322" s="7">
        <v>426000000</v>
      </c>
      <c r="R322" s="7">
        <v>404000000</v>
      </c>
      <c r="S322" s="7">
        <v>443000000</v>
      </c>
      <c r="T322" s="8">
        <v>407000000</v>
      </c>
      <c r="U322" s="27">
        <v>413000000</v>
      </c>
      <c r="V322" s="7">
        <v>405000000</v>
      </c>
      <c r="W322" s="7">
        <v>433000000</v>
      </c>
      <c r="X322" s="7">
        <v>448000000</v>
      </c>
      <c r="Y322" s="7">
        <v>420000000</v>
      </c>
      <c r="Z322" s="8">
        <v>404000000</v>
      </c>
      <c r="AA322" s="27">
        <v>365000000</v>
      </c>
      <c r="AB322" s="7">
        <v>406000000</v>
      </c>
      <c r="AC322" s="7">
        <v>403000000</v>
      </c>
      <c r="AD322" s="7">
        <v>396000000</v>
      </c>
      <c r="AE322" s="7">
        <v>385000000</v>
      </c>
      <c r="AF322" s="8">
        <v>390000000</v>
      </c>
      <c r="AG322" s="7">
        <v>391000000</v>
      </c>
      <c r="AH322" s="7">
        <v>360000000</v>
      </c>
      <c r="AI322" s="7">
        <v>405000000</v>
      </c>
      <c r="AJ322" s="7">
        <v>387000000</v>
      </c>
      <c r="AK322" s="7">
        <v>392000000</v>
      </c>
      <c r="AL322" s="8">
        <v>280000000</v>
      </c>
      <c r="AM322" s="17">
        <v>3.23074809678021E-3</v>
      </c>
      <c r="AN322" s="2">
        <f t="shared" si="51"/>
        <v>338000000</v>
      </c>
      <c r="AO322" s="2">
        <f t="shared" si="52"/>
        <v>387500000</v>
      </c>
      <c r="AP322" s="2">
        <f t="shared" si="53"/>
        <v>424000000</v>
      </c>
      <c r="AQ322" s="2">
        <f t="shared" si="54"/>
        <v>416500000</v>
      </c>
      <c r="AR322" s="2">
        <f t="shared" si="55"/>
        <v>393000000</v>
      </c>
      <c r="AS322" s="2">
        <f t="shared" si="56"/>
        <v>389000000</v>
      </c>
      <c r="AT322" s="2">
        <f t="shared" si="57"/>
        <v>391333333.33333331</v>
      </c>
      <c r="AU322">
        <f t="shared" si="58"/>
        <v>30225265.369664941</v>
      </c>
      <c r="AV322">
        <f t="shared" si="59"/>
        <v>-1.7645282078105551</v>
      </c>
      <c r="AW322" t="str">
        <f t="shared" si="49"/>
        <v>sp|P35237|SPB6_HUMAN</v>
      </c>
      <c r="AX322" s="20">
        <f t="shared" si="60"/>
        <v>0</v>
      </c>
      <c r="AY322" s="21">
        <f t="shared" si="61"/>
        <v>1.6377027428741719</v>
      </c>
      <c r="AZ322" s="21">
        <f t="shared" si="61"/>
        <v>2.8453017350945213</v>
      </c>
      <c r="BA322" s="21">
        <f t="shared" si="61"/>
        <v>2.5971649558711616</v>
      </c>
      <c r="BB322" s="21">
        <f t="shared" si="61"/>
        <v>1.8196697143046356</v>
      </c>
      <c r="BC322" s="22">
        <f t="shared" si="61"/>
        <v>1.687330098718844</v>
      </c>
      <c r="BD322" s="22">
        <v>4</v>
      </c>
    </row>
    <row r="323" spans="1:56" x14ac:dyDescent="0.2">
      <c r="A323" s="1">
        <v>319</v>
      </c>
      <c r="B323" s="3" t="s">
        <v>371</v>
      </c>
      <c r="C323" s="27">
        <v>172000000</v>
      </c>
      <c r="D323" s="7">
        <v>166000000</v>
      </c>
      <c r="E323" s="7">
        <v>152000000</v>
      </c>
      <c r="F323" s="7">
        <v>151000000</v>
      </c>
      <c r="G323" s="7">
        <v>151000000</v>
      </c>
      <c r="H323" s="8">
        <v>160000000</v>
      </c>
      <c r="I323" s="27">
        <v>166000000</v>
      </c>
      <c r="J323" s="7">
        <v>192000000</v>
      </c>
      <c r="K323" s="7">
        <v>160000000</v>
      </c>
      <c r="L323" s="7">
        <v>174000000</v>
      </c>
      <c r="M323" s="7">
        <v>161000000</v>
      </c>
      <c r="N323" s="8">
        <v>173000000</v>
      </c>
      <c r="O323" s="27">
        <v>181000000</v>
      </c>
      <c r="P323" s="7">
        <v>181000000</v>
      </c>
      <c r="Q323" s="7">
        <v>164000000</v>
      </c>
      <c r="R323" s="7">
        <v>181000000</v>
      </c>
      <c r="S323" s="7">
        <v>169000000</v>
      </c>
      <c r="T323" s="8">
        <v>168000000</v>
      </c>
      <c r="U323" s="27">
        <v>183000000</v>
      </c>
      <c r="V323" s="7">
        <v>179000000</v>
      </c>
      <c r="W323" s="7">
        <v>184000000</v>
      </c>
      <c r="X323" s="7">
        <v>164000000</v>
      </c>
      <c r="Y323" s="7">
        <v>172000000</v>
      </c>
      <c r="Z323" s="8">
        <v>176000000</v>
      </c>
      <c r="AA323" s="27">
        <v>189000000</v>
      </c>
      <c r="AB323" s="7">
        <v>182000000</v>
      </c>
      <c r="AC323" s="7">
        <v>175000000</v>
      </c>
      <c r="AD323" s="7">
        <v>177000000</v>
      </c>
      <c r="AE323" s="7">
        <v>175000000</v>
      </c>
      <c r="AF323" s="8">
        <v>169000000</v>
      </c>
      <c r="AG323" s="7">
        <v>175000000</v>
      </c>
      <c r="AH323" s="7">
        <v>172000000</v>
      </c>
      <c r="AI323" s="7">
        <v>172000000</v>
      </c>
      <c r="AJ323" s="7">
        <v>159000000</v>
      </c>
      <c r="AK323" s="7">
        <v>175000000</v>
      </c>
      <c r="AL323" s="8">
        <v>175000000</v>
      </c>
      <c r="AM323" s="17">
        <v>3.2708402440009502E-3</v>
      </c>
      <c r="AN323" s="2">
        <f t="shared" si="51"/>
        <v>156000000</v>
      </c>
      <c r="AO323" s="2">
        <f t="shared" si="52"/>
        <v>169500000</v>
      </c>
      <c r="AP323" s="2">
        <f t="shared" si="53"/>
        <v>175000000</v>
      </c>
      <c r="AQ323" s="2">
        <f t="shared" si="54"/>
        <v>177500000</v>
      </c>
      <c r="AR323" s="2">
        <f t="shared" si="55"/>
        <v>176000000</v>
      </c>
      <c r="AS323" s="2">
        <f t="shared" si="56"/>
        <v>173500000</v>
      </c>
      <c r="AT323" s="2">
        <f t="shared" si="57"/>
        <v>171250000</v>
      </c>
      <c r="AU323">
        <f t="shared" si="58"/>
        <v>7954558.4415478399</v>
      </c>
      <c r="AV323">
        <f t="shared" si="59"/>
        <v>-1.9171397271213679</v>
      </c>
      <c r="AW323" t="str">
        <f t="shared" si="49"/>
        <v>sp|Q99459|CDC5L_HUMAN</v>
      </c>
      <c r="AX323" s="20">
        <f t="shared" si="60"/>
        <v>0</v>
      </c>
      <c r="AY323" s="21">
        <f t="shared" si="61"/>
        <v>1.6971400863041617</v>
      </c>
      <c r="AZ323" s="21">
        <f t="shared" si="61"/>
        <v>2.3885675288725241</v>
      </c>
      <c r="BA323" s="21">
        <f t="shared" si="61"/>
        <v>2.7028527300399614</v>
      </c>
      <c r="BB323" s="21">
        <f t="shared" si="61"/>
        <v>2.5142816093394988</v>
      </c>
      <c r="BC323" s="22">
        <f t="shared" si="61"/>
        <v>2.1999964081720615</v>
      </c>
      <c r="BD323" s="22">
        <v>4</v>
      </c>
    </row>
    <row r="324" spans="1:56" x14ac:dyDescent="0.2">
      <c r="A324" s="1">
        <v>320</v>
      </c>
      <c r="B324" s="3" t="s">
        <v>372</v>
      </c>
      <c r="C324" s="27">
        <v>14200000</v>
      </c>
      <c r="D324" s="7">
        <v>11700000</v>
      </c>
      <c r="E324" s="7">
        <v>11900000</v>
      </c>
      <c r="F324" s="7">
        <v>12300000</v>
      </c>
      <c r="G324" s="7">
        <v>11000000</v>
      </c>
      <c r="H324" s="8">
        <v>11400000</v>
      </c>
      <c r="I324" s="27">
        <v>12300000</v>
      </c>
      <c r="J324" s="7">
        <v>14000000</v>
      </c>
      <c r="K324" s="7">
        <v>12500000</v>
      </c>
      <c r="L324" s="7">
        <v>14000000</v>
      </c>
      <c r="M324" s="7">
        <v>13700000</v>
      </c>
      <c r="N324" s="8">
        <v>15700000</v>
      </c>
      <c r="O324" s="27">
        <v>13700000</v>
      </c>
      <c r="P324" s="7">
        <v>13200000</v>
      </c>
      <c r="Q324" s="7">
        <v>12300000</v>
      </c>
      <c r="R324" s="7">
        <v>14100000</v>
      </c>
      <c r="S324" s="7">
        <v>11700000</v>
      </c>
      <c r="T324" s="8">
        <v>14100000</v>
      </c>
      <c r="U324" s="27">
        <v>12700000</v>
      </c>
      <c r="V324" s="7">
        <v>13400000</v>
      </c>
      <c r="W324" s="7">
        <v>13500000</v>
      </c>
      <c r="X324" s="7">
        <v>12300000</v>
      </c>
      <c r="Y324" s="7">
        <v>13200000</v>
      </c>
      <c r="Z324" s="8">
        <v>14300000</v>
      </c>
      <c r="AA324" s="27">
        <v>14100000</v>
      </c>
      <c r="AB324" s="7">
        <v>12900000</v>
      </c>
      <c r="AC324" s="7">
        <v>13900000</v>
      </c>
      <c r="AD324" s="7">
        <v>14600000</v>
      </c>
      <c r="AE324" s="7">
        <v>14800000</v>
      </c>
      <c r="AF324" s="8">
        <v>12900000</v>
      </c>
      <c r="AG324" s="7">
        <v>15000000</v>
      </c>
      <c r="AH324" s="7">
        <v>13500000</v>
      </c>
      <c r="AI324" s="7">
        <v>14300000</v>
      </c>
      <c r="AJ324" s="7">
        <v>15200000</v>
      </c>
      <c r="AK324" s="7">
        <v>14700000</v>
      </c>
      <c r="AL324" s="8">
        <v>16800000</v>
      </c>
      <c r="AM324" s="17">
        <v>3.3244467270982202E-3</v>
      </c>
      <c r="AN324" s="2">
        <f t="shared" si="51"/>
        <v>11800000</v>
      </c>
      <c r="AO324" s="2">
        <f t="shared" si="52"/>
        <v>13850000</v>
      </c>
      <c r="AP324" s="2">
        <f t="shared" si="53"/>
        <v>13450000</v>
      </c>
      <c r="AQ324" s="2">
        <f t="shared" si="54"/>
        <v>13300000</v>
      </c>
      <c r="AR324" s="2">
        <f t="shared" si="55"/>
        <v>14000000</v>
      </c>
      <c r="AS324" s="2">
        <f t="shared" si="56"/>
        <v>14850000</v>
      </c>
      <c r="AT324" s="2">
        <f t="shared" si="57"/>
        <v>13541666.666666666</v>
      </c>
      <c r="AU324">
        <f t="shared" si="58"/>
        <v>1011640.5817614606</v>
      </c>
      <c r="AV324">
        <f t="shared" si="59"/>
        <v>-1.7216259391592315</v>
      </c>
      <c r="AW324" t="str">
        <f t="shared" ref="AW324:AW387" si="62">B324</f>
        <v>sp|Q9BY77|PDIP3_HUMAN</v>
      </c>
      <c r="AX324" s="20">
        <f t="shared" si="60"/>
        <v>0</v>
      </c>
      <c r="AY324" s="21">
        <f t="shared" si="61"/>
        <v>2.0264113925032108</v>
      </c>
      <c r="AZ324" s="21">
        <f t="shared" si="61"/>
        <v>1.6310140476245356</v>
      </c>
      <c r="BA324" s="21">
        <f t="shared" si="61"/>
        <v>1.4827400432950324</v>
      </c>
      <c r="BB324" s="21">
        <f t="shared" si="61"/>
        <v>2.1746853968327144</v>
      </c>
      <c r="BC324" s="22">
        <f t="shared" si="61"/>
        <v>3.0149047546998995</v>
      </c>
      <c r="BD324" s="22">
        <v>4</v>
      </c>
    </row>
    <row r="325" spans="1:56" x14ac:dyDescent="0.2">
      <c r="A325" s="1">
        <v>321</v>
      </c>
      <c r="B325" s="3" t="s">
        <v>373</v>
      </c>
      <c r="C325" s="27">
        <v>3421855.5</v>
      </c>
      <c r="D325" s="7">
        <v>2942199.5</v>
      </c>
      <c r="E325" s="7">
        <v>2756461.2</v>
      </c>
      <c r="F325" s="7">
        <v>2132692</v>
      </c>
      <c r="G325" s="7">
        <v>2721315.5</v>
      </c>
      <c r="H325" s="8">
        <v>2267942</v>
      </c>
      <c r="I325" s="27">
        <v>4117245</v>
      </c>
      <c r="J325" s="7">
        <v>2111238.5</v>
      </c>
      <c r="K325" s="7">
        <v>4710446</v>
      </c>
      <c r="L325" s="7">
        <v>1044445.6</v>
      </c>
      <c r="M325" s="7">
        <v>4094033.2</v>
      </c>
      <c r="N325" s="8">
        <v>3478044</v>
      </c>
      <c r="O325" s="27">
        <v>4690223</v>
      </c>
      <c r="P325" s="7">
        <v>4583597.5</v>
      </c>
      <c r="Q325" s="7">
        <v>4055393.5</v>
      </c>
      <c r="R325" s="7">
        <v>3476959</v>
      </c>
      <c r="S325" s="7">
        <v>4483777</v>
      </c>
      <c r="T325" s="8">
        <v>4249199</v>
      </c>
      <c r="U325" s="27">
        <v>4340598</v>
      </c>
      <c r="V325" s="7">
        <v>3887952.5</v>
      </c>
      <c r="W325" s="7">
        <v>5327160</v>
      </c>
      <c r="X325" s="7">
        <v>4187057.2</v>
      </c>
      <c r="Y325" s="7">
        <v>4513995.5</v>
      </c>
      <c r="Z325" s="8">
        <v>3851783</v>
      </c>
      <c r="AA325" s="27">
        <v>4261019</v>
      </c>
      <c r="AB325" s="7">
        <v>4891755.5</v>
      </c>
      <c r="AC325" s="7">
        <v>4868511</v>
      </c>
      <c r="AD325" s="7">
        <v>3875397.5</v>
      </c>
      <c r="AE325" s="7">
        <v>4436043</v>
      </c>
      <c r="AF325" s="8">
        <v>3642681</v>
      </c>
      <c r="AG325" s="7">
        <v>4163753.5</v>
      </c>
      <c r="AH325" s="7">
        <v>4263490</v>
      </c>
      <c r="AI325" s="7">
        <v>4894053</v>
      </c>
      <c r="AJ325" s="7">
        <v>3761323</v>
      </c>
      <c r="AK325" s="7">
        <v>3818583.8</v>
      </c>
      <c r="AL325" s="8">
        <v>1301041.5</v>
      </c>
      <c r="AM325" s="17">
        <v>3.4172048072151902E-3</v>
      </c>
      <c r="AN325" s="2">
        <f t="shared" ref="AN325:AN388" si="63">MEDIAN(C325:H325)</f>
        <v>2738888.35</v>
      </c>
      <c r="AO325" s="2">
        <f t="shared" ref="AO325:AO388" si="64">MEDIAN(I325:N325)</f>
        <v>3786038.6</v>
      </c>
      <c r="AP325" s="2">
        <f t="shared" ref="AP325:AP388" si="65">MEDIAN(O325:T325)</f>
        <v>4366488</v>
      </c>
      <c r="AQ325" s="2">
        <f t="shared" ref="AQ325:AQ388" si="66">MEDIAN(U325:Z325)</f>
        <v>4263827.5999999996</v>
      </c>
      <c r="AR325" s="2">
        <f t="shared" ref="AR325:AR388" si="67">MEDIAN(AA325:AF325)</f>
        <v>4348531</v>
      </c>
      <c r="AS325" s="2">
        <f t="shared" ref="AS325:AS388" si="68">MEDIAN(AG325:AL325)</f>
        <v>3991168.65</v>
      </c>
      <c r="AT325" s="2">
        <f t="shared" ref="AT325:AT388" si="69">AVERAGE(AN325:AS325)</f>
        <v>3915823.6999999993</v>
      </c>
      <c r="AU325">
        <f t="shared" ref="AU325:AU388" si="70">STDEV(AN325:AS325)</f>
        <v>619538.29339842359</v>
      </c>
      <c r="AV325">
        <f t="shared" ref="AV325:AV388" si="71">(AN325-$AT325)/$AU325</f>
        <v>-1.8996975046433731</v>
      </c>
      <c r="AW325" t="str">
        <f t="shared" si="62"/>
        <v>sp|Q9UL63|MKLN1_HUMAN</v>
      </c>
      <c r="AX325" s="20">
        <f t="shared" ref="AX325:AX388" si="72">AV325-AV325</f>
        <v>0</v>
      </c>
      <c r="AY325" s="21">
        <f t="shared" si="61"/>
        <v>1.690210695865058</v>
      </c>
      <c r="AZ325" s="21">
        <f t="shared" si="61"/>
        <v>2.6271171085679681</v>
      </c>
      <c r="BA325" s="21">
        <f t="shared" si="61"/>
        <v>2.4614124199411105</v>
      </c>
      <c r="BB325" s="21">
        <f t="shared" si="61"/>
        <v>2.5981326209400954</v>
      </c>
      <c r="BC325" s="22">
        <f t="shared" si="61"/>
        <v>2.0213121825460134</v>
      </c>
      <c r="BD325" s="22">
        <v>4</v>
      </c>
    </row>
    <row r="326" spans="1:56" x14ac:dyDescent="0.2">
      <c r="A326" s="1">
        <v>322</v>
      </c>
      <c r="B326" s="3" t="s">
        <v>374</v>
      </c>
      <c r="C326" s="27">
        <v>605712.30000000005</v>
      </c>
      <c r="D326" s="7">
        <v>451255.3</v>
      </c>
      <c r="E326" s="7">
        <v>335744.8</v>
      </c>
      <c r="F326" s="7">
        <v>379709.56</v>
      </c>
      <c r="G326" s="7">
        <v>274595.94</v>
      </c>
      <c r="H326" s="8">
        <v>311952.78000000003</v>
      </c>
      <c r="I326" s="27">
        <v>469819.3</v>
      </c>
      <c r="J326" s="7">
        <v>371640.66</v>
      </c>
      <c r="K326" s="7">
        <v>592119</v>
      </c>
      <c r="L326" s="7">
        <v>408751.88</v>
      </c>
      <c r="M326" s="7">
        <v>448481.56</v>
      </c>
      <c r="N326" s="8">
        <v>486217.56</v>
      </c>
      <c r="O326" s="27">
        <v>669149.56000000006</v>
      </c>
      <c r="P326" s="7">
        <v>536795.4</v>
      </c>
      <c r="Q326" s="7">
        <v>446038.38</v>
      </c>
      <c r="R326" s="7">
        <v>463893.5</v>
      </c>
      <c r="S326" s="7">
        <v>473047.5</v>
      </c>
      <c r="T326" s="8">
        <v>369411.44</v>
      </c>
      <c r="U326" s="27">
        <v>634921.75</v>
      </c>
      <c r="V326" s="7">
        <v>795657.25</v>
      </c>
      <c r="W326" s="7">
        <v>615258.69999999995</v>
      </c>
      <c r="X326" s="7">
        <v>512430</v>
      </c>
      <c r="Y326" s="7">
        <v>644018.6</v>
      </c>
      <c r="Z326" s="8">
        <v>467594.4</v>
      </c>
      <c r="AA326" s="27">
        <v>628254.25</v>
      </c>
      <c r="AB326" s="7">
        <v>648774.75</v>
      </c>
      <c r="AC326" s="7">
        <v>750756.5</v>
      </c>
      <c r="AD326" s="7">
        <v>377968.6</v>
      </c>
      <c r="AE326" s="7">
        <v>533788</v>
      </c>
      <c r="AF326" s="8">
        <v>620095.19999999995</v>
      </c>
      <c r="AG326" s="7">
        <v>701842.8</v>
      </c>
      <c r="AH326" s="7">
        <v>516867.8</v>
      </c>
      <c r="AI326" s="7">
        <v>435455.5</v>
      </c>
      <c r="AJ326" s="7">
        <v>266325.40000000002</v>
      </c>
      <c r="AK326" s="7">
        <v>464579.44</v>
      </c>
      <c r="AL326" s="8">
        <v>453343.44</v>
      </c>
      <c r="AM326" s="17">
        <v>3.4263753366103999E-3</v>
      </c>
      <c r="AN326" s="2">
        <f t="shared" si="63"/>
        <v>357727.18</v>
      </c>
      <c r="AO326" s="2">
        <f t="shared" si="64"/>
        <v>459150.43</v>
      </c>
      <c r="AP326" s="2">
        <f t="shared" si="65"/>
        <v>468470.5</v>
      </c>
      <c r="AQ326" s="2">
        <f t="shared" si="66"/>
        <v>625090.22499999998</v>
      </c>
      <c r="AR326" s="2">
        <f t="shared" si="67"/>
        <v>624174.72499999998</v>
      </c>
      <c r="AS326" s="2">
        <f t="shared" si="68"/>
        <v>458961.44</v>
      </c>
      <c r="AT326" s="2">
        <f t="shared" si="69"/>
        <v>498929.08333333331</v>
      </c>
      <c r="AU326">
        <f t="shared" si="70"/>
        <v>105497.45115536703</v>
      </c>
      <c r="AV326">
        <f t="shared" si="71"/>
        <v>-1.3384390029042885</v>
      </c>
      <c r="AW326" t="str">
        <f t="shared" si="62"/>
        <v>sp|Q9C0C7-2|AMRA1_HUMAN;sp|Q9C0C7-3|AMRA1_HUMAN;sp|Q9C0C7-4|AMRA1_HUMAN;sp|Q9C0C7-5|AMRA1_HUMAN;sp|Q9C0C7|AMRA1_HUMAN</v>
      </c>
      <c r="AX326" s="20">
        <f t="shared" si="72"/>
        <v>0</v>
      </c>
      <c r="AY326" s="21">
        <f t="shared" si="61"/>
        <v>0.9613810465490118</v>
      </c>
      <c r="AZ326" s="21">
        <f t="shared" si="61"/>
        <v>1.0497250766457604</v>
      </c>
      <c r="BA326" s="21">
        <f t="shared" si="61"/>
        <v>2.53430810007203</v>
      </c>
      <c r="BB326" s="21">
        <f t="shared" si="61"/>
        <v>2.5256301652975512</v>
      </c>
      <c r="BC326" s="22">
        <f t="shared" si="61"/>
        <v>0.95958962886137811</v>
      </c>
      <c r="BD326" s="22">
        <v>4</v>
      </c>
    </row>
    <row r="327" spans="1:56" x14ac:dyDescent="0.2">
      <c r="A327" s="1">
        <v>323</v>
      </c>
      <c r="B327" s="3" t="s">
        <v>375</v>
      </c>
      <c r="C327" s="27">
        <v>306000000</v>
      </c>
      <c r="D327" s="7">
        <v>299000000</v>
      </c>
      <c r="E327" s="7">
        <v>282000000</v>
      </c>
      <c r="F327" s="7">
        <v>304000000</v>
      </c>
      <c r="G327" s="7">
        <v>313000000</v>
      </c>
      <c r="H327" s="8">
        <v>309000000</v>
      </c>
      <c r="I327" s="27">
        <v>306000000</v>
      </c>
      <c r="J327" s="7">
        <v>309000000</v>
      </c>
      <c r="K327" s="7">
        <v>349000000</v>
      </c>
      <c r="L327" s="7">
        <v>296000000</v>
      </c>
      <c r="M327" s="7">
        <v>332000000</v>
      </c>
      <c r="N327" s="8">
        <v>298000000</v>
      </c>
      <c r="O327" s="27">
        <v>352000000</v>
      </c>
      <c r="P327" s="7">
        <v>338000000</v>
      </c>
      <c r="Q327" s="7">
        <v>328000000</v>
      </c>
      <c r="R327" s="7">
        <v>304000000</v>
      </c>
      <c r="S327" s="7">
        <v>345000000</v>
      </c>
      <c r="T327" s="8">
        <v>311000000</v>
      </c>
      <c r="U327" s="27">
        <v>336000000</v>
      </c>
      <c r="V327" s="7">
        <v>333000000</v>
      </c>
      <c r="W327" s="7">
        <v>347000000</v>
      </c>
      <c r="X327" s="7">
        <v>346000000</v>
      </c>
      <c r="Y327" s="7">
        <v>341000000</v>
      </c>
      <c r="Z327" s="8">
        <v>312000000</v>
      </c>
      <c r="AA327" s="27">
        <v>359000000</v>
      </c>
      <c r="AB327" s="7">
        <v>326000000</v>
      </c>
      <c r="AC327" s="7">
        <v>375000000</v>
      </c>
      <c r="AD327" s="7">
        <v>303000000</v>
      </c>
      <c r="AE327" s="7">
        <v>310000000</v>
      </c>
      <c r="AF327" s="8">
        <v>341000000</v>
      </c>
      <c r="AG327" s="7">
        <v>332000000</v>
      </c>
      <c r="AH327" s="7">
        <v>329000000</v>
      </c>
      <c r="AI327" s="7">
        <v>319000000</v>
      </c>
      <c r="AJ327" s="7">
        <v>313000000</v>
      </c>
      <c r="AK327" s="7">
        <v>293000000</v>
      </c>
      <c r="AL327" s="8">
        <v>293000000</v>
      </c>
      <c r="AM327" s="17">
        <v>3.4439483348960298E-3</v>
      </c>
      <c r="AN327" s="2">
        <f t="shared" si="63"/>
        <v>305000000</v>
      </c>
      <c r="AO327" s="2">
        <f t="shared" si="64"/>
        <v>307500000</v>
      </c>
      <c r="AP327" s="2">
        <f t="shared" si="65"/>
        <v>333000000</v>
      </c>
      <c r="AQ327" s="2">
        <f t="shared" si="66"/>
        <v>338500000</v>
      </c>
      <c r="AR327" s="2">
        <f t="shared" si="67"/>
        <v>333500000</v>
      </c>
      <c r="AS327" s="2">
        <f t="shared" si="68"/>
        <v>316000000</v>
      </c>
      <c r="AT327" s="2">
        <f t="shared" si="69"/>
        <v>322250000</v>
      </c>
      <c r="AU327">
        <f t="shared" si="70"/>
        <v>14562795.061388455</v>
      </c>
      <c r="AV327">
        <f t="shared" si="71"/>
        <v>-1.1845253556946875</v>
      </c>
      <c r="AW327" t="str">
        <f t="shared" si="62"/>
        <v>sp|P49915|GUAA_HUMAN</v>
      </c>
      <c r="AX327" s="20">
        <f t="shared" si="72"/>
        <v>0</v>
      </c>
      <c r="AY327" s="21">
        <f t="shared" si="61"/>
        <v>0.17167034140502713</v>
      </c>
      <c r="AZ327" s="21">
        <f t="shared" si="61"/>
        <v>1.9227078237363044</v>
      </c>
      <c r="BA327" s="21">
        <f t="shared" si="61"/>
        <v>2.3003825748273643</v>
      </c>
      <c r="BB327" s="21">
        <f t="shared" si="61"/>
        <v>1.9570418920173098</v>
      </c>
      <c r="BC327" s="22">
        <f t="shared" si="61"/>
        <v>0.75534950218211949</v>
      </c>
      <c r="BD327" s="22">
        <v>4</v>
      </c>
    </row>
    <row r="328" spans="1:56" x14ac:dyDescent="0.2">
      <c r="A328" s="1">
        <v>324</v>
      </c>
      <c r="B328" s="3" t="s">
        <v>376</v>
      </c>
      <c r="C328" s="27">
        <v>18500000</v>
      </c>
      <c r="D328" s="7">
        <v>24800000</v>
      </c>
      <c r="E328" s="7">
        <v>23400000</v>
      </c>
      <c r="F328" s="7">
        <v>23400000</v>
      </c>
      <c r="G328" s="7">
        <v>19800000</v>
      </c>
      <c r="H328" s="8">
        <v>20100000</v>
      </c>
      <c r="I328" s="27">
        <v>23500000</v>
      </c>
      <c r="J328" s="7">
        <v>26600000</v>
      </c>
      <c r="K328" s="7">
        <v>23700000</v>
      </c>
      <c r="L328" s="7">
        <v>28300000</v>
      </c>
      <c r="M328" s="7">
        <v>18800000</v>
      </c>
      <c r="N328" s="8">
        <v>16700000</v>
      </c>
      <c r="O328" s="27">
        <v>24900000</v>
      </c>
      <c r="P328" s="7">
        <v>26600000</v>
      </c>
      <c r="Q328" s="7">
        <v>25300000</v>
      </c>
      <c r="R328" s="7">
        <v>26800000</v>
      </c>
      <c r="S328" s="7">
        <v>23200000</v>
      </c>
      <c r="T328" s="8">
        <v>24300000</v>
      </c>
      <c r="U328" s="27">
        <v>25700000</v>
      </c>
      <c r="V328" s="7">
        <v>27400000</v>
      </c>
      <c r="W328" s="7">
        <v>26200000</v>
      </c>
      <c r="X328" s="7">
        <v>33000000</v>
      </c>
      <c r="Y328" s="7">
        <v>26300000</v>
      </c>
      <c r="Z328" s="8">
        <v>22200000</v>
      </c>
      <c r="AA328" s="27">
        <v>24000000</v>
      </c>
      <c r="AB328" s="7">
        <v>31600000</v>
      </c>
      <c r="AC328" s="7">
        <v>27100000</v>
      </c>
      <c r="AD328" s="7">
        <v>32600000</v>
      </c>
      <c r="AE328" s="7">
        <v>23300000</v>
      </c>
      <c r="AF328" s="8">
        <v>24600000</v>
      </c>
      <c r="AG328" s="7">
        <v>25200000</v>
      </c>
      <c r="AH328" s="7">
        <v>24300000</v>
      </c>
      <c r="AI328" s="7">
        <v>26900000</v>
      </c>
      <c r="AJ328" s="7">
        <v>27400000</v>
      </c>
      <c r="AK328" s="7">
        <v>25700000</v>
      </c>
      <c r="AL328" s="8">
        <v>27900000</v>
      </c>
      <c r="AM328" s="17">
        <v>3.7033088627660199E-3</v>
      </c>
      <c r="AN328" s="2">
        <f t="shared" si="63"/>
        <v>21750000</v>
      </c>
      <c r="AO328" s="2">
        <f t="shared" si="64"/>
        <v>23600000</v>
      </c>
      <c r="AP328" s="2">
        <f t="shared" si="65"/>
        <v>25100000</v>
      </c>
      <c r="AQ328" s="2">
        <f t="shared" si="66"/>
        <v>26250000</v>
      </c>
      <c r="AR328" s="2">
        <f t="shared" si="67"/>
        <v>25850000</v>
      </c>
      <c r="AS328" s="2">
        <f t="shared" si="68"/>
        <v>26300000</v>
      </c>
      <c r="AT328" s="2">
        <f t="shared" si="69"/>
        <v>24808333.333333332</v>
      </c>
      <c r="AU328">
        <f t="shared" si="70"/>
        <v>1804831.4787443914</v>
      </c>
      <c r="AV328">
        <f t="shared" si="71"/>
        <v>-1.6945257046718807</v>
      </c>
      <c r="AW328" t="str">
        <f t="shared" si="62"/>
        <v>sp|Q9NX55|HYPK_HUMAN</v>
      </c>
      <c r="AX328" s="20">
        <f t="shared" si="72"/>
        <v>0</v>
      </c>
      <c r="AY328" s="21">
        <f t="shared" si="61"/>
        <v>1.0250264480576503</v>
      </c>
      <c r="AZ328" s="21">
        <f t="shared" si="61"/>
        <v>1.8561289735097992</v>
      </c>
      <c r="BA328" s="21">
        <f t="shared" si="61"/>
        <v>2.4933075763564467</v>
      </c>
      <c r="BB328" s="21">
        <f t="shared" si="61"/>
        <v>2.2716802362358735</v>
      </c>
      <c r="BC328" s="22">
        <f t="shared" si="61"/>
        <v>2.5210109938715184</v>
      </c>
      <c r="BD328" s="22">
        <v>4</v>
      </c>
    </row>
    <row r="329" spans="1:56" x14ac:dyDescent="0.2">
      <c r="A329" s="1">
        <v>325</v>
      </c>
      <c r="B329" s="3" t="s">
        <v>377</v>
      </c>
      <c r="C329" s="27">
        <v>159000000</v>
      </c>
      <c r="D329" s="7">
        <v>224000000</v>
      </c>
      <c r="E329" s="7">
        <v>118000000</v>
      </c>
      <c r="F329" s="7">
        <v>167000000</v>
      </c>
      <c r="G329" s="7">
        <v>161000000</v>
      </c>
      <c r="H329" s="8">
        <v>196000000</v>
      </c>
      <c r="I329" s="27">
        <v>204000000</v>
      </c>
      <c r="J329" s="7">
        <v>214000000</v>
      </c>
      <c r="K329" s="7">
        <v>161000000</v>
      </c>
      <c r="L329" s="7">
        <v>239000000</v>
      </c>
      <c r="M329" s="7">
        <v>170000000</v>
      </c>
      <c r="N329" s="8">
        <v>257000000</v>
      </c>
      <c r="O329" s="27">
        <v>212000000</v>
      </c>
      <c r="P329" s="7">
        <v>214000000</v>
      </c>
      <c r="Q329" s="7">
        <v>279000000</v>
      </c>
      <c r="R329" s="7">
        <v>229000000</v>
      </c>
      <c r="S329" s="7">
        <v>167000000</v>
      </c>
      <c r="T329" s="8">
        <v>211000000</v>
      </c>
      <c r="U329" s="27">
        <v>230000000</v>
      </c>
      <c r="V329" s="7">
        <v>237000000</v>
      </c>
      <c r="W329" s="7">
        <v>292000000</v>
      </c>
      <c r="X329" s="7">
        <v>346000000</v>
      </c>
      <c r="Y329" s="7">
        <v>217000000</v>
      </c>
      <c r="Z329" s="8">
        <v>244000000</v>
      </c>
      <c r="AA329" s="27">
        <v>263000000</v>
      </c>
      <c r="AB329" s="7">
        <v>209000000</v>
      </c>
      <c r="AC329" s="7">
        <v>237000000</v>
      </c>
      <c r="AD329" s="7">
        <v>189000000</v>
      </c>
      <c r="AE329" s="7">
        <v>258000000</v>
      </c>
      <c r="AF329" s="8">
        <v>243000000</v>
      </c>
      <c r="AG329" s="7">
        <v>265000000</v>
      </c>
      <c r="AH329" s="7">
        <v>254000000</v>
      </c>
      <c r="AI329" s="7">
        <v>196000000</v>
      </c>
      <c r="AJ329" s="7">
        <v>199000000</v>
      </c>
      <c r="AK329" s="7">
        <v>261000000</v>
      </c>
      <c r="AL329" s="8">
        <v>215000000</v>
      </c>
      <c r="AM329" s="17">
        <v>3.8038619992020501E-3</v>
      </c>
      <c r="AN329" s="2">
        <f t="shared" si="63"/>
        <v>164000000</v>
      </c>
      <c r="AO329" s="2">
        <f t="shared" si="64"/>
        <v>209000000</v>
      </c>
      <c r="AP329" s="2">
        <f t="shared" si="65"/>
        <v>213000000</v>
      </c>
      <c r="AQ329" s="2">
        <f t="shared" si="66"/>
        <v>240500000</v>
      </c>
      <c r="AR329" s="2">
        <f t="shared" si="67"/>
        <v>240000000</v>
      </c>
      <c r="AS329" s="2">
        <f t="shared" si="68"/>
        <v>234500000</v>
      </c>
      <c r="AT329" s="2">
        <f t="shared" si="69"/>
        <v>216833333.33333334</v>
      </c>
      <c r="AU329">
        <f t="shared" si="70"/>
        <v>29244942.582721353</v>
      </c>
      <c r="AV329">
        <f t="shared" si="71"/>
        <v>-1.8065801696785893</v>
      </c>
      <c r="AW329" t="str">
        <f t="shared" si="62"/>
        <v>sp|P13693|TCTP_HUMAN</v>
      </c>
      <c r="AX329" s="20">
        <f t="shared" si="72"/>
        <v>0</v>
      </c>
      <c r="AY329" s="21">
        <f t="shared" si="61"/>
        <v>1.5387275893161483</v>
      </c>
      <c r="AZ329" s="21">
        <f t="shared" si="61"/>
        <v>1.6755033750331392</v>
      </c>
      <c r="BA329" s="21">
        <f t="shared" si="61"/>
        <v>2.6158369018374521</v>
      </c>
      <c r="BB329" s="21">
        <f t="shared" si="61"/>
        <v>2.5987399286228281</v>
      </c>
      <c r="BC329" s="22">
        <f t="shared" si="61"/>
        <v>2.4106732232619654</v>
      </c>
      <c r="BD329" s="22">
        <v>4</v>
      </c>
    </row>
    <row r="330" spans="1:56" x14ac:dyDescent="0.2">
      <c r="A330" s="1">
        <v>326</v>
      </c>
      <c r="B330" s="3" t="s">
        <v>378</v>
      </c>
      <c r="C330" s="27">
        <v>12300000</v>
      </c>
      <c r="D330" s="7">
        <v>13800000</v>
      </c>
      <c r="E330" s="7">
        <v>10300000</v>
      </c>
      <c r="F330" s="7">
        <v>13000000</v>
      </c>
      <c r="G330" s="7">
        <v>10700000</v>
      </c>
      <c r="H330" s="8">
        <v>10200000</v>
      </c>
      <c r="I330" s="27">
        <v>14100000</v>
      </c>
      <c r="J330" s="7">
        <v>10200000</v>
      </c>
      <c r="K330" s="7">
        <v>12000000</v>
      </c>
      <c r="L330" s="7">
        <v>6721104.5</v>
      </c>
      <c r="M330" s="7">
        <v>12400000</v>
      </c>
      <c r="N330" s="8">
        <v>14700000</v>
      </c>
      <c r="O330" s="27">
        <v>14400000</v>
      </c>
      <c r="P330" s="7">
        <v>15000000</v>
      </c>
      <c r="Q330" s="7">
        <v>14700000</v>
      </c>
      <c r="R330" s="7">
        <v>13100000</v>
      </c>
      <c r="S330" s="7">
        <v>14500000</v>
      </c>
      <c r="T330" s="8">
        <v>12200000</v>
      </c>
      <c r="U330" s="27">
        <v>15600000</v>
      </c>
      <c r="V330" s="7">
        <v>13100000</v>
      </c>
      <c r="W330" s="7">
        <v>14800000</v>
      </c>
      <c r="X330" s="7">
        <v>15000000</v>
      </c>
      <c r="Y330" s="7">
        <v>15800000</v>
      </c>
      <c r="Z330" s="8">
        <v>12700000</v>
      </c>
      <c r="AA330" s="27">
        <v>15500000</v>
      </c>
      <c r="AB330" s="7">
        <v>13400000</v>
      </c>
      <c r="AC330" s="7">
        <v>14000000</v>
      </c>
      <c r="AD330" s="7">
        <v>16200000</v>
      </c>
      <c r="AE330" s="7">
        <v>18400000</v>
      </c>
      <c r="AF330" s="8">
        <v>13000000</v>
      </c>
      <c r="AG330" s="7">
        <v>14500000</v>
      </c>
      <c r="AH330" s="7">
        <v>14100000</v>
      </c>
      <c r="AI330" s="7">
        <v>14800000</v>
      </c>
      <c r="AJ330" s="7">
        <v>13700000</v>
      </c>
      <c r="AK330" s="7">
        <v>15900000</v>
      </c>
      <c r="AL330" s="8">
        <v>10300000</v>
      </c>
      <c r="AM330" s="17">
        <v>3.9100306312941898E-3</v>
      </c>
      <c r="AN330" s="2">
        <f t="shared" si="63"/>
        <v>11500000</v>
      </c>
      <c r="AO330" s="2">
        <f t="shared" si="64"/>
        <v>12200000</v>
      </c>
      <c r="AP330" s="2">
        <f t="shared" si="65"/>
        <v>14450000</v>
      </c>
      <c r="AQ330" s="2">
        <f t="shared" si="66"/>
        <v>14900000</v>
      </c>
      <c r="AR330" s="2">
        <f t="shared" si="67"/>
        <v>14750000</v>
      </c>
      <c r="AS330" s="2">
        <f t="shared" si="68"/>
        <v>14300000</v>
      </c>
      <c r="AT330" s="2">
        <f t="shared" si="69"/>
        <v>13683333.333333334</v>
      </c>
      <c r="AU330">
        <f t="shared" si="70"/>
        <v>1452813.3626404554</v>
      </c>
      <c r="AV330">
        <f t="shared" si="71"/>
        <v>-1.5028312579429852</v>
      </c>
      <c r="AW330" t="str">
        <f t="shared" si="62"/>
        <v>sp|Q8N0X7|SPG20_HUMAN</v>
      </c>
      <c r="AX330" s="20">
        <f t="shared" si="72"/>
        <v>0</v>
      </c>
      <c r="AY330" s="21">
        <f t="shared" si="61"/>
        <v>0.48182376208859057</v>
      </c>
      <c r="AZ330" s="21">
        <f t="shared" si="61"/>
        <v>2.0305429973733458</v>
      </c>
      <c r="BA330" s="21">
        <f t="shared" si="61"/>
        <v>2.3402868444302971</v>
      </c>
      <c r="BB330" s="21">
        <f t="shared" si="61"/>
        <v>2.2370388954113132</v>
      </c>
      <c r="BC330" s="22">
        <f t="shared" si="61"/>
        <v>1.9272950483543623</v>
      </c>
      <c r="BD330" s="22">
        <v>4</v>
      </c>
    </row>
    <row r="331" spans="1:56" x14ac:dyDescent="0.2">
      <c r="A331" s="1">
        <v>327</v>
      </c>
      <c r="B331" s="3" t="s">
        <v>379</v>
      </c>
      <c r="C331" s="27">
        <v>55500000</v>
      </c>
      <c r="D331" s="7">
        <v>54100000</v>
      </c>
      <c r="E331" s="7">
        <v>46900000</v>
      </c>
      <c r="F331" s="7">
        <v>47400000</v>
      </c>
      <c r="G331" s="7">
        <v>50300000</v>
      </c>
      <c r="H331" s="8">
        <v>50900000</v>
      </c>
      <c r="I331" s="27">
        <v>54400000</v>
      </c>
      <c r="J331" s="7">
        <v>55700000</v>
      </c>
      <c r="K331" s="7">
        <v>57300000</v>
      </c>
      <c r="L331" s="7">
        <v>63700000</v>
      </c>
      <c r="M331" s="7">
        <v>58900000</v>
      </c>
      <c r="N331" s="8">
        <v>55100000</v>
      </c>
      <c r="O331" s="27">
        <v>57800000</v>
      </c>
      <c r="P331" s="7">
        <v>52600000</v>
      </c>
      <c r="Q331" s="7">
        <v>59200000</v>
      </c>
      <c r="R331" s="7">
        <v>51500000</v>
      </c>
      <c r="S331" s="7">
        <v>52100000</v>
      </c>
      <c r="T331" s="8">
        <v>55800000</v>
      </c>
      <c r="U331" s="27">
        <v>61600000</v>
      </c>
      <c r="V331" s="7">
        <v>63100000</v>
      </c>
      <c r="W331" s="7">
        <v>60200000</v>
      </c>
      <c r="X331" s="7">
        <v>58700000</v>
      </c>
      <c r="Y331" s="7">
        <v>59000000</v>
      </c>
      <c r="Z331" s="8">
        <v>58500000</v>
      </c>
      <c r="AA331" s="27">
        <v>62300000</v>
      </c>
      <c r="AB331" s="7">
        <v>64400000</v>
      </c>
      <c r="AC331" s="7">
        <v>66400000</v>
      </c>
      <c r="AD331" s="7">
        <v>47200000</v>
      </c>
      <c r="AE331" s="7">
        <v>59900000</v>
      </c>
      <c r="AF331" s="8">
        <v>60400000</v>
      </c>
      <c r="AG331" s="7">
        <v>60700000</v>
      </c>
      <c r="AH331" s="7">
        <v>55700000</v>
      </c>
      <c r="AI331" s="7">
        <v>60300000</v>
      </c>
      <c r="AJ331" s="7">
        <v>49700000</v>
      </c>
      <c r="AK331" s="7">
        <v>56700000</v>
      </c>
      <c r="AL331" s="8">
        <v>58000000</v>
      </c>
      <c r="AM331" s="17">
        <v>3.9100514878577198E-3</v>
      </c>
      <c r="AN331" s="2">
        <f t="shared" si="63"/>
        <v>50600000</v>
      </c>
      <c r="AO331" s="2">
        <f t="shared" si="64"/>
        <v>56500000</v>
      </c>
      <c r="AP331" s="2">
        <f t="shared" si="65"/>
        <v>54200000</v>
      </c>
      <c r="AQ331" s="2">
        <f t="shared" si="66"/>
        <v>59600000</v>
      </c>
      <c r="AR331" s="2">
        <f t="shared" si="67"/>
        <v>61350000</v>
      </c>
      <c r="AS331" s="2">
        <f t="shared" si="68"/>
        <v>57350000</v>
      </c>
      <c r="AT331" s="2">
        <f t="shared" si="69"/>
        <v>56600000</v>
      </c>
      <c r="AU331">
        <f t="shared" si="70"/>
        <v>3844346.4984311704</v>
      </c>
      <c r="AV331">
        <f t="shared" si="71"/>
        <v>-1.5607334048708994</v>
      </c>
      <c r="AW331" t="str">
        <f t="shared" si="62"/>
        <v>sp|P82930|RT34_HUMAN</v>
      </c>
      <c r="AX331" s="20">
        <f t="shared" si="72"/>
        <v>0</v>
      </c>
      <c r="AY331" s="21">
        <f t="shared" si="61"/>
        <v>1.5347211814563844</v>
      </c>
      <c r="AZ331" s="21">
        <f t="shared" si="61"/>
        <v>0.93644004292253968</v>
      </c>
      <c r="BA331" s="21">
        <f t="shared" si="61"/>
        <v>2.3411001073063491</v>
      </c>
      <c r="BB331" s="21">
        <f t="shared" si="61"/>
        <v>2.7963140170603613</v>
      </c>
      <c r="BC331" s="22">
        <f t="shared" si="61"/>
        <v>1.7558250804797617</v>
      </c>
      <c r="BD331" s="22">
        <v>4</v>
      </c>
    </row>
    <row r="332" spans="1:56" x14ac:dyDescent="0.2">
      <c r="A332" s="1">
        <v>328</v>
      </c>
      <c r="B332" s="3" t="s">
        <v>380</v>
      </c>
      <c r="C332" s="27">
        <v>526000000</v>
      </c>
      <c r="D332" s="7">
        <v>508000000</v>
      </c>
      <c r="E332" s="7">
        <v>424000000</v>
      </c>
      <c r="F332" s="7">
        <v>474000000</v>
      </c>
      <c r="G332" s="7">
        <v>446000000</v>
      </c>
      <c r="H332" s="8">
        <v>472000000</v>
      </c>
      <c r="I332" s="27">
        <v>508000000</v>
      </c>
      <c r="J332" s="7">
        <v>510000000</v>
      </c>
      <c r="K332" s="7">
        <v>488000000</v>
      </c>
      <c r="L332" s="7">
        <v>469000000</v>
      </c>
      <c r="M332" s="7">
        <v>537000000</v>
      </c>
      <c r="N332" s="8">
        <v>530000000</v>
      </c>
      <c r="O332" s="27">
        <v>580000000</v>
      </c>
      <c r="P332" s="7">
        <v>589000000</v>
      </c>
      <c r="Q332" s="7">
        <v>564000000</v>
      </c>
      <c r="R332" s="7">
        <v>537000000</v>
      </c>
      <c r="S332" s="7">
        <v>533000000</v>
      </c>
      <c r="T332" s="8">
        <v>496000000</v>
      </c>
      <c r="U332" s="27">
        <v>581000000</v>
      </c>
      <c r="V332" s="7">
        <v>581000000</v>
      </c>
      <c r="W332" s="7">
        <v>536000000</v>
      </c>
      <c r="X332" s="7">
        <v>532000000</v>
      </c>
      <c r="Y332" s="7">
        <v>463000000</v>
      </c>
      <c r="Z332" s="8">
        <v>505000000</v>
      </c>
      <c r="AA332" s="27">
        <v>579000000</v>
      </c>
      <c r="AB332" s="7">
        <v>552000000</v>
      </c>
      <c r="AC332" s="7">
        <v>588000000</v>
      </c>
      <c r="AD332" s="7">
        <v>584000000</v>
      </c>
      <c r="AE332" s="7">
        <v>570000000</v>
      </c>
      <c r="AF332" s="8">
        <v>537000000</v>
      </c>
      <c r="AG332" s="7">
        <v>605000000</v>
      </c>
      <c r="AH332" s="7">
        <v>696000000</v>
      </c>
      <c r="AI332" s="7">
        <v>557000000</v>
      </c>
      <c r="AJ332" s="7">
        <v>533000000</v>
      </c>
      <c r="AK332" s="7">
        <v>567000000</v>
      </c>
      <c r="AL332" s="8">
        <v>449000000</v>
      </c>
      <c r="AM332" s="17">
        <v>3.9100514878577198E-3</v>
      </c>
      <c r="AN332" s="2">
        <f t="shared" si="63"/>
        <v>473000000</v>
      </c>
      <c r="AO332" s="2">
        <f t="shared" si="64"/>
        <v>509000000</v>
      </c>
      <c r="AP332" s="2">
        <f t="shared" si="65"/>
        <v>550500000</v>
      </c>
      <c r="AQ332" s="2">
        <f t="shared" si="66"/>
        <v>534000000</v>
      </c>
      <c r="AR332" s="2">
        <f t="shared" si="67"/>
        <v>574500000</v>
      </c>
      <c r="AS332" s="2">
        <f t="shared" si="68"/>
        <v>562000000</v>
      </c>
      <c r="AT332" s="2">
        <f t="shared" si="69"/>
        <v>533833333.33333331</v>
      </c>
      <c r="AU332">
        <f t="shared" si="70"/>
        <v>37529543.917647958</v>
      </c>
      <c r="AV332">
        <f t="shared" si="71"/>
        <v>-1.6209451803310335</v>
      </c>
      <c r="AW332" t="str">
        <f t="shared" si="62"/>
        <v>sp|P83731|RL24_HUMAN</v>
      </c>
      <c r="AX332" s="20">
        <f t="shared" si="72"/>
        <v>0</v>
      </c>
      <c r="AY332" s="21">
        <f t="shared" si="61"/>
        <v>0.9592442711000092</v>
      </c>
      <c r="AZ332" s="21">
        <f t="shared" si="61"/>
        <v>2.065039750284742</v>
      </c>
      <c r="BA332" s="21">
        <f t="shared" si="61"/>
        <v>1.6253861260305711</v>
      </c>
      <c r="BB332" s="21">
        <f t="shared" si="61"/>
        <v>2.7045359310180812</v>
      </c>
      <c r="BC332" s="22">
        <f t="shared" si="61"/>
        <v>2.3714650035528004</v>
      </c>
      <c r="BD332" s="22">
        <v>4</v>
      </c>
    </row>
    <row r="333" spans="1:56" x14ac:dyDescent="0.2">
      <c r="A333" s="1">
        <v>329</v>
      </c>
      <c r="B333" s="3" t="s">
        <v>381</v>
      </c>
      <c r="C333" s="27">
        <v>46200000</v>
      </c>
      <c r="D333" s="7">
        <v>57900000</v>
      </c>
      <c r="E333" s="7">
        <v>44200000</v>
      </c>
      <c r="F333" s="7">
        <v>48800000</v>
      </c>
      <c r="G333" s="7">
        <v>47300000</v>
      </c>
      <c r="H333" s="8">
        <v>49600000</v>
      </c>
      <c r="I333" s="27">
        <v>53000000</v>
      </c>
      <c r="J333" s="7">
        <v>42400000</v>
      </c>
      <c r="K333" s="7">
        <v>60700000</v>
      </c>
      <c r="L333" s="7">
        <v>51700000</v>
      </c>
      <c r="M333" s="7">
        <v>54600000</v>
      </c>
      <c r="N333" s="8">
        <v>59900000</v>
      </c>
      <c r="O333" s="27">
        <v>56000000</v>
      </c>
      <c r="P333" s="7">
        <v>55400000</v>
      </c>
      <c r="Q333" s="7">
        <v>60800000</v>
      </c>
      <c r="R333" s="7">
        <v>49300000</v>
      </c>
      <c r="S333" s="7">
        <v>54300000</v>
      </c>
      <c r="T333" s="8">
        <v>52800000</v>
      </c>
      <c r="U333" s="27">
        <v>57300000</v>
      </c>
      <c r="V333" s="7">
        <v>65200000</v>
      </c>
      <c r="W333" s="7">
        <v>58200000</v>
      </c>
      <c r="X333" s="7">
        <v>62800000</v>
      </c>
      <c r="Y333" s="7">
        <v>52400000</v>
      </c>
      <c r="Z333" s="8">
        <v>51900000</v>
      </c>
      <c r="AA333" s="27">
        <v>70600000</v>
      </c>
      <c r="AB333" s="7">
        <v>64900000</v>
      </c>
      <c r="AC333" s="7">
        <v>71200000</v>
      </c>
      <c r="AD333" s="7">
        <v>47300000</v>
      </c>
      <c r="AE333" s="7">
        <v>59300000</v>
      </c>
      <c r="AF333" s="8">
        <v>59100000</v>
      </c>
      <c r="AG333" s="7">
        <v>57700000</v>
      </c>
      <c r="AH333" s="7">
        <v>60200000</v>
      </c>
      <c r="AI333" s="7">
        <v>65900000</v>
      </c>
      <c r="AJ333" s="7">
        <v>53000000</v>
      </c>
      <c r="AK333" s="7">
        <v>57800000</v>
      </c>
      <c r="AL333" s="8">
        <v>49200000</v>
      </c>
      <c r="AM333" s="17">
        <v>4.07309909542095E-3</v>
      </c>
      <c r="AN333" s="2">
        <f t="shared" si="63"/>
        <v>48050000</v>
      </c>
      <c r="AO333" s="2">
        <f t="shared" si="64"/>
        <v>53800000</v>
      </c>
      <c r="AP333" s="2">
        <f t="shared" si="65"/>
        <v>54850000</v>
      </c>
      <c r="AQ333" s="2">
        <f t="shared" si="66"/>
        <v>57750000</v>
      </c>
      <c r="AR333" s="2">
        <f t="shared" si="67"/>
        <v>62100000</v>
      </c>
      <c r="AS333" s="2">
        <f t="shared" si="68"/>
        <v>57750000</v>
      </c>
      <c r="AT333" s="2">
        <f t="shared" si="69"/>
        <v>55716666.666666664</v>
      </c>
      <c r="AU333">
        <f t="shared" si="70"/>
        <v>4737474.7140925899</v>
      </c>
      <c r="AV333">
        <f t="shared" si="71"/>
        <v>-1.6183023930155431</v>
      </c>
      <c r="AW333" t="str">
        <f t="shared" si="62"/>
        <v>sp|O15160|RPAC1_HUMAN</v>
      </c>
      <c r="AX333" s="20">
        <f t="shared" si="72"/>
        <v>0</v>
      </c>
      <c r="AY333" s="21">
        <f t="shared" si="61"/>
        <v>1.2137267947616577</v>
      </c>
      <c r="AZ333" s="21">
        <f t="shared" si="61"/>
        <v>1.4353638616311779</v>
      </c>
      <c r="BA333" s="21">
        <f t="shared" si="61"/>
        <v>2.0475043320327098</v>
      </c>
      <c r="BB333" s="21">
        <f t="shared" si="61"/>
        <v>2.9657150376350074</v>
      </c>
      <c r="BC333" s="22">
        <f t="shared" si="61"/>
        <v>2.0475043320327098</v>
      </c>
      <c r="BD333" s="22">
        <v>4</v>
      </c>
    </row>
    <row r="334" spans="1:56" x14ac:dyDescent="0.2">
      <c r="A334" s="1">
        <v>330</v>
      </c>
      <c r="B334" s="3" t="s">
        <v>382</v>
      </c>
      <c r="C334" s="27">
        <v>106000000</v>
      </c>
      <c r="D334" s="7">
        <v>110000000</v>
      </c>
      <c r="E334" s="7">
        <v>105000000</v>
      </c>
      <c r="F334" s="7">
        <v>108000000</v>
      </c>
      <c r="G334" s="7">
        <v>102000000</v>
      </c>
      <c r="H334" s="8">
        <v>105000000</v>
      </c>
      <c r="I334" s="27">
        <v>135000000</v>
      </c>
      <c r="J334" s="7">
        <v>129000000</v>
      </c>
      <c r="K334" s="7">
        <v>145000000</v>
      </c>
      <c r="L334" s="7">
        <v>150000000</v>
      </c>
      <c r="M334" s="7">
        <v>153000000</v>
      </c>
      <c r="N334" s="8">
        <v>144000000</v>
      </c>
      <c r="O334" s="27">
        <v>147000000</v>
      </c>
      <c r="P334" s="7">
        <v>143000000</v>
      </c>
      <c r="Q334" s="7">
        <v>181000000</v>
      </c>
      <c r="R334" s="7">
        <v>166000000</v>
      </c>
      <c r="S334" s="7">
        <v>168000000</v>
      </c>
      <c r="T334" s="8">
        <v>173000000</v>
      </c>
      <c r="U334" s="27">
        <v>141000000</v>
      </c>
      <c r="V334" s="7">
        <v>141000000</v>
      </c>
      <c r="W334" s="7">
        <v>159000000</v>
      </c>
      <c r="X334" s="7">
        <v>159000000</v>
      </c>
      <c r="Y334" s="7">
        <v>157000000</v>
      </c>
      <c r="Z334" s="8">
        <v>159000000</v>
      </c>
      <c r="AA334" s="27">
        <v>137000000</v>
      </c>
      <c r="AB334" s="7">
        <v>143000000</v>
      </c>
      <c r="AC334" s="7">
        <v>150000000</v>
      </c>
      <c r="AD334" s="7">
        <v>116000000</v>
      </c>
      <c r="AE334" s="7">
        <v>142000000</v>
      </c>
      <c r="AF334" s="8">
        <v>139000000</v>
      </c>
      <c r="AG334" s="7">
        <v>147000000</v>
      </c>
      <c r="AH334" s="7">
        <v>152000000</v>
      </c>
      <c r="AI334" s="7">
        <v>142000000</v>
      </c>
      <c r="AJ334" s="7">
        <v>130000000</v>
      </c>
      <c r="AK334" s="7">
        <v>131000000</v>
      </c>
      <c r="AL334" s="8">
        <v>133000000</v>
      </c>
      <c r="AM334" s="17">
        <v>4.24483610225505E-3</v>
      </c>
      <c r="AN334" s="2">
        <f t="shared" si="63"/>
        <v>105500000</v>
      </c>
      <c r="AO334" s="2">
        <f t="shared" si="64"/>
        <v>144500000</v>
      </c>
      <c r="AP334" s="2">
        <f t="shared" si="65"/>
        <v>167000000</v>
      </c>
      <c r="AQ334" s="2">
        <f t="shared" si="66"/>
        <v>158000000</v>
      </c>
      <c r="AR334" s="2">
        <f t="shared" si="67"/>
        <v>140500000</v>
      </c>
      <c r="AS334" s="2">
        <f t="shared" si="68"/>
        <v>137500000</v>
      </c>
      <c r="AT334" s="2">
        <f t="shared" si="69"/>
        <v>142166666.66666666</v>
      </c>
      <c r="AU334">
        <f t="shared" si="70"/>
        <v>21174670.402787045</v>
      </c>
      <c r="AV334">
        <f t="shared" si="71"/>
        <v>-1.7316286850840676</v>
      </c>
      <c r="AW334" t="str">
        <f t="shared" si="62"/>
        <v>sp|P08243-2|ASNS_HUMAN;sp|P08243|ASNS_HUMAN</v>
      </c>
      <c r="AX334" s="20">
        <f t="shared" si="72"/>
        <v>0</v>
      </c>
      <c r="AY334" s="21">
        <f t="shared" si="61"/>
        <v>1.841823237771236</v>
      </c>
      <c r="AZ334" s="21">
        <f t="shared" si="61"/>
        <v>2.9044135672546414</v>
      </c>
      <c r="BA334" s="21">
        <f t="shared" si="61"/>
        <v>2.4793774354612794</v>
      </c>
      <c r="BB334" s="21">
        <f t="shared" si="61"/>
        <v>1.6529182903075195</v>
      </c>
      <c r="BC334" s="22">
        <f t="shared" si="61"/>
        <v>1.5112395797097322</v>
      </c>
      <c r="BD334" s="22">
        <v>4</v>
      </c>
    </row>
    <row r="335" spans="1:56" x14ac:dyDescent="0.2">
      <c r="A335" s="1">
        <v>331</v>
      </c>
      <c r="B335" s="3" t="s">
        <v>383</v>
      </c>
      <c r="C335" s="27">
        <v>7963555</v>
      </c>
      <c r="D335" s="7">
        <v>8263715</v>
      </c>
      <c r="E335" s="7">
        <v>7862599</v>
      </c>
      <c r="F335" s="7">
        <v>8497802</v>
      </c>
      <c r="G335" s="7">
        <v>7309619</v>
      </c>
      <c r="H335" s="8">
        <v>7783551</v>
      </c>
      <c r="I335" s="27">
        <v>8062620</v>
      </c>
      <c r="J335" s="7">
        <v>8907215</v>
      </c>
      <c r="K335" s="7">
        <v>10600000</v>
      </c>
      <c r="L335" s="7">
        <v>8806309</v>
      </c>
      <c r="M335" s="7">
        <v>6697913.5</v>
      </c>
      <c r="N335" s="8">
        <v>9379162</v>
      </c>
      <c r="O335" s="27">
        <v>6551213</v>
      </c>
      <c r="P335" s="7">
        <v>9258155</v>
      </c>
      <c r="Q335" s="7">
        <v>10100000</v>
      </c>
      <c r="R335" s="7">
        <v>10500000</v>
      </c>
      <c r="S335" s="7">
        <v>10700000</v>
      </c>
      <c r="T335" s="8">
        <v>9674694</v>
      </c>
      <c r="U335" s="27">
        <v>8955732</v>
      </c>
      <c r="V335" s="7">
        <v>10900000</v>
      </c>
      <c r="W335" s="7">
        <v>10200000</v>
      </c>
      <c r="X335" s="7">
        <v>11000000</v>
      </c>
      <c r="Y335" s="7">
        <v>10900000</v>
      </c>
      <c r="Z335" s="8">
        <v>10200000</v>
      </c>
      <c r="AA335" s="27">
        <v>7393920</v>
      </c>
      <c r="AB335" s="7">
        <v>11000000</v>
      </c>
      <c r="AC335" s="7">
        <v>12200000</v>
      </c>
      <c r="AD335" s="7">
        <v>9750694</v>
      </c>
      <c r="AE335" s="7">
        <v>11600000</v>
      </c>
      <c r="AF335" s="8">
        <v>7847233</v>
      </c>
      <c r="AG335" s="7">
        <v>9172862</v>
      </c>
      <c r="AH335" s="7">
        <v>12400000</v>
      </c>
      <c r="AI335" s="7">
        <v>9985622</v>
      </c>
      <c r="AJ335" s="7">
        <v>11100000</v>
      </c>
      <c r="AK335" s="7">
        <v>9404510</v>
      </c>
      <c r="AL335" s="8">
        <v>11000000</v>
      </c>
      <c r="AM335" s="17">
        <v>4.3145187774676196E-3</v>
      </c>
      <c r="AN335" s="2">
        <f t="shared" si="63"/>
        <v>7913077</v>
      </c>
      <c r="AO335" s="2">
        <f t="shared" si="64"/>
        <v>8856762</v>
      </c>
      <c r="AP335" s="2">
        <f t="shared" si="65"/>
        <v>9887347</v>
      </c>
      <c r="AQ335" s="2">
        <f t="shared" si="66"/>
        <v>10550000</v>
      </c>
      <c r="AR335" s="2">
        <f t="shared" si="67"/>
        <v>10375347</v>
      </c>
      <c r="AS335" s="2">
        <f t="shared" si="68"/>
        <v>10492811</v>
      </c>
      <c r="AT335" s="2">
        <f t="shared" si="69"/>
        <v>9679224</v>
      </c>
      <c r="AU335">
        <f t="shared" si="70"/>
        <v>1071801.8501622395</v>
      </c>
      <c r="AV335">
        <f t="shared" si="71"/>
        <v>-1.6478297735095875</v>
      </c>
      <c r="AW335" t="str">
        <f t="shared" si="62"/>
        <v>sp|O43709|WBS22_HUMAN</v>
      </c>
      <c r="AX335" s="20">
        <f t="shared" si="72"/>
        <v>0</v>
      </c>
      <c r="AY335" s="21">
        <f t="shared" si="61"/>
        <v>0.88046591807725805</v>
      </c>
      <c r="AZ335" s="21">
        <f t="shared" si="61"/>
        <v>1.8420102556280837</v>
      </c>
      <c r="BA335" s="21">
        <f t="shared" si="61"/>
        <v>2.4602709909493501</v>
      </c>
      <c r="BB335" s="21">
        <f t="shared" si="61"/>
        <v>2.2973182959399483</v>
      </c>
      <c r="BC335" s="22">
        <f t="shared" si="61"/>
        <v>2.4069131804628845</v>
      </c>
      <c r="BD335" s="22">
        <v>4</v>
      </c>
    </row>
    <row r="336" spans="1:56" x14ac:dyDescent="0.2">
      <c r="A336" s="1">
        <v>332</v>
      </c>
      <c r="B336" s="3" t="s">
        <v>384</v>
      </c>
      <c r="C336" s="27">
        <v>679182.25</v>
      </c>
      <c r="D336" s="7">
        <v>471502.1</v>
      </c>
      <c r="E336" s="7">
        <v>359942.25</v>
      </c>
      <c r="F336" s="7">
        <v>678346.75</v>
      </c>
      <c r="G336" s="7">
        <v>710030.75</v>
      </c>
      <c r="H336" s="8">
        <v>654574.25</v>
      </c>
      <c r="I336" s="27">
        <v>786358.1</v>
      </c>
      <c r="J336" s="7">
        <v>0</v>
      </c>
      <c r="K336" s="7">
        <v>951973.2</v>
      </c>
      <c r="L336" s="7">
        <v>0</v>
      </c>
      <c r="M336" s="7">
        <v>1027574.7</v>
      </c>
      <c r="N336" s="8">
        <v>830926.1</v>
      </c>
      <c r="O336" s="27">
        <v>863541.1</v>
      </c>
      <c r="P336" s="7">
        <v>1181048</v>
      </c>
      <c r="Q336" s="7">
        <v>1094534.2</v>
      </c>
      <c r="R336" s="7">
        <v>876116.5</v>
      </c>
      <c r="S336" s="7">
        <v>720973.6</v>
      </c>
      <c r="T336" s="8">
        <v>1023305.44</v>
      </c>
      <c r="U336" s="27">
        <v>1377961.1</v>
      </c>
      <c r="V336" s="7">
        <v>1143994.1000000001</v>
      </c>
      <c r="W336" s="7">
        <v>1238929.6000000001</v>
      </c>
      <c r="X336" s="7">
        <v>1234371.6000000001</v>
      </c>
      <c r="Y336" s="7">
        <v>1060206.8999999999</v>
      </c>
      <c r="Z336" s="8">
        <v>809523.8</v>
      </c>
      <c r="AA336" s="27">
        <v>851532.3</v>
      </c>
      <c r="AB336" s="7">
        <v>1018061.6</v>
      </c>
      <c r="AC336" s="7">
        <v>952282.25</v>
      </c>
      <c r="AD336" s="7">
        <v>1042563.06</v>
      </c>
      <c r="AE336" s="7">
        <v>1312005.3999999999</v>
      </c>
      <c r="AF336" s="8">
        <v>1134672.8999999999</v>
      </c>
      <c r="AG336" s="7">
        <v>1071952.3999999999</v>
      </c>
      <c r="AH336" s="7">
        <v>1096693.1000000001</v>
      </c>
      <c r="AI336" s="7">
        <v>1069438.3999999999</v>
      </c>
      <c r="AJ336" s="7">
        <v>1274773.8</v>
      </c>
      <c r="AK336" s="7">
        <v>1070805.5</v>
      </c>
      <c r="AL336" s="8">
        <v>0</v>
      </c>
      <c r="AM336" s="17">
        <v>4.3151099565720899E-3</v>
      </c>
      <c r="AN336" s="2">
        <f t="shared" si="63"/>
        <v>666460.5</v>
      </c>
      <c r="AO336" s="2">
        <f t="shared" si="64"/>
        <v>808642.1</v>
      </c>
      <c r="AP336" s="2">
        <f t="shared" si="65"/>
        <v>949710.97</v>
      </c>
      <c r="AQ336" s="2">
        <f t="shared" si="66"/>
        <v>1189182.8500000001</v>
      </c>
      <c r="AR336" s="2">
        <f t="shared" si="67"/>
        <v>1030312.3300000001</v>
      </c>
      <c r="AS336" s="2">
        <f t="shared" si="68"/>
        <v>1071378.95</v>
      </c>
      <c r="AT336" s="2">
        <f t="shared" si="69"/>
        <v>952614.6166666667</v>
      </c>
      <c r="AU336">
        <f t="shared" si="70"/>
        <v>189064.60576023904</v>
      </c>
      <c r="AV336">
        <f t="shared" si="71"/>
        <v>-1.5135255777570078</v>
      </c>
      <c r="AW336" t="str">
        <f t="shared" si="62"/>
        <v>sp|Q9NYP9|MS18A_HUMAN</v>
      </c>
      <c r="AX336" s="20">
        <f t="shared" si="72"/>
        <v>0</v>
      </c>
      <c r="AY336" s="21">
        <f t="shared" si="61"/>
        <v>0.75202653309052769</v>
      </c>
      <c r="AZ336" s="21">
        <f t="shared" si="61"/>
        <v>1.4981676176830372</v>
      </c>
      <c r="BA336" s="21">
        <f t="shared" si="61"/>
        <v>2.7647816358757638</v>
      </c>
      <c r="BB336" s="21">
        <f t="shared" si="61"/>
        <v>1.9244841123854575</v>
      </c>
      <c r="BC336" s="22">
        <f t="shared" si="61"/>
        <v>2.1416935675072599</v>
      </c>
      <c r="BD336" s="22">
        <v>4</v>
      </c>
    </row>
    <row r="337" spans="1:56" x14ac:dyDescent="0.2">
      <c r="A337" s="1">
        <v>333</v>
      </c>
      <c r="B337" s="3" t="s">
        <v>385</v>
      </c>
      <c r="C337" s="27">
        <v>8367099</v>
      </c>
      <c r="D337" s="7">
        <v>7423400.5</v>
      </c>
      <c r="E337" s="7">
        <v>5552771</v>
      </c>
      <c r="F337" s="7">
        <v>6580159.5</v>
      </c>
      <c r="G337" s="7">
        <v>6216030</v>
      </c>
      <c r="H337" s="8">
        <v>8656554</v>
      </c>
      <c r="I337" s="27">
        <v>6218739</v>
      </c>
      <c r="J337" s="7">
        <v>9089033</v>
      </c>
      <c r="K337" s="7">
        <v>7447931.5</v>
      </c>
      <c r="L337" s="7">
        <v>12000000</v>
      </c>
      <c r="M337" s="7">
        <v>9515799</v>
      </c>
      <c r="N337" s="8">
        <v>7513164</v>
      </c>
      <c r="O337" s="27">
        <v>10300000</v>
      </c>
      <c r="P337" s="7">
        <v>8920128</v>
      </c>
      <c r="Q337" s="7">
        <v>8320709</v>
      </c>
      <c r="R337" s="7">
        <v>9118573</v>
      </c>
      <c r="S337" s="7">
        <v>7904356</v>
      </c>
      <c r="T337" s="8">
        <v>10100000</v>
      </c>
      <c r="U337" s="27">
        <v>10500000</v>
      </c>
      <c r="V337" s="7">
        <v>9684653</v>
      </c>
      <c r="W337" s="7">
        <v>9018591</v>
      </c>
      <c r="X337" s="7">
        <v>9873225</v>
      </c>
      <c r="Y337" s="7">
        <v>8312150</v>
      </c>
      <c r="Z337" s="8">
        <v>7815089.5</v>
      </c>
      <c r="AA337" s="27">
        <v>10300000</v>
      </c>
      <c r="AB337" s="7">
        <v>10200000</v>
      </c>
      <c r="AC337" s="7">
        <v>10900000</v>
      </c>
      <c r="AD337" s="7">
        <v>9020647</v>
      </c>
      <c r="AE337" s="7">
        <v>8046597</v>
      </c>
      <c r="AF337" s="8">
        <v>9283642</v>
      </c>
      <c r="AG337" s="7">
        <v>9651642</v>
      </c>
      <c r="AH337" s="7">
        <v>11100000</v>
      </c>
      <c r="AI337" s="7">
        <v>8792384</v>
      </c>
      <c r="AJ337" s="7">
        <v>11000000</v>
      </c>
      <c r="AK337" s="7">
        <v>10200000</v>
      </c>
      <c r="AL337" s="8">
        <v>9340705</v>
      </c>
      <c r="AM337" s="17">
        <v>4.3174460879084201E-3</v>
      </c>
      <c r="AN337" s="2">
        <f t="shared" si="63"/>
        <v>7001780</v>
      </c>
      <c r="AO337" s="2">
        <f t="shared" si="64"/>
        <v>8301098.5</v>
      </c>
      <c r="AP337" s="2">
        <f t="shared" si="65"/>
        <v>9019350.5</v>
      </c>
      <c r="AQ337" s="2">
        <f t="shared" si="66"/>
        <v>9351622</v>
      </c>
      <c r="AR337" s="2">
        <f t="shared" si="67"/>
        <v>9741821</v>
      </c>
      <c r="AS337" s="2">
        <f t="shared" si="68"/>
        <v>9925821</v>
      </c>
      <c r="AT337" s="2">
        <f t="shared" si="69"/>
        <v>8890248.833333334</v>
      </c>
      <c r="AU337">
        <f t="shared" si="70"/>
        <v>1090002.7482910594</v>
      </c>
      <c r="AV337">
        <f t="shared" si="71"/>
        <v>-1.7325358457069349</v>
      </c>
      <c r="AW337" t="str">
        <f t="shared" si="62"/>
        <v>sp|Q6P582|MZT2A_HUMAN</v>
      </c>
      <c r="AX337" s="20">
        <f t="shared" si="72"/>
        <v>0</v>
      </c>
      <c r="AY337" s="21">
        <f t="shared" si="61"/>
        <v>1.1920323155488481</v>
      </c>
      <c r="AZ337" s="21">
        <f t="shared" si="61"/>
        <v>1.8509774430965522</v>
      </c>
      <c r="BA337" s="21">
        <f t="shared" si="61"/>
        <v>2.15581291302628</v>
      </c>
      <c r="BB337" s="21">
        <f t="shared" si="61"/>
        <v>2.5137927443723624</v>
      </c>
      <c r="BC337" s="22">
        <f t="shared" si="61"/>
        <v>2.6825996581975629</v>
      </c>
      <c r="BD337" s="22">
        <v>4</v>
      </c>
    </row>
    <row r="338" spans="1:56" x14ac:dyDescent="0.2">
      <c r="A338" s="1">
        <v>334</v>
      </c>
      <c r="B338" s="3" t="s">
        <v>386</v>
      </c>
      <c r="C338" s="27">
        <v>365000000</v>
      </c>
      <c r="D338" s="7">
        <v>428000000</v>
      </c>
      <c r="E338" s="7">
        <v>346000000</v>
      </c>
      <c r="F338" s="7">
        <v>409000000</v>
      </c>
      <c r="G338" s="7">
        <v>380000000</v>
      </c>
      <c r="H338" s="8">
        <v>367000000</v>
      </c>
      <c r="I338" s="27">
        <v>405000000</v>
      </c>
      <c r="J338" s="7">
        <v>376000000</v>
      </c>
      <c r="K338" s="7">
        <v>462000000</v>
      </c>
      <c r="L338" s="7">
        <v>381000000</v>
      </c>
      <c r="M338" s="7">
        <v>446000000</v>
      </c>
      <c r="N338" s="8">
        <v>507000000</v>
      </c>
      <c r="O338" s="27">
        <v>404000000</v>
      </c>
      <c r="P338" s="7">
        <v>450000000</v>
      </c>
      <c r="Q338" s="7">
        <v>460000000</v>
      </c>
      <c r="R338" s="7">
        <v>441000000</v>
      </c>
      <c r="S338" s="7">
        <v>428000000</v>
      </c>
      <c r="T338" s="8">
        <v>451000000</v>
      </c>
      <c r="U338" s="27">
        <v>413000000</v>
      </c>
      <c r="V338" s="7">
        <v>430000000</v>
      </c>
      <c r="W338" s="7">
        <v>460000000</v>
      </c>
      <c r="X338" s="7">
        <v>487000000</v>
      </c>
      <c r="Y338" s="7">
        <v>461000000</v>
      </c>
      <c r="Z338" s="8">
        <v>405000000</v>
      </c>
      <c r="AA338" s="27">
        <v>431000000</v>
      </c>
      <c r="AB338" s="7">
        <v>462000000</v>
      </c>
      <c r="AC338" s="7">
        <v>502000000</v>
      </c>
      <c r="AD338" s="7">
        <v>410000000</v>
      </c>
      <c r="AE338" s="7">
        <v>496000000</v>
      </c>
      <c r="AF338" s="8">
        <v>434000000</v>
      </c>
      <c r="AG338" s="7">
        <v>441000000</v>
      </c>
      <c r="AH338" s="7">
        <v>513000000</v>
      </c>
      <c r="AI338" s="7">
        <v>491000000</v>
      </c>
      <c r="AJ338" s="7">
        <v>476000000</v>
      </c>
      <c r="AK338" s="7">
        <v>516000000</v>
      </c>
      <c r="AL338" s="8">
        <v>395000000</v>
      </c>
      <c r="AM338" s="17">
        <v>4.3569115568863398E-3</v>
      </c>
      <c r="AN338" s="2">
        <f t="shared" si="63"/>
        <v>373500000</v>
      </c>
      <c r="AO338" s="2">
        <f t="shared" si="64"/>
        <v>425500000</v>
      </c>
      <c r="AP338" s="2">
        <f t="shared" si="65"/>
        <v>445500000</v>
      </c>
      <c r="AQ338" s="2">
        <f t="shared" si="66"/>
        <v>445000000</v>
      </c>
      <c r="AR338" s="2">
        <f t="shared" si="67"/>
        <v>448000000</v>
      </c>
      <c r="AS338" s="2">
        <f t="shared" si="68"/>
        <v>483500000</v>
      </c>
      <c r="AT338" s="2">
        <f t="shared" si="69"/>
        <v>436833333.33333331</v>
      </c>
      <c r="AU338">
        <f t="shared" si="70"/>
        <v>36287279.681269392</v>
      </c>
      <c r="AV338">
        <f t="shared" si="71"/>
        <v>-1.7453315291094811</v>
      </c>
      <c r="AW338" t="str">
        <f t="shared" si="62"/>
        <v>sp|Q9UMS4|PRP19_HUMAN</v>
      </c>
      <c r="AX338" s="20">
        <f t="shared" si="72"/>
        <v>0</v>
      </c>
      <c r="AY338" s="21">
        <f t="shared" si="61"/>
        <v>1.4330090449530482</v>
      </c>
      <c r="AZ338" s="21">
        <f t="shared" si="61"/>
        <v>1.9841663699349896</v>
      </c>
      <c r="BA338" s="21">
        <f t="shared" si="61"/>
        <v>1.970387436810441</v>
      </c>
      <c r="BB338" s="21">
        <f t="shared" si="61"/>
        <v>2.0530610355577323</v>
      </c>
      <c r="BC338" s="22">
        <f t="shared" si="61"/>
        <v>3.0313652874006785</v>
      </c>
      <c r="BD338" s="22">
        <v>4</v>
      </c>
    </row>
    <row r="339" spans="1:56" x14ac:dyDescent="0.2">
      <c r="A339" s="1">
        <v>335</v>
      </c>
      <c r="B339" s="3" t="s">
        <v>387</v>
      </c>
      <c r="C339" s="27">
        <v>99200000</v>
      </c>
      <c r="D339" s="7">
        <v>99700000</v>
      </c>
      <c r="E339" s="7">
        <v>95600000</v>
      </c>
      <c r="F339" s="7">
        <v>99900000</v>
      </c>
      <c r="G339" s="7">
        <v>92600000</v>
      </c>
      <c r="H339" s="8">
        <v>91100000</v>
      </c>
      <c r="I339" s="27">
        <v>97000000</v>
      </c>
      <c r="J339" s="7">
        <v>101000000</v>
      </c>
      <c r="K339" s="7">
        <v>114000000</v>
      </c>
      <c r="L339" s="7">
        <v>104000000</v>
      </c>
      <c r="M339" s="7">
        <v>94200000</v>
      </c>
      <c r="N339" s="8">
        <v>108000000</v>
      </c>
      <c r="O339" s="27">
        <v>106000000</v>
      </c>
      <c r="P339" s="7">
        <v>106000000</v>
      </c>
      <c r="Q339" s="7">
        <v>113000000</v>
      </c>
      <c r="R339" s="7">
        <v>94300000</v>
      </c>
      <c r="S339" s="7">
        <v>103000000</v>
      </c>
      <c r="T339" s="8">
        <v>107000000</v>
      </c>
      <c r="U339" s="27">
        <v>99700000</v>
      </c>
      <c r="V339" s="7">
        <v>108000000</v>
      </c>
      <c r="W339" s="7">
        <v>116000000</v>
      </c>
      <c r="X339" s="7">
        <v>105000000</v>
      </c>
      <c r="Y339" s="7">
        <v>110000000</v>
      </c>
      <c r="Z339" s="8">
        <v>98200000</v>
      </c>
      <c r="AA339" s="27">
        <v>113000000</v>
      </c>
      <c r="AB339" s="7">
        <v>114000000</v>
      </c>
      <c r="AC339" s="7">
        <v>110000000</v>
      </c>
      <c r="AD339" s="7">
        <v>106000000</v>
      </c>
      <c r="AE339" s="7">
        <v>108000000</v>
      </c>
      <c r="AF339" s="8">
        <v>103000000</v>
      </c>
      <c r="AG339" s="7">
        <v>110000000</v>
      </c>
      <c r="AH339" s="7">
        <v>119000000</v>
      </c>
      <c r="AI339" s="7">
        <v>112000000</v>
      </c>
      <c r="AJ339" s="7">
        <v>99900000</v>
      </c>
      <c r="AK339" s="7">
        <v>107000000</v>
      </c>
      <c r="AL339" s="8">
        <v>100000000</v>
      </c>
      <c r="AM339" s="17">
        <v>4.5385037970471498E-3</v>
      </c>
      <c r="AN339" s="2">
        <f t="shared" si="63"/>
        <v>97400000</v>
      </c>
      <c r="AO339" s="2">
        <f t="shared" si="64"/>
        <v>102500000</v>
      </c>
      <c r="AP339" s="2">
        <f t="shared" si="65"/>
        <v>106000000</v>
      </c>
      <c r="AQ339" s="2">
        <f t="shared" si="66"/>
        <v>106500000</v>
      </c>
      <c r="AR339" s="2">
        <f t="shared" si="67"/>
        <v>109000000</v>
      </c>
      <c r="AS339" s="2">
        <f t="shared" si="68"/>
        <v>108500000</v>
      </c>
      <c r="AT339" s="2">
        <f t="shared" si="69"/>
        <v>104983333.33333333</v>
      </c>
      <c r="AU339">
        <f t="shared" si="70"/>
        <v>4370545.3511737715</v>
      </c>
      <c r="AV339">
        <f t="shared" si="71"/>
        <v>-1.7351000216246966</v>
      </c>
      <c r="AW339" t="str">
        <f t="shared" si="62"/>
        <v>sp|Q13177|PAK2_HUMAN</v>
      </c>
      <c r="AX339" s="20">
        <f t="shared" si="72"/>
        <v>0</v>
      </c>
      <c r="AY339" s="21">
        <f t="shared" si="61"/>
        <v>1.1669024321256209</v>
      </c>
      <c r="AZ339" s="21">
        <f t="shared" si="61"/>
        <v>1.9677178267216351</v>
      </c>
      <c r="BA339" s="21">
        <f t="shared" si="61"/>
        <v>2.0821200259496373</v>
      </c>
      <c r="BB339" s="21">
        <f t="shared" si="61"/>
        <v>2.6541310220896475</v>
      </c>
      <c r="BC339" s="22">
        <f t="shared" si="61"/>
        <v>2.5397288228616457</v>
      </c>
      <c r="BD339" s="22">
        <v>4</v>
      </c>
    </row>
    <row r="340" spans="1:56" x14ac:dyDescent="0.2">
      <c r="A340" s="1">
        <v>336</v>
      </c>
      <c r="B340" s="3" t="s">
        <v>388</v>
      </c>
      <c r="C340" s="27">
        <v>11400000</v>
      </c>
      <c r="D340" s="7">
        <v>11200000</v>
      </c>
      <c r="E340" s="7">
        <v>9063858</v>
      </c>
      <c r="F340" s="7">
        <v>12500000</v>
      </c>
      <c r="G340" s="7">
        <v>11600000</v>
      </c>
      <c r="H340" s="8">
        <v>12300000</v>
      </c>
      <c r="I340" s="27">
        <v>10700000</v>
      </c>
      <c r="J340" s="7">
        <v>11500000</v>
      </c>
      <c r="K340" s="7">
        <v>10700000</v>
      </c>
      <c r="L340" s="7">
        <v>14600000</v>
      </c>
      <c r="M340" s="7">
        <v>13200000</v>
      </c>
      <c r="N340" s="8">
        <v>15000000</v>
      </c>
      <c r="O340" s="27">
        <v>13800000</v>
      </c>
      <c r="P340" s="7">
        <v>13100000</v>
      </c>
      <c r="Q340" s="7">
        <v>11600000</v>
      </c>
      <c r="R340" s="7">
        <v>16700000</v>
      </c>
      <c r="S340" s="7">
        <v>9953903</v>
      </c>
      <c r="T340" s="8">
        <v>14100000</v>
      </c>
      <c r="U340" s="27">
        <v>15000000</v>
      </c>
      <c r="V340" s="7">
        <v>14900000</v>
      </c>
      <c r="W340" s="7">
        <v>13200000</v>
      </c>
      <c r="X340" s="7">
        <v>14900000</v>
      </c>
      <c r="Y340" s="7">
        <v>17800000</v>
      </c>
      <c r="Z340" s="8">
        <v>13300000</v>
      </c>
      <c r="AA340" s="27">
        <v>13200000</v>
      </c>
      <c r="AB340" s="7">
        <v>15000000</v>
      </c>
      <c r="AC340" s="7">
        <v>15200000</v>
      </c>
      <c r="AD340" s="7">
        <v>12400000</v>
      </c>
      <c r="AE340" s="7">
        <v>13300000</v>
      </c>
      <c r="AF340" s="8">
        <v>15700000</v>
      </c>
      <c r="AG340" s="7">
        <v>16100000</v>
      </c>
      <c r="AH340" s="7">
        <v>12300000</v>
      </c>
      <c r="AI340" s="7">
        <v>13300000</v>
      </c>
      <c r="AJ340" s="7">
        <v>14800000</v>
      </c>
      <c r="AK340" s="7">
        <v>12900000</v>
      </c>
      <c r="AL340" s="8">
        <v>13700000</v>
      </c>
      <c r="AM340" s="17">
        <v>4.5742035788153002E-3</v>
      </c>
      <c r="AN340" s="2">
        <f t="shared" si="63"/>
        <v>11500000</v>
      </c>
      <c r="AO340" s="2">
        <f t="shared" si="64"/>
        <v>12350000</v>
      </c>
      <c r="AP340" s="2">
        <f t="shared" si="65"/>
        <v>13450000</v>
      </c>
      <c r="AQ340" s="2">
        <f t="shared" si="66"/>
        <v>14900000</v>
      </c>
      <c r="AR340" s="2">
        <f t="shared" si="67"/>
        <v>14150000</v>
      </c>
      <c r="AS340" s="2">
        <f t="shared" si="68"/>
        <v>13500000</v>
      </c>
      <c r="AT340" s="2">
        <f t="shared" si="69"/>
        <v>13308333.333333334</v>
      </c>
      <c r="AU340">
        <f t="shared" si="70"/>
        <v>1223689.7755014</v>
      </c>
      <c r="AV340">
        <f t="shared" si="71"/>
        <v>-1.4777710572864593</v>
      </c>
      <c r="AW340" t="str">
        <f t="shared" si="62"/>
        <v>sp|Q9NW64|RBM22_HUMAN</v>
      </c>
      <c r="AX340" s="20">
        <f t="shared" si="72"/>
        <v>0</v>
      </c>
      <c r="AY340" s="21">
        <f t="shared" si="61"/>
        <v>0.69462049697335848</v>
      </c>
      <c r="AZ340" s="21">
        <f t="shared" si="61"/>
        <v>1.5935411401153519</v>
      </c>
      <c r="BA340" s="21">
        <f t="shared" si="61"/>
        <v>2.7784819878934339</v>
      </c>
      <c r="BB340" s="21">
        <f t="shared" si="61"/>
        <v>2.1655815493875297</v>
      </c>
      <c r="BC340" s="22">
        <f t="shared" si="61"/>
        <v>1.6344011693490788</v>
      </c>
      <c r="BD340" s="22">
        <v>4</v>
      </c>
    </row>
    <row r="341" spans="1:56" x14ac:dyDescent="0.2">
      <c r="A341" s="1">
        <v>337</v>
      </c>
      <c r="B341" s="3" t="s">
        <v>389</v>
      </c>
      <c r="C341" s="27">
        <v>41500000</v>
      </c>
      <c r="D341" s="7">
        <v>46300000</v>
      </c>
      <c r="E341" s="7">
        <v>44900000</v>
      </c>
      <c r="F341" s="7">
        <v>49000000</v>
      </c>
      <c r="G341" s="7">
        <v>46500000</v>
      </c>
      <c r="H341" s="8">
        <v>51100000</v>
      </c>
      <c r="I341" s="27">
        <v>46600000</v>
      </c>
      <c r="J341" s="7">
        <v>52700000</v>
      </c>
      <c r="K341" s="7">
        <v>51500000</v>
      </c>
      <c r="L341" s="7">
        <v>53000000</v>
      </c>
      <c r="M341" s="7">
        <v>49600000</v>
      </c>
      <c r="N341" s="8">
        <v>53300000</v>
      </c>
      <c r="O341" s="27">
        <v>47600000</v>
      </c>
      <c r="P341" s="7">
        <v>48100000</v>
      </c>
      <c r="Q341" s="7">
        <v>45600000</v>
      </c>
      <c r="R341" s="7">
        <v>47300000</v>
      </c>
      <c r="S341" s="7">
        <v>46700000</v>
      </c>
      <c r="T341" s="8">
        <v>52500000</v>
      </c>
      <c r="U341" s="27">
        <v>48600000</v>
      </c>
      <c r="V341" s="7">
        <v>54500000</v>
      </c>
      <c r="W341" s="7">
        <v>54000000</v>
      </c>
      <c r="X341" s="7">
        <v>51300000</v>
      </c>
      <c r="Y341" s="7">
        <v>59700000</v>
      </c>
      <c r="Z341" s="8">
        <v>52100000</v>
      </c>
      <c r="AA341" s="27">
        <v>54200000</v>
      </c>
      <c r="AB341" s="7">
        <v>53200000</v>
      </c>
      <c r="AC341" s="7">
        <v>53600000</v>
      </c>
      <c r="AD341" s="7">
        <v>53000000</v>
      </c>
      <c r="AE341" s="7">
        <v>53100000</v>
      </c>
      <c r="AF341" s="8">
        <v>55500000</v>
      </c>
      <c r="AG341" s="7">
        <v>48100000</v>
      </c>
      <c r="AH341" s="7">
        <v>54800000</v>
      </c>
      <c r="AI341" s="7">
        <v>52200000</v>
      </c>
      <c r="AJ341" s="7">
        <v>58000000</v>
      </c>
      <c r="AK341" s="7">
        <v>47800000</v>
      </c>
      <c r="AL341" s="8">
        <v>45800000</v>
      </c>
      <c r="AM341" s="17">
        <v>4.5834882853189301E-3</v>
      </c>
      <c r="AN341" s="2">
        <f t="shared" si="63"/>
        <v>46400000</v>
      </c>
      <c r="AO341" s="2">
        <f t="shared" si="64"/>
        <v>52100000</v>
      </c>
      <c r="AP341" s="2">
        <f t="shared" si="65"/>
        <v>47450000</v>
      </c>
      <c r="AQ341" s="2">
        <f t="shared" si="66"/>
        <v>53050000</v>
      </c>
      <c r="AR341" s="2">
        <f t="shared" si="67"/>
        <v>53400000</v>
      </c>
      <c r="AS341" s="2">
        <f t="shared" si="68"/>
        <v>50150000</v>
      </c>
      <c r="AT341" s="2">
        <f t="shared" si="69"/>
        <v>50425000</v>
      </c>
      <c r="AU341">
        <f t="shared" si="70"/>
        <v>2955461.0469434378</v>
      </c>
      <c r="AV341">
        <f t="shared" si="71"/>
        <v>-1.361885653733345</v>
      </c>
      <c r="AW341" t="str">
        <f t="shared" si="62"/>
        <v>sp|Q9BUL8|PDC10_HUMAN</v>
      </c>
      <c r="AX341" s="20">
        <f t="shared" si="72"/>
        <v>0</v>
      </c>
      <c r="AY341" s="21">
        <f t="shared" si="61"/>
        <v>1.928633099696911</v>
      </c>
      <c r="AZ341" s="21">
        <f t="shared" si="61"/>
        <v>0.35527451836522039</v>
      </c>
      <c r="BA341" s="21">
        <f t="shared" si="61"/>
        <v>2.2500719496463963</v>
      </c>
      <c r="BB341" s="21">
        <f t="shared" si="61"/>
        <v>2.3684967891014699</v>
      </c>
      <c r="BC341" s="22">
        <f t="shared" si="61"/>
        <v>1.268837565590073</v>
      </c>
      <c r="BD341" s="22">
        <v>4</v>
      </c>
    </row>
    <row r="342" spans="1:56" x14ac:dyDescent="0.2">
      <c r="A342" s="1">
        <v>338</v>
      </c>
      <c r="B342" s="3" t="s">
        <v>390</v>
      </c>
      <c r="C342" s="27">
        <v>13900000</v>
      </c>
      <c r="D342" s="7">
        <v>14900000</v>
      </c>
      <c r="E342" s="7">
        <v>16100000</v>
      </c>
      <c r="F342" s="7">
        <v>14200000</v>
      </c>
      <c r="G342" s="7">
        <v>14800000</v>
      </c>
      <c r="H342" s="8">
        <v>14400000</v>
      </c>
      <c r="I342" s="27">
        <v>16000000</v>
      </c>
      <c r="J342" s="7">
        <v>16100000</v>
      </c>
      <c r="K342" s="7">
        <v>14400000</v>
      </c>
      <c r="L342" s="7">
        <v>14400000</v>
      </c>
      <c r="M342" s="7">
        <v>15900000</v>
      </c>
      <c r="N342" s="8">
        <v>17100000</v>
      </c>
      <c r="O342" s="27">
        <v>17200000</v>
      </c>
      <c r="P342" s="7">
        <v>16400000</v>
      </c>
      <c r="Q342" s="7">
        <v>16900000</v>
      </c>
      <c r="R342" s="7">
        <v>16600000</v>
      </c>
      <c r="S342" s="7">
        <v>17700000</v>
      </c>
      <c r="T342" s="8">
        <v>16300000</v>
      </c>
      <c r="U342" s="27">
        <v>16200000</v>
      </c>
      <c r="V342" s="7">
        <v>16100000</v>
      </c>
      <c r="W342" s="7">
        <v>14800000</v>
      </c>
      <c r="X342" s="7">
        <v>15500000</v>
      </c>
      <c r="Y342" s="7">
        <v>16400000</v>
      </c>
      <c r="Z342" s="8">
        <v>16900000</v>
      </c>
      <c r="AA342" s="27">
        <v>16400000</v>
      </c>
      <c r="AB342" s="7">
        <v>17700000</v>
      </c>
      <c r="AC342" s="7">
        <v>17400000</v>
      </c>
      <c r="AD342" s="7">
        <v>16600000</v>
      </c>
      <c r="AE342" s="7">
        <v>17300000</v>
      </c>
      <c r="AF342" s="8">
        <v>17900000</v>
      </c>
      <c r="AG342" s="7">
        <v>15800000</v>
      </c>
      <c r="AH342" s="7">
        <v>17500000</v>
      </c>
      <c r="AI342" s="7">
        <v>17500000</v>
      </c>
      <c r="AJ342" s="7">
        <v>14700000</v>
      </c>
      <c r="AK342" s="7">
        <v>15900000</v>
      </c>
      <c r="AL342" s="8">
        <v>14400000</v>
      </c>
      <c r="AM342" s="17">
        <v>4.5922999951977603E-3</v>
      </c>
      <c r="AN342" s="2">
        <f t="shared" si="63"/>
        <v>14600000</v>
      </c>
      <c r="AO342" s="2">
        <f t="shared" si="64"/>
        <v>15950000</v>
      </c>
      <c r="AP342" s="2">
        <f t="shared" si="65"/>
        <v>16750000</v>
      </c>
      <c r="AQ342" s="2">
        <f t="shared" si="66"/>
        <v>16150000</v>
      </c>
      <c r="AR342" s="2">
        <f t="shared" si="67"/>
        <v>17350000</v>
      </c>
      <c r="AS342" s="2">
        <f t="shared" si="68"/>
        <v>15850000</v>
      </c>
      <c r="AT342" s="2">
        <f t="shared" si="69"/>
        <v>16108333.333333334</v>
      </c>
      <c r="AU342">
        <f t="shared" si="70"/>
        <v>929740.10705501284</v>
      </c>
      <c r="AV342">
        <f t="shared" si="71"/>
        <v>-1.6223171635684699</v>
      </c>
      <c r="AW342" t="str">
        <f t="shared" si="62"/>
        <v>sp|Q99570|PI3R4_HUMAN</v>
      </c>
      <c r="AX342" s="20">
        <f t="shared" si="72"/>
        <v>0</v>
      </c>
      <c r="AY342" s="21">
        <f t="shared" si="61"/>
        <v>1.4520186767850387</v>
      </c>
      <c r="AZ342" s="21">
        <f t="shared" si="61"/>
        <v>2.3124741889539506</v>
      </c>
      <c r="BA342" s="21">
        <f t="shared" si="61"/>
        <v>1.6671325548272666</v>
      </c>
      <c r="BB342" s="21">
        <f t="shared" si="61"/>
        <v>2.9578158230806344</v>
      </c>
      <c r="BC342" s="22">
        <f t="shared" si="61"/>
        <v>1.3444617377639247</v>
      </c>
      <c r="BD342" s="22">
        <v>4</v>
      </c>
    </row>
    <row r="343" spans="1:56" x14ac:dyDescent="0.2">
      <c r="A343" s="1">
        <v>339</v>
      </c>
      <c r="B343" s="3" t="s">
        <v>391</v>
      </c>
      <c r="C343" s="27">
        <v>1654542</v>
      </c>
      <c r="D343" s="7">
        <v>2720696.5</v>
      </c>
      <c r="E343" s="7">
        <v>2188199.7999999998</v>
      </c>
      <c r="F343" s="7">
        <v>3038885.8</v>
      </c>
      <c r="G343" s="7">
        <v>2283971.7999999998</v>
      </c>
      <c r="H343" s="8">
        <v>2492906.5</v>
      </c>
      <c r="I343" s="27">
        <v>2717470.5</v>
      </c>
      <c r="J343" s="7">
        <v>2129968.2000000002</v>
      </c>
      <c r="K343" s="7">
        <v>2815878.5</v>
      </c>
      <c r="L343" s="7">
        <v>2092047.8</v>
      </c>
      <c r="M343" s="7">
        <v>2898293.2</v>
      </c>
      <c r="N343" s="8">
        <v>3262257</v>
      </c>
      <c r="O343" s="27">
        <v>1624252.2</v>
      </c>
      <c r="P343" s="7">
        <v>3596839.2</v>
      </c>
      <c r="Q343" s="7">
        <v>2486333</v>
      </c>
      <c r="R343" s="7">
        <v>4125640.5</v>
      </c>
      <c r="S343" s="7">
        <v>3478260.5</v>
      </c>
      <c r="T343" s="8">
        <v>3410404.5</v>
      </c>
      <c r="U343" s="27">
        <v>3483927.2</v>
      </c>
      <c r="V343" s="7">
        <v>3510023.2</v>
      </c>
      <c r="W343" s="7">
        <v>3987143.2</v>
      </c>
      <c r="X343" s="7">
        <v>3442545</v>
      </c>
      <c r="Y343" s="7">
        <v>3362477.5</v>
      </c>
      <c r="Z343" s="8">
        <v>3141202.8</v>
      </c>
      <c r="AA343" s="27">
        <v>2371160.5</v>
      </c>
      <c r="AB343" s="7">
        <v>3036418.5</v>
      </c>
      <c r="AC343" s="7">
        <v>3298437.5</v>
      </c>
      <c r="AD343" s="7">
        <v>3245469.5</v>
      </c>
      <c r="AE343" s="7">
        <v>2679955.2000000002</v>
      </c>
      <c r="AF343" s="8">
        <v>2572485</v>
      </c>
      <c r="AG343" s="7">
        <v>2271282.2000000002</v>
      </c>
      <c r="AH343" s="7">
        <v>1743202</v>
      </c>
      <c r="AI343" s="7">
        <v>3102045</v>
      </c>
      <c r="AJ343" s="7">
        <v>2959971</v>
      </c>
      <c r="AK343" s="7">
        <v>2534891</v>
      </c>
      <c r="AL343" s="8">
        <v>2051725</v>
      </c>
      <c r="AM343" s="17">
        <v>4.6037636279995199E-3</v>
      </c>
      <c r="AN343" s="2">
        <f t="shared" si="63"/>
        <v>2388439.15</v>
      </c>
      <c r="AO343" s="2">
        <f t="shared" si="64"/>
        <v>2766674.5</v>
      </c>
      <c r="AP343" s="2">
        <f t="shared" si="65"/>
        <v>3444332.5</v>
      </c>
      <c r="AQ343" s="2">
        <f t="shared" si="66"/>
        <v>3463236.1</v>
      </c>
      <c r="AR343" s="2">
        <f t="shared" si="67"/>
        <v>2858186.85</v>
      </c>
      <c r="AS343" s="2">
        <f t="shared" si="68"/>
        <v>2403086.6</v>
      </c>
      <c r="AT343" s="2">
        <f t="shared" si="69"/>
        <v>2887325.9499999997</v>
      </c>
      <c r="AU343">
        <f t="shared" si="70"/>
        <v>477642.21849717508</v>
      </c>
      <c r="AV343">
        <f t="shared" si="71"/>
        <v>-1.0444780228382395</v>
      </c>
      <c r="AW343" t="str">
        <f t="shared" si="62"/>
        <v>sp|Q9NVM4-3|ANM7_HUMAN;sp|Q9NVM4|ANM7_HUMAN</v>
      </c>
      <c r="AX343" s="20">
        <f t="shared" si="72"/>
        <v>0</v>
      </c>
      <c r="AY343" s="21">
        <f t="shared" si="61"/>
        <v>0.79188006284297319</v>
      </c>
      <c r="AZ343" s="21">
        <f t="shared" si="61"/>
        <v>2.2106365583055028</v>
      </c>
      <c r="BA343" s="21">
        <f t="shared" si="61"/>
        <v>2.2502134618285567</v>
      </c>
      <c r="BB343" s="21">
        <f t="shared" si="61"/>
        <v>0.98347189969510296</v>
      </c>
      <c r="BC343" s="22">
        <f t="shared" si="61"/>
        <v>3.0666154357305464E-2</v>
      </c>
      <c r="BD343" s="22">
        <v>4</v>
      </c>
    </row>
    <row r="344" spans="1:56" x14ac:dyDescent="0.2">
      <c r="A344" s="1">
        <v>340</v>
      </c>
      <c r="B344" s="3" t="s">
        <v>392</v>
      </c>
      <c r="C344" s="27">
        <v>25800000</v>
      </c>
      <c r="D344" s="7">
        <v>28000000</v>
      </c>
      <c r="E344" s="7">
        <v>22000000</v>
      </c>
      <c r="F344" s="7">
        <v>25300000</v>
      </c>
      <c r="G344" s="7">
        <v>24900000</v>
      </c>
      <c r="H344" s="8">
        <v>27800000</v>
      </c>
      <c r="I344" s="27">
        <v>30800000</v>
      </c>
      <c r="J344" s="7">
        <v>26500000</v>
      </c>
      <c r="K344" s="7">
        <v>32800000</v>
      </c>
      <c r="L344" s="7">
        <v>34500000</v>
      </c>
      <c r="M344" s="7">
        <v>31500000</v>
      </c>
      <c r="N344" s="8">
        <v>24900000</v>
      </c>
      <c r="O344" s="27">
        <v>31300000</v>
      </c>
      <c r="P344" s="7">
        <v>35100000</v>
      </c>
      <c r="Q344" s="7">
        <v>36700000</v>
      </c>
      <c r="R344" s="7">
        <v>28900000</v>
      </c>
      <c r="S344" s="7">
        <v>30100000</v>
      </c>
      <c r="T344" s="8">
        <v>32800000</v>
      </c>
      <c r="U344" s="27">
        <v>31900000</v>
      </c>
      <c r="V344" s="7">
        <v>36900000</v>
      </c>
      <c r="W344" s="7">
        <v>32100000</v>
      </c>
      <c r="X344" s="7">
        <v>39100000</v>
      </c>
      <c r="Y344" s="7">
        <v>28300000</v>
      </c>
      <c r="Z344" s="8">
        <v>29000000</v>
      </c>
      <c r="AA344" s="27">
        <v>37900000</v>
      </c>
      <c r="AB344" s="7">
        <v>37200000</v>
      </c>
      <c r="AC344" s="7">
        <v>39600000</v>
      </c>
      <c r="AD344" s="7">
        <v>23700000</v>
      </c>
      <c r="AE344" s="7">
        <v>32100000</v>
      </c>
      <c r="AF344" s="8">
        <v>31700000</v>
      </c>
      <c r="AG344" s="7">
        <v>33600000</v>
      </c>
      <c r="AH344" s="7">
        <v>43300000</v>
      </c>
      <c r="AI344" s="7">
        <v>37000000</v>
      </c>
      <c r="AJ344" s="7">
        <v>28300000</v>
      </c>
      <c r="AK344" s="7">
        <v>35300000</v>
      </c>
      <c r="AL344" s="8">
        <v>31600000</v>
      </c>
      <c r="AM344" s="17">
        <v>4.6604852495326799E-3</v>
      </c>
      <c r="AN344" s="2">
        <f t="shared" si="63"/>
        <v>25550000</v>
      </c>
      <c r="AO344" s="2">
        <f t="shared" si="64"/>
        <v>31150000</v>
      </c>
      <c r="AP344" s="2">
        <f t="shared" si="65"/>
        <v>32050000</v>
      </c>
      <c r="AQ344" s="2">
        <f t="shared" si="66"/>
        <v>32000000</v>
      </c>
      <c r="AR344" s="2">
        <f t="shared" si="67"/>
        <v>34650000</v>
      </c>
      <c r="AS344" s="2">
        <f t="shared" si="68"/>
        <v>34450000</v>
      </c>
      <c r="AT344" s="2">
        <f t="shared" si="69"/>
        <v>31641666.666666668</v>
      </c>
      <c r="AU344">
        <f t="shared" si="70"/>
        <v>3304000.1008878108</v>
      </c>
      <c r="AV344">
        <f t="shared" si="71"/>
        <v>-1.8437247217485826</v>
      </c>
      <c r="AW344" t="str">
        <f t="shared" si="62"/>
        <v>sp|P30837|AL1B1_HUMAN</v>
      </c>
      <c r="AX344" s="20">
        <f t="shared" si="72"/>
        <v>0</v>
      </c>
      <c r="AY344" s="21">
        <f t="shared" si="61"/>
        <v>1.6949152024829648</v>
      </c>
      <c r="AZ344" s="21">
        <f t="shared" si="61"/>
        <v>1.9673122885962984</v>
      </c>
      <c r="BA344" s="21">
        <f t="shared" si="61"/>
        <v>1.9521791171455576</v>
      </c>
      <c r="BB344" s="21">
        <f t="shared" si="61"/>
        <v>2.7542372040348178</v>
      </c>
      <c r="BC344" s="22">
        <f t="shared" si="61"/>
        <v>2.6937045182318546</v>
      </c>
      <c r="BD344" s="22">
        <v>4</v>
      </c>
    </row>
    <row r="345" spans="1:56" x14ac:dyDescent="0.2">
      <c r="A345" s="1">
        <v>341</v>
      </c>
      <c r="B345" s="3" t="s">
        <v>393</v>
      </c>
      <c r="C345" s="27">
        <v>9117039</v>
      </c>
      <c r="D345" s="7">
        <v>11600000</v>
      </c>
      <c r="E345" s="7">
        <v>8354749.5</v>
      </c>
      <c r="F345" s="7">
        <v>8889090</v>
      </c>
      <c r="G345" s="7">
        <v>10100000</v>
      </c>
      <c r="H345" s="8">
        <v>8143293.5</v>
      </c>
      <c r="I345" s="27">
        <v>10300000</v>
      </c>
      <c r="J345" s="7">
        <v>10200000</v>
      </c>
      <c r="K345" s="7">
        <v>10500000</v>
      </c>
      <c r="L345" s="7">
        <v>9821636</v>
      </c>
      <c r="M345" s="7">
        <v>13200000</v>
      </c>
      <c r="N345" s="8">
        <v>8515887</v>
      </c>
      <c r="O345" s="27">
        <v>11200000</v>
      </c>
      <c r="P345" s="7">
        <v>12500000</v>
      </c>
      <c r="Q345" s="7">
        <v>11600000</v>
      </c>
      <c r="R345" s="7">
        <v>11000000</v>
      </c>
      <c r="S345" s="7">
        <v>10000000</v>
      </c>
      <c r="T345" s="8">
        <v>10200000</v>
      </c>
      <c r="U345" s="27">
        <v>12300000</v>
      </c>
      <c r="V345" s="7">
        <v>11700000</v>
      </c>
      <c r="W345" s="7">
        <v>12400000</v>
      </c>
      <c r="X345" s="7">
        <v>13000000</v>
      </c>
      <c r="Y345" s="7">
        <v>9447990</v>
      </c>
      <c r="Z345" s="8">
        <v>9459802</v>
      </c>
      <c r="AA345" s="27">
        <v>12900000</v>
      </c>
      <c r="AB345" s="7">
        <v>13600000</v>
      </c>
      <c r="AC345" s="7">
        <v>15200000</v>
      </c>
      <c r="AD345" s="7">
        <v>10500000</v>
      </c>
      <c r="AE345" s="7">
        <v>12700000</v>
      </c>
      <c r="AF345" s="8">
        <v>11400000</v>
      </c>
      <c r="AG345" s="7">
        <v>11600000</v>
      </c>
      <c r="AH345" s="7">
        <v>8790162</v>
      </c>
      <c r="AI345" s="7">
        <v>13400000</v>
      </c>
      <c r="AJ345" s="7">
        <v>10900000</v>
      </c>
      <c r="AK345" s="7">
        <v>12500000</v>
      </c>
      <c r="AL345" s="8">
        <v>9277947</v>
      </c>
      <c r="AM345" s="17">
        <v>4.6628423571572703E-3</v>
      </c>
      <c r="AN345" s="2">
        <f t="shared" si="63"/>
        <v>9003064.5</v>
      </c>
      <c r="AO345" s="2">
        <f t="shared" si="64"/>
        <v>10250000</v>
      </c>
      <c r="AP345" s="2">
        <f t="shared" si="65"/>
        <v>11100000</v>
      </c>
      <c r="AQ345" s="2">
        <f t="shared" si="66"/>
        <v>12000000</v>
      </c>
      <c r="AR345" s="2">
        <f t="shared" si="67"/>
        <v>12800000</v>
      </c>
      <c r="AS345" s="2">
        <f t="shared" si="68"/>
        <v>11250000</v>
      </c>
      <c r="AT345" s="2">
        <f t="shared" si="69"/>
        <v>11067177.416666666</v>
      </c>
      <c r="AU345">
        <f t="shared" si="70"/>
        <v>1329336.2674131966</v>
      </c>
      <c r="AV345">
        <f t="shared" si="71"/>
        <v>-1.5527394890709616</v>
      </c>
      <c r="AW345" t="str">
        <f t="shared" si="62"/>
        <v>sp|Q96I51|WBS16_HUMAN</v>
      </c>
      <c r="AX345" s="20">
        <f t="shared" si="72"/>
        <v>0</v>
      </c>
      <c r="AY345" s="21">
        <f t="shared" si="61"/>
        <v>0.93801360164983449</v>
      </c>
      <c r="AZ345" s="21">
        <f t="shared" si="61"/>
        <v>1.5774304451051369</v>
      </c>
      <c r="BA345" s="21">
        <f t="shared" si="61"/>
        <v>2.2544600440578102</v>
      </c>
      <c r="BB345" s="21">
        <f t="shared" si="61"/>
        <v>2.8562641320157418</v>
      </c>
      <c r="BC345" s="22">
        <f t="shared" si="61"/>
        <v>1.6902687115972492</v>
      </c>
      <c r="BD345" s="22">
        <v>4</v>
      </c>
    </row>
    <row r="346" spans="1:56" x14ac:dyDescent="0.2">
      <c r="A346" s="1">
        <v>342</v>
      </c>
      <c r="B346" s="3" t="s">
        <v>394</v>
      </c>
      <c r="C346" s="27">
        <v>21100000</v>
      </c>
      <c r="D346" s="7">
        <v>22400000</v>
      </c>
      <c r="E346" s="7">
        <v>19000000</v>
      </c>
      <c r="F346" s="7">
        <v>21000000</v>
      </c>
      <c r="G346" s="7">
        <v>19900000</v>
      </c>
      <c r="H346" s="8">
        <v>22300000</v>
      </c>
      <c r="I346" s="27">
        <v>21100000</v>
      </c>
      <c r="J346" s="7">
        <v>24100000</v>
      </c>
      <c r="K346" s="7">
        <v>21700000</v>
      </c>
      <c r="L346" s="7">
        <v>28300000</v>
      </c>
      <c r="M346" s="7">
        <v>24800000</v>
      </c>
      <c r="N346" s="8">
        <v>22800000</v>
      </c>
      <c r="O346" s="27">
        <v>24800000</v>
      </c>
      <c r="P346" s="7">
        <v>22400000</v>
      </c>
      <c r="Q346" s="7">
        <v>23300000</v>
      </c>
      <c r="R346" s="7">
        <v>25300000</v>
      </c>
      <c r="S346" s="7">
        <v>20800000</v>
      </c>
      <c r="T346" s="8">
        <v>23500000</v>
      </c>
      <c r="U346" s="27">
        <v>26900000</v>
      </c>
      <c r="V346" s="7">
        <v>25400000</v>
      </c>
      <c r="W346" s="7">
        <v>21200000</v>
      </c>
      <c r="X346" s="7">
        <v>26000000</v>
      </c>
      <c r="Y346" s="7">
        <v>25400000</v>
      </c>
      <c r="Z346" s="8">
        <v>23300000</v>
      </c>
      <c r="AA346" s="27">
        <v>29800000</v>
      </c>
      <c r="AB346" s="7">
        <v>26000000</v>
      </c>
      <c r="AC346" s="7">
        <v>27300000</v>
      </c>
      <c r="AD346" s="7">
        <v>21100000</v>
      </c>
      <c r="AE346" s="7">
        <v>23800000</v>
      </c>
      <c r="AF346" s="8">
        <v>25700000</v>
      </c>
      <c r="AG346" s="7">
        <v>22700000</v>
      </c>
      <c r="AH346" s="7">
        <v>23900000</v>
      </c>
      <c r="AI346" s="7">
        <v>24500000</v>
      </c>
      <c r="AJ346" s="7">
        <v>24900000</v>
      </c>
      <c r="AK346" s="7">
        <v>24100000</v>
      </c>
      <c r="AL346" s="8">
        <v>25300000</v>
      </c>
      <c r="AM346" s="17">
        <v>4.7871029131385402E-3</v>
      </c>
      <c r="AN346" s="2">
        <f t="shared" si="63"/>
        <v>21050000</v>
      </c>
      <c r="AO346" s="2">
        <f t="shared" si="64"/>
        <v>23450000</v>
      </c>
      <c r="AP346" s="2">
        <f t="shared" si="65"/>
        <v>23400000</v>
      </c>
      <c r="AQ346" s="2">
        <f t="shared" si="66"/>
        <v>25400000</v>
      </c>
      <c r="AR346" s="2">
        <f t="shared" si="67"/>
        <v>25850000</v>
      </c>
      <c r="AS346" s="2">
        <f t="shared" si="68"/>
        <v>24300000</v>
      </c>
      <c r="AT346" s="2">
        <f t="shared" si="69"/>
        <v>23908333.333333332</v>
      </c>
      <c r="AU346">
        <f t="shared" si="70"/>
        <v>1719714.1235294507</v>
      </c>
      <c r="AV346">
        <f t="shared" si="71"/>
        <v>-1.6620979581577426</v>
      </c>
      <c r="AW346" t="str">
        <f t="shared" si="62"/>
        <v>sp|P19387|RPB3_HUMAN</v>
      </c>
      <c r="AX346" s="20">
        <f t="shared" si="72"/>
        <v>0</v>
      </c>
      <c r="AY346" s="21">
        <f t="shared" si="61"/>
        <v>1.3955807928554813</v>
      </c>
      <c r="AZ346" s="21">
        <f t="shared" si="61"/>
        <v>1.3665061930043254</v>
      </c>
      <c r="BA346" s="21">
        <f t="shared" si="61"/>
        <v>2.5294901870505599</v>
      </c>
      <c r="BB346" s="21">
        <f t="shared" si="61"/>
        <v>2.7911615857109626</v>
      </c>
      <c r="BC346" s="22">
        <f t="shared" si="61"/>
        <v>1.889848990325131</v>
      </c>
      <c r="BD346" s="22">
        <v>4</v>
      </c>
    </row>
    <row r="347" spans="1:56" x14ac:dyDescent="0.2">
      <c r="A347" s="1">
        <v>343</v>
      </c>
      <c r="B347" s="3" t="s">
        <v>395</v>
      </c>
      <c r="C347" s="27">
        <v>30200000</v>
      </c>
      <c r="D347" s="7">
        <v>32200000</v>
      </c>
      <c r="E347" s="7">
        <v>27300000</v>
      </c>
      <c r="F347" s="7">
        <v>31200000</v>
      </c>
      <c r="G347" s="7">
        <v>26500000</v>
      </c>
      <c r="H347" s="8">
        <v>30700000</v>
      </c>
      <c r="I347" s="27">
        <v>33000000</v>
      </c>
      <c r="J347" s="7">
        <v>36900000</v>
      </c>
      <c r="K347" s="7">
        <v>34200000</v>
      </c>
      <c r="L347" s="7">
        <v>33300000</v>
      </c>
      <c r="M347" s="7">
        <v>32600000</v>
      </c>
      <c r="N347" s="8">
        <v>33300000</v>
      </c>
      <c r="O347" s="27">
        <v>33600000</v>
      </c>
      <c r="P347" s="7">
        <v>34100000</v>
      </c>
      <c r="Q347" s="7">
        <v>35200000</v>
      </c>
      <c r="R347" s="7">
        <v>34800000</v>
      </c>
      <c r="S347" s="7">
        <v>31200000</v>
      </c>
      <c r="T347" s="8">
        <v>31900000</v>
      </c>
      <c r="U347" s="27">
        <v>33700000</v>
      </c>
      <c r="V347" s="7">
        <v>34400000</v>
      </c>
      <c r="W347" s="7">
        <v>35500000</v>
      </c>
      <c r="X347" s="7">
        <v>33800000</v>
      </c>
      <c r="Y347" s="7">
        <v>31600000</v>
      </c>
      <c r="Z347" s="8">
        <v>31500000</v>
      </c>
      <c r="AA347" s="27">
        <v>34000000</v>
      </c>
      <c r="AB347" s="7">
        <v>37200000</v>
      </c>
      <c r="AC347" s="7">
        <v>36800000</v>
      </c>
      <c r="AD347" s="7">
        <v>35500000</v>
      </c>
      <c r="AE347" s="7">
        <v>35200000</v>
      </c>
      <c r="AF347" s="8">
        <v>31400000</v>
      </c>
      <c r="AG347" s="7">
        <v>35700000</v>
      </c>
      <c r="AH347" s="7">
        <v>35200000</v>
      </c>
      <c r="AI347" s="7">
        <v>35600000</v>
      </c>
      <c r="AJ347" s="7">
        <v>33800000</v>
      </c>
      <c r="AK347" s="7">
        <v>33000000</v>
      </c>
      <c r="AL347" s="8">
        <v>31300000</v>
      </c>
      <c r="AM347" s="17">
        <v>4.8553129962022002E-3</v>
      </c>
      <c r="AN347" s="2">
        <f t="shared" si="63"/>
        <v>30450000</v>
      </c>
      <c r="AO347" s="2">
        <f t="shared" si="64"/>
        <v>33300000</v>
      </c>
      <c r="AP347" s="2">
        <f t="shared" si="65"/>
        <v>33850000</v>
      </c>
      <c r="AQ347" s="2">
        <f t="shared" si="66"/>
        <v>33750000</v>
      </c>
      <c r="AR347" s="2">
        <f t="shared" si="67"/>
        <v>35350000</v>
      </c>
      <c r="AS347" s="2">
        <f t="shared" si="68"/>
        <v>34500000</v>
      </c>
      <c r="AT347" s="2">
        <f t="shared" si="69"/>
        <v>33533333.333333332</v>
      </c>
      <c r="AU347">
        <f t="shared" si="70"/>
        <v>1669930.1382592828</v>
      </c>
      <c r="AV347">
        <f t="shared" si="71"/>
        <v>-1.8463846257349219</v>
      </c>
      <c r="AW347" t="str">
        <f t="shared" si="62"/>
        <v>sp|Q8N6H7|ARFG2_HUMAN</v>
      </c>
      <c r="AX347" s="20">
        <f t="shared" si="72"/>
        <v>0</v>
      </c>
      <c r="AY347" s="21">
        <f t="shared" si="61"/>
        <v>1.7066582216252528</v>
      </c>
      <c r="AZ347" s="21">
        <f t="shared" si="61"/>
        <v>2.0360133170266175</v>
      </c>
      <c r="BA347" s="21">
        <f t="shared" si="61"/>
        <v>1.9761305724081875</v>
      </c>
      <c r="BB347" s="21">
        <f t="shared" si="61"/>
        <v>2.9342544863030664</v>
      </c>
      <c r="BC347" s="22">
        <f t="shared" si="61"/>
        <v>2.4252511570464117</v>
      </c>
      <c r="BD347" s="22">
        <v>4</v>
      </c>
    </row>
    <row r="348" spans="1:56" x14ac:dyDescent="0.2">
      <c r="A348" s="1">
        <v>344</v>
      </c>
      <c r="B348" s="3" t="s">
        <v>396</v>
      </c>
      <c r="C348" s="27">
        <v>65486.527000000002</v>
      </c>
      <c r="D348" s="7">
        <v>435568.88</v>
      </c>
      <c r="E348" s="7">
        <v>231274.81</v>
      </c>
      <c r="F348" s="7">
        <v>264280.38</v>
      </c>
      <c r="G348" s="7">
        <v>320941.53000000003</v>
      </c>
      <c r="H348" s="8">
        <v>314073.25</v>
      </c>
      <c r="I348" s="27">
        <v>477084.8</v>
      </c>
      <c r="J348" s="7">
        <v>432872.25</v>
      </c>
      <c r="K348" s="7">
        <v>478037.3</v>
      </c>
      <c r="L348" s="7">
        <v>429868.03</v>
      </c>
      <c r="M348" s="7">
        <v>459678</v>
      </c>
      <c r="N348" s="8">
        <v>457177.62</v>
      </c>
      <c r="O348" s="27">
        <v>455218.16</v>
      </c>
      <c r="P348" s="7">
        <v>536693.43999999994</v>
      </c>
      <c r="Q348" s="7">
        <v>642711.80000000005</v>
      </c>
      <c r="R348" s="7">
        <v>477356.3</v>
      </c>
      <c r="S348" s="7">
        <v>534506.56000000006</v>
      </c>
      <c r="T348" s="8">
        <v>522849.47</v>
      </c>
      <c r="U348" s="27">
        <v>539649.93999999994</v>
      </c>
      <c r="V348" s="7">
        <v>436331.97</v>
      </c>
      <c r="W348" s="7">
        <v>457002.84</v>
      </c>
      <c r="X348" s="7">
        <v>631882.06000000006</v>
      </c>
      <c r="Y348" s="7">
        <v>420246.72</v>
      </c>
      <c r="Z348" s="8">
        <v>402189.5</v>
      </c>
      <c r="AA348" s="27">
        <v>709064.75</v>
      </c>
      <c r="AB348" s="7">
        <v>620945.4</v>
      </c>
      <c r="AC348" s="7">
        <v>874613.2</v>
      </c>
      <c r="AD348" s="7">
        <v>275208.75</v>
      </c>
      <c r="AE348" s="7">
        <v>487429.44</v>
      </c>
      <c r="AF348" s="8">
        <v>430554.97</v>
      </c>
      <c r="AG348" s="7">
        <v>532933.75</v>
      </c>
      <c r="AH348" s="7">
        <v>708127.75</v>
      </c>
      <c r="AI348" s="7">
        <v>519714.28</v>
      </c>
      <c r="AJ348" s="7">
        <v>373546.44</v>
      </c>
      <c r="AK348" s="7">
        <v>601388.30000000005</v>
      </c>
      <c r="AL348" s="8">
        <v>504933.2</v>
      </c>
      <c r="AM348" s="17">
        <v>4.8745316260696697E-3</v>
      </c>
      <c r="AN348" s="2">
        <f t="shared" si="63"/>
        <v>289176.815</v>
      </c>
      <c r="AO348" s="2">
        <f t="shared" si="64"/>
        <v>458427.81</v>
      </c>
      <c r="AP348" s="2">
        <f t="shared" si="65"/>
        <v>528678.01500000001</v>
      </c>
      <c r="AQ348" s="2">
        <f t="shared" si="66"/>
        <v>446667.40500000003</v>
      </c>
      <c r="AR348" s="2">
        <f t="shared" si="67"/>
        <v>554187.42000000004</v>
      </c>
      <c r="AS348" s="2">
        <f t="shared" si="68"/>
        <v>526324.01500000001</v>
      </c>
      <c r="AT348" s="2">
        <f t="shared" si="69"/>
        <v>467243.58000000007</v>
      </c>
      <c r="AU348">
        <f t="shared" si="70"/>
        <v>96987.410000878546</v>
      </c>
      <c r="AV348">
        <f t="shared" si="71"/>
        <v>-1.8359781439507157</v>
      </c>
      <c r="AW348" t="str">
        <f t="shared" si="62"/>
        <v>sp|Q15652-3|JHD2C_HUMAN;sp|Q15652|JHD2C_HUMAN</v>
      </c>
      <c r="AX348" s="20">
        <f t="shared" si="72"/>
        <v>0</v>
      </c>
      <c r="AY348" s="21">
        <f t="shared" si="61"/>
        <v>1.745082119405672</v>
      </c>
      <c r="AZ348" s="21">
        <f t="shared" si="61"/>
        <v>2.469405049560871</v>
      </c>
      <c r="BA348" s="21">
        <f t="shared" si="61"/>
        <v>1.6238250923349065</v>
      </c>
      <c r="BB348" s="21">
        <f t="shared" si="61"/>
        <v>2.7324227443293876</v>
      </c>
      <c r="BC348" s="22">
        <f t="shared" si="61"/>
        <v>2.4451338580734534</v>
      </c>
      <c r="BD348" s="22">
        <v>4</v>
      </c>
    </row>
    <row r="349" spans="1:56" x14ac:dyDescent="0.2">
      <c r="A349" s="1">
        <v>345</v>
      </c>
      <c r="B349" s="3" t="s">
        <v>397</v>
      </c>
      <c r="C349" s="27">
        <v>3425442.8</v>
      </c>
      <c r="D349" s="7">
        <v>3095821.5</v>
      </c>
      <c r="E349" s="7">
        <v>2358485</v>
      </c>
      <c r="F349" s="7">
        <v>2329660.7999999998</v>
      </c>
      <c r="G349" s="7">
        <v>2667422</v>
      </c>
      <c r="H349" s="8">
        <v>1388319.6</v>
      </c>
      <c r="I349" s="27">
        <v>3074935.8</v>
      </c>
      <c r="J349" s="7">
        <v>3084198</v>
      </c>
      <c r="K349" s="7">
        <v>2971894.2</v>
      </c>
      <c r="L349" s="7">
        <v>3561868</v>
      </c>
      <c r="M349" s="7">
        <v>2718483.5</v>
      </c>
      <c r="N349" s="8">
        <v>2462590.5</v>
      </c>
      <c r="O349" s="27">
        <v>3585478.2</v>
      </c>
      <c r="P349" s="7">
        <v>4345866.5</v>
      </c>
      <c r="Q349" s="7">
        <v>3432876.5</v>
      </c>
      <c r="R349" s="7">
        <v>3282791.2</v>
      </c>
      <c r="S349" s="7">
        <v>2942428.2</v>
      </c>
      <c r="T349" s="8">
        <v>3174103.2</v>
      </c>
      <c r="U349" s="27">
        <v>4148360.5</v>
      </c>
      <c r="V349" s="7">
        <v>3171991.8</v>
      </c>
      <c r="W349" s="7">
        <v>4013646.5</v>
      </c>
      <c r="X349" s="7">
        <v>4003461.8</v>
      </c>
      <c r="Y349" s="7">
        <v>4003271.5</v>
      </c>
      <c r="Z349" s="8">
        <v>2710751.8</v>
      </c>
      <c r="AA349" s="27">
        <v>4352440</v>
      </c>
      <c r="AB349" s="7">
        <v>4724475.5</v>
      </c>
      <c r="AC349" s="7">
        <v>3497451.5</v>
      </c>
      <c r="AD349" s="7">
        <v>3351188</v>
      </c>
      <c r="AE349" s="7">
        <v>2565290</v>
      </c>
      <c r="AF349" s="8">
        <v>2926681</v>
      </c>
      <c r="AG349" s="7">
        <v>3482096.2</v>
      </c>
      <c r="AH349" s="7">
        <v>3072881.2</v>
      </c>
      <c r="AI349" s="7">
        <v>3408913.2</v>
      </c>
      <c r="AJ349" s="7">
        <v>2461958</v>
      </c>
      <c r="AK349" s="7">
        <v>3279444.8</v>
      </c>
      <c r="AL349" s="8">
        <v>3630814.8</v>
      </c>
      <c r="AM349" s="17">
        <v>5.0883057297841502E-3</v>
      </c>
      <c r="AN349" s="2">
        <f t="shared" si="63"/>
        <v>2512953.5</v>
      </c>
      <c r="AO349" s="2">
        <f t="shared" si="64"/>
        <v>3023415</v>
      </c>
      <c r="AP349" s="2">
        <f t="shared" si="65"/>
        <v>3357833.85</v>
      </c>
      <c r="AQ349" s="2">
        <f t="shared" si="66"/>
        <v>4003366.65</v>
      </c>
      <c r="AR349" s="2">
        <f t="shared" si="67"/>
        <v>3424319.75</v>
      </c>
      <c r="AS349" s="2">
        <f t="shared" si="68"/>
        <v>3344179</v>
      </c>
      <c r="AT349" s="2">
        <f t="shared" si="69"/>
        <v>3277677.9583333335</v>
      </c>
      <c r="AU349">
        <f t="shared" si="70"/>
        <v>491615.3774936971</v>
      </c>
      <c r="AV349">
        <f t="shared" si="71"/>
        <v>-1.5555340482471745</v>
      </c>
      <c r="AW349" t="str">
        <f t="shared" si="62"/>
        <v>sp|Q08AG7|MZT1_HUMAN</v>
      </c>
      <c r="AX349" s="20">
        <f t="shared" si="72"/>
        <v>0</v>
      </c>
      <c r="AY349" s="21">
        <f t="shared" si="61"/>
        <v>1.0383350956237014</v>
      </c>
      <c r="AZ349" s="21">
        <f t="shared" si="61"/>
        <v>1.7185799889077558</v>
      </c>
      <c r="BA349" s="21">
        <f t="shared" si="61"/>
        <v>3.0316650337470543</v>
      </c>
      <c r="BB349" s="21">
        <f t="shared" si="61"/>
        <v>1.8538196560210007</v>
      </c>
      <c r="BC349" s="22">
        <f t="shared" si="61"/>
        <v>1.6908045151835329</v>
      </c>
      <c r="BD349" s="22">
        <v>4</v>
      </c>
    </row>
    <row r="350" spans="1:56" x14ac:dyDescent="0.2">
      <c r="A350" s="1">
        <v>346</v>
      </c>
      <c r="B350" s="3" t="s">
        <v>398</v>
      </c>
      <c r="C350" s="27">
        <v>30600000</v>
      </c>
      <c r="D350" s="7">
        <v>32600000</v>
      </c>
      <c r="E350" s="7">
        <v>33100000</v>
      </c>
      <c r="F350" s="7">
        <v>33200000</v>
      </c>
      <c r="G350" s="7">
        <v>32900000</v>
      </c>
      <c r="H350" s="8">
        <v>37400000</v>
      </c>
      <c r="I350" s="27">
        <v>48500000</v>
      </c>
      <c r="J350" s="7">
        <v>35300000</v>
      </c>
      <c r="K350" s="7">
        <v>51900000</v>
      </c>
      <c r="L350" s="7">
        <v>34800000</v>
      </c>
      <c r="M350" s="7">
        <v>46500000</v>
      </c>
      <c r="N350" s="8">
        <v>39900000</v>
      </c>
      <c r="O350" s="27">
        <v>40500000</v>
      </c>
      <c r="P350" s="7">
        <v>41500000</v>
      </c>
      <c r="Q350" s="7">
        <v>48900000</v>
      </c>
      <c r="R350" s="7">
        <v>41200000</v>
      </c>
      <c r="S350" s="7">
        <v>47100000</v>
      </c>
      <c r="T350" s="8">
        <v>39000000</v>
      </c>
      <c r="U350" s="27">
        <v>43100000</v>
      </c>
      <c r="V350" s="7">
        <v>44900000</v>
      </c>
      <c r="W350" s="7">
        <v>45200000</v>
      </c>
      <c r="X350" s="7">
        <v>48400000</v>
      </c>
      <c r="Y350" s="7">
        <v>49000000</v>
      </c>
      <c r="Z350" s="8">
        <v>40700000</v>
      </c>
      <c r="AA350" s="27">
        <v>41200000</v>
      </c>
      <c r="AB350" s="7">
        <v>45000000</v>
      </c>
      <c r="AC350" s="7">
        <v>50800000</v>
      </c>
      <c r="AD350" s="7">
        <v>40000000</v>
      </c>
      <c r="AE350" s="7">
        <v>42700000</v>
      </c>
      <c r="AF350" s="8">
        <v>43700000</v>
      </c>
      <c r="AG350" s="7">
        <v>42000000</v>
      </c>
      <c r="AH350" s="7">
        <v>44600000</v>
      </c>
      <c r="AI350" s="7">
        <v>49300000</v>
      </c>
      <c r="AJ350" s="7">
        <v>40900000</v>
      </c>
      <c r="AK350" s="7">
        <v>43000000</v>
      </c>
      <c r="AL350" s="8">
        <v>31500000</v>
      </c>
      <c r="AM350" s="17">
        <v>5.1410381986702596E-3</v>
      </c>
      <c r="AN350" s="2">
        <f t="shared" si="63"/>
        <v>33000000</v>
      </c>
      <c r="AO350" s="2">
        <f t="shared" si="64"/>
        <v>43200000</v>
      </c>
      <c r="AP350" s="2">
        <f t="shared" si="65"/>
        <v>41350000</v>
      </c>
      <c r="AQ350" s="2">
        <f t="shared" si="66"/>
        <v>45050000</v>
      </c>
      <c r="AR350" s="2">
        <f t="shared" si="67"/>
        <v>43200000</v>
      </c>
      <c r="AS350" s="2">
        <f t="shared" si="68"/>
        <v>42500000</v>
      </c>
      <c r="AT350" s="2">
        <f t="shared" si="69"/>
        <v>41383333.333333336</v>
      </c>
      <c r="AU350">
        <f t="shared" si="70"/>
        <v>4279563.8407046413</v>
      </c>
      <c r="AV350">
        <f t="shared" si="71"/>
        <v>-1.9589223681152046</v>
      </c>
      <c r="AW350" t="str">
        <f t="shared" si="62"/>
        <v>sp|Q9NW13|RBM28_HUMAN</v>
      </c>
      <c r="AX350" s="20">
        <f t="shared" si="72"/>
        <v>0</v>
      </c>
      <c r="AY350" s="21">
        <f t="shared" si="61"/>
        <v>2.3834204558379817</v>
      </c>
      <c r="AZ350" s="21">
        <f t="shared" si="61"/>
        <v>1.9511334123771713</v>
      </c>
      <c r="BA350" s="21">
        <f t="shared" si="61"/>
        <v>2.8157074992987923</v>
      </c>
      <c r="BB350" s="21">
        <f t="shared" si="61"/>
        <v>2.3834204558379817</v>
      </c>
      <c r="BC350" s="22">
        <f t="shared" si="61"/>
        <v>2.2198523853392969</v>
      </c>
      <c r="BD350" s="22">
        <v>4</v>
      </c>
    </row>
    <row r="351" spans="1:56" x14ac:dyDescent="0.2">
      <c r="A351" s="1">
        <v>347</v>
      </c>
      <c r="B351" s="3" t="s">
        <v>399</v>
      </c>
      <c r="C351" s="27">
        <v>105033.88</v>
      </c>
      <c r="D351" s="7">
        <v>0</v>
      </c>
      <c r="E351" s="7">
        <v>92407.233999999997</v>
      </c>
      <c r="F351" s="7">
        <v>41239.222999999998</v>
      </c>
      <c r="G351" s="7">
        <v>0</v>
      </c>
      <c r="H351" s="8">
        <v>41001.449999999997</v>
      </c>
      <c r="I351" s="27">
        <v>157200.57999999999</v>
      </c>
      <c r="J351" s="7">
        <v>171289.12</v>
      </c>
      <c r="K351" s="7">
        <v>138057.29999999999</v>
      </c>
      <c r="L351" s="7">
        <v>116611.7</v>
      </c>
      <c r="M351" s="7">
        <v>189279.55</v>
      </c>
      <c r="N351" s="8">
        <v>156575.19</v>
      </c>
      <c r="O351" s="27">
        <v>253614.77</v>
      </c>
      <c r="P351" s="7">
        <v>0</v>
      </c>
      <c r="Q351" s="7">
        <v>209840.45</v>
      </c>
      <c r="R351" s="7">
        <v>216644.44</v>
      </c>
      <c r="S351" s="7">
        <v>70456.2</v>
      </c>
      <c r="T351" s="8">
        <v>179532.1</v>
      </c>
      <c r="U351" s="27">
        <v>239852.83</v>
      </c>
      <c r="V351" s="7">
        <v>275448.46999999997</v>
      </c>
      <c r="W351" s="7">
        <v>224887.61</v>
      </c>
      <c r="X351" s="7">
        <v>304941.65999999997</v>
      </c>
      <c r="Y351" s="7">
        <v>84866.76</v>
      </c>
      <c r="Z351" s="8">
        <v>195773.5</v>
      </c>
      <c r="AA351" s="27">
        <v>0</v>
      </c>
      <c r="AB351" s="7">
        <v>193465.75</v>
      </c>
      <c r="AC351" s="7">
        <v>153877.95000000001</v>
      </c>
      <c r="AD351" s="7">
        <v>152828.47</v>
      </c>
      <c r="AE351" s="7">
        <v>115342.74</v>
      </c>
      <c r="AF351" s="8">
        <v>207389.89</v>
      </c>
      <c r="AG351" s="7">
        <v>116195.57</v>
      </c>
      <c r="AH351" s="7">
        <v>25898.525000000001</v>
      </c>
      <c r="AI351" s="7">
        <v>156286.23000000001</v>
      </c>
      <c r="AJ351" s="7">
        <v>131336.64000000001</v>
      </c>
      <c r="AK351" s="7">
        <v>111890</v>
      </c>
      <c r="AL351" s="8">
        <v>53401.34</v>
      </c>
      <c r="AM351" s="17">
        <v>5.24914473365837E-3</v>
      </c>
      <c r="AN351" s="2">
        <f t="shared" si="63"/>
        <v>41120.336499999998</v>
      </c>
      <c r="AO351" s="2">
        <f t="shared" si="64"/>
        <v>156887.88500000001</v>
      </c>
      <c r="AP351" s="2">
        <f t="shared" si="65"/>
        <v>194686.27500000002</v>
      </c>
      <c r="AQ351" s="2">
        <f t="shared" si="66"/>
        <v>232370.21999999997</v>
      </c>
      <c r="AR351" s="2">
        <f t="shared" si="67"/>
        <v>153353.21000000002</v>
      </c>
      <c r="AS351" s="2">
        <f t="shared" si="68"/>
        <v>114042.785</v>
      </c>
      <c r="AT351" s="2">
        <f t="shared" si="69"/>
        <v>148743.45191666667</v>
      </c>
      <c r="AU351">
        <f t="shared" si="70"/>
        <v>66300.274885126084</v>
      </c>
      <c r="AV351">
        <f t="shared" si="71"/>
        <v>-1.6232680121332501</v>
      </c>
      <c r="AW351" t="str">
        <f t="shared" si="62"/>
        <v>sp|Q14CZ0|CP072_HUMAN</v>
      </c>
      <c r="AX351" s="20">
        <f t="shared" si="72"/>
        <v>0</v>
      </c>
      <c r="AY351" s="21">
        <f t="shared" si="61"/>
        <v>1.7461096307757766</v>
      </c>
      <c r="AZ351" s="21">
        <f t="shared" si="61"/>
        <v>2.3162187301044095</v>
      </c>
      <c r="BA351" s="21">
        <f t="shared" si="61"/>
        <v>2.8846016676607369</v>
      </c>
      <c r="BB351" s="21">
        <f t="shared" si="61"/>
        <v>1.6927965033999961</v>
      </c>
      <c r="BC351" s="22">
        <f t="shared" si="61"/>
        <v>1.0998815408585816</v>
      </c>
      <c r="BD351" s="22">
        <v>4</v>
      </c>
    </row>
    <row r="352" spans="1:56" x14ac:dyDescent="0.2">
      <c r="A352" s="1">
        <v>348</v>
      </c>
      <c r="B352" s="3" t="s">
        <v>400</v>
      </c>
      <c r="C352" s="27">
        <v>40300000</v>
      </c>
      <c r="D352" s="7">
        <v>43400000</v>
      </c>
      <c r="E352" s="7">
        <v>36300000</v>
      </c>
      <c r="F352" s="7">
        <v>30300000</v>
      </c>
      <c r="G352" s="7">
        <v>31700000</v>
      </c>
      <c r="H352" s="8">
        <v>35200000</v>
      </c>
      <c r="I352" s="27">
        <v>41800000</v>
      </c>
      <c r="J352" s="7">
        <v>41500000</v>
      </c>
      <c r="K352" s="7">
        <v>36700000</v>
      </c>
      <c r="L352" s="7">
        <v>35800000</v>
      </c>
      <c r="M352" s="7">
        <v>34400000</v>
      </c>
      <c r="N352" s="8">
        <v>40100000</v>
      </c>
      <c r="O352" s="27">
        <v>42900000</v>
      </c>
      <c r="P352" s="7">
        <v>39600000</v>
      </c>
      <c r="Q352" s="7">
        <v>37600000</v>
      </c>
      <c r="R352" s="7">
        <v>37100000</v>
      </c>
      <c r="S352" s="7">
        <v>36000000</v>
      </c>
      <c r="T352" s="8">
        <v>40300000</v>
      </c>
      <c r="U352" s="27">
        <v>40600000</v>
      </c>
      <c r="V352" s="7">
        <v>40300000</v>
      </c>
      <c r="W352" s="7">
        <v>40700000</v>
      </c>
      <c r="X352" s="7">
        <v>41700000</v>
      </c>
      <c r="Y352" s="7">
        <v>42200000</v>
      </c>
      <c r="Z352" s="8">
        <v>40400000</v>
      </c>
      <c r="AA352" s="27">
        <v>38500000</v>
      </c>
      <c r="AB352" s="7">
        <v>42800000</v>
      </c>
      <c r="AC352" s="7">
        <v>43400000</v>
      </c>
      <c r="AD352" s="7">
        <v>42700000</v>
      </c>
      <c r="AE352" s="7">
        <v>42200000</v>
      </c>
      <c r="AF352" s="8">
        <v>40700000</v>
      </c>
      <c r="AG352" s="7">
        <v>43000000</v>
      </c>
      <c r="AH352" s="7">
        <v>43400000</v>
      </c>
      <c r="AI352" s="7">
        <v>38400000</v>
      </c>
      <c r="AJ352" s="7">
        <v>39900000</v>
      </c>
      <c r="AK352" s="7">
        <v>38800000</v>
      </c>
      <c r="AL352" s="8">
        <v>37500000</v>
      </c>
      <c r="AM352" s="17">
        <v>5.2775710017673701E-3</v>
      </c>
      <c r="AN352" s="2">
        <f t="shared" si="63"/>
        <v>35750000</v>
      </c>
      <c r="AO352" s="2">
        <f t="shared" si="64"/>
        <v>38400000</v>
      </c>
      <c r="AP352" s="2">
        <f t="shared" si="65"/>
        <v>38600000</v>
      </c>
      <c r="AQ352" s="2">
        <f t="shared" si="66"/>
        <v>40650000</v>
      </c>
      <c r="AR352" s="2">
        <f t="shared" si="67"/>
        <v>42450000</v>
      </c>
      <c r="AS352" s="2">
        <f t="shared" si="68"/>
        <v>39350000</v>
      </c>
      <c r="AT352" s="2">
        <f t="shared" si="69"/>
        <v>39200000</v>
      </c>
      <c r="AU352">
        <f t="shared" si="70"/>
        <v>2262299.7148919064</v>
      </c>
      <c r="AV352">
        <f t="shared" si="71"/>
        <v>-1.5249968769787174</v>
      </c>
      <c r="AW352" t="str">
        <f t="shared" si="62"/>
        <v>sp|Q15382|RHEB_HUMAN</v>
      </c>
      <c r="AX352" s="20">
        <f t="shared" si="72"/>
        <v>0</v>
      </c>
      <c r="AY352" s="21">
        <f t="shared" si="61"/>
        <v>1.1713744127517685</v>
      </c>
      <c r="AZ352" s="21">
        <f t="shared" si="61"/>
        <v>1.2597800288085057</v>
      </c>
      <c r="BA352" s="21">
        <f t="shared" si="61"/>
        <v>2.1659375933900624</v>
      </c>
      <c r="BB352" s="21">
        <f t="shared" si="61"/>
        <v>2.9615881379006979</v>
      </c>
      <c r="BC352" s="22">
        <f t="shared" si="61"/>
        <v>1.5913010890212704</v>
      </c>
      <c r="BD352" s="22">
        <v>4</v>
      </c>
    </row>
    <row r="353" spans="1:56" x14ac:dyDescent="0.2">
      <c r="A353" s="1">
        <v>349</v>
      </c>
      <c r="B353" s="3" t="s">
        <v>401</v>
      </c>
      <c r="C353" s="27">
        <v>28300000</v>
      </c>
      <c r="D353" s="7">
        <v>32500000</v>
      </c>
      <c r="E353" s="7">
        <v>26300000</v>
      </c>
      <c r="F353" s="7">
        <v>26300000</v>
      </c>
      <c r="G353" s="7">
        <v>26100000</v>
      </c>
      <c r="H353" s="8">
        <v>30200000</v>
      </c>
      <c r="I353" s="27">
        <v>28500000</v>
      </c>
      <c r="J353" s="7">
        <v>29200000</v>
      </c>
      <c r="K353" s="7">
        <v>29700000</v>
      </c>
      <c r="L353" s="7">
        <v>33600000</v>
      </c>
      <c r="M353" s="7">
        <v>31700000</v>
      </c>
      <c r="N353" s="8">
        <v>34600000</v>
      </c>
      <c r="O353" s="27">
        <v>32300000</v>
      </c>
      <c r="P353" s="7">
        <v>29600000</v>
      </c>
      <c r="Q353" s="7">
        <v>31000000</v>
      </c>
      <c r="R353" s="7">
        <v>30900000</v>
      </c>
      <c r="S353" s="7">
        <v>30000000</v>
      </c>
      <c r="T353" s="8">
        <v>31600000</v>
      </c>
      <c r="U353" s="27">
        <v>31100000</v>
      </c>
      <c r="V353" s="7">
        <v>29600000</v>
      </c>
      <c r="W353" s="7">
        <v>30600000</v>
      </c>
      <c r="X353" s="7">
        <v>30800000</v>
      </c>
      <c r="Y353" s="7">
        <v>29500000</v>
      </c>
      <c r="Z353" s="8">
        <v>27900000</v>
      </c>
      <c r="AA353" s="27">
        <v>29800000</v>
      </c>
      <c r="AB353" s="7">
        <v>36400000</v>
      </c>
      <c r="AC353" s="7">
        <v>33400000</v>
      </c>
      <c r="AD353" s="7">
        <v>30700000</v>
      </c>
      <c r="AE353" s="7">
        <v>35100000</v>
      </c>
      <c r="AF353" s="8">
        <v>30800000</v>
      </c>
      <c r="AG353" s="7">
        <v>32800000</v>
      </c>
      <c r="AH353" s="7">
        <v>43100000</v>
      </c>
      <c r="AI353" s="7">
        <v>32800000</v>
      </c>
      <c r="AJ353" s="7">
        <v>35800000</v>
      </c>
      <c r="AK353" s="7">
        <v>32100000</v>
      </c>
      <c r="AL353" s="8">
        <v>30500000</v>
      </c>
      <c r="AM353" s="17">
        <v>5.2948120597551204E-3</v>
      </c>
      <c r="AN353" s="2">
        <f t="shared" si="63"/>
        <v>27300000</v>
      </c>
      <c r="AO353" s="2">
        <f t="shared" si="64"/>
        <v>30700000</v>
      </c>
      <c r="AP353" s="2">
        <f t="shared" si="65"/>
        <v>30950000</v>
      </c>
      <c r="AQ353" s="2">
        <f t="shared" si="66"/>
        <v>30100000</v>
      </c>
      <c r="AR353" s="2">
        <f t="shared" si="67"/>
        <v>32100000</v>
      </c>
      <c r="AS353" s="2">
        <f t="shared" si="68"/>
        <v>32800000</v>
      </c>
      <c r="AT353" s="2">
        <f t="shared" si="69"/>
        <v>30658333.333333332</v>
      </c>
      <c r="AU353">
        <f t="shared" si="70"/>
        <v>1915311.114849665</v>
      </c>
      <c r="AV353">
        <f t="shared" si="71"/>
        <v>-1.7534140053256735</v>
      </c>
      <c r="AW353" t="str">
        <f t="shared" si="62"/>
        <v>sp|Q9BV20|MTNA_HUMAN</v>
      </c>
      <c r="AX353" s="20">
        <f t="shared" si="72"/>
        <v>0</v>
      </c>
      <c r="AY353" s="21">
        <f t="shared" si="61"/>
        <v>1.7751685215207818</v>
      </c>
      <c r="AZ353" s="21">
        <f t="shared" si="61"/>
        <v>1.9056956186914276</v>
      </c>
      <c r="BA353" s="21">
        <f t="shared" si="61"/>
        <v>1.4619034883112321</v>
      </c>
      <c r="BB353" s="21">
        <f t="shared" si="61"/>
        <v>2.5061202656763979</v>
      </c>
      <c r="BC353" s="22">
        <f t="shared" si="61"/>
        <v>2.8715961377542056</v>
      </c>
      <c r="BD353" s="22">
        <v>4</v>
      </c>
    </row>
    <row r="354" spans="1:56" x14ac:dyDescent="0.2">
      <c r="A354" s="1">
        <v>350</v>
      </c>
      <c r="B354" s="3" t="s">
        <v>402</v>
      </c>
      <c r="C354" s="27">
        <v>202000000</v>
      </c>
      <c r="D354" s="7">
        <v>204000000</v>
      </c>
      <c r="E354" s="7">
        <v>193000000</v>
      </c>
      <c r="F354" s="7">
        <v>189000000</v>
      </c>
      <c r="G354" s="7">
        <v>177000000</v>
      </c>
      <c r="H354" s="8">
        <v>181000000</v>
      </c>
      <c r="I354" s="27">
        <v>211000000</v>
      </c>
      <c r="J354" s="7">
        <v>197000000</v>
      </c>
      <c r="K354" s="7">
        <v>204000000</v>
      </c>
      <c r="L354" s="7">
        <v>196000000</v>
      </c>
      <c r="M354" s="7">
        <v>202000000</v>
      </c>
      <c r="N354" s="8">
        <v>204000000</v>
      </c>
      <c r="O354" s="27">
        <v>205000000</v>
      </c>
      <c r="P354" s="7">
        <v>209000000</v>
      </c>
      <c r="Q354" s="7">
        <v>213000000</v>
      </c>
      <c r="R354" s="7">
        <v>201000000</v>
      </c>
      <c r="S354" s="7">
        <v>205000000</v>
      </c>
      <c r="T354" s="8">
        <v>217000000</v>
      </c>
      <c r="U354" s="27">
        <v>215000000</v>
      </c>
      <c r="V354" s="7">
        <v>219000000</v>
      </c>
      <c r="W354" s="7">
        <v>214000000</v>
      </c>
      <c r="X354" s="7">
        <v>205000000</v>
      </c>
      <c r="Y354" s="7">
        <v>213000000</v>
      </c>
      <c r="Z354" s="8">
        <v>203000000</v>
      </c>
      <c r="AA354" s="27">
        <v>195000000</v>
      </c>
      <c r="AB354" s="7">
        <v>215000000</v>
      </c>
      <c r="AC354" s="7">
        <v>217000000</v>
      </c>
      <c r="AD354" s="7">
        <v>199000000</v>
      </c>
      <c r="AE354" s="7">
        <v>213000000</v>
      </c>
      <c r="AF354" s="8">
        <v>212000000</v>
      </c>
      <c r="AG354" s="7">
        <v>206000000</v>
      </c>
      <c r="AH354" s="7">
        <v>203000000</v>
      </c>
      <c r="AI354" s="7">
        <v>217000000</v>
      </c>
      <c r="AJ354" s="7">
        <v>213000000</v>
      </c>
      <c r="AK354" s="7">
        <v>209000000</v>
      </c>
      <c r="AL354" s="8">
        <v>174000000</v>
      </c>
      <c r="AM354" s="17">
        <v>5.3490437562513796E-3</v>
      </c>
      <c r="AN354" s="2">
        <f t="shared" si="63"/>
        <v>191000000</v>
      </c>
      <c r="AO354" s="2">
        <f t="shared" si="64"/>
        <v>203000000</v>
      </c>
      <c r="AP354" s="2">
        <f t="shared" si="65"/>
        <v>207000000</v>
      </c>
      <c r="AQ354" s="2">
        <f t="shared" si="66"/>
        <v>213500000</v>
      </c>
      <c r="AR354" s="2">
        <f t="shared" si="67"/>
        <v>212500000</v>
      </c>
      <c r="AS354" s="2">
        <f t="shared" si="68"/>
        <v>207500000</v>
      </c>
      <c r="AT354" s="2">
        <f t="shared" si="69"/>
        <v>205750000</v>
      </c>
      <c r="AU354">
        <f t="shared" si="70"/>
        <v>8189932.8446575189</v>
      </c>
      <c r="AV354">
        <f t="shared" si="71"/>
        <v>-1.8009915685232711</v>
      </c>
      <c r="AW354" t="str">
        <f t="shared" si="62"/>
        <v>sp|O95347|SMC2_HUMAN</v>
      </c>
      <c r="AX354" s="20">
        <f t="shared" si="72"/>
        <v>0</v>
      </c>
      <c r="AY354" s="21">
        <f t="shared" si="61"/>
        <v>1.4652134794765597</v>
      </c>
      <c r="AZ354" s="21">
        <f t="shared" si="61"/>
        <v>1.9536179726354128</v>
      </c>
      <c r="BA354" s="21">
        <f t="shared" si="61"/>
        <v>2.7472752740185493</v>
      </c>
      <c r="BB354" s="21">
        <f t="shared" si="61"/>
        <v>2.625174150728836</v>
      </c>
      <c r="BC354" s="22">
        <f t="shared" si="61"/>
        <v>2.0146685342802693</v>
      </c>
      <c r="BD354" s="22">
        <v>4</v>
      </c>
    </row>
    <row r="355" spans="1:56" x14ac:dyDescent="0.2">
      <c r="A355" s="1">
        <v>351</v>
      </c>
      <c r="B355" s="3" t="s">
        <v>403</v>
      </c>
      <c r="C355" s="27">
        <v>0</v>
      </c>
      <c r="D355" s="7">
        <v>0</v>
      </c>
      <c r="E355" s="7">
        <v>13259.965</v>
      </c>
      <c r="F355" s="7">
        <v>142504.78</v>
      </c>
      <c r="G355" s="7">
        <v>26625.86</v>
      </c>
      <c r="H355" s="8">
        <v>0</v>
      </c>
      <c r="I355" s="27">
        <v>76463.600000000006</v>
      </c>
      <c r="J355" s="7">
        <v>19083.419999999998</v>
      </c>
      <c r="K355" s="7">
        <v>39024.105000000003</v>
      </c>
      <c r="L355" s="7">
        <v>0</v>
      </c>
      <c r="M355" s="7">
        <v>93848.58</v>
      </c>
      <c r="N355" s="8">
        <v>0</v>
      </c>
      <c r="O355" s="27">
        <v>0</v>
      </c>
      <c r="P355" s="7">
        <v>320325.34000000003</v>
      </c>
      <c r="Q355" s="7">
        <v>293471.03000000003</v>
      </c>
      <c r="R355" s="7">
        <v>532346.6</v>
      </c>
      <c r="S355" s="7">
        <v>29267.324000000001</v>
      </c>
      <c r="T355" s="8">
        <v>396567.66</v>
      </c>
      <c r="U355" s="27">
        <v>258873.34</v>
      </c>
      <c r="V355" s="7">
        <v>533780.19999999995</v>
      </c>
      <c r="W355" s="7">
        <v>198019.64</v>
      </c>
      <c r="X355" s="7">
        <v>694979.56</v>
      </c>
      <c r="Y355" s="7">
        <v>328370.3</v>
      </c>
      <c r="Z355" s="8">
        <v>33427.527000000002</v>
      </c>
      <c r="AA355" s="27">
        <v>436230</v>
      </c>
      <c r="AB355" s="7">
        <v>375019.9</v>
      </c>
      <c r="AC355" s="7">
        <v>192015.34</v>
      </c>
      <c r="AD355" s="7">
        <v>191514.12</v>
      </c>
      <c r="AE355" s="7">
        <v>136072.34</v>
      </c>
      <c r="AF355" s="8">
        <v>22043.205000000002</v>
      </c>
      <c r="AG355" s="7">
        <v>0</v>
      </c>
      <c r="AH355" s="7">
        <v>98785.766000000003</v>
      </c>
      <c r="AI355" s="7">
        <v>275090</v>
      </c>
      <c r="AJ355" s="7">
        <v>196401.05</v>
      </c>
      <c r="AK355" s="7">
        <v>260166.83</v>
      </c>
      <c r="AL355" s="8">
        <v>0</v>
      </c>
      <c r="AM355" s="17">
        <v>5.3490437562513796E-3</v>
      </c>
      <c r="AN355" s="2">
        <f t="shared" si="63"/>
        <v>6629.9825000000001</v>
      </c>
      <c r="AO355" s="2">
        <f t="shared" si="64"/>
        <v>29053.762500000001</v>
      </c>
      <c r="AP355" s="2">
        <f t="shared" si="65"/>
        <v>306898.18500000006</v>
      </c>
      <c r="AQ355" s="2">
        <f t="shared" si="66"/>
        <v>293621.82</v>
      </c>
      <c r="AR355" s="2">
        <f t="shared" si="67"/>
        <v>191764.72999999998</v>
      </c>
      <c r="AS355" s="2">
        <f t="shared" si="68"/>
        <v>147593.408</v>
      </c>
      <c r="AT355" s="2">
        <f t="shared" si="69"/>
        <v>162593.64800000002</v>
      </c>
      <c r="AU355">
        <f t="shared" si="70"/>
        <v>127456.42899210956</v>
      </c>
      <c r="AV355">
        <f t="shared" si="71"/>
        <v>-1.2236626016695888</v>
      </c>
      <c r="AW355" t="str">
        <f t="shared" si="62"/>
        <v>sp|O60739|EIF1B_HUMAN</v>
      </c>
      <c r="AX355" s="20">
        <f t="shared" si="72"/>
        <v>0</v>
      </c>
      <c r="AY355" s="21">
        <f t="shared" si="61"/>
        <v>0.17593290646318183</v>
      </c>
      <c r="AZ355" s="21">
        <f t="shared" si="61"/>
        <v>2.3558497980403068</v>
      </c>
      <c r="BA355" s="21">
        <f t="shared" si="61"/>
        <v>2.2516858487990965</v>
      </c>
      <c r="BB355" s="21">
        <f t="shared" si="61"/>
        <v>1.4525336145378833</v>
      </c>
      <c r="BC355" s="22">
        <f t="shared" si="61"/>
        <v>1.1059734421770642</v>
      </c>
      <c r="BD355" s="22">
        <v>4</v>
      </c>
    </row>
    <row r="356" spans="1:56" x14ac:dyDescent="0.2">
      <c r="A356" s="1">
        <v>352</v>
      </c>
      <c r="B356" s="3" t="s">
        <v>404</v>
      </c>
      <c r="C356" s="27">
        <v>2152655.2000000002</v>
      </c>
      <c r="D356" s="7">
        <v>2593341</v>
      </c>
      <c r="E356" s="7">
        <v>2043410</v>
      </c>
      <c r="F356" s="7">
        <v>2027782.5</v>
      </c>
      <c r="G356" s="7">
        <v>1916759.6</v>
      </c>
      <c r="H356" s="8">
        <v>1642033.4</v>
      </c>
      <c r="I356" s="27">
        <v>2543244.2000000002</v>
      </c>
      <c r="J356" s="7">
        <v>3407359.5</v>
      </c>
      <c r="K356" s="7">
        <v>2307092.5</v>
      </c>
      <c r="L356" s="7">
        <v>2439799.5</v>
      </c>
      <c r="M356" s="7">
        <v>2327054.7999999998</v>
      </c>
      <c r="N356" s="8">
        <v>2991866</v>
      </c>
      <c r="O356" s="27">
        <v>2576383.5</v>
      </c>
      <c r="P356" s="7">
        <v>3040921.8</v>
      </c>
      <c r="Q356" s="7">
        <v>2503791.7999999998</v>
      </c>
      <c r="R356" s="7">
        <v>2058401.4</v>
      </c>
      <c r="S356" s="7">
        <v>2531618</v>
      </c>
      <c r="T356" s="8">
        <v>2328652</v>
      </c>
      <c r="U356" s="27">
        <v>3007986.2</v>
      </c>
      <c r="V356" s="7">
        <v>3112156</v>
      </c>
      <c r="W356" s="7">
        <v>2931769.8</v>
      </c>
      <c r="X356" s="7">
        <v>2301012.5</v>
      </c>
      <c r="Y356" s="7">
        <v>2772744.2</v>
      </c>
      <c r="Z356" s="8">
        <v>2511281.5</v>
      </c>
      <c r="AA356" s="27">
        <v>2971235</v>
      </c>
      <c r="AB356" s="7">
        <v>2632136.2000000002</v>
      </c>
      <c r="AC356" s="7">
        <v>2722320</v>
      </c>
      <c r="AD356" s="7">
        <v>2764408.5</v>
      </c>
      <c r="AE356" s="7">
        <v>2655050.7999999998</v>
      </c>
      <c r="AF356" s="8">
        <v>2715839.8</v>
      </c>
      <c r="AG356" s="7">
        <v>2849132.2</v>
      </c>
      <c r="AH356" s="7">
        <v>2807288.2</v>
      </c>
      <c r="AI356" s="7">
        <v>3005155</v>
      </c>
      <c r="AJ356" s="7">
        <v>2547338.2000000002</v>
      </c>
      <c r="AK356" s="7">
        <v>2524717.2000000002</v>
      </c>
      <c r="AL356" s="8">
        <v>2918026.5</v>
      </c>
      <c r="AM356" s="17">
        <v>5.50321938987212E-3</v>
      </c>
      <c r="AN356" s="2">
        <f t="shared" si="63"/>
        <v>2035596.25</v>
      </c>
      <c r="AO356" s="2">
        <f t="shared" si="64"/>
        <v>2491521.85</v>
      </c>
      <c r="AP356" s="2">
        <f t="shared" si="65"/>
        <v>2517704.9</v>
      </c>
      <c r="AQ356" s="2">
        <f t="shared" si="66"/>
        <v>2852257</v>
      </c>
      <c r="AR356" s="2">
        <f t="shared" si="67"/>
        <v>2719079.9</v>
      </c>
      <c r="AS356" s="2">
        <f t="shared" si="68"/>
        <v>2828210.2</v>
      </c>
      <c r="AT356" s="2">
        <f t="shared" si="69"/>
        <v>2574061.6833333336</v>
      </c>
      <c r="AU356">
        <f t="shared" si="70"/>
        <v>304285.4974899498</v>
      </c>
      <c r="AV356">
        <f t="shared" si="71"/>
        <v>-1.7696059712839862</v>
      </c>
      <c r="AW356" t="str">
        <f t="shared" si="62"/>
        <v>sp|Q96L91-2|EP400_HUMAN;sp|Q96L91-5|EP400_HUMAN;sp|Q96L91|EP400_HUMAN</v>
      </c>
      <c r="AX356" s="20">
        <f t="shared" si="72"/>
        <v>0</v>
      </c>
      <c r="AY356" s="21">
        <f t="shared" si="61"/>
        <v>1.4983481097881071</v>
      </c>
      <c r="AZ356" s="21">
        <f t="shared" si="61"/>
        <v>1.5843957532544692</v>
      </c>
      <c r="BA356" s="21">
        <f t="shared" si="61"/>
        <v>2.6838635319022175</v>
      </c>
      <c r="BB356" s="21">
        <f t="shared" si="61"/>
        <v>2.2461919994152022</v>
      </c>
      <c r="BC356" s="22">
        <f t="shared" si="61"/>
        <v>2.6048364333439169</v>
      </c>
      <c r="BD356" s="22">
        <v>4</v>
      </c>
    </row>
    <row r="357" spans="1:56" x14ac:dyDescent="0.2">
      <c r="A357" s="1">
        <v>353</v>
      </c>
      <c r="B357" s="3" t="s">
        <v>405</v>
      </c>
      <c r="C357" s="27">
        <v>421295.1</v>
      </c>
      <c r="D357" s="7">
        <v>515640.7</v>
      </c>
      <c r="E357" s="7">
        <v>272215.7</v>
      </c>
      <c r="F357" s="7">
        <v>546878.5</v>
      </c>
      <c r="G357" s="7">
        <v>614584.43999999994</v>
      </c>
      <c r="H357" s="8">
        <v>606547.93999999994</v>
      </c>
      <c r="I357" s="27">
        <v>1440174.5</v>
      </c>
      <c r="J357" s="7">
        <v>0</v>
      </c>
      <c r="K357" s="7">
        <v>1247240.2</v>
      </c>
      <c r="L357" s="7">
        <v>0</v>
      </c>
      <c r="M357" s="7">
        <v>1718190.8</v>
      </c>
      <c r="N357" s="8">
        <v>1947569.5</v>
      </c>
      <c r="O357" s="27">
        <v>1357483.8</v>
      </c>
      <c r="P357" s="7">
        <v>1543773.5</v>
      </c>
      <c r="Q357" s="7">
        <v>1765913.6000000001</v>
      </c>
      <c r="R357" s="7">
        <v>1231300</v>
      </c>
      <c r="S357" s="7">
        <v>2140295.5</v>
      </c>
      <c r="T357" s="8">
        <v>1571755.8</v>
      </c>
      <c r="U357" s="27">
        <v>1584984.8</v>
      </c>
      <c r="V357" s="7">
        <v>1813203</v>
      </c>
      <c r="W357" s="7">
        <v>1972960.9</v>
      </c>
      <c r="X357" s="7">
        <v>1721767.6</v>
      </c>
      <c r="Y357" s="7">
        <v>2036999.1</v>
      </c>
      <c r="Z357" s="8">
        <v>1566921.8</v>
      </c>
      <c r="AA357" s="27">
        <v>303183.38</v>
      </c>
      <c r="AB357" s="7">
        <v>1330961.2</v>
      </c>
      <c r="AC357" s="7">
        <v>1927455.5</v>
      </c>
      <c r="AD357" s="7">
        <v>1731974.8</v>
      </c>
      <c r="AE357" s="7">
        <v>1617145</v>
      </c>
      <c r="AF357" s="8">
        <v>1857573.2</v>
      </c>
      <c r="AG357" s="7">
        <v>2066669.2</v>
      </c>
      <c r="AH357" s="7">
        <v>1892105.8</v>
      </c>
      <c r="AI357" s="7">
        <v>1903323</v>
      </c>
      <c r="AJ357" s="7">
        <v>1868441.8</v>
      </c>
      <c r="AK357" s="7">
        <v>1914735.2</v>
      </c>
      <c r="AL357" s="8">
        <v>0</v>
      </c>
      <c r="AM357" s="17">
        <v>5.5566492156783201E-3</v>
      </c>
      <c r="AN357" s="2">
        <f t="shared" si="63"/>
        <v>531259.6</v>
      </c>
      <c r="AO357" s="2">
        <f t="shared" si="64"/>
        <v>1343707.35</v>
      </c>
      <c r="AP357" s="2">
        <f t="shared" si="65"/>
        <v>1557764.65</v>
      </c>
      <c r="AQ357" s="2">
        <f t="shared" si="66"/>
        <v>1767485.3</v>
      </c>
      <c r="AR357" s="2">
        <f t="shared" si="67"/>
        <v>1674559.9</v>
      </c>
      <c r="AS357" s="2">
        <f t="shared" si="68"/>
        <v>1897714.4</v>
      </c>
      <c r="AT357" s="2">
        <f t="shared" si="69"/>
        <v>1462081.8666666669</v>
      </c>
      <c r="AU357">
        <f t="shared" si="70"/>
        <v>493516.29946423357</v>
      </c>
      <c r="AV357">
        <f t="shared" si="71"/>
        <v>-1.886102379348316</v>
      </c>
      <c r="AW357" t="str">
        <f t="shared" si="62"/>
        <v>sp|Q9NZV1|CRIM1_HUMAN</v>
      </c>
      <c r="AX357" s="20">
        <f t="shared" si="72"/>
        <v>0</v>
      </c>
      <c r="AY357" s="21">
        <f t="shared" si="61"/>
        <v>1.6462429931534215</v>
      </c>
      <c r="AZ357" s="21">
        <f t="shared" si="61"/>
        <v>2.0799820616145497</v>
      </c>
      <c r="BA357" s="21">
        <f t="shared" si="61"/>
        <v>2.5049338823095804</v>
      </c>
      <c r="BB357" s="21">
        <f t="shared" si="61"/>
        <v>2.3166414184114661</v>
      </c>
      <c r="BC357" s="22">
        <f t="shared" si="61"/>
        <v>2.7688139206008748</v>
      </c>
      <c r="BD357" s="22">
        <v>4</v>
      </c>
    </row>
    <row r="358" spans="1:56" x14ac:dyDescent="0.2">
      <c r="A358" s="1">
        <v>354</v>
      </c>
      <c r="B358" s="3" t="s">
        <v>406</v>
      </c>
      <c r="C358" s="27">
        <v>352512.66</v>
      </c>
      <c r="D358" s="7">
        <v>178077.28</v>
      </c>
      <c r="E358" s="7">
        <v>215620.28</v>
      </c>
      <c r="F358" s="7">
        <v>224198.86</v>
      </c>
      <c r="G358" s="7">
        <v>176960.33</v>
      </c>
      <c r="H358" s="8">
        <v>171070.48</v>
      </c>
      <c r="I358" s="27">
        <v>410475</v>
      </c>
      <c r="J358" s="7">
        <v>353742.72</v>
      </c>
      <c r="K358" s="7">
        <v>338080</v>
      </c>
      <c r="L358" s="7">
        <v>369894.5</v>
      </c>
      <c r="M358" s="7">
        <v>239166.22</v>
      </c>
      <c r="N358" s="8">
        <v>336655.44</v>
      </c>
      <c r="O358" s="27">
        <v>392340.25</v>
      </c>
      <c r="P358" s="7">
        <v>260174.92</v>
      </c>
      <c r="Q358" s="7">
        <v>296932.12</v>
      </c>
      <c r="R358" s="7">
        <v>283106.06</v>
      </c>
      <c r="S358" s="7">
        <v>343726.44</v>
      </c>
      <c r="T358" s="8">
        <v>336200.78</v>
      </c>
      <c r="U358" s="27">
        <v>407561.03</v>
      </c>
      <c r="V358" s="7">
        <v>375818.6</v>
      </c>
      <c r="W358" s="7">
        <v>420357.84</v>
      </c>
      <c r="X358" s="7">
        <v>312343.2</v>
      </c>
      <c r="Y358" s="7">
        <v>363209.1</v>
      </c>
      <c r="Z358" s="8">
        <v>251533.12</v>
      </c>
      <c r="AA358" s="27">
        <v>490343.03</v>
      </c>
      <c r="AB358" s="7">
        <v>364425.25</v>
      </c>
      <c r="AC358" s="7">
        <v>394379.9</v>
      </c>
      <c r="AD358" s="7">
        <v>336987</v>
      </c>
      <c r="AE358" s="7">
        <v>342753.75</v>
      </c>
      <c r="AF358" s="8">
        <v>325971.38</v>
      </c>
      <c r="AG358" s="7">
        <v>409069.66</v>
      </c>
      <c r="AH358" s="7">
        <v>206295.17</v>
      </c>
      <c r="AI358" s="7">
        <v>322977.2</v>
      </c>
      <c r="AJ358" s="7">
        <v>416244.12</v>
      </c>
      <c r="AK358" s="7">
        <v>291080.5</v>
      </c>
      <c r="AL358" s="8">
        <v>315363.90000000002</v>
      </c>
      <c r="AM358" s="17">
        <v>5.5566492156783201E-3</v>
      </c>
      <c r="AN358" s="2">
        <f t="shared" si="63"/>
        <v>196848.78</v>
      </c>
      <c r="AO358" s="2">
        <f t="shared" si="64"/>
        <v>345911.36</v>
      </c>
      <c r="AP358" s="2">
        <f t="shared" si="65"/>
        <v>316566.45</v>
      </c>
      <c r="AQ358" s="2">
        <f t="shared" si="66"/>
        <v>369513.85</v>
      </c>
      <c r="AR358" s="2">
        <f t="shared" si="67"/>
        <v>353589.5</v>
      </c>
      <c r="AS358" s="2">
        <f t="shared" si="68"/>
        <v>319170.55000000005</v>
      </c>
      <c r="AT358" s="2">
        <f t="shared" si="69"/>
        <v>316933.41499999998</v>
      </c>
      <c r="AU358">
        <f t="shared" si="70"/>
        <v>62247.170229886098</v>
      </c>
      <c r="AV358">
        <f t="shared" si="71"/>
        <v>-1.9291581377356326</v>
      </c>
      <c r="AW358" t="str">
        <f t="shared" si="62"/>
        <v>sp|O75147-1|OBSL1_HUMAN;sp|O75147-2|OBSL1_HUMAN;sp|O75147-4|OBSL1_HUMAN;sp|O75147|OBSL1_HUMAN</v>
      </c>
      <c r="AX358" s="20">
        <f t="shared" si="72"/>
        <v>0</v>
      </c>
      <c r="AY358" s="21">
        <f t="shared" si="61"/>
        <v>2.3946884565112661</v>
      </c>
      <c r="AZ358" s="21">
        <f t="shared" si="61"/>
        <v>1.9232628496663964</v>
      </c>
      <c r="BA358" s="21">
        <f t="shared" si="61"/>
        <v>2.7738621589114434</v>
      </c>
      <c r="BB358" s="21">
        <f t="shared" si="61"/>
        <v>2.518037678197067</v>
      </c>
      <c r="BC358" s="22">
        <f t="shared" si="61"/>
        <v>1.965097683127625</v>
      </c>
      <c r="BD358" s="22">
        <v>4</v>
      </c>
    </row>
    <row r="359" spans="1:56" x14ac:dyDescent="0.2">
      <c r="A359" s="1">
        <v>355</v>
      </c>
      <c r="B359" s="3" t="s">
        <v>407</v>
      </c>
      <c r="C359" s="27">
        <v>650507.69999999995</v>
      </c>
      <c r="D359" s="7">
        <v>855607.56</v>
      </c>
      <c r="E359" s="7">
        <v>1005217.2</v>
      </c>
      <c r="F359" s="7">
        <v>661974.80000000005</v>
      </c>
      <c r="G359" s="7">
        <v>933836.9</v>
      </c>
      <c r="H359" s="8">
        <v>722216.06</v>
      </c>
      <c r="I359" s="27">
        <v>0</v>
      </c>
      <c r="J359" s="7">
        <v>1386758.8</v>
      </c>
      <c r="K359" s="7">
        <v>1110506.3999999999</v>
      </c>
      <c r="L359" s="7">
        <v>1077494.1000000001</v>
      </c>
      <c r="M359" s="7">
        <v>961596.2</v>
      </c>
      <c r="N359" s="8">
        <v>1156414.5</v>
      </c>
      <c r="O359" s="27">
        <v>1681150.2</v>
      </c>
      <c r="P359" s="7">
        <v>968680.4</v>
      </c>
      <c r="Q359" s="7">
        <v>839067.25</v>
      </c>
      <c r="R359" s="7">
        <v>1031549.9</v>
      </c>
      <c r="S359" s="7">
        <v>1060547.1000000001</v>
      </c>
      <c r="T359" s="8">
        <v>1130280.2</v>
      </c>
      <c r="U359" s="27">
        <v>1519780.4</v>
      </c>
      <c r="V359" s="7">
        <v>1414701.8</v>
      </c>
      <c r="W359" s="7">
        <v>1396989.9</v>
      </c>
      <c r="X359" s="7">
        <v>986736.25</v>
      </c>
      <c r="Y359" s="7">
        <v>1064906</v>
      </c>
      <c r="Z359" s="8">
        <v>1505454.2</v>
      </c>
      <c r="AA359" s="27">
        <v>1421600.6</v>
      </c>
      <c r="AB359" s="7">
        <v>1091116.1000000001</v>
      </c>
      <c r="AC359" s="7">
        <v>1086837.8999999999</v>
      </c>
      <c r="AD359" s="7">
        <v>1261248.5</v>
      </c>
      <c r="AE359" s="7">
        <v>1275555.8</v>
      </c>
      <c r="AF359" s="8">
        <v>1478041.8</v>
      </c>
      <c r="AG359" s="7">
        <v>871731.25</v>
      </c>
      <c r="AH359" s="7">
        <v>1212922.5</v>
      </c>
      <c r="AI359" s="7">
        <v>1569000.5</v>
      </c>
      <c r="AJ359" s="7">
        <v>1224534.8</v>
      </c>
      <c r="AK359" s="7">
        <v>1060177.8</v>
      </c>
      <c r="AL359" s="8">
        <v>981860.9</v>
      </c>
      <c r="AM359" s="17">
        <v>5.6419703503256396E-3</v>
      </c>
      <c r="AN359" s="2">
        <f t="shared" si="63"/>
        <v>788911.81</v>
      </c>
      <c r="AO359" s="2">
        <f t="shared" si="64"/>
        <v>1094000.25</v>
      </c>
      <c r="AP359" s="2">
        <f t="shared" si="65"/>
        <v>1046048.5</v>
      </c>
      <c r="AQ359" s="2">
        <f t="shared" si="66"/>
        <v>1405845.85</v>
      </c>
      <c r="AR359" s="2">
        <f t="shared" si="67"/>
        <v>1268402.1499999999</v>
      </c>
      <c r="AS359" s="2">
        <f t="shared" si="68"/>
        <v>1136550.1499999999</v>
      </c>
      <c r="AT359" s="2">
        <f t="shared" si="69"/>
        <v>1123293.1183333334</v>
      </c>
      <c r="AU359">
        <f t="shared" si="70"/>
        <v>209620.65198425023</v>
      </c>
      <c r="AV359">
        <f t="shared" si="71"/>
        <v>-1.5951734963521484</v>
      </c>
      <c r="AW359" t="str">
        <f t="shared" si="62"/>
        <v>sp|Q86WA8|LONP2_HUMAN</v>
      </c>
      <c r="AX359" s="20">
        <f t="shared" si="72"/>
        <v>0</v>
      </c>
      <c r="AY359" s="21">
        <f t="shared" si="61"/>
        <v>1.4554312140147463</v>
      </c>
      <c r="AZ359" s="21">
        <f t="shared" si="61"/>
        <v>1.2266763201333799</v>
      </c>
      <c r="BA359" s="21">
        <f t="shared" si="61"/>
        <v>2.943097610660772</v>
      </c>
      <c r="BB359" s="21">
        <f t="shared" si="61"/>
        <v>2.2874193714273257</v>
      </c>
      <c r="BC359" s="22">
        <f t="shared" si="61"/>
        <v>1.6584164618766644</v>
      </c>
      <c r="BD359" s="22">
        <v>4</v>
      </c>
    </row>
    <row r="360" spans="1:56" x14ac:dyDescent="0.2">
      <c r="A360" s="1">
        <v>356</v>
      </c>
      <c r="B360" s="3" t="s">
        <v>408</v>
      </c>
      <c r="C360" s="27">
        <v>869866.8</v>
      </c>
      <c r="D360" s="7">
        <v>1193158.6000000001</v>
      </c>
      <c r="E360" s="7">
        <v>1290037.8</v>
      </c>
      <c r="F360" s="7">
        <v>1333514.2</v>
      </c>
      <c r="G360" s="7">
        <v>1161372.2</v>
      </c>
      <c r="H360" s="8">
        <v>766792.4</v>
      </c>
      <c r="I360" s="27">
        <v>863061.1</v>
      </c>
      <c r="J360" s="7">
        <v>1538132.5</v>
      </c>
      <c r="K360" s="7">
        <v>1440936.4</v>
      </c>
      <c r="L360" s="7">
        <v>1480638.4</v>
      </c>
      <c r="M360" s="7">
        <v>1201005</v>
      </c>
      <c r="N360" s="8">
        <v>773923.44</v>
      </c>
      <c r="O360" s="27">
        <v>1271551.5</v>
      </c>
      <c r="P360" s="7">
        <v>1652399.4</v>
      </c>
      <c r="Q360" s="7">
        <v>1330641.3999999999</v>
      </c>
      <c r="R360" s="7">
        <v>1549995.1</v>
      </c>
      <c r="S360" s="7">
        <v>1358450</v>
      </c>
      <c r="T360" s="8">
        <v>1475539.9</v>
      </c>
      <c r="U360" s="27">
        <v>1924761.5</v>
      </c>
      <c r="V360" s="7">
        <v>1647241</v>
      </c>
      <c r="W360" s="7">
        <v>1268076</v>
      </c>
      <c r="X360" s="7">
        <v>1563154.2</v>
      </c>
      <c r="Y360" s="7">
        <v>1607267.9</v>
      </c>
      <c r="Z360" s="8">
        <v>1324516.1000000001</v>
      </c>
      <c r="AA360" s="27">
        <v>1290565.8999999999</v>
      </c>
      <c r="AB360" s="7">
        <v>1614128.4</v>
      </c>
      <c r="AC360" s="7">
        <v>1376488.1</v>
      </c>
      <c r="AD360" s="7">
        <v>1478419.1</v>
      </c>
      <c r="AE360" s="7">
        <v>1356519.2</v>
      </c>
      <c r="AF360" s="8">
        <v>1436292.5</v>
      </c>
      <c r="AG360" s="7">
        <v>1211034.5</v>
      </c>
      <c r="AH360" s="7">
        <v>991800.94</v>
      </c>
      <c r="AI360" s="7">
        <v>1347812.4</v>
      </c>
      <c r="AJ360" s="7">
        <v>1419879.8</v>
      </c>
      <c r="AK360" s="7">
        <v>1279267.6000000001</v>
      </c>
      <c r="AL360" s="8">
        <v>1627521.8</v>
      </c>
      <c r="AM360" s="17">
        <v>5.6940880289371304E-3</v>
      </c>
      <c r="AN360" s="2">
        <f t="shared" si="63"/>
        <v>1177265.3999999999</v>
      </c>
      <c r="AO360" s="2">
        <f t="shared" si="64"/>
        <v>1320970.7</v>
      </c>
      <c r="AP360" s="2">
        <f t="shared" si="65"/>
        <v>1416994.95</v>
      </c>
      <c r="AQ360" s="2">
        <f t="shared" si="66"/>
        <v>1585211.0499999998</v>
      </c>
      <c r="AR360" s="2">
        <f t="shared" si="67"/>
        <v>1406390.3</v>
      </c>
      <c r="AS360" s="2">
        <f t="shared" si="68"/>
        <v>1313540</v>
      </c>
      <c r="AT360" s="2">
        <f t="shared" si="69"/>
        <v>1370062.0666666667</v>
      </c>
      <c r="AU360">
        <f t="shared" si="70"/>
        <v>136078.4935863991</v>
      </c>
      <c r="AV360">
        <f t="shared" si="71"/>
        <v>-1.4168048277537411</v>
      </c>
      <c r="AW360" t="str">
        <f t="shared" si="62"/>
        <v>sp|O95140|MFN2_HUMAN</v>
      </c>
      <c r="AX360" s="20">
        <f t="shared" si="72"/>
        <v>0</v>
      </c>
      <c r="AY360" s="21">
        <f t="shared" si="61"/>
        <v>1.0560471108445841</v>
      </c>
      <c r="AZ360" s="21">
        <f t="shared" si="61"/>
        <v>1.7617004986007632</v>
      </c>
      <c r="BA360" s="21">
        <f t="shared" si="61"/>
        <v>2.9978701207548761</v>
      </c>
      <c r="BB360" s="21">
        <f t="shared" si="61"/>
        <v>1.6837701091577995</v>
      </c>
      <c r="BC360" s="22">
        <f t="shared" si="61"/>
        <v>1.0014411271644219</v>
      </c>
      <c r="BD360" s="22">
        <v>4</v>
      </c>
    </row>
    <row r="361" spans="1:56" x14ac:dyDescent="0.2">
      <c r="A361" s="1">
        <v>357</v>
      </c>
      <c r="B361" s="3" t="s">
        <v>409</v>
      </c>
      <c r="C361" s="27">
        <v>117000000</v>
      </c>
      <c r="D361" s="7">
        <v>118000000</v>
      </c>
      <c r="E361" s="7">
        <v>91200000</v>
      </c>
      <c r="F361" s="7">
        <v>103000000</v>
      </c>
      <c r="G361" s="7">
        <v>107000000</v>
      </c>
      <c r="H361" s="8">
        <v>104000000</v>
      </c>
      <c r="I361" s="27">
        <v>118000000</v>
      </c>
      <c r="J361" s="7">
        <v>119000000</v>
      </c>
      <c r="K361" s="7">
        <v>132000000</v>
      </c>
      <c r="L361" s="7">
        <v>124000000</v>
      </c>
      <c r="M361" s="7">
        <v>133000000</v>
      </c>
      <c r="N361" s="8">
        <v>135000000</v>
      </c>
      <c r="O361" s="27">
        <v>145000000</v>
      </c>
      <c r="P361" s="7">
        <v>133000000</v>
      </c>
      <c r="Q361" s="7">
        <v>131000000</v>
      </c>
      <c r="R361" s="7">
        <v>118000000</v>
      </c>
      <c r="S361" s="7">
        <v>131000000</v>
      </c>
      <c r="T361" s="8">
        <v>125000000</v>
      </c>
      <c r="U361" s="27">
        <v>133000000</v>
      </c>
      <c r="V361" s="7">
        <v>133000000</v>
      </c>
      <c r="W361" s="7">
        <v>126000000</v>
      </c>
      <c r="X361" s="7">
        <v>128000000</v>
      </c>
      <c r="Y361" s="7">
        <v>130000000</v>
      </c>
      <c r="Z361" s="8">
        <v>128000000</v>
      </c>
      <c r="AA361" s="27">
        <v>155000000</v>
      </c>
      <c r="AB361" s="7">
        <v>116000000</v>
      </c>
      <c r="AC361" s="7">
        <v>137000000</v>
      </c>
      <c r="AD361" s="7">
        <v>115000000</v>
      </c>
      <c r="AE361" s="7">
        <v>133000000</v>
      </c>
      <c r="AF361" s="8">
        <v>129000000</v>
      </c>
      <c r="AG361" s="7">
        <v>130000000</v>
      </c>
      <c r="AH361" s="7">
        <v>144000000</v>
      </c>
      <c r="AI361" s="7">
        <v>128000000</v>
      </c>
      <c r="AJ361" s="7">
        <v>120000000</v>
      </c>
      <c r="AK361" s="7">
        <v>123000000</v>
      </c>
      <c r="AL361" s="8">
        <v>116000000</v>
      </c>
      <c r="AM361" s="17">
        <v>5.7299501792214902E-3</v>
      </c>
      <c r="AN361" s="2">
        <f t="shared" si="63"/>
        <v>105500000</v>
      </c>
      <c r="AO361" s="2">
        <f t="shared" si="64"/>
        <v>128000000</v>
      </c>
      <c r="AP361" s="2">
        <f t="shared" si="65"/>
        <v>131000000</v>
      </c>
      <c r="AQ361" s="2">
        <f t="shared" si="66"/>
        <v>129000000</v>
      </c>
      <c r="AR361" s="2">
        <f t="shared" si="67"/>
        <v>131000000</v>
      </c>
      <c r="AS361" s="2">
        <f t="shared" si="68"/>
        <v>125500000</v>
      </c>
      <c r="AT361" s="2">
        <f t="shared" si="69"/>
        <v>125000000</v>
      </c>
      <c r="AU361">
        <f t="shared" si="70"/>
        <v>9772410.1428460311</v>
      </c>
      <c r="AV361">
        <f t="shared" si="71"/>
        <v>-1.9954135893769385</v>
      </c>
      <c r="AW361" t="str">
        <f t="shared" si="62"/>
        <v>sp|P35249|RFC4_HUMAN</v>
      </c>
      <c r="AX361" s="20">
        <f t="shared" si="72"/>
        <v>0</v>
      </c>
      <c r="AY361" s="21">
        <f t="shared" si="61"/>
        <v>2.302400295434929</v>
      </c>
      <c r="AZ361" s="21">
        <f t="shared" si="61"/>
        <v>2.6093870014929195</v>
      </c>
      <c r="BA361" s="21">
        <f t="shared" si="61"/>
        <v>2.4047291974542593</v>
      </c>
      <c r="BB361" s="21">
        <f t="shared" si="61"/>
        <v>2.6093870014929195</v>
      </c>
      <c r="BC361" s="22">
        <f t="shared" si="61"/>
        <v>2.0465780403866036</v>
      </c>
      <c r="BD361" s="22">
        <v>4</v>
      </c>
    </row>
    <row r="362" spans="1:56" x14ac:dyDescent="0.2">
      <c r="A362" s="1">
        <v>358</v>
      </c>
      <c r="B362" s="3" t="s">
        <v>410</v>
      </c>
      <c r="C362" s="27">
        <v>1775093.9</v>
      </c>
      <c r="D362" s="7">
        <v>1597164.9</v>
      </c>
      <c r="E362" s="7">
        <v>1247243.3999999999</v>
      </c>
      <c r="F362" s="7">
        <v>1470708.1</v>
      </c>
      <c r="G362" s="7">
        <v>1531684.9</v>
      </c>
      <c r="H362" s="8">
        <v>1532488.4</v>
      </c>
      <c r="I362" s="27">
        <v>1949015.6</v>
      </c>
      <c r="J362" s="7">
        <v>700011.6</v>
      </c>
      <c r="K362" s="7">
        <v>1810358.4</v>
      </c>
      <c r="L362" s="7">
        <v>429478.7</v>
      </c>
      <c r="M362" s="7">
        <v>1972341.2</v>
      </c>
      <c r="N362" s="8">
        <v>2118001.5</v>
      </c>
      <c r="O362" s="27">
        <v>2188944.7999999998</v>
      </c>
      <c r="P362" s="7">
        <v>2205736</v>
      </c>
      <c r="Q362" s="7">
        <v>1775907.9</v>
      </c>
      <c r="R362" s="7">
        <v>1773454.9</v>
      </c>
      <c r="S362" s="7">
        <v>2513741.2000000002</v>
      </c>
      <c r="T362" s="8">
        <v>2196964.2000000002</v>
      </c>
      <c r="U362" s="27">
        <v>2492895.5</v>
      </c>
      <c r="V362" s="7">
        <v>2324086.5</v>
      </c>
      <c r="W362" s="7">
        <v>1742688.8</v>
      </c>
      <c r="X362" s="7">
        <v>2229898.2000000002</v>
      </c>
      <c r="Y362" s="7">
        <v>2505101.2000000002</v>
      </c>
      <c r="Z362" s="8">
        <v>2137323.5</v>
      </c>
      <c r="AA362" s="27">
        <v>2116338</v>
      </c>
      <c r="AB362" s="7">
        <v>1979197.5</v>
      </c>
      <c r="AC362" s="7">
        <v>2297360</v>
      </c>
      <c r="AD362" s="7">
        <v>2292542</v>
      </c>
      <c r="AE362" s="7">
        <v>2061951</v>
      </c>
      <c r="AF362" s="8">
        <v>2356577.2000000002</v>
      </c>
      <c r="AG362" s="7">
        <v>2001563.2</v>
      </c>
      <c r="AH362" s="7">
        <v>1633650</v>
      </c>
      <c r="AI362" s="7">
        <v>1991686</v>
      </c>
      <c r="AJ362" s="7">
        <v>2250495</v>
      </c>
      <c r="AK362" s="7">
        <v>2058278.5</v>
      </c>
      <c r="AL362" s="8">
        <v>345593.78</v>
      </c>
      <c r="AM362" s="17">
        <v>5.7769370035284798E-3</v>
      </c>
      <c r="AN362" s="2">
        <f t="shared" si="63"/>
        <v>1532086.65</v>
      </c>
      <c r="AO362" s="2">
        <f t="shared" si="64"/>
        <v>1879687</v>
      </c>
      <c r="AP362" s="2">
        <f t="shared" si="65"/>
        <v>2192954.5</v>
      </c>
      <c r="AQ362" s="2">
        <f t="shared" si="66"/>
        <v>2276992.35</v>
      </c>
      <c r="AR362" s="2">
        <f t="shared" si="67"/>
        <v>2204440</v>
      </c>
      <c r="AS362" s="2">
        <f t="shared" si="68"/>
        <v>1996624.6</v>
      </c>
      <c r="AT362" s="2">
        <f t="shared" si="69"/>
        <v>2013797.5166666666</v>
      </c>
      <c r="AU362">
        <f t="shared" si="70"/>
        <v>278581.83725223591</v>
      </c>
      <c r="AV362">
        <f t="shared" si="71"/>
        <v>-1.7291538867643836</v>
      </c>
      <c r="AW362" t="str">
        <f t="shared" si="62"/>
        <v>sp|Q9H3R5|CENPH_HUMAN</v>
      </c>
      <c r="AX362" s="20">
        <f t="shared" si="72"/>
        <v>0</v>
      </c>
      <c r="AY362" s="21">
        <f t="shared" ref="AY362:BC412" si="73">(AO362-$AT362)/$AU362-$AV362</f>
        <v>1.2477495066746682</v>
      </c>
      <c r="AZ362" s="21">
        <f t="shared" si="73"/>
        <v>2.3722574900015161</v>
      </c>
      <c r="BA362" s="21">
        <f t="shared" si="73"/>
        <v>2.6739205518468219</v>
      </c>
      <c r="BB362" s="21">
        <f t="shared" si="73"/>
        <v>2.4134859495209384</v>
      </c>
      <c r="BC362" s="22">
        <f t="shared" si="73"/>
        <v>1.6675098225423588</v>
      </c>
      <c r="BD362" s="22">
        <v>4</v>
      </c>
    </row>
    <row r="363" spans="1:56" x14ac:dyDescent="0.2">
      <c r="A363" s="1">
        <v>359</v>
      </c>
      <c r="B363" s="3" t="s">
        <v>411</v>
      </c>
      <c r="C363" s="27">
        <v>13000000</v>
      </c>
      <c r="D363" s="7">
        <v>11900000</v>
      </c>
      <c r="E363" s="7">
        <v>13500000</v>
      </c>
      <c r="F363" s="7">
        <v>11000000</v>
      </c>
      <c r="G363" s="7">
        <v>11700000</v>
      </c>
      <c r="H363" s="8">
        <v>10800000</v>
      </c>
      <c r="I363" s="27">
        <v>14700000</v>
      </c>
      <c r="J363" s="7">
        <v>12700000</v>
      </c>
      <c r="K363" s="7">
        <v>14300000</v>
      </c>
      <c r="L363" s="7">
        <v>10800000</v>
      </c>
      <c r="M363" s="7">
        <v>13600000</v>
      </c>
      <c r="N363" s="8">
        <v>13800000</v>
      </c>
      <c r="O363" s="27">
        <v>14600000</v>
      </c>
      <c r="P363" s="7">
        <v>13900000</v>
      </c>
      <c r="Q363" s="7">
        <v>13500000</v>
      </c>
      <c r="R363" s="7">
        <v>12600000</v>
      </c>
      <c r="S363" s="7">
        <v>15500000</v>
      </c>
      <c r="T363" s="8">
        <v>15100000</v>
      </c>
      <c r="U363" s="27">
        <v>15000000</v>
      </c>
      <c r="V363" s="7">
        <v>15100000</v>
      </c>
      <c r="W363" s="7">
        <v>14500000</v>
      </c>
      <c r="X363" s="7">
        <v>10800000</v>
      </c>
      <c r="Y363" s="7">
        <v>13800000</v>
      </c>
      <c r="Z363" s="8">
        <v>14700000</v>
      </c>
      <c r="AA363" s="27">
        <v>15400000</v>
      </c>
      <c r="AB363" s="7">
        <v>16400000</v>
      </c>
      <c r="AC363" s="7">
        <v>16400000</v>
      </c>
      <c r="AD363" s="7">
        <v>12900000</v>
      </c>
      <c r="AE363" s="7">
        <v>13800000</v>
      </c>
      <c r="AF363" s="8">
        <v>15600000</v>
      </c>
      <c r="AG363" s="7">
        <v>16100000</v>
      </c>
      <c r="AH363" s="7">
        <v>13900000</v>
      </c>
      <c r="AI363" s="7">
        <v>14900000</v>
      </c>
      <c r="AJ363" s="7">
        <v>13000000</v>
      </c>
      <c r="AK363" s="7">
        <v>12700000</v>
      </c>
      <c r="AL363" s="8">
        <v>12500000</v>
      </c>
      <c r="AM363" s="17">
        <v>5.9033841943825502E-3</v>
      </c>
      <c r="AN363" s="2">
        <f t="shared" si="63"/>
        <v>11800000</v>
      </c>
      <c r="AO363" s="2">
        <f t="shared" si="64"/>
        <v>13700000</v>
      </c>
      <c r="AP363" s="2">
        <f t="shared" si="65"/>
        <v>14250000</v>
      </c>
      <c r="AQ363" s="2">
        <f t="shared" si="66"/>
        <v>14600000</v>
      </c>
      <c r="AR363" s="2">
        <f t="shared" si="67"/>
        <v>15500000</v>
      </c>
      <c r="AS363" s="2">
        <f t="shared" si="68"/>
        <v>13450000</v>
      </c>
      <c r="AT363" s="2">
        <f t="shared" si="69"/>
        <v>13883333.333333334</v>
      </c>
      <c r="AU363">
        <f t="shared" si="70"/>
        <v>1250866.3664303499</v>
      </c>
      <c r="AV363">
        <f t="shared" si="71"/>
        <v>-1.6655123115018515</v>
      </c>
      <c r="AW363" t="str">
        <f t="shared" si="62"/>
        <v>sp|Q68CQ4|DIEXF_HUMAN</v>
      </c>
      <c r="AX363" s="20">
        <f t="shared" si="72"/>
        <v>0</v>
      </c>
      <c r="AY363" s="21">
        <f t="shared" si="73"/>
        <v>1.5189472280896881</v>
      </c>
      <c r="AZ363" s="21">
        <f t="shared" si="73"/>
        <v>1.9586424783261767</v>
      </c>
      <c r="BA363" s="21">
        <f t="shared" si="73"/>
        <v>2.2384485466584878</v>
      </c>
      <c r="BB363" s="21">
        <f t="shared" si="73"/>
        <v>2.9579498652272873</v>
      </c>
      <c r="BC363" s="22">
        <f t="shared" si="73"/>
        <v>1.319085750709466</v>
      </c>
      <c r="BD363" s="22">
        <v>4</v>
      </c>
    </row>
    <row r="364" spans="1:56" x14ac:dyDescent="0.2">
      <c r="A364" s="1">
        <v>360</v>
      </c>
      <c r="B364" s="3" t="s">
        <v>412</v>
      </c>
      <c r="C364" s="27">
        <v>1796843.8</v>
      </c>
      <c r="D364" s="7">
        <v>1563767.2</v>
      </c>
      <c r="E364" s="7">
        <v>1030713.1</v>
      </c>
      <c r="F364" s="7">
        <v>1352017</v>
      </c>
      <c r="G364" s="7">
        <v>1528486.2</v>
      </c>
      <c r="H364" s="8">
        <v>1270022.6000000001</v>
      </c>
      <c r="I364" s="27">
        <v>1293318.5</v>
      </c>
      <c r="J364" s="7">
        <v>1681968.5</v>
      </c>
      <c r="K364" s="7">
        <v>1662042.6</v>
      </c>
      <c r="L364" s="7">
        <v>1006455.9</v>
      </c>
      <c r="M364" s="7">
        <v>1920590.2</v>
      </c>
      <c r="N364" s="8">
        <v>1632539.5</v>
      </c>
      <c r="O364" s="27">
        <v>1666508.1</v>
      </c>
      <c r="P364" s="7">
        <v>1641516.8</v>
      </c>
      <c r="Q364" s="7">
        <v>1244875</v>
      </c>
      <c r="R364" s="7">
        <v>1113567.8</v>
      </c>
      <c r="S364" s="7">
        <v>1628339.5</v>
      </c>
      <c r="T364" s="8">
        <v>1851050.4</v>
      </c>
      <c r="U364" s="27">
        <v>1574196.4</v>
      </c>
      <c r="V364" s="7">
        <v>1797937.5</v>
      </c>
      <c r="W364" s="7">
        <v>1567883.6</v>
      </c>
      <c r="X364" s="7">
        <v>1461352.8</v>
      </c>
      <c r="Y364" s="7">
        <v>1859887</v>
      </c>
      <c r="Z364" s="8">
        <v>1971066</v>
      </c>
      <c r="AA364" s="27">
        <v>1844218</v>
      </c>
      <c r="AB364" s="7">
        <v>1930154.5</v>
      </c>
      <c r="AC364" s="7">
        <v>2006582.2</v>
      </c>
      <c r="AD364" s="7">
        <v>1951427.8</v>
      </c>
      <c r="AE364" s="7">
        <v>1916591.8</v>
      </c>
      <c r="AF364" s="8">
        <v>2050444.5</v>
      </c>
      <c r="AG364" s="7">
        <v>1674700</v>
      </c>
      <c r="AH364" s="7">
        <v>1582963.6</v>
      </c>
      <c r="AI364" s="7">
        <v>1775289.6</v>
      </c>
      <c r="AJ364" s="7">
        <v>1678459.8</v>
      </c>
      <c r="AK364" s="7">
        <v>1434105.8</v>
      </c>
      <c r="AL364" s="8">
        <v>1394233.6</v>
      </c>
      <c r="AM364" s="17">
        <v>6.0316665998934897E-3</v>
      </c>
      <c r="AN364" s="2">
        <f t="shared" si="63"/>
        <v>1440251.6</v>
      </c>
      <c r="AO364" s="2">
        <f t="shared" si="64"/>
        <v>1647291.05</v>
      </c>
      <c r="AP364" s="2">
        <f t="shared" si="65"/>
        <v>1634928.15</v>
      </c>
      <c r="AQ364" s="2">
        <f t="shared" si="66"/>
        <v>1686066.95</v>
      </c>
      <c r="AR364" s="2">
        <f t="shared" si="67"/>
        <v>1940791.15</v>
      </c>
      <c r="AS364" s="2">
        <f t="shared" si="68"/>
        <v>1628831.8</v>
      </c>
      <c r="AT364" s="2">
        <f t="shared" si="69"/>
        <v>1663026.7833333334</v>
      </c>
      <c r="AU364">
        <f t="shared" si="70"/>
        <v>160946.64852855323</v>
      </c>
      <c r="AV364">
        <f t="shared" si="71"/>
        <v>-1.3841554662370694</v>
      </c>
      <c r="AW364" t="str">
        <f t="shared" si="62"/>
        <v>sp|Q9NS87|KIF15_HUMAN</v>
      </c>
      <c r="AX364" s="20">
        <f t="shared" si="72"/>
        <v>0</v>
      </c>
      <c r="AY364" s="21">
        <f t="shared" si="73"/>
        <v>1.2863855935668613</v>
      </c>
      <c r="AZ364" s="21">
        <f t="shared" si="73"/>
        <v>1.2095719406388423</v>
      </c>
      <c r="BA364" s="21">
        <f t="shared" si="73"/>
        <v>1.5273095292592578</v>
      </c>
      <c r="BB364" s="21">
        <f t="shared" si="73"/>
        <v>3.1099718731403101</v>
      </c>
      <c r="BC364" s="22">
        <f t="shared" si="73"/>
        <v>1.171693860817141</v>
      </c>
      <c r="BD364" s="22">
        <v>4</v>
      </c>
    </row>
    <row r="365" spans="1:56" x14ac:dyDescent="0.2">
      <c r="A365" s="1">
        <v>361</v>
      </c>
      <c r="B365" s="3" t="s">
        <v>413</v>
      </c>
      <c r="C365" s="27">
        <v>200201.45</v>
      </c>
      <c r="D365" s="7">
        <v>296945.44</v>
      </c>
      <c r="E365" s="7">
        <v>128910.21</v>
      </c>
      <c r="F365" s="7">
        <v>206156.55</v>
      </c>
      <c r="G365" s="7">
        <v>212234.1</v>
      </c>
      <c r="H365" s="8">
        <v>198782.25</v>
      </c>
      <c r="I365" s="27">
        <v>208837.17</v>
      </c>
      <c r="J365" s="7">
        <v>359602.5</v>
      </c>
      <c r="K365" s="7">
        <v>292993.53000000003</v>
      </c>
      <c r="L365" s="7">
        <v>152438.28</v>
      </c>
      <c r="M365" s="7">
        <v>214190.14</v>
      </c>
      <c r="N365" s="8">
        <v>266752.44</v>
      </c>
      <c r="O365" s="27">
        <v>414411.78</v>
      </c>
      <c r="P365" s="7">
        <v>262080.42</v>
      </c>
      <c r="Q365" s="7">
        <v>281673.8</v>
      </c>
      <c r="R365" s="7">
        <v>375204.88</v>
      </c>
      <c r="S365" s="7">
        <v>366292.7</v>
      </c>
      <c r="T365" s="8">
        <v>376472.84</v>
      </c>
      <c r="U365" s="27">
        <v>354364.28</v>
      </c>
      <c r="V365" s="7">
        <v>336921.22</v>
      </c>
      <c r="W365" s="7">
        <v>467878.25</v>
      </c>
      <c r="X365" s="7">
        <v>482031.16</v>
      </c>
      <c r="Y365" s="7">
        <v>314461.65999999997</v>
      </c>
      <c r="Z365" s="8">
        <v>0</v>
      </c>
      <c r="AA365" s="27">
        <v>335588.94</v>
      </c>
      <c r="AB365" s="7">
        <v>337840.5</v>
      </c>
      <c r="AC365" s="7">
        <v>352162.62</v>
      </c>
      <c r="AD365" s="7">
        <v>398503.56</v>
      </c>
      <c r="AE365" s="7">
        <v>479022.1</v>
      </c>
      <c r="AF365" s="8">
        <v>426327.53</v>
      </c>
      <c r="AG365" s="7">
        <v>345073.6</v>
      </c>
      <c r="AH365" s="7">
        <v>419185.88</v>
      </c>
      <c r="AI365" s="7">
        <v>251728.28</v>
      </c>
      <c r="AJ365" s="7">
        <v>322694.71999999997</v>
      </c>
      <c r="AK365" s="7">
        <v>420229.84</v>
      </c>
      <c r="AL365" s="8">
        <v>301143.7</v>
      </c>
      <c r="AM365" s="17">
        <v>6.0812508090814501E-3</v>
      </c>
      <c r="AN365" s="2">
        <f t="shared" si="63"/>
        <v>203179</v>
      </c>
      <c r="AO365" s="2">
        <f t="shared" si="64"/>
        <v>240471.29</v>
      </c>
      <c r="AP365" s="2">
        <f t="shared" si="65"/>
        <v>370748.79000000004</v>
      </c>
      <c r="AQ365" s="2">
        <f t="shared" si="66"/>
        <v>345642.75</v>
      </c>
      <c r="AR365" s="2">
        <f t="shared" si="67"/>
        <v>375333.08999999997</v>
      </c>
      <c r="AS365" s="2">
        <f t="shared" si="68"/>
        <v>333884.15999999997</v>
      </c>
      <c r="AT365" s="2">
        <f t="shared" si="69"/>
        <v>311543.18</v>
      </c>
      <c r="AU365">
        <f t="shared" si="70"/>
        <v>72153.123272759563</v>
      </c>
      <c r="AV365">
        <f t="shared" si="71"/>
        <v>-1.5018640231324736</v>
      </c>
      <c r="AW365" t="str">
        <f t="shared" si="62"/>
        <v>sp|Q8N128-2|F177A_HUMAN;sp|Q8N128|F177A_HUMAN</v>
      </c>
      <c r="AX365" s="20">
        <f t="shared" si="72"/>
        <v>0</v>
      </c>
      <c r="AY365" s="21">
        <f t="shared" si="73"/>
        <v>0.516849282587871</v>
      </c>
      <c r="AZ365" s="21">
        <f t="shared" si="73"/>
        <v>2.322419077640451</v>
      </c>
      <c r="BA365" s="21">
        <f t="shared" si="73"/>
        <v>1.9744640777564961</v>
      </c>
      <c r="BB365" s="21">
        <f t="shared" si="73"/>
        <v>2.3859547888066879</v>
      </c>
      <c r="BC365" s="22">
        <f t="shared" si="73"/>
        <v>1.8114969120033357</v>
      </c>
      <c r="BD365" s="22">
        <v>4</v>
      </c>
    </row>
    <row r="366" spans="1:56" x14ac:dyDescent="0.2">
      <c r="A366" s="1">
        <v>362</v>
      </c>
      <c r="B366" s="3" t="s">
        <v>414</v>
      </c>
      <c r="C366" s="27">
        <v>251077.9</v>
      </c>
      <c r="D366" s="7">
        <v>342097.16</v>
      </c>
      <c r="E366" s="7">
        <v>183828</v>
      </c>
      <c r="F366" s="7">
        <v>237257.02</v>
      </c>
      <c r="G366" s="7">
        <v>352287.3</v>
      </c>
      <c r="H366" s="8">
        <v>287633.71999999997</v>
      </c>
      <c r="I366" s="27">
        <v>472744.12</v>
      </c>
      <c r="J366" s="7">
        <v>177968.9</v>
      </c>
      <c r="K366" s="7">
        <v>347762.53</v>
      </c>
      <c r="L366" s="7">
        <v>0</v>
      </c>
      <c r="M366" s="7">
        <v>566688.6</v>
      </c>
      <c r="N366" s="8">
        <v>570796.30000000005</v>
      </c>
      <c r="O366" s="27">
        <v>701522.7</v>
      </c>
      <c r="P366" s="7">
        <v>568522.19999999995</v>
      </c>
      <c r="Q366" s="7">
        <v>435503.06</v>
      </c>
      <c r="R366" s="7">
        <v>334205.59999999998</v>
      </c>
      <c r="S366" s="7">
        <v>609649.06000000006</v>
      </c>
      <c r="T366" s="8">
        <v>686975.2</v>
      </c>
      <c r="U366" s="27">
        <v>657455.43999999994</v>
      </c>
      <c r="V366" s="7">
        <v>506103.62</v>
      </c>
      <c r="W366" s="7">
        <v>600227.69999999995</v>
      </c>
      <c r="X366" s="7">
        <v>598024.69999999995</v>
      </c>
      <c r="Y366" s="7">
        <v>614092.56000000006</v>
      </c>
      <c r="Z366" s="8">
        <v>664066.1</v>
      </c>
      <c r="AA366" s="27">
        <v>571869.56000000006</v>
      </c>
      <c r="AB366" s="7">
        <v>677681.5</v>
      </c>
      <c r="AC366" s="7">
        <v>234804.45</v>
      </c>
      <c r="AD366" s="7">
        <v>544003</v>
      </c>
      <c r="AE366" s="7">
        <v>522428.3</v>
      </c>
      <c r="AF366" s="8">
        <v>600608.69999999995</v>
      </c>
      <c r="AG366" s="7">
        <v>576265.75</v>
      </c>
      <c r="AH366" s="7">
        <v>543108.19999999995</v>
      </c>
      <c r="AI366" s="7">
        <v>454831.1</v>
      </c>
      <c r="AJ366" s="7">
        <v>606819.6</v>
      </c>
      <c r="AK366" s="7">
        <v>638478.19999999995</v>
      </c>
      <c r="AL366" s="8">
        <v>0</v>
      </c>
      <c r="AM366" s="17">
        <v>6.1485314236409397E-3</v>
      </c>
      <c r="AN366" s="2">
        <f t="shared" si="63"/>
        <v>269355.81</v>
      </c>
      <c r="AO366" s="2">
        <f t="shared" si="64"/>
        <v>410253.32500000001</v>
      </c>
      <c r="AP366" s="2">
        <f t="shared" si="65"/>
        <v>589085.63</v>
      </c>
      <c r="AQ366" s="2">
        <f t="shared" si="66"/>
        <v>607160.13</v>
      </c>
      <c r="AR366" s="2">
        <f t="shared" si="67"/>
        <v>557936.28</v>
      </c>
      <c r="AS366" s="2">
        <f t="shared" si="68"/>
        <v>559686.97499999998</v>
      </c>
      <c r="AT366" s="2">
        <f t="shared" si="69"/>
        <v>498913.02499999997</v>
      </c>
      <c r="AU366">
        <f t="shared" si="70"/>
        <v>132350.14879131125</v>
      </c>
      <c r="AV366">
        <f t="shared" si="71"/>
        <v>-1.7344688849724235</v>
      </c>
      <c r="AW366" t="str">
        <f t="shared" si="62"/>
        <v>sp|Q96BY9-2|SARAF_HUMAN;sp|Q96BY9|SARAF_HUMAN</v>
      </c>
      <c r="AX366" s="20">
        <f t="shared" si="72"/>
        <v>0</v>
      </c>
      <c r="AY366" s="21">
        <f t="shared" si="73"/>
        <v>1.0645814627844974</v>
      </c>
      <c r="AZ366" s="21">
        <f t="shared" si="73"/>
        <v>2.415787386111274</v>
      </c>
      <c r="BA366" s="21">
        <f t="shared" si="73"/>
        <v>2.5523531562676776</v>
      </c>
      <c r="BB366" s="21">
        <f t="shared" si="73"/>
        <v>2.18043177612918</v>
      </c>
      <c r="BC366" s="22">
        <f t="shared" si="73"/>
        <v>2.1936595285419136</v>
      </c>
      <c r="BD366" s="22">
        <v>4</v>
      </c>
    </row>
    <row r="367" spans="1:56" x14ac:dyDescent="0.2">
      <c r="A367" s="1">
        <v>363</v>
      </c>
      <c r="B367" s="3" t="s">
        <v>415</v>
      </c>
      <c r="C367" s="27">
        <v>1383084.8</v>
      </c>
      <c r="D367" s="7">
        <v>1814276.5</v>
      </c>
      <c r="E367" s="7">
        <v>1216003</v>
      </c>
      <c r="F367" s="7">
        <v>1796283.5</v>
      </c>
      <c r="G367" s="7">
        <v>1275739.8</v>
      </c>
      <c r="H367" s="8">
        <v>1428074.9</v>
      </c>
      <c r="I367" s="27">
        <v>1998359.9</v>
      </c>
      <c r="J367" s="7">
        <v>1549626.4</v>
      </c>
      <c r="K367" s="7">
        <v>1611520.4</v>
      </c>
      <c r="L367" s="7">
        <v>1771659.2</v>
      </c>
      <c r="M367" s="7">
        <v>2074844.5</v>
      </c>
      <c r="N367" s="8">
        <v>1443771.9</v>
      </c>
      <c r="O367" s="27">
        <v>2157932.7999999998</v>
      </c>
      <c r="P367" s="7">
        <v>2225900.7999999998</v>
      </c>
      <c r="Q367" s="7">
        <v>2057674.2</v>
      </c>
      <c r="R367" s="7">
        <v>1876003.8</v>
      </c>
      <c r="S367" s="7">
        <v>1863453.8</v>
      </c>
      <c r="T367" s="8">
        <v>1689872.5</v>
      </c>
      <c r="U367" s="27">
        <v>2237504.5</v>
      </c>
      <c r="V367" s="7">
        <v>2016078.5</v>
      </c>
      <c r="W367" s="7">
        <v>2341418.5</v>
      </c>
      <c r="X367" s="7">
        <v>2512397.2000000002</v>
      </c>
      <c r="Y367" s="7">
        <v>1999838.8</v>
      </c>
      <c r="Z367" s="8">
        <v>2072530.8</v>
      </c>
      <c r="AA367" s="27">
        <v>2127347.5</v>
      </c>
      <c r="AB367" s="7">
        <v>2275623</v>
      </c>
      <c r="AC367" s="7">
        <v>2166878.2000000002</v>
      </c>
      <c r="AD367" s="7">
        <v>1861353.5</v>
      </c>
      <c r="AE367" s="7">
        <v>2050702.2</v>
      </c>
      <c r="AF367" s="8">
        <v>1496997.4</v>
      </c>
      <c r="AG367" s="7">
        <v>1120210.1000000001</v>
      </c>
      <c r="AH367" s="7">
        <v>2929042.5</v>
      </c>
      <c r="AI367" s="7">
        <v>2340466.7999999998</v>
      </c>
      <c r="AJ367" s="7">
        <v>2356882.5</v>
      </c>
      <c r="AK367" s="7">
        <v>2203241.5</v>
      </c>
      <c r="AL367" s="8">
        <v>1767888.6</v>
      </c>
      <c r="AM367" s="17">
        <v>6.2711143907759502E-3</v>
      </c>
      <c r="AN367" s="2">
        <f t="shared" si="63"/>
        <v>1405579.85</v>
      </c>
      <c r="AO367" s="2">
        <f t="shared" si="64"/>
        <v>1691589.7999999998</v>
      </c>
      <c r="AP367" s="2">
        <f t="shared" si="65"/>
        <v>1966839</v>
      </c>
      <c r="AQ367" s="2">
        <f t="shared" si="66"/>
        <v>2155017.65</v>
      </c>
      <c r="AR367" s="2">
        <f t="shared" si="67"/>
        <v>2089024.85</v>
      </c>
      <c r="AS367" s="2">
        <f t="shared" si="68"/>
        <v>2271854.15</v>
      </c>
      <c r="AT367" s="2">
        <f t="shared" si="69"/>
        <v>1929984.2166666668</v>
      </c>
      <c r="AU367">
        <f t="shared" si="70"/>
        <v>324345.22756397957</v>
      </c>
      <c r="AV367">
        <f t="shared" si="71"/>
        <v>-1.616809257855425</v>
      </c>
      <c r="AW367" t="str">
        <f t="shared" si="62"/>
        <v>sp|O43924|PDE6D_HUMAN</v>
      </c>
      <c r="AX367" s="20">
        <f t="shared" si="72"/>
        <v>0</v>
      </c>
      <c r="AY367" s="21">
        <f t="shared" si="73"/>
        <v>0.88180717856741742</v>
      </c>
      <c r="AZ367" s="21">
        <f t="shared" si="73"/>
        <v>1.7304375162704908</v>
      </c>
      <c r="BA367" s="21">
        <f t="shared" si="73"/>
        <v>2.3106176268684808</v>
      </c>
      <c r="BB367" s="21">
        <f t="shared" si="73"/>
        <v>2.1071529405043745</v>
      </c>
      <c r="BC367" s="22">
        <f t="shared" si="73"/>
        <v>2.6708402849217832</v>
      </c>
      <c r="BD367" s="22">
        <v>4</v>
      </c>
    </row>
    <row r="368" spans="1:56" x14ac:dyDescent="0.2">
      <c r="A368" s="1">
        <v>364</v>
      </c>
      <c r="B368" s="3" t="s">
        <v>416</v>
      </c>
      <c r="C368" s="27">
        <v>0</v>
      </c>
      <c r="D368" s="7">
        <v>72988.266000000003</v>
      </c>
      <c r="E368" s="7">
        <v>74845.83</v>
      </c>
      <c r="F368" s="7">
        <v>121866.85</v>
      </c>
      <c r="G368" s="7">
        <v>109235.51</v>
      </c>
      <c r="H368" s="8">
        <v>106289.55</v>
      </c>
      <c r="I368" s="27">
        <v>265527.84000000003</v>
      </c>
      <c r="J368" s="7">
        <v>286873.2</v>
      </c>
      <c r="K368" s="7">
        <v>183148.89</v>
      </c>
      <c r="L368" s="7">
        <v>183992.89</v>
      </c>
      <c r="M368" s="7">
        <v>190629.64</v>
      </c>
      <c r="N368" s="8">
        <v>168770.61</v>
      </c>
      <c r="O368" s="27">
        <v>210666.61</v>
      </c>
      <c r="P368" s="7">
        <v>259051.51999999999</v>
      </c>
      <c r="Q368" s="7">
        <v>100678.93</v>
      </c>
      <c r="R368" s="7">
        <v>0</v>
      </c>
      <c r="S368" s="7">
        <v>155142.12</v>
      </c>
      <c r="T368" s="8">
        <v>62695.241999999998</v>
      </c>
      <c r="U368" s="27">
        <v>215853.95</v>
      </c>
      <c r="V368" s="7">
        <v>285601.2</v>
      </c>
      <c r="W368" s="7">
        <v>286843.56</v>
      </c>
      <c r="X368" s="7">
        <v>237599.98</v>
      </c>
      <c r="Y368" s="7">
        <v>112764.19</v>
      </c>
      <c r="Z368" s="8">
        <v>260242.5</v>
      </c>
      <c r="AA368" s="27">
        <v>326848.65999999997</v>
      </c>
      <c r="AB368" s="7">
        <v>263595.96999999997</v>
      </c>
      <c r="AC368" s="7">
        <v>182754.03</v>
      </c>
      <c r="AD368" s="7">
        <v>258029</v>
      </c>
      <c r="AE368" s="7">
        <v>215180.2</v>
      </c>
      <c r="AF368" s="8">
        <v>195968.53</v>
      </c>
      <c r="AG368" s="7">
        <v>244298.03</v>
      </c>
      <c r="AH368" s="7">
        <v>176033.06</v>
      </c>
      <c r="AI368" s="7">
        <v>166672.23000000001</v>
      </c>
      <c r="AJ368" s="7">
        <v>132408.84</v>
      </c>
      <c r="AK368" s="7">
        <v>200036.12</v>
      </c>
      <c r="AL368" s="8">
        <v>341944.56</v>
      </c>
      <c r="AM368" s="17">
        <v>6.2889302006381301E-3</v>
      </c>
      <c r="AN368" s="2">
        <f t="shared" si="63"/>
        <v>90567.69</v>
      </c>
      <c r="AO368" s="2">
        <f t="shared" si="64"/>
        <v>187311.26500000001</v>
      </c>
      <c r="AP368" s="2">
        <f t="shared" si="65"/>
        <v>127910.52499999999</v>
      </c>
      <c r="AQ368" s="2">
        <f t="shared" si="66"/>
        <v>248921.24</v>
      </c>
      <c r="AR368" s="2">
        <f t="shared" si="67"/>
        <v>236604.6</v>
      </c>
      <c r="AS368" s="2">
        <f t="shared" si="68"/>
        <v>188034.59</v>
      </c>
      <c r="AT368" s="2">
        <f t="shared" si="69"/>
        <v>179891.65166666664</v>
      </c>
      <c r="AU368">
        <f t="shared" si="70"/>
        <v>61292.101184752486</v>
      </c>
      <c r="AV368">
        <f t="shared" si="71"/>
        <v>-1.4573486622267664</v>
      </c>
      <c r="AW368" t="str">
        <f t="shared" si="62"/>
        <v>sp|Q9P1T7-1|MDFIC_HUMAN;sp|Q9P1T7|MDFIC_HUMAN</v>
      </c>
      <c r="AX368" s="20">
        <f t="shared" si="72"/>
        <v>0</v>
      </c>
      <c r="AY368" s="21">
        <f t="shared" si="73"/>
        <v>1.5784019984628415</v>
      </c>
      <c r="AZ368" s="21">
        <f t="shared" si="73"/>
        <v>0.60926015388895971</v>
      </c>
      <c r="BA368" s="21">
        <f t="shared" si="73"/>
        <v>2.5835882102112251</v>
      </c>
      <c r="BB368" s="21">
        <f t="shared" si="73"/>
        <v>2.3826383363788044</v>
      </c>
      <c r="BC368" s="22">
        <f t="shared" si="73"/>
        <v>1.5902032744187702</v>
      </c>
      <c r="BD368" s="22">
        <v>4</v>
      </c>
    </row>
    <row r="369" spans="1:56" x14ac:dyDescent="0.2">
      <c r="A369" s="1">
        <v>365</v>
      </c>
      <c r="B369" s="3" t="s">
        <v>417</v>
      </c>
      <c r="C369" s="27">
        <v>1121735.8999999999</v>
      </c>
      <c r="D369" s="7">
        <v>2930409.2</v>
      </c>
      <c r="E369" s="7">
        <v>2106240</v>
      </c>
      <c r="F369" s="7">
        <v>1826104.9</v>
      </c>
      <c r="G369" s="7">
        <v>980534.75</v>
      </c>
      <c r="H369" s="8">
        <v>1755713.6</v>
      </c>
      <c r="I369" s="27">
        <v>2554374.2000000002</v>
      </c>
      <c r="J369" s="7">
        <v>3116031.8</v>
      </c>
      <c r="K369" s="7">
        <v>2682152.7999999998</v>
      </c>
      <c r="L369" s="7">
        <v>1906469.9</v>
      </c>
      <c r="M369" s="7">
        <v>2219547</v>
      </c>
      <c r="N369" s="8">
        <v>1612688.4</v>
      </c>
      <c r="O369" s="27">
        <v>2543312</v>
      </c>
      <c r="P369" s="7">
        <v>3021208.5</v>
      </c>
      <c r="Q369" s="7">
        <v>2608888</v>
      </c>
      <c r="R369" s="7">
        <v>1604834</v>
      </c>
      <c r="S369" s="7">
        <v>1801578.9</v>
      </c>
      <c r="T369" s="8">
        <v>1984572.6</v>
      </c>
      <c r="U369" s="27">
        <v>3597034</v>
      </c>
      <c r="V369" s="7">
        <v>3266211.8</v>
      </c>
      <c r="W369" s="7">
        <v>2680942</v>
      </c>
      <c r="X369" s="7">
        <v>2567710.5</v>
      </c>
      <c r="Y369" s="7">
        <v>2309194.5</v>
      </c>
      <c r="Z369" s="8">
        <v>2883221</v>
      </c>
      <c r="AA369" s="27">
        <v>2486070.5</v>
      </c>
      <c r="AB369" s="7">
        <v>2698127.2</v>
      </c>
      <c r="AC369" s="7">
        <v>2679006</v>
      </c>
      <c r="AD369" s="7">
        <v>2208431.7999999998</v>
      </c>
      <c r="AE369" s="7">
        <v>1912478.2</v>
      </c>
      <c r="AF369" s="8">
        <v>3325959.5</v>
      </c>
      <c r="AG369" s="7">
        <v>2329440</v>
      </c>
      <c r="AH369" s="7">
        <v>3565110.5</v>
      </c>
      <c r="AI369" s="7">
        <v>3313182</v>
      </c>
      <c r="AJ369" s="7">
        <v>3122640.5</v>
      </c>
      <c r="AK369" s="7">
        <v>2857225</v>
      </c>
      <c r="AL369" s="8">
        <v>2935474.5</v>
      </c>
      <c r="AM369" s="17">
        <v>6.2929508116555798E-3</v>
      </c>
      <c r="AN369" s="2">
        <f t="shared" si="63"/>
        <v>1790909.25</v>
      </c>
      <c r="AO369" s="2">
        <f t="shared" si="64"/>
        <v>2386960.6</v>
      </c>
      <c r="AP369" s="2">
        <f t="shared" si="65"/>
        <v>2263942.2999999998</v>
      </c>
      <c r="AQ369" s="2">
        <f t="shared" si="66"/>
        <v>2782081.5</v>
      </c>
      <c r="AR369" s="2">
        <f t="shared" si="67"/>
        <v>2582538.25</v>
      </c>
      <c r="AS369" s="2">
        <f t="shared" si="68"/>
        <v>3029057.5</v>
      </c>
      <c r="AT369" s="2">
        <f t="shared" si="69"/>
        <v>2472581.5666666669</v>
      </c>
      <c r="AU369">
        <f t="shared" si="70"/>
        <v>431991.8022740818</v>
      </c>
      <c r="AV369">
        <f t="shared" si="71"/>
        <v>-1.5779751214680982</v>
      </c>
      <c r="AW369" t="str">
        <f t="shared" si="62"/>
        <v>sp|Q7L775|EPMIP_HUMAN</v>
      </c>
      <c r="AX369" s="20">
        <f t="shared" si="72"/>
        <v>0</v>
      </c>
      <c r="AY369" s="21">
        <f t="shared" si="73"/>
        <v>1.379774678274633</v>
      </c>
      <c r="AZ369" s="21">
        <f t="shared" si="73"/>
        <v>1.095004691084112</v>
      </c>
      <c r="BA369" s="21">
        <f t="shared" si="73"/>
        <v>2.2944237478171869</v>
      </c>
      <c r="BB369" s="21">
        <f t="shared" si="73"/>
        <v>1.8325093111321185</v>
      </c>
      <c r="BC369" s="22">
        <f t="shared" si="73"/>
        <v>2.866138300500535</v>
      </c>
      <c r="BD369" s="22">
        <v>4</v>
      </c>
    </row>
    <row r="370" spans="1:56" x14ac:dyDescent="0.2">
      <c r="A370" s="1">
        <v>366</v>
      </c>
      <c r="B370" s="3" t="s">
        <v>418</v>
      </c>
      <c r="C370" s="27">
        <v>81200000</v>
      </c>
      <c r="D370" s="7">
        <v>89600000</v>
      </c>
      <c r="E370" s="7">
        <v>69900000</v>
      </c>
      <c r="F370" s="7">
        <v>93500000</v>
      </c>
      <c r="G370" s="7">
        <v>83000000</v>
      </c>
      <c r="H370" s="8">
        <v>84700000</v>
      </c>
      <c r="I370" s="27">
        <v>94800000</v>
      </c>
      <c r="J370" s="7">
        <v>87700000</v>
      </c>
      <c r="K370" s="7">
        <v>96500000</v>
      </c>
      <c r="L370" s="7">
        <v>87500000</v>
      </c>
      <c r="M370" s="7">
        <v>90700000</v>
      </c>
      <c r="N370" s="8">
        <v>78200000</v>
      </c>
      <c r="O370" s="27">
        <v>78000000</v>
      </c>
      <c r="P370" s="7">
        <v>97400000</v>
      </c>
      <c r="Q370" s="7">
        <v>95800000</v>
      </c>
      <c r="R370" s="7">
        <v>90200000</v>
      </c>
      <c r="S370" s="7">
        <v>95500000</v>
      </c>
      <c r="T370" s="8">
        <v>88900000</v>
      </c>
      <c r="U370" s="27">
        <v>96500000</v>
      </c>
      <c r="V370" s="7">
        <v>100000000</v>
      </c>
      <c r="W370" s="7">
        <v>93500000</v>
      </c>
      <c r="X370" s="7">
        <v>103000000</v>
      </c>
      <c r="Y370" s="7">
        <v>94500000</v>
      </c>
      <c r="Z370" s="8">
        <v>86700000</v>
      </c>
      <c r="AA370" s="27">
        <v>87100000</v>
      </c>
      <c r="AB370" s="7">
        <v>105000000</v>
      </c>
      <c r="AC370" s="7">
        <v>94700000</v>
      </c>
      <c r="AD370" s="7">
        <v>96200000</v>
      </c>
      <c r="AE370" s="7">
        <v>88900000</v>
      </c>
      <c r="AF370" s="8">
        <v>87600000</v>
      </c>
      <c r="AG370" s="7">
        <v>87300000</v>
      </c>
      <c r="AH370" s="7">
        <v>111000000</v>
      </c>
      <c r="AI370" s="7">
        <v>99000000</v>
      </c>
      <c r="AJ370" s="7">
        <v>103000000</v>
      </c>
      <c r="AK370" s="7">
        <v>96600000</v>
      </c>
      <c r="AL370" s="8">
        <v>99000000</v>
      </c>
      <c r="AM370" s="17">
        <v>6.3172753046689704E-3</v>
      </c>
      <c r="AN370" s="2">
        <f t="shared" si="63"/>
        <v>83850000</v>
      </c>
      <c r="AO370" s="2">
        <f t="shared" si="64"/>
        <v>89200000</v>
      </c>
      <c r="AP370" s="2">
        <f t="shared" si="65"/>
        <v>92850000</v>
      </c>
      <c r="AQ370" s="2">
        <f t="shared" si="66"/>
        <v>95500000</v>
      </c>
      <c r="AR370" s="2">
        <f t="shared" si="67"/>
        <v>91800000</v>
      </c>
      <c r="AS370" s="2">
        <f t="shared" si="68"/>
        <v>99000000</v>
      </c>
      <c r="AT370" s="2">
        <f t="shared" si="69"/>
        <v>92033333.333333328</v>
      </c>
      <c r="AU370">
        <f t="shared" si="70"/>
        <v>5220504.4456131505</v>
      </c>
      <c r="AV370">
        <f t="shared" si="71"/>
        <v>-1.5675368958281182</v>
      </c>
      <c r="AW370" t="str">
        <f t="shared" si="62"/>
        <v>sp|Q9NVP1|DDX18_HUMAN</v>
      </c>
      <c r="AX370" s="20">
        <f t="shared" si="72"/>
        <v>0</v>
      </c>
      <c r="AY370" s="21">
        <f t="shared" si="73"/>
        <v>1.0248051803682816</v>
      </c>
      <c r="AZ370" s="21">
        <f t="shared" si="73"/>
        <v>1.7239713314606606</v>
      </c>
      <c r="BA370" s="21">
        <f t="shared" si="73"/>
        <v>2.2315851123907438</v>
      </c>
      <c r="BB370" s="21">
        <f t="shared" si="73"/>
        <v>1.5228413427902501</v>
      </c>
      <c r="BC370" s="22">
        <f t="shared" si="73"/>
        <v>2.9020184079587787</v>
      </c>
      <c r="BD370" s="22">
        <v>4</v>
      </c>
    </row>
    <row r="371" spans="1:56" x14ac:dyDescent="0.2">
      <c r="A371" s="1">
        <v>367</v>
      </c>
      <c r="B371" s="3" t="s">
        <v>419</v>
      </c>
      <c r="C371" s="27">
        <v>4390209</v>
      </c>
      <c r="D371" s="7">
        <v>2907484.8</v>
      </c>
      <c r="E371" s="7">
        <v>2950034</v>
      </c>
      <c r="F371" s="7">
        <v>4630038.5</v>
      </c>
      <c r="G371" s="7">
        <v>3593141</v>
      </c>
      <c r="H371" s="8">
        <v>3080793</v>
      </c>
      <c r="I371" s="27">
        <v>5431573</v>
      </c>
      <c r="J371" s="7">
        <v>2894714</v>
      </c>
      <c r="K371" s="7">
        <v>7163775</v>
      </c>
      <c r="L371" s="7">
        <v>2261892</v>
      </c>
      <c r="M371" s="7">
        <v>5752822.5</v>
      </c>
      <c r="N371" s="8">
        <v>5070083</v>
      </c>
      <c r="O371" s="27">
        <v>5197254</v>
      </c>
      <c r="P371" s="7">
        <v>8671605</v>
      </c>
      <c r="Q371" s="7">
        <v>4915597.5</v>
      </c>
      <c r="R371" s="7">
        <v>5174867.5</v>
      </c>
      <c r="S371" s="7">
        <v>7496209</v>
      </c>
      <c r="T371" s="8">
        <v>4387172</v>
      </c>
      <c r="U371" s="27">
        <v>9554707</v>
      </c>
      <c r="V371" s="7">
        <v>5584333.5</v>
      </c>
      <c r="W371" s="7">
        <v>6883125</v>
      </c>
      <c r="X371" s="7">
        <v>5988384.5</v>
      </c>
      <c r="Y371" s="7">
        <v>7518196</v>
      </c>
      <c r="Z371" s="8">
        <v>3893660.5</v>
      </c>
      <c r="AA371" s="27">
        <v>9246876</v>
      </c>
      <c r="AB371" s="7">
        <v>5010093</v>
      </c>
      <c r="AC371" s="7">
        <v>7302831.5</v>
      </c>
      <c r="AD371" s="7">
        <v>6220107.5</v>
      </c>
      <c r="AE371" s="7">
        <v>6185446</v>
      </c>
      <c r="AF371" s="8">
        <v>5026596.5</v>
      </c>
      <c r="AG371" s="7">
        <v>5340558</v>
      </c>
      <c r="AH371" s="7">
        <v>7502119</v>
      </c>
      <c r="AI371" s="7">
        <v>5922844</v>
      </c>
      <c r="AJ371" s="7">
        <v>7614158</v>
      </c>
      <c r="AK371" s="7">
        <v>4608015</v>
      </c>
      <c r="AL371" s="8">
        <v>2598631.5</v>
      </c>
      <c r="AM371" s="17">
        <v>6.3491644278124001E-3</v>
      </c>
      <c r="AN371" s="2">
        <f t="shared" si="63"/>
        <v>3336967</v>
      </c>
      <c r="AO371" s="2">
        <f t="shared" si="64"/>
        <v>5250828</v>
      </c>
      <c r="AP371" s="2">
        <f t="shared" si="65"/>
        <v>5186060.75</v>
      </c>
      <c r="AQ371" s="2">
        <f t="shared" si="66"/>
        <v>6435754.75</v>
      </c>
      <c r="AR371" s="2">
        <f t="shared" si="67"/>
        <v>6202776.75</v>
      </c>
      <c r="AS371" s="2">
        <f t="shared" si="68"/>
        <v>5631701</v>
      </c>
      <c r="AT371" s="2">
        <f t="shared" si="69"/>
        <v>5340681.375</v>
      </c>
      <c r="AU371">
        <f t="shared" si="70"/>
        <v>1102174.1257733593</v>
      </c>
      <c r="AV371">
        <f t="shared" si="71"/>
        <v>-1.8179653542438765</v>
      </c>
      <c r="AW371" t="str">
        <f t="shared" si="62"/>
        <v>sp|Q00403|TF2B_HUMAN</v>
      </c>
      <c r="AX371" s="20">
        <f t="shared" si="72"/>
        <v>0</v>
      </c>
      <c r="AY371" s="21">
        <f t="shared" si="73"/>
        <v>1.7364415977893755</v>
      </c>
      <c r="AZ371" s="21">
        <f t="shared" si="73"/>
        <v>1.6776784237268787</v>
      </c>
      <c r="BA371" s="21">
        <f t="shared" si="73"/>
        <v>2.8115228597166375</v>
      </c>
      <c r="BB371" s="21">
        <f t="shared" si="73"/>
        <v>2.6001424665899826</v>
      </c>
      <c r="BC371" s="22">
        <f t="shared" si="73"/>
        <v>2.0820067776403848</v>
      </c>
      <c r="BD371" s="22">
        <v>4</v>
      </c>
    </row>
    <row r="372" spans="1:56" x14ac:dyDescent="0.2">
      <c r="A372" s="1">
        <v>368</v>
      </c>
      <c r="B372" s="3" t="s">
        <v>420</v>
      </c>
      <c r="C372" s="27">
        <v>7789489.5</v>
      </c>
      <c r="D372" s="7">
        <v>7907820.5</v>
      </c>
      <c r="E372" s="7">
        <v>8003149</v>
      </c>
      <c r="F372" s="7">
        <v>7782492</v>
      </c>
      <c r="G372" s="7">
        <v>7372408</v>
      </c>
      <c r="H372" s="8">
        <v>8952207</v>
      </c>
      <c r="I372" s="27">
        <v>8681581</v>
      </c>
      <c r="J372" s="7">
        <v>8213918.5</v>
      </c>
      <c r="K372" s="7">
        <v>9945595</v>
      </c>
      <c r="L372" s="7">
        <v>8120626.5</v>
      </c>
      <c r="M372" s="7">
        <v>9106720</v>
      </c>
      <c r="N372" s="8">
        <v>8553766</v>
      </c>
      <c r="O372" s="27">
        <v>9540803</v>
      </c>
      <c r="P372" s="7">
        <v>10000000</v>
      </c>
      <c r="Q372" s="7">
        <v>9902147</v>
      </c>
      <c r="R372" s="7">
        <v>9130791</v>
      </c>
      <c r="S372" s="7">
        <v>9563898</v>
      </c>
      <c r="T372" s="8">
        <v>8904609</v>
      </c>
      <c r="U372" s="27">
        <v>9678459</v>
      </c>
      <c r="V372" s="7">
        <v>10100000</v>
      </c>
      <c r="W372" s="7">
        <v>10200000</v>
      </c>
      <c r="X372" s="7">
        <v>8816541</v>
      </c>
      <c r="Y372" s="7">
        <v>9599571</v>
      </c>
      <c r="Z372" s="8">
        <v>9086705</v>
      </c>
      <c r="AA372" s="27">
        <v>7026812.5</v>
      </c>
      <c r="AB372" s="7">
        <v>9034482</v>
      </c>
      <c r="AC372" s="7">
        <v>10200000</v>
      </c>
      <c r="AD372" s="7">
        <v>8631565</v>
      </c>
      <c r="AE372" s="7">
        <v>9985732</v>
      </c>
      <c r="AF372" s="8">
        <v>9078533</v>
      </c>
      <c r="AG372" s="7">
        <v>8797115</v>
      </c>
      <c r="AH372" s="7">
        <v>8743769</v>
      </c>
      <c r="AI372" s="7">
        <v>9591236</v>
      </c>
      <c r="AJ372" s="7">
        <v>8654120</v>
      </c>
      <c r="AK372" s="7">
        <v>8491984</v>
      </c>
      <c r="AL372" s="8">
        <v>6787892.5</v>
      </c>
      <c r="AM372" s="17">
        <v>6.3718753857813599E-3</v>
      </c>
      <c r="AN372" s="2">
        <f t="shared" si="63"/>
        <v>7848655</v>
      </c>
      <c r="AO372" s="2">
        <f t="shared" si="64"/>
        <v>8617673.5</v>
      </c>
      <c r="AP372" s="2">
        <f t="shared" si="65"/>
        <v>9552350.5</v>
      </c>
      <c r="AQ372" s="2">
        <f t="shared" si="66"/>
        <v>9639015</v>
      </c>
      <c r="AR372" s="2">
        <f t="shared" si="67"/>
        <v>9056507.5</v>
      </c>
      <c r="AS372" s="2">
        <f t="shared" si="68"/>
        <v>8698944.5</v>
      </c>
      <c r="AT372" s="2">
        <f t="shared" si="69"/>
        <v>8902191</v>
      </c>
      <c r="AU372">
        <f t="shared" si="70"/>
        <v>666577.52969223319</v>
      </c>
      <c r="AV372">
        <f t="shared" si="71"/>
        <v>-1.5805153235309779</v>
      </c>
      <c r="AW372" t="str">
        <f t="shared" si="62"/>
        <v>sp|Q9UID3|VPS51_HUMAN</v>
      </c>
      <c r="AX372" s="20">
        <f t="shared" si="72"/>
        <v>0</v>
      </c>
      <c r="AY372" s="21">
        <f t="shared" si="73"/>
        <v>1.1536820035848869</v>
      </c>
      <c r="AZ372" s="21">
        <f t="shared" si="73"/>
        <v>2.5558849857819488</v>
      </c>
      <c r="BA372" s="21">
        <f t="shared" si="73"/>
        <v>2.6858991193817028</v>
      </c>
      <c r="BB372" s="21">
        <f t="shared" si="73"/>
        <v>1.8120210271079493</v>
      </c>
      <c r="BC372" s="22">
        <f t="shared" si="73"/>
        <v>1.2756048053293798</v>
      </c>
      <c r="BD372" s="22">
        <v>4</v>
      </c>
    </row>
    <row r="373" spans="1:56" x14ac:dyDescent="0.2">
      <c r="A373" s="1">
        <v>369</v>
      </c>
      <c r="B373" s="3" t="s">
        <v>421</v>
      </c>
      <c r="C373" s="27">
        <v>20000000</v>
      </c>
      <c r="D373" s="7">
        <v>19800000</v>
      </c>
      <c r="E373" s="7">
        <v>15500000</v>
      </c>
      <c r="F373" s="7">
        <v>17700000</v>
      </c>
      <c r="G373" s="7">
        <v>17800000</v>
      </c>
      <c r="H373" s="8">
        <v>17200000</v>
      </c>
      <c r="I373" s="27">
        <v>19900000</v>
      </c>
      <c r="J373" s="7">
        <v>12800000</v>
      </c>
      <c r="K373" s="7">
        <v>19600000</v>
      </c>
      <c r="L373" s="7">
        <v>8987650</v>
      </c>
      <c r="M373" s="7">
        <v>21800000</v>
      </c>
      <c r="N373" s="8">
        <v>21200000</v>
      </c>
      <c r="O373" s="27">
        <v>24200000</v>
      </c>
      <c r="P373" s="7">
        <v>24200000</v>
      </c>
      <c r="Q373" s="7">
        <v>24300000</v>
      </c>
      <c r="R373" s="7">
        <v>21900000</v>
      </c>
      <c r="S373" s="7">
        <v>23300000</v>
      </c>
      <c r="T373" s="8">
        <v>21000000</v>
      </c>
      <c r="U373" s="27">
        <v>25400000</v>
      </c>
      <c r="V373" s="7">
        <v>24400000</v>
      </c>
      <c r="W373" s="7">
        <v>23400000</v>
      </c>
      <c r="X373" s="7">
        <v>27300000</v>
      </c>
      <c r="Y373" s="7">
        <v>26400000</v>
      </c>
      <c r="Z373" s="8">
        <v>22500000</v>
      </c>
      <c r="AA373" s="27">
        <v>18500000</v>
      </c>
      <c r="AB373" s="7">
        <v>24700000</v>
      </c>
      <c r="AC373" s="7">
        <v>23800000</v>
      </c>
      <c r="AD373" s="7">
        <v>22200000</v>
      </c>
      <c r="AE373" s="7">
        <v>25400000</v>
      </c>
      <c r="AF373" s="8">
        <v>23900000</v>
      </c>
      <c r="AG373" s="7">
        <v>25300000</v>
      </c>
      <c r="AH373" s="7">
        <v>23200000</v>
      </c>
      <c r="AI373" s="7">
        <v>24600000</v>
      </c>
      <c r="AJ373" s="7">
        <v>24300000</v>
      </c>
      <c r="AK373" s="7">
        <v>25900000</v>
      </c>
      <c r="AL373" s="8">
        <v>8735042</v>
      </c>
      <c r="AM373" s="17">
        <v>6.3865862500865197E-3</v>
      </c>
      <c r="AN373" s="2">
        <f t="shared" si="63"/>
        <v>17750000</v>
      </c>
      <c r="AO373" s="2">
        <f t="shared" si="64"/>
        <v>19750000</v>
      </c>
      <c r="AP373" s="2">
        <f t="shared" si="65"/>
        <v>23750000</v>
      </c>
      <c r="AQ373" s="2">
        <f t="shared" si="66"/>
        <v>24900000</v>
      </c>
      <c r="AR373" s="2">
        <f t="shared" si="67"/>
        <v>23850000</v>
      </c>
      <c r="AS373" s="2">
        <f t="shared" si="68"/>
        <v>24450000</v>
      </c>
      <c r="AT373" s="2">
        <f t="shared" si="69"/>
        <v>22408333.333333332</v>
      </c>
      <c r="AU373">
        <f t="shared" si="70"/>
        <v>2933328.598481033</v>
      </c>
      <c r="AV373">
        <f t="shared" si="71"/>
        <v>-1.588070745209234</v>
      </c>
      <c r="AW373" t="str">
        <f t="shared" si="62"/>
        <v>sp|Q9P2I0|CPSF2_HUMAN</v>
      </c>
      <c r="AX373" s="20">
        <f t="shared" si="72"/>
        <v>0</v>
      </c>
      <c r="AY373" s="21">
        <f t="shared" si="73"/>
        <v>0.68181928237963552</v>
      </c>
      <c r="AZ373" s="21">
        <f t="shared" si="73"/>
        <v>2.0454578471389064</v>
      </c>
      <c r="BA373" s="21">
        <f t="shared" si="73"/>
        <v>2.4375039345071969</v>
      </c>
      <c r="BB373" s="21">
        <f t="shared" si="73"/>
        <v>2.0795488112578884</v>
      </c>
      <c r="BC373" s="22">
        <f t="shared" si="73"/>
        <v>2.2840945959717791</v>
      </c>
      <c r="BD373" s="22">
        <v>4</v>
      </c>
    </row>
    <row r="374" spans="1:56" x14ac:dyDescent="0.2">
      <c r="A374" s="1">
        <v>370</v>
      </c>
      <c r="B374" s="3" t="s">
        <v>422</v>
      </c>
      <c r="C374" s="27">
        <v>151000000</v>
      </c>
      <c r="D374" s="7">
        <v>151000000</v>
      </c>
      <c r="E374" s="7">
        <v>139000000</v>
      </c>
      <c r="F374" s="7">
        <v>136000000</v>
      </c>
      <c r="G374" s="7">
        <v>126000000</v>
      </c>
      <c r="H374" s="8">
        <v>136000000</v>
      </c>
      <c r="I374" s="27">
        <v>131000000</v>
      </c>
      <c r="J374" s="7">
        <v>182000000</v>
      </c>
      <c r="K374" s="7">
        <v>123000000</v>
      </c>
      <c r="L374" s="7">
        <v>169000000</v>
      </c>
      <c r="M374" s="7">
        <v>146000000</v>
      </c>
      <c r="N374" s="8">
        <v>183000000</v>
      </c>
      <c r="O374" s="27">
        <v>156000000</v>
      </c>
      <c r="P374" s="7">
        <v>177000000</v>
      </c>
      <c r="Q374" s="7">
        <v>169000000</v>
      </c>
      <c r="R374" s="7">
        <v>185000000</v>
      </c>
      <c r="S374" s="7">
        <v>130000000</v>
      </c>
      <c r="T374" s="8">
        <v>150000000</v>
      </c>
      <c r="U374" s="27">
        <v>169000000</v>
      </c>
      <c r="V374" s="7">
        <v>169000000</v>
      </c>
      <c r="W374" s="7">
        <v>170000000</v>
      </c>
      <c r="X374" s="7">
        <v>170000000</v>
      </c>
      <c r="Y374" s="7">
        <v>169000000</v>
      </c>
      <c r="Z374" s="8">
        <v>157000000</v>
      </c>
      <c r="AA374" s="27">
        <v>171000000</v>
      </c>
      <c r="AB374" s="7">
        <v>164000000</v>
      </c>
      <c r="AC374" s="7">
        <v>161000000</v>
      </c>
      <c r="AD374" s="7">
        <v>171000000</v>
      </c>
      <c r="AE374" s="7">
        <v>172000000</v>
      </c>
      <c r="AF374" s="8">
        <v>160000000</v>
      </c>
      <c r="AG374" s="7">
        <v>165000000</v>
      </c>
      <c r="AH374" s="7">
        <v>165000000</v>
      </c>
      <c r="AI374" s="7">
        <v>159000000</v>
      </c>
      <c r="AJ374" s="7">
        <v>164000000</v>
      </c>
      <c r="AK374" s="7">
        <v>179000000</v>
      </c>
      <c r="AL374" s="8">
        <v>170000000</v>
      </c>
      <c r="AM374" s="17">
        <v>6.4157212248141804E-3</v>
      </c>
      <c r="AN374" s="2">
        <f t="shared" si="63"/>
        <v>137500000</v>
      </c>
      <c r="AO374" s="2">
        <f t="shared" si="64"/>
        <v>157500000</v>
      </c>
      <c r="AP374" s="2">
        <f t="shared" si="65"/>
        <v>162500000</v>
      </c>
      <c r="AQ374" s="2">
        <f t="shared" si="66"/>
        <v>169000000</v>
      </c>
      <c r="AR374" s="2">
        <f t="shared" si="67"/>
        <v>167500000</v>
      </c>
      <c r="AS374" s="2">
        <f t="shared" si="68"/>
        <v>165000000</v>
      </c>
      <c r="AT374" s="2">
        <f t="shared" si="69"/>
        <v>159833333.33333334</v>
      </c>
      <c r="AU374">
        <f t="shared" si="70"/>
        <v>11669047.376142865</v>
      </c>
      <c r="AV374">
        <f t="shared" si="71"/>
        <v>-1.9138951632841426</v>
      </c>
      <c r="AW374" t="str">
        <f t="shared" si="62"/>
        <v>sp|Q8IVT2|MISP_HUMAN</v>
      </c>
      <c r="AX374" s="20">
        <f t="shared" si="72"/>
        <v>0</v>
      </c>
      <c r="AY374" s="21">
        <f t="shared" si="73"/>
        <v>1.7139359671201269</v>
      </c>
      <c r="AZ374" s="21">
        <f t="shared" si="73"/>
        <v>2.1424199589001587</v>
      </c>
      <c r="BA374" s="21">
        <f t="shared" si="73"/>
        <v>2.6994491482141996</v>
      </c>
      <c r="BB374" s="21">
        <f t="shared" si="73"/>
        <v>2.5709039506801901</v>
      </c>
      <c r="BC374" s="22">
        <f t="shared" si="73"/>
        <v>2.3566619547901744</v>
      </c>
      <c r="BD374" s="22">
        <v>4</v>
      </c>
    </row>
    <row r="375" spans="1:56" x14ac:dyDescent="0.2">
      <c r="A375" s="1">
        <v>371</v>
      </c>
      <c r="B375" s="3" t="s">
        <v>423</v>
      </c>
      <c r="C375" s="27">
        <v>31900000</v>
      </c>
      <c r="D375" s="7">
        <v>32500000</v>
      </c>
      <c r="E375" s="7">
        <v>19800000</v>
      </c>
      <c r="F375" s="7">
        <v>23300000</v>
      </c>
      <c r="G375" s="7">
        <v>21400000</v>
      </c>
      <c r="H375" s="8">
        <v>26800000</v>
      </c>
      <c r="I375" s="27">
        <v>21600000</v>
      </c>
      <c r="J375" s="7">
        <v>31900000</v>
      </c>
      <c r="K375" s="7">
        <v>21500000</v>
      </c>
      <c r="L375" s="7">
        <v>42100000</v>
      </c>
      <c r="M375" s="7">
        <v>31400000</v>
      </c>
      <c r="N375" s="8">
        <v>26500000</v>
      </c>
      <c r="O375" s="27">
        <v>34200000</v>
      </c>
      <c r="P375" s="7">
        <v>31300000</v>
      </c>
      <c r="Q375" s="7">
        <v>31100000</v>
      </c>
      <c r="R375" s="7">
        <v>39700000</v>
      </c>
      <c r="S375" s="7">
        <v>21700000</v>
      </c>
      <c r="T375" s="8">
        <v>28300000</v>
      </c>
      <c r="U375" s="27">
        <v>35500000</v>
      </c>
      <c r="V375" s="7">
        <v>33800000</v>
      </c>
      <c r="W375" s="7">
        <v>30900000</v>
      </c>
      <c r="X375" s="7">
        <v>42200000</v>
      </c>
      <c r="Y375" s="7">
        <v>40400000</v>
      </c>
      <c r="Z375" s="8">
        <v>31700000</v>
      </c>
      <c r="AA375" s="27">
        <v>43100000</v>
      </c>
      <c r="AB375" s="7">
        <v>31700000</v>
      </c>
      <c r="AC375" s="7">
        <v>40200000</v>
      </c>
      <c r="AD375" s="7">
        <v>29500000</v>
      </c>
      <c r="AE375" s="7">
        <v>30700000</v>
      </c>
      <c r="AF375" s="8">
        <v>36300000</v>
      </c>
      <c r="AG375" s="7">
        <v>35200000</v>
      </c>
      <c r="AH375" s="7">
        <v>32300000</v>
      </c>
      <c r="AI375" s="7">
        <v>29200000</v>
      </c>
      <c r="AJ375" s="7">
        <v>31600000</v>
      </c>
      <c r="AK375" s="7">
        <v>30700000</v>
      </c>
      <c r="AL375" s="8">
        <v>39200000</v>
      </c>
      <c r="AM375" s="17">
        <v>6.4318466559519904E-3</v>
      </c>
      <c r="AN375" s="2">
        <f t="shared" si="63"/>
        <v>25050000</v>
      </c>
      <c r="AO375" s="2">
        <f t="shared" si="64"/>
        <v>28950000</v>
      </c>
      <c r="AP375" s="2">
        <f t="shared" si="65"/>
        <v>31200000</v>
      </c>
      <c r="AQ375" s="2">
        <f t="shared" si="66"/>
        <v>34650000</v>
      </c>
      <c r="AR375" s="2">
        <f t="shared" si="67"/>
        <v>34000000</v>
      </c>
      <c r="AS375" s="2">
        <f t="shared" si="68"/>
        <v>31950000</v>
      </c>
      <c r="AT375" s="2">
        <f t="shared" si="69"/>
        <v>30966666.666666668</v>
      </c>
      <c r="AU375">
        <f t="shared" si="70"/>
        <v>3545795.6323886747</v>
      </c>
      <c r="AV375">
        <f t="shared" si="71"/>
        <v>-1.6686428886711733</v>
      </c>
      <c r="AW375" t="str">
        <f t="shared" si="62"/>
        <v>sp|Q09028-3|RBBP4_HUMAN;sp|Q09028|RBBP4_HUMAN</v>
      </c>
      <c r="AX375" s="20">
        <f t="shared" si="72"/>
        <v>0</v>
      </c>
      <c r="AY375" s="21">
        <f t="shared" si="73"/>
        <v>1.0998941857719844</v>
      </c>
      <c r="AZ375" s="21">
        <f t="shared" si="73"/>
        <v>1.7344485237173601</v>
      </c>
      <c r="BA375" s="21">
        <f t="shared" si="73"/>
        <v>2.7074318419002692</v>
      </c>
      <c r="BB375" s="21">
        <f t="shared" si="73"/>
        <v>2.5241161442716051</v>
      </c>
      <c r="BC375" s="22">
        <f t="shared" si="73"/>
        <v>1.9459666363658186</v>
      </c>
      <c r="BD375" s="22">
        <v>4</v>
      </c>
    </row>
    <row r="376" spans="1:56" x14ac:dyDescent="0.2">
      <c r="A376" s="1">
        <v>372</v>
      </c>
      <c r="B376" s="3" t="s">
        <v>424</v>
      </c>
      <c r="C376" s="27">
        <v>10800000</v>
      </c>
      <c r="D376" s="7">
        <v>12100000</v>
      </c>
      <c r="E376" s="7">
        <v>10800000</v>
      </c>
      <c r="F376" s="7">
        <v>10900000</v>
      </c>
      <c r="G376" s="7">
        <v>11200000</v>
      </c>
      <c r="H376" s="8">
        <v>11400000</v>
      </c>
      <c r="I376" s="27">
        <v>11500000</v>
      </c>
      <c r="J376" s="7">
        <v>10500000</v>
      </c>
      <c r="K376" s="7">
        <v>12500000</v>
      </c>
      <c r="L376" s="7">
        <v>11700000</v>
      </c>
      <c r="M376" s="7">
        <v>13300000</v>
      </c>
      <c r="N376" s="8">
        <v>12900000</v>
      </c>
      <c r="O376" s="27">
        <v>11500000</v>
      </c>
      <c r="P376" s="7">
        <v>13400000</v>
      </c>
      <c r="Q376" s="7">
        <v>13200000</v>
      </c>
      <c r="R376" s="7">
        <v>11600000</v>
      </c>
      <c r="S376" s="7">
        <v>12500000</v>
      </c>
      <c r="T376" s="8">
        <v>13200000</v>
      </c>
      <c r="U376" s="27">
        <v>14200000</v>
      </c>
      <c r="V376" s="7">
        <v>13100000</v>
      </c>
      <c r="W376" s="7">
        <v>12800000</v>
      </c>
      <c r="X376" s="7">
        <v>12800000</v>
      </c>
      <c r="Y376" s="7">
        <v>12300000</v>
      </c>
      <c r="Z376" s="8">
        <v>11800000</v>
      </c>
      <c r="AA376" s="27">
        <v>13500000</v>
      </c>
      <c r="AB376" s="7">
        <v>13600000</v>
      </c>
      <c r="AC376" s="7">
        <v>12900000</v>
      </c>
      <c r="AD376" s="7">
        <v>11700000</v>
      </c>
      <c r="AE376" s="7">
        <v>12400000</v>
      </c>
      <c r="AF376" s="8">
        <v>12700000</v>
      </c>
      <c r="AG376" s="7">
        <v>10800000</v>
      </c>
      <c r="AH376" s="7">
        <v>11400000</v>
      </c>
      <c r="AI376" s="7">
        <v>13900000</v>
      </c>
      <c r="AJ376" s="7">
        <v>13000000</v>
      </c>
      <c r="AK376" s="7">
        <v>12500000</v>
      </c>
      <c r="AL376" s="8">
        <v>11200000</v>
      </c>
      <c r="AM376" s="17">
        <v>6.4477408600521098E-3</v>
      </c>
      <c r="AN376" s="2">
        <f t="shared" si="63"/>
        <v>11050000</v>
      </c>
      <c r="AO376" s="2">
        <f t="shared" si="64"/>
        <v>12100000</v>
      </c>
      <c r="AP376" s="2">
        <f t="shared" si="65"/>
        <v>12850000</v>
      </c>
      <c r="AQ376" s="2">
        <f t="shared" si="66"/>
        <v>12800000</v>
      </c>
      <c r="AR376" s="2">
        <f t="shared" si="67"/>
        <v>12800000</v>
      </c>
      <c r="AS376" s="2">
        <f t="shared" si="68"/>
        <v>11950000</v>
      </c>
      <c r="AT376" s="2">
        <f t="shared" si="69"/>
        <v>12258333.333333334</v>
      </c>
      <c r="AU376">
        <f t="shared" si="70"/>
        <v>709518.61615229421</v>
      </c>
      <c r="AV376">
        <f t="shared" si="71"/>
        <v>-1.7030325996040843</v>
      </c>
      <c r="AW376" t="str">
        <f t="shared" si="62"/>
        <v>sp|Q8IZ73|RUSD2_HUMAN</v>
      </c>
      <c r="AX376" s="20">
        <f t="shared" si="72"/>
        <v>0</v>
      </c>
      <c r="AY376" s="21">
        <f t="shared" si="73"/>
        <v>1.4798766037938931</v>
      </c>
      <c r="AZ376" s="21">
        <f t="shared" si="73"/>
        <v>2.536931320789531</v>
      </c>
      <c r="BA376" s="21">
        <f t="shared" si="73"/>
        <v>2.4664610063231551</v>
      </c>
      <c r="BB376" s="21">
        <f t="shared" si="73"/>
        <v>2.4664610063231551</v>
      </c>
      <c r="BC376" s="22">
        <f t="shared" si="73"/>
        <v>1.2684656603947655</v>
      </c>
      <c r="BD376" s="22">
        <v>4</v>
      </c>
    </row>
    <row r="377" spans="1:56" x14ac:dyDescent="0.2">
      <c r="A377" s="1">
        <v>373</v>
      </c>
      <c r="B377" s="3" t="s">
        <v>425</v>
      </c>
      <c r="C377" s="27">
        <v>11100000</v>
      </c>
      <c r="D377" s="7">
        <v>12300000</v>
      </c>
      <c r="E377" s="7">
        <v>9189860</v>
      </c>
      <c r="F377" s="7">
        <v>12100000</v>
      </c>
      <c r="G377" s="7">
        <v>11400000</v>
      </c>
      <c r="H377" s="8">
        <v>10600000</v>
      </c>
      <c r="I377" s="27">
        <v>11700000</v>
      </c>
      <c r="J377" s="7">
        <v>13700000</v>
      </c>
      <c r="K377" s="7">
        <v>12000000</v>
      </c>
      <c r="L377" s="7">
        <v>14800000</v>
      </c>
      <c r="M377" s="7">
        <v>13100000</v>
      </c>
      <c r="N377" s="8">
        <v>14400000</v>
      </c>
      <c r="O377" s="27">
        <v>13900000</v>
      </c>
      <c r="P377" s="7">
        <v>14200000</v>
      </c>
      <c r="Q377" s="7">
        <v>13700000</v>
      </c>
      <c r="R377" s="7">
        <v>14900000</v>
      </c>
      <c r="S377" s="7">
        <v>12500000</v>
      </c>
      <c r="T377" s="8">
        <v>14600000</v>
      </c>
      <c r="U377" s="27">
        <v>14200000</v>
      </c>
      <c r="V377" s="7">
        <v>14900000</v>
      </c>
      <c r="W377" s="7">
        <v>13700000</v>
      </c>
      <c r="X377" s="7">
        <v>15000000</v>
      </c>
      <c r="Y377" s="7">
        <v>15000000</v>
      </c>
      <c r="Z377" s="8">
        <v>12900000</v>
      </c>
      <c r="AA377" s="27">
        <v>13700000</v>
      </c>
      <c r="AB377" s="7">
        <v>13000000</v>
      </c>
      <c r="AC377" s="7">
        <v>13900000</v>
      </c>
      <c r="AD377" s="7">
        <v>13000000</v>
      </c>
      <c r="AE377" s="7">
        <v>12100000</v>
      </c>
      <c r="AF377" s="8">
        <v>13200000</v>
      </c>
      <c r="AG377" s="7">
        <v>13700000</v>
      </c>
      <c r="AH377" s="7">
        <v>12800000</v>
      </c>
      <c r="AI377" s="7">
        <v>11400000</v>
      </c>
      <c r="AJ377" s="7">
        <v>13100000</v>
      </c>
      <c r="AK377" s="7">
        <v>13700000</v>
      </c>
      <c r="AL377" s="8">
        <v>15000000</v>
      </c>
      <c r="AM377" s="17">
        <v>6.4519872161462703E-3</v>
      </c>
      <c r="AN377" s="2">
        <f t="shared" si="63"/>
        <v>11250000</v>
      </c>
      <c r="AO377" s="2">
        <f t="shared" si="64"/>
        <v>13400000</v>
      </c>
      <c r="AP377" s="2">
        <f t="shared" si="65"/>
        <v>14050000</v>
      </c>
      <c r="AQ377" s="2">
        <f t="shared" si="66"/>
        <v>14550000</v>
      </c>
      <c r="AR377" s="2">
        <f t="shared" si="67"/>
        <v>13100000</v>
      </c>
      <c r="AS377" s="2">
        <f t="shared" si="68"/>
        <v>13400000</v>
      </c>
      <c r="AT377" s="2">
        <f t="shared" si="69"/>
        <v>13291666.666666666</v>
      </c>
      <c r="AU377">
        <f t="shared" si="70"/>
        <v>1130228.5904482626</v>
      </c>
      <c r="AV377">
        <f t="shared" si="71"/>
        <v>-1.8064192358263702</v>
      </c>
      <c r="AW377" t="str">
        <f t="shared" si="62"/>
        <v>sp|O15020|SPTN2_HUMAN</v>
      </c>
      <c r="AX377" s="20">
        <f t="shared" si="72"/>
        <v>0</v>
      </c>
      <c r="AY377" s="21">
        <f t="shared" si="73"/>
        <v>1.9022700524212395</v>
      </c>
      <c r="AZ377" s="21">
        <f t="shared" si="73"/>
        <v>2.4773749519904511</v>
      </c>
      <c r="BA377" s="21">
        <f t="shared" si="73"/>
        <v>2.9197633362744604</v>
      </c>
      <c r="BB377" s="21">
        <f t="shared" si="73"/>
        <v>1.6368370218508339</v>
      </c>
      <c r="BC377" s="22">
        <f t="shared" si="73"/>
        <v>1.9022700524212395</v>
      </c>
      <c r="BD377" s="22">
        <v>4</v>
      </c>
    </row>
    <row r="378" spans="1:56" x14ac:dyDescent="0.2">
      <c r="A378" s="1">
        <v>374</v>
      </c>
      <c r="B378" s="3" t="s">
        <v>426</v>
      </c>
      <c r="C378" s="27">
        <v>6314372.5</v>
      </c>
      <c r="D378" s="7">
        <v>5843280.5</v>
      </c>
      <c r="E378" s="7">
        <v>5483327.5</v>
      </c>
      <c r="F378" s="7">
        <v>5784664.5</v>
      </c>
      <c r="G378" s="7">
        <v>5949689.5</v>
      </c>
      <c r="H378" s="8">
        <v>5814971.5</v>
      </c>
      <c r="I378" s="27">
        <v>6785774</v>
      </c>
      <c r="J378" s="7">
        <v>5898556.5</v>
      </c>
      <c r="K378" s="7">
        <v>6021244.5</v>
      </c>
      <c r="L378" s="7">
        <v>6717878.5</v>
      </c>
      <c r="M378" s="7">
        <v>6348338</v>
      </c>
      <c r="N378" s="8">
        <v>6657443</v>
      </c>
      <c r="O378" s="27">
        <v>6276591</v>
      </c>
      <c r="P378" s="7">
        <v>6707875.5</v>
      </c>
      <c r="Q378" s="7">
        <v>6040977.5</v>
      </c>
      <c r="R378" s="7">
        <v>6257163.5</v>
      </c>
      <c r="S378" s="7">
        <v>6829801.5</v>
      </c>
      <c r="T378" s="8">
        <v>6594705.5</v>
      </c>
      <c r="U378" s="27">
        <v>6081668.5</v>
      </c>
      <c r="V378" s="7">
        <v>6264264</v>
      </c>
      <c r="W378" s="7">
        <v>6739420</v>
      </c>
      <c r="X378" s="7">
        <v>6302716</v>
      </c>
      <c r="Y378" s="7">
        <v>6749887</v>
      </c>
      <c r="Z378" s="8">
        <v>6377088</v>
      </c>
      <c r="AA378" s="27">
        <v>6720933</v>
      </c>
      <c r="AB378" s="7">
        <v>6083200</v>
      </c>
      <c r="AC378" s="7">
        <v>7218081</v>
      </c>
      <c r="AD378" s="7">
        <v>6332495.5</v>
      </c>
      <c r="AE378" s="7">
        <v>7178473.5</v>
      </c>
      <c r="AF378" s="8">
        <v>7003632</v>
      </c>
      <c r="AG378" s="7">
        <v>7494884.5</v>
      </c>
      <c r="AH378" s="7">
        <v>6329727.5</v>
      </c>
      <c r="AI378" s="7">
        <v>6990353.5</v>
      </c>
      <c r="AJ378" s="7">
        <v>6912786</v>
      </c>
      <c r="AK378" s="7">
        <v>6735082.5</v>
      </c>
      <c r="AL378" s="8">
        <v>5741183</v>
      </c>
      <c r="AM378" s="17">
        <v>6.4562708023462104E-3</v>
      </c>
      <c r="AN378" s="2">
        <f t="shared" si="63"/>
        <v>5829126</v>
      </c>
      <c r="AO378" s="2">
        <f t="shared" si="64"/>
        <v>6502890.5</v>
      </c>
      <c r="AP378" s="2">
        <f t="shared" si="65"/>
        <v>6435648.25</v>
      </c>
      <c r="AQ378" s="2">
        <f t="shared" si="66"/>
        <v>6339902</v>
      </c>
      <c r="AR378" s="2">
        <f t="shared" si="67"/>
        <v>6862282.5</v>
      </c>
      <c r="AS378" s="2">
        <f t="shared" si="68"/>
        <v>6823934.25</v>
      </c>
      <c r="AT378" s="2">
        <f t="shared" si="69"/>
        <v>6465630.583333333</v>
      </c>
      <c r="AU378">
        <f t="shared" si="70"/>
        <v>376549.4027390253</v>
      </c>
      <c r="AV378">
        <f t="shared" si="71"/>
        <v>-1.6903614205822406</v>
      </c>
      <c r="AW378" t="str">
        <f t="shared" si="62"/>
        <v>sp|Q9NPF5|DMAP1_HUMAN</v>
      </c>
      <c r="AX378" s="20">
        <f t="shared" si="72"/>
        <v>0</v>
      </c>
      <c r="AY378" s="21">
        <f t="shared" si="73"/>
        <v>1.789312358747692</v>
      </c>
      <c r="AZ378" s="21">
        <f t="shared" si="73"/>
        <v>1.6107375170114444</v>
      </c>
      <c r="BA378" s="21">
        <f t="shared" si="73"/>
        <v>1.3564647727087302</v>
      </c>
      <c r="BB378" s="21">
        <f t="shared" si="73"/>
        <v>2.7437475467622736</v>
      </c>
      <c r="BC378" s="22">
        <f t="shared" si="73"/>
        <v>2.6419063282633082</v>
      </c>
      <c r="BD378" s="22">
        <v>4</v>
      </c>
    </row>
    <row r="379" spans="1:56" x14ac:dyDescent="0.2">
      <c r="A379" s="1">
        <v>375</v>
      </c>
      <c r="B379" s="3" t="s">
        <v>427</v>
      </c>
      <c r="C379" s="27">
        <v>1430000000</v>
      </c>
      <c r="D379" s="7">
        <v>1750000000</v>
      </c>
      <c r="E379" s="7">
        <v>1180000000</v>
      </c>
      <c r="F379" s="7">
        <v>1400000000</v>
      </c>
      <c r="G379" s="7">
        <v>1180000000</v>
      </c>
      <c r="H379" s="8">
        <v>1340000000</v>
      </c>
      <c r="I379" s="27">
        <v>1040000000</v>
      </c>
      <c r="J379" s="7">
        <v>1570000000</v>
      </c>
      <c r="K379" s="7">
        <v>1140000000</v>
      </c>
      <c r="L379" s="7">
        <v>1900000000</v>
      </c>
      <c r="M379" s="7">
        <v>1430000000</v>
      </c>
      <c r="N379" s="8">
        <v>1700000000</v>
      </c>
      <c r="O379" s="27">
        <v>1640000000</v>
      </c>
      <c r="P379" s="7">
        <v>1630000000</v>
      </c>
      <c r="Q379" s="7">
        <v>1750000000</v>
      </c>
      <c r="R379" s="7">
        <v>1780000000</v>
      </c>
      <c r="S379" s="7">
        <v>1270000000</v>
      </c>
      <c r="T379" s="8">
        <v>1810000000</v>
      </c>
      <c r="U379" s="27">
        <v>1810000000</v>
      </c>
      <c r="V379" s="7">
        <v>1830000000</v>
      </c>
      <c r="W379" s="7">
        <v>1460000000</v>
      </c>
      <c r="X379" s="7">
        <v>2280000000</v>
      </c>
      <c r="Y379" s="7">
        <v>1590000000</v>
      </c>
      <c r="Z379" s="8">
        <v>1420000000</v>
      </c>
      <c r="AA379" s="27">
        <v>1670000000</v>
      </c>
      <c r="AB379" s="7">
        <v>1840000000</v>
      </c>
      <c r="AC379" s="7">
        <v>1760000000</v>
      </c>
      <c r="AD379" s="7">
        <v>1700000000</v>
      </c>
      <c r="AE379" s="7">
        <v>1780000000</v>
      </c>
      <c r="AF379" s="8">
        <v>1570000000</v>
      </c>
      <c r="AG379" s="7">
        <v>1750000000</v>
      </c>
      <c r="AH379" s="7">
        <v>2190000000</v>
      </c>
      <c r="AI379" s="7">
        <v>1510000000</v>
      </c>
      <c r="AJ379" s="7">
        <v>1790000000</v>
      </c>
      <c r="AK379" s="7">
        <v>1860000000</v>
      </c>
      <c r="AL379" s="8">
        <v>1860000000</v>
      </c>
      <c r="AM379" s="17">
        <v>6.55470547846119E-3</v>
      </c>
      <c r="AN379" s="2">
        <f t="shared" si="63"/>
        <v>1370000000</v>
      </c>
      <c r="AO379" s="2">
        <f t="shared" si="64"/>
        <v>1500000000</v>
      </c>
      <c r="AP379" s="2">
        <f t="shared" si="65"/>
        <v>1695000000</v>
      </c>
      <c r="AQ379" s="2">
        <f t="shared" si="66"/>
        <v>1700000000</v>
      </c>
      <c r="AR379" s="2">
        <f t="shared" si="67"/>
        <v>1730000000</v>
      </c>
      <c r="AS379" s="2">
        <f t="shared" si="68"/>
        <v>1825000000</v>
      </c>
      <c r="AT379" s="2">
        <f t="shared" si="69"/>
        <v>1636666666.6666667</v>
      </c>
      <c r="AU379">
        <f t="shared" si="70"/>
        <v>168156672.97691956</v>
      </c>
      <c r="AV379">
        <f t="shared" si="71"/>
        <v>-1.5858226851530788</v>
      </c>
      <c r="AW379" t="str">
        <f t="shared" si="62"/>
        <v>sp|P07737|PROF1_HUMAN</v>
      </c>
      <c r="AX379" s="20">
        <f t="shared" si="72"/>
        <v>0</v>
      </c>
      <c r="AY379" s="21">
        <f t="shared" si="73"/>
        <v>0.7730885590121257</v>
      </c>
      <c r="AZ379" s="21">
        <f t="shared" si="73"/>
        <v>1.9327213975303141</v>
      </c>
      <c r="BA379" s="21">
        <f t="shared" si="73"/>
        <v>1.9624555728769344</v>
      </c>
      <c r="BB379" s="21">
        <f t="shared" si="73"/>
        <v>2.1408606249566557</v>
      </c>
      <c r="BC379" s="22">
        <f t="shared" si="73"/>
        <v>2.7058099565424398</v>
      </c>
      <c r="BD379" s="22">
        <v>4</v>
      </c>
    </row>
    <row r="380" spans="1:56" x14ac:dyDescent="0.2">
      <c r="A380" s="1">
        <v>376</v>
      </c>
      <c r="B380" s="3" t="s">
        <v>428</v>
      </c>
      <c r="C380" s="27">
        <v>5282479</v>
      </c>
      <c r="D380" s="7">
        <v>3760352</v>
      </c>
      <c r="E380" s="7">
        <v>3083968.5</v>
      </c>
      <c r="F380" s="7">
        <v>2992646.2</v>
      </c>
      <c r="G380" s="7">
        <v>2935892.2</v>
      </c>
      <c r="H380" s="8">
        <v>2928098</v>
      </c>
      <c r="I380" s="27">
        <v>2970447.5</v>
      </c>
      <c r="J380" s="7">
        <v>3927115.2</v>
      </c>
      <c r="K380" s="7">
        <v>3912500</v>
      </c>
      <c r="L380" s="7">
        <v>4695749</v>
      </c>
      <c r="M380" s="7">
        <v>3145897.8</v>
      </c>
      <c r="N380" s="8">
        <v>5342031.5</v>
      </c>
      <c r="O380" s="27">
        <v>6386282</v>
      </c>
      <c r="P380" s="7">
        <v>5894361.5</v>
      </c>
      <c r="Q380" s="7">
        <v>5740526</v>
      </c>
      <c r="R380" s="7">
        <v>6240263</v>
      </c>
      <c r="S380" s="7">
        <v>4242270</v>
      </c>
      <c r="T380" s="8">
        <v>5858645</v>
      </c>
      <c r="U380" s="27">
        <v>5424724.5</v>
      </c>
      <c r="V380" s="7">
        <v>5279411</v>
      </c>
      <c r="W380" s="7">
        <v>3717234.2</v>
      </c>
      <c r="X380" s="7">
        <v>6411482</v>
      </c>
      <c r="Y380" s="7">
        <v>4516594.5</v>
      </c>
      <c r="Z380" s="8">
        <v>5711539.5</v>
      </c>
      <c r="AA380" s="27">
        <v>9482522</v>
      </c>
      <c r="AB380" s="7">
        <v>4995621</v>
      </c>
      <c r="AC380" s="7">
        <v>5868514.5</v>
      </c>
      <c r="AD380" s="7">
        <v>4501391.5</v>
      </c>
      <c r="AE380" s="7">
        <v>5168306.5</v>
      </c>
      <c r="AF380" s="8">
        <v>4954822.5</v>
      </c>
      <c r="AG380" s="7">
        <v>5605654</v>
      </c>
      <c r="AH380" s="7">
        <v>6489605.5</v>
      </c>
      <c r="AI380" s="7">
        <v>4052084.2</v>
      </c>
      <c r="AJ380" s="7">
        <v>3844160.5</v>
      </c>
      <c r="AK380" s="7">
        <v>6762215</v>
      </c>
      <c r="AL380" s="8">
        <v>4395105.5</v>
      </c>
      <c r="AM380" s="17">
        <v>6.7091797485496901E-3</v>
      </c>
      <c r="AN380" s="2">
        <f t="shared" si="63"/>
        <v>3038307.35</v>
      </c>
      <c r="AO380" s="2">
        <f t="shared" si="64"/>
        <v>3919807.6</v>
      </c>
      <c r="AP380" s="2">
        <f t="shared" si="65"/>
        <v>5876503.25</v>
      </c>
      <c r="AQ380" s="2">
        <f t="shared" si="66"/>
        <v>5352067.75</v>
      </c>
      <c r="AR380" s="2">
        <f t="shared" si="67"/>
        <v>5081963.75</v>
      </c>
      <c r="AS380" s="2">
        <f t="shared" si="68"/>
        <v>5000379.75</v>
      </c>
      <c r="AT380" s="2">
        <f t="shared" si="69"/>
        <v>4711504.9083333332</v>
      </c>
      <c r="AU380">
        <f t="shared" si="70"/>
        <v>1040634.9037930627</v>
      </c>
      <c r="AV380">
        <f t="shared" si="71"/>
        <v>-1.6078622312538344</v>
      </c>
      <c r="AW380" t="str">
        <f t="shared" si="62"/>
        <v>sp|O75792|RNH2A_HUMAN</v>
      </c>
      <c r="AX380" s="20">
        <f t="shared" si="72"/>
        <v>0</v>
      </c>
      <c r="AY380" s="21">
        <f t="shared" si="73"/>
        <v>0.84707926553969626</v>
      </c>
      <c r="AZ380" s="21">
        <f t="shared" si="73"/>
        <v>2.7273695026516185</v>
      </c>
      <c r="BA380" s="21">
        <f t="shared" si="73"/>
        <v>2.223412256850561</v>
      </c>
      <c r="BB380" s="21">
        <f t="shared" si="73"/>
        <v>1.9638553276955957</v>
      </c>
      <c r="BC380" s="22">
        <f t="shared" si="73"/>
        <v>1.8854570347855364</v>
      </c>
      <c r="BD380" s="22">
        <v>4</v>
      </c>
    </row>
    <row r="381" spans="1:56" x14ac:dyDescent="0.2">
      <c r="A381" s="1">
        <v>377</v>
      </c>
      <c r="B381" s="3" t="s">
        <v>429</v>
      </c>
      <c r="C381" s="27">
        <v>486035.8</v>
      </c>
      <c r="D381" s="7">
        <v>401129.75</v>
      </c>
      <c r="E381" s="7">
        <v>347440.25</v>
      </c>
      <c r="F381" s="7">
        <v>308152.40000000002</v>
      </c>
      <c r="G381" s="7">
        <v>316264.56</v>
      </c>
      <c r="H381" s="8">
        <v>405922.84</v>
      </c>
      <c r="I381" s="27">
        <v>423089.66</v>
      </c>
      <c r="J381" s="7">
        <v>430700.66</v>
      </c>
      <c r="K381" s="7">
        <v>415823.22</v>
      </c>
      <c r="L381" s="7">
        <v>406830.9</v>
      </c>
      <c r="M381" s="7">
        <v>354447.88</v>
      </c>
      <c r="N381" s="8">
        <v>582285.4</v>
      </c>
      <c r="O381" s="27">
        <v>445150.34</v>
      </c>
      <c r="P381" s="7">
        <v>459617.78</v>
      </c>
      <c r="Q381" s="7">
        <v>446263.62</v>
      </c>
      <c r="R381" s="7">
        <v>368912.88</v>
      </c>
      <c r="S381" s="7">
        <v>400360.78</v>
      </c>
      <c r="T381" s="8">
        <v>445262.66</v>
      </c>
      <c r="U381" s="27">
        <v>480726.4</v>
      </c>
      <c r="V381" s="7">
        <v>481313.7</v>
      </c>
      <c r="W381" s="7">
        <v>445675.06</v>
      </c>
      <c r="X381" s="7">
        <v>457573.6</v>
      </c>
      <c r="Y381" s="7">
        <v>397719.84</v>
      </c>
      <c r="Z381" s="8">
        <v>486364.3</v>
      </c>
      <c r="AA381" s="27">
        <v>679052.5</v>
      </c>
      <c r="AB381" s="7">
        <v>495410.66</v>
      </c>
      <c r="AC381" s="7">
        <v>536926.06000000006</v>
      </c>
      <c r="AD381" s="7">
        <v>457617.38</v>
      </c>
      <c r="AE381" s="7">
        <v>464955.34</v>
      </c>
      <c r="AF381" s="8">
        <v>483617.22</v>
      </c>
      <c r="AG381" s="7">
        <v>493174.6</v>
      </c>
      <c r="AH381" s="7">
        <v>436963.03</v>
      </c>
      <c r="AI381" s="7">
        <v>444287</v>
      </c>
      <c r="AJ381" s="7">
        <v>460277.38</v>
      </c>
      <c r="AK381" s="7">
        <v>369744.44</v>
      </c>
      <c r="AL381" s="8">
        <v>576542.56000000006</v>
      </c>
      <c r="AM381" s="17">
        <v>6.7664733291669301E-3</v>
      </c>
      <c r="AN381" s="2">
        <f t="shared" si="63"/>
        <v>374285</v>
      </c>
      <c r="AO381" s="2">
        <f t="shared" si="64"/>
        <v>419456.43999999994</v>
      </c>
      <c r="AP381" s="2">
        <f t="shared" si="65"/>
        <v>445206.5</v>
      </c>
      <c r="AQ381" s="2">
        <f t="shared" si="66"/>
        <v>469150</v>
      </c>
      <c r="AR381" s="2">
        <f t="shared" si="67"/>
        <v>489513.93999999994</v>
      </c>
      <c r="AS381" s="2">
        <f t="shared" si="68"/>
        <v>452282.19</v>
      </c>
      <c r="AT381" s="2">
        <f t="shared" si="69"/>
        <v>441649.01166666666</v>
      </c>
      <c r="AU381">
        <f t="shared" si="70"/>
        <v>40505.545875552598</v>
      </c>
      <c r="AV381">
        <f t="shared" si="71"/>
        <v>-1.6630811956869509</v>
      </c>
      <c r="AW381" t="str">
        <f t="shared" si="62"/>
        <v>sp|Q9H9L4|KANL2_HUMAN</v>
      </c>
      <c r="AX381" s="20">
        <f t="shared" si="72"/>
        <v>0</v>
      </c>
      <c r="AY381" s="21">
        <f t="shared" si="73"/>
        <v>1.1151914885626435</v>
      </c>
      <c r="AZ381" s="21">
        <f t="shared" si="73"/>
        <v>1.75090838716002</v>
      </c>
      <c r="BA381" s="21">
        <f t="shared" si="73"/>
        <v>2.3420249733569554</v>
      </c>
      <c r="BB381" s="21">
        <f t="shared" si="73"/>
        <v>2.8447694632736003</v>
      </c>
      <c r="BC381" s="22">
        <f t="shared" si="73"/>
        <v>1.9255928617684854</v>
      </c>
      <c r="BD381" s="22">
        <v>4</v>
      </c>
    </row>
    <row r="382" spans="1:56" x14ac:dyDescent="0.2">
      <c r="A382" s="1">
        <v>378</v>
      </c>
      <c r="B382" s="3" t="s">
        <v>430</v>
      </c>
      <c r="C382" s="27">
        <v>26200000</v>
      </c>
      <c r="D382" s="7">
        <v>27100000</v>
      </c>
      <c r="E382" s="7">
        <v>21100000</v>
      </c>
      <c r="F382" s="7">
        <v>26900000</v>
      </c>
      <c r="G382" s="7">
        <v>24300000</v>
      </c>
      <c r="H382" s="8">
        <v>24800000</v>
      </c>
      <c r="I382" s="27">
        <v>28000000</v>
      </c>
      <c r="J382" s="7">
        <v>26200000</v>
      </c>
      <c r="K382" s="7">
        <v>24300000</v>
      </c>
      <c r="L382" s="7">
        <v>26500000</v>
      </c>
      <c r="M382" s="7">
        <v>28600000</v>
      </c>
      <c r="N382" s="8">
        <v>33800000</v>
      </c>
      <c r="O382" s="27">
        <v>31000000</v>
      </c>
      <c r="P382" s="7">
        <v>30800000</v>
      </c>
      <c r="Q382" s="7">
        <v>28900000</v>
      </c>
      <c r="R382" s="7">
        <v>32600000</v>
      </c>
      <c r="S382" s="7">
        <v>28800000</v>
      </c>
      <c r="T382" s="8">
        <v>27000000</v>
      </c>
      <c r="U382" s="27">
        <v>30500000</v>
      </c>
      <c r="V382" s="7">
        <v>26700000</v>
      </c>
      <c r="W382" s="7">
        <v>33100000</v>
      </c>
      <c r="X382" s="7">
        <v>28500000</v>
      </c>
      <c r="Y382" s="7">
        <v>35600000</v>
      </c>
      <c r="Z382" s="8">
        <v>27200000</v>
      </c>
      <c r="AA382" s="27">
        <v>30200000</v>
      </c>
      <c r="AB382" s="7">
        <v>27600000</v>
      </c>
      <c r="AC382" s="7">
        <v>30800000</v>
      </c>
      <c r="AD382" s="7">
        <v>29700000</v>
      </c>
      <c r="AE382" s="7">
        <v>30300000</v>
      </c>
      <c r="AF382" s="8">
        <v>28100000</v>
      </c>
      <c r="AG382" s="7">
        <v>27500000</v>
      </c>
      <c r="AH382" s="7">
        <v>26600000</v>
      </c>
      <c r="AI382" s="7">
        <v>29600000</v>
      </c>
      <c r="AJ382" s="7">
        <v>31000000</v>
      </c>
      <c r="AK382" s="7">
        <v>27400000</v>
      </c>
      <c r="AL382" s="8">
        <v>23400000</v>
      </c>
      <c r="AM382" s="17">
        <v>6.7966391001465197E-3</v>
      </c>
      <c r="AN382" s="2">
        <f t="shared" si="63"/>
        <v>25500000</v>
      </c>
      <c r="AO382" s="2">
        <f t="shared" si="64"/>
        <v>27250000</v>
      </c>
      <c r="AP382" s="2">
        <f t="shared" si="65"/>
        <v>29850000</v>
      </c>
      <c r="AQ382" s="2">
        <f t="shared" si="66"/>
        <v>29500000</v>
      </c>
      <c r="AR382" s="2">
        <f t="shared" si="67"/>
        <v>29950000</v>
      </c>
      <c r="AS382" s="2">
        <f t="shared" si="68"/>
        <v>27450000</v>
      </c>
      <c r="AT382" s="2">
        <f t="shared" si="69"/>
        <v>28250000</v>
      </c>
      <c r="AU382">
        <f t="shared" si="70"/>
        <v>1800833.1405213533</v>
      </c>
      <c r="AV382">
        <f t="shared" si="71"/>
        <v>-1.5270709640560349</v>
      </c>
      <c r="AW382" t="str">
        <f t="shared" si="62"/>
        <v>sp|Q8WXI9|P66B_HUMAN</v>
      </c>
      <c r="AX382" s="20">
        <f t="shared" si="72"/>
        <v>0</v>
      </c>
      <c r="AY382" s="21">
        <f t="shared" si="73"/>
        <v>0.97177243167202221</v>
      </c>
      <c r="AZ382" s="21">
        <f t="shared" si="73"/>
        <v>2.4155486158704553</v>
      </c>
      <c r="BA382" s="21">
        <f t="shared" si="73"/>
        <v>2.2211941295360509</v>
      </c>
      <c r="BB382" s="21">
        <f t="shared" si="73"/>
        <v>2.4710784691088565</v>
      </c>
      <c r="BC382" s="22">
        <f t="shared" si="73"/>
        <v>1.0828321381488248</v>
      </c>
      <c r="BD382" s="22">
        <v>4</v>
      </c>
    </row>
    <row r="383" spans="1:56" x14ac:dyDescent="0.2">
      <c r="A383" s="1">
        <v>379</v>
      </c>
      <c r="B383" s="3" t="s">
        <v>431</v>
      </c>
      <c r="C383" s="27">
        <v>2669822.5</v>
      </c>
      <c r="D383" s="7">
        <v>2908480.5</v>
      </c>
      <c r="E383" s="7">
        <v>2631231</v>
      </c>
      <c r="F383" s="7">
        <v>2406686</v>
      </c>
      <c r="G383" s="7">
        <v>2242976.5</v>
      </c>
      <c r="H383" s="8">
        <v>2998047</v>
      </c>
      <c r="I383" s="27">
        <v>3630289</v>
      </c>
      <c r="J383" s="7">
        <v>3359834.2</v>
      </c>
      <c r="K383" s="7">
        <v>2707961</v>
      </c>
      <c r="L383" s="7">
        <v>2719355.5</v>
      </c>
      <c r="M383" s="7">
        <v>3003998.5</v>
      </c>
      <c r="N383" s="8">
        <v>1417448.5</v>
      </c>
      <c r="O383" s="27">
        <v>3558291</v>
      </c>
      <c r="P383" s="7">
        <v>3234009.8</v>
      </c>
      <c r="Q383" s="7">
        <v>2990099.5</v>
      </c>
      <c r="R383" s="7">
        <v>2527119.5</v>
      </c>
      <c r="S383" s="7">
        <v>3058519</v>
      </c>
      <c r="T383" s="8">
        <v>2890719.2</v>
      </c>
      <c r="U383" s="27">
        <v>4117241.2</v>
      </c>
      <c r="V383" s="7">
        <v>3663235.5</v>
      </c>
      <c r="W383" s="7">
        <v>3464315.2</v>
      </c>
      <c r="X383" s="7">
        <v>2757084.5</v>
      </c>
      <c r="Y383" s="7">
        <v>3183007.2</v>
      </c>
      <c r="Z383" s="8">
        <v>3380783.8</v>
      </c>
      <c r="AA383" s="27">
        <v>3298106.5</v>
      </c>
      <c r="AB383" s="7">
        <v>3343398</v>
      </c>
      <c r="AC383" s="7">
        <v>3629947</v>
      </c>
      <c r="AD383" s="7">
        <v>3190626.5</v>
      </c>
      <c r="AE383" s="7">
        <v>3249350.8</v>
      </c>
      <c r="AF383" s="8">
        <v>3178386.5</v>
      </c>
      <c r="AG383" s="7">
        <v>3459895.5</v>
      </c>
      <c r="AH383" s="7">
        <v>2837986</v>
      </c>
      <c r="AI383" s="7">
        <v>3555923</v>
      </c>
      <c r="AJ383" s="7">
        <v>2590666.2000000002</v>
      </c>
      <c r="AK383" s="7">
        <v>2774028</v>
      </c>
      <c r="AL383" s="8">
        <v>2673601.5</v>
      </c>
      <c r="AM383" s="17">
        <v>6.8247998268357304E-3</v>
      </c>
      <c r="AN383" s="2">
        <f t="shared" si="63"/>
        <v>2650526.75</v>
      </c>
      <c r="AO383" s="2">
        <f t="shared" si="64"/>
        <v>2861677</v>
      </c>
      <c r="AP383" s="2">
        <f t="shared" si="65"/>
        <v>3024309.25</v>
      </c>
      <c r="AQ383" s="2">
        <f t="shared" si="66"/>
        <v>3422549.5</v>
      </c>
      <c r="AR383" s="2">
        <f t="shared" si="67"/>
        <v>3273728.65</v>
      </c>
      <c r="AS383" s="2">
        <f t="shared" si="68"/>
        <v>2806007</v>
      </c>
      <c r="AT383" s="2">
        <f t="shared" si="69"/>
        <v>3006466.3583333329</v>
      </c>
      <c r="AU383">
        <f t="shared" si="70"/>
        <v>294181.44044777093</v>
      </c>
      <c r="AV383">
        <f t="shared" si="71"/>
        <v>-1.2099322370288228</v>
      </c>
      <c r="AW383" t="str">
        <f t="shared" si="62"/>
        <v>sp|Q9H6E5|STPAP_HUMAN</v>
      </c>
      <c r="AX383" s="20">
        <f t="shared" si="72"/>
        <v>0</v>
      </c>
      <c r="AY383" s="21">
        <f t="shared" si="73"/>
        <v>0.71775517068177397</v>
      </c>
      <c r="AZ383" s="21">
        <f t="shared" si="73"/>
        <v>1.2705849132802838</v>
      </c>
      <c r="BA383" s="21">
        <f t="shared" si="73"/>
        <v>2.6243081440654823</v>
      </c>
      <c r="BB383" s="21">
        <f t="shared" si="73"/>
        <v>2.1184269784369465</v>
      </c>
      <c r="BC383" s="22">
        <f t="shared" si="73"/>
        <v>0.52851821570845825</v>
      </c>
      <c r="BD383" s="22">
        <v>4</v>
      </c>
    </row>
    <row r="384" spans="1:56" x14ac:dyDescent="0.2">
      <c r="A384" s="1">
        <v>380</v>
      </c>
      <c r="B384" s="3" t="s">
        <v>432</v>
      </c>
      <c r="C384" s="27">
        <v>297000000</v>
      </c>
      <c r="D384" s="7">
        <v>317000000</v>
      </c>
      <c r="E384" s="7">
        <v>197000000</v>
      </c>
      <c r="F384" s="7">
        <v>293000000</v>
      </c>
      <c r="G384" s="7">
        <v>236000000</v>
      </c>
      <c r="H384" s="8">
        <v>263000000</v>
      </c>
      <c r="I384" s="27">
        <v>242000000</v>
      </c>
      <c r="J384" s="7">
        <v>286000000</v>
      </c>
      <c r="K384" s="7">
        <v>266000000</v>
      </c>
      <c r="L384" s="7">
        <v>338000000</v>
      </c>
      <c r="M384" s="7">
        <v>313000000</v>
      </c>
      <c r="N384" s="8">
        <v>353000000</v>
      </c>
      <c r="O384" s="27">
        <v>351000000</v>
      </c>
      <c r="P384" s="7">
        <v>333000000</v>
      </c>
      <c r="Q384" s="7">
        <v>300000000</v>
      </c>
      <c r="R384" s="7">
        <v>385000000</v>
      </c>
      <c r="S384" s="7">
        <v>238000000</v>
      </c>
      <c r="T384" s="8">
        <v>350000000</v>
      </c>
      <c r="U384" s="27">
        <v>367000000</v>
      </c>
      <c r="V384" s="7">
        <v>347000000</v>
      </c>
      <c r="W384" s="7">
        <v>299000000</v>
      </c>
      <c r="X384" s="7">
        <v>405000000</v>
      </c>
      <c r="Y384" s="7">
        <v>313000000</v>
      </c>
      <c r="Z384" s="8">
        <v>309000000</v>
      </c>
      <c r="AA384" s="27">
        <v>461000000</v>
      </c>
      <c r="AB384" s="7">
        <v>329000000</v>
      </c>
      <c r="AC384" s="7">
        <v>357000000</v>
      </c>
      <c r="AD384" s="7">
        <v>277000000</v>
      </c>
      <c r="AE384" s="7">
        <v>326000000</v>
      </c>
      <c r="AF384" s="8">
        <v>347000000</v>
      </c>
      <c r="AG384" s="7">
        <v>348000000</v>
      </c>
      <c r="AH384" s="7">
        <v>340000000</v>
      </c>
      <c r="AI384" s="7">
        <v>310000000</v>
      </c>
      <c r="AJ384" s="7">
        <v>304000000</v>
      </c>
      <c r="AK384" s="7">
        <v>349000000</v>
      </c>
      <c r="AL384" s="8">
        <v>332000000</v>
      </c>
      <c r="AM384" s="17">
        <v>6.8472971018592003E-3</v>
      </c>
      <c r="AN384" s="2">
        <f t="shared" si="63"/>
        <v>278000000</v>
      </c>
      <c r="AO384" s="2">
        <f t="shared" si="64"/>
        <v>299500000</v>
      </c>
      <c r="AP384" s="2">
        <f t="shared" si="65"/>
        <v>341500000</v>
      </c>
      <c r="AQ384" s="2">
        <f t="shared" si="66"/>
        <v>330000000</v>
      </c>
      <c r="AR384" s="2">
        <f t="shared" si="67"/>
        <v>338000000</v>
      </c>
      <c r="AS384" s="2">
        <f t="shared" si="68"/>
        <v>336000000</v>
      </c>
      <c r="AT384" s="2">
        <f t="shared" si="69"/>
        <v>320500000</v>
      </c>
      <c r="AU384">
        <f t="shared" si="70"/>
        <v>25787593.916455254</v>
      </c>
      <c r="AV384">
        <f t="shared" si="71"/>
        <v>-1.6480793104501477</v>
      </c>
      <c r="AW384" t="str">
        <f t="shared" si="62"/>
        <v>sp|P12268|IMDH2_HUMAN</v>
      </c>
      <c r="AX384" s="20">
        <f t="shared" si="72"/>
        <v>0</v>
      </c>
      <c r="AY384" s="21">
        <f t="shared" si="73"/>
        <v>0.83373423940419233</v>
      </c>
      <c r="AZ384" s="21">
        <f t="shared" si="73"/>
        <v>2.4624243814961031</v>
      </c>
      <c r="BA384" s="21">
        <f t="shared" si="73"/>
        <v>2.0164735092566515</v>
      </c>
      <c r="BB384" s="21">
        <f t="shared" si="73"/>
        <v>2.3267002029884436</v>
      </c>
      <c r="BC384" s="22">
        <f t="shared" si="73"/>
        <v>2.2491435295554956</v>
      </c>
      <c r="BD384" s="22">
        <v>4</v>
      </c>
    </row>
    <row r="385" spans="1:56" x14ac:dyDescent="0.2">
      <c r="A385" s="1">
        <v>381</v>
      </c>
      <c r="B385" s="3" t="s">
        <v>433</v>
      </c>
      <c r="C385" s="27">
        <v>149000000</v>
      </c>
      <c r="D385" s="7">
        <v>150000000</v>
      </c>
      <c r="E385" s="7">
        <v>142000000</v>
      </c>
      <c r="F385" s="7">
        <v>144000000</v>
      </c>
      <c r="G385" s="7">
        <v>151000000</v>
      </c>
      <c r="H385" s="8">
        <v>150000000</v>
      </c>
      <c r="I385" s="27">
        <v>156000000</v>
      </c>
      <c r="J385" s="7">
        <v>153000000</v>
      </c>
      <c r="K385" s="7">
        <v>162000000</v>
      </c>
      <c r="L385" s="7">
        <v>154000000</v>
      </c>
      <c r="M385" s="7">
        <v>157000000</v>
      </c>
      <c r="N385" s="8">
        <v>159000000</v>
      </c>
      <c r="O385" s="27">
        <v>158000000</v>
      </c>
      <c r="P385" s="7">
        <v>155000000</v>
      </c>
      <c r="Q385" s="7">
        <v>151000000</v>
      </c>
      <c r="R385" s="7">
        <v>144000000</v>
      </c>
      <c r="S385" s="7">
        <v>155000000</v>
      </c>
      <c r="T385" s="8">
        <v>153000000</v>
      </c>
      <c r="U385" s="27">
        <v>162000000</v>
      </c>
      <c r="V385" s="7">
        <v>164000000</v>
      </c>
      <c r="W385" s="7">
        <v>173000000</v>
      </c>
      <c r="X385" s="7">
        <v>154000000</v>
      </c>
      <c r="Y385" s="7">
        <v>165000000</v>
      </c>
      <c r="Z385" s="8">
        <v>146000000</v>
      </c>
      <c r="AA385" s="27">
        <v>153000000</v>
      </c>
      <c r="AB385" s="7">
        <v>169000000</v>
      </c>
      <c r="AC385" s="7">
        <v>173000000</v>
      </c>
      <c r="AD385" s="7">
        <v>156000000</v>
      </c>
      <c r="AE385" s="7">
        <v>166000000</v>
      </c>
      <c r="AF385" s="8">
        <v>154000000</v>
      </c>
      <c r="AG385" s="7">
        <v>172000000</v>
      </c>
      <c r="AH385" s="7">
        <v>191000000</v>
      </c>
      <c r="AI385" s="7">
        <v>161000000</v>
      </c>
      <c r="AJ385" s="7">
        <v>164000000</v>
      </c>
      <c r="AK385" s="7">
        <v>159000000</v>
      </c>
      <c r="AL385" s="8">
        <v>144000000</v>
      </c>
      <c r="AM385" s="17">
        <v>6.8472971018592003E-3</v>
      </c>
      <c r="AN385" s="2">
        <f t="shared" si="63"/>
        <v>149500000</v>
      </c>
      <c r="AO385" s="2">
        <f t="shared" si="64"/>
        <v>156500000</v>
      </c>
      <c r="AP385" s="2">
        <f t="shared" si="65"/>
        <v>154000000</v>
      </c>
      <c r="AQ385" s="2">
        <f t="shared" si="66"/>
        <v>163000000</v>
      </c>
      <c r="AR385" s="2">
        <f t="shared" si="67"/>
        <v>161000000</v>
      </c>
      <c r="AS385" s="2">
        <f t="shared" si="68"/>
        <v>162500000</v>
      </c>
      <c r="AT385" s="2">
        <f t="shared" si="69"/>
        <v>157750000</v>
      </c>
      <c r="AU385">
        <f t="shared" si="70"/>
        <v>5373546.3150511691</v>
      </c>
      <c r="AV385">
        <f t="shared" si="71"/>
        <v>-1.5352989471574769</v>
      </c>
      <c r="AW385" t="str">
        <f t="shared" si="62"/>
        <v>sp|P54578|UBP14_HUMAN</v>
      </c>
      <c r="AX385" s="20">
        <f t="shared" si="72"/>
        <v>0</v>
      </c>
      <c r="AY385" s="21">
        <f t="shared" si="73"/>
        <v>1.3026778945578592</v>
      </c>
      <c r="AZ385" s="21">
        <f t="shared" si="73"/>
        <v>0.83743578935862373</v>
      </c>
      <c r="BA385" s="21">
        <f t="shared" si="73"/>
        <v>2.5123073680758714</v>
      </c>
      <c r="BB385" s="21">
        <f t="shared" si="73"/>
        <v>2.1401136839164829</v>
      </c>
      <c r="BC385" s="22">
        <f t="shared" si="73"/>
        <v>2.4192589470360244</v>
      </c>
      <c r="BD385" s="22">
        <v>4</v>
      </c>
    </row>
    <row r="386" spans="1:56" x14ac:dyDescent="0.2">
      <c r="A386" s="1">
        <v>382</v>
      </c>
      <c r="B386" s="3" t="s">
        <v>434</v>
      </c>
      <c r="C386" s="27">
        <v>54400000</v>
      </c>
      <c r="D386" s="7">
        <v>54200000</v>
      </c>
      <c r="E386" s="7">
        <v>48600000</v>
      </c>
      <c r="F386" s="7">
        <v>49200000</v>
      </c>
      <c r="G386" s="7">
        <v>43300000</v>
      </c>
      <c r="H386" s="8">
        <v>47600000</v>
      </c>
      <c r="I386" s="27">
        <v>54200000</v>
      </c>
      <c r="J386" s="7">
        <v>64800000</v>
      </c>
      <c r="K386" s="7">
        <v>44200000</v>
      </c>
      <c r="L386" s="7">
        <v>54300000</v>
      </c>
      <c r="M386" s="7">
        <v>49100000</v>
      </c>
      <c r="N386" s="8">
        <v>54100000</v>
      </c>
      <c r="O386" s="27">
        <v>58800000</v>
      </c>
      <c r="P386" s="7">
        <v>52900000</v>
      </c>
      <c r="Q386" s="7">
        <v>53200000</v>
      </c>
      <c r="R386" s="7">
        <v>56700000</v>
      </c>
      <c r="S386" s="7">
        <v>44100000</v>
      </c>
      <c r="T386" s="8">
        <v>53000000</v>
      </c>
      <c r="U386" s="27">
        <v>59700000</v>
      </c>
      <c r="V386" s="7">
        <v>56500000</v>
      </c>
      <c r="W386" s="7">
        <v>53900000</v>
      </c>
      <c r="X386" s="7">
        <v>56000000</v>
      </c>
      <c r="Y386" s="7">
        <v>48500000</v>
      </c>
      <c r="Z386" s="8">
        <v>58600000</v>
      </c>
      <c r="AA386" s="27">
        <v>57100000</v>
      </c>
      <c r="AB386" s="7">
        <v>59700000</v>
      </c>
      <c r="AC386" s="7">
        <v>54500000</v>
      </c>
      <c r="AD386" s="7">
        <v>51500000</v>
      </c>
      <c r="AE386" s="7">
        <v>57900000</v>
      </c>
      <c r="AF386" s="8">
        <v>56500000</v>
      </c>
      <c r="AG386" s="7">
        <v>61200000</v>
      </c>
      <c r="AH386" s="7">
        <v>61800000</v>
      </c>
      <c r="AI386" s="7">
        <v>56800000</v>
      </c>
      <c r="AJ386" s="7">
        <v>55300000</v>
      </c>
      <c r="AK386" s="7">
        <v>58800000</v>
      </c>
      <c r="AL386" s="8">
        <v>58900000</v>
      </c>
      <c r="AM386" s="17">
        <v>6.8472971018592003E-3</v>
      </c>
      <c r="AN386" s="2">
        <f t="shared" si="63"/>
        <v>48900000</v>
      </c>
      <c r="AO386" s="2">
        <f t="shared" si="64"/>
        <v>54150000</v>
      </c>
      <c r="AP386" s="2">
        <f t="shared" si="65"/>
        <v>53100000</v>
      </c>
      <c r="AQ386" s="2">
        <f t="shared" si="66"/>
        <v>56250000</v>
      </c>
      <c r="AR386" s="2">
        <f t="shared" si="67"/>
        <v>56800000</v>
      </c>
      <c r="AS386" s="2">
        <f t="shared" si="68"/>
        <v>58850000</v>
      </c>
      <c r="AT386" s="2">
        <f t="shared" si="69"/>
        <v>54675000</v>
      </c>
      <c r="AU386">
        <f t="shared" si="70"/>
        <v>3479475.5351920496</v>
      </c>
      <c r="AV386">
        <f t="shared" si="71"/>
        <v>-1.6597328941073439</v>
      </c>
      <c r="AW386" t="str">
        <f t="shared" si="62"/>
        <v>sp|O15212|PFD6_HUMAN</v>
      </c>
      <c r="AX386" s="20">
        <f t="shared" si="72"/>
        <v>0</v>
      </c>
      <c r="AY386" s="21">
        <f t="shared" si="73"/>
        <v>1.5088480855521309</v>
      </c>
      <c r="AZ386" s="21">
        <f t="shared" si="73"/>
        <v>1.2070784684417046</v>
      </c>
      <c r="BA386" s="21">
        <f t="shared" si="73"/>
        <v>2.1123873197729832</v>
      </c>
      <c r="BB386" s="21">
        <f t="shared" si="73"/>
        <v>2.2704571192117777</v>
      </c>
      <c r="BC386" s="22">
        <f t="shared" si="73"/>
        <v>2.8596263716654668</v>
      </c>
      <c r="BD386" s="22">
        <v>4</v>
      </c>
    </row>
    <row r="387" spans="1:56" x14ac:dyDescent="0.2">
      <c r="A387" s="1">
        <v>383</v>
      </c>
      <c r="B387" s="3" t="s">
        <v>435</v>
      </c>
      <c r="C387" s="27">
        <v>300135.53000000003</v>
      </c>
      <c r="D387" s="7">
        <v>143719.88</v>
      </c>
      <c r="E387" s="7">
        <v>13090.67</v>
      </c>
      <c r="F387" s="7">
        <v>143998.29999999999</v>
      </c>
      <c r="G387" s="7">
        <v>131994.66</v>
      </c>
      <c r="H387" s="8">
        <v>152983.95000000001</v>
      </c>
      <c r="I387" s="27">
        <v>420378.78</v>
      </c>
      <c r="J387" s="7">
        <v>3974.4106000000002</v>
      </c>
      <c r="K387" s="7">
        <v>307935.38</v>
      </c>
      <c r="L387" s="7">
        <v>0</v>
      </c>
      <c r="M387" s="7">
        <v>320345.65999999997</v>
      </c>
      <c r="N387" s="8">
        <v>397665.34</v>
      </c>
      <c r="O387" s="27">
        <v>441246.8</v>
      </c>
      <c r="P387" s="7">
        <v>419402.8</v>
      </c>
      <c r="Q387" s="7">
        <v>350279.2</v>
      </c>
      <c r="R387" s="7">
        <v>373012.84</v>
      </c>
      <c r="S387" s="7">
        <v>434817.56</v>
      </c>
      <c r="T387" s="8">
        <v>274388.28000000003</v>
      </c>
      <c r="U387" s="27">
        <v>343255.4</v>
      </c>
      <c r="V387" s="7">
        <v>318539.46999999997</v>
      </c>
      <c r="W387" s="7">
        <v>308202.21999999997</v>
      </c>
      <c r="X387" s="7">
        <v>250983.23</v>
      </c>
      <c r="Y387" s="7">
        <v>384576.66</v>
      </c>
      <c r="Z387" s="8">
        <v>342119.62</v>
      </c>
      <c r="AA387" s="27">
        <v>296723.56</v>
      </c>
      <c r="AB387" s="7">
        <v>273539.44</v>
      </c>
      <c r="AC387" s="7">
        <v>326314.90000000002</v>
      </c>
      <c r="AD387" s="7">
        <v>236778.08</v>
      </c>
      <c r="AE387" s="7">
        <v>247387.45</v>
      </c>
      <c r="AF387" s="8">
        <v>286639.96999999997</v>
      </c>
      <c r="AG387" s="7">
        <v>347927.9</v>
      </c>
      <c r="AH387" s="7">
        <v>139343.16</v>
      </c>
      <c r="AI387" s="7">
        <v>188354.98</v>
      </c>
      <c r="AJ387" s="7">
        <v>211332.12</v>
      </c>
      <c r="AK387" s="7">
        <v>151271.62</v>
      </c>
      <c r="AL387" s="8">
        <v>0</v>
      </c>
      <c r="AM387" s="17">
        <v>6.8755303891324003E-3</v>
      </c>
      <c r="AN387" s="2">
        <f t="shared" si="63"/>
        <v>143859.09</v>
      </c>
      <c r="AO387" s="2">
        <f t="shared" si="64"/>
        <v>314140.52</v>
      </c>
      <c r="AP387" s="2">
        <f t="shared" si="65"/>
        <v>396207.82</v>
      </c>
      <c r="AQ387" s="2">
        <f t="shared" si="66"/>
        <v>330329.54499999998</v>
      </c>
      <c r="AR387" s="2">
        <f t="shared" si="67"/>
        <v>280089.70499999996</v>
      </c>
      <c r="AS387" s="2">
        <f t="shared" si="68"/>
        <v>169813.3</v>
      </c>
      <c r="AT387" s="2">
        <f t="shared" si="69"/>
        <v>272406.66333333327</v>
      </c>
      <c r="AU387">
        <f t="shared" si="70"/>
        <v>97501.187012297421</v>
      </c>
      <c r="AV387">
        <f t="shared" si="71"/>
        <v>-1.3184205984807149</v>
      </c>
      <c r="AW387" t="str">
        <f t="shared" si="62"/>
        <v>sp|Q96A54|ADR1_HUMAN</v>
      </c>
      <c r="AX387" s="20">
        <f t="shared" si="72"/>
        <v>0</v>
      </c>
      <c r="AY387" s="21">
        <f t="shared" si="73"/>
        <v>1.7464549429385217</v>
      </c>
      <c r="AZ387" s="21">
        <f t="shared" si="73"/>
        <v>2.5881605930415219</v>
      </c>
      <c r="BA387" s="21">
        <f t="shared" si="73"/>
        <v>1.9124942035472987</v>
      </c>
      <c r="BB387" s="21">
        <f t="shared" si="73"/>
        <v>1.3972200664881931</v>
      </c>
      <c r="BC387" s="22">
        <f t="shared" si="73"/>
        <v>0.26619378486875744</v>
      </c>
      <c r="BD387" s="22">
        <v>4</v>
      </c>
    </row>
    <row r="388" spans="1:56" x14ac:dyDescent="0.2">
      <c r="A388" s="1">
        <v>384</v>
      </c>
      <c r="B388" s="3" t="s">
        <v>436</v>
      </c>
      <c r="C388" s="27">
        <v>1230000000</v>
      </c>
      <c r="D388" s="7">
        <v>1270000000</v>
      </c>
      <c r="E388" s="7">
        <v>1140000000</v>
      </c>
      <c r="F388" s="7">
        <v>1200000000</v>
      </c>
      <c r="G388" s="7">
        <v>1150000000</v>
      </c>
      <c r="H388" s="8">
        <v>1210000000</v>
      </c>
      <c r="I388" s="27">
        <v>1250000000</v>
      </c>
      <c r="J388" s="7">
        <v>1180000000</v>
      </c>
      <c r="K388" s="7">
        <v>1270000000</v>
      </c>
      <c r="L388" s="7">
        <v>1290000000</v>
      </c>
      <c r="M388" s="7">
        <v>1260000000</v>
      </c>
      <c r="N388" s="8">
        <v>1300000000</v>
      </c>
      <c r="O388" s="27">
        <v>1300000000</v>
      </c>
      <c r="P388" s="7">
        <v>1270000000</v>
      </c>
      <c r="Q388" s="7">
        <v>1280000000</v>
      </c>
      <c r="R388" s="7">
        <v>1300000000</v>
      </c>
      <c r="S388" s="7">
        <v>1220000000</v>
      </c>
      <c r="T388" s="8">
        <v>1320000000</v>
      </c>
      <c r="U388" s="27">
        <v>1290000000</v>
      </c>
      <c r="V388" s="7">
        <v>1340000000</v>
      </c>
      <c r="W388" s="7">
        <v>1200000000</v>
      </c>
      <c r="X388" s="7">
        <v>1360000000</v>
      </c>
      <c r="Y388" s="7">
        <v>1330000000</v>
      </c>
      <c r="Z388" s="8">
        <v>1210000000</v>
      </c>
      <c r="AA388" s="27">
        <v>1320000000</v>
      </c>
      <c r="AB388" s="7">
        <v>1290000000</v>
      </c>
      <c r="AC388" s="7">
        <v>1380000000</v>
      </c>
      <c r="AD388" s="7">
        <v>1210000000</v>
      </c>
      <c r="AE388" s="7">
        <v>1330000000</v>
      </c>
      <c r="AF388" s="8">
        <v>1290000000</v>
      </c>
      <c r="AG388" s="7">
        <v>1300000000</v>
      </c>
      <c r="AH388" s="7">
        <v>1360000000</v>
      </c>
      <c r="AI388" s="7">
        <v>1300000000</v>
      </c>
      <c r="AJ388" s="7">
        <v>1280000000</v>
      </c>
      <c r="AK388" s="7">
        <v>1320000000</v>
      </c>
      <c r="AL388" s="8">
        <v>1200000000</v>
      </c>
      <c r="AM388" s="17">
        <v>6.8919304973884196E-3</v>
      </c>
      <c r="AN388" s="2">
        <f t="shared" si="63"/>
        <v>1205000000</v>
      </c>
      <c r="AO388" s="2">
        <f t="shared" si="64"/>
        <v>1265000000</v>
      </c>
      <c r="AP388" s="2">
        <f t="shared" si="65"/>
        <v>1290000000</v>
      </c>
      <c r="AQ388" s="2">
        <f t="shared" si="66"/>
        <v>1310000000</v>
      </c>
      <c r="AR388" s="2">
        <f t="shared" si="67"/>
        <v>1305000000</v>
      </c>
      <c r="AS388" s="2">
        <f t="shared" si="68"/>
        <v>1300000000</v>
      </c>
      <c r="AT388" s="2">
        <f t="shared" si="69"/>
        <v>1279166666.6666667</v>
      </c>
      <c r="AU388">
        <f t="shared" si="70"/>
        <v>39675769.263703845</v>
      </c>
      <c r="AV388">
        <f t="shared" si="71"/>
        <v>-1.8693189330172821</v>
      </c>
      <c r="AW388" t="str">
        <f t="shared" ref="AW388:AW451" si="74">B388</f>
        <v>sp|P11586|C1TC_HUMAN</v>
      </c>
      <c r="AX388" s="20">
        <f t="shared" si="72"/>
        <v>0</v>
      </c>
      <c r="AY388" s="21">
        <f t="shared" si="73"/>
        <v>1.5122580132274626</v>
      </c>
      <c r="AZ388" s="21">
        <f t="shared" si="73"/>
        <v>2.1423655187389055</v>
      </c>
      <c r="BA388" s="21">
        <f t="shared" si="73"/>
        <v>2.6464515231480594</v>
      </c>
      <c r="BB388" s="21">
        <f t="shared" si="73"/>
        <v>2.5204300220457707</v>
      </c>
      <c r="BC388" s="22">
        <f t="shared" si="73"/>
        <v>2.3944085209434824</v>
      </c>
      <c r="BD388" s="22">
        <v>4</v>
      </c>
    </row>
    <row r="389" spans="1:56" x14ac:dyDescent="0.2">
      <c r="A389" s="1">
        <v>385</v>
      </c>
      <c r="B389" s="3" t="s">
        <v>437</v>
      </c>
      <c r="C389" s="27">
        <v>19900000</v>
      </c>
      <c r="D389" s="7">
        <v>17600000</v>
      </c>
      <c r="E389" s="7">
        <v>14100000</v>
      </c>
      <c r="F389" s="7">
        <v>19500000</v>
      </c>
      <c r="G389" s="7">
        <v>19100000</v>
      </c>
      <c r="H389" s="8">
        <v>21700000</v>
      </c>
      <c r="I389" s="27">
        <v>21500000</v>
      </c>
      <c r="J389" s="7">
        <v>7069560</v>
      </c>
      <c r="K389" s="7">
        <v>25600000</v>
      </c>
      <c r="L389" s="7">
        <v>7251680</v>
      </c>
      <c r="M389" s="7">
        <v>24200000</v>
      </c>
      <c r="N389" s="8">
        <v>24300000</v>
      </c>
      <c r="O389" s="27">
        <v>25500000</v>
      </c>
      <c r="P389" s="7">
        <v>25500000</v>
      </c>
      <c r="Q389" s="7">
        <v>24900000</v>
      </c>
      <c r="R389" s="7">
        <v>25000000</v>
      </c>
      <c r="S389" s="7">
        <v>25000000</v>
      </c>
      <c r="T389" s="8">
        <v>23100000</v>
      </c>
      <c r="U389" s="27">
        <v>25800000</v>
      </c>
      <c r="V389" s="7">
        <v>27300000</v>
      </c>
      <c r="W389" s="7">
        <v>25800000</v>
      </c>
      <c r="X389" s="7">
        <v>26400000</v>
      </c>
      <c r="Y389" s="7">
        <v>29300000</v>
      </c>
      <c r="Z389" s="8">
        <v>19800000</v>
      </c>
      <c r="AA389" s="27">
        <v>25000000</v>
      </c>
      <c r="AB389" s="7">
        <v>24400000</v>
      </c>
      <c r="AC389" s="7">
        <v>26600000</v>
      </c>
      <c r="AD389" s="7">
        <v>18700000</v>
      </c>
      <c r="AE389" s="7">
        <v>21800000</v>
      </c>
      <c r="AF389" s="8">
        <v>20600000</v>
      </c>
      <c r="AG389" s="7">
        <v>19800000</v>
      </c>
      <c r="AH389" s="7">
        <v>22800000</v>
      </c>
      <c r="AI389" s="7">
        <v>19200000</v>
      </c>
      <c r="AJ389" s="7">
        <v>20000000</v>
      </c>
      <c r="AK389" s="7">
        <v>18100000</v>
      </c>
      <c r="AL389" s="8">
        <v>7005369</v>
      </c>
      <c r="AM389" s="17">
        <v>7.0434203669133104E-3</v>
      </c>
      <c r="AN389" s="2">
        <f t="shared" ref="AN389:AN452" si="75">MEDIAN(C389:H389)</f>
        <v>19300000</v>
      </c>
      <c r="AO389" s="2">
        <f t="shared" ref="AO389:AO452" si="76">MEDIAN(I389:N389)</f>
        <v>22850000</v>
      </c>
      <c r="AP389" s="2">
        <f t="shared" ref="AP389:AP452" si="77">MEDIAN(O389:T389)</f>
        <v>25000000</v>
      </c>
      <c r="AQ389" s="2">
        <f t="shared" ref="AQ389:AQ452" si="78">MEDIAN(U389:Z389)</f>
        <v>26100000</v>
      </c>
      <c r="AR389" s="2">
        <f t="shared" ref="AR389:AR452" si="79">MEDIAN(AA389:AF389)</f>
        <v>23100000</v>
      </c>
      <c r="AS389" s="2">
        <f t="shared" ref="AS389:AS452" si="80">MEDIAN(AG389:AL389)</f>
        <v>19500000</v>
      </c>
      <c r="AT389" s="2">
        <f t="shared" ref="AT389:AT452" si="81">AVERAGE(AN389:AS389)</f>
        <v>22641666.666666668</v>
      </c>
      <c r="AU389">
        <f t="shared" ref="AU389:AU452" si="82">STDEV(AN389:AS389)</f>
        <v>2786111.3880580403</v>
      </c>
      <c r="AV389">
        <f t="shared" ref="AV389:AV452" si="83">(AN389-$AT389)/$AU389</f>
        <v>-1.1994016753924033</v>
      </c>
      <c r="AW389" t="str">
        <f t="shared" si="74"/>
        <v>sp|P41223|BUD31_HUMAN</v>
      </c>
      <c r="AX389" s="20">
        <f t="shared" ref="AX389:AX452" si="84">AV389-AV389</f>
        <v>0</v>
      </c>
      <c r="AY389" s="21">
        <f t="shared" si="73"/>
        <v>1.2741773409405577</v>
      </c>
      <c r="AZ389" s="21">
        <f t="shared" si="73"/>
        <v>2.045862209397515</v>
      </c>
      <c r="BA389" s="21">
        <f t="shared" si="73"/>
        <v>2.4406777234917723</v>
      </c>
      <c r="BB389" s="21">
        <f t="shared" si="73"/>
        <v>1.3639081395983434</v>
      </c>
      <c r="BC389" s="22">
        <f t="shared" si="73"/>
        <v>7.1784638926228439E-2</v>
      </c>
      <c r="BD389" s="22">
        <v>4</v>
      </c>
    </row>
    <row r="390" spans="1:56" x14ac:dyDescent="0.2">
      <c r="A390" s="1">
        <v>386</v>
      </c>
      <c r="B390" s="3" t="s">
        <v>438</v>
      </c>
      <c r="C390" s="27">
        <v>979108.9</v>
      </c>
      <c r="D390" s="7">
        <v>938957.44</v>
      </c>
      <c r="E390" s="7">
        <v>788930.94</v>
      </c>
      <c r="F390" s="7">
        <v>1279020.5</v>
      </c>
      <c r="G390" s="7">
        <v>545969.43999999994</v>
      </c>
      <c r="H390" s="8">
        <v>896152.3</v>
      </c>
      <c r="I390" s="27">
        <v>459829.6</v>
      </c>
      <c r="J390" s="7">
        <v>1091776.6000000001</v>
      </c>
      <c r="K390" s="7">
        <v>865556</v>
      </c>
      <c r="L390" s="7">
        <v>1851110.5</v>
      </c>
      <c r="M390" s="7">
        <v>1334686.3999999999</v>
      </c>
      <c r="N390" s="8">
        <v>1662573.1</v>
      </c>
      <c r="O390" s="27">
        <v>1407454.5</v>
      </c>
      <c r="P390" s="7">
        <v>1517736.8</v>
      </c>
      <c r="Q390" s="7">
        <v>1457954.4</v>
      </c>
      <c r="R390" s="7">
        <v>1124500.8</v>
      </c>
      <c r="S390" s="7">
        <v>1248463.1000000001</v>
      </c>
      <c r="T390" s="8">
        <v>1915957</v>
      </c>
      <c r="U390" s="27">
        <v>1265193.5</v>
      </c>
      <c r="V390" s="7">
        <v>1604066.6</v>
      </c>
      <c r="W390" s="7">
        <v>1235490.6000000001</v>
      </c>
      <c r="X390" s="7">
        <v>1633629.1</v>
      </c>
      <c r="Y390" s="7">
        <v>1771251.1</v>
      </c>
      <c r="Z390" s="8">
        <v>1642224.1</v>
      </c>
      <c r="AA390" s="27">
        <v>1692020.9</v>
      </c>
      <c r="AB390" s="7">
        <v>1612022</v>
      </c>
      <c r="AC390" s="7">
        <v>1149463.1000000001</v>
      </c>
      <c r="AD390" s="7">
        <v>1355150.2</v>
      </c>
      <c r="AE390" s="7">
        <v>1751403.5</v>
      </c>
      <c r="AF390" s="8">
        <v>1442116.2</v>
      </c>
      <c r="AG390" s="7">
        <v>1071614.1000000001</v>
      </c>
      <c r="AH390" s="7">
        <v>1550291.5</v>
      </c>
      <c r="AI390" s="7">
        <v>1167436</v>
      </c>
      <c r="AJ390" s="7">
        <v>1359495.5</v>
      </c>
      <c r="AK390" s="7">
        <v>1654601.6</v>
      </c>
      <c r="AL390" s="8">
        <v>2288022.2000000002</v>
      </c>
      <c r="AM390" s="17">
        <v>7.0695670923071104E-3</v>
      </c>
      <c r="AN390" s="2">
        <f t="shared" si="75"/>
        <v>917554.87</v>
      </c>
      <c r="AO390" s="2">
        <f t="shared" si="76"/>
        <v>1213231.5</v>
      </c>
      <c r="AP390" s="2">
        <f t="shared" si="77"/>
        <v>1432704.45</v>
      </c>
      <c r="AQ390" s="2">
        <f t="shared" si="78"/>
        <v>1618847.85</v>
      </c>
      <c r="AR390" s="2">
        <f t="shared" si="79"/>
        <v>1527069.1</v>
      </c>
      <c r="AS390" s="2">
        <f t="shared" si="80"/>
        <v>1454893.5</v>
      </c>
      <c r="AT390" s="2">
        <f t="shared" si="81"/>
        <v>1360716.8783333332</v>
      </c>
      <c r="AU390">
        <f t="shared" si="82"/>
        <v>255538.88517491173</v>
      </c>
      <c r="AV390">
        <f t="shared" si="83"/>
        <v>-1.7342253333773325</v>
      </c>
      <c r="AW390" t="str">
        <f t="shared" si="74"/>
        <v>sp|Q53HL2|BOREA_HUMAN</v>
      </c>
      <c r="AX390" s="20">
        <f t="shared" si="84"/>
        <v>0</v>
      </c>
      <c r="AY390" s="21">
        <f t="shared" si="73"/>
        <v>1.1570709866626159</v>
      </c>
      <c r="AZ390" s="21">
        <f t="shared" si="73"/>
        <v>2.0159342076153672</v>
      </c>
      <c r="BA390" s="21">
        <f t="shared" si="73"/>
        <v>2.7443689422061062</v>
      </c>
      <c r="BB390" s="21">
        <f t="shared" si="73"/>
        <v>2.3852112745298966</v>
      </c>
      <c r="BC390" s="22">
        <f t="shared" si="73"/>
        <v>2.1027665892500136</v>
      </c>
      <c r="BD390" s="22">
        <v>4</v>
      </c>
    </row>
    <row r="391" spans="1:56" x14ac:dyDescent="0.2">
      <c r="A391" s="1">
        <v>387</v>
      </c>
      <c r="B391" s="3" t="s">
        <v>439</v>
      </c>
      <c r="C391" s="27">
        <v>4692787.5</v>
      </c>
      <c r="D391" s="7">
        <v>7114546.5</v>
      </c>
      <c r="E391" s="7">
        <v>4488941</v>
      </c>
      <c r="F391" s="7">
        <v>4436197.5</v>
      </c>
      <c r="G391" s="7">
        <v>4817232</v>
      </c>
      <c r="H391" s="8">
        <v>6411016.5</v>
      </c>
      <c r="I391" s="27">
        <v>5851262</v>
      </c>
      <c r="J391" s="7">
        <v>5915394.5</v>
      </c>
      <c r="K391" s="7">
        <v>6983294</v>
      </c>
      <c r="L391" s="7">
        <v>7532850</v>
      </c>
      <c r="M391" s="7">
        <v>7150596</v>
      </c>
      <c r="N391" s="8">
        <v>5098675</v>
      </c>
      <c r="O391" s="27">
        <v>6582162.5</v>
      </c>
      <c r="P391" s="7">
        <v>7138194</v>
      </c>
      <c r="Q391" s="7">
        <v>7358332</v>
      </c>
      <c r="R391" s="7">
        <v>4905260</v>
      </c>
      <c r="S391" s="7">
        <v>4761536.5</v>
      </c>
      <c r="T391" s="8">
        <v>5998724</v>
      </c>
      <c r="U391" s="27">
        <v>6952675</v>
      </c>
      <c r="V391" s="7">
        <v>7867830</v>
      </c>
      <c r="W391" s="7">
        <v>6219130</v>
      </c>
      <c r="X391" s="7">
        <v>7869477</v>
      </c>
      <c r="Y391" s="7">
        <v>5404569.5</v>
      </c>
      <c r="Z391" s="8">
        <v>6198551</v>
      </c>
      <c r="AA391" s="27">
        <v>9305196</v>
      </c>
      <c r="AB391" s="7">
        <v>7640408</v>
      </c>
      <c r="AC391" s="7">
        <v>9737914</v>
      </c>
      <c r="AD391" s="7">
        <v>4536092</v>
      </c>
      <c r="AE391" s="7">
        <v>7606044.5</v>
      </c>
      <c r="AF391" s="8">
        <v>8209034</v>
      </c>
      <c r="AG391" s="7">
        <v>5934490</v>
      </c>
      <c r="AH391" s="7">
        <v>9149346</v>
      </c>
      <c r="AI391" s="7">
        <v>8869920</v>
      </c>
      <c r="AJ391" s="7">
        <v>6119080</v>
      </c>
      <c r="AK391" s="7">
        <v>7303739</v>
      </c>
      <c r="AL391" s="8">
        <v>6931366.5</v>
      </c>
      <c r="AM391" s="17">
        <v>7.07563858730731E-3</v>
      </c>
      <c r="AN391" s="2">
        <f t="shared" si="75"/>
        <v>4755009.75</v>
      </c>
      <c r="AO391" s="2">
        <f t="shared" si="76"/>
        <v>6449344.25</v>
      </c>
      <c r="AP391" s="2">
        <f t="shared" si="77"/>
        <v>6290443.25</v>
      </c>
      <c r="AQ391" s="2">
        <f t="shared" si="78"/>
        <v>6585902.5</v>
      </c>
      <c r="AR391" s="2">
        <f t="shared" si="79"/>
        <v>7924721</v>
      </c>
      <c r="AS391" s="2">
        <f t="shared" si="80"/>
        <v>7117552.75</v>
      </c>
      <c r="AT391" s="2">
        <f t="shared" si="81"/>
        <v>6520495.583333333</v>
      </c>
      <c r="AU391">
        <f t="shared" si="82"/>
        <v>1049526.6706317156</v>
      </c>
      <c r="AV391">
        <f t="shared" si="83"/>
        <v>-1.6821733860947792</v>
      </c>
      <c r="AW391" t="str">
        <f t="shared" si="74"/>
        <v>sp|P36639-2|8ODP_HUMAN;sp|P36639-3|8ODP_HUMAN;sp|P36639-4|8ODP_HUMAN;sp|P36639|8ODP_HUMAN</v>
      </c>
      <c r="AX391" s="20">
        <f t="shared" si="84"/>
        <v>0</v>
      </c>
      <c r="AY391" s="21">
        <f t="shared" si="73"/>
        <v>1.6143796507621586</v>
      </c>
      <c r="AZ391" s="21">
        <f t="shared" si="73"/>
        <v>1.4629771143174615</v>
      </c>
      <c r="BA391" s="21">
        <f t="shared" si="73"/>
        <v>1.7444937810851211</v>
      </c>
      <c r="BB391" s="21">
        <f t="shared" si="73"/>
        <v>3.020134064903881</v>
      </c>
      <c r="BC391" s="22">
        <f t="shared" si="73"/>
        <v>2.2510557055000548</v>
      </c>
      <c r="BD391" s="22">
        <v>4</v>
      </c>
    </row>
    <row r="392" spans="1:56" x14ac:dyDescent="0.2">
      <c r="A392" s="1">
        <v>388</v>
      </c>
      <c r="B392" s="3" t="s">
        <v>440</v>
      </c>
      <c r="C392" s="27">
        <v>2725219.5</v>
      </c>
      <c r="D392" s="7">
        <v>2985085</v>
      </c>
      <c r="E392" s="7">
        <v>2455202.5</v>
      </c>
      <c r="F392" s="7">
        <v>2229200.5</v>
      </c>
      <c r="G392" s="7">
        <v>2671027</v>
      </c>
      <c r="H392" s="8">
        <v>3152859</v>
      </c>
      <c r="I392" s="27">
        <v>3280596</v>
      </c>
      <c r="J392" s="7">
        <v>2806950.5</v>
      </c>
      <c r="K392" s="7">
        <v>3807237</v>
      </c>
      <c r="L392" s="7">
        <v>2367287</v>
      </c>
      <c r="M392" s="7">
        <v>4292121</v>
      </c>
      <c r="N392" s="8">
        <v>4500098</v>
      </c>
      <c r="O392" s="27">
        <v>2971815.5</v>
      </c>
      <c r="P392" s="7">
        <v>3896704.2</v>
      </c>
      <c r="Q392" s="7">
        <v>4144121</v>
      </c>
      <c r="R392" s="7">
        <v>4325991</v>
      </c>
      <c r="S392" s="7">
        <v>5543431</v>
      </c>
      <c r="T392" s="8">
        <v>4044757.5</v>
      </c>
      <c r="U392" s="27">
        <v>4174146.2</v>
      </c>
      <c r="V392" s="7">
        <v>3826349.5</v>
      </c>
      <c r="W392" s="7">
        <v>3634888.5</v>
      </c>
      <c r="X392" s="7">
        <v>5292420.5</v>
      </c>
      <c r="Y392" s="7">
        <v>4501746</v>
      </c>
      <c r="Z392" s="8">
        <v>3525229.5</v>
      </c>
      <c r="AA392" s="27">
        <v>4475656.5</v>
      </c>
      <c r="AB392" s="7">
        <v>4084253.2</v>
      </c>
      <c r="AC392" s="7">
        <v>4880218</v>
      </c>
      <c r="AD392" s="7">
        <v>3062871.2</v>
      </c>
      <c r="AE392" s="7">
        <v>4407948</v>
      </c>
      <c r="AF392" s="8">
        <v>3796331.8</v>
      </c>
      <c r="AG392" s="7">
        <v>2845445.2</v>
      </c>
      <c r="AH392" s="7">
        <v>5246756</v>
      </c>
      <c r="AI392" s="7">
        <v>4070599.2</v>
      </c>
      <c r="AJ392" s="7">
        <v>3607700</v>
      </c>
      <c r="AK392" s="7">
        <v>4060349</v>
      </c>
      <c r="AL392" s="8">
        <v>2306853</v>
      </c>
      <c r="AM392" s="17">
        <v>7.07563858730731E-3</v>
      </c>
      <c r="AN392" s="2">
        <f t="shared" si="75"/>
        <v>2698123.25</v>
      </c>
      <c r="AO392" s="2">
        <f t="shared" si="76"/>
        <v>3543916.5</v>
      </c>
      <c r="AP392" s="2">
        <f t="shared" si="77"/>
        <v>4094439.25</v>
      </c>
      <c r="AQ392" s="2">
        <f t="shared" si="78"/>
        <v>4000247.85</v>
      </c>
      <c r="AR392" s="2">
        <f t="shared" si="79"/>
        <v>4246100.5999999996</v>
      </c>
      <c r="AS392" s="2">
        <f t="shared" si="80"/>
        <v>3834024.5</v>
      </c>
      <c r="AT392" s="2">
        <f t="shared" si="81"/>
        <v>3736141.9916666667</v>
      </c>
      <c r="AU392">
        <f t="shared" si="82"/>
        <v>562530.20275960513</v>
      </c>
      <c r="AV392">
        <f t="shared" si="83"/>
        <v>-1.8452675724333678</v>
      </c>
      <c r="AW392" t="str">
        <f t="shared" si="74"/>
        <v>sp|Q9HBL8|NMRL1_HUMAN</v>
      </c>
      <c r="AX392" s="20">
        <f t="shared" si="84"/>
        <v>0</v>
      </c>
      <c r="AY392" s="21">
        <f t="shared" si="73"/>
        <v>1.5035517130472125</v>
      </c>
      <c r="AZ392" s="21">
        <f t="shared" si="73"/>
        <v>2.4822062764809623</v>
      </c>
      <c r="BA392" s="21">
        <f t="shared" si="73"/>
        <v>2.3147638893203704</v>
      </c>
      <c r="BB392" s="21">
        <f t="shared" si="73"/>
        <v>2.7518119781055046</v>
      </c>
      <c r="BC392" s="22">
        <f t="shared" si="73"/>
        <v>2.0192715776461565</v>
      </c>
      <c r="BD392" s="22">
        <v>4</v>
      </c>
    </row>
    <row r="393" spans="1:56" x14ac:dyDescent="0.2">
      <c r="A393" s="1">
        <v>389</v>
      </c>
      <c r="B393" s="3" t="s">
        <v>441</v>
      </c>
      <c r="C393" s="27">
        <v>629886.25</v>
      </c>
      <c r="D393" s="7">
        <v>590486</v>
      </c>
      <c r="E393" s="7">
        <v>446165.06</v>
      </c>
      <c r="F393" s="7">
        <v>334753</v>
      </c>
      <c r="G393" s="7">
        <v>539435.06000000006</v>
      </c>
      <c r="H393" s="8">
        <v>441315.97</v>
      </c>
      <c r="I393" s="27">
        <v>446118.16</v>
      </c>
      <c r="J393" s="7">
        <v>561537.75</v>
      </c>
      <c r="K393" s="7">
        <v>566702</v>
      </c>
      <c r="L393" s="7">
        <v>566648.75</v>
      </c>
      <c r="M393" s="7">
        <v>550271.75</v>
      </c>
      <c r="N393" s="8">
        <v>548340.93999999994</v>
      </c>
      <c r="O393" s="27">
        <v>820053.94</v>
      </c>
      <c r="P393" s="7">
        <v>676855.4</v>
      </c>
      <c r="Q393" s="7">
        <v>527180.19999999995</v>
      </c>
      <c r="R393" s="7">
        <v>619762.5</v>
      </c>
      <c r="S393" s="7">
        <v>544567.56000000006</v>
      </c>
      <c r="T393" s="8">
        <v>674070.94</v>
      </c>
      <c r="U393" s="27">
        <v>688280.8</v>
      </c>
      <c r="V393" s="7">
        <v>729779.3</v>
      </c>
      <c r="W393" s="7">
        <v>822589.94</v>
      </c>
      <c r="X393" s="7">
        <v>683079.06</v>
      </c>
      <c r="Y393" s="7">
        <v>710256.9</v>
      </c>
      <c r="Z393" s="8">
        <v>645351.19999999995</v>
      </c>
      <c r="AA393" s="27">
        <v>723666.8</v>
      </c>
      <c r="AB393" s="7">
        <v>514159.72</v>
      </c>
      <c r="AC393" s="7">
        <v>599450.43999999994</v>
      </c>
      <c r="AD393" s="7">
        <v>595615.93999999994</v>
      </c>
      <c r="AE393" s="7">
        <v>655452.75</v>
      </c>
      <c r="AF393" s="8">
        <v>642357.5</v>
      </c>
      <c r="AG393" s="7">
        <v>923040.06</v>
      </c>
      <c r="AH393" s="7">
        <v>621072.9</v>
      </c>
      <c r="AI393" s="7">
        <v>545600.80000000005</v>
      </c>
      <c r="AJ393" s="7">
        <v>581235</v>
      </c>
      <c r="AK393" s="7">
        <v>616344.25</v>
      </c>
      <c r="AL393" s="8">
        <v>607092.69999999995</v>
      </c>
      <c r="AM393" s="17">
        <v>7.1176442808354601E-3</v>
      </c>
      <c r="AN393" s="2">
        <f t="shared" si="75"/>
        <v>492800.06000000006</v>
      </c>
      <c r="AO393" s="2">
        <f t="shared" si="76"/>
        <v>555904.75</v>
      </c>
      <c r="AP393" s="2">
        <f t="shared" si="77"/>
        <v>646916.72</v>
      </c>
      <c r="AQ393" s="2">
        <f t="shared" si="78"/>
        <v>699268.85000000009</v>
      </c>
      <c r="AR393" s="2">
        <f t="shared" si="79"/>
        <v>620903.97</v>
      </c>
      <c r="AS393" s="2">
        <f t="shared" si="80"/>
        <v>611718.47499999998</v>
      </c>
      <c r="AT393" s="2">
        <f t="shared" si="81"/>
        <v>604585.47083333333</v>
      </c>
      <c r="AU393">
        <f t="shared" si="82"/>
        <v>72027.551348013847</v>
      </c>
      <c r="AV393">
        <f t="shared" si="83"/>
        <v>-1.5519812730162421</v>
      </c>
      <c r="AW393" t="str">
        <f t="shared" si="74"/>
        <v>sp|Q9UPW0-2|FOXJ3_HUMAN;sp|Q9UPW0|FOXJ3_HUMAN</v>
      </c>
      <c r="AX393" s="20">
        <f t="shared" si="84"/>
        <v>0</v>
      </c>
      <c r="AY393" s="21">
        <f t="shared" si="73"/>
        <v>0.87611877426040052</v>
      </c>
      <c r="AZ393" s="21">
        <f t="shared" si="73"/>
        <v>2.1396903978500954</v>
      </c>
      <c r="BA393" s="21">
        <f t="shared" si="73"/>
        <v>2.8665251856530509</v>
      </c>
      <c r="BB393" s="21">
        <f t="shared" si="73"/>
        <v>1.7785404002010736</v>
      </c>
      <c r="BC393" s="22">
        <f t="shared" si="73"/>
        <v>1.6510128801328339</v>
      </c>
      <c r="BD393" s="22">
        <v>4</v>
      </c>
    </row>
    <row r="394" spans="1:56" x14ac:dyDescent="0.2">
      <c r="A394" s="1">
        <v>390</v>
      </c>
      <c r="B394" s="3" t="s">
        <v>442</v>
      </c>
      <c r="C394" s="27">
        <v>696454.5</v>
      </c>
      <c r="D394" s="7">
        <v>375166.97</v>
      </c>
      <c r="E394" s="7">
        <v>152342.23000000001</v>
      </c>
      <c r="F394" s="7">
        <v>472993.94</v>
      </c>
      <c r="G394" s="7">
        <v>238782.52</v>
      </c>
      <c r="H394" s="8">
        <v>493352.44</v>
      </c>
      <c r="I394" s="27">
        <v>252149.88</v>
      </c>
      <c r="J394" s="7">
        <v>772269.1</v>
      </c>
      <c r="K394" s="7">
        <v>294723.78000000003</v>
      </c>
      <c r="L394" s="7">
        <v>715077.25</v>
      </c>
      <c r="M394" s="7">
        <v>497361.47</v>
      </c>
      <c r="N394" s="8">
        <v>610727.25</v>
      </c>
      <c r="O394" s="27">
        <v>900223.06</v>
      </c>
      <c r="P394" s="7">
        <v>745216.44</v>
      </c>
      <c r="Q394" s="7">
        <v>563470.5</v>
      </c>
      <c r="R394" s="7">
        <v>540278.30000000005</v>
      </c>
      <c r="S394" s="7">
        <v>392116.28</v>
      </c>
      <c r="T394" s="8">
        <v>607289.56000000006</v>
      </c>
      <c r="U394" s="27">
        <v>888866.2</v>
      </c>
      <c r="V394" s="7">
        <v>678063.75</v>
      </c>
      <c r="W394" s="7">
        <v>624353.4</v>
      </c>
      <c r="X394" s="7">
        <v>586455.9</v>
      </c>
      <c r="Y394" s="7">
        <v>636493.06000000006</v>
      </c>
      <c r="Z394" s="8">
        <v>712504.8</v>
      </c>
      <c r="AA394" s="27">
        <v>929312</v>
      </c>
      <c r="AB394" s="7">
        <v>756633.94</v>
      </c>
      <c r="AC394" s="7">
        <v>695450.6</v>
      </c>
      <c r="AD394" s="7">
        <v>488086.88</v>
      </c>
      <c r="AE394" s="7">
        <v>693013.44</v>
      </c>
      <c r="AF394" s="8">
        <v>629842.75</v>
      </c>
      <c r="AG394" s="7">
        <v>757311.25</v>
      </c>
      <c r="AH394" s="7">
        <v>984281.5</v>
      </c>
      <c r="AI394" s="7">
        <v>538024.75</v>
      </c>
      <c r="AJ394" s="7">
        <v>652045.75</v>
      </c>
      <c r="AK394" s="7">
        <v>544225.4</v>
      </c>
      <c r="AL394" s="8">
        <v>571654.06000000006</v>
      </c>
      <c r="AM394" s="17">
        <v>7.3472011658854697E-3</v>
      </c>
      <c r="AN394" s="2">
        <f t="shared" si="75"/>
        <v>424080.45499999996</v>
      </c>
      <c r="AO394" s="2">
        <f t="shared" si="76"/>
        <v>554044.36</v>
      </c>
      <c r="AP394" s="2">
        <f t="shared" si="77"/>
        <v>585380.03</v>
      </c>
      <c r="AQ394" s="2">
        <f t="shared" si="78"/>
        <v>657278.40500000003</v>
      </c>
      <c r="AR394" s="2">
        <f t="shared" si="79"/>
        <v>694232.02</v>
      </c>
      <c r="AS394" s="2">
        <f t="shared" si="80"/>
        <v>611849.90500000003</v>
      </c>
      <c r="AT394" s="2">
        <f t="shared" si="81"/>
        <v>587810.86249999993</v>
      </c>
      <c r="AU394">
        <f t="shared" si="82"/>
        <v>94533.390679471137</v>
      </c>
      <c r="AV394">
        <f t="shared" si="83"/>
        <v>-1.7319849243020504</v>
      </c>
      <c r="AW394" t="str">
        <f t="shared" si="74"/>
        <v>sp|Q9H1E5|TMX4_HUMAN</v>
      </c>
      <c r="AX394" s="20">
        <f t="shared" si="84"/>
        <v>0</v>
      </c>
      <c r="AY394" s="21">
        <f t="shared" si="73"/>
        <v>1.3747936476822362</v>
      </c>
      <c r="AZ394" s="21">
        <f t="shared" si="73"/>
        <v>1.706270914865512</v>
      </c>
      <c r="BA394" s="21">
        <f t="shared" si="73"/>
        <v>2.4668315430543561</v>
      </c>
      <c r="BB394" s="21">
        <f t="shared" si="73"/>
        <v>2.8577369653013638</v>
      </c>
      <c r="BC394" s="22">
        <f t="shared" si="73"/>
        <v>1.9862764749088395</v>
      </c>
      <c r="BD394" s="22">
        <v>4</v>
      </c>
    </row>
    <row r="395" spans="1:56" x14ac:dyDescent="0.2">
      <c r="A395" s="1">
        <v>391</v>
      </c>
      <c r="B395" s="3" t="s">
        <v>443</v>
      </c>
      <c r="C395" s="27">
        <v>66800000</v>
      </c>
      <c r="D395" s="7">
        <v>59900000</v>
      </c>
      <c r="E395" s="7">
        <v>54700000</v>
      </c>
      <c r="F395" s="7">
        <v>57100000</v>
      </c>
      <c r="G395" s="7">
        <v>54500000</v>
      </c>
      <c r="H395" s="8">
        <v>53200000</v>
      </c>
      <c r="I395" s="27">
        <v>64300000</v>
      </c>
      <c r="J395" s="7">
        <v>65100000</v>
      </c>
      <c r="K395" s="7">
        <v>64600000</v>
      </c>
      <c r="L395" s="7">
        <v>56200000</v>
      </c>
      <c r="M395" s="7">
        <v>65000000</v>
      </c>
      <c r="N395" s="8">
        <v>51200000</v>
      </c>
      <c r="O395" s="27">
        <v>68100000</v>
      </c>
      <c r="P395" s="7">
        <v>70700000</v>
      </c>
      <c r="Q395" s="7">
        <v>61100000</v>
      </c>
      <c r="R395" s="7">
        <v>58000000</v>
      </c>
      <c r="S395" s="7">
        <v>61300000</v>
      </c>
      <c r="T395" s="8">
        <v>57500000</v>
      </c>
      <c r="U395" s="27">
        <v>72600000</v>
      </c>
      <c r="V395" s="7">
        <v>74100000</v>
      </c>
      <c r="W395" s="7">
        <v>69200000</v>
      </c>
      <c r="X395" s="7">
        <v>65600000</v>
      </c>
      <c r="Y395" s="7">
        <v>65100000</v>
      </c>
      <c r="Z395" s="8">
        <v>62600000</v>
      </c>
      <c r="AA395" s="27">
        <v>63000000</v>
      </c>
      <c r="AB395" s="7">
        <v>70800000</v>
      </c>
      <c r="AC395" s="7">
        <v>68800000</v>
      </c>
      <c r="AD395" s="7">
        <v>61300000</v>
      </c>
      <c r="AE395" s="7">
        <v>66400000</v>
      </c>
      <c r="AF395" s="8">
        <v>62100000</v>
      </c>
      <c r="AG395" s="7">
        <v>69600000</v>
      </c>
      <c r="AH395" s="7">
        <v>69200000</v>
      </c>
      <c r="AI395" s="7">
        <v>69900000</v>
      </c>
      <c r="AJ395" s="7">
        <v>69100000</v>
      </c>
      <c r="AK395" s="7">
        <v>57700000</v>
      </c>
      <c r="AL395" s="8">
        <v>56900000</v>
      </c>
      <c r="AM395" s="17">
        <v>7.4633798451309904E-3</v>
      </c>
      <c r="AN395" s="2">
        <f t="shared" si="75"/>
        <v>55900000</v>
      </c>
      <c r="AO395" s="2">
        <f t="shared" si="76"/>
        <v>64450000</v>
      </c>
      <c r="AP395" s="2">
        <f t="shared" si="77"/>
        <v>61200000</v>
      </c>
      <c r="AQ395" s="2">
        <f t="shared" si="78"/>
        <v>67400000</v>
      </c>
      <c r="AR395" s="2">
        <f t="shared" si="79"/>
        <v>64700000</v>
      </c>
      <c r="AS395" s="2">
        <f t="shared" si="80"/>
        <v>69150000</v>
      </c>
      <c r="AT395" s="2">
        <f t="shared" si="81"/>
        <v>63800000</v>
      </c>
      <c r="AU395">
        <f t="shared" si="82"/>
        <v>4732546.8830218678</v>
      </c>
      <c r="AV395">
        <f t="shared" si="83"/>
        <v>-1.6692914397407135</v>
      </c>
      <c r="AW395" t="str">
        <f t="shared" si="74"/>
        <v>sp|O60341|KDM1A_HUMAN</v>
      </c>
      <c r="AX395" s="20">
        <f t="shared" si="84"/>
        <v>0</v>
      </c>
      <c r="AY395" s="21">
        <f t="shared" si="73"/>
        <v>1.8066382037700126</v>
      </c>
      <c r="AZ395" s="21">
        <f t="shared" si="73"/>
        <v>1.1199043836235165</v>
      </c>
      <c r="BA395" s="21">
        <f t="shared" si="73"/>
        <v>2.42998120974914</v>
      </c>
      <c r="BB395" s="21">
        <f t="shared" si="73"/>
        <v>1.85946388224282</v>
      </c>
      <c r="BC395" s="22">
        <f t="shared" si="73"/>
        <v>2.7997609590587915</v>
      </c>
      <c r="BD395" s="22">
        <v>4</v>
      </c>
    </row>
    <row r="396" spans="1:56" x14ac:dyDescent="0.2">
      <c r="A396" s="1">
        <v>392</v>
      </c>
      <c r="B396" s="3" t="s">
        <v>444</v>
      </c>
      <c r="C396" s="27">
        <v>10100000</v>
      </c>
      <c r="D396" s="7">
        <v>9995960</v>
      </c>
      <c r="E396" s="7">
        <v>7967125</v>
      </c>
      <c r="F396" s="7">
        <v>11100000</v>
      </c>
      <c r="G396" s="7">
        <v>10000000</v>
      </c>
      <c r="H396" s="8">
        <v>12100000</v>
      </c>
      <c r="I396" s="27">
        <v>11700000</v>
      </c>
      <c r="J396" s="7">
        <v>7949068</v>
      </c>
      <c r="K396" s="7">
        <v>11800000</v>
      </c>
      <c r="L396" s="7">
        <v>10700000</v>
      </c>
      <c r="M396" s="7">
        <v>11900000</v>
      </c>
      <c r="N396" s="8">
        <v>9934380</v>
      </c>
      <c r="O396" s="27">
        <v>10300000</v>
      </c>
      <c r="P396" s="7">
        <v>7248174.5</v>
      </c>
      <c r="Q396" s="7">
        <v>10900000</v>
      </c>
      <c r="R396" s="7">
        <v>12700000</v>
      </c>
      <c r="S396" s="7">
        <v>11000000</v>
      </c>
      <c r="T396" s="8">
        <v>11200000</v>
      </c>
      <c r="U396" s="27">
        <v>11000000</v>
      </c>
      <c r="V396" s="7">
        <v>13100000</v>
      </c>
      <c r="W396" s="7">
        <v>11800000</v>
      </c>
      <c r="X396" s="7">
        <v>12200000</v>
      </c>
      <c r="Y396" s="7">
        <v>13200000</v>
      </c>
      <c r="Z396" s="8">
        <v>13000000</v>
      </c>
      <c r="AA396" s="27">
        <v>13400000</v>
      </c>
      <c r="AB396" s="7">
        <v>11200000</v>
      </c>
      <c r="AC396" s="7">
        <v>12300000</v>
      </c>
      <c r="AD396" s="7">
        <v>10400000</v>
      </c>
      <c r="AE396" s="7">
        <v>14000000</v>
      </c>
      <c r="AF396" s="8">
        <v>12700000</v>
      </c>
      <c r="AG396" s="7">
        <v>12700000</v>
      </c>
      <c r="AH396" s="7">
        <v>12700000</v>
      </c>
      <c r="AI396" s="7">
        <v>12100000</v>
      </c>
      <c r="AJ396" s="7">
        <v>10800000</v>
      </c>
      <c r="AK396" s="7">
        <v>12200000</v>
      </c>
      <c r="AL396" s="8">
        <v>10300000</v>
      </c>
      <c r="AM396" s="17">
        <v>7.4939613238540499E-3</v>
      </c>
      <c r="AN396" s="2">
        <f t="shared" si="75"/>
        <v>10050000</v>
      </c>
      <c r="AO396" s="2">
        <f t="shared" si="76"/>
        <v>11200000</v>
      </c>
      <c r="AP396" s="2">
        <f t="shared" si="77"/>
        <v>10950000</v>
      </c>
      <c r="AQ396" s="2">
        <f t="shared" si="78"/>
        <v>12600000</v>
      </c>
      <c r="AR396" s="2">
        <f t="shared" si="79"/>
        <v>12500000</v>
      </c>
      <c r="AS396" s="2">
        <f t="shared" si="80"/>
        <v>12150000</v>
      </c>
      <c r="AT396" s="2">
        <f t="shared" si="81"/>
        <v>11575000</v>
      </c>
      <c r="AU396">
        <f t="shared" si="82"/>
        <v>1009331.4619093175</v>
      </c>
      <c r="AV396">
        <f t="shared" si="83"/>
        <v>-1.5109010840851131</v>
      </c>
      <c r="AW396" t="str">
        <f t="shared" si="74"/>
        <v>sp|Q7L8L6|FAKD5_HUMAN</v>
      </c>
      <c r="AX396" s="20">
        <f t="shared" si="84"/>
        <v>0</v>
      </c>
      <c r="AY396" s="21">
        <f t="shared" si="73"/>
        <v>1.1393680306215608</v>
      </c>
      <c r="AZ396" s="21">
        <f t="shared" si="73"/>
        <v>0.89167932831252572</v>
      </c>
      <c r="BA396" s="21">
        <f t="shared" si="73"/>
        <v>2.5264247635521562</v>
      </c>
      <c r="BB396" s="21">
        <f t="shared" si="73"/>
        <v>2.4273492826285423</v>
      </c>
      <c r="BC396" s="22">
        <f t="shared" si="73"/>
        <v>2.0805850993958934</v>
      </c>
      <c r="BD396" s="22">
        <v>4</v>
      </c>
    </row>
    <row r="397" spans="1:56" x14ac:dyDescent="0.2">
      <c r="A397" s="1">
        <v>393</v>
      </c>
      <c r="B397" s="3" t="s">
        <v>445</v>
      </c>
      <c r="C397" s="27">
        <v>11000000</v>
      </c>
      <c r="D397" s="7">
        <v>10500000</v>
      </c>
      <c r="E397" s="7">
        <v>9724164</v>
      </c>
      <c r="F397" s="7">
        <v>9577455</v>
      </c>
      <c r="G397" s="7">
        <v>9928586</v>
      </c>
      <c r="H397" s="8">
        <v>11000000</v>
      </c>
      <c r="I397" s="27">
        <v>12300000</v>
      </c>
      <c r="J397" s="7">
        <v>10900000</v>
      </c>
      <c r="K397" s="7">
        <v>12400000</v>
      </c>
      <c r="L397" s="7">
        <v>9426576</v>
      </c>
      <c r="M397" s="7">
        <v>11600000</v>
      </c>
      <c r="N397" s="8">
        <v>10900000</v>
      </c>
      <c r="O397" s="27">
        <v>12000000</v>
      </c>
      <c r="P397" s="7">
        <v>11900000</v>
      </c>
      <c r="Q397" s="7">
        <v>11300000</v>
      </c>
      <c r="R397" s="7">
        <v>10600000</v>
      </c>
      <c r="S397" s="7">
        <v>10700000</v>
      </c>
      <c r="T397" s="8">
        <v>11400000</v>
      </c>
      <c r="U397" s="27">
        <v>13200000</v>
      </c>
      <c r="V397" s="7">
        <v>10800000</v>
      </c>
      <c r="W397" s="7">
        <v>12700000</v>
      </c>
      <c r="X397" s="7">
        <v>11900000</v>
      </c>
      <c r="Y397" s="7">
        <v>11100000</v>
      </c>
      <c r="Z397" s="8">
        <v>10700000</v>
      </c>
      <c r="AA397" s="27">
        <v>11800000</v>
      </c>
      <c r="AB397" s="7">
        <v>11800000</v>
      </c>
      <c r="AC397" s="7">
        <v>12100000</v>
      </c>
      <c r="AD397" s="7">
        <v>11100000</v>
      </c>
      <c r="AE397" s="7">
        <v>11500000</v>
      </c>
      <c r="AF397" s="8">
        <v>10600000</v>
      </c>
      <c r="AG397" s="7">
        <v>11200000</v>
      </c>
      <c r="AH397" s="7">
        <v>9024200</v>
      </c>
      <c r="AI397" s="7">
        <v>11200000</v>
      </c>
      <c r="AJ397" s="7">
        <v>11200000</v>
      </c>
      <c r="AK397" s="7">
        <v>10700000</v>
      </c>
      <c r="AL397" s="8">
        <v>9280510</v>
      </c>
      <c r="AM397" s="17">
        <v>7.7010732552704802E-3</v>
      </c>
      <c r="AN397" s="2">
        <f t="shared" si="75"/>
        <v>10214293</v>
      </c>
      <c r="AO397" s="2">
        <f t="shared" si="76"/>
        <v>11250000</v>
      </c>
      <c r="AP397" s="2">
        <f t="shared" si="77"/>
        <v>11350000</v>
      </c>
      <c r="AQ397" s="2">
        <f t="shared" si="78"/>
        <v>11500000</v>
      </c>
      <c r="AR397" s="2">
        <f t="shared" si="79"/>
        <v>11650000</v>
      </c>
      <c r="AS397" s="2">
        <f t="shared" si="80"/>
        <v>10950000</v>
      </c>
      <c r="AT397" s="2">
        <f t="shared" si="81"/>
        <v>11152382.166666666</v>
      </c>
      <c r="AU397">
        <f t="shared" si="82"/>
        <v>517303.30397955771</v>
      </c>
      <c r="AV397">
        <f t="shared" si="83"/>
        <v>-1.8134219508169553</v>
      </c>
      <c r="AW397" t="str">
        <f t="shared" si="74"/>
        <v>sp|P35611-2|ADDA_HUMAN;sp|P35611-3|ADDA_HUMAN;sp|P35611-6|ADDA_HUMAN;sp|P35611|ADDA_HUMAN</v>
      </c>
      <c r="AX397" s="20">
        <f t="shared" si="84"/>
        <v>0</v>
      </c>
      <c r="AY397" s="21">
        <f t="shared" si="73"/>
        <v>2.002127169945406</v>
      </c>
      <c r="AZ397" s="21">
        <f t="shared" si="73"/>
        <v>2.1954373599842301</v>
      </c>
      <c r="BA397" s="21">
        <f t="shared" si="73"/>
        <v>2.4854026450424667</v>
      </c>
      <c r="BB397" s="21">
        <f t="shared" si="73"/>
        <v>2.7753679301007033</v>
      </c>
      <c r="BC397" s="22">
        <f t="shared" si="73"/>
        <v>1.422196599828933</v>
      </c>
      <c r="BD397" s="22">
        <v>4</v>
      </c>
    </row>
    <row r="398" spans="1:56" x14ac:dyDescent="0.2">
      <c r="A398" s="1">
        <v>394</v>
      </c>
      <c r="B398" s="3" t="s">
        <v>446</v>
      </c>
      <c r="C398" s="27">
        <v>83200000</v>
      </c>
      <c r="D398" s="7">
        <v>95100000</v>
      </c>
      <c r="E398" s="7">
        <v>82700000</v>
      </c>
      <c r="F398" s="7">
        <v>78800000</v>
      </c>
      <c r="G398" s="7">
        <v>82700000</v>
      </c>
      <c r="H398" s="8">
        <v>85000000</v>
      </c>
      <c r="I398" s="27">
        <v>92200000</v>
      </c>
      <c r="J398" s="7">
        <v>96900000</v>
      </c>
      <c r="K398" s="7">
        <v>87800000</v>
      </c>
      <c r="L398" s="7">
        <v>107000000</v>
      </c>
      <c r="M398" s="7">
        <v>90900000</v>
      </c>
      <c r="N398" s="8">
        <v>97200000</v>
      </c>
      <c r="O398" s="27">
        <v>95500000</v>
      </c>
      <c r="P398" s="7">
        <v>97200000</v>
      </c>
      <c r="Q398" s="7">
        <v>106000000</v>
      </c>
      <c r="R398" s="7">
        <v>90500000</v>
      </c>
      <c r="S398" s="7">
        <v>91200000</v>
      </c>
      <c r="T398" s="8">
        <v>92500000</v>
      </c>
      <c r="U398" s="27">
        <v>98200000</v>
      </c>
      <c r="V398" s="7">
        <v>96300000</v>
      </c>
      <c r="W398" s="7">
        <v>100000000</v>
      </c>
      <c r="X398" s="7">
        <v>92100000</v>
      </c>
      <c r="Y398" s="7">
        <v>96200000</v>
      </c>
      <c r="Z398" s="8">
        <v>97600000</v>
      </c>
      <c r="AA398" s="27">
        <v>93600000</v>
      </c>
      <c r="AB398" s="7">
        <v>102000000</v>
      </c>
      <c r="AC398" s="7">
        <v>96000000</v>
      </c>
      <c r="AD398" s="7">
        <v>91500000</v>
      </c>
      <c r="AE398" s="7">
        <v>102000000</v>
      </c>
      <c r="AF398" s="8">
        <v>93000000</v>
      </c>
      <c r="AG398" s="7">
        <v>100000000</v>
      </c>
      <c r="AH398" s="7">
        <v>107000000</v>
      </c>
      <c r="AI398" s="7">
        <v>98200000</v>
      </c>
      <c r="AJ398" s="7">
        <v>91200000</v>
      </c>
      <c r="AK398" s="7">
        <v>100000000</v>
      </c>
      <c r="AL398" s="8">
        <v>92200000</v>
      </c>
      <c r="AM398" s="17">
        <v>8.1032098939419605E-3</v>
      </c>
      <c r="AN398" s="2">
        <f t="shared" si="75"/>
        <v>82950000</v>
      </c>
      <c r="AO398" s="2">
        <f t="shared" si="76"/>
        <v>94550000</v>
      </c>
      <c r="AP398" s="2">
        <f t="shared" si="77"/>
        <v>94000000</v>
      </c>
      <c r="AQ398" s="2">
        <f t="shared" si="78"/>
        <v>96950000</v>
      </c>
      <c r="AR398" s="2">
        <f t="shared" si="79"/>
        <v>94800000</v>
      </c>
      <c r="AS398" s="2">
        <f t="shared" si="80"/>
        <v>99100000</v>
      </c>
      <c r="AT398" s="2">
        <f t="shared" si="81"/>
        <v>93725000</v>
      </c>
      <c r="AU398">
        <f t="shared" si="82"/>
        <v>5608988.3223269414</v>
      </c>
      <c r="AV398">
        <f t="shared" si="83"/>
        <v>-1.921023789104608</v>
      </c>
      <c r="AW398" t="str">
        <f t="shared" si="74"/>
        <v>sp|O15372|EIF3H_HUMAN</v>
      </c>
      <c r="AX398" s="20">
        <f t="shared" si="84"/>
        <v>0</v>
      </c>
      <c r="AY398" s="21">
        <f t="shared" si="73"/>
        <v>2.0681091372263065</v>
      </c>
      <c r="AZ398" s="21">
        <f t="shared" si="73"/>
        <v>1.9700522384785075</v>
      </c>
      <c r="BA398" s="21">
        <f t="shared" si="73"/>
        <v>2.4959937863076114</v>
      </c>
      <c r="BB398" s="21">
        <f t="shared" si="73"/>
        <v>2.1126804548389426</v>
      </c>
      <c r="BC398" s="22">
        <f t="shared" si="73"/>
        <v>2.8793071177762801</v>
      </c>
      <c r="BD398" s="22">
        <v>4</v>
      </c>
    </row>
    <row r="399" spans="1:56" x14ac:dyDescent="0.2">
      <c r="A399" s="1">
        <v>395</v>
      </c>
      <c r="B399" s="3" t="s">
        <v>447</v>
      </c>
      <c r="C399" s="27">
        <v>44989.991999999998</v>
      </c>
      <c r="D399" s="7">
        <v>101556.73</v>
      </c>
      <c r="E399" s="7">
        <v>40918.472999999998</v>
      </c>
      <c r="F399" s="7">
        <v>108901.59</v>
      </c>
      <c r="G399" s="7">
        <v>59796.472999999998</v>
      </c>
      <c r="H399" s="8">
        <v>69621.17</v>
      </c>
      <c r="I399" s="27">
        <v>165916.47</v>
      </c>
      <c r="J399" s="7">
        <v>19172.13</v>
      </c>
      <c r="K399" s="7">
        <v>80586.73</v>
      </c>
      <c r="L399" s="7">
        <v>0</v>
      </c>
      <c r="M399" s="7">
        <v>155241.10999999999</v>
      </c>
      <c r="N399" s="8">
        <v>197616.95</v>
      </c>
      <c r="O399" s="27">
        <v>183607.47</v>
      </c>
      <c r="P399" s="7">
        <v>124690.914</v>
      </c>
      <c r="Q399" s="7">
        <v>126560.016</v>
      </c>
      <c r="R399" s="7">
        <v>164910.07999999999</v>
      </c>
      <c r="S399" s="7">
        <v>181443.98</v>
      </c>
      <c r="T399" s="8">
        <v>91661.414000000004</v>
      </c>
      <c r="U399" s="27">
        <v>208567.83</v>
      </c>
      <c r="V399" s="7">
        <v>226471.3</v>
      </c>
      <c r="W399" s="7">
        <v>148644.64000000001</v>
      </c>
      <c r="X399" s="7">
        <v>160955.53</v>
      </c>
      <c r="Y399" s="7">
        <v>150784.5</v>
      </c>
      <c r="Z399" s="8">
        <v>126060.62</v>
      </c>
      <c r="AA399" s="27">
        <v>118909.75</v>
      </c>
      <c r="AB399" s="7">
        <v>132854.88</v>
      </c>
      <c r="AC399" s="7">
        <v>194259.23</v>
      </c>
      <c r="AD399" s="7">
        <v>102766.52</v>
      </c>
      <c r="AE399" s="7">
        <v>207308.02</v>
      </c>
      <c r="AF399" s="8">
        <v>161319.17000000001</v>
      </c>
      <c r="AG399" s="7">
        <v>176654.47</v>
      </c>
      <c r="AH399" s="7">
        <v>126013.69500000001</v>
      </c>
      <c r="AI399" s="7">
        <v>165969.14000000001</v>
      </c>
      <c r="AJ399" s="7">
        <v>170854.19</v>
      </c>
      <c r="AK399" s="7">
        <v>174194.16</v>
      </c>
      <c r="AL399" s="8">
        <v>0</v>
      </c>
      <c r="AM399" s="17">
        <v>8.1879144574712997E-3</v>
      </c>
      <c r="AN399" s="2">
        <f t="shared" si="75"/>
        <v>64708.821499999998</v>
      </c>
      <c r="AO399" s="2">
        <f t="shared" si="76"/>
        <v>117913.91999999998</v>
      </c>
      <c r="AP399" s="2">
        <f t="shared" si="77"/>
        <v>145735.04800000001</v>
      </c>
      <c r="AQ399" s="2">
        <f t="shared" si="78"/>
        <v>155870.01500000001</v>
      </c>
      <c r="AR399" s="2">
        <f t="shared" si="79"/>
        <v>147087.02500000002</v>
      </c>
      <c r="AS399" s="2">
        <f t="shared" si="80"/>
        <v>168411.66500000001</v>
      </c>
      <c r="AT399" s="2">
        <f t="shared" si="81"/>
        <v>133287.74908333333</v>
      </c>
      <c r="AU399">
        <f t="shared" si="82"/>
        <v>37492.472307280295</v>
      </c>
      <c r="AV399">
        <f t="shared" si="83"/>
        <v>-1.8291385807069509</v>
      </c>
      <c r="AW399" t="str">
        <f t="shared" si="74"/>
        <v>sp|O14713-2|ITBP1_HUMAN;sp|O14713|ITBP1_HUMAN</v>
      </c>
      <c r="AX399" s="20">
        <f t="shared" si="84"/>
        <v>0</v>
      </c>
      <c r="AY399" s="21">
        <f t="shared" si="73"/>
        <v>1.4190874921222152</v>
      </c>
      <c r="AZ399" s="21">
        <f t="shared" si="73"/>
        <v>2.1611331959100051</v>
      </c>
      <c r="BA399" s="21">
        <f t="shared" si="73"/>
        <v>2.4314532462106619</v>
      </c>
      <c r="BB399" s="21">
        <f t="shared" si="73"/>
        <v>2.1971931545310182</v>
      </c>
      <c r="BC399" s="22">
        <f t="shared" si="73"/>
        <v>2.7659643954678064</v>
      </c>
      <c r="BD399" s="22">
        <v>4</v>
      </c>
    </row>
    <row r="400" spans="1:56" x14ac:dyDescent="0.2">
      <c r="A400" s="1">
        <v>396</v>
      </c>
      <c r="B400" s="3" t="s">
        <v>448</v>
      </c>
      <c r="C400" s="27">
        <v>5352521.5</v>
      </c>
      <c r="D400" s="7">
        <v>4879477</v>
      </c>
      <c r="E400" s="7">
        <v>4784561</v>
      </c>
      <c r="F400" s="7">
        <v>3178117</v>
      </c>
      <c r="G400" s="7">
        <v>2906382</v>
      </c>
      <c r="H400" s="8">
        <v>3367546.5</v>
      </c>
      <c r="I400" s="27">
        <v>5138554</v>
      </c>
      <c r="J400" s="7">
        <v>6117003.5</v>
      </c>
      <c r="K400" s="7">
        <v>4521818.5</v>
      </c>
      <c r="L400" s="7">
        <v>5401641</v>
      </c>
      <c r="M400" s="7">
        <v>5206004</v>
      </c>
      <c r="N400" s="8">
        <v>4926916.5</v>
      </c>
      <c r="O400" s="27">
        <v>6354417</v>
      </c>
      <c r="P400" s="7">
        <v>5447402</v>
      </c>
      <c r="Q400" s="7">
        <v>4644486.5</v>
      </c>
      <c r="R400" s="7">
        <v>4597796.5</v>
      </c>
      <c r="S400" s="7">
        <v>4928212</v>
      </c>
      <c r="T400" s="8">
        <v>3143995.2</v>
      </c>
      <c r="U400" s="27">
        <v>5291625.5</v>
      </c>
      <c r="V400" s="7">
        <v>4388220.5</v>
      </c>
      <c r="W400" s="7">
        <v>4476507.5</v>
      </c>
      <c r="X400" s="7">
        <v>6116205.5</v>
      </c>
      <c r="Y400" s="7">
        <v>5567807</v>
      </c>
      <c r="Z400" s="8">
        <v>5573161</v>
      </c>
      <c r="AA400" s="27">
        <v>5810158.5</v>
      </c>
      <c r="AB400" s="7">
        <v>5632223.5</v>
      </c>
      <c r="AC400" s="7">
        <v>5752079</v>
      </c>
      <c r="AD400" s="7">
        <v>6215374</v>
      </c>
      <c r="AE400" s="7">
        <v>5932546</v>
      </c>
      <c r="AF400" s="8">
        <v>4571904</v>
      </c>
      <c r="AG400" s="7">
        <v>5638240.5</v>
      </c>
      <c r="AH400" s="7">
        <v>6152688.5</v>
      </c>
      <c r="AI400" s="7">
        <v>5587486.5</v>
      </c>
      <c r="AJ400" s="7">
        <v>6239041.5</v>
      </c>
      <c r="AK400" s="7">
        <v>5760937.5</v>
      </c>
      <c r="AL400" s="8">
        <v>4687159.5</v>
      </c>
      <c r="AM400" s="17">
        <v>8.4830911307634902E-3</v>
      </c>
      <c r="AN400" s="2">
        <f t="shared" si="75"/>
        <v>4076053.75</v>
      </c>
      <c r="AO400" s="2">
        <f t="shared" si="76"/>
        <v>5172279</v>
      </c>
      <c r="AP400" s="2">
        <f t="shared" si="77"/>
        <v>4786349.25</v>
      </c>
      <c r="AQ400" s="2">
        <f t="shared" si="78"/>
        <v>5429716.25</v>
      </c>
      <c r="AR400" s="2">
        <f t="shared" si="79"/>
        <v>5781118.75</v>
      </c>
      <c r="AS400" s="2">
        <f t="shared" si="80"/>
        <v>5699589</v>
      </c>
      <c r="AT400" s="2">
        <f t="shared" si="81"/>
        <v>5157517.666666667</v>
      </c>
      <c r="AU400">
        <f t="shared" si="82"/>
        <v>642551.13475420675</v>
      </c>
      <c r="AV400">
        <f t="shared" si="83"/>
        <v>-1.6830783702224046</v>
      </c>
      <c r="AW400" t="str">
        <f t="shared" si="74"/>
        <v>sp|Q9NWT6|HIF1N_HUMAN</v>
      </c>
      <c r="AX400" s="20">
        <f t="shared" si="84"/>
        <v>0</v>
      </c>
      <c r="AY400" s="21">
        <f t="shared" si="73"/>
        <v>1.7060513797385728</v>
      </c>
      <c r="AZ400" s="21">
        <f t="shared" si="73"/>
        <v>1.105430309872081</v>
      </c>
      <c r="BA400" s="21">
        <f t="shared" si="73"/>
        <v>2.1067000379943499</v>
      </c>
      <c r="BB400" s="21">
        <f t="shared" si="73"/>
        <v>2.653586473942239</v>
      </c>
      <c r="BC400" s="22">
        <f t="shared" si="73"/>
        <v>2.5267020197871819</v>
      </c>
      <c r="BD400" s="22">
        <v>4</v>
      </c>
    </row>
    <row r="401" spans="1:56" x14ac:dyDescent="0.2">
      <c r="A401" s="1">
        <v>397</v>
      </c>
      <c r="B401" s="3" t="s">
        <v>449</v>
      </c>
      <c r="C401" s="27">
        <v>132000000</v>
      </c>
      <c r="D401" s="7">
        <v>150000000</v>
      </c>
      <c r="E401" s="7">
        <v>138000000</v>
      </c>
      <c r="F401" s="7">
        <v>140000000</v>
      </c>
      <c r="G401" s="7">
        <v>144000000</v>
      </c>
      <c r="H401" s="8">
        <v>156000000</v>
      </c>
      <c r="I401" s="27">
        <v>160000000</v>
      </c>
      <c r="J401" s="7">
        <v>149000000</v>
      </c>
      <c r="K401" s="7">
        <v>169000000</v>
      </c>
      <c r="L401" s="7">
        <v>154000000</v>
      </c>
      <c r="M401" s="7">
        <v>180000000</v>
      </c>
      <c r="N401" s="8">
        <v>168000000</v>
      </c>
      <c r="O401" s="27">
        <v>161000000</v>
      </c>
      <c r="P401" s="7">
        <v>162000000</v>
      </c>
      <c r="Q401" s="7">
        <v>169000000</v>
      </c>
      <c r="R401" s="7">
        <v>155000000</v>
      </c>
      <c r="S401" s="7">
        <v>172000000</v>
      </c>
      <c r="T401" s="8">
        <v>165000000</v>
      </c>
      <c r="U401" s="27">
        <v>160000000</v>
      </c>
      <c r="V401" s="7">
        <v>163000000</v>
      </c>
      <c r="W401" s="7">
        <v>164000000</v>
      </c>
      <c r="X401" s="7">
        <v>171000000</v>
      </c>
      <c r="Y401" s="7">
        <v>156000000</v>
      </c>
      <c r="Z401" s="8">
        <v>167000000</v>
      </c>
      <c r="AA401" s="27">
        <v>143000000</v>
      </c>
      <c r="AB401" s="7">
        <v>181000000</v>
      </c>
      <c r="AC401" s="7">
        <v>184000000</v>
      </c>
      <c r="AD401" s="7">
        <v>170000000</v>
      </c>
      <c r="AE401" s="7">
        <v>174000000</v>
      </c>
      <c r="AF401" s="8">
        <v>169000000</v>
      </c>
      <c r="AG401" s="7">
        <v>176000000</v>
      </c>
      <c r="AH401" s="7">
        <v>186000000</v>
      </c>
      <c r="AI401" s="7">
        <v>182000000</v>
      </c>
      <c r="AJ401" s="7">
        <v>173000000</v>
      </c>
      <c r="AK401" s="7">
        <v>171000000</v>
      </c>
      <c r="AL401" s="8">
        <v>132000000</v>
      </c>
      <c r="AM401" s="17">
        <v>8.4920714999478196E-3</v>
      </c>
      <c r="AN401" s="2">
        <f t="shared" si="75"/>
        <v>142000000</v>
      </c>
      <c r="AO401" s="2">
        <f t="shared" si="76"/>
        <v>164000000</v>
      </c>
      <c r="AP401" s="2">
        <f t="shared" si="77"/>
        <v>163500000</v>
      </c>
      <c r="AQ401" s="2">
        <f t="shared" si="78"/>
        <v>163500000</v>
      </c>
      <c r="AR401" s="2">
        <f t="shared" si="79"/>
        <v>172000000</v>
      </c>
      <c r="AS401" s="2">
        <f t="shared" si="80"/>
        <v>174500000</v>
      </c>
      <c r="AT401" s="2">
        <f t="shared" si="81"/>
        <v>163250000</v>
      </c>
      <c r="AU401">
        <f t="shared" si="82"/>
        <v>11448799.063657288</v>
      </c>
      <c r="AV401">
        <f t="shared" si="83"/>
        <v>-1.8560898729942201</v>
      </c>
      <c r="AW401" t="str">
        <f t="shared" si="74"/>
        <v>sp|Q9BZE4|NOG1_HUMAN</v>
      </c>
      <c r="AX401" s="20">
        <f t="shared" si="84"/>
        <v>0</v>
      </c>
      <c r="AY401" s="21">
        <f t="shared" si="73"/>
        <v>1.9215989273351926</v>
      </c>
      <c r="AZ401" s="21">
        <f t="shared" si="73"/>
        <v>1.8779262244412109</v>
      </c>
      <c r="BA401" s="21">
        <f t="shared" si="73"/>
        <v>1.8779262244412109</v>
      </c>
      <c r="BB401" s="21">
        <f t="shared" si="73"/>
        <v>2.6203621736388989</v>
      </c>
      <c r="BC401" s="22">
        <f t="shared" si="73"/>
        <v>2.8387256881088074</v>
      </c>
      <c r="BD401" s="22">
        <v>4</v>
      </c>
    </row>
    <row r="402" spans="1:56" x14ac:dyDescent="0.2">
      <c r="A402" s="1">
        <v>398</v>
      </c>
      <c r="B402" s="3" t="s">
        <v>450</v>
      </c>
      <c r="C402" s="27">
        <v>201125.25</v>
      </c>
      <c r="D402" s="7">
        <v>300823.53000000003</v>
      </c>
      <c r="E402" s="7">
        <v>154665.85999999999</v>
      </c>
      <c r="F402" s="7">
        <v>116221.84</v>
      </c>
      <c r="G402" s="7">
        <v>143477.75</v>
      </c>
      <c r="H402" s="8">
        <v>167156.62</v>
      </c>
      <c r="I402" s="27">
        <v>301241.88</v>
      </c>
      <c r="J402" s="7">
        <v>277146.06</v>
      </c>
      <c r="K402" s="7">
        <v>182297.36</v>
      </c>
      <c r="L402" s="7">
        <v>187999.81</v>
      </c>
      <c r="M402" s="7">
        <v>140398.60999999999</v>
      </c>
      <c r="N402" s="8">
        <v>218550.47</v>
      </c>
      <c r="O402" s="27">
        <v>384742.53</v>
      </c>
      <c r="P402" s="7">
        <v>407981.38</v>
      </c>
      <c r="Q402" s="7">
        <v>338678.12</v>
      </c>
      <c r="R402" s="7">
        <v>390283.47</v>
      </c>
      <c r="S402" s="7">
        <v>272705.40000000002</v>
      </c>
      <c r="T402" s="8">
        <v>332714.25</v>
      </c>
      <c r="U402" s="27">
        <v>285597.46999999997</v>
      </c>
      <c r="V402" s="7">
        <v>306335.62</v>
      </c>
      <c r="W402" s="7">
        <v>353607.62</v>
      </c>
      <c r="X402" s="7">
        <v>405554.44</v>
      </c>
      <c r="Y402" s="7">
        <v>385483.88</v>
      </c>
      <c r="Z402" s="8">
        <v>270247.44</v>
      </c>
      <c r="AA402" s="27">
        <v>331148.06</v>
      </c>
      <c r="AB402" s="7">
        <v>259079.97</v>
      </c>
      <c r="AC402" s="7">
        <v>260629.88</v>
      </c>
      <c r="AD402" s="7">
        <v>230895.97</v>
      </c>
      <c r="AE402" s="7">
        <v>223135.86</v>
      </c>
      <c r="AF402" s="8">
        <v>247551.89</v>
      </c>
      <c r="AG402" s="7">
        <v>274397.75</v>
      </c>
      <c r="AH402" s="7">
        <v>207574.19</v>
      </c>
      <c r="AI402" s="7">
        <v>280121.7</v>
      </c>
      <c r="AJ402" s="7">
        <v>237547.95</v>
      </c>
      <c r="AK402" s="7">
        <v>366669.72</v>
      </c>
      <c r="AL402" s="8">
        <v>251390.47</v>
      </c>
      <c r="AM402" s="17">
        <v>8.7946698910931504E-3</v>
      </c>
      <c r="AN402" s="2">
        <f t="shared" si="75"/>
        <v>160911.24</v>
      </c>
      <c r="AO402" s="2">
        <f t="shared" si="76"/>
        <v>203275.14</v>
      </c>
      <c r="AP402" s="2">
        <f t="shared" si="77"/>
        <v>361710.32500000001</v>
      </c>
      <c r="AQ402" s="2">
        <f t="shared" si="78"/>
        <v>329971.62</v>
      </c>
      <c r="AR402" s="2">
        <f t="shared" si="79"/>
        <v>253315.93</v>
      </c>
      <c r="AS402" s="2">
        <f t="shared" si="80"/>
        <v>262894.11</v>
      </c>
      <c r="AT402" s="2">
        <f t="shared" si="81"/>
        <v>262013.06083333338</v>
      </c>
      <c r="AU402">
        <f t="shared" si="82"/>
        <v>75241.010224919111</v>
      </c>
      <c r="AV402">
        <f t="shared" si="83"/>
        <v>-1.3437063182845121</v>
      </c>
      <c r="AW402" t="str">
        <f t="shared" si="74"/>
        <v>sp|Q86T24|KAISO_HUMAN</v>
      </c>
      <c r="AX402" s="20">
        <f t="shared" si="84"/>
        <v>0</v>
      </c>
      <c r="AY402" s="21">
        <f t="shared" si="73"/>
        <v>0.56304267942922304</v>
      </c>
      <c r="AZ402" s="21">
        <f t="shared" si="73"/>
        <v>2.6687452015828632</v>
      </c>
      <c r="BA402" s="21">
        <f t="shared" si="73"/>
        <v>2.2469179971750139</v>
      </c>
      <c r="BB402" s="21">
        <f t="shared" si="73"/>
        <v>1.2281160197580181</v>
      </c>
      <c r="BC402" s="22">
        <f t="shared" si="73"/>
        <v>1.3554160117619505</v>
      </c>
      <c r="BD402" s="22">
        <v>4</v>
      </c>
    </row>
    <row r="403" spans="1:56" x14ac:dyDescent="0.2">
      <c r="A403" s="1">
        <v>399</v>
      </c>
      <c r="B403" s="3" t="s">
        <v>451</v>
      </c>
      <c r="C403" s="27">
        <v>3369700.2</v>
      </c>
      <c r="D403" s="7">
        <v>3075424</v>
      </c>
      <c r="E403" s="7">
        <v>2185402.5</v>
      </c>
      <c r="F403" s="7">
        <v>2151013.5</v>
      </c>
      <c r="G403" s="7">
        <v>2287410</v>
      </c>
      <c r="H403" s="8">
        <v>2009889.1</v>
      </c>
      <c r="I403" s="27">
        <v>3702458</v>
      </c>
      <c r="J403" s="7">
        <v>3828790.5</v>
      </c>
      <c r="K403" s="7">
        <v>2658095</v>
      </c>
      <c r="L403" s="7">
        <v>3451749</v>
      </c>
      <c r="M403" s="7">
        <v>3071064.5</v>
      </c>
      <c r="N403" s="8">
        <v>3115146</v>
      </c>
      <c r="O403" s="27">
        <v>4006653.5</v>
      </c>
      <c r="P403" s="7">
        <v>3304436.5</v>
      </c>
      <c r="Q403" s="7">
        <v>3099677</v>
      </c>
      <c r="R403" s="7">
        <v>2880227.8</v>
      </c>
      <c r="S403" s="7">
        <v>3016195.8</v>
      </c>
      <c r="T403" s="8">
        <v>3689486.8</v>
      </c>
      <c r="U403" s="27">
        <v>3815473.5</v>
      </c>
      <c r="V403" s="7">
        <v>3542201.5</v>
      </c>
      <c r="W403" s="7">
        <v>3695031.2</v>
      </c>
      <c r="X403" s="7">
        <v>2878406.5</v>
      </c>
      <c r="Y403" s="7">
        <v>3771498</v>
      </c>
      <c r="Z403" s="8">
        <v>3523853.8</v>
      </c>
      <c r="AA403" s="27">
        <v>3696618.5</v>
      </c>
      <c r="AB403" s="7">
        <v>3508837.5</v>
      </c>
      <c r="AC403" s="7">
        <v>3823736.2</v>
      </c>
      <c r="AD403" s="7">
        <v>2897688.5</v>
      </c>
      <c r="AE403" s="7">
        <v>3342210.2</v>
      </c>
      <c r="AF403" s="8">
        <v>3442937</v>
      </c>
      <c r="AG403" s="7">
        <v>4229263</v>
      </c>
      <c r="AH403" s="7">
        <v>2643082.2000000002</v>
      </c>
      <c r="AI403" s="7">
        <v>2832344.5</v>
      </c>
      <c r="AJ403" s="7">
        <v>2989705</v>
      </c>
      <c r="AK403" s="7">
        <v>2913221</v>
      </c>
      <c r="AL403" s="8">
        <v>3731591.2</v>
      </c>
      <c r="AM403" s="17">
        <v>8.8742088628620593E-3</v>
      </c>
      <c r="AN403" s="2">
        <f t="shared" si="75"/>
        <v>2236406.25</v>
      </c>
      <c r="AO403" s="2">
        <f t="shared" si="76"/>
        <v>3283447.5</v>
      </c>
      <c r="AP403" s="2">
        <f t="shared" si="77"/>
        <v>3202056.75</v>
      </c>
      <c r="AQ403" s="2">
        <f t="shared" si="78"/>
        <v>3618616.35</v>
      </c>
      <c r="AR403" s="2">
        <f t="shared" si="79"/>
        <v>3475887.25</v>
      </c>
      <c r="AS403" s="2">
        <f t="shared" si="80"/>
        <v>2951463</v>
      </c>
      <c r="AT403" s="2">
        <f t="shared" si="81"/>
        <v>3127979.5166666671</v>
      </c>
      <c r="AU403">
        <f t="shared" si="82"/>
        <v>493453.74534344178</v>
      </c>
      <c r="AV403">
        <f t="shared" si="83"/>
        <v>-1.806802106742823</v>
      </c>
      <c r="AW403" t="str">
        <f t="shared" si="74"/>
        <v>sp|Q01664|TFAP4_HUMAN</v>
      </c>
      <c r="AX403" s="20">
        <f t="shared" si="84"/>
        <v>0</v>
      </c>
      <c r="AY403" s="21">
        <f t="shared" si="73"/>
        <v>2.1218630112357615</v>
      </c>
      <c r="AZ403" s="21">
        <f t="shared" si="73"/>
        <v>1.9569220197688666</v>
      </c>
      <c r="BA403" s="21">
        <f t="shared" si="73"/>
        <v>2.8010935433026001</v>
      </c>
      <c r="BB403" s="21">
        <f t="shared" si="73"/>
        <v>2.5118483985511677</v>
      </c>
      <c r="BC403" s="22">
        <f t="shared" si="73"/>
        <v>1.4490856675985375</v>
      </c>
      <c r="BD403" s="22">
        <v>4</v>
      </c>
    </row>
    <row r="404" spans="1:56" x14ac:dyDescent="0.2">
      <c r="A404" s="1">
        <v>400</v>
      </c>
      <c r="B404" s="3" t="s">
        <v>452</v>
      </c>
      <c r="C404" s="27">
        <v>59200000</v>
      </c>
      <c r="D404" s="7">
        <v>54300000</v>
      </c>
      <c r="E404" s="7">
        <v>51800000</v>
      </c>
      <c r="F404" s="7">
        <v>53800000</v>
      </c>
      <c r="G404" s="7">
        <v>51400000</v>
      </c>
      <c r="H404" s="8">
        <v>54100000</v>
      </c>
      <c r="I404" s="27">
        <v>57700000</v>
      </c>
      <c r="J404" s="7">
        <v>61300000</v>
      </c>
      <c r="K404" s="7">
        <v>54600000</v>
      </c>
      <c r="L404" s="7">
        <v>79900000</v>
      </c>
      <c r="M404" s="7">
        <v>60000000</v>
      </c>
      <c r="N404" s="8">
        <v>56700000</v>
      </c>
      <c r="O404" s="27">
        <v>58600000</v>
      </c>
      <c r="P404" s="7">
        <v>63700000</v>
      </c>
      <c r="Q404" s="7">
        <v>63400000</v>
      </c>
      <c r="R404" s="7">
        <v>63500000</v>
      </c>
      <c r="S404" s="7">
        <v>53900000</v>
      </c>
      <c r="T404" s="8">
        <v>61000000</v>
      </c>
      <c r="U404" s="27">
        <v>68400000</v>
      </c>
      <c r="V404" s="7">
        <v>65900000</v>
      </c>
      <c r="W404" s="7">
        <v>60300000</v>
      </c>
      <c r="X404" s="7">
        <v>74800000</v>
      </c>
      <c r="Y404" s="7">
        <v>59700000</v>
      </c>
      <c r="Z404" s="8">
        <v>65200000</v>
      </c>
      <c r="AA404" s="27">
        <v>63800000</v>
      </c>
      <c r="AB404" s="7">
        <v>64300000</v>
      </c>
      <c r="AC404" s="7">
        <v>65200000</v>
      </c>
      <c r="AD404" s="7">
        <v>60500000</v>
      </c>
      <c r="AE404" s="7">
        <v>62300000</v>
      </c>
      <c r="AF404" s="8">
        <v>63600000</v>
      </c>
      <c r="AG404" s="7">
        <v>58900000</v>
      </c>
      <c r="AH404" s="7">
        <v>66000000</v>
      </c>
      <c r="AI404" s="7">
        <v>68400000</v>
      </c>
      <c r="AJ404" s="7">
        <v>59200000</v>
      </c>
      <c r="AK404" s="7">
        <v>66300000</v>
      </c>
      <c r="AL404" s="8">
        <v>72500000</v>
      </c>
      <c r="AM404" s="17">
        <v>8.9135528318580893E-3</v>
      </c>
      <c r="AN404" s="2">
        <f t="shared" si="75"/>
        <v>53950000</v>
      </c>
      <c r="AO404" s="2">
        <f t="shared" si="76"/>
        <v>58850000</v>
      </c>
      <c r="AP404" s="2">
        <f t="shared" si="77"/>
        <v>62200000</v>
      </c>
      <c r="AQ404" s="2">
        <f t="shared" si="78"/>
        <v>65550000</v>
      </c>
      <c r="AR404" s="2">
        <f t="shared" si="79"/>
        <v>63700000</v>
      </c>
      <c r="AS404" s="2">
        <f t="shared" si="80"/>
        <v>66150000</v>
      </c>
      <c r="AT404" s="2">
        <f t="shared" si="81"/>
        <v>61733333.333333336</v>
      </c>
      <c r="AU404">
        <f t="shared" si="82"/>
        <v>4627166.1593967713</v>
      </c>
      <c r="AV404">
        <f t="shared" si="83"/>
        <v>-1.68209505887898</v>
      </c>
      <c r="AW404" t="str">
        <f t="shared" si="74"/>
        <v>sp|Q9Y3B4|SF3B6_HUMAN</v>
      </c>
      <c r="AX404" s="20">
        <f t="shared" si="84"/>
        <v>0</v>
      </c>
      <c r="AY404" s="21">
        <f t="shared" si="73"/>
        <v>1.0589634846047535</v>
      </c>
      <c r="AZ404" s="21">
        <f t="shared" si="73"/>
        <v>1.7829487240794322</v>
      </c>
      <c r="BA404" s="21">
        <f t="shared" si="73"/>
        <v>2.5069339635541108</v>
      </c>
      <c r="BB404" s="21">
        <f t="shared" si="73"/>
        <v>2.1071212193666016</v>
      </c>
      <c r="BC404" s="22">
        <f t="shared" si="73"/>
        <v>2.6366029616689786</v>
      </c>
      <c r="BD404" s="22">
        <v>4</v>
      </c>
    </row>
    <row r="405" spans="1:56" x14ac:dyDescent="0.2">
      <c r="A405" s="1">
        <v>401</v>
      </c>
      <c r="B405" s="3" t="s">
        <v>453</v>
      </c>
      <c r="C405" s="27">
        <v>2283452</v>
      </c>
      <c r="D405" s="7">
        <v>1662260.4</v>
      </c>
      <c r="E405" s="7">
        <v>1391021.1</v>
      </c>
      <c r="F405" s="7">
        <v>2099312.7999999998</v>
      </c>
      <c r="G405" s="7">
        <v>1965620.1</v>
      </c>
      <c r="H405" s="8">
        <v>2016762.5</v>
      </c>
      <c r="I405" s="27">
        <v>2452664.5</v>
      </c>
      <c r="J405" s="7">
        <v>2178504.7999999998</v>
      </c>
      <c r="K405" s="7">
        <v>2664456.7999999998</v>
      </c>
      <c r="L405" s="7">
        <v>2164813.7999999998</v>
      </c>
      <c r="M405" s="7">
        <v>2475164</v>
      </c>
      <c r="N405" s="8">
        <v>2030956.8</v>
      </c>
      <c r="O405" s="27">
        <v>2493282.2000000002</v>
      </c>
      <c r="P405" s="7">
        <v>2470182.7999999998</v>
      </c>
      <c r="Q405" s="7">
        <v>2461636</v>
      </c>
      <c r="R405" s="7">
        <v>2935615</v>
      </c>
      <c r="S405" s="7">
        <v>2269960.5</v>
      </c>
      <c r="T405" s="8">
        <v>2280023.2000000002</v>
      </c>
      <c r="U405" s="27">
        <v>2736713.5</v>
      </c>
      <c r="V405" s="7">
        <v>2137209.2000000002</v>
      </c>
      <c r="W405" s="7">
        <v>2664356</v>
      </c>
      <c r="X405" s="7">
        <v>2246272</v>
      </c>
      <c r="Y405" s="7">
        <v>2589594.2000000002</v>
      </c>
      <c r="Z405" s="8">
        <v>2216705.7999999998</v>
      </c>
      <c r="AA405" s="27">
        <v>2983823</v>
      </c>
      <c r="AB405" s="7">
        <v>2290310.7999999998</v>
      </c>
      <c r="AC405" s="7">
        <v>2835367.2</v>
      </c>
      <c r="AD405" s="7">
        <v>2129657</v>
      </c>
      <c r="AE405" s="7">
        <v>2300704</v>
      </c>
      <c r="AF405" s="8">
        <v>2944246.8</v>
      </c>
      <c r="AG405" s="7">
        <v>3145104</v>
      </c>
      <c r="AH405" s="7">
        <v>3852765.5</v>
      </c>
      <c r="AI405" s="7">
        <v>2429186.2000000002</v>
      </c>
      <c r="AJ405" s="7">
        <v>2504653.7999999998</v>
      </c>
      <c r="AK405" s="7">
        <v>2320181.5</v>
      </c>
      <c r="AL405" s="8">
        <v>2145400.5</v>
      </c>
      <c r="AM405" s="17">
        <v>8.9135528318580893E-3</v>
      </c>
      <c r="AN405" s="2">
        <f t="shared" si="75"/>
        <v>1991191.3</v>
      </c>
      <c r="AO405" s="2">
        <f t="shared" si="76"/>
        <v>2315584.65</v>
      </c>
      <c r="AP405" s="2">
        <f t="shared" si="77"/>
        <v>2465909.4</v>
      </c>
      <c r="AQ405" s="2">
        <f t="shared" si="78"/>
        <v>2417933.1</v>
      </c>
      <c r="AR405" s="2">
        <f t="shared" si="79"/>
        <v>2568035.6</v>
      </c>
      <c r="AS405" s="2">
        <f t="shared" si="80"/>
        <v>2466920</v>
      </c>
      <c r="AT405" s="2">
        <f t="shared" si="81"/>
        <v>2370929.0083333333</v>
      </c>
      <c r="AU405">
        <f t="shared" si="82"/>
        <v>203253.37070943846</v>
      </c>
      <c r="AV405">
        <f t="shared" si="83"/>
        <v>-1.8682972243357705</v>
      </c>
      <c r="AW405" t="str">
        <f t="shared" si="74"/>
        <v>sp|Q8NC60|NOA1_HUMAN</v>
      </c>
      <c r="AX405" s="20">
        <f t="shared" si="84"/>
        <v>0</v>
      </c>
      <c r="AY405" s="21">
        <f t="shared" si="73"/>
        <v>1.5960047740794296</v>
      </c>
      <c r="AZ405" s="21">
        <f t="shared" si="73"/>
        <v>2.335597674680804</v>
      </c>
      <c r="BA405" s="21">
        <f t="shared" si="73"/>
        <v>2.0995558327544308</v>
      </c>
      <c r="BB405" s="21">
        <f t="shared" si="73"/>
        <v>2.8380552705550439</v>
      </c>
      <c r="BC405" s="22">
        <f t="shared" si="73"/>
        <v>2.3405697939449159</v>
      </c>
      <c r="BD405" s="22">
        <v>4</v>
      </c>
    </row>
    <row r="406" spans="1:56" x14ac:dyDescent="0.2">
      <c r="A406" s="1">
        <v>402</v>
      </c>
      <c r="B406" s="3" t="s">
        <v>454</v>
      </c>
      <c r="C406" s="27">
        <v>43400000</v>
      </c>
      <c r="D406" s="7">
        <v>37800000</v>
      </c>
      <c r="E406" s="7">
        <v>42900000</v>
      </c>
      <c r="F406" s="7">
        <v>45200000</v>
      </c>
      <c r="G406" s="7">
        <v>41100000</v>
      </c>
      <c r="H406" s="8">
        <v>41500000</v>
      </c>
      <c r="I406" s="27">
        <v>50900000</v>
      </c>
      <c r="J406" s="7">
        <v>33800000</v>
      </c>
      <c r="K406" s="7">
        <v>58500000</v>
      </c>
      <c r="L406" s="7">
        <v>30000000</v>
      </c>
      <c r="M406" s="7">
        <v>52600000</v>
      </c>
      <c r="N406" s="8">
        <v>47400000</v>
      </c>
      <c r="O406" s="27">
        <v>56200000</v>
      </c>
      <c r="P406" s="7">
        <v>54000000</v>
      </c>
      <c r="Q406" s="7">
        <v>53000000</v>
      </c>
      <c r="R406" s="7">
        <v>46500000</v>
      </c>
      <c r="S406" s="7">
        <v>51600000</v>
      </c>
      <c r="T406" s="8">
        <v>50000000</v>
      </c>
      <c r="U406" s="27">
        <v>56500000</v>
      </c>
      <c r="V406" s="7">
        <v>59300000</v>
      </c>
      <c r="W406" s="7">
        <v>57500000</v>
      </c>
      <c r="X406" s="7">
        <v>59700000</v>
      </c>
      <c r="Y406" s="7">
        <v>58800000</v>
      </c>
      <c r="Z406" s="8">
        <v>56000000</v>
      </c>
      <c r="AA406" s="27">
        <v>36100000</v>
      </c>
      <c r="AB406" s="7">
        <v>57600000</v>
      </c>
      <c r="AC406" s="7">
        <v>62100000</v>
      </c>
      <c r="AD406" s="7">
        <v>55600000</v>
      </c>
      <c r="AE406" s="7">
        <v>53500000</v>
      </c>
      <c r="AF406" s="8">
        <v>57000000</v>
      </c>
      <c r="AG406" s="7">
        <v>57000000</v>
      </c>
      <c r="AH406" s="7">
        <v>60300000</v>
      </c>
      <c r="AI406" s="7">
        <v>54800000</v>
      </c>
      <c r="AJ406" s="7">
        <v>55600000</v>
      </c>
      <c r="AK406" s="7">
        <v>52500000</v>
      </c>
      <c r="AL406" s="8">
        <v>21200000</v>
      </c>
      <c r="AM406" s="17">
        <v>9.0531528253486298E-3</v>
      </c>
      <c r="AN406" s="2">
        <f t="shared" si="75"/>
        <v>42200000</v>
      </c>
      <c r="AO406" s="2">
        <f t="shared" si="76"/>
        <v>49150000</v>
      </c>
      <c r="AP406" s="2">
        <f t="shared" si="77"/>
        <v>52300000</v>
      </c>
      <c r="AQ406" s="2">
        <f t="shared" si="78"/>
        <v>58150000</v>
      </c>
      <c r="AR406" s="2">
        <f t="shared" si="79"/>
        <v>56300000</v>
      </c>
      <c r="AS406" s="2">
        <f t="shared" si="80"/>
        <v>55200000</v>
      </c>
      <c r="AT406" s="2">
        <f t="shared" si="81"/>
        <v>52216666.666666664</v>
      </c>
      <c r="AU406">
        <f t="shared" si="82"/>
        <v>5839920.0907775098</v>
      </c>
      <c r="AV406">
        <f t="shared" si="83"/>
        <v>-1.715206117714716</v>
      </c>
      <c r="AW406" t="str">
        <f t="shared" si="74"/>
        <v>sp|Q96D46|NMD3_HUMAN</v>
      </c>
      <c r="AX406" s="20">
        <f t="shared" si="84"/>
        <v>0</v>
      </c>
      <c r="AY406" s="21">
        <f t="shared" si="73"/>
        <v>1.1900847771830896</v>
      </c>
      <c r="AZ406" s="21">
        <f t="shared" si="73"/>
        <v>1.7294757193595975</v>
      </c>
      <c r="BA406" s="21">
        <f t="shared" si="73"/>
        <v>2.7312017548302556</v>
      </c>
      <c r="BB406" s="21">
        <f t="shared" si="73"/>
        <v>2.4144165983138937</v>
      </c>
      <c r="BC406" s="22">
        <f t="shared" si="73"/>
        <v>2.2260578566014622</v>
      </c>
      <c r="BD406" s="22">
        <v>4</v>
      </c>
    </row>
    <row r="407" spans="1:56" x14ac:dyDescent="0.2">
      <c r="A407" s="1">
        <v>403</v>
      </c>
      <c r="B407" s="3" t="s">
        <v>455</v>
      </c>
      <c r="C407" s="27">
        <v>67400000</v>
      </c>
      <c r="D407" s="7">
        <v>72200000</v>
      </c>
      <c r="E407" s="7">
        <v>54500000</v>
      </c>
      <c r="F407" s="7">
        <v>64100000</v>
      </c>
      <c r="G407" s="7">
        <v>56200000</v>
      </c>
      <c r="H407" s="8">
        <v>55200000</v>
      </c>
      <c r="I407" s="27">
        <v>62600000</v>
      </c>
      <c r="J407" s="7">
        <v>67200000</v>
      </c>
      <c r="K407" s="7">
        <v>53400000</v>
      </c>
      <c r="L407" s="7">
        <v>58800000</v>
      </c>
      <c r="M407" s="7">
        <v>62200000</v>
      </c>
      <c r="N407" s="8">
        <v>70600000</v>
      </c>
      <c r="O407" s="27">
        <v>69100000</v>
      </c>
      <c r="P407" s="7">
        <v>79900000</v>
      </c>
      <c r="Q407" s="7">
        <v>73400000</v>
      </c>
      <c r="R407" s="7">
        <v>71700000</v>
      </c>
      <c r="S407" s="7">
        <v>58100000</v>
      </c>
      <c r="T407" s="8">
        <v>71600000</v>
      </c>
      <c r="U407" s="27">
        <v>79300000</v>
      </c>
      <c r="V407" s="7">
        <v>75900000</v>
      </c>
      <c r="W407" s="7">
        <v>75600000</v>
      </c>
      <c r="X407" s="7">
        <v>72100000</v>
      </c>
      <c r="Y407" s="7">
        <v>67700000</v>
      </c>
      <c r="Z407" s="8">
        <v>62800000</v>
      </c>
      <c r="AA407" s="27">
        <v>90800000</v>
      </c>
      <c r="AB407" s="7">
        <v>75300000</v>
      </c>
      <c r="AC407" s="7">
        <v>66800000</v>
      </c>
      <c r="AD407" s="7">
        <v>67700000</v>
      </c>
      <c r="AE407" s="7">
        <v>68300000</v>
      </c>
      <c r="AF407" s="8">
        <v>59600000</v>
      </c>
      <c r="AG407" s="7">
        <v>70200000</v>
      </c>
      <c r="AH407" s="7">
        <v>75300000</v>
      </c>
      <c r="AI407" s="7">
        <v>71600000</v>
      </c>
      <c r="AJ407" s="7">
        <v>74200000</v>
      </c>
      <c r="AK407" s="7">
        <v>73500000</v>
      </c>
      <c r="AL407" s="8">
        <v>70800000</v>
      </c>
      <c r="AM407" s="17">
        <v>9.1131859599738099E-3</v>
      </c>
      <c r="AN407" s="2">
        <f t="shared" si="75"/>
        <v>60150000</v>
      </c>
      <c r="AO407" s="2">
        <f t="shared" si="76"/>
        <v>62400000</v>
      </c>
      <c r="AP407" s="2">
        <f t="shared" si="77"/>
        <v>71650000</v>
      </c>
      <c r="AQ407" s="2">
        <f t="shared" si="78"/>
        <v>73850000</v>
      </c>
      <c r="AR407" s="2">
        <f t="shared" si="79"/>
        <v>68000000</v>
      </c>
      <c r="AS407" s="2">
        <f t="shared" si="80"/>
        <v>72550000</v>
      </c>
      <c r="AT407" s="2">
        <f t="shared" si="81"/>
        <v>68100000</v>
      </c>
      <c r="AU407">
        <f t="shared" si="82"/>
        <v>5677499.4495816557</v>
      </c>
      <c r="AV407">
        <f t="shared" si="83"/>
        <v>-1.4002643365444611</v>
      </c>
      <c r="AW407" t="str">
        <f t="shared" si="74"/>
        <v>sp|Q92917|GPKOW_HUMAN</v>
      </c>
      <c r="AX407" s="20">
        <f t="shared" si="84"/>
        <v>0</v>
      </c>
      <c r="AY407" s="21">
        <f t="shared" si="73"/>
        <v>0.39630122732390416</v>
      </c>
      <c r="AZ407" s="21">
        <f t="shared" si="73"/>
        <v>2.0255396063221767</v>
      </c>
      <c r="BA407" s="21">
        <f t="shared" si="73"/>
        <v>2.413034139705549</v>
      </c>
      <c r="BB407" s="21">
        <f t="shared" si="73"/>
        <v>1.3826509486633987</v>
      </c>
      <c r="BC407" s="22">
        <f t="shared" si="73"/>
        <v>2.1840600972517379</v>
      </c>
      <c r="BD407" s="22">
        <v>4</v>
      </c>
    </row>
    <row r="408" spans="1:56" x14ac:dyDescent="0.2">
      <c r="A408" s="1">
        <v>404</v>
      </c>
      <c r="B408" s="3" t="s">
        <v>456</v>
      </c>
      <c r="C408" s="27">
        <v>3219157.2</v>
      </c>
      <c r="D408" s="7">
        <v>3208636.5</v>
      </c>
      <c r="E408" s="7">
        <v>2019911.6</v>
      </c>
      <c r="F408" s="7">
        <v>3156084</v>
      </c>
      <c r="G408" s="7">
        <v>2636954.5</v>
      </c>
      <c r="H408" s="8">
        <v>3534210.5</v>
      </c>
      <c r="I408" s="27">
        <v>2143121.2000000002</v>
      </c>
      <c r="J408" s="7">
        <v>4072870</v>
      </c>
      <c r="K408" s="7">
        <v>2510583.7999999998</v>
      </c>
      <c r="L408" s="7">
        <v>4790811</v>
      </c>
      <c r="M408" s="7">
        <v>3534189.5</v>
      </c>
      <c r="N408" s="8">
        <v>3559290</v>
      </c>
      <c r="O408" s="27">
        <v>3527859.2</v>
      </c>
      <c r="P408" s="7">
        <v>3837333</v>
      </c>
      <c r="Q408" s="7">
        <v>3352998</v>
      </c>
      <c r="R408" s="7">
        <v>4466952</v>
      </c>
      <c r="S408" s="7">
        <v>3325328.5</v>
      </c>
      <c r="T408" s="8">
        <v>3861951</v>
      </c>
      <c r="U408" s="27">
        <v>4983117</v>
      </c>
      <c r="V408" s="7">
        <v>4201749.5</v>
      </c>
      <c r="W408" s="7">
        <v>3482452.5</v>
      </c>
      <c r="X408" s="7">
        <v>4881081.5</v>
      </c>
      <c r="Y408" s="7">
        <v>3927835</v>
      </c>
      <c r="Z408" s="8">
        <v>3495419.5</v>
      </c>
      <c r="AA408" s="27">
        <v>5179133.5</v>
      </c>
      <c r="AB408" s="7">
        <v>3730185.5</v>
      </c>
      <c r="AC408" s="7">
        <v>3761293.2</v>
      </c>
      <c r="AD408" s="7">
        <v>3931467</v>
      </c>
      <c r="AE408" s="7">
        <v>3677971.5</v>
      </c>
      <c r="AF408" s="8">
        <v>3777175</v>
      </c>
      <c r="AG408" s="7">
        <v>3199846.5</v>
      </c>
      <c r="AH408" s="7">
        <v>5116445</v>
      </c>
      <c r="AI408" s="7">
        <v>3358977.5</v>
      </c>
      <c r="AJ408" s="7">
        <v>4010540.8</v>
      </c>
      <c r="AK408" s="7">
        <v>3953821.8</v>
      </c>
      <c r="AL408" s="8">
        <v>5242696.5</v>
      </c>
      <c r="AM408" s="17">
        <v>9.1580402716650803E-3</v>
      </c>
      <c r="AN408" s="2">
        <f t="shared" si="75"/>
        <v>3182360.25</v>
      </c>
      <c r="AO408" s="2">
        <f t="shared" si="76"/>
        <v>3546739.75</v>
      </c>
      <c r="AP408" s="2">
        <f t="shared" si="77"/>
        <v>3682596.1</v>
      </c>
      <c r="AQ408" s="2">
        <f t="shared" si="78"/>
        <v>4064792.25</v>
      </c>
      <c r="AR408" s="2">
        <f t="shared" si="79"/>
        <v>3769234.1</v>
      </c>
      <c r="AS408" s="2">
        <f t="shared" si="80"/>
        <v>3982181.3</v>
      </c>
      <c r="AT408" s="2">
        <f t="shared" si="81"/>
        <v>3704650.625</v>
      </c>
      <c r="AU408">
        <f t="shared" si="82"/>
        <v>319094.27233986941</v>
      </c>
      <c r="AV408">
        <f t="shared" si="83"/>
        <v>-1.6367901910934493</v>
      </c>
      <c r="AW408" t="str">
        <f t="shared" si="74"/>
        <v>sp|Q9UKZ1|CNO11_HUMAN</v>
      </c>
      <c r="AX408" s="20">
        <f t="shared" si="84"/>
        <v>0</v>
      </c>
      <c r="AY408" s="21">
        <f t="shared" si="73"/>
        <v>1.1419180210539692</v>
      </c>
      <c r="AZ408" s="21">
        <f t="shared" si="73"/>
        <v>1.5676741745686855</v>
      </c>
      <c r="BA408" s="21">
        <f t="shared" si="73"/>
        <v>2.7654272623863205</v>
      </c>
      <c r="BB408" s="21">
        <f t="shared" si="73"/>
        <v>1.8391864125186079</v>
      </c>
      <c r="BC408" s="22">
        <f t="shared" si="73"/>
        <v>2.5065352760331128</v>
      </c>
      <c r="BD408" s="22">
        <v>4</v>
      </c>
    </row>
    <row r="409" spans="1:56" x14ac:dyDescent="0.2">
      <c r="A409" s="1">
        <v>405</v>
      </c>
      <c r="B409" s="3" t="s">
        <v>457</v>
      </c>
      <c r="C409" s="27">
        <v>6091489.5</v>
      </c>
      <c r="D409" s="7">
        <v>4677110</v>
      </c>
      <c r="E409" s="7">
        <v>5403635</v>
      </c>
      <c r="F409" s="7">
        <v>4085592</v>
      </c>
      <c r="G409" s="7">
        <v>4596378</v>
      </c>
      <c r="H409" s="8">
        <v>5363832.5</v>
      </c>
      <c r="I409" s="27">
        <v>5378321.5</v>
      </c>
      <c r="J409" s="7">
        <v>3424350</v>
      </c>
      <c r="K409" s="7">
        <v>5782134</v>
      </c>
      <c r="L409" s="7">
        <v>1823737.5</v>
      </c>
      <c r="M409" s="7">
        <v>5638308</v>
      </c>
      <c r="N409" s="8">
        <v>5754434</v>
      </c>
      <c r="O409" s="27">
        <v>7252078.5</v>
      </c>
      <c r="P409" s="7">
        <v>5902787.5</v>
      </c>
      <c r="Q409" s="7">
        <v>5887191.5</v>
      </c>
      <c r="R409" s="7">
        <v>6123687</v>
      </c>
      <c r="S409" s="7">
        <v>6938942</v>
      </c>
      <c r="T409" s="8">
        <v>5859743</v>
      </c>
      <c r="U409" s="27">
        <v>5932892.5</v>
      </c>
      <c r="V409" s="7">
        <v>5624899.5</v>
      </c>
      <c r="W409" s="7">
        <v>6558276</v>
      </c>
      <c r="X409" s="7">
        <v>4899752</v>
      </c>
      <c r="Y409" s="7">
        <v>6729691.5</v>
      </c>
      <c r="Z409" s="8">
        <v>6575669.5</v>
      </c>
      <c r="AA409" s="27">
        <v>5674571.5</v>
      </c>
      <c r="AB409" s="7">
        <v>6019720</v>
      </c>
      <c r="AC409" s="7">
        <v>6158386</v>
      </c>
      <c r="AD409" s="7">
        <v>6078712</v>
      </c>
      <c r="AE409" s="7">
        <v>4965974</v>
      </c>
      <c r="AF409" s="8">
        <v>5967370</v>
      </c>
      <c r="AG409" s="7">
        <v>5628222.5</v>
      </c>
      <c r="AH409" s="7">
        <v>5233501.5</v>
      </c>
      <c r="AI409" s="7">
        <v>5104793.5</v>
      </c>
      <c r="AJ409" s="7">
        <v>4273722</v>
      </c>
      <c r="AK409" s="7">
        <v>4188667.2</v>
      </c>
      <c r="AL409" s="8">
        <v>1206529.8</v>
      </c>
      <c r="AM409" s="17">
        <v>9.4205204380045995E-3</v>
      </c>
      <c r="AN409" s="2">
        <f t="shared" si="75"/>
        <v>5020471.25</v>
      </c>
      <c r="AO409" s="2">
        <f t="shared" si="76"/>
        <v>5508314.75</v>
      </c>
      <c r="AP409" s="2">
        <f t="shared" si="77"/>
        <v>6013237.25</v>
      </c>
      <c r="AQ409" s="2">
        <f t="shared" si="78"/>
        <v>6245584.25</v>
      </c>
      <c r="AR409" s="2">
        <f t="shared" si="79"/>
        <v>5993545</v>
      </c>
      <c r="AS409" s="2">
        <f t="shared" si="80"/>
        <v>4689257.75</v>
      </c>
      <c r="AT409" s="2">
        <f t="shared" si="81"/>
        <v>5578401.708333333</v>
      </c>
      <c r="AU409">
        <f t="shared" si="82"/>
        <v>618600.67919819045</v>
      </c>
      <c r="AV409">
        <f t="shared" si="83"/>
        <v>-0.90192344931871693</v>
      </c>
      <c r="AW409" t="str">
        <f t="shared" si="74"/>
        <v>sp|Q03468|ERCC6_HUMAN</v>
      </c>
      <c r="AX409" s="20">
        <f t="shared" si="84"/>
        <v>0</v>
      </c>
      <c r="AY409" s="21">
        <f t="shared" si="73"/>
        <v>0.78862425536345426</v>
      </c>
      <c r="AZ409" s="21">
        <f t="shared" si="73"/>
        <v>1.6048575977750139</v>
      </c>
      <c r="BA409" s="21">
        <f t="shared" si="73"/>
        <v>1.9804585432850648</v>
      </c>
      <c r="BB409" s="21">
        <f t="shared" si="73"/>
        <v>1.573024056910616</v>
      </c>
      <c r="BC409" s="22">
        <f t="shared" si="73"/>
        <v>-0.53542375742184434</v>
      </c>
      <c r="BD409" s="22">
        <v>4</v>
      </c>
    </row>
    <row r="410" spans="1:56" x14ac:dyDescent="0.2">
      <c r="A410" s="1">
        <v>406</v>
      </c>
      <c r="B410" s="3" t="s">
        <v>458</v>
      </c>
      <c r="C410" s="27">
        <v>6582443.5</v>
      </c>
      <c r="D410" s="7">
        <v>6880090</v>
      </c>
      <c r="E410" s="7">
        <v>6724902</v>
      </c>
      <c r="F410" s="7">
        <v>5849211</v>
      </c>
      <c r="G410" s="7">
        <v>4962085</v>
      </c>
      <c r="H410" s="8">
        <v>5430888.5</v>
      </c>
      <c r="I410" s="27">
        <v>6812190</v>
      </c>
      <c r="J410" s="7">
        <v>7812149</v>
      </c>
      <c r="K410" s="7">
        <v>6992721</v>
      </c>
      <c r="L410" s="7">
        <v>7700751.5</v>
      </c>
      <c r="M410" s="7">
        <v>7421462.5</v>
      </c>
      <c r="N410" s="8">
        <v>7723698.5</v>
      </c>
      <c r="O410" s="27">
        <v>6679265.5</v>
      </c>
      <c r="P410" s="7">
        <v>6816977.5</v>
      </c>
      <c r="Q410" s="7">
        <v>7181422.5</v>
      </c>
      <c r="R410" s="7">
        <v>7737037</v>
      </c>
      <c r="S410" s="7">
        <v>7548867.5</v>
      </c>
      <c r="T410" s="8">
        <v>7518390.5</v>
      </c>
      <c r="U410" s="27">
        <v>7960592.5</v>
      </c>
      <c r="V410" s="7">
        <v>8363608.5</v>
      </c>
      <c r="W410" s="7">
        <v>7927594.5</v>
      </c>
      <c r="X410" s="7">
        <v>7642490</v>
      </c>
      <c r="Y410" s="7">
        <v>6078168</v>
      </c>
      <c r="Z410" s="8">
        <v>7551262.5</v>
      </c>
      <c r="AA410" s="27">
        <v>7590570</v>
      </c>
      <c r="AB410" s="7">
        <v>8027176.5</v>
      </c>
      <c r="AC410" s="7">
        <v>7996749.5</v>
      </c>
      <c r="AD410" s="7">
        <v>6025613.5</v>
      </c>
      <c r="AE410" s="7">
        <v>7042576.5</v>
      </c>
      <c r="AF410" s="8">
        <v>7074031.5</v>
      </c>
      <c r="AG410" s="7">
        <v>8663242</v>
      </c>
      <c r="AH410" s="7">
        <v>8047363.5</v>
      </c>
      <c r="AI410" s="7">
        <v>7228182.5</v>
      </c>
      <c r="AJ410" s="7">
        <v>7812416.5</v>
      </c>
      <c r="AK410" s="7">
        <v>7555210.5</v>
      </c>
      <c r="AL410" s="8">
        <v>8492883</v>
      </c>
      <c r="AM410" s="17">
        <v>9.4587173247706793E-3</v>
      </c>
      <c r="AN410" s="2">
        <f t="shared" si="75"/>
        <v>6215827.25</v>
      </c>
      <c r="AO410" s="2">
        <f t="shared" si="76"/>
        <v>7561107</v>
      </c>
      <c r="AP410" s="2">
        <f t="shared" si="77"/>
        <v>7349906.5</v>
      </c>
      <c r="AQ410" s="2">
        <f t="shared" si="78"/>
        <v>7785042.25</v>
      </c>
      <c r="AR410" s="2">
        <f t="shared" si="79"/>
        <v>7332300.75</v>
      </c>
      <c r="AS410" s="2">
        <f t="shared" si="80"/>
        <v>7929890</v>
      </c>
      <c r="AT410" s="2">
        <f t="shared" si="81"/>
        <v>7362345.625</v>
      </c>
      <c r="AU410">
        <f t="shared" si="82"/>
        <v>609236.72724641184</v>
      </c>
      <c r="AV410">
        <f t="shared" si="83"/>
        <v>-1.8818930700090233</v>
      </c>
      <c r="AW410" t="str">
        <f t="shared" si="74"/>
        <v>sp|Q9NPA3|M1IP1_HUMAN</v>
      </c>
      <c r="AX410" s="20">
        <f t="shared" si="84"/>
        <v>0</v>
      </c>
      <c r="AY410" s="21">
        <f t="shared" si="73"/>
        <v>2.2081396111496874</v>
      </c>
      <c r="AZ410" s="21">
        <f t="shared" si="73"/>
        <v>1.8614755140021464</v>
      </c>
      <c r="BA410" s="21">
        <f t="shared" si="73"/>
        <v>2.5757065026142381</v>
      </c>
      <c r="BB410" s="21">
        <f t="shared" si="73"/>
        <v>1.8325774695924253</v>
      </c>
      <c r="BC410" s="22">
        <f t="shared" si="73"/>
        <v>2.8134593226956426</v>
      </c>
      <c r="BD410" s="22">
        <v>4</v>
      </c>
    </row>
    <row r="411" spans="1:56" x14ac:dyDescent="0.2">
      <c r="A411" s="1">
        <v>407</v>
      </c>
      <c r="B411" s="3" t="s">
        <v>459</v>
      </c>
      <c r="C411" s="27">
        <v>1452129.2</v>
      </c>
      <c r="D411" s="7">
        <v>1521976.6</v>
      </c>
      <c r="E411" s="7">
        <v>1602908.5</v>
      </c>
      <c r="F411" s="7">
        <v>1629421.9</v>
      </c>
      <c r="G411" s="7">
        <v>1096970.2</v>
      </c>
      <c r="H411" s="8">
        <v>1349441.5</v>
      </c>
      <c r="I411" s="27">
        <v>1945142.1</v>
      </c>
      <c r="J411" s="7">
        <v>828921.56</v>
      </c>
      <c r="K411" s="7">
        <v>2195092.5</v>
      </c>
      <c r="L411" s="7">
        <v>57794.93</v>
      </c>
      <c r="M411" s="7">
        <v>1912241.2</v>
      </c>
      <c r="N411" s="8">
        <v>2198062.2000000002</v>
      </c>
      <c r="O411" s="27">
        <v>1885641.2</v>
      </c>
      <c r="P411" s="7">
        <v>2677557</v>
      </c>
      <c r="Q411" s="7">
        <v>2476614.2000000002</v>
      </c>
      <c r="R411" s="7">
        <v>2216627.7999999998</v>
      </c>
      <c r="S411" s="7">
        <v>2249882</v>
      </c>
      <c r="T411" s="8">
        <v>2312805.7999999998</v>
      </c>
      <c r="U411" s="27">
        <v>2563669</v>
      </c>
      <c r="V411" s="7">
        <v>2206884.2000000002</v>
      </c>
      <c r="W411" s="7">
        <v>2618823.2000000002</v>
      </c>
      <c r="X411" s="7">
        <v>2815175</v>
      </c>
      <c r="Y411" s="7">
        <v>2729844.5</v>
      </c>
      <c r="Z411" s="8">
        <v>2111262.5</v>
      </c>
      <c r="AA411" s="27">
        <v>1284586</v>
      </c>
      <c r="AB411" s="7">
        <v>2724420.8</v>
      </c>
      <c r="AC411" s="7">
        <v>2166716.7999999998</v>
      </c>
      <c r="AD411" s="7">
        <v>2850195.5</v>
      </c>
      <c r="AE411" s="7">
        <v>2997433</v>
      </c>
      <c r="AF411" s="8">
        <v>1949829.2</v>
      </c>
      <c r="AG411" s="7">
        <v>2551946.5</v>
      </c>
      <c r="AH411" s="7">
        <v>2600080</v>
      </c>
      <c r="AI411" s="7">
        <v>2310878.7999999998</v>
      </c>
      <c r="AJ411" s="7">
        <v>2598660.7999999998</v>
      </c>
      <c r="AK411" s="7">
        <v>2331914.2000000002</v>
      </c>
      <c r="AL411" s="8">
        <v>3860.7779999999998</v>
      </c>
      <c r="AM411" s="17">
        <v>9.6306638107437892E-3</v>
      </c>
      <c r="AN411" s="2">
        <f t="shared" si="75"/>
        <v>1487052.9</v>
      </c>
      <c r="AO411" s="2">
        <f t="shared" si="76"/>
        <v>1928691.65</v>
      </c>
      <c r="AP411" s="2">
        <f t="shared" si="77"/>
        <v>2281343.9</v>
      </c>
      <c r="AQ411" s="2">
        <f t="shared" si="78"/>
        <v>2591246.1</v>
      </c>
      <c r="AR411" s="2">
        <f t="shared" si="79"/>
        <v>2445568.7999999998</v>
      </c>
      <c r="AS411" s="2">
        <f t="shared" si="80"/>
        <v>2441930.35</v>
      </c>
      <c r="AT411" s="2">
        <f t="shared" si="81"/>
        <v>2195972.2833333327</v>
      </c>
      <c r="AU411">
        <f t="shared" si="82"/>
        <v>414808.17826697865</v>
      </c>
      <c r="AV411">
        <f t="shared" si="83"/>
        <v>-1.7090294272767652</v>
      </c>
      <c r="AW411" t="str">
        <f t="shared" si="74"/>
        <v>sp|Q96B01-2|R51A1_HUMAN;sp|Q96B01|R51A1_HUMAN</v>
      </c>
      <c r="AX411" s="20">
        <f t="shared" si="84"/>
        <v>0</v>
      </c>
      <c r="AY411" s="21">
        <f t="shared" si="73"/>
        <v>1.0646818774044342</v>
      </c>
      <c r="AZ411" s="21">
        <f t="shared" si="73"/>
        <v>1.9148392958848048</v>
      </c>
      <c r="BA411" s="21">
        <f t="shared" si="73"/>
        <v>2.6619369092798353</v>
      </c>
      <c r="BB411" s="21">
        <f t="shared" si="73"/>
        <v>2.310744942408248</v>
      </c>
      <c r="BC411" s="22">
        <f t="shared" si="73"/>
        <v>2.3019735386832765</v>
      </c>
      <c r="BD411" s="22">
        <v>4</v>
      </c>
    </row>
    <row r="412" spans="1:56" x14ac:dyDescent="0.2">
      <c r="A412" s="1">
        <v>408</v>
      </c>
      <c r="B412" s="3" t="s">
        <v>460</v>
      </c>
      <c r="C412" s="27">
        <v>53800000</v>
      </c>
      <c r="D412" s="7">
        <v>54300000</v>
      </c>
      <c r="E412" s="7">
        <v>47900000</v>
      </c>
      <c r="F412" s="7">
        <v>43500000</v>
      </c>
      <c r="G412" s="7">
        <v>48900000</v>
      </c>
      <c r="H412" s="8">
        <v>45900000</v>
      </c>
      <c r="I412" s="27">
        <v>65600000</v>
      </c>
      <c r="J412" s="7">
        <v>68200000</v>
      </c>
      <c r="K412" s="7">
        <v>66600000</v>
      </c>
      <c r="L412" s="7">
        <v>62900000</v>
      </c>
      <c r="M412" s="7">
        <v>61700000</v>
      </c>
      <c r="N412" s="8">
        <v>59400000</v>
      </c>
      <c r="O412" s="27">
        <v>71300000</v>
      </c>
      <c r="P412" s="7">
        <v>68600000</v>
      </c>
      <c r="Q412" s="7">
        <v>68000000</v>
      </c>
      <c r="R412" s="7">
        <v>69000000</v>
      </c>
      <c r="S412" s="7">
        <v>58900000</v>
      </c>
      <c r="T412" s="8">
        <v>63300000</v>
      </c>
      <c r="U412" s="27">
        <v>62800000</v>
      </c>
      <c r="V412" s="7">
        <v>67200000</v>
      </c>
      <c r="W412" s="7">
        <v>64100000</v>
      </c>
      <c r="X412" s="7">
        <v>65100000</v>
      </c>
      <c r="Y412" s="7">
        <v>73700000</v>
      </c>
      <c r="Z412" s="8">
        <v>60700000</v>
      </c>
      <c r="AA412" s="27">
        <v>62100000</v>
      </c>
      <c r="AB412" s="7">
        <v>61500000</v>
      </c>
      <c r="AC412" s="7">
        <v>64300000</v>
      </c>
      <c r="AD412" s="7">
        <v>63200000</v>
      </c>
      <c r="AE412" s="7">
        <v>65600000</v>
      </c>
      <c r="AF412" s="8">
        <v>56200000</v>
      </c>
      <c r="AG412" s="7">
        <v>65800000</v>
      </c>
      <c r="AH412" s="7">
        <v>77300000</v>
      </c>
      <c r="AI412" s="7">
        <v>56100000</v>
      </c>
      <c r="AJ412" s="7">
        <v>55300000</v>
      </c>
      <c r="AK412" s="7">
        <v>64600000</v>
      </c>
      <c r="AL412" s="8">
        <v>53300000</v>
      </c>
      <c r="AM412" s="17">
        <v>9.6751033829291597E-3</v>
      </c>
      <c r="AN412" s="2">
        <f t="shared" si="75"/>
        <v>48400000</v>
      </c>
      <c r="AO412" s="2">
        <f t="shared" si="76"/>
        <v>64250000</v>
      </c>
      <c r="AP412" s="2">
        <f t="shared" si="77"/>
        <v>68300000</v>
      </c>
      <c r="AQ412" s="2">
        <f t="shared" si="78"/>
        <v>64600000</v>
      </c>
      <c r="AR412" s="2">
        <f t="shared" si="79"/>
        <v>62650000</v>
      </c>
      <c r="AS412" s="2">
        <f t="shared" si="80"/>
        <v>60350000</v>
      </c>
      <c r="AT412" s="2">
        <f t="shared" si="81"/>
        <v>61425000</v>
      </c>
      <c r="AU412">
        <f t="shared" si="82"/>
        <v>6893964.7518681148</v>
      </c>
      <c r="AV412">
        <f t="shared" si="83"/>
        <v>-1.8893337098177805</v>
      </c>
      <c r="AW412" t="str">
        <f t="shared" si="74"/>
        <v>sp|P10909-2|CLUS_HUMAN;sp|P10909-4|CLUS_HUMAN;sp|P10909-5|CLUS_HUMAN;sp|P10909|CLUS_HUMAN</v>
      </c>
      <c r="AX412" s="20">
        <f t="shared" si="84"/>
        <v>0</v>
      </c>
      <c r="AY412" s="21">
        <f t="shared" si="73"/>
        <v>2.2991124223118482</v>
      </c>
      <c r="AZ412" s="21">
        <f t="shared" si="73"/>
        <v>2.8865827888962636</v>
      </c>
      <c r="BA412" s="21">
        <f t="shared" si="73"/>
        <v>2.3498814663376617</v>
      </c>
      <c r="BB412" s="21">
        <f t="shared" si="73"/>
        <v>2.0670253639081282</v>
      </c>
      <c r="BC412" s="22">
        <f t="shared" si="73"/>
        <v>1.7334002174527814</v>
      </c>
      <c r="BD412" s="22">
        <v>4</v>
      </c>
    </row>
    <row r="413" spans="1:56" x14ac:dyDescent="0.2">
      <c r="A413" s="1">
        <v>409</v>
      </c>
      <c r="B413" s="3" t="s">
        <v>461</v>
      </c>
      <c r="C413" s="27">
        <v>51600000</v>
      </c>
      <c r="D413" s="7">
        <v>59600000</v>
      </c>
      <c r="E413" s="7">
        <v>50700000</v>
      </c>
      <c r="F413" s="7">
        <v>53000000</v>
      </c>
      <c r="G413" s="7">
        <v>47500000</v>
      </c>
      <c r="H413" s="8">
        <v>50500000</v>
      </c>
      <c r="I413" s="27">
        <v>48100000</v>
      </c>
      <c r="J413" s="7">
        <v>53900000</v>
      </c>
      <c r="K413" s="7">
        <v>51400000</v>
      </c>
      <c r="L413" s="7">
        <v>60900000</v>
      </c>
      <c r="M413" s="7">
        <v>55100000</v>
      </c>
      <c r="N413" s="8">
        <v>60100000</v>
      </c>
      <c r="O413" s="27">
        <v>58400000</v>
      </c>
      <c r="P413" s="7">
        <v>54900000</v>
      </c>
      <c r="Q413" s="7">
        <v>53200000</v>
      </c>
      <c r="R413" s="7">
        <v>66200000</v>
      </c>
      <c r="S413" s="7">
        <v>57100000</v>
      </c>
      <c r="T413" s="8">
        <v>56300000</v>
      </c>
      <c r="U413" s="27">
        <v>57500000</v>
      </c>
      <c r="V413" s="7">
        <v>59300000</v>
      </c>
      <c r="W413" s="7">
        <v>56200000</v>
      </c>
      <c r="X413" s="7">
        <v>70300000</v>
      </c>
      <c r="Y413" s="7">
        <v>61000000</v>
      </c>
      <c r="Z413" s="8">
        <v>51200000</v>
      </c>
      <c r="AA413" s="27">
        <v>64600000</v>
      </c>
      <c r="AB413" s="7">
        <v>57600000</v>
      </c>
      <c r="AC413" s="7">
        <v>59000000</v>
      </c>
      <c r="AD413" s="7">
        <v>61600000</v>
      </c>
      <c r="AE413" s="7">
        <v>61500000</v>
      </c>
      <c r="AF413" s="8">
        <v>52600000</v>
      </c>
      <c r="AG413" s="7">
        <v>58400000</v>
      </c>
      <c r="AH413" s="7">
        <v>55800000</v>
      </c>
      <c r="AI413" s="7">
        <v>59600000</v>
      </c>
      <c r="AJ413" s="7">
        <v>58200000</v>
      </c>
      <c r="AK413" s="7">
        <v>61900000</v>
      </c>
      <c r="AL413" s="8">
        <v>59100000</v>
      </c>
      <c r="AM413" s="17">
        <v>9.7731138531343496E-3</v>
      </c>
      <c r="AN413" s="2">
        <f t="shared" si="75"/>
        <v>51150000</v>
      </c>
      <c r="AO413" s="2">
        <f t="shared" si="76"/>
        <v>54500000</v>
      </c>
      <c r="AP413" s="2">
        <f t="shared" si="77"/>
        <v>56700000</v>
      </c>
      <c r="AQ413" s="2">
        <f t="shared" si="78"/>
        <v>58400000</v>
      </c>
      <c r="AR413" s="2">
        <f t="shared" si="79"/>
        <v>60250000</v>
      </c>
      <c r="AS413" s="2">
        <f t="shared" si="80"/>
        <v>58750000</v>
      </c>
      <c r="AT413" s="2">
        <f t="shared" si="81"/>
        <v>56625000</v>
      </c>
      <c r="AU413">
        <f t="shared" si="82"/>
        <v>3325770.5873977537</v>
      </c>
      <c r="AV413">
        <f t="shared" si="83"/>
        <v>-1.6462350171555005</v>
      </c>
      <c r="AW413" t="str">
        <f t="shared" si="74"/>
        <v>sp|Q9GZS3|WDR61_HUMAN</v>
      </c>
      <c r="AX413" s="20">
        <f t="shared" si="84"/>
        <v>0</v>
      </c>
      <c r="AY413" s="21">
        <f t="shared" ref="AY413:BC463" si="85">(AO413-$AT413)/$AU413-$AV413</f>
        <v>1.0072853529627264</v>
      </c>
      <c r="AZ413" s="21">
        <f t="shared" si="85"/>
        <v>1.668786181774069</v>
      </c>
      <c r="BA413" s="21">
        <f t="shared" si="85"/>
        <v>2.1799459131282886</v>
      </c>
      <c r="BB413" s="21">
        <f t="shared" si="85"/>
        <v>2.7362079737196447</v>
      </c>
      <c r="BC413" s="22">
        <f t="shared" si="85"/>
        <v>2.2851846813482748</v>
      </c>
      <c r="BD413" s="22">
        <v>4</v>
      </c>
    </row>
    <row r="414" spans="1:56" x14ac:dyDescent="0.2">
      <c r="A414" s="1">
        <v>410</v>
      </c>
      <c r="B414" s="3" t="s">
        <v>462</v>
      </c>
      <c r="C414" s="27">
        <v>6285222.5</v>
      </c>
      <c r="D414" s="7">
        <v>7045950.5</v>
      </c>
      <c r="E414" s="7">
        <v>4967344.5</v>
      </c>
      <c r="F414" s="7">
        <v>9065954</v>
      </c>
      <c r="G414" s="7">
        <v>7456637</v>
      </c>
      <c r="H414" s="8">
        <v>7085793</v>
      </c>
      <c r="I414" s="27">
        <v>7891127</v>
      </c>
      <c r="J414" s="7">
        <v>2864518.8</v>
      </c>
      <c r="K414" s="7">
        <v>10300000</v>
      </c>
      <c r="L414" s="7">
        <v>1957384.5</v>
      </c>
      <c r="M414" s="7">
        <v>9393901</v>
      </c>
      <c r="N414" s="8">
        <v>11800000</v>
      </c>
      <c r="O414" s="27">
        <v>6470089</v>
      </c>
      <c r="P414" s="7">
        <v>11900000</v>
      </c>
      <c r="Q414" s="7">
        <v>9713689</v>
      </c>
      <c r="R414" s="7">
        <v>10700000</v>
      </c>
      <c r="S414" s="7">
        <v>12200000</v>
      </c>
      <c r="T414" s="8">
        <v>10200000</v>
      </c>
      <c r="U414" s="27">
        <v>10000000</v>
      </c>
      <c r="V414" s="7">
        <v>9593018</v>
      </c>
      <c r="W414" s="7">
        <v>9846295</v>
      </c>
      <c r="X414" s="7">
        <v>12400000</v>
      </c>
      <c r="Y414" s="7">
        <v>12200000</v>
      </c>
      <c r="Z414" s="8">
        <v>9289278</v>
      </c>
      <c r="AA414" s="27">
        <v>9179630</v>
      </c>
      <c r="AB414" s="7">
        <v>8279257.5</v>
      </c>
      <c r="AC414" s="7">
        <v>10700000</v>
      </c>
      <c r="AD414" s="7">
        <v>9172008</v>
      </c>
      <c r="AE414" s="7">
        <v>11500000</v>
      </c>
      <c r="AF414" s="8">
        <v>8925819</v>
      </c>
      <c r="AG414" s="7">
        <v>7339131.5</v>
      </c>
      <c r="AH414" s="7">
        <v>8778854</v>
      </c>
      <c r="AI414" s="7">
        <v>7693534.5</v>
      </c>
      <c r="AJ414" s="7">
        <v>9481135</v>
      </c>
      <c r="AK414" s="7">
        <v>9057196</v>
      </c>
      <c r="AL414" s="8">
        <v>3795898.5</v>
      </c>
      <c r="AM414" s="17">
        <v>9.9300447336251197E-3</v>
      </c>
      <c r="AN414" s="2">
        <f t="shared" si="75"/>
        <v>7065871.75</v>
      </c>
      <c r="AO414" s="2">
        <f t="shared" si="76"/>
        <v>8642514</v>
      </c>
      <c r="AP414" s="2">
        <f t="shared" si="77"/>
        <v>10450000</v>
      </c>
      <c r="AQ414" s="2">
        <f t="shared" si="78"/>
        <v>9923147.5</v>
      </c>
      <c r="AR414" s="2">
        <f t="shared" si="79"/>
        <v>9175819</v>
      </c>
      <c r="AS414" s="2">
        <f t="shared" si="80"/>
        <v>8236194.25</v>
      </c>
      <c r="AT414" s="2">
        <f t="shared" si="81"/>
        <v>8915591.083333334</v>
      </c>
      <c r="AU414">
        <f t="shared" si="82"/>
        <v>1216134.2021024963</v>
      </c>
      <c r="AV414">
        <f t="shared" si="83"/>
        <v>-1.5209829064386751</v>
      </c>
      <c r="AW414" t="str">
        <f t="shared" si="74"/>
        <v>sp|Q15910-3|EZH2_HUMAN;sp|Q15910|EZH2_HUMAN</v>
      </c>
      <c r="AX414" s="20">
        <f t="shared" si="84"/>
        <v>0</v>
      </c>
      <c r="AY414" s="21">
        <f t="shared" si="85"/>
        <v>1.2964377182010378</v>
      </c>
      <c r="AZ414" s="21">
        <f t="shared" si="85"/>
        <v>2.7826930976444855</v>
      </c>
      <c r="BA414" s="21">
        <f t="shared" si="85"/>
        <v>2.3494740506929577</v>
      </c>
      <c r="BB414" s="21">
        <f t="shared" si="85"/>
        <v>1.7349625118282568</v>
      </c>
      <c r="BC414" s="22">
        <f t="shared" si="85"/>
        <v>0.96233006026530998</v>
      </c>
      <c r="BD414" s="22">
        <v>4</v>
      </c>
    </row>
    <row r="415" spans="1:56" x14ac:dyDescent="0.2">
      <c r="A415" s="1">
        <v>411</v>
      </c>
      <c r="B415" s="3" t="s">
        <v>463</v>
      </c>
      <c r="C415" s="27">
        <v>70700000</v>
      </c>
      <c r="D415" s="7">
        <v>60900000</v>
      </c>
      <c r="E415" s="7">
        <v>67000000</v>
      </c>
      <c r="F415" s="7">
        <v>61400000</v>
      </c>
      <c r="G415" s="7">
        <v>71300000</v>
      </c>
      <c r="H415" s="8">
        <v>68000000</v>
      </c>
      <c r="I415" s="27">
        <v>59400000</v>
      </c>
      <c r="J415" s="7">
        <v>67400000</v>
      </c>
      <c r="K415" s="7">
        <v>67600000</v>
      </c>
      <c r="L415" s="7">
        <v>73600000</v>
      </c>
      <c r="M415" s="7">
        <v>63600000</v>
      </c>
      <c r="N415" s="8">
        <v>63300000</v>
      </c>
      <c r="O415" s="27">
        <v>64100000</v>
      </c>
      <c r="P415" s="7">
        <v>60700000</v>
      </c>
      <c r="Q415" s="7">
        <v>60900000</v>
      </c>
      <c r="R415" s="7">
        <v>57000000</v>
      </c>
      <c r="S415" s="7">
        <v>62500000</v>
      </c>
      <c r="T415" s="8">
        <v>61800000</v>
      </c>
      <c r="U415" s="27">
        <v>53700000</v>
      </c>
      <c r="V415" s="7">
        <v>57000000</v>
      </c>
      <c r="W415" s="7">
        <v>54200000</v>
      </c>
      <c r="X415" s="7">
        <v>54000000</v>
      </c>
      <c r="Y415" s="7">
        <v>50200000</v>
      </c>
      <c r="Z415" s="8">
        <v>55600000</v>
      </c>
      <c r="AA415" s="27">
        <v>46000000</v>
      </c>
      <c r="AB415" s="7">
        <v>41800000</v>
      </c>
      <c r="AC415" s="7">
        <v>48500000</v>
      </c>
      <c r="AD415" s="7">
        <v>45000000</v>
      </c>
      <c r="AE415" s="7">
        <v>44000000</v>
      </c>
      <c r="AF415" s="8">
        <v>43500000</v>
      </c>
      <c r="AG415" s="7">
        <v>46300000</v>
      </c>
      <c r="AH415" s="7">
        <v>40100000</v>
      </c>
      <c r="AI415" s="7">
        <v>37000000</v>
      </c>
      <c r="AJ415" s="7">
        <v>39200000</v>
      </c>
      <c r="AK415" s="7">
        <v>40800000</v>
      </c>
      <c r="AL415" s="8">
        <v>35100000</v>
      </c>
      <c r="AM415" s="17">
        <v>0</v>
      </c>
      <c r="AN415" s="2">
        <f t="shared" si="75"/>
        <v>67500000</v>
      </c>
      <c r="AO415" s="2">
        <f t="shared" si="76"/>
        <v>65500000</v>
      </c>
      <c r="AP415" s="2">
        <f t="shared" si="77"/>
        <v>61350000</v>
      </c>
      <c r="AQ415" s="2">
        <f t="shared" si="78"/>
        <v>54100000</v>
      </c>
      <c r="AR415" s="2">
        <f t="shared" si="79"/>
        <v>44500000</v>
      </c>
      <c r="AS415" s="2">
        <f t="shared" si="80"/>
        <v>39650000</v>
      </c>
      <c r="AT415" s="2">
        <f t="shared" si="81"/>
        <v>55433333.333333336</v>
      </c>
      <c r="AU415">
        <f t="shared" si="82"/>
        <v>11422594.568077184</v>
      </c>
      <c r="AV415">
        <f t="shared" si="83"/>
        <v>1.0563857970053032</v>
      </c>
      <c r="AW415" t="str">
        <f t="shared" si="74"/>
        <v>sp|P14406|CX7A2_HUMAN</v>
      </c>
      <c r="AX415" s="20">
        <f t="shared" si="84"/>
        <v>0</v>
      </c>
      <c r="AY415" s="21">
        <f t="shared" si="85"/>
        <v>-0.17509156856441488</v>
      </c>
      <c r="AZ415" s="21">
        <f t="shared" si="85"/>
        <v>-0.53840657333557584</v>
      </c>
      <c r="BA415" s="21">
        <f t="shared" si="85"/>
        <v>-1.1731135093815801</v>
      </c>
      <c r="BB415" s="21">
        <f t="shared" si="85"/>
        <v>-2.0135530384907718</v>
      </c>
      <c r="BC415" s="22">
        <f t="shared" si="85"/>
        <v>-2.4381500922594781</v>
      </c>
      <c r="BD415" s="22">
        <v>3</v>
      </c>
    </row>
    <row r="416" spans="1:56" x14ac:dyDescent="0.2">
      <c r="A416" s="1">
        <v>412</v>
      </c>
      <c r="B416" s="3" t="s">
        <v>464</v>
      </c>
      <c r="C416" s="27">
        <v>60000000</v>
      </c>
      <c r="D416" s="7">
        <v>54000000</v>
      </c>
      <c r="E416" s="7">
        <v>55500000</v>
      </c>
      <c r="F416" s="7">
        <v>59900000</v>
      </c>
      <c r="G416" s="7">
        <v>57000000</v>
      </c>
      <c r="H416" s="8">
        <v>60600000</v>
      </c>
      <c r="I416" s="27">
        <v>55400000</v>
      </c>
      <c r="J416" s="7">
        <v>57000000</v>
      </c>
      <c r="K416" s="7">
        <v>53600000</v>
      </c>
      <c r="L416" s="7">
        <v>54600000</v>
      </c>
      <c r="M416" s="7">
        <v>58200000</v>
      </c>
      <c r="N416" s="8">
        <v>54000000</v>
      </c>
      <c r="O416" s="27">
        <v>54600000</v>
      </c>
      <c r="P416" s="7">
        <v>55400000</v>
      </c>
      <c r="Q416" s="7">
        <v>50300000</v>
      </c>
      <c r="R416" s="7">
        <v>54400000</v>
      </c>
      <c r="S416" s="7">
        <v>54800000</v>
      </c>
      <c r="T416" s="8">
        <v>56000000</v>
      </c>
      <c r="U416" s="27">
        <v>50400000</v>
      </c>
      <c r="V416" s="7">
        <v>48700000</v>
      </c>
      <c r="W416" s="7">
        <v>50300000</v>
      </c>
      <c r="X416" s="7">
        <v>52400000</v>
      </c>
      <c r="Y416" s="7">
        <v>54500000</v>
      </c>
      <c r="Z416" s="8">
        <v>50500000</v>
      </c>
      <c r="AA416" s="27">
        <v>48000000</v>
      </c>
      <c r="AB416" s="7">
        <v>44500000</v>
      </c>
      <c r="AC416" s="7">
        <v>46200000</v>
      </c>
      <c r="AD416" s="7">
        <v>44600000</v>
      </c>
      <c r="AE416" s="7">
        <v>46700000</v>
      </c>
      <c r="AF416" s="8">
        <v>48900000</v>
      </c>
      <c r="AG416" s="7">
        <v>40900000</v>
      </c>
      <c r="AH416" s="7">
        <v>43700000</v>
      </c>
      <c r="AI416" s="7">
        <v>46200000</v>
      </c>
      <c r="AJ416" s="7">
        <v>45600000</v>
      </c>
      <c r="AK416" s="7">
        <v>45600000</v>
      </c>
      <c r="AL416" s="8">
        <v>43600000</v>
      </c>
      <c r="AM416" s="16">
        <v>3.9580700486764801E-13</v>
      </c>
      <c r="AN416" s="2">
        <f t="shared" si="75"/>
        <v>58450000</v>
      </c>
      <c r="AO416" s="2">
        <f t="shared" si="76"/>
        <v>55000000</v>
      </c>
      <c r="AP416" s="2">
        <f t="shared" si="77"/>
        <v>54700000</v>
      </c>
      <c r="AQ416" s="2">
        <f t="shared" si="78"/>
        <v>50450000</v>
      </c>
      <c r="AR416" s="2">
        <f t="shared" si="79"/>
        <v>46450000</v>
      </c>
      <c r="AS416" s="2">
        <f t="shared" si="80"/>
        <v>44650000</v>
      </c>
      <c r="AT416" s="2">
        <f t="shared" si="81"/>
        <v>51616666.666666664</v>
      </c>
      <c r="AU416">
        <f t="shared" si="82"/>
        <v>5371002.3893745067</v>
      </c>
      <c r="AV416">
        <f t="shared" si="83"/>
        <v>1.2722640650564165</v>
      </c>
      <c r="AW416" t="str">
        <f t="shared" si="74"/>
        <v>sp|Q9BW92|SYTM_HUMAN</v>
      </c>
      <c r="AX416" s="20">
        <f t="shared" si="84"/>
        <v>0</v>
      </c>
      <c r="AY416" s="21">
        <f t="shared" si="85"/>
        <v>-0.64233819869921494</v>
      </c>
      <c r="AZ416" s="21">
        <f t="shared" si="85"/>
        <v>-0.69819369423827715</v>
      </c>
      <c r="BA416" s="21">
        <f t="shared" si="85"/>
        <v>-1.4894798810416578</v>
      </c>
      <c r="BB416" s="21">
        <f t="shared" si="85"/>
        <v>-2.2342198215624869</v>
      </c>
      <c r="BC416" s="22">
        <f t="shared" si="85"/>
        <v>-2.5693527947968597</v>
      </c>
      <c r="BD416" s="22">
        <v>3</v>
      </c>
    </row>
    <row r="417" spans="1:56" x14ac:dyDescent="0.2">
      <c r="A417" s="1">
        <v>413</v>
      </c>
      <c r="B417" s="3" t="s">
        <v>465</v>
      </c>
      <c r="C417" s="27">
        <v>25000000</v>
      </c>
      <c r="D417" s="7">
        <v>24500000</v>
      </c>
      <c r="E417" s="7">
        <v>26400000</v>
      </c>
      <c r="F417" s="7">
        <v>22600000</v>
      </c>
      <c r="G417" s="7">
        <v>25700000</v>
      </c>
      <c r="H417" s="8">
        <v>28000000</v>
      </c>
      <c r="I417" s="27">
        <v>17900000</v>
      </c>
      <c r="J417" s="7">
        <v>21000000</v>
      </c>
      <c r="K417" s="7">
        <v>21800000</v>
      </c>
      <c r="L417" s="7">
        <v>19300000</v>
      </c>
      <c r="M417" s="7">
        <v>21400000</v>
      </c>
      <c r="N417" s="8">
        <v>20000000</v>
      </c>
      <c r="O417" s="27">
        <v>14400000</v>
      </c>
      <c r="P417" s="7">
        <v>13000000</v>
      </c>
      <c r="Q417" s="7">
        <v>15400000</v>
      </c>
      <c r="R417" s="7">
        <v>15900000</v>
      </c>
      <c r="S417" s="7">
        <v>14300000</v>
      </c>
      <c r="T417" s="8">
        <v>15700000</v>
      </c>
      <c r="U417" s="27">
        <v>10800000</v>
      </c>
      <c r="V417" s="7">
        <v>10900000</v>
      </c>
      <c r="W417" s="7">
        <v>11700000</v>
      </c>
      <c r="X417" s="7">
        <v>11100000</v>
      </c>
      <c r="Y417" s="7">
        <v>11700000</v>
      </c>
      <c r="Z417" s="8">
        <v>12300000</v>
      </c>
      <c r="AA417" s="27">
        <v>11000000</v>
      </c>
      <c r="AB417" s="7">
        <v>11900000</v>
      </c>
      <c r="AC417" s="7">
        <v>13300000</v>
      </c>
      <c r="AD417" s="7">
        <v>12200000</v>
      </c>
      <c r="AE417" s="7">
        <v>12300000</v>
      </c>
      <c r="AF417" s="8">
        <v>12900000</v>
      </c>
      <c r="AG417" s="7">
        <v>12500000</v>
      </c>
      <c r="AH417" s="7">
        <v>19200000</v>
      </c>
      <c r="AI417" s="7">
        <v>12800000</v>
      </c>
      <c r="AJ417" s="7">
        <v>14000000</v>
      </c>
      <c r="AK417" s="7">
        <v>14500000</v>
      </c>
      <c r="AL417" s="8">
        <v>13200000</v>
      </c>
      <c r="AM417" s="16">
        <v>6.2271360679608404E-13</v>
      </c>
      <c r="AN417" s="2">
        <f t="shared" si="75"/>
        <v>25350000</v>
      </c>
      <c r="AO417" s="2">
        <f t="shared" si="76"/>
        <v>20500000</v>
      </c>
      <c r="AP417" s="2">
        <f t="shared" si="77"/>
        <v>14900000</v>
      </c>
      <c r="AQ417" s="2">
        <f t="shared" si="78"/>
        <v>11400000</v>
      </c>
      <c r="AR417" s="2">
        <f t="shared" si="79"/>
        <v>12250000</v>
      </c>
      <c r="AS417" s="2">
        <f t="shared" si="80"/>
        <v>13600000</v>
      </c>
      <c r="AT417" s="2">
        <f t="shared" si="81"/>
        <v>16333333.333333334</v>
      </c>
      <c r="AU417">
        <f t="shared" si="82"/>
        <v>5462569.6029127762</v>
      </c>
      <c r="AV417">
        <f t="shared" si="83"/>
        <v>1.6506273278163373</v>
      </c>
      <c r="AW417" t="str">
        <f t="shared" si="74"/>
        <v>sp|Q9H3M7|TXNIP_HUMAN</v>
      </c>
      <c r="AX417" s="20">
        <f t="shared" si="84"/>
        <v>0</v>
      </c>
      <c r="AY417" s="21">
        <f t="shared" si="85"/>
        <v>-0.88786054047052532</v>
      </c>
      <c r="AZ417" s="21">
        <f t="shared" si="85"/>
        <v>-1.9130191026632968</v>
      </c>
      <c r="BA417" s="21">
        <f t="shared" si="85"/>
        <v>-2.5537432040337791</v>
      </c>
      <c r="BB417" s="21">
        <f t="shared" si="85"/>
        <v>-2.3981387794152331</v>
      </c>
      <c r="BC417" s="22">
        <f t="shared" si="85"/>
        <v>-2.1510023403151903</v>
      </c>
      <c r="BD417" s="22">
        <v>3</v>
      </c>
    </row>
    <row r="418" spans="1:56" x14ac:dyDescent="0.2">
      <c r="A418" s="1">
        <v>414</v>
      </c>
      <c r="B418" s="3" t="s">
        <v>466</v>
      </c>
      <c r="C418" s="27">
        <v>257000000</v>
      </c>
      <c r="D418" s="7">
        <v>222000000</v>
      </c>
      <c r="E418" s="7">
        <v>238000000</v>
      </c>
      <c r="F418" s="7">
        <v>211000000</v>
      </c>
      <c r="G418" s="7">
        <v>209000000</v>
      </c>
      <c r="H418" s="8">
        <v>221000000</v>
      </c>
      <c r="I418" s="27">
        <v>207000000</v>
      </c>
      <c r="J418" s="7">
        <v>276000000</v>
      </c>
      <c r="K418" s="7">
        <v>230000000</v>
      </c>
      <c r="L418" s="7">
        <v>246000000</v>
      </c>
      <c r="M418" s="7">
        <v>205000000</v>
      </c>
      <c r="N418" s="8">
        <v>207000000</v>
      </c>
      <c r="O418" s="27">
        <v>237000000</v>
      </c>
      <c r="P418" s="7">
        <v>192000000</v>
      </c>
      <c r="Q418" s="7">
        <v>178000000</v>
      </c>
      <c r="R418" s="7">
        <v>191000000</v>
      </c>
      <c r="S418" s="7">
        <v>162000000</v>
      </c>
      <c r="T418" s="8">
        <v>171000000</v>
      </c>
      <c r="U418" s="27">
        <v>162000000</v>
      </c>
      <c r="V418" s="7">
        <v>156000000</v>
      </c>
      <c r="W418" s="7">
        <v>167000000</v>
      </c>
      <c r="X418" s="7">
        <v>151000000</v>
      </c>
      <c r="Y418" s="7">
        <v>140000000</v>
      </c>
      <c r="Z418" s="8">
        <v>157000000</v>
      </c>
      <c r="AA418" s="27">
        <v>134000000</v>
      </c>
      <c r="AB418" s="7">
        <v>124000000</v>
      </c>
      <c r="AC418" s="7">
        <v>128000000</v>
      </c>
      <c r="AD418" s="7">
        <v>137000000</v>
      </c>
      <c r="AE418" s="7">
        <v>116000000</v>
      </c>
      <c r="AF418" s="8">
        <v>128000000</v>
      </c>
      <c r="AG418" s="7">
        <v>124000000</v>
      </c>
      <c r="AH418" s="7">
        <v>102000000</v>
      </c>
      <c r="AI418" s="7">
        <v>101000000</v>
      </c>
      <c r="AJ418" s="7">
        <v>115000000</v>
      </c>
      <c r="AK418" s="7">
        <v>106000000</v>
      </c>
      <c r="AL418" s="8">
        <v>125000000</v>
      </c>
      <c r="AM418" s="16">
        <v>1.8673153052223699E-12</v>
      </c>
      <c r="AN418" s="2">
        <f t="shared" si="75"/>
        <v>221500000</v>
      </c>
      <c r="AO418" s="2">
        <f t="shared" si="76"/>
        <v>218500000</v>
      </c>
      <c r="AP418" s="2">
        <f t="shared" si="77"/>
        <v>184500000</v>
      </c>
      <c r="AQ418" s="2">
        <f t="shared" si="78"/>
        <v>156500000</v>
      </c>
      <c r="AR418" s="2">
        <f t="shared" si="79"/>
        <v>128000000</v>
      </c>
      <c r="AS418" s="2">
        <f t="shared" si="80"/>
        <v>110500000</v>
      </c>
      <c r="AT418" s="2">
        <f t="shared" si="81"/>
        <v>169916666.66666666</v>
      </c>
      <c r="AU418">
        <f t="shared" si="82"/>
        <v>46262745.991420232</v>
      </c>
      <c r="AV418">
        <f t="shared" si="83"/>
        <v>1.1150080313628563</v>
      </c>
      <c r="AW418" t="str">
        <f t="shared" si="74"/>
        <v>sp|P00403|COX2_HUMAN</v>
      </c>
      <c r="AX418" s="20">
        <f t="shared" si="84"/>
        <v>0</v>
      </c>
      <c r="AY418" s="21">
        <f t="shared" si="85"/>
        <v>-6.484699374646663E-2</v>
      </c>
      <c r="AZ418" s="21">
        <f t="shared" si="85"/>
        <v>-0.79977958953975459</v>
      </c>
      <c r="BA418" s="21">
        <f t="shared" si="85"/>
        <v>-1.4050181978401095</v>
      </c>
      <c r="BB418" s="21">
        <f t="shared" si="85"/>
        <v>-2.0210646384315423</v>
      </c>
      <c r="BC418" s="22">
        <f t="shared" si="85"/>
        <v>-2.3993387686192635</v>
      </c>
      <c r="BD418" s="22">
        <v>3</v>
      </c>
    </row>
    <row r="419" spans="1:56" x14ac:dyDescent="0.2">
      <c r="A419" s="1">
        <v>415</v>
      </c>
      <c r="B419" s="3" t="s">
        <v>467</v>
      </c>
      <c r="C419" s="27">
        <v>968273.06</v>
      </c>
      <c r="D419" s="7">
        <v>963326.3</v>
      </c>
      <c r="E419" s="7">
        <v>1088974.8</v>
      </c>
      <c r="F419" s="7">
        <v>970239.3</v>
      </c>
      <c r="G419" s="7">
        <v>1139575.3999999999</v>
      </c>
      <c r="H419" s="8">
        <v>942134.7</v>
      </c>
      <c r="I419" s="27">
        <v>941490.56</v>
      </c>
      <c r="J419" s="7">
        <v>959848.94</v>
      </c>
      <c r="K419" s="7">
        <v>945611.75</v>
      </c>
      <c r="L419" s="7">
        <v>1148707.3999999999</v>
      </c>
      <c r="M419" s="7">
        <v>1011693.75</v>
      </c>
      <c r="N419" s="8">
        <v>1195425</v>
      </c>
      <c r="O419" s="27">
        <v>755728.5</v>
      </c>
      <c r="P419" s="7">
        <v>763926.44</v>
      </c>
      <c r="Q419" s="7">
        <v>919335.25</v>
      </c>
      <c r="R419" s="7">
        <v>861794.06</v>
      </c>
      <c r="S419" s="7">
        <v>995320.2</v>
      </c>
      <c r="T419" s="8">
        <v>904343.6</v>
      </c>
      <c r="U419" s="27">
        <v>582724.6</v>
      </c>
      <c r="V419" s="7">
        <v>714211.06</v>
      </c>
      <c r="W419" s="7">
        <v>832289.25</v>
      </c>
      <c r="X419" s="7">
        <v>793747.9</v>
      </c>
      <c r="Y419" s="7">
        <v>710470.8</v>
      </c>
      <c r="Z419" s="8">
        <v>766513.5</v>
      </c>
      <c r="AA419" s="27">
        <v>507591.94</v>
      </c>
      <c r="AB419" s="7">
        <v>658571.06000000006</v>
      </c>
      <c r="AC419" s="7">
        <v>822861</v>
      </c>
      <c r="AD419" s="7">
        <v>687855.8</v>
      </c>
      <c r="AE419" s="7">
        <v>708665.3</v>
      </c>
      <c r="AF419" s="8">
        <v>727342.7</v>
      </c>
      <c r="AG419" s="7">
        <v>467481.56</v>
      </c>
      <c r="AH419" s="7">
        <v>440010.25</v>
      </c>
      <c r="AI419" s="7">
        <v>511995.22</v>
      </c>
      <c r="AJ419" s="7">
        <v>615043.69999999995</v>
      </c>
      <c r="AK419" s="7">
        <v>609616.56000000006</v>
      </c>
      <c r="AL419" s="8">
        <v>513531.5</v>
      </c>
      <c r="AM419" s="16">
        <v>1.0381596276515799E-9</v>
      </c>
      <c r="AN419" s="2">
        <f t="shared" si="75"/>
        <v>969256.18</v>
      </c>
      <c r="AO419" s="2">
        <f t="shared" si="76"/>
        <v>985771.34499999997</v>
      </c>
      <c r="AP419" s="2">
        <f t="shared" si="77"/>
        <v>883068.83000000007</v>
      </c>
      <c r="AQ419" s="2">
        <f t="shared" si="78"/>
        <v>740362.28</v>
      </c>
      <c r="AR419" s="2">
        <f t="shared" si="79"/>
        <v>698260.55</v>
      </c>
      <c r="AS419" s="2">
        <f t="shared" si="80"/>
        <v>512763.36</v>
      </c>
      <c r="AT419" s="2">
        <f t="shared" si="81"/>
        <v>798247.09083333332</v>
      </c>
      <c r="AU419">
        <f t="shared" si="82"/>
        <v>182457.17423942644</v>
      </c>
      <c r="AV419">
        <f t="shared" si="83"/>
        <v>0.93725604312090705</v>
      </c>
      <c r="AW419" t="str">
        <f t="shared" si="74"/>
        <v>sp|P00414|COX3_HUMAN</v>
      </c>
      <c r="AX419" s="20">
        <f t="shared" si="84"/>
        <v>0</v>
      </c>
      <c r="AY419" s="21">
        <f t="shared" si="85"/>
        <v>9.0515295267744267E-2</v>
      </c>
      <c r="AZ419" s="21">
        <f t="shared" si="85"/>
        <v>-0.47237029927308877</v>
      </c>
      <c r="BA419" s="21">
        <f t="shared" si="85"/>
        <v>-1.2545075355581126</v>
      </c>
      <c r="BB419" s="21">
        <f t="shared" si="85"/>
        <v>-1.4852560943665081</v>
      </c>
      <c r="BC419" s="22">
        <f t="shared" si="85"/>
        <v>-2.5019176247954755</v>
      </c>
      <c r="BD419" s="22">
        <v>3</v>
      </c>
    </row>
    <row r="420" spans="1:56" x14ac:dyDescent="0.2">
      <c r="A420" s="1">
        <v>416</v>
      </c>
      <c r="B420" s="3" t="s">
        <v>468</v>
      </c>
      <c r="C420" s="27">
        <v>226000000</v>
      </c>
      <c r="D420" s="7">
        <v>228000000</v>
      </c>
      <c r="E420" s="7">
        <v>227000000</v>
      </c>
      <c r="F420" s="7">
        <v>226000000</v>
      </c>
      <c r="G420" s="7">
        <v>224000000</v>
      </c>
      <c r="H420" s="8">
        <v>242000000</v>
      </c>
      <c r="I420" s="27">
        <v>232000000</v>
      </c>
      <c r="J420" s="7">
        <v>195000000</v>
      </c>
      <c r="K420" s="7">
        <v>230000000</v>
      </c>
      <c r="L420" s="7">
        <v>189000000</v>
      </c>
      <c r="M420" s="7">
        <v>212000000</v>
      </c>
      <c r="N420" s="8">
        <v>205000000</v>
      </c>
      <c r="O420" s="27">
        <v>192000000</v>
      </c>
      <c r="P420" s="7">
        <v>219000000</v>
      </c>
      <c r="Q420" s="7">
        <v>214000000</v>
      </c>
      <c r="R420" s="7">
        <v>206000000</v>
      </c>
      <c r="S420" s="7">
        <v>211000000</v>
      </c>
      <c r="T420" s="8">
        <v>218000000</v>
      </c>
      <c r="U420" s="27">
        <v>198000000</v>
      </c>
      <c r="V420" s="7">
        <v>200000000</v>
      </c>
      <c r="W420" s="7">
        <v>208000000</v>
      </c>
      <c r="X420" s="7">
        <v>186000000</v>
      </c>
      <c r="Y420" s="7">
        <v>182000000</v>
      </c>
      <c r="Z420" s="8">
        <v>183000000</v>
      </c>
      <c r="AA420" s="27">
        <v>154000000</v>
      </c>
      <c r="AB420" s="7">
        <v>178000000</v>
      </c>
      <c r="AC420" s="7">
        <v>180000000</v>
      </c>
      <c r="AD420" s="7">
        <v>182000000</v>
      </c>
      <c r="AE420" s="7">
        <v>176000000</v>
      </c>
      <c r="AF420" s="8">
        <v>164000000</v>
      </c>
      <c r="AG420" s="7">
        <v>185000000</v>
      </c>
      <c r="AH420" s="7">
        <v>195000000</v>
      </c>
      <c r="AI420" s="7">
        <v>193000000</v>
      </c>
      <c r="AJ420" s="7">
        <v>192000000</v>
      </c>
      <c r="AK420" s="7">
        <v>191000000</v>
      </c>
      <c r="AL420" s="8">
        <v>166000000</v>
      </c>
      <c r="AM420" s="16">
        <v>3.4247016186335099E-8</v>
      </c>
      <c r="AN420" s="2">
        <f t="shared" si="75"/>
        <v>226500000</v>
      </c>
      <c r="AO420" s="2">
        <f t="shared" si="76"/>
        <v>208500000</v>
      </c>
      <c r="AP420" s="2">
        <f t="shared" si="77"/>
        <v>212500000</v>
      </c>
      <c r="AQ420" s="2">
        <f t="shared" si="78"/>
        <v>192000000</v>
      </c>
      <c r="AR420" s="2">
        <f t="shared" si="79"/>
        <v>177000000</v>
      </c>
      <c r="AS420" s="2">
        <f t="shared" si="80"/>
        <v>191500000</v>
      </c>
      <c r="AT420" s="2">
        <f t="shared" si="81"/>
        <v>201333333.33333334</v>
      </c>
      <c r="AU420">
        <f t="shared" si="82"/>
        <v>17806365.902863692</v>
      </c>
      <c r="AV420">
        <f t="shared" si="83"/>
        <v>1.4133522136944996</v>
      </c>
      <c r="AW420" t="str">
        <f t="shared" si="74"/>
        <v>sp|Q53EL6-2|PDCD4_HUMAN;sp|Q53EL6|PDCD4_HUMAN</v>
      </c>
      <c r="AX420" s="20">
        <f t="shared" si="84"/>
        <v>0</v>
      </c>
      <c r="AY420" s="21">
        <f t="shared" si="85"/>
        <v>-1.0108744309867947</v>
      </c>
      <c r="AZ420" s="21">
        <f t="shared" si="85"/>
        <v>-0.78623566854528482</v>
      </c>
      <c r="BA420" s="21">
        <f t="shared" si="85"/>
        <v>-1.9375093260580234</v>
      </c>
      <c r="BB420" s="21">
        <f t="shared" si="85"/>
        <v>-2.7799046852136859</v>
      </c>
      <c r="BC420" s="22">
        <f t="shared" si="85"/>
        <v>-1.9655891713632121</v>
      </c>
      <c r="BD420" s="22">
        <v>3</v>
      </c>
    </row>
    <row r="421" spans="1:56" x14ac:dyDescent="0.2">
      <c r="A421" s="1">
        <v>417</v>
      </c>
      <c r="B421" s="3" t="s">
        <v>469</v>
      </c>
      <c r="C421" s="27">
        <v>530312.69999999995</v>
      </c>
      <c r="D421" s="7">
        <v>927169.7</v>
      </c>
      <c r="E421" s="7">
        <v>1339367.8999999999</v>
      </c>
      <c r="F421" s="7">
        <v>929977.7</v>
      </c>
      <c r="G421" s="7">
        <v>1153449.2</v>
      </c>
      <c r="H421" s="8">
        <v>1209498.6000000001</v>
      </c>
      <c r="I421" s="27">
        <v>285134.96999999997</v>
      </c>
      <c r="J421" s="7">
        <v>469482.62</v>
      </c>
      <c r="K421" s="7">
        <v>457158.62</v>
      </c>
      <c r="L421" s="7">
        <v>549158.80000000005</v>
      </c>
      <c r="M421" s="7">
        <v>182028.55</v>
      </c>
      <c r="N421" s="8">
        <v>550923.6</v>
      </c>
      <c r="O421" s="27">
        <v>0</v>
      </c>
      <c r="P421" s="7">
        <v>129766.27</v>
      </c>
      <c r="Q421" s="7">
        <v>186030.66</v>
      </c>
      <c r="R421" s="7">
        <v>0</v>
      </c>
      <c r="S421" s="7">
        <v>227626.47</v>
      </c>
      <c r="T421" s="8">
        <v>283282.28000000003</v>
      </c>
      <c r="U421" s="27">
        <v>88581.02</v>
      </c>
      <c r="V421" s="7">
        <v>40856.273000000001</v>
      </c>
      <c r="W421" s="7">
        <v>75628.77</v>
      </c>
      <c r="X421" s="7">
        <v>9974.1299999999992</v>
      </c>
      <c r="Y421" s="7">
        <v>59858.32</v>
      </c>
      <c r="Z421" s="8">
        <v>42669.016000000003</v>
      </c>
      <c r="AA421" s="27">
        <v>0</v>
      </c>
      <c r="AB421" s="7">
        <v>139251.92000000001</v>
      </c>
      <c r="AC421" s="7">
        <v>0</v>
      </c>
      <c r="AD421" s="7">
        <v>62792.516000000003</v>
      </c>
      <c r="AE421" s="7">
        <v>59776.652000000002</v>
      </c>
      <c r="AF421" s="8">
        <v>87331.94</v>
      </c>
      <c r="AG421" s="7">
        <v>142958.73000000001</v>
      </c>
      <c r="AH421" s="7">
        <v>25390.945</v>
      </c>
      <c r="AI421" s="7">
        <v>108386.92</v>
      </c>
      <c r="AJ421" s="7">
        <v>40142.902000000002</v>
      </c>
      <c r="AK421" s="7">
        <v>0</v>
      </c>
      <c r="AL421" s="8">
        <v>142104.81</v>
      </c>
      <c r="AM421" s="16">
        <v>4.9241187032681397E-8</v>
      </c>
      <c r="AN421" s="2">
        <f t="shared" si="75"/>
        <v>1041713.45</v>
      </c>
      <c r="AO421" s="2">
        <f t="shared" si="76"/>
        <v>463320.62</v>
      </c>
      <c r="AP421" s="2">
        <f t="shared" si="77"/>
        <v>157898.465</v>
      </c>
      <c r="AQ421" s="2">
        <f t="shared" si="78"/>
        <v>51263.668000000005</v>
      </c>
      <c r="AR421" s="2">
        <f t="shared" si="79"/>
        <v>61284.584000000003</v>
      </c>
      <c r="AS421" s="2">
        <f t="shared" si="80"/>
        <v>74264.910999999993</v>
      </c>
      <c r="AT421" s="2">
        <f t="shared" si="81"/>
        <v>308290.94966666668</v>
      </c>
      <c r="AU421">
        <f t="shared" si="82"/>
        <v>391510.92375510972</v>
      </c>
      <c r="AV421">
        <f t="shared" si="83"/>
        <v>1.8733129929015453</v>
      </c>
      <c r="AW421" t="str">
        <f t="shared" si="74"/>
        <v>sp|O00458|IFRD1_HUMAN</v>
      </c>
      <c r="AX421" s="20">
        <f t="shared" si="84"/>
        <v>0</v>
      </c>
      <c r="AY421" s="21">
        <f t="shared" si="85"/>
        <v>-1.4773351007743145</v>
      </c>
      <c r="AZ421" s="21">
        <f t="shared" si="85"/>
        <v>-2.2574465522520812</v>
      </c>
      <c r="BA421" s="21">
        <f t="shared" si="85"/>
        <v>-2.529813912981715</v>
      </c>
      <c r="BB421" s="21">
        <f t="shared" si="85"/>
        <v>-2.5042184177043776</v>
      </c>
      <c r="BC421" s="22">
        <f t="shared" si="85"/>
        <v>-2.4710639736967837</v>
      </c>
      <c r="BD421" s="22">
        <v>3</v>
      </c>
    </row>
    <row r="422" spans="1:56" x14ac:dyDescent="0.2">
      <c r="A422" s="1">
        <v>418</v>
      </c>
      <c r="B422" s="3" t="s">
        <v>470</v>
      </c>
      <c r="C422" s="27">
        <v>195000000</v>
      </c>
      <c r="D422" s="7">
        <v>147000000</v>
      </c>
      <c r="E422" s="7">
        <v>160000000</v>
      </c>
      <c r="F422" s="7">
        <v>144000000</v>
      </c>
      <c r="G422" s="7">
        <v>125000000</v>
      </c>
      <c r="H422" s="8">
        <v>142000000</v>
      </c>
      <c r="I422" s="27">
        <v>139000000</v>
      </c>
      <c r="J422" s="7">
        <v>132000000</v>
      </c>
      <c r="K422" s="7">
        <v>124000000</v>
      </c>
      <c r="L422" s="7">
        <v>143000000</v>
      </c>
      <c r="M422" s="7">
        <v>105000000</v>
      </c>
      <c r="N422" s="8">
        <v>164000000</v>
      </c>
      <c r="O422" s="27">
        <v>85700000</v>
      </c>
      <c r="P422" s="7">
        <v>101000000</v>
      </c>
      <c r="Q422" s="7">
        <v>102000000</v>
      </c>
      <c r="R422" s="7">
        <v>111000000</v>
      </c>
      <c r="S422" s="7">
        <v>80700000</v>
      </c>
      <c r="T422" s="8">
        <v>108000000</v>
      </c>
      <c r="U422" s="27">
        <v>86900000</v>
      </c>
      <c r="V422" s="7">
        <v>97100000</v>
      </c>
      <c r="W422" s="7">
        <v>104000000</v>
      </c>
      <c r="X422" s="7">
        <v>86500000</v>
      </c>
      <c r="Y422" s="7">
        <v>86000000</v>
      </c>
      <c r="Z422" s="8">
        <v>98700000</v>
      </c>
      <c r="AA422" s="27">
        <v>70100000</v>
      </c>
      <c r="AB422" s="7">
        <v>102000000</v>
      </c>
      <c r="AC422" s="7">
        <v>86000000</v>
      </c>
      <c r="AD422" s="7">
        <v>102000000</v>
      </c>
      <c r="AE422" s="7">
        <v>81100000</v>
      </c>
      <c r="AF422" s="8">
        <v>110000000</v>
      </c>
      <c r="AG422" s="7">
        <v>82000000</v>
      </c>
      <c r="AH422" s="7">
        <v>98400000</v>
      </c>
      <c r="AI422" s="7">
        <v>88200000</v>
      </c>
      <c r="AJ422" s="7">
        <v>99600000</v>
      </c>
      <c r="AK422" s="7">
        <v>86600000</v>
      </c>
      <c r="AL422" s="8">
        <v>89200000</v>
      </c>
      <c r="AM422" s="16">
        <v>6.3199008596404396E-7</v>
      </c>
      <c r="AN422" s="2">
        <f t="shared" si="75"/>
        <v>145500000</v>
      </c>
      <c r="AO422" s="2">
        <f t="shared" si="76"/>
        <v>135500000</v>
      </c>
      <c r="AP422" s="2">
        <f t="shared" si="77"/>
        <v>101500000</v>
      </c>
      <c r="AQ422" s="2">
        <f t="shared" si="78"/>
        <v>92000000</v>
      </c>
      <c r="AR422" s="2">
        <f t="shared" si="79"/>
        <v>94000000</v>
      </c>
      <c r="AS422" s="2">
        <f t="shared" si="80"/>
        <v>88700000</v>
      </c>
      <c r="AT422" s="2">
        <f t="shared" si="81"/>
        <v>109533333.33333333</v>
      </c>
      <c r="AU422">
        <f t="shared" si="82"/>
        <v>24556601.2849227</v>
      </c>
      <c r="AV422">
        <f t="shared" si="83"/>
        <v>1.4646435086580789</v>
      </c>
      <c r="AW422" t="str">
        <f t="shared" si="74"/>
        <v>sp|P01891|1A68_HUMAN</v>
      </c>
      <c r="AX422" s="20">
        <f t="shared" si="84"/>
        <v>0</v>
      </c>
      <c r="AY422" s="21">
        <f t="shared" si="85"/>
        <v>-0.40722247692068914</v>
      </c>
      <c r="AZ422" s="21">
        <f t="shared" si="85"/>
        <v>-1.7917788984510323</v>
      </c>
      <c r="BA422" s="21">
        <f t="shared" si="85"/>
        <v>-2.1786402515256871</v>
      </c>
      <c r="BB422" s="21">
        <f t="shared" si="85"/>
        <v>-2.0971957561415491</v>
      </c>
      <c r="BC422" s="22">
        <f t="shared" si="85"/>
        <v>-2.3130236689095147</v>
      </c>
      <c r="BD422" s="22">
        <v>3</v>
      </c>
    </row>
    <row r="423" spans="1:56" x14ac:dyDescent="0.2">
      <c r="A423" s="1">
        <v>419</v>
      </c>
      <c r="B423" s="3" t="s">
        <v>471</v>
      </c>
      <c r="C423" s="27">
        <v>82600000</v>
      </c>
      <c r="D423" s="7">
        <v>76900000</v>
      </c>
      <c r="E423" s="7">
        <v>83900000</v>
      </c>
      <c r="F423" s="7">
        <v>74100000</v>
      </c>
      <c r="G423" s="7">
        <v>78200000</v>
      </c>
      <c r="H423" s="8">
        <v>79900000</v>
      </c>
      <c r="I423" s="27">
        <v>72100000</v>
      </c>
      <c r="J423" s="7">
        <v>77500000</v>
      </c>
      <c r="K423" s="7">
        <v>83500000</v>
      </c>
      <c r="L423" s="7">
        <v>78900000</v>
      </c>
      <c r="M423" s="7">
        <v>72300000</v>
      </c>
      <c r="N423" s="8">
        <v>82000000</v>
      </c>
      <c r="O423" s="27">
        <v>69200000</v>
      </c>
      <c r="P423" s="7">
        <v>61500000</v>
      </c>
      <c r="Q423" s="7">
        <v>61600000</v>
      </c>
      <c r="R423" s="7">
        <v>64800000</v>
      </c>
      <c r="S423" s="7">
        <v>69300000</v>
      </c>
      <c r="T423" s="8">
        <v>64600000</v>
      </c>
      <c r="U423" s="27">
        <v>58100000</v>
      </c>
      <c r="V423" s="7">
        <v>56100000</v>
      </c>
      <c r="W423" s="7">
        <v>57900000</v>
      </c>
      <c r="X423" s="7">
        <v>46700000</v>
      </c>
      <c r="Y423" s="7">
        <v>47600000</v>
      </c>
      <c r="Z423" s="8">
        <v>55800000</v>
      </c>
      <c r="AA423" s="27">
        <v>63400000</v>
      </c>
      <c r="AB423" s="7">
        <v>60600000</v>
      </c>
      <c r="AC423" s="7">
        <v>71900000</v>
      </c>
      <c r="AD423" s="7">
        <v>67400000</v>
      </c>
      <c r="AE423" s="7">
        <v>62200000</v>
      </c>
      <c r="AF423" s="8">
        <v>66200000</v>
      </c>
      <c r="AG423" s="7">
        <v>74500000</v>
      </c>
      <c r="AH423" s="7">
        <v>64000000</v>
      </c>
      <c r="AI423" s="7">
        <v>64900000</v>
      </c>
      <c r="AJ423" s="7">
        <v>67700000</v>
      </c>
      <c r="AK423" s="7">
        <v>64100000</v>
      </c>
      <c r="AL423" s="8">
        <v>67900000</v>
      </c>
      <c r="AM423" s="16">
        <v>1.0616410456762801E-6</v>
      </c>
      <c r="AN423" s="2">
        <f t="shared" si="75"/>
        <v>79050000</v>
      </c>
      <c r="AO423" s="2">
        <f t="shared" si="76"/>
        <v>78200000</v>
      </c>
      <c r="AP423" s="2">
        <f t="shared" si="77"/>
        <v>64700000</v>
      </c>
      <c r="AQ423" s="2">
        <f t="shared" si="78"/>
        <v>55950000</v>
      </c>
      <c r="AR423" s="2">
        <f t="shared" si="79"/>
        <v>64800000</v>
      </c>
      <c r="AS423" s="2">
        <f t="shared" si="80"/>
        <v>66300000</v>
      </c>
      <c r="AT423" s="2">
        <f t="shared" si="81"/>
        <v>68166666.666666672</v>
      </c>
      <c r="AU423">
        <f t="shared" si="82"/>
        <v>8890425.5616177563</v>
      </c>
      <c r="AV423">
        <f t="shared" si="83"/>
        <v>1.224163371922202</v>
      </c>
      <c r="AW423" t="str">
        <f t="shared" si="74"/>
        <v>sp|Q9H1E3|NUCKS_HUMAN</v>
      </c>
      <c r="AX423" s="20">
        <f t="shared" si="84"/>
        <v>0</v>
      </c>
      <c r="AY423" s="21">
        <f t="shared" si="85"/>
        <v>-9.5608471620264091E-2</v>
      </c>
      <c r="AZ423" s="21">
        <f t="shared" si="85"/>
        <v>-1.6140959620597495</v>
      </c>
      <c r="BA423" s="21">
        <f t="shared" si="85"/>
        <v>-2.5983008169742305</v>
      </c>
      <c r="BB423" s="21">
        <f t="shared" si="85"/>
        <v>-1.6028479065750125</v>
      </c>
      <c r="BC423" s="22">
        <f t="shared" si="85"/>
        <v>-1.4341270743039587</v>
      </c>
      <c r="BD423" s="22">
        <v>3</v>
      </c>
    </row>
    <row r="424" spans="1:56" x14ac:dyDescent="0.2">
      <c r="A424" s="1">
        <v>420</v>
      </c>
      <c r="B424" s="3" t="s">
        <v>472</v>
      </c>
      <c r="C424" s="27">
        <v>10600000</v>
      </c>
      <c r="D424" s="7">
        <v>7844857</v>
      </c>
      <c r="E424" s="7">
        <v>7727184</v>
      </c>
      <c r="F424" s="7">
        <v>9808148</v>
      </c>
      <c r="G424" s="7">
        <v>15800000</v>
      </c>
      <c r="H424" s="8">
        <v>9755894</v>
      </c>
      <c r="I424" s="27">
        <v>2375151</v>
      </c>
      <c r="J424" s="7">
        <v>892850.5</v>
      </c>
      <c r="K424" s="7">
        <v>2645178.2000000002</v>
      </c>
      <c r="L424" s="7">
        <v>497818</v>
      </c>
      <c r="M424" s="7">
        <v>2229828.2000000002</v>
      </c>
      <c r="N424" s="8">
        <v>1787413.4</v>
      </c>
      <c r="O424" s="27">
        <v>2219734</v>
      </c>
      <c r="P424" s="7">
        <v>1491751.2</v>
      </c>
      <c r="Q424" s="7">
        <v>1666430</v>
      </c>
      <c r="R424" s="7">
        <v>1204450</v>
      </c>
      <c r="S424" s="7">
        <v>1075774.5</v>
      </c>
      <c r="T424" s="8">
        <v>908264.9</v>
      </c>
      <c r="U424" s="27">
        <v>883567.25</v>
      </c>
      <c r="V424" s="7">
        <v>1009069.1</v>
      </c>
      <c r="W424" s="7">
        <v>948084.1</v>
      </c>
      <c r="X424" s="7">
        <v>524316.5</v>
      </c>
      <c r="Y424" s="7">
        <v>576378.75</v>
      </c>
      <c r="Z424" s="8">
        <v>291760.28000000003</v>
      </c>
      <c r="AA424" s="27">
        <v>104458.25</v>
      </c>
      <c r="AB424" s="7">
        <v>372018.62</v>
      </c>
      <c r="AC424" s="7">
        <v>459175.6</v>
      </c>
      <c r="AD424" s="7">
        <v>513667.1</v>
      </c>
      <c r="AE424" s="7">
        <v>414005.9</v>
      </c>
      <c r="AF424" s="8">
        <v>493073.47</v>
      </c>
      <c r="AG424" s="7">
        <v>480295.9</v>
      </c>
      <c r="AH424" s="7">
        <v>358251.8</v>
      </c>
      <c r="AI424" s="7">
        <v>389081.34</v>
      </c>
      <c r="AJ424" s="7">
        <v>335400</v>
      </c>
      <c r="AK424" s="7">
        <v>365410.5</v>
      </c>
      <c r="AL424" s="8">
        <v>87572.52</v>
      </c>
      <c r="AM424" s="16">
        <v>6.0712423867865097E-6</v>
      </c>
      <c r="AN424" s="2">
        <f t="shared" si="75"/>
        <v>9782021</v>
      </c>
      <c r="AO424" s="2">
        <f t="shared" si="76"/>
        <v>2008620.8</v>
      </c>
      <c r="AP424" s="2">
        <f t="shared" si="77"/>
        <v>1348100.6</v>
      </c>
      <c r="AQ424" s="2">
        <f t="shared" si="78"/>
        <v>729973</v>
      </c>
      <c r="AR424" s="2">
        <f t="shared" si="79"/>
        <v>436590.75</v>
      </c>
      <c r="AS424" s="2">
        <f t="shared" si="80"/>
        <v>361831.15</v>
      </c>
      <c r="AT424" s="2">
        <f t="shared" si="81"/>
        <v>2444522.8833333333</v>
      </c>
      <c r="AU424">
        <f t="shared" si="82"/>
        <v>3648016.1368156532</v>
      </c>
      <c r="AV424">
        <f t="shared" si="83"/>
        <v>2.0113666830080299</v>
      </c>
      <c r="AW424" t="str">
        <f t="shared" si="74"/>
        <v>sp|P20742|PZP_HUMAN</v>
      </c>
      <c r="AX424" s="20">
        <f t="shared" si="84"/>
        <v>0</v>
      </c>
      <c r="AY424" s="21">
        <f t="shared" si="85"/>
        <v>-2.1308568571150532</v>
      </c>
      <c r="AZ424" s="21">
        <f t="shared" si="85"/>
        <v>-2.3119197075049001</v>
      </c>
      <c r="BA424" s="21">
        <f t="shared" si="85"/>
        <v>-2.4813618307899037</v>
      </c>
      <c r="BB424" s="21">
        <f t="shared" si="85"/>
        <v>-2.5617842409429721</v>
      </c>
      <c r="BC424" s="22">
        <f t="shared" si="85"/>
        <v>-2.5822774616953499</v>
      </c>
      <c r="BD424" s="22">
        <v>3</v>
      </c>
    </row>
    <row r="425" spans="1:56" x14ac:dyDescent="0.2">
      <c r="A425" s="1">
        <v>421</v>
      </c>
      <c r="B425" s="3" t="s">
        <v>473</v>
      </c>
      <c r="C425" s="27">
        <v>2260000000</v>
      </c>
      <c r="D425" s="7">
        <v>2300000000</v>
      </c>
      <c r="E425" s="7">
        <v>2410000000</v>
      </c>
      <c r="F425" s="7">
        <v>2210000000</v>
      </c>
      <c r="G425" s="7">
        <v>2340000000</v>
      </c>
      <c r="H425" s="8">
        <v>2320000000</v>
      </c>
      <c r="I425" s="27">
        <v>2220000000</v>
      </c>
      <c r="J425" s="7">
        <v>2240000000</v>
      </c>
      <c r="K425" s="7">
        <v>2310000000</v>
      </c>
      <c r="L425" s="7">
        <v>2170000000</v>
      </c>
      <c r="M425" s="7">
        <v>2200000000</v>
      </c>
      <c r="N425" s="8">
        <v>2550000000</v>
      </c>
      <c r="O425" s="27">
        <v>2200000000</v>
      </c>
      <c r="P425" s="7">
        <v>2210000000</v>
      </c>
      <c r="Q425" s="7">
        <v>2100000000</v>
      </c>
      <c r="R425" s="7">
        <v>2260000000</v>
      </c>
      <c r="S425" s="7">
        <v>2290000000</v>
      </c>
      <c r="T425" s="8">
        <v>2160000000</v>
      </c>
      <c r="U425" s="27">
        <v>2040000000</v>
      </c>
      <c r="V425" s="7">
        <v>2200000000</v>
      </c>
      <c r="W425" s="7">
        <v>2190000000</v>
      </c>
      <c r="X425" s="7">
        <v>2020000000</v>
      </c>
      <c r="Y425" s="7">
        <v>2260000000</v>
      </c>
      <c r="Z425" s="8">
        <v>2150000000</v>
      </c>
      <c r="AA425" s="27">
        <v>2220000000</v>
      </c>
      <c r="AB425" s="7">
        <v>2080000000</v>
      </c>
      <c r="AC425" s="7">
        <v>2150000000</v>
      </c>
      <c r="AD425" s="7">
        <v>2150000000</v>
      </c>
      <c r="AE425" s="7">
        <v>2000000000</v>
      </c>
      <c r="AF425" s="8">
        <v>1960000000</v>
      </c>
      <c r="AG425" s="7">
        <v>2070000000</v>
      </c>
      <c r="AH425" s="7">
        <v>2090000000</v>
      </c>
      <c r="AI425" s="7">
        <v>1950000000</v>
      </c>
      <c r="AJ425" s="7">
        <v>1950000000</v>
      </c>
      <c r="AK425" s="7">
        <v>2000000000</v>
      </c>
      <c r="AL425" s="8">
        <v>1730000000</v>
      </c>
      <c r="AM425" s="16">
        <v>7.1268411792810901E-6</v>
      </c>
      <c r="AN425" s="2">
        <f t="shared" si="75"/>
        <v>2310000000</v>
      </c>
      <c r="AO425" s="2">
        <f t="shared" si="76"/>
        <v>2230000000</v>
      </c>
      <c r="AP425" s="2">
        <f t="shared" si="77"/>
        <v>2205000000</v>
      </c>
      <c r="AQ425" s="2">
        <f t="shared" si="78"/>
        <v>2170000000</v>
      </c>
      <c r="AR425" s="2">
        <f t="shared" si="79"/>
        <v>2115000000</v>
      </c>
      <c r="AS425" s="2">
        <f t="shared" si="80"/>
        <v>1975000000</v>
      </c>
      <c r="AT425" s="2">
        <f t="shared" si="81"/>
        <v>2167500000</v>
      </c>
      <c r="AU425">
        <f t="shared" si="82"/>
        <v>114400611.8864755</v>
      </c>
      <c r="AV425">
        <f t="shared" si="83"/>
        <v>1.2456227082195039</v>
      </c>
      <c r="AW425" t="str">
        <f t="shared" si="74"/>
        <v>sp|Q04695|K1C17_HUMAN</v>
      </c>
      <c r="AX425" s="20">
        <f t="shared" si="84"/>
        <v>0</v>
      </c>
      <c r="AY425" s="21">
        <f t="shared" si="85"/>
        <v>-0.69929695900042321</v>
      </c>
      <c r="AZ425" s="21">
        <f t="shared" si="85"/>
        <v>-0.91782725868805559</v>
      </c>
      <c r="BA425" s="21">
        <f t="shared" si="85"/>
        <v>-1.2237696782507408</v>
      </c>
      <c r="BB425" s="21">
        <f t="shared" si="85"/>
        <v>-1.7045363375635318</v>
      </c>
      <c r="BC425" s="22">
        <f t="shared" si="85"/>
        <v>-2.9283060158142726</v>
      </c>
      <c r="BD425" s="22">
        <v>3</v>
      </c>
    </row>
    <row r="426" spans="1:56" x14ac:dyDescent="0.2">
      <c r="A426" s="1">
        <v>422</v>
      </c>
      <c r="B426" s="3" t="s">
        <v>474</v>
      </c>
      <c r="C426" s="27">
        <v>9292371</v>
      </c>
      <c r="D426" s="7">
        <v>8772587</v>
      </c>
      <c r="E426" s="7">
        <v>9383628</v>
      </c>
      <c r="F426" s="7">
        <v>8204715</v>
      </c>
      <c r="G426" s="7">
        <v>8990467</v>
      </c>
      <c r="H426" s="8">
        <v>9080464</v>
      </c>
      <c r="I426" s="27">
        <v>8056966</v>
      </c>
      <c r="J426" s="7">
        <v>10400000</v>
      </c>
      <c r="K426" s="7">
        <v>8116290.5</v>
      </c>
      <c r="L426" s="7">
        <v>9435326</v>
      </c>
      <c r="M426" s="7">
        <v>9085191</v>
      </c>
      <c r="N426" s="8">
        <v>9489783</v>
      </c>
      <c r="O426" s="27">
        <v>8092216.5</v>
      </c>
      <c r="P426" s="7">
        <v>7706714</v>
      </c>
      <c r="Q426" s="7">
        <v>7844703.5</v>
      </c>
      <c r="R426" s="7">
        <v>8381173.5</v>
      </c>
      <c r="S426" s="7">
        <v>7969182.5</v>
      </c>
      <c r="T426" s="8">
        <v>7179310</v>
      </c>
      <c r="U426" s="27">
        <v>8017454.5</v>
      </c>
      <c r="V426" s="7">
        <v>7692439.5</v>
      </c>
      <c r="W426" s="7">
        <v>8138153.5</v>
      </c>
      <c r="X426" s="7">
        <v>7319847.5</v>
      </c>
      <c r="Y426" s="7">
        <v>7153052</v>
      </c>
      <c r="Z426" s="8">
        <v>7842845</v>
      </c>
      <c r="AA426" s="27">
        <v>8058484.5</v>
      </c>
      <c r="AB426" s="7">
        <v>7555942</v>
      </c>
      <c r="AC426" s="7">
        <v>7137267</v>
      </c>
      <c r="AD426" s="7">
        <v>7094388</v>
      </c>
      <c r="AE426" s="7">
        <v>7001278</v>
      </c>
      <c r="AF426" s="8">
        <v>8032765.5</v>
      </c>
      <c r="AG426" s="7">
        <v>8160337.5</v>
      </c>
      <c r="AH426" s="7">
        <v>6379109</v>
      </c>
      <c r="AI426" s="7">
        <v>6613302</v>
      </c>
      <c r="AJ426" s="7">
        <v>6769899</v>
      </c>
      <c r="AK426" s="7">
        <v>6195055</v>
      </c>
      <c r="AL426" s="8">
        <v>7630933</v>
      </c>
      <c r="AM426" s="16">
        <v>8.0963921157152994E-6</v>
      </c>
      <c r="AN426" s="2">
        <f t="shared" si="75"/>
        <v>9035465.5</v>
      </c>
      <c r="AO426" s="2">
        <f t="shared" si="76"/>
        <v>9260258.5</v>
      </c>
      <c r="AP426" s="2">
        <f t="shared" si="77"/>
        <v>7906943</v>
      </c>
      <c r="AQ426" s="2">
        <f t="shared" si="78"/>
        <v>7767642.25</v>
      </c>
      <c r="AR426" s="2">
        <f t="shared" si="79"/>
        <v>7346604.5</v>
      </c>
      <c r="AS426" s="2">
        <f t="shared" si="80"/>
        <v>6691600.5</v>
      </c>
      <c r="AT426" s="2">
        <f t="shared" si="81"/>
        <v>8001419.041666667</v>
      </c>
      <c r="AU426">
        <f t="shared" si="82"/>
        <v>986094.60668756953</v>
      </c>
      <c r="AV426">
        <f t="shared" si="83"/>
        <v>1.0486280437197</v>
      </c>
      <c r="AW426" t="str">
        <f t="shared" si="74"/>
        <v>sp|O75381-2|PEX14_HUMAN;sp|O75381|PEX14_HUMAN</v>
      </c>
      <c r="AX426" s="20">
        <f t="shared" si="84"/>
        <v>0</v>
      </c>
      <c r="AY426" s="21">
        <f t="shared" si="85"/>
        <v>0.22796291397953317</v>
      </c>
      <c r="AZ426" s="21">
        <f t="shared" si="85"/>
        <v>-1.1444363373924797</v>
      </c>
      <c r="BA426" s="21">
        <f t="shared" si="85"/>
        <v>-1.285701434123848</v>
      </c>
      <c r="BB426" s="21">
        <f t="shared" si="85"/>
        <v>-1.7126764395082958</v>
      </c>
      <c r="BC426" s="22">
        <f t="shared" si="85"/>
        <v>-2.3769169652731112</v>
      </c>
      <c r="BD426" s="22">
        <v>3</v>
      </c>
    </row>
    <row r="427" spans="1:56" x14ac:dyDescent="0.2">
      <c r="A427" s="1">
        <v>423</v>
      </c>
      <c r="B427" s="3" t="s">
        <v>475</v>
      </c>
      <c r="C427" s="27">
        <v>8422028</v>
      </c>
      <c r="D427" s="7">
        <v>8912872</v>
      </c>
      <c r="E427" s="7">
        <v>9210548</v>
      </c>
      <c r="F427" s="7">
        <v>8751079</v>
      </c>
      <c r="G427" s="7">
        <v>10700000</v>
      </c>
      <c r="H427" s="8">
        <v>8587380</v>
      </c>
      <c r="I427" s="27">
        <v>6837823</v>
      </c>
      <c r="J427" s="7">
        <v>5091835</v>
      </c>
      <c r="K427" s="7">
        <v>7179257</v>
      </c>
      <c r="L427" s="7">
        <v>4215823</v>
      </c>
      <c r="M427" s="7">
        <v>6952210</v>
      </c>
      <c r="N427" s="8">
        <v>7244298</v>
      </c>
      <c r="O427" s="27">
        <v>7148057.5</v>
      </c>
      <c r="P427" s="7">
        <v>8399923</v>
      </c>
      <c r="Q427" s="7">
        <v>7454048.5</v>
      </c>
      <c r="R427" s="7">
        <v>6746240.5</v>
      </c>
      <c r="S427" s="7">
        <v>7283451</v>
      </c>
      <c r="T427" s="8">
        <v>7344782.5</v>
      </c>
      <c r="U427" s="27">
        <v>6530016</v>
      </c>
      <c r="V427" s="7">
        <v>6363675.5</v>
      </c>
      <c r="W427" s="7">
        <v>6747375.5</v>
      </c>
      <c r="X427" s="7">
        <v>7362826</v>
      </c>
      <c r="Y427" s="7">
        <v>6851419.5</v>
      </c>
      <c r="Z427" s="8">
        <v>6473565</v>
      </c>
      <c r="AA427" s="27">
        <v>5180228</v>
      </c>
      <c r="AB427" s="7">
        <v>5696515.5</v>
      </c>
      <c r="AC427" s="7">
        <v>6578061.5</v>
      </c>
      <c r="AD427" s="7">
        <v>5672346</v>
      </c>
      <c r="AE427" s="7">
        <v>4605978.5</v>
      </c>
      <c r="AF427" s="8">
        <v>4957725.5</v>
      </c>
      <c r="AG427" s="7">
        <v>5020552</v>
      </c>
      <c r="AH427" s="7">
        <v>5453069.5</v>
      </c>
      <c r="AI427" s="7">
        <v>4262260.5</v>
      </c>
      <c r="AJ427" s="7">
        <v>5122379</v>
      </c>
      <c r="AK427" s="7">
        <v>5618641</v>
      </c>
      <c r="AL427" s="8">
        <v>3372435.2</v>
      </c>
      <c r="AM427" s="16">
        <v>9.1965331667396497E-6</v>
      </c>
      <c r="AN427" s="2">
        <f t="shared" si="75"/>
        <v>8831975.5</v>
      </c>
      <c r="AO427" s="2">
        <f t="shared" si="76"/>
        <v>6895016.5</v>
      </c>
      <c r="AP427" s="2">
        <f t="shared" si="77"/>
        <v>7314116.75</v>
      </c>
      <c r="AQ427" s="2">
        <f t="shared" si="78"/>
        <v>6638695.75</v>
      </c>
      <c r="AR427" s="2">
        <f t="shared" si="79"/>
        <v>5426287</v>
      </c>
      <c r="AS427" s="2">
        <f t="shared" si="80"/>
        <v>5071465.5</v>
      </c>
      <c r="AT427" s="2">
        <f t="shared" si="81"/>
        <v>6696259.5</v>
      </c>
      <c r="AU427">
        <f t="shared" si="82"/>
        <v>1359311.1518404367</v>
      </c>
      <c r="AV427">
        <f t="shared" si="83"/>
        <v>1.5711752214409125</v>
      </c>
      <c r="AW427" t="str">
        <f t="shared" si="74"/>
        <v>sp|P01024|CO3_HUMAN</v>
      </c>
      <c r="AX427" s="20">
        <f t="shared" si="84"/>
        <v>0</v>
      </c>
      <c r="AY427" s="21">
        <f t="shared" si="85"/>
        <v>-1.4249563077426814</v>
      </c>
      <c r="AZ427" s="21">
        <f t="shared" si="85"/>
        <v>-1.1166381942389703</v>
      </c>
      <c r="BA427" s="21">
        <f t="shared" si="85"/>
        <v>-1.6135229575880496</v>
      </c>
      <c r="BB427" s="21">
        <f t="shared" si="85"/>
        <v>-2.5054517469299613</v>
      </c>
      <c r="BC427" s="22">
        <f t="shared" si="85"/>
        <v>-2.7664821221458125</v>
      </c>
      <c r="BD427" s="22">
        <v>3</v>
      </c>
    </row>
    <row r="428" spans="1:56" x14ac:dyDescent="0.2">
      <c r="A428" s="1">
        <v>424</v>
      </c>
      <c r="B428" s="3" t="s">
        <v>476</v>
      </c>
      <c r="C428" s="27">
        <v>483126.16</v>
      </c>
      <c r="D428" s="7">
        <v>546680.1</v>
      </c>
      <c r="E428" s="7">
        <v>470209.88</v>
      </c>
      <c r="F428" s="7">
        <v>579043</v>
      </c>
      <c r="G428" s="7">
        <v>534018.9</v>
      </c>
      <c r="H428" s="8">
        <v>629876.1</v>
      </c>
      <c r="I428" s="27">
        <v>396176.6</v>
      </c>
      <c r="J428" s="7">
        <v>486810.66</v>
      </c>
      <c r="K428" s="7">
        <v>645879.80000000005</v>
      </c>
      <c r="L428" s="7">
        <v>442287</v>
      </c>
      <c r="M428" s="7">
        <v>491375.75</v>
      </c>
      <c r="N428" s="8">
        <v>502961.84</v>
      </c>
      <c r="O428" s="27">
        <v>299232.8</v>
      </c>
      <c r="P428" s="7">
        <v>327064.71999999997</v>
      </c>
      <c r="Q428" s="7">
        <v>414308.66</v>
      </c>
      <c r="R428" s="7">
        <v>377452.47</v>
      </c>
      <c r="S428" s="7">
        <v>406669.12</v>
      </c>
      <c r="T428" s="8">
        <v>547480.93999999994</v>
      </c>
      <c r="U428" s="27">
        <v>376498.62</v>
      </c>
      <c r="V428" s="7">
        <v>198765.39</v>
      </c>
      <c r="W428" s="7">
        <v>270744.34000000003</v>
      </c>
      <c r="X428" s="7">
        <v>402478.75</v>
      </c>
      <c r="Y428" s="7">
        <v>406476.47</v>
      </c>
      <c r="Z428" s="8">
        <v>380385.16</v>
      </c>
      <c r="AA428" s="27">
        <v>319665.88</v>
      </c>
      <c r="AB428" s="7">
        <v>308022.59999999998</v>
      </c>
      <c r="AC428" s="7">
        <v>291305.7</v>
      </c>
      <c r="AD428" s="7">
        <v>394642.22</v>
      </c>
      <c r="AE428" s="7">
        <v>406492.34</v>
      </c>
      <c r="AF428" s="8">
        <v>300441.78000000003</v>
      </c>
      <c r="AG428" s="7">
        <v>341934.84</v>
      </c>
      <c r="AH428" s="7">
        <v>271398.06</v>
      </c>
      <c r="AI428" s="7">
        <v>341087.53</v>
      </c>
      <c r="AJ428" s="7">
        <v>227679.88</v>
      </c>
      <c r="AK428" s="7">
        <v>423419.94</v>
      </c>
      <c r="AL428" s="8">
        <v>304935.90000000002</v>
      </c>
      <c r="AM428" s="16">
        <v>9.3973313573151894E-6</v>
      </c>
      <c r="AN428" s="2">
        <f t="shared" si="75"/>
        <v>540349.5</v>
      </c>
      <c r="AO428" s="2">
        <f t="shared" si="76"/>
        <v>489093.20499999996</v>
      </c>
      <c r="AP428" s="2">
        <f t="shared" si="77"/>
        <v>392060.79499999998</v>
      </c>
      <c r="AQ428" s="2">
        <f t="shared" si="78"/>
        <v>378441.89</v>
      </c>
      <c r="AR428" s="2">
        <f t="shared" si="79"/>
        <v>313844.24</v>
      </c>
      <c r="AS428" s="2">
        <f t="shared" si="80"/>
        <v>323011.71500000003</v>
      </c>
      <c r="AT428" s="2">
        <f t="shared" si="81"/>
        <v>406133.55749999994</v>
      </c>
      <c r="AU428">
        <f t="shared" si="82"/>
        <v>90870.954933917426</v>
      </c>
      <c r="AV428">
        <f t="shared" si="83"/>
        <v>1.4769949605746269</v>
      </c>
      <c r="AW428" t="str">
        <f t="shared" si="74"/>
        <v>sp|Q9H7H0-2|MET17_HUMAN;sp|Q9H7H0-3|MET17_HUMAN;sp|Q9H7H0|MET17_HUMAN</v>
      </c>
      <c r="AX428" s="20">
        <f t="shared" si="84"/>
        <v>0</v>
      </c>
      <c r="AY428" s="21">
        <f t="shared" si="85"/>
        <v>-0.56405586402469643</v>
      </c>
      <c r="AZ428" s="21">
        <f t="shared" si="85"/>
        <v>-1.6318603134283947</v>
      </c>
      <c r="BA428" s="21">
        <f t="shared" si="85"/>
        <v>-1.7817311385991417</v>
      </c>
      <c r="BB428" s="21">
        <f t="shared" si="85"/>
        <v>-2.4926034965156649</v>
      </c>
      <c r="BC428" s="22">
        <f t="shared" si="85"/>
        <v>-2.3917189508798593</v>
      </c>
      <c r="BD428" s="22">
        <v>3</v>
      </c>
    </row>
    <row r="429" spans="1:56" x14ac:dyDescent="0.2">
      <c r="A429" s="1">
        <v>425</v>
      </c>
      <c r="B429" s="3" t="s">
        <v>477</v>
      </c>
      <c r="C429" s="27">
        <v>113000000</v>
      </c>
      <c r="D429" s="7">
        <v>122000000</v>
      </c>
      <c r="E429" s="7">
        <v>113000000</v>
      </c>
      <c r="F429" s="7">
        <v>110000000</v>
      </c>
      <c r="G429" s="7">
        <v>107000000</v>
      </c>
      <c r="H429" s="8">
        <v>109000000</v>
      </c>
      <c r="I429" s="27">
        <v>99300000</v>
      </c>
      <c r="J429" s="7">
        <v>109000000</v>
      </c>
      <c r="K429" s="7">
        <v>95400000</v>
      </c>
      <c r="L429" s="7">
        <v>103000000</v>
      </c>
      <c r="M429" s="7">
        <v>91800000</v>
      </c>
      <c r="N429" s="8">
        <v>113000000</v>
      </c>
      <c r="O429" s="27">
        <v>100000000</v>
      </c>
      <c r="P429" s="7">
        <v>93900000</v>
      </c>
      <c r="Q429" s="7">
        <v>102000000</v>
      </c>
      <c r="R429" s="7">
        <v>82200000</v>
      </c>
      <c r="S429" s="7">
        <v>83200000</v>
      </c>
      <c r="T429" s="8">
        <v>101000000</v>
      </c>
      <c r="U429" s="27">
        <v>93100000</v>
      </c>
      <c r="V429" s="7">
        <v>81800000</v>
      </c>
      <c r="W429" s="7">
        <v>99400000</v>
      </c>
      <c r="X429" s="7">
        <v>88200000</v>
      </c>
      <c r="Y429" s="7">
        <v>80900000</v>
      </c>
      <c r="Z429" s="8">
        <v>87700000</v>
      </c>
      <c r="AA429" s="27">
        <v>78400000</v>
      </c>
      <c r="AB429" s="7">
        <v>96700000</v>
      </c>
      <c r="AC429" s="7">
        <v>84500000</v>
      </c>
      <c r="AD429" s="7">
        <v>85100000</v>
      </c>
      <c r="AE429" s="7">
        <v>86600000</v>
      </c>
      <c r="AF429" s="8">
        <v>88200000</v>
      </c>
      <c r="AG429" s="7">
        <v>110000000</v>
      </c>
      <c r="AH429" s="7">
        <v>80400000</v>
      </c>
      <c r="AI429" s="7">
        <v>97900000</v>
      </c>
      <c r="AJ429" s="7">
        <v>88100000</v>
      </c>
      <c r="AK429" s="7">
        <v>81700000</v>
      </c>
      <c r="AL429" s="8">
        <v>92100000</v>
      </c>
      <c r="AM429" s="16">
        <v>1.05245757442765E-5</v>
      </c>
      <c r="AN429" s="2">
        <f t="shared" si="75"/>
        <v>111500000</v>
      </c>
      <c r="AO429" s="2">
        <f t="shared" si="76"/>
        <v>101150000</v>
      </c>
      <c r="AP429" s="2">
        <f t="shared" si="77"/>
        <v>96950000</v>
      </c>
      <c r="AQ429" s="2">
        <f t="shared" si="78"/>
        <v>87950000</v>
      </c>
      <c r="AR429" s="2">
        <f t="shared" si="79"/>
        <v>85850000</v>
      </c>
      <c r="AS429" s="2">
        <f t="shared" si="80"/>
        <v>90100000</v>
      </c>
      <c r="AT429" s="2">
        <f t="shared" si="81"/>
        <v>95583333.333333328</v>
      </c>
      <c r="AU429">
        <f t="shared" si="82"/>
        <v>9687810.2100870386</v>
      </c>
      <c r="AV429">
        <f t="shared" si="83"/>
        <v>1.6429581423977617</v>
      </c>
      <c r="AW429" t="str">
        <f t="shared" si="74"/>
        <v>sp|P09012|SNRPA_HUMAN</v>
      </c>
      <c r="AX429" s="20">
        <f t="shared" si="84"/>
        <v>0</v>
      </c>
      <c r="AY429" s="21">
        <f t="shared" si="85"/>
        <v>-1.0683528863130991</v>
      </c>
      <c r="AZ429" s="21">
        <f t="shared" si="85"/>
        <v>-1.5018873909039221</v>
      </c>
      <c r="BA429" s="21">
        <f t="shared" si="85"/>
        <v>-2.4308899007413998</v>
      </c>
      <c r="BB429" s="21">
        <f t="shared" si="85"/>
        <v>-2.6476571530368114</v>
      </c>
      <c r="BC429" s="22">
        <f t="shared" si="85"/>
        <v>-2.2089615233913356</v>
      </c>
      <c r="BD429" s="22">
        <v>3</v>
      </c>
    </row>
    <row r="430" spans="1:56" x14ac:dyDescent="0.2">
      <c r="A430" s="1">
        <v>426</v>
      </c>
      <c r="B430" s="3" t="s">
        <v>478</v>
      </c>
      <c r="C430" s="27">
        <v>1767507.8</v>
      </c>
      <c r="D430" s="7">
        <v>1798163.2</v>
      </c>
      <c r="E430" s="7">
        <v>2307912.2000000002</v>
      </c>
      <c r="F430" s="7">
        <v>2007226.4</v>
      </c>
      <c r="G430" s="7">
        <v>2227702.2000000002</v>
      </c>
      <c r="H430" s="8">
        <v>1758174.9</v>
      </c>
      <c r="I430" s="27">
        <v>1896549.4</v>
      </c>
      <c r="J430" s="7">
        <v>2438891.5</v>
      </c>
      <c r="K430" s="7">
        <v>1692164.6</v>
      </c>
      <c r="L430" s="7">
        <v>2527298</v>
      </c>
      <c r="M430" s="7">
        <v>1914409.2</v>
      </c>
      <c r="N430" s="8">
        <v>1788926.8</v>
      </c>
      <c r="O430" s="27">
        <v>1866476</v>
      </c>
      <c r="P430" s="7">
        <v>1412037.8</v>
      </c>
      <c r="Q430" s="7">
        <v>2181656.7999999998</v>
      </c>
      <c r="R430" s="7">
        <v>1605790.4</v>
      </c>
      <c r="S430" s="7">
        <v>2000979</v>
      </c>
      <c r="T430" s="8">
        <v>1672914</v>
      </c>
      <c r="U430" s="27">
        <v>1590601.2</v>
      </c>
      <c r="V430" s="7">
        <v>1685427.6</v>
      </c>
      <c r="W430" s="7">
        <v>1596660.4</v>
      </c>
      <c r="X430" s="7">
        <v>1230377.3999999999</v>
      </c>
      <c r="Y430" s="7">
        <v>1596021.9</v>
      </c>
      <c r="Z430" s="8">
        <v>1570910.4</v>
      </c>
      <c r="AA430" s="27">
        <v>1374784.4</v>
      </c>
      <c r="AB430" s="7">
        <v>1364271.1</v>
      </c>
      <c r="AC430" s="7">
        <v>1439055.2</v>
      </c>
      <c r="AD430" s="7">
        <v>1709880.9</v>
      </c>
      <c r="AE430" s="7">
        <v>1208106.3999999999</v>
      </c>
      <c r="AF430" s="8">
        <v>1242066.5</v>
      </c>
      <c r="AG430" s="7">
        <v>1294762.2</v>
      </c>
      <c r="AH430" s="7">
        <v>1396354.5</v>
      </c>
      <c r="AI430" s="7">
        <v>1239188.8</v>
      </c>
      <c r="AJ430" s="7">
        <v>955774.75</v>
      </c>
      <c r="AK430" s="7">
        <v>1346990.9</v>
      </c>
      <c r="AL430" s="8">
        <v>1874148.2</v>
      </c>
      <c r="AM430" s="16">
        <v>3.0244262769441901E-5</v>
      </c>
      <c r="AN430" s="2">
        <f t="shared" si="75"/>
        <v>1902694.7999999998</v>
      </c>
      <c r="AO430" s="2">
        <f t="shared" si="76"/>
        <v>1905479.2999999998</v>
      </c>
      <c r="AP430" s="2">
        <f t="shared" si="77"/>
        <v>1769695</v>
      </c>
      <c r="AQ430" s="2">
        <f t="shared" si="78"/>
        <v>1593311.5499999998</v>
      </c>
      <c r="AR430" s="2">
        <f t="shared" si="79"/>
        <v>1369527.75</v>
      </c>
      <c r="AS430" s="2">
        <f t="shared" si="80"/>
        <v>1320876.5499999998</v>
      </c>
      <c r="AT430" s="2">
        <f t="shared" si="81"/>
        <v>1643597.4916666665</v>
      </c>
      <c r="AU430">
        <f t="shared" si="82"/>
        <v>258226.94814683709</v>
      </c>
      <c r="AV430">
        <f t="shared" si="83"/>
        <v>1.0033705242335953</v>
      </c>
      <c r="AW430" t="str">
        <f t="shared" si="74"/>
        <v>sp|O60669|MOT2_HUMAN</v>
      </c>
      <c r="AX430" s="20">
        <f t="shared" si="84"/>
        <v>0</v>
      </c>
      <c r="AY430" s="21">
        <f t="shared" si="85"/>
        <v>1.0783150325645474E-2</v>
      </c>
      <c r="AZ430" s="21">
        <f t="shared" si="85"/>
        <v>-0.51505004010801914</v>
      </c>
      <c r="BA430" s="21">
        <f t="shared" si="85"/>
        <v>-1.1981059770108642</v>
      </c>
      <c r="BB430" s="21">
        <f t="shared" si="85"/>
        <v>-2.0647227325663238</v>
      </c>
      <c r="BC430" s="22">
        <f t="shared" si="85"/>
        <v>-2.2531275460420082</v>
      </c>
      <c r="BD430" s="22">
        <v>3</v>
      </c>
    </row>
    <row r="431" spans="1:56" x14ac:dyDescent="0.2">
      <c r="A431" s="1">
        <v>427</v>
      </c>
      <c r="B431" s="3" t="s">
        <v>479</v>
      </c>
      <c r="C431" s="27">
        <v>11500000</v>
      </c>
      <c r="D431" s="7">
        <v>13800000</v>
      </c>
      <c r="E431" s="7">
        <v>12800000</v>
      </c>
      <c r="F431" s="7">
        <v>10700000</v>
      </c>
      <c r="G431" s="7">
        <v>18100000</v>
      </c>
      <c r="H431" s="8">
        <v>12000000</v>
      </c>
      <c r="I431" s="27">
        <v>1760384.8</v>
      </c>
      <c r="J431" s="7">
        <v>5131580.5</v>
      </c>
      <c r="K431" s="7">
        <v>1389599.9</v>
      </c>
      <c r="L431" s="7">
        <v>4254526</v>
      </c>
      <c r="M431" s="7">
        <v>1509234</v>
      </c>
      <c r="N431" s="8">
        <v>2957977.5</v>
      </c>
      <c r="O431" s="27">
        <v>2671734.7999999998</v>
      </c>
      <c r="P431" s="7">
        <v>2682902.2000000002</v>
      </c>
      <c r="Q431" s="7">
        <v>1160764.6000000001</v>
      </c>
      <c r="R431" s="7">
        <v>2543390.7999999998</v>
      </c>
      <c r="S431" s="7">
        <v>816352.5</v>
      </c>
      <c r="T431" s="8">
        <v>1238507.1000000001</v>
      </c>
      <c r="U431" s="27">
        <v>1573477.4</v>
      </c>
      <c r="V431" s="7">
        <v>1457194</v>
      </c>
      <c r="W431" s="7">
        <v>3193562.5</v>
      </c>
      <c r="X431" s="7">
        <v>3110648.2</v>
      </c>
      <c r="Y431" s="7">
        <v>2121926.5</v>
      </c>
      <c r="Z431" s="8">
        <v>1126950.8</v>
      </c>
      <c r="AA431" s="27">
        <v>1807722.8</v>
      </c>
      <c r="AB431" s="7">
        <v>2670658.7999999998</v>
      </c>
      <c r="AC431" s="7">
        <v>1475709.1</v>
      </c>
      <c r="AD431" s="7">
        <v>2374146</v>
      </c>
      <c r="AE431" s="7">
        <v>1444053</v>
      </c>
      <c r="AF431" s="8">
        <v>1692345</v>
      </c>
      <c r="AG431" s="7">
        <v>2975468.8</v>
      </c>
      <c r="AH431" s="7">
        <v>2442014.5</v>
      </c>
      <c r="AI431" s="7">
        <v>1745777.6</v>
      </c>
      <c r="AJ431" s="7">
        <v>3950311.2</v>
      </c>
      <c r="AK431" s="7">
        <v>2700938.5</v>
      </c>
      <c r="AL431" s="8">
        <v>2483490.2000000002</v>
      </c>
      <c r="AM431" s="16">
        <v>3.4758106103074401E-5</v>
      </c>
      <c r="AN431" s="2">
        <f t="shared" si="75"/>
        <v>12400000</v>
      </c>
      <c r="AO431" s="2">
        <f t="shared" si="76"/>
        <v>2359181.15</v>
      </c>
      <c r="AP431" s="2">
        <f t="shared" si="77"/>
        <v>1890948.95</v>
      </c>
      <c r="AQ431" s="2">
        <f t="shared" si="78"/>
        <v>1847701.95</v>
      </c>
      <c r="AR431" s="2">
        <f t="shared" si="79"/>
        <v>1750033.9</v>
      </c>
      <c r="AS431" s="2">
        <f t="shared" si="80"/>
        <v>2592214.35</v>
      </c>
      <c r="AT431" s="2">
        <f t="shared" si="81"/>
        <v>3806680.0500000003</v>
      </c>
      <c r="AU431">
        <f t="shared" si="82"/>
        <v>4222623.4024630319</v>
      </c>
      <c r="AV431">
        <f t="shared" si="83"/>
        <v>2.0350666235088748</v>
      </c>
      <c r="AW431" t="str">
        <f t="shared" si="74"/>
        <v>sp|P02042|HBD_HUMAN;sp|P02100|HBE_HUMAN;sp|P68871|HBB_HUMAN;sp|P69891|HBG1_HUMAN;sp|P69892|HBG2_HUMAN</v>
      </c>
      <c r="AX431" s="20">
        <f t="shared" si="84"/>
        <v>0</v>
      </c>
      <c r="AY431" s="21">
        <f t="shared" si="85"/>
        <v>-2.3778627391074583</v>
      </c>
      <c r="AZ431" s="21">
        <f t="shared" si="85"/>
        <v>-2.4887493030683556</v>
      </c>
      <c r="BA431" s="21">
        <f t="shared" si="85"/>
        <v>-2.4989910404619327</v>
      </c>
      <c r="BB431" s="21">
        <f t="shared" si="85"/>
        <v>-2.5221207493398383</v>
      </c>
      <c r="BC431" s="22">
        <f t="shared" si="85"/>
        <v>-2.3226759090756648</v>
      </c>
      <c r="BD431" s="22">
        <v>3</v>
      </c>
    </row>
    <row r="432" spans="1:56" x14ac:dyDescent="0.2">
      <c r="A432" s="1">
        <v>428</v>
      </c>
      <c r="B432" s="3" t="s">
        <v>480</v>
      </c>
      <c r="C432" s="27">
        <v>1683959</v>
      </c>
      <c r="D432" s="7">
        <v>2310868.5</v>
      </c>
      <c r="E432" s="7">
        <v>1662574.1</v>
      </c>
      <c r="F432" s="7">
        <v>1772011.1</v>
      </c>
      <c r="G432" s="7">
        <v>1686598.6</v>
      </c>
      <c r="H432" s="8">
        <v>1651830.2</v>
      </c>
      <c r="I432" s="27">
        <v>1428056.5</v>
      </c>
      <c r="J432" s="7">
        <v>1684610.9</v>
      </c>
      <c r="K432" s="7">
        <v>1701932.5</v>
      </c>
      <c r="L432" s="7">
        <v>1925632</v>
      </c>
      <c r="M432" s="7">
        <v>1568468.2</v>
      </c>
      <c r="N432" s="8">
        <v>2130958.5</v>
      </c>
      <c r="O432" s="27">
        <v>1414994.4</v>
      </c>
      <c r="P432" s="7">
        <v>1396543.2</v>
      </c>
      <c r="Q432" s="7">
        <v>2267636.2000000002</v>
      </c>
      <c r="R432" s="7">
        <v>1488234.9</v>
      </c>
      <c r="S432" s="7">
        <v>1583947.4</v>
      </c>
      <c r="T432" s="8">
        <v>1448286.5</v>
      </c>
      <c r="U432" s="27">
        <v>1461775.8</v>
      </c>
      <c r="V432" s="7">
        <v>1114372.5</v>
      </c>
      <c r="W432" s="7">
        <v>1114118.1000000001</v>
      </c>
      <c r="X432" s="7">
        <v>1459129.6</v>
      </c>
      <c r="Y432" s="7">
        <v>1253369.8999999999</v>
      </c>
      <c r="Z432" s="8">
        <v>1390178.1</v>
      </c>
      <c r="AA432" s="27">
        <v>1509895.2</v>
      </c>
      <c r="AB432" s="7">
        <v>1045070.94</v>
      </c>
      <c r="AC432" s="7">
        <v>1166687.5</v>
      </c>
      <c r="AD432" s="7">
        <v>1217094.8</v>
      </c>
      <c r="AE432" s="7">
        <v>1539765.6</v>
      </c>
      <c r="AF432" s="8">
        <v>1129852.2</v>
      </c>
      <c r="AG432" s="7">
        <v>1227005.8999999999</v>
      </c>
      <c r="AH432" s="7">
        <v>1102393.3999999999</v>
      </c>
      <c r="AI432" s="7">
        <v>1271839.3999999999</v>
      </c>
      <c r="AJ432" s="7">
        <v>914631.8</v>
      </c>
      <c r="AK432" s="7">
        <v>1355647.1</v>
      </c>
      <c r="AL432" s="8">
        <v>1249671.1000000001</v>
      </c>
      <c r="AM432" s="16">
        <v>3.4758106103074401E-5</v>
      </c>
      <c r="AN432" s="2">
        <f t="shared" si="75"/>
        <v>1685278.8</v>
      </c>
      <c r="AO432" s="2">
        <f t="shared" si="76"/>
        <v>1693271.7</v>
      </c>
      <c r="AP432" s="2">
        <f t="shared" si="77"/>
        <v>1468260.7</v>
      </c>
      <c r="AQ432" s="2">
        <f t="shared" si="78"/>
        <v>1321774</v>
      </c>
      <c r="AR432" s="2">
        <f t="shared" si="79"/>
        <v>1191891.1499999999</v>
      </c>
      <c r="AS432" s="2">
        <f t="shared" si="80"/>
        <v>1238338.5</v>
      </c>
      <c r="AT432" s="2">
        <f t="shared" si="81"/>
        <v>1433135.8083333333</v>
      </c>
      <c r="AU432">
        <f t="shared" si="82"/>
        <v>219557.26235220398</v>
      </c>
      <c r="AV432">
        <f t="shared" si="83"/>
        <v>1.1484156295508465</v>
      </c>
      <c r="AW432" t="str">
        <f t="shared" si="74"/>
        <v>sp|O15119-2|TBX3_HUMAN;sp|O15119-3|TBX3_HUMAN;sp|O15119|TBX3_HUMAN</v>
      </c>
      <c r="AX432" s="20">
        <f t="shared" si="84"/>
        <v>0</v>
      </c>
      <c r="AY432" s="21">
        <f t="shared" si="85"/>
        <v>3.6404625902002996E-2</v>
      </c>
      <c r="AZ432" s="21">
        <f t="shared" si="85"/>
        <v>-0.98843507919072759</v>
      </c>
      <c r="BA432" s="21">
        <f t="shared" si="85"/>
        <v>-1.6556264006283783</v>
      </c>
      <c r="BB432" s="21">
        <f t="shared" si="85"/>
        <v>-2.2471934870846115</v>
      </c>
      <c r="BC432" s="22">
        <f t="shared" si="85"/>
        <v>-2.0356434363033653</v>
      </c>
      <c r="BD432" s="22">
        <v>3</v>
      </c>
    </row>
    <row r="433" spans="1:56" x14ac:dyDescent="0.2">
      <c r="A433" s="1">
        <v>429</v>
      </c>
      <c r="B433" s="3" t="s">
        <v>481</v>
      </c>
      <c r="C433" s="27">
        <v>343000000</v>
      </c>
      <c r="D433" s="7">
        <v>356000000</v>
      </c>
      <c r="E433" s="7">
        <v>295000000</v>
      </c>
      <c r="F433" s="7">
        <v>337000000</v>
      </c>
      <c r="G433" s="7">
        <v>292000000</v>
      </c>
      <c r="H433" s="8">
        <v>352000000</v>
      </c>
      <c r="I433" s="27">
        <v>8605427</v>
      </c>
      <c r="J433" s="7">
        <v>5358257.5</v>
      </c>
      <c r="K433" s="7">
        <v>8033895.5</v>
      </c>
      <c r="L433" s="7">
        <v>7351953</v>
      </c>
      <c r="M433" s="7">
        <v>6845007</v>
      </c>
      <c r="N433" s="8">
        <v>9555358</v>
      </c>
      <c r="O433" s="27">
        <v>9232549</v>
      </c>
      <c r="P433" s="7">
        <v>7980425</v>
      </c>
      <c r="Q433" s="7">
        <v>7794607</v>
      </c>
      <c r="R433" s="7">
        <v>9261827</v>
      </c>
      <c r="S433" s="7">
        <v>3672289.8</v>
      </c>
      <c r="T433" s="8">
        <v>8715759</v>
      </c>
      <c r="U433" s="27">
        <v>4047743.8</v>
      </c>
      <c r="V433" s="7">
        <v>7794018</v>
      </c>
      <c r="W433" s="7">
        <v>7397677.5</v>
      </c>
      <c r="X433" s="7">
        <v>6677191.5</v>
      </c>
      <c r="Y433" s="7">
        <v>8308185</v>
      </c>
      <c r="Z433" s="8">
        <v>7389884</v>
      </c>
      <c r="AA433" s="27">
        <v>3241594.5</v>
      </c>
      <c r="AB433" s="7">
        <v>6454243</v>
      </c>
      <c r="AC433" s="7">
        <v>3578365.2</v>
      </c>
      <c r="AD433" s="7">
        <v>7727294.5</v>
      </c>
      <c r="AE433" s="7">
        <v>4425597.5</v>
      </c>
      <c r="AF433" s="8">
        <v>7052239</v>
      </c>
      <c r="AG433" s="7">
        <v>6068632.5</v>
      </c>
      <c r="AH433" s="7">
        <v>4683495.5</v>
      </c>
      <c r="AI433" s="7">
        <v>4307419.5</v>
      </c>
      <c r="AJ433" s="7">
        <v>6855526.5</v>
      </c>
      <c r="AK433" s="7">
        <v>5069317</v>
      </c>
      <c r="AL433" s="8">
        <v>9147923</v>
      </c>
      <c r="AM433" s="16">
        <v>3.68270252832752E-5</v>
      </c>
      <c r="AN433" s="2">
        <f t="shared" si="75"/>
        <v>340000000</v>
      </c>
      <c r="AO433" s="2">
        <f t="shared" si="76"/>
        <v>7692924.25</v>
      </c>
      <c r="AP433" s="2">
        <f t="shared" si="77"/>
        <v>8348092</v>
      </c>
      <c r="AQ433" s="2">
        <f t="shared" si="78"/>
        <v>7393780.75</v>
      </c>
      <c r="AR433" s="2">
        <f t="shared" si="79"/>
        <v>5439920.25</v>
      </c>
      <c r="AS433" s="2">
        <f t="shared" si="80"/>
        <v>5568974.75</v>
      </c>
      <c r="AT433" s="2">
        <f t="shared" si="81"/>
        <v>62407282</v>
      </c>
      <c r="AU433">
        <f t="shared" si="82"/>
        <v>135997156.4773787</v>
      </c>
      <c r="AV433">
        <f t="shared" si="83"/>
        <v>2.0411656036806463</v>
      </c>
      <c r="AW433" t="str">
        <f t="shared" si="74"/>
        <v>sp|P02788-2|TRFL_HUMAN;sp|P02788|TRFL_HUMAN</v>
      </c>
      <c r="AX433" s="20">
        <f t="shared" si="84"/>
        <v>0</v>
      </c>
      <c r="AY433" s="21">
        <f t="shared" si="85"/>
        <v>-2.4434854695309371</v>
      </c>
      <c r="AZ433" s="21">
        <f t="shared" si="85"/>
        <v>-2.4386679588787272</v>
      </c>
      <c r="BA433" s="21">
        <f t="shared" si="85"/>
        <v>-2.4456851000801958</v>
      </c>
      <c r="BB433" s="21">
        <f t="shared" si="85"/>
        <v>-2.460052021790982</v>
      </c>
      <c r="BC433" s="22">
        <f t="shared" si="85"/>
        <v>-2.4591030718030353</v>
      </c>
      <c r="BD433" s="22">
        <v>3</v>
      </c>
    </row>
    <row r="434" spans="1:56" x14ac:dyDescent="0.2">
      <c r="A434" s="1">
        <v>430</v>
      </c>
      <c r="B434" s="3" t="s">
        <v>482</v>
      </c>
      <c r="C434" s="27">
        <v>46300000</v>
      </c>
      <c r="D434" s="7">
        <v>40800000</v>
      </c>
      <c r="E434" s="7">
        <v>44800000</v>
      </c>
      <c r="F434" s="7">
        <v>42400000</v>
      </c>
      <c r="G434" s="7">
        <v>43400000</v>
      </c>
      <c r="H434" s="8">
        <v>42000000</v>
      </c>
      <c r="I434" s="27">
        <v>43000000</v>
      </c>
      <c r="J434" s="7">
        <v>41500000</v>
      </c>
      <c r="K434" s="7">
        <v>43200000</v>
      </c>
      <c r="L434" s="7">
        <v>40700000</v>
      </c>
      <c r="M434" s="7">
        <v>40300000</v>
      </c>
      <c r="N434" s="8">
        <v>49100000</v>
      </c>
      <c r="O434" s="27">
        <v>44700000</v>
      </c>
      <c r="P434" s="7">
        <v>42500000</v>
      </c>
      <c r="Q434" s="7">
        <v>38900000</v>
      </c>
      <c r="R434" s="7">
        <v>37100000</v>
      </c>
      <c r="S434" s="7">
        <v>43100000</v>
      </c>
      <c r="T434" s="8">
        <v>41900000</v>
      </c>
      <c r="U434" s="27">
        <v>33500000</v>
      </c>
      <c r="V434" s="7">
        <v>34100000</v>
      </c>
      <c r="W434" s="7">
        <v>38100000</v>
      </c>
      <c r="X434" s="7">
        <v>39000000</v>
      </c>
      <c r="Y434" s="7">
        <v>32800000</v>
      </c>
      <c r="Z434" s="8">
        <v>39200000</v>
      </c>
      <c r="AA434" s="27">
        <v>37600000</v>
      </c>
      <c r="AB434" s="7">
        <v>35100000</v>
      </c>
      <c r="AC434" s="7">
        <v>40600000</v>
      </c>
      <c r="AD434" s="7">
        <v>38400000</v>
      </c>
      <c r="AE434" s="7">
        <v>38400000</v>
      </c>
      <c r="AF434" s="8">
        <v>36600000</v>
      </c>
      <c r="AG434" s="7">
        <v>38300000</v>
      </c>
      <c r="AH434" s="7">
        <v>35800000</v>
      </c>
      <c r="AI434" s="7">
        <v>35600000</v>
      </c>
      <c r="AJ434" s="7">
        <v>39100000</v>
      </c>
      <c r="AK434" s="7">
        <v>38000000</v>
      </c>
      <c r="AL434" s="8">
        <v>33800000</v>
      </c>
      <c r="AM434" s="16">
        <v>4.2594811261507E-5</v>
      </c>
      <c r="AN434" s="2">
        <f t="shared" si="75"/>
        <v>42900000</v>
      </c>
      <c r="AO434" s="2">
        <f t="shared" si="76"/>
        <v>42250000</v>
      </c>
      <c r="AP434" s="2">
        <f t="shared" si="77"/>
        <v>42200000</v>
      </c>
      <c r="AQ434" s="2">
        <f t="shared" si="78"/>
        <v>36100000</v>
      </c>
      <c r="AR434" s="2">
        <f t="shared" si="79"/>
        <v>38000000</v>
      </c>
      <c r="AS434" s="2">
        <f t="shared" si="80"/>
        <v>36900000</v>
      </c>
      <c r="AT434" s="2">
        <f t="shared" si="81"/>
        <v>39725000</v>
      </c>
      <c r="AU434">
        <f t="shared" si="82"/>
        <v>3055445.957630408</v>
      </c>
      <c r="AV434">
        <f t="shared" si="83"/>
        <v>1.039128180968486</v>
      </c>
      <c r="AW434" t="str">
        <f t="shared" si="74"/>
        <v>sp|P82970|HMGN5_HUMAN</v>
      </c>
      <c r="AX434" s="20">
        <f t="shared" si="84"/>
        <v>0</v>
      </c>
      <c r="AY434" s="21">
        <f t="shared" si="85"/>
        <v>-0.21273490319039867</v>
      </c>
      <c r="AZ434" s="21">
        <f t="shared" si="85"/>
        <v>-0.22909912651273701</v>
      </c>
      <c r="BA434" s="21">
        <f t="shared" si="85"/>
        <v>-2.2255343718380174</v>
      </c>
      <c r="BB434" s="21">
        <f t="shared" si="85"/>
        <v>-1.6036938855891596</v>
      </c>
      <c r="BC434" s="22">
        <f t="shared" si="85"/>
        <v>-1.9637067986806036</v>
      </c>
      <c r="BD434" s="22">
        <v>3</v>
      </c>
    </row>
    <row r="435" spans="1:56" x14ac:dyDescent="0.2">
      <c r="A435" s="1">
        <v>431</v>
      </c>
      <c r="B435" s="3" t="s">
        <v>483</v>
      </c>
      <c r="C435" s="27">
        <v>578811.75</v>
      </c>
      <c r="D435" s="7">
        <v>493715.5</v>
      </c>
      <c r="E435" s="7">
        <v>656439.93999999994</v>
      </c>
      <c r="F435" s="7">
        <v>439986.62</v>
      </c>
      <c r="G435" s="7">
        <v>535720.06000000006</v>
      </c>
      <c r="H435" s="8">
        <v>558520.93999999994</v>
      </c>
      <c r="I435" s="27">
        <v>521854.06</v>
      </c>
      <c r="J435" s="7">
        <v>638482.5</v>
      </c>
      <c r="K435" s="7">
        <v>693639.6</v>
      </c>
      <c r="L435" s="7">
        <v>873075.4</v>
      </c>
      <c r="M435" s="7">
        <v>442629.9</v>
      </c>
      <c r="N435" s="8">
        <v>572354.4</v>
      </c>
      <c r="O435" s="27">
        <v>461816.1</v>
      </c>
      <c r="P435" s="7">
        <v>386907.38</v>
      </c>
      <c r="Q435" s="7">
        <v>630351.56000000006</v>
      </c>
      <c r="R435" s="7">
        <v>436676.7</v>
      </c>
      <c r="S435" s="7">
        <v>582773.93999999994</v>
      </c>
      <c r="T435" s="8">
        <v>462963.12</v>
      </c>
      <c r="U435" s="27">
        <v>227200.52</v>
      </c>
      <c r="V435" s="7">
        <v>293052.59999999998</v>
      </c>
      <c r="W435" s="7">
        <v>376364.7</v>
      </c>
      <c r="X435" s="7">
        <v>288777.53000000003</v>
      </c>
      <c r="Y435" s="7">
        <v>317242.56</v>
      </c>
      <c r="Z435" s="8">
        <v>356620.06</v>
      </c>
      <c r="AA435" s="27">
        <v>334713.88</v>
      </c>
      <c r="AB435" s="7">
        <v>218790.66</v>
      </c>
      <c r="AC435" s="7">
        <v>506089.56</v>
      </c>
      <c r="AD435" s="7">
        <v>278599.46999999997</v>
      </c>
      <c r="AE435" s="7">
        <v>310274.12</v>
      </c>
      <c r="AF435" s="8">
        <v>335894.66</v>
      </c>
      <c r="AG435" s="7">
        <v>249092.34</v>
      </c>
      <c r="AH435" s="7">
        <v>340507</v>
      </c>
      <c r="AI435" s="7">
        <v>350374.8</v>
      </c>
      <c r="AJ435" s="7">
        <v>153679.31</v>
      </c>
      <c r="AK435" s="7">
        <v>323163.78000000003</v>
      </c>
      <c r="AL435" s="8">
        <v>496456.22</v>
      </c>
      <c r="AM435" s="16">
        <v>4.68811366453815E-5</v>
      </c>
      <c r="AN435" s="2">
        <f t="shared" si="75"/>
        <v>547120.5</v>
      </c>
      <c r="AO435" s="2">
        <f t="shared" si="76"/>
        <v>605418.44999999995</v>
      </c>
      <c r="AP435" s="2">
        <f t="shared" si="77"/>
        <v>462389.61</v>
      </c>
      <c r="AQ435" s="2">
        <f t="shared" si="78"/>
        <v>305147.57999999996</v>
      </c>
      <c r="AR435" s="2">
        <f t="shared" si="79"/>
        <v>322494</v>
      </c>
      <c r="AS435" s="2">
        <f t="shared" si="80"/>
        <v>331835.39</v>
      </c>
      <c r="AT435" s="2">
        <f t="shared" si="81"/>
        <v>429067.58833333338</v>
      </c>
      <c r="AU435">
        <f t="shared" si="82"/>
        <v>128307.96707906795</v>
      </c>
      <c r="AV435">
        <f t="shared" si="83"/>
        <v>0.92007467933708431</v>
      </c>
      <c r="AW435" t="str">
        <f t="shared" si="74"/>
        <v>sp|O43166-2|SI1L1_HUMAN;sp|O43166-3|SI1L1_HUMAN</v>
      </c>
      <c r="AX435" s="20">
        <f t="shared" si="84"/>
        <v>0</v>
      </c>
      <c r="AY435" s="21">
        <f t="shared" si="85"/>
        <v>0.45435954857015759</v>
      </c>
      <c r="AZ435" s="21">
        <f t="shared" si="85"/>
        <v>-0.66037122969757456</v>
      </c>
      <c r="BA435" s="21">
        <f t="shared" si="85"/>
        <v>-1.8858760333322691</v>
      </c>
      <c r="BB435" s="21">
        <f t="shared" si="85"/>
        <v>-1.7506824019865976</v>
      </c>
      <c r="BC435" s="22">
        <f t="shared" si="85"/>
        <v>-1.677877959576225</v>
      </c>
      <c r="BD435" s="22">
        <v>3</v>
      </c>
    </row>
    <row r="436" spans="1:56" x14ac:dyDescent="0.2">
      <c r="A436" s="1">
        <v>432</v>
      </c>
      <c r="B436" s="3" t="s">
        <v>484</v>
      </c>
      <c r="C436" s="27">
        <v>98400000</v>
      </c>
      <c r="D436" s="7">
        <v>94100000</v>
      </c>
      <c r="E436" s="7">
        <v>97800000</v>
      </c>
      <c r="F436" s="7">
        <v>99600000</v>
      </c>
      <c r="G436" s="7">
        <v>94800000</v>
      </c>
      <c r="H436" s="8">
        <v>97900000</v>
      </c>
      <c r="I436" s="27">
        <v>85900000</v>
      </c>
      <c r="J436" s="7">
        <v>88600000</v>
      </c>
      <c r="K436" s="7">
        <v>83800000</v>
      </c>
      <c r="L436" s="7">
        <v>91400000</v>
      </c>
      <c r="M436" s="7">
        <v>89100000</v>
      </c>
      <c r="N436" s="8">
        <v>96800000</v>
      </c>
      <c r="O436" s="27">
        <v>79800000</v>
      </c>
      <c r="P436" s="7">
        <v>89600000</v>
      </c>
      <c r="Q436" s="7">
        <v>91300000</v>
      </c>
      <c r="R436" s="7">
        <v>94800000</v>
      </c>
      <c r="S436" s="7">
        <v>93100000</v>
      </c>
      <c r="T436" s="8">
        <v>93100000</v>
      </c>
      <c r="U436" s="27">
        <v>80800000</v>
      </c>
      <c r="V436" s="7">
        <v>89600000</v>
      </c>
      <c r="W436" s="7">
        <v>84600000</v>
      </c>
      <c r="X436" s="7">
        <v>85800000</v>
      </c>
      <c r="Y436" s="7">
        <v>84500000</v>
      </c>
      <c r="Z436" s="8">
        <v>91800000</v>
      </c>
      <c r="AA436" s="27">
        <v>74700000</v>
      </c>
      <c r="AB436" s="7">
        <v>86100000</v>
      </c>
      <c r="AC436" s="7">
        <v>80700000</v>
      </c>
      <c r="AD436" s="7">
        <v>83200000</v>
      </c>
      <c r="AE436" s="7">
        <v>83100000</v>
      </c>
      <c r="AF436" s="8">
        <v>82100000</v>
      </c>
      <c r="AG436" s="7">
        <v>76600000</v>
      </c>
      <c r="AH436" s="7">
        <v>97900000</v>
      </c>
      <c r="AI436" s="7">
        <v>75200000</v>
      </c>
      <c r="AJ436" s="7">
        <v>81200000</v>
      </c>
      <c r="AK436" s="7">
        <v>82500000</v>
      </c>
      <c r="AL436" s="8">
        <v>69500000</v>
      </c>
      <c r="AM436" s="16">
        <v>5.5296517270130098E-5</v>
      </c>
      <c r="AN436" s="2">
        <f t="shared" si="75"/>
        <v>97850000</v>
      </c>
      <c r="AO436" s="2">
        <f t="shared" si="76"/>
        <v>88850000</v>
      </c>
      <c r="AP436" s="2">
        <f t="shared" si="77"/>
        <v>92200000</v>
      </c>
      <c r="AQ436" s="2">
        <f t="shared" si="78"/>
        <v>85200000</v>
      </c>
      <c r="AR436" s="2">
        <f t="shared" si="79"/>
        <v>82600000</v>
      </c>
      <c r="AS436" s="2">
        <f t="shared" si="80"/>
        <v>78900000</v>
      </c>
      <c r="AT436" s="2">
        <f t="shared" si="81"/>
        <v>87600000</v>
      </c>
      <c r="AU436">
        <f t="shared" si="82"/>
        <v>6844486.8324805768</v>
      </c>
      <c r="AV436">
        <f t="shared" si="83"/>
        <v>1.4975556606170279</v>
      </c>
      <c r="AW436" t="str">
        <f t="shared" si="74"/>
        <v>sp|B0I1T2|MYO1G_HUMAN</v>
      </c>
      <c r="AX436" s="20">
        <f t="shared" si="84"/>
        <v>0</v>
      </c>
      <c r="AY436" s="21">
        <f t="shared" si="85"/>
        <v>-1.3149269215173904</v>
      </c>
      <c r="AZ436" s="21">
        <f t="shared" si="85"/>
        <v>-0.82548190073036165</v>
      </c>
      <c r="BA436" s="21">
        <f t="shared" si="85"/>
        <v>-1.8482028396883321</v>
      </c>
      <c r="BB436" s="21">
        <f t="shared" si="85"/>
        <v>-2.228070617015578</v>
      </c>
      <c r="BC436" s="22">
        <f t="shared" si="85"/>
        <v>-2.7686516847505054</v>
      </c>
      <c r="BD436" s="22">
        <v>3</v>
      </c>
    </row>
    <row r="437" spans="1:56" x14ac:dyDescent="0.2">
      <c r="A437" s="1">
        <v>433</v>
      </c>
      <c r="B437" s="3" t="s">
        <v>485</v>
      </c>
      <c r="C437" s="27">
        <v>9939943</v>
      </c>
      <c r="D437" s="7">
        <v>12100000</v>
      </c>
      <c r="E437" s="7">
        <v>8590392</v>
      </c>
      <c r="F437" s="7">
        <v>9406917</v>
      </c>
      <c r="G437" s="7">
        <v>14200000</v>
      </c>
      <c r="H437" s="8">
        <v>11800000</v>
      </c>
      <c r="I437" s="27">
        <v>474858.22</v>
      </c>
      <c r="J437" s="7">
        <v>311028.84000000003</v>
      </c>
      <c r="K437" s="7">
        <v>407938.12</v>
      </c>
      <c r="L437" s="7">
        <v>0</v>
      </c>
      <c r="M437" s="7">
        <v>0</v>
      </c>
      <c r="N437" s="8">
        <v>223573</v>
      </c>
      <c r="O437" s="27">
        <v>456168.88</v>
      </c>
      <c r="P437" s="7">
        <v>0</v>
      </c>
      <c r="Q437" s="7">
        <v>0</v>
      </c>
      <c r="R437" s="7">
        <v>0</v>
      </c>
      <c r="S437" s="7">
        <v>238364.23</v>
      </c>
      <c r="T437" s="8">
        <v>0</v>
      </c>
      <c r="U437" s="27">
        <v>397528.66</v>
      </c>
      <c r="V437" s="7">
        <v>296258.38</v>
      </c>
      <c r="W437" s="7">
        <v>0</v>
      </c>
      <c r="X437" s="7">
        <v>0</v>
      </c>
      <c r="Y437" s="7">
        <v>332529.78000000003</v>
      </c>
      <c r="Z437" s="8">
        <v>242294.84</v>
      </c>
      <c r="AA437" s="27">
        <v>0</v>
      </c>
      <c r="AB437" s="7">
        <v>316768.12</v>
      </c>
      <c r="AC437" s="7">
        <v>0</v>
      </c>
      <c r="AD437" s="7">
        <v>289240.25</v>
      </c>
      <c r="AE437" s="7">
        <v>152156.79999999999</v>
      </c>
      <c r="AF437" s="8">
        <v>205734.06</v>
      </c>
      <c r="AG437" s="7">
        <v>0</v>
      </c>
      <c r="AH437" s="7">
        <v>463238.38</v>
      </c>
      <c r="AI437" s="7">
        <v>409579.1</v>
      </c>
      <c r="AJ437" s="7">
        <v>252858.03</v>
      </c>
      <c r="AK437" s="7">
        <v>192607.27</v>
      </c>
      <c r="AL437" s="8">
        <v>0</v>
      </c>
      <c r="AM437" s="16">
        <v>6.2850412373393905E-5</v>
      </c>
      <c r="AN437" s="2">
        <f t="shared" si="75"/>
        <v>10869971.5</v>
      </c>
      <c r="AO437" s="2">
        <f t="shared" si="76"/>
        <v>267300.92000000004</v>
      </c>
      <c r="AP437" s="2">
        <f t="shared" si="77"/>
        <v>0</v>
      </c>
      <c r="AQ437" s="2">
        <f t="shared" si="78"/>
        <v>269276.61</v>
      </c>
      <c r="AR437" s="2">
        <f t="shared" si="79"/>
        <v>178945.43</v>
      </c>
      <c r="AS437" s="2">
        <f t="shared" si="80"/>
        <v>222732.65</v>
      </c>
      <c r="AT437" s="2">
        <f t="shared" si="81"/>
        <v>1968037.8516666666</v>
      </c>
      <c r="AU437">
        <f t="shared" si="82"/>
        <v>4362174.5373626584</v>
      </c>
      <c r="AV437">
        <f t="shared" si="83"/>
        <v>2.0407101027450825</v>
      </c>
      <c r="AW437" t="str">
        <f t="shared" si="74"/>
        <v>sp|P02771|FETA_HUMAN</v>
      </c>
      <c r="AX437" s="20">
        <f t="shared" si="84"/>
        <v>0</v>
      </c>
      <c r="AY437" s="21">
        <f t="shared" si="85"/>
        <v>-2.4305929277213889</v>
      </c>
      <c r="AZ437" s="21">
        <f t="shared" si="85"/>
        <v>-2.491869916459581</v>
      </c>
      <c r="BA437" s="21">
        <f t="shared" si="85"/>
        <v>-2.4301400137026863</v>
      </c>
      <c r="BB437" s="21">
        <f t="shared" si="85"/>
        <v>-2.4508478462816674</v>
      </c>
      <c r="BC437" s="22">
        <f t="shared" si="85"/>
        <v>-2.4408099123051707</v>
      </c>
      <c r="BD437" s="22">
        <v>3</v>
      </c>
    </row>
    <row r="438" spans="1:56" x14ac:dyDescent="0.2">
      <c r="A438" s="1">
        <v>434</v>
      </c>
      <c r="B438" s="3" t="s">
        <v>486</v>
      </c>
      <c r="C438" s="27">
        <v>1780000000</v>
      </c>
      <c r="D438" s="7">
        <v>2560000000</v>
      </c>
      <c r="E438" s="7">
        <v>2050000000</v>
      </c>
      <c r="F438" s="7">
        <v>2030000000</v>
      </c>
      <c r="G438" s="7">
        <v>3280000000</v>
      </c>
      <c r="H438" s="8">
        <v>2390000000</v>
      </c>
      <c r="I438" s="27">
        <v>8162919</v>
      </c>
      <c r="J438" s="7">
        <v>7926583</v>
      </c>
      <c r="K438" s="7">
        <v>8961479</v>
      </c>
      <c r="L438" s="7">
        <v>15200000</v>
      </c>
      <c r="M438" s="7">
        <v>18600000</v>
      </c>
      <c r="N438" s="8">
        <v>10900000</v>
      </c>
      <c r="O438" s="27">
        <v>6917747.5</v>
      </c>
      <c r="P438" s="7">
        <v>10500000</v>
      </c>
      <c r="Q438" s="7">
        <v>8166611</v>
      </c>
      <c r="R438" s="7">
        <v>8057853</v>
      </c>
      <c r="S438" s="7">
        <v>8822755</v>
      </c>
      <c r="T438" s="8">
        <v>13400000</v>
      </c>
      <c r="U438" s="27">
        <v>7081197</v>
      </c>
      <c r="V438" s="7">
        <v>17700000</v>
      </c>
      <c r="W438" s="7">
        <v>12000000</v>
      </c>
      <c r="X438" s="7">
        <v>10200000</v>
      </c>
      <c r="Y438" s="7">
        <v>56100000</v>
      </c>
      <c r="Z438" s="8">
        <v>14500000</v>
      </c>
      <c r="AA438" s="27">
        <v>7205950.5</v>
      </c>
      <c r="AB438" s="7">
        <v>6694359.5</v>
      </c>
      <c r="AC438" s="7">
        <v>14200000</v>
      </c>
      <c r="AD438" s="7">
        <v>8727682</v>
      </c>
      <c r="AE438" s="7">
        <v>5341389.5</v>
      </c>
      <c r="AF438" s="8">
        <v>17700000</v>
      </c>
      <c r="AG438" s="7">
        <v>8835993</v>
      </c>
      <c r="AH438" s="7">
        <v>6202652.5</v>
      </c>
      <c r="AI438" s="7">
        <v>7434317</v>
      </c>
      <c r="AJ438" s="7">
        <v>10800000</v>
      </c>
      <c r="AK438" s="7">
        <v>10300000</v>
      </c>
      <c r="AL438" s="8">
        <v>6384451</v>
      </c>
      <c r="AM438" s="16">
        <v>8.2785932112395503E-5</v>
      </c>
      <c r="AN438" s="2">
        <f t="shared" si="75"/>
        <v>2220000000</v>
      </c>
      <c r="AO438" s="2">
        <f t="shared" si="76"/>
        <v>9930739.5</v>
      </c>
      <c r="AP438" s="2">
        <f t="shared" si="77"/>
        <v>8494683</v>
      </c>
      <c r="AQ438" s="2">
        <f t="shared" si="78"/>
        <v>13250000</v>
      </c>
      <c r="AR438" s="2">
        <f t="shared" si="79"/>
        <v>7966816.25</v>
      </c>
      <c r="AS438" s="2">
        <f t="shared" si="80"/>
        <v>8135155</v>
      </c>
      <c r="AT438" s="2">
        <f t="shared" si="81"/>
        <v>377962898.95833331</v>
      </c>
      <c r="AU438">
        <f t="shared" si="82"/>
        <v>902412353.05157459</v>
      </c>
      <c r="AV438">
        <f t="shared" si="83"/>
        <v>2.0412365752892025</v>
      </c>
      <c r="AW438" t="str">
        <f t="shared" si="74"/>
        <v>sp|P02768|ALBU_HUMAN</v>
      </c>
      <c r="AX438" s="20">
        <f t="shared" si="84"/>
        <v>0</v>
      </c>
      <c r="AY438" s="21">
        <f t="shared" si="85"/>
        <v>-2.4490680485772236</v>
      </c>
      <c r="AZ438" s="21">
        <f t="shared" si="85"/>
        <v>-2.450659401460574</v>
      </c>
      <c r="BA438" s="21">
        <f t="shared" si="85"/>
        <v>-2.445389840395813</v>
      </c>
      <c r="BB438" s="21">
        <f t="shared" si="85"/>
        <v>-2.4512443521743084</v>
      </c>
      <c r="BC438" s="22">
        <f t="shared" si="85"/>
        <v>-2.4510578091272959</v>
      </c>
      <c r="BD438" s="22">
        <v>3</v>
      </c>
    </row>
    <row r="439" spans="1:56" x14ac:dyDescent="0.2">
      <c r="A439" s="1">
        <v>435</v>
      </c>
      <c r="B439" s="3" t="s">
        <v>487</v>
      </c>
      <c r="C439" s="27">
        <v>1530000000</v>
      </c>
      <c r="D439" s="7">
        <v>1350000000</v>
      </c>
      <c r="E439" s="7">
        <v>1540000000</v>
      </c>
      <c r="F439" s="7">
        <v>1310000000</v>
      </c>
      <c r="G439" s="7">
        <v>1420000000</v>
      </c>
      <c r="H439" s="8">
        <v>1480000000</v>
      </c>
      <c r="I439" s="27">
        <v>1370000000</v>
      </c>
      <c r="J439" s="7">
        <v>1580000000</v>
      </c>
      <c r="K439" s="7">
        <v>1240000000</v>
      </c>
      <c r="L439" s="7">
        <v>1620000000</v>
      </c>
      <c r="M439" s="7">
        <v>1370000000</v>
      </c>
      <c r="N439" s="8">
        <v>1670000000</v>
      </c>
      <c r="O439" s="27">
        <v>1430000000</v>
      </c>
      <c r="P439" s="7">
        <v>1320000000</v>
      </c>
      <c r="Q439" s="7">
        <v>1240000000</v>
      </c>
      <c r="R439" s="7">
        <v>1250000000</v>
      </c>
      <c r="S439" s="7">
        <v>1260000000</v>
      </c>
      <c r="T439" s="8">
        <v>1300000000</v>
      </c>
      <c r="U439" s="27">
        <v>1240000000</v>
      </c>
      <c r="V439" s="7">
        <v>1170000000</v>
      </c>
      <c r="W439" s="7">
        <v>1300000000</v>
      </c>
      <c r="X439" s="7">
        <v>1160000000</v>
      </c>
      <c r="Y439" s="7">
        <v>1170000000</v>
      </c>
      <c r="Z439" s="8">
        <v>1340000000</v>
      </c>
      <c r="AA439" s="27">
        <v>1240000000</v>
      </c>
      <c r="AB439" s="7">
        <v>1140000000</v>
      </c>
      <c r="AC439" s="7">
        <v>1190000000</v>
      </c>
      <c r="AD439" s="7">
        <v>1290000000</v>
      </c>
      <c r="AE439" s="7">
        <v>1170000000</v>
      </c>
      <c r="AF439" s="8">
        <v>1270000000</v>
      </c>
      <c r="AG439" s="7">
        <v>1370000000</v>
      </c>
      <c r="AH439" s="7">
        <v>1110000000</v>
      </c>
      <c r="AI439" s="7">
        <v>1120000000</v>
      </c>
      <c r="AJ439" s="7">
        <v>1230000000</v>
      </c>
      <c r="AK439" s="7">
        <v>1200000000</v>
      </c>
      <c r="AL439" s="8">
        <v>1210000000</v>
      </c>
      <c r="AM439" s="16">
        <v>8.5386231111752998E-5</v>
      </c>
      <c r="AN439" s="2">
        <f t="shared" si="75"/>
        <v>1450000000</v>
      </c>
      <c r="AO439" s="2">
        <f t="shared" si="76"/>
        <v>1475000000</v>
      </c>
      <c r="AP439" s="2">
        <f t="shared" si="77"/>
        <v>1280000000</v>
      </c>
      <c r="AQ439" s="2">
        <f t="shared" si="78"/>
        <v>1205000000</v>
      </c>
      <c r="AR439" s="2">
        <f t="shared" si="79"/>
        <v>1215000000</v>
      </c>
      <c r="AS439" s="2">
        <f t="shared" si="80"/>
        <v>1205000000</v>
      </c>
      <c r="AT439" s="2">
        <f t="shared" si="81"/>
        <v>1305000000</v>
      </c>
      <c r="AU439">
        <f t="shared" si="82"/>
        <v>125419296.76090518</v>
      </c>
      <c r="AV439">
        <f t="shared" si="83"/>
        <v>1.156121934541084</v>
      </c>
      <c r="AW439" t="str">
        <f t="shared" si="74"/>
        <v>sp|P80723|BASP1_HUMAN</v>
      </c>
      <c r="AX439" s="20">
        <f t="shared" si="84"/>
        <v>0</v>
      </c>
      <c r="AY439" s="21">
        <f t="shared" si="85"/>
        <v>0.19933136802432472</v>
      </c>
      <c r="AZ439" s="21">
        <f t="shared" si="85"/>
        <v>-1.355453302565409</v>
      </c>
      <c r="BA439" s="21">
        <f t="shared" si="85"/>
        <v>-1.9534474066383833</v>
      </c>
      <c r="BB439" s="21">
        <f t="shared" si="85"/>
        <v>-1.8737148594286532</v>
      </c>
      <c r="BC439" s="22">
        <f t="shared" si="85"/>
        <v>-1.9534474066383833</v>
      </c>
      <c r="BD439" s="22">
        <v>3</v>
      </c>
    </row>
    <row r="440" spans="1:56" x14ac:dyDescent="0.2">
      <c r="A440" s="1">
        <v>436</v>
      </c>
      <c r="B440" s="3" t="s">
        <v>488</v>
      </c>
      <c r="C440" s="27">
        <v>5090698.5</v>
      </c>
      <c r="D440" s="7">
        <v>5923063</v>
      </c>
      <c r="E440" s="7">
        <v>6178514.5</v>
      </c>
      <c r="F440" s="7">
        <v>6497073</v>
      </c>
      <c r="G440" s="7">
        <v>5986063.5</v>
      </c>
      <c r="H440" s="8">
        <v>6382420</v>
      </c>
      <c r="I440" s="27">
        <v>6282288</v>
      </c>
      <c r="J440" s="7">
        <v>4690153</v>
      </c>
      <c r="K440" s="7">
        <v>6273970.5</v>
      </c>
      <c r="L440" s="7">
        <v>4756900</v>
      </c>
      <c r="M440" s="7">
        <v>5913649</v>
      </c>
      <c r="N440" s="8">
        <v>6054858.5</v>
      </c>
      <c r="O440" s="27">
        <v>5641973</v>
      </c>
      <c r="P440" s="7">
        <v>4997701</v>
      </c>
      <c r="Q440" s="7">
        <v>5650679</v>
      </c>
      <c r="R440" s="7">
        <v>5826441</v>
      </c>
      <c r="S440" s="7">
        <v>5822476.5</v>
      </c>
      <c r="T440" s="8">
        <v>5414982</v>
      </c>
      <c r="U440" s="27">
        <v>5090168.5</v>
      </c>
      <c r="V440" s="7">
        <v>5306725.5</v>
      </c>
      <c r="W440" s="7">
        <v>4810171</v>
      </c>
      <c r="X440" s="7">
        <v>4561302</v>
      </c>
      <c r="Y440" s="7">
        <v>5453557.5</v>
      </c>
      <c r="Z440" s="8">
        <v>4806795.5</v>
      </c>
      <c r="AA440" s="27">
        <v>4085626</v>
      </c>
      <c r="AB440" s="7">
        <v>4767018</v>
      </c>
      <c r="AC440" s="7">
        <v>5188941</v>
      </c>
      <c r="AD440" s="7">
        <v>3821759.2</v>
      </c>
      <c r="AE440" s="7">
        <v>5169093</v>
      </c>
      <c r="AF440" s="8">
        <v>5459015</v>
      </c>
      <c r="AG440" s="7">
        <v>5477185</v>
      </c>
      <c r="AH440" s="7">
        <v>5044819.5</v>
      </c>
      <c r="AI440" s="7">
        <v>4182268.5</v>
      </c>
      <c r="AJ440" s="7">
        <v>4033911.8</v>
      </c>
      <c r="AK440" s="7">
        <v>4541450</v>
      </c>
      <c r="AL440" s="8">
        <v>2651991.5</v>
      </c>
      <c r="AM440" s="17">
        <v>1.0850226109467E-4</v>
      </c>
      <c r="AN440" s="2">
        <f t="shared" si="75"/>
        <v>6082289</v>
      </c>
      <c r="AO440" s="2">
        <f t="shared" si="76"/>
        <v>5984253.75</v>
      </c>
      <c r="AP440" s="2">
        <f t="shared" si="77"/>
        <v>5646326</v>
      </c>
      <c r="AQ440" s="2">
        <f t="shared" si="78"/>
        <v>4950169.75</v>
      </c>
      <c r="AR440" s="2">
        <f t="shared" si="79"/>
        <v>4968055.5</v>
      </c>
      <c r="AS440" s="2">
        <f t="shared" si="80"/>
        <v>4361859.25</v>
      </c>
      <c r="AT440" s="2">
        <f t="shared" si="81"/>
        <v>5332158.875</v>
      </c>
      <c r="AU440">
        <f t="shared" si="82"/>
        <v>679204.27478695149</v>
      </c>
      <c r="AV440">
        <f t="shared" si="83"/>
        <v>1.1044249172832372</v>
      </c>
      <c r="AW440" t="str">
        <f t="shared" si="74"/>
        <v>sp|Q96RQ3|MCCA_HUMAN</v>
      </c>
      <c r="AX440" s="20">
        <f t="shared" si="84"/>
        <v>0</v>
      </c>
      <c r="AY440" s="21">
        <f t="shared" si="85"/>
        <v>-0.14433838778584118</v>
      </c>
      <c r="AZ440" s="21">
        <f t="shared" si="85"/>
        <v>-0.64187316862331312</v>
      </c>
      <c r="BA440" s="21">
        <f t="shared" si="85"/>
        <v>-1.6668317500727099</v>
      </c>
      <c r="BB440" s="21">
        <f t="shared" si="85"/>
        <v>-1.6404983616298732</v>
      </c>
      <c r="BC440" s="22">
        <f t="shared" si="85"/>
        <v>-2.5330078355876862</v>
      </c>
      <c r="BD440" s="22">
        <v>3</v>
      </c>
    </row>
    <row r="441" spans="1:56" x14ac:dyDescent="0.2">
      <c r="A441" s="1">
        <v>437</v>
      </c>
      <c r="B441" s="3" t="s">
        <v>489</v>
      </c>
      <c r="C441" s="27">
        <v>39000000</v>
      </c>
      <c r="D441" s="7">
        <v>39500000</v>
      </c>
      <c r="E441" s="7">
        <v>38600000</v>
      </c>
      <c r="F441" s="7">
        <v>40000000</v>
      </c>
      <c r="G441" s="7">
        <v>36200000</v>
      </c>
      <c r="H441" s="8">
        <v>35700000</v>
      </c>
      <c r="I441" s="27">
        <v>38600000</v>
      </c>
      <c r="J441" s="7">
        <v>37000000</v>
      </c>
      <c r="K441" s="7">
        <v>37900000</v>
      </c>
      <c r="L441" s="7">
        <v>38600000</v>
      </c>
      <c r="M441" s="7">
        <v>36400000</v>
      </c>
      <c r="N441" s="8">
        <v>42600000</v>
      </c>
      <c r="O441" s="27">
        <v>40500000</v>
      </c>
      <c r="P441" s="7">
        <v>35700000</v>
      </c>
      <c r="Q441" s="7">
        <v>34400000</v>
      </c>
      <c r="R441" s="7">
        <v>37000000</v>
      </c>
      <c r="S441" s="7">
        <v>38000000</v>
      </c>
      <c r="T441" s="8">
        <v>37200000</v>
      </c>
      <c r="U441" s="27">
        <v>37700000</v>
      </c>
      <c r="V441" s="7">
        <v>35400000</v>
      </c>
      <c r="W441" s="7">
        <v>39500000</v>
      </c>
      <c r="X441" s="7">
        <v>30800000</v>
      </c>
      <c r="Y441" s="7">
        <v>37200000</v>
      </c>
      <c r="Z441" s="8">
        <v>32500000</v>
      </c>
      <c r="AA441" s="27">
        <v>27900000</v>
      </c>
      <c r="AB441" s="7">
        <v>38400000</v>
      </c>
      <c r="AC441" s="7">
        <v>34800000</v>
      </c>
      <c r="AD441" s="7">
        <v>32000000</v>
      </c>
      <c r="AE441" s="7">
        <v>32300000</v>
      </c>
      <c r="AF441" s="8">
        <v>29600000</v>
      </c>
      <c r="AG441" s="7">
        <v>31300000</v>
      </c>
      <c r="AH441" s="7">
        <v>32000000</v>
      </c>
      <c r="AI441" s="7">
        <v>30600000</v>
      </c>
      <c r="AJ441" s="7">
        <v>34700000</v>
      </c>
      <c r="AK441" s="7">
        <v>35600000</v>
      </c>
      <c r="AL441" s="8">
        <v>30500000</v>
      </c>
      <c r="AM441" s="17">
        <v>1.1132055518930401E-4</v>
      </c>
      <c r="AN441" s="2">
        <f t="shared" si="75"/>
        <v>38800000</v>
      </c>
      <c r="AO441" s="2">
        <f t="shared" si="76"/>
        <v>38250000</v>
      </c>
      <c r="AP441" s="2">
        <f t="shared" si="77"/>
        <v>37100000</v>
      </c>
      <c r="AQ441" s="2">
        <f t="shared" si="78"/>
        <v>36300000</v>
      </c>
      <c r="AR441" s="2">
        <f t="shared" si="79"/>
        <v>32150000</v>
      </c>
      <c r="AS441" s="2">
        <f t="shared" si="80"/>
        <v>31650000</v>
      </c>
      <c r="AT441" s="2">
        <f t="shared" si="81"/>
        <v>35708333.333333336</v>
      </c>
      <c r="AU441">
        <f t="shared" si="82"/>
        <v>3080165.0388683178</v>
      </c>
      <c r="AV441">
        <f t="shared" si="83"/>
        <v>1.0037340946518152</v>
      </c>
      <c r="AW441" t="str">
        <f t="shared" si="74"/>
        <v>sp|Q9HA77|SYCM_HUMAN</v>
      </c>
      <c r="AX441" s="20">
        <f t="shared" si="84"/>
        <v>0</v>
      </c>
      <c r="AY441" s="21">
        <f t="shared" si="85"/>
        <v>-0.17856186050409661</v>
      </c>
      <c r="AZ441" s="21">
        <f t="shared" si="85"/>
        <v>-0.55191847792175319</v>
      </c>
      <c r="BA441" s="21">
        <f t="shared" si="85"/>
        <v>-0.81164482047316655</v>
      </c>
      <c r="BB441" s="21">
        <f t="shared" si="85"/>
        <v>-2.1589752224586229</v>
      </c>
      <c r="BC441" s="22">
        <f t="shared" si="85"/>
        <v>-2.3213041865532564</v>
      </c>
      <c r="BD441" s="22">
        <v>3</v>
      </c>
    </row>
    <row r="442" spans="1:56" x14ac:dyDescent="0.2">
      <c r="A442" s="1">
        <v>438</v>
      </c>
      <c r="B442" s="3" t="s">
        <v>490</v>
      </c>
      <c r="C442" s="27">
        <v>1798105.6</v>
      </c>
      <c r="D442" s="7">
        <v>2753380.2</v>
      </c>
      <c r="E442" s="7">
        <v>3193024.5</v>
      </c>
      <c r="F442" s="7">
        <v>1267811.1000000001</v>
      </c>
      <c r="G442" s="7">
        <v>3202334</v>
      </c>
      <c r="H442" s="8">
        <v>2536900.2000000002</v>
      </c>
      <c r="I442" s="27">
        <v>503570.84</v>
      </c>
      <c r="J442" s="7">
        <v>151094.53</v>
      </c>
      <c r="K442" s="7">
        <v>352810.12</v>
      </c>
      <c r="L442" s="7">
        <v>64574.21</v>
      </c>
      <c r="M442" s="7">
        <v>329178.75</v>
      </c>
      <c r="N442" s="8">
        <v>44702.925999999999</v>
      </c>
      <c r="O442" s="27">
        <v>186630.05</v>
      </c>
      <c r="P442" s="7">
        <v>388494.2</v>
      </c>
      <c r="Q442" s="7">
        <v>378254.9</v>
      </c>
      <c r="R442" s="7">
        <v>161793.88</v>
      </c>
      <c r="S442" s="7">
        <v>128198.93</v>
      </c>
      <c r="T442" s="8">
        <v>194967.22</v>
      </c>
      <c r="U442" s="27">
        <v>353869.9</v>
      </c>
      <c r="V442" s="7">
        <v>336562.9</v>
      </c>
      <c r="W442" s="7">
        <v>197545.75</v>
      </c>
      <c r="X442" s="7">
        <v>410487.03</v>
      </c>
      <c r="Y442" s="7">
        <v>152007.42000000001</v>
      </c>
      <c r="Z442" s="8">
        <v>0</v>
      </c>
      <c r="AA442" s="27">
        <v>244609.69</v>
      </c>
      <c r="AB442" s="7">
        <v>0</v>
      </c>
      <c r="AC442" s="7">
        <v>305376.06</v>
      </c>
      <c r="AD442" s="7">
        <v>154455.45000000001</v>
      </c>
      <c r="AE442" s="7">
        <v>135929.97</v>
      </c>
      <c r="AF442" s="8">
        <v>0</v>
      </c>
      <c r="AG442" s="7">
        <v>317596.40000000002</v>
      </c>
      <c r="AH442" s="7">
        <v>206631.11</v>
      </c>
      <c r="AI442" s="7">
        <v>154262.67000000001</v>
      </c>
      <c r="AJ442" s="7">
        <v>285312.44</v>
      </c>
      <c r="AK442" s="7">
        <v>220721.1</v>
      </c>
      <c r="AL442" s="8">
        <v>122089.414</v>
      </c>
      <c r="AM442" s="17">
        <v>1.18608617201949E-4</v>
      </c>
      <c r="AN442" s="2">
        <f t="shared" si="75"/>
        <v>2645140.2000000002</v>
      </c>
      <c r="AO442" s="2">
        <f t="shared" si="76"/>
        <v>240136.64</v>
      </c>
      <c r="AP442" s="2">
        <f t="shared" si="77"/>
        <v>190798.63500000001</v>
      </c>
      <c r="AQ442" s="2">
        <f t="shared" si="78"/>
        <v>267054.32500000001</v>
      </c>
      <c r="AR442" s="2">
        <f t="shared" si="79"/>
        <v>145192.71000000002</v>
      </c>
      <c r="AS442" s="2">
        <f t="shared" si="80"/>
        <v>213676.10499999998</v>
      </c>
      <c r="AT442" s="2">
        <f t="shared" si="81"/>
        <v>616999.76916666678</v>
      </c>
      <c r="AU442">
        <f t="shared" si="82"/>
        <v>994460.71064878115</v>
      </c>
      <c r="AV442">
        <f t="shared" si="83"/>
        <v>2.0394374650660505</v>
      </c>
      <c r="AW442" t="str">
        <f t="shared" si="74"/>
        <v>sp|P02647|APOA1_HUMAN</v>
      </c>
      <c r="AX442" s="20">
        <f t="shared" si="84"/>
        <v>0</v>
      </c>
      <c r="AY442" s="21">
        <f t="shared" si="85"/>
        <v>-2.4183997761268898</v>
      </c>
      <c r="AZ442" s="21">
        <f t="shared" si="85"/>
        <v>-2.4680126009189443</v>
      </c>
      <c r="BA442" s="21">
        <f t="shared" si="85"/>
        <v>-2.3913321557455487</v>
      </c>
      <c r="BB442" s="21">
        <f t="shared" si="85"/>
        <v>-2.513872557488015</v>
      </c>
      <c r="BC442" s="22">
        <f t="shared" si="85"/>
        <v>-2.4450077001169057</v>
      </c>
      <c r="BD442" s="22">
        <v>3</v>
      </c>
    </row>
    <row r="443" spans="1:56" x14ac:dyDescent="0.2">
      <c r="A443" s="1">
        <v>439</v>
      </c>
      <c r="B443" s="3" t="s">
        <v>491</v>
      </c>
      <c r="C443" s="27">
        <v>426000000</v>
      </c>
      <c r="D443" s="7">
        <v>529000000</v>
      </c>
      <c r="E443" s="7">
        <v>628000000</v>
      </c>
      <c r="F443" s="7">
        <v>498000000</v>
      </c>
      <c r="G443" s="7">
        <v>915000000</v>
      </c>
      <c r="H443" s="8">
        <v>584000000</v>
      </c>
      <c r="I443" s="27">
        <v>49000000</v>
      </c>
      <c r="J443" s="7">
        <v>58500000</v>
      </c>
      <c r="K443" s="7">
        <v>43800000</v>
      </c>
      <c r="L443" s="7">
        <v>59500000</v>
      </c>
      <c r="M443" s="7">
        <v>55800000</v>
      </c>
      <c r="N443" s="8">
        <v>53900000</v>
      </c>
      <c r="O443" s="27">
        <v>57800000</v>
      </c>
      <c r="P443" s="7">
        <v>61400000</v>
      </c>
      <c r="Q443" s="7">
        <v>49900000</v>
      </c>
      <c r="R443" s="7">
        <v>58500000</v>
      </c>
      <c r="S443" s="7">
        <v>56000000</v>
      </c>
      <c r="T443" s="8">
        <v>53900000</v>
      </c>
      <c r="U443" s="27">
        <v>50900000</v>
      </c>
      <c r="V443" s="7">
        <v>62500000</v>
      </c>
      <c r="W443" s="7">
        <v>50300000</v>
      </c>
      <c r="X443" s="7">
        <v>57100000</v>
      </c>
      <c r="Y443" s="7">
        <v>60200000</v>
      </c>
      <c r="Z443" s="8">
        <v>50400000</v>
      </c>
      <c r="AA443" s="27">
        <v>57000000</v>
      </c>
      <c r="AB443" s="7">
        <v>55200000</v>
      </c>
      <c r="AC443" s="7">
        <v>58000000</v>
      </c>
      <c r="AD443" s="7">
        <v>56100000</v>
      </c>
      <c r="AE443" s="7">
        <v>56400000</v>
      </c>
      <c r="AF443" s="8">
        <v>52300000</v>
      </c>
      <c r="AG443" s="7">
        <v>53000000</v>
      </c>
      <c r="AH443" s="7">
        <v>49400000</v>
      </c>
      <c r="AI443" s="7">
        <v>44600000</v>
      </c>
      <c r="AJ443" s="7">
        <v>53000000</v>
      </c>
      <c r="AK443" s="7">
        <v>53200000</v>
      </c>
      <c r="AL443" s="8">
        <v>39300000</v>
      </c>
      <c r="AM443" s="17">
        <v>1.5014271825343701E-4</v>
      </c>
      <c r="AN443" s="2">
        <f t="shared" si="75"/>
        <v>556500000</v>
      </c>
      <c r="AO443" s="2">
        <f t="shared" si="76"/>
        <v>54850000</v>
      </c>
      <c r="AP443" s="2">
        <f t="shared" si="77"/>
        <v>56900000</v>
      </c>
      <c r="AQ443" s="2">
        <f t="shared" si="78"/>
        <v>54000000</v>
      </c>
      <c r="AR443" s="2">
        <f t="shared" si="79"/>
        <v>56250000</v>
      </c>
      <c r="AS443" s="2">
        <f t="shared" si="80"/>
        <v>51200000</v>
      </c>
      <c r="AT443" s="2">
        <f t="shared" si="81"/>
        <v>138283333.33333334</v>
      </c>
      <c r="AU443">
        <f t="shared" si="82"/>
        <v>204893242.12054107</v>
      </c>
      <c r="AV443">
        <f t="shared" si="83"/>
        <v>2.0411442678066702</v>
      </c>
      <c r="AW443" t="str">
        <f t="shared" si="74"/>
        <v>sp|O75116|ROCK2_HUMAN</v>
      </c>
      <c r="AX443" s="20">
        <f t="shared" si="84"/>
        <v>0</v>
      </c>
      <c r="AY443" s="21">
        <f t="shared" si="85"/>
        <v>-2.4483481973742864</v>
      </c>
      <c r="AZ443" s="21">
        <f t="shared" si="85"/>
        <v>-2.4383429869594209</v>
      </c>
      <c r="BA443" s="21">
        <f t="shared" si="85"/>
        <v>-2.4524966992536208</v>
      </c>
      <c r="BB443" s="21">
        <f t="shared" si="85"/>
        <v>-2.4415153707495003</v>
      </c>
      <c r="BC443" s="22">
        <f t="shared" si="85"/>
        <v>-2.4661623525031935</v>
      </c>
      <c r="BD443" s="22">
        <v>3</v>
      </c>
    </row>
    <row r="444" spans="1:56" x14ac:dyDescent="0.2">
      <c r="A444" s="1">
        <v>440</v>
      </c>
      <c r="B444" s="3" t="s">
        <v>492</v>
      </c>
      <c r="C444" s="27">
        <v>384000000</v>
      </c>
      <c r="D444" s="7">
        <v>546000000</v>
      </c>
      <c r="E444" s="7">
        <v>638000000</v>
      </c>
      <c r="F444" s="7">
        <v>459000000</v>
      </c>
      <c r="G444" s="7">
        <v>918000000</v>
      </c>
      <c r="H444" s="8">
        <v>516000000</v>
      </c>
      <c r="I444" s="27">
        <v>8472537</v>
      </c>
      <c r="J444" s="7">
        <v>2148609.7999999998</v>
      </c>
      <c r="K444" s="7">
        <v>10500000</v>
      </c>
      <c r="L444" s="7">
        <v>506594.1</v>
      </c>
      <c r="M444" s="7">
        <v>8942723</v>
      </c>
      <c r="N444" s="8">
        <v>8018508</v>
      </c>
      <c r="O444" s="27">
        <v>4289225</v>
      </c>
      <c r="P444" s="7">
        <v>12900000</v>
      </c>
      <c r="Q444" s="7">
        <v>4157885</v>
      </c>
      <c r="R444" s="7">
        <v>3949000.2</v>
      </c>
      <c r="S444" s="7">
        <v>5333693</v>
      </c>
      <c r="T444" s="8">
        <v>6495470</v>
      </c>
      <c r="U444" s="27">
        <v>4761488.5</v>
      </c>
      <c r="V444" s="7">
        <v>6483361.5</v>
      </c>
      <c r="W444" s="7">
        <v>9475262</v>
      </c>
      <c r="X444" s="7">
        <v>7005944</v>
      </c>
      <c r="Y444" s="7">
        <v>11200000</v>
      </c>
      <c r="Z444" s="8">
        <v>3201340.2</v>
      </c>
      <c r="AA444" s="27">
        <v>2797007.5</v>
      </c>
      <c r="AB444" s="7">
        <v>5983548</v>
      </c>
      <c r="AC444" s="7">
        <v>10800000</v>
      </c>
      <c r="AD444" s="7">
        <v>9085649</v>
      </c>
      <c r="AE444" s="7">
        <v>5323856</v>
      </c>
      <c r="AF444" s="8">
        <v>6174537</v>
      </c>
      <c r="AG444" s="7">
        <v>7556183</v>
      </c>
      <c r="AH444" s="7">
        <v>4892879</v>
      </c>
      <c r="AI444" s="7">
        <v>6483579</v>
      </c>
      <c r="AJ444" s="7">
        <v>7964582</v>
      </c>
      <c r="AK444" s="7">
        <v>6933225</v>
      </c>
      <c r="AL444" s="8">
        <v>0</v>
      </c>
      <c r="AM444" s="17">
        <v>1.57490980774777E-4</v>
      </c>
      <c r="AN444" s="2">
        <f t="shared" si="75"/>
        <v>531000000</v>
      </c>
      <c r="AO444" s="2">
        <f t="shared" si="76"/>
        <v>8245522.5</v>
      </c>
      <c r="AP444" s="2">
        <f t="shared" si="77"/>
        <v>4811459</v>
      </c>
      <c r="AQ444" s="2">
        <f t="shared" si="78"/>
        <v>6744652.75</v>
      </c>
      <c r="AR444" s="2">
        <f t="shared" si="79"/>
        <v>6079042.5</v>
      </c>
      <c r="AS444" s="2">
        <f t="shared" si="80"/>
        <v>6708402</v>
      </c>
      <c r="AT444" s="2">
        <f t="shared" si="81"/>
        <v>93931513.125</v>
      </c>
      <c r="AU444">
        <f t="shared" si="82"/>
        <v>214121839.88893935</v>
      </c>
      <c r="AV444">
        <f t="shared" si="83"/>
        <v>2.0412139513731926</v>
      </c>
      <c r="AW444" t="str">
        <f t="shared" si="74"/>
        <v>sp|P02765|FETUA_HUMAN</v>
      </c>
      <c r="AX444" s="20">
        <f t="shared" si="84"/>
        <v>0</v>
      </c>
      <c r="AY444" s="21">
        <f t="shared" si="85"/>
        <v>-2.441387939554144</v>
      </c>
      <c r="AZ444" s="21">
        <f t="shared" si="85"/>
        <v>-2.4574258341555595</v>
      </c>
      <c r="BA444" s="21">
        <f t="shared" si="85"/>
        <v>-2.4483973588211301</v>
      </c>
      <c r="BB444" s="21">
        <f t="shared" si="85"/>
        <v>-2.4515059172491038</v>
      </c>
      <c r="BC444" s="22">
        <f t="shared" si="85"/>
        <v>-2.4485666584592183</v>
      </c>
      <c r="BD444" s="22">
        <v>3</v>
      </c>
    </row>
    <row r="445" spans="1:56" x14ac:dyDescent="0.2">
      <c r="A445" s="1">
        <v>441</v>
      </c>
      <c r="B445" s="3" t="s">
        <v>493</v>
      </c>
      <c r="C445" s="27">
        <v>305000000</v>
      </c>
      <c r="D445" s="7">
        <v>268000000</v>
      </c>
      <c r="E445" s="7">
        <v>274000000</v>
      </c>
      <c r="F445" s="7">
        <v>267000000</v>
      </c>
      <c r="G445" s="7">
        <v>254000000</v>
      </c>
      <c r="H445" s="8">
        <v>258000000</v>
      </c>
      <c r="I445" s="27">
        <v>263000000</v>
      </c>
      <c r="J445" s="7">
        <v>317000000</v>
      </c>
      <c r="K445" s="7">
        <v>232000000</v>
      </c>
      <c r="L445" s="7">
        <v>305000000</v>
      </c>
      <c r="M445" s="7">
        <v>251000000</v>
      </c>
      <c r="N445" s="8">
        <v>293000000</v>
      </c>
      <c r="O445" s="27">
        <v>309000000</v>
      </c>
      <c r="P445" s="7">
        <v>242000000</v>
      </c>
      <c r="Q445" s="7">
        <v>226000000</v>
      </c>
      <c r="R445" s="7">
        <v>270000000</v>
      </c>
      <c r="S445" s="7">
        <v>214000000</v>
      </c>
      <c r="T445" s="8">
        <v>250000000</v>
      </c>
      <c r="U445" s="27">
        <v>251000000</v>
      </c>
      <c r="V445" s="7">
        <v>247000000</v>
      </c>
      <c r="W445" s="7">
        <v>228000000</v>
      </c>
      <c r="X445" s="7">
        <v>215000000</v>
      </c>
      <c r="Y445" s="7">
        <v>222000000</v>
      </c>
      <c r="Z445" s="8">
        <v>236000000</v>
      </c>
      <c r="AA445" s="27">
        <v>203000000</v>
      </c>
      <c r="AB445" s="7">
        <v>246000000</v>
      </c>
      <c r="AC445" s="7">
        <v>223000000</v>
      </c>
      <c r="AD445" s="7">
        <v>232000000</v>
      </c>
      <c r="AE445" s="7">
        <v>196000000</v>
      </c>
      <c r="AF445" s="8">
        <v>215000000</v>
      </c>
      <c r="AG445" s="7">
        <v>261000000</v>
      </c>
      <c r="AH445" s="7">
        <v>239000000</v>
      </c>
      <c r="AI445" s="7">
        <v>185000000</v>
      </c>
      <c r="AJ445" s="7">
        <v>215000000</v>
      </c>
      <c r="AK445" s="7">
        <v>208000000</v>
      </c>
      <c r="AL445" s="8">
        <v>192000000</v>
      </c>
      <c r="AM445" s="17">
        <v>1.59198267769433E-4</v>
      </c>
      <c r="AN445" s="2">
        <f t="shared" si="75"/>
        <v>267500000</v>
      </c>
      <c r="AO445" s="2">
        <f t="shared" si="76"/>
        <v>278000000</v>
      </c>
      <c r="AP445" s="2">
        <f t="shared" si="77"/>
        <v>246000000</v>
      </c>
      <c r="AQ445" s="2">
        <f t="shared" si="78"/>
        <v>232000000</v>
      </c>
      <c r="AR445" s="2">
        <f t="shared" si="79"/>
        <v>219000000</v>
      </c>
      <c r="AS445" s="2">
        <f t="shared" si="80"/>
        <v>211500000</v>
      </c>
      <c r="AT445" s="2">
        <f t="shared" si="81"/>
        <v>242333333.33333334</v>
      </c>
      <c r="AU445">
        <f t="shared" si="82"/>
        <v>26536138.880151097</v>
      </c>
      <c r="AV445">
        <f t="shared" si="83"/>
        <v>0.94839218246220447</v>
      </c>
      <c r="AW445" t="str">
        <f t="shared" si="74"/>
        <v>sp|P27105|STOM_HUMAN</v>
      </c>
      <c r="AX445" s="20">
        <f t="shared" si="84"/>
        <v>0</v>
      </c>
      <c r="AY445" s="21">
        <f t="shared" si="85"/>
        <v>0.39568680460343642</v>
      </c>
      <c r="AZ445" s="21">
        <f t="shared" si="85"/>
        <v>-0.81021583799751273</v>
      </c>
      <c r="BA445" s="21">
        <f t="shared" si="85"/>
        <v>-1.3377982441354281</v>
      </c>
      <c r="BB445" s="21">
        <f t="shared" si="85"/>
        <v>-1.8276961926920636</v>
      </c>
      <c r="BC445" s="22">
        <f t="shared" si="85"/>
        <v>-2.1103296245516612</v>
      </c>
      <c r="BD445" s="22">
        <v>3</v>
      </c>
    </row>
    <row r="446" spans="1:56" x14ac:dyDescent="0.2">
      <c r="A446" s="1">
        <v>442</v>
      </c>
      <c r="B446" s="3" t="s">
        <v>494</v>
      </c>
      <c r="C446" s="27">
        <v>3208464.2</v>
      </c>
      <c r="D446" s="7">
        <v>2792225.8</v>
      </c>
      <c r="E446" s="7">
        <v>2928926.2</v>
      </c>
      <c r="F446" s="7">
        <v>2370845.7999999998</v>
      </c>
      <c r="G446" s="7">
        <v>2647513.7999999998</v>
      </c>
      <c r="H446" s="8">
        <v>3073900.8</v>
      </c>
      <c r="I446" s="27">
        <v>2680841.2000000002</v>
      </c>
      <c r="J446" s="7">
        <v>3422383.8</v>
      </c>
      <c r="K446" s="7">
        <v>2402116.2000000002</v>
      </c>
      <c r="L446" s="7">
        <v>2813483</v>
      </c>
      <c r="M446" s="7">
        <v>2536484.2000000002</v>
      </c>
      <c r="N446" s="8">
        <v>2778674.5</v>
      </c>
      <c r="O446" s="27">
        <v>2846459.2</v>
      </c>
      <c r="P446" s="7">
        <v>2346254.2000000002</v>
      </c>
      <c r="Q446" s="7">
        <v>2809801.8</v>
      </c>
      <c r="R446" s="7">
        <v>3006706</v>
      </c>
      <c r="S446" s="7">
        <v>2486176.2000000002</v>
      </c>
      <c r="T446" s="8">
        <v>2608811.2000000002</v>
      </c>
      <c r="U446" s="27">
        <v>2230173.7999999998</v>
      </c>
      <c r="V446" s="7">
        <v>2770477.8</v>
      </c>
      <c r="W446" s="7">
        <v>1927818.5</v>
      </c>
      <c r="X446" s="7">
        <v>2048294</v>
      </c>
      <c r="Y446" s="7">
        <v>2274248</v>
      </c>
      <c r="Z446" s="8">
        <v>2172675.5</v>
      </c>
      <c r="AA446" s="27">
        <v>2398393</v>
      </c>
      <c r="AB446" s="7">
        <v>2196266.2000000002</v>
      </c>
      <c r="AC446" s="7">
        <v>2272490.5</v>
      </c>
      <c r="AD446" s="7">
        <v>2017271.4</v>
      </c>
      <c r="AE446" s="7">
        <v>2181949.5</v>
      </c>
      <c r="AF446" s="8">
        <v>2174939.7999999998</v>
      </c>
      <c r="AG446" s="7">
        <v>2350548.5</v>
      </c>
      <c r="AH446" s="7">
        <v>2310196.2000000002</v>
      </c>
      <c r="AI446" s="7">
        <v>2205052.5</v>
      </c>
      <c r="AJ446" s="7">
        <v>2129721.5</v>
      </c>
      <c r="AK446" s="7">
        <v>2349778.7999999998</v>
      </c>
      <c r="AL446" s="8">
        <v>2889180.2</v>
      </c>
      <c r="AM446" s="17">
        <v>1.6316883250029799E-4</v>
      </c>
      <c r="AN446" s="2">
        <f t="shared" si="75"/>
        <v>2860576</v>
      </c>
      <c r="AO446" s="2">
        <f t="shared" si="76"/>
        <v>2729757.85</v>
      </c>
      <c r="AP446" s="2">
        <f t="shared" si="77"/>
        <v>2709306.5</v>
      </c>
      <c r="AQ446" s="2">
        <f t="shared" si="78"/>
        <v>2201424.65</v>
      </c>
      <c r="AR446" s="2">
        <f t="shared" si="79"/>
        <v>2189107.85</v>
      </c>
      <c r="AS446" s="2">
        <f t="shared" si="80"/>
        <v>2329987.5</v>
      </c>
      <c r="AT446" s="2">
        <f t="shared" si="81"/>
        <v>2503360.0583333331</v>
      </c>
      <c r="AU446">
        <f t="shared" si="82"/>
        <v>297069.22126613645</v>
      </c>
      <c r="AV446">
        <f t="shared" si="83"/>
        <v>1.2024670214712234</v>
      </c>
      <c r="AW446" t="str">
        <f t="shared" si="74"/>
        <v>sp|Q5SW79|CE170_HUMAN</v>
      </c>
      <c r="AX446" s="20">
        <f t="shared" si="84"/>
        <v>0</v>
      </c>
      <c r="AY446" s="21">
        <f t="shared" si="85"/>
        <v>-0.44036251700004769</v>
      </c>
      <c r="AZ446" s="21">
        <f t="shared" si="85"/>
        <v>-0.50920623602564907</v>
      </c>
      <c r="BA446" s="21">
        <f t="shared" si="85"/>
        <v>-2.2188476719016403</v>
      </c>
      <c r="BB446" s="21">
        <f t="shared" si="85"/>
        <v>-2.260308715719995</v>
      </c>
      <c r="BC446" s="22">
        <f t="shared" si="85"/>
        <v>-1.7860769881800036</v>
      </c>
      <c r="BD446" s="22">
        <v>3</v>
      </c>
    </row>
    <row r="447" spans="1:56" x14ac:dyDescent="0.2">
      <c r="A447" s="1">
        <v>443</v>
      </c>
      <c r="B447" s="3" t="s">
        <v>495</v>
      </c>
      <c r="C447" s="27">
        <v>4232817</v>
      </c>
      <c r="D447" s="7">
        <v>6125830</v>
      </c>
      <c r="E447" s="7">
        <v>6579017.5</v>
      </c>
      <c r="F447" s="7">
        <v>4149701.5</v>
      </c>
      <c r="G447" s="7">
        <v>9488304</v>
      </c>
      <c r="H447" s="8">
        <v>6128151.5</v>
      </c>
      <c r="I447" s="27">
        <v>24320.245999999999</v>
      </c>
      <c r="J447" s="7">
        <v>10949.754000000001</v>
      </c>
      <c r="K447" s="7">
        <v>0</v>
      </c>
      <c r="L447" s="7">
        <v>42883.934000000001</v>
      </c>
      <c r="M447" s="7">
        <v>0</v>
      </c>
      <c r="N447" s="8">
        <v>0</v>
      </c>
      <c r="O447" s="27">
        <v>17170.541000000001</v>
      </c>
      <c r="P447" s="7">
        <v>67469.539999999994</v>
      </c>
      <c r="Q447" s="7">
        <v>0</v>
      </c>
      <c r="R447" s="7">
        <v>0</v>
      </c>
      <c r="S447" s="7">
        <v>31551.168000000001</v>
      </c>
      <c r="T447" s="8">
        <v>18876.291000000001</v>
      </c>
      <c r="U447" s="27">
        <v>64711.644999999997</v>
      </c>
      <c r="V447" s="7">
        <v>48264.913999999997</v>
      </c>
      <c r="W447" s="7">
        <v>66947.56</v>
      </c>
      <c r="X447" s="7">
        <v>53848.362999999998</v>
      </c>
      <c r="Y447" s="7">
        <v>54927.866999999998</v>
      </c>
      <c r="Z447" s="8">
        <v>22883.096000000001</v>
      </c>
      <c r="AA447" s="27">
        <v>0</v>
      </c>
      <c r="AB447" s="7">
        <v>90706.03</v>
      </c>
      <c r="AC447" s="7">
        <v>31078.687999999998</v>
      </c>
      <c r="AD447" s="7">
        <v>71554.490000000005</v>
      </c>
      <c r="AE447" s="7">
        <v>10251.175999999999</v>
      </c>
      <c r="AF447" s="8">
        <v>82970.42</v>
      </c>
      <c r="AG447" s="7">
        <v>37518.144999999997</v>
      </c>
      <c r="AH447" s="7">
        <v>86233.76</v>
      </c>
      <c r="AI447" s="7">
        <v>10377.566999999999</v>
      </c>
      <c r="AJ447" s="7">
        <v>25497.491999999998</v>
      </c>
      <c r="AK447" s="7">
        <v>0</v>
      </c>
      <c r="AL447" s="8">
        <v>5775.4926999999998</v>
      </c>
      <c r="AM447" s="17">
        <v>1.64056671390015E-4</v>
      </c>
      <c r="AN447" s="2">
        <f t="shared" si="75"/>
        <v>6126990.75</v>
      </c>
      <c r="AO447" s="2">
        <f t="shared" si="76"/>
        <v>5474.8770000000004</v>
      </c>
      <c r="AP447" s="2">
        <f t="shared" si="77"/>
        <v>18023.416000000001</v>
      </c>
      <c r="AQ447" s="2">
        <f t="shared" si="78"/>
        <v>54388.114999999998</v>
      </c>
      <c r="AR447" s="2">
        <f t="shared" si="79"/>
        <v>51316.589000000007</v>
      </c>
      <c r="AS447" s="2">
        <f t="shared" si="80"/>
        <v>17937.529499999997</v>
      </c>
      <c r="AT447" s="2">
        <f t="shared" si="81"/>
        <v>1045688.5460833334</v>
      </c>
      <c r="AU447">
        <f t="shared" si="82"/>
        <v>2489397.3756816406</v>
      </c>
      <c r="AV447">
        <f t="shared" si="83"/>
        <v>2.0411776173441645</v>
      </c>
      <c r="AW447" t="str">
        <f t="shared" si="74"/>
        <v>sp|P02774-2|VTDB_HUMAN;sp|P02774-3|VTDB_HUMAN;sp|P02774|VTDB_HUMAN</v>
      </c>
      <c r="AX447" s="20">
        <f t="shared" si="84"/>
        <v>0</v>
      </c>
      <c r="AY447" s="21">
        <f t="shared" si="85"/>
        <v>-2.4590352399338502</v>
      </c>
      <c r="AZ447" s="21">
        <f t="shared" si="85"/>
        <v>-2.453994446076436</v>
      </c>
      <c r="BA447" s="21">
        <f t="shared" si="85"/>
        <v>-2.4393866139339107</v>
      </c>
      <c r="BB447" s="21">
        <f t="shared" si="85"/>
        <v>-2.4406204571242367</v>
      </c>
      <c r="BC447" s="22">
        <f t="shared" si="85"/>
        <v>-2.4540289469965537</v>
      </c>
      <c r="BD447" s="22">
        <v>3</v>
      </c>
    </row>
    <row r="448" spans="1:56" x14ac:dyDescent="0.2">
      <c r="A448" s="1">
        <v>444</v>
      </c>
      <c r="B448" s="3" t="s">
        <v>496</v>
      </c>
      <c r="C448" s="27">
        <v>4050093.5</v>
      </c>
      <c r="D448" s="7">
        <v>3935550.8</v>
      </c>
      <c r="E448" s="7">
        <v>6992965</v>
      </c>
      <c r="F448" s="7">
        <v>3179525</v>
      </c>
      <c r="G448" s="7">
        <v>7593083.5</v>
      </c>
      <c r="H448" s="8">
        <v>5059620</v>
      </c>
      <c r="I448" s="27">
        <v>6657.7266</v>
      </c>
      <c r="J448" s="7">
        <v>206054.1</v>
      </c>
      <c r="K448" s="7">
        <v>134593.03</v>
      </c>
      <c r="L448" s="7">
        <v>146147.60999999999</v>
      </c>
      <c r="M448" s="7">
        <v>92795.01</v>
      </c>
      <c r="N448" s="8">
        <v>0</v>
      </c>
      <c r="O448" s="27">
        <v>0</v>
      </c>
      <c r="P448" s="7">
        <v>159468.26999999999</v>
      </c>
      <c r="Q448" s="7">
        <v>141465.56</v>
      </c>
      <c r="R448" s="7">
        <v>0</v>
      </c>
      <c r="S448" s="7">
        <v>147460</v>
      </c>
      <c r="T448" s="8">
        <v>0</v>
      </c>
      <c r="U448" s="27">
        <v>76998.2</v>
      </c>
      <c r="V448" s="7">
        <v>74808.539999999994</v>
      </c>
      <c r="W448" s="7">
        <v>69389.42</v>
      </c>
      <c r="X448" s="7">
        <v>187790.84</v>
      </c>
      <c r="Y448" s="7">
        <v>22103.206999999999</v>
      </c>
      <c r="Z448" s="8">
        <v>0</v>
      </c>
      <c r="AA448" s="27">
        <v>41660.815999999999</v>
      </c>
      <c r="AB448" s="7">
        <v>156356.26999999999</v>
      </c>
      <c r="AC448" s="7">
        <v>14920.74</v>
      </c>
      <c r="AD448" s="7">
        <v>33995.546999999999</v>
      </c>
      <c r="AE448" s="7">
        <v>28272.465</v>
      </c>
      <c r="AF448" s="8">
        <v>162952</v>
      </c>
      <c r="AG448" s="7">
        <v>89575.42</v>
      </c>
      <c r="AH448" s="7">
        <v>141562.23000000001</v>
      </c>
      <c r="AI448" s="7">
        <v>157996.22</v>
      </c>
      <c r="AJ448" s="7">
        <v>290600.78000000003</v>
      </c>
      <c r="AK448" s="7">
        <v>51880.472999999998</v>
      </c>
      <c r="AL448" s="8">
        <v>40323.366999999998</v>
      </c>
      <c r="AM448" s="17">
        <v>1.6819565653220899E-4</v>
      </c>
      <c r="AN448" s="2">
        <f t="shared" si="75"/>
        <v>4554856.75</v>
      </c>
      <c r="AO448" s="2">
        <f t="shared" si="76"/>
        <v>113694.01999999999</v>
      </c>
      <c r="AP448" s="2">
        <f t="shared" si="77"/>
        <v>70732.78</v>
      </c>
      <c r="AQ448" s="2">
        <f t="shared" si="78"/>
        <v>72098.98</v>
      </c>
      <c r="AR448" s="2">
        <f t="shared" si="79"/>
        <v>37828.181499999999</v>
      </c>
      <c r="AS448" s="2">
        <f t="shared" si="80"/>
        <v>115568.82500000001</v>
      </c>
      <c r="AT448" s="2">
        <f t="shared" si="81"/>
        <v>827463.2560833334</v>
      </c>
      <c r="AU448">
        <f t="shared" si="82"/>
        <v>1826278.3038686723</v>
      </c>
      <c r="AV448">
        <f t="shared" si="83"/>
        <v>2.040977810457909</v>
      </c>
      <c r="AW448" t="str">
        <f t="shared" si="74"/>
        <v>sp|P19823|ITIH2_HUMAN</v>
      </c>
      <c r="AX448" s="20">
        <f t="shared" si="84"/>
        <v>0</v>
      </c>
      <c r="AY448" s="21">
        <f t="shared" si="85"/>
        <v>-2.4318104861631014</v>
      </c>
      <c r="AZ448" s="21">
        <f t="shared" si="85"/>
        <v>-2.4553344145309701</v>
      </c>
      <c r="BA448" s="21">
        <f t="shared" si="85"/>
        <v>-2.4545863357758835</v>
      </c>
      <c r="BB448" s="21">
        <f t="shared" si="85"/>
        <v>-2.4733517114732257</v>
      </c>
      <c r="BC448" s="22">
        <f t="shared" si="85"/>
        <v>-2.4307839148042736</v>
      </c>
      <c r="BD448" s="22">
        <v>3</v>
      </c>
    </row>
    <row r="449" spans="1:56" x14ac:dyDescent="0.2">
      <c r="A449" s="1">
        <v>445</v>
      </c>
      <c r="B449" s="3" t="s">
        <v>497</v>
      </c>
      <c r="C449" s="27">
        <v>55900000</v>
      </c>
      <c r="D449" s="7">
        <v>78500000</v>
      </c>
      <c r="E449" s="7">
        <v>50700000</v>
      </c>
      <c r="F449" s="7">
        <v>65100000</v>
      </c>
      <c r="G449" s="7">
        <v>107000000</v>
      </c>
      <c r="H449" s="8">
        <v>66000000</v>
      </c>
      <c r="I449" s="27">
        <v>10900000</v>
      </c>
      <c r="J449" s="7">
        <v>6980381</v>
      </c>
      <c r="K449" s="7">
        <v>11000000</v>
      </c>
      <c r="L449" s="7">
        <v>5726593.5</v>
      </c>
      <c r="M449" s="7">
        <v>10800000</v>
      </c>
      <c r="N449" s="8">
        <v>11400000</v>
      </c>
      <c r="O449" s="27">
        <v>12900000</v>
      </c>
      <c r="P449" s="7">
        <v>11300000</v>
      </c>
      <c r="Q449" s="7">
        <v>11300000</v>
      </c>
      <c r="R449" s="7">
        <v>11200000</v>
      </c>
      <c r="S449" s="7">
        <v>13000000</v>
      </c>
      <c r="T449" s="8">
        <v>11600000</v>
      </c>
      <c r="U449" s="27">
        <v>13500000</v>
      </c>
      <c r="V449" s="7">
        <v>14100000</v>
      </c>
      <c r="W449" s="7">
        <v>12500000</v>
      </c>
      <c r="X449" s="7">
        <v>8079299.5</v>
      </c>
      <c r="Y449" s="7">
        <v>12200000</v>
      </c>
      <c r="Z449" s="8">
        <v>7555870</v>
      </c>
      <c r="AA449" s="27">
        <v>13600000</v>
      </c>
      <c r="AB449" s="7">
        <v>9749855</v>
      </c>
      <c r="AC449" s="7">
        <v>10600000</v>
      </c>
      <c r="AD449" s="7">
        <v>7045492</v>
      </c>
      <c r="AE449" s="7">
        <v>8366085</v>
      </c>
      <c r="AF449" s="8">
        <v>7716044.5</v>
      </c>
      <c r="AG449" s="7">
        <v>12800000</v>
      </c>
      <c r="AH449" s="7">
        <v>10900000</v>
      </c>
      <c r="AI449" s="7">
        <v>14700000</v>
      </c>
      <c r="AJ449" s="7">
        <v>10600000</v>
      </c>
      <c r="AK449" s="7">
        <v>8440575</v>
      </c>
      <c r="AL449" s="8">
        <v>8895027</v>
      </c>
      <c r="AM449" s="17">
        <v>1.85217891560204E-4</v>
      </c>
      <c r="AN449" s="2">
        <f t="shared" si="75"/>
        <v>65550000</v>
      </c>
      <c r="AO449" s="2">
        <f t="shared" si="76"/>
        <v>10850000</v>
      </c>
      <c r="AP449" s="2">
        <f t="shared" si="77"/>
        <v>11450000</v>
      </c>
      <c r="AQ449" s="2">
        <f t="shared" si="78"/>
        <v>12350000</v>
      </c>
      <c r="AR449" s="2">
        <f t="shared" si="79"/>
        <v>9057970</v>
      </c>
      <c r="AS449" s="2">
        <f t="shared" si="80"/>
        <v>10750000</v>
      </c>
      <c r="AT449" s="2">
        <f t="shared" si="81"/>
        <v>20001328.333333332</v>
      </c>
      <c r="AU449">
        <f t="shared" si="82"/>
        <v>22340279.80994904</v>
      </c>
      <c r="AV449">
        <f t="shared" si="83"/>
        <v>2.038858602226727</v>
      </c>
      <c r="AW449" t="str">
        <f t="shared" si="74"/>
        <v>sp|Q76FK4-4|NOL8_HUMAN;sp|Q76FK4|NOL8_HUMAN</v>
      </c>
      <c r="AX449" s="20">
        <f t="shared" si="84"/>
        <v>0</v>
      </c>
      <c r="AY449" s="21">
        <f t="shared" si="85"/>
        <v>-2.4484921614831276</v>
      </c>
      <c r="AZ449" s="21">
        <f t="shared" si="85"/>
        <v>-2.4216348434412653</v>
      </c>
      <c r="BA449" s="21">
        <f t="shared" si="85"/>
        <v>-2.3813488663784717</v>
      </c>
      <c r="BB449" s="21">
        <f t="shared" si="85"/>
        <v>-2.5287073609007256</v>
      </c>
      <c r="BC449" s="22">
        <f t="shared" si="85"/>
        <v>-2.4529683811567713</v>
      </c>
      <c r="BD449" s="22">
        <v>3</v>
      </c>
    </row>
    <row r="450" spans="1:56" x14ac:dyDescent="0.2">
      <c r="A450" s="1">
        <v>446</v>
      </c>
      <c r="B450" s="3" t="s">
        <v>498</v>
      </c>
      <c r="C450" s="27">
        <v>19700000</v>
      </c>
      <c r="D450" s="7">
        <v>21100000</v>
      </c>
      <c r="E450" s="7">
        <v>21600000</v>
      </c>
      <c r="F450" s="7">
        <v>17900000</v>
      </c>
      <c r="G450" s="7">
        <v>18600000</v>
      </c>
      <c r="H450" s="8">
        <v>20000000</v>
      </c>
      <c r="I450" s="27">
        <v>19500000</v>
      </c>
      <c r="J450" s="7">
        <v>18600000</v>
      </c>
      <c r="K450" s="7">
        <v>16400000</v>
      </c>
      <c r="L450" s="7">
        <v>16200000</v>
      </c>
      <c r="M450" s="7">
        <v>17800000</v>
      </c>
      <c r="N450" s="8">
        <v>15900000</v>
      </c>
      <c r="O450" s="27">
        <v>20200000</v>
      </c>
      <c r="P450" s="7">
        <v>20700000</v>
      </c>
      <c r="Q450" s="7">
        <v>18300000</v>
      </c>
      <c r="R450" s="7">
        <v>16600000</v>
      </c>
      <c r="S450" s="7">
        <v>19700000</v>
      </c>
      <c r="T450" s="8">
        <v>19300000</v>
      </c>
      <c r="U450" s="27">
        <v>18500000</v>
      </c>
      <c r="V450" s="7">
        <v>18600000</v>
      </c>
      <c r="W450" s="7">
        <v>17900000</v>
      </c>
      <c r="X450" s="7">
        <v>18300000</v>
      </c>
      <c r="Y450" s="7">
        <v>17700000</v>
      </c>
      <c r="Z450" s="8">
        <v>18500000</v>
      </c>
      <c r="AA450" s="27">
        <v>15500000</v>
      </c>
      <c r="AB450" s="7">
        <v>17900000</v>
      </c>
      <c r="AC450" s="7">
        <v>15300000</v>
      </c>
      <c r="AD450" s="7">
        <v>14100000</v>
      </c>
      <c r="AE450" s="7">
        <v>15500000</v>
      </c>
      <c r="AF450" s="8">
        <v>16600000</v>
      </c>
      <c r="AG450" s="7">
        <v>15500000</v>
      </c>
      <c r="AH450" s="7">
        <v>18500000</v>
      </c>
      <c r="AI450" s="7">
        <v>14200000</v>
      </c>
      <c r="AJ450" s="7">
        <v>14400000</v>
      </c>
      <c r="AK450" s="7">
        <v>17000000</v>
      </c>
      <c r="AL450" s="8">
        <v>14700000</v>
      </c>
      <c r="AM450" s="17">
        <v>2.7115630628671403E-4</v>
      </c>
      <c r="AN450" s="2">
        <f t="shared" si="75"/>
        <v>19850000</v>
      </c>
      <c r="AO450" s="2">
        <f t="shared" si="76"/>
        <v>17100000</v>
      </c>
      <c r="AP450" s="2">
        <f t="shared" si="77"/>
        <v>19500000</v>
      </c>
      <c r="AQ450" s="2">
        <f t="shared" si="78"/>
        <v>18400000</v>
      </c>
      <c r="AR450" s="2">
        <f t="shared" si="79"/>
        <v>15500000</v>
      </c>
      <c r="AS450" s="2">
        <f t="shared" si="80"/>
        <v>15100000</v>
      </c>
      <c r="AT450" s="2">
        <f t="shared" si="81"/>
        <v>17575000</v>
      </c>
      <c r="AU450">
        <f t="shared" si="82"/>
        <v>2010907.7552190204</v>
      </c>
      <c r="AV450">
        <f t="shared" si="83"/>
        <v>1.1313298653782433</v>
      </c>
      <c r="AW450" t="str">
        <f t="shared" si="74"/>
        <v>sp|Q8IY17-2|PLPL6_HUMAN;sp|Q8IY17-3|PLPL6_HUMAN;sp|Q8IY17-4|PLPL6_HUMAN;sp|Q8IY17|PLPL6_HUMAN</v>
      </c>
      <c r="AX450" s="20">
        <f t="shared" si="84"/>
        <v>0</v>
      </c>
      <c r="AY450" s="21">
        <f t="shared" si="85"/>
        <v>-1.3675415955121624</v>
      </c>
      <c r="AZ450" s="21">
        <f t="shared" si="85"/>
        <v>-0.17405074851972968</v>
      </c>
      <c r="BA450" s="21">
        <f t="shared" si="85"/>
        <v>-0.72106738672459458</v>
      </c>
      <c r="BB450" s="21">
        <f t="shared" si="85"/>
        <v>-2.1632021601737841</v>
      </c>
      <c r="BC450" s="22">
        <f t="shared" si="85"/>
        <v>-2.3621173013391896</v>
      </c>
      <c r="BD450" s="22">
        <v>3</v>
      </c>
    </row>
    <row r="451" spans="1:56" x14ac:dyDescent="0.2">
      <c r="A451" s="1">
        <v>447</v>
      </c>
      <c r="B451" s="3" t="s">
        <v>499</v>
      </c>
      <c r="C451" s="27">
        <v>75900000</v>
      </c>
      <c r="D451" s="7">
        <v>79000000</v>
      </c>
      <c r="E451" s="7">
        <v>73200000</v>
      </c>
      <c r="F451" s="7">
        <v>78600000</v>
      </c>
      <c r="G451" s="7">
        <v>73400000</v>
      </c>
      <c r="H451" s="8">
        <v>75800000</v>
      </c>
      <c r="I451" s="27">
        <v>73200000</v>
      </c>
      <c r="J451" s="7">
        <v>71400000</v>
      </c>
      <c r="K451" s="7">
        <v>74000000</v>
      </c>
      <c r="L451" s="7">
        <v>72800000</v>
      </c>
      <c r="M451" s="7">
        <v>70800000</v>
      </c>
      <c r="N451" s="8">
        <v>74100000</v>
      </c>
      <c r="O451" s="27">
        <v>73900000</v>
      </c>
      <c r="P451" s="7">
        <v>72700000</v>
      </c>
      <c r="Q451" s="7">
        <v>72100000</v>
      </c>
      <c r="R451" s="7">
        <v>72300000</v>
      </c>
      <c r="S451" s="7">
        <v>76800000</v>
      </c>
      <c r="T451" s="8">
        <v>73000000</v>
      </c>
      <c r="U451" s="27">
        <v>75600000</v>
      </c>
      <c r="V451" s="7">
        <v>75500000</v>
      </c>
      <c r="W451" s="7">
        <v>73000000</v>
      </c>
      <c r="X451" s="7">
        <v>67500000</v>
      </c>
      <c r="Y451" s="7">
        <v>73400000</v>
      </c>
      <c r="Z451" s="8">
        <v>72800000</v>
      </c>
      <c r="AA451" s="27">
        <v>62800000</v>
      </c>
      <c r="AB451" s="7">
        <v>68800000</v>
      </c>
      <c r="AC451" s="7">
        <v>67600000</v>
      </c>
      <c r="AD451" s="7">
        <v>74200000</v>
      </c>
      <c r="AE451" s="7">
        <v>71500000</v>
      </c>
      <c r="AF451" s="8">
        <v>67100000</v>
      </c>
      <c r="AG451" s="7">
        <v>73500000</v>
      </c>
      <c r="AH451" s="7">
        <v>63800000</v>
      </c>
      <c r="AI451" s="7">
        <v>66100000</v>
      </c>
      <c r="AJ451" s="7">
        <v>71600000</v>
      </c>
      <c r="AK451" s="7">
        <v>66100000</v>
      </c>
      <c r="AL451" s="8">
        <v>70100000</v>
      </c>
      <c r="AM451" s="17">
        <v>3.3927973301274903E-4</v>
      </c>
      <c r="AN451" s="2">
        <f t="shared" si="75"/>
        <v>75850000</v>
      </c>
      <c r="AO451" s="2">
        <f t="shared" si="76"/>
        <v>73000000</v>
      </c>
      <c r="AP451" s="2">
        <f t="shared" si="77"/>
        <v>72850000</v>
      </c>
      <c r="AQ451" s="2">
        <f t="shared" si="78"/>
        <v>73200000</v>
      </c>
      <c r="AR451" s="2">
        <f t="shared" si="79"/>
        <v>68200000</v>
      </c>
      <c r="AS451" s="2">
        <f t="shared" si="80"/>
        <v>68100000</v>
      </c>
      <c r="AT451" s="2">
        <f t="shared" si="81"/>
        <v>71866666.666666672</v>
      </c>
      <c r="AU451">
        <f t="shared" si="82"/>
        <v>3083126.1191632543</v>
      </c>
      <c r="AV451">
        <f t="shared" si="83"/>
        <v>1.2919787187993419</v>
      </c>
      <c r="AW451" t="str">
        <f t="shared" si="74"/>
        <v>sp|P35250|RFC2_HUMAN</v>
      </c>
      <c r="AX451" s="20">
        <f t="shared" si="84"/>
        <v>0</v>
      </c>
      <c r="AY451" s="21">
        <f t="shared" si="85"/>
        <v>-0.92438644734178976</v>
      </c>
      <c r="AZ451" s="21">
        <f t="shared" si="85"/>
        <v>-0.97303836562293655</v>
      </c>
      <c r="BA451" s="21">
        <f t="shared" si="85"/>
        <v>-0.85951722296692723</v>
      </c>
      <c r="BB451" s="21">
        <f t="shared" si="85"/>
        <v>-2.4812478323384881</v>
      </c>
      <c r="BC451" s="22">
        <f t="shared" si="85"/>
        <v>-2.5136824445259194</v>
      </c>
      <c r="BD451" s="22">
        <v>3</v>
      </c>
    </row>
    <row r="452" spans="1:56" x14ac:dyDescent="0.2">
      <c r="A452" s="1">
        <v>448</v>
      </c>
      <c r="B452" s="3" t="s">
        <v>500</v>
      </c>
      <c r="C452" s="27">
        <v>22500000</v>
      </c>
      <c r="D452" s="7">
        <v>22600000</v>
      </c>
      <c r="E452" s="7">
        <v>23900000</v>
      </c>
      <c r="F452" s="7">
        <v>19400000</v>
      </c>
      <c r="G452" s="7">
        <v>20300000</v>
      </c>
      <c r="H452" s="8">
        <v>19100000</v>
      </c>
      <c r="I452" s="27">
        <v>19000000</v>
      </c>
      <c r="J452" s="7">
        <v>21500000</v>
      </c>
      <c r="K452" s="7">
        <v>20100000</v>
      </c>
      <c r="L452" s="7">
        <v>24500000</v>
      </c>
      <c r="M452" s="7">
        <v>17400000</v>
      </c>
      <c r="N452" s="8">
        <v>16000000</v>
      </c>
      <c r="O452" s="27">
        <v>20900000</v>
      </c>
      <c r="P452" s="7">
        <v>15100000</v>
      </c>
      <c r="Q452" s="7">
        <v>17000000</v>
      </c>
      <c r="R452" s="7">
        <v>22900000</v>
      </c>
      <c r="S452" s="7">
        <v>20000000</v>
      </c>
      <c r="T452" s="8">
        <v>15500000</v>
      </c>
      <c r="U452" s="27">
        <v>17300000</v>
      </c>
      <c r="V452" s="7">
        <v>17400000</v>
      </c>
      <c r="W452" s="7">
        <v>17500000</v>
      </c>
      <c r="X452" s="7">
        <v>16600000</v>
      </c>
      <c r="Y452" s="7">
        <v>19400000</v>
      </c>
      <c r="Z452" s="8">
        <v>15800000</v>
      </c>
      <c r="AA452" s="27">
        <v>17800000</v>
      </c>
      <c r="AB452" s="7">
        <v>16600000</v>
      </c>
      <c r="AC452" s="7">
        <v>20400000</v>
      </c>
      <c r="AD452" s="7">
        <v>17900000</v>
      </c>
      <c r="AE452" s="7">
        <v>14000000</v>
      </c>
      <c r="AF452" s="8">
        <v>16600000</v>
      </c>
      <c r="AG452" s="7">
        <v>17300000</v>
      </c>
      <c r="AH452" s="7">
        <v>14400000</v>
      </c>
      <c r="AI452" s="7">
        <v>15200000</v>
      </c>
      <c r="AJ452" s="7">
        <v>15800000</v>
      </c>
      <c r="AK452" s="7">
        <v>13200000</v>
      </c>
      <c r="AL452" s="8">
        <v>14000000</v>
      </c>
      <c r="AM452" s="17">
        <v>3.5750151481073498E-4</v>
      </c>
      <c r="AN452" s="2">
        <f t="shared" si="75"/>
        <v>21400000</v>
      </c>
      <c r="AO452" s="2">
        <f t="shared" si="76"/>
        <v>19550000</v>
      </c>
      <c r="AP452" s="2">
        <f t="shared" si="77"/>
        <v>18500000</v>
      </c>
      <c r="AQ452" s="2">
        <f t="shared" si="78"/>
        <v>17350000</v>
      </c>
      <c r="AR452" s="2">
        <f t="shared" si="79"/>
        <v>17200000</v>
      </c>
      <c r="AS452" s="2">
        <f t="shared" si="80"/>
        <v>14800000</v>
      </c>
      <c r="AT452" s="2">
        <f t="shared" si="81"/>
        <v>18133333.333333332</v>
      </c>
      <c r="AU452">
        <f t="shared" si="82"/>
        <v>2254255.2354750452</v>
      </c>
      <c r="AV452">
        <f t="shared" si="83"/>
        <v>1.4491112697707784</v>
      </c>
      <c r="AW452" t="str">
        <f t="shared" ref="AW452:AW515" si="86">B452</f>
        <v>sp|P17693|HLAG_HUMAN</v>
      </c>
      <c r="AX452" s="20">
        <f t="shared" si="84"/>
        <v>0</v>
      </c>
      <c r="AY452" s="21">
        <f t="shared" si="85"/>
        <v>-0.82067015788038944</v>
      </c>
      <c r="AZ452" s="21">
        <f t="shared" si="85"/>
        <v>-1.2864559231638539</v>
      </c>
      <c r="BA452" s="21">
        <f t="shared" si="85"/>
        <v>-1.7966022375219337</v>
      </c>
      <c r="BB452" s="21">
        <f t="shared" si="85"/>
        <v>-1.8631430611338573</v>
      </c>
      <c r="BC452" s="22">
        <f t="shared" si="85"/>
        <v>-2.9277962389246328</v>
      </c>
      <c r="BD452" s="22">
        <v>3</v>
      </c>
    </row>
    <row r="453" spans="1:56" x14ac:dyDescent="0.2">
      <c r="A453" s="1">
        <v>449</v>
      </c>
      <c r="B453" s="3" t="s">
        <v>501</v>
      </c>
      <c r="C453" s="27">
        <v>9760000000</v>
      </c>
      <c r="D453" s="7">
        <v>9630000000</v>
      </c>
      <c r="E453" s="7">
        <v>9890000000</v>
      </c>
      <c r="F453" s="7">
        <v>9170000000</v>
      </c>
      <c r="G453" s="7">
        <v>9460000000</v>
      </c>
      <c r="H453" s="8">
        <v>9140000000</v>
      </c>
      <c r="I453" s="27">
        <v>9490000000</v>
      </c>
      <c r="J453" s="7">
        <v>9890000000</v>
      </c>
      <c r="K453" s="7">
        <v>9160000000</v>
      </c>
      <c r="L453" s="7">
        <v>9650000000</v>
      </c>
      <c r="M453" s="7">
        <v>8840000000</v>
      </c>
      <c r="N453" s="8">
        <v>10000000000</v>
      </c>
      <c r="O453" s="27">
        <v>9190000000</v>
      </c>
      <c r="P453" s="7">
        <v>8600000000</v>
      </c>
      <c r="Q453" s="7">
        <v>8590000000</v>
      </c>
      <c r="R453" s="7">
        <v>8900000000</v>
      </c>
      <c r="S453" s="7">
        <v>9210000000</v>
      </c>
      <c r="T453" s="8">
        <v>8830000000</v>
      </c>
      <c r="U453" s="27">
        <v>8600000000</v>
      </c>
      <c r="V453" s="7">
        <v>8760000000</v>
      </c>
      <c r="W453" s="7">
        <v>9010000000</v>
      </c>
      <c r="X453" s="7">
        <v>8070000000</v>
      </c>
      <c r="Y453" s="7">
        <v>9540000000</v>
      </c>
      <c r="Z453" s="8">
        <v>8950000000</v>
      </c>
      <c r="AA453" s="27">
        <v>8300000000</v>
      </c>
      <c r="AB453" s="7">
        <v>8830000000</v>
      </c>
      <c r="AC453" s="7">
        <v>9210000000</v>
      </c>
      <c r="AD453" s="7">
        <v>8670000000</v>
      </c>
      <c r="AE453" s="7">
        <v>8570000000</v>
      </c>
      <c r="AF453" s="8">
        <v>8680000000</v>
      </c>
      <c r="AG453" s="7">
        <v>9110000000</v>
      </c>
      <c r="AH453" s="7">
        <v>9210000000</v>
      </c>
      <c r="AI453" s="7">
        <v>8220000000</v>
      </c>
      <c r="AJ453" s="7">
        <v>8470000000</v>
      </c>
      <c r="AK453" s="7">
        <v>8770000000</v>
      </c>
      <c r="AL453" s="8">
        <v>7920000000</v>
      </c>
      <c r="AM453" s="17">
        <v>4.38280411301319E-4</v>
      </c>
      <c r="AN453" s="2">
        <f t="shared" ref="AN453:AN516" si="87">MEDIAN(C453:H453)</f>
        <v>9545000000</v>
      </c>
      <c r="AO453" s="2">
        <f t="shared" ref="AO453:AO516" si="88">MEDIAN(I453:N453)</f>
        <v>9570000000</v>
      </c>
      <c r="AP453" s="2">
        <f t="shared" ref="AP453:AP516" si="89">MEDIAN(O453:T453)</f>
        <v>8865000000</v>
      </c>
      <c r="AQ453" s="2">
        <f t="shared" ref="AQ453:AQ516" si="90">MEDIAN(U453:Z453)</f>
        <v>8855000000</v>
      </c>
      <c r="AR453" s="2">
        <f t="shared" ref="AR453:AR516" si="91">MEDIAN(AA453:AF453)</f>
        <v>8675000000</v>
      </c>
      <c r="AS453" s="2">
        <f t="shared" ref="AS453:AS516" si="92">MEDIAN(AG453:AL453)</f>
        <v>8620000000</v>
      </c>
      <c r="AT453" s="2">
        <f t="shared" ref="AT453:AT516" si="93">AVERAGE(AN453:AS453)</f>
        <v>9021666666.666666</v>
      </c>
      <c r="AU453">
        <f t="shared" ref="AU453:AU516" si="94">STDEV(AN453:AS453)</f>
        <v>426235459.18502212</v>
      </c>
      <c r="AV453">
        <f t="shared" ref="AV453:AV516" si="95">(AN453-$AT453)/$AU453</f>
        <v>1.227803370310782</v>
      </c>
      <c r="AW453" t="str">
        <f t="shared" si="86"/>
        <v>sp|P05787-2|K2C8_HUMAN;sp|P05787|K2C8_HUMAN</v>
      </c>
      <c r="AX453" s="20">
        <f t="shared" ref="AX453:AX516" si="96">AV453-AV453</f>
        <v>0</v>
      </c>
      <c r="AY453" s="21">
        <f t="shared" si="85"/>
        <v>5.8653027244145672E-2</v>
      </c>
      <c r="AZ453" s="21">
        <f t="shared" si="85"/>
        <v>-1.5953623410407594</v>
      </c>
      <c r="BA453" s="21">
        <f t="shared" si="85"/>
        <v>-1.6188235519384175</v>
      </c>
      <c r="BB453" s="21">
        <f t="shared" si="85"/>
        <v>-2.0411253480962657</v>
      </c>
      <c r="BC453" s="22">
        <f t="shared" si="85"/>
        <v>-2.1701620080333859</v>
      </c>
      <c r="BD453" s="22">
        <v>3</v>
      </c>
    </row>
    <row r="454" spans="1:56" x14ac:dyDescent="0.2">
      <c r="A454" s="1">
        <v>450</v>
      </c>
      <c r="B454" s="3" t="s">
        <v>502</v>
      </c>
      <c r="C454" s="27">
        <v>357000000</v>
      </c>
      <c r="D454" s="7">
        <v>337000000</v>
      </c>
      <c r="E454" s="7">
        <v>366000000</v>
      </c>
      <c r="F454" s="7">
        <v>349000000</v>
      </c>
      <c r="G454" s="7">
        <v>367000000</v>
      </c>
      <c r="H454" s="8">
        <v>369000000</v>
      </c>
      <c r="I454" s="27">
        <v>346000000</v>
      </c>
      <c r="J454" s="7">
        <v>321000000</v>
      </c>
      <c r="K454" s="7">
        <v>345000000</v>
      </c>
      <c r="L454" s="7">
        <v>312000000</v>
      </c>
      <c r="M454" s="7">
        <v>370000000</v>
      </c>
      <c r="N454" s="8">
        <v>378000000</v>
      </c>
      <c r="O454" s="27">
        <v>359000000</v>
      </c>
      <c r="P454" s="7">
        <v>358000000</v>
      </c>
      <c r="Q454" s="7">
        <v>337000000</v>
      </c>
      <c r="R454" s="7">
        <v>326000000</v>
      </c>
      <c r="S454" s="7">
        <v>352000000</v>
      </c>
      <c r="T454" s="8">
        <v>352000000</v>
      </c>
      <c r="U454" s="27">
        <v>325000000</v>
      </c>
      <c r="V454" s="7">
        <v>318000000</v>
      </c>
      <c r="W454" s="7">
        <v>347000000</v>
      </c>
      <c r="X454" s="7">
        <v>337000000</v>
      </c>
      <c r="Y454" s="7">
        <v>335000000</v>
      </c>
      <c r="Z454" s="8">
        <v>325000000</v>
      </c>
      <c r="AA454" s="27">
        <v>282000000</v>
      </c>
      <c r="AB454" s="7">
        <v>325000000</v>
      </c>
      <c r="AC454" s="7">
        <v>329000000</v>
      </c>
      <c r="AD454" s="7">
        <v>338000000</v>
      </c>
      <c r="AE454" s="7">
        <v>321000000</v>
      </c>
      <c r="AF454" s="8">
        <v>323000000</v>
      </c>
      <c r="AG454" s="7">
        <v>332000000</v>
      </c>
      <c r="AH454" s="7">
        <v>312000000</v>
      </c>
      <c r="AI454" s="7">
        <v>321000000</v>
      </c>
      <c r="AJ454" s="7">
        <v>328000000</v>
      </c>
      <c r="AK454" s="7">
        <v>318000000</v>
      </c>
      <c r="AL454" s="8">
        <v>245000000</v>
      </c>
      <c r="AM454" s="17">
        <v>4.5064500002847799E-4</v>
      </c>
      <c r="AN454" s="2">
        <f t="shared" si="87"/>
        <v>361500000</v>
      </c>
      <c r="AO454" s="2">
        <f t="shared" si="88"/>
        <v>345500000</v>
      </c>
      <c r="AP454" s="2">
        <f t="shared" si="89"/>
        <v>352000000</v>
      </c>
      <c r="AQ454" s="2">
        <f t="shared" si="90"/>
        <v>330000000</v>
      </c>
      <c r="AR454" s="2">
        <f t="shared" si="91"/>
        <v>324000000</v>
      </c>
      <c r="AS454" s="2">
        <f t="shared" si="92"/>
        <v>319500000</v>
      </c>
      <c r="AT454" s="2">
        <f t="shared" si="93"/>
        <v>338750000</v>
      </c>
      <c r="AU454">
        <f t="shared" si="94"/>
        <v>16753357.872378899</v>
      </c>
      <c r="AV454">
        <f t="shared" si="95"/>
        <v>1.357936729657504</v>
      </c>
      <c r="AW454" t="str">
        <f t="shared" si="86"/>
        <v>sp|P50416|CPT1A_HUMAN</v>
      </c>
      <c r="AX454" s="20">
        <f t="shared" si="96"/>
        <v>0</v>
      </c>
      <c r="AY454" s="21">
        <f t="shared" si="85"/>
        <v>-0.95503242525362919</v>
      </c>
      <c r="AZ454" s="21">
        <f t="shared" si="85"/>
        <v>-0.56705050249434241</v>
      </c>
      <c r="BA454" s="21">
        <f t="shared" si="85"/>
        <v>-1.8802200872180825</v>
      </c>
      <c r="BB454" s="21">
        <f t="shared" si="85"/>
        <v>-2.2383572466881931</v>
      </c>
      <c r="BC454" s="22">
        <f t="shared" si="85"/>
        <v>-2.5069601162907764</v>
      </c>
      <c r="BD454" s="22">
        <v>3</v>
      </c>
    </row>
    <row r="455" spans="1:56" x14ac:dyDescent="0.2">
      <c r="A455" s="1">
        <v>451</v>
      </c>
      <c r="B455" s="3" t="s">
        <v>503</v>
      </c>
      <c r="C455" s="27">
        <v>17600000</v>
      </c>
      <c r="D455" s="7">
        <v>19800000</v>
      </c>
      <c r="E455" s="7">
        <v>28800000</v>
      </c>
      <c r="F455" s="7">
        <v>28000000</v>
      </c>
      <c r="G455" s="7">
        <v>42300000</v>
      </c>
      <c r="H455" s="8">
        <v>16000000</v>
      </c>
      <c r="I455" s="27">
        <v>3018500.8</v>
      </c>
      <c r="J455" s="7">
        <v>0</v>
      </c>
      <c r="K455" s="7">
        <v>3132707.2</v>
      </c>
      <c r="L455" s="7">
        <v>3165625.2</v>
      </c>
      <c r="M455" s="7">
        <v>804009.1</v>
      </c>
      <c r="N455" s="8">
        <v>4428751.5</v>
      </c>
      <c r="O455" s="27">
        <v>3263445</v>
      </c>
      <c r="P455" s="7">
        <v>4014480</v>
      </c>
      <c r="Q455" s="7">
        <v>3826902.2</v>
      </c>
      <c r="R455" s="7">
        <v>142792.06</v>
      </c>
      <c r="S455" s="7">
        <v>3568987.2</v>
      </c>
      <c r="T455" s="8">
        <v>3240303.5</v>
      </c>
      <c r="U455" s="27">
        <v>2975539.8</v>
      </c>
      <c r="V455" s="7">
        <v>2568829</v>
      </c>
      <c r="W455" s="7">
        <v>2798238.5</v>
      </c>
      <c r="X455" s="7">
        <v>2539066</v>
      </c>
      <c r="Y455" s="7">
        <v>200753.94</v>
      </c>
      <c r="Z455" s="8">
        <v>3025840</v>
      </c>
      <c r="AA455" s="27">
        <v>4347958</v>
      </c>
      <c r="AB455" s="7">
        <v>2962490.2</v>
      </c>
      <c r="AC455" s="7">
        <v>3486367.2</v>
      </c>
      <c r="AD455" s="7">
        <v>2182505.2000000002</v>
      </c>
      <c r="AE455" s="7">
        <v>3416582.8</v>
      </c>
      <c r="AF455" s="8">
        <v>3570237.5</v>
      </c>
      <c r="AG455" s="7">
        <v>2739954.8</v>
      </c>
      <c r="AH455" s="7">
        <v>2017617.4</v>
      </c>
      <c r="AI455" s="7">
        <v>3205571.8</v>
      </c>
      <c r="AJ455" s="7">
        <v>3403366.8</v>
      </c>
      <c r="AK455" s="7">
        <v>3507968.5</v>
      </c>
      <c r="AL455" s="8">
        <v>4019522.2</v>
      </c>
      <c r="AM455" s="17">
        <v>5.2452960736322398E-4</v>
      </c>
      <c r="AN455" s="2">
        <f t="shared" si="87"/>
        <v>23900000</v>
      </c>
      <c r="AO455" s="2">
        <f t="shared" si="88"/>
        <v>3075604</v>
      </c>
      <c r="AP455" s="2">
        <f t="shared" si="89"/>
        <v>3416216.1</v>
      </c>
      <c r="AQ455" s="2">
        <f t="shared" si="90"/>
        <v>2683533.75</v>
      </c>
      <c r="AR455" s="2">
        <f t="shared" si="91"/>
        <v>3451475</v>
      </c>
      <c r="AS455" s="2">
        <f t="shared" si="92"/>
        <v>3304469.3</v>
      </c>
      <c r="AT455" s="2">
        <f t="shared" si="93"/>
        <v>6638549.6916666664</v>
      </c>
      <c r="AU455">
        <f t="shared" si="94"/>
        <v>8461103.6014459282</v>
      </c>
      <c r="AV455">
        <f t="shared" si="95"/>
        <v>2.0400944275618493</v>
      </c>
      <c r="AW455" t="str">
        <f t="shared" si="86"/>
        <v>sp|Q9P215|POGK_HUMAN</v>
      </c>
      <c r="AX455" s="20">
        <f t="shared" si="96"/>
        <v>0</v>
      </c>
      <c r="AY455" s="21">
        <f t="shared" si="85"/>
        <v>-2.4611914687395262</v>
      </c>
      <c r="AZ455" s="21">
        <f t="shared" si="85"/>
        <v>-2.420935242596427</v>
      </c>
      <c r="BA455" s="21">
        <f t="shared" si="85"/>
        <v>-2.5075294251655649</v>
      </c>
      <c r="BB455" s="21">
        <f t="shared" si="85"/>
        <v>-2.4167680675255561</v>
      </c>
      <c r="BC455" s="22">
        <f t="shared" si="85"/>
        <v>-2.4341423613440218</v>
      </c>
      <c r="BD455" s="22">
        <v>3</v>
      </c>
    </row>
    <row r="456" spans="1:56" x14ac:dyDescent="0.2">
      <c r="A456" s="1">
        <v>452</v>
      </c>
      <c r="B456" s="3" t="s">
        <v>504</v>
      </c>
      <c r="C456" s="27">
        <v>5365536.5</v>
      </c>
      <c r="D456" s="7">
        <v>4849405</v>
      </c>
      <c r="E456" s="7">
        <v>4571377</v>
      </c>
      <c r="F456" s="7">
        <v>4614910</v>
      </c>
      <c r="G456" s="7">
        <v>4625393.5</v>
      </c>
      <c r="H456" s="8">
        <v>5984144</v>
      </c>
      <c r="I456" s="27">
        <v>3734729.2</v>
      </c>
      <c r="J456" s="7">
        <v>4251188</v>
      </c>
      <c r="K456" s="7">
        <v>2862740.8</v>
      </c>
      <c r="L456" s="7">
        <v>4867027.5</v>
      </c>
      <c r="M456" s="7">
        <v>3607091.8</v>
      </c>
      <c r="N456" s="8">
        <v>4597167.5</v>
      </c>
      <c r="O456" s="27">
        <v>4016413</v>
      </c>
      <c r="P456" s="7">
        <v>3113797</v>
      </c>
      <c r="Q456" s="7">
        <v>3219195.5</v>
      </c>
      <c r="R456" s="7">
        <v>5598392</v>
      </c>
      <c r="S456" s="7">
        <v>3043962.5</v>
      </c>
      <c r="T456" s="8">
        <v>3010618.5</v>
      </c>
      <c r="U456" s="27">
        <v>2916921</v>
      </c>
      <c r="V456" s="7">
        <v>3384843.5</v>
      </c>
      <c r="W456" s="7">
        <v>3164115</v>
      </c>
      <c r="X456" s="7">
        <v>3909467.5</v>
      </c>
      <c r="Y456" s="7">
        <v>5011866</v>
      </c>
      <c r="Z456" s="8">
        <v>3564312.8</v>
      </c>
      <c r="AA456" s="27">
        <v>3049384.2</v>
      </c>
      <c r="AB456" s="7">
        <v>3035346.2</v>
      </c>
      <c r="AC456" s="7">
        <v>3502732</v>
      </c>
      <c r="AD456" s="7">
        <v>3381762</v>
      </c>
      <c r="AE456" s="7">
        <v>2784335.5</v>
      </c>
      <c r="AF456" s="8">
        <v>4244098.5</v>
      </c>
      <c r="AG456" s="7">
        <v>3479235</v>
      </c>
      <c r="AH456" s="7">
        <v>3108409.5</v>
      </c>
      <c r="AI456" s="7">
        <v>2785138.5</v>
      </c>
      <c r="AJ456" s="7">
        <v>2645646.7999999998</v>
      </c>
      <c r="AK456" s="7">
        <v>3037952.2</v>
      </c>
      <c r="AL456" s="8">
        <v>2115129</v>
      </c>
      <c r="AM456" s="17">
        <v>5.2789361400457601E-4</v>
      </c>
      <c r="AN456" s="2">
        <f t="shared" si="87"/>
        <v>4737399.25</v>
      </c>
      <c r="AO456" s="2">
        <f t="shared" si="88"/>
        <v>3992958.6</v>
      </c>
      <c r="AP456" s="2">
        <f t="shared" si="89"/>
        <v>3166496.25</v>
      </c>
      <c r="AQ456" s="2">
        <f t="shared" si="90"/>
        <v>3474578.15</v>
      </c>
      <c r="AR456" s="2">
        <f t="shared" si="91"/>
        <v>3215573.1</v>
      </c>
      <c r="AS456" s="2">
        <f t="shared" si="92"/>
        <v>2911545.35</v>
      </c>
      <c r="AT456" s="2">
        <f t="shared" si="93"/>
        <v>3583091.7833333337</v>
      </c>
      <c r="AU456">
        <f t="shared" si="94"/>
        <v>674060.55762685603</v>
      </c>
      <c r="AV456">
        <f t="shared" si="95"/>
        <v>1.7124684920455822</v>
      </c>
      <c r="AW456" t="str">
        <f t="shared" si="86"/>
        <v>sp|P10316|1A69_HUMAN</v>
      </c>
      <c r="AX456" s="20">
        <f t="shared" si="96"/>
        <v>0</v>
      </c>
      <c r="AY456" s="21">
        <f t="shared" si="85"/>
        <v>-1.1044121208054791</v>
      </c>
      <c r="AZ456" s="21">
        <f t="shared" si="85"/>
        <v>-2.3305072255386508</v>
      </c>
      <c r="BA456" s="21">
        <f t="shared" si="85"/>
        <v>-1.8734534838323356</v>
      </c>
      <c r="BB456" s="21">
        <f t="shared" si="85"/>
        <v>-2.2576994496723644</v>
      </c>
      <c r="BC456" s="22">
        <f t="shared" si="85"/>
        <v>-2.7087386724246656</v>
      </c>
      <c r="BD456" s="22">
        <v>3</v>
      </c>
    </row>
    <row r="457" spans="1:56" x14ac:dyDescent="0.2">
      <c r="A457" s="1">
        <v>453</v>
      </c>
      <c r="B457" s="3" t="s">
        <v>505</v>
      </c>
      <c r="C457" s="27">
        <v>75000000</v>
      </c>
      <c r="D457" s="7">
        <v>75500000</v>
      </c>
      <c r="E457" s="7">
        <v>88000000</v>
      </c>
      <c r="F457" s="7">
        <v>79600000</v>
      </c>
      <c r="G457" s="7">
        <v>88100000</v>
      </c>
      <c r="H457" s="8">
        <v>90800000</v>
      </c>
      <c r="I457" s="27">
        <v>86700000</v>
      </c>
      <c r="J457" s="7">
        <v>69700000</v>
      </c>
      <c r="K457" s="7">
        <v>91200000</v>
      </c>
      <c r="L457" s="7">
        <v>75100000</v>
      </c>
      <c r="M457" s="7">
        <v>88300000</v>
      </c>
      <c r="N457" s="8">
        <v>79000000</v>
      </c>
      <c r="O457" s="27">
        <v>83300000</v>
      </c>
      <c r="P457" s="7">
        <v>78300000</v>
      </c>
      <c r="Q457" s="7">
        <v>88300000</v>
      </c>
      <c r="R457" s="7">
        <v>77300000</v>
      </c>
      <c r="S457" s="7">
        <v>87300000</v>
      </c>
      <c r="T457" s="8">
        <v>80600000</v>
      </c>
      <c r="U457" s="27">
        <v>75500000</v>
      </c>
      <c r="V457" s="7">
        <v>72400000</v>
      </c>
      <c r="W457" s="7">
        <v>82500000</v>
      </c>
      <c r="X457" s="7">
        <v>73600000</v>
      </c>
      <c r="Y457" s="7">
        <v>79400000</v>
      </c>
      <c r="Z457" s="8">
        <v>78700000</v>
      </c>
      <c r="AA457" s="27">
        <v>60400000</v>
      </c>
      <c r="AB457" s="7">
        <v>70800000</v>
      </c>
      <c r="AC457" s="7">
        <v>69700000</v>
      </c>
      <c r="AD457" s="7">
        <v>68900000</v>
      </c>
      <c r="AE457" s="7">
        <v>70700000</v>
      </c>
      <c r="AF457" s="8">
        <v>72200000</v>
      </c>
      <c r="AG457" s="7">
        <v>75200000</v>
      </c>
      <c r="AH457" s="7">
        <v>74600000</v>
      </c>
      <c r="AI457" s="7">
        <v>77900000</v>
      </c>
      <c r="AJ457" s="7">
        <v>72600000</v>
      </c>
      <c r="AK457" s="7">
        <v>71500000</v>
      </c>
      <c r="AL457" s="8">
        <v>49900000</v>
      </c>
      <c r="AM457" s="17">
        <v>6.3077863733551501E-4</v>
      </c>
      <c r="AN457" s="2">
        <f t="shared" si="87"/>
        <v>83800000</v>
      </c>
      <c r="AO457" s="2">
        <f t="shared" si="88"/>
        <v>82850000</v>
      </c>
      <c r="AP457" s="2">
        <f t="shared" si="89"/>
        <v>81950000</v>
      </c>
      <c r="AQ457" s="2">
        <f t="shared" si="90"/>
        <v>77100000</v>
      </c>
      <c r="AR457" s="2">
        <f t="shared" si="91"/>
        <v>70200000</v>
      </c>
      <c r="AS457" s="2">
        <f t="shared" si="92"/>
        <v>73600000</v>
      </c>
      <c r="AT457" s="2">
        <f t="shared" si="93"/>
        <v>78250000</v>
      </c>
      <c r="AU457">
        <f t="shared" si="94"/>
        <v>5538952.9696504921</v>
      </c>
      <c r="AV457">
        <f t="shared" si="95"/>
        <v>1.0019944257353399</v>
      </c>
      <c r="AW457" t="str">
        <f t="shared" si="86"/>
        <v>sp|P49589-3|SYCC_HUMAN</v>
      </c>
      <c r="AX457" s="20">
        <f t="shared" si="96"/>
        <v>0</v>
      </c>
      <c r="AY457" s="21">
        <f t="shared" si="85"/>
        <v>-0.17151255936010334</v>
      </c>
      <c r="AZ457" s="21">
        <f t="shared" si="85"/>
        <v>-0.33399814191178001</v>
      </c>
      <c r="BA457" s="21">
        <f t="shared" si="85"/>
        <v>-1.209614892329149</v>
      </c>
      <c r="BB457" s="21">
        <f t="shared" si="85"/>
        <v>-2.4553376918920042</v>
      </c>
      <c r="BC457" s="22">
        <f t="shared" si="85"/>
        <v>-1.841503268919003</v>
      </c>
      <c r="BD457" s="22">
        <v>3</v>
      </c>
    </row>
    <row r="458" spans="1:56" x14ac:dyDescent="0.2">
      <c r="A458" s="1">
        <v>454</v>
      </c>
      <c r="B458" s="3" t="s">
        <v>506</v>
      </c>
      <c r="C458" s="27">
        <v>619435.06000000006</v>
      </c>
      <c r="D458" s="7">
        <v>860177.5</v>
      </c>
      <c r="E458" s="7">
        <v>768204.5</v>
      </c>
      <c r="F458" s="7">
        <v>413987.97</v>
      </c>
      <c r="G458" s="7">
        <v>821111.2</v>
      </c>
      <c r="H458" s="8">
        <v>605965.43999999994</v>
      </c>
      <c r="I458" s="27">
        <v>467331.3</v>
      </c>
      <c r="J458" s="7">
        <v>515530.6</v>
      </c>
      <c r="K458" s="7">
        <v>608811.4</v>
      </c>
      <c r="L458" s="7">
        <v>788214.06</v>
      </c>
      <c r="M458" s="7">
        <v>582054.69999999995</v>
      </c>
      <c r="N458" s="8">
        <v>1238747.1000000001</v>
      </c>
      <c r="O458" s="27">
        <v>581585.43999999994</v>
      </c>
      <c r="P458" s="7">
        <v>567495.5</v>
      </c>
      <c r="Q458" s="7">
        <v>377429.62</v>
      </c>
      <c r="R458" s="7">
        <v>448920.1</v>
      </c>
      <c r="S458" s="7">
        <v>688479.9</v>
      </c>
      <c r="T458" s="8">
        <v>736857.9</v>
      </c>
      <c r="U458" s="27">
        <v>476272.88</v>
      </c>
      <c r="V458" s="7">
        <v>440874.7</v>
      </c>
      <c r="W458" s="7">
        <v>478971.53</v>
      </c>
      <c r="X458" s="7">
        <v>444917.16</v>
      </c>
      <c r="Y458" s="7">
        <v>729580.1</v>
      </c>
      <c r="Z458" s="8">
        <v>811974.1</v>
      </c>
      <c r="AA458" s="27">
        <v>273800.62</v>
      </c>
      <c r="AB458" s="7">
        <v>219380.78</v>
      </c>
      <c r="AC458" s="7">
        <v>45650.745999999999</v>
      </c>
      <c r="AD458" s="7">
        <v>226422.52</v>
      </c>
      <c r="AE458" s="7">
        <v>425143.56</v>
      </c>
      <c r="AF458" s="8">
        <v>603814.56000000006</v>
      </c>
      <c r="AG458" s="7">
        <v>644833.4</v>
      </c>
      <c r="AH458" s="7">
        <v>285774.84000000003</v>
      </c>
      <c r="AI458" s="7">
        <v>329862.34000000003</v>
      </c>
      <c r="AJ458" s="7">
        <v>255318.55</v>
      </c>
      <c r="AK458" s="7">
        <v>363241.12</v>
      </c>
      <c r="AL458" s="8">
        <v>340183.03</v>
      </c>
      <c r="AM458" s="17">
        <v>1.5843808013240701E-3</v>
      </c>
      <c r="AN458" s="2">
        <f t="shared" si="87"/>
        <v>693819.78</v>
      </c>
      <c r="AO458" s="2">
        <f t="shared" si="88"/>
        <v>595433.05000000005</v>
      </c>
      <c r="AP458" s="2">
        <f t="shared" si="89"/>
        <v>574540.47</v>
      </c>
      <c r="AQ458" s="2">
        <f t="shared" si="90"/>
        <v>477622.20500000002</v>
      </c>
      <c r="AR458" s="2">
        <f t="shared" si="91"/>
        <v>250111.57</v>
      </c>
      <c r="AS458" s="2">
        <f t="shared" si="92"/>
        <v>335022.68500000006</v>
      </c>
      <c r="AT458" s="2">
        <f t="shared" si="93"/>
        <v>487758.29333333328</v>
      </c>
      <c r="AU458">
        <f t="shared" si="94"/>
        <v>168222.00043289948</v>
      </c>
      <c r="AV458">
        <f t="shared" si="95"/>
        <v>1.2249377972940032</v>
      </c>
      <c r="AW458" t="str">
        <f t="shared" si="86"/>
        <v>sp|Q16790|CAH9_HUMAN</v>
      </c>
      <c r="AX458" s="20">
        <f t="shared" si="96"/>
        <v>0</v>
      </c>
      <c r="AY458" s="21">
        <f t="shared" si="85"/>
        <v>-0.58486244217054439</v>
      </c>
      <c r="AZ458" s="21">
        <f t="shared" si="85"/>
        <v>-0.70905892031392337</v>
      </c>
      <c r="BA458" s="21">
        <f t="shared" si="85"/>
        <v>-1.2851920345950056</v>
      </c>
      <c r="BB458" s="21">
        <f t="shared" si="85"/>
        <v>-2.6376348447775513</v>
      </c>
      <c r="BC458" s="22">
        <f t="shared" si="85"/>
        <v>-2.1328785419069916</v>
      </c>
      <c r="BD458" s="22">
        <v>3</v>
      </c>
    </row>
    <row r="459" spans="1:56" x14ac:dyDescent="0.2">
      <c r="A459" s="1">
        <v>455</v>
      </c>
      <c r="B459" s="3" t="s">
        <v>507</v>
      </c>
      <c r="C459" s="27">
        <v>80200000</v>
      </c>
      <c r="D459" s="7">
        <v>105000000</v>
      </c>
      <c r="E459" s="7">
        <v>253000000</v>
      </c>
      <c r="F459" s="7">
        <v>99000000</v>
      </c>
      <c r="G459" s="7">
        <v>171000000</v>
      </c>
      <c r="H459" s="8">
        <v>135000000</v>
      </c>
      <c r="I459" s="27">
        <v>129000000</v>
      </c>
      <c r="J459" s="7">
        <v>71300000</v>
      </c>
      <c r="K459" s="7">
        <v>153000000</v>
      </c>
      <c r="L459" s="7">
        <v>61400000</v>
      </c>
      <c r="M459" s="7">
        <v>84300000</v>
      </c>
      <c r="N459" s="8">
        <v>63700000</v>
      </c>
      <c r="O459" s="27">
        <v>70500000</v>
      </c>
      <c r="P459" s="7">
        <v>64700000</v>
      </c>
      <c r="Q459" s="7">
        <v>82100000</v>
      </c>
      <c r="R459" s="7">
        <v>49400000</v>
      </c>
      <c r="S459" s="7">
        <v>106000000</v>
      </c>
      <c r="T459" s="8">
        <v>69400000</v>
      </c>
      <c r="U459" s="27">
        <v>45200000</v>
      </c>
      <c r="V459" s="7">
        <v>59600000</v>
      </c>
      <c r="W459" s="7">
        <v>93900000</v>
      </c>
      <c r="X459" s="7">
        <v>36600000</v>
      </c>
      <c r="Y459" s="7">
        <v>101000000</v>
      </c>
      <c r="Z459" s="8">
        <v>66600000</v>
      </c>
      <c r="AA459" s="27">
        <v>45000000</v>
      </c>
      <c r="AB459" s="7">
        <v>70300000</v>
      </c>
      <c r="AC459" s="7">
        <v>69400000</v>
      </c>
      <c r="AD459" s="7">
        <v>60800000</v>
      </c>
      <c r="AE459" s="7">
        <v>66200000</v>
      </c>
      <c r="AF459" s="8">
        <v>77500000</v>
      </c>
      <c r="AG459" s="7">
        <v>74500000</v>
      </c>
      <c r="AH459" s="7">
        <v>49900000</v>
      </c>
      <c r="AI459" s="7">
        <v>64400000</v>
      </c>
      <c r="AJ459" s="7">
        <v>48200000</v>
      </c>
      <c r="AK459" s="7">
        <v>56600000</v>
      </c>
      <c r="AL459" s="8">
        <v>37300000</v>
      </c>
      <c r="AM459" s="17">
        <v>1.70059015492943E-3</v>
      </c>
      <c r="AN459" s="2">
        <f t="shared" si="87"/>
        <v>120000000</v>
      </c>
      <c r="AO459" s="2">
        <f t="shared" si="88"/>
        <v>77800000</v>
      </c>
      <c r="AP459" s="2">
        <f t="shared" si="89"/>
        <v>69950000</v>
      </c>
      <c r="AQ459" s="2">
        <f t="shared" si="90"/>
        <v>63100000</v>
      </c>
      <c r="AR459" s="2">
        <f t="shared" si="91"/>
        <v>67800000</v>
      </c>
      <c r="AS459" s="2">
        <f t="shared" si="92"/>
        <v>53250000</v>
      </c>
      <c r="AT459" s="2">
        <f t="shared" si="93"/>
        <v>75316666.666666672</v>
      </c>
      <c r="AU459">
        <f t="shared" si="94"/>
        <v>23342036.472138979</v>
      </c>
      <c r="AV459">
        <f t="shared" si="95"/>
        <v>1.9142859872859548</v>
      </c>
      <c r="AW459" t="str">
        <f t="shared" si="86"/>
        <v>sp|Q8WUA7|TB22A_HUMAN</v>
      </c>
      <c r="AX459" s="20">
        <f t="shared" si="96"/>
        <v>0</v>
      </c>
      <c r="AY459" s="21">
        <f t="shared" si="85"/>
        <v>-1.8078970980261238</v>
      </c>
      <c r="AZ459" s="21">
        <f t="shared" si="85"/>
        <v>-2.144200231189751</v>
      </c>
      <c r="BA459" s="21">
        <f t="shared" si="85"/>
        <v>-2.437662200893044</v>
      </c>
      <c r="BB459" s="21">
        <f t="shared" si="85"/>
        <v>-2.2363087326294706</v>
      </c>
      <c r="BC459" s="22">
        <f t="shared" si="85"/>
        <v>-2.8596476609773402</v>
      </c>
      <c r="BD459" s="22">
        <v>3</v>
      </c>
    </row>
    <row r="460" spans="1:56" x14ac:dyDescent="0.2">
      <c r="A460" s="1">
        <v>456</v>
      </c>
      <c r="B460" s="3" t="s">
        <v>508</v>
      </c>
      <c r="C460" s="27">
        <v>1111772.8999999999</v>
      </c>
      <c r="D460" s="7">
        <v>1276422.8</v>
      </c>
      <c r="E460" s="7">
        <v>1257533.1000000001</v>
      </c>
      <c r="F460" s="7">
        <v>1251574.8</v>
      </c>
      <c r="G460" s="7">
        <v>1229032.1000000001</v>
      </c>
      <c r="H460" s="8">
        <v>1040776.56</v>
      </c>
      <c r="I460" s="27">
        <v>1034685.2</v>
      </c>
      <c r="J460" s="7">
        <v>1112932</v>
      </c>
      <c r="K460" s="7">
        <v>1260484.3999999999</v>
      </c>
      <c r="L460" s="7">
        <v>1192290.2</v>
      </c>
      <c r="M460" s="7">
        <v>1057513.1000000001</v>
      </c>
      <c r="N460" s="8">
        <v>1245521.8</v>
      </c>
      <c r="O460" s="27">
        <v>1164588.8</v>
      </c>
      <c r="P460" s="7">
        <v>1163137.3999999999</v>
      </c>
      <c r="Q460" s="7">
        <v>838973.25</v>
      </c>
      <c r="R460" s="7">
        <v>908756.25</v>
      </c>
      <c r="S460" s="7">
        <v>1010289.25</v>
      </c>
      <c r="T460" s="8">
        <v>1126562.8</v>
      </c>
      <c r="U460" s="27">
        <v>1137899.3999999999</v>
      </c>
      <c r="V460" s="7">
        <v>912825.7</v>
      </c>
      <c r="W460" s="7">
        <v>1110349</v>
      </c>
      <c r="X460" s="7">
        <v>1056144.5</v>
      </c>
      <c r="Y460" s="7">
        <v>1055938.3999999999</v>
      </c>
      <c r="Z460" s="8">
        <v>828354.8</v>
      </c>
      <c r="AA460" s="27">
        <v>947291.6</v>
      </c>
      <c r="AB460" s="7">
        <v>945181.75</v>
      </c>
      <c r="AC460" s="7">
        <v>1181372</v>
      </c>
      <c r="AD460" s="7">
        <v>931429.9</v>
      </c>
      <c r="AE460" s="7">
        <v>975215.44</v>
      </c>
      <c r="AF460" s="8">
        <v>827798.94</v>
      </c>
      <c r="AG460" s="7">
        <v>1230692.2</v>
      </c>
      <c r="AH460" s="7">
        <v>966286.2</v>
      </c>
      <c r="AI460" s="7">
        <v>940276.5</v>
      </c>
      <c r="AJ460" s="7">
        <v>941572.8</v>
      </c>
      <c r="AK460" s="7">
        <v>903970.6</v>
      </c>
      <c r="AL460" s="8">
        <v>821324.9</v>
      </c>
      <c r="AM460" s="17">
        <v>1.89429881790184E-3</v>
      </c>
      <c r="AN460" s="2">
        <f t="shared" si="87"/>
        <v>1240303.4500000002</v>
      </c>
      <c r="AO460" s="2">
        <f t="shared" si="88"/>
        <v>1152611.1000000001</v>
      </c>
      <c r="AP460" s="2">
        <f t="shared" si="89"/>
        <v>1068426.0249999999</v>
      </c>
      <c r="AQ460" s="2">
        <f t="shared" si="90"/>
        <v>1056041.45</v>
      </c>
      <c r="AR460" s="2">
        <f t="shared" si="91"/>
        <v>946236.67500000005</v>
      </c>
      <c r="AS460" s="2">
        <f t="shared" si="92"/>
        <v>940924.65</v>
      </c>
      <c r="AT460" s="2">
        <f t="shared" si="93"/>
        <v>1067423.8916666668</v>
      </c>
      <c r="AU460">
        <f t="shared" si="94"/>
        <v>116587.44874841665</v>
      </c>
      <c r="AV460">
        <f t="shared" si="95"/>
        <v>1.4828316443083775</v>
      </c>
      <c r="AW460" t="str">
        <f t="shared" si="86"/>
        <v>sp|P48382-2|RFX5_HUMAN;sp|P48382|RFX5_HUMAN</v>
      </c>
      <c r="AX460" s="20">
        <f t="shared" si="96"/>
        <v>0</v>
      </c>
      <c r="AY460" s="21">
        <f t="shared" si="85"/>
        <v>-0.7521594386135928</v>
      </c>
      <c r="AZ460" s="21">
        <f t="shared" si="85"/>
        <v>-1.4742360935514898</v>
      </c>
      <c r="BA460" s="21">
        <f t="shared" si="85"/>
        <v>-1.5804617218927064</v>
      </c>
      <c r="BB460" s="21">
        <f t="shared" si="85"/>
        <v>-2.5222850157272507</v>
      </c>
      <c r="BC460" s="22">
        <f t="shared" si="85"/>
        <v>-2.5678475960652323</v>
      </c>
      <c r="BD460" s="22">
        <v>3</v>
      </c>
    </row>
    <row r="461" spans="1:56" x14ac:dyDescent="0.2">
      <c r="A461" s="1">
        <v>457</v>
      </c>
      <c r="B461" s="3" t="s">
        <v>509</v>
      </c>
      <c r="C461" s="27">
        <v>76400000</v>
      </c>
      <c r="D461" s="7">
        <v>53200000</v>
      </c>
      <c r="E461" s="7">
        <v>65900000</v>
      </c>
      <c r="F461" s="7">
        <v>42200000</v>
      </c>
      <c r="G461" s="7">
        <v>59500000</v>
      </c>
      <c r="H461" s="8">
        <v>52000000</v>
      </c>
      <c r="I461" s="27">
        <v>48600000</v>
      </c>
      <c r="J461" s="7">
        <v>54400000</v>
      </c>
      <c r="K461" s="7">
        <v>44700000</v>
      </c>
      <c r="L461" s="7">
        <v>51800000</v>
      </c>
      <c r="M461" s="7">
        <v>37100000</v>
      </c>
      <c r="N461" s="8">
        <v>48800000</v>
      </c>
      <c r="O461" s="27">
        <v>53700000</v>
      </c>
      <c r="P461" s="7">
        <v>42000000</v>
      </c>
      <c r="Q461" s="7">
        <v>41700000</v>
      </c>
      <c r="R461" s="7">
        <v>51400000</v>
      </c>
      <c r="S461" s="7">
        <v>44200000</v>
      </c>
      <c r="T461" s="8">
        <v>40200000</v>
      </c>
      <c r="U461" s="27">
        <v>39900000</v>
      </c>
      <c r="V461" s="7">
        <v>48700000</v>
      </c>
      <c r="W461" s="7">
        <v>41700000</v>
      </c>
      <c r="X461" s="7">
        <v>39800000</v>
      </c>
      <c r="Y461" s="7">
        <v>40600000</v>
      </c>
      <c r="Z461" s="8">
        <v>33700000</v>
      </c>
      <c r="AA461" s="27">
        <v>36500000</v>
      </c>
      <c r="AB461" s="7">
        <v>46300000</v>
      </c>
      <c r="AC461" s="7">
        <v>35800000</v>
      </c>
      <c r="AD461" s="7">
        <v>47200000</v>
      </c>
      <c r="AE461" s="7">
        <v>43100000</v>
      </c>
      <c r="AF461" s="8">
        <v>41600000</v>
      </c>
      <c r="AG461" s="7">
        <v>54500000</v>
      </c>
      <c r="AH461" s="7">
        <v>50100000</v>
      </c>
      <c r="AI461" s="7">
        <v>32200000</v>
      </c>
      <c r="AJ461" s="7">
        <v>51000000</v>
      </c>
      <c r="AK461" s="7">
        <v>40200000</v>
      </c>
      <c r="AL461" s="8">
        <v>49900000</v>
      </c>
      <c r="AM461" s="17">
        <v>1.90742884829511E-3</v>
      </c>
      <c r="AN461" s="2">
        <f t="shared" si="87"/>
        <v>56350000</v>
      </c>
      <c r="AO461" s="2">
        <f t="shared" si="88"/>
        <v>48700000</v>
      </c>
      <c r="AP461" s="2">
        <f t="shared" si="89"/>
        <v>43100000</v>
      </c>
      <c r="AQ461" s="2">
        <f t="shared" si="90"/>
        <v>40250000</v>
      </c>
      <c r="AR461" s="2">
        <f t="shared" si="91"/>
        <v>42350000</v>
      </c>
      <c r="AS461" s="2">
        <f t="shared" si="92"/>
        <v>50000000</v>
      </c>
      <c r="AT461" s="2">
        <f t="shared" si="93"/>
        <v>46791666.666666664</v>
      </c>
      <c r="AU461">
        <f t="shared" si="94"/>
        <v>6024069.7760456586</v>
      </c>
      <c r="AV461">
        <f t="shared" si="95"/>
        <v>1.5866903420244995</v>
      </c>
      <c r="AW461" t="str">
        <f t="shared" si="86"/>
        <v>sp|P04004|VTNC_HUMAN</v>
      </c>
      <c r="AX461" s="20">
        <f t="shared" si="96"/>
        <v>0</v>
      </c>
      <c r="AY461" s="21">
        <f t="shared" si="85"/>
        <v>-1.2699056093971144</v>
      </c>
      <c r="AZ461" s="21">
        <f t="shared" si="85"/>
        <v>-2.1995097156224528</v>
      </c>
      <c r="BA461" s="21">
        <f t="shared" si="85"/>
        <v>-2.6726118053978487</v>
      </c>
      <c r="BB461" s="21">
        <f t="shared" si="85"/>
        <v>-2.3240102655633468</v>
      </c>
      <c r="BC461" s="22">
        <f t="shared" si="85"/>
        <v>-1.0541046561662322</v>
      </c>
      <c r="BD461" s="22">
        <v>3</v>
      </c>
    </row>
    <row r="462" spans="1:56" x14ac:dyDescent="0.2">
      <c r="A462" s="1">
        <v>458</v>
      </c>
      <c r="B462" s="3" t="s">
        <v>510</v>
      </c>
      <c r="C462" s="27">
        <v>1037309.4</v>
      </c>
      <c r="D462" s="7">
        <v>856454.56</v>
      </c>
      <c r="E462" s="7">
        <v>1415112</v>
      </c>
      <c r="F462" s="7">
        <v>594859.1</v>
      </c>
      <c r="G462" s="7">
        <v>875543.2</v>
      </c>
      <c r="H462" s="8">
        <v>1081423.8999999999</v>
      </c>
      <c r="I462" s="27">
        <v>940546.56000000006</v>
      </c>
      <c r="J462" s="7">
        <v>1158976.8</v>
      </c>
      <c r="K462" s="7">
        <v>969168.44</v>
      </c>
      <c r="L462" s="7">
        <v>1167280.3999999999</v>
      </c>
      <c r="M462" s="7">
        <v>1019719.56</v>
      </c>
      <c r="N462" s="8">
        <v>733951.56</v>
      </c>
      <c r="O462" s="27">
        <v>346546.7</v>
      </c>
      <c r="P462" s="7">
        <v>262126.14</v>
      </c>
      <c r="Q462" s="7">
        <v>755452.5</v>
      </c>
      <c r="R462" s="7">
        <v>681090.6</v>
      </c>
      <c r="S462" s="7">
        <v>638938.1</v>
      </c>
      <c r="T462" s="8">
        <v>371655.84</v>
      </c>
      <c r="U462" s="27">
        <v>735593.94</v>
      </c>
      <c r="V462" s="7">
        <v>491727</v>
      </c>
      <c r="W462" s="7">
        <v>180264.39</v>
      </c>
      <c r="X462" s="7">
        <v>781835.6</v>
      </c>
      <c r="Y462" s="7">
        <v>239211.95</v>
      </c>
      <c r="Z462" s="8">
        <v>880868.06</v>
      </c>
      <c r="AA462" s="27">
        <v>85774.51</v>
      </c>
      <c r="AB462" s="7">
        <v>302796.78000000003</v>
      </c>
      <c r="AC462" s="7">
        <v>741351.3</v>
      </c>
      <c r="AD462" s="7">
        <v>322846.53000000003</v>
      </c>
      <c r="AE462" s="7">
        <v>942168.5</v>
      </c>
      <c r="AF462" s="8">
        <v>912075.7</v>
      </c>
      <c r="AG462" s="7">
        <v>1041753.7</v>
      </c>
      <c r="AH462" s="7">
        <v>976888.8</v>
      </c>
      <c r="AI462" s="7">
        <v>717487.94</v>
      </c>
      <c r="AJ462" s="7">
        <v>780002.06</v>
      </c>
      <c r="AK462" s="7">
        <v>863456.4</v>
      </c>
      <c r="AL462" s="8">
        <v>829477.44</v>
      </c>
      <c r="AM462" s="17">
        <v>2.71370481261396E-3</v>
      </c>
      <c r="AN462" s="2">
        <f t="shared" si="87"/>
        <v>956426.3</v>
      </c>
      <c r="AO462" s="2">
        <f t="shared" si="88"/>
        <v>994444</v>
      </c>
      <c r="AP462" s="2">
        <f t="shared" si="89"/>
        <v>505296.97</v>
      </c>
      <c r="AQ462" s="2">
        <f t="shared" si="90"/>
        <v>613660.47</v>
      </c>
      <c r="AR462" s="2">
        <f t="shared" si="91"/>
        <v>532098.91500000004</v>
      </c>
      <c r="AS462" s="2">
        <f t="shared" si="92"/>
        <v>846466.91999999993</v>
      </c>
      <c r="AT462" s="2">
        <f t="shared" si="93"/>
        <v>741398.9291666667</v>
      </c>
      <c r="AU462">
        <f t="shared" si="94"/>
        <v>217796.05404188327</v>
      </c>
      <c r="AV462">
        <f t="shared" si="95"/>
        <v>0.9872877255709257</v>
      </c>
      <c r="AW462" t="str">
        <f t="shared" si="86"/>
        <v>sp|Q13510-2|ASAH1_HUMAN;sp|Q13510|ASAH1_HUMAN</v>
      </c>
      <c r="AX462" s="20">
        <f t="shared" si="96"/>
        <v>0</v>
      </c>
      <c r="AY462" s="21">
        <f t="shared" si="85"/>
        <v>0.17455642237066871</v>
      </c>
      <c r="AZ462" s="21">
        <f t="shared" si="85"/>
        <v>-2.0713383995159327</v>
      </c>
      <c r="BA462" s="21">
        <f t="shared" si="85"/>
        <v>-1.5737926543613343</v>
      </c>
      <c r="BB462" s="21">
        <f t="shared" si="85"/>
        <v>-1.9482785712839394</v>
      </c>
      <c r="BC462" s="22">
        <f t="shared" si="85"/>
        <v>-0.50487315063501748</v>
      </c>
      <c r="BD462" s="22">
        <v>3</v>
      </c>
    </row>
    <row r="463" spans="1:56" x14ac:dyDescent="0.2">
      <c r="A463" s="1">
        <v>459</v>
      </c>
      <c r="B463" s="3" t="s">
        <v>511</v>
      </c>
      <c r="C463" s="27">
        <v>76000000</v>
      </c>
      <c r="D463" s="7">
        <v>68400000</v>
      </c>
      <c r="E463" s="7">
        <v>75900000</v>
      </c>
      <c r="F463" s="7">
        <v>62300000</v>
      </c>
      <c r="G463" s="7">
        <v>73600000</v>
      </c>
      <c r="H463" s="8">
        <v>60500000</v>
      </c>
      <c r="I463" s="27">
        <v>67800000</v>
      </c>
      <c r="J463" s="7">
        <v>79900000</v>
      </c>
      <c r="K463" s="7">
        <v>65000000</v>
      </c>
      <c r="L463" s="7">
        <v>70300000</v>
      </c>
      <c r="M463" s="7">
        <v>78200000</v>
      </c>
      <c r="N463" s="8">
        <v>61300000</v>
      </c>
      <c r="O463" s="27">
        <v>75700000</v>
      </c>
      <c r="P463" s="7">
        <v>68400000</v>
      </c>
      <c r="Q463" s="7">
        <v>66800000</v>
      </c>
      <c r="R463" s="7">
        <v>59000000</v>
      </c>
      <c r="S463" s="7">
        <v>57900000</v>
      </c>
      <c r="T463" s="8">
        <v>65200000</v>
      </c>
      <c r="U463" s="27">
        <v>59200000</v>
      </c>
      <c r="V463" s="7">
        <v>56300000</v>
      </c>
      <c r="W463" s="7">
        <v>53900000</v>
      </c>
      <c r="X463" s="7">
        <v>54200000</v>
      </c>
      <c r="Y463" s="7">
        <v>48800000</v>
      </c>
      <c r="Z463" s="8">
        <v>52500000</v>
      </c>
      <c r="AA463" s="27">
        <v>60400000</v>
      </c>
      <c r="AB463" s="7">
        <v>75700000</v>
      </c>
      <c r="AC463" s="7">
        <v>66800000</v>
      </c>
      <c r="AD463" s="7">
        <v>55900000</v>
      </c>
      <c r="AE463" s="7">
        <v>55700000</v>
      </c>
      <c r="AF463" s="8">
        <v>62200000</v>
      </c>
      <c r="AG463" s="7">
        <v>65400000</v>
      </c>
      <c r="AH463" s="7">
        <v>61700000</v>
      </c>
      <c r="AI463" s="7">
        <v>52500000</v>
      </c>
      <c r="AJ463" s="7">
        <v>48500000</v>
      </c>
      <c r="AK463" s="7">
        <v>47100000</v>
      </c>
      <c r="AL463" s="8">
        <v>47500000</v>
      </c>
      <c r="AM463" s="17">
        <v>2.8121218845763999E-3</v>
      </c>
      <c r="AN463" s="2">
        <f t="shared" si="87"/>
        <v>71000000</v>
      </c>
      <c r="AO463" s="2">
        <f t="shared" si="88"/>
        <v>69050000</v>
      </c>
      <c r="AP463" s="2">
        <f t="shared" si="89"/>
        <v>66000000</v>
      </c>
      <c r="AQ463" s="2">
        <f t="shared" si="90"/>
        <v>54050000</v>
      </c>
      <c r="AR463" s="2">
        <f t="shared" si="91"/>
        <v>61300000</v>
      </c>
      <c r="AS463" s="2">
        <f t="shared" si="92"/>
        <v>50500000</v>
      </c>
      <c r="AT463" s="2">
        <f t="shared" si="93"/>
        <v>61983333.333333336</v>
      </c>
      <c r="AU463">
        <f t="shared" si="94"/>
        <v>8278204.314141226</v>
      </c>
      <c r="AV463">
        <f t="shared" si="95"/>
        <v>1.0892056205068485</v>
      </c>
      <c r="AW463" t="str">
        <f t="shared" si="86"/>
        <v>sp|Q96QD8|S38A2_HUMAN</v>
      </c>
      <c r="AX463" s="20">
        <f t="shared" si="96"/>
        <v>0</v>
      </c>
      <c r="AY463" s="21">
        <f t="shared" si="85"/>
        <v>-0.23555833197652742</v>
      </c>
      <c r="AZ463" s="21">
        <f t="shared" si="85"/>
        <v>-0.60399572301673699</v>
      </c>
      <c r="BA463" s="21">
        <f t="shared" si="85"/>
        <v>-2.0475455010267378</v>
      </c>
      <c r="BB463" s="21">
        <f t="shared" si="85"/>
        <v>-1.1717517026524695</v>
      </c>
      <c r="BC463" s="22">
        <f t="shared" si="85"/>
        <v>-2.476382464368621</v>
      </c>
      <c r="BD463" s="22">
        <v>3</v>
      </c>
    </row>
    <row r="464" spans="1:56" x14ac:dyDescent="0.2">
      <c r="A464" s="1">
        <v>460</v>
      </c>
      <c r="B464" s="3" t="s">
        <v>512</v>
      </c>
      <c r="C464" s="27">
        <v>42400000</v>
      </c>
      <c r="D464" s="7">
        <v>38700000</v>
      </c>
      <c r="E464" s="7">
        <v>48200000</v>
      </c>
      <c r="F464" s="7">
        <v>39600000</v>
      </c>
      <c r="G464" s="7">
        <v>42800000</v>
      </c>
      <c r="H464" s="8">
        <v>45800000</v>
      </c>
      <c r="I464" s="27">
        <v>39900000</v>
      </c>
      <c r="J464" s="7">
        <v>41500000</v>
      </c>
      <c r="K464" s="7">
        <v>40800000</v>
      </c>
      <c r="L464" s="7">
        <v>42900000</v>
      </c>
      <c r="M464" s="7">
        <v>40400000</v>
      </c>
      <c r="N464" s="8">
        <v>47600000</v>
      </c>
      <c r="O464" s="27">
        <v>37600000</v>
      </c>
      <c r="P464" s="7">
        <v>37800000</v>
      </c>
      <c r="Q464" s="7">
        <v>36600000</v>
      </c>
      <c r="R464" s="7">
        <v>34600000</v>
      </c>
      <c r="S464" s="7">
        <v>40100000</v>
      </c>
      <c r="T464" s="8">
        <v>40000000</v>
      </c>
      <c r="U464" s="27">
        <v>37200000</v>
      </c>
      <c r="V464" s="7">
        <v>35500000</v>
      </c>
      <c r="W464" s="7">
        <v>41500000</v>
      </c>
      <c r="X464" s="7">
        <v>37300000</v>
      </c>
      <c r="Y464" s="7">
        <v>38200000</v>
      </c>
      <c r="Z464" s="8">
        <v>39800000</v>
      </c>
      <c r="AA464" s="27">
        <v>34200000</v>
      </c>
      <c r="AB464" s="7">
        <v>36500000</v>
      </c>
      <c r="AC464" s="7">
        <v>42700000</v>
      </c>
      <c r="AD464" s="7">
        <v>39000000</v>
      </c>
      <c r="AE464" s="7">
        <v>36300000</v>
      </c>
      <c r="AF464" s="8">
        <v>36200000</v>
      </c>
      <c r="AG464" s="7">
        <v>42200000</v>
      </c>
      <c r="AH464" s="7">
        <v>36800000</v>
      </c>
      <c r="AI464" s="7">
        <v>39000000</v>
      </c>
      <c r="AJ464" s="7">
        <v>38600000</v>
      </c>
      <c r="AK464" s="7">
        <v>39100000</v>
      </c>
      <c r="AL464" s="8">
        <v>33900000</v>
      </c>
      <c r="AM464" s="17">
        <v>2.9221283348398702E-3</v>
      </c>
      <c r="AN464" s="2">
        <f t="shared" si="87"/>
        <v>42600000</v>
      </c>
      <c r="AO464" s="2">
        <f t="shared" si="88"/>
        <v>41150000</v>
      </c>
      <c r="AP464" s="2">
        <f t="shared" si="89"/>
        <v>37700000</v>
      </c>
      <c r="AQ464" s="2">
        <f t="shared" si="90"/>
        <v>37750000</v>
      </c>
      <c r="AR464" s="2">
        <f t="shared" si="91"/>
        <v>36400000</v>
      </c>
      <c r="AS464" s="2">
        <f t="shared" si="92"/>
        <v>38800000</v>
      </c>
      <c r="AT464" s="2">
        <f t="shared" si="93"/>
        <v>39066666.666666664</v>
      </c>
      <c r="AU464">
        <f t="shared" si="94"/>
        <v>2349822.688346222</v>
      </c>
      <c r="AV464">
        <f t="shared" si="95"/>
        <v>1.5036595530618759</v>
      </c>
      <c r="AW464" t="str">
        <f t="shared" si="86"/>
        <v>sp|Q7Z4V5-3|HDGR2_HUMAN;sp|Q7Z4V5|HDGR2_HUMAN</v>
      </c>
      <c r="AX464" s="20">
        <f t="shared" si="96"/>
        <v>0</v>
      </c>
      <c r="AY464" s="21">
        <f t="shared" ref="AY464:BC514" si="97">(AO464-$AT464)/$AU464-$AV464</f>
        <v>-0.61706783545463739</v>
      </c>
      <c r="AZ464" s="21">
        <f t="shared" si="97"/>
        <v>-2.0852637198122226</v>
      </c>
      <c r="BA464" s="21">
        <f t="shared" si="97"/>
        <v>-2.0639855185896492</v>
      </c>
      <c r="BB464" s="21">
        <f t="shared" si="97"/>
        <v>-2.638496951599139</v>
      </c>
      <c r="BC464" s="22">
        <f t="shared" si="97"/>
        <v>-1.6171432929156013</v>
      </c>
      <c r="BD464" s="22">
        <v>3</v>
      </c>
    </row>
    <row r="465" spans="1:56" x14ac:dyDescent="0.2">
      <c r="A465" s="1">
        <v>461</v>
      </c>
      <c r="B465" s="3" t="s">
        <v>513</v>
      </c>
      <c r="C465" s="27">
        <v>107000000</v>
      </c>
      <c r="D465" s="7">
        <v>102000000</v>
      </c>
      <c r="E465" s="7">
        <v>92200000</v>
      </c>
      <c r="F465" s="7">
        <v>108000000</v>
      </c>
      <c r="G465" s="7">
        <v>106000000</v>
      </c>
      <c r="H465" s="8">
        <v>92600000</v>
      </c>
      <c r="I465" s="27">
        <v>88900000</v>
      </c>
      <c r="J465" s="7">
        <v>61400000</v>
      </c>
      <c r="K465" s="7">
        <v>79000000</v>
      </c>
      <c r="L465" s="7">
        <v>54600000</v>
      </c>
      <c r="M465" s="7">
        <v>93000000</v>
      </c>
      <c r="N465" s="8">
        <v>101000000</v>
      </c>
      <c r="O465" s="27">
        <v>86100000</v>
      </c>
      <c r="P465" s="7">
        <v>80600000</v>
      </c>
      <c r="Q465" s="7">
        <v>79900000</v>
      </c>
      <c r="R465" s="7">
        <v>86300000</v>
      </c>
      <c r="S465" s="7">
        <v>74400000</v>
      </c>
      <c r="T465" s="8">
        <v>82700000</v>
      </c>
      <c r="U465" s="27">
        <v>81600000</v>
      </c>
      <c r="V465" s="7">
        <v>85400000</v>
      </c>
      <c r="W465" s="7">
        <v>86500000</v>
      </c>
      <c r="X465" s="7">
        <v>75200000</v>
      </c>
      <c r="Y465" s="7">
        <v>95400000</v>
      </c>
      <c r="Z465" s="8">
        <v>83100000</v>
      </c>
      <c r="AA465" s="27">
        <v>66700000</v>
      </c>
      <c r="AB465" s="7">
        <v>77000000</v>
      </c>
      <c r="AC465" s="7">
        <v>68700000</v>
      </c>
      <c r="AD465" s="7">
        <v>75400000</v>
      </c>
      <c r="AE465" s="7">
        <v>66700000</v>
      </c>
      <c r="AF465" s="8">
        <v>84100000</v>
      </c>
      <c r="AG465" s="7">
        <v>90000000</v>
      </c>
      <c r="AH465" s="7">
        <v>63700000</v>
      </c>
      <c r="AI465" s="7">
        <v>70300000</v>
      </c>
      <c r="AJ465" s="7">
        <v>79000000</v>
      </c>
      <c r="AK465" s="7">
        <v>66500000</v>
      </c>
      <c r="AL465" s="8">
        <v>36400000</v>
      </c>
      <c r="AM465" s="17">
        <v>2.9938539089135398E-3</v>
      </c>
      <c r="AN465" s="2">
        <f t="shared" si="87"/>
        <v>104000000</v>
      </c>
      <c r="AO465" s="2">
        <f t="shared" si="88"/>
        <v>83950000</v>
      </c>
      <c r="AP465" s="2">
        <f t="shared" si="89"/>
        <v>81650000</v>
      </c>
      <c r="AQ465" s="2">
        <f t="shared" si="90"/>
        <v>84250000</v>
      </c>
      <c r="AR465" s="2">
        <f t="shared" si="91"/>
        <v>72050000</v>
      </c>
      <c r="AS465" s="2">
        <f t="shared" si="92"/>
        <v>68400000</v>
      </c>
      <c r="AT465" s="2">
        <f t="shared" si="93"/>
        <v>82383333.333333328</v>
      </c>
      <c r="AU465">
        <f t="shared" si="94"/>
        <v>12458477.702619497</v>
      </c>
      <c r="AV465">
        <f t="shared" si="95"/>
        <v>1.7350969502575415</v>
      </c>
      <c r="AW465" t="str">
        <f t="shared" si="86"/>
        <v>sp|P30464|1B15_HUMAN</v>
      </c>
      <c r="AX465" s="20">
        <f t="shared" si="96"/>
        <v>0</v>
      </c>
      <c r="AY465" s="21">
        <f t="shared" si="97"/>
        <v>-1.6093458991209113</v>
      </c>
      <c r="AZ465" s="21">
        <f t="shared" si="97"/>
        <v>-1.7939591444066019</v>
      </c>
      <c r="BA465" s="21">
        <f t="shared" si="97"/>
        <v>-1.5852659106053864</v>
      </c>
      <c r="BB465" s="21">
        <f t="shared" si="97"/>
        <v>-2.5645187769033972</v>
      </c>
      <c r="BC465" s="22">
        <f t="shared" si="97"/>
        <v>-2.8574919705089501</v>
      </c>
      <c r="BD465" s="22">
        <v>3</v>
      </c>
    </row>
    <row r="466" spans="1:56" x14ac:dyDescent="0.2">
      <c r="A466" s="1">
        <v>462</v>
      </c>
      <c r="B466" s="3" t="s">
        <v>514</v>
      </c>
      <c r="C466" s="27">
        <v>3590000000</v>
      </c>
      <c r="D466" s="7">
        <v>3580000000</v>
      </c>
      <c r="E466" s="7">
        <v>3640000000</v>
      </c>
      <c r="F466" s="7">
        <v>3770000000</v>
      </c>
      <c r="G466" s="7">
        <v>3760000000</v>
      </c>
      <c r="H466" s="8">
        <v>3720000000</v>
      </c>
      <c r="I466" s="27">
        <v>3780000000</v>
      </c>
      <c r="J466" s="7">
        <v>3050000000</v>
      </c>
      <c r="K466" s="7">
        <v>3800000000</v>
      </c>
      <c r="L466" s="7">
        <v>2950000000</v>
      </c>
      <c r="M466" s="7">
        <v>3710000000</v>
      </c>
      <c r="N466" s="8">
        <v>3760000000</v>
      </c>
      <c r="O466" s="27">
        <v>3620000000</v>
      </c>
      <c r="P466" s="7">
        <v>3560000000</v>
      </c>
      <c r="Q466" s="7">
        <v>3560000000</v>
      </c>
      <c r="R466" s="7">
        <v>3460000000</v>
      </c>
      <c r="S466" s="7">
        <v>3770000000</v>
      </c>
      <c r="T466" s="8">
        <v>3650000000</v>
      </c>
      <c r="U466" s="27">
        <v>3440000000</v>
      </c>
      <c r="V466" s="7">
        <v>3280000000</v>
      </c>
      <c r="W466" s="7">
        <v>3610000000</v>
      </c>
      <c r="X466" s="7">
        <v>3410000000</v>
      </c>
      <c r="Y466" s="7">
        <v>3590000000</v>
      </c>
      <c r="Z466" s="8">
        <v>3400000000</v>
      </c>
      <c r="AA466" s="27">
        <v>2760000000</v>
      </c>
      <c r="AB466" s="7">
        <v>3260000000</v>
      </c>
      <c r="AC466" s="7">
        <v>3320000000</v>
      </c>
      <c r="AD466" s="7">
        <v>3340000000</v>
      </c>
      <c r="AE466" s="7">
        <v>3370000000</v>
      </c>
      <c r="AF466" s="8">
        <v>3310000000</v>
      </c>
      <c r="AG466" s="7">
        <v>3310000000</v>
      </c>
      <c r="AH466" s="7">
        <v>3370000000</v>
      </c>
      <c r="AI466" s="7">
        <v>3440000000</v>
      </c>
      <c r="AJ466" s="7">
        <v>3400000000</v>
      </c>
      <c r="AK466" s="7">
        <v>3240000000</v>
      </c>
      <c r="AL466" s="8">
        <v>2450000000</v>
      </c>
      <c r="AM466" s="17">
        <v>3.1947677635288199E-3</v>
      </c>
      <c r="AN466" s="2">
        <f t="shared" si="87"/>
        <v>3680000000</v>
      </c>
      <c r="AO466" s="2">
        <f t="shared" si="88"/>
        <v>3735000000</v>
      </c>
      <c r="AP466" s="2">
        <f t="shared" si="89"/>
        <v>3590000000</v>
      </c>
      <c r="AQ466" s="2">
        <f t="shared" si="90"/>
        <v>3425000000</v>
      </c>
      <c r="AR466" s="2">
        <f t="shared" si="91"/>
        <v>3315000000</v>
      </c>
      <c r="AS466" s="2">
        <f t="shared" si="92"/>
        <v>3340000000</v>
      </c>
      <c r="AT466" s="2">
        <f t="shared" si="93"/>
        <v>3514166666.6666665</v>
      </c>
      <c r="AU466">
        <f t="shared" si="94"/>
        <v>178869132.79452848</v>
      </c>
      <c r="AV466">
        <f t="shared" si="95"/>
        <v>0.9271210227414165</v>
      </c>
      <c r="AW466" t="str">
        <f t="shared" si="86"/>
        <v>sp|P78527|PRKDC_HUMAN</v>
      </c>
      <c r="AX466" s="20">
        <f t="shared" si="96"/>
        <v>0</v>
      </c>
      <c r="AY466" s="21">
        <f t="shared" si="97"/>
        <v>0.30748737437654994</v>
      </c>
      <c r="AZ466" s="21">
        <f t="shared" si="97"/>
        <v>-0.50316115807071804</v>
      </c>
      <c r="BA466" s="21">
        <f t="shared" si="97"/>
        <v>-1.4256232812003677</v>
      </c>
      <c r="BB466" s="21">
        <f t="shared" si="97"/>
        <v>-2.0405980299534674</v>
      </c>
      <c r="BC466" s="22">
        <f t="shared" si="97"/>
        <v>-1.9008310416004903</v>
      </c>
      <c r="BD466" s="22">
        <v>3</v>
      </c>
    </row>
    <row r="467" spans="1:56" x14ac:dyDescent="0.2">
      <c r="A467" s="1">
        <v>463</v>
      </c>
      <c r="B467" s="3" t="s">
        <v>515</v>
      </c>
      <c r="C467" s="27">
        <v>1407966</v>
      </c>
      <c r="D467" s="7">
        <v>1328584.5</v>
      </c>
      <c r="E467" s="7">
        <v>1517156.8</v>
      </c>
      <c r="F467" s="7">
        <v>758473.8</v>
      </c>
      <c r="G467" s="7">
        <v>1742719.9</v>
      </c>
      <c r="H467" s="8">
        <v>1410167.9</v>
      </c>
      <c r="I467" s="27">
        <v>1524901.2</v>
      </c>
      <c r="J467" s="7">
        <v>1435393.4</v>
      </c>
      <c r="K467" s="7">
        <v>1331137.2</v>
      </c>
      <c r="L467" s="7">
        <v>1467626.5</v>
      </c>
      <c r="M467" s="7">
        <v>1462919.5</v>
      </c>
      <c r="N467" s="8">
        <v>1516137.4</v>
      </c>
      <c r="O467" s="27">
        <v>1641234.4</v>
      </c>
      <c r="P467" s="7">
        <v>1390829.8</v>
      </c>
      <c r="Q467" s="7">
        <v>1460149.5</v>
      </c>
      <c r="R467" s="7">
        <v>774410.6</v>
      </c>
      <c r="S467" s="7">
        <v>761315.75</v>
      </c>
      <c r="T467" s="8">
        <v>1092281.8</v>
      </c>
      <c r="U467" s="27">
        <v>1356423</v>
      </c>
      <c r="V467" s="7">
        <v>830564.6</v>
      </c>
      <c r="W467" s="7">
        <v>1050394.8</v>
      </c>
      <c r="X467" s="7">
        <v>695322.7</v>
      </c>
      <c r="Y467" s="7">
        <v>810958</v>
      </c>
      <c r="Z467" s="8">
        <v>1120530.5</v>
      </c>
      <c r="AA467" s="27">
        <v>533989.75</v>
      </c>
      <c r="AB467" s="7">
        <v>1084276.2</v>
      </c>
      <c r="AC467" s="7">
        <v>1121974.8</v>
      </c>
      <c r="AD467" s="7">
        <v>746536.9</v>
      </c>
      <c r="AE467" s="7">
        <v>808482.25</v>
      </c>
      <c r="AF467" s="8">
        <v>922008.75</v>
      </c>
      <c r="AG467" s="7">
        <v>923601.25</v>
      </c>
      <c r="AH467" s="7">
        <v>746733.6</v>
      </c>
      <c r="AI467" s="7">
        <v>1309587</v>
      </c>
      <c r="AJ467" s="7">
        <v>1164207.5</v>
      </c>
      <c r="AK467" s="7">
        <v>920515.6</v>
      </c>
      <c r="AL467" s="8">
        <v>1642532.8</v>
      </c>
      <c r="AM467" s="17">
        <v>3.1947677635288199E-3</v>
      </c>
      <c r="AN467" s="2">
        <f t="shared" si="87"/>
        <v>1409066.95</v>
      </c>
      <c r="AO467" s="2">
        <f t="shared" si="88"/>
        <v>1465273</v>
      </c>
      <c r="AP467" s="2">
        <f t="shared" si="89"/>
        <v>1241555.8</v>
      </c>
      <c r="AQ467" s="2">
        <f t="shared" si="90"/>
        <v>940479.7</v>
      </c>
      <c r="AR467" s="2">
        <f t="shared" si="91"/>
        <v>865245.5</v>
      </c>
      <c r="AS467" s="2">
        <f t="shared" si="92"/>
        <v>1043904.375</v>
      </c>
      <c r="AT467" s="2">
        <f t="shared" si="93"/>
        <v>1160920.8875</v>
      </c>
      <c r="AU467">
        <f t="shared" si="94"/>
        <v>249166.52341303689</v>
      </c>
      <c r="AV467">
        <f t="shared" si="95"/>
        <v>0.9959045023422135</v>
      </c>
      <c r="AW467" t="str">
        <f t="shared" si="86"/>
        <v>sp|O00418|EF2K_HUMAN</v>
      </c>
      <c r="AX467" s="20">
        <f t="shared" si="96"/>
        <v>0</v>
      </c>
      <c r="AY467" s="21">
        <f t="shared" si="97"/>
        <v>0.22557625009210702</v>
      </c>
      <c r="AZ467" s="21">
        <f t="shared" si="97"/>
        <v>-0.67228593835746153</v>
      </c>
      <c r="BA467" s="21">
        <f t="shared" si="97"/>
        <v>-1.8806188069784762</v>
      </c>
      <c r="BB467" s="21">
        <f t="shared" si="97"/>
        <v>-2.1825622581670863</v>
      </c>
      <c r="BC467" s="22">
        <f t="shared" si="97"/>
        <v>-1.4655362606423634</v>
      </c>
      <c r="BD467" s="22">
        <v>3</v>
      </c>
    </row>
    <row r="468" spans="1:56" x14ac:dyDescent="0.2">
      <c r="A468" s="1">
        <v>464</v>
      </c>
      <c r="B468" s="3" t="s">
        <v>516</v>
      </c>
      <c r="C468" s="27">
        <v>1939529.5</v>
      </c>
      <c r="D468" s="7">
        <v>1534034.1</v>
      </c>
      <c r="E468" s="7">
        <v>1777884.8</v>
      </c>
      <c r="F468" s="7">
        <v>1448517.2</v>
      </c>
      <c r="G468" s="7">
        <v>1876431.6</v>
      </c>
      <c r="H468" s="8">
        <v>1129865.6000000001</v>
      </c>
      <c r="I468" s="27">
        <v>1851120.9</v>
      </c>
      <c r="J468" s="7">
        <v>997807.25</v>
      </c>
      <c r="K468" s="7">
        <v>1613651</v>
      </c>
      <c r="L468" s="7">
        <v>1692095</v>
      </c>
      <c r="M468" s="7">
        <v>1503113.9</v>
      </c>
      <c r="N468" s="8">
        <v>1774624</v>
      </c>
      <c r="O468" s="27">
        <v>1630473.9</v>
      </c>
      <c r="P468" s="7">
        <v>1283251.8999999999</v>
      </c>
      <c r="Q468" s="7">
        <v>1443832.2</v>
      </c>
      <c r="R468" s="7">
        <v>1295821.1000000001</v>
      </c>
      <c r="S468" s="7">
        <v>1392265.9</v>
      </c>
      <c r="T468" s="8">
        <v>1300356.2</v>
      </c>
      <c r="U468" s="27">
        <v>1294070</v>
      </c>
      <c r="V468" s="7">
        <v>1512439.4</v>
      </c>
      <c r="W468" s="7">
        <v>1794605.6</v>
      </c>
      <c r="X468" s="7">
        <v>1148759.5</v>
      </c>
      <c r="Y468" s="7">
        <v>1509069.6</v>
      </c>
      <c r="Z468" s="8">
        <v>1247314.6000000001</v>
      </c>
      <c r="AA468" s="27">
        <v>1440712.4</v>
      </c>
      <c r="AB468" s="7">
        <v>1159586.8</v>
      </c>
      <c r="AC468" s="7">
        <v>1294844.8</v>
      </c>
      <c r="AD468" s="7">
        <v>1232166.6000000001</v>
      </c>
      <c r="AE468" s="7">
        <v>1470623.2</v>
      </c>
      <c r="AF468" s="8">
        <v>1280120.5</v>
      </c>
      <c r="AG468" s="7">
        <v>1067203.3999999999</v>
      </c>
      <c r="AH468" s="7">
        <v>1147920.1000000001</v>
      </c>
      <c r="AI468" s="7">
        <v>1353334.6</v>
      </c>
      <c r="AJ468" s="7">
        <v>1335158.8</v>
      </c>
      <c r="AK468" s="7">
        <v>1005812</v>
      </c>
      <c r="AL468" s="8">
        <v>919314.8</v>
      </c>
      <c r="AM468" s="17">
        <v>3.1971510657574699E-3</v>
      </c>
      <c r="AN468" s="2">
        <f t="shared" si="87"/>
        <v>1655959.4500000002</v>
      </c>
      <c r="AO468" s="2">
        <f t="shared" si="88"/>
        <v>1652873</v>
      </c>
      <c r="AP468" s="2">
        <f t="shared" si="89"/>
        <v>1346311.0499999998</v>
      </c>
      <c r="AQ468" s="2">
        <f t="shared" si="90"/>
        <v>1401569.8</v>
      </c>
      <c r="AR468" s="2">
        <f t="shared" si="91"/>
        <v>1287482.6499999999</v>
      </c>
      <c r="AS468" s="2">
        <f t="shared" si="92"/>
        <v>1107561.75</v>
      </c>
      <c r="AT468" s="2">
        <f t="shared" si="93"/>
        <v>1408626.2833333332</v>
      </c>
      <c r="AU468">
        <f t="shared" si="94"/>
        <v>214512.82913926078</v>
      </c>
      <c r="AV468">
        <f t="shared" si="95"/>
        <v>1.152999415741701</v>
      </c>
      <c r="AW468" t="str">
        <f t="shared" si="86"/>
        <v>sp|Q8WUD1-2|RAB2B_HUMAN;sp|Q8WUD1|RAB2B_HUMAN</v>
      </c>
      <c r="AX468" s="20">
        <f t="shared" si="96"/>
        <v>0</v>
      </c>
      <c r="AY468" s="21">
        <f t="shared" si="97"/>
        <v>-1.4388183738868632E-2</v>
      </c>
      <c r="AZ468" s="21">
        <f t="shared" si="97"/>
        <v>-1.4434959496011217</v>
      </c>
      <c r="BA468" s="21">
        <f t="shared" si="97"/>
        <v>-1.1858948064819541</v>
      </c>
      <c r="BB468" s="21">
        <f t="shared" si="97"/>
        <v>-1.7177378223881743</v>
      </c>
      <c r="BC468" s="22">
        <f t="shared" si="97"/>
        <v>-2.5564797322400836</v>
      </c>
      <c r="BD468" s="22">
        <v>3</v>
      </c>
    </row>
    <row r="469" spans="1:56" x14ac:dyDescent="0.2">
      <c r="A469" s="1">
        <v>465</v>
      </c>
      <c r="B469" s="3" t="s">
        <v>517</v>
      </c>
      <c r="C469" s="27">
        <v>4279706.5</v>
      </c>
      <c r="D469" s="7">
        <v>3678582.5</v>
      </c>
      <c r="E469" s="7">
        <v>3649660.8</v>
      </c>
      <c r="F469" s="7">
        <v>3889191.5</v>
      </c>
      <c r="G469" s="7">
        <v>3210963.5</v>
      </c>
      <c r="H469" s="8">
        <v>4048414.2</v>
      </c>
      <c r="I469" s="27">
        <v>3293051</v>
      </c>
      <c r="J469" s="7">
        <v>3952299.2</v>
      </c>
      <c r="K469" s="7">
        <v>3663488.5</v>
      </c>
      <c r="L469" s="7">
        <v>4865691.5</v>
      </c>
      <c r="M469" s="7">
        <v>3625203</v>
      </c>
      <c r="N469" s="8">
        <v>4487206</v>
      </c>
      <c r="O469" s="27">
        <v>4090782</v>
      </c>
      <c r="P469" s="7">
        <v>3096758</v>
      </c>
      <c r="Q469" s="7">
        <v>3518579.8</v>
      </c>
      <c r="R469" s="7">
        <v>3127759.5</v>
      </c>
      <c r="S469" s="7">
        <v>4134193</v>
      </c>
      <c r="T469" s="8">
        <v>3863590</v>
      </c>
      <c r="U469" s="27">
        <v>3424385</v>
      </c>
      <c r="V469" s="7">
        <v>3253304</v>
      </c>
      <c r="W469" s="7">
        <v>3793576.2</v>
      </c>
      <c r="X469" s="7">
        <v>3218994.5</v>
      </c>
      <c r="Y469" s="7">
        <v>4371488.5</v>
      </c>
      <c r="Z469" s="8">
        <v>3580938.5</v>
      </c>
      <c r="AA469" s="27">
        <v>3384528</v>
      </c>
      <c r="AB469" s="7">
        <v>3138721.5</v>
      </c>
      <c r="AC469" s="7">
        <v>3414545</v>
      </c>
      <c r="AD469" s="7">
        <v>3244357.5</v>
      </c>
      <c r="AE469" s="7">
        <v>2873359</v>
      </c>
      <c r="AF469" s="8">
        <v>3067250</v>
      </c>
      <c r="AG469" s="7">
        <v>3360612.5</v>
      </c>
      <c r="AH469" s="7">
        <v>2358995.7999999998</v>
      </c>
      <c r="AI469" s="7">
        <v>3527671.5</v>
      </c>
      <c r="AJ469" s="7">
        <v>3297249</v>
      </c>
      <c r="AK469" s="7">
        <v>3011697.2</v>
      </c>
      <c r="AL469" s="8">
        <v>3220236</v>
      </c>
      <c r="AM469" s="17">
        <v>3.2177244051267199E-3</v>
      </c>
      <c r="AN469" s="2">
        <f t="shared" si="87"/>
        <v>3783887</v>
      </c>
      <c r="AO469" s="2">
        <f t="shared" si="88"/>
        <v>3807893.85</v>
      </c>
      <c r="AP469" s="2">
        <f t="shared" si="89"/>
        <v>3691084.9</v>
      </c>
      <c r="AQ469" s="2">
        <f t="shared" si="90"/>
        <v>3502661.75</v>
      </c>
      <c r="AR469" s="2">
        <f t="shared" si="91"/>
        <v>3191539.5</v>
      </c>
      <c r="AS469" s="2">
        <f t="shared" si="92"/>
        <v>3258742.5</v>
      </c>
      <c r="AT469" s="2">
        <f t="shared" si="93"/>
        <v>3539301.5833333335</v>
      </c>
      <c r="AU469">
        <f t="shared" si="94"/>
        <v>266831.91346214694</v>
      </c>
      <c r="AV469">
        <f t="shared" si="95"/>
        <v>0.91662730103445311</v>
      </c>
      <c r="AW469" t="str">
        <f t="shared" si="86"/>
        <v>sp|Q9BWE0-4|REPI1_HUMAN;sp|Q9BWE0|REPI1_HUMAN</v>
      </c>
      <c r="AX469" s="20">
        <f t="shared" si="96"/>
        <v>0</v>
      </c>
      <c r="AY469" s="21">
        <f t="shared" si="97"/>
        <v>8.9969935336860485E-2</v>
      </c>
      <c r="AZ469" s="21">
        <f t="shared" si="97"/>
        <v>-0.34779235660342067</v>
      </c>
      <c r="BA469" s="21">
        <f t="shared" si="97"/>
        <v>-1.0539415857387497</v>
      </c>
      <c r="BB469" s="21">
        <f t="shared" si="97"/>
        <v>-2.2199274903600728</v>
      </c>
      <c r="BC469" s="22">
        <f t="shared" si="97"/>
        <v>-1.9680723088413394</v>
      </c>
      <c r="BD469" s="22">
        <v>3</v>
      </c>
    </row>
    <row r="470" spans="1:56" x14ac:dyDescent="0.2">
      <c r="A470" s="1">
        <v>466</v>
      </c>
      <c r="B470" s="3" t="s">
        <v>518</v>
      </c>
      <c r="C470" s="27">
        <v>21600000</v>
      </c>
      <c r="D470" s="7">
        <v>21600000</v>
      </c>
      <c r="E470" s="7">
        <v>21900000</v>
      </c>
      <c r="F470" s="7">
        <v>18500000</v>
      </c>
      <c r="G470" s="7">
        <v>20200000</v>
      </c>
      <c r="H470" s="8">
        <v>20900000</v>
      </c>
      <c r="I470" s="27">
        <v>20100000</v>
      </c>
      <c r="J470" s="7">
        <v>23800000</v>
      </c>
      <c r="K470" s="7">
        <v>18700000</v>
      </c>
      <c r="L470" s="7">
        <v>22500000</v>
      </c>
      <c r="M470" s="7">
        <v>21000000</v>
      </c>
      <c r="N470" s="8">
        <v>27000000</v>
      </c>
      <c r="O470" s="27">
        <v>18400000</v>
      </c>
      <c r="P470" s="7">
        <v>20800000</v>
      </c>
      <c r="Q470" s="7">
        <v>18700000</v>
      </c>
      <c r="R470" s="7">
        <v>18200000</v>
      </c>
      <c r="S470" s="7">
        <v>22300000</v>
      </c>
      <c r="T470" s="8">
        <v>20100000</v>
      </c>
      <c r="U470" s="27">
        <v>19300000</v>
      </c>
      <c r="V470" s="7">
        <v>19100000</v>
      </c>
      <c r="W470" s="7">
        <v>18800000</v>
      </c>
      <c r="X470" s="7">
        <v>15700000</v>
      </c>
      <c r="Y470" s="7">
        <v>16600000</v>
      </c>
      <c r="Z470" s="8">
        <v>20200000</v>
      </c>
      <c r="AA470" s="27">
        <v>19400000</v>
      </c>
      <c r="AB470" s="7">
        <v>17500000</v>
      </c>
      <c r="AC470" s="7">
        <v>18200000</v>
      </c>
      <c r="AD470" s="7">
        <v>16800000</v>
      </c>
      <c r="AE470" s="7">
        <v>17300000</v>
      </c>
      <c r="AF470" s="8">
        <v>19200000</v>
      </c>
      <c r="AG470" s="7">
        <v>19600000</v>
      </c>
      <c r="AH470" s="7">
        <v>16500000</v>
      </c>
      <c r="AI470" s="7">
        <v>18800000</v>
      </c>
      <c r="AJ470" s="7">
        <v>17300000</v>
      </c>
      <c r="AK470" s="7">
        <v>17100000</v>
      </c>
      <c r="AL470" s="8">
        <v>21700000</v>
      </c>
      <c r="AM470" s="17">
        <v>3.272525120108E-3</v>
      </c>
      <c r="AN470" s="2">
        <f t="shared" si="87"/>
        <v>21250000</v>
      </c>
      <c r="AO470" s="2">
        <f t="shared" si="88"/>
        <v>21750000</v>
      </c>
      <c r="AP470" s="2">
        <f t="shared" si="89"/>
        <v>19400000</v>
      </c>
      <c r="AQ470" s="2">
        <f t="shared" si="90"/>
        <v>18950000</v>
      </c>
      <c r="AR470" s="2">
        <f t="shared" si="91"/>
        <v>17850000</v>
      </c>
      <c r="AS470" s="2">
        <f t="shared" si="92"/>
        <v>18050000</v>
      </c>
      <c r="AT470" s="2">
        <f t="shared" si="93"/>
        <v>19541666.666666668</v>
      </c>
      <c r="AU470">
        <f t="shared" si="94"/>
        <v>1628010.0327291188</v>
      </c>
      <c r="AV470">
        <f t="shared" si="95"/>
        <v>1.0493383326818713</v>
      </c>
      <c r="AW470" t="str">
        <f t="shared" si="86"/>
        <v>sp|Q13428-2|TCOF_HUMAN;sp|Q13428-3|TCOF_HUMAN;sp|Q13428-4|TCOF_HUMAN;sp|Q13428-8|TCOF_HUMAN;sp|Q13428|TCOF_HUMAN</v>
      </c>
      <c r="AX470" s="20">
        <f t="shared" si="96"/>
        <v>0</v>
      </c>
      <c r="AY470" s="21">
        <f t="shared" si="97"/>
        <v>0.30712341444347468</v>
      </c>
      <c r="AZ470" s="21">
        <f t="shared" si="97"/>
        <v>-1.1363566334408566</v>
      </c>
      <c r="BA470" s="21">
        <f t="shared" si="97"/>
        <v>-1.4127677064399837</v>
      </c>
      <c r="BB470" s="21">
        <f t="shared" si="97"/>
        <v>-2.0884392182156279</v>
      </c>
      <c r="BC470" s="22">
        <f t="shared" si="97"/>
        <v>-1.9655898524382382</v>
      </c>
      <c r="BD470" s="22">
        <v>3</v>
      </c>
    </row>
    <row r="471" spans="1:56" x14ac:dyDescent="0.2">
      <c r="A471" s="1">
        <v>467</v>
      </c>
      <c r="B471" s="3" t="s">
        <v>519</v>
      </c>
      <c r="C471" s="27">
        <v>1477998.8</v>
      </c>
      <c r="D471" s="7">
        <v>1305825.2</v>
      </c>
      <c r="E471" s="7">
        <v>1271980.8</v>
      </c>
      <c r="F471" s="7">
        <v>981662.5</v>
      </c>
      <c r="G471" s="7">
        <v>909271.06</v>
      </c>
      <c r="H471" s="8">
        <v>993289.4</v>
      </c>
      <c r="I471" s="27">
        <v>1206295</v>
      </c>
      <c r="J471" s="7">
        <v>717795.3</v>
      </c>
      <c r="K471" s="7">
        <v>1214784</v>
      </c>
      <c r="L471" s="7">
        <v>1088599</v>
      </c>
      <c r="M471" s="7">
        <v>1194276.6000000001</v>
      </c>
      <c r="N471" s="8">
        <v>1071110.8</v>
      </c>
      <c r="O471" s="27">
        <v>868824</v>
      </c>
      <c r="P471" s="7">
        <v>1059261.5</v>
      </c>
      <c r="Q471" s="7">
        <v>852751.9</v>
      </c>
      <c r="R471" s="7">
        <v>667463</v>
      </c>
      <c r="S471" s="7">
        <v>846282.9</v>
      </c>
      <c r="T471" s="8">
        <v>898600.5</v>
      </c>
      <c r="U471" s="27">
        <v>1035008.5</v>
      </c>
      <c r="V471" s="7">
        <v>683316.25</v>
      </c>
      <c r="W471" s="7">
        <v>972916.8</v>
      </c>
      <c r="X471" s="7">
        <v>657255.75</v>
      </c>
      <c r="Y471" s="7">
        <v>520040.25</v>
      </c>
      <c r="Z471" s="8">
        <v>828631.4</v>
      </c>
      <c r="AA471" s="27">
        <v>1113088</v>
      </c>
      <c r="AB471" s="7">
        <v>1004297</v>
      </c>
      <c r="AC471" s="7">
        <v>796055.4</v>
      </c>
      <c r="AD471" s="7">
        <v>687477.44</v>
      </c>
      <c r="AE471" s="7">
        <v>895562.9</v>
      </c>
      <c r="AF471" s="8">
        <v>624879.80000000005</v>
      </c>
      <c r="AG471" s="7">
        <v>841368.5</v>
      </c>
      <c r="AH471" s="7">
        <v>1042484.75</v>
      </c>
      <c r="AI471" s="7">
        <v>958338.6</v>
      </c>
      <c r="AJ471" s="7">
        <v>909885.1</v>
      </c>
      <c r="AK471" s="7">
        <v>661975.75</v>
      </c>
      <c r="AL471" s="8">
        <v>667666.93999999994</v>
      </c>
      <c r="AM471" s="17">
        <v>3.31555793571024E-3</v>
      </c>
      <c r="AN471" s="2">
        <f t="shared" si="87"/>
        <v>1132635.1000000001</v>
      </c>
      <c r="AO471" s="2">
        <f t="shared" si="88"/>
        <v>1141437.8</v>
      </c>
      <c r="AP471" s="2">
        <f t="shared" si="89"/>
        <v>860787.95</v>
      </c>
      <c r="AQ471" s="2">
        <f t="shared" si="90"/>
        <v>755973.82499999995</v>
      </c>
      <c r="AR471" s="2">
        <f t="shared" si="91"/>
        <v>845809.15</v>
      </c>
      <c r="AS471" s="2">
        <f t="shared" si="92"/>
        <v>875626.8</v>
      </c>
      <c r="AT471" s="2">
        <f t="shared" si="93"/>
        <v>935378.43750000012</v>
      </c>
      <c r="AU471">
        <f t="shared" si="94"/>
        <v>161686.93393932367</v>
      </c>
      <c r="AV471">
        <f t="shared" si="95"/>
        <v>1.2199913604275814</v>
      </c>
      <c r="AW471" t="str">
        <f t="shared" si="86"/>
        <v>sp|Q15554|TERF2_HUMAN</v>
      </c>
      <c r="AX471" s="20">
        <f t="shared" si="96"/>
        <v>0</v>
      </c>
      <c r="AY471" s="21">
        <f t="shared" si="97"/>
        <v>5.4442865515053729E-2</v>
      </c>
      <c r="AZ471" s="21">
        <f t="shared" si="97"/>
        <v>-1.6813179851750812</v>
      </c>
      <c r="BA471" s="21">
        <f t="shared" si="97"/>
        <v>-2.3295715109629698</v>
      </c>
      <c r="BB471" s="21">
        <f t="shared" si="97"/>
        <v>-1.773958742440112</v>
      </c>
      <c r="BC471" s="22">
        <f t="shared" si="97"/>
        <v>-1.5895427895023828</v>
      </c>
      <c r="BD471" s="22">
        <v>3</v>
      </c>
    </row>
    <row r="472" spans="1:56" x14ac:dyDescent="0.2">
      <c r="A472" s="1">
        <v>468</v>
      </c>
      <c r="B472" s="3" t="s">
        <v>520</v>
      </c>
      <c r="C472" s="27">
        <v>16100000</v>
      </c>
      <c r="D472" s="7">
        <v>15900000</v>
      </c>
      <c r="E472" s="7">
        <v>27300000</v>
      </c>
      <c r="F472" s="7">
        <v>12500000</v>
      </c>
      <c r="G472" s="7">
        <v>20200000</v>
      </c>
      <c r="H472" s="8">
        <v>14700000</v>
      </c>
      <c r="I472" s="27">
        <v>26200000</v>
      </c>
      <c r="J472" s="7">
        <v>18900000</v>
      </c>
      <c r="K472" s="7">
        <v>27400000</v>
      </c>
      <c r="L472" s="7">
        <v>12700000</v>
      </c>
      <c r="M472" s="7">
        <v>15300000</v>
      </c>
      <c r="N472" s="8">
        <v>14900000</v>
      </c>
      <c r="O472" s="27">
        <v>13800000</v>
      </c>
      <c r="P472" s="7">
        <v>13400000</v>
      </c>
      <c r="Q472" s="7">
        <v>13600000</v>
      </c>
      <c r="R472" s="7">
        <v>10800000</v>
      </c>
      <c r="S472" s="7">
        <v>21400000</v>
      </c>
      <c r="T472" s="8">
        <v>12100000</v>
      </c>
      <c r="U472" s="27">
        <v>11300000</v>
      </c>
      <c r="V472" s="7">
        <v>10800000</v>
      </c>
      <c r="W472" s="7">
        <v>15700000</v>
      </c>
      <c r="X472" s="7">
        <v>6733696</v>
      </c>
      <c r="Y472" s="7">
        <v>15100000</v>
      </c>
      <c r="Z472" s="8">
        <v>11600000</v>
      </c>
      <c r="AA472" s="27">
        <v>8548671</v>
      </c>
      <c r="AB472" s="7">
        <v>14400000</v>
      </c>
      <c r="AC472" s="7">
        <v>12100000</v>
      </c>
      <c r="AD472" s="7">
        <v>13000000</v>
      </c>
      <c r="AE472" s="7">
        <v>12500000</v>
      </c>
      <c r="AF472" s="8">
        <v>11000000</v>
      </c>
      <c r="AG472" s="7">
        <v>13800000</v>
      </c>
      <c r="AH472" s="7">
        <v>7939988.5</v>
      </c>
      <c r="AI472" s="7">
        <v>13700000</v>
      </c>
      <c r="AJ472" s="7">
        <v>9714967</v>
      </c>
      <c r="AK472" s="7">
        <v>9173002</v>
      </c>
      <c r="AL472" s="8">
        <v>13700000</v>
      </c>
      <c r="AM472" s="17">
        <v>3.3717025067972499E-3</v>
      </c>
      <c r="AN472" s="2">
        <f t="shared" si="87"/>
        <v>16000000</v>
      </c>
      <c r="AO472" s="2">
        <f t="shared" si="88"/>
        <v>17100000</v>
      </c>
      <c r="AP472" s="2">
        <f t="shared" si="89"/>
        <v>13500000</v>
      </c>
      <c r="AQ472" s="2">
        <f t="shared" si="90"/>
        <v>11450000</v>
      </c>
      <c r="AR472" s="2">
        <f t="shared" si="91"/>
        <v>12300000</v>
      </c>
      <c r="AS472" s="2">
        <f t="shared" si="92"/>
        <v>11707483.5</v>
      </c>
      <c r="AT472" s="2">
        <f t="shared" si="93"/>
        <v>13676247.25</v>
      </c>
      <c r="AU472">
        <f t="shared" si="94"/>
        <v>2361323.2241256968</v>
      </c>
      <c r="AV472">
        <f t="shared" si="95"/>
        <v>0.98408922855548175</v>
      </c>
      <c r="AW472" t="str">
        <f t="shared" si="86"/>
        <v>sp|Q9HCM7|FBSL_HUMAN</v>
      </c>
      <c r="AX472" s="20">
        <f t="shared" si="96"/>
        <v>0</v>
      </c>
      <c r="AY472" s="21">
        <f t="shared" si="97"/>
        <v>0.46584050364696938</v>
      </c>
      <c r="AZ472" s="21">
        <f t="shared" si="97"/>
        <v>-1.0587284173794758</v>
      </c>
      <c r="BA472" s="21">
        <f t="shared" si="97"/>
        <v>-1.9268857196306457</v>
      </c>
      <c r="BB472" s="21">
        <f t="shared" si="97"/>
        <v>-1.5669180577216242</v>
      </c>
      <c r="BC472" s="22">
        <f t="shared" si="97"/>
        <v>-1.8178436802481146</v>
      </c>
      <c r="BD472" s="22">
        <v>3</v>
      </c>
    </row>
    <row r="473" spans="1:56" x14ac:dyDescent="0.2">
      <c r="A473" s="1">
        <v>469</v>
      </c>
      <c r="B473" s="3" t="s">
        <v>521</v>
      </c>
      <c r="C473" s="27">
        <v>5344741</v>
      </c>
      <c r="D473" s="7">
        <v>4336460</v>
      </c>
      <c r="E473" s="7">
        <v>5488866.5</v>
      </c>
      <c r="F473" s="7">
        <v>4877908</v>
      </c>
      <c r="G473" s="7">
        <v>5289071.5</v>
      </c>
      <c r="H473" s="8">
        <v>5033539</v>
      </c>
      <c r="I473" s="27">
        <v>5255241</v>
      </c>
      <c r="J473" s="7">
        <v>5014449</v>
      </c>
      <c r="K473" s="7">
        <v>5520102</v>
      </c>
      <c r="L473" s="7">
        <v>4922984.5</v>
      </c>
      <c r="M473" s="7">
        <v>5048518</v>
      </c>
      <c r="N473" s="8">
        <v>5168256</v>
      </c>
      <c r="O473" s="27">
        <v>5152536.5</v>
      </c>
      <c r="P473" s="7">
        <v>4642661.5</v>
      </c>
      <c r="Q473" s="7">
        <v>4822995</v>
      </c>
      <c r="R473" s="7">
        <v>4878463.5</v>
      </c>
      <c r="S473" s="7">
        <v>4570133.5</v>
      </c>
      <c r="T473" s="8">
        <v>4307070.5</v>
      </c>
      <c r="U473" s="27">
        <v>4558386</v>
      </c>
      <c r="V473" s="7">
        <v>4679716.5</v>
      </c>
      <c r="W473" s="7">
        <v>4684391.5</v>
      </c>
      <c r="X473" s="7">
        <v>3585613.5</v>
      </c>
      <c r="Y473" s="7">
        <v>3712626</v>
      </c>
      <c r="Z473" s="8">
        <v>4444454.5</v>
      </c>
      <c r="AA473" s="27">
        <v>4714585</v>
      </c>
      <c r="AB473" s="7">
        <v>4158910.5</v>
      </c>
      <c r="AC473" s="7">
        <v>4738654</v>
      </c>
      <c r="AD473" s="7">
        <v>4367795.5</v>
      </c>
      <c r="AE473" s="7">
        <v>4725480.5</v>
      </c>
      <c r="AF473" s="8">
        <v>5047469.5</v>
      </c>
      <c r="AG473" s="7">
        <v>4650392.5</v>
      </c>
      <c r="AH473" s="7">
        <v>4588158</v>
      </c>
      <c r="AI473" s="7">
        <v>4660545</v>
      </c>
      <c r="AJ473" s="7">
        <v>4698486</v>
      </c>
      <c r="AK473" s="7">
        <v>4266049.5</v>
      </c>
      <c r="AL473" s="8">
        <v>5208202</v>
      </c>
      <c r="AM473" s="17">
        <v>3.9502378682368996E-3</v>
      </c>
      <c r="AN473" s="2">
        <f t="shared" si="87"/>
        <v>5161305.25</v>
      </c>
      <c r="AO473" s="2">
        <f t="shared" si="88"/>
        <v>5108387</v>
      </c>
      <c r="AP473" s="2">
        <f t="shared" si="89"/>
        <v>4732828.25</v>
      </c>
      <c r="AQ473" s="2">
        <f t="shared" si="90"/>
        <v>4501420.25</v>
      </c>
      <c r="AR473" s="2">
        <f t="shared" si="91"/>
        <v>4720032.75</v>
      </c>
      <c r="AS473" s="2">
        <f t="shared" si="92"/>
        <v>4655468.75</v>
      </c>
      <c r="AT473" s="2">
        <f t="shared" si="93"/>
        <v>4813240.375</v>
      </c>
      <c r="AU473">
        <f t="shared" si="94"/>
        <v>262883.29527490662</v>
      </c>
      <c r="AV473">
        <f t="shared" si="95"/>
        <v>1.3240281191546077</v>
      </c>
      <c r="AW473" t="str">
        <f t="shared" si="86"/>
        <v>sp|O75175|CNOT3_HUMAN</v>
      </c>
      <c r="AX473" s="20">
        <f t="shared" si="96"/>
        <v>0</v>
      </c>
      <c r="AY473" s="21">
        <f t="shared" si="97"/>
        <v>-0.20129940148787862</v>
      </c>
      <c r="AZ473" s="21">
        <f t="shared" si="97"/>
        <v>-1.6299133786797904</v>
      </c>
      <c r="BA473" s="21">
        <f t="shared" si="97"/>
        <v>-2.5101823199147524</v>
      </c>
      <c r="BB473" s="21">
        <f t="shared" si="97"/>
        <v>-1.6785870686022302</v>
      </c>
      <c r="BC473" s="22">
        <f t="shared" si="97"/>
        <v>-1.924186546242995</v>
      </c>
      <c r="BD473" s="22">
        <v>3</v>
      </c>
    </row>
    <row r="474" spans="1:56" x14ac:dyDescent="0.2">
      <c r="A474" s="1">
        <v>470</v>
      </c>
      <c r="B474" s="3" t="s">
        <v>522</v>
      </c>
      <c r="C474" s="27">
        <v>2925386.5</v>
      </c>
      <c r="D474" s="7">
        <v>2471768</v>
      </c>
      <c r="E474" s="7">
        <v>4154425.8</v>
      </c>
      <c r="F474" s="7">
        <v>2883430.5</v>
      </c>
      <c r="G474" s="7">
        <v>3616842.8</v>
      </c>
      <c r="H474" s="8">
        <v>2762022.2</v>
      </c>
      <c r="I474" s="27">
        <v>4616462.5</v>
      </c>
      <c r="J474" s="7">
        <v>2897617.8</v>
      </c>
      <c r="K474" s="7">
        <v>4340861.5</v>
      </c>
      <c r="L474" s="7">
        <v>2191424.7999999998</v>
      </c>
      <c r="M474" s="7">
        <v>2441159</v>
      </c>
      <c r="N474" s="8">
        <v>1410122</v>
      </c>
      <c r="O474" s="27">
        <v>2415007.7999999998</v>
      </c>
      <c r="P474" s="7">
        <v>2606543.2000000002</v>
      </c>
      <c r="Q474" s="7">
        <v>2639809.2000000002</v>
      </c>
      <c r="R474" s="7">
        <v>2357168.2000000002</v>
      </c>
      <c r="S474" s="7">
        <v>3272930.8</v>
      </c>
      <c r="T474" s="8">
        <v>2083189.9</v>
      </c>
      <c r="U474" s="27">
        <v>1880814.4</v>
      </c>
      <c r="V474" s="7">
        <v>2439863.5</v>
      </c>
      <c r="W474" s="7">
        <v>2949710</v>
      </c>
      <c r="X474" s="7">
        <v>1104962.8</v>
      </c>
      <c r="Y474" s="7">
        <v>2273133.5</v>
      </c>
      <c r="Z474" s="8">
        <v>2192427.2000000002</v>
      </c>
      <c r="AA474" s="27">
        <v>950090.9</v>
      </c>
      <c r="AB474" s="7">
        <v>2451326</v>
      </c>
      <c r="AC474" s="7">
        <v>1919376.1</v>
      </c>
      <c r="AD474" s="7">
        <v>2740039.2</v>
      </c>
      <c r="AE474" s="7">
        <v>1922405.8</v>
      </c>
      <c r="AF474" s="8">
        <v>1936085.6</v>
      </c>
      <c r="AG474" s="7">
        <v>2276463.7999999998</v>
      </c>
      <c r="AH474" s="7">
        <v>1785656.6</v>
      </c>
      <c r="AI474" s="7">
        <v>2441895</v>
      </c>
      <c r="AJ474" s="7">
        <v>2342280.7999999998</v>
      </c>
      <c r="AK474" s="7">
        <v>1955401</v>
      </c>
      <c r="AL474" s="8">
        <v>1611410.4</v>
      </c>
      <c r="AM474" s="17">
        <v>4.4038908937933802E-3</v>
      </c>
      <c r="AN474" s="2">
        <f t="shared" si="87"/>
        <v>2904408.5</v>
      </c>
      <c r="AO474" s="2">
        <f t="shared" si="88"/>
        <v>2669388.4</v>
      </c>
      <c r="AP474" s="2">
        <f t="shared" si="89"/>
        <v>2510775.5</v>
      </c>
      <c r="AQ474" s="2">
        <f t="shared" si="90"/>
        <v>2232780.35</v>
      </c>
      <c r="AR474" s="2">
        <f t="shared" si="91"/>
        <v>1929245.7000000002</v>
      </c>
      <c r="AS474" s="2">
        <f t="shared" si="92"/>
        <v>2115932.4</v>
      </c>
      <c r="AT474" s="2">
        <f t="shared" si="93"/>
        <v>2393755.1416666666</v>
      </c>
      <c r="AU474">
        <f t="shared" si="94"/>
        <v>365869.29099824943</v>
      </c>
      <c r="AV474">
        <f t="shared" si="95"/>
        <v>1.3957262085048201</v>
      </c>
      <c r="AW474" t="str">
        <f t="shared" si="86"/>
        <v>sp|Q8TF30|WHAMM_HUMAN</v>
      </c>
      <c r="AX474" s="20">
        <f t="shared" si="96"/>
        <v>0</v>
      </c>
      <c r="AY474" s="21">
        <f t="shared" si="97"/>
        <v>-0.64236082607196621</v>
      </c>
      <c r="AZ474" s="21">
        <f t="shared" si="97"/>
        <v>-1.0758842288348365</v>
      </c>
      <c r="BA474" s="21">
        <f t="shared" si="97"/>
        <v>-1.8357051726519824</v>
      </c>
      <c r="BB474" s="21">
        <f t="shared" si="97"/>
        <v>-2.6653311004575828</v>
      </c>
      <c r="BC474" s="22">
        <f t="shared" si="97"/>
        <v>-2.1550759230125514</v>
      </c>
      <c r="BD474" s="22">
        <v>3</v>
      </c>
    </row>
    <row r="475" spans="1:56" x14ac:dyDescent="0.2">
      <c r="A475" s="1">
        <v>471</v>
      </c>
      <c r="B475" s="3" t="s">
        <v>523</v>
      </c>
      <c r="C475" s="27">
        <v>1845199.1</v>
      </c>
      <c r="D475" s="7">
        <v>1829116</v>
      </c>
      <c r="E475" s="7">
        <v>1490743.6</v>
      </c>
      <c r="F475" s="7">
        <v>1459111.1</v>
      </c>
      <c r="G475" s="7">
        <v>1457161.4</v>
      </c>
      <c r="H475" s="8">
        <v>2138980</v>
      </c>
      <c r="I475" s="27">
        <v>2169041.5</v>
      </c>
      <c r="J475" s="7">
        <v>1708550.2</v>
      </c>
      <c r="K475" s="7">
        <v>1801500</v>
      </c>
      <c r="L475" s="7">
        <v>1538483.2</v>
      </c>
      <c r="M475" s="7">
        <v>1658447</v>
      </c>
      <c r="N475" s="8">
        <v>1023254.56</v>
      </c>
      <c r="O475" s="27">
        <v>1988673</v>
      </c>
      <c r="P475" s="7">
        <v>1174018.5</v>
      </c>
      <c r="Q475" s="7">
        <v>1194185.6000000001</v>
      </c>
      <c r="R475" s="7">
        <v>942994</v>
      </c>
      <c r="S475" s="7">
        <v>867517.94</v>
      </c>
      <c r="T475" s="8">
        <v>895187.75</v>
      </c>
      <c r="U475" s="27">
        <v>1361415.5</v>
      </c>
      <c r="V475" s="7">
        <v>1537075.6</v>
      </c>
      <c r="W475" s="7">
        <v>1395867.9</v>
      </c>
      <c r="X475" s="7">
        <v>419586.75</v>
      </c>
      <c r="Y475" s="7">
        <v>1010386.44</v>
      </c>
      <c r="Z475" s="8">
        <v>1477879.5</v>
      </c>
      <c r="AA475" s="27">
        <v>922578.44</v>
      </c>
      <c r="AB475" s="7">
        <v>1177759</v>
      </c>
      <c r="AC475" s="7">
        <v>907040.9</v>
      </c>
      <c r="AD475" s="7">
        <v>1002839.06</v>
      </c>
      <c r="AE475" s="7">
        <v>850255.75</v>
      </c>
      <c r="AF475" s="8">
        <v>1142757</v>
      </c>
      <c r="AG475" s="7">
        <v>1819292.5</v>
      </c>
      <c r="AH475" s="7">
        <v>1157797</v>
      </c>
      <c r="AI475" s="7">
        <v>1408427</v>
      </c>
      <c r="AJ475" s="7">
        <v>1387093</v>
      </c>
      <c r="AK475" s="7">
        <v>427478.4</v>
      </c>
      <c r="AL475" s="8">
        <v>1164604.6000000001</v>
      </c>
      <c r="AM475" s="17">
        <v>4.4112368549623802E-3</v>
      </c>
      <c r="AN475" s="2">
        <f t="shared" si="87"/>
        <v>1659929.8</v>
      </c>
      <c r="AO475" s="2">
        <f t="shared" si="88"/>
        <v>1683498.6</v>
      </c>
      <c r="AP475" s="2">
        <f t="shared" si="89"/>
        <v>1058506.25</v>
      </c>
      <c r="AQ475" s="2">
        <f t="shared" si="90"/>
        <v>1378641.7</v>
      </c>
      <c r="AR475" s="2">
        <f t="shared" si="91"/>
        <v>962708.75</v>
      </c>
      <c r="AS475" s="2">
        <f t="shared" si="92"/>
        <v>1275848.8</v>
      </c>
      <c r="AT475" s="2">
        <f t="shared" si="93"/>
        <v>1336522.3166666667</v>
      </c>
      <c r="AU475">
        <f t="shared" si="94"/>
        <v>299155.40292555367</v>
      </c>
      <c r="AV475">
        <f t="shared" si="95"/>
        <v>1.0810685020915867</v>
      </c>
      <c r="AW475" t="str">
        <f t="shared" si="86"/>
        <v>sp|Q6P1Q0-2|LTMD1_HUMAN;sp|Q6P1Q0-4|LTMD1_HUMAN;sp|Q6P1Q0-7|LTMD1_HUMAN;sp|Q6P1Q0|LTMD1_HUMAN</v>
      </c>
      <c r="AX475" s="20">
        <f t="shared" si="96"/>
        <v>0</v>
      </c>
      <c r="AY475" s="21">
        <f t="shared" si="97"/>
        <v>7.8784470444163368E-2</v>
      </c>
      <c r="AZ475" s="21">
        <f t="shared" si="97"/>
        <v>-2.0104051075743641</v>
      </c>
      <c r="BA475" s="21">
        <f t="shared" si="97"/>
        <v>-0.94027417606092856</v>
      </c>
      <c r="BB475" s="21">
        <f t="shared" si="97"/>
        <v>-2.3306316489075982</v>
      </c>
      <c r="BC475" s="22">
        <f t="shared" si="97"/>
        <v>-1.2838845504507919</v>
      </c>
      <c r="BD475" s="22">
        <v>3</v>
      </c>
    </row>
    <row r="476" spans="1:56" x14ac:dyDescent="0.2">
      <c r="A476" s="1">
        <v>472</v>
      </c>
      <c r="B476" s="3" t="s">
        <v>524</v>
      </c>
      <c r="C476" s="27">
        <v>209000000</v>
      </c>
      <c r="D476" s="7">
        <v>218000000</v>
      </c>
      <c r="E476" s="7">
        <v>233000000</v>
      </c>
      <c r="F476" s="7">
        <v>207000000</v>
      </c>
      <c r="G476" s="7">
        <v>223000000</v>
      </c>
      <c r="H476" s="8">
        <v>241000000</v>
      </c>
      <c r="I476" s="27">
        <v>202000000</v>
      </c>
      <c r="J476" s="7">
        <v>204000000</v>
      </c>
      <c r="K476" s="7">
        <v>235000000</v>
      </c>
      <c r="L476" s="7">
        <v>216000000</v>
      </c>
      <c r="M476" s="7">
        <v>220000000</v>
      </c>
      <c r="N476" s="8">
        <v>247000000</v>
      </c>
      <c r="O476" s="27">
        <v>207000000</v>
      </c>
      <c r="P476" s="7">
        <v>201000000</v>
      </c>
      <c r="Q476" s="7">
        <v>195000000</v>
      </c>
      <c r="R476" s="7">
        <v>192000000</v>
      </c>
      <c r="S476" s="7">
        <v>216000000</v>
      </c>
      <c r="T476" s="8">
        <v>215000000</v>
      </c>
      <c r="U476" s="27">
        <v>180000000</v>
      </c>
      <c r="V476" s="7">
        <v>190000000</v>
      </c>
      <c r="W476" s="7">
        <v>200000000</v>
      </c>
      <c r="X476" s="7">
        <v>176000000</v>
      </c>
      <c r="Y476" s="7">
        <v>236000000</v>
      </c>
      <c r="Z476" s="8">
        <v>205000000</v>
      </c>
      <c r="AA476" s="27">
        <v>172000000</v>
      </c>
      <c r="AB476" s="7">
        <v>195000000</v>
      </c>
      <c r="AC476" s="7">
        <v>220000000</v>
      </c>
      <c r="AD476" s="7">
        <v>185000000</v>
      </c>
      <c r="AE476" s="7">
        <v>192000000</v>
      </c>
      <c r="AF476" s="8">
        <v>203000000</v>
      </c>
      <c r="AG476" s="7">
        <v>233000000</v>
      </c>
      <c r="AH476" s="7">
        <v>182000000</v>
      </c>
      <c r="AI476" s="7">
        <v>194000000</v>
      </c>
      <c r="AJ476" s="7">
        <v>202000000</v>
      </c>
      <c r="AK476" s="7">
        <v>192000000</v>
      </c>
      <c r="AL476" s="8">
        <v>179000000</v>
      </c>
      <c r="AM476" s="17">
        <v>4.4581591944155199E-3</v>
      </c>
      <c r="AN476" s="2">
        <f t="shared" si="87"/>
        <v>220500000</v>
      </c>
      <c r="AO476" s="2">
        <f t="shared" si="88"/>
        <v>218000000</v>
      </c>
      <c r="AP476" s="2">
        <f t="shared" si="89"/>
        <v>204000000</v>
      </c>
      <c r="AQ476" s="2">
        <f t="shared" si="90"/>
        <v>195000000</v>
      </c>
      <c r="AR476" s="2">
        <f t="shared" si="91"/>
        <v>193500000</v>
      </c>
      <c r="AS476" s="2">
        <f t="shared" si="92"/>
        <v>193000000</v>
      </c>
      <c r="AT476" s="2">
        <f t="shared" si="93"/>
        <v>204000000</v>
      </c>
      <c r="AU476">
        <f t="shared" si="94"/>
        <v>12493998.559308385</v>
      </c>
      <c r="AV476">
        <f t="shared" si="95"/>
        <v>1.3206340565572603</v>
      </c>
      <c r="AW476" t="str">
        <f t="shared" si="86"/>
        <v>sp|P09429|HMGB1_HUMAN</v>
      </c>
      <c r="AX476" s="20">
        <f t="shared" si="96"/>
        <v>0</v>
      </c>
      <c r="AY476" s="21">
        <f t="shared" si="97"/>
        <v>-0.20009606917534239</v>
      </c>
      <c r="AZ476" s="21">
        <f t="shared" si="97"/>
        <v>-1.3206340565572603</v>
      </c>
      <c r="BA476" s="21">
        <f t="shared" si="97"/>
        <v>-2.0409799055884932</v>
      </c>
      <c r="BB476" s="21">
        <f t="shared" si="97"/>
        <v>-2.1610375470936987</v>
      </c>
      <c r="BC476" s="22">
        <f t="shared" si="97"/>
        <v>-2.2010567609287675</v>
      </c>
      <c r="BD476" s="22">
        <v>3</v>
      </c>
    </row>
    <row r="477" spans="1:56" x14ac:dyDescent="0.2">
      <c r="A477" s="1">
        <v>473</v>
      </c>
      <c r="B477" s="3" t="s">
        <v>525</v>
      </c>
      <c r="C477" s="27">
        <v>2992704.5</v>
      </c>
      <c r="D477" s="7">
        <v>3395925.5</v>
      </c>
      <c r="E477" s="7">
        <v>2768437.5</v>
      </c>
      <c r="F477" s="7">
        <v>2803085.2</v>
      </c>
      <c r="G477" s="7">
        <v>2925566</v>
      </c>
      <c r="H477" s="8">
        <v>2997923</v>
      </c>
      <c r="I477" s="27">
        <v>2671757.5</v>
      </c>
      <c r="J477" s="7">
        <v>2035587.2</v>
      </c>
      <c r="K477" s="7">
        <v>2183885.5</v>
      </c>
      <c r="L477" s="7">
        <v>2145098.7999999998</v>
      </c>
      <c r="M477" s="7">
        <v>2746225.8</v>
      </c>
      <c r="N477" s="8">
        <v>3478879.5</v>
      </c>
      <c r="O477" s="27">
        <v>3072746.5</v>
      </c>
      <c r="P477" s="7">
        <v>2929131.2</v>
      </c>
      <c r="Q477" s="7">
        <v>2513912.2000000002</v>
      </c>
      <c r="R477" s="7">
        <v>2382408.7999999998</v>
      </c>
      <c r="S477" s="7">
        <v>2512317.2000000002</v>
      </c>
      <c r="T477" s="8">
        <v>3040014.5</v>
      </c>
      <c r="U477" s="27">
        <v>2970532.2</v>
      </c>
      <c r="V477" s="7">
        <v>2858967</v>
      </c>
      <c r="W477" s="7">
        <v>2540642.7999999998</v>
      </c>
      <c r="X477" s="7">
        <v>2490506.5</v>
      </c>
      <c r="Y477" s="7">
        <v>2969103</v>
      </c>
      <c r="Z477" s="8">
        <v>2445833.7999999998</v>
      </c>
      <c r="AA477" s="27">
        <v>2061091</v>
      </c>
      <c r="AB477" s="7">
        <v>2511478.5</v>
      </c>
      <c r="AC477" s="7">
        <v>2289954.5</v>
      </c>
      <c r="AD477" s="7">
        <v>2394405.2000000002</v>
      </c>
      <c r="AE477" s="7">
        <v>2102332.2000000002</v>
      </c>
      <c r="AF477" s="8">
        <v>2593907</v>
      </c>
      <c r="AG477" s="7">
        <v>2541671.2000000002</v>
      </c>
      <c r="AH477" s="7">
        <v>2539971.2000000002</v>
      </c>
      <c r="AI477" s="7">
        <v>2192321</v>
      </c>
      <c r="AJ477" s="7">
        <v>2379600</v>
      </c>
      <c r="AK477" s="7">
        <v>2002048</v>
      </c>
      <c r="AL477" s="8">
        <v>1793200.2</v>
      </c>
      <c r="AM477" s="17">
        <v>4.8134962273005998E-3</v>
      </c>
      <c r="AN477" s="2">
        <f t="shared" si="87"/>
        <v>2959135.25</v>
      </c>
      <c r="AO477" s="2">
        <f t="shared" si="88"/>
        <v>2427821.5</v>
      </c>
      <c r="AP477" s="2">
        <f t="shared" si="89"/>
        <v>2721521.7</v>
      </c>
      <c r="AQ477" s="2">
        <f t="shared" si="90"/>
        <v>2699804.9</v>
      </c>
      <c r="AR477" s="2">
        <f t="shared" si="91"/>
        <v>2342179.85</v>
      </c>
      <c r="AS477" s="2">
        <f t="shared" si="92"/>
        <v>2285960.5</v>
      </c>
      <c r="AT477" s="2">
        <f t="shared" si="93"/>
        <v>2572737.2833333332</v>
      </c>
      <c r="AU477">
        <f t="shared" si="94"/>
        <v>262291.67286656407</v>
      </c>
      <c r="AV477">
        <f t="shared" si="95"/>
        <v>1.4731613948843867</v>
      </c>
      <c r="AW477" t="str">
        <f t="shared" si="86"/>
        <v>sp|Q8N3E9|PLCD3_HUMAN</v>
      </c>
      <c r="AX477" s="20">
        <f t="shared" si="96"/>
        <v>0</v>
      </c>
      <c r="AY477" s="21">
        <f t="shared" si="97"/>
        <v>-2.0256599997755012</v>
      </c>
      <c r="AZ477" s="21">
        <f t="shared" si="97"/>
        <v>-0.90591343370965949</v>
      </c>
      <c r="BA477" s="21">
        <f t="shared" si="97"/>
        <v>-0.98870980983040768</v>
      </c>
      <c r="BB477" s="21">
        <f t="shared" si="97"/>
        <v>-2.3521730341544784</v>
      </c>
      <c r="BC477" s="22">
        <f t="shared" si="97"/>
        <v>-2.56651209183627</v>
      </c>
      <c r="BD477" s="22">
        <v>3</v>
      </c>
    </row>
    <row r="478" spans="1:56" x14ac:dyDescent="0.2">
      <c r="A478" s="1">
        <v>474</v>
      </c>
      <c r="B478" s="3" t="s">
        <v>526</v>
      </c>
      <c r="C478" s="27">
        <v>3162925.2</v>
      </c>
      <c r="D478" s="7">
        <v>2778087.5</v>
      </c>
      <c r="E478" s="7">
        <v>2939506.8</v>
      </c>
      <c r="F478" s="7">
        <v>2779671</v>
      </c>
      <c r="G478" s="7">
        <v>2438749</v>
      </c>
      <c r="H478" s="8">
        <v>2714827.5</v>
      </c>
      <c r="I478" s="27">
        <v>2835016</v>
      </c>
      <c r="J478" s="7">
        <v>2929630.5</v>
      </c>
      <c r="K478" s="7">
        <v>2456397.2000000002</v>
      </c>
      <c r="L478" s="7">
        <v>2654137</v>
      </c>
      <c r="M478" s="7">
        <v>2757397.8</v>
      </c>
      <c r="N478" s="8">
        <v>2965944.2</v>
      </c>
      <c r="O478" s="27">
        <v>2735583.2</v>
      </c>
      <c r="P478" s="7">
        <v>2568828.7999999998</v>
      </c>
      <c r="Q478" s="7">
        <v>2467796.2000000002</v>
      </c>
      <c r="R478" s="7">
        <v>2774217.5</v>
      </c>
      <c r="S478" s="7">
        <v>2493437.7999999998</v>
      </c>
      <c r="T478" s="8">
        <v>2579567.2000000002</v>
      </c>
      <c r="U478" s="27">
        <v>2505425.7999999998</v>
      </c>
      <c r="V478" s="7">
        <v>2485918.7999999998</v>
      </c>
      <c r="W478" s="7">
        <v>2666384</v>
      </c>
      <c r="X478" s="7">
        <v>2236156.2000000002</v>
      </c>
      <c r="Y478" s="7">
        <v>2335281</v>
      </c>
      <c r="Z478" s="8">
        <v>2801401.8</v>
      </c>
      <c r="AA478" s="27">
        <v>2728266.5</v>
      </c>
      <c r="AB478" s="7">
        <v>2505691.5</v>
      </c>
      <c r="AC478" s="7">
        <v>2725848.8</v>
      </c>
      <c r="AD478" s="7">
        <v>2620481.7999999998</v>
      </c>
      <c r="AE478" s="7">
        <v>2328449.5</v>
      </c>
      <c r="AF478" s="8">
        <v>2548075.7999999998</v>
      </c>
      <c r="AG478" s="7">
        <v>2598231</v>
      </c>
      <c r="AH478" s="7">
        <v>2212666.2000000002</v>
      </c>
      <c r="AI478" s="7">
        <v>2456959.7999999998</v>
      </c>
      <c r="AJ478" s="7">
        <v>2671679.7999999998</v>
      </c>
      <c r="AK478" s="7">
        <v>2317820.5</v>
      </c>
      <c r="AL478" s="8">
        <v>2208827</v>
      </c>
      <c r="AM478" s="17">
        <v>5.20576409069946E-3</v>
      </c>
      <c r="AN478" s="2">
        <f t="shared" si="87"/>
        <v>2778879.25</v>
      </c>
      <c r="AO478" s="2">
        <f t="shared" si="88"/>
        <v>2796206.9</v>
      </c>
      <c r="AP478" s="2">
        <f t="shared" si="89"/>
        <v>2574198</v>
      </c>
      <c r="AQ478" s="2">
        <f t="shared" si="90"/>
        <v>2495672.2999999998</v>
      </c>
      <c r="AR478" s="2">
        <f t="shared" si="91"/>
        <v>2584278.7999999998</v>
      </c>
      <c r="AS478" s="2">
        <f t="shared" si="92"/>
        <v>2387390.15</v>
      </c>
      <c r="AT478" s="2">
        <f t="shared" si="93"/>
        <v>2602770.9</v>
      </c>
      <c r="AU478">
        <f t="shared" si="94"/>
        <v>159655.24294871435</v>
      </c>
      <c r="AV478">
        <f t="shared" si="95"/>
        <v>1.1030539727190227</v>
      </c>
      <c r="AW478" t="str">
        <f t="shared" si="86"/>
        <v>sp|O15120|PLCB_HUMAN</v>
      </c>
      <c r="AX478" s="20">
        <f t="shared" si="96"/>
        <v>0</v>
      </c>
      <c r="AY478" s="21">
        <f t="shared" si="97"/>
        <v>0.10853166911384182</v>
      </c>
      <c r="AZ478" s="21">
        <f t="shared" si="97"/>
        <v>-1.2820202219462924</v>
      </c>
      <c r="BA478" s="21">
        <f t="shared" si="97"/>
        <v>-1.7738656418002763</v>
      </c>
      <c r="BB478" s="21">
        <f t="shared" si="97"/>
        <v>-1.2188791699281132</v>
      </c>
      <c r="BC478" s="22">
        <f t="shared" si="97"/>
        <v>-2.4520904717532961</v>
      </c>
      <c r="BD478" s="22">
        <v>3</v>
      </c>
    </row>
    <row r="479" spans="1:56" x14ac:dyDescent="0.2">
      <c r="A479" s="1">
        <v>475</v>
      </c>
      <c r="B479" s="3" t="s">
        <v>527</v>
      </c>
      <c r="C479" s="27">
        <v>1805488.4</v>
      </c>
      <c r="D479" s="7">
        <v>1541024.4</v>
      </c>
      <c r="E479" s="7">
        <v>1409183.8</v>
      </c>
      <c r="F479" s="7">
        <v>1100241.8</v>
      </c>
      <c r="G479" s="7">
        <v>1321425</v>
      </c>
      <c r="H479" s="8">
        <v>1555692.4</v>
      </c>
      <c r="I479" s="27">
        <v>1619190.2</v>
      </c>
      <c r="J479" s="7">
        <v>1802139.8</v>
      </c>
      <c r="K479" s="7">
        <v>1430410.8</v>
      </c>
      <c r="L479" s="7">
        <v>1785770.6</v>
      </c>
      <c r="M479" s="7">
        <v>1340580.5</v>
      </c>
      <c r="N479" s="8">
        <v>1258387.5</v>
      </c>
      <c r="O479" s="27">
        <v>1611885.6</v>
      </c>
      <c r="P479" s="7">
        <v>1558022.5</v>
      </c>
      <c r="Q479" s="7">
        <v>1463250.2</v>
      </c>
      <c r="R479" s="7">
        <v>1213491.5</v>
      </c>
      <c r="S479" s="7">
        <v>1183283.2</v>
      </c>
      <c r="T479" s="8">
        <v>1373463.5</v>
      </c>
      <c r="U479" s="27">
        <v>1353321.8</v>
      </c>
      <c r="V479" s="7">
        <v>1484298.2</v>
      </c>
      <c r="W479" s="7">
        <v>1083601.2</v>
      </c>
      <c r="X479" s="7">
        <v>981341.2</v>
      </c>
      <c r="Y479" s="7">
        <v>984113.25</v>
      </c>
      <c r="Z479" s="8">
        <v>1234188</v>
      </c>
      <c r="AA479" s="27">
        <v>1296968</v>
      </c>
      <c r="AB479" s="7">
        <v>1165943</v>
      </c>
      <c r="AC479" s="7">
        <v>1119350.5</v>
      </c>
      <c r="AD479" s="7">
        <v>1195243</v>
      </c>
      <c r="AE479" s="7">
        <v>1167866.8</v>
      </c>
      <c r="AF479" s="8">
        <v>1156807.5</v>
      </c>
      <c r="AG479" s="7">
        <v>1469807.2</v>
      </c>
      <c r="AH479" s="7">
        <v>1162016</v>
      </c>
      <c r="AI479" s="7">
        <v>1251553.3999999999</v>
      </c>
      <c r="AJ479" s="7">
        <v>1089414.8</v>
      </c>
      <c r="AK479" s="7">
        <v>1162023.8</v>
      </c>
      <c r="AL479" s="8">
        <v>1476876</v>
      </c>
      <c r="AM479" s="17">
        <v>5.2948120597551204E-3</v>
      </c>
      <c r="AN479" s="2">
        <f t="shared" si="87"/>
        <v>1475104.1</v>
      </c>
      <c r="AO479" s="2">
        <f t="shared" si="88"/>
        <v>1524800.5</v>
      </c>
      <c r="AP479" s="2">
        <f t="shared" si="89"/>
        <v>1418356.85</v>
      </c>
      <c r="AQ479" s="2">
        <f t="shared" si="90"/>
        <v>1158894.6000000001</v>
      </c>
      <c r="AR479" s="2">
        <f t="shared" si="91"/>
        <v>1166904.8999999999</v>
      </c>
      <c r="AS479" s="2">
        <f t="shared" si="92"/>
        <v>1206788.6000000001</v>
      </c>
      <c r="AT479" s="2">
        <f t="shared" si="93"/>
        <v>1325141.5916666668</v>
      </c>
      <c r="AU479">
        <f t="shared" si="94"/>
        <v>165967.38320098448</v>
      </c>
      <c r="AV479">
        <f t="shared" si="95"/>
        <v>0.90356614318447459</v>
      </c>
      <c r="AW479" t="str">
        <f t="shared" si="86"/>
        <v>sp|Q9P1Y5|CAMP3_HUMAN</v>
      </c>
      <c r="AX479" s="20">
        <f t="shared" si="96"/>
        <v>0</v>
      </c>
      <c r="AY479" s="21">
        <f t="shared" si="97"/>
        <v>0.29943473857039837</v>
      </c>
      <c r="AZ479" s="21">
        <f t="shared" si="97"/>
        <v>-0.3419180859848816</v>
      </c>
      <c r="BA479" s="21">
        <f t="shared" si="97"/>
        <v>-1.9052508625569768</v>
      </c>
      <c r="BB479" s="21">
        <f t="shared" si="97"/>
        <v>-1.8569865599843478</v>
      </c>
      <c r="BC479" s="22">
        <f t="shared" si="97"/>
        <v>-1.6166760891510426</v>
      </c>
      <c r="BD479" s="22">
        <v>3</v>
      </c>
    </row>
    <row r="480" spans="1:56" x14ac:dyDescent="0.2">
      <c r="A480" s="1">
        <v>476</v>
      </c>
      <c r="B480" s="3" t="s">
        <v>528</v>
      </c>
      <c r="C480" s="27">
        <v>881519.94</v>
      </c>
      <c r="D480" s="7">
        <v>987867.06</v>
      </c>
      <c r="E480" s="7">
        <v>934548.56</v>
      </c>
      <c r="F480" s="7">
        <v>875405.06</v>
      </c>
      <c r="G480" s="7">
        <v>1181118.8</v>
      </c>
      <c r="H480" s="8">
        <v>914206.3</v>
      </c>
      <c r="I480" s="27">
        <v>899469</v>
      </c>
      <c r="J480" s="7">
        <v>887090.06</v>
      </c>
      <c r="K480" s="7">
        <v>834607.5</v>
      </c>
      <c r="L480" s="7">
        <v>1018563.1</v>
      </c>
      <c r="M480" s="7">
        <v>961536</v>
      </c>
      <c r="N480" s="8">
        <v>1012034.9</v>
      </c>
      <c r="O480" s="27">
        <v>772772.25</v>
      </c>
      <c r="P480" s="7">
        <v>764333.5</v>
      </c>
      <c r="Q480" s="7">
        <v>901105.4</v>
      </c>
      <c r="R480" s="7">
        <v>851671.25</v>
      </c>
      <c r="S480" s="7">
        <v>688171</v>
      </c>
      <c r="T480" s="8">
        <v>1054725.5</v>
      </c>
      <c r="U480" s="27">
        <v>809262.06</v>
      </c>
      <c r="V480" s="7">
        <v>698052.4</v>
      </c>
      <c r="W480" s="7">
        <v>835311</v>
      </c>
      <c r="X480" s="7">
        <v>823036.56</v>
      </c>
      <c r="Y480" s="7">
        <v>880548.8</v>
      </c>
      <c r="Z480" s="8">
        <v>886550.4</v>
      </c>
      <c r="AA480" s="27">
        <v>744247.5</v>
      </c>
      <c r="AB480" s="7">
        <v>980807.6</v>
      </c>
      <c r="AC480" s="7">
        <v>899421.1</v>
      </c>
      <c r="AD480" s="7">
        <v>727469.44</v>
      </c>
      <c r="AE480" s="7">
        <v>811438.56</v>
      </c>
      <c r="AF480" s="8">
        <v>667599.56000000006</v>
      </c>
      <c r="AG480" s="7">
        <v>549860.25</v>
      </c>
      <c r="AH480" s="7">
        <v>473203.53</v>
      </c>
      <c r="AI480" s="7">
        <v>844169.44</v>
      </c>
      <c r="AJ480" s="7">
        <v>777013.56</v>
      </c>
      <c r="AK480" s="7">
        <v>826966.75</v>
      </c>
      <c r="AL480" s="8">
        <v>911191.25</v>
      </c>
      <c r="AM480" s="17">
        <v>5.7622542767744199E-3</v>
      </c>
      <c r="AN480" s="2">
        <f t="shared" si="87"/>
        <v>924377.43</v>
      </c>
      <c r="AO480" s="2">
        <f t="shared" si="88"/>
        <v>930502.5</v>
      </c>
      <c r="AP480" s="2">
        <f t="shared" si="89"/>
        <v>812221.75</v>
      </c>
      <c r="AQ480" s="2">
        <f t="shared" si="90"/>
        <v>829173.78</v>
      </c>
      <c r="AR480" s="2">
        <f t="shared" si="91"/>
        <v>777843.03</v>
      </c>
      <c r="AS480" s="2">
        <f t="shared" si="92"/>
        <v>801990.15500000003</v>
      </c>
      <c r="AT480" s="2">
        <f t="shared" si="93"/>
        <v>846018.10750000004</v>
      </c>
      <c r="AU480">
        <f t="shared" si="94"/>
        <v>65253.387561752519</v>
      </c>
      <c r="AV480">
        <f t="shared" si="95"/>
        <v>1.2008468131381638</v>
      </c>
      <c r="AW480" t="str">
        <f t="shared" si="86"/>
        <v>sp|Q9H9H4|VP37B_HUMAN</v>
      </c>
      <c r="AX480" s="20">
        <f t="shared" si="96"/>
        <v>0</v>
      </c>
      <c r="AY480" s="21">
        <f t="shared" si="97"/>
        <v>9.386593139250432E-2</v>
      </c>
      <c r="AZ480" s="21">
        <f t="shared" si="97"/>
        <v>-1.7187717632875621</v>
      </c>
      <c r="BA480" s="21">
        <f t="shared" si="97"/>
        <v>-1.4589840245443821</v>
      </c>
      <c r="BB480" s="21">
        <f t="shared" si="97"/>
        <v>-2.2456213458853345</v>
      </c>
      <c r="BC480" s="22">
        <f t="shared" si="97"/>
        <v>-1.87556967650421</v>
      </c>
      <c r="BD480" s="22">
        <v>3</v>
      </c>
    </row>
    <row r="481" spans="1:56" x14ac:dyDescent="0.2">
      <c r="A481" s="1">
        <v>477</v>
      </c>
      <c r="B481" s="3" t="s">
        <v>529</v>
      </c>
      <c r="C481" s="27">
        <v>76300000</v>
      </c>
      <c r="D481" s="7">
        <v>70500000</v>
      </c>
      <c r="E481" s="7">
        <v>93600000</v>
      </c>
      <c r="F481" s="7">
        <v>82600000</v>
      </c>
      <c r="G481" s="7">
        <v>87300000</v>
      </c>
      <c r="H481" s="8">
        <v>92400000</v>
      </c>
      <c r="I481" s="27">
        <v>74000000</v>
      </c>
      <c r="J481" s="7">
        <v>79500000</v>
      </c>
      <c r="K481" s="7">
        <v>76100000</v>
      </c>
      <c r="L481" s="7">
        <v>95800000</v>
      </c>
      <c r="M481" s="7">
        <v>83000000</v>
      </c>
      <c r="N481" s="8">
        <v>99600000</v>
      </c>
      <c r="O481" s="27">
        <v>82700000</v>
      </c>
      <c r="P481" s="7">
        <v>72600000</v>
      </c>
      <c r="Q481" s="7">
        <v>70400000</v>
      </c>
      <c r="R481" s="7">
        <v>75000000</v>
      </c>
      <c r="S481" s="7">
        <v>86300000</v>
      </c>
      <c r="T481" s="8">
        <v>81400000</v>
      </c>
      <c r="U481" s="27">
        <v>65000000</v>
      </c>
      <c r="V481" s="7">
        <v>65900000</v>
      </c>
      <c r="W481" s="7">
        <v>76000000</v>
      </c>
      <c r="X481" s="7">
        <v>68000000</v>
      </c>
      <c r="Y481" s="7">
        <v>74600000</v>
      </c>
      <c r="Z481" s="8">
        <v>78700000</v>
      </c>
      <c r="AA481" s="27">
        <v>61200000</v>
      </c>
      <c r="AB481" s="7">
        <v>69400000</v>
      </c>
      <c r="AC481" s="7">
        <v>82000000</v>
      </c>
      <c r="AD481" s="7">
        <v>81800000</v>
      </c>
      <c r="AE481" s="7">
        <v>77900000</v>
      </c>
      <c r="AF481" s="8">
        <v>73300000</v>
      </c>
      <c r="AG481" s="7">
        <v>77100000</v>
      </c>
      <c r="AH481" s="7">
        <v>74100000</v>
      </c>
      <c r="AI481" s="7">
        <v>60800000</v>
      </c>
      <c r="AJ481" s="7">
        <v>77900000</v>
      </c>
      <c r="AK481" s="7">
        <v>72300000</v>
      </c>
      <c r="AL481" s="8">
        <v>56300000</v>
      </c>
      <c r="AM481" s="17">
        <v>6.31341437983145E-3</v>
      </c>
      <c r="AN481" s="2">
        <f t="shared" si="87"/>
        <v>84950000</v>
      </c>
      <c r="AO481" s="2">
        <f t="shared" si="88"/>
        <v>81250000</v>
      </c>
      <c r="AP481" s="2">
        <f t="shared" si="89"/>
        <v>78200000</v>
      </c>
      <c r="AQ481" s="2">
        <f t="shared" si="90"/>
        <v>71300000</v>
      </c>
      <c r="AR481" s="2">
        <f t="shared" si="91"/>
        <v>75600000</v>
      </c>
      <c r="AS481" s="2">
        <f t="shared" si="92"/>
        <v>73200000</v>
      </c>
      <c r="AT481" s="2">
        <f t="shared" si="93"/>
        <v>77416666.666666672</v>
      </c>
      <c r="AU481">
        <f t="shared" si="94"/>
        <v>5109859.7501953682</v>
      </c>
      <c r="AV481">
        <f t="shared" si="95"/>
        <v>1.4742739921668695</v>
      </c>
      <c r="AW481" t="str">
        <f t="shared" si="86"/>
        <v>sp|O15427|MOT4_HUMAN</v>
      </c>
      <c r="AX481" s="20">
        <f t="shared" si="96"/>
        <v>0</v>
      </c>
      <c r="AY481" s="21">
        <f t="shared" si="97"/>
        <v>-0.72409032358638326</v>
      </c>
      <c r="AZ481" s="21">
        <f t="shared" si="97"/>
        <v>-1.3209755903265101</v>
      </c>
      <c r="BA481" s="21">
        <f t="shared" si="97"/>
        <v>-2.6713061937713869</v>
      </c>
      <c r="BB481" s="21">
        <f t="shared" si="97"/>
        <v>-1.8297958177115361</v>
      </c>
      <c r="BC481" s="22">
        <f t="shared" si="97"/>
        <v>-2.2994760276054063</v>
      </c>
      <c r="BD481" s="22">
        <v>3</v>
      </c>
    </row>
    <row r="482" spans="1:56" x14ac:dyDescent="0.2">
      <c r="A482" s="1">
        <v>478</v>
      </c>
      <c r="B482" s="3" t="s">
        <v>530</v>
      </c>
      <c r="C482" s="27">
        <v>123000000</v>
      </c>
      <c r="D482" s="7">
        <v>125000000</v>
      </c>
      <c r="E482" s="7">
        <v>115000000</v>
      </c>
      <c r="F482" s="7">
        <v>117000000</v>
      </c>
      <c r="G482" s="7">
        <v>125000000</v>
      </c>
      <c r="H482" s="8">
        <v>132000000</v>
      </c>
      <c r="I482" s="27">
        <v>110000000</v>
      </c>
      <c r="J482" s="7">
        <v>102000000</v>
      </c>
      <c r="K482" s="7">
        <v>116000000</v>
      </c>
      <c r="L482" s="7">
        <v>108000000</v>
      </c>
      <c r="M482" s="7">
        <v>119000000</v>
      </c>
      <c r="N482" s="8">
        <v>119000000</v>
      </c>
      <c r="O482" s="27">
        <v>115000000</v>
      </c>
      <c r="P482" s="7">
        <v>116000000</v>
      </c>
      <c r="Q482" s="7">
        <v>119000000</v>
      </c>
      <c r="R482" s="7">
        <v>108000000</v>
      </c>
      <c r="S482" s="7">
        <v>119000000</v>
      </c>
      <c r="T482" s="8">
        <v>113000000</v>
      </c>
      <c r="U482" s="27">
        <v>104000000</v>
      </c>
      <c r="V482" s="7">
        <v>116000000</v>
      </c>
      <c r="W482" s="7">
        <v>116000000</v>
      </c>
      <c r="X482" s="7">
        <v>108000000</v>
      </c>
      <c r="Y482" s="7">
        <v>114000000</v>
      </c>
      <c r="Z482" s="8">
        <v>103000000</v>
      </c>
      <c r="AA482" s="27">
        <v>103000000</v>
      </c>
      <c r="AB482" s="7">
        <v>107000000</v>
      </c>
      <c r="AC482" s="7">
        <v>119000000</v>
      </c>
      <c r="AD482" s="7">
        <v>115000000</v>
      </c>
      <c r="AE482" s="7">
        <v>103000000</v>
      </c>
      <c r="AF482" s="8">
        <v>116000000</v>
      </c>
      <c r="AG482" s="7">
        <v>117000000</v>
      </c>
      <c r="AH482" s="7">
        <v>110000000</v>
      </c>
      <c r="AI482" s="7">
        <v>105000000</v>
      </c>
      <c r="AJ482" s="7">
        <v>113000000</v>
      </c>
      <c r="AK482" s="7">
        <v>101000000</v>
      </c>
      <c r="AL482" s="8">
        <v>86600000</v>
      </c>
      <c r="AM482" s="17">
        <v>6.5922807409350198E-3</v>
      </c>
      <c r="AN482" s="2">
        <f t="shared" si="87"/>
        <v>124000000</v>
      </c>
      <c r="AO482" s="2">
        <f t="shared" si="88"/>
        <v>113000000</v>
      </c>
      <c r="AP482" s="2">
        <f t="shared" si="89"/>
        <v>115500000</v>
      </c>
      <c r="AQ482" s="2">
        <f t="shared" si="90"/>
        <v>111000000</v>
      </c>
      <c r="AR482" s="2">
        <f t="shared" si="91"/>
        <v>111000000</v>
      </c>
      <c r="AS482" s="2">
        <f t="shared" si="92"/>
        <v>107500000</v>
      </c>
      <c r="AT482" s="2">
        <f t="shared" si="93"/>
        <v>113666666.66666667</v>
      </c>
      <c r="AU482">
        <f t="shared" si="94"/>
        <v>5706721.1835402185</v>
      </c>
      <c r="AV482">
        <f t="shared" si="95"/>
        <v>1.8107303652993516</v>
      </c>
      <c r="AW482" t="str">
        <f t="shared" si="86"/>
        <v>sp|Q9Y305|ACOT9_HUMAN</v>
      </c>
      <c r="AX482" s="20">
        <f t="shared" si="96"/>
        <v>0</v>
      </c>
      <c r="AY482" s="21">
        <f t="shared" si="97"/>
        <v>-1.9275516791896332</v>
      </c>
      <c r="AZ482" s="21">
        <f t="shared" si="97"/>
        <v>-1.4894717521010803</v>
      </c>
      <c r="BA482" s="21">
        <f t="shared" si="97"/>
        <v>-2.2780156208604758</v>
      </c>
      <c r="BB482" s="21">
        <f t="shared" si="97"/>
        <v>-2.2780156208604758</v>
      </c>
      <c r="BC482" s="22">
        <f t="shared" si="97"/>
        <v>-2.89132751878445</v>
      </c>
      <c r="BD482" s="22">
        <v>3</v>
      </c>
    </row>
    <row r="483" spans="1:56" x14ac:dyDescent="0.2">
      <c r="A483" s="1">
        <v>479</v>
      </c>
      <c r="B483" s="3" t="s">
        <v>531</v>
      </c>
      <c r="C483" s="27">
        <v>2805860.5</v>
      </c>
      <c r="D483" s="7">
        <v>2201626</v>
      </c>
      <c r="E483" s="7">
        <v>2450507.7999999998</v>
      </c>
      <c r="F483" s="7">
        <v>2016867</v>
      </c>
      <c r="G483" s="7">
        <v>2174829.2000000002</v>
      </c>
      <c r="H483" s="8">
        <v>2659401.5</v>
      </c>
      <c r="I483" s="27">
        <v>2226881.5</v>
      </c>
      <c r="J483" s="7">
        <v>1898245.4</v>
      </c>
      <c r="K483" s="7">
        <v>2346947.5</v>
      </c>
      <c r="L483" s="7">
        <v>2095768.6</v>
      </c>
      <c r="M483" s="7">
        <v>2511558.5</v>
      </c>
      <c r="N483" s="8">
        <v>1702285.9</v>
      </c>
      <c r="O483" s="27">
        <v>2243856.7999999998</v>
      </c>
      <c r="P483" s="7">
        <v>2119722.2000000002</v>
      </c>
      <c r="Q483" s="7">
        <v>2105828.7999999998</v>
      </c>
      <c r="R483" s="7">
        <v>1996957</v>
      </c>
      <c r="S483" s="7">
        <v>1993783.2</v>
      </c>
      <c r="T483" s="8">
        <v>2503204</v>
      </c>
      <c r="U483" s="27">
        <v>2228467.2000000002</v>
      </c>
      <c r="V483" s="7">
        <v>2256705.5</v>
      </c>
      <c r="W483" s="7">
        <v>2301870.5</v>
      </c>
      <c r="X483" s="7">
        <v>2346940.5</v>
      </c>
      <c r="Y483" s="7">
        <v>2186276.5</v>
      </c>
      <c r="Z483" s="8">
        <v>2066361.4</v>
      </c>
      <c r="AA483" s="27">
        <v>1659645</v>
      </c>
      <c r="AB483" s="7">
        <v>2373786.2000000002</v>
      </c>
      <c r="AC483" s="7">
        <v>2365991.5</v>
      </c>
      <c r="AD483" s="7">
        <v>2023781.9</v>
      </c>
      <c r="AE483" s="7">
        <v>2049256.2</v>
      </c>
      <c r="AF483" s="8">
        <v>2021638.1</v>
      </c>
      <c r="AG483" s="7">
        <v>1786370.4</v>
      </c>
      <c r="AH483" s="7">
        <v>2039843.8</v>
      </c>
      <c r="AI483" s="7">
        <v>1639309.8</v>
      </c>
      <c r="AJ483" s="7">
        <v>2125765.7999999998</v>
      </c>
      <c r="AK483" s="7">
        <v>1888749.2</v>
      </c>
      <c r="AL483" s="8">
        <v>991472.75</v>
      </c>
      <c r="AM483" s="17">
        <v>6.6513547506409096E-3</v>
      </c>
      <c r="AN483" s="2">
        <f t="shared" si="87"/>
        <v>2326066.9</v>
      </c>
      <c r="AO483" s="2">
        <f t="shared" si="88"/>
        <v>2161325.0499999998</v>
      </c>
      <c r="AP483" s="2">
        <f t="shared" si="89"/>
        <v>2112775.5</v>
      </c>
      <c r="AQ483" s="2">
        <f t="shared" si="90"/>
        <v>2242586.35</v>
      </c>
      <c r="AR483" s="2">
        <f t="shared" si="91"/>
        <v>2036519.0499999998</v>
      </c>
      <c r="AS483" s="2">
        <f t="shared" si="92"/>
        <v>1837559.7999999998</v>
      </c>
      <c r="AT483" s="2">
        <f t="shared" si="93"/>
        <v>2119472.1083333329</v>
      </c>
      <c r="AU483">
        <f t="shared" si="94"/>
        <v>170874.68929654689</v>
      </c>
      <c r="AV483">
        <f t="shared" si="95"/>
        <v>1.2090426763447051</v>
      </c>
      <c r="AW483" t="str">
        <f t="shared" si="86"/>
        <v>sp|Q9NUL5-3|CS066_HUMAN;sp|Q9NUL5-4|CS066_HUMAN;sp|Q9NUL5|CS066_HUMAN</v>
      </c>
      <c r="AX483" s="20">
        <f t="shared" si="96"/>
        <v>0</v>
      </c>
      <c r="AY483" s="21">
        <f t="shared" si="97"/>
        <v>-0.96410914148962423</v>
      </c>
      <c r="AZ483" s="21">
        <f t="shared" si="97"/>
        <v>-1.2482328475801372</v>
      </c>
      <c r="BA483" s="21">
        <f t="shared" si="97"/>
        <v>-0.48854836455691997</v>
      </c>
      <c r="BB483" s="21">
        <f t="shared" si="97"/>
        <v>-1.6945040321185321</v>
      </c>
      <c r="BC483" s="22">
        <f t="shared" si="97"/>
        <v>-2.8588616723230063</v>
      </c>
      <c r="BD483" s="22">
        <v>3</v>
      </c>
    </row>
    <row r="484" spans="1:56" x14ac:dyDescent="0.2">
      <c r="A484" s="1">
        <v>480</v>
      </c>
      <c r="B484" s="3" t="s">
        <v>532</v>
      </c>
      <c r="C484" s="27">
        <v>1880657</v>
      </c>
      <c r="D484" s="7">
        <v>2002584.2</v>
      </c>
      <c r="E484" s="7">
        <v>2302403.7999999998</v>
      </c>
      <c r="F484" s="7">
        <v>2157468.5</v>
      </c>
      <c r="G484" s="7">
        <v>2403696.7999999998</v>
      </c>
      <c r="H484" s="8">
        <v>2818983.2</v>
      </c>
      <c r="I484" s="27">
        <v>2181091.7999999998</v>
      </c>
      <c r="J484" s="7">
        <v>1913295.5</v>
      </c>
      <c r="K484" s="7">
        <v>2000126.5</v>
      </c>
      <c r="L484" s="7">
        <v>2192511.2000000002</v>
      </c>
      <c r="M484" s="7">
        <v>2355093.2000000002</v>
      </c>
      <c r="N484" s="8">
        <v>2113051.5</v>
      </c>
      <c r="O484" s="27">
        <v>2152960</v>
      </c>
      <c r="P484" s="7">
        <v>2092424.5</v>
      </c>
      <c r="Q484" s="7">
        <v>1696665.8</v>
      </c>
      <c r="R484" s="7">
        <v>1719024.2</v>
      </c>
      <c r="S484" s="7">
        <v>2581078</v>
      </c>
      <c r="T484" s="8">
        <v>2238438.5</v>
      </c>
      <c r="U484" s="27">
        <v>2109445</v>
      </c>
      <c r="V484" s="7">
        <v>2006545</v>
      </c>
      <c r="W484" s="7">
        <v>1893618</v>
      </c>
      <c r="X484" s="7">
        <v>1880739.9</v>
      </c>
      <c r="Y484" s="7">
        <v>1997791.5</v>
      </c>
      <c r="Z484" s="8">
        <v>1957879.2</v>
      </c>
      <c r="AA484" s="27">
        <v>1857141.1</v>
      </c>
      <c r="AB484" s="7">
        <v>1915754.5</v>
      </c>
      <c r="AC484" s="7">
        <v>1950296</v>
      </c>
      <c r="AD484" s="7">
        <v>1984469</v>
      </c>
      <c r="AE484" s="7">
        <v>1709022.4</v>
      </c>
      <c r="AF484" s="8">
        <v>2162956</v>
      </c>
      <c r="AG484" s="7">
        <v>1842107.1</v>
      </c>
      <c r="AH484" s="7">
        <v>1723199.9</v>
      </c>
      <c r="AI484" s="7">
        <v>1957811.8</v>
      </c>
      <c r="AJ484" s="7">
        <v>1938795.2</v>
      </c>
      <c r="AK484" s="7">
        <v>1956603.8</v>
      </c>
      <c r="AL484" s="8">
        <v>1722841.1</v>
      </c>
      <c r="AM484" s="17">
        <v>6.8937227262640304E-3</v>
      </c>
      <c r="AN484" s="2">
        <f t="shared" si="87"/>
        <v>2229936.15</v>
      </c>
      <c r="AO484" s="2">
        <f t="shared" si="88"/>
        <v>2147071.65</v>
      </c>
      <c r="AP484" s="2">
        <f t="shared" si="89"/>
        <v>2122692.25</v>
      </c>
      <c r="AQ484" s="2">
        <f t="shared" si="90"/>
        <v>1977835.35</v>
      </c>
      <c r="AR484" s="2">
        <f t="shared" si="91"/>
        <v>1933025.25</v>
      </c>
      <c r="AS484" s="2">
        <f t="shared" si="92"/>
        <v>1890451.15</v>
      </c>
      <c r="AT484" s="2">
        <f t="shared" si="93"/>
        <v>2050168.6333333335</v>
      </c>
      <c r="AU484">
        <f t="shared" si="94"/>
        <v>135226.16631473976</v>
      </c>
      <c r="AV484">
        <f t="shared" si="95"/>
        <v>1.3293841093465324</v>
      </c>
      <c r="AW484" t="str">
        <f t="shared" si="86"/>
        <v>sp|Q92759|TF2H4_HUMAN</v>
      </c>
      <c r="AX484" s="20">
        <f t="shared" si="96"/>
        <v>0</v>
      </c>
      <c r="AY484" s="21">
        <f t="shared" si="97"/>
        <v>-0.61278450952408392</v>
      </c>
      <c r="AZ484" s="21">
        <f t="shared" si="97"/>
        <v>-0.79307062325784683</v>
      </c>
      <c r="BA484" s="21">
        <f t="shared" si="97"/>
        <v>-1.8642900769162796</v>
      </c>
      <c r="BB484" s="21">
        <f t="shared" si="97"/>
        <v>-2.1956615948790406</v>
      </c>
      <c r="BC484" s="22">
        <f t="shared" si="97"/>
        <v>-2.5104978515019534</v>
      </c>
      <c r="BD484" s="22">
        <v>3</v>
      </c>
    </row>
    <row r="485" spans="1:56" x14ac:dyDescent="0.2">
      <c r="A485" s="1">
        <v>481</v>
      </c>
      <c r="B485" s="3" t="s">
        <v>533</v>
      </c>
      <c r="C485" s="27">
        <v>55300000</v>
      </c>
      <c r="D485" s="7">
        <v>58200000</v>
      </c>
      <c r="E485" s="7">
        <v>63000000</v>
      </c>
      <c r="F485" s="7">
        <v>60000000</v>
      </c>
      <c r="G485" s="7">
        <v>62000000</v>
      </c>
      <c r="H485" s="8">
        <v>67600000</v>
      </c>
      <c r="I485" s="27">
        <v>55800000</v>
      </c>
      <c r="J485" s="7">
        <v>54000000</v>
      </c>
      <c r="K485" s="7">
        <v>52600000</v>
      </c>
      <c r="L485" s="7">
        <v>58200000</v>
      </c>
      <c r="M485" s="7">
        <v>59400000</v>
      </c>
      <c r="N485" s="8">
        <v>59200000</v>
      </c>
      <c r="O485" s="27">
        <v>56800000</v>
      </c>
      <c r="P485" s="7">
        <v>58200000</v>
      </c>
      <c r="Q485" s="7">
        <v>58800000</v>
      </c>
      <c r="R485" s="7">
        <v>55300000</v>
      </c>
      <c r="S485" s="7">
        <v>61300000</v>
      </c>
      <c r="T485" s="8">
        <v>60600000</v>
      </c>
      <c r="U485" s="27">
        <v>50800000</v>
      </c>
      <c r="V485" s="7">
        <v>55200000</v>
      </c>
      <c r="W485" s="7">
        <v>58700000</v>
      </c>
      <c r="X485" s="7">
        <v>56300000</v>
      </c>
      <c r="Y485" s="7">
        <v>63000000</v>
      </c>
      <c r="Z485" s="8">
        <v>57100000</v>
      </c>
      <c r="AA485" s="27">
        <v>46800000</v>
      </c>
      <c r="AB485" s="7">
        <v>59200000</v>
      </c>
      <c r="AC485" s="7">
        <v>57700000</v>
      </c>
      <c r="AD485" s="7">
        <v>59400000</v>
      </c>
      <c r="AE485" s="7">
        <v>55000000</v>
      </c>
      <c r="AF485" s="8">
        <v>52800000</v>
      </c>
      <c r="AG485" s="7">
        <v>47900000</v>
      </c>
      <c r="AH485" s="7">
        <v>55000000</v>
      </c>
      <c r="AI485" s="7">
        <v>52300000</v>
      </c>
      <c r="AJ485" s="7">
        <v>58500000</v>
      </c>
      <c r="AK485" s="7">
        <v>54800000</v>
      </c>
      <c r="AL485" s="8">
        <v>41300000</v>
      </c>
      <c r="AM485" s="17">
        <v>6.9430031066889499E-3</v>
      </c>
      <c r="AN485" s="2">
        <f t="shared" si="87"/>
        <v>61000000</v>
      </c>
      <c r="AO485" s="2">
        <f t="shared" si="88"/>
        <v>57000000</v>
      </c>
      <c r="AP485" s="2">
        <f t="shared" si="89"/>
        <v>58500000</v>
      </c>
      <c r="AQ485" s="2">
        <f t="shared" si="90"/>
        <v>56700000</v>
      </c>
      <c r="AR485" s="2">
        <f t="shared" si="91"/>
        <v>56350000</v>
      </c>
      <c r="AS485" s="2">
        <f t="shared" si="92"/>
        <v>53550000</v>
      </c>
      <c r="AT485" s="2">
        <f t="shared" si="93"/>
        <v>57183333.333333336</v>
      </c>
      <c r="AU485">
        <f t="shared" si="94"/>
        <v>2468332.7706503971</v>
      </c>
      <c r="AV485">
        <f t="shared" si="95"/>
        <v>1.5462528845577761</v>
      </c>
      <c r="AW485" t="str">
        <f t="shared" si="86"/>
        <v>sp|Q9H845|ACAD9_HUMAN</v>
      </c>
      <c r="AX485" s="20">
        <f t="shared" si="96"/>
        <v>0</v>
      </c>
      <c r="AY485" s="21">
        <f t="shared" si="97"/>
        <v>-1.62052704058457</v>
      </c>
      <c r="AZ485" s="21">
        <f t="shared" si="97"/>
        <v>-1.0128294003653562</v>
      </c>
      <c r="BA485" s="21">
        <f t="shared" si="97"/>
        <v>-1.7420665686284127</v>
      </c>
      <c r="BB485" s="21">
        <f t="shared" si="97"/>
        <v>-1.8838626846795625</v>
      </c>
      <c r="BC485" s="22">
        <f t="shared" si="97"/>
        <v>-3.0182316130887612</v>
      </c>
      <c r="BD485" s="22">
        <v>3</v>
      </c>
    </row>
    <row r="486" spans="1:56" x14ac:dyDescent="0.2">
      <c r="A486" s="1">
        <v>482</v>
      </c>
      <c r="B486" s="3" t="s">
        <v>534</v>
      </c>
      <c r="C486" s="27">
        <v>1657091.1</v>
      </c>
      <c r="D486" s="7">
        <v>1341692.5</v>
      </c>
      <c r="E486" s="7">
        <v>1117697.6000000001</v>
      </c>
      <c r="F486" s="7">
        <v>1407737.4</v>
      </c>
      <c r="G486" s="7">
        <v>1252053.8999999999</v>
      </c>
      <c r="H486" s="8">
        <v>1372934</v>
      </c>
      <c r="I486" s="27">
        <v>1279383.3999999999</v>
      </c>
      <c r="J486" s="7">
        <v>1642697.2</v>
      </c>
      <c r="K486" s="7">
        <v>1411974.4</v>
      </c>
      <c r="L486" s="7">
        <v>1354905.2</v>
      </c>
      <c r="M486" s="7">
        <v>1172350.5</v>
      </c>
      <c r="N486" s="8">
        <v>1106733.2</v>
      </c>
      <c r="O486" s="27">
        <v>1215159.1000000001</v>
      </c>
      <c r="P486" s="7">
        <v>1521180.8</v>
      </c>
      <c r="Q486" s="7">
        <v>1224809</v>
      </c>
      <c r="R486" s="7">
        <v>1323383.8999999999</v>
      </c>
      <c r="S486" s="7">
        <v>1204433.8</v>
      </c>
      <c r="T486" s="8">
        <v>1044100.75</v>
      </c>
      <c r="U486" s="27">
        <v>1186292.5</v>
      </c>
      <c r="V486" s="7">
        <v>1121733.8999999999</v>
      </c>
      <c r="W486" s="7">
        <v>798475.6</v>
      </c>
      <c r="X486" s="7">
        <v>1052850.3999999999</v>
      </c>
      <c r="Y486" s="7">
        <v>1346886.5</v>
      </c>
      <c r="Z486" s="8">
        <v>1139166.2</v>
      </c>
      <c r="AA486" s="27">
        <v>1376290.6</v>
      </c>
      <c r="AB486" s="7">
        <v>1255244.5</v>
      </c>
      <c r="AC486" s="7">
        <v>1065579.2</v>
      </c>
      <c r="AD486" s="7">
        <v>715064.75</v>
      </c>
      <c r="AE486" s="7">
        <v>942066</v>
      </c>
      <c r="AF486" s="8">
        <v>1131307.8999999999</v>
      </c>
      <c r="AG486" s="7">
        <v>1109074.8</v>
      </c>
      <c r="AH486" s="7">
        <v>1372988.8</v>
      </c>
      <c r="AI486" s="7">
        <v>1222774.3999999999</v>
      </c>
      <c r="AJ486" s="7">
        <v>987048.5</v>
      </c>
      <c r="AK486" s="7">
        <v>1035110</v>
      </c>
      <c r="AL486" s="8">
        <v>706403.25</v>
      </c>
      <c r="AM486" s="17">
        <v>7.3813705385146703E-3</v>
      </c>
      <c r="AN486" s="2">
        <f t="shared" si="87"/>
        <v>1357313.25</v>
      </c>
      <c r="AO486" s="2">
        <f t="shared" si="88"/>
        <v>1317144.2999999998</v>
      </c>
      <c r="AP486" s="2">
        <f t="shared" si="89"/>
        <v>1219984.05</v>
      </c>
      <c r="AQ486" s="2">
        <f t="shared" si="90"/>
        <v>1130450.0499999998</v>
      </c>
      <c r="AR486" s="2">
        <f t="shared" si="91"/>
        <v>1098443.5499999998</v>
      </c>
      <c r="AS486" s="2">
        <f t="shared" si="92"/>
        <v>1072092.3999999999</v>
      </c>
      <c r="AT486" s="2">
        <f t="shared" si="93"/>
        <v>1199237.9333333333</v>
      </c>
      <c r="AU486">
        <f t="shared" si="94"/>
        <v>118640.11602168415</v>
      </c>
      <c r="AV486">
        <f t="shared" si="95"/>
        <v>1.3323934767374539</v>
      </c>
      <c r="AW486" t="str">
        <f t="shared" si="86"/>
        <v>sp|Q8IWE2|NXP20_HUMAN</v>
      </c>
      <c r="AX486" s="20">
        <f t="shared" si="96"/>
        <v>0</v>
      </c>
      <c r="AY486" s="21">
        <f t="shared" si="97"/>
        <v>-0.33857814158457511</v>
      </c>
      <c r="AZ486" s="21">
        <f t="shared" si="97"/>
        <v>-1.1575275261438547</v>
      </c>
      <c r="BA486" s="21">
        <f t="shared" si="97"/>
        <v>-1.9121963768017205</v>
      </c>
      <c r="BB486" s="21">
        <f t="shared" si="97"/>
        <v>-2.181974433948513</v>
      </c>
      <c r="BC486" s="22">
        <f t="shared" si="97"/>
        <v>-2.404084381946066</v>
      </c>
      <c r="BD486" s="22">
        <v>3</v>
      </c>
    </row>
    <row r="487" spans="1:56" x14ac:dyDescent="0.2">
      <c r="A487" s="1">
        <v>483</v>
      </c>
      <c r="B487" s="3" t="s">
        <v>535</v>
      </c>
      <c r="C487" s="27">
        <v>10200000</v>
      </c>
      <c r="D487" s="7">
        <v>9399147</v>
      </c>
      <c r="E487" s="7">
        <v>9696239</v>
      </c>
      <c r="F487" s="7">
        <v>10400000</v>
      </c>
      <c r="G487" s="7">
        <v>10400000</v>
      </c>
      <c r="H487" s="8">
        <v>11300000</v>
      </c>
      <c r="I487" s="27">
        <v>8042484</v>
      </c>
      <c r="J487" s="7">
        <v>5987178.5</v>
      </c>
      <c r="K487" s="7">
        <v>10200000</v>
      </c>
      <c r="L487" s="7">
        <v>3433715</v>
      </c>
      <c r="M487" s="7">
        <v>13400000</v>
      </c>
      <c r="N487" s="8">
        <v>9972137</v>
      </c>
      <c r="O487" s="27">
        <v>10700000</v>
      </c>
      <c r="P487" s="7">
        <v>10400000</v>
      </c>
      <c r="Q487" s="7">
        <v>9169999</v>
      </c>
      <c r="R487" s="7">
        <v>11600000</v>
      </c>
      <c r="S487" s="7">
        <v>11700000</v>
      </c>
      <c r="T487" s="8">
        <v>9228150</v>
      </c>
      <c r="U487" s="27">
        <v>9091482</v>
      </c>
      <c r="V487" s="7">
        <v>8663428</v>
      </c>
      <c r="W487" s="7">
        <v>9294996</v>
      </c>
      <c r="X487" s="7">
        <v>9149296</v>
      </c>
      <c r="Y487" s="7">
        <v>11300000</v>
      </c>
      <c r="Z487" s="8">
        <v>11800000</v>
      </c>
      <c r="AA487" s="27">
        <v>4160886.5</v>
      </c>
      <c r="AB487" s="7">
        <v>6502948</v>
      </c>
      <c r="AC487" s="7">
        <v>7262866</v>
      </c>
      <c r="AD487" s="7">
        <v>7831193</v>
      </c>
      <c r="AE487" s="7">
        <v>6726680</v>
      </c>
      <c r="AF487" s="8">
        <v>9684964</v>
      </c>
      <c r="AG487" s="7">
        <v>6555469</v>
      </c>
      <c r="AH487" s="7">
        <v>6539261</v>
      </c>
      <c r="AI487" s="7">
        <v>7954143.5</v>
      </c>
      <c r="AJ487" s="7">
        <v>8650257</v>
      </c>
      <c r="AK487" s="7">
        <v>8180977</v>
      </c>
      <c r="AL487" s="8">
        <v>1925547.1</v>
      </c>
      <c r="AM487" s="17">
        <v>7.5183481922482297E-3</v>
      </c>
      <c r="AN487" s="2">
        <f t="shared" si="87"/>
        <v>10300000</v>
      </c>
      <c r="AO487" s="2">
        <f t="shared" si="88"/>
        <v>9007310.5</v>
      </c>
      <c r="AP487" s="2">
        <f t="shared" si="89"/>
        <v>10550000</v>
      </c>
      <c r="AQ487" s="2">
        <f t="shared" si="90"/>
        <v>9222146</v>
      </c>
      <c r="AR487" s="2">
        <f t="shared" si="91"/>
        <v>6994773</v>
      </c>
      <c r="AS487" s="2">
        <f t="shared" si="92"/>
        <v>7254806.25</v>
      </c>
      <c r="AT487" s="2">
        <f t="shared" si="93"/>
        <v>8888172.625</v>
      </c>
      <c r="AU487">
        <f t="shared" si="94"/>
        <v>1492213.568126091</v>
      </c>
      <c r="AV487">
        <f t="shared" si="95"/>
        <v>0.94612956560431272</v>
      </c>
      <c r="AW487" t="str">
        <f t="shared" si="86"/>
        <v>sp|Q9H8H3|MET7A_HUMAN</v>
      </c>
      <c r="AX487" s="20">
        <f t="shared" si="96"/>
        <v>0</v>
      </c>
      <c r="AY487" s="21">
        <f t="shared" si="97"/>
        <v>-0.8662898713776932</v>
      </c>
      <c r="AZ487" s="21">
        <f t="shared" si="97"/>
        <v>0.16753634019957864</v>
      </c>
      <c r="BA487" s="21">
        <f t="shared" si="97"/>
        <v>-0.72231885771790683</v>
      </c>
      <c r="BB487" s="21">
        <f t="shared" si="97"/>
        <v>-2.2149825404353316</v>
      </c>
      <c r="BC487" s="22">
        <f t="shared" si="97"/>
        <v>-2.0407224642945234</v>
      </c>
      <c r="BD487" s="22">
        <v>3</v>
      </c>
    </row>
    <row r="488" spans="1:56" x14ac:dyDescent="0.2">
      <c r="A488" s="1">
        <v>484</v>
      </c>
      <c r="B488" s="3" t="s">
        <v>536</v>
      </c>
      <c r="C488" s="27">
        <v>1584729</v>
      </c>
      <c r="D488" s="7">
        <v>1692234.6</v>
      </c>
      <c r="E488" s="7">
        <v>1749281.5</v>
      </c>
      <c r="F488" s="7">
        <v>1582235.8</v>
      </c>
      <c r="G488" s="7">
        <v>1509510.6</v>
      </c>
      <c r="H488" s="8">
        <v>1883214.8</v>
      </c>
      <c r="I488" s="27">
        <v>1994181.9</v>
      </c>
      <c r="J488" s="7">
        <v>1662151.8</v>
      </c>
      <c r="K488" s="7">
        <v>1581576.4</v>
      </c>
      <c r="L488" s="7">
        <v>1561878.6</v>
      </c>
      <c r="M488" s="7">
        <v>1791101.4</v>
      </c>
      <c r="N488" s="8">
        <v>983844.75</v>
      </c>
      <c r="O488" s="27">
        <v>1787205.2</v>
      </c>
      <c r="P488" s="7">
        <v>1679065.2</v>
      </c>
      <c r="Q488" s="7">
        <v>1744827.6</v>
      </c>
      <c r="R488" s="7">
        <v>1583394.5</v>
      </c>
      <c r="S488" s="7">
        <v>1431068.6</v>
      </c>
      <c r="T488" s="8">
        <v>1608426.5</v>
      </c>
      <c r="U488" s="27">
        <v>1663668.9</v>
      </c>
      <c r="V488" s="7">
        <v>1551366</v>
      </c>
      <c r="W488" s="7">
        <v>1361330.2</v>
      </c>
      <c r="X488" s="7">
        <v>1389622.6</v>
      </c>
      <c r="Y488" s="7">
        <v>1379062.2</v>
      </c>
      <c r="Z488" s="8">
        <v>1393349.8</v>
      </c>
      <c r="AA488" s="27">
        <v>1474972</v>
      </c>
      <c r="AB488" s="7">
        <v>1304494.8999999999</v>
      </c>
      <c r="AC488" s="7">
        <v>1467345.4</v>
      </c>
      <c r="AD488" s="7">
        <v>1384769.9</v>
      </c>
      <c r="AE488" s="7">
        <v>1220064</v>
      </c>
      <c r="AF488" s="8">
        <v>1179315.2</v>
      </c>
      <c r="AG488" s="7">
        <v>1216529</v>
      </c>
      <c r="AH488" s="7">
        <v>1692565.2</v>
      </c>
      <c r="AI488" s="7">
        <v>1440249.9</v>
      </c>
      <c r="AJ488" s="7">
        <v>1430804</v>
      </c>
      <c r="AK488" s="7">
        <v>1448826.1</v>
      </c>
      <c r="AL488" s="8">
        <v>1390527.2</v>
      </c>
      <c r="AM488" s="17">
        <v>7.5499649590407896E-3</v>
      </c>
      <c r="AN488" s="2">
        <f t="shared" si="87"/>
        <v>1638481.8</v>
      </c>
      <c r="AO488" s="2">
        <f t="shared" si="88"/>
        <v>1621864.1</v>
      </c>
      <c r="AP488" s="2">
        <f t="shared" si="89"/>
        <v>1643745.85</v>
      </c>
      <c r="AQ488" s="2">
        <f t="shared" si="90"/>
        <v>1391486.2000000002</v>
      </c>
      <c r="AR488" s="2">
        <f t="shared" si="91"/>
        <v>1344632.4</v>
      </c>
      <c r="AS488" s="2">
        <f t="shared" si="92"/>
        <v>1435526.95</v>
      </c>
      <c r="AT488" s="2">
        <f t="shared" si="93"/>
        <v>1512622.8833333331</v>
      </c>
      <c r="AU488">
        <f t="shared" si="94"/>
        <v>136971.54754684886</v>
      </c>
      <c r="AV488">
        <f t="shared" si="95"/>
        <v>0.91886905653613216</v>
      </c>
      <c r="AW488" t="str">
        <f t="shared" si="86"/>
        <v>sp|Q5T8I3|F102B_HUMAN</v>
      </c>
      <c r="AX488" s="20">
        <f t="shared" si="96"/>
        <v>0</v>
      </c>
      <c r="AY488" s="21">
        <f t="shared" si="97"/>
        <v>-0.12132227676201257</v>
      </c>
      <c r="AZ488" s="21">
        <f t="shared" si="97"/>
        <v>3.843170420630293E-2</v>
      </c>
      <c r="BA488" s="21">
        <f t="shared" si="97"/>
        <v>-1.8032620965716919</v>
      </c>
      <c r="BB488" s="21">
        <f t="shared" si="97"/>
        <v>-2.1453316784604031</v>
      </c>
      <c r="BC488" s="22">
        <f t="shared" si="97"/>
        <v>-1.481729991628975</v>
      </c>
      <c r="BD488" s="22">
        <v>3</v>
      </c>
    </row>
    <row r="489" spans="1:56" x14ac:dyDescent="0.2">
      <c r="A489" s="1">
        <v>485</v>
      </c>
      <c r="B489" s="3" t="s">
        <v>537</v>
      </c>
      <c r="C489" s="27">
        <v>13100000</v>
      </c>
      <c r="D489" s="7">
        <v>12100000</v>
      </c>
      <c r="E489" s="7">
        <v>25200000</v>
      </c>
      <c r="F489" s="7">
        <v>15600000</v>
      </c>
      <c r="G489" s="7">
        <v>1346023</v>
      </c>
      <c r="H489" s="8">
        <v>1387278.6</v>
      </c>
      <c r="I489" s="27">
        <v>1465688.8</v>
      </c>
      <c r="J489" s="7">
        <v>1411257.5</v>
      </c>
      <c r="K489" s="7">
        <v>1282043.5</v>
      </c>
      <c r="L489" s="7">
        <v>1777021.9</v>
      </c>
      <c r="M489" s="7">
        <v>1837935.1</v>
      </c>
      <c r="N489" s="8">
        <v>1069548.8999999999</v>
      </c>
      <c r="O489" s="27">
        <v>1360103.5</v>
      </c>
      <c r="P489" s="7">
        <v>1351367</v>
      </c>
      <c r="Q489" s="7">
        <v>1403331.1</v>
      </c>
      <c r="R489" s="7">
        <v>1448675.8</v>
      </c>
      <c r="S489" s="7">
        <v>1544110</v>
      </c>
      <c r="T489" s="8">
        <v>1454994</v>
      </c>
      <c r="U489" s="27">
        <v>1621272</v>
      </c>
      <c r="V489" s="7">
        <v>1469059.9</v>
      </c>
      <c r="W489" s="7">
        <v>1731184.9</v>
      </c>
      <c r="X489" s="7">
        <v>1643980.4</v>
      </c>
      <c r="Y489" s="7">
        <v>1747866.9</v>
      </c>
      <c r="Z489" s="8">
        <v>1577855.8</v>
      </c>
      <c r="AA489" s="27">
        <v>1020228.9</v>
      </c>
      <c r="AB489" s="7">
        <v>1336709</v>
      </c>
      <c r="AC489" s="7">
        <v>1291070.8</v>
      </c>
      <c r="AD489" s="7">
        <v>1198412</v>
      </c>
      <c r="AE489" s="7">
        <v>1629417.2</v>
      </c>
      <c r="AF489" s="8">
        <v>1279179.5</v>
      </c>
      <c r="AG489" s="7">
        <v>1456849.4</v>
      </c>
      <c r="AH489" s="7">
        <v>981681.8</v>
      </c>
      <c r="AI489" s="7">
        <v>1388999</v>
      </c>
      <c r="AJ489" s="7">
        <v>1355711.1</v>
      </c>
      <c r="AK489" s="7">
        <v>1599815.6</v>
      </c>
      <c r="AL489" s="8">
        <v>1360245.2</v>
      </c>
      <c r="AM489" s="17">
        <v>7.5499649590407896E-3</v>
      </c>
      <c r="AN489" s="2">
        <f t="shared" si="87"/>
        <v>12600000</v>
      </c>
      <c r="AO489" s="2">
        <f t="shared" si="88"/>
        <v>1438473.15</v>
      </c>
      <c r="AP489" s="2">
        <f t="shared" si="89"/>
        <v>1426003.4500000002</v>
      </c>
      <c r="AQ489" s="2">
        <f t="shared" si="90"/>
        <v>1632626.2</v>
      </c>
      <c r="AR489" s="2">
        <f t="shared" si="91"/>
        <v>1285125.1499999999</v>
      </c>
      <c r="AS489" s="2">
        <f t="shared" si="92"/>
        <v>1374622.1</v>
      </c>
      <c r="AT489" s="2">
        <f t="shared" si="93"/>
        <v>3292808.3416666668</v>
      </c>
      <c r="AU489">
        <f t="shared" si="94"/>
        <v>4561003.6411053808</v>
      </c>
      <c r="AV489">
        <f t="shared" si="95"/>
        <v>2.0406016725033114</v>
      </c>
      <c r="AW489" t="str">
        <f t="shared" si="86"/>
        <v>sp|Q9BXW6|OSBL1_HUMAN</v>
      </c>
      <c r="AX489" s="20">
        <f t="shared" si="96"/>
        <v>0</v>
      </c>
      <c r="AY489" s="21">
        <f t="shared" si="97"/>
        <v>-2.4471646436342134</v>
      </c>
      <c r="AZ489" s="21">
        <f t="shared" si="97"/>
        <v>-2.4498986252271284</v>
      </c>
      <c r="BA489" s="21">
        <f t="shared" si="97"/>
        <v>-2.4045965894782766</v>
      </c>
      <c r="BB489" s="21">
        <f t="shared" si="97"/>
        <v>-2.4807861910098774</v>
      </c>
      <c r="BC489" s="22">
        <f t="shared" si="97"/>
        <v>-2.4611639856703724</v>
      </c>
      <c r="BD489" s="22">
        <v>3</v>
      </c>
    </row>
    <row r="490" spans="1:56" x14ac:dyDescent="0.2">
      <c r="A490" s="1">
        <v>486</v>
      </c>
      <c r="B490" s="3" t="s">
        <v>538</v>
      </c>
      <c r="C490" s="27">
        <v>1603323.1</v>
      </c>
      <c r="D490" s="7">
        <v>0</v>
      </c>
      <c r="E490" s="7">
        <v>1187664.8</v>
      </c>
      <c r="F490" s="7">
        <v>1416384.6</v>
      </c>
      <c r="G490" s="7">
        <v>2585781.7999999998</v>
      </c>
      <c r="H490" s="8">
        <v>2228085.2000000002</v>
      </c>
      <c r="I490" s="27">
        <v>1077536.8</v>
      </c>
      <c r="J490" s="7">
        <v>1296348.3999999999</v>
      </c>
      <c r="K490" s="7">
        <v>1249302.1000000001</v>
      </c>
      <c r="L490" s="7">
        <v>778334.1</v>
      </c>
      <c r="M490" s="7">
        <v>1853869.5</v>
      </c>
      <c r="N490" s="8">
        <v>2474755.5</v>
      </c>
      <c r="O490" s="27">
        <v>1237471.1000000001</v>
      </c>
      <c r="P490" s="7">
        <v>524464.80000000005</v>
      </c>
      <c r="Q490" s="7">
        <v>1058448.8</v>
      </c>
      <c r="R490" s="7">
        <v>892230.94</v>
      </c>
      <c r="S490" s="7">
        <v>1034496.6</v>
      </c>
      <c r="T490" s="8">
        <v>1074369.8999999999</v>
      </c>
      <c r="U490" s="27">
        <v>425129.38</v>
      </c>
      <c r="V490" s="7">
        <v>788216</v>
      </c>
      <c r="W490" s="7">
        <v>832503.3</v>
      </c>
      <c r="X490" s="7">
        <v>728444.4</v>
      </c>
      <c r="Y490" s="7">
        <v>354322.47</v>
      </c>
      <c r="Z490" s="8">
        <v>349747.06</v>
      </c>
      <c r="AA490" s="27">
        <v>672569.5</v>
      </c>
      <c r="AB490" s="7">
        <v>0</v>
      </c>
      <c r="AC490" s="7">
        <v>0</v>
      </c>
      <c r="AD490" s="7">
        <v>1119635.5</v>
      </c>
      <c r="AE490" s="7">
        <v>874514.44</v>
      </c>
      <c r="AF490" s="8">
        <v>1167156</v>
      </c>
      <c r="AG490" s="7">
        <v>1208648.6000000001</v>
      </c>
      <c r="AH490" s="7">
        <v>2120124.5</v>
      </c>
      <c r="AI490" s="7">
        <v>0</v>
      </c>
      <c r="AJ490" s="7">
        <v>724454.3</v>
      </c>
      <c r="AK490" s="7">
        <v>916498.7</v>
      </c>
      <c r="AL490" s="8">
        <v>1079333.2</v>
      </c>
      <c r="AM490" s="17">
        <v>7.5608933340385103E-3</v>
      </c>
      <c r="AN490" s="2">
        <f t="shared" si="87"/>
        <v>1509853.85</v>
      </c>
      <c r="AO490" s="2">
        <f t="shared" si="88"/>
        <v>1272825.25</v>
      </c>
      <c r="AP490" s="2">
        <f t="shared" si="89"/>
        <v>1046472.7</v>
      </c>
      <c r="AQ490" s="2">
        <f t="shared" si="90"/>
        <v>576786.89</v>
      </c>
      <c r="AR490" s="2">
        <f t="shared" si="91"/>
        <v>773541.97</v>
      </c>
      <c r="AS490" s="2">
        <f t="shared" si="92"/>
        <v>997915.95</v>
      </c>
      <c r="AT490" s="2">
        <f t="shared" si="93"/>
        <v>1029566.1016666666</v>
      </c>
      <c r="AU490">
        <f t="shared" si="94"/>
        <v>335170.485015566</v>
      </c>
      <c r="AV490">
        <f t="shared" si="95"/>
        <v>1.4329655199533098</v>
      </c>
      <c r="AW490" t="str">
        <f t="shared" si="86"/>
        <v>sp|O14730-2|RIOK3_HUMAN;sp|O14730|RIOK3_HUMAN</v>
      </c>
      <c r="AX490" s="20">
        <f t="shared" si="96"/>
        <v>0</v>
      </c>
      <c r="AY490" s="21">
        <f t="shared" si="97"/>
        <v>-0.70718816422332664</v>
      </c>
      <c r="AZ490" s="21">
        <f t="shared" si="97"/>
        <v>-1.3825237325968001</v>
      </c>
      <c r="BA490" s="21">
        <f t="shared" si="97"/>
        <v>-2.7838577730275582</v>
      </c>
      <c r="BB490" s="21">
        <f t="shared" si="97"/>
        <v>-2.1968279216644162</v>
      </c>
      <c r="BC490" s="22">
        <f t="shared" si="97"/>
        <v>-1.527395528207756</v>
      </c>
      <c r="BD490" s="22">
        <v>3</v>
      </c>
    </row>
    <row r="491" spans="1:56" x14ac:dyDescent="0.2">
      <c r="A491" s="1">
        <v>487</v>
      </c>
      <c r="B491" s="3" t="s">
        <v>539</v>
      </c>
      <c r="C491" s="27">
        <v>1227398</v>
      </c>
      <c r="D491" s="7">
        <v>1199614.8999999999</v>
      </c>
      <c r="E491" s="7">
        <v>1199699.8999999999</v>
      </c>
      <c r="F491" s="7">
        <v>1120793.1000000001</v>
      </c>
      <c r="G491" s="7">
        <v>1318714.6000000001</v>
      </c>
      <c r="H491" s="8">
        <v>1256594.8999999999</v>
      </c>
      <c r="I491" s="27">
        <v>1123194.5</v>
      </c>
      <c r="J491" s="7">
        <v>1245845.1000000001</v>
      </c>
      <c r="K491" s="7">
        <v>1022777.1</v>
      </c>
      <c r="L491" s="7">
        <v>1395411.1</v>
      </c>
      <c r="M491" s="7">
        <v>1326516.3999999999</v>
      </c>
      <c r="N491" s="8">
        <v>1455700.8</v>
      </c>
      <c r="O491" s="27">
        <v>1222916.2</v>
      </c>
      <c r="P491" s="7">
        <v>1105087.3999999999</v>
      </c>
      <c r="Q491" s="7">
        <v>825886.94</v>
      </c>
      <c r="R491" s="7">
        <v>1138669.1000000001</v>
      </c>
      <c r="S491" s="7">
        <v>1265133.8</v>
      </c>
      <c r="T491" s="8">
        <v>1015991.7</v>
      </c>
      <c r="U491" s="27">
        <v>932608.75</v>
      </c>
      <c r="V491" s="7">
        <v>917525.7</v>
      </c>
      <c r="W491" s="7">
        <v>1236375.3999999999</v>
      </c>
      <c r="X491" s="7">
        <v>1039992.44</v>
      </c>
      <c r="Y491" s="7">
        <v>1406460.5</v>
      </c>
      <c r="Z491" s="8">
        <v>1083447</v>
      </c>
      <c r="AA491" s="27">
        <v>1011550.25</v>
      </c>
      <c r="AB491" s="7">
        <v>1007842.9</v>
      </c>
      <c r="AC491" s="7">
        <v>921883.25</v>
      </c>
      <c r="AD491" s="7">
        <v>1177294.8999999999</v>
      </c>
      <c r="AE491" s="7">
        <v>854338.1</v>
      </c>
      <c r="AF491" s="8">
        <v>918658.2</v>
      </c>
      <c r="AG491" s="7">
        <v>1225844.5</v>
      </c>
      <c r="AH491" s="7">
        <v>970192.06</v>
      </c>
      <c r="AI491" s="7">
        <v>967800.06</v>
      </c>
      <c r="AJ491" s="7">
        <v>980852.06</v>
      </c>
      <c r="AK491" s="7">
        <v>955864.94</v>
      </c>
      <c r="AL491" s="8">
        <v>1191004.5</v>
      </c>
      <c r="AM491" s="17">
        <v>7.7280412333182403E-3</v>
      </c>
      <c r="AN491" s="2">
        <f t="shared" si="87"/>
        <v>1213548.95</v>
      </c>
      <c r="AO491" s="2">
        <f t="shared" si="88"/>
        <v>1286180.75</v>
      </c>
      <c r="AP491" s="2">
        <f t="shared" si="89"/>
        <v>1121878.25</v>
      </c>
      <c r="AQ491" s="2">
        <f t="shared" si="90"/>
        <v>1061719.72</v>
      </c>
      <c r="AR491" s="2">
        <f t="shared" si="91"/>
        <v>964863.07499999995</v>
      </c>
      <c r="AS491" s="2">
        <f t="shared" si="92"/>
        <v>975522.06</v>
      </c>
      <c r="AT491" s="2">
        <f t="shared" si="93"/>
        <v>1103952.1341666665</v>
      </c>
      <c r="AU491">
        <f t="shared" si="94"/>
        <v>128967.98303057776</v>
      </c>
      <c r="AV491">
        <f t="shared" si="95"/>
        <v>0.84979863418774626</v>
      </c>
      <c r="AW491" t="str">
        <f t="shared" si="86"/>
        <v>sp|Q4G0I0|CSMT1_HUMAN</v>
      </c>
      <c r="AX491" s="20">
        <f t="shared" si="96"/>
        <v>0</v>
      </c>
      <c r="AY491" s="21">
        <f t="shared" si="97"/>
        <v>0.56317698620423762</v>
      </c>
      <c r="AZ491" s="21">
        <f t="shared" si="97"/>
        <v>-0.71080199787466025</v>
      </c>
      <c r="BA491" s="21">
        <f t="shared" si="97"/>
        <v>-1.1772629642816228</v>
      </c>
      <c r="BB491" s="21">
        <f t="shared" si="97"/>
        <v>-1.9282760663244431</v>
      </c>
      <c r="BC491" s="22">
        <f t="shared" si="97"/>
        <v>-1.8456277628499838</v>
      </c>
      <c r="BD491" s="22">
        <v>3</v>
      </c>
    </row>
    <row r="492" spans="1:56" x14ac:dyDescent="0.2">
      <c r="A492" s="1">
        <v>488</v>
      </c>
      <c r="B492" s="3" t="s">
        <v>540</v>
      </c>
      <c r="C492" s="27">
        <v>4754999.5</v>
      </c>
      <c r="D492" s="7">
        <v>4708045.5</v>
      </c>
      <c r="E492" s="7">
        <v>5535136.5</v>
      </c>
      <c r="F492" s="7">
        <v>4240588</v>
      </c>
      <c r="G492" s="7">
        <v>4791102.5</v>
      </c>
      <c r="H492" s="8">
        <v>4621202</v>
      </c>
      <c r="I492" s="27">
        <v>4754816</v>
      </c>
      <c r="J492" s="7">
        <v>5186264.5</v>
      </c>
      <c r="K492" s="7">
        <v>3844433.8</v>
      </c>
      <c r="L492" s="7">
        <v>4260032.5</v>
      </c>
      <c r="M492" s="7">
        <v>3298527</v>
      </c>
      <c r="N492" s="8">
        <v>5716464.5</v>
      </c>
      <c r="O492" s="27">
        <v>3460325</v>
      </c>
      <c r="P492" s="7">
        <v>4360803</v>
      </c>
      <c r="Q492" s="7">
        <v>4426102</v>
      </c>
      <c r="R492" s="7">
        <v>3068088.2</v>
      </c>
      <c r="S492" s="7">
        <v>3962202.8</v>
      </c>
      <c r="T492" s="8">
        <v>4390808</v>
      </c>
      <c r="U492" s="27">
        <v>3838397</v>
      </c>
      <c r="V492" s="7">
        <v>4164527.2</v>
      </c>
      <c r="W492" s="7">
        <v>4163245.8</v>
      </c>
      <c r="X492" s="7">
        <v>4101612</v>
      </c>
      <c r="Y492" s="7">
        <v>3794723</v>
      </c>
      <c r="Z492" s="8">
        <v>3295409.5</v>
      </c>
      <c r="AA492" s="27">
        <v>4925586.5</v>
      </c>
      <c r="AB492" s="7">
        <v>4405735</v>
      </c>
      <c r="AC492" s="7">
        <v>3351577.5</v>
      </c>
      <c r="AD492" s="7">
        <v>3787813.5</v>
      </c>
      <c r="AE492" s="7">
        <v>4375027.5</v>
      </c>
      <c r="AF492" s="8">
        <v>3141859.8</v>
      </c>
      <c r="AG492" s="7">
        <v>4612356.5</v>
      </c>
      <c r="AH492" s="7">
        <v>4515096</v>
      </c>
      <c r="AI492" s="7">
        <v>4969236.5</v>
      </c>
      <c r="AJ492" s="7">
        <v>4539296</v>
      </c>
      <c r="AK492" s="7">
        <v>4626804.5</v>
      </c>
      <c r="AL492" s="8">
        <v>4353957.5</v>
      </c>
      <c r="AM492" s="17">
        <v>7.8382132682341295E-3</v>
      </c>
      <c r="AN492" s="2">
        <f t="shared" si="87"/>
        <v>4731522.5</v>
      </c>
      <c r="AO492" s="2">
        <f t="shared" si="88"/>
        <v>4507424.25</v>
      </c>
      <c r="AP492" s="2">
        <f t="shared" si="89"/>
        <v>4161502.9</v>
      </c>
      <c r="AQ492" s="2">
        <f t="shared" si="90"/>
        <v>3970004.5</v>
      </c>
      <c r="AR492" s="2">
        <f t="shared" si="91"/>
        <v>4081420.5</v>
      </c>
      <c r="AS492" s="2">
        <f t="shared" si="92"/>
        <v>4575826.25</v>
      </c>
      <c r="AT492" s="2">
        <f t="shared" si="93"/>
        <v>4337950.1499999994</v>
      </c>
      <c r="AU492">
        <f t="shared" si="94"/>
        <v>307418.54170565249</v>
      </c>
      <c r="AV492">
        <f t="shared" si="95"/>
        <v>1.2802492257504712</v>
      </c>
      <c r="AW492" t="str">
        <f t="shared" si="86"/>
        <v>sp|Q13428-7|TCOF_HUMAN</v>
      </c>
      <c r="AX492" s="20">
        <f t="shared" si="96"/>
        <v>0</v>
      </c>
      <c r="AY492" s="21">
        <f t="shared" si="97"/>
        <v>-0.72896790400681122</v>
      </c>
      <c r="AZ492" s="21">
        <f t="shared" si="97"/>
        <v>-1.8542134668824992</v>
      </c>
      <c r="BA492" s="21">
        <f t="shared" si="97"/>
        <v>-2.4771375069794561</v>
      </c>
      <c r="BB492" s="21">
        <f t="shared" si="97"/>
        <v>-2.1147130436343704</v>
      </c>
      <c r="BC492" s="22">
        <f t="shared" si="97"/>
        <v>-0.50646343299967966</v>
      </c>
      <c r="BD492" s="22">
        <v>3</v>
      </c>
    </row>
    <row r="493" spans="1:56" x14ac:dyDescent="0.2">
      <c r="A493" s="1">
        <v>489</v>
      </c>
      <c r="B493" s="3" t="s">
        <v>541</v>
      </c>
      <c r="C493" s="27">
        <v>5430340.5</v>
      </c>
      <c r="D493" s="7">
        <v>5059915.5</v>
      </c>
      <c r="E493" s="7">
        <v>4857364</v>
      </c>
      <c r="F493" s="7">
        <v>4728980</v>
      </c>
      <c r="G493" s="7">
        <v>4946544.5</v>
      </c>
      <c r="H493" s="8">
        <v>4965779.5</v>
      </c>
      <c r="I493" s="27">
        <v>4321968</v>
      </c>
      <c r="J493" s="7">
        <v>4447535</v>
      </c>
      <c r="K493" s="7">
        <v>4710702.5</v>
      </c>
      <c r="L493" s="7">
        <v>4646469</v>
      </c>
      <c r="M493" s="7">
        <v>4944372.5</v>
      </c>
      <c r="N493" s="8">
        <v>4717879</v>
      </c>
      <c r="O493" s="27">
        <v>5240388</v>
      </c>
      <c r="P493" s="7">
        <v>4139944.5</v>
      </c>
      <c r="Q493" s="7">
        <v>4846370</v>
      </c>
      <c r="R493" s="7">
        <v>6737348.5</v>
      </c>
      <c r="S493" s="7">
        <v>4306724</v>
      </c>
      <c r="T493" s="8">
        <v>4753904</v>
      </c>
      <c r="U493" s="27">
        <v>5166181</v>
      </c>
      <c r="V493" s="7">
        <v>4093375</v>
      </c>
      <c r="W493" s="7">
        <v>4178868.8</v>
      </c>
      <c r="X493" s="7">
        <v>4513506</v>
      </c>
      <c r="Y493" s="7">
        <v>4575716.5</v>
      </c>
      <c r="Z493" s="8">
        <v>3581917</v>
      </c>
      <c r="AA493" s="27">
        <v>3678494</v>
      </c>
      <c r="AB493" s="7">
        <v>4410401</v>
      </c>
      <c r="AC493" s="7">
        <v>4389023.5</v>
      </c>
      <c r="AD493" s="7">
        <v>4047547</v>
      </c>
      <c r="AE493" s="7">
        <v>4331867</v>
      </c>
      <c r="AF493" s="8">
        <v>4322556.5</v>
      </c>
      <c r="AG493" s="7">
        <v>4460214</v>
      </c>
      <c r="AH493" s="7">
        <v>4979879</v>
      </c>
      <c r="AI493" s="7">
        <v>3530085</v>
      </c>
      <c r="AJ493" s="7">
        <v>4336497</v>
      </c>
      <c r="AK493" s="7">
        <v>3673156.8</v>
      </c>
      <c r="AL493" s="8">
        <v>3635713.5</v>
      </c>
      <c r="AM493" s="17">
        <v>8.0048275197059492E-3</v>
      </c>
      <c r="AN493" s="2">
        <f t="shared" si="87"/>
        <v>4956162</v>
      </c>
      <c r="AO493" s="2">
        <f t="shared" si="88"/>
        <v>4678585.75</v>
      </c>
      <c r="AP493" s="2">
        <f t="shared" si="89"/>
        <v>4800137</v>
      </c>
      <c r="AQ493" s="2">
        <f t="shared" si="90"/>
        <v>4346187.4000000004</v>
      </c>
      <c r="AR493" s="2">
        <f t="shared" si="91"/>
        <v>4327211.75</v>
      </c>
      <c r="AS493" s="2">
        <f t="shared" si="92"/>
        <v>4004826.9</v>
      </c>
      <c r="AT493" s="2">
        <f t="shared" si="93"/>
        <v>4518851.8</v>
      </c>
      <c r="AU493">
        <f t="shared" si="94"/>
        <v>354016.10448030609</v>
      </c>
      <c r="AV493">
        <f t="shared" si="95"/>
        <v>1.2352833514225841</v>
      </c>
      <c r="AW493" t="str">
        <f t="shared" si="86"/>
        <v>sp|Q53T59|H1BP3_HUMAN</v>
      </c>
      <c r="AX493" s="20">
        <f t="shared" si="96"/>
        <v>0</v>
      </c>
      <c r="AY493" s="21">
        <f t="shared" si="97"/>
        <v>-0.7840780305954741</v>
      </c>
      <c r="AZ493" s="21">
        <f t="shared" si="97"/>
        <v>-0.44072853755917107</v>
      </c>
      <c r="BA493" s="21">
        <f t="shared" si="97"/>
        <v>-1.7230137055359087</v>
      </c>
      <c r="BB493" s="21">
        <f t="shared" si="97"/>
        <v>-1.7766147981411633</v>
      </c>
      <c r="BC493" s="22">
        <f t="shared" si="97"/>
        <v>-2.6872650367037831</v>
      </c>
      <c r="BD493" s="22">
        <v>3</v>
      </c>
    </row>
    <row r="494" spans="1:56" x14ac:dyDescent="0.2">
      <c r="A494" s="1">
        <v>490</v>
      </c>
      <c r="B494" s="3" t="s">
        <v>542</v>
      </c>
      <c r="C494" s="27">
        <v>3603856</v>
      </c>
      <c r="D494" s="7">
        <v>4285402.5</v>
      </c>
      <c r="E494" s="7">
        <v>3629590</v>
      </c>
      <c r="F494" s="7">
        <v>3318277.5</v>
      </c>
      <c r="G494" s="7">
        <v>4334767</v>
      </c>
      <c r="H494" s="8">
        <v>4269610</v>
      </c>
      <c r="I494" s="27">
        <v>3980955.5</v>
      </c>
      <c r="J494" s="7">
        <v>3714923</v>
      </c>
      <c r="K494" s="7">
        <v>4649240</v>
      </c>
      <c r="L494" s="7">
        <v>3634727.5</v>
      </c>
      <c r="M494" s="7">
        <v>3863556.8</v>
      </c>
      <c r="N494" s="8">
        <v>4087547.5</v>
      </c>
      <c r="O494" s="27">
        <v>4341440.5</v>
      </c>
      <c r="P494" s="7">
        <v>3300507</v>
      </c>
      <c r="Q494" s="7">
        <v>3797888.5</v>
      </c>
      <c r="R494" s="7">
        <v>3244032.8</v>
      </c>
      <c r="S494" s="7">
        <v>4143765</v>
      </c>
      <c r="T494" s="8">
        <v>3887443.8</v>
      </c>
      <c r="U494" s="27">
        <v>3275039.5</v>
      </c>
      <c r="V494" s="7">
        <v>3509553</v>
      </c>
      <c r="W494" s="7">
        <v>4003880.2</v>
      </c>
      <c r="X494" s="7">
        <v>3284224.5</v>
      </c>
      <c r="Y494" s="7">
        <v>3770625</v>
      </c>
      <c r="Z494" s="8">
        <v>3571261.8</v>
      </c>
      <c r="AA494" s="27">
        <v>3600725</v>
      </c>
      <c r="AB494" s="7">
        <v>2881291</v>
      </c>
      <c r="AC494" s="7">
        <v>4051773</v>
      </c>
      <c r="AD494" s="7">
        <v>3130067.5</v>
      </c>
      <c r="AE494" s="7">
        <v>3628043.5</v>
      </c>
      <c r="AF494" s="8">
        <v>3384743</v>
      </c>
      <c r="AG494" s="7">
        <v>3843991</v>
      </c>
      <c r="AH494" s="7">
        <v>3175529</v>
      </c>
      <c r="AI494" s="7">
        <v>3299674.5</v>
      </c>
      <c r="AJ494" s="7">
        <v>3027389</v>
      </c>
      <c r="AK494" s="7">
        <v>3634074.5</v>
      </c>
      <c r="AL494" s="8">
        <v>3269025.5</v>
      </c>
      <c r="AM494" s="17">
        <v>8.1863191270681607E-3</v>
      </c>
      <c r="AN494" s="2">
        <f t="shared" si="87"/>
        <v>3949600</v>
      </c>
      <c r="AO494" s="2">
        <f t="shared" si="88"/>
        <v>3922256.15</v>
      </c>
      <c r="AP494" s="2">
        <f t="shared" si="89"/>
        <v>3842666.15</v>
      </c>
      <c r="AQ494" s="2">
        <f t="shared" si="90"/>
        <v>3540407.4</v>
      </c>
      <c r="AR494" s="2">
        <f t="shared" si="91"/>
        <v>3492734</v>
      </c>
      <c r="AS494" s="2">
        <f t="shared" si="92"/>
        <v>3284350</v>
      </c>
      <c r="AT494" s="2">
        <f t="shared" si="93"/>
        <v>3672002.2833333337</v>
      </c>
      <c r="AU494">
        <f t="shared" si="94"/>
        <v>271493.00873802381</v>
      </c>
      <c r="AV494">
        <f t="shared" si="95"/>
        <v>1.0224856910939215</v>
      </c>
      <c r="AW494" t="str">
        <f t="shared" si="86"/>
        <v>sp|Q14141-2|SEPT6_HUMAN;sp|Q14141-4|SEPT6_HUMAN;sp|Q14141|SEPT6_HUMAN</v>
      </c>
      <c r="AX494" s="20">
        <f t="shared" si="96"/>
        <v>0</v>
      </c>
      <c r="AY494" s="21">
        <f t="shared" si="97"/>
        <v>-0.10071658981976017</v>
      </c>
      <c r="AZ494" s="21">
        <f t="shared" si="97"/>
        <v>-0.393873310023926</v>
      </c>
      <c r="BA494" s="21">
        <f t="shared" si="97"/>
        <v>-1.5071938754594194</v>
      </c>
      <c r="BB494" s="21">
        <f t="shared" si="97"/>
        <v>-1.6827910306922533</v>
      </c>
      <c r="BC494" s="22">
        <f t="shared" si="97"/>
        <v>-2.4503393405681786</v>
      </c>
      <c r="BD494" s="22">
        <v>3</v>
      </c>
    </row>
    <row r="495" spans="1:56" x14ac:dyDescent="0.2">
      <c r="A495" s="1">
        <v>491</v>
      </c>
      <c r="B495" s="3" t="s">
        <v>543</v>
      </c>
      <c r="C495" s="27">
        <v>17400000</v>
      </c>
      <c r="D495" s="7">
        <v>18700000</v>
      </c>
      <c r="E495" s="7">
        <v>16200000</v>
      </c>
      <c r="F495" s="7">
        <v>18900000</v>
      </c>
      <c r="G495" s="7">
        <v>19900000</v>
      </c>
      <c r="H495" s="8">
        <v>17400000</v>
      </c>
      <c r="I495" s="27">
        <v>20500000</v>
      </c>
      <c r="J495" s="7">
        <v>17900000</v>
      </c>
      <c r="K495" s="7">
        <v>19100000</v>
      </c>
      <c r="L495" s="7">
        <v>13800000</v>
      </c>
      <c r="M495" s="7">
        <v>18800000</v>
      </c>
      <c r="N495" s="8">
        <v>20900000</v>
      </c>
      <c r="O495" s="27">
        <v>16000000</v>
      </c>
      <c r="P495" s="7">
        <v>16700000</v>
      </c>
      <c r="Q495" s="7">
        <v>17600000</v>
      </c>
      <c r="R495" s="7">
        <v>15700000</v>
      </c>
      <c r="S495" s="7">
        <v>16600000</v>
      </c>
      <c r="T495" s="8">
        <v>17700000</v>
      </c>
      <c r="U495" s="27">
        <v>14600000</v>
      </c>
      <c r="V495" s="7">
        <v>17000000</v>
      </c>
      <c r="W495" s="7">
        <v>17100000</v>
      </c>
      <c r="X495" s="7">
        <v>14800000</v>
      </c>
      <c r="Y495" s="7">
        <v>19400000</v>
      </c>
      <c r="Z495" s="8">
        <v>15100000</v>
      </c>
      <c r="AA495" s="27">
        <v>14600000</v>
      </c>
      <c r="AB495" s="7">
        <v>15400000</v>
      </c>
      <c r="AC495" s="7">
        <v>16700000</v>
      </c>
      <c r="AD495" s="7">
        <v>14600000</v>
      </c>
      <c r="AE495" s="7">
        <v>16500000</v>
      </c>
      <c r="AF495" s="8">
        <v>16100000</v>
      </c>
      <c r="AG495" s="7">
        <v>17600000</v>
      </c>
      <c r="AH495" s="7">
        <v>16700000</v>
      </c>
      <c r="AI495" s="7">
        <v>16400000</v>
      </c>
      <c r="AJ495" s="7">
        <v>17500000</v>
      </c>
      <c r="AK495" s="7">
        <v>14400000</v>
      </c>
      <c r="AL495" s="8">
        <v>12600000</v>
      </c>
      <c r="AM495" s="17">
        <v>8.2417801768497403E-3</v>
      </c>
      <c r="AN495" s="2">
        <f t="shared" si="87"/>
        <v>18050000</v>
      </c>
      <c r="AO495" s="2">
        <f t="shared" si="88"/>
        <v>18950000</v>
      </c>
      <c r="AP495" s="2">
        <f t="shared" si="89"/>
        <v>16650000</v>
      </c>
      <c r="AQ495" s="2">
        <f t="shared" si="90"/>
        <v>16050000</v>
      </c>
      <c r="AR495" s="2">
        <f t="shared" si="91"/>
        <v>15750000</v>
      </c>
      <c r="AS495" s="2">
        <f t="shared" si="92"/>
        <v>16550000</v>
      </c>
      <c r="AT495" s="2">
        <f t="shared" si="93"/>
        <v>17000000</v>
      </c>
      <c r="AU495">
        <f t="shared" si="94"/>
        <v>1240564.3876881199</v>
      </c>
      <c r="AV495">
        <f t="shared" si="95"/>
        <v>0.84638895846168027</v>
      </c>
      <c r="AW495" t="str">
        <f t="shared" si="86"/>
        <v>sp|Q96CB9-4|NSUN4_HUMAN;sp|Q96CB9|NSUN4_HUMAN</v>
      </c>
      <c r="AX495" s="20">
        <f t="shared" si="96"/>
        <v>0</v>
      </c>
      <c r="AY495" s="21">
        <f t="shared" si="97"/>
        <v>0.72547625011001171</v>
      </c>
      <c r="AZ495" s="21">
        <f t="shared" si="97"/>
        <v>-1.1285186112822405</v>
      </c>
      <c r="BA495" s="21">
        <f t="shared" si="97"/>
        <v>-1.6121694446889148</v>
      </c>
      <c r="BB495" s="21">
        <f t="shared" si="97"/>
        <v>-1.8539948613922519</v>
      </c>
      <c r="BC495" s="22">
        <f t="shared" si="97"/>
        <v>-1.2091270835166861</v>
      </c>
      <c r="BD495" s="22">
        <v>3</v>
      </c>
    </row>
    <row r="496" spans="1:56" x14ac:dyDescent="0.2">
      <c r="A496" s="1">
        <v>492</v>
      </c>
      <c r="B496" s="3" t="s">
        <v>544</v>
      </c>
      <c r="C496" s="27">
        <v>18800000</v>
      </c>
      <c r="D496" s="7">
        <v>18900000</v>
      </c>
      <c r="E496" s="7">
        <v>19100000</v>
      </c>
      <c r="F496" s="7">
        <v>17300000</v>
      </c>
      <c r="G496" s="7">
        <v>18300000</v>
      </c>
      <c r="H496" s="8">
        <v>19300000</v>
      </c>
      <c r="I496" s="27">
        <v>18600000</v>
      </c>
      <c r="J496" s="7">
        <v>17100000</v>
      </c>
      <c r="K496" s="7">
        <v>18800000</v>
      </c>
      <c r="L496" s="7">
        <v>15600000</v>
      </c>
      <c r="M496" s="7">
        <v>18500000</v>
      </c>
      <c r="N496" s="8">
        <v>15700000</v>
      </c>
      <c r="O496" s="27">
        <v>19000000</v>
      </c>
      <c r="P496" s="7">
        <v>19600000</v>
      </c>
      <c r="Q496" s="7">
        <v>17500000</v>
      </c>
      <c r="R496" s="7">
        <v>16100000</v>
      </c>
      <c r="S496" s="7">
        <v>16200000</v>
      </c>
      <c r="T496" s="8">
        <v>15500000</v>
      </c>
      <c r="U496" s="27">
        <v>16800000</v>
      </c>
      <c r="V496" s="7">
        <v>15500000</v>
      </c>
      <c r="W496" s="7">
        <v>17800000</v>
      </c>
      <c r="X496" s="7">
        <v>16100000</v>
      </c>
      <c r="Y496" s="7">
        <v>18200000</v>
      </c>
      <c r="Z496" s="8">
        <v>17700000</v>
      </c>
      <c r="AA496" s="27">
        <v>14600000</v>
      </c>
      <c r="AB496" s="7">
        <v>17100000</v>
      </c>
      <c r="AC496" s="7">
        <v>16700000</v>
      </c>
      <c r="AD496" s="7">
        <v>16500000</v>
      </c>
      <c r="AE496" s="7">
        <v>15300000</v>
      </c>
      <c r="AF496" s="8">
        <v>15700000</v>
      </c>
      <c r="AG496" s="7">
        <v>16000000</v>
      </c>
      <c r="AH496" s="7">
        <v>18500000</v>
      </c>
      <c r="AI496" s="7">
        <v>18000000</v>
      </c>
      <c r="AJ496" s="7">
        <v>16400000</v>
      </c>
      <c r="AK496" s="7">
        <v>15800000</v>
      </c>
      <c r="AL496" s="8">
        <v>13100000</v>
      </c>
      <c r="AM496" s="17">
        <v>8.6045691361847192E-3</v>
      </c>
      <c r="AN496" s="2">
        <f t="shared" si="87"/>
        <v>18850000</v>
      </c>
      <c r="AO496" s="2">
        <f t="shared" si="88"/>
        <v>17800000</v>
      </c>
      <c r="AP496" s="2">
        <f t="shared" si="89"/>
        <v>16850000</v>
      </c>
      <c r="AQ496" s="2">
        <f t="shared" si="90"/>
        <v>17250000</v>
      </c>
      <c r="AR496" s="2">
        <f t="shared" si="91"/>
        <v>16100000</v>
      </c>
      <c r="AS496" s="2">
        <f t="shared" si="92"/>
        <v>16200000</v>
      </c>
      <c r="AT496" s="2">
        <f t="shared" si="93"/>
        <v>17175000</v>
      </c>
      <c r="AU496">
        <f t="shared" si="94"/>
        <v>1040552.7377312502</v>
      </c>
      <c r="AV496">
        <f t="shared" si="95"/>
        <v>1.6097213906255776</v>
      </c>
      <c r="AW496" t="str">
        <f t="shared" si="86"/>
        <v>sp|Q9NTI5-2|PDS5B_HUMAN;sp|Q9NTI5|PDS5B_HUMAN</v>
      </c>
      <c r="AX496" s="20">
        <f t="shared" si="96"/>
        <v>0</v>
      </c>
      <c r="AY496" s="21">
        <f t="shared" si="97"/>
        <v>-1.0090790806906607</v>
      </c>
      <c r="AZ496" s="21">
        <f t="shared" si="97"/>
        <v>-1.9220553917917345</v>
      </c>
      <c r="BA496" s="21">
        <f t="shared" si="97"/>
        <v>-1.5376443134333875</v>
      </c>
      <c r="BB496" s="21">
        <f t="shared" si="97"/>
        <v>-2.642826163713635</v>
      </c>
      <c r="BC496" s="22">
        <f t="shared" si="97"/>
        <v>-2.5467233941240481</v>
      </c>
      <c r="BD496" s="22">
        <v>3</v>
      </c>
    </row>
    <row r="497" spans="1:56" x14ac:dyDescent="0.2">
      <c r="A497" s="1">
        <v>493</v>
      </c>
      <c r="B497" s="3" t="s">
        <v>545</v>
      </c>
      <c r="C497" s="27">
        <v>14400000</v>
      </c>
      <c r="D497" s="7">
        <v>14500000</v>
      </c>
      <c r="E497" s="7">
        <v>18400000</v>
      </c>
      <c r="F497" s="7">
        <v>15400000</v>
      </c>
      <c r="G497" s="7">
        <v>17500000</v>
      </c>
      <c r="H497" s="8">
        <v>15400000</v>
      </c>
      <c r="I497" s="27">
        <v>13900000</v>
      </c>
      <c r="J497" s="7">
        <v>15000000</v>
      </c>
      <c r="K497" s="7">
        <v>12600000</v>
      </c>
      <c r="L497" s="7">
        <v>17800000</v>
      </c>
      <c r="M497" s="7">
        <v>13300000</v>
      </c>
      <c r="N497" s="8">
        <v>21000000</v>
      </c>
      <c r="O497" s="27">
        <v>17500000</v>
      </c>
      <c r="P497" s="7">
        <v>13100000</v>
      </c>
      <c r="Q497" s="7">
        <v>13400000</v>
      </c>
      <c r="R497" s="7">
        <v>13100000</v>
      </c>
      <c r="S497" s="7">
        <v>12200000</v>
      </c>
      <c r="T497" s="8">
        <v>16000000</v>
      </c>
      <c r="U497" s="27">
        <v>13800000</v>
      </c>
      <c r="V497" s="7">
        <v>11500000</v>
      </c>
      <c r="W497" s="7">
        <v>11400000</v>
      </c>
      <c r="X497" s="7">
        <v>12000000</v>
      </c>
      <c r="Y497" s="7">
        <v>18200000</v>
      </c>
      <c r="Z497" s="8">
        <v>14500000</v>
      </c>
      <c r="AA497" s="27">
        <v>10600000</v>
      </c>
      <c r="AB497" s="7">
        <v>12700000</v>
      </c>
      <c r="AC497" s="7">
        <v>14800000</v>
      </c>
      <c r="AD497" s="7">
        <v>16900000</v>
      </c>
      <c r="AE497" s="7">
        <v>12600000</v>
      </c>
      <c r="AF497" s="8">
        <v>14300000</v>
      </c>
      <c r="AG497" s="7">
        <v>15500000</v>
      </c>
      <c r="AH497" s="7">
        <v>10300000</v>
      </c>
      <c r="AI497" s="7">
        <v>11400000</v>
      </c>
      <c r="AJ497" s="7">
        <v>9315836</v>
      </c>
      <c r="AK497" s="7">
        <v>12400000</v>
      </c>
      <c r="AL497" s="8">
        <v>9150724</v>
      </c>
      <c r="AM497" s="17">
        <v>8.7563191052579797E-3</v>
      </c>
      <c r="AN497" s="2">
        <f t="shared" si="87"/>
        <v>15400000</v>
      </c>
      <c r="AO497" s="2">
        <f t="shared" si="88"/>
        <v>14450000</v>
      </c>
      <c r="AP497" s="2">
        <f t="shared" si="89"/>
        <v>13250000</v>
      </c>
      <c r="AQ497" s="2">
        <f t="shared" si="90"/>
        <v>12900000</v>
      </c>
      <c r="AR497" s="2">
        <f t="shared" si="91"/>
        <v>13500000</v>
      </c>
      <c r="AS497" s="2">
        <f t="shared" si="92"/>
        <v>10850000</v>
      </c>
      <c r="AT497" s="2">
        <f t="shared" si="93"/>
        <v>13391666.666666666</v>
      </c>
      <c r="AU497">
        <f t="shared" si="94"/>
        <v>1541887.3715893372</v>
      </c>
      <c r="AV497">
        <f t="shared" si="95"/>
        <v>1.3025162345438994</v>
      </c>
      <c r="AW497" t="str">
        <f t="shared" si="86"/>
        <v>sp|P53985|MOT1_HUMAN</v>
      </c>
      <c r="AX497" s="20">
        <f t="shared" si="96"/>
        <v>0</v>
      </c>
      <c r="AY497" s="21">
        <f t="shared" si="97"/>
        <v>-0.61612801136101447</v>
      </c>
      <c r="AZ497" s="21">
        <f t="shared" si="97"/>
        <v>-1.3943949730801906</v>
      </c>
      <c r="BA497" s="21">
        <f t="shared" si="97"/>
        <v>-1.621389503581617</v>
      </c>
      <c r="BB497" s="21">
        <f t="shared" si="97"/>
        <v>-1.2322560227220289</v>
      </c>
      <c r="BC497" s="22">
        <f t="shared" si="97"/>
        <v>-2.9509288965185432</v>
      </c>
      <c r="BD497" s="22">
        <v>3</v>
      </c>
    </row>
    <row r="498" spans="1:56" x14ac:dyDescent="0.2">
      <c r="A498" s="1">
        <v>494</v>
      </c>
      <c r="B498" s="3" t="s">
        <v>546</v>
      </c>
      <c r="C498" s="27">
        <v>254000000</v>
      </c>
      <c r="D498" s="7">
        <v>246000000</v>
      </c>
      <c r="E498" s="7">
        <v>238000000</v>
      </c>
      <c r="F498" s="7">
        <v>207000000</v>
      </c>
      <c r="G498" s="7">
        <v>230000000</v>
      </c>
      <c r="H498" s="8">
        <v>236000000</v>
      </c>
      <c r="I498" s="27">
        <v>235000000</v>
      </c>
      <c r="J498" s="7">
        <v>259000000</v>
      </c>
      <c r="K498" s="7">
        <v>223000000</v>
      </c>
      <c r="L498" s="7">
        <v>248000000</v>
      </c>
      <c r="M498" s="7">
        <v>222000000</v>
      </c>
      <c r="N498" s="8">
        <v>230000000</v>
      </c>
      <c r="O498" s="27">
        <v>256000000</v>
      </c>
      <c r="P498" s="7">
        <v>235000000</v>
      </c>
      <c r="Q498" s="7">
        <v>233000000</v>
      </c>
      <c r="R498" s="7">
        <v>238000000</v>
      </c>
      <c r="S498" s="7">
        <v>217000000</v>
      </c>
      <c r="T498" s="8">
        <v>212000000</v>
      </c>
      <c r="U498" s="27">
        <v>223000000</v>
      </c>
      <c r="V498" s="7">
        <v>224000000</v>
      </c>
      <c r="W498" s="7">
        <v>235000000</v>
      </c>
      <c r="X498" s="7">
        <v>206000000</v>
      </c>
      <c r="Y498" s="7">
        <v>213000000</v>
      </c>
      <c r="Z498" s="8">
        <v>222000000</v>
      </c>
      <c r="AA498" s="27">
        <v>220000000</v>
      </c>
      <c r="AB498" s="7">
        <v>220000000</v>
      </c>
      <c r="AC498" s="7">
        <v>227000000</v>
      </c>
      <c r="AD498" s="7">
        <v>216000000</v>
      </c>
      <c r="AE498" s="7">
        <v>211000000</v>
      </c>
      <c r="AF498" s="8">
        <v>218000000</v>
      </c>
      <c r="AG498" s="7">
        <v>241000000</v>
      </c>
      <c r="AH498" s="7">
        <v>223000000</v>
      </c>
      <c r="AI498" s="7">
        <v>211000000</v>
      </c>
      <c r="AJ498" s="7">
        <v>194000000</v>
      </c>
      <c r="AK498" s="7">
        <v>223000000</v>
      </c>
      <c r="AL498" s="8">
        <v>201000000</v>
      </c>
      <c r="AM498" s="17">
        <v>8.7939200678389898E-3</v>
      </c>
      <c r="AN498" s="2">
        <f t="shared" si="87"/>
        <v>237000000</v>
      </c>
      <c r="AO498" s="2">
        <f t="shared" si="88"/>
        <v>232500000</v>
      </c>
      <c r="AP498" s="2">
        <f t="shared" si="89"/>
        <v>234000000</v>
      </c>
      <c r="AQ498" s="2">
        <f t="shared" si="90"/>
        <v>222500000</v>
      </c>
      <c r="AR498" s="2">
        <f t="shared" si="91"/>
        <v>219000000</v>
      </c>
      <c r="AS498" s="2">
        <f t="shared" si="92"/>
        <v>217000000</v>
      </c>
      <c r="AT498" s="2">
        <f t="shared" si="93"/>
        <v>227000000</v>
      </c>
      <c r="AU498">
        <f t="shared" si="94"/>
        <v>8526429.498916883</v>
      </c>
      <c r="AV498">
        <f t="shared" si="95"/>
        <v>1.1728238650504652</v>
      </c>
      <c r="AW498" t="str">
        <f t="shared" si="86"/>
        <v>sp|Q14126|DSG2_HUMAN</v>
      </c>
      <c r="AX498" s="20">
        <f t="shared" si="96"/>
        <v>0</v>
      </c>
      <c r="AY498" s="21">
        <f t="shared" si="97"/>
        <v>-0.52777073927270934</v>
      </c>
      <c r="AZ498" s="21">
        <f t="shared" si="97"/>
        <v>-0.35184715951513956</v>
      </c>
      <c r="BA498" s="21">
        <f t="shared" si="97"/>
        <v>-1.7005946043231746</v>
      </c>
      <c r="BB498" s="21">
        <f t="shared" si="97"/>
        <v>-2.1110829570908374</v>
      </c>
      <c r="BC498" s="22">
        <f t="shared" si="97"/>
        <v>-2.3456477301009304</v>
      </c>
      <c r="BD498" s="22">
        <v>3</v>
      </c>
    </row>
    <row r="499" spans="1:56" x14ac:dyDescent="0.2">
      <c r="A499" s="1">
        <v>495</v>
      </c>
      <c r="B499" s="3" t="s">
        <v>547</v>
      </c>
      <c r="C499" s="27">
        <v>7188959</v>
      </c>
      <c r="D499" s="7">
        <v>6782185.5</v>
      </c>
      <c r="E499" s="7">
        <v>7090452</v>
      </c>
      <c r="F499" s="7">
        <v>7095175.5</v>
      </c>
      <c r="G499" s="7">
        <v>6383396</v>
      </c>
      <c r="H499" s="8">
        <v>8009119.5</v>
      </c>
      <c r="I499" s="27">
        <v>6980640.5</v>
      </c>
      <c r="J499" s="7">
        <v>7932973</v>
      </c>
      <c r="K499" s="7">
        <v>6255086</v>
      </c>
      <c r="L499" s="7">
        <v>7113995.5</v>
      </c>
      <c r="M499" s="7">
        <v>7498430</v>
      </c>
      <c r="N499" s="8">
        <v>5358684.5</v>
      </c>
      <c r="O499" s="27">
        <v>6888938</v>
      </c>
      <c r="P499" s="7">
        <v>6187979.5</v>
      </c>
      <c r="Q499" s="7">
        <v>6228353</v>
      </c>
      <c r="R499" s="7">
        <v>5747610</v>
      </c>
      <c r="S499" s="7">
        <v>6979492</v>
      </c>
      <c r="T499" s="8">
        <v>6944869</v>
      </c>
      <c r="U499" s="27">
        <v>5768637</v>
      </c>
      <c r="V499" s="7">
        <v>6559935.5</v>
      </c>
      <c r="W499" s="7">
        <v>6536246</v>
      </c>
      <c r="X499" s="7">
        <v>4883443</v>
      </c>
      <c r="Y499" s="7">
        <v>6215986</v>
      </c>
      <c r="Z499" s="8">
        <v>6518466</v>
      </c>
      <c r="AA499" s="27">
        <v>5866833</v>
      </c>
      <c r="AB499" s="7">
        <v>6374225.5</v>
      </c>
      <c r="AC499" s="7">
        <v>6271036.5</v>
      </c>
      <c r="AD499" s="7">
        <v>5968853</v>
      </c>
      <c r="AE499" s="7">
        <v>5907119</v>
      </c>
      <c r="AF499" s="8">
        <v>6777932</v>
      </c>
      <c r="AG499" s="7">
        <v>6700625.5</v>
      </c>
      <c r="AH499" s="7">
        <v>7034235</v>
      </c>
      <c r="AI499" s="7">
        <v>5637072</v>
      </c>
      <c r="AJ499" s="7">
        <v>6408351</v>
      </c>
      <c r="AK499" s="7">
        <v>6154646.5</v>
      </c>
      <c r="AL499" s="8">
        <v>6003802.5</v>
      </c>
      <c r="AM499" s="17">
        <v>8.9469568098084398E-3</v>
      </c>
      <c r="AN499" s="2">
        <f t="shared" si="87"/>
        <v>7092813.75</v>
      </c>
      <c r="AO499" s="2">
        <f t="shared" si="88"/>
        <v>7047318</v>
      </c>
      <c r="AP499" s="2">
        <f t="shared" si="89"/>
        <v>6558645.5</v>
      </c>
      <c r="AQ499" s="2">
        <f t="shared" si="90"/>
        <v>6367226</v>
      </c>
      <c r="AR499" s="2">
        <f t="shared" si="91"/>
        <v>6119944.75</v>
      </c>
      <c r="AS499" s="2">
        <f t="shared" si="92"/>
        <v>6281498.75</v>
      </c>
      <c r="AT499" s="2">
        <f t="shared" si="93"/>
        <v>6577907.791666667</v>
      </c>
      <c r="AU499">
        <f t="shared" si="94"/>
        <v>406895.66484522226</v>
      </c>
      <c r="AV499">
        <f t="shared" si="95"/>
        <v>1.2654496049477364</v>
      </c>
      <c r="AW499" t="str">
        <f t="shared" si="86"/>
        <v>sp|Q13586|STIM1_HUMAN</v>
      </c>
      <c r="AX499" s="20">
        <f t="shared" si="96"/>
        <v>0</v>
      </c>
      <c r="AY499" s="21">
        <f t="shared" si="97"/>
        <v>-0.11181183269009765</v>
      </c>
      <c r="AZ499" s="21">
        <f t="shared" si="97"/>
        <v>-1.3127892384972708</v>
      </c>
      <c r="BA499" s="21">
        <f t="shared" si="97"/>
        <v>-1.7832280181112377</v>
      </c>
      <c r="BB499" s="21">
        <f t="shared" si="97"/>
        <v>-2.3909544486547101</v>
      </c>
      <c r="BC499" s="22">
        <f t="shared" si="97"/>
        <v>-1.9939140917331071</v>
      </c>
      <c r="BD499" s="22">
        <v>3</v>
      </c>
    </row>
    <row r="500" spans="1:56" x14ac:dyDescent="0.2">
      <c r="A500" s="1">
        <v>496</v>
      </c>
      <c r="B500" s="3" t="s">
        <v>548</v>
      </c>
      <c r="C500" s="27">
        <v>3559560</v>
      </c>
      <c r="D500" s="7">
        <v>2253674.5</v>
      </c>
      <c r="E500" s="7">
        <v>3918710</v>
      </c>
      <c r="F500" s="7">
        <v>2246823.5</v>
      </c>
      <c r="G500" s="7">
        <v>4023062.2</v>
      </c>
      <c r="H500" s="8">
        <v>2162516</v>
      </c>
      <c r="I500" s="27">
        <v>1339189.6000000001</v>
      </c>
      <c r="J500" s="7">
        <v>4031924.8</v>
      </c>
      <c r="K500" s="7">
        <v>1236132.3999999999</v>
      </c>
      <c r="L500" s="7">
        <v>3838574</v>
      </c>
      <c r="M500" s="7">
        <v>1893809</v>
      </c>
      <c r="N500" s="8">
        <v>2396086</v>
      </c>
      <c r="O500" s="27">
        <v>1881041.8</v>
      </c>
      <c r="P500" s="7">
        <v>1968772.4</v>
      </c>
      <c r="Q500" s="7">
        <v>1240414</v>
      </c>
      <c r="R500" s="7">
        <v>1496034.6</v>
      </c>
      <c r="S500" s="7">
        <v>689964.44</v>
      </c>
      <c r="T500" s="8">
        <v>1157978.5</v>
      </c>
      <c r="U500" s="27">
        <v>1556196.8</v>
      </c>
      <c r="V500" s="7">
        <v>1195816.6000000001</v>
      </c>
      <c r="W500" s="7">
        <v>2633560.2000000002</v>
      </c>
      <c r="X500" s="7">
        <v>2073181</v>
      </c>
      <c r="Y500" s="7">
        <v>1015850.4</v>
      </c>
      <c r="Z500" s="8">
        <v>984485.25</v>
      </c>
      <c r="AA500" s="27">
        <v>1040989.94</v>
      </c>
      <c r="AB500" s="7">
        <v>2072144.5</v>
      </c>
      <c r="AC500" s="7">
        <v>1380276.1</v>
      </c>
      <c r="AD500" s="7">
        <v>2147191.2000000002</v>
      </c>
      <c r="AE500" s="7">
        <v>1647326.4</v>
      </c>
      <c r="AF500" s="8">
        <v>1742315.6</v>
      </c>
      <c r="AG500" s="7">
        <v>1808979.2</v>
      </c>
      <c r="AH500" s="7">
        <v>1197823.8</v>
      </c>
      <c r="AI500" s="7">
        <v>1228169.8</v>
      </c>
      <c r="AJ500" s="7">
        <v>2155021.2000000002</v>
      </c>
      <c r="AK500" s="7">
        <v>2061391.5</v>
      </c>
      <c r="AL500" s="8">
        <v>3163924.5</v>
      </c>
      <c r="AM500" s="17">
        <v>9.0458932295800504E-3</v>
      </c>
      <c r="AN500" s="2">
        <f t="shared" si="87"/>
        <v>2906617.25</v>
      </c>
      <c r="AO500" s="2">
        <f t="shared" si="88"/>
        <v>2144947.5</v>
      </c>
      <c r="AP500" s="2">
        <f t="shared" si="89"/>
        <v>1368224.3</v>
      </c>
      <c r="AQ500" s="2">
        <f t="shared" si="90"/>
        <v>1376006.7000000002</v>
      </c>
      <c r="AR500" s="2">
        <f t="shared" si="91"/>
        <v>1694821</v>
      </c>
      <c r="AS500" s="2">
        <f t="shared" si="92"/>
        <v>1935185.35</v>
      </c>
      <c r="AT500" s="2">
        <f t="shared" si="93"/>
        <v>1904300.3499999999</v>
      </c>
      <c r="AU500">
        <f t="shared" si="94"/>
        <v>578594.40234832652</v>
      </c>
      <c r="AV500">
        <f t="shared" si="95"/>
        <v>1.7323307932671346</v>
      </c>
      <c r="AW500" t="str">
        <f t="shared" si="86"/>
        <v>sp|P69905|HBA_HUMAN</v>
      </c>
      <c r="AX500" s="20">
        <f t="shared" si="96"/>
        <v>0</v>
      </c>
      <c r="AY500" s="21">
        <f t="shared" si="97"/>
        <v>-1.3164139627148659</v>
      </c>
      <c r="AZ500" s="21">
        <f t="shared" si="97"/>
        <v>-2.6588452009839072</v>
      </c>
      <c r="BA500" s="21">
        <f t="shared" si="97"/>
        <v>-2.6453946733458693</v>
      </c>
      <c r="BB500" s="21">
        <f t="shared" si="97"/>
        <v>-2.0943794911974831</v>
      </c>
      <c r="BC500" s="22">
        <f t="shared" si="97"/>
        <v>-1.6789514313606797</v>
      </c>
      <c r="BD500" s="22">
        <v>3</v>
      </c>
    </row>
    <row r="501" spans="1:56" x14ac:dyDescent="0.2">
      <c r="A501" s="1">
        <v>497</v>
      </c>
      <c r="B501" s="3" t="s">
        <v>549</v>
      </c>
      <c r="C501" s="27">
        <v>37700000</v>
      </c>
      <c r="D501" s="7">
        <v>37800000</v>
      </c>
      <c r="E501" s="7">
        <v>38600000</v>
      </c>
      <c r="F501" s="7">
        <v>25600000</v>
      </c>
      <c r="G501" s="7">
        <v>38400000</v>
      </c>
      <c r="H501" s="8">
        <v>37500000</v>
      </c>
      <c r="I501" s="27">
        <v>35800000</v>
      </c>
      <c r="J501" s="7">
        <v>38200000</v>
      </c>
      <c r="K501" s="7">
        <v>36900000</v>
      </c>
      <c r="L501" s="7">
        <v>34300000</v>
      </c>
      <c r="M501" s="7">
        <v>33900000</v>
      </c>
      <c r="N501" s="8">
        <v>35100000</v>
      </c>
      <c r="O501" s="27">
        <v>36100000</v>
      </c>
      <c r="P501" s="7">
        <v>34000000</v>
      </c>
      <c r="Q501" s="7">
        <v>33200000</v>
      </c>
      <c r="R501" s="7">
        <v>38600000</v>
      </c>
      <c r="S501" s="7">
        <v>33700000</v>
      </c>
      <c r="T501" s="8">
        <v>37100000</v>
      </c>
      <c r="U501" s="27">
        <v>35400000</v>
      </c>
      <c r="V501" s="7">
        <v>34600000</v>
      </c>
      <c r="W501" s="7">
        <v>38000000</v>
      </c>
      <c r="X501" s="7">
        <v>32200000</v>
      </c>
      <c r="Y501" s="7">
        <v>36700000</v>
      </c>
      <c r="Z501" s="8">
        <v>34700000</v>
      </c>
      <c r="AA501" s="27">
        <v>39700000</v>
      </c>
      <c r="AB501" s="7">
        <v>39100000</v>
      </c>
      <c r="AC501" s="7">
        <v>36100000</v>
      </c>
      <c r="AD501" s="7">
        <v>35200000</v>
      </c>
      <c r="AE501" s="7">
        <v>38000000</v>
      </c>
      <c r="AF501" s="8">
        <v>36100000</v>
      </c>
      <c r="AG501" s="7">
        <v>43100000</v>
      </c>
      <c r="AH501" s="7">
        <v>39400000</v>
      </c>
      <c r="AI501" s="7">
        <v>37400000</v>
      </c>
      <c r="AJ501" s="7">
        <v>38400000</v>
      </c>
      <c r="AK501" s="7">
        <v>40700000</v>
      </c>
      <c r="AL501" s="8">
        <v>39300000</v>
      </c>
      <c r="AM501" s="17">
        <v>9.07048947284066E-3</v>
      </c>
      <c r="AN501" s="2">
        <f t="shared" si="87"/>
        <v>37750000</v>
      </c>
      <c r="AO501" s="2">
        <f t="shared" si="88"/>
        <v>35450000</v>
      </c>
      <c r="AP501" s="2">
        <f t="shared" si="89"/>
        <v>35050000</v>
      </c>
      <c r="AQ501" s="2">
        <f t="shared" si="90"/>
        <v>35050000</v>
      </c>
      <c r="AR501" s="2">
        <f t="shared" si="91"/>
        <v>37050000</v>
      </c>
      <c r="AS501" s="2">
        <f t="shared" si="92"/>
        <v>39350000</v>
      </c>
      <c r="AT501" s="2">
        <f t="shared" si="93"/>
        <v>36616666.666666664</v>
      </c>
      <c r="AU501">
        <f t="shared" si="94"/>
        <v>1744324.1289011245</v>
      </c>
      <c r="AV501">
        <f t="shared" si="95"/>
        <v>0.64972634073880764</v>
      </c>
      <c r="AW501" t="str">
        <f t="shared" si="86"/>
        <v>sp|Q9BY43-2|CHM4A_HUMAN;sp|Q9BY43|CHM4A_HUMAN</v>
      </c>
      <c r="AX501" s="20">
        <f t="shared" si="96"/>
        <v>0</v>
      </c>
      <c r="AY501" s="21">
        <f t="shared" si="97"/>
        <v>-1.3185622797346361</v>
      </c>
      <c r="AZ501" s="21">
        <f t="shared" si="97"/>
        <v>-1.5478774588189208</v>
      </c>
      <c r="BA501" s="21">
        <f t="shared" si="97"/>
        <v>-1.5478774588189208</v>
      </c>
      <c r="BB501" s="21">
        <f t="shared" si="97"/>
        <v>-0.40130156339749795</v>
      </c>
      <c r="BC501" s="22">
        <f t="shared" si="97"/>
        <v>0.91726071633713824</v>
      </c>
      <c r="BD501" s="22">
        <v>3</v>
      </c>
    </row>
    <row r="502" spans="1:56" x14ac:dyDescent="0.2">
      <c r="A502" s="1">
        <v>498</v>
      </c>
      <c r="B502" s="3" t="s">
        <v>550</v>
      </c>
      <c r="C502" s="27">
        <v>63500000</v>
      </c>
      <c r="D502" s="7">
        <v>59800000</v>
      </c>
      <c r="E502" s="7">
        <v>62000000</v>
      </c>
      <c r="F502" s="7">
        <v>62900000</v>
      </c>
      <c r="G502" s="7">
        <v>60800000</v>
      </c>
      <c r="H502" s="8">
        <v>63200000</v>
      </c>
      <c r="I502" s="27">
        <v>55800000</v>
      </c>
      <c r="J502" s="7">
        <v>56400000</v>
      </c>
      <c r="K502" s="7">
        <v>57800000</v>
      </c>
      <c r="L502" s="7">
        <v>63100000</v>
      </c>
      <c r="M502" s="7">
        <v>62600000</v>
      </c>
      <c r="N502" s="8">
        <v>67600000</v>
      </c>
      <c r="O502" s="27">
        <v>55400000</v>
      </c>
      <c r="P502" s="7">
        <v>62500000</v>
      </c>
      <c r="Q502" s="7">
        <v>54100000</v>
      </c>
      <c r="R502" s="7">
        <v>54900000</v>
      </c>
      <c r="S502" s="7">
        <v>60900000</v>
      </c>
      <c r="T502" s="8">
        <v>52400000</v>
      </c>
      <c r="U502" s="27">
        <v>52500000</v>
      </c>
      <c r="V502" s="7">
        <v>51200000</v>
      </c>
      <c r="W502" s="7">
        <v>56600000</v>
      </c>
      <c r="X502" s="7">
        <v>54700000</v>
      </c>
      <c r="Y502" s="7">
        <v>64300000</v>
      </c>
      <c r="Z502" s="8">
        <v>57900000</v>
      </c>
      <c r="AA502" s="27">
        <v>54400000</v>
      </c>
      <c r="AB502" s="7">
        <v>61400000</v>
      </c>
      <c r="AC502" s="7">
        <v>62200000</v>
      </c>
      <c r="AD502" s="7">
        <v>62800000</v>
      </c>
      <c r="AE502" s="7">
        <v>60600000</v>
      </c>
      <c r="AF502" s="8">
        <v>58700000</v>
      </c>
      <c r="AG502" s="7">
        <v>62000000</v>
      </c>
      <c r="AH502" s="7">
        <v>64600000</v>
      </c>
      <c r="AI502" s="7">
        <v>64700000</v>
      </c>
      <c r="AJ502" s="7">
        <v>60100000</v>
      </c>
      <c r="AK502" s="7">
        <v>64900000</v>
      </c>
      <c r="AL502" s="8">
        <v>59400000</v>
      </c>
      <c r="AM502" s="17">
        <v>9.1893428337900401E-3</v>
      </c>
      <c r="AN502" s="2">
        <f t="shared" si="87"/>
        <v>62450000</v>
      </c>
      <c r="AO502" s="2">
        <f t="shared" si="88"/>
        <v>60200000</v>
      </c>
      <c r="AP502" s="2">
        <f t="shared" si="89"/>
        <v>55150000</v>
      </c>
      <c r="AQ502" s="2">
        <f t="shared" si="90"/>
        <v>55650000</v>
      </c>
      <c r="AR502" s="2">
        <f t="shared" si="91"/>
        <v>61000000</v>
      </c>
      <c r="AS502" s="2">
        <f t="shared" si="92"/>
        <v>63300000</v>
      </c>
      <c r="AT502" s="2">
        <f t="shared" si="93"/>
        <v>59625000</v>
      </c>
      <c r="AU502">
        <f t="shared" si="94"/>
        <v>3450615.887055527</v>
      </c>
      <c r="AV502">
        <f t="shared" si="95"/>
        <v>0.81869442802879566</v>
      </c>
      <c r="AW502" t="str">
        <f t="shared" si="86"/>
        <v>sp|O94874|UFL1_HUMAN</v>
      </c>
      <c r="AX502" s="20">
        <f t="shared" si="96"/>
        <v>0</v>
      </c>
      <c r="AY502" s="21">
        <f t="shared" si="97"/>
        <v>-0.65205750904948323</v>
      </c>
      <c r="AZ502" s="21">
        <f t="shared" si="97"/>
        <v>-2.1155643626938789</v>
      </c>
      <c r="BA502" s="21">
        <f t="shared" si="97"/>
        <v>-1.970662694016216</v>
      </c>
      <c r="BB502" s="21">
        <f t="shared" si="97"/>
        <v>-0.42021483916522256</v>
      </c>
      <c r="BC502" s="22">
        <f t="shared" si="97"/>
        <v>0.24633283675202711</v>
      </c>
      <c r="BD502" s="22">
        <v>3</v>
      </c>
    </row>
    <row r="503" spans="1:56" x14ac:dyDescent="0.2">
      <c r="A503" s="1">
        <v>499</v>
      </c>
      <c r="B503" s="3" t="s">
        <v>551</v>
      </c>
      <c r="C503" s="27">
        <v>31800000</v>
      </c>
      <c r="D503" s="7">
        <v>34000000</v>
      </c>
      <c r="E503" s="7">
        <v>36500000</v>
      </c>
      <c r="F503" s="7">
        <v>29300000</v>
      </c>
      <c r="G503" s="7">
        <v>34500000</v>
      </c>
      <c r="H503" s="8">
        <v>33300000</v>
      </c>
      <c r="I503" s="27">
        <v>37200000</v>
      </c>
      <c r="J503" s="7">
        <v>33000000</v>
      </c>
      <c r="K503" s="7">
        <v>31700000</v>
      </c>
      <c r="L503" s="7">
        <v>29800000</v>
      </c>
      <c r="M503" s="7">
        <v>31500000</v>
      </c>
      <c r="N503" s="8">
        <v>30900000</v>
      </c>
      <c r="O503" s="27">
        <v>34900000</v>
      </c>
      <c r="P503" s="7">
        <v>32500000</v>
      </c>
      <c r="Q503" s="7">
        <v>33400000</v>
      </c>
      <c r="R503" s="7">
        <v>33600000</v>
      </c>
      <c r="S503" s="7">
        <v>33200000</v>
      </c>
      <c r="T503" s="8">
        <v>34500000</v>
      </c>
      <c r="U503" s="27">
        <v>34100000</v>
      </c>
      <c r="V503" s="7">
        <v>31900000</v>
      </c>
      <c r="W503" s="7">
        <v>30800000</v>
      </c>
      <c r="X503" s="7">
        <v>31800000</v>
      </c>
      <c r="Y503" s="7">
        <v>32200000</v>
      </c>
      <c r="Z503" s="8">
        <v>32600000</v>
      </c>
      <c r="AA503" s="27">
        <v>32200000</v>
      </c>
      <c r="AB503" s="7">
        <v>29100000</v>
      </c>
      <c r="AC503" s="7">
        <v>32800000</v>
      </c>
      <c r="AD503" s="7">
        <v>31200000</v>
      </c>
      <c r="AE503" s="7">
        <v>33000000</v>
      </c>
      <c r="AF503" s="8">
        <v>29900000</v>
      </c>
      <c r="AG503" s="7">
        <v>31900000</v>
      </c>
      <c r="AH503" s="7">
        <v>30800000</v>
      </c>
      <c r="AI503" s="7">
        <v>29100000</v>
      </c>
      <c r="AJ503" s="7">
        <v>30700000</v>
      </c>
      <c r="AK503" s="7">
        <v>31800000</v>
      </c>
      <c r="AL503" s="8">
        <v>23600000</v>
      </c>
      <c r="AM503" s="17">
        <v>9.2204506419076501E-3</v>
      </c>
      <c r="AN503" s="2">
        <f t="shared" si="87"/>
        <v>33650000</v>
      </c>
      <c r="AO503" s="2">
        <f t="shared" si="88"/>
        <v>31600000</v>
      </c>
      <c r="AP503" s="2">
        <f t="shared" si="89"/>
        <v>33500000</v>
      </c>
      <c r="AQ503" s="2">
        <f t="shared" si="90"/>
        <v>32050000</v>
      </c>
      <c r="AR503" s="2">
        <f t="shared" si="91"/>
        <v>31700000</v>
      </c>
      <c r="AS503" s="2">
        <f t="shared" si="92"/>
        <v>30750000</v>
      </c>
      <c r="AT503" s="2">
        <f t="shared" si="93"/>
        <v>32208333.333333332</v>
      </c>
      <c r="AU503">
        <f t="shared" si="94"/>
        <v>1142548.3213705521</v>
      </c>
      <c r="AV503">
        <f t="shared" si="95"/>
        <v>1.2617992952256989</v>
      </c>
      <c r="AW503" t="str">
        <f t="shared" si="86"/>
        <v>sp|Q15833-2|STXB2_HUMAN;sp|Q15833-3|STXB2_HUMAN;sp|Q15833|STXB2_HUMAN</v>
      </c>
      <c r="AX503" s="20">
        <f t="shared" si="96"/>
        <v>0</v>
      </c>
      <c r="AY503" s="21">
        <f t="shared" si="97"/>
        <v>-1.7942348359856743</v>
      </c>
      <c r="AZ503" s="21">
        <f t="shared" si="97"/>
        <v>-0.13128547580382977</v>
      </c>
      <c r="BA503" s="21">
        <f t="shared" si="97"/>
        <v>-1.4003784085741848</v>
      </c>
      <c r="BB503" s="21">
        <f t="shared" si="97"/>
        <v>-1.7067111854497878</v>
      </c>
      <c r="BC503" s="22">
        <f t="shared" si="97"/>
        <v>-2.5381858655407101</v>
      </c>
      <c r="BD503" s="22">
        <v>3</v>
      </c>
    </row>
    <row r="504" spans="1:56" x14ac:dyDescent="0.2">
      <c r="A504" s="1">
        <v>500</v>
      </c>
      <c r="B504" s="3" t="s">
        <v>552</v>
      </c>
      <c r="C504" s="27">
        <v>183000000</v>
      </c>
      <c r="D504" s="7">
        <v>184000000</v>
      </c>
      <c r="E504" s="7">
        <v>250000000</v>
      </c>
      <c r="F504" s="7">
        <v>200000000</v>
      </c>
      <c r="G504" s="7">
        <v>231000000</v>
      </c>
      <c r="H504" s="8">
        <v>200000000</v>
      </c>
      <c r="I504" s="27">
        <v>251000000</v>
      </c>
      <c r="J504" s="7">
        <v>200000000</v>
      </c>
      <c r="K504" s="7">
        <v>229000000</v>
      </c>
      <c r="L504" s="7">
        <v>191000000</v>
      </c>
      <c r="M504" s="7">
        <v>180000000</v>
      </c>
      <c r="N504" s="8">
        <v>190000000</v>
      </c>
      <c r="O504" s="27">
        <v>174000000</v>
      </c>
      <c r="P504" s="7">
        <v>169000000</v>
      </c>
      <c r="Q504" s="7">
        <v>186000000</v>
      </c>
      <c r="R504" s="7">
        <v>186000000</v>
      </c>
      <c r="S504" s="7">
        <v>239000000</v>
      </c>
      <c r="T504" s="8">
        <v>175000000</v>
      </c>
      <c r="U504" s="27">
        <v>173000000</v>
      </c>
      <c r="V504" s="7">
        <v>176000000</v>
      </c>
      <c r="W504" s="7">
        <v>211000000</v>
      </c>
      <c r="X504" s="7">
        <v>143000000</v>
      </c>
      <c r="Y504" s="7">
        <v>209000000</v>
      </c>
      <c r="Z504" s="8">
        <v>182000000</v>
      </c>
      <c r="AA504" s="27">
        <v>152000000</v>
      </c>
      <c r="AB504" s="7">
        <v>167000000</v>
      </c>
      <c r="AC504" s="7">
        <v>189000000</v>
      </c>
      <c r="AD504" s="7">
        <v>191000000</v>
      </c>
      <c r="AE504" s="7">
        <v>175000000</v>
      </c>
      <c r="AF504" s="8">
        <v>179000000</v>
      </c>
      <c r="AG504" s="7">
        <v>194000000</v>
      </c>
      <c r="AH504" s="7">
        <v>152000000</v>
      </c>
      <c r="AI504" s="7">
        <v>187000000</v>
      </c>
      <c r="AJ504" s="7">
        <v>167000000</v>
      </c>
      <c r="AK504" s="7">
        <v>184000000</v>
      </c>
      <c r="AL504" s="8">
        <v>156000000</v>
      </c>
      <c r="AM504" s="17">
        <v>9.6740737500471095E-3</v>
      </c>
      <c r="AN504" s="2">
        <f t="shared" si="87"/>
        <v>200000000</v>
      </c>
      <c r="AO504" s="2">
        <f t="shared" si="88"/>
        <v>195500000</v>
      </c>
      <c r="AP504" s="2">
        <f t="shared" si="89"/>
        <v>180500000</v>
      </c>
      <c r="AQ504" s="2">
        <f t="shared" si="90"/>
        <v>179000000</v>
      </c>
      <c r="AR504" s="2">
        <f t="shared" si="91"/>
        <v>177000000</v>
      </c>
      <c r="AS504" s="2">
        <f t="shared" si="92"/>
        <v>175500000</v>
      </c>
      <c r="AT504" s="2">
        <f t="shared" si="93"/>
        <v>184583333.33333334</v>
      </c>
      <c r="AU504">
        <f t="shared" si="94"/>
        <v>10437512.475042446</v>
      </c>
      <c r="AV504">
        <f t="shared" si="95"/>
        <v>1.4770441428003145</v>
      </c>
      <c r="AW504" t="str">
        <f t="shared" si="86"/>
        <v>sp|P18583-5|SON_HUMAN</v>
      </c>
      <c r="AX504" s="20">
        <f t="shared" si="96"/>
        <v>0</v>
      </c>
      <c r="AY504" s="21">
        <f t="shared" si="97"/>
        <v>-0.4311372092498218</v>
      </c>
      <c r="AZ504" s="21">
        <f t="shared" si="97"/>
        <v>-1.8682612400825611</v>
      </c>
      <c r="BA504" s="21">
        <f t="shared" si="97"/>
        <v>-2.011973643165835</v>
      </c>
      <c r="BB504" s="21">
        <f t="shared" si="97"/>
        <v>-2.2035901806102003</v>
      </c>
      <c r="BC504" s="22">
        <f t="shared" si="97"/>
        <v>-2.347302583693474</v>
      </c>
      <c r="BD504" s="22">
        <v>3</v>
      </c>
    </row>
    <row r="505" spans="1:56" x14ac:dyDescent="0.2">
      <c r="A505" s="1">
        <v>501</v>
      </c>
      <c r="B505" s="3" t="s">
        <v>553</v>
      </c>
      <c r="C505" s="27">
        <v>1757044.9</v>
      </c>
      <c r="D505" s="7">
        <v>2172445.5</v>
      </c>
      <c r="E505" s="7">
        <v>2281355</v>
      </c>
      <c r="F505" s="7">
        <v>1949846.2</v>
      </c>
      <c r="G505" s="7">
        <v>2283594.5</v>
      </c>
      <c r="H505" s="8">
        <v>2066629</v>
      </c>
      <c r="I505" s="27">
        <v>1587184.2</v>
      </c>
      <c r="J505" s="7">
        <v>2621597</v>
      </c>
      <c r="K505" s="7">
        <v>1930565.9</v>
      </c>
      <c r="L505" s="7">
        <v>2968390.2</v>
      </c>
      <c r="M505" s="7">
        <v>2296568</v>
      </c>
      <c r="N505" s="8">
        <v>2323451.7999999998</v>
      </c>
      <c r="O505" s="27">
        <v>2533803.7999999998</v>
      </c>
      <c r="P505" s="7">
        <v>1417424.6</v>
      </c>
      <c r="Q505" s="7">
        <v>2044069</v>
      </c>
      <c r="R505" s="7">
        <v>1761293.9</v>
      </c>
      <c r="S505" s="7">
        <v>1342461.9</v>
      </c>
      <c r="T505" s="8">
        <v>2011206.2</v>
      </c>
      <c r="U505" s="27">
        <v>1384691.9</v>
      </c>
      <c r="V505" s="7">
        <v>1954232.6</v>
      </c>
      <c r="W505" s="7">
        <v>1564036.9</v>
      </c>
      <c r="X505" s="7">
        <v>1717399.2</v>
      </c>
      <c r="Y505" s="7">
        <v>1976087.9</v>
      </c>
      <c r="Z505" s="8">
        <v>1596212.2</v>
      </c>
      <c r="AA505" s="27">
        <v>1884159.2</v>
      </c>
      <c r="AB505" s="7">
        <v>985514.1</v>
      </c>
      <c r="AC505" s="7">
        <v>1553375.6</v>
      </c>
      <c r="AD505" s="7">
        <v>1963988.1</v>
      </c>
      <c r="AE505" s="7">
        <v>1632264.6</v>
      </c>
      <c r="AF505" s="8">
        <v>1477635.4</v>
      </c>
      <c r="AG505" s="7">
        <v>2203833.5</v>
      </c>
      <c r="AH505" s="7">
        <v>1738086.5</v>
      </c>
      <c r="AI505" s="7">
        <v>1706890.1</v>
      </c>
      <c r="AJ505" s="7">
        <v>1683814.2</v>
      </c>
      <c r="AK505" s="7">
        <v>2081837.6</v>
      </c>
      <c r="AL505" s="8">
        <v>1739869.5</v>
      </c>
      <c r="AM505" s="17">
        <v>9.9300447336251197E-3</v>
      </c>
      <c r="AN505" s="2">
        <f t="shared" si="87"/>
        <v>2119537.25</v>
      </c>
      <c r="AO505" s="2">
        <f t="shared" si="88"/>
        <v>2310009.9</v>
      </c>
      <c r="AP505" s="2">
        <f t="shared" si="89"/>
        <v>1886250.0499999998</v>
      </c>
      <c r="AQ505" s="2">
        <f t="shared" si="90"/>
        <v>1656805.7</v>
      </c>
      <c r="AR505" s="2">
        <f t="shared" si="91"/>
        <v>1592820.1</v>
      </c>
      <c r="AS505" s="2">
        <f t="shared" si="92"/>
        <v>1738978</v>
      </c>
      <c r="AT505" s="2">
        <f t="shared" si="93"/>
        <v>1884066.8333333333</v>
      </c>
      <c r="AU505">
        <f t="shared" si="94"/>
        <v>280856.41582876694</v>
      </c>
      <c r="AV505">
        <f t="shared" si="95"/>
        <v>0.83840141579756111</v>
      </c>
      <c r="AW505" t="str">
        <f t="shared" si="86"/>
        <v>sp|P43007|SATT_HUMAN</v>
      </c>
      <c r="AX505" s="20">
        <f t="shared" si="96"/>
        <v>0</v>
      </c>
      <c r="AY505" s="21">
        <f t="shared" si="97"/>
        <v>0.67818514822936293</v>
      </c>
      <c r="AZ505" s="21">
        <f t="shared" si="97"/>
        <v>-0.83062798943582317</v>
      </c>
      <c r="BA505" s="21">
        <f t="shared" si="97"/>
        <v>-1.6475733646124682</v>
      </c>
      <c r="BB505" s="21">
        <f t="shared" si="97"/>
        <v>-1.8753965382835682</v>
      </c>
      <c r="BC505" s="22">
        <f t="shared" si="97"/>
        <v>-1.3549957506828689</v>
      </c>
      <c r="BD505" s="22">
        <v>3</v>
      </c>
    </row>
    <row r="506" spans="1:56" x14ac:dyDescent="0.2">
      <c r="A506" s="1">
        <v>502</v>
      </c>
      <c r="B506" s="3" t="s">
        <v>554</v>
      </c>
      <c r="C506" s="27">
        <v>93100000</v>
      </c>
      <c r="D506" s="7">
        <v>100000000</v>
      </c>
      <c r="E506" s="7">
        <v>89500000</v>
      </c>
      <c r="F506" s="7">
        <v>74200000</v>
      </c>
      <c r="G506" s="7">
        <v>71200000</v>
      </c>
      <c r="H506" s="8">
        <v>88900000</v>
      </c>
      <c r="I506" s="27">
        <v>117000000</v>
      </c>
      <c r="J506" s="7">
        <v>130000000</v>
      </c>
      <c r="K506" s="7">
        <v>103000000</v>
      </c>
      <c r="L506" s="7">
        <v>125000000</v>
      </c>
      <c r="M506" s="7">
        <v>100000000</v>
      </c>
      <c r="N506" s="8">
        <v>118000000</v>
      </c>
      <c r="O506" s="27">
        <v>121000000</v>
      </c>
      <c r="P506" s="7">
        <v>122000000</v>
      </c>
      <c r="Q506" s="7">
        <v>116000000</v>
      </c>
      <c r="R506" s="7">
        <v>126000000</v>
      </c>
      <c r="S506" s="7">
        <v>113000000</v>
      </c>
      <c r="T506" s="8">
        <v>109000000</v>
      </c>
      <c r="U506" s="27">
        <v>140000000</v>
      </c>
      <c r="V506" s="7">
        <v>142000000</v>
      </c>
      <c r="W506" s="7">
        <v>141000000</v>
      </c>
      <c r="X506" s="7">
        <v>142000000</v>
      </c>
      <c r="Y506" s="7">
        <v>144000000</v>
      </c>
      <c r="Z506" s="8">
        <v>142000000</v>
      </c>
      <c r="AA506" s="27">
        <v>161000000</v>
      </c>
      <c r="AB506" s="7">
        <v>201000000</v>
      </c>
      <c r="AC506" s="7">
        <v>179000000</v>
      </c>
      <c r="AD506" s="7">
        <v>191000000</v>
      </c>
      <c r="AE506" s="7">
        <v>182000000</v>
      </c>
      <c r="AF506" s="8">
        <v>167000000</v>
      </c>
      <c r="AG506" s="7">
        <v>193000000</v>
      </c>
      <c r="AH506" s="7">
        <v>202000000</v>
      </c>
      <c r="AI506" s="7">
        <v>172000000</v>
      </c>
      <c r="AJ506" s="7">
        <v>196000000</v>
      </c>
      <c r="AK506" s="7">
        <v>182000000</v>
      </c>
      <c r="AL506" s="8">
        <v>163000000</v>
      </c>
      <c r="AM506" s="17">
        <v>0</v>
      </c>
      <c r="AN506" s="2">
        <f t="shared" si="87"/>
        <v>89200000</v>
      </c>
      <c r="AO506" s="2">
        <f t="shared" si="88"/>
        <v>117500000</v>
      </c>
      <c r="AP506" s="2">
        <f t="shared" si="89"/>
        <v>118500000</v>
      </c>
      <c r="AQ506" s="2">
        <f t="shared" si="90"/>
        <v>142000000</v>
      </c>
      <c r="AR506" s="2">
        <f t="shared" si="91"/>
        <v>180500000</v>
      </c>
      <c r="AS506" s="2">
        <f t="shared" si="92"/>
        <v>187500000</v>
      </c>
      <c r="AT506" s="2">
        <f t="shared" si="93"/>
        <v>139200000</v>
      </c>
      <c r="AU506">
        <f t="shared" si="94"/>
        <v>38589635.914322905</v>
      </c>
      <c r="AV506">
        <f t="shared" si="95"/>
        <v>-1.2956846784201463</v>
      </c>
      <c r="AW506" t="str">
        <f t="shared" si="86"/>
        <v>sp|O00767|ACOD_HUMAN</v>
      </c>
      <c r="AX506" s="20">
        <f t="shared" si="96"/>
        <v>0</v>
      </c>
      <c r="AY506" s="21">
        <f t="shared" si="97"/>
        <v>0.73335752798580289</v>
      </c>
      <c r="AZ506" s="21">
        <f t="shared" si="97"/>
        <v>0.75927122155420579</v>
      </c>
      <c r="BA506" s="21">
        <f t="shared" si="97"/>
        <v>1.3682430204116744</v>
      </c>
      <c r="BB506" s="21">
        <f t="shared" si="97"/>
        <v>2.3659202227951872</v>
      </c>
      <c r="BC506" s="22">
        <f t="shared" si="97"/>
        <v>2.5473160777740076</v>
      </c>
      <c r="BD506" s="22">
        <v>2</v>
      </c>
    </row>
    <row r="507" spans="1:56" x14ac:dyDescent="0.2">
      <c r="A507" s="1">
        <v>503</v>
      </c>
      <c r="B507" s="3" t="s">
        <v>555</v>
      </c>
      <c r="C507" s="27">
        <v>3919421.2</v>
      </c>
      <c r="D507" s="7">
        <v>4711749</v>
      </c>
      <c r="E507" s="7">
        <v>2162269.2000000002</v>
      </c>
      <c r="F507" s="7">
        <v>3142627.5</v>
      </c>
      <c r="G507" s="7">
        <v>2451205.2000000002</v>
      </c>
      <c r="H507" s="8">
        <v>2811208</v>
      </c>
      <c r="I507" s="27">
        <v>4714373.5</v>
      </c>
      <c r="J507" s="7">
        <v>4320700</v>
      </c>
      <c r="K507" s="7">
        <v>3877178.8</v>
      </c>
      <c r="L507" s="7">
        <v>2816900</v>
      </c>
      <c r="M507" s="7">
        <v>4383073.5</v>
      </c>
      <c r="N507" s="8">
        <v>3361214.8</v>
      </c>
      <c r="O507" s="27">
        <v>6283434.5</v>
      </c>
      <c r="P507" s="7">
        <v>6546376.5</v>
      </c>
      <c r="Q507" s="7">
        <v>4751058.5</v>
      </c>
      <c r="R507" s="7">
        <v>3734513.5</v>
      </c>
      <c r="S507" s="7">
        <v>4947373</v>
      </c>
      <c r="T507" s="8">
        <v>4909670.5</v>
      </c>
      <c r="U507" s="27">
        <v>8524694</v>
      </c>
      <c r="V507" s="7">
        <v>8738604</v>
      </c>
      <c r="W507" s="7">
        <v>8514087</v>
      </c>
      <c r="X507" s="7">
        <v>8298713</v>
      </c>
      <c r="Y507" s="7">
        <v>8731820</v>
      </c>
      <c r="Z507" s="8">
        <v>6745855</v>
      </c>
      <c r="AA507" s="27">
        <v>10600000</v>
      </c>
      <c r="AB507" s="7">
        <v>12900000</v>
      </c>
      <c r="AC507" s="7">
        <v>13000000</v>
      </c>
      <c r="AD507" s="7">
        <v>11400000</v>
      </c>
      <c r="AE507" s="7">
        <v>10600000</v>
      </c>
      <c r="AF507" s="8">
        <v>11900000</v>
      </c>
      <c r="AG507" s="7">
        <v>12100000</v>
      </c>
      <c r="AH507" s="7">
        <v>12100000</v>
      </c>
      <c r="AI507" s="7">
        <v>12300000</v>
      </c>
      <c r="AJ507" s="7">
        <v>12900000</v>
      </c>
      <c r="AK507" s="7">
        <v>10100000</v>
      </c>
      <c r="AL507" s="8">
        <v>9916857</v>
      </c>
      <c r="AM507" s="17">
        <v>0</v>
      </c>
      <c r="AN507" s="2">
        <f t="shared" si="87"/>
        <v>2976917.75</v>
      </c>
      <c r="AO507" s="2">
        <f t="shared" si="88"/>
        <v>4098939.4</v>
      </c>
      <c r="AP507" s="2">
        <f t="shared" si="89"/>
        <v>4928521.75</v>
      </c>
      <c r="AQ507" s="2">
        <f t="shared" si="90"/>
        <v>8519390.5</v>
      </c>
      <c r="AR507" s="2">
        <f t="shared" si="91"/>
        <v>11650000</v>
      </c>
      <c r="AS507" s="2">
        <f t="shared" si="92"/>
        <v>12100000</v>
      </c>
      <c r="AT507" s="2">
        <f t="shared" si="93"/>
        <v>7378961.5666666664</v>
      </c>
      <c r="AU507">
        <f t="shared" si="94"/>
        <v>3948968.0123492535</v>
      </c>
      <c r="AV507">
        <f t="shared" si="95"/>
        <v>-1.1147327106475793</v>
      </c>
      <c r="AW507" t="str">
        <f t="shared" si="86"/>
        <v>sp|P10586-2|PTPRF_HUMAN;sp|P10586|PTPRF_HUMAN</v>
      </c>
      <c r="AX507" s="20">
        <f t="shared" si="96"/>
        <v>0</v>
      </c>
      <c r="AY507" s="21">
        <f t="shared" si="97"/>
        <v>0.28413034658452596</v>
      </c>
      <c r="AZ507" s="21">
        <f t="shared" si="97"/>
        <v>0.49420607963825591</v>
      </c>
      <c r="BA507" s="21">
        <f t="shared" si="97"/>
        <v>1.40352434678314</v>
      </c>
      <c r="BB507" s="21">
        <f t="shared" si="97"/>
        <v>2.1962908341818541</v>
      </c>
      <c r="BC507" s="22">
        <f t="shared" si="97"/>
        <v>2.3102446566977002</v>
      </c>
      <c r="BD507" s="22">
        <v>2</v>
      </c>
    </row>
    <row r="508" spans="1:56" x14ac:dyDescent="0.2">
      <c r="A508" s="1">
        <v>504</v>
      </c>
      <c r="B508" s="3" t="s">
        <v>556</v>
      </c>
      <c r="C508" s="27">
        <v>2109388.7999999998</v>
      </c>
      <c r="D508" s="7">
        <v>1959643.5</v>
      </c>
      <c r="E508" s="7">
        <v>1327555.1000000001</v>
      </c>
      <c r="F508" s="7">
        <v>856545.75</v>
      </c>
      <c r="G508" s="7">
        <v>1217277.8</v>
      </c>
      <c r="H508" s="8">
        <v>1023589.56</v>
      </c>
      <c r="I508" s="27">
        <v>3112046</v>
      </c>
      <c r="J508" s="7">
        <v>2730156.5</v>
      </c>
      <c r="K508" s="7">
        <v>3290929</v>
      </c>
      <c r="L508" s="7">
        <v>3077892.5</v>
      </c>
      <c r="M508" s="7">
        <v>2292009.5</v>
      </c>
      <c r="N508" s="8">
        <v>2198962</v>
      </c>
      <c r="O508" s="27">
        <v>5460705</v>
      </c>
      <c r="P508" s="7">
        <v>4530921</v>
      </c>
      <c r="Q508" s="7">
        <v>3251644.5</v>
      </c>
      <c r="R508" s="7">
        <v>3814510</v>
      </c>
      <c r="S508" s="7">
        <v>3150390.2</v>
      </c>
      <c r="T508" s="8">
        <v>3715605</v>
      </c>
      <c r="U508" s="27">
        <v>8311856</v>
      </c>
      <c r="V508" s="7">
        <v>8110684</v>
      </c>
      <c r="W508" s="7">
        <v>7418168</v>
      </c>
      <c r="X508" s="7">
        <v>9363628</v>
      </c>
      <c r="Y508" s="7">
        <v>7420589</v>
      </c>
      <c r="Z508" s="8">
        <v>7307688</v>
      </c>
      <c r="AA508" s="27">
        <v>8823376</v>
      </c>
      <c r="AB508" s="7">
        <v>9873306</v>
      </c>
      <c r="AC508" s="7">
        <v>9738214</v>
      </c>
      <c r="AD508" s="7">
        <v>6653664</v>
      </c>
      <c r="AE508" s="7">
        <v>8550099</v>
      </c>
      <c r="AF508" s="8">
        <v>8662442</v>
      </c>
      <c r="AG508" s="7">
        <v>5754607.5</v>
      </c>
      <c r="AH508" s="7">
        <v>7411982.5</v>
      </c>
      <c r="AI508" s="7">
        <v>6299654.5</v>
      </c>
      <c r="AJ508" s="7">
        <v>4272334</v>
      </c>
      <c r="AK508" s="7">
        <v>5912238</v>
      </c>
      <c r="AL508" s="8">
        <v>6339755</v>
      </c>
      <c r="AM508" s="17">
        <v>0</v>
      </c>
      <c r="AN508" s="2">
        <f t="shared" si="87"/>
        <v>1272416.4500000002</v>
      </c>
      <c r="AO508" s="2">
        <f t="shared" si="88"/>
        <v>2904024.5</v>
      </c>
      <c r="AP508" s="2">
        <f t="shared" si="89"/>
        <v>3765057.5</v>
      </c>
      <c r="AQ508" s="2">
        <f t="shared" si="90"/>
        <v>7765636.5</v>
      </c>
      <c r="AR508" s="2">
        <f t="shared" si="91"/>
        <v>8742909</v>
      </c>
      <c r="AS508" s="2">
        <f t="shared" si="92"/>
        <v>6105946.25</v>
      </c>
      <c r="AT508" s="2">
        <f t="shared" si="93"/>
        <v>5092665.0333333332</v>
      </c>
      <c r="AU508">
        <f t="shared" si="94"/>
        <v>2920369.3152415981</v>
      </c>
      <c r="AV508">
        <f t="shared" si="95"/>
        <v>-1.3081388588063867</v>
      </c>
      <c r="AW508" t="str">
        <f t="shared" si="86"/>
        <v>sp|O00762|UBE2C_HUMAN</v>
      </c>
      <c r="AX508" s="20">
        <f t="shared" si="96"/>
        <v>0</v>
      </c>
      <c r="AY508" s="21">
        <f t="shared" si="97"/>
        <v>0.55869921707659742</v>
      </c>
      <c r="AZ508" s="21">
        <f t="shared" si="97"/>
        <v>0.85353624180022147</v>
      </c>
      <c r="BA508" s="21">
        <f t="shared" si="97"/>
        <v>2.2234242827136486</v>
      </c>
      <c r="BB508" s="21">
        <f t="shared" si="97"/>
        <v>2.5580643211839718</v>
      </c>
      <c r="BC508" s="22">
        <f t="shared" si="97"/>
        <v>1.6551090900638807</v>
      </c>
      <c r="BD508" s="22">
        <v>2</v>
      </c>
    </row>
    <row r="509" spans="1:56" x14ac:dyDescent="0.2">
      <c r="A509" s="1">
        <v>505</v>
      </c>
      <c r="B509" s="3" t="s">
        <v>557</v>
      </c>
      <c r="C509" s="27">
        <v>5102491</v>
      </c>
      <c r="D509" s="7">
        <v>5747139.5</v>
      </c>
      <c r="E509" s="7">
        <v>3966821.8</v>
      </c>
      <c r="F509" s="7">
        <v>4544891.5</v>
      </c>
      <c r="G509" s="7">
        <v>4535743</v>
      </c>
      <c r="H509" s="8">
        <v>4465030</v>
      </c>
      <c r="I509" s="27">
        <v>7291283.5</v>
      </c>
      <c r="J509" s="7">
        <v>7811596</v>
      </c>
      <c r="K509" s="7">
        <v>6632418</v>
      </c>
      <c r="L509" s="7">
        <v>6250566.5</v>
      </c>
      <c r="M509" s="7">
        <v>7118714.5</v>
      </c>
      <c r="N509" s="8">
        <v>6041331</v>
      </c>
      <c r="O509" s="27">
        <v>9420749</v>
      </c>
      <c r="P509" s="7">
        <v>9991124</v>
      </c>
      <c r="Q509" s="7">
        <v>9045697</v>
      </c>
      <c r="R509" s="7">
        <v>7457151</v>
      </c>
      <c r="S509" s="7">
        <v>8488932</v>
      </c>
      <c r="T509" s="8">
        <v>7009746.5</v>
      </c>
      <c r="U509" s="27">
        <v>14500000</v>
      </c>
      <c r="V509" s="7">
        <v>13400000</v>
      </c>
      <c r="W509" s="7">
        <v>13800000</v>
      </c>
      <c r="X509" s="7">
        <v>13400000</v>
      </c>
      <c r="Y509" s="7">
        <v>15000000</v>
      </c>
      <c r="Z509" s="8">
        <v>12500000</v>
      </c>
      <c r="AA509" s="27">
        <v>14100000</v>
      </c>
      <c r="AB509" s="7">
        <v>14600000</v>
      </c>
      <c r="AC509" s="7">
        <v>15600000</v>
      </c>
      <c r="AD509" s="7">
        <v>15900000</v>
      </c>
      <c r="AE509" s="7">
        <v>14100000</v>
      </c>
      <c r="AF509" s="8">
        <v>14300000</v>
      </c>
      <c r="AG509" s="7">
        <v>10300000</v>
      </c>
      <c r="AH509" s="7">
        <v>11900000</v>
      </c>
      <c r="AI509" s="7">
        <v>11800000</v>
      </c>
      <c r="AJ509" s="7">
        <v>9953673</v>
      </c>
      <c r="AK509" s="7">
        <v>12200000</v>
      </c>
      <c r="AL509" s="8">
        <v>8748473</v>
      </c>
      <c r="AM509" s="17">
        <v>0</v>
      </c>
      <c r="AN509" s="2">
        <f t="shared" si="87"/>
        <v>4540317.25</v>
      </c>
      <c r="AO509" s="2">
        <f t="shared" si="88"/>
        <v>6875566.25</v>
      </c>
      <c r="AP509" s="2">
        <f t="shared" si="89"/>
        <v>8767314.5</v>
      </c>
      <c r="AQ509" s="2">
        <f t="shared" si="90"/>
        <v>13600000</v>
      </c>
      <c r="AR509" s="2">
        <f t="shared" si="91"/>
        <v>14450000</v>
      </c>
      <c r="AS509" s="2">
        <f t="shared" si="92"/>
        <v>11050000</v>
      </c>
      <c r="AT509" s="2">
        <f t="shared" si="93"/>
        <v>9880533</v>
      </c>
      <c r="AU509">
        <f t="shared" si="94"/>
        <v>3869602.0815107818</v>
      </c>
      <c r="AV509">
        <f t="shared" si="95"/>
        <v>-1.380042608390126</v>
      </c>
      <c r="AW509" t="str">
        <f t="shared" si="86"/>
        <v>sp|O14965|AURKA_HUMAN</v>
      </c>
      <c r="AX509" s="20">
        <f t="shared" si="96"/>
        <v>0</v>
      </c>
      <c r="AY509" s="21">
        <f t="shared" si="97"/>
        <v>0.60348556539132969</v>
      </c>
      <c r="AZ509" s="21">
        <f t="shared" si="97"/>
        <v>1.0923596692788844</v>
      </c>
      <c r="BA509" s="21">
        <f t="shared" si="97"/>
        <v>2.3412440243630663</v>
      </c>
      <c r="BB509" s="21">
        <f t="shared" si="97"/>
        <v>2.5609048530723948</v>
      </c>
      <c r="BC509" s="22">
        <f t="shared" si="97"/>
        <v>1.6822615382350814</v>
      </c>
      <c r="BD509" s="22">
        <v>2</v>
      </c>
    </row>
    <row r="510" spans="1:56" x14ac:dyDescent="0.2">
      <c r="A510" s="1">
        <v>506</v>
      </c>
      <c r="B510" s="3" t="s">
        <v>558</v>
      </c>
      <c r="C510" s="27">
        <v>690942.1</v>
      </c>
      <c r="D510" s="7">
        <v>581152.9</v>
      </c>
      <c r="E510" s="7">
        <v>288431.40000000002</v>
      </c>
      <c r="F510" s="7">
        <v>367311.88</v>
      </c>
      <c r="G510" s="7">
        <v>517779.47</v>
      </c>
      <c r="H510" s="8">
        <v>389500.9</v>
      </c>
      <c r="I510" s="27">
        <v>640297.4</v>
      </c>
      <c r="J510" s="7">
        <v>752980.75</v>
      </c>
      <c r="K510" s="7">
        <v>631888.93999999994</v>
      </c>
      <c r="L510" s="7">
        <v>711708.2</v>
      </c>
      <c r="M510" s="7">
        <v>694454.1</v>
      </c>
      <c r="N510" s="8">
        <v>407488.7</v>
      </c>
      <c r="O510" s="27">
        <v>1018041.06</v>
      </c>
      <c r="P510" s="7">
        <v>889387.75</v>
      </c>
      <c r="Q510" s="7">
        <v>761364</v>
      </c>
      <c r="R510" s="7">
        <v>621412</v>
      </c>
      <c r="S510" s="7">
        <v>648603.80000000005</v>
      </c>
      <c r="T510" s="8">
        <v>920233.75</v>
      </c>
      <c r="U510" s="27">
        <v>1173381.3999999999</v>
      </c>
      <c r="V510" s="7">
        <v>1136344</v>
      </c>
      <c r="W510" s="7">
        <v>1199931.8999999999</v>
      </c>
      <c r="X510" s="7">
        <v>1074141.2</v>
      </c>
      <c r="Y510" s="7">
        <v>1287560.1000000001</v>
      </c>
      <c r="Z510" s="8">
        <v>1012229.25</v>
      </c>
      <c r="AA510" s="27">
        <v>1399531.1</v>
      </c>
      <c r="AB510" s="7">
        <v>1891767.1</v>
      </c>
      <c r="AC510" s="7">
        <v>1690197</v>
      </c>
      <c r="AD510" s="7">
        <v>1515587.8</v>
      </c>
      <c r="AE510" s="7">
        <v>2008509</v>
      </c>
      <c r="AF510" s="8">
        <v>1753107.8</v>
      </c>
      <c r="AG510" s="7">
        <v>1994277.8</v>
      </c>
      <c r="AH510" s="7">
        <v>1608444.5</v>
      </c>
      <c r="AI510" s="7">
        <v>1983381</v>
      </c>
      <c r="AJ510" s="7">
        <v>2206321.2000000002</v>
      </c>
      <c r="AK510" s="7">
        <v>2244565.7999999998</v>
      </c>
      <c r="AL510" s="8">
        <v>1898588.5</v>
      </c>
      <c r="AM510" s="17">
        <v>0</v>
      </c>
      <c r="AN510" s="2">
        <f t="shared" si="87"/>
        <v>453640.185</v>
      </c>
      <c r="AO510" s="2">
        <f t="shared" si="88"/>
        <v>667375.75</v>
      </c>
      <c r="AP510" s="2">
        <f t="shared" si="89"/>
        <v>825375.875</v>
      </c>
      <c r="AQ510" s="2">
        <f t="shared" si="90"/>
        <v>1154862.7</v>
      </c>
      <c r="AR510" s="2">
        <f t="shared" si="91"/>
        <v>1721652.4</v>
      </c>
      <c r="AS510" s="2">
        <f t="shared" si="92"/>
        <v>1988829.4</v>
      </c>
      <c r="AT510" s="2">
        <f t="shared" si="93"/>
        <v>1135289.385</v>
      </c>
      <c r="AU510">
        <f t="shared" si="94"/>
        <v>608665.82663827145</v>
      </c>
      <c r="AV510">
        <f t="shared" si="95"/>
        <v>-1.119907131577969</v>
      </c>
      <c r="AW510" t="str">
        <f t="shared" si="86"/>
        <v>sp|Q9NZ53|PDXL2_HUMAN</v>
      </c>
      <c r="AX510" s="20">
        <f t="shared" si="96"/>
        <v>0</v>
      </c>
      <c r="AY510" s="21">
        <f t="shared" si="97"/>
        <v>0.35115420588089363</v>
      </c>
      <c r="AZ510" s="21">
        <f t="shared" si="97"/>
        <v>0.61073855920766429</v>
      </c>
      <c r="BA510" s="21">
        <f t="shared" si="97"/>
        <v>1.1520648676350522</v>
      </c>
      <c r="BB510" s="21">
        <f t="shared" si="97"/>
        <v>2.0832650027411121</v>
      </c>
      <c r="BC510" s="22">
        <f t="shared" si="97"/>
        <v>2.5222201540030911</v>
      </c>
      <c r="BD510" s="22">
        <v>2</v>
      </c>
    </row>
    <row r="511" spans="1:56" x14ac:dyDescent="0.2">
      <c r="A511" s="1">
        <v>507</v>
      </c>
      <c r="B511" s="3" t="s">
        <v>559</v>
      </c>
      <c r="C511" s="27">
        <v>7088311.5</v>
      </c>
      <c r="D511" s="7">
        <v>9232378</v>
      </c>
      <c r="E511" s="7">
        <v>5835314</v>
      </c>
      <c r="F511" s="7">
        <v>6653195.5</v>
      </c>
      <c r="G511" s="7">
        <v>6163730</v>
      </c>
      <c r="H511" s="8">
        <v>4851585</v>
      </c>
      <c r="I511" s="27">
        <v>10400000</v>
      </c>
      <c r="J511" s="7">
        <v>10900000</v>
      </c>
      <c r="K511" s="7">
        <v>9012866</v>
      </c>
      <c r="L511" s="7">
        <v>7690425.5</v>
      </c>
      <c r="M511" s="7">
        <v>8829530</v>
      </c>
      <c r="N511" s="8">
        <v>9043984</v>
      </c>
      <c r="O511" s="27">
        <v>13200000</v>
      </c>
      <c r="P511" s="7">
        <v>13500000</v>
      </c>
      <c r="Q511" s="7">
        <v>11000000</v>
      </c>
      <c r="R511" s="7">
        <v>11400000</v>
      </c>
      <c r="S511" s="7">
        <v>11600000</v>
      </c>
      <c r="T511" s="8">
        <v>11700000</v>
      </c>
      <c r="U511" s="27">
        <v>17200000</v>
      </c>
      <c r="V511" s="7">
        <v>16800000</v>
      </c>
      <c r="W511" s="7">
        <v>17300000</v>
      </c>
      <c r="X511" s="7">
        <v>16200000</v>
      </c>
      <c r="Y511" s="7">
        <v>18300000</v>
      </c>
      <c r="Z511" s="8">
        <v>12700000</v>
      </c>
      <c r="AA511" s="27">
        <v>17700000</v>
      </c>
      <c r="AB511" s="7">
        <v>20200000</v>
      </c>
      <c r="AC511" s="7">
        <v>17900000</v>
      </c>
      <c r="AD511" s="7">
        <v>17000000</v>
      </c>
      <c r="AE511" s="7">
        <v>21000000</v>
      </c>
      <c r="AF511" s="8">
        <v>14600000</v>
      </c>
      <c r="AG511" s="7">
        <v>15200000</v>
      </c>
      <c r="AH511" s="7">
        <v>17800000</v>
      </c>
      <c r="AI511" s="7">
        <v>15200000</v>
      </c>
      <c r="AJ511" s="7">
        <v>16000000</v>
      </c>
      <c r="AK511" s="7">
        <v>16200000</v>
      </c>
      <c r="AL511" s="8">
        <v>15000000</v>
      </c>
      <c r="AM511" s="16">
        <v>2.91034562402682E-14</v>
      </c>
      <c r="AN511" s="2">
        <f t="shared" si="87"/>
        <v>6408462.75</v>
      </c>
      <c r="AO511" s="2">
        <f t="shared" si="88"/>
        <v>9028425</v>
      </c>
      <c r="AP511" s="2">
        <f t="shared" si="89"/>
        <v>11650000</v>
      </c>
      <c r="AQ511" s="2">
        <f t="shared" si="90"/>
        <v>17000000</v>
      </c>
      <c r="AR511" s="2">
        <f t="shared" si="91"/>
        <v>17800000</v>
      </c>
      <c r="AS511" s="2">
        <f t="shared" si="92"/>
        <v>15600000</v>
      </c>
      <c r="AT511" s="2">
        <f t="shared" si="93"/>
        <v>12914481.291666666</v>
      </c>
      <c r="AU511">
        <f t="shared" si="94"/>
        <v>4621696.4548077472</v>
      </c>
      <c r="AV511">
        <f t="shared" si="95"/>
        <v>-1.407712212449336</v>
      </c>
      <c r="AW511" t="str">
        <f t="shared" si="86"/>
        <v>sp|Q16763|UBE2S_HUMAN</v>
      </c>
      <c r="AX511" s="20">
        <f t="shared" si="96"/>
        <v>0</v>
      </c>
      <c r="AY511" s="21">
        <f t="shared" si="97"/>
        <v>0.56688323770691795</v>
      </c>
      <c r="AZ511" s="21">
        <f t="shared" si="97"/>
        <v>1.1341154273659535</v>
      </c>
      <c r="BA511" s="21">
        <f t="shared" si="97"/>
        <v>2.2916990229815051</v>
      </c>
      <c r="BB511" s="21">
        <f t="shared" si="97"/>
        <v>2.4647956354099989</v>
      </c>
      <c r="BC511" s="22">
        <f t="shared" si="97"/>
        <v>1.9887799512316411</v>
      </c>
      <c r="BD511" s="22">
        <v>2</v>
      </c>
    </row>
    <row r="512" spans="1:56" x14ac:dyDescent="0.2">
      <c r="A512" s="1">
        <v>508</v>
      </c>
      <c r="B512" s="3" t="s">
        <v>560</v>
      </c>
      <c r="C512" s="27">
        <v>4546498</v>
      </c>
      <c r="D512" s="7">
        <v>5199070</v>
      </c>
      <c r="E512" s="7">
        <v>4257384</v>
      </c>
      <c r="F512" s="7">
        <v>4129235.8</v>
      </c>
      <c r="G512" s="7">
        <v>4358537.5</v>
      </c>
      <c r="H512" s="8">
        <v>3659602.2</v>
      </c>
      <c r="I512" s="27">
        <v>7566191.5</v>
      </c>
      <c r="J512" s="7">
        <v>5866282</v>
      </c>
      <c r="K512" s="7">
        <v>6120720.5</v>
      </c>
      <c r="L512" s="7">
        <v>5793988.5</v>
      </c>
      <c r="M512" s="7">
        <v>5016406</v>
      </c>
      <c r="N512" s="8">
        <v>3798343</v>
      </c>
      <c r="O512" s="27">
        <v>8149651</v>
      </c>
      <c r="P512" s="7">
        <v>8167915</v>
      </c>
      <c r="Q512" s="7">
        <v>7357197</v>
      </c>
      <c r="R512" s="7">
        <v>7078543.5</v>
      </c>
      <c r="S512" s="7">
        <v>7860517</v>
      </c>
      <c r="T512" s="8">
        <v>7731022</v>
      </c>
      <c r="U512" s="27">
        <v>10900000</v>
      </c>
      <c r="V512" s="7">
        <v>11300000</v>
      </c>
      <c r="W512" s="7">
        <v>10200000</v>
      </c>
      <c r="X512" s="7">
        <v>11400000</v>
      </c>
      <c r="Y512" s="7">
        <v>10400000</v>
      </c>
      <c r="Z512" s="8">
        <v>7863486</v>
      </c>
      <c r="AA512" s="27">
        <v>11700000</v>
      </c>
      <c r="AB512" s="7">
        <v>13600000</v>
      </c>
      <c r="AC512" s="7">
        <v>10500000</v>
      </c>
      <c r="AD512" s="7">
        <v>12300000</v>
      </c>
      <c r="AE512" s="7">
        <v>9475068</v>
      </c>
      <c r="AF512" s="8">
        <v>9727329</v>
      </c>
      <c r="AG512" s="7">
        <v>10100000</v>
      </c>
      <c r="AH512" s="7">
        <v>11200000</v>
      </c>
      <c r="AI512" s="7">
        <v>9215173</v>
      </c>
      <c r="AJ512" s="7">
        <v>10500000</v>
      </c>
      <c r="AK512" s="7">
        <v>9280115</v>
      </c>
      <c r="AL512" s="8">
        <v>10600000</v>
      </c>
      <c r="AM512" s="16">
        <v>3.7106906706342E-13</v>
      </c>
      <c r="AN512" s="2">
        <f t="shared" si="87"/>
        <v>4307960.75</v>
      </c>
      <c r="AO512" s="2">
        <f t="shared" si="88"/>
        <v>5830135.25</v>
      </c>
      <c r="AP512" s="2">
        <f t="shared" si="89"/>
        <v>7795769.5</v>
      </c>
      <c r="AQ512" s="2">
        <f t="shared" si="90"/>
        <v>10650000</v>
      </c>
      <c r="AR512" s="2">
        <f t="shared" si="91"/>
        <v>11100000</v>
      </c>
      <c r="AS512" s="2">
        <f t="shared" si="92"/>
        <v>10300000</v>
      </c>
      <c r="AT512" s="2">
        <f t="shared" si="93"/>
        <v>8330644.25</v>
      </c>
      <c r="AU512">
        <f t="shared" si="94"/>
        <v>2815944.7165601482</v>
      </c>
      <c r="AV512">
        <f t="shared" si="95"/>
        <v>-1.4285378105412376</v>
      </c>
      <c r="AW512" t="str">
        <f t="shared" si="86"/>
        <v>sp|Q6NZI2|PTRF_HUMAN</v>
      </c>
      <c r="AX512" s="20">
        <f t="shared" si="96"/>
        <v>0</v>
      </c>
      <c r="AY512" s="21">
        <f t="shared" si="97"/>
        <v>0.54055553400900247</v>
      </c>
      <c r="AZ512" s="21">
        <f t="shared" si="97"/>
        <v>1.2385927640868517</v>
      </c>
      <c r="BA512" s="21">
        <f t="shared" si="97"/>
        <v>2.2521888347819541</v>
      </c>
      <c r="BB512" s="21">
        <f t="shared" si="97"/>
        <v>2.4119931084076462</v>
      </c>
      <c r="BC512" s="22">
        <f t="shared" si="97"/>
        <v>2.1278966219619715</v>
      </c>
      <c r="BD512" s="22">
        <v>2</v>
      </c>
    </row>
    <row r="513" spans="1:56" x14ac:dyDescent="0.2">
      <c r="A513" s="1">
        <v>509</v>
      </c>
      <c r="B513" s="3" t="s">
        <v>561</v>
      </c>
      <c r="C513" s="27">
        <v>338000000</v>
      </c>
      <c r="D513" s="7">
        <v>320000000</v>
      </c>
      <c r="E513" s="7">
        <v>298000000</v>
      </c>
      <c r="F513" s="7">
        <v>289000000</v>
      </c>
      <c r="G513" s="7">
        <v>264000000</v>
      </c>
      <c r="H513" s="8">
        <v>276000000</v>
      </c>
      <c r="I513" s="27">
        <v>347000000</v>
      </c>
      <c r="J513" s="7">
        <v>340000000</v>
      </c>
      <c r="K513" s="7">
        <v>311000000</v>
      </c>
      <c r="L513" s="7">
        <v>291000000</v>
      </c>
      <c r="M513" s="7">
        <v>308000000</v>
      </c>
      <c r="N513" s="8">
        <v>299000000</v>
      </c>
      <c r="O513" s="27">
        <v>369000000</v>
      </c>
      <c r="P513" s="7">
        <v>369000000</v>
      </c>
      <c r="Q513" s="7">
        <v>352000000</v>
      </c>
      <c r="R513" s="7">
        <v>355000000</v>
      </c>
      <c r="S513" s="7">
        <v>346000000</v>
      </c>
      <c r="T513" s="8">
        <v>353000000</v>
      </c>
      <c r="U513" s="27">
        <v>464000000</v>
      </c>
      <c r="V513" s="7">
        <v>459000000</v>
      </c>
      <c r="W513" s="7">
        <v>453000000</v>
      </c>
      <c r="X513" s="7">
        <v>387000000</v>
      </c>
      <c r="Y513" s="7">
        <v>437000000</v>
      </c>
      <c r="Z513" s="8">
        <v>420000000</v>
      </c>
      <c r="AA513" s="27">
        <v>492000000</v>
      </c>
      <c r="AB513" s="7">
        <v>483000000</v>
      </c>
      <c r="AC513" s="7">
        <v>500000000</v>
      </c>
      <c r="AD513" s="7">
        <v>472000000</v>
      </c>
      <c r="AE513" s="7">
        <v>532000000</v>
      </c>
      <c r="AF513" s="8">
        <v>494000000</v>
      </c>
      <c r="AG513" s="7">
        <v>361000000</v>
      </c>
      <c r="AH513" s="7">
        <v>428000000</v>
      </c>
      <c r="AI513" s="7">
        <v>472000000</v>
      </c>
      <c r="AJ513" s="7">
        <v>427000000</v>
      </c>
      <c r="AK513" s="7">
        <v>437000000</v>
      </c>
      <c r="AL513" s="8">
        <v>445000000</v>
      </c>
      <c r="AM513" s="16">
        <v>4.7572957315823096E-13</v>
      </c>
      <c r="AN513" s="2">
        <f t="shared" si="87"/>
        <v>293500000</v>
      </c>
      <c r="AO513" s="2">
        <f t="shared" si="88"/>
        <v>309500000</v>
      </c>
      <c r="AP513" s="2">
        <f t="shared" si="89"/>
        <v>354000000</v>
      </c>
      <c r="AQ513" s="2">
        <f t="shared" si="90"/>
        <v>445000000</v>
      </c>
      <c r="AR513" s="2">
        <f t="shared" si="91"/>
        <v>493000000</v>
      </c>
      <c r="AS513" s="2">
        <f t="shared" si="92"/>
        <v>432500000</v>
      </c>
      <c r="AT513" s="2">
        <f t="shared" si="93"/>
        <v>387916666.66666669</v>
      </c>
      <c r="AU513">
        <f t="shared" si="94"/>
        <v>80625936.687065378</v>
      </c>
      <c r="AV513">
        <f t="shared" si="95"/>
        <v>-1.1710458265201615</v>
      </c>
      <c r="AW513" t="str">
        <f t="shared" si="86"/>
        <v>sp|P52292|IMA1_HUMAN</v>
      </c>
      <c r="AX513" s="20">
        <f t="shared" si="96"/>
        <v>0</v>
      </c>
      <c r="AY513" s="21">
        <f t="shared" si="97"/>
        <v>0.19844730687720302</v>
      </c>
      <c r="AZ513" s="21">
        <f t="shared" si="97"/>
        <v>0.75037887912942369</v>
      </c>
      <c r="BA513" s="21">
        <f t="shared" si="97"/>
        <v>1.8790479369935156</v>
      </c>
      <c r="BB513" s="21">
        <f t="shared" si="97"/>
        <v>2.4743898576251242</v>
      </c>
      <c r="BC513" s="22">
        <f t="shared" si="97"/>
        <v>1.7240109784957007</v>
      </c>
      <c r="BD513" s="22">
        <v>2</v>
      </c>
    </row>
    <row r="514" spans="1:56" x14ac:dyDescent="0.2">
      <c r="A514" s="1">
        <v>510</v>
      </c>
      <c r="B514" s="3" t="s">
        <v>562</v>
      </c>
      <c r="C514" s="27">
        <v>123000000</v>
      </c>
      <c r="D514" s="7">
        <v>117000000</v>
      </c>
      <c r="E514" s="7">
        <v>86800000</v>
      </c>
      <c r="F514" s="7">
        <v>105000000</v>
      </c>
      <c r="G514" s="7">
        <v>104000000</v>
      </c>
      <c r="H514" s="8">
        <v>107000000</v>
      </c>
      <c r="I514" s="27">
        <v>105000000</v>
      </c>
      <c r="J514" s="7">
        <v>104000000</v>
      </c>
      <c r="K514" s="7">
        <v>111000000</v>
      </c>
      <c r="L514" s="7">
        <v>104000000</v>
      </c>
      <c r="M514" s="7">
        <v>117000000</v>
      </c>
      <c r="N514" s="8">
        <v>121000000</v>
      </c>
      <c r="O514" s="27">
        <v>147000000</v>
      </c>
      <c r="P514" s="7">
        <v>151000000</v>
      </c>
      <c r="Q514" s="7">
        <v>138000000</v>
      </c>
      <c r="R514" s="7">
        <v>130000000</v>
      </c>
      <c r="S514" s="7">
        <v>129000000</v>
      </c>
      <c r="T514" s="8">
        <v>126000000</v>
      </c>
      <c r="U514" s="27">
        <v>205000000</v>
      </c>
      <c r="V514" s="7">
        <v>187000000</v>
      </c>
      <c r="W514" s="7">
        <v>170000000</v>
      </c>
      <c r="X514" s="7">
        <v>200000000</v>
      </c>
      <c r="Y514" s="7">
        <v>170000000</v>
      </c>
      <c r="Z514" s="8">
        <v>179000000</v>
      </c>
      <c r="AA514" s="27">
        <v>197000000</v>
      </c>
      <c r="AB514" s="7">
        <v>197000000</v>
      </c>
      <c r="AC514" s="7">
        <v>209000000</v>
      </c>
      <c r="AD514" s="7">
        <v>189000000</v>
      </c>
      <c r="AE514" s="7">
        <v>192000000</v>
      </c>
      <c r="AF514" s="8">
        <v>193000000</v>
      </c>
      <c r="AG514" s="7">
        <v>177000000</v>
      </c>
      <c r="AH514" s="7">
        <v>163000000</v>
      </c>
      <c r="AI514" s="7">
        <v>173000000</v>
      </c>
      <c r="AJ514" s="7">
        <v>169000000</v>
      </c>
      <c r="AK514" s="7">
        <v>159000000</v>
      </c>
      <c r="AL514" s="8">
        <v>132000000</v>
      </c>
      <c r="AM514" s="16">
        <v>5.3140755283156399E-13</v>
      </c>
      <c r="AN514" s="2">
        <f t="shared" si="87"/>
        <v>106000000</v>
      </c>
      <c r="AO514" s="2">
        <f t="shared" si="88"/>
        <v>108000000</v>
      </c>
      <c r="AP514" s="2">
        <f t="shared" si="89"/>
        <v>134000000</v>
      </c>
      <c r="AQ514" s="2">
        <f t="shared" si="90"/>
        <v>183000000</v>
      </c>
      <c r="AR514" s="2">
        <f t="shared" si="91"/>
        <v>195000000</v>
      </c>
      <c r="AS514" s="2">
        <f t="shared" si="92"/>
        <v>166000000</v>
      </c>
      <c r="AT514" s="2">
        <f t="shared" si="93"/>
        <v>148666666.66666666</v>
      </c>
      <c r="AU514">
        <f t="shared" si="94"/>
        <v>38250054.466192141</v>
      </c>
      <c r="AV514">
        <f t="shared" si="95"/>
        <v>-1.1154668212140246</v>
      </c>
      <c r="AW514" t="str">
        <f t="shared" si="86"/>
        <v>sp|P31689|DNJA1_HUMAN</v>
      </c>
      <c r="AX514" s="20">
        <f t="shared" si="96"/>
        <v>0</v>
      </c>
      <c r="AY514" s="21">
        <f t="shared" si="97"/>
        <v>5.2287507244407339E-2</v>
      </c>
      <c r="AZ514" s="21">
        <f t="shared" si="97"/>
        <v>0.73202510142170385</v>
      </c>
      <c r="BA514" s="21">
        <f t="shared" si="97"/>
        <v>2.0130690289096855</v>
      </c>
      <c r="BB514" s="21">
        <f t="shared" si="97"/>
        <v>2.3267940723761305</v>
      </c>
      <c r="BC514" s="22">
        <f t="shared" si="97"/>
        <v>1.5686252173322226</v>
      </c>
      <c r="BD514" s="22">
        <v>2</v>
      </c>
    </row>
    <row r="515" spans="1:56" x14ac:dyDescent="0.2">
      <c r="A515" s="1">
        <v>511</v>
      </c>
      <c r="B515" s="3" t="s">
        <v>563</v>
      </c>
      <c r="C515" s="27">
        <v>2068019</v>
      </c>
      <c r="D515" s="7">
        <v>3251045.8</v>
      </c>
      <c r="E515" s="7">
        <v>1601948.1</v>
      </c>
      <c r="F515" s="7">
        <v>1567499.8</v>
      </c>
      <c r="G515" s="7">
        <v>1426142.6</v>
      </c>
      <c r="H515" s="8">
        <v>1810830.9</v>
      </c>
      <c r="I515" s="27">
        <v>3657785.5</v>
      </c>
      <c r="J515" s="7">
        <v>4311930</v>
      </c>
      <c r="K515" s="7">
        <v>2501988.5</v>
      </c>
      <c r="L515" s="7">
        <v>3478122.5</v>
      </c>
      <c r="M515" s="7">
        <v>2836240</v>
      </c>
      <c r="N515" s="8">
        <v>2535672</v>
      </c>
      <c r="O515" s="27">
        <v>4564180</v>
      </c>
      <c r="P515" s="7">
        <v>5043636</v>
      </c>
      <c r="Q515" s="7">
        <v>4389935</v>
      </c>
      <c r="R515" s="7">
        <v>3464264.5</v>
      </c>
      <c r="S515" s="7">
        <v>3534633.5</v>
      </c>
      <c r="T515" s="8">
        <v>3404189.5</v>
      </c>
      <c r="U515" s="27">
        <v>4498467</v>
      </c>
      <c r="V515" s="7">
        <v>6007239.5</v>
      </c>
      <c r="W515" s="7">
        <v>5218341</v>
      </c>
      <c r="X515" s="7">
        <v>4969396</v>
      </c>
      <c r="Y515" s="7">
        <v>4517533</v>
      </c>
      <c r="Z515" s="8">
        <v>5669555</v>
      </c>
      <c r="AA515" s="27">
        <v>6350448</v>
      </c>
      <c r="AB515" s="7">
        <v>5943740</v>
      </c>
      <c r="AC515" s="7">
        <v>6279140.5</v>
      </c>
      <c r="AD515" s="7">
        <v>5196294</v>
      </c>
      <c r="AE515" s="7">
        <v>6395129</v>
      </c>
      <c r="AF515" s="8">
        <v>6260089</v>
      </c>
      <c r="AG515" s="7">
        <v>6036420.5</v>
      </c>
      <c r="AH515" s="7">
        <v>6868374.5</v>
      </c>
      <c r="AI515" s="7">
        <v>5737430</v>
      </c>
      <c r="AJ515" s="7">
        <v>4977212.5</v>
      </c>
      <c r="AK515" s="7">
        <v>5721226</v>
      </c>
      <c r="AL515" s="8">
        <v>5568262.5</v>
      </c>
      <c r="AM515" s="16">
        <v>7.7512205119914401E-13</v>
      </c>
      <c r="AN515" s="2">
        <f t="shared" si="87"/>
        <v>1706389.5</v>
      </c>
      <c r="AO515" s="2">
        <f t="shared" si="88"/>
        <v>3157181.25</v>
      </c>
      <c r="AP515" s="2">
        <f t="shared" si="89"/>
        <v>3962284.25</v>
      </c>
      <c r="AQ515" s="2">
        <f t="shared" si="90"/>
        <v>5093868.5</v>
      </c>
      <c r="AR515" s="2">
        <f t="shared" si="91"/>
        <v>6269614.75</v>
      </c>
      <c r="AS515" s="2">
        <f t="shared" si="92"/>
        <v>5729328</v>
      </c>
      <c r="AT515" s="2">
        <f t="shared" si="93"/>
        <v>4319777.708333333</v>
      </c>
      <c r="AU515">
        <f t="shared" si="94"/>
        <v>1714476.1936330402</v>
      </c>
      <c r="AV515">
        <f t="shared" si="95"/>
        <v>-1.5243070846002615</v>
      </c>
      <c r="AW515" t="str">
        <f t="shared" si="86"/>
        <v>sp|Q99595|TI17A_HUMAN</v>
      </c>
      <c r="AX515" s="20">
        <f t="shared" si="96"/>
        <v>0</v>
      </c>
      <c r="AY515" s="21">
        <f t="shared" ref="AY515:BC565" si="98">(AO515-$AT515)/$AU515-$AV515</f>
        <v>0.84620116359021413</v>
      </c>
      <c r="AZ515" s="21">
        <f t="shared" si="98"/>
        <v>1.3157924025877976</v>
      </c>
      <c r="BA515" s="21">
        <f t="shared" si="98"/>
        <v>1.975809878597266</v>
      </c>
      <c r="BB515" s="21">
        <f t="shared" si="98"/>
        <v>2.6615856591921245</v>
      </c>
      <c r="BC515" s="22">
        <f t="shared" si="98"/>
        <v>2.3464534036341682</v>
      </c>
      <c r="BD515" s="22">
        <v>2</v>
      </c>
    </row>
    <row r="516" spans="1:56" x14ac:dyDescent="0.2">
      <c r="A516" s="1">
        <v>512</v>
      </c>
      <c r="B516" s="3" t="s">
        <v>564</v>
      </c>
      <c r="C516" s="27">
        <v>2281437.7999999998</v>
      </c>
      <c r="D516" s="7">
        <v>2822877.5</v>
      </c>
      <c r="E516" s="7">
        <v>2290929</v>
      </c>
      <c r="F516" s="7">
        <v>2276319.7999999998</v>
      </c>
      <c r="G516" s="7">
        <v>1909118.5</v>
      </c>
      <c r="H516" s="8">
        <v>1700366.2</v>
      </c>
      <c r="I516" s="27">
        <v>2580147.7999999998</v>
      </c>
      <c r="J516" s="7">
        <v>3331671.5</v>
      </c>
      <c r="K516" s="7">
        <v>3280829</v>
      </c>
      <c r="L516" s="7">
        <v>4389309.5</v>
      </c>
      <c r="M516" s="7">
        <v>2984284.8</v>
      </c>
      <c r="N516" s="8">
        <v>2345876.5</v>
      </c>
      <c r="O516" s="27">
        <v>3449002</v>
      </c>
      <c r="P516" s="7">
        <v>2803893.5</v>
      </c>
      <c r="Q516" s="7">
        <v>3006718.2</v>
      </c>
      <c r="R516" s="7">
        <v>2991499.8</v>
      </c>
      <c r="S516" s="7">
        <v>3142664.8</v>
      </c>
      <c r="T516" s="8">
        <v>2568880.2000000002</v>
      </c>
      <c r="U516" s="27">
        <v>3945208</v>
      </c>
      <c r="V516" s="7">
        <v>4209127.5</v>
      </c>
      <c r="W516" s="7">
        <v>2907292.5</v>
      </c>
      <c r="X516" s="7">
        <v>4635359</v>
      </c>
      <c r="Y516" s="7">
        <v>3599679.5</v>
      </c>
      <c r="Z516" s="8">
        <v>3494006.2</v>
      </c>
      <c r="AA516" s="27">
        <v>5381429.5</v>
      </c>
      <c r="AB516" s="7">
        <v>6112082</v>
      </c>
      <c r="AC516" s="7">
        <v>5172333</v>
      </c>
      <c r="AD516" s="7">
        <v>5433141.5</v>
      </c>
      <c r="AE516" s="7">
        <v>5547441</v>
      </c>
      <c r="AF516" s="8">
        <v>3847801.5</v>
      </c>
      <c r="AG516" s="7">
        <v>6181775</v>
      </c>
      <c r="AH516" s="7">
        <v>5451212</v>
      </c>
      <c r="AI516" s="7">
        <v>5191439</v>
      </c>
      <c r="AJ516" s="7">
        <v>6111311</v>
      </c>
      <c r="AK516" s="7">
        <v>5953264.5</v>
      </c>
      <c r="AL516" s="8">
        <v>5870995</v>
      </c>
      <c r="AM516" s="16">
        <v>5.4423463169301601E-12</v>
      </c>
      <c r="AN516" s="2">
        <f t="shared" si="87"/>
        <v>2278878.7999999998</v>
      </c>
      <c r="AO516" s="2">
        <f t="shared" si="88"/>
        <v>3132556.9</v>
      </c>
      <c r="AP516" s="2">
        <f t="shared" si="89"/>
        <v>2999109</v>
      </c>
      <c r="AQ516" s="2">
        <f t="shared" si="90"/>
        <v>3772443.75</v>
      </c>
      <c r="AR516" s="2">
        <f t="shared" si="91"/>
        <v>5407285.5</v>
      </c>
      <c r="AS516" s="2">
        <f t="shared" si="92"/>
        <v>5912129.75</v>
      </c>
      <c r="AT516" s="2">
        <f t="shared" si="93"/>
        <v>3917067.2833333332</v>
      </c>
      <c r="AU516">
        <f t="shared" si="94"/>
        <v>1439701.7749523793</v>
      </c>
      <c r="AV516">
        <f t="shared" si="95"/>
        <v>-1.1378665441928204</v>
      </c>
      <c r="AW516" t="str">
        <f t="shared" ref="AW516:AW579" si="99">B516</f>
        <v>sp|Q8NBP7|PCSK9_HUMAN</v>
      </c>
      <c r="AX516" s="20">
        <f t="shared" si="96"/>
        <v>0</v>
      </c>
      <c r="AY516" s="21">
        <f t="shared" si="98"/>
        <v>0.59295481526251304</v>
      </c>
      <c r="AZ516" s="21">
        <f t="shared" si="98"/>
        <v>0.50026346603887684</v>
      </c>
      <c r="BA516" s="21">
        <f t="shared" si="98"/>
        <v>1.0374127308757417</v>
      </c>
      <c r="BB516" s="21">
        <f t="shared" si="98"/>
        <v>2.1729546732714682</v>
      </c>
      <c r="BC516" s="22">
        <f t="shared" si="98"/>
        <v>2.5236135797083232</v>
      </c>
      <c r="BD516" s="22">
        <v>2</v>
      </c>
    </row>
    <row r="517" spans="1:56" x14ac:dyDescent="0.2">
      <c r="A517" s="1">
        <v>513</v>
      </c>
      <c r="B517" s="3" t="s">
        <v>565</v>
      </c>
      <c r="C517" s="27">
        <v>4941935</v>
      </c>
      <c r="D517" s="7">
        <v>4538468</v>
      </c>
      <c r="E517" s="7">
        <v>2898788.8</v>
      </c>
      <c r="F517" s="7">
        <v>2378784</v>
      </c>
      <c r="G517" s="7">
        <v>2754505.5</v>
      </c>
      <c r="H517" s="8">
        <v>2696931</v>
      </c>
      <c r="I517" s="27">
        <v>5199542.5</v>
      </c>
      <c r="J517" s="7">
        <v>3923501.5</v>
      </c>
      <c r="K517" s="7">
        <v>3967077.8</v>
      </c>
      <c r="L517" s="7">
        <v>2326962.2000000002</v>
      </c>
      <c r="M517" s="7">
        <v>3716205.5</v>
      </c>
      <c r="N517" s="8">
        <v>4627571.5</v>
      </c>
      <c r="O517" s="27">
        <v>6408432</v>
      </c>
      <c r="P517" s="7">
        <v>6109726</v>
      </c>
      <c r="Q517" s="7">
        <v>4356614</v>
      </c>
      <c r="R517" s="7">
        <v>4722285.5</v>
      </c>
      <c r="S517" s="7">
        <v>5132782</v>
      </c>
      <c r="T517" s="8">
        <v>4350437.5</v>
      </c>
      <c r="U517" s="27">
        <v>8272629</v>
      </c>
      <c r="V517" s="7">
        <v>7279758</v>
      </c>
      <c r="W517" s="7">
        <v>6998443</v>
      </c>
      <c r="X517" s="7">
        <v>7281799</v>
      </c>
      <c r="Y517" s="7">
        <v>6480487.5</v>
      </c>
      <c r="Z517" s="8">
        <v>7371271.5</v>
      </c>
      <c r="AA517" s="27">
        <v>8519380</v>
      </c>
      <c r="AB517" s="7">
        <v>9106190</v>
      </c>
      <c r="AC517" s="7">
        <v>8910852</v>
      </c>
      <c r="AD517" s="7">
        <v>10500000</v>
      </c>
      <c r="AE517" s="7">
        <v>9108624</v>
      </c>
      <c r="AF517" s="8">
        <v>9475800</v>
      </c>
      <c r="AG517" s="7">
        <v>8774151</v>
      </c>
      <c r="AH517" s="7">
        <v>7261878</v>
      </c>
      <c r="AI517" s="7">
        <v>7503410</v>
      </c>
      <c r="AJ517" s="7">
        <v>7531134</v>
      </c>
      <c r="AK517" s="7">
        <v>7088216.5</v>
      </c>
      <c r="AL517" s="8">
        <v>5194798.5</v>
      </c>
      <c r="AM517" s="16">
        <v>2.9001977083640998E-11</v>
      </c>
      <c r="AN517" s="2">
        <f t="shared" ref="AN517:AN580" si="100">MEDIAN(C517:H517)</f>
        <v>2826647.15</v>
      </c>
      <c r="AO517" s="2">
        <f t="shared" ref="AO517:AO580" si="101">MEDIAN(I517:N517)</f>
        <v>3945289.65</v>
      </c>
      <c r="AP517" s="2">
        <f t="shared" ref="AP517:AP580" si="102">MEDIAN(O517:T517)</f>
        <v>4927533.75</v>
      </c>
      <c r="AQ517" s="2">
        <f t="shared" ref="AQ517:AQ580" si="103">MEDIAN(U517:Z517)</f>
        <v>7280778.5</v>
      </c>
      <c r="AR517" s="2">
        <f t="shared" ref="AR517:AR580" si="104">MEDIAN(AA517:AF517)</f>
        <v>9107407</v>
      </c>
      <c r="AS517" s="2">
        <f t="shared" ref="AS517:AS580" si="105">MEDIAN(AG517:AL517)</f>
        <v>7382644</v>
      </c>
      <c r="AT517" s="2">
        <f t="shared" ref="AT517:AT580" si="106">AVERAGE(AN517:AS517)</f>
        <v>5911716.6749999998</v>
      </c>
      <c r="AU517">
        <f t="shared" ref="AU517:AU580" si="107">STDEV(AN517:AS517)</f>
        <v>2391798.4604894402</v>
      </c>
      <c r="AV517">
        <f t="shared" ref="AV517:AV580" si="108">(AN517-$AT517)/$AU517</f>
        <v>-1.2898534621385673</v>
      </c>
      <c r="AW517" t="str">
        <f t="shared" si="99"/>
        <v>sp|O95235|KI20A_HUMAN</v>
      </c>
      <c r="AX517" s="20">
        <f t="shared" ref="AX517:AX580" si="109">AV517-AV517</f>
        <v>0</v>
      </c>
      <c r="AY517" s="21">
        <f t="shared" si="98"/>
        <v>0.4676993143356607</v>
      </c>
      <c r="AZ517" s="21">
        <f t="shared" si="98"/>
        <v>0.87837108130343466</v>
      </c>
      <c r="BA517" s="21">
        <f t="shared" si="98"/>
        <v>1.8622519512319358</v>
      </c>
      <c r="BB517" s="21">
        <f t="shared" si="98"/>
        <v>2.625956974951289</v>
      </c>
      <c r="BC517" s="22">
        <f t="shared" si="98"/>
        <v>1.9048414510090845</v>
      </c>
      <c r="BD517" s="22">
        <v>2</v>
      </c>
    </row>
    <row r="518" spans="1:56" x14ac:dyDescent="0.2">
      <c r="A518" s="1">
        <v>514</v>
      </c>
      <c r="B518" s="3" t="s">
        <v>566</v>
      </c>
      <c r="C518" s="27">
        <v>5333398</v>
      </c>
      <c r="D518" s="7">
        <v>5287667</v>
      </c>
      <c r="E518" s="7">
        <v>3556859</v>
      </c>
      <c r="F518" s="7">
        <v>3829004.2</v>
      </c>
      <c r="G518" s="7">
        <v>4028426</v>
      </c>
      <c r="H518" s="8">
        <v>4700843</v>
      </c>
      <c r="I518" s="27">
        <v>6434715.5</v>
      </c>
      <c r="J518" s="7">
        <v>5216009.5</v>
      </c>
      <c r="K518" s="7">
        <v>5494154</v>
      </c>
      <c r="L518" s="7">
        <v>4203906</v>
      </c>
      <c r="M518" s="7">
        <v>5516131.5</v>
      </c>
      <c r="N518" s="8">
        <v>5904035.5</v>
      </c>
      <c r="O518" s="27">
        <v>7801001</v>
      </c>
      <c r="P518" s="7">
        <v>6976034</v>
      </c>
      <c r="Q518" s="7">
        <v>5844114</v>
      </c>
      <c r="R518" s="7">
        <v>7278710.5</v>
      </c>
      <c r="S518" s="7">
        <v>7096190</v>
      </c>
      <c r="T518" s="8">
        <v>6341540</v>
      </c>
      <c r="U518" s="27">
        <v>9175299</v>
      </c>
      <c r="V518" s="7">
        <v>8730721</v>
      </c>
      <c r="W518" s="7">
        <v>8622376</v>
      </c>
      <c r="X518" s="7">
        <v>9004583</v>
      </c>
      <c r="Y518" s="7">
        <v>12800000</v>
      </c>
      <c r="Z518" s="8">
        <v>11100000</v>
      </c>
      <c r="AA518" s="27">
        <v>10000000</v>
      </c>
      <c r="AB518" s="7">
        <v>10800000</v>
      </c>
      <c r="AC518" s="7">
        <v>10600000</v>
      </c>
      <c r="AD518" s="7">
        <v>9781206</v>
      </c>
      <c r="AE518" s="7">
        <v>10900000</v>
      </c>
      <c r="AF518" s="8">
        <v>13300000</v>
      </c>
      <c r="AG518" s="7">
        <v>7324681</v>
      </c>
      <c r="AH518" s="7">
        <v>7192405.5</v>
      </c>
      <c r="AI518" s="7">
        <v>7702187.5</v>
      </c>
      <c r="AJ518" s="7">
        <v>6611273</v>
      </c>
      <c r="AK518" s="7">
        <v>7559629</v>
      </c>
      <c r="AL518" s="8">
        <v>5181433.5</v>
      </c>
      <c r="AM518" s="16">
        <v>7.0071647082673701E-11</v>
      </c>
      <c r="AN518" s="2">
        <f t="shared" si="100"/>
        <v>4364634.5</v>
      </c>
      <c r="AO518" s="2">
        <f t="shared" si="101"/>
        <v>5505142.75</v>
      </c>
      <c r="AP518" s="2">
        <f t="shared" si="102"/>
        <v>7036112</v>
      </c>
      <c r="AQ518" s="2">
        <f t="shared" si="103"/>
        <v>9089941</v>
      </c>
      <c r="AR518" s="2">
        <f t="shared" si="104"/>
        <v>10700000</v>
      </c>
      <c r="AS518" s="2">
        <f t="shared" si="105"/>
        <v>7258543.25</v>
      </c>
      <c r="AT518" s="2">
        <f t="shared" si="106"/>
        <v>7325728.916666667</v>
      </c>
      <c r="AU518">
        <f t="shared" si="107"/>
        <v>2309508.8493312299</v>
      </c>
      <c r="AV518">
        <f t="shared" si="108"/>
        <v>-1.2821316608178914</v>
      </c>
      <c r="AW518" t="str">
        <f t="shared" si="99"/>
        <v>sp|P53350|PLK1_HUMAN</v>
      </c>
      <c r="AX518" s="20">
        <f t="shared" si="109"/>
        <v>0</v>
      </c>
      <c r="AY518" s="21">
        <f t="shared" si="98"/>
        <v>0.49383151328052277</v>
      </c>
      <c r="AZ518" s="21">
        <f t="shared" si="98"/>
        <v>1.1567297093378042</v>
      </c>
      <c r="BA518" s="21">
        <f t="shared" si="98"/>
        <v>2.0460222533324863</v>
      </c>
      <c r="BB518" s="21">
        <f t="shared" si="98"/>
        <v>2.7431657176089832</v>
      </c>
      <c r="BC518" s="22">
        <f t="shared" si="98"/>
        <v>1.2530407713475513</v>
      </c>
      <c r="BD518" s="22">
        <v>2</v>
      </c>
    </row>
    <row r="519" spans="1:56" x14ac:dyDescent="0.2">
      <c r="A519" s="1">
        <v>515</v>
      </c>
      <c r="B519" s="3" t="s">
        <v>567</v>
      </c>
      <c r="C519" s="27">
        <v>23700000</v>
      </c>
      <c r="D519" s="7">
        <v>21800000</v>
      </c>
      <c r="E519" s="7">
        <v>19900000</v>
      </c>
      <c r="F519" s="7">
        <v>18800000</v>
      </c>
      <c r="G519" s="7">
        <v>18600000</v>
      </c>
      <c r="H519" s="8">
        <v>19700000</v>
      </c>
      <c r="I519" s="27">
        <v>24000000</v>
      </c>
      <c r="J519" s="7">
        <v>23400000</v>
      </c>
      <c r="K519" s="7">
        <v>23500000</v>
      </c>
      <c r="L519" s="7">
        <v>21100000</v>
      </c>
      <c r="M519" s="7">
        <v>24400000</v>
      </c>
      <c r="N519" s="8">
        <v>16500000</v>
      </c>
      <c r="O519" s="27">
        <v>26500000</v>
      </c>
      <c r="P519" s="7">
        <v>26800000</v>
      </c>
      <c r="Q519" s="7">
        <v>24800000</v>
      </c>
      <c r="R519" s="7">
        <v>20200000</v>
      </c>
      <c r="S519" s="7">
        <v>22800000</v>
      </c>
      <c r="T519" s="8">
        <v>23200000</v>
      </c>
      <c r="U519" s="27">
        <v>29800000</v>
      </c>
      <c r="V519" s="7">
        <v>30800000</v>
      </c>
      <c r="W519" s="7">
        <v>26500000</v>
      </c>
      <c r="X519" s="7">
        <v>24700000</v>
      </c>
      <c r="Y519" s="7">
        <v>26500000</v>
      </c>
      <c r="Z519" s="8">
        <v>24900000</v>
      </c>
      <c r="AA519" s="27">
        <v>34800000</v>
      </c>
      <c r="AB519" s="7">
        <v>33200000</v>
      </c>
      <c r="AC519" s="7">
        <v>34000000</v>
      </c>
      <c r="AD519" s="7">
        <v>29900000</v>
      </c>
      <c r="AE519" s="7">
        <v>30900000</v>
      </c>
      <c r="AF519" s="8">
        <v>33700000</v>
      </c>
      <c r="AG519" s="7">
        <v>31700000</v>
      </c>
      <c r="AH519" s="7">
        <v>36400000</v>
      </c>
      <c r="AI519" s="7">
        <v>33300000</v>
      </c>
      <c r="AJ519" s="7">
        <v>31900000</v>
      </c>
      <c r="AK519" s="7">
        <v>31400000</v>
      </c>
      <c r="AL519" s="8">
        <v>27900000</v>
      </c>
      <c r="AM519" s="16">
        <v>2.0323340357891699E-10</v>
      </c>
      <c r="AN519" s="2">
        <f t="shared" si="100"/>
        <v>19800000</v>
      </c>
      <c r="AO519" s="2">
        <f t="shared" si="101"/>
        <v>23450000</v>
      </c>
      <c r="AP519" s="2">
        <f t="shared" si="102"/>
        <v>24000000</v>
      </c>
      <c r="AQ519" s="2">
        <f t="shared" si="103"/>
        <v>26500000</v>
      </c>
      <c r="AR519" s="2">
        <f t="shared" si="104"/>
        <v>33450000</v>
      </c>
      <c r="AS519" s="2">
        <f t="shared" si="105"/>
        <v>31800000</v>
      </c>
      <c r="AT519" s="2">
        <f t="shared" si="106"/>
        <v>26500000</v>
      </c>
      <c r="AU519">
        <f t="shared" si="107"/>
        <v>5231347.8186792359</v>
      </c>
      <c r="AV519">
        <f t="shared" si="108"/>
        <v>-1.2807406871469609</v>
      </c>
      <c r="AW519" t="str">
        <f t="shared" si="99"/>
        <v>sp|P51784|UBP11_HUMAN</v>
      </c>
      <c r="AX519" s="20">
        <f t="shared" si="109"/>
        <v>0</v>
      </c>
      <c r="AY519" s="21">
        <f t="shared" si="98"/>
        <v>0.69771694150543384</v>
      </c>
      <c r="AZ519" s="21">
        <f t="shared" si="98"/>
        <v>0.80285237104734852</v>
      </c>
      <c r="BA519" s="21">
        <f t="shared" si="98"/>
        <v>1.2807406871469609</v>
      </c>
      <c r="BB519" s="21">
        <f t="shared" si="98"/>
        <v>2.6092702059038828</v>
      </c>
      <c r="BC519" s="22">
        <f t="shared" si="98"/>
        <v>2.2938639172781388</v>
      </c>
      <c r="BD519" s="22">
        <v>2</v>
      </c>
    </row>
    <row r="520" spans="1:56" x14ac:dyDescent="0.2">
      <c r="A520" s="1">
        <v>516</v>
      </c>
      <c r="B520" s="3" t="s">
        <v>568</v>
      </c>
      <c r="C520" s="27">
        <v>37300000</v>
      </c>
      <c r="D520" s="7">
        <v>38600000</v>
      </c>
      <c r="E520" s="7">
        <v>34800000</v>
      </c>
      <c r="F520" s="7">
        <v>33400000</v>
      </c>
      <c r="G520" s="7">
        <v>33100000</v>
      </c>
      <c r="H520" s="8">
        <v>33300000</v>
      </c>
      <c r="I520" s="27">
        <v>39100000</v>
      </c>
      <c r="J520" s="7">
        <v>41600000</v>
      </c>
      <c r="K520" s="7">
        <v>39200000</v>
      </c>
      <c r="L520" s="7">
        <v>38100000</v>
      </c>
      <c r="M520" s="7">
        <v>39100000</v>
      </c>
      <c r="N520" s="8">
        <v>41200000</v>
      </c>
      <c r="O520" s="27">
        <v>42600000</v>
      </c>
      <c r="P520" s="7">
        <v>44000000</v>
      </c>
      <c r="Q520" s="7">
        <v>41700000</v>
      </c>
      <c r="R520" s="7">
        <v>36800000</v>
      </c>
      <c r="S520" s="7">
        <v>37800000</v>
      </c>
      <c r="T520" s="8">
        <v>40600000</v>
      </c>
      <c r="U520" s="27">
        <v>50300000</v>
      </c>
      <c r="V520" s="7">
        <v>54300000</v>
      </c>
      <c r="W520" s="7">
        <v>49800000</v>
      </c>
      <c r="X520" s="7">
        <v>42900000</v>
      </c>
      <c r="Y520" s="7">
        <v>44600000</v>
      </c>
      <c r="Z520" s="8">
        <v>45000000</v>
      </c>
      <c r="AA520" s="27">
        <v>54100000</v>
      </c>
      <c r="AB520" s="7">
        <v>54400000</v>
      </c>
      <c r="AC520" s="7">
        <v>50900000</v>
      </c>
      <c r="AD520" s="7">
        <v>51600000</v>
      </c>
      <c r="AE520" s="7">
        <v>54700000</v>
      </c>
      <c r="AF520" s="8">
        <v>47600000</v>
      </c>
      <c r="AG520" s="7">
        <v>52100000</v>
      </c>
      <c r="AH520" s="7">
        <v>62600000</v>
      </c>
      <c r="AI520" s="7">
        <v>50200000</v>
      </c>
      <c r="AJ520" s="7">
        <v>51500000</v>
      </c>
      <c r="AK520" s="7">
        <v>49300000</v>
      </c>
      <c r="AL520" s="8">
        <v>45800000</v>
      </c>
      <c r="AM520" s="16">
        <v>2.53579652666404E-10</v>
      </c>
      <c r="AN520" s="2">
        <f t="shared" si="100"/>
        <v>34100000</v>
      </c>
      <c r="AO520" s="2">
        <f t="shared" si="101"/>
        <v>39150000</v>
      </c>
      <c r="AP520" s="2">
        <f t="shared" si="102"/>
        <v>41150000</v>
      </c>
      <c r="AQ520" s="2">
        <f t="shared" si="103"/>
        <v>47400000</v>
      </c>
      <c r="AR520" s="2">
        <f t="shared" si="104"/>
        <v>52850000</v>
      </c>
      <c r="AS520" s="2">
        <f t="shared" si="105"/>
        <v>50850000</v>
      </c>
      <c r="AT520" s="2">
        <f t="shared" si="106"/>
        <v>44250000</v>
      </c>
      <c r="AU520">
        <f t="shared" si="107"/>
        <v>7294998.2864974001</v>
      </c>
      <c r="AV520">
        <f t="shared" si="108"/>
        <v>-1.3913642747232764</v>
      </c>
      <c r="AW520" t="str">
        <f t="shared" si="99"/>
        <v>sp|Q71RC2|LARP4_HUMAN</v>
      </c>
      <c r="AX520" s="20">
        <f t="shared" si="109"/>
        <v>0</v>
      </c>
      <c r="AY520" s="21">
        <f t="shared" si="98"/>
        <v>0.69225513175887143</v>
      </c>
      <c r="AZ520" s="21">
        <f t="shared" si="98"/>
        <v>0.96641557998020677</v>
      </c>
      <c r="BA520" s="21">
        <f t="shared" si="98"/>
        <v>1.8231669806718793</v>
      </c>
      <c r="BB520" s="21">
        <f t="shared" si="98"/>
        <v>2.5702542020750183</v>
      </c>
      <c r="BC520" s="22">
        <f t="shared" si="98"/>
        <v>2.2960937538536825</v>
      </c>
      <c r="BD520" s="22">
        <v>2</v>
      </c>
    </row>
    <row r="521" spans="1:56" x14ac:dyDescent="0.2">
      <c r="A521" s="1">
        <v>517</v>
      </c>
      <c r="B521" s="3" t="s">
        <v>569</v>
      </c>
      <c r="C521" s="27">
        <v>1963184</v>
      </c>
      <c r="D521" s="7">
        <v>2148992</v>
      </c>
      <c r="E521" s="7">
        <v>1472627.8</v>
      </c>
      <c r="F521" s="7">
        <v>2397461</v>
      </c>
      <c r="G521" s="7">
        <v>1824032.5</v>
      </c>
      <c r="H521" s="8">
        <v>2223470.5</v>
      </c>
      <c r="I521" s="27">
        <v>2641134.5</v>
      </c>
      <c r="J521" s="7">
        <v>2908374.8</v>
      </c>
      <c r="K521" s="7">
        <v>2877516.8</v>
      </c>
      <c r="L521" s="7">
        <v>2000732.5</v>
      </c>
      <c r="M521" s="7">
        <v>2769263</v>
      </c>
      <c r="N521" s="8">
        <v>1878203.4</v>
      </c>
      <c r="O521" s="27">
        <v>4057067.5</v>
      </c>
      <c r="P521" s="7">
        <v>4095920.2</v>
      </c>
      <c r="Q521" s="7">
        <v>3155131.8</v>
      </c>
      <c r="R521" s="7">
        <v>3316125.5</v>
      </c>
      <c r="S521" s="7">
        <v>3117799</v>
      </c>
      <c r="T521" s="8">
        <v>3524415.8</v>
      </c>
      <c r="U521" s="27">
        <v>4823975</v>
      </c>
      <c r="V521" s="7">
        <v>4229120</v>
      </c>
      <c r="W521" s="7">
        <v>3967528.5</v>
      </c>
      <c r="X521" s="7">
        <v>3899160.5</v>
      </c>
      <c r="Y521" s="7">
        <v>3677920.8</v>
      </c>
      <c r="Z521" s="8">
        <v>3572210.2</v>
      </c>
      <c r="AA521" s="27">
        <v>3792096</v>
      </c>
      <c r="AB521" s="7">
        <v>4494438</v>
      </c>
      <c r="AC521" s="7">
        <v>4059651.5</v>
      </c>
      <c r="AD521" s="7">
        <v>4356049.5</v>
      </c>
      <c r="AE521" s="7">
        <v>4201035</v>
      </c>
      <c r="AF521" s="8">
        <v>4390375</v>
      </c>
      <c r="AG521" s="7">
        <v>4074683.2</v>
      </c>
      <c r="AH521" s="7">
        <v>3592071.5</v>
      </c>
      <c r="AI521" s="7">
        <v>4403776</v>
      </c>
      <c r="AJ521" s="7">
        <v>4128987</v>
      </c>
      <c r="AK521" s="7">
        <v>4003890</v>
      </c>
      <c r="AL521" s="8">
        <v>3024805</v>
      </c>
      <c r="AM521" s="16">
        <v>2.5964527220354298E-10</v>
      </c>
      <c r="AN521" s="2">
        <f t="shared" si="100"/>
        <v>2056088</v>
      </c>
      <c r="AO521" s="2">
        <f t="shared" si="101"/>
        <v>2705198.75</v>
      </c>
      <c r="AP521" s="2">
        <f t="shared" si="102"/>
        <v>3420270.65</v>
      </c>
      <c r="AQ521" s="2">
        <f t="shared" si="103"/>
        <v>3933344.5</v>
      </c>
      <c r="AR521" s="2">
        <f t="shared" si="104"/>
        <v>4278542.25</v>
      </c>
      <c r="AS521" s="2">
        <f t="shared" si="105"/>
        <v>4039286.6</v>
      </c>
      <c r="AT521" s="2">
        <f t="shared" si="106"/>
        <v>3405455.125</v>
      </c>
      <c r="AU521">
        <f t="shared" si="107"/>
        <v>866494.17624347203</v>
      </c>
      <c r="AV521">
        <f t="shared" si="108"/>
        <v>-1.5572720071240822</v>
      </c>
      <c r="AW521" t="str">
        <f t="shared" si="99"/>
        <v>sp|Q9Y4C2-2|TCAF1_HUMAN;sp|Q9Y4C2|TCAF1_HUMAN</v>
      </c>
      <c r="AX521" s="20">
        <f t="shared" si="109"/>
        <v>0</v>
      </c>
      <c r="AY521" s="21">
        <f t="shared" si="98"/>
        <v>0.74912303832681437</v>
      </c>
      <c r="AZ521" s="21">
        <f t="shared" si="98"/>
        <v>1.5743702466809018</v>
      </c>
      <c r="BA521" s="21">
        <f t="shared" si="98"/>
        <v>2.166496384474855</v>
      </c>
      <c r="BB521" s="21">
        <f t="shared" si="98"/>
        <v>2.564880770041694</v>
      </c>
      <c r="BC521" s="22">
        <f t="shared" si="98"/>
        <v>2.288761603220228</v>
      </c>
      <c r="BD521" s="22">
        <v>2</v>
      </c>
    </row>
    <row r="522" spans="1:56" x14ac:dyDescent="0.2">
      <c r="A522" s="1">
        <v>518</v>
      </c>
      <c r="B522" s="3" t="s">
        <v>570</v>
      </c>
      <c r="C522" s="27">
        <v>588000000</v>
      </c>
      <c r="D522" s="7">
        <v>593000000</v>
      </c>
      <c r="E522" s="7">
        <v>427000000</v>
      </c>
      <c r="F522" s="7">
        <v>467000000</v>
      </c>
      <c r="G522" s="7">
        <v>445000000</v>
      </c>
      <c r="H522" s="8">
        <v>488000000</v>
      </c>
      <c r="I522" s="27">
        <v>574000000</v>
      </c>
      <c r="J522" s="7">
        <v>552000000</v>
      </c>
      <c r="K522" s="7">
        <v>601000000</v>
      </c>
      <c r="L522" s="7">
        <v>518000000</v>
      </c>
      <c r="M522" s="7">
        <v>636000000</v>
      </c>
      <c r="N522" s="8">
        <v>585000000</v>
      </c>
      <c r="O522" s="27">
        <v>677000000</v>
      </c>
      <c r="P522" s="7">
        <v>686000000</v>
      </c>
      <c r="Q522" s="7">
        <v>659000000</v>
      </c>
      <c r="R522" s="7">
        <v>614000000</v>
      </c>
      <c r="S522" s="7">
        <v>600000000</v>
      </c>
      <c r="T522" s="8">
        <v>665000000</v>
      </c>
      <c r="U522" s="27">
        <v>829000000</v>
      </c>
      <c r="V522" s="7">
        <v>800000000</v>
      </c>
      <c r="W522" s="7">
        <v>718000000</v>
      </c>
      <c r="X522" s="7">
        <v>803000000</v>
      </c>
      <c r="Y522" s="7">
        <v>715000000</v>
      </c>
      <c r="Z522" s="8">
        <v>723000000</v>
      </c>
      <c r="AA522" s="27">
        <v>931000000</v>
      </c>
      <c r="AB522" s="7">
        <v>832000000</v>
      </c>
      <c r="AC522" s="7">
        <v>882000000</v>
      </c>
      <c r="AD522" s="7">
        <v>711000000</v>
      </c>
      <c r="AE522" s="7">
        <v>798000000</v>
      </c>
      <c r="AF522" s="8">
        <v>747000000</v>
      </c>
      <c r="AG522" s="7">
        <v>808000000</v>
      </c>
      <c r="AH522" s="7">
        <v>853000000</v>
      </c>
      <c r="AI522" s="7">
        <v>833000000</v>
      </c>
      <c r="AJ522" s="7">
        <v>720000000</v>
      </c>
      <c r="AK522" s="7">
        <v>731000000</v>
      </c>
      <c r="AL522" s="8">
        <v>597000000</v>
      </c>
      <c r="AM522" s="16">
        <v>1.0381596276515799E-9</v>
      </c>
      <c r="AN522" s="2">
        <f t="shared" si="100"/>
        <v>477500000</v>
      </c>
      <c r="AO522" s="2">
        <f t="shared" si="101"/>
        <v>579500000</v>
      </c>
      <c r="AP522" s="2">
        <f t="shared" si="102"/>
        <v>662000000</v>
      </c>
      <c r="AQ522" s="2">
        <f t="shared" si="103"/>
        <v>761500000</v>
      </c>
      <c r="AR522" s="2">
        <f t="shared" si="104"/>
        <v>815000000</v>
      </c>
      <c r="AS522" s="2">
        <f t="shared" si="105"/>
        <v>769500000</v>
      </c>
      <c r="AT522" s="2">
        <f t="shared" si="106"/>
        <v>677500000</v>
      </c>
      <c r="AU522">
        <f t="shared" si="107"/>
        <v>129823341.50683382</v>
      </c>
      <c r="AV522">
        <f t="shared" si="108"/>
        <v>-1.540555016367932</v>
      </c>
      <c r="AW522" t="str">
        <f t="shared" si="99"/>
        <v>sp|P17844|DDX5_HUMAN</v>
      </c>
      <c r="AX522" s="20">
        <f t="shared" si="109"/>
        <v>0</v>
      </c>
      <c r="AY522" s="21">
        <f t="shared" si="98"/>
        <v>0.7856830583476454</v>
      </c>
      <c r="AZ522" s="21">
        <f t="shared" si="98"/>
        <v>1.4211620025994174</v>
      </c>
      <c r="BA522" s="21">
        <f t="shared" si="98"/>
        <v>2.1875881232424632</v>
      </c>
      <c r="BB522" s="21">
        <f t="shared" si="98"/>
        <v>2.5996865901208852</v>
      </c>
      <c r="BC522" s="22">
        <f t="shared" si="98"/>
        <v>2.2492103238971808</v>
      </c>
      <c r="BD522" s="22">
        <v>2</v>
      </c>
    </row>
    <row r="523" spans="1:56" x14ac:dyDescent="0.2">
      <c r="A523" s="1">
        <v>519</v>
      </c>
      <c r="B523" s="3" t="s">
        <v>571</v>
      </c>
      <c r="C523" s="27">
        <v>9920012</v>
      </c>
      <c r="D523" s="7">
        <v>7860825</v>
      </c>
      <c r="E523" s="7">
        <v>6760042</v>
      </c>
      <c r="F523" s="7">
        <v>7094385</v>
      </c>
      <c r="G523" s="7">
        <v>7040835</v>
      </c>
      <c r="H523" s="8">
        <v>6780786</v>
      </c>
      <c r="I523" s="27">
        <v>10900000</v>
      </c>
      <c r="J523" s="7">
        <v>11700000</v>
      </c>
      <c r="K523" s="7">
        <v>7781087</v>
      </c>
      <c r="L523" s="7">
        <v>10900000</v>
      </c>
      <c r="M523" s="7">
        <v>7791369</v>
      </c>
      <c r="N523" s="8">
        <v>10000000</v>
      </c>
      <c r="O523" s="27">
        <v>10800000</v>
      </c>
      <c r="P523" s="7">
        <v>10600000</v>
      </c>
      <c r="Q523" s="7">
        <v>10600000</v>
      </c>
      <c r="R523" s="7">
        <v>11600000</v>
      </c>
      <c r="S523" s="7">
        <v>11800000</v>
      </c>
      <c r="T523" s="8">
        <v>10100000</v>
      </c>
      <c r="U523" s="27">
        <v>10700000</v>
      </c>
      <c r="V523" s="7">
        <v>12000000</v>
      </c>
      <c r="W523" s="7">
        <v>11500000</v>
      </c>
      <c r="X523" s="7">
        <v>14100000</v>
      </c>
      <c r="Y523" s="7">
        <v>14000000</v>
      </c>
      <c r="Z523" s="8">
        <v>11500000</v>
      </c>
      <c r="AA523" s="27">
        <v>14100000</v>
      </c>
      <c r="AB523" s="7">
        <v>11600000</v>
      </c>
      <c r="AC523" s="7">
        <v>15000000</v>
      </c>
      <c r="AD523" s="7">
        <v>16800000</v>
      </c>
      <c r="AE523" s="7">
        <v>15000000</v>
      </c>
      <c r="AF523" s="8">
        <v>14300000</v>
      </c>
      <c r="AG523" s="7">
        <v>17400000</v>
      </c>
      <c r="AH523" s="7">
        <v>14800000</v>
      </c>
      <c r="AI523" s="7">
        <v>14700000</v>
      </c>
      <c r="AJ523" s="7">
        <v>12300000</v>
      </c>
      <c r="AK523" s="7">
        <v>18800000</v>
      </c>
      <c r="AL523" s="8">
        <v>17900000</v>
      </c>
      <c r="AM523" s="16">
        <v>1.1865356568289E-9</v>
      </c>
      <c r="AN523" s="2">
        <f t="shared" si="100"/>
        <v>7067610</v>
      </c>
      <c r="AO523" s="2">
        <f t="shared" si="101"/>
        <v>10450000</v>
      </c>
      <c r="AP523" s="2">
        <f t="shared" si="102"/>
        <v>10700000</v>
      </c>
      <c r="AQ523" s="2">
        <f t="shared" si="103"/>
        <v>11750000</v>
      </c>
      <c r="AR523" s="2">
        <f t="shared" si="104"/>
        <v>14650000</v>
      </c>
      <c r="AS523" s="2">
        <f t="shared" si="105"/>
        <v>16100000</v>
      </c>
      <c r="AT523" s="2">
        <f t="shared" si="106"/>
        <v>11786268.333333334</v>
      </c>
      <c r="AU523">
        <f t="shared" si="107"/>
        <v>3226201.5981672127</v>
      </c>
      <c r="AV523">
        <f t="shared" si="108"/>
        <v>-1.4626049209119412</v>
      </c>
      <c r="AW523" t="str">
        <f t="shared" si="99"/>
        <v>sp|Q10589|BST2_HUMAN</v>
      </c>
      <c r="AX523" s="20">
        <f t="shared" si="109"/>
        <v>0</v>
      </c>
      <c r="AY523" s="21">
        <f t="shared" si="98"/>
        <v>1.0484124742612233</v>
      </c>
      <c r="AZ523" s="21">
        <f t="shared" si="98"/>
        <v>1.1259029820280113</v>
      </c>
      <c r="BA523" s="21">
        <f t="shared" si="98"/>
        <v>1.4513631146485204</v>
      </c>
      <c r="BB523" s="21">
        <f t="shared" si="98"/>
        <v>2.3502530047432604</v>
      </c>
      <c r="BC523" s="22">
        <f t="shared" si="98"/>
        <v>2.7996979497906302</v>
      </c>
      <c r="BD523" s="22">
        <v>2</v>
      </c>
    </row>
    <row r="524" spans="1:56" x14ac:dyDescent="0.2">
      <c r="A524" s="1">
        <v>520</v>
      </c>
      <c r="B524" s="3" t="s">
        <v>572</v>
      </c>
      <c r="C524" s="27">
        <v>3957971</v>
      </c>
      <c r="D524" s="7">
        <v>5867710</v>
      </c>
      <c r="E524" s="7">
        <v>4116934.8</v>
      </c>
      <c r="F524" s="7">
        <v>4855819</v>
      </c>
      <c r="G524" s="7">
        <v>4586943</v>
      </c>
      <c r="H524" s="8">
        <v>4384590</v>
      </c>
      <c r="I524" s="27">
        <v>5375468</v>
      </c>
      <c r="J524" s="7">
        <v>4036738.5</v>
      </c>
      <c r="K524" s="7">
        <v>4010589</v>
      </c>
      <c r="L524" s="7">
        <v>2785357</v>
      </c>
      <c r="M524" s="7">
        <v>4581532</v>
      </c>
      <c r="N524" s="8">
        <v>5217728</v>
      </c>
      <c r="O524" s="27">
        <v>7099806.5</v>
      </c>
      <c r="P524" s="7">
        <v>6519305</v>
      </c>
      <c r="Q524" s="7">
        <v>5754523</v>
      </c>
      <c r="R524" s="7">
        <v>5901954.5</v>
      </c>
      <c r="S524" s="7">
        <v>5818612</v>
      </c>
      <c r="T524" s="8">
        <v>6242353</v>
      </c>
      <c r="U524" s="27">
        <v>7947904</v>
      </c>
      <c r="V524" s="7">
        <v>9100938</v>
      </c>
      <c r="W524" s="7">
        <v>8916780</v>
      </c>
      <c r="X524" s="7">
        <v>8014112</v>
      </c>
      <c r="Y524" s="7">
        <v>8259303.5</v>
      </c>
      <c r="Z524" s="8">
        <v>7752663</v>
      </c>
      <c r="AA524" s="27">
        <v>8472018</v>
      </c>
      <c r="AB524" s="7">
        <v>8304076</v>
      </c>
      <c r="AC524" s="7">
        <v>8240275</v>
      </c>
      <c r="AD524" s="7">
        <v>9733287</v>
      </c>
      <c r="AE524" s="7">
        <v>9417337</v>
      </c>
      <c r="AF524" s="8">
        <v>8903434</v>
      </c>
      <c r="AG524" s="7">
        <v>6424891</v>
      </c>
      <c r="AH524" s="7">
        <v>8637369</v>
      </c>
      <c r="AI524" s="7">
        <v>5655626.5</v>
      </c>
      <c r="AJ524" s="7">
        <v>5453587.5</v>
      </c>
      <c r="AK524" s="7">
        <v>7908245</v>
      </c>
      <c r="AL524" s="8">
        <v>6252649</v>
      </c>
      <c r="AM524" s="16">
        <v>1.3016012726173101E-9</v>
      </c>
      <c r="AN524" s="2">
        <f t="shared" si="100"/>
        <v>4485766.5</v>
      </c>
      <c r="AO524" s="2">
        <f t="shared" si="101"/>
        <v>4309135.25</v>
      </c>
      <c r="AP524" s="2">
        <f t="shared" si="102"/>
        <v>6072153.75</v>
      </c>
      <c r="AQ524" s="2">
        <f t="shared" si="103"/>
        <v>8136707.75</v>
      </c>
      <c r="AR524" s="2">
        <f t="shared" si="104"/>
        <v>8687726</v>
      </c>
      <c r="AS524" s="2">
        <f t="shared" si="105"/>
        <v>6338770</v>
      </c>
      <c r="AT524" s="2">
        <f t="shared" si="106"/>
        <v>6338376.541666667</v>
      </c>
      <c r="AU524">
        <f t="shared" si="107"/>
        <v>1809657.2563962596</v>
      </c>
      <c r="AV524">
        <f t="shared" si="108"/>
        <v>-1.0237353151369355</v>
      </c>
      <c r="AW524" t="str">
        <f t="shared" si="99"/>
        <v>sp|Q9NQS7-2|INCE_HUMAN;sp|Q9NQS7|INCE_HUMAN</v>
      </c>
      <c r="AX524" s="20">
        <f t="shared" si="109"/>
        <v>0</v>
      </c>
      <c r="AY524" s="21">
        <f t="shared" si="98"/>
        <v>-9.7604808521444708E-2</v>
      </c>
      <c r="AZ524" s="21">
        <f t="shared" si="98"/>
        <v>0.87662304250868028</v>
      </c>
      <c r="BA524" s="21">
        <f t="shared" si="98"/>
        <v>2.0174766448705661</v>
      </c>
      <c r="BB524" s="21">
        <f t="shared" si="98"/>
        <v>2.3219642753610463</v>
      </c>
      <c r="BC524" s="22">
        <f t="shared" si="98"/>
        <v>1.0239527366027641</v>
      </c>
      <c r="BD524" s="22">
        <v>2</v>
      </c>
    </row>
    <row r="525" spans="1:56" x14ac:dyDescent="0.2">
      <c r="A525" s="1">
        <v>521</v>
      </c>
      <c r="B525" s="3" t="s">
        <v>573</v>
      </c>
      <c r="C525" s="27">
        <v>256000000</v>
      </c>
      <c r="D525" s="7">
        <v>265000000</v>
      </c>
      <c r="E525" s="7">
        <v>239000000</v>
      </c>
      <c r="F525" s="7">
        <v>242000000</v>
      </c>
      <c r="G525" s="7">
        <v>248000000</v>
      </c>
      <c r="H525" s="8">
        <v>248000000</v>
      </c>
      <c r="I525" s="27">
        <v>276000000</v>
      </c>
      <c r="J525" s="7">
        <v>295000000</v>
      </c>
      <c r="K525" s="7">
        <v>257000000</v>
      </c>
      <c r="L525" s="7">
        <v>263000000</v>
      </c>
      <c r="M525" s="7">
        <v>260000000</v>
      </c>
      <c r="N525" s="8">
        <v>289000000</v>
      </c>
      <c r="O525" s="27">
        <v>303000000</v>
      </c>
      <c r="P525" s="7">
        <v>304000000</v>
      </c>
      <c r="Q525" s="7">
        <v>270000000</v>
      </c>
      <c r="R525" s="7">
        <v>269000000</v>
      </c>
      <c r="S525" s="7">
        <v>289000000</v>
      </c>
      <c r="T525" s="8">
        <v>271000000</v>
      </c>
      <c r="U525" s="27">
        <v>298000000</v>
      </c>
      <c r="V525" s="7">
        <v>316000000</v>
      </c>
      <c r="W525" s="7">
        <v>309000000</v>
      </c>
      <c r="X525" s="7">
        <v>295000000</v>
      </c>
      <c r="Y525" s="7">
        <v>308000000</v>
      </c>
      <c r="Z525" s="8">
        <v>288000000</v>
      </c>
      <c r="AA525" s="27">
        <v>331000000</v>
      </c>
      <c r="AB525" s="7">
        <v>311000000</v>
      </c>
      <c r="AC525" s="7">
        <v>298000000</v>
      </c>
      <c r="AD525" s="7">
        <v>329000000</v>
      </c>
      <c r="AE525" s="7">
        <v>333000000</v>
      </c>
      <c r="AF525" s="8">
        <v>295000000</v>
      </c>
      <c r="AG525" s="7">
        <v>330000000</v>
      </c>
      <c r="AH525" s="7">
        <v>326000000</v>
      </c>
      <c r="AI525" s="7">
        <v>296000000</v>
      </c>
      <c r="AJ525" s="7">
        <v>321000000</v>
      </c>
      <c r="AK525" s="7">
        <v>309000000</v>
      </c>
      <c r="AL525" s="8">
        <v>316000000</v>
      </c>
      <c r="AM525" s="16">
        <v>1.3704487704371601E-9</v>
      </c>
      <c r="AN525" s="2">
        <f t="shared" si="100"/>
        <v>248000000</v>
      </c>
      <c r="AO525" s="2">
        <f t="shared" si="101"/>
        <v>269500000</v>
      </c>
      <c r="AP525" s="2">
        <f t="shared" si="102"/>
        <v>280000000</v>
      </c>
      <c r="AQ525" s="2">
        <f t="shared" si="103"/>
        <v>303000000</v>
      </c>
      <c r="AR525" s="2">
        <f t="shared" si="104"/>
        <v>320000000</v>
      </c>
      <c r="AS525" s="2">
        <f t="shared" si="105"/>
        <v>318500000</v>
      </c>
      <c r="AT525" s="2">
        <f t="shared" si="106"/>
        <v>289833333.33333331</v>
      </c>
      <c r="AU525">
        <f t="shared" si="107"/>
        <v>28862894.287764467</v>
      </c>
      <c r="AV525">
        <f t="shared" si="108"/>
        <v>-1.4493810951962383</v>
      </c>
      <c r="AW525" t="str">
        <f t="shared" si="99"/>
        <v>sp|Q14444-2|CAPR1_HUMAN;sp|Q14444|CAPR1_HUMAN</v>
      </c>
      <c r="AX525" s="20">
        <f t="shared" si="109"/>
        <v>0</v>
      </c>
      <c r="AY525" s="21">
        <f t="shared" si="98"/>
        <v>0.74490104095742959</v>
      </c>
      <c r="AZ525" s="21">
        <f t="shared" si="98"/>
        <v>1.1086899214250114</v>
      </c>
      <c r="BA525" s="21">
        <f t="shared" si="98"/>
        <v>1.9055608024492385</v>
      </c>
      <c r="BB525" s="21">
        <f t="shared" si="98"/>
        <v>2.4945523232062756</v>
      </c>
      <c r="BC525" s="22">
        <f t="shared" si="98"/>
        <v>2.4425824831394785</v>
      </c>
      <c r="BD525" s="22">
        <v>2</v>
      </c>
    </row>
    <row r="526" spans="1:56" x14ac:dyDescent="0.2">
      <c r="A526" s="1">
        <v>522</v>
      </c>
      <c r="B526" s="3" t="s">
        <v>574</v>
      </c>
      <c r="C526" s="27">
        <v>251000000</v>
      </c>
      <c r="D526" s="7">
        <v>229000000</v>
      </c>
      <c r="E526" s="7">
        <v>220000000</v>
      </c>
      <c r="F526" s="7">
        <v>227000000</v>
      </c>
      <c r="G526" s="7">
        <v>220000000</v>
      </c>
      <c r="H526" s="8">
        <v>221000000</v>
      </c>
      <c r="I526" s="27">
        <v>254000000</v>
      </c>
      <c r="J526" s="7">
        <v>249000000</v>
      </c>
      <c r="K526" s="7">
        <v>244000000</v>
      </c>
      <c r="L526" s="7">
        <v>234000000</v>
      </c>
      <c r="M526" s="7">
        <v>240000000</v>
      </c>
      <c r="N526" s="8">
        <v>265000000</v>
      </c>
      <c r="O526" s="27">
        <v>268000000</v>
      </c>
      <c r="P526" s="7">
        <v>264000000</v>
      </c>
      <c r="Q526" s="7">
        <v>248000000</v>
      </c>
      <c r="R526" s="7">
        <v>249000000</v>
      </c>
      <c r="S526" s="7">
        <v>251000000</v>
      </c>
      <c r="T526" s="8">
        <v>249000000</v>
      </c>
      <c r="U526" s="27">
        <v>276000000</v>
      </c>
      <c r="V526" s="7">
        <v>274000000</v>
      </c>
      <c r="W526" s="7">
        <v>275000000</v>
      </c>
      <c r="X526" s="7">
        <v>249000000</v>
      </c>
      <c r="Y526" s="7">
        <v>286000000</v>
      </c>
      <c r="Z526" s="8">
        <v>257000000</v>
      </c>
      <c r="AA526" s="27">
        <v>297000000</v>
      </c>
      <c r="AB526" s="7">
        <v>286000000</v>
      </c>
      <c r="AC526" s="7">
        <v>287000000</v>
      </c>
      <c r="AD526" s="7">
        <v>269000000</v>
      </c>
      <c r="AE526" s="7">
        <v>281000000</v>
      </c>
      <c r="AF526" s="8">
        <v>267000000</v>
      </c>
      <c r="AG526" s="7">
        <v>298000000</v>
      </c>
      <c r="AH526" s="7">
        <v>273000000</v>
      </c>
      <c r="AI526" s="7">
        <v>283000000</v>
      </c>
      <c r="AJ526" s="7">
        <v>288000000</v>
      </c>
      <c r="AK526" s="7">
        <v>277000000</v>
      </c>
      <c r="AL526" s="8">
        <v>269000000</v>
      </c>
      <c r="AM526" s="16">
        <v>2.2244707072673302E-9</v>
      </c>
      <c r="AN526" s="2">
        <f t="shared" si="100"/>
        <v>224000000</v>
      </c>
      <c r="AO526" s="2">
        <f t="shared" si="101"/>
        <v>246500000</v>
      </c>
      <c r="AP526" s="2">
        <f t="shared" si="102"/>
        <v>250000000</v>
      </c>
      <c r="AQ526" s="2">
        <f t="shared" si="103"/>
        <v>274500000</v>
      </c>
      <c r="AR526" s="2">
        <f t="shared" si="104"/>
        <v>283500000</v>
      </c>
      <c r="AS526" s="2">
        <f t="shared" si="105"/>
        <v>280000000</v>
      </c>
      <c r="AT526" s="2">
        <f t="shared" si="106"/>
        <v>259750000</v>
      </c>
      <c r="AU526">
        <f t="shared" si="107"/>
        <v>23411001.687240981</v>
      </c>
      <c r="AV526">
        <f t="shared" si="108"/>
        <v>-1.5270598190372942</v>
      </c>
      <c r="AW526" t="str">
        <f t="shared" si="99"/>
        <v>sp|Q8WWI1-3|LMO7_HUMAN</v>
      </c>
      <c r="AX526" s="20">
        <f t="shared" si="109"/>
        <v>0</v>
      </c>
      <c r="AY526" s="21">
        <f t="shared" si="98"/>
        <v>0.96108659939410124</v>
      </c>
      <c r="AZ526" s="21">
        <f t="shared" si="98"/>
        <v>1.1105889592998504</v>
      </c>
      <c r="BA526" s="21">
        <f t="shared" si="98"/>
        <v>2.1571054786400938</v>
      </c>
      <c r="BB526" s="21">
        <f t="shared" si="98"/>
        <v>2.5415401183977346</v>
      </c>
      <c r="BC526" s="22">
        <f t="shared" si="98"/>
        <v>2.3920377584919854</v>
      </c>
      <c r="BD526" s="22">
        <v>2</v>
      </c>
    </row>
    <row r="527" spans="1:56" x14ac:dyDescent="0.2">
      <c r="A527" s="1">
        <v>523</v>
      </c>
      <c r="B527" s="3" t="s">
        <v>575</v>
      </c>
      <c r="C527" s="27">
        <v>72100000</v>
      </c>
      <c r="D527" s="7">
        <v>80800000</v>
      </c>
      <c r="E527" s="7">
        <v>55000000</v>
      </c>
      <c r="F527" s="7">
        <v>62000000</v>
      </c>
      <c r="G527" s="7">
        <v>66900000</v>
      </c>
      <c r="H527" s="8">
        <v>62200000</v>
      </c>
      <c r="I527" s="27">
        <v>80800000</v>
      </c>
      <c r="J527" s="7">
        <v>79400000</v>
      </c>
      <c r="K527" s="7">
        <v>82600000</v>
      </c>
      <c r="L527" s="7">
        <v>87600000</v>
      </c>
      <c r="M527" s="7">
        <v>87200000</v>
      </c>
      <c r="N527" s="8">
        <v>71900000</v>
      </c>
      <c r="O527" s="27">
        <v>81600000</v>
      </c>
      <c r="P527" s="7">
        <v>103000000</v>
      </c>
      <c r="Q527" s="7">
        <v>101000000</v>
      </c>
      <c r="R527" s="7">
        <v>84300000</v>
      </c>
      <c r="S527" s="7">
        <v>79200000</v>
      </c>
      <c r="T527" s="8">
        <v>96500000</v>
      </c>
      <c r="U527" s="27">
        <v>112000000</v>
      </c>
      <c r="V527" s="7">
        <v>119000000</v>
      </c>
      <c r="W527" s="7">
        <v>98400000</v>
      </c>
      <c r="X527" s="7">
        <v>129000000</v>
      </c>
      <c r="Y527" s="7">
        <v>96400000</v>
      </c>
      <c r="Z527" s="8">
        <v>87400000</v>
      </c>
      <c r="AA527" s="27">
        <v>114000000</v>
      </c>
      <c r="AB527" s="7">
        <v>126000000</v>
      </c>
      <c r="AC527" s="7">
        <v>125000000</v>
      </c>
      <c r="AD527" s="7">
        <v>94500000</v>
      </c>
      <c r="AE527" s="7">
        <v>113000000</v>
      </c>
      <c r="AF527" s="8">
        <v>102000000</v>
      </c>
      <c r="AG527" s="7">
        <v>107000000</v>
      </c>
      <c r="AH527" s="7">
        <v>139000000</v>
      </c>
      <c r="AI527" s="7">
        <v>128000000</v>
      </c>
      <c r="AJ527" s="7">
        <v>119000000</v>
      </c>
      <c r="AK527" s="7">
        <v>123000000</v>
      </c>
      <c r="AL527" s="8">
        <v>118000000</v>
      </c>
      <c r="AM527" s="16">
        <v>2.3854374782592699E-9</v>
      </c>
      <c r="AN527" s="2">
        <f t="shared" si="100"/>
        <v>64550000</v>
      </c>
      <c r="AO527" s="2">
        <f t="shared" si="101"/>
        <v>81700000</v>
      </c>
      <c r="AP527" s="2">
        <f t="shared" si="102"/>
        <v>90400000</v>
      </c>
      <c r="AQ527" s="2">
        <f t="shared" si="103"/>
        <v>105200000</v>
      </c>
      <c r="AR527" s="2">
        <f t="shared" si="104"/>
        <v>113500000</v>
      </c>
      <c r="AS527" s="2">
        <f t="shared" si="105"/>
        <v>121000000</v>
      </c>
      <c r="AT527" s="2">
        <f t="shared" si="106"/>
        <v>96058333.333333328</v>
      </c>
      <c r="AU527">
        <f t="shared" si="107"/>
        <v>21169894.110898789</v>
      </c>
      <c r="AV527">
        <f t="shared" si="108"/>
        <v>-1.4883557361353099</v>
      </c>
      <c r="AW527" t="str">
        <f t="shared" si="99"/>
        <v>sp|P12277|KCRB_HUMAN</v>
      </c>
      <c r="AX527" s="20">
        <f t="shared" si="109"/>
        <v>0</v>
      </c>
      <c r="AY527" s="21">
        <f t="shared" si="98"/>
        <v>0.81011269636775152</v>
      </c>
      <c r="AZ527" s="21">
        <f t="shared" si="98"/>
        <v>1.2210736560411881</v>
      </c>
      <c r="BA527" s="21">
        <f t="shared" si="98"/>
        <v>1.9201796564051952</v>
      </c>
      <c r="BB527" s="21">
        <f t="shared" si="98"/>
        <v>2.312245859312037</v>
      </c>
      <c r="BC527" s="22">
        <f t="shared" si="98"/>
        <v>2.6665225486856894</v>
      </c>
      <c r="BD527" s="22">
        <v>2</v>
      </c>
    </row>
    <row r="528" spans="1:56" x14ac:dyDescent="0.2">
      <c r="A528" s="1">
        <v>524</v>
      </c>
      <c r="B528" s="3" t="s">
        <v>576</v>
      </c>
      <c r="C528" s="27">
        <v>37800000</v>
      </c>
      <c r="D528" s="7">
        <v>36000000</v>
      </c>
      <c r="E528" s="7">
        <v>31200000</v>
      </c>
      <c r="F528" s="7">
        <v>28600000</v>
      </c>
      <c r="G528" s="7">
        <v>30200000</v>
      </c>
      <c r="H528" s="8">
        <v>33600000</v>
      </c>
      <c r="I528" s="27">
        <v>34600000</v>
      </c>
      <c r="J528" s="7">
        <v>36800000</v>
      </c>
      <c r="K528" s="7">
        <v>30000000</v>
      </c>
      <c r="L528" s="7">
        <v>35100000</v>
      </c>
      <c r="M528" s="7">
        <v>36700000</v>
      </c>
      <c r="N528" s="8">
        <v>27700000</v>
      </c>
      <c r="O528" s="27">
        <v>42000000</v>
      </c>
      <c r="P528" s="7">
        <v>39900000</v>
      </c>
      <c r="Q528" s="7">
        <v>38700000</v>
      </c>
      <c r="R528" s="7">
        <v>35300000</v>
      </c>
      <c r="S528" s="7">
        <v>32100000</v>
      </c>
      <c r="T528" s="8">
        <v>33000000</v>
      </c>
      <c r="U528" s="27">
        <v>42000000</v>
      </c>
      <c r="V528" s="7">
        <v>40600000</v>
      </c>
      <c r="W528" s="7">
        <v>38400000</v>
      </c>
      <c r="X528" s="7">
        <v>36700000</v>
      </c>
      <c r="Y528" s="7">
        <v>35900000</v>
      </c>
      <c r="Z528" s="8">
        <v>40100000</v>
      </c>
      <c r="AA528" s="27">
        <v>44500000</v>
      </c>
      <c r="AB528" s="7">
        <v>42600000</v>
      </c>
      <c r="AC528" s="7">
        <v>44800000</v>
      </c>
      <c r="AD528" s="7">
        <v>45300000</v>
      </c>
      <c r="AE528" s="7">
        <v>42200000</v>
      </c>
      <c r="AF528" s="8">
        <v>42500000</v>
      </c>
      <c r="AG528" s="7">
        <v>45100000</v>
      </c>
      <c r="AH528" s="7">
        <v>46300000</v>
      </c>
      <c r="AI528" s="7">
        <v>42600000</v>
      </c>
      <c r="AJ528" s="7">
        <v>48300000</v>
      </c>
      <c r="AK528" s="7">
        <v>47400000</v>
      </c>
      <c r="AL528" s="8">
        <v>48900000</v>
      </c>
      <c r="AM528" s="16">
        <v>2.68268166568761E-9</v>
      </c>
      <c r="AN528" s="2">
        <f t="shared" si="100"/>
        <v>32400000</v>
      </c>
      <c r="AO528" s="2">
        <f t="shared" si="101"/>
        <v>34850000</v>
      </c>
      <c r="AP528" s="2">
        <f t="shared" si="102"/>
        <v>37000000</v>
      </c>
      <c r="AQ528" s="2">
        <f t="shared" si="103"/>
        <v>39250000</v>
      </c>
      <c r="AR528" s="2">
        <f t="shared" si="104"/>
        <v>43550000</v>
      </c>
      <c r="AS528" s="2">
        <f t="shared" si="105"/>
        <v>46850000</v>
      </c>
      <c r="AT528" s="2">
        <f t="shared" si="106"/>
        <v>38983333.333333336</v>
      </c>
      <c r="AU528">
        <f t="shared" si="107"/>
        <v>5425280.3306987556</v>
      </c>
      <c r="AV528">
        <f t="shared" si="108"/>
        <v>-1.2134549612269394</v>
      </c>
      <c r="AW528" t="str">
        <f t="shared" si="99"/>
        <v>sp|Q9Y320-2|TMX2_HUMAN;sp|Q9Y320|TMX2_HUMAN</v>
      </c>
      <c r="AX528" s="20">
        <f t="shared" si="109"/>
        <v>0</v>
      </c>
      <c r="AY528" s="21">
        <f t="shared" si="98"/>
        <v>0.45158956784901272</v>
      </c>
      <c r="AZ528" s="21">
        <f t="shared" si="98"/>
        <v>0.84788245392059536</v>
      </c>
      <c r="BA528" s="21">
        <f t="shared" si="98"/>
        <v>1.2626075672513213</v>
      </c>
      <c r="BB528" s="21">
        <f t="shared" si="98"/>
        <v>2.0551933393944868</v>
      </c>
      <c r="BC528" s="22">
        <f t="shared" si="98"/>
        <v>2.6634568389462179</v>
      </c>
      <c r="BD528" s="22">
        <v>2</v>
      </c>
    </row>
    <row r="529" spans="1:56" x14ac:dyDescent="0.2">
      <c r="A529" s="1">
        <v>525</v>
      </c>
      <c r="B529" s="3" t="s">
        <v>577</v>
      </c>
      <c r="C529" s="27">
        <v>1094616.3999999999</v>
      </c>
      <c r="D529" s="7">
        <v>1261424</v>
      </c>
      <c r="E529" s="7">
        <v>681515.9</v>
      </c>
      <c r="F529" s="7">
        <v>815642.6</v>
      </c>
      <c r="G529" s="7">
        <v>658450.80000000005</v>
      </c>
      <c r="H529" s="8">
        <v>565080.25</v>
      </c>
      <c r="I529" s="27">
        <v>1103926.8999999999</v>
      </c>
      <c r="J529" s="7">
        <v>1617938.4</v>
      </c>
      <c r="K529" s="7">
        <v>1004436.8</v>
      </c>
      <c r="L529" s="7">
        <v>1267603</v>
      </c>
      <c r="M529" s="7">
        <v>1106696.3999999999</v>
      </c>
      <c r="N529" s="8">
        <v>808452.2</v>
      </c>
      <c r="O529" s="27">
        <v>1499368.5</v>
      </c>
      <c r="P529" s="7">
        <v>1882820.8</v>
      </c>
      <c r="Q529" s="7">
        <v>1302480.3999999999</v>
      </c>
      <c r="R529" s="7">
        <v>1364999.2</v>
      </c>
      <c r="S529" s="7">
        <v>1227451.1000000001</v>
      </c>
      <c r="T529" s="8">
        <v>1966445.8</v>
      </c>
      <c r="U529" s="27">
        <v>2331314.5</v>
      </c>
      <c r="V529" s="7">
        <v>1718728.8</v>
      </c>
      <c r="W529" s="7">
        <v>1799877.8</v>
      </c>
      <c r="X529" s="7">
        <v>1766741.8</v>
      </c>
      <c r="Y529" s="7">
        <v>2030424.8</v>
      </c>
      <c r="Z529" s="8">
        <v>1803066.8</v>
      </c>
      <c r="AA529" s="27">
        <v>2402789.5</v>
      </c>
      <c r="AB529" s="7">
        <v>2405785.7999999998</v>
      </c>
      <c r="AC529" s="7">
        <v>2028680.8</v>
      </c>
      <c r="AD529" s="7">
        <v>2377095.2000000002</v>
      </c>
      <c r="AE529" s="7">
        <v>2020712.2</v>
      </c>
      <c r="AF529" s="8">
        <v>2018740.8</v>
      </c>
      <c r="AG529" s="7">
        <v>2228715.5</v>
      </c>
      <c r="AH529" s="7">
        <v>1123782.1000000001</v>
      </c>
      <c r="AI529" s="7">
        <v>1733582.5</v>
      </c>
      <c r="AJ529" s="7">
        <v>1915648.4</v>
      </c>
      <c r="AK529" s="7">
        <v>1910715</v>
      </c>
      <c r="AL529" s="8">
        <v>1693774.5</v>
      </c>
      <c r="AM529" s="16">
        <v>2.9177788154662801E-9</v>
      </c>
      <c r="AN529" s="2">
        <f t="shared" si="100"/>
        <v>748579.25</v>
      </c>
      <c r="AO529" s="2">
        <f t="shared" si="101"/>
        <v>1105311.6499999999</v>
      </c>
      <c r="AP529" s="2">
        <f t="shared" si="102"/>
        <v>1432183.85</v>
      </c>
      <c r="AQ529" s="2">
        <f t="shared" si="103"/>
        <v>1801472.3</v>
      </c>
      <c r="AR529" s="2">
        <f t="shared" si="104"/>
        <v>2202888</v>
      </c>
      <c r="AS529" s="2">
        <f t="shared" si="105"/>
        <v>1822148.75</v>
      </c>
      <c r="AT529" s="2">
        <f t="shared" si="106"/>
        <v>1518763.9666666668</v>
      </c>
      <c r="AU529">
        <f t="shared" si="107"/>
        <v>531340.84240241733</v>
      </c>
      <c r="AV529">
        <f t="shared" si="108"/>
        <v>-1.4495116038592761</v>
      </c>
      <c r="AW529" t="str">
        <f t="shared" si="99"/>
        <v>sp|O95229|ZWINT_HUMAN</v>
      </c>
      <c r="AX529" s="20">
        <f t="shared" si="109"/>
        <v>0</v>
      </c>
      <c r="AY529" s="21">
        <f t="shared" si="98"/>
        <v>0.67138147782327717</v>
      </c>
      <c r="AZ529" s="21">
        <f t="shared" si="98"/>
        <v>1.2865651300380632</v>
      </c>
      <c r="BA529" s="21">
        <f t="shared" si="98"/>
        <v>1.9815774846884044</v>
      </c>
      <c r="BB529" s="21">
        <f t="shared" si="98"/>
        <v>2.7370543235947258</v>
      </c>
      <c r="BC529" s="22">
        <f t="shared" si="98"/>
        <v>2.0204912070111849</v>
      </c>
      <c r="BD529" s="22">
        <v>2</v>
      </c>
    </row>
    <row r="530" spans="1:56" x14ac:dyDescent="0.2">
      <c r="A530" s="1">
        <v>526</v>
      </c>
      <c r="B530" s="3" t="s">
        <v>578</v>
      </c>
      <c r="C530" s="27">
        <v>7148807.5</v>
      </c>
      <c r="D530" s="7">
        <v>6887066.5</v>
      </c>
      <c r="E530" s="7">
        <v>6083882.5</v>
      </c>
      <c r="F530" s="7">
        <v>6199128</v>
      </c>
      <c r="G530" s="7">
        <v>6004295</v>
      </c>
      <c r="H530" s="8">
        <v>6662014</v>
      </c>
      <c r="I530" s="27">
        <v>7510946</v>
      </c>
      <c r="J530" s="7">
        <v>6022412</v>
      </c>
      <c r="K530" s="7">
        <v>7120074</v>
      </c>
      <c r="L530" s="7">
        <v>6249317</v>
      </c>
      <c r="M530" s="7">
        <v>6584618.5</v>
      </c>
      <c r="N530" s="8">
        <v>6469756</v>
      </c>
      <c r="O530" s="27">
        <v>8364326</v>
      </c>
      <c r="P530" s="7">
        <v>7603420.5</v>
      </c>
      <c r="Q530" s="7">
        <v>7728783</v>
      </c>
      <c r="R530" s="7">
        <v>6965460.5</v>
      </c>
      <c r="S530" s="7">
        <v>7819737</v>
      </c>
      <c r="T530" s="8">
        <v>7500250</v>
      </c>
      <c r="U530" s="27">
        <v>9669698</v>
      </c>
      <c r="V530" s="7">
        <v>9396960</v>
      </c>
      <c r="W530" s="7">
        <v>9373353</v>
      </c>
      <c r="X530" s="7">
        <v>8957506</v>
      </c>
      <c r="Y530" s="7">
        <v>8461485</v>
      </c>
      <c r="Z530" s="8">
        <v>8478535</v>
      </c>
      <c r="AA530" s="27">
        <v>9877056</v>
      </c>
      <c r="AB530" s="7">
        <v>9380136</v>
      </c>
      <c r="AC530" s="7">
        <v>11300000</v>
      </c>
      <c r="AD530" s="7">
        <v>8721005</v>
      </c>
      <c r="AE530" s="7">
        <v>9719203</v>
      </c>
      <c r="AF530" s="8">
        <v>10600000</v>
      </c>
      <c r="AG530" s="7">
        <v>10400000</v>
      </c>
      <c r="AH530" s="7">
        <v>12100000</v>
      </c>
      <c r="AI530" s="7">
        <v>10400000</v>
      </c>
      <c r="AJ530" s="7">
        <v>10100000</v>
      </c>
      <c r="AK530" s="7">
        <v>9475131</v>
      </c>
      <c r="AL530" s="8">
        <v>7143933.5</v>
      </c>
      <c r="AM530" s="16">
        <v>2.9223350007068301E-9</v>
      </c>
      <c r="AN530" s="2">
        <f t="shared" si="100"/>
        <v>6430571</v>
      </c>
      <c r="AO530" s="2">
        <f t="shared" si="101"/>
        <v>6527187.25</v>
      </c>
      <c r="AP530" s="2">
        <f t="shared" si="102"/>
        <v>7666101.75</v>
      </c>
      <c r="AQ530" s="2">
        <f t="shared" si="103"/>
        <v>9165429.5</v>
      </c>
      <c r="AR530" s="2">
        <f t="shared" si="104"/>
        <v>9798129.5</v>
      </c>
      <c r="AS530" s="2">
        <f t="shared" si="105"/>
        <v>10250000</v>
      </c>
      <c r="AT530" s="2">
        <f t="shared" si="106"/>
        <v>8306236.5</v>
      </c>
      <c r="AU530">
        <f t="shared" si="107"/>
        <v>1663435.2213779546</v>
      </c>
      <c r="AV530">
        <f t="shared" si="108"/>
        <v>-1.1275855385857698</v>
      </c>
      <c r="AW530" t="str">
        <f t="shared" si="99"/>
        <v>sp|Q13671-2|RIN1_HUMAN;sp|Q13671|RIN1_HUMAN</v>
      </c>
      <c r="AX530" s="20">
        <f t="shared" si="109"/>
        <v>0</v>
      </c>
      <c r="AY530" s="21">
        <f t="shared" si="98"/>
        <v>5.8082363988881669E-2</v>
      </c>
      <c r="AZ530" s="21">
        <f t="shared" si="98"/>
        <v>0.74275856018998598</v>
      </c>
      <c r="BA530" s="21">
        <f t="shared" si="98"/>
        <v>1.6441027969424029</v>
      </c>
      <c r="BB530" s="21">
        <f t="shared" si="98"/>
        <v>2.0244602595407266</v>
      </c>
      <c r="BC530" s="22">
        <f t="shared" si="98"/>
        <v>2.2961092508526217</v>
      </c>
      <c r="BD530" s="22">
        <v>2</v>
      </c>
    </row>
    <row r="531" spans="1:56" x14ac:dyDescent="0.2">
      <c r="A531" s="1">
        <v>527</v>
      </c>
      <c r="B531" s="3" t="s">
        <v>579</v>
      </c>
      <c r="C531" s="27">
        <v>5711286</v>
      </c>
      <c r="D531" s="7">
        <v>6140471</v>
      </c>
      <c r="E531" s="7">
        <v>4527277</v>
      </c>
      <c r="F531" s="7">
        <v>4713566.5</v>
      </c>
      <c r="G531" s="7">
        <v>4690177.5</v>
      </c>
      <c r="H531" s="8">
        <v>3878105.8</v>
      </c>
      <c r="I531" s="27">
        <v>8330945.5</v>
      </c>
      <c r="J531" s="7">
        <v>5761608</v>
      </c>
      <c r="K531" s="7">
        <v>5977966</v>
      </c>
      <c r="L531" s="7">
        <v>4942607</v>
      </c>
      <c r="M531" s="7">
        <v>5642511.5</v>
      </c>
      <c r="N531" s="8">
        <v>5233464</v>
      </c>
      <c r="O531" s="27">
        <v>7298960.5</v>
      </c>
      <c r="P531" s="7">
        <v>7746053.5</v>
      </c>
      <c r="Q531" s="7">
        <v>7996780</v>
      </c>
      <c r="R531" s="7">
        <v>7404195.5</v>
      </c>
      <c r="S531" s="7">
        <v>7342031</v>
      </c>
      <c r="T531" s="8">
        <v>7021097</v>
      </c>
      <c r="U531" s="27">
        <v>9142962</v>
      </c>
      <c r="V531" s="7">
        <v>8449815</v>
      </c>
      <c r="W531" s="7">
        <v>7222343.5</v>
      </c>
      <c r="X531" s="7">
        <v>7971216.5</v>
      </c>
      <c r="Y531" s="7">
        <v>7981218</v>
      </c>
      <c r="Z531" s="8">
        <v>7975519</v>
      </c>
      <c r="AA531" s="27">
        <v>8517016</v>
      </c>
      <c r="AB531" s="7">
        <v>9174541</v>
      </c>
      <c r="AC531" s="7">
        <v>9311397</v>
      </c>
      <c r="AD531" s="7">
        <v>8595104</v>
      </c>
      <c r="AE531" s="7">
        <v>9289313</v>
      </c>
      <c r="AF531" s="8">
        <v>8563471</v>
      </c>
      <c r="AG531" s="7">
        <v>9113496</v>
      </c>
      <c r="AH531" s="7">
        <v>8642224</v>
      </c>
      <c r="AI531" s="7">
        <v>7035402.5</v>
      </c>
      <c r="AJ531" s="7">
        <v>7634566</v>
      </c>
      <c r="AK531" s="7">
        <v>8462451</v>
      </c>
      <c r="AL531" s="8">
        <v>6491852</v>
      </c>
      <c r="AM531" s="16">
        <v>3.2851775254533099E-9</v>
      </c>
      <c r="AN531" s="2">
        <f t="shared" si="100"/>
        <v>4701872</v>
      </c>
      <c r="AO531" s="2">
        <f t="shared" si="101"/>
        <v>5702059.75</v>
      </c>
      <c r="AP531" s="2">
        <f t="shared" si="102"/>
        <v>7373113.25</v>
      </c>
      <c r="AQ531" s="2">
        <f t="shared" si="103"/>
        <v>7978368.5</v>
      </c>
      <c r="AR531" s="2">
        <f t="shared" si="104"/>
        <v>8884822.5</v>
      </c>
      <c r="AS531" s="2">
        <f t="shared" si="105"/>
        <v>8048508.5</v>
      </c>
      <c r="AT531" s="2">
        <f t="shared" si="106"/>
        <v>7114790.75</v>
      </c>
      <c r="AU531">
        <f t="shared" si="107"/>
        <v>1589674.4351870921</v>
      </c>
      <c r="AV531">
        <f t="shared" si="108"/>
        <v>-1.5178697578514047</v>
      </c>
      <c r="AW531" t="str">
        <f t="shared" si="99"/>
        <v>sp|Q9ULT8|HECD1_HUMAN</v>
      </c>
      <c r="AX531" s="20">
        <f t="shared" si="109"/>
        <v>0</v>
      </c>
      <c r="AY531" s="21">
        <f t="shared" si="98"/>
        <v>0.62917772838328734</v>
      </c>
      <c r="AZ531" s="21">
        <f t="shared" si="98"/>
        <v>1.6803700121689482</v>
      </c>
      <c r="BA531" s="21">
        <f t="shared" si="98"/>
        <v>2.0611116512132766</v>
      </c>
      <c r="BB531" s="21">
        <f t="shared" si="98"/>
        <v>2.6313252622117558</v>
      </c>
      <c r="BC531" s="22">
        <f t="shared" si="98"/>
        <v>2.1052338931311603</v>
      </c>
      <c r="BD531" s="22">
        <v>2</v>
      </c>
    </row>
    <row r="532" spans="1:56" x14ac:dyDescent="0.2">
      <c r="A532" s="1">
        <v>528</v>
      </c>
      <c r="B532" s="3" t="s">
        <v>580</v>
      </c>
      <c r="C532" s="27">
        <v>7662596</v>
      </c>
      <c r="D532" s="7">
        <v>7372762</v>
      </c>
      <c r="E532" s="7">
        <v>5590790</v>
      </c>
      <c r="F532" s="7">
        <v>6306866.5</v>
      </c>
      <c r="G532" s="7">
        <v>6340223.5</v>
      </c>
      <c r="H532" s="8">
        <v>6616949</v>
      </c>
      <c r="I532" s="27">
        <v>8108955</v>
      </c>
      <c r="J532" s="7">
        <v>6736512</v>
      </c>
      <c r="K532" s="7">
        <v>6876958.5</v>
      </c>
      <c r="L532" s="7">
        <v>5888492</v>
      </c>
      <c r="M532" s="7">
        <v>8287357</v>
      </c>
      <c r="N532" s="8">
        <v>6871313</v>
      </c>
      <c r="O532" s="27">
        <v>8489389</v>
      </c>
      <c r="P532" s="7">
        <v>9455609</v>
      </c>
      <c r="Q532" s="7">
        <v>7872852.5</v>
      </c>
      <c r="R532" s="7">
        <v>7087823</v>
      </c>
      <c r="S532" s="7">
        <v>8200663</v>
      </c>
      <c r="T532" s="8">
        <v>6913987.5</v>
      </c>
      <c r="U532" s="27">
        <v>10700000</v>
      </c>
      <c r="V532" s="7">
        <v>9289766</v>
      </c>
      <c r="W532" s="7">
        <v>9926408</v>
      </c>
      <c r="X532" s="7">
        <v>8826096</v>
      </c>
      <c r="Y532" s="7">
        <v>9214240</v>
      </c>
      <c r="Z532" s="8">
        <v>8564674</v>
      </c>
      <c r="AA532" s="27">
        <v>9885779</v>
      </c>
      <c r="AB532" s="7">
        <v>10400000</v>
      </c>
      <c r="AC532" s="7">
        <v>9777411</v>
      </c>
      <c r="AD532" s="7">
        <v>11000000</v>
      </c>
      <c r="AE532" s="7">
        <v>11000000</v>
      </c>
      <c r="AF532" s="8">
        <v>10400000</v>
      </c>
      <c r="AG532" s="7">
        <v>9060048</v>
      </c>
      <c r="AH532" s="7">
        <v>9615801</v>
      </c>
      <c r="AI532" s="7">
        <v>9433682</v>
      </c>
      <c r="AJ532" s="7">
        <v>9249027</v>
      </c>
      <c r="AK532" s="7">
        <v>11200000</v>
      </c>
      <c r="AL532" s="8">
        <v>8307859</v>
      </c>
      <c r="AM532" s="16">
        <v>3.3534274061206999E-9</v>
      </c>
      <c r="AN532" s="2">
        <f t="shared" si="100"/>
        <v>6478586.25</v>
      </c>
      <c r="AO532" s="2">
        <f t="shared" si="101"/>
        <v>6874135.75</v>
      </c>
      <c r="AP532" s="2">
        <f t="shared" si="102"/>
        <v>8036757.75</v>
      </c>
      <c r="AQ532" s="2">
        <f t="shared" si="103"/>
        <v>9252003</v>
      </c>
      <c r="AR532" s="2">
        <f t="shared" si="104"/>
        <v>10400000</v>
      </c>
      <c r="AS532" s="2">
        <f t="shared" si="105"/>
        <v>9341354.5</v>
      </c>
      <c r="AT532" s="2">
        <f t="shared" si="106"/>
        <v>8397139.541666666</v>
      </c>
      <c r="AU532">
        <f t="shared" si="107"/>
        <v>1533886.9419647714</v>
      </c>
      <c r="AV532">
        <f t="shared" si="108"/>
        <v>-1.2507788150338979</v>
      </c>
      <c r="AW532" t="str">
        <f t="shared" si="99"/>
        <v>sp|O60566-3|BUB1B_HUMAN;sp|O60566|BUB1B_HUMAN</v>
      </c>
      <c r="AX532" s="20">
        <f t="shared" si="109"/>
        <v>0</v>
      </c>
      <c r="AY532" s="21">
        <f t="shared" si="98"/>
        <v>0.25787396005427665</v>
      </c>
      <c r="AZ532" s="21">
        <f t="shared" si="98"/>
        <v>1.0158320390967814</v>
      </c>
      <c r="BA532" s="21">
        <f t="shared" si="98"/>
        <v>1.8080972424522386</v>
      </c>
      <c r="BB532" s="21">
        <f t="shared" si="98"/>
        <v>2.5565207204756701</v>
      </c>
      <c r="BC532" s="22">
        <f t="shared" si="98"/>
        <v>1.866348928124423</v>
      </c>
      <c r="BD532" s="22">
        <v>2</v>
      </c>
    </row>
    <row r="533" spans="1:56" x14ac:dyDescent="0.2">
      <c r="A533" s="1">
        <v>529</v>
      </c>
      <c r="B533" s="3" t="s">
        <v>581</v>
      </c>
      <c r="C533" s="27">
        <v>8979804</v>
      </c>
      <c r="D533" s="7">
        <v>10300000</v>
      </c>
      <c r="E533" s="7">
        <v>7380523</v>
      </c>
      <c r="F533" s="7">
        <v>7545678</v>
      </c>
      <c r="G533" s="7">
        <v>8087542</v>
      </c>
      <c r="H533" s="8">
        <v>7185084</v>
      </c>
      <c r="I533" s="27">
        <v>11700000</v>
      </c>
      <c r="J533" s="7">
        <v>9066103</v>
      </c>
      <c r="K533" s="7">
        <v>9030210</v>
      </c>
      <c r="L533" s="7">
        <v>6786769</v>
      </c>
      <c r="M533" s="7">
        <v>9799114</v>
      </c>
      <c r="N533" s="8">
        <v>9115975</v>
      </c>
      <c r="O533" s="27">
        <v>12000000</v>
      </c>
      <c r="P533" s="7">
        <v>12900000</v>
      </c>
      <c r="Q533" s="7">
        <v>11200000</v>
      </c>
      <c r="R533" s="7">
        <v>11800000</v>
      </c>
      <c r="S533" s="7">
        <v>10700000</v>
      </c>
      <c r="T533" s="8">
        <v>10200000</v>
      </c>
      <c r="U533" s="27">
        <v>14800000</v>
      </c>
      <c r="V533" s="7">
        <v>14800000</v>
      </c>
      <c r="W533" s="7">
        <v>12000000</v>
      </c>
      <c r="X533" s="7">
        <v>12100000</v>
      </c>
      <c r="Y533" s="7">
        <v>12900000</v>
      </c>
      <c r="Z533" s="8">
        <v>12500000</v>
      </c>
      <c r="AA533" s="27">
        <v>15400000</v>
      </c>
      <c r="AB533" s="7">
        <v>13500000</v>
      </c>
      <c r="AC533" s="7">
        <v>16300000</v>
      </c>
      <c r="AD533" s="7">
        <v>13400000</v>
      </c>
      <c r="AE533" s="7">
        <v>13900000</v>
      </c>
      <c r="AF533" s="8">
        <v>14000000</v>
      </c>
      <c r="AG533" s="7">
        <v>15200000</v>
      </c>
      <c r="AH533" s="7">
        <v>14400000</v>
      </c>
      <c r="AI533" s="7">
        <v>13400000</v>
      </c>
      <c r="AJ533" s="7">
        <v>15500000</v>
      </c>
      <c r="AK533" s="7">
        <v>15700000</v>
      </c>
      <c r="AL533" s="8">
        <v>9691272</v>
      </c>
      <c r="AM533" s="16">
        <v>5.5041435884834103E-9</v>
      </c>
      <c r="AN533" s="2">
        <f t="shared" si="100"/>
        <v>7816610</v>
      </c>
      <c r="AO533" s="2">
        <f t="shared" si="101"/>
        <v>9091039</v>
      </c>
      <c r="AP533" s="2">
        <f t="shared" si="102"/>
        <v>11500000</v>
      </c>
      <c r="AQ533" s="2">
        <f t="shared" si="103"/>
        <v>12700000</v>
      </c>
      <c r="AR533" s="2">
        <f t="shared" si="104"/>
        <v>13950000</v>
      </c>
      <c r="AS533" s="2">
        <f t="shared" si="105"/>
        <v>14800000</v>
      </c>
      <c r="AT533" s="2">
        <f t="shared" si="106"/>
        <v>11642941.5</v>
      </c>
      <c r="AU533">
        <f t="shared" si="107"/>
        <v>2741545.5990038719</v>
      </c>
      <c r="AV533">
        <f t="shared" si="108"/>
        <v>-1.3956840628112406</v>
      </c>
      <c r="AW533" t="str">
        <f t="shared" si="99"/>
        <v>sp|O75794|CD123_HUMAN</v>
      </c>
      <c r="AX533" s="20">
        <f t="shared" si="109"/>
        <v>0</v>
      </c>
      <c r="AY533" s="21">
        <f t="shared" si="98"/>
        <v>0.46485785261534884</v>
      </c>
      <c r="AZ533" s="21">
        <f t="shared" si="98"/>
        <v>1.3435450431093845</v>
      </c>
      <c r="BA533" s="21">
        <f t="shared" si="98"/>
        <v>1.781254341264416</v>
      </c>
      <c r="BB533" s="21">
        <f t="shared" si="98"/>
        <v>2.2372015268425738</v>
      </c>
      <c r="BC533" s="22">
        <f t="shared" si="98"/>
        <v>2.5472456130357211</v>
      </c>
      <c r="BD533" s="22">
        <v>2</v>
      </c>
    </row>
    <row r="534" spans="1:56" x14ac:dyDescent="0.2">
      <c r="A534" s="1">
        <v>530</v>
      </c>
      <c r="B534" s="3" t="s">
        <v>582</v>
      </c>
      <c r="C534" s="27">
        <v>0</v>
      </c>
      <c r="D534" s="7">
        <v>0</v>
      </c>
      <c r="E534" s="7">
        <v>16845.294999999998</v>
      </c>
      <c r="F534" s="7">
        <v>80066.42</v>
      </c>
      <c r="G534" s="7">
        <v>104926.65</v>
      </c>
      <c r="H534" s="8">
        <v>60704.925999999999</v>
      </c>
      <c r="I534" s="27">
        <v>693787.8</v>
      </c>
      <c r="J534" s="7">
        <v>739901.3</v>
      </c>
      <c r="K534" s="7">
        <v>273613.09999999998</v>
      </c>
      <c r="L534" s="7">
        <v>516872.84</v>
      </c>
      <c r="M534" s="7">
        <v>483855.16</v>
      </c>
      <c r="N534" s="8">
        <v>428260.4</v>
      </c>
      <c r="O534" s="27">
        <v>1228517.8</v>
      </c>
      <c r="P534" s="7">
        <v>365472.6</v>
      </c>
      <c r="Q534" s="7">
        <v>958157.5</v>
      </c>
      <c r="R534" s="7">
        <v>694088.3</v>
      </c>
      <c r="S534" s="7">
        <v>757904.6</v>
      </c>
      <c r="T534" s="8">
        <v>664420.6</v>
      </c>
      <c r="U534" s="27">
        <v>963559.8</v>
      </c>
      <c r="V534" s="7">
        <v>1017589.5</v>
      </c>
      <c r="W534" s="7">
        <v>1162642.8999999999</v>
      </c>
      <c r="X534" s="7">
        <v>607183.56000000006</v>
      </c>
      <c r="Y534" s="7">
        <v>1013857.06</v>
      </c>
      <c r="Z534" s="8">
        <v>1243736.2</v>
      </c>
      <c r="AA534" s="27">
        <v>977288.56</v>
      </c>
      <c r="AB534" s="7">
        <v>1683698.9</v>
      </c>
      <c r="AC534" s="7">
        <v>1713750.8</v>
      </c>
      <c r="AD534" s="7">
        <v>1508316.5</v>
      </c>
      <c r="AE534" s="7">
        <v>878572.7</v>
      </c>
      <c r="AF534" s="8">
        <v>1452373.4</v>
      </c>
      <c r="AG534" s="7">
        <v>2342637</v>
      </c>
      <c r="AH534" s="7">
        <v>1015106.4</v>
      </c>
      <c r="AI534" s="7">
        <v>1208299.6000000001</v>
      </c>
      <c r="AJ534" s="7">
        <v>1107756.3999999999</v>
      </c>
      <c r="AK534" s="7">
        <v>1899076.4</v>
      </c>
      <c r="AL534" s="8">
        <v>1831646.9</v>
      </c>
      <c r="AM534" s="16">
        <v>5.7429185240205898E-9</v>
      </c>
      <c r="AN534" s="2">
        <f t="shared" si="100"/>
        <v>38775.110499999995</v>
      </c>
      <c r="AO534" s="2">
        <f t="shared" si="101"/>
        <v>500364</v>
      </c>
      <c r="AP534" s="2">
        <f t="shared" si="102"/>
        <v>725996.45</v>
      </c>
      <c r="AQ534" s="2">
        <f t="shared" si="103"/>
        <v>1015723.28</v>
      </c>
      <c r="AR534" s="2">
        <f t="shared" si="104"/>
        <v>1480344.95</v>
      </c>
      <c r="AS534" s="2">
        <f t="shared" si="105"/>
        <v>1519973.25</v>
      </c>
      <c r="AT534" s="2">
        <f t="shared" si="106"/>
        <v>880196.17341666669</v>
      </c>
      <c r="AU534">
        <f t="shared" si="107"/>
        <v>576870.92111820937</v>
      </c>
      <c r="AV534">
        <f t="shared" si="108"/>
        <v>-1.4585950376657089</v>
      </c>
      <c r="AW534" t="str">
        <f t="shared" si="99"/>
        <v>sp|Q03167-2|TGBR3_HUMAN;sp|Q03167|TGBR3_HUMAN</v>
      </c>
      <c r="AX534" s="20">
        <f t="shared" si="109"/>
        <v>0</v>
      </c>
      <c r="AY534" s="21">
        <f t="shared" si="98"/>
        <v>0.80015974562429659</v>
      </c>
      <c r="AZ534" s="21">
        <f t="shared" si="98"/>
        <v>1.1912913519161044</v>
      </c>
      <c r="BA534" s="21">
        <f t="shared" si="98"/>
        <v>1.6935299279885334</v>
      </c>
      <c r="BB534" s="21">
        <f t="shared" si="98"/>
        <v>2.4989469684234633</v>
      </c>
      <c r="BC534" s="22">
        <f t="shared" si="98"/>
        <v>2.5676422320418553</v>
      </c>
      <c r="BD534" s="22">
        <v>2</v>
      </c>
    </row>
    <row r="535" spans="1:56" x14ac:dyDescent="0.2">
      <c r="A535" s="1">
        <v>531</v>
      </c>
      <c r="B535" s="3" t="s">
        <v>583</v>
      </c>
      <c r="C535" s="27">
        <v>0</v>
      </c>
      <c r="D535" s="7">
        <v>13657.175999999999</v>
      </c>
      <c r="E535" s="7">
        <v>0</v>
      </c>
      <c r="F535" s="7">
        <v>3374.4385000000002</v>
      </c>
      <c r="G535" s="7">
        <v>0</v>
      </c>
      <c r="H535" s="8">
        <v>0</v>
      </c>
      <c r="I535" s="27">
        <v>81909.33</v>
      </c>
      <c r="J535" s="7">
        <v>33289.862999999998</v>
      </c>
      <c r="K535" s="7">
        <v>44213.902000000002</v>
      </c>
      <c r="L535" s="7">
        <v>0</v>
      </c>
      <c r="M535" s="7">
        <v>54820.917999999998</v>
      </c>
      <c r="N535" s="8">
        <v>0</v>
      </c>
      <c r="O535" s="27">
        <v>0</v>
      </c>
      <c r="P535" s="7">
        <v>100116.92</v>
      </c>
      <c r="Q535" s="7">
        <v>88851.93</v>
      </c>
      <c r="R535" s="7">
        <v>73047.429999999993</v>
      </c>
      <c r="S535" s="7">
        <v>56034.535000000003</v>
      </c>
      <c r="T535" s="8">
        <v>114881.87</v>
      </c>
      <c r="U535" s="27">
        <v>194428.12</v>
      </c>
      <c r="V535" s="7">
        <v>308483.7</v>
      </c>
      <c r="W535" s="7">
        <v>109140.93</v>
      </c>
      <c r="X535" s="7">
        <v>193932.47</v>
      </c>
      <c r="Y535" s="7">
        <v>140873.70000000001</v>
      </c>
      <c r="Z535" s="8">
        <v>176776.53</v>
      </c>
      <c r="AA535" s="27">
        <v>171061.1</v>
      </c>
      <c r="AB535" s="7">
        <v>184530.89</v>
      </c>
      <c r="AC535" s="7">
        <v>193312.73</v>
      </c>
      <c r="AD535" s="7">
        <v>154502.92000000001</v>
      </c>
      <c r="AE535" s="7">
        <v>172970.56</v>
      </c>
      <c r="AF535" s="8">
        <v>134879.28</v>
      </c>
      <c r="AG535" s="7">
        <v>115340.29</v>
      </c>
      <c r="AH535" s="7">
        <v>224342.05</v>
      </c>
      <c r="AI535" s="7">
        <v>147333.17000000001</v>
      </c>
      <c r="AJ535" s="7">
        <v>137586.89000000001</v>
      </c>
      <c r="AK535" s="7">
        <v>126547.164</v>
      </c>
      <c r="AL535" s="8">
        <v>174654.47</v>
      </c>
      <c r="AM535" s="16">
        <v>5.7575748340167301E-9</v>
      </c>
      <c r="AN535" s="2">
        <f t="shared" si="100"/>
        <v>0</v>
      </c>
      <c r="AO535" s="2">
        <f t="shared" si="101"/>
        <v>38751.8825</v>
      </c>
      <c r="AP535" s="2">
        <f t="shared" si="102"/>
        <v>80949.679999999993</v>
      </c>
      <c r="AQ535" s="2">
        <f t="shared" si="103"/>
        <v>185354.5</v>
      </c>
      <c r="AR535" s="2">
        <f t="shared" si="104"/>
        <v>172015.83000000002</v>
      </c>
      <c r="AS535" s="2">
        <f t="shared" si="105"/>
        <v>142460.03000000003</v>
      </c>
      <c r="AT535" s="2">
        <f t="shared" si="106"/>
        <v>103255.32041666668</v>
      </c>
      <c r="AU535">
        <f t="shared" si="107"/>
        <v>75266.444730364383</v>
      </c>
      <c r="AV535">
        <f t="shared" si="108"/>
        <v>-1.3718639267016006</v>
      </c>
      <c r="AW535" t="str">
        <f t="shared" si="99"/>
        <v>sp|Q96L50|LLR1_HUMAN</v>
      </c>
      <c r="AX535" s="20">
        <f t="shared" si="109"/>
        <v>0</v>
      </c>
      <c r="AY535" s="21">
        <f t="shared" si="98"/>
        <v>0.51486266740544617</v>
      </c>
      <c r="AZ535" s="21">
        <f t="shared" si="98"/>
        <v>1.0755082200307895</v>
      </c>
      <c r="BA535" s="21">
        <f t="shared" si="98"/>
        <v>2.4626445511544577</v>
      </c>
      <c r="BB535" s="21">
        <f t="shared" si="98"/>
        <v>2.2854252066273628</v>
      </c>
      <c r="BC535" s="22">
        <f t="shared" si="98"/>
        <v>1.8927429149915467</v>
      </c>
      <c r="BD535" s="22">
        <v>2</v>
      </c>
    </row>
    <row r="536" spans="1:56" x14ac:dyDescent="0.2">
      <c r="A536" s="1">
        <v>532</v>
      </c>
      <c r="B536" s="3" t="s">
        <v>584</v>
      </c>
      <c r="C536" s="27">
        <v>2221382.7999999998</v>
      </c>
      <c r="D536" s="7">
        <v>2755553</v>
      </c>
      <c r="E536" s="7">
        <v>2498232.5</v>
      </c>
      <c r="F536" s="7">
        <v>2123696.5</v>
      </c>
      <c r="G536" s="7">
        <v>2130033.7999999998</v>
      </c>
      <c r="H536" s="8">
        <v>2094956.6</v>
      </c>
      <c r="I536" s="27">
        <v>3188396</v>
      </c>
      <c r="J536" s="7">
        <v>3864759.8</v>
      </c>
      <c r="K536" s="7">
        <v>1964696.1</v>
      </c>
      <c r="L536" s="7">
        <v>3978774.8</v>
      </c>
      <c r="M536" s="7">
        <v>3053431.5</v>
      </c>
      <c r="N536" s="8">
        <v>3092166.8</v>
      </c>
      <c r="O536" s="27">
        <v>3784233</v>
      </c>
      <c r="P536" s="7">
        <v>3716878</v>
      </c>
      <c r="Q536" s="7">
        <v>3770681.8</v>
      </c>
      <c r="R536" s="7">
        <v>3006595.8</v>
      </c>
      <c r="S536" s="7">
        <v>3263497.2</v>
      </c>
      <c r="T536" s="8">
        <v>3019607.2</v>
      </c>
      <c r="U536" s="27">
        <v>4347163</v>
      </c>
      <c r="V536" s="7">
        <v>4270169.5</v>
      </c>
      <c r="W536" s="7">
        <v>3932069</v>
      </c>
      <c r="X536" s="7">
        <v>4464706.5</v>
      </c>
      <c r="Y536" s="7">
        <v>3762166.8</v>
      </c>
      <c r="Z536" s="8">
        <v>3348481.5</v>
      </c>
      <c r="AA536" s="27">
        <v>5160691.5</v>
      </c>
      <c r="AB536" s="7">
        <v>5813937</v>
      </c>
      <c r="AC536" s="7">
        <v>4841142.5</v>
      </c>
      <c r="AD536" s="7">
        <v>5825168.5</v>
      </c>
      <c r="AE536" s="7">
        <v>4635628</v>
      </c>
      <c r="AF536" s="8">
        <v>4267946</v>
      </c>
      <c r="AG536" s="7">
        <v>4607502</v>
      </c>
      <c r="AH536" s="7">
        <v>5233156</v>
      </c>
      <c r="AI536" s="7">
        <v>4150714</v>
      </c>
      <c r="AJ536" s="7">
        <v>4116193.5</v>
      </c>
      <c r="AK536" s="7">
        <v>3936948</v>
      </c>
      <c r="AL536" s="8">
        <v>3779013.5</v>
      </c>
      <c r="AM536" s="16">
        <v>7.5849292783711795E-9</v>
      </c>
      <c r="AN536" s="2">
        <f t="shared" si="100"/>
        <v>2175708.2999999998</v>
      </c>
      <c r="AO536" s="2">
        <f t="shared" si="101"/>
        <v>3140281.4</v>
      </c>
      <c r="AP536" s="2">
        <f t="shared" si="102"/>
        <v>3490187.6</v>
      </c>
      <c r="AQ536" s="2">
        <f t="shared" si="103"/>
        <v>4101119.25</v>
      </c>
      <c r="AR536" s="2">
        <f t="shared" si="104"/>
        <v>5000917</v>
      </c>
      <c r="AS536" s="2">
        <f t="shared" si="105"/>
        <v>4133453.75</v>
      </c>
      <c r="AT536" s="2">
        <f t="shared" si="106"/>
        <v>3673611.2166666663</v>
      </c>
      <c r="AU536">
        <f t="shared" si="107"/>
        <v>971365.73758315924</v>
      </c>
      <c r="AV536">
        <f t="shared" si="108"/>
        <v>-1.5420586280854178</v>
      </c>
      <c r="AW536" t="str">
        <f t="shared" si="99"/>
        <v>sp|Q9H6X2-5|ANTR1_HUMAN;sp|Q9H6X2|ANTR1_HUMAN</v>
      </c>
      <c r="AX536" s="20">
        <f t="shared" si="109"/>
        <v>0</v>
      </c>
      <c r="AY536" s="21">
        <f t="shared" si="98"/>
        <v>0.99300712664617985</v>
      </c>
      <c r="AZ536" s="21">
        <f t="shared" si="98"/>
        <v>1.3532279852391509</v>
      </c>
      <c r="BA536" s="21">
        <f t="shared" si="98"/>
        <v>1.9821688942731157</v>
      </c>
      <c r="BB536" s="21">
        <f t="shared" si="98"/>
        <v>2.9084912002654741</v>
      </c>
      <c r="BC536" s="22">
        <f t="shared" si="98"/>
        <v>2.0154565620885885</v>
      </c>
      <c r="BD536" s="22">
        <v>2</v>
      </c>
    </row>
    <row r="537" spans="1:56" x14ac:dyDescent="0.2">
      <c r="A537" s="1">
        <v>533</v>
      </c>
      <c r="B537" s="3" t="s">
        <v>585</v>
      </c>
      <c r="C537" s="27">
        <v>25700000</v>
      </c>
      <c r="D537" s="7">
        <v>28700000</v>
      </c>
      <c r="E537" s="7">
        <v>16200000</v>
      </c>
      <c r="F537" s="7">
        <v>19300000</v>
      </c>
      <c r="G537" s="7">
        <v>15600000</v>
      </c>
      <c r="H537" s="8">
        <v>17700000</v>
      </c>
      <c r="I537" s="27">
        <v>24500000</v>
      </c>
      <c r="J537" s="7">
        <v>27100000</v>
      </c>
      <c r="K537" s="7">
        <v>23000000</v>
      </c>
      <c r="L537" s="7">
        <v>35000000</v>
      </c>
      <c r="M537" s="7">
        <v>24700000</v>
      </c>
      <c r="N537" s="8">
        <v>27300000</v>
      </c>
      <c r="O537" s="27">
        <v>32700000</v>
      </c>
      <c r="P537" s="7">
        <v>29900000</v>
      </c>
      <c r="Q537" s="7">
        <v>28900000</v>
      </c>
      <c r="R537" s="7">
        <v>24600000</v>
      </c>
      <c r="S537" s="7">
        <v>25400000</v>
      </c>
      <c r="T537" s="8">
        <v>31300000</v>
      </c>
      <c r="U537" s="27">
        <v>37400000</v>
      </c>
      <c r="V537" s="7">
        <v>40600000</v>
      </c>
      <c r="W537" s="7">
        <v>33400000</v>
      </c>
      <c r="X537" s="7">
        <v>48000000</v>
      </c>
      <c r="Y537" s="7">
        <v>35800000</v>
      </c>
      <c r="Z537" s="8">
        <v>36300000</v>
      </c>
      <c r="AA537" s="27">
        <v>50800000</v>
      </c>
      <c r="AB537" s="7">
        <v>40700000</v>
      </c>
      <c r="AC537" s="7">
        <v>46600000</v>
      </c>
      <c r="AD537" s="7">
        <v>31300000</v>
      </c>
      <c r="AE537" s="7">
        <v>39200000</v>
      </c>
      <c r="AF537" s="8">
        <v>41600000</v>
      </c>
      <c r="AG537" s="7">
        <v>38400000</v>
      </c>
      <c r="AH537" s="7">
        <v>35100000</v>
      </c>
      <c r="AI537" s="7">
        <v>39000000</v>
      </c>
      <c r="AJ537" s="7">
        <v>35100000</v>
      </c>
      <c r="AK537" s="7">
        <v>34600000</v>
      </c>
      <c r="AL537" s="8">
        <v>40300000</v>
      </c>
      <c r="AM537" s="16">
        <v>8.7400194459671996E-9</v>
      </c>
      <c r="AN537" s="2">
        <f t="shared" si="100"/>
        <v>18500000</v>
      </c>
      <c r="AO537" s="2">
        <f t="shared" si="101"/>
        <v>25900000</v>
      </c>
      <c r="AP537" s="2">
        <f t="shared" si="102"/>
        <v>29400000</v>
      </c>
      <c r="AQ537" s="2">
        <f t="shared" si="103"/>
        <v>36850000</v>
      </c>
      <c r="AR537" s="2">
        <f t="shared" si="104"/>
        <v>41150000</v>
      </c>
      <c r="AS537" s="2">
        <f t="shared" si="105"/>
        <v>36750000</v>
      </c>
      <c r="AT537" s="2">
        <f t="shared" si="106"/>
        <v>31425000</v>
      </c>
      <c r="AU537">
        <f t="shared" si="107"/>
        <v>8414793.5209368039</v>
      </c>
      <c r="AV537">
        <f t="shared" si="108"/>
        <v>-1.5359854009300853</v>
      </c>
      <c r="AW537" t="str">
        <f t="shared" si="99"/>
        <v>sp|Q9NPD8|UBE2T_HUMAN</v>
      </c>
      <c r="AX537" s="20">
        <f t="shared" si="109"/>
        <v>0</v>
      </c>
      <c r="AY537" s="21">
        <f t="shared" si="98"/>
        <v>0.8794036338013641</v>
      </c>
      <c r="AZ537" s="21">
        <f t="shared" si="98"/>
        <v>1.2953377849236309</v>
      </c>
      <c r="BA537" s="21">
        <f t="shared" si="98"/>
        <v>2.1806833351695989</v>
      </c>
      <c r="BB537" s="21">
        <f t="shared" si="98"/>
        <v>2.6916881494055263</v>
      </c>
      <c r="BC537" s="22">
        <f t="shared" si="98"/>
        <v>2.1687995022803914</v>
      </c>
      <c r="BD537" s="22">
        <v>2</v>
      </c>
    </row>
    <row r="538" spans="1:56" x14ac:dyDescent="0.2">
      <c r="A538" s="1">
        <v>534</v>
      </c>
      <c r="B538" s="3" t="s">
        <v>586</v>
      </c>
      <c r="C538" s="27">
        <v>4900495</v>
      </c>
      <c r="D538" s="7">
        <v>4571646</v>
      </c>
      <c r="E538" s="7">
        <v>4152657</v>
      </c>
      <c r="F538" s="7">
        <v>3881080.5</v>
      </c>
      <c r="G538" s="7">
        <v>3161380</v>
      </c>
      <c r="H538" s="8">
        <v>3395503</v>
      </c>
      <c r="I538" s="27">
        <v>4662214.5</v>
      </c>
      <c r="J538" s="7">
        <v>5527862</v>
      </c>
      <c r="K538" s="7">
        <v>4009932.2</v>
      </c>
      <c r="L538" s="7">
        <v>4627837.5</v>
      </c>
      <c r="M538" s="7">
        <v>3971643.2</v>
      </c>
      <c r="N538" s="8">
        <v>3091334.8</v>
      </c>
      <c r="O538" s="27">
        <v>5923847</v>
      </c>
      <c r="P538" s="7">
        <v>6116927.5</v>
      </c>
      <c r="Q538" s="7">
        <v>4166743.5</v>
      </c>
      <c r="R538" s="7">
        <v>4896060.5</v>
      </c>
      <c r="S538" s="7">
        <v>4233987.5</v>
      </c>
      <c r="T538" s="8">
        <v>5111413.5</v>
      </c>
      <c r="U538" s="27">
        <v>6741362.5</v>
      </c>
      <c r="V538" s="7">
        <v>6502533.5</v>
      </c>
      <c r="W538" s="7">
        <v>5763267.5</v>
      </c>
      <c r="X538" s="7">
        <v>5428925.5</v>
      </c>
      <c r="Y538" s="7">
        <v>6052452</v>
      </c>
      <c r="Z538" s="8">
        <v>5605210</v>
      </c>
      <c r="AA538" s="27">
        <v>6902519</v>
      </c>
      <c r="AB538" s="7">
        <v>7149579</v>
      </c>
      <c r="AC538" s="7">
        <v>6746814.5</v>
      </c>
      <c r="AD538" s="7">
        <v>5799088</v>
      </c>
      <c r="AE538" s="7">
        <v>6713382</v>
      </c>
      <c r="AF538" s="8">
        <v>6478108</v>
      </c>
      <c r="AG538" s="7">
        <v>6980495</v>
      </c>
      <c r="AH538" s="7">
        <v>7441497</v>
      </c>
      <c r="AI538" s="7">
        <v>6125223.5</v>
      </c>
      <c r="AJ538" s="7">
        <v>5883358</v>
      </c>
      <c r="AK538" s="7">
        <v>6226967</v>
      </c>
      <c r="AL538" s="8">
        <v>6021631</v>
      </c>
      <c r="AM538" s="16">
        <v>1.10840163849587E-8</v>
      </c>
      <c r="AN538" s="2">
        <f t="shared" si="100"/>
        <v>4016868.75</v>
      </c>
      <c r="AO538" s="2">
        <f t="shared" si="101"/>
        <v>4318884.8499999996</v>
      </c>
      <c r="AP538" s="2">
        <f t="shared" si="102"/>
        <v>5003737</v>
      </c>
      <c r="AQ538" s="2">
        <f t="shared" si="103"/>
        <v>5907859.75</v>
      </c>
      <c r="AR538" s="2">
        <f t="shared" si="104"/>
        <v>6730098.25</v>
      </c>
      <c r="AS538" s="2">
        <f t="shared" si="105"/>
        <v>6176095.25</v>
      </c>
      <c r="AT538" s="2">
        <f t="shared" si="106"/>
        <v>5358923.9750000006</v>
      </c>
      <c r="AU538">
        <f t="shared" si="107"/>
        <v>1082420.4050064778</v>
      </c>
      <c r="AV538">
        <f t="shared" si="108"/>
        <v>-1.2398650457739375</v>
      </c>
      <c r="AW538" t="str">
        <f t="shared" si="99"/>
        <v>sp|Q96G74-3|OTUD5_HUMAN;sp|Q96G74-5|OTUD5_HUMAN;sp|Q96G74|OTUD5_HUMAN</v>
      </c>
      <c r="AX538" s="20">
        <f t="shared" si="109"/>
        <v>0</v>
      </c>
      <c r="AY538" s="21">
        <f t="shared" si="98"/>
        <v>0.27901922266348289</v>
      </c>
      <c r="AZ538" s="21">
        <f t="shared" si="98"/>
        <v>0.91172361998672236</v>
      </c>
      <c r="BA538" s="21">
        <f t="shared" si="98"/>
        <v>1.747002358098269</v>
      </c>
      <c r="BB538" s="21">
        <f t="shared" si="98"/>
        <v>2.5066318848486255</v>
      </c>
      <c r="BC538" s="22">
        <f t="shared" si="98"/>
        <v>1.9948131890465222</v>
      </c>
      <c r="BD538" s="22">
        <v>2</v>
      </c>
    </row>
    <row r="539" spans="1:56" x14ac:dyDescent="0.2">
      <c r="A539" s="1">
        <v>535</v>
      </c>
      <c r="B539" s="3" t="s">
        <v>587</v>
      </c>
      <c r="C539" s="27">
        <v>1750000000</v>
      </c>
      <c r="D539" s="7">
        <v>1970000000</v>
      </c>
      <c r="E539" s="7">
        <v>1480000000</v>
      </c>
      <c r="F539" s="7">
        <v>1660000000</v>
      </c>
      <c r="G539" s="7">
        <v>1480000000</v>
      </c>
      <c r="H539" s="8">
        <v>1780000000</v>
      </c>
      <c r="I539" s="27">
        <v>1610000000</v>
      </c>
      <c r="J539" s="7">
        <v>1780000000</v>
      </c>
      <c r="K539" s="7">
        <v>1730000000</v>
      </c>
      <c r="L539" s="7">
        <v>2020000000</v>
      </c>
      <c r="M539" s="7">
        <v>1890000000</v>
      </c>
      <c r="N539" s="8">
        <v>1960000000</v>
      </c>
      <c r="O539" s="27">
        <v>2020000000</v>
      </c>
      <c r="P539" s="7">
        <v>1970000000</v>
      </c>
      <c r="Q539" s="7">
        <v>1890000000</v>
      </c>
      <c r="R539" s="7">
        <v>1820000000</v>
      </c>
      <c r="S539" s="7">
        <v>1660000000</v>
      </c>
      <c r="T539" s="8">
        <v>1940000000</v>
      </c>
      <c r="U539" s="27">
        <v>2650000000</v>
      </c>
      <c r="V539" s="7">
        <v>2270000000</v>
      </c>
      <c r="W539" s="7">
        <v>2310000000</v>
      </c>
      <c r="X539" s="7">
        <v>2740000000</v>
      </c>
      <c r="Y539" s="7">
        <v>2500000000</v>
      </c>
      <c r="Z539" s="8">
        <v>2360000000</v>
      </c>
      <c r="AA539" s="27">
        <v>2570000000</v>
      </c>
      <c r="AB539" s="7">
        <v>2370000000</v>
      </c>
      <c r="AC539" s="7">
        <v>2470000000</v>
      </c>
      <c r="AD539" s="7">
        <v>2170000000</v>
      </c>
      <c r="AE539" s="7">
        <v>2420000000</v>
      </c>
      <c r="AF539" s="8">
        <v>2350000000</v>
      </c>
      <c r="AG539" s="7">
        <v>2280000000</v>
      </c>
      <c r="AH539" s="7">
        <v>2250000000</v>
      </c>
      <c r="AI539" s="7">
        <v>2200000000</v>
      </c>
      <c r="AJ539" s="7">
        <v>2000000000</v>
      </c>
      <c r="AK539" s="7">
        <v>2240000000</v>
      </c>
      <c r="AL539" s="8">
        <v>1960000000</v>
      </c>
      <c r="AM539" s="16">
        <v>1.4686134571501399E-8</v>
      </c>
      <c r="AN539" s="2">
        <f t="shared" si="100"/>
        <v>1705000000</v>
      </c>
      <c r="AO539" s="2">
        <f t="shared" si="101"/>
        <v>1835000000</v>
      </c>
      <c r="AP539" s="2">
        <f t="shared" si="102"/>
        <v>1915000000</v>
      </c>
      <c r="AQ539" s="2">
        <f t="shared" si="103"/>
        <v>2430000000</v>
      </c>
      <c r="AR539" s="2">
        <f t="shared" si="104"/>
        <v>2395000000</v>
      </c>
      <c r="AS539" s="2">
        <f t="shared" si="105"/>
        <v>2220000000</v>
      </c>
      <c r="AT539" s="2">
        <f t="shared" si="106"/>
        <v>2083333333.3333333</v>
      </c>
      <c r="AU539">
        <f t="shared" si="107"/>
        <v>306311388.40511042</v>
      </c>
      <c r="AV539">
        <f t="shared" si="108"/>
        <v>-1.2351265661496418</v>
      </c>
      <c r="AW539" t="str">
        <f t="shared" si="99"/>
        <v>sp|P0DMV8|HS71A_HUMAN;sp|P0DMV9|HS71B_HUMAN</v>
      </c>
      <c r="AX539" s="20">
        <f t="shared" si="109"/>
        <v>0</v>
      </c>
      <c r="AY539" s="21">
        <f t="shared" si="98"/>
        <v>0.42440472317036149</v>
      </c>
      <c r="AZ539" s="21">
        <f t="shared" si="98"/>
        <v>0.68557686050596867</v>
      </c>
      <c r="BA539" s="21">
        <f t="shared" si="98"/>
        <v>2.3668724946039399</v>
      </c>
      <c r="BB539" s="21">
        <f t="shared" si="98"/>
        <v>2.2526096845196113</v>
      </c>
      <c r="BC539" s="22">
        <f t="shared" si="98"/>
        <v>1.681295634097971</v>
      </c>
      <c r="BD539" s="22">
        <v>2</v>
      </c>
    </row>
    <row r="540" spans="1:56" x14ac:dyDescent="0.2">
      <c r="A540" s="1">
        <v>536</v>
      </c>
      <c r="B540" s="3" t="s">
        <v>588</v>
      </c>
      <c r="C540" s="27">
        <v>415000000</v>
      </c>
      <c r="D540" s="7">
        <v>397000000</v>
      </c>
      <c r="E540" s="7">
        <v>388000000</v>
      </c>
      <c r="F540" s="7">
        <v>407000000</v>
      </c>
      <c r="G540" s="7">
        <v>394000000</v>
      </c>
      <c r="H540" s="8">
        <v>386000000</v>
      </c>
      <c r="I540" s="27">
        <v>462000000</v>
      </c>
      <c r="J540" s="7">
        <v>404000000</v>
      </c>
      <c r="K540" s="7">
        <v>440000000</v>
      </c>
      <c r="L540" s="7">
        <v>372000000</v>
      </c>
      <c r="M540" s="7">
        <v>421000000</v>
      </c>
      <c r="N540" s="8">
        <v>414000000</v>
      </c>
      <c r="O540" s="27">
        <v>459000000</v>
      </c>
      <c r="P540" s="7">
        <v>469000000</v>
      </c>
      <c r="Q540" s="7">
        <v>438000000</v>
      </c>
      <c r="R540" s="7">
        <v>407000000</v>
      </c>
      <c r="S540" s="7">
        <v>420000000</v>
      </c>
      <c r="T540" s="8">
        <v>434000000</v>
      </c>
      <c r="U540" s="27">
        <v>500000000</v>
      </c>
      <c r="V540" s="7">
        <v>479000000</v>
      </c>
      <c r="W540" s="7">
        <v>486000000</v>
      </c>
      <c r="X540" s="7">
        <v>429000000</v>
      </c>
      <c r="Y540" s="7">
        <v>445000000</v>
      </c>
      <c r="Z540" s="8">
        <v>432000000</v>
      </c>
      <c r="AA540" s="27">
        <v>505000000</v>
      </c>
      <c r="AB540" s="7">
        <v>531000000</v>
      </c>
      <c r="AC540" s="7">
        <v>514000000</v>
      </c>
      <c r="AD540" s="7">
        <v>508000000</v>
      </c>
      <c r="AE540" s="7">
        <v>514000000</v>
      </c>
      <c r="AF540" s="8">
        <v>483000000</v>
      </c>
      <c r="AG540" s="7">
        <v>521000000</v>
      </c>
      <c r="AH540" s="7">
        <v>555000000</v>
      </c>
      <c r="AI540" s="7">
        <v>546000000</v>
      </c>
      <c r="AJ540" s="7">
        <v>516000000</v>
      </c>
      <c r="AK540" s="7">
        <v>497000000</v>
      </c>
      <c r="AL540" s="8">
        <v>426000000</v>
      </c>
      <c r="AM540" s="16">
        <v>1.98816082179878E-8</v>
      </c>
      <c r="AN540" s="2">
        <f t="shared" si="100"/>
        <v>395500000</v>
      </c>
      <c r="AO540" s="2">
        <f t="shared" si="101"/>
        <v>417500000</v>
      </c>
      <c r="AP540" s="2">
        <f t="shared" si="102"/>
        <v>436000000</v>
      </c>
      <c r="AQ540" s="2">
        <f t="shared" si="103"/>
        <v>462000000</v>
      </c>
      <c r="AR540" s="2">
        <f t="shared" si="104"/>
        <v>511000000</v>
      </c>
      <c r="AS540" s="2">
        <f t="shared" si="105"/>
        <v>518500000</v>
      </c>
      <c r="AT540" s="2">
        <f t="shared" si="106"/>
        <v>456750000</v>
      </c>
      <c r="AU540">
        <f t="shared" si="107"/>
        <v>50012748.374789402</v>
      </c>
      <c r="AV540">
        <f t="shared" si="108"/>
        <v>-1.2246877444326798</v>
      </c>
      <c r="AW540" t="str">
        <f t="shared" si="99"/>
        <v>sp|Q13200|PSMD2_HUMAN</v>
      </c>
      <c r="AX540" s="20">
        <f t="shared" si="109"/>
        <v>0</v>
      </c>
      <c r="AY540" s="21">
        <f t="shared" si="98"/>
        <v>0.43988784289826877</v>
      </c>
      <c r="AZ540" s="21">
        <f t="shared" si="98"/>
        <v>0.80979352897181278</v>
      </c>
      <c r="BA540" s="21">
        <f t="shared" si="98"/>
        <v>1.3296609796697667</v>
      </c>
      <c r="BB540" s="21">
        <f t="shared" si="98"/>
        <v>2.3094111752159101</v>
      </c>
      <c r="BC540" s="22">
        <f t="shared" si="98"/>
        <v>2.4593729398403203</v>
      </c>
      <c r="BD540" s="22">
        <v>2</v>
      </c>
    </row>
    <row r="541" spans="1:56" x14ac:dyDescent="0.2">
      <c r="A541" s="1">
        <v>537</v>
      </c>
      <c r="B541" s="3" t="s">
        <v>589</v>
      </c>
      <c r="C541" s="27">
        <v>176222.4</v>
      </c>
      <c r="D541" s="7">
        <v>166373.28</v>
      </c>
      <c r="E541" s="7">
        <v>83958.05</v>
      </c>
      <c r="F541" s="7">
        <v>60639.796999999999</v>
      </c>
      <c r="G541" s="7">
        <v>156480.35999999999</v>
      </c>
      <c r="H541" s="8">
        <v>123328.59</v>
      </c>
      <c r="I541" s="27">
        <v>276998.94</v>
      </c>
      <c r="J541" s="7">
        <v>300392.09999999998</v>
      </c>
      <c r="K541" s="7">
        <v>198047.2</v>
      </c>
      <c r="L541" s="7">
        <v>264917.7</v>
      </c>
      <c r="M541" s="7">
        <v>267540.38</v>
      </c>
      <c r="N541" s="8">
        <v>168835.33</v>
      </c>
      <c r="O541" s="27">
        <v>518123.7</v>
      </c>
      <c r="P541" s="7">
        <v>276520.25</v>
      </c>
      <c r="Q541" s="7">
        <v>254844.44</v>
      </c>
      <c r="R541" s="7">
        <v>248558.61</v>
      </c>
      <c r="S541" s="7">
        <v>397420.3</v>
      </c>
      <c r="T541" s="8">
        <v>229589.42</v>
      </c>
      <c r="U541" s="27">
        <v>515804.8</v>
      </c>
      <c r="V541" s="7">
        <v>418782.9</v>
      </c>
      <c r="W541" s="7">
        <v>637942.56000000006</v>
      </c>
      <c r="X541" s="7">
        <v>364022.8</v>
      </c>
      <c r="Y541" s="7">
        <v>481328.12</v>
      </c>
      <c r="Z541" s="8">
        <v>298417.8</v>
      </c>
      <c r="AA541" s="27">
        <v>589971.9</v>
      </c>
      <c r="AB541" s="7">
        <v>555631.75</v>
      </c>
      <c r="AC541" s="7">
        <v>578343.06000000006</v>
      </c>
      <c r="AD541" s="7">
        <v>420101.72</v>
      </c>
      <c r="AE541" s="7">
        <v>531018.06000000006</v>
      </c>
      <c r="AF541" s="8">
        <v>387593.9</v>
      </c>
      <c r="AG541" s="7">
        <v>622806</v>
      </c>
      <c r="AH541" s="7">
        <v>458966.12</v>
      </c>
      <c r="AI541" s="7">
        <v>331754.88</v>
      </c>
      <c r="AJ541" s="7">
        <v>416589.2</v>
      </c>
      <c r="AK541" s="7">
        <v>450428.94</v>
      </c>
      <c r="AL541" s="8">
        <v>363466.7</v>
      </c>
      <c r="AM541" s="16">
        <v>2.4493796105737901E-8</v>
      </c>
      <c r="AN541" s="2">
        <f t="shared" si="100"/>
        <v>139904.47499999998</v>
      </c>
      <c r="AO541" s="2">
        <f t="shared" si="101"/>
        <v>266229.04000000004</v>
      </c>
      <c r="AP541" s="2">
        <f t="shared" si="102"/>
        <v>265682.34499999997</v>
      </c>
      <c r="AQ541" s="2">
        <f t="shared" si="103"/>
        <v>450055.51</v>
      </c>
      <c r="AR541" s="2">
        <f t="shared" si="104"/>
        <v>543324.90500000003</v>
      </c>
      <c r="AS541" s="2">
        <f t="shared" si="105"/>
        <v>433509.07</v>
      </c>
      <c r="AT541" s="2">
        <f t="shared" si="106"/>
        <v>349784.22416666668</v>
      </c>
      <c r="AU541">
        <f t="shared" si="107"/>
        <v>150084.16285582472</v>
      </c>
      <c r="AV541">
        <f t="shared" si="108"/>
        <v>-1.3984136978415465</v>
      </c>
      <c r="AW541" t="str">
        <f t="shared" si="99"/>
        <v>sp|P31431-2|SDC4_HUMAN;sp|P31431|SDC4_HUMAN</v>
      </c>
      <c r="AX541" s="20">
        <f t="shared" si="109"/>
        <v>0</v>
      </c>
      <c r="AY541" s="21">
        <f t="shared" si="98"/>
        <v>0.84169150559443895</v>
      </c>
      <c r="AZ541" s="21">
        <f t="shared" si="98"/>
        <v>0.8380489160660205</v>
      </c>
      <c r="BA541" s="21">
        <f t="shared" si="98"/>
        <v>2.0665140751588846</v>
      </c>
      <c r="BB541" s="21">
        <f t="shared" si="98"/>
        <v>2.6879613566391924</v>
      </c>
      <c r="BC541" s="22">
        <f t="shared" si="98"/>
        <v>1.956266333590742</v>
      </c>
      <c r="BD541" s="22">
        <v>2</v>
      </c>
    </row>
    <row r="542" spans="1:56" x14ac:dyDescent="0.2">
      <c r="A542" s="1">
        <v>538</v>
      </c>
      <c r="B542" s="3" t="s">
        <v>590</v>
      </c>
      <c r="C542" s="27">
        <v>3973196.2</v>
      </c>
      <c r="D542" s="7">
        <v>3956458</v>
      </c>
      <c r="E542" s="7">
        <v>3008354</v>
      </c>
      <c r="F542" s="7">
        <v>3336861.5</v>
      </c>
      <c r="G542" s="7">
        <v>2958841</v>
      </c>
      <c r="H542" s="8">
        <v>3362953</v>
      </c>
      <c r="I542" s="27">
        <v>4655440</v>
      </c>
      <c r="J542" s="7">
        <v>2777421.8</v>
      </c>
      <c r="K542" s="7">
        <v>3242373.5</v>
      </c>
      <c r="L542" s="7">
        <v>2319602.7999999998</v>
      </c>
      <c r="M542" s="7">
        <v>3989780.5</v>
      </c>
      <c r="N542" s="8">
        <v>3630598</v>
      </c>
      <c r="O542" s="27">
        <v>5329116.5</v>
      </c>
      <c r="P542" s="7">
        <v>5490896</v>
      </c>
      <c r="Q542" s="7">
        <v>4604031</v>
      </c>
      <c r="R542" s="7">
        <v>4238408</v>
      </c>
      <c r="S542" s="7">
        <v>4592298</v>
      </c>
      <c r="T542" s="8">
        <v>4360248</v>
      </c>
      <c r="U542" s="27">
        <v>6850072</v>
      </c>
      <c r="V542" s="7">
        <v>7353409</v>
      </c>
      <c r="W542" s="7">
        <v>5865967.5</v>
      </c>
      <c r="X542" s="7">
        <v>5643746</v>
      </c>
      <c r="Y542" s="7">
        <v>5917623</v>
      </c>
      <c r="Z542" s="8">
        <v>5749254</v>
      </c>
      <c r="AA542" s="27">
        <v>6162534</v>
      </c>
      <c r="AB542" s="7">
        <v>6206577</v>
      </c>
      <c r="AC542" s="7">
        <v>6190555.5</v>
      </c>
      <c r="AD542" s="7">
        <v>6275961</v>
      </c>
      <c r="AE542" s="7">
        <v>6033931</v>
      </c>
      <c r="AF542" s="8">
        <v>6386195.5</v>
      </c>
      <c r="AG542" s="7">
        <v>5158312</v>
      </c>
      <c r="AH542" s="7">
        <v>7059785</v>
      </c>
      <c r="AI542" s="7">
        <v>5491191</v>
      </c>
      <c r="AJ542" s="7">
        <v>5751599</v>
      </c>
      <c r="AK542" s="7">
        <v>5614161.5</v>
      </c>
      <c r="AL542" s="8">
        <v>3477079.5</v>
      </c>
      <c r="AM542" s="16">
        <v>2.5026274602774E-8</v>
      </c>
      <c r="AN542" s="2">
        <f t="shared" si="100"/>
        <v>3349907.25</v>
      </c>
      <c r="AO542" s="2">
        <f t="shared" si="101"/>
        <v>3436485.75</v>
      </c>
      <c r="AP542" s="2">
        <f t="shared" si="102"/>
        <v>4598164.5</v>
      </c>
      <c r="AQ542" s="2">
        <f t="shared" si="103"/>
        <v>5891795.25</v>
      </c>
      <c r="AR542" s="2">
        <f t="shared" si="104"/>
        <v>6198566.25</v>
      </c>
      <c r="AS542" s="2">
        <f t="shared" si="105"/>
        <v>5552676.25</v>
      </c>
      <c r="AT542" s="2">
        <f t="shared" si="106"/>
        <v>4837932.541666667</v>
      </c>
      <c r="AU542">
        <f t="shared" si="107"/>
        <v>1241657.7915986201</v>
      </c>
      <c r="AV542">
        <f t="shared" si="108"/>
        <v>-1.1984181968131908</v>
      </c>
      <c r="AW542" t="str">
        <f t="shared" si="99"/>
        <v>sp|Q69YH5|CDCA2_HUMAN</v>
      </c>
      <c r="AX542" s="20">
        <f t="shared" si="109"/>
        <v>0</v>
      </c>
      <c r="AY542" s="21">
        <f t="shared" si="98"/>
        <v>6.9728149403009976E-2</v>
      </c>
      <c r="AZ542" s="21">
        <f t="shared" si="98"/>
        <v>1.005315038045131</v>
      </c>
      <c r="BA542" s="21">
        <f t="shared" si="98"/>
        <v>2.0471727533939514</v>
      </c>
      <c r="BB542" s="21">
        <f t="shared" si="98"/>
        <v>2.2942384119640442</v>
      </c>
      <c r="BC542" s="22">
        <f t="shared" si="98"/>
        <v>1.7740548280730075</v>
      </c>
      <c r="BD542" s="22">
        <v>2</v>
      </c>
    </row>
    <row r="543" spans="1:56" x14ac:dyDescent="0.2">
      <c r="A543" s="1">
        <v>539</v>
      </c>
      <c r="B543" s="3" t="s">
        <v>591</v>
      </c>
      <c r="C543" s="27">
        <v>124000000</v>
      </c>
      <c r="D543" s="7">
        <v>118000000</v>
      </c>
      <c r="E543" s="7">
        <v>121000000</v>
      </c>
      <c r="F543" s="7">
        <v>112000000</v>
      </c>
      <c r="G543" s="7">
        <v>115000000</v>
      </c>
      <c r="H543" s="8">
        <v>117000000</v>
      </c>
      <c r="I543" s="27">
        <v>136000000</v>
      </c>
      <c r="J543" s="7">
        <v>117000000</v>
      </c>
      <c r="K543" s="7">
        <v>126000000</v>
      </c>
      <c r="L543" s="7">
        <v>119000000</v>
      </c>
      <c r="M543" s="7">
        <v>120000000</v>
      </c>
      <c r="N543" s="8">
        <v>127000000</v>
      </c>
      <c r="O543" s="27">
        <v>125000000</v>
      </c>
      <c r="P543" s="7">
        <v>126000000</v>
      </c>
      <c r="Q543" s="7">
        <v>116000000</v>
      </c>
      <c r="R543" s="7">
        <v>122000000</v>
      </c>
      <c r="S543" s="7">
        <v>128000000</v>
      </c>
      <c r="T543" s="8">
        <v>126000000</v>
      </c>
      <c r="U543" s="27">
        <v>143000000</v>
      </c>
      <c r="V543" s="7">
        <v>140000000</v>
      </c>
      <c r="W543" s="7">
        <v>140000000</v>
      </c>
      <c r="X543" s="7">
        <v>124000000</v>
      </c>
      <c r="Y543" s="7">
        <v>140000000</v>
      </c>
      <c r="Z543" s="8">
        <v>137000000</v>
      </c>
      <c r="AA543" s="27">
        <v>146000000</v>
      </c>
      <c r="AB543" s="7">
        <v>144000000</v>
      </c>
      <c r="AC543" s="7">
        <v>147000000</v>
      </c>
      <c r="AD543" s="7">
        <v>145000000</v>
      </c>
      <c r="AE543" s="7">
        <v>144000000</v>
      </c>
      <c r="AF543" s="8">
        <v>137000000</v>
      </c>
      <c r="AG543" s="7">
        <v>151000000</v>
      </c>
      <c r="AH543" s="7">
        <v>140000000</v>
      </c>
      <c r="AI543" s="7">
        <v>143000000</v>
      </c>
      <c r="AJ543" s="7">
        <v>135000000</v>
      </c>
      <c r="AK543" s="7">
        <v>131000000</v>
      </c>
      <c r="AL543" s="8">
        <v>129000000</v>
      </c>
      <c r="AM543" s="16">
        <v>3.1298733659806497E-8</v>
      </c>
      <c r="AN543" s="2">
        <f t="shared" si="100"/>
        <v>117500000</v>
      </c>
      <c r="AO543" s="2">
        <f t="shared" si="101"/>
        <v>123000000</v>
      </c>
      <c r="AP543" s="2">
        <f t="shared" si="102"/>
        <v>125500000</v>
      </c>
      <c r="AQ543" s="2">
        <f t="shared" si="103"/>
        <v>140000000</v>
      </c>
      <c r="AR543" s="2">
        <f t="shared" si="104"/>
        <v>144500000</v>
      </c>
      <c r="AS543" s="2">
        <f t="shared" si="105"/>
        <v>137500000</v>
      </c>
      <c r="AT543" s="2">
        <f t="shared" si="106"/>
        <v>131333333.33333333</v>
      </c>
      <c r="AU543">
        <f t="shared" si="107"/>
        <v>10782702.196883054</v>
      </c>
      <c r="AV543">
        <f t="shared" si="108"/>
        <v>-1.2829189827140099</v>
      </c>
      <c r="AW543" t="str">
        <f t="shared" si="99"/>
        <v>sp|Q9UG63-2|ABCF2_HUMAN;sp|Q9UG63|ABCF2_HUMAN</v>
      </c>
      <c r="AX543" s="20">
        <f t="shared" si="109"/>
        <v>0</v>
      </c>
      <c r="AY543" s="21">
        <f t="shared" si="98"/>
        <v>0.5100762220429198</v>
      </c>
      <c r="AZ543" s="21">
        <f t="shared" si="98"/>
        <v>0.74192905024424693</v>
      </c>
      <c r="BA543" s="21">
        <f t="shared" si="98"/>
        <v>2.0866754538119445</v>
      </c>
      <c r="BB543" s="21">
        <f t="shared" si="98"/>
        <v>2.5040105445743333</v>
      </c>
      <c r="BC543" s="22">
        <f t="shared" si="98"/>
        <v>1.8548226256106175</v>
      </c>
      <c r="BD543" s="22">
        <v>2</v>
      </c>
    </row>
    <row r="544" spans="1:56" x14ac:dyDescent="0.2">
      <c r="A544" s="1">
        <v>540</v>
      </c>
      <c r="B544" s="3" t="s">
        <v>592</v>
      </c>
      <c r="C544" s="27">
        <v>77400000</v>
      </c>
      <c r="D544" s="7">
        <v>78700000</v>
      </c>
      <c r="E544" s="7">
        <v>43100000</v>
      </c>
      <c r="F544" s="7">
        <v>62600000</v>
      </c>
      <c r="G544" s="7">
        <v>47500000</v>
      </c>
      <c r="H544" s="8">
        <v>57800000</v>
      </c>
      <c r="I544" s="27">
        <v>64400000</v>
      </c>
      <c r="J544" s="7">
        <v>74000000</v>
      </c>
      <c r="K544" s="7">
        <v>64400000</v>
      </c>
      <c r="L544" s="7">
        <v>71100000</v>
      </c>
      <c r="M544" s="7">
        <v>78600000</v>
      </c>
      <c r="N544" s="8">
        <v>79200000</v>
      </c>
      <c r="O544" s="27">
        <v>114000000</v>
      </c>
      <c r="P544" s="7">
        <v>108000000</v>
      </c>
      <c r="Q544" s="7">
        <v>90600000</v>
      </c>
      <c r="R544" s="7">
        <v>92600000</v>
      </c>
      <c r="S544" s="7">
        <v>77800000</v>
      </c>
      <c r="T544" s="8">
        <v>90900000</v>
      </c>
      <c r="U544" s="27">
        <v>157000000</v>
      </c>
      <c r="V544" s="7">
        <v>132000000</v>
      </c>
      <c r="W544" s="7">
        <v>120000000</v>
      </c>
      <c r="X544" s="7">
        <v>154000000</v>
      </c>
      <c r="Y544" s="7">
        <v>102000000</v>
      </c>
      <c r="Z544" s="8">
        <v>108000000</v>
      </c>
      <c r="AA544" s="27">
        <v>189000000</v>
      </c>
      <c r="AB544" s="7">
        <v>145000000</v>
      </c>
      <c r="AC544" s="7">
        <v>141000000</v>
      </c>
      <c r="AD544" s="7">
        <v>119000000</v>
      </c>
      <c r="AE544" s="7">
        <v>126000000</v>
      </c>
      <c r="AF544" s="8">
        <v>114000000</v>
      </c>
      <c r="AG544" s="7">
        <v>126000000</v>
      </c>
      <c r="AH544" s="7">
        <v>124000000</v>
      </c>
      <c r="AI544" s="7">
        <v>92700000</v>
      </c>
      <c r="AJ544" s="7">
        <v>119000000</v>
      </c>
      <c r="AK544" s="7">
        <v>90900000</v>
      </c>
      <c r="AL544" s="8">
        <v>76100000</v>
      </c>
      <c r="AM544" s="16">
        <v>3.24045751838771E-8</v>
      </c>
      <c r="AN544" s="2">
        <f t="shared" si="100"/>
        <v>60200000</v>
      </c>
      <c r="AO544" s="2">
        <f t="shared" si="101"/>
        <v>72550000</v>
      </c>
      <c r="AP544" s="2">
        <f t="shared" si="102"/>
        <v>91750000</v>
      </c>
      <c r="AQ544" s="2">
        <f t="shared" si="103"/>
        <v>126000000</v>
      </c>
      <c r="AR544" s="2">
        <f t="shared" si="104"/>
        <v>133500000</v>
      </c>
      <c r="AS544" s="2">
        <f t="shared" si="105"/>
        <v>105850000</v>
      </c>
      <c r="AT544" s="2">
        <f t="shared" si="106"/>
        <v>98308333.333333328</v>
      </c>
      <c r="AU544">
        <f t="shared" si="107"/>
        <v>29054800.234499414</v>
      </c>
      <c r="AV544">
        <f t="shared" si="108"/>
        <v>-1.3116019737104863</v>
      </c>
      <c r="AW544" t="str">
        <f t="shared" si="99"/>
        <v>sp|Q13501|SQSTM_HUMAN</v>
      </c>
      <c r="AX544" s="20">
        <f t="shared" si="109"/>
        <v>0</v>
      </c>
      <c r="AY544" s="21">
        <f t="shared" si="98"/>
        <v>0.42505885087228101</v>
      </c>
      <c r="AZ544" s="21">
        <f t="shared" si="98"/>
        <v>1.0858790886656247</v>
      </c>
      <c r="BA544" s="21">
        <f t="shared" si="98"/>
        <v>2.2646860232709383</v>
      </c>
      <c r="BB544" s="21">
        <f t="shared" si="98"/>
        <v>2.5228189286589631</v>
      </c>
      <c r="BC544" s="22">
        <f t="shared" si="98"/>
        <v>1.5711689507951114</v>
      </c>
      <c r="BD544" s="22">
        <v>2</v>
      </c>
    </row>
    <row r="545" spans="1:56" x14ac:dyDescent="0.2">
      <c r="A545" s="1">
        <v>541</v>
      </c>
      <c r="B545" s="3" t="s">
        <v>593</v>
      </c>
      <c r="C545" s="27">
        <v>10000000</v>
      </c>
      <c r="D545" s="7">
        <v>10600000</v>
      </c>
      <c r="E545" s="7">
        <v>8679938</v>
      </c>
      <c r="F545" s="7">
        <v>8973307</v>
      </c>
      <c r="G545" s="7">
        <v>7452803.5</v>
      </c>
      <c r="H545" s="8">
        <v>10400000</v>
      </c>
      <c r="I545" s="27">
        <v>12300000</v>
      </c>
      <c r="J545" s="7">
        <v>13300000</v>
      </c>
      <c r="K545" s="7">
        <v>10200000</v>
      </c>
      <c r="L545" s="7">
        <v>12800000</v>
      </c>
      <c r="M545" s="7">
        <v>11200000</v>
      </c>
      <c r="N545" s="8">
        <v>11500000</v>
      </c>
      <c r="O545" s="27">
        <v>15500000</v>
      </c>
      <c r="P545" s="7">
        <v>12700000</v>
      </c>
      <c r="Q545" s="7">
        <v>11200000</v>
      </c>
      <c r="R545" s="7">
        <v>9942733</v>
      </c>
      <c r="S545" s="7">
        <v>10000000</v>
      </c>
      <c r="T545" s="8">
        <v>10700000</v>
      </c>
      <c r="U545" s="27">
        <v>18200000</v>
      </c>
      <c r="V545" s="7">
        <v>17500000</v>
      </c>
      <c r="W545" s="7">
        <v>18700000</v>
      </c>
      <c r="X545" s="7">
        <v>13700000</v>
      </c>
      <c r="Y545" s="7">
        <v>16500000</v>
      </c>
      <c r="Z545" s="8">
        <v>13800000</v>
      </c>
      <c r="AA545" s="27">
        <v>18100000</v>
      </c>
      <c r="AB545" s="7">
        <v>18600000</v>
      </c>
      <c r="AC545" s="7">
        <v>15000000</v>
      </c>
      <c r="AD545" s="7">
        <v>16500000</v>
      </c>
      <c r="AE545" s="7">
        <v>15700000</v>
      </c>
      <c r="AF545" s="8">
        <v>16000000</v>
      </c>
      <c r="AG545" s="7">
        <v>13200000</v>
      </c>
      <c r="AH545" s="7">
        <v>13400000</v>
      </c>
      <c r="AI545" s="7">
        <v>14700000</v>
      </c>
      <c r="AJ545" s="7">
        <v>12800000</v>
      </c>
      <c r="AK545" s="7">
        <v>11600000</v>
      </c>
      <c r="AL545" s="8">
        <v>14600000</v>
      </c>
      <c r="AM545" s="16">
        <v>3.6408650244858802E-8</v>
      </c>
      <c r="AN545" s="2">
        <f t="shared" si="100"/>
        <v>9486653.5</v>
      </c>
      <c r="AO545" s="2">
        <f t="shared" si="101"/>
        <v>11900000</v>
      </c>
      <c r="AP545" s="2">
        <f t="shared" si="102"/>
        <v>10950000</v>
      </c>
      <c r="AQ545" s="2">
        <f t="shared" si="103"/>
        <v>17000000</v>
      </c>
      <c r="AR545" s="2">
        <f t="shared" si="104"/>
        <v>16250000</v>
      </c>
      <c r="AS545" s="2">
        <f t="shared" si="105"/>
        <v>13300000</v>
      </c>
      <c r="AT545" s="2">
        <f t="shared" si="106"/>
        <v>13147775.583333334</v>
      </c>
      <c r="AU545">
        <f t="shared" si="107"/>
        <v>2975821.8323980775</v>
      </c>
      <c r="AV545">
        <f t="shared" si="108"/>
        <v>-1.2302894089539644</v>
      </c>
      <c r="AW545" t="str">
        <f t="shared" si="99"/>
        <v>sp|Q96GD4-2|AURKB_HUMAN;sp|Q96GD4-5|AURKB_HUMAN;sp|Q96GD4|AURKB_HUMAN</v>
      </c>
      <c r="AX545" s="20">
        <f t="shared" si="109"/>
        <v>0</v>
      </c>
      <c r="AY545" s="21">
        <f t="shared" si="98"/>
        <v>0.81098487608554026</v>
      </c>
      <c r="AZ545" s="21">
        <f t="shared" si="98"/>
        <v>0.49174533369854234</v>
      </c>
      <c r="BA545" s="21">
        <f t="shared" si="98"/>
        <v>2.5247971562683711</v>
      </c>
      <c r="BB545" s="21">
        <f t="shared" si="98"/>
        <v>2.2727659385944259</v>
      </c>
      <c r="BC545" s="22">
        <f t="shared" si="98"/>
        <v>1.2814431490769056</v>
      </c>
      <c r="BD545" s="22">
        <v>2</v>
      </c>
    </row>
    <row r="546" spans="1:56" x14ac:dyDescent="0.2">
      <c r="A546" s="1">
        <v>542</v>
      </c>
      <c r="B546" s="3" t="s">
        <v>594</v>
      </c>
      <c r="C546" s="27">
        <v>6387664.5</v>
      </c>
      <c r="D546" s="7">
        <v>6535929</v>
      </c>
      <c r="E546" s="7">
        <v>4821272</v>
      </c>
      <c r="F546" s="7">
        <v>6317677</v>
      </c>
      <c r="G546" s="7">
        <v>5196209.5</v>
      </c>
      <c r="H546" s="8">
        <v>5268986.5</v>
      </c>
      <c r="I546" s="27">
        <v>6813248</v>
      </c>
      <c r="J546" s="7">
        <v>5224461</v>
      </c>
      <c r="K546" s="7">
        <v>5444419.5</v>
      </c>
      <c r="L546" s="7">
        <v>3318134.5</v>
      </c>
      <c r="M546" s="7">
        <v>8366676.5</v>
      </c>
      <c r="N546" s="8">
        <v>6790323</v>
      </c>
      <c r="O546" s="27">
        <v>10300000</v>
      </c>
      <c r="P546" s="7">
        <v>11700000</v>
      </c>
      <c r="Q546" s="7">
        <v>8468997</v>
      </c>
      <c r="R546" s="7">
        <v>8594207</v>
      </c>
      <c r="S546" s="7">
        <v>9422384</v>
      </c>
      <c r="T546" s="8">
        <v>9759544</v>
      </c>
      <c r="U546" s="27">
        <v>15600000</v>
      </c>
      <c r="V546" s="7">
        <v>12800000</v>
      </c>
      <c r="W546" s="7">
        <v>13000000</v>
      </c>
      <c r="X546" s="7">
        <v>15700000</v>
      </c>
      <c r="Y546" s="7">
        <v>14800000</v>
      </c>
      <c r="Z546" s="8">
        <v>13200000</v>
      </c>
      <c r="AA546" s="27">
        <v>8126963</v>
      </c>
      <c r="AB546" s="7">
        <v>16600000</v>
      </c>
      <c r="AC546" s="7">
        <v>11700000</v>
      </c>
      <c r="AD546" s="7">
        <v>16000000</v>
      </c>
      <c r="AE546" s="7">
        <v>15100000</v>
      </c>
      <c r="AF546" s="8">
        <v>14700000</v>
      </c>
      <c r="AG546" s="7">
        <v>12100000</v>
      </c>
      <c r="AH546" s="7">
        <v>10700000</v>
      </c>
      <c r="AI546" s="7">
        <v>10800000</v>
      </c>
      <c r="AJ546" s="7">
        <v>12900000</v>
      </c>
      <c r="AK546" s="7">
        <v>11300000</v>
      </c>
      <c r="AL546" s="8">
        <v>4457013</v>
      </c>
      <c r="AM546" s="16">
        <v>3.9561603768895101E-8</v>
      </c>
      <c r="AN546" s="2">
        <f t="shared" si="100"/>
        <v>5793331.75</v>
      </c>
      <c r="AO546" s="2">
        <f t="shared" si="101"/>
        <v>6117371.25</v>
      </c>
      <c r="AP546" s="2">
        <f t="shared" si="102"/>
        <v>9590964</v>
      </c>
      <c r="AQ546" s="2">
        <f t="shared" si="103"/>
        <v>14000000</v>
      </c>
      <c r="AR546" s="2">
        <f t="shared" si="104"/>
        <v>14900000</v>
      </c>
      <c r="AS546" s="2">
        <f t="shared" si="105"/>
        <v>11050000</v>
      </c>
      <c r="AT546" s="2">
        <f t="shared" si="106"/>
        <v>10241944.5</v>
      </c>
      <c r="AU546">
        <f t="shared" si="107"/>
        <v>3839256.4743371629</v>
      </c>
      <c r="AV546">
        <f t="shared" si="108"/>
        <v>-1.1587172619844421</v>
      </c>
      <c r="AW546" t="str">
        <f t="shared" si="99"/>
        <v>sp|Q17RY6|LY6K_HUMAN</v>
      </c>
      <c r="AX546" s="20">
        <f t="shared" si="109"/>
        <v>0</v>
      </c>
      <c r="AY546" s="21">
        <f t="shared" si="98"/>
        <v>8.4401628848185917E-2</v>
      </c>
      <c r="AZ546" s="21">
        <f t="shared" si="98"/>
        <v>0.98915825899744059</v>
      </c>
      <c r="BA546" s="21">
        <f t="shared" si="98"/>
        <v>2.1375670796822344</v>
      </c>
      <c r="BB546" s="21">
        <f t="shared" si="98"/>
        <v>2.371987469675946</v>
      </c>
      <c r="BC546" s="22">
        <f t="shared" si="98"/>
        <v>1.3691891347028462</v>
      </c>
      <c r="BD546" s="22">
        <v>2</v>
      </c>
    </row>
    <row r="547" spans="1:56" x14ac:dyDescent="0.2">
      <c r="A547" s="1">
        <v>543</v>
      </c>
      <c r="B547" s="3" t="s">
        <v>595</v>
      </c>
      <c r="C547" s="27">
        <v>3762667.2</v>
      </c>
      <c r="D547" s="7">
        <v>3457383.5</v>
      </c>
      <c r="E547" s="7">
        <v>1421827.8</v>
      </c>
      <c r="F547" s="7">
        <v>2419156.2000000002</v>
      </c>
      <c r="G547" s="7">
        <v>2698251.8</v>
      </c>
      <c r="H547" s="8">
        <v>3113079</v>
      </c>
      <c r="I547" s="27">
        <v>3121358.5</v>
      </c>
      <c r="J547" s="7">
        <v>4190986.8</v>
      </c>
      <c r="K547" s="7">
        <v>2569553.2000000002</v>
      </c>
      <c r="L547" s="7">
        <v>5808905</v>
      </c>
      <c r="M547" s="7">
        <v>3357153.8</v>
      </c>
      <c r="N547" s="8">
        <v>4017461.5</v>
      </c>
      <c r="O547" s="27">
        <v>5748397</v>
      </c>
      <c r="P547" s="7">
        <v>4506686</v>
      </c>
      <c r="Q547" s="7">
        <v>3627978.2</v>
      </c>
      <c r="R547" s="7">
        <v>3366162.5</v>
      </c>
      <c r="S547" s="7">
        <v>2525380.5</v>
      </c>
      <c r="T547" s="8">
        <v>3785565.5</v>
      </c>
      <c r="U547" s="27">
        <v>4952520.5</v>
      </c>
      <c r="V547" s="7">
        <v>4865552.5</v>
      </c>
      <c r="W547" s="7">
        <v>4427939.5</v>
      </c>
      <c r="X547" s="7">
        <v>5256024</v>
      </c>
      <c r="Y547" s="7">
        <v>4994420</v>
      </c>
      <c r="Z547" s="8">
        <v>5115104</v>
      </c>
      <c r="AA547" s="27">
        <v>5437356.5</v>
      </c>
      <c r="AB547" s="7">
        <v>5746903</v>
      </c>
      <c r="AC547" s="7">
        <v>5608673.5</v>
      </c>
      <c r="AD547" s="7">
        <v>6212242</v>
      </c>
      <c r="AE547" s="7">
        <v>5704262.5</v>
      </c>
      <c r="AF547" s="8">
        <v>5536433.5</v>
      </c>
      <c r="AG547" s="7">
        <v>9211613</v>
      </c>
      <c r="AH547" s="7">
        <v>6856913</v>
      </c>
      <c r="AI547" s="7">
        <v>5385634.5</v>
      </c>
      <c r="AJ547" s="7">
        <v>6249804</v>
      </c>
      <c r="AK547" s="7">
        <v>6546072</v>
      </c>
      <c r="AL547" s="8">
        <v>8922664</v>
      </c>
      <c r="AM547" s="16">
        <v>4.92606936079251E-8</v>
      </c>
      <c r="AN547" s="2">
        <f t="shared" si="100"/>
        <v>2905665.4</v>
      </c>
      <c r="AO547" s="2">
        <f t="shared" si="101"/>
        <v>3687307.65</v>
      </c>
      <c r="AP547" s="2">
        <f t="shared" si="102"/>
        <v>3706771.85</v>
      </c>
      <c r="AQ547" s="2">
        <f t="shared" si="103"/>
        <v>4973470.25</v>
      </c>
      <c r="AR547" s="2">
        <f t="shared" si="104"/>
        <v>5656468</v>
      </c>
      <c r="AS547" s="2">
        <f t="shared" si="105"/>
        <v>6701492.5</v>
      </c>
      <c r="AT547" s="2">
        <f t="shared" si="106"/>
        <v>4605195.9416666664</v>
      </c>
      <c r="AU547">
        <f t="shared" si="107"/>
        <v>1426418.3813884757</v>
      </c>
      <c r="AV547">
        <f t="shared" si="108"/>
        <v>-1.1914670785526078</v>
      </c>
      <c r="AW547" t="str">
        <f t="shared" si="99"/>
        <v>sp|Q969T9|WBP2_HUMAN</v>
      </c>
      <c r="AX547" s="20">
        <f t="shared" si="109"/>
        <v>0</v>
      </c>
      <c r="AY547" s="21">
        <f t="shared" si="98"/>
        <v>0.54797544689458466</v>
      </c>
      <c r="AZ547" s="21">
        <f t="shared" si="98"/>
        <v>0.56162095248674748</v>
      </c>
      <c r="BA547" s="21">
        <f t="shared" si="98"/>
        <v>1.4496482076928923</v>
      </c>
      <c r="BB547" s="21">
        <f t="shared" si="98"/>
        <v>1.9284682782357088</v>
      </c>
      <c r="BC547" s="22">
        <f t="shared" si="98"/>
        <v>2.6610895860057147</v>
      </c>
      <c r="BD547" s="22">
        <v>2</v>
      </c>
    </row>
    <row r="548" spans="1:56" x14ac:dyDescent="0.2">
      <c r="A548" s="1">
        <v>544</v>
      </c>
      <c r="B548" s="3" t="s">
        <v>596</v>
      </c>
      <c r="C548" s="27">
        <v>26100000</v>
      </c>
      <c r="D548" s="7">
        <v>30100000</v>
      </c>
      <c r="E548" s="7">
        <v>18500000</v>
      </c>
      <c r="F548" s="7">
        <v>25400000</v>
      </c>
      <c r="G548" s="7">
        <v>23800000</v>
      </c>
      <c r="H548" s="8">
        <v>24900000</v>
      </c>
      <c r="I548" s="27">
        <v>25400000</v>
      </c>
      <c r="J548" s="7">
        <v>24300000</v>
      </c>
      <c r="K548" s="7">
        <v>27200000</v>
      </c>
      <c r="L548" s="7">
        <v>29300000</v>
      </c>
      <c r="M548" s="7">
        <v>30500000</v>
      </c>
      <c r="N548" s="8">
        <v>31500000</v>
      </c>
      <c r="O548" s="27">
        <v>36000000</v>
      </c>
      <c r="P548" s="7">
        <v>37500000</v>
      </c>
      <c r="Q548" s="7">
        <v>37600000</v>
      </c>
      <c r="R548" s="7">
        <v>39100000</v>
      </c>
      <c r="S548" s="7">
        <v>26400000</v>
      </c>
      <c r="T548" s="8">
        <v>42300000</v>
      </c>
      <c r="U548" s="27">
        <v>49100000</v>
      </c>
      <c r="V548" s="7">
        <v>43500000</v>
      </c>
      <c r="W548" s="7">
        <v>37900000</v>
      </c>
      <c r="X548" s="7">
        <v>58600000</v>
      </c>
      <c r="Y548" s="7">
        <v>35400000</v>
      </c>
      <c r="Z548" s="8">
        <v>41100000</v>
      </c>
      <c r="AA548" s="27">
        <v>48300000</v>
      </c>
      <c r="AB548" s="7">
        <v>47100000</v>
      </c>
      <c r="AC548" s="7">
        <v>45900000</v>
      </c>
      <c r="AD548" s="7">
        <v>38500000</v>
      </c>
      <c r="AE548" s="7">
        <v>45300000</v>
      </c>
      <c r="AF548" s="8">
        <v>42800000</v>
      </c>
      <c r="AG548" s="7">
        <v>42500000</v>
      </c>
      <c r="AH548" s="7">
        <v>44100000</v>
      </c>
      <c r="AI548" s="7">
        <v>45600000</v>
      </c>
      <c r="AJ548" s="7">
        <v>37200000</v>
      </c>
      <c r="AK548" s="7">
        <v>45900000</v>
      </c>
      <c r="AL548" s="8">
        <v>30400000</v>
      </c>
      <c r="AM548" s="16">
        <v>7.3800553679218694E-8</v>
      </c>
      <c r="AN548" s="2">
        <f t="shared" si="100"/>
        <v>25150000</v>
      </c>
      <c r="AO548" s="2">
        <f t="shared" si="101"/>
        <v>28250000</v>
      </c>
      <c r="AP548" s="2">
        <f t="shared" si="102"/>
        <v>37550000</v>
      </c>
      <c r="AQ548" s="2">
        <f t="shared" si="103"/>
        <v>42300000</v>
      </c>
      <c r="AR548" s="2">
        <f t="shared" si="104"/>
        <v>45600000</v>
      </c>
      <c r="AS548" s="2">
        <f t="shared" si="105"/>
        <v>43300000</v>
      </c>
      <c r="AT548" s="2">
        <f t="shared" si="106"/>
        <v>37025000</v>
      </c>
      <c r="AU548">
        <f t="shared" si="107"/>
        <v>8473768.3470814805</v>
      </c>
      <c r="AV548">
        <f t="shared" si="108"/>
        <v>-1.4013836009677991</v>
      </c>
      <c r="AW548" t="str">
        <f t="shared" si="99"/>
        <v>sp|Q9UI30|TR112_HUMAN</v>
      </c>
      <c r="AX548" s="20">
        <f t="shared" si="109"/>
        <v>0</v>
      </c>
      <c r="AY548" s="21">
        <f t="shared" si="98"/>
        <v>0.36583487688422545</v>
      </c>
      <c r="AZ548" s="21">
        <f t="shared" si="98"/>
        <v>1.4633395075369018</v>
      </c>
      <c r="BA548" s="21">
        <f t="shared" si="98"/>
        <v>2.0238929479240215</v>
      </c>
      <c r="BB548" s="21">
        <f t="shared" si="98"/>
        <v>2.4133300749298101</v>
      </c>
      <c r="BC548" s="22">
        <f t="shared" si="98"/>
        <v>2.1419041985318361</v>
      </c>
      <c r="BD548" s="22">
        <v>2</v>
      </c>
    </row>
    <row r="549" spans="1:56" x14ac:dyDescent="0.2">
      <c r="A549" s="1">
        <v>545</v>
      </c>
      <c r="B549" s="3" t="s">
        <v>597</v>
      </c>
      <c r="C549" s="27">
        <v>222584.17</v>
      </c>
      <c r="D549" s="7">
        <v>264201.15999999997</v>
      </c>
      <c r="E549" s="7">
        <v>238905.52</v>
      </c>
      <c r="F549" s="7">
        <v>186952.16</v>
      </c>
      <c r="G549" s="7">
        <v>183286.95</v>
      </c>
      <c r="H549" s="8">
        <v>228850.72</v>
      </c>
      <c r="I549" s="27">
        <v>283476.34000000003</v>
      </c>
      <c r="J549" s="7">
        <v>327761.03000000003</v>
      </c>
      <c r="K549" s="7">
        <v>286110.25</v>
      </c>
      <c r="L549" s="7">
        <v>291992.2</v>
      </c>
      <c r="M549" s="7">
        <v>338221.03</v>
      </c>
      <c r="N549" s="8">
        <v>182337.88</v>
      </c>
      <c r="O549" s="27">
        <v>394253.9</v>
      </c>
      <c r="P549" s="7">
        <v>288073.7</v>
      </c>
      <c r="Q549" s="7">
        <v>250208.61</v>
      </c>
      <c r="R549" s="7">
        <v>327860.28000000003</v>
      </c>
      <c r="S549" s="7">
        <v>276488.25</v>
      </c>
      <c r="T549" s="8">
        <v>301225.62</v>
      </c>
      <c r="U549" s="27">
        <v>486700.06</v>
      </c>
      <c r="V549" s="7">
        <v>442961.03</v>
      </c>
      <c r="W549" s="7">
        <v>392021.12</v>
      </c>
      <c r="X549" s="7">
        <v>249768.66</v>
      </c>
      <c r="Y549" s="7">
        <v>371094.6</v>
      </c>
      <c r="Z549" s="8">
        <v>397290.72</v>
      </c>
      <c r="AA549" s="27">
        <v>603101.75</v>
      </c>
      <c r="AB549" s="7">
        <v>416679.34</v>
      </c>
      <c r="AC549" s="7">
        <v>551918.69999999995</v>
      </c>
      <c r="AD549" s="7">
        <v>347609.9</v>
      </c>
      <c r="AE549" s="7">
        <v>628196.43999999994</v>
      </c>
      <c r="AF549" s="8">
        <v>460875.62</v>
      </c>
      <c r="AG549" s="7">
        <v>457891.16</v>
      </c>
      <c r="AH549" s="7">
        <v>495274.34</v>
      </c>
      <c r="AI549" s="7">
        <v>449102.1</v>
      </c>
      <c r="AJ549" s="7">
        <v>427691.34</v>
      </c>
      <c r="AK549" s="7">
        <v>509902.84</v>
      </c>
      <c r="AL549" s="8">
        <v>370233.78</v>
      </c>
      <c r="AM549" s="16">
        <v>8.6353092811189195E-8</v>
      </c>
      <c r="AN549" s="2">
        <f t="shared" si="100"/>
        <v>225717.44500000001</v>
      </c>
      <c r="AO549" s="2">
        <f t="shared" si="101"/>
        <v>289051.22499999998</v>
      </c>
      <c r="AP549" s="2">
        <f t="shared" si="102"/>
        <v>294649.66000000003</v>
      </c>
      <c r="AQ549" s="2">
        <f t="shared" si="103"/>
        <v>394655.92</v>
      </c>
      <c r="AR549" s="2">
        <f t="shared" si="104"/>
        <v>506397.16</v>
      </c>
      <c r="AS549" s="2">
        <f t="shared" si="105"/>
        <v>453496.63</v>
      </c>
      <c r="AT549" s="2">
        <f t="shared" si="106"/>
        <v>360661.34</v>
      </c>
      <c r="AU549">
        <f t="shared" si="107"/>
        <v>108358.99319792484</v>
      </c>
      <c r="AV549">
        <f t="shared" si="108"/>
        <v>-1.2453409820218255</v>
      </c>
      <c r="AW549" t="str">
        <f t="shared" si="99"/>
        <v>sp|Q9BVV6-2|TALD3_HUMAN;sp|Q9BVV6-3|TALD3_HUMAN;sp|Q9BVV6-4|TALD3_HUMAN;sp|Q9BVV6|TALD3_HUMAN</v>
      </c>
      <c r="AX549" s="20">
        <f t="shared" si="109"/>
        <v>0</v>
      </c>
      <c r="AY549" s="21">
        <f t="shared" si="98"/>
        <v>0.58448106733805338</v>
      </c>
      <c r="AZ549" s="21">
        <f t="shared" si="98"/>
        <v>0.63614669134190649</v>
      </c>
      <c r="BA549" s="21">
        <f t="shared" si="98"/>
        <v>1.5590627968591655</v>
      </c>
      <c r="BB549" s="21">
        <f t="shared" si="98"/>
        <v>2.5902761433683681</v>
      </c>
      <c r="BC549" s="22">
        <f t="shared" si="98"/>
        <v>2.1020791932234579</v>
      </c>
      <c r="BD549" s="22">
        <v>2</v>
      </c>
    </row>
    <row r="550" spans="1:56" x14ac:dyDescent="0.2">
      <c r="A550" s="1">
        <v>546</v>
      </c>
      <c r="B550" s="3" t="s">
        <v>598</v>
      </c>
      <c r="C550" s="27">
        <v>63000000</v>
      </c>
      <c r="D550" s="7">
        <v>62900000</v>
      </c>
      <c r="E550" s="7">
        <v>44900000</v>
      </c>
      <c r="F550" s="7">
        <v>55500000</v>
      </c>
      <c r="G550" s="7">
        <v>49800000</v>
      </c>
      <c r="H550" s="8">
        <v>57300000</v>
      </c>
      <c r="I550" s="27">
        <v>56200000</v>
      </c>
      <c r="J550" s="7">
        <v>58500000</v>
      </c>
      <c r="K550" s="7">
        <v>55300000</v>
      </c>
      <c r="L550" s="7">
        <v>56500000</v>
      </c>
      <c r="M550" s="7">
        <v>63700000</v>
      </c>
      <c r="N550" s="8">
        <v>66600000</v>
      </c>
      <c r="O550" s="27">
        <v>67300000</v>
      </c>
      <c r="P550" s="7">
        <v>66900000</v>
      </c>
      <c r="Q550" s="7">
        <v>68800000</v>
      </c>
      <c r="R550" s="7">
        <v>73500000</v>
      </c>
      <c r="S550" s="7">
        <v>57300000</v>
      </c>
      <c r="T550" s="8">
        <v>67700000</v>
      </c>
      <c r="U550" s="27">
        <v>75000000</v>
      </c>
      <c r="V550" s="7">
        <v>75600000</v>
      </c>
      <c r="W550" s="7">
        <v>71200000</v>
      </c>
      <c r="X550" s="7">
        <v>76300000</v>
      </c>
      <c r="Y550" s="7">
        <v>82100000</v>
      </c>
      <c r="Z550" s="8">
        <v>70300000</v>
      </c>
      <c r="AA550" s="27">
        <v>82700000</v>
      </c>
      <c r="AB550" s="7">
        <v>78400000</v>
      </c>
      <c r="AC550" s="7">
        <v>76700000</v>
      </c>
      <c r="AD550" s="7">
        <v>66000000</v>
      </c>
      <c r="AE550" s="7">
        <v>72200000</v>
      </c>
      <c r="AF550" s="8">
        <v>73500000</v>
      </c>
      <c r="AG550" s="7">
        <v>76800000</v>
      </c>
      <c r="AH550" s="7">
        <v>69800000</v>
      </c>
      <c r="AI550" s="7">
        <v>69600000</v>
      </c>
      <c r="AJ550" s="7">
        <v>73600000</v>
      </c>
      <c r="AK550" s="7">
        <v>80400000</v>
      </c>
      <c r="AL550" s="8">
        <v>68100000</v>
      </c>
      <c r="AM550" s="16">
        <v>1.06702046427867E-7</v>
      </c>
      <c r="AN550" s="2">
        <f t="shared" si="100"/>
        <v>56400000</v>
      </c>
      <c r="AO550" s="2">
        <f t="shared" si="101"/>
        <v>57500000</v>
      </c>
      <c r="AP550" s="2">
        <f t="shared" si="102"/>
        <v>67500000</v>
      </c>
      <c r="AQ550" s="2">
        <f t="shared" si="103"/>
        <v>75300000</v>
      </c>
      <c r="AR550" s="2">
        <f t="shared" si="104"/>
        <v>75100000</v>
      </c>
      <c r="AS550" s="2">
        <f t="shared" si="105"/>
        <v>71700000</v>
      </c>
      <c r="AT550" s="2">
        <f t="shared" si="106"/>
        <v>67250000</v>
      </c>
      <c r="AU550">
        <f t="shared" si="107"/>
        <v>8474373.1331585813</v>
      </c>
      <c r="AV550">
        <f t="shared" si="108"/>
        <v>-1.2803306898944598</v>
      </c>
      <c r="AW550" t="str">
        <f t="shared" si="99"/>
        <v>sp|Q9NYL9|TMOD3_HUMAN</v>
      </c>
      <c r="AX550" s="20">
        <f t="shared" si="109"/>
        <v>0</v>
      </c>
      <c r="AY550" s="21">
        <f t="shared" si="98"/>
        <v>0.12980311141787149</v>
      </c>
      <c r="AZ550" s="21">
        <f t="shared" si="98"/>
        <v>1.3098313970348852</v>
      </c>
      <c r="BA550" s="21">
        <f t="shared" si="98"/>
        <v>2.2302534598161556</v>
      </c>
      <c r="BB550" s="21">
        <f t="shared" si="98"/>
        <v>2.2066528941038155</v>
      </c>
      <c r="BC550" s="22">
        <f t="shared" si="98"/>
        <v>1.8054432769940307</v>
      </c>
      <c r="BD550" s="22">
        <v>2</v>
      </c>
    </row>
    <row r="551" spans="1:56" x14ac:dyDescent="0.2">
      <c r="A551" s="1">
        <v>547</v>
      </c>
      <c r="B551" s="3" t="s">
        <v>599</v>
      </c>
      <c r="C551" s="27">
        <v>3630000000</v>
      </c>
      <c r="D551" s="7">
        <v>3580000000</v>
      </c>
      <c r="E551" s="7">
        <v>2440000000</v>
      </c>
      <c r="F551" s="7">
        <v>3230000000</v>
      </c>
      <c r="G551" s="7">
        <v>2950000000</v>
      </c>
      <c r="H551" s="8">
        <v>3220000000</v>
      </c>
      <c r="I551" s="27">
        <v>3080000000</v>
      </c>
      <c r="J551" s="7">
        <v>3210000000</v>
      </c>
      <c r="K551" s="7">
        <v>2820000000</v>
      </c>
      <c r="L551" s="7">
        <v>3250000000</v>
      </c>
      <c r="M551" s="7">
        <v>3400000000</v>
      </c>
      <c r="N551" s="8">
        <v>3830000000</v>
      </c>
      <c r="O551" s="27">
        <v>3630000000</v>
      </c>
      <c r="P551" s="7">
        <v>3710000000</v>
      </c>
      <c r="Q551" s="7">
        <v>3310000000</v>
      </c>
      <c r="R551" s="7">
        <v>3610000000</v>
      </c>
      <c r="S551" s="7">
        <v>2790000000</v>
      </c>
      <c r="T551" s="8">
        <v>3470000000</v>
      </c>
      <c r="U551" s="27">
        <v>4400000000</v>
      </c>
      <c r="V551" s="7">
        <v>4060000000</v>
      </c>
      <c r="W551" s="7">
        <v>3760000000</v>
      </c>
      <c r="X551" s="7">
        <v>4280000000</v>
      </c>
      <c r="Y551" s="7">
        <v>3990000000</v>
      </c>
      <c r="Z551" s="8">
        <v>3910000000</v>
      </c>
      <c r="AA551" s="27">
        <v>4750000000</v>
      </c>
      <c r="AB551" s="7">
        <v>4160000000</v>
      </c>
      <c r="AC551" s="7">
        <v>4620000000</v>
      </c>
      <c r="AD551" s="7">
        <v>4060000000</v>
      </c>
      <c r="AE551" s="7">
        <v>4410000000</v>
      </c>
      <c r="AF551" s="8">
        <v>4430000000</v>
      </c>
      <c r="AG551" s="7">
        <v>4510000000</v>
      </c>
      <c r="AH551" s="7">
        <v>4090000000</v>
      </c>
      <c r="AI551" s="7">
        <v>3870000000</v>
      </c>
      <c r="AJ551" s="7">
        <v>3990000000</v>
      </c>
      <c r="AK551" s="7">
        <v>4340000000</v>
      </c>
      <c r="AL551" s="8">
        <v>3840000000</v>
      </c>
      <c r="AM551" s="16">
        <v>1.3127616788732301E-7</v>
      </c>
      <c r="AN551" s="2">
        <f t="shared" si="100"/>
        <v>3225000000</v>
      </c>
      <c r="AO551" s="2">
        <f t="shared" si="101"/>
        <v>3230000000</v>
      </c>
      <c r="AP551" s="2">
        <f t="shared" si="102"/>
        <v>3540000000</v>
      </c>
      <c r="AQ551" s="2">
        <f t="shared" si="103"/>
        <v>4025000000</v>
      </c>
      <c r="AR551" s="2">
        <f t="shared" si="104"/>
        <v>4420000000</v>
      </c>
      <c r="AS551" s="2">
        <f t="shared" si="105"/>
        <v>4040000000</v>
      </c>
      <c r="AT551" s="2">
        <f t="shared" si="106"/>
        <v>3746666666.6666665</v>
      </c>
      <c r="AU551">
        <f t="shared" si="107"/>
        <v>489629111.33496463</v>
      </c>
      <c r="AV551">
        <f t="shared" si="108"/>
        <v>-1.0654322927089692</v>
      </c>
      <c r="AW551" t="str">
        <f t="shared" si="99"/>
        <v>sp|P11142|HSP7C_HUMAN</v>
      </c>
      <c r="AX551" s="20">
        <f t="shared" si="109"/>
        <v>0</v>
      </c>
      <c r="AY551" s="21">
        <f t="shared" si="98"/>
        <v>1.0211811112226465E-2</v>
      </c>
      <c r="AZ551" s="21">
        <f t="shared" si="98"/>
        <v>0.64334410007027243</v>
      </c>
      <c r="BA551" s="21">
        <f t="shared" si="98"/>
        <v>1.6338897779562473</v>
      </c>
      <c r="BB551" s="21">
        <f t="shared" si="98"/>
        <v>2.4406228558221441</v>
      </c>
      <c r="BC551" s="22">
        <f t="shared" si="98"/>
        <v>1.664525211292927</v>
      </c>
      <c r="BD551" s="22">
        <v>2</v>
      </c>
    </row>
    <row r="552" spans="1:56" x14ac:dyDescent="0.2">
      <c r="A552" s="1">
        <v>548</v>
      </c>
      <c r="B552" s="3" t="s">
        <v>600</v>
      </c>
      <c r="C552" s="27">
        <v>1432436.1</v>
      </c>
      <c r="D552" s="7">
        <v>1629443</v>
      </c>
      <c r="E552" s="7">
        <v>484452.38</v>
      </c>
      <c r="F552" s="7">
        <v>892798.3</v>
      </c>
      <c r="G552" s="7">
        <v>603547.1</v>
      </c>
      <c r="H552" s="8">
        <v>762827.06</v>
      </c>
      <c r="I552" s="27">
        <v>1444885.2</v>
      </c>
      <c r="J552" s="7">
        <v>281439.25</v>
      </c>
      <c r="K552" s="7">
        <v>1042074.4</v>
      </c>
      <c r="L552" s="7">
        <v>242985.86</v>
      </c>
      <c r="M552" s="7">
        <v>1388821.5</v>
      </c>
      <c r="N552" s="8">
        <v>1429290.2</v>
      </c>
      <c r="O552" s="27">
        <v>1990390.2</v>
      </c>
      <c r="P552" s="7">
        <v>1828214.2</v>
      </c>
      <c r="Q552" s="7">
        <v>1640439</v>
      </c>
      <c r="R552" s="7">
        <v>1879093</v>
      </c>
      <c r="S552" s="7">
        <v>2228143</v>
      </c>
      <c r="T552" s="8">
        <v>1935385.2</v>
      </c>
      <c r="U552" s="27">
        <v>3293319.5</v>
      </c>
      <c r="V552" s="7">
        <v>3456508</v>
      </c>
      <c r="W552" s="7">
        <v>3290528</v>
      </c>
      <c r="X552" s="7">
        <v>2783967.5</v>
      </c>
      <c r="Y552" s="7">
        <v>3845353</v>
      </c>
      <c r="Z552" s="8">
        <v>2576211.7999999998</v>
      </c>
      <c r="AA552" s="27">
        <v>1362477.1</v>
      </c>
      <c r="AB552" s="7">
        <v>4961410</v>
      </c>
      <c r="AC552" s="7">
        <v>4715310</v>
      </c>
      <c r="AD552" s="7">
        <v>4376169</v>
      </c>
      <c r="AE552" s="7">
        <v>4019281.2</v>
      </c>
      <c r="AF552" s="8">
        <v>4487262</v>
      </c>
      <c r="AG552" s="7">
        <v>2682125</v>
      </c>
      <c r="AH552" s="7">
        <v>5134280</v>
      </c>
      <c r="AI552" s="7">
        <v>4085282</v>
      </c>
      <c r="AJ552" s="7">
        <v>5458622.5</v>
      </c>
      <c r="AK552" s="7">
        <v>5161656</v>
      </c>
      <c r="AL552" s="8">
        <v>1323752.8</v>
      </c>
      <c r="AM552" s="16">
        <v>1.8349975568752E-7</v>
      </c>
      <c r="AN552" s="2">
        <f t="shared" si="100"/>
        <v>827812.68</v>
      </c>
      <c r="AO552" s="2">
        <f t="shared" si="101"/>
        <v>1215447.95</v>
      </c>
      <c r="AP552" s="2">
        <f t="shared" si="102"/>
        <v>1907239.1</v>
      </c>
      <c r="AQ552" s="2">
        <f t="shared" si="103"/>
        <v>3291923.75</v>
      </c>
      <c r="AR552" s="2">
        <f t="shared" si="104"/>
        <v>4431715.5</v>
      </c>
      <c r="AS552" s="2">
        <f t="shared" si="105"/>
        <v>4609781</v>
      </c>
      <c r="AT552" s="2">
        <f t="shared" si="106"/>
        <v>2713986.6633333336</v>
      </c>
      <c r="AU552">
        <f t="shared" si="107"/>
        <v>1632957.5622841462</v>
      </c>
      <c r="AV552">
        <f t="shared" si="108"/>
        <v>-1.1550661369882715</v>
      </c>
      <c r="AW552" t="str">
        <f t="shared" si="99"/>
        <v>sp|P35052|GPC1_HUMAN</v>
      </c>
      <c r="AX552" s="20">
        <f t="shared" si="109"/>
        <v>0</v>
      </c>
      <c r="AY552" s="21">
        <f t="shared" si="98"/>
        <v>0.23738232943285065</v>
      </c>
      <c r="AZ552" s="21">
        <f t="shared" si="98"/>
        <v>0.66102539645312119</v>
      </c>
      <c r="BA552" s="21">
        <f t="shared" si="98"/>
        <v>1.5089865939646674</v>
      </c>
      <c r="BB552" s="21">
        <f t="shared" si="98"/>
        <v>2.2069788604664886</v>
      </c>
      <c r="BC552" s="22">
        <f t="shared" si="98"/>
        <v>2.3160236416125004</v>
      </c>
      <c r="BD552" s="22">
        <v>2</v>
      </c>
    </row>
    <row r="553" spans="1:56" x14ac:dyDescent="0.2">
      <c r="A553" s="1">
        <v>549</v>
      </c>
      <c r="B553" s="3" t="s">
        <v>601</v>
      </c>
      <c r="C553" s="27">
        <v>17100000</v>
      </c>
      <c r="D553" s="7">
        <v>20500000</v>
      </c>
      <c r="E553" s="7">
        <v>17600000</v>
      </c>
      <c r="F553" s="7">
        <v>21000000</v>
      </c>
      <c r="G553" s="7">
        <v>16500000</v>
      </c>
      <c r="H553" s="8">
        <v>16100000</v>
      </c>
      <c r="I553" s="27">
        <v>14700000</v>
      </c>
      <c r="J553" s="7">
        <v>18900000</v>
      </c>
      <c r="K553" s="7">
        <v>18100000</v>
      </c>
      <c r="L553" s="7">
        <v>20600000</v>
      </c>
      <c r="M553" s="7">
        <v>17000000</v>
      </c>
      <c r="N553" s="8">
        <v>18200000</v>
      </c>
      <c r="O553" s="27">
        <v>21400000</v>
      </c>
      <c r="P553" s="7">
        <v>20300000</v>
      </c>
      <c r="Q553" s="7">
        <v>20700000</v>
      </c>
      <c r="R553" s="7">
        <v>23600000</v>
      </c>
      <c r="S553" s="7">
        <v>20600000</v>
      </c>
      <c r="T553" s="8">
        <v>20900000</v>
      </c>
      <c r="U553" s="27">
        <v>20400000</v>
      </c>
      <c r="V553" s="7">
        <v>24700000</v>
      </c>
      <c r="W553" s="7">
        <v>20800000</v>
      </c>
      <c r="X553" s="7">
        <v>24700000</v>
      </c>
      <c r="Y553" s="7">
        <v>18100000</v>
      </c>
      <c r="Z553" s="8">
        <v>18700000</v>
      </c>
      <c r="AA553" s="27">
        <v>24500000</v>
      </c>
      <c r="AB553" s="7">
        <v>22100000</v>
      </c>
      <c r="AC553" s="7">
        <v>26600000</v>
      </c>
      <c r="AD553" s="7">
        <v>23800000</v>
      </c>
      <c r="AE553" s="7">
        <v>23700000</v>
      </c>
      <c r="AF553" s="8">
        <v>21000000</v>
      </c>
      <c r="AG553" s="7">
        <v>26400000</v>
      </c>
      <c r="AH553" s="7">
        <v>25100000</v>
      </c>
      <c r="AI553" s="7">
        <v>25100000</v>
      </c>
      <c r="AJ553" s="7">
        <v>28000000</v>
      </c>
      <c r="AK553" s="7">
        <v>28300000</v>
      </c>
      <c r="AL553" s="8">
        <v>24600000</v>
      </c>
      <c r="AM553" s="16">
        <v>2.0383372869707401E-7</v>
      </c>
      <c r="AN553" s="2">
        <f t="shared" si="100"/>
        <v>17350000</v>
      </c>
      <c r="AO553" s="2">
        <f t="shared" si="101"/>
        <v>18150000</v>
      </c>
      <c r="AP553" s="2">
        <f t="shared" si="102"/>
        <v>20800000</v>
      </c>
      <c r="AQ553" s="2">
        <f t="shared" si="103"/>
        <v>20600000</v>
      </c>
      <c r="AR553" s="2">
        <f t="shared" si="104"/>
        <v>23750000</v>
      </c>
      <c r="AS553" s="2">
        <f t="shared" si="105"/>
        <v>25750000</v>
      </c>
      <c r="AT553" s="2">
        <f t="shared" si="106"/>
        <v>21066666.666666668</v>
      </c>
      <c r="AU553">
        <f t="shared" si="107"/>
        <v>3216934.3584640794</v>
      </c>
      <c r="AV553">
        <f t="shared" si="108"/>
        <v>-1.1553442664715063</v>
      </c>
      <c r="AW553" t="str">
        <f t="shared" si="99"/>
        <v>sp|O14618|CCS_HUMAN</v>
      </c>
      <c r="AX553" s="20">
        <f t="shared" si="109"/>
        <v>0</v>
      </c>
      <c r="AY553" s="21">
        <f t="shared" si="98"/>
        <v>0.24868396767099676</v>
      </c>
      <c r="AZ553" s="21">
        <f t="shared" si="98"/>
        <v>1.0724496105811736</v>
      </c>
      <c r="BA553" s="21">
        <f t="shared" si="98"/>
        <v>1.0102786186634245</v>
      </c>
      <c r="BB553" s="21">
        <f t="shared" si="98"/>
        <v>1.9894717413679746</v>
      </c>
      <c r="BC553" s="22">
        <f t="shared" si="98"/>
        <v>2.6111816605454665</v>
      </c>
      <c r="BD553" s="22">
        <v>2</v>
      </c>
    </row>
    <row r="554" spans="1:56" x14ac:dyDescent="0.2">
      <c r="A554" s="1">
        <v>550</v>
      </c>
      <c r="B554" s="3" t="s">
        <v>602</v>
      </c>
      <c r="C554" s="27">
        <v>9769820</v>
      </c>
      <c r="D554" s="7">
        <v>8949958</v>
      </c>
      <c r="E554" s="7">
        <v>5532573.5</v>
      </c>
      <c r="F554" s="7">
        <v>7967082</v>
      </c>
      <c r="G554" s="7">
        <v>7745288.5</v>
      </c>
      <c r="H554" s="8">
        <v>7521541</v>
      </c>
      <c r="I554" s="27">
        <v>8216448</v>
      </c>
      <c r="J554" s="7">
        <v>6569613</v>
      </c>
      <c r="K554" s="7">
        <v>7642462</v>
      </c>
      <c r="L554" s="7">
        <v>8731935</v>
      </c>
      <c r="M554" s="7">
        <v>10700000</v>
      </c>
      <c r="N554" s="8">
        <v>9993272</v>
      </c>
      <c r="O554" s="27">
        <v>11900000</v>
      </c>
      <c r="P554" s="7">
        <v>16100000</v>
      </c>
      <c r="Q554" s="7">
        <v>9714388</v>
      </c>
      <c r="R554" s="7">
        <v>9082562</v>
      </c>
      <c r="S554" s="7">
        <v>10300000</v>
      </c>
      <c r="T554" s="8">
        <v>12100000</v>
      </c>
      <c r="U554" s="27">
        <v>18000000</v>
      </c>
      <c r="V554" s="7">
        <v>13200000</v>
      </c>
      <c r="W554" s="7">
        <v>13300000</v>
      </c>
      <c r="X554" s="7">
        <v>17500000</v>
      </c>
      <c r="Y554" s="7">
        <v>15700000</v>
      </c>
      <c r="Z554" s="8">
        <v>11700000</v>
      </c>
      <c r="AA554" s="27">
        <v>19700000</v>
      </c>
      <c r="AB554" s="7">
        <v>15400000</v>
      </c>
      <c r="AC554" s="7">
        <v>17300000</v>
      </c>
      <c r="AD554" s="7">
        <v>14700000</v>
      </c>
      <c r="AE554" s="7">
        <v>16400000</v>
      </c>
      <c r="AF554" s="8">
        <v>14100000</v>
      </c>
      <c r="AG554" s="7">
        <v>15200000</v>
      </c>
      <c r="AH554" s="7">
        <v>19000000</v>
      </c>
      <c r="AI554" s="7">
        <v>13200000</v>
      </c>
      <c r="AJ554" s="7">
        <v>15100000</v>
      </c>
      <c r="AK554" s="7">
        <v>16900000</v>
      </c>
      <c r="AL554" s="8">
        <v>8161814.5</v>
      </c>
      <c r="AM554" s="16">
        <v>3.0621701600685898E-7</v>
      </c>
      <c r="AN554" s="2">
        <f t="shared" si="100"/>
        <v>7856185.25</v>
      </c>
      <c r="AO554" s="2">
        <f t="shared" si="101"/>
        <v>8474191.5</v>
      </c>
      <c r="AP554" s="2">
        <f t="shared" si="102"/>
        <v>11100000</v>
      </c>
      <c r="AQ554" s="2">
        <f t="shared" si="103"/>
        <v>14500000</v>
      </c>
      <c r="AR554" s="2">
        <f t="shared" si="104"/>
        <v>15900000</v>
      </c>
      <c r="AS554" s="2">
        <f t="shared" si="105"/>
        <v>15150000</v>
      </c>
      <c r="AT554" s="2">
        <f t="shared" si="106"/>
        <v>12163396.125</v>
      </c>
      <c r="AU554">
        <f t="shared" si="107"/>
        <v>3510978.1115523814</v>
      </c>
      <c r="AV554">
        <f t="shared" si="108"/>
        <v>-1.2267837446288048</v>
      </c>
      <c r="AW554" t="str">
        <f t="shared" si="99"/>
        <v>sp|Q9H2J4|PDCL3_HUMAN</v>
      </c>
      <c r="AX554" s="20">
        <f t="shared" si="109"/>
        <v>0</v>
      </c>
      <c r="AY554" s="21">
        <f t="shared" si="98"/>
        <v>0.17602110590394648</v>
      </c>
      <c r="AZ554" s="21">
        <f t="shared" si="98"/>
        <v>0.92390628677708997</v>
      </c>
      <c r="BA554" s="21">
        <f t="shared" si="98"/>
        <v>1.8922973994453165</v>
      </c>
      <c r="BB554" s="21">
        <f t="shared" si="98"/>
        <v>2.2910466811322334</v>
      </c>
      <c r="BC554" s="22">
        <f t="shared" si="98"/>
        <v>2.0774309945142422</v>
      </c>
      <c r="BD554" s="22">
        <v>2</v>
      </c>
    </row>
    <row r="555" spans="1:56" x14ac:dyDescent="0.2">
      <c r="A555" s="1">
        <v>551</v>
      </c>
      <c r="B555" s="3" t="s">
        <v>603</v>
      </c>
      <c r="C555" s="27">
        <v>378925.53</v>
      </c>
      <c r="D555" s="7">
        <v>338650.44</v>
      </c>
      <c r="E555" s="7">
        <v>375133.6</v>
      </c>
      <c r="F555" s="7">
        <v>307493.53000000003</v>
      </c>
      <c r="G555" s="7">
        <v>252763.77</v>
      </c>
      <c r="H555" s="8">
        <v>280304.06</v>
      </c>
      <c r="I555" s="27">
        <v>489490.34</v>
      </c>
      <c r="J555" s="7">
        <v>483466.4</v>
      </c>
      <c r="K555" s="7">
        <v>329631.15999999997</v>
      </c>
      <c r="L555" s="7">
        <v>355483.06</v>
      </c>
      <c r="M555" s="7">
        <v>355493.94</v>
      </c>
      <c r="N555" s="8">
        <v>386717.88</v>
      </c>
      <c r="O555" s="27">
        <v>477693.03</v>
      </c>
      <c r="P555" s="7">
        <v>443669.62</v>
      </c>
      <c r="Q555" s="7">
        <v>361516.06</v>
      </c>
      <c r="R555" s="7">
        <v>433882.78</v>
      </c>
      <c r="S555" s="7">
        <v>465269.66</v>
      </c>
      <c r="T555" s="8">
        <v>382510.84</v>
      </c>
      <c r="U555" s="27">
        <v>516435.56</v>
      </c>
      <c r="V555" s="7">
        <v>522328.94</v>
      </c>
      <c r="W555" s="7">
        <v>529925.69999999995</v>
      </c>
      <c r="X555" s="7">
        <v>398707.4</v>
      </c>
      <c r="Y555" s="7">
        <v>499902.44</v>
      </c>
      <c r="Z555" s="8">
        <v>429964.47</v>
      </c>
      <c r="AA555" s="27">
        <v>586929.6</v>
      </c>
      <c r="AB555" s="7">
        <v>451195</v>
      </c>
      <c r="AC555" s="7">
        <v>549048.56000000006</v>
      </c>
      <c r="AD555" s="7">
        <v>560125.25</v>
      </c>
      <c r="AE555" s="7">
        <v>563335.43999999994</v>
      </c>
      <c r="AF555" s="8">
        <v>512347.94</v>
      </c>
      <c r="AG555" s="7">
        <v>545015.80000000005</v>
      </c>
      <c r="AH555" s="7">
        <v>433796.53</v>
      </c>
      <c r="AI555" s="7">
        <v>482225.7</v>
      </c>
      <c r="AJ555" s="7">
        <v>519086.8</v>
      </c>
      <c r="AK555" s="7">
        <v>551331.56000000006</v>
      </c>
      <c r="AL555" s="8">
        <v>678579.19999999995</v>
      </c>
      <c r="AM555" s="16">
        <v>5.6085428784764703E-7</v>
      </c>
      <c r="AN555" s="2">
        <f t="shared" si="100"/>
        <v>323071.98499999999</v>
      </c>
      <c r="AO555" s="2">
        <f t="shared" si="101"/>
        <v>371105.91000000003</v>
      </c>
      <c r="AP555" s="2">
        <f t="shared" si="102"/>
        <v>438776.2</v>
      </c>
      <c r="AQ555" s="2">
        <f t="shared" si="103"/>
        <v>508169</v>
      </c>
      <c r="AR555" s="2">
        <f t="shared" si="104"/>
        <v>554586.90500000003</v>
      </c>
      <c r="AS555" s="2">
        <f t="shared" si="105"/>
        <v>532051.30000000005</v>
      </c>
      <c r="AT555" s="2">
        <f t="shared" si="106"/>
        <v>454626.8833333333</v>
      </c>
      <c r="AU555">
        <f t="shared" si="107"/>
        <v>93152.555422914666</v>
      </c>
      <c r="AV555">
        <f t="shared" si="108"/>
        <v>-1.4122521678130155</v>
      </c>
      <c r="AW555" t="str">
        <f t="shared" si="99"/>
        <v>sp|A6NKD9|CC85C_HUMAN</v>
      </c>
      <c r="AX555" s="20">
        <f t="shared" si="109"/>
        <v>0</v>
      </c>
      <c r="AY555" s="21">
        <f t="shared" si="98"/>
        <v>0.51564795814698761</v>
      </c>
      <c r="AZ555" s="21">
        <f t="shared" si="98"/>
        <v>1.2420938370901402</v>
      </c>
      <c r="BA555" s="21">
        <f t="shared" si="98"/>
        <v>1.9870309961938828</v>
      </c>
      <c r="BB555" s="21">
        <f t="shared" si="98"/>
        <v>2.4853308526955291</v>
      </c>
      <c r="BC555" s="22">
        <f t="shared" si="98"/>
        <v>2.2434093627515566</v>
      </c>
      <c r="BD555" s="22">
        <v>2</v>
      </c>
    </row>
    <row r="556" spans="1:56" x14ac:dyDescent="0.2">
      <c r="A556" s="1">
        <v>552</v>
      </c>
      <c r="B556" s="3" t="s">
        <v>604</v>
      </c>
      <c r="C556" s="27">
        <v>102000000</v>
      </c>
      <c r="D556" s="7">
        <v>111000000</v>
      </c>
      <c r="E556" s="7">
        <v>98800000</v>
      </c>
      <c r="F556" s="7">
        <v>109000000</v>
      </c>
      <c r="G556" s="7">
        <v>94800000</v>
      </c>
      <c r="H556" s="8">
        <v>106000000</v>
      </c>
      <c r="I556" s="27">
        <v>100000000</v>
      </c>
      <c r="J556" s="7">
        <v>121000000</v>
      </c>
      <c r="K556" s="7">
        <v>101000000</v>
      </c>
      <c r="L556" s="7">
        <v>113000000</v>
      </c>
      <c r="M556" s="7">
        <v>110000000</v>
      </c>
      <c r="N556" s="8">
        <v>111000000</v>
      </c>
      <c r="O556" s="27">
        <v>125000000</v>
      </c>
      <c r="P556" s="7">
        <v>126000000</v>
      </c>
      <c r="Q556" s="7">
        <v>106000000</v>
      </c>
      <c r="R556" s="7">
        <v>123000000</v>
      </c>
      <c r="S556" s="7">
        <v>115000000</v>
      </c>
      <c r="T556" s="8">
        <v>115000000</v>
      </c>
      <c r="U556" s="27">
        <v>123000000</v>
      </c>
      <c r="V556" s="7">
        <v>131000000</v>
      </c>
      <c r="W556" s="7">
        <v>122000000</v>
      </c>
      <c r="X556" s="7">
        <v>118000000</v>
      </c>
      <c r="Y556" s="7">
        <v>126000000</v>
      </c>
      <c r="Z556" s="8">
        <v>118000000</v>
      </c>
      <c r="AA556" s="27">
        <v>121000000</v>
      </c>
      <c r="AB556" s="7">
        <v>128000000</v>
      </c>
      <c r="AC556" s="7">
        <v>123000000</v>
      </c>
      <c r="AD556" s="7">
        <v>139000000</v>
      </c>
      <c r="AE556" s="7">
        <v>123000000</v>
      </c>
      <c r="AF556" s="8">
        <v>121000000</v>
      </c>
      <c r="AG556" s="7">
        <v>126000000</v>
      </c>
      <c r="AH556" s="7">
        <v>134000000</v>
      </c>
      <c r="AI556" s="7">
        <v>118000000</v>
      </c>
      <c r="AJ556" s="7">
        <v>134000000</v>
      </c>
      <c r="AK556" s="7">
        <v>132000000</v>
      </c>
      <c r="AL556" s="8">
        <v>126000000</v>
      </c>
      <c r="AM556" s="16">
        <v>5.9107463281862604E-7</v>
      </c>
      <c r="AN556" s="2">
        <f t="shared" si="100"/>
        <v>104000000</v>
      </c>
      <c r="AO556" s="2">
        <f t="shared" si="101"/>
        <v>110500000</v>
      </c>
      <c r="AP556" s="2">
        <f t="shared" si="102"/>
        <v>119000000</v>
      </c>
      <c r="AQ556" s="2">
        <f t="shared" si="103"/>
        <v>122500000</v>
      </c>
      <c r="AR556" s="2">
        <f t="shared" si="104"/>
        <v>123000000</v>
      </c>
      <c r="AS556" s="2">
        <f t="shared" si="105"/>
        <v>129000000</v>
      </c>
      <c r="AT556" s="2">
        <f t="shared" si="106"/>
        <v>118000000</v>
      </c>
      <c r="AU556">
        <f t="shared" si="107"/>
        <v>9159694.3180435877</v>
      </c>
      <c r="AV556">
        <f t="shared" si="108"/>
        <v>-1.528435285489991</v>
      </c>
      <c r="AW556" t="str">
        <f t="shared" si="99"/>
        <v>sp|P69849|NOMO3_HUMAN;sp|Q5JPE7-2|NOMO2_HUMAN;sp|Q5JPE7|NOMO2_HUMAN</v>
      </c>
      <c r="AX556" s="20">
        <f t="shared" si="109"/>
        <v>0</v>
      </c>
      <c r="AY556" s="21">
        <f t="shared" si="98"/>
        <v>0.70963066826321008</v>
      </c>
      <c r="AZ556" s="21">
        <f t="shared" si="98"/>
        <v>1.6376092344535618</v>
      </c>
      <c r="BA556" s="21">
        <f t="shared" si="98"/>
        <v>2.0197180558260595</v>
      </c>
      <c r="BB556" s="21">
        <f t="shared" si="98"/>
        <v>2.074305030307845</v>
      </c>
      <c r="BC556" s="22">
        <f t="shared" si="98"/>
        <v>2.7293487240892698</v>
      </c>
      <c r="BD556" s="22">
        <v>2</v>
      </c>
    </row>
    <row r="557" spans="1:56" x14ac:dyDescent="0.2">
      <c r="A557" s="1">
        <v>553</v>
      </c>
      <c r="B557" s="3" t="s">
        <v>605</v>
      </c>
      <c r="C557" s="27">
        <v>13400000</v>
      </c>
      <c r="D557" s="7">
        <v>13400000</v>
      </c>
      <c r="E557" s="7">
        <v>11700000</v>
      </c>
      <c r="F557" s="7">
        <v>8705342</v>
      </c>
      <c r="G557" s="7">
        <v>10300000</v>
      </c>
      <c r="H557" s="8">
        <v>8417883</v>
      </c>
      <c r="I557" s="27">
        <v>16000000</v>
      </c>
      <c r="J557" s="7">
        <v>16100000</v>
      </c>
      <c r="K557" s="7">
        <v>13200000</v>
      </c>
      <c r="L557" s="7">
        <v>13300000</v>
      </c>
      <c r="M557" s="7">
        <v>10900000</v>
      </c>
      <c r="N557" s="8">
        <v>7064506</v>
      </c>
      <c r="O557" s="27">
        <v>20500000</v>
      </c>
      <c r="P557" s="7">
        <v>17700000</v>
      </c>
      <c r="Q557" s="7">
        <v>14000000</v>
      </c>
      <c r="R557" s="7">
        <v>12900000</v>
      </c>
      <c r="S557" s="7">
        <v>13400000</v>
      </c>
      <c r="T557" s="8">
        <v>14900000</v>
      </c>
      <c r="U557" s="27">
        <v>21000000</v>
      </c>
      <c r="V557" s="7">
        <v>17800000</v>
      </c>
      <c r="W557" s="7">
        <v>20000000</v>
      </c>
      <c r="X557" s="7">
        <v>15600000</v>
      </c>
      <c r="Y557" s="7">
        <v>18000000</v>
      </c>
      <c r="Z557" s="8">
        <v>19200000</v>
      </c>
      <c r="AA557" s="27">
        <v>19900000</v>
      </c>
      <c r="AB557" s="7">
        <v>19900000</v>
      </c>
      <c r="AC557" s="7">
        <v>18000000</v>
      </c>
      <c r="AD557" s="7">
        <v>18900000</v>
      </c>
      <c r="AE557" s="7">
        <v>17100000</v>
      </c>
      <c r="AF557" s="8">
        <v>17600000</v>
      </c>
      <c r="AG557" s="7">
        <v>21300000</v>
      </c>
      <c r="AH557" s="7">
        <v>17400000</v>
      </c>
      <c r="AI557" s="7">
        <v>18300000</v>
      </c>
      <c r="AJ557" s="7">
        <v>17800000</v>
      </c>
      <c r="AK557" s="7">
        <v>20400000</v>
      </c>
      <c r="AL557" s="8">
        <v>17000000</v>
      </c>
      <c r="AM557" s="16">
        <v>6.3908979528951002E-7</v>
      </c>
      <c r="AN557" s="2">
        <f t="shared" si="100"/>
        <v>11000000</v>
      </c>
      <c r="AO557" s="2">
        <f t="shared" si="101"/>
        <v>13250000</v>
      </c>
      <c r="AP557" s="2">
        <f t="shared" si="102"/>
        <v>14450000</v>
      </c>
      <c r="AQ557" s="2">
        <f t="shared" si="103"/>
        <v>18600000</v>
      </c>
      <c r="AR557" s="2">
        <f t="shared" si="104"/>
        <v>18450000</v>
      </c>
      <c r="AS557" s="2">
        <f t="shared" si="105"/>
        <v>18050000</v>
      </c>
      <c r="AT557" s="2">
        <f t="shared" si="106"/>
        <v>15633333.333333334</v>
      </c>
      <c r="AU557">
        <f t="shared" si="107"/>
        <v>3197603.2691168319</v>
      </c>
      <c r="AV557">
        <f t="shared" si="108"/>
        <v>-1.4490019378210874</v>
      </c>
      <c r="AW557" t="str">
        <f t="shared" si="99"/>
        <v>sp|O75506|HSBP1_HUMAN</v>
      </c>
      <c r="AX557" s="20">
        <f t="shared" si="109"/>
        <v>0</v>
      </c>
      <c r="AY557" s="21">
        <f t="shared" si="98"/>
        <v>0.70365202016491646</v>
      </c>
      <c r="AZ557" s="21">
        <f t="shared" si="98"/>
        <v>1.0789330975862053</v>
      </c>
      <c r="BA557" s="21">
        <f t="shared" si="98"/>
        <v>2.3767801570014955</v>
      </c>
      <c r="BB557" s="21">
        <f t="shared" si="98"/>
        <v>2.3298700223238344</v>
      </c>
      <c r="BC557" s="22">
        <f t="shared" si="98"/>
        <v>2.2047763298500715</v>
      </c>
      <c r="BD557" s="22">
        <v>2</v>
      </c>
    </row>
    <row r="558" spans="1:56" x14ac:dyDescent="0.2">
      <c r="A558" s="1">
        <v>554</v>
      </c>
      <c r="B558" s="3" t="s">
        <v>606</v>
      </c>
      <c r="C558" s="27">
        <v>15300000</v>
      </c>
      <c r="D558" s="7">
        <v>15500000</v>
      </c>
      <c r="E558" s="7">
        <v>11800000</v>
      </c>
      <c r="F558" s="7">
        <v>10600000</v>
      </c>
      <c r="G558" s="7">
        <v>11300000</v>
      </c>
      <c r="H558" s="8">
        <v>12200000</v>
      </c>
      <c r="I558" s="27">
        <v>15500000</v>
      </c>
      <c r="J558" s="7">
        <v>15500000</v>
      </c>
      <c r="K558" s="7">
        <v>13500000</v>
      </c>
      <c r="L558" s="7">
        <v>14400000</v>
      </c>
      <c r="M558" s="7">
        <v>11400000</v>
      </c>
      <c r="N558" s="8">
        <v>12000000</v>
      </c>
      <c r="O558" s="27">
        <v>16100000</v>
      </c>
      <c r="P558" s="7">
        <v>14100000</v>
      </c>
      <c r="Q558" s="7">
        <v>14200000</v>
      </c>
      <c r="R558" s="7">
        <v>12800000</v>
      </c>
      <c r="S558" s="7">
        <v>13600000</v>
      </c>
      <c r="T558" s="8">
        <v>13300000</v>
      </c>
      <c r="U558" s="27">
        <v>19200000</v>
      </c>
      <c r="V558" s="7">
        <v>18300000</v>
      </c>
      <c r="W558" s="7">
        <v>16400000</v>
      </c>
      <c r="X558" s="7">
        <v>13300000</v>
      </c>
      <c r="Y558" s="7">
        <v>13600000</v>
      </c>
      <c r="Z558" s="8">
        <v>16400000</v>
      </c>
      <c r="AA558" s="27">
        <v>22000000</v>
      </c>
      <c r="AB558" s="7">
        <v>20200000</v>
      </c>
      <c r="AC558" s="7">
        <v>18600000</v>
      </c>
      <c r="AD558" s="7">
        <v>16800000</v>
      </c>
      <c r="AE558" s="7">
        <v>17900000</v>
      </c>
      <c r="AF558" s="8">
        <v>16900000</v>
      </c>
      <c r="AG558" s="7">
        <v>20600000</v>
      </c>
      <c r="AH558" s="7">
        <v>18800000</v>
      </c>
      <c r="AI558" s="7">
        <v>19300000</v>
      </c>
      <c r="AJ558" s="7">
        <v>16600000</v>
      </c>
      <c r="AK558" s="7">
        <v>18600000</v>
      </c>
      <c r="AL558" s="8">
        <v>17300000</v>
      </c>
      <c r="AM558" s="16">
        <v>8.8497680358537804E-7</v>
      </c>
      <c r="AN558" s="2">
        <f t="shared" si="100"/>
        <v>12000000</v>
      </c>
      <c r="AO558" s="2">
        <f t="shared" si="101"/>
        <v>13950000</v>
      </c>
      <c r="AP558" s="2">
        <f t="shared" si="102"/>
        <v>13850000</v>
      </c>
      <c r="AQ558" s="2">
        <f t="shared" si="103"/>
        <v>16400000</v>
      </c>
      <c r="AR558" s="2">
        <f t="shared" si="104"/>
        <v>18250000</v>
      </c>
      <c r="AS558" s="2">
        <f t="shared" si="105"/>
        <v>18700000</v>
      </c>
      <c r="AT558" s="2">
        <f t="shared" si="106"/>
        <v>15525000</v>
      </c>
      <c r="AU558">
        <f t="shared" si="107"/>
        <v>2682675.9028999386</v>
      </c>
      <c r="AV558">
        <f t="shared" si="108"/>
        <v>-1.3139865297144242</v>
      </c>
      <c r="AW558" t="str">
        <f t="shared" si="99"/>
        <v>sp|Q16626|MEA1_HUMAN</v>
      </c>
      <c r="AX558" s="20">
        <f t="shared" si="109"/>
        <v>0</v>
      </c>
      <c r="AY558" s="21">
        <f t="shared" si="98"/>
        <v>0.7268861653739368</v>
      </c>
      <c r="AZ558" s="21">
        <f t="shared" si="98"/>
        <v>0.68960995176501694</v>
      </c>
      <c r="BA558" s="21">
        <f t="shared" si="98"/>
        <v>1.6401533987924728</v>
      </c>
      <c r="BB558" s="21">
        <f t="shared" si="98"/>
        <v>2.3297633505574895</v>
      </c>
      <c r="BC558" s="22">
        <f t="shared" si="98"/>
        <v>2.4975063117976291</v>
      </c>
      <c r="BD558" s="22">
        <v>2</v>
      </c>
    </row>
    <row r="559" spans="1:56" x14ac:dyDescent="0.2">
      <c r="A559" s="1">
        <v>555</v>
      </c>
      <c r="B559" s="3" t="s">
        <v>607</v>
      </c>
      <c r="C559" s="27">
        <v>194000000</v>
      </c>
      <c r="D559" s="7">
        <v>209000000</v>
      </c>
      <c r="E559" s="7">
        <v>162000000</v>
      </c>
      <c r="F559" s="7">
        <v>181000000</v>
      </c>
      <c r="G559" s="7">
        <v>160000000</v>
      </c>
      <c r="H559" s="8">
        <v>174000000</v>
      </c>
      <c r="I559" s="27">
        <v>207000000</v>
      </c>
      <c r="J559" s="7">
        <v>193000000</v>
      </c>
      <c r="K559" s="7">
        <v>194000000</v>
      </c>
      <c r="L559" s="7">
        <v>197000000</v>
      </c>
      <c r="M559" s="7">
        <v>173000000</v>
      </c>
      <c r="N559" s="8">
        <v>192000000</v>
      </c>
      <c r="O559" s="27">
        <v>213000000</v>
      </c>
      <c r="P559" s="7">
        <v>222000000</v>
      </c>
      <c r="Q559" s="7">
        <v>249000000</v>
      </c>
      <c r="R559" s="7">
        <v>199000000</v>
      </c>
      <c r="S559" s="7">
        <v>179000000</v>
      </c>
      <c r="T559" s="8">
        <v>209000000</v>
      </c>
      <c r="U559" s="27">
        <v>243000000</v>
      </c>
      <c r="V559" s="7">
        <v>258000000</v>
      </c>
      <c r="W559" s="7">
        <v>211000000</v>
      </c>
      <c r="X559" s="7">
        <v>236000000</v>
      </c>
      <c r="Y559" s="7">
        <v>188000000</v>
      </c>
      <c r="Z559" s="8">
        <v>204000000</v>
      </c>
      <c r="AA559" s="27">
        <v>266000000</v>
      </c>
      <c r="AB559" s="7">
        <v>279000000</v>
      </c>
      <c r="AC559" s="7">
        <v>262000000</v>
      </c>
      <c r="AD559" s="7">
        <v>231000000</v>
      </c>
      <c r="AE559" s="7">
        <v>230000000</v>
      </c>
      <c r="AF559" s="8">
        <v>229000000</v>
      </c>
      <c r="AG559" s="7">
        <v>233000000</v>
      </c>
      <c r="AH559" s="7">
        <v>244000000</v>
      </c>
      <c r="AI559" s="7">
        <v>246000000</v>
      </c>
      <c r="AJ559" s="7">
        <v>245000000</v>
      </c>
      <c r="AK559" s="7">
        <v>235000000</v>
      </c>
      <c r="AL559" s="8">
        <v>224000000</v>
      </c>
      <c r="AM559" s="16">
        <v>1.09262248550895E-6</v>
      </c>
      <c r="AN559" s="2">
        <f t="shared" si="100"/>
        <v>177500000</v>
      </c>
      <c r="AO559" s="2">
        <f t="shared" si="101"/>
        <v>193500000</v>
      </c>
      <c r="AP559" s="2">
        <f t="shared" si="102"/>
        <v>211000000</v>
      </c>
      <c r="AQ559" s="2">
        <f t="shared" si="103"/>
        <v>223500000</v>
      </c>
      <c r="AR559" s="2">
        <f t="shared" si="104"/>
        <v>246500000</v>
      </c>
      <c r="AS559" s="2">
        <f t="shared" si="105"/>
        <v>239500000</v>
      </c>
      <c r="AT559" s="2">
        <f t="shared" si="106"/>
        <v>215250000</v>
      </c>
      <c r="AU559">
        <f t="shared" si="107"/>
        <v>26641602.80463621</v>
      </c>
      <c r="AV559">
        <f t="shared" si="108"/>
        <v>-1.4169567903561227</v>
      </c>
      <c r="AW559" t="str">
        <f t="shared" si="99"/>
        <v>sp|P62191|PRS4_HUMAN</v>
      </c>
      <c r="AX559" s="20">
        <f t="shared" si="109"/>
        <v>0</v>
      </c>
      <c r="AY559" s="21">
        <f t="shared" si="98"/>
        <v>0.60056446743570757</v>
      </c>
      <c r="AZ559" s="21">
        <f t="shared" si="98"/>
        <v>1.2574318536935127</v>
      </c>
      <c r="BA559" s="21">
        <f t="shared" si="98"/>
        <v>1.7266228438776594</v>
      </c>
      <c r="BB559" s="21">
        <f t="shared" si="98"/>
        <v>2.5899342658164892</v>
      </c>
      <c r="BC559" s="22">
        <f t="shared" si="98"/>
        <v>2.327187311313367</v>
      </c>
      <c r="BD559" s="22">
        <v>2</v>
      </c>
    </row>
    <row r="560" spans="1:56" x14ac:dyDescent="0.2">
      <c r="A560" s="1">
        <v>556</v>
      </c>
      <c r="B560" s="3" t="s">
        <v>608</v>
      </c>
      <c r="C560" s="27">
        <v>817105</v>
      </c>
      <c r="D560" s="7">
        <v>420612.5</v>
      </c>
      <c r="E560" s="7">
        <v>10779.474</v>
      </c>
      <c r="F560" s="7">
        <v>339563.06</v>
      </c>
      <c r="G560" s="7">
        <v>99379.56</v>
      </c>
      <c r="H560" s="8">
        <v>296117.38</v>
      </c>
      <c r="I560" s="27">
        <v>621426</v>
      </c>
      <c r="J560" s="7">
        <v>458861.84</v>
      </c>
      <c r="K560" s="7">
        <v>346997.38</v>
      </c>
      <c r="L560" s="7">
        <v>298609.90000000002</v>
      </c>
      <c r="M560" s="7">
        <v>639704</v>
      </c>
      <c r="N560" s="8">
        <v>741195.25</v>
      </c>
      <c r="O560" s="27">
        <v>926564.44</v>
      </c>
      <c r="P560" s="7">
        <v>1098401.6000000001</v>
      </c>
      <c r="Q560" s="7">
        <v>817840.2</v>
      </c>
      <c r="R560" s="7">
        <v>799099.5</v>
      </c>
      <c r="S560" s="7">
        <v>796624.8</v>
      </c>
      <c r="T560" s="8">
        <v>783704.9</v>
      </c>
      <c r="U560" s="27">
        <v>1307120</v>
      </c>
      <c r="V560" s="7">
        <v>1033467.25</v>
      </c>
      <c r="W560" s="7">
        <v>976275.25</v>
      </c>
      <c r="X560" s="7">
        <v>882309.1</v>
      </c>
      <c r="Y560" s="7">
        <v>1000723.6</v>
      </c>
      <c r="Z560" s="8">
        <v>730353.2</v>
      </c>
      <c r="AA560" s="27">
        <v>1141507.5</v>
      </c>
      <c r="AB560" s="7">
        <v>1090732.2</v>
      </c>
      <c r="AC560" s="7">
        <v>1297145.2</v>
      </c>
      <c r="AD560" s="7">
        <v>946776.1</v>
      </c>
      <c r="AE560" s="7">
        <v>1169479</v>
      </c>
      <c r="AF560" s="8">
        <v>1161511.2</v>
      </c>
      <c r="AG560" s="7">
        <v>1076715.5</v>
      </c>
      <c r="AH560" s="7">
        <v>1644371.2</v>
      </c>
      <c r="AI560" s="7">
        <v>1123626.3999999999</v>
      </c>
      <c r="AJ560" s="7">
        <v>1161517</v>
      </c>
      <c r="AK560" s="7">
        <v>1110697.8999999999</v>
      </c>
      <c r="AL560" s="8">
        <v>418984.6</v>
      </c>
      <c r="AM560" s="16">
        <v>1.09535534382464E-6</v>
      </c>
      <c r="AN560" s="2">
        <f t="shared" si="100"/>
        <v>317840.21999999997</v>
      </c>
      <c r="AO560" s="2">
        <f t="shared" si="101"/>
        <v>540143.92000000004</v>
      </c>
      <c r="AP560" s="2">
        <f t="shared" si="102"/>
        <v>808469.85</v>
      </c>
      <c r="AQ560" s="2">
        <f t="shared" si="103"/>
        <v>988499.42500000005</v>
      </c>
      <c r="AR560" s="2">
        <f t="shared" si="104"/>
        <v>1151509.3500000001</v>
      </c>
      <c r="AS560" s="2">
        <f t="shared" si="105"/>
        <v>1117162.1499999999</v>
      </c>
      <c r="AT560" s="2">
        <f t="shared" si="106"/>
        <v>820604.15249999997</v>
      </c>
      <c r="AU560">
        <f t="shared" si="107"/>
        <v>333829.43946738826</v>
      </c>
      <c r="AV560">
        <f t="shared" si="108"/>
        <v>-1.5060503151014484</v>
      </c>
      <c r="AW560" t="str">
        <f t="shared" si="99"/>
        <v>sp|O95905-3|SGT1_HUMAN;sp|O95905|SGT1_HUMAN</v>
      </c>
      <c r="AX560" s="20">
        <f t="shared" si="109"/>
        <v>0</v>
      </c>
      <c r="AY560" s="21">
        <f t="shared" si="98"/>
        <v>0.66591999901110244</v>
      </c>
      <c r="AZ560" s="21">
        <f t="shared" si="98"/>
        <v>1.4697015062026293</v>
      </c>
      <c r="BA560" s="21">
        <f t="shared" si="98"/>
        <v>2.0089876017825463</v>
      </c>
      <c r="BB560" s="21">
        <f t="shared" si="98"/>
        <v>2.4972906264051677</v>
      </c>
      <c r="BC560" s="22">
        <f t="shared" si="98"/>
        <v>2.3944021572072449</v>
      </c>
      <c r="BD560" s="22">
        <v>2</v>
      </c>
    </row>
    <row r="561" spans="1:56" x14ac:dyDescent="0.2">
      <c r="A561" s="1">
        <v>557</v>
      </c>
      <c r="B561" s="3" t="s">
        <v>609</v>
      </c>
      <c r="C561" s="27">
        <v>12600000</v>
      </c>
      <c r="D561" s="7">
        <v>12000000</v>
      </c>
      <c r="E561" s="7">
        <v>9803164</v>
      </c>
      <c r="F561" s="7">
        <v>9886744</v>
      </c>
      <c r="G561" s="7">
        <v>9811296</v>
      </c>
      <c r="H561" s="8">
        <v>9403963</v>
      </c>
      <c r="I561" s="27">
        <v>12300000</v>
      </c>
      <c r="J561" s="7">
        <v>9418380</v>
      </c>
      <c r="K561" s="7">
        <v>11100000</v>
      </c>
      <c r="L561" s="7">
        <v>8134213.5</v>
      </c>
      <c r="M561" s="7">
        <v>10900000</v>
      </c>
      <c r="N561" s="8">
        <v>10700000</v>
      </c>
      <c r="O561" s="27">
        <v>13900000</v>
      </c>
      <c r="P561" s="7">
        <v>13500000</v>
      </c>
      <c r="Q561" s="7">
        <v>11300000</v>
      </c>
      <c r="R561" s="7">
        <v>11000000</v>
      </c>
      <c r="S561" s="7">
        <v>11100000</v>
      </c>
      <c r="T561" s="8">
        <v>12400000</v>
      </c>
      <c r="U561" s="27">
        <v>14000000</v>
      </c>
      <c r="V561" s="7">
        <v>14700000</v>
      </c>
      <c r="W561" s="7">
        <v>13300000</v>
      </c>
      <c r="X561" s="7">
        <v>12600000</v>
      </c>
      <c r="Y561" s="7">
        <v>10700000</v>
      </c>
      <c r="Z561" s="8">
        <v>12000000</v>
      </c>
      <c r="AA561" s="27">
        <v>14800000</v>
      </c>
      <c r="AB561" s="7">
        <v>14900000</v>
      </c>
      <c r="AC561" s="7">
        <v>16300000</v>
      </c>
      <c r="AD561" s="7">
        <v>12800000</v>
      </c>
      <c r="AE561" s="7">
        <v>15300000</v>
      </c>
      <c r="AF561" s="8">
        <v>14500000</v>
      </c>
      <c r="AG561" s="7">
        <v>16700000</v>
      </c>
      <c r="AH561" s="7">
        <v>17100000</v>
      </c>
      <c r="AI561" s="7">
        <v>16300000</v>
      </c>
      <c r="AJ561" s="7">
        <v>15000000</v>
      </c>
      <c r="AK561" s="7">
        <v>13600000</v>
      </c>
      <c r="AL561" s="8">
        <v>12000000</v>
      </c>
      <c r="AM561" s="16">
        <v>1.3634016968424001E-6</v>
      </c>
      <c r="AN561" s="2">
        <f t="shared" si="100"/>
        <v>9849020</v>
      </c>
      <c r="AO561" s="2">
        <f t="shared" si="101"/>
        <v>10800000</v>
      </c>
      <c r="AP561" s="2">
        <f t="shared" si="102"/>
        <v>11850000</v>
      </c>
      <c r="AQ561" s="2">
        <f t="shared" si="103"/>
        <v>12950000</v>
      </c>
      <c r="AR561" s="2">
        <f t="shared" si="104"/>
        <v>14850000</v>
      </c>
      <c r="AS561" s="2">
        <f t="shared" si="105"/>
        <v>15650000</v>
      </c>
      <c r="AT561" s="2">
        <f t="shared" si="106"/>
        <v>12658170</v>
      </c>
      <c r="AU561">
        <f t="shared" si="107"/>
        <v>2273217.476045792</v>
      </c>
      <c r="AV561">
        <f t="shared" si="108"/>
        <v>-1.235759459709262</v>
      </c>
      <c r="AW561" t="str">
        <f t="shared" si="99"/>
        <v>sp|Q13685|AAMP_HUMAN</v>
      </c>
      <c r="AX561" s="20">
        <f t="shared" si="109"/>
        <v>0</v>
      </c>
      <c r="AY561" s="21">
        <f t="shared" si="98"/>
        <v>0.41834096826239764</v>
      </c>
      <c r="AZ561" s="21">
        <f t="shared" si="98"/>
        <v>0.88024134122031195</v>
      </c>
      <c r="BA561" s="21">
        <f t="shared" si="98"/>
        <v>1.364136970033365</v>
      </c>
      <c r="BB561" s="21">
        <f t="shared" si="98"/>
        <v>2.1999566925286387</v>
      </c>
      <c r="BC561" s="22">
        <f t="shared" si="98"/>
        <v>2.5518807862108588</v>
      </c>
      <c r="BD561" s="22">
        <v>2</v>
      </c>
    </row>
    <row r="562" spans="1:56" x14ac:dyDescent="0.2">
      <c r="A562" s="1">
        <v>558</v>
      </c>
      <c r="B562" s="3" t="s">
        <v>610</v>
      </c>
      <c r="C562" s="27">
        <v>16200000</v>
      </c>
      <c r="D562" s="7">
        <v>15500000</v>
      </c>
      <c r="E562" s="7">
        <v>10900000</v>
      </c>
      <c r="F562" s="7">
        <v>15000000</v>
      </c>
      <c r="G562" s="7">
        <v>14600000</v>
      </c>
      <c r="H562" s="8">
        <v>14400000</v>
      </c>
      <c r="I562" s="27">
        <v>14400000</v>
      </c>
      <c r="J562" s="7">
        <v>14200000</v>
      </c>
      <c r="K562" s="7">
        <v>14300000</v>
      </c>
      <c r="L562" s="7">
        <v>15300000</v>
      </c>
      <c r="M562" s="7">
        <v>15600000</v>
      </c>
      <c r="N562" s="8">
        <v>15100000</v>
      </c>
      <c r="O562" s="27">
        <v>18700000</v>
      </c>
      <c r="P562" s="7">
        <v>16800000</v>
      </c>
      <c r="Q562" s="7">
        <v>16900000</v>
      </c>
      <c r="R562" s="7">
        <v>17100000</v>
      </c>
      <c r="S562" s="7">
        <v>13000000</v>
      </c>
      <c r="T562" s="8">
        <v>16600000</v>
      </c>
      <c r="U562" s="27">
        <v>17100000</v>
      </c>
      <c r="V562" s="7">
        <v>19200000</v>
      </c>
      <c r="W562" s="7">
        <v>18000000</v>
      </c>
      <c r="X562" s="7">
        <v>17300000</v>
      </c>
      <c r="Y562" s="7">
        <v>16500000</v>
      </c>
      <c r="Z562" s="8">
        <v>18600000</v>
      </c>
      <c r="AA562" s="27">
        <v>20400000</v>
      </c>
      <c r="AB562" s="7">
        <v>20800000</v>
      </c>
      <c r="AC562" s="7">
        <v>18000000</v>
      </c>
      <c r="AD562" s="7">
        <v>18800000</v>
      </c>
      <c r="AE562" s="7">
        <v>18300000</v>
      </c>
      <c r="AF562" s="8">
        <v>18200000</v>
      </c>
      <c r="AG562" s="7">
        <v>19000000</v>
      </c>
      <c r="AH562" s="7">
        <v>23100000</v>
      </c>
      <c r="AI562" s="7">
        <v>17500000</v>
      </c>
      <c r="AJ562" s="7">
        <v>18000000</v>
      </c>
      <c r="AK562" s="7">
        <v>18400000</v>
      </c>
      <c r="AL562" s="8">
        <v>17900000</v>
      </c>
      <c r="AM562" s="16">
        <v>1.4320401471000601E-6</v>
      </c>
      <c r="AN562" s="2">
        <f t="shared" si="100"/>
        <v>14800000</v>
      </c>
      <c r="AO562" s="2">
        <f t="shared" si="101"/>
        <v>14750000</v>
      </c>
      <c r="AP562" s="2">
        <f t="shared" si="102"/>
        <v>16850000</v>
      </c>
      <c r="AQ562" s="2">
        <f t="shared" si="103"/>
        <v>17650000</v>
      </c>
      <c r="AR562" s="2">
        <f t="shared" si="104"/>
        <v>18550000</v>
      </c>
      <c r="AS562" s="2">
        <f t="shared" si="105"/>
        <v>18200000</v>
      </c>
      <c r="AT562" s="2">
        <f t="shared" si="106"/>
        <v>16800000</v>
      </c>
      <c r="AU562">
        <f t="shared" si="107"/>
        <v>1670329.3088490067</v>
      </c>
      <c r="AV562">
        <f t="shared" si="108"/>
        <v>-1.1973686801784993</v>
      </c>
      <c r="AW562" t="str">
        <f t="shared" si="99"/>
        <v>sp|P16144-2|ITB4_HUMAN;sp|P16144-4|ITB4_HUMAN;sp|P16144|ITB4_HUMAN</v>
      </c>
      <c r="AX562" s="20">
        <f t="shared" si="109"/>
        <v>0</v>
      </c>
      <c r="AY562" s="21">
        <f t="shared" si="98"/>
        <v>-2.9934217004462527E-2</v>
      </c>
      <c r="AZ562" s="21">
        <f t="shared" si="98"/>
        <v>1.2273028971829618</v>
      </c>
      <c r="BA562" s="21">
        <f t="shared" si="98"/>
        <v>1.7062503692543616</v>
      </c>
      <c r="BB562" s="21">
        <f t="shared" si="98"/>
        <v>2.2450662753346862</v>
      </c>
      <c r="BC562" s="22">
        <f t="shared" si="98"/>
        <v>2.0355267563034487</v>
      </c>
      <c r="BD562" s="22">
        <v>2</v>
      </c>
    </row>
    <row r="563" spans="1:56" x14ac:dyDescent="0.2">
      <c r="A563" s="1">
        <v>559</v>
      </c>
      <c r="B563" s="3" t="s">
        <v>611</v>
      </c>
      <c r="C563" s="27">
        <v>9876666</v>
      </c>
      <c r="D563" s="7">
        <v>10500000</v>
      </c>
      <c r="E563" s="7">
        <v>7954882.5</v>
      </c>
      <c r="F563" s="7">
        <v>8626362</v>
      </c>
      <c r="G563" s="7">
        <v>7834835.5</v>
      </c>
      <c r="H563" s="8">
        <v>8715006</v>
      </c>
      <c r="I563" s="27">
        <v>11500000</v>
      </c>
      <c r="J563" s="7">
        <v>8155785</v>
      </c>
      <c r="K563" s="7">
        <v>11000000</v>
      </c>
      <c r="L563" s="7">
        <v>7726328</v>
      </c>
      <c r="M563" s="7">
        <v>9755354</v>
      </c>
      <c r="N563" s="8">
        <v>11100000</v>
      </c>
      <c r="O563" s="27">
        <v>10900000</v>
      </c>
      <c r="P563" s="7">
        <v>11400000</v>
      </c>
      <c r="Q563" s="7">
        <v>10100000</v>
      </c>
      <c r="R563" s="7">
        <v>8677764</v>
      </c>
      <c r="S563" s="7">
        <v>9817015</v>
      </c>
      <c r="T563" s="8">
        <v>10900000</v>
      </c>
      <c r="U563" s="27">
        <v>13300000</v>
      </c>
      <c r="V563" s="7">
        <v>12500000</v>
      </c>
      <c r="W563" s="7">
        <v>13000000</v>
      </c>
      <c r="X563" s="7">
        <v>11900000</v>
      </c>
      <c r="Y563" s="7">
        <v>10400000</v>
      </c>
      <c r="Z563" s="8">
        <v>11400000</v>
      </c>
      <c r="AA563" s="27">
        <v>13300000</v>
      </c>
      <c r="AB563" s="7">
        <v>13900000</v>
      </c>
      <c r="AC563" s="7">
        <v>13100000</v>
      </c>
      <c r="AD563" s="7">
        <v>12900000</v>
      </c>
      <c r="AE563" s="7">
        <v>14000000</v>
      </c>
      <c r="AF563" s="8">
        <v>14200000</v>
      </c>
      <c r="AG563" s="7">
        <v>12800000</v>
      </c>
      <c r="AH563" s="7">
        <v>13000000</v>
      </c>
      <c r="AI563" s="7">
        <v>13500000</v>
      </c>
      <c r="AJ563" s="7">
        <v>11200000</v>
      </c>
      <c r="AK563" s="7">
        <v>11500000</v>
      </c>
      <c r="AL563" s="8">
        <v>8614210</v>
      </c>
      <c r="AM563" s="16">
        <v>2.0404640603966298E-6</v>
      </c>
      <c r="AN563" s="2">
        <f t="shared" si="100"/>
        <v>8670684</v>
      </c>
      <c r="AO563" s="2">
        <f t="shared" si="101"/>
        <v>10377677</v>
      </c>
      <c r="AP563" s="2">
        <f t="shared" si="102"/>
        <v>10500000</v>
      </c>
      <c r="AQ563" s="2">
        <f t="shared" si="103"/>
        <v>12200000</v>
      </c>
      <c r="AR563" s="2">
        <f t="shared" si="104"/>
        <v>13600000</v>
      </c>
      <c r="AS563" s="2">
        <f t="shared" si="105"/>
        <v>12150000</v>
      </c>
      <c r="AT563" s="2">
        <f t="shared" si="106"/>
        <v>11249726.833333334</v>
      </c>
      <c r="AU563">
        <f t="shared" si="107"/>
        <v>1744208.588240803</v>
      </c>
      <c r="AV563">
        <f t="shared" si="108"/>
        <v>-1.4786321147142953</v>
      </c>
      <c r="AW563" t="str">
        <f t="shared" si="99"/>
        <v>sp|Q9ULX3|NOB1_HUMAN</v>
      </c>
      <c r="AX563" s="20">
        <f t="shared" si="109"/>
        <v>0</v>
      </c>
      <c r="AY563" s="21">
        <f t="shared" si="98"/>
        <v>0.97866333849534692</v>
      </c>
      <c r="AZ563" s="21">
        <f t="shared" si="98"/>
        <v>1.0487942854616006</v>
      </c>
      <c r="BA563" s="21">
        <f t="shared" si="98"/>
        <v>2.0234483557724277</v>
      </c>
      <c r="BB563" s="21">
        <f t="shared" si="98"/>
        <v>2.8261046489695794</v>
      </c>
      <c r="BC563" s="22">
        <f t="shared" si="98"/>
        <v>1.9947820595868151</v>
      </c>
      <c r="BD563" s="22">
        <v>2</v>
      </c>
    </row>
    <row r="564" spans="1:56" x14ac:dyDescent="0.2">
      <c r="A564" s="1">
        <v>560</v>
      </c>
      <c r="B564" s="3" t="s">
        <v>612</v>
      </c>
      <c r="C564" s="27">
        <v>2322931.2000000002</v>
      </c>
      <c r="D564" s="7">
        <v>2549748.5</v>
      </c>
      <c r="E564" s="7">
        <v>2382196.2000000002</v>
      </c>
      <c r="F564" s="7">
        <v>3030687.2</v>
      </c>
      <c r="G564" s="7">
        <v>3055288.8</v>
      </c>
      <c r="H564" s="8">
        <v>2350178.5</v>
      </c>
      <c r="I564" s="27">
        <v>2562565.2000000002</v>
      </c>
      <c r="J564" s="7">
        <v>2865318</v>
      </c>
      <c r="K564" s="7">
        <v>2440267</v>
      </c>
      <c r="L564" s="7">
        <v>3821219.5</v>
      </c>
      <c r="M564" s="7">
        <v>2973706.2</v>
      </c>
      <c r="N564" s="8">
        <v>3382662</v>
      </c>
      <c r="O564" s="27">
        <v>2903381.5</v>
      </c>
      <c r="P564" s="7">
        <v>3620109</v>
      </c>
      <c r="Q564" s="7">
        <v>2791301.5</v>
      </c>
      <c r="R564" s="7">
        <v>4136827.2</v>
      </c>
      <c r="S564" s="7">
        <v>3570602.5</v>
      </c>
      <c r="T564" s="8">
        <v>3436513.8</v>
      </c>
      <c r="U564" s="27">
        <v>3050156.8</v>
      </c>
      <c r="V564" s="7">
        <v>3307675</v>
      </c>
      <c r="W564" s="7">
        <v>3699829.8</v>
      </c>
      <c r="X564" s="7">
        <v>4145705.5</v>
      </c>
      <c r="Y564" s="7">
        <v>4447302</v>
      </c>
      <c r="Z564" s="8">
        <v>3419212.5</v>
      </c>
      <c r="AA564" s="27">
        <v>3191251</v>
      </c>
      <c r="AB564" s="7">
        <v>4146906</v>
      </c>
      <c r="AC564" s="7">
        <v>4400138.5</v>
      </c>
      <c r="AD564" s="7">
        <v>4408492</v>
      </c>
      <c r="AE564" s="7">
        <v>4523543.5</v>
      </c>
      <c r="AF564" s="8">
        <v>4619929.5</v>
      </c>
      <c r="AG564" s="7">
        <v>4623546</v>
      </c>
      <c r="AH564" s="7">
        <v>3364435.2</v>
      </c>
      <c r="AI564" s="7">
        <v>4034927.8</v>
      </c>
      <c r="AJ564" s="7">
        <v>4555137</v>
      </c>
      <c r="AK564" s="7">
        <v>3766162.8</v>
      </c>
      <c r="AL564" s="8">
        <v>4743225.5</v>
      </c>
      <c r="AM564" s="16">
        <v>2.30592903523615E-6</v>
      </c>
      <c r="AN564" s="2">
        <f t="shared" si="100"/>
        <v>2465972.35</v>
      </c>
      <c r="AO564" s="2">
        <f t="shared" si="101"/>
        <v>2919512.1</v>
      </c>
      <c r="AP564" s="2">
        <f t="shared" si="102"/>
        <v>3503558.15</v>
      </c>
      <c r="AQ564" s="2">
        <f t="shared" si="103"/>
        <v>3559521.15</v>
      </c>
      <c r="AR564" s="2">
        <f t="shared" si="104"/>
        <v>4404315.25</v>
      </c>
      <c r="AS564" s="2">
        <f t="shared" si="105"/>
        <v>4295032.4000000004</v>
      </c>
      <c r="AT564" s="2">
        <f t="shared" si="106"/>
        <v>3524651.9</v>
      </c>
      <c r="AU564">
        <f t="shared" si="107"/>
        <v>755771.27520571451</v>
      </c>
      <c r="AV564">
        <f t="shared" si="108"/>
        <v>-1.400793579660508</v>
      </c>
      <c r="AW564" t="str">
        <f t="shared" si="99"/>
        <v>sp|Q96GA3|LTV1_HUMAN</v>
      </c>
      <c r="AX564" s="20">
        <f t="shared" si="109"/>
        <v>0</v>
      </c>
      <c r="AY564" s="21">
        <f t="shared" si="98"/>
        <v>0.60010186266546095</v>
      </c>
      <c r="AZ564" s="21">
        <f t="shared" si="98"/>
        <v>1.3728833498171491</v>
      </c>
      <c r="BA564" s="21">
        <f t="shared" si="98"/>
        <v>1.4469308848796154</v>
      </c>
      <c r="BB564" s="21">
        <f t="shared" si="98"/>
        <v>2.5647215812381852</v>
      </c>
      <c r="BC564" s="22">
        <f t="shared" si="98"/>
        <v>2.4201237993626386</v>
      </c>
      <c r="BD564" s="22">
        <v>2</v>
      </c>
    </row>
    <row r="565" spans="1:56" x14ac:dyDescent="0.2">
      <c r="A565" s="1">
        <v>561</v>
      </c>
      <c r="B565" s="3" t="s">
        <v>613</v>
      </c>
      <c r="C565" s="27">
        <v>24700000</v>
      </c>
      <c r="D565" s="7">
        <v>28000000</v>
      </c>
      <c r="E565" s="7">
        <v>22800000</v>
      </c>
      <c r="F565" s="7">
        <v>22500000</v>
      </c>
      <c r="G565" s="7">
        <v>23700000</v>
      </c>
      <c r="H565" s="8">
        <v>22200000</v>
      </c>
      <c r="I565" s="27">
        <v>27400000</v>
      </c>
      <c r="J565" s="7">
        <v>26700000</v>
      </c>
      <c r="K565" s="7">
        <v>26200000</v>
      </c>
      <c r="L565" s="7">
        <v>24700000</v>
      </c>
      <c r="M565" s="7">
        <v>22600000</v>
      </c>
      <c r="N565" s="8">
        <v>24800000</v>
      </c>
      <c r="O565" s="27">
        <v>29600000</v>
      </c>
      <c r="P565" s="7">
        <v>28300000</v>
      </c>
      <c r="Q565" s="7">
        <v>26600000</v>
      </c>
      <c r="R565" s="7">
        <v>26200000</v>
      </c>
      <c r="S565" s="7">
        <v>24100000</v>
      </c>
      <c r="T565" s="8">
        <v>27600000</v>
      </c>
      <c r="U565" s="27">
        <v>30400000</v>
      </c>
      <c r="V565" s="7">
        <v>30900000</v>
      </c>
      <c r="W565" s="7">
        <v>27900000</v>
      </c>
      <c r="X565" s="7">
        <v>28500000</v>
      </c>
      <c r="Y565" s="7">
        <v>26700000</v>
      </c>
      <c r="Z565" s="8">
        <v>26200000</v>
      </c>
      <c r="AA565" s="27">
        <v>31500000</v>
      </c>
      <c r="AB565" s="7">
        <v>30400000</v>
      </c>
      <c r="AC565" s="7">
        <v>31800000</v>
      </c>
      <c r="AD565" s="7">
        <v>29100000</v>
      </c>
      <c r="AE565" s="7">
        <v>32700000</v>
      </c>
      <c r="AF565" s="8">
        <v>26300000</v>
      </c>
      <c r="AG565" s="7">
        <v>31700000</v>
      </c>
      <c r="AH565" s="7">
        <v>38000000</v>
      </c>
      <c r="AI565" s="7">
        <v>29400000</v>
      </c>
      <c r="AJ565" s="7">
        <v>30100000</v>
      </c>
      <c r="AK565" s="7">
        <v>32300000</v>
      </c>
      <c r="AL565" s="8">
        <v>28700000</v>
      </c>
      <c r="AM565" s="16">
        <v>2.4176272885812499E-6</v>
      </c>
      <c r="AN565" s="2">
        <f t="shared" si="100"/>
        <v>23250000</v>
      </c>
      <c r="AO565" s="2">
        <f t="shared" si="101"/>
        <v>25500000</v>
      </c>
      <c r="AP565" s="2">
        <f t="shared" si="102"/>
        <v>27100000</v>
      </c>
      <c r="AQ565" s="2">
        <f t="shared" si="103"/>
        <v>28200000</v>
      </c>
      <c r="AR565" s="2">
        <f t="shared" si="104"/>
        <v>30950000</v>
      </c>
      <c r="AS565" s="2">
        <f t="shared" si="105"/>
        <v>30900000</v>
      </c>
      <c r="AT565" s="2">
        <f t="shared" si="106"/>
        <v>27650000</v>
      </c>
      <c r="AU565">
        <f t="shared" si="107"/>
        <v>3034468.6520048282</v>
      </c>
      <c r="AV565">
        <f t="shared" si="108"/>
        <v>-1.4500067407494837</v>
      </c>
      <c r="AW565" t="str">
        <f t="shared" si="99"/>
        <v>sp|Q6Y7W6-4|PERQ2_HUMAN;sp|Q6Y7W6-5|PERQ2_HUMAN;sp|Q6Y7W6|PERQ2_HUMAN</v>
      </c>
      <c r="AX565" s="20">
        <f t="shared" si="109"/>
        <v>0</v>
      </c>
      <c r="AY565" s="21">
        <f t="shared" si="98"/>
        <v>0.74148071970144047</v>
      </c>
      <c r="AZ565" s="21">
        <f t="shared" si="98"/>
        <v>1.2687558981557983</v>
      </c>
      <c r="BA565" s="21">
        <f t="shared" si="98"/>
        <v>1.6312575833431691</v>
      </c>
      <c r="BB565" s="21">
        <f t="shared" si="98"/>
        <v>2.5375117963115965</v>
      </c>
      <c r="BC565" s="22">
        <f t="shared" si="98"/>
        <v>2.5210344469848978</v>
      </c>
      <c r="BD565" s="22">
        <v>2</v>
      </c>
    </row>
    <row r="566" spans="1:56" x14ac:dyDescent="0.2">
      <c r="A566" s="1">
        <v>562</v>
      </c>
      <c r="B566" s="3" t="s">
        <v>614</v>
      </c>
      <c r="C566" s="27">
        <v>94800000</v>
      </c>
      <c r="D566" s="7">
        <v>85700000</v>
      </c>
      <c r="E566" s="7">
        <v>91800000</v>
      </c>
      <c r="F566" s="7">
        <v>79500000</v>
      </c>
      <c r="G566" s="7">
        <v>75800000</v>
      </c>
      <c r="H566" s="8">
        <v>87100000</v>
      </c>
      <c r="I566" s="27">
        <v>96700000</v>
      </c>
      <c r="J566" s="7">
        <v>102000000</v>
      </c>
      <c r="K566" s="7">
        <v>87000000</v>
      </c>
      <c r="L566" s="7">
        <v>86900000</v>
      </c>
      <c r="M566" s="7">
        <v>88500000</v>
      </c>
      <c r="N566" s="8">
        <v>98700000</v>
      </c>
      <c r="O566" s="27">
        <v>94700000</v>
      </c>
      <c r="P566" s="7">
        <v>97000000</v>
      </c>
      <c r="Q566" s="7">
        <v>86100000</v>
      </c>
      <c r="R566" s="7">
        <v>91700000</v>
      </c>
      <c r="S566" s="7">
        <v>78100000</v>
      </c>
      <c r="T566" s="8">
        <v>90000000</v>
      </c>
      <c r="U566" s="27">
        <v>97700000</v>
      </c>
      <c r="V566" s="7">
        <v>96400000</v>
      </c>
      <c r="W566" s="7">
        <v>94800000</v>
      </c>
      <c r="X566" s="7">
        <v>88300000</v>
      </c>
      <c r="Y566" s="7">
        <v>81000000</v>
      </c>
      <c r="Z566" s="8">
        <v>97100000</v>
      </c>
      <c r="AA566" s="27">
        <v>123000000</v>
      </c>
      <c r="AB566" s="7">
        <v>105000000</v>
      </c>
      <c r="AC566" s="7">
        <v>109000000</v>
      </c>
      <c r="AD566" s="7">
        <v>104000000</v>
      </c>
      <c r="AE566" s="7">
        <v>110000000</v>
      </c>
      <c r="AF566" s="8">
        <v>109000000</v>
      </c>
      <c r="AG566" s="7">
        <v>117000000</v>
      </c>
      <c r="AH566" s="7">
        <v>101000000</v>
      </c>
      <c r="AI566" s="7">
        <v>105000000</v>
      </c>
      <c r="AJ566" s="7">
        <v>106000000</v>
      </c>
      <c r="AK566" s="7">
        <v>108000000</v>
      </c>
      <c r="AL566" s="8">
        <v>117000000</v>
      </c>
      <c r="AM566" s="16">
        <v>3.8654478297167E-6</v>
      </c>
      <c r="AN566" s="2">
        <f t="shared" si="100"/>
        <v>86400000</v>
      </c>
      <c r="AO566" s="2">
        <f t="shared" si="101"/>
        <v>92600000</v>
      </c>
      <c r="AP566" s="2">
        <f t="shared" si="102"/>
        <v>90850000</v>
      </c>
      <c r="AQ566" s="2">
        <f t="shared" si="103"/>
        <v>95600000</v>
      </c>
      <c r="AR566" s="2">
        <f t="shared" si="104"/>
        <v>109000000</v>
      </c>
      <c r="AS566" s="2">
        <f t="shared" si="105"/>
        <v>107000000</v>
      </c>
      <c r="AT566" s="2">
        <f t="shared" si="106"/>
        <v>96908333.333333328</v>
      </c>
      <c r="AU566">
        <f t="shared" si="107"/>
        <v>9115394.4877150916</v>
      </c>
      <c r="AV566">
        <f t="shared" si="108"/>
        <v>-1.1528116909800794</v>
      </c>
      <c r="AW566" t="str">
        <f t="shared" si="99"/>
        <v>sp|Q9UK76|HN1_HUMAN</v>
      </c>
      <c r="AX566" s="20">
        <f t="shared" si="109"/>
        <v>0</v>
      </c>
      <c r="AY566" s="21">
        <f t="shared" ref="AY566:BC616" si="110">(AO566-$AT566)/$AU566-$AV566</f>
        <v>0.68016803972179185</v>
      </c>
      <c r="AZ566" s="21">
        <f t="shared" si="110"/>
        <v>0.48818512528418934</v>
      </c>
      <c r="BA566" s="21">
        <f t="shared" si="110"/>
        <v>1.0092816073291104</v>
      </c>
      <c r="BB566" s="21">
        <f t="shared" si="110"/>
        <v>2.4793222093084668</v>
      </c>
      <c r="BC566" s="22">
        <f t="shared" si="110"/>
        <v>2.259913164236921</v>
      </c>
      <c r="BD566" s="22">
        <v>2</v>
      </c>
    </row>
    <row r="567" spans="1:56" x14ac:dyDescent="0.2">
      <c r="A567" s="1">
        <v>563</v>
      </c>
      <c r="B567" s="3" t="s">
        <v>615</v>
      </c>
      <c r="C567" s="27">
        <v>200249.19</v>
      </c>
      <c r="D567" s="7">
        <v>138324.07999999999</v>
      </c>
      <c r="E567" s="7">
        <v>263258.5</v>
      </c>
      <c r="F567" s="7">
        <v>546116.75</v>
      </c>
      <c r="G567" s="7">
        <v>401561.88</v>
      </c>
      <c r="H567" s="8">
        <v>286161.5</v>
      </c>
      <c r="I567" s="27">
        <v>539936.9</v>
      </c>
      <c r="J567" s="7">
        <v>260627.06</v>
      </c>
      <c r="K567" s="7">
        <v>556009.43999999994</v>
      </c>
      <c r="L567" s="7">
        <v>266564.15999999997</v>
      </c>
      <c r="M567" s="7">
        <v>733448.75</v>
      </c>
      <c r="N567" s="8">
        <v>583763.80000000005</v>
      </c>
      <c r="O567" s="27">
        <v>578053.56000000006</v>
      </c>
      <c r="P567" s="7">
        <v>683107.25</v>
      </c>
      <c r="Q567" s="7">
        <v>565407.5</v>
      </c>
      <c r="R567" s="7">
        <v>616868.80000000005</v>
      </c>
      <c r="S567" s="7">
        <v>850200.1</v>
      </c>
      <c r="T567" s="8">
        <v>548364.69999999995</v>
      </c>
      <c r="U567" s="27">
        <v>702287.1</v>
      </c>
      <c r="V567" s="7">
        <v>543067.6</v>
      </c>
      <c r="W567" s="7">
        <v>662630.1</v>
      </c>
      <c r="X567" s="7">
        <v>733174.1</v>
      </c>
      <c r="Y567" s="7">
        <v>1184981.1000000001</v>
      </c>
      <c r="Z567" s="8">
        <v>783825.7</v>
      </c>
      <c r="AA567" s="27">
        <v>418454.3</v>
      </c>
      <c r="AB567" s="7">
        <v>829824.9</v>
      </c>
      <c r="AC567" s="7">
        <v>1131435</v>
      </c>
      <c r="AD567" s="7">
        <v>1233550.8999999999</v>
      </c>
      <c r="AE567" s="7">
        <v>1286108.6000000001</v>
      </c>
      <c r="AF567" s="8">
        <v>1071524</v>
      </c>
      <c r="AG567" s="7">
        <v>722010.9</v>
      </c>
      <c r="AH567" s="7">
        <v>993624.3</v>
      </c>
      <c r="AI567" s="7">
        <v>1428429</v>
      </c>
      <c r="AJ567" s="7">
        <v>1412396.8</v>
      </c>
      <c r="AK567" s="7">
        <v>1354820.1</v>
      </c>
      <c r="AL567" s="8">
        <v>640134.6</v>
      </c>
      <c r="AM567" s="16">
        <v>3.9967836358779298E-6</v>
      </c>
      <c r="AN567" s="2">
        <f t="shared" si="100"/>
        <v>274710</v>
      </c>
      <c r="AO567" s="2">
        <f t="shared" si="101"/>
        <v>547973.16999999993</v>
      </c>
      <c r="AP567" s="2">
        <f t="shared" si="102"/>
        <v>597461.18000000005</v>
      </c>
      <c r="AQ567" s="2">
        <f t="shared" si="103"/>
        <v>717730.6</v>
      </c>
      <c r="AR567" s="2">
        <f t="shared" si="104"/>
        <v>1101479.5</v>
      </c>
      <c r="AS567" s="2">
        <f t="shared" si="105"/>
        <v>1174222.2000000002</v>
      </c>
      <c r="AT567" s="2">
        <f t="shared" si="106"/>
        <v>735596.1083333334</v>
      </c>
      <c r="AU567">
        <f t="shared" si="107"/>
        <v>344465.47323220083</v>
      </c>
      <c r="AV567">
        <f t="shared" si="108"/>
        <v>-1.337974758424205</v>
      </c>
      <c r="AW567" t="str">
        <f t="shared" si="99"/>
        <v>sp|P07942|LAMB1_HUMAN</v>
      </c>
      <c r="AX567" s="20">
        <f t="shared" si="109"/>
        <v>0</v>
      </c>
      <c r="AY567" s="21">
        <f t="shared" si="110"/>
        <v>0.79329625531379699</v>
      </c>
      <c r="AZ567" s="21">
        <f t="shared" si="110"/>
        <v>0.93696235205098932</v>
      </c>
      <c r="BA567" s="21">
        <f t="shared" si="110"/>
        <v>1.2861103199778865</v>
      </c>
      <c r="BB567" s="21">
        <f t="shared" si="110"/>
        <v>2.4001520159400203</v>
      </c>
      <c r="BC567" s="22">
        <f t="shared" si="110"/>
        <v>2.611327607262536</v>
      </c>
      <c r="BD567" s="22">
        <v>2</v>
      </c>
    </row>
    <row r="568" spans="1:56" x14ac:dyDescent="0.2">
      <c r="A568" s="1">
        <v>564</v>
      </c>
      <c r="B568" s="3" t="s">
        <v>616</v>
      </c>
      <c r="C568" s="27">
        <v>7674260</v>
      </c>
      <c r="D568" s="7">
        <v>8701874</v>
      </c>
      <c r="E568" s="7">
        <v>8115875</v>
      </c>
      <c r="F568" s="7">
        <v>7918739</v>
      </c>
      <c r="G568" s="7">
        <v>8394440</v>
      </c>
      <c r="H568" s="8">
        <v>8221435.5</v>
      </c>
      <c r="I568" s="27">
        <v>11500000</v>
      </c>
      <c r="J568" s="7">
        <v>9024750</v>
      </c>
      <c r="K568" s="7">
        <v>11300000</v>
      </c>
      <c r="L568" s="7">
        <v>8165993.5</v>
      </c>
      <c r="M568" s="7">
        <v>10200000</v>
      </c>
      <c r="N568" s="8">
        <v>7174139.5</v>
      </c>
      <c r="O568" s="27">
        <v>10500000</v>
      </c>
      <c r="P568" s="7">
        <v>10000000</v>
      </c>
      <c r="Q568" s="7">
        <v>10300000</v>
      </c>
      <c r="R568" s="7">
        <v>9223440</v>
      </c>
      <c r="S568" s="7">
        <v>9857894</v>
      </c>
      <c r="T568" s="8">
        <v>10600000</v>
      </c>
      <c r="U568" s="27">
        <v>12100000</v>
      </c>
      <c r="V568" s="7">
        <v>13900000</v>
      </c>
      <c r="W568" s="7">
        <v>13200000</v>
      </c>
      <c r="X568" s="7">
        <v>12400000</v>
      </c>
      <c r="Y568" s="7">
        <v>13200000</v>
      </c>
      <c r="Z568" s="8">
        <v>10900000</v>
      </c>
      <c r="AA568" s="27">
        <v>10600000</v>
      </c>
      <c r="AB568" s="7">
        <v>13500000</v>
      </c>
      <c r="AC568" s="7">
        <v>14400000</v>
      </c>
      <c r="AD568" s="7">
        <v>12300000</v>
      </c>
      <c r="AE568" s="7">
        <v>12200000</v>
      </c>
      <c r="AF568" s="8">
        <v>12500000</v>
      </c>
      <c r="AG568" s="7">
        <v>11200000</v>
      </c>
      <c r="AH568" s="7">
        <v>17000000</v>
      </c>
      <c r="AI568" s="7">
        <v>14000000</v>
      </c>
      <c r="AJ568" s="7">
        <v>12900000</v>
      </c>
      <c r="AK568" s="7">
        <v>11900000</v>
      </c>
      <c r="AL568" s="8">
        <v>8892941</v>
      </c>
      <c r="AM568" s="16">
        <v>4.3274381562542304E-6</v>
      </c>
      <c r="AN568" s="2">
        <f t="shared" si="100"/>
        <v>8168655.25</v>
      </c>
      <c r="AO568" s="2">
        <f t="shared" si="101"/>
        <v>9612375</v>
      </c>
      <c r="AP568" s="2">
        <f t="shared" si="102"/>
        <v>10150000</v>
      </c>
      <c r="AQ568" s="2">
        <f t="shared" si="103"/>
        <v>12800000</v>
      </c>
      <c r="AR568" s="2">
        <f t="shared" si="104"/>
        <v>12400000</v>
      </c>
      <c r="AS568" s="2">
        <f t="shared" si="105"/>
        <v>12400000</v>
      </c>
      <c r="AT568" s="2">
        <f t="shared" si="106"/>
        <v>10921838.375</v>
      </c>
      <c r="AU568">
        <f t="shared" si="107"/>
        <v>1886152.740169344</v>
      </c>
      <c r="AV568">
        <f t="shared" si="108"/>
        <v>-1.4596819580755753</v>
      </c>
      <c r="AW568" t="str">
        <f t="shared" si="99"/>
        <v>sp|Q9UH17|ABC3B_HUMAN</v>
      </c>
      <c r="AX568" s="20">
        <f t="shared" si="109"/>
        <v>0</v>
      </c>
      <c r="AY568" s="21">
        <f t="shared" si="110"/>
        <v>0.76543098512285845</v>
      </c>
      <c r="AZ568" s="21">
        <f t="shared" si="110"/>
        <v>1.0504688765672865</v>
      </c>
      <c r="BA568" s="21">
        <f t="shared" si="110"/>
        <v>2.4554452305830679</v>
      </c>
      <c r="BB568" s="21">
        <f t="shared" si="110"/>
        <v>2.2433733280901196</v>
      </c>
      <c r="BC568" s="22">
        <f t="shared" si="110"/>
        <v>2.2433733280901196</v>
      </c>
      <c r="BD568" s="22">
        <v>2</v>
      </c>
    </row>
    <row r="569" spans="1:56" x14ac:dyDescent="0.2">
      <c r="A569" s="1">
        <v>565</v>
      </c>
      <c r="B569" s="3" t="s">
        <v>617</v>
      </c>
      <c r="C569" s="27">
        <v>4041284</v>
      </c>
      <c r="D569" s="7">
        <v>4577359</v>
      </c>
      <c r="E569" s="7">
        <v>2905602</v>
      </c>
      <c r="F569" s="7">
        <v>3868518</v>
      </c>
      <c r="G569" s="7">
        <v>4341840.5</v>
      </c>
      <c r="H569" s="8">
        <v>4441051</v>
      </c>
      <c r="I569" s="27">
        <v>5126205.5</v>
      </c>
      <c r="J569" s="7">
        <v>4416362</v>
      </c>
      <c r="K569" s="7">
        <v>3926695</v>
      </c>
      <c r="L569" s="7">
        <v>4640053</v>
      </c>
      <c r="M569" s="7">
        <v>3765648.5</v>
      </c>
      <c r="N569" s="8">
        <v>6931334.5</v>
      </c>
      <c r="O569" s="27">
        <v>6422687.5</v>
      </c>
      <c r="P569" s="7">
        <v>5393751</v>
      </c>
      <c r="Q569" s="7">
        <v>5716655</v>
      </c>
      <c r="R569" s="7">
        <v>6402956</v>
      </c>
      <c r="S569" s="7">
        <v>3863488.5</v>
      </c>
      <c r="T569" s="8">
        <v>5379110.5</v>
      </c>
      <c r="U569" s="27">
        <v>6605088.5</v>
      </c>
      <c r="V569" s="7">
        <v>6827877</v>
      </c>
      <c r="W569" s="7">
        <v>6636723</v>
      </c>
      <c r="X569" s="7">
        <v>6620777.5</v>
      </c>
      <c r="Y569" s="7">
        <v>6525574</v>
      </c>
      <c r="Z569" s="8">
        <v>6800300</v>
      </c>
      <c r="AA569" s="27">
        <v>6078595.5</v>
      </c>
      <c r="AB569" s="7">
        <v>6150788</v>
      </c>
      <c r="AC569" s="7">
        <v>7035823</v>
      </c>
      <c r="AD569" s="7">
        <v>8495453</v>
      </c>
      <c r="AE569" s="7">
        <v>7684540.5</v>
      </c>
      <c r="AF569" s="8">
        <v>8040177.5</v>
      </c>
      <c r="AG569" s="7">
        <v>9263605</v>
      </c>
      <c r="AH569" s="7">
        <v>5126779</v>
      </c>
      <c r="AI569" s="7">
        <v>5078717.5</v>
      </c>
      <c r="AJ569" s="7">
        <v>5743709</v>
      </c>
      <c r="AK569" s="7">
        <v>6696968</v>
      </c>
      <c r="AL569" s="8">
        <v>7618615.5</v>
      </c>
      <c r="AM569" s="16">
        <v>4.4767515977098701E-6</v>
      </c>
      <c r="AN569" s="2">
        <f t="shared" si="100"/>
        <v>4191562.25</v>
      </c>
      <c r="AO569" s="2">
        <f t="shared" si="101"/>
        <v>4528207.5</v>
      </c>
      <c r="AP569" s="2">
        <f t="shared" si="102"/>
        <v>5555203</v>
      </c>
      <c r="AQ569" s="2">
        <f t="shared" si="103"/>
        <v>6628750.25</v>
      </c>
      <c r="AR569" s="2">
        <f t="shared" si="104"/>
        <v>7360181.75</v>
      </c>
      <c r="AS569" s="2">
        <f t="shared" si="105"/>
        <v>6220338.5</v>
      </c>
      <c r="AT569" s="2">
        <f t="shared" si="106"/>
        <v>5747373.875</v>
      </c>
      <c r="AU569">
        <f t="shared" si="107"/>
        <v>1228455.5506965315</v>
      </c>
      <c r="AV569">
        <f t="shared" si="108"/>
        <v>-1.2664777525876767</v>
      </c>
      <c r="AW569" t="str">
        <f t="shared" si="99"/>
        <v>sp|Q9Y448|SKAP_HUMAN</v>
      </c>
      <c r="AX569" s="20">
        <f t="shared" si="109"/>
        <v>0</v>
      </c>
      <c r="AY569" s="21">
        <f t="shared" si="110"/>
        <v>0.27403942276065496</v>
      </c>
      <c r="AZ569" s="21">
        <f t="shared" si="110"/>
        <v>1.1100448438910295</v>
      </c>
      <c r="BA569" s="21">
        <f t="shared" si="110"/>
        <v>1.9839447985058309</v>
      </c>
      <c r="BB569" s="21">
        <f t="shared" si="110"/>
        <v>2.5793521777840476</v>
      </c>
      <c r="BC569" s="22">
        <f t="shared" si="110"/>
        <v>1.6514852725844973</v>
      </c>
      <c r="BD569" s="22">
        <v>2</v>
      </c>
    </row>
    <row r="570" spans="1:56" x14ac:dyDescent="0.2">
      <c r="A570" s="1">
        <v>566</v>
      </c>
      <c r="B570" s="3" t="s">
        <v>618</v>
      </c>
      <c r="C570" s="27">
        <v>110000000</v>
      </c>
      <c r="D570" s="7">
        <v>104000000</v>
      </c>
      <c r="E570" s="7">
        <v>99000000</v>
      </c>
      <c r="F570" s="7">
        <v>108000000</v>
      </c>
      <c r="G570" s="7">
        <v>103000000</v>
      </c>
      <c r="H570" s="8">
        <v>105000000</v>
      </c>
      <c r="I570" s="27">
        <v>110000000</v>
      </c>
      <c r="J570" s="7">
        <v>102000000</v>
      </c>
      <c r="K570" s="7">
        <v>108000000</v>
      </c>
      <c r="L570" s="7">
        <v>97800000</v>
      </c>
      <c r="M570" s="7">
        <v>104000000</v>
      </c>
      <c r="N570" s="8">
        <v>107000000</v>
      </c>
      <c r="O570" s="27">
        <v>117000000</v>
      </c>
      <c r="P570" s="7">
        <v>111000000</v>
      </c>
      <c r="Q570" s="7">
        <v>111000000</v>
      </c>
      <c r="R570" s="7">
        <v>109000000</v>
      </c>
      <c r="S570" s="7">
        <v>107000000</v>
      </c>
      <c r="T570" s="8">
        <v>110000000</v>
      </c>
      <c r="U570" s="27">
        <v>119000000</v>
      </c>
      <c r="V570" s="7">
        <v>120000000</v>
      </c>
      <c r="W570" s="7">
        <v>116000000</v>
      </c>
      <c r="X570" s="7">
        <v>120000000</v>
      </c>
      <c r="Y570" s="7">
        <v>117000000</v>
      </c>
      <c r="Z570" s="8">
        <v>109000000</v>
      </c>
      <c r="AA570" s="27">
        <v>113000000</v>
      </c>
      <c r="AB570" s="7">
        <v>119000000</v>
      </c>
      <c r="AC570" s="7">
        <v>122000000</v>
      </c>
      <c r="AD570" s="7">
        <v>120000000</v>
      </c>
      <c r="AE570" s="7">
        <v>125000000</v>
      </c>
      <c r="AF570" s="8">
        <v>116000000</v>
      </c>
      <c r="AG570" s="7">
        <v>125000000</v>
      </c>
      <c r="AH570" s="7">
        <v>120000000</v>
      </c>
      <c r="AI570" s="7">
        <v>115000000</v>
      </c>
      <c r="AJ570" s="7">
        <v>116000000</v>
      </c>
      <c r="AK570" s="7">
        <v>127000000</v>
      </c>
      <c r="AL570" s="8">
        <v>103000000</v>
      </c>
      <c r="AM570" s="16">
        <v>4.7195386770026299E-6</v>
      </c>
      <c r="AN570" s="2">
        <f t="shared" si="100"/>
        <v>104500000</v>
      </c>
      <c r="AO570" s="2">
        <f t="shared" si="101"/>
        <v>105500000</v>
      </c>
      <c r="AP570" s="2">
        <f t="shared" si="102"/>
        <v>110500000</v>
      </c>
      <c r="AQ570" s="2">
        <f t="shared" si="103"/>
        <v>118000000</v>
      </c>
      <c r="AR570" s="2">
        <f t="shared" si="104"/>
        <v>119500000</v>
      </c>
      <c r="AS570" s="2">
        <f t="shared" si="105"/>
        <v>118000000</v>
      </c>
      <c r="AT570" s="2">
        <f t="shared" si="106"/>
        <v>112666666.66666667</v>
      </c>
      <c r="AU570">
        <f t="shared" si="107"/>
        <v>6728050.7330627842</v>
      </c>
      <c r="AV570">
        <f t="shared" si="108"/>
        <v>-1.2138235858618431</v>
      </c>
      <c r="AW570" t="str">
        <f t="shared" si="99"/>
        <v>sp|Q7Z2W4|ZCCHV_HUMAN</v>
      </c>
      <c r="AX570" s="20">
        <f t="shared" si="109"/>
        <v>0</v>
      </c>
      <c r="AY570" s="21">
        <f t="shared" si="110"/>
        <v>0.14863145949328671</v>
      </c>
      <c r="AZ570" s="21">
        <f t="shared" si="110"/>
        <v>0.89178875695972093</v>
      </c>
      <c r="BA570" s="21">
        <f t="shared" si="110"/>
        <v>2.0065247031593723</v>
      </c>
      <c r="BB570" s="21">
        <f t="shared" si="110"/>
        <v>2.2294718923993022</v>
      </c>
      <c r="BC570" s="22">
        <f t="shared" si="110"/>
        <v>2.0065247031593723</v>
      </c>
      <c r="BD570" s="22">
        <v>2</v>
      </c>
    </row>
    <row r="571" spans="1:56" x14ac:dyDescent="0.2">
      <c r="A571" s="1">
        <v>567</v>
      </c>
      <c r="B571" s="3" t="s">
        <v>619</v>
      </c>
      <c r="C571" s="27">
        <v>14700000</v>
      </c>
      <c r="D571" s="7">
        <v>15100000</v>
      </c>
      <c r="E571" s="7">
        <v>15400000</v>
      </c>
      <c r="F571" s="7">
        <v>16100000</v>
      </c>
      <c r="G571" s="7">
        <v>13500000</v>
      </c>
      <c r="H571" s="8">
        <v>14400000</v>
      </c>
      <c r="I571" s="27">
        <v>15400000</v>
      </c>
      <c r="J571" s="7">
        <v>13400000</v>
      </c>
      <c r="K571" s="7">
        <v>17400000</v>
      </c>
      <c r="L571" s="7">
        <v>11700000</v>
      </c>
      <c r="M571" s="7">
        <v>15900000</v>
      </c>
      <c r="N571" s="8">
        <v>14200000</v>
      </c>
      <c r="O571" s="27">
        <v>18400000</v>
      </c>
      <c r="P571" s="7">
        <v>18400000</v>
      </c>
      <c r="Q571" s="7">
        <v>17000000</v>
      </c>
      <c r="R571" s="7">
        <v>16600000</v>
      </c>
      <c r="S571" s="7">
        <v>17900000</v>
      </c>
      <c r="T571" s="8">
        <v>16100000</v>
      </c>
      <c r="U571" s="27">
        <v>20100000</v>
      </c>
      <c r="V571" s="7">
        <v>20200000</v>
      </c>
      <c r="W571" s="7">
        <v>19600000</v>
      </c>
      <c r="X571" s="7">
        <v>20700000</v>
      </c>
      <c r="Y571" s="7">
        <v>19900000</v>
      </c>
      <c r="Z571" s="8">
        <v>16900000</v>
      </c>
      <c r="AA571" s="27">
        <v>19300000</v>
      </c>
      <c r="AB571" s="7">
        <v>21400000</v>
      </c>
      <c r="AC571" s="7">
        <v>20300000</v>
      </c>
      <c r="AD571" s="7">
        <v>20600000</v>
      </c>
      <c r="AE571" s="7">
        <v>21100000</v>
      </c>
      <c r="AF571" s="8">
        <v>21500000</v>
      </c>
      <c r="AG571" s="7">
        <v>19400000</v>
      </c>
      <c r="AH571" s="7">
        <v>15900000</v>
      </c>
      <c r="AI571" s="7">
        <v>16700000</v>
      </c>
      <c r="AJ571" s="7">
        <v>20300000</v>
      </c>
      <c r="AK571" s="7">
        <v>20200000</v>
      </c>
      <c r="AL571" s="8">
        <v>11600000</v>
      </c>
      <c r="AM571" s="16">
        <v>4.9456515845580004E-6</v>
      </c>
      <c r="AN571" s="2">
        <f t="shared" si="100"/>
        <v>14900000</v>
      </c>
      <c r="AO571" s="2">
        <f t="shared" si="101"/>
        <v>14800000</v>
      </c>
      <c r="AP571" s="2">
        <f t="shared" si="102"/>
        <v>17450000</v>
      </c>
      <c r="AQ571" s="2">
        <f t="shared" si="103"/>
        <v>20000000</v>
      </c>
      <c r="AR571" s="2">
        <f t="shared" si="104"/>
        <v>20850000</v>
      </c>
      <c r="AS571" s="2">
        <f t="shared" si="105"/>
        <v>18050000</v>
      </c>
      <c r="AT571" s="2">
        <f t="shared" si="106"/>
        <v>17675000</v>
      </c>
      <c r="AU571">
        <f t="shared" si="107"/>
        <v>2515700.6976188561</v>
      </c>
      <c r="AV571">
        <f t="shared" si="108"/>
        <v>-1.1030723975338459</v>
      </c>
      <c r="AW571" t="str">
        <f t="shared" si="99"/>
        <v>sp|P52732|KIF11_HUMAN</v>
      </c>
      <c r="AX571" s="20">
        <f t="shared" si="109"/>
        <v>0</v>
      </c>
      <c r="AY571" s="21">
        <f t="shared" si="110"/>
        <v>-3.9750356667886289E-2</v>
      </c>
      <c r="AZ571" s="21">
        <f t="shared" si="110"/>
        <v>1.0136340950311016</v>
      </c>
      <c r="BA571" s="21">
        <f t="shared" si="110"/>
        <v>2.0272681900622032</v>
      </c>
      <c r="BB571" s="21">
        <f t="shared" si="110"/>
        <v>2.3651462217392369</v>
      </c>
      <c r="BC571" s="22">
        <f t="shared" si="110"/>
        <v>1.2521362350384195</v>
      </c>
      <c r="BD571" s="22">
        <v>2</v>
      </c>
    </row>
    <row r="572" spans="1:56" x14ac:dyDescent="0.2">
      <c r="A572" s="1">
        <v>568</v>
      </c>
      <c r="B572" s="3" t="s">
        <v>620</v>
      </c>
      <c r="C572" s="27">
        <v>0</v>
      </c>
      <c r="D572" s="7">
        <v>242682.42</v>
      </c>
      <c r="E572" s="7">
        <v>62441.832000000002</v>
      </c>
      <c r="F572" s="7">
        <v>72638.399999999994</v>
      </c>
      <c r="G572" s="7">
        <v>40677.97</v>
      </c>
      <c r="H572" s="8">
        <v>42271.93</v>
      </c>
      <c r="I572" s="27">
        <v>294304.8</v>
      </c>
      <c r="J572" s="7">
        <v>140314.66</v>
      </c>
      <c r="K572" s="7">
        <v>279281.88</v>
      </c>
      <c r="L572" s="7">
        <v>277395.44</v>
      </c>
      <c r="M572" s="7">
        <v>202389.81</v>
      </c>
      <c r="N572" s="8">
        <v>90173.59</v>
      </c>
      <c r="O572" s="27">
        <v>620416.4</v>
      </c>
      <c r="P572" s="7">
        <v>518147.88</v>
      </c>
      <c r="Q572" s="7">
        <v>312851.46999999997</v>
      </c>
      <c r="R572" s="7">
        <v>125381.57</v>
      </c>
      <c r="S572" s="7">
        <v>139681.64000000001</v>
      </c>
      <c r="T572" s="8">
        <v>216474.53</v>
      </c>
      <c r="U572" s="27">
        <v>876286.6</v>
      </c>
      <c r="V572" s="7">
        <v>1109501.5</v>
      </c>
      <c r="W572" s="7">
        <v>717363.3</v>
      </c>
      <c r="X572" s="7">
        <v>687969.75</v>
      </c>
      <c r="Y572" s="7">
        <v>514984.88</v>
      </c>
      <c r="Z572" s="8">
        <v>503572.78</v>
      </c>
      <c r="AA572" s="27">
        <v>740868.6</v>
      </c>
      <c r="AB572" s="7">
        <v>948916.8</v>
      </c>
      <c r="AC572" s="7">
        <v>1051782.8</v>
      </c>
      <c r="AD572" s="7">
        <v>296399.09999999998</v>
      </c>
      <c r="AE572" s="7">
        <v>539616.6</v>
      </c>
      <c r="AF572" s="8">
        <v>425510.75</v>
      </c>
      <c r="AG572" s="7">
        <v>736050.4</v>
      </c>
      <c r="AH572" s="7">
        <v>630974.06000000006</v>
      </c>
      <c r="AI572" s="7">
        <v>444817.3</v>
      </c>
      <c r="AJ572" s="7">
        <v>308834.46999999997</v>
      </c>
      <c r="AK572" s="7">
        <v>235188.02</v>
      </c>
      <c r="AL572" s="8">
        <v>272663.96999999997</v>
      </c>
      <c r="AM572" s="16">
        <v>5.3747021283844798E-6</v>
      </c>
      <c r="AN572" s="2">
        <f t="shared" si="100"/>
        <v>52356.881000000001</v>
      </c>
      <c r="AO572" s="2">
        <f t="shared" si="101"/>
        <v>239892.625</v>
      </c>
      <c r="AP572" s="2">
        <f t="shared" si="102"/>
        <v>264663</v>
      </c>
      <c r="AQ572" s="2">
        <f t="shared" si="103"/>
        <v>702666.52500000002</v>
      </c>
      <c r="AR572" s="2">
        <f t="shared" si="104"/>
        <v>640242.6</v>
      </c>
      <c r="AS572" s="2">
        <f t="shared" si="105"/>
        <v>376825.88500000001</v>
      </c>
      <c r="AT572" s="2">
        <f t="shared" si="106"/>
        <v>379441.25266666664</v>
      </c>
      <c r="AU572">
        <f t="shared" si="107"/>
        <v>249852.28137894304</v>
      </c>
      <c r="AV572">
        <f t="shared" si="108"/>
        <v>-1.3091110069576997</v>
      </c>
      <c r="AW572" t="str">
        <f t="shared" si="99"/>
        <v>sp|Q9UI42-2|CBPA4_HUMAN;sp|Q9UI42|CBPA4_HUMAN</v>
      </c>
      <c r="AX572" s="20">
        <f t="shared" si="109"/>
        <v>0</v>
      </c>
      <c r="AY572" s="21">
        <f t="shared" si="110"/>
        <v>0.75058647839829196</v>
      </c>
      <c r="AZ572" s="21">
        <f t="shared" si="110"/>
        <v>0.84972655774154027</v>
      </c>
      <c r="BA572" s="21">
        <f t="shared" si="110"/>
        <v>2.6027764902162169</v>
      </c>
      <c r="BB572" s="21">
        <f t="shared" si="110"/>
        <v>2.3529331641698015</v>
      </c>
      <c r="BC572" s="22">
        <f t="shared" si="110"/>
        <v>1.2986433512203484</v>
      </c>
      <c r="BD572" s="22">
        <v>2</v>
      </c>
    </row>
    <row r="573" spans="1:56" x14ac:dyDescent="0.2">
      <c r="A573" s="1">
        <v>569</v>
      </c>
      <c r="B573" s="3" t="s">
        <v>621</v>
      </c>
      <c r="C573" s="27">
        <v>451000000</v>
      </c>
      <c r="D573" s="7">
        <v>483000000</v>
      </c>
      <c r="E573" s="7">
        <v>445000000</v>
      </c>
      <c r="F573" s="7">
        <v>433000000</v>
      </c>
      <c r="G573" s="7">
        <v>424000000</v>
      </c>
      <c r="H573" s="8">
        <v>471000000</v>
      </c>
      <c r="I573" s="27">
        <v>482000000</v>
      </c>
      <c r="J573" s="7">
        <v>477000000</v>
      </c>
      <c r="K573" s="7">
        <v>454000000</v>
      </c>
      <c r="L573" s="7">
        <v>485000000</v>
      </c>
      <c r="M573" s="7">
        <v>467000000</v>
      </c>
      <c r="N573" s="8">
        <v>452000000</v>
      </c>
      <c r="O573" s="27">
        <v>437000000</v>
      </c>
      <c r="P573" s="7">
        <v>474000000</v>
      </c>
      <c r="Q573" s="7">
        <v>503000000</v>
      </c>
      <c r="R573" s="7">
        <v>476000000</v>
      </c>
      <c r="S573" s="7">
        <v>460000000</v>
      </c>
      <c r="T573" s="8">
        <v>493000000</v>
      </c>
      <c r="U573" s="27">
        <v>499000000</v>
      </c>
      <c r="V573" s="7">
        <v>533000000</v>
      </c>
      <c r="W573" s="7">
        <v>481000000</v>
      </c>
      <c r="X573" s="7">
        <v>525000000</v>
      </c>
      <c r="Y573" s="7">
        <v>515000000</v>
      </c>
      <c r="Z573" s="8">
        <v>454000000</v>
      </c>
      <c r="AA573" s="27">
        <v>546000000</v>
      </c>
      <c r="AB573" s="7">
        <v>569000000</v>
      </c>
      <c r="AC573" s="7">
        <v>581000000</v>
      </c>
      <c r="AD573" s="7">
        <v>486000000</v>
      </c>
      <c r="AE573" s="7">
        <v>552000000</v>
      </c>
      <c r="AF573" s="8">
        <v>504000000</v>
      </c>
      <c r="AG573" s="7">
        <v>545000000</v>
      </c>
      <c r="AH573" s="7">
        <v>598000000</v>
      </c>
      <c r="AI573" s="7">
        <v>547000000</v>
      </c>
      <c r="AJ573" s="7">
        <v>499000000</v>
      </c>
      <c r="AK573" s="7">
        <v>532000000</v>
      </c>
      <c r="AL573" s="8">
        <v>484000000</v>
      </c>
      <c r="AM573" s="16">
        <v>5.5340268635503499E-6</v>
      </c>
      <c r="AN573" s="2">
        <f t="shared" si="100"/>
        <v>448000000</v>
      </c>
      <c r="AO573" s="2">
        <f t="shared" si="101"/>
        <v>472000000</v>
      </c>
      <c r="AP573" s="2">
        <f t="shared" si="102"/>
        <v>475000000</v>
      </c>
      <c r="AQ573" s="2">
        <f t="shared" si="103"/>
        <v>507000000</v>
      </c>
      <c r="AR573" s="2">
        <f t="shared" si="104"/>
        <v>549000000</v>
      </c>
      <c r="AS573" s="2">
        <f t="shared" si="105"/>
        <v>538500000</v>
      </c>
      <c r="AT573" s="2">
        <f t="shared" si="106"/>
        <v>498250000</v>
      </c>
      <c r="AU573">
        <f t="shared" si="107"/>
        <v>40067131.167579241</v>
      </c>
      <c r="AV573">
        <f t="shared" si="108"/>
        <v>-1.2541451942199531</v>
      </c>
      <c r="AW573" t="str">
        <f t="shared" si="99"/>
        <v>sp|P12429|ANXA3_HUMAN</v>
      </c>
      <c r="AX573" s="20">
        <f t="shared" si="109"/>
        <v>0</v>
      </c>
      <c r="AY573" s="21">
        <f t="shared" si="110"/>
        <v>0.59899471962744033</v>
      </c>
      <c r="AZ573" s="21">
        <f t="shared" si="110"/>
        <v>0.67386905958087029</v>
      </c>
      <c r="BA573" s="21">
        <f t="shared" si="110"/>
        <v>1.4725286857507907</v>
      </c>
      <c r="BB573" s="21">
        <f t="shared" si="110"/>
        <v>2.5207694450988112</v>
      </c>
      <c r="BC573" s="22">
        <f t="shared" si="110"/>
        <v>2.258709255261806</v>
      </c>
      <c r="BD573" s="22">
        <v>2</v>
      </c>
    </row>
    <row r="574" spans="1:56" x14ac:dyDescent="0.2">
      <c r="A574" s="1">
        <v>570</v>
      </c>
      <c r="B574" s="3" t="s">
        <v>622</v>
      </c>
      <c r="C574" s="27">
        <v>5324203</v>
      </c>
      <c r="D574" s="7">
        <v>6821501</v>
      </c>
      <c r="E574" s="7">
        <v>5509929.5</v>
      </c>
      <c r="F574" s="7">
        <v>5435080</v>
      </c>
      <c r="G574" s="7">
        <v>5913800</v>
      </c>
      <c r="H574" s="8">
        <v>6052257.5</v>
      </c>
      <c r="I574" s="27">
        <v>6739697.5</v>
      </c>
      <c r="J574" s="7">
        <v>6985696</v>
      </c>
      <c r="K574" s="7">
        <v>5953230</v>
      </c>
      <c r="L574" s="7">
        <v>6979022.5</v>
      </c>
      <c r="M574" s="7">
        <v>6493471</v>
      </c>
      <c r="N574" s="8">
        <v>5750997.5</v>
      </c>
      <c r="O574" s="27">
        <v>6721453</v>
      </c>
      <c r="P574" s="7">
        <v>6338017</v>
      </c>
      <c r="Q574" s="7">
        <v>5675933.5</v>
      </c>
      <c r="R574" s="7">
        <v>6285778</v>
      </c>
      <c r="S574" s="7">
        <v>5542149</v>
      </c>
      <c r="T574" s="8">
        <v>6600653</v>
      </c>
      <c r="U574" s="27">
        <v>7322316.5</v>
      </c>
      <c r="V574" s="7">
        <v>7156672</v>
      </c>
      <c r="W574" s="7">
        <v>6028665</v>
      </c>
      <c r="X574" s="7">
        <v>6409693</v>
      </c>
      <c r="Y574" s="7">
        <v>6550914</v>
      </c>
      <c r="Z574" s="8">
        <v>6686898.5</v>
      </c>
      <c r="AA574" s="27">
        <v>7468051</v>
      </c>
      <c r="AB574" s="7">
        <v>8287398.5</v>
      </c>
      <c r="AC574" s="7">
        <v>6861711.5</v>
      </c>
      <c r="AD574" s="7">
        <v>6428341</v>
      </c>
      <c r="AE574" s="7">
        <v>8671170</v>
      </c>
      <c r="AF574" s="8">
        <v>7346066.5</v>
      </c>
      <c r="AG574" s="7">
        <v>7029554</v>
      </c>
      <c r="AH574" s="7">
        <v>9356749</v>
      </c>
      <c r="AI574" s="7">
        <v>8289608</v>
      </c>
      <c r="AJ574" s="7">
        <v>7617032</v>
      </c>
      <c r="AK574" s="7">
        <v>7422200.5</v>
      </c>
      <c r="AL574" s="8">
        <v>8158092</v>
      </c>
      <c r="AM574" s="16">
        <v>5.69839121664571E-6</v>
      </c>
      <c r="AN574" s="2">
        <f t="shared" si="100"/>
        <v>5711864.75</v>
      </c>
      <c r="AO574" s="2">
        <f t="shared" si="101"/>
        <v>6616584.25</v>
      </c>
      <c r="AP574" s="2">
        <f t="shared" si="102"/>
        <v>6311897.5</v>
      </c>
      <c r="AQ574" s="2">
        <f t="shared" si="103"/>
        <v>6618906.25</v>
      </c>
      <c r="AR574" s="2">
        <f t="shared" si="104"/>
        <v>7407058.75</v>
      </c>
      <c r="AS574" s="2">
        <f t="shared" si="105"/>
        <v>7887562</v>
      </c>
      <c r="AT574" s="2">
        <f t="shared" si="106"/>
        <v>6758978.916666667</v>
      </c>
      <c r="AU574">
        <f t="shared" si="107"/>
        <v>778451.50273661478</v>
      </c>
      <c r="AV574">
        <f t="shared" si="108"/>
        <v>-1.3451244720905278</v>
      </c>
      <c r="AW574" t="str">
        <f t="shared" si="99"/>
        <v>sp|Q9Y4C8|RBM19_HUMAN</v>
      </c>
      <c r="AX574" s="20">
        <f t="shared" si="109"/>
        <v>0</v>
      </c>
      <c r="AY574" s="21">
        <f t="shared" si="110"/>
        <v>1.1622040638620328</v>
      </c>
      <c r="AZ574" s="21">
        <f t="shared" si="110"/>
        <v>0.77080299529336016</v>
      </c>
      <c r="BA574" s="21">
        <f t="shared" si="110"/>
        <v>1.1651869086402074</v>
      </c>
      <c r="BB574" s="21">
        <f t="shared" si="110"/>
        <v>2.1776488246738737</v>
      </c>
      <c r="BC574" s="22">
        <f t="shared" si="110"/>
        <v>2.79490404007369</v>
      </c>
      <c r="BD574" s="22">
        <v>2</v>
      </c>
    </row>
    <row r="575" spans="1:56" x14ac:dyDescent="0.2">
      <c r="A575" s="1">
        <v>571</v>
      </c>
      <c r="B575" s="3" t="s">
        <v>623</v>
      </c>
      <c r="C575" s="27">
        <v>552000000</v>
      </c>
      <c r="D575" s="7">
        <v>579000000</v>
      </c>
      <c r="E575" s="7">
        <v>532000000</v>
      </c>
      <c r="F575" s="7">
        <v>583000000</v>
      </c>
      <c r="G575" s="7">
        <v>535000000</v>
      </c>
      <c r="H575" s="8">
        <v>575000000</v>
      </c>
      <c r="I575" s="27">
        <v>559000000</v>
      </c>
      <c r="J575" s="7">
        <v>557000000</v>
      </c>
      <c r="K575" s="7">
        <v>555000000</v>
      </c>
      <c r="L575" s="7">
        <v>563000000</v>
      </c>
      <c r="M575" s="7">
        <v>532000000</v>
      </c>
      <c r="N575" s="8">
        <v>593000000</v>
      </c>
      <c r="O575" s="27">
        <v>610000000</v>
      </c>
      <c r="P575" s="7">
        <v>610000000</v>
      </c>
      <c r="Q575" s="7">
        <v>600000000</v>
      </c>
      <c r="R575" s="7">
        <v>642000000</v>
      </c>
      <c r="S575" s="7">
        <v>594000000</v>
      </c>
      <c r="T575" s="8">
        <v>610000000</v>
      </c>
      <c r="U575" s="27">
        <v>641000000</v>
      </c>
      <c r="V575" s="7">
        <v>597000000</v>
      </c>
      <c r="W575" s="7">
        <v>600000000</v>
      </c>
      <c r="X575" s="7">
        <v>686000000</v>
      </c>
      <c r="Y575" s="7">
        <v>704000000</v>
      </c>
      <c r="Z575" s="8">
        <v>595000000</v>
      </c>
      <c r="AA575" s="27">
        <v>613000000</v>
      </c>
      <c r="AB575" s="7">
        <v>632000000</v>
      </c>
      <c r="AC575" s="7">
        <v>635000000</v>
      </c>
      <c r="AD575" s="7">
        <v>628000000</v>
      </c>
      <c r="AE575" s="7">
        <v>693000000</v>
      </c>
      <c r="AF575" s="8">
        <v>610000000</v>
      </c>
      <c r="AG575" s="7">
        <v>683000000</v>
      </c>
      <c r="AH575" s="7">
        <v>679000000</v>
      </c>
      <c r="AI575" s="7">
        <v>649000000</v>
      </c>
      <c r="AJ575" s="7">
        <v>664000000</v>
      </c>
      <c r="AK575" s="7">
        <v>674000000</v>
      </c>
      <c r="AL575" s="8">
        <v>597000000</v>
      </c>
      <c r="AM575" s="16">
        <v>6.0755198503290802E-6</v>
      </c>
      <c r="AN575" s="2">
        <f t="shared" si="100"/>
        <v>563500000</v>
      </c>
      <c r="AO575" s="2">
        <f t="shared" si="101"/>
        <v>558000000</v>
      </c>
      <c r="AP575" s="2">
        <f t="shared" si="102"/>
        <v>610000000</v>
      </c>
      <c r="AQ575" s="2">
        <f t="shared" si="103"/>
        <v>620500000</v>
      </c>
      <c r="AR575" s="2">
        <f t="shared" si="104"/>
        <v>630000000</v>
      </c>
      <c r="AS575" s="2">
        <f t="shared" si="105"/>
        <v>669000000</v>
      </c>
      <c r="AT575" s="2">
        <f t="shared" si="106"/>
        <v>608500000</v>
      </c>
      <c r="AU575">
        <f t="shared" si="107"/>
        <v>42057104.037249163</v>
      </c>
      <c r="AV575">
        <f t="shared" si="108"/>
        <v>-1.0699738137020649</v>
      </c>
      <c r="AW575" t="str">
        <f t="shared" si="99"/>
        <v>sp|P52209-2|6PGD_HUMAN;sp|P52209|6PGD_HUMAN</v>
      </c>
      <c r="AX575" s="20">
        <f t="shared" si="109"/>
        <v>0</v>
      </c>
      <c r="AY575" s="21">
        <f t="shared" si="110"/>
        <v>-0.13077457723025243</v>
      </c>
      <c r="AZ575" s="21">
        <f t="shared" si="110"/>
        <v>1.1056396074921337</v>
      </c>
      <c r="BA575" s="21">
        <f t="shared" si="110"/>
        <v>1.3553001640226157</v>
      </c>
      <c r="BB575" s="21">
        <f t="shared" si="110"/>
        <v>1.5811835246930515</v>
      </c>
      <c r="BC575" s="22">
        <f t="shared" si="110"/>
        <v>2.5084941632348414</v>
      </c>
      <c r="BD575" s="22">
        <v>2</v>
      </c>
    </row>
    <row r="576" spans="1:56" x14ac:dyDescent="0.2">
      <c r="A576" s="1">
        <v>572</v>
      </c>
      <c r="B576" s="3" t="s">
        <v>624</v>
      </c>
      <c r="C576" s="27">
        <v>602000000</v>
      </c>
      <c r="D576" s="7">
        <v>598000000</v>
      </c>
      <c r="E576" s="7">
        <v>545000000</v>
      </c>
      <c r="F576" s="7">
        <v>558000000</v>
      </c>
      <c r="G576" s="7">
        <v>565000000</v>
      </c>
      <c r="H576" s="8">
        <v>571000000</v>
      </c>
      <c r="I576" s="27">
        <v>585000000</v>
      </c>
      <c r="J576" s="7">
        <v>589000000</v>
      </c>
      <c r="K576" s="7">
        <v>626000000</v>
      </c>
      <c r="L576" s="7">
        <v>587000000</v>
      </c>
      <c r="M576" s="7">
        <v>573000000</v>
      </c>
      <c r="N576" s="8">
        <v>563000000</v>
      </c>
      <c r="O576" s="27">
        <v>613000000</v>
      </c>
      <c r="P576" s="7">
        <v>624000000</v>
      </c>
      <c r="Q576" s="7">
        <v>584000000</v>
      </c>
      <c r="R576" s="7">
        <v>589000000</v>
      </c>
      <c r="S576" s="7">
        <v>574000000</v>
      </c>
      <c r="T576" s="8">
        <v>601000000</v>
      </c>
      <c r="U576" s="27">
        <v>657000000</v>
      </c>
      <c r="V576" s="7">
        <v>668000000</v>
      </c>
      <c r="W576" s="7">
        <v>619000000</v>
      </c>
      <c r="X576" s="7">
        <v>619000000</v>
      </c>
      <c r="Y576" s="7">
        <v>615000000</v>
      </c>
      <c r="Z576" s="8">
        <v>609000000</v>
      </c>
      <c r="AA576" s="27">
        <v>708000000</v>
      </c>
      <c r="AB576" s="7">
        <v>661000000</v>
      </c>
      <c r="AC576" s="7">
        <v>670000000</v>
      </c>
      <c r="AD576" s="7">
        <v>596000000</v>
      </c>
      <c r="AE576" s="7">
        <v>653000000</v>
      </c>
      <c r="AF576" s="8">
        <v>622000000</v>
      </c>
      <c r="AG576" s="7">
        <v>678000000</v>
      </c>
      <c r="AH576" s="7">
        <v>651000000</v>
      </c>
      <c r="AI576" s="7">
        <v>632000000</v>
      </c>
      <c r="AJ576" s="7">
        <v>617000000</v>
      </c>
      <c r="AK576" s="7">
        <v>665000000</v>
      </c>
      <c r="AL576" s="8">
        <v>607000000</v>
      </c>
      <c r="AM576" s="16">
        <v>6.2372690159516004E-6</v>
      </c>
      <c r="AN576" s="2">
        <f t="shared" si="100"/>
        <v>568000000</v>
      </c>
      <c r="AO576" s="2">
        <f t="shared" si="101"/>
        <v>586000000</v>
      </c>
      <c r="AP576" s="2">
        <f t="shared" si="102"/>
        <v>595000000</v>
      </c>
      <c r="AQ576" s="2">
        <f t="shared" si="103"/>
        <v>619000000</v>
      </c>
      <c r="AR576" s="2">
        <f t="shared" si="104"/>
        <v>657000000</v>
      </c>
      <c r="AS576" s="2">
        <f t="shared" si="105"/>
        <v>641500000</v>
      </c>
      <c r="AT576" s="2">
        <f t="shared" si="106"/>
        <v>611083333.33333337</v>
      </c>
      <c r="AU576">
        <f t="shared" si="107"/>
        <v>34176624.565141991</v>
      </c>
      <c r="AV576">
        <f t="shared" si="108"/>
        <v>-1.2606082046287177</v>
      </c>
      <c r="AW576" t="str">
        <f t="shared" si="99"/>
        <v>sp|Q13263|TIF1B_HUMAN</v>
      </c>
      <c r="AX576" s="20">
        <f t="shared" si="109"/>
        <v>0</v>
      </c>
      <c r="AY576" s="21">
        <f t="shared" si="110"/>
        <v>0.52667576827814855</v>
      </c>
      <c r="AZ576" s="21">
        <f t="shared" si="110"/>
        <v>0.79001365241722277</v>
      </c>
      <c r="BA576" s="21">
        <f t="shared" si="110"/>
        <v>1.4922480101214206</v>
      </c>
      <c r="BB576" s="21">
        <f t="shared" si="110"/>
        <v>2.6041190764864011</v>
      </c>
      <c r="BC576" s="22">
        <f t="shared" si="110"/>
        <v>2.1505927204691062</v>
      </c>
      <c r="BD576" s="22">
        <v>2</v>
      </c>
    </row>
    <row r="577" spans="1:56" x14ac:dyDescent="0.2">
      <c r="A577" s="1">
        <v>573</v>
      </c>
      <c r="B577" s="3" t="s">
        <v>625</v>
      </c>
      <c r="C577" s="27">
        <v>54000000</v>
      </c>
      <c r="D577" s="7">
        <v>52900000</v>
      </c>
      <c r="E577" s="7">
        <v>52200000</v>
      </c>
      <c r="F577" s="7">
        <v>48000000</v>
      </c>
      <c r="G577" s="7">
        <v>45000000</v>
      </c>
      <c r="H577" s="8">
        <v>51900000</v>
      </c>
      <c r="I577" s="27">
        <v>58200000</v>
      </c>
      <c r="J577" s="7">
        <v>54000000</v>
      </c>
      <c r="K577" s="7">
        <v>60700000</v>
      </c>
      <c r="L577" s="7">
        <v>47400000</v>
      </c>
      <c r="M577" s="7">
        <v>51300000</v>
      </c>
      <c r="N577" s="8">
        <v>61000000</v>
      </c>
      <c r="O577" s="27">
        <v>57600000</v>
      </c>
      <c r="P577" s="7">
        <v>58600000</v>
      </c>
      <c r="Q577" s="7">
        <v>56100000</v>
      </c>
      <c r="R577" s="7">
        <v>50700000</v>
      </c>
      <c r="S577" s="7">
        <v>58400000</v>
      </c>
      <c r="T577" s="8">
        <v>56700000</v>
      </c>
      <c r="U577" s="27">
        <v>58400000</v>
      </c>
      <c r="V577" s="7">
        <v>58400000</v>
      </c>
      <c r="W577" s="7">
        <v>64200000</v>
      </c>
      <c r="X577" s="7">
        <v>63200000</v>
      </c>
      <c r="Y577" s="7">
        <v>72600000</v>
      </c>
      <c r="Z577" s="8">
        <v>58200000</v>
      </c>
      <c r="AA577" s="27">
        <v>63600000</v>
      </c>
      <c r="AB577" s="7">
        <v>62400000</v>
      </c>
      <c r="AC577" s="7">
        <v>65900000</v>
      </c>
      <c r="AD577" s="7">
        <v>64700000</v>
      </c>
      <c r="AE577" s="7">
        <v>67200000</v>
      </c>
      <c r="AF577" s="8">
        <v>62700000</v>
      </c>
      <c r="AG577" s="7">
        <v>66500000</v>
      </c>
      <c r="AH577" s="7">
        <v>58900000</v>
      </c>
      <c r="AI577" s="7">
        <v>57700000</v>
      </c>
      <c r="AJ577" s="7">
        <v>60500000</v>
      </c>
      <c r="AK577" s="7">
        <v>66600000</v>
      </c>
      <c r="AL577" s="8">
        <v>55500000</v>
      </c>
      <c r="AM577" s="16">
        <v>6.2863251183285896E-6</v>
      </c>
      <c r="AN577" s="2">
        <f t="shared" si="100"/>
        <v>52050000</v>
      </c>
      <c r="AO577" s="2">
        <f t="shared" si="101"/>
        <v>56100000</v>
      </c>
      <c r="AP577" s="2">
        <f t="shared" si="102"/>
        <v>57150000</v>
      </c>
      <c r="AQ577" s="2">
        <f t="shared" si="103"/>
        <v>60800000</v>
      </c>
      <c r="AR577" s="2">
        <f t="shared" si="104"/>
        <v>64150000</v>
      </c>
      <c r="AS577" s="2">
        <f t="shared" si="105"/>
        <v>59700000</v>
      </c>
      <c r="AT577" s="2">
        <f t="shared" si="106"/>
        <v>58325000</v>
      </c>
      <c r="AU577">
        <f t="shared" si="107"/>
        <v>4186973.8475419213</v>
      </c>
      <c r="AV577">
        <f t="shared" si="108"/>
        <v>-1.4986957713346865</v>
      </c>
      <c r="AW577" t="str">
        <f t="shared" si="99"/>
        <v>sp|P40222|TXLNA_HUMAN</v>
      </c>
      <c r="AX577" s="20">
        <f t="shared" si="109"/>
        <v>0</v>
      </c>
      <c r="AY577" s="21">
        <f t="shared" si="110"/>
        <v>0.96728571695704857</v>
      </c>
      <c r="AZ577" s="21">
        <f t="shared" si="110"/>
        <v>1.2180634954273946</v>
      </c>
      <c r="BA577" s="21">
        <f t="shared" si="110"/>
        <v>2.0898148205862164</v>
      </c>
      <c r="BB577" s="21">
        <f t="shared" si="110"/>
        <v>2.8899153518963674</v>
      </c>
      <c r="BC577" s="22">
        <f t="shared" si="110"/>
        <v>1.8270952431410918</v>
      </c>
      <c r="BD577" s="22">
        <v>2</v>
      </c>
    </row>
    <row r="578" spans="1:56" x14ac:dyDescent="0.2">
      <c r="A578" s="1">
        <v>574</v>
      </c>
      <c r="B578" s="3" t="s">
        <v>626</v>
      </c>
      <c r="C578" s="27">
        <v>24300000</v>
      </c>
      <c r="D578" s="7">
        <v>21700000</v>
      </c>
      <c r="E578" s="7">
        <v>19500000</v>
      </c>
      <c r="F578" s="7">
        <v>19600000</v>
      </c>
      <c r="G578" s="7">
        <v>20000000</v>
      </c>
      <c r="H578" s="8">
        <v>20200000</v>
      </c>
      <c r="I578" s="27">
        <v>24500000</v>
      </c>
      <c r="J578" s="7">
        <v>22200000</v>
      </c>
      <c r="K578" s="7">
        <v>23600000</v>
      </c>
      <c r="L578" s="7">
        <v>20200000</v>
      </c>
      <c r="M578" s="7">
        <v>23300000</v>
      </c>
      <c r="N578" s="8">
        <v>24400000</v>
      </c>
      <c r="O578" s="27">
        <v>26200000</v>
      </c>
      <c r="P578" s="7">
        <v>24800000</v>
      </c>
      <c r="Q578" s="7">
        <v>21100000</v>
      </c>
      <c r="R578" s="7">
        <v>20000000</v>
      </c>
      <c r="S578" s="7">
        <v>23400000</v>
      </c>
      <c r="T578" s="8">
        <v>22100000</v>
      </c>
      <c r="U578" s="27">
        <v>29000000</v>
      </c>
      <c r="V578" s="7">
        <v>26900000</v>
      </c>
      <c r="W578" s="7">
        <v>26900000</v>
      </c>
      <c r="X578" s="7">
        <v>24300000</v>
      </c>
      <c r="Y578" s="7">
        <v>25800000</v>
      </c>
      <c r="Z578" s="8">
        <v>23000000</v>
      </c>
      <c r="AA578" s="27">
        <v>29500000</v>
      </c>
      <c r="AB578" s="7">
        <v>29300000</v>
      </c>
      <c r="AC578" s="7">
        <v>28300000</v>
      </c>
      <c r="AD578" s="7">
        <v>26500000</v>
      </c>
      <c r="AE578" s="7">
        <v>26600000</v>
      </c>
      <c r="AF578" s="8">
        <v>28500000</v>
      </c>
      <c r="AG578" s="7">
        <v>26600000</v>
      </c>
      <c r="AH578" s="7">
        <v>26900000</v>
      </c>
      <c r="AI578" s="7">
        <v>25300000</v>
      </c>
      <c r="AJ578" s="7">
        <v>24700000</v>
      </c>
      <c r="AK578" s="7">
        <v>22200000</v>
      </c>
      <c r="AL578" s="8">
        <v>22200000</v>
      </c>
      <c r="AM578" s="16">
        <v>6.4267734589133498E-6</v>
      </c>
      <c r="AN578" s="2">
        <f t="shared" si="100"/>
        <v>20100000</v>
      </c>
      <c r="AO578" s="2">
        <f t="shared" si="101"/>
        <v>23450000</v>
      </c>
      <c r="AP578" s="2">
        <f t="shared" si="102"/>
        <v>22750000</v>
      </c>
      <c r="AQ578" s="2">
        <f t="shared" si="103"/>
        <v>26350000</v>
      </c>
      <c r="AR578" s="2">
        <f t="shared" si="104"/>
        <v>28400000</v>
      </c>
      <c r="AS578" s="2">
        <f t="shared" si="105"/>
        <v>25000000</v>
      </c>
      <c r="AT578" s="2">
        <f t="shared" si="106"/>
        <v>24341666.666666668</v>
      </c>
      <c r="AU578">
        <f t="shared" si="107"/>
        <v>2907132.0346118957</v>
      </c>
      <c r="AV578">
        <f t="shared" si="108"/>
        <v>-1.4590553907307942</v>
      </c>
      <c r="AW578" t="str">
        <f t="shared" si="99"/>
        <v>sp|Q99661|KIF2C_HUMAN</v>
      </c>
      <c r="AX578" s="20">
        <f t="shared" si="109"/>
        <v>0</v>
      </c>
      <c r="AY578" s="21">
        <f t="shared" si="110"/>
        <v>1.1523384421881711</v>
      </c>
      <c r="AZ578" s="21">
        <f t="shared" si="110"/>
        <v>0.91155130501452342</v>
      </c>
      <c r="BA578" s="21">
        <f t="shared" si="110"/>
        <v>2.1498851533361401</v>
      </c>
      <c r="BB578" s="21">
        <f t="shared" si="110"/>
        <v>2.8550474836303943</v>
      </c>
      <c r="BC578" s="22">
        <f t="shared" si="110"/>
        <v>1.6855099602155339</v>
      </c>
      <c r="BD578" s="22">
        <v>2</v>
      </c>
    </row>
    <row r="579" spans="1:56" x14ac:dyDescent="0.2">
      <c r="A579" s="1">
        <v>575</v>
      </c>
      <c r="B579" s="3" t="s">
        <v>627</v>
      </c>
      <c r="C579" s="27">
        <v>8130381</v>
      </c>
      <c r="D579" s="7">
        <v>7184829</v>
      </c>
      <c r="E579" s="7">
        <v>6727272</v>
      </c>
      <c r="F579" s="7">
        <v>6668924</v>
      </c>
      <c r="G579" s="7">
        <v>7170687</v>
      </c>
      <c r="H579" s="8">
        <v>6178715.5</v>
      </c>
      <c r="I579" s="27">
        <v>7800874</v>
      </c>
      <c r="J579" s="7">
        <v>8169943</v>
      </c>
      <c r="K579" s="7">
        <v>8682686</v>
      </c>
      <c r="L579" s="7">
        <v>8070920.5</v>
      </c>
      <c r="M579" s="7">
        <v>7197114</v>
      </c>
      <c r="N579" s="8">
        <v>7647413</v>
      </c>
      <c r="O579" s="27">
        <v>8332328.5</v>
      </c>
      <c r="P579" s="7">
        <v>8120579</v>
      </c>
      <c r="Q579" s="7">
        <v>8019313</v>
      </c>
      <c r="R579" s="7">
        <v>6443387</v>
      </c>
      <c r="S579" s="7">
        <v>8061094</v>
      </c>
      <c r="T579" s="8">
        <v>8157937</v>
      </c>
      <c r="U579" s="27">
        <v>9340430</v>
      </c>
      <c r="V579" s="7">
        <v>9014724</v>
      </c>
      <c r="W579" s="7">
        <v>9267670</v>
      </c>
      <c r="X579" s="7">
        <v>7715159</v>
      </c>
      <c r="Y579" s="7">
        <v>7540173.5</v>
      </c>
      <c r="Z579" s="8">
        <v>8655102</v>
      </c>
      <c r="AA579" s="27">
        <v>9347654</v>
      </c>
      <c r="AB579" s="7">
        <v>9294330</v>
      </c>
      <c r="AC579" s="7">
        <v>10900000</v>
      </c>
      <c r="AD579" s="7">
        <v>8967634</v>
      </c>
      <c r="AE579" s="7">
        <v>9891923</v>
      </c>
      <c r="AF579" s="8">
        <v>11000000</v>
      </c>
      <c r="AG579" s="7">
        <v>10700000</v>
      </c>
      <c r="AH579" s="7">
        <v>10000000</v>
      </c>
      <c r="AI579" s="7">
        <v>9101026</v>
      </c>
      <c r="AJ579" s="7">
        <v>8804052</v>
      </c>
      <c r="AK579" s="7">
        <v>9915572</v>
      </c>
      <c r="AL579" s="8">
        <v>7360597</v>
      </c>
      <c r="AM579" s="16">
        <v>7.1249400237995197E-6</v>
      </c>
      <c r="AN579" s="2">
        <f t="shared" si="100"/>
        <v>6948979.5</v>
      </c>
      <c r="AO579" s="2">
        <f t="shared" si="101"/>
        <v>7935897.25</v>
      </c>
      <c r="AP579" s="2">
        <f t="shared" si="102"/>
        <v>8090836.5</v>
      </c>
      <c r="AQ579" s="2">
        <f t="shared" si="103"/>
        <v>8834913</v>
      </c>
      <c r="AR579" s="2">
        <f t="shared" si="104"/>
        <v>9619788.5</v>
      </c>
      <c r="AS579" s="2">
        <f t="shared" si="105"/>
        <v>9508299</v>
      </c>
      <c r="AT579" s="2">
        <f t="shared" si="106"/>
        <v>8489785.625</v>
      </c>
      <c r="AU579">
        <f t="shared" si="107"/>
        <v>1026978.5926369156</v>
      </c>
      <c r="AV579">
        <f t="shared" si="108"/>
        <v>-1.5003293506281938</v>
      </c>
      <c r="AW579" t="str">
        <f t="shared" si="99"/>
        <v>sp|P50613|CDK7_HUMAN</v>
      </c>
      <c r="AX579" s="20">
        <f t="shared" si="109"/>
        <v>0</v>
      </c>
      <c r="AY579" s="21">
        <f t="shared" si="110"/>
        <v>0.96099155043334095</v>
      </c>
      <c r="AZ579" s="21">
        <f t="shared" si="110"/>
        <v>1.1118605667018993</v>
      </c>
      <c r="BA579" s="21">
        <f t="shared" si="110"/>
        <v>1.8363902748523646</v>
      </c>
      <c r="BB579" s="21">
        <f t="shared" si="110"/>
        <v>2.6006471986356727</v>
      </c>
      <c r="BC579" s="22">
        <f t="shared" si="110"/>
        <v>2.4920865131458858</v>
      </c>
      <c r="BD579" s="22">
        <v>2</v>
      </c>
    </row>
    <row r="580" spans="1:56" x14ac:dyDescent="0.2">
      <c r="A580" s="1">
        <v>576</v>
      </c>
      <c r="B580" s="3" t="s">
        <v>628</v>
      </c>
      <c r="C580" s="27">
        <v>14500000</v>
      </c>
      <c r="D580" s="7">
        <v>15500000</v>
      </c>
      <c r="E580" s="7">
        <v>12200000</v>
      </c>
      <c r="F580" s="7">
        <v>12100000</v>
      </c>
      <c r="G580" s="7">
        <v>10700000</v>
      </c>
      <c r="H580" s="8">
        <v>8697450</v>
      </c>
      <c r="I580" s="27">
        <v>15200000</v>
      </c>
      <c r="J580" s="7">
        <v>14600000</v>
      </c>
      <c r="K580" s="7">
        <v>13900000</v>
      </c>
      <c r="L580" s="7">
        <v>11400000</v>
      </c>
      <c r="M580" s="7">
        <v>13200000</v>
      </c>
      <c r="N580" s="8">
        <v>14100000</v>
      </c>
      <c r="O580" s="27">
        <v>18700000</v>
      </c>
      <c r="P580" s="7">
        <v>17600000</v>
      </c>
      <c r="Q580" s="7">
        <v>17000000</v>
      </c>
      <c r="R580" s="7">
        <v>12900000</v>
      </c>
      <c r="S580" s="7">
        <v>14400000</v>
      </c>
      <c r="T580" s="8">
        <v>13300000</v>
      </c>
      <c r="U580" s="27">
        <v>18900000</v>
      </c>
      <c r="V580" s="7">
        <v>21400000</v>
      </c>
      <c r="W580" s="7">
        <v>18100000</v>
      </c>
      <c r="X580" s="7">
        <v>21700000</v>
      </c>
      <c r="Y580" s="7">
        <v>15500000</v>
      </c>
      <c r="Z580" s="8">
        <v>16500000</v>
      </c>
      <c r="AA580" s="27">
        <v>16000000</v>
      </c>
      <c r="AB580" s="7">
        <v>23400000</v>
      </c>
      <c r="AC580" s="7">
        <v>21600000</v>
      </c>
      <c r="AD580" s="7">
        <v>18900000</v>
      </c>
      <c r="AE580" s="7">
        <v>19800000</v>
      </c>
      <c r="AF580" s="8">
        <v>16700000</v>
      </c>
      <c r="AG580" s="7">
        <v>20500000</v>
      </c>
      <c r="AH580" s="7">
        <v>27900000</v>
      </c>
      <c r="AI580" s="7">
        <v>19900000</v>
      </c>
      <c r="AJ580" s="7">
        <v>21400000</v>
      </c>
      <c r="AK580" s="7">
        <v>17700000</v>
      </c>
      <c r="AL580" s="8">
        <v>15700000</v>
      </c>
      <c r="AM580" s="16">
        <v>7.4409044551813599E-6</v>
      </c>
      <c r="AN580" s="2">
        <f t="shared" si="100"/>
        <v>12150000</v>
      </c>
      <c r="AO580" s="2">
        <f t="shared" si="101"/>
        <v>14000000</v>
      </c>
      <c r="AP580" s="2">
        <f t="shared" si="102"/>
        <v>15700000</v>
      </c>
      <c r="AQ580" s="2">
        <f t="shared" si="103"/>
        <v>18500000</v>
      </c>
      <c r="AR580" s="2">
        <f t="shared" si="104"/>
        <v>19350000</v>
      </c>
      <c r="AS580" s="2">
        <f t="shared" si="105"/>
        <v>20200000</v>
      </c>
      <c r="AT580" s="2">
        <f t="shared" si="106"/>
        <v>16650000</v>
      </c>
      <c r="AU580">
        <f t="shared" si="107"/>
        <v>3209049.7035726947</v>
      </c>
      <c r="AV580">
        <f t="shared" si="108"/>
        <v>-1.402284294627804</v>
      </c>
      <c r="AW580" t="str">
        <f t="shared" ref="AW580:AW643" si="111">B580</f>
        <v>sp|Q9Y5J9|TIM8B_HUMAN</v>
      </c>
      <c r="AX580" s="20">
        <f t="shared" si="109"/>
        <v>0</v>
      </c>
      <c r="AY580" s="21">
        <f t="shared" si="110"/>
        <v>0.57649465445809711</v>
      </c>
      <c r="AZ580" s="21">
        <f t="shared" si="110"/>
        <v>1.1062464990952676</v>
      </c>
      <c r="BA580" s="21">
        <f t="shared" si="110"/>
        <v>1.9787789490859011</v>
      </c>
      <c r="BB580" s="21">
        <f t="shared" si="110"/>
        <v>2.2436548714044866</v>
      </c>
      <c r="BC580" s="22">
        <f t="shared" si="110"/>
        <v>2.5085307937230716</v>
      </c>
      <c r="BD580" s="22">
        <v>2</v>
      </c>
    </row>
    <row r="581" spans="1:56" x14ac:dyDescent="0.2">
      <c r="A581" s="1">
        <v>577</v>
      </c>
      <c r="B581" s="3" t="s">
        <v>629</v>
      </c>
      <c r="C581" s="27">
        <v>9340591</v>
      </c>
      <c r="D581" s="7">
        <v>8767809</v>
      </c>
      <c r="E581" s="7">
        <v>8409017</v>
      </c>
      <c r="F581" s="7">
        <v>8691384</v>
      </c>
      <c r="G581" s="7">
        <v>9299800</v>
      </c>
      <c r="H581" s="8">
        <v>7842661</v>
      </c>
      <c r="I581" s="27">
        <v>10100000</v>
      </c>
      <c r="J581" s="7">
        <v>8236185</v>
      </c>
      <c r="K581" s="7">
        <v>10300000</v>
      </c>
      <c r="L581" s="7">
        <v>8166802.5</v>
      </c>
      <c r="M581" s="7">
        <v>11300000</v>
      </c>
      <c r="N581" s="8">
        <v>10600000</v>
      </c>
      <c r="O581" s="27">
        <v>11500000</v>
      </c>
      <c r="P581" s="7">
        <v>11000000</v>
      </c>
      <c r="Q581" s="7">
        <v>10500000</v>
      </c>
      <c r="R581" s="7">
        <v>9719774</v>
      </c>
      <c r="S581" s="7">
        <v>10500000</v>
      </c>
      <c r="T581" s="8">
        <v>10300000</v>
      </c>
      <c r="U581" s="27">
        <v>11500000</v>
      </c>
      <c r="V581" s="7">
        <v>10400000</v>
      </c>
      <c r="W581" s="7">
        <v>11300000</v>
      </c>
      <c r="X581" s="7">
        <v>10900000</v>
      </c>
      <c r="Y581" s="7">
        <v>10700000</v>
      </c>
      <c r="Z581" s="8">
        <v>10600000</v>
      </c>
      <c r="AA581" s="27">
        <v>11500000</v>
      </c>
      <c r="AB581" s="7">
        <v>13300000</v>
      </c>
      <c r="AC581" s="7">
        <v>11600000</v>
      </c>
      <c r="AD581" s="7">
        <v>11800000</v>
      </c>
      <c r="AE581" s="7">
        <v>12200000</v>
      </c>
      <c r="AF581" s="8">
        <v>12100000</v>
      </c>
      <c r="AG581" s="7">
        <v>15100000</v>
      </c>
      <c r="AH581" s="7">
        <v>14100000</v>
      </c>
      <c r="AI581" s="7">
        <v>12700000</v>
      </c>
      <c r="AJ581" s="7">
        <v>12500000</v>
      </c>
      <c r="AK581" s="7">
        <v>11100000</v>
      </c>
      <c r="AL581" s="8">
        <v>8955350</v>
      </c>
      <c r="AM581" s="16">
        <v>7.6997392115213896E-6</v>
      </c>
      <c r="AN581" s="2">
        <f t="shared" ref="AN581:AN644" si="112">MEDIAN(C581:H581)</f>
        <v>8729596.5</v>
      </c>
      <c r="AO581" s="2">
        <f t="shared" ref="AO581:AO644" si="113">MEDIAN(I581:N581)</f>
        <v>10200000</v>
      </c>
      <c r="AP581" s="2">
        <f t="shared" ref="AP581:AP644" si="114">MEDIAN(O581:T581)</f>
        <v>10500000</v>
      </c>
      <c r="AQ581" s="2">
        <f t="shared" ref="AQ581:AQ644" si="115">MEDIAN(U581:Z581)</f>
        <v>10800000</v>
      </c>
      <c r="AR581" s="2">
        <f t="shared" ref="AR581:AR644" si="116">MEDIAN(AA581:AF581)</f>
        <v>11950000</v>
      </c>
      <c r="AS581" s="2">
        <f t="shared" ref="AS581:AS644" si="117">MEDIAN(AG581:AL581)</f>
        <v>12600000</v>
      </c>
      <c r="AT581" s="2">
        <f t="shared" ref="AT581:AT644" si="118">AVERAGE(AN581:AS581)</f>
        <v>10796599.416666666</v>
      </c>
      <c r="AU581">
        <f t="shared" ref="AU581:AU644" si="119">STDEV(AN581:AS581)</f>
        <v>1363744.9372232514</v>
      </c>
      <c r="AV581">
        <f t="shared" ref="AV581:AV644" si="120">(AN581-$AT581)/$AU581</f>
        <v>-1.5156814593756309</v>
      </c>
      <c r="AW581" t="str">
        <f t="shared" si="111"/>
        <v>sp|P11532-5|DMD_HUMAN</v>
      </c>
      <c r="AX581" s="20">
        <f t="shared" ref="AX581:AX644" si="121">AV581-AV581</f>
        <v>0</v>
      </c>
      <c r="AY581" s="21">
        <f t="shared" si="110"/>
        <v>1.0782100522359541</v>
      </c>
      <c r="AZ581" s="21">
        <f t="shared" si="110"/>
        <v>1.2981925370918364</v>
      </c>
      <c r="BA581" s="21">
        <f t="shared" si="110"/>
        <v>1.5181750219477186</v>
      </c>
      <c r="BB581" s="21">
        <f t="shared" si="110"/>
        <v>2.361441213895267</v>
      </c>
      <c r="BC581" s="22">
        <f t="shared" si="110"/>
        <v>2.8380699310830124</v>
      </c>
      <c r="BD581" s="22">
        <v>2</v>
      </c>
    </row>
    <row r="582" spans="1:56" x14ac:dyDescent="0.2">
      <c r="A582" s="1">
        <v>578</v>
      </c>
      <c r="B582" s="3" t="s">
        <v>630</v>
      </c>
      <c r="C582" s="27">
        <v>15500000</v>
      </c>
      <c r="D582" s="7">
        <v>18700000</v>
      </c>
      <c r="E582" s="7">
        <v>14900000</v>
      </c>
      <c r="F582" s="7">
        <v>17800000</v>
      </c>
      <c r="G582" s="7">
        <v>19400000</v>
      </c>
      <c r="H582" s="8">
        <v>16700000</v>
      </c>
      <c r="I582" s="27">
        <v>18200000</v>
      </c>
      <c r="J582" s="7">
        <v>14500000</v>
      </c>
      <c r="K582" s="7">
        <v>18700000</v>
      </c>
      <c r="L582" s="7">
        <v>15200000</v>
      </c>
      <c r="M582" s="7">
        <v>18300000</v>
      </c>
      <c r="N582" s="8">
        <v>16000000</v>
      </c>
      <c r="O582" s="27">
        <v>18600000</v>
      </c>
      <c r="P582" s="7">
        <v>19700000</v>
      </c>
      <c r="Q582" s="7">
        <v>17600000</v>
      </c>
      <c r="R582" s="7">
        <v>19100000</v>
      </c>
      <c r="S582" s="7">
        <v>19500000</v>
      </c>
      <c r="T582" s="8">
        <v>18700000</v>
      </c>
      <c r="U582" s="27">
        <v>21400000</v>
      </c>
      <c r="V582" s="7">
        <v>19000000</v>
      </c>
      <c r="W582" s="7">
        <v>21000000</v>
      </c>
      <c r="X582" s="7">
        <v>23200000</v>
      </c>
      <c r="Y582" s="7">
        <v>24000000</v>
      </c>
      <c r="Z582" s="8">
        <v>20300000</v>
      </c>
      <c r="AA582" s="27">
        <v>19800000</v>
      </c>
      <c r="AB582" s="7">
        <v>23400000</v>
      </c>
      <c r="AC582" s="7">
        <v>22900000</v>
      </c>
      <c r="AD582" s="7">
        <v>25700000</v>
      </c>
      <c r="AE582" s="7">
        <v>22400000</v>
      </c>
      <c r="AF582" s="8">
        <v>21700000</v>
      </c>
      <c r="AG582" s="7">
        <v>21800000</v>
      </c>
      <c r="AH582" s="7">
        <v>21300000</v>
      </c>
      <c r="AI582" s="7">
        <v>22900000</v>
      </c>
      <c r="AJ582" s="7">
        <v>22100000</v>
      </c>
      <c r="AK582" s="7">
        <v>22600000</v>
      </c>
      <c r="AL582" s="8">
        <v>15600000</v>
      </c>
      <c r="AM582" s="16">
        <v>8.7419244955575498E-6</v>
      </c>
      <c r="AN582" s="2">
        <f t="shared" si="112"/>
        <v>17250000</v>
      </c>
      <c r="AO582" s="2">
        <f t="shared" si="113"/>
        <v>17100000</v>
      </c>
      <c r="AP582" s="2">
        <f t="shared" si="114"/>
        <v>18900000</v>
      </c>
      <c r="AQ582" s="2">
        <f t="shared" si="115"/>
        <v>21200000</v>
      </c>
      <c r="AR582" s="2">
        <f t="shared" si="116"/>
        <v>22650000</v>
      </c>
      <c r="AS582" s="2">
        <f t="shared" si="117"/>
        <v>21950000</v>
      </c>
      <c r="AT582" s="2">
        <f t="shared" si="118"/>
        <v>19841666.666666668</v>
      </c>
      <c r="AU582">
        <f t="shared" si="119"/>
        <v>2420623.1979940003</v>
      </c>
      <c r="AV582">
        <f t="shared" si="120"/>
        <v>-1.0706609226972679</v>
      </c>
      <c r="AW582" t="str">
        <f t="shared" si="111"/>
        <v>sp|Q9UJX3-2|APC7_HUMAN;sp|Q9UJX3|APC7_HUMAN</v>
      </c>
      <c r="AX582" s="20">
        <f t="shared" si="121"/>
        <v>0</v>
      </c>
      <c r="AY582" s="21">
        <f t="shared" si="110"/>
        <v>-6.1967513210774428E-2</v>
      </c>
      <c r="AZ582" s="21">
        <f t="shared" si="110"/>
        <v>0.68164264531851737</v>
      </c>
      <c r="BA582" s="21">
        <f t="shared" si="110"/>
        <v>1.631811181217057</v>
      </c>
      <c r="BB582" s="21">
        <f t="shared" si="110"/>
        <v>2.2308304755878754</v>
      </c>
      <c r="BC582" s="22">
        <f t="shared" si="110"/>
        <v>1.9416487472709285</v>
      </c>
      <c r="BD582" s="22">
        <v>2</v>
      </c>
    </row>
    <row r="583" spans="1:56" x14ac:dyDescent="0.2">
      <c r="A583" s="1">
        <v>579</v>
      </c>
      <c r="B583" s="3" t="s">
        <v>631</v>
      </c>
      <c r="C583" s="27">
        <v>3207565</v>
      </c>
      <c r="D583" s="7">
        <v>2857533.5</v>
      </c>
      <c r="E583" s="7">
        <v>2720618.5</v>
      </c>
      <c r="F583" s="7">
        <v>2609327.7999999998</v>
      </c>
      <c r="G583" s="7">
        <v>2971390.5</v>
      </c>
      <c r="H583" s="8">
        <v>2747595</v>
      </c>
      <c r="I583" s="27">
        <v>3461762</v>
      </c>
      <c r="J583" s="7">
        <v>2758503.2</v>
      </c>
      <c r="K583" s="7">
        <v>2752054</v>
      </c>
      <c r="L583" s="7">
        <v>2715148.8</v>
      </c>
      <c r="M583" s="7">
        <v>2940426.8</v>
      </c>
      <c r="N583" s="8">
        <v>2325636.5</v>
      </c>
      <c r="O583" s="27">
        <v>3974983</v>
      </c>
      <c r="P583" s="7">
        <v>3648060.8</v>
      </c>
      <c r="Q583" s="7">
        <v>4077248</v>
      </c>
      <c r="R583" s="7">
        <v>3508786.5</v>
      </c>
      <c r="S583" s="7">
        <v>3363442.5</v>
      </c>
      <c r="T583" s="8">
        <v>3328288.8</v>
      </c>
      <c r="U583" s="27">
        <v>5105384.5</v>
      </c>
      <c r="V583" s="7">
        <v>5107835</v>
      </c>
      <c r="W583" s="7">
        <v>3948229</v>
      </c>
      <c r="X583" s="7">
        <v>3969357.8</v>
      </c>
      <c r="Y583" s="7">
        <v>4105264</v>
      </c>
      <c r="Z583" s="8">
        <v>3577344.5</v>
      </c>
      <c r="AA583" s="27">
        <v>4325551.5</v>
      </c>
      <c r="AB583" s="7">
        <v>5293590</v>
      </c>
      <c r="AC583" s="7">
        <v>4177375.5</v>
      </c>
      <c r="AD583" s="7">
        <v>4200437.5</v>
      </c>
      <c r="AE583" s="7">
        <v>4479605</v>
      </c>
      <c r="AF583" s="8">
        <v>4191000.8</v>
      </c>
      <c r="AG583" s="7">
        <v>4884610.5</v>
      </c>
      <c r="AH583" s="7">
        <v>5576404.5</v>
      </c>
      <c r="AI583" s="7">
        <v>3711531.8</v>
      </c>
      <c r="AJ583" s="7">
        <v>3420168.5</v>
      </c>
      <c r="AK583" s="7">
        <v>3743613.5</v>
      </c>
      <c r="AL583" s="8">
        <v>2797433.2</v>
      </c>
      <c r="AM583" s="16">
        <v>9.2219429897751992E-6</v>
      </c>
      <c r="AN583" s="2">
        <f t="shared" si="112"/>
        <v>2802564.25</v>
      </c>
      <c r="AO583" s="2">
        <f t="shared" si="113"/>
        <v>2755278.6</v>
      </c>
      <c r="AP583" s="2">
        <f t="shared" si="114"/>
        <v>3578423.65</v>
      </c>
      <c r="AQ583" s="2">
        <f t="shared" si="115"/>
        <v>4037310.9</v>
      </c>
      <c r="AR583" s="2">
        <f t="shared" si="116"/>
        <v>4262994.5</v>
      </c>
      <c r="AS583" s="2">
        <f t="shared" si="117"/>
        <v>3727572.65</v>
      </c>
      <c r="AT583" s="2">
        <f t="shared" si="118"/>
        <v>3527357.4249999993</v>
      </c>
      <c r="AU583">
        <f t="shared" si="119"/>
        <v>626951.22728592786</v>
      </c>
      <c r="AV583">
        <f t="shared" si="120"/>
        <v>-1.1560599029969674</v>
      </c>
      <c r="AW583" t="str">
        <f t="shared" si="111"/>
        <v>sp|Q00534|CDK6_HUMAN</v>
      </c>
      <c r="AX583" s="20">
        <f t="shared" si="121"/>
        <v>0</v>
      </c>
      <c r="AY583" s="21">
        <f t="shared" si="110"/>
        <v>-7.5421576578930116E-2</v>
      </c>
      <c r="AZ583" s="21">
        <f t="shared" si="110"/>
        <v>1.2375115738407525</v>
      </c>
      <c r="BA583" s="21">
        <f t="shared" si="110"/>
        <v>1.9694461008477786</v>
      </c>
      <c r="BB583" s="21">
        <f t="shared" si="110"/>
        <v>2.3294160477557453</v>
      </c>
      <c r="BC583" s="22">
        <f t="shared" si="110"/>
        <v>1.4754072721164639</v>
      </c>
      <c r="BD583" s="22">
        <v>2</v>
      </c>
    </row>
    <row r="584" spans="1:56" x14ac:dyDescent="0.2">
      <c r="A584" s="1">
        <v>580</v>
      </c>
      <c r="B584" s="3" t="s">
        <v>632</v>
      </c>
      <c r="C584" s="27">
        <v>9521454</v>
      </c>
      <c r="D584" s="7">
        <v>9089170</v>
      </c>
      <c r="E584" s="7">
        <v>9544761</v>
      </c>
      <c r="F584" s="7">
        <v>9309490</v>
      </c>
      <c r="G584" s="7">
        <v>8431031</v>
      </c>
      <c r="H584" s="8">
        <v>8933473</v>
      </c>
      <c r="I584" s="27">
        <v>10100000</v>
      </c>
      <c r="J584" s="7">
        <v>11400000</v>
      </c>
      <c r="K584" s="7">
        <v>10300000</v>
      </c>
      <c r="L584" s="7">
        <v>10300000</v>
      </c>
      <c r="M584" s="7">
        <v>9300990</v>
      </c>
      <c r="N584" s="8">
        <v>8462332</v>
      </c>
      <c r="O584" s="27">
        <v>9434228</v>
      </c>
      <c r="P584" s="7">
        <v>10000000</v>
      </c>
      <c r="Q584" s="7">
        <v>9687359</v>
      </c>
      <c r="R584" s="7">
        <v>8601456</v>
      </c>
      <c r="S584" s="7">
        <v>9885074</v>
      </c>
      <c r="T584" s="8">
        <v>9467730</v>
      </c>
      <c r="U584" s="27">
        <v>11500000</v>
      </c>
      <c r="V584" s="7">
        <v>9959876</v>
      </c>
      <c r="W584" s="7">
        <v>11000000</v>
      </c>
      <c r="X584" s="7">
        <v>9223766</v>
      </c>
      <c r="Y584" s="7">
        <v>11000000</v>
      </c>
      <c r="Z584" s="8">
        <v>9745137</v>
      </c>
      <c r="AA584" s="27">
        <v>12900000</v>
      </c>
      <c r="AB584" s="7">
        <v>12100000</v>
      </c>
      <c r="AC584" s="7">
        <v>11300000</v>
      </c>
      <c r="AD584" s="7">
        <v>11100000</v>
      </c>
      <c r="AE584" s="7">
        <v>12200000</v>
      </c>
      <c r="AF584" s="8">
        <v>10800000</v>
      </c>
      <c r="AG584" s="7">
        <v>11500000</v>
      </c>
      <c r="AH584" s="7">
        <v>11000000</v>
      </c>
      <c r="AI584" s="7">
        <v>11500000</v>
      </c>
      <c r="AJ584" s="7">
        <v>11300000</v>
      </c>
      <c r="AK584" s="7">
        <v>10400000</v>
      </c>
      <c r="AL584" s="8">
        <v>13000000</v>
      </c>
      <c r="AM584" s="16">
        <v>9.2948923051280808E-6</v>
      </c>
      <c r="AN584" s="2">
        <f t="shared" si="112"/>
        <v>9199330</v>
      </c>
      <c r="AO584" s="2">
        <f t="shared" si="113"/>
        <v>10200000</v>
      </c>
      <c r="AP584" s="2">
        <f t="shared" si="114"/>
        <v>9577544.5</v>
      </c>
      <c r="AQ584" s="2">
        <f t="shared" si="115"/>
        <v>10479938</v>
      </c>
      <c r="AR584" s="2">
        <f t="shared" si="116"/>
        <v>11700000</v>
      </c>
      <c r="AS584" s="2">
        <f t="shared" si="117"/>
        <v>11400000</v>
      </c>
      <c r="AT584" s="2">
        <f t="shared" si="118"/>
        <v>10426135.416666666</v>
      </c>
      <c r="AU584">
        <f t="shared" si="119"/>
        <v>984919.61318659992</v>
      </c>
      <c r="AV584">
        <f t="shared" si="120"/>
        <v>-1.2455893864246148</v>
      </c>
      <c r="AW584" t="str">
        <f t="shared" si="111"/>
        <v>sp|Q9H0W8-2|SMG9_HUMAN;sp|Q9H0W8|SMG9_HUMAN</v>
      </c>
      <c r="AX584" s="20">
        <f t="shared" si="121"/>
        <v>0</v>
      </c>
      <c r="AY584" s="21">
        <f t="shared" si="110"/>
        <v>1.015991545505365</v>
      </c>
      <c r="AZ584" s="21">
        <f t="shared" si="110"/>
        <v>0.38400545073554604</v>
      </c>
      <c r="BA584" s="21">
        <f t="shared" si="110"/>
        <v>1.3002157565496462</v>
      </c>
      <c r="BB584" s="21">
        <f t="shared" si="110"/>
        <v>2.538958475920035</v>
      </c>
      <c r="BC584" s="22">
        <f t="shared" si="110"/>
        <v>2.2343650898371008</v>
      </c>
      <c r="BD584" s="22">
        <v>2</v>
      </c>
    </row>
    <row r="585" spans="1:56" x14ac:dyDescent="0.2">
      <c r="A585" s="1">
        <v>581</v>
      </c>
      <c r="B585" s="3" t="s">
        <v>633</v>
      </c>
      <c r="C585" s="27">
        <v>19500000</v>
      </c>
      <c r="D585" s="7">
        <v>21800000</v>
      </c>
      <c r="E585" s="7">
        <v>18100000</v>
      </c>
      <c r="F585" s="7">
        <v>20000000</v>
      </c>
      <c r="G585" s="7">
        <v>19800000</v>
      </c>
      <c r="H585" s="8">
        <v>17900000</v>
      </c>
      <c r="I585" s="27">
        <v>20700000</v>
      </c>
      <c r="J585" s="7">
        <v>21400000</v>
      </c>
      <c r="K585" s="7">
        <v>19100000</v>
      </c>
      <c r="L585" s="7">
        <v>19400000</v>
      </c>
      <c r="M585" s="7">
        <v>19200000</v>
      </c>
      <c r="N585" s="8">
        <v>19800000</v>
      </c>
      <c r="O585" s="27">
        <v>20900000</v>
      </c>
      <c r="P585" s="7">
        <v>22000000</v>
      </c>
      <c r="Q585" s="7">
        <v>22600000</v>
      </c>
      <c r="R585" s="7">
        <v>25600000</v>
      </c>
      <c r="S585" s="7">
        <v>19900000</v>
      </c>
      <c r="T585" s="8">
        <v>21900000</v>
      </c>
      <c r="U585" s="27">
        <v>25000000</v>
      </c>
      <c r="V585" s="7">
        <v>24500000</v>
      </c>
      <c r="W585" s="7">
        <v>25000000</v>
      </c>
      <c r="X585" s="7">
        <v>22400000</v>
      </c>
      <c r="Y585" s="7">
        <v>22200000</v>
      </c>
      <c r="Z585" s="8">
        <v>20800000</v>
      </c>
      <c r="AA585" s="27">
        <v>22400000</v>
      </c>
      <c r="AB585" s="7">
        <v>24300000</v>
      </c>
      <c r="AC585" s="7">
        <v>23500000</v>
      </c>
      <c r="AD585" s="7">
        <v>22900000</v>
      </c>
      <c r="AE585" s="7">
        <v>23500000</v>
      </c>
      <c r="AF585" s="8">
        <v>22400000</v>
      </c>
      <c r="AG585" s="7">
        <v>24000000</v>
      </c>
      <c r="AH585" s="7">
        <v>22700000</v>
      </c>
      <c r="AI585" s="7">
        <v>23200000</v>
      </c>
      <c r="AJ585" s="7">
        <v>25300000</v>
      </c>
      <c r="AK585" s="7">
        <v>23400000</v>
      </c>
      <c r="AL585" s="8">
        <v>22800000</v>
      </c>
      <c r="AM585" s="16">
        <v>9.3973313573151894E-6</v>
      </c>
      <c r="AN585" s="2">
        <f t="shared" si="112"/>
        <v>19650000</v>
      </c>
      <c r="AO585" s="2">
        <f t="shared" si="113"/>
        <v>19600000</v>
      </c>
      <c r="AP585" s="2">
        <f t="shared" si="114"/>
        <v>21950000</v>
      </c>
      <c r="AQ585" s="2">
        <f t="shared" si="115"/>
        <v>23450000</v>
      </c>
      <c r="AR585" s="2">
        <f t="shared" si="116"/>
        <v>23200000</v>
      </c>
      <c r="AS585" s="2">
        <f t="shared" si="117"/>
        <v>23300000</v>
      </c>
      <c r="AT585" s="2">
        <f t="shared" si="118"/>
        <v>21858333.333333332</v>
      </c>
      <c r="AU585">
        <f t="shared" si="119"/>
        <v>1810915.9744909939</v>
      </c>
      <c r="AV585">
        <f t="shared" si="120"/>
        <v>-1.2194565426781012</v>
      </c>
      <c r="AW585" t="str">
        <f t="shared" si="111"/>
        <v>sp|O75391|SPAG7_HUMAN</v>
      </c>
      <c r="AX585" s="20">
        <f t="shared" si="121"/>
        <v>0</v>
      </c>
      <c r="AY585" s="21">
        <f t="shared" si="110"/>
        <v>-2.7610336815353298E-2</v>
      </c>
      <c r="AZ585" s="21">
        <f t="shared" si="110"/>
        <v>1.2700754935062495</v>
      </c>
      <c r="BA585" s="21">
        <f t="shared" si="110"/>
        <v>2.0983855979668471</v>
      </c>
      <c r="BB585" s="21">
        <f t="shared" si="110"/>
        <v>1.9603339138900808</v>
      </c>
      <c r="BC585" s="22">
        <f t="shared" si="110"/>
        <v>2.0155545875207874</v>
      </c>
      <c r="BD585" s="22">
        <v>2</v>
      </c>
    </row>
    <row r="586" spans="1:56" x14ac:dyDescent="0.2">
      <c r="A586" s="1">
        <v>582</v>
      </c>
      <c r="B586" s="3" t="s">
        <v>634</v>
      </c>
      <c r="C586" s="27">
        <v>3951256.8</v>
      </c>
      <c r="D586" s="7">
        <v>4035909.5</v>
      </c>
      <c r="E586" s="7">
        <v>3472720</v>
      </c>
      <c r="F586" s="7">
        <v>2977085.8</v>
      </c>
      <c r="G586" s="7">
        <v>3314489.5</v>
      </c>
      <c r="H586" s="8">
        <v>2626430.2000000002</v>
      </c>
      <c r="I586" s="27">
        <v>3825207.8</v>
      </c>
      <c r="J586" s="7">
        <v>3918016.2</v>
      </c>
      <c r="K586" s="7">
        <v>3369101.8</v>
      </c>
      <c r="L586" s="7">
        <v>2663042.2000000002</v>
      </c>
      <c r="M586" s="7">
        <v>3561265.2</v>
      </c>
      <c r="N586" s="8">
        <v>2954696.5</v>
      </c>
      <c r="O586" s="27">
        <v>6020354.5</v>
      </c>
      <c r="P586" s="7">
        <v>4961572.5</v>
      </c>
      <c r="Q586" s="7">
        <v>4980035.5</v>
      </c>
      <c r="R586" s="7">
        <v>4816132.5</v>
      </c>
      <c r="S586" s="7">
        <v>4897027.5</v>
      </c>
      <c r="T586" s="8">
        <v>4974120</v>
      </c>
      <c r="U586" s="27">
        <v>5761928.5</v>
      </c>
      <c r="V586" s="7">
        <v>4933653.5</v>
      </c>
      <c r="W586" s="7">
        <v>5522397</v>
      </c>
      <c r="X586" s="7">
        <v>5337856</v>
      </c>
      <c r="Y586" s="7">
        <v>5411584.5</v>
      </c>
      <c r="Z586" s="8">
        <v>4941445</v>
      </c>
      <c r="AA586" s="27">
        <v>6238653</v>
      </c>
      <c r="AB586" s="7">
        <v>5452979.5</v>
      </c>
      <c r="AC586" s="7">
        <v>4976790.5</v>
      </c>
      <c r="AD586" s="7">
        <v>5231972</v>
      </c>
      <c r="AE586" s="7">
        <v>4766302</v>
      </c>
      <c r="AF586" s="8">
        <v>4571066</v>
      </c>
      <c r="AG586" s="7">
        <v>5864807.5</v>
      </c>
      <c r="AH586" s="7">
        <v>6030027.5</v>
      </c>
      <c r="AI586" s="7">
        <v>5019637</v>
      </c>
      <c r="AJ586" s="7">
        <v>4385116.5</v>
      </c>
      <c r="AK586" s="7">
        <v>4772548.5</v>
      </c>
      <c r="AL586" s="8">
        <v>3615477.2</v>
      </c>
      <c r="AM586" s="16">
        <v>9.6758349871625894E-6</v>
      </c>
      <c r="AN586" s="2">
        <f t="shared" si="112"/>
        <v>3393604.75</v>
      </c>
      <c r="AO586" s="2">
        <f t="shared" si="113"/>
        <v>3465183.5</v>
      </c>
      <c r="AP586" s="2">
        <f t="shared" si="114"/>
        <v>4967846.25</v>
      </c>
      <c r="AQ586" s="2">
        <f t="shared" si="115"/>
        <v>5374720.25</v>
      </c>
      <c r="AR586" s="2">
        <f t="shared" si="116"/>
        <v>5104381.25</v>
      </c>
      <c r="AS586" s="2">
        <f t="shared" si="117"/>
        <v>4896092.75</v>
      </c>
      <c r="AT586" s="2">
        <f t="shared" si="118"/>
        <v>4533638.125</v>
      </c>
      <c r="AU586">
        <f t="shared" si="119"/>
        <v>871131.25170975062</v>
      </c>
      <c r="AV586">
        <f t="shared" si="120"/>
        <v>-1.3086815250428463</v>
      </c>
      <c r="AW586" t="str">
        <f t="shared" si="111"/>
        <v>sp|Q9NZN4|EHD2_HUMAN</v>
      </c>
      <c r="AX586" s="20">
        <f t="shared" si="121"/>
        <v>0</v>
      </c>
      <c r="AY586" s="21">
        <f t="shared" si="110"/>
        <v>8.2167583655750942E-2</v>
      </c>
      <c r="AZ586" s="21">
        <f t="shared" si="110"/>
        <v>1.8071232054989073</v>
      </c>
      <c r="BA586" s="21">
        <f t="shared" si="110"/>
        <v>2.2741871516051195</v>
      </c>
      <c r="BB586" s="21">
        <f t="shared" si="110"/>
        <v>1.9638561888834727</v>
      </c>
      <c r="BC586" s="22">
        <f t="shared" si="110"/>
        <v>1.7247550206138271</v>
      </c>
      <c r="BD586" s="22">
        <v>2</v>
      </c>
    </row>
    <row r="587" spans="1:56" x14ac:dyDescent="0.2">
      <c r="A587" s="1">
        <v>583</v>
      </c>
      <c r="B587" s="3" t="s">
        <v>635</v>
      </c>
      <c r="C587" s="27">
        <v>8850348</v>
      </c>
      <c r="D587" s="7">
        <v>8748023</v>
      </c>
      <c r="E587" s="7">
        <v>8763813</v>
      </c>
      <c r="F587" s="7">
        <v>8502948</v>
      </c>
      <c r="G587" s="7">
        <v>9351596</v>
      </c>
      <c r="H587" s="8">
        <v>8678738</v>
      </c>
      <c r="I587" s="27">
        <v>10400000</v>
      </c>
      <c r="J587" s="7">
        <v>9363270</v>
      </c>
      <c r="K587" s="7">
        <v>9130938</v>
      </c>
      <c r="L587" s="7">
        <v>9140434</v>
      </c>
      <c r="M587" s="7">
        <v>7907397</v>
      </c>
      <c r="N587" s="8">
        <v>7728826.5</v>
      </c>
      <c r="O587" s="27">
        <v>11700000</v>
      </c>
      <c r="P587" s="7">
        <v>9712226</v>
      </c>
      <c r="Q587" s="7">
        <v>10300000</v>
      </c>
      <c r="R587" s="7">
        <v>10300000</v>
      </c>
      <c r="S587" s="7">
        <v>7611063</v>
      </c>
      <c r="T587" s="8">
        <v>9738305</v>
      </c>
      <c r="U587" s="27">
        <v>11000000</v>
      </c>
      <c r="V587" s="7">
        <v>10700000</v>
      </c>
      <c r="W587" s="7">
        <v>9535050</v>
      </c>
      <c r="X587" s="7">
        <v>10100000</v>
      </c>
      <c r="Y587" s="7">
        <v>9483191</v>
      </c>
      <c r="Z587" s="8">
        <v>11300000</v>
      </c>
      <c r="AA587" s="27">
        <v>10100000</v>
      </c>
      <c r="AB587" s="7">
        <v>12500000</v>
      </c>
      <c r="AC587" s="7">
        <v>10800000</v>
      </c>
      <c r="AD587" s="7">
        <v>11800000</v>
      </c>
      <c r="AE587" s="7">
        <v>11800000</v>
      </c>
      <c r="AF587" s="8">
        <v>10700000</v>
      </c>
      <c r="AG587" s="7">
        <v>12300000</v>
      </c>
      <c r="AH587" s="7">
        <v>11800000</v>
      </c>
      <c r="AI587" s="7">
        <v>10400000</v>
      </c>
      <c r="AJ587" s="7">
        <v>11100000</v>
      </c>
      <c r="AK587" s="7">
        <v>11300000</v>
      </c>
      <c r="AL587" s="8">
        <v>10300000</v>
      </c>
      <c r="AM587" s="16">
        <v>1.0032505852337701E-5</v>
      </c>
      <c r="AN587" s="2">
        <f t="shared" si="112"/>
        <v>8755918</v>
      </c>
      <c r="AO587" s="2">
        <f t="shared" si="113"/>
        <v>9135686</v>
      </c>
      <c r="AP587" s="2">
        <f t="shared" si="114"/>
        <v>10019152.5</v>
      </c>
      <c r="AQ587" s="2">
        <f t="shared" si="115"/>
        <v>10400000</v>
      </c>
      <c r="AR587" s="2">
        <f t="shared" si="116"/>
        <v>11300000</v>
      </c>
      <c r="AS587" s="2">
        <f t="shared" si="117"/>
        <v>11200000</v>
      </c>
      <c r="AT587" s="2">
        <f t="shared" si="118"/>
        <v>10135126.083333334</v>
      </c>
      <c r="AU587">
        <f t="shared" si="119"/>
        <v>1046478.9707580566</v>
      </c>
      <c r="AV587">
        <f t="shared" si="120"/>
        <v>-1.3179510739085873</v>
      </c>
      <c r="AW587" t="str">
        <f t="shared" si="111"/>
        <v>sp|Q92520|FAM3C_HUMAN</v>
      </c>
      <c r="AX587" s="20">
        <f t="shared" si="121"/>
        <v>0</v>
      </c>
      <c r="AY587" s="21">
        <f t="shared" si="110"/>
        <v>0.36290074680134343</v>
      </c>
      <c r="AZ587" s="21">
        <f t="shared" si="110"/>
        <v>1.2071284137558238</v>
      </c>
      <c r="BA587" s="21">
        <f t="shared" si="110"/>
        <v>1.5710607149697877</v>
      </c>
      <c r="BB587" s="21">
        <f t="shared" si="110"/>
        <v>2.4310875527265474</v>
      </c>
      <c r="BC587" s="22">
        <f t="shared" si="110"/>
        <v>2.3355290151980181</v>
      </c>
      <c r="BD587" s="22">
        <v>2</v>
      </c>
    </row>
    <row r="588" spans="1:56" x14ac:dyDescent="0.2">
      <c r="A588" s="1">
        <v>584</v>
      </c>
      <c r="B588" s="3" t="s">
        <v>636</v>
      </c>
      <c r="C588" s="27">
        <v>1768248.5</v>
      </c>
      <c r="D588" s="7">
        <v>2849243.8</v>
      </c>
      <c r="E588" s="7">
        <v>2503851.2000000002</v>
      </c>
      <c r="F588" s="7">
        <v>2093701</v>
      </c>
      <c r="G588" s="7">
        <v>2167189</v>
      </c>
      <c r="H588" s="8">
        <v>2317281.5</v>
      </c>
      <c r="I588" s="27">
        <v>2004711.5</v>
      </c>
      <c r="J588" s="7">
        <v>3309755.8</v>
      </c>
      <c r="K588" s="7">
        <v>2642233.2000000002</v>
      </c>
      <c r="L588" s="7">
        <v>2955789.5</v>
      </c>
      <c r="M588" s="7">
        <v>2426668.7999999998</v>
      </c>
      <c r="N588" s="8">
        <v>2153873.7999999998</v>
      </c>
      <c r="O588" s="27">
        <v>2701420.5</v>
      </c>
      <c r="P588" s="7">
        <v>2593373</v>
      </c>
      <c r="Q588" s="7">
        <v>2323103.7999999998</v>
      </c>
      <c r="R588" s="7">
        <v>2787414.2</v>
      </c>
      <c r="S588" s="7">
        <v>3356066</v>
      </c>
      <c r="T588" s="8">
        <v>2538771</v>
      </c>
      <c r="U588" s="27">
        <v>2752425</v>
      </c>
      <c r="V588" s="7">
        <v>3769535.5</v>
      </c>
      <c r="W588" s="7">
        <v>3390997</v>
      </c>
      <c r="X588" s="7">
        <v>3538081.8</v>
      </c>
      <c r="Y588" s="7">
        <v>3508734</v>
      </c>
      <c r="Z588" s="8">
        <v>3238143.2</v>
      </c>
      <c r="AA588" s="27">
        <v>2897885</v>
      </c>
      <c r="AB588" s="7">
        <v>3750501</v>
      </c>
      <c r="AC588" s="7">
        <v>3176682.5</v>
      </c>
      <c r="AD588" s="7">
        <v>4545600.5</v>
      </c>
      <c r="AE588" s="7">
        <v>3464366</v>
      </c>
      <c r="AF588" s="8">
        <v>3559595.8</v>
      </c>
      <c r="AG588" s="7">
        <v>3781141</v>
      </c>
      <c r="AH588" s="7">
        <v>2899559.2</v>
      </c>
      <c r="AI588" s="7">
        <v>2699240.5</v>
      </c>
      <c r="AJ588" s="7">
        <v>3749774.8</v>
      </c>
      <c r="AK588" s="7">
        <v>3276187.2</v>
      </c>
      <c r="AL588" s="8">
        <v>3856607.5</v>
      </c>
      <c r="AM588" s="16">
        <v>1.08097877142054E-5</v>
      </c>
      <c r="AN588" s="2">
        <f t="shared" si="112"/>
        <v>2242235.25</v>
      </c>
      <c r="AO588" s="2">
        <f t="shared" si="113"/>
        <v>2534451</v>
      </c>
      <c r="AP588" s="2">
        <f t="shared" si="114"/>
        <v>2647396.75</v>
      </c>
      <c r="AQ588" s="2">
        <f t="shared" si="115"/>
        <v>3449865.5</v>
      </c>
      <c r="AR588" s="2">
        <f t="shared" si="116"/>
        <v>3511980.9</v>
      </c>
      <c r="AS588" s="2">
        <f t="shared" si="117"/>
        <v>3512981</v>
      </c>
      <c r="AT588" s="2">
        <f t="shared" si="118"/>
        <v>2983151.7333333329</v>
      </c>
      <c r="AU588">
        <f t="shared" si="119"/>
        <v>572926.18573986716</v>
      </c>
      <c r="AV588">
        <f t="shared" si="120"/>
        <v>-1.2932145567347841</v>
      </c>
      <c r="AW588" t="str">
        <f t="shared" si="111"/>
        <v>sp|Q96EU6-2|RRP36_HUMAN;sp|Q96EU6|RRP36_HUMAN</v>
      </c>
      <c r="AX588" s="20">
        <f t="shared" si="121"/>
        <v>0</v>
      </c>
      <c r="AY588" s="21">
        <f t="shared" si="110"/>
        <v>0.51004083470654693</v>
      </c>
      <c r="AZ588" s="21">
        <f t="shared" si="110"/>
        <v>0.70717923195774568</v>
      </c>
      <c r="BA588" s="21">
        <f t="shared" si="110"/>
        <v>2.1078286872862808</v>
      </c>
      <c r="BB588" s="21">
        <f t="shared" si="110"/>
        <v>2.2162464931852819</v>
      </c>
      <c r="BC588" s="22">
        <f t="shared" si="110"/>
        <v>2.2179920932728541</v>
      </c>
      <c r="BD588" s="22">
        <v>2</v>
      </c>
    </row>
    <row r="589" spans="1:56" x14ac:dyDescent="0.2">
      <c r="A589" s="1">
        <v>585</v>
      </c>
      <c r="B589" s="3" t="s">
        <v>637</v>
      </c>
      <c r="C589" s="27">
        <v>14600000</v>
      </c>
      <c r="D589" s="7">
        <v>16100000</v>
      </c>
      <c r="E589" s="7">
        <v>14600000</v>
      </c>
      <c r="F589" s="7">
        <v>14900000</v>
      </c>
      <c r="G589" s="7">
        <v>15500000</v>
      </c>
      <c r="H589" s="8">
        <v>14100000</v>
      </c>
      <c r="I589" s="27">
        <v>16300000</v>
      </c>
      <c r="J589" s="7">
        <v>15200000</v>
      </c>
      <c r="K589" s="7">
        <v>15200000</v>
      </c>
      <c r="L589" s="7">
        <v>17400000</v>
      </c>
      <c r="M589" s="7">
        <v>15700000</v>
      </c>
      <c r="N589" s="8">
        <v>15700000</v>
      </c>
      <c r="O589" s="27">
        <v>17300000</v>
      </c>
      <c r="P589" s="7">
        <v>15700000</v>
      </c>
      <c r="Q589" s="7">
        <v>16800000</v>
      </c>
      <c r="R589" s="7">
        <v>15600000</v>
      </c>
      <c r="S589" s="7">
        <v>17600000</v>
      </c>
      <c r="T589" s="8">
        <v>15500000</v>
      </c>
      <c r="U589" s="27">
        <v>17400000</v>
      </c>
      <c r="V589" s="7">
        <v>19100000</v>
      </c>
      <c r="W589" s="7">
        <v>17700000</v>
      </c>
      <c r="X589" s="7">
        <v>16000000</v>
      </c>
      <c r="Y589" s="7">
        <v>16700000</v>
      </c>
      <c r="Z589" s="8">
        <v>15300000</v>
      </c>
      <c r="AA589" s="27">
        <v>19500000</v>
      </c>
      <c r="AB589" s="7">
        <v>17800000</v>
      </c>
      <c r="AC589" s="7">
        <v>19700000</v>
      </c>
      <c r="AD589" s="7">
        <v>18000000</v>
      </c>
      <c r="AE589" s="7">
        <v>17300000</v>
      </c>
      <c r="AF589" s="8">
        <v>17100000</v>
      </c>
      <c r="AG589" s="7">
        <v>19200000</v>
      </c>
      <c r="AH589" s="7">
        <v>18700000</v>
      </c>
      <c r="AI589" s="7">
        <v>18800000</v>
      </c>
      <c r="AJ589" s="7">
        <v>17500000</v>
      </c>
      <c r="AK589" s="7">
        <v>16300000</v>
      </c>
      <c r="AL589" s="8">
        <v>16700000</v>
      </c>
      <c r="AM589" s="16">
        <v>1.1602979323323801E-5</v>
      </c>
      <c r="AN589" s="2">
        <f t="shared" si="112"/>
        <v>14750000</v>
      </c>
      <c r="AO589" s="2">
        <f t="shared" si="113"/>
        <v>15700000</v>
      </c>
      <c r="AP589" s="2">
        <f t="shared" si="114"/>
        <v>16250000</v>
      </c>
      <c r="AQ589" s="2">
        <f t="shared" si="115"/>
        <v>17050000</v>
      </c>
      <c r="AR589" s="2">
        <f t="shared" si="116"/>
        <v>17900000</v>
      </c>
      <c r="AS589" s="2">
        <f t="shared" si="117"/>
        <v>18100000</v>
      </c>
      <c r="AT589" s="2">
        <f t="shared" si="118"/>
        <v>16625000</v>
      </c>
      <c r="AU589">
        <f t="shared" si="119"/>
        <v>1303361.0397737075</v>
      </c>
      <c r="AV589">
        <f t="shared" si="120"/>
        <v>-1.43858834412109</v>
      </c>
      <c r="AW589" t="str">
        <f t="shared" si="111"/>
        <v>sp|Q9UBK8-2|MTRR_HUMAN;sp|Q9UBK8|MTRR_HUMAN</v>
      </c>
      <c r="AX589" s="20">
        <f t="shared" si="121"/>
        <v>0</v>
      </c>
      <c r="AY589" s="21">
        <f t="shared" si="110"/>
        <v>0.72888476102135236</v>
      </c>
      <c r="AZ589" s="21">
        <f t="shared" si="110"/>
        <v>1.150870675296872</v>
      </c>
      <c r="BA589" s="21">
        <f t="shared" si="110"/>
        <v>1.7646683687885372</v>
      </c>
      <c r="BB589" s="21">
        <f t="shared" si="110"/>
        <v>2.4168284181234312</v>
      </c>
      <c r="BC589" s="22">
        <f t="shared" si="110"/>
        <v>2.5702778414963472</v>
      </c>
      <c r="BD589" s="22">
        <v>2</v>
      </c>
    </row>
    <row r="590" spans="1:56" x14ac:dyDescent="0.2">
      <c r="A590" s="1">
        <v>586</v>
      </c>
      <c r="B590" s="3" t="s">
        <v>638</v>
      </c>
      <c r="C590" s="27">
        <v>47300000</v>
      </c>
      <c r="D590" s="7">
        <v>42800000</v>
      </c>
      <c r="E590" s="7">
        <v>40700000</v>
      </c>
      <c r="F590" s="7">
        <v>40000000</v>
      </c>
      <c r="G590" s="7">
        <v>42000000</v>
      </c>
      <c r="H590" s="8">
        <v>39600000</v>
      </c>
      <c r="I590" s="27">
        <v>43400000</v>
      </c>
      <c r="J590" s="7">
        <v>41100000</v>
      </c>
      <c r="K590" s="7">
        <v>43500000</v>
      </c>
      <c r="L590" s="7">
        <v>40400000</v>
      </c>
      <c r="M590" s="7">
        <v>39900000</v>
      </c>
      <c r="N590" s="8">
        <v>46300000</v>
      </c>
      <c r="O590" s="27">
        <v>48400000</v>
      </c>
      <c r="P590" s="7">
        <v>43500000</v>
      </c>
      <c r="Q590" s="7">
        <v>44700000</v>
      </c>
      <c r="R590" s="7">
        <v>43800000</v>
      </c>
      <c r="S590" s="7">
        <v>46000000</v>
      </c>
      <c r="T590" s="8">
        <v>41900000</v>
      </c>
      <c r="U590" s="27">
        <v>53000000</v>
      </c>
      <c r="V590" s="7">
        <v>43900000</v>
      </c>
      <c r="W590" s="7">
        <v>50900000</v>
      </c>
      <c r="X590" s="7">
        <v>48600000</v>
      </c>
      <c r="Y590" s="7">
        <v>54800000</v>
      </c>
      <c r="Z590" s="8">
        <v>50500000</v>
      </c>
      <c r="AA590" s="27">
        <v>51300000</v>
      </c>
      <c r="AB590" s="7">
        <v>47800000</v>
      </c>
      <c r="AC590" s="7">
        <v>49700000</v>
      </c>
      <c r="AD590" s="7">
        <v>47100000</v>
      </c>
      <c r="AE590" s="7">
        <v>52100000</v>
      </c>
      <c r="AF590" s="8">
        <v>54200000</v>
      </c>
      <c r="AG590" s="7">
        <v>55800000</v>
      </c>
      <c r="AH590" s="7">
        <v>45100000</v>
      </c>
      <c r="AI590" s="7">
        <v>48500000</v>
      </c>
      <c r="AJ590" s="7">
        <v>51600000</v>
      </c>
      <c r="AK590" s="7">
        <v>52100000</v>
      </c>
      <c r="AL590" s="8">
        <v>43900000</v>
      </c>
      <c r="AM590" s="16">
        <v>1.16146913889755E-5</v>
      </c>
      <c r="AN590" s="2">
        <f t="shared" si="112"/>
        <v>41350000</v>
      </c>
      <c r="AO590" s="2">
        <f t="shared" si="113"/>
        <v>42250000</v>
      </c>
      <c r="AP590" s="2">
        <f t="shared" si="114"/>
        <v>44250000</v>
      </c>
      <c r="AQ590" s="2">
        <f t="shared" si="115"/>
        <v>50700000</v>
      </c>
      <c r="AR590" s="2">
        <f t="shared" si="116"/>
        <v>50500000</v>
      </c>
      <c r="AS590" s="2">
        <f t="shared" si="117"/>
        <v>50050000</v>
      </c>
      <c r="AT590" s="2">
        <f t="shared" si="118"/>
        <v>46516666.666666664</v>
      </c>
      <c r="AU590">
        <f t="shared" si="119"/>
        <v>4379231.2871857621</v>
      </c>
      <c r="AV590">
        <f t="shared" si="120"/>
        <v>-1.1798113248288682</v>
      </c>
      <c r="AW590" t="str">
        <f t="shared" si="111"/>
        <v>sp|Q9NUQ3|TXLNG_HUMAN</v>
      </c>
      <c r="AX590" s="20">
        <f t="shared" si="121"/>
        <v>0</v>
      </c>
      <c r="AY590" s="21">
        <f t="shared" si="110"/>
        <v>0.20551552109922222</v>
      </c>
      <c r="AZ590" s="21">
        <f t="shared" si="110"/>
        <v>0.66221667909749404</v>
      </c>
      <c r="BA590" s="21">
        <f t="shared" si="110"/>
        <v>2.1350779136419207</v>
      </c>
      <c r="BB590" s="21">
        <f t="shared" si="110"/>
        <v>2.0894077978420933</v>
      </c>
      <c r="BC590" s="22">
        <f t="shared" si="110"/>
        <v>1.9866500372924825</v>
      </c>
      <c r="BD590" s="22">
        <v>2</v>
      </c>
    </row>
    <row r="591" spans="1:56" x14ac:dyDescent="0.2">
      <c r="A591" s="1">
        <v>587</v>
      </c>
      <c r="B591" s="3" t="s">
        <v>639</v>
      </c>
      <c r="C591" s="27">
        <v>10200000</v>
      </c>
      <c r="D591" s="7">
        <v>9504231</v>
      </c>
      <c r="E591" s="7">
        <v>9247187</v>
      </c>
      <c r="F591" s="7">
        <v>10200000</v>
      </c>
      <c r="G591" s="7">
        <v>8863732</v>
      </c>
      <c r="H591" s="8">
        <v>10200000</v>
      </c>
      <c r="I591" s="27">
        <v>11400000</v>
      </c>
      <c r="J591" s="7">
        <v>12400000</v>
      </c>
      <c r="K591" s="7">
        <v>11000000</v>
      </c>
      <c r="L591" s="7">
        <v>11400000</v>
      </c>
      <c r="M591" s="7">
        <v>9227156</v>
      </c>
      <c r="N591" s="8">
        <v>10300000</v>
      </c>
      <c r="O591" s="27">
        <v>11200000</v>
      </c>
      <c r="P591" s="7">
        <v>10500000</v>
      </c>
      <c r="Q591" s="7">
        <v>11000000</v>
      </c>
      <c r="R591" s="7">
        <v>10800000</v>
      </c>
      <c r="S591" s="7">
        <v>9912256</v>
      </c>
      <c r="T591" s="8">
        <v>10800000</v>
      </c>
      <c r="U591" s="27">
        <v>13100000</v>
      </c>
      <c r="V591" s="7">
        <v>11000000</v>
      </c>
      <c r="W591" s="7">
        <v>13600000</v>
      </c>
      <c r="X591" s="7">
        <v>12000000</v>
      </c>
      <c r="Y591" s="7">
        <v>10100000</v>
      </c>
      <c r="Z591" s="8">
        <v>12100000</v>
      </c>
      <c r="AA591" s="27">
        <v>13100000</v>
      </c>
      <c r="AB591" s="7">
        <v>12700000</v>
      </c>
      <c r="AC591" s="7">
        <v>13200000</v>
      </c>
      <c r="AD591" s="7">
        <v>11700000</v>
      </c>
      <c r="AE591" s="7">
        <v>12000000</v>
      </c>
      <c r="AF591" s="8">
        <v>10800000</v>
      </c>
      <c r="AG591" s="7">
        <v>14100000</v>
      </c>
      <c r="AH591" s="7">
        <v>13700000</v>
      </c>
      <c r="AI591" s="7">
        <v>14000000</v>
      </c>
      <c r="AJ591" s="7">
        <v>12000000</v>
      </c>
      <c r="AK591" s="7">
        <v>11700000</v>
      </c>
      <c r="AL591" s="8">
        <v>12100000</v>
      </c>
      <c r="AM591" s="16">
        <v>1.52392282196743E-5</v>
      </c>
      <c r="AN591" s="2">
        <f t="shared" si="112"/>
        <v>9852115.5</v>
      </c>
      <c r="AO591" s="2">
        <f t="shared" si="113"/>
        <v>11200000</v>
      </c>
      <c r="AP591" s="2">
        <f t="shared" si="114"/>
        <v>10800000</v>
      </c>
      <c r="AQ591" s="2">
        <f t="shared" si="115"/>
        <v>12050000</v>
      </c>
      <c r="AR591" s="2">
        <f t="shared" si="116"/>
        <v>12350000</v>
      </c>
      <c r="AS591" s="2">
        <f t="shared" si="117"/>
        <v>12900000</v>
      </c>
      <c r="AT591" s="2">
        <f t="shared" si="118"/>
        <v>11525352.583333334</v>
      </c>
      <c r="AU591">
        <f t="shared" si="119"/>
        <v>1120416.6014880543</v>
      </c>
      <c r="AV591">
        <f t="shared" si="120"/>
        <v>-1.4934061857982688</v>
      </c>
      <c r="AW591" t="str">
        <f t="shared" si="111"/>
        <v>sp|P56945-2|BCAR1_HUMAN;sp|P56945-3|BCAR1_HUMAN;sp|P56945-5|BCAR1_HUMAN;sp|P56945-6|BCAR1_HUMAN;sp|P56945-7|BCAR1_HUMAN;sp|P56945-8|BCAR1_HUMAN;sp|P56945|BCAR1_HUMAN</v>
      </c>
      <c r="AX591" s="20">
        <f t="shared" si="121"/>
        <v>0</v>
      </c>
      <c r="AY591" s="21">
        <f t="shared" si="110"/>
        <v>1.203020821192617</v>
      </c>
      <c r="AZ591" s="21">
        <f t="shared" si="110"/>
        <v>0.84601075951667459</v>
      </c>
      <c r="BA591" s="21">
        <f t="shared" si="110"/>
        <v>1.9616672022539945</v>
      </c>
      <c r="BB591" s="21">
        <f t="shared" si="110"/>
        <v>2.2294247485109513</v>
      </c>
      <c r="BC591" s="22">
        <f t="shared" si="110"/>
        <v>2.720313583315372</v>
      </c>
      <c r="BD591" s="22">
        <v>2</v>
      </c>
    </row>
    <row r="592" spans="1:56" x14ac:dyDescent="0.2">
      <c r="A592" s="1">
        <v>588</v>
      </c>
      <c r="B592" s="3" t="s">
        <v>640</v>
      </c>
      <c r="C592" s="27">
        <v>375601.22</v>
      </c>
      <c r="D592" s="7">
        <v>369195.06</v>
      </c>
      <c r="E592" s="7">
        <v>173163</v>
      </c>
      <c r="F592" s="7">
        <v>180313.86</v>
      </c>
      <c r="G592" s="7">
        <v>0</v>
      </c>
      <c r="H592" s="8">
        <v>0</v>
      </c>
      <c r="I592" s="27">
        <v>389243.9</v>
      </c>
      <c r="J592" s="7">
        <v>123246.625</v>
      </c>
      <c r="K592" s="7">
        <v>356536.4</v>
      </c>
      <c r="L592" s="7">
        <v>0</v>
      </c>
      <c r="M592" s="7">
        <v>346679.47</v>
      </c>
      <c r="N592" s="8">
        <v>408035.4</v>
      </c>
      <c r="O592" s="27">
        <v>481437.72</v>
      </c>
      <c r="P592" s="7">
        <v>398976.62</v>
      </c>
      <c r="Q592" s="7">
        <v>391586.28</v>
      </c>
      <c r="R592" s="7">
        <v>0</v>
      </c>
      <c r="S592" s="7">
        <v>369614.03</v>
      </c>
      <c r="T592" s="8">
        <v>346075.5</v>
      </c>
      <c r="U592" s="27">
        <v>532802.06000000006</v>
      </c>
      <c r="V592" s="7">
        <v>561651.30000000005</v>
      </c>
      <c r="W592" s="7">
        <v>541537</v>
      </c>
      <c r="X592" s="7">
        <v>498101.03</v>
      </c>
      <c r="Y592" s="7">
        <v>559227.69999999995</v>
      </c>
      <c r="Z592" s="8">
        <v>495123.8</v>
      </c>
      <c r="AA592" s="27">
        <v>626495.93999999994</v>
      </c>
      <c r="AB592" s="7">
        <v>683046.9</v>
      </c>
      <c r="AC592" s="7">
        <v>664458.9</v>
      </c>
      <c r="AD592" s="7">
        <v>605638.40000000002</v>
      </c>
      <c r="AE592" s="7">
        <v>678992.94</v>
      </c>
      <c r="AF592" s="8">
        <v>678134.56</v>
      </c>
      <c r="AG592" s="7">
        <v>652434.30000000005</v>
      </c>
      <c r="AH592" s="7">
        <v>633228.43999999994</v>
      </c>
      <c r="AI592" s="7">
        <v>601141.4</v>
      </c>
      <c r="AJ592" s="7">
        <v>558432.80000000005</v>
      </c>
      <c r="AK592" s="7">
        <v>601371.30000000005</v>
      </c>
      <c r="AL592" s="8">
        <v>0</v>
      </c>
      <c r="AM592" s="16">
        <v>2.0226879205307698E-5</v>
      </c>
      <c r="AN592" s="2">
        <f t="shared" si="112"/>
        <v>176738.43</v>
      </c>
      <c r="AO592" s="2">
        <f t="shared" si="113"/>
        <v>351607.935</v>
      </c>
      <c r="AP592" s="2">
        <f t="shared" si="114"/>
        <v>380600.15500000003</v>
      </c>
      <c r="AQ592" s="2">
        <f t="shared" si="115"/>
        <v>537169.53</v>
      </c>
      <c r="AR592" s="2">
        <f t="shared" si="116"/>
        <v>671296.73</v>
      </c>
      <c r="AS592" s="2">
        <f t="shared" si="117"/>
        <v>601256.35000000009</v>
      </c>
      <c r="AT592" s="2">
        <f t="shared" si="118"/>
        <v>453111.52166666673</v>
      </c>
      <c r="AU592">
        <f t="shared" si="119"/>
        <v>183608.48905309165</v>
      </c>
      <c r="AV592">
        <f t="shared" si="120"/>
        <v>-1.5052304666956415</v>
      </c>
      <c r="AW592" t="str">
        <f t="shared" si="111"/>
        <v>sp|Q86UD0|SAPC2_HUMAN</v>
      </c>
      <c r="AX592" s="20">
        <f t="shared" si="121"/>
        <v>0</v>
      </c>
      <c r="AY592" s="21">
        <f t="shared" si="110"/>
        <v>0.95240424831030168</v>
      </c>
      <c r="AZ592" s="21">
        <f t="shared" si="110"/>
        <v>1.1103066424181076</v>
      </c>
      <c r="BA592" s="21">
        <f t="shared" si="110"/>
        <v>1.9630415884299277</v>
      </c>
      <c r="BB592" s="21">
        <f t="shared" si="110"/>
        <v>2.6935481172496063</v>
      </c>
      <c r="BC592" s="22">
        <f t="shared" si="110"/>
        <v>2.3120822037659048</v>
      </c>
      <c r="BD592" s="22">
        <v>2</v>
      </c>
    </row>
    <row r="593" spans="1:56" x14ac:dyDescent="0.2">
      <c r="A593" s="1">
        <v>589</v>
      </c>
      <c r="B593" s="3" t="s">
        <v>641</v>
      </c>
      <c r="C593" s="27">
        <v>21300000</v>
      </c>
      <c r="D593" s="7">
        <v>20600000</v>
      </c>
      <c r="E593" s="7">
        <v>15000000</v>
      </c>
      <c r="F593" s="7">
        <v>19900000</v>
      </c>
      <c r="G593" s="7">
        <v>18500000</v>
      </c>
      <c r="H593" s="8">
        <v>19500000</v>
      </c>
      <c r="I593" s="27">
        <v>19400000</v>
      </c>
      <c r="J593" s="7">
        <v>18600000</v>
      </c>
      <c r="K593" s="7">
        <v>20300000</v>
      </c>
      <c r="L593" s="7">
        <v>17600000</v>
      </c>
      <c r="M593" s="7">
        <v>19700000</v>
      </c>
      <c r="N593" s="8">
        <v>19100000</v>
      </c>
      <c r="O593" s="27">
        <v>23800000</v>
      </c>
      <c r="P593" s="7">
        <v>22800000</v>
      </c>
      <c r="Q593" s="7">
        <v>22000000</v>
      </c>
      <c r="R593" s="7">
        <v>23000000</v>
      </c>
      <c r="S593" s="7">
        <v>18600000</v>
      </c>
      <c r="T593" s="8">
        <v>22100000</v>
      </c>
      <c r="U593" s="27">
        <v>26500000</v>
      </c>
      <c r="V593" s="7">
        <v>24200000</v>
      </c>
      <c r="W593" s="7">
        <v>22200000</v>
      </c>
      <c r="X593" s="7">
        <v>22000000</v>
      </c>
      <c r="Y593" s="7">
        <v>22900000</v>
      </c>
      <c r="Z593" s="8">
        <v>23200000</v>
      </c>
      <c r="AA593" s="27">
        <v>25400000</v>
      </c>
      <c r="AB593" s="7">
        <v>23500000</v>
      </c>
      <c r="AC593" s="7">
        <v>24500000</v>
      </c>
      <c r="AD593" s="7">
        <v>23200000</v>
      </c>
      <c r="AE593" s="7">
        <v>23100000</v>
      </c>
      <c r="AF593" s="8">
        <v>22700000</v>
      </c>
      <c r="AG593" s="7">
        <v>26400000</v>
      </c>
      <c r="AH593" s="7">
        <v>25200000</v>
      </c>
      <c r="AI593" s="7">
        <v>23700000</v>
      </c>
      <c r="AJ593" s="7">
        <v>22200000</v>
      </c>
      <c r="AK593" s="7">
        <v>24100000</v>
      </c>
      <c r="AL593" s="8">
        <v>19300000</v>
      </c>
      <c r="AM593" s="16">
        <v>2.0400813619604E-5</v>
      </c>
      <c r="AN593" s="2">
        <f t="shared" si="112"/>
        <v>19700000</v>
      </c>
      <c r="AO593" s="2">
        <f t="shared" si="113"/>
        <v>19250000</v>
      </c>
      <c r="AP593" s="2">
        <f t="shared" si="114"/>
        <v>22450000</v>
      </c>
      <c r="AQ593" s="2">
        <f t="shared" si="115"/>
        <v>23050000</v>
      </c>
      <c r="AR593" s="2">
        <f t="shared" si="116"/>
        <v>23350000</v>
      </c>
      <c r="AS593" s="2">
        <f t="shared" si="117"/>
        <v>23900000</v>
      </c>
      <c r="AT593" s="2">
        <f t="shared" si="118"/>
        <v>21950000</v>
      </c>
      <c r="AU593">
        <f t="shared" si="119"/>
        <v>1978635.8937409378</v>
      </c>
      <c r="AV593">
        <f t="shared" si="120"/>
        <v>-1.1371470653683551</v>
      </c>
      <c r="AW593" t="str">
        <f t="shared" si="111"/>
        <v>sp|Q9BWU0|NADAP_HUMAN</v>
      </c>
      <c r="AX593" s="20">
        <f t="shared" si="121"/>
        <v>0</v>
      </c>
      <c r="AY593" s="21">
        <f t="shared" si="110"/>
        <v>-0.22742941307367115</v>
      </c>
      <c r="AZ593" s="21">
        <f t="shared" si="110"/>
        <v>1.3898464132279895</v>
      </c>
      <c r="BA593" s="21">
        <f t="shared" si="110"/>
        <v>1.693085630659551</v>
      </c>
      <c r="BB593" s="21">
        <f t="shared" si="110"/>
        <v>1.8447052393753316</v>
      </c>
      <c r="BC593" s="22">
        <f t="shared" si="110"/>
        <v>2.1226745220209295</v>
      </c>
      <c r="BD593" s="22">
        <v>2</v>
      </c>
    </row>
    <row r="594" spans="1:56" x14ac:dyDescent="0.2">
      <c r="A594" s="1">
        <v>590</v>
      </c>
      <c r="B594" s="3" t="s">
        <v>642</v>
      </c>
      <c r="C594" s="27">
        <v>10200000</v>
      </c>
      <c r="D594" s="7">
        <v>9451624</v>
      </c>
      <c r="E594" s="7">
        <v>7017643.5</v>
      </c>
      <c r="F594" s="7">
        <v>8687449</v>
      </c>
      <c r="G594" s="7">
        <v>8101526</v>
      </c>
      <c r="H594" s="8">
        <v>8928925</v>
      </c>
      <c r="I594" s="27">
        <v>8982123</v>
      </c>
      <c r="J594" s="7">
        <v>8539861</v>
      </c>
      <c r="K594" s="7">
        <v>10600000</v>
      </c>
      <c r="L594" s="7">
        <v>8253152</v>
      </c>
      <c r="M594" s="7">
        <v>9433164</v>
      </c>
      <c r="N594" s="8">
        <v>8998848</v>
      </c>
      <c r="O594" s="27">
        <v>11400000</v>
      </c>
      <c r="P594" s="7">
        <v>10900000</v>
      </c>
      <c r="Q594" s="7">
        <v>9873856</v>
      </c>
      <c r="R594" s="7">
        <v>8503335</v>
      </c>
      <c r="S594" s="7">
        <v>9342808</v>
      </c>
      <c r="T594" s="8">
        <v>9268526</v>
      </c>
      <c r="U594" s="27">
        <v>10600000</v>
      </c>
      <c r="V594" s="7">
        <v>9941177</v>
      </c>
      <c r="W594" s="7">
        <v>12200000</v>
      </c>
      <c r="X594" s="7">
        <v>10400000</v>
      </c>
      <c r="Y594" s="7">
        <v>10800000</v>
      </c>
      <c r="Z594" s="8">
        <v>12600000</v>
      </c>
      <c r="AA594" s="27">
        <v>10000000</v>
      </c>
      <c r="AB594" s="7">
        <v>11200000</v>
      </c>
      <c r="AC594" s="7">
        <v>11600000</v>
      </c>
      <c r="AD594" s="7">
        <v>10900000</v>
      </c>
      <c r="AE594" s="7">
        <v>11900000</v>
      </c>
      <c r="AF594" s="8">
        <v>13800000</v>
      </c>
      <c r="AG594" s="7">
        <v>13200000</v>
      </c>
      <c r="AH594" s="7">
        <v>11000000</v>
      </c>
      <c r="AI594" s="7">
        <v>12200000</v>
      </c>
      <c r="AJ594" s="7">
        <v>13600000</v>
      </c>
      <c r="AK594" s="7">
        <v>11400000</v>
      </c>
      <c r="AL594" s="8">
        <v>9323726</v>
      </c>
      <c r="AM594" s="16">
        <v>2.4970374975296402E-5</v>
      </c>
      <c r="AN594" s="2">
        <f t="shared" si="112"/>
        <v>8808187</v>
      </c>
      <c r="AO594" s="2">
        <f t="shared" si="113"/>
        <v>8990485.5</v>
      </c>
      <c r="AP594" s="2">
        <f t="shared" si="114"/>
        <v>9608332</v>
      </c>
      <c r="AQ594" s="2">
        <f t="shared" si="115"/>
        <v>10700000</v>
      </c>
      <c r="AR594" s="2">
        <f t="shared" si="116"/>
        <v>11400000</v>
      </c>
      <c r="AS594" s="2">
        <f t="shared" si="117"/>
        <v>11800000</v>
      </c>
      <c r="AT594" s="2">
        <f t="shared" si="118"/>
        <v>10217834.083333334</v>
      </c>
      <c r="AU594">
        <f t="shared" si="119"/>
        <v>1264771.2400061325</v>
      </c>
      <c r="AV594">
        <f t="shared" si="120"/>
        <v>-1.1145470728180844</v>
      </c>
      <c r="AW594" t="str">
        <f t="shared" si="111"/>
        <v>sp|Q15154|PCM1_HUMAN</v>
      </c>
      <c r="AX594" s="20">
        <f t="shared" si="121"/>
        <v>0</v>
      </c>
      <c r="AY594" s="21">
        <f t="shared" si="110"/>
        <v>0.14413555134216682</v>
      </c>
      <c r="AZ594" s="21">
        <f t="shared" si="110"/>
        <v>0.63264009703139701</v>
      </c>
      <c r="BA594" s="21">
        <f t="shared" si="110"/>
        <v>1.495774840666702</v>
      </c>
      <c r="BB594" s="21">
        <f t="shared" si="110"/>
        <v>2.049234610985804</v>
      </c>
      <c r="BC594" s="22">
        <f t="shared" si="110"/>
        <v>2.3654973368824335</v>
      </c>
      <c r="BD594" s="22">
        <v>2</v>
      </c>
    </row>
    <row r="595" spans="1:56" x14ac:dyDescent="0.2">
      <c r="A595" s="1">
        <v>591</v>
      </c>
      <c r="B595" s="3" t="s">
        <v>643</v>
      </c>
      <c r="C595" s="27">
        <v>4400000000</v>
      </c>
      <c r="D595" s="7">
        <v>4560000000</v>
      </c>
      <c r="E595" s="7">
        <v>4120000000</v>
      </c>
      <c r="F595" s="7">
        <v>4420000000</v>
      </c>
      <c r="G595" s="7">
        <v>4470000000</v>
      </c>
      <c r="H595" s="8">
        <v>4210000000</v>
      </c>
      <c r="I595" s="27">
        <v>4420000000</v>
      </c>
      <c r="J595" s="7">
        <v>4810000000</v>
      </c>
      <c r="K595" s="7">
        <v>4320000000</v>
      </c>
      <c r="L595" s="7">
        <v>4670000000</v>
      </c>
      <c r="M595" s="7">
        <v>4420000000</v>
      </c>
      <c r="N595" s="8">
        <v>5000000000</v>
      </c>
      <c r="O595" s="27">
        <v>4550000000</v>
      </c>
      <c r="P595" s="7">
        <v>4950000000</v>
      </c>
      <c r="Q595" s="7">
        <v>4900000000</v>
      </c>
      <c r="R595" s="7">
        <v>4530000000</v>
      </c>
      <c r="S595" s="7">
        <v>4200000000</v>
      </c>
      <c r="T595" s="8">
        <v>4560000000</v>
      </c>
      <c r="U595" s="27">
        <v>5290000000</v>
      </c>
      <c r="V595" s="7">
        <v>5000000000</v>
      </c>
      <c r="W595" s="7">
        <v>5230000000</v>
      </c>
      <c r="X595" s="7">
        <v>4650000000</v>
      </c>
      <c r="Y595" s="7">
        <v>4580000000</v>
      </c>
      <c r="Z595" s="8">
        <v>4980000000</v>
      </c>
      <c r="AA595" s="27">
        <v>4500000000</v>
      </c>
      <c r="AB595" s="7">
        <v>5120000000</v>
      </c>
      <c r="AC595" s="7">
        <v>5070000000</v>
      </c>
      <c r="AD595" s="7">
        <v>4880000000</v>
      </c>
      <c r="AE595" s="7">
        <v>5060000000</v>
      </c>
      <c r="AF595" s="8">
        <v>5420000000</v>
      </c>
      <c r="AG595" s="7">
        <v>5050000000</v>
      </c>
      <c r="AH595" s="7">
        <v>4920000000</v>
      </c>
      <c r="AI595" s="7">
        <v>5040000000</v>
      </c>
      <c r="AJ595" s="7">
        <v>5100000000</v>
      </c>
      <c r="AK595" s="7">
        <v>5170000000</v>
      </c>
      <c r="AL595" s="8">
        <v>5040000000</v>
      </c>
      <c r="AM595" s="16">
        <v>2.5912798967602902E-5</v>
      </c>
      <c r="AN595" s="2">
        <f t="shared" si="112"/>
        <v>4410000000</v>
      </c>
      <c r="AO595" s="2">
        <f t="shared" si="113"/>
        <v>4545000000</v>
      </c>
      <c r="AP595" s="2">
        <f t="shared" si="114"/>
        <v>4555000000</v>
      </c>
      <c r="AQ595" s="2">
        <f t="shared" si="115"/>
        <v>4990000000</v>
      </c>
      <c r="AR595" s="2">
        <f t="shared" si="116"/>
        <v>5065000000</v>
      </c>
      <c r="AS595" s="2">
        <f t="shared" si="117"/>
        <v>5045000000</v>
      </c>
      <c r="AT595" s="2">
        <f t="shared" si="118"/>
        <v>4768333333.333333</v>
      </c>
      <c r="AU595">
        <f t="shared" si="119"/>
        <v>295798354.73962098</v>
      </c>
      <c r="AV595">
        <f t="shared" si="120"/>
        <v>-1.2114108398228212</v>
      </c>
      <c r="AW595" t="str">
        <f t="shared" si="111"/>
        <v>sp|P08238|HS90B_HUMAN</v>
      </c>
      <c r="AX595" s="20">
        <f t="shared" si="121"/>
        <v>0</v>
      </c>
      <c r="AY595" s="21">
        <f t="shared" si="110"/>
        <v>0.45639199081697024</v>
      </c>
      <c r="AZ595" s="21">
        <f t="shared" si="110"/>
        <v>0.49019880495156065</v>
      </c>
      <c r="BA595" s="21">
        <f t="shared" si="110"/>
        <v>1.9607952198062426</v>
      </c>
      <c r="BB595" s="21">
        <f t="shared" si="110"/>
        <v>2.2143463258156704</v>
      </c>
      <c r="BC595" s="22">
        <f t="shared" si="110"/>
        <v>2.1467326975464895</v>
      </c>
      <c r="BD595" s="22">
        <v>2</v>
      </c>
    </row>
    <row r="596" spans="1:56" x14ac:dyDescent="0.2">
      <c r="A596" s="1">
        <v>592</v>
      </c>
      <c r="B596" s="3" t="s">
        <v>644</v>
      </c>
      <c r="C596" s="27">
        <v>63100000</v>
      </c>
      <c r="D596" s="7">
        <v>62000000</v>
      </c>
      <c r="E596" s="7">
        <v>58600000</v>
      </c>
      <c r="F596" s="7">
        <v>58800000</v>
      </c>
      <c r="G596" s="7">
        <v>55800000</v>
      </c>
      <c r="H596" s="8">
        <v>57000000</v>
      </c>
      <c r="I596" s="27">
        <v>63300000</v>
      </c>
      <c r="J596" s="7">
        <v>60000000</v>
      </c>
      <c r="K596" s="7">
        <v>60500000</v>
      </c>
      <c r="L596" s="7">
        <v>64700000</v>
      </c>
      <c r="M596" s="7">
        <v>61300000</v>
      </c>
      <c r="N596" s="8">
        <v>59400000</v>
      </c>
      <c r="O596" s="27">
        <v>69400000</v>
      </c>
      <c r="P596" s="7">
        <v>66200000</v>
      </c>
      <c r="Q596" s="7">
        <v>63600000</v>
      </c>
      <c r="R596" s="7">
        <v>66300000</v>
      </c>
      <c r="S596" s="7">
        <v>62000000</v>
      </c>
      <c r="T596" s="8">
        <v>65200000</v>
      </c>
      <c r="U596" s="27">
        <v>70500000</v>
      </c>
      <c r="V596" s="7">
        <v>67500000</v>
      </c>
      <c r="W596" s="7">
        <v>61800000</v>
      </c>
      <c r="X596" s="7">
        <v>63300000</v>
      </c>
      <c r="Y596" s="7">
        <v>61100000</v>
      </c>
      <c r="Z596" s="8">
        <v>66900000</v>
      </c>
      <c r="AA596" s="27">
        <v>69000000</v>
      </c>
      <c r="AB596" s="7">
        <v>67400000</v>
      </c>
      <c r="AC596" s="7">
        <v>70300000</v>
      </c>
      <c r="AD596" s="7">
        <v>63600000</v>
      </c>
      <c r="AE596" s="7">
        <v>64200000</v>
      </c>
      <c r="AF596" s="8">
        <v>65900000</v>
      </c>
      <c r="AG596" s="7">
        <v>70800000</v>
      </c>
      <c r="AH596" s="7">
        <v>69500000</v>
      </c>
      <c r="AI596" s="7">
        <v>69000000</v>
      </c>
      <c r="AJ596" s="7">
        <v>68700000</v>
      </c>
      <c r="AK596" s="7">
        <v>64700000</v>
      </c>
      <c r="AL596" s="8">
        <v>67700000</v>
      </c>
      <c r="AM596" s="16">
        <v>2.7892633919026501E-5</v>
      </c>
      <c r="AN596" s="2">
        <f t="shared" si="112"/>
        <v>58700000</v>
      </c>
      <c r="AO596" s="2">
        <f t="shared" si="113"/>
        <v>60900000</v>
      </c>
      <c r="AP596" s="2">
        <f t="shared" si="114"/>
        <v>65700000</v>
      </c>
      <c r="AQ596" s="2">
        <f t="shared" si="115"/>
        <v>65100000</v>
      </c>
      <c r="AR596" s="2">
        <f t="shared" si="116"/>
        <v>66650000</v>
      </c>
      <c r="AS596" s="2">
        <f t="shared" si="117"/>
        <v>68850000</v>
      </c>
      <c r="AT596" s="2">
        <f t="shared" si="118"/>
        <v>64316666.666666664</v>
      </c>
      <c r="AU596">
        <f t="shared" si="119"/>
        <v>3787963.3929945347</v>
      </c>
      <c r="AV596">
        <f t="shared" si="120"/>
        <v>-1.4827668812888044</v>
      </c>
      <c r="AW596" t="str">
        <f t="shared" si="111"/>
        <v>sp|P19525|E2AK2_HUMAN</v>
      </c>
      <c r="AX596" s="20">
        <f t="shared" si="121"/>
        <v>0</v>
      </c>
      <c r="AY596" s="21">
        <f t="shared" si="110"/>
        <v>0.58078702768582269</v>
      </c>
      <c r="AZ596" s="21">
        <f t="shared" si="110"/>
        <v>1.8479587244548905</v>
      </c>
      <c r="BA596" s="21">
        <f t="shared" si="110"/>
        <v>1.6895622623587572</v>
      </c>
      <c r="BB596" s="21">
        <f t="shared" si="110"/>
        <v>2.0987531227737684</v>
      </c>
      <c r="BC596" s="22">
        <f t="shared" si="110"/>
        <v>2.6795401504595917</v>
      </c>
      <c r="BD596" s="22">
        <v>2</v>
      </c>
    </row>
    <row r="597" spans="1:56" x14ac:dyDescent="0.2">
      <c r="A597" s="1">
        <v>593</v>
      </c>
      <c r="B597" s="3" t="s">
        <v>645</v>
      </c>
      <c r="C597" s="27">
        <v>26500000</v>
      </c>
      <c r="D597" s="7">
        <v>23200000</v>
      </c>
      <c r="E597" s="7">
        <v>20000000</v>
      </c>
      <c r="F597" s="7">
        <v>24400000</v>
      </c>
      <c r="G597" s="7">
        <v>23000000</v>
      </c>
      <c r="H597" s="8">
        <v>24600000</v>
      </c>
      <c r="I597" s="27">
        <v>23000000</v>
      </c>
      <c r="J597" s="7">
        <v>27100000</v>
      </c>
      <c r="K597" s="7">
        <v>23700000</v>
      </c>
      <c r="L597" s="7">
        <v>27100000</v>
      </c>
      <c r="M597" s="7">
        <v>27700000</v>
      </c>
      <c r="N597" s="8">
        <v>29500000</v>
      </c>
      <c r="O597" s="27">
        <v>29700000</v>
      </c>
      <c r="P597" s="7">
        <v>27700000</v>
      </c>
      <c r="Q597" s="7">
        <v>25800000</v>
      </c>
      <c r="R597" s="7">
        <v>24200000</v>
      </c>
      <c r="S597" s="7">
        <v>23800000</v>
      </c>
      <c r="T597" s="8">
        <v>24100000</v>
      </c>
      <c r="U597" s="27">
        <v>29000000</v>
      </c>
      <c r="V597" s="7">
        <v>30500000</v>
      </c>
      <c r="W597" s="7">
        <v>30900000</v>
      </c>
      <c r="X597" s="7">
        <v>25600000</v>
      </c>
      <c r="Y597" s="7">
        <v>25800000</v>
      </c>
      <c r="Z597" s="8">
        <v>26900000</v>
      </c>
      <c r="AA597" s="27">
        <v>30900000</v>
      </c>
      <c r="AB597" s="7">
        <v>32300000</v>
      </c>
      <c r="AC597" s="7">
        <v>28800000</v>
      </c>
      <c r="AD597" s="7">
        <v>30500000</v>
      </c>
      <c r="AE597" s="7">
        <v>28500000</v>
      </c>
      <c r="AF597" s="8">
        <v>29500000</v>
      </c>
      <c r="AG597" s="7">
        <v>32600000</v>
      </c>
      <c r="AH597" s="7">
        <v>35600000</v>
      </c>
      <c r="AI597" s="7">
        <v>29700000</v>
      </c>
      <c r="AJ597" s="7">
        <v>31000000</v>
      </c>
      <c r="AK597" s="7">
        <v>27400000</v>
      </c>
      <c r="AL597" s="8">
        <v>27700000</v>
      </c>
      <c r="AM597" s="16">
        <v>3.05422743200694E-5</v>
      </c>
      <c r="AN597" s="2">
        <f t="shared" si="112"/>
        <v>23800000</v>
      </c>
      <c r="AO597" s="2">
        <f t="shared" si="113"/>
        <v>27100000</v>
      </c>
      <c r="AP597" s="2">
        <f t="shared" si="114"/>
        <v>25000000</v>
      </c>
      <c r="AQ597" s="2">
        <f t="shared" si="115"/>
        <v>27950000</v>
      </c>
      <c r="AR597" s="2">
        <f t="shared" si="116"/>
        <v>30000000</v>
      </c>
      <c r="AS597" s="2">
        <f t="shared" si="117"/>
        <v>30350000</v>
      </c>
      <c r="AT597" s="2">
        <f t="shared" si="118"/>
        <v>27366666.666666668</v>
      </c>
      <c r="AU597">
        <f t="shared" si="119"/>
        <v>2629385.2259923168</v>
      </c>
      <c r="AV597">
        <f t="shared" si="120"/>
        <v>-1.3564641009651317</v>
      </c>
      <c r="AW597" t="str">
        <f t="shared" si="111"/>
        <v>sp|O75348|VATG1_HUMAN</v>
      </c>
      <c r="AX597" s="20">
        <f t="shared" si="121"/>
        <v>0</v>
      </c>
      <c r="AY597" s="21">
        <f t="shared" si="110"/>
        <v>1.2550462242574578</v>
      </c>
      <c r="AZ597" s="21">
        <f t="shared" si="110"/>
        <v>0.45638044518453014</v>
      </c>
      <c r="BA597" s="21">
        <f t="shared" si="110"/>
        <v>1.5783157062631668</v>
      </c>
      <c r="BB597" s="21">
        <f t="shared" si="110"/>
        <v>2.3579656334534058</v>
      </c>
      <c r="BC597" s="22">
        <f t="shared" si="110"/>
        <v>2.4910765966322268</v>
      </c>
      <c r="BD597" s="22">
        <v>2</v>
      </c>
    </row>
    <row r="598" spans="1:56" x14ac:dyDescent="0.2">
      <c r="A598" s="1">
        <v>594</v>
      </c>
      <c r="B598" s="3" t="s">
        <v>646</v>
      </c>
      <c r="C598" s="27">
        <v>61300000</v>
      </c>
      <c r="D598" s="7">
        <v>56500000</v>
      </c>
      <c r="E598" s="7">
        <v>43600000</v>
      </c>
      <c r="F598" s="7">
        <v>45300000</v>
      </c>
      <c r="G598" s="7">
        <v>43500000</v>
      </c>
      <c r="H598" s="8">
        <v>51900000</v>
      </c>
      <c r="I598" s="27">
        <v>51500000</v>
      </c>
      <c r="J598" s="7">
        <v>47000000</v>
      </c>
      <c r="K598" s="7">
        <v>47600000</v>
      </c>
      <c r="L598" s="7">
        <v>38800000</v>
      </c>
      <c r="M598" s="7">
        <v>55500000</v>
      </c>
      <c r="N598" s="8">
        <v>51400000</v>
      </c>
      <c r="O598" s="27">
        <v>69900000</v>
      </c>
      <c r="P598" s="7">
        <v>63500000</v>
      </c>
      <c r="Q598" s="7">
        <v>53300000</v>
      </c>
      <c r="R598" s="7">
        <v>55900000</v>
      </c>
      <c r="S598" s="7">
        <v>46600000</v>
      </c>
      <c r="T598" s="8">
        <v>53000000</v>
      </c>
      <c r="U598" s="27">
        <v>74900000</v>
      </c>
      <c r="V598" s="7">
        <v>67600000</v>
      </c>
      <c r="W598" s="7">
        <v>64100000</v>
      </c>
      <c r="X598" s="7">
        <v>60600000</v>
      </c>
      <c r="Y598" s="7">
        <v>57800000</v>
      </c>
      <c r="Z598" s="8">
        <v>66000000</v>
      </c>
      <c r="AA598" s="27">
        <v>80000000</v>
      </c>
      <c r="AB598" s="7">
        <v>73500000</v>
      </c>
      <c r="AC598" s="7">
        <v>74300000</v>
      </c>
      <c r="AD598" s="7">
        <v>64700000</v>
      </c>
      <c r="AE598" s="7">
        <v>65900000</v>
      </c>
      <c r="AF598" s="8">
        <v>66500000</v>
      </c>
      <c r="AG598" s="7">
        <v>79200000</v>
      </c>
      <c r="AH598" s="7">
        <v>75100000</v>
      </c>
      <c r="AI598" s="7">
        <v>68300000</v>
      </c>
      <c r="AJ598" s="7">
        <v>67400000</v>
      </c>
      <c r="AK598" s="7">
        <v>65500000</v>
      </c>
      <c r="AL598" s="8">
        <v>44000000</v>
      </c>
      <c r="AM598" s="16">
        <v>3.2739741131587801E-5</v>
      </c>
      <c r="AN598" s="2">
        <f t="shared" si="112"/>
        <v>48600000</v>
      </c>
      <c r="AO598" s="2">
        <f t="shared" si="113"/>
        <v>49500000</v>
      </c>
      <c r="AP598" s="2">
        <f t="shared" si="114"/>
        <v>54600000</v>
      </c>
      <c r="AQ598" s="2">
        <f t="shared" si="115"/>
        <v>65050000</v>
      </c>
      <c r="AR598" s="2">
        <f t="shared" si="116"/>
        <v>70000000</v>
      </c>
      <c r="AS598" s="2">
        <f t="shared" si="117"/>
        <v>67850000</v>
      </c>
      <c r="AT598" s="2">
        <f t="shared" si="118"/>
        <v>59266666.666666664</v>
      </c>
      <c r="AU598">
        <f t="shared" si="119"/>
        <v>9521221.910378227</v>
      </c>
      <c r="AV598">
        <f t="shared" si="120"/>
        <v>-1.120304386041028</v>
      </c>
      <c r="AW598" t="str">
        <f t="shared" si="111"/>
        <v>sp|Q9Y314|NOSIP_HUMAN</v>
      </c>
      <c r="AX598" s="20">
        <f t="shared" si="121"/>
        <v>0</v>
      </c>
      <c r="AY598" s="21">
        <f t="shared" si="110"/>
        <v>9.4525682572211611E-2</v>
      </c>
      <c r="AZ598" s="21">
        <f t="shared" si="110"/>
        <v>0.63017121714807833</v>
      </c>
      <c r="BA598" s="21">
        <f t="shared" si="110"/>
        <v>1.7277194203476482</v>
      </c>
      <c r="BB598" s="21">
        <f t="shared" si="110"/>
        <v>2.2476106744948128</v>
      </c>
      <c r="BC598" s="22">
        <f t="shared" si="110"/>
        <v>2.0217993216834182</v>
      </c>
      <c r="BD598" s="22">
        <v>2</v>
      </c>
    </row>
    <row r="599" spans="1:56" x14ac:dyDescent="0.2">
      <c r="A599" s="1">
        <v>595</v>
      </c>
      <c r="B599" s="3" t="s">
        <v>647</v>
      </c>
      <c r="C599" s="27">
        <v>13000000</v>
      </c>
      <c r="D599" s="7">
        <v>16900000</v>
      </c>
      <c r="E599" s="7">
        <v>6371701.5</v>
      </c>
      <c r="F599" s="7">
        <v>11600000</v>
      </c>
      <c r="G599" s="7">
        <v>7161114.5</v>
      </c>
      <c r="H599" s="8">
        <v>9642022</v>
      </c>
      <c r="I599" s="27">
        <v>8760504</v>
      </c>
      <c r="J599" s="7">
        <v>11700000</v>
      </c>
      <c r="K599" s="7">
        <v>11000000</v>
      </c>
      <c r="L599" s="7">
        <v>16700000</v>
      </c>
      <c r="M599" s="7">
        <v>13900000</v>
      </c>
      <c r="N599" s="8">
        <v>16300000</v>
      </c>
      <c r="O599" s="27">
        <v>18100000</v>
      </c>
      <c r="P599" s="7">
        <v>16200000</v>
      </c>
      <c r="Q599" s="7">
        <v>14000000</v>
      </c>
      <c r="R599" s="7">
        <v>19900000</v>
      </c>
      <c r="S599" s="7">
        <v>11600000</v>
      </c>
      <c r="T599" s="8">
        <v>16100000</v>
      </c>
      <c r="U599" s="27">
        <v>20100000</v>
      </c>
      <c r="V599" s="7">
        <v>23300000</v>
      </c>
      <c r="W599" s="7">
        <v>11300000</v>
      </c>
      <c r="X599" s="7">
        <v>24900000</v>
      </c>
      <c r="Y599" s="7">
        <v>16300000</v>
      </c>
      <c r="Z599" s="8">
        <v>14600000</v>
      </c>
      <c r="AA599" s="27">
        <v>26700000</v>
      </c>
      <c r="AB599" s="7">
        <v>23300000</v>
      </c>
      <c r="AC599" s="7">
        <v>20500000</v>
      </c>
      <c r="AD599" s="7">
        <v>14300000</v>
      </c>
      <c r="AE599" s="7">
        <v>23000000</v>
      </c>
      <c r="AF599" s="8">
        <v>22100000</v>
      </c>
      <c r="AG599" s="7">
        <v>19500000</v>
      </c>
      <c r="AH599" s="7">
        <v>28000000</v>
      </c>
      <c r="AI599" s="7">
        <v>17000000</v>
      </c>
      <c r="AJ599" s="7">
        <v>15900000</v>
      </c>
      <c r="AK599" s="7">
        <v>21700000</v>
      </c>
      <c r="AL599" s="8">
        <v>26500000</v>
      </c>
      <c r="AM599" s="16">
        <v>3.4758106103074401E-5</v>
      </c>
      <c r="AN599" s="2">
        <f t="shared" si="112"/>
        <v>10621011</v>
      </c>
      <c r="AO599" s="2">
        <f t="shared" si="113"/>
        <v>12800000</v>
      </c>
      <c r="AP599" s="2">
        <f t="shared" si="114"/>
        <v>16150000</v>
      </c>
      <c r="AQ599" s="2">
        <f t="shared" si="115"/>
        <v>18200000</v>
      </c>
      <c r="AR599" s="2">
        <f t="shared" si="116"/>
        <v>22550000</v>
      </c>
      <c r="AS599" s="2">
        <f t="shared" si="117"/>
        <v>20600000</v>
      </c>
      <c r="AT599" s="2">
        <f t="shared" si="118"/>
        <v>16820168.5</v>
      </c>
      <c r="AU599">
        <f t="shared" si="119"/>
        <v>4562071.1185111469</v>
      </c>
      <c r="AV599">
        <f t="shared" si="120"/>
        <v>-1.358847185622815</v>
      </c>
      <c r="AW599" t="str">
        <f t="shared" si="111"/>
        <v>sp|P49459|UBE2A_HUMAN</v>
      </c>
      <c r="AX599" s="20">
        <f t="shared" si="121"/>
        <v>0</v>
      </c>
      <c r="AY599" s="21">
        <f t="shared" si="110"/>
        <v>0.4776315281799296</v>
      </c>
      <c r="AZ599" s="21">
        <f t="shared" si="110"/>
        <v>1.2119471302333427</v>
      </c>
      <c r="BA599" s="21">
        <f t="shared" si="110"/>
        <v>1.6613044389525953</v>
      </c>
      <c r="BB599" s="21">
        <f t="shared" si="110"/>
        <v>2.6148187281861315</v>
      </c>
      <c r="BC599" s="22">
        <f t="shared" si="110"/>
        <v>2.1873812881848913</v>
      </c>
      <c r="BD599" s="22">
        <v>2</v>
      </c>
    </row>
    <row r="600" spans="1:56" x14ac:dyDescent="0.2">
      <c r="A600" s="1">
        <v>596</v>
      </c>
      <c r="B600" s="3" t="s">
        <v>648</v>
      </c>
      <c r="C600" s="27">
        <v>1359883.4</v>
      </c>
      <c r="D600" s="7">
        <v>1347307.2</v>
      </c>
      <c r="E600" s="7">
        <v>1199993.6000000001</v>
      </c>
      <c r="F600" s="7">
        <v>1361487.2</v>
      </c>
      <c r="G600" s="7">
        <v>1152686.5</v>
      </c>
      <c r="H600" s="8">
        <v>1112382.8</v>
      </c>
      <c r="I600" s="27">
        <v>1581966</v>
      </c>
      <c r="J600" s="7">
        <v>940095</v>
      </c>
      <c r="K600" s="7">
        <v>1743142.2</v>
      </c>
      <c r="L600" s="7">
        <v>1015818</v>
      </c>
      <c r="M600" s="7">
        <v>1779358.6</v>
      </c>
      <c r="N600" s="8">
        <v>771249.94</v>
      </c>
      <c r="O600" s="27">
        <v>2282941.2000000002</v>
      </c>
      <c r="P600" s="7">
        <v>2267075.5</v>
      </c>
      <c r="Q600" s="7">
        <v>1702842.2</v>
      </c>
      <c r="R600" s="7">
        <v>1533188</v>
      </c>
      <c r="S600" s="7">
        <v>1607319.5</v>
      </c>
      <c r="T600" s="8">
        <v>1638397.5</v>
      </c>
      <c r="U600" s="27">
        <v>2785282.2</v>
      </c>
      <c r="V600" s="7">
        <v>2254374.5</v>
      </c>
      <c r="W600" s="7">
        <v>2106286.7999999998</v>
      </c>
      <c r="X600" s="7">
        <v>1739022.5</v>
      </c>
      <c r="Y600" s="7">
        <v>1934232.8</v>
      </c>
      <c r="Z600" s="8">
        <v>1766235.8</v>
      </c>
      <c r="AA600" s="27">
        <v>2400485</v>
      </c>
      <c r="AB600" s="7">
        <v>2411261.7999999998</v>
      </c>
      <c r="AC600" s="7">
        <v>2415653.2000000002</v>
      </c>
      <c r="AD600" s="7">
        <v>1732873.2</v>
      </c>
      <c r="AE600" s="7">
        <v>2218345</v>
      </c>
      <c r="AF600" s="8">
        <v>1816959.8</v>
      </c>
      <c r="AG600" s="7">
        <v>2145121.7999999998</v>
      </c>
      <c r="AH600" s="7">
        <v>2520735.7999999998</v>
      </c>
      <c r="AI600" s="7">
        <v>1727591.4</v>
      </c>
      <c r="AJ600" s="7">
        <v>2235247</v>
      </c>
      <c r="AK600" s="7">
        <v>2187416.7999999998</v>
      </c>
      <c r="AL600" s="8">
        <v>1372129.4</v>
      </c>
      <c r="AM600" s="16">
        <v>3.4774972231588303E-5</v>
      </c>
      <c r="AN600" s="2">
        <f t="shared" si="112"/>
        <v>1273650.3999999999</v>
      </c>
      <c r="AO600" s="2">
        <f t="shared" si="113"/>
        <v>1298892</v>
      </c>
      <c r="AP600" s="2">
        <f t="shared" si="114"/>
        <v>1670619.85</v>
      </c>
      <c r="AQ600" s="2">
        <f t="shared" si="115"/>
        <v>2020259.7999999998</v>
      </c>
      <c r="AR600" s="2">
        <f t="shared" si="116"/>
        <v>2309415</v>
      </c>
      <c r="AS600" s="2">
        <f t="shared" si="117"/>
        <v>2166269.2999999998</v>
      </c>
      <c r="AT600" s="2">
        <f t="shared" si="118"/>
        <v>1789851.0583333336</v>
      </c>
      <c r="AU600">
        <f t="shared" si="119"/>
        <v>444172.39176697697</v>
      </c>
      <c r="AV600">
        <f t="shared" si="120"/>
        <v>-1.1621628626664946</v>
      </c>
      <c r="AW600" t="str">
        <f t="shared" si="111"/>
        <v>sp|Q8NB46|ANR52_HUMAN</v>
      </c>
      <c r="AX600" s="20">
        <f t="shared" si="121"/>
        <v>0</v>
      </c>
      <c r="AY600" s="21">
        <f t="shared" si="110"/>
        <v>5.6828385707597961E-2</v>
      </c>
      <c r="AZ600" s="21">
        <f t="shared" si="110"/>
        <v>0.89372833016658881</v>
      </c>
      <c r="BA600" s="21">
        <f t="shared" si="110"/>
        <v>1.6809000600642652</v>
      </c>
      <c r="BB600" s="21">
        <f t="shared" si="110"/>
        <v>2.3318977478082115</v>
      </c>
      <c r="BC600" s="22">
        <f t="shared" si="110"/>
        <v>2.0096226522523</v>
      </c>
      <c r="BD600" s="22">
        <v>2</v>
      </c>
    </row>
    <row r="601" spans="1:56" x14ac:dyDescent="0.2">
      <c r="A601" s="1">
        <v>597</v>
      </c>
      <c r="B601" s="3" t="s">
        <v>649</v>
      </c>
      <c r="C601" s="27">
        <v>25900000</v>
      </c>
      <c r="D601" s="7">
        <v>33600000</v>
      </c>
      <c r="E601" s="7">
        <v>13400000</v>
      </c>
      <c r="F601" s="7">
        <v>24300000</v>
      </c>
      <c r="G601" s="7">
        <v>18400000</v>
      </c>
      <c r="H601" s="8">
        <v>24900000</v>
      </c>
      <c r="I601" s="27">
        <v>16100000</v>
      </c>
      <c r="J601" s="7">
        <v>22400000</v>
      </c>
      <c r="K601" s="7">
        <v>19100000</v>
      </c>
      <c r="L601" s="7">
        <v>34600000</v>
      </c>
      <c r="M601" s="7">
        <v>26700000</v>
      </c>
      <c r="N601" s="8">
        <v>31400000</v>
      </c>
      <c r="O601" s="27">
        <v>33800000</v>
      </c>
      <c r="P601" s="7">
        <v>29900000</v>
      </c>
      <c r="Q601" s="7">
        <v>31300000</v>
      </c>
      <c r="R601" s="7">
        <v>30600000</v>
      </c>
      <c r="S601" s="7">
        <v>16300000</v>
      </c>
      <c r="T601" s="8">
        <v>32800000</v>
      </c>
      <c r="U601" s="27">
        <v>41100000</v>
      </c>
      <c r="V601" s="7">
        <v>37400000</v>
      </c>
      <c r="W601" s="7">
        <v>32300000</v>
      </c>
      <c r="X601" s="7">
        <v>44000000</v>
      </c>
      <c r="Y601" s="7">
        <v>35300000</v>
      </c>
      <c r="Z601" s="8">
        <v>34500000</v>
      </c>
      <c r="AA601" s="27">
        <v>44000000</v>
      </c>
      <c r="AB601" s="7">
        <v>37700000</v>
      </c>
      <c r="AC601" s="7">
        <v>41700000</v>
      </c>
      <c r="AD601" s="7">
        <v>31100000</v>
      </c>
      <c r="AE601" s="7">
        <v>33700000</v>
      </c>
      <c r="AF601" s="8">
        <v>37100000</v>
      </c>
      <c r="AG601" s="7">
        <v>36600000</v>
      </c>
      <c r="AH601" s="7">
        <v>35800000</v>
      </c>
      <c r="AI601" s="7">
        <v>33100000</v>
      </c>
      <c r="AJ601" s="7">
        <v>33800000</v>
      </c>
      <c r="AK601" s="7">
        <v>39200000</v>
      </c>
      <c r="AL601" s="8">
        <v>30900000</v>
      </c>
      <c r="AM601" s="16">
        <v>3.6578295567666602E-5</v>
      </c>
      <c r="AN601" s="2">
        <f t="shared" si="112"/>
        <v>24600000</v>
      </c>
      <c r="AO601" s="2">
        <f t="shared" si="113"/>
        <v>24550000</v>
      </c>
      <c r="AP601" s="2">
        <f t="shared" si="114"/>
        <v>30950000</v>
      </c>
      <c r="AQ601" s="2">
        <f t="shared" si="115"/>
        <v>36350000</v>
      </c>
      <c r="AR601" s="2">
        <f t="shared" si="116"/>
        <v>37400000</v>
      </c>
      <c r="AS601" s="2">
        <f t="shared" si="117"/>
        <v>34800000</v>
      </c>
      <c r="AT601" s="2">
        <f t="shared" si="118"/>
        <v>31441666.666666668</v>
      </c>
      <c r="AU601">
        <f t="shared" si="119"/>
        <v>5751818.5530027458</v>
      </c>
      <c r="AV601">
        <f t="shared" si="120"/>
        <v>-1.1894788758756942</v>
      </c>
      <c r="AW601" t="str">
        <f t="shared" si="111"/>
        <v>sp|O75934|SPF27_HUMAN</v>
      </c>
      <c r="AX601" s="20">
        <f t="shared" si="121"/>
        <v>0</v>
      </c>
      <c r="AY601" s="21">
        <f t="shared" si="110"/>
        <v>-8.6929028687625642E-3</v>
      </c>
      <c r="AZ601" s="21">
        <f t="shared" si="110"/>
        <v>1.103998664332861</v>
      </c>
      <c r="BA601" s="21">
        <f t="shared" si="110"/>
        <v>2.0428321741592308</v>
      </c>
      <c r="BB601" s="21">
        <f t="shared" si="110"/>
        <v>2.2253831344032475</v>
      </c>
      <c r="BC601" s="22">
        <f t="shared" si="110"/>
        <v>1.7733521852275875</v>
      </c>
      <c r="BD601" s="22">
        <v>2</v>
      </c>
    </row>
    <row r="602" spans="1:56" x14ac:dyDescent="0.2">
      <c r="A602" s="1">
        <v>598</v>
      </c>
      <c r="B602" s="3" t="s">
        <v>650</v>
      </c>
      <c r="C602" s="27">
        <v>199000000</v>
      </c>
      <c r="D602" s="7">
        <v>229000000</v>
      </c>
      <c r="E602" s="7">
        <v>166000000</v>
      </c>
      <c r="F602" s="7">
        <v>192000000</v>
      </c>
      <c r="G602" s="7">
        <v>170000000</v>
      </c>
      <c r="H602" s="8">
        <v>194000000</v>
      </c>
      <c r="I602" s="27">
        <v>177000000</v>
      </c>
      <c r="J602" s="7">
        <v>185000000</v>
      </c>
      <c r="K602" s="7">
        <v>201000000</v>
      </c>
      <c r="L602" s="7">
        <v>203000000</v>
      </c>
      <c r="M602" s="7">
        <v>211000000</v>
      </c>
      <c r="N602" s="8">
        <v>214000000</v>
      </c>
      <c r="O602" s="27">
        <v>213000000</v>
      </c>
      <c r="P602" s="7">
        <v>213000000</v>
      </c>
      <c r="Q602" s="7">
        <v>218000000</v>
      </c>
      <c r="R602" s="7">
        <v>224000000</v>
      </c>
      <c r="S602" s="7">
        <v>184000000</v>
      </c>
      <c r="T602" s="8">
        <v>214000000</v>
      </c>
      <c r="U602" s="27">
        <v>244000000</v>
      </c>
      <c r="V602" s="7">
        <v>227000000</v>
      </c>
      <c r="W602" s="7">
        <v>212000000</v>
      </c>
      <c r="X602" s="7">
        <v>276000000</v>
      </c>
      <c r="Y602" s="7">
        <v>236000000</v>
      </c>
      <c r="Z602" s="8">
        <v>210000000</v>
      </c>
      <c r="AA602" s="27">
        <v>272000000</v>
      </c>
      <c r="AB602" s="7">
        <v>242000000</v>
      </c>
      <c r="AC602" s="7">
        <v>269000000</v>
      </c>
      <c r="AD602" s="7">
        <v>210000000</v>
      </c>
      <c r="AE602" s="7">
        <v>249000000</v>
      </c>
      <c r="AF602" s="8">
        <v>221000000</v>
      </c>
      <c r="AG602" s="7">
        <v>247000000</v>
      </c>
      <c r="AH602" s="7">
        <v>299000000</v>
      </c>
      <c r="AI602" s="7">
        <v>239000000</v>
      </c>
      <c r="AJ602" s="7">
        <v>237000000</v>
      </c>
      <c r="AK602" s="7">
        <v>246000000</v>
      </c>
      <c r="AL602" s="8">
        <v>212000000</v>
      </c>
      <c r="AM602" s="16">
        <v>3.9075421028257398E-5</v>
      </c>
      <c r="AN602" s="2">
        <f t="shared" si="112"/>
        <v>193000000</v>
      </c>
      <c r="AO602" s="2">
        <f t="shared" si="113"/>
        <v>202000000</v>
      </c>
      <c r="AP602" s="2">
        <f t="shared" si="114"/>
        <v>213500000</v>
      </c>
      <c r="AQ602" s="2">
        <f t="shared" si="115"/>
        <v>231500000</v>
      </c>
      <c r="AR602" s="2">
        <f t="shared" si="116"/>
        <v>245500000</v>
      </c>
      <c r="AS602" s="2">
        <f t="shared" si="117"/>
        <v>242500000</v>
      </c>
      <c r="AT602" s="2">
        <f t="shared" si="118"/>
        <v>221333333.33333334</v>
      </c>
      <c r="AU602">
        <f t="shared" si="119"/>
        <v>21786846.184490923</v>
      </c>
      <c r="AV602">
        <f t="shared" si="120"/>
        <v>-1.3004788803944727</v>
      </c>
      <c r="AW602" t="str">
        <f t="shared" si="111"/>
        <v>sp|Q9Y3F4-2|STRAP_HUMAN;sp|Q9Y3F4|STRAP_HUMAN</v>
      </c>
      <c r="AX602" s="20">
        <f t="shared" si="121"/>
        <v>0</v>
      </c>
      <c r="AY602" s="21">
        <f t="shared" si="110"/>
        <v>0.41309329141942064</v>
      </c>
      <c r="AZ602" s="21">
        <f t="shared" si="110"/>
        <v>0.94093471934423578</v>
      </c>
      <c r="BA602" s="21">
        <f t="shared" si="110"/>
        <v>1.7671213021830769</v>
      </c>
      <c r="BB602" s="21">
        <f t="shared" si="110"/>
        <v>2.4097108666132865</v>
      </c>
      <c r="BC602" s="22">
        <f t="shared" si="110"/>
        <v>2.2720131028068131</v>
      </c>
      <c r="BD602" s="22">
        <v>2</v>
      </c>
    </row>
    <row r="603" spans="1:56" x14ac:dyDescent="0.2">
      <c r="A603" s="1">
        <v>599</v>
      </c>
      <c r="B603" s="3" t="s">
        <v>651</v>
      </c>
      <c r="C603" s="27">
        <v>15900000</v>
      </c>
      <c r="D603" s="7">
        <v>15100000</v>
      </c>
      <c r="E603" s="7">
        <v>13300000</v>
      </c>
      <c r="F603" s="7">
        <v>13800000</v>
      </c>
      <c r="G603" s="7">
        <v>14000000</v>
      </c>
      <c r="H603" s="8">
        <v>14800000</v>
      </c>
      <c r="I603" s="27">
        <v>15500000</v>
      </c>
      <c r="J603" s="7">
        <v>13700000</v>
      </c>
      <c r="K603" s="7">
        <v>16600000</v>
      </c>
      <c r="L603" s="7">
        <v>12100000</v>
      </c>
      <c r="M603" s="7">
        <v>15300000</v>
      </c>
      <c r="N603" s="8">
        <v>14900000</v>
      </c>
      <c r="O603" s="27">
        <v>15800000</v>
      </c>
      <c r="P603" s="7">
        <v>16100000</v>
      </c>
      <c r="Q603" s="7">
        <v>15500000</v>
      </c>
      <c r="R603" s="7">
        <v>15600000</v>
      </c>
      <c r="S603" s="7">
        <v>14600000</v>
      </c>
      <c r="T603" s="8">
        <v>14200000</v>
      </c>
      <c r="U603" s="27">
        <v>17300000</v>
      </c>
      <c r="V603" s="7">
        <v>16500000</v>
      </c>
      <c r="W603" s="7">
        <v>17700000</v>
      </c>
      <c r="X603" s="7">
        <v>15100000</v>
      </c>
      <c r="Y603" s="7">
        <v>16900000</v>
      </c>
      <c r="Z603" s="8">
        <v>16300000</v>
      </c>
      <c r="AA603" s="27">
        <v>17900000</v>
      </c>
      <c r="AB603" s="7">
        <v>18000000</v>
      </c>
      <c r="AC603" s="7">
        <v>16000000</v>
      </c>
      <c r="AD603" s="7">
        <v>18100000</v>
      </c>
      <c r="AE603" s="7">
        <v>17600000</v>
      </c>
      <c r="AF603" s="8">
        <v>17900000</v>
      </c>
      <c r="AG603" s="7">
        <v>19100000</v>
      </c>
      <c r="AH603" s="7">
        <v>16600000</v>
      </c>
      <c r="AI603" s="7">
        <v>18100000</v>
      </c>
      <c r="AJ603" s="7">
        <v>18500000</v>
      </c>
      <c r="AK603" s="7">
        <v>17300000</v>
      </c>
      <c r="AL603" s="8">
        <v>13700000</v>
      </c>
      <c r="AM603" s="16">
        <v>4.1931934958861297E-5</v>
      </c>
      <c r="AN603" s="2">
        <f t="shared" si="112"/>
        <v>14400000</v>
      </c>
      <c r="AO603" s="2">
        <f t="shared" si="113"/>
        <v>15100000</v>
      </c>
      <c r="AP603" s="2">
        <f t="shared" si="114"/>
        <v>15550000</v>
      </c>
      <c r="AQ603" s="2">
        <f t="shared" si="115"/>
        <v>16700000</v>
      </c>
      <c r="AR603" s="2">
        <f t="shared" si="116"/>
        <v>17900000</v>
      </c>
      <c r="AS603" s="2">
        <f t="shared" si="117"/>
        <v>17700000</v>
      </c>
      <c r="AT603" s="2">
        <f t="shared" si="118"/>
        <v>16225000</v>
      </c>
      <c r="AU603">
        <f t="shared" si="119"/>
        <v>1432393.1024687323</v>
      </c>
      <c r="AV603">
        <f t="shared" si="120"/>
        <v>-1.2740915862095461</v>
      </c>
      <c r="AW603" t="str">
        <f t="shared" si="111"/>
        <v>sp|O95239|KIF4A_HUMAN</v>
      </c>
      <c r="AX603" s="20">
        <f t="shared" si="121"/>
        <v>0</v>
      </c>
      <c r="AY603" s="21">
        <f t="shared" si="110"/>
        <v>0.48869266320366156</v>
      </c>
      <c r="AZ603" s="21">
        <f t="shared" si="110"/>
        <v>0.80285223240601533</v>
      </c>
      <c r="BA603" s="21">
        <f t="shared" si="110"/>
        <v>1.6057044648120307</v>
      </c>
      <c r="BB603" s="21">
        <f t="shared" si="110"/>
        <v>2.4434633160183079</v>
      </c>
      <c r="BC603" s="22">
        <f t="shared" si="110"/>
        <v>2.3038368408172616</v>
      </c>
      <c r="BD603" s="22">
        <v>2</v>
      </c>
    </row>
    <row r="604" spans="1:56" x14ac:dyDescent="0.2">
      <c r="A604" s="1">
        <v>600</v>
      </c>
      <c r="B604" s="3" t="s">
        <v>652</v>
      </c>
      <c r="C604" s="27">
        <v>705772.44</v>
      </c>
      <c r="D604" s="7">
        <v>825277.2</v>
      </c>
      <c r="E604" s="7">
        <v>1094236.8999999999</v>
      </c>
      <c r="F604" s="7">
        <v>720742.1</v>
      </c>
      <c r="G604" s="7">
        <v>883076.5</v>
      </c>
      <c r="H604" s="8">
        <v>920477.4</v>
      </c>
      <c r="I604" s="27">
        <v>958542.6</v>
      </c>
      <c r="J604" s="7">
        <v>1016632.5</v>
      </c>
      <c r="K604" s="7">
        <v>1004136.2</v>
      </c>
      <c r="L604" s="7">
        <v>996310.56</v>
      </c>
      <c r="M604" s="7">
        <v>1030400.9</v>
      </c>
      <c r="N604" s="8">
        <v>757266.56</v>
      </c>
      <c r="O604" s="27">
        <v>606868.4</v>
      </c>
      <c r="P604" s="7">
        <v>1070182.5</v>
      </c>
      <c r="Q604" s="7">
        <v>949727</v>
      </c>
      <c r="R604" s="7">
        <v>1124388.5</v>
      </c>
      <c r="S604" s="7">
        <v>720031.44</v>
      </c>
      <c r="T604" s="8">
        <v>958312.56</v>
      </c>
      <c r="U604" s="27">
        <v>1153169.1000000001</v>
      </c>
      <c r="V604" s="7">
        <v>1203140</v>
      </c>
      <c r="W604" s="7">
        <v>1191792.1000000001</v>
      </c>
      <c r="X604" s="7">
        <v>912815.56</v>
      </c>
      <c r="Y604" s="7">
        <v>1029944.75</v>
      </c>
      <c r="Z604" s="8">
        <v>1205487</v>
      </c>
      <c r="AA604" s="27">
        <v>1206172.8</v>
      </c>
      <c r="AB604" s="7">
        <v>1157898.5</v>
      </c>
      <c r="AC604" s="7">
        <v>1361675</v>
      </c>
      <c r="AD604" s="7">
        <v>1298992.5</v>
      </c>
      <c r="AE604" s="7">
        <v>1180657.1000000001</v>
      </c>
      <c r="AF604" s="8">
        <v>1338052.8999999999</v>
      </c>
      <c r="AG604" s="7">
        <v>957299.1</v>
      </c>
      <c r="AH604" s="7">
        <v>1175300.8</v>
      </c>
      <c r="AI604" s="7">
        <v>1367320.2</v>
      </c>
      <c r="AJ604" s="7">
        <v>1512187.5</v>
      </c>
      <c r="AK604" s="7">
        <v>1300613.8999999999</v>
      </c>
      <c r="AL604" s="8">
        <v>1073260.6000000001</v>
      </c>
      <c r="AM604" s="16">
        <v>4.5005527866552403E-5</v>
      </c>
      <c r="AN604" s="2">
        <f t="shared" si="112"/>
        <v>854176.85</v>
      </c>
      <c r="AO604" s="2">
        <f t="shared" si="113"/>
        <v>1000223.38</v>
      </c>
      <c r="AP604" s="2">
        <f t="shared" si="114"/>
        <v>954019.78</v>
      </c>
      <c r="AQ604" s="2">
        <f t="shared" si="115"/>
        <v>1172480.6000000001</v>
      </c>
      <c r="AR604" s="2">
        <f t="shared" si="116"/>
        <v>1252582.6499999999</v>
      </c>
      <c r="AS604" s="2">
        <f t="shared" si="117"/>
        <v>1237957.3500000001</v>
      </c>
      <c r="AT604" s="2">
        <f t="shared" si="118"/>
        <v>1078573.4349999998</v>
      </c>
      <c r="AU604">
        <f t="shared" si="119"/>
        <v>165231.45363762061</v>
      </c>
      <c r="AV604">
        <f t="shared" si="120"/>
        <v>-1.358074265279648</v>
      </c>
      <c r="AW604" t="str">
        <f t="shared" si="111"/>
        <v>sp|O75962-2|TRIO_HUMAN;sp|O75962-4|TRIO_HUMAN;sp|O75962|TRIO_HUMAN</v>
      </c>
      <c r="AX604" s="20">
        <f t="shared" si="121"/>
        <v>0</v>
      </c>
      <c r="AY604" s="21">
        <f t="shared" si="110"/>
        <v>0.88389060790025953</v>
      </c>
      <c r="AZ604" s="21">
        <f t="shared" si="110"/>
        <v>0.60426103990449531</v>
      </c>
      <c r="BA604" s="21">
        <f t="shared" si="110"/>
        <v>1.9264113641346512</v>
      </c>
      <c r="BB604" s="21">
        <f t="shared" si="110"/>
        <v>2.411198299288515</v>
      </c>
      <c r="BC604" s="22">
        <f t="shared" si="110"/>
        <v>2.3226842804499741</v>
      </c>
      <c r="BD604" s="22">
        <v>2</v>
      </c>
    </row>
    <row r="605" spans="1:56" x14ac:dyDescent="0.2">
      <c r="A605" s="1">
        <v>601</v>
      </c>
      <c r="B605" s="3" t="s">
        <v>653</v>
      </c>
      <c r="C605" s="27">
        <v>77400000</v>
      </c>
      <c r="D605" s="7">
        <v>78300000</v>
      </c>
      <c r="E605" s="7">
        <v>95400000</v>
      </c>
      <c r="F605" s="7">
        <v>86000000</v>
      </c>
      <c r="G605" s="7">
        <v>82900000</v>
      </c>
      <c r="H605" s="8">
        <v>80200000</v>
      </c>
      <c r="I605" s="27">
        <v>86600000</v>
      </c>
      <c r="J605" s="7">
        <v>113000000</v>
      </c>
      <c r="K605" s="7">
        <v>102000000</v>
      </c>
      <c r="L605" s="7">
        <v>63400000</v>
      </c>
      <c r="M605" s="7">
        <v>81200000</v>
      </c>
      <c r="N605" s="8">
        <v>89900000</v>
      </c>
      <c r="O605" s="27">
        <v>115000000</v>
      </c>
      <c r="P605" s="7">
        <v>87800000</v>
      </c>
      <c r="Q605" s="7">
        <v>79000000</v>
      </c>
      <c r="R605" s="7">
        <v>104000000</v>
      </c>
      <c r="S605" s="7">
        <v>85900000</v>
      </c>
      <c r="T605" s="8">
        <v>90200000</v>
      </c>
      <c r="U605" s="27">
        <v>126000000</v>
      </c>
      <c r="V605" s="7">
        <v>104000000</v>
      </c>
      <c r="W605" s="7">
        <v>113000000</v>
      </c>
      <c r="X605" s="7">
        <v>120000000</v>
      </c>
      <c r="Y605" s="7">
        <v>90800000</v>
      </c>
      <c r="Z605" s="8">
        <v>87100000</v>
      </c>
      <c r="AA605" s="27">
        <v>120000000</v>
      </c>
      <c r="AB605" s="7">
        <v>110000000</v>
      </c>
      <c r="AC605" s="7">
        <v>115000000</v>
      </c>
      <c r="AD605" s="7">
        <v>91600000</v>
      </c>
      <c r="AE605" s="7">
        <v>126000000</v>
      </c>
      <c r="AF605" s="8">
        <v>128000000</v>
      </c>
      <c r="AG605" s="7">
        <v>127000000</v>
      </c>
      <c r="AH605" s="7">
        <v>123000000</v>
      </c>
      <c r="AI605" s="7">
        <v>120000000</v>
      </c>
      <c r="AJ605" s="7">
        <v>107000000</v>
      </c>
      <c r="AK605" s="7">
        <v>120000000</v>
      </c>
      <c r="AL605" s="8">
        <v>99500000</v>
      </c>
      <c r="AM605" s="16">
        <v>4.7659036136318898E-5</v>
      </c>
      <c r="AN605" s="2">
        <f t="shared" si="112"/>
        <v>81550000</v>
      </c>
      <c r="AO605" s="2">
        <f t="shared" si="113"/>
        <v>88250000</v>
      </c>
      <c r="AP605" s="2">
        <f t="shared" si="114"/>
        <v>89000000</v>
      </c>
      <c r="AQ605" s="2">
        <f t="shared" si="115"/>
        <v>108500000</v>
      </c>
      <c r="AR605" s="2">
        <f t="shared" si="116"/>
        <v>117500000</v>
      </c>
      <c r="AS605" s="2">
        <f t="shared" si="117"/>
        <v>120000000</v>
      </c>
      <c r="AT605" s="2">
        <f t="shared" si="118"/>
        <v>100800000</v>
      </c>
      <c r="AU605">
        <f t="shared" si="119"/>
        <v>16577846.663544696</v>
      </c>
      <c r="AV605">
        <f t="shared" si="120"/>
        <v>-1.161188204396381</v>
      </c>
      <c r="AW605" t="str">
        <f t="shared" si="111"/>
        <v>sp|Q5SRE5|NU188_HUMAN</v>
      </c>
      <c r="AX605" s="20">
        <f t="shared" si="121"/>
        <v>0</v>
      </c>
      <c r="AY605" s="21">
        <f t="shared" si="110"/>
        <v>0.40415381659510408</v>
      </c>
      <c r="AZ605" s="21">
        <f t="shared" si="110"/>
        <v>0.44939491546769039</v>
      </c>
      <c r="BA605" s="21">
        <f t="shared" si="110"/>
        <v>1.6256634861549335</v>
      </c>
      <c r="BB605" s="21">
        <f t="shared" si="110"/>
        <v>2.1685566726259689</v>
      </c>
      <c r="BC605" s="22">
        <f t="shared" si="110"/>
        <v>2.3193603355345895</v>
      </c>
      <c r="BD605" s="22">
        <v>2</v>
      </c>
    </row>
    <row r="606" spans="1:56" x14ac:dyDescent="0.2">
      <c r="A606" s="1">
        <v>602</v>
      </c>
      <c r="B606" s="3" t="s">
        <v>654</v>
      </c>
      <c r="C606" s="27">
        <v>362000000</v>
      </c>
      <c r="D606" s="7">
        <v>400000000</v>
      </c>
      <c r="E606" s="7">
        <v>355000000</v>
      </c>
      <c r="F606" s="7">
        <v>359000000</v>
      </c>
      <c r="G606" s="7">
        <v>363000000</v>
      </c>
      <c r="H606" s="8">
        <v>370000000</v>
      </c>
      <c r="I606" s="27">
        <v>393000000</v>
      </c>
      <c r="J606" s="7">
        <v>355000000</v>
      </c>
      <c r="K606" s="7">
        <v>410000000</v>
      </c>
      <c r="L606" s="7">
        <v>394000000</v>
      </c>
      <c r="M606" s="7">
        <v>371000000</v>
      </c>
      <c r="N606" s="8">
        <v>363000000</v>
      </c>
      <c r="O606" s="27">
        <v>394000000</v>
      </c>
      <c r="P606" s="7">
        <v>379000000</v>
      </c>
      <c r="Q606" s="7">
        <v>405000000</v>
      </c>
      <c r="R606" s="7">
        <v>409000000</v>
      </c>
      <c r="S606" s="7">
        <v>405000000</v>
      </c>
      <c r="T606" s="8">
        <v>399000000</v>
      </c>
      <c r="U606" s="27">
        <v>392000000</v>
      </c>
      <c r="V606" s="7">
        <v>437000000</v>
      </c>
      <c r="W606" s="7">
        <v>387000000</v>
      </c>
      <c r="X606" s="7">
        <v>418000000</v>
      </c>
      <c r="Y606" s="7">
        <v>456000000</v>
      </c>
      <c r="Z606" s="8">
        <v>380000000</v>
      </c>
      <c r="AA606" s="27">
        <v>498000000</v>
      </c>
      <c r="AB606" s="7">
        <v>435000000</v>
      </c>
      <c r="AC606" s="7">
        <v>439000000</v>
      </c>
      <c r="AD606" s="7">
        <v>388000000</v>
      </c>
      <c r="AE606" s="7">
        <v>431000000</v>
      </c>
      <c r="AF606" s="8">
        <v>417000000</v>
      </c>
      <c r="AG606" s="7">
        <v>409000000</v>
      </c>
      <c r="AH606" s="7">
        <v>429000000</v>
      </c>
      <c r="AI606" s="7">
        <v>416000000</v>
      </c>
      <c r="AJ606" s="7">
        <v>405000000</v>
      </c>
      <c r="AK606" s="7">
        <v>419000000</v>
      </c>
      <c r="AL606" s="8">
        <v>422000000</v>
      </c>
      <c r="AM606" s="16">
        <v>5.1176298258756999E-5</v>
      </c>
      <c r="AN606" s="2">
        <f t="shared" si="112"/>
        <v>362500000</v>
      </c>
      <c r="AO606" s="2">
        <f t="shared" si="113"/>
        <v>382000000</v>
      </c>
      <c r="AP606" s="2">
        <f t="shared" si="114"/>
        <v>402000000</v>
      </c>
      <c r="AQ606" s="2">
        <f t="shared" si="115"/>
        <v>405000000</v>
      </c>
      <c r="AR606" s="2">
        <f t="shared" si="116"/>
        <v>433000000</v>
      </c>
      <c r="AS606" s="2">
        <f t="shared" si="117"/>
        <v>417500000</v>
      </c>
      <c r="AT606" s="2">
        <f t="shared" si="118"/>
        <v>400333333.33333331</v>
      </c>
      <c r="AU606">
        <f t="shared" si="119"/>
        <v>25115068.518056378</v>
      </c>
      <c r="AV606">
        <f t="shared" si="120"/>
        <v>-1.5063997657873476</v>
      </c>
      <c r="AW606" t="str">
        <f t="shared" si="111"/>
        <v>sp|P40227|TCPZ_HUMAN</v>
      </c>
      <c r="AX606" s="20">
        <f t="shared" si="121"/>
        <v>0</v>
      </c>
      <c r="AY606" s="21">
        <f t="shared" si="110"/>
        <v>0.77642631100052761</v>
      </c>
      <c r="AZ606" s="21">
        <f t="shared" si="110"/>
        <v>1.5727609889497867</v>
      </c>
      <c r="BA606" s="21">
        <f t="shared" si="110"/>
        <v>1.6922111906421755</v>
      </c>
      <c r="BB606" s="21">
        <f t="shared" si="110"/>
        <v>2.8070797397711384</v>
      </c>
      <c r="BC606" s="22">
        <f t="shared" si="110"/>
        <v>2.1899203643604626</v>
      </c>
      <c r="BD606" s="22">
        <v>2</v>
      </c>
    </row>
    <row r="607" spans="1:56" x14ac:dyDescent="0.2">
      <c r="A607" s="1">
        <v>603</v>
      </c>
      <c r="B607" s="3" t="s">
        <v>655</v>
      </c>
      <c r="C607" s="27">
        <v>361652.25</v>
      </c>
      <c r="D607" s="7">
        <v>599939.19999999995</v>
      </c>
      <c r="E607" s="7">
        <v>282268.5</v>
      </c>
      <c r="F607" s="7">
        <v>348179.28</v>
      </c>
      <c r="G607" s="7">
        <v>261086.6</v>
      </c>
      <c r="H607" s="8">
        <v>427233</v>
      </c>
      <c r="I607" s="27">
        <v>558655.56000000006</v>
      </c>
      <c r="J607" s="7">
        <v>341904.28</v>
      </c>
      <c r="K607" s="7">
        <v>412320.1</v>
      </c>
      <c r="L607" s="7">
        <v>688089.44</v>
      </c>
      <c r="M607" s="7">
        <v>645536.80000000005</v>
      </c>
      <c r="N607" s="8">
        <v>372559.34</v>
      </c>
      <c r="O607" s="27">
        <v>282104.46999999997</v>
      </c>
      <c r="P607" s="7">
        <v>1011589.4</v>
      </c>
      <c r="Q607" s="7">
        <v>882088</v>
      </c>
      <c r="R607" s="7">
        <v>584570</v>
      </c>
      <c r="S607" s="7">
        <v>386491.1</v>
      </c>
      <c r="T607" s="8">
        <v>525247.25</v>
      </c>
      <c r="U607" s="27">
        <v>1407372.2</v>
      </c>
      <c r="V607" s="7">
        <v>1355388.5</v>
      </c>
      <c r="W607" s="7">
        <v>1097574.5</v>
      </c>
      <c r="X607" s="7">
        <v>1719742</v>
      </c>
      <c r="Y607" s="7">
        <v>1070051</v>
      </c>
      <c r="Z607" s="8">
        <v>516123.06</v>
      </c>
      <c r="AA607" s="27">
        <v>1891984.9</v>
      </c>
      <c r="AB607" s="7">
        <v>874481.3</v>
      </c>
      <c r="AC607" s="7">
        <v>1393756.2</v>
      </c>
      <c r="AD607" s="7">
        <v>775319.8</v>
      </c>
      <c r="AE607" s="7">
        <v>1009985.94</v>
      </c>
      <c r="AF607" s="8">
        <v>691486.06</v>
      </c>
      <c r="AG607" s="7">
        <v>661065.5</v>
      </c>
      <c r="AH607" s="7">
        <v>1094800.2</v>
      </c>
      <c r="AI607" s="7">
        <v>1031875.3</v>
      </c>
      <c r="AJ607" s="7">
        <v>917844.75</v>
      </c>
      <c r="AK607" s="7">
        <v>1001625.3</v>
      </c>
      <c r="AL607" s="8">
        <v>751838.6</v>
      </c>
      <c r="AM607" s="16">
        <v>5.57571889043742E-5</v>
      </c>
      <c r="AN607" s="2">
        <f t="shared" si="112"/>
        <v>354915.76500000001</v>
      </c>
      <c r="AO607" s="2">
        <f t="shared" si="113"/>
        <v>485487.83</v>
      </c>
      <c r="AP607" s="2">
        <f t="shared" si="114"/>
        <v>554908.625</v>
      </c>
      <c r="AQ607" s="2">
        <f t="shared" si="115"/>
        <v>1226481.5</v>
      </c>
      <c r="AR607" s="2">
        <f t="shared" si="116"/>
        <v>942233.62</v>
      </c>
      <c r="AS607" s="2">
        <f t="shared" si="117"/>
        <v>959735.02500000002</v>
      </c>
      <c r="AT607" s="2">
        <f t="shared" si="118"/>
        <v>753960.39416666667</v>
      </c>
      <c r="AU607">
        <f t="shared" si="119"/>
        <v>338231.26475936756</v>
      </c>
      <c r="AV607">
        <f t="shared" si="120"/>
        <v>-1.179798175814895</v>
      </c>
      <c r="AW607" t="str">
        <f t="shared" si="111"/>
        <v>sp|Q14249|NUCG_HUMAN</v>
      </c>
      <c r="AX607" s="20">
        <f t="shared" si="121"/>
        <v>0</v>
      </c>
      <c r="AY607" s="21">
        <f t="shared" si="110"/>
        <v>0.38604374759055649</v>
      </c>
      <c r="AZ607" s="21">
        <f t="shared" si="110"/>
        <v>0.5912902822342091</v>
      </c>
      <c r="BA607" s="21">
        <f t="shared" si="110"/>
        <v>2.576833740133603</v>
      </c>
      <c r="BB607" s="21">
        <f t="shared" si="110"/>
        <v>1.7364386920820092</v>
      </c>
      <c r="BC607" s="22">
        <f t="shared" si="110"/>
        <v>1.7881825928489925</v>
      </c>
      <c r="BD607" s="22">
        <v>2</v>
      </c>
    </row>
    <row r="608" spans="1:56" x14ac:dyDescent="0.2">
      <c r="A608" s="1">
        <v>604</v>
      </c>
      <c r="B608" s="3" t="s">
        <v>656</v>
      </c>
      <c r="C608" s="27">
        <v>929833.75</v>
      </c>
      <c r="D608" s="7">
        <v>1440777.2</v>
      </c>
      <c r="E608" s="7">
        <v>0</v>
      </c>
      <c r="F608" s="7">
        <v>931978.7</v>
      </c>
      <c r="G608" s="7">
        <v>1352766.4</v>
      </c>
      <c r="H608" s="8">
        <v>927325.1</v>
      </c>
      <c r="I608" s="27">
        <v>1342475.9</v>
      </c>
      <c r="J608" s="7">
        <v>1857302.9</v>
      </c>
      <c r="K608" s="7">
        <v>946635.4</v>
      </c>
      <c r="L608" s="7">
        <v>1841937.2</v>
      </c>
      <c r="M608" s="7">
        <v>1310722.8</v>
      </c>
      <c r="N608" s="8">
        <v>2013009.5</v>
      </c>
      <c r="O608" s="27">
        <v>0</v>
      </c>
      <c r="P608" s="7">
        <v>1357149</v>
      </c>
      <c r="Q608" s="7">
        <v>1065581.1000000001</v>
      </c>
      <c r="R608" s="7">
        <v>1100094.5</v>
      </c>
      <c r="S608" s="7">
        <v>2022126.6</v>
      </c>
      <c r="T608" s="8">
        <v>1667363</v>
      </c>
      <c r="U608" s="27">
        <v>990615.94</v>
      </c>
      <c r="V608" s="7">
        <v>758954.56</v>
      </c>
      <c r="W608" s="7">
        <v>1991100.8</v>
      </c>
      <c r="X608" s="7">
        <v>1877658.2</v>
      </c>
      <c r="Y608" s="7">
        <v>2637516.5</v>
      </c>
      <c r="Z608" s="8">
        <v>2326453.7999999998</v>
      </c>
      <c r="AA608" s="27">
        <v>2254184.5</v>
      </c>
      <c r="AB608" s="7">
        <v>2364425.5</v>
      </c>
      <c r="AC608" s="7">
        <v>1447107.8</v>
      </c>
      <c r="AD608" s="7">
        <v>2152795</v>
      </c>
      <c r="AE608" s="7">
        <v>3255074</v>
      </c>
      <c r="AF608" s="8">
        <v>3253548.5</v>
      </c>
      <c r="AG608" s="7">
        <v>2524838.5</v>
      </c>
      <c r="AH608" s="7">
        <v>1930514.4</v>
      </c>
      <c r="AI608" s="7">
        <v>2936298.5</v>
      </c>
      <c r="AJ608" s="7">
        <v>2028392.2</v>
      </c>
      <c r="AK608" s="7">
        <v>3591175.8</v>
      </c>
      <c r="AL608" s="8">
        <v>4123905.5</v>
      </c>
      <c r="AM608" s="16">
        <v>5.98783216636138E-5</v>
      </c>
      <c r="AN608" s="2">
        <f t="shared" si="112"/>
        <v>930906.22499999998</v>
      </c>
      <c r="AO608" s="2">
        <f t="shared" si="113"/>
        <v>1592206.5499999998</v>
      </c>
      <c r="AP608" s="2">
        <f t="shared" si="114"/>
        <v>1228621.75</v>
      </c>
      <c r="AQ608" s="2">
        <f t="shared" si="115"/>
        <v>1934379.5</v>
      </c>
      <c r="AR608" s="2">
        <f t="shared" si="116"/>
        <v>2309305</v>
      </c>
      <c r="AS608" s="2">
        <f t="shared" si="117"/>
        <v>2730568.5</v>
      </c>
      <c r="AT608" s="2">
        <f t="shared" si="118"/>
        <v>1787664.5875000001</v>
      </c>
      <c r="AU608">
        <f t="shared" si="119"/>
        <v>673419.54293114203</v>
      </c>
      <c r="AV608">
        <f t="shared" si="120"/>
        <v>-1.2722505182591719</v>
      </c>
      <c r="AW608" t="str">
        <f t="shared" si="111"/>
        <v>sp|Q29983|MICA_HUMAN</v>
      </c>
      <c r="AX608" s="20">
        <f t="shared" si="121"/>
        <v>0</v>
      </c>
      <c r="AY608" s="21">
        <f t="shared" si="110"/>
        <v>0.98200346565769114</v>
      </c>
      <c r="AZ608" s="21">
        <f t="shared" si="110"/>
        <v>0.44209516656459991</v>
      </c>
      <c r="BA608" s="21">
        <f t="shared" si="110"/>
        <v>1.4901160584563051</v>
      </c>
      <c r="BB608" s="21">
        <f t="shared" si="110"/>
        <v>2.0468648251583974</v>
      </c>
      <c r="BC608" s="22">
        <f t="shared" si="110"/>
        <v>2.6724235937180363</v>
      </c>
      <c r="BD608" s="22">
        <v>2</v>
      </c>
    </row>
    <row r="609" spans="1:56" x14ac:dyDescent="0.2">
      <c r="A609" s="1">
        <v>605</v>
      </c>
      <c r="B609" s="3" t="s">
        <v>657</v>
      </c>
      <c r="C609" s="27">
        <v>406000000</v>
      </c>
      <c r="D609" s="7">
        <v>455000000</v>
      </c>
      <c r="E609" s="7">
        <v>428000000</v>
      </c>
      <c r="F609" s="7">
        <v>426000000</v>
      </c>
      <c r="G609" s="7">
        <v>429000000</v>
      </c>
      <c r="H609" s="8">
        <v>436000000</v>
      </c>
      <c r="I609" s="27">
        <v>452000000</v>
      </c>
      <c r="J609" s="7">
        <v>460000000</v>
      </c>
      <c r="K609" s="7">
        <v>447000000</v>
      </c>
      <c r="L609" s="7">
        <v>492000000</v>
      </c>
      <c r="M609" s="7">
        <v>443000000</v>
      </c>
      <c r="N609" s="8">
        <v>512000000</v>
      </c>
      <c r="O609" s="27">
        <v>474000000</v>
      </c>
      <c r="P609" s="7">
        <v>442000000</v>
      </c>
      <c r="Q609" s="7">
        <v>465000000</v>
      </c>
      <c r="R609" s="7">
        <v>455000000</v>
      </c>
      <c r="S609" s="7">
        <v>473000000</v>
      </c>
      <c r="T609" s="8">
        <v>485000000</v>
      </c>
      <c r="U609" s="27">
        <v>473000000</v>
      </c>
      <c r="V609" s="7">
        <v>444000000</v>
      </c>
      <c r="W609" s="7">
        <v>474000000</v>
      </c>
      <c r="X609" s="7">
        <v>434000000</v>
      </c>
      <c r="Y609" s="7">
        <v>506000000</v>
      </c>
      <c r="Z609" s="8">
        <v>460000000</v>
      </c>
      <c r="AA609" s="27">
        <v>509000000</v>
      </c>
      <c r="AB609" s="7">
        <v>550000000</v>
      </c>
      <c r="AC609" s="7">
        <v>514000000</v>
      </c>
      <c r="AD609" s="7">
        <v>492000000</v>
      </c>
      <c r="AE609" s="7">
        <v>541000000</v>
      </c>
      <c r="AF609" s="8">
        <v>531000000</v>
      </c>
      <c r="AG609" s="7">
        <v>539000000</v>
      </c>
      <c r="AH609" s="7">
        <v>552000000</v>
      </c>
      <c r="AI609" s="7">
        <v>501000000</v>
      </c>
      <c r="AJ609" s="7">
        <v>487000000</v>
      </c>
      <c r="AK609" s="7">
        <v>501000000</v>
      </c>
      <c r="AL609" s="8">
        <v>448000000</v>
      </c>
      <c r="AM609" s="16">
        <v>6.4517530723983294E-5</v>
      </c>
      <c r="AN609" s="2">
        <f t="shared" si="112"/>
        <v>428500000</v>
      </c>
      <c r="AO609" s="2">
        <f t="shared" si="113"/>
        <v>456000000</v>
      </c>
      <c r="AP609" s="2">
        <f t="shared" si="114"/>
        <v>469000000</v>
      </c>
      <c r="AQ609" s="2">
        <f t="shared" si="115"/>
        <v>466500000</v>
      </c>
      <c r="AR609" s="2">
        <f t="shared" si="116"/>
        <v>522500000</v>
      </c>
      <c r="AS609" s="2">
        <f t="shared" si="117"/>
        <v>501000000</v>
      </c>
      <c r="AT609" s="2">
        <f t="shared" si="118"/>
        <v>473916666.66666669</v>
      </c>
      <c r="AU609">
        <f t="shared" si="119"/>
        <v>33336791.487284236</v>
      </c>
      <c r="AV609">
        <f t="shared" si="120"/>
        <v>-1.36235866262025</v>
      </c>
      <c r="AW609" t="str">
        <f t="shared" si="111"/>
        <v>sp|Q7L1Q6-3|BZW1_HUMAN;sp|Q7L1Q6-4|BZW1_HUMAN;sp|Q7L1Q6|BZW1_HUMAN</v>
      </c>
      <c r="AX609" s="20">
        <f t="shared" si="121"/>
        <v>0</v>
      </c>
      <c r="AY609" s="21">
        <f t="shared" si="110"/>
        <v>0.82491441956822442</v>
      </c>
      <c r="AZ609" s="21">
        <f t="shared" si="110"/>
        <v>1.2148739633641124</v>
      </c>
      <c r="BA609" s="21">
        <f t="shared" si="110"/>
        <v>1.1398817434033646</v>
      </c>
      <c r="BB609" s="21">
        <f t="shared" si="110"/>
        <v>2.8197074705241123</v>
      </c>
      <c r="BC609" s="22">
        <f t="shared" si="110"/>
        <v>2.1747743788616827</v>
      </c>
      <c r="BD609" s="22">
        <v>2</v>
      </c>
    </row>
    <row r="610" spans="1:56" x14ac:dyDescent="0.2">
      <c r="A610" s="1">
        <v>606</v>
      </c>
      <c r="B610" s="3" t="s">
        <v>658</v>
      </c>
      <c r="C610" s="27">
        <v>55700000</v>
      </c>
      <c r="D610" s="7">
        <v>65700000</v>
      </c>
      <c r="E610" s="7">
        <v>57200000</v>
      </c>
      <c r="F610" s="7">
        <v>59800000</v>
      </c>
      <c r="G610" s="7">
        <v>59300000</v>
      </c>
      <c r="H610" s="8">
        <v>65200000</v>
      </c>
      <c r="I610" s="27">
        <v>55300000</v>
      </c>
      <c r="J610" s="7">
        <v>63900000</v>
      </c>
      <c r="K610" s="7">
        <v>71500000</v>
      </c>
      <c r="L610" s="7">
        <v>65300000</v>
      </c>
      <c r="M610" s="7">
        <v>61400000</v>
      </c>
      <c r="N610" s="8">
        <v>52300000</v>
      </c>
      <c r="O610" s="27">
        <v>68800000</v>
      </c>
      <c r="P610" s="7">
        <v>77200000</v>
      </c>
      <c r="Q610" s="7">
        <v>70500000</v>
      </c>
      <c r="R610" s="7">
        <v>60700000</v>
      </c>
      <c r="S610" s="7">
        <v>56300000</v>
      </c>
      <c r="T610" s="8">
        <v>69100000</v>
      </c>
      <c r="U610" s="27">
        <v>77600000</v>
      </c>
      <c r="V610" s="7">
        <v>79100000</v>
      </c>
      <c r="W610" s="7">
        <v>81200000</v>
      </c>
      <c r="X610" s="7">
        <v>88600000</v>
      </c>
      <c r="Y610" s="7">
        <v>69700000</v>
      </c>
      <c r="Z610" s="8">
        <v>81100000</v>
      </c>
      <c r="AA610" s="27">
        <v>61400000</v>
      </c>
      <c r="AB610" s="7">
        <v>85000000</v>
      </c>
      <c r="AC610" s="7">
        <v>83800000</v>
      </c>
      <c r="AD610" s="7">
        <v>81200000</v>
      </c>
      <c r="AE610" s="7">
        <v>69600000</v>
      </c>
      <c r="AF610" s="8">
        <v>76100000</v>
      </c>
      <c r="AG610" s="7">
        <v>65500000</v>
      </c>
      <c r="AH610" s="7">
        <v>72400000</v>
      </c>
      <c r="AI610" s="7">
        <v>78700000</v>
      </c>
      <c r="AJ610" s="7">
        <v>75900000</v>
      </c>
      <c r="AK610" s="7">
        <v>70500000</v>
      </c>
      <c r="AL610" s="8">
        <v>61500000</v>
      </c>
      <c r="AM610" s="16">
        <v>7.7438397509076206E-5</v>
      </c>
      <c r="AN610" s="2">
        <f t="shared" si="112"/>
        <v>59550000</v>
      </c>
      <c r="AO610" s="2">
        <f t="shared" si="113"/>
        <v>62650000</v>
      </c>
      <c r="AP610" s="2">
        <f t="shared" si="114"/>
        <v>68950000</v>
      </c>
      <c r="AQ610" s="2">
        <f t="shared" si="115"/>
        <v>80100000</v>
      </c>
      <c r="AR610" s="2">
        <f t="shared" si="116"/>
        <v>78650000</v>
      </c>
      <c r="AS610" s="2">
        <f t="shared" si="117"/>
        <v>71450000</v>
      </c>
      <c r="AT610" s="2">
        <f t="shared" si="118"/>
        <v>70225000</v>
      </c>
      <c r="AU610">
        <f t="shared" si="119"/>
        <v>8282013.6440360928</v>
      </c>
      <c r="AV610">
        <f t="shared" si="120"/>
        <v>-1.2889377461587623</v>
      </c>
      <c r="AW610" t="str">
        <f t="shared" si="111"/>
        <v>sp|P58107|EPIPL_HUMAN</v>
      </c>
      <c r="AX610" s="20">
        <f t="shared" si="121"/>
        <v>0</v>
      </c>
      <c r="AY610" s="21">
        <f t="shared" si="110"/>
        <v>0.37430510661284899</v>
      </c>
      <c r="AZ610" s="21">
        <f t="shared" si="110"/>
        <v>1.1349896781163809</v>
      </c>
      <c r="BA610" s="21">
        <f t="shared" si="110"/>
        <v>2.4812806260948541</v>
      </c>
      <c r="BB610" s="21">
        <f t="shared" si="110"/>
        <v>2.3062024310662634</v>
      </c>
      <c r="BC610" s="22">
        <f t="shared" si="110"/>
        <v>1.4368486350622269</v>
      </c>
      <c r="BD610" s="22">
        <v>2</v>
      </c>
    </row>
    <row r="611" spans="1:56" x14ac:dyDescent="0.2">
      <c r="A611" s="1">
        <v>607</v>
      </c>
      <c r="B611" s="3" t="s">
        <v>659</v>
      </c>
      <c r="C611" s="27">
        <v>957248.7</v>
      </c>
      <c r="D611" s="7">
        <v>751472.75</v>
      </c>
      <c r="E611" s="7">
        <v>644874.25</v>
      </c>
      <c r="F611" s="7">
        <v>1306797.2</v>
      </c>
      <c r="G611" s="7">
        <v>1123539.3999999999</v>
      </c>
      <c r="H611" s="8">
        <v>1380825.5</v>
      </c>
      <c r="I611" s="27">
        <v>884541.7</v>
      </c>
      <c r="J611" s="7">
        <v>545832.4</v>
      </c>
      <c r="K611" s="7">
        <v>1283877</v>
      </c>
      <c r="L611" s="7">
        <v>675699.3</v>
      </c>
      <c r="M611" s="7">
        <v>2172282</v>
      </c>
      <c r="N611" s="8">
        <v>2088043.5</v>
      </c>
      <c r="O611" s="27">
        <v>1452455.4</v>
      </c>
      <c r="P611" s="7">
        <v>2550180.2000000002</v>
      </c>
      <c r="Q611" s="7">
        <v>1908981.5</v>
      </c>
      <c r="R611" s="7">
        <v>1613467.9</v>
      </c>
      <c r="S611" s="7">
        <v>1513045.8</v>
      </c>
      <c r="T611" s="8">
        <v>2049952.8</v>
      </c>
      <c r="U611" s="27">
        <v>2473580.5</v>
      </c>
      <c r="V611" s="7">
        <v>2470584.5</v>
      </c>
      <c r="W611" s="7">
        <v>2255125.2000000002</v>
      </c>
      <c r="X611" s="7">
        <v>2711818.5</v>
      </c>
      <c r="Y611" s="7">
        <v>3113211</v>
      </c>
      <c r="Z611" s="8">
        <v>1994892</v>
      </c>
      <c r="AA611" s="27">
        <v>1466161.4</v>
      </c>
      <c r="AB611" s="7">
        <v>2164271.7999999998</v>
      </c>
      <c r="AC611" s="7">
        <v>2920800</v>
      </c>
      <c r="AD611" s="7">
        <v>1600226.1</v>
      </c>
      <c r="AE611" s="7">
        <v>2522982</v>
      </c>
      <c r="AF611" s="8">
        <v>2743186.5</v>
      </c>
      <c r="AG611" s="7">
        <v>2000557</v>
      </c>
      <c r="AH611" s="7">
        <v>2906864.5</v>
      </c>
      <c r="AI611" s="7">
        <v>2385070.5</v>
      </c>
      <c r="AJ611" s="7">
        <v>2003152.8</v>
      </c>
      <c r="AK611" s="7">
        <v>2776138.8</v>
      </c>
      <c r="AL611" s="8">
        <v>1188331.6000000001</v>
      </c>
      <c r="AM611" s="16">
        <v>7.75523084363805E-5</v>
      </c>
      <c r="AN611" s="2">
        <f t="shared" si="112"/>
        <v>1040394.0499999999</v>
      </c>
      <c r="AO611" s="2">
        <f t="shared" si="113"/>
        <v>1084209.3500000001</v>
      </c>
      <c r="AP611" s="2">
        <f t="shared" si="114"/>
        <v>1761224.7</v>
      </c>
      <c r="AQ611" s="2">
        <f t="shared" si="115"/>
        <v>2472082.5</v>
      </c>
      <c r="AR611" s="2">
        <f t="shared" si="116"/>
        <v>2343626.9</v>
      </c>
      <c r="AS611" s="2">
        <f t="shared" si="117"/>
        <v>2194111.65</v>
      </c>
      <c r="AT611" s="2">
        <f t="shared" si="118"/>
        <v>1815941.5250000001</v>
      </c>
      <c r="AU611">
        <f t="shared" si="119"/>
        <v>631171.17652068671</v>
      </c>
      <c r="AV611">
        <f t="shared" si="120"/>
        <v>-1.2287434912271877</v>
      </c>
      <c r="AW611" t="str">
        <f t="shared" si="111"/>
        <v>sp|Q9H496|IFG15_HUMAN</v>
      </c>
      <c r="AX611" s="20">
        <f t="shared" si="121"/>
        <v>0</v>
      </c>
      <c r="AY611" s="21">
        <f t="shared" si="110"/>
        <v>6.9419044515832917E-2</v>
      </c>
      <c r="AZ611" s="21">
        <f t="shared" si="110"/>
        <v>1.1420525474144092</v>
      </c>
      <c r="BA611" s="21">
        <f t="shared" si="110"/>
        <v>2.2683045475747834</v>
      </c>
      <c r="BB611" s="21">
        <f t="shared" si="110"/>
        <v>2.0647851145295233</v>
      </c>
      <c r="BC611" s="22">
        <f t="shared" si="110"/>
        <v>1.8278996933285763</v>
      </c>
      <c r="BD611" s="22">
        <v>2</v>
      </c>
    </row>
    <row r="612" spans="1:56" x14ac:dyDescent="0.2">
      <c r="A612" s="1">
        <v>608</v>
      </c>
      <c r="B612" s="3" t="s">
        <v>660</v>
      </c>
      <c r="C612" s="27">
        <v>152000000</v>
      </c>
      <c r="D612" s="7">
        <v>147000000</v>
      </c>
      <c r="E612" s="7">
        <v>129000000</v>
      </c>
      <c r="F612" s="7">
        <v>140000000</v>
      </c>
      <c r="G612" s="7">
        <v>136000000</v>
      </c>
      <c r="H612" s="8">
        <v>136000000</v>
      </c>
      <c r="I612" s="27">
        <v>153000000</v>
      </c>
      <c r="J612" s="7">
        <v>143000000</v>
      </c>
      <c r="K612" s="7">
        <v>146000000</v>
      </c>
      <c r="L612" s="7">
        <v>144000000</v>
      </c>
      <c r="M612" s="7">
        <v>141000000</v>
      </c>
      <c r="N612" s="8">
        <v>135000000</v>
      </c>
      <c r="O612" s="27">
        <v>157000000</v>
      </c>
      <c r="P612" s="7">
        <v>151000000</v>
      </c>
      <c r="Q612" s="7">
        <v>141000000</v>
      </c>
      <c r="R612" s="7">
        <v>144000000</v>
      </c>
      <c r="S612" s="7">
        <v>132000000</v>
      </c>
      <c r="T612" s="8">
        <v>143000000</v>
      </c>
      <c r="U612" s="27">
        <v>159000000</v>
      </c>
      <c r="V612" s="7">
        <v>157000000</v>
      </c>
      <c r="W612" s="7">
        <v>151000000</v>
      </c>
      <c r="X612" s="7">
        <v>148000000</v>
      </c>
      <c r="Y612" s="7">
        <v>135000000</v>
      </c>
      <c r="Z612" s="8">
        <v>151000000</v>
      </c>
      <c r="AA612" s="27">
        <v>163000000</v>
      </c>
      <c r="AB612" s="7">
        <v>162000000</v>
      </c>
      <c r="AC612" s="7">
        <v>157000000</v>
      </c>
      <c r="AD612" s="7">
        <v>153000000</v>
      </c>
      <c r="AE612" s="7">
        <v>161000000</v>
      </c>
      <c r="AF612" s="8">
        <v>158000000</v>
      </c>
      <c r="AG612" s="7">
        <v>166000000</v>
      </c>
      <c r="AH612" s="7">
        <v>177000000</v>
      </c>
      <c r="AI612" s="7">
        <v>162000000</v>
      </c>
      <c r="AJ612" s="7">
        <v>157000000</v>
      </c>
      <c r="AK612" s="7">
        <v>150000000</v>
      </c>
      <c r="AL612" s="8">
        <v>146000000</v>
      </c>
      <c r="AM612" s="16">
        <v>8.0287040902586303E-5</v>
      </c>
      <c r="AN612" s="2">
        <f t="shared" si="112"/>
        <v>138000000</v>
      </c>
      <c r="AO612" s="2">
        <f t="shared" si="113"/>
        <v>143500000</v>
      </c>
      <c r="AP612" s="2">
        <f t="shared" si="114"/>
        <v>143500000</v>
      </c>
      <c r="AQ612" s="2">
        <f t="shared" si="115"/>
        <v>151000000</v>
      </c>
      <c r="AR612" s="2">
        <f t="shared" si="116"/>
        <v>159500000</v>
      </c>
      <c r="AS612" s="2">
        <f t="shared" si="117"/>
        <v>159500000</v>
      </c>
      <c r="AT612" s="2">
        <f t="shared" si="118"/>
        <v>149166666.66666666</v>
      </c>
      <c r="AU612">
        <f t="shared" si="119"/>
        <v>9009254.5011597201</v>
      </c>
      <c r="AV612">
        <f t="shared" si="120"/>
        <v>-1.2394662250055455</v>
      </c>
      <c r="AW612" t="str">
        <f t="shared" si="111"/>
        <v>sp|Q2NL82|TSR1_HUMAN</v>
      </c>
      <c r="AX612" s="20">
        <f t="shared" si="121"/>
        <v>0</v>
      </c>
      <c r="AY612" s="21">
        <f t="shared" si="110"/>
        <v>0.61048336455497076</v>
      </c>
      <c r="AZ612" s="21">
        <f t="shared" si="110"/>
        <v>0.61048336455497076</v>
      </c>
      <c r="BA612" s="21">
        <f t="shared" si="110"/>
        <v>1.4429606798572034</v>
      </c>
      <c r="BB612" s="21">
        <f t="shared" si="110"/>
        <v>2.3864349705330672</v>
      </c>
      <c r="BC612" s="22">
        <f t="shared" si="110"/>
        <v>2.3864349705330672</v>
      </c>
      <c r="BD612" s="22">
        <v>2</v>
      </c>
    </row>
    <row r="613" spans="1:56" x14ac:dyDescent="0.2">
      <c r="A613" s="1">
        <v>609</v>
      </c>
      <c r="B613" s="3" t="s">
        <v>661</v>
      </c>
      <c r="C613" s="27">
        <v>513600.97</v>
      </c>
      <c r="D613" s="7">
        <v>684820</v>
      </c>
      <c r="E613" s="7">
        <v>472343.75</v>
      </c>
      <c r="F613" s="7">
        <v>507707.03</v>
      </c>
      <c r="G613" s="7">
        <v>681496.6</v>
      </c>
      <c r="H613" s="8">
        <v>553987.30000000005</v>
      </c>
      <c r="I613" s="27">
        <v>887210.75</v>
      </c>
      <c r="J613" s="7">
        <v>682723.75</v>
      </c>
      <c r="K613" s="7">
        <v>646194.25</v>
      </c>
      <c r="L613" s="7">
        <v>261048.66</v>
      </c>
      <c r="M613" s="7">
        <v>567961.80000000005</v>
      </c>
      <c r="N613" s="8">
        <v>396845.62</v>
      </c>
      <c r="O613" s="27">
        <v>906587.3</v>
      </c>
      <c r="P613" s="7">
        <v>555835.6</v>
      </c>
      <c r="Q613" s="7">
        <v>745217.9</v>
      </c>
      <c r="R613" s="7">
        <v>637177</v>
      </c>
      <c r="S613" s="7">
        <v>882362.94</v>
      </c>
      <c r="T613" s="8">
        <v>559166.75</v>
      </c>
      <c r="U613" s="27">
        <v>819248.7</v>
      </c>
      <c r="V613" s="7">
        <v>834406.7</v>
      </c>
      <c r="W613" s="7">
        <v>764773.5</v>
      </c>
      <c r="X613" s="7">
        <v>761140.9</v>
      </c>
      <c r="Y613" s="7">
        <v>764205.56</v>
      </c>
      <c r="Z613" s="8">
        <v>701029.1</v>
      </c>
      <c r="AA613" s="27">
        <v>1025125.75</v>
      </c>
      <c r="AB613" s="7">
        <v>981679.56</v>
      </c>
      <c r="AC613" s="7">
        <v>1024986.25</v>
      </c>
      <c r="AD613" s="7">
        <v>658862.69999999995</v>
      </c>
      <c r="AE613" s="7">
        <v>835423.4</v>
      </c>
      <c r="AF613" s="8">
        <v>1029819.6</v>
      </c>
      <c r="AG613" s="7">
        <v>879380.9</v>
      </c>
      <c r="AH613" s="7">
        <v>1352112.5</v>
      </c>
      <c r="AI613" s="7">
        <v>1083285.5</v>
      </c>
      <c r="AJ613" s="7">
        <v>821119.4</v>
      </c>
      <c r="AK613" s="7">
        <v>907824.9</v>
      </c>
      <c r="AL613" s="8">
        <v>709481.3</v>
      </c>
      <c r="AM613" s="16">
        <v>8.2221649714685506E-5</v>
      </c>
      <c r="AN613" s="2">
        <f t="shared" si="112"/>
        <v>533794.13500000001</v>
      </c>
      <c r="AO613" s="2">
        <f t="shared" si="113"/>
        <v>607078.02500000002</v>
      </c>
      <c r="AP613" s="2">
        <f t="shared" si="114"/>
        <v>691197.45</v>
      </c>
      <c r="AQ613" s="2">
        <f t="shared" si="115"/>
        <v>764489.53</v>
      </c>
      <c r="AR613" s="2">
        <f t="shared" si="116"/>
        <v>1003332.905</v>
      </c>
      <c r="AS613" s="2">
        <f t="shared" si="117"/>
        <v>893602.9</v>
      </c>
      <c r="AT613" s="2">
        <f t="shared" si="118"/>
        <v>748915.82416666672</v>
      </c>
      <c r="AU613">
        <f t="shared" si="119"/>
        <v>176426.55944338199</v>
      </c>
      <c r="AV613">
        <f t="shared" si="120"/>
        <v>-1.2193271231121103</v>
      </c>
      <c r="AW613" t="str">
        <f t="shared" si="111"/>
        <v>sp|Q9P2S5|WRP73_HUMAN</v>
      </c>
      <c r="AX613" s="20">
        <f t="shared" si="121"/>
        <v>0</v>
      </c>
      <c r="AY613" s="21">
        <f t="shared" si="110"/>
        <v>0.41537901227121032</v>
      </c>
      <c r="AZ613" s="21">
        <f t="shared" si="110"/>
        <v>0.89217471279041227</v>
      </c>
      <c r="BA613" s="21">
        <f t="shared" si="110"/>
        <v>1.3076001466436447</v>
      </c>
      <c r="BB613" s="21">
        <f t="shared" si="110"/>
        <v>2.6613837025523486</v>
      </c>
      <c r="BC613" s="22">
        <f t="shared" si="110"/>
        <v>2.0394251644150447</v>
      </c>
      <c r="BD613" s="22">
        <v>2</v>
      </c>
    </row>
    <row r="614" spans="1:56" x14ac:dyDescent="0.2">
      <c r="A614" s="1">
        <v>610</v>
      </c>
      <c r="B614" s="3" t="s">
        <v>662</v>
      </c>
      <c r="C614" s="27">
        <v>10100000</v>
      </c>
      <c r="D614" s="7">
        <v>9183997</v>
      </c>
      <c r="E614" s="7">
        <v>8400583</v>
      </c>
      <c r="F614" s="7">
        <v>9248755</v>
      </c>
      <c r="G614" s="7">
        <v>8883786</v>
      </c>
      <c r="H614" s="8">
        <v>10800000</v>
      </c>
      <c r="I614" s="27">
        <v>9219194</v>
      </c>
      <c r="J614" s="7">
        <v>8632512</v>
      </c>
      <c r="K614" s="7">
        <v>8997307</v>
      </c>
      <c r="L614" s="7">
        <v>10400000</v>
      </c>
      <c r="M614" s="7">
        <v>10100000</v>
      </c>
      <c r="N614" s="8">
        <v>8533887</v>
      </c>
      <c r="O614" s="27">
        <v>11400000</v>
      </c>
      <c r="P614" s="7">
        <v>11700000</v>
      </c>
      <c r="Q614" s="7">
        <v>11700000</v>
      </c>
      <c r="R614" s="7">
        <v>10200000</v>
      </c>
      <c r="S614" s="7">
        <v>10200000</v>
      </c>
      <c r="T614" s="8">
        <v>10800000</v>
      </c>
      <c r="U614" s="27">
        <v>12300000</v>
      </c>
      <c r="V614" s="7">
        <v>13000000</v>
      </c>
      <c r="W614" s="7">
        <v>10900000</v>
      </c>
      <c r="X614" s="7">
        <v>12100000</v>
      </c>
      <c r="Y614" s="7">
        <v>11300000</v>
      </c>
      <c r="Z614" s="8">
        <v>12400000</v>
      </c>
      <c r="AA614" s="27">
        <v>9579044</v>
      </c>
      <c r="AB614" s="7">
        <v>12200000</v>
      </c>
      <c r="AC614" s="7">
        <v>14000000</v>
      </c>
      <c r="AD614" s="7">
        <v>11100000</v>
      </c>
      <c r="AE614" s="7">
        <v>11300000</v>
      </c>
      <c r="AF614" s="8">
        <v>12400000</v>
      </c>
      <c r="AG614" s="7">
        <v>11300000</v>
      </c>
      <c r="AH614" s="7">
        <v>13300000</v>
      </c>
      <c r="AI614" s="7">
        <v>10300000</v>
      </c>
      <c r="AJ614" s="7">
        <v>11000000</v>
      </c>
      <c r="AK614" s="7">
        <v>12500000</v>
      </c>
      <c r="AL614" s="8">
        <v>9864538</v>
      </c>
      <c r="AM614" s="16">
        <v>9.2144455265243098E-5</v>
      </c>
      <c r="AN614" s="2">
        <f t="shared" si="112"/>
        <v>9216376</v>
      </c>
      <c r="AO614" s="2">
        <f t="shared" si="113"/>
        <v>9108250.5</v>
      </c>
      <c r="AP614" s="2">
        <f t="shared" si="114"/>
        <v>11100000</v>
      </c>
      <c r="AQ614" s="2">
        <f t="shared" si="115"/>
        <v>12200000</v>
      </c>
      <c r="AR614" s="2">
        <f t="shared" si="116"/>
        <v>11750000</v>
      </c>
      <c r="AS614" s="2">
        <f t="shared" si="117"/>
        <v>11150000</v>
      </c>
      <c r="AT614" s="2">
        <f t="shared" si="118"/>
        <v>10754104.416666666</v>
      </c>
      <c r="AU614">
        <f t="shared" si="119"/>
        <v>1298633.3521598196</v>
      </c>
      <c r="AV614">
        <f t="shared" si="120"/>
        <v>-1.18411283223952</v>
      </c>
      <c r="AW614" t="str">
        <f t="shared" si="111"/>
        <v>sp|Q9H900|ZWILC_HUMAN</v>
      </c>
      <c r="AX614" s="20">
        <f t="shared" si="121"/>
        <v>0</v>
      </c>
      <c r="AY614" s="21">
        <f t="shared" si="110"/>
        <v>-8.3260991118217831E-2</v>
      </c>
      <c r="AZ614" s="21">
        <f t="shared" si="110"/>
        <v>1.4504663667133255</v>
      </c>
      <c r="BA614" s="21">
        <f t="shared" si="110"/>
        <v>2.2975106830867937</v>
      </c>
      <c r="BB614" s="21">
        <f t="shared" si="110"/>
        <v>1.950992553661284</v>
      </c>
      <c r="BC614" s="22">
        <f t="shared" si="110"/>
        <v>1.4889683810939376</v>
      </c>
      <c r="BD614" s="22">
        <v>2</v>
      </c>
    </row>
    <row r="615" spans="1:56" x14ac:dyDescent="0.2">
      <c r="A615" s="1">
        <v>611</v>
      </c>
      <c r="B615" s="3" t="s">
        <v>663</v>
      </c>
      <c r="C615" s="27">
        <v>2590142.2000000002</v>
      </c>
      <c r="D615" s="7">
        <v>3318601.8</v>
      </c>
      <c r="E615" s="7">
        <v>2502483.2000000002</v>
      </c>
      <c r="F615" s="7">
        <v>2845808</v>
      </c>
      <c r="G615" s="7">
        <v>3111240.8</v>
      </c>
      <c r="H615" s="8">
        <v>2893577</v>
      </c>
      <c r="I615" s="27">
        <v>3728973.5</v>
      </c>
      <c r="J615" s="7">
        <v>2735948</v>
      </c>
      <c r="K615" s="7">
        <v>3706714</v>
      </c>
      <c r="L615" s="7">
        <v>3401554.2</v>
      </c>
      <c r="M615" s="7">
        <v>3972119.5</v>
      </c>
      <c r="N615" s="8">
        <v>3570235</v>
      </c>
      <c r="O615" s="27">
        <v>3834788</v>
      </c>
      <c r="P615" s="7">
        <v>4445633</v>
      </c>
      <c r="Q615" s="7">
        <v>5104175</v>
      </c>
      <c r="R615" s="7">
        <v>3549750</v>
      </c>
      <c r="S615" s="7">
        <v>3366544</v>
      </c>
      <c r="T615" s="8">
        <v>3895743.5</v>
      </c>
      <c r="U615" s="27">
        <v>4761962.5</v>
      </c>
      <c r="V615" s="7">
        <v>6079978</v>
      </c>
      <c r="W615" s="7">
        <v>5816720</v>
      </c>
      <c r="X615" s="7">
        <v>6554078</v>
      </c>
      <c r="Y615" s="7">
        <v>3410014.5</v>
      </c>
      <c r="Z615" s="8">
        <v>3475639.2</v>
      </c>
      <c r="AA615" s="27">
        <v>4692270</v>
      </c>
      <c r="AB615" s="7">
        <v>5586298.5</v>
      </c>
      <c r="AC615" s="7">
        <v>7176066</v>
      </c>
      <c r="AD615" s="7">
        <v>3834440.8</v>
      </c>
      <c r="AE615" s="7">
        <v>6527576.5</v>
      </c>
      <c r="AF615" s="8">
        <v>5375924</v>
      </c>
      <c r="AG615" s="7">
        <v>4646296.5</v>
      </c>
      <c r="AH615" s="7">
        <v>12300000</v>
      </c>
      <c r="AI615" s="7">
        <v>6467843</v>
      </c>
      <c r="AJ615" s="7">
        <v>6081352</v>
      </c>
      <c r="AK615" s="7">
        <v>6466701.5</v>
      </c>
      <c r="AL615" s="8">
        <v>4611787.5</v>
      </c>
      <c r="AM615" s="17">
        <v>1.06853028585132E-4</v>
      </c>
      <c r="AN615" s="2">
        <f t="shared" si="112"/>
        <v>2869692.5</v>
      </c>
      <c r="AO615" s="2">
        <f t="shared" si="113"/>
        <v>3638474.5</v>
      </c>
      <c r="AP615" s="2">
        <f t="shared" si="114"/>
        <v>3865265.75</v>
      </c>
      <c r="AQ615" s="2">
        <f t="shared" si="115"/>
        <v>5289341.25</v>
      </c>
      <c r="AR615" s="2">
        <f t="shared" si="116"/>
        <v>5481111.25</v>
      </c>
      <c r="AS615" s="2">
        <f t="shared" si="117"/>
        <v>6274026.75</v>
      </c>
      <c r="AT615" s="2">
        <f t="shared" si="118"/>
        <v>4569652</v>
      </c>
      <c r="AU615">
        <f t="shared" si="119"/>
        <v>1304355.6031044028</v>
      </c>
      <c r="AV615">
        <f t="shared" si="120"/>
        <v>-1.3032945125961424</v>
      </c>
      <c r="AW615" t="str">
        <f t="shared" si="111"/>
        <v>sp|Q9NRN7|ADPPT_HUMAN</v>
      </c>
      <c r="AX615" s="20">
        <f t="shared" si="121"/>
        <v>0</v>
      </c>
      <c r="AY615" s="21">
        <f t="shared" si="110"/>
        <v>0.58939601913027195</v>
      </c>
      <c r="AZ615" s="21">
        <f t="shared" si="110"/>
        <v>0.76326827410447562</v>
      </c>
      <c r="BA615" s="21">
        <f t="shared" si="110"/>
        <v>1.855052981135795</v>
      </c>
      <c r="BB615" s="21">
        <f t="shared" si="110"/>
        <v>2.0020757711967123</v>
      </c>
      <c r="BC615" s="22">
        <f t="shared" si="110"/>
        <v>2.6099740300095995</v>
      </c>
      <c r="BD615" s="22">
        <v>2</v>
      </c>
    </row>
    <row r="616" spans="1:56" x14ac:dyDescent="0.2">
      <c r="A616" s="1">
        <v>612</v>
      </c>
      <c r="B616" s="3" t="s">
        <v>664</v>
      </c>
      <c r="C616" s="27">
        <v>148000000</v>
      </c>
      <c r="D616" s="7">
        <v>153000000</v>
      </c>
      <c r="E616" s="7">
        <v>149000000</v>
      </c>
      <c r="F616" s="7">
        <v>144000000</v>
      </c>
      <c r="G616" s="7">
        <v>143000000</v>
      </c>
      <c r="H616" s="8">
        <v>141000000</v>
      </c>
      <c r="I616" s="27">
        <v>169000000</v>
      </c>
      <c r="J616" s="7">
        <v>151000000</v>
      </c>
      <c r="K616" s="7">
        <v>156000000</v>
      </c>
      <c r="L616" s="7">
        <v>136000000</v>
      </c>
      <c r="M616" s="7">
        <v>145000000</v>
      </c>
      <c r="N616" s="8">
        <v>146000000</v>
      </c>
      <c r="O616" s="27">
        <v>168000000</v>
      </c>
      <c r="P616" s="7">
        <v>155000000</v>
      </c>
      <c r="Q616" s="7">
        <v>159000000</v>
      </c>
      <c r="R616" s="7">
        <v>135000000</v>
      </c>
      <c r="S616" s="7">
        <v>155000000</v>
      </c>
      <c r="T616" s="8">
        <v>143000000</v>
      </c>
      <c r="U616" s="27">
        <v>176000000</v>
      </c>
      <c r="V616" s="7">
        <v>171000000</v>
      </c>
      <c r="W616" s="7">
        <v>169000000</v>
      </c>
      <c r="X616" s="7">
        <v>151000000</v>
      </c>
      <c r="Y616" s="7">
        <v>169000000</v>
      </c>
      <c r="Z616" s="8">
        <v>162000000</v>
      </c>
      <c r="AA616" s="27">
        <v>169000000</v>
      </c>
      <c r="AB616" s="7">
        <v>178000000</v>
      </c>
      <c r="AC616" s="7">
        <v>185000000</v>
      </c>
      <c r="AD616" s="7">
        <v>173000000</v>
      </c>
      <c r="AE616" s="7">
        <v>174000000</v>
      </c>
      <c r="AF616" s="8">
        <v>172000000</v>
      </c>
      <c r="AG616" s="7">
        <v>193000000</v>
      </c>
      <c r="AH616" s="7">
        <v>194000000</v>
      </c>
      <c r="AI616" s="7">
        <v>181000000</v>
      </c>
      <c r="AJ616" s="7">
        <v>163000000</v>
      </c>
      <c r="AK616" s="7">
        <v>166000000</v>
      </c>
      <c r="AL616" s="8">
        <v>136000000</v>
      </c>
      <c r="AM616" s="17">
        <v>1.10823505472007E-4</v>
      </c>
      <c r="AN616" s="2">
        <f t="shared" si="112"/>
        <v>146000000</v>
      </c>
      <c r="AO616" s="2">
        <f t="shared" si="113"/>
        <v>148500000</v>
      </c>
      <c r="AP616" s="2">
        <f t="shared" si="114"/>
        <v>155000000</v>
      </c>
      <c r="AQ616" s="2">
        <f t="shared" si="115"/>
        <v>169000000</v>
      </c>
      <c r="AR616" s="2">
        <f t="shared" si="116"/>
        <v>173500000</v>
      </c>
      <c r="AS616" s="2">
        <f t="shared" si="117"/>
        <v>173500000</v>
      </c>
      <c r="AT616" s="2">
        <f t="shared" si="118"/>
        <v>160916666.66666666</v>
      </c>
      <c r="AU616">
        <f t="shared" si="119"/>
        <v>12599272.465768278</v>
      </c>
      <c r="AV616">
        <f t="shared" si="120"/>
        <v>-1.1839307949879365</v>
      </c>
      <c r="AW616" t="str">
        <f t="shared" si="111"/>
        <v>sp|O75153|CLU_HUMAN</v>
      </c>
      <c r="AX616" s="20">
        <f t="shared" si="121"/>
        <v>0</v>
      </c>
      <c r="AY616" s="21">
        <f t="shared" si="110"/>
        <v>0.19842415558457049</v>
      </c>
      <c r="AZ616" s="21">
        <f t="shared" si="110"/>
        <v>0.71432696010445373</v>
      </c>
      <c r="BA616" s="21">
        <f t="shared" si="110"/>
        <v>1.8255022313780485</v>
      </c>
      <c r="BB616" s="21">
        <f t="shared" si="110"/>
        <v>2.1826657114302757</v>
      </c>
      <c r="BC616" s="22">
        <f t="shared" si="110"/>
        <v>2.1826657114302757</v>
      </c>
      <c r="BD616" s="22">
        <v>2</v>
      </c>
    </row>
    <row r="617" spans="1:56" x14ac:dyDescent="0.2">
      <c r="A617" s="1">
        <v>613</v>
      </c>
      <c r="B617" s="3" t="s">
        <v>665</v>
      </c>
      <c r="C617" s="27">
        <v>33000000</v>
      </c>
      <c r="D617" s="7">
        <v>32600000</v>
      </c>
      <c r="E617" s="7">
        <v>30200000</v>
      </c>
      <c r="F617" s="7">
        <v>33600000</v>
      </c>
      <c r="G617" s="7">
        <v>31200000</v>
      </c>
      <c r="H617" s="8">
        <v>32400000</v>
      </c>
      <c r="I617" s="27">
        <v>32800000</v>
      </c>
      <c r="J617" s="7">
        <v>31400000</v>
      </c>
      <c r="K617" s="7">
        <v>32100000</v>
      </c>
      <c r="L617" s="7">
        <v>30400000</v>
      </c>
      <c r="M617" s="7">
        <v>32700000</v>
      </c>
      <c r="N617" s="8">
        <v>26700000</v>
      </c>
      <c r="O617" s="27">
        <v>34100000</v>
      </c>
      <c r="P617" s="7">
        <v>33900000</v>
      </c>
      <c r="Q617" s="7">
        <v>35600000</v>
      </c>
      <c r="R617" s="7">
        <v>31300000</v>
      </c>
      <c r="S617" s="7">
        <v>34800000</v>
      </c>
      <c r="T617" s="8">
        <v>36200000</v>
      </c>
      <c r="U617" s="27">
        <v>36700000</v>
      </c>
      <c r="V617" s="7">
        <v>36900000</v>
      </c>
      <c r="W617" s="7">
        <v>32600000</v>
      </c>
      <c r="X617" s="7">
        <v>37800000</v>
      </c>
      <c r="Y617" s="7">
        <v>35100000</v>
      </c>
      <c r="Z617" s="8">
        <v>35100000</v>
      </c>
      <c r="AA617" s="27">
        <v>37300000</v>
      </c>
      <c r="AB617" s="7">
        <v>35900000</v>
      </c>
      <c r="AC617" s="7">
        <v>35300000</v>
      </c>
      <c r="AD617" s="7">
        <v>35000000</v>
      </c>
      <c r="AE617" s="7">
        <v>36100000</v>
      </c>
      <c r="AF617" s="8">
        <v>35200000</v>
      </c>
      <c r="AG617" s="7">
        <v>35200000</v>
      </c>
      <c r="AH617" s="7">
        <v>39500000</v>
      </c>
      <c r="AI617" s="7">
        <v>37000000</v>
      </c>
      <c r="AJ617" s="7">
        <v>35100000</v>
      </c>
      <c r="AK617" s="7">
        <v>33900000</v>
      </c>
      <c r="AL617" s="8">
        <v>34700000</v>
      </c>
      <c r="AM617" s="17">
        <v>1.17225052849708E-4</v>
      </c>
      <c r="AN617" s="2">
        <f t="shared" si="112"/>
        <v>32500000</v>
      </c>
      <c r="AO617" s="2">
        <f t="shared" si="113"/>
        <v>31750000</v>
      </c>
      <c r="AP617" s="2">
        <f t="shared" si="114"/>
        <v>34450000</v>
      </c>
      <c r="AQ617" s="2">
        <f t="shared" si="115"/>
        <v>35900000</v>
      </c>
      <c r="AR617" s="2">
        <f t="shared" si="116"/>
        <v>35600000</v>
      </c>
      <c r="AS617" s="2">
        <f t="shared" si="117"/>
        <v>35150000</v>
      </c>
      <c r="AT617" s="2">
        <f t="shared" si="118"/>
        <v>34225000</v>
      </c>
      <c r="AU617">
        <f t="shared" si="119"/>
        <v>1714861.5104433361</v>
      </c>
      <c r="AV617">
        <f t="shared" si="120"/>
        <v>-1.005912133134321</v>
      </c>
      <c r="AW617" t="str">
        <f t="shared" si="111"/>
        <v>sp|P49643|PRI2_HUMAN</v>
      </c>
      <c r="AX617" s="20">
        <f t="shared" si="121"/>
        <v>0</v>
      </c>
      <c r="AY617" s="21">
        <f t="shared" ref="AY617:BC667" si="122">(AO617-$AT617)/$AU617-$AV617</f>
        <v>-0.4373531013627483</v>
      </c>
      <c r="AZ617" s="21">
        <f t="shared" si="122"/>
        <v>1.1371180635431455</v>
      </c>
      <c r="BA617" s="21">
        <f t="shared" si="122"/>
        <v>1.9826673928444589</v>
      </c>
      <c r="BB617" s="21">
        <f t="shared" si="122"/>
        <v>1.8077261522993595</v>
      </c>
      <c r="BC617" s="22">
        <f t="shared" si="122"/>
        <v>1.5453142914817106</v>
      </c>
      <c r="BD617" s="22">
        <v>2</v>
      </c>
    </row>
    <row r="618" spans="1:56" x14ac:dyDescent="0.2">
      <c r="A618" s="1">
        <v>614</v>
      </c>
      <c r="B618" s="3" t="s">
        <v>666</v>
      </c>
      <c r="C618" s="27">
        <v>7437063</v>
      </c>
      <c r="D618" s="7">
        <v>6851904.5</v>
      </c>
      <c r="E618" s="7">
        <v>5741798.5</v>
      </c>
      <c r="F618" s="7">
        <v>6316437</v>
      </c>
      <c r="G618" s="7">
        <v>6439331.5</v>
      </c>
      <c r="H618" s="8">
        <v>6313928</v>
      </c>
      <c r="I618" s="27">
        <v>8222085</v>
      </c>
      <c r="J618" s="7">
        <v>6119430</v>
      </c>
      <c r="K618" s="7">
        <v>7259224.5</v>
      </c>
      <c r="L618" s="7">
        <v>4906171.5</v>
      </c>
      <c r="M618" s="7">
        <v>7570012</v>
      </c>
      <c r="N618" s="8">
        <v>6241587</v>
      </c>
      <c r="O618" s="27">
        <v>7950483</v>
      </c>
      <c r="P618" s="7">
        <v>8115678</v>
      </c>
      <c r="Q618" s="7">
        <v>7084796</v>
      </c>
      <c r="R618" s="7">
        <v>6410300</v>
      </c>
      <c r="S618" s="7">
        <v>8319513.5</v>
      </c>
      <c r="T618" s="8">
        <v>5460588</v>
      </c>
      <c r="U618" s="27">
        <v>9032121</v>
      </c>
      <c r="V618" s="7">
        <v>8251477.5</v>
      </c>
      <c r="W618" s="7">
        <v>9655436</v>
      </c>
      <c r="X618" s="7">
        <v>8029278</v>
      </c>
      <c r="Y618" s="7">
        <v>9798124</v>
      </c>
      <c r="Z618" s="8">
        <v>7976274.5</v>
      </c>
      <c r="AA618" s="27">
        <v>8824594</v>
      </c>
      <c r="AB618" s="7">
        <v>9463266</v>
      </c>
      <c r="AC618" s="7">
        <v>8708520</v>
      </c>
      <c r="AD618" s="7">
        <v>8613922</v>
      </c>
      <c r="AE618" s="7">
        <v>8146387.5</v>
      </c>
      <c r="AF618" s="8">
        <v>8714650</v>
      </c>
      <c r="AG618" s="7">
        <v>8695243</v>
      </c>
      <c r="AH618" s="7">
        <v>6691639</v>
      </c>
      <c r="AI618" s="7">
        <v>8290289</v>
      </c>
      <c r="AJ618" s="7">
        <v>8213259</v>
      </c>
      <c r="AK618" s="7">
        <v>8191995</v>
      </c>
      <c r="AL618" s="8">
        <v>5722122</v>
      </c>
      <c r="AM618" s="17">
        <v>1.1802177283880399E-4</v>
      </c>
      <c r="AN618" s="2">
        <f t="shared" si="112"/>
        <v>6377884.25</v>
      </c>
      <c r="AO618" s="2">
        <f t="shared" si="113"/>
        <v>6750405.75</v>
      </c>
      <c r="AP618" s="2">
        <f t="shared" si="114"/>
        <v>7517639.5</v>
      </c>
      <c r="AQ618" s="2">
        <f t="shared" si="115"/>
        <v>8641799.25</v>
      </c>
      <c r="AR618" s="2">
        <f t="shared" si="116"/>
        <v>8711585</v>
      </c>
      <c r="AS618" s="2">
        <f t="shared" si="117"/>
        <v>8202627</v>
      </c>
      <c r="AT618" s="2">
        <f t="shared" si="118"/>
        <v>7700323.458333333</v>
      </c>
      <c r="AU618">
        <f t="shared" si="119"/>
        <v>984469.19310806144</v>
      </c>
      <c r="AV618">
        <f t="shared" si="120"/>
        <v>-1.3433017687006219</v>
      </c>
      <c r="AW618" t="str">
        <f t="shared" si="111"/>
        <v>sp|Q9Y6A5|TACC3_HUMAN</v>
      </c>
      <c r="AX618" s="20">
        <f t="shared" si="121"/>
        <v>0</v>
      </c>
      <c r="AY618" s="21">
        <f t="shared" si="122"/>
        <v>0.3783983314134135</v>
      </c>
      <c r="AZ618" s="21">
        <f t="shared" si="122"/>
        <v>1.1577358214752114</v>
      </c>
      <c r="BA618" s="21">
        <f t="shared" si="122"/>
        <v>2.299630111179618</v>
      </c>
      <c r="BB618" s="21">
        <f t="shared" si="122"/>
        <v>2.3705167884759177</v>
      </c>
      <c r="BC618" s="22">
        <f t="shared" si="122"/>
        <v>1.8535295596595729</v>
      </c>
      <c r="BD618" s="22">
        <v>2</v>
      </c>
    </row>
    <row r="619" spans="1:56" x14ac:dyDescent="0.2">
      <c r="A619" s="1">
        <v>615</v>
      </c>
      <c r="B619" s="3" t="s">
        <v>667</v>
      </c>
      <c r="C619" s="27">
        <v>139000000</v>
      </c>
      <c r="D619" s="7">
        <v>143000000</v>
      </c>
      <c r="E619" s="7">
        <v>117000000</v>
      </c>
      <c r="F619" s="7">
        <v>144000000</v>
      </c>
      <c r="G619" s="7">
        <v>126000000</v>
      </c>
      <c r="H619" s="8">
        <v>149000000</v>
      </c>
      <c r="I619" s="27">
        <v>136000000</v>
      </c>
      <c r="J619" s="7">
        <v>136000000</v>
      </c>
      <c r="K619" s="7">
        <v>144000000</v>
      </c>
      <c r="L619" s="7">
        <v>131000000</v>
      </c>
      <c r="M619" s="7">
        <v>152000000</v>
      </c>
      <c r="N619" s="8">
        <v>156000000</v>
      </c>
      <c r="O619" s="27">
        <v>139000000</v>
      </c>
      <c r="P619" s="7">
        <v>165000000</v>
      </c>
      <c r="Q619" s="7">
        <v>148000000</v>
      </c>
      <c r="R619" s="7">
        <v>149000000</v>
      </c>
      <c r="S619" s="7">
        <v>142000000</v>
      </c>
      <c r="T619" s="8">
        <v>170000000</v>
      </c>
      <c r="U619" s="27">
        <v>164000000</v>
      </c>
      <c r="V619" s="7">
        <v>167000000</v>
      </c>
      <c r="W619" s="7">
        <v>160000000</v>
      </c>
      <c r="X619" s="7">
        <v>182000000</v>
      </c>
      <c r="Y619" s="7">
        <v>161000000</v>
      </c>
      <c r="Z619" s="8">
        <v>152000000</v>
      </c>
      <c r="AA619" s="27">
        <v>174000000</v>
      </c>
      <c r="AB619" s="7">
        <v>168000000</v>
      </c>
      <c r="AC619" s="7">
        <v>176000000</v>
      </c>
      <c r="AD619" s="7">
        <v>159000000</v>
      </c>
      <c r="AE619" s="7">
        <v>185000000</v>
      </c>
      <c r="AF619" s="8">
        <v>157000000</v>
      </c>
      <c r="AG619" s="7">
        <v>152000000</v>
      </c>
      <c r="AH619" s="7">
        <v>186000000</v>
      </c>
      <c r="AI619" s="7">
        <v>166000000</v>
      </c>
      <c r="AJ619" s="7">
        <v>171000000</v>
      </c>
      <c r="AK619" s="7">
        <v>164000000</v>
      </c>
      <c r="AL619" s="8">
        <v>124000000</v>
      </c>
      <c r="AM619" s="17">
        <v>1.20393408381298E-4</v>
      </c>
      <c r="AN619" s="2">
        <f t="shared" si="112"/>
        <v>141000000</v>
      </c>
      <c r="AO619" s="2">
        <f t="shared" si="113"/>
        <v>140000000</v>
      </c>
      <c r="AP619" s="2">
        <f t="shared" si="114"/>
        <v>148500000</v>
      </c>
      <c r="AQ619" s="2">
        <f t="shared" si="115"/>
        <v>162500000</v>
      </c>
      <c r="AR619" s="2">
        <f t="shared" si="116"/>
        <v>171000000</v>
      </c>
      <c r="AS619" s="2">
        <f t="shared" si="117"/>
        <v>165000000</v>
      </c>
      <c r="AT619" s="2">
        <f t="shared" si="118"/>
        <v>154666666.66666666</v>
      </c>
      <c r="AU619">
        <f t="shared" si="119"/>
        <v>13227496.613746181</v>
      </c>
      <c r="AV619">
        <f t="shared" si="120"/>
        <v>-1.033201297701644</v>
      </c>
      <c r="AW619" t="str">
        <f t="shared" si="111"/>
        <v>sp|P46060|RAGP1_HUMAN</v>
      </c>
      <c r="AX619" s="20">
        <f t="shared" si="121"/>
        <v>0</v>
      </c>
      <c r="AY619" s="21">
        <f t="shared" si="122"/>
        <v>-7.5600094953778951E-2</v>
      </c>
      <c r="AZ619" s="21">
        <f t="shared" si="122"/>
        <v>0.56700071215334158</v>
      </c>
      <c r="BA619" s="21">
        <f t="shared" si="122"/>
        <v>1.6254020415062462</v>
      </c>
      <c r="BB619" s="21">
        <f t="shared" si="122"/>
        <v>2.2680028486133663</v>
      </c>
      <c r="BC619" s="22">
        <f t="shared" si="122"/>
        <v>1.8144022788906933</v>
      </c>
      <c r="BD619" s="22">
        <v>2</v>
      </c>
    </row>
    <row r="620" spans="1:56" x14ac:dyDescent="0.2">
      <c r="A620" s="1">
        <v>616</v>
      </c>
      <c r="B620" s="3" t="s">
        <v>668</v>
      </c>
      <c r="C620" s="27">
        <v>644000000</v>
      </c>
      <c r="D620" s="7">
        <v>654000000</v>
      </c>
      <c r="E620" s="7">
        <v>592000000</v>
      </c>
      <c r="F620" s="7">
        <v>626000000</v>
      </c>
      <c r="G620" s="7">
        <v>603000000</v>
      </c>
      <c r="H620" s="8">
        <v>637000000</v>
      </c>
      <c r="I620" s="27">
        <v>680000000</v>
      </c>
      <c r="J620" s="7">
        <v>666000000</v>
      </c>
      <c r="K620" s="7">
        <v>645000000</v>
      </c>
      <c r="L620" s="7">
        <v>635000000</v>
      </c>
      <c r="M620" s="7">
        <v>660000000</v>
      </c>
      <c r="N620" s="8">
        <v>606000000</v>
      </c>
      <c r="O620" s="27">
        <v>679000000</v>
      </c>
      <c r="P620" s="7">
        <v>714000000</v>
      </c>
      <c r="Q620" s="7">
        <v>669000000</v>
      </c>
      <c r="R620" s="7">
        <v>623000000</v>
      </c>
      <c r="S620" s="7">
        <v>646000000</v>
      </c>
      <c r="T620" s="8">
        <v>661000000</v>
      </c>
      <c r="U620" s="27">
        <v>707000000</v>
      </c>
      <c r="V620" s="7">
        <v>675000000</v>
      </c>
      <c r="W620" s="7">
        <v>711000000</v>
      </c>
      <c r="X620" s="7">
        <v>676000000</v>
      </c>
      <c r="Y620" s="7">
        <v>675000000</v>
      </c>
      <c r="Z620" s="8">
        <v>652000000</v>
      </c>
      <c r="AA620" s="27">
        <v>643000000</v>
      </c>
      <c r="AB620" s="7">
        <v>734000000</v>
      </c>
      <c r="AC620" s="7">
        <v>716000000</v>
      </c>
      <c r="AD620" s="7">
        <v>679000000</v>
      </c>
      <c r="AE620" s="7">
        <v>697000000</v>
      </c>
      <c r="AF620" s="8">
        <v>688000000</v>
      </c>
      <c r="AG620" s="7">
        <v>742000000</v>
      </c>
      <c r="AH620" s="7">
        <v>725000000</v>
      </c>
      <c r="AI620" s="7">
        <v>748000000</v>
      </c>
      <c r="AJ620" s="7">
        <v>687000000</v>
      </c>
      <c r="AK620" s="7">
        <v>692000000</v>
      </c>
      <c r="AL620" s="8">
        <v>645000000</v>
      </c>
      <c r="AM620" s="17">
        <v>1.22103490616635E-4</v>
      </c>
      <c r="AN620" s="2">
        <f t="shared" si="112"/>
        <v>631500000</v>
      </c>
      <c r="AO620" s="2">
        <f t="shared" si="113"/>
        <v>652500000</v>
      </c>
      <c r="AP620" s="2">
        <f t="shared" si="114"/>
        <v>665000000</v>
      </c>
      <c r="AQ620" s="2">
        <f t="shared" si="115"/>
        <v>675500000</v>
      </c>
      <c r="AR620" s="2">
        <f t="shared" si="116"/>
        <v>692500000</v>
      </c>
      <c r="AS620" s="2">
        <f t="shared" si="117"/>
        <v>708500000</v>
      </c>
      <c r="AT620" s="2">
        <f t="shared" si="118"/>
        <v>670916666.66666663</v>
      </c>
      <c r="AU620">
        <f t="shared" si="119"/>
        <v>27666616.46581791</v>
      </c>
      <c r="AV620">
        <f t="shared" si="120"/>
        <v>-1.4247013802850053</v>
      </c>
      <c r="AW620" t="str">
        <f t="shared" si="111"/>
        <v>sp|Q6P2Q9|PRP8_HUMAN</v>
      </c>
      <c r="AX620" s="20">
        <f t="shared" si="121"/>
        <v>0</v>
      </c>
      <c r="AY620" s="21">
        <f t="shared" si="122"/>
        <v>0.75903752184317486</v>
      </c>
      <c r="AZ620" s="21">
        <f t="shared" si="122"/>
        <v>1.2108455705593504</v>
      </c>
      <c r="BA620" s="21">
        <f t="shared" si="122"/>
        <v>1.5903643314809377</v>
      </c>
      <c r="BB620" s="21">
        <f t="shared" si="122"/>
        <v>2.2048232777349366</v>
      </c>
      <c r="BC620" s="22">
        <f t="shared" si="122"/>
        <v>2.7831375800916409</v>
      </c>
      <c r="BD620" s="22">
        <v>2</v>
      </c>
    </row>
    <row r="621" spans="1:56" x14ac:dyDescent="0.2">
      <c r="A621" s="1">
        <v>617</v>
      </c>
      <c r="B621" s="3" t="s">
        <v>669</v>
      </c>
      <c r="C621" s="27">
        <v>37300000</v>
      </c>
      <c r="D621" s="7">
        <v>38700000</v>
      </c>
      <c r="E621" s="7">
        <v>33400000</v>
      </c>
      <c r="F621" s="7">
        <v>36700000</v>
      </c>
      <c r="G621" s="7">
        <v>37900000</v>
      </c>
      <c r="H621" s="8">
        <v>40500000</v>
      </c>
      <c r="I621" s="27">
        <v>34300000</v>
      </c>
      <c r="J621" s="7">
        <v>33900000</v>
      </c>
      <c r="K621" s="7">
        <v>45500000</v>
      </c>
      <c r="L621" s="7">
        <v>37500000</v>
      </c>
      <c r="M621" s="7">
        <v>52600000</v>
      </c>
      <c r="N621" s="8">
        <v>45200000</v>
      </c>
      <c r="O621" s="27">
        <v>47900000</v>
      </c>
      <c r="P621" s="7">
        <v>54000000</v>
      </c>
      <c r="Q621" s="7">
        <v>47300000</v>
      </c>
      <c r="R621" s="7">
        <v>38200000</v>
      </c>
      <c r="S621" s="7">
        <v>47600000</v>
      </c>
      <c r="T621" s="8">
        <v>45400000</v>
      </c>
      <c r="U621" s="27">
        <v>53000000</v>
      </c>
      <c r="V621" s="7">
        <v>43400000</v>
      </c>
      <c r="W621" s="7">
        <v>47500000</v>
      </c>
      <c r="X621" s="7">
        <v>62700000</v>
      </c>
      <c r="Y621" s="7">
        <v>49200000</v>
      </c>
      <c r="Z621" s="8">
        <v>47300000</v>
      </c>
      <c r="AA621" s="27">
        <v>48000000</v>
      </c>
      <c r="AB621" s="7">
        <v>52900000</v>
      </c>
      <c r="AC621" s="7">
        <v>60600000</v>
      </c>
      <c r="AD621" s="7">
        <v>52200000</v>
      </c>
      <c r="AE621" s="7">
        <v>54800000</v>
      </c>
      <c r="AF621" s="8">
        <v>53500000</v>
      </c>
      <c r="AG621" s="7">
        <v>49500000</v>
      </c>
      <c r="AH621" s="7">
        <v>58400000</v>
      </c>
      <c r="AI621" s="7">
        <v>54200000</v>
      </c>
      <c r="AJ621" s="7">
        <v>53500000</v>
      </c>
      <c r="AK621" s="7">
        <v>52800000</v>
      </c>
      <c r="AL621" s="8">
        <v>32300000</v>
      </c>
      <c r="AM621" s="17">
        <v>1.22103490616635E-4</v>
      </c>
      <c r="AN621" s="2">
        <f t="shared" si="112"/>
        <v>37600000</v>
      </c>
      <c r="AO621" s="2">
        <f t="shared" si="113"/>
        <v>41350000</v>
      </c>
      <c r="AP621" s="2">
        <f t="shared" si="114"/>
        <v>47450000</v>
      </c>
      <c r="AQ621" s="2">
        <f t="shared" si="115"/>
        <v>48350000</v>
      </c>
      <c r="AR621" s="2">
        <f t="shared" si="116"/>
        <v>53200000</v>
      </c>
      <c r="AS621" s="2">
        <f t="shared" si="117"/>
        <v>53150000</v>
      </c>
      <c r="AT621" s="2">
        <f t="shared" si="118"/>
        <v>46850000</v>
      </c>
      <c r="AU621">
        <f t="shared" si="119"/>
        <v>6299761.9002625803</v>
      </c>
      <c r="AV621">
        <f t="shared" si="120"/>
        <v>-1.4683094609677949</v>
      </c>
      <c r="AW621" t="str">
        <f t="shared" si="111"/>
        <v>sp|Q9GZZ1|NAA50_HUMAN</v>
      </c>
      <c r="AX621" s="20">
        <f t="shared" si="121"/>
        <v>0</v>
      </c>
      <c r="AY621" s="21">
        <f t="shared" si="122"/>
        <v>0.59526059228424122</v>
      </c>
      <c r="AZ621" s="21">
        <f t="shared" si="122"/>
        <v>1.5635511557332735</v>
      </c>
      <c r="BA621" s="21">
        <f t="shared" si="122"/>
        <v>1.7064136978814914</v>
      </c>
      <c r="BB621" s="21">
        <f t="shared" si="122"/>
        <v>2.476284063902443</v>
      </c>
      <c r="BC621" s="22">
        <f t="shared" si="122"/>
        <v>2.4683472560053201</v>
      </c>
      <c r="BD621" s="22">
        <v>2</v>
      </c>
    </row>
    <row r="622" spans="1:56" x14ac:dyDescent="0.2">
      <c r="A622" s="1">
        <v>618</v>
      </c>
      <c r="B622" s="3" t="s">
        <v>670</v>
      </c>
      <c r="C622" s="27">
        <v>5691243</v>
      </c>
      <c r="D622" s="7">
        <v>6528140</v>
      </c>
      <c r="E622" s="7">
        <v>4412042.5</v>
      </c>
      <c r="F622" s="7">
        <v>5344833</v>
      </c>
      <c r="G622" s="7">
        <v>5372418</v>
      </c>
      <c r="H622" s="8">
        <v>5713653</v>
      </c>
      <c r="I622" s="27">
        <v>6401383.5</v>
      </c>
      <c r="J622" s="7">
        <v>5063521</v>
      </c>
      <c r="K622" s="7">
        <v>6991644</v>
      </c>
      <c r="L622" s="7">
        <v>3384323</v>
      </c>
      <c r="M622" s="7">
        <v>6078963.5</v>
      </c>
      <c r="N622" s="8">
        <v>8394519</v>
      </c>
      <c r="O622" s="27">
        <v>7209590</v>
      </c>
      <c r="P622" s="7">
        <v>8113685</v>
      </c>
      <c r="Q622" s="7">
        <v>7237361.5</v>
      </c>
      <c r="R622" s="7">
        <v>7288124</v>
      </c>
      <c r="S622" s="7">
        <v>7998467.5</v>
      </c>
      <c r="T622" s="8">
        <v>7384612.5</v>
      </c>
      <c r="U622" s="27">
        <v>9665595</v>
      </c>
      <c r="V622" s="7">
        <v>9450039</v>
      </c>
      <c r="W622" s="7">
        <v>9333483</v>
      </c>
      <c r="X622" s="7">
        <v>10000000</v>
      </c>
      <c r="Y622" s="7">
        <v>8935748</v>
      </c>
      <c r="Z622" s="8">
        <v>7573531.5</v>
      </c>
      <c r="AA622" s="27">
        <v>7457536.5</v>
      </c>
      <c r="AB622" s="7">
        <v>8075061</v>
      </c>
      <c r="AC622" s="7">
        <v>6815904.5</v>
      </c>
      <c r="AD622" s="7">
        <v>8696417</v>
      </c>
      <c r="AE622" s="7">
        <v>8889526</v>
      </c>
      <c r="AF622" s="8">
        <v>7501232.5</v>
      </c>
      <c r="AG622" s="7">
        <v>7241634.5</v>
      </c>
      <c r="AH622" s="7">
        <v>8138384.5</v>
      </c>
      <c r="AI622" s="7">
        <v>9464996</v>
      </c>
      <c r="AJ622" s="7">
        <v>8272160.5</v>
      </c>
      <c r="AK622" s="7">
        <v>8210598.5</v>
      </c>
      <c r="AL622" s="8">
        <v>4619760.5</v>
      </c>
      <c r="AM622" s="17">
        <v>1.22103490616635E-4</v>
      </c>
      <c r="AN622" s="2">
        <f t="shared" si="112"/>
        <v>5531830.5</v>
      </c>
      <c r="AO622" s="2">
        <f t="shared" si="113"/>
        <v>6240173.5</v>
      </c>
      <c r="AP622" s="2">
        <f t="shared" si="114"/>
        <v>7336368.25</v>
      </c>
      <c r="AQ622" s="2">
        <f t="shared" si="115"/>
        <v>9391761</v>
      </c>
      <c r="AR622" s="2">
        <f t="shared" si="116"/>
        <v>7788146.75</v>
      </c>
      <c r="AS622" s="2">
        <f t="shared" si="117"/>
        <v>8174491.5</v>
      </c>
      <c r="AT622" s="2">
        <f t="shared" si="118"/>
        <v>7410461.916666667</v>
      </c>
      <c r="AU622">
        <f t="shared" si="119"/>
        <v>1382479.9415881094</v>
      </c>
      <c r="AV622">
        <f t="shared" si="120"/>
        <v>-1.3588851166322231</v>
      </c>
      <c r="AW622" t="str">
        <f t="shared" si="111"/>
        <v>sp|Q9Y6Y0|NS1BP_HUMAN</v>
      </c>
      <c r="AX622" s="20">
        <f t="shared" si="121"/>
        <v>0</v>
      </c>
      <c r="AY622" s="21">
        <f t="shared" si="122"/>
        <v>0.51237126752544304</v>
      </c>
      <c r="AZ622" s="21">
        <f t="shared" si="122"/>
        <v>1.305290366764422</v>
      </c>
      <c r="BA622" s="21">
        <f t="shared" si="122"/>
        <v>2.7920336374399364</v>
      </c>
      <c r="BB622" s="21">
        <f t="shared" si="122"/>
        <v>1.6320788332075764</v>
      </c>
      <c r="BC622" s="22">
        <f t="shared" si="122"/>
        <v>1.9115365948559593</v>
      </c>
      <c r="BD622" s="22">
        <v>2</v>
      </c>
    </row>
    <row r="623" spans="1:56" x14ac:dyDescent="0.2">
      <c r="A623" s="1">
        <v>619</v>
      </c>
      <c r="B623" s="3" t="s">
        <v>671</v>
      </c>
      <c r="C623" s="27">
        <v>246000000</v>
      </c>
      <c r="D623" s="7">
        <v>281000000</v>
      </c>
      <c r="E623" s="7">
        <v>185000000</v>
      </c>
      <c r="F623" s="7">
        <v>231000000</v>
      </c>
      <c r="G623" s="7">
        <v>200000000</v>
      </c>
      <c r="H623" s="8">
        <v>233000000</v>
      </c>
      <c r="I623" s="27">
        <v>208000000</v>
      </c>
      <c r="J623" s="7">
        <v>256000000</v>
      </c>
      <c r="K623" s="7">
        <v>206000000</v>
      </c>
      <c r="L623" s="7">
        <v>276000000</v>
      </c>
      <c r="M623" s="7">
        <v>245000000</v>
      </c>
      <c r="N623" s="8">
        <v>247000000</v>
      </c>
      <c r="O623" s="27">
        <v>286000000</v>
      </c>
      <c r="P623" s="7">
        <v>280000000</v>
      </c>
      <c r="Q623" s="7">
        <v>255000000</v>
      </c>
      <c r="R623" s="7">
        <v>263000000</v>
      </c>
      <c r="S623" s="7">
        <v>170000000</v>
      </c>
      <c r="T623" s="8">
        <v>284000000</v>
      </c>
      <c r="U623" s="27">
        <v>316000000</v>
      </c>
      <c r="V623" s="7">
        <v>287000000</v>
      </c>
      <c r="W623" s="7">
        <v>260000000</v>
      </c>
      <c r="X623" s="7">
        <v>292000000</v>
      </c>
      <c r="Y623" s="7">
        <v>251000000</v>
      </c>
      <c r="Z623" s="8">
        <v>270000000</v>
      </c>
      <c r="AA623" s="27">
        <v>356000000</v>
      </c>
      <c r="AB623" s="7">
        <v>298000000</v>
      </c>
      <c r="AC623" s="7">
        <v>305000000</v>
      </c>
      <c r="AD623" s="7">
        <v>283000000</v>
      </c>
      <c r="AE623" s="7">
        <v>299000000</v>
      </c>
      <c r="AF623" s="8">
        <v>272000000</v>
      </c>
      <c r="AG623" s="7">
        <v>324000000</v>
      </c>
      <c r="AH623" s="7">
        <v>320000000</v>
      </c>
      <c r="AI623" s="7">
        <v>306000000</v>
      </c>
      <c r="AJ623" s="7">
        <v>289000000</v>
      </c>
      <c r="AK623" s="7">
        <v>319000000</v>
      </c>
      <c r="AL623" s="8">
        <v>248000000</v>
      </c>
      <c r="AM623" s="17">
        <v>1.25809494740245E-4</v>
      </c>
      <c r="AN623" s="2">
        <f t="shared" si="112"/>
        <v>232000000</v>
      </c>
      <c r="AO623" s="2">
        <f t="shared" si="113"/>
        <v>246000000</v>
      </c>
      <c r="AP623" s="2">
        <f t="shared" si="114"/>
        <v>271500000</v>
      </c>
      <c r="AQ623" s="2">
        <f t="shared" si="115"/>
        <v>278500000</v>
      </c>
      <c r="AR623" s="2">
        <f t="shared" si="116"/>
        <v>298500000</v>
      </c>
      <c r="AS623" s="2">
        <f t="shared" si="117"/>
        <v>312500000</v>
      </c>
      <c r="AT623" s="2">
        <f t="shared" si="118"/>
        <v>273166666.66666669</v>
      </c>
      <c r="AU623">
        <f t="shared" si="119"/>
        <v>30505190.815116405</v>
      </c>
      <c r="AV623">
        <f t="shared" si="120"/>
        <v>-1.3494971041540622</v>
      </c>
      <c r="AW623" t="str">
        <f t="shared" si="111"/>
        <v>sp|P17980|PRS6A_HUMAN</v>
      </c>
      <c r="AX623" s="20">
        <f t="shared" si="121"/>
        <v>0</v>
      </c>
      <c r="AY623" s="21">
        <f t="shared" si="122"/>
        <v>0.4589382864329602</v>
      </c>
      <c r="AZ623" s="21">
        <f t="shared" si="122"/>
        <v>1.2948615938644235</v>
      </c>
      <c r="BA623" s="21">
        <f t="shared" si="122"/>
        <v>1.5243307370809036</v>
      </c>
      <c r="BB623" s="21">
        <f t="shared" si="122"/>
        <v>2.1799568605565609</v>
      </c>
      <c r="BC623" s="22">
        <f t="shared" si="122"/>
        <v>2.6388951469895212</v>
      </c>
      <c r="BD623" s="22">
        <v>2</v>
      </c>
    </row>
    <row r="624" spans="1:56" x14ac:dyDescent="0.2">
      <c r="A624" s="1">
        <v>620</v>
      </c>
      <c r="B624" s="3" t="s">
        <v>672</v>
      </c>
      <c r="C624" s="27">
        <v>1707216</v>
      </c>
      <c r="D624" s="7">
        <v>1550694.9</v>
      </c>
      <c r="E624" s="7">
        <v>1156387.5</v>
      </c>
      <c r="F624" s="7">
        <v>928493.1</v>
      </c>
      <c r="G624" s="7">
        <v>1139830.8</v>
      </c>
      <c r="H624" s="8">
        <v>1297025</v>
      </c>
      <c r="I624" s="27">
        <v>1369074.2</v>
      </c>
      <c r="J624" s="7">
        <v>1699443</v>
      </c>
      <c r="K624" s="7">
        <v>1237920.8</v>
      </c>
      <c r="L624" s="7">
        <v>1255403</v>
      </c>
      <c r="M624" s="7">
        <v>1256312.5</v>
      </c>
      <c r="N624" s="8">
        <v>1485809.5</v>
      </c>
      <c r="O624" s="27">
        <v>1488609</v>
      </c>
      <c r="P624" s="7">
        <v>1887250.5</v>
      </c>
      <c r="Q624" s="7">
        <v>1549587.8</v>
      </c>
      <c r="R624" s="7">
        <v>1777093.6</v>
      </c>
      <c r="S624" s="7">
        <v>1094774.5</v>
      </c>
      <c r="T624" s="8">
        <v>1559565.4</v>
      </c>
      <c r="U624" s="27">
        <v>2032381.6</v>
      </c>
      <c r="V624" s="7">
        <v>1696009.6</v>
      </c>
      <c r="W624" s="7">
        <v>1362324.8</v>
      </c>
      <c r="X624" s="7">
        <v>1719193.6000000001</v>
      </c>
      <c r="Y624" s="7">
        <v>1536758.2</v>
      </c>
      <c r="Z624" s="8">
        <v>1789854.9</v>
      </c>
      <c r="AA624" s="27">
        <v>2467270</v>
      </c>
      <c r="AB624" s="7">
        <v>1505056.2</v>
      </c>
      <c r="AC624" s="7">
        <v>2466196</v>
      </c>
      <c r="AD624" s="7">
        <v>1714163.5</v>
      </c>
      <c r="AE624" s="7">
        <v>2001809.2</v>
      </c>
      <c r="AF624" s="8">
        <v>1956443.5</v>
      </c>
      <c r="AG624" s="7">
        <v>1972170.2</v>
      </c>
      <c r="AH624" s="7">
        <v>1965658</v>
      </c>
      <c r="AI624" s="7">
        <v>1984628</v>
      </c>
      <c r="AJ624" s="7">
        <v>1629434.5</v>
      </c>
      <c r="AK624" s="7">
        <v>1894584.5</v>
      </c>
      <c r="AL624" s="8">
        <v>1564748.6</v>
      </c>
      <c r="AM624" s="17">
        <v>1.26622504196411E-4</v>
      </c>
      <c r="AN624" s="2">
        <f t="shared" si="112"/>
        <v>1226706.25</v>
      </c>
      <c r="AO624" s="2">
        <f t="shared" si="113"/>
        <v>1312693.3500000001</v>
      </c>
      <c r="AP624" s="2">
        <f t="shared" si="114"/>
        <v>1554576.6</v>
      </c>
      <c r="AQ624" s="2">
        <f t="shared" si="115"/>
        <v>1707601.6</v>
      </c>
      <c r="AR624" s="2">
        <f t="shared" si="116"/>
        <v>1979126.35</v>
      </c>
      <c r="AS624" s="2">
        <f t="shared" si="117"/>
        <v>1930121.25</v>
      </c>
      <c r="AT624" s="2">
        <f t="shared" si="118"/>
        <v>1618470.9000000001</v>
      </c>
      <c r="AU624">
        <f t="shared" si="119"/>
        <v>311834.73462667037</v>
      </c>
      <c r="AV624">
        <f t="shared" si="120"/>
        <v>-1.2563213987980593</v>
      </c>
      <c r="AW624" t="str">
        <f t="shared" si="111"/>
        <v>sp|Q9UQB8-2|BAIP2_HUMAN;sp|Q9UQB8-3|BAIP2_HUMAN;sp|Q9UQB8-4|BAIP2_HUMAN;sp|Q9UQB8-5|BAIP2_HUMAN;sp|Q9UQB8-6|BAIP2_HUMAN;sp|Q9UQB8|BAIP2_HUMAN</v>
      </c>
      <c r="AX624" s="20">
        <f t="shared" si="121"/>
        <v>0</v>
      </c>
      <c r="AY624" s="21">
        <f t="shared" si="122"/>
        <v>0.27574574109886807</v>
      </c>
      <c r="AZ624" s="21">
        <f t="shared" si="122"/>
        <v>1.0514234419476316</v>
      </c>
      <c r="BA624" s="21">
        <f t="shared" si="122"/>
        <v>1.5421481207849719</v>
      </c>
      <c r="BB624" s="21">
        <f t="shared" si="122"/>
        <v>2.4128809797304975</v>
      </c>
      <c r="BC624" s="22">
        <f t="shared" si="122"/>
        <v>2.2557301092263851</v>
      </c>
      <c r="BD624" s="22">
        <v>2</v>
      </c>
    </row>
    <row r="625" spans="1:56" x14ac:dyDescent="0.2">
      <c r="A625" s="1">
        <v>621</v>
      </c>
      <c r="B625" s="3" t="s">
        <v>673</v>
      </c>
      <c r="C625" s="27">
        <v>40500000</v>
      </c>
      <c r="D625" s="7">
        <v>42900000</v>
      </c>
      <c r="E625" s="7">
        <v>36000000</v>
      </c>
      <c r="F625" s="7">
        <v>44300000</v>
      </c>
      <c r="G625" s="7">
        <v>42300000</v>
      </c>
      <c r="H625" s="8">
        <v>43700000</v>
      </c>
      <c r="I625" s="27">
        <v>43900000</v>
      </c>
      <c r="J625" s="7">
        <v>36900000</v>
      </c>
      <c r="K625" s="7">
        <v>46200000</v>
      </c>
      <c r="L625" s="7">
        <v>37500000</v>
      </c>
      <c r="M625" s="7">
        <v>46800000</v>
      </c>
      <c r="N625" s="8">
        <v>44300000</v>
      </c>
      <c r="O625" s="27">
        <v>50200000</v>
      </c>
      <c r="P625" s="7">
        <v>51400000</v>
      </c>
      <c r="Q625" s="7">
        <v>50000000</v>
      </c>
      <c r="R625" s="7">
        <v>46000000</v>
      </c>
      <c r="S625" s="7">
        <v>55500000</v>
      </c>
      <c r="T625" s="8">
        <v>47900000</v>
      </c>
      <c r="U625" s="27">
        <v>53600000</v>
      </c>
      <c r="V625" s="7">
        <v>50200000</v>
      </c>
      <c r="W625" s="7">
        <v>49000000</v>
      </c>
      <c r="X625" s="7">
        <v>55400000</v>
      </c>
      <c r="Y625" s="7">
        <v>56500000</v>
      </c>
      <c r="Z625" s="8">
        <v>47900000</v>
      </c>
      <c r="AA625" s="27">
        <v>45500000</v>
      </c>
      <c r="AB625" s="7">
        <v>56300000</v>
      </c>
      <c r="AC625" s="7">
        <v>55800000</v>
      </c>
      <c r="AD625" s="7">
        <v>49200000</v>
      </c>
      <c r="AE625" s="7">
        <v>56900000</v>
      </c>
      <c r="AF625" s="8">
        <v>52500000</v>
      </c>
      <c r="AG625" s="7">
        <v>48400000</v>
      </c>
      <c r="AH625" s="7">
        <v>60300000</v>
      </c>
      <c r="AI625" s="7">
        <v>55600000</v>
      </c>
      <c r="AJ625" s="7">
        <v>56000000</v>
      </c>
      <c r="AK625" s="7">
        <v>54600000</v>
      </c>
      <c r="AL625" s="8">
        <v>38400000</v>
      </c>
      <c r="AM625" s="17">
        <v>1.2891350610857099E-4</v>
      </c>
      <c r="AN625" s="2">
        <f t="shared" si="112"/>
        <v>42600000</v>
      </c>
      <c r="AO625" s="2">
        <f t="shared" si="113"/>
        <v>44100000</v>
      </c>
      <c r="AP625" s="2">
        <f t="shared" si="114"/>
        <v>50100000</v>
      </c>
      <c r="AQ625" s="2">
        <f t="shared" si="115"/>
        <v>51900000</v>
      </c>
      <c r="AR625" s="2">
        <f t="shared" si="116"/>
        <v>54150000</v>
      </c>
      <c r="AS625" s="2">
        <f t="shared" si="117"/>
        <v>55100000</v>
      </c>
      <c r="AT625" s="2">
        <f t="shared" si="118"/>
        <v>49658333.333333336</v>
      </c>
      <c r="AU625">
        <f t="shared" si="119"/>
        <v>5210030.3901864784</v>
      </c>
      <c r="AV625">
        <f t="shared" si="120"/>
        <v>-1.3547585723546427</v>
      </c>
      <c r="AW625" t="str">
        <f t="shared" si="111"/>
        <v>sp|Q16222-3|UAP1_HUMAN;sp|Q16222|UAP1_HUMAN</v>
      </c>
      <c r="AX625" s="20">
        <f t="shared" si="121"/>
        <v>0</v>
      </c>
      <c r="AY625" s="21">
        <f t="shared" si="122"/>
        <v>0.28790619011078578</v>
      </c>
      <c r="AZ625" s="21">
        <f t="shared" si="122"/>
        <v>1.4395309505539291</v>
      </c>
      <c r="BA625" s="21">
        <f t="shared" si="122"/>
        <v>1.7850183786868721</v>
      </c>
      <c r="BB625" s="21">
        <f t="shared" si="122"/>
        <v>2.216877663853051</v>
      </c>
      <c r="BC625" s="22">
        <f t="shared" si="122"/>
        <v>2.3992182509232154</v>
      </c>
      <c r="BD625" s="22">
        <v>2</v>
      </c>
    </row>
    <row r="626" spans="1:56" x14ac:dyDescent="0.2">
      <c r="A626" s="1">
        <v>622</v>
      </c>
      <c r="B626" s="3" t="s">
        <v>674</v>
      </c>
      <c r="C626" s="27">
        <v>541000000</v>
      </c>
      <c r="D626" s="7">
        <v>587000000</v>
      </c>
      <c r="E626" s="7">
        <v>499000000</v>
      </c>
      <c r="F626" s="7">
        <v>548000000</v>
      </c>
      <c r="G626" s="7">
        <v>514000000</v>
      </c>
      <c r="H626" s="8">
        <v>544000000</v>
      </c>
      <c r="I626" s="27">
        <v>595000000</v>
      </c>
      <c r="J626" s="7">
        <v>478000000</v>
      </c>
      <c r="K626" s="7">
        <v>603000000</v>
      </c>
      <c r="L626" s="7">
        <v>490000000</v>
      </c>
      <c r="M626" s="7">
        <v>602000000</v>
      </c>
      <c r="N626" s="8">
        <v>625000000</v>
      </c>
      <c r="O626" s="27">
        <v>614000000</v>
      </c>
      <c r="P626" s="7">
        <v>593000000</v>
      </c>
      <c r="Q626" s="7">
        <v>589000000</v>
      </c>
      <c r="R626" s="7">
        <v>583000000</v>
      </c>
      <c r="S626" s="7">
        <v>595000000</v>
      </c>
      <c r="T626" s="8">
        <v>628000000</v>
      </c>
      <c r="U626" s="27">
        <v>614000000</v>
      </c>
      <c r="V626" s="7">
        <v>658000000</v>
      </c>
      <c r="W626" s="7">
        <v>625000000</v>
      </c>
      <c r="X626" s="7">
        <v>632000000</v>
      </c>
      <c r="Y626" s="7">
        <v>652000000</v>
      </c>
      <c r="Z626" s="8">
        <v>603000000</v>
      </c>
      <c r="AA626" s="27">
        <v>671000000</v>
      </c>
      <c r="AB626" s="7">
        <v>659000000</v>
      </c>
      <c r="AC626" s="7">
        <v>722000000</v>
      </c>
      <c r="AD626" s="7">
        <v>580000000</v>
      </c>
      <c r="AE626" s="7">
        <v>687000000</v>
      </c>
      <c r="AF626" s="8">
        <v>645000000</v>
      </c>
      <c r="AG626" s="7">
        <v>669000000</v>
      </c>
      <c r="AH626" s="7">
        <v>738000000</v>
      </c>
      <c r="AI626" s="7">
        <v>677000000</v>
      </c>
      <c r="AJ626" s="7">
        <v>633000000</v>
      </c>
      <c r="AK626" s="7">
        <v>639000000</v>
      </c>
      <c r="AL626" s="8">
        <v>502000000</v>
      </c>
      <c r="AM626" s="17">
        <v>1.3261940821475101E-4</v>
      </c>
      <c r="AN626" s="2">
        <f t="shared" si="112"/>
        <v>542500000</v>
      </c>
      <c r="AO626" s="2">
        <f t="shared" si="113"/>
        <v>598500000</v>
      </c>
      <c r="AP626" s="2">
        <f t="shared" si="114"/>
        <v>594000000</v>
      </c>
      <c r="AQ626" s="2">
        <f t="shared" si="115"/>
        <v>628500000</v>
      </c>
      <c r="AR626" s="2">
        <f t="shared" si="116"/>
        <v>665000000</v>
      </c>
      <c r="AS626" s="2">
        <f t="shared" si="117"/>
        <v>654000000</v>
      </c>
      <c r="AT626" s="2">
        <f t="shared" si="118"/>
        <v>613750000</v>
      </c>
      <c r="AU626">
        <f t="shared" si="119"/>
        <v>45085197.127216823</v>
      </c>
      <c r="AV626">
        <f t="shared" si="120"/>
        <v>-1.5803413213200332</v>
      </c>
      <c r="AW626" t="str">
        <f t="shared" si="111"/>
        <v>sp|O00571|DDX3X_HUMAN</v>
      </c>
      <c r="AX626" s="20">
        <f t="shared" si="121"/>
        <v>0</v>
      </c>
      <c r="AY626" s="21">
        <f t="shared" si="122"/>
        <v>1.2420928279848682</v>
      </c>
      <c r="AZ626" s="21">
        <f t="shared" si="122"/>
        <v>1.1422817971646557</v>
      </c>
      <c r="BA626" s="21">
        <f t="shared" si="122"/>
        <v>1.907499700119619</v>
      </c>
      <c r="BB626" s="21">
        <f t="shared" si="122"/>
        <v>2.717078061216899</v>
      </c>
      <c r="BC626" s="22">
        <f t="shared" si="122"/>
        <v>2.4730955414341573</v>
      </c>
      <c r="BD626" s="22">
        <v>2</v>
      </c>
    </row>
    <row r="627" spans="1:56" x14ac:dyDescent="0.2">
      <c r="A627" s="1">
        <v>623</v>
      </c>
      <c r="B627" s="3" t="s">
        <v>675</v>
      </c>
      <c r="C627" s="27">
        <v>6796027</v>
      </c>
      <c r="D627" s="7">
        <v>5010112</v>
      </c>
      <c r="E627" s="7">
        <v>6120447</v>
      </c>
      <c r="F627" s="7">
        <v>4707320</v>
      </c>
      <c r="G627" s="7">
        <v>5068234</v>
      </c>
      <c r="H627" s="8">
        <v>6082309</v>
      </c>
      <c r="I627" s="27">
        <v>6492824</v>
      </c>
      <c r="J627" s="7">
        <v>4557558</v>
      </c>
      <c r="K627" s="7">
        <v>6512044</v>
      </c>
      <c r="L627" s="7">
        <v>3725924</v>
      </c>
      <c r="M627" s="7">
        <v>6310910</v>
      </c>
      <c r="N627" s="8">
        <v>5765699.5</v>
      </c>
      <c r="O627" s="27">
        <v>8051891</v>
      </c>
      <c r="P627" s="7">
        <v>7566571</v>
      </c>
      <c r="Q627" s="7">
        <v>6180727</v>
      </c>
      <c r="R627" s="7">
        <v>5779962</v>
      </c>
      <c r="S627" s="7">
        <v>5609870.5</v>
      </c>
      <c r="T627" s="8">
        <v>5623476</v>
      </c>
      <c r="U627" s="27">
        <v>8234640.5</v>
      </c>
      <c r="V627" s="7">
        <v>7680535</v>
      </c>
      <c r="W627" s="7">
        <v>7565516.5</v>
      </c>
      <c r="X627" s="7">
        <v>6445937.5</v>
      </c>
      <c r="Y627" s="7">
        <v>6421387</v>
      </c>
      <c r="Z627" s="8">
        <v>7413143</v>
      </c>
      <c r="AA627" s="27">
        <v>7295873</v>
      </c>
      <c r="AB627" s="7">
        <v>9190654</v>
      </c>
      <c r="AC627" s="7">
        <v>8334348</v>
      </c>
      <c r="AD627" s="7">
        <v>7835468</v>
      </c>
      <c r="AE627" s="7">
        <v>7792475.5</v>
      </c>
      <c r="AF627" s="8">
        <v>8183100</v>
      </c>
      <c r="AG627" s="7">
        <v>9165886</v>
      </c>
      <c r="AH627" s="7">
        <v>9634748</v>
      </c>
      <c r="AI627" s="7">
        <v>8057988</v>
      </c>
      <c r="AJ627" s="7">
        <v>7972429</v>
      </c>
      <c r="AK627" s="7">
        <v>7835178</v>
      </c>
      <c r="AL627" s="8">
        <v>4517987</v>
      </c>
      <c r="AM627" s="17">
        <v>1.3757791995867201E-4</v>
      </c>
      <c r="AN627" s="2">
        <f t="shared" si="112"/>
        <v>5575271.5</v>
      </c>
      <c r="AO627" s="2">
        <f t="shared" si="113"/>
        <v>6038304.75</v>
      </c>
      <c r="AP627" s="2">
        <f t="shared" si="114"/>
        <v>5980344.5</v>
      </c>
      <c r="AQ627" s="2">
        <f t="shared" si="115"/>
        <v>7489329.75</v>
      </c>
      <c r="AR627" s="2">
        <f t="shared" si="116"/>
        <v>8009284</v>
      </c>
      <c r="AS627" s="2">
        <f t="shared" si="117"/>
        <v>8015208.5</v>
      </c>
      <c r="AT627" s="2">
        <f t="shared" si="118"/>
        <v>6851290.5</v>
      </c>
      <c r="AU627">
        <f t="shared" si="119"/>
        <v>1109095.6130367548</v>
      </c>
      <c r="AV627">
        <f t="shared" si="120"/>
        <v>-1.1505040548363556</v>
      </c>
      <c r="AW627" t="str">
        <f t="shared" si="111"/>
        <v>sp|Q9NP72|RAB18_HUMAN</v>
      </c>
      <c r="AX627" s="20">
        <f t="shared" si="121"/>
        <v>0</v>
      </c>
      <c r="AY627" s="21">
        <f t="shared" si="122"/>
        <v>0.4174872252286651</v>
      </c>
      <c r="AZ627" s="21">
        <f t="shared" si="122"/>
        <v>0.36522820506961662</v>
      </c>
      <c r="BA627" s="21">
        <f t="shared" si="122"/>
        <v>1.725782905911259</v>
      </c>
      <c r="BB627" s="21">
        <f t="shared" si="122"/>
        <v>2.1945921265846158</v>
      </c>
      <c r="BC627" s="22">
        <f t="shared" si="122"/>
        <v>2.1999338662239771</v>
      </c>
      <c r="BD627" s="22">
        <v>2</v>
      </c>
    </row>
    <row r="628" spans="1:56" x14ac:dyDescent="0.2">
      <c r="A628" s="1">
        <v>624</v>
      </c>
      <c r="B628" s="3" t="s">
        <v>676</v>
      </c>
      <c r="C628" s="27">
        <v>134000000</v>
      </c>
      <c r="D628" s="7">
        <v>136000000</v>
      </c>
      <c r="E628" s="7">
        <v>124000000</v>
      </c>
      <c r="F628" s="7">
        <v>132000000</v>
      </c>
      <c r="G628" s="7">
        <v>125000000</v>
      </c>
      <c r="H628" s="8">
        <v>118000000</v>
      </c>
      <c r="I628" s="27">
        <v>146000000</v>
      </c>
      <c r="J628" s="7">
        <v>131000000</v>
      </c>
      <c r="K628" s="7">
        <v>137000000</v>
      </c>
      <c r="L628" s="7">
        <v>122000000</v>
      </c>
      <c r="M628" s="7">
        <v>116000000</v>
      </c>
      <c r="N628" s="8">
        <v>120000000</v>
      </c>
      <c r="O628" s="27">
        <v>142000000</v>
      </c>
      <c r="P628" s="7">
        <v>145000000</v>
      </c>
      <c r="Q628" s="7">
        <v>142000000</v>
      </c>
      <c r="R628" s="7">
        <v>138000000</v>
      </c>
      <c r="S628" s="7">
        <v>141000000</v>
      </c>
      <c r="T628" s="8">
        <v>130000000</v>
      </c>
      <c r="U628" s="27">
        <v>149000000</v>
      </c>
      <c r="V628" s="7">
        <v>151000000</v>
      </c>
      <c r="W628" s="7">
        <v>139000000</v>
      </c>
      <c r="X628" s="7">
        <v>145000000</v>
      </c>
      <c r="Y628" s="7">
        <v>143000000</v>
      </c>
      <c r="Z628" s="8">
        <v>132000000</v>
      </c>
      <c r="AA628" s="27">
        <v>138000000</v>
      </c>
      <c r="AB628" s="7">
        <v>152000000</v>
      </c>
      <c r="AC628" s="7">
        <v>149000000</v>
      </c>
      <c r="AD628" s="7">
        <v>142000000</v>
      </c>
      <c r="AE628" s="7">
        <v>147000000</v>
      </c>
      <c r="AF628" s="8">
        <v>134000000</v>
      </c>
      <c r="AG628" s="7">
        <v>145000000</v>
      </c>
      <c r="AH628" s="7">
        <v>162000000</v>
      </c>
      <c r="AI628" s="7">
        <v>150000000</v>
      </c>
      <c r="AJ628" s="7">
        <v>147000000</v>
      </c>
      <c r="AK628" s="7">
        <v>144000000</v>
      </c>
      <c r="AL628" s="8">
        <v>142000000</v>
      </c>
      <c r="AM628" s="17">
        <v>1.4140857832086801E-4</v>
      </c>
      <c r="AN628" s="2">
        <f t="shared" si="112"/>
        <v>128500000</v>
      </c>
      <c r="AO628" s="2">
        <f t="shared" si="113"/>
        <v>126500000</v>
      </c>
      <c r="AP628" s="2">
        <f t="shared" si="114"/>
        <v>141500000</v>
      </c>
      <c r="AQ628" s="2">
        <f t="shared" si="115"/>
        <v>144000000</v>
      </c>
      <c r="AR628" s="2">
        <f t="shared" si="116"/>
        <v>144500000</v>
      </c>
      <c r="AS628" s="2">
        <f t="shared" si="117"/>
        <v>146000000</v>
      </c>
      <c r="AT628" s="2">
        <f t="shared" si="118"/>
        <v>138500000</v>
      </c>
      <c r="AU628">
        <f t="shared" si="119"/>
        <v>8666025.6173173171</v>
      </c>
      <c r="AV628">
        <f t="shared" si="120"/>
        <v>-1.153931506966354</v>
      </c>
      <c r="AW628" t="str">
        <f t="shared" si="111"/>
        <v>sp|Q9H3U1-2|UN45A_HUMAN</v>
      </c>
      <c r="AX628" s="20">
        <f t="shared" si="121"/>
        <v>0</v>
      </c>
      <c r="AY628" s="21">
        <f t="shared" si="122"/>
        <v>-0.23078630139327072</v>
      </c>
      <c r="AZ628" s="21">
        <f t="shared" si="122"/>
        <v>1.5001109590562602</v>
      </c>
      <c r="BA628" s="21">
        <f t="shared" si="122"/>
        <v>1.7885938357978488</v>
      </c>
      <c r="BB628" s="21">
        <f t="shared" si="122"/>
        <v>1.8462904111461664</v>
      </c>
      <c r="BC628" s="22">
        <f t="shared" si="122"/>
        <v>2.0193801371911198</v>
      </c>
      <c r="BD628" s="22">
        <v>2</v>
      </c>
    </row>
    <row r="629" spans="1:56" x14ac:dyDescent="0.2">
      <c r="A629" s="1">
        <v>625</v>
      </c>
      <c r="B629" s="3" t="s">
        <v>677</v>
      </c>
      <c r="C629" s="27">
        <v>37800000</v>
      </c>
      <c r="D629" s="7">
        <v>42500000</v>
      </c>
      <c r="E629" s="7">
        <v>28800000</v>
      </c>
      <c r="F629" s="7">
        <v>36000000</v>
      </c>
      <c r="G629" s="7">
        <v>32900000</v>
      </c>
      <c r="H629" s="8">
        <v>36300000</v>
      </c>
      <c r="I629" s="27">
        <v>35500000</v>
      </c>
      <c r="J629" s="7">
        <v>35300000</v>
      </c>
      <c r="K629" s="7">
        <v>41600000</v>
      </c>
      <c r="L629" s="7">
        <v>37800000</v>
      </c>
      <c r="M629" s="7">
        <v>40400000</v>
      </c>
      <c r="N629" s="8">
        <v>40400000</v>
      </c>
      <c r="O629" s="27">
        <v>41900000</v>
      </c>
      <c r="P629" s="7">
        <v>40300000</v>
      </c>
      <c r="Q629" s="7">
        <v>45500000</v>
      </c>
      <c r="R629" s="7">
        <v>41600000</v>
      </c>
      <c r="S629" s="7">
        <v>35500000</v>
      </c>
      <c r="T629" s="8">
        <v>43600000</v>
      </c>
      <c r="U629" s="27">
        <v>47700000</v>
      </c>
      <c r="V629" s="7">
        <v>49200000</v>
      </c>
      <c r="W629" s="7">
        <v>38900000</v>
      </c>
      <c r="X629" s="7">
        <v>52000000</v>
      </c>
      <c r="Y629" s="7">
        <v>43400000</v>
      </c>
      <c r="Z629" s="8">
        <v>40700000</v>
      </c>
      <c r="AA629" s="27">
        <v>55200000</v>
      </c>
      <c r="AB629" s="7">
        <v>46800000</v>
      </c>
      <c r="AC629" s="7">
        <v>54000000</v>
      </c>
      <c r="AD629" s="7">
        <v>37700000</v>
      </c>
      <c r="AE629" s="7">
        <v>46200000</v>
      </c>
      <c r="AF629" s="8">
        <v>42300000</v>
      </c>
      <c r="AG629" s="7">
        <v>49800000</v>
      </c>
      <c r="AH629" s="7">
        <v>50100000</v>
      </c>
      <c r="AI629" s="7">
        <v>45400000</v>
      </c>
      <c r="AJ629" s="7">
        <v>40300000</v>
      </c>
      <c r="AK629" s="7">
        <v>48500000</v>
      </c>
      <c r="AL629" s="8">
        <v>39900000</v>
      </c>
      <c r="AM629" s="17">
        <v>1.5290314421476399E-4</v>
      </c>
      <c r="AN629" s="2">
        <f t="shared" si="112"/>
        <v>36150000</v>
      </c>
      <c r="AO629" s="2">
        <f t="shared" si="113"/>
        <v>39100000</v>
      </c>
      <c r="AP629" s="2">
        <f t="shared" si="114"/>
        <v>41750000</v>
      </c>
      <c r="AQ629" s="2">
        <f t="shared" si="115"/>
        <v>45550000</v>
      </c>
      <c r="AR629" s="2">
        <f t="shared" si="116"/>
        <v>46500000</v>
      </c>
      <c r="AS629" s="2">
        <f t="shared" si="117"/>
        <v>46950000</v>
      </c>
      <c r="AT629" s="2">
        <f t="shared" si="118"/>
        <v>42666666.666666664</v>
      </c>
      <c r="AU629">
        <f t="shared" si="119"/>
        <v>4413237.6626085602</v>
      </c>
      <c r="AV629">
        <f t="shared" si="120"/>
        <v>-1.4766181123395057</v>
      </c>
      <c r="AW629" t="str">
        <f t="shared" si="111"/>
        <v>sp|O43172-2|PRP4_HUMAN;sp|O43172|PRP4_HUMAN</v>
      </c>
      <c r="AX629" s="20">
        <f t="shared" si="121"/>
        <v>0</v>
      </c>
      <c r="AY629" s="21">
        <f t="shared" si="122"/>
        <v>0.66844349330969977</v>
      </c>
      <c r="AZ629" s="21">
        <f t="shared" si="122"/>
        <v>1.2689096822150232</v>
      </c>
      <c r="BA629" s="21">
        <f t="shared" si="122"/>
        <v>2.1299555380037889</v>
      </c>
      <c r="BB629" s="21">
        <f t="shared" si="122"/>
        <v>2.3452170019509806</v>
      </c>
      <c r="BC629" s="22">
        <f t="shared" si="122"/>
        <v>2.4471829585575451</v>
      </c>
      <c r="BD629" s="22">
        <v>2</v>
      </c>
    </row>
    <row r="630" spans="1:56" x14ac:dyDescent="0.2">
      <c r="A630" s="1">
        <v>626</v>
      </c>
      <c r="B630" s="3" t="s">
        <v>678</v>
      </c>
      <c r="C630" s="27">
        <v>427588.62</v>
      </c>
      <c r="D630" s="7">
        <v>297878.06</v>
      </c>
      <c r="E630" s="7">
        <v>116853.61</v>
      </c>
      <c r="F630" s="7">
        <v>468829.1</v>
      </c>
      <c r="G630" s="7">
        <v>223454.77</v>
      </c>
      <c r="H630" s="8">
        <v>330591.75</v>
      </c>
      <c r="I630" s="27">
        <v>360057.62</v>
      </c>
      <c r="J630" s="7">
        <v>88294.25</v>
      </c>
      <c r="K630" s="7">
        <v>378495.16</v>
      </c>
      <c r="L630" s="7">
        <v>235705.88</v>
      </c>
      <c r="M630" s="7">
        <v>461389.47</v>
      </c>
      <c r="N630" s="8">
        <v>659402.75</v>
      </c>
      <c r="O630" s="27">
        <v>344968.94</v>
      </c>
      <c r="P630" s="7">
        <v>752365.25</v>
      </c>
      <c r="Q630" s="7">
        <v>294239.65999999997</v>
      </c>
      <c r="R630" s="7">
        <v>774018.25</v>
      </c>
      <c r="S630" s="7">
        <v>300229.7</v>
      </c>
      <c r="T630" s="8">
        <v>559623.19999999995</v>
      </c>
      <c r="U630" s="27">
        <v>634268</v>
      </c>
      <c r="V630" s="7">
        <v>512474.06</v>
      </c>
      <c r="W630" s="7">
        <v>681716.25</v>
      </c>
      <c r="X630" s="7">
        <v>988301.5</v>
      </c>
      <c r="Y630" s="7">
        <v>625632.75</v>
      </c>
      <c r="Z630" s="8">
        <v>563965.43999999994</v>
      </c>
      <c r="AA630" s="27">
        <v>560551.5</v>
      </c>
      <c r="AB630" s="7">
        <v>799298.6</v>
      </c>
      <c r="AC630" s="7">
        <v>1009967.6</v>
      </c>
      <c r="AD630" s="7">
        <v>964215.8</v>
      </c>
      <c r="AE630" s="7">
        <v>1102404.2</v>
      </c>
      <c r="AF630" s="8">
        <v>787609.9</v>
      </c>
      <c r="AG630" s="7">
        <v>561183.25</v>
      </c>
      <c r="AH630" s="7">
        <v>652672.75</v>
      </c>
      <c r="AI630" s="7">
        <v>464361.3</v>
      </c>
      <c r="AJ630" s="7">
        <v>464903.8</v>
      </c>
      <c r="AK630" s="7">
        <v>1007642.6</v>
      </c>
      <c r="AL630" s="8">
        <v>239805.02</v>
      </c>
      <c r="AM630" s="17">
        <v>1.6312751979201501E-4</v>
      </c>
      <c r="AN630" s="2">
        <f t="shared" si="112"/>
        <v>314234.90500000003</v>
      </c>
      <c r="AO630" s="2">
        <f t="shared" si="113"/>
        <v>369276.39</v>
      </c>
      <c r="AP630" s="2">
        <f t="shared" si="114"/>
        <v>452296.06999999995</v>
      </c>
      <c r="AQ630" s="2">
        <f t="shared" si="115"/>
        <v>629950.375</v>
      </c>
      <c r="AR630" s="2">
        <f t="shared" si="116"/>
        <v>881757.2</v>
      </c>
      <c r="AS630" s="2">
        <f t="shared" si="117"/>
        <v>513043.52500000002</v>
      </c>
      <c r="AT630" s="2">
        <f t="shared" si="118"/>
        <v>526759.74416666664</v>
      </c>
      <c r="AU630">
        <f t="shared" si="119"/>
        <v>206093.32229887968</v>
      </c>
      <c r="AV630">
        <f t="shared" si="120"/>
        <v>-1.0312068183289309</v>
      </c>
      <c r="AW630" t="str">
        <f t="shared" si="111"/>
        <v>sp|Q15699|ALX1_HUMAN</v>
      </c>
      <c r="AX630" s="20">
        <f t="shared" si="121"/>
        <v>0</v>
      </c>
      <c r="AY630" s="21">
        <f t="shared" si="122"/>
        <v>0.26707068616312557</v>
      </c>
      <c r="AZ630" s="21">
        <f t="shared" si="122"/>
        <v>0.66989635306951634</v>
      </c>
      <c r="BA630" s="21">
        <f t="shared" si="122"/>
        <v>1.5319053838248315</v>
      </c>
      <c r="BB630" s="21">
        <f t="shared" si="122"/>
        <v>2.7537151066785679</v>
      </c>
      <c r="BC630" s="22">
        <f t="shared" si="122"/>
        <v>0.96465338023754454</v>
      </c>
      <c r="BD630" s="22">
        <v>2</v>
      </c>
    </row>
    <row r="631" spans="1:56" x14ac:dyDescent="0.2">
      <c r="A631" s="1">
        <v>627</v>
      </c>
      <c r="B631" s="3" t="s">
        <v>679</v>
      </c>
      <c r="C631" s="27">
        <v>24100000</v>
      </c>
      <c r="D631" s="7">
        <v>20600000</v>
      </c>
      <c r="E631" s="7">
        <v>19100000</v>
      </c>
      <c r="F631" s="7">
        <v>18100000</v>
      </c>
      <c r="G631" s="7">
        <v>26000000</v>
      </c>
      <c r="H631" s="8">
        <v>17600000</v>
      </c>
      <c r="I631" s="27">
        <v>19600000</v>
      </c>
      <c r="J631" s="7">
        <v>23200000</v>
      </c>
      <c r="K631" s="7">
        <v>19400000</v>
      </c>
      <c r="L631" s="7">
        <v>24100000</v>
      </c>
      <c r="M631" s="7">
        <v>19300000</v>
      </c>
      <c r="N631" s="8">
        <v>17900000</v>
      </c>
      <c r="O631" s="27">
        <v>22500000</v>
      </c>
      <c r="P631" s="7">
        <v>22800000</v>
      </c>
      <c r="Q631" s="7">
        <v>21400000</v>
      </c>
      <c r="R631" s="7">
        <v>25300000</v>
      </c>
      <c r="S631" s="7">
        <v>20300000</v>
      </c>
      <c r="T631" s="8">
        <v>22200000</v>
      </c>
      <c r="U631" s="27">
        <v>24100000</v>
      </c>
      <c r="V631" s="7">
        <v>24800000</v>
      </c>
      <c r="W631" s="7">
        <v>22500000</v>
      </c>
      <c r="X631" s="7">
        <v>25500000</v>
      </c>
      <c r="Y631" s="7">
        <v>22500000</v>
      </c>
      <c r="Z631" s="8">
        <v>22200000</v>
      </c>
      <c r="AA631" s="27">
        <v>25400000</v>
      </c>
      <c r="AB631" s="7">
        <v>26200000</v>
      </c>
      <c r="AC631" s="7">
        <v>26000000</v>
      </c>
      <c r="AD631" s="7">
        <v>24900000</v>
      </c>
      <c r="AE631" s="7">
        <v>24500000</v>
      </c>
      <c r="AF631" s="8">
        <v>22300000</v>
      </c>
      <c r="AG631" s="7">
        <v>28700000</v>
      </c>
      <c r="AH631" s="7">
        <v>24400000</v>
      </c>
      <c r="AI631" s="7">
        <v>24600000</v>
      </c>
      <c r="AJ631" s="7">
        <v>27000000</v>
      </c>
      <c r="AK631" s="7">
        <v>25700000</v>
      </c>
      <c r="AL631" s="8">
        <v>24400000</v>
      </c>
      <c r="AM631" s="17">
        <v>1.6447133769505E-4</v>
      </c>
      <c r="AN631" s="2">
        <f t="shared" si="112"/>
        <v>19850000</v>
      </c>
      <c r="AO631" s="2">
        <f t="shared" si="113"/>
        <v>19500000</v>
      </c>
      <c r="AP631" s="2">
        <f t="shared" si="114"/>
        <v>22350000</v>
      </c>
      <c r="AQ631" s="2">
        <f t="shared" si="115"/>
        <v>23300000</v>
      </c>
      <c r="AR631" s="2">
        <f t="shared" si="116"/>
        <v>25150000</v>
      </c>
      <c r="AS631" s="2">
        <f t="shared" si="117"/>
        <v>25150000</v>
      </c>
      <c r="AT631" s="2">
        <f t="shared" si="118"/>
        <v>22550000</v>
      </c>
      <c r="AU631">
        <f t="shared" si="119"/>
        <v>2478507.615481542</v>
      </c>
      <c r="AV631">
        <f t="shared" si="120"/>
        <v>-1.0893652224971779</v>
      </c>
      <c r="AW631" t="str">
        <f t="shared" si="111"/>
        <v>sp|P36543|VATE1_HUMAN</v>
      </c>
      <c r="AX631" s="20">
        <f t="shared" si="121"/>
        <v>0</v>
      </c>
      <c r="AY631" s="21">
        <f t="shared" si="122"/>
        <v>-0.14121401032370828</v>
      </c>
      <c r="AZ631" s="21">
        <f t="shared" si="122"/>
        <v>1.0086715023122017</v>
      </c>
      <c r="BA631" s="21">
        <f t="shared" si="122"/>
        <v>1.3919666731908384</v>
      </c>
      <c r="BB631" s="21">
        <f t="shared" si="122"/>
        <v>2.1383835849018675</v>
      </c>
      <c r="BC631" s="22">
        <f t="shared" si="122"/>
        <v>2.1383835849018675</v>
      </c>
      <c r="BD631" s="22">
        <v>2</v>
      </c>
    </row>
    <row r="632" spans="1:56" x14ac:dyDescent="0.2">
      <c r="A632" s="1">
        <v>628</v>
      </c>
      <c r="B632" s="3" t="s">
        <v>680</v>
      </c>
      <c r="C632" s="27">
        <v>348000000</v>
      </c>
      <c r="D632" s="7">
        <v>331000000</v>
      </c>
      <c r="E632" s="7">
        <v>241000000</v>
      </c>
      <c r="F632" s="7">
        <v>310000000</v>
      </c>
      <c r="G632" s="7">
        <v>277000000</v>
      </c>
      <c r="H632" s="8">
        <v>274000000</v>
      </c>
      <c r="I632" s="27">
        <v>286000000</v>
      </c>
      <c r="J632" s="7">
        <v>349000000</v>
      </c>
      <c r="K632" s="7">
        <v>263000000</v>
      </c>
      <c r="L632" s="7">
        <v>323000000</v>
      </c>
      <c r="M632" s="7">
        <v>306000000</v>
      </c>
      <c r="N632" s="8">
        <v>260000000</v>
      </c>
      <c r="O632" s="27">
        <v>368000000</v>
      </c>
      <c r="P632" s="7">
        <v>381000000</v>
      </c>
      <c r="Q632" s="7">
        <v>363000000</v>
      </c>
      <c r="R632" s="7">
        <v>357000000</v>
      </c>
      <c r="S632" s="7">
        <v>296000000</v>
      </c>
      <c r="T632" s="8">
        <v>350000000</v>
      </c>
      <c r="U632" s="27">
        <v>452000000</v>
      </c>
      <c r="V632" s="7">
        <v>409000000</v>
      </c>
      <c r="W632" s="7">
        <v>346000000</v>
      </c>
      <c r="X632" s="7">
        <v>397000000</v>
      </c>
      <c r="Y632" s="7">
        <v>343000000</v>
      </c>
      <c r="Z632" s="8">
        <v>361000000</v>
      </c>
      <c r="AA632" s="27">
        <v>458000000</v>
      </c>
      <c r="AB632" s="7">
        <v>383000000</v>
      </c>
      <c r="AC632" s="7">
        <v>356000000</v>
      </c>
      <c r="AD632" s="7">
        <v>362000000</v>
      </c>
      <c r="AE632" s="7">
        <v>352000000</v>
      </c>
      <c r="AF632" s="8">
        <v>352000000</v>
      </c>
      <c r="AG632" s="7">
        <v>394000000</v>
      </c>
      <c r="AH632" s="7">
        <v>354000000</v>
      </c>
      <c r="AI632" s="7">
        <v>307000000</v>
      </c>
      <c r="AJ632" s="7">
        <v>354000000</v>
      </c>
      <c r="AK632" s="7">
        <v>350000000</v>
      </c>
      <c r="AL632" s="8">
        <v>365000000</v>
      </c>
      <c r="AM632" s="17">
        <v>1.6519942968758799E-4</v>
      </c>
      <c r="AN632" s="2">
        <f t="shared" si="112"/>
        <v>293500000</v>
      </c>
      <c r="AO632" s="2">
        <f t="shared" si="113"/>
        <v>296000000</v>
      </c>
      <c r="AP632" s="2">
        <f t="shared" si="114"/>
        <v>360000000</v>
      </c>
      <c r="AQ632" s="2">
        <f t="shared" si="115"/>
        <v>379000000</v>
      </c>
      <c r="AR632" s="2">
        <f t="shared" si="116"/>
        <v>359000000</v>
      </c>
      <c r="AS632" s="2">
        <f t="shared" si="117"/>
        <v>354000000</v>
      </c>
      <c r="AT632" s="2">
        <f t="shared" si="118"/>
        <v>340250000</v>
      </c>
      <c r="AU632">
        <f t="shared" si="119"/>
        <v>36265341.581184648</v>
      </c>
      <c r="AV632">
        <f t="shared" si="120"/>
        <v>-1.2891096005629532</v>
      </c>
      <c r="AW632" t="str">
        <f t="shared" si="111"/>
        <v>sp|P55209-2|NP1L1_HUMAN;sp|P55209|NP1L1_HUMAN</v>
      </c>
      <c r="AX632" s="20">
        <f t="shared" si="121"/>
        <v>0</v>
      </c>
      <c r="AY632" s="21">
        <f t="shared" si="122"/>
        <v>6.8936342276093798E-2</v>
      </c>
      <c r="AZ632" s="21">
        <f t="shared" si="122"/>
        <v>1.833706704544094</v>
      </c>
      <c r="BA632" s="21">
        <f t="shared" si="122"/>
        <v>2.3576229058424065</v>
      </c>
      <c r="BB632" s="21">
        <f t="shared" si="122"/>
        <v>1.8061321676336564</v>
      </c>
      <c r="BC632" s="22">
        <f t="shared" si="122"/>
        <v>1.668259483081469</v>
      </c>
      <c r="BD632" s="22">
        <v>2</v>
      </c>
    </row>
    <row r="633" spans="1:56" x14ac:dyDescent="0.2">
      <c r="A633" s="1">
        <v>629</v>
      </c>
      <c r="B633" s="3" t="s">
        <v>681</v>
      </c>
      <c r="C633" s="27">
        <v>64800000</v>
      </c>
      <c r="D633" s="7">
        <v>69400000</v>
      </c>
      <c r="E633" s="7">
        <v>49900000</v>
      </c>
      <c r="F633" s="7">
        <v>67600000</v>
      </c>
      <c r="G633" s="7">
        <v>54800000</v>
      </c>
      <c r="H633" s="8">
        <v>63000000</v>
      </c>
      <c r="I633" s="27">
        <v>58600000</v>
      </c>
      <c r="J633" s="7">
        <v>60900000</v>
      </c>
      <c r="K633" s="7">
        <v>57200000</v>
      </c>
      <c r="L633" s="7">
        <v>69600000</v>
      </c>
      <c r="M633" s="7">
        <v>62300000</v>
      </c>
      <c r="N633" s="8">
        <v>74400000</v>
      </c>
      <c r="O633" s="27">
        <v>66300000</v>
      </c>
      <c r="P633" s="7">
        <v>74000000</v>
      </c>
      <c r="Q633" s="7">
        <v>68200000</v>
      </c>
      <c r="R633" s="7">
        <v>79800000</v>
      </c>
      <c r="S633" s="7">
        <v>67900000</v>
      </c>
      <c r="T633" s="8">
        <v>82800000</v>
      </c>
      <c r="U633" s="27">
        <v>78600000</v>
      </c>
      <c r="V633" s="7">
        <v>81100000</v>
      </c>
      <c r="W633" s="7">
        <v>73200000</v>
      </c>
      <c r="X633" s="7">
        <v>85100000</v>
      </c>
      <c r="Y633" s="7">
        <v>73800000</v>
      </c>
      <c r="Z633" s="8">
        <v>82500000</v>
      </c>
      <c r="AA633" s="27">
        <v>75800000</v>
      </c>
      <c r="AB633" s="7">
        <v>80500000</v>
      </c>
      <c r="AC633" s="7">
        <v>75500000</v>
      </c>
      <c r="AD633" s="7">
        <v>76800000</v>
      </c>
      <c r="AE633" s="7">
        <v>67100000</v>
      </c>
      <c r="AF633" s="8">
        <v>68200000</v>
      </c>
      <c r="AG633" s="7">
        <v>72000000</v>
      </c>
      <c r="AH633" s="7">
        <v>72600000</v>
      </c>
      <c r="AI633" s="7">
        <v>69100000</v>
      </c>
      <c r="AJ633" s="7">
        <v>72700000</v>
      </c>
      <c r="AK633" s="7">
        <v>71000000</v>
      </c>
      <c r="AL633" s="8">
        <v>62600000</v>
      </c>
      <c r="AM633" s="17">
        <v>1.6519942968758799E-4</v>
      </c>
      <c r="AN633" s="2">
        <f t="shared" si="112"/>
        <v>63900000</v>
      </c>
      <c r="AO633" s="2">
        <f t="shared" si="113"/>
        <v>61600000</v>
      </c>
      <c r="AP633" s="2">
        <f t="shared" si="114"/>
        <v>71100000</v>
      </c>
      <c r="AQ633" s="2">
        <f t="shared" si="115"/>
        <v>79850000</v>
      </c>
      <c r="AR633" s="2">
        <f t="shared" si="116"/>
        <v>75650000</v>
      </c>
      <c r="AS633" s="2">
        <f t="shared" si="117"/>
        <v>71500000</v>
      </c>
      <c r="AT633" s="2">
        <f t="shared" si="118"/>
        <v>70600000</v>
      </c>
      <c r="AU633">
        <f t="shared" si="119"/>
        <v>6899492.7349769706</v>
      </c>
      <c r="AV633">
        <f t="shared" si="120"/>
        <v>-0.97108588375408489</v>
      </c>
      <c r="AW633" t="str">
        <f t="shared" si="111"/>
        <v>sp|Q92597|NDRG1_HUMAN</v>
      </c>
      <c r="AX633" s="20">
        <f t="shared" si="121"/>
        <v>0</v>
      </c>
      <c r="AY633" s="21">
        <f t="shared" si="122"/>
        <v>-0.33335784069170094</v>
      </c>
      <c r="AZ633" s="21">
        <f t="shared" si="122"/>
        <v>1.0435549795566286</v>
      </c>
      <c r="BA633" s="21">
        <f t="shared" si="122"/>
        <v>2.3117641561011424</v>
      </c>
      <c r="BB633" s="21">
        <f t="shared" si="122"/>
        <v>1.7030237513597757</v>
      </c>
      <c r="BC633" s="22">
        <f t="shared" si="122"/>
        <v>1.1015302561986635</v>
      </c>
      <c r="BD633" s="22">
        <v>2</v>
      </c>
    </row>
    <row r="634" spans="1:56" x14ac:dyDescent="0.2">
      <c r="A634" s="1">
        <v>630</v>
      </c>
      <c r="B634" s="3" t="s">
        <v>682</v>
      </c>
      <c r="C634" s="27">
        <v>141000000</v>
      </c>
      <c r="D634" s="7">
        <v>156000000</v>
      </c>
      <c r="E634" s="7">
        <v>117000000</v>
      </c>
      <c r="F634" s="7">
        <v>137000000</v>
      </c>
      <c r="G634" s="7">
        <v>127000000</v>
      </c>
      <c r="H634" s="8">
        <v>143000000</v>
      </c>
      <c r="I634" s="27">
        <v>147000000</v>
      </c>
      <c r="J634" s="7">
        <v>131000000</v>
      </c>
      <c r="K634" s="7">
        <v>160000000</v>
      </c>
      <c r="L634" s="7">
        <v>130000000</v>
      </c>
      <c r="M634" s="7">
        <v>150000000</v>
      </c>
      <c r="N634" s="8">
        <v>134000000</v>
      </c>
      <c r="O634" s="27">
        <v>155000000</v>
      </c>
      <c r="P634" s="7">
        <v>167000000</v>
      </c>
      <c r="Q634" s="7">
        <v>162000000</v>
      </c>
      <c r="R634" s="7">
        <v>144000000</v>
      </c>
      <c r="S634" s="7">
        <v>136000000</v>
      </c>
      <c r="T634" s="8">
        <v>160000000</v>
      </c>
      <c r="U634" s="27">
        <v>169000000</v>
      </c>
      <c r="V634" s="7">
        <v>173000000</v>
      </c>
      <c r="W634" s="7">
        <v>150000000</v>
      </c>
      <c r="X634" s="7">
        <v>169000000</v>
      </c>
      <c r="Y634" s="7">
        <v>140000000</v>
      </c>
      <c r="Z634" s="8">
        <v>149000000</v>
      </c>
      <c r="AA634" s="27">
        <v>184000000</v>
      </c>
      <c r="AB634" s="7">
        <v>184000000</v>
      </c>
      <c r="AC634" s="7">
        <v>180000000</v>
      </c>
      <c r="AD634" s="7">
        <v>146000000</v>
      </c>
      <c r="AE634" s="7">
        <v>173000000</v>
      </c>
      <c r="AF634" s="8">
        <v>158000000</v>
      </c>
      <c r="AG634" s="7">
        <v>175000000</v>
      </c>
      <c r="AH634" s="7">
        <v>199000000</v>
      </c>
      <c r="AI634" s="7">
        <v>178000000</v>
      </c>
      <c r="AJ634" s="7">
        <v>168000000</v>
      </c>
      <c r="AK634" s="7">
        <v>178000000</v>
      </c>
      <c r="AL634" s="8">
        <v>134000000</v>
      </c>
      <c r="AM634" s="17">
        <v>1.73610049051195E-4</v>
      </c>
      <c r="AN634" s="2">
        <f t="shared" si="112"/>
        <v>139000000</v>
      </c>
      <c r="AO634" s="2">
        <f t="shared" si="113"/>
        <v>140500000</v>
      </c>
      <c r="AP634" s="2">
        <f t="shared" si="114"/>
        <v>157500000</v>
      </c>
      <c r="AQ634" s="2">
        <f t="shared" si="115"/>
        <v>159500000</v>
      </c>
      <c r="AR634" s="2">
        <f t="shared" si="116"/>
        <v>176500000</v>
      </c>
      <c r="AS634" s="2">
        <f t="shared" si="117"/>
        <v>176500000</v>
      </c>
      <c r="AT634" s="2">
        <f t="shared" si="118"/>
        <v>158250000</v>
      </c>
      <c r="AU634">
        <f t="shared" si="119"/>
        <v>16455242.325775698</v>
      </c>
      <c r="AV634">
        <f t="shared" si="120"/>
        <v>-1.1698399585308177</v>
      </c>
      <c r="AW634" t="str">
        <f t="shared" si="111"/>
        <v>sp|P62195|PRS8_HUMAN</v>
      </c>
      <c r="AX634" s="20">
        <f t="shared" si="121"/>
        <v>0</v>
      </c>
      <c r="AY634" s="21">
        <f t="shared" si="122"/>
        <v>9.1156360404998749E-2</v>
      </c>
      <c r="AZ634" s="21">
        <f t="shared" si="122"/>
        <v>1.1242617783283182</v>
      </c>
      <c r="BA634" s="21">
        <f t="shared" si="122"/>
        <v>1.2458035922016499</v>
      </c>
      <c r="BB634" s="21">
        <f t="shared" si="122"/>
        <v>2.2789090101249698</v>
      </c>
      <c r="BC634" s="22">
        <f t="shared" si="122"/>
        <v>2.2789090101249698</v>
      </c>
      <c r="BD634" s="22">
        <v>2</v>
      </c>
    </row>
    <row r="635" spans="1:56" x14ac:dyDescent="0.2">
      <c r="A635" s="1">
        <v>631</v>
      </c>
      <c r="B635" s="3" t="s">
        <v>683</v>
      </c>
      <c r="C635" s="27">
        <v>442000000</v>
      </c>
      <c r="D635" s="7">
        <v>454000000</v>
      </c>
      <c r="E635" s="7">
        <v>445000000</v>
      </c>
      <c r="F635" s="7">
        <v>454000000</v>
      </c>
      <c r="G635" s="7">
        <v>439000000</v>
      </c>
      <c r="H635" s="8">
        <v>437000000</v>
      </c>
      <c r="I635" s="27">
        <v>460000000</v>
      </c>
      <c r="J635" s="7">
        <v>437000000</v>
      </c>
      <c r="K635" s="7">
        <v>457000000</v>
      </c>
      <c r="L635" s="7">
        <v>421000000</v>
      </c>
      <c r="M635" s="7">
        <v>462000000</v>
      </c>
      <c r="N635" s="8">
        <v>427000000</v>
      </c>
      <c r="O635" s="27">
        <v>476000000</v>
      </c>
      <c r="P635" s="7">
        <v>490000000</v>
      </c>
      <c r="Q635" s="7">
        <v>493000000</v>
      </c>
      <c r="R635" s="7">
        <v>432000000</v>
      </c>
      <c r="S635" s="7">
        <v>434000000</v>
      </c>
      <c r="T635" s="8">
        <v>465000000</v>
      </c>
      <c r="U635" s="27">
        <v>503000000</v>
      </c>
      <c r="V635" s="7">
        <v>496000000</v>
      </c>
      <c r="W635" s="7">
        <v>495000000</v>
      </c>
      <c r="X635" s="7">
        <v>521000000</v>
      </c>
      <c r="Y635" s="7">
        <v>456000000</v>
      </c>
      <c r="Z635" s="8">
        <v>457000000</v>
      </c>
      <c r="AA635" s="27">
        <v>459000000</v>
      </c>
      <c r="AB635" s="7">
        <v>528000000</v>
      </c>
      <c r="AC635" s="7">
        <v>526000000</v>
      </c>
      <c r="AD635" s="7">
        <v>489000000</v>
      </c>
      <c r="AE635" s="7">
        <v>479000000</v>
      </c>
      <c r="AF635" s="8">
        <v>473000000</v>
      </c>
      <c r="AG635" s="7">
        <v>485000000</v>
      </c>
      <c r="AH635" s="7">
        <v>509000000</v>
      </c>
      <c r="AI635" s="7">
        <v>502000000</v>
      </c>
      <c r="AJ635" s="7">
        <v>484000000</v>
      </c>
      <c r="AK635" s="7">
        <v>487000000</v>
      </c>
      <c r="AL635" s="8">
        <v>455000000</v>
      </c>
      <c r="AM635" s="17">
        <v>1.75928319198785E-4</v>
      </c>
      <c r="AN635" s="2">
        <f t="shared" si="112"/>
        <v>443500000</v>
      </c>
      <c r="AO635" s="2">
        <f t="shared" si="113"/>
        <v>447000000</v>
      </c>
      <c r="AP635" s="2">
        <f t="shared" si="114"/>
        <v>470500000</v>
      </c>
      <c r="AQ635" s="2">
        <f t="shared" si="115"/>
        <v>495500000</v>
      </c>
      <c r="AR635" s="2">
        <f t="shared" si="116"/>
        <v>484000000</v>
      </c>
      <c r="AS635" s="2">
        <f t="shared" si="117"/>
        <v>486000000</v>
      </c>
      <c r="AT635" s="2">
        <f t="shared" si="118"/>
        <v>471083333.33333331</v>
      </c>
      <c r="AU635">
        <f t="shared" si="119"/>
        <v>21571779.404274158</v>
      </c>
      <c r="AV635">
        <f t="shared" si="120"/>
        <v>-1.2786767756334485</v>
      </c>
      <c r="AW635" t="str">
        <f t="shared" si="111"/>
        <v>sp|Q15029-2|U5S1_HUMAN;sp|Q15029|U5S1_HUMAN</v>
      </c>
      <c r="AX635" s="20">
        <f t="shared" si="121"/>
        <v>0</v>
      </c>
      <c r="AY635" s="21">
        <f t="shared" si="122"/>
        <v>0.16224901684774884</v>
      </c>
      <c r="AZ635" s="21">
        <f t="shared" si="122"/>
        <v>1.2516352728254914</v>
      </c>
      <c r="BA635" s="21">
        <f t="shared" si="122"/>
        <v>2.4105568217379831</v>
      </c>
      <c r="BB635" s="21">
        <f t="shared" si="122"/>
        <v>1.877452909238237</v>
      </c>
      <c r="BC635" s="22">
        <f t="shared" si="122"/>
        <v>1.9701666331512362</v>
      </c>
      <c r="BD635" s="22">
        <v>2</v>
      </c>
    </row>
    <row r="636" spans="1:56" x14ac:dyDescent="0.2">
      <c r="A636" s="1">
        <v>632</v>
      </c>
      <c r="B636" s="3" t="s">
        <v>684</v>
      </c>
      <c r="C636" s="27">
        <v>109861.37</v>
      </c>
      <c r="D636" s="7">
        <v>26582.474999999999</v>
      </c>
      <c r="E636" s="7">
        <v>91042.054999999993</v>
      </c>
      <c r="F636" s="7">
        <v>85462.83</v>
      </c>
      <c r="G636" s="7">
        <v>0</v>
      </c>
      <c r="H636" s="8">
        <v>83286.490000000005</v>
      </c>
      <c r="I636" s="27">
        <v>107078.94</v>
      </c>
      <c r="J636" s="7">
        <v>97870.81</v>
      </c>
      <c r="K636" s="7">
        <v>104660.44</v>
      </c>
      <c r="L636" s="7">
        <v>73354.733999999997</v>
      </c>
      <c r="M636" s="7">
        <v>123367.71</v>
      </c>
      <c r="N636" s="8">
        <v>110446.1</v>
      </c>
      <c r="O636" s="27">
        <v>89765.945000000007</v>
      </c>
      <c r="P636" s="7">
        <v>107365.484</v>
      </c>
      <c r="Q636" s="7">
        <v>146081.16</v>
      </c>
      <c r="R636" s="7">
        <v>0</v>
      </c>
      <c r="S636" s="7">
        <v>84255.79</v>
      </c>
      <c r="T636" s="8">
        <v>150367.81</v>
      </c>
      <c r="U636" s="27">
        <v>109627.875</v>
      </c>
      <c r="V636" s="7">
        <v>91391.37</v>
      </c>
      <c r="W636" s="7">
        <v>206839.94</v>
      </c>
      <c r="X636" s="7">
        <v>202245.6</v>
      </c>
      <c r="Y636" s="7">
        <v>189006.14</v>
      </c>
      <c r="Z636" s="8">
        <v>153712.70000000001</v>
      </c>
      <c r="AA636" s="27">
        <v>168331.33</v>
      </c>
      <c r="AB636" s="7">
        <v>128270.65</v>
      </c>
      <c r="AC636" s="7">
        <v>165582.81</v>
      </c>
      <c r="AD636" s="7">
        <v>142551.14000000001</v>
      </c>
      <c r="AE636" s="7">
        <v>177459.75</v>
      </c>
      <c r="AF636" s="8">
        <v>180878.1</v>
      </c>
      <c r="AG636" s="7">
        <v>154587.75</v>
      </c>
      <c r="AH636" s="7">
        <v>163024.57999999999</v>
      </c>
      <c r="AI636" s="7">
        <v>166715.53</v>
      </c>
      <c r="AJ636" s="7">
        <v>114749.87</v>
      </c>
      <c r="AK636" s="7">
        <v>162383.94</v>
      </c>
      <c r="AL636" s="8">
        <v>106973.77</v>
      </c>
      <c r="AM636" s="17">
        <v>1.76663633574558E-4</v>
      </c>
      <c r="AN636" s="2">
        <f t="shared" si="112"/>
        <v>84374.66</v>
      </c>
      <c r="AO636" s="2">
        <f t="shared" si="113"/>
        <v>105869.69</v>
      </c>
      <c r="AP636" s="2">
        <f t="shared" si="114"/>
        <v>98565.714500000002</v>
      </c>
      <c r="AQ636" s="2">
        <f t="shared" si="115"/>
        <v>171359.42</v>
      </c>
      <c r="AR636" s="2">
        <f t="shared" si="116"/>
        <v>166957.07</v>
      </c>
      <c r="AS636" s="2">
        <f t="shared" si="117"/>
        <v>158485.845</v>
      </c>
      <c r="AT636" s="2">
        <f t="shared" si="118"/>
        <v>130935.39991666668</v>
      </c>
      <c r="AU636">
        <f t="shared" si="119"/>
        <v>38819.268382513161</v>
      </c>
      <c r="AV636">
        <f t="shared" si="120"/>
        <v>-1.1994234269917565</v>
      </c>
      <c r="AW636" t="str">
        <f t="shared" si="111"/>
        <v>sp|Q9HBU6|EKI1_HUMAN</v>
      </c>
      <c r="AX636" s="20">
        <f t="shared" si="121"/>
        <v>0</v>
      </c>
      <c r="AY636" s="21">
        <f t="shared" si="122"/>
        <v>0.55372063657136894</v>
      </c>
      <c r="AZ636" s="21">
        <f t="shared" si="122"/>
        <v>0.36556728375624459</v>
      </c>
      <c r="BA636" s="21">
        <f t="shared" si="122"/>
        <v>2.2407624776149531</v>
      </c>
      <c r="BB636" s="21">
        <f t="shared" si="122"/>
        <v>2.127356167206921</v>
      </c>
      <c r="BC636" s="22">
        <f t="shared" si="122"/>
        <v>1.9091339968010503</v>
      </c>
      <c r="BD636" s="22">
        <v>2</v>
      </c>
    </row>
    <row r="637" spans="1:56" x14ac:dyDescent="0.2">
      <c r="A637" s="1">
        <v>633</v>
      </c>
      <c r="B637" s="3" t="s">
        <v>685</v>
      </c>
      <c r="C637" s="27">
        <v>811573.06</v>
      </c>
      <c r="D637" s="7">
        <v>620416.6</v>
      </c>
      <c r="E637" s="7">
        <v>801311</v>
      </c>
      <c r="F637" s="7">
        <v>813151.25</v>
      </c>
      <c r="G637" s="7">
        <v>659358.6</v>
      </c>
      <c r="H637" s="8">
        <v>645810.06000000006</v>
      </c>
      <c r="I637" s="27">
        <v>960039.5</v>
      </c>
      <c r="J637" s="7">
        <v>407748.22</v>
      </c>
      <c r="K637" s="7">
        <v>950128.25</v>
      </c>
      <c r="L637" s="7">
        <v>184044.79999999999</v>
      </c>
      <c r="M637" s="7">
        <v>945252.75</v>
      </c>
      <c r="N637" s="8">
        <v>992595.25</v>
      </c>
      <c r="O637" s="27">
        <v>1134526.8</v>
      </c>
      <c r="P637" s="7">
        <v>1788228.4</v>
      </c>
      <c r="Q637" s="7">
        <v>1203454.1000000001</v>
      </c>
      <c r="R637" s="7">
        <v>961131.25</v>
      </c>
      <c r="S637" s="7">
        <v>1142089.5</v>
      </c>
      <c r="T637" s="8">
        <v>1041895.9</v>
      </c>
      <c r="U637" s="27">
        <v>1353627.2</v>
      </c>
      <c r="V637" s="7">
        <v>1044864.5</v>
      </c>
      <c r="W637" s="7">
        <v>1388491.5</v>
      </c>
      <c r="X637" s="7">
        <v>1508070.5</v>
      </c>
      <c r="Y637" s="7">
        <v>1681440.8</v>
      </c>
      <c r="Z637" s="8">
        <v>1083395.8</v>
      </c>
      <c r="AA637" s="27">
        <v>983750.8</v>
      </c>
      <c r="AB637" s="7">
        <v>1612866.2</v>
      </c>
      <c r="AC637" s="7">
        <v>1573631.8</v>
      </c>
      <c r="AD637" s="7">
        <v>1386084.2</v>
      </c>
      <c r="AE637" s="7">
        <v>1343693.6</v>
      </c>
      <c r="AF637" s="8">
        <v>1639171.4</v>
      </c>
      <c r="AG637" s="7">
        <v>1447503</v>
      </c>
      <c r="AH637" s="7">
        <v>1348764.2</v>
      </c>
      <c r="AI637" s="7">
        <v>1718372.5</v>
      </c>
      <c r="AJ637" s="7">
        <v>1495193.6000000001</v>
      </c>
      <c r="AK637" s="7">
        <v>1682399.2</v>
      </c>
      <c r="AL637" s="8">
        <v>436204.3</v>
      </c>
      <c r="AM637" s="17">
        <v>1.77844141541262E-4</v>
      </c>
      <c r="AN637" s="2">
        <f t="shared" si="112"/>
        <v>730334.8</v>
      </c>
      <c r="AO637" s="2">
        <f t="shared" si="113"/>
        <v>947690.5</v>
      </c>
      <c r="AP637" s="2">
        <f t="shared" si="114"/>
        <v>1138308.1499999999</v>
      </c>
      <c r="AQ637" s="2">
        <f t="shared" si="115"/>
        <v>1371059.35</v>
      </c>
      <c r="AR637" s="2">
        <f t="shared" si="116"/>
        <v>1479858</v>
      </c>
      <c r="AS637" s="2">
        <f t="shared" si="117"/>
        <v>1471348.3</v>
      </c>
      <c r="AT637" s="2">
        <f t="shared" si="118"/>
        <v>1189766.5166666668</v>
      </c>
      <c r="AU637">
        <f t="shared" si="119"/>
        <v>306148.56669604767</v>
      </c>
      <c r="AV637">
        <f t="shared" si="120"/>
        <v>-1.500682239426594</v>
      </c>
      <c r="AW637" t="str">
        <f t="shared" si="111"/>
        <v>sp|P82094-2|TMF1_HUMAN;sp|P82094|TMF1_HUMAN</v>
      </c>
      <c r="AX637" s="20">
        <f t="shared" si="121"/>
        <v>0</v>
      </c>
      <c r="AY637" s="21">
        <f t="shared" si="122"/>
        <v>0.70996804703579219</v>
      </c>
      <c r="AZ637" s="21">
        <f t="shared" si="122"/>
        <v>1.3325992487988569</v>
      </c>
      <c r="BA637" s="21">
        <f t="shared" si="122"/>
        <v>2.0928549720637046</v>
      </c>
      <c r="BB637" s="21">
        <f t="shared" si="122"/>
        <v>2.4482335752502355</v>
      </c>
      <c r="BC637" s="22">
        <f t="shared" si="122"/>
        <v>2.4204375934109716</v>
      </c>
      <c r="BD637" s="22">
        <v>2</v>
      </c>
    </row>
    <row r="638" spans="1:56" x14ac:dyDescent="0.2">
      <c r="A638" s="1">
        <v>634</v>
      </c>
      <c r="B638" s="3" t="s">
        <v>686</v>
      </c>
      <c r="C638" s="27">
        <v>219000000</v>
      </c>
      <c r="D638" s="7">
        <v>223000000</v>
      </c>
      <c r="E638" s="7">
        <v>159000000</v>
      </c>
      <c r="F638" s="7">
        <v>196000000</v>
      </c>
      <c r="G638" s="7">
        <v>173000000</v>
      </c>
      <c r="H638" s="8">
        <v>191000000</v>
      </c>
      <c r="I638" s="27">
        <v>204000000</v>
      </c>
      <c r="J638" s="7">
        <v>208000000</v>
      </c>
      <c r="K638" s="7">
        <v>227000000</v>
      </c>
      <c r="L638" s="7">
        <v>195000000</v>
      </c>
      <c r="M638" s="7">
        <v>214000000</v>
      </c>
      <c r="N638" s="8">
        <v>205000000</v>
      </c>
      <c r="O638" s="27">
        <v>246000000</v>
      </c>
      <c r="P638" s="7">
        <v>231000000</v>
      </c>
      <c r="Q638" s="7">
        <v>230000000</v>
      </c>
      <c r="R638" s="7">
        <v>240000000</v>
      </c>
      <c r="S638" s="7">
        <v>187000000</v>
      </c>
      <c r="T638" s="8">
        <v>223000000</v>
      </c>
      <c r="U638" s="27">
        <v>259000000</v>
      </c>
      <c r="V638" s="7">
        <v>297000000</v>
      </c>
      <c r="W638" s="7">
        <v>216000000</v>
      </c>
      <c r="X638" s="7">
        <v>256000000</v>
      </c>
      <c r="Y638" s="7">
        <v>200000000</v>
      </c>
      <c r="Z638" s="8">
        <v>198000000</v>
      </c>
      <c r="AA638" s="27">
        <v>322000000</v>
      </c>
      <c r="AB638" s="7">
        <v>284000000</v>
      </c>
      <c r="AC638" s="7">
        <v>266000000</v>
      </c>
      <c r="AD638" s="7">
        <v>216000000</v>
      </c>
      <c r="AE638" s="7">
        <v>257000000</v>
      </c>
      <c r="AF638" s="8">
        <v>234000000</v>
      </c>
      <c r="AG638" s="7">
        <v>293000000</v>
      </c>
      <c r="AH638" s="7">
        <v>329000000</v>
      </c>
      <c r="AI638" s="7">
        <v>244000000</v>
      </c>
      <c r="AJ638" s="7">
        <v>259000000</v>
      </c>
      <c r="AK638" s="7">
        <v>248000000</v>
      </c>
      <c r="AL638" s="8">
        <v>219000000</v>
      </c>
      <c r="AM638" s="17">
        <v>2.17983109402711E-4</v>
      </c>
      <c r="AN638" s="2">
        <f t="shared" si="112"/>
        <v>193500000</v>
      </c>
      <c r="AO638" s="2">
        <f t="shared" si="113"/>
        <v>206500000</v>
      </c>
      <c r="AP638" s="2">
        <f t="shared" si="114"/>
        <v>230500000</v>
      </c>
      <c r="AQ638" s="2">
        <f t="shared" si="115"/>
        <v>236000000</v>
      </c>
      <c r="AR638" s="2">
        <f t="shared" si="116"/>
        <v>261500000</v>
      </c>
      <c r="AS638" s="2">
        <f t="shared" si="117"/>
        <v>253500000</v>
      </c>
      <c r="AT638" s="2">
        <f t="shared" si="118"/>
        <v>230250000</v>
      </c>
      <c r="AU638">
        <f t="shared" si="119"/>
        <v>26324418.322158612</v>
      </c>
      <c r="AV638">
        <f t="shared" si="120"/>
        <v>-1.3960422429948107</v>
      </c>
      <c r="AW638" t="str">
        <f t="shared" si="111"/>
        <v>sp|Q14116-2|IL18_HUMAN;sp|Q14116|IL18_HUMAN</v>
      </c>
      <c r="AX638" s="20">
        <f t="shared" si="121"/>
        <v>0</v>
      </c>
      <c r="AY638" s="21">
        <f t="shared" si="122"/>
        <v>0.49383807235190591</v>
      </c>
      <c r="AZ638" s="21">
        <f t="shared" si="122"/>
        <v>1.4055391290015782</v>
      </c>
      <c r="BA638" s="21">
        <f t="shared" si="122"/>
        <v>1.6144706211504614</v>
      </c>
      <c r="BB638" s="21">
        <f t="shared" si="122"/>
        <v>2.5831529938407383</v>
      </c>
      <c r="BC638" s="22">
        <f t="shared" si="122"/>
        <v>2.279252641624181</v>
      </c>
      <c r="BD638" s="22">
        <v>2</v>
      </c>
    </row>
    <row r="639" spans="1:56" x14ac:dyDescent="0.2">
      <c r="A639" s="1">
        <v>635</v>
      </c>
      <c r="B639" s="3" t="s">
        <v>687</v>
      </c>
      <c r="C639" s="27">
        <v>99300000</v>
      </c>
      <c r="D639" s="7">
        <v>90000000</v>
      </c>
      <c r="E639" s="7">
        <v>89600000</v>
      </c>
      <c r="F639" s="7">
        <v>89500000</v>
      </c>
      <c r="G639" s="7">
        <v>91000000</v>
      </c>
      <c r="H639" s="8">
        <v>79700000</v>
      </c>
      <c r="I639" s="27">
        <v>98700000</v>
      </c>
      <c r="J639" s="7">
        <v>93000000</v>
      </c>
      <c r="K639" s="7">
        <v>95600000</v>
      </c>
      <c r="L639" s="7">
        <v>85700000</v>
      </c>
      <c r="M639" s="7">
        <v>97700000</v>
      </c>
      <c r="N639" s="8">
        <v>90900000</v>
      </c>
      <c r="O639" s="27">
        <v>99400000</v>
      </c>
      <c r="P639" s="7">
        <v>97900000</v>
      </c>
      <c r="Q639" s="7">
        <v>96400000</v>
      </c>
      <c r="R639" s="7">
        <v>95200000</v>
      </c>
      <c r="S639" s="7">
        <v>92200000</v>
      </c>
      <c r="T639" s="8">
        <v>97900000</v>
      </c>
      <c r="U639" s="27">
        <v>108000000</v>
      </c>
      <c r="V639" s="7">
        <v>109000000</v>
      </c>
      <c r="W639" s="7">
        <v>100000000</v>
      </c>
      <c r="X639" s="7">
        <v>98400000</v>
      </c>
      <c r="Y639" s="7">
        <v>87800000</v>
      </c>
      <c r="Z639" s="8">
        <v>104000000</v>
      </c>
      <c r="AA639" s="27">
        <v>109000000</v>
      </c>
      <c r="AB639" s="7">
        <v>108000000</v>
      </c>
      <c r="AC639" s="7">
        <v>105000000</v>
      </c>
      <c r="AD639" s="7">
        <v>99400000</v>
      </c>
      <c r="AE639" s="7">
        <v>101000000</v>
      </c>
      <c r="AF639" s="8">
        <v>105000000</v>
      </c>
      <c r="AG639" s="7">
        <v>108000000</v>
      </c>
      <c r="AH639" s="7">
        <v>113000000</v>
      </c>
      <c r="AI639" s="7">
        <v>100000000</v>
      </c>
      <c r="AJ639" s="7">
        <v>99300000</v>
      </c>
      <c r="AK639" s="7">
        <v>101000000</v>
      </c>
      <c r="AL639" s="8">
        <v>87900000</v>
      </c>
      <c r="AM639" s="17">
        <v>2.3991230079689E-4</v>
      </c>
      <c r="AN639" s="2">
        <f t="shared" si="112"/>
        <v>89800000</v>
      </c>
      <c r="AO639" s="2">
        <f t="shared" si="113"/>
        <v>94300000</v>
      </c>
      <c r="AP639" s="2">
        <f t="shared" si="114"/>
        <v>97150000</v>
      </c>
      <c r="AQ639" s="2">
        <f t="shared" si="115"/>
        <v>102000000</v>
      </c>
      <c r="AR639" s="2">
        <f t="shared" si="116"/>
        <v>105000000</v>
      </c>
      <c r="AS639" s="2">
        <f t="shared" si="117"/>
        <v>100500000</v>
      </c>
      <c r="AT639" s="2">
        <f t="shared" si="118"/>
        <v>98125000</v>
      </c>
      <c r="AU639">
        <f t="shared" si="119"/>
        <v>5528268.2641130937</v>
      </c>
      <c r="AV639">
        <f t="shared" si="120"/>
        <v>-1.505896530753033</v>
      </c>
      <c r="AW639" t="str">
        <f t="shared" si="111"/>
        <v>sp|Q86XP3|DDX42_HUMAN</v>
      </c>
      <c r="AX639" s="20">
        <f t="shared" si="121"/>
        <v>0</v>
      </c>
      <c r="AY639" s="21">
        <f t="shared" si="122"/>
        <v>0.81399812473136912</v>
      </c>
      <c r="AZ639" s="21">
        <f t="shared" si="122"/>
        <v>1.3295302703945697</v>
      </c>
      <c r="BA639" s="21">
        <f t="shared" si="122"/>
        <v>2.2068393603828231</v>
      </c>
      <c r="BB639" s="21">
        <f t="shared" si="122"/>
        <v>2.7495047768704026</v>
      </c>
      <c r="BC639" s="22">
        <f t="shared" si="122"/>
        <v>1.9355066521390334</v>
      </c>
      <c r="BD639" s="22">
        <v>2</v>
      </c>
    </row>
    <row r="640" spans="1:56" x14ac:dyDescent="0.2">
      <c r="A640" s="1">
        <v>636</v>
      </c>
      <c r="B640" s="3" t="s">
        <v>688</v>
      </c>
      <c r="C640" s="27">
        <v>30000000</v>
      </c>
      <c r="D640" s="7">
        <v>35300000</v>
      </c>
      <c r="E640" s="7">
        <v>26900000</v>
      </c>
      <c r="F640" s="7">
        <v>28500000</v>
      </c>
      <c r="G640" s="7">
        <v>25800000</v>
      </c>
      <c r="H640" s="8">
        <v>26700000</v>
      </c>
      <c r="I640" s="27">
        <v>30700000</v>
      </c>
      <c r="J640" s="7">
        <v>31400000</v>
      </c>
      <c r="K640" s="7">
        <v>32600000</v>
      </c>
      <c r="L640" s="7">
        <v>27500000</v>
      </c>
      <c r="M640" s="7">
        <v>29400000</v>
      </c>
      <c r="N640" s="8">
        <v>21800000</v>
      </c>
      <c r="O640" s="27">
        <v>34500000</v>
      </c>
      <c r="P640" s="7">
        <v>31700000</v>
      </c>
      <c r="Q640" s="7">
        <v>31400000</v>
      </c>
      <c r="R640" s="7">
        <v>29500000</v>
      </c>
      <c r="S640" s="7">
        <v>26500000</v>
      </c>
      <c r="T640" s="8">
        <v>32900000</v>
      </c>
      <c r="U640" s="27">
        <v>34100000</v>
      </c>
      <c r="V640" s="7">
        <v>39000000</v>
      </c>
      <c r="W640" s="7">
        <v>36500000</v>
      </c>
      <c r="X640" s="7">
        <v>32300000</v>
      </c>
      <c r="Y640" s="7">
        <v>29700000</v>
      </c>
      <c r="Z640" s="8">
        <v>34000000</v>
      </c>
      <c r="AA640" s="27">
        <v>36500000</v>
      </c>
      <c r="AB640" s="7">
        <v>40300000</v>
      </c>
      <c r="AC640" s="7">
        <v>36800000</v>
      </c>
      <c r="AD640" s="7">
        <v>28900000</v>
      </c>
      <c r="AE640" s="7">
        <v>35600000</v>
      </c>
      <c r="AF640" s="8">
        <v>35500000</v>
      </c>
      <c r="AG640" s="7">
        <v>36200000</v>
      </c>
      <c r="AH640" s="7">
        <v>36800000</v>
      </c>
      <c r="AI640" s="7">
        <v>40300000</v>
      </c>
      <c r="AJ640" s="7">
        <v>32400000</v>
      </c>
      <c r="AK640" s="7">
        <v>33700000</v>
      </c>
      <c r="AL640" s="8">
        <v>34300000</v>
      </c>
      <c r="AM640" s="17">
        <v>2.3991230079689E-4</v>
      </c>
      <c r="AN640" s="2">
        <f t="shared" si="112"/>
        <v>27700000</v>
      </c>
      <c r="AO640" s="2">
        <f t="shared" si="113"/>
        <v>30050000</v>
      </c>
      <c r="AP640" s="2">
        <f t="shared" si="114"/>
        <v>31550000</v>
      </c>
      <c r="AQ640" s="2">
        <f t="shared" si="115"/>
        <v>34050000</v>
      </c>
      <c r="AR640" s="2">
        <f t="shared" si="116"/>
        <v>36050000</v>
      </c>
      <c r="AS640" s="2">
        <f t="shared" si="117"/>
        <v>35250000</v>
      </c>
      <c r="AT640" s="2">
        <f t="shared" si="118"/>
        <v>32441666.666666668</v>
      </c>
      <c r="AU640">
        <f t="shared" si="119"/>
        <v>3240126.026355559</v>
      </c>
      <c r="AV640">
        <f t="shared" si="120"/>
        <v>-1.4634204435560234</v>
      </c>
      <c r="AW640" t="str">
        <f t="shared" si="111"/>
        <v>sp|Q9BTY7|HGH1_HUMAN</v>
      </c>
      <c r="AX640" s="20">
        <f t="shared" si="121"/>
        <v>0</v>
      </c>
      <c r="AY640" s="21">
        <f t="shared" si="122"/>
        <v>0.72528043072548065</v>
      </c>
      <c r="AZ640" s="21">
        <f t="shared" si="122"/>
        <v>1.1882253865077024</v>
      </c>
      <c r="BA640" s="21">
        <f t="shared" si="122"/>
        <v>1.9598003128114052</v>
      </c>
      <c r="BB640" s="21">
        <f t="shared" si="122"/>
        <v>2.5770602538543672</v>
      </c>
      <c r="BC640" s="22">
        <f t="shared" si="122"/>
        <v>2.3301562774371827</v>
      </c>
      <c r="BD640" s="22">
        <v>2</v>
      </c>
    </row>
    <row r="641" spans="1:56" x14ac:dyDescent="0.2">
      <c r="A641" s="1">
        <v>637</v>
      </c>
      <c r="B641" s="3" t="s">
        <v>689</v>
      </c>
      <c r="C641" s="27">
        <v>46800000</v>
      </c>
      <c r="D641" s="7">
        <v>53500000</v>
      </c>
      <c r="E641" s="7">
        <v>34700000</v>
      </c>
      <c r="F641" s="7">
        <v>46500000</v>
      </c>
      <c r="G641" s="7">
        <v>41600000</v>
      </c>
      <c r="H641" s="8">
        <v>45100000</v>
      </c>
      <c r="I641" s="27">
        <v>45900000</v>
      </c>
      <c r="J641" s="7">
        <v>49400000</v>
      </c>
      <c r="K641" s="7">
        <v>51500000</v>
      </c>
      <c r="L641" s="7">
        <v>61300000</v>
      </c>
      <c r="M641" s="7">
        <v>52400000</v>
      </c>
      <c r="N641" s="8">
        <v>58100000</v>
      </c>
      <c r="O641" s="27">
        <v>55200000</v>
      </c>
      <c r="P641" s="7">
        <v>55900000</v>
      </c>
      <c r="Q641" s="7">
        <v>59000000</v>
      </c>
      <c r="R641" s="7">
        <v>52300000</v>
      </c>
      <c r="S641" s="7">
        <v>42600000</v>
      </c>
      <c r="T641" s="8">
        <v>54500000</v>
      </c>
      <c r="U641" s="27">
        <v>63300000</v>
      </c>
      <c r="V641" s="7">
        <v>60900000</v>
      </c>
      <c r="W641" s="7">
        <v>54800000</v>
      </c>
      <c r="X641" s="7">
        <v>69600000</v>
      </c>
      <c r="Y641" s="7">
        <v>54500000</v>
      </c>
      <c r="Z641" s="8">
        <v>53200000</v>
      </c>
      <c r="AA641" s="27">
        <v>71400000</v>
      </c>
      <c r="AB641" s="7">
        <v>68200000</v>
      </c>
      <c r="AC641" s="7">
        <v>68600000</v>
      </c>
      <c r="AD641" s="7">
        <v>47700000</v>
      </c>
      <c r="AE641" s="7">
        <v>56000000</v>
      </c>
      <c r="AF641" s="8">
        <v>53000000</v>
      </c>
      <c r="AG641" s="7">
        <v>60900000</v>
      </c>
      <c r="AH641" s="7">
        <v>72100000</v>
      </c>
      <c r="AI641" s="7">
        <v>61400000</v>
      </c>
      <c r="AJ641" s="7">
        <v>59000000</v>
      </c>
      <c r="AK641" s="7">
        <v>64200000</v>
      </c>
      <c r="AL641" s="8">
        <v>57400000</v>
      </c>
      <c r="AM641" s="17">
        <v>2.3991230079689E-4</v>
      </c>
      <c r="AN641" s="2">
        <f t="shared" si="112"/>
        <v>45800000</v>
      </c>
      <c r="AO641" s="2">
        <f t="shared" si="113"/>
        <v>51950000</v>
      </c>
      <c r="AP641" s="2">
        <f t="shared" si="114"/>
        <v>54850000</v>
      </c>
      <c r="AQ641" s="2">
        <f t="shared" si="115"/>
        <v>57850000</v>
      </c>
      <c r="AR641" s="2">
        <f t="shared" si="116"/>
        <v>62100000</v>
      </c>
      <c r="AS641" s="2">
        <f t="shared" si="117"/>
        <v>61150000</v>
      </c>
      <c r="AT641" s="2">
        <f t="shared" si="118"/>
        <v>55616666.666666664</v>
      </c>
      <c r="AU641">
        <f t="shared" si="119"/>
        <v>6132509.0025752429</v>
      </c>
      <c r="AV641">
        <f t="shared" si="120"/>
        <v>-1.6007586230275932</v>
      </c>
      <c r="AW641" t="str">
        <f t="shared" si="111"/>
        <v>sp|P28838-2|AMPL_HUMAN;sp|P28838|AMPL_HUMAN</v>
      </c>
      <c r="AX641" s="20">
        <f t="shared" si="121"/>
        <v>0</v>
      </c>
      <c r="AY641" s="21">
        <f t="shared" si="122"/>
        <v>1.0028521763958949</v>
      </c>
      <c r="AZ641" s="21">
        <f t="shared" si="122"/>
        <v>1.4757418205500565</v>
      </c>
      <c r="BA641" s="21">
        <f t="shared" si="122"/>
        <v>1.9649380041578102</v>
      </c>
      <c r="BB641" s="21">
        <f t="shared" si="122"/>
        <v>2.6579659309354611</v>
      </c>
      <c r="BC641" s="22">
        <f t="shared" si="122"/>
        <v>2.503053806126339</v>
      </c>
      <c r="BD641" s="22">
        <v>2</v>
      </c>
    </row>
    <row r="642" spans="1:56" x14ac:dyDescent="0.2">
      <c r="A642" s="1">
        <v>638</v>
      </c>
      <c r="B642" s="3" t="s">
        <v>690</v>
      </c>
      <c r="C642" s="27">
        <v>1109615.5</v>
      </c>
      <c r="D642" s="7">
        <v>769695.4</v>
      </c>
      <c r="E642" s="7">
        <v>689367.56</v>
      </c>
      <c r="F642" s="7">
        <v>471902.5</v>
      </c>
      <c r="G642" s="7">
        <v>543461.43999999994</v>
      </c>
      <c r="H642" s="8">
        <v>671740</v>
      </c>
      <c r="I642" s="27">
        <v>827169.44</v>
      </c>
      <c r="J642" s="7">
        <v>750077.5</v>
      </c>
      <c r="K642" s="7">
        <v>780802.5</v>
      </c>
      <c r="L642" s="7">
        <v>572156.5</v>
      </c>
      <c r="M642" s="7">
        <v>672108.8</v>
      </c>
      <c r="N642" s="8">
        <v>794941.2</v>
      </c>
      <c r="O642" s="27">
        <v>1153886</v>
      </c>
      <c r="P642" s="7">
        <v>726526.75</v>
      </c>
      <c r="Q642" s="7">
        <v>801287.5</v>
      </c>
      <c r="R642" s="7">
        <v>528832.1</v>
      </c>
      <c r="S642" s="7">
        <v>748025.25</v>
      </c>
      <c r="T642" s="8">
        <v>774303.4</v>
      </c>
      <c r="U642" s="27">
        <v>1033239.5</v>
      </c>
      <c r="V642" s="7">
        <v>1367897.2</v>
      </c>
      <c r="W642" s="7">
        <v>996480.4</v>
      </c>
      <c r="X642" s="7">
        <v>793913.75</v>
      </c>
      <c r="Y642" s="7">
        <v>998679</v>
      </c>
      <c r="Z642" s="8">
        <v>825582.7</v>
      </c>
      <c r="AA642" s="27">
        <v>1280387.6000000001</v>
      </c>
      <c r="AB642" s="7">
        <v>1119182.5</v>
      </c>
      <c r="AC642" s="7">
        <v>1172405</v>
      </c>
      <c r="AD642" s="7">
        <v>839914</v>
      </c>
      <c r="AE642" s="7">
        <v>995009.9</v>
      </c>
      <c r="AF642" s="8">
        <v>934837</v>
      </c>
      <c r="AG642" s="7">
        <v>1160648.8</v>
      </c>
      <c r="AH642" s="7">
        <v>1427740.5</v>
      </c>
      <c r="AI642" s="7">
        <v>1126472.6000000001</v>
      </c>
      <c r="AJ642" s="7">
        <v>987363.7</v>
      </c>
      <c r="AK642" s="7">
        <v>1069780.5</v>
      </c>
      <c r="AL642" s="8">
        <v>873071.5</v>
      </c>
      <c r="AM642" s="17">
        <v>2.4510158172999502E-4</v>
      </c>
      <c r="AN642" s="2">
        <f t="shared" si="112"/>
        <v>680553.78</v>
      </c>
      <c r="AO642" s="2">
        <f t="shared" si="113"/>
        <v>765440</v>
      </c>
      <c r="AP642" s="2">
        <f t="shared" si="114"/>
        <v>761164.32499999995</v>
      </c>
      <c r="AQ642" s="2">
        <f t="shared" si="115"/>
        <v>997579.7</v>
      </c>
      <c r="AR642" s="2">
        <f t="shared" si="116"/>
        <v>1057096.2</v>
      </c>
      <c r="AS642" s="2">
        <f t="shared" si="117"/>
        <v>1098126.55</v>
      </c>
      <c r="AT642" s="2">
        <f t="shared" si="118"/>
        <v>893326.75916666666</v>
      </c>
      <c r="AU642">
        <f t="shared" si="119"/>
        <v>178172.0138445482</v>
      </c>
      <c r="AV642">
        <f t="shared" si="120"/>
        <v>-1.1941997768084225</v>
      </c>
      <c r="AW642" t="str">
        <f t="shared" si="111"/>
        <v>sp|Q8IYW5|RN168_HUMAN</v>
      </c>
      <c r="AX642" s="20">
        <f t="shared" si="121"/>
        <v>0</v>
      </c>
      <c r="AY642" s="21">
        <f t="shared" si="122"/>
        <v>0.47642847026504187</v>
      </c>
      <c r="AZ642" s="21">
        <f t="shared" si="122"/>
        <v>0.45243101461675761</v>
      </c>
      <c r="BA642" s="21">
        <f t="shared" si="122"/>
        <v>1.7793250082282799</v>
      </c>
      <c r="BB642" s="21">
        <f t="shared" si="122"/>
        <v>2.1133645620042563</v>
      </c>
      <c r="BC642" s="22">
        <f t="shared" si="122"/>
        <v>2.3436496057361991</v>
      </c>
      <c r="BD642" s="22">
        <v>2</v>
      </c>
    </row>
    <row r="643" spans="1:56" x14ac:dyDescent="0.2">
      <c r="A643" s="1">
        <v>639</v>
      </c>
      <c r="B643" s="3" t="s">
        <v>691</v>
      </c>
      <c r="C643" s="27">
        <v>201000000</v>
      </c>
      <c r="D643" s="7">
        <v>223000000</v>
      </c>
      <c r="E643" s="7">
        <v>166000000</v>
      </c>
      <c r="F643" s="7">
        <v>200000000</v>
      </c>
      <c r="G643" s="7">
        <v>184000000</v>
      </c>
      <c r="H643" s="8">
        <v>196000000</v>
      </c>
      <c r="I643" s="27">
        <v>200000000</v>
      </c>
      <c r="J643" s="7">
        <v>196000000</v>
      </c>
      <c r="K643" s="7">
        <v>217000000</v>
      </c>
      <c r="L643" s="7">
        <v>197000000</v>
      </c>
      <c r="M643" s="7">
        <v>213000000</v>
      </c>
      <c r="N643" s="8">
        <v>220000000</v>
      </c>
      <c r="O643" s="27">
        <v>223000000</v>
      </c>
      <c r="P643" s="7">
        <v>235000000</v>
      </c>
      <c r="Q643" s="7">
        <v>231000000</v>
      </c>
      <c r="R643" s="7">
        <v>231000000</v>
      </c>
      <c r="S643" s="7">
        <v>194000000</v>
      </c>
      <c r="T643" s="8">
        <v>232000000</v>
      </c>
      <c r="U643" s="27">
        <v>252000000</v>
      </c>
      <c r="V643" s="7">
        <v>239000000</v>
      </c>
      <c r="W643" s="7">
        <v>203000000</v>
      </c>
      <c r="X643" s="7">
        <v>250000000</v>
      </c>
      <c r="Y643" s="7">
        <v>209000000</v>
      </c>
      <c r="Z643" s="8">
        <v>208000000</v>
      </c>
      <c r="AA643" s="27">
        <v>278000000</v>
      </c>
      <c r="AB643" s="7">
        <v>245000000</v>
      </c>
      <c r="AC643" s="7">
        <v>250000000</v>
      </c>
      <c r="AD643" s="7">
        <v>222000000</v>
      </c>
      <c r="AE643" s="7">
        <v>237000000</v>
      </c>
      <c r="AF643" s="8">
        <v>234000000</v>
      </c>
      <c r="AG643" s="7">
        <v>238000000</v>
      </c>
      <c r="AH643" s="7">
        <v>242000000</v>
      </c>
      <c r="AI643" s="7">
        <v>229000000</v>
      </c>
      <c r="AJ643" s="7">
        <v>216000000</v>
      </c>
      <c r="AK643" s="7">
        <v>235000000</v>
      </c>
      <c r="AL643" s="8">
        <v>199000000</v>
      </c>
      <c r="AM643" s="17">
        <v>2.6210179598617301E-4</v>
      </c>
      <c r="AN643" s="2">
        <f t="shared" si="112"/>
        <v>198000000</v>
      </c>
      <c r="AO643" s="2">
        <f t="shared" si="113"/>
        <v>206500000</v>
      </c>
      <c r="AP643" s="2">
        <f t="shared" si="114"/>
        <v>231000000</v>
      </c>
      <c r="AQ643" s="2">
        <f t="shared" si="115"/>
        <v>224000000</v>
      </c>
      <c r="AR643" s="2">
        <f t="shared" si="116"/>
        <v>241000000</v>
      </c>
      <c r="AS643" s="2">
        <f t="shared" si="117"/>
        <v>232000000</v>
      </c>
      <c r="AT643" s="2">
        <f t="shared" si="118"/>
        <v>222083333.33333334</v>
      </c>
      <c r="AU643">
        <f t="shared" si="119"/>
        <v>16505807.05893131</v>
      </c>
      <c r="AV643">
        <f t="shared" si="120"/>
        <v>-1.4590824457930294</v>
      </c>
      <c r="AW643" t="str">
        <f t="shared" si="111"/>
        <v>sp|O15067|PUR4_HUMAN</v>
      </c>
      <c r="AX643" s="20">
        <f t="shared" si="121"/>
        <v>0</v>
      </c>
      <c r="AY643" s="21">
        <f t="shared" si="122"/>
        <v>0.51497027498577486</v>
      </c>
      <c r="AZ643" s="21">
        <f t="shared" si="122"/>
        <v>1.999296361709479</v>
      </c>
      <c r="BA643" s="21">
        <f t="shared" si="122"/>
        <v>1.5752031940741349</v>
      </c>
      <c r="BB643" s="21">
        <f t="shared" si="122"/>
        <v>2.6051437440456846</v>
      </c>
      <c r="BC643" s="22">
        <f t="shared" si="122"/>
        <v>2.0598810999430994</v>
      </c>
      <c r="BD643" s="22">
        <v>2</v>
      </c>
    </row>
    <row r="644" spans="1:56" x14ac:dyDescent="0.2">
      <c r="A644" s="1">
        <v>640</v>
      </c>
      <c r="B644" s="3" t="s">
        <v>692</v>
      </c>
      <c r="C644" s="27">
        <v>49500000</v>
      </c>
      <c r="D644" s="7">
        <v>54300000</v>
      </c>
      <c r="E644" s="7">
        <v>35800000</v>
      </c>
      <c r="F644" s="7">
        <v>46300000</v>
      </c>
      <c r="G644" s="7">
        <v>38800000</v>
      </c>
      <c r="H644" s="8">
        <v>46300000</v>
      </c>
      <c r="I644" s="27">
        <v>40700000</v>
      </c>
      <c r="J644" s="7">
        <v>47900000</v>
      </c>
      <c r="K644" s="7">
        <v>42300000</v>
      </c>
      <c r="L644" s="7">
        <v>51600000</v>
      </c>
      <c r="M644" s="7">
        <v>55400000</v>
      </c>
      <c r="N644" s="8">
        <v>52000000</v>
      </c>
      <c r="O644" s="27">
        <v>58600000</v>
      </c>
      <c r="P644" s="7">
        <v>53700000</v>
      </c>
      <c r="Q644" s="7">
        <v>51200000</v>
      </c>
      <c r="R644" s="7">
        <v>50500000</v>
      </c>
      <c r="S644" s="7">
        <v>39500000</v>
      </c>
      <c r="T644" s="8">
        <v>52800000</v>
      </c>
      <c r="U644" s="27">
        <v>57300000</v>
      </c>
      <c r="V644" s="7">
        <v>60900000</v>
      </c>
      <c r="W644" s="7">
        <v>50400000</v>
      </c>
      <c r="X644" s="7">
        <v>65200000</v>
      </c>
      <c r="Y644" s="7">
        <v>49500000</v>
      </c>
      <c r="Z644" s="8">
        <v>50100000</v>
      </c>
      <c r="AA644" s="27">
        <v>72800000</v>
      </c>
      <c r="AB644" s="7">
        <v>63500000</v>
      </c>
      <c r="AC644" s="7">
        <v>65800000</v>
      </c>
      <c r="AD644" s="7">
        <v>49100000</v>
      </c>
      <c r="AE644" s="7">
        <v>61300000</v>
      </c>
      <c r="AF644" s="8">
        <v>55100000</v>
      </c>
      <c r="AG644" s="7">
        <v>65700000</v>
      </c>
      <c r="AH644" s="7">
        <v>67300000</v>
      </c>
      <c r="AI644" s="7">
        <v>53700000</v>
      </c>
      <c r="AJ644" s="7">
        <v>58900000</v>
      </c>
      <c r="AK644" s="7">
        <v>61300000</v>
      </c>
      <c r="AL644" s="8">
        <v>48700000</v>
      </c>
      <c r="AM644" s="17">
        <v>2.71120324664639E-4</v>
      </c>
      <c r="AN644" s="2">
        <f t="shared" si="112"/>
        <v>46300000</v>
      </c>
      <c r="AO644" s="2">
        <f t="shared" si="113"/>
        <v>49750000</v>
      </c>
      <c r="AP644" s="2">
        <f t="shared" si="114"/>
        <v>52000000</v>
      </c>
      <c r="AQ644" s="2">
        <f t="shared" si="115"/>
        <v>53850000</v>
      </c>
      <c r="AR644" s="2">
        <f t="shared" si="116"/>
        <v>62400000</v>
      </c>
      <c r="AS644" s="2">
        <f t="shared" si="117"/>
        <v>60100000</v>
      </c>
      <c r="AT644" s="2">
        <f t="shared" si="118"/>
        <v>54066666.666666664</v>
      </c>
      <c r="AU644">
        <f t="shared" si="119"/>
        <v>6150094.8502170919</v>
      </c>
      <c r="AV644">
        <f t="shared" si="120"/>
        <v>-1.2628531519952915</v>
      </c>
      <c r="AW644" t="str">
        <f t="shared" ref="AW644:AW707" si="123">B644</f>
        <v>sp|Q12849-5|GRSF1_HUMAN;sp|Q12849|GRSF1_HUMAN</v>
      </c>
      <c r="AX644" s="20">
        <f t="shared" si="121"/>
        <v>0</v>
      </c>
      <c r="AY644" s="21">
        <f t="shared" si="122"/>
        <v>0.56096695807516184</v>
      </c>
      <c r="AZ644" s="21">
        <f t="shared" si="122"/>
        <v>0.9268149742111369</v>
      </c>
      <c r="BA644" s="21">
        <f t="shared" si="122"/>
        <v>1.2276233430340497</v>
      </c>
      <c r="BB644" s="21">
        <f t="shared" si="122"/>
        <v>2.6178458043507553</v>
      </c>
      <c r="BC644" s="22">
        <f t="shared" si="122"/>
        <v>2.2438678323006473</v>
      </c>
      <c r="BD644" s="22">
        <v>2</v>
      </c>
    </row>
    <row r="645" spans="1:56" x14ac:dyDescent="0.2">
      <c r="A645" s="1">
        <v>641</v>
      </c>
      <c r="B645" s="3" t="s">
        <v>693</v>
      </c>
      <c r="C645" s="27">
        <v>366000000</v>
      </c>
      <c r="D645" s="7">
        <v>353000000</v>
      </c>
      <c r="E645" s="7">
        <v>321000000</v>
      </c>
      <c r="F645" s="7">
        <v>323000000</v>
      </c>
      <c r="G645" s="7">
        <v>327000000</v>
      </c>
      <c r="H645" s="8">
        <v>317000000</v>
      </c>
      <c r="I645" s="27">
        <v>370000000</v>
      </c>
      <c r="J645" s="7">
        <v>300000000</v>
      </c>
      <c r="K645" s="7">
        <v>373000000</v>
      </c>
      <c r="L645" s="7">
        <v>252000000</v>
      </c>
      <c r="M645" s="7">
        <v>352000000</v>
      </c>
      <c r="N645" s="8">
        <v>306000000</v>
      </c>
      <c r="O645" s="27">
        <v>367000000</v>
      </c>
      <c r="P645" s="7">
        <v>373000000</v>
      </c>
      <c r="Q645" s="7">
        <v>344000000</v>
      </c>
      <c r="R645" s="7">
        <v>345000000</v>
      </c>
      <c r="S645" s="7">
        <v>358000000</v>
      </c>
      <c r="T645" s="8">
        <v>323000000</v>
      </c>
      <c r="U645" s="27">
        <v>398000000</v>
      </c>
      <c r="V645" s="7">
        <v>381000000</v>
      </c>
      <c r="W645" s="7">
        <v>401000000</v>
      </c>
      <c r="X645" s="7">
        <v>384000000</v>
      </c>
      <c r="Y645" s="7">
        <v>401000000</v>
      </c>
      <c r="Z645" s="8">
        <v>376000000</v>
      </c>
      <c r="AA645" s="27">
        <v>393000000</v>
      </c>
      <c r="AB645" s="7">
        <v>405000000</v>
      </c>
      <c r="AC645" s="7">
        <v>411000000</v>
      </c>
      <c r="AD645" s="7">
        <v>380000000</v>
      </c>
      <c r="AE645" s="7">
        <v>411000000</v>
      </c>
      <c r="AF645" s="8">
        <v>390000000</v>
      </c>
      <c r="AG645" s="7">
        <v>410000000</v>
      </c>
      <c r="AH645" s="7">
        <v>422000000</v>
      </c>
      <c r="AI645" s="7">
        <v>413000000</v>
      </c>
      <c r="AJ645" s="7">
        <v>385000000</v>
      </c>
      <c r="AK645" s="7">
        <v>389000000</v>
      </c>
      <c r="AL645" s="8">
        <v>288000000</v>
      </c>
      <c r="AM645" s="17">
        <v>2.7818088286998399E-4</v>
      </c>
      <c r="AN645" s="2">
        <f t="shared" ref="AN645:AN708" si="124">MEDIAN(C645:H645)</f>
        <v>325000000</v>
      </c>
      <c r="AO645" s="2">
        <f t="shared" ref="AO645:AO708" si="125">MEDIAN(I645:N645)</f>
        <v>329000000</v>
      </c>
      <c r="AP645" s="2">
        <f t="shared" ref="AP645:AP708" si="126">MEDIAN(O645:T645)</f>
        <v>351500000</v>
      </c>
      <c r="AQ645" s="2">
        <f t="shared" ref="AQ645:AQ708" si="127">MEDIAN(U645:Z645)</f>
        <v>391000000</v>
      </c>
      <c r="AR645" s="2">
        <f t="shared" ref="AR645:AR708" si="128">MEDIAN(AA645:AF645)</f>
        <v>399000000</v>
      </c>
      <c r="AS645" s="2">
        <f t="shared" ref="AS645:AS708" si="129">MEDIAN(AG645:AL645)</f>
        <v>399500000</v>
      </c>
      <c r="AT645" s="2">
        <f t="shared" ref="AT645:AT708" si="130">AVERAGE(AN645:AS645)</f>
        <v>365833333.33333331</v>
      </c>
      <c r="AU645">
        <f t="shared" ref="AU645:AU708" si="131">STDEV(AN645:AS645)</f>
        <v>34917999.179028958</v>
      </c>
      <c r="AV645">
        <f t="shared" ref="AV645:AV708" si="132">(AN645-$AT645)/$AU645</f>
        <v>-1.169406446342349</v>
      </c>
      <c r="AW645" t="str">
        <f t="shared" si="123"/>
        <v>sp|Q92598-2|HS105_HUMAN;sp|Q92598|HS105_HUMAN</v>
      </c>
      <c r="AX645" s="20">
        <f t="shared" ref="AX645:AX708" si="133">AV645-AV645</f>
        <v>0</v>
      </c>
      <c r="AY645" s="21">
        <f t="shared" si="122"/>
        <v>0.11455410086618945</v>
      </c>
      <c r="AZ645" s="21">
        <f t="shared" si="122"/>
        <v>0.75892091823850438</v>
      </c>
      <c r="BA645" s="21">
        <f t="shared" si="122"/>
        <v>1.8901426642921242</v>
      </c>
      <c r="BB645" s="21">
        <f t="shared" si="122"/>
        <v>2.1192508660245029</v>
      </c>
      <c r="BC645" s="22">
        <f t="shared" si="122"/>
        <v>2.1335701286327766</v>
      </c>
      <c r="BD645" s="22">
        <v>2</v>
      </c>
    </row>
    <row r="646" spans="1:56" x14ac:dyDescent="0.2">
      <c r="A646" s="1">
        <v>642</v>
      </c>
      <c r="B646" s="3" t="s">
        <v>694</v>
      </c>
      <c r="C646" s="27">
        <v>38700000</v>
      </c>
      <c r="D646" s="7">
        <v>44200000</v>
      </c>
      <c r="E646" s="7">
        <v>28200000</v>
      </c>
      <c r="F646" s="7">
        <v>39200000</v>
      </c>
      <c r="G646" s="7">
        <v>30300000</v>
      </c>
      <c r="H646" s="8">
        <v>32500000</v>
      </c>
      <c r="I646" s="27">
        <v>28000000</v>
      </c>
      <c r="J646" s="7">
        <v>39200000</v>
      </c>
      <c r="K646" s="7">
        <v>25100000</v>
      </c>
      <c r="L646" s="7">
        <v>44000000</v>
      </c>
      <c r="M646" s="7">
        <v>34200000</v>
      </c>
      <c r="N646" s="8">
        <v>49800000</v>
      </c>
      <c r="O646" s="27">
        <v>38100000</v>
      </c>
      <c r="P646" s="7">
        <v>46500000</v>
      </c>
      <c r="Q646" s="7">
        <v>42800000</v>
      </c>
      <c r="R646" s="7">
        <v>48500000</v>
      </c>
      <c r="S646" s="7">
        <v>32300000</v>
      </c>
      <c r="T646" s="8">
        <v>50900000</v>
      </c>
      <c r="U646" s="27">
        <v>44700000</v>
      </c>
      <c r="V646" s="7">
        <v>56300000</v>
      </c>
      <c r="W646" s="7">
        <v>49900000</v>
      </c>
      <c r="X646" s="7">
        <v>53400000</v>
      </c>
      <c r="Y646" s="7">
        <v>43600000</v>
      </c>
      <c r="Z646" s="8">
        <v>39900000</v>
      </c>
      <c r="AA646" s="27">
        <v>51200000</v>
      </c>
      <c r="AB646" s="7">
        <v>49000000</v>
      </c>
      <c r="AC646" s="7">
        <v>49900000</v>
      </c>
      <c r="AD646" s="7">
        <v>45100000</v>
      </c>
      <c r="AE646" s="7">
        <v>51200000</v>
      </c>
      <c r="AF646" s="8">
        <v>42000000</v>
      </c>
      <c r="AG646" s="7">
        <v>45500000</v>
      </c>
      <c r="AH646" s="7">
        <v>52600000</v>
      </c>
      <c r="AI646" s="7">
        <v>43800000</v>
      </c>
      <c r="AJ646" s="7">
        <v>51500000</v>
      </c>
      <c r="AK646" s="7">
        <v>54300000</v>
      </c>
      <c r="AL646" s="8">
        <v>52800000</v>
      </c>
      <c r="AM646" s="17">
        <v>2.7818088286998399E-4</v>
      </c>
      <c r="AN646" s="2">
        <f t="shared" si="124"/>
        <v>35600000</v>
      </c>
      <c r="AO646" s="2">
        <f t="shared" si="125"/>
        <v>36700000</v>
      </c>
      <c r="AP646" s="2">
        <f t="shared" si="126"/>
        <v>44650000</v>
      </c>
      <c r="AQ646" s="2">
        <f t="shared" si="127"/>
        <v>47300000</v>
      </c>
      <c r="AR646" s="2">
        <f t="shared" si="128"/>
        <v>49450000</v>
      </c>
      <c r="AS646" s="2">
        <f t="shared" si="129"/>
        <v>52050000</v>
      </c>
      <c r="AT646" s="2">
        <f t="shared" si="130"/>
        <v>44291666.666666664</v>
      </c>
      <c r="AU646">
        <f t="shared" si="131"/>
        <v>6769890.4471687572</v>
      </c>
      <c r="AV646">
        <f t="shared" si="132"/>
        <v>-1.283871095772549</v>
      </c>
      <c r="AW646" t="str">
        <f t="shared" si="123"/>
        <v>sp|Q9Y5L4|TIM13_HUMAN</v>
      </c>
      <c r="AX646" s="20">
        <f t="shared" si="133"/>
        <v>0</v>
      </c>
      <c r="AY646" s="21">
        <f t="shared" si="122"/>
        <v>0.16248416552442624</v>
      </c>
      <c r="AZ646" s="21">
        <f t="shared" si="122"/>
        <v>1.3368015436327791</v>
      </c>
      <c r="BA646" s="21">
        <f t="shared" si="122"/>
        <v>1.7282406696688968</v>
      </c>
      <c r="BB646" s="21">
        <f t="shared" si="122"/>
        <v>2.0458233568302751</v>
      </c>
      <c r="BC646" s="22">
        <f t="shared" si="122"/>
        <v>2.4298768389789189</v>
      </c>
      <c r="BD646" s="22">
        <v>2</v>
      </c>
    </row>
    <row r="647" spans="1:56" x14ac:dyDescent="0.2">
      <c r="A647" s="1">
        <v>643</v>
      </c>
      <c r="B647" s="3" t="s">
        <v>695</v>
      </c>
      <c r="C647" s="27">
        <v>710686.9</v>
      </c>
      <c r="D647" s="7">
        <v>882131.6</v>
      </c>
      <c r="E647" s="7">
        <v>748313.8</v>
      </c>
      <c r="F647" s="7">
        <v>642352.6</v>
      </c>
      <c r="G647" s="7">
        <v>934111.9</v>
      </c>
      <c r="H647" s="8">
        <v>744603.3</v>
      </c>
      <c r="I647" s="27">
        <v>1105425.5</v>
      </c>
      <c r="J647" s="7">
        <v>1114053.5</v>
      </c>
      <c r="K647" s="7">
        <v>941041.06</v>
      </c>
      <c r="L647" s="7">
        <v>869006.25</v>
      </c>
      <c r="M647" s="7">
        <v>564232.4</v>
      </c>
      <c r="N647" s="8">
        <v>858765.9</v>
      </c>
      <c r="O647" s="27">
        <v>926801.2</v>
      </c>
      <c r="P647" s="7">
        <v>964119.25</v>
      </c>
      <c r="Q647" s="7">
        <v>679717</v>
      </c>
      <c r="R647" s="7">
        <v>879602.44</v>
      </c>
      <c r="S647" s="7">
        <v>867274.06</v>
      </c>
      <c r="T647" s="8">
        <v>893202.6</v>
      </c>
      <c r="U647" s="27">
        <v>1049748</v>
      </c>
      <c r="V647" s="7">
        <v>1004639.25</v>
      </c>
      <c r="W647" s="7">
        <v>1152058.3999999999</v>
      </c>
      <c r="X647" s="7">
        <v>884048</v>
      </c>
      <c r="Y647" s="7">
        <v>1273299.5</v>
      </c>
      <c r="Z647" s="8">
        <v>1070015</v>
      </c>
      <c r="AA647" s="27">
        <v>1069262.8</v>
      </c>
      <c r="AB647" s="7">
        <v>1255988.8999999999</v>
      </c>
      <c r="AC647" s="7">
        <v>1347507.5</v>
      </c>
      <c r="AD647" s="7">
        <v>854566</v>
      </c>
      <c r="AE647" s="7">
        <v>1065903.8999999999</v>
      </c>
      <c r="AF647" s="8">
        <v>1225515.5</v>
      </c>
      <c r="AG647" s="7">
        <v>1149251.5</v>
      </c>
      <c r="AH647" s="7">
        <v>1063817.3999999999</v>
      </c>
      <c r="AI647" s="7">
        <v>1182414.8999999999</v>
      </c>
      <c r="AJ647" s="7">
        <v>815553.25</v>
      </c>
      <c r="AK647" s="7">
        <v>1504120.8</v>
      </c>
      <c r="AL647" s="8">
        <v>1552183.2</v>
      </c>
      <c r="AM647" s="17">
        <v>2.7818088286998399E-4</v>
      </c>
      <c r="AN647" s="2">
        <f t="shared" si="124"/>
        <v>746458.55</v>
      </c>
      <c r="AO647" s="2">
        <f t="shared" si="125"/>
        <v>905023.65500000003</v>
      </c>
      <c r="AP647" s="2">
        <f t="shared" si="126"/>
        <v>886402.52</v>
      </c>
      <c r="AQ647" s="2">
        <f t="shared" si="127"/>
        <v>1059881.5</v>
      </c>
      <c r="AR647" s="2">
        <f t="shared" si="128"/>
        <v>1147389.1499999999</v>
      </c>
      <c r="AS647" s="2">
        <f t="shared" si="129"/>
        <v>1165833.2</v>
      </c>
      <c r="AT647" s="2">
        <f t="shared" si="130"/>
        <v>985164.76250000007</v>
      </c>
      <c r="AU647">
        <f t="shared" si="131"/>
        <v>165950.39054617239</v>
      </c>
      <c r="AV647">
        <f t="shared" si="132"/>
        <v>-1.4384191065436798</v>
      </c>
      <c r="AW647" t="str">
        <f t="shared" si="123"/>
        <v>sp|Q15398|DLGP5_HUMAN</v>
      </c>
      <c r="AX647" s="20">
        <f t="shared" si="133"/>
        <v>0</v>
      </c>
      <c r="AY647" s="21">
        <f t="shared" si="122"/>
        <v>0.95549702822713389</v>
      </c>
      <c r="AZ647" s="21">
        <f t="shared" si="122"/>
        <v>0.84328798226638302</v>
      </c>
      <c r="BA647" s="21">
        <f t="shared" si="122"/>
        <v>1.888654488660551</v>
      </c>
      <c r="BB647" s="21">
        <f t="shared" si="122"/>
        <v>2.4159665950798042</v>
      </c>
      <c r="BC647" s="22">
        <f t="shared" si="122"/>
        <v>2.527108545028204</v>
      </c>
      <c r="BD647" s="22">
        <v>2</v>
      </c>
    </row>
    <row r="648" spans="1:56" x14ac:dyDescent="0.2">
      <c r="A648" s="1">
        <v>644</v>
      </c>
      <c r="B648" s="3" t="s">
        <v>696</v>
      </c>
      <c r="C648" s="27">
        <v>6156762.5</v>
      </c>
      <c r="D648" s="7">
        <v>5038715.5</v>
      </c>
      <c r="E648" s="7">
        <v>3491782.5</v>
      </c>
      <c r="F648" s="7">
        <v>3738270.5</v>
      </c>
      <c r="G648" s="7">
        <v>3944903</v>
      </c>
      <c r="H648" s="8">
        <v>4549833.5</v>
      </c>
      <c r="I648" s="27">
        <v>6799141</v>
      </c>
      <c r="J648" s="7">
        <v>2625263.7999999998</v>
      </c>
      <c r="K648" s="7">
        <v>5659770</v>
      </c>
      <c r="L648" s="7">
        <v>1690975.8</v>
      </c>
      <c r="M648" s="7">
        <v>6628798</v>
      </c>
      <c r="N648" s="8">
        <v>6747030</v>
      </c>
      <c r="O648" s="27">
        <v>9220935</v>
      </c>
      <c r="P648" s="7">
        <v>6662245</v>
      </c>
      <c r="Q648" s="7">
        <v>6535262</v>
      </c>
      <c r="R648" s="7">
        <v>5912368</v>
      </c>
      <c r="S648" s="7">
        <v>6346960</v>
      </c>
      <c r="T648" s="8">
        <v>5999186</v>
      </c>
      <c r="U648" s="27">
        <v>8698038</v>
      </c>
      <c r="V648" s="7">
        <v>8728147</v>
      </c>
      <c r="W648" s="7">
        <v>7997950.5</v>
      </c>
      <c r="X648" s="7">
        <v>6281993.5</v>
      </c>
      <c r="Y648" s="7">
        <v>7588452</v>
      </c>
      <c r="Z648" s="8">
        <v>7202413.5</v>
      </c>
      <c r="AA648" s="27">
        <v>7177470</v>
      </c>
      <c r="AB648" s="7">
        <v>7768910</v>
      </c>
      <c r="AC648" s="7">
        <v>9952938</v>
      </c>
      <c r="AD648" s="7">
        <v>9798913</v>
      </c>
      <c r="AE648" s="7">
        <v>7883267</v>
      </c>
      <c r="AF648" s="8">
        <v>9843892</v>
      </c>
      <c r="AG648" s="7">
        <v>10100000</v>
      </c>
      <c r="AH648" s="7">
        <v>9830697</v>
      </c>
      <c r="AI648" s="7">
        <v>8270382</v>
      </c>
      <c r="AJ648" s="7">
        <v>8822489</v>
      </c>
      <c r="AK648" s="7">
        <v>7841938</v>
      </c>
      <c r="AL648" s="8">
        <v>1731299.4</v>
      </c>
      <c r="AM648" s="17">
        <v>2.8547320616214298E-4</v>
      </c>
      <c r="AN648" s="2">
        <f t="shared" si="124"/>
        <v>4247368.25</v>
      </c>
      <c r="AO648" s="2">
        <f t="shared" si="125"/>
        <v>6144284</v>
      </c>
      <c r="AP648" s="2">
        <f t="shared" si="126"/>
        <v>6441111</v>
      </c>
      <c r="AQ648" s="2">
        <f t="shared" si="127"/>
        <v>7793201.25</v>
      </c>
      <c r="AR648" s="2">
        <f t="shared" si="128"/>
        <v>8841090</v>
      </c>
      <c r="AS648" s="2">
        <f t="shared" si="129"/>
        <v>8546435.5</v>
      </c>
      <c r="AT648" s="2">
        <f t="shared" si="130"/>
        <v>7002248.333333333</v>
      </c>
      <c r="AU648">
        <f t="shared" si="131"/>
        <v>1733885.8886806932</v>
      </c>
      <c r="AV648">
        <f t="shared" si="132"/>
        <v>-1.5888473983887776</v>
      </c>
      <c r="AW648" t="str">
        <f t="shared" si="123"/>
        <v>sp|Q9NPF0|CD320_HUMAN</v>
      </c>
      <c r="AX648" s="20">
        <f t="shared" si="133"/>
        <v>0</v>
      </c>
      <c r="AY648" s="21">
        <f t="shared" si="122"/>
        <v>1.0940257155235029</v>
      </c>
      <c r="AZ648" s="21">
        <f t="shared" si="122"/>
        <v>1.2652174888332532</v>
      </c>
      <c r="BA648" s="21">
        <f t="shared" si="122"/>
        <v>2.045020968881643</v>
      </c>
      <c r="BB648" s="21">
        <f t="shared" si="122"/>
        <v>2.6493795122211559</v>
      </c>
      <c r="BC648" s="22">
        <f t="shared" si="122"/>
        <v>2.4794407048731122</v>
      </c>
      <c r="BD648" s="22">
        <v>2</v>
      </c>
    </row>
    <row r="649" spans="1:56" x14ac:dyDescent="0.2">
      <c r="A649" s="1">
        <v>645</v>
      </c>
      <c r="B649" s="3" t="s">
        <v>697</v>
      </c>
      <c r="C649" s="27">
        <v>11500000</v>
      </c>
      <c r="D649" s="7">
        <v>11900000</v>
      </c>
      <c r="E649" s="7">
        <v>6275009</v>
      </c>
      <c r="F649" s="7">
        <v>13900000</v>
      </c>
      <c r="G649" s="7">
        <v>7100605.5</v>
      </c>
      <c r="H649" s="8">
        <v>10100000</v>
      </c>
      <c r="I649" s="27">
        <v>9352872</v>
      </c>
      <c r="J649" s="7">
        <v>12000000</v>
      </c>
      <c r="K649" s="7">
        <v>9448458</v>
      </c>
      <c r="L649" s="7">
        <v>9994015</v>
      </c>
      <c r="M649" s="7">
        <v>9799722</v>
      </c>
      <c r="N649" s="8">
        <v>15300000</v>
      </c>
      <c r="O649" s="27">
        <v>12600000</v>
      </c>
      <c r="P649" s="7">
        <v>15900000</v>
      </c>
      <c r="Q649" s="7">
        <v>13400000</v>
      </c>
      <c r="R649" s="7">
        <v>16600000</v>
      </c>
      <c r="S649" s="7">
        <v>12000000</v>
      </c>
      <c r="T649" s="8">
        <v>10600000</v>
      </c>
      <c r="U649" s="27">
        <v>17700000</v>
      </c>
      <c r="V649" s="7">
        <v>14300000</v>
      </c>
      <c r="W649" s="7">
        <v>14900000</v>
      </c>
      <c r="X649" s="7">
        <v>16700000</v>
      </c>
      <c r="Y649" s="7">
        <v>12400000</v>
      </c>
      <c r="Z649" s="8">
        <v>16400000</v>
      </c>
      <c r="AA649" s="27">
        <v>21900000</v>
      </c>
      <c r="AB649" s="7">
        <v>13300000</v>
      </c>
      <c r="AC649" s="7">
        <v>14800000</v>
      </c>
      <c r="AD649" s="7">
        <v>17300000</v>
      </c>
      <c r="AE649" s="7">
        <v>14800000</v>
      </c>
      <c r="AF649" s="8">
        <v>12500000</v>
      </c>
      <c r="AG649" s="7">
        <v>13900000</v>
      </c>
      <c r="AH649" s="7">
        <v>17900000</v>
      </c>
      <c r="AI649" s="7">
        <v>15500000</v>
      </c>
      <c r="AJ649" s="7">
        <v>14100000</v>
      </c>
      <c r="AK649" s="7">
        <v>16600000</v>
      </c>
      <c r="AL649" s="8">
        <v>11700000</v>
      </c>
      <c r="AM649" s="17">
        <v>2.9841303940636302E-4</v>
      </c>
      <c r="AN649" s="2">
        <f t="shared" si="124"/>
        <v>10800000</v>
      </c>
      <c r="AO649" s="2">
        <f t="shared" si="125"/>
        <v>9896868.5</v>
      </c>
      <c r="AP649" s="2">
        <f t="shared" si="126"/>
        <v>13000000</v>
      </c>
      <c r="AQ649" s="2">
        <f t="shared" si="127"/>
        <v>15650000</v>
      </c>
      <c r="AR649" s="2">
        <f t="shared" si="128"/>
        <v>14800000</v>
      </c>
      <c r="AS649" s="2">
        <f t="shared" si="129"/>
        <v>14800000</v>
      </c>
      <c r="AT649" s="2">
        <f t="shared" si="130"/>
        <v>13157811.416666666</v>
      </c>
      <c r="AU649">
        <f t="shared" si="131"/>
        <v>2358919.1782216807</v>
      </c>
      <c r="AV649">
        <f t="shared" si="132"/>
        <v>-0.9995303944428271</v>
      </c>
      <c r="AW649" t="str">
        <f t="shared" si="123"/>
        <v>sp|Q9NP77|SSU72_HUMAN</v>
      </c>
      <c r="AX649" s="20">
        <f t="shared" si="133"/>
        <v>0</v>
      </c>
      <c r="AY649" s="21">
        <f t="shared" si="122"/>
        <v>-0.3828581785836529</v>
      </c>
      <c r="AZ649" s="21">
        <f t="shared" si="122"/>
        <v>0.93263051159663501</v>
      </c>
      <c r="BA649" s="21">
        <f t="shared" si="122"/>
        <v>2.0560263551107636</v>
      </c>
      <c r="BB649" s="21">
        <f t="shared" si="122"/>
        <v>1.6956918392666092</v>
      </c>
      <c r="BC649" s="22">
        <f t="shared" si="122"/>
        <v>1.6956918392666092</v>
      </c>
      <c r="BD649" s="22">
        <v>2</v>
      </c>
    </row>
    <row r="650" spans="1:56" x14ac:dyDescent="0.2">
      <c r="A650" s="1">
        <v>646</v>
      </c>
      <c r="B650" s="3" t="s">
        <v>698</v>
      </c>
      <c r="C650" s="27">
        <v>49900000</v>
      </c>
      <c r="D650" s="7">
        <v>49400000</v>
      </c>
      <c r="E650" s="7">
        <v>40000000</v>
      </c>
      <c r="F650" s="7">
        <v>50000000</v>
      </c>
      <c r="G650" s="7">
        <v>42800000</v>
      </c>
      <c r="H650" s="8">
        <v>46900000</v>
      </c>
      <c r="I650" s="27">
        <v>48200000</v>
      </c>
      <c r="J650" s="7">
        <v>48200000</v>
      </c>
      <c r="K650" s="7">
        <v>49800000</v>
      </c>
      <c r="L650" s="7">
        <v>49100000</v>
      </c>
      <c r="M650" s="7">
        <v>53500000</v>
      </c>
      <c r="N650" s="8">
        <v>42100000</v>
      </c>
      <c r="O650" s="27">
        <v>49800000</v>
      </c>
      <c r="P650" s="7">
        <v>56800000</v>
      </c>
      <c r="Q650" s="7">
        <v>49400000</v>
      </c>
      <c r="R650" s="7">
        <v>47800000</v>
      </c>
      <c r="S650" s="7">
        <v>45500000</v>
      </c>
      <c r="T650" s="8">
        <v>49200000</v>
      </c>
      <c r="U650" s="27">
        <v>57800000</v>
      </c>
      <c r="V650" s="7">
        <v>60600000</v>
      </c>
      <c r="W650" s="7">
        <v>50400000</v>
      </c>
      <c r="X650" s="7">
        <v>58800000</v>
      </c>
      <c r="Y650" s="7">
        <v>47900000</v>
      </c>
      <c r="Z650" s="8">
        <v>47400000</v>
      </c>
      <c r="AA650" s="27">
        <v>54600000</v>
      </c>
      <c r="AB650" s="7">
        <v>61300000</v>
      </c>
      <c r="AC650" s="7">
        <v>63000000</v>
      </c>
      <c r="AD650" s="7">
        <v>48700000</v>
      </c>
      <c r="AE650" s="7">
        <v>55200000</v>
      </c>
      <c r="AF650" s="8">
        <v>53700000</v>
      </c>
      <c r="AG650" s="7">
        <v>53200000</v>
      </c>
      <c r="AH650" s="7">
        <v>58600000</v>
      </c>
      <c r="AI650" s="7">
        <v>61200000</v>
      </c>
      <c r="AJ650" s="7">
        <v>52500000</v>
      </c>
      <c r="AK650" s="7">
        <v>56300000</v>
      </c>
      <c r="AL650" s="8">
        <v>53700000</v>
      </c>
      <c r="AM650" s="17">
        <v>2.9950401904016303E-4</v>
      </c>
      <c r="AN650" s="2">
        <f t="shared" si="124"/>
        <v>48150000</v>
      </c>
      <c r="AO650" s="2">
        <f t="shared" si="125"/>
        <v>48650000</v>
      </c>
      <c r="AP650" s="2">
        <f t="shared" si="126"/>
        <v>49300000</v>
      </c>
      <c r="AQ650" s="2">
        <f t="shared" si="127"/>
        <v>54100000</v>
      </c>
      <c r="AR650" s="2">
        <f t="shared" si="128"/>
        <v>54900000</v>
      </c>
      <c r="AS650" s="2">
        <f t="shared" si="129"/>
        <v>55000000</v>
      </c>
      <c r="AT650" s="2">
        <f t="shared" si="130"/>
        <v>51683333.333333336</v>
      </c>
      <c r="AU650">
        <f t="shared" si="131"/>
        <v>3303129.8289147923</v>
      </c>
      <c r="AV650">
        <f t="shared" si="132"/>
        <v>-1.0696925389984366</v>
      </c>
      <c r="AW650" t="str">
        <f t="shared" si="123"/>
        <v>sp|Q9Y6M9|NDUB9_HUMAN</v>
      </c>
      <c r="AX650" s="20">
        <f t="shared" si="133"/>
        <v>0</v>
      </c>
      <c r="AY650" s="21">
        <f t="shared" si="122"/>
        <v>0.15137158570732578</v>
      </c>
      <c r="AZ650" s="21">
        <f t="shared" si="122"/>
        <v>0.3481546471268494</v>
      </c>
      <c r="BA650" s="21">
        <f t="shared" si="122"/>
        <v>1.8013218699171776</v>
      </c>
      <c r="BB650" s="21">
        <f t="shared" si="122"/>
        <v>2.0435164070488989</v>
      </c>
      <c r="BC650" s="22">
        <f t="shared" si="122"/>
        <v>2.0737907241903639</v>
      </c>
      <c r="BD650" s="22">
        <v>2</v>
      </c>
    </row>
    <row r="651" spans="1:56" x14ac:dyDescent="0.2">
      <c r="A651" s="1">
        <v>647</v>
      </c>
      <c r="B651" s="3" t="s">
        <v>699</v>
      </c>
      <c r="C651" s="27">
        <v>103000000</v>
      </c>
      <c r="D651" s="7">
        <v>110000000</v>
      </c>
      <c r="E651" s="7">
        <v>94200000</v>
      </c>
      <c r="F651" s="7">
        <v>107000000</v>
      </c>
      <c r="G651" s="7">
        <v>104000000</v>
      </c>
      <c r="H651" s="8">
        <v>108000000</v>
      </c>
      <c r="I651" s="27">
        <v>114000000</v>
      </c>
      <c r="J651" s="7">
        <v>104000000</v>
      </c>
      <c r="K651" s="7">
        <v>109000000</v>
      </c>
      <c r="L651" s="7">
        <v>96400000</v>
      </c>
      <c r="M651" s="7">
        <v>106000000</v>
      </c>
      <c r="N651" s="8">
        <v>104000000</v>
      </c>
      <c r="O651" s="27">
        <v>99000000</v>
      </c>
      <c r="P651" s="7">
        <v>114000000</v>
      </c>
      <c r="Q651" s="7">
        <v>109000000</v>
      </c>
      <c r="R651" s="7">
        <v>117000000</v>
      </c>
      <c r="S651" s="7">
        <v>111000000</v>
      </c>
      <c r="T651" s="8">
        <v>111000000</v>
      </c>
      <c r="U651" s="27">
        <v>121000000</v>
      </c>
      <c r="V651" s="7">
        <v>118000000</v>
      </c>
      <c r="W651" s="7">
        <v>117000000</v>
      </c>
      <c r="X651" s="7">
        <v>115000000</v>
      </c>
      <c r="Y651" s="7">
        <v>127000000</v>
      </c>
      <c r="Z651" s="8">
        <v>111000000</v>
      </c>
      <c r="AA651" s="27">
        <v>111000000</v>
      </c>
      <c r="AB651" s="7">
        <v>118000000</v>
      </c>
      <c r="AC651" s="7">
        <v>117000000</v>
      </c>
      <c r="AD651" s="7">
        <v>109000000</v>
      </c>
      <c r="AE651" s="7">
        <v>120000000</v>
      </c>
      <c r="AF651" s="8">
        <v>121000000</v>
      </c>
      <c r="AG651" s="7">
        <v>118000000</v>
      </c>
      <c r="AH651" s="7">
        <v>120000000</v>
      </c>
      <c r="AI651" s="7">
        <v>125000000</v>
      </c>
      <c r="AJ651" s="7">
        <v>113000000</v>
      </c>
      <c r="AK651" s="7">
        <v>126000000</v>
      </c>
      <c r="AL651" s="8">
        <v>103000000</v>
      </c>
      <c r="AM651" s="17">
        <v>3.2298288719227102E-4</v>
      </c>
      <c r="AN651" s="2">
        <f t="shared" si="124"/>
        <v>105500000</v>
      </c>
      <c r="AO651" s="2">
        <f t="shared" si="125"/>
        <v>105000000</v>
      </c>
      <c r="AP651" s="2">
        <f t="shared" si="126"/>
        <v>111000000</v>
      </c>
      <c r="AQ651" s="2">
        <f t="shared" si="127"/>
        <v>117500000</v>
      </c>
      <c r="AR651" s="2">
        <f t="shared" si="128"/>
        <v>117500000</v>
      </c>
      <c r="AS651" s="2">
        <f t="shared" si="129"/>
        <v>119000000</v>
      </c>
      <c r="AT651" s="2">
        <f t="shared" si="130"/>
        <v>112583333.33333333</v>
      </c>
      <c r="AU651">
        <f t="shared" si="131"/>
        <v>6319941.982856066</v>
      </c>
      <c r="AV651">
        <f t="shared" si="132"/>
        <v>-1.1207908794966936</v>
      </c>
      <c r="AW651" t="str">
        <f t="shared" si="123"/>
        <v>sp|P47712|PA24A_HUMAN</v>
      </c>
      <c r="AX651" s="20">
        <f t="shared" si="133"/>
        <v>0</v>
      </c>
      <c r="AY651" s="21">
        <f t="shared" si="122"/>
        <v>-7.9114650317413826E-2</v>
      </c>
      <c r="AZ651" s="21">
        <f t="shared" si="122"/>
        <v>0.87026115349155098</v>
      </c>
      <c r="BA651" s="21">
        <f t="shared" si="122"/>
        <v>1.8987516076179294</v>
      </c>
      <c r="BB651" s="21">
        <f t="shared" si="122"/>
        <v>1.8987516076179294</v>
      </c>
      <c r="BC651" s="22">
        <f t="shared" si="122"/>
        <v>2.1360955585701706</v>
      </c>
      <c r="BD651" s="22">
        <v>2</v>
      </c>
    </row>
    <row r="652" spans="1:56" x14ac:dyDescent="0.2">
      <c r="A652" s="1">
        <v>648</v>
      </c>
      <c r="B652" s="3" t="s">
        <v>700</v>
      </c>
      <c r="C652" s="27">
        <v>69649.73</v>
      </c>
      <c r="D652" s="7">
        <v>80422.875</v>
      </c>
      <c r="E652" s="7">
        <v>0</v>
      </c>
      <c r="F652" s="7">
        <v>33132.995999999999</v>
      </c>
      <c r="G652" s="7">
        <v>31805.824000000001</v>
      </c>
      <c r="H652" s="8">
        <v>9938.6980000000003</v>
      </c>
      <c r="I652" s="27">
        <v>53353.387000000002</v>
      </c>
      <c r="J652" s="7">
        <v>66508.759999999995</v>
      </c>
      <c r="K652" s="7">
        <v>15870.08</v>
      </c>
      <c r="L652" s="7">
        <v>73124.52</v>
      </c>
      <c r="M652" s="7">
        <v>85004.483999999997</v>
      </c>
      <c r="N652" s="8">
        <v>60992.355000000003</v>
      </c>
      <c r="O652" s="27">
        <v>156391.73000000001</v>
      </c>
      <c r="P652" s="7">
        <v>109641.87</v>
      </c>
      <c r="Q652" s="7">
        <v>78925.766000000003</v>
      </c>
      <c r="R652" s="7">
        <v>111094.05499999999</v>
      </c>
      <c r="S652" s="7">
        <v>44074.663999999997</v>
      </c>
      <c r="T652" s="8">
        <v>68352.304999999993</v>
      </c>
      <c r="U652" s="27">
        <v>199719.86</v>
      </c>
      <c r="V652" s="7">
        <v>171362.14</v>
      </c>
      <c r="W652" s="7">
        <v>105231.49</v>
      </c>
      <c r="X652" s="7">
        <v>215135.4</v>
      </c>
      <c r="Y652" s="7">
        <v>147910.72</v>
      </c>
      <c r="Z652" s="8">
        <v>69442.3</v>
      </c>
      <c r="AA652" s="27">
        <v>115335.94</v>
      </c>
      <c r="AB652" s="7">
        <v>192872.36</v>
      </c>
      <c r="AC652" s="7">
        <v>212096.38</v>
      </c>
      <c r="AD652" s="7">
        <v>199091.53</v>
      </c>
      <c r="AE652" s="7">
        <v>72235.83</v>
      </c>
      <c r="AF652" s="8">
        <v>60193.597999999998</v>
      </c>
      <c r="AG652" s="7">
        <v>77623.64</v>
      </c>
      <c r="AH652" s="7">
        <v>236550.03</v>
      </c>
      <c r="AI652" s="7">
        <v>115799.44500000001</v>
      </c>
      <c r="AJ652" s="7">
        <v>282172.59999999998</v>
      </c>
      <c r="AK652" s="7">
        <v>151696</v>
      </c>
      <c r="AL652" s="8">
        <v>98347.085999999996</v>
      </c>
      <c r="AM652" s="17">
        <v>3.2747126285830302E-4</v>
      </c>
      <c r="AN652" s="2">
        <f t="shared" si="124"/>
        <v>32469.41</v>
      </c>
      <c r="AO652" s="2">
        <f t="shared" si="125"/>
        <v>63750.557499999995</v>
      </c>
      <c r="AP652" s="2">
        <f t="shared" si="126"/>
        <v>94283.817999999999</v>
      </c>
      <c r="AQ652" s="2">
        <f t="shared" si="127"/>
        <v>159636.43</v>
      </c>
      <c r="AR652" s="2">
        <f t="shared" si="128"/>
        <v>154104.15</v>
      </c>
      <c r="AS652" s="2">
        <f t="shared" si="129"/>
        <v>133747.7225</v>
      </c>
      <c r="AT652" s="2">
        <f t="shared" si="130"/>
        <v>106332.01466666667</v>
      </c>
      <c r="AU652">
        <f t="shared" si="131"/>
        <v>51554.209430146744</v>
      </c>
      <c r="AV652">
        <f t="shared" si="132"/>
        <v>-1.4327172404175188</v>
      </c>
      <c r="AW652" t="str">
        <f t="shared" si="123"/>
        <v>sp|Q9UK73|FEM1B_HUMAN</v>
      </c>
      <c r="AX652" s="20">
        <f t="shared" si="133"/>
        <v>0</v>
      </c>
      <c r="AY652" s="21">
        <f t="shared" si="122"/>
        <v>0.60676223815213981</v>
      </c>
      <c r="AZ652" s="21">
        <f t="shared" si="122"/>
        <v>1.1990176686494491</v>
      </c>
      <c r="BA652" s="21">
        <f t="shared" si="122"/>
        <v>2.4666660861574194</v>
      </c>
      <c r="BB652" s="21">
        <f t="shared" si="122"/>
        <v>2.3593561291015179</v>
      </c>
      <c r="BC652" s="22">
        <f t="shared" si="122"/>
        <v>1.9645013204445858</v>
      </c>
      <c r="BD652" s="22">
        <v>2</v>
      </c>
    </row>
    <row r="653" spans="1:56" x14ac:dyDescent="0.2">
      <c r="A653" s="1">
        <v>649</v>
      </c>
      <c r="B653" s="3" t="s">
        <v>701</v>
      </c>
      <c r="C653" s="27">
        <v>7829219</v>
      </c>
      <c r="D653" s="7">
        <v>9279460</v>
      </c>
      <c r="E653" s="7">
        <v>7219201</v>
      </c>
      <c r="F653" s="7">
        <v>7568492</v>
      </c>
      <c r="G653" s="7">
        <v>7543170</v>
      </c>
      <c r="H653" s="8">
        <v>7110795</v>
      </c>
      <c r="I653" s="27">
        <v>7174441.5</v>
      </c>
      <c r="J653" s="7">
        <v>10500000</v>
      </c>
      <c r="K653" s="7">
        <v>8565568</v>
      </c>
      <c r="L653" s="7">
        <v>11400000</v>
      </c>
      <c r="M653" s="7">
        <v>8252463</v>
      </c>
      <c r="N653" s="8">
        <v>4700456.5</v>
      </c>
      <c r="O653" s="27">
        <v>10800000</v>
      </c>
      <c r="P653" s="7">
        <v>11000000</v>
      </c>
      <c r="Q653" s="7">
        <v>9694886</v>
      </c>
      <c r="R653" s="7">
        <v>7747594.5</v>
      </c>
      <c r="S653" s="7">
        <v>6450554</v>
      </c>
      <c r="T653" s="8">
        <v>11000000</v>
      </c>
      <c r="U653" s="27">
        <v>12800000</v>
      </c>
      <c r="V653" s="7">
        <v>11300000</v>
      </c>
      <c r="W653" s="7">
        <v>9532748</v>
      </c>
      <c r="X653" s="7">
        <v>12900000</v>
      </c>
      <c r="Y653" s="7">
        <v>9967346</v>
      </c>
      <c r="Z653" s="8">
        <v>9456385</v>
      </c>
      <c r="AA653" s="27">
        <v>13100000</v>
      </c>
      <c r="AB653" s="7">
        <v>13500000</v>
      </c>
      <c r="AC653" s="7">
        <v>11500000</v>
      </c>
      <c r="AD653" s="7">
        <v>10900000</v>
      </c>
      <c r="AE653" s="7">
        <v>10900000</v>
      </c>
      <c r="AF653" s="8">
        <v>9266156</v>
      </c>
      <c r="AG653" s="7">
        <v>12100000</v>
      </c>
      <c r="AH653" s="7">
        <v>8035890.5</v>
      </c>
      <c r="AI653" s="7">
        <v>11100000</v>
      </c>
      <c r="AJ653" s="7">
        <v>11200000</v>
      </c>
      <c r="AK653" s="7">
        <v>10800000</v>
      </c>
      <c r="AL653" s="8">
        <v>11500000</v>
      </c>
      <c r="AM653" s="17">
        <v>3.2764519804121098E-4</v>
      </c>
      <c r="AN653" s="2">
        <f t="shared" si="124"/>
        <v>7555831</v>
      </c>
      <c r="AO653" s="2">
        <f t="shared" si="125"/>
        <v>8409015.5</v>
      </c>
      <c r="AP653" s="2">
        <f t="shared" si="126"/>
        <v>10247443</v>
      </c>
      <c r="AQ653" s="2">
        <f t="shared" si="127"/>
        <v>10633673</v>
      </c>
      <c r="AR653" s="2">
        <f t="shared" si="128"/>
        <v>11200000</v>
      </c>
      <c r="AS653" s="2">
        <f t="shared" si="129"/>
        <v>11150000</v>
      </c>
      <c r="AT653" s="2">
        <f t="shared" si="130"/>
        <v>9865993.75</v>
      </c>
      <c r="AU653">
        <f t="shared" si="131"/>
        <v>1524645.3514666862</v>
      </c>
      <c r="AV653">
        <f t="shared" si="132"/>
        <v>-1.5152131922205105</v>
      </c>
      <c r="AW653" t="str">
        <f t="shared" si="123"/>
        <v>sp|Q9NWU2|GID8_HUMAN</v>
      </c>
      <c r="AX653" s="20">
        <f t="shared" si="133"/>
        <v>0</v>
      </c>
      <c r="AY653" s="21">
        <f t="shared" si="122"/>
        <v>0.55959538339801385</v>
      </c>
      <c r="AZ653" s="21">
        <f t="shared" si="122"/>
        <v>1.7654020309777019</v>
      </c>
      <c r="BA653" s="21">
        <f t="shared" si="122"/>
        <v>2.0187265169825634</v>
      </c>
      <c r="BB653" s="21">
        <f t="shared" si="122"/>
        <v>2.3901748668923979</v>
      </c>
      <c r="BC653" s="22">
        <f t="shared" si="122"/>
        <v>2.3573803550723862</v>
      </c>
      <c r="BD653" s="22">
        <v>2</v>
      </c>
    </row>
    <row r="654" spans="1:56" x14ac:dyDescent="0.2">
      <c r="A654" s="1">
        <v>650</v>
      </c>
      <c r="B654" s="3" t="s">
        <v>702</v>
      </c>
      <c r="C654" s="27">
        <v>13400000</v>
      </c>
      <c r="D654" s="7">
        <v>12700000</v>
      </c>
      <c r="E654" s="7">
        <v>10800000</v>
      </c>
      <c r="F654" s="7">
        <v>11600000</v>
      </c>
      <c r="G654" s="7">
        <v>10600000</v>
      </c>
      <c r="H654" s="8">
        <v>10900000</v>
      </c>
      <c r="I654" s="27">
        <v>13900000</v>
      </c>
      <c r="J654" s="7">
        <v>12100000</v>
      </c>
      <c r="K654" s="7">
        <v>12200000</v>
      </c>
      <c r="L654" s="7">
        <v>13100000</v>
      </c>
      <c r="M654" s="7">
        <v>11800000</v>
      </c>
      <c r="N654" s="8">
        <v>13800000</v>
      </c>
      <c r="O654" s="27">
        <v>14600000</v>
      </c>
      <c r="P654" s="7">
        <v>12900000</v>
      </c>
      <c r="Q654" s="7">
        <v>12200000</v>
      </c>
      <c r="R654" s="7">
        <v>12800000</v>
      </c>
      <c r="S654" s="7">
        <v>13000000</v>
      </c>
      <c r="T654" s="8">
        <v>11900000</v>
      </c>
      <c r="U654" s="27">
        <v>13800000</v>
      </c>
      <c r="V654" s="7">
        <v>14200000</v>
      </c>
      <c r="W654" s="7">
        <v>13700000</v>
      </c>
      <c r="X654" s="7">
        <v>12500000</v>
      </c>
      <c r="Y654" s="7">
        <v>14400000</v>
      </c>
      <c r="Z654" s="8">
        <v>13000000</v>
      </c>
      <c r="AA654" s="27">
        <v>15900000</v>
      </c>
      <c r="AB654" s="7">
        <v>13100000</v>
      </c>
      <c r="AC654" s="7">
        <v>17200000</v>
      </c>
      <c r="AD654" s="7">
        <v>13400000</v>
      </c>
      <c r="AE654" s="7">
        <v>14300000</v>
      </c>
      <c r="AF654" s="8">
        <v>14200000</v>
      </c>
      <c r="AG654" s="7">
        <v>14800000</v>
      </c>
      <c r="AH654" s="7">
        <v>17300000</v>
      </c>
      <c r="AI654" s="7">
        <v>13400000</v>
      </c>
      <c r="AJ654" s="7">
        <v>14400000</v>
      </c>
      <c r="AK654" s="7">
        <v>15500000</v>
      </c>
      <c r="AL654" s="8">
        <v>12000000</v>
      </c>
      <c r="AM654" s="17">
        <v>3.4263136805318502E-4</v>
      </c>
      <c r="AN654" s="2">
        <f t="shared" si="124"/>
        <v>11250000</v>
      </c>
      <c r="AO654" s="2">
        <f t="shared" si="125"/>
        <v>12650000</v>
      </c>
      <c r="AP654" s="2">
        <f t="shared" si="126"/>
        <v>12850000</v>
      </c>
      <c r="AQ654" s="2">
        <f t="shared" si="127"/>
        <v>13750000</v>
      </c>
      <c r="AR654" s="2">
        <f t="shared" si="128"/>
        <v>14250000</v>
      </c>
      <c r="AS654" s="2">
        <f t="shared" si="129"/>
        <v>14600000</v>
      </c>
      <c r="AT654" s="2">
        <f t="shared" si="130"/>
        <v>13225000</v>
      </c>
      <c r="AU654">
        <f t="shared" si="131"/>
        <v>1231969.9671664077</v>
      </c>
      <c r="AV654">
        <f t="shared" si="132"/>
        <v>-1.6031234954067901</v>
      </c>
      <c r="AW654" t="str">
        <f t="shared" si="123"/>
        <v>sp|O75150|BRE1B_HUMAN</v>
      </c>
      <c r="AX654" s="20">
        <f t="shared" si="133"/>
        <v>0</v>
      </c>
      <c r="AY654" s="21">
        <f t="shared" si="122"/>
        <v>1.1363913385162057</v>
      </c>
      <c r="AZ654" s="21">
        <f t="shared" si="122"/>
        <v>1.2987329583042351</v>
      </c>
      <c r="BA654" s="21">
        <f t="shared" si="122"/>
        <v>2.0292702473503672</v>
      </c>
      <c r="BB654" s="21">
        <f t="shared" si="122"/>
        <v>2.4351242968204407</v>
      </c>
      <c r="BC654" s="22">
        <f t="shared" si="122"/>
        <v>2.719222131449492</v>
      </c>
      <c r="BD654" s="22">
        <v>2</v>
      </c>
    </row>
    <row r="655" spans="1:56" x14ac:dyDescent="0.2">
      <c r="A655" s="1">
        <v>651</v>
      </c>
      <c r="B655" s="3" t="s">
        <v>703</v>
      </c>
      <c r="C655" s="27">
        <v>28300000</v>
      </c>
      <c r="D655" s="7">
        <v>27500000</v>
      </c>
      <c r="E655" s="7">
        <v>22600000</v>
      </c>
      <c r="F655" s="7">
        <v>22700000</v>
      </c>
      <c r="G655" s="7">
        <v>22100000</v>
      </c>
      <c r="H655" s="8">
        <v>23600000</v>
      </c>
      <c r="I655" s="27">
        <v>26100000</v>
      </c>
      <c r="J655" s="7">
        <v>24000000</v>
      </c>
      <c r="K655" s="7">
        <v>24000000</v>
      </c>
      <c r="L655" s="7">
        <v>23700000</v>
      </c>
      <c r="M655" s="7">
        <v>23800000</v>
      </c>
      <c r="N655" s="8">
        <v>25900000</v>
      </c>
      <c r="O655" s="27">
        <v>23800000</v>
      </c>
      <c r="P655" s="7">
        <v>25700000</v>
      </c>
      <c r="Q655" s="7">
        <v>22600000</v>
      </c>
      <c r="R655" s="7">
        <v>23600000</v>
      </c>
      <c r="S655" s="7">
        <v>25900000</v>
      </c>
      <c r="T655" s="8">
        <v>25400000</v>
      </c>
      <c r="U655" s="27">
        <v>28500000</v>
      </c>
      <c r="V655" s="7">
        <v>27200000</v>
      </c>
      <c r="W655" s="7">
        <v>27600000</v>
      </c>
      <c r="X655" s="7">
        <v>27200000</v>
      </c>
      <c r="Y655" s="7">
        <v>27400000</v>
      </c>
      <c r="Z655" s="8">
        <v>27600000</v>
      </c>
      <c r="AA655" s="27">
        <v>29800000</v>
      </c>
      <c r="AB655" s="7">
        <v>29600000</v>
      </c>
      <c r="AC655" s="7">
        <v>27300000</v>
      </c>
      <c r="AD655" s="7">
        <v>28500000</v>
      </c>
      <c r="AE655" s="7">
        <v>25700000</v>
      </c>
      <c r="AF655" s="8">
        <v>27400000</v>
      </c>
      <c r="AG655" s="7">
        <v>27100000</v>
      </c>
      <c r="AH655" s="7">
        <v>25200000</v>
      </c>
      <c r="AI655" s="7">
        <v>27500000</v>
      </c>
      <c r="AJ655" s="7">
        <v>26000000</v>
      </c>
      <c r="AK655" s="7">
        <v>26000000</v>
      </c>
      <c r="AL655" s="8">
        <v>28300000</v>
      </c>
      <c r="AM655" s="17">
        <v>3.5054849812870599E-4</v>
      </c>
      <c r="AN655" s="2">
        <f t="shared" si="124"/>
        <v>23150000</v>
      </c>
      <c r="AO655" s="2">
        <f t="shared" si="125"/>
        <v>24000000</v>
      </c>
      <c r="AP655" s="2">
        <f t="shared" si="126"/>
        <v>24600000</v>
      </c>
      <c r="AQ655" s="2">
        <f t="shared" si="127"/>
        <v>27500000</v>
      </c>
      <c r="AR655" s="2">
        <f t="shared" si="128"/>
        <v>27950000</v>
      </c>
      <c r="AS655" s="2">
        <f t="shared" si="129"/>
        <v>26550000</v>
      </c>
      <c r="AT655" s="2">
        <f t="shared" si="130"/>
        <v>25625000</v>
      </c>
      <c r="AU655">
        <f t="shared" si="131"/>
        <v>1979583.2894829153</v>
      </c>
      <c r="AV655">
        <f t="shared" si="132"/>
        <v>-1.250263130199736</v>
      </c>
      <c r="AW655" t="str">
        <f t="shared" si="123"/>
        <v>sp|P36507|MP2K2_HUMAN</v>
      </c>
      <c r="AX655" s="20">
        <f t="shared" si="133"/>
        <v>0</v>
      </c>
      <c r="AY655" s="21">
        <f t="shared" si="122"/>
        <v>0.42938329724031332</v>
      </c>
      <c r="AZ655" s="21">
        <f t="shared" si="122"/>
        <v>0.73247738940994633</v>
      </c>
      <c r="BA655" s="21">
        <f t="shared" si="122"/>
        <v>2.197432168229839</v>
      </c>
      <c r="BB655" s="21">
        <f t="shared" si="122"/>
        <v>2.4247527373570641</v>
      </c>
      <c r="BC655" s="22">
        <f t="shared" si="122"/>
        <v>1.7175331889612535</v>
      </c>
      <c r="BD655" s="22">
        <v>2</v>
      </c>
    </row>
    <row r="656" spans="1:56" x14ac:dyDescent="0.2">
      <c r="A656" s="1">
        <v>652</v>
      </c>
      <c r="B656" s="3" t="s">
        <v>704</v>
      </c>
      <c r="C656" s="27">
        <v>50800000</v>
      </c>
      <c r="D656" s="7">
        <v>66800000</v>
      </c>
      <c r="E656" s="7">
        <v>52800000</v>
      </c>
      <c r="F656" s="7">
        <v>58800000</v>
      </c>
      <c r="G656" s="7">
        <v>54100000</v>
      </c>
      <c r="H656" s="8">
        <v>59400000</v>
      </c>
      <c r="I656" s="27">
        <v>60300000</v>
      </c>
      <c r="J656" s="7">
        <v>62800000</v>
      </c>
      <c r="K656" s="7">
        <v>61000000</v>
      </c>
      <c r="L656" s="7">
        <v>66700000</v>
      </c>
      <c r="M656" s="7">
        <v>62400000</v>
      </c>
      <c r="N656" s="8">
        <v>52500000</v>
      </c>
      <c r="O656" s="27">
        <v>53200000</v>
      </c>
      <c r="P656" s="7">
        <v>65800000</v>
      </c>
      <c r="Q656" s="7">
        <v>71700000</v>
      </c>
      <c r="R656" s="7">
        <v>61900000</v>
      </c>
      <c r="S656" s="7">
        <v>57800000</v>
      </c>
      <c r="T656" s="8">
        <v>62500000</v>
      </c>
      <c r="U656" s="27">
        <v>72100000</v>
      </c>
      <c r="V656" s="7">
        <v>71000000</v>
      </c>
      <c r="W656" s="7">
        <v>69400000</v>
      </c>
      <c r="X656" s="7">
        <v>68800000</v>
      </c>
      <c r="Y656" s="7">
        <v>62400000</v>
      </c>
      <c r="Z656" s="8">
        <v>52700000</v>
      </c>
      <c r="AA656" s="27">
        <v>69100000</v>
      </c>
      <c r="AB656" s="7">
        <v>74400000</v>
      </c>
      <c r="AC656" s="7">
        <v>71400000</v>
      </c>
      <c r="AD656" s="7">
        <v>64500000</v>
      </c>
      <c r="AE656" s="7">
        <v>74000000</v>
      </c>
      <c r="AF656" s="8">
        <v>61400000</v>
      </c>
      <c r="AG656" s="7">
        <v>63600000</v>
      </c>
      <c r="AH656" s="7">
        <v>75900000</v>
      </c>
      <c r="AI656" s="7">
        <v>73500000</v>
      </c>
      <c r="AJ656" s="7">
        <v>66900000</v>
      </c>
      <c r="AK656" s="7">
        <v>72800000</v>
      </c>
      <c r="AL656" s="8">
        <v>71300000</v>
      </c>
      <c r="AM656" s="17">
        <v>3.5487190341663098E-4</v>
      </c>
      <c r="AN656" s="2">
        <f t="shared" si="124"/>
        <v>56450000</v>
      </c>
      <c r="AO656" s="2">
        <f t="shared" si="125"/>
        <v>61700000</v>
      </c>
      <c r="AP656" s="2">
        <f t="shared" si="126"/>
        <v>62200000</v>
      </c>
      <c r="AQ656" s="2">
        <f t="shared" si="127"/>
        <v>69100000</v>
      </c>
      <c r="AR656" s="2">
        <f t="shared" si="128"/>
        <v>70250000</v>
      </c>
      <c r="AS656" s="2">
        <f t="shared" si="129"/>
        <v>72050000</v>
      </c>
      <c r="AT656" s="2">
        <f t="shared" si="130"/>
        <v>65291666.666666664</v>
      </c>
      <c r="AU656">
        <f t="shared" si="131"/>
        <v>6089287.0409159288</v>
      </c>
      <c r="AV656">
        <f t="shared" si="132"/>
        <v>-1.4520035937305285</v>
      </c>
      <c r="AW656" t="str">
        <f t="shared" si="123"/>
        <v>sp|Q9Y2S7|PDIP2_HUMAN</v>
      </c>
      <c r="AX656" s="20">
        <f t="shared" si="133"/>
        <v>0</v>
      </c>
      <c r="AY656" s="21">
        <f t="shared" si="122"/>
        <v>0.86216990014159578</v>
      </c>
      <c r="AZ656" s="21">
        <f t="shared" si="122"/>
        <v>0.9442813192027002</v>
      </c>
      <c r="BA656" s="21">
        <f t="shared" si="122"/>
        <v>2.0774189022459404</v>
      </c>
      <c r="BB656" s="21">
        <f t="shared" si="122"/>
        <v>2.2662751660864804</v>
      </c>
      <c r="BC656" s="22">
        <f t="shared" si="122"/>
        <v>2.5618762747064565</v>
      </c>
      <c r="BD656" s="22">
        <v>2</v>
      </c>
    </row>
    <row r="657" spans="1:56" x14ac:dyDescent="0.2">
      <c r="A657" s="1">
        <v>653</v>
      </c>
      <c r="B657" s="3" t="s">
        <v>705</v>
      </c>
      <c r="C657" s="27">
        <v>2547706.2000000002</v>
      </c>
      <c r="D657" s="7">
        <v>3770126</v>
      </c>
      <c r="E657" s="7">
        <v>2741748.8</v>
      </c>
      <c r="F657" s="7">
        <v>2053285.1</v>
      </c>
      <c r="G657" s="7">
        <v>3460025.5</v>
      </c>
      <c r="H657" s="8">
        <v>3886937.5</v>
      </c>
      <c r="I657" s="27">
        <v>4094723</v>
      </c>
      <c r="J657" s="7">
        <v>2271056.5</v>
      </c>
      <c r="K657" s="7">
        <v>3275182.8</v>
      </c>
      <c r="L657" s="7">
        <v>4471887</v>
      </c>
      <c r="M657" s="7">
        <v>3677107</v>
      </c>
      <c r="N657" s="8">
        <v>2443371</v>
      </c>
      <c r="O657" s="27">
        <v>3966947.5</v>
      </c>
      <c r="P657" s="7">
        <v>2604268</v>
      </c>
      <c r="Q657" s="7">
        <v>4231264</v>
      </c>
      <c r="R657" s="7">
        <v>4229914</v>
      </c>
      <c r="S657" s="7">
        <v>2963273.2</v>
      </c>
      <c r="T657" s="8">
        <v>4458353</v>
      </c>
      <c r="U657" s="27">
        <v>4870848</v>
      </c>
      <c r="V657" s="7">
        <v>5211012</v>
      </c>
      <c r="W657" s="7">
        <v>4011337.8</v>
      </c>
      <c r="X657" s="7">
        <v>5429285.5</v>
      </c>
      <c r="Y657" s="7">
        <v>3885698.2</v>
      </c>
      <c r="Z657" s="8">
        <v>4399307</v>
      </c>
      <c r="AA657" s="27">
        <v>5657521</v>
      </c>
      <c r="AB657" s="7">
        <v>6209171.5</v>
      </c>
      <c r="AC657" s="7">
        <v>5081079.5</v>
      </c>
      <c r="AD657" s="7">
        <v>4646884</v>
      </c>
      <c r="AE657" s="7">
        <v>4165981.5</v>
      </c>
      <c r="AF657" s="8">
        <v>4848517</v>
      </c>
      <c r="AG657" s="7">
        <v>4702942</v>
      </c>
      <c r="AH657" s="7">
        <v>3634232</v>
      </c>
      <c r="AI657" s="7">
        <v>2417764.7999999998</v>
      </c>
      <c r="AJ657" s="7">
        <v>3719692</v>
      </c>
      <c r="AK657" s="7">
        <v>5035881</v>
      </c>
      <c r="AL657" s="8">
        <v>5558690.5</v>
      </c>
      <c r="AM657" s="17">
        <v>3.6543828375174399E-4</v>
      </c>
      <c r="AN657" s="2">
        <f t="shared" si="124"/>
        <v>3100887.15</v>
      </c>
      <c r="AO657" s="2">
        <f t="shared" si="125"/>
        <v>3476144.9</v>
      </c>
      <c r="AP657" s="2">
        <f t="shared" si="126"/>
        <v>4098430.75</v>
      </c>
      <c r="AQ657" s="2">
        <f t="shared" si="127"/>
        <v>4635077.5</v>
      </c>
      <c r="AR657" s="2">
        <f t="shared" si="128"/>
        <v>4964798.25</v>
      </c>
      <c r="AS657" s="2">
        <f t="shared" si="129"/>
        <v>4211317</v>
      </c>
      <c r="AT657" s="2">
        <f t="shared" si="130"/>
        <v>4081109.2583333333</v>
      </c>
      <c r="AU657">
        <f t="shared" si="131"/>
        <v>697403.52642508014</v>
      </c>
      <c r="AV657">
        <f t="shared" si="132"/>
        <v>-1.4055307597281494</v>
      </c>
      <c r="AW657" t="str">
        <f t="shared" si="123"/>
        <v>sp|Q9NUG6|PDRG1_HUMAN</v>
      </c>
      <c r="AX657" s="20">
        <f t="shared" si="133"/>
        <v>0</v>
      </c>
      <c r="AY657" s="21">
        <f t="shared" si="122"/>
        <v>0.53807836608396153</v>
      </c>
      <c r="AZ657" s="21">
        <f t="shared" si="122"/>
        <v>1.4303678748420598</v>
      </c>
      <c r="BA657" s="21">
        <f t="shared" si="122"/>
        <v>2.199860327441022</v>
      </c>
      <c r="BB657" s="21">
        <f t="shared" si="122"/>
        <v>2.6726436408408873</v>
      </c>
      <c r="BC657" s="22">
        <f t="shared" si="122"/>
        <v>1.5922343491609661</v>
      </c>
      <c r="BD657" s="22">
        <v>2</v>
      </c>
    </row>
    <row r="658" spans="1:56" x14ac:dyDescent="0.2">
      <c r="A658" s="1">
        <v>654</v>
      </c>
      <c r="B658" s="3" t="s">
        <v>706</v>
      </c>
      <c r="C658" s="27">
        <v>130000000</v>
      </c>
      <c r="D658" s="7">
        <v>147000000</v>
      </c>
      <c r="E658" s="7">
        <v>128000000</v>
      </c>
      <c r="F658" s="7">
        <v>135000000</v>
      </c>
      <c r="G658" s="7">
        <v>122000000</v>
      </c>
      <c r="H658" s="8">
        <v>140000000</v>
      </c>
      <c r="I658" s="27">
        <v>138000000</v>
      </c>
      <c r="J658" s="7">
        <v>133000000</v>
      </c>
      <c r="K658" s="7">
        <v>141000000</v>
      </c>
      <c r="L658" s="7">
        <v>136000000</v>
      </c>
      <c r="M658" s="7">
        <v>144000000</v>
      </c>
      <c r="N658" s="8">
        <v>138000000</v>
      </c>
      <c r="O658" s="27">
        <v>152000000</v>
      </c>
      <c r="P658" s="7">
        <v>152000000</v>
      </c>
      <c r="Q658" s="7">
        <v>151000000</v>
      </c>
      <c r="R658" s="7">
        <v>148000000</v>
      </c>
      <c r="S658" s="7">
        <v>140000000</v>
      </c>
      <c r="T658" s="8">
        <v>152000000</v>
      </c>
      <c r="U658" s="27">
        <v>146000000</v>
      </c>
      <c r="V658" s="7">
        <v>154000000</v>
      </c>
      <c r="W658" s="7">
        <v>136000000</v>
      </c>
      <c r="X658" s="7">
        <v>161000000</v>
      </c>
      <c r="Y658" s="7">
        <v>160000000</v>
      </c>
      <c r="Z658" s="8">
        <v>141000000</v>
      </c>
      <c r="AA658" s="27">
        <v>127000000</v>
      </c>
      <c r="AB658" s="7">
        <v>176000000</v>
      </c>
      <c r="AC658" s="7">
        <v>169000000</v>
      </c>
      <c r="AD658" s="7">
        <v>160000000</v>
      </c>
      <c r="AE658" s="7">
        <v>164000000</v>
      </c>
      <c r="AF658" s="8">
        <v>146000000</v>
      </c>
      <c r="AG658" s="7">
        <v>165000000</v>
      </c>
      <c r="AH658" s="7">
        <v>190000000</v>
      </c>
      <c r="AI658" s="7">
        <v>163000000</v>
      </c>
      <c r="AJ658" s="7">
        <v>156000000</v>
      </c>
      <c r="AK658" s="7">
        <v>154000000</v>
      </c>
      <c r="AL658" s="8">
        <v>144000000</v>
      </c>
      <c r="AM658" s="17">
        <v>3.6700377431655399E-4</v>
      </c>
      <c r="AN658" s="2">
        <f t="shared" si="124"/>
        <v>132500000</v>
      </c>
      <c r="AO658" s="2">
        <f t="shared" si="125"/>
        <v>138000000</v>
      </c>
      <c r="AP658" s="2">
        <f t="shared" si="126"/>
        <v>151500000</v>
      </c>
      <c r="AQ658" s="2">
        <f t="shared" si="127"/>
        <v>150000000</v>
      </c>
      <c r="AR658" s="2">
        <f t="shared" si="128"/>
        <v>162000000</v>
      </c>
      <c r="AS658" s="2">
        <f t="shared" si="129"/>
        <v>159500000</v>
      </c>
      <c r="AT658" s="2">
        <f t="shared" si="130"/>
        <v>148916666.66666666</v>
      </c>
      <c r="AU658">
        <f t="shared" si="131"/>
        <v>11659402.500414276</v>
      </c>
      <c r="AV658">
        <f t="shared" si="132"/>
        <v>-1.4080195504086377</v>
      </c>
      <c r="AW658" t="str">
        <f t="shared" si="123"/>
        <v>sp|Q9UKD2|MRT4_HUMAN</v>
      </c>
      <c r="AX658" s="20">
        <f t="shared" si="133"/>
        <v>0</v>
      </c>
      <c r="AY658" s="21">
        <f t="shared" si="122"/>
        <v>0.47172228592370624</v>
      </c>
      <c r="AZ658" s="21">
        <f t="shared" si="122"/>
        <v>1.629586078645531</v>
      </c>
      <c r="BA658" s="21">
        <f t="shared" si="122"/>
        <v>1.5009345461208836</v>
      </c>
      <c r="BB658" s="21">
        <f t="shared" si="122"/>
        <v>2.5301468063180614</v>
      </c>
      <c r="BC658" s="22">
        <f t="shared" si="122"/>
        <v>2.315727585443649</v>
      </c>
      <c r="BD658" s="22">
        <v>2</v>
      </c>
    </row>
    <row r="659" spans="1:56" x14ac:dyDescent="0.2">
      <c r="A659" s="1">
        <v>655</v>
      </c>
      <c r="B659" s="3" t="s">
        <v>707</v>
      </c>
      <c r="C659" s="27">
        <v>475718.8</v>
      </c>
      <c r="D659" s="7">
        <v>541218.6</v>
      </c>
      <c r="E659" s="7">
        <v>319370.03000000003</v>
      </c>
      <c r="F659" s="7">
        <v>452314.75</v>
      </c>
      <c r="G659" s="7">
        <v>423136.8</v>
      </c>
      <c r="H659" s="8">
        <v>465107.97</v>
      </c>
      <c r="I659" s="27">
        <v>496029.94</v>
      </c>
      <c r="J659" s="7">
        <v>288453.75</v>
      </c>
      <c r="K659" s="7">
        <v>527907</v>
      </c>
      <c r="L659" s="7">
        <v>280336.62</v>
      </c>
      <c r="M659" s="7">
        <v>556078.93999999994</v>
      </c>
      <c r="N659" s="8">
        <v>624914.56000000006</v>
      </c>
      <c r="O659" s="27">
        <v>398093.25</v>
      </c>
      <c r="P659" s="7">
        <v>644114.4</v>
      </c>
      <c r="Q659" s="7">
        <v>477894</v>
      </c>
      <c r="R659" s="7">
        <v>607679.1</v>
      </c>
      <c r="S659" s="7">
        <v>623057.4</v>
      </c>
      <c r="T659" s="8">
        <v>598870.69999999995</v>
      </c>
      <c r="U659" s="27">
        <v>643098.25</v>
      </c>
      <c r="V659" s="7">
        <v>572666</v>
      </c>
      <c r="W659" s="7">
        <v>651208.69999999995</v>
      </c>
      <c r="X659" s="7">
        <v>616881.9</v>
      </c>
      <c r="Y659" s="7">
        <v>586965.4</v>
      </c>
      <c r="Z659" s="8">
        <v>587912.56000000006</v>
      </c>
      <c r="AA659" s="27">
        <v>646580.75</v>
      </c>
      <c r="AB659" s="7">
        <v>768821.4</v>
      </c>
      <c r="AC659" s="7">
        <v>837649.4</v>
      </c>
      <c r="AD659" s="7">
        <v>752015.2</v>
      </c>
      <c r="AE659" s="7">
        <v>707517.9</v>
      </c>
      <c r="AF659" s="8">
        <v>759200.25</v>
      </c>
      <c r="AG659" s="7">
        <v>560490.1</v>
      </c>
      <c r="AH659" s="7">
        <v>765407</v>
      </c>
      <c r="AI659" s="7">
        <v>917695.75</v>
      </c>
      <c r="AJ659" s="7">
        <v>831451.56</v>
      </c>
      <c r="AK659" s="7">
        <v>574650.1</v>
      </c>
      <c r="AL659" s="8">
        <v>310288.96999999997</v>
      </c>
      <c r="AM659" s="17">
        <v>3.6758591815614901E-4</v>
      </c>
      <c r="AN659" s="2">
        <f t="shared" si="124"/>
        <v>458711.36</v>
      </c>
      <c r="AO659" s="2">
        <f t="shared" si="125"/>
        <v>511968.47</v>
      </c>
      <c r="AP659" s="2">
        <f t="shared" si="126"/>
        <v>603274.89999999991</v>
      </c>
      <c r="AQ659" s="2">
        <f t="shared" si="127"/>
        <v>602397.23</v>
      </c>
      <c r="AR659" s="2">
        <f t="shared" si="128"/>
        <v>755607.72499999998</v>
      </c>
      <c r="AS659" s="2">
        <f t="shared" si="129"/>
        <v>670028.55000000005</v>
      </c>
      <c r="AT659" s="2">
        <f t="shared" si="130"/>
        <v>600331.37250000006</v>
      </c>
      <c r="AU659">
        <f t="shared" si="131"/>
        <v>106626.08010918181</v>
      </c>
      <c r="AV659">
        <f t="shared" si="132"/>
        <v>-1.3281929932619256</v>
      </c>
      <c r="AW659" t="str">
        <f t="shared" si="123"/>
        <v>sp|Q15345|LRC41_HUMAN</v>
      </c>
      <c r="AX659" s="20">
        <f t="shared" si="133"/>
        <v>0</v>
      </c>
      <c r="AY659" s="21">
        <f t="shared" si="122"/>
        <v>0.49947545614981192</v>
      </c>
      <c r="AZ659" s="21">
        <f t="shared" si="122"/>
        <v>1.3557990676574747</v>
      </c>
      <c r="BA659" s="21">
        <f t="shared" si="122"/>
        <v>1.3475677794107228</v>
      </c>
      <c r="BB659" s="21">
        <f t="shared" si="122"/>
        <v>2.7844629071610552</v>
      </c>
      <c r="BC659" s="22">
        <f t="shared" si="122"/>
        <v>1.9818527491924844</v>
      </c>
      <c r="BD659" s="22">
        <v>2</v>
      </c>
    </row>
    <row r="660" spans="1:56" x14ac:dyDescent="0.2">
      <c r="A660" s="1">
        <v>656</v>
      </c>
      <c r="B660" s="3" t="s">
        <v>708</v>
      </c>
      <c r="C660" s="27">
        <v>332000000</v>
      </c>
      <c r="D660" s="7">
        <v>360000000</v>
      </c>
      <c r="E660" s="7">
        <v>235000000</v>
      </c>
      <c r="F660" s="7">
        <v>326000000</v>
      </c>
      <c r="G660" s="7">
        <v>272000000</v>
      </c>
      <c r="H660" s="8">
        <v>298000000</v>
      </c>
      <c r="I660" s="27">
        <v>283000000</v>
      </c>
      <c r="J660" s="7">
        <v>318000000</v>
      </c>
      <c r="K660" s="7">
        <v>354000000</v>
      </c>
      <c r="L660" s="7">
        <v>359000000</v>
      </c>
      <c r="M660" s="7">
        <v>341000000</v>
      </c>
      <c r="N660" s="8">
        <v>311000000</v>
      </c>
      <c r="O660" s="27">
        <v>360000000</v>
      </c>
      <c r="P660" s="7">
        <v>374000000</v>
      </c>
      <c r="Q660" s="7">
        <v>372000000</v>
      </c>
      <c r="R660" s="7">
        <v>390000000</v>
      </c>
      <c r="S660" s="7">
        <v>322000000</v>
      </c>
      <c r="T660" s="8">
        <v>347000000</v>
      </c>
      <c r="U660" s="27">
        <v>398000000</v>
      </c>
      <c r="V660" s="7">
        <v>405000000</v>
      </c>
      <c r="W660" s="7">
        <v>327000000</v>
      </c>
      <c r="X660" s="7">
        <v>489000000</v>
      </c>
      <c r="Y660" s="7">
        <v>327000000</v>
      </c>
      <c r="Z660" s="8">
        <v>311000000</v>
      </c>
      <c r="AA660" s="27">
        <v>488000000</v>
      </c>
      <c r="AB660" s="7">
        <v>424000000</v>
      </c>
      <c r="AC660" s="7">
        <v>446000000</v>
      </c>
      <c r="AD660" s="7">
        <v>372000000</v>
      </c>
      <c r="AE660" s="7">
        <v>368000000</v>
      </c>
      <c r="AF660" s="8">
        <v>344000000</v>
      </c>
      <c r="AG660" s="7">
        <v>408000000</v>
      </c>
      <c r="AH660" s="7">
        <v>433000000</v>
      </c>
      <c r="AI660" s="7">
        <v>408000000</v>
      </c>
      <c r="AJ660" s="7">
        <v>389000000</v>
      </c>
      <c r="AK660" s="7">
        <v>388000000</v>
      </c>
      <c r="AL660" s="8">
        <v>355000000</v>
      </c>
      <c r="AM660" s="17">
        <v>3.7923332557638202E-4</v>
      </c>
      <c r="AN660" s="2">
        <f t="shared" si="124"/>
        <v>312000000</v>
      </c>
      <c r="AO660" s="2">
        <f t="shared" si="125"/>
        <v>329500000</v>
      </c>
      <c r="AP660" s="2">
        <f t="shared" si="126"/>
        <v>366000000</v>
      </c>
      <c r="AQ660" s="2">
        <f t="shared" si="127"/>
        <v>362500000</v>
      </c>
      <c r="AR660" s="2">
        <f t="shared" si="128"/>
        <v>398000000</v>
      </c>
      <c r="AS660" s="2">
        <f t="shared" si="129"/>
        <v>398500000</v>
      </c>
      <c r="AT660" s="2">
        <f t="shared" si="130"/>
        <v>361083333.33333331</v>
      </c>
      <c r="AU660">
        <f t="shared" si="131"/>
        <v>35201444.099165402</v>
      </c>
      <c r="AV660">
        <f t="shared" si="132"/>
        <v>-1.394355674587141</v>
      </c>
      <c r="AW660" t="str">
        <f t="shared" si="123"/>
        <v>sp|O60506|HNRPQ_HUMAN</v>
      </c>
      <c r="AX660" s="20">
        <f t="shared" si="133"/>
        <v>0</v>
      </c>
      <c r="AY660" s="21">
        <f t="shared" si="122"/>
        <v>0.49713869552342904</v>
      </c>
      <c r="AZ660" s="21">
        <f t="shared" si="122"/>
        <v>1.5340279747580099</v>
      </c>
      <c r="BA660" s="21">
        <f t="shared" si="122"/>
        <v>1.4346002356533241</v>
      </c>
      <c r="BB660" s="21">
        <f t="shared" si="122"/>
        <v>2.4430815894294229</v>
      </c>
      <c r="BC660" s="22">
        <f t="shared" si="122"/>
        <v>2.4572855521586638</v>
      </c>
      <c r="BD660" s="22">
        <v>2</v>
      </c>
    </row>
    <row r="661" spans="1:56" x14ac:dyDescent="0.2">
      <c r="A661" s="1">
        <v>657</v>
      </c>
      <c r="B661" s="3" t="s">
        <v>709</v>
      </c>
      <c r="C661" s="27">
        <v>2298939</v>
      </c>
      <c r="D661" s="7">
        <v>2161951.7999999998</v>
      </c>
      <c r="E661" s="7">
        <v>1619331.1</v>
      </c>
      <c r="F661" s="7">
        <v>2500867</v>
      </c>
      <c r="G661" s="7">
        <v>2122411</v>
      </c>
      <c r="H661" s="8">
        <v>2538998</v>
      </c>
      <c r="I661" s="27">
        <v>2065106.5</v>
      </c>
      <c r="J661" s="7">
        <v>2129253.7999999998</v>
      </c>
      <c r="K661" s="7">
        <v>2116056.2000000002</v>
      </c>
      <c r="L661" s="7">
        <v>2775562</v>
      </c>
      <c r="M661" s="7">
        <v>2247445</v>
      </c>
      <c r="N661" s="8">
        <v>1901348.5</v>
      </c>
      <c r="O661" s="27">
        <v>2668367.2000000002</v>
      </c>
      <c r="P661" s="7">
        <v>2509313</v>
      </c>
      <c r="Q661" s="7">
        <v>2651568.2000000002</v>
      </c>
      <c r="R661" s="7">
        <v>2156471.2000000002</v>
      </c>
      <c r="S661" s="7">
        <v>2723830.5</v>
      </c>
      <c r="T661" s="8">
        <v>2936691</v>
      </c>
      <c r="U661" s="27">
        <v>3015190.2</v>
      </c>
      <c r="V661" s="7">
        <v>2488314.5</v>
      </c>
      <c r="W661" s="7">
        <v>2577103.2000000002</v>
      </c>
      <c r="X661" s="7">
        <v>2895861.2</v>
      </c>
      <c r="Y661" s="7">
        <v>2869896.2</v>
      </c>
      <c r="Z661" s="8">
        <v>2531307</v>
      </c>
      <c r="AA661" s="27">
        <v>2782952.8</v>
      </c>
      <c r="AB661" s="7">
        <v>2655519.5</v>
      </c>
      <c r="AC661" s="7">
        <v>3005639.8</v>
      </c>
      <c r="AD661" s="7">
        <v>2553702</v>
      </c>
      <c r="AE661" s="7">
        <v>2665792</v>
      </c>
      <c r="AF661" s="8">
        <v>2962954.2</v>
      </c>
      <c r="AG661" s="7">
        <v>2620662</v>
      </c>
      <c r="AH661" s="7">
        <v>2415138.7999999998</v>
      </c>
      <c r="AI661" s="7">
        <v>2560997.2000000002</v>
      </c>
      <c r="AJ661" s="7">
        <v>2838667.5</v>
      </c>
      <c r="AK661" s="7">
        <v>2660946.2000000002</v>
      </c>
      <c r="AL661" s="8">
        <v>2264260.5</v>
      </c>
      <c r="AM661" s="17">
        <v>3.8353076945522603E-4</v>
      </c>
      <c r="AN661" s="2">
        <f t="shared" si="124"/>
        <v>2230445.4</v>
      </c>
      <c r="AO661" s="2">
        <f t="shared" si="125"/>
        <v>2122655</v>
      </c>
      <c r="AP661" s="2">
        <f t="shared" si="126"/>
        <v>2659967.7000000002</v>
      </c>
      <c r="AQ661" s="2">
        <f t="shared" si="127"/>
        <v>2723499.7</v>
      </c>
      <c r="AR661" s="2">
        <f t="shared" si="128"/>
        <v>2724372.4</v>
      </c>
      <c r="AS661" s="2">
        <f t="shared" si="129"/>
        <v>2590829.6</v>
      </c>
      <c r="AT661" s="2">
        <f t="shared" si="130"/>
        <v>2508628.3000000003</v>
      </c>
      <c r="AU661">
        <f t="shared" si="131"/>
        <v>264097.33701880457</v>
      </c>
      <c r="AV661">
        <f t="shared" si="132"/>
        <v>-1.0533347406687137</v>
      </c>
      <c r="AW661" t="str">
        <f t="shared" si="123"/>
        <v>sp|O15379|HDAC3_HUMAN</v>
      </c>
      <c r="AX661" s="20">
        <f t="shared" si="133"/>
        <v>0</v>
      </c>
      <c r="AY661" s="21">
        <f t="shared" si="122"/>
        <v>-0.40814648574939949</v>
      </c>
      <c r="AZ661" s="21">
        <f t="shared" si="122"/>
        <v>1.6263787618934491</v>
      </c>
      <c r="BA661" s="21">
        <f t="shared" si="122"/>
        <v>1.8669415813340566</v>
      </c>
      <c r="BB661" s="21">
        <f t="shared" si="122"/>
        <v>1.8702460447938209</v>
      </c>
      <c r="BC661" s="22">
        <f t="shared" si="122"/>
        <v>1.3645885417403498</v>
      </c>
      <c r="BD661" s="22">
        <v>2</v>
      </c>
    </row>
    <row r="662" spans="1:56" x14ac:dyDescent="0.2">
      <c r="A662" s="1">
        <v>658</v>
      </c>
      <c r="B662" s="3" t="s">
        <v>710</v>
      </c>
      <c r="C662" s="27">
        <v>2130000000</v>
      </c>
      <c r="D662" s="7">
        <v>2260000000</v>
      </c>
      <c r="E662" s="7">
        <v>1660000000</v>
      </c>
      <c r="F662" s="7">
        <v>2490000000</v>
      </c>
      <c r="G662" s="7">
        <v>1950000000</v>
      </c>
      <c r="H662" s="8">
        <v>2330000000</v>
      </c>
      <c r="I662" s="27">
        <v>1780000000</v>
      </c>
      <c r="J662" s="7">
        <v>2360000000</v>
      </c>
      <c r="K662" s="7">
        <v>1930000000</v>
      </c>
      <c r="L662" s="7">
        <v>2530000000</v>
      </c>
      <c r="M662" s="7">
        <v>2220000000</v>
      </c>
      <c r="N662" s="8">
        <v>2260000000</v>
      </c>
      <c r="O662" s="27">
        <v>2620000000</v>
      </c>
      <c r="P662" s="7">
        <v>2520000000</v>
      </c>
      <c r="Q662" s="7">
        <v>2270000000</v>
      </c>
      <c r="R662" s="7">
        <v>2540000000</v>
      </c>
      <c r="S662" s="7">
        <v>1680000000</v>
      </c>
      <c r="T662" s="8">
        <v>2330000000</v>
      </c>
      <c r="U662" s="27">
        <v>2710000000</v>
      </c>
      <c r="V662" s="7">
        <v>2930000000</v>
      </c>
      <c r="W662" s="7">
        <v>2240000000</v>
      </c>
      <c r="X662" s="7">
        <v>2870000000</v>
      </c>
      <c r="Y662" s="7">
        <v>2520000000</v>
      </c>
      <c r="Z662" s="8">
        <v>2350000000</v>
      </c>
      <c r="AA662" s="27">
        <v>2770000000</v>
      </c>
      <c r="AB662" s="7">
        <v>2870000000</v>
      </c>
      <c r="AC662" s="7">
        <v>2560000000</v>
      </c>
      <c r="AD662" s="7">
        <v>2680000000</v>
      </c>
      <c r="AE662" s="7">
        <v>2660000000</v>
      </c>
      <c r="AF662" s="8">
        <v>2440000000</v>
      </c>
      <c r="AG662" s="7">
        <v>2640000000</v>
      </c>
      <c r="AH662" s="7">
        <v>3380000000</v>
      </c>
      <c r="AI662" s="7">
        <v>2320000000</v>
      </c>
      <c r="AJ662" s="7">
        <v>3000000000</v>
      </c>
      <c r="AK662" s="7">
        <v>2600000000</v>
      </c>
      <c r="AL662" s="8">
        <v>2670000000</v>
      </c>
      <c r="AM662" s="17">
        <v>4.1182586589458601E-4</v>
      </c>
      <c r="AN662" s="2">
        <f t="shared" si="124"/>
        <v>2195000000</v>
      </c>
      <c r="AO662" s="2">
        <f t="shared" si="125"/>
        <v>2240000000</v>
      </c>
      <c r="AP662" s="2">
        <f t="shared" si="126"/>
        <v>2425000000</v>
      </c>
      <c r="AQ662" s="2">
        <f t="shared" si="127"/>
        <v>2615000000</v>
      </c>
      <c r="AR662" s="2">
        <f t="shared" si="128"/>
        <v>2670000000</v>
      </c>
      <c r="AS662" s="2">
        <f t="shared" si="129"/>
        <v>2655000000</v>
      </c>
      <c r="AT662" s="2">
        <f t="shared" si="130"/>
        <v>2466666666.6666665</v>
      </c>
      <c r="AU662">
        <f t="shared" si="131"/>
        <v>212477449.78389278</v>
      </c>
      <c r="AV662">
        <f t="shared" si="132"/>
        <v>-1.2785670523764949</v>
      </c>
      <c r="AW662" t="str">
        <f t="shared" si="123"/>
        <v>sp|P09651|ROA1_HUMAN</v>
      </c>
      <c r="AX662" s="20">
        <f t="shared" si="133"/>
        <v>0</v>
      </c>
      <c r="AY662" s="21">
        <f t="shared" si="122"/>
        <v>0.21178718045500244</v>
      </c>
      <c r="AZ662" s="21">
        <f t="shared" si="122"/>
        <v>1.0824678112144563</v>
      </c>
      <c r="BA662" s="21">
        <f t="shared" si="122"/>
        <v>1.9766803509133553</v>
      </c>
      <c r="BB662" s="21">
        <f t="shared" si="122"/>
        <v>2.2355313492472471</v>
      </c>
      <c r="BC662" s="22">
        <f t="shared" si="122"/>
        <v>2.1649356224289127</v>
      </c>
      <c r="BD662" s="22">
        <v>2</v>
      </c>
    </row>
    <row r="663" spans="1:56" x14ac:dyDescent="0.2">
      <c r="A663" s="1">
        <v>659</v>
      </c>
      <c r="B663" s="3" t="s">
        <v>711</v>
      </c>
      <c r="C663" s="27">
        <v>158000000</v>
      </c>
      <c r="D663" s="7">
        <v>187000000</v>
      </c>
      <c r="E663" s="7">
        <v>130000000</v>
      </c>
      <c r="F663" s="7">
        <v>154000000</v>
      </c>
      <c r="G663" s="7">
        <v>142000000</v>
      </c>
      <c r="H663" s="8">
        <v>165000000</v>
      </c>
      <c r="I663" s="27">
        <v>148000000</v>
      </c>
      <c r="J663" s="7">
        <v>148000000</v>
      </c>
      <c r="K663" s="7">
        <v>176000000</v>
      </c>
      <c r="L663" s="7">
        <v>186000000</v>
      </c>
      <c r="M663" s="7">
        <v>174000000</v>
      </c>
      <c r="N663" s="8">
        <v>175000000</v>
      </c>
      <c r="O663" s="27">
        <v>187000000</v>
      </c>
      <c r="P663" s="7">
        <v>184000000</v>
      </c>
      <c r="Q663" s="7">
        <v>186000000</v>
      </c>
      <c r="R663" s="7">
        <v>153000000</v>
      </c>
      <c r="S663" s="7">
        <v>151000000</v>
      </c>
      <c r="T663" s="8">
        <v>174000000</v>
      </c>
      <c r="U663" s="27">
        <v>204000000</v>
      </c>
      <c r="V663" s="7">
        <v>182000000</v>
      </c>
      <c r="W663" s="7">
        <v>167000000</v>
      </c>
      <c r="X663" s="7">
        <v>230000000</v>
      </c>
      <c r="Y663" s="7">
        <v>157000000</v>
      </c>
      <c r="Z663" s="8">
        <v>159000000</v>
      </c>
      <c r="AA663" s="27">
        <v>280000000</v>
      </c>
      <c r="AB663" s="7">
        <v>224000000</v>
      </c>
      <c r="AC663" s="7">
        <v>241000000</v>
      </c>
      <c r="AD663" s="7">
        <v>159000000</v>
      </c>
      <c r="AE663" s="7">
        <v>201000000</v>
      </c>
      <c r="AF663" s="8">
        <v>199000000</v>
      </c>
      <c r="AG663" s="7">
        <v>213000000</v>
      </c>
      <c r="AH663" s="7">
        <v>263000000</v>
      </c>
      <c r="AI663" s="7">
        <v>207000000</v>
      </c>
      <c r="AJ663" s="7">
        <v>198000000</v>
      </c>
      <c r="AK663" s="7">
        <v>205000000</v>
      </c>
      <c r="AL663" s="8">
        <v>180000000</v>
      </c>
      <c r="AM663" s="17">
        <v>4.2323957118338098E-4</v>
      </c>
      <c r="AN663" s="2">
        <f t="shared" si="124"/>
        <v>156000000</v>
      </c>
      <c r="AO663" s="2">
        <f t="shared" si="125"/>
        <v>174500000</v>
      </c>
      <c r="AP663" s="2">
        <f t="shared" si="126"/>
        <v>179000000</v>
      </c>
      <c r="AQ663" s="2">
        <f t="shared" si="127"/>
        <v>174500000</v>
      </c>
      <c r="AR663" s="2">
        <f t="shared" si="128"/>
        <v>212500000</v>
      </c>
      <c r="AS663" s="2">
        <f t="shared" si="129"/>
        <v>206000000</v>
      </c>
      <c r="AT663" s="2">
        <f t="shared" si="130"/>
        <v>183750000</v>
      </c>
      <c r="AU663">
        <f t="shared" si="131"/>
        <v>21379312.430478208</v>
      </c>
      <c r="AV663">
        <f t="shared" si="132"/>
        <v>-1.2979837443434235</v>
      </c>
      <c r="AW663" t="str">
        <f t="shared" si="123"/>
        <v>sp|O76003|GLRX3_HUMAN</v>
      </c>
      <c r="AX663" s="20">
        <f t="shared" si="133"/>
        <v>0</v>
      </c>
      <c r="AY663" s="21">
        <f t="shared" si="122"/>
        <v>0.86532249622894897</v>
      </c>
      <c r="AZ663" s="21">
        <f t="shared" si="122"/>
        <v>1.0758063466630177</v>
      </c>
      <c r="BA663" s="21">
        <f t="shared" si="122"/>
        <v>0.86532249622894897</v>
      </c>
      <c r="BB663" s="21">
        <f t="shared" si="122"/>
        <v>2.6427416776721957</v>
      </c>
      <c r="BC663" s="22">
        <f t="shared" si="122"/>
        <v>2.3387094492674296</v>
      </c>
      <c r="BD663" s="22">
        <v>2</v>
      </c>
    </row>
    <row r="664" spans="1:56" x14ac:dyDescent="0.2">
      <c r="A664" s="1">
        <v>660</v>
      </c>
      <c r="B664" s="3" t="s">
        <v>712</v>
      </c>
      <c r="C664" s="27">
        <v>49600000</v>
      </c>
      <c r="D664" s="7">
        <v>73100000</v>
      </c>
      <c r="E664" s="7">
        <v>41000000</v>
      </c>
      <c r="F664" s="7">
        <v>64700000</v>
      </c>
      <c r="G664" s="7">
        <v>52300000</v>
      </c>
      <c r="H664" s="8">
        <v>63100000</v>
      </c>
      <c r="I664" s="27">
        <v>49400000</v>
      </c>
      <c r="J664" s="7">
        <v>65800000</v>
      </c>
      <c r="K664" s="7">
        <v>52400000</v>
      </c>
      <c r="L664" s="7">
        <v>87600000</v>
      </c>
      <c r="M664" s="7">
        <v>60700000</v>
      </c>
      <c r="N664" s="8">
        <v>66400000</v>
      </c>
      <c r="O664" s="27">
        <v>64100000</v>
      </c>
      <c r="P664" s="7">
        <v>69100000</v>
      </c>
      <c r="Q664" s="7">
        <v>68600000</v>
      </c>
      <c r="R664" s="7">
        <v>66700000</v>
      </c>
      <c r="S664" s="7">
        <v>44500000</v>
      </c>
      <c r="T664" s="8">
        <v>68900000</v>
      </c>
      <c r="U664" s="27">
        <v>82600000</v>
      </c>
      <c r="V664" s="7">
        <v>77400000</v>
      </c>
      <c r="W664" s="7">
        <v>72400000</v>
      </c>
      <c r="X664" s="7">
        <v>70800000</v>
      </c>
      <c r="Y664" s="7">
        <v>67000000</v>
      </c>
      <c r="Z664" s="8">
        <v>61800000</v>
      </c>
      <c r="AA664" s="27">
        <v>68700000</v>
      </c>
      <c r="AB664" s="7">
        <v>75800000</v>
      </c>
      <c r="AC664" s="7">
        <v>68000000</v>
      </c>
      <c r="AD664" s="7">
        <v>71300000</v>
      </c>
      <c r="AE664" s="7">
        <v>76600000</v>
      </c>
      <c r="AF664" s="8">
        <v>61600000</v>
      </c>
      <c r="AG664" s="7">
        <v>75600000</v>
      </c>
      <c r="AH664" s="7">
        <v>90800000</v>
      </c>
      <c r="AI664" s="7">
        <v>87800000</v>
      </c>
      <c r="AJ664" s="7">
        <v>78800000</v>
      </c>
      <c r="AK664" s="7">
        <v>85900000</v>
      </c>
      <c r="AL664" s="8">
        <v>87800000</v>
      </c>
      <c r="AM664" s="17">
        <v>4.2323957118338098E-4</v>
      </c>
      <c r="AN664" s="2">
        <f t="shared" si="124"/>
        <v>57700000</v>
      </c>
      <c r="AO664" s="2">
        <f t="shared" si="125"/>
        <v>63250000</v>
      </c>
      <c r="AP664" s="2">
        <f t="shared" si="126"/>
        <v>67650000</v>
      </c>
      <c r="AQ664" s="2">
        <f t="shared" si="127"/>
        <v>71600000</v>
      </c>
      <c r="AR664" s="2">
        <f t="shared" si="128"/>
        <v>70000000</v>
      </c>
      <c r="AS664" s="2">
        <f t="shared" si="129"/>
        <v>86850000</v>
      </c>
      <c r="AT664" s="2">
        <f t="shared" si="130"/>
        <v>69508333.333333328</v>
      </c>
      <c r="AU664">
        <f t="shared" si="131"/>
        <v>9873267.7805611249</v>
      </c>
      <c r="AV664">
        <f t="shared" si="132"/>
        <v>-1.195990384924233</v>
      </c>
      <c r="AW664" t="str">
        <f t="shared" si="123"/>
        <v>sp|Q969H8|MYDGF_HUMAN</v>
      </c>
      <c r="AX664" s="20">
        <f t="shared" si="133"/>
        <v>0</v>
      </c>
      <c r="AY664" s="21">
        <f t="shared" si="122"/>
        <v>0.56212392121350707</v>
      </c>
      <c r="AZ664" s="21">
        <f t="shared" si="122"/>
        <v>1.0077717146079992</v>
      </c>
      <c r="BA664" s="21">
        <f t="shared" si="122"/>
        <v>1.4078418927689638</v>
      </c>
      <c r="BB664" s="21">
        <f t="shared" si="122"/>
        <v>1.2457881497164212</v>
      </c>
      <c r="BC664" s="22">
        <f t="shared" si="122"/>
        <v>2.9524166312385103</v>
      </c>
      <c r="BD664" s="22">
        <v>2</v>
      </c>
    </row>
    <row r="665" spans="1:56" x14ac:dyDescent="0.2">
      <c r="A665" s="1">
        <v>661</v>
      </c>
      <c r="B665" s="3" t="s">
        <v>713</v>
      </c>
      <c r="C665" s="27">
        <v>13400000</v>
      </c>
      <c r="D665" s="7">
        <v>15500000</v>
      </c>
      <c r="E665" s="7">
        <v>7612199</v>
      </c>
      <c r="F665" s="7">
        <v>11500000</v>
      </c>
      <c r="G665" s="7">
        <v>8067283</v>
      </c>
      <c r="H665" s="8">
        <v>10700000</v>
      </c>
      <c r="I665" s="27">
        <v>9664486</v>
      </c>
      <c r="J665" s="7">
        <v>13000000</v>
      </c>
      <c r="K665" s="7">
        <v>8534941</v>
      </c>
      <c r="L665" s="7">
        <v>15700000</v>
      </c>
      <c r="M665" s="7">
        <v>12100000</v>
      </c>
      <c r="N665" s="8">
        <v>13800000</v>
      </c>
      <c r="O665" s="27">
        <v>15000000</v>
      </c>
      <c r="P665" s="7">
        <v>15400000</v>
      </c>
      <c r="Q665" s="7">
        <v>13000000</v>
      </c>
      <c r="R665" s="7">
        <v>12700000</v>
      </c>
      <c r="S665" s="7">
        <v>8796766</v>
      </c>
      <c r="T665" s="8">
        <v>16300000</v>
      </c>
      <c r="U665" s="27">
        <v>19000000</v>
      </c>
      <c r="V665" s="7">
        <v>18100000</v>
      </c>
      <c r="W665" s="7">
        <v>12800000</v>
      </c>
      <c r="X665" s="7">
        <v>18900000</v>
      </c>
      <c r="Y665" s="7">
        <v>11000000</v>
      </c>
      <c r="Z665" s="8">
        <v>14300000</v>
      </c>
      <c r="AA665" s="27">
        <v>20800000</v>
      </c>
      <c r="AB665" s="7">
        <v>17500000</v>
      </c>
      <c r="AC665" s="7">
        <v>20100000</v>
      </c>
      <c r="AD665" s="7">
        <v>12400000</v>
      </c>
      <c r="AE665" s="7">
        <v>15700000</v>
      </c>
      <c r="AF665" s="8">
        <v>16200000</v>
      </c>
      <c r="AG665" s="7">
        <v>16900000</v>
      </c>
      <c r="AH665" s="7">
        <v>20000000</v>
      </c>
      <c r="AI665" s="7">
        <v>15800000</v>
      </c>
      <c r="AJ665" s="7">
        <v>14800000</v>
      </c>
      <c r="AK665" s="7">
        <v>15900000</v>
      </c>
      <c r="AL665" s="8">
        <v>17000000</v>
      </c>
      <c r="AM665" s="17">
        <v>4.2825362110542297E-4</v>
      </c>
      <c r="AN665" s="2">
        <f t="shared" si="124"/>
        <v>11100000</v>
      </c>
      <c r="AO665" s="2">
        <f t="shared" si="125"/>
        <v>12550000</v>
      </c>
      <c r="AP665" s="2">
        <f t="shared" si="126"/>
        <v>14000000</v>
      </c>
      <c r="AQ665" s="2">
        <f t="shared" si="127"/>
        <v>16200000</v>
      </c>
      <c r="AR665" s="2">
        <f t="shared" si="128"/>
        <v>16850000</v>
      </c>
      <c r="AS665" s="2">
        <f t="shared" si="129"/>
        <v>16400000</v>
      </c>
      <c r="AT665" s="2">
        <f t="shared" si="130"/>
        <v>14516666.666666666</v>
      </c>
      <c r="AU665">
        <f t="shared" si="131"/>
        <v>2350886.3576673907</v>
      </c>
      <c r="AV665">
        <f t="shared" si="132"/>
        <v>-1.4533525431900374</v>
      </c>
      <c r="AW665" t="str">
        <f t="shared" si="123"/>
        <v>sp|O14907|TX1B3_HUMAN</v>
      </c>
      <c r="AX665" s="20">
        <f t="shared" si="133"/>
        <v>0</v>
      </c>
      <c r="AY665" s="21">
        <f t="shared" si="122"/>
        <v>0.61678864028065017</v>
      </c>
      <c r="AZ665" s="21">
        <f t="shared" si="122"/>
        <v>1.2335772805613003</v>
      </c>
      <c r="BA665" s="21">
        <f t="shared" si="122"/>
        <v>2.1693945278836662</v>
      </c>
      <c r="BB665" s="21">
        <f t="shared" si="122"/>
        <v>2.4458859873198193</v>
      </c>
      <c r="BC665" s="22">
        <f t="shared" si="122"/>
        <v>2.2544688230947898</v>
      </c>
      <c r="BD665" s="22">
        <v>2</v>
      </c>
    </row>
    <row r="666" spans="1:56" x14ac:dyDescent="0.2">
      <c r="A666" s="1">
        <v>662</v>
      </c>
      <c r="B666" s="3" t="s">
        <v>714</v>
      </c>
      <c r="C666" s="27">
        <v>29600000</v>
      </c>
      <c r="D666" s="7">
        <v>25400000</v>
      </c>
      <c r="E666" s="7">
        <v>23700000</v>
      </c>
      <c r="F666" s="7">
        <v>24600000</v>
      </c>
      <c r="G666" s="7">
        <v>25000000</v>
      </c>
      <c r="H666" s="8">
        <v>25500000</v>
      </c>
      <c r="I666" s="27">
        <v>28300000</v>
      </c>
      <c r="J666" s="7">
        <v>20400000</v>
      </c>
      <c r="K666" s="7">
        <v>25500000</v>
      </c>
      <c r="L666" s="7">
        <v>18800000</v>
      </c>
      <c r="M666" s="7">
        <v>26500000</v>
      </c>
      <c r="N666" s="8">
        <v>28900000</v>
      </c>
      <c r="O666" s="27">
        <v>27000000</v>
      </c>
      <c r="P666" s="7">
        <v>29800000</v>
      </c>
      <c r="Q666" s="7">
        <v>28700000</v>
      </c>
      <c r="R666" s="7">
        <v>25700000</v>
      </c>
      <c r="S666" s="7">
        <v>27400000</v>
      </c>
      <c r="T666" s="8">
        <v>27900000</v>
      </c>
      <c r="U666" s="27">
        <v>31200000</v>
      </c>
      <c r="V666" s="7">
        <v>30900000</v>
      </c>
      <c r="W666" s="7">
        <v>30500000</v>
      </c>
      <c r="X666" s="7">
        <v>31500000</v>
      </c>
      <c r="Y666" s="7">
        <v>30500000</v>
      </c>
      <c r="Z666" s="8">
        <v>28600000</v>
      </c>
      <c r="AA666" s="27">
        <v>27700000</v>
      </c>
      <c r="AB666" s="7">
        <v>33300000</v>
      </c>
      <c r="AC666" s="7">
        <v>31200000</v>
      </c>
      <c r="AD666" s="7">
        <v>32900000</v>
      </c>
      <c r="AE666" s="7">
        <v>33900000</v>
      </c>
      <c r="AF666" s="8">
        <v>34600000</v>
      </c>
      <c r="AG666" s="7">
        <v>30200000</v>
      </c>
      <c r="AH666" s="7">
        <v>34200000</v>
      </c>
      <c r="AI666" s="7">
        <v>27600000</v>
      </c>
      <c r="AJ666" s="7">
        <v>34800000</v>
      </c>
      <c r="AK666" s="7">
        <v>32800000</v>
      </c>
      <c r="AL666" s="8">
        <v>21200000</v>
      </c>
      <c r="AM666" s="17">
        <v>4.2898428098809503E-4</v>
      </c>
      <c r="AN666" s="2">
        <f t="shared" si="124"/>
        <v>25200000</v>
      </c>
      <c r="AO666" s="2">
        <f t="shared" si="125"/>
        <v>26000000</v>
      </c>
      <c r="AP666" s="2">
        <f t="shared" si="126"/>
        <v>27650000</v>
      </c>
      <c r="AQ666" s="2">
        <f t="shared" si="127"/>
        <v>30700000</v>
      </c>
      <c r="AR666" s="2">
        <f t="shared" si="128"/>
        <v>33100000</v>
      </c>
      <c r="AS666" s="2">
        <f t="shared" si="129"/>
        <v>31500000</v>
      </c>
      <c r="AT666" s="2">
        <f t="shared" si="130"/>
        <v>29025000</v>
      </c>
      <c r="AU666">
        <f t="shared" si="131"/>
        <v>3200273.425818488</v>
      </c>
      <c r="AV666">
        <f t="shared" si="132"/>
        <v>-1.1952103745703337</v>
      </c>
      <c r="AW666" t="str">
        <f t="shared" si="123"/>
        <v>sp|Q5T3I0-3|GPTC4_HUMAN;sp|Q5T3I0|GPTC4_HUMAN</v>
      </c>
      <c r="AX666" s="20">
        <f t="shared" si="133"/>
        <v>0</v>
      </c>
      <c r="AY666" s="21">
        <f t="shared" si="122"/>
        <v>0.24997864043301099</v>
      </c>
      <c r="AZ666" s="21">
        <f t="shared" si="122"/>
        <v>0.76555958632609622</v>
      </c>
      <c r="BA666" s="21">
        <f t="shared" si="122"/>
        <v>1.7186031529769505</v>
      </c>
      <c r="BB666" s="21">
        <f t="shared" si="122"/>
        <v>2.4685390742759834</v>
      </c>
      <c r="BC666" s="22">
        <f t="shared" si="122"/>
        <v>1.9685817934099614</v>
      </c>
      <c r="BD666" s="22">
        <v>2</v>
      </c>
    </row>
    <row r="667" spans="1:56" x14ac:dyDescent="0.2">
      <c r="A667" s="1">
        <v>663</v>
      </c>
      <c r="B667" s="3" t="s">
        <v>715</v>
      </c>
      <c r="C667" s="27">
        <v>445000000</v>
      </c>
      <c r="D667" s="7">
        <v>457000000</v>
      </c>
      <c r="E667" s="7">
        <v>314000000</v>
      </c>
      <c r="F667" s="7">
        <v>405000000</v>
      </c>
      <c r="G667" s="7">
        <v>326000000</v>
      </c>
      <c r="H667" s="8">
        <v>398000000</v>
      </c>
      <c r="I667" s="27">
        <v>307000000</v>
      </c>
      <c r="J667" s="7">
        <v>445000000</v>
      </c>
      <c r="K667" s="7">
        <v>307000000</v>
      </c>
      <c r="L667" s="7">
        <v>465000000</v>
      </c>
      <c r="M667" s="7">
        <v>379000000</v>
      </c>
      <c r="N667" s="8">
        <v>444000000</v>
      </c>
      <c r="O667" s="27">
        <v>459000000</v>
      </c>
      <c r="P667" s="7">
        <v>460000000</v>
      </c>
      <c r="Q667" s="7">
        <v>430000000</v>
      </c>
      <c r="R667" s="7">
        <v>502000000</v>
      </c>
      <c r="S667" s="7">
        <v>350000000</v>
      </c>
      <c r="T667" s="8">
        <v>461000000</v>
      </c>
      <c r="U667" s="27">
        <v>523000000</v>
      </c>
      <c r="V667" s="7">
        <v>493000000</v>
      </c>
      <c r="W667" s="7">
        <v>443000000</v>
      </c>
      <c r="X667" s="7">
        <v>512000000</v>
      </c>
      <c r="Y667" s="7">
        <v>452000000</v>
      </c>
      <c r="Z667" s="8">
        <v>436000000</v>
      </c>
      <c r="AA667" s="27">
        <v>548000000</v>
      </c>
      <c r="AB667" s="7">
        <v>505000000</v>
      </c>
      <c r="AC667" s="7">
        <v>486000000</v>
      </c>
      <c r="AD667" s="7">
        <v>473000000</v>
      </c>
      <c r="AE667" s="7">
        <v>483000000</v>
      </c>
      <c r="AF667" s="8">
        <v>448000000</v>
      </c>
      <c r="AG667" s="7">
        <v>488000000</v>
      </c>
      <c r="AH667" s="7">
        <v>511000000</v>
      </c>
      <c r="AI667" s="7">
        <v>421000000</v>
      </c>
      <c r="AJ667" s="7">
        <v>482000000</v>
      </c>
      <c r="AK667" s="7">
        <v>495000000</v>
      </c>
      <c r="AL667" s="8">
        <v>517000000</v>
      </c>
      <c r="AM667" s="17">
        <v>4.3311297162082702E-4</v>
      </c>
      <c r="AN667" s="2">
        <f t="shared" si="124"/>
        <v>401500000</v>
      </c>
      <c r="AO667" s="2">
        <f t="shared" si="125"/>
        <v>411500000</v>
      </c>
      <c r="AP667" s="2">
        <f t="shared" si="126"/>
        <v>459500000</v>
      </c>
      <c r="AQ667" s="2">
        <f t="shared" si="127"/>
        <v>472500000</v>
      </c>
      <c r="AR667" s="2">
        <f t="shared" si="128"/>
        <v>484500000</v>
      </c>
      <c r="AS667" s="2">
        <f t="shared" si="129"/>
        <v>491500000</v>
      </c>
      <c r="AT667" s="2">
        <f t="shared" si="130"/>
        <v>453500000</v>
      </c>
      <c r="AU667">
        <f t="shared" si="131"/>
        <v>38131351.92987524</v>
      </c>
      <c r="AV667">
        <f t="shared" si="132"/>
        <v>-1.3637072217011776</v>
      </c>
      <c r="AW667" t="str">
        <f t="shared" si="123"/>
        <v>sp|Q13283|G3BP1_HUMAN</v>
      </c>
      <c r="AX667" s="20">
        <f t="shared" si="133"/>
        <v>0</v>
      </c>
      <c r="AY667" s="21">
        <f t="shared" si="122"/>
        <v>0.26225138878868814</v>
      </c>
      <c r="AZ667" s="21">
        <f t="shared" si="122"/>
        <v>1.5210580549743904</v>
      </c>
      <c r="BA667" s="21">
        <f t="shared" si="122"/>
        <v>1.8619848603996849</v>
      </c>
      <c r="BB667" s="21">
        <f t="shared" si="122"/>
        <v>2.1766865269461104</v>
      </c>
      <c r="BC667" s="22">
        <f t="shared" si="122"/>
        <v>2.3602624990981922</v>
      </c>
      <c r="BD667" s="22">
        <v>2</v>
      </c>
    </row>
    <row r="668" spans="1:56" x14ac:dyDescent="0.2">
      <c r="A668" s="1">
        <v>664</v>
      </c>
      <c r="B668" s="3" t="s">
        <v>716</v>
      </c>
      <c r="C668" s="27">
        <v>76600000</v>
      </c>
      <c r="D668" s="7">
        <v>82100000</v>
      </c>
      <c r="E668" s="7">
        <v>71800000</v>
      </c>
      <c r="F668" s="7">
        <v>85600000</v>
      </c>
      <c r="G668" s="7">
        <v>74500000</v>
      </c>
      <c r="H668" s="8">
        <v>70900000</v>
      </c>
      <c r="I668" s="27">
        <v>76700000</v>
      </c>
      <c r="J668" s="7">
        <v>74500000</v>
      </c>
      <c r="K668" s="7">
        <v>76200000</v>
      </c>
      <c r="L668" s="7">
        <v>65700000</v>
      </c>
      <c r="M668" s="7">
        <v>73800000</v>
      </c>
      <c r="N668" s="8">
        <v>93100000</v>
      </c>
      <c r="O668" s="27">
        <v>82600000</v>
      </c>
      <c r="P668" s="7">
        <v>88700000</v>
      </c>
      <c r="Q668" s="7">
        <v>82500000</v>
      </c>
      <c r="R668" s="7">
        <v>82700000</v>
      </c>
      <c r="S668" s="7">
        <v>87400000</v>
      </c>
      <c r="T668" s="8">
        <v>83800000</v>
      </c>
      <c r="U668" s="27">
        <v>84200000</v>
      </c>
      <c r="V668" s="7">
        <v>88800000</v>
      </c>
      <c r="W668" s="7">
        <v>74300000</v>
      </c>
      <c r="X668" s="7">
        <v>92400000</v>
      </c>
      <c r="Y668" s="7">
        <v>84300000</v>
      </c>
      <c r="Z668" s="8">
        <v>83700000</v>
      </c>
      <c r="AA668" s="27">
        <v>85700000</v>
      </c>
      <c r="AB668" s="7">
        <v>88300000</v>
      </c>
      <c r="AC668" s="7">
        <v>92500000</v>
      </c>
      <c r="AD668" s="7">
        <v>100000000</v>
      </c>
      <c r="AE668" s="7">
        <v>101000000</v>
      </c>
      <c r="AF668" s="8">
        <v>88000000</v>
      </c>
      <c r="AG668" s="7">
        <v>89800000</v>
      </c>
      <c r="AH668" s="7">
        <v>112000000</v>
      </c>
      <c r="AI668" s="7">
        <v>90600000</v>
      </c>
      <c r="AJ668" s="7">
        <v>94300000</v>
      </c>
      <c r="AK668" s="7">
        <v>105000000</v>
      </c>
      <c r="AL668" s="8">
        <v>73200000</v>
      </c>
      <c r="AM668" s="17">
        <v>4.3448510812755002E-4</v>
      </c>
      <c r="AN668" s="2">
        <f t="shared" si="124"/>
        <v>75550000</v>
      </c>
      <c r="AO668" s="2">
        <f t="shared" si="125"/>
        <v>75350000</v>
      </c>
      <c r="AP668" s="2">
        <f t="shared" si="126"/>
        <v>83250000</v>
      </c>
      <c r="AQ668" s="2">
        <f t="shared" si="127"/>
        <v>84250000</v>
      </c>
      <c r="AR668" s="2">
        <f t="shared" si="128"/>
        <v>90400000</v>
      </c>
      <c r="AS668" s="2">
        <f t="shared" si="129"/>
        <v>92450000</v>
      </c>
      <c r="AT668" s="2">
        <f t="shared" si="130"/>
        <v>83541666.666666672</v>
      </c>
      <c r="AU668">
        <f t="shared" si="131"/>
        <v>7182646.9122926174</v>
      </c>
      <c r="AV668">
        <f t="shared" si="132"/>
        <v>-1.1126353229182784</v>
      </c>
      <c r="AW668" t="str">
        <f t="shared" si="123"/>
        <v>sp|O75131|CPNE3_HUMAN</v>
      </c>
      <c r="AX668" s="20">
        <f t="shared" si="133"/>
        <v>0</v>
      </c>
      <c r="AY668" s="21">
        <f t="shared" ref="AY668:BC718" si="134">(AO668-$AT668)/$AU668-$AV668</f>
        <v>-2.7844888164795245E-2</v>
      </c>
      <c r="AZ668" s="21">
        <f t="shared" si="134"/>
        <v>1.0720281943446179</v>
      </c>
      <c r="BA668" s="21">
        <f t="shared" si="134"/>
        <v>1.2112526351685942</v>
      </c>
      <c r="BB668" s="21">
        <f t="shared" si="134"/>
        <v>2.0674829462360487</v>
      </c>
      <c r="BC668" s="22">
        <f t="shared" si="134"/>
        <v>2.3528930499252003</v>
      </c>
      <c r="BD668" s="22">
        <v>2</v>
      </c>
    </row>
    <row r="669" spans="1:56" x14ac:dyDescent="0.2">
      <c r="A669" s="1">
        <v>665</v>
      </c>
      <c r="B669" s="3" t="s">
        <v>717</v>
      </c>
      <c r="C669" s="27">
        <v>47300000</v>
      </c>
      <c r="D669" s="7">
        <v>51400000</v>
      </c>
      <c r="E669" s="7">
        <v>46400000</v>
      </c>
      <c r="F669" s="7">
        <v>47000000</v>
      </c>
      <c r="G669" s="7">
        <v>48600000</v>
      </c>
      <c r="H669" s="8">
        <v>53100000</v>
      </c>
      <c r="I669" s="27">
        <v>49300000</v>
      </c>
      <c r="J669" s="7">
        <v>51900000</v>
      </c>
      <c r="K669" s="7">
        <v>46900000</v>
      </c>
      <c r="L669" s="7">
        <v>53700000</v>
      </c>
      <c r="M669" s="7">
        <v>55700000</v>
      </c>
      <c r="N669" s="8">
        <v>38300000</v>
      </c>
      <c r="O669" s="27">
        <v>57500000</v>
      </c>
      <c r="P669" s="7">
        <v>60100000</v>
      </c>
      <c r="Q669" s="7">
        <v>50700000</v>
      </c>
      <c r="R669" s="7">
        <v>50900000</v>
      </c>
      <c r="S669" s="7">
        <v>49600000</v>
      </c>
      <c r="T669" s="8">
        <v>52100000</v>
      </c>
      <c r="U669" s="27">
        <v>60400000</v>
      </c>
      <c r="V669" s="7">
        <v>55400000</v>
      </c>
      <c r="W669" s="7">
        <v>56500000</v>
      </c>
      <c r="X669" s="7">
        <v>64400000</v>
      </c>
      <c r="Y669" s="7">
        <v>59100000</v>
      </c>
      <c r="Z669" s="8">
        <v>52400000</v>
      </c>
      <c r="AA669" s="27">
        <v>51400000</v>
      </c>
      <c r="AB669" s="7">
        <v>60200000</v>
      </c>
      <c r="AC669" s="7">
        <v>60500000</v>
      </c>
      <c r="AD669" s="7">
        <v>59900000</v>
      </c>
      <c r="AE669" s="7">
        <v>60600000</v>
      </c>
      <c r="AF669" s="8">
        <v>53200000</v>
      </c>
      <c r="AG669" s="7">
        <v>60700000</v>
      </c>
      <c r="AH669" s="7">
        <v>57300000</v>
      </c>
      <c r="AI669" s="7">
        <v>58600000</v>
      </c>
      <c r="AJ669" s="7">
        <v>60200000</v>
      </c>
      <c r="AK669" s="7">
        <v>55900000</v>
      </c>
      <c r="AL669" s="8">
        <v>48700000</v>
      </c>
      <c r="AM669" s="17">
        <v>4.3448510812755002E-4</v>
      </c>
      <c r="AN669" s="2">
        <f t="shared" si="124"/>
        <v>47950000</v>
      </c>
      <c r="AO669" s="2">
        <f t="shared" si="125"/>
        <v>50600000</v>
      </c>
      <c r="AP669" s="2">
        <f t="shared" si="126"/>
        <v>51500000</v>
      </c>
      <c r="AQ669" s="2">
        <f t="shared" si="127"/>
        <v>57800000</v>
      </c>
      <c r="AR669" s="2">
        <f t="shared" si="128"/>
        <v>60050000</v>
      </c>
      <c r="AS669" s="2">
        <f t="shared" si="129"/>
        <v>57950000</v>
      </c>
      <c r="AT669" s="2">
        <f t="shared" si="130"/>
        <v>54308333.333333336</v>
      </c>
      <c r="AU669">
        <f t="shared" si="131"/>
        <v>4908911.9636296863</v>
      </c>
      <c r="AV669">
        <f t="shared" si="132"/>
        <v>-1.2952632641290915</v>
      </c>
      <c r="AW669" t="str">
        <f t="shared" si="123"/>
        <v>sp|Q92769|HDAC2_HUMAN</v>
      </c>
      <c r="AX669" s="20">
        <f t="shared" si="133"/>
        <v>0</v>
      </c>
      <c r="AY669" s="21">
        <f t="shared" si="134"/>
        <v>0.5398344927825045</v>
      </c>
      <c r="AZ669" s="21">
        <f t="shared" si="134"/>
        <v>0.72317450919920412</v>
      </c>
      <c r="BA669" s="21">
        <f t="shared" si="134"/>
        <v>2.0065546241161019</v>
      </c>
      <c r="BB669" s="21">
        <f t="shared" si="134"/>
        <v>2.4649046651578508</v>
      </c>
      <c r="BC669" s="22">
        <f t="shared" si="134"/>
        <v>2.0371112935188851</v>
      </c>
      <c r="BD669" s="22">
        <v>2</v>
      </c>
    </row>
    <row r="670" spans="1:56" x14ac:dyDescent="0.2">
      <c r="A670" s="1">
        <v>666</v>
      </c>
      <c r="B670" s="3" t="s">
        <v>718</v>
      </c>
      <c r="C670" s="27">
        <v>28400000</v>
      </c>
      <c r="D670" s="7">
        <v>30700000</v>
      </c>
      <c r="E670" s="7">
        <v>24700000</v>
      </c>
      <c r="F670" s="7">
        <v>29000000</v>
      </c>
      <c r="G670" s="7">
        <v>30600000</v>
      </c>
      <c r="H670" s="8">
        <v>33300000</v>
      </c>
      <c r="I670" s="27">
        <v>30300000</v>
      </c>
      <c r="J670" s="7">
        <v>29600000</v>
      </c>
      <c r="K670" s="7">
        <v>30500000</v>
      </c>
      <c r="L670" s="7">
        <v>33900000</v>
      </c>
      <c r="M670" s="7">
        <v>31800000</v>
      </c>
      <c r="N670" s="8">
        <v>26700000</v>
      </c>
      <c r="O670" s="27">
        <v>30400000</v>
      </c>
      <c r="P670" s="7">
        <v>35000000</v>
      </c>
      <c r="Q670" s="7">
        <v>30800000</v>
      </c>
      <c r="R670" s="7">
        <v>29600000</v>
      </c>
      <c r="S670" s="7">
        <v>37400000</v>
      </c>
      <c r="T670" s="8">
        <v>35000000</v>
      </c>
      <c r="U670" s="27">
        <v>31600000</v>
      </c>
      <c r="V670" s="7">
        <v>37500000</v>
      </c>
      <c r="W670" s="7">
        <v>33000000</v>
      </c>
      <c r="X670" s="7">
        <v>36200000</v>
      </c>
      <c r="Y670" s="7">
        <v>36700000</v>
      </c>
      <c r="Z670" s="8">
        <v>28900000</v>
      </c>
      <c r="AA670" s="27">
        <v>37700000</v>
      </c>
      <c r="AB670" s="7">
        <v>43700000</v>
      </c>
      <c r="AC670" s="7">
        <v>34200000</v>
      </c>
      <c r="AD670" s="7">
        <v>33800000</v>
      </c>
      <c r="AE670" s="7">
        <v>37100000</v>
      </c>
      <c r="AF670" s="8">
        <v>32800000</v>
      </c>
      <c r="AG670" s="7">
        <v>30900000</v>
      </c>
      <c r="AH670" s="7">
        <v>36300000</v>
      </c>
      <c r="AI670" s="7">
        <v>34500000</v>
      </c>
      <c r="AJ670" s="7">
        <v>35800000</v>
      </c>
      <c r="AK670" s="7">
        <v>39400000</v>
      </c>
      <c r="AL670" s="8">
        <v>38400000</v>
      </c>
      <c r="AM670" s="17">
        <v>4.3470904471989698E-4</v>
      </c>
      <c r="AN670" s="2">
        <f t="shared" si="124"/>
        <v>29800000</v>
      </c>
      <c r="AO670" s="2">
        <f t="shared" si="125"/>
        <v>30400000</v>
      </c>
      <c r="AP670" s="2">
        <f t="shared" si="126"/>
        <v>32900000</v>
      </c>
      <c r="AQ670" s="2">
        <f t="shared" si="127"/>
        <v>34600000</v>
      </c>
      <c r="AR670" s="2">
        <f t="shared" si="128"/>
        <v>35650000</v>
      </c>
      <c r="AS670" s="2">
        <f t="shared" si="129"/>
        <v>36050000</v>
      </c>
      <c r="AT670" s="2">
        <f t="shared" si="130"/>
        <v>33233333.333333332</v>
      </c>
      <c r="AU670">
        <f t="shared" si="131"/>
        <v>2667145.7902909368</v>
      </c>
      <c r="AV670">
        <f t="shared" si="132"/>
        <v>-1.2872687146805042</v>
      </c>
      <c r="AW670" t="str">
        <f t="shared" si="123"/>
        <v>sp|Q9H7B2|RPF2_HUMAN</v>
      </c>
      <c r="AX670" s="20">
        <f t="shared" si="133"/>
        <v>0</v>
      </c>
      <c r="AY670" s="21">
        <f t="shared" si="134"/>
        <v>0.22495958120630166</v>
      </c>
      <c r="AZ670" s="21">
        <f t="shared" si="134"/>
        <v>1.1622911695658926</v>
      </c>
      <c r="BA670" s="21">
        <f t="shared" si="134"/>
        <v>1.7996766496504142</v>
      </c>
      <c r="BB670" s="21">
        <f t="shared" si="134"/>
        <v>2.1933559167614423</v>
      </c>
      <c r="BC670" s="22">
        <f t="shared" si="134"/>
        <v>2.3433289708989768</v>
      </c>
      <c r="BD670" s="22">
        <v>2</v>
      </c>
    </row>
    <row r="671" spans="1:56" x14ac:dyDescent="0.2">
      <c r="A671" s="1">
        <v>667</v>
      </c>
      <c r="B671" s="3" t="s">
        <v>719</v>
      </c>
      <c r="C671" s="27">
        <v>250599.36</v>
      </c>
      <c r="D671" s="7">
        <v>285317.59999999998</v>
      </c>
      <c r="E671" s="7">
        <v>322196.3</v>
      </c>
      <c r="F671" s="7">
        <v>234474.22</v>
      </c>
      <c r="G671" s="7">
        <v>54993.495999999999</v>
      </c>
      <c r="H671" s="8">
        <v>246991.75</v>
      </c>
      <c r="I671" s="27">
        <v>267519.38</v>
      </c>
      <c r="J671" s="7">
        <v>186149.14</v>
      </c>
      <c r="K671" s="7">
        <v>229897.19</v>
      </c>
      <c r="L671" s="7">
        <v>362230.72</v>
      </c>
      <c r="M671" s="7">
        <v>272578.15999999997</v>
      </c>
      <c r="N671" s="8">
        <v>264106.8</v>
      </c>
      <c r="O671" s="27">
        <v>321744.12</v>
      </c>
      <c r="P671" s="7">
        <v>304982.78000000003</v>
      </c>
      <c r="Q671" s="7">
        <v>355762.78</v>
      </c>
      <c r="R671" s="7">
        <v>0</v>
      </c>
      <c r="S671" s="7">
        <v>191122.22</v>
      </c>
      <c r="T671" s="8">
        <v>247241.60000000001</v>
      </c>
      <c r="U671" s="27">
        <v>441891.47</v>
      </c>
      <c r="V671" s="7">
        <v>439216.5</v>
      </c>
      <c r="W671" s="7">
        <v>476531.44</v>
      </c>
      <c r="X671" s="7">
        <v>347126.2</v>
      </c>
      <c r="Y671" s="7">
        <v>321053</v>
      </c>
      <c r="Z671" s="8">
        <v>347278.4</v>
      </c>
      <c r="AA671" s="27">
        <v>420888.56</v>
      </c>
      <c r="AB671" s="7">
        <v>405415.44</v>
      </c>
      <c r="AC671" s="7">
        <v>375115.6</v>
      </c>
      <c r="AD671" s="7">
        <v>282131.8</v>
      </c>
      <c r="AE671" s="7">
        <v>428113.06</v>
      </c>
      <c r="AF671" s="8">
        <v>455660.56</v>
      </c>
      <c r="AG671" s="7">
        <v>474818.5</v>
      </c>
      <c r="AH671" s="7">
        <v>315347.25</v>
      </c>
      <c r="AI671" s="7">
        <v>451414.44</v>
      </c>
      <c r="AJ671" s="7">
        <v>383442.4</v>
      </c>
      <c r="AK671" s="7">
        <v>346056.28</v>
      </c>
      <c r="AL671" s="8">
        <v>430173.5</v>
      </c>
      <c r="AM671" s="17">
        <v>4.38172252577451E-4</v>
      </c>
      <c r="AN671" s="2">
        <f t="shared" si="124"/>
        <v>248795.55499999999</v>
      </c>
      <c r="AO671" s="2">
        <f t="shared" si="125"/>
        <v>265813.08999999997</v>
      </c>
      <c r="AP671" s="2">
        <f t="shared" si="126"/>
        <v>276112.19</v>
      </c>
      <c r="AQ671" s="2">
        <f t="shared" si="127"/>
        <v>393247.45</v>
      </c>
      <c r="AR671" s="2">
        <f t="shared" si="128"/>
        <v>413152</v>
      </c>
      <c r="AS671" s="2">
        <f t="shared" si="129"/>
        <v>406807.95</v>
      </c>
      <c r="AT671" s="2">
        <f t="shared" si="130"/>
        <v>333988.03916666663</v>
      </c>
      <c r="AU671">
        <f t="shared" si="131"/>
        <v>77892.935302295664</v>
      </c>
      <c r="AV671">
        <f t="shared" si="132"/>
        <v>-1.0937125919833688</v>
      </c>
      <c r="AW671" t="str">
        <f t="shared" si="123"/>
        <v>sp|Q5JTC6-2|AMER1_HUMAN;sp|Q5JTC6|AMER1_HUMAN</v>
      </c>
      <c r="AX671" s="20">
        <f t="shared" si="133"/>
        <v>0</v>
      </c>
      <c r="AY671" s="21">
        <f t="shared" si="134"/>
        <v>0.2184734075555943</v>
      </c>
      <c r="AZ671" s="21">
        <f t="shared" si="134"/>
        <v>0.35069464122755867</v>
      </c>
      <c r="BA671" s="21">
        <f t="shared" si="134"/>
        <v>1.8544928938599483</v>
      </c>
      <c r="BB671" s="21">
        <f t="shared" si="134"/>
        <v>2.1100301890299429</v>
      </c>
      <c r="BC671" s="22">
        <f t="shared" si="134"/>
        <v>2.0285844202271717</v>
      </c>
      <c r="BD671" s="22">
        <v>2</v>
      </c>
    </row>
    <row r="672" spans="1:56" x14ac:dyDescent="0.2">
      <c r="A672" s="1">
        <v>668</v>
      </c>
      <c r="B672" s="3" t="s">
        <v>720</v>
      </c>
      <c r="C672" s="27">
        <v>120894.69</v>
      </c>
      <c r="D672" s="7">
        <v>407969.8</v>
      </c>
      <c r="E672" s="7">
        <v>140211.69</v>
      </c>
      <c r="F672" s="7">
        <v>320186.2</v>
      </c>
      <c r="G672" s="7">
        <v>124972.41</v>
      </c>
      <c r="H672" s="8">
        <v>51696.26</v>
      </c>
      <c r="I672" s="27">
        <v>503502.5</v>
      </c>
      <c r="J672" s="7">
        <v>259297.67</v>
      </c>
      <c r="K672" s="7">
        <v>317138.25</v>
      </c>
      <c r="L672" s="7">
        <v>433699.66</v>
      </c>
      <c r="M672" s="7">
        <v>105672.97</v>
      </c>
      <c r="N672" s="8">
        <v>175120.55</v>
      </c>
      <c r="O672" s="27">
        <v>292802.06</v>
      </c>
      <c r="P672" s="7">
        <v>239579.06</v>
      </c>
      <c r="Q672" s="7">
        <v>557425.93999999994</v>
      </c>
      <c r="R672" s="7">
        <v>438665.9</v>
      </c>
      <c r="S672" s="7">
        <v>497539.25</v>
      </c>
      <c r="T672" s="8">
        <v>470919.8</v>
      </c>
      <c r="U672" s="27">
        <v>474035</v>
      </c>
      <c r="V672" s="7">
        <v>622886.25</v>
      </c>
      <c r="W672" s="7">
        <v>242799.02</v>
      </c>
      <c r="X672" s="7">
        <v>598234.80000000005</v>
      </c>
      <c r="Y672" s="7">
        <v>213965.56</v>
      </c>
      <c r="Z672" s="8">
        <v>169770.56</v>
      </c>
      <c r="AA672" s="27">
        <v>258895.1</v>
      </c>
      <c r="AB672" s="7">
        <v>681361.56</v>
      </c>
      <c r="AC672" s="7">
        <v>732806.1</v>
      </c>
      <c r="AD672" s="7">
        <v>737674.7</v>
      </c>
      <c r="AE672" s="7">
        <v>718827</v>
      </c>
      <c r="AF672" s="8">
        <v>544440.30000000005</v>
      </c>
      <c r="AG672" s="7">
        <v>431769.06</v>
      </c>
      <c r="AH672" s="7">
        <v>1046480.06</v>
      </c>
      <c r="AI672" s="7">
        <v>508342.3</v>
      </c>
      <c r="AJ672" s="7">
        <v>556933.30000000005</v>
      </c>
      <c r="AK672" s="7">
        <v>578823.06000000006</v>
      </c>
      <c r="AL672" s="8">
        <v>492614.3</v>
      </c>
      <c r="AM672" s="17">
        <v>4.4544618909359701E-4</v>
      </c>
      <c r="AN672" s="2">
        <f t="shared" si="124"/>
        <v>132592.04999999999</v>
      </c>
      <c r="AO672" s="2">
        <f t="shared" si="125"/>
        <v>288217.96000000002</v>
      </c>
      <c r="AP672" s="2">
        <f t="shared" si="126"/>
        <v>454792.85</v>
      </c>
      <c r="AQ672" s="2">
        <f t="shared" si="127"/>
        <v>358417.01</v>
      </c>
      <c r="AR672" s="2">
        <f t="shared" si="128"/>
        <v>700094.28</v>
      </c>
      <c r="AS672" s="2">
        <f t="shared" si="129"/>
        <v>532637.80000000005</v>
      </c>
      <c r="AT672" s="2">
        <f t="shared" si="130"/>
        <v>411125.32500000001</v>
      </c>
      <c r="AU672">
        <f t="shared" si="131"/>
        <v>197808.17141748784</v>
      </c>
      <c r="AV672">
        <f t="shared" si="132"/>
        <v>-1.4080979213550093</v>
      </c>
      <c r="AW672" t="str">
        <f t="shared" si="123"/>
        <v>sp|Q86VI3|IQGA3_HUMAN</v>
      </c>
      <c r="AX672" s="20">
        <f t="shared" si="133"/>
        <v>0</v>
      </c>
      <c r="AY672" s="21">
        <f t="shared" si="134"/>
        <v>0.78675167403241775</v>
      </c>
      <c r="AZ672" s="21">
        <f t="shared" si="134"/>
        <v>1.6288548531191509</v>
      </c>
      <c r="BA672" s="21">
        <f t="shared" si="134"/>
        <v>1.1416361537632376</v>
      </c>
      <c r="BB672" s="21">
        <f t="shared" si="134"/>
        <v>2.8689524094646588</v>
      </c>
      <c r="BC672" s="22">
        <f t="shared" si="134"/>
        <v>2.0223924377505913</v>
      </c>
      <c r="BD672" s="22">
        <v>2</v>
      </c>
    </row>
    <row r="673" spans="1:56" x14ac:dyDescent="0.2">
      <c r="A673" s="1">
        <v>669</v>
      </c>
      <c r="B673" s="3" t="s">
        <v>721</v>
      </c>
      <c r="C673" s="27">
        <v>12600000</v>
      </c>
      <c r="D673" s="7">
        <v>12400000</v>
      </c>
      <c r="E673" s="7">
        <v>14100000</v>
      </c>
      <c r="F673" s="7">
        <v>9574314</v>
      </c>
      <c r="G673" s="7">
        <v>11200000</v>
      </c>
      <c r="H673" s="8">
        <v>10900000</v>
      </c>
      <c r="I673" s="27">
        <v>13100000</v>
      </c>
      <c r="J673" s="7">
        <v>15000000</v>
      </c>
      <c r="K673" s="7">
        <v>11100000</v>
      </c>
      <c r="L673" s="7">
        <v>12200000</v>
      </c>
      <c r="M673" s="7">
        <v>13300000</v>
      </c>
      <c r="N673" s="8">
        <v>8747166</v>
      </c>
      <c r="O673" s="27">
        <v>14100000</v>
      </c>
      <c r="P673" s="7">
        <v>16000000</v>
      </c>
      <c r="Q673" s="7">
        <v>12800000</v>
      </c>
      <c r="R673" s="7">
        <v>12800000</v>
      </c>
      <c r="S673" s="7">
        <v>11800000</v>
      </c>
      <c r="T673" s="8">
        <v>12100000</v>
      </c>
      <c r="U673" s="27">
        <v>13900000</v>
      </c>
      <c r="V673" s="7">
        <v>15300000</v>
      </c>
      <c r="W673" s="7">
        <v>15400000</v>
      </c>
      <c r="X673" s="7">
        <v>13200000</v>
      </c>
      <c r="Y673" s="7">
        <v>12200000</v>
      </c>
      <c r="Z673" s="8">
        <v>13400000</v>
      </c>
      <c r="AA673" s="27">
        <v>14800000</v>
      </c>
      <c r="AB673" s="7">
        <v>16100000</v>
      </c>
      <c r="AC673" s="7">
        <v>15700000</v>
      </c>
      <c r="AD673" s="7">
        <v>15900000</v>
      </c>
      <c r="AE673" s="7">
        <v>13500000</v>
      </c>
      <c r="AF673" s="8">
        <v>14400000</v>
      </c>
      <c r="AG673" s="7">
        <v>15900000</v>
      </c>
      <c r="AH673" s="7">
        <v>17700000</v>
      </c>
      <c r="AI673" s="7">
        <v>13600000</v>
      </c>
      <c r="AJ673" s="7">
        <v>13400000</v>
      </c>
      <c r="AK673" s="7">
        <v>16300000</v>
      </c>
      <c r="AL673" s="8">
        <v>13900000</v>
      </c>
      <c r="AM673" s="17">
        <v>4.5064500002847799E-4</v>
      </c>
      <c r="AN673" s="2">
        <f t="shared" si="124"/>
        <v>11800000</v>
      </c>
      <c r="AO673" s="2">
        <f t="shared" si="125"/>
        <v>12650000</v>
      </c>
      <c r="AP673" s="2">
        <f t="shared" si="126"/>
        <v>12800000</v>
      </c>
      <c r="AQ673" s="2">
        <f t="shared" si="127"/>
        <v>13650000</v>
      </c>
      <c r="AR673" s="2">
        <f t="shared" si="128"/>
        <v>15250000</v>
      </c>
      <c r="AS673" s="2">
        <f t="shared" si="129"/>
        <v>14900000</v>
      </c>
      <c r="AT673" s="2">
        <f t="shared" si="130"/>
        <v>13508333.333333334</v>
      </c>
      <c r="AU673">
        <f t="shared" si="131"/>
        <v>1352559.3024583678</v>
      </c>
      <c r="AV673">
        <f t="shared" si="132"/>
        <v>-1.2630376577413818</v>
      </c>
      <c r="AW673" t="str">
        <f t="shared" si="123"/>
        <v>sp|O14925|TIM23_HUMAN;sp|Q5SRD1|TI23B_HUMAN</v>
      </c>
      <c r="AX673" s="20">
        <f t="shared" si="133"/>
        <v>0</v>
      </c>
      <c r="AY673" s="21">
        <f t="shared" si="134"/>
        <v>0.62843824921766289</v>
      </c>
      <c r="AZ673" s="21">
        <f t="shared" si="134"/>
        <v>0.73933911672666219</v>
      </c>
      <c r="BA673" s="21">
        <f t="shared" si="134"/>
        <v>1.3677773659443251</v>
      </c>
      <c r="BB673" s="21">
        <f t="shared" si="134"/>
        <v>2.5507199527069844</v>
      </c>
      <c r="BC673" s="22">
        <f t="shared" si="134"/>
        <v>2.291951261852653</v>
      </c>
      <c r="BD673" s="22">
        <v>2</v>
      </c>
    </row>
    <row r="674" spans="1:56" x14ac:dyDescent="0.2">
      <c r="A674" s="1">
        <v>670</v>
      </c>
      <c r="B674" s="3" t="s">
        <v>722</v>
      </c>
      <c r="C674" s="27">
        <v>66500000</v>
      </c>
      <c r="D674" s="7">
        <v>71100000</v>
      </c>
      <c r="E674" s="7">
        <v>49500000</v>
      </c>
      <c r="F674" s="7">
        <v>61800000</v>
      </c>
      <c r="G674" s="7">
        <v>62200000</v>
      </c>
      <c r="H674" s="8">
        <v>62800000</v>
      </c>
      <c r="I674" s="27">
        <v>64000000</v>
      </c>
      <c r="J674" s="7">
        <v>50000000</v>
      </c>
      <c r="K674" s="7">
        <v>66100000</v>
      </c>
      <c r="L674" s="7">
        <v>56000000</v>
      </c>
      <c r="M674" s="7">
        <v>68100000</v>
      </c>
      <c r="N674" s="8">
        <v>77000000</v>
      </c>
      <c r="O674" s="27">
        <v>74700000</v>
      </c>
      <c r="P674" s="7">
        <v>78700000</v>
      </c>
      <c r="Q674" s="7">
        <v>73300000</v>
      </c>
      <c r="R674" s="7">
        <v>81100000</v>
      </c>
      <c r="S674" s="7">
        <v>66500000</v>
      </c>
      <c r="T674" s="8">
        <v>85600000</v>
      </c>
      <c r="U674" s="27">
        <v>85900000</v>
      </c>
      <c r="V674" s="7">
        <v>80900000</v>
      </c>
      <c r="W674" s="7">
        <v>70000000</v>
      </c>
      <c r="X674" s="7">
        <v>96900000</v>
      </c>
      <c r="Y674" s="7">
        <v>79600000</v>
      </c>
      <c r="Z674" s="8">
        <v>71400000</v>
      </c>
      <c r="AA674" s="27">
        <v>92900000</v>
      </c>
      <c r="AB674" s="7">
        <v>86200000</v>
      </c>
      <c r="AC674" s="7">
        <v>88200000</v>
      </c>
      <c r="AD674" s="7">
        <v>60400000</v>
      </c>
      <c r="AE674" s="7">
        <v>82600000</v>
      </c>
      <c r="AF674" s="8">
        <v>74600000</v>
      </c>
      <c r="AG674" s="7">
        <v>76800000</v>
      </c>
      <c r="AH674" s="7">
        <v>82000000</v>
      </c>
      <c r="AI674" s="7">
        <v>82300000</v>
      </c>
      <c r="AJ674" s="7">
        <v>81000000</v>
      </c>
      <c r="AK674" s="7">
        <v>84500000</v>
      </c>
      <c r="AL674" s="8">
        <v>65300000</v>
      </c>
      <c r="AM674" s="17">
        <v>4.5335642199451098E-4</v>
      </c>
      <c r="AN674" s="2">
        <f t="shared" si="124"/>
        <v>62500000</v>
      </c>
      <c r="AO674" s="2">
        <f t="shared" si="125"/>
        <v>65050000</v>
      </c>
      <c r="AP674" s="2">
        <f t="shared" si="126"/>
        <v>76700000</v>
      </c>
      <c r="AQ674" s="2">
        <f t="shared" si="127"/>
        <v>80250000</v>
      </c>
      <c r="AR674" s="2">
        <f t="shared" si="128"/>
        <v>84400000</v>
      </c>
      <c r="AS674" s="2">
        <f t="shared" si="129"/>
        <v>81500000</v>
      </c>
      <c r="AT674" s="2">
        <f t="shared" si="130"/>
        <v>75066666.666666672</v>
      </c>
      <c r="AU674">
        <f t="shared" si="131"/>
        <v>9124563.9165204167</v>
      </c>
      <c r="AV674">
        <f t="shared" si="132"/>
        <v>-1.3772347677804284</v>
      </c>
      <c r="AW674" t="str">
        <f t="shared" si="123"/>
        <v>sp|O00170|AIP_HUMAN</v>
      </c>
      <c r="AX674" s="20">
        <f t="shared" si="133"/>
        <v>0</v>
      </c>
      <c r="AY674" s="21">
        <f t="shared" si="134"/>
        <v>0.27946541043820372</v>
      </c>
      <c r="AZ674" s="21">
        <f t="shared" si="134"/>
        <v>1.5562387561656825</v>
      </c>
      <c r="BA674" s="21">
        <f t="shared" si="134"/>
        <v>1.9452984452071029</v>
      </c>
      <c r="BB674" s="21">
        <f t="shared" si="134"/>
        <v>2.4001147014104536</v>
      </c>
      <c r="BC674" s="22">
        <f t="shared" si="134"/>
        <v>2.0822912934611244</v>
      </c>
      <c r="BD674" s="22">
        <v>2</v>
      </c>
    </row>
    <row r="675" spans="1:56" x14ac:dyDescent="0.2">
      <c r="A675" s="1">
        <v>671</v>
      </c>
      <c r="B675" s="3" t="s">
        <v>723</v>
      </c>
      <c r="C675" s="27">
        <v>1905238.9</v>
      </c>
      <c r="D675" s="7">
        <v>2311278</v>
      </c>
      <c r="E675" s="7">
        <v>1375809.1</v>
      </c>
      <c r="F675" s="7">
        <v>1550931.1</v>
      </c>
      <c r="G675" s="7">
        <v>1827942.8</v>
      </c>
      <c r="H675" s="8">
        <v>1493985.8</v>
      </c>
      <c r="I675" s="27">
        <v>2647571.5</v>
      </c>
      <c r="J675" s="7">
        <v>1850360.5</v>
      </c>
      <c r="K675" s="7">
        <v>1975019</v>
      </c>
      <c r="L675" s="7">
        <v>2411772.2000000002</v>
      </c>
      <c r="M675" s="7">
        <v>1777978.5</v>
      </c>
      <c r="N675" s="8">
        <v>1569473.4</v>
      </c>
      <c r="O675" s="27">
        <v>1849641.9</v>
      </c>
      <c r="P675" s="7">
        <v>2625288</v>
      </c>
      <c r="Q675" s="7">
        <v>2529814.5</v>
      </c>
      <c r="R675" s="7">
        <v>1930792.8</v>
      </c>
      <c r="S675" s="7">
        <v>2682983.5</v>
      </c>
      <c r="T675" s="8">
        <v>1710967.4</v>
      </c>
      <c r="U675" s="27">
        <v>2752590.8</v>
      </c>
      <c r="V675" s="7">
        <v>3112926.8</v>
      </c>
      <c r="W675" s="7">
        <v>2386812.7999999998</v>
      </c>
      <c r="X675" s="7">
        <v>2747287.5</v>
      </c>
      <c r="Y675" s="7">
        <v>2081928.2</v>
      </c>
      <c r="Z675" s="8">
        <v>1892307.8</v>
      </c>
      <c r="AA675" s="27">
        <v>2777144</v>
      </c>
      <c r="AB675" s="7">
        <v>3198976.5</v>
      </c>
      <c r="AC675" s="7">
        <v>3045530.5</v>
      </c>
      <c r="AD675" s="7">
        <v>2216564.2000000002</v>
      </c>
      <c r="AE675" s="7">
        <v>2575555</v>
      </c>
      <c r="AF675" s="8">
        <v>2163013.2000000002</v>
      </c>
      <c r="AG675" s="7">
        <v>2646709</v>
      </c>
      <c r="AH675" s="7">
        <v>2360559</v>
      </c>
      <c r="AI675" s="7">
        <v>2500491</v>
      </c>
      <c r="AJ675" s="7">
        <v>2337116.7999999998</v>
      </c>
      <c r="AK675" s="7">
        <v>2286363.5</v>
      </c>
      <c r="AL675" s="8">
        <v>2448854</v>
      </c>
      <c r="AM675" s="17">
        <v>4.6415402680195702E-4</v>
      </c>
      <c r="AN675" s="2">
        <f t="shared" si="124"/>
        <v>1689436.9500000002</v>
      </c>
      <c r="AO675" s="2">
        <f t="shared" si="125"/>
        <v>1912689.75</v>
      </c>
      <c r="AP675" s="2">
        <f t="shared" si="126"/>
        <v>2230303.65</v>
      </c>
      <c r="AQ675" s="2">
        <f t="shared" si="127"/>
        <v>2567050.15</v>
      </c>
      <c r="AR675" s="2">
        <f t="shared" si="128"/>
        <v>2676349.5</v>
      </c>
      <c r="AS675" s="2">
        <f t="shared" si="129"/>
        <v>2404706.5</v>
      </c>
      <c r="AT675" s="2">
        <f t="shared" si="130"/>
        <v>2246756.0833333335</v>
      </c>
      <c r="AU675">
        <f t="shared" si="131"/>
        <v>383291.72725723364</v>
      </c>
      <c r="AV675">
        <f t="shared" si="132"/>
        <v>-1.454033817326057</v>
      </c>
      <c r="AW675" t="str">
        <f t="shared" si="123"/>
        <v>sp|Q8IVD9|NUDC3_HUMAN</v>
      </c>
      <c r="AX675" s="20">
        <f t="shared" si="133"/>
        <v>0</v>
      </c>
      <c r="AY675" s="21">
        <f t="shared" si="134"/>
        <v>0.58246182769859534</v>
      </c>
      <c r="AZ675" s="21">
        <f t="shared" si="134"/>
        <v>1.4111097671487567</v>
      </c>
      <c r="BA675" s="21">
        <f t="shared" si="134"/>
        <v>2.2896742548555409</v>
      </c>
      <c r="BB675" s="21">
        <f t="shared" si="134"/>
        <v>2.5748339445314086</v>
      </c>
      <c r="BC675" s="22">
        <f t="shared" si="134"/>
        <v>1.8661231097220372</v>
      </c>
      <c r="BD675" s="22">
        <v>2</v>
      </c>
    </row>
    <row r="676" spans="1:56" x14ac:dyDescent="0.2">
      <c r="A676" s="1">
        <v>672</v>
      </c>
      <c r="B676" s="3" t="s">
        <v>724</v>
      </c>
      <c r="C676" s="27">
        <v>149981.9</v>
      </c>
      <c r="D676" s="7">
        <v>186178.4</v>
      </c>
      <c r="E676" s="7">
        <v>71813.679999999993</v>
      </c>
      <c r="F676" s="7">
        <v>342441.6</v>
      </c>
      <c r="G676" s="7">
        <v>119766.59</v>
      </c>
      <c r="H676" s="8">
        <v>168960.88</v>
      </c>
      <c r="I676" s="27">
        <v>250807.39</v>
      </c>
      <c r="J676" s="7">
        <v>117890.68</v>
      </c>
      <c r="K676" s="7">
        <v>92802.49</v>
      </c>
      <c r="L676" s="7">
        <v>165908.67000000001</v>
      </c>
      <c r="M676" s="7">
        <v>227206.98</v>
      </c>
      <c r="N676" s="8">
        <v>335897.56</v>
      </c>
      <c r="O676" s="27">
        <v>163635.07999999999</v>
      </c>
      <c r="P676" s="7">
        <v>362814.75</v>
      </c>
      <c r="Q676" s="7">
        <v>345002.47</v>
      </c>
      <c r="R676" s="7">
        <v>569528.30000000005</v>
      </c>
      <c r="S676" s="7">
        <v>433436.56</v>
      </c>
      <c r="T676" s="8">
        <v>353906.56</v>
      </c>
      <c r="U676" s="27">
        <v>438615.3</v>
      </c>
      <c r="V676" s="7">
        <v>519892.75</v>
      </c>
      <c r="W676" s="7">
        <v>458671.44</v>
      </c>
      <c r="X676" s="7">
        <v>258048.2</v>
      </c>
      <c r="Y676" s="7">
        <v>892037.94</v>
      </c>
      <c r="Z676" s="8">
        <v>358855.2</v>
      </c>
      <c r="AA676" s="27">
        <v>495451.5</v>
      </c>
      <c r="AB676" s="7">
        <v>256104.12</v>
      </c>
      <c r="AC676" s="7">
        <v>568353.93999999994</v>
      </c>
      <c r="AD676" s="7">
        <v>373537.44</v>
      </c>
      <c r="AE676" s="7">
        <v>502555.62</v>
      </c>
      <c r="AF676" s="8">
        <v>458313.8</v>
      </c>
      <c r="AG676" s="7">
        <v>251905.7</v>
      </c>
      <c r="AH676" s="7">
        <v>242453.9</v>
      </c>
      <c r="AI676" s="7">
        <v>365267.38</v>
      </c>
      <c r="AJ676" s="7">
        <v>411800.9</v>
      </c>
      <c r="AK676" s="7">
        <v>523706.53</v>
      </c>
      <c r="AL676" s="8">
        <v>135844.44</v>
      </c>
      <c r="AM676" s="17">
        <v>4.7891395120003099E-4</v>
      </c>
      <c r="AN676" s="2">
        <f t="shared" si="124"/>
        <v>159471.39000000001</v>
      </c>
      <c r="AO676" s="2">
        <f t="shared" si="125"/>
        <v>196557.82500000001</v>
      </c>
      <c r="AP676" s="2">
        <f t="shared" si="126"/>
        <v>358360.65500000003</v>
      </c>
      <c r="AQ676" s="2">
        <f t="shared" si="127"/>
        <v>448643.37</v>
      </c>
      <c r="AR676" s="2">
        <f t="shared" si="128"/>
        <v>476882.65</v>
      </c>
      <c r="AS676" s="2">
        <f t="shared" si="129"/>
        <v>308586.54000000004</v>
      </c>
      <c r="AT676" s="2">
        <f t="shared" si="130"/>
        <v>324750.40500000003</v>
      </c>
      <c r="AU676">
        <f t="shared" si="131"/>
        <v>129332.97843045185</v>
      </c>
      <c r="AV676">
        <f t="shared" si="132"/>
        <v>-1.2779340351222017</v>
      </c>
      <c r="AW676" t="str">
        <f t="shared" si="123"/>
        <v>sp|Q9NXV2|KCTD5_HUMAN</v>
      </c>
      <c r="AX676" s="20">
        <f t="shared" si="133"/>
        <v>0</v>
      </c>
      <c r="AY676" s="21">
        <f t="shared" si="134"/>
        <v>0.2867515729558725</v>
      </c>
      <c r="AZ676" s="21">
        <f t="shared" si="134"/>
        <v>1.5378078152507073</v>
      </c>
      <c r="BA676" s="21">
        <f t="shared" si="134"/>
        <v>2.2358719601860924</v>
      </c>
      <c r="BB676" s="21">
        <f t="shared" si="134"/>
        <v>2.4542175078005046</v>
      </c>
      <c r="BC676" s="22">
        <f t="shared" si="134"/>
        <v>1.1529553545400328</v>
      </c>
      <c r="BD676" s="22">
        <v>2</v>
      </c>
    </row>
    <row r="677" spans="1:56" x14ac:dyDescent="0.2">
      <c r="A677" s="1">
        <v>673</v>
      </c>
      <c r="B677" s="3" t="s">
        <v>725</v>
      </c>
      <c r="C677" s="27">
        <v>20100000</v>
      </c>
      <c r="D677" s="7">
        <v>19600000</v>
      </c>
      <c r="E677" s="7">
        <v>17500000</v>
      </c>
      <c r="F677" s="7">
        <v>18800000</v>
      </c>
      <c r="G677" s="7">
        <v>20100000</v>
      </c>
      <c r="H677" s="8">
        <v>21800000</v>
      </c>
      <c r="I677" s="27">
        <v>19800000</v>
      </c>
      <c r="J677" s="7">
        <v>20800000</v>
      </c>
      <c r="K677" s="7">
        <v>22100000</v>
      </c>
      <c r="L677" s="7">
        <v>17500000</v>
      </c>
      <c r="M677" s="7">
        <v>23900000</v>
      </c>
      <c r="N677" s="8">
        <v>20900000</v>
      </c>
      <c r="O677" s="27">
        <v>23800000</v>
      </c>
      <c r="P677" s="7">
        <v>26500000</v>
      </c>
      <c r="Q677" s="7">
        <v>26200000</v>
      </c>
      <c r="R677" s="7">
        <v>20300000</v>
      </c>
      <c r="S677" s="7">
        <v>24100000</v>
      </c>
      <c r="T677" s="8">
        <v>20400000</v>
      </c>
      <c r="U677" s="27">
        <v>24600000</v>
      </c>
      <c r="V677" s="7">
        <v>23400000</v>
      </c>
      <c r="W677" s="7">
        <v>25000000</v>
      </c>
      <c r="X677" s="7">
        <v>25000000</v>
      </c>
      <c r="Y677" s="7">
        <v>24500000</v>
      </c>
      <c r="Z677" s="8">
        <v>23600000</v>
      </c>
      <c r="AA677" s="27">
        <v>26100000</v>
      </c>
      <c r="AB677" s="7">
        <v>25700000</v>
      </c>
      <c r="AC677" s="7">
        <v>27200000</v>
      </c>
      <c r="AD677" s="7">
        <v>23600000</v>
      </c>
      <c r="AE677" s="7">
        <v>26900000</v>
      </c>
      <c r="AF677" s="8">
        <v>25200000</v>
      </c>
      <c r="AG677" s="7">
        <v>22400000</v>
      </c>
      <c r="AH677" s="7">
        <v>34500000</v>
      </c>
      <c r="AI677" s="7">
        <v>24500000</v>
      </c>
      <c r="AJ677" s="7">
        <v>22500000</v>
      </c>
      <c r="AK677" s="7">
        <v>24900000</v>
      </c>
      <c r="AL677" s="8">
        <v>19600000</v>
      </c>
      <c r="AM677" s="17">
        <v>4.8173794177150397E-4</v>
      </c>
      <c r="AN677" s="2">
        <f t="shared" si="124"/>
        <v>19850000</v>
      </c>
      <c r="AO677" s="2">
        <f t="shared" si="125"/>
        <v>20850000</v>
      </c>
      <c r="AP677" s="2">
        <f t="shared" si="126"/>
        <v>23950000</v>
      </c>
      <c r="AQ677" s="2">
        <f t="shared" si="127"/>
        <v>24550000</v>
      </c>
      <c r="AR677" s="2">
        <f t="shared" si="128"/>
        <v>25900000</v>
      </c>
      <c r="AS677" s="2">
        <f t="shared" si="129"/>
        <v>23500000</v>
      </c>
      <c r="AT677" s="2">
        <f t="shared" si="130"/>
        <v>23100000</v>
      </c>
      <c r="AU677">
        <f t="shared" si="131"/>
        <v>2300000</v>
      </c>
      <c r="AV677">
        <f t="shared" si="132"/>
        <v>-1.4130434782608696</v>
      </c>
      <c r="AW677" t="str">
        <f t="shared" si="123"/>
        <v>sp|Q9H8H2|DDX31_HUMAN</v>
      </c>
      <c r="AX677" s="20">
        <f t="shared" si="133"/>
        <v>0</v>
      </c>
      <c r="AY677" s="21">
        <f t="shared" si="134"/>
        <v>0.43478260869565222</v>
      </c>
      <c r="AZ677" s="21">
        <f t="shared" si="134"/>
        <v>1.7826086956521738</v>
      </c>
      <c r="BA677" s="21">
        <f t="shared" si="134"/>
        <v>2.0434782608695654</v>
      </c>
      <c r="BB677" s="21">
        <f t="shared" si="134"/>
        <v>2.6304347826086958</v>
      </c>
      <c r="BC677" s="22">
        <f t="shared" si="134"/>
        <v>1.5869565217391304</v>
      </c>
      <c r="BD677" s="22">
        <v>2</v>
      </c>
    </row>
    <row r="678" spans="1:56" x14ac:dyDescent="0.2">
      <c r="A678" s="1">
        <v>674</v>
      </c>
      <c r="B678" s="3" t="s">
        <v>726</v>
      </c>
      <c r="C678" s="27">
        <v>11300000</v>
      </c>
      <c r="D678" s="7">
        <v>11000000</v>
      </c>
      <c r="E678" s="7">
        <v>9904516</v>
      </c>
      <c r="F678" s="7">
        <v>10100000</v>
      </c>
      <c r="G678" s="7">
        <v>7548548.5</v>
      </c>
      <c r="H678" s="8">
        <v>7175320</v>
      </c>
      <c r="I678" s="27">
        <v>10700000</v>
      </c>
      <c r="J678" s="7">
        <v>10900000</v>
      </c>
      <c r="K678" s="7">
        <v>9957018</v>
      </c>
      <c r="L678" s="7">
        <v>9439558</v>
      </c>
      <c r="M678" s="7">
        <v>9155243</v>
      </c>
      <c r="N678" s="8">
        <v>10300000</v>
      </c>
      <c r="O678" s="27">
        <v>13700000</v>
      </c>
      <c r="P678" s="7">
        <v>11800000</v>
      </c>
      <c r="Q678" s="7">
        <v>12000000</v>
      </c>
      <c r="R678" s="7">
        <v>12400000</v>
      </c>
      <c r="S678" s="7">
        <v>13200000</v>
      </c>
      <c r="T678" s="8">
        <v>10400000</v>
      </c>
      <c r="U678" s="27">
        <v>13300000</v>
      </c>
      <c r="V678" s="7">
        <v>14300000</v>
      </c>
      <c r="W678" s="7">
        <v>11600000</v>
      </c>
      <c r="X678" s="7">
        <v>12700000</v>
      </c>
      <c r="Y678" s="7">
        <v>11700000</v>
      </c>
      <c r="Z678" s="8">
        <v>11100000</v>
      </c>
      <c r="AA678" s="27">
        <v>12900000</v>
      </c>
      <c r="AB678" s="7">
        <v>12400000</v>
      </c>
      <c r="AC678" s="7">
        <v>14200000</v>
      </c>
      <c r="AD678" s="7">
        <v>11600000</v>
      </c>
      <c r="AE678" s="7">
        <v>11300000</v>
      </c>
      <c r="AF678" s="8">
        <v>12800000</v>
      </c>
      <c r="AG678" s="7">
        <v>12700000</v>
      </c>
      <c r="AH678" s="7">
        <v>15600000</v>
      </c>
      <c r="AI678" s="7">
        <v>11600000</v>
      </c>
      <c r="AJ678" s="7">
        <v>10900000</v>
      </c>
      <c r="AK678" s="7">
        <v>11800000</v>
      </c>
      <c r="AL678" s="8">
        <v>10200000</v>
      </c>
      <c r="AM678" s="17">
        <v>5.2789361400457601E-4</v>
      </c>
      <c r="AN678" s="2">
        <f t="shared" si="124"/>
        <v>10002258</v>
      </c>
      <c r="AO678" s="2">
        <f t="shared" si="125"/>
        <v>10128509</v>
      </c>
      <c r="AP678" s="2">
        <f t="shared" si="126"/>
        <v>12200000</v>
      </c>
      <c r="AQ678" s="2">
        <f t="shared" si="127"/>
        <v>12200000</v>
      </c>
      <c r="AR678" s="2">
        <f t="shared" si="128"/>
        <v>12600000</v>
      </c>
      <c r="AS678" s="2">
        <f t="shared" si="129"/>
        <v>11700000</v>
      </c>
      <c r="AT678" s="2">
        <f t="shared" si="130"/>
        <v>11471794.5</v>
      </c>
      <c r="AU678">
        <f t="shared" si="131"/>
        <v>1126893.5495656633</v>
      </c>
      <c r="AV678">
        <f t="shared" si="132"/>
        <v>-1.3040597317877993</v>
      </c>
      <c r="AW678" t="str">
        <f t="shared" si="123"/>
        <v>sp|Q9NNW5|WDR6_HUMAN</v>
      </c>
      <c r="AX678" s="20">
        <f t="shared" si="133"/>
        <v>0</v>
      </c>
      <c r="AY678" s="21">
        <f t="shared" si="134"/>
        <v>0.1120345395966289</v>
      </c>
      <c r="AZ678" s="21">
        <f t="shared" si="134"/>
        <v>1.9502658444065744</v>
      </c>
      <c r="BA678" s="21">
        <f t="shared" si="134"/>
        <v>1.9502658444065744</v>
      </c>
      <c r="BB678" s="21">
        <f t="shared" si="134"/>
        <v>2.3052239503910936</v>
      </c>
      <c r="BC678" s="22">
        <f t="shared" si="134"/>
        <v>1.5065682119259249</v>
      </c>
      <c r="BD678" s="22">
        <v>2</v>
      </c>
    </row>
    <row r="679" spans="1:56" x14ac:dyDescent="0.2">
      <c r="A679" s="1">
        <v>675</v>
      </c>
      <c r="B679" s="3" t="s">
        <v>727</v>
      </c>
      <c r="C679" s="27">
        <v>1548723.9</v>
      </c>
      <c r="D679" s="7">
        <v>1974421.2</v>
      </c>
      <c r="E679" s="7">
        <v>796232.3</v>
      </c>
      <c r="F679" s="7">
        <v>1746284.4</v>
      </c>
      <c r="G679" s="7">
        <v>1188890.8</v>
      </c>
      <c r="H679" s="8">
        <v>1479508.8</v>
      </c>
      <c r="I679" s="27">
        <v>1118952.5</v>
      </c>
      <c r="J679" s="7">
        <v>2441560.2000000002</v>
      </c>
      <c r="K679" s="7">
        <v>946562.2</v>
      </c>
      <c r="L679" s="7">
        <v>2654391.5</v>
      </c>
      <c r="M679" s="7">
        <v>1773185.5</v>
      </c>
      <c r="N679" s="8">
        <v>1214826.5</v>
      </c>
      <c r="O679" s="27">
        <v>2739624</v>
      </c>
      <c r="P679" s="7">
        <v>2749766.8</v>
      </c>
      <c r="Q679" s="7">
        <v>1930735</v>
      </c>
      <c r="R679" s="7">
        <v>2659512.7999999998</v>
      </c>
      <c r="S679" s="7">
        <v>944817.6</v>
      </c>
      <c r="T679" s="8">
        <v>2575511</v>
      </c>
      <c r="U679" s="27">
        <v>3262861.5</v>
      </c>
      <c r="V679" s="7">
        <v>2870808</v>
      </c>
      <c r="W679" s="7">
        <v>2219484.5</v>
      </c>
      <c r="X679" s="7">
        <v>3561775</v>
      </c>
      <c r="Y679" s="7">
        <v>2487291.5</v>
      </c>
      <c r="Z679" s="8">
        <v>2330010.5</v>
      </c>
      <c r="AA679" s="27">
        <v>4025058.8</v>
      </c>
      <c r="AB679" s="7">
        <v>3072415.5</v>
      </c>
      <c r="AC679" s="7">
        <v>2600980</v>
      </c>
      <c r="AD679" s="7">
        <v>2459830</v>
      </c>
      <c r="AE679" s="7">
        <v>2477281</v>
      </c>
      <c r="AF679" s="8">
        <v>2423129.2000000002</v>
      </c>
      <c r="AG679" s="7">
        <v>1566709.2</v>
      </c>
      <c r="AH679" s="7">
        <v>1534115.6</v>
      </c>
      <c r="AI679" s="7">
        <v>2209542.7999999998</v>
      </c>
      <c r="AJ679" s="7">
        <v>2284571.5</v>
      </c>
      <c r="AK679" s="7">
        <v>2235969.5</v>
      </c>
      <c r="AL679" s="8">
        <v>3706116.5</v>
      </c>
      <c r="AM679" s="17">
        <v>5.4637853954465801E-4</v>
      </c>
      <c r="AN679" s="2">
        <f t="shared" si="124"/>
        <v>1514116.35</v>
      </c>
      <c r="AO679" s="2">
        <f t="shared" si="125"/>
        <v>1494006</v>
      </c>
      <c r="AP679" s="2">
        <f t="shared" si="126"/>
        <v>2617511.9</v>
      </c>
      <c r="AQ679" s="2">
        <f t="shared" si="127"/>
        <v>2679049.75</v>
      </c>
      <c r="AR679" s="2">
        <f t="shared" si="128"/>
        <v>2539130.5</v>
      </c>
      <c r="AS679" s="2">
        <f t="shared" si="129"/>
        <v>2222756.15</v>
      </c>
      <c r="AT679" s="2">
        <f t="shared" si="130"/>
        <v>2177761.7749999999</v>
      </c>
      <c r="AU679">
        <f t="shared" si="131"/>
        <v>545019.05755233113</v>
      </c>
      <c r="AV679">
        <f t="shared" si="132"/>
        <v>-1.217655448564344</v>
      </c>
      <c r="AW679" t="str">
        <f t="shared" si="123"/>
        <v>sp|P57076|CU059_HUMAN</v>
      </c>
      <c r="AX679" s="20">
        <f t="shared" si="133"/>
        <v>0</v>
      </c>
      <c r="AY679" s="21">
        <f t="shared" si="134"/>
        <v>-3.6898434506703826E-2</v>
      </c>
      <c r="AZ679" s="21">
        <f t="shared" si="134"/>
        <v>2.0245081978515129</v>
      </c>
      <c r="BA679" s="21">
        <f t="shared" si="134"/>
        <v>2.1374177358709083</v>
      </c>
      <c r="BB679" s="21">
        <f t="shared" si="134"/>
        <v>1.8806941441705112</v>
      </c>
      <c r="BC679" s="22">
        <f t="shared" si="134"/>
        <v>1.3002110479998368</v>
      </c>
      <c r="BD679" s="22">
        <v>2</v>
      </c>
    </row>
    <row r="680" spans="1:56" x14ac:dyDescent="0.2">
      <c r="A680" s="1">
        <v>676</v>
      </c>
      <c r="B680" s="3" t="s">
        <v>728</v>
      </c>
      <c r="C680" s="27">
        <v>72000000</v>
      </c>
      <c r="D680" s="7">
        <v>74900000</v>
      </c>
      <c r="E680" s="7">
        <v>71400000</v>
      </c>
      <c r="F680" s="7">
        <v>67400000</v>
      </c>
      <c r="G680" s="7">
        <v>69600000</v>
      </c>
      <c r="H680" s="8">
        <v>70600000</v>
      </c>
      <c r="I680" s="27">
        <v>81000000</v>
      </c>
      <c r="J680" s="7">
        <v>67800000</v>
      </c>
      <c r="K680" s="7">
        <v>82900000</v>
      </c>
      <c r="L680" s="7">
        <v>61700000</v>
      </c>
      <c r="M680" s="7">
        <v>85900000</v>
      </c>
      <c r="N680" s="8">
        <v>71400000</v>
      </c>
      <c r="O680" s="27">
        <v>76700000</v>
      </c>
      <c r="P680" s="7">
        <v>90100000</v>
      </c>
      <c r="Q680" s="7">
        <v>77200000</v>
      </c>
      <c r="R680" s="7">
        <v>76600000</v>
      </c>
      <c r="S680" s="7">
        <v>88300000</v>
      </c>
      <c r="T680" s="8">
        <v>74700000</v>
      </c>
      <c r="U680" s="27">
        <v>83300000</v>
      </c>
      <c r="V680" s="7">
        <v>78200000</v>
      </c>
      <c r="W680" s="7">
        <v>83300000</v>
      </c>
      <c r="X680" s="7">
        <v>85300000</v>
      </c>
      <c r="Y680" s="7">
        <v>85800000</v>
      </c>
      <c r="Z680" s="8">
        <v>79200000</v>
      </c>
      <c r="AA680" s="27">
        <v>80400000</v>
      </c>
      <c r="AB680" s="7">
        <v>82200000</v>
      </c>
      <c r="AC680" s="7">
        <v>96700000</v>
      </c>
      <c r="AD680" s="7">
        <v>84900000</v>
      </c>
      <c r="AE680" s="7">
        <v>91300000</v>
      </c>
      <c r="AF680" s="8">
        <v>86000000</v>
      </c>
      <c r="AG680" s="7">
        <v>83800000</v>
      </c>
      <c r="AH680" s="7">
        <v>97200000</v>
      </c>
      <c r="AI680" s="7">
        <v>92200000</v>
      </c>
      <c r="AJ680" s="7">
        <v>87600000</v>
      </c>
      <c r="AK680" s="7">
        <v>84100000</v>
      </c>
      <c r="AL680" s="8">
        <v>67500000</v>
      </c>
      <c r="AM680" s="17">
        <v>5.5649929733530396E-4</v>
      </c>
      <c r="AN680" s="2">
        <f t="shared" si="124"/>
        <v>71000000</v>
      </c>
      <c r="AO680" s="2">
        <f t="shared" si="125"/>
        <v>76200000</v>
      </c>
      <c r="AP680" s="2">
        <f t="shared" si="126"/>
        <v>76950000</v>
      </c>
      <c r="AQ680" s="2">
        <f t="shared" si="127"/>
        <v>83300000</v>
      </c>
      <c r="AR680" s="2">
        <f t="shared" si="128"/>
        <v>85450000</v>
      </c>
      <c r="AS680" s="2">
        <f t="shared" si="129"/>
        <v>85850000</v>
      </c>
      <c r="AT680" s="2">
        <f t="shared" si="130"/>
        <v>79791666.666666672</v>
      </c>
      <c r="AU680">
        <f t="shared" si="131"/>
        <v>5988273.2625245713</v>
      </c>
      <c r="AV680">
        <f t="shared" si="132"/>
        <v>-1.4681472072569095</v>
      </c>
      <c r="AW680" t="str">
        <f t="shared" si="123"/>
        <v>sp|O76094|SRP72_HUMAN</v>
      </c>
      <c r="AX680" s="20">
        <f t="shared" si="133"/>
        <v>0</v>
      </c>
      <c r="AY680" s="21">
        <f t="shared" si="134"/>
        <v>0.86836384580882564</v>
      </c>
      <c r="AZ680" s="21">
        <f t="shared" si="134"/>
        <v>0.99360863126202159</v>
      </c>
      <c r="BA680" s="21">
        <f t="shared" si="134"/>
        <v>2.0540144814324144</v>
      </c>
      <c r="BB680" s="21">
        <f t="shared" si="134"/>
        <v>2.4130495330649095</v>
      </c>
      <c r="BC680" s="22">
        <f t="shared" si="134"/>
        <v>2.4798467519732807</v>
      </c>
      <c r="BD680" s="22">
        <v>2</v>
      </c>
    </row>
    <row r="681" spans="1:56" x14ac:dyDescent="0.2">
      <c r="A681" s="1">
        <v>677</v>
      </c>
      <c r="B681" s="3" t="s">
        <v>729</v>
      </c>
      <c r="C681" s="27">
        <v>78800000</v>
      </c>
      <c r="D681" s="7">
        <v>76900000</v>
      </c>
      <c r="E681" s="7">
        <v>60900000</v>
      </c>
      <c r="F681" s="7">
        <v>62600000</v>
      </c>
      <c r="G681" s="7">
        <v>59800000</v>
      </c>
      <c r="H681" s="8">
        <v>68600000</v>
      </c>
      <c r="I681" s="27">
        <v>64800000</v>
      </c>
      <c r="J681" s="7">
        <v>72800000</v>
      </c>
      <c r="K681" s="7">
        <v>64100000</v>
      </c>
      <c r="L681" s="7">
        <v>75800000</v>
      </c>
      <c r="M681" s="7">
        <v>69600000</v>
      </c>
      <c r="N681" s="8">
        <v>66000000</v>
      </c>
      <c r="O681" s="27">
        <v>84000000</v>
      </c>
      <c r="P681" s="7">
        <v>73400000</v>
      </c>
      <c r="Q681" s="7">
        <v>77400000</v>
      </c>
      <c r="R681" s="7">
        <v>77200000</v>
      </c>
      <c r="S681" s="7">
        <v>67500000</v>
      </c>
      <c r="T681" s="8">
        <v>80100000</v>
      </c>
      <c r="U681" s="27">
        <v>95200000</v>
      </c>
      <c r="V681" s="7">
        <v>89000000</v>
      </c>
      <c r="W681" s="7">
        <v>77500000</v>
      </c>
      <c r="X681" s="7">
        <v>91300000</v>
      </c>
      <c r="Y681" s="7">
        <v>82600000</v>
      </c>
      <c r="Z681" s="8">
        <v>78800000</v>
      </c>
      <c r="AA681" s="27">
        <v>114000000</v>
      </c>
      <c r="AB681" s="7">
        <v>78700000</v>
      </c>
      <c r="AC681" s="7">
        <v>88100000</v>
      </c>
      <c r="AD681" s="7">
        <v>69300000</v>
      </c>
      <c r="AE681" s="7">
        <v>80300000</v>
      </c>
      <c r="AF681" s="8">
        <v>80800000</v>
      </c>
      <c r="AG681" s="7">
        <v>88700000</v>
      </c>
      <c r="AH681" s="7">
        <v>90000000</v>
      </c>
      <c r="AI681" s="7">
        <v>76900000</v>
      </c>
      <c r="AJ681" s="7">
        <v>70700000</v>
      </c>
      <c r="AK681" s="7">
        <v>82200000</v>
      </c>
      <c r="AL681" s="8">
        <v>78300000</v>
      </c>
      <c r="AM681" s="17">
        <v>5.9164242847800305E-4</v>
      </c>
      <c r="AN681" s="2">
        <f t="shared" si="124"/>
        <v>65600000</v>
      </c>
      <c r="AO681" s="2">
        <f t="shared" si="125"/>
        <v>67800000</v>
      </c>
      <c r="AP681" s="2">
        <f t="shared" si="126"/>
        <v>77300000</v>
      </c>
      <c r="AQ681" s="2">
        <f t="shared" si="127"/>
        <v>85800000</v>
      </c>
      <c r="AR681" s="2">
        <f t="shared" si="128"/>
        <v>80550000</v>
      </c>
      <c r="AS681" s="2">
        <f t="shared" si="129"/>
        <v>80250000</v>
      </c>
      <c r="AT681" s="2">
        <f t="shared" si="130"/>
        <v>76216666.666666672</v>
      </c>
      <c r="AU681">
        <f t="shared" si="131"/>
        <v>7894470.6387867872</v>
      </c>
      <c r="AV681">
        <f t="shared" si="132"/>
        <v>-1.3448231239857051</v>
      </c>
      <c r="AW681" t="str">
        <f t="shared" si="123"/>
        <v>sp|P25685|DNJB1_HUMAN</v>
      </c>
      <c r="AX681" s="20">
        <f t="shared" si="133"/>
        <v>0</v>
      </c>
      <c r="AY681" s="21">
        <f t="shared" si="134"/>
        <v>0.27867606336909434</v>
      </c>
      <c r="AZ681" s="21">
        <f t="shared" si="134"/>
        <v>1.482049973372001</v>
      </c>
      <c r="BA681" s="21">
        <f t="shared" si="134"/>
        <v>2.5587529454798648</v>
      </c>
      <c r="BB681" s="21">
        <f t="shared" si="134"/>
        <v>1.8937305215308899</v>
      </c>
      <c r="BC681" s="22">
        <f t="shared" si="134"/>
        <v>1.8557292401623773</v>
      </c>
      <c r="BD681" s="22">
        <v>2</v>
      </c>
    </row>
    <row r="682" spans="1:56" x14ac:dyDescent="0.2">
      <c r="A682" s="1">
        <v>678</v>
      </c>
      <c r="B682" s="3" t="s">
        <v>730</v>
      </c>
      <c r="C682" s="27">
        <v>3785060</v>
      </c>
      <c r="D682" s="7">
        <v>4419376</v>
      </c>
      <c r="E682" s="7">
        <v>3853477</v>
      </c>
      <c r="F682" s="7">
        <v>4516123.5</v>
      </c>
      <c r="G682" s="7">
        <v>4590755.5</v>
      </c>
      <c r="H682" s="8">
        <v>4382895.5</v>
      </c>
      <c r="I682" s="27">
        <v>4631089</v>
      </c>
      <c r="J682" s="7">
        <v>4417301</v>
      </c>
      <c r="K682" s="7">
        <v>5604628.5</v>
      </c>
      <c r="L682" s="7">
        <v>4598307.5</v>
      </c>
      <c r="M682" s="7">
        <v>5604789</v>
      </c>
      <c r="N682" s="8">
        <v>4081320.5</v>
      </c>
      <c r="O682" s="27">
        <v>4529324</v>
      </c>
      <c r="P682" s="7">
        <v>5764660.5</v>
      </c>
      <c r="Q682" s="7">
        <v>5681814</v>
      </c>
      <c r="R682" s="7">
        <v>5313113</v>
      </c>
      <c r="S682" s="7">
        <v>5113931.5</v>
      </c>
      <c r="T682" s="8">
        <v>5852319</v>
      </c>
      <c r="U682" s="27">
        <v>6101612.5</v>
      </c>
      <c r="V682" s="7">
        <v>5321988</v>
      </c>
      <c r="W682" s="7">
        <v>6346876.5</v>
      </c>
      <c r="X682" s="7">
        <v>5686728</v>
      </c>
      <c r="Y682" s="7">
        <v>7247469.5</v>
      </c>
      <c r="Z682" s="8">
        <v>4652335.5</v>
      </c>
      <c r="AA682" s="27">
        <v>4201547.5</v>
      </c>
      <c r="AB682" s="7">
        <v>5856190.5</v>
      </c>
      <c r="AC682" s="7">
        <v>7322215</v>
      </c>
      <c r="AD682" s="7">
        <v>6534470.5</v>
      </c>
      <c r="AE682" s="7">
        <v>6016623</v>
      </c>
      <c r="AF682" s="8">
        <v>6027519</v>
      </c>
      <c r="AG682" s="7">
        <v>5081813</v>
      </c>
      <c r="AH682" s="7">
        <v>6157470.5</v>
      </c>
      <c r="AI682" s="7">
        <v>6780855</v>
      </c>
      <c r="AJ682" s="7">
        <v>6242785.5</v>
      </c>
      <c r="AK682" s="7">
        <v>6142405</v>
      </c>
      <c r="AL682" s="8">
        <v>3922090.5</v>
      </c>
      <c r="AM682" s="17">
        <v>5.9793878726401505E-4</v>
      </c>
      <c r="AN682" s="2">
        <f t="shared" si="124"/>
        <v>4401135.75</v>
      </c>
      <c r="AO682" s="2">
        <f t="shared" si="125"/>
        <v>4614698.25</v>
      </c>
      <c r="AP682" s="2">
        <f t="shared" si="126"/>
        <v>5497463.5</v>
      </c>
      <c r="AQ682" s="2">
        <f t="shared" si="127"/>
        <v>5894170.25</v>
      </c>
      <c r="AR682" s="2">
        <f t="shared" si="128"/>
        <v>6022071</v>
      </c>
      <c r="AS682" s="2">
        <f t="shared" si="129"/>
        <v>6149937.75</v>
      </c>
      <c r="AT682" s="2">
        <f t="shared" si="130"/>
        <v>5429912.75</v>
      </c>
      <c r="AU682">
        <f t="shared" si="131"/>
        <v>749952.30788885837</v>
      </c>
      <c r="AV682">
        <f t="shared" si="132"/>
        <v>-1.3717898980750427</v>
      </c>
      <c r="AW682" t="str">
        <f t="shared" si="123"/>
        <v>sp|Q4J6C6-4|PPCEL_HUMAN;sp|Q4J6C6|PPCEL_HUMAN</v>
      </c>
      <c r="AX682" s="20">
        <f t="shared" si="133"/>
        <v>0</v>
      </c>
      <c r="AY682" s="21">
        <f t="shared" si="134"/>
        <v>0.28476810825635823</v>
      </c>
      <c r="AZ682" s="21">
        <f t="shared" si="134"/>
        <v>1.4618632924621573</v>
      </c>
      <c r="BA682" s="21">
        <f t="shared" si="134"/>
        <v>1.9908392631032015</v>
      </c>
      <c r="BB682" s="21">
        <f t="shared" si="134"/>
        <v>2.1613844413159935</v>
      </c>
      <c r="BC682" s="22">
        <f t="shared" si="134"/>
        <v>2.3318842833125455</v>
      </c>
      <c r="BD682" s="22">
        <v>2</v>
      </c>
    </row>
    <row r="683" spans="1:56" x14ac:dyDescent="0.2">
      <c r="A683" s="1">
        <v>679</v>
      </c>
      <c r="B683" s="3" t="s">
        <v>731</v>
      </c>
      <c r="C683" s="27">
        <v>8027437</v>
      </c>
      <c r="D683" s="7">
        <v>7823776.5</v>
      </c>
      <c r="E683" s="7">
        <v>7385498</v>
      </c>
      <c r="F683" s="7">
        <v>5660994.5</v>
      </c>
      <c r="G683" s="7">
        <v>6050176</v>
      </c>
      <c r="H683" s="8">
        <v>6397153.5</v>
      </c>
      <c r="I683" s="27">
        <v>10700000</v>
      </c>
      <c r="J683" s="7">
        <v>7549641</v>
      </c>
      <c r="K683" s="7">
        <v>7727659</v>
      </c>
      <c r="L683" s="7">
        <v>6321255</v>
      </c>
      <c r="M683" s="7">
        <v>6596800</v>
      </c>
      <c r="N683" s="8">
        <v>6291675</v>
      </c>
      <c r="O683" s="27">
        <v>9378323</v>
      </c>
      <c r="P683" s="7">
        <v>7859789</v>
      </c>
      <c r="Q683" s="7">
        <v>6920334</v>
      </c>
      <c r="R683" s="7">
        <v>9216872</v>
      </c>
      <c r="S683" s="7">
        <v>8413634</v>
      </c>
      <c r="T683" s="8">
        <v>6899489.5</v>
      </c>
      <c r="U683" s="27">
        <v>10500000</v>
      </c>
      <c r="V683" s="7">
        <v>10700000</v>
      </c>
      <c r="W683" s="7">
        <v>10700000</v>
      </c>
      <c r="X683" s="7">
        <v>8730946</v>
      </c>
      <c r="Y683" s="7">
        <v>7934711</v>
      </c>
      <c r="Z683" s="8">
        <v>9506515</v>
      </c>
      <c r="AA683" s="27">
        <v>8505997</v>
      </c>
      <c r="AB683" s="7">
        <v>8902838</v>
      </c>
      <c r="AC683" s="7">
        <v>10500000</v>
      </c>
      <c r="AD683" s="7">
        <v>8464516</v>
      </c>
      <c r="AE683" s="7">
        <v>11700000</v>
      </c>
      <c r="AF683" s="8">
        <v>9095773</v>
      </c>
      <c r="AG683" s="7">
        <v>8888950</v>
      </c>
      <c r="AH683" s="7">
        <v>12400000</v>
      </c>
      <c r="AI683" s="7">
        <v>10200000</v>
      </c>
      <c r="AJ683" s="7">
        <v>8857639</v>
      </c>
      <c r="AK683" s="7">
        <v>8751747</v>
      </c>
      <c r="AL683" s="8">
        <v>7523681.5</v>
      </c>
      <c r="AM683" s="17">
        <v>5.9793878726401505E-4</v>
      </c>
      <c r="AN683" s="2">
        <f t="shared" si="124"/>
        <v>6891325.75</v>
      </c>
      <c r="AO683" s="2">
        <f t="shared" si="125"/>
        <v>7073220.5</v>
      </c>
      <c r="AP683" s="2">
        <f t="shared" si="126"/>
        <v>8136711.5</v>
      </c>
      <c r="AQ683" s="2">
        <f t="shared" si="127"/>
        <v>10003257.5</v>
      </c>
      <c r="AR683" s="2">
        <f t="shared" si="128"/>
        <v>8999305.5</v>
      </c>
      <c r="AS683" s="2">
        <f t="shared" si="129"/>
        <v>8873294.5</v>
      </c>
      <c r="AT683" s="2">
        <f t="shared" si="130"/>
        <v>8329519.208333333</v>
      </c>
      <c r="AU683">
        <f t="shared" si="131"/>
        <v>1202461.3751691622</v>
      </c>
      <c r="AV683">
        <f t="shared" si="132"/>
        <v>-1.196041293327204</v>
      </c>
      <c r="AW683" t="str">
        <f t="shared" si="123"/>
        <v>sp|Q96EX3|WDR34_HUMAN</v>
      </c>
      <c r="AX683" s="20">
        <f t="shared" si="133"/>
        <v>0</v>
      </c>
      <c r="AY683" s="21">
        <f t="shared" si="134"/>
        <v>0.15126868418073802</v>
      </c>
      <c r="AZ683" s="21">
        <f t="shared" si="134"/>
        <v>1.0356970924116371</v>
      </c>
      <c r="BA683" s="21">
        <f t="shared" si="134"/>
        <v>2.587968157864708</v>
      </c>
      <c r="BB683" s="21">
        <f t="shared" si="134"/>
        <v>1.7530540219667758</v>
      </c>
      <c r="BC683" s="22">
        <f t="shared" si="134"/>
        <v>1.6482598035393667</v>
      </c>
      <c r="BD683" s="22">
        <v>2</v>
      </c>
    </row>
    <row r="684" spans="1:56" x14ac:dyDescent="0.2">
      <c r="A684" s="1">
        <v>680</v>
      </c>
      <c r="B684" s="3" t="s">
        <v>732</v>
      </c>
      <c r="C684" s="27">
        <v>5830675.5</v>
      </c>
      <c r="D684" s="7">
        <v>7782124</v>
      </c>
      <c r="E684" s="7">
        <v>4292292.5</v>
      </c>
      <c r="F684" s="7">
        <v>6354164.5</v>
      </c>
      <c r="G684" s="7">
        <v>5668884.5</v>
      </c>
      <c r="H684" s="8">
        <v>7180563</v>
      </c>
      <c r="I684" s="27">
        <v>5844394</v>
      </c>
      <c r="J684" s="7">
        <v>5014125</v>
      </c>
      <c r="K684" s="7">
        <v>6750824</v>
      </c>
      <c r="L684" s="7">
        <v>4830871.5</v>
      </c>
      <c r="M684" s="7">
        <v>7771687</v>
      </c>
      <c r="N684" s="8">
        <v>8189164</v>
      </c>
      <c r="O684" s="27">
        <v>8071307.5</v>
      </c>
      <c r="P684" s="7">
        <v>7987530</v>
      </c>
      <c r="Q684" s="7">
        <v>9224255</v>
      </c>
      <c r="R684" s="7">
        <v>6942662</v>
      </c>
      <c r="S684" s="7">
        <v>6799386</v>
      </c>
      <c r="T684" s="8">
        <v>8052607</v>
      </c>
      <c r="U684" s="27">
        <v>9216354</v>
      </c>
      <c r="V684" s="7">
        <v>8335646.5</v>
      </c>
      <c r="W684" s="7">
        <v>8614575</v>
      </c>
      <c r="X684" s="7">
        <v>8805428</v>
      </c>
      <c r="Y684" s="7">
        <v>9130747</v>
      </c>
      <c r="Z684" s="8">
        <v>6819579.5</v>
      </c>
      <c r="AA684" s="27">
        <v>6997409</v>
      </c>
      <c r="AB684" s="7">
        <v>10100000</v>
      </c>
      <c r="AC684" s="7">
        <v>10400000</v>
      </c>
      <c r="AD684" s="7">
        <v>7965051.5</v>
      </c>
      <c r="AE684" s="7">
        <v>9531151</v>
      </c>
      <c r="AF684" s="8">
        <v>9666856</v>
      </c>
      <c r="AG684" s="7">
        <v>6620907</v>
      </c>
      <c r="AH684" s="7">
        <v>10400000</v>
      </c>
      <c r="AI684" s="7">
        <v>9504582</v>
      </c>
      <c r="AJ684" s="7">
        <v>8209227</v>
      </c>
      <c r="AK684" s="7">
        <v>8678938</v>
      </c>
      <c r="AL684" s="8">
        <v>5194289</v>
      </c>
      <c r="AM684" s="17">
        <v>6.2812348499933905E-4</v>
      </c>
      <c r="AN684" s="2">
        <f t="shared" si="124"/>
        <v>6092420</v>
      </c>
      <c r="AO684" s="2">
        <f t="shared" si="125"/>
        <v>6297609</v>
      </c>
      <c r="AP684" s="2">
        <f t="shared" si="126"/>
        <v>8020068.5</v>
      </c>
      <c r="AQ684" s="2">
        <f t="shared" si="127"/>
        <v>8710001.5</v>
      </c>
      <c r="AR684" s="2">
        <f t="shared" si="128"/>
        <v>9599003.5</v>
      </c>
      <c r="AS684" s="2">
        <f t="shared" si="129"/>
        <v>8444082.5</v>
      </c>
      <c r="AT684" s="2">
        <f t="shared" si="130"/>
        <v>7860530.833333333</v>
      </c>
      <c r="AU684">
        <f t="shared" si="131"/>
        <v>1391316.8594601168</v>
      </c>
      <c r="AV684">
        <f t="shared" si="132"/>
        <v>-1.2708182333242382</v>
      </c>
      <c r="AW684" t="str">
        <f t="shared" si="123"/>
        <v>sp|O95801|TTC4_HUMAN</v>
      </c>
      <c r="AX684" s="20">
        <f t="shared" si="133"/>
        <v>0</v>
      </c>
      <c r="AY684" s="21">
        <f t="shared" si="134"/>
        <v>0.14747826751673299</v>
      </c>
      <c r="AZ684" s="21">
        <f t="shared" si="134"/>
        <v>1.385484900073733</v>
      </c>
      <c r="BA684" s="21">
        <f t="shared" si="134"/>
        <v>1.8813697844614059</v>
      </c>
      <c r="BB684" s="21">
        <f t="shared" si="134"/>
        <v>2.5203342259222579</v>
      </c>
      <c r="BC684" s="22">
        <f t="shared" si="134"/>
        <v>1.6902422219713009</v>
      </c>
      <c r="BD684" s="22">
        <v>2</v>
      </c>
    </row>
    <row r="685" spans="1:56" x14ac:dyDescent="0.2">
      <c r="A685" s="1">
        <v>681</v>
      </c>
      <c r="B685" s="3" t="s">
        <v>733</v>
      </c>
      <c r="C685" s="27">
        <v>7183949</v>
      </c>
      <c r="D685" s="7">
        <v>6898232</v>
      </c>
      <c r="E685" s="7">
        <v>4506156</v>
      </c>
      <c r="F685" s="7">
        <v>6678711.5</v>
      </c>
      <c r="G685" s="7">
        <v>5216846</v>
      </c>
      <c r="H685" s="8">
        <v>6619501</v>
      </c>
      <c r="I685" s="27">
        <v>6628300.5</v>
      </c>
      <c r="J685" s="7">
        <v>5702871</v>
      </c>
      <c r="K685" s="7">
        <v>5834839</v>
      </c>
      <c r="L685" s="7">
        <v>6128730</v>
      </c>
      <c r="M685" s="7">
        <v>7576879</v>
      </c>
      <c r="N685" s="8">
        <v>7757250</v>
      </c>
      <c r="O685" s="27">
        <v>8635571</v>
      </c>
      <c r="P685" s="7">
        <v>7586011</v>
      </c>
      <c r="Q685" s="7">
        <v>7329818.5</v>
      </c>
      <c r="R685" s="7">
        <v>8648516</v>
      </c>
      <c r="S685" s="7">
        <v>6140703</v>
      </c>
      <c r="T685" s="8">
        <v>7962997</v>
      </c>
      <c r="U685" s="27">
        <v>8403438</v>
      </c>
      <c r="V685" s="7">
        <v>8286916</v>
      </c>
      <c r="W685" s="7">
        <v>7645026</v>
      </c>
      <c r="X685" s="7">
        <v>8998849</v>
      </c>
      <c r="Y685" s="7">
        <v>9631892</v>
      </c>
      <c r="Z685" s="8">
        <v>6440908</v>
      </c>
      <c r="AA685" s="27">
        <v>8092785</v>
      </c>
      <c r="AB685" s="7">
        <v>7609971</v>
      </c>
      <c r="AC685" s="7">
        <v>8820938</v>
      </c>
      <c r="AD685" s="7">
        <v>7345235</v>
      </c>
      <c r="AE685" s="7">
        <v>7445980</v>
      </c>
      <c r="AF685" s="8">
        <v>8377181</v>
      </c>
      <c r="AG685" s="7">
        <v>9075648</v>
      </c>
      <c r="AH685" s="7">
        <v>8095408</v>
      </c>
      <c r="AI685" s="7">
        <v>7543712.5</v>
      </c>
      <c r="AJ685" s="7">
        <v>9629010</v>
      </c>
      <c r="AK685" s="7">
        <v>8186147</v>
      </c>
      <c r="AL685" s="8">
        <v>7451018</v>
      </c>
      <c r="AM685" s="17">
        <v>6.3981293004622701E-4</v>
      </c>
      <c r="AN685" s="2">
        <f t="shared" si="124"/>
        <v>6649106.25</v>
      </c>
      <c r="AO685" s="2">
        <f t="shared" si="125"/>
        <v>6378515.25</v>
      </c>
      <c r="AP685" s="2">
        <f t="shared" si="126"/>
        <v>7774504</v>
      </c>
      <c r="AQ685" s="2">
        <f t="shared" si="127"/>
        <v>8345177</v>
      </c>
      <c r="AR685" s="2">
        <f t="shared" si="128"/>
        <v>7851378</v>
      </c>
      <c r="AS685" s="2">
        <f t="shared" si="129"/>
        <v>8140777.5</v>
      </c>
      <c r="AT685" s="2">
        <f t="shared" si="130"/>
        <v>7523243</v>
      </c>
      <c r="AU685">
        <f t="shared" si="131"/>
        <v>812680.22083878412</v>
      </c>
      <c r="AV685">
        <f t="shared" si="132"/>
        <v>-1.0756220313788187</v>
      </c>
      <c r="AW685" t="str">
        <f t="shared" si="123"/>
        <v>sp|Q9Y2S0|RPAC2_HUMAN</v>
      </c>
      <c r="AX685" s="20">
        <f t="shared" si="133"/>
        <v>0</v>
      </c>
      <c r="AY685" s="21">
        <f t="shared" si="134"/>
        <v>-0.33296122270666006</v>
      </c>
      <c r="AZ685" s="21">
        <f t="shared" si="134"/>
        <v>1.3847977607212509</v>
      </c>
      <c r="BA685" s="21">
        <f t="shared" si="134"/>
        <v>2.0870087723427675</v>
      </c>
      <c r="BB685" s="21">
        <f t="shared" si="134"/>
        <v>1.47939093283101</v>
      </c>
      <c r="BC685" s="22">
        <f t="shared" si="134"/>
        <v>1.8354959450845438</v>
      </c>
      <c r="BD685" s="22">
        <v>2</v>
      </c>
    </row>
    <row r="686" spans="1:56" x14ac:dyDescent="0.2">
      <c r="A686" s="1">
        <v>682</v>
      </c>
      <c r="B686" s="3" t="s">
        <v>734</v>
      </c>
      <c r="C686" s="27">
        <v>18000000</v>
      </c>
      <c r="D686" s="7">
        <v>14400000</v>
      </c>
      <c r="E686" s="7">
        <v>16400000</v>
      </c>
      <c r="F686" s="7">
        <v>17100000</v>
      </c>
      <c r="G686" s="7">
        <v>16000000</v>
      </c>
      <c r="H686" s="8">
        <v>17300000</v>
      </c>
      <c r="I686" s="27">
        <v>18300000</v>
      </c>
      <c r="J686" s="7">
        <v>15500000</v>
      </c>
      <c r="K686" s="7">
        <v>22500000</v>
      </c>
      <c r="L686" s="7">
        <v>17800000</v>
      </c>
      <c r="M686" s="7">
        <v>20000000</v>
      </c>
      <c r="N686" s="8">
        <v>19800000</v>
      </c>
      <c r="O686" s="27">
        <v>21400000</v>
      </c>
      <c r="P686" s="7">
        <v>18400000</v>
      </c>
      <c r="Q686" s="7">
        <v>18900000</v>
      </c>
      <c r="R686" s="7">
        <v>17700000</v>
      </c>
      <c r="S686" s="7">
        <v>18100000</v>
      </c>
      <c r="T686" s="8">
        <v>16200000</v>
      </c>
      <c r="U686" s="27">
        <v>19900000</v>
      </c>
      <c r="V686" s="7">
        <v>18000000</v>
      </c>
      <c r="W686" s="7">
        <v>20100000</v>
      </c>
      <c r="X686" s="7">
        <v>19200000</v>
      </c>
      <c r="Y686" s="7">
        <v>19800000</v>
      </c>
      <c r="Z686" s="8">
        <v>18500000</v>
      </c>
      <c r="AA686" s="27">
        <v>19000000</v>
      </c>
      <c r="AB686" s="7">
        <v>21200000</v>
      </c>
      <c r="AC686" s="7">
        <v>22800000</v>
      </c>
      <c r="AD686" s="7">
        <v>21100000</v>
      </c>
      <c r="AE686" s="7">
        <v>21300000</v>
      </c>
      <c r="AF686" s="8">
        <v>19000000</v>
      </c>
      <c r="AG686" s="7">
        <v>23900000</v>
      </c>
      <c r="AH686" s="7">
        <v>24400000</v>
      </c>
      <c r="AI686" s="7">
        <v>23100000</v>
      </c>
      <c r="AJ686" s="7">
        <v>23500000</v>
      </c>
      <c r="AK686" s="7">
        <v>21000000</v>
      </c>
      <c r="AL686" s="8">
        <v>15600000</v>
      </c>
      <c r="AM686" s="17">
        <v>6.4058403979126396E-4</v>
      </c>
      <c r="AN686" s="2">
        <f t="shared" si="124"/>
        <v>16750000</v>
      </c>
      <c r="AO686" s="2">
        <f t="shared" si="125"/>
        <v>19050000</v>
      </c>
      <c r="AP686" s="2">
        <f t="shared" si="126"/>
        <v>18250000</v>
      </c>
      <c r="AQ686" s="2">
        <f t="shared" si="127"/>
        <v>19500000</v>
      </c>
      <c r="AR686" s="2">
        <f t="shared" si="128"/>
        <v>21150000</v>
      </c>
      <c r="AS686" s="2">
        <f t="shared" si="129"/>
        <v>23300000</v>
      </c>
      <c r="AT686" s="2">
        <f t="shared" si="130"/>
        <v>19666666.666666668</v>
      </c>
      <c r="AU686">
        <f t="shared" si="131"/>
        <v>2294486.1443614559</v>
      </c>
      <c r="AV686">
        <f t="shared" si="132"/>
        <v>-1.2711633381766887</v>
      </c>
      <c r="AW686" t="str">
        <f t="shared" si="123"/>
        <v>sp|Q9NX58|LYAR_HUMAN</v>
      </c>
      <c r="AX686" s="20">
        <f t="shared" si="133"/>
        <v>0</v>
      </c>
      <c r="AY686" s="21">
        <f t="shared" si="134"/>
        <v>1.0024030895336169</v>
      </c>
      <c r="AZ686" s="21">
        <f t="shared" si="134"/>
        <v>0.65374114534801109</v>
      </c>
      <c r="BA686" s="21">
        <f t="shared" si="134"/>
        <v>1.1985254331380202</v>
      </c>
      <c r="BB686" s="21">
        <f t="shared" si="134"/>
        <v>1.9176406930208323</v>
      </c>
      <c r="BC686" s="22">
        <f t="shared" si="134"/>
        <v>2.8546696680196479</v>
      </c>
      <c r="BD686" s="22">
        <v>2</v>
      </c>
    </row>
    <row r="687" spans="1:56" x14ac:dyDescent="0.2">
      <c r="A687" s="1">
        <v>683</v>
      </c>
      <c r="B687" s="3" t="s">
        <v>735</v>
      </c>
      <c r="C687" s="27">
        <v>232000000</v>
      </c>
      <c r="D687" s="7">
        <v>235000000</v>
      </c>
      <c r="E687" s="7">
        <v>214000000</v>
      </c>
      <c r="F687" s="7">
        <v>206000000</v>
      </c>
      <c r="G687" s="7">
        <v>220000000</v>
      </c>
      <c r="H687" s="8">
        <v>228000000</v>
      </c>
      <c r="I687" s="27">
        <v>229000000</v>
      </c>
      <c r="J687" s="7">
        <v>221000000</v>
      </c>
      <c r="K687" s="7">
        <v>243000000</v>
      </c>
      <c r="L687" s="7">
        <v>233000000</v>
      </c>
      <c r="M687" s="7">
        <v>248000000</v>
      </c>
      <c r="N687" s="8">
        <v>229000000</v>
      </c>
      <c r="O687" s="27">
        <v>252000000</v>
      </c>
      <c r="P687" s="7">
        <v>239000000</v>
      </c>
      <c r="Q687" s="7">
        <v>240000000</v>
      </c>
      <c r="R687" s="7">
        <v>247000000</v>
      </c>
      <c r="S687" s="7">
        <v>234000000</v>
      </c>
      <c r="T687" s="8">
        <v>237000000</v>
      </c>
      <c r="U687" s="27">
        <v>252000000</v>
      </c>
      <c r="V687" s="7">
        <v>255000000</v>
      </c>
      <c r="W687" s="7">
        <v>235000000</v>
      </c>
      <c r="X687" s="7">
        <v>249000000</v>
      </c>
      <c r="Y687" s="7">
        <v>230000000</v>
      </c>
      <c r="Z687" s="8">
        <v>235000000</v>
      </c>
      <c r="AA687" s="27">
        <v>306000000</v>
      </c>
      <c r="AB687" s="7">
        <v>258000000</v>
      </c>
      <c r="AC687" s="7">
        <v>274000000</v>
      </c>
      <c r="AD687" s="7">
        <v>225000000</v>
      </c>
      <c r="AE687" s="7">
        <v>254000000</v>
      </c>
      <c r="AF687" s="8">
        <v>251000000</v>
      </c>
      <c r="AG687" s="7">
        <v>264000000</v>
      </c>
      <c r="AH687" s="7">
        <v>286000000</v>
      </c>
      <c r="AI687" s="7">
        <v>259000000</v>
      </c>
      <c r="AJ687" s="7">
        <v>234000000</v>
      </c>
      <c r="AK687" s="7">
        <v>240000000</v>
      </c>
      <c r="AL687" s="8">
        <v>248000000</v>
      </c>
      <c r="AM687" s="17">
        <v>6.6882487954522403E-4</v>
      </c>
      <c r="AN687" s="2">
        <f t="shared" si="124"/>
        <v>224000000</v>
      </c>
      <c r="AO687" s="2">
        <f t="shared" si="125"/>
        <v>231000000</v>
      </c>
      <c r="AP687" s="2">
        <f t="shared" si="126"/>
        <v>239500000</v>
      </c>
      <c r="AQ687" s="2">
        <f t="shared" si="127"/>
        <v>242000000</v>
      </c>
      <c r="AR687" s="2">
        <f t="shared" si="128"/>
        <v>256000000</v>
      </c>
      <c r="AS687" s="2">
        <f t="shared" si="129"/>
        <v>253500000</v>
      </c>
      <c r="AT687" s="2">
        <f t="shared" si="130"/>
        <v>241000000</v>
      </c>
      <c r="AU687">
        <f t="shared" si="131"/>
        <v>12437845.472588891</v>
      </c>
      <c r="AV687">
        <f t="shared" si="132"/>
        <v>-1.3667962057789993</v>
      </c>
      <c r="AW687" t="str">
        <f t="shared" si="123"/>
        <v>sp|Q14498-2|RBM39_HUMAN;sp|Q14498|RBM39_HUMAN</v>
      </c>
      <c r="AX687" s="20">
        <f t="shared" si="133"/>
        <v>0</v>
      </c>
      <c r="AY687" s="21">
        <f t="shared" si="134"/>
        <v>0.56279843767370563</v>
      </c>
      <c r="AZ687" s="21">
        <f t="shared" si="134"/>
        <v>1.2461965405632052</v>
      </c>
      <c r="BA687" s="21">
        <f t="shared" si="134"/>
        <v>1.4471959825895286</v>
      </c>
      <c r="BB687" s="21">
        <f t="shared" si="134"/>
        <v>2.5727928579369399</v>
      </c>
      <c r="BC687" s="22">
        <f t="shared" si="134"/>
        <v>2.3717934159106164</v>
      </c>
      <c r="BD687" s="22">
        <v>2</v>
      </c>
    </row>
    <row r="688" spans="1:56" x14ac:dyDescent="0.2">
      <c r="A688" s="1">
        <v>684</v>
      </c>
      <c r="B688" s="3" t="s">
        <v>736</v>
      </c>
      <c r="C688" s="27">
        <v>11200000</v>
      </c>
      <c r="D688" s="7">
        <v>7959698.5</v>
      </c>
      <c r="E688" s="7">
        <v>9333620</v>
      </c>
      <c r="F688" s="7">
        <v>10300000</v>
      </c>
      <c r="G688" s="7">
        <v>9246110</v>
      </c>
      <c r="H688" s="8">
        <v>8930202</v>
      </c>
      <c r="I688" s="27">
        <v>12000000</v>
      </c>
      <c r="J688" s="7">
        <v>11000000</v>
      </c>
      <c r="K688" s="7">
        <v>10200000</v>
      </c>
      <c r="L688" s="7">
        <v>8883861</v>
      </c>
      <c r="M688" s="7">
        <v>9292702</v>
      </c>
      <c r="N688" s="8">
        <v>8345862</v>
      </c>
      <c r="O688" s="27">
        <v>12100000</v>
      </c>
      <c r="P688" s="7">
        <v>11500000</v>
      </c>
      <c r="Q688" s="7">
        <v>9535488</v>
      </c>
      <c r="R688" s="7">
        <v>9099949</v>
      </c>
      <c r="S688" s="7">
        <v>11300000</v>
      </c>
      <c r="T688" s="8">
        <v>9111006</v>
      </c>
      <c r="U688" s="27">
        <v>12400000</v>
      </c>
      <c r="V688" s="7">
        <v>13000000</v>
      </c>
      <c r="W688" s="7">
        <v>11200000</v>
      </c>
      <c r="X688" s="7">
        <v>9474571</v>
      </c>
      <c r="Y688" s="7">
        <v>10000000</v>
      </c>
      <c r="Z688" s="8">
        <v>10800000</v>
      </c>
      <c r="AA688" s="27">
        <v>12900000</v>
      </c>
      <c r="AB688" s="7">
        <v>11800000</v>
      </c>
      <c r="AC688" s="7">
        <v>12500000</v>
      </c>
      <c r="AD688" s="7">
        <v>11200000</v>
      </c>
      <c r="AE688" s="7">
        <v>12500000</v>
      </c>
      <c r="AF688" s="8">
        <v>11400000</v>
      </c>
      <c r="AG688" s="7">
        <v>12900000</v>
      </c>
      <c r="AH688" s="7">
        <v>15300000</v>
      </c>
      <c r="AI688" s="7">
        <v>10800000</v>
      </c>
      <c r="AJ688" s="7">
        <v>13000000</v>
      </c>
      <c r="AK688" s="7">
        <v>10900000</v>
      </c>
      <c r="AL688" s="8">
        <v>10600000</v>
      </c>
      <c r="AM688" s="17">
        <v>6.7174654804006502E-4</v>
      </c>
      <c r="AN688" s="2">
        <f t="shared" si="124"/>
        <v>9289865</v>
      </c>
      <c r="AO688" s="2">
        <f t="shared" si="125"/>
        <v>9746351</v>
      </c>
      <c r="AP688" s="2">
        <f t="shared" si="126"/>
        <v>10417744</v>
      </c>
      <c r="AQ688" s="2">
        <f t="shared" si="127"/>
        <v>11000000</v>
      </c>
      <c r="AR688" s="2">
        <f t="shared" si="128"/>
        <v>12150000</v>
      </c>
      <c r="AS688" s="2">
        <f t="shared" si="129"/>
        <v>11900000</v>
      </c>
      <c r="AT688" s="2">
        <f t="shared" si="130"/>
        <v>10750660</v>
      </c>
      <c r="AU688">
        <f t="shared" si="131"/>
        <v>1148450.8669823015</v>
      </c>
      <c r="AV688">
        <f t="shared" si="132"/>
        <v>-1.2719699570939607</v>
      </c>
      <c r="AW688" t="str">
        <f t="shared" si="123"/>
        <v>sp|A3KN83-2|SBNO1_HUMAN;sp|A3KN83-3|SBNO1_HUMAN;sp|A3KN83|SBNO1_HUMAN</v>
      </c>
      <c r="AX688" s="20">
        <f t="shared" si="133"/>
        <v>0</v>
      </c>
      <c r="AY688" s="21">
        <f t="shared" si="134"/>
        <v>0.39747978178594101</v>
      </c>
      <c r="AZ688" s="21">
        <f t="shared" si="134"/>
        <v>0.98208729030232123</v>
      </c>
      <c r="BA688" s="21">
        <f t="shared" si="134"/>
        <v>1.4890798110445891</v>
      </c>
      <c r="BB688" s="21">
        <f t="shared" si="134"/>
        <v>2.4904287002850745</v>
      </c>
      <c r="BC688" s="22">
        <f t="shared" si="134"/>
        <v>2.2727441591458382</v>
      </c>
      <c r="BD688" s="22">
        <v>2</v>
      </c>
    </row>
    <row r="689" spans="1:56" x14ac:dyDescent="0.2">
      <c r="A689" s="1">
        <v>685</v>
      </c>
      <c r="B689" s="3" t="s">
        <v>737</v>
      </c>
      <c r="C689" s="27">
        <v>134300</v>
      </c>
      <c r="D689" s="7">
        <v>48244.847999999998</v>
      </c>
      <c r="E689" s="7">
        <v>0</v>
      </c>
      <c r="F689" s="7">
        <v>98165.81</v>
      </c>
      <c r="G689" s="7">
        <v>0</v>
      </c>
      <c r="H689" s="8">
        <v>0</v>
      </c>
      <c r="I689" s="27">
        <v>76510.31</v>
      </c>
      <c r="J689" s="7">
        <v>0</v>
      </c>
      <c r="K689" s="7">
        <v>55705.722999999998</v>
      </c>
      <c r="L689" s="7">
        <v>0</v>
      </c>
      <c r="M689" s="7">
        <v>67474.13</v>
      </c>
      <c r="N689" s="8">
        <v>316071.09999999998</v>
      </c>
      <c r="O689" s="27">
        <v>440762.12</v>
      </c>
      <c r="P689" s="7">
        <v>427909.25</v>
      </c>
      <c r="Q689" s="7">
        <v>468101.47</v>
      </c>
      <c r="R689" s="7">
        <v>173247.81</v>
      </c>
      <c r="S689" s="7">
        <v>247173.67</v>
      </c>
      <c r="T689" s="8">
        <v>284048.40000000002</v>
      </c>
      <c r="U689" s="27">
        <v>685384.6</v>
      </c>
      <c r="V689" s="7">
        <v>80642.5</v>
      </c>
      <c r="W689" s="7">
        <v>76708.31</v>
      </c>
      <c r="X689" s="7">
        <v>815061.9</v>
      </c>
      <c r="Y689" s="7">
        <v>275229.40000000002</v>
      </c>
      <c r="Z689" s="8">
        <v>178126.2</v>
      </c>
      <c r="AA689" s="27">
        <v>1071364.8999999999</v>
      </c>
      <c r="AB689" s="7">
        <v>331507.28000000003</v>
      </c>
      <c r="AC689" s="7">
        <v>474427.5</v>
      </c>
      <c r="AD689" s="7">
        <v>442735.5</v>
      </c>
      <c r="AE689" s="7">
        <v>532330.6</v>
      </c>
      <c r="AF689" s="8">
        <v>661703.56000000006</v>
      </c>
      <c r="AG689" s="7">
        <v>587770.75</v>
      </c>
      <c r="AH689" s="7">
        <v>681189.6</v>
      </c>
      <c r="AI689" s="7">
        <v>42516.58</v>
      </c>
      <c r="AJ689" s="7">
        <v>672830.94</v>
      </c>
      <c r="AK689" s="7">
        <v>621069.43999999994</v>
      </c>
      <c r="AL689" s="8">
        <v>0</v>
      </c>
      <c r="AM689" s="17">
        <v>6.9081303051272698E-4</v>
      </c>
      <c r="AN689" s="2">
        <f t="shared" si="124"/>
        <v>24122.423999999999</v>
      </c>
      <c r="AO689" s="2">
        <f t="shared" si="125"/>
        <v>61589.926500000001</v>
      </c>
      <c r="AP689" s="2">
        <f t="shared" si="126"/>
        <v>355978.82500000001</v>
      </c>
      <c r="AQ689" s="2">
        <f t="shared" si="127"/>
        <v>226677.80000000002</v>
      </c>
      <c r="AR689" s="2">
        <f t="shared" si="128"/>
        <v>503379.05</v>
      </c>
      <c r="AS689" s="2">
        <f t="shared" si="129"/>
        <v>604420.09499999997</v>
      </c>
      <c r="AT689" s="2">
        <f t="shared" si="130"/>
        <v>296028.02008333331</v>
      </c>
      <c r="AU689">
        <f t="shared" si="131"/>
        <v>234690.24113460397</v>
      </c>
      <c r="AV689">
        <f t="shared" si="132"/>
        <v>-1.1585722302248813</v>
      </c>
      <c r="AW689" t="str">
        <f t="shared" si="123"/>
        <v>sp|P01033|TIMP1_HUMAN</v>
      </c>
      <c r="AX689" s="20">
        <f t="shared" si="133"/>
        <v>0</v>
      </c>
      <c r="AY689" s="21">
        <f t="shared" si="134"/>
        <v>0.15964661469886565</v>
      </c>
      <c r="AZ689" s="21">
        <f t="shared" si="134"/>
        <v>1.4140187482685633</v>
      </c>
      <c r="BA689" s="21">
        <f t="shared" si="134"/>
        <v>0.86307540961546259</v>
      </c>
      <c r="BB689" s="21">
        <f t="shared" si="134"/>
        <v>2.0420816122692025</v>
      </c>
      <c r="BC689" s="22">
        <f t="shared" si="134"/>
        <v>2.4726109964971945</v>
      </c>
      <c r="BD689" s="22">
        <v>2</v>
      </c>
    </row>
    <row r="690" spans="1:56" x14ac:dyDescent="0.2">
      <c r="A690" s="1">
        <v>686</v>
      </c>
      <c r="B690" s="3" t="s">
        <v>738</v>
      </c>
      <c r="C690" s="27">
        <v>56900000</v>
      </c>
      <c r="D690" s="7">
        <v>56400000</v>
      </c>
      <c r="E690" s="7">
        <v>48400000</v>
      </c>
      <c r="F690" s="7">
        <v>54200000</v>
      </c>
      <c r="G690" s="7">
        <v>49600000</v>
      </c>
      <c r="H690" s="8">
        <v>55300000</v>
      </c>
      <c r="I690" s="27">
        <v>56300000</v>
      </c>
      <c r="J690" s="7">
        <v>54500000</v>
      </c>
      <c r="K690" s="7">
        <v>51100000</v>
      </c>
      <c r="L690" s="7">
        <v>54200000</v>
      </c>
      <c r="M690" s="7">
        <v>58300000</v>
      </c>
      <c r="N690" s="8">
        <v>69200000</v>
      </c>
      <c r="O690" s="27">
        <v>61900000</v>
      </c>
      <c r="P690" s="7">
        <v>60700000</v>
      </c>
      <c r="Q690" s="7">
        <v>58100000</v>
      </c>
      <c r="R690" s="7">
        <v>57400000</v>
      </c>
      <c r="S690" s="7">
        <v>53200000</v>
      </c>
      <c r="T690" s="8">
        <v>58400000</v>
      </c>
      <c r="U690" s="27">
        <v>58600000</v>
      </c>
      <c r="V690" s="7">
        <v>62900000</v>
      </c>
      <c r="W690" s="7">
        <v>63200000</v>
      </c>
      <c r="X690" s="7">
        <v>57900000</v>
      </c>
      <c r="Y690" s="7">
        <v>64000000</v>
      </c>
      <c r="Z690" s="8">
        <v>61300000</v>
      </c>
      <c r="AA690" s="27">
        <v>64000000</v>
      </c>
      <c r="AB690" s="7">
        <v>63300000</v>
      </c>
      <c r="AC690" s="7">
        <v>65500000</v>
      </c>
      <c r="AD690" s="7">
        <v>61600000</v>
      </c>
      <c r="AE690" s="7">
        <v>62200000</v>
      </c>
      <c r="AF690" s="8">
        <v>62600000</v>
      </c>
      <c r="AG690" s="7">
        <v>63700000</v>
      </c>
      <c r="AH690" s="7">
        <v>66200000</v>
      </c>
      <c r="AI690" s="7">
        <v>59600000</v>
      </c>
      <c r="AJ690" s="7">
        <v>61300000</v>
      </c>
      <c r="AK690" s="7">
        <v>57900000</v>
      </c>
      <c r="AL690" s="8">
        <v>51800000</v>
      </c>
      <c r="AM690" s="17">
        <v>6.9716671696309798E-4</v>
      </c>
      <c r="AN690" s="2">
        <f t="shared" si="124"/>
        <v>54750000</v>
      </c>
      <c r="AO690" s="2">
        <f t="shared" si="125"/>
        <v>55400000</v>
      </c>
      <c r="AP690" s="2">
        <f t="shared" si="126"/>
        <v>58250000</v>
      </c>
      <c r="AQ690" s="2">
        <f t="shared" si="127"/>
        <v>62100000</v>
      </c>
      <c r="AR690" s="2">
        <f t="shared" si="128"/>
        <v>62950000</v>
      </c>
      <c r="AS690" s="2">
        <f t="shared" si="129"/>
        <v>60450000</v>
      </c>
      <c r="AT690" s="2">
        <f t="shared" si="130"/>
        <v>58983333.333333336</v>
      </c>
      <c r="AU690">
        <f t="shared" si="131"/>
        <v>3432151.9002903509</v>
      </c>
      <c r="AV690">
        <f t="shared" si="132"/>
        <v>-1.233434141704278</v>
      </c>
      <c r="AW690" t="str">
        <f t="shared" si="123"/>
        <v>sp|O43395|PRPF3_HUMAN</v>
      </c>
      <c r="AX690" s="20">
        <f t="shared" si="133"/>
        <v>0</v>
      </c>
      <c r="AY690" s="21">
        <f t="shared" si="134"/>
        <v>0.18938555719081429</v>
      </c>
      <c r="AZ690" s="21">
        <f t="shared" si="134"/>
        <v>1.019768384873615</v>
      </c>
      <c r="BA690" s="21">
        <f t="shared" si="134"/>
        <v>2.1415136082345918</v>
      </c>
      <c r="BB690" s="21">
        <f t="shared" si="134"/>
        <v>2.3891716445610411</v>
      </c>
      <c r="BC690" s="22">
        <f t="shared" si="134"/>
        <v>1.6607656553656018</v>
      </c>
      <c r="BD690" s="22">
        <v>2</v>
      </c>
    </row>
    <row r="691" spans="1:56" x14ac:dyDescent="0.2">
      <c r="A691" s="1">
        <v>687</v>
      </c>
      <c r="B691" s="3" t="s">
        <v>739</v>
      </c>
      <c r="C691" s="27">
        <v>32900000</v>
      </c>
      <c r="D691" s="7">
        <v>35800000</v>
      </c>
      <c r="E691" s="7">
        <v>29100000</v>
      </c>
      <c r="F691" s="7">
        <v>33000000</v>
      </c>
      <c r="G691" s="7">
        <v>30200000</v>
      </c>
      <c r="H691" s="8">
        <v>28300000</v>
      </c>
      <c r="I691" s="27">
        <v>33500000</v>
      </c>
      <c r="J691" s="7">
        <v>33600000</v>
      </c>
      <c r="K691" s="7">
        <v>35300000</v>
      </c>
      <c r="L691" s="7">
        <v>33900000</v>
      </c>
      <c r="M691" s="7">
        <v>32900000</v>
      </c>
      <c r="N691" s="8">
        <v>34700000</v>
      </c>
      <c r="O691" s="27">
        <v>32400000</v>
      </c>
      <c r="P691" s="7">
        <v>34600000</v>
      </c>
      <c r="Q691" s="7">
        <v>35700000</v>
      </c>
      <c r="R691" s="7">
        <v>33700000</v>
      </c>
      <c r="S691" s="7">
        <v>33200000</v>
      </c>
      <c r="T691" s="8">
        <v>33600000</v>
      </c>
      <c r="U691" s="27">
        <v>40100000</v>
      </c>
      <c r="V691" s="7">
        <v>39500000</v>
      </c>
      <c r="W691" s="7">
        <v>39600000</v>
      </c>
      <c r="X691" s="7">
        <v>43100000</v>
      </c>
      <c r="Y691" s="7">
        <v>41700000</v>
      </c>
      <c r="Z691" s="8">
        <v>32200000</v>
      </c>
      <c r="AA691" s="27">
        <v>38200000</v>
      </c>
      <c r="AB691" s="7">
        <v>37300000</v>
      </c>
      <c r="AC691" s="7">
        <v>35200000</v>
      </c>
      <c r="AD691" s="7">
        <v>38700000</v>
      </c>
      <c r="AE691" s="7">
        <v>36300000</v>
      </c>
      <c r="AF691" s="8">
        <v>35500000</v>
      </c>
      <c r="AG691" s="7">
        <v>31500000</v>
      </c>
      <c r="AH691" s="7">
        <v>42200000</v>
      </c>
      <c r="AI691" s="7">
        <v>37600000</v>
      </c>
      <c r="AJ691" s="7">
        <v>37300000</v>
      </c>
      <c r="AK691" s="7">
        <v>36100000</v>
      </c>
      <c r="AL691" s="8">
        <v>31200000</v>
      </c>
      <c r="AM691" s="17">
        <v>7.0509183389522103E-4</v>
      </c>
      <c r="AN691" s="2">
        <f t="shared" si="124"/>
        <v>31550000</v>
      </c>
      <c r="AO691" s="2">
        <f t="shared" si="125"/>
        <v>33750000</v>
      </c>
      <c r="AP691" s="2">
        <f t="shared" si="126"/>
        <v>33650000</v>
      </c>
      <c r="AQ691" s="2">
        <f t="shared" si="127"/>
        <v>39850000</v>
      </c>
      <c r="AR691" s="2">
        <f t="shared" si="128"/>
        <v>36800000</v>
      </c>
      <c r="AS691" s="2">
        <f t="shared" si="129"/>
        <v>36700000</v>
      </c>
      <c r="AT691" s="2">
        <f t="shared" si="130"/>
        <v>35383333.333333336</v>
      </c>
      <c r="AU691">
        <f t="shared" si="131"/>
        <v>2968445.15978764</v>
      </c>
      <c r="AV691">
        <f t="shared" si="132"/>
        <v>-1.2913606709876255</v>
      </c>
      <c r="AW691" t="str">
        <f t="shared" si="123"/>
        <v>sp|Q5VT79|AXA82_HUMAN</v>
      </c>
      <c r="AX691" s="20">
        <f t="shared" si="133"/>
        <v>0</v>
      </c>
      <c r="AY691" s="21">
        <f t="shared" si="134"/>
        <v>0.74112873291463677</v>
      </c>
      <c r="AZ691" s="21">
        <f t="shared" si="134"/>
        <v>0.70744106323669875</v>
      </c>
      <c r="BA691" s="21">
        <f t="shared" si="134"/>
        <v>2.7960765832688566</v>
      </c>
      <c r="BB691" s="21">
        <f t="shared" si="134"/>
        <v>1.7686026580917469</v>
      </c>
      <c r="BC691" s="22">
        <f t="shared" si="134"/>
        <v>1.7349149884138089</v>
      </c>
      <c r="BD691" s="22">
        <v>2</v>
      </c>
    </row>
    <row r="692" spans="1:56" x14ac:dyDescent="0.2">
      <c r="A692" s="1">
        <v>688</v>
      </c>
      <c r="B692" s="3" t="s">
        <v>740</v>
      </c>
      <c r="C692" s="27">
        <v>219000000</v>
      </c>
      <c r="D692" s="7">
        <v>218000000</v>
      </c>
      <c r="E692" s="7">
        <v>171000000</v>
      </c>
      <c r="F692" s="7">
        <v>200000000</v>
      </c>
      <c r="G692" s="7">
        <v>183000000</v>
      </c>
      <c r="H692" s="8">
        <v>173000000</v>
      </c>
      <c r="I692" s="27">
        <v>182000000</v>
      </c>
      <c r="J692" s="7">
        <v>149000000</v>
      </c>
      <c r="K692" s="7">
        <v>199000000</v>
      </c>
      <c r="L692" s="7">
        <v>135000000</v>
      </c>
      <c r="M692" s="7">
        <v>209000000</v>
      </c>
      <c r="N692" s="8">
        <v>244000000</v>
      </c>
      <c r="O692" s="27">
        <v>253000000</v>
      </c>
      <c r="P692" s="7">
        <v>222000000</v>
      </c>
      <c r="Q692" s="7">
        <v>262000000</v>
      </c>
      <c r="R692" s="7">
        <v>281000000</v>
      </c>
      <c r="S692" s="7">
        <v>231000000</v>
      </c>
      <c r="T692" s="8">
        <v>250000000</v>
      </c>
      <c r="U692" s="27">
        <v>284000000</v>
      </c>
      <c r="V692" s="7">
        <v>264000000</v>
      </c>
      <c r="W692" s="7">
        <v>225000000</v>
      </c>
      <c r="X692" s="7">
        <v>311000000</v>
      </c>
      <c r="Y692" s="7">
        <v>251000000</v>
      </c>
      <c r="Z692" s="8">
        <v>242000000</v>
      </c>
      <c r="AA692" s="27">
        <v>264000000</v>
      </c>
      <c r="AB692" s="7">
        <v>254000000</v>
      </c>
      <c r="AC692" s="7">
        <v>241000000</v>
      </c>
      <c r="AD692" s="7">
        <v>273000000</v>
      </c>
      <c r="AE692" s="7">
        <v>278000000</v>
      </c>
      <c r="AF692" s="8">
        <v>216000000</v>
      </c>
      <c r="AG692" s="7">
        <v>220000000</v>
      </c>
      <c r="AH692" s="7">
        <v>257000000</v>
      </c>
      <c r="AI692" s="7">
        <v>239000000</v>
      </c>
      <c r="AJ692" s="7">
        <v>249000000</v>
      </c>
      <c r="AK692" s="7">
        <v>246000000</v>
      </c>
      <c r="AL692" s="8">
        <v>135000000</v>
      </c>
      <c r="AM692" s="17">
        <v>7.1392060100841702E-4</v>
      </c>
      <c r="AN692" s="2">
        <f t="shared" si="124"/>
        <v>191500000</v>
      </c>
      <c r="AO692" s="2">
        <f t="shared" si="125"/>
        <v>190500000</v>
      </c>
      <c r="AP692" s="2">
        <f t="shared" si="126"/>
        <v>251500000</v>
      </c>
      <c r="AQ692" s="2">
        <f t="shared" si="127"/>
        <v>257500000</v>
      </c>
      <c r="AR692" s="2">
        <f t="shared" si="128"/>
        <v>259000000</v>
      </c>
      <c r="AS692" s="2">
        <f t="shared" si="129"/>
        <v>242500000</v>
      </c>
      <c r="AT692" s="2">
        <f t="shared" si="130"/>
        <v>232083333.33333334</v>
      </c>
      <c r="AU692">
        <f t="shared" si="131"/>
        <v>32348750.619871896</v>
      </c>
      <c r="AV692">
        <f t="shared" si="132"/>
        <v>-1.254556437440985</v>
      </c>
      <c r="AW692" t="str">
        <f t="shared" si="123"/>
        <v>sp|P08708|RS17_HUMAN;sp|P0CW22|RS17L_HUMAN</v>
      </c>
      <c r="AX692" s="20">
        <f t="shared" si="133"/>
        <v>0</v>
      </c>
      <c r="AY692" s="21">
        <f t="shared" si="134"/>
        <v>-3.0913094967745192E-2</v>
      </c>
      <c r="AZ692" s="21">
        <f t="shared" si="134"/>
        <v>1.8547856980647002</v>
      </c>
      <c r="BA692" s="21">
        <f t="shared" si="134"/>
        <v>2.0402642678711702</v>
      </c>
      <c r="BB692" s="21">
        <f t="shared" si="134"/>
        <v>2.0866339103227878</v>
      </c>
      <c r="BC692" s="22">
        <f t="shared" si="134"/>
        <v>1.5765678433549952</v>
      </c>
      <c r="BD692" s="22">
        <v>2</v>
      </c>
    </row>
    <row r="693" spans="1:56" x14ac:dyDescent="0.2">
      <c r="A693" s="1">
        <v>689</v>
      </c>
      <c r="B693" s="3" t="s">
        <v>741</v>
      </c>
      <c r="C693" s="27">
        <v>16200000</v>
      </c>
      <c r="D693" s="7">
        <v>15000000</v>
      </c>
      <c r="E693" s="7">
        <v>13600000</v>
      </c>
      <c r="F693" s="7">
        <v>13900000</v>
      </c>
      <c r="G693" s="7">
        <v>15100000</v>
      </c>
      <c r="H693" s="8">
        <v>14300000</v>
      </c>
      <c r="I693" s="27">
        <v>17100000</v>
      </c>
      <c r="J693" s="7">
        <v>14900000</v>
      </c>
      <c r="K693" s="7">
        <v>17700000</v>
      </c>
      <c r="L693" s="7">
        <v>11100000</v>
      </c>
      <c r="M693" s="7">
        <v>16600000</v>
      </c>
      <c r="N693" s="8">
        <v>17500000</v>
      </c>
      <c r="O693" s="27">
        <v>19100000</v>
      </c>
      <c r="P693" s="7">
        <v>16700000</v>
      </c>
      <c r="Q693" s="7">
        <v>16100000</v>
      </c>
      <c r="R693" s="7">
        <v>14200000</v>
      </c>
      <c r="S693" s="7">
        <v>19100000</v>
      </c>
      <c r="T693" s="8">
        <v>16200000</v>
      </c>
      <c r="U693" s="27">
        <v>17100000</v>
      </c>
      <c r="V693" s="7">
        <v>16500000</v>
      </c>
      <c r="W693" s="7">
        <v>17700000</v>
      </c>
      <c r="X693" s="7">
        <v>14500000</v>
      </c>
      <c r="Y693" s="7">
        <v>19200000</v>
      </c>
      <c r="Z693" s="8">
        <v>17900000</v>
      </c>
      <c r="AA693" s="27">
        <v>19800000</v>
      </c>
      <c r="AB693" s="7">
        <v>16300000</v>
      </c>
      <c r="AC693" s="7">
        <v>18700000</v>
      </c>
      <c r="AD693" s="7">
        <v>15800000</v>
      </c>
      <c r="AE693" s="7">
        <v>17100000</v>
      </c>
      <c r="AF693" s="8">
        <v>18700000</v>
      </c>
      <c r="AG693" s="7">
        <v>22200000</v>
      </c>
      <c r="AH693" s="7">
        <v>18000000</v>
      </c>
      <c r="AI693" s="7">
        <v>21700000</v>
      </c>
      <c r="AJ693" s="7">
        <v>19900000</v>
      </c>
      <c r="AK693" s="7">
        <v>20100000</v>
      </c>
      <c r="AL693" s="8">
        <v>16100000</v>
      </c>
      <c r="AM693" s="17">
        <v>7.2023535942861996E-4</v>
      </c>
      <c r="AN693" s="2">
        <f t="shared" si="124"/>
        <v>14650000</v>
      </c>
      <c r="AO693" s="2">
        <f t="shared" si="125"/>
        <v>16850000</v>
      </c>
      <c r="AP693" s="2">
        <f t="shared" si="126"/>
        <v>16450000</v>
      </c>
      <c r="AQ693" s="2">
        <f t="shared" si="127"/>
        <v>17400000</v>
      </c>
      <c r="AR693" s="2">
        <f t="shared" si="128"/>
        <v>17900000</v>
      </c>
      <c r="AS693" s="2">
        <f t="shared" si="129"/>
        <v>20000000</v>
      </c>
      <c r="AT693" s="2">
        <f t="shared" si="130"/>
        <v>17208333.333333332</v>
      </c>
      <c r="AU693">
        <f t="shared" si="131"/>
        <v>1763920.822108143</v>
      </c>
      <c r="AV693">
        <f t="shared" si="132"/>
        <v>-1.4503674435203673</v>
      </c>
      <c r="AW693" t="str">
        <f t="shared" si="123"/>
        <v>sp|O00534|VMA5A_HUMAN</v>
      </c>
      <c r="AX693" s="20">
        <f t="shared" si="133"/>
        <v>0</v>
      </c>
      <c r="AY693" s="21">
        <f t="shared" si="134"/>
        <v>1.2472215149491113</v>
      </c>
      <c r="AZ693" s="21">
        <f t="shared" si="134"/>
        <v>1.0204539667765455</v>
      </c>
      <c r="BA693" s="21">
        <f t="shared" si="134"/>
        <v>1.5590268936863891</v>
      </c>
      <c r="BB693" s="21">
        <f t="shared" si="134"/>
        <v>1.8424863289020963</v>
      </c>
      <c r="BC693" s="22">
        <f t="shared" si="134"/>
        <v>3.0330159568080663</v>
      </c>
      <c r="BD693" s="22">
        <v>2</v>
      </c>
    </row>
    <row r="694" spans="1:56" x14ac:dyDescent="0.2">
      <c r="A694" s="1">
        <v>690</v>
      </c>
      <c r="B694" s="3" t="s">
        <v>742</v>
      </c>
      <c r="C694" s="27">
        <v>122000000</v>
      </c>
      <c r="D694" s="7">
        <v>140000000</v>
      </c>
      <c r="E694" s="7">
        <v>114000000</v>
      </c>
      <c r="F694" s="7">
        <v>110000000</v>
      </c>
      <c r="G694" s="7">
        <v>109000000</v>
      </c>
      <c r="H694" s="8">
        <v>114000000</v>
      </c>
      <c r="I694" s="27">
        <v>121000000</v>
      </c>
      <c r="J694" s="7">
        <v>123000000</v>
      </c>
      <c r="K694" s="7">
        <v>127000000</v>
      </c>
      <c r="L694" s="7">
        <v>128000000</v>
      </c>
      <c r="M694" s="7">
        <v>126000000</v>
      </c>
      <c r="N694" s="8">
        <v>142000000</v>
      </c>
      <c r="O694" s="27">
        <v>128000000</v>
      </c>
      <c r="P694" s="7">
        <v>135000000</v>
      </c>
      <c r="Q694" s="7">
        <v>134000000</v>
      </c>
      <c r="R694" s="7">
        <v>113000000</v>
      </c>
      <c r="S694" s="7">
        <v>117000000</v>
      </c>
      <c r="T694" s="8">
        <v>125000000</v>
      </c>
      <c r="U694" s="27">
        <v>150000000</v>
      </c>
      <c r="V694" s="7">
        <v>143000000</v>
      </c>
      <c r="W694" s="7">
        <v>131000000</v>
      </c>
      <c r="X694" s="7">
        <v>134000000</v>
      </c>
      <c r="Y694" s="7">
        <v>123000000</v>
      </c>
      <c r="Z694" s="8">
        <v>119000000</v>
      </c>
      <c r="AA694" s="27">
        <v>164000000</v>
      </c>
      <c r="AB694" s="7">
        <v>157000000</v>
      </c>
      <c r="AC694" s="7">
        <v>153000000</v>
      </c>
      <c r="AD694" s="7">
        <v>131000000</v>
      </c>
      <c r="AE694" s="7">
        <v>137000000</v>
      </c>
      <c r="AF694" s="8">
        <v>132000000</v>
      </c>
      <c r="AG694" s="7">
        <v>151000000</v>
      </c>
      <c r="AH694" s="7">
        <v>146000000</v>
      </c>
      <c r="AI694" s="7">
        <v>154000000</v>
      </c>
      <c r="AJ694" s="7">
        <v>136000000</v>
      </c>
      <c r="AK694" s="7">
        <v>133000000</v>
      </c>
      <c r="AL694" s="8">
        <v>123000000</v>
      </c>
      <c r="AM694" s="17">
        <v>7.3873960222983097E-4</v>
      </c>
      <c r="AN694" s="2">
        <f t="shared" si="124"/>
        <v>114000000</v>
      </c>
      <c r="AO694" s="2">
        <f t="shared" si="125"/>
        <v>126500000</v>
      </c>
      <c r="AP694" s="2">
        <f t="shared" si="126"/>
        <v>126500000</v>
      </c>
      <c r="AQ694" s="2">
        <f t="shared" si="127"/>
        <v>132500000</v>
      </c>
      <c r="AR694" s="2">
        <f t="shared" si="128"/>
        <v>145000000</v>
      </c>
      <c r="AS694" s="2">
        <f t="shared" si="129"/>
        <v>141000000</v>
      </c>
      <c r="AT694" s="2">
        <f t="shared" si="130"/>
        <v>130916666.66666667</v>
      </c>
      <c r="AU694">
        <f t="shared" si="131"/>
        <v>11204537.771218708</v>
      </c>
      <c r="AV694">
        <f t="shared" si="132"/>
        <v>-1.5098049568917344</v>
      </c>
      <c r="AW694" t="str">
        <f t="shared" si="123"/>
        <v>sp|O43396|TXNL1_HUMAN</v>
      </c>
      <c r="AX694" s="20">
        <f t="shared" si="133"/>
        <v>0</v>
      </c>
      <c r="AY694" s="21">
        <f t="shared" si="134"/>
        <v>1.1156194262746804</v>
      </c>
      <c r="AZ694" s="21">
        <f t="shared" si="134"/>
        <v>1.1156194262746804</v>
      </c>
      <c r="BA694" s="21">
        <f t="shared" si="134"/>
        <v>1.6511167508865268</v>
      </c>
      <c r="BB694" s="21">
        <f t="shared" si="134"/>
        <v>2.7667361771612073</v>
      </c>
      <c r="BC694" s="22">
        <f t="shared" si="134"/>
        <v>2.4097379607533096</v>
      </c>
      <c r="BD694" s="22">
        <v>2</v>
      </c>
    </row>
    <row r="695" spans="1:56" x14ac:dyDescent="0.2">
      <c r="A695" s="1">
        <v>691</v>
      </c>
      <c r="B695" s="3" t="s">
        <v>743</v>
      </c>
      <c r="C695" s="27">
        <v>341220.94</v>
      </c>
      <c r="D695" s="7">
        <v>870333.7</v>
      </c>
      <c r="E695" s="7">
        <v>354732.6</v>
      </c>
      <c r="F695" s="7">
        <v>686124.4</v>
      </c>
      <c r="G695" s="7">
        <v>440575.03</v>
      </c>
      <c r="H695" s="8">
        <v>704273.7</v>
      </c>
      <c r="I695" s="27">
        <v>658686.6</v>
      </c>
      <c r="J695" s="7">
        <v>628147.6</v>
      </c>
      <c r="K695" s="7">
        <v>1059969.1000000001</v>
      </c>
      <c r="L695" s="7">
        <v>972399.94</v>
      </c>
      <c r="M695" s="7">
        <v>1155825.1000000001</v>
      </c>
      <c r="N695" s="8">
        <v>284799.78000000003</v>
      </c>
      <c r="O695" s="27">
        <v>800423.6</v>
      </c>
      <c r="P695" s="7">
        <v>1186701.1000000001</v>
      </c>
      <c r="Q695" s="7">
        <v>1348806.8</v>
      </c>
      <c r="R695" s="7">
        <v>632933.5</v>
      </c>
      <c r="S695" s="7">
        <v>656709.5</v>
      </c>
      <c r="T695" s="8">
        <v>993584.94</v>
      </c>
      <c r="U695" s="27">
        <v>1338796.2</v>
      </c>
      <c r="V695" s="7">
        <v>1262353.6000000001</v>
      </c>
      <c r="W695" s="7">
        <v>991780.25</v>
      </c>
      <c r="X695" s="7">
        <v>1857950.4</v>
      </c>
      <c r="Y695" s="7">
        <v>1190967.6000000001</v>
      </c>
      <c r="Z695" s="8">
        <v>752898.1</v>
      </c>
      <c r="AA695" s="27">
        <v>1621600.1</v>
      </c>
      <c r="AB695" s="7">
        <v>1992530.4</v>
      </c>
      <c r="AC695" s="7">
        <v>1995468.1</v>
      </c>
      <c r="AD695" s="7">
        <v>570820.93999999994</v>
      </c>
      <c r="AE695" s="7">
        <v>1249918.8</v>
      </c>
      <c r="AF695" s="8">
        <v>1022823.9</v>
      </c>
      <c r="AG695" s="7">
        <v>1009571.25</v>
      </c>
      <c r="AH695" s="7">
        <v>804137.8</v>
      </c>
      <c r="AI695" s="7">
        <v>1567400.4</v>
      </c>
      <c r="AJ695" s="7">
        <v>736330.44</v>
      </c>
      <c r="AK695" s="7">
        <v>1287694.6000000001</v>
      </c>
      <c r="AL695" s="8">
        <v>1220410.8999999999</v>
      </c>
      <c r="AM695" s="17">
        <v>7.6727257642039801E-4</v>
      </c>
      <c r="AN695" s="2">
        <f t="shared" si="124"/>
        <v>563349.71500000008</v>
      </c>
      <c r="AO695" s="2">
        <f t="shared" si="125"/>
        <v>815543.27</v>
      </c>
      <c r="AP695" s="2">
        <f t="shared" si="126"/>
        <v>897004.27</v>
      </c>
      <c r="AQ695" s="2">
        <f t="shared" si="127"/>
        <v>1226660.6000000001</v>
      </c>
      <c r="AR695" s="2">
        <f t="shared" si="128"/>
        <v>1435759.4500000002</v>
      </c>
      <c r="AS695" s="2">
        <f t="shared" si="129"/>
        <v>1114991.075</v>
      </c>
      <c r="AT695" s="2">
        <f t="shared" si="130"/>
        <v>1008884.73</v>
      </c>
      <c r="AU695">
        <f t="shared" si="131"/>
        <v>312827.91424500075</v>
      </c>
      <c r="AV695">
        <f t="shared" si="132"/>
        <v>-1.4242175800560608</v>
      </c>
      <c r="AW695" t="str">
        <f t="shared" si="123"/>
        <v>sp|P31321|KAP1_HUMAN</v>
      </c>
      <c r="AX695" s="20">
        <f t="shared" si="133"/>
        <v>0</v>
      </c>
      <c r="AY695" s="21">
        <f t="shared" si="134"/>
        <v>0.80617343758679672</v>
      </c>
      <c r="AZ695" s="21">
        <f t="shared" si="134"/>
        <v>1.0665753911547937</v>
      </c>
      <c r="BA695" s="21">
        <f t="shared" si="134"/>
        <v>2.1203698736440373</v>
      </c>
      <c r="BB695" s="21">
        <f t="shared" si="134"/>
        <v>2.7887848087518998</v>
      </c>
      <c r="BC695" s="22">
        <f t="shared" si="134"/>
        <v>1.763401969198839</v>
      </c>
      <c r="BD695" s="22">
        <v>2</v>
      </c>
    </row>
    <row r="696" spans="1:56" x14ac:dyDescent="0.2">
      <c r="A696" s="1">
        <v>692</v>
      </c>
      <c r="B696" s="3" t="s">
        <v>744</v>
      </c>
      <c r="C696" s="27">
        <v>47200000</v>
      </c>
      <c r="D696" s="7">
        <v>48700000</v>
      </c>
      <c r="E696" s="7">
        <v>35000000</v>
      </c>
      <c r="F696" s="7">
        <v>38500000</v>
      </c>
      <c r="G696" s="7">
        <v>39800000</v>
      </c>
      <c r="H696" s="8">
        <v>37200000</v>
      </c>
      <c r="I696" s="27">
        <v>39400000</v>
      </c>
      <c r="J696" s="7">
        <v>47500000</v>
      </c>
      <c r="K696" s="7">
        <v>41700000</v>
      </c>
      <c r="L696" s="7">
        <v>41900000</v>
      </c>
      <c r="M696" s="7">
        <v>50900000</v>
      </c>
      <c r="N696" s="8">
        <v>35400000</v>
      </c>
      <c r="O696" s="27">
        <v>45900000</v>
      </c>
      <c r="P696" s="7">
        <v>47900000</v>
      </c>
      <c r="Q696" s="7">
        <v>46900000</v>
      </c>
      <c r="R696" s="7">
        <v>47500000</v>
      </c>
      <c r="S696" s="7">
        <v>46000000</v>
      </c>
      <c r="T696" s="8">
        <v>46300000</v>
      </c>
      <c r="U696" s="27">
        <v>49200000</v>
      </c>
      <c r="V696" s="7">
        <v>51900000</v>
      </c>
      <c r="W696" s="7">
        <v>41600000</v>
      </c>
      <c r="X696" s="7">
        <v>50500000</v>
      </c>
      <c r="Y696" s="7">
        <v>42800000</v>
      </c>
      <c r="Z696" s="8">
        <v>49300000</v>
      </c>
      <c r="AA696" s="27">
        <v>64400000</v>
      </c>
      <c r="AB696" s="7">
        <v>53300000</v>
      </c>
      <c r="AC696" s="7">
        <v>53300000</v>
      </c>
      <c r="AD696" s="7">
        <v>46400000</v>
      </c>
      <c r="AE696" s="7">
        <v>53300000</v>
      </c>
      <c r="AF696" s="8">
        <v>51500000</v>
      </c>
      <c r="AG696" s="7">
        <v>52600000</v>
      </c>
      <c r="AH696" s="7">
        <v>62900000</v>
      </c>
      <c r="AI696" s="7">
        <v>48300000</v>
      </c>
      <c r="AJ696" s="7">
        <v>43300000</v>
      </c>
      <c r="AK696" s="7">
        <v>48400000</v>
      </c>
      <c r="AL696" s="8">
        <v>45600000</v>
      </c>
      <c r="AM696" s="17">
        <v>7.8819256103506601E-4</v>
      </c>
      <c r="AN696" s="2">
        <f t="shared" si="124"/>
        <v>39150000</v>
      </c>
      <c r="AO696" s="2">
        <f t="shared" si="125"/>
        <v>41800000</v>
      </c>
      <c r="AP696" s="2">
        <f t="shared" si="126"/>
        <v>46600000</v>
      </c>
      <c r="AQ696" s="2">
        <f t="shared" si="127"/>
        <v>49250000</v>
      </c>
      <c r="AR696" s="2">
        <f t="shared" si="128"/>
        <v>53300000</v>
      </c>
      <c r="AS696" s="2">
        <f t="shared" si="129"/>
        <v>48350000</v>
      </c>
      <c r="AT696" s="2">
        <f t="shared" si="130"/>
        <v>46408333.333333336</v>
      </c>
      <c r="AU696">
        <f t="shared" si="131"/>
        <v>5163275.7689926652</v>
      </c>
      <c r="AV696">
        <f t="shared" si="132"/>
        <v>-1.4057613147301269</v>
      </c>
      <c r="AW696" t="str">
        <f t="shared" si="123"/>
        <v>sp|P23258|TBG1_HUMAN</v>
      </c>
      <c r="AX696" s="20">
        <f t="shared" si="133"/>
        <v>0</v>
      </c>
      <c r="AY696" s="21">
        <f t="shared" si="134"/>
        <v>0.51324006668677402</v>
      </c>
      <c r="AZ696" s="21">
        <f t="shared" si="134"/>
        <v>1.4428824516288554</v>
      </c>
      <c r="BA696" s="21">
        <f t="shared" si="134"/>
        <v>1.9561225183156292</v>
      </c>
      <c r="BB696" s="21">
        <f t="shared" si="134"/>
        <v>2.7405082806105105</v>
      </c>
      <c r="BC696" s="22">
        <f t="shared" si="134"/>
        <v>1.7818145711389892</v>
      </c>
      <c r="BD696" s="22">
        <v>2</v>
      </c>
    </row>
    <row r="697" spans="1:56" x14ac:dyDescent="0.2">
      <c r="A697" s="1">
        <v>693</v>
      </c>
      <c r="B697" s="3" t="s">
        <v>745</v>
      </c>
      <c r="C697" s="27">
        <v>5533283</v>
      </c>
      <c r="D697" s="7">
        <v>6971640.5</v>
      </c>
      <c r="E697" s="7">
        <v>6132037</v>
      </c>
      <c r="F697" s="7">
        <v>7645793.5</v>
      </c>
      <c r="G697" s="7">
        <v>6748923</v>
      </c>
      <c r="H697" s="8">
        <v>7941163</v>
      </c>
      <c r="I697" s="27">
        <v>6689128</v>
      </c>
      <c r="J697" s="7">
        <v>6710702.5</v>
      </c>
      <c r="K697" s="7">
        <v>7315480.5</v>
      </c>
      <c r="L697" s="7">
        <v>4767381</v>
      </c>
      <c r="M697" s="7">
        <v>9161946</v>
      </c>
      <c r="N697" s="8">
        <v>9805489</v>
      </c>
      <c r="O697" s="27">
        <v>7683945.5</v>
      </c>
      <c r="P697" s="7">
        <v>8491061</v>
      </c>
      <c r="Q697" s="7">
        <v>9469268</v>
      </c>
      <c r="R697" s="7">
        <v>9608674</v>
      </c>
      <c r="S697" s="7">
        <v>9633777</v>
      </c>
      <c r="T697" s="8">
        <v>9289511</v>
      </c>
      <c r="U697" s="27">
        <v>10700000</v>
      </c>
      <c r="V697" s="7">
        <v>9236816</v>
      </c>
      <c r="W697" s="7">
        <v>10700000</v>
      </c>
      <c r="X697" s="7">
        <v>8340295.5</v>
      </c>
      <c r="Y697" s="7">
        <v>9248980</v>
      </c>
      <c r="Z697" s="8">
        <v>8090554</v>
      </c>
      <c r="AA697" s="27">
        <v>7948211</v>
      </c>
      <c r="AB697" s="7">
        <v>9588414</v>
      </c>
      <c r="AC697" s="7">
        <v>10700000</v>
      </c>
      <c r="AD697" s="7">
        <v>10600000</v>
      </c>
      <c r="AE697" s="7">
        <v>10200000</v>
      </c>
      <c r="AF697" s="8">
        <v>10900000</v>
      </c>
      <c r="AG697" s="7">
        <v>10100000</v>
      </c>
      <c r="AH697" s="7">
        <v>9952316</v>
      </c>
      <c r="AI697" s="7">
        <v>11300000</v>
      </c>
      <c r="AJ697" s="7">
        <v>10000000</v>
      </c>
      <c r="AK697" s="7">
        <v>10000000</v>
      </c>
      <c r="AL697" s="8">
        <v>4862658</v>
      </c>
      <c r="AM697" s="17">
        <v>7.8974190536458197E-4</v>
      </c>
      <c r="AN697" s="2">
        <f t="shared" si="124"/>
        <v>6860281.75</v>
      </c>
      <c r="AO697" s="2">
        <f t="shared" si="125"/>
        <v>7013091.5</v>
      </c>
      <c r="AP697" s="2">
        <f t="shared" si="126"/>
        <v>9379389.5</v>
      </c>
      <c r="AQ697" s="2">
        <f t="shared" si="127"/>
        <v>9242898</v>
      </c>
      <c r="AR697" s="2">
        <f t="shared" si="128"/>
        <v>10400000</v>
      </c>
      <c r="AS697" s="2">
        <f t="shared" si="129"/>
        <v>10000000</v>
      </c>
      <c r="AT697" s="2">
        <f t="shared" si="130"/>
        <v>8815943.458333334</v>
      </c>
      <c r="AU697">
        <f t="shared" si="131"/>
        <v>1515643.3976821732</v>
      </c>
      <c r="AV697">
        <f t="shared" si="132"/>
        <v>-1.2903178355304865</v>
      </c>
      <c r="AW697" t="str">
        <f t="shared" si="123"/>
        <v>sp|Q99707|METH_HUMAN</v>
      </c>
      <c r="AX697" s="20">
        <f t="shared" si="133"/>
        <v>0</v>
      </c>
      <c r="AY697" s="21">
        <f t="shared" si="134"/>
        <v>0.10082170399296264</v>
      </c>
      <c r="AZ697" s="21">
        <f t="shared" si="134"/>
        <v>1.66207153599085</v>
      </c>
      <c r="BA697" s="21">
        <f t="shared" si="134"/>
        <v>1.5720163817185902</v>
      </c>
      <c r="BB697" s="21">
        <f t="shared" si="134"/>
        <v>2.335455856841512</v>
      </c>
      <c r="BC697" s="22">
        <f t="shared" si="134"/>
        <v>2.0715415346390018</v>
      </c>
      <c r="BD697" s="22">
        <v>2</v>
      </c>
    </row>
    <row r="698" spans="1:56" x14ac:dyDescent="0.2">
      <c r="A698" s="1">
        <v>694</v>
      </c>
      <c r="B698" s="3" t="s">
        <v>746</v>
      </c>
      <c r="C698" s="27">
        <v>1309883.8</v>
      </c>
      <c r="D698" s="7">
        <v>1449000.1</v>
      </c>
      <c r="E698" s="7">
        <v>366732.28</v>
      </c>
      <c r="F698" s="7">
        <v>1427802.6</v>
      </c>
      <c r="G698" s="7">
        <v>991108.6</v>
      </c>
      <c r="H698" s="8">
        <v>1765910</v>
      </c>
      <c r="I698" s="27">
        <v>589941.6</v>
      </c>
      <c r="J698" s="7">
        <v>1729783.6</v>
      </c>
      <c r="K698" s="7">
        <v>284009.62</v>
      </c>
      <c r="L698" s="7">
        <v>2047052</v>
      </c>
      <c r="M698" s="7">
        <v>1517219</v>
      </c>
      <c r="N698" s="8">
        <v>1363910.8</v>
      </c>
      <c r="O698" s="27">
        <v>1245633.8999999999</v>
      </c>
      <c r="P698" s="7">
        <v>2529629.7999999998</v>
      </c>
      <c r="Q698" s="7">
        <v>1079407.1000000001</v>
      </c>
      <c r="R698" s="7">
        <v>1855156.4</v>
      </c>
      <c r="S698" s="7">
        <v>1200865</v>
      </c>
      <c r="T698" s="8">
        <v>1926805.5</v>
      </c>
      <c r="U698" s="27">
        <v>3082386</v>
      </c>
      <c r="V698" s="7">
        <v>2753481.2</v>
      </c>
      <c r="W698" s="7">
        <v>1308785.8999999999</v>
      </c>
      <c r="X698" s="7">
        <v>3743392.2</v>
      </c>
      <c r="Y698" s="7">
        <v>2013753.1</v>
      </c>
      <c r="Z698" s="8">
        <v>2002583.8</v>
      </c>
      <c r="AA698" s="27">
        <v>3433205.8</v>
      </c>
      <c r="AB698" s="7">
        <v>2995008</v>
      </c>
      <c r="AC698" s="7">
        <v>1895011.2</v>
      </c>
      <c r="AD698" s="7">
        <v>2157937.5</v>
      </c>
      <c r="AE698" s="7">
        <v>1904469.2</v>
      </c>
      <c r="AF698" s="8">
        <v>1898079.2</v>
      </c>
      <c r="AG698" s="7">
        <v>2235914.7999999998</v>
      </c>
      <c r="AH698" s="7">
        <v>2857390</v>
      </c>
      <c r="AI698" s="7">
        <v>1466612</v>
      </c>
      <c r="AJ698" s="7">
        <v>2822248.8</v>
      </c>
      <c r="AK698" s="7">
        <v>1842620.9</v>
      </c>
      <c r="AL698" s="8">
        <v>2640504.5</v>
      </c>
      <c r="AM698" s="17">
        <v>8.1935418811200005E-4</v>
      </c>
      <c r="AN698" s="2">
        <f t="shared" si="124"/>
        <v>1368843.2000000002</v>
      </c>
      <c r="AO698" s="2">
        <f t="shared" si="125"/>
        <v>1440564.9</v>
      </c>
      <c r="AP698" s="2">
        <f t="shared" si="126"/>
        <v>1550395.15</v>
      </c>
      <c r="AQ698" s="2">
        <f t="shared" si="127"/>
        <v>2383617.1500000004</v>
      </c>
      <c r="AR698" s="2">
        <f t="shared" si="128"/>
        <v>2031203.35</v>
      </c>
      <c r="AS698" s="2">
        <f t="shared" si="129"/>
        <v>2438209.65</v>
      </c>
      <c r="AT698" s="2">
        <f t="shared" si="130"/>
        <v>1868805.5666666667</v>
      </c>
      <c r="AU698">
        <f t="shared" si="131"/>
        <v>479658.76341297309</v>
      </c>
      <c r="AV698">
        <f t="shared" si="132"/>
        <v>-1.0423292657247096</v>
      </c>
      <c r="AW698" t="str">
        <f t="shared" si="123"/>
        <v>sp|Q96EX1|SIM12_HUMAN</v>
      </c>
      <c r="AX698" s="20">
        <f t="shared" si="133"/>
        <v>0</v>
      </c>
      <c r="AY698" s="21">
        <f t="shared" si="134"/>
        <v>0.14952650815690249</v>
      </c>
      <c r="AZ698" s="21">
        <f t="shared" si="134"/>
        <v>0.37850231007598301</v>
      </c>
      <c r="BA698" s="21">
        <f t="shared" si="134"/>
        <v>2.115616407755085</v>
      </c>
      <c r="BB698" s="21">
        <f t="shared" si="134"/>
        <v>1.3808986732297559</v>
      </c>
      <c r="BC698" s="22">
        <f t="shared" si="134"/>
        <v>2.2294316951305326</v>
      </c>
      <c r="BD698" s="22">
        <v>2</v>
      </c>
    </row>
    <row r="699" spans="1:56" x14ac:dyDescent="0.2">
      <c r="A699" s="1">
        <v>695</v>
      </c>
      <c r="B699" s="3" t="s">
        <v>747</v>
      </c>
      <c r="C699" s="27">
        <v>6499276.5</v>
      </c>
      <c r="D699" s="7">
        <v>7316803.5</v>
      </c>
      <c r="E699" s="7">
        <v>5740736.5</v>
      </c>
      <c r="F699" s="7">
        <v>5773081</v>
      </c>
      <c r="G699" s="7">
        <v>4773784</v>
      </c>
      <c r="H699" s="8">
        <v>4598108</v>
      </c>
      <c r="I699" s="27">
        <v>8303606.5</v>
      </c>
      <c r="J699" s="7">
        <v>6618437</v>
      </c>
      <c r="K699" s="7">
        <v>7472332</v>
      </c>
      <c r="L699" s="7">
        <v>5475681</v>
      </c>
      <c r="M699" s="7">
        <v>5906546.5</v>
      </c>
      <c r="N699" s="8">
        <v>5277121</v>
      </c>
      <c r="O699" s="27">
        <v>5973107</v>
      </c>
      <c r="P699" s="7">
        <v>8734766</v>
      </c>
      <c r="Q699" s="7">
        <v>8511469</v>
      </c>
      <c r="R699" s="7">
        <v>6668484</v>
      </c>
      <c r="S699" s="7">
        <v>6872697</v>
      </c>
      <c r="T699" s="8">
        <v>6667760</v>
      </c>
      <c r="U699" s="27">
        <v>7404080</v>
      </c>
      <c r="V699" s="7">
        <v>10200000</v>
      </c>
      <c r="W699" s="7">
        <v>7325254.5</v>
      </c>
      <c r="X699" s="7">
        <v>8672691</v>
      </c>
      <c r="Y699" s="7">
        <v>6731878</v>
      </c>
      <c r="Z699" s="8">
        <v>7756603.5</v>
      </c>
      <c r="AA699" s="27">
        <v>8825794</v>
      </c>
      <c r="AB699" s="7">
        <v>8184662.5</v>
      </c>
      <c r="AC699" s="7">
        <v>9309507</v>
      </c>
      <c r="AD699" s="7">
        <v>7549714</v>
      </c>
      <c r="AE699" s="7">
        <v>9222763</v>
      </c>
      <c r="AF699" s="8">
        <v>7371655.5</v>
      </c>
      <c r="AG699" s="7">
        <v>7185311</v>
      </c>
      <c r="AH699" s="7">
        <v>11800000</v>
      </c>
      <c r="AI699" s="7">
        <v>8081731.5</v>
      </c>
      <c r="AJ699" s="7">
        <v>7436638</v>
      </c>
      <c r="AK699" s="7">
        <v>8020564</v>
      </c>
      <c r="AL699" s="8">
        <v>6535102.5</v>
      </c>
      <c r="AM699" s="17">
        <v>8.3300598426834602E-4</v>
      </c>
      <c r="AN699" s="2">
        <f t="shared" si="124"/>
        <v>5756908.75</v>
      </c>
      <c r="AO699" s="2">
        <f t="shared" si="125"/>
        <v>6262491.75</v>
      </c>
      <c r="AP699" s="2">
        <f t="shared" si="126"/>
        <v>6770590.5</v>
      </c>
      <c r="AQ699" s="2">
        <f t="shared" si="127"/>
        <v>7580341.75</v>
      </c>
      <c r="AR699" s="2">
        <f t="shared" si="128"/>
        <v>8505228.25</v>
      </c>
      <c r="AS699" s="2">
        <f t="shared" si="129"/>
        <v>7728601</v>
      </c>
      <c r="AT699" s="2">
        <f t="shared" si="130"/>
        <v>7100693.666666667</v>
      </c>
      <c r="AU699">
        <f t="shared" si="131"/>
        <v>1021210.6300745514</v>
      </c>
      <c r="AV699">
        <f t="shared" si="132"/>
        <v>-1.3158743917193327</v>
      </c>
      <c r="AW699" t="str">
        <f t="shared" si="123"/>
        <v>sp|Q9UNS1-2|TIM_HUMAN;sp|Q9UNS1|TIM_HUMAN</v>
      </c>
      <c r="AX699" s="20">
        <f t="shared" si="133"/>
        <v>0</v>
      </c>
      <c r="AY699" s="21">
        <f t="shared" si="134"/>
        <v>0.49508199886549442</v>
      </c>
      <c r="AZ699" s="21">
        <f t="shared" si="134"/>
        <v>0.99262749539338235</v>
      </c>
      <c r="BA699" s="21">
        <f t="shared" si="134"/>
        <v>1.7855601443033196</v>
      </c>
      <c r="BB699" s="21">
        <f t="shared" si="134"/>
        <v>2.6912366744550678</v>
      </c>
      <c r="BC699" s="22">
        <f t="shared" si="134"/>
        <v>1.9307400372987309</v>
      </c>
      <c r="BD699" s="22">
        <v>2</v>
      </c>
    </row>
    <row r="700" spans="1:56" x14ac:dyDescent="0.2">
      <c r="A700" s="1">
        <v>696</v>
      </c>
      <c r="B700" s="3" t="s">
        <v>748</v>
      </c>
      <c r="C700" s="27">
        <v>543579.06000000006</v>
      </c>
      <c r="D700" s="7">
        <v>469052.97</v>
      </c>
      <c r="E700" s="7">
        <v>418883.1</v>
      </c>
      <c r="F700" s="7">
        <v>463044.1</v>
      </c>
      <c r="G700" s="7">
        <v>444425.03</v>
      </c>
      <c r="H700" s="8">
        <v>390000.4</v>
      </c>
      <c r="I700" s="27">
        <v>544423.30000000005</v>
      </c>
      <c r="J700" s="7">
        <v>111957.664</v>
      </c>
      <c r="K700" s="7">
        <v>504773.62</v>
      </c>
      <c r="L700" s="7">
        <v>0</v>
      </c>
      <c r="M700" s="7">
        <v>545408.5</v>
      </c>
      <c r="N700" s="8">
        <v>605081.5</v>
      </c>
      <c r="O700" s="27">
        <v>638364.1</v>
      </c>
      <c r="P700" s="7">
        <v>757806.56</v>
      </c>
      <c r="Q700" s="7">
        <v>694783.5</v>
      </c>
      <c r="R700" s="7">
        <v>675654</v>
      </c>
      <c r="S700" s="7">
        <v>704952.06</v>
      </c>
      <c r="T700" s="8">
        <v>545192.6</v>
      </c>
      <c r="U700" s="27">
        <v>877103.2</v>
      </c>
      <c r="V700" s="7">
        <v>836262.5</v>
      </c>
      <c r="W700" s="7">
        <v>901378.75</v>
      </c>
      <c r="X700" s="7">
        <v>773195.75</v>
      </c>
      <c r="Y700" s="7">
        <v>839938.7</v>
      </c>
      <c r="Z700" s="8">
        <v>800132.2</v>
      </c>
      <c r="AA700" s="27">
        <v>642173.4</v>
      </c>
      <c r="AB700" s="7">
        <v>745231.25</v>
      </c>
      <c r="AC700" s="7">
        <v>898146</v>
      </c>
      <c r="AD700" s="7">
        <v>722131.06</v>
      </c>
      <c r="AE700" s="7">
        <v>885897.7</v>
      </c>
      <c r="AF700" s="8">
        <v>783712.3</v>
      </c>
      <c r="AG700" s="7">
        <v>841342.56</v>
      </c>
      <c r="AH700" s="7">
        <v>644294.56000000006</v>
      </c>
      <c r="AI700" s="7">
        <v>913857.2</v>
      </c>
      <c r="AJ700" s="7">
        <v>843271.6</v>
      </c>
      <c r="AK700" s="7">
        <v>759039.25</v>
      </c>
      <c r="AL700" s="8">
        <v>0</v>
      </c>
      <c r="AM700" s="17">
        <v>8.7591933641677298E-4</v>
      </c>
      <c r="AN700" s="2">
        <f t="shared" si="124"/>
        <v>453734.565</v>
      </c>
      <c r="AO700" s="2">
        <f t="shared" si="125"/>
        <v>524598.46</v>
      </c>
      <c r="AP700" s="2">
        <f t="shared" si="126"/>
        <v>685218.75</v>
      </c>
      <c r="AQ700" s="2">
        <f t="shared" si="127"/>
        <v>838100.6</v>
      </c>
      <c r="AR700" s="2">
        <f t="shared" si="128"/>
        <v>764471.77500000002</v>
      </c>
      <c r="AS700" s="2">
        <f t="shared" si="129"/>
        <v>800190.90500000003</v>
      </c>
      <c r="AT700" s="2">
        <f t="shared" si="130"/>
        <v>677719.17583333328</v>
      </c>
      <c r="AU700">
        <f t="shared" si="131"/>
        <v>156153.0289460489</v>
      </c>
      <c r="AV700">
        <f t="shared" si="132"/>
        <v>-1.4343917139815474</v>
      </c>
      <c r="AW700" t="str">
        <f t="shared" si="123"/>
        <v>sp|Q9UNY4|TTF2_HUMAN</v>
      </c>
      <c r="AX700" s="20">
        <f t="shared" si="133"/>
        <v>0</v>
      </c>
      <c r="AY700" s="21">
        <f t="shared" si="134"/>
        <v>0.45381056953101773</v>
      </c>
      <c r="AZ700" s="21">
        <f t="shared" si="134"/>
        <v>1.4824187949628445</v>
      </c>
      <c r="BA700" s="21">
        <f t="shared" si="134"/>
        <v>2.4614702487314482</v>
      </c>
      <c r="BB700" s="21">
        <f t="shared" si="134"/>
        <v>1.9899531382600344</v>
      </c>
      <c r="BC700" s="22">
        <f t="shared" si="134"/>
        <v>2.218697532403942</v>
      </c>
      <c r="BD700" s="22">
        <v>2</v>
      </c>
    </row>
    <row r="701" spans="1:56" x14ac:dyDescent="0.2">
      <c r="A701" s="1">
        <v>697</v>
      </c>
      <c r="B701" s="3" t="s">
        <v>749</v>
      </c>
      <c r="C701" s="27">
        <v>1887049.6</v>
      </c>
      <c r="D701" s="7">
        <v>2467729</v>
      </c>
      <c r="E701" s="7">
        <v>1599934.8</v>
      </c>
      <c r="F701" s="7">
        <v>1688385.2</v>
      </c>
      <c r="G701" s="7">
        <v>1619315</v>
      </c>
      <c r="H701" s="8">
        <v>1782186.9</v>
      </c>
      <c r="I701" s="27">
        <v>1773115.2</v>
      </c>
      <c r="J701" s="7">
        <v>2608875</v>
      </c>
      <c r="K701" s="7">
        <v>1588383.6</v>
      </c>
      <c r="L701" s="7">
        <v>2154298.5</v>
      </c>
      <c r="M701" s="7">
        <v>2089173.2</v>
      </c>
      <c r="N701" s="8">
        <v>2170084.5</v>
      </c>
      <c r="O701" s="27">
        <v>2568106</v>
      </c>
      <c r="P701" s="7">
        <v>2243386.5</v>
      </c>
      <c r="Q701" s="7">
        <v>2036535</v>
      </c>
      <c r="R701" s="7">
        <v>2065325.5</v>
      </c>
      <c r="S701" s="7">
        <v>1418893.2</v>
      </c>
      <c r="T701" s="8">
        <v>2140866.5</v>
      </c>
      <c r="U701" s="27">
        <v>2788940</v>
      </c>
      <c r="V701" s="7">
        <v>2380593</v>
      </c>
      <c r="W701" s="7">
        <v>1912761.2</v>
      </c>
      <c r="X701" s="7">
        <v>2610007</v>
      </c>
      <c r="Y701" s="7">
        <v>2003821.8</v>
      </c>
      <c r="Z701" s="8">
        <v>2074847.2</v>
      </c>
      <c r="AA701" s="27">
        <v>3366639.8</v>
      </c>
      <c r="AB701" s="7">
        <v>2613497</v>
      </c>
      <c r="AC701" s="7">
        <v>2543252.5</v>
      </c>
      <c r="AD701" s="7">
        <v>2353510</v>
      </c>
      <c r="AE701" s="7">
        <v>2443436</v>
      </c>
      <c r="AF701" s="8">
        <v>2047040.4</v>
      </c>
      <c r="AG701" s="7">
        <v>2931404</v>
      </c>
      <c r="AH701" s="7">
        <v>2745063.2</v>
      </c>
      <c r="AI701" s="7">
        <v>2326994.5</v>
      </c>
      <c r="AJ701" s="7">
        <v>2400042</v>
      </c>
      <c r="AK701" s="7">
        <v>2240565</v>
      </c>
      <c r="AL701" s="8">
        <v>3347343.5</v>
      </c>
      <c r="AM701" s="17">
        <v>8.7591933641677298E-4</v>
      </c>
      <c r="AN701" s="2">
        <f t="shared" si="124"/>
        <v>1735286.0499999998</v>
      </c>
      <c r="AO701" s="2">
        <f t="shared" si="125"/>
        <v>2121735.85</v>
      </c>
      <c r="AP701" s="2">
        <f t="shared" si="126"/>
        <v>2103096</v>
      </c>
      <c r="AQ701" s="2">
        <f t="shared" si="127"/>
        <v>2227720.1</v>
      </c>
      <c r="AR701" s="2">
        <f t="shared" si="128"/>
        <v>2493344.25</v>
      </c>
      <c r="AS701" s="2">
        <f t="shared" si="129"/>
        <v>2572552.6</v>
      </c>
      <c r="AT701" s="2">
        <f t="shared" si="130"/>
        <v>2208955.8083333331</v>
      </c>
      <c r="AU701">
        <f t="shared" si="131"/>
        <v>302194.69598827913</v>
      </c>
      <c r="AV701">
        <f t="shared" si="132"/>
        <v>-1.5674324024261002</v>
      </c>
      <c r="AW701" t="str">
        <f t="shared" si="123"/>
        <v>sp|O43665-3|RGS10_HUMAN</v>
      </c>
      <c r="AX701" s="20">
        <f t="shared" si="133"/>
        <v>0</v>
      </c>
      <c r="AY701" s="21">
        <f t="shared" si="134"/>
        <v>1.2788106645491524</v>
      </c>
      <c r="AZ701" s="21">
        <f t="shared" si="134"/>
        <v>1.2171290723589205</v>
      </c>
      <c r="BA701" s="21">
        <f t="shared" si="134"/>
        <v>1.6295257876369205</v>
      </c>
      <c r="BB701" s="21">
        <f t="shared" si="134"/>
        <v>2.5085092824706696</v>
      </c>
      <c r="BC701" s="22">
        <f t="shared" si="134"/>
        <v>2.7706196075409424</v>
      </c>
      <c r="BD701" s="22">
        <v>2</v>
      </c>
    </row>
    <row r="702" spans="1:56" x14ac:dyDescent="0.2">
      <c r="A702" s="1">
        <v>698</v>
      </c>
      <c r="B702" s="3" t="s">
        <v>750</v>
      </c>
      <c r="C702" s="27">
        <v>275000000</v>
      </c>
      <c r="D702" s="7">
        <v>287000000</v>
      </c>
      <c r="E702" s="7">
        <v>279000000</v>
      </c>
      <c r="F702" s="7">
        <v>252000000</v>
      </c>
      <c r="G702" s="7">
        <v>268000000</v>
      </c>
      <c r="H702" s="8">
        <v>255000000</v>
      </c>
      <c r="I702" s="27">
        <v>289000000</v>
      </c>
      <c r="J702" s="7">
        <v>269000000</v>
      </c>
      <c r="K702" s="7">
        <v>295000000</v>
      </c>
      <c r="L702" s="7">
        <v>259000000</v>
      </c>
      <c r="M702" s="7">
        <v>259000000</v>
      </c>
      <c r="N702" s="8">
        <v>289000000</v>
      </c>
      <c r="O702" s="27">
        <v>303000000</v>
      </c>
      <c r="P702" s="7">
        <v>302000000</v>
      </c>
      <c r="Q702" s="7">
        <v>277000000</v>
      </c>
      <c r="R702" s="7">
        <v>244000000</v>
      </c>
      <c r="S702" s="7">
        <v>286000000</v>
      </c>
      <c r="T702" s="8">
        <v>291000000</v>
      </c>
      <c r="U702" s="27">
        <v>296000000</v>
      </c>
      <c r="V702" s="7">
        <v>293000000</v>
      </c>
      <c r="W702" s="7">
        <v>280000000</v>
      </c>
      <c r="X702" s="7">
        <v>297000000</v>
      </c>
      <c r="Y702" s="7">
        <v>294000000</v>
      </c>
      <c r="Z702" s="8">
        <v>291000000</v>
      </c>
      <c r="AA702" s="27">
        <v>308000000</v>
      </c>
      <c r="AB702" s="7">
        <v>306000000</v>
      </c>
      <c r="AC702" s="7">
        <v>308000000</v>
      </c>
      <c r="AD702" s="7">
        <v>291000000</v>
      </c>
      <c r="AE702" s="7">
        <v>315000000</v>
      </c>
      <c r="AF702" s="8">
        <v>296000000</v>
      </c>
      <c r="AG702" s="7">
        <v>318000000</v>
      </c>
      <c r="AH702" s="7">
        <v>358000000</v>
      </c>
      <c r="AI702" s="7">
        <v>311000000</v>
      </c>
      <c r="AJ702" s="7">
        <v>318000000</v>
      </c>
      <c r="AK702" s="7">
        <v>319000000</v>
      </c>
      <c r="AL702" s="8">
        <v>247000000</v>
      </c>
      <c r="AM702" s="17">
        <v>8.7634059749576996E-4</v>
      </c>
      <c r="AN702" s="2">
        <f t="shared" si="124"/>
        <v>271500000</v>
      </c>
      <c r="AO702" s="2">
        <f t="shared" si="125"/>
        <v>279000000</v>
      </c>
      <c r="AP702" s="2">
        <f t="shared" si="126"/>
        <v>288500000</v>
      </c>
      <c r="AQ702" s="2">
        <f t="shared" si="127"/>
        <v>293500000</v>
      </c>
      <c r="AR702" s="2">
        <f t="shared" si="128"/>
        <v>307000000</v>
      </c>
      <c r="AS702" s="2">
        <f t="shared" si="129"/>
        <v>318000000</v>
      </c>
      <c r="AT702" s="2">
        <f t="shared" si="130"/>
        <v>292916666.66666669</v>
      </c>
      <c r="AU702">
        <f t="shared" si="131"/>
        <v>17318824.055537567</v>
      </c>
      <c r="AV702">
        <f t="shared" si="132"/>
        <v>-1.2366120585317029</v>
      </c>
      <c r="AW702" t="str">
        <f t="shared" si="123"/>
        <v>sp|Q9NTJ3|SMC4_HUMAN</v>
      </c>
      <c r="AX702" s="20">
        <f t="shared" si="133"/>
        <v>0</v>
      </c>
      <c r="AY702" s="21">
        <f t="shared" si="134"/>
        <v>0.43305480648970096</v>
      </c>
      <c r="AZ702" s="21">
        <f t="shared" si="134"/>
        <v>0.98159089470998895</v>
      </c>
      <c r="BA702" s="21">
        <f t="shared" si="134"/>
        <v>1.2702940990364562</v>
      </c>
      <c r="BB702" s="21">
        <f t="shared" si="134"/>
        <v>2.0497927507179181</v>
      </c>
      <c r="BC702" s="22">
        <f t="shared" si="134"/>
        <v>2.6849398002361462</v>
      </c>
      <c r="BD702" s="22">
        <v>2</v>
      </c>
    </row>
    <row r="703" spans="1:56" x14ac:dyDescent="0.2">
      <c r="A703" s="1">
        <v>699</v>
      </c>
      <c r="B703" s="3" t="s">
        <v>751</v>
      </c>
      <c r="C703" s="27">
        <v>238000000</v>
      </c>
      <c r="D703" s="7">
        <v>227000000</v>
      </c>
      <c r="E703" s="7">
        <v>157000000</v>
      </c>
      <c r="F703" s="7">
        <v>238000000</v>
      </c>
      <c r="G703" s="7">
        <v>218000000</v>
      </c>
      <c r="H703" s="8">
        <v>245000000</v>
      </c>
      <c r="I703" s="27">
        <v>228000000</v>
      </c>
      <c r="J703" s="7">
        <v>239000000</v>
      </c>
      <c r="K703" s="7">
        <v>228000000</v>
      </c>
      <c r="L703" s="7">
        <v>234000000</v>
      </c>
      <c r="M703" s="7">
        <v>261000000</v>
      </c>
      <c r="N703" s="8">
        <v>243000000</v>
      </c>
      <c r="O703" s="27">
        <v>268000000</v>
      </c>
      <c r="P703" s="7">
        <v>273000000</v>
      </c>
      <c r="Q703" s="7">
        <v>255000000</v>
      </c>
      <c r="R703" s="7">
        <v>285000000</v>
      </c>
      <c r="S703" s="7">
        <v>215000000</v>
      </c>
      <c r="T703" s="8">
        <v>257000000</v>
      </c>
      <c r="U703" s="27">
        <v>297000000</v>
      </c>
      <c r="V703" s="7">
        <v>279000000</v>
      </c>
      <c r="W703" s="7">
        <v>261000000</v>
      </c>
      <c r="X703" s="7">
        <v>275000000</v>
      </c>
      <c r="Y703" s="7">
        <v>245000000</v>
      </c>
      <c r="Z703" s="8">
        <v>261000000</v>
      </c>
      <c r="AA703" s="27">
        <v>277000000</v>
      </c>
      <c r="AB703" s="7">
        <v>262000000</v>
      </c>
      <c r="AC703" s="7">
        <v>246000000</v>
      </c>
      <c r="AD703" s="7">
        <v>278000000</v>
      </c>
      <c r="AE703" s="7">
        <v>256000000</v>
      </c>
      <c r="AF703" s="8">
        <v>282000000</v>
      </c>
      <c r="AG703" s="7">
        <v>281000000</v>
      </c>
      <c r="AH703" s="7">
        <v>287000000</v>
      </c>
      <c r="AI703" s="7">
        <v>275000000</v>
      </c>
      <c r="AJ703" s="7">
        <v>268000000</v>
      </c>
      <c r="AK703" s="7">
        <v>275000000</v>
      </c>
      <c r="AL703" s="8">
        <v>217000000</v>
      </c>
      <c r="AM703" s="17">
        <v>9.6330549741558595E-4</v>
      </c>
      <c r="AN703" s="2">
        <f t="shared" si="124"/>
        <v>232500000</v>
      </c>
      <c r="AO703" s="2">
        <f t="shared" si="125"/>
        <v>236500000</v>
      </c>
      <c r="AP703" s="2">
        <f t="shared" si="126"/>
        <v>262500000</v>
      </c>
      <c r="AQ703" s="2">
        <f t="shared" si="127"/>
        <v>268000000</v>
      </c>
      <c r="AR703" s="2">
        <f t="shared" si="128"/>
        <v>269500000</v>
      </c>
      <c r="AS703" s="2">
        <f t="shared" si="129"/>
        <v>275000000</v>
      </c>
      <c r="AT703" s="2">
        <f t="shared" si="130"/>
        <v>257333333.33333334</v>
      </c>
      <c r="AU703">
        <f t="shared" si="131"/>
        <v>18173240.400838446</v>
      </c>
      <c r="AV703">
        <f t="shared" si="132"/>
        <v>-1.3664780075317566</v>
      </c>
      <c r="AW703" t="str">
        <f t="shared" si="123"/>
        <v>sp|P37108|SRP14_HUMAN</v>
      </c>
      <c r="AX703" s="20">
        <f t="shared" si="133"/>
        <v>0</v>
      </c>
      <c r="AY703" s="21">
        <f t="shared" si="134"/>
        <v>0.22010384013934314</v>
      </c>
      <c r="AZ703" s="21">
        <f t="shared" si="134"/>
        <v>1.6507788010450746</v>
      </c>
      <c r="BA703" s="21">
        <f t="shared" si="134"/>
        <v>1.9534215812366715</v>
      </c>
      <c r="BB703" s="21">
        <f t="shared" si="134"/>
        <v>2.0359605212889251</v>
      </c>
      <c r="BC703" s="22">
        <f t="shared" si="134"/>
        <v>2.3386033014805223</v>
      </c>
      <c r="BD703" s="22">
        <v>2</v>
      </c>
    </row>
    <row r="704" spans="1:56" x14ac:dyDescent="0.2">
      <c r="A704" s="1">
        <v>700</v>
      </c>
      <c r="B704" s="3" t="s">
        <v>752</v>
      </c>
      <c r="C704" s="27">
        <v>53200000</v>
      </c>
      <c r="D704" s="7">
        <v>58700000</v>
      </c>
      <c r="E704" s="7">
        <v>43800000</v>
      </c>
      <c r="F704" s="7">
        <v>50500000</v>
      </c>
      <c r="G704" s="7">
        <v>53800000</v>
      </c>
      <c r="H704" s="8">
        <v>53800000</v>
      </c>
      <c r="I704" s="27">
        <v>36000000</v>
      </c>
      <c r="J704" s="7">
        <v>62500000</v>
      </c>
      <c r="K704" s="7">
        <v>55900000</v>
      </c>
      <c r="L704" s="7">
        <v>69600000</v>
      </c>
      <c r="M704" s="7">
        <v>57600000</v>
      </c>
      <c r="N704" s="8">
        <v>69500000</v>
      </c>
      <c r="O704" s="27">
        <v>59100000</v>
      </c>
      <c r="P704" s="7">
        <v>61900000</v>
      </c>
      <c r="Q704" s="7">
        <v>62200000</v>
      </c>
      <c r="R704" s="7">
        <v>65100000</v>
      </c>
      <c r="S704" s="7">
        <v>55800000</v>
      </c>
      <c r="T704" s="8">
        <v>64800000</v>
      </c>
      <c r="U704" s="27">
        <v>65100000</v>
      </c>
      <c r="V704" s="7">
        <v>59500000</v>
      </c>
      <c r="W704" s="7">
        <v>52300000</v>
      </c>
      <c r="X704" s="7">
        <v>77700000</v>
      </c>
      <c r="Y704" s="7">
        <v>65800000</v>
      </c>
      <c r="Z704" s="8">
        <v>59900000</v>
      </c>
      <c r="AA704" s="27">
        <v>68000000</v>
      </c>
      <c r="AB704" s="7">
        <v>66800000</v>
      </c>
      <c r="AC704" s="7">
        <v>75700000</v>
      </c>
      <c r="AD704" s="7">
        <v>60500000</v>
      </c>
      <c r="AE704" s="7">
        <v>67200000</v>
      </c>
      <c r="AF704" s="8">
        <v>68000000</v>
      </c>
      <c r="AG704" s="7">
        <v>61900000</v>
      </c>
      <c r="AH704" s="7">
        <v>80900000</v>
      </c>
      <c r="AI704" s="7">
        <v>69300000</v>
      </c>
      <c r="AJ704" s="7">
        <v>69100000</v>
      </c>
      <c r="AK704" s="7">
        <v>70500000</v>
      </c>
      <c r="AL704" s="8">
        <v>65200000</v>
      </c>
      <c r="AM704" s="17">
        <v>9.9087682656409594E-4</v>
      </c>
      <c r="AN704" s="2">
        <f t="shared" si="124"/>
        <v>53500000</v>
      </c>
      <c r="AO704" s="2">
        <f t="shared" si="125"/>
        <v>60050000</v>
      </c>
      <c r="AP704" s="2">
        <f t="shared" si="126"/>
        <v>62050000</v>
      </c>
      <c r="AQ704" s="2">
        <f t="shared" si="127"/>
        <v>62500000</v>
      </c>
      <c r="AR704" s="2">
        <f t="shared" si="128"/>
        <v>67600000</v>
      </c>
      <c r="AS704" s="2">
        <f t="shared" si="129"/>
        <v>69200000</v>
      </c>
      <c r="AT704" s="2">
        <f t="shared" si="130"/>
        <v>62483333.333333336</v>
      </c>
      <c r="AU704">
        <f t="shared" si="131"/>
        <v>5623225.6460742056</v>
      </c>
      <c r="AV704">
        <f t="shared" si="132"/>
        <v>-1.5975409664744564</v>
      </c>
      <c r="AW704" t="str">
        <f t="shared" si="123"/>
        <v>sp|Q96DI7|SNR40_HUMAN</v>
      </c>
      <c r="AX704" s="20">
        <f t="shared" si="133"/>
        <v>0</v>
      </c>
      <c r="AY704" s="21">
        <f t="shared" si="134"/>
        <v>1.1648118735147703</v>
      </c>
      <c r="AZ704" s="21">
        <f t="shared" si="134"/>
        <v>1.5204796211528682</v>
      </c>
      <c r="BA704" s="21">
        <f t="shared" si="134"/>
        <v>1.6005048643714401</v>
      </c>
      <c r="BB704" s="21">
        <f t="shared" si="134"/>
        <v>2.5074576208485895</v>
      </c>
      <c r="BC704" s="22">
        <f t="shared" si="134"/>
        <v>2.791991818959068</v>
      </c>
      <c r="BD704" s="22">
        <v>2</v>
      </c>
    </row>
    <row r="705" spans="1:56" x14ac:dyDescent="0.2">
      <c r="A705" s="1">
        <v>701</v>
      </c>
      <c r="B705" s="3" t="s">
        <v>753</v>
      </c>
      <c r="C705" s="27">
        <v>3889954</v>
      </c>
      <c r="D705" s="7">
        <v>4812153</v>
      </c>
      <c r="E705" s="7">
        <v>3498498</v>
      </c>
      <c r="F705" s="7">
        <v>2710395.8</v>
      </c>
      <c r="G705" s="7">
        <v>3899197</v>
      </c>
      <c r="H705" s="8">
        <v>3435619.8</v>
      </c>
      <c r="I705" s="27">
        <v>4217653</v>
      </c>
      <c r="J705" s="7">
        <v>3569989.5</v>
      </c>
      <c r="K705" s="7">
        <v>3855990</v>
      </c>
      <c r="L705" s="7">
        <v>4042977.5</v>
      </c>
      <c r="M705" s="7">
        <v>4661160.5</v>
      </c>
      <c r="N705" s="8">
        <v>3347630</v>
      </c>
      <c r="O705" s="27">
        <v>3204810</v>
      </c>
      <c r="P705" s="7">
        <v>4337764</v>
      </c>
      <c r="Q705" s="7">
        <v>4086664.5</v>
      </c>
      <c r="R705" s="7">
        <v>3245427.8</v>
      </c>
      <c r="S705" s="7">
        <v>3919117</v>
      </c>
      <c r="T705" s="8">
        <v>4072673</v>
      </c>
      <c r="U705" s="27">
        <v>4470132</v>
      </c>
      <c r="V705" s="7">
        <v>4542963</v>
      </c>
      <c r="W705" s="7">
        <v>4091423.5</v>
      </c>
      <c r="X705" s="7">
        <v>4057641.5</v>
      </c>
      <c r="Y705" s="7">
        <v>4349072.5</v>
      </c>
      <c r="Z705" s="8">
        <v>4500745</v>
      </c>
      <c r="AA705" s="27">
        <v>5989861</v>
      </c>
      <c r="AB705" s="7">
        <v>3904583.8</v>
      </c>
      <c r="AC705" s="7">
        <v>4907535</v>
      </c>
      <c r="AD705" s="7">
        <v>4445833</v>
      </c>
      <c r="AE705" s="7">
        <v>4483587</v>
      </c>
      <c r="AF705" s="8">
        <v>4558481</v>
      </c>
      <c r="AG705" s="7">
        <v>5001350.5</v>
      </c>
      <c r="AH705" s="7">
        <v>3925846</v>
      </c>
      <c r="AI705" s="7">
        <v>5209482</v>
      </c>
      <c r="AJ705" s="7">
        <v>4829690.5</v>
      </c>
      <c r="AK705" s="7">
        <v>4943267</v>
      </c>
      <c r="AL705" s="8">
        <v>4481827.5</v>
      </c>
      <c r="AM705" s="17">
        <v>1.02697035516E-3</v>
      </c>
      <c r="AN705" s="2">
        <f t="shared" si="124"/>
        <v>3694226</v>
      </c>
      <c r="AO705" s="2">
        <f t="shared" si="125"/>
        <v>3949483.75</v>
      </c>
      <c r="AP705" s="2">
        <f t="shared" si="126"/>
        <v>3995895</v>
      </c>
      <c r="AQ705" s="2">
        <f t="shared" si="127"/>
        <v>4409602.25</v>
      </c>
      <c r="AR705" s="2">
        <f t="shared" si="128"/>
        <v>4521034</v>
      </c>
      <c r="AS705" s="2">
        <f t="shared" si="129"/>
        <v>4886478.75</v>
      </c>
      <c r="AT705" s="2">
        <f t="shared" si="130"/>
        <v>4242786.625</v>
      </c>
      <c r="AU705">
        <f t="shared" si="131"/>
        <v>439883.9429904992</v>
      </c>
      <c r="AV705">
        <f t="shared" si="132"/>
        <v>-1.2470576244967597</v>
      </c>
      <c r="AW705" t="str">
        <f t="shared" si="123"/>
        <v>sp|Q92817|EVPL_HUMAN</v>
      </c>
      <c r="AX705" s="20">
        <f t="shared" si="133"/>
        <v>0</v>
      </c>
      <c r="AY705" s="21">
        <f t="shared" si="134"/>
        <v>0.58028430923088548</v>
      </c>
      <c r="AZ705" s="21">
        <f t="shared" si="134"/>
        <v>0.68579225226803875</v>
      </c>
      <c r="BA705" s="21">
        <f t="shared" si="134"/>
        <v>1.6262840719681624</v>
      </c>
      <c r="BB705" s="21">
        <f t="shared" si="134"/>
        <v>1.8796048666360567</v>
      </c>
      <c r="BC705" s="22">
        <f t="shared" si="134"/>
        <v>2.7103802468774152</v>
      </c>
      <c r="BD705" s="22">
        <v>2</v>
      </c>
    </row>
    <row r="706" spans="1:56" x14ac:dyDescent="0.2">
      <c r="A706" s="1">
        <v>702</v>
      </c>
      <c r="B706" s="3" t="s">
        <v>754</v>
      </c>
      <c r="C706" s="27">
        <v>14200000</v>
      </c>
      <c r="D706" s="7">
        <v>19600000</v>
      </c>
      <c r="E706" s="7">
        <v>13500000</v>
      </c>
      <c r="F706" s="7">
        <v>16200000</v>
      </c>
      <c r="G706" s="7">
        <v>13600000</v>
      </c>
      <c r="H706" s="8">
        <v>15700000</v>
      </c>
      <c r="I706" s="27">
        <v>14000000</v>
      </c>
      <c r="J706" s="7">
        <v>14500000</v>
      </c>
      <c r="K706" s="7">
        <v>16900000</v>
      </c>
      <c r="L706" s="7">
        <v>18800000</v>
      </c>
      <c r="M706" s="7">
        <v>15800000</v>
      </c>
      <c r="N706" s="8">
        <v>17500000</v>
      </c>
      <c r="O706" s="27">
        <v>19600000</v>
      </c>
      <c r="P706" s="7">
        <v>17100000</v>
      </c>
      <c r="Q706" s="7">
        <v>18200000</v>
      </c>
      <c r="R706" s="7">
        <v>14600000</v>
      </c>
      <c r="S706" s="7">
        <v>12400000</v>
      </c>
      <c r="T706" s="8">
        <v>18200000</v>
      </c>
      <c r="U706" s="27">
        <v>18800000</v>
      </c>
      <c r="V706" s="7">
        <v>21700000</v>
      </c>
      <c r="W706" s="7">
        <v>16200000</v>
      </c>
      <c r="X706" s="7">
        <v>21400000</v>
      </c>
      <c r="Y706" s="7">
        <v>14000000</v>
      </c>
      <c r="Z706" s="8">
        <v>16600000</v>
      </c>
      <c r="AA706" s="27">
        <v>19300000</v>
      </c>
      <c r="AB706" s="7">
        <v>21800000</v>
      </c>
      <c r="AC706" s="7">
        <v>19400000</v>
      </c>
      <c r="AD706" s="7">
        <v>19400000</v>
      </c>
      <c r="AE706" s="7">
        <v>21500000</v>
      </c>
      <c r="AF706" s="8">
        <v>17500000</v>
      </c>
      <c r="AG706" s="7">
        <v>20500000</v>
      </c>
      <c r="AH706" s="7">
        <v>20900000</v>
      </c>
      <c r="AI706" s="7">
        <v>19300000</v>
      </c>
      <c r="AJ706" s="7">
        <v>20900000</v>
      </c>
      <c r="AK706" s="7">
        <v>21100000</v>
      </c>
      <c r="AL706" s="8">
        <v>16300000</v>
      </c>
      <c r="AM706" s="17">
        <v>1.03593225881784E-3</v>
      </c>
      <c r="AN706" s="2">
        <f t="shared" si="124"/>
        <v>14950000</v>
      </c>
      <c r="AO706" s="2">
        <f t="shared" si="125"/>
        <v>16350000</v>
      </c>
      <c r="AP706" s="2">
        <f t="shared" si="126"/>
        <v>17650000</v>
      </c>
      <c r="AQ706" s="2">
        <f t="shared" si="127"/>
        <v>17700000</v>
      </c>
      <c r="AR706" s="2">
        <f t="shared" si="128"/>
        <v>19400000</v>
      </c>
      <c r="AS706" s="2">
        <f t="shared" si="129"/>
        <v>20700000</v>
      </c>
      <c r="AT706" s="2">
        <f t="shared" si="130"/>
        <v>17791666.666666668</v>
      </c>
      <c r="AU706">
        <f t="shared" si="131"/>
        <v>2060440.8913304575</v>
      </c>
      <c r="AV706">
        <f t="shared" si="132"/>
        <v>-1.3791546647240926</v>
      </c>
      <c r="AW706" t="str">
        <f t="shared" si="123"/>
        <v>sp|Q9NR33|DPOE4_HUMAN</v>
      </c>
      <c r="AX706" s="20">
        <f t="shared" si="133"/>
        <v>0</v>
      </c>
      <c r="AY706" s="21">
        <f t="shared" si="134"/>
        <v>0.67946622778195731</v>
      </c>
      <c r="AZ706" s="21">
        <f t="shared" si="134"/>
        <v>1.3103991535794892</v>
      </c>
      <c r="BA706" s="21">
        <f t="shared" si="134"/>
        <v>1.3346658045717019</v>
      </c>
      <c r="BB706" s="21">
        <f t="shared" si="134"/>
        <v>2.159731938306936</v>
      </c>
      <c r="BC706" s="22">
        <f t="shared" si="134"/>
        <v>2.7906648641044676</v>
      </c>
      <c r="BD706" s="22">
        <v>2</v>
      </c>
    </row>
    <row r="707" spans="1:56" x14ac:dyDescent="0.2">
      <c r="A707" s="1">
        <v>703</v>
      </c>
      <c r="B707" s="3" t="s">
        <v>755</v>
      </c>
      <c r="C707" s="27">
        <v>4546267.5</v>
      </c>
      <c r="D707" s="7">
        <v>3642157.5</v>
      </c>
      <c r="E707" s="7">
        <v>3209660.5</v>
      </c>
      <c r="F707" s="7">
        <v>3564184.5</v>
      </c>
      <c r="G707" s="7">
        <v>2994447.5</v>
      </c>
      <c r="H707" s="8">
        <v>3202525.5</v>
      </c>
      <c r="I707" s="27">
        <v>3999822.8</v>
      </c>
      <c r="J707" s="7">
        <v>3699303.8</v>
      </c>
      <c r="K707" s="7">
        <v>3640000.2</v>
      </c>
      <c r="L707" s="7">
        <v>3555056.8</v>
      </c>
      <c r="M707" s="7">
        <v>3220175.5</v>
      </c>
      <c r="N707" s="8">
        <v>2792752.5</v>
      </c>
      <c r="O707" s="27">
        <v>5386196.5</v>
      </c>
      <c r="P707" s="7">
        <v>5070577.5</v>
      </c>
      <c r="Q707" s="7">
        <v>4478414</v>
      </c>
      <c r="R707" s="7">
        <v>3990021.2</v>
      </c>
      <c r="S707" s="7">
        <v>3598599</v>
      </c>
      <c r="T707" s="8">
        <v>4086067.2000000002</v>
      </c>
      <c r="U707" s="27">
        <v>5002806.5</v>
      </c>
      <c r="V707" s="7">
        <v>4437469.5</v>
      </c>
      <c r="W707" s="7">
        <v>4784450.5</v>
      </c>
      <c r="X707" s="7">
        <v>4696497.5</v>
      </c>
      <c r="Y707" s="7">
        <v>4564051</v>
      </c>
      <c r="Z707" s="8">
        <v>3655581</v>
      </c>
      <c r="AA707" s="27">
        <v>3512458.8</v>
      </c>
      <c r="AB707" s="7">
        <v>5332341.5</v>
      </c>
      <c r="AC707" s="7">
        <v>5424139.5</v>
      </c>
      <c r="AD707" s="7">
        <v>3827884.5</v>
      </c>
      <c r="AE707" s="7">
        <v>4964312</v>
      </c>
      <c r="AF707" s="8">
        <v>4817562.5</v>
      </c>
      <c r="AG707" s="7">
        <v>4861944</v>
      </c>
      <c r="AH707" s="7">
        <v>5721966</v>
      </c>
      <c r="AI707" s="7">
        <v>4344643</v>
      </c>
      <c r="AJ707" s="7">
        <v>5312042.5</v>
      </c>
      <c r="AK707" s="7">
        <v>4681485.5</v>
      </c>
      <c r="AL707" s="8">
        <v>3806172</v>
      </c>
      <c r="AM707" s="17">
        <v>1.0396996689259501E-3</v>
      </c>
      <c r="AN707" s="2">
        <f t="shared" si="124"/>
        <v>3386922.5</v>
      </c>
      <c r="AO707" s="2">
        <f t="shared" si="125"/>
        <v>3597528.5</v>
      </c>
      <c r="AP707" s="2">
        <f t="shared" si="126"/>
        <v>4282240.5999999996</v>
      </c>
      <c r="AQ707" s="2">
        <f t="shared" si="127"/>
        <v>4630274.25</v>
      </c>
      <c r="AR707" s="2">
        <f t="shared" si="128"/>
        <v>4890937.25</v>
      </c>
      <c r="AS707" s="2">
        <f t="shared" si="129"/>
        <v>4771714.75</v>
      </c>
      <c r="AT707" s="2">
        <f t="shared" si="130"/>
        <v>4259936.3083333336</v>
      </c>
      <c r="AU707">
        <f t="shared" si="131"/>
        <v>632244.29586754669</v>
      </c>
      <c r="AV707">
        <f t="shared" si="132"/>
        <v>-1.3808172158127741</v>
      </c>
      <c r="AW707" t="str">
        <f t="shared" si="123"/>
        <v>sp|Q93074-2|MED12_HUMAN;sp|Q93074-3|MED12_HUMAN;sp|Q93074|MED12_HUMAN</v>
      </c>
      <c r="AX707" s="20">
        <f t="shared" si="133"/>
        <v>0</v>
      </c>
      <c r="AY707" s="21">
        <f t="shared" si="134"/>
        <v>0.33310858061758042</v>
      </c>
      <c r="AZ707" s="21">
        <f t="shared" si="134"/>
        <v>1.4160951800624328</v>
      </c>
      <c r="BA707" s="21">
        <f t="shared" si="134"/>
        <v>1.9665685528944312</v>
      </c>
      <c r="BB707" s="21">
        <f t="shared" si="134"/>
        <v>2.3788506433834029</v>
      </c>
      <c r="BC707" s="22">
        <f t="shared" si="134"/>
        <v>2.1902803379187938</v>
      </c>
      <c r="BD707" s="22">
        <v>2</v>
      </c>
    </row>
    <row r="708" spans="1:56" x14ac:dyDescent="0.2">
      <c r="A708" s="1">
        <v>704</v>
      </c>
      <c r="B708" s="3" t="s">
        <v>756</v>
      </c>
      <c r="C708" s="27">
        <v>81900000</v>
      </c>
      <c r="D708" s="7">
        <v>75500000</v>
      </c>
      <c r="E708" s="7">
        <v>69100000</v>
      </c>
      <c r="F708" s="7">
        <v>78300000</v>
      </c>
      <c r="G708" s="7">
        <v>74500000</v>
      </c>
      <c r="H708" s="8">
        <v>74200000</v>
      </c>
      <c r="I708" s="27">
        <v>76400000</v>
      </c>
      <c r="J708" s="7">
        <v>62500000</v>
      </c>
      <c r="K708" s="7">
        <v>78900000</v>
      </c>
      <c r="L708" s="7">
        <v>60300000</v>
      </c>
      <c r="M708" s="7">
        <v>87300000</v>
      </c>
      <c r="N708" s="8">
        <v>92500000</v>
      </c>
      <c r="O708" s="27">
        <v>93000000</v>
      </c>
      <c r="P708" s="7">
        <v>93800000</v>
      </c>
      <c r="Q708" s="7">
        <v>87600000</v>
      </c>
      <c r="R708" s="7">
        <v>98200000</v>
      </c>
      <c r="S708" s="7">
        <v>85700000</v>
      </c>
      <c r="T708" s="8">
        <v>89100000</v>
      </c>
      <c r="U708" s="27">
        <v>99000000</v>
      </c>
      <c r="V708" s="7">
        <v>92100000</v>
      </c>
      <c r="W708" s="7">
        <v>91500000</v>
      </c>
      <c r="X708" s="7">
        <v>94300000</v>
      </c>
      <c r="Y708" s="7">
        <v>90500000</v>
      </c>
      <c r="Z708" s="8">
        <v>80900000</v>
      </c>
      <c r="AA708" s="27">
        <v>104000000</v>
      </c>
      <c r="AB708" s="7">
        <v>95400000</v>
      </c>
      <c r="AC708" s="7">
        <v>101000000</v>
      </c>
      <c r="AD708" s="7">
        <v>90600000</v>
      </c>
      <c r="AE708" s="7">
        <v>97400000</v>
      </c>
      <c r="AF708" s="8">
        <v>91400000</v>
      </c>
      <c r="AG708" s="7">
        <v>109000000</v>
      </c>
      <c r="AH708" s="7">
        <v>97100000</v>
      </c>
      <c r="AI708" s="7">
        <v>94000000</v>
      </c>
      <c r="AJ708" s="7">
        <v>89100000</v>
      </c>
      <c r="AK708" s="7">
        <v>86900000</v>
      </c>
      <c r="AL708" s="8">
        <v>59800000</v>
      </c>
      <c r="AM708" s="17">
        <v>1.0437598602685699E-3</v>
      </c>
      <c r="AN708" s="2">
        <f t="shared" si="124"/>
        <v>75000000</v>
      </c>
      <c r="AO708" s="2">
        <f t="shared" si="125"/>
        <v>77650000</v>
      </c>
      <c r="AP708" s="2">
        <f t="shared" si="126"/>
        <v>91050000</v>
      </c>
      <c r="AQ708" s="2">
        <f t="shared" si="127"/>
        <v>91800000</v>
      </c>
      <c r="AR708" s="2">
        <f t="shared" si="128"/>
        <v>96400000</v>
      </c>
      <c r="AS708" s="2">
        <f t="shared" si="129"/>
        <v>91550000</v>
      </c>
      <c r="AT708" s="2">
        <f t="shared" si="130"/>
        <v>87241666.666666672</v>
      </c>
      <c r="AU708">
        <f t="shared" si="131"/>
        <v>8712945.3496889714</v>
      </c>
      <c r="AV708">
        <f t="shared" si="132"/>
        <v>-1.4049975267093424</v>
      </c>
      <c r="AW708" t="str">
        <f t="shared" ref="AW708:AW771" si="135">B708</f>
        <v>sp|Q99615|DNJC7_HUMAN</v>
      </c>
      <c r="AX708" s="20">
        <f t="shared" si="133"/>
        <v>0</v>
      </c>
      <c r="AY708" s="21">
        <f t="shared" si="134"/>
        <v>0.30414514192891118</v>
      </c>
      <c r="AZ708" s="21">
        <f t="shared" si="134"/>
        <v>1.842086614324161</v>
      </c>
      <c r="BA708" s="21">
        <f t="shared" si="134"/>
        <v>1.9281654280776264</v>
      </c>
      <c r="BB708" s="21">
        <f t="shared" si="134"/>
        <v>2.4561154857655478</v>
      </c>
      <c r="BC708" s="22">
        <f t="shared" si="134"/>
        <v>1.8994724901598046</v>
      </c>
      <c r="BD708" s="22">
        <v>2</v>
      </c>
    </row>
    <row r="709" spans="1:56" x14ac:dyDescent="0.2">
      <c r="A709" s="1">
        <v>705</v>
      </c>
      <c r="B709" s="3" t="s">
        <v>757</v>
      </c>
      <c r="C709" s="27">
        <v>16600000</v>
      </c>
      <c r="D709" s="7">
        <v>18100000</v>
      </c>
      <c r="E709" s="7">
        <v>16600000</v>
      </c>
      <c r="F709" s="7">
        <v>18300000</v>
      </c>
      <c r="G709" s="7">
        <v>17900000</v>
      </c>
      <c r="H709" s="8">
        <v>17100000</v>
      </c>
      <c r="I709" s="27">
        <v>16300000</v>
      </c>
      <c r="J709" s="7">
        <v>17900000</v>
      </c>
      <c r="K709" s="7">
        <v>13800000</v>
      </c>
      <c r="L709" s="7">
        <v>19700000</v>
      </c>
      <c r="M709" s="7">
        <v>14300000</v>
      </c>
      <c r="N709" s="8">
        <v>17800000</v>
      </c>
      <c r="O709" s="27">
        <v>20200000</v>
      </c>
      <c r="P709" s="7">
        <v>20900000</v>
      </c>
      <c r="Q709" s="7">
        <v>21200000</v>
      </c>
      <c r="R709" s="7">
        <v>16300000</v>
      </c>
      <c r="S709" s="7">
        <v>19700000</v>
      </c>
      <c r="T709" s="8">
        <v>19500000</v>
      </c>
      <c r="U709" s="27">
        <v>21800000</v>
      </c>
      <c r="V709" s="7">
        <v>21900000</v>
      </c>
      <c r="W709" s="7">
        <v>20200000</v>
      </c>
      <c r="X709" s="7">
        <v>22200000</v>
      </c>
      <c r="Y709" s="7">
        <v>19500000</v>
      </c>
      <c r="Z709" s="8">
        <v>17500000</v>
      </c>
      <c r="AA709" s="27">
        <v>17700000</v>
      </c>
      <c r="AB709" s="7">
        <v>24300000</v>
      </c>
      <c r="AC709" s="7">
        <v>22000000</v>
      </c>
      <c r="AD709" s="7">
        <v>26700000</v>
      </c>
      <c r="AE709" s="7">
        <v>20300000</v>
      </c>
      <c r="AF709" s="8">
        <v>18800000</v>
      </c>
      <c r="AG709" s="7">
        <v>20400000</v>
      </c>
      <c r="AH709" s="7">
        <v>20200000</v>
      </c>
      <c r="AI709" s="7">
        <v>17100000</v>
      </c>
      <c r="AJ709" s="7">
        <v>21500000</v>
      </c>
      <c r="AK709" s="7">
        <v>20600000</v>
      </c>
      <c r="AL709" s="8">
        <v>21700000</v>
      </c>
      <c r="AM709" s="17">
        <v>1.12362490128761E-3</v>
      </c>
      <c r="AN709" s="2">
        <f t="shared" ref="AN709:AN772" si="136">MEDIAN(C709:H709)</f>
        <v>17500000</v>
      </c>
      <c r="AO709" s="2">
        <f t="shared" ref="AO709:AO772" si="137">MEDIAN(I709:N709)</f>
        <v>17050000</v>
      </c>
      <c r="AP709" s="2">
        <f t="shared" ref="AP709:AP772" si="138">MEDIAN(O709:T709)</f>
        <v>19950000</v>
      </c>
      <c r="AQ709" s="2">
        <f t="shared" ref="AQ709:AQ772" si="139">MEDIAN(U709:Z709)</f>
        <v>21000000</v>
      </c>
      <c r="AR709" s="2">
        <f t="shared" ref="AR709:AR772" si="140">MEDIAN(AA709:AF709)</f>
        <v>21150000</v>
      </c>
      <c r="AS709" s="2">
        <f t="shared" ref="AS709:AS772" si="141">MEDIAN(AG709:AL709)</f>
        <v>20500000</v>
      </c>
      <c r="AT709" s="2">
        <f t="shared" ref="AT709:AT772" si="142">AVERAGE(AN709:AS709)</f>
        <v>19525000</v>
      </c>
      <c r="AU709">
        <f t="shared" ref="AU709:AU772" si="143">STDEV(AN709:AS709)</f>
        <v>1798541.0754275254</v>
      </c>
      <c r="AV709">
        <f t="shared" ref="AV709:AV772" si="144">(AN709-$AT709)/$AU709</f>
        <v>-1.1259125675062183</v>
      </c>
      <c r="AW709" t="str">
        <f t="shared" si="135"/>
        <v>sp|Q9NVD7|PARVA_HUMAN</v>
      </c>
      <c r="AX709" s="20">
        <f t="shared" ref="AX709:AX772" si="145">AV709-AV709</f>
        <v>0</v>
      </c>
      <c r="AY709" s="21">
        <f t="shared" si="134"/>
        <v>-0.25020279277915947</v>
      </c>
      <c r="AZ709" s="21">
        <f t="shared" si="134"/>
        <v>1.3622152051309802</v>
      </c>
      <c r="BA709" s="21">
        <f t="shared" si="134"/>
        <v>1.9460217216156859</v>
      </c>
      <c r="BB709" s="21">
        <f t="shared" si="134"/>
        <v>2.0294226525420722</v>
      </c>
      <c r="BC709" s="22">
        <f t="shared" si="134"/>
        <v>1.6680186185277308</v>
      </c>
      <c r="BD709" s="22">
        <v>2</v>
      </c>
    </row>
    <row r="710" spans="1:56" x14ac:dyDescent="0.2">
      <c r="A710" s="1">
        <v>706</v>
      </c>
      <c r="B710" s="3" t="s">
        <v>758</v>
      </c>
      <c r="C710" s="27">
        <v>1271306</v>
      </c>
      <c r="D710" s="7">
        <v>1323567</v>
      </c>
      <c r="E710" s="7">
        <v>505529.9</v>
      </c>
      <c r="F710" s="7">
        <v>886841.06</v>
      </c>
      <c r="G710" s="7">
        <v>600772</v>
      </c>
      <c r="H710" s="8">
        <v>778390.1</v>
      </c>
      <c r="I710" s="27">
        <v>955112.1</v>
      </c>
      <c r="J710" s="7">
        <v>1175416.8</v>
      </c>
      <c r="K710" s="7">
        <v>756682.3</v>
      </c>
      <c r="L710" s="7">
        <v>1311503</v>
      </c>
      <c r="M710" s="7">
        <v>867579.9</v>
      </c>
      <c r="N710" s="8">
        <v>1020159.2</v>
      </c>
      <c r="O710" s="27">
        <v>1251624.5</v>
      </c>
      <c r="P710" s="7">
        <v>1193626.8</v>
      </c>
      <c r="Q710" s="7">
        <v>1372082.8</v>
      </c>
      <c r="R710" s="7">
        <v>1131297.1000000001</v>
      </c>
      <c r="S710" s="7">
        <v>1195063.2</v>
      </c>
      <c r="T710" s="8">
        <v>997098.9</v>
      </c>
      <c r="U710" s="27">
        <v>1596598</v>
      </c>
      <c r="V710" s="7">
        <v>1597442.2</v>
      </c>
      <c r="W710" s="7">
        <v>1183088.8999999999</v>
      </c>
      <c r="X710" s="7">
        <v>1192860</v>
      </c>
      <c r="Y710" s="7">
        <v>1059935.1000000001</v>
      </c>
      <c r="Z710" s="8">
        <v>1050492.6000000001</v>
      </c>
      <c r="AA710" s="27">
        <v>1895103.6</v>
      </c>
      <c r="AB710" s="7">
        <v>1502026.2</v>
      </c>
      <c r="AC710" s="7">
        <v>1928867.5</v>
      </c>
      <c r="AD710" s="7">
        <v>1171455</v>
      </c>
      <c r="AE710" s="7">
        <v>1251455.2</v>
      </c>
      <c r="AF710" s="8">
        <v>935045.56</v>
      </c>
      <c r="AG710" s="7">
        <v>1831882.5</v>
      </c>
      <c r="AH710" s="7">
        <v>1849277.5</v>
      </c>
      <c r="AI710" s="7">
        <v>1857486.6</v>
      </c>
      <c r="AJ710" s="7">
        <v>1330992.8999999999</v>
      </c>
      <c r="AK710" s="7">
        <v>832022.8</v>
      </c>
      <c r="AL710" s="8">
        <v>1582887.9</v>
      </c>
      <c r="AM710" s="17">
        <v>1.13116955201155E-3</v>
      </c>
      <c r="AN710" s="2">
        <f t="shared" si="136"/>
        <v>832615.58000000007</v>
      </c>
      <c r="AO710" s="2">
        <f t="shared" si="137"/>
        <v>987635.64999999991</v>
      </c>
      <c r="AP710" s="2">
        <f t="shared" si="138"/>
        <v>1194345</v>
      </c>
      <c r="AQ710" s="2">
        <f t="shared" si="139"/>
        <v>1187974.45</v>
      </c>
      <c r="AR710" s="2">
        <f t="shared" si="140"/>
        <v>1376740.7</v>
      </c>
      <c r="AS710" s="2">
        <f t="shared" si="141"/>
        <v>1707385.2</v>
      </c>
      <c r="AT710" s="2">
        <f t="shared" si="142"/>
        <v>1214449.43</v>
      </c>
      <c r="AU710">
        <f t="shared" si="143"/>
        <v>305833.55673929665</v>
      </c>
      <c r="AV710">
        <f t="shared" si="144"/>
        <v>-1.2485021397618854</v>
      </c>
      <c r="AW710" t="str">
        <f t="shared" si="135"/>
        <v>sp|Q9NZJ9-2|NUDT4_HUMAN;sp|Q9NZJ9|NUDT4_HUMAN</v>
      </c>
      <c r="AX710" s="20">
        <f t="shared" si="145"/>
        <v>0</v>
      </c>
      <c r="AY710" s="21">
        <f t="shared" si="134"/>
        <v>0.50687724281395463</v>
      </c>
      <c r="AZ710" s="21">
        <f t="shared" si="134"/>
        <v>1.1827656319229576</v>
      </c>
      <c r="BA710" s="21">
        <f t="shared" si="134"/>
        <v>1.1619355108992189</v>
      </c>
      <c r="BB710" s="21">
        <f t="shared" si="134"/>
        <v>1.7791544060805315</v>
      </c>
      <c r="BC710" s="22">
        <f t="shared" si="134"/>
        <v>2.8602800468546503</v>
      </c>
      <c r="BD710" s="22">
        <v>2</v>
      </c>
    </row>
    <row r="711" spans="1:56" x14ac:dyDescent="0.2">
      <c r="A711" s="1">
        <v>707</v>
      </c>
      <c r="B711" s="3" t="s">
        <v>759</v>
      </c>
      <c r="C711" s="27">
        <v>2731353.8</v>
      </c>
      <c r="D711" s="7">
        <v>1931218.2</v>
      </c>
      <c r="E711" s="7">
        <v>1274031.6000000001</v>
      </c>
      <c r="F711" s="7">
        <v>1651213.8</v>
      </c>
      <c r="G711" s="7">
        <v>1755835.1</v>
      </c>
      <c r="H711" s="8">
        <v>2231993</v>
      </c>
      <c r="I711" s="27">
        <v>1879407</v>
      </c>
      <c r="J711" s="7">
        <v>2858334.8</v>
      </c>
      <c r="K711" s="7">
        <v>1999380</v>
      </c>
      <c r="L711" s="7">
        <v>2294805.2000000002</v>
      </c>
      <c r="M711" s="7">
        <v>2197491.2000000002</v>
      </c>
      <c r="N711" s="8">
        <v>2197115.7999999998</v>
      </c>
      <c r="O711" s="27">
        <v>2978455.8</v>
      </c>
      <c r="P711" s="7">
        <v>3516121.8</v>
      </c>
      <c r="Q711" s="7">
        <v>1937976.4</v>
      </c>
      <c r="R711" s="7">
        <v>1849930</v>
      </c>
      <c r="S711" s="7">
        <v>1682061.1</v>
      </c>
      <c r="T711" s="8">
        <v>2400592</v>
      </c>
      <c r="U711" s="27">
        <v>3073364</v>
      </c>
      <c r="V711" s="7">
        <v>2565966.2000000002</v>
      </c>
      <c r="W711" s="7">
        <v>2658347.5</v>
      </c>
      <c r="X711" s="7">
        <v>2554835.2000000002</v>
      </c>
      <c r="Y711" s="7">
        <v>1927985.4</v>
      </c>
      <c r="Z711" s="8">
        <v>2567009.7999999998</v>
      </c>
      <c r="AA711" s="27">
        <v>3468621.8</v>
      </c>
      <c r="AB711" s="7">
        <v>3523818.5</v>
      </c>
      <c r="AC711" s="7">
        <v>2811061.2</v>
      </c>
      <c r="AD711" s="7">
        <v>2937535.5</v>
      </c>
      <c r="AE711" s="7">
        <v>2438190</v>
      </c>
      <c r="AF711" s="8">
        <v>2920138.2</v>
      </c>
      <c r="AG711" s="7">
        <v>2742860.8</v>
      </c>
      <c r="AH711" s="7">
        <v>2463199.5</v>
      </c>
      <c r="AI711" s="7">
        <v>3183963</v>
      </c>
      <c r="AJ711" s="7">
        <v>2717314.8</v>
      </c>
      <c r="AK711" s="7">
        <v>2899843.5</v>
      </c>
      <c r="AL711" s="8">
        <v>2534748.7999999998</v>
      </c>
      <c r="AM711" s="17">
        <v>1.1328004495791801E-3</v>
      </c>
      <c r="AN711" s="2">
        <f t="shared" si="136"/>
        <v>1843526.65</v>
      </c>
      <c r="AO711" s="2">
        <f t="shared" si="137"/>
        <v>2197303.5</v>
      </c>
      <c r="AP711" s="2">
        <f t="shared" si="138"/>
        <v>2169284.2000000002</v>
      </c>
      <c r="AQ711" s="2">
        <f t="shared" si="139"/>
        <v>2566488</v>
      </c>
      <c r="AR711" s="2">
        <f t="shared" si="140"/>
        <v>2928836.85</v>
      </c>
      <c r="AS711" s="2">
        <f t="shared" si="141"/>
        <v>2730087.8</v>
      </c>
      <c r="AT711" s="2">
        <f t="shared" si="142"/>
        <v>2405921.1666666665</v>
      </c>
      <c r="AU711">
        <f t="shared" si="143"/>
        <v>404996.91436471639</v>
      </c>
      <c r="AV711">
        <f t="shared" si="144"/>
        <v>-1.3886390160499031</v>
      </c>
      <c r="AW711" t="str">
        <f t="shared" si="135"/>
        <v>sp|O60573|IF4E2_HUMAN</v>
      </c>
      <c r="AX711" s="20">
        <f t="shared" si="145"/>
        <v>0</v>
      </c>
      <c r="AY711" s="21">
        <f t="shared" si="134"/>
        <v>0.8735297417140554</v>
      </c>
      <c r="AZ711" s="21">
        <f t="shared" si="134"/>
        <v>0.8043457578213602</v>
      </c>
      <c r="BA711" s="21">
        <f t="shared" si="134"/>
        <v>1.7851033535256609</v>
      </c>
      <c r="BB711" s="21">
        <f t="shared" si="134"/>
        <v>2.6797986885960166</v>
      </c>
      <c r="BC711" s="22">
        <f t="shared" si="134"/>
        <v>2.189056554642328</v>
      </c>
      <c r="BD711" s="22">
        <v>2</v>
      </c>
    </row>
    <row r="712" spans="1:56" x14ac:dyDescent="0.2">
      <c r="A712" s="1">
        <v>708</v>
      </c>
      <c r="B712" s="3" t="s">
        <v>760</v>
      </c>
      <c r="C712" s="27">
        <v>9426441</v>
      </c>
      <c r="D712" s="7">
        <v>9936413</v>
      </c>
      <c r="E712" s="7">
        <v>8536903</v>
      </c>
      <c r="F712" s="7">
        <v>7599153</v>
      </c>
      <c r="G712" s="7">
        <v>8553380</v>
      </c>
      <c r="H712" s="8">
        <v>8399753</v>
      </c>
      <c r="I712" s="27">
        <v>11700000</v>
      </c>
      <c r="J712" s="7">
        <v>6622053.5</v>
      </c>
      <c r="K712" s="7">
        <v>10200000</v>
      </c>
      <c r="L712" s="7">
        <v>4956280</v>
      </c>
      <c r="M712" s="7">
        <v>9348554</v>
      </c>
      <c r="N712" s="8">
        <v>14000000</v>
      </c>
      <c r="O712" s="27">
        <v>14900000</v>
      </c>
      <c r="P712" s="7">
        <v>11900000</v>
      </c>
      <c r="Q712" s="7">
        <v>11500000</v>
      </c>
      <c r="R712" s="7">
        <v>11100000</v>
      </c>
      <c r="S712" s="7">
        <v>12100000</v>
      </c>
      <c r="T712" s="8">
        <v>13800000</v>
      </c>
      <c r="U712" s="27">
        <v>11900000</v>
      </c>
      <c r="V712" s="7">
        <v>14100000</v>
      </c>
      <c r="W712" s="7">
        <v>12900000</v>
      </c>
      <c r="X712" s="7">
        <v>13500000</v>
      </c>
      <c r="Y712" s="7">
        <v>14700000</v>
      </c>
      <c r="Z712" s="8">
        <v>11800000</v>
      </c>
      <c r="AA712" s="27">
        <v>10200000</v>
      </c>
      <c r="AB712" s="7">
        <v>13900000</v>
      </c>
      <c r="AC712" s="7">
        <v>15000000</v>
      </c>
      <c r="AD712" s="7">
        <v>14900000</v>
      </c>
      <c r="AE712" s="7">
        <v>14600000</v>
      </c>
      <c r="AF712" s="8">
        <v>14200000</v>
      </c>
      <c r="AG712" s="7">
        <v>16300000</v>
      </c>
      <c r="AH712" s="7">
        <v>19000000</v>
      </c>
      <c r="AI712" s="7">
        <v>11700000</v>
      </c>
      <c r="AJ712" s="7">
        <v>15100000</v>
      </c>
      <c r="AK712" s="7">
        <v>14600000</v>
      </c>
      <c r="AL712" s="8">
        <v>5595890</v>
      </c>
      <c r="AM712" s="17">
        <v>1.16813888052966E-3</v>
      </c>
      <c r="AN712" s="2">
        <f t="shared" si="136"/>
        <v>8545141.5</v>
      </c>
      <c r="AO712" s="2">
        <f t="shared" si="137"/>
        <v>9774277</v>
      </c>
      <c r="AP712" s="2">
        <f t="shared" si="138"/>
        <v>12000000</v>
      </c>
      <c r="AQ712" s="2">
        <f t="shared" si="139"/>
        <v>13200000</v>
      </c>
      <c r="AR712" s="2">
        <f t="shared" si="140"/>
        <v>14400000</v>
      </c>
      <c r="AS712" s="2">
        <f t="shared" si="141"/>
        <v>14850000</v>
      </c>
      <c r="AT712" s="2">
        <f t="shared" si="142"/>
        <v>12128236.416666666</v>
      </c>
      <c r="AU712">
        <f t="shared" si="143"/>
        <v>2534313.4240418742</v>
      </c>
      <c r="AV712">
        <f t="shared" si="144"/>
        <v>-1.4138325917684373</v>
      </c>
      <c r="AW712" t="str">
        <f t="shared" si="135"/>
        <v>sp|P46976-2|GLYG_HUMAN;sp|P46976|GLYG_HUMAN</v>
      </c>
      <c r="AX712" s="20">
        <f t="shared" si="145"/>
        <v>0</v>
      </c>
      <c r="AY712" s="21">
        <f t="shared" si="134"/>
        <v>0.48499743099640025</v>
      </c>
      <c r="AZ712" s="21">
        <f t="shared" si="134"/>
        <v>1.3632325296568826</v>
      </c>
      <c r="BA712" s="21">
        <f t="shared" si="134"/>
        <v>1.8367335530962676</v>
      </c>
      <c r="BB712" s="21">
        <f t="shared" si="134"/>
        <v>2.3102345765356529</v>
      </c>
      <c r="BC712" s="22">
        <f t="shared" si="134"/>
        <v>2.4877974603254223</v>
      </c>
      <c r="BD712" s="22">
        <v>2</v>
      </c>
    </row>
    <row r="713" spans="1:56" x14ac:dyDescent="0.2">
      <c r="A713" s="1">
        <v>709</v>
      </c>
      <c r="B713" s="3" t="s">
        <v>761</v>
      </c>
      <c r="C713" s="27">
        <v>61500000</v>
      </c>
      <c r="D713" s="7">
        <v>70300000</v>
      </c>
      <c r="E713" s="7">
        <v>57000000</v>
      </c>
      <c r="F713" s="7">
        <v>63100000</v>
      </c>
      <c r="G713" s="7">
        <v>61800000</v>
      </c>
      <c r="H713" s="8">
        <v>61100000</v>
      </c>
      <c r="I713" s="27">
        <v>62400000</v>
      </c>
      <c r="J713" s="7">
        <v>64700000</v>
      </c>
      <c r="K713" s="7">
        <v>61000000</v>
      </c>
      <c r="L713" s="7">
        <v>62200000</v>
      </c>
      <c r="M713" s="7">
        <v>60000000</v>
      </c>
      <c r="N713" s="8">
        <v>59500000</v>
      </c>
      <c r="O713" s="27">
        <v>67700000</v>
      </c>
      <c r="P713" s="7">
        <v>67300000</v>
      </c>
      <c r="Q713" s="7">
        <v>65300000</v>
      </c>
      <c r="R713" s="7">
        <v>64200000</v>
      </c>
      <c r="S713" s="7">
        <v>55900000</v>
      </c>
      <c r="T713" s="8">
        <v>65700000</v>
      </c>
      <c r="U713" s="27">
        <v>73500000</v>
      </c>
      <c r="V713" s="7">
        <v>72700000</v>
      </c>
      <c r="W713" s="7">
        <v>68200000</v>
      </c>
      <c r="X713" s="7">
        <v>65900000</v>
      </c>
      <c r="Y713" s="7">
        <v>68300000</v>
      </c>
      <c r="Z713" s="8">
        <v>64200000</v>
      </c>
      <c r="AA713" s="27">
        <v>78800000</v>
      </c>
      <c r="AB713" s="7">
        <v>75700000</v>
      </c>
      <c r="AC713" s="7">
        <v>68200000</v>
      </c>
      <c r="AD713" s="7">
        <v>67400000</v>
      </c>
      <c r="AE713" s="7">
        <v>66600000</v>
      </c>
      <c r="AF713" s="8">
        <v>65300000</v>
      </c>
      <c r="AG713" s="7">
        <v>66500000</v>
      </c>
      <c r="AH713" s="7">
        <v>61600000</v>
      </c>
      <c r="AI713" s="7">
        <v>61200000</v>
      </c>
      <c r="AJ713" s="7">
        <v>62500000</v>
      </c>
      <c r="AK713" s="7">
        <v>63200000</v>
      </c>
      <c r="AL713" s="8">
        <v>64300000</v>
      </c>
      <c r="AM713" s="17">
        <v>1.21828021671895E-3</v>
      </c>
      <c r="AN713" s="2">
        <f t="shared" si="136"/>
        <v>61650000</v>
      </c>
      <c r="AO713" s="2">
        <f t="shared" si="137"/>
        <v>61600000</v>
      </c>
      <c r="AP713" s="2">
        <f t="shared" si="138"/>
        <v>65500000</v>
      </c>
      <c r="AQ713" s="2">
        <f t="shared" si="139"/>
        <v>68250000</v>
      </c>
      <c r="AR713" s="2">
        <f t="shared" si="140"/>
        <v>67800000</v>
      </c>
      <c r="AS713" s="2">
        <f t="shared" si="141"/>
        <v>62850000</v>
      </c>
      <c r="AT713" s="2">
        <f t="shared" si="142"/>
        <v>64608333.333333336</v>
      </c>
      <c r="AU713">
        <f t="shared" si="143"/>
        <v>3004565.9697644631</v>
      </c>
      <c r="AV713">
        <f t="shared" si="144"/>
        <v>-0.9846125407475238</v>
      </c>
      <c r="AW713" t="str">
        <f t="shared" si="135"/>
        <v>sp|Q86TC9|MYPN_HUMAN</v>
      </c>
      <c r="AX713" s="20">
        <f t="shared" si="145"/>
        <v>0</v>
      </c>
      <c r="AY713" s="21">
        <f t="shared" si="134"/>
        <v>-1.6641338716859466E-2</v>
      </c>
      <c r="AZ713" s="21">
        <f t="shared" si="134"/>
        <v>1.2813830811981848</v>
      </c>
      <c r="BA713" s="21">
        <f t="shared" si="134"/>
        <v>2.1966567106254598</v>
      </c>
      <c r="BB713" s="21">
        <f t="shared" si="134"/>
        <v>2.0468846621737238</v>
      </c>
      <c r="BC713" s="22">
        <f t="shared" si="134"/>
        <v>0.39939212920462908</v>
      </c>
      <c r="BD713" s="22">
        <v>2</v>
      </c>
    </row>
    <row r="714" spans="1:56" x14ac:dyDescent="0.2">
      <c r="A714" s="1">
        <v>710</v>
      </c>
      <c r="B714" s="3" t="s">
        <v>762</v>
      </c>
      <c r="C714" s="27">
        <v>2936444.5</v>
      </c>
      <c r="D714" s="7">
        <v>4082877.8</v>
      </c>
      <c r="E714" s="7">
        <v>3329408.2</v>
      </c>
      <c r="F714" s="7">
        <v>3488228</v>
      </c>
      <c r="G714" s="7">
        <v>3432899.2</v>
      </c>
      <c r="H714" s="8">
        <v>3156819</v>
      </c>
      <c r="I714" s="27">
        <v>3403382.5</v>
      </c>
      <c r="J714" s="7">
        <v>3684995</v>
      </c>
      <c r="K714" s="7">
        <v>4438770</v>
      </c>
      <c r="L714" s="7">
        <v>3921110</v>
      </c>
      <c r="M714" s="7">
        <v>3985440</v>
      </c>
      <c r="N714" s="8">
        <v>2391330.2000000002</v>
      </c>
      <c r="O714" s="27">
        <v>3946185.8</v>
      </c>
      <c r="P714" s="7">
        <v>4426569</v>
      </c>
      <c r="Q714" s="7">
        <v>4022486</v>
      </c>
      <c r="R714" s="7">
        <v>2847488</v>
      </c>
      <c r="S714" s="7">
        <v>3865032.5</v>
      </c>
      <c r="T714" s="8">
        <v>3961108.5</v>
      </c>
      <c r="U714" s="27">
        <v>4724191</v>
      </c>
      <c r="V714" s="7">
        <v>4392971</v>
      </c>
      <c r="W714" s="7">
        <v>4554509.5</v>
      </c>
      <c r="X714" s="7">
        <v>5014620</v>
      </c>
      <c r="Y714" s="7">
        <v>4021537</v>
      </c>
      <c r="Z714" s="8">
        <v>3826613.8</v>
      </c>
      <c r="AA714" s="27">
        <v>5044299</v>
      </c>
      <c r="AB714" s="7">
        <v>6012131</v>
      </c>
      <c r="AC714" s="7">
        <v>4952773.5</v>
      </c>
      <c r="AD714" s="7">
        <v>3906121.8</v>
      </c>
      <c r="AE714" s="7">
        <v>4094132.8</v>
      </c>
      <c r="AF714" s="8">
        <v>4604011.5</v>
      </c>
      <c r="AG714" s="7">
        <v>3829918.2</v>
      </c>
      <c r="AH714" s="7">
        <v>4596650</v>
      </c>
      <c r="AI714" s="7">
        <v>4571732.5</v>
      </c>
      <c r="AJ714" s="7">
        <v>4251446</v>
      </c>
      <c r="AK714" s="7">
        <v>4553609</v>
      </c>
      <c r="AL714" s="8">
        <v>2701407.2</v>
      </c>
      <c r="AM714" s="17">
        <v>1.2372198552370701E-3</v>
      </c>
      <c r="AN714" s="2">
        <f t="shared" si="136"/>
        <v>3381153.7</v>
      </c>
      <c r="AO714" s="2">
        <f t="shared" si="137"/>
        <v>3803052.5</v>
      </c>
      <c r="AP714" s="2">
        <f t="shared" si="138"/>
        <v>3953647.15</v>
      </c>
      <c r="AQ714" s="2">
        <f t="shared" si="139"/>
        <v>4473740.25</v>
      </c>
      <c r="AR714" s="2">
        <f t="shared" si="140"/>
        <v>4778392.5</v>
      </c>
      <c r="AS714" s="2">
        <f t="shared" si="141"/>
        <v>4402527.5</v>
      </c>
      <c r="AT714" s="2">
        <f t="shared" si="142"/>
        <v>4132085.6</v>
      </c>
      <c r="AU714">
        <f t="shared" si="143"/>
        <v>512168.15791328793</v>
      </c>
      <c r="AV714">
        <f t="shared" si="144"/>
        <v>-1.4661823239060785</v>
      </c>
      <c r="AW714" t="str">
        <f t="shared" si="135"/>
        <v>sp|Q9UHY1|NRBP_HUMAN</v>
      </c>
      <c r="AX714" s="20">
        <f t="shared" si="145"/>
        <v>0</v>
      </c>
      <c r="AY714" s="21">
        <f t="shared" si="134"/>
        <v>0.82375054653715685</v>
      </c>
      <c r="AZ714" s="21">
        <f t="shared" si="134"/>
        <v>1.1177841518545264</v>
      </c>
      <c r="BA714" s="21">
        <f t="shared" si="134"/>
        <v>2.1332574724119788</v>
      </c>
      <c r="BB714" s="21">
        <f t="shared" si="134"/>
        <v>2.7280860366109634</v>
      </c>
      <c r="BC714" s="22">
        <f t="shared" si="134"/>
        <v>1.9942157360218444</v>
      </c>
      <c r="BD714" s="22">
        <v>2</v>
      </c>
    </row>
    <row r="715" spans="1:56" x14ac:dyDescent="0.2">
      <c r="A715" s="1">
        <v>711</v>
      </c>
      <c r="B715" s="3" t="s">
        <v>763</v>
      </c>
      <c r="C715" s="27">
        <v>34600000</v>
      </c>
      <c r="D715" s="7">
        <v>34500000</v>
      </c>
      <c r="E715" s="7">
        <v>26300000</v>
      </c>
      <c r="F715" s="7">
        <v>30000000</v>
      </c>
      <c r="G715" s="7">
        <v>28200000</v>
      </c>
      <c r="H715" s="8">
        <v>30900000</v>
      </c>
      <c r="I715" s="27">
        <v>27200000</v>
      </c>
      <c r="J715" s="7">
        <v>39100000</v>
      </c>
      <c r="K715" s="7">
        <v>28400000</v>
      </c>
      <c r="L715" s="7">
        <v>38800000</v>
      </c>
      <c r="M715" s="7">
        <v>24900000</v>
      </c>
      <c r="N715" s="8">
        <v>36700000</v>
      </c>
      <c r="O715" s="27">
        <v>35700000</v>
      </c>
      <c r="P715" s="7">
        <v>34800000</v>
      </c>
      <c r="Q715" s="7">
        <v>33600000</v>
      </c>
      <c r="R715" s="7">
        <v>34300000</v>
      </c>
      <c r="S715" s="7">
        <v>28900000</v>
      </c>
      <c r="T715" s="8">
        <v>28500000</v>
      </c>
      <c r="U715" s="27">
        <v>36800000</v>
      </c>
      <c r="V715" s="7">
        <v>39700000</v>
      </c>
      <c r="W715" s="7">
        <v>34900000</v>
      </c>
      <c r="X715" s="7">
        <v>35100000</v>
      </c>
      <c r="Y715" s="7">
        <v>34600000</v>
      </c>
      <c r="Z715" s="8">
        <v>35200000</v>
      </c>
      <c r="AA715" s="27">
        <v>45700000</v>
      </c>
      <c r="AB715" s="7">
        <v>38200000</v>
      </c>
      <c r="AC715" s="7">
        <v>42500000</v>
      </c>
      <c r="AD715" s="7">
        <v>32900000</v>
      </c>
      <c r="AE715" s="7">
        <v>33700000</v>
      </c>
      <c r="AF715" s="8">
        <v>37200000</v>
      </c>
      <c r="AG715" s="7">
        <v>38000000</v>
      </c>
      <c r="AH715" s="7">
        <v>44100000</v>
      </c>
      <c r="AI715" s="7">
        <v>36800000</v>
      </c>
      <c r="AJ715" s="7">
        <v>35400000</v>
      </c>
      <c r="AK715" s="7">
        <v>35400000</v>
      </c>
      <c r="AL715" s="8">
        <v>43100000</v>
      </c>
      <c r="AM715" s="17">
        <v>1.2859338406914899E-3</v>
      </c>
      <c r="AN715" s="2">
        <f t="shared" si="136"/>
        <v>30450000</v>
      </c>
      <c r="AO715" s="2">
        <f t="shared" si="137"/>
        <v>32550000</v>
      </c>
      <c r="AP715" s="2">
        <f t="shared" si="138"/>
        <v>33950000</v>
      </c>
      <c r="AQ715" s="2">
        <f t="shared" si="139"/>
        <v>35150000</v>
      </c>
      <c r="AR715" s="2">
        <f t="shared" si="140"/>
        <v>37700000</v>
      </c>
      <c r="AS715" s="2">
        <f t="shared" si="141"/>
        <v>37400000</v>
      </c>
      <c r="AT715" s="2">
        <f t="shared" si="142"/>
        <v>34533333.333333336</v>
      </c>
      <c r="AU715">
        <f t="shared" si="143"/>
        <v>2813301.7375792926</v>
      </c>
      <c r="AV715">
        <f t="shared" si="144"/>
        <v>-1.4514381016402609</v>
      </c>
      <c r="AW715" t="str">
        <f t="shared" si="135"/>
        <v>sp|P30533|AMRP_HUMAN</v>
      </c>
      <c r="AX715" s="20">
        <f t="shared" si="145"/>
        <v>0</v>
      </c>
      <c r="AY715" s="21">
        <f t="shared" si="134"/>
        <v>0.74645388084356235</v>
      </c>
      <c r="AZ715" s="21">
        <f t="shared" si="134"/>
        <v>1.2440898014059372</v>
      </c>
      <c r="BA715" s="21">
        <f t="shared" si="134"/>
        <v>1.6706348761736871</v>
      </c>
      <c r="BB715" s="21">
        <f t="shared" si="134"/>
        <v>2.5770431600551555</v>
      </c>
      <c r="BC715" s="22">
        <f t="shared" si="134"/>
        <v>2.470406891363218</v>
      </c>
      <c r="BD715" s="22">
        <v>2</v>
      </c>
    </row>
    <row r="716" spans="1:56" x14ac:dyDescent="0.2">
      <c r="A716" s="1">
        <v>712</v>
      </c>
      <c r="B716" s="3" t="s">
        <v>764</v>
      </c>
      <c r="C716" s="27">
        <v>2810580.8</v>
      </c>
      <c r="D716" s="7">
        <v>2777704.5</v>
      </c>
      <c r="E716" s="7">
        <v>1539671</v>
      </c>
      <c r="F716" s="7">
        <v>3091820.2</v>
      </c>
      <c r="G716" s="7">
        <v>1942237.5</v>
      </c>
      <c r="H716" s="8">
        <v>2353414.5</v>
      </c>
      <c r="I716" s="27">
        <v>1904346.2</v>
      </c>
      <c r="J716" s="7">
        <v>3167191.5</v>
      </c>
      <c r="K716" s="7">
        <v>1688395.5</v>
      </c>
      <c r="L716" s="7">
        <v>3351385.5</v>
      </c>
      <c r="M716" s="7">
        <v>2615640.5</v>
      </c>
      <c r="N716" s="8">
        <v>3443598</v>
      </c>
      <c r="O716" s="27">
        <v>2828743</v>
      </c>
      <c r="P716" s="7">
        <v>3355606.8</v>
      </c>
      <c r="Q716" s="7">
        <v>2785127</v>
      </c>
      <c r="R716" s="7">
        <v>3903045.5</v>
      </c>
      <c r="S716" s="7">
        <v>2857745</v>
      </c>
      <c r="T716" s="8">
        <v>2987973.2</v>
      </c>
      <c r="U716" s="27">
        <v>3066644.5</v>
      </c>
      <c r="V716" s="7">
        <v>2992308.5</v>
      </c>
      <c r="W716" s="7">
        <v>3180788.5</v>
      </c>
      <c r="X716" s="7">
        <v>3959032.5</v>
      </c>
      <c r="Y716" s="7">
        <v>3851413</v>
      </c>
      <c r="Z716" s="8">
        <v>2938362.8</v>
      </c>
      <c r="AA716" s="27">
        <v>3756079.2</v>
      </c>
      <c r="AB716" s="7">
        <v>3106383.8</v>
      </c>
      <c r="AC716" s="7">
        <v>3366862</v>
      </c>
      <c r="AD716" s="7">
        <v>3401616</v>
      </c>
      <c r="AE716" s="7">
        <v>3420522.2</v>
      </c>
      <c r="AF716" s="8">
        <v>3481705</v>
      </c>
      <c r="AG716" s="7">
        <v>2982436.5</v>
      </c>
      <c r="AH716" s="7">
        <v>3655461.5</v>
      </c>
      <c r="AI716" s="7">
        <v>2867498.8</v>
      </c>
      <c r="AJ716" s="7">
        <v>3525407.2</v>
      </c>
      <c r="AK716" s="7">
        <v>3793479</v>
      </c>
      <c r="AL716" s="8">
        <v>3323022.8</v>
      </c>
      <c r="AM716" s="17">
        <v>1.28657795090031E-3</v>
      </c>
      <c r="AN716" s="2">
        <f t="shared" si="136"/>
        <v>2565559.5</v>
      </c>
      <c r="AO716" s="2">
        <f t="shared" si="137"/>
        <v>2891416</v>
      </c>
      <c r="AP716" s="2">
        <f t="shared" si="138"/>
        <v>2922859.1</v>
      </c>
      <c r="AQ716" s="2">
        <f t="shared" si="139"/>
        <v>3123716.5</v>
      </c>
      <c r="AR716" s="2">
        <f t="shared" si="140"/>
        <v>3411069.1</v>
      </c>
      <c r="AS716" s="2">
        <f t="shared" si="141"/>
        <v>3424215</v>
      </c>
      <c r="AT716" s="2">
        <f t="shared" si="142"/>
        <v>3056472.5333333332</v>
      </c>
      <c r="AU716">
        <f t="shared" si="143"/>
        <v>332140.57656197721</v>
      </c>
      <c r="AV716">
        <f t="shared" si="144"/>
        <v>-1.4780278832981708</v>
      </c>
      <c r="AW716" t="str">
        <f t="shared" si="135"/>
        <v>sp|Q9BQ04|RBM4B_HUMAN</v>
      </c>
      <c r="AX716" s="20">
        <f t="shared" si="145"/>
        <v>0</v>
      </c>
      <c r="AY716" s="21">
        <f t="shared" si="134"/>
        <v>0.98108006968909267</v>
      </c>
      <c r="AZ716" s="21">
        <f t="shared" si="134"/>
        <v>1.0757481175544603</v>
      </c>
      <c r="BA716" s="21">
        <f t="shared" si="134"/>
        <v>1.6804842268220976</v>
      </c>
      <c r="BB716" s="21">
        <f t="shared" si="134"/>
        <v>2.5456377800988994</v>
      </c>
      <c r="BC716" s="22">
        <f t="shared" si="134"/>
        <v>2.5852171056244782</v>
      </c>
      <c r="BD716" s="22">
        <v>2</v>
      </c>
    </row>
    <row r="717" spans="1:56" x14ac:dyDescent="0.2">
      <c r="A717" s="1">
        <v>713</v>
      </c>
      <c r="B717" s="3" t="s">
        <v>765</v>
      </c>
      <c r="C717" s="27">
        <v>8326740</v>
      </c>
      <c r="D717" s="7">
        <v>10500000</v>
      </c>
      <c r="E717" s="7">
        <v>8894171</v>
      </c>
      <c r="F717" s="7">
        <v>8049401.5</v>
      </c>
      <c r="G717" s="7">
        <v>7800213</v>
      </c>
      <c r="H717" s="8">
        <v>9378949</v>
      </c>
      <c r="I717" s="27">
        <v>9953823</v>
      </c>
      <c r="J717" s="7">
        <v>12100000</v>
      </c>
      <c r="K717" s="7">
        <v>8061800.5</v>
      </c>
      <c r="L717" s="7">
        <v>12000000</v>
      </c>
      <c r="M717" s="7">
        <v>8621928</v>
      </c>
      <c r="N717" s="8">
        <v>10600000</v>
      </c>
      <c r="O717" s="27">
        <v>9708679</v>
      </c>
      <c r="P717" s="7">
        <v>8876816</v>
      </c>
      <c r="Q717" s="7">
        <v>9140124</v>
      </c>
      <c r="R717" s="7">
        <v>8988856</v>
      </c>
      <c r="S717" s="7">
        <v>8480082</v>
      </c>
      <c r="T717" s="8">
        <v>7923776.5</v>
      </c>
      <c r="U717" s="27">
        <v>10900000</v>
      </c>
      <c r="V717" s="7">
        <v>11400000</v>
      </c>
      <c r="W717" s="7">
        <v>10300000</v>
      </c>
      <c r="X717" s="7">
        <v>8512318</v>
      </c>
      <c r="Y717" s="7">
        <v>11300000</v>
      </c>
      <c r="Z717" s="8">
        <v>10200000</v>
      </c>
      <c r="AA717" s="27">
        <v>9874512</v>
      </c>
      <c r="AB717" s="7">
        <v>11800000</v>
      </c>
      <c r="AC717" s="7">
        <v>9906831</v>
      </c>
      <c r="AD717" s="7">
        <v>11600000</v>
      </c>
      <c r="AE717" s="7">
        <v>11700000</v>
      </c>
      <c r="AF717" s="8">
        <v>11000000</v>
      </c>
      <c r="AG717" s="7">
        <v>10800000</v>
      </c>
      <c r="AH717" s="7">
        <v>15000000</v>
      </c>
      <c r="AI717" s="7">
        <v>10800000</v>
      </c>
      <c r="AJ717" s="7">
        <v>11200000</v>
      </c>
      <c r="AK717" s="7">
        <v>11200000</v>
      </c>
      <c r="AL717" s="8">
        <v>11900000</v>
      </c>
      <c r="AM717" s="17">
        <v>1.2948531610763401E-3</v>
      </c>
      <c r="AN717" s="2">
        <f t="shared" si="136"/>
        <v>8610455.5</v>
      </c>
      <c r="AO717" s="2">
        <f t="shared" si="137"/>
        <v>10276911.5</v>
      </c>
      <c r="AP717" s="2">
        <f t="shared" si="138"/>
        <v>8932836</v>
      </c>
      <c r="AQ717" s="2">
        <f t="shared" si="139"/>
        <v>10600000</v>
      </c>
      <c r="AR717" s="2">
        <f t="shared" si="140"/>
        <v>11300000</v>
      </c>
      <c r="AS717" s="2">
        <f t="shared" si="141"/>
        <v>11200000</v>
      </c>
      <c r="AT717" s="2">
        <f t="shared" si="142"/>
        <v>10153367.166666666</v>
      </c>
      <c r="AU717">
        <f t="shared" si="143"/>
        <v>1139756.4627884657</v>
      </c>
      <c r="AV717">
        <f t="shared" si="144"/>
        <v>-1.3537204806822178</v>
      </c>
      <c r="AW717" t="str">
        <f t="shared" si="135"/>
        <v>sp|Q9NXW2|DJB12_HUMAN</v>
      </c>
      <c r="AX717" s="20">
        <f t="shared" si="145"/>
        <v>0</v>
      </c>
      <c r="AY717" s="21">
        <f t="shared" si="134"/>
        <v>1.4621158593151911</v>
      </c>
      <c r="AZ717" s="21">
        <f t="shared" si="134"/>
        <v>0.28285033735301801</v>
      </c>
      <c r="BA717" s="21">
        <f t="shared" si="134"/>
        <v>1.7455873820030725</v>
      </c>
      <c r="BB717" s="21">
        <f t="shared" si="134"/>
        <v>2.3597536735347022</v>
      </c>
      <c r="BC717" s="22">
        <f t="shared" si="134"/>
        <v>2.2720156318873266</v>
      </c>
      <c r="BD717" s="22">
        <v>2</v>
      </c>
    </row>
    <row r="718" spans="1:56" x14ac:dyDescent="0.2">
      <c r="A718" s="1">
        <v>714</v>
      </c>
      <c r="B718" s="3" t="s">
        <v>766</v>
      </c>
      <c r="C718" s="27">
        <v>64100000</v>
      </c>
      <c r="D718" s="7">
        <v>70500000</v>
      </c>
      <c r="E718" s="7">
        <v>27200000</v>
      </c>
      <c r="F718" s="7">
        <v>66000000</v>
      </c>
      <c r="G718" s="7">
        <v>45500000</v>
      </c>
      <c r="H718" s="8">
        <v>63800000</v>
      </c>
      <c r="I718" s="27">
        <v>45200000</v>
      </c>
      <c r="J718" s="7">
        <v>44800000</v>
      </c>
      <c r="K718" s="7">
        <v>46400000</v>
      </c>
      <c r="L718" s="7">
        <v>76600000</v>
      </c>
      <c r="M718" s="7">
        <v>91300000</v>
      </c>
      <c r="N718" s="8">
        <v>112000000</v>
      </c>
      <c r="O718" s="27">
        <v>94400000</v>
      </c>
      <c r="P718" s="7">
        <v>92700000</v>
      </c>
      <c r="Q718" s="7">
        <v>73900000</v>
      </c>
      <c r="R718" s="7">
        <v>126000000</v>
      </c>
      <c r="S718" s="7">
        <v>49000000</v>
      </c>
      <c r="T718" s="8">
        <v>105000000</v>
      </c>
      <c r="U718" s="27">
        <v>107000000</v>
      </c>
      <c r="V718" s="7">
        <v>113000000</v>
      </c>
      <c r="W718" s="7">
        <v>68500000</v>
      </c>
      <c r="X718" s="7">
        <v>129000000</v>
      </c>
      <c r="Y718" s="7">
        <v>95200000</v>
      </c>
      <c r="Z718" s="8">
        <v>92900000</v>
      </c>
      <c r="AA718" s="27">
        <v>111000000</v>
      </c>
      <c r="AB718" s="7">
        <v>92100000</v>
      </c>
      <c r="AC718" s="7">
        <v>104000000</v>
      </c>
      <c r="AD718" s="7">
        <v>78000000</v>
      </c>
      <c r="AE718" s="7">
        <v>91600000</v>
      </c>
      <c r="AF718" s="8">
        <v>99200000</v>
      </c>
      <c r="AG718" s="7">
        <v>101000000</v>
      </c>
      <c r="AH718" s="7">
        <v>95700000</v>
      </c>
      <c r="AI718" s="7">
        <v>86100000</v>
      </c>
      <c r="AJ718" s="7">
        <v>93700000</v>
      </c>
      <c r="AK718" s="7">
        <v>94800000</v>
      </c>
      <c r="AL718" s="8">
        <v>71600000</v>
      </c>
      <c r="AM718" s="17">
        <v>1.2948531610763401E-3</v>
      </c>
      <c r="AN718" s="2">
        <f t="shared" si="136"/>
        <v>63950000</v>
      </c>
      <c r="AO718" s="2">
        <f t="shared" si="137"/>
        <v>61500000</v>
      </c>
      <c r="AP718" s="2">
        <f t="shared" si="138"/>
        <v>93550000</v>
      </c>
      <c r="AQ718" s="2">
        <f t="shared" si="139"/>
        <v>101100000</v>
      </c>
      <c r="AR718" s="2">
        <f t="shared" si="140"/>
        <v>95650000</v>
      </c>
      <c r="AS718" s="2">
        <f t="shared" si="141"/>
        <v>94250000</v>
      </c>
      <c r="AT718" s="2">
        <f t="shared" si="142"/>
        <v>85000000</v>
      </c>
      <c r="AU718">
        <f t="shared" si="143"/>
        <v>17473694.514898673</v>
      </c>
      <c r="AV718">
        <f t="shared" si="144"/>
        <v>-1.2046679642963911</v>
      </c>
      <c r="AW718" t="str">
        <f t="shared" si="135"/>
        <v>sp|P62273|RS29_HUMAN</v>
      </c>
      <c r="AX718" s="20">
        <f t="shared" si="145"/>
        <v>0</v>
      </c>
      <c r="AY718" s="21">
        <f t="shared" si="134"/>
        <v>-0.14021076069007887</v>
      </c>
      <c r="AZ718" s="21">
        <f t="shared" si="134"/>
        <v>1.6939749046638088</v>
      </c>
      <c r="BA718" s="21">
        <f t="shared" si="134"/>
        <v>2.1260529631169089</v>
      </c>
      <c r="BB718" s="21">
        <f t="shared" si="134"/>
        <v>1.8141555566838763</v>
      </c>
      <c r="BC718" s="22">
        <f t="shared" si="134"/>
        <v>1.7340351220038315</v>
      </c>
      <c r="BD718" s="22">
        <v>2</v>
      </c>
    </row>
    <row r="719" spans="1:56" x14ac:dyDescent="0.2">
      <c r="A719" s="1">
        <v>715</v>
      </c>
      <c r="B719" s="3" t="s">
        <v>767</v>
      </c>
      <c r="C719" s="27">
        <v>1060000000</v>
      </c>
      <c r="D719" s="7">
        <v>1020000000</v>
      </c>
      <c r="E719" s="7">
        <v>931000000</v>
      </c>
      <c r="F719" s="7">
        <v>941000000</v>
      </c>
      <c r="G719" s="7">
        <v>989000000</v>
      </c>
      <c r="H719" s="8">
        <v>990000000</v>
      </c>
      <c r="I719" s="27">
        <v>1050000000</v>
      </c>
      <c r="J719" s="7">
        <v>894000000</v>
      </c>
      <c r="K719" s="7">
        <v>1100000000</v>
      </c>
      <c r="L719" s="7">
        <v>856000000</v>
      </c>
      <c r="M719" s="7">
        <v>1010000000</v>
      </c>
      <c r="N719" s="8">
        <v>1030000000</v>
      </c>
      <c r="O719" s="27">
        <v>1140000000</v>
      </c>
      <c r="P719" s="7">
        <v>1080000000</v>
      </c>
      <c r="Q719" s="7">
        <v>1090000000</v>
      </c>
      <c r="R719" s="7">
        <v>1010000000</v>
      </c>
      <c r="S719" s="7">
        <v>1070000000</v>
      </c>
      <c r="T719" s="8">
        <v>1100000000</v>
      </c>
      <c r="U719" s="27">
        <v>1140000000</v>
      </c>
      <c r="V719" s="7">
        <v>1080000000</v>
      </c>
      <c r="W719" s="7">
        <v>1110000000</v>
      </c>
      <c r="X719" s="7">
        <v>1070000000</v>
      </c>
      <c r="Y719" s="7">
        <v>1070000000</v>
      </c>
      <c r="Z719" s="8">
        <v>1110000000</v>
      </c>
      <c r="AA719" s="27">
        <v>1080000000</v>
      </c>
      <c r="AB719" s="7">
        <v>1160000000</v>
      </c>
      <c r="AC719" s="7">
        <v>1210000000</v>
      </c>
      <c r="AD719" s="7">
        <v>1150000000</v>
      </c>
      <c r="AE719" s="7">
        <v>1160000000</v>
      </c>
      <c r="AF719" s="8">
        <v>1180000000</v>
      </c>
      <c r="AG719" s="7">
        <v>1220000000</v>
      </c>
      <c r="AH719" s="7">
        <v>1210000000</v>
      </c>
      <c r="AI719" s="7">
        <v>1130000000</v>
      </c>
      <c r="AJ719" s="7">
        <v>1120000000</v>
      </c>
      <c r="AK719" s="7">
        <v>1080000000</v>
      </c>
      <c r="AL719" s="8">
        <v>829000000</v>
      </c>
      <c r="AM719" s="17">
        <v>1.32128305494486E-3</v>
      </c>
      <c r="AN719" s="2">
        <f t="shared" si="136"/>
        <v>989500000</v>
      </c>
      <c r="AO719" s="2">
        <f t="shared" si="137"/>
        <v>1020000000</v>
      </c>
      <c r="AP719" s="2">
        <f t="shared" si="138"/>
        <v>1085000000</v>
      </c>
      <c r="AQ719" s="2">
        <f t="shared" si="139"/>
        <v>1095000000</v>
      </c>
      <c r="AR719" s="2">
        <f t="shared" si="140"/>
        <v>1160000000</v>
      </c>
      <c r="AS719" s="2">
        <f t="shared" si="141"/>
        <v>1125000000</v>
      </c>
      <c r="AT719" s="2">
        <f t="shared" si="142"/>
        <v>1079083333.3333333</v>
      </c>
      <c r="AU719">
        <f t="shared" si="143"/>
        <v>63969068.045944415</v>
      </c>
      <c r="AV719">
        <f t="shared" si="144"/>
        <v>-1.4004164210895169</v>
      </c>
      <c r="AW719" t="str">
        <f t="shared" si="135"/>
        <v>sp|P49368|TCPG_HUMAN</v>
      </c>
      <c r="AX719" s="20">
        <f t="shared" si="145"/>
        <v>0</v>
      </c>
      <c r="AY719" s="21">
        <f t="shared" ref="AY719:BC769" si="146">(AO719-$AT719)/$AU719-$AV719</f>
        <v>0.47679293964536151</v>
      </c>
      <c r="AZ719" s="21">
        <f t="shared" si="146"/>
        <v>1.4929090405289189</v>
      </c>
      <c r="BA719" s="21">
        <f t="shared" si="146"/>
        <v>1.6492345945110047</v>
      </c>
      <c r="BB719" s="21">
        <f t="shared" si="146"/>
        <v>2.665350695394562</v>
      </c>
      <c r="BC719" s="22">
        <f t="shared" si="146"/>
        <v>2.1182112564572617</v>
      </c>
      <c r="BD719" s="22">
        <v>2</v>
      </c>
    </row>
    <row r="720" spans="1:56" x14ac:dyDescent="0.2">
      <c r="A720" s="1">
        <v>716</v>
      </c>
      <c r="B720" s="3" t="s">
        <v>768</v>
      </c>
      <c r="C720" s="27">
        <v>150000000</v>
      </c>
      <c r="D720" s="7">
        <v>148000000</v>
      </c>
      <c r="E720" s="7">
        <v>136000000</v>
      </c>
      <c r="F720" s="7">
        <v>135000000</v>
      </c>
      <c r="G720" s="7">
        <v>138000000</v>
      </c>
      <c r="H720" s="8">
        <v>135000000</v>
      </c>
      <c r="I720" s="27">
        <v>154000000</v>
      </c>
      <c r="J720" s="7">
        <v>146000000</v>
      </c>
      <c r="K720" s="7">
        <v>150000000</v>
      </c>
      <c r="L720" s="7">
        <v>125000000</v>
      </c>
      <c r="M720" s="7">
        <v>144000000</v>
      </c>
      <c r="N720" s="8">
        <v>123000000</v>
      </c>
      <c r="O720" s="27">
        <v>160000000</v>
      </c>
      <c r="P720" s="7">
        <v>153000000</v>
      </c>
      <c r="Q720" s="7">
        <v>146000000</v>
      </c>
      <c r="R720" s="7">
        <v>140000000</v>
      </c>
      <c r="S720" s="7">
        <v>147000000</v>
      </c>
      <c r="T720" s="8">
        <v>146000000</v>
      </c>
      <c r="U720" s="27">
        <v>162000000</v>
      </c>
      <c r="V720" s="7">
        <v>159000000</v>
      </c>
      <c r="W720" s="7">
        <v>154000000</v>
      </c>
      <c r="X720" s="7">
        <v>154000000</v>
      </c>
      <c r="Y720" s="7">
        <v>152000000</v>
      </c>
      <c r="Z720" s="8">
        <v>148000000</v>
      </c>
      <c r="AA720" s="27">
        <v>146000000</v>
      </c>
      <c r="AB720" s="7">
        <v>163000000</v>
      </c>
      <c r="AC720" s="7">
        <v>158000000</v>
      </c>
      <c r="AD720" s="7">
        <v>158000000</v>
      </c>
      <c r="AE720" s="7">
        <v>164000000</v>
      </c>
      <c r="AF720" s="8">
        <v>161000000</v>
      </c>
      <c r="AG720" s="7">
        <v>166000000</v>
      </c>
      <c r="AH720" s="7">
        <v>168000000</v>
      </c>
      <c r="AI720" s="7">
        <v>170000000</v>
      </c>
      <c r="AJ720" s="7">
        <v>164000000</v>
      </c>
      <c r="AK720" s="7">
        <v>152000000</v>
      </c>
      <c r="AL720" s="8">
        <v>126000000</v>
      </c>
      <c r="AM720" s="17">
        <v>1.3326399722737301E-3</v>
      </c>
      <c r="AN720" s="2">
        <f t="shared" si="136"/>
        <v>137000000</v>
      </c>
      <c r="AO720" s="2">
        <f t="shared" si="137"/>
        <v>145000000</v>
      </c>
      <c r="AP720" s="2">
        <f t="shared" si="138"/>
        <v>146500000</v>
      </c>
      <c r="AQ720" s="2">
        <f t="shared" si="139"/>
        <v>154000000</v>
      </c>
      <c r="AR720" s="2">
        <f t="shared" si="140"/>
        <v>159500000</v>
      </c>
      <c r="AS720" s="2">
        <f t="shared" si="141"/>
        <v>165000000</v>
      </c>
      <c r="AT720" s="2">
        <f t="shared" si="142"/>
        <v>151166666.66666666</v>
      </c>
      <c r="AU720">
        <f t="shared" si="143"/>
        <v>10289152.864384253</v>
      </c>
      <c r="AV720">
        <f t="shared" si="144"/>
        <v>-1.376854523729</v>
      </c>
      <c r="AW720" t="str">
        <f t="shared" si="135"/>
        <v>sp|Q15021|CND1_HUMAN</v>
      </c>
      <c r="AX720" s="20">
        <f t="shared" si="145"/>
        <v>0</v>
      </c>
      <c r="AY720" s="21">
        <f t="shared" si="146"/>
        <v>0.77751784869402407</v>
      </c>
      <c r="AZ720" s="21">
        <f t="shared" si="146"/>
        <v>0.92330244532415362</v>
      </c>
      <c r="BA720" s="21">
        <f t="shared" si="146"/>
        <v>1.652225428474801</v>
      </c>
      <c r="BB720" s="21">
        <f t="shared" si="146"/>
        <v>2.1867689494519427</v>
      </c>
      <c r="BC720" s="22">
        <f t="shared" si="146"/>
        <v>2.7213124704290843</v>
      </c>
      <c r="BD720" s="22">
        <v>2</v>
      </c>
    </row>
    <row r="721" spans="1:56" x14ac:dyDescent="0.2">
      <c r="A721" s="1">
        <v>717</v>
      </c>
      <c r="B721" s="3" t="s">
        <v>769</v>
      </c>
      <c r="C721" s="27">
        <v>6091641.5</v>
      </c>
      <c r="D721" s="7">
        <v>5535342.5</v>
      </c>
      <c r="E721" s="7">
        <v>5639190</v>
      </c>
      <c r="F721" s="7">
        <v>6494631</v>
      </c>
      <c r="G721" s="7">
        <v>6112687.5</v>
      </c>
      <c r="H721" s="8">
        <v>6725788</v>
      </c>
      <c r="I721" s="27">
        <v>7547188</v>
      </c>
      <c r="J721" s="7">
        <v>3479999</v>
      </c>
      <c r="K721" s="7">
        <v>7464229</v>
      </c>
      <c r="L721" s="7">
        <v>2402029.7999999998</v>
      </c>
      <c r="M721" s="7">
        <v>7429247</v>
      </c>
      <c r="N721" s="8">
        <v>6016485.5</v>
      </c>
      <c r="O721" s="27">
        <v>8204711</v>
      </c>
      <c r="P721" s="7">
        <v>7773650</v>
      </c>
      <c r="Q721" s="7">
        <v>7950736.5</v>
      </c>
      <c r="R721" s="7">
        <v>7056497</v>
      </c>
      <c r="S721" s="7">
        <v>7235301</v>
      </c>
      <c r="T721" s="8">
        <v>8730680</v>
      </c>
      <c r="U721" s="27">
        <v>9223964</v>
      </c>
      <c r="V721" s="7">
        <v>9791335</v>
      </c>
      <c r="W721" s="7">
        <v>8998555</v>
      </c>
      <c r="X721" s="7">
        <v>9925656</v>
      </c>
      <c r="Y721" s="7">
        <v>9185966</v>
      </c>
      <c r="Z721" s="8">
        <v>8350216</v>
      </c>
      <c r="AA721" s="27">
        <v>5437878.5</v>
      </c>
      <c r="AB721" s="7">
        <v>9655274</v>
      </c>
      <c r="AC721" s="7">
        <v>10300000</v>
      </c>
      <c r="AD721" s="7">
        <v>10400000</v>
      </c>
      <c r="AE721" s="7">
        <v>10600000</v>
      </c>
      <c r="AF721" s="8">
        <v>9271727</v>
      </c>
      <c r="AG721" s="7">
        <v>9855667</v>
      </c>
      <c r="AH721" s="7">
        <v>13800000</v>
      </c>
      <c r="AI721" s="7">
        <v>10300000</v>
      </c>
      <c r="AJ721" s="7">
        <v>10300000</v>
      </c>
      <c r="AK721" s="7">
        <v>9109711</v>
      </c>
      <c r="AL721" s="8">
        <v>2963271.8</v>
      </c>
      <c r="AM721" s="17">
        <v>1.34894295164916E-3</v>
      </c>
      <c r="AN721" s="2">
        <f t="shared" si="136"/>
        <v>6102164.5</v>
      </c>
      <c r="AO721" s="2">
        <f t="shared" si="137"/>
        <v>6722866.25</v>
      </c>
      <c r="AP721" s="2">
        <f t="shared" si="138"/>
        <v>7862193.25</v>
      </c>
      <c r="AQ721" s="2">
        <f t="shared" si="139"/>
        <v>9204965</v>
      </c>
      <c r="AR721" s="2">
        <f t="shared" si="140"/>
        <v>9977637</v>
      </c>
      <c r="AS721" s="2">
        <f t="shared" si="141"/>
        <v>10077833.5</v>
      </c>
      <c r="AT721" s="2">
        <f t="shared" si="142"/>
        <v>8324609.916666667</v>
      </c>
      <c r="AU721">
        <f t="shared" si="143"/>
        <v>1691152.9866644901</v>
      </c>
      <c r="AV721">
        <f t="shared" si="144"/>
        <v>-1.3141598862974901</v>
      </c>
      <c r="AW721" t="str">
        <f t="shared" si="135"/>
        <v>sp|Q9NV06|DCA13_HUMAN</v>
      </c>
      <c r="AX721" s="20">
        <f t="shared" si="145"/>
        <v>0</v>
      </c>
      <c r="AY721" s="21">
        <f t="shared" si="146"/>
        <v>0.3670287400930109</v>
      </c>
      <c r="AZ721" s="21">
        <f t="shared" si="146"/>
        <v>1.0407271038626469</v>
      </c>
      <c r="BA721" s="21">
        <f t="shared" si="146"/>
        <v>1.834724903345228</v>
      </c>
      <c r="BB721" s="21">
        <f t="shared" si="146"/>
        <v>2.2916155608391802</v>
      </c>
      <c r="BC721" s="22">
        <f t="shared" si="146"/>
        <v>2.3508630096448737</v>
      </c>
      <c r="BD721" s="22">
        <v>2</v>
      </c>
    </row>
    <row r="722" spans="1:56" x14ac:dyDescent="0.2">
      <c r="A722" s="1">
        <v>718</v>
      </c>
      <c r="B722" s="3" t="s">
        <v>770</v>
      </c>
      <c r="C722" s="27">
        <v>692000000</v>
      </c>
      <c r="D722" s="7">
        <v>705000000</v>
      </c>
      <c r="E722" s="7">
        <v>719000000</v>
      </c>
      <c r="F722" s="7">
        <v>713000000</v>
      </c>
      <c r="G722" s="7">
        <v>698000000</v>
      </c>
      <c r="H722" s="8">
        <v>708000000</v>
      </c>
      <c r="I722" s="27">
        <v>745000000</v>
      </c>
      <c r="J722" s="7">
        <v>651000000</v>
      </c>
      <c r="K722" s="7">
        <v>805000000</v>
      </c>
      <c r="L722" s="7">
        <v>627000000</v>
      </c>
      <c r="M722" s="7">
        <v>733000000</v>
      </c>
      <c r="N722" s="8">
        <v>704000000</v>
      </c>
      <c r="O722" s="27">
        <v>759000000</v>
      </c>
      <c r="P722" s="7">
        <v>815000000</v>
      </c>
      <c r="Q722" s="7">
        <v>750000000</v>
      </c>
      <c r="R722" s="7">
        <v>733000000</v>
      </c>
      <c r="S722" s="7">
        <v>785000000</v>
      </c>
      <c r="T722" s="8">
        <v>737000000</v>
      </c>
      <c r="U722" s="27">
        <v>800000000</v>
      </c>
      <c r="V722" s="7">
        <v>767000000</v>
      </c>
      <c r="W722" s="7">
        <v>819000000</v>
      </c>
      <c r="X722" s="7">
        <v>832000000</v>
      </c>
      <c r="Y722" s="7">
        <v>827000000</v>
      </c>
      <c r="Z722" s="8">
        <v>732000000</v>
      </c>
      <c r="AA722" s="27">
        <v>710000000</v>
      </c>
      <c r="AB722" s="7">
        <v>841000000</v>
      </c>
      <c r="AC722" s="7">
        <v>860000000</v>
      </c>
      <c r="AD722" s="7">
        <v>839000000</v>
      </c>
      <c r="AE722" s="7">
        <v>829000000</v>
      </c>
      <c r="AF722" s="8">
        <v>783000000</v>
      </c>
      <c r="AG722" s="7">
        <v>806000000</v>
      </c>
      <c r="AH722" s="7">
        <v>891000000</v>
      </c>
      <c r="AI722" s="7">
        <v>832000000</v>
      </c>
      <c r="AJ722" s="7">
        <v>845000000</v>
      </c>
      <c r="AK722" s="7">
        <v>792000000</v>
      </c>
      <c r="AL722" s="8">
        <v>617000000</v>
      </c>
      <c r="AM722" s="17">
        <v>1.34983692031933E-3</v>
      </c>
      <c r="AN722" s="2">
        <f t="shared" si="136"/>
        <v>706500000</v>
      </c>
      <c r="AO722" s="2">
        <f t="shared" si="137"/>
        <v>718500000</v>
      </c>
      <c r="AP722" s="2">
        <f t="shared" si="138"/>
        <v>754500000</v>
      </c>
      <c r="AQ722" s="2">
        <f t="shared" si="139"/>
        <v>809500000</v>
      </c>
      <c r="AR722" s="2">
        <f t="shared" si="140"/>
        <v>834000000</v>
      </c>
      <c r="AS722" s="2">
        <f t="shared" si="141"/>
        <v>819000000</v>
      </c>
      <c r="AT722" s="2">
        <f t="shared" si="142"/>
        <v>773666666.66666663</v>
      </c>
      <c r="AU722">
        <f t="shared" si="143"/>
        <v>54591818.678870432</v>
      </c>
      <c r="AV722">
        <f t="shared" si="144"/>
        <v>-1.2303430860540876</v>
      </c>
      <c r="AW722" t="str">
        <f t="shared" si="135"/>
        <v>sp|O75643|U520_HUMAN</v>
      </c>
      <c r="AX722" s="20">
        <f t="shared" si="145"/>
        <v>0</v>
      </c>
      <c r="AY722" s="21">
        <f t="shared" si="146"/>
        <v>0.21981315681363367</v>
      </c>
      <c r="AZ722" s="21">
        <f t="shared" si="146"/>
        <v>0.87925262725453468</v>
      </c>
      <c r="BA722" s="21">
        <f t="shared" si="146"/>
        <v>1.8867295959836887</v>
      </c>
      <c r="BB722" s="21">
        <f t="shared" si="146"/>
        <v>2.3355147911448575</v>
      </c>
      <c r="BC722" s="22">
        <f t="shared" si="146"/>
        <v>2.0607483451278155</v>
      </c>
      <c r="BD722" s="22">
        <v>2</v>
      </c>
    </row>
    <row r="723" spans="1:56" x14ac:dyDescent="0.2">
      <c r="A723" s="1">
        <v>719</v>
      </c>
      <c r="B723" s="3" t="s">
        <v>771</v>
      </c>
      <c r="C723" s="27">
        <v>74900000</v>
      </c>
      <c r="D723" s="7">
        <v>70900000</v>
      </c>
      <c r="E723" s="7">
        <v>55600000</v>
      </c>
      <c r="F723" s="7">
        <v>67300000</v>
      </c>
      <c r="G723" s="7">
        <v>65800000</v>
      </c>
      <c r="H723" s="8">
        <v>62000000</v>
      </c>
      <c r="I723" s="27">
        <v>61600000</v>
      </c>
      <c r="J723" s="7">
        <v>61200000</v>
      </c>
      <c r="K723" s="7">
        <v>63000000</v>
      </c>
      <c r="L723" s="7">
        <v>64000000</v>
      </c>
      <c r="M723" s="7">
        <v>75300000</v>
      </c>
      <c r="N723" s="8">
        <v>86400000</v>
      </c>
      <c r="O723" s="27">
        <v>73900000</v>
      </c>
      <c r="P723" s="7">
        <v>83500000</v>
      </c>
      <c r="Q723" s="7">
        <v>78400000</v>
      </c>
      <c r="R723" s="7">
        <v>79700000</v>
      </c>
      <c r="S723" s="7">
        <v>70100000</v>
      </c>
      <c r="T723" s="8">
        <v>78900000</v>
      </c>
      <c r="U723" s="27">
        <v>82500000</v>
      </c>
      <c r="V723" s="7">
        <v>75800000</v>
      </c>
      <c r="W723" s="7">
        <v>80700000</v>
      </c>
      <c r="X723" s="7">
        <v>90400000</v>
      </c>
      <c r="Y723" s="7">
        <v>80100000</v>
      </c>
      <c r="Z723" s="8">
        <v>69400000</v>
      </c>
      <c r="AA723" s="27">
        <v>83400000</v>
      </c>
      <c r="AB723" s="7">
        <v>82600000</v>
      </c>
      <c r="AC723" s="7">
        <v>86600000</v>
      </c>
      <c r="AD723" s="7">
        <v>74500000</v>
      </c>
      <c r="AE723" s="7">
        <v>79600000</v>
      </c>
      <c r="AF723" s="8">
        <v>78400000</v>
      </c>
      <c r="AG723" s="7">
        <v>72200000</v>
      </c>
      <c r="AH723" s="7">
        <v>79000000</v>
      </c>
      <c r="AI723" s="7">
        <v>82200000</v>
      </c>
      <c r="AJ723" s="7">
        <v>82300000</v>
      </c>
      <c r="AK723" s="7">
        <v>82600000</v>
      </c>
      <c r="AL723" s="8">
        <v>60000000</v>
      </c>
      <c r="AM723" s="17">
        <v>1.3619236172753E-3</v>
      </c>
      <c r="AN723" s="2">
        <f t="shared" si="136"/>
        <v>66550000</v>
      </c>
      <c r="AO723" s="2">
        <f t="shared" si="137"/>
        <v>63500000</v>
      </c>
      <c r="AP723" s="2">
        <f t="shared" si="138"/>
        <v>78650000</v>
      </c>
      <c r="AQ723" s="2">
        <f t="shared" si="139"/>
        <v>80400000</v>
      </c>
      <c r="AR723" s="2">
        <f t="shared" si="140"/>
        <v>81100000</v>
      </c>
      <c r="AS723" s="2">
        <f t="shared" si="141"/>
        <v>80600000</v>
      </c>
      <c r="AT723" s="2">
        <f t="shared" si="142"/>
        <v>75133333.333333328</v>
      </c>
      <c r="AU723">
        <f t="shared" si="143"/>
        <v>7932191.7946218792</v>
      </c>
      <c r="AV723">
        <f t="shared" si="144"/>
        <v>-1.0820884763720577</v>
      </c>
      <c r="AW723" t="str">
        <f t="shared" si="135"/>
        <v>sp|Q6FI81-3|CPIN1_HUMAN;sp|Q6FI81|CPIN1_HUMAN</v>
      </c>
      <c r="AX723" s="20">
        <f t="shared" si="145"/>
        <v>0</v>
      </c>
      <c r="AY723" s="21">
        <f t="shared" si="146"/>
        <v>-0.38450910907978009</v>
      </c>
      <c r="AZ723" s="21">
        <f t="shared" si="146"/>
        <v>1.5254295802837172</v>
      </c>
      <c r="BA723" s="21">
        <f t="shared" si="146"/>
        <v>1.7460495609032631</v>
      </c>
      <c r="BB723" s="21">
        <f t="shared" si="146"/>
        <v>1.8342975531510817</v>
      </c>
      <c r="BC723" s="22">
        <f t="shared" si="146"/>
        <v>1.7712632729740685</v>
      </c>
      <c r="BD723" s="22">
        <v>2</v>
      </c>
    </row>
    <row r="724" spans="1:56" x14ac:dyDescent="0.2">
      <c r="A724" s="1">
        <v>720</v>
      </c>
      <c r="B724" s="3" t="s">
        <v>772</v>
      </c>
      <c r="C724" s="27">
        <v>62400000</v>
      </c>
      <c r="D724" s="7">
        <v>73800000</v>
      </c>
      <c r="E724" s="7">
        <v>55900000</v>
      </c>
      <c r="F724" s="7">
        <v>70500000</v>
      </c>
      <c r="G724" s="7">
        <v>65500000</v>
      </c>
      <c r="H724" s="8">
        <v>61000000</v>
      </c>
      <c r="I724" s="27">
        <v>73700000</v>
      </c>
      <c r="J724" s="7">
        <v>54000000</v>
      </c>
      <c r="K724" s="7">
        <v>68600000</v>
      </c>
      <c r="L724" s="7">
        <v>45300000</v>
      </c>
      <c r="M724" s="7">
        <v>69800000</v>
      </c>
      <c r="N724" s="8">
        <v>74500000</v>
      </c>
      <c r="O724" s="27">
        <v>71300000</v>
      </c>
      <c r="P724" s="7">
        <v>70200000</v>
      </c>
      <c r="Q724" s="7">
        <v>75300000</v>
      </c>
      <c r="R724" s="7">
        <v>67700000</v>
      </c>
      <c r="S724" s="7">
        <v>77200000</v>
      </c>
      <c r="T724" s="8">
        <v>76300000</v>
      </c>
      <c r="U724" s="27">
        <v>83500000</v>
      </c>
      <c r="V724" s="7">
        <v>75600000</v>
      </c>
      <c r="W724" s="7">
        <v>83000000</v>
      </c>
      <c r="X724" s="7">
        <v>83700000</v>
      </c>
      <c r="Y724" s="7">
        <v>87600000</v>
      </c>
      <c r="Z724" s="8">
        <v>70300000</v>
      </c>
      <c r="AA724" s="27">
        <v>69400000</v>
      </c>
      <c r="AB724" s="7">
        <v>82600000</v>
      </c>
      <c r="AC724" s="7">
        <v>85900000</v>
      </c>
      <c r="AD724" s="7">
        <v>85500000</v>
      </c>
      <c r="AE724" s="7">
        <v>89900000</v>
      </c>
      <c r="AF724" s="8">
        <v>81800000</v>
      </c>
      <c r="AG724" s="7">
        <v>82300000</v>
      </c>
      <c r="AH724" s="7">
        <v>96900000</v>
      </c>
      <c r="AI724" s="7">
        <v>86400000</v>
      </c>
      <c r="AJ724" s="7">
        <v>87500000</v>
      </c>
      <c r="AK724" s="7">
        <v>84700000</v>
      </c>
      <c r="AL724" s="8">
        <v>46100000</v>
      </c>
      <c r="AM724" s="17">
        <v>1.4085236193692801E-3</v>
      </c>
      <c r="AN724" s="2">
        <f t="shared" si="136"/>
        <v>63950000</v>
      </c>
      <c r="AO724" s="2">
        <f t="shared" si="137"/>
        <v>69200000</v>
      </c>
      <c r="AP724" s="2">
        <f t="shared" si="138"/>
        <v>73300000</v>
      </c>
      <c r="AQ724" s="2">
        <f t="shared" si="139"/>
        <v>83250000</v>
      </c>
      <c r="AR724" s="2">
        <f t="shared" si="140"/>
        <v>84050000</v>
      </c>
      <c r="AS724" s="2">
        <f t="shared" si="141"/>
        <v>85550000</v>
      </c>
      <c r="AT724" s="2">
        <f t="shared" si="142"/>
        <v>76550000</v>
      </c>
      <c r="AU724">
        <f t="shared" si="143"/>
        <v>9005387.2765139863</v>
      </c>
      <c r="AV724">
        <f t="shared" si="144"/>
        <v>-1.399162480536595</v>
      </c>
      <c r="AW724" t="str">
        <f t="shared" si="135"/>
        <v>sp|Q9BTE3-2|MCMBP_HUMAN</v>
      </c>
      <c r="AX724" s="20">
        <f t="shared" si="145"/>
        <v>0</v>
      </c>
      <c r="AY724" s="21">
        <f t="shared" si="146"/>
        <v>0.58298436689024791</v>
      </c>
      <c r="AZ724" s="21">
        <f t="shared" si="146"/>
        <v>1.0382673962712035</v>
      </c>
      <c r="BA724" s="21">
        <f t="shared" si="146"/>
        <v>2.1431615773298636</v>
      </c>
      <c r="BB724" s="21">
        <f t="shared" si="146"/>
        <v>2.2319972903798062</v>
      </c>
      <c r="BC724" s="22">
        <f t="shared" si="146"/>
        <v>2.3985642523484483</v>
      </c>
      <c r="BD724" s="22">
        <v>2</v>
      </c>
    </row>
    <row r="725" spans="1:56" x14ac:dyDescent="0.2">
      <c r="A725" s="1">
        <v>721</v>
      </c>
      <c r="B725" s="3" t="s">
        <v>773</v>
      </c>
      <c r="C725" s="27">
        <v>454659.2</v>
      </c>
      <c r="D725" s="7">
        <v>702189.06</v>
      </c>
      <c r="E725" s="7">
        <v>580045.93999999994</v>
      </c>
      <c r="F725" s="7">
        <v>798925.8</v>
      </c>
      <c r="G725" s="7">
        <v>840676.6</v>
      </c>
      <c r="H725" s="8">
        <v>664706.9</v>
      </c>
      <c r="I725" s="27">
        <v>430399.2</v>
      </c>
      <c r="J725" s="7">
        <v>904741.56</v>
      </c>
      <c r="K725" s="7">
        <v>572759.6</v>
      </c>
      <c r="L725" s="7">
        <v>901139.94</v>
      </c>
      <c r="M725" s="7">
        <v>676221.56</v>
      </c>
      <c r="N725" s="8">
        <v>830919.2</v>
      </c>
      <c r="O725" s="27">
        <v>709062.9</v>
      </c>
      <c r="P725" s="7">
        <v>930882.6</v>
      </c>
      <c r="Q725" s="7">
        <v>808488.8</v>
      </c>
      <c r="R725" s="7">
        <v>1079793.6000000001</v>
      </c>
      <c r="S725" s="7">
        <v>961363.75</v>
      </c>
      <c r="T725" s="8">
        <v>846091.2</v>
      </c>
      <c r="U725" s="27">
        <v>670515.25</v>
      </c>
      <c r="V725" s="7">
        <v>1124857</v>
      </c>
      <c r="W725" s="7">
        <v>847259.9</v>
      </c>
      <c r="X725" s="7">
        <v>889421.8</v>
      </c>
      <c r="Y725" s="7">
        <v>926984.25</v>
      </c>
      <c r="Z725" s="8">
        <v>1147645.1000000001</v>
      </c>
      <c r="AA725" s="27">
        <v>755490.4</v>
      </c>
      <c r="AB725" s="7">
        <v>887413.5</v>
      </c>
      <c r="AC725" s="7">
        <v>747511.06</v>
      </c>
      <c r="AD725" s="7">
        <v>1112133.2</v>
      </c>
      <c r="AE725" s="7">
        <v>786898.44</v>
      </c>
      <c r="AF725" s="8">
        <v>1310031.1000000001</v>
      </c>
      <c r="AG725" s="7">
        <v>1008499.6</v>
      </c>
      <c r="AH725" s="7">
        <v>875184.1</v>
      </c>
      <c r="AI725" s="7">
        <v>1068040.3999999999</v>
      </c>
      <c r="AJ725" s="7">
        <v>1320986.6000000001</v>
      </c>
      <c r="AK725" s="7">
        <v>1026810.06</v>
      </c>
      <c r="AL725" s="8">
        <v>1493300.5</v>
      </c>
      <c r="AM725" s="17">
        <v>1.45609307013238E-3</v>
      </c>
      <c r="AN725" s="2">
        <f t="shared" si="136"/>
        <v>683447.98</v>
      </c>
      <c r="AO725" s="2">
        <f t="shared" si="137"/>
        <v>753570.38</v>
      </c>
      <c r="AP725" s="2">
        <f t="shared" si="138"/>
        <v>888486.89999999991</v>
      </c>
      <c r="AQ725" s="2">
        <f t="shared" si="139"/>
        <v>908203.02500000002</v>
      </c>
      <c r="AR725" s="2">
        <f t="shared" si="140"/>
        <v>837155.97</v>
      </c>
      <c r="AS725" s="2">
        <f t="shared" si="141"/>
        <v>1047425.23</v>
      </c>
      <c r="AT725" s="2">
        <f t="shared" si="142"/>
        <v>853048.24749999994</v>
      </c>
      <c r="AU725">
        <f t="shared" si="143"/>
        <v>127273.73667843074</v>
      </c>
      <c r="AV725">
        <f t="shared" si="144"/>
        <v>-1.332562961740577</v>
      </c>
      <c r="AW725" t="str">
        <f t="shared" si="135"/>
        <v>sp|Q96FJ0|STALP_HUMAN</v>
      </c>
      <c r="AX725" s="20">
        <f t="shared" si="145"/>
        <v>0</v>
      </c>
      <c r="AY725" s="21">
        <f t="shared" si="146"/>
        <v>0.55095734461832435</v>
      </c>
      <c r="AZ725" s="21">
        <f t="shared" si="146"/>
        <v>1.6110073087431256</v>
      </c>
      <c r="BA725" s="21">
        <f t="shared" si="146"/>
        <v>1.7659184908498848</v>
      </c>
      <c r="BB725" s="21">
        <f t="shared" si="146"/>
        <v>1.207696057422734</v>
      </c>
      <c r="BC725" s="22">
        <f t="shared" si="146"/>
        <v>2.8597985688093948</v>
      </c>
      <c r="BD725" s="22">
        <v>2</v>
      </c>
    </row>
    <row r="726" spans="1:56" x14ac:dyDescent="0.2">
      <c r="A726" s="1">
        <v>722</v>
      </c>
      <c r="B726" s="3" t="s">
        <v>774</v>
      </c>
      <c r="C726" s="27">
        <v>10700000</v>
      </c>
      <c r="D726" s="7">
        <v>11400000</v>
      </c>
      <c r="E726" s="7">
        <v>11200000</v>
      </c>
      <c r="F726" s="7">
        <v>11200000</v>
      </c>
      <c r="G726" s="7">
        <v>10200000</v>
      </c>
      <c r="H726" s="8">
        <v>9861544</v>
      </c>
      <c r="I726" s="27">
        <v>11800000</v>
      </c>
      <c r="J726" s="7">
        <v>11400000</v>
      </c>
      <c r="K726" s="7">
        <v>13700000</v>
      </c>
      <c r="L726" s="7">
        <v>9104353</v>
      </c>
      <c r="M726" s="7">
        <v>10900000</v>
      </c>
      <c r="N726" s="8">
        <v>14800000</v>
      </c>
      <c r="O726" s="27">
        <v>13400000</v>
      </c>
      <c r="P726" s="7">
        <v>12700000</v>
      </c>
      <c r="Q726" s="7">
        <v>12400000</v>
      </c>
      <c r="R726" s="7">
        <v>12100000</v>
      </c>
      <c r="S726" s="7">
        <v>11500000</v>
      </c>
      <c r="T726" s="8">
        <v>12600000</v>
      </c>
      <c r="U726" s="27">
        <v>13100000</v>
      </c>
      <c r="V726" s="7">
        <v>12600000</v>
      </c>
      <c r="W726" s="7">
        <v>12100000</v>
      </c>
      <c r="X726" s="7">
        <v>13600000</v>
      </c>
      <c r="Y726" s="7">
        <v>13700000</v>
      </c>
      <c r="Z726" s="8">
        <v>13600000</v>
      </c>
      <c r="AA726" s="27">
        <v>13900000</v>
      </c>
      <c r="AB726" s="7">
        <v>13600000</v>
      </c>
      <c r="AC726" s="7">
        <v>12700000</v>
      </c>
      <c r="AD726" s="7">
        <v>14400000</v>
      </c>
      <c r="AE726" s="7">
        <v>12500000</v>
      </c>
      <c r="AF726" s="8">
        <v>14600000</v>
      </c>
      <c r="AG726" s="7">
        <v>14600000</v>
      </c>
      <c r="AH726" s="7">
        <v>15000000</v>
      </c>
      <c r="AI726" s="7">
        <v>14900000</v>
      </c>
      <c r="AJ726" s="7">
        <v>13000000</v>
      </c>
      <c r="AK726" s="7">
        <v>13600000</v>
      </c>
      <c r="AL726" s="8">
        <v>9325123</v>
      </c>
      <c r="AM726" s="17">
        <v>1.4633676982765201E-3</v>
      </c>
      <c r="AN726" s="2">
        <f t="shared" si="136"/>
        <v>10950000</v>
      </c>
      <c r="AO726" s="2">
        <f t="shared" si="137"/>
        <v>11600000</v>
      </c>
      <c r="AP726" s="2">
        <f t="shared" si="138"/>
        <v>12500000</v>
      </c>
      <c r="AQ726" s="2">
        <f t="shared" si="139"/>
        <v>13350000</v>
      </c>
      <c r="AR726" s="2">
        <f t="shared" si="140"/>
        <v>13750000</v>
      </c>
      <c r="AS726" s="2">
        <f t="shared" si="141"/>
        <v>14100000</v>
      </c>
      <c r="AT726" s="2">
        <f t="shared" si="142"/>
        <v>12708333.333333334</v>
      </c>
      <c r="AU726">
        <f t="shared" si="143"/>
        <v>1248766.0576211489</v>
      </c>
      <c r="AV726">
        <f t="shared" si="144"/>
        <v>-1.4080566352699329</v>
      </c>
      <c r="AW726" t="str">
        <f t="shared" si="135"/>
        <v>sp|Q9H814|PHAX_HUMAN</v>
      </c>
      <c r="AX726" s="20">
        <f t="shared" si="145"/>
        <v>0</v>
      </c>
      <c r="AY726" s="21">
        <f t="shared" si="146"/>
        <v>0.52051382725618356</v>
      </c>
      <c r="AZ726" s="21">
        <f t="shared" si="146"/>
        <v>1.24122528038013</v>
      </c>
      <c r="BA726" s="21">
        <f t="shared" si="146"/>
        <v>1.9218972083305239</v>
      </c>
      <c r="BB726" s="21">
        <f t="shared" si="146"/>
        <v>2.2422134097189446</v>
      </c>
      <c r="BC726" s="22">
        <f t="shared" si="146"/>
        <v>2.5224900859338124</v>
      </c>
      <c r="BD726" s="22">
        <v>2</v>
      </c>
    </row>
    <row r="727" spans="1:56" x14ac:dyDescent="0.2">
      <c r="A727" s="1">
        <v>723</v>
      </c>
      <c r="B727" s="3" t="s">
        <v>775</v>
      </c>
      <c r="C727" s="27">
        <v>958565.6</v>
      </c>
      <c r="D727" s="7">
        <v>738469.4</v>
      </c>
      <c r="E727" s="7">
        <v>477727.53</v>
      </c>
      <c r="F727" s="7">
        <v>502669.34</v>
      </c>
      <c r="G727" s="7">
        <v>472553.7</v>
      </c>
      <c r="H727" s="8">
        <v>535064.56000000006</v>
      </c>
      <c r="I727" s="27">
        <v>958728.5</v>
      </c>
      <c r="J727" s="7">
        <v>1108887.8999999999</v>
      </c>
      <c r="K727" s="7">
        <v>468433.16</v>
      </c>
      <c r="L727" s="7">
        <v>788496.25</v>
      </c>
      <c r="M727" s="7">
        <v>644572.80000000005</v>
      </c>
      <c r="N727" s="8">
        <v>382931.38</v>
      </c>
      <c r="O727" s="27">
        <v>997362.3</v>
      </c>
      <c r="P727" s="7">
        <v>884198.40000000002</v>
      </c>
      <c r="Q727" s="7">
        <v>599112.56000000006</v>
      </c>
      <c r="R727" s="7">
        <v>776068.2</v>
      </c>
      <c r="S727" s="7">
        <v>515943</v>
      </c>
      <c r="T727" s="8">
        <v>542687.43999999994</v>
      </c>
      <c r="U727" s="27">
        <v>1359500.2</v>
      </c>
      <c r="V727" s="7">
        <v>1219866.8999999999</v>
      </c>
      <c r="W727" s="7">
        <v>948706.4</v>
      </c>
      <c r="X727" s="7">
        <v>741800.2</v>
      </c>
      <c r="Y727" s="7">
        <v>773616.9</v>
      </c>
      <c r="Z727" s="8">
        <v>1027751.25</v>
      </c>
      <c r="AA727" s="27">
        <v>1287089.5</v>
      </c>
      <c r="AB727" s="7">
        <v>1038939.1</v>
      </c>
      <c r="AC727" s="7">
        <v>1117075.8</v>
      </c>
      <c r="AD727" s="7">
        <v>631334.25</v>
      </c>
      <c r="AE727" s="7">
        <v>1053768.1000000001</v>
      </c>
      <c r="AF727" s="8">
        <v>1174734.5</v>
      </c>
      <c r="AG727" s="7">
        <v>1399779.8</v>
      </c>
      <c r="AH727" s="7">
        <v>935230.5</v>
      </c>
      <c r="AI727" s="7">
        <v>740881.7</v>
      </c>
      <c r="AJ727" s="7">
        <v>915154.75</v>
      </c>
      <c r="AK727" s="7">
        <v>919861.4</v>
      </c>
      <c r="AL727" s="8">
        <v>1149400.8</v>
      </c>
      <c r="AM727" s="17">
        <v>1.4633676982765201E-3</v>
      </c>
      <c r="AN727" s="2">
        <f t="shared" si="136"/>
        <v>518866.95000000007</v>
      </c>
      <c r="AO727" s="2">
        <f t="shared" si="137"/>
        <v>716534.52500000002</v>
      </c>
      <c r="AP727" s="2">
        <f t="shared" si="138"/>
        <v>687590.38</v>
      </c>
      <c r="AQ727" s="2">
        <f t="shared" si="139"/>
        <v>988228.82499999995</v>
      </c>
      <c r="AR727" s="2">
        <f t="shared" si="140"/>
        <v>1085421.9500000002</v>
      </c>
      <c r="AS727" s="2">
        <f t="shared" si="141"/>
        <v>927545.95</v>
      </c>
      <c r="AT727" s="2">
        <f t="shared" si="142"/>
        <v>820698.09666666668</v>
      </c>
      <c r="AU727">
        <f t="shared" si="143"/>
        <v>214117.48280706641</v>
      </c>
      <c r="AV727">
        <f t="shared" si="144"/>
        <v>-1.4096520410649318</v>
      </c>
      <c r="AW727" t="str">
        <f t="shared" si="135"/>
        <v>sp|Q8N5I9|CL045_HUMAN</v>
      </c>
      <c r="AX727" s="20">
        <f t="shared" si="145"/>
        <v>0</v>
      </c>
      <c r="AY727" s="21">
        <f t="shared" si="146"/>
        <v>0.92317344856006511</v>
      </c>
      <c r="AZ727" s="21">
        <f t="shared" si="146"/>
        <v>0.78799464568724908</v>
      </c>
      <c r="BA727" s="21">
        <f t="shared" si="146"/>
        <v>2.192076372497453</v>
      </c>
      <c r="BB727" s="21">
        <f t="shared" si="146"/>
        <v>2.6460006561468057</v>
      </c>
      <c r="BC727" s="22">
        <f t="shared" si="146"/>
        <v>1.9086671234980186</v>
      </c>
      <c r="BD727" s="22">
        <v>2</v>
      </c>
    </row>
    <row r="728" spans="1:56" x14ac:dyDescent="0.2">
      <c r="A728" s="1">
        <v>724</v>
      </c>
      <c r="B728" s="3" t="s">
        <v>776</v>
      </c>
      <c r="C728" s="27">
        <v>714549.06</v>
      </c>
      <c r="D728" s="7">
        <v>741272.06</v>
      </c>
      <c r="E728" s="7">
        <v>811008.1</v>
      </c>
      <c r="F728" s="7">
        <v>860322.8</v>
      </c>
      <c r="G728" s="7">
        <v>487967.53</v>
      </c>
      <c r="H728" s="8">
        <v>1029561.5</v>
      </c>
      <c r="I728" s="27">
        <v>855730.5</v>
      </c>
      <c r="J728" s="7">
        <v>1189513.8</v>
      </c>
      <c r="K728" s="7">
        <v>692532.25</v>
      </c>
      <c r="L728" s="7">
        <v>1150217.8</v>
      </c>
      <c r="M728" s="7">
        <v>660334.4</v>
      </c>
      <c r="N728" s="8">
        <v>1085400</v>
      </c>
      <c r="O728" s="27">
        <v>916889</v>
      </c>
      <c r="P728" s="7">
        <v>1182895.6000000001</v>
      </c>
      <c r="Q728" s="7">
        <v>754876.56</v>
      </c>
      <c r="R728" s="7">
        <v>859522.06</v>
      </c>
      <c r="S728" s="7">
        <v>672752.3</v>
      </c>
      <c r="T728" s="8">
        <v>1167629</v>
      </c>
      <c r="U728" s="27">
        <v>837351.3</v>
      </c>
      <c r="V728" s="7">
        <v>1107254.8</v>
      </c>
      <c r="W728" s="7">
        <v>926627.7</v>
      </c>
      <c r="X728" s="7">
        <v>1039276.2</v>
      </c>
      <c r="Y728" s="7">
        <v>804305.56</v>
      </c>
      <c r="Z728" s="8">
        <v>1381950.2</v>
      </c>
      <c r="AA728" s="27">
        <v>1138980.8999999999</v>
      </c>
      <c r="AB728" s="7">
        <v>1152712.1000000001</v>
      </c>
      <c r="AC728" s="7">
        <v>1097003.6000000001</v>
      </c>
      <c r="AD728" s="7">
        <v>1261891.8</v>
      </c>
      <c r="AE728" s="7">
        <v>873565.56</v>
      </c>
      <c r="AF728" s="8">
        <v>1430071.4</v>
      </c>
      <c r="AG728" s="7">
        <v>1208617.8999999999</v>
      </c>
      <c r="AH728" s="7">
        <v>1181664.3999999999</v>
      </c>
      <c r="AI728" s="7">
        <v>1211945.1000000001</v>
      </c>
      <c r="AJ728" s="7">
        <v>1505493.6</v>
      </c>
      <c r="AK728" s="7">
        <v>866613.4</v>
      </c>
      <c r="AL728" s="8">
        <v>1463194.2</v>
      </c>
      <c r="AM728" s="17">
        <v>1.5264535349967E-3</v>
      </c>
      <c r="AN728" s="2">
        <f t="shared" si="136"/>
        <v>776140.08000000007</v>
      </c>
      <c r="AO728" s="2">
        <f t="shared" si="137"/>
        <v>970565.25</v>
      </c>
      <c r="AP728" s="2">
        <f t="shared" si="138"/>
        <v>888205.53</v>
      </c>
      <c r="AQ728" s="2">
        <f t="shared" si="139"/>
        <v>982951.95</v>
      </c>
      <c r="AR728" s="2">
        <f t="shared" si="140"/>
        <v>1145846.5</v>
      </c>
      <c r="AS728" s="2">
        <f t="shared" si="141"/>
        <v>1210281.5</v>
      </c>
      <c r="AT728" s="2">
        <f t="shared" si="142"/>
        <v>995665.13500000013</v>
      </c>
      <c r="AU728">
        <f t="shared" si="143"/>
        <v>160714.07673159274</v>
      </c>
      <c r="AV728">
        <f t="shared" si="144"/>
        <v>-1.3659354517316304</v>
      </c>
      <c r="AW728" t="str">
        <f t="shared" si="135"/>
        <v>sp|Q6IQ22|RAB12_HUMAN</v>
      </c>
      <c r="AX728" s="20">
        <f t="shared" si="145"/>
        <v>0</v>
      </c>
      <c r="AY728" s="21">
        <f t="shared" si="146"/>
        <v>1.2097581864263689</v>
      </c>
      <c r="AZ728" s="21">
        <f t="shared" si="146"/>
        <v>0.69729704005430426</v>
      </c>
      <c r="BA728" s="21">
        <f t="shared" si="146"/>
        <v>1.2868310866470936</v>
      </c>
      <c r="BB728" s="21">
        <f t="shared" si="146"/>
        <v>2.3003984935149369</v>
      </c>
      <c r="BC728" s="22">
        <f t="shared" si="146"/>
        <v>2.7013279037470745</v>
      </c>
      <c r="BD728" s="22">
        <v>2</v>
      </c>
    </row>
    <row r="729" spans="1:56" x14ac:dyDescent="0.2">
      <c r="A729" s="1">
        <v>725</v>
      </c>
      <c r="B729" s="3" t="s">
        <v>777</v>
      </c>
      <c r="C729" s="27">
        <v>38300000</v>
      </c>
      <c r="D729" s="7">
        <v>46000000</v>
      </c>
      <c r="E729" s="7">
        <v>33700000</v>
      </c>
      <c r="F729" s="7">
        <v>37000000</v>
      </c>
      <c r="G729" s="7">
        <v>34400000</v>
      </c>
      <c r="H729" s="8">
        <v>34700000</v>
      </c>
      <c r="I729" s="27">
        <v>37300000</v>
      </c>
      <c r="J729" s="7">
        <v>40300000</v>
      </c>
      <c r="K729" s="7">
        <v>39400000</v>
      </c>
      <c r="L729" s="7">
        <v>52400000</v>
      </c>
      <c r="M729" s="7">
        <v>42300000</v>
      </c>
      <c r="N729" s="8">
        <v>39900000</v>
      </c>
      <c r="O729" s="27">
        <v>43200000</v>
      </c>
      <c r="P729" s="7">
        <v>43300000</v>
      </c>
      <c r="Q729" s="7">
        <v>42800000</v>
      </c>
      <c r="R729" s="7">
        <v>44300000</v>
      </c>
      <c r="S729" s="7">
        <v>38600000</v>
      </c>
      <c r="T729" s="8">
        <v>46000000</v>
      </c>
      <c r="U729" s="27">
        <v>47800000</v>
      </c>
      <c r="V729" s="7">
        <v>44000000</v>
      </c>
      <c r="W729" s="7">
        <v>39600000</v>
      </c>
      <c r="X729" s="7">
        <v>52300000</v>
      </c>
      <c r="Y729" s="7">
        <v>39800000</v>
      </c>
      <c r="Z729" s="8">
        <v>39800000</v>
      </c>
      <c r="AA729" s="27">
        <v>55100000</v>
      </c>
      <c r="AB729" s="7">
        <v>52900000</v>
      </c>
      <c r="AC729" s="7">
        <v>50600000</v>
      </c>
      <c r="AD729" s="7">
        <v>37900000</v>
      </c>
      <c r="AE729" s="7">
        <v>44700000</v>
      </c>
      <c r="AF729" s="8">
        <v>42100000</v>
      </c>
      <c r="AG729" s="7">
        <v>46100000</v>
      </c>
      <c r="AH729" s="7">
        <v>46800000</v>
      </c>
      <c r="AI729" s="7">
        <v>50100000</v>
      </c>
      <c r="AJ729" s="7">
        <v>46900000</v>
      </c>
      <c r="AK729" s="7">
        <v>46600000</v>
      </c>
      <c r="AL729" s="8">
        <v>54800000</v>
      </c>
      <c r="AM729" s="17">
        <v>1.5425525110176099E-3</v>
      </c>
      <c r="AN729" s="2">
        <f t="shared" si="136"/>
        <v>35850000</v>
      </c>
      <c r="AO729" s="2">
        <f t="shared" si="137"/>
        <v>40100000</v>
      </c>
      <c r="AP729" s="2">
        <f t="shared" si="138"/>
        <v>43250000</v>
      </c>
      <c r="AQ729" s="2">
        <f t="shared" si="139"/>
        <v>41900000</v>
      </c>
      <c r="AR729" s="2">
        <f t="shared" si="140"/>
        <v>47650000</v>
      </c>
      <c r="AS729" s="2">
        <f t="shared" si="141"/>
        <v>46850000</v>
      </c>
      <c r="AT729" s="2">
        <f t="shared" si="142"/>
        <v>42600000</v>
      </c>
      <c r="AU729">
        <f t="shared" si="143"/>
        <v>4388393.7836069362</v>
      </c>
      <c r="AV729">
        <f t="shared" si="144"/>
        <v>-1.538148200194559</v>
      </c>
      <c r="AW729" t="str">
        <f t="shared" si="135"/>
        <v>sp|Q96FQ6|S10AG_HUMAN</v>
      </c>
      <c r="AX729" s="20">
        <f t="shared" si="145"/>
        <v>0</v>
      </c>
      <c r="AY729" s="21">
        <f t="shared" si="146"/>
        <v>0.96846368160398155</v>
      </c>
      <c r="AZ729" s="21">
        <f t="shared" si="146"/>
        <v>1.6862661750281092</v>
      </c>
      <c r="BA729" s="21">
        <f t="shared" si="146"/>
        <v>1.3786365349891974</v>
      </c>
      <c r="BB729" s="21">
        <f t="shared" si="146"/>
        <v>2.6889109277475254</v>
      </c>
      <c r="BC729" s="22">
        <f t="shared" si="146"/>
        <v>2.5066118817985403</v>
      </c>
      <c r="BD729" s="22">
        <v>2</v>
      </c>
    </row>
    <row r="730" spans="1:56" x14ac:dyDescent="0.2">
      <c r="A730" s="1">
        <v>726</v>
      </c>
      <c r="B730" s="3" t="s">
        <v>778</v>
      </c>
      <c r="C730" s="27">
        <v>79900000</v>
      </c>
      <c r="D730" s="7">
        <v>75500000</v>
      </c>
      <c r="E730" s="7">
        <v>66000000</v>
      </c>
      <c r="F730" s="7">
        <v>58100000</v>
      </c>
      <c r="G730" s="7">
        <v>69200000</v>
      </c>
      <c r="H730" s="8">
        <v>65800000</v>
      </c>
      <c r="I730" s="27">
        <v>79500000</v>
      </c>
      <c r="J730" s="7">
        <v>65200000</v>
      </c>
      <c r="K730" s="7">
        <v>71300000</v>
      </c>
      <c r="L730" s="7">
        <v>70000000</v>
      </c>
      <c r="M730" s="7">
        <v>67100000</v>
      </c>
      <c r="N730" s="8">
        <v>68700000</v>
      </c>
      <c r="O730" s="27">
        <v>83800000</v>
      </c>
      <c r="P730" s="7">
        <v>76600000</v>
      </c>
      <c r="Q730" s="7">
        <v>71900000</v>
      </c>
      <c r="R730" s="7">
        <v>61300000</v>
      </c>
      <c r="S730" s="7">
        <v>62600000</v>
      </c>
      <c r="T730" s="8">
        <v>74900000</v>
      </c>
      <c r="U730" s="27">
        <v>89900000</v>
      </c>
      <c r="V730" s="7">
        <v>82500000</v>
      </c>
      <c r="W730" s="7">
        <v>79700000</v>
      </c>
      <c r="X730" s="7">
        <v>72200000</v>
      </c>
      <c r="Y730" s="7">
        <v>65700000</v>
      </c>
      <c r="Z730" s="8">
        <v>69700000</v>
      </c>
      <c r="AA730" s="27">
        <v>89600000</v>
      </c>
      <c r="AB730" s="7">
        <v>91400000</v>
      </c>
      <c r="AC730" s="7">
        <v>98100000</v>
      </c>
      <c r="AD730" s="7">
        <v>74300000</v>
      </c>
      <c r="AE730" s="7">
        <v>83700000</v>
      </c>
      <c r="AF730" s="8">
        <v>79500000</v>
      </c>
      <c r="AG730" s="7">
        <v>93800000</v>
      </c>
      <c r="AH730" s="7">
        <v>87600000</v>
      </c>
      <c r="AI730" s="7">
        <v>87600000</v>
      </c>
      <c r="AJ730" s="7">
        <v>76000000</v>
      </c>
      <c r="AK730" s="7">
        <v>75100000</v>
      </c>
      <c r="AL730" s="8">
        <v>71100000</v>
      </c>
      <c r="AM730" s="17">
        <v>1.56211644283523E-3</v>
      </c>
      <c r="AN730" s="2">
        <f t="shared" si="136"/>
        <v>67600000</v>
      </c>
      <c r="AO730" s="2">
        <f t="shared" si="137"/>
        <v>69350000</v>
      </c>
      <c r="AP730" s="2">
        <f t="shared" si="138"/>
        <v>73400000</v>
      </c>
      <c r="AQ730" s="2">
        <f t="shared" si="139"/>
        <v>75950000</v>
      </c>
      <c r="AR730" s="2">
        <f t="shared" si="140"/>
        <v>86650000</v>
      </c>
      <c r="AS730" s="2">
        <f t="shared" si="141"/>
        <v>81800000</v>
      </c>
      <c r="AT730" s="2">
        <f t="shared" si="142"/>
        <v>75791666.666666672</v>
      </c>
      <c r="AU730">
        <f t="shared" si="143"/>
        <v>7325941.3502065837</v>
      </c>
      <c r="AV730">
        <f t="shared" si="144"/>
        <v>-1.1181725699231368</v>
      </c>
      <c r="AW730" t="str">
        <f t="shared" si="135"/>
        <v>sp|Q96KB5-2|TOPK_HUMAN;sp|Q96KB5|TOPK_HUMAN</v>
      </c>
      <c r="AX730" s="20">
        <f t="shared" si="145"/>
        <v>0</v>
      </c>
      <c r="AY730" s="21">
        <f t="shared" si="146"/>
        <v>0.23887715125519682</v>
      </c>
      <c r="AZ730" s="21">
        <f t="shared" si="146"/>
        <v>0.79170712987436698</v>
      </c>
      <c r="BA730" s="21">
        <f t="shared" si="146"/>
        <v>1.1397852645605111</v>
      </c>
      <c r="BB730" s="21">
        <f t="shared" si="146"/>
        <v>2.6003484179494301</v>
      </c>
      <c r="BC730" s="22">
        <f t="shared" si="146"/>
        <v>1.9383174558993126</v>
      </c>
      <c r="BD730" s="22">
        <v>2</v>
      </c>
    </row>
    <row r="731" spans="1:56" x14ac:dyDescent="0.2">
      <c r="A731" s="1">
        <v>727</v>
      </c>
      <c r="B731" s="3" t="s">
        <v>779</v>
      </c>
      <c r="C731" s="27">
        <v>277000000</v>
      </c>
      <c r="D731" s="7">
        <v>277000000</v>
      </c>
      <c r="E731" s="7">
        <v>255000000</v>
      </c>
      <c r="F731" s="7">
        <v>286000000</v>
      </c>
      <c r="G731" s="7">
        <v>241000000</v>
      </c>
      <c r="H731" s="8">
        <v>247000000</v>
      </c>
      <c r="I731" s="27">
        <v>271000000</v>
      </c>
      <c r="J731" s="7">
        <v>287000000</v>
      </c>
      <c r="K731" s="7">
        <v>309000000</v>
      </c>
      <c r="L731" s="7">
        <v>238000000</v>
      </c>
      <c r="M731" s="7">
        <v>295000000</v>
      </c>
      <c r="N731" s="8">
        <v>248000000</v>
      </c>
      <c r="O731" s="27">
        <v>313000000</v>
      </c>
      <c r="P731" s="7">
        <v>358000000</v>
      </c>
      <c r="Q731" s="7">
        <v>277000000</v>
      </c>
      <c r="R731" s="7">
        <v>258000000</v>
      </c>
      <c r="S731" s="7">
        <v>328000000</v>
      </c>
      <c r="T731" s="8">
        <v>269000000</v>
      </c>
      <c r="U731" s="27">
        <v>362000000</v>
      </c>
      <c r="V731" s="7">
        <v>310000000</v>
      </c>
      <c r="W731" s="7">
        <v>339000000</v>
      </c>
      <c r="X731" s="7">
        <v>307000000</v>
      </c>
      <c r="Y731" s="7">
        <v>334000000</v>
      </c>
      <c r="Z731" s="8">
        <v>283000000</v>
      </c>
      <c r="AA731" s="27">
        <v>349000000</v>
      </c>
      <c r="AB731" s="7">
        <v>290000000</v>
      </c>
      <c r="AC731" s="7">
        <v>322000000</v>
      </c>
      <c r="AD731" s="7">
        <v>327000000</v>
      </c>
      <c r="AE731" s="7">
        <v>313000000</v>
      </c>
      <c r="AF731" s="8">
        <v>284000000</v>
      </c>
      <c r="AG731" s="7">
        <v>308000000</v>
      </c>
      <c r="AH731" s="7">
        <v>330000000</v>
      </c>
      <c r="AI731" s="7">
        <v>299000000</v>
      </c>
      <c r="AJ731" s="7">
        <v>310000000</v>
      </c>
      <c r="AK731" s="7">
        <v>312000000</v>
      </c>
      <c r="AL731" s="8">
        <v>254000000</v>
      </c>
      <c r="AM731" s="17">
        <v>1.58804748425004E-3</v>
      </c>
      <c r="AN731" s="2">
        <f t="shared" si="136"/>
        <v>266000000</v>
      </c>
      <c r="AO731" s="2">
        <f t="shared" si="137"/>
        <v>279000000</v>
      </c>
      <c r="AP731" s="2">
        <f t="shared" si="138"/>
        <v>295000000</v>
      </c>
      <c r="AQ731" s="2">
        <f t="shared" si="139"/>
        <v>322000000</v>
      </c>
      <c r="AR731" s="2">
        <f t="shared" si="140"/>
        <v>317500000</v>
      </c>
      <c r="AS731" s="2">
        <f t="shared" si="141"/>
        <v>309000000</v>
      </c>
      <c r="AT731" s="2">
        <f t="shared" si="142"/>
        <v>298083333.33333331</v>
      </c>
      <c r="AU731">
        <f t="shared" si="143"/>
        <v>22231546.654847626</v>
      </c>
      <c r="AV731">
        <f t="shared" si="144"/>
        <v>-1.4431444573532399</v>
      </c>
      <c r="AW731" t="str">
        <f t="shared" si="135"/>
        <v>sp|Q9HB71|CYBP_HUMAN</v>
      </c>
      <c r="AX731" s="20">
        <f t="shared" si="145"/>
        <v>0</v>
      </c>
      <c r="AY731" s="21">
        <f t="shared" si="146"/>
        <v>0.58475463726520926</v>
      </c>
      <c r="AZ731" s="21">
        <f t="shared" si="146"/>
        <v>1.3044526523608515</v>
      </c>
      <c r="BA731" s="21">
        <f t="shared" si="146"/>
        <v>2.5189430528347474</v>
      </c>
      <c r="BB731" s="21">
        <f t="shared" si="146"/>
        <v>2.3165279860890982</v>
      </c>
      <c r="BC731" s="22">
        <f t="shared" si="146"/>
        <v>1.9341884155695384</v>
      </c>
      <c r="BD731" s="22">
        <v>2</v>
      </c>
    </row>
    <row r="732" spans="1:56" x14ac:dyDescent="0.2">
      <c r="A732" s="1">
        <v>728</v>
      </c>
      <c r="B732" s="3" t="s">
        <v>780</v>
      </c>
      <c r="C732" s="27">
        <v>29500000</v>
      </c>
      <c r="D732" s="7">
        <v>22600000</v>
      </c>
      <c r="E732" s="7">
        <v>23600000</v>
      </c>
      <c r="F732" s="7">
        <v>22500000</v>
      </c>
      <c r="G732" s="7">
        <v>19400000</v>
      </c>
      <c r="H732" s="8">
        <v>21600000</v>
      </c>
      <c r="I732" s="27">
        <v>25900000</v>
      </c>
      <c r="J732" s="7">
        <v>23700000</v>
      </c>
      <c r="K732" s="7">
        <v>23900000</v>
      </c>
      <c r="L732" s="7">
        <v>18400000</v>
      </c>
      <c r="M732" s="7">
        <v>23000000</v>
      </c>
      <c r="N732" s="8">
        <v>23200000</v>
      </c>
      <c r="O732" s="27">
        <v>26700000</v>
      </c>
      <c r="P732" s="7">
        <v>27800000</v>
      </c>
      <c r="Q732" s="7">
        <v>26100000</v>
      </c>
      <c r="R732" s="7">
        <v>24800000</v>
      </c>
      <c r="S732" s="7">
        <v>24300000</v>
      </c>
      <c r="T732" s="8">
        <v>23500000</v>
      </c>
      <c r="U732" s="27">
        <v>24700000</v>
      </c>
      <c r="V732" s="7">
        <v>24200000</v>
      </c>
      <c r="W732" s="7">
        <v>25200000</v>
      </c>
      <c r="X732" s="7">
        <v>24100000</v>
      </c>
      <c r="Y732" s="7">
        <v>27100000</v>
      </c>
      <c r="Z732" s="8">
        <v>26500000</v>
      </c>
      <c r="AA732" s="27">
        <v>28400000</v>
      </c>
      <c r="AB732" s="7">
        <v>25400000</v>
      </c>
      <c r="AC732" s="7">
        <v>30800000</v>
      </c>
      <c r="AD732" s="7">
        <v>24700000</v>
      </c>
      <c r="AE732" s="7">
        <v>26000000</v>
      </c>
      <c r="AF732" s="8">
        <v>27200000</v>
      </c>
      <c r="AG732" s="7">
        <v>30100000</v>
      </c>
      <c r="AH732" s="7">
        <v>31100000</v>
      </c>
      <c r="AI732" s="7">
        <v>28200000</v>
      </c>
      <c r="AJ732" s="7">
        <v>26600000</v>
      </c>
      <c r="AK732" s="7">
        <v>28000000</v>
      </c>
      <c r="AL732" s="8">
        <v>23700000</v>
      </c>
      <c r="AM732" s="17">
        <v>1.58804748425004E-3</v>
      </c>
      <c r="AN732" s="2">
        <f t="shared" si="136"/>
        <v>22550000</v>
      </c>
      <c r="AO732" s="2">
        <f t="shared" si="137"/>
        <v>23450000</v>
      </c>
      <c r="AP732" s="2">
        <f t="shared" si="138"/>
        <v>25450000</v>
      </c>
      <c r="AQ732" s="2">
        <f t="shared" si="139"/>
        <v>24950000</v>
      </c>
      <c r="AR732" s="2">
        <f t="shared" si="140"/>
        <v>26600000</v>
      </c>
      <c r="AS732" s="2">
        <f t="shared" si="141"/>
        <v>28100000</v>
      </c>
      <c r="AT732" s="2">
        <f t="shared" si="142"/>
        <v>25183333.333333332</v>
      </c>
      <c r="AU732">
        <f t="shared" si="143"/>
        <v>2028710.5921413894</v>
      </c>
      <c r="AV732">
        <f t="shared" si="144"/>
        <v>-1.298033018378308</v>
      </c>
      <c r="AW732" t="str">
        <f t="shared" si="135"/>
        <v>sp|Q08379|GOGA2_HUMAN</v>
      </c>
      <c r="AX732" s="20">
        <f t="shared" si="145"/>
        <v>0</v>
      </c>
      <c r="AY732" s="21">
        <f t="shared" si="146"/>
        <v>0.44363153792676369</v>
      </c>
      <c r="AZ732" s="21">
        <f t="shared" si="146"/>
        <v>1.4294793999862385</v>
      </c>
      <c r="BA732" s="21">
        <f t="shared" si="146"/>
        <v>1.1830174344713698</v>
      </c>
      <c r="BB732" s="21">
        <f t="shared" si="146"/>
        <v>1.9963419206704365</v>
      </c>
      <c r="BC732" s="22">
        <f t="shared" si="146"/>
        <v>2.735727817215043</v>
      </c>
      <c r="BD732" s="22">
        <v>2</v>
      </c>
    </row>
    <row r="733" spans="1:56" x14ac:dyDescent="0.2">
      <c r="A733" s="1">
        <v>729</v>
      </c>
      <c r="B733" s="3" t="s">
        <v>781</v>
      </c>
      <c r="C733" s="27">
        <v>690448.25</v>
      </c>
      <c r="D733" s="7">
        <v>721987.44</v>
      </c>
      <c r="E733" s="7">
        <v>459291.94</v>
      </c>
      <c r="F733" s="7">
        <v>307810.90000000002</v>
      </c>
      <c r="G733" s="7">
        <v>574741.69999999995</v>
      </c>
      <c r="H733" s="8">
        <v>845700.1</v>
      </c>
      <c r="I733" s="27">
        <v>1373453.6</v>
      </c>
      <c r="J733" s="7">
        <v>638687.6</v>
      </c>
      <c r="K733" s="7">
        <v>755039.56</v>
      </c>
      <c r="L733" s="7">
        <v>622864.30000000005</v>
      </c>
      <c r="M733" s="7">
        <v>834033.9</v>
      </c>
      <c r="N733" s="8">
        <v>704680</v>
      </c>
      <c r="O733" s="27">
        <v>825986.4</v>
      </c>
      <c r="P733" s="7">
        <v>1129589.8</v>
      </c>
      <c r="Q733" s="7">
        <v>1498267</v>
      </c>
      <c r="R733" s="7">
        <v>801264.56</v>
      </c>
      <c r="S733" s="7">
        <v>1087306.5</v>
      </c>
      <c r="T733" s="8">
        <v>790145</v>
      </c>
      <c r="U733" s="27">
        <v>1863585.8</v>
      </c>
      <c r="V733" s="7">
        <v>1686235.8</v>
      </c>
      <c r="W733" s="7">
        <v>1332876.1000000001</v>
      </c>
      <c r="X733" s="7">
        <v>1111882.2</v>
      </c>
      <c r="Y733" s="7">
        <v>985677.1</v>
      </c>
      <c r="Z733" s="8">
        <v>1215783.2</v>
      </c>
      <c r="AA733" s="27">
        <v>1323661.8</v>
      </c>
      <c r="AB733" s="7">
        <v>1133859.3999999999</v>
      </c>
      <c r="AC733" s="7">
        <v>1307327.5</v>
      </c>
      <c r="AD733" s="7">
        <v>1073983.2</v>
      </c>
      <c r="AE733" s="7">
        <v>1189289</v>
      </c>
      <c r="AF733" s="8">
        <v>941150.4</v>
      </c>
      <c r="AG733" s="7">
        <v>965493</v>
      </c>
      <c r="AH733" s="7">
        <v>1918403.9</v>
      </c>
      <c r="AI733" s="7">
        <v>1384479.5</v>
      </c>
      <c r="AJ733" s="7">
        <v>836762.4</v>
      </c>
      <c r="AK733" s="7">
        <v>1325154.8999999999</v>
      </c>
      <c r="AL733" s="8">
        <v>423454.88</v>
      </c>
      <c r="AM733" s="17">
        <v>1.6023694913724E-3</v>
      </c>
      <c r="AN733" s="2">
        <f t="shared" si="136"/>
        <v>632594.97499999998</v>
      </c>
      <c r="AO733" s="2">
        <f t="shared" si="137"/>
        <v>729859.78</v>
      </c>
      <c r="AP733" s="2">
        <f t="shared" si="138"/>
        <v>956646.45</v>
      </c>
      <c r="AQ733" s="2">
        <f t="shared" si="139"/>
        <v>1274329.6499999999</v>
      </c>
      <c r="AR733" s="2">
        <f t="shared" si="140"/>
        <v>1161574.2</v>
      </c>
      <c r="AS733" s="2">
        <f t="shared" si="141"/>
        <v>1145323.95</v>
      </c>
      <c r="AT733" s="2">
        <f t="shared" si="142"/>
        <v>983388.16749999998</v>
      </c>
      <c r="AU733">
        <f t="shared" si="143"/>
        <v>257164.55148360488</v>
      </c>
      <c r="AV733">
        <f t="shared" si="144"/>
        <v>-1.3640806653803694</v>
      </c>
      <c r="AW733" t="str">
        <f t="shared" si="135"/>
        <v>sp|Q9UKK3|PARP4_HUMAN</v>
      </c>
      <c r="AX733" s="20">
        <f t="shared" si="145"/>
        <v>0</v>
      </c>
      <c r="AY733" s="21">
        <f t="shared" si="146"/>
        <v>0.37822011019353508</v>
      </c>
      <c r="AZ733" s="21">
        <f t="shared" si="146"/>
        <v>1.2600938703663416</v>
      </c>
      <c r="BA733" s="21">
        <f t="shared" si="146"/>
        <v>2.4954243160566891</v>
      </c>
      <c r="BB733" s="21">
        <f t="shared" si="146"/>
        <v>2.0569678905909559</v>
      </c>
      <c r="BC733" s="22">
        <f t="shared" si="146"/>
        <v>1.9937778050746944</v>
      </c>
      <c r="BD733" s="22">
        <v>2</v>
      </c>
    </row>
    <row r="734" spans="1:56" x14ac:dyDescent="0.2">
      <c r="A734" s="1">
        <v>730</v>
      </c>
      <c r="B734" s="3" t="s">
        <v>782</v>
      </c>
      <c r="C734" s="27">
        <v>0</v>
      </c>
      <c r="D734" s="7">
        <v>0</v>
      </c>
      <c r="E734" s="7">
        <v>0</v>
      </c>
      <c r="F734" s="7">
        <v>0</v>
      </c>
      <c r="G734" s="7">
        <v>0</v>
      </c>
      <c r="H734" s="8">
        <v>0</v>
      </c>
      <c r="I734" s="27">
        <v>0</v>
      </c>
      <c r="J734" s="7">
        <v>0</v>
      </c>
      <c r="K734" s="7">
        <v>12319.459000000001</v>
      </c>
      <c r="L734" s="7">
        <v>0</v>
      </c>
      <c r="M734" s="7">
        <v>32217.684000000001</v>
      </c>
      <c r="N734" s="8">
        <v>30080.115000000002</v>
      </c>
      <c r="O734" s="27">
        <v>32167.303</v>
      </c>
      <c r="P734" s="7">
        <v>73789.03</v>
      </c>
      <c r="Q734" s="7">
        <v>24673.256000000001</v>
      </c>
      <c r="R734" s="7">
        <v>66731.19</v>
      </c>
      <c r="S734" s="7">
        <v>0</v>
      </c>
      <c r="T734" s="8">
        <v>0</v>
      </c>
      <c r="U734" s="27">
        <v>104653.984</v>
      </c>
      <c r="V734" s="7">
        <v>91160.914000000004</v>
      </c>
      <c r="W734" s="7">
        <v>58998.453000000001</v>
      </c>
      <c r="X734" s="7">
        <v>44818.383000000002</v>
      </c>
      <c r="Y734" s="7">
        <v>19615.546999999999</v>
      </c>
      <c r="Z734" s="8">
        <v>9389.2759999999998</v>
      </c>
      <c r="AA734" s="27">
        <v>221917.56</v>
      </c>
      <c r="AB734" s="7">
        <v>24404.252</v>
      </c>
      <c r="AC734" s="7">
        <v>95533.5</v>
      </c>
      <c r="AD734" s="7">
        <v>40733.19</v>
      </c>
      <c r="AE734" s="7">
        <v>43814.008000000002</v>
      </c>
      <c r="AF734" s="8">
        <v>111633.73</v>
      </c>
      <c r="AG734" s="7">
        <v>49250.574000000001</v>
      </c>
      <c r="AH734" s="7">
        <v>99994.59</v>
      </c>
      <c r="AI734" s="7">
        <v>47533.855000000003</v>
      </c>
      <c r="AJ734" s="7">
        <v>45523.7</v>
      </c>
      <c r="AK734" s="7">
        <v>29808.83</v>
      </c>
      <c r="AL734" s="8">
        <v>0</v>
      </c>
      <c r="AM734" s="17">
        <v>1.67798741312324E-3</v>
      </c>
      <c r="AN734" s="2">
        <f t="shared" si="136"/>
        <v>0</v>
      </c>
      <c r="AO734" s="2">
        <f t="shared" si="137"/>
        <v>6159.7295000000004</v>
      </c>
      <c r="AP734" s="2">
        <f t="shared" si="138"/>
        <v>28420.279500000001</v>
      </c>
      <c r="AQ734" s="2">
        <f t="shared" si="139"/>
        <v>51908.418000000005</v>
      </c>
      <c r="AR734" s="2">
        <f t="shared" si="140"/>
        <v>69673.754000000001</v>
      </c>
      <c r="AS734" s="2">
        <f t="shared" si="141"/>
        <v>46528.777499999997</v>
      </c>
      <c r="AT734" s="2">
        <f t="shared" si="142"/>
        <v>33781.826416666663</v>
      </c>
      <c r="AU734">
        <f t="shared" si="143"/>
        <v>27247.850445333304</v>
      </c>
      <c r="AV734">
        <f t="shared" si="144"/>
        <v>-1.2397978506393492</v>
      </c>
      <c r="AW734" t="str">
        <f t="shared" si="135"/>
        <v>sp|Q14674|ESPL1_HUMAN</v>
      </c>
      <c r="AX734" s="20">
        <f t="shared" si="145"/>
        <v>0</v>
      </c>
      <c r="AY734" s="21">
        <f t="shared" si="146"/>
        <v>0.22606295173111435</v>
      </c>
      <c r="AZ734" s="21">
        <f t="shared" si="146"/>
        <v>1.0430283136285894</v>
      </c>
      <c r="BA734" s="21">
        <f t="shared" si="146"/>
        <v>1.9050463486704243</v>
      </c>
      <c r="BB734" s="21">
        <f t="shared" si="146"/>
        <v>2.5570367152368494</v>
      </c>
      <c r="BC734" s="22">
        <f t="shared" si="146"/>
        <v>1.7076127745691188</v>
      </c>
      <c r="BD734" s="22">
        <v>2</v>
      </c>
    </row>
    <row r="735" spans="1:56" x14ac:dyDescent="0.2">
      <c r="A735" s="1">
        <v>731</v>
      </c>
      <c r="B735" s="3" t="s">
        <v>783</v>
      </c>
      <c r="C735" s="27">
        <v>58100000</v>
      </c>
      <c r="D735" s="7">
        <v>61700000</v>
      </c>
      <c r="E735" s="7">
        <v>49000000</v>
      </c>
      <c r="F735" s="7">
        <v>56900000</v>
      </c>
      <c r="G735" s="7">
        <v>49300000</v>
      </c>
      <c r="H735" s="8">
        <v>54300000</v>
      </c>
      <c r="I735" s="27">
        <v>50800000</v>
      </c>
      <c r="J735" s="7">
        <v>53400000</v>
      </c>
      <c r="K735" s="7">
        <v>50000000</v>
      </c>
      <c r="L735" s="7">
        <v>55600000</v>
      </c>
      <c r="M735" s="7">
        <v>56700000</v>
      </c>
      <c r="N735" s="8">
        <v>56000000</v>
      </c>
      <c r="O735" s="27">
        <v>61800000</v>
      </c>
      <c r="P735" s="7">
        <v>62200000</v>
      </c>
      <c r="Q735" s="7">
        <v>56900000</v>
      </c>
      <c r="R735" s="7">
        <v>65100000</v>
      </c>
      <c r="S735" s="7">
        <v>45000000</v>
      </c>
      <c r="T735" s="8">
        <v>60300000</v>
      </c>
      <c r="U735" s="27">
        <v>66100000</v>
      </c>
      <c r="V735" s="7">
        <v>67400000</v>
      </c>
      <c r="W735" s="7">
        <v>57600000</v>
      </c>
      <c r="X735" s="7">
        <v>65500000</v>
      </c>
      <c r="Y735" s="7">
        <v>56600000</v>
      </c>
      <c r="Z735" s="8">
        <v>60300000</v>
      </c>
      <c r="AA735" s="27">
        <v>65000000</v>
      </c>
      <c r="AB735" s="7">
        <v>63400000</v>
      </c>
      <c r="AC735" s="7">
        <v>66700000</v>
      </c>
      <c r="AD735" s="7">
        <v>60000000</v>
      </c>
      <c r="AE735" s="7">
        <v>61500000</v>
      </c>
      <c r="AF735" s="8">
        <v>58200000</v>
      </c>
      <c r="AG735" s="7">
        <v>62800000</v>
      </c>
      <c r="AH735" s="7">
        <v>71000000</v>
      </c>
      <c r="AI735" s="7">
        <v>61100000</v>
      </c>
      <c r="AJ735" s="7">
        <v>62000000</v>
      </c>
      <c r="AK735" s="7">
        <v>64800000</v>
      </c>
      <c r="AL735" s="8">
        <v>56100000</v>
      </c>
      <c r="AM735" s="17">
        <v>1.70059015492943E-3</v>
      </c>
      <c r="AN735" s="2">
        <f t="shared" si="136"/>
        <v>55600000</v>
      </c>
      <c r="AO735" s="2">
        <f t="shared" si="137"/>
        <v>54500000</v>
      </c>
      <c r="AP735" s="2">
        <f t="shared" si="138"/>
        <v>61050000</v>
      </c>
      <c r="AQ735" s="2">
        <f t="shared" si="139"/>
        <v>62900000</v>
      </c>
      <c r="AR735" s="2">
        <f t="shared" si="140"/>
        <v>62450000</v>
      </c>
      <c r="AS735" s="2">
        <f t="shared" si="141"/>
        <v>62400000</v>
      </c>
      <c r="AT735" s="2">
        <f t="shared" si="142"/>
        <v>59816666.666666664</v>
      </c>
      <c r="AU735">
        <f t="shared" si="143"/>
        <v>3759875.8844763301</v>
      </c>
      <c r="AV735">
        <f t="shared" si="144"/>
        <v>-1.1214909205052004</v>
      </c>
      <c r="AW735" t="str">
        <f t="shared" si="135"/>
        <v>sp|Q15003|CND2_HUMAN</v>
      </c>
      <c r="AX735" s="20">
        <f t="shared" si="145"/>
        <v>0</v>
      </c>
      <c r="AY735" s="21">
        <f t="shared" si="146"/>
        <v>-0.29256284882744388</v>
      </c>
      <c r="AZ735" s="21">
        <f t="shared" si="146"/>
        <v>1.4495159328268805</v>
      </c>
      <c r="BA735" s="21">
        <f t="shared" si="146"/>
        <v>1.9415534513093995</v>
      </c>
      <c r="BB735" s="21">
        <f t="shared" si="146"/>
        <v>1.8218686495163543</v>
      </c>
      <c r="BC735" s="22">
        <f t="shared" si="146"/>
        <v>1.8085703382060161</v>
      </c>
      <c r="BD735" s="22">
        <v>2</v>
      </c>
    </row>
    <row r="736" spans="1:56" x14ac:dyDescent="0.2">
      <c r="A736" s="1">
        <v>732</v>
      </c>
      <c r="B736" s="3" t="s">
        <v>784</v>
      </c>
      <c r="C736" s="27">
        <v>14500000</v>
      </c>
      <c r="D736" s="7">
        <v>16300000</v>
      </c>
      <c r="E736" s="7">
        <v>10200000</v>
      </c>
      <c r="F736" s="7">
        <v>12400000</v>
      </c>
      <c r="G736" s="7">
        <v>11100000</v>
      </c>
      <c r="H736" s="8">
        <v>12600000</v>
      </c>
      <c r="I736" s="27">
        <v>11200000</v>
      </c>
      <c r="J736" s="7">
        <v>10700000</v>
      </c>
      <c r="K736" s="7">
        <v>12300000</v>
      </c>
      <c r="L736" s="7">
        <v>10900000</v>
      </c>
      <c r="M736" s="7">
        <v>13300000</v>
      </c>
      <c r="N736" s="8">
        <v>15900000</v>
      </c>
      <c r="O736" s="27">
        <v>16600000</v>
      </c>
      <c r="P736" s="7">
        <v>15700000</v>
      </c>
      <c r="Q736" s="7">
        <v>14900000</v>
      </c>
      <c r="R736" s="7">
        <v>15300000</v>
      </c>
      <c r="S736" s="7">
        <v>12600000</v>
      </c>
      <c r="T736" s="8">
        <v>15500000</v>
      </c>
      <c r="U736" s="27">
        <v>19800000</v>
      </c>
      <c r="V736" s="7">
        <v>19700000</v>
      </c>
      <c r="W736" s="7">
        <v>15700000</v>
      </c>
      <c r="X736" s="7">
        <v>25000000</v>
      </c>
      <c r="Y736" s="7">
        <v>13900000</v>
      </c>
      <c r="Z736" s="8">
        <v>15800000</v>
      </c>
      <c r="AA736" s="27">
        <v>28300000</v>
      </c>
      <c r="AB736" s="7">
        <v>18300000</v>
      </c>
      <c r="AC736" s="7">
        <v>17900000</v>
      </c>
      <c r="AD736" s="7">
        <v>13900000</v>
      </c>
      <c r="AE736" s="7">
        <v>16700000</v>
      </c>
      <c r="AF736" s="8">
        <v>15600000</v>
      </c>
      <c r="AG736" s="7">
        <v>18300000</v>
      </c>
      <c r="AH736" s="7">
        <v>16800000</v>
      </c>
      <c r="AI736" s="7">
        <v>15900000</v>
      </c>
      <c r="AJ736" s="7">
        <v>16700000</v>
      </c>
      <c r="AK736" s="7">
        <v>15900000</v>
      </c>
      <c r="AL736" s="8">
        <v>11400000</v>
      </c>
      <c r="AM736" s="17">
        <v>1.70059015492943E-3</v>
      </c>
      <c r="AN736" s="2">
        <f t="shared" si="136"/>
        <v>12500000</v>
      </c>
      <c r="AO736" s="2">
        <f t="shared" si="137"/>
        <v>11750000</v>
      </c>
      <c r="AP736" s="2">
        <f t="shared" si="138"/>
        <v>15400000</v>
      </c>
      <c r="AQ736" s="2">
        <f t="shared" si="139"/>
        <v>17750000</v>
      </c>
      <c r="AR736" s="2">
        <f t="shared" si="140"/>
        <v>17300000</v>
      </c>
      <c r="AS736" s="2">
        <f t="shared" si="141"/>
        <v>16300000</v>
      </c>
      <c r="AT736" s="2">
        <f t="shared" si="142"/>
        <v>15166666.666666666</v>
      </c>
      <c r="AU736">
        <f t="shared" si="143"/>
        <v>2503930.2439697976</v>
      </c>
      <c r="AV736">
        <f t="shared" si="144"/>
        <v>-1.0649923946918194</v>
      </c>
      <c r="AW736" t="str">
        <f t="shared" si="135"/>
        <v>sp|Q9UDY4|DNJB4_HUMAN</v>
      </c>
      <c r="AX736" s="20">
        <f t="shared" si="145"/>
        <v>0</v>
      </c>
      <c r="AY736" s="21">
        <f t="shared" si="146"/>
        <v>-0.29952911100707413</v>
      </c>
      <c r="AZ736" s="21">
        <f t="shared" si="146"/>
        <v>1.1581792292273538</v>
      </c>
      <c r="BA736" s="21">
        <f t="shared" si="146"/>
        <v>2.0967037770495196</v>
      </c>
      <c r="BB736" s="21">
        <f t="shared" si="146"/>
        <v>1.9169863104452753</v>
      </c>
      <c r="BC736" s="22">
        <f t="shared" si="146"/>
        <v>1.517614162435843</v>
      </c>
      <c r="BD736" s="22">
        <v>2</v>
      </c>
    </row>
    <row r="737" spans="1:56" x14ac:dyDescent="0.2">
      <c r="A737" s="1">
        <v>733</v>
      </c>
      <c r="B737" s="3" t="s">
        <v>785</v>
      </c>
      <c r="C737" s="27">
        <v>476754.88</v>
      </c>
      <c r="D737" s="7">
        <v>466107.4</v>
      </c>
      <c r="E737" s="7">
        <v>317071.09999999998</v>
      </c>
      <c r="F737" s="7">
        <v>386628.22</v>
      </c>
      <c r="G737" s="7">
        <v>181233.98</v>
      </c>
      <c r="H737" s="8">
        <v>310689.28000000003</v>
      </c>
      <c r="I737" s="27">
        <v>650474.9</v>
      </c>
      <c r="J737" s="7">
        <v>254649.5</v>
      </c>
      <c r="K737" s="7">
        <v>515808.53</v>
      </c>
      <c r="L737" s="7">
        <v>39531.64</v>
      </c>
      <c r="M737" s="7">
        <v>654209.43999999994</v>
      </c>
      <c r="N737" s="8">
        <v>340838.16</v>
      </c>
      <c r="O737" s="27">
        <v>757899.4</v>
      </c>
      <c r="P737" s="7">
        <v>807590.94</v>
      </c>
      <c r="Q737" s="7">
        <v>674870.6</v>
      </c>
      <c r="R737" s="7">
        <v>726594.6</v>
      </c>
      <c r="S737" s="7">
        <v>569221</v>
      </c>
      <c r="T737" s="8">
        <v>608955.69999999995</v>
      </c>
      <c r="U737" s="27">
        <v>788590.3</v>
      </c>
      <c r="V737" s="7">
        <v>841702</v>
      </c>
      <c r="W737" s="7">
        <v>868571.25</v>
      </c>
      <c r="X737" s="7">
        <v>529604.25</v>
      </c>
      <c r="Y737" s="7">
        <v>734356.6</v>
      </c>
      <c r="Z737" s="8">
        <v>833956.75</v>
      </c>
      <c r="AA737" s="27">
        <v>314913.12</v>
      </c>
      <c r="AB737" s="7">
        <v>789094.8</v>
      </c>
      <c r="AC737" s="7">
        <v>814736.4</v>
      </c>
      <c r="AD737" s="7">
        <v>935488.5</v>
      </c>
      <c r="AE737" s="7">
        <v>711227.1</v>
      </c>
      <c r="AF737" s="8">
        <v>809057.56</v>
      </c>
      <c r="AG737" s="7">
        <v>885773.7</v>
      </c>
      <c r="AH737" s="7">
        <v>883072.44</v>
      </c>
      <c r="AI737" s="7">
        <v>656425.5</v>
      </c>
      <c r="AJ737" s="7">
        <v>804619.3</v>
      </c>
      <c r="AK737" s="7">
        <v>803910.9</v>
      </c>
      <c r="AL737" s="8">
        <v>43188.67</v>
      </c>
      <c r="AM737" s="17">
        <v>1.70059015492943E-3</v>
      </c>
      <c r="AN737" s="2">
        <f t="shared" si="136"/>
        <v>351849.66</v>
      </c>
      <c r="AO737" s="2">
        <f t="shared" si="137"/>
        <v>428323.34499999997</v>
      </c>
      <c r="AP737" s="2">
        <f t="shared" si="138"/>
        <v>700732.6</v>
      </c>
      <c r="AQ737" s="2">
        <f t="shared" si="139"/>
        <v>811273.52500000002</v>
      </c>
      <c r="AR737" s="2">
        <f t="shared" si="140"/>
        <v>799076.18</v>
      </c>
      <c r="AS737" s="2">
        <f t="shared" si="141"/>
        <v>804265.10000000009</v>
      </c>
      <c r="AT737" s="2">
        <f t="shared" si="142"/>
        <v>649253.40166666673</v>
      </c>
      <c r="AU737">
        <f t="shared" si="143"/>
        <v>206220.85018240256</v>
      </c>
      <c r="AV737">
        <f t="shared" si="144"/>
        <v>-1.4421613595502727</v>
      </c>
      <c r="AW737" t="str">
        <f t="shared" si="135"/>
        <v>sp|Q93063-2|EXT2_HUMAN;sp|Q93063-3|EXT2_HUMAN;sp|Q93063|EXT2_HUMAN</v>
      </c>
      <c r="AX737" s="20">
        <f t="shared" si="145"/>
        <v>0</v>
      </c>
      <c r="AY737" s="21">
        <f t="shared" si="146"/>
        <v>0.37083391389551035</v>
      </c>
      <c r="AZ737" s="21">
        <f t="shared" si="146"/>
        <v>1.691792753697857</v>
      </c>
      <c r="BA737" s="21">
        <f t="shared" si="146"/>
        <v>2.2278245123790303</v>
      </c>
      <c r="BB737" s="21">
        <f t="shared" si="146"/>
        <v>2.1686775105641729</v>
      </c>
      <c r="BC737" s="22">
        <f t="shared" si="146"/>
        <v>2.1938394667650636</v>
      </c>
      <c r="BD737" s="22">
        <v>2</v>
      </c>
    </row>
    <row r="738" spans="1:56" x14ac:dyDescent="0.2">
      <c r="A738" s="1">
        <v>734</v>
      </c>
      <c r="B738" s="3" t="s">
        <v>786</v>
      </c>
      <c r="C738" s="27">
        <v>14200000</v>
      </c>
      <c r="D738" s="7">
        <v>14000000</v>
      </c>
      <c r="E738" s="7">
        <v>14300000</v>
      </c>
      <c r="F738" s="7">
        <v>12100000</v>
      </c>
      <c r="G738" s="7">
        <v>12300000</v>
      </c>
      <c r="H738" s="8">
        <v>14300000</v>
      </c>
      <c r="I738" s="27">
        <v>15400000</v>
      </c>
      <c r="J738" s="7">
        <v>13800000</v>
      </c>
      <c r="K738" s="7">
        <v>15900000</v>
      </c>
      <c r="L738" s="7">
        <v>11900000</v>
      </c>
      <c r="M738" s="7">
        <v>14600000</v>
      </c>
      <c r="N738" s="8">
        <v>11200000</v>
      </c>
      <c r="O738" s="27">
        <v>18400000</v>
      </c>
      <c r="P738" s="7">
        <v>16900000</v>
      </c>
      <c r="Q738" s="7">
        <v>14000000</v>
      </c>
      <c r="R738" s="7">
        <v>15200000</v>
      </c>
      <c r="S738" s="7">
        <v>15000000</v>
      </c>
      <c r="T738" s="8">
        <v>14900000</v>
      </c>
      <c r="U738" s="27">
        <v>18900000</v>
      </c>
      <c r="V738" s="7">
        <v>16800000</v>
      </c>
      <c r="W738" s="7">
        <v>17400000</v>
      </c>
      <c r="X738" s="7">
        <v>15300000</v>
      </c>
      <c r="Y738" s="7">
        <v>16000000</v>
      </c>
      <c r="Z738" s="8">
        <v>15100000</v>
      </c>
      <c r="AA738" s="27">
        <v>16500000</v>
      </c>
      <c r="AB738" s="7">
        <v>19200000</v>
      </c>
      <c r="AC738" s="7">
        <v>18100000</v>
      </c>
      <c r="AD738" s="7">
        <v>17500000</v>
      </c>
      <c r="AE738" s="7">
        <v>15300000</v>
      </c>
      <c r="AF738" s="8">
        <v>15300000</v>
      </c>
      <c r="AG738" s="7">
        <v>19100000</v>
      </c>
      <c r="AH738" s="7">
        <v>15000000</v>
      </c>
      <c r="AI738" s="7">
        <v>17500000</v>
      </c>
      <c r="AJ738" s="7">
        <v>14900000</v>
      </c>
      <c r="AK738" s="7">
        <v>13500000</v>
      </c>
      <c r="AL738" s="8">
        <v>11900000</v>
      </c>
      <c r="AM738" s="17">
        <v>1.7146891559888301E-3</v>
      </c>
      <c r="AN738" s="2">
        <f t="shared" si="136"/>
        <v>14100000</v>
      </c>
      <c r="AO738" s="2">
        <f t="shared" si="137"/>
        <v>14200000</v>
      </c>
      <c r="AP738" s="2">
        <f t="shared" si="138"/>
        <v>15100000</v>
      </c>
      <c r="AQ738" s="2">
        <f t="shared" si="139"/>
        <v>16400000</v>
      </c>
      <c r="AR738" s="2">
        <f t="shared" si="140"/>
        <v>17000000</v>
      </c>
      <c r="AS738" s="2">
        <f t="shared" si="141"/>
        <v>14950000</v>
      </c>
      <c r="AT738" s="2">
        <f t="shared" si="142"/>
        <v>15291666.666666666</v>
      </c>
      <c r="AU738">
        <f t="shared" si="143"/>
        <v>1175762.1641584944</v>
      </c>
      <c r="AV738">
        <f t="shared" si="144"/>
        <v>-1.0135269725400244</v>
      </c>
      <c r="AW738" t="str">
        <f t="shared" si="135"/>
        <v>sp|Q14562|DHX8_HUMAN</v>
      </c>
      <c r="AX738" s="20">
        <f t="shared" si="145"/>
        <v>0</v>
      </c>
      <c r="AY738" s="21">
        <f t="shared" si="146"/>
        <v>8.5051214478883308E-2</v>
      </c>
      <c r="AZ738" s="21">
        <f t="shared" si="146"/>
        <v>0.85051214478883219</v>
      </c>
      <c r="BA738" s="21">
        <f t="shared" si="146"/>
        <v>1.9561779330143139</v>
      </c>
      <c r="BB738" s="21">
        <f t="shared" si="146"/>
        <v>2.466485219887613</v>
      </c>
      <c r="BC738" s="22">
        <f t="shared" si="146"/>
        <v>0.72293532307050734</v>
      </c>
      <c r="BD738" s="22">
        <v>2</v>
      </c>
    </row>
    <row r="739" spans="1:56" x14ac:dyDescent="0.2">
      <c r="A739" s="1">
        <v>735</v>
      </c>
      <c r="B739" s="3" t="s">
        <v>787</v>
      </c>
      <c r="C739" s="27">
        <v>20800000</v>
      </c>
      <c r="D739" s="7">
        <v>23600000</v>
      </c>
      <c r="E739" s="7">
        <v>17900000</v>
      </c>
      <c r="F739" s="7">
        <v>21300000</v>
      </c>
      <c r="G739" s="7">
        <v>17000000</v>
      </c>
      <c r="H739" s="8">
        <v>20100000</v>
      </c>
      <c r="I739" s="27">
        <v>15600000</v>
      </c>
      <c r="J739" s="7">
        <v>19700000</v>
      </c>
      <c r="K739" s="7">
        <v>18300000</v>
      </c>
      <c r="L739" s="7">
        <v>20400000</v>
      </c>
      <c r="M739" s="7">
        <v>19100000</v>
      </c>
      <c r="N739" s="8">
        <v>26300000</v>
      </c>
      <c r="O739" s="27">
        <v>21200000</v>
      </c>
      <c r="P739" s="7">
        <v>25500000</v>
      </c>
      <c r="Q739" s="7">
        <v>22900000</v>
      </c>
      <c r="R739" s="7">
        <v>24400000</v>
      </c>
      <c r="S739" s="7">
        <v>16600000</v>
      </c>
      <c r="T739" s="8">
        <v>24200000</v>
      </c>
      <c r="U739" s="27">
        <v>26100000</v>
      </c>
      <c r="V739" s="7">
        <v>25000000</v>
      </c>
      <c r="W739" s="7">
        <v>23700000</v>
      </c>
      <c r="X739" s="7">
        <v>28800000</v>
      </c>
      <c r="Y739" s="7">
        <v>22700000</v>
      </c>
      <c r="Z739" s="8">
        <v>21900000</v>
      </c>
      <c r="AA739" s="27">
        <v>30500000</v>
      </c>
      <c r="AB739" s="7">
        <v>24400000</v>
      </c>
      <c r="AC739" s="7">
        <v>24800000</v>
      </c>
      <c r="AD739" s="7">
        <v>26500000</v>
      </c>
      <c r="AE739" s="7">
        <v>26200000</v>
      </c>
      <c r="AF739" s="8">
        <v>23800000</v>
      </c>
      <c r="AG739" s="7">
        <v>20300000</v>
      </c>
      <c r="AH739" s="7">
        <v>25900000</v>
      </c>
      <c r="AI739" s="7">
        <v>23000000</v>
      </c>
      <c r="AJ739" s="7">
        <v>28600000</v>
      </c>
      <c r="AK739" s="7">
        <v>24700000</v>
      </c>
      <c r="AL739" s="8">
        <v>18400000</v>
      </c>
      <c r="AM739" s="17">
        <v>1.7216784037388301E-3</v>
      </c>
      <c r="AN739" s="2">
        <f t="shared" si="136"/>
        <v>20450000</v>
      </c>
      <c r="AO739" s="2">
        <f t="shared" si="137"/>
        <v>19400000</v>
      </c>
      <c r="AP739" s="2">
        <f t="shared" si="138"/>
        <v>23550000</v>
      </c>
      <c r="AQ739" s="2">
        <f t="shared" si="139"/>
        <v>24350000</v>
      </c>
      <c r="AR739" s="2">
        <f t="shared" si="140"/>
        <v>25500000</v>
      </c>
      <c r="AS739" s="2">
        <f t="shared" si="141"/>
        <v>23850000</v>
      </c>
      <c r="AT739" s="2">
        <f t="shared" si="142"/>
        <v>22850000</v>
      </c>
      <c r="AU739">
        <f t="shared" si="143"/>
        <v>2384323.8035132727</v>
      </c>
      <c r="AV739">
        <f t="shared" si="144"/>
        <v>-1.0065746927760519</v>
      </c>
      <c r="AW739" t="str">
        <f t="shared" si="135"/>
        <v>sp|Q6GMV3|PTRD1_HUMAN</v>
      </c>
      <c r="AX739" s="20">
        <f t="shared" si="145"/>
        <v>0</v>
      </c>
      <c r="AY739" s="21">
        <f t="shared" si="146"/>
        <v>-0.4403764280895226</v>
      </c>
      <c r="AZ739" s="21">
        <f t="shared" si="146"/>
        <v>1.300158978169067</v>
      </c>
      <c r="BA739" s="21">
        <f t="shared" si="146"/>
        <v>1.6356838757610843</v>
      </c>
      <c r="BB739" s="21">
        <f t="shared" si="146"/>
        <v>2.1180009160496089</v>
      </c>
      <c r="BC739" s="22">
        <f t="shared" si="146"/>
        <v>1.4259808147660735</v>
      </c>
      <c r="BD739" s="22">
        <v>2</v>
      </c>
    </row>
    <row r="740" spans="1:56" x14ac:dyDescent="0.2">
      <c r="A740" s="1">
        <v>736</v>
      </c>
      <c r="B740" s="3" t="s">
        <v>788</v>
      </c>
      <c r="C740" s="27">
        <v>114000000</v>
      </c>
      <c r="D740" s="7">
        <v>111000000</v>
      </c>
      <c r="E740" s="7">
        <v>104000000</v>
      </c>
      <c r="F740" s="7">
        <v>100000000</v>
      </c>
      <c r="G740" s="7">
        <v>113000000</v>
      </c>
      <c r="H740" s="8">
        <v>116000000</v>
      </c>
      <c r="I740" s="27">
        <v>118000000</v>
      </c>
      <c r="J740" s="7">
        <v>93300000</v>
      </c>
      <c r="K740" s="7">
        <v>123000000</v>
      </c>
      <c r="L740" s="7">
        <v>96000000</v>
      </c>
      <c r="M740" s="7">
        <v>118000000</v>
      </c>
      <c r="N740" s="8">
        <v>121000000</v>
      </c>
      <c r="O740" s="27">
        <v>127000000</v>
      </c>
      <c r="P740" s="7">
        <v>116000000</v>
      </c>
      <c r="Q740" s="7">
        <v>120000000</v>
      </c>
      <c r="R740" s="7">
        <v>109000000</v>
      </c>
      <c r="S740" s="7">
        <v>113000000</v>
      </c>
      <c r="T740" s="8">
        <v>113000000</v>
      </c>
      <c r="U740" s="27">
        <v>127000000</v>
      </c>
      <c r="V740" s="7">
        <v>140000000</v>
      </c>
      <c r="W740" s="7">
        <v>130000000</v>
      </c>
      <c r="X740" s="7">
        <v>120000000</v>
      </c>
      <c r="Y740" s="7">
        <v>131000000</v>
      </c>
      <c r="Z740" s="8">
        <v>122000000</v>
      </c>
      <c r="AA740" s="27">
        <v>129000000</v>
      </c>
      <c r="AB740" s="7">
        <v>152000000</v>
      </c>
      <c r="AC740" s="7">
        <v>152000000</v>
      </c>
      <c r="AD740" s="7">
        <v>120000000</v>
      </c>
      <c r="AE740" s="7">
        <v>135000000</v>
      </c>
      <c r="AF740" s="8">
        <v>140000000</v>
      </c>
      <c r="AG740" s="7">
        <v>146000000</v>
      </c>
      <c r="AH740" s="7">
        <v>189000000</v>
      </c>
      <c r="AI740" s="7">
        <v>130000000</v>
      </c>
      <c r="AJ740" s="7">
        <v>120000000</v>
      </c>
      <c r="AK740" s="7">
        <v>139000000</v>
      </c>
      <c r="AL740" s="8">
        <v>91400000</v>
      </c>
      <c r="AM740" s="17">
        <v>1.7247716499019701E-3</v>
      </c>
      <c r="AN740" s="2">
        <f t="shared" si="136"/>
        <v>112000000</v>
      </c>
      <c r="AO740" s="2">
        <f t="shared" si="137"/>
        <v>118000000</v>
      </c>
      <c r="AP740" s="2">
        <f t="shared" si="138"/>
        <v>114500000</v>
      </c>
      <c r="AQ740" s="2">
        <f t="shared" si="139"/>
        <v>128500000</v>
      </c>
      <c r="AR740" s="2">
        <f t="shared" si="140"/>
        <v>137500000</v>
      </c>
      <c r="AS740" s="2">
        <f t="shared" si="141"/>
        <v>134500000</v>
      </c>
      <c r="AT740" s="2">
        <f t="shared" si="142"/>
        <v>124166666.66666667</v>
      </c>
      <c r="AU740">
        <f t="shared" si="143"/>
        <v>10796604.404472115</v>
      </c>
      <c r="AV740">
        <f t="shared" si="144"/>
        <v>-1.1268975143358089</v>
      </c>
      <c r="AW740" t="str">
        <f t="shared" si="135"/>
        <v>sp|P00533|EGFR_HUMAN</v>
      </c>
      <c r="AX740" s="20">
        <f t="shared" si="145"/>
        <v>0</v>
      </c>
      <c r="AY740" s="21">
        <f t="shared" si="146"/>
        <v>0.55573028104231648</v>
      </c>
      <c r="AZ740" s="21">
        <f t="shared" si="146"/>
        <v>0.23155428376763187</v>
      </c>
      <c r="BA740" s="21">
        <f t="shared" si="146"/>
        <v>1.5282582728663703</v>
      </c>
      <c r="BB740" s="21">
        <f t="shared" si="146"/>
        <v>2.3618536944298452</v>
      </c>
      <c r="BC740" s="22">
        <f t="shared" si="146"/>
        <v>2.0839885539086866</v>
      </c>
      <c r="BD740" s="22">
        <v>2</v>
      </c>
    </row>
    <row r="741" spans="1:56" x14ac:dyDescent="0.2">
      <c r="A741" s="1">
        <v>737</v>
      </c>
      <c r="B741" s="3" t="s">
        <v>789</v>
      </c>
      <c r="C741" s="27">
        <v>679000000</v>
      </c>
      <c r="D741" s="7">
        <v>628000000</v>
      </c>
      <c r="E741" s="7">
        <v>587000000</v>
      </c>
      <c r="F741" s="7">
        <v>607000000</v>
      </c>
      <c r="G741" s="7">
        <v>588000000</v>
      </c>
      <c r="H741" s="8">
        <v>632000000</v>
      </c>
      <c r="I741" s="27">
        <v>596000000</v>
      </c>
      <c r="J741" s="7">
        <v>637000000</v>
      </c>
      <c r="K741" s="7">
        <v>644000000</v>
      </c>
      <c r="L741" s="7">
        <v>637000000</v>
      </c>
      <c r="M741" s="7">
        <v>647000000</v>
      </c>
      <c r="N741" s="8">
        <v>688000000</v>
      </c>
      <c r="O741" s="27">
        <v>679000000</v>
      </c>
      <c r="P741" s="7">
        <v>675000000</v>
      </c>
      <c r="Q741" s="7">
        <v>633000000</v>
      </c>
      <c r="R741" s="7">
        <v>661000000</v>
      </c>
      <c r="S741" s="7">
        <v>624000000</v>
      </c>
      <c r="T741" s="8">
        <v>670000000</v>
      </c>
      <c r="U741" s="27">
        <v>690000000</v>
      </c>
      <c r="V741" s="7">
        <v>646000000</v>
      </c>
      <c r="W741" s="7">
        <v>670000000</v>
      </c>
      <c r="X741" s="7">
        <v>643000000</v>
      </c>
      <c r="Y741" s="7">
        <v>625000000</v>
      </c>
      <c r="Z741" s="8">
        <v>628000000</v>
      </c>
      <c r="AA741" s="27">
        <v>751000000</v>
      </c>
      <c r="AB741" s="7">
        <v>656000000</v>
      </c>
      <c r="AC741" s="7">
        <v>750000000</v>
      </c>
      <c r="AD741" s="7">
        <v>679000000</v>
      </c>
      <c r="AE741" s="7">
        <v>695000000</v>
      </c>
      <c r="AF741" s="8">
        <v>668000000</v>
      </c>
      <c r="AG741" s="7">
        <v>728000000</v>
      </c>
      <c r="AH741" s="7">
        <v>696000000</v>
      </c>
      <c r="AI741" s="7">
        <v>665000000</v>
      </c>
      <c r="AJ741" s="7">
        <v>689000000</v>
      </c>
      <c r="AK741" s="7">
        <v>723000000</v>
      </c>
      <c r="AL741" s="8">
        <v>613000000</v>
      </c>
      <c r="AM741" s="17">
        <v>1.7445790009839701E-3</v>
      </c>
      <c r="AN741" s="2">
        <f t="shared" si="136"/>
        <v>617500000</v>
      </c>
      <c r="AO741" s="2">
        <f t="shared" si="137"/>
        <v>640500000</v>
      </c>
      <c r="AP741" s="2">
        <f t="shared" si="138"/>
        <v>665500000</v>
      </c>
      <c r="AQ741" s="2">
        <f t="shared" si="139"/>
        <v>644500000</v>
      </c>
      <c r="AR741" s="2">
        <f t="shared" si="140"/>
        <v>687000000</v>
      </c>
      <c r="AS741" s="2">
        <f t="shared" si="141"/>
        <v>692500000</v>
      </c>
      <c r="AT741" s="2">
        <f t="shared" si="142"/>
        <v>657916666.66666663</v>
      </c>
      <c r="AU741">
        <f t="shared" si="143"/>
        <v>29038623.704760298</v>
      </c>
      <c r="AV741">
        <f t="shared" si="144"/>
        <v>-1.391824456888469</v>
      </c>
      <c r="AW741" t="str">
        <f t="shared" si="135"/>
        <v>sp|P43243|MATR3_HUMAN</v>
      </c>
      <c r="AX741" s="20">
        <f t="shared" si="145"/>
        <v>0</v>
      </c>
      <c r="AY741" s="21">
        <f t="shared" si="146"/>
        <v>0.79204855690972742</v>
      </c>
      <c r="AZ741" s="21">
        <f t="shared" si="146"/>
        <v>1.6529709013768226</v>
      </c>
      <c r="BA741" s="21">
        <f t="shared" si="146"/>
        <v>0.92979613202446265</v>
      </c>
      <c r="BB741" s="21">
        <f t="shared" si="146"/>
        <v>2.3933641176185243</v>
      </c>
      <c r="BC741" s="22">
        <f t="shared" si="146"/>
        <v>2.5827670334012853</v>
      </c>
      <c r="BD741" s="22">
        <v>2</v>
      </c>
    </row>
    <row r="742" spans="1:56" x14ac:dyDescent="0.2">
      <c r="A742" s="1">
        <v>738</v>
      </c>
      <c r="B742" s="3" t="s">
        <v>790</v>
      </c>
      <c r="C742" s="27">
        <v>4357268</v>
      </c>
      <c r="D742" s="7">
        <v>4323901.5</v>
      </c>
      <c r="E742" s="7">
        <v>3656621.8</v>
      </c>
      <c r="F742" s="7">
        <v>3459994</v>
      </c>
      <c r="G742" s="7">
        <v>3304138.5</v>
      </c>
      <c r="H742" s="8">
        <v>3607543.2</v>
      </c>
      <c r="I742" s="27">
        <v>3926646</v>
      </c>
      <c r="J742" s="7">
        <v>4087515</v>
      </c>
      <c r="K742" s="7">
        <v>3671127</v>
      </c>
      <c r="L742" s="7">
        <v>3793429.5</v>
      </c>
      <c r="M742" s="7">
        <v>3726407</v>
      </c>
      <c r="N742" s="8">
        <v>2558839</v>
      </c>
      <c r="O742" s="27">
        <v>4286490</v>
      </c>
      <c r="P742" s="7">
        <v>4373978</v>
      </c>
      <c r="Q742" s="7">
        <v>4058021.5</v>
      </c>
      <c r="R742" s="7">
        <v>2066765</v>
      </c>
      <c r="S742" s="7">
        <v>4664182.5</v>
      </c>
      <c r="T742" s="8">
        <v>4358921</v>
      </c>
      <c r="U742" s="27">
        <v>4972761</v>
      </c>
      <c r="V742" s="7">
        <v>4229198</v>
      </c>
      <c r="W742" s="7">
        <v>4513184.5</v>
      </c>
      <c r="X742" s="7">
        <v>4424633.5</v>
      </c>
      <c r="Y742" s="7">
        <v>3496547.2</v>
      </c>
      <c r="Z742" s="8">
        <v>3991799.5</v>
      </c>
      <c r="AA742" s="27">
        <v>4972763.5</v>
      </c>
      <c r="AB742" s="7">
        <v>5462344</v>
      </c>
      <c r="AC742" s="7">
        <v>4360944.5</v>
      </c>
      <c r="AD742" s="7">
        <v>4602281.5</v>
      </c>
      <c r="AE742" s="7">
        <v>4541890</v>
      </c>
      <c r="AF742" s="8">
        <v>4497003</v>
      </c>
      <c r="AG742" s="7">
        <v>4167800.2</v>
      </c>
      <c r="AH742" s="7">
        <v>5920629.5</v>
      </c>
      <c r="AI742" s="7">
        <v>5128948</v>
      </c>
      <c r="AJ742" s="7">
        <v>4407645.5</v>
      </c>
      <c r="AK742" s="7">
        <v>4587567</v>
      </c>
      <c r="AL742" s="8">
        <v>4539824</v>
      </c>
      <c r="AM742" s="17">
        <v>1.7445790009839701E-3</v>
      </c>
      <c r="AN742" s="2">
        <f t="shared" si="136"/>
        <v>3632082.5</v>
      </c>
      <c r="AO742" s="2">
        <f t="shared" si="137"/>
        <v>3759918.25</v>
      </c>
      <c r="AP742" s="2">
        <f t="shared" si="138"/>
        <v>4322705.5</v>
      </c>
      <c r="AQ742" s="2">
        <f t="shared" si="139"/>
        <v>4326915.75</v>
      </c>
      <c r="AR742" s="2">
        <f t="shared" si="140"/>
        <v>4572085.75</v>
      </c>
      <c r="AS742" s="2">
        <f t="shared" si="141"/>
        <v>4563695.5</v>
      </c>
      <c r="AT742" s="2">
        <f t="shared" si="142"/>
        <v>4196233.875</v>
      </c>
      <c r="AU742">
        <f t="shared" si="143"/>
        <v>404475.85853938025</v>
      </c>
      <c r="AV742">
        <f t="shared" si="144"/>
        <v>-1.3947714383677452</v>
      </c>
      <c r="AW742" t="str">
        <f t="shared" si="135"/>
        <v>sp|Q96EK7|F120B_HUMAN</v>
      </c>
      <c r="AX742" s="20">
        <f t="shared" si="145"/>
        <v>0</v>
      </c>
      <c r="AY742" s="21">
        <f t="shared" si="146"/>
        <v>0.31605285532153404</v>
      </c>
      <c r="AZ742" s="21">
        <f t="shared" si="146"/>
        <v>1.7074517191061482</v>
      </c>
      <c r="BA742" s="21">
        <f t="shared" si="146"/>
        <v>1.7178608693956212</v>
      </c>
      <c r="BB742" s="21">
        <f t="shared" si="146"/>
        <v>2.3240033494075152</v>
      </c>
      <c r="BC742" s="22">
        <f t="shared" si="146"/>
        <v>2.3032598369756525</v>
      </c>
      <c r="BD742" s="22">
        <v>2</v>
      </c>
    </row>
    <row r="743" spans="1:56" x14ac:dyDescent="0.2">
      <c r="A743" s="1">
        <v>739</v>
      </c>
      <c r="B743" s="3" t="s">
        <v>791</v>
      </c>
      <c r="C743" s="27">
        <v>30800000</v>
      </c>
      <c r="D743" s="7">
        <v>35100000</v>
      </c>
      <c r="E743" s="7">
        <v>28900000</v>
      </c>
      <c r="F743" s="7">
        <v>32400000</v>
      </c>
      <c r="G743" s="7">
        <v>31700000</v>
      </c>
      <c r="H743" s="8">
        <v>32000000</v>
      </c>
      <c r="I743" s="27">
        <v>31700000</v>
      </c>
      <c r="J743" s="7">
        <v>31600000</v>
      </c>
      <c r="K743" s="7">
        <v>32800000</v>
      </c>
      <c r="L743" s="7">
        <v>32900000</v>
      </c>
      <c r="M743" s="7">
        <v>38300000</v>
      </c>
      <c r="N743" s="8">
        <v>35100000</v>
      </c>
      <c r="O743" s="27">
        <v>29500000</v>
      </c>
      <c r="P743" s="7">
        <v>37200000</v>
      </c>
      <c r="Q743" s="7">
        <v>36200000</v>
      </c>
      <c r="R743" s="7">
        <v>41000000</v>
      </c>
      <c r="S743" s="7">
        <v>36900000</v>
      </c>
      <c r="T743" s="8">
        <v>38100000</v>
      </c>
      <c r="U743" s="27">
        <v>35500000</v>
      </c>
      <c r="V743" s="7">
        <v>38500000</v>
      </c>
      <c r="W743" s="7">
        <v>32100000</v>
      </c>
      <c r="X743" s="7">
        <v>42700000</v>
      </c>
      <c r="Y743" s="7">
        <v>37900000</v>
      </c>
      <c r="Z743" s="8">
        <v>37600000</v>
      </c>
      <c r="AA743" s="27">
        <v>33400000</v>
      </c>
      <c r="AB743" s="7">
        <v>36800000</v>
      </c>
      <c r="AC743" s="7">
        <v>36100000</v>
      </c>
      <c r="AD743" s="7">
        <v>39800000</v>
      </c>
      <c r="AE743" s="7">
        <v>40500000</v>
      </c>
      <c r="AF743" s="8">
        <v>38000000</v>
      </c>
      <c r="AG743" s="7">
        <v>35100000</v>
      </c>
      <c r="AH743" s="7">
        <v>40300000</v>
      </c>
      <c r="AI743" s="7">
        <v>37700000</v>
      </c>
      <c r="AJ743" s="7">
        <v>42900000</v>
      </c>
      <c r="AK743" s="7">
        <v>41200000</v>
      </c>
      <c r="AL743" s="8">
        <v>34300000</v>
      </c>
      <c r="AM743" s="17">
        <v>1.75394333527288E-3</v>
      </c>
      <c r="AN743" s="2">
        <f t="shared" si="136"/>
        <v>31850000</v>
      </c>
      <c r="AO743" s="2">
        <f t="shared" si="137"/>
        <v>32850000</v>
      </c>
      <c r="AP743" s="2">
        <f t="shared" si="138"/>
        <v>37050000</v>
      </c>
      <c r="AQ743" s="2">
        <f t="shared" si="139"/>
        <v>37750000</v>
      </c>
      <c r="AR743" s="2">
        <f t="shared" si="140"/>
        <v>37400000</v>
      </c>
      <c r="AS743" s="2">
        <f t="shared" si="141"/>
        <v>39000000</v>
      </c>
      <c r="AT743" s="2">
        <f t="shared" si="142"/>
        <v>35983333.333333336</v>
      </c>
      <c r="AU743">
        <f t="shared" si="143"/>
        <v>2907518.9881867785</v>
      </c>
      <c r="AV743">
        <f t="shared" si="144"/>
        <v>-1.4216014925876768</v>
      </c>
      <c r="AW743" t="str">
        <f t="shared" si="135"/>
        <v>sp|Q9Y5J1|UTP18_HUMAN</v>
      </c>
      <c r="AX743" s="20">
        <f t="shared" si="145"/>
        <v>0</v>
      </c>
      <c r="AY743" s="21">
        <f t="shared" si="146"/>
        <v>0.34393584498088936</v>
      </c>
      <c r="AZ743" s="21">
        <f t="shared" si="146"/>
        <v>1.7884663939006245</v>
      </c>
      <c r="BA743" s="21">
        <f t="shared" si="146"/>
        <v>2.029221485387247</v>
      </c>
      <c r="BB743" s="21">
        <f t="shared" si="146"/>
        <v>1.9088439396439358</v>
      </c>
      <c r="BC743" s="22">
        <f t="shared" si="146"/>
        <v>2.4591412916133586</v>
      </c>
      <c r="BD743" s="22">
        <v>2</v>
      </c>
    </row>
    <row r="744" spans="1:56" x14ac:dyDescent="0.2">
      <c r="A744" s="1">
        <v>740</v>
      </c>
      <c r="B744" s="3" t="s">
        <v>792</v>
      </c>
      <c r="C744" s="27">
        <v>1029835.8</v>
      </c>
      <c r="D744" s="7">
        <v>1154104.8</v>
      </c>
      <c r="E744" s="7">
        <v>1048057.44</v>
      </c>
      <c r="F744" s="7">
        <v>1071212.3999999999</v>
      </c>
      <c r="G744" s="7">
        <v>732278.25</v>
      </c>
      <c r="H744" s="8">
        <v>1381178</v>
      </c>
      <c r="I744" s="27">
        <v>1206708.6000000001</v>
      </c>
      <c r="J744" s="7">
        <v>949232.56</v>
      </c>
      <c r="K744" s="7">
        <v>1018107.25</v>
      </c>
      <c r="L744" s="7">
        <v>1257809.8999999999</v>
      </c>
      <c r="M744" s="7">
        <v>1410715.8</v>
      </c>
      <c r="N744" s="8">
        <v>571185.30000000005</v>
      </c>
      <c r="O744" s="27">
        <v>1080411.5</v>
      </c>
      <c r="P744" s="7">
        <v>1686462</v>
      </c>
      <c r="Q744" s="7">
        <v>1188822.2</v>
      </c>
      <c r="R744" s="7">
        <v>1208360.6000000001</v>
      </c>
      <c r="S744" s="7">
        <v>958203</v>
      </c>
      <c r="T744" s="8">
        <v>1488366.2</v>
      </c>
      <c r="U744" s="27">
        <v>1156042.5</v>
      </c>
      <c r="V744" s="7">
        <v>1189423.8999999999</v>
      </c>
      <c r="W744" s="7">
        <v>1244393.5</v>
      </c>
      <c r="X744" s="7">
        <v>1271161</v>
      </c>
      <c r="Y744" s="7">
        <v>1481525.5</v>
      </c>
      <c r="Z744" s="8">
        <v>1189311.2</v>
      </c>
      <c r="AA744" s="27">
        <v>1341191.8</v>
      </c>
      <c r="AB744" s="7">
        <v>1343473.2</v>
      </c>
      <c r="AC744" s="7">
        <v>2068469.8</v>
      </c>
      <c r="AD744" s="7">
        <v>1461825.5</v>
      </c>
      <c r="AE744" s="7">
        <v>1339397</v>
      </c>
      <c r="AF744" s="8">
        <v>1547534.4</v>
      </c>
      <c r="AG744" s="7">
        <v>1206021.8</v>
      </c>
      <c r="AH744" s="7">
        <v>1846844</v>
      </c>
      <c r="AI744" s="7">
        <v>1320477.2</v>
      </c>
      <c r="AJ744" s="7">
        <v>1497552.8</v>
      </c>
      <c r="AK744" s="7">
        <v>1762829.2</v>
      </c>
      <c r="AL744" s="8">
        <v>1452146.5</v>
      </c>
      <c r="AM744" s="17">
        <v>1.7792305604863901E-3</v>
      </c>
      <c r="AN744" s="2">
        <f t="shared" si="136"/>
        <v>1059634.92</v>
      </c>
      <c r="AO744" s="2">
        <f t="shared" si="137"/>
        <v>1112407.925</v>
      </c>
      <c r="AP744" s="2">
        <f t="shared" si="138"/>
        <v>1198591.3999999999</v>
      </c>
      <c r="AQ744" s="2">
        <f t="shared" si="139"/>
        <v>1216908.7</v>
      </c>
      <c r="AR744" s="2">
        <f t="shared" si="140"/>
        <v>1402649.35</v>
      </c>
      <c r="AS744" s="2">
        <f t="shared" si="141"/>
        <v>1474849.65</v>
      </c>
      <c r="AT744" s="2">
        <f t="shared" si="142"/>
        <v>1244173.6575</v>
      </c>
      <c r="AU744">
        <f t="shared" si="143"/>
        <v>162827.41331535167</v>
      </c>
      <c r="AV744">
        <f t="shared" si="144"/>
        <v>-1.1333394896017881</v>
      </c>
      <c r="AW744" t="str">
        <f t="shared" si="135"/>
        <v>sp|Q2VPB7|AP5B1_HUMAN</v>
      </c>
      <c r="AX744" s="20">
        <f t="shared" si="145"/>
        <v>0</v>
      </c>
      <c r="AY744" s="21">
        <f t="shared" si="146"/>
        <v>0.32410393265778548</v>
      </c>
      <c r="AZ744" s="21">
        <f t="shared" si="146"/>
        <v>0.85339733138718921</v>
      </c>
      <c r="BA744" s="21">
        <f t="shared" si="146"/>
        <v>0.96589251648556385</v>
      </c>
      <c r="BB744" s="21">
        <f t="shared" si="146"/>
        <v>2.106613518054703</v>
      </c>
      <c r="BC744" s="22">
        <f t="shared" si="146"/>
        <v>2.5500296390254871</v>
      </c>
      <c r="BD744" s="22">
        <v>2</v>
      </c>
    </row>
    <row r="745" spans="1:56" x14ac:dyDescent="0.2">
      <c r="A745" s="1">
        <v>741</v>
      </c>
      <c r="B745" s="3" t="s">
        <v>793</v>
      </c>
      <c r="C745" s="27">
        <v>1782904.9</v>
      </c>
      <c r="D745" s="7">
        <v>1731885.2</v>
      </c>
      <c r="E745" s="7">
        <v>1202748.5</v>
      </c>
      <c r="F745" s="7">
        <v>599904.69999999995</v>
      </c>
      <c r="G745" s="7">
        <v>1101724.3999999999</v>
      </c>
      <c r="H745" s="8">
        <v>940850.06</v>
      </c>
      <c r="I745" s="27">
        <v>1453294.9</v>
      </c>
      <c r="J745" s="7">
        <v>974996.2</v>
      </c>
      <c r="K745" s="7">
        <v>1648037</v>
      </c>
      <c r="L745" s="7">
        <v>1456873.4</v>
      </c>
      <c r="M745" s="7">
        <v>1892960.6</v>
      </c>
      <c r="N745" s="8">
        <v>1677285.6</v>
      </c>
      <c r="O745" s="27">
        <v>2411270</v>
      </c>
      <c r="P745" s="7">
        <v>2004732.5</v>
      </c>
      <c r="Q745" s="7">
        <v>1641264.1</v>
      </c>
      <c r="R745" s="7">
        <v>0</v>
      </c>
      <c r="S745" s="7">
        <v>2266205</v>
      </c>
      <c r="T745" s="8">
        <v>1343281.8</v>
      </c>
      <c r="U745" s="27">
        <v>2057046.1</v>
      </c>
      <c r="V745" s="7">
        <v>2776893</v>
      </c>
      <c r="W745" s="7">
        <v>1900614.8</v>
      </c>
      <c r="X745" s="7">
        <v>1806555.8</v>
      </c>
      <c r="Y745" s="7">
        <v>1535214.6</v>
      </c>
      <c r="Z745" s="8">
        <v>1896572.5</v>
      </c>
      <c r="AA745" s="27">
        <v>2174458</v>
      </c>
      <c r="AB745" s="7">
        <v>2010104.1</v>
      </c>
      <c r="AC745" s="7">
        <v>2617482.5</v>
      </c>
      <c r="AD745" s="7">
        <v>1773638</v>
      </c>
      <c r="AE745" s="7">
        <v>2551233.7999999998</v>
      </c>
      <c r="AF745" s="8">
        <v>2422308.7999999998</v>
      </c>
      <c r="AG745" s="7">
        <v>2328594</v>
      </c>
      <c r="AH745" s="7">
        <v>4024127</v>
      </c>
      <c r="AI745" s="7">
        <v>2218495.5</v>
      </c>
      <c r="AJ745" s="7">
        <v>2023816.6</v>
      </c>
      <c r="AK745" s="7">
        <v>1635584</v>
      </c>
      <c r="AL745" s="8">
        <v>2000083.6</v>
      </c>
      <c r="AM745" s="17">
        <v>1.9008292792323199E-3</v>
      </c>
      <c r="AN745" s="2">
        <f t="shared" si="136"/>
        <v>1152236.45</v>
      </c>
      <c r="AO745" s="2">
        <f t="shared" si="137"/>
        <v>1552455.2</v>
      </c>
      <c r="AP745" s="2">
        <f t="shared" si="138"/>
        <v>1822998.3</v>
      </c>
      <c r="AQ745" s="2">
        <f t="shared" si="139"/>
        <v>1898593.65</v>
      </c>
      <c r="AR745" s="2">
        <f t="shared" si="140"/>
        <v>2298383.4</v>
      </c>
      <c r="AS745" s="2">
        <f t="shared" si="141"/>
        <v>2121156.0499999998</v>
      </c>
      <c r="AT745" s="2">
        <f t="shared" si="142"/>
        <v>1807637.175</v>
      </c>
      <c r="AU745">
        <f t="shared" si="143"/>
        <v>410439.50529502612</v>
      </c>
      <c r="AV745">
        <f t="shared" si="144"/>
        <v>-1.596826612801062</v>
      </c>
      <c r="AW745" t="str">
        <f t="shared" si="135"/>
        <v>sp|Q9Y5R8|TPPC1_HUMAN</v>
      </c>
      <c r="AX745" s="20">
        <f t="shared" si="145"/>
        <v>0</v>
      </c>
      <c r="AY745" s="21">
        <f t="shared" si="146"/>
        <v>0.97509802257538691</v>
      </c>
      <c r="AZ745" s="21">
        <f t="shared" si="146"/>
        <v>1.634252651965977</v>
      </c>
      <c r="BA745" s="21">
        <f t="shared" si="146"/>
        <v>1.8184341184787132</v>
      </c>
      <c r="BB745" s="21">
        <f t="shared" si="146"/>
        <v>2.7924869200301354</v>
      </c>
      <c r="BC745" s="22">
        <f t="shared" si="146"/>
        <v>2.3606879637561575</v>
      </c>
      <c r="BD745" s="22">
        <v>2</v>
      </c>
    </row>
    <row r="746" spans="1:56" x14ac:dyDescent="0.2">
      <c r="A746" s="1">
        <v>742</v>
      </c>
      <c r="B746" s="3" t="s">
        <v>794</v>
      </c>
      <c r="C746" s="27">
        <v>226000000</v>
      </c>
      <c r="D746" s="7">
        <v>213000000</v>
      </c>
      <c r="E746" s="7">
        <v>220000000</v>
      </c>
      <c r="F746" s="7">
        <v>213000000</v>
      </c>
      <c r="G746" s="7">
        <v>222000000</v>
      </c>
      <c r="H746" s="8">
        <v>210000000</v>
      </c>
      <c r="I746" s="27">
        <v>233000000</v>
      </c>
      <c r="J746" s="7">
        <v>193000000</v>
      </c>
      <c r="K746" s="7">
        <v>234000000</v>
      </c>
      <c r="L746" s="7">
        <v>185000000</v>
      </c>
      <c r="M746" s="7">
        <v>238000000</v>
      </c>
      <c r="N746" s="8">
        <v>203000000</v>
      </c>
      <c r="O746" s="27">
        <v>228000000</v>
      </c>
      <c r="P746" s="7">
        <v>245000000</v>
      </c>
      <c r="Q746" s="7">
        <v>218000000</v>
      </c>
      <c r="R746" s="7">
        <v>220000000</v>
      </c>
      <c r="S746" s="7">
        <v>256000000</v>
      </c>
      <c r="T746" s="8">
        <v>231000000</v>
      </c>
      <c r="U746" s="27">
        <v>255000000</v>
      </c>
      <c r="V746" s="7">
        <v>237000000</v>
      </c>
      <c r="W746" s="7">
        <v>246000000</v>
      </c>
      <c r="X746" s="7">
        <v>243000000</v>
      </c>
      <c r="Y746" s="7">
        <v>251000000</v>
      </c>
      <c r="Z746" s="8">
        <v>242000000</v>
      </c>
      <c r="AA746" s="27">
        <v>213000000</v>
      </c>
      <c r="AB746" s="7">
        <v>253000000</v>
      </c>
      <c r="AC746" s="7">
        <v>264000000</v>
      </c>
      <c r="AD746" s="7">
        <v>254000000</v>
      </c>
      <c r="AE746" s="7">
        <v>268000000</v>
      </c>
      <c r="AF746" s="8">
        <v>256000000</v>
      </c>
      <c r="AG746" s="7">
        <v>254000000</v>
      </c>
      <c r="AH746" s="7">
        <v>252000000</v>
      </c>
      <c r="AI746" s="7">
        <v>254000000</v>
      </c>
      <c r="AJ746" s="7">
        <v>256000000</v>
      </c>
      <c r="AK746" s="7">
        <v>249000000</v>
      </c>
      <c r="AL746" s="8">
        <v>181000000</v>
      </c>
      <c r="AM746" s="17">
        <v>1.9507558132956901E-3</v>
      </c>
      <c r="AN746" s="2">
        <f t="shared" si="136"/>
        <v>216500000</v>
      </c>
      <c r="AO746" s="2">
        <f t="shared" si="137"/>
        <v>218000000</v>
      </c>
      <c r="AP746" s="2">
        <f t="shared" si="138"/>
        <v>229500000</v>
      </c>
      <c r="AQ746" s="2">
        <f t="shared" si="139"/>
        <v>244500000</v>
      </c>
      <c r="AR746" s="2">
        <f t="shared" si="140"/>
        <v>255000000</v>
      </c>
      <c r="AS746" s="2">
        <f t="shared" si="141"/>
        <v>253000000</v>
      </c>
      <c r="AT746" s="2">
        <f t="shared" si="142"/>
        <v>236083333.33333334</v>
      </c>
      <c r="AU746">
        <f t="shared" si="143"/>
        <v>17138893.390959248</v>
      </c>
      <c r="AV746">
        <f t="shared" si="144"/>
        <v>-1.1426253076329616</v>
      </c>
      <c r="AW746" t="str">
        <f t="shared" si="135"/>
        <v>sp|O75694|NU155_HUMAN</v>
      </c>
      <c r="AX746" s="20">
        <f t="shared" si="145"/>
        <v>0</v>
      </c>
      <c r="AY746" s="21">
        <f t="shared" si="146"/>
        <v>8.7520236329333034E-2</v>
      </c>
      <c r="AZ746" s="21">
        <f t="shared" si="146"/>
        <v>0.75850871485422089</v>
      </c>
      <c r="BA746" s="21">
        <f t="shared" si="146"/>
        <v>1.6337110781475528</v>
      </c>
      <c r="BB746" s="21">
        <f t="shared" si="146"/>
        <v>2.2463527324528849</v>
      </c>
      <c r="BC746" s="22">
        <f t="shared" si="146"/>
        <v>2.1296590840137739</v>
      </c>
      <c r="BD746" s="22">
        <v>2</v>
      </c>
    </row>
    <row r="747" spans="1:56" x14ac:dyDescent="0.2">
      <c r="A747" s="1">
        <v>743</v>
      </c>
      <c r="B747" s="3" t="s">
        <v>795</v>
      </c>
      <c r="C747" s="27">
        <v>43500000</v>
      </c>
      <c r="D747" s="7">
        <v>50800000</v>
      </c>
      <c r="E747" s="7">
        <v>40700000</v>
      </c>
      <c r="F747" s="7">
        <v>45900000</v>
      </c>
      <c r="G747" s="7">
        <v>47700000</v>
      </c>
      <c r="H747" s="8">
        <v>46400000</v>
      </c>
      <c r="I747" s="27">
        <v>47400000</v>
      </c>
      <c r="J747" s="7">
        <v>50700000</v>
      </c>
      <c r="K747" s="7">
        <v>44600000</v>
      </c>
      <c r="L747" s="7">
        <v>53300000</v>
      </c>
      <c r="M747" s="7">
        <v>46000000</v>
      </c>
      <c r="N747" s="8">
        <v>49800000</v>
      </c>
      <c r="O747" s="27">
        <v>53000000</v>
      </c>
      <c r="P747" s="7">
        <v>50400000</v>
      </c>
      <c r="Q747" s="7">
        <v>50300000</v>
      </c>
      <c r="R747" s="7">
        <v>44600000</v>
      </c>
      <c r="S747" s="7">
        <v>42700000</v>
      </c>
      <c r="T747" s="8">
        <v>48100000</v>
      </c>
      <c r="U747" s="27">
        <v>54900000</v>
      </c>
      <c r="V747" s="7">
        <v>50800000</v>
      </c>
      <c r="W747" s="7">
        <v>52300000</v>
      </c>
      <c r="X747" s="7">
        <v>48300000</v>
      </c>
      <c r="Y747" s="7">
        <v>48200000</v>
      </c>
      <c r="Z747" s="8">
        <v>48800000</v>
      </c>
      <c r="AA747" s="27">
        <v>44000000</v>
      </c>
      <c r="AB747" s="7">
        <v>60400000</v>
      </c>
      <c r="AC747" s="7">
        <v>48400000</v>
      </c>
      <c r="AD747" s="7">
        <v>52100000</v>
      </c>
      <c r="AE747" s="7">
        <v>53400000</v>
      </c>
      <c r="AF747" s="8">
        <v>51900000</v>
      </c>
      <c r="AG747" s="7">
        <v>63100000</v>
      </c>
      <c r="AH747" s="7">
        <v>53900000</v>
      </c>
      <c r="AI747" s="7">
        <v>54400000</v>
      </c>
      <c r="AJ747" s="7">
        <v>54900000</v>
      </c>
      <c r="AK747" s="7">
        <v>52400000</v>
      </c>
      <c r="AL747" s="8">
        <v>50300000</v>
      </c>
      <c r="AM747" s="17">
        <v>2.05051191304772E-3</v>
      </c>
      <c r="AN747" s="2">
        <f t="shared" si="136"/>
        <v>46150000</v>
      </c>
      <c r="AO747" s="2">
        <f t="shared" si="137"/>
        <v>48600000</v>
      </c>
      <c r="AP747" s="2">
        <f t="shared" si="138"/>
        <v>49200000</v>
      </c>
      <c r="AQ747" s="2">
        <f t="shared" si="139"/>
        <v>49800000</v>
      </c>
      <c r="AR747" s="2">
        <f t="shared" si="140"/>
        <v>52000000</v>
      </c>
      <c r="AS747" s="2">
        <f t="shared" si="141"/>
        <v>54150000</v>
      </c>
      <c r="AT747" s="2">
        <f t="shared" si="142"/>
        <v>49983333.333333336</v>
      </c>
      <c r="AU747">
        <f t="shared" si="143"/>
        <v>2781486.4131731195</v>
      </c>
      <c r="AV747">
        <f t="shared" si="144"/>
        <v>-1.3781600065269668</v>
      </c>
      <c r="AW747" t="str">
        <f t="shared" si="135"/>
        <v>sp|P61201-2|CSN2_HUMAN;sp|P61201|CSN2_HUMAN</v>
      </c>
      <c r="AX747" s="20">
        <f t="shared" si="145"/>
        <v>0</v>
      </c>
      <c r="AY747" s="21">
        <f t="shared" si="146"/>
        <v>0.88082400417158258</v>
      </c>
      <c r="AZ747" s="21">
        <f t="shared" si="146"/>
        <v>1.0965360051931947</v>
      </c>
      <c r="BA747" s="21">
        <f t="shared" si="146"/>
        <v>1.3122480062148068</v>
      </c>
      <c r="BB747" s="21">
        <f t="shared" si="146"/>
        <v>2.1031920099607175</v>
      </c>
      <c r="BC747" s="22">
        <f t="shared" si="146"/>
        <v>2.8761600136214938</v>
      </c>
      <c r="BD747" s="22">
        <v>2</v>
      </c>
    </row>
    <row r="748" spans="1:56" x14ac:dyDescent="0.2">
      <c r="A748" s="1">
        <v>744</v>
      </c>
      <c r="B748" s="3" t="s">
        <v>796</v>
      </c>
      <c r="C748" s="27">
        <v>5164112</v>
      </c>
      <c r="D748" s="7">
        <v>4825824.5</v>
      </c>
      <c r="E748" s="7">
        <v>2799221.8</v>
      </c>
      <c r="F748" s="7">
        <v>4005186.2</v>
      </c>
      <c r="G748" s="7">
        <v>3893040</v>
      </c>
      <c r="H748" s="8">
        <v>4138216.2</v>
      </c>
      <c r="I748" s="27">
        <v>4166485.8</v>
      </c>
      <c r="J748" s="7">
        <v>3347015</v>
      </c>
      <c r="K748" s="7">
        <v>4616084.5</v>
      </c>
      <c r="L748" s="7">
        <v>3764626.5</v>
      </c>
      <c r="M748" s="7">
        <v>5760028</v>
      </c>
      <c r="N748" s="8">
        <v>4803868.5</v>
      </c>
      <c r="O748" s="27">
        <v>5428183</v>
      </c>
      <c r="P748" s="7">
        <v>6036461.5</v>
      </c>
      <c r="Q748" s="7">
        <v>5086447</v>
      </c>
      <c r="R748" s="7">
        <v>5127081.5</v>
      </c>
      <c r="S748" s="7">
        <v>2905397.8</v>
      </c>
      <c r="T748" s="8">
        <v>5108992.5</v>
      </c>
      <c r="U748" s="27">
        <v>6076755</v>
      </c>
      <c r="V748" s="7">
        <v>7255922</v>
      </c>
      <c r="W748" s="7">
        <v>4966773.5</v>
      </c>
      <c r="X748" s="7">
        <v>6867236.5</v>
      </c>
      <c r="Y748" s="7">
        <v>4503404</v>
      </c>
      <c r="Z748" s="8">
        <v>4160479</v>
      </c>
      <c r="AA748" s="27">
        <v>5459999</v>
      </c>
      <c r="AB748" s="7">
        <v>6327443</v>
      </c>
      <c r="AC748" s="7">
        <v>5499677</v>
      </c>
      <c r="AD748" s="7">
        <v>4449960.5</v>
      </c>
      <c r="AE748" s="7">
        <v>5774629.5</v>
      </c>
      <c r="AF748" s="8">
        <v>5092275</v>
      </c>
      <c r="AG748" s="7">
        <v>7748891.5</v>
      </c>
      <c r="AH748" s="7">
        <v>9008997</v>
      </c>
      <c r="AI748" s="7">
        <v>6474909</v>
      </c>
      <c r="AJ748" s="7">
        <v>6424023</v>
      </c>
      <c r="AK748" s="7">
        <v>6239880.5</v>
      </c>
      <c r="AL748" s="8">
        <v>4137080.5</v>
      </c>
      <c r="AM748" s="17">
        <v>2.0672212369424502E-3</v>
      </c>
      <c r="AN748" s="2">
        <f t="shared" si="136"/>
        <v>4071701.2</v>
      </c>
      <c r="AO748" s="2">
        <f t="shared" si="137"/>
        <v>4391285.1500000004</v>
      </c>
      <c r="AP748" s="2">
        <f t="shared" si="138"/>
        <v>5118037</v>
      </c>
      <c r="AQ748" s="2">
        <f t="shared" si="139"/>
        <v>5521764.25</v>
      </c>
      <c r="AR748" s="2">
        <f t="shared" si="140"/>
        <v>5479838</v>
      </c>
      <c r="AS748" s="2">
        <f t="shared" si="141"/>
        <v>6449466</v>
      </c>
      <c r="AT748" s="2">
        <f t="shared" si="142"/>
        <v>5172015.2666666666</v>
      </c>
      <c r="AU748">
        <f t="shared" si="143"/>
        <v>856983.5209898256</v>
      </c>
      <c r="AV748">
        <f t="shared" si="144"/>
        <v>-1.2839384185541762</v>
      </c>
      <c r="AW748" t="str">
        <f t="shared" si="135"/>
        <v>sp|P53634|CATC_HUMAN</v>
      </c>
      <c r="AX748" s="20">
        <f t="shared" si="145"/>
        <v>0</v>
      </c>
      <c r="AY748" s="21">
        <f t="shared" si="146"/>
        <v>0.3729172640692987</v>
      </c>
      <c r="AZ748" s="21">
        <f t="shared" si="146"/>
        <v>1.2209520654393333</v>
      </c>
      <c r="BA748" s="21">
        <f t="shared" si="146"/>
        <v>1.6920547647464219</v>
      </c>
      <c r="BB748" s="21">
        <f t="shared" si="146"/>
        <v>1.6431317120002329</v>
      </c>
      <c r="BC748" s="22">
        <f t="shared" si="146"/>
        <v>2.7745747050697718</v>
      </c>
      <c r="BD748" s="22">
        <v>2</v>
      </c>
    </row>
    <row r="749" spans="1:56" x14ac:dyDescent="0.2">
      <c r="A749" s="1">
        <v>745</v>
      </c>
      <c r="B749" s="3" t="s">
        <v>797</v>
      </c>
      <c r="C749" s="27">
        <v>4746860</v>
      </c>
      <c r="D749" s="7">
        <v>5072382.5</v>
      </c>
      <c r="E749" s="7">
        <v>4079989.5</v>
      </c>
      <c r="F749" s="7">
        <v>3941311.5</v>
      </c>
      <c r="G749" s="7">
        <v>4258273</v>
      </c>
      <c r="H749" s="8">
        <v>4035822.5</v>
      </c>
      <c r="I749" s="27">
        <v>4499629</v>
      </c>
      <c r="J749" s="7">
        <v>4818392</v>
      </c>
      <c r="K749" s="7">
        <v>4186718.8</v>
      </c>
      <c r="L749" s="7">
        <v>4693868.5</v>
      </c>
      <c r="M749" s="7">
        <v>4843392</v>
      </c>
      <c r="N749" s="8">
        <v>4074374</v>
      </c>
      <c r="O749" s="27">
        <v>4290552</v>
      </c>
      <c r="P749" s="7">
        <v>4717002.5</v>
      </c>
      <c r="Q749" s="7">
        <v>4813975.5</v>
      </c>
      <c r="R749" s="7">
        <v>3682635.8</v>
      </c>
      <c r="S749" s="7">
        <v>4082124.2</v>
      </c>
      <c r="T749" s="8">
        <v>4786411.5</v>
      </c>
      <c r="U749" s="27">
        <v>5026621</v>
      </c>
      <c r="V749" s="7">
        <v>5082357.5</v>
      </c>
      <c r="W749" s="7">
        <v>5644121</v>
      </c>
      <c r="X749" s="7">
        <v>4043894</v>
      </c>
      <c r="Y749" s="7">
        <v>5576221.5</v>
      </c>
      <c r="Z749" s="8">
        <v>5114276</v>
      </c>
      <c r="AA749" s="27">
        <v>4995255.5</v>
      </c>
      <c r="AB749" s="7">
        <v>4597477</v>
      </c>
      <c r="AC749" s="7">
        <v>4788902.5</v>
      </c>
      <c r="AD749" s="7">
        <v>5356558</v>
      </c>
      <c r="AE749" s="7">
        <v>5980604</v>
      </c>
      <c r="AF749" s="8">
        <v>5752398</v>
      </c>
      <c r="AG749" s="7">
        <v>4641616.5</v>
      </c>
      <c r="AH749" s="7">
        <v>5070476.5</v>
      </c>
      <c r="AI749" s="7">
        <v>5201454</v>
      </c>
      <c r="AJ749" s="7">
        <v>5519397</v>
      </c>
      <c r="AK749" s="7">
        <v>5465441</v>
      </c>
      <c r="AL749" s="8">
        <v>4522374.5</v>
      </c>
      <c r="AM749" s="17">
        <v>2.0698081917368098E-3</v>
      </c>
      <c r="AN749" s="2">
        <f t="shared" si="136"/>
        <v>4169131.25</v>
      </c>
      <c r="AO749" s="2">
        <f t="shared" si="137"/>
        <v>4596748.75</v>
      </c>
      <c r="AP749" s="2">
        <f t="shared" si="138"/>
        <v>4503777.25</v>
      </c>
      <c r="AQ749" s="2">
        <f t="shared" si="139"/>
        <v>5098316.75</v>
      </c>
      <c r="AR749" s="2">
        <f t="shared" si="140"/>
        <v>5175906.75</v>
      </c>
      <c r="AS749" s="2">
        <f t="shared" si="141"/>
        <v>5135965.25</v>
      </c>
      <c r="AT749" s="2">
        <f t="shared" si="142"/>
        <v>4779974.333333333</v>
      </c>
      <c r="AU749">
        <f t="shared" si="143"/>
        <v>416610.03858565586</v>
      </c>
      <c r="AV749">
        <f t="shared" si="144"/>
        <v>-1.4662226705027956</v>
      </c>
      <c r="AW749" t="str">
        <f t="shared" si="135"/>
        <v>sp|Q96B23-2|CR025_HUMAN</v>
      </c>
      <c r="AX749" s="20">
        <f t="shared" si="145"/>
        <v>0</v>
      </c>
      <c r="AY749" s="21">
        <f t="shared" si="146"/>
        <v>1.026421498271413</v>
      </c>
      <c r="AZ749" s="21">
        <f t="shared" si="146"/>
        <v>0.80325956891505901</v>
      </c>
      <c r="BA749" s="21">
        <f t="shared" si="146"/>
        <v>2.2303483208289463</v>
      </c>
      <c r="BB749" s="21">
        <f t="shared" si="146"/>
        <v>2.4165896324003366</v>
      </c>
      <c r="BC749" s="22">
        <f t="shared" si="146"/>
        <v>2.3207170026010235</v>
      </c>
      <c r="BD749" s="22">
        <v>2</v>
      </c>
    </row>
    <row r="750" spans="1:56" x14ac:dyDescent="0.2">
      <c r="A750" s="1">
        <v>746</v>
      </c>
      <c r="B750" s="3" t="s">
        <v>798</v>
      </c>
      <c r="C750" s="27">
        <v>1047026.25</v>
      </c>
      <c r="D750" s="7">
        <v>436509.94</v>
      </c>
      <c r="E750" s="7">
        <v>628328.5</v>
      </c>
      <c r="F750" s="7">
        <v>956179.7</v>
      </c>
      <c r="G750" s="7">
        <v>966775.9</v>
      </c>
      <c r="H750" s="8">
        <v>1151850.5</v>
      </c>
      <c r="I750" s="27">
        <v>1291710.5</v>
      </c>
      <c r="J750" s="7">
        <v>1747217.5</v>
      </c>
      <c r="K750" s="7">
        <v>952763.1</v>
      </c>
      <c r="L750" s="7">
        <v>1307451.5</v>
      </c>
      <c r="M750" s="7">
        <v>845223.1</v>
      </c>
      <c r="N750" s="8">
        <v>1547821.5</v>
      </c>
      <c r="O750" s="27">
        <v>1598706.8</v>
      </c>
      <c r="P750" s="7">
        <v>1194243.8999999999</v>
      </c>
      <c r="Q750" s="7">
        <v>1253722.8999999999</v>
      </c>
      <c r="R750" s="7">
        <v>1242322.2</v>
      </c>
      <c r="S750" s="7">
        <v>510056.7</v>
      </c>
      <c r="T750" s="8">
        <v>850744</v>
      </c>
      <c r="U750" s="27">
        <v>1399507.8</v>
      </c>
      <c r="V750" s="7">
        <v>1726726.6</v>
      </c>
      <c r="W750" s="7">
        <v>1097766.2</v>
      </c>
      <c r="X750" s="7">
        <v>1374218.8</v>
      </c>
      <c r="Y750" s="7">
        <v>1380389.2</v>
      </c>
      <c r="Z750" s="8">
        <v>1660980.2</v>
      </c>
      <c r="AA750" s="27">
        <v>1721861.9</v>
      </c>
      <c r="AB750" s="7">
        <v>648117.80000000005</v>
      </c>
      <c r="AC750" s="7">
        <v>1772874.4</v>
      </c>
      <c r="AD750" s="7">
        <v>1706935.8</v>
      </c>
      <c r="AE750" s="7">
        <v>1507046.5</v>
      </c>
      <c r="AF750" s="8">
        <v>1586056.8</v>
      </c>
      <c r="AG750" s="7">
        <v>1781366.5</v>
      </c>
      <c r="AH750" s="7">
        <v>2785919</v>
      </c>
      <c r="AI750" s="7">
        <v>864474.06</v>
      </c>
      <c r="AJ750" s="7">
        <v>1806044.5</v>
      </c>
      <c r="AK750" s="7">
        <v>2015464.8</v>
      </c>
      <c r="AL750" s="8">
        <v>1841818.8</v>
      </c>
      <c r="AM750" s="17">
        <v>2.0698081917368098E-3</v>
      </c>
      <c r="AN750" s="2">
        <f t="shared" si="136"/>
        <v>961477.8</v>
      </c>
      <c r="AO750" s="2">
        <f t="shared" si="137"/>
        <v>1299581</v>
      </c>
      <c r="AP750" s="2">
        <f t="shared" si="138"/>
        <v>1218283.0499999998</v>
      </c>
      <c r="AQ750" s="2">
        <f t="shared" si="139"/>
        <v>1389948.5</v>
      </c>
      <c r="AR750" s="2">
        <f t="shared" si="140"/>
        <v>1646496.3</v>
      </c>
      <c r="AS750" s="2">
        <f t="shared" si="141"/>
        <v>1823931.65</v>
      </c>
      <c r="AT750" s="2">
        <f t="shared" si="142"/>
        <v>1389953.0499999998</v>
      </c>
      <c r="AU750">
        <f t="shared" si="143"/>
        <v>308344.15855760657</v>
      </c>
      <c r="AV750">
        <f t="shared" si="144"/>
        <v>-1.3896006721980745</v>
      </c>
      <c r="AW750" t="str">
        <f t="shared" si="135"/>
        <v>sp|Q969P0|IGSF8_HUMAN</v>
      </c>
      <c r="AX750" s="20">
        <f t="shared" si="145"/>
        <v>0</v>
      </c>
      <c r="AY750" s="21">
        <f t="shared" si="146"/>
        <v>1.0965124216447046</v>
      </c>
      <c r="AZ750" s="21">
        <f t="shared" si="146"/>
        <v>0.83285265140517317</v>
      </c>
      <c r="BA750" s="21">
        <f t="shared" si="146"/>
        <v>1.3895859159593926</v>
      </c>
      <c r="BB750" s="21">
        <f t="shared" si="146"/>
        <v>2.2216036237054935</v>
      </c>
      <c r="BC750" s="22">
        <f t="shared" si="146"/>
        <v>2.7970494204736864</v>
      </c>
      <c r="BD750" s="22">
        <v>2</v>
      </c>
    </row>
    <row r="751" spans="1:56" x14ac:dyDescent="0.2">
      <c r="A751" s="1">
        <v>747</v>
      </c>
      <c r="B751" s="3" t="s">
        <v>799</v>
      </c>
      <c r="C751" s="27">
        <v>448430.94</v>
      </c>
      <c r="D751" s="7">
        <v>478715.1</v>
      </c>
      <c r="E751" s="7">
        <v>411420.75</v>
      </c>
      <c r="F751" s="7">
        <v>515273.9</v>
      </c>
      <c r="G751" s="7">
        <v>431245.4</v>
      </c>
      <c r="H751" s="8">
        <v>423725.66</v>
      </c>
      <c r="I751" s="27">
        <v>458977.75</v>
      </c>
      <c r="J751" s="7">
        <v>515907.16</v>
      </c>
      <c r="K751" s="7">
        <v>442507.7</v>
      </c>
      <c r="L751" s="7">
        <v>564710.06000000006</v>
      </c>
      <c r="M751" s="7">
        <v>482413.7</v>
      </c>
      <c r="N751" s="8">
        <v>645105.56000000006</v>
      </c>
      <c r="O751" s="27">
        <v>517554.5</v>
      </c>
      <c r="P751" s="7">
        <v>454407.12</v>
      </c>
      <c r="Q751" s="7">
        <v>558192.43999999994</v>
      </c>
      <c r="R751" s="7">
        <v>472001.3</v>
      </c>
      <c r="S751" s="7">
        <v>458536.53</v>
      </c>
      <c r="T751" s="8">
        <v>502002.7</v>
      </c>
      <c r="U751" s="27">
        <v>571559.1</v>
      </c>
      <c r="V751" s="7">
        <v>501181.22</v>
      </c>
      <c r="W751" s="7">
        <v>491081.22</v>
      </c>
      <c r="X751" s="7">
        <v>806922.94</v>
      </c>
      <c r="Y751" s="7">
        <v>755637.25</v>
      </c>
      <c r="Z751" s="8">
        <v>541271.5</v>
      </c>
      <c r="AA751" s="27">
        <v>865061.06</v>
      </c>
      <c r="AB751" s="7">
        <v>618787.56000000006</v>
      </c>
      <c r="AC751" s="7">
        <v>530297.9</v>
      </c>
      <c r="AD751" s="7">
        <v>649394.56000000006</v>
      </c>
      <c r="AE751" s="7">
        <v>833526.3</v>
      </c>
      <c r="AF751" s="8">
        <v>581787.25</v>
      </c>
      <c r="AG751" s="7">
        <v>401822.62</v>
      </c>
      <c r="AH751" s="7">
        <v>727719.7</v>
      </c>
      <c r="AI751" s="7">
        <v>590088.93999999994</v>
      </c>
      <c r="AJ751" s="7">
        <v>511162.97</v>
      </c>
      <c r="AK751" s="7">
        <v>659367.06000000006</v>
      </c>
      <c r="AL751" s="8">
        <v>577615.5</v>
      </c>
      <c r="AM751" s="17">
        <v>2.0698081917368098E-3</v>
      </c>
      <c r="AN751" s="2">
        <f t="shared" si="136"/>
        <v>439838.17000000004</v>
      </c>
      <c r="AO751" s="2">
        <f t="shared" si="137"/>
        <v>499160.43</v>
      </c>
      <c r="AP751" s="2">
        <f t="shared" si="138"/>
        <v>487002</v>
      </c>
      <c r="AQ751" s="2">
        <f t="shared" si="139"/>
        <v>556415.30000000005</v>
      </c>
      <c r="AR751" s="2">
        <f t="shared" si="140"/>
        <v>634091.06000000006</v>
      </c>
      <c r="AS751" s="2">
        <f t="shared" si="141"/>
        <v>583852.22</v>
      </c>
      <c r="AT751" s="2">
        <f t="shared" si="142"/>
        <v>533393.19666666666</v>
      </c>
      <c r="AU751">
        <f t="shared" si="143"/>
        <v>71123.49599670156</v>
      </c>
      <c r="AV751">
        <f t="shared" si="144"/>
        <v>-1.3153884712163944</v>
      </c>
      <c r="AW751" t="str">
        <f t="shared" si="135"/>
        <v>sp|Q9Y664|KPTN_HUMAN</v>
      </c>
      <c r="AX751" s="20">
        <f t="shared" si="145"/>
        <v>0</v>
      </c>
      <c r="AY751" s="21">
        <f t="shared" si="146"/>
        <v>0.83407401687272364</v>
      </c>
      <c r="AZ751" s="21">
        <f t="shared" si="146"/>
        <v>0.66312586774681648</v>
      </c>
      <c r="BA751" s="21">
        <f t="shared" si="146"/>
        <v>1.6390804243566206</v>
      </c>
      <c r="BB751" s="21">
        <f t="shared" si="146"/>
        <v>2.7312055921577407</v>
      </c>
      <c r="BC751" s="22">
        <f t="shared" si="146"/>
        <v>2.0248449261644668</v>
      </c>
      <c r="BD751" s="22">
        <v>2</v>
      </c>
    </row>
    <row r="752" spans="1:56" x14ac:dyDescent="0.2">
      <c r="A752" s="1">
        <v>748</v>
      </c>
      <c r="B752" s="3" t="s">
        <v>800</v>
      </c>
      <c r="C752" s="27">
        <v>34573.355000000003</v>
      </c>
      <c r="D752" s="7">
        <v>1542352.5</v>
      </c>
      <c r="E752" s="7">
        <v>1008581.44</v>
      </c>
      <c r="F752" s="7">
        <v>1346981.1</v>
      </c>
      <c r="G752" s="7">
        <v>1523096.2</v>
      </c>
      <c r="H752" s="8">
        <v>1242001.8999999999</v>
      </c>
      <c r="I752" s="27">
        <v>19688.873</v>
      </c>
      <c r="J752" s="7">
        <v>1105664.3999999999</v>
      </c>
      <c r="K752" s="7">
        <v>39266.53</v>
      </c>
      <c r="L752" s="7">
        <v>1113457.5</v>
      </c>
      <c r="M752" s="7">
        <v>2123296.5</v>
      </c>
      <c r="N752" s="8">
        <v>2061288.6</v>
      </c>
      <c r="O752" s="27">
        <v>1912535.4</v>
      </c>
      <c r="P752" s="7">
        <v>1798693.2</v>
      </c>
      <c r="Q752" s="7">
        <v>53258.574000000001</v>
      </c>
      <c r="R752" s="7">
        <v>1804326.1</v>
      </c>
      <c r="S752" s="7">
        <v>71314.37</v>
      </c>
      <c r="T752" s="8">
        <v>2058807.8</v>
      </c>
      <c r="U752" s="27">
        <v>1495883.4</v>
      </c>
      <c r="V752" s="7">
        <v>2189396.5</v>
      </c>
      <c r="W752" s="7">
        <v>2513626.7999999998</v>
      </c>
      <c r="X752" s="7">
        <v>2089022.4</v>
      </c>
      <c r="Y752" s="7">
        <v>1490961</v>
      </c>
      <c r="Z752" s="8">
        <v>2115519.7999999998</v>
      </c>
      <c r="AA752" s="27">
        <v>2377707.7999999998</v>
      </c>
      <c r="AB752" s="7">
        <v>1907024.8</v>
      </c>
      <c r="AC752" s="7">
        <v>2480613.2000000002</v>
      </c>
      <c r="AD752" s="7">
        <v>2182592</v>
      </c>
      <c r="AE752" s="7">
        <v>2478945.5</v>
      </c>
      <c r="AF752" s="8">
        <v>2359229.2000000002</v>
      </c>
      <c r="AG752" s="7">
        <v>1741246.6</v>
      </c>
      <c r="AH752" s="7">
        <v>1821433.2</v>
      </c>
      <c r="AI752" s="7">
        <v>2148165</v>
      </c>
      <c r="AJ752" s="7">
        <v>1723299.8</v>
      </c>
      <c r="AK752" s="7">
        <v>2285753.5</v>
      </c>
      <c r="AL752" s="8">
        <v>1621361.5</v>
      </c>
      <c r="AM752" s="17">
        <v>2.0698081917368098E-3</v>
      </c>
      <c r="AN752" s="2">
        <f t="shared" si="136"/>
        <v>1294491.5</v>
      </c>
      <c r="AO752" s="2">
        <f t="shared" si="137"/>
        <v>1109560.95</v>
      </c>
      <c r="AP752" s="2">
        <f t="shared" si="138"/>
        <v>1801509.65</v>
      </c>
      <c r="AQ752" s="2">
        <f t="shared" si="139"/>
        <v>2102271.0999999996</v>
      </c>
      <c r="AR752" s="2">
        <f t="shared" si="140"/>
        <v>2368468.5</v>
      </c>
      <c r="AS752" s="2">
        <f t="shared" si="141"/>
        <v>1781339.9</v>
      </c>
      <c r="AT752" s="2">
        <f t="shared" si="142"/>
        <v>1742940.2666666666</v>
      </c>
      <c r="AU752">
        <f t="shared" si="143"/>
        <v>474886.25545309612</v>
      </c>
      <c r="AV752">
        <f t="shared" si="144"/>
        <v>-0.94432879772187739</v>
      </c>
      <c r="AW752" t="str">
        <f t="shared" si="135"/>
        <v>sp|Q14156|EFR3A_HUMAN</v>
      </c>
      <c r="AX752" s="20">
        <f t="shared" si="145"/>
        <v>0</v>
      </c>
      <c r="AY752" s="21">
        <f t="shared" si="146"/>
        <v>-0.38942072522936055</v>
      </c>
      <c r="AZ752" s="21">
        <f t="shared" si="146"/>
        <v>1.0676622963455664</v>
      </c>
      <c r="BA752" s="21">
        <f t="shared" si="146"/>
        <v>1.7009959558195362</v>
      </c>
      <c r="BB752" s="21">
        <f t="shared" si="146"/>
        <v>2.2615457652597302</v>
      </c>
      <c r="BC752" s="22">
        <f t="shared" si="146"/>
        <v>1.0251894941357915</v>
      </c>
      <c r="BD752" s="22">
        <v>2</v>
      </c>
    </row>
    <row r="753" spans="1:56" x14ac:dyDescent="0.2">
      <c r="A753" s="1">
        <v>749</v>
      </c>
      <c r="B753" s="3" t="s">
        <v>801</v>
      </c>
      <c r="C753" s="27">
        <v>885013.7</v>
      </c>
      <c r="D753" s="7">
        <v>2116697</v>
      </c>
      <c r="E753" s="7">
        <v>1225357.6000000001</v>
      </c>
      <c r="F753" s="7">
        <v>1734629.2</v>
      </c>
      <c r="G753" s="7">
        <v>1071098.3999999999</v>
      </c>
      <c r="H753" s="8">
        <v>918526.1</v>
      </c>
      <c r="I753" s="27">
        <v>1155778.1000000001</v>
      </c>
      <c r="J753" s="7">
        <v>1592394.5</v>
      </c>
      <c r="K753" s="7">
        <v>1752483.9</v>
      </c>
      <c r="L753" s="7">
        <v>1813655.2</v>
      </c>
      <c r="M753" s="7">
        <v>1321042.3999999999</v>
      </c>
      <c r="N753" s="8">
        <v>1006976.2</v>
      </c>
      <c r="O753" s="27">
        <v>587557.06000000006</v>
      </c>
      <c r="P753" s="7">
        <v>1290269.6000000001</v>
      </c>
      <c r="Q753" s="7">
        <v>1232248.8</v>
      </c>
      <c r="R753" s="7">
        <v>1438746.2</v>
      </c>
      <c r="S753" s="7">
        <v>1937310.6</v>
      </c>
      <c r="T753" s="8">
        <v>1518250.5</v>
      </c>
      <c r="U753" s="27">
        <v>1651704</v>
      </c>
      <c r="V753" s="7">
        <v>2388868.7999999998</v>
      </c>
      <c r="W753" s="7">
        <v>1797929</v>
      </c>
      <c r="X753" s="7">
        <v>1654199.5</v>
      </c>
      <c r="Y753" s="7">
        <v>1966146.6</v>
      </c>
      <c r="Z753" s="8">
        <v>1448873.6</v>
      </c>
      <c r="AA753" s="27">
        <v>1821666.6</v>
      </c>
      <c r="AB753" s="7">
        <v>2055048.2</v>
      </c>
      <c r="AC753" s="7">
        <v>2185534.5</v>
      </c>
      <c r="AD753" s="7">
        <v>2633592.7999999998</v>
      </c>
      <c r="AE753" s="7">
        <v>2148850.7999999998</v>
      </c>
      <c r="AF753" s="8">
        <v>1625960</v>
      </c>
      <c r="AG753" s="7">
        <v>1725665.4</v>
      </c>
      <c r="AH753" s="7">
        <v>1924715</v>
      </c>
      <c r="AI753" s="7">
        <v>1566558.9</v>
      </c>
      <c r="AJ753" s="7">
        <v>1764475.5</v>
      </c>
      <c r="AK753" s="7">
        <v>2219561.7999999998</v>
      </c>
      <c r="AL753" s="8">
        <v>1975893.4</v>
      </c>
      <c r="AM753" s="17">
        <v>2.1320514878850599E-3</v>
      </c>
      <c r="AN753" s="2">
        <f t="shared" si="136"/>
        <v>1148228</v>
      </c>
      <c r="AO753" s="2">
        <f t="shared" si="137"/>
        <v>1456718.45</v>
      </c>
      <c r="AP753" s="2">
        <f t="shared" si="138"/>
        <v>1364507.9</v>
      </c>
      <c r="AQ753" s="2">
        <f t="shared" si="139"/>
        <v>1726064.25</v>
      </c>
      <c r="AR753" s="2">
        <f t="shared" si="140"/>
        <v>2101949.5</v>
      </c>
      <c r="AS753" s="2">
        <f t="shared" si="141"/>
        <v>1844595.25</v>
      </c>
      <c r="AT753" s="2">
        <f t="shared" si="142"/>
        <v>1607010.5583333333</v>
      </c>
      <c r="AU753">
        <f t="shared" si="143"/>
        <v>348557.46044198173</v>
      </c>
      <c r="AV753">
        <f t="shared" si="144"/>
        <v>-1.3162322153471704</v>
      </c>
      <c r="AW753" t="str">
        <f t="shared" si="135"/>
        <v>sp|Q9UK99-2|FBX3_HUMAN;sp|Q9UK99|FBX3_HUMAN</v>
      </c>
      <c r="AX753" s="20">
        <f t="shared" si="145"/>
        <v>0</v>
      </c>
      <c r="AY753" s="21">
        <f t="shared" si="146"/>
        <v>0.88504905219594043</v>
      </c>
      <c r="AZ753" s="21">
        <f t="shared" si="146"/>
        <v>0.62049998793814432</v>
      </c>
      <c r="BA753" s="21">
        <f t="shared" si="146"/>
        <v>1.6577933786506409</v>
      </c>
      <c r="BB753" s="21">
        <f t="shared" si="146"/>
        <v>2.7361959167095473</v>
      </c>
      <c r="BC753" s="22">
        <f t="shared" si="146"/>
        <v>1.9978549565887489</v>
      </c>
      <c r="BD753" s="22">
        <v>2</v>
      </c>
    </row>
    <row r="754" spans="1:56" x14ac:dyDescent="0.2">
      <c r="A754" s="1">
        <v>750</v>
      </c>
      <c r="B754" s="3" t="s">
        <v>802</v>
      </c>
      <c r="C754" s="27">
        <v>1409970.4</v>
      </c>
      <c r="D754" s="7">
        <v>1748873.4</v>
      </c>
      <c r="E754" s="7">
        <v>1484427.2</v>
      </c>
      <c r="F754" s="7">
        <v>1078443.3999999999</v>
      </c>
      <c r="G754" s="7">
        <v>1232695.3999999999</v>
      </c>
      <c r="H754" s="8">
        <v>640568.25</v>
      </c>
      <c r="I754" s="27">
        <v>1482010.4</v>
      </c>
      <c r="J754" s="7">
        <v>1890397.2</v>
      </c>
      <c r="K754" s="7">
        <v>1622943.9</v>
      </c>
      <c r="L754" s="7">
        <v>525363.9</v>
      </c>
      <c r="M754" s="7">
        <v>1335204</v>
      </c>
      <c r="N754" s="8">
        <v>1491280</v>
      </c>
      <c r="O754" s="27">
        <v>1389632.4</v>
      </c>
      <c r="P754" s="7">
        <v>1799074</v>
      </c>
      <c r="Q754" s="7">
        <v>1583100.5</v>
      </c>
      <c r="R754" s="7">
        <v>2009802.8</v>
      </c>
      <c r="S754" s="7">
        <v>1536469.5</v>
      </c>
      <c r="T754" s="8">
        <v>1364566.5</v>
      </c>
      <c r="U754" s="27">
        <v>2106221</v>
      </c>
      <c r="V754" s="7">
        <v>736043.2</v>
      </c>
      <c r="W754" s="7">
        <v>2039540.8</v>
      </c>
      <c r="X754" s="7">
        <v>1943734.8</v>
      </c>
      <c r="Y754" s="7">
        <v>2068599.8</v>
      </c>
      <c r="Z754" s="8">
        <v>1712433.5</v>
      </c>
      <c r="AA754" s="27">
        <v>1815013.5</v>
      </c>
      <c r="AB754" s="7">
        <v>1888821</v>
      </c>
      <c r="AC754" s="7">
        <v>1894918.5</v>
      </c>
      <c r="AD754" s="7">
        <v>1704467.8</v>
      </c>
      <c r="AE754" s="7">
        <v>1648551.2</v>
      </c>
      <c r="AF754" s="8">
        <v>1574226.5</v>
      </c>
      <c r="AG754" s="7">
        <v>2169871</v>
      </c>
      <c r="AH754" s="7">
        <v>2747606.2</v>
      </c>
      <c r="AI754" s="7">
        <v>2332897</v>
      </c>
      <c r="AJ754" s="7">
        <v>2042010.5</v>
      </c>
      <c r="AK754" s="7">
        <v>1938370.4</v>
      </c>
      <c r="AL754" s="8">
        <v>1626580.4</v>
      </c>
      <c r="AM754" s="17">
        <v>2.1683683815132901E-3</v>
      </c>
      <c r="AN754" s="2">
        <f t="shared" si="136"/>
        <v>1321332.8999999999</v>
      </c>
      <c r="AO754" s="2">
        <f t="shared" si="137"/>
        <v>1486645.2</v>
      </c>
      <c r="AP754" s="2">
        <f t="shared" si="138"/>
        <v>1559785</v>
      </c>
      <c r="AQ754" s="2">
        <f t="shared" si="139"/>
        <v>1991637.8</v>
      </c>
      <c r="AR754" s="2">
        <f t="shared" si="140"/>
        <v>1759740.65</v>
      </c>
      <c r="AS754" s="2">
        <f t="shared" si="141"/>
        <v>2105940.75</v>
      </c>
      <c r="AT754" s="2">
        <f t="shared" si="142"/>
        <v>1704180.3833333331</v>
      </c>
      <c r="AU754">
        <f t="shared" si="143"/>
        <v>303932.18982641387</v>
      </c>
      <c r="AV754">
        <f t="shared" si="144"/>
        <v>-1.2596476982316041</v>
      </c>
      <c r="AW754" t="str">
        <f t="shared" si="135"/>
        <v>sp|Q9Y3C7|MED31_HUMAN</v>
      </c>
      <c r="AX754" s="20">
        <f t="shared" si="145"/>
        <v>0</v>
      </c>
      <c r="AY754" s="21">
        <f t="shared" si="146"/>
        <v>0.54391178537033413</v>
      </c>
      <c r="AZ754" s="21">
        <f t="shared" si="146"/>
        <v>0.7845569109879027</v>
      </c>
      <c r="BA754" s="21">
        <f t="shared" si="146"/>
        <v>2.2054422744192852</v>
      </c>
      <c r="BB754" s="21">
        <f t="shared" si="146"/>
        <v>1.442452509720638</v>
      </c>
      <c r="BC754" s="22">
        <f t="shared" si="146"/>
        <v>2.5815227088914687</v>
      </c>
      <c r="BD754" s="22">
        <v>2</v>
      </c>
    </row>
    <row r="755" spans="1:56" x14ac:dyDescent="0.2">
      <c r="A755" s="1">
        <v>751</v>
      </c>
      <c r="B755" s="3" t="s">
        <v>803</v>
      </c>
      <c r="C755" s="27">
        <v>6783666</v>
      </c>
      <c r="D755" s="7">
        <v>7794995.5</v>
      </c>
      <c r="E755" s="7">
        <v>6384763</v>
      </c>
      <c r="F755" s="7">
        <v>6746449</v>
      </c>
      <c r="G755" s="7">
        <v>7206029</v>
      </c>
      <c r="H755" s="8">
        <v>6248789.5</v>
      </c>
      <c r="I755" s="27">
        <v>7210793</v>
      </c>
      <c r="J755" s="7">
        <v>4953401</v>
      </c>
      <c r="K755" s="7">
        <v>7282491.5</v>
      </c>
      <c r="L755" s="7">
        <v>4651022</v>
      </c>
      <c r="M755" s="7">
        <v>6835281</v>
      </c>
      <c r="N755" s="8">
        <v>5608978</v>
      </c>
      <c r="O755" s="27">
        <v>8505005</v>
      </c>
      <c r="P755" s="7">
        <v>7468514</v>
      </c>
      <c r="Q755" s="7">
        <v>7709050</v>
      </c>
      <c r="R755" s="7">
        <v>8094992.5</v>
      </c>
      <c r="S755" s="7">
        <v>7758697.5</v>
      </c>
      <c r="T755" s="8">
        <v>6894266</v>
      </c>
      <c r="U755" s="27">
        <v>9120542</v>
      </c>
      <c r="V755" s="7">
        <v>10000000</v>
      </c>
      <c r="W755" s="7">
        <v>8464936</v>
      </c>
      <c r="X755" s="7">
        <v>9455840</v>
      </c>
      <c r="Y755" s="7">
        <v>9606722</v>
      </c>
      <c r="Z755" s="8">
        <v>7681288</v>
      </c>
      <c r="AA755" s="27">
        <v>5662552.5</v>
      </c>
      <c r="AB755" s="7">
        <v>9326120</v>
      </c>
      <c r="AC755" s="7">
        <v>8959360</v>
      </c>
      <c r="AD755" s="7">
        <v>8391325</v>
      </c>
      <c r="AE755" s="7">
        <v>9255924</v>
      </c>
      <c r="AF755" s="8">
        <v>8061084</v>
      </c>
      <c r="AG755" s="7">
        <v>8042102.5</v>
      </c>
      <c r="AH755" s="7">
        <v>7639318</v>
      </c>
      <c r="AI755" s="7">
        <v>8406333</v>
      </c>
      <c r="AJ755" s="7">
        <v>7861098</v>
      </c>
      <c r="AK755" s="7">
        <v>7997983</v>
      </c>
      <c r="AL755" s="8">
        <v>4631648.5</v>
      </c>
      <c r="AM755" s="17">
        <v>2.1697251216226598E-3</v>
      </c>
      <c r="AN755" s="2">
        <f t="shared" si="136"/>
        <v>6765057.5</v>
      </c>
      <c r="AO755" s="2">
        <f t="shared" si="137"/>
        <v>6222129.5</v>
      </c>
      <c r="AP755" s="2">
        <f t="shared" si="138"/>
        <v>7733873.75</v>
      </c>
      <c r="AQ755" s="2">
        <f t="shared" si="139"/>
        <v>9288191</v>
      </c>
      <c r="AR755" s="2">
        <f t="shared" si="140"/>
        <v>8675342.5</v>
      </c>
      <c r="AS755" s="2">
        <f t="shared" si="141"/>
        <v>7929540.5</v>
      </c>
      <c r="AT755" s="2">
        <f t="shared" si="142"/>
        <v>7769022.458333333</v>
      </c>
      <c r="AU755">
        <f t="shared" si="143"/>
        <v>1145173.699612143</v>
      </c>
      <c r="AV755">
        <f t="shared" si="144"/>
        <v>-0.8766922945168617</v>
      </c>
      <c r="AW755" t="str">
        <f t="shared" si="135"/>
        <v>sp|Q9Y4P1-2|ATG4B_HUMAN;sp|Q9Y4P1-6|ATG4B_HUMAN;sp|Q9Y4P1|ATG4B_HUMAN</v>
      </c>
      <c r="AX755" s="20">
        <f t="shared" si="145"/>
        <v>0</v>
      </c>
      <c r="AY755" s="21">
        <f t="shared" si="146"/>
        <v>-0.47410100335336336</v>
      </c>
      <c r="AZ755" s="21">
        <f t="shared" si="146"/>
        <v>0.84599938885090253</v>
      </c>
      <c r="BA755" s="21">
        <f t="shared" si="146"/>
        <v>2.2032758007405828</v>
      </c>
      <c r="BB755" s="21">
        <f t="shared" si="146"/>
        <v>1.6681181209863545</v>
      </c>
      <c r="BC755" s="22">
        <f t="shared" si="146"/>
        <v>1.0168614598766954</v>
      </c>
      <c r="BD755" s="22">
        <v>2</v>
      </c>
    </row>
    <row r="756" spans="1:56" x14ac:dyDescent="0.2">
      <c r="A756" s="1">
        <v>752</v>
      </c>
      <c r="B756" s="3" t="s">
        <v>804</v>
      </c>
      <c r="C756" s="27">
        <v>241000000</v>
      </c>
      <c r="D756" s="7">
        <v>253000000</v>
      </c>
      <c r="E756" s="7">
        <v>221000000</v>
      </c>
      <c r="F756" s="7">
        <v>255000000</v>
      </c>
      <c r="G756" s="7">
        <v>250000000</v>
      </c>
      <c r="H756" s="8">
        <v>279000000</v>
      </c>
      <c r="I756" s="27">
        <v>262000000</v>
      </c>
      <c r="J756" s="7">
        <v>248000000</v>
      </c>
      <c r="K756" s="7">
        <v>269000000</v>
      </c>
      <c r="L756" s="7">
        <v>250000000</v>
      </c>
      <c r="M756" s="7">
        <v>282000000</v>
      </c>
      <c r="N756" s="8">
        <v>254000000</v>
      </c>
      <c r="O756" s="27">
        <v>271000000</v>
      </c>
      <c r="P756" s="7">
        <v>252000000</v>
      </c>
      <c r="Q756" s="7">
        <v>253000000</v>
      </c>
      <c r="R756" s="7">
        <v>250000000</v>
      </c>
      <c r="S756" s="7">
        <v>279000000</v>
      </c>
      <c r="T756" s="8">
        <v>265000000</v>
      </c>
      <c r="U756" s="27">
        <v>266000000</v>
      </c>
      <c r="V756" s="7">
        <v>276000000</v>
      </c>
      <c r="W756" s="7">
        <v>268000000</v>
      </c>
      <c r="X756" s="7">
        <v>266000000</v>
      </c>
      <c r="Y756" s="7">
        <v>293000000</v>
      </c>
      <c r="Z756" s="8">
        <v>269000000</v>
      </c>
      <c r="AA756" s="27">
        <v>253000000</v>
      </c>
      <c r="AB756" s="7">
        <v>295000000</v>
      </c>
      <c r="AC756" s="7">
        <v>286000000</v>
      </c>
      <c r="AD756" s="7">
        <v>283000000</v>
      </c>
      <c r="AE756" s="7">
        <v>278000000</v>
      </c>
      <c r="AF756" s="8">
        <v>289000000</v>
      </c>
      <c r="AG756" s="7">
        <v>284000000</v>
      </c>
      <c r="AH756" s="7">
        <v>309000000</v>
      </c>
      <c r="AI756" s="7">
        <v>281000000</v>
      </c>
      <c r="AJ756" s="7">
        <v>276000000</v>
      </c>
      <c r="AK756" s="7">
        <v>272000000</v>
      </c>
      <c r="AL756" s="8">
        <v>244000000</v>
      </c>
      <c r="AM756" s="17">
        <v>2.1799385674870901E-3</v>
      </c>
      <c r="AN756" s="2">
        <f t="shared" si="136"/>
        <v>251500000</v>
      </c>
      <c r="AO756" s="2">
        <f t="shared" si="137"/>
        <v>258000000</v>
      </c>
      <c r="AP756" s="2">
        <f t="shared" si="138"/>
        <v>259000000</v>
      </c>
      <c r="AQ756" s="2">
        <f t="shared" si="139"/>
        <v>268500000</v>
      </c>
      <c r="AR756" s="2">
        <f t="shared" si="140"/>
        <v>284500000</v>
      </c>
      <c r="AS756" s="2">
        <f t="shared" si="141"/>
        <v>278500000</v>
      </c>
      <c r="AT756" s="2">
        <f t="shared" si="142"/>
        <v>266666666.66666666</v>
      </c>
      <c r="AU756">
        <f t="shared" si="143"/>
        <v>12847827.313077752</v>
      </c>
      <c r="AV756">
        <f t="shared" si="144"/>
        <v>-1.1804849409229348</v>
      </c>
      <c r="AW756" t="str">
        <f t="shared" si="135"/>
        <v>sp|Q9H0A0|NAT10_HUMAN</v>
      </c>
      <c r="AX756" s="20">
        <f t="shared" si="145"/>
        <v>0</v>
      </c>
      <c r="AY756" s="21">
        <f t="shared" si="146"/>
        <v>0.50592211753840099</v>
      </c>
      <c r="AZ756" s="21">
        <f t="shared" si="146"/>
        <v>0.58375628946738578</v>
      </c>
      <c r="BA756" s="21">
        <f t="shared" si="146"/>
        <v>1.3231809227927409</v>
      </c>
      <c r="BB756" s="21">
        <f t="shared" si="146"/>
        <v>2.5685276736564973</v>
      </c>
      <c r="BC756" s="22">
        <f t="shared" si="146"/>
        <v>2.1015226420825885</v>
      </c>
      <c r="BD756" s="22">
        <v>2</v>
      </c>
    </row>
    <row r="757" spans="1:56" x14ac:dyDescent="0.2">
      <c r="A757" s="1">
        <v>753</v>
      </c>
      <c r="B757" s="3" t="s">
        <v>805</v>
      </c>
      <c r="C757" s="27">
        <v>11800000</v>
      </c>
      <c r="D757" s="7">
        <v>12800000</v>
      </c>
      <c r="E757" s="7">
        <v>11600000</v>
      </c>
      <c r="F757" s="7">
        <v>13000000</v>
      </c>
      <c r="G757" s="7">
        <v>13700000</v>
      </c>
      <c r="H757" s="8">
        <v>12200000</v>
      </c>
      <c r="I757" s="27">
        <v>11200000</v>
      </c>
      <c r="J757" s="7">
        <v>10500000</v>
      </c>
      <c r="K757" s="7">
        <v>14000000</v>
      </c>
      <c r="L757" s="7">
        <v>9967382</v>
      </c>
      <c r="M757" s="7">
        <v>13400000</v>
      </c>
      <c r="N757" s="8">
        <v>14300000</v>
      </c>
      <c r="O757" s="27">
        <v>13800000</v>
      </c>
      <c r="P757" s="7">
        <v>13900000</v>
      </c>
      <c r="Q757" s="7">
        <v>12800000</v>
      </c>
      <c r="R757" s="7">
        <v>13100000</v>
      </c>
      <c r="S757" s="7">
        <v>14800000</v>
      </c>
      <c r="T757" s="8">
        <v>14300000</v>
      </c>
      <c r="U757" s="27">
        <v>14800000</v>
      </c>
      <c r="V757" s="7">
        <v>15300000</v>
      </c>
      <c r="W757" s="7">
        <v>15200000</v>
      </c>
      <c r="X757" s="7">
        <v>15600000</v>
      </c>
      <c r="Y757" s="7">
        <v>14400000</v>
      </c>
      <c r="Z757" s="8">
        <v>13700000</v>
      </c>
      <c r="AA757" s="27">
        <v>13200000</v>
      </c>
      <c r="AB757" s="7">
        <v>14300000</v>
      </c>
      <c r="AC757" s="7">
        <v>14900000</v>
      </c>
      <c r="AD757" s="7">
        <v>15000000</v>
      </c>
      <c r="AE757" s="7">
        <v>14300000</v>
      </c>
      <c r="AF757" s="8">
        <v>14700000</v>
      </c>
      <c r="AG757" s="7">
        <v>14300000</v>
      </c>
      <c r="AH757" s="7">
        <v>13800000</v>
      </c>
      <c r="AI757" s="7">
        <v>14100000</v>
      </c>
      <c r="AJ757" s="7">
        <v>14800000</v>
      </c>
      <c r="AK757" s="7">
        <v>14400000</v>
      </c>
      <c r="AL757" s="8">
        <v>10200000</v>
      </c>
      <c r="AM757" s="17">
        <v>2.1907988023682598E-3</v>
      </c>
      <c r="AN757" s="2">
        <f t="shared" si="136"/>
        <v>12500000</v>
      </c>
      <c r="AO757" s="2">
        <f t="shared" si="137"/>
        <v>12300000</v>
      </c>
      <c r="AP757" s="2">
        <f t="shared" si="138"/>
        <v>13850000</v>
      </c>
      <c r="AQ757" s="2">
        <f t="shared" si="139"/>
        <v>15000000</v>
      </c>
      <c r="AR757" s="2">
        <f t="shared" si="140"/>
        <v>14500000</v>
      </c>
      <c r="AS757" s="2">
        <f t="shared" si="141"/>
        <v>14200000</v>
      </c>
      <c r="AT757" s="2">
        <f t="shared" si="142"/>
        <v>13725000</v>
      </c>
      <c r="AU757">
        <f t="shared" si="143"/>
        <v>1095331.0002003959</v>
      </c>
      <c r="AV757">
        <f t="shared" si="144"/>
        <v>-1.1183833925780249</v>
      </c>
      <c r="AW757" t="str">
        <f t="shared" si="135"/>
        <v>sp|Q96JB5|CK5P3_HUMAN</v>
      </c>
      <c r="AX757" s="20">
        <f t="shared" si="145"/>
        <v>0</v>
      </c>
      <c r="AY757" s="21">
        <f t="shared" si="146"/>
        <v>-0.18259320695151415</v>
      </c>
      <c r="AZ757" s="21">
        <f t="shared" si="146"/>
        <v>1.2325041469227214</v>
      </c>
      <c r="BA757" s="21">
        <f t="shared" si="146"/>
        <v>2.2824150868939284</v>
      </c>
      <c r="BB757" s="21">
        <f t="shared" si="146"/>
        <v>1.8259320695151426</v>
      </c>
      <c r="BC757" s="22">
        <f t="shared" si="146"/>
        <v>1.5520422590878713</v>
      </c>
      <c r="BD757" s="22">
        <v>2</v>
      </c>
    </row>
    <row r="758" spans="1:56" x14ac:dyDescent="0.2">
      <c r="A758" s="1">
        <v>754</v>
      </c>
      <c r="B758" s="3" t="s">
        <v>806</v>
      </c>
      <c r="C758" s="27">
        <v>20000000</v>
      </c>
      <c r="D758" s="7">
        <v>21200000</v>
      </c>
      <c r="E758" s="7">
        <v>13700000</v>
      </c>
      <c r="F758" s="7">
        <v>16400000</v>
      </c>
      <c r="G758" s="7">
        <v>16200000</v>
      </c>
      <c r="H758" s="8">
        <v>16600000</v>
      </c>
      <c r="I758" s="27">
        <v>19500000</v>
      </c>
      <c r="J758" s="7">
        <v>16100000</v>
      </c>
      <c r="K758" s="7">
        <v>21300000</v>
      </c>
      <c r="L758" s="7">
        <v>13400000</v>
      </c>
      <c r="M758" s="7">
        <v>21600000</v>
      </c>
      <c r="N758" s="8">
        <v>16100000</v>
      </c>
      <c r="O758" s="27">
        <v>24000000</v>
      </c>
      <c r="P758" s="7">
        <v>27300000</v>
      </c>
      <c r="Q758" s="7">
        <v>22000000</v>
      </c>
      <c r="R758" s="7">
        <v>18600000</v>
      </c>
      <c r="S758" s="7">
        <v>17400000</v>
      </c>
      <c r="T758" s="8">
        <v>21500000</v>
      </c>
      <c r="U758" s="27">
        <v>26700000</v>
      </c>
      <c r="V758" s="7">
        <v>20900000</v>
      </c>
      <c r="W758" s="7">
        <v>26200000</v>
      </c>
      <c r="X758" s="7">
        <v>28300000</v>
      </c>
      <c r="Y758" s="7">
        <v>23300000</v>
      </c>
      <c r="Z758" s="8">
        <v>20000000</v>
      </c>
      <c r="AA758" s="27">
        <v>22800000</v>
      </c>
      <c r="AB758" s="7">
        <v>25500000</v>
      </c>
      <c r="AC758" s="7">
        <v>25700000</v>
      </c>
      <c r="AD758" s="7">
        <v>23600000</v>
      </c>
      <c r="AE758" s="7">
        <v>23000000</v>
      </c>
      <c r="AF758" s="8">
        <v>23800000</v>
      </c>
      <c r="AG758" s="7">
        <v>21900000</v>
      </c>
      <c r="AH758" s="7">
        <v>28100000</v>
      </c>
      <c r="AI758" s="7">
        <v>24800000</v>
      </c>
      <c r="AJ758" s="7">
        <v>27000000</v>
      </c>
      <c r="AK758" s="7">
        <v>23200000</v>
      </c>
      <c r="AL758" s="8">
        <v>10100000</v>
      </c>
      <c r="AM758" s="17">
        <v>2.20041156663362E-3</v>
      </c>
      <c r="AN758" s="2">
        <f t="shared" si="136"/>
        <v>16500000</v>
      </c>
      <c r="AO758" s="2">
        <f t="shared" si="137"/>
        <v>17800000</v>
      </c>
      <c r="AP758" s="2">
        <f t="shared" si="138"/>
        <v>21750000</v>
      </c>
      <c r="AQ758" s="2">
        <f t="shared" si="139"/>
        <v>24750000</v>
      </c>
      <c r="AR758" s="2">
        <f t="shared" si="140"/>
        <v>23700000</v>
      </c>
      <c r="AS758" s="2">
        <f t="shared" si="141"/>
        <v>24000000</v>
      </c>
      <c r="AT758" s="2">
        <f t="shared" si="142"/>
        <v>21416666.666666668</v>
      </c>
      <c r="AU758">
        <f t="shared" si="143"/>
        <v>3474574.3144544628</v>
      </c>
      <c r="AV758">
        <f t="shared" si="144"/>
        <v>-1.4150414472970125</v>
      </c>
      <c r="AW758" t="str">
        <f t="shared" si="135"/>
        <v>sp|Q9P000|COMD9_HUMAN</v>
      </c>
      <c r="AX758" s="20">
        <f t="shared" si="145"/>
        <v>0</v>
      </c>
      <c r="AY758" s="21">
        <f t="shared" si="146"/>
        <v>0.37414655216666759</v>
      </c>
      <c r="AZ758" s="21">
        <f t="shared" si="146"/>
        <v>1.5109764606730809</v>
      </c>
      <c r="BA758" s="21">
        <f t="shared" si="146"/>
        <v>2.3743915810576981</v>
      </c>
      <c r="BB758" s="21">
        <f t="shared" si="146"/>
        <v>2.0721962889230823</v>
      </c>
      <c r="BC758" s="22">
        <f t="shared" si="146"/>
        <v>2.1585378009615441</v>
      </c>
      <c r="BD758" s="22">
        <v>2</v>
      </c>
    </row>
    <row r="759" spans="1:56" x14ac:dyDescent="0.2">
      <c r="A759" s="1">
        <v>755</v>
      </c>
      <c r="B759" s="3" t="s">
        <v>807</v>
      </c>
      <c r="C759" s="27">
        <v>41900000</v>
      </c>
      <c r="D759" s="7">
        <v>53000000</v>
      </c>
      <c r="E759" s="7">
        <v>27400000</v>
      </c>
      <c r="F759" s="7">
        <v>47700000</v>
      </c>
      <c r="G759" s="7">
        <v>42900000</v>
      </c>
      <c r="H759" s="8">
        <v>41700000</v>
      </c>
      <c r="I759" s="27">
        <v>38700000</v>
      </c>
      <c r="J759" s="7">
        <v>38400000</v>
      </c>
      <c r="K759" s="7">
        <v>39000000</v>
      </c>
      <c r="L759" s="7">
        <v>38000000</v>
      </c>
      <c r="M759" s="7">
        <v>50300000</v>
      </c>
      <c r="N759" s="8">
        <v>60100000</v>
      </c>
      <c r="O759" s="27">
        <v>55800000</v>
      </c>
      <c r="P759" s="7">
        <v>60200000</v>
      </c>
      <c r="Q759" s="7">
        <v>59300000</v>
      </c>
      <c r="R759" s="7">
        <v>51400000</v>
      </c>
      <c r="S759" s="7">
        <v>43100000</v>
      </c>
      <c r="T759" s="8">
        <v>62000000</v>
      </c>
      <c r="U759" s="27">
        <v>58400000</v>
      </c>
      <c r="V759" s="7">
        <v>57500000</v>
      </c>
      <c r="W759" s="7">
        <v>52000000</v>
      </c>
      <c r="X759" s="7">
        <v>72800000</v>
      </c>
      <c r="Y759" s="7">
        <v>65500000</v>
      </c>
      <c r="Z759" s="8">
        <v>50900000</v>
      </c>
      <c r="AA759" s="27">
        <v>63500000</v>
      </c>
      <c r="AB759" s="7">
        <v>66300000</v>
      </c>
      <c r="AC759" s="7">
        <v>56400000</v>
      </c>
      <c r="AD759" s="7">
        <v>47200000</v>
      </c>
      <c r="AE759" s="7">
        <v>50600000</v>
      </c>
      <c r="AF759" s="8">
        <v>47200000</v>
      </c>
      <c r="AG759" s="7">
        <v>48000000</v>
      </c>
      <c r="AH759" s="7">
        <v>59100000</v>
      </c>
      <c r="AI759" s="7">
        <v>50200000</v>
      </c>
      <c r="AJ759" s="7">
        <v>53800000</v>
      </c>
      <c r="AK759" s="7">
        <v>54500000</v>
      </c>
      <c r="AL759" s="8">
        <v>56100000</v>
      </c>
      <c r="AM759" s="17">
        <v>2.33361848050139E-3</v>
      </c>
      <c r="AN759" s="2">
        <f t="shared" si="136"/>
        <v>42400000</v>
      </c>
      <c r="AO759" s="2">
        <f t="shared" si="137"/>
        <v>38850000</v>
      </c>
      <c r="AP759" s="2">
        <f t="shared" si="138"/>
        <v>57550000</v>
      </c>
      <c r="AQ759" s="2">
        <f t="shared" si="139"/>
        <v>57950000</v>
      </c>
      <c r="AR759" s="2">
        <f t="shared" si="140"/>
        <v>53500000</v>
      </c>
      <c r="AS759" s="2">
        <f t="shared" si="141"/>
        <v>54150000</v>
      </c>
      <c r="AT759" s="2">
        <f t="shared" si="142"/>
        <v>50733333.333333336</v>
      </c>
      <c r="AU759">
        <f t="shared" si="143"/>
        <v>8105964.8819043618</v>
      </c>
      <c r="AV759">
        <f t="shared" si="144"/>
        <v>-1.0280495233746383</v>
      </c>
      <c r="AW759" t="str">
        <f t="shared" si="135"/>
        <v>sp|Q15370-2|ELOB_HUMAN;sp|Q15370|ELOB_HUMAN</v>
      </c>
      <c r="AX759" s="20">
        <f t="shared" si="145"/>
        <v>0</v>
      </c>
      <c r="AY759" s="21">
        <f t="shared" si="146"/>
        <v>-0.43794909695759587</v>
      </c>
      <c r="AZ759" s="21">
        <f t="shared" si="146"/>
        <v>1.8689940334950919</v>
      </c>
      <c r="BA759" s="21">
        <f t="shared" si="146"/>
        <v>1.9183404106170745</v>
      </c>
      <c r="BB759" s="21">
        <f t="shared" si="146"/>
        <v>1.3693619651350177</v>
      </c>
      <c r="BC759" s="22">
        <f t="shared" si="146"/>
        <v>1.4495498279582395</v>
      </c>
      <c r="BD759" s="22">
        <v>2</v>
      </c>
    </row>
    <row r="760" spans="1:56" x14ac:dyDescent="0.2">
      <c r="A760" s="1">
        <v>756</v>
      </c>
      <c r="B760" s="3" t="s">
        <v>808</v>
      </c>
      <c r="C760" s="27">
        <v>26400000</v>
      </c>
      <c r="D760" s="7">
        <v>27900000</v>
      </c>
      <c r="E760" s="7">
        <v>26600000</v>
      </c>
      <c r="F760" s="7">
        <v>20100000</v>
      </c>
      <c r="G760" s="7">
        <v>26700000</v>
      </c>
      <c r="H760" s="8">
        <v>23900000</v>
      </c>
      <c r="I760" s="27">
        <v>33200000</v>
      </c>
      <c r="J760" s="7">
        <v>27200000</v>
      </c>
      <c r="K760" s="7">
        <v>26400000</v>
      </c>
      <c r="L760" s="7">
        <v>27400000</v>
      </c>
      <c r="M760" s="7">
        <v>25600000</v>
      </c>
      <c r="N760" s="8">
        <v>22000000</v>
      </c>
      <c r="O760" s="27">
        <v>28700000</v>
      </c>
      <c r="P760" s="7">
        <v>29900000</v>
      </c>
      <c r="Q760" s="7">
        <v>29400000</v>
      </c>
      <c r="R760" s="7">
        <v>23700000</v>
      </c>
      <c r="S760" s="7">
        <v>26500000</v>
      </c>
      <c r="T760" s="8">
        <v>29500000</v>
      </c>
      <c r="U760" s="27">
        <v>33200000</v>
      </c>
      <c r="V760" s="7">
        <v>32500000</v>
      </c>
      <c r="W760" s="7">
        <v>32100000</v>
      </c>
      <c r="X760" s="7">
        <v>29400000</v>
      </c>
      <c r="Y760" s="7">
        <v>31100000</v>
      </c>
      <c r="Z760" s="8">
        <v>31700000</v>
      </c>
      <c r="AA760" s="27">
        <v>24600000</v>
      </c>
      <c r="AB760" s="7">
        <v>30000000</v>
      </c>
      <c r="AC760" s="7">
        <v>30200000</v>
      </c>
      <c r="AD760" s="7">
        <v>30600000</v>
      </c>
      <c r="AE760" s="7">
        <v>29200000</v>
      </c>
      <c r="AF760" s="8">
        <v>30600000</v>
      </c>
      <c r="AG760" s="7">
        <v>31700000</v>
      </c>
      <c r="AH760" s="7">
        <v>30200000</v>
      </c>
      <c r="AI760" s="7">
        <v>30300000</v>
      </c>
      <c r="AJ760" s="7">
        <v>28700000</v>
      </c>
      <c r="AK760" s="7">
        <v>29500000</v>
      </c>
      <c r="AL760" s="8">
        <v>27400000</v>
      </c>
      <c r="AM760" s="17">
        <v>2.3372283695853799E-3</v>
      </c>
      <c r="AN760" s="2">
        <f t="shared" si="136"/>
        <v>26500000</v>
      </c>
      <c r="AO760" s="2">
        <f t="shared" si="137"/>
        <v>26800000</v>
      </c>
      <c r="AP760" s="2">
        <f t="shared" si="138"/>
        <v>29050000</v>
      </c>
      <c r="AQ760" s="2">
        <f t="shared" si="139"/>
        <v>31900000</v>
      </c>
      <c r="AR760" s="2">
        <f t="shared" si="140"/>
        <v>30100000</v>
      </c>
      <c r="AS760" s="2">
        <f t="shared" si="141"/>
        <v>29850000</v>
      </c>
      <c r="AT760" s="2">
        <f t="shared" si="142"/>
        <v>29033333.333333332</v>
      </c>
      <c r="AU760">
        <f t="shared" si="143"/>
        <v>2070185.1769024592</v>
      </c>
      <c r="AV760">
        <f t="shared" si="144"/>
        <v>-1.2237230570474202</v>
      </c>
      <c r="AW760" t="str">
        <f t="shared" si="135"/>
        <v>sp|Q9NRZ9-2|HELLS_HUMAN;sp|Q9NRZ9|HELLS_HUMAN</v>
      </c>
      <c r="AX760" s="20">
        <f t="shared" si="145"/>
        <v>0</v>
      </c>
      <c r="AY760" s="21">
        <f t="shared" si="146"/>
        <v>0.14491457254508933</v>
      </c>
      <c r="AZ760" s="21">
        <f t="shared" si="146"/>
        <v>1.2317738666332592</v>
      </c>
      <c r="BA760" s="21">
        <f t="shared" si="146"/>
        <v>2.6084623058116074</v>
      </c>
      <c r="BB760" s="21">
        <f t="shared" si="146"/>
        <v>1.7389748705410719</v>
      </c>
      <c r="BC760" s="22">
        <f t="shared" si="146"/>
        <v>1.6182127267534974</v>
      </c>
      <c r="BD760" s="22">
        <v>2</v>
      </c>
    </row>
    <row r="761" spans="1:56" x14ac:dyDescent="0.2">
      <c r="A761" s="1">
        <v>757</v>
      </c>
      <c r="B761" s="3" t="s">
        <v>809</v>
      </c>
      <c r="C761" s="27">
        <v>18100000</v>
      </c>
      <c r="D761" s="7">
        <v>18100000</v>
      </c>
      <c r="E761" s="7">
        <v>17600000</v>
      </c>
      <c r="F761" s="7">
        <v>17400000</v>
      </c>
      <c r="G761" s="7">
        <v>17500000</v>
      </c>
      <c r="H761" s="8">
        <v>18600000</v>
      </c>
      <c r="I761" s="27">
        <v>19800000</v>
      </c>
      <c r="J761" s="7">
        <v>17900000</v>
      </c>
      <c r="K761" s="7">
        <v>18300000</v>
      </c>
      <c r="L761" s="7">
        <v>17000000</v>
      </c>
      <c r="M761" s="7">
        <v>17900000</v>
      </c>
      <c r="N761" s="8">
        <v>19900000</v>
      </c>
      <c r="O761" s="27">
        <v>20700000</v>
      </c>
      <c r="P761" s="7">
        <v>20100000</v>
      </c>
      <c r="Q761" s="7">
        <v>19600000</v>
      </c>
      <c r="R761" s="7">
        <v>20500000</v>
      </c>
      <c r="S761" s="7">
        <v>18800000</v>
      </c>
      <c r="T761" s="8">
        <v>18800000</v>
      </c>
      <c r="U761" s="27">
        <v>22300000</v>
      </c>
      <c r="V761" s="7">
        <v>20900000</v>
      </c>
      <c r="W761" s="7">
        <v>20000000</v>
      </c>
      <c r="X761" s="7">
        <v>20800000</v>
      </c>
      <c r="Y761" s="7">
        <v>16700000</v>
      </c>
      <c r="Z761" s="8">
        <v>21200000</v>
      </c>
      <c r="AA761" s="27">
        <v>19100000</v>
      </c>
      <c r="AB761" s="7">
        <v>20300000</v>
      </c>
      <c r="AC761" s="7">
        <v>22700000</v>
      </c>
      <c r="AD761" s="7">
        <v>18100000</v>
      </c>
      <c r="AE761" s="7">
        <v>21500000</v>
      </c>
      <c r="AF761" s="8">
        <v>22100000</v>
      </c>
      <c r="AG761" s="7">
        <v>22200000</v>
      </c>
      <c r="AH761" s="7">
        <v>19300000</v>
      </c>
      <c r="AI761" s="7">
        <v>20500000</v>
      </c>
      <c r="AJ761" s="7">
        <v>20400000</v>
      </c>
      <c r="AK761" s="7">
        <v>22600000</v>
      </c>
      <c r="AL761" s="8">
        <v>17200000</v>
      </c>
      <c r="AM761" s="17">
        <v>2.3372283695853799E-3</v>
      </c>
      <c r="AN761" s="2">
        <f t="shared" si="136"/>
        <v>17850000</v>
      </c>
      <c r="AO761" s="2">
        <f t="shared" si="137"/>
        <v>18100000</v>
      </c>
      <c r="AP761" s="2">
        <f t="shared" si="138"/>
        <v>19850000</v>
      </c>
      <c r="AQ761" s="2">
        <f t="shared" si="139"/>
        <v>20850000</v>
      </c>
      <c r="AR761" s="2">
        <f t="shared" si="140"/>
        <v>20900000</v>
      </c>
      <c r="AS761" s="2">
        <f t="shared" si="141"/>
        <v>20450000</v>
      </c>
      <c r="AT761" s="2">
        <f t="shared" si="142"/>
        <v>19666666.666666668</v>
      </c>
      <c r="AU761">
        <f t="shared" si="143"/>
        <v>1365527.9809167832</v>
      </c>
      <c r="AV761">
        <f t="shared" si="144"/>
        <v>-1.3303767422231809</v>
      </c>
      <c r="AW761" t="str">
        <f t="shared" si="135"/>
        <v>sp|P17568|NDUB7_HUMAN</v>
      </c>
      <c r="AX761" s="20">
        <f t="shared" si="145"/>
        <v>0</v>
      </c>
      <c r="AY761" s="21">
        <f t="shared" si="146"/>
        <v>0.18307936819585047</v>
      </c>
      <c r="AZ761" s="21">
        <f t="shared" si="146"/>
        <v>1.4646349455668037</v>
      </c>
      <c r="BA761" s="21">
        <f t="shared" si="146"/>
        <v>2.1969524183502056</v>
      </c>
      <c r="BB761" s="21">
        <f t="shared" si="146"/>
        <v>2.2335682919893758</v>
      </c>
      <c r="BC761" s="22">
        <f t="shared" si="146"/>
        <v>1.9040254292368446</v>
      </c>
      <c r="BD761" s="22">
        <v>2</v>
      </c>
    </row>
    <row r="762" spans="1:56" x14ac:dyDescent="0.2">
      <c r="A762" s="1">
        <v>758</v>
      </c>
      <c r="B762" s="3" t="s">
        <v>810</v>
      </c>
      <c r="C762" s="27">
        <v>11700000</v>
      </c>
      <c r="D762" s="7">
        <v>11700000</v>
      </c>
      <c r="E762" s="7">
        <v>6891836</v>
      </c>
      <c r="F762" s="7">
        <v>9247910</v>
      </c>
      <c r="G762" s="7">
        <v>8041071</v>
      </c>
      <c r="H762" s="8">
        <v>9075298</v>
      </c>
      <c r="I762" s="27">
        <v>9405738</v>
      </c>
      <c r="J762" s="7">
        <v>10600000</v>
      </c>
      <c r="K762" s="7">
        <v>8056603</v>
      </c>
      <c r="L762" s="7">
        <v>12700000</v>
      </c>
      <c r="M762" s="7">
        <v>9156331</v>
      </c>
      <c r="N762" s="8">
        <v>12300000</v>
      </c>
      <c r="O762" s="27">
        <v>13600000</v>
      </c>
      <c r="P762" s="7">
        <v>10700000</v>
      </c>
      <c r="Q762" s="7">
        <v>11400000</v>
      </c>
      <c r="R762" s="7">
        <v>10700000</v>
      </c>
      <c r="S762" s="7">
        <v>7415193</v>
      </c>
      <c r="T762" s="8">
        <v>11300000</v>
      </c>
      <c r="U762" s="27">
        <v>12000000</v>
      </c>
      <c r="V762" s="7">
        <v>13300000</v>
      </c>
      <c r="W762" s="7">
        <v>11000000</v>
      </c>
      <c r="X762" s="7">
        <v>14100000</v>
      </c>
      <c r="Y762" s="7">
        <v>10800000</v>
      </c>
      <c r="Z762" s="8">
        <v>11100000</v>
      </c>
      <c r="AA762" s="27">
        <v>16400000</v>
      </c>
      <c r="AB762" s="7">
        <v>13400000</v>
      </c>
      <c r="AC762" s="7">
        <v>13200000</v>
      </c>
      <c r="AD762" s="7">
        <v>10700000</v>
      </c>
      <c r="AE762" s="7">
        <v>11600000</v>
      </c>
      <c r="AF762" s="8">
        <v>12100000</v>
      </c>
      <c r="AG762" s="7">
        <v>13200000</v>
      </c>
      <c r="AH762" s="7">
        <v>12000000</v>
      </c>
      <c r="AI762" s="7">
        <v>11400000</v>
      </c>
      <c r="AJ762" s="7">
        <v>11400000</v>
      </c>
      <c r="AK762" s="7">
        <v>12100000</v>
      </c>
      <c r="AL762" s="8">
        <v>11900000</v>
      </c>
      <c r="AM762" s="17">
        <v>2.3457272402179802E-3</v>
      </c>
      <c r="AN762" s="2">
        <f t="shared" si="136"/>
        <v>9161604</v>
      </c>
      <c r="AO762" s="2">
        <f t="shared" si="137"/>
        <v>10002869</v>
      </c>
      <c r="AP762" s="2">
        <f t="shared" si="138"/>
        <v>11000000</v>
      </c>
      <c r="AQ762" s="2">
        <f t="shared" si="139"/>
        <v>11550000</v>
      </c>
      <c r="AR762" s="2">
        <f t="shared" si="140"/>
        <v>12650000</v>
      </c>
      <c r="AS762" s="2">
        <f t="shared" si="141"/>
        <v>11950000</v>
      </c>
      <c r="AT762" s="2">
        <f t="shared" si="142"/>
        <v>11052412.166666666</v>
      </c>
      <c r="AU762">
        <f t="shared" si="143"/>
        <v>1287244.1782885541</v>
      </c>
      <c r="AV762">
        <f t="shared" si="144"/>
        <v>-1.4688807287367778</v>
      </c>
      <c r="AW762" t="str">
        <f t="shared" si="135"/>
        <v>sp|Q9HD15|SRA1_HUMAN</v>
      </c>
      <c r="AX762" s="20">
        <f t="shared" si="145"/>
        <v>0</v>
      </c>
      <c r="AY762" s="21">
        <f t="shared" si="146"/>
        <v>0.65353956474559283</v>
      </c>
      <c r="AZ762" s="21">
        <f t="shared" si="146"/>
        <v>1.4281641595336059</v>
      </c>
      <c r="BA762" s="21">
        <f t="shared" si="146"/>
        <v>1.8554335224692755</v>
      </c>
      <c r="BB762" s="21">
        <f t="shared" si="146"/>
        <v>2.7099722483406148</v>
      </c>
      <c r="BC762" s="22">
        <f t="shared" si="146"/>
        <v>2.1661748773315805</v>
      </c>
      <c r="BD762" s="22">
        <v>2</v>
      </c>
    </row>
    <row r="763" spans="1:56" x14ac:dyDescent="0.2">
      <c r="A763" s="1">
        <v>759</v>
      </c>
      <c r="B763" s="3" t="s">
        <v>811</v>
      </c>
      <c r="C763" s="27">
        <v>162000000</v>
      </c>
      <c r="D763" s="7">
        <v>196000000</v>
      </c>
      <c r="E763" s="7">
        <v>146000000</v>
      </c>
      <c r="F763" s="7">
        <v>155000000</v>
      </c>
      <c r="G763" s="7">
        <v>156000000</v>
      </c>
      <c r="H763" s="8">
        <v>174000000</v>
      </c>
      <c r="I763" s="27">
        <v>155000000</v>
      </c>
      <c r="J763" s="7">
        <v>171000000</v>
      </c>
      <c r="K763" s="7">
        <v>144000000</v>
      </c>
      <c r="L763" s="7">
        <v>184000000</v>
      </c>
      <c r="M763" s="7">
        <v>156000000</v>
      </c>
      <c r="N763" s="8">
        <v>182000000</v>
      </c>
      <c r="O763" s="27">
        <v>178000000</v>
      </c>
      <c r="P763" s="7">
        <v>168000000</v>
      </c>
      <c r="Q763" s="7">
        <v>162000000</v>
      </c>
      <c r="R763" s="7">
        <v>178000000</v>
      </c>
      <c r="S763" s="7">
        <v>162000000</v>
      </c>
      <c r="T763" s="8">
        <v>160000000</v>
      </c>
      <c r="U763" s="27">
        <v>177000000</v>
      </c>
      <c r="V763" s="7">
        <v>185000000</v>
      </c>
      <c r="W763" s="7">
        <v>183000000</v>
      </c>
      <c r="X763" s="7">
        <v>207000000</v>
      </c>
      <c r="Y763" s="7">
        <v>218000000</v>
      </c>
      <c r="Z763" s="8">
        <v>178000000</v>
      </c>
      <c r="AA763" s="27">
        <v>203000000</v>
      </c>
      <c r="AB763" s="7">
        <v>180000000</v>
      </c>
      <c r="AC763" s="7">
        <v>187000000</v>
      </c>
      <c r="AD763" s="7">
        <v>183000000</v>
      </c>
      <c r="AE763" s="7">
        <v>186000000</v>
      </c>
      <c r="AF763" s="8">
        <v>181000000</v>
      </c>
      <c r="AG763" s="7">
        <v>193000000</v>
      </c>
      <c r="AH763" s="7">
        <v>179000000</v>
      </c>
      <c r="AI763" s="7">
        <v>172000000</v>
      </c>
      <c r="AJ763" s="7">
        <v>172000000</v>
      </c>
      <c r="AK763" s="7">
        <v>194000000</v>
      </c>
      <c r="AL763" s="8">
        <v>186000000</v>
      </c>
      <c r="AM763" s="17">
        <v>2.3492735973944402E-3</v>
      </c>
      <c r="AN763" s="2">
        <f t="shared" si="136"/>
        <v>159000000</v>
      </c>
      <c r="AO763" s="2">
        <f t="shared" si="137"/>
        <v>163500000</v>
      </c>
      <c r="AP763" s="2">
        <f t="shared" si="138"/>
        <v>165000000</v>
      </c>
      <c r="AQ763" s="2">
        <f t="shared" si="139"/>
        <v>184000000</v>
      </c>
      <c r="AR763" s="2">
        <f t="shared" si="140"/>
        <v>184500000</v>
      </c>
      <c r="AS763" s="2">
        <f t="shared" si="141"/>
        <v>182500000</v>
      </c>
      <c r="AT763" s="2">
        <f t="shared" si="142"/>
        <v>173083333.33333334</v>
      </c>
      <c r="AU763">
        <f t="shared" si="143"/>
        <v>11778865.253778338</v>
      </c>
      <c r="AV763">
        <f t="shared" si="144"/>
        <v>-1.1956443197120192</v>
      </c>
      <c r="AW763" t="str">
        <f t="shared" si="135"/>
        <v>sp|Q13247-3|SRSF6_HUMAN;sp|Q13247|SRSF6_HUMAN</v>
      </c>
      <c r="AX763" s="20">
        <f t="shared" si="145"/>
        <v>0</v>
      </c>
      <c r="AY763" s="21">
        <f t="shared" si="146"/>
        <v>0.38204019683105905</v>
      </c>
      <c r="AZ763" s="21">
        <f t="shared" si="146"/>
        <v>0.50938692910807881</v>
      </c>
      <c r="BA763" s="21">
        <f t="shared" si="146"/>
        <v>2.1224455379503286</v>
      </c>
      <c r="BB763" s="21">
        <f t="shared" si="146"/>
        <v>2.1648944487093349</v>
      </c>
      <c r="BC763" s="22">
        <f t="shared" si="146"/>
        <v>1.995098805673309</v>
      </c>
      <c r="BD763" s="22">
        <v>2</v>
      </c>
    </row>
    <row r="764" spans="1:56" x14ac:dyDescent="0.2">
      <c r="A764" s="1">
        <v>760</v>
      </c>
      <c r="B764" s="3" t="s">
        <v>812</v>
      </c>
      <c r="C764" s="27">
        <v>45300000</v>
      </c>
      <c r="D764" s="7">
        <v>44800000</v>
      </c>
      <c r="E764" s="7">
        <v>39600000</v>
      </c>
      <c r="F764" s="7">
        <v>40500000</v>
      </c>
      <c r="G764" s="7">
        <v>40900000</v>
      </c>
      <c r="H764" s="8">
        <v>40400000</v>
      </c>
      <c r="I764" s="27">
        <v>44200000</v>
      </c>
      <c r="J764" s="7">
        <v>38300000</v>
      </c>
      <c r="K764" s="7">
        <v>44900000</v>
      </c>
      <c r="L764" s="7">
        <v>35300000</v>
      </c>
      <c r="M764" s="7">
        <v>44200000</v>
      </c>
      <c r="N764" s="8">
        <v>33600000</v>
      </c>
      <c r="O764" s="27">
        <v>48600000</v>
      </c>
      <c r="P764" s="7">
        <v>48600000</v>
      </c>
      <c r="Q764" s="7">
        <v>46200000</v>
      </c>
      <c r="R764" s="7">
        <v>42900000</v>
      </c>
      <c r="S764" s="7">
        <v>45300000</v>
      </c>
      <c r="T764" s="8">
        <v>42400000</v>
      </c>
      <c r="U764" s="27">
        <v>54000000</v>
      </c>
      <c r="V764" s="7">
        <v>46600000</v>
      </c>
      <c r="W764" s="7">
        <v>48800000</v>
      </c>
      <c r="X764" s="7">
        <v>43100000</v>
      </c>
      <c r="Y764" s="7">
        <v>50800000</v>
      </c>
      <c r="Z764" s="8">
        <v>45900000</v>
      </c>
      <c r="AA764" s="27">
        <v>48900000</v>
      </c>
      <c r="AB764" s="7">
        <v>48700000</v>
      </c>
      <c r="AC764" s="7">
        <v>49200000</v>
      </c>
      <c r="AD764" s="7">
        <v>45300000</v>
      </c>
      <c r="AE764" s="7">
        <v>48000000</v>
      </c>
      <c r="AF764" s="8">
        <v>49700000</v>
      </c>
      <c r="AG764" s="7">
        <v>48200000</v>
      </c>
      <c r="AH764" s="7">
        <v>43800000</v>
      </c>
      <c r="AI764" s="7">
        <v>52300000</v>
      </c>
      <c r="AJ764" s="7">
        <v>44000000</v>
      </c>
      <c r="AK764" s="7">
        <v>48900000</v>
      </c>
      <c r="AL764" s="8">
        <v>36100000</v>
      </c>
      <c r="AM764" s="17">
        <v>2.40235718387613E-3</v>
      </c>
      <c r="AN764" s="2">
        <f t="shared" si="136"/>
        <v>40700000</v>
      </c>
      <c r="AO764" s="2">
        <f t="shared" si="137"/>
        <v>41250000</v>
      </c>
      <c r="AP764" s="2">
        <f t="shared" si="138"/>
        <v>45750000</v>
      </c>
      <c r="AQ764" s="2">
        <f t="shared" si="139"/>
        <v>47700000</v>
      </c>
      <c r="AR764" s="2">
        <f t="shared" si="140"/>
        <v>48800000</v>
      </c>
      <c r="AS764" s="2">
        <f t="shared" si="141"/>
        <v>46100000</v>
      </c>
      <c r="AT764" s="2">
        <f t="shared" si="142"/>
        <v>45050000</v>
      </c>
      <c r="AU764">
        <f t="shared" si="143"/>
        <v>3347835.1213881485</v>
      </c>
      <c r="AV764">
        <f t="shared" si="144"/>
        <v>-1.2993471429370491</v>
      </c>
      <c r="AW764" t="str">
        <f t="shared" si="135"/>
        <v>sp|Q9UHI6|DDX20_HUMAN</v>
      </c>
      <c r="AX764" s="20">
        <f t="shared" si="145"/>
        <v>0</v>
      </c>
      <c r="AY764" s="21">
        <f t="shared" si="146"/>
        <v>0.1642852709460636</v>
      </c>
      <c r="AZ764" s="21">
        <f t="shared" si="146"/>
        <v>1.5084374877774938</v>
      </c>
      <c r="BA764" s="21">
        <f t="shared" si="146"/>
        <v>2.0909034484044469</v>
      </c>
      <c r="BB764" s="21">
        <f t="shared" si="146"/>
        <v>2.4194739902965745</v>
      </c>
      <c r="BC764" s="22">
        <f t="shared" si="146"/>
        <v>1.6129826601977162</v>
      </c>
      <c r="BD764" s="22">
        <v>2</v>
      </c>
    </row>
    <row r="765" spans="1:56" x14ac:dyDescent="0.2">
      <c r="A765" s="1">
        <v>761</v>
      </c>
      <c r="B765" s="3" t="s">
        <v>813</v>
      </c>
      <c r="C765" s="27">
        <v>15300000</v>
      </c>
      <c r="D765" s="7">
        <v>21400000</v>
      </c>
      <c r="E765" s="7">
        <v>10200000</v>
      </c>
      <c r="F765" s="7">
        <v>14700000</v>
      </c>
      <c r="G765" s="7">
        <v>11900000</v>
      </c>
      <c r="H765" s="8">
        <v>15300000</v>
      </c>
      <c r="I765" s="27">
        <v>13900000</v>
      </c>
      <c r="J765" s="7">
        <v>16000000</v>
      </c>
      <c r="K765" s="7">
        <v>14700000</v>
      </c>
      <c r="L765" s="7">
        <v>19000000</v>
      </c>
      <c r="M765" s="7">
        <v>17500000</v>
      </c>
      <c r="N765" s="8">
        <v>20300000</v>
      </c>
      <c r="O765" s="27">
        <v>16300000</v>
      </c>
      <c r="P765" s="7">
        <v>18000000</v>
      </c>
      <c r="Q765" s="7">
        <v>18700000</v>
      </c>
      <c r="R765" s="7">
        <v>15800000</v>
      </c>
      <c r="S765" s="7">
        <v>15600000</v>
      </c>
      <c r="T765" s="8">
        <v>18800000</v>
      </c>
      <c r="U765" s="27">
        <v>19100000</v>
      </c>
      <c r="V765" s="7">
        <v>17000000</v>
      </c>
      <c r="W765" s="7">
        <v>16200000</v>
      </c>
      <c r="X765" s="7">
        <v>18200000</v>
      </c>
      <c r="Y765" s="7">
        <v>18800000</v>
      </c>
      <c r="Z765" s="8">
        <v>20100000</v>
      </c>
      <c r="AA765" s="27">
        <v>23000000</v>
      </c>
      <c r="AB765" s="7">
        <v>19800000</v>
      </c>
      <c r="AC765" s="7">
        <v>18800000</v>
      </c>
      <c r="AD765" s="7">
        <v>16400000</v>
      </c>
      <c r="AE765" s="7">
        <v>21100000</v>
      </c>
      <c r="AF765" s="8">
        <v>19400000</v>
      </c>
      <c r="AG765" s="7">
        <v>20400000</v>
      </c>
      <c r="AH765" s="7">
        <v>18400000</v>
      </c>
      <c r="AI765" s="7">
        <v>19100000</v>
      </c>
      <c r="AJ765" s="7">
        <v>20400000</v>
      </c>
      <c r="AK765" s="7">
        <v>18800000</v>
      </c>
      <c r="AL765" s="8">
        <v>17200000</v>
      </c>
      <c r="AM765" s="17">
        <v>2.4595783342568202E-3</v>
      </c>
      <c r="AN765" s="2">
        <f t="shared" si="136"/>
        <v>15000000</v>
      </c>
      <c r="AO765" s="2">
        <f t="shared" si="137"/>
        <v>16750000</v>
      </c>
      <c r="AP765" s="2">
        <f t="shared" si="138"/>
        <v>17150000</v>
      </c>
      <c r="AQ765" s="2">
        <f t="shared" si="139"/>
        <v>18500000</v>
      </c>
      <c r="AR765" s="2">
        <f t="shared" si="140"/>
        <v>19600000</v>
      </c>
      <c r="AS765" s="2">
        <f t="shared" si="141"/>
        <v>18950000</v>
      </c>
      <c r="AT765" s="2">
        <f t="shared" si="142"/>
        <v>17658333.333333332</v>
      </c>
      <c r="AU765">
        <f t="shared" si="143"/>
        <v>1690980.9776182189</v>
      </c>
      <c r="AV765">
        <f t="shared" si="144"/>
        <v>-1.5720657822405837</v>
      </c>
      <c r="AW765" t="str">
        <f t="shared" si="135"/>
        <v>sp|P11441|UBL4A_HUMAN</v>
      </c>
      <c r="AX765" s="20">
        <f t="shared" si="145"/>
        <v>0</v>
      </c>
      <c r="AY765" s="21">
        <f t="shared" si="146"/>
        <v>1.0349022390925477</v>
      </c>
      <c r="AZ765" s="21">
        <f t="shared" si="146"/>
        <v>1.2714513223137014</v>
      </c>
      <c r="BA765" s="21">
        <f t="shared" si="146"/>
        <v>2.0698044781850955</v>
      </c>
      <c r="BB765" s="21">
        <f t="shared" si="146"/>
        <v>2.7203144570432682</v>
      </c>
      <c r="BC765" s="22">
        <f t="shared" si="146"/>
        <v>2.3359221968088937</v>
      </c>
      <c r="BD765" s="22">
        <v>2</v>
      </c>
    </row>
    <row r="766" spans="1:56" x14ac:dyDescent="0.2">
      <c r="A766" s="1">
        <v>762</v>
      </c>
      <c r="B766" s="3" t="s">
        <v>814</v>
      </c>
      <c r="C766" s="27">
        <v>9991511</v>
      </c>
      <c r="D766" s="7">
        <v>12900000</v>
      </c>
      <c r="E766" s="7">
        <v>7839974.5</v>
      </c>
      <c r="F766" s="7">
        <v>11900000</v>
      </c>
      <c r="G766" s="7">
        <v>9004582</v>
      </c>
      <c r="H766" s="8">
        <v>11900000</v>
      </c>
      <c r="I766" s="27">
        <v>13300000</v>
      </c>
      <c r="J766" s="7">
        <v>9950880</v>
      </c>
      <c r="K766" s="7">
        <v>13600000</v>
      </c>
      <c r="L766" s="7">
        <v>10900000</v>
      </c>
      <c r="M766" s="7">
        <v>13000000</v>
      </c>
      <c r="N766" s="8">
        <v>11900000</v>
      </c>
      <c r="O766" s="27">
        <v>11400000</v>
      </c>
      <c r="P766" s="7">
        <v>13000000</v>
      </c>
      <c r="Q766" s="7">
        <v>13700000</v>
      </c>
      <c r="R766" s="7">
        <v>13300000</v>
      </c>
      <c r="S766" s="7">
        <v>10000000</v>
      </c>
      <c r="T766" s="8">
        <v>13900000</v>
      </c>
      <c r="U766" s="27">
        <v>14100000</v>
      </c>
      <c r="V766" s="7">
        <v>14800000</v>
      </c>
      <c r="W766" s="7">
        <v>13700000</v>
      </c>
      <c r="X766" s="7">
        <v>14300000</v>
      </c>
      <c r="Y766" s="7">
        <v>12600000</v>
      </c>
      <c r="Z766" s="8">
        <v>12600000</v>
      </c>
      <c r="AA766" s="27">
        <v>10100000</v>
      </c>
      <c r="AB766" s="7">
        <v>16000000</v>
      </c>
      <c r="AC766" s="7">
        <v>14000000</v>
      </c>
      <c r="AD766" s="7">
        <v>15200000</v>
      </c>
      <c r="AE766" s="7">
        <v>15100000</v>
      </c>
      <c r="AF766" s="8">
        <v>14500000</v>
      </c>
      <c r="AG766" s="7">
        <v>14600000</v>
      </c>
      <c r="AH766" s="7">
        <v>11100000</v>
      </c>
      <c r="AI766" s="7">
        <v>15900000</v>
      </c>
      <c r="AJ766" s="7">
        <v>15500000</v>
      </c>
      <c r="AK766" s="7">
        <v>15100000</v>
      </c>
      <c r="AL766" s="8">
        <v>10600000</v>
      </c>
      <c r="AM766" s="17">
        <v>2.47227358910301E-3</v>
      </c>
      <c r="AN766" s="2">
        <f t="shared" si="136"/>
        <v>10945755.5</v>
      </c>
      <c r="AO766" s="2">
        <f t="shared" si="137"/>
        <v>12450000</v>
      </c>
      <c r="AP766" s="2">
        <f t="shared" si="138"/>
        <v>13150000</v>
      </c>
      <c r="AQ766" s="2">
        <f t="shared" si="139"/>
        <v>13900000</v>
      </c>
      <c r="AR766" s="2">
        <f t="shared" si="140"/>
        <v>14800000</v>
      </c>
      <c r="AS766" s="2">
        <f t="shared" si="141"/>
        <v>14850000</v>
      </c>
      <c r="AT766" s="2">
        <f t="shared" si="142"/>
        <v>13349292.583333334</v>
      </c>
      <c r="AU766">
        <f t="shared" si="143"/>
        <v>1502357.3884499155</v>
      </c>
      <c r="AV766">
        <f t="shared" si="144"/>
        <v>-1.5998437534315499</v>
      </c>
      <c r="AW766" t="str">
        <f t="shared" si="135"/>
        <v>sp|Q96P11-2|NSUN5_HUMAN</v>
      </c>
      <c r="AX766" s="20">
        <f t="shared" si="145"/>
        <v>0</v>
      </c>
      <c r="AY766" s="21">
        <f t="shared" si="146"/>
        <v>1.0012561002891807</v>
      </c>
      <c r="AZ766" s="21">
        <f t="shared" si="146"/>
        <v>1.4671905080283656</v>
      </c>
      <c r="BA766" s="21">
        <f t="shared" si="146"/>
        <v>1.9664059448917779</v>
      </c>
      <c r="BB766" s="21">
        <f t="shared" si="146"/>
        <v>2.565464469127873</v>
      </c>
      <c r="BC766" s="22">
        <f t="shared" si="146"/>
        <v>2.5987454982521005</v>
      </c>
      <c r="BD766" s="22">
        <v>2</v>
      </c>
    </row>
    <row r="767" spans="1:56" x14ac:dyDescent="0.2">
      <c r="A767" s="1">
        <v>763</v>
      </c>
      <c r="B767" s="3" t="s">
        <v>815</v>
      </c>
      <c r="C767" s="27">
        <v>53900000</v>
      </c>
      <c r="D767" s="7">
        <v>67400000</v>
      </c>
      <c r="E767" s="7">
        <v>37400000</v>
      </c>
      <c r="F767" s="7">
        <v>53300000</v>
      </c>
      <c r="G767" s="7">
        <v>46200000</v>
      </c>
      <c r="H767" s="8">
        <v>59300000</v>
      </c>
      <c r="I767" s="27">
        <v>43800000</v>
      </c>
      <c r="J767" s="7">
        <v>47700000</v>
      </c>
      <c r="K767" s="7">
        <v>44000000</v>
      </c>
      <c r="L767" s="7">
        <v>52100000</v>
      </c>
      <c r="M767" s="7">
        <v>54900000</v>
      </c>
      <c r="N767" s="8">
        <v>56800000</v>
      </c>
      <c r="O767" s="27">
        <v>63400000</v>
      </c>
      <c r="P767" s="7">
        <v>62900000</v>
      </c>
      <c r="Q767" s="7">
        <v>64000000</v>
      </c>
      <c r="R767" s="7">
        <v>65700000</v>
      </c>
      <c r="S767" s="7">
        <v>44800000</v>
      </c>
      <c r="T767" s="8">
        <v>62100000</v>
      </c>
      <c r="U767" s="27">
        <v>74000000</v>
      </c>
      <c r="V767" s="7">
        <v>70800000</v>
      </c>
      <c r="W767" s="7">
        <v>60500000</v>
      </c>
      <c r="X767" s="7">
        <v>71500000</v>
      </c>
      <c r="Y767" s="7">
        <v>57800000</v>
      </c>
      <c r="Z767" s="8">
        <v>58200000</v>
      </c>
      <c r="AA767" s="27">
        <v>78700000</v>
      </c>
      <c r="AB767" s="7">
        <v>67200000</v>
      </c>
      <c r="AC767" s="7">
        <v>63800000</v>
      </c>
      <c r="AD767" s="7">
        <v>56500000</v>
      </c>
      <c r="AE767" s="7">
        <v>64500000</v>
      </c>
      <c r="AF767" s="8">
        <v>58900000</v>
      </c>
      <c r="AG767" s="7">
        <v>73600000</v>
      </c>
      <c r="AH767" s="7">
        <v>69700000</v>
      </c>
      <c r="AI767" s="7">
        <v>62500000</v>
      </c>
      <c r="AJ767" s="7">
        <v>64300000</v>
      </c>
      <c r="AK767" s="7">
        <v>66200000</v>
      </c>
      <c r="AL767" s="8">
        <v>51300000</v>
      </c>
      <c r="AM767" s="17">
        <v>2.5842631076307201E-3</v>
      </c>
      <c r="AN767" s="2">
        <f t="shared" si="136"/>
        <v>53600000</v>
      </c>
      <c r="AO767" s="2">
        <f t="shared" si="137"/>
        <v>49900000</v>
      </c>
      <c r="AP767" s="2">
        <f t="shared" si="138"/>
        <v>63150000</v>
      </c>
      <c r="AQ767" s="2">
        <f t="shared" si="139"/>
        <v>65650000</v>
      </c>
      <c r="AR767" s="2">
        <f t="shared" si="140"/>
        <v>64150000</v>
      </c>
      <c r="AS767" s="2">
        <f t="shared" si="141"/>
        <v>65250000</v>
      </c>
      <c r="AT767" s="2">
        <f t="shared" si="142"/>
        <v>60283333.333333336</v>
      </c>
      <c r="AU767">
        <f t="shared" si="143"/>
        <v>6769318.0355680138</v>
      </c>
      <c r="AV767">
        <f t="shared" si="144"/>
        <v>-0.98729787819350656</v>
      </c>
      <c r="AW767" t="str">
        <f t="shared" si="135"/>
        <v>sp|P58546|MTPN_HUMAN</v>
      </c>
      <c r="AX767" s="20">
        <f t="shared" si="145"/>
        <v>0</v>
      </c>
      <c r="AY767" s="21">
        <f t="shared" si="146"/>
        <v>-0.54658386274054449</v>
      </c>
      <c r="AZ767" s="21">
        <f t="shared" si="146"/>
        <v>1.4107772673438381</v>
      </c>
      <c r="BA767" s="21">
        <f t="shared" si="146"/>
        <v>1.7800906881144762</v>
      </c>
      <c r="BB767" s="21">
        <f t="shared" si="146"/>
        <v>1.5585026356520935</v>
      </c>
      <c r="BC767" s="22">
        <f t="shared" si="146"/>
        <v>1.7210005407911741</v>
      </c>
      <c r="BD767" s="22">
        <v>2</v>
      </c>
    </row>
    <row r="768" spans="1:56" x14ac:dyDescent="0.2">
      <c r="A768" s="1">
        <v>764</v>
      </c>
      <c r="B768" s="3" t="s">
        <v>816</v>
      </c>
      <c r="C768" s="27">
        <v>32400000</v>
      </c>
      <c r="D768" s="7">
        <v>33300000</v>
      </c>
      <c r="E768" s="7">
        <v>27900000</v>
      </c>
      <c r="F768" s="7">
        <v>32000000</v>
      </c>
      <c r="G768" s="7">
        <v>33400000</v>
      </c>
      <c r="H768" s="8">
        <v>31200000</v>
      </c>
      <c r="I768" s="27">
        <v>32100000</v>
      </c>
      <c r="J768" s="7">
        <v>28000000</v>
      </c>
      <c r="K768" s="7">
        <v>31700000</v>
      </c>
      <c r="L768" s="7">
        <v>37800000</v>
      </c>
      <c r="M768" s="7">
        <v>33600000</v>
      </c>
      <c r="N768" s="8">
        <v>31700000</v>
      </c>
      <c r="O768" s="27">
        <v>36600000</v>
      </c>
      <c r="P768" s="7">
        <v>40500000</v>
      </c>
      <c r="Q768" s="7">
        <v>35000000</v>
      </c>
      <c r="R768" s="7">
        <v>34700000</v>
      </c>
      <c r="S768" s="7">
        <v>31100000</v>
      </c>
      <c r="T768" s="8">
        <v>38000000</v>
      </c>
      <c r="U768" s="27">
        <v>39500000</v>
      </c>
      <c r="V768" s="7">
        <v>38300000</v>
      </c>
      <c r="W768" s="7">
        <v>34800000</v>
      </c>
      <c r="X768" s="7">
        <v>40300000</v>
      </c>
      <c r="Y768" s="7">
        <v>35200000</v>
      </c>
      <c r="Z768" s="8">
        <v>36000000</v>
      </c>
      <c r="AA768" s="27">
        <v>36300000</v>
      </c>
      <c r="AB768" s="7">
        <v>41700000</v>
      </c>
      <c r="AC768" s="7">
        <v>36700000</v>
      </c>
      <c r="AD768" s="7">
        <v>39100000</v>
      </c>
      <c r="AE768" s="7">
        <v>37300000</v>
      </c>
      <c r="AF768" s="8">
        <v>34200000</v>
      </c>
      <c r="AG768" s="7">
        <v>39000000</v>
      </c>
      <c r="AH768" s="7">
        <v>33100000</v>
      </c>
      <c r="AI768" s="7">
        <v>37500000</v>
      </c>
      <c r="AJ768" s="7">
        <v>39000000</v>
      </c>
      <c r="AK768" s="7">
        <v>38300000</v>
      </c>
      <c r="AL768" s="8">
        <v>26300000</v>
      </c>
      <c r="AM768" s="17">
        <v>2.7359203331915102E-3</v>
      </c>
      <c r="AN768" s="2">
        <f t="shared" si="136"/>
        <v>32200000</v>
      </c>
      <c r="AO768" s="2">
        <f t="shared" si="137"/>
        <v>31900000</v>
      </c>
      <c r="AP768" s="2">
        <f t="shared" si="138"/>
        <v>35800000</v>
      </c>
      <c r="AQ768" s="2">
        <f t="shared" si="139"/>
        <v>37150000</v>
      </c>
      <c r="AR768" s="2">
        <f t="shared" si="140"/>
        <v>37000000</v>
      </c>
      <c r="AS768" s="2">
        <f t="shared" si="141"/>
        <v>37900000</v>
      </c>
      <c r="AT768" s="2">
        <f t="shared" si="142"/>
        <v>35325000</v>
      </c>
      <c r="AU768">
        <f t="shared" si="143"/>
        <v>2626356.7922123605</v>
      </c>
      <c r="AV768">
        <f t="shared" si="144"/>
        <v>-1.1898611830906638</v>
      </c>
      <c r="AW768" t="str">
        <f t="shared" si="135"/>
        <v>sp|Q99543|DNJC2_HUMAN</v>
      </c>
      <c r="AX768" s="20">
        <f t="shared" si="145"/>
        <v>0</v>
      </c>
      <c r="AY768" s="21">
        <f t="shared" si="146"/>
        <v>-0.11422667357670369</v>
      </c>
      <c r="AZ768" s="21">
        <f t="shared" si="146"/>
        <v>1.3707200829204447</v>
      </c>
      <c r="BA768" s="21">
        <f t="shared" si="146"/>
        <v>1.8847401140156115</v>
      </c>
      <c r="BB768" s="21">
        <f t="shared" si="146"/>
        <v>1.8276267772272596</v>
      </c>
      <c r="BC768" s="22">
        <f t="shared" si="146"/>
        <v>2.1703067979573709</v>
      </c>
      <c r="BD768" s="22">
        <v>2</v>
      </c>
    </row>
    <row r="769" spans="1:56" x14ac:dyDescent="0.2">
      <c r="A769" s="1">
        <v>765</v>
      </c>
      <c r="B769" s="3" t="s">
        <v>817</v>
      </c>
      <c r="C769" s="27">
        <v>20800000</v>
      </c>
      <c r="D769" s="7">
        <v>20000000</v>
      </c>
      <c r="E769" s="7">
        <v>15700000</v>
      </c>
      <c r="F769" s="7">
        <v>18300000</v>
      </c>
      <c r="G769" s="7">
        <v>14100000</v>
      </c>
      <c r="H769" s="8">
        <v>17000000</v>
      </c>
      <c r="I769" s="27">
        <v>15900000</v>
      </c>
      <c r="J769" s="7">
        <v>18000000</v>
      </c>
      <c r="K769" s="7">
        <v>18300000</v>
      </c>
      <c r="L769" s="7">
        <v>18800000</v>
      </c>
      <c r="M769" s="7">
        <v>19700000</v>
      </c>
      <c r="N769" s="8">
        <v>21600000</v>
      </c>
      <c r="O769" s="27">
        <v>21900000</v>
      </c>
      <c r="P769" s="7">
        <v>24000000</v>
      </c>
      <c r="Q769" s="7">
        <v>22400000</v>
      </c>
      <c r="R769" s="7">
        <v>22600000</v>
      </c>
      <c r="S769" s="7">
        <v>21500000</v>
      </c>
      <c r="T769" s="8">
        <v>22100000</v>
      </c>
      <c r="U769" s="27">
        <v>21700000</v>
      </c>
      <c r="V769" s="7">
        <v>20900000</v>
      </c>
      <c r="W769" s="7">
        <v>18600000</v>
      </c>
      <c r="X769" s="7">
        <v>25000000</v>
      </c>
      <c r="Y769" s="7">
        <v>21300000</v>
      </c>
      <c r="Z769" s="8">
        <v>23200000</v>
      </c>
      <c r="AA769" s="27">
        <v>26500000</v>
      </c>
      <c r="AB769" s="7">
        <v>21900000</v>
      </c>
      <c r="AC769" s="7">
        <v>24900000</v>
      </c>
      <c r="AD769" s="7">
        <v>18700000</v>
      </c>
      <c r="AE769" s="7">
        <v>24800000</v>
      </c>
      <c r="AF769" s="8">
        <v>20800000</v>
      </c>
      <c r="AG769" s="7">
        <v>20000000</v>
      </c>
      <c r="AH769" s="7">
        <v>30400000</v>
      </c>
      <c r="AI769" s="7">
        <v>18700000</v>
      </c>
      <c r="AJ769" s="7">
        <v>21300000</v>
      </c>
      <c r="AK769" s="7">
        <v>23000000</v>
      </c>
      <c r="AL769" s="8">
        <v>21900000</v>
      </c>
      <c r="AM769" s="17">
        <v>2.8121218845763999E-3</v>
      </c>
      <c r="AN769" s="2">
        <f t="shared" si="136"/>
        <v>17650000</v>
      </c>
      <c r="AO769" s="2">
        <f t="shared" si="137"/>
        <v>18550000</v>
      </c>
      <c r="AP769" s="2">
        <f t="shared" si="138"/>
        <v>22250000</v>
      </c>
      <c r="AQ769" s="2">
        <f t="shared" si="139"/>
        <v>21500000</v>
      </c>
      <c r="AR769" s="2">
        <f t="shared" si="140"/>
        <v>23350000</v>
      </c>
      <c r="AS769" s="2">
        <f t="shared" si="141"/>
        <v>21600000</v>
      </c>
      <c r="AT769" s="2">
        <f t="shared" si="142"/>
        <v>20816666.666666668</v>
      </c>
      <c r="AU769">
        <f t="shared" si="143"/>
        <v>2223435.7797486903</v>
      </c>
      <c r="AV769">
        <f t="shared" si="144"/>
        <v>-1.4242222309765065</v>
      </c>
      <c r="AW769" t="str">
        <f t="shared" si="135"/>
        <v>sp|Q6I9Y2|THOC7_HUMAN</v>
      </c>
      <c r="AX769" s="20">
        <f t="shared" si="145"/>
        <v>0</v>
      </c>
      <c r="AY769" s="21">
        <f t="shared" si="146"/>
        <v>0.40477894985648066</v>
      </c>
      <c r="AZ769" s="21">
        <f t="shared" si="146"/>
        <v>2.0688701881553455</v>
      </c>
      <c r="BA769" s="21">
        <f t="shared" si="146"/>
        <v>1.7315543966082783</v>
      </c>
      <c r="BB769" s="21">
        <f t="shared" si="146"/>
        <v>2.5636000157577108</v>
      </c>
      <c r="BC769" s="22">
        <f t="shared" si="146"/>
        <v>1.7765298354812205</v>
      </c>
      <c r="BD769" s="22">
        <v>2</v>
      </c>
    </row>
    <row r="770" spans="1:56" x14ac:dyDescent="0.2">
      <c r="A770" s="1">
        <v>766</v>
      </c>
      <c r="B770" s="3" t="s">
        <v>818</v>
      </c>
      <c r="C770" s="27">
        <v>274000000</v>
      </c>
      <c r="D770" s="7">
        <v>288000000</v>
      </c>
      <c r="E770" s="7">
        <v>274000000</v>
      </c>
      <c r="F770" s="7">
        <v>271000000</v>
      </c>
      <c r="G770" s="7">
        <v>270000000</v>
      </c>
      <c r="H770" s="8">
        <v>297000000</v>
      </c>
      <c r="I770" s="27">
        <v>298000000</v>
      </c>
      <c r="J770" s="7">
        <v>293000000</v>
      </c>
      <c r="K770" s="7">
        <v>301000000</v>
      </c>
      <c r="L770" s="7">
        <v>315000000</v>
      </c>
      <c r="M770" s="7">
        <v>305000000</v>
      </c>
      <c r="N770" s="8">
        <v>210000000</v>
      </c>
      <c r="O770" s="27">
        <v>305000000</v>
      </c>
      <c r="P770" s="7">
        <v>293000000</v>
      </c>
      <c r="Q770" s="7">
        <v>326000000</v>
      </c>
      <c r="R770" s="7">
        <v>267000000</v>
      </c>
      <c r="S770" s="7">
        <v>285000000</v>
      </c>
      <c r="T770" s="8">
        <v>279000000</v>
      </c>
      <c r="U770" s="27">
        <v>341000000</v>
      </c>
      <c r="V770" s="7">
        <v>357000000</v>
      </c>
      <c r="W770" s="7">
        <v>329000000</v>
      </c>
      <c r="X770" s="7">
        <v>300000000</v>
      </c>
      <c r="Y770" s="7">
        <v>296000000</v>
      </c>
      <c r="Z770" s="8">
        <v>308000000</v>
      </c>
      <c r="AA770" s="27">
        <v>352000000</v>
      </c>
      <c r="AB770" s="7">
        <v>334000000</v>
      </c>
      <c r="AC770" s="7">
        <v>345000000</v>
      </c>
      <c r="AD770" s="7">
        <v>291000000</v>
      </c>
      <c r="AE770" s="7">
        <v>307000000</v>
      </c>
      <c r="AF770" s="8">
        <v>277000000</v>
      </c>
      <c r="AG770" s="7">
        <v>336000000</v>
      </c>
      <c r="AH770" s="7">
        <v>398000000</v>
      </c>
      <c r="AI770" s="7">
        <v>352000000</v>
      </c>
      <c r="AJ770" s="7">
        <v>310000000</v>
      </c>
      <c r="AK770" s="7">
        <v>312000000</v>
      </c>
      <c r="AL770" s="8">
        <v>301000000</v>
      </c>
      <c r="AM770" s="17">
        <v>2.8162494361544102E-3</v>
      </c>
      <c r="AN770" s="2">
        <f t="shared" si="136"/>
        <v>274000000</v>
      </c>
      <c r="AO770" s="2">
        <f t="shared" si="137"/>
        <v>299500000</v>
      </c>
      <c r="AP770" s="2">
        <f t="shared" si="138"/>
        <v>289000000</v>
      </c>
      <c r="AQ770" s="2">
        <f t="shared" si="139"/>
        <v>318500000</v>
      </c>
      <c r="AR770" s="2">
        <f t="shared" si="140"/>
        <v>320500000</v>
      </c>
      <c r="AS770" s="2">
        <f t="shared" si="141"/>
        <v>324000000</v>
      </c>
      <c r="AT770" s="2">
        <f t="shared" si="142"/>
        <v>304250000</v>
      </c>
      <c r="AU770">
        <f t="shared" si="143"/>
        <v>20136409.809099536</v>
      </c>
      <c r="AV770">
        <f t="shared" si="144"/>
        <v>-1.5022538916709067</v>
      </c>
      <c r="AW770" t="str">
        <f t="shared" si="135"/>
        <v>sp|P62304|RUXE_HUMAN</v>
      </c>
      <c r="AX770" s="20">
        <f t="shared" si="145"/>
        <v>0</v>
      </c>
      <c r="AY770" s="21">
        <f t="shared" ref="AY770:BC820" si="147">(AO770-$AT770)/$AU770-$AV770</f>
        <v>1.266362784714318</v>
      </c>
      <c r="AZ770" s="21">
        <f t="shared" si="147"/>
        <v>0.74491928512606942</v>
      </c>
      <c r="BA770" s="21">
        <f t="shared" si="147"/>
        <v>2.2099272125406726</v>
      </c>
      <c r="BB770" s="21">
        <f t="shared" si="147"/>
        <v>2.3092497838908153</v>
      </c>
      <c r="BC770" s="22">
        <f t="shared" si="147"/>
        <v>2.4830642837535648</v>
      </c>
      <c r="BD770" s="22">
        <v>2</v>
      </c>
    </row>
    <row r="771" spans="1:56" x14ac:dyDescent="0.2">
      <c r="A771" s="1">
        <v>767</v>
      </c>
      <c r="B771" s="3" t="s">
        <v>819</v>
      </c>
      <c r="C771" s="27">
        <v>2476842.5</v>
      </c>
      <c r="D771" s="7">
        <v>2342153.5</v>
      </c>
      <c r="E771" s="7">
        <v>2595590.2000000002</v>
      </c>
      <c r="F771" s="7">
        <v>3000473</v>
      </c>
      <c r="G771" s="7">
        <v>2172099.2000000002</v>
      </c>
      <c r="H771" s="8">
        <v>2938108.2</v>
      </c>
      <c r="I771" s="27">
        <v>2433197.7999999998</v>
      </c>
      <c r="J771" s="7">
        <v>2240028.7999999998</v>
      </c>
      <c r="K771" s="7">
        <v>2993304.8</v>
      </c>
      <c r="L771" s="7">
        <v>2167192.2000000002</v>
      </c>
      <c r="M771" s="7">
        <v>2866236.8</v>
      </c>
      <c r="N771" s="8">
        <v>3452435.8</v>
      </c>
      <c r="O771" s="27">
        <v>3150420.8</v>
      </c>
      <c r="P771" s="7">
        <v>2840473.5</v>
      </c>
      <c r="Q771" s="7">
        <v>2446206.7999999998</v>
      </c>
      <c r="R771" s="7">
        <v>2335337.5</v>
      </c>
      <c r="S771" s="7">
        <v>3850599</v>
      </c>
      <c r="T771" s="8">
        <v>3058466.2</v>
      </c>
      <c r="U771" s="27">
        <v>3428582.5</v>
      </c>
      <c r="V771" s="7">
        <v>2776157.8</v>
      </c>
      <c r="W771" s="7">
        <v>3819099.5</v>
      </c>
      <c r="X771" s="7">
        <v>4238967</v>
      </c>
      <c r="Y771" s="7">
        <v>4874127</v>
      </c>
      <c r="Z771" s="8">
        <v>3682219</v>
      </c>
      <c r="AA771" s="27">
        <v>2164820.5</v>
      </c>
      <c r="AB771" s="7">
        <v>3592795.8</v>
      </c>
      <c r="AC771" s="7">
        <v>3823954</v>
      </c>
      <c r="AD771" s="7">
        <v>4215916.5</v>
      </c>
      <c r="AE771" s="7">
        <v>3881010.2</v>
      </c>
      <c r="AF771" s="8">
        <v>4047609.5</v>
      </c>
      <c r="AG771" s="7">
        <v>3715854.5</v>
      </c>
      <c r="AH771" s="7">
        <v>3037532.5</v>
      </c>
      <c r="AI771" s="7">
        <v>3497558.2</v>
      </c>
      <c r="AJ771" s="7">
        <v>3920769.2</v>
      </c>
      <c r="AK771" s="7">
        <v>3201981.2</v>
      </c>
      <c r="AL771" s="8">
        <v>1678127.4</v>
      </c>
      <c r="AM771" s="17">
        <v>2.8473306039338798E-3</v>
      </c>
      <c r="AN771" s="2">
        <f t="shared" si="136"/>
        <v>2536216.35</v>
      </c>
      <c r="AO771" s="2">
        <f t="shared" si="137"/>
        <v>2649717.2999999998</v>
      </c>
      <c r="AP771" s="2">
        <f t="shared" si="138"/>
        <v>2949469.85</v>
      </c>
      <c r="AQ771" s="2">
        <f t="shared" si="139"/>
        <v>3750659.25</v>
      </c>
      <c r="AR771" s="2">
        <f t="shared" si="140"/>
        <v>3852482.1</v>
      </c>
      <c r="AS771" s="2">
        <f t="shared" si="141"/>
        <v>3349769.7</v>
      </c>
      <c r="AT771" s="2">
        <f t="shared" si="142"/>
        <v>3181385.7583333333</v>
      </c>
      <c r="AU771">
        <f t="shared" si="143"/>
        <v>557762.61321421363</v>
      </c>
      <c r="AV771">
        <f t="shared" si="144"/>
        <v>-1.1567096701147128</v>
      </c>
      <c r="AW771" t="str">
        <f t="shared" si="135"/>
        <v>sp|Q8WW22-2|DNJA4_HUMAN</v>
      </c>
      <c r="AX771" s="20">
        <f t="shared" si="145"/>
        <v>0</v>
      </c>
      <c r="AY771" s="21">
        <f t="shared" si="147"/>
        <v>0.20349329143079131</v>
      </c>
      <c r="AZ771" s="21">
        <f t="shared" si="147"/>
        <v>0.74091287262612981</v>
      </c>
      <c r="BA771" s="21">
        <f t="shared" si="147"/>
        <v>2.1773472642806597</v>
      </c>
      <c r="BB771" s="21">
        <f t="shared" si="147"/>
        <v>2.3599031538072568</v>
      </c>
      <c r="BC771" s="22">
        <f t="shared" si="147"/>
        <v>1.4586014385434396</v>
      </c>
      <c r="BD771" s="22">
        <v>2</v>
      </c>
    </row>
    <row r="772" spans="1:56" x14ac:dyDescent="0.2">
      <c r="A772" s="1">
        <v>768</v>
      </c>
      <c r="B772" s="3" t="s">
        <v>820</v>
      </c>
      <c r="C772" s="27">
        <v>114000000</v>
      </c>
      <c r="D772" s="7">
        <v>127000000</v>
      </c>
      <c r="E772" s="7">
        <v>101000000</v>
      </c>
      <c r="F772" s="7">
        <v>111000000</v>
      </c>
      <c r="G772" s="7">
        <v>112000000</v>
      </c>
      <c r="H772" s="8">
        <v>101000000</v>
      </c>
      <c r="I772" s="27">
        <v>113000000</v>
      </c>
      <c r="J772" s="7">
        <v>125000000</v>
      </c>
      <c r="K772" s="7">
        <v>106000000</v>
      </c>
      <c r="L772" s="7">
        <v>133000000</v>
      </c>
      <c r="M772" s="7">
        <v>102000000</v>
      </c>
      <c r="N772" s="8">
        <v>125000000</v>
      </c>
      <c r="O772" s="27">
        <v>130000000</v>
      </c>
      <c r="P772" s="7">
        <v>122000000</v>
      </c>
      <c r="Q772" s="7">
        <v>119000000</v>
      </c>
      <c r="R772" s="7">
        <v>118000000</v>
      </c>
      <c r="S772" s="7">
        <v>96000000</v>
      </c>
      <c r="T772" s="8">
        <v>113000000</v>
      </c>
      <c r="U772" s="27">
        <v>136000000</v>
      </c>
      <c r="V772" s="7">
        <v>126000000</v>
      </c>
      <c r="W772" s="7">
        <v>128000000</v>
      </c>
      <c r="X772" s="7">
        <v>121000000</v>
      </c>
      <c r="Y772" s="7">
        <v>130000000</v>
      </c>
      <c r="Z772" s="8">
        <v>112000000</v>
      </c>
      <c r="AA772" s="27">
        <v>129000000</v>
      </c>
      <c r="AB772" s="7">
        <v>141000000</v>
      </c>
      <c r="AC772" s="7">
        <v>118000000</v>
      </c>
      <c r="AD772" s="7">
        <v>123000000</v>
      </c>
      <c r="AE772" s="7">
        <v>124000000</v>
      </c>
      <c r="AF772" s="8">
        <v>120000000</v>
      </c>
      <c r="AG772" s="7">
        <v>140000000</v>
      </c>
      <c r="AH772" s="7">
        <v>133000000</v>
      </c>
      <c r="AI772" s="7">
        <v>130000000</v>
      </c>
      <c r="AJ772" s="7">
        <v>132000000</v>
      </c>
      <c r="AK772" s="7">
        <v>120000000</v>
      </c>
      <c r="AL772" s="8">
        <v>130000000</v>
      </c>
      <c r="AM772" s="17">
        <v>2.8494570783654601E-3</v>
      </c>
      <c r="AN772" s="2">
        <f t="shared" si="136"/>
        <v>111500000</v>
      </c>
      <c r="AO772" s="2">
        <f t="shared" si="137"/>
        <v>119000000</v>
      </c>
      <c r="AP772" s="2">
        <f t="shared" si="138"/>
        <v>118500000</v>
      </c>
      <c r="AQ772" s="2">
        <f t="shared" si="139"/>
        <v>127000000</v>
      </c>
      <c r="AR772" s="2">
        <f t="shared" si="140"/>
        <v>123500000</v>
      </c>
      <c r="AS772" s="2">
        <f t="shared" si="141"/>
        <v>131000000</v>
      </c>
      <c r="AT772" s="2">
        <f t="shared" si="142"/>
        <v>121750000</v>
      </c>
      <c r="AU772">
        <f t="shared" si="143"/>
        <v>6919176.2515490241</v>
      </c>
      <c r="AV772">
        <f t="shared" si="144"/>
        <v>-1.4813902157363446</v>
      </c>
      <c r="AW772" t="str">
        <f t="shared" ref="AW772:AW835" si="148">B772</f>
        <v>sp|P55036|PSMD4_HUMAN</v>
      </c>
      <c r="AX772" s="20">
        <f t="shared" si="145"/>
        <v>0</v>
      </c>
      <c r="AY772" s="21">
        <f t="shared" si="147"/>
        <v>1.0839440602948862</v>
      </c>
      <c r="AZ772" s="21">
        <f t="shared" si="147"/>
        <v>1.0116811229418938</v>
      </c>
      <c r="BA772" s="21">
        <f t="shared" si="147"/>
        <v>2.2401510579427648</v>
      </c>
      <c r="BB772" s="21">
        <f t="shared" si="147"/>
        <v>1.7343104964718181</v>
      </c>
      <c r="BC772" s="22">
        <f t="shared" si="147"/>
        <v>2.8182545567667043</v>
      </c>
      <c r="BD772" s="22">
        <v>2</v>
      </c>
    </row>
    <row r="773" spans="1:56" x14ac:dyDescent="0.2">
      <c r="A773" s="1">
        <v>769</v>
      </c>
      <c r="B773" s="3" t="s">
        <v>821</v>
      </c>
      <c r="C773" s="27">
        <v>130000000</v>
      </c>
      <c r="D773" s="7">
        <v>136000000</v>
      </c>
      <c r="E773" s="7">
        <v>107000000</v>
      </c>
      <c r="F773" s="7">
        <v>130000000</v>
      </c>
      <c r="G773" s="7">
        <v>126000000</v>
      </c>
      <c r="H773" s="8">
        <v>153000000</v>
      </c>
      <c r="I773" s="27">
        <v>131000000</v>
      </c>
      <c r="J773" s="7">
        <v>110000000</v>
      </c>
      <c r="K773" s="7">
        <v>120000000</v>
      </c>
      <c r="L773" s="7">
        <v>140000000</v>
      </c>
      <c r="M773" s="7">
        <v>133000000</v>
      </c>
      <c r="N773" s="8">
        <v>147000000</v>
      </c>
      <c r="O773" s="27">
        <v>148000000</v>
      </c>
      <c r="P773" s="7">
        <v>153000000</v>
      </c>
      <c r="Q773" s="7">
        <v>146000000</v>
      </c>
      <c r="R773" s="7">
        <v>143000000</v>
      </c>
      <c r="S773" s="7">
        <v>101000000</v>
      </c>
      <c r="T773" s="8">
        <v>151000000</v>
      </c>
      <c r="U773" s="27">
        <v>158000000</v>
      </c>
      <c r="V773" s="7">
        <v>139000000</v>
      </c>
      <c r="W773" s="7">
        <v>155000000</v>
      </c>
      <c r="X773" s="7">
        <v>166000000</v>
      </c>
      <c r="Y773" s="7">
        <v>149000000</v>
      </c>
      <c r="Z773" s="8">
        <v>171000000</v>
      </c>
      <c r="AA773" s="27">
        <v>134000000</v>
      </c>
      <c r="AB773" s="7">
        <v>147000000</v>
      </c>
      <c r="AC773" s="7">
        <v>157000000</v>
      </c>
      <c r="AD773" s="7">
        <v>175000000</v>
      </c>
      <c r="AE773" s="7">
        <v>150000000</v>
      </c>
      <c r="AF773" s="8">
        <v>157000000</v>
      </c>
      <c r="AG773" s="7">
        <v>165000000</v>
      </c>
      <c r="AH773" s="7">
        <v>138000000</v>
      </c>
      <c r="AI773" s="7">
        <v>152000000</v>
      </c>
      <c r="AJ773" s="7">
        <v>154000000</v>
      </c>
      <c r="AK773" s="7">
        <v>158000000</v>
      </c>
      <c r="AL773" s="8">
        <v>129000000</v>
      </c>
      <c r="AM773" s="17">
        <v>2.8494570783654601E-3</v>
      </c>
      <c r="AN773" s="2">
        <f t="shared" ref="AN773:AN836" si="149">MEDIAN(C773:H773)</f>
        <v>130000000</v>
      </c>
      <c r="AO773" s="2">
        <f t="shared" ref="AO773:AO836" si="150">MEDIAN(I773:N773)</f>
        <v>132000000</v>
      </c>
      <c r="AP773" s="2">
        <f t="shared" ref="AP773:AP836" si="151">MEDIAN(O773:T773)</f>
        <v>147000000</v>
      </c>
      <c r="AQ773" s="2">
        <f t="shared" ref="AQ773:AQ836" si="152">MEDIAN(U773:Z773)</f>
        <v>156500000</v>
      </c>
      <c r="AR773" s="2">
        <f t="shared" ref="AR773:AR836" si="153">MEDIAN(AA773:AF773)</f>
        <v>153500000</v>
      </c>
      <c r="AS773" s="2">
        <f t="shared" ref="AS773:AS836" si="154">MEDIAN(AG773:AL773)</f>
        <v>153000000</v>
      </c>
      <c r="AT773" s="2">
        <f t="shared" ref="AT773:AT836" si="155">AVERAGE(AN773:AS773)</f>
        <v>145333333.33333334</v>
      </c>
      <c r="AU773">
        <f t="shared" ref="AU773:AU836" si="156">STDEV(AN773:AS773)</f>
        <v>11539786.248742506</v>
      </c>
      <c r="AV773">
        <f t="shared" ref="AV773:AV836" si="157">(AN773-$AT773)/$AU773</f>
        <v>-1.3287363390291758</v>
      </c>
      <c r="AW773" t="str">
        <f t="shared" si="148"/>
        <v>sp|P47813|IF1AX_HUMAN</v>
      </c>
      <c r="AX773" s="20">
        <f t="shared" ref="AX773:AX836" si="158">AV773-AV773</f>
        <v>0</v>
      </c>
      <c r="AY773" s="21">
        <f t="shared" si="147"/>
        <v>0.17331343552554457</v>
      </c>
      <c r="AZ773" s="21">
        <f t="shared" si="147"/>
        <v>1.4731642019671287</v>
      </c>
      <c r="BA773" s="21">
        <f t="shared" si="147"/>
        <v>2.2964030207134654</v>
      </c>
      <c r="BB773" s="21">
        <f t="shared" si="147"/>
        <v>2.0364328674251486</v>
      </c>
      <c r="BC773" s="22">
        <f t="shared" si="147"/>
        <v>1.9931045085437624</v>
      </c>
      <c r="BD773" s="22">
        <v>2</v>
      </c>
    </row>
    <row r="774" spans="1:56" x14ac:dyDescent="0.2">
      <c r="A774" s="1">
        <v>770</v>
      </c>
      <c r="B774" s="3" t="s">
        <v>822</v>
      </c>
      <c r="C774" s="27">
        <v>366000000</v>
      </c>
      <c r="D774" s="7">
        <v>424000000</v>
      </c>
      <c r="E774" s="7">
        <v>291000000</v>
      </c>
      <c r="F774" s="7">
        <v>364000000</v>
      </c>
      <c r="G774" s="7">
        <v>278000000</v>
      </c>
      <c r="H774" s="8">
        <v>332000000</v>
      </c>
      <c r="I774" s="27">
        <v>318000000</v>
      </c>
      <c r="J774" s="7">
        <v>366000000</v>
      </c>
      <c r="K774" s="7">
        <v>316000000</v>
      </c>
      <c r="L774" s="7">
        <v>339000000</v>
      </c>
      <c r="M774" s="7">
        <v>346000000</v>
      </c>
      <c r="N774" s="8">
        <v>382000000</v>
      </c>
      <c r="O774" s="27">
        <v>385000000</v>
      </c>
      <c r="P774" s="7">
        <v>393000000</v>
      </c>
      <c r="Q774" s="7">
        <v>381000000</v>
      </c>
      <c r="R774" s="7">
        <v>334000000</v>
      </c>
      <c r="S774" s="7">
        <v>278000000</v>
      </c>
      <c r="T774" s="8">
        <v>395000000</v>
      </c>
      <c r="U774" s="27">
        <v>408000000</v>
      </c>
      <c r="V774" s="7">
        <v>380000000</v>
      </c>
      <c r="W774" s="7">
        <v>395000000</v>
      </c>
      <c r="X774" s="7">
        <v>379000000</v>
      </c>
      <c r="Y774" s="7">
        <v>406000000</v>
      </c>
      <c r="Z774" s="8">
        <v>377000000</v>
      </c>
      <c r="AA774" s="27">
        <v>464000000</v>
      </c>
      <c r="AB774" s="7">
        <v>468000000</v>
      </c>
      <c r="AC774" s="7">
        <v>410000000</v>
      </c>
      <c r="AD774" s="7">
        <v>353000000</v>
      </c>
      <c r="AE774" s="7">
        <v>408000000</v>
      </c>
      <c r="AF774" s="8">
        <v>379000000</v>
      </c>
      <c r="AG774" s="7">
        <v>411000000</v>
      </c>
      <c r="AH774" s="7">
        <v>463000000</v>
      </c>
      <c r="AI774" s="7">
        <v>397000000</v>
      </c>
      <c r="AJ774" s="7">
        <v>386000000</v>
      </c>
      <c r="AK774" s="7">
        <v>437000000</v>
      </c>
      <c r="AL774" s="8">
        <v>327000000</v>
      </c>
      <c r="AM774" s="17">
        <v>2.8562191776459701E-3</v>
      </c>
      <c r="AN774" s="2">
        <f t="shared" si="149"/>
        <v>348000000</v>
      </c>
      <c r="AO774" s="2">
        <f t="shared" si="150"/>
        <v>342500000</v>
      </c>
      <c r="AP774" s="2">
        <f t="shared" si="151"/>
        <v>383000000</v>
      </c>
      <c r="AQ774" s="2">
        <f t="shared" si="152"/>
        <v>387500000</v>
      </c>
      <c r="AR774" s="2">
        <f t="shared" si="153"/>
        <v>409000000</v>
      </c>
      <c r="AS774" s="2">
        <f t="shared" si="154"/>
        <v>404000000</v>
      </c>
      <c r="AT774" s="2">
        <f t="shared" si="155"/>
        <v>379000000</v>
      </c>
      <c r="AU774">
        <f t="shared" si="156"/>
        <v>27951744.131627996</v>
      </c>
      <c r="AV774">
        <f t="shared" si="157"/>
        <v>-1.1090542276724278</v>
      </c>
      <c r="AW774" t="str">
        <f t="shared" si="148"/>
        <v>sp|P24534|EF1B_HUMAN</v>
      </c>
      <c r="AX774" s="20">
        <f t="shared" si="158"/>
        <v>0</v>
      </c>
      <c r="AY774" s="21">
        <f t="shared" si="147"/>
        <v>-0.19676768555478552</v>
      </c>
      <c r="AZ774" s="21">
        <f t="shared" si="147"/>
        <v>1.2521579989849991</v>
      </c>
      <c r="BA774" s="21">
        <f t="shared" si="147"/>
        <v>1.4131497417116419</v>
      </c>
      <c r="BB774" s="21">
        <f t="shared" si="147"/>
        <v>2.1823325125167123</v>
      </c>
      <c r="BC774" s="22">
        <f t="shared" si="147"/>
        <v>2.0034527983759984</v>
      </c>
      <c r="BD774" s="22">
        <v>2</v>
      </c>
    </row>
    <row r="775" spans="1:56" x14ac:dyDescent="0.2">
      <c r="A775" s="1">
        <v>771</v>
      </c>
      <c r="B775" s="3" t="s">
        <v>823</v>
      </c>
      <c r="C775" s="27">
        <v>1490897</v>
      </c>
      <c r="D775" s="7">
        <v>2556314.7999999998</v>
      </c>
      <c r="E775" s="7">
        <v>1044521.7</v>
      </c>
      <c r="F775" s="7">
        <v>2579711</v>
      </c>
      <c r="G775" s="7">
        <v>1966729.5</v>
      </c>
      <c r="H775" s="8">
        <v>1892025.1</v>
      </c>
      <c r="I775" s="27">
        <v>1736676.8</v>
      </c>
      <c r="J775" s="7">
        <v>1867469.1</v>
      </c>
      <c r="K775" s="7">
        <v>2233988.2000000002</v>
      </c>
      <c r="L775" s="7">
        <v>1605210.6</v>
      </c>
      <c r="M775" s="7">
        <v>2365161.2000000002</v>
      </c>
      <c r="N775" s="8">
        <v>1779516.5</v>
      </c>
      <c r="O775" s="27">
        <v>3061931.8</v>
      </c>
      <c r="P775" s="7">
        <v>3021951.8</v>
      </c>
      <c r="Q775" s="7">
        <v>2963706</v>
      </c>
      <c r="R775" s="7">
        <v>2788205.8</v>
      </c>
      <c r="S775" s="7">
        <v>2321048.2000000002</v>
      </c>
      <c r="T775" s="8">
        <v>2513461.2000000002</v>
      </c>
      <c r="U775" s="27">
        <v>3048539.5</v>
      </c>
      <c r="V775" s="7">
        <v>3457182.8</v>
      </c>
      <c r="W775" s="7">
        <v>2389060.5</v>
      </c>
      <c r="X775" s="7">
        <v>3568935</v>
      </c>
      <c r="Y775" s="7">
        <v>2479201.5</v>
      </c>
      <c r="Z775" s="8">
        <v>2080275.4</v>
      </c>
      <c r="AA775" s="27">
        <v>3645178.5</v>
      </c>
      <c r="AB775" s="7">
        <v>3141408.2</v>
      </c>
      <c r="AC775" s="7">
        <v>2867045.5</v>
      </c>
      <c r="AD775" s="7">
        <v>2329032.2000000002</v>
      </c>
      <c r="AE775" s="7">
        <v>2406785.7999999998</v>
      </c>
      <c r="AF775" s="8">
        <v>2196422</v>
      </c>
      <c r="AG775" s="7">
        <v>3090416.2</v>
      </c>
      <c r="AH775" s="7">
        <v>3107061.8</v>
      </c>
      <c r="AI775" s="7">
        <v>2806966</v>
      </c>
      <c r="AJ775" s="7">
        <v>3147597.8</v>
      </c>
      <c r="AK775" s="7">
        <v>2611895.7999999998</v>
      </c>
      <c r="AL775" s="8">
        <v>1853023.9</v>
      </c>
      <c r="AM775" s="17">
        <v>2.8739255976413698E-3</v>
      </c>
      <c r="AN775" s="2">
        <f t="shared" si="149"/>
        <v>1929377.3</v>
      </c>
      <c r="AO775" s="2">
        <f t="shared" si="150"/>
        <v>1823492.8</v>
      </c>
      <c r="AP775" s="2">
        <f t="shared" si="151"/>
        <v>2875955.9</v>
      </c>
      <c r="AQ775" s="2">
        <f t="shared" si="152"/>
        <v>2763870.5</v>
      </c>
      <c r="AR775" s="2">
        <f t="shared" si="153"/>
        <v>2636915.65</v>
      </c>
      <c r="AS775" s="2">
        <f t="shared" si="154"/>
        <v>2948691.1</v>
      </c>
      <c r="AT775" s="2">
        <f t="shared" si="155"/>
        <v>2496383.875</v>
      </c>
      <c r="AU775">
        <f t="shared" si="156"/>
        <v>492794.86141725024</v>
      </c>
      <c r="AV775">
        <f t="shared" si="157"/>
        <v>-1.1505935215503689</v>
      </c>
      <c r="AW775" t="str">
        <f t="shared" si="148"/>
        <v>sp|P19838-2|NFKB1_HUMAN;sp|P19838|NFKB1_HUMAN</v>
      </c>
      <c r="AX775" s="20">
        <f t="shared" si="158"/>
        <v>0</v>
      </c>
      <c r="AY775" s="21">
        <f t="shared" si="147"/>
        <v>-0.21486526806607142</v>
      </c>
      <c r="AZ775" s="21">
        <f t="shared" si="147"/>
        <v>1.9208369934655836</v>
      </c>
      <c r="BA775" s="21">
        <f t="shared" si="147"/>
        <v>1.6933885990613713</v>
      </c>
      <c r="BB775" s="21">
        <f t="shared" si="147"/>
        <v>1.4357664931106617</v>
      </c>
      <c r="BC775" s="22">
        <f t="shared" si="147"/>
        <v>2.0684343117306683</v>
      </c>
      <c r="BD775" s="22">
        <v>2</v>
      </c>
    </row>
    <row r="776" spans="1:56" x14ac:dyDescent="0.2">
      <c r="A776" s="1">
        <v>772</v>
      </c>
      <c r="B776" s="3" t="s">
        <v>824</v>
      </c>
      <c r="C776" s="27">
        <v>615515.5</v>
      </c>
      <c r="D776" s="7">
        <v>1208821.6000000001</v>
      </c>
      <c r="E776" s="7">
        <v>809430.9</v>
      </c>
      <c r="F776" s="7">
        <v>1079192</v>
      </c>
      <c r="G776" s="7">
        <v>806573.4</v>
      </c>
      <c r="H776" s="8">
        <v>1098289</v>
      </c>
      <c r="I776" s="27">
        <v>665735.80000000005</v>
      </c>
      <c r="J776" s="7">
        <v>860521.2</v>
      </c>
      <c r="K776" s="7">
        <v>1248164.8999999999</v>
      </c>
      <c r="L776" s="7">
        <v>1569862.1</v>
      </c>
      <c r="M776" s="7">
        <v>1012552.25</v>
      </c>
      <c r="N776" s="8">
        <v>774335.1</v>
      </c>
      <c r="O776" s="27">
        <v>1156655.2</v>
      </c>
      <c r="P776" s="7">
        <v>1574347</v>
      </c>
      <c r="Q776" s="7">
        <v>1162348.1000000001</v>
      </c>
      <c r="R776" s="7">
        <v>861756.06</v>
      </c>
      <c r="S776" s="7">
        <v>915028.25</v>
      </c>
      <c r="T776" s="8">
        <v>950487.25</v>
      </c>
      <c r="U776" s="27">
        <v>1690436.1</v>
      </c>
      <c r="V776" s="7">
        <v>1420569.8</v>
      </c>
      <c r="W776" s="7">
        <v>1325051.8</v>
      </c>
      <c r="X776" s="7">
        <v>2270350</v>
      </c>
      <c r="Y776" s="7">
        <v>1427088.5</v>
      </c>
      <c r="Z776" s="8">
        <v>979250.9</v>
      </c>
      <c r="AA776" s="27">
        <v>1957174.9</v>
      </c>
      <c r="AB776" s="7">
        <v>1817222.6</v>
      </c>
      <c r="AC776" s="7">
        <v>1545164.6</v>
      </c>
      <c r="AD776" s="7">
        <v>1478564.6</v>
      </c>
      <c r="AE776" s="7">
        <v>1460118.8</v>
      </c>
      <c r="AF776" s="8">
        <v>831079.3</v>
      </c>
      <c r="AG776" s="7">
        <v>972631.4</v>
      </c>
      <c r="AH776" s="7">
        <v>1870832.9</v>
      </c>
      <c r="AI776" s="7">
        <v>1310247.8</v>
      </c>
      <c r="AJ776" s="7">
        <v>1787196.5</v>
      </c>
      <c r="AK776" s="7">
        <v>1517161</v>
      </c>
      <c r="AL776" s="8">
        <v>1069058.8</v>
      </c>
      <c r="AM776" s="17">
        <v>2.9497908155180501E-3</v>
      </c>
      <c r="AN776" s="2">
        <f t="shared" si="149"/>
        <v>944311.45</v>
      </c>
      <c r="AO776" s="2">
        <f t="shared" si="150"/>
        <v>936536.72499999998</v>
      </c>
      <c r="AP776" s="2">
        <f t="shared" si="151"/>
        <v>1053571.2250000001</v>
      </c>
      <c r="AQ776" s="2">
        <f t="shared" si="152"/>
        <v>1423829.15</v>
      </c>
      <c r="AR776" s="2">
        <f t="shared" si="153"/>
        <v>1511864.6</v>
      </c>
      <c r="AS776" s="2">
        <f t="shared" si="154"/>
        <v>1413704.4</v>
      </c>
      <c r="AT776" s="2">
        <f t="shared" si="155"/>
        <v>1213969.5916666668</v>
      </c>
      <c r="AU776">
        <f t="shared" si="156"/>
        <v>263851.70409799076</v>
      </c>
      <c r="AV776">
        <f t="shared" si="157"/>
        <v>-1.0220064433107456</v>
      </c>
      <c r="AW776" t="str">
        <f t="shared" si="148"/>
        <v>sp|Q99962|SH3G2_HUMAN</v>
      </c>
      <c r="AX776" s="20">
        <f t="shared" si="158"/>
        <v>0</v>
      </c>
      <c r="AY776" s="21">
        <f t="shared" si="147"/>
        <v>-2.9466267904461052E-2</v>
      </c>
      <c r="AZ776" s="21">
        <f t="shared" si="147"/>
        <v>0.41409539261274808</v>
      </c>
      <c r="BA776" s="21">
        <f t="shared" si="147"/>
        <v>1.8173757931156431</v>
      </c>
      <c r="BB776" s="21">
        <f t="shared" si="147"/>
        <v>2.1510308297619294</v>
      </c>
      <c r="BC776" s="22">
        <f t="shared" si="147"/>
        <v>1.7790029122786111</v>
      </c>
      <c r="BD776" s="22">
        <v>2</v>
      </c>
    </row>
    <row r="777" spans="1:56" x14ac:dyDescent="0.2">
      <c r="A777" s="1">
        <v>773</v>
      </c>
      <c r="B777" s="3" t="s">
        <v>825</v>
      </c>
      <c r="C777" s="27">
        <v>1190000000</v>
      </c>
      <c r="D777" s="7">
        <v>1220000000</v>
      </c>
      <c r="E777" s="7">
        <v>1060000000</v>
      </c>
      <c r="F777" s="7">
        <v>1140000000</v>
      </c>
      <c r="G777" s="7">
        <v>1120000000</v>
      </c>
      <c r="H777" s="8">
        <v>1190000000</v>
      </c>
      <c r="I777" s="27">
        <v>1060000000</v>
      </c>
      <c r="J777" s="7">
        <v>1190000000</v>
      </c>
      <c r="K777" s="7">
        <v>1080000000</v>
      </c>
      <c r="L777" s="7">
        <v>1240000000</v>
      </c>
      <c r="M777" s="7">
        <v>1180000000</v>
      </c>
      <c r="N777" s="8">
        <v>1450000000</v>
      </c>
      <c r="O777" s="27">
        <v>1230000000</v>
      </c>
      <c r="P777" s="7">
        <v>1280000000</v>
      </c>
      <c r="Q777" s="7">
        <v>1240000000</v>
      </c>
      <c r="R777" s="7">
        <v>1200000000</v>
      </c>
      <c r="S777" s="7">
        <v>1120000000</v>
      </c>
      <c r="T777" s="8">
        <v>1350000000</v>
      </c>
      <c r="U777" s="27">
        <v>1320000000</v>
      </c>
      <c r="V777" s="7">
        <v>1270000000</v>
      </c>
      <c r="W777" s="7">
        <v>1120000000</v>
      </c>
      <c r="X777" s="7">
        <v>1300000000</v>
      </c>
      <c r="Y777" s="7">
        <v>1200000000</v>
      </c>
      <c r="Z777" s="8">
        <v>1220000000</v>
      </c>
      <c r="AA777" s="27">
        <v>1450000000</v>
      </c>
      <c r="AB777" s="7">
        <v>1380000000</v>
      </c>
      <c r="AC777" s="7">
        <v>1320000000</v>
      </c>
      <c r="AD777" s="7">
        <v>1280000000</v>
      </c>
      <c r="AE777" s="7">
        <v>1430000000</v>
      </c>
      <c r="AF777" s="8">
        <v>1230000000</v>
      </c>
      <c r="AG777" s="7">
        <v>1330000000</v>
      </c>
      <c r="AH777" s="7">
        <v>1800000000</v>
      </c>
      <c r="AI777" s="7">
        <v>1330000000</v>
      </c>
      <c r="AJ777" s="7">
        <v>1210000000</v>
      </c>
      <c r="AK777" s="7">
        <v>1520000000</v>
      </c>
      <c r="AL777" s="8">
        <v>1200000000</v>
      </c>
      <c r="AM777" s="17">
        <v>2.9960700885988101E-3</v>
      </c>
      <c r="AN777" s="2">
        <f t="shared" si="149"/>
        <v>1165000000</v>
      </c>
      <c r="AO777" s="2">
        <f t="shared" si="150"/>
        <v>1185000000</v>
      </c>
      <c r="AP777" s="2">
        <f t="shared" si="151"/>
        <v>1235000000</v>
      </c>
      <c r="AQ777" s="2">
        <f t="shared" si="152"/>
        <v>1245000000</v>
      </c>
      <c r="AR777" s="2">
        <f t="shared" si="153"/>
        <v>1350000000</v>
      </c>
      <c r="AS777" s="2">
        <f t="shared" si="154"/>
        <v>1330000000</v>
      </c>
      <c r="AT777" s="2">
        <f t="shared" si="155"/>
        <v>1251666666.6666667</v>
      </c>
      <c r="AU777">
        <f t="shared" si="156"/>
        <v>74944423.853057042</v>
      </c>
      <c r="AV777">
        <f t="shared" si="157"/>
        <v>-1.1564124748839675</v>
      </c>
      <c r="AW777" t="str">
        <f t="shared" si="148"/>
        <v>sp|P23284|PPIB_HUMAN</v>
      </c>
      <c r="AX777" s="20">
        <f t="shared" si="158"/>
        <v>0</v>
      </c>
      <c r="AY777" s="21">
        <f t="shared" si="147"/>
        <v>0.26686441728091526</v>
      </c>
      <c r="AZ777" s="21">
        <f t="shared" si="147"/>
        <v>0.93402546048320367</v>
      </c>
      <c r="BA777" s="21">
        <f t="shared" si="147"/>
        <v>1.0674576691236612</v>
      </c>
      <c r="BB777" s="21">
        <f t="shared" si="147"/>
        <v>2.468495859848467</v>
      </c>
      <c r="BC777" s="22">
        <f t="shared" si="147"/>
        <v>2.2016314425675514</v>
      </c>
      <c r="BD777" s="22">
        <v>2</v>
      </c>
    </row>
    <row r="778" spans="1:56" x14ac:dyDescent="0.2">
      <c r="A778" s="1">
        <v>774</v>
      </c>
      <c r="B778" s="3" t="s">
        <v>826</v>
      </c>
      <c r="C778" s="27">
        <v>31300000</v>
      </c>
      <c r="D778" s="7">
        <v>35700000</v>
      </c>
      <c r="E778" s="7">
        <v>35500000</v>
      </c>
      <c r="F778" s="7">
        <v>33800000</v>
      </c>
      <c r="G778" s="7">
        <v>37200000</v>
      </c>
      <c r="H778" s="8">
        <v>39200000</v>
      </c>
      <c r="I778" s="27">
        <v>39300000</v>
      </c>
      <c r="J778" s="7">
        <v>38400000</v>
      </c>
      <c r="K778" s="7">
        <v>39600000</v>
      </c>
      <c r="L778" s="7">
        <v>37300000</v>
      </c>
      <c r="M778" s="7">
        <v>39000000</v>
      </c>
      <c r="N778" s="8">
        <v>31600000</v>
      </c>
      <c r="O778" s="27">
        <v>41400000</v>
      </c>
      <c r="P778" s="7">
        <v>38500000</v>
      </c>
      <c r="Q778" s="7">
        <v>43900000</v>
      </c>
      <c r="R778" s="7">
        <v>34700000</v>
      </c>
      <c r="S778" s="7">
        <v>37500000</v>
      </c>
      <c r="T778" s="8">
        <v>36000000</v>
      </c>
      <c r="U778" s="27">
        <v>37800000</v>
      </c>
      <c r="V778" s="7">
        <v>39300000</v>
      </c>
      <c r="W778" s="7">
        <v>42700000</v>
      </c>
      <c r="X778" s="7">
        <v>38000000</v>
      </c>
      <c r="Y778" s="7">
        <v>35200000</v>
      </c>
      <c r="Z778" s="8">
        <v>36800000</v>
      </c>
      <c r="AA778" s="27">
        <v>38200000</v>
      </c>
      <c r="AB778" s="7">
        <v>46000000</v>
      </c>
      <c r="AC778" s="7">
        <v>41100000</v>
      </c>
      <c r="AD778" s="7">
        <v>40300000</v>
      </c>
      <c r="AE778" s="7">
        <v>39300000</v>
      </c>
      <c r="AF778" s="8">
        <v>40600000</v>
      </c>
      <c r="AG778" s="7">
        <v>46700000</v>
      </c>
      <c r="AH778" s="7">
        <v>45000000</v>
      </c>
      <c r="AI778" s="7">
        <v>44600000</v>
      </c>
      <c r="AJ778" s="7">
        <v>43100000</v>
      </c>
      <c r="AK778" s="7">
        <v>36500000</v>
      </c>
      <c r="AL778" s="8">
        <v>37600000</v>
      </c>
      <c r="AM778" s="17">
        <v>3.00360975756667E-3</v>
      </c>
      <c r="AN778" s="2">
        <f t="shared" si="149"/>
        <v>35600000</v>
      </c>
      <c r="AO778" s="2">
        <f t="shared" si="150"/>
        <v>38700000</v>
      </c>
      <c r="AP778" s="2">
        <f t="shared" si="151"/>
        <v>38000000</v>
      </c>
      <c r="AQ778" s="2">
        <f t="shared" si="152"/>
        <v>37900000</v>
      </c>
      <c r="AR778" s="2">
        <f t="shared" si="153"/>
        <v>40450000</v>
      </c>
      <c r="AS778" s="2">
        <f t="shared" si="154"/>
        <v>43850000</v>
      </c>
      <c r="AT778" s="2">
        <f t="shared" si="155"/>
        <v>39083333.333333336</v>
      </c>
      <c r="AU778">
        <f t="shared" si="156"/>
        <v>2808677.0313915885</v>
      </c>
      <c r="AV778">
        <f t="shared" si="157"/>
        <v>-1.2402043006017969</v>
      </c>
      <c r="AW778" t="str">
        <f t="shared" si="148"/>
        <v>sp|Q9BYG3|MK67I_HUMAN</v>
      </c>
      <c r="AX778" s="20">
        <f t="shared" si="158"/>
        <v>0</v>
      </c>
      <c r="AY778" s="21">
        <f t="shared" si="147"/>
        <v>1.1037224876169094</v>
      </c>
      <c r="AZ778" s="21">
        <f t="shared" si="147"/>
        <v>0.85449482912276853</v>
      </c>
      <c r="BA778" s="21">
        <f t="shared" si="147"/>
        <v>0.8188908779093198</v>
      </c>
      <c r="BB778" s="21">
        <f t="shared" si="147"/>
        <v>1.7267916338522613</v>
      </c>
      <c r="BC778" s="22">
        <f t="shared" si="147"/>
        <v>2.9373259751095167</v>
      </c>
      <c r="BD778" s="22">
        <v>2</v>
      </c>
    </row>
    <row r="779" spans="1:56" x14ac:dyDescent="0.2">
      <c r="A779" s="1">
        <v>775</v>
      </c>
      <c r="B779" s="3" t="s">
        <v>827</v>
      </c>
      <c r="C779" s="27">
        <v>350149.84</v>
      </c>
      <c r="D779" s="7">
        <v>164958.82999999999</v>
      </c>
      <c r="E779" s="7">
        <v>240552.06</v>
      </c>
      <c r="F779" s="7">
        <v>214953.39</v>
      </c>
      <c r="G779" s="7">
        <v>311997.75</v>
      </c>
      <c r="H779" s="8">
        <v>239890.5</v>
      </c>
      <c r="I779" s="27">
        <v>500035.47</v>
      </c>
      <c r="J779" s="7">
        <v>267794.40000000002</v>
      </c>
      <c r="K779" s="7">
        <v>244571.27</v>
      </c>
      <c r="L779" s="7">
        <v>253123.77</v>
      </c>
      <c r="M779" s="7">
        <v>300593.5</v>
      </c>
      <c r="N779" s="8">
        <v>181301.3</v>
      </c>
      <c r="O779" s="27">
        <v>569123.30000000005</v>
      </c>
      <c r="P779" s="7">
        <v>313109.62</v>
      </c>
      <c r="Q779" s="7">
        <v>314533.56</v>
      </c>
      <c r="R779" s="7">
        <v>255288.44</v>
      </c>
      <c r="S779" s="7">
        <v>311645.06</v>
      </c>
      <c r="T779" s="8">
        <v>352215.3</v>
      </c>
      <c r="U779" s="27">
        <v>621277.75</v>
      </c>
      <c r="V779" s="7">
        <v>411368.2</v>
      </c>
      <c r="W779" s="7">
        <v>410716.56</v>
      </c>
      <c r="X779" s="7">
        <v>343316.6</v>
      </c>
      <c r="Y779" s="7">
        <v>358206.28</v>
      </c>
      <c r="Z779" s="8">
        <v>390419.06</v>
      </c>
      <c r="AA779" s="27">
        <v>621510.19999999995</v>
      </c>
      <c r="AB779" s="7">
        <v>605897.5</v>
      </c>
      <c r="AC779" s="7">
        <v>332361.06</v>
      </c>
      <c r="AD779" s="7">
        <v>377344.88</v>
      </c>
      <c r="AE779" s="7">
        <v>368174.56</v>
      </c>
      <c r="AF779" s="8">
        <v>443273.34</v>
      </c>
      <c r="AG779" s="7">
        <v>343598.22</v>
      </c>
      <c r="AH779" s="7">
        <v>324151.12</v>
      </c>
      <c r="AI779" s="7">
        <v>570092.5</v>
      </c>
      <c r="AJ779" s="7">
        <v>318803.21999999997</v>
      </c>
      <c r="AK779" s="7">
        <v>256313.55</v>
      </c>
      <c r="AL779" s="8">
        <v>481519.28</v>
      </c>
      <c r="AM779" s="17">
        <v>3.0378608529078401E-3</v>
      </c>
      <c r="AN779" s="2">
        <f t="shared" si="149"/>
        <v>240221.28</v>
      </c>
      <c r="AO779" s="2">
        <f t="shared" si="150"/>
        <v>260459.08500000002</v>
      </c>
      <c r="AP779" s="2">
        <f t="shared" si="151"/>
        <v>313821.58999999997</v>
      </c>
      <c r="AQ779" s="2">
        <f t="shared" si="152"/>
        <v>400567.81</v>
      </c>
      <c r="AR779" s="2">
        <f t="shared" si="153"/>
        <v>410309.11</v>
      </c>
      <c r="AS779" s="2">
        <f t="shared" si="154"/>
        <v>333874.67</v>
      </c>
      <c r="AT779" s="2">
        <f t="shared" si="155"/>
        <v>326542.25750000001</v>
      </c>
      <c r="AU779">
        <f t="shared" si="156"/>
        <v>70043.621407838305</v>
      </c>
      <c r="AV779">
        <f t="shared" si="157"/>
        <v>-1.2323888423384712</v>
      </c>
      <c r="AW779" t="str">
        <f t="shared" si="148"/>
        <v>sp|Q9Y4U1|MMAC_HUMAN</v>
      </c>
      <c r="AX779" s="20">
        <f t="shared" si="158"/>
        <v>0</v>
      </c>
      <c r="AY779" s="21">
        <f t="shared" si="147"/>
        <v>0.28893144862060616</v>
      </c>
      <c r="AZ779" s="21">
        <f t="shared" si="147"/>
        <v>1.0507781939407783</v>
      </c>
      <c r="BA779" s="21">
        <f t="shared" si="147"/>
        <v>2.2892381458457294</v>
      </c>
      <c r="BB779" s="21">
        <f t="shared" si="147"/>
        <v>2.428312908175335</v>
      </c>
      <c r="BC779" s="22">
        <f t="shared" si="147"/>
        <v>1.3370723574483772</v>
      </c>
      <c r="BD779" s="22">
        <v>2</v>
      </c>
    </row>
    <row r="780" spans="1:56" x14ac:dyDescent="0.2">
      <c r="A780" s="1">
        <v>776</v>
      </c>
      <c r="B780" s="3" t="s">
        <v>828</v>
      </c>
      <c r="C780" s="27">
        <v>27800000</v>
      </c>
      <c r="D780" s="7">
        <v>34500000</v>
      </c>
      <c r="E780" s="7">
        <v>25700000</v>
      </c>
      <c r="F780" s="7">
        <v>32100000</v>
      </c>
      <c r="G780" s="7">
        <v>27900000</v>
      </c>
      <c r="H780" s="8">
        <v>28700000</v>
      </c>
      <c r="I780" s="27">
        <v>35400000</v>
      </c>
      <c r="J780" s="7">
        <v>24200000</v>
      </c>
      <c r="K780" s="7">
        <v>47200000</v>
      </c>
      <c r="L780" s="7">
        <v>28400000</v>
      </c>
      <c r="M780" s="7">
        <v>38100000</v>
      </c>
      <c r="N780" s="8">
        <v>32300000</v>
      </c>
      <c r="O780" s="27">
        <v>34100000</v>
      </c>
      <c r="P780" s="7">
        <v>41200000</v>
      </c>
      <c r="Q780" s="7">
        <v>48300000</v>
      </c>
      <c r="R780" s="7">
        <v>35600000</v>
      </c>
      <c r="S780" s="7">
        <v>37300000</v>
      </c>
      <c r="T780" s="8">
        <v>36600000</v>
      </c>
      <c r="U780" s="27">
        <v>42000000</v>
      </c>
      <c r="V780" s="7">
        <v>46200000</v>
      </c>
      <c r="W780" s="7">
        <v>39300000</v>
      </c>
      <c r="X780" s="7">
        <v>41900000</v>
      </c>
      <c r="Y780" s="7">
        <v>43500000</v>
      </c>
      <c r="Z780" s="8">
        <v>31800000</v>
      </c>
      <c r="AA780" s="27">
        <v>41700000</v>
      </c>
      <c r="AB780" s="7">
        <v>45600000</v>
      </c>
      <c r="AC780" s="7">
        <v>55200000</v>
      </c>
      <c r="AD780" s="7">
        <v>32300000</v>
      </c>
      <c r="AE780" s="7">
        <v>44900000</v>
      </c>
      <c r="AF780" s="8">
        <v>41300000</v>
      </c>
      <c r="AG780" s="7">
        <v>41400000</v>
      </c>
      <c r="AH780" s="7">
        <v>57100000</v>
      </c>
      <c r="AI780" s="7">
        <v>51200000</v>
      </c>
      <c r="AJ780" s="7">
        <v>37000000</v>
      </c>
      <c r="AK780" s="7">
        <v>47100000</v>
      </c>
      <c r="AL780" s="8">
        <v>23400000</v>
      </c>
      <c r="AM780" s="17">
        <v>3.1266122588461602E-3</v>
      </c>
      <c r="AN780" s="2">
        <f t="shared" si="149"/>
        <v>28300000</v>
      </c>
      <c r="AO780" s="2">
        <f t="shared" si="150"/>
        <v>33850000</v>
      </c>
      <c r="AP780" s="2">
        <f t="shared" si="151"/>
        <v>36950000</v>
      </c>
      <c r="AQ780" s="2">
        <f t="shared" si="152"/>
        <v>41950000</v>
      </c>
      <c r="AR780" s="2">
        <f t="shared" si="153"/>
        <v>43300000</v>
      </c>
      <c r="AS780" s="2">
        <f t="shared" si="154"/>
        <v>44250000</v>
      </c>
      <c r="AT780" s="2">
        <f t="shared" si="155"/>
        <v>38100000</v>
      </c>
      <c r="AU780">
        <f t="shared" si="156"/>
        <v>6246759.1597563615</v>
      </c>
      <c r="AV780">
        <f t="shared" si="157"/>
        <v>-1.5688134838197001</v>
      </c>
      <c r="AW780" t="str">
        <f t="shared" si="148"/>
        <v>sp|P20839-2|IMDH1_HUMAN;sp|P20839-3|IMDH1_HUMAN;sp|P20839-4|IMDH1_HUMAN;sp|P20839-5|IMDH1_HUMAN;sp|P20839-6|IMDH1_HUMAN;sp|P20839-7|IMDH1_HUMAN;sp|P20839|IMDH1_HUMAN</v>
      </c>
      <c r="AX780" s="20">
        <f t="shared" si="158"/>
        <v>0</v>
      </c>
      <c r="AY780" s="21">
        <f t="shared" si="147"/>
        <v>0.88846069746931999</v>
      </c>
      <c r="AZ780" s="21">
        <f t="shared" si="147"/>
        <v>1.3847180239837149</v>
      </c>
      <c r="BA780" s="21">
        <f t="shared" si="147"/>
        <v>2.1851330667488682</v>
      </c>
      <c r="BB780" s="21">
        <f t="shared" si="147"/>
        <v>2.4012451282954594</v>
      </c>
      <c r="BC780" s="22">
        <f t="shared" si="147"/>
        <v>2.5533239864208386</v>
      </c>
      <c r="BD780" s="22">
        <v>2</v>
      </c>
    </row>
    <row r="781" spans="1:56" x14ac:dyDescent="0.2">
      <c r="A781" s="1">
        <v>777</v>
      </c>
      <c r="B781" s="3" t="s">
        <v>829</v>
      </c>
      <c r="C781" s="27">
        <v>7836.7610000000004</v>
      </c>
      <c r="D781" s="7">
        <v>97686.9</v>
      </c>
      <c r="E781" s="7">
        <v>65129.483999999997</v>
      </c>
      <c r="F781" s="7">
        <v>69615.91</v>
      </c>
      <c r="G781" s="7">
        <v>81253.210000000006</v>
      </c>
      <c r="H781" s="8">
        <v>61976.04</v>
      </c>
      <c r="I781" s="27">
        <v>55890.21</v>
      </c>
      <c r="J781" s="7">
        <v>0</v>
      </c>
      <c r="K781" s="7">
        <v>83027.34</v>
      </c>
      <c r="L781" s="7">
        <v>87131.73</v>
      </c>
      <c r="M781" s="7">
        <v>116988.36</v>
      </c>
      <c r="N781" s="8">
        <v>59393.97</v>
      </c>
      <c r="O781" s="27">
        <v>250830.38</v>
      </c>
      <c r="P781" s="7">
        <v>125027.75</v>
      </c>
      <c r="Q781" s="7">
        <v>131394.14000000001</v>
      </c>
      <c r="R781" s="7">
        <v>52959.88</v>
      </c>
      <c r="S781" s="7">
        <v>31082.101999999999</v>
      </c>
      <c r="T781" s="8">
        <v>89972.125</v>
      </c>
      <c r="U781" s="27">
        <v>193914.19</v>
      </c>
      <c r="V781" s="7">
        <v>120740.69</v>
      </c>
      <c r="W781" s="7">
        <v>213140.92</v>
      </c>
      <c r="X781" s="7">
        <v>156014.48000000001</v>
      </c>
      <c r="Y781" s="7">
        <v>129103.336</v>
      </c>
      <c r="Z781" s="8">
        <v>144628.75</v>
      </c>
      <c r="AA781" s="27">
        <v>246688.84</v>
      </c>
      <c r="AB781" s="7">
        <v>175413.62</v>
      </c>
      <c r="AC781" s="7">
        <v>79446.070000000007</v>
      </c>
      <c r="AD781" s="7">
        <v>86573.42</v>
      </c>
      <c r="AE781" s="7">
        <v>152420.48000000001</v>
      </c>
      <c r="AF781" s="8">
        <v>178759.62</v>
      </c>
      <c r="AG781" s="7">
        <v>0</v>
      </c>
      <c r="AH781" s="7">
        <v>49685.887000000002</v>
      </c>
      <c r="AI781" s="7">
        <v>122465.43</v>
      </c>
      <c r="AJ781" s="7">
        <v>129879.89</v>
      </c>
      <c r="AK781" s="7">
        <v>175539.28</v>
      </c>
      <c r="AL781" s="8">
        <v>123836.11</v>
      </c>
      <c r="AM781" s="17">
        <v>3.1353083897776701E-3</v>
      </c>
      <c r="AN781" s="2">
        <f t="shared" si="149"/>
        <v>67372.697</v>
      </c>
      <c r="AO781" s="2">
        <f t="shared" si="150"/>
        <v>71210.654999999999</v>
      </c>
      <c r="AP781" s="2">
        <f t="shared" si="151"/>
        <v>107499.9375</v>
      </c>
      <c r="AQ781" s="2">
        <f t="shared" si="152"/>
        <v>150321.61499999999</v>
      </c>
      <c r="AR781" s="2">
        <f t="shared" si="153"/>
        <v>163917.04999999999</v>
      </c>
      <c r="AS781" s="2">
        <f t="shared" si="154"/>
        <v>123150.76999999999</v>
      </c>
      <c r="AT781" s="2">
        <f t="shared" si="155"/>
        <v>113912.12075</v>
      </c>
      <c r="AU781">
        <f t="shared" si="156"/>
        <v>39854.600976587033</v>
      </c>
      <c r="AV781">
        <f t="shared" si="157"/>
        <v>-1.16773026475262</v>
      </c>
      <c r="AW781" t="str">
        <f t="shared" si="148"/>
        <v>sp|Q6XZF7|DNMBP_HUMAN</v>
      </c>
      <c r="AX781" s="20">
        <f t="shared" si="158"/>
        <v>0</v>
      </c>
      <c r="AY781" s="21">
        <f t="shared" si="147"/>
        <v>9.6298994493876577E-2</v>
      </c>
      <c r="AZ781" s="21">
        <f t="shared" si="147"/>
        <v>1.0068408544241387</v>
      </c>
      <c r="BA781" s="21">
        <f t="shared" si="147"/>
        <v>2.0812883824562469</v>
      </c>
      <c r="BB781" s="21">
        <f t="shared" si="147"/>
        <v>2.4224142416258512</v>
      </c>
      <c r="BC781" s="22">
        <f t="shared" si="147"/>
        <v>1.3995391155156052</v>
      </c>
      <c r="BD781" s="22">
        <v>2</v>
      </c>
    </row>
    <row r="782" spans="1:56" x14ac:dyDescent="0.2">
      <c r="A782" s="1">
        <v>778</v>
      </c>
      <c r="B782" s="3" t="s">
        <v>830</v>
      </c>
      <c r="C782" s="27">
        <v>12500000</v>
      </c>
      <c r="D782" s="7">
        <v>12800000</v>
      </c>
      <c r="E782" s="7">
        <v>11000000</v>
      </c>
      <c r="F782" s="7">
        <v>10300000</v>
      </c>
      <c r="G782" s="7">
        <v>10700000</v>
      </c>
      <c r="H782" s="8">
        <v>10800000</v>
      </c>
      <c r="I782" s="27">
        <v>13200000</v>
      </c>
      <c r="J782" s="7">
        <v>11100000</v>
      </c>
      <c r="K782" s="7">
        <v>12600000</v>
      </c>
      <c r="L782" s="7">
        <v>8999756</v>
      </c>
      <c r="M782" s="7">
        <v>12300000</v>
      </c>
      <c r="N782" s="8">
        <v>11800000</v>
      </c>
      <c r="O782" s="27">
        <v>13700000</v>
      </c>
      <c r="P782" s="7">
        <v>14600000</v>
      </c>
      <c r="Q782" s="7">
        <v>12200000</v>
      </c>
      <c r="R782" s="7">
        <v>10700000</v>
      </c>
      <c r="S782" s="7">
        <v>11800000</v>
      </c>
      <c r="T782" s="8">
        <v>11500000</v>
      </c>
      <c r="U782" s="27">
        <v>13600000</v>
      </c>
      <c r="V782" s="7">
        <v>14200000</v>
      </c>
      <c r="W782" s="7">
        <v>14000000</v>
      </c>
      <c r="X782" s="7">
        <v>12900000</v>
      </c>
      <c r="Y782" s="7">
        <v>11300000</v>
      </c>
      <c r="Z782" s="8">
        <v>11800000</v>
      </c>
      <c r="AA782" s="27">
        <v>12800000</v>
      </c>
      <c r="AB782" s="7">
        <v>15600000</v>
      </c>
      <c r="AC782" s="7">
        <v>13800000</v>
      </c>
      <c r="AD782" s="7">
        <v>14500000</v>
      </c>
      <c r="AE782" s="7">
        <v>13300000</v>
      </c>
      <c r="AF782" s="8">
        <v>11700000</v>
      </c>
      <c r="AG782" s="7">
        <v>15500000</v>
      </c>
      <c r="AH782" s="7">
        <v>16400000</v>
      </c>
      <c r="AI782" s="7">
        <v>14000000</v>
      </c>
      <c r="AJ782" s="7">
        <v>14200000</v>
      </c>
      <c r="AK782" s="7">
        <v>13400000</v>
      </c>
      <c r="AL782" s="8">
        <v>10500000</v>
      </c>
      <c r="AM782" s="17">
        <v>3.1947677635288199E-3</v>
      </c>
      <c r="AN782" s="2">
        <f t="shared" si="149"/>
        <v>10900000</v>
      </c>
      <c r="AO782" s="2">
        <f t="shared" si="150"/>
        <v>12050000</v>
      </c>
      <c r="AP782" s="2">
        <f t="shared" si="151"/>
        <v>12000000</v>
      </c>
      <c r="AQ782" s="2">
        <f t="shared" si="152"/>
        <v>13250000</v>
      </c>
      <c r="AR782" s="2">
        <f t="shared" si="153"/>
        <v>13550000</v>
      </c>
      <c r="AS782" s="2">
        <f t="shared" si="154"/>
        <v>14100000</v>
      </c>
      <c r="AT782" s="2">
        <f t="shared" si="155"/>
        <v>12641666.666666666</v>
      </c>
      <c r="AU782">
        <f t="shared" si="156"/>
        <v>1193070.2689559683</v>
      </c>
      <c r="AV782">
        <f t="shared" si="157"/>
        <v>-1.4598190165200944</v>
      </c>
      <c r="AW782" t="str">
        <f t="shared" si="148"/>
        <v>sp|Q8IWZ3-6|ANKH1_HUMAN</v>
      </c>
      <c r="AX782" s="20">
        <f t="shared" si="158"/>
        <v>0</v>
      </c>
      <c r="AY782" s="21">
        <f t="shared" si="147"/>
        <v>0.96389963770226372</v>
      </c>
      <c r="AZ782" s="21">
        <f t="shared" si="147"/>
        <v>0.92199095780216522</v>
      </c>
      <c r="BA782" s="21">
        <f t="shared" si="147"/>
        <v>1.9697079553046257</v>
      </c>
      <c r="BB782" s="21">
        <f t="shared" si="147"/>
        <v>2.2211600347052163</v>
      </c>
      <c r="BC782" s="22">
        <f t="shared" si="147"/>
        <v>2.6821555136062987</v>
      </c>
      <c r="BD782" s="22">
        <v>2</v>
      </c>
    </row>
    <row r="783" spans="1:56" x14ac:dyDescent="0.2">
      <c r="A783" s="1">
        <v>779</v>
      </c>
      <c r="B783" s="3" t="s">
        <v>831</v>
      </c>
      <c r="C783" s="27">
        <v>7454762</v>
      </c>
      <c r="D783" s="7">
        <v>6873101.5</v>
      </c>
      <c r="E783" s="7">
        <v>6413256</v>
      </c>
      <c r="F783" s="7">
        <v>6126219</v>
      </c>
      <c r="G783" s="7">
        <v>6100452.5</v>
      </c>
      <c r="H783" s="8">
        <v>7469289</v>
      </c>
      <c r="I783" s="27">
        <v>5932880</v>
      </c>
      <c r="J783" s="7">
        <v>6670192.5</v>
      </c>
      <c r="K783" s="7">
        <v>5877827.5</v>
      </c>
      <c r="L783" s="7">
        <v>7952167</v>
      </c>
      <c r="M783" s="7">
        <v>6825209</v>
      </c>
      <c r="N783" s="8">
        <v>8749878</v>
      </c>
      <c r="O783" s="27">
        <v>8809792</v>
      </c>
      <c r="P783" s="7">
        <v>7561084.5</v>
      </c>
      <c r="Q783" s="7">
        <v>6936553</v>
      </c>
      <c r="R783" s="7">
        <v>6138627</v>
      </c>
      <c r="S783" s="7">
        <v>5892382</v>
      </c>
      <c r="T783" s="8">
        <v>7716202.5</v>
      </c>
      <c r="U783" s="27">
        <v>7830249</v>
      </c>
      <c r="V783" s="7">
        <v>7852301.5</v>
      </c>
      <c r="W783" s="7">
        <v>7951063</v>
      </c>
      <c r="X783" s="7">
        <v>8810588</v>
      </c>
      <c r="Y783" s="7">
        <v>5965647</v>
      </c>
      <c r="Z783" s="8">
        <v>6646352</v>
      </c>
      <c r="AA783" s="27">
        <v>8919925</v>
      </c>
      <c r="AB783" s="7">
        <v>8366017</v>
      </c>
      <c r="AC783" s="7">
        <v>8322172</v>
      </c>
      <c r="AD783" s="7">
        <v>7527205</v>
      </c>
      <c r="AE783" s="7">
        <v>8247180.5</v>
      </c>
      <c r="AF783" s="8">
        <v>7592120</v>
      </c>
      <c r="AG783" s="7">
        <v>8279765</v>
      </c>
      <c r="AH783" s="7">
        <v>10800000</v>
      </c>
      <c r="AI783" s="7">
        <v>7638341</v>
      </c>
      <c r="AJ783" s="7">
        <v>8080391</v>
      </c>
      <c r="AK783" s="7">
        <v>8526537</v>
      </c>
      <c r="AL783" s="8">
        <v>7718559</v>
      </c>
      <c r="AM783" s="17">
        <v>3.2135699255302799E-3</v>
      </c>
      <c r="AN783" s="2">
        <f t="shared" si="149"/>
        <v>6643178.75</v>
      </c>
      <c r="AO783" s="2">
        <f t="shared" si="150"/>
        <v>6747700.75</v>
      </c>
      <c r="AP783" s="2">
        <f t="shared" si="151"/>
        <v>7248818.75</v>
      </c>
      <c r="AQ783" s="2">
        <f t="shared" si="152"/>
        <v>7841275.25</v>
      </c>
      <c r="AR783" s="2">
        <f t="shared" si="153"/>
        <v>8284676.25</v>
      </c>
      <c r="AS783" s="2">
        <f t="shared" si="154"/>
        <v>8180078</v>
      </c>
      <c r="AT783" s="2">
        <f t="shared" si="155"/>
        <v>7490954.625</v>
      </c>
      <c r="AU783">
        <f t="shared" si="156"/>
        <v>715176.84850125969</v>
      </c>
      <c r="AV783">
        <f t="shared" si="157"/>
        <v>-1.1854073251624655</v>
      </c>
      <c r="AW783" t="str">
        <f t="shared" si="148"/>
        <v>sp|Q9BRX5|PSF3_HUMAN</v>
      </c>
      <c r="AX783" s="20">
        <f t="shared" si="158"/>
        <v>0</v>
      </c>
      <c r="AY783" s="21">
        <f t="shared" si="147"/>
        <v>0.14614846694078354</v>
      </c>
      <c r="AZ783" s="21">
        <f t="shared" si="147"/>
        <v>0.84683949329343156</v>
      </c>
      <c r="BA783" s="21">
        <f t="shared" si="147"/>
        <v>1.675245084500089</v>
      </c>
      <c r="BB783" s="21">
        <f t="shared" si="147"/>
        <v>2.2952329950836052</v>
      </c>
      <c r="BC783" s="22">
        <f t="shared" si="147"/>
        <v>2.1489779111568836</v>
      </c>
      <c r="BD783" s="22">
        <v>2</v>
      </c>
    </row>
    <row r="784" spans="1:56" x14ac:dyDescent="0.2">
      <c r="A784" s="1">
        <v>780</v>
      </c>
      <c r="B784" s="3" t="s">
        <v>832</v>
      </c>
      <c r="C784" s="27">
        <v>46000000</v>
      </c>
      <c r="D784" s="7">
        <v>43900000</v>
      </c>
      <c r="E784" s="7">
        <v>42500000</v>
      </c>
      <c r="F784" s="7">
        <v>42100000</v>
      </c>
      <c r="G784" s="7">
        <v>42800000</v>
      </c>
      <c r="H784" s="8">
        <v>46700000</v>
      </c>
      <c r="I784" s="27">
        <v>44000000</v>
      </c>
      <c r="J784" s="7">
        <v>44300000</v>
      </c>
      <c r="K784" s="7">
        <v>46000000</v>
      </c>
      <c r="L784" s="7">
        <v>45600000</v>
      </c>
      <c r="M784" s="7">
        <v>49100000</v>
      </c>
      <c r="N784" s="8">
        <v>53400000</v>
      </c>
      <c r="O784" s="27">
        <v>52000000</v>
      </c>
      <c r="P784" s="7">
        <v>47500000</v>
      </c>
      <c r="Q784" s="7">
        <v>52700000</v>
      </c>
      <c r="R784" s="7">
        <v>50200000</v>
      </c>
      <c r="S784" s="7">
        <v>51100000</v>
      </c>
      <c r="T784" s="8">
        <v>52100000</v>
      </c>
      <c r="U784" s="27">
        <v>43000000</v>
      </c>
      <c r="V784" s="7">
        <v>47200000</v>
      </c>
      <c r="W784" s="7">
        <v>48100000</v>
      </c>
      <c r="X784" s="7">
        <v>47700000</v>
      </c>
      <c r="Y784" s="7">
        <v>50400000</v>
      </c>
      <c r="Z784" s="8">
        <v>46100000</v>
      </c>
      <c r="AA784" s="27">
        <v>53100000</v>
      </c>
      <c r="AB784" s="7">
        <v>57100000</v>
      </c>
      <c r="AC784" s="7">
        <v>49800000</v>
      </c>
      <c r="AD784" s="7">
        <v>50100000</v>
      </c>
      <c r="AE784" s="7">
        <v>52900000</v>
      </c>
      <c r="AF784" s="8">
        <v>51700000</v>
      </c>
      <c r="AG784" s="7">
        <v>55300000</v>
      </c>
      <c r="AH784" s="7">
        <v>59100000</v>
      </c>
      <c r="AI784" s="7">
        <v>49400000</v>
      </c>
      <c r="AJ784" s="7">
        <v>53200000</v>
      </c>
      <c r="AK784" s="7">
        <v>50500000</v>
      </c>
      <c r="AL784" s="8">
        <v>43500000</v>
      </c>
      <c r="AM784" s="17">
        <v>3.22327596247864E-3</v>
      </c>
      <c r="AN784" s="2">
        <f t="shared" si="149"/>
        <v>43350000</v>
      </c>
      <c r="AO784" s="2">
        <f t="shared" si="150"/>
        <v>45800000</v>
      </c>
      <c r="AP784" s="2">
        <f t="shared" si="151"/>
        <v>51550000</v>
      </c>
      <c r="AQ784" s="2">
        <f t="shared" si="152"/>
        <v>47450000</v>
      </c>
      <c r="AR784" s="2">
        <f t="shared" si="153"/>
        <v>52300000</v>
      </c>
      <c r="AS784" s="2">
        <f t="shared" si="154"/>
        <v>51850000</v>
      </c>
      <c r="AT784" s="2">
        <f t="shared" si="155"/>
        <v>48716666.666666664</v>
      </c>
      <c r="AU784">
        <f t="shared" si="156"/>
        <v>3730906.9496124755</v>
      </c>
      <c r="AV784">
        <f t="shared" si="157"/>
        <v>-1.4384348736502508</v>
      </c>
      <c r="AW784" t="str">
        <f t="shared" si="148"/>
        <v>sp|P17301|ITA2_HUMAN</v>
      </c>
      <c r="AX784" s="20">
        <f t="shared" si="158"/>
        <v>0</v>
      </c>
      <c r="AY784" s="21">
        <f t="shared" si="147"/>
        <v>0.65667679014467994</v>
      </c>
      <c r="AZ784" s="21">
        <f t="shared" si="147"/>
        <v>2.1978570119128067</v>
      </c>
      <c r="BA784" s="21">
        <f t="shared" si="147"/>
        <v>1.0989285059564033</v>
      </c>
      <c r="BB784" s="21">
        <f t="shared" si="147"/>
        <v>2.3988805190999534</v>
      </c>
      <c r="BC784" s="22">
        <f t="shared" si="147"/>
        <v>2.2782664147876655</v>
      </c>
      <c r="BD784" s="22">
        <v>2</v>
      </c>
    </row>
    <row r="785" spans="1:56" x14ac:dyDescent="0.2">
      <c r="A785" s="1">
        <v>781</v>
      </c>
      <c r="B785" s="3" t="s">
        <v>833</v>
      </c>
      <c r="C785" s="27">
        <v>48486.625</v>
      </c>
      <c r="D785" s="7">
        <v>55782.58</v>
      </c>
      <c r="E785" s="7">
        <v>0</v>
      </c>
      <c r="F785" s="7">
        <v>66887.05</v>
      </c>
      <c r="G785" s="7">
        <v>16934.201000000001</v>
      </c>
      <c r="H785" s="8">
        <v>6928.5282999999999</v>
      </c>
      <c r="I785" s="27">
        <v>51445.31</v>
      </c>
      <c r="J785" s="7">
        <v>0</v>
      </c>
      <c r="K785" s="7">
        <v>0</v>
      </c>
      <c r="L785" s="7">
        <v>0</v>
      </c>
      <c r="M785" s="7">
        <v>128295.19</v>
      </c>
      <c r="N785" s="8">
        <v>209641.5</v>
      </c>
      <c r="O785" s="27">
        <v>94961.64</v>
      </c>
      <c r="P785" s="7">
        <v>105023.95</v>
      </c>
      <c r="Q785" s="7">
        <v>79996.429999999993</v>
      </c>
      <c r="R785" s="7">
        <v>0</v>
      </c>
      <c r="S785" s="7">
        <v>93045.554999999993</v>
      </c>
      <c r="T785" s="8">
        <v>204024.8</v>
      </c>
      <c r="U785" s="27">
        <v>163516.69</v>
      </c>
      <c r="V785" s="7">
        <v>192852.44</v>
      </c>
      <c r="W785" s="7">
        <v>151955.04999999999</v>
      </c>
      <c r="X785" s="7">
        <v>278907.34000000003</v>
      </c>
      <c r="Y785" s="7">
        <v>283870.62</v>
      </c>
      <c r="Z785" s="8">
        <v>33739.652000000002</v>
      </c>
      <c r="AA785" s="27">
        <v>428820.62</v>
      </c>
      <c r="AB785" s="7">
        <v>118340.95</v>
      </c>
      <c r="AC785" s="7">
        <v>210718.22</v>
      </c>
      <c r="AD785" s="7">
        <v>62348.476999999999</v>
      </c>
      <c r="AE785" s="7">
        <v>76205.679999999993</v>
      </c>
      <c r="AF785" s="8">
        <v>135106.03</v>
      </c>
      <c r="AG785" s="7">
        <v>110356.87</v>
      </c>
      <c r="AH785" s="7">
        <v>125438.9</v>
      </c>
      <c r="AI785" s="7">
        <v>66743.98</v>
      </c>
      <c r="AJ785" s="7">
        <v>23309.758000000002</v>
      </c>
      <c r="AK785" s="7">
        <v>93083.37</v>
      </c>
      <c r="AL785" s="8">
        <v>0</v>
      </c>
      <c r="AM785" s="17">
        <v>3.23002148232715E-3</v>
      </c>
      <c r="AN785" s="2">
        <f t="shared" si="149"/>
        <v>32710.413</v>
      </c>
      <c r="AO785" s="2">
        <f t="shared" si="150"/>
        <v>25722.654999999999</v>
      </c>
      <c r="AP785" s="2">
        <f t="shared" si="151"/>
        <v>94003.597500000003</v>
      </c>
      <c r="AQ785" s="2">
        <f t="shared" si="152"/>
        <v>178184.565</v>
      </c>
      <c r="AR785" s="2">
        <f t="shared" si="153"/>
        <v>126723.48999999999</v>
      </c>
      <c r="AS785" s="2">
        <f t="shared" si="154"/>
        <v>79913.674999999988</v>
      </c>
      <c r="AT785" s="2">
        <f t="shared" si="155"/>
        <v>89543.065916666659</v>
      </c>
      <c r="AU785">
        <f t="shared" si="156"/>
        <v>57715.363800824278</v>
      </c>
      <c r="AV785">
        <f t="shared" si="157"/>
        <v>-0.98470579017393267</v>
      </c>
      <c r="AW785" t="str">
        <f t="shared" si="148"/>
        <v>sp|Q02535|ID3_HUMAN</v>
      </c>
      <c r="AX785" s="20">
        <f t="shared" si="158"/>
        <v>0</v>
      </c>
      <c r="AY785" s="21">
        <f t="shared" si="147"/>
        <v>-0.12107275324668754</v>
      </c>
      <c r="AZ785" s="21">
        <f t="shared" si="147"/>
        <v>1.0619907848371672</v>
      </c>
      <c r="BA785" s="21">
        <f t="shared" si="147"/>
        <v>2.5205446595126961</v>
      </c>
      <c r="BB785" s="21">
        <f t="shared" si="147"/>
        <v>1.6289090254102725</v>
      </c>
      <c r="BC785" s="22">
        <f t="shared" si="147"/>
        <v>0.81786302453014847</v>
      </c>
      <c r="BD785" s="22">
        <v>2</v>
      </c>
    </row>
    <row r="786" spans="1:56" x14ac:dyDescent="0.2">
      <c r="A786" s="1">
        <v>782</v>
      </c>
      <c r="B786" s="3" t="s">
        <v>834</v>
      </c>
      <c r="C786" s="27">
        <v>15800000</v>
      </c>
      <c r="D786" s="7">
        <v>19300000</v>
      </c>
      <c r="E786" s="7">
        <v>16300000</v>
      </c>
      <c r="F786" s="7">
        <v>22100000</v>
      </c>
      <c r="G786" s="7">
        <v>19400000</v>
      </c>
      <c r="H786" s="8">
        <v>21600000</v>
      </c>
      <c r="I786" s="27">
        <v>23000000</v>
      </c>
      <c r="J786" s="7">
        <v>19700000</v>
      </c>
      <c r="K786" s="7">
        <v>21300000</v>
      </c>
      <c r="L786" s="7">
        <v>17300000</v>
      </c>
      <c r="M786" s="7">
        <v>28500000</v>
      </c>
      <c r="N786" s="8">
        <v>20400000</v>
      </c>
      <c r="O786" s="27">
        <v>24700000</v>
      </c>
      <c r="P786" s="7">
        <v>25800000</v>
      </c>
      <c r="Q786" s="7">
        <v>28000000</v>
      </c>
      <c r="R786" s="7">
        <v>21100000</v>
      </c>
      <c r="S786" s="7">
        <v>21700000</v>
      </c>
      <c r="T786" s="8">
        <v>27500000</v>
      </c>
      <c r="U786" s="27">
        <v>25500000</v>
      </c>
      <c r="V786" s="7">
        <v>23800000</v>
      </c>
      <c r="W786" s="7">
        <v>25200000</v>
      </c>
      <c r="X786" s="7">
        <v>29700000</v>
      </c>
      <c r="Y786" s="7">
        <v>28700000</v>
      </c>
      <c r="Z786" s="8">
        <v>23300000</v>
      </c>
      <c r="AA786" s="27">
        <v>22000000</v>
      </c>
      <c r="AB786" s="7">
        <v>29400000</v>
      </c>
      <c r="AC786" s="7">
        <v>25600000</v>
      </c>
      <c r="AD786" s="7">
        <v>25600000</v>
      </c>
      <c r="AE786" s="7">
        <v>29000000</v>
      </c>
      <c r="AF786" s="8">
        <v>21000000</v>
      </c>
      <c r="AG786" s="7">
        <v>26700000</v>
      </c>
      <c r="AH786" s="7">
        <v>23700000</v>
      </c>
      <c r="AI786" s="7">
        <v>29200000</v>
      </c>
      <c r="AJ786" s="7">
        <v>28500000</v>
      </c>
      <c r="AK786" s="7">
        <v>26100000</v>
      </c>
      <c r="AL786" s="8">
        <v>16300000</v>
      </c>
      <c r="AM786" s="17">
        <v>3.2532532186188398E-3</v>
      </c>
      <c r="AN786" s="2">
        <f t="shared" si="149"/>
        <v>19350000</v>
      </c>
      <c r="AO786" s="2">
        <f t="shared" si="150"/>
        <v>20850000</v>
      </c>
      <c r="AP786" s="2">
        <f t="shared" si="151"/>
        <v>25250000</v>
      </c>
      <c r="AQ786" s="2">
        <f t="shared" si="152"/>
        <v>25350000</v>
      </c>
      <c r="AR786" s="2">
        <f t="shared" si="153"/>
        <v>25600000</v>
      </c>
      <c r="AS786" s="2">
        <f t="shared" si="154"/>
        <v>26400000</v>
      </c>
      <c r="AT786" s="2">
        <f t="shared" si="155"/>
        <v>23800000</v>
      </c>
      <c r="AU786">
        <f t="shared" si="156"/>
        <v>2932916.6370696593</v>
      </c>
      <c r="AV786">
        <f t="shared" si="157"/>
        <v>-1.5172609898814211</v>
      </c>
      <c r="AW786" t="str">
        <f t="shared" si="148"/>
        <v>sp|Q8NFH4|NUP37_HUMAN</v>
      </c>
      <c r="AX786" s="20">
        <f t="shared" si="158"/>
        <v>0</v>
      </c>
      <c r="AY786" s="21">
        <f t="shared" si="147"/>
        <v>0.51143628872407443</v>
      </c>
      <c r="AZ786" s="21">
        <f t="shared" si="147"/>
        <v>2.0116494023146929</v>
      </c>
      <c r="BA786" s="21">
        <f t="shared" si="147"/>
        <v>2.0457451548962982</v>
      </c>
      <c r="BB786" s="21">
        <f t="shared" si="147"/>
        <v>2.1309845363503106</v>
      </c>
      <c r="BC786" s="22">
        <f t="shared" si="147"/>
        <v>2.4037505570031503</v>
      </c>
      <c r="BD786" s="22">
        <v>2</v>
      </c>
    </row>
    <row r="787" spans="1:56" x14ac:dyDescent="0.2">
      <c r="A787" s="1">
        <v>783</v>
      </c>
      <c r="B787" s="3" t="s">
        <v>835</v>
      </c>
      <c r="C787" s="27">
        <v>26000000</v>
      </c>
      <c r="D787" s="7">
        <v>29200000</v>
      </c>
      <c r="E787" s="7">
        <v>28300000</v>
      </c>
      <c r="F787" s="7">
        <v>25600000</v>
      </c>
      <c r="G787" s="7">
        <v>24700000</v>
      </c>
      <c r="H787" s="8">
        <v>27500000</v>
      </c>
      <c r="I787" s="27">
        <v>26900000</v>
      </c>
      <c r="J787" s="7">
        <v>32500000</v>
      </c>
      <c r="K787" s="7">
        <v>26300000</v>
      </c>
      <c r="L787" s="7">
        <v>29000000</v>
      </c>
      <c r="M787" s="7">
        <v>32100000</v>
      </c>
      <c r="N787" s="8">
        <v>30200000</v>
      </c>
      <c r="O787" s="27">
        <v>29300000</v>
      </c>
      <c r="P787" s="7">
        <v>30800000</v>
      </c>
      <c r="Q787" s="7">
        <v>30000000</v>
      </c>
      <c r="R787" s="7">
        <v>26200000</v>
      </c>
      <c r="S787" s="7">
        <v>31300000</v>
      </c>
      <c r="T787" s="8">
        <v>31900000</v>
      </c>
      <c r="U787" s="27">
        <v>33100000</v>
      </c>
      <c r="V787" s="7">
        <v>24000000</v>
      </c>
      <c r="W787" s="7">
        <v>31900000</v>
      </c>
      <c r="X787" s="7">
        <v>26600000</v>
      </c>
      <c r="Y787" s="7">
        <v>23200000</v>
      </c>
      <c r="Z787" s="8">
        <v>29700000</v>
      </c>
      <c r="AA787" s="27">
        <v>32900000</v>
      </c>
      <c r="AB787" s="7">
        <v>31900000</v>
      </c>
      <c r="AC787" s="7">
        <v>30700000</v>
      </c>
      <c r="AD787" s="7">
        <v>30900000</v>
      </c>
      <c r="AE787" s="7">
        <v>32500000</v>
      </c>
      <c r="AF787" s="8">
        <v>35800000</v>
      </c>
      <c r="AG787" s="7">
        <v>37700000</v>
      </c>
      <c r="AH787" s="7">
        <v>32000000</v>
      </c>
      <c r="AI787" s="7">
        <v>30300000</v>
      </c>
      <c r="AJ787" s="7">
        <v>33900000</v>
      </c>
      <c r="AK787" s="7">
        <v>30300000</v>
      </c>
      <c r="AL787" s="8">
        <v>33800000</v>
      </c>
      <c r="AM787" s="17">
        <v>3.3244467270982202E-3</v>
      </c>
      <c r="AN787" s="2">
        <f t="shared" si="149"/>
        <v>26750000</v>
      </c>
      <c r="AO787" s="2">
        <f t="shared" si="150"/>
        <v>29600000</v>
      </c>
      <c r="AP787" s="2">
        <f t="shared" si="151"/>
        <v>30400000</v>
      </c>
      <c r="AQ787" s="2">
        <f t="shared" si="152"/>
        <v>28150000</v>
      </c>
      <c r="AR787" s="2">
        <f t="shared" si="153"/>
        <v>32200000</v>
      </c>
      <c r="AS787" s="2">
        <f t="shared" si="154"/>
        <v>32900000</v>
      </c>
      <c r="AT787" s="2">
        <f t="shared" si="155"/>
        <v>30000000</v>
      </c>
      <c r="AU787">
        <f t="shared" si="156"/>
        <v>2347551.9163588267</v>
      </c>
      <c r="AV787">
        <f t="shared" si="157"/>
        <v>-1.3844209269036811</v>
      </c>
      <c r="AW787" t="str">
        <f t="shared" si="148"/>
        <v>sp|Q3ZAQ7|VMA21_HUMAN</v>
      </c>
      <c r="AX787" s="20">
        <f t="shared" si="158"/>
        <v>0</v>
      </c>
      <c r="AY787" s="21">
        <f t="shared" si="147"/>
        <v>1.2140306589770742</v>
      </c>
      <c r="AZ787" s="21">
        <f t="shared" si="147"/>
        <v>1.5548111948302881</v>
      </c>
      <c r="BA787" s="21">
        <f t="shared" si="147"/>
        <v>0.59636593774312407</v>
      </c>
      <c r="BB787" s="21">
        <f t="shared" si="147"/>
        <v>2.3215674005000193</v>
      </c>
      <c r="BC787" s="22">
        <f t="shared" si="147"/>
        <v>2.6197503693715811</v>
      </c>
      <c r="BD787" s="22">
        <v>2</v>
      </c>
    </row>
    <row r="788" spans="1:56" x14ac:dyDescent="0.2">
      <c r="A788" s="1">
        <v>784</v>
      </c>
      <c r="B788" s="3" t="s">
        <v>836</v>
      </c>
      <c r="C788" s="27">
        <v>790000000</v>
      </c>
      <c r="D788" s="7">
        <v>833000000</v>
      </c>
      <c r="E788" s="7">
        <v>584000000</v>
      </c>
      <c r="F788" s="7">
        <v>674000000</v>
      </c>
      <c r="G788" s="7">
        <v>633000000</v>
      </c>
      <c r="H788" s="8">
        <v>653000000</v>
      </c>
      <c r="I788" s="27">
        <v>608000000</v>
      </c>
      <c r="J788" s="7">
        <v>727000000</v>
      </c>
      <c r="K788" s="7">
        <v>629000000</v>
      </c>
      <c r="L788" s="7">
        <v>747000000</v>
      </c>
      <c r="M788" s="7">
        <v>668000000</v>
      </c>
      <c r="N788" s="8">
        <v>730000000</v>
      </c>
      <c r="O788" s="27">
        <v>790000000</v>
      </c>
      <c r="P788" s="7">
        <v>755000000</v>
      </c>
      <c r="Q788" s="7">
        <v>734000000</v>
      </c>
      <c r="R788" s="7">
        <v>771000000</v>
      </c>
      <c r="S788" s="7">
        <v>593000000</v>
      </c>
      <c r="T788" s="8">
        <v>790000000</v>
      </c>
      <c r="U788" s="27">
        <v>795000000</v>
      </c>
      <c r="V788" s="7">
        <v>827000000</v>
      </c>
      <c r="W788" s="7">
        <v>716000000</v>
      </c>
      <c r="X788" s="7">
        <v>973000000</v>
      </c>
      <c r="Y788" s="7">
        <v>686000000</v>
      </c>
      <c r="Z788" s="8">
        <v>669000000</v>
      </c>
      <c r="AA788" s="27">
        <v>1010000000</v>
      </c>
      <c r="AB788" s="7">
        <v>887000000</v>
      </c>
      <c r="AC788" s="7">
        <v>807000000</v>
      </c>
      <c r="AD788" s="7">
        <v>818000000</v>
      </c>
      <c r="AE788" s="7">
        <v>759000000</v>
      </c>
      <c r="AF788" s="8">
        <v>731000000</v>
      </c>
      <c r="AG788" s="7">
        <v>913000000</v>
      </c>
      <c r="AH788" s="7">
        <v>926000000</v>
      </c>
      <c r="AI788" s="7">
        <v>793000000</v>
      </c>
      <c r="AJ788" s="7">
        <v>820000000</v>
      </c>
      <c r="AK788" s="7">
        <v>782000000</v>
      </c>
      <c r="AL788" s="8">
        <v>742000000</v>
      </c>
      <c r="AM788" s="17">
        <v>3.4099973644934798E-3</v>
      </c>
      <c r="AN788" s="2">
        <f t="shared" si="149"/>
        <v>663500000</v>
      </c>
      <c r="AO788" s="2">
        <f t="shared" si="150"/>
        <v>697500000</v>
      </c>
      <c r="AP788" s="2">
        <f t="shared" si="151"/>
        <v>763000000</v>
      </c>
      <c r="AQ788" s="2">
        <f t="shared" si="152"/>
        <v>755500000</v>
      </c>
      <c r="AR788" s="2">
        <f t="shared" si="153"/>
        <v>812500000</v>
      </c>
      <c r="AS788" s="2">
        <f t="shared" si="154"/>
        <v>806500000</v>
      </c>
      <c r="AT788" s="2">
        <f t="shared" si="155"/>
        <v>749750000</v>
      </c>
      <c r="AU788">
        <f t="shared" si="156"/>
        <v>59221406.602680422</v>
      </c>
      <c r="AV788">
        <f t="shared" si="157"/>
        <v>-1.4563990446673423</v>
      </c>
      <c r="AW788" t="str">
        <f t="shared" si="148"/>
        <v>sp|P63241-2|IF5A1_HUMAN;sp|P63241|IF5A1_HUMAN</v>
      </c>
      <c r="AX788" s="20">
        <f t="shared" si="158"/>
        <v>0</v>
      </c>
      <c r="AY788" s="21">
        <f t="shared" si="147"/>
        <v>0.5741167248543726</v>
      </c>
      <c r="AZ788" s="21">
        <f t="shared" si="147"/>
        <v>1.6801357095002962</v>
      </c>
      <c r="BA788" s="21">
        <f t="shared" si="147"/>
        <v>1.5534923143118318</v>
      </c>
      <c r="BB788" s="21">
        <f t="shared" si="147"/>
        <v>2.5159821177441621</v>
      </c>
      <c r="BC788" s="22">
        <f t="shared" si="147"/>
        <v>2.4146674015933907</v>
      </c>
      <c r="BD788" s="22">
        <v>2</v>
      </c>
    </row>
    <row r="789" spans="1:56" x14ac:dyDescent="0.2">
      <c r="A789" s="1">
        <v>785</v>
      </c>
      <c r="B789" s="3" t="s">
        <v>837</v>
      </c>
      <c r="C789" s="27">
        <v>2358788</v>
      </c>
      <c r="D789" s="7">
        <v>2662595.5</v>
      </c>
      <c r="E789" s="7">
        <v>2079231.5</v>
      </c>
      <c r="F789" s="7">
        <v>1920728.6</v>
      </c>
      <c r="G789" s="7">
        <v>1570250.2</v>
      </c>
      <c r="H789" s="8">
        <v>2513916.2000000002</v>
      </c>
      <c r="I789" s="27">
        <v>2553728.2000000002</v>
      </c>
      <c r="J789" s="7">
        <v>2209217</v>
      </c>
      <c r="K789" s="7">
        <v>2701539.5</v>
      </c>
      <c r="L789" s="7">
        <v>2691663.2</v>
      </c>
      <c r="M789" s="7">
        <v>2389805.7999999998</v>
      </c>
      <c r="N789" s="8">
        <v>1953964</v>
      </c>
      <c r="O789" s="27">
        <v>3077914</v>
      </c>
      <c r="P789" s="7">
        <v>2725050.2</v>
      </c>
      <c r="Q789" s="7">
        <v>2776242.2</v>
      </c>
      <c r="R789" s="7">
        <v>1781621.1</v>
      </c>
      <c r="S789" s="7">
        <v>2245620.2000000002</v>
      </c>
      <c r="T789" s="8">
        <v>2642937.7999999998</v>
      </c>
      <c r="U789" s="27">
        <v>2890832.5</v>
      </c>
      <c r="V789" s="7">
        <v>1866936.5</v>
      </c>
      <c r="W789" s="7">
        <v>2198493.7999999998</v>
      </c>
      <c r="X789" s="7">
        <v>3073007.2</v>
      </c>
      <c r="Y789" s="7">
        <v>2500475.7999999998</v>
      </c>
      <c r="Z789" s="8">
        <v>2145591.5</v>
      </c>
      <c r="AA789" s="27">
        <v>3246991.2</v>
      </c>
      <c r="AB789" s="7">
        <v>3341860.5</v>
      </c>
      <c r="AC789" s="7">
        <v>3278041.5</v>
      </c>
      <c r="AD789" s="7">
        <v>2559030</v>
      </c>
      <c r="AE789" s="7">
        <v>3047288.2</v>
      </c>
      <c r="AF789" s="8">
        <v>2925679.5</v>
      </c>
      <c r="AG789" s="7">
        <v>3090913</v>
      </c>
      <c r="AH789" s="7">
        <v>3772665.8</v>
      </c>
      <c r="AI789" s="7">
        <v>2599560.5</v>
      </c>
      <c r="AJ789" s="7">
        <v>2719714.2</v>
      </c>
      <c r="AK789" s="7">
        <v>2599673.2000000002</v>
      </c>
      <c r="AL789" s="8">
        <v>2725863</v>
      </c>
      <c r="AM789" s="17">
        <v>3.4419728474113999E-3</v>
      </c>
      <c r="AN789" s="2">
        <f t="shared" si="149"/>
        <v>2219009.75</v>
      </c>
      <c r="AO789" s="2">
        <f t="shared" si="150"/>
        <v>2471767</v>
      </c>
      <c r="AP789" s="2">
        <f t="shared" si="151"/>
        <v>2683994</v>
      </c>
      <c r="AQ789" s="2">
        <f t="shared" si="152"/>
        <v>2349484.7999999998</v>
      </c>
      <c r="AR789" s="2">
        <f t="shared" si="153"/>
        <v>3147139.7</v>
      </c>
      <c r="AS789" s="2">
        <f t="shared" si="154"/>
        <v>2722788.6</v>
      </c>
      <c r="AT789" s="2">
        <f t="shared" si="155"/>
        <v>2599030.6416666666</v>
      </c>
      <c r="AU789">
        <f t="shared" si="156"/>
        <v>330406.835287555</v>
      </c>
      <c r="AV789">
        <f t="shared" si="157"/>
        <v>-1.1501605023877068</v>
      </c>
      <c r="AW789" t="str">
        <f t="shared" si="148"/>
        <v>sp|Q96BJ3|AIDA_HUMAN</v>
      </c>
      <c r="AX789" s="20">
        <f t="shared" si="158"/>
        <v>0</v>
      </c>
      <c r="AY789" s="21">
        <f t="shared" si="147"/>
        <v>0.76498795728612534</v>
      </c>
      <c r="AZ789" s="21">
        <f t="shared" si="147"/>
        <v>1.4073082041275613</v>
      </c>
      <c r="BA789" s="21">
        <f t="shared" si="147"/>
        <v>0.39489210290231003</v>
      </c>
      <c r="BB789" s="21">
        <f t="shared" si="147"/>
        <v>2.8090519047290385</v>
      </c>
      <c r="BC789" s="22">
        <f t="shared" si="147"/>
        <v>1.5247228452812074</v>
      </c>
      <c r="BD789" s="22">
        <v>2</v>
      </c>
    </row>
    <row r="790" spans="1:56" x14ac:dyDescent="0.2">
      <c r="A790" s="1">
        <v>786</v>
      </c>
      <c r="B790" s="3" t="s">
        <v>838</v>
      </c>
      <c r="C790" s="27">
        <v>244926.92</v>
      </c>
      <c r="D790" s="7">
        <v>85451.75</v>
      </c>
      <c r="E790" s="7">
        <v>0</v>
      </c>
      <c r="F790" s="7">
        <v>201568.19</v>
      </c>
      <c r="G790" s="7">
        <v>137260.23000000001</v>
      </c>
      <c r="H790" s="8">
        <v>94881.76</v>
      </c>
      <c r="I790" s="27">
        <v>140568.42000000001</v>
      </c>
      <c r="J790" s="7">
        <v>60278.32</v>
      </c>
      <c r="K790" s="7">
        <v>264964.03000000003</v>
      </c>
      <c r="L790" s="7">
        <v>25981.861000000001</v>
      </c>
      <c r="M790" s="7">
        <v>242606.5</v>
      </c>
      <c r="N790" s="8">
        <v>125848.31</v>
      </c>
      <c r="O790" s="27">
        <v>206140.83</v>
      </c>
      <c r="P790" s="7">
        <v>268431.28000000003</v>
      </c>
      <c r="Q790" s="7">
        <v>157245.79999999999</v>
      </c>
      <c r="R790" s="7">
        <v>224818.05</v>
      </c>
      <c r="S790" s="7">
        <v>71479.59</v>
      </c>
      <c r="T790" s="8">
        <v>88425.25</v>
      </c>
      <c r="U790" s="27">
        <v>416539.38</v>
      </c>
      <c r="V790" s="7">
        <v>317238.40000000002</v>
      </c>
      <c r="W790" s="7">
        <v>346493.6</v>
      </c>
      <c r="X790" s="7">
        <v>315796.75</v>
      </c>
      <c r="Y790" s="7">
        <v>379079.12</v>
      </c>
      <c r="Z790" s="8">
        <v>93036.18</v>
      </c>
      <c r="AA790" s="27">
        <v>168561.05</v>
      </c>
      <c r="AB790" s="7">
        <v>305619.09999999998</v>
      </c>
      <c r="AC790" s="7">
        <v>284944</v>
      </c>
      <c r="AD790" s="7">
        <v>279578.84000000003</v>
      </c>
      <c r="AE790" s="7">
        <v>355701.78</v>
      </c>
      <c r="AF790" s="8">
        <v>210177.75</v>
      </c>
      <c r="AG790" s="7">
        <v>313849.84000000003</v>
      </c>
      <c r="AH790" s="7">
        <v>388743.34</v>
      </c>
      <c r="AI790" s="7">
        <v>447832.97</v>
      </c>
      <c r="AJ790" s="7">
        <v>442819.5</v>
      </c>
      <c r="AK790" s="7">
        <v>266855.71999999997</v>
      </c>
      <c r="AL790" s="8">
        <v>15454.493</v>
      </c>
      <c r="AM790" s="17">
        <v>3.57880932790485E-3</v>
      </c>
      <c r="AN790" s="2">
        <f t="shared" si="149"/>
        <v>116070.995</v>
      </c>
      <c r="AO790" s="2">
        <f t="shared" si="150"/>
        <v>133208.36499999999</v>
      </c>
      <c r="AP790" s="2">
        <f t="shared" si="151"/>
        <v>181693.315</v>
      </c>
      <c r="AQ790" s="2">
        <f t="shared" si="152"/>
        <v>331866</v>
      </c>
      <c r="AR790" s="2">
        <f t="shared" si="153"/>
        <v>282261.42000000004</v>
      </c>
      <c r="AS790" s="2">
        <f t="shared" si="154"/>
        <v>351296.59</v>
      </c>
      <c r="AT790" s="2">
        <f t="shared" si="155"/>
        <v>232732.78083333335</v>
      </c>
      <c r="AU790">
        <f t="shared" si="156"/>
        <v>102428.47922086784</v>
      </c>
      <c r="AV790">
        <f t="shared" si="157"/>
        <v>-1.1389584881151467</v>
      </c>
      <c r="AW790" t="str">
        <f t="shared" si="148"/>
        <v>sp|Q3B7T1-5|EDRF1_HUMAN;sp|Q3B7T1|EDRF1_HUMAN</v>
      </c>
      <c r="AX790" s="20">
        <f t="shared" si="158"/>
        <v>0</v>
      </c>
      <c r="AY790" s="21">
        <f t="shared" si="147"/>
        <v>0.1673105969194999</v>
      </c>
      <c r="AZ790" s="21">
        <f t="shared" si="147"/>
        <v>0.64066478873026855</v>
      </c>
      <c r="BA790" s="21">
        <f t="shared" si="147"/>
        <v>2.1067871615537559</v>
      </c>
      <c r="BB790" s="21">
        <f t="shared" si="147"/>
        <v>1.6225021230827952</v>
      </c>
      <c r="BC790" s="22">
        <f t="shared" si="147"/>
        <v>2.2964862584045602</v>
      </c>
      <c r="BD790" s="22">
        <v>2</v>
      </c>
    </row>
    <row r="791" spans="1:56" x14ac:dyDescent="0.2">
      <c r="A791" s="1">
        <v>787</v>
      </c>
      <c r="B791" s="3" t="s">
        <v>839</v>
      </c>
      <c r="C791" s="27">
        <v>12900000</v>
      </c>
      <c r="D791" s="7">
        <v>12100000</v>
      </c>
      <c r="E791" s="7">
        <v>14300000</v>
      </c>
      <c r="F791" s="7">
        <v>12800000</v>
      </c>
      <c r="G791" s="7">
        <v>10500000</v>
      </c>
      <c r="H791" s="8">
        <v>12300000</v>
      </c>
      <c r="I791" s="27">
        <v>14000000</v>
      </c>
      <c r="J791" s="7">
        <v>13200000</v>
      </c>
      <c r="K791" s="7">
        <v>15700000</v>
      </c>
      <c r="L791" s="7">
        <v>14700000</v>
      </c>
      <c r="M791" s="7">
        <v>16000000</v>
      </c>
      <c r="N791" s="8">
        <v>13700000</v>
      </c>
      <c r="O791" s="27">
        <v>15200000</v>
      </c>
      <c r="P791" s="7">
        <v>11900000</v>
      </c>
      <c r="Q791" s="7">
        <v>11400000</v>
      </c>
      <c r="R791" s="7">
        <v>16800000</v>
      </c>
      <c r="S791" s="7">
        <v>14700000</v>
      </c>
      <c r="T791" s="8">
        <v>10400000</v>
      </c>
      <c r="U791" s="27">
        <v>14500000</v>
      </c>
      <c r="V791" s="7">
        <v>17000000</v>
      </c>
      <c r="W791" s="7">
        <v>16600000</v>
      </c>
      <c r="X791" s="7">
        <v>15400000</v>
      </c>
      <c r="Y791" s="7">
        <v>19200000</v>
      </c>
      <c r="Z791" s="8">
        <v>17700000</v>
      </c>
      <c r="AA791" s="27">
        <v>16400000</v>
      </c>
      <c r="AB791" s="7">
        <v>15900000</v>
      </c>
      <c r="AC791" s="7">
        <v>16800000</v>
      </c>
      <c r="AD791" s="7">
        <v>12900000</v>
      </c>
      <c r="AE791" s="7">
        <v>14300000</v>
      </c>
      <c r="AF791" s="8">
        <v>18000000</v>
      </c>
      <c r="AG791" s="7">
        <v>15500000</v>
      </c>
      <c r="AH791" s="7">
        <v>15900000</v>
      </c>
      <c r="AI791" s="7">
        <v>16300000</v>
      </c>
      <c r="AJ791" s="7">
        <v>16300000</v>
      </c>
      <c r="AK791" s="7">
        <v>13500000</v>
      </c>
      <c r="AL791" s="8">
        <v>13300000</v>
      </c>
      <c r="AM791" s="17">
        <v>3.6602740610230801E-3</v>
      </c>
      <c r="AN791" s="2">
        <f t="shared" si="149"/>
        <v>12550000</v>
      </c>
      <c r="AO791" s="2">
        <f t="shared" si="150"/>
        <v>14350000</v>
      </c>
      <c r="AP791" s="2">
        <f t="shared" si="151"/>
        <v>13300000</v>
      </c>
      <c r="AQ791" s="2">
        <f t="shared" si="152"/>
        <v>16800000</v>
      </c>
      <c r="AR791" s="2">
        <f t="shared" si="153"/>
        <v>16150000</v>
      </c>
      <c r="AS791" s="2">
        <f t="shared" si="154"/>
        <v>15700000</v>
      </c>
      <c r="AT791" s="2">
        <f t="shared" si="155"/>
        <v>14808333.333333334</v>
      </c>
      <c r="AU791">
        <f t="shared" si="156"/>
        <v>1682086.9973537785</v>
      </c>
      <c r="AV791">
        <f t="shared" si="157"/>
        <v>-1.3425782001086111</v>
      </c>
      <c r="AW791" t="str">
        <f t="shared" si="148"/>
        <v>sp|Q9Y2K7|KDM2A_HUMAN</v>
      </c>
      <c r="AX791" s="20">
        <f t="shared" si="158"/>
        <v>0</v>
      </c>
      <c r="AY791" s="21">
        <f t="shared" si="147"/>
        <v>1.0700992296068632</v>
      </c>
      <c r="AZ791" s="21">
        <f t="shared" si="147"/>
        <v>0.4458746790028596</v>
      </c>
      <c r="BA791" s="21">
        <f t="shared" si="147"/>
        <v>2.5266231810162045</v>
      </c>
      <c r="BB791" s="21">
        <f t="shared" si="147"/>
        <v>2.1401984592137264</v>
      </c>
      <c r="BC791" s="22">
        <f t="shared" si="147"/>
        <v>1.8726736518120104</v>
      </c>
      <c r="BD791" s="22">
        <v>2</v>
      </c>
    </row>
    <row r="792" spans="1:56" x14ac:dyDescent="0.2">
      <c r="A792" s="1">
        <v>788</v>
      </c>
      <c r="B792" s="3" t="s">
        <v>840</v>
      </c>
      <c r="C792" s="27">
        <v>15500000</v>
      </c>
      <c r="D792" s="7">
        <v>16100000</v>
      </c>
      <c r="E792" s="7">
        <v>12500000</v>
      </c>
      <c r="F792" s="7">
        <v>14100000</v>
      </c>
      <c r="G792" s="7">
        <v>13900000</v>
      </c>
      <c r="H792" s="8">
        <v>14400000</v>
      </c>
      <c r="I792" s="27">
        <v>13600000</v>
      </c>
      <c r="J792" s="7">
        <v>12200000</v>
      </c>
      <c r="K792" s="7">
        <v>13900000</v>
      </c>
      <c r="L792" s="7">
        <v>12100000</v>
      </c>
      <c r="M792" s="7">
        <v>14500000</v>
      </c>
      <c r="N792" s="8">
        <v>15200000</v>
      </c>
      <c r="O792" s="27">
        <v>17300000</v>
      </c>
      <c r="P792" s="7">
        <v>17700000</v>
      </c>
      <c r="Q792" s="7">
        <v>15800000</v>
      </c>
      <c r="R792" s="7">
        <v>15900000</v>
      </c>
      <c r="S792" s="7">
        <v>13000000</v>
      </c>
      <c r="T792" s="8">
        <v>14800000</v>
      </c>
      <c r="U792" s="27">
        <v>18000000</v>
      </c>
      <c r="V792" s="7">
        <v>16200000</v>
      </c>
      <c r="W792" s="7">
        <v>16600000</v>
      </c>
      <c r="X792" s="7">
        <v>16900000</v>
      </c>
      <c r="Y792" s="7">
        <v>14500000</v>
      </c>
      <c r="Z792" s="8">
        <v>16400000</v>
      </c>
      <c r="AA792" s="27">
        <v>17700000</v>
      </c>
      <c r="AB792" s="7">
        <v>17300000</v>
      </c>
      <c r="AC792" s="7">
        <v>19000000</v>
      </c>
      <c r="AD792" s="7">
        <v>16000000</v>
      </c>
      <c r="AE792" s="7">
        <v>16800000</v>
      </c>
      <c r="AF792" s="8">
        <v>17000000</v>
      </c>
      <c r="AG792" s="7">
        <v>18700000</v>
      </c>
      <c r="AH792" s="7">
        <v>20200000</v>
      </c>
      <c r="AI792" s="7">
        <v>15500000</v>
      </c>
      <c r="AJ792" s="7">
        <v>17000000</v>
      </c>
      <c r="AK792" s="7">
        <v>16100000</v>
      </c>
      <c r="AL792" s="8">
        <v>11300000</v>
      </c>
      <c r="AM792" s="17">
        <v>3.6602740610230801E-3</v>
      </c>
      <c r="AN792" s="2">
        <f t="shared" si="149"/>
        <v>14250000</v>
      </c>
      <c r="AO792" s="2">
        <f t="shared" si="150"/>
        <v>13750000</v>
      </c>
      <c r="AP792" s="2">
        <f t="shared" si="151"/>
        <v>15850000</v>
      </c>
      <c r="AQ792" s="2">
        <f t="shared" si="152"/>
        <v>16500000</v>
      </c>
      <c r="AR792" s="2">
        <f t="shared" si="153"/>
        <v>17150000</v>
      </c>
      <c r="AS792" s="2">
        <f t="shared" si="154"/>
        <v>16550000</v>
      </c>
      <c r="AT792" s="2">
        <f t="shared" si="155"/>
        <v>15675000</v>
      </c>
      <c r="AU792">
        <f t="shared" si="156"/>
        <v>1370310.1838634929</v>
      </c>
      <c r="AV792">
        <f t="shared" si="157"/>
        <v>-1.0399105376144202</v>
      </c>
      <c r="AW792" t="str">
        <f t="shared" si="148"/>
        <v>sp|Q9BUL9|RPP25_HUMAN</v>
      </c>
      <c r="AX792" s="20">
        <f t="shared" si="158"/>
        <v>0</v>
      </c>
      <c r="AY792" s="21">
        <f t="shared" si="147"/>
        <v>-0.36488089039102478</v>
      </c>
      <c r="AZ792" s="21">
        <f t="shared" si="147"/>
        <v>1.1676188492512789</v>
      </c>
      <c r="BA792" s="21">
        <f t="shared" si="147"/>
        <v>1.6419640067596109</v>
      </c>
      <c r="BB792" s="21">
        <f t="shared" si="147"/>
        <v>2.116309164267943</v>
      </c>
      <c r="BC792" s="22">
        <f t="shared" si="147"/>
        <v>1.6784520957987135</v>
      </c>
      <c r="BD792" s="22">
        <v>2</v>
      </c>
    </row>
    <row r="793" spans="1:56" x14ac:dyDescent="0.2">
      <c r="A793" s="1">
        <v>789</v>
      </c>
      <c r="B793" s="3" t="s">
        <v>841</v>
      </c>
      <c r="C793" s="27">
        <v>3439580.5</v>
      </c>
      <c r="D793" s="7">
        <v>2577864</v>
      </c>
      <c r="E793" s="7">
        <v>1838860.4</v>
      </c>
      <c r="F793" s="7">
        <v>2993067.2</v>
      </c>
      <c r="G793" s="7">
        <v>2762722.8</v>
      </c>
      <c r="H793" s="8">
        <v>2504987.5</v>
      </c>
      <c r="I793" s="27">
        <v>2714205.8</v>
      </c>
      <c r="J793" s="7">
        <v>3771355.5</v>
      </c>
      <c r="K793" s="7">
        <v>2850901.5</v>
      </c>
      <c r="L793" s="7">
        <v>2929176.5</v>
      </c>
      <c r="M793" s="7">
        <v>3125176.5</v>
      </c>
      <c r="N793" s="8">
        <v>2662040.5</v>
      </c>
      <c r="O793" s="27">
        <v>4842250.5</v>
      </c>
      <c r="P793" s="7">
        <v>3335017</v>
      </c>
      <c r="Q793" s="7">
        <v>2850475.8</v>
      </c>
      <c r="R793" s="7">
        <v>2934112</v>
      </c>
      <c r="S793" s="7">
        <v>2998478.8</v>
      </c>
      <c r="T793" s="8">
        <v>3019346.5</v>
      </c>
      <c r="U793" s="27">
        <v>3727438.5</v>
      </c>
      <c r="V793" s="7">
        <v>3679491.5</v>
      </c>
      <c r="W793" s="7">
        <v>3667277</v>
      </c>
      <c r="X793" s="7">
        <v>3075058.2</v>
      </c>
      <c r="Y793" s="7">
        <v>3490207.5</v>
      </c>
      <c r="Z793" s="8">
        <v>3782759</v>
      </c>
      <c r="AA793" s="27">
        <v>4968666</v>
      </c>
      <c r="AB793" s="7">
        <v>2936104.2</v>
      </c>
      <c r="AC793" s="7">
        <v>3399671.5</v>
      </c>
      <c r="AD793" s="7">
        <v>3392558.2</v>
      </c>
      <c r="AE793" s="7">
        <v>3405826.8</v>
      </c>
      <c r="AF793" s="8">
        <v>3496665.8</v>
      </c>
      <c r="AG793" s="7">
        <v>3857712.2</v>
      </c>
      <c r="AH793" s="7">
        <v>3208305</v>
      </c>
      <c r="AI793" s="7">
        <v>3668962.5</v>
      </c>
      <c r="AJ793" s="7">
        <v>3923014.2</v>
      </c>
      <c r="AK793" s="7">
        <v>3385399.5</v>
      </c>
      <c r="AL793" s="8">
        <v>4045225.2</v>
      </c>
      <c r="AM793" s="17">
        <v>3.6602740610230801E-3</v>
      </c>
      <c r="AN793" s="2">
        <f t="shared" si="149"/>
        <v>2670293.4</v>
      </c>
      <c r="AO793" s="2">
        <f t="shared" si="150"/>
        <v>2890039</v>
      </c>
      <c r="AP793" s="2">
        <f t="shared" si="151"/>
        <v>3008912.65</v>
      </c>
      <c r="AQ793" s="2">
        <f t="shared" si="152"/>
        <v>3673384.25</v>
      </c>
      <c r="AR793" s="2">
        <f t="shared" si="153"/>
        <v>3402749.15</v>
      </c>
      <c r="AS793" s="2">
        <f t="shared" si="154"/>
        <v>3763337.35</v>
      </c>
      <c r="AT793" s="2">
        <f t="shared" si="155"/>
        <v>3234785.9666666668</v>
      </c>
      <c r="AU793">
        <f t="shared" si="156"/>
        <v>444627.42469437612</v>
      </c>
      <c r="AV793">
        <f t="shared" si="157"/>
        <v>-1.269585579555023</v>
      </c>
      <c r="AW793" t="str">
        <f t="shared" si="148"/>
        <v>sp|Q9BRP4|PAAF1_HUMAN</v>
      </c>
      <c r="AX793" s="20">
        <f t="shared" si="158"/>
        <v>0</v>
      </c>
      <c r="AY793" s="21">
        <f t="shared" si="147"/>
        <v>0.49422412517861847</v>
      </c>
      <c r="AZ793" s="21">
        <f t="shared" si="147"/>
        <v>0.76157976587421916</v>
      </c>
      <c r="BA793" s="21">
        <f t="shared" si="147"/>
        <v>2.2560255942140666</v>
      </c>
      <c r="BB793" s="21">
        <f t="shared" si="147"/>
        <v>1.6473472154882678</v>
      </c>
      <c r="BC793" s="22">
        <f t="shared" si="147"/>
        <v>2.458336776574964</v>
      </c>
      <c r="BD793" s="22">
        <v>2</v>
      </c>
    </row>
    <row r="794" spans="1:56" x14ac:dyDescent="0.2">
      <c r="A794" s="1">
        <v>790</v>
      </c>
      <c r="B794" s="3" t="s">
        <v>842</v>
      </c>
      <c r="C794" s="27">
        <v>483964.88</v>
      </c>
      <c r="D794" s="7">
        <v>697433</v>
      </c>
      <c r="E794" s="7">
        <v>378113.62</v>
      </c>
      <c r="F794" s="7">
        <v>646613.43999999994</v>
      </c>
      <c r="G794" s="7">
        <v>508118.72</v>
      </c>
      <c r="H794" s="8">
        <v>614127.1</v>
      </c>
      <c r="I794" s="27">
        <v>644009.25</v>
      </c>
      <c r="J794" s="7">
        <v>642811.1</v>
      </c>
      <c r="K794" s="7">
        <v>608532.25</v>
      </c>
      <c r="L794" s="7">
        <v>731785</v>
      </c>
      <c r="M794" s="7">
        <v>619499.19999999995</v>
      </c>
      <c r="N794" s="8">
        <v>306257.25</v>
      </c>
      <c r="O794" s="27">
        <v>607276.1</v>
      </c>
      <c r="P794" s="7">
        <v>732609</v>
      </c>
      <c r="Q794" s="7">
        <v>696459.2</v>
      </c>
      <c r="R794" s="7">
        <v>624861.9</v>
      </c>
      <c r="S794" s="7">
        <v>415191.62</v>
      </c>
      <c r="T794" s="8">
        <v>670717.4</v>
      </c>
      <c r="U794" s="27">
        <v>963649.4</v>
      </c>
      <c r="V794" s="7">
        <v>598899.93999999994</v>
      </c>
      <c r="W794" s="7">
        <v>634870.80000000005</v>
      </c>
      <c r="X794" s="7">
        <v>806435.44</v>
      </c>
      <c r="Y794" s="7">
        <v>647431.69999999995</v>
      </c>
      <c r="Z794" s="8">
        <v>547581.93999999994</v>
      </c>
      <c r="AA794" s="27">
        <v>1045086.25</v>
      </c>
      <c r="AB794" s="7">
        <v>977584.44</v>
      </c>
      <c r="AC794" s="7">
        <v>955678.56</v>
      </c>
      <c r="AD794" s="7">
        <v>558960.75</v>
      </c>
      <c r="AE794" s="7">
        <v>795215.9</v>
      </c>
      <c r="AF794" s="8">
        <v>497852.12</v>
      </c>
      <c r="AG794" s="7">
        <v>760768.6</v>
      </c>
      <c r="AH794" s="7">
        <v>1122946.6000000001</v>
      </c>
      <c r="AI794" s="7">
        <v>840072.4</v>
      </c>
      <c r="AJ794" s="7">
        <v>767290.5</v>
      </c>
      <c r="AK794" s="7">
        <v>766945.4</v>
      </c>
      <c r="AL794" s="8">
        <v>673497.25</v>
      </c>
      <c r="AM794" s="17">
        <v>3.7449576840557302E-3</v>
      </c>
      <c r="AN794" s="2">
        <f t="shared" si="149"/>
        <v>561122.90999999992</v>
      </c>
      <c r="AO794" s="2">
        <f t="shared" si="150"/>
        <v>631155.14999999991</v>
      </c>
      <c r="AP794" s="2">
        <f t="shared" si="151"/>
        <v>647789.65</v>
      </c>
      <c r="AQ794" s="2">
        <f t="shared" si="152"/>
        <v>641151.25</v>
      </c>
      <c r="AR794" s="2">
        <f t="shared" si="153"/>
        <v>875447.23</v>
      </c>
      <c r="AS794" s="2">
        <f t="shared" si="154"/>
        <v>767117.95</v>
      </c>
      <c r="AT794" s="2">
        <f t="shared" si="155"/>
        <v>687297.35666666657</v>
      </c>
      <c r="AU794">
        <f t="shared" si="156"/>
        <v>113608.06517411284</v>
      </c>
      <c r="AV794">
        <f t="shared" si="157"/>
        <v>-1.1106117023760145</v>
      </c>
      <c r="AW794" t="str">
        <f t="shared" si="148"/>
        <v>sp|Q86V88|MGDP1_HUMAN</v>
      </c>
      <c r="AX794" s="20">
        <f t="shared" si="158"/>
        <v>0</v>
      </c>
      <c r="AY794" s="21">
        <f t="shared" si="147"/>
        <v>0.61643722118381616</v>
      </c>
      <c r="AZ794" s="21">
        <f t="shared" si="147"/>
        <v>0.76285728365479044</v>
      </c>
      <c r="BA794" s="21">
        <f t="shared" si="147"/>
        <v>0.70442481242287402</v>
      </c>
      <c r="BB794" s="21">
        <f t="shared" si="147"/>
        <v>2.7667430082386719</v>
      </c>
      <c r="BC794" s="22">
        <f t="shared" si="147"/>
        <v>1.8132078887559371</v>
      </c>
      <c r="BD794" s="22">
        <v>2</v>
      </c>
    </row>
    <row r="795" spans="1:56" x14ac:dyDescent="0.2">
      <c r="A795" s="1">
        <v>791</v>
      </c>
      <c r="B795" s="3" t="s">
        <v>843</v>
      </c>
      <c r="C795" s="27">
        <v>28400000</v>
      </c>
      <c r="D795" s="7">
        <v>26300000</v>
      </c>
      <c r="E795" s="7">
        <v>23300000</v>
      </c>
      <c r="F795" s="7">
        <v>23400000</v>
      </c>
      <c r="G795" s="7">
        <v>24500000</v>
      </c>
      <c r="H795" s="8">
        <v>25800000</v>
      </c>
      <c r="I795" s="27">
        <v>28600000</v>
      </c>
      <c r="J795" s="7">
        <v>26700000</v>
      </c>
      <c r="K795" s="7">
        <v>25700000</v>
      </c>
      <c r="L795" s="7">
        <v>22100000</v>
      </c>
      <c r="M795" s="7">
        <v>23500000</v>
      </c>
      <c r="N795" s="8">
        <v>20000000</v>
      </c>
      <c r="O795" s="27">
        <v>29300000</v>
      </c>
      <c r="P795" s="7">
        <v>29100000</v>
      </c>
      <c r="Q795" s="7">
        <v>28100000</v>
      </c>
      <c r="R795" s="7">
        <v>26200000</v>
      </c>
      <c r="S795" s="7">
        <v>25700000</v>
      </c>
      <c r="T795" s="8">
        <v>24200000</v>
      </c>
      <c r="U795" s="27">
        <v>31400000</v>
      </c>
      <c r="V795" s="7">
        <v>28300000</v>
      </c>
      <c r="W795" s="7">
        <v>30200000</v>
      </c>
      <c r="X795" s="7">
        <v>26400000</v>
      </c>
      <c r="Y795" s="7">
        <v>28300000</v>
      </c>
      <c r="Z795" s="8">
        <v>24900000</v>
      </c>
      <c r="AA795" s="27">
        <v>26900000</v>
      </c>
      <c r="AB795" s="7">
        <v>29000000</v>
      </c>
      <c r="AC795" s="7">
        <v>28500000</v>
      </c>
      <c r="AD795" s="7">
        <v>29000000</v>
      </c>
      <c r="AE795" s="7">
        <v>27800000</v>
      </c>
      <c r="AF795" s="8">
        <v>28800000</v>
      </c>
      <c r="AG795" s="7">
        <v>29900000</v>
      </c>
      <c r="AH795" s="7">
        <v>28700000</v>
      </c>
      <c r="AI795" s="7">
        <v>28600000</v>
      </c>
      <c r="AJ795" s="7">
        <v>29500000</v>
      </c>
      <c r="AK795" s="7">
        <v>27400000</v>
      </c>
      <c r="AL795" s="8">
        <v>25800000</v>
      </c>
      <c r="AM795" s="17">
        <v>3.7907420360126999E-3</v>
      </c>
      <c r="AN795" s="2">
        <f t="shared" si="149"/>
        <v>25150000</v>
      </c>
      <c r="AO795" s="2">
        <f t="shared" si="150"/>
        <v>24600000</v>
      </c>
      <c r="AP795" s="2">
        <f t="shared" si="151"/>
        <v>27150000</v>
      </c>
      <c r="AQ795" s="2">
        <f t="shared" si="152"/>
        <v>28300000</v>
      </c>
      <c r="AR795" s="2">
        <f t="shared" si="153"/>
        <v>28650000</v>
      </c>
      <c r="AS795" s="2">
        <f t="shared" si="154"/>
        <v>28650000</v>
      </c>
      <c r="AT795" s="2">
        <f t="shared" si="155"/>
        <v>27083333.333333332</v>
      </c>
      <c r="AU795">
        <f t="shared" si="156"/>
        <v>1805454.6980377731</v>
      </c>
      <c r="AV795">
        <f t="shared" si="157"/>
        <v>-1.0708290467961017</v>
      </c>
      <c r="AW795" t="str">
        <f t="shared" si="148"/>
        <v>sp|Q16637-3|SMN_HUMAN;sp|Q16637|SMN_HUMAN</v>
      </c>
      <c r="AX795" s="20">
        <f t="shared" si="158"/>
        <v>0</v>
      </c>
      <c r="AY795" s="21">
        <f t="shared" si="147"/>
        <v>-0.30463240124371871</v>
      </c>
      <c r="AZ795" s="21">
        <f t="shared" si="147"/>
        <v>1.1077541863407956</v>
      </c>
      <c r="BA795" s="21">
        <f t="shared" si="147"/>
        <v>1.7447128434867529</v>
      </c>
      <c r="BB795" s="21">
        <f t="shared" si="147"/>
        <v>1.9385698260963922</v>
      </c>
      <c r="BC795" s="22">
        <f t="shared" si="147"/>
        <v>1.9385698260963922</v>
      </c>
      <c r="BD795" s="22">
        <v>2</v>
      </c>
    </row>
    <row r="796" spans="1:56" x14ac:dyDescent="0.2">
      <c r="A796" s="1">
        <v>792</v>
      </c>
      <c r="B796" s="3" t="s">
        <v>844</v>
      </c>
      <c r="C796" s="27">
        <v>442172.72</v>
      </c>
      <c r="D796" s="7">
        <v>894543.2</v>
      </c>
      <c r="E796" s="7">
        <v>541930.69999999995</v>
      </c>
      <c r="F796" s="7">
        <v>809176.5</v>
      </c>
      <c r="G796" s="7">
        <v>560646.69999999995</v>
      </c>
      <c r="H796" s="8">
        <v>796731.2</v>
      </c>
      <c r="I796" s="27">
        <v>474224.66</v>
      </c>
      <c r="J796" s="7">
        <v>900793.9</v>
      </c>
      <c r="K796" s="7">
        <v>551900.6</v>
      </c>
      <c r="L796" s="7">
        <v>965016.94</v>
      </c>
      <c r="M796" s="7">
        <v>868438.6</v>
      </c>
      <c r="N796" s="8">
        <v>606199.4</v>
      </c>
      <c r="O796" s="27">
        <v>907836.94</v>
      </c>
      <c r="P796" s="7">
        <v>732395.6</v>
      </c>
      <c r="Q796" s="7">
        <v>934853.94</v>
      </c>
      <c r="R796" s="7">
        <v>762449.06</v>
      </c>
      <c r="S796" s="7">
        <v>495429.56</v>
      </c>
      <c r="T796" s="8">
        <v>1002173.06</v>
      </c>
      <c r="U796" s="27">
        <v>1211380</v>
      </c>
      <c r="V796" s="7">
        <v>953778.7</v>
      </c>
      <c r="W796" s="7">
        <v>963514.1</v>
      </c>
      <c r="X796" s="7">
        <v>814161.94</v>
      </c>
      <c r="Y796" s="7">
        <v>728382.1</v>
      </c>
      <c r="Z796" s="8">
        <v>926725.44</v>
      </c>
      <c r="AA796" s="27">
        <v>1658428.1</v>
      </c>
      <c r="AB796" s="7">
        <v>1257423.2</v>
      </c>
      <c r="AC796" s="7">
        <v>821603.4</v>
      </c>
      <c r="AD796" s="7">
        <v>827380.6</v>
      </c>
      <c r="AE796" s="7">
        <v>1026399.8</v>
      </c>
      <c r="AF796" s="8">
        <v>944907.7</v>
      </c>
      <c r="AG796" s="7">
        <v>747024.4</v>
      </c>
      <c r="AH796" s="7">
        <v>829726.3</v>
      </c>
      <c r="AI796" s="7">
        <v>780464.2</v>
      </c>
      <c r="AJ796" s="7">
        <v>1257052.2</v>
      </c>
      <c r="AK796" s="7">
        <v>1127325.8999999999</v>
      </c>
      <c r="AL796" s="8">
        <v>1061980</v>
      </c>
      <c r="AM796" s="17">
        <v>3.8135430758722902E-3</v>
      </c>
      <c r="AN796" s="2">
        <f t="shared" si="149"/>
        <v>678688.95</v>
      </c>
      <c r="AO796" s="2">
        <f t="shared" si="150"/>
        <v>737319</v>
      </c>
      <c r="AP796" s="2">
        <f t="shared" si="151"/>
        <v>835143</v>
      </c>
      <c r="AQ796" s="2">
        <f t="shared" si="152"/>
        <v>940252.07</v>
      </c>
      <c r="AR796" s="2">
        <f t="shared" si="153"/>
        <v>985653.75</v>
      </c>
      <c r="AS796" s="2">
        <f t="shared" si="154"/>
        <v>945853.15</v>
      </c>
      <c r="AT796" s="2">
        <f t="shared" si="155"/>
        <v>853818.32</v>
      </c>
      <c r="AU796">
        <f t="shared" si="156"/>
        <v>124830.23596039359</v>
      </c>
      <c r="AV796">
        <f t="shared" si="157"/>
        <v>-1.4029403105155183</v>
      </c>
      <c r="AW796" t="str">
        <f t="shared" si="148"/>
        <v>sp|P51948|MAT1_HUMAN</v>
      </c>
      <c r="AX796" s="20">
        <f t="shared" si="158"/>
        <v>0</v>
      </c>
      <c r="AY796" s="21">
        <f t="shared" si="147"/>
        <v>0.46967827585139166</v>
      </c>
      <c r="AZ796" s="21">
        <f t="shared" si="147"/>
        <v>1.2533345691154516</v>
      </c>
      <c r="BA796" s="21">
        <f t="shared" si="147"/>
        <v>2.0953506815687613</v>
      </c>
      <c r="BB796" s="21">
        <f t="shared" si="147"/>
        <v>2.4590580770623114</v>
      </c>
      <c r="BC796" s="22">
        <f t="shared" si="147"/>
        <v>2.1402202594951958</v>
      </c>
      <c r="BD796" s="22">
        <v>2</v>
      </c>
    </row>
    <row r="797" spans="1:56" x14ac:dyDescent="0.2">
      <c r="A797" s="1">
        <v>793</v>
      </c>
      <c r="B797" s="3" t="s">
        <v>845</v>
      </c>
      <c r="C797" s="27">
        <v>30500000</v>
      </c>
      <c r="D797" s="7">
        <v>37100000</v>
      </c>
      <c r="E797" s="7">
        <v>28400000</v>
      </c>
      <c r="F797" s="7">
        <v>32500000</v>
      </c>
      <c r="G797" s="7">
        <v>29400000</v>
      </c>
      <c r="H797" s="8">
        <v>33800000</v>
      </c>
      <c r="I797" s="27">
        <v>30300000</v>
      </c>
      <c r="J797" s="7">
        <v>30400000</v>
      </c>
      <c r="K797" s="7">
        <v>32600000</v>
      </c>
      <c r="L797" s="7">
        <v>31600000</v>
      </c>
      <c r="M797" s="7">
        <v>33200000</v>
      </c>
      <c r="N797" s="8">
        <v>28800000</v>
      </c>
      <c r="O797" s="27">
        <v>36800000</v>
      </c>
      <c r="P797" s="7">
        <v>38100000</v>
      </c>
      <c r="Q797" s="7">
        <v>34800000</v>
      </c>
      <c r="R797" s="7">
        <v>28600000</v>
      </c>
      <c r="S797" s="7">
        <v>31300000</v>
      </c>
      <c r="T797" s="8">
        <v>37100000</v>
      </c>
      <c r="U797" s="27">
        <v>38900000</v>
      </c>
      <c r="V797" s="7">
        <v>38600000</v>
      </c>
      <c r="W797" s="7">
        <v>35500000</v>
      </c>
      <c r="X797" s="7">
        <v>38900000</v>
      </c>
      <c r="Y797" s="7">
        <v>29600000</v>
      </c>
      <c r="Z797" s="8">
        <v>34400000</v>
      </c>
      <c r="AA797" s="27">
        <v>39000000</v>
      </c>
      <c r="AB797" s="7">
        <v>39900000</v>
      </c>
      <c r="AC797" s="7">
        <v>41700000</v>
      </c>
      <c r="AD797" s="7">
        <v>32700000</v>
      </c>
      <c r="AE797" s="7">
        <v>34800000</v>
      </c>
      <c r="AF797" s="8">
        <v>32700000</v>
      </c>
      <c r="AG797" s="7">
        <v>38400000</v>
      </c>
      <c r="AH797" s="7">
        <v>35200000</v>
      </c>
      <c r="AI797" s="7">
        <v>38200000</v>
      </c>
      <c r="AJ797" s="7">
        <v>37100000</v>
      </c>
      <c r="AK797" s="7">
        <v>33100000</v>
      </c>
      <c r="AL797" s="8">
        <v>36400000</v>
      </c>
      <c r="AM797" s="17">
        <v>3.9314617681271103E-3</v>
      </c>
      <c r="AN797" s="2">
        <f t="shared" si="149"/>
        <v>31500000</v>
      </c>
      <c r="AO797" s="2">
        <f t="shared" si="150"/>
        <v>31000000</v>
      </c>
      <c r="AP797" s="2">
        <f t="shared" si="151"/>
        <v>35800000</v>
      </c>
      <c r="AQ797" s="2">
        <f t="shared" si="152"/>
        <v>37050000</v>
      </c>
      <c r="AR797" s="2">
        <f t="shared" si="153"/>
        <v>36900000</v>
      </c>
      <c r="AS797" s="2">
        <f t="shared" si="154"/>
        <v>36750000</v>
      </c>
      <c r="AT797" s="2">
        <f t="shared" si="155"/>
        <v>34833333.333333336</v>
      </c>
      <c r="AU797">
        <f t="shared" si="156"/>
        <v>2814190.2328497032</v>
      </c>
      <c r="AV797">
        <f t="shared" si="157"/>
        <v>-1.1844733502460985</v>
      </c>
      <c r="AW797" t="str">
        <f t="shared" si="148"/>
        <v>sp|O43252|PAPS1_HUMAN</v>
      </c>
      <c r="AX797" s="20">
        <f t="shared" si="158"/>
        <v>0</v>
      </c>
      <c r="AY797" s="21">
        <f t="shared" si="147"/>
        <v>-0.17767100253691459</v>
      </c>
      <c r="AZ797" s="21">
        <f t="shared" si="147"/>
        <v>1.5279706218174658</v>
      </c>
      <c r="BA797" s="21">
        <f t="shared" si="147"/>
        <v>1.9721481281597524</v>
      </c>
      <c r="BB797" s="21">
        <f t="shared" si="147"/>
        <v>1.9188468273986781</v>
      </c>
      <c r="BC797" s="22">
        <f t="shared" si="147"/>
        <v>1.8655455266376038</v>
      </c>
      <c r="BD797" s="22">
        <v>2</v>
      </c>
    </row>
    <row r="798" spans="1:56" x14ac:dyDescent="0.2">
      <c r="A798" s="1">
        <v>794</v>
      </c>
      <c r="B798" s="3" t="s">
        <v>846</v>
      </c>
      <c r="C798" s="27">
        <v>102000000</v>
      </c>
      <c r="D798" s="7">
        <v>108000000</v>
      </c>
      <c r="E798" s="7">
        <v>83400000</v>
      </c>
      <c r="F798" s="7">
        <v>99700000</v>
      </c>
      <c r="G798" s="7">
        <v>91200000</v>
      </c>
      <c r="H798" s="8">
        <v>100000000</v>
      </c>
      <c r="I798" s="27">
        <v>92500000</v>
      </c>
      <c r="J798" s="7">
        <v>90900000</v>
      </c>
      <c r="K798" s="7">
        <v>110000000</v>
      </c>
      <c r="L798" s="7">
        <v>99600000</v>
      </c>
      <c r="M798" s="7">
        <v>116000000</v>
      </c>
      <c r="N798" s="8">
        <v>105000000</v>
      </c>
      <c r="O798" s="27">
        <v>111000000</v>
      </c>
      <c r="P798" s="7">
        <v>111000000</v>
      </c>
      <c r="Q798" s="7">
        <v>107000000</v>
      </c>
      <c r="R798" s="7">
        <v>114000000</v>
      </c>
      <c r="S798" s="7">
        <v>104000000</v>
      </c>
      <c r="T798" s="8">
        <v>110000000</v>
      </c>
      <c r="U798" s="27">
        <v>121000000</v>
      </c>
      <c r="V798" s="7">
        <v>112000000</v>
      </c>
      <c r="W798" s="7">
        <v>112000000</v>
      </c>
      <c r="X798" s="7">
        <v>125000000</v>
      </c>
      <c r="Y798" s="7">
        <v>112000000</v>
      </c>
      <c r="Z798" s="8">
        <v>114000000</v>
      </c>
      <c r="AA798" s="27">
        <v>101000000</v>
      </c>
      <c r="AB798" s="7">
        <v>103000000</v>
      </c>
      <c r="AC798" s="7">
        <v>117000000</v>
      </c>
      <c r="AD798" s="7">
        <v>112000000</v>
      </c>
      <c r="AE798" s="7">
        <v>109000000</v>
      </c>
      <c r="AF798" s="8">
        <v>116000000</v>
      </c>
      <c r="AG798" s="7">
        <v>114000000</v>
      </c>
      <c r="AH798" s="7">
        <v>108000000</v>
      </c>
      <c r="AI798" s="7">
        <v>113000000</v>
      </c>
      <c r="AJ798" s="7">
        <v>118000000</v>
      </c>
      <c r="AK798" s="7">
        <v>114000000</v>
      </c>
      <c r="AL798" s="8">
        <v>87700000</v>
      </c>
      <c r="AM798" s="17">
        <v>3.9650158579258299E-3</v>
      </c>
      <c r="AN798" s="2">
        <f t="shared" si="149"/>
        <v>99850000</v>
      </c>
      <c r="AO798" s="2">
        <f t="shared" si="150"/>
        <v>102300000</v>
      </c>
      <c r="AP798" s="2">
        <f t="shared" si="151"/>
        <v>110500000</v>
      </c>
      <c r="AQ798" s="2">
        <f t="shared" si="152"/>
        <v>113000000</v>
      </c>
      <c r="AR798" s="2">
        <f t="shared" si="153"/>
        <v>110500000</v>
      </c>
      <c r="AS798" s="2">
        <f t="shared" si="154"/>
        <v>113500000</v>
      </c>
      <c r="AT798" s="2">
        <f t="shared" si="155"/>
        <v>108275000</v>
      </c>
      <c r="AU798">
        <f t="shared" si="156"/>
        <v>5765565.8872308452</v>
      </c>
      <c r="AV798">
        <f t="shared" si="157"/>
        <v>-1.4612615942277367</v>
      </c>
      <c r="AW798" t="str">
        <f t="shared" si="148"/>
        <v>sp|O60216|RAD21_HUMAN</v>
      </c>
      <c r="AX798" s="20">
        <f t="shared" si="158"/>
        <v>0</v>
      </c>
      <c r="AY798" s="21">
        <f t="shared" si="147"/>
        <v>0.42493660603655248</v>
      </c>
      <c r="AZ798" s="21">
        <f t="shared" si="147"/>
        <v>1.8471734099139936</v>
      </c>
      <c r="BA798" s="21">
        <f t="shared" si="147"/>
        <v>2.280782191583945</v>
      </c>
      <c r="BB798" s="21">
        <f t="shared" si="147"/>
        <v>1.8471734099139936</v>
      </c>
      <c r="BC798" s="22">
        <f t="shared" si="147"/>
        <v>2.3675039479179354</v>
      </c>
      <c r="BD798" s="22">
        <v>2</v>
      </c>
    </row>
    <row r="799" spans="1:56" x14ac:dyDescent="0.2">
      <c r="A799" s="1">
        <v>795</v>
      </c>
      <c r="B799" s="3" t="s">
        <v>847</v>
      </c>
      <c r="C799" s="27">
        <v>31600000</v>
      </c>
      <c r="D799" s="7">
        <v>41900000</v>
      </c>
      <c r="E799" s="7">
        <v>31600000</v>
      </c>
      <c r="F799" s="7">
        <v>34700000</v>
      </c>
      <c r="G799" s="7">
        <v>35700000</v>
      </c>
      <c r="H799" s="8">
        <v>43500000</v>
      </c>
      <c r="I799" s="27">
        <v>35000000</v>
      </c>
      <c r="J799" s="7">
        <v>38900000</v>
      </c>
      <c r="K799" s="7">
        <v>42700000</v>
      </c>
      <c r="L799" s="7">
        <v>39700000</v>
      </c>
      <c r="M799" s="7">
        <v>41000000</v>
      </c>
      <c r="N799" s="8">
        <v>34800000</v>
      </c>
      <c r="O799" s="27">
        <v>35500000</v>
      </c>
      <c r="P799" s="7">
        <v>44200000</v>
      </c>
      <c r="Q799" s="7">
        <v>46300000</v>
      </c>
      <c r="R799" s="7">
        <v>39500000</v>
      </c>
      <c r="S799" s="7">
        <v>37700000</v>
      </c>
      <c r="T799" s="8">
        <v>43200000</v>
      </c>
      <c r="U799" s="27">
        <v>49700000</v>
      </c>
      <c r="V799" s="7">
        <v>44000000</v>
      </c>
      <c r="W799" s="7">
        <v>45300000</v>
      </c>
      <c r="X799" s="7">
        <v>47400000</v>
      </c>
      <c r="Y799" s="7">
        <v>44200000</v>
      </c>
      <c r="Z799" s="8">
        <v>35100000</v>
      </c>
      <c r="AA799" s="27">
        <v>49300000</v>
      </c>
      <c r="AB799" s="7">
        <v>46900000</v>
      </c>
      <c r="AC799" s="7">
        <v>51600000</v>
      </c>
      <c r="AD799" s="7">
        <v>31400000</v>
      </c>
      <c r="AE799" s="7">
        <v>47300000</v>
      </c>
      <c r="AF799" s="8">
        <v>39700000</v>
      </c>
      <c r="AG799" s="7">
        <v>48800000</v>
      </c>
      <c r="AH799" s="7">
        <v>50200000</v>
      </c>
      <c r="AI799" s="7">
        <v>51300000</v>
      </c>
      <c r="AJ799" s="7">
        <v>38900000</v>
      </c>
      <c r="AK799" s="7">
        <v>48500000</v>
      </c>
      <c r="AL799" s="8">
        <v>40200000</v>
      </c>
      <c r="AM799" s="17">
        <v>3.9911903996362498E-3</v>
      </c>
      <c r="AN799" s="2">
        <f t="shared" si="149"/>
        <v>35200000</v>
      </c>
      <c r="AO799" s="2">
        <f t="shared" si="150"/>
        <v>39300000</v>
      </c>
      <c r="AP799" s="2">
        <f t="shared" si="151"/>
        <v>41350000</v>
      </c>
      <c r="AQ799" s="2">
        <f t="shared" si="152"/>
        <v>44750000</v>
      </c>
      <c r="AR799" s="2">
        <f t="shared" si="153"/>
        <v>47100000</v>
      </c>
      <c r="AS799" s="2">
        <f t="shared" si="154"/>
        <v>48650000</v>
      </c>
      <c r="AT799" s="2">
        <f t="shared" si="155"/>
        <v>42725000</v>
      </c>
      <c r="AU799">
        <f t="shared" si="156"/>
        <v>5071365.6937751984</v>
      </c>
      <c r="AV799">
        <f t="shared" si="157"/>
        <v>-1.4838212139259632</v>
      </c>
      <c r="AW799" t="str">
        <f t="shared" si="148"/>
        <v>sp|Q92890-1|UFD1_HUMAN;sp|Q92890|UFD1_HUMAN</v>
      </c>
      <c r="AX799" s="20">
        <f t="shared" si="158"/>
        <v>0</v>
      </c>
      <c r="AY799" s="21">
        <f t="shared" si="147"/>
        <v>0.80846072785334866</v>
      </c>
      <c r="AZ799" s="21">
        <f t="shared" si="147"/>
        <v>1.2126910917800231</v>
      </c>
      <c r="BA799" s="21">
        <f t="shared" si="147"/>
        <v>1.883121939268166</v>
      </c>
      <c r="BB799" s="21">
        <f t="shared" si="147"/>
        <v>2.3465079662084998</v>
      </c>
      <c r="BC799" s="22">
        <f t="shared" si="147"/>
        <v>2.6521455584457416</v>
      </c>
      <c r="BD799" s="22">
        <v>2</v>
      </c>
    </row>
    <row r="800" spans="1:56" x14ac:dyDescent="0.2">
      <c r="A800" s="1">
        <v>796</v>
      </c>
      <c r="B800" s="3" t="s">
        <v>848</v>
      </c>
      <c r="C800" s="27">
        <v>10400000</v>
      </c>
      <c r="D800" s="7">
        <v>10500000</v>
      </c>
      <c r="E800" s="7">
        <v>9445757</v>
      </c>
      <c r="F800" s="7">
        <v>9649989</v>
      </c>
      <c r="G800" s="7">
        <v>9334170</v>
      </c>
      <c r="H800" s="8">
        <v>10400000</v>
      </c>
      <c r="I800" s="27">
        <v>11500000</v>
      </c>
      <c r="J800" s="7">
        <v>10600000</v>
      </c>
      <c r="K800" s="7">
        <v>9608622</v>
      </c>
      <c r="L800" s="7">
        <v>10100000</v>
      </c>
      <c r="M800" s="7">
        <v>9440754</v>
      </c>
      <c r="N800" s="8">
        <v>6998769.5</v>
      </c>
      <c r="O800" s="27">
        <v>11100000</v>
      </c>
      <c r="P800" s="7">
        <v>10500000</v>
      </c>
      <c r="Q800" s="7">
        <v>11100000</v>
      </c>
      <c r="R800" s="7">
        <v>10400000</v>
      </c>
      <c r="S800" s="7">
        <v>9687631</v>
      </c>
      <c r="T800" s="8">
        <v>9238437</v>
      </c>
      <c r="U800" s="27">
        <v>11600000</v>
      </c>
      <c r="V800" s="7">
        <v>11500000</v>
      </c>
      <c r="W800" s="7">
        <v>11000000</v>
      </c>
      <c r="X800" s="7">
        <v>10100000</v>
      </c>
      <c r="Y800" s="7">
        <v>10900000</v>
      </c>
      <c r="Z800" s="8">
        <v>11200000</v>
      </c>
      <c r="AA800" s="27">
        <v>11400000</v>
      </c>
      <c r="AB800" s="7">
        <v>10900000</v>
      </c>
      <c r="AC800" s="7">
        <v>11500000</v>
      </c>
      <c r="AD800" s="7">
        <v>11300000</v>
      </c>
      <c r="AE800" s="7">
        <v>12100000</v>
      </c>
      <c r="AF800" s="8">
        <v>10200000</v>
      </c>
      <c r="AG800" s="7">
        <v>10900000</v>
      </c>
      <c r="AH800" s="7">
        <v>12700000</v>
      </c>
      <c r="AI800" s="7">
        <v>11000000</v>
      </c>
      <c r="AJ800" s="7">
        <v>10900000</v>
      </c>
      <c r="AK800" s="7">
        <v>10400000</v>
      </c>
      <c r="AL800" s="8">
        <v>10800000</v>
      </c>
      <c r="AM800" s="17">
        <v>3.9911903996362498E-3</v>
      </c>
      <c r="AN800" s="2">
        <f t="shared" si="149"/>
        <v>10024994.5</v>
      </c>
      <c r="AO800" s="2">
        <f t="shared" si="150"/>
        <v>9854311</v>
      </c>
      <c r="AP800" s="2">
        <f t="shared" si="151"/>
        <v>10450000</v>
      </c>
      <c r="AQ800" s="2">
        <f t="shared" si="152"/>
        <v>11100000</v>
      </c>
      <c r="AR800" s="2">
        <f t="shared" si="153"/>
        <v>11350000</v>
      </c>
      <c r="AS800" s="2">
        <f t="shared" si="154"/>
        <v>10900000</v>
      </c>
      <c r="AT800" s="2">
        <f t="shared" si="155"/>
        <v>10613217.583333334</v>
      </c>
      <c r="AU800">
        <f t="shared" si="156"/>
        <v>601769.91993555275</v>
      </c>
      <c r="AV800">
        <f t="shared" si="157"/>
        <v>-0.97748834537347828</v>
      </c>
      <c r="AW800" t="str">
        <f t="shared" si="148"/>
        <v>sp|Q7Z7E8|UB2Q1_HUMAN</v>
      </c>
      <c r="AX800" s="20">
        <f t="shared" si="158"/>
        <v>0</v>
      </c>
      <c r="AY800" s="21">
        <f t="shared" si="147"/>
        <v>-0.2836358122025765</v>
      </c>
      <c r="AZ800" s="21">
        <f t="shared" si="147"/>
        <v>0.70625912981080297</v>
      </c>
      <c r="BA800" s="21">
        <f t="shared" si="147"/>
        <v>1.7864061735008772</v>
      </c>
      <c r="BB800" s="21">
        <f t="shared" si="147"/>
        <v>2.2018473441509059</v>
      </c>
      <c r="BC800" s="22">
        <f t="shared" si="147"/>
        <v>1.4540532369808543</v>
      </c>
      <c r="BD800" s="22">
        <v>2</v>
      </c>
    </row>
    <row r="801" spans="1:56" x14ac:dyDescent="0.2">
      <c r="A801" s="1">
        <v>797</v>
      </c>
      <c r="B801" s="3" t="s">
        <v>849</v>
      </c>
      <c r="C801" s="27">
        <v>3662980.5</v>
      </c>
      <c r="D801" s="7">
        <v>2532986.5</v>
      </c>
      <c r="E801" s="7">
        <v>2643066.7999999998</v>
      </c>
      <c r="F801" s="7">
        <v>2861830.2</v>
      </c>
      <c r="G801" s="7">
        <v>2754519.8</v>
      </c>
      <c r="H801" s="8">
        <v>3993237.2</v>
      </c>
      <c r="I801" s="27">
        <v>2196010.5</v>
      </c>
      <c r="J801" s="7">
        <v>3727402</v>
      </c>
      <c r="K801" s="7">
        <v>1609340</v>
      </c>
      <c r="L801" s="7">
        <v>3604510.2</v>
      </c>
      <c r="M801" s="7">
        <v>4144803.5</v>
      </c>
      <c r="N801" s="8">
        <v>2252119.7999999998</v>
      </c>
      <c r="O801" s="27">
        <v>3729217</v>
      </c>
      <c r="P801" s="7">
        <v>3886448.8</v>
      </c>
      <c r="Q801" s="7">
        <v>2680880.7999999998</v>
      </c>
      <c r="R801" s="7">
        <v>2217448.7999999998</v>
      </c>
      <c r="S801" s="7">
        <v>2765158.5</v>
      </c>
      <c r="T801" s="8">
        <v>3972951.5</v>
      </c>
      <c r="U801" s="27">
        <v>4596307.5</v>
      </c>
      <c r="V801" s="7">
        <v>3889174.2</v>
      </c>
      <c r="W801" s="7">
        <v>2431763</v>
      </c>
      <c r="X801" s="7">
        <v>4369877.5</v>
      </c>
      <c r="Y801" s="7">
        <v>3436339.2000000002</v>
      </c>
      <c r="Z801" s="8">
        <v>3519915.5</v>
      </c>
      <c r="AA801" s="27">
        <v>4571683</v>
      </c>
      <c r="AB801" s="7">
        <v>4536104.5</v>
      </c>
      <c r="AC801" s="7">
        <v>3503144.2</v>
      </c>
      <c r="AD801" s="7">
        <v>4441017.5</v>
      </c>
      <c r="AE801" s="7">
        <v>3998449.2</v>
      </c>
      <c r="AF801" s="8">
        <v>3648440.8</v>
      </c>
      <c r="AG801" s="7">
        <v>4203293.5</v>
      </c>
      <c r="AH801" s="7">
        <v>4187914.5</v>
      </c>
      <c r="AI801" s="7">
        <v>3170129.5</v>
      </c>
      <c r="AJ801" s="7">
        <v>4802543</v>
      </c>
      <c r="AK801" s="7">
        <v>4909262</v>
      </c>
      <c r="AL801" s="8">
        <v>3662679.5</v>
      </c>
      <c r="AM801" s="17">
        <v>3.9911903996362498E-3</v>
      </c>
      <c r="AN801" s="2">
        <f t="shared" si="149"/>
        <v>2808175</v>
      </c>
      <c r="AO801" s="2">
        <f t="shared" si="150"/>
        <v>2928315</v>
      </c>
      <c r="AP801" s="2">
        <f t="shared" si="151"/>
        <v>3247187.75</v>
      </c>
      <c r="AQ801" s="2">
        <f t="shared" si="152"/>
        <v>3704544.85</v>
      </c>
      <c r="AR801" s="2">
        <f t="shared" si="153"/>
        <v>4219733.3499999996</v>
      </c>
      <c r="AS801" s="2">
        <f t="shared" si="154"/>
        <v>4195604</v>
      </c>
      <c r="AT801" s="2">
        <f t="shared" si="155"/>
        <v>3517259.9916666667</v>
      </c>
      <c r="AU801">
        <f t="shared" si="156"/>
        <v>618270.45462415752</v>
      </c>
      <c r="AV801">
        <f t="shared" si="157"/>
        <v>-1.1468848080371474</v>
      </c>
      <c r="AW801" t="str">
        <f t="shared" si="148"/>
        <v>sp|Q86YN1|DOPP1_HUMAN</v>
      </c>
      <c r="AX801" s="20">
        <f t="shared" si="158"/>
        <v>0</v>
      </c>
      <c r="AY801" s="21">
        <f t="shared" si="147"/>
        <v>0.19431625610030545</v>
      </c>
      <c r="AZ801" s="21">
        <f t="shared" si="147"/>
        <v>0.71006587281754063</v>
      </c>
      <c r="BA801" s="21">
        <f t="shared" si="147"/>
        <v>1.4498021752388239</v>
      </c>
      <c r="BB801" s="21">
        <f t="shared" si="147"/>
        <v>2.2830758601558543</v>
      </c>
      <c r="BC801" s="22">
        <f t="shared" si="147"/>
        <v>2.2440486839103588</v>
      </c>
      <c r="BD801" s="22">
        <v>2</v>
      </c>
    </row>
    <row r="802" spans="1:56" x14ac:dyDescent="0.2">
      <c r="A802" s="1">
        <v>798</v>
      </c>
      <c r="B802" s="3" t="s">
        <v>850</v>
      </c>
      <c r="C802" s="27">
        <v>16073.17</v>
      </c>
      <c r="D802" s="7">
        <v>0</v>
      </c>
      <c r="E802" s="7">
        <v>16135.868</v>
      </c>
      <c r="F802" s="7">
        <v>0</v>
      </c>
      <c r="G802" s="7">
        <v>38294.980000000003</v>
      </c>
      <c r="H802" s="8">
        <v>0</v>
      </c>
      <c r="I802" s="27">
        <v>24444.71</v>
      </c>
      <c r="J802" s="7">
        <v>0</v>
      </c>
      <c r="K802" s="7">
        <v>0</v>
      </c>
      <c r="L802" s="7">
        <v>0</v>
      </c>
      <c r="M802" s="7">
        <v>18286.706999999999</v>
      </c>
      <c r="N802" s="8">
        <v>21609.236000000001</v>
      </c>
      <c r="O802" s="27">
        <v>37083.379999999997</v>
      </c>
      <c r="P802" s="7">
        <v>33681.83</v>
      </c>
      <c r="Q802" s="7">
        <v>13579.755999999999</v>
      </c>
      <c r="R802" s="7">
        <v>0</v>
      </c>
      <c r="S802" s="7">
        <v>25584.855</v>
      </c>
      <c r="T802" s="8">
        <v>52370.906000000003</v>
      </c>
      <c r="U802" s="27">
        <v>29070.620999999999</v>
      </c>
      <c r="V802" s="7">
        <v>5992.2849999999999</v>
      </c>
      <c r="W802" s="7">
        <v>58576.480000000003</v>
      </c>
      <c r="X802" s="7">
        <v>31813.826000000001</v>
      </c>
      <c r="Y802" s="7">
        <v>43211.9</v>
      </c>
      <c r="Z802" s="8">
        <v>61723.99</v>
      </c>
      <c r="AA802" s="27">
        <v>50892.12</v>
      </c>
      <c r="AB802" s="7">
        <v>35135.339999999997</v>
      </c>
      <c r="AC802" s="7">
        <v>76204.240000000005</v>
      </c>
      <c r="AD802" s="7">
        <v>0</v>
      </c>
      <c r="AE802" s="7">
        <v>23786.934000000001</v>
      </c>
      <c r="AF802" s="8">
        <v>64160.574000000001</v>
      </c>
      <c r="AG802" s="7">
        <v>41902.519999999997</v>
      </c>
      <c r="AH802" s="7">
        <v>15823.188</v>
      </c>
      <c r="AI802" s="7">
        <v>38942.061999999998</v>
      </c>
      <c r="AJ802" s="7">
        <v>27751.521000000001</v>
      </c>
      <c r="AK802" s="7">
        <v>41975.09</v>
      </c>
      <c r="AL802" s="8">
        <v>60201.625</v>
      </c>
      <c r="AM802" s="17">
        <v>4.07309909542095E-3</v>
      </c>
      <c r="AN802" s="2">
        <f t="shared" si="149"/>
        <v>8036.585</v>
      </c>
      <c r="AO802" s="2">
        <f t="shared" si="150"/>
        <v>9143.3534999999993</v>
      </c>
      <c r="AP802" s="2">
        <f t="shared" si="151"/>
        <v>29633.342499999999</v>
      </c>
      <c r="AQ802" s="2">
        <f t="shared" si="152"/>
        <v>37512.862999999998</v>
      </c>
      <c r="AR802" s="2">
        <f t="shared" si="153"/>
        <v>43013.729999999996</v>
      </c>
      <c r="AS802" s="2">
        <f t="shared" si="154"/>
        <v>40422.290999999997</v>
      </c>
      <c r="AT802" s="2">
        <f t="shared" si="155"/>
        <v>27960.360833333329</v>
      </c>
      <c r="AU802">
        <f t="shared" si="156"/>
        <v>15665.180499998329</v>
      </c>
      <c r="AV802">
        <f t="shared" si="157"/>
        <v>-1.2718510222933885</v>
      </c>
      <c r="AW802" t="str">
        <f t="shared" si="148"/>
        <v>sp|Q00653|NFKB2_HUMAN</v>
      </c>
      <c r="AX802" s="20">
        <f t="shared" si="158"/>
        <v>0</v>
      </c>
      <c r="AY802" s="21">
        <f t="shared" si="147"/>
        <v>7.0651499993895417E-2</v>
      </c>
      <c r="AZ802" s="21">
        <f t="shared" si="147"/>
        <v>1.3786472169919972</v>
      </c>
      <c r="BA802" s="21">
        <f t="shared" si="147"/>
        <v>1.8816430490541198</v>
      </c>
      <c r="BB802" s="21">
        <f t="shared" si="147"/>
        <v>2.2327955301889899</v>
      </c>
      <c r="BC802" s="22">
        <f t="shared" si="147"/>
        <v>2.0673688375313297</v>
      </c>
      <c r="BD802" s="22">
        <v>2</v>
      </c>
    </row>
    <row r="803" spans="1:56" x14ac:dyDescent="0.2">
      <c r="A803" s="1">
        <v>799</v>
      </c>
      <c r="B803" s="3" t="s">
        <v>851</v>
      </c>
      <c r="C803" s="27">
        <v>0</v>
      </c>
      <c r="D803" s="7">
        <v>521421.9</v>
      </c>
      <c r="E803" s="7">
        <v>320916.78000000003</v>
      </c>
      <c r="F803" s="7">
        <v>419647.5</v>
      </c>
      <c r="G803" s="7">
        <v>279616.71999999997</v>
      </c>
      <c r="H803" s="8">
        <v>557806.5</v>
      </c>
      <c r="I803" s="27">
        <v>371931.12</v>
      </c>
      <c r="J803" s="7">
        <v>445640.25</v>
      </c>
      <c r="K803" s="7">
        <v>437109.62</v>
      </c>
      <c r="L803" s="7">
        <v>549932.69999999995</v>
      </c>
      <c r="M803" s="7">
        <v>436275.7</v>
      </c>
      <c r="N803" s="8">
        <v>408601.2</v>
      </c>
      <c r="O803" s="27">
        <v>540517.93999999994</v>
      </c>
      <c r="P803" s="7">
        <v>742520.6</v>
      </c>
      <c r="Q803" s="7">
        <v>696732.2</v>
      </c>
      <c r="R803" s="7">
        <v>347076.78</v>
      </c>
      <c r="S803" s="7">
        <v>703970.94</v>
      </c>
      <c r="T803" s="8">
        <v>517813.47</v>
      </c>
      <c r="U803" s="27">
        <v>802196.44</v>
      </c>
      <c r="V803" s="7">
        <v>580799</v>
      </c>
      <c r="W803" s="7">
        <v>503863.5</v>
      </c>
      <c r="X803" s="7">
        <v>733781.94</v>
      </c>
      <c r="Y803" s="7">
        <v>457161.6</v>
      </c>
      <c r="Z803" s="8">
        <v>490389.62</v>
      </c>
      <c r="AA803" s="27">
        <v>778273.75</v>
      </c>
      <c r="AB803" s="7">
        <v>711520</v>
      </c>
      <c r="AC803" s="7">
        <v>843154.06</v>
      </c>
      <c r="AD803" s="7">
        <v>660446.25</v>
      </c>
      <c r="AE803" s="7">
        <v>589573.30000000005</v>
      </c>
      <c r="AF803" s="8">
        <v>664033.75</v>
      </c>
      <c r="AG803" s="7">
        <v>697470.4</v>
      </c>
      <c r="AH803" s="7">
        <v>1473103.8</v>
      </c>
      <c r="AI803" s="7">
        <v>696666.94</v>
      </c>
      <c r="AJ803" s="7">
        <v>595896.25</v>
      </c>
      <c r="AK803" s="7">
        <v>566824.30000000005</v>
      </c>
      <c r="AL803" s="8">
        <v>340288.7</v>
      </c>
      <c r="AM803" s="17">
        <v>4.0899398822769996E-3</v>
      </c>
      <c r="AN803" s="2">
        <f t="shared" si="149"/>
        <v>370282.14</v>
      </c>
      <c r="AO803" s="2">
        <f t="shared" si="150"/>
        <v>436692.66000000003</v>
      </c>
      <c r="AP803" s="2">
        <f t="shared" si="151"/>
        <v>618625.06999999995</v>
      </c>
      <c r="AQ803" s="2">
        <f t="shared" si="152"/>
        <v>542331.25</v>
      </c>
      <c r="AR803" s="2">
        <f t="shared" si="153"/>
        <v>687776.875</v>
      </c>
      <c r="AS803" s="2">
        <f t="shared" si="154"/>
        <v>646281.59499999997</v>
      </c>
      <c r="AT803" s="2">
        <f t="shared" si="155"/>
        <v>550331.59833333327</v>
      </c>
      <c r="AU803">
        <f t="shared" si="156"/>
        <v>125025.77777058964</v>
      </c>
      <c r="AV803">
        <f t="shared" si="157"/>
        <v>-1.4400986863981506</v>
      </c>
      <c r="AW803" t="str">
        <f t="shared" si="148"/>
        <v>sp|Q7RTS9-2|DYM_HUMAN;sp|Q7RTS9|DYM_HUMAN</v>
      </c>
      <c r="AX803" s="20">
        <f t="shared" si="158"/>
        <v>0</v>
      </c>
      <c r="AY803" s="21">
        <f t="shared" si="147"/>
        <v>0.53117462002001681</v>
      </c>
      <c r="AZ803" s="21">
        <f t="shared" si="147"/>
        <v>1.9863338139410376</v>
      </c>
      <c r="BA803" s="21">
        <f t="shared" si="147"/>
        <v>1.3761090958033764</v>
      </c>
      <c r="BB803" s="21">
        <f t="shared" si="147"/>
        <v>2.5394341923836894</v>
      </c>
      <c r="BC803" s="22">
        <f t="shared" si="147"/>
        <v>2.2075403962407862</v>
      </c>
      <c r="BD803" s="22">
        <v>2</v>
      </c>
    </row>
    <row r="804" spans="1:56" x14ac:dyDescent="0.2">
      <c r="A804" s="1">
        <v>800</v>
      </c>
      <c r="B804" s="3" t="s">
        <v>852</v>
      </c>
      <c r="C804" s="27">
        <v>242000000</v>
      </c>
      <c r="D804" s="7">
        <v>265000000</v>
      </c>
      <c r="E804" s="7">
        <v>186000000</v>
      </c>
      <c r="F804" s="7">
        <v>238000000</v>
      </c>
      <c r="G804" s="7">
        <v>210000000</v>
      </c>
      <c r="H804" s="8">
        <v>243000000</v>
      </c>
      <c r="I804" s="27">
        <v>190000000</v>
      </c>
      <c r="J804" s="7">
        <v>230000000</v>
      </c>
      <c r="K804" s="7">
        <v>209000000</v>
      </c>
      <c r="L804" s="7">
        <v>335000000</v>
      </c>
      <c r="M804" s="7">
        <v>234000000</v>
      </c>
      <c r="N804" s="8">
        <v>293000000</v>
      </c>
      <c r="O804" s="27">
        <v>267000000</v>
      </c>
      <c r="P804" s="7">
        <v>268000000</v>
      </c>
      <c r="Q804" s="7">
        <v>262000000</v>
      </c>
      <c r="R804" s="7">
        <v>259000000</v>
      </c>
      <c r="S804" s="7">
        <v>193000000</v>
      </c>
      <c r="T804" s="8">
        <v>269000000</v>
      </c>
      <c r="U804" s="27">
        <v>296000000</v>
      </c>
      <c r="V804" s="7">
        <v>332000000</v>
      </c>
      <c r="W804" s="7">
        <v>267000000</v>
      </c>
      <c r="X804" s="7">
        <v>338000000</v>
      </c>
      <c r="Y804" s="7">
        <v>273000000</v>
      </c>
      <c r="Z804" s="8">
        <v>296000000</v>
      </c>
      <c r="AA804" s="27">
        <v>321000000</v>
      </c>
      <c r="AB804" s="7">
        <v>285000000</v>
      </c>
      <c r="AC804" s="7">
        <v>299000000</v>
      </c>
      <c r="AD804" s="7">
        <v>225000000</v>
      </c>
      <c r="AE804" s="7">
        <v>292000000</v>
      </c>
      <c r="AF804" s="8">
        <v>271000000</v>
      </c>
      <c r="AG804" s="7">
        <v>300000000</v>
      </c>
      <c r="AH804" s="7">
        <v>325000000</v>
      </c>
      <c r="AI804" s="7">
        <v>243000000</v>
      </c>
      <c r="AJ804" s="7">
        <v>275000000</v>
      </c>
      <c r="AK804" s="7">
        <v>306000000</v>
      </c>
      <c r="AL804" s="8">
        <v>319000000</v>
      </c>
      <c r="AM804" s="17">
        <v>4.0934753743645403E-3</v>
      </c>
      <c r="AN804" s="2">
        <f t="shared" si="149"/>
        <v>240000000</v>
      </c>
      <c r="AO804" s="2">
        <f t="shared" si="150"/>
        <v>232000000</v>
      </c>
      <c r="AP804" s="2">
        <f t="shared" si="151"/>
        <v>264500000</v>
      </c>
      <c r="AQ804" s="2">
        <f t="shared" si="152"/>
        <v>296000000</v>
      </c>
      <c r="AR804" s="2">
        <f t="shared" si="153"/>
        <v>288500000</v>
      </c>
      <c r="AS804" s="2">
        <f t="shared" si="154"/>
        <v>303000000</v>
      </c>
      <c r="AT804" s="2">
        <f t="shared" si="155"/>
        <v>270666666.66666669</v>
      </c>
      <c r="AU804">
        <f t="shared" si="156"/>
        <v>29929361.280633144</v>
      </c>
      <c r="AV804">
        <f t="shared" si="157"/>
        <v>-1.0246348520143878</v>
      </c>
      <c r="AW804" t="str">
        <f t="shared" si="148"/>
        <v>sp|Q16629-2|SRSF7_HUMAN;sp|Q16629-3|SRSF7_HUMAN;sp|Q16629-4|SRSF7_HUMAN;sp|Q16629|SRSF7_HUMAN</v>
      </c>
      <c r="AX804" s="20">
        <f t="shared" si="158"/>
        <v>0</v>
      </c>
      <c r="AY804" s="21">
        <f t="shared" si="147"/>
        <v>-0.26729604835157916</v>
      </c>
      <c r="AZ804" s="21">
        <f t="shared" si="147"/>
        <v>0.81859414807671138</v>
      </c>
      <c r="BA804" s="21">
        <f t="shared" si="147"/>
        <v>1.8710723384610546</v>
      </c>
      <c r="BB804" s="21">
        <f t="shared" si="147"/>
        <v>1.6204822931314491</v>
      </c>
      <c r="BC804" s="22">
        <f t="shared" si="147"/>
        <v>2.1049563807686864</v>
      </c>
      <c r="BD804" s="22">
        <v>2</v>
      </c>
    </row>
    <row r="805" spans="1:56" x14ac:dyDescent="0.2">
      <c r="A805" s="1">
        <v>801</v>
      </c>
      <c r="B805" s="3" t="s">
        <v>853</v>
      </c>
      <c r="C805" s="27">
        <v>1527066.6</v>
      </c>
      <c r="D805" s="7">
        <v>2072239</v>
      </c>
      <c r="E805" s="7">
        <v>1622943.1</v>
      </c>
      <c r="F805" s="7">
        <v>2171114.7999999998</v>
      </c>
      <c r="G805" s="7">
        <v>1660158.5</v>
      </c>
      <c r="H805" s="8">
        <v>1131624.8</v>
      </c>
      <c r="I805" s="27">
        <v>1665266.5</v>
      </c>
      <c r="J805" s="7">
        <v>2020503.1</v>
      </c>
      <c r="K805" s="7">
        <v>1774448.5</v>
      </c>
      <c r="L805" s="7">
        <v>1662537.1</v>
      </c>
      <c r="M805" s="7">
        <v>1612087.2</v>
      </c>
      <c r="N805" s="8">
        <v>2236310.7999999998</v>
      </c>
      <c r="O805" s="27">
        <v>1724121.5</v>
      </c>
      <c r="P805" s="7">
        <v>1761345.8</v>
      </c>
      <c r="Q805" s="7">
        <v>1541317.1</v>
      </c>
      <c r="R805" s="7">
        <v>2063775.5</v>
      </c>
      <c r="S805" s="7">
        <v>2216900.5</v>
      </c>
      <c r="T805" s="8">
        <v>2006642.9</v>
      </c>
      <c r="U805" s="27">
        <v>2057749.9</v>
      </c>
      <c r="V805" s="7">
        <v>1999715.2</v>
      </c>
      <c r="W805" s="7">
        <v>1745218.4</v>
      </c>
      <c r="X805" s="7">
        <v>1665728.2</v>
      </c>
      <c r="Y805" s="7">
        <v>2456467.7999999998</v>
      </c>
      <c r="Z805" s="8">
        <v>1898793.4</v>
      </c>
      <c r="AA805" s="27">
        <v>2388602</v>
      </c>
      <c r="AB805" s="7">
        <v>2153298.2000000002</v>
      </c>
      <c r="AC805" s="7">
        <v>2079088.4</v>
      </c>
      <c r="AD805" s="7">
        <v>2394718</v>
      </c>
      <c r="AE805" s="7">
        <v>2507115</v>
      </c>
      <c r="AF805" s="8">
        <v>1777501</v>
      </c>
      <c r="AG805" s="7">
        <v>2120796.2000000002</v>
      </c>
      <c r="AH805" s="7">
        <v>3943500.8</v>
      </c>
      <c r="AI805" s="7">
        <v>2421012</v>
      </c>
      <c r="AJ805" s="7">
        <v>2016785.1</v>
      </c>
      <c r="AK805" s="7">
        <v>2312164</v>
      </c>
      <c r="AL805" s="8">
        <v>1974085.5</v>
      </c>
      <c r="AM805" s="17">
        <v>4.0946520013985599E-3</v>
      </c>
      <c r="AN805" s="2">
        <f t="shared" si="149"/>
        <v>1641550.8</v>
      </c>
      <c r="AO805" s="2">
        <f t="shared" si="150"/>
        <v>1719857.5</v>
      </c>
      <c r="AP805" s="2">
        <f t="shared" si="151"/>
        <v>1883994.35</v>
      </c>
      <c r="AQ805" s="2">
        <f t="shared" si="152"/>
        <v>1949254.2999999998</v>
      </c>
      <c r="AR805" s="2">
        <f t="shared" si="153"/>
        <v>2270950.1</v>
      </c>
      <c r="AS805" s="2">
        <f t="shared" si="154"/>
        <v>2216480.1</v>
      </c>
      <c r="AT805" s="2">
        <f t="shared" si="155"/>
        <v>1947014.5250000001</v>
      </c>
      <c r="AU805">
        <f t="shared" si="156"/>
        <v>255511.60960217396</v>
      </c>
      <c r="AV805">
        <f t="shared" si="157"/>
        <v>-1.1954984177650498</v>
      </c>
      <c r="AW805" t="str">
        <f t="shared" si="148"/>
        <v>sp|P49840|GSK3A_HUMAN</v>
      </c>
      <c r="AX805" s="20">
        <f t="shared" si="158"/>
        <v>0</v>
      </c>
      <c r="AY805" s="21">
        <f t="shared" si="147"/>
        <v>0.30647022310227623</v>
      </c>
      <c r="AZ805" s="21">
        <f t="shared" si="147"/>
        <v>0.94885531963686265</v>
      </c>
      <c r="BA805" s="21">
        <f t="shared" si="147"/>
        <v>1.2042642621174335</v>
      </c>
      <c r="BB805" s="21">
        <f t="shared" si="147"/>
        <v>2.463290419484113</v>
      </c>
      <c r="BC805" s="22">
        <f t="shared" si="147"/>
        <v>2.2501102822496106</v>
      </c>
      <c r="BD805" s="22">
        <v>2</v>
      </c>
    </row>
    <row r="806" spans="1:56" x14ac:dyDescent="0.2">
      <c r="A806" s="1">
        <v>802</v>
      </c>
      <c r="B806" s="3" t="s">
        <v>854</v>
      </c>
      <c r="C806" s="27">
        <v>185000000</v>
      </c>
      <c r="D806" s="7">
        <v>189000000</v>
      </c>
      <c r="E806" s="7">
        <v>170000000</v>
      </c>
      <c r="F806" s="7">
        <v>170000000</v>
      </c>
      <c r="G806" s="7">
        <v>172000000</v>
      </c>
      <c r="H806" s="8">
        <v>189000000</v>
      </c>
      <c r="I806" s="27">
        <v>195000000</v>
      </c>
      <c r="J806" s="7">
        <v>183000000</v>
      </c>
      <c r="K806" s="7">
        <v>207000000</v>
      </c>
      <c r="L806" s="7">
        <v>180000000</v>
      </c>
      <c r="M806" s="7">
        <v>190000000</v>
      </c>
      <c r="N806" s="8">
        <v>171000000</v>
      </c>
      <c r="O806" s="27">
        <v>179000000</v>
      </c>
      <c r="P806" s="7">
        <v>200000000</v>
      </c>
      <c r="Q806" s="7">
        <v>187000000</v>
      </c>
      <c r="R806" s="7">
        <v>191000000</v>
      </c>
      <c r="S806" s="7">
        <v>179000000</v>
      </c>
      <c r="T806" s="8">
        <v>189000000</v>
      </c>
      <c r="U806" s="27">
        <v>193000000</v>
      </c>
      <c r="V806" s="7">
        <v>194000000</v>
      </c>
      <c r="W806" s="7">
        <v>197000000</v>
      </c>
      <c r="X806" s="7">
        <v>198000000</v>
      </c>
      <c r="Y806" s="7">
        <v>172000000</v>
      </c>
      <c r="Z806" s="8">
        <v>179000000</v>
      </c>
      <c r="AA806" s="27">
        <v>219000000</v>
      </c>
      <c r="AB806" s="7">
        <v>210000000</v>
      </c>
      <c r="AC806" s="7">
        <v>214000000</v>
      </c>
      <c r="AD806" s="7">
        <v>175000000</v>
      </c>
      <c r="AE806" s="7">
        <v>200000000</v>
      </c>
      <c r="AF806" s="8">
        <v>183000000</v>
      </c>
      <c r="AG806" s="7">
        <v>202000000</v>
      </c>
      <c r="AH806" s="7">
        <v>221000000</v>
      </c>
      <c r="AI806" s="7">
        <v>203000000</v>
      </c>
      <c r="AJ806" s="7">
        <v>196000000</v>
      </c>
      <c r="AK806" s="7">
        <v>215000000</v>
      </c>
      <c r="AL806" s="8">
        <v>184000000</v>
      </c>
      <c r="AM806" s="17">
        <v>4.1837692215304497E-3</v>
      </c>
      <c r="AN806" s="2">
        <f t="shared" si="149"/>
        <v>178500000</v>
      </c>
      <c r="AO806" s="2">
        <f t="shared" si="150"/>
        <v>186500000</v>
      </c>
      <c r="AP806" s="2">
        <f t="shared" si="151"/>
        <v>188000000</v>
      </c>
      <c r="AQ806" s="2">
        <f t="shared" si="152"/>
        <v>193500000</v>
      </c>
      <c r="AR806" s="2">
        <f t="shared" si="153"/>
        <v>205000000</v>
      </c>
      <c r="AS806" s="2">
        <f t="shared" si="154"/>
        <v>202500000</v>
      </c>
      <c r="AT806" s="2">
        <f t="shared" si="155"/>
        <v>192333333.33333334</v>
      </c>
      <c r="AU806">
        <f t="shared" si="156"/>
        <v>10092901.796146967</v>
      </c>
      <c r="AV806">
        <f t="shared" si="157"/>
        <v>-1.3706002111914248</v>
      </c>
      <c r="AW806" t="str">
        <f t="shared" si="148"/>
        <v>sp|P00492|HPRT_HUMAN</v>
      </c>
      <c r="AX806" s="20">
        <f t="shared" si="158"/>
        <v>0</v>
      </c>
      <c r="AY806" s="21">
        <f t="shared" si="147"/>
        <v>0.7926362667131126</v>
      </c>
      <c r="AZ806" s="21">
        <f t="shared" si="147"/>
        <v>0.9412555667218212</v>
      </c>
      <c r="BA806" s="21">
        <f t="shared" si="147"/>
        <v>1.486193000087086</v>
      </c>
      <c r="BB806" s="21">
        <f t="shared" si="147"/>
        <v>2.6256076334871854</v>
      </c>
      <c r="BC806" s="22">
        <f t="shared" si="147"/>
        <v>2.3779088001393376</v>
      </c>
      <c r="BD806" s="22">
        <v>2</v>
      </c>
    </row>
    <row r="807" spans="1:56" x14ac:dyDescent="0.2">
      <c r="A807" s="1">
        <v>803</v>
      </c>
      <c r="B807" s="3" t="s">
        <v>855</v>
      </c>
      <c r="C807" s="27">
        <v>553783.6</v>
      </c>
      <c r="D807" s="7">
        <v>855022.8</v>
      </c>
      <c r="E807" s="7">
        <v>0</v>
      </c>
      <c r="F807" s="7">
        <v>564864.80000000005</v>
      </c>
      <c r="G807" s="7">
        <v>445049.59999999998</v>
      </c>
      <c r="H807" s="8">
        <v>507552.28</v>
      </c>
      <c r="I807" s="27">
        <v>497655.6</v>
      </c>
      <c r="J807" s="7">
        <v>622219.06000000006</v>
      </c>
      <c r="K807" s="7">
        <v>420235.62</v>
      </c>
      <c r="L807" s="7">
        <v>937990.25</v>
      </c>
      <c r="M807" s="7">
        <v>695582.9</v>
      </c>
      <c r="N807" s="8">
        <v>486469.03</v>
      </c>
      <c r="O807" s="27">
        <v>1072713.2</v>
      </c>
      <c r="P807" s="7">
        <v>1070885.1000000001</v>
      </c>
      <c r="Q807" s="7">
        <v>721722.06</v>
      </c>
      <c r="R807" s="7">
        <v>825090.8</v>
      </c>
      <c r="S807" s="7">
        <v>259778.08</v>
      </c>
      <c r="T807" s="8">
        <v>865680.9</v>
      </c>
      <c r="U807" s="27">
        <v>1517423.6</v>
      </c>
      <c r="V807" s="7">
        <v>1093756.3999999999</v>
      </c>
      <c r="W807" s="7">
        <v>662811.30000000005</v>
      </c>
      <c r="X807" s="7">
        <v>1324752.6000000001</v>
      </c>
      <c r="Y807" s="7">
        <v>735038.2</v>
      </c>
      <c r="Z807" s="8">
        <v>669639</v>
      </c>
      <c r="AA807" s="27">
        <v>2193318</v>
      </c>
      <c r="AB807" s="7">
        <v>1126736.2</v>
      </c>
      <c r="AC807" s="7">
        <v>961153.7</v>
      </c>
      <c r="AD807" s="7">
        <v>548021.69999999995</v>
      </c>
      <c r="AE807" s="7">
        <v>778267.4</v>
      </c>
      <c r="AF807" s="8">
        <v>882172.8</v>
      </c>
      <c r="AG807" s="7">
        <v>874011.8</v>
      </c>
      <c r="AH807" s="7">
        <v>943308.56</v>
      </c>
      <c r="AI807" s="7">
        <v>947560.6</v>
      </c>
      <c r="AJ807" s="7">
        <v>1127500.8999999999</v>
      </c>
      <c r="AK807" s="7">
        <v>788853.1</v>
      </c>
      <c r="AL807" s="8">
        <v>1128605.8</v>
      </c>
      <c r="AM807" s="17">
        <v>4.2776054222538997E-3</v>
      </c>
      <c r="AN807" s="2">
        <f t="shared" si="149"/>
        <v>530667.93999999994</v>
      </c>
      <c r="AO807" s="2">
        <f t="shared" si="150"/>
        <v>559937.33000000007</v>
      </c>
      <c r="AP807" s="2">
        <f t="shared" si="151"/>
        <v>845385.85000000009</v>
      </c>
      <c r="AQ807" s="2">
        <f t="shared" si="152"/>
        <v>914397.29999999993</v>
      </c>
      <c r="AR807" s="2">
        <f t="shared" si="153"/>
        <v>921663.25</v>
      </c>
      <c r="AS807" s="2">
        <f t="shared" si="154"/>
        <v>945434.58000000007</v>
      </c>
      <c r="AT807" s="2">
        <f t="shared" si="155"/>
        <v>786247.70833333337</v>
      </c>
      <c r="AU807">
        <f t="shared" si="156"/>
        <v>189807.73008637654</v>
      </c>
      <c r="AV807">
        <f t="shared" si="157"/>
        <v>-1.346519281469863</v>
      </c>
      <c r="AW807" t="str">
        <f t="shared" si="148"/>
        <v>sp|Q9Y5J6|T10B_HUMAN</v>
      </c>
      <c r="AX807" s="20">
        <f t="shared" si="158"/>
        <v>0</v>
      </c>
      <c r="AY807" s="21">
        <f t="shared" si="147"/>
        <v>0.1542054688008776</v>
      </c>
      <c r="AZ807" s="21">
        <f t="shared" si="147"/>
        <v>1.6580879496150143</v>
      </c>
      <c r="BA807" s="21">
        <f t="shared" si="147"/>
        <v>2.0216740373291162</v>
      </c>
      <c r="BB807" s="21">
        <f t="shared" si="147"/>
        <v>2.0599546173491898</v>
      </c>
      <c r="BC807" s="22">
        <f t="shared" si="147"/>
        <v>2.1851936157249794</v>
      </c>
      <c r="BD807" s="22">
        <v>2</v>
      </c>
    </row>
    <row r="808" spans="1:56" x14ac:dyDescent="0.2">
      <c r="A808" s="1">
        <v>804</v>
      </c>
      <c r="B808" s="3" t="s">
        <v>856</v>
      </c>
      <c r="C808" s="27">
        <v>0</v>
      </c>
      <c r="D808" s="7">
        <v>109925.41</v>
      </c>
      <c r="E808" s="7">
        <v>0</v>
      </c>
      <c r="F808" s="7">
        <v>0</v>
      </c>
      <c r="G808" s="7">
        <v>74413.34</v>
      </c>
      <c r="H808" s="8">
        <v>132585.10999999999</v>
      </c>
      <c r="I808" s="27">
        <v>73247.14</v>
      </c>
      <c r="J808" s="7">
        <v>0</v>
      </c>
      <c r="K808" s="7">
        <v>63115.495999999999</v>
      </c>
      <c r="L808" s="7">
        <v>0</v>
      </c>
      <c r="M808" s="7">
        <v>130890.65</v>
      </c>
      <c r="N808" s="8">
        <v>172138.44</v>
      </c>
      <c r="O808" s="27">
        <v>225458.64</v>
      </c>
      <c r="P808" s="7">
        <v>197508.88</v>
      </c>
      <c r="Q808" s="7">
        <v>133942.25</v>
      </c>
      <c r="R808" s="7">
        <v>161146.95000000001</v>
      </c>
      <c r="S808" s="7">
        <v>147633.03</v>
      </c>
      <c r="T808" s="8">
        <v>134031.95000000001</v>
      </c>
      <c r="U808" s="27">
        <v>174737.84</v>
      </c>
      <c r="V808" s="7">
        <v>146160.88</v>
      </c>
      <c r="W808" s="7">
        <v>215357.78</v>
      </c>
      <c r="X808" s="7">
        <v>222201.75</v>
      </c>
      <c r="Y808" s="7">
        <v>0</v>
      </c>
      <c r="Z808" s="8">
        <v>227317.52</v>
      </c>
      <c r="AA808" s="27">
        <v>81567.53</v>
      </c>
      <c r="AB808" s="7">
        <v>136417.07999999999</v>
      </c>
      <c r="AC808" s="7">
        <v>187968.31</v>
      </c>
      <c r="AD808" s="7">
        <v>286766.44</v>
      </c>
      <c r="AE808" s="7">
        <v>216959.56</v>
      </c>
      <c r="AF808" s="8">
        <v>276673.62</v>
      </c>
      <c r="AG808" s="7">
        <v>196430.48</v>
      </c>
      <c r="AH808" s="7">
        <v>167083.56</v>
      </c>
      <c r="AI808" s="7">
        <v>92417.22</v>
      </c>
      <c r="AJ808" s="7">
        <v>310716.03000000003</v>
      </c>
      <c r="AK808" s="7">
        <v>238373.55</v>
      </c>
      <c r="AL808" s="8">
        <v>0</v>
      </c>
      <c r="AM808" s="17">
        <v>4.2790807200091497E-3</v>
      </c>
      <c r="AN808" s="2">
        <f t="shared" si="149"/>
        <v>37206.67</v>
      </c>
      <c r="AO808" s="2">
        <f t="shared" si="150"/>
        <v>68181.317999999999</v>
      </c>
      <c r="AP808" s="2">
        <f t="shared" si="151"/>
        <v>154389.99</v>
      </c>
      <c r="AQ808" s="2">
        <f t="shared" si="152"/>
        <v>195047.81</v>
      </c>
      <c r="AR808" s="2">
        <f t="shared" si="153"/>
        <v>202463.935</v>
      </c>
      <c r="AS808" s="2">
        <f t="shared" si="154"/>
        <v>181757.02000000002</v>
      </c>
      <c r="AT808" s="2">
        <f t="shared" si="155"/>
        <v>139841.12383333335</v>
      </c>
      <c r="AU808">
        <f t="shared" si="156"/>
        <v>70152.641318554553</v>
      </c>
      <c r="AV808">
        <f t="shared" si="157"/>
        <v>-1.4630162443532648</v>
      </c>
      <c r="AW808" t="str">
        <f t="shared" si="148"/>
        <v>sp|Q9UHF1|EGFL7_HUMAN</v>
      </c>
      <c r="AX808" s="20">
        <f t="shared" si="158"/>
        <v>0</v>
      </c>
      <c r="AY808" s="21">
        <f t="shared" si="147"/>
        <v>0.44153217067548356</v>
      </c>
      <c r="AZ808" s="21">
        <f t="shared" si="147"/>
        <v>1.6704049597774215</v>
      </c>
      <c r="BA808" s="21">
        <f t="shared" si="147"/>
        <v>2.2499671720593204</v>
      </c>
      <c r="BB808" s="21">
        <f t="shared" si="147"/>
        <v>2.3556812957275124</v>
      </c>
      <c r="BC808" s="22">
        <f t="shared" si="147"/>
        <v>2.0605118678798506</v>
      </c>
      <c r="BD808" s="22">
        <v>2</v>
      </c>
    </row>
    <row r="809" spans="1:56" x14ac:dyDescent="0.2">
      <c r="A809" s="1">
        <v>805</v>
      </c>
      <c r="B809" s="3" t="s">
        <v>857</v>
      </c>
      <c r="C809" s="27">
        <v>9115655</v>
      </c>
      <c r="D809" s="7">
        <v>8507398</v>
      </c>
      <c r="E809" s="7">
        <v>5863831</v>
      </c>
      <c r="F809" s="7">
        <v>11300000</v>
      </c>
      <c r="G809" s="7">
        <v>9104961</v>
      </c>
      <c r="H809" s="8">
        <v>10400000</v>
      </c>
      <c r="I809" s="27">
        <v>10100000</v>
      </c>
      <c r="J809" s="7">
        <v>3608851.8</v>
      </c>
      <c r="K809" s="7">
        <v>9564886</v>
      </c>
      <c r="L809" s="7">
        <v>3194936.5</v>
      </c>
      <c r="M809" s="7">
        <v>11500000</v>
      </c>
      <c r="N809" s="8">
        <v>9589002</v>
      </c>
      <c r="O809" s="27">
        <v>10300000</v>
      </c>
      <c r="P809" s="7">
        <v>11700000</v>
      </c>
      <c r="Q809" s="7">
        <v>11000000</v>
      </c>
      <c r="R809" s="7">
        <v>13900000</v>
      </c>
      <c r="S809" s="7">
        <v>11400000</v>
      </c>
      <c r="T809" s="8">
        <v>10600000</v>
      </c>
      <c r="U809" s="27">
        <v>12800000</v>
      </c>
      <c r="V809" s="7">
        <v>12100000</v>
      </c>
      <c r="W809" s="7">
        <v>12300000</v>
      </c>
      <c r="X809" s="7">
        <v>14700000</v>
      </c>
      <c r="Y809" s="7">
        <v>12600000</v>
      </c>
      <c r="Z809" s="8">
        <v>13900000</v>
      </c>
      <c r="AA809" s="27">
        <v>9464802</v>
      </c>
      <c r="AB809" s="7">
        <v>14000000</v>
      </c>
      <c r="AC809" s="7">
        <v>14400000</v>
      </c>
      <c r="AD809" s="7">
        <v>12900000</v>
      </c>
      <c r="AE809" s="7">
        <v>14300000</v>
      </c>
      <c r="AF809" s="8">
        <v>14600000</v>
      </c>
      <c r="AG809" s="7">
        <v>9807608</v>
      </c>
      <c r="AH809" s="7">
        <v>15100000</v>
      </c>
      <c r="AI809" s="7">
        <v>13900000</v>
      </c>
      <c r="AJ809" s="7">
        <v>14200000</v>
      </c>
      <c r="AK809" s="7">
        <v>14100000</v>
      </c>
      <c r="AL809" s="8">
        <v>3096330</v>
      </c>
      <c r="AM809" s="17">
        <v>4.3000194199785203E-3</v>
      </c>
      <c r="AN809" s="2">
        <f t="shared" si="149"/>
        <v>9110308</v>
      </c>
      <c r="AO809" s="2">
        <f t="shared" si="150"/>
        <v>9576944</v>
      </c>
      <c r="AP809" s="2">
        <f t="shared" si="151"/>
        <v>11200000</v>
      </c>
      <c r="AQ809" s="2">
        <f t="shared" si="152"/>
        <v>12700000</v>
      </c>
      <c r="AR809" s="2">
        <f t="shared" si="153"/>
        <v>14150000</v>
      </c>
      <c r="AS809" s="2">
        <f t="shared" si="154"/>
        <v>14000000</v>
      </c>
      <c r="AT809" s="2">
        <f t="shared" si="155"/>
        <v>11789542</v>
      </c>
      <c r="AU809">
        <f t="shared" si="156"/>
        <v>2177533.6881626425</v>
      </c>
      <c r="AV809">
        <f t="shared" si="157"/>
        <v>-1.2303984156776384</v>
      </c>
      <c r="AW809" t="str">
        <f t="shared" si="148"/>
        <v>sp|P51946|CCNH_HUMAN</v>
      </c>
      <c r="AX809" s="20">
        <f t="shared" si="158"/>
        <v>0</v>
      </c>
      <c r="AY809" s="21">
        <f t="shared" si="147"/>
        <v>0.21429565133099637</v>
      </c>
      <c r="AZ809" s="21">
        <f t="shared" si="147"/>
        <v>0.95966000956028319</v>
      </c>
      <c r="BA809" s="21">
        <f t="shared" si="147"/>
        <v>1.6485127277313938</v>
      </c>
      <c r="BB809" s="21">
        <f t="shared" si="147"/>
        <v>2.3144036886301338</v>
      </c>
      <c r="BC809" s="22">
        <f t="shared" si="147"/>
        <v>2.2455184168130229</v>
      </c>
      <c r="BD809" s="22">
        <v>2</v>
      </c>
    </row>
    <row r="810" spans="1:56" x14ac:dyDescent="0.2">
      <c r="A810" s="1">
        <v>806</v>
      </c>
      <c r="B810" s="3" t="s">
        <v>858</v>
      </c>
      <c r="C810" s="27">
        <v>27400000</v>
      </c>
      <c r="D810" s="7">
        <v>30100000</v>
      </c>
      <c r="E810" s="7">
        <v>21400000</v>
      </c>
      <c r="F810" s="7">
        <v>28500000</v>
      </c>
      <c r="G810" s="7">
        <v>23700000</v>
      </c>
      <c r="H810" s="8">
        <v>24200000</v>
      </c>
      <c r="I810" s="27">
        <v>21300000</v>
      </c>
      <c r="J810" s="7">
        <v>28400000</v>
      </c>
      <c r="K810" s="7">
        <v>27300000</v>
      </c>
      <c r="L810" s="7">
        <v>33500000</v>
      </c>
      <c r="M810" s="7">
        <v>27500000</v>
      </c>
      <c r="N810" s="8">
        <v>24800000</v>
      </c>
      <c r="O810" s="27">
        <v>30700000</v>
      </c>
      <c r="P810" s="7">
        <v>32400000</v>
      </c>
      <c r="Q810" s="7">
        <v>30900000</v>
      </c>
      <c r="R810" s="7">
        <v>34300000</v>
      </c>
      <c r="S810" s="7">
        <v>23800000</v>
      </c>
      <c r="T810" s="8">
        <v>31200000</v>
      </c>
      <c r="U810" s="27">
        <v>33600000</v>
      </c>
      <c r="V810" s="7">
        <v>35900000</v>
      </c>
      <c r="W810" s="7">
        <v>28600000</v>
      </c>
      <c r="X810" s="7">
        <v>33200000</v>
      </c>
      <c r="Y810" s="7">
        <v>29100000</v>
      </c>
      <c r="Z810" s="8">
        <v>29400000</v>
      </c>
      <c r="AA810" s="27">
        <v>35300000</v>
      </c>
      <c r="AB810" s="7">
        <v>32800000</v>
      </c>
      <c r="AC810" s="7">
        <v>28700000</v>
      </c>
      <c r="AD810" s="7">
        <v>28300000</v>
      </c>
      <c r="AE810" s="7">
        <v>29400000</v>
      </c>
      <c r="AF810" s="8">
        <v>29200000</v>
      </c>
      <c r="AG810" s="7">
        <v>28600000</v>
      </c>
      <c r="AH810" s="7">
        <v>36700000</v>
      </c>
      <c r="AI810" s="7">
        <v>31100000</v>
      </c>
      <c r="AJ810" s="7">
        <v>32000000</v>
      </c>
      <c r="AK810" s="7">
        <v>34900000</v>
      </c>
      <c r="AL810" s="8">
        <v>34600000</v>
      </c>
      <c r="AM810" s="17">
        <v>4.3182642543300098E-3</v>
      </c>
      <c r="AN810" s="2">
        <f t="shared" si="149"/>
        <v>25800000</v>
      </c>
      <c r="AO810" s="2">
        <f t="shared" si="150"/>
        <v>27400000</v>
      </c>
      <c r="AP810" s="2">
        <f t="shared" si="151"/>
        <v>31050000</v>
      </c>
      <c r="AQ810" s="2">
        <f t="shared" si="152"/>
        <v>31300000</v>
      </c>
      <c r="AR810" s="2">
        <f t="shared" si="153"/>
        <v>29300000</v>
      </c>
      <c r="AS810" s="2">
        <f t="shared" si="154"/>
        <v>33300000</v>
      </c>
      <c r="AT810" s="2">
        <f t="shared" si="155"/>
        <v>29691666.666666668</v>
      </c>
      <c r="AU810">
        <f t="shared" si="156"/>
        <v>2756885.3198250132</v>
      </c>
      <c r="AV810">
        <f t="shared" si="157"/>
        <v>-1.4116171748898436</v>
      </c>
      <c r="AW810" t="str">
        <f t="shared" si="148"/>
        <v>sp|Q13526|PIN1_HUMAN</v>
      </c>
      <c r="AX810" s="20">
        <f t="shared" si="158"/>
        <v>0</v>
      </c>
      <c r="AY810" s="21">
        <f t="shared" si="147"/>
        <v>0.58036509117526747</v>
      </c>
      <c r="AZ810" s="21">
        <f t="shared" si="147"/>
        <v>1.9043229554188463</v>
      </c>
      <c r="BA810" s="21">
        <f t="shared" si="147"/>
        <v>1.9950050009149818</v>
      </c>
      <c r="BB810" s="21">
        <f t="shared" si="147"/>
        <v>1.2695486369458975</v>
      </c>
      <c r="BC810" s="22">
        <f t="shared" si="147"/>
        <v>2.7204613648840663</v>
      </c>
      <c r="BD810" s="22">
        <v>2</v>
      </c>
    </row>
    <row r="811" spans="1:56" x14ac:dyDescent="0.2">
      <c r="A811" s="1">
        <v>807</v>
      </c>
      <c r="B811" s="3" t="s">
        <v>859</v>
      </c>
      <c r="C811" s="27">
        <v>14200000</v>
      </c>
      <c r="D811" s="7">
        <v>15800000</v>
      </c>
      <c r="E811" s="7">
        <v>14800000</v>
      </c>
      <c r="F811" s="7">
        <v>13800000</v>
      </c>
      <c r="G811" s="7">
        <v>14400000</v>
      </c>
      <c r="H811" s="8">
        <v>14400000</v>
      </c>
      <c r="I811" s="27">
        <v>16100000</v>
      </c>
      <c r="J811" s="7">
        <v>13400000</v>
      </c>
      <c r="K811" s="7">
        <v>15700000</v>
      </c>
      <c r="L811" s="7">
        <v>12600000</v>
      </c>
      <c r="M811" s="7">
        <v>15600000</v>
      </c>
      <c r="N811" s="8">
        <v>15100000</v>
      </c>
      <c r="O811" s="27">
        <v>13600000</v>
      </c>
      <c r="P811" s="7">
        <v>18100000</v>
      </c>
      <c r="Q811" s="7">
        <v>16800000</v>
      </c>
      <c r="R811" s="7">
        <v>14200000</v>
      </c>
      <c r="S811" s="7">
        <v>14600000</v>
      </c>
      <c r="T811" s="8">
        <v>16300000</v>
      </c>
      <c r="U811" s="27">
        <v>15700000</v>
      </c>
      <c r="V811" s="7">
        <v>18600000</v>
      </c>
      <c r="W811" s="7">
        <v>17500000</v>
      </c>
      <c r="X811" s="7">
        <v>14500000</v>
      </c>
      <c r="Y811" s="7">
        <v>15500000</v>
      </c>
      <c r="Z811" s="8">
        <v>15800000</v>
      </c>
      <c r="AA811" s="27">
        <v>17200000</v>
      </c>
      <c r="AB811" s="7">
        <v>19300000</v>
      </c>
      <c r="AC811" s="7">
        <v>18600000</v>
      </c>
      <c r="AD811" s="7">
        <v>16600000</v>
      </c>
      <c r="AE811" s="7">
        <v>17200000</v>
      </c>
      <c r="AF811" s="8">
        <v>16700000</v>
      </c>
      <c r="AG811" s="7">
        <v>17200000</v>
      </c>
      <c r="AH811" s="7">
        <v>20100000</v>
      </c>
      <c r="AI811" s="7">
        <v>19800000</v>
      </c>
      <c r="AJ811" s="7">
        <v>16500000</v>
      </c>
      <c r="AK811" s="7">
        <v>16700000</v>
      </c>
      <c r="AL811" s="8">
        <v>11900000</v>
      </c>
      <c r="AM811" s="17">
        <v>4.3569115568863398E-3</v>
      </c>
      <c r="AN811" s="2">
        <f t="shared" si="149"/>
        <v>14400000</v>
      </c>
      <c r="AO811" s="2">
        <f t="shared" si="150"/>
        <v>15350000</v>
      </c>
      <c r="AP811" s="2">
        <f t="shared" si="151"/>
        <v>15450000</v>
      </c>
      <c r="AQ811" s="2">
        <f t="shared" si="152"/>
        <v>15750000</v>
      </c>
      <c r="AR811" s="2">
        <f t="shared" si="153"/>
        <v>17200000</v>
      </c>
      <c r="AS811" s="2">
        <f t="shared" si="154"/>
        <v>16950000</v>
      </c>
      <c r="AT811" s="2">
        <f t="shared" si="155"/>
        <v>15850000</v>
      </c>
      <c r="AU811">
        <f t="shared" si="156"/>
        <v>1054039.8474441087</v>
      </c>
      <c r="AV811">
        <f t="shared" si="157"/>
        <v>-1.375659566871249</v>
      </c>
      <c r="AW811" t="str">
        <f t="shared" si="148"/>
        <v>sp|Q7L2J0|MEPCE_HUMAN</v>
      </c>
      <c r="AX811" s="20">
        <f t="shared" si="158"/>
        <v>0</v>
      </c>
      <c r="AY811" s="21">
        <f t="shared" si="147"/>
        <v>0.90129419898461138</v>
      </c>
      <c r="AZ811" s="21">
        <f t="shared" si="147"/>
        <v>0.99616727256193893</v>
      </c>
      <c r="BA811" s="21">
        <f t="shared" si="147"/>
        <v>1.2807864932939215</v>
      </c>
      <c r="BB811" s="21">
        <f t="shared" si="147"/>
        <v>2.6564460601651705</v>
      </c>
      <c r="BC811" s="22">
        <f t="shared" si="147"/>
        <v>2.4192633762218518</v>
      </c>
      <c r="BD811" s="22">
        <v>2</v>
      </c>
    </row>
    <row r="812" spans="1:56" x14ac:dyDescent="0.2">
      <c r="A812" s="1">
        <v>808</v>
      </c>
      <c r="B812" s="3" t="s">
        <v>860</v>
      </c>
      <c r="C812" s="27">
        <v>978182.25</v>
      </c>
      <c r="D812" s="7">
        <v>1008583.3</v>
      </c>
      <c r="E812" s="7">
        <v>1044907.06</v>
      </c>
      <c r="F812" s="7">
        <v>1018009.2</v>
      </c>
      <c r="G812" s="7">
        <v>956534.4</v>
      </c>
      <c r="H812" s="8">
        <v>1011477.6</v>
      </c>
      <c r="I812" s="27">
        <v>1113114.8999999999</v>
      </c>
      <c r="J812" s="7">
        <v>1354923.4</v>
      </c>
      <c r="K812" s="7">
        <v>1319325.6000000001</v>
      </c>
      <c r="L812" s="7">
        <v>1409781.9</v>
      </c>
      <c r="M812" s="7">
        <v>934661.7</v>
      </c>
      <c r="N812" s="8">
        <v>1149355.8</v>
      </c>
      <c r="O812" s="27">
        <v>1115602.5</v>
      </c>
      <c r="P812" s="7">
        <v>1034855.8</v>
      </c>
      <c r="Q812" s="7">
        <v>1250304.6000000001</v>
      </c>
      <c r="R812" s="7">
        <v>1129613.5</v>
      </c>
      <c r="S812" s="7">
        <v>1103675</v>
      </c>
      <c r="T812" s="8">
        <v>964597.25</v>
      </c>
      <c r="U812" s="27">
        <v>1246793.6000000001</v>
      </c>
      <c r="V812" s="7">
        <v>1315333</v>
      </c>
      <c r="W812" s="7">
        <v>1458262.1</v>
      </c>
      <c r="X812" s="7">
        <v>1210882.8999999999</v>
      </c>
      <c r="Y812" s="7">
        <v>1241827.3999999999</v>
      </c>
      <c r="Z812" s="8">
        <v>1214834.8</v>
      </c>
      <c r="AA812" s="27">
        <v>1361904.1</v>
      </c>
      <c r="AB812" s="7">
        <v>1124303</v>
      </c>
      <c r="AC812" s="7">
        <v>1498525.6</v>
      </c>
      <c r="AD812" s="7">
        <v>1269319.8</v>
      </c>
      <c r="AE812" s="7">
        <v>1228405</v>
      </c>
      <c r="AF812" s="8">
        <v>904938.94</v>
      </c>
      <c r="AG812" s="7">
        <v>1546454.1</v>
      </c>
      <c r="AH812" s="7">
        <v>1146020.8999999999</v>
      </c>
      <c r="AI812" s="7">
        <v>1359061.2</v>
      </c>
      <c r="AJ812" s="7">
        <v>1373293.5</v>
      </c>
      <c r="AK812" s="7">
        <v>1293213.1000000001</v>
      </c>
      <c r="AL812" s="8">
        <v>1472570.5</v>
      </c>
      <c r="AM812" s="17">
        <v>4.4038908937933802E-3</v>
      </c>
      <c r="AN812" s="2">
        <f t="shared" si="149"/>
        <v>1010030.45</v>
      </c>
      <c r="AO812" s="2">
        <f t="shared" si="150"/>
        <v>1234340.7000000002</v>
      </c>
      <c r="AP812" s="2">
        <f t="shared" si="151"/>
        <v>1109638.75</v>
      </c>
      <c r="AQ812" s="2">
        <f t="shared" si="152"/>
        <v>1244310.5</v>
      </c>
      <c r="AR812" s="2">
        <f t="shared" si="153"/>
        <v>1248862.3999999999</v>
      </c>
      <c r="AS812" s="2">
        <f t="shared" si="154"/>
        <v>1366177.35</v>
      </c>
      <c r="AT812" s="2">
        <f t="shared" si="155"/>
        <v>1202226.6916666667</v>
      </c>
      <c r="AU812">
        <f t="shared" si="156"/>
        <v>124393.71878645412</v>
      </c>
      <c r="AV812">
        <f t="shared" si="157"/>
        <v>-1.545063878961676</v>
      </c>
      <c r="AW812" t="str">
        <f t="shared" si="148"/>
        <v>sp|Q9Y597-2|KCTD3_HUMAN;sp|Q9Y597|KCTD3_HUMAN</v>
      </c>
      <c r="AX812" s="20">
        <f t="shared" si="158"/>
        <v>0</v>
      </c>
      <c r="AY812" s="21">
        <f t="shared" si="147"/>
        <v>1.8032281065981488</v>
      </c>
      <c r="AZ812" s="21">
        <f t="shared" si="147"/>
        <v>0.80075023861129968</v>
      </c>
      <c r="BA812" s="21">
        <f t="shared" si="147"/>
        <v>1.8833752402095727</v>
      </c>
      <c r="BB812" s="21">
        <f t="shared" si="147"/>
        <v>1.9199679238627891</v>
      </c>
      <c r="BC812" s="22">
        <f t="shared" si="147"/>
        <v>2.863061764488247</v>
      </c>
      <c r="BD812" s="22">
        <v>2</v>
      </c>
    </row>
    <row r="813" spans="1:56" x14ac:dyDescent="0.2">
      <c r="A813" s="1">
        <v>809</v>
      </c>
      <c r="B813" s="3" t="s">
        <v>861</v>
      </c>
      <c r="C813" s="27">
        <v>437000000</v>
      </c>
      <c r="D813" s="7">
        <v>431000000</v>
      </c>
      <c r="E813" s="7">
        <v>398000000</v>
      </c>
      <c r="F813" s="7">
        <v>411000000</v>
      </c>
      <c r="G813" s="7">
        <v>403000000</v>
      </c>
      <c r="H813" s="8">
        <v>438000000</v>
      </c>
      <c r="I813" s="27">
        <v>462000000</v>
      </c>
      <c r="J813" s="7">
        <v>406000000</v>
      </c>
      <c r="K813" s="7">
        <v>443000000</v>
      </c>
      <c r="L813" s="7">
        <v>420000000</v>
      </c>
      <c r="M813" s="7">
        <v>431000000</v>
      </c>
      <c r="N813" s="8">
        <v>400000000</v>
      </c>
      <c r="O813" s="27">
        <v>456000000</v>
      </c>
      <c r="P813" s="7">
        <v>432000000</v>
      </c>
      <c r="Q813" s="7">
        <v>443000000</v>
      </c>
      <c r="R813" s="7">
        <v>476000000</v>
      </c>
      <c r="S813" s="7">
        <v>420000000</v>
      </c>
      <c r="T813" s="8">
        <v>434000000</v>
      </c>
      <c r="U813" s="27">
        <v>459000000</v>
      </c>
      <c r="V813" s="7">
        <v>442000000</v>
      </c>
      <c r="W813" s="7">
        <v>440000000</v>
      </c>
      <c r="X813" s="7">
        <v>449000000</v>
      </c>
      <c r="Y813" s="7">
        <v>461000000</v>
      </c>
      <c r="Z813" s="8">
        <v>413000000</v>
      </c>
      <c r="AA813" s="27">
        <v>513000000</v>
      </c>
      <c r="AB813" s="7">
        <v>458000000</v>
      </c>
      <c r="AC813" s="7">
        <v>453000000</v>
      </c>
      <c r="AD813" s="7">
        <v>420000000</v>
      </c>
      <c r="AE813" s="7">
        <v>447000000</v>
      </c>
      <c r="AF813" s="8">
        <v>452000000</v>
      </c>
      <c r="AG813" s="7">
        <v>477000000</v>
      </c>
      <c r="AH813" s="7">
        <v>473000000</v>
      </c>
      <c r="AI813" s="7">
        <v>459000000</v>
      </c>
      <c r="AJ813" s="7">
        <v>452000000</v>
      </c>
      <c r="AK813" s="7">
        <v>445000000</v>
      </c>
      <c r="AL813" s="8">
        <v>437000000</v>
      </c>
      <c r="AM813" s="17">
        <v>4.4285254211524601E-3</v>
      </c>
      <c r="AN813" s="2">
        <f t="shared" si="149"/>
        <v>421000000</v>
      </c>
      <c r="AO813" s="2">
        <f t="shared" si="150"/>
        <v>425500000</v>
      </c>
      <c r="AP813" s="2">
        <f t="shared" si="151"/>
        <v>438500000</v>
      </c>
      <c r="AQ813" s="2">
        <f t="shared" si="152"/>
        <v>445500000</v>
      </c>
      <c r="AR813" s="2">
        <f t="shared" si="153"/>
        <v>452500000</v>
      </c>
      <c r="AS813" s="2">
        <f t="shared" si="154"/>
        <v>455500000</v>
      </c>
      <c r="AT813" s="2">
        <f t="shared" si="155"/>
        <v>439750000</v>
      </c>
      <c r="AU813">
        <f t="shared" si="156"/>
        <v>14141251.712631382</v>
      </c>
      <c r="AV813">
        <f t="shared" si="157"/>
        <v>-1.3259080865700132</v>
      </c>
      <c r="AW813" t="str">
        <f t="shared" si="148"/>
        <v>sp|Q9Y265|RUVB1_HUMAN</v>
      </c>
      <c r="AX813" s="20">
        <f t="shared" si="158"/>
        <v>0</v>
      </c>
      <c r="AY813" s="21">
        <f t="shared" si="147"/>
        <v>0.3182179407768031</v>
      </c>
      <c r="AZ813" s="21">
        <f t="shared" si="147"/>
        <v>1.2375142141320123</v>
      </c>
      <c r="BA813" s="21">
        <f t="shared" si="147"/>
        <v>1.7325198997848172</v>
      </c>
      <c r="BB813" s="21">
        <f t="shared" si="147"/>
        <v>2.2275255854376224</v>
      </c>
      <c r="BC813" s="22">
        <f t="shared" si="147"/>
        <v>2.4396708792888244</v>
      </c>
      <c r="BD813" s="22">
        <v>2</v>
      </c>
    </row>
    <row r="814" spans="1:56" x14ac:dyDescent="0.2">
      <c r="A814" s="1">
        <v>810</v>
      </c>
      <c r="B814" s="3" t="s">
        <v>862</v>
      </c>
      <c r="C814" s="27">
        <v>107050.38</v>
      </c>
      <c r="D814" s="7">
        <v>0</v>
      </c>
      <c r="E814" s="7">
        <v>0</v>
      </c>
      <c r="F814" s="7">
        <v>239170.92</v>
      </c>
      <c r="G814" s="7">
        <v>56873.425999999999</v>
      </c>
      <c r="H814" s="8">
        <v>149516.64000000001</v>
      </c>
      <c r="I814" s="27">
        <v>0</v>
      </c>
      <c r="J814" s="7">
        <v>0</v>
      </c>
      <c r="K814" s="7">
        <v>51826.31</v>
      </c>
      <c r="L814" s="7">
        <v>0</v>
      </c>
      <c r="M814" s="7">
        <v>477538.78</v>
      </c>
      <c r="N814" s="8">
        <v>168537.81</v>
      </c>
      <c r="O814" s="27">
        <v>0</v>
      </c>
      <c r="P814" s="7">
        <v>663724.06000000006</v>
      </c>
      <c r="Q814" s="7">
        <v>294412.79999999999</v>
      </c>
      <c r="R814" s="7">
        <v>374632</v>
      </c>
      <c r="S814" s="7">
        <v>317390.65999999997</v>
      </c>
      <c r="T814" s="8">
        <v>468901.12</v>
      </c>
      <c r="U814" s="27">
        <v>617961.6</v>
      </c>
      <c r="V814" s="7">
        <v>430820.9</v>
      </c>
      <c r="W814" s="7">
        <v>393004.03</v>
      </c>
      <c r="X814" s="7">
        <v>1039898.2</v>
      </c>
      <c r="Y814" s="7">
        <v>552223.19999999995</v>
      </c>
      <c r="Z814" s="8">
        <v>291041.15999999997</v>
      </c>
      <c r="AA814" s="27">
        <v>87650.26</v>
      </c>
      <c r="AB814" s="7">
        <v>306466.28000000003</v>
      </c>
      <c r="AC814" s="7">
        <v>436810.8</v>
      </c>
      <c r="AD814" s="7">
        <v>513082.2</v>
      </c>
      <c r="AE814" s="7">
        <v>366175.47</v>
      </c>
      <c r="AF814" s="8">
        <v>318895.62</v>
      </c>
      <c r="AG814" s="7">
        <v>0</v>
      </c>
      <c r="AH814" s="7">
        <v>174677.86</v>
      </c>
      <c r="AI814" s="7">
        <v>263920.75</v>
      </c>
      <c r="AJ814" s="7">
        <v>606601.75</v>
      </c>
      <c r="AK814" s="7">
        <v>512650.25</v>
      </c>
      <c r="AL814" s="8">
        <v>0</v>
      </c>
      <c r="AM814" s="17">
        <v>4.4285254211524601E-3</v>
      </c>
      <c r="AN814" s="2">
        <f t="shared" si="149"/>
        <v>81961.903000000006</v>
      </c>
      <c r="AO814" s="2">
        <f t="shared" si="150"/>
        <v>25913.154999999999</v>
      </c>
      <c r="AP814" s="2">
        <f t="shared" si="151"/>
        <v>346011.32999999996</v>
      </c>
      <c r="AQ814" s="2">
        <f t="shared" si="152"/>
        <v>491522.05</v>
      </c>
      <c r="AR814" s="2">
        <f t="shared" si="153"/>
        <v>342535.54499999998</v>
      </c>
      <c r="AS814" s="2">
        <f t="shared" si="154"/>
        <v>219299.30499999999</v>
      </c>
      <c r="AT814" s="2">
        <f t="shared" si="155"/>
        <v>251207.21466666667</v>
      </c>
      <c r="AU814">
        <f t="shared" si="156"/>
        <v>176351.58509547246</v>
      </c>
      <c r="AV814">
        <f t="shared" si="157"/>
        <v>-0.95970394354573763</v>
      </c>
      <c r="AW814" t="str">
        <f t="shared" si="148"/>
        <v>sp|Q9NSP4|CENPM_HUMAN</v>
      </c>
      <c r="AX814" s="20">
        <f t="shared" si="158"/>
        <v>0</v>
      </c>
      <c r="AY814" s="21">
        <f t="shared" si="147"/>
        <v>-0.3178238969026369</v>
      </c>
      <c r="AZ814" s="21">
        <f t="shared" si="147"/>
        <v>1.4972897853855409</v>
      </c>
      <c r="BA814" s="21">
        <f t="shared" si="147"/>
        <v>2.3224069507414637</v>
      </c>
      <c r="BB814" s="21">
        <f t="shared" si="147"/>
        <v>1.4775803793253786</v>
      </c>
      <c r="BC814" s="22">
        <f t="shared" si="147"/>
        <v>0.77877044272467888</v>
      </c>
      <c r="BD814" s="22">
        <v>2</v>
      </c>
    </row>
    <row r="815" spans="1:56" x14ac:dyDescent="0.2">
      <c r="A815" s="1">
        <v>811</v>
      </c>
      <c r="B815" s="3" t="s">
        <v>863</v>
      </c>
      <c r="C815" s="27">
        <v>44900000</v>
      </c>
      <c r="D815" s="7">
        <v>40400000</v>
      </c>
      <c r="E815" s="7">
        <v>38800000</v>
      </c>
      <c r="F815" s="7">
        <v>50000000</v>
      </c>
      <c r="G815" s="7">
        <v>43000000</v>
      </c>
      <c r="H815" s="8">
        <v>41700000</v>
      </c>
      <c r="I815" s="27">
        <v>40600000</v>
      </c>
      <c r="J815" s="7">
        <v>33500000</v>
      </c>
      <c r="K815" s="7">
        <v>50100000</v>
      </c>
      <c r="L815" s="7">
        <v>37000000</v>
      </c>
      <c r="M815" s="7">
        <v>44200000</v>
      </c>
      <c r="N815" s="8">
        <v>53200000</v>
      </c>
      <c r="O815" s="27">
        <v>47200000</v>
      </c>
      <c r="P815" s="7">
        <v>60700000</v>
      </c>
      <c r="Q815" s="7">
        <v>47500000</v>
      </c>
      <c r="R815" s="7">
        <v>51000000</v>
      </c>
      <c r="S815" s="7">
        <v>51500000</v>
      </c>
      <c r="T815" s="8">
        <v>47800000</v>
      </c>
      <c r="U815" s="27">
        <v>53800000</v>
      </c>
      <c r="V815" s="7">
        <v>49400000</v>
      </c>
      <c r="W815" s="7">
        <v>54600000</v>
      </c>
      <c r="X815" s="7">
        <v>52200000</v>
      </c>
      <c r="Y815" s="7">
        <v>59700000</v>
      </c>
      <c r="Z815" s="8">
        <v>43900000</v>
      </c>
      <c r="AA815" s="27">
        <v>56100000</v>
      </c>
      <c r="AB815" s="7">
        <v>51000000</v>
      </c>
      <c r="AC815" s="7">
        <v>53000000</v>
      </c>
      <c r="AD815" s="7">
        <v>53900000</v>
      </c>
      <c r="AE815" s="7">
        <v>49800000</v>
      </c>
      <c r="AF815" s="8">
        <v>46900000</v>
      </c>
      <c r="AG815" s="7">
        <v>48200000</v>
      </c>
      <c r="AH815" s="7">
        <v>48200000</v>
      </c>
      <c r="AI815" s="7">
        <v>48600000</v>
      </c>
      <c r="AJ815" s="7">
        <v>51800000</v>
      </c>
      <c r="AK815" s="7">
        <v>49600000</v>
      </c>
      <c r="AL815" s="8">
        <v>33300000</v>
      </c>
      <c r="AM815" s="17">
        <v>4.6037636279995199E-3</v>
      </c>
      <c r="AN815" s="2">
        <f t="shared" si="149"/>
        <v>42350000</v>
      </c>
      <c r="AO815" s="2">
        <f t="shared" si="150"/>
        <v>42400000</v>
      </c>
      <c r="AP815" s="2">
        <f t="shared" si="151"/>
        <v>49400000</v>
      </c>
      <c r="AQ815" s="2">
        <f t="shared" si="152"/>
        <v>53000000</v>
      </c>
      <c r="AR815" s="2">
        <f t="shared" si="153"/>
        <v>52000000</v>
      </c>
      <c r="AS815" s="2">
        <f t="shared" si="154"/>
        <v>48400000</v>
      </c>
      <c r="AT815" s="2">
        <f t="shared" si="155"/>
        <v>47925000</v>
      </c>
      <c r="AU815">
        <f t="shared" si="156"/>
        <v>4612347.5584565392</v>
      </c>
      <c r="AV815">
        <f t="shared" si="157"/>
        <v>-1.2087120342391542</v>
      </c>
      <c r="AW815" t="str">
        <f t="shared" si="148"/>
        <v>sp|Q15654|TRIP6_HUMAN</v>
      </c>
      <c r="AX815" s="20">
        <f t="shared" si="158"/>
        <v>0</v>
      </c>
      <c r="AY815" s="21">
        <f t="shared" si="147"/>
        <v>1.084046667479055E-2</v>
      </c>
      <c r="AZ815" s="21">
        <f t="shared" si="147"/>
        <v>1.5285058011454775</v>
      </c>
      <c r="BA815" s="21">
        <f t="shared" si="147"/>
        <v>2.309019401730402</v>
      </c>
      <c r="BB815" s="21">
        <f t="shared" si="147"/>
        <v>2.0922100682345897</v>
      </c>
      <c r="BC815" s="22">
        <f t="shared" si="147"/>
        <v>1.3116964676496652</v>
      </c>
      <c r="BD815" s="22">
        <v>2</v>
      </c>
    </row>
    <row r="816" spans="1:56" x14ac:dyDescent="0.2">
      <c r="A816" s="1">
        <v>812</v>
      </c>
      <c r="B816" s="3" t="s">
        <v>864</v>
      </c>
      <c r="C816" s="27">
        <v>105000000</v>
      </c>
      <c r="D816" s="7">
        <v>90100000</v>
      </c>
      <c r="E816" s="7">
        <v>82500000</v>
      </c>
      <c r="F816" s="7">
        <v>110000000</v>
      </c>
      <c r="G816" s="7">
        <v>99000000</v>
      </c>
      <c r="H816" s="8">
        <v>106000000</v>
      </c>
      <c r="I816" s="27">
        <v>97200000</v>
      </c>
      <c r="J816" s="7">
        <v>71200000</v>
      </c>
      <c r="K816" s="7">
        <v>130000000</v>
      </c>
      <c r="L816" s="7">
        <v>79100000</v>
      </c>
      <c r="M816" s="7">
        <v>116000000</v>
      </c>
      <c r="N816" s="8">
        <v>110000000</v>
      </c>
      <c r="O816" s="27">
        <v>111000000</v>
      </c>
      <c r="P816" s="7">
        <v>139000000</v>
      </c>
      <c r="Q816" s="7">
        <v>100000000</v>
      </c>
      <c r="R816" s="7">
        <v>110000000</v>
      </c>
      <c r="S816" s="7">
        <v>123000000</v>
      </c>
      <c r="T816" s="8">
        <v>98600000</v>
      </c>
      <c r="U816" s="27">
        <v>154000000</v>
      </c>
      <c r="V816" s="7">
        <v>117000000</v>
      </c>
      <c r="W816" s="7">
        <v>138000000</v>
      </c>
      <c r="X816" s="7">
        <v>119000000</v>
      </c>
      <c r="Y816" s="7">
        <v>150000000</v>
      </c>
      <c r="Z816" s="8">
        <v>110000000</v>
      </c>
      <c r="AA816" s="27">
        <v>163000000</v>
      </c>
      <c r="AB816" s="7">
        <v>122000000</v>
      </c>
      <c r="AC816" s="7">
        <v>130000000</v>
      </c>
      <c r="AD816" s="7">
        <v>112000000</v>
      </c>
      <c r="AE816" s="7">
        <v>113000000</v>
      </c>
      <c r="AF816" s="8">
        <v>110000000</v>
      </c>
      <c r="AG816" s="7">
        <v>112000000</v>
      </c>
      <c r="AH816" s="7">
        <v>126000000</v>
      </c>
      <c r="AI816" s="7">
        <v>119000000</v>
      </c>
      <c r="AJ816" s="7">
        <v>130000000</v>
      </c>
      <c r="AK816" s="7">
        <v>106000000</v>
      </c>
      <c r="AL816" s="8">
        <v>82000000</v>
      </c>
      <c r="AM816" s="17">
        <v>4.62645273037301E-3</v>
      </c>
      <c r="AN816" s="2">
        <f t="shared" si="149"/>
        <v>102000000</v>
      </c>
      <c r="AO816" s="2">
        <f t="shared" si="150"/>
        <v>103600000</v>
      </c>
      <c r="AP816" s="2">
        <f t="shared" si="151"/>
        <v>110500000</v>
      </c>
      <c r="AQ816" s="2">
        <f t="shared" si="152"/>
        <v>128500000</v>
      </c>
      <c r="AR816" s="2">
        <f t="shared" si="153"/>
        <v>117500000</v>
      </c>
      <c r="AS816" s="2">
        <f t="shared" si="154"/>
        <v>115500000</v>
      </c>
      <c r="AT816" s="2">
        <f t="shared" si="155"/>
        <v>112933333.33333333</v>
      </c>
      <c r="AU816">
        <f t="shared" si="156"/>
        <v>9821744.5836606175</v>
      </c>
      <c r="AV816">
        <f t="shared" si="157"/>
        <v>-1.1131763038841329</v>
      </c>
      <c r="AW816" t="str">
        <f t="shared" si="148"/>
        <v>sp|Q9UHD1|CHRD1_HUMAN</v>
      </c>
      <c r="AX816" s="20">
        <f t="shared" si="158"/>
        <v>0</v>
      </c>
      <c r="AY816" s="21">
        <f t="shared" si="147"/>
        <v>0.16290384934889757</v>
      </c>
      <c r="AZ816" s="21">
        <f t="shared" si="147"/>
        <v>0.86542669966601837</v>
      </c>
      <c r="BA816" s="21">
        <f t="shared" si="147"/>
        <v>2.6980950048411163</v>
      </c>
      <c r="BB816" s="21">
        <f t="shared" si="147"/>
        <v>1.5781310405674454</v>
      </c>
      <c r="BC816" s="22">
        <f t="shared" si="147"/>
        <v>1.3745012288813232</v>
      </c>
      <c r="BD816" s="22">
        <v>2</v>
      </c>
    </row>
    <row r="817" spans="1:56" x14ac:dyDescent="0.2">
      <c r="A817" s="1">
        <v>813</v>
      </c>
      <c r="B817" s="3" t="s">
        <v>865</v>
      </c>
      <c r="C817" s="27">
        <v>32900000</v>
      </c>
      <c r="D817" s="7">
        <v>32600000</v>
      </c>
      <c r="E817" s="7">
        <v>27600000</v>
      </c>
      <c r="F817" s="7">
        <v>33900000</v>
      </c>
      <c r="G817" s="7">
        <v>33600000</v>
      </c>
      <c r="H817" s="8">
        <v>31300000</v>
      </c>
      <c r="I817" s="27">
        <v>32200000</v>
      </c>
      <c r="J817" s="7">
        <v>22100000</v>
      </c>
      <c r="K817" s="7">
        <v>33300000</v>
      </c>
      <c r="L817" s="7">
        <v>23200000</v>
      </c>
      <c r="M817" s="7">
        <v>35600000</v>
      </c>
      <c r="N817" s="8">
        <v>40200000</v>
      </c>
      <c r="O817" s="27">
        <v>35900000</v>
      </c>
      <c r="P817" s="7">
        <v>36100000</v>
      </c>
      <c r="Q817" s="7">
        <v>35200000</v>
      </c>
      <c r="R817" s="7">
        <v>34400000</v>
      </c>
      <c r="S817" s="7">
        <v>34400000</v>
      </c>
      <c r="T817" s="8">
        <v>39300000</v>
      </c>
      <c r="U817" s="27">
        <v>37300000</v>
      </c>
      <c r="V817" s="7">
        <v>37100000</v>
      </c>
      <c r="W817" s="7">
        <v>35600000</v>
      </c>
      <c r="X817" s="7">
        <v>41100000</v>
      </c>
      <c r="Y817" s="7">
        <v>38200000</v>
      </c>
      <c r="Z817" s="8">
        <v>35600000</v>
      </c>
      <c r="AA817" s="27">
        <v>41400000</v>
      </c>
      <c r="AB817" s="7">
        <v>38200000</v>
      </c>
      <c r="AC817" s="7">
        <v>40400000</v>
      </c>
      <c r="AD817" s="7">
        <v>33800000</v>
      </c>
      <c r="AE817" s="7">
        <v>39300000</v>
      </c>
      <c r="AF817" s="8">
        <v>39500000</v>
      </c>
      <c r="AG817" s="7">
        <v>40000000</v>
      </c>
      <c r="AH817" s="7">
        <v>45400000</v>
      </c>
      <c r="AI817" s="7">
        <v>42900000</v>
      </c>
      <c r="AJ817" s="7">
        <v>40300000</v>
      </c>
      <c r="AK817" s="7">
        <v>40600000</v>
      </c>
      <c r="AL817" s="8">
        <v>24200000</v>
      </c>
      <c r="AM817" s="17">
        <v>4.7525608883013304E-3</v>
      </c>
      <c r="AN817" s="2">
        <f t="shared" si="149"/>
        <v>32750000</v>
      </c>
      <c r="AO817" s="2">
        <f t="shared" si="150"/>
        <v>32750000</v>
      </c>
      <c r="AP817" s="2">
        <f t="shared" si="151"/>
        <v>35550000</v>
      </c>
      <c r="AQ817" s="2">
        <f t="shared" si="152"/>
        <v>37200000</v>
      </c>
      <c r="AR817" s="2">
        <f t="shared" si="153"/>
        <v>39400000</v>
      </c>
      <c r="AS817" s="2">
        <f t="shared" si="154"/>
        <v>40450000</v>
      </c>
      <c r="AT817" s="2">
        <f t="shared" si="155"/>
        <v>36350000</v>
      </c>
      <c r="AU817">
        <f t="shared" si="156"/>
        <v>3267873.9265767275</v>
      </c>
      <c r="AV817">
        <f t="shared" si="157"/>
        <v>-1.1016336862698961</v>
      </c>
      <c r="AW817" t="str">
        <f t="shared" si="148"/>
        <v>sp|Q13610|PWP1_HUMAN</v>
      </c>
      <c r="AX817" s="20">
        <f t="shared" si="158"/>
        <v>0</v>
      </c>
      <c r="AY817" s="21">
        <f t="shared" si="147"/>
        <v>0</v>
      </c>
      <c r="AZ817" s="21">
        <f t="shared" si="147"/>
        <v>0.85682620043214142</v>
      </c>
      <c r="BA817" s="21">
        <f t="shared" si="147"/>
        <v>1.3617416399725104</v>
      </c>
      <c r="BB817" s="21">
        <f t="shared" si="147"/>
        <v>2.0349622260263356</v>
      </c>
      <c r="BC817" s="22">
        <f t="shared" si="147"/>
        <v>2.3562720511883888</v>
      </c>
      <c r="BD817" s="22">
        <v>2</v>
      </c>
    </row>
    <row r="818" spans="1:56" x14ac:dyDescent="0.2">
      <c r="A818" s="1">
        <v>814</v>
      </c>
      <c r="B818" s="3" t="s">
        <v>866</v>
      </c>
      <c r="C818" s="27">
        <v>846606.5</v>
      </c>
      <c r="D818" s="7">
        <v>498032.4</v>
      </c>
      <c r="E818" s="7">
        <v>570411.93999999994</v>
      </c>
      <c r="F818" s="7">
        <v>653721.9</v>
      </c>
      <c r="G818" s="7">
        <v>534106.80000000005</v>
      </c>
      <c r="H818" s="8">
        <v>481742.25</v>
      </c>
      <c r="I818" s="27">
        <v>433284</v>
      </c>
      <c r="J818" s="7">
        <v>600582.5</v>
      </c>
      <c r="K818" s="7">
        <v>586366.56000000006</v>
      </c>
      <c r="L818" s="7">
        <v>783358.75</v>
      </c>
      <c r="M818" s="7">
        <v>597564.5</v>
      </c>
      <c r="N818" s="8">
        <v>292632.53000000003</v>
      </c>
      <c r="O818" s="27">
        <v>805421.75</v>
      </c>
      <c r="P818" s="7">
        <v>1201522.6000000001</v>
      </c>
      <c r="Q818" s="7">
        <v>981574.6</v>
      </c>
      <c r="R818" s="7">
        <v>715369.1</v>
      </c>
      <c r="S818" s="7">
        <v>592593.69999999995</v>
      </c>
      <c r="T818" s="8">
        <v>648735</v>
      </c>
      <c r="U818" s="27">
        <v>859354</v>
      </c>
      <c r="V818" s="7">
        <v>1532698.6</v>
      </c>
      <c r="W818" s="7">
        <v>823825.4</v>
      </c>
      <c r="X818" s="7">
        <v>822365.5</v>
      </c>
      <c r="Y818" s="7">
        <v>617884.25</v>
      </c>
      <c r="Z818" s="8">
        <v>529562.1</v>
      </c>
      <c r="AA818" s="27">
        <v>811141.3</v>
      </c>
      <c r="AB818" s="7">
        <v>1163010.3999999999</v>
      </c>
      <c r="AC818" s="7">
        <v>1445963.2</v>
      </c>
      <c r="AD818" s="7">
        <v>839962</v>
      </c>
      <c r="AE818" s="7">
        <v>1037914.9</v>
      </c>
      <c r="AF818" s="8">
        <v>717025.6</v>
      </c>
      <c r="AG818" s="7">
        <v>993610.94</v>
      </c>
      <c r="AH818" s="7">
        <v>1626159.6</v>
      </c>
      <c r="AI818" s="7">
        <v>818477.9</v>
      </c>
      <c r="AJ818" s="7">
        <v>776511.75</v>
      </c>
      <c r="AK818" s="7">
        <v>998599.7</v>
      </c>
      <c r="AL818" s="8">
        <v>727506.2</v>
      </c>
      <c r="AM818" s="17">
        <v>4.8553129962022002E-3</v>
      </c>
      <c r="AN818" s="2">
        <f t="shared" si="149"/>
        <v>552259.37</v>
      </c>
      <c r="AO818" s="2">
        <f t="shared" si="150"/>
        <v>591965.53</v>
      </c>
      <c r="AP818" s="2">
        <f t="shared" si="151"/>
        <v>760395.42500000005</v>
      </c>
      <c r="AQ818" s="2">
        <f t="shared" si="152"/>
        <v>823095.45</v>
      </c>
      <c r="AR818" s="2">
        <f t="shared" si="153"/>
        <v>938938.45</v>
      </c>
      <c r="AS818" s="2">
        <f t="shared" si="154"/>
        <v>906044.41999999993</v>
      </c>
      <c r="AT818" s="2">
        <f t="shared" si="155"/>
        <v>762116.4408333333</v>
      </c>
      <c r="AU818">
        <f t="shared" si="156"/>
        <v>160433.17001377503</v>
      </c>
      <c r="AV818">
        <f t="shared" si="157"/>
        <v>-1.308065350920353</v>
      </c>
      <c r="AW818" t="str">
        <f t="shared" si="148"/>
        <v>sp|Q15814|TBCC_HUMAN</v>
      </c>
      <c r="AX818" s="20">
        <f t="shared" si="158"/>
        <v>0</v>
      </c>
      <c r="AY818" s="21">
        <f t="shared" si="147"/>
        <v>0.24749345784659615</v>
      </c>
      <c r="AZ818" s="21">
        <f t="shared" si="147"/>
        <v>1.297338044134696</v>
      </c>
      <c r="BA818" s="21">
        <f t="shared" si="147"/>
        <v>1.6881551363520746</v>
      </c>
      <c r="BB818" s="21">
        <f t="shared" si="147"/>
        <v>2.4102190336748883</v>
      </c>
      <c r="BC818" s="22">
        <f t="shared" si="147"/>
        <v>2.2051864335138638</v>
      </c>
      <c r="BD818" s="22">
        <v>2</v>
      </c>
    </row>
    <row r="819" spans="1:56" x14ac:dyDescent="0.2">
      <c r="A819" s="1">
        <v>815</v>
      </c>
      <c r="B819" s="3" t="s">
        <v>867</v>
      </c>
      <c r="C819" s="27">
        <v>4841898</v>
      </c>
      <c r="D819" s="7">
        <v>4018198.5</v>
      </c>
      <c r="E819" s="7">
        <v>4100397.8</v>
      </c>
      <c r="F819" s="7">
        <v>4754956.5</v>
      </c>
      <c r="G819" s="7">
        <v>4408526</v>
      </c>
      <c r="H819" s="8">
        <v>4752901.5</v>
      </c>
      <c r="I819" s="27">
        <v>4930862.5</v>
      </c>
      <c r="J819" s="7">
        <v>5349792.5</v>
      </c>
      <c r="K819" s="7">
        <v>4523745</v>
      </c>
      <c r="L819" s="7">
        <v>4799722.5</v>
      </c>
      <c r="M819" s="7">
        <v>4873313.5</v>
      </c>
      <c r="N819" s="8">
        <v>5034815</v>
      </c>
      <c r="O819" s="27">
        <v>5361474.5</v>
      </c>
      <c r="P819" s="7">
        <v>4472415.5</v>
      </c>
      <c r="Q819" s="7">
        <v>4764312</v>
      </c>
      <c r="R819" s="7">
        <v>4036650.8</v>
      </c>
      <c r="S819" s="7">
        <v>5420584.5</v>
      </c>
      <c r="T819" s="8">
        <v>4686591.5</v>
      </c>
      <c r="U819" s="27">
        <v>5105810</v>
      </c>
      <c r="V819" s="7">
        <v>5449311</v>
      </c>
      <c r="W819" s="7">
        <v>5282388</v>
      </c>
      <c r="X819" s="7">
        <v>4732424</v>
      </c>
      <c r="Y819" s="7">
        <v>5285451.5</v>
      </c>
      <c r="Z819" s="8">
        <v>4798390</v>
      </c>
      <c r="AA819" s="27">
        <v>6441428</v>
      </c>
      <c r="AB819" s="7">
        <v>5297737</v>
      </c>
      <c r="AC819" s="7">
        <v>5644372.5</v>
      </c>
      <c r="AD819" s="7">
        <v>5434084.5</v>
      </c>
      <c r="AE819" s="7">
        <v>5517553</v>
      </c>
      <c r="AF819" s="8">
        <v>5088076</v>
      </c>
      <c r="AG819" s="7">
        <v>4517536</v>
      </c>
      <c r="AH819" s="7">
        <v>6703620.5</v>
      </c>
      <c r="AI819" s="7">
        <v>4974633</v>
      </c>
      <c r="AJ819" s="7">
        <v>5042496</v>
      </c>
      <c r="AK819" s="7">
        <v>4805348</v>
      </c>
      <c r="AL819" s="8">
        <v>4982382.5</v>
      </c>
      <c r="AM819" s="17">
        <v>4.9722008366789201E-3</v>
      </c>
      <c r="AN819" s="2">
        <f t="shared" si="149"/>
        <v>4580713.75</v>
      </c>
      <c r="AO819" s="2">
        <f t="shared" si="150"/>
        <v>4902088</v>
      </c>
      <c r="AP819" s="2">
        <f t="shared" si="151"/>
        <v>4725451.75</v>
      </c>
      <c r="AQ819" s="2">
        <f t="shared" si="152"/>
        <v>5194099</v>
      </c>
      <c r="AR819" s="2">
        <f t="shared" si="153"/>
        <v>5475818.75</v>
      </c>
      <c r="AS819" s="2">
        <f t="shared" si="154"/>
        <v>4978507.75</v>
      </c>
      <c r="AT819" s="2">
        <f t="shared" si="155"/>
        <v>4976113.166666667</v>
      </c>
      <c r="AU819">
        <f t="shared" si="156"/>
        <v>323072.99403806048</v>
      </c>
      <c r="AV819">
        <f t="shared" si="157"/>
        <v>-1.2238702211676842</v>
      </c>
      <c r="AW819" t="str">
        <f t="shared" si="148"/>
        <v>sp|O95707|RPP29_HUMAN</v>
      </c>
      <c r="AX819" s="20">
        <f t="shared" si="158"/>
        <v>0</v>
      </c>
      <c r="AY819" s="21">
        <f t="shared" si="147"/>
        <v>0.99474191879417706</v>
      </c>
      <c r="AZ819" s="21">
        <f t="shared" si="147"/>
        <v>0.44800401974467963</v>
      </c>
      <c r="BA819" s="21">
        <f t="shared" si="147"/>
        <v>1.8985964822789816</v>
      </c>
      <c r="BB819" s="21">
        <f t="shared" si="147"/>
        <v>2.770596789326655</v>
      </c>
      <c r="BC819" s="22">
        <f t="shared" si="147"/>
        <v>1.2312821168616057</v>
      </c>
      <c r="BD819" s="22">
        <v>2</v>
      </c>
    </row>
    <row r="820" spans="1:56" x14ac:dyDescent="0.2">
      <c r="A820" s="1">
        <v>816</v>
      </c>
      <c r="B820" s="3" t="s">
        <v>868</v>
      </c>
      <c r="C820" s="27">
        <v>0</v>
      </c>
      <c r="D820" s="7">
        <v>218559.67</v>
      </c>
      <c r="E820" s="7">
        <v>230265.34</v>
      </c>
      <c r="F820" s="7">
        <v>173104.28</v>
      </c>
      <c r="G820" s="7">
        <v>160515.19</v>
      </c>
      <c r="H820" s="8">
        <v>269225.53000000003</v>
      </c>
      <c r="I820" s="27">
        <v>232483.19</v>
      </c>
      <c r="J820" s="7">
        <v>195339.42</v>
      </c>
      <c r="K820" s="7">
        <v>234676.9</v>
      </c>
      <c r="L820" s="7">
        <v>300589.59999999998</v>
      </c>
      <c r="M820" s="7">
        <v>194297.5</v>
      </c>
      <c r="N820" s="8">
        <v>125658.3</v>
      </c>
      <c r="O820" s="27">
        <v>216556.98</v>
      </c>
      <c r="P820" s="7">
        <v>306269.34000000003</v>
      </c>
      <c r="Q820" s="7">
        <v>351526</v>
      </c>
      <c r="R820" s="7">
        <v>184839.9</v>
      </c>
      <c r="S820" s="7">
        <v>207278.33</v>
      </c>
      <c r="T820" s="8">
        <v>331130.28000000003</v>
      </c>
      <c r="U820" s="27">
        <v>336873.4</v>
      </c>
      <c r="V820" s="7">
        <v>263149.56</v>
      </c>
      <c r="W820" s="7">
        <v>274139.65999999997</v>
      </c>
      <c r="X820" s="7">
        <v>516758.44</v>
      </c>
      <c r="Y820" s="7">
        <v>309715.06</v>
      </c>
      <c r="Z820" s="8">
        <v>306759.28000000003</v>
      </c>
      <c r="AA820" s="27">
        <v>388269.28</v>
      </c>
      <c r="AB820" s="7">
        <v>516528.16</v>
      </c>
      <c r="AC820" s="7">
        <v>405882</v>
      </c>
      <c r="AD820" s="7">
        <v>169330.72</v>
      </c>
      <c r="AE820" s="7">
        <v>287562.84000000003</v>
      </c>
      <c r="AF820" s="8">
        <v>354260.12</v>
      </c>
      <c r="AG820" s="7">
        <v>0</v>
      </c>
      <c r="AH820" s="7">
        <v>229264.6</v>
      </c>
      <c r="AI820" s="7">
        <v>428316.66</v>
      </c>
      <c r="AJ820" s="7">
        <v>194798.53</v>
      </c>
      <c r="AK820" s="7">
        <v>352460.25</v>
      </c>
      <c r="AL820" s="8">
        <v>227687.56</v>
      </c>
      <c r="AM820" s="17">
        <v>5.0396846825153802E-3</v>
      </c>
      <c r="AN820" s="2">
        <f t="shared" si="149"/>
        <v>195831.97500000001</v>
      </c>
      <c r="AO820" s="2">
        <f t="shared" si="150"/>
        <v>213911.30499999999</v>
      </c>
      <c r="AP820" s="2">
        <f t="shared" si="151"/>
        <v>261413.16000000003</v>
      </c>
      <c r="AQ820" s="2">
        <f t="shared" si="152"/>
        <v>308237.17000000004</v>
      </c>
      <c r="AR820" s="2">
        <f t="shared" si="153"/>
        <v>371264.7</v>
      </c>
      <c r="AS820" s="2">
        <f t="shared" si="154"/>
        <v>228476.08000000002</v>
      </c>
      <c r="AT820" s="2">
        <f t="shared" si="155"/>
        <v>263189.065</v>
      </c>
      <c r="AU820">
        <f t="shared" si="156"/>
        <v>66156.020156610306</v>
      </c>
      <c r="AV820">
        <f t="shared" si="157"/>
        <v>-1.0181551103066118</v>
      </c>
      <c r="AW820" t="str">
        <f t="shared" si="148"/>
        <v>sp|A6NED2|RCCD1_HUMAN</v>
      </c>
      <c r="AX820" s="20">
        <f t="shared" si="158"/>
        <v>0</v>
      </c>
      <c r="AY820" s="21">
        <f t="shared" si="147"/>
        <v>0.27328321681384427</v>
      </c>
      <c r="AZ820" s="21">
        <f t="shared" si="147"/>
        <v>0.99131091690144779</v>
      </c>
      <c r="BA820" s="21">
        <f t="shared" si="147"/>
        <v>1.6990924595207608</v>
      </c>
      <c r="BB820" s="21">
        <f t="shared" si="147"/>
        <v>2.6518028833158396</v>
      </c>
      <c r="BC820" s="22">
        <f t="shared" si="147"/>
        <v>0.49344118528777936</v>
      </c>
      <c r="BD820" s="22">
        <v>2</v>
      </c>
    </row>
    <row r="821" spans="1:56" x14ac:dyDescent="0.2">
      <c r="A821" s="1">
        <v>817</v>
      </c>
      <c r="B821" s="3" t="s">
        <v>869</v>
      </c>
      <c r="C821" s="27">
        <v>3656401</v>
      </c>
      <c r="D821" s="7">
        <v>4563893</v>
      </c>
      <c r="E821" s="7">
        <v>1875211.2</v>
      </c>
      <c r="F821" s="7">
        <v>3837833.5</v>
      </c>
      <c r="G821" s="7">
        <v>2353062</v>
      </c>
      <c r="H821" s="8">
        <v>3727972.2</v>
      </c>
      <c r="I821" s="27">
        <v>784300.75</v>
      </c>
      <c r="J821" s="7">
        <v>3143894</v>
      </c>
      <c r="K821" s="7">
        <v>1786074.5</v>
      </c>
      <c r="L821" s="7">
        <v>4549666</v>
      </c>
      <c r="M821" s="7">
        <v>3748560.2</v>
      </c>
      <c r="N821" s="8">
        <v>3660697.8</v>
      </c>
      <c r="O821" s="27">
        <v>4763806</v>
      </c>
      <c r="P821" s="7">
        <v>4967340.5</v>
      </c>
      <c r="Q821" s="7">
        <v>3775922.5</v>
      </c>
      <c r="R821" s="7">
        <v>4566132</v>
      </c>
      <c r="S821" s="7">
        <v>932711.9</v>
      </c>
      <c r="T821" s="8">
        <v>4733240</v>
      </c>
      <c r="U821" s="27">
        <v>6344317</v>
      </c>
      <c r="V821" s="7">
        <v>5468127.5</v>
      </c>
      <c r="W821" s="7">
        <v>3343052.2</v>
      </c>
      <c r="X821" s="7">
        <v>6720199.5</v>
      </c>
      <c r="Y821" s="7">
        <v>3589770.5</v>
      </c>
      <c r="Z821" s="8">
        <v>4592125.5</v>
      </c>
      <c r="AA821" s="27">
        <v>8789455</v>
      </c>
      <c r="AB821" s="7">
        <v>5586059.5</v>
      </c>
      <c r="AC821" s="7">
        <v>4462526.5</v>
      </c>
      <c r="AD821" s="7">
        <v>3088264.2</v>
      </c>
      <c r="AE821" s="7">
        <v>5010147</v>
      </c>
      <c r="AF821" s="8">
        <v>4870153</v>
      </c>
      <c r="AG821" s="7">
        <v>5370124.5</v>
      </c>
      <c r="AH821" s="7">
        <v>7047894.5</v>
      </c>
      <c r="AI821" s="7">
        <v>4301858</v>
      </c>
      <c r="AJ821" s="7">
        <v>4869124.5</v>
      </c>
      <c r="AK821" s="7">
        <v>4846215</v>
      </c>
      <c r="AL821" s="8">
        <v>4986764</v>
      </c>
      <c r="AM821" s="17">
        <v>5.0585505674559401E-3</v>
      </c>
      <c r="AN821" s="2">
        <f t="shared" si="149"/>
        <v>3692186.6</v>
      </c>
      <c r="AO821" s="2">
        <f t="shared" si="150"/>
        <v>3402295.9</v>
      </c>
      <c r="AP821" s="2">
        <f t="shared" si="151"/>
        <v>4649686</v>
      </c>
      <c r="AQ821" s="2">
        <f t="shared" si="152"/>
        <v>5030126.5</v>
      </c>
      <c r="AR821" s="2">
        <f t="shared" si="153"/>
        <v>4940150</v>
      </c>
      <c r="AS821" s="2">
        <f t="shared" si="154"/>
        <v>4927944.25</v>
      </c>
      <c r="AT821" s="2">
        <f t="shared" si="155"/>
        <v>4440398.208333333</v>
      </c>
      <c r="AU821">
        <f t="shared" si="156"/>
        <v>709437.92500308831</v>
      </c>
      <c r="AV821">
        <f t="shared" si="157"/>
        <v>-1.0546540887704527</v>
      </c>
      <c r="AW821" t="str">
        <f t="shared" si="148"/>
        <v>sp|Q8TDP1-2|RNH2C_HUMAN;sp|Q8TDP1|RNH2C_HUMAN</v>
      </c>
      <c r="AX821" s="20">
        <f t="shared" si="158"/>
        <v>0</v>
      </c>
      <c r="AY821" s="21">
        <f t="shared" ref="AY821:BC871" si="159">(AO821-$AT821)/$AU821-$AV821</f>
        <v>-0.40862024679430298</v>
      </c>
      <c r="AZ821" s="21">
        <f t="shared" si="159"/>
        <v>1.349659168553516</v>
      </c>
      <c r="BA821" s="21">
        <f t="shared" si="159"/>
        <v>1.8859153885721229</v>
      </c>
      <c r="BB821" s="21">
        <f t="shared" si="159"/>
        <v>1.7590875198764815</v>
      </c>
      <c r="BC821" s="22">
        <f t="shared" si="159"/>
        <v>1.7418827024149017</v>
      </c>
      <c r="BD821" s="22">
        <v>2</v>
      </c>
    </row>
    <row r="822" spans="1:56" x14ac:dyDescent="0.2">
      <c r="A822" s="1">
        <v>818</v>
      </c>
      <c r="B822" s="3" t="s">
        <v>870</v>
      </c>
      <c r="C822" s="27">
        <v>2294834</v>
      </c>
      <c r="D822" s="7">
        <v>3143982</v>
      </c>
      <c r="E822" s="7">
        <v>2594284</v>
      </c>
      <c r="F822" s="7">
        <v>1395543</v>
      </c>
      <c r="G822" s="7">
        <v>2049784.1</v>
      </c>
      <c r="H822" s="8">
        <v>2298484.2000000002</v>
      </c>
      <c r="I822" s="27">
        <v>2833576.8</v>
      </c>
      <c r="J822" s="7">
        <v>3129296.8</v>
      </c>
      <c r="K822" s="7">
        <v>2719669</v>
      </c>
      <c r="L822" s="7">
        <v>3220936.5</v>
      </c>
      <c r="M822" s="7">
        <v>2752752.2</v>
      </c>
      <c r="N822" s="8">
        <v>2901213</v>
      </c>
      <c r="O822" s="27">
        <v>3174184.2</v>
      </c>
      <c r="P822" s="7">
        <v>2279209</v>
      </c>
      <c r="Q822" s="7">
        <v>2649598</v>
      </c>
      <c r="R822" s="7">
        <v>1772771.6</v>
      </c>
      <c r="S822" s="7">
        <v>2270488</v>
      </c>
      <c r="T822" s="8">
        <v>1772047.4</v>
      </c>
      <c r="U822" s="27">
        <v>3252126</v>
      </c>
      <c r="V822" s="7">
        <v>2924918</v>
      </c>
      <c r="W822" s="7">
        <v>3099992.5</v>
      </c>
      <c r="X822" s="7">
        <v>2707044.8</v>
      </c>
      <c r="Y822" s="7">
        <v>3087663</v>
      </c>
      <c r="Z822" s="8">
        <v>3109621.5</v>
      </c>
      <c r="AA822" s="27">
        <v>3198307.5</v>
      </c>
      <c r="AB822" s="7">
        <v>3175882.5</v>
      </c>
      <c r="AC822" s="7">
        <v>3413691</v>
      </c>
      <c r="AD822" s="7">
        <v>3200255.8</v>
      </c>
      <c r="AE822" s="7">
        <v>2481183</v>
      </c>
      <c r="AF822" s="8">
        <v>3312034.5</v>
      </c>
      <c r="AG822" s="7">
        <v>3577148</v>
      </c>
      <c r="AH822" s="7">
        <v>2618106.5</v>
      </c>
      <c r="AI822" s="7">
        <v>3045104</v>
      </c>
      <c r="AJ822" s="7">
        <v>3087675.5</v>
      </c>
      <c r="AK822" s="7">
        <v>3145687</v>
      </c>
      <c r="AL822" s="8">
        <v>3535209</v>
      </c>
      <c r="AM822" s="17">
        <v>5.1842135008197104E-3</v>
      </c>
      <c r="AN822" s="2">
        <f t="shared" si="149"/>
        <v>2296659.1</v>
      </c>
      <c r="AO822" s="2">
        <f t="shared" si="150"/>
        <v>2867394.9</v>
      </c>
      <c r="AP822" s="2">
        <f t="shared" si="151"/>
        <v>2274848.5</v>
      </c>
      <c r="AQ822" s="2">
        <f t="shared" si="152"/>
        <v>3093827.75</v>
      </c>
      <c r="AR822" s="2">
        <f t="shared" si="153"/>
        <v>3199281.65</v>
      </c>
      <c r="AS822" s="2">
        <f t="shared" si="154"/>
        <v>3116681.25</v>
      </c>
      <c r="AT822" s="2">
        <f t="shared" si="155"/>
        <v>2808115.5249999999</v>
      </c>
      <c r="AU822">
        <f t="shared" si="156"/>
        <v>419363.96088201797</v>
      </c>
      <c r="AV822">
        <f t="shared" si="157"/>
        <v>-1.2196003298049036</v>
      </c>
      <c r="AW822" t="str">
        <f t="shared" si="148"/>
        <v>sp|Q9BVW5|TIPIN_HUMAN</v>
      </c>
      <c r="AX822" s="20">
        <f t="shared" si="158"/>
        <v>0</v>
      </c>
      <c r="AY822" s="21">
        <f t="shared" si="159"/>
        <v>1.3609557645335388</v>
      </c>
      <c r="AZ822" s="21">
        <f t="shared" si="159"/>
        <v>-5.2008760967745982E-2</v>
      </c>
      <c r="BA822" s="21">
        <f t="shared" si="159"/>
        <v>1.9008992769034625</v>
      </c>
      <c r="BB822" s="21">
        <f t="shared" si="159"/>
        <v>2.1523607992007205</v>
      </c>
      <c r="BC822" s="22">
        <f t="shared" si="159"/>
        <v>1.9553948991594474</v>
      </c>
      <c r="BD822" s="22">
        <v>2</v>
      </c>
    </row>
    <row r="823" spans="1:56" x14ac:dyDescent="0.2">
      <c r="A823" s="1">
        <v>819</v>
      </c>
      <c r="B823" s="3" t="s">
        <v>871</v>
      </c>
      <c r="C823" s="27">
        <v>205000000</v>
      </c>
      <c r="D823" s="7">
        <v>211000000</v>
      </c>
      <c r="E823" s="7">
        <v>182000000</v>
      </c>
      <c r="F823" s="7">
        <v>194000000</v>
      </c>
      <c r="G823" s="7">
        <v>188000000</v>
      </c>
      <c r="H823" s="8">
        <v>209000000</v>
      </c>
      <c r="I823" s="27">
        <v>206000000</v>
      </c>
      <c r="J823" s="7">
        <v>204000000</v>
      </c>
      <c r="K823" s="7">
        <v>219000000</v>
      </c>
      <c r="L823" s="7">
        <v>199000000</v>
      </c>
      <c r="M823" s="7">
        <v>218000000</v>
      </c>
      <c r="N823" s="8">
        <v>234000000</v>
      </c>
      <c r="O823" s="27">
        <v>218000000</v>
      </c>
      <c r="P823" s="7">
        <v>206000000</v>
      </c>
      <c r="Q823" s="7">
        <v>206000000</v>
      </c>
      <c r="R823" s="7">
        <v>205000000</v>
      </c>
      <c r="S823" s="7">
        <v>202000000</v>
      </c>
      <c r="T823" s="8">
        <v>217000000</v>
      </c>
      <c r="U823" s="27">
        <v>203000000</v>
      </c>
      <c r="V823" s="7">
        <v>201000000</v>
      </c>
      <c r="W823" s="7">
        <v>208000000</v>
      </c>
      <c r="X823" s="7">
        <v>203000000</v>
      </c>
      <c r="Y823" s="7">
        <v>198000000</v>
      </c>
      <c r="Z823" s="8">
        <v>211000000</v>
      </c>
      <c r="AA823" s="27">
        <v>230000000</v>
      </c>
      <c r="AB823" s="7">
        <v>225000000</v>
      </c>
      <c r="AC823" s="7">
        <v>231000000</v>
      </c>
      <c r="AD823" s="7">
        <v>210000000</v>
      </c>
      <c r="AE823" s="7">
        <v>227000000</v>
      </c>
      <c r="AF823" s="8">
        <v>227000000</v>
      </c>
      <c r="AG823" s="7">
        <v>228000000</v>
      </c>
      <c r="AH823" s="7">
        <v>217000000</v>
      </c>
      <c r="AI823" s="7">
        <v>223000000</v>
      </c>
      <c r="AJ823" s="7">
        <v>219000000</v>
      </c>
      <c r="AK823" s="7">
        <v>220000000</v>
      </c>
      <c r="AL823" s="8">
        <v>208000000</v>
      </c>
      <c r="AM823" s="17">
        <v>5.1892800695720401E-3</v>
      </c>
      <c r="AN823" s="2">
        <f t="shared" si="149"/>
        <v>199500000</v>
      </c>
      <c r="AO823" s="2">
        <f t="shared" si="150"/>
        <v>212000000</v>
      </c>
      <c r="AP823" s="2">
        <f t="shared" si="151"/>
        <v>206000000</v>
      </c>
      <c r="AQ823" s="2">
        <f t="shared" si="152"/>
        <v>203000000</v>
      </c>
      <c r="AR823" s="2">
        <f t="shared" si="153"/>
        <v>227000000</v>
      </c>
      <c r="AS823" s="2">
        <f t="shared" si="154"/>
        <v>219500000</v>
      </c>
      <c r="AT823" s="2">
        <f t="shared" si="155"/>
        <v>211166666.66666666</v>
      </c>
      <c r="AU823">
        <f t="shared" si="156"/>
        <v>10491266.20893144</v>
      </c>
      <c r="AV823">
        <f t="shared" si="157"/>
        <v>-1.1120360911950335</v>
      </c>
      <c r="AW823" t="str">
        <f t="shared" si="148"/>
        <v>sp|Q9BVP2-2|GNL3_HUMAN;sp|Q9BVP2|GNL3_HUMAN</v>
      </c>
      <c r="AX823" s="20">
        <f t="shared" si="158"/>
        <v>0</v>
      </c>
      <c r="AY823" s="21">
        <f t="shared" si="159"/>
        <v>1.1914672405661084</v>
      </c>
      <c r="AZ823" s="21">
        <f t="shared" si="159"/>
        <v>0.61956296509437636</v>
      </c>
      <c r="BA823" s="21">
        <f t="shared" si="159"/>
        <v>0.33361082735851033</v>
      </c>
      <c r="BB823" s="21">
        <f t="shared" si="159"/>
        <v>2.6212279292454381</v>
      </c>
      <c r="BC823" s="22">
        <f t="shared" si="159"/>
        <v>1.9063475849057734</v>
      </c>
      <c r="BD823" s="22">
        <v>2</v>
      </c>
    </row>
    <row r="824" spans="1:56" x14ac:dyDescent="0.2">
      <c r="A824" s="1">
        <v>820</v>
      </c>
      <c r="B824" s="3" t="s">
        <v>872</v>
      </c>
      <c r="C824" s="27">
        <v>56900000</v>
      </c>
      <c r="D824" s="7">
        <v>58900000</v>
      </c>
      <c r="E824" s="7">
        <v>54100000</v>
      </c>
      <c r="F824" s="7">
        <v>58400000</v>
      </c>
      <c r="G824" s="7">
        <v>54700000</v>
      </c>
      <c r="H824" s="8">
        <v>58400000</v>
      </c>
      <c r="I824" s="27">
        <v>59700000</v>
      </c>
      <c r="J824" s="7">
        <v>59400000</v>
      </c>
      <c r="K824" s="7">
        <v>63700000</v>
      </c>
      <c r="L824" s="7">
        <v>59100000</v>
      </c>
      <c r="M824" s="7">
        <v>62100000</v>
      </c>
      <c r="N824" s="8">
        <v>49000000</v>
      </c>
      <c r="O824" s="27">
        <v>59600000</v>
      </c>
      <c r="P824" s="7">
        <v>62400000</v>
      </c>
      <c r="Q824" s="7">
        <v>61500000</v>
      </c>
      <c r="R824" s="7">
        <v>56000000</v>
      </c>
      <c r="S824" s="7">
        <v>61200000</v>
      </c>
      <c r="T824" s="8">
        <v>55600000</v>
      </c>
      <c r="U824" s="27">
        <v>64600000</v>
      </c>
      <c r="V824" s="7">
        <v>64100000</v>
      </c>
      <c r="W824" s="7">
        <v>63200000</v>
      </c>
      <c r="X824" s="7">
        <v>55900000</v>
      </c>
      <c r="Y824" s="7">
        <v>62400000</v>
      </c>
      <c r="Z824" s="8">
        <v>54900000</v>
      </c>
      <c r="AA824" s="27">
        <v>65700000</v>
      </c>
      <c r="AB824" s="7">
        <v>70200000</v>
      </c>
      <c r="AC824" s="7">
        <v>63000000</v>
      </c>
      <c r="AD824" s="7">
        <v>61100000</v>
      </c>
      <c r="AE824" s="7">
        <v>66800000</v>
      </c>
      <c r="AF824" s="8">
        <v>59600000</v>
      </c>
      <c r="AG824" s="7">
        <v>69900000</v>
      </c>
      <c r="AH824" s="7">
        <v>83300000</v>
      </c>
      <c r="AI824" s="7">
        <v>66100000</v>
      </c>
      <c r="AJ824" s="7">
        <v>62500000</v>
      </c>
      <c r="AK824" s="7">
        <v>59700000</v>
      </c>
      <c r="AL824" s="8">
        <v>56200000</v>
      </c>
      <c r="AM824" s="17">
        <v>5.24914473365837E-3</v>
      </c>
      <c r="AN824" s="2">
        <f t="shared" si="149"/>
        <v>57650000</v>
      </c>
      <c r="AO824" s="2">
        <f t="shared" si="150"/>
        <v>59550000</v>
      </c>
      <c r="AP824" s="2">
        <f t="shared" si="151"/>
        <v>60400000</v>
      </c>
      <c r="AQ824" s="2">
        <f t="shared" si="152"/>
        <v>62800000</v>
      </c>
      <c r="AR824" s="2">
        <f t="shared" si="153"/>
        <v>64350000</v>
      </c>
      <c r="AS824" s="2">
        <f t="shared" si="154"/>
        <v>64300000</v>
      </c>
      <c r="AT824" s="2">
        <f t="shared" si="155"/>
        <v>61508333.333333336</v>
      </c>
      <c r="AU824">
        <f t="shared" si="156"/>
        <v>2738141.0969244563</v>
      </c>
      <c r="AV824">
        <f t="shared" si="157"/>
        <v>-1.409106834438556</v>
      </c>
      <c r="AW824" t="str">
        <f t="shared" si="148"/>
        <v>sp|Q15397|K0020_HUMAN</v>
      </c>
      <c r="AX824" s="20">
        <f t="shared" si="158"/>
        <v>0</v>
      </c>
      <c r="AY824" s="21">
        <f t="shared" si="159"/>
        <v>0.69390142171056279</v>
      </c>
      <c r="AZ824" s="21">
        <f t="shared" si="159"/>
        <v>1.0043310051073935</v>
      </c>
      <c r="BA824" s="21">
        <f t="shared" si="159"/>
        <v>1.8808380641102096</v>
      </c>
      <c r="BB824" s="21">
        <f t="shared" si="159"/>
        <v>2.446915539716195</v>
      </c>
      <c r="BC824" s="22">
        <f t="shared" si="159"/>
        <v>2.4286549759869693</v>
      </c>
      <c r="BD824" s="22">
        <v>2</v>
      </c>
    </row>
    <row r="825" spans="1:56" x14ac:dyDescent="0.2">
      <c r="A825" s="1">
        <v>821</v>
      </c>
      <c r="B825" s="3" t="s">
        <v>873</v>
      </c>
      <c r="C825" s="27">
        <v>504000000</v>
      </c>
      <c r="D825" s="7">
        <v>498000000</v>
      </c>
      <c r="E825" s="7">
        <v>508000000</v>
      </c>
      <c r="F825" s="7">
        <v>499000000</v>
      </c>
      <c r="G825" s="7">
        <v>504000000</v>
      </c>
      <c r="H825" s="8">
        <v>491000000</v>
      </c>
      <c r="I825" s="27">
        <v>497000000</v>
      </c>
      <c r="J825" s="7">
        <v>496000000</v>
      </c>
      <c r="K825" s="7">
        <v>538000000</v>
      </c>
      <c r="L825" s="7">
        <v>483000000</v>
      </c>
      <c r="M825" s="7">
        <v>512000000</v>
      </c>
      <c r="N825" s="8">
        <v>477000000</v>
      </c>
      <c r="O825" s="27">
        <v>532000000</v>
      </c>
      <c r="P825" s="7">
        <v>523000000</v>
      </c>
      <c r="Q825" s="7">
        <v>528000000</v>
      </c>
      <c r="R825" s="7">
        <v>491000000</v>
      </c>
      <c r="S825" s="7">
        <v>574000000</v>
      </c>
      <c r="T825" s="8">
        <v>503000000</v>
      </c>
      <c r="U825" s="27">
        <v>552000000</v>
      </c>
      <c r="V825" s="7">
        <v>521000000</v>
      </c>
      <c r="W825" s="7">
        <v>544000000</v>
      </c>
      <c r="X825" s="7">
        <v>534000000</v>
      </c>
      <c r="Y825" s="7">
        <v>539000000</v>
      </c>
      <c r="Z825" s="8">
        <v>521000000</v>
      </c>
      <c r="AA825" s="27">
        <v>481000000</v>
      </c>
      <c r="AB825" s="7">
        <v>559000000</v>
      </c>
      <c r="AC825" s="7">
        <v>575000000</v>
      </c>
      <c r="AD825" s="7">
        <v>541000000</v>
      </c>
      <c r="AE825" s="7">
        <v>559000000</v>
      </c>
      <c r="AF825" s="8">
        <v>555000000</v>
      </c>
      <c r="AG825" s="7">
        <v>524000000</v>
      </c>
      <c r="AH825" s="7">
        <v>585000000</v>
      </c>
      <c r="AI825" s="7">
        <v>558000000</v>
      </c>
      <c r="AJ825" s="7">
        <v>551000000</v>
      </c>
      <c r="AK825" s="7">
        <v>540000000</v>
      </c>
      <c r="AL825" s="8">
        <v>461000000</v>
      </c>
      <c r="AM825" s="17">
        <v>5.2493748203327004E-3</v>
      </c>
      <c r="AN825" s="2">
        <f t="shared" si="149"/>
        <v>501500000</v>
      </c>
      <c r="AO825" s="2">
        <f t="shared" si="150"/>
        <v>496500000</v>
      </c>
      <c r="AP825" s="2">
        <f t="shared" si="151"/>
        <v>525500000</v>
      </c>
      <c r="AQ825" s="2">
        <f t="shared" si="152"/>
        <v>536500000</v>
      </c>
      <c r="AR825" s="2">
        <f t="shared" si="153"/>
        <v>557000000</v>
      </c>
      <c r="AS825" s="2">
        <f t="shared" si="154"/>
        <v>545500000</v>
      </c>
      <c r="AT825" s="2">
        <f t="shared" si="155"/>
        <v>527083333.33333331</v>
      </c>
      <c r="AU825">
        <f t="shared" si="156"/>
        <v>24146255.748390198</v>
      </c>
      <c r="AV825">
        <f t="shared" si="157"/>
        <v>-1.0595155455950525</v>
      </c>
      <c r="AW825" t="str">
        <f t="shared" si="148"/>
        <v>sp|O95373|IPO7_HUMAN</v>
      </c>
      <c r="AX825" s="20">
        <f t="shared" si="158"/>
        <v>0</v>
      </c>
      <c r="AY825" s="21">
        <f t="shared" si="159"/>
        <v>-0.20707144213584106</v>
      </c>
      <c r="AZ825" s="21">
        <f t="shared" si="159"/>
        <v>0.99394292225203695</v>
      </c>
      <c r="BA825" s="21">
        <f t="shared" si="159"/>
        <v>1.4495000949508872</v>
      </c>
      <c r="BB825" s="21">
        <f t="shared" si="159"/>
        <v>2.2984930077078358</v>
      </c>
      <c r="BC825" s="22">
        <f t="shared" si="159"/>
        <v>1.8222286907954013</v>
      </c>
      <c r="BD825" s="22">
        <v>2</v>
      </c>
    </row>
    <row r="826" spans="1:56" x14ac:dyDescent="0.2">
      <c r="A826" s="1">
        <v>822</v>
      </c>
      <c r="B826" s="3" t="s">
        <v>874</v>
      </c>
      <c r="C826" s="27">
        <v>1754769.4</v>
      </c>
      <c r="D826" s="7">
        <v>1736299.6</v>
      </c>
      <c r="E826" s="7">
        <v>1549313.5</v>
      </c>
      <c r="F826" s="7">
        <v>1711555</v>
      </c>
      <c r="G826" s="7">
        <v>1632554.6</v>
      </c>
      <c r="H826" s="8">
        <v>1813146.6</v>
      </c>
      <c r="I826" s="27">
        <v>1910407.8</v>
      </c>
      <c r="J826" s="7">
        <v>1799432.1</v>
      </c>
      <c r="K826" s="7">
        <v>1886162.2</v>
      </c>
      <c r="L826" s="7">
        <v>1958024.6</v>
      </c>
      <c r="M826" s="7">
        <v>1776290.5</v>
      </c>
      <c r="N826" s="8">
        <v>968364.56</v>
      </c>
      <c r="O826" s="27">
        <v>1773610.6</v>
      </c>
      <c r="P826" s="7">
        <v>2073659.8</v>
      </c>
      <c r="Q826" s="7">
        <v>2131628.5</v>
      </c>
      <c r="R826" s="7">
        <v>1558810</v>
      </c>
      <c r="S826" s="7">
        <v>1675534</v>
      </c>
      <c r="T826" s="8">
        <v>1882268</v>
      </c>
      <c r="U826" s="27">
        <v>2463194.7999999998</v>
      </c>
      <c r="V826" s="7">
        <v>2021710</v>
      </c>
      <c r="W826" s="7">
        <v>2019425.2</v>
      </c>
      <c r="X826" s="7">
        <v>2269456</v>
      </c>
      <c r="Y826" s="7">
        <v>2101901.7999999998</v>
      </c>
      <c r="Z826" s="8">
        <v>1739825.9</v>
      </c>
      <c r="AA826" s="27">
        <v>2252508.2000000002</v>
      </c>
      <c r="AB826" s="7">
        <v>2295102.5</v>
      </c>
      <c r="AC826" s="7">
        <v>2257491.7999999998</v>
      </c>
      <c r="AD826" s="7">
        <v>1869241.5</v>
      </c>
      <c r="AE826" s="7">
        <v>1865195.4</v>
      </c>
      <c r="AF826" s="8">
        <v>2012076</v>
      </c>
      <c r="AG826" s="7">
        <v>2279261.5</v>
      </c>
      <c r="AH826" s="7">
        <v>1515267.9</v>
      </c>
      <c r="AI826" s="7">
        <v>1865170.5</v>
      </c>
      <c r="AJ826" s="7">
        <v>2003674.8</v>
      </c>
      <c r="AK826" s="7">
        <v>2257203.5</v>
      </c>
      <c r="AL826" s="8">
        <v>1850570.5</v>
      </c>
      <c r="AM826" s="17">
        <v>5.3490437562513796E-3</v>
      </c>
      <c r="AN826" s="2">
        <f t="shared" si="149"/>
        <v>1723927.3</v>
      </c>
      <c r="AO826" s="2">
        <f t="shared" si="150"/>
        <v>1842797.15</v>
      </c>
      <c r="AP826" s="2">
        <f t="shared" si="151"/>
        <v>1827939.3</v>
      </c>
      <c r="AQ826" s="2">
        <f t="shared" si="152"/>
        <v>2061805.9</v>
      </c>
      <c r="AR826" s="2">
        <f t="shared" si="153"/>
        <v>2132292.1</v>
      </c>
      <c r="AS826" s="2">
        <f t="shared" si="154"/>
        <v>1934422.65</v>
      </c>
      <c r="AT826" s="2">
        <f t="shared" si="155"/>
        <v>1920530.7333333334</v>
      </c>
      <c r="AU826">
        <f t="shared" si="156"/>
        <v>153794.10130490593</v>
      </c>
      <c r="AV826">
        <f t="shared" si="157"/>
        <v>-1.2783548371829645</v>
      </c>
      <c r="AW826" t="str">
        <f t="shared" si="148"/>
        <v>sp|Q9UL45-2|BL1S6_HUMAN;sp|Q9UL45|BL1S6_HUMAN</v>
      </c>
      <c r="AX826" s="20">
        <f t="shared" si="158"/>
        <v>0</v>
      </c>
      <c r="AY826" s="21">
        <f t="shared" si="159"/>
        <v>0.77291553441528515</v>
      </c>
      <c r="AZ826" s="21">
        <f t="shared" si="159"/>
        <v>0.67630682267709386</v>
      </c>
      <c r="BA826" s="21">
        <f t="shared" si="159"/>
        <v>2.1969542208262949</v>
      </c>
      <c r="BB826" s="21">
        <f t="shared" si="159"/>
        <v>2.6552695879433803</v>
      </c>
      <c r="BC826" s="22">
        <f t="shared" si="159"/>
        <v>1.3686828572357295</v>
      </c>
      <c r="BD826" s="22">
        <v>2</v>
      </c>
    </row>
    <row r="827" spans="1:56" x14ac:dyDescent="0.2">
      <c r="A827" s="1">
        <v>823</v>
      </c>
      <c r="B827" s="3" t="s">
        <v>875</v>
      </c>
      <c r="C827" s="27">
        <v>23400000</v>
      </c>
      <c r="D827" s="7">
        <v>22800000</v>
      </c>
      <c r="E827" s="7">
        <v>20400000</v>
      </c>
      <c r="F827" s="7">
        <v>23500000</v>
      </c>
      <c r="G827" s="7">
        <v>20400000</v>
      </c>
      <c r="H827" s="8">
        <v>19000000</v>
      </c>
      <c r="I827" s="27">
        <v>24300000</v>
      </c>
      <c r="J827" s="7">
        <v>28200000</v>
      </c>
      <c r="K827" s="7">
        <v>20200000</v>
      </c>
      <c r="L827" s="7">
        <v>23600000</v>
      </c>
      <c r="M827" s="7">
        <v>21400000</v>
      </c>
      <c r="N827" s="8">
        <v>21900000</v>
      </c>
      <c r="O827" s="27">
        <v>28200000</v>
      </c>
      <c r="P827" s="7">
        <v>30200000</v>
      </c>
      <c r="Q827" s="7">
        <v>25000000</v>
      </c>
      <c r="R827" s="7">
        <v>27200000</v>
      </c>
      <c r="S827" s="7">
        <v>23100000</v>
      </c>
      <c r="T827" s="8">
        <v>21600000</v>
      </c>
      <c r="U827" s="27">
        <v>25900000</v>
      </c>
      <c r="V827" s="7">
        <v>26300000</v>
      </c>
      <c r="W827" s="7">
        <v>22600000</v>
      </c>
      <c r="X827" s="7">
        <v>27800000</v>
      </c>
      <c r="Y827" s="7">
        <v>25200000</v>
      </c>
      <c r="Z827" s="8">
        <v>23900000</v>
      </c>
      <c r="AA827" s="27">
        <v>21300000</v>
      </c>
      <c r="AB827" s="7">
        <v>25800000</v>
      </c>
      <c r="AC827" s="7">
        <v>30400000</v>
      </c>
      <c r="AD827" s="7">
        <v>25000000</v>
      </c>
      <c r="AE827" s="7">
        <v>30200000</v>
      </c>
      <c r="AF827" s="8">
        <v>24100000</v>
      </c>
      <c r="AG827" s="7">
        <v>29100000</v>
      </c>
      <c r="AH827" s="7">
        <v>23800000</v>
      </c>
      <c r="AI827" s="7">
        <v>26700000</v>
      </c>
      <c r="AJ827" s="7">
        <v>27800000</v>
      </c>
      <c r="AK827" s="7">
        <v>29600000</v>
      </c>
      <c r="AL827" s="8">
        <v>26900000</v>
      </c>
      <c r="AM827" s="17">
        <v>5.3490437562513796E-3</v>
      </c>
      <c r="AN827" s="2">
        <f t="shared" si="149"/>
        <v>21600000</v>
      </c>
      <c r="AO827" s="2">
        <f t="shared" si="150"/>
        <v>22750000</v>
      </c>
      <c r="AP827" s="2">
        <f t="shared" si="151"/>
        <v>26100000</v>
      </c>
      <c r="AQ827" s="2">
        <f t="shared" si="152"/>
        <v>25550000</v>
      </c>
      <c r="AR827" s="2">
        <f t="shared" si="153"/>
        <v>25400000</v>
      </c>
      <c r="AS827" s="2">
        <f t="shared" si="154"/>
        <v>27350000</v>
      </c>
      <c r="AT827" s="2">
        <f t="shared" si="155"/>
        <v>24791666.666666668</v>
      </c>
      <c r="AU827">
        <f t="shared" si="156"/>
        <v>2170579.7996541541</v>
      </c>
      <c r="AV827">
        <f t="shared" si="157"/>
        <v>-1.4704212520429827</v>
      </c>
      <c r="AW827" t="str">
        <f t="shared" si="148"/>
        <v>sp|P53611|PGTB2_HUMAN</v>
      </c>
      <c r="AX827" s="20">
        <f t="shared" si="158"/>
        <v>0</v>
      </c>
      <c r="AY827" s="21">
        <f t="shared" si="159"/>
        <v>0.52981235713298047</v>
      </c>
      <c r="AZ827" s="21">
        <f t="shared" si="159"/>
        <v>2.0731787887812283</v>
      </c>
      <c r="BA827" s="21">
        <f t="shared" si="159"/>
        <v>1.8197902701524113</v>
      </c>
      <c r="BB827" s="21">
        <f t="shared" si="159"/>
        <v>1.7506843105263703</v>
      </c>
      <c r="BC827" s="22">
        <f t="shared" si="159"/>
        <v>2.6490617856649026</v>
      </c>
      <c r="BD827" s="22">
        <v>2</v>
      </c>
    </row>
    <row r="828" spans="1:56" x14ac:dyDescent="0.2">
      <c r="A828" s="1">
        <v>824</v>
      </c>
      <c r="B828" s="3" t="s">
        <v>876</v>
      </c>
      <c r="C828" s="27">
        <v>266000000</v>
      </c>
      <c r="D828" s="7">
        <v>277000000</v>
      </c>
      <c r="E828" s="7">
        <v>195000000</v>
      </c>
      <c r="F828" s="7">
        <v>260000000</v>
      </c>
      <c r="G828" s="7">
        <v>221000000</v>
      </c>
      <c r="H828" s="8">
        <v>285000000</v>
      </c>
      <c r="I828" s="27">
        <v>234000000</v>
      </c>
      <c r="J828" s="7">
        <v>239000000</v>
      </c>
      <c r="K828" s="7">
        <v>258000000</v>
      </c>
      <c r="L828" s="7">
        <v>281000000</v>
      </c>
      <c r="M828" s="7">
        <v>293000000</v>
      </c>
      <c r="N828" s="8">
        <v>309000000</v>
      </c>
      <c r="O828" s="27">
        <v>298000000</v>
      </c>
      <c r="P828" s="7">
        <v>306000000</v>
      </c>
      <c r="Q828" s="7">
        <v>297000000</v>
      </c>
      <c r="R828" s="7">
        <v>304000000</v>
      </c>
      <c r="S828" s="7">
        <v>235000000</v>
      </c>
      <c r="T828" s="8">
        <v>289000000</v>
      </c>
      <c r="U828" s="27">
        <v>283000000</v>
      </c>
      <c r="V828" s="7">
        <v>301000000</v>
      </c>
      <c r="W828" s="7">
        <v>282000000</v>
      </c>
      <c r="X828" s="7">
        <v>374000000</v>
      </c>
      <c r="Y828" s="7">
        <v>336000000</v>
      </c>
      <c r="Z828" s="8">
        <v>262000000</v>
      </c>
      <c r="AA828" s="27">
        <v>349000000</v>
      </c>
      <c r="AB828" s="7">
        <v>297000000</v>
      </c>
      <c r="AC828" s="7">
        <v>353000000</v>
      </c>
      <c r="AD828" s="7">
        <v>258000000</v>
      </c>
      <c r="AE828" s="7">
        <v>309000000</v>
      </c>
      <c r="AF828" s="8">
        <v>298000000</v>
      </c>
      <c r="AG828" s="7">
        <v>322000000</v>
      </c>
      <c r="AH828" s="7">
        <v>370000000</v>
      </c>
      <c r="AI828" s="7">
        <v>322000000</v>
      </c>
      <c r="AJ828" s="7">
        <v>282000000</v>
      </c>
      <c r="AK828" s="7">
        <v>328000000</v>
      </c>
      <c r="AL828" s="8">
        <v>238000000</v>
      </c>
      <c r="AM828" s="17">
        <v>5.35267108432547E-3</v>
      </c>
      <c r="AN828" s="2">
        <f t="shared" si="149"/>
        <v>263000000</v>
      </c>
      <c r="AO828" s="2">
        <f t="shared" si="150"/>
        <v>269500000</v>
      </c>
      <c r="AP828" s="2">
        <f t="shared" si="151"/>
        <v>297500000</v>
      </c>
      <c r="AQ828" s="2">
        <f t="shared" si="152"/>
        <v>292000000</v>
      </c>
      <c r="AR828" s="2">
        <f t="shared" si="153"/>
        <v>303500000</v>
      </c>
      <c r="AS828" s="2">
        <f t="shared" si="154"/>
        <v>322000000</v>
      </c>
      <c r="AT828" s="2">
        <f t="shared" si="155"/>
        <v>291250000</v>
      </c>
      <c r="AU828">
        <f t="shared" si="156"/>
        <v>21937980.763962757</v>
      </c>
      <c r="AV828">
        <f t="shared" si="157"/>
        <v>-1.2877210671278332</v>
      </c>
      <c r="AW828" t="str">
        <f t="shared" si="148"/>
        <v>sp|Q04760|LGUL_HUMAN</v>
      </c>
      <c r="AX828" s="20">
        <f t="shared" si="158"/>
        <v>0</v>
      </c>
      <c r="AY828" s="21">
        <f t="shared" si="159"/>
        <v>0.29628980305596153</v>
      </c>
      <c r="AZ828" s="21">
        <f t="shared" si="159"/>
        <v>1.5726151085277964</v>
      </c>
      <c r="BA828" s="21">
        <f t="shared" si="159"/>
        <v>1.3219083520958288</v>
      </c>
      <c r="BB828" s="21">
        <f t="shared" si="159"/>
        <v>1.8461133882717609</v>
      </c>
      <c r="BC828" s="22">
        <f t="shared" si="159"/>
        <v>2.6893997508156517</v>
      </c>
      <c r="BD828" s="22">
        <v>2</v>
      </c>
    </row>
    <row r="829" spans="1:56" x14ac:dyDescent="0.2">
      <c r="A829" s="1">
        <v>825</v>
      </c>
      <c r="B829" s="3" t="s">
        <v>877</v>
      </c>
      <c r="C829" s="27">
        <v>68900000</v>
      </c>
      <c r="D829" s="7">
        <v>85300000</v>
      </c>
      <c r="E829" s="7">
        <v>56100000</v>
      </c>
      <c r="F829" s="7">
        <v>70700000</v>
      </c>
      <c r="G829" s="7">
        <v>67100000</v>
      </c>
      <c r="H829" s="8">
        <v>74400000</v>
      </c>
      <c r="I829" s="27">
        <v>58800000</v>
      </c>
      <c r="J829" s="7">
        <v>66200000</v>
      </c>
      <c r="K829" s="7">
        <v>55800000</v>
      </c>
      <c r="L829" s="7">
        <v>73500000</v>
      </c>
      <c r="M829" s="7">
        <v>72100000</v>
      </c>
      <c r="N829" s="8">
        <v>79000000</v>
      </c>
      <c r="O829" s="27">
        <v>78700000</v>
      </c>
      <c r="P829" s="7">
        <v>68600000</v>
      </c>
      <c r="Q829" s="7">
        <v>79500000</v>
      </c>
      <c r="R829" s="7">
        <v>73400000</v>
      </c>
      <c r="S829" s="7">
        <v>55000000</v>
      </c>
      <c r="T829" s="8">
        <v>76000000</v>
      </c>
      <c r="U829" s="27">
        <v>79900000</v>
      </c>
      <c r="V829" s="7">
        <v>75400000</v>
      </c>
      <c r="W829" s="7">
        <v>71600000</v>
      </c>
      <c r="X829" s="7">
        <v>94000000</v>
      </c>
      <c r="Y829" s="7">
        <v>79100000</v>
      </c>
      <c r="Z829" s="8">
        <v>79700000</v>
      </c>
      <c r="AA829" s="27">
        <v>95100000</v>
      </c>
      <c r="AB829" s="7">
        <v>87800000</v>
      </c>
      <c r="AC829" s="7">
        <v>83800000</v>
      </c>
      <c r="AD829" s="7">
        <v>77800000</v>
      </c>
      <c r="AE829" s="7">
        <v>81600000</v>
      </c>
      <c r="AF829" s="8">
        <v>81200000</v>
      </c>
      <c r="AG829" s="7">
        <v>92000000</v>
      </c>
      <c r="AH829" s="7">
        <v>86400000</v>
      </c>
      <c r="AI829" s="7">
        <v>77600000</v>
      </c>
      <c r="AJ829" s="7">
        <v>78100000</v>
      </c>
      <c r="AK829" s="7">
        <v>82900000</v>
      </c>
      <c r="AL829" s="8">
        <v>60800000</v>
      </c>
      <c r="AM829" s="17">
        <v>5.3789793938307197E-3</v>
      </c>
      <c r="AN829" s="2">
        <f t="shared" si="149"/>
        <v>69800000</v>
      </c>
      <c r="AO829" s="2">
        <f t="shared" si="150"/>
        <v>69150000</v>
      </c>
      <c r="AP829" s="2">
        <f t="shared" si="151"/>
        <v>74700000</v>
      </c>
      <c r="AQ829" s="2">
        <f t="shared" si="152"/>
        <v>79400000</v>
      </c>
      <c r="AR829" s="2">
        <f t="shared" si="153"/>
        <v>82700000</v>
      </c>
      <c r="AS829" s="2">
        <f t="shared" si="154"/>
        <v>80500000</v>
      </c>
      <c r="AT829" s="2">
        <f t="shared" si="155"/>
        <v>76041666.666666672</v>
      </c>
      <c r="AU829">
        <f t="shared" si="156"/>
        <v>5722623.232982114</v>
      </c>
      <c r="AV829">
        <f t="shared" si="157"/>
        <v>-1.090700263245197</v>
      </c>
      <c r="AW829" t="str">
        <f t="shared" si="148"/>
        <v>sp|P61758|PFD3_HUMAN</v>
      </c>
      <c r="AX829" s="20">
        <f t="shared" si="158"/>
        <v>0</v>
      </c>
      <c r="AY829" s="21">
        <f t="shared" si="159"/>
        <v>-0.11358427307493368</v>
      </c>
      <c r="AZ829" s="21">
        <f t="shared" si="159"/>
        <v>0.85625067394949972</v>
      </c>
      <c r="BA829" s="21">
        <f t="shared" si="159"/>
        <v>1.67755234079902</v>
      </c>
      <c r="BB829" s="21">
        <f t="shared" si="159"/>
        <v>2.2542109579486826</v>
      </c>
      <c r="BC829" s="22">
        <f t="shared" si="159"/>
        <v>1.8697718798489076</v>
      </c>
      <c r="BD829" s="22">
        <v>2</v>
      </c>
    </row>
    <row r="830" spans="1:56" x14ac:dyDescent="0.2">
      <c r="A830" s="1">
        <v>826</v>
      </c>
      <c r="B830" s="3" t="s">
        <v>878</v>
      </c>
      <c r="C830" s="27">
        <v>1360000000</v>
      </c>
      <c r="D830" s="7">
        <v>1550000000</v>
      </c>
      <c r="E830" s="7">
        <v>1160000000</v>
      </c>
      <c r="F830" s="7">
        <v>1520000000</v>
      </c>
      <c r="G830" s="7">
        <v>1360000000</v>
      </c>
      <c r="H830" s="8">
        <v>1450000000</v>
      </c>
      <c r="I830" s="27">
        <v>1200000000</v>
      </c>
      <c r="J830" s="7">
        <v>1450000000</v>
      </c>
      <c r="K830" s="7">
        <v>1240000000</v>
      </c>
      <c r="L830" s="7">
        <v>1750000000</v>
      </c>
      <c r="M830" s="7">
        <v>1430000000</v>
      </c>
      <c r="N830" s="8">
        <v>1850000000</v>
      </c>
      <c r="O830" s="27">
        <v>1600000000</v>
      </c>
      <c r="P830" s="7">
        <v>1600000000</v>
      </c>
      <c r="Q830" s="7">
        <v>1480000000</v>
      </c>
      <c r="R830" s="7">
        <v>1740000000</v>
      </c>
      <c r="S830" s="7">
        <v>1300000000</v>
      </c>
      <c r="T830" s="8">
        <v>1680000000</v>
      </c>
      <c r="U830" s="27">
        <v>1750000000</v>
      </c>
      <c r="V830" s="7">
        <v>1690000000</v>
      </c>
      <c r="W830" s="7">
        <v>1600000000</v>
      </c>
      <c r="X830" s="7">
        <v>1850000000</v>
      </c>
      <c r="Y830" s="7">
        <v>1680000000</v>
      </c>
      <c r="Z830" s="8">
        <v>1600000000</v>
      </c>
      <c r="AA830" s="27">
        <v>1970000000</v>
      </c>
      <c r="AB830" s="7">
        <v>1460000000</v>
      </c>
      <c r="AC830" s="7">
        <v>1740000000</v>
      </c>
      <c r="AD830" s="7">
        <v>1600000000</v>
      </c>
      <c r="AE830" s="7">
        <v>1700000000</v>
      </c>
      <c r="AF830" s="8">
        <v>1590000000</v>
      </c>
      <c r="AG830" s="7">
        <v>1580000000</v>
      </c>
      <c r="AH830" s="7">
        <v>1700000000</v>
      </c>
      <c r="AI830" s="7">
        <v>1450000000</v>
      </c>
      <c r="AJ830" s="7">
        <v>1630000000</v>
      </c>
      <c r="AK830" s="7">
        <v>1700000000</v>
      </c>
      <c r="AL830" s="8">
        <v>1480000000</v>
      </c>
      <c r="AM830" s="17">
        <v>5.50533358537675E-3</v>
      </c>
      <c r="AN830" s="2">
        <f t="shared" si="149"/>
        <v>1405000000</v>
      </c>
      <c r="AO830" s="2">
        <f t="shared" si="150"/>
        <v>1440000000</v>
      </c>
      <c r="AP830" s="2">
        <f t="shared" si="151"/>
        <v>1600000000</v>
      </c>
      <c r="AQ830" s="2">
        <f t="shared" si="152"/>
        <v>1685000000</v>
      </c>
      <c r="AR830" s="2">
        <f t="shared" si="153"/>
        <v>1650000000</v>
      </c>
      <c r="AS830" s="2">
        <f t="shared" si="154"/>
        <v>1605000000</v>
      </c>
      <c r="AT830" s="2">
        <f t="shared" si="155"/>
        <v>1564166666.6666667</v>
      </c>
      <c r="AU830">
        <f t="shared" si="156"/>
        <v>114604392.00426249</v>
      </c>
      <c r="AV830">
        <f t="shared" si="157"/>
        <v>-1.3888356622558309</v>
      </c>
      <c r="AW830" t="str">
        <f t="shared" si="148"/>
        <v>sp|P37802-2|TAGL2_HUMAN;sp|P37802|TAGL2_HUMAN</v>
      </c>
      <c r="AX830" s="20">
        <f t="shared" si="158"/>
        <v>0</v>
      </c>
      <c r="AY830" s="21">
        <f t="shared" si="159"/>
        <v>0.3053984178782454</v>
      </c>
      <c r="AZ830" s="21">
        <f t="shared" si="159"/>
        <v>1.7015054710359385</v>
      </c>
      <c r="BA830" s="21">
        <f t="shared" si="159"/>
        <v>2.4431873430259632</v>
      </c>
      <c r="BB830" s="21">
        <f t="shared" si="159"/>
        <v>2.1377889251477176</v>
      </c>
      <c r="BC830" s="22">
        <f t="shared" si="159"/>
        <v>1.7451338164471164</v>
      </c>
      <c r="BD830" s="22">
        <v>2</v>
      </c>
    </row>
    <row r="831" spans="1:56" x14ac:dyDescent="0.2">
      <c r="A831" s="1">
        <v>827</v>
      </c>
      <c r="B831" s="3" t="s">
        <v>879</v>
      </c>
      <c r="C831" s="27">
        <v>1623028.4</v>
      </c>
      <c r="D831" s="7">
        <v>996282.2</v>
      </c>
      <c r="E831" s="7">
        <v>664069</v>
      </c>
      <c r="F831" s="7">
        <v>1737220.4</v>
      </c>
      <c r="G831" s="7">
        <v>1309661.8999999999</v>
      </c>
      <c r="H831" s="8">
        <v>1492051.6</v>
      </c>
      <c r="I831" s="27">
        <v>847501.1</v>
      </c>
      <c r="J831" s="7">
        <v>333548.3</v>
      </c>
      <c r="K831" s="7">
        <v>1613588.6</v>
      </c>
      <c r="L831" s="7">
        <v>323646.75</v>
      </c>
      <c r="M831" s="7">
        <v>3016413.5</v>
      </c>
      <c r="N831" s="8">
        <v>1188305.2</v>
      </c>
      <c r="O831" s="27">
        <v>2333392.5</v>
      </c>
      <c r="P831" s="7">
        <v>3472984.2</v>
      </c>
      <c r="Q831" s="7">
        <v>1860758</v>
      </c>
      <c r="R831" s="7">
        <v>2124192.7999999998</v>
      </c>
      <c r="S831" s="7">
        <v>2376368</v>
      </c>
      <c r="T831" s="8">
        <v>1978381.2</v>
      </c>
      <c r="U831" s="27">
        <v>3893672.5</v>
      </c>
      <c r="V831" s="7">
        <v>1807777.6</v>
      </c>
      <c r="W831" s="7">
        <v>2748243.5</v>
      </c>
      <c r="X831" s="7">
        <v>3939630.2</v>
      </c>
      <c r="Y831" s="7">
        <v>2997842.2</v>
      </c>
      <c r="Z831" s="8">
        <v>1939075</v>
      </c>
      <c r="AA831" s="27">
        <v>2275772.5</v>
      </c>
      <c r="AB831" s="7">
        <v>1743211.5</v>
      </c>
      <c r="AC831" s="7">
        <v>2443894.2000000002</v>
      </c>
      <c r="AD831" s="7">
        <v>2640493.5</v>
      </c>
      <c r="AE831" s="7">
        <v>2191321.2000000002</v>
      </c>
      <c r="AF831" s="8">
        <v>2354644.5</v>
      </c>
      <c r="AG831" s="7">
        <v>1504488.6</v>
      </c>
      <c r="AH831" s="7">
        <v>1818910.8</v>
      </c>
      <c r="AI831" s="7">
        <v>2042445.2</v>
      </c>
      <c r="AJ831" s="7">
        <v>3588209</v>
      </c>
      <c r="AK831" s="7">
        <v>2242605.5</v>
      </c>
      <c r="AL831" s="8">
        <v>67239.05</v>
      </c>
      <c r="AM831" s="17">
        <v>5.50533358537675E-3</v>
      </c>
      <c r="AN831" s="2">
        <f t="shared" si="149"/>
        <v>1400856.75</v>
      </c>
      <c r="AO831" s="2">
        <f t="shared" si="150"/>
        <v>1017903.1499999999</v>
      </c>
      <c r="AP831" s="2">
        <f t="shared" si="151"/>
        <v>2228792.65</v>
      </c>
      <c r="AQ831" s="2">
        <f t="shared" si="152"/>
        <v>2873042.85</v>
      </c>
      <c r="AR831" s="2">
        <f t="shared" si="153"/>
        <v>2315208.5</v>
      </c>
      <c r="AS831" s="2">
        <f t="shared" si="154"/>
        <v>1930678</v>
      </c>
      <c r="AT831" s="2">
        <f t="shared" si="155"/>
        <v>1961080.3166666667</v>
      </c>
      <c r="AU831">
        <f t="shared" si="156"/>
        <v>668297.87356870691</v>
      </c>
      <c r="AV831">
        <f t="shared" si="157"/>
        <v>-0.8382842274734108</v>
      </c>
      <c r="AW831" t="str">
        <f t="shared" si="148"/>
        <v>sp|Q9BW72|HIG2A_HUMAN</v>
      </c>
      <c r="AX831" s="20">
        <f t="shared" si="158"/>
        <v>0</v>
      </c>
      <c r="AY831" s="21">
        <f t="shared" si="159"/>
        <v>-0.57302830840240437</v>
      </c>
      <c r="AZ831" s="21">
        <f t="shared" si="159"/>
        <v>1.2388725637848088</v>
      </c>
      <c r="BA831" s="21">
        <f t="shared" si="159"/>
        <v>2.2028890981480078</v>
      </c>
      <c r="BB831" s="21">
        <f t="shared" si="159"/>
        <v>1.3681799481380463</v>
      </c>
      <c r="BC831" s="22">
        <f t="shared" si="159"/>
        <v>0.79279206317200668</v>
      </c>
      <c r="BD831" s="22">
        <v>2</v>
      </c>
    </row>
    <row r="832" spans="1:56" x14ac:dyDescent="0.2">
      <c r="A832" s="1">
        <v>828</v>
      </c>
      <c r="B832" s="3" t="s">
        <v>880</v>
      </c>
      <c r="C832" s="27">
        <v>5023287</v>
      </c>
      <c r="D832" s="7">
        <v>5845715.5</v>
      </c>
      <c r="E832" s="7">
        <v>4665990</v>
      </c>
      <c r="F832" s="7">
        <v>6660065</v>
      </c>
      <c r="G832" s="7">
        <v>5550614.5</v>
      </c>
      <c r="H832" s="8">
        <v>5370627.5</v>
      </c>
      <c r="I832" s="27">
        <v>5314871</v>
      </c>
      <c r="J832" s="7">
        <v>4635097</v>
      </c>
      <c r="K832" s="7">
        <v>6612857.5</v>
      </c>
      <c r="L832" s="7">
        <v>5596711</v>
      </c>
      <c r="M832" s="7">
        <v>5784387</v>
      </c>
      <c r="N832" s="8">
        <v>3325796.2</v>
      </c>
      <c r="O832" s="27">
        <v>6465106</v>
      </c>
      <c r="P832" s="7">
        <v>7229304</v>
      </c>
      <c r="Q832" s="7">
        <v>7310028.5</v>
      </c>
      <c r="R832" s="7">
        <v>5485603</v>
      </c>
      <c r="S832" s="7">
        <v>6057941</v>
      </c>
      <c r="T832" s="8">
        <v>5775956</v>
      </c>
      <c r="U832" s="27">
        <v>6338673</v>
      </c>
      <c r="V832" s="7">
        <v>7305636.5</v>
      </c>
      <c r="W832" s="7">
        <v>7180922.5</v>
      </c>
      <c r="X832" s="7">
        <v>7479262.5</v>
      </c>
      <c r="Y832" s="7">
        <v>7212845.5</v>
      </c>
      <c r="Z832" s="8">
        <v>5632141</v>
      </c>
      <c r="AA832" s="27">
        <v>6389833</v>
      </c>
      <c r="AB832" s="7">
        <v>7545853.5</v>
      </c>
      <c r="AC832" s="7">
        <v>7137068</v>
      </c>
      <c r="AD832" s="7">
        <v>6326511.5</v>
      </c>
      <c r="AE832" s="7">
        <v>5939969</v>
      </c>
      <c r="AF832" s="8">
        <v>6658140</v>
      </c>
      <c r="AG832" s="7">
        <v>6891805</v>
      </c>
      <c r="AH832" s="7">
        <v>7534702</v>
      </c>
      <c r="AI832" s="7">
        <v>6778400</v>
      </c>
      <c r="AJ832" s="7">
        <v>6289125</v>
      </c>
      <c r="AK832" s="7">
        <v>6000939</v>
      </c>
      <c r="AL832" s="8">
        <v>4803904</v>
      </c>
      <c r="AM832" s="17">
        <v>5.77739221657663E-3</v>
      </c>
      <c r="AN832" s="2">
        <f t="shared" si="149"/>
        <v>5460621</v>
      </c>
      <c r="AO832" s="2">
        <f t="shared" si="150"/>
        <v>5455791</v>
      </c>
      <c r="AP832" s="2">
        <f t="shared" si="151"/>
        <v>6261523.5</v>
      </c>
      <c r="AQ832" s="2">
        <f t="shared" si="152"/>
        <v>7196884</v>
      </c>
      <c r="AR832" s="2">
        <f t="shared" si="153"/>
        <v>6523986.5</v>
      </c>
      <c r="AS832" s="2">
        <f t="shared" si="154"/>
        <v>6533762.5</v>
      </c>
      <c r="AT832" s="2">
        <f t="shared" si="155"/>
        <v>6238761.416666667</v>
      </c>
      <c r="AU832">
        <f t="shared" si="156"/>
        <v>679034.78053582914</v>
      </c>
      <c r="AV832">
        <f t="shared" si="157"/>
        <v>-1.1459507509359581</v>
      </c>
      <c r="AW832" t="str">
        <f t="shared" si="148"/>
        <v>sp|Q8WUX2|CHAC2_HUMAN</v>
      </c>
      <c r="AX832" s="20">
        <f t="shared" si="158"/>
        <v>0</v>
      </c>
      <c r="AY832" s="21">
        <f t="shared" si="159"/>
        <v>-7.1130377094803521E-3</v>
      </c>
      <c r="AZ832" s="21">
        <f t="shared" si="159"/>
        <v>1.1794719842892354</v>
      </c>
      <c r="BA832" s="21">
        <f t="shared" si="159"/>
        <v>2.5569573897671454</v>
      </c>
      <c r="BB832" s="21">
        <f t="shared" si="159"/>
        <v>1.5659956315652843</v>
      </c>
      <c r="BC832" s="22">
        <f t="shared" si="159"/>
        <v>1.5803925377035615</v>
      </c>
      <c r="BD832" s="22">
        <v>2</v>
      </c>
    </row>
    <row r="833" spans="1:56" x14ac:dyDescent="0.2">
      <c r="A833" s="1">
        <v>829</v>
      </c>
      <c r="B833" s="3" t="s">
        <v>881</v>
      </c>
      <c r="C833" s="27">
        <v>852000000</v>
      </c>
      <c r="D833" s="7">
        <v>778000000</v>
      </c>
      <c r="E833" s="7">
        <v>611000000</v>
      </c>
      <c r="F833" s="7">
        <v>764000000</v>
      </c>
      <c r="G833" s="7">
        <v>593000000</v>
      </c>
      <c r="H833" s="8">
        <v>697000000</v>
      </c>
      <c r="I833" s="27">
        <v>782000000</v>
      </c>
      <c r="J833" s="7">
        <v>694000000</v>
      </c>
      <c r="K833" s="7">
        <v>734000000</v>
      </c>
      <c r="L833" s="7">
        <v>594000000</v>
      </c>
      <c r="M833" s="7">
        <v>842000000</v>
      </c>
      <c r="N833" s="8">
        <v>954000000</v>
      </c>
      <c r="O833" s="27">
        <v>1010000000</v>
      </c>
      <c r="P833" s="7">
        <v>897000000</v>
      </c>
      <c r="Q833" s="7">
        <v>930000000</v>
      </c>
      <c r="R833" s="7">
        <v>941000000</v>
      </c>
      <c r="S833" s="7">
        <v>781000000</v>
      </c>
      <c r="T833" s="8">
        <v>939000000</v>
      </c>
      <c r="U833" s="27">
        <v>918000000</v>
      </c>
      <c r="V833" s="7">
        <v>935000000</v>
      </c>
      <c r="W833" s="7">
        <v>864000000</v>
      </c>
      <c r="X833" s="7">
        <v>788000000</v>
      </c>
      <c r="Y833" s="7">
        <v>828000000</v>
      </c>
      <c r="Z833" s="8">
        <v>866000000</v>
      </c>
      <c r="AA833" s="27">
        <v>972000000</v>
      </c>
      <c r="AB833" s="7">
        <v>885000000</v>
      </c>
      <c r="AC833" s="7">
        <v>928000000</v>
      </c>
      <c r="AD833" s="7">
        <v>907000000</v>
      </c>
      <c r="AE833" s="7">
        <v>938000000</v>
      </c>
      <c r="AF833" s="8">
        <v>893000000</v>
      </c>
      <c r="AG833" s="7">
        <v>978000000</v>
      </c>
      <c r="AH833" s="7">
        <v>993000000</v>
      </c>
      <c r="AI833" s="7">
        <v>914000000</v>
      </c>
      <c r="AJ833" s="7">
        <v>941000000</v>
      </c>
      <c r="AK833" s="7">
        <v>900000000</v>
      </c>
      <c r="AL833" s="8">
        <v>563000000</v>
      </c>
      <c r="AM833" s="17">
        <v>5.9033841943825502E-3</v>
      </c>
      <c r="AN833" s="2">
        <f t="shared" si="149"/>
        <v>730500000</v>
      </c>
      <c r="AO833" s="2">
        <f t="shared" si="150"/>
        <v>758000000</v>
      </c>
      <c r="AP833" s="2">
        <f t="shared" si="151"/>
        <v>934500000</v>
      </c>
      <c r="AQ833" s="2">
        <f t="shared" si="152"/>
        <v>865000000</v>
      </c>
      <c r="AR833" s="2">
        <f t="shared" si="153"/>
        <v>917500000</v>
      </c>
      <c r="AS833" s="2">
        <f t="shared" si="154"/>
        <v>927500000</v>
      </c>
      <c r="AT833" s="2">
        <f t="shared" si="155"/>
        <v>855500000</v>
      </c>
      <c r="AU833">
        <f t="shared" si="156"/>
        <v>89989443.825373203</v>
      </c>
      <c r="AV833">
        <f t="shared" si="157"/>
        <v>-1.3890518119276931</v>
      </c>
      <c r="AW833" t="str">
        <f t="shared" si="148"/>
        <v>sp|P62829|RL23_HUMAN</v>
      </c>
      <c r="AX833" s="20">
        <f t="shared" si="158"/>
        <v>0</v>
      </c>
      <c r="AY833" s="21">
        <f t="shared" si="159"/>
        <v>0.30559139862409257</v>
      </c>
      <c r="AZ833" s="21">
        <f t="shared" si="159"/>
        <v>2.2669325570659953</v>
      </c>
      <c r="BA833" s="21">
        <f t="shared" si="159"/>
        <v>1.4946197496341977</v>
      </c>
      <c r="BB833" s="21">
        <f t="shared" si="159"/>
        <v>2.0780215106438291</v>
      </c>
      <c r="BC833" s="22">
        <f t="shared" si="159"/>
        <v>2.1891456555980442</v>
      </c>
      <c r="BD833" s="22">
        <v>2</v>
      </c>
    </row>
    <row r="834" spans="1:56" x14ac:dyDescent="0.2">
      <c r="A834" s="1">
        <v>830</v>
      </c>
      <c r="B834" s="3" t="s">
        <v>882</v>
      </c>
      <c r="C834" s="27">
        <v>7976790</v>
      </c>
      <c r="D834" s="7">
        <v>9346685</v>
      </c>
      <c r="E834" s="7">
        <v>7434427.5</v>
      </c>
      <c r="F834" s="7">
        <v>7465809</v>
      </c>
      <c r="G834" s="7">
        <v>8343837.5</v>
      </c>
      <c r="H834" s="8">
        <v>9716478</v>
      </c>
      <c r="I834" s="27">
        <v>6463543.5</v>
      </c>
      <c r="J834" s="7">
        <v>8894637</v>
      </c>
      <c r="K834" s="7">
        <v>9059919</v>
      </c>
      <c r="L834" s="7">
        <v>10400000</v>
      </c>
      <c r="M834" s="7">
        <v>10200000</v>
      </c>
      <c r="N834" s="8">
        <v>6881609.5</v>
      </c>
      <c r="O834" s="27">
        <v>9830566</v>
      </c>
      <c r="P834" s="7">
        <v>9759493</v>
      </c>
      <c r="Q834" s="7">
        <v>9669316</v>
      </c>
      <c r="R834" s="7">
        <v>7473791</v>
      </c>
      <c r="S834" s="7">
        <v>6442825</v>
      </c>
      <c r="T834" s="8">
        <v>8987990</v>
      </c>
      <c r="U834" s="27">
        <v>9237468</v>
      </c>
      <c r="V834" s="7">
        <v>10500000</v>
      </c>
      <c r="W834" s="7">
        <v>8027211.5</v>
      </c>
      <c r="X834" s="7">
        <v>9676446</v>
      </c>
      <c r="Y834" s="7">
        <v>8074942.5</v>
      </c>
      <c r="Z834" s="8">
        <v>9046450</v>
      </c>
      <c r="AA834" s="27">
        <v>8961660</v>
      </c>
      <c r="AB834" s="7">
        <v>10300000</v>
      </c>
      <c r="AC834" s="7">
        <v>11600000</v>
      </c>
      <c r="AD834" s="7">
        <v>7327499</v>
      </c>
      <c r="AE834" s="7">
        <v>9738224</v>
      </c>
      <c r="AF834" s="8">
        <v>9341386</v>
      </c>
      <c r="AG834" s="7">
        <v>10800000</v>
      </c>
      <c r="AH834" s="7">
        <v>12500000</v>
      </c>
      <c r="AI834" s="7">
        <v>10900000</v>
      </c>
      <c r="AJ834" s="7">
        <v>9162914</v>
      </c>
      <c r="AK834" s="7">
        <v>10900000</v>
      </c>
      <c r="AL834" s="8">
        <v>10100000</v>
      </c>
      <c r="AM834" s="17">
        <v>5.9132245464561198E-3</v>
      </c>
      <c r="AN834" s="2">
        <f t="shared" si="149"/>
        <v>8160313.75</v>
      </c>
      <c r="AO834" s="2">
        <f t="shared" si="150"/>
        <v>8977278</v>
      </c>
      <c r="AP834" s="2">
        <f t="shared" si="151"/>
        <v>9328653</v>
      </c>
      <c r="AQ834" s="2">
        <f t="shared" si="152"/>
        <v>9141959</v>
      </c>
      <c r="AR834" s="2">
        <f t="shared" si="153"/>
        <v>9539805</v>
      </c>
      <c r="AS834" s="2">
        <f t="shared" si="154"/>
        <v>10850000</v>
      </c>
      <c r="AT834" s="2">
        <f t="shared" si="155"/>
        <v>9333001.458333334</v>
      </c>
      <c r="AU834">
        <f t="shared" si="156"/>
        <v>881170.136843652</v>
      </c>
      <c r="AV834">
        <f t="shared" si="157"/>
        <v>-1.3308300625505725</v>
      </c>
      <c r="AW834" t="str">
        <f t="shared" si="148"/>
        <v>sp|Q96DX5-2|ASB9_HUMAN;sp|Q96DX5|ASB9_HUMAN</v>
      </c>
      <c r="AX834" s="20">
        <f t="shared" si="158"/>
        <v>0</v>
      </c>
      <c r="AY834" s="21">
        <f t="shared" si="159"/>
        <v>0.92713565274279797</v>
      </c>
      <c r="AZ834" s="21">
        <f t="shared" si="159"/>
        <v>1.3258951945250739</v>
      </c>
      <c r="BA834" s="21">
        <f t="shared" si="159"/>
        <v>1.1140246462689367</v>
      </c>
      <c r="BB834" s="21">
        <f t="shared" si="159"/>
        <v>1.5655220170548814</v>
      </c>
      <c r="BC834" s="22">
        <f t="shared" si="159"/>
        <v>3.0524028647117407</v>
      </c>
      <c r="BD834" s="22">
        <v>2</v>
      </c>
    </row>
    <row r="835" spans="1:56" x14ac:dyDescent="0.2">
      <c r="A835" s="1">
        <v>831</v>
      </c>
      <c r="B835" s="3" t="s">
        <v>883</v>
      </c>
      <c r="C835" s="27">
        <v>131000000</v>
      </c>
      <c r="D835" s="7">
        <v>135000000</v>
      </c>
      <c r="E835" s="7">
        <v>124000000</v>
      </c>
      <c r="F835" s="7">
        <v>122000000</v>
      </c>
      <c r="G835" s="7">
        <v>123000000</v>
      </c>
      <c r="H835" s="8">
        <v>124000000</v>
      </c>
      <c r="I835" s="27">
        <v>131000000</v>
      </c>
      <c r="J835" s="7">
        <v>114000000</v>
      </c>
      <c r="K835" s="7">
        <v>127000000</v>
      </c>
      <c r="L835" s="7">
        <v>111000000</v>
      </c>
      <c r="M835" s="7">
        <v>123000000</v>
      </c>
      <c r="N835" s="8">
        <v>146000000</v>
      </c>
      <c r="O835" s="27">
        <v>131000000</v>
      </c>
      <c r="P835" s="7">
        <v>132000000</v>
      </c>
      <c r="Q835" s="7">
        <v>135000000</v>
      </c>
      <c r="R835" s="7">
        <v>119000000</v>
      </c>
      <c r="S835" s="7">
        <v>142000000</v>
      </c>
      <c r="T835" s="8">
        <v>139000000</v>
      </c>
      <c r="U835" s="27">
        <v>135000000</v>
      </c>
      <c r="V835" s="7">
        <v>141000000</v>
      </c>
      <c r="W835" s="7">
        <v>136000000</v>
      </c>
      <c r="X835" s="7">
        <v>132000000</v>
      </c>
      <c r="Y835" s="7">
        <v>135000000</v>
      </c>
      <c r="Z835" s="8">
        <v>126000000</v>
      </c>
      <c r="AA835" s="27">
        <v>122000000</v>
      </c>
      <c r="AB835" s="7">
        <v>140000000</v>
      </c>
      <c r="AC835" s="7">
        <v>152000000</v>
      </c>
      <c r="AD835" s="7">
        <v>148000000</v>
      </c>
      <c r="AE835" s="7">
        <v>145000000</v>
      </c>
      <c r="AF835" s="8">
        <v>139000000</v>
      </c>
      <c r="AG835" s="7">
        <v>144000000</v>
      </c>
      <c r="AH835" s="7">
        <v>175000000</v>
      </c>
      <c r="AI835" s="7">
        <v>144000000</v>
      </c>
      <c r="AJ835" s="7">
        <v>143000000</v>
      </c>
      <c r="AK835" s="7">
        <v>145000000</v>
      </c>
      <c r="AL835" s="8">
        <v>116000000</v>
      </c>
      <c r="AM835" s="17">
        <v>5.9205213018574399E-3</v>
      </c>
      <c r="AN835" s="2">
        <f t="shared" si="149"/>
        <v>124000000</v>
      </c>
      <c r="AO835" s="2">
        <f t="shared" si="150"/>
        <v>125000000</v>
      </c>
      <c r="AP835" s="2">
        <f t="shared" si="151"/>
        <v>133500000</v>
      </c>
      <c r="AQ835" s="2">
        <f t="shared" si="152"/>
        <v>135000000</v>
      </c>
      <c r="AR835" s="2">
        <f t="shared" si="153"/>
        <v>142500000</v>
      </c>
      <c r="AS835" s="2">
        <f t="shared" si="154"/>
        <v>144000000</v>
      </c>
      <c r="AT835" s="2">
        <f t="shared" si="155"/>
        <v>134000000</v>
      </c>
      <c r="AU835">
        <f t="shared" si="156"/>
        <v>8420213.7740083542</v>
      </c>
      <c r="AV835">
        <f t="shared" si="157"/>
        <v>-1.1876183038093586</v>
      </c>
      <c r="AW835" t="str">
        <f t="shared" si="148"/>
        <v>sp|O43847-2|NRDC_HUMAN;sp|O43847|NRDC_HUMAN</v>
      </c>
      <c r="AX835" s="20">
        <f t="shared" si="158"/>
        <v>0</v>
      </c>
      <c r="AY835" s="21">
        <f t="shared" si="159"/>
        <v>0.11876183038093591</v>
      </c>
      <c r="AZ835" s="21">
        <f t="shared" si="159"/>
        <v>1.1282373886188908</v>
      </c>
      <c r="BA835" s="21">
        <f t="shared" si="159"/>
        <v>1.3063801341902945</v>
      </c>
      <c r="BB835" s="21">
        <f t="shared" si="159"/>
        <v>2.1970938620473133</v>
      </c>
      <c r="BC835" s="22">
        <f t="shared" si="159"/>
        <v>2.3752366076187172</v>
      </c>
      <c r="BD835" s="22">
        <v>2</v>
      </c>
    </row>
    <row r="836" spans="1:56" x14ac:dyDescent="0.2">
      <c r="A836" s="1">
        <v>832</v>
      </c>
      <c r="B836" s="3" t="s">
        <v>884</v>
      </c>
      <c r="C836" s="27">
        <v>17200000</v>
      </c>
      <c r="D836" s="7">
        <v>17100000</v>
      </c>
      <c r="E836" s="7">
        <v>14500000</v>
      </c>
      <c r="F836" s="7">
        <v>17400000</v>
      </c>
      <c r="G836" s="7">
        <v>16200000</v>
      </c>
      <c r="H836" s="8">
        <v>17700000</v>
      </c>
      <c r="I836" s="27">
        <v>15300000</v>
      </c>
      <c r="J836" s="7">
        <v>16700000</v>
      </c>
      <c r="K836" s="7">
        <v>17300000</v>
      </c>
      <c r="L836" s="7">
        <v>18000000</v>
      </c>
      <c r="M836" s="7">
        <v>19500000</v>
      </c>
      <c r="N836" s="8">
        <v>17200000</v>
      </c>
      <c r="O836" s="27">
        <v>18600000</v>
      </c>
      <c r="P836" s="7">
        <v>18000000</v>
      </c>
      <c r="Q836" s="7">
        <v>18100000</v>
      </c>
      <c r="R836" s="7">
        <v>18000000</v>
      </c>
      <c r="S836" s="7">
        <v>16400000</v>
      </c>
      <c r="T836" s="8">
        <v>18900000</v>
      </c>
      <c r="U836" s="27">
        <v>17400000</v>
      </c>
      <c r="V836" s="7">
        <v>21000000</v>
      </c>
      <c r="W836" s="7">
        <v>19100000</v>
      </c>
      <c r="X836" s="7">
        <v>20500000</v>
      </c>
      <c r="Y836" s="7">
        <v>17200000</v>
      </c>
      <c r="Z836" s="8">
        <v>17700000</v>
      </c>
      <c r="AA836" s="27">
        <v>16400000</v>
      </c>
      <c r="AB836" s="7">
        <v>19400000</v>
      </c>
      <c r="AC836" s="7">
        <v>21300000</v>
      </c>
      <c r="AD836" s="7">
        <v>18700000</v>
      </c>
      <c r="AE836" s="7">
        <v>20500000</v>
      </c>
      <c r="AF836" s="8">
        <v>19200000</v>
      </c>
      <c r="AG836" s="7">
        <v>19600000</v>
      </c>
      <c r="AH836" s="7">
        <v>26800000</v>
      </c>
      <c r="AI836" s="7">
        <v>19800000</v>
      </c>
      <c r="AJ836" s="7">
        <v>18700000</v>
      </c>
      <c r="AK836" s="7">
        <v>18200000</v>
      </c>
      <c r="AL836" s="8">
        <v>17500000</v>
      </c>
      <c r="AM836" s="17">
        <v>5.9674225399594504E-3</v>
      </c>
      <c r="AN836" s="2">
        <f t="shared" si="149"/>
        <v>17150000</v>
      </c>
      <c r="AO836" s="2">
        <f t="shared" si="150"/>
        <v>17250000</v>
      </c>
      <c r="AP836" s="2">
        <f t="shared" si="151"/>
        <v>18050000</v>
      </c>
      <c r="AQ836" s="2">
        <f t="shared" si="152"/>
        <v>18400000</v>
      </c>
      <c r="AR836" s="2">
        <f t="shared" si="153"/>
        <v>19300000</v>
      </c>
      <c r="AS836" s="2">
        <f t="shared" si="154"/>
        <v>19150000</v>
      </c>
      <c r="AT836" s="2">
        <f t="shared" si="155"/>
        <v>18216666.666666668</v>
      </c>
      <c r="AU836">
        <f t="shared" si="156"/>
        <v>914148.0551128831</v>
      </c>
      <c r="AV836">
        <f t="shared" si="157"/>
        <v>-1.1668423519590063</v>
      </c>
      <c r="AW836" t="str">
        <f t="shared" ref="AW836:AW899" si="160">B836</f>
        <v>sp|Q8TED0|UTP15_HUMAN</v>
      </c>
      <c r="AX836" s="20">
        <f t="shared" si="158"/>
        <v>0</v>
      </c>
      <c r="AY836" s="21">
        <f t="shared" si="159"/>
        <v>0.10939147049615672</v>
      </c>
      <c r="AZ836" s="21">
        <f t="shared" si="159"/>
        <v>0.98452323446541046</v>
      </c>
      <c r="BA836" s="21">
        <f t="shared" si="159"/>
        <v>1.367393381201959</v>
      </c>
      <c r="BB836" s="21">
        <f t="shared" si="159"/>
        <v>2.3519166156673696</v>
      </c>
      <c r="BC836" s="22">
        <f t="shared" si="159"/>
        <v>2.1878294099231343</v>
      </c>
      <c r="BD836" s="22">
        <v>2</v>
      </c>
    </row>
    <row r="837" spans="1:56" x14ac:dyDescent="0.2">
      <c r="A837" s="1">
        <v>833</v>
      </c>
      <c r="B837" s="3" t="s">
        <v>885</v>
      </c>
      <c r="C837" s="27">
        <v>8121492</v>
      </c>
      <c r="D837" s="7">
        <v>8398667</v>
      </c>
      <c r="E837" s="7">
        <v>8661383</v>
      </c>
      <c r="F837" s="7">
        <v>8241114</v>
      </c>
      <c r="G837" s="7">
        <v>8754745</v>
      </c>
      <c r="H837" s="8">
        <v>9398033</v>
      </c>
      <c r="I837" s="27">
        <v>9115874</v>
      </c>
      <c r="J837" s="7">
        <v>8672219</v>
      </c>
      <c r="K837" s="7">
        <v>7728533.5</v>
      </c>
      <c r="L837" s="7">
        <v>8605982</v>
      </c>
      <c r="M837" s="7">
        <v>8589674</v>
      </c>
      <c r="N837" s="8">
        <v>6423526</v>
      </c>
      <c r="O837" s="27">
        <v>8059478</v>
      </c>
      <c r="P837" s="7">
        <v>9611816</v>
      </c>
      <c r="Q837" s="7">
        <v>9364160</v>
      </c>
      <c r="R837" s="7">
        <v>9209740</v>
      </c>
      <c r="S837" s="7">
        <v>7744813</v>
      </c>
      <c r="T837" s="8">
        <v>9633151</v>
      </c>
      <c r="U837" s="27">
        <v>9842526</v>
      </c>
      <c r="V837" s="7">
        <v>10200000</v>
      </c>
      <c r="W837" s="7">
        <v>10500000</v>
      </c>
      <c r="X837" s="7">
        <v>9567463</v>
      </c>
      <c r="Y837" s="7">
        <v>9085723</v>
      </c>
      <c r="Z837" s="8">
        <v>8685503</v>
      </c>
      <c r="AA837" s="27">
        <v>7133754</v>
      </c>
      <c r="AB837" s="7">
        <v>10700000</v>
      </c>
      <c r="AC837" s="7">
        <v>8691573</v>
      </c>
      <c r="AD837" s="7">
        <v>10900000</v>
      </c>
      <c r="AE837" s="7">
        <v>10400000</v>
      </c>
      <c r="AF837" s="8">
        <v>9239372</v>
      </c>
      <c r="AG837" s="7">
        <v>11500000</v>
      </c>
      <c r="AH837" s="7">
        <v>8638144</v>
      </c>
      <c r="AI837" s="7">
        <v>11100000</v>
      </c>
      <c r="AJ837" s="7">
        <v>9044196</v>
      </c>
      <c r="AK837" s="7">
        <v>10700000</v>
      </c>
      <c r="AL837" s="8">
        <v>10300000</v>
      </c>
      <c r="AM837" s="17">
        <v>5.9752949866531003E-3</v>
      </c>
      <c r="AN837" s="2">
        <f t="shared" ref="AN837:AN900" si="161">MEDIAN(C837:H837)</f>
        <v>8530025</v>
      </c>
      <c r="AO837" s="2">
        <f t="shared" ref="AO837:AO900" si="162">MEDIAN(I837:N837)</f>
        <v>8597828</v>
      </c>
      <c r="AP837" s="2">
        <f t="shared" ref="AP837:AP900" si="163">MEDIAN(O837:T837)</f>
        <v>9286950</v>
      </c>
      <c r="AQ837" s="2">
        <f t="shared" ref="AQ837:AQ900" si="164">MEDIAN(U837:Z837)</f>
        <v>9704994.5</v>
      </c>
      <c r="AR837" s="2">
        <f t="shared" ref="AR837:AR900" si="165">MEDIAN(AA837:AF837)</f>
        <v>9819686</v>
      </c>
      <c r="AS837" s="2">
        <f t="shared" ref="AS837:AS900" si="166">MEDIAN(AG837:AL837)</f>
        <v>10500000</v>
      </c>
      <c r="AT837" s="2">
        <f t="shared" ref="AT837:AT900" si="167">AVERAGE(AN837:AS837)</f>
        <v>9406580.583333334</v>
      </c>
      <c r="AU837">
        <f t="shared" ref="AU837:AU900" si="168">STDEV(AN837:AS837)</f>
        <v>760528.09019433451</v>
      </c>
      <c r="AV837">
        <f t="shared" ref="AV837:AV900" si="169">(AN837-$AT837)/$AU837</f>
        <v>-1.1525617457592545</v>
      </c>
      <c r="AW837" t="str">
        <f t="shared" si="160"/>
        <v>sp|Q92990|GLMN_HUMAN</v>
      </c>
      <c r="AX837" s="20">
        <f t="shared" ref="AX837:AX900" si="170">AV837-AV837</f>
        <v>0</v>
      </c>
      <c r="AY837" s="21">
        <f t="shared" si="159"/>
        <v>8.9152525559804907E-2</v>
      </c>
      <c r="AZ837" s="21">
        <f t="shared" si="159"/>
        <v>0.99526238380831689</v>
      </c>
      <c r="BA837" s="21">
        <f t="shared" si="159"/>
        <v>1.5449389906160667</v>
      </c>
      <c r="BB837" s="21">
        <f t="shared" si="159"/>
        <v>1.6957440712945375</v>
      </c>
      <c r="BC837" s="22">
        <f t="shared" si="159"/>
        <v>2.5902725032767964</v>
      </c>
      <c r="BD837" s="22">
        <v>2</v>
      </c>
    </row>
    <row r="838" spans="1:56" x14ac:dyDescent="0.2">
      <c r="A838" s="1">
        <v>834</v>
      </c>
      <c r="B838" s="3" t="s">
        <v>886</v>
      </c>
      <c r="C838" s="27">
        <v>933000000</v>
      </c>
      <c r="D838" s="7">
        <v>944000000</v>
      </c>
      <c r="E838" s="7">
        <v>896000000</v>
      </c>
      <c r="F838" s="7">
        <v>926000000</v>
      </c>
      <c r="G838" s="7">
        <v>927000000</v>
      </c>
      <c r="H838" s="8">
        <v>903000000</v>
      </c>
      <c r="I838" s="27">
        <v>1060000000</v>
      </c>
      <c r="J838" s="7">
        <v>889000000</v>
      </c>
      <c r="K838" s="7">
        <v>980000000</v>
      </c>
      <c r="L838" s="7">
        <v>823000000</v>
      </c>
      <c r="M838" s="7">
        <v>932000000</v>
      </c>
      <c r="N838" s="8">
        <v>1020000000</v>
      </c>
      <c r="O838" s="27">
        <v>987000000</v>
      </c>
      <c r="P838" s="7">
        <v>955000000</v>
      </c>
      <c r="Q838" s="7">
        <v>1030000000</v>
      </c>
      <c r="R838" s="7">
        <v>918000000</v>
      </c>
      <c r="S838" s="7">
        <v>1000000000</v>
      </c>
      <c r="T838" s="8">
        <v>943000000</v>
      </c>
      <c r="U838" s="27">
        <v>1040000000</v>
      </c>
      <c r="V838" s="7">
        <v>982000000</v>
      </c>
      <c r="W838" s="7">
        <v>980000000</v>
      </c>
      <c r="X838" s="7">
        <v>980000000</v>
      </c>
      <c r="Y838" s="7">
        <v>1030000000</v>
      </c>
      <c r="Z838" s="8">
        <v>927000000</v>
      </c>
      <c r="AA838" s="27">
        <v>1040000000</v>
      </c>
      <c r="AB838" s="7">
        <v>1010000000</v>
      </c>
      <c r="AC838" s="7">
        <v>1050000000</v>
      </c>
      <c r="AD838" s="7">
        <v>1020000000</v>
      </c>
      <c r="AE838" s="7">
        <v>1100000000</v>
      </c>
      <c r="AF838" s="8">
        <v>989000000</v>
      </c>
      <c r="AG838" s="7">
        <v>1040000000</v>
      </c>
      <c r="AH838" s="7">
        <v>1220000000</v>
      </c>
      <c r="AI838" s="7">
        <v>1070000000</v>
      </c>
      <c r="AJ838" s="7">
        <v>1080000000</v>
      </c>
      <c r="AK838" s="7">
        <v>1080000000</v>
      </c>
      <c r="AL838" s="8">
        <v>797000000</v>
      </c>
      <c r="AM838" s="17">
        <v>6.0316665998934897E-3</v>
      </c>
      <c r="AN838" s="2">
        <f t="shared" si="161"/>
        <v>926500000</v>
      </c>
      <c r="AO838" s="2">
        <f t="shared" si="162"/>
        <v>956000000</v>
      </c>
      <c r="AP838" s="2">
        <f t="shared" si="163"/>
        <v>971000000</v>
      </c>
      <c r="AQ838" s="2">
        <f t="shared" si="164"/>
        <v>981000000</v>
      </c>
      <c r="AR838" s="2">
        <f t="shared" si="165"/>
        <v>1030000000</v>
      </c>
      <c r="AS838" s="2">
        <f t="shared" si="166"/>
        <v>1075000000</v>
      </c>
      <c r="AT838" s="2">
        <f t="shared" si="167"/>
        <v>989916666.66666663</v>
      </c>
      <c r="AU838">
        <f t="shared" si="168"/>
        <v>53768407.700681135</v>
      </c>
      <c r="AV838">
        <f t="shared" si="169"/>
        <v>-1.1794410394240347</v>
      </c>
      <c r="AW838" t="str">
        <f t="shared" si="160"/>
        <v>sp|P50991|TCPD_HUMAN</v>
      </c>
      <c r="AX838" s="20">
        <f t="shared" si="170"/>
        <v>0</v>
      </c>
      <c r="AY838" s="21">
        <f t="shared" si="159"/>
        <v>0.54864931400277073</v>
      </c>
      <c r="AZ838" s="21">
        <f t="shared" si="159"/>
        <v>0.82762354146180672</v>
      </c>
      <c r="BA838" s="21">
        <f t="shared" si="159"/>
        <v>1.0136063597678306</v>
      </c>
      <c r="BB838" s="21">
        <f t="shared" si="159"/>
        <v>1.9249221694673482</v>
      </c>
      <c r="BC838" s="22">
        <f t="shared" si="159"/>
        <v>2.7618448518444563</v>
      </c>
      <c r="BD838" s="22">
        <v>2</v>
      </c>
    </row>
    <row r="839" spans="1:56" x14ac:dyDescent="0.2">
      <c r="A839" s="1">
        <v>835</v>
      </c>
      <c r="B839" s="3" t="s">
        <v>887</v>
      </c>
      <c r="C839" s="27">
        <v>4351381</v>
      </c>
      <c r="D839" s="7">
        <v>5013376</v>
      </c>
      <c r="E839" s="7">
        <v>2884057</v>
      </c>
      <c r="F839" s="7">
        <v>3646946.8</v>
      </c>
      <c r="G839" s="7">
        <v>3573722.5</v>
      </c>
      <c r="H839" s="8">
        <v>4561094</v>
      </c>
      <c r="I839" s="27">
        <v>3754829.2</v>
      </c>
      <c r="J839" s="7">
        <v>3822160.8</v>
      </c>
      <c r="K839" s="7">
        <v>3767202.5</v>
      </c>
      <c r="L839" s="7">
        <v>5655110.5</v>
      </c>
      <c r="M839" s="7">
        <v>5086341</v>
      </c>
      <c r="N839" s="8">
        <v>4715129.5</v>
      </c>
      <c r="O839" s="27">
        <v>3720822.2</v>
      </c>
      <c r="P839" s="7">
        <v>4931031</v>
      </c>
      <c r="Q839" s="7">
        <v>4826289</v>
      </c>
      <c r="R839" s="7">
        <v>5576045</v>
      </c>
      <c r="S839" s="7">
        <v>3418679</v>
      </c>
      <c r="T839" s="8">
        <v>5140887.5</v>
      </c>
      <c r="U839" s="27">
        <v>5486492</v>
      </c>
      <c r="V839" s="7">
        <v>5294589</v>
      </c>
      <c r="W839" s="7">
        <v>3902461.5</v>
      </c>
      <c r="X839" s="7">
        <v>5611896</v>
      </c>
      <c r="Y839" s="7">
        <v>5280688.5</v>
      </c>
      <c r="Z839" s="8">
        <v>5141646.5</v>
      </c>
      <c r="AA839" s="27">
        <v>6611836</v>
      </c>
      <c r="AB839" s="7">
        <v>5255164</v>
      </c>
      <c r="AC839" s="7">
        <v>6007695.5</v>
      </c>
      <c r="AD839" s="7">
        <v>3759708.5</v>
      </c>
      <c r="AE839" s="7">
        <v>5133787</v>
      </c>
      <c r="AF839" s="8">
        <v>5197464.5</v>
      </c>
      <c r="AG839" s="7">
        <v>5049026</v>
      </c>
      <c r="AH839" s="7">
        <v>6436849</v>
      </c>
      <c r="AI839" s="7">
        <v>5190346</v>
      </c>
      <c r="AJ839" s="7">
        <v>4332847.5</v>
      </c>
      <c r="AK839" s="7">
        <v>5258148</v>
      </c>
      <c r="AL839" s="8">
        <v>5425506.5</v>
      </c>
      <c r="AM839" s="17">
        <v>6.0500905540443999E-3</v>
      </c>
      <c r="AN839" s="2">
        <f t="shared" si="161"/>
        <v>3999163.9</v>
      </c>
      <c r="AO839" s="2">
        <f t="shared" si="162"/>
        <v>4268645.1500000004</v>
      </c>
      <c r="AP839" s="2">
        <f t="shared" si="163"/>
        <v>4878660</v>
      </c>
      <c r="AQ839" s="2">
        <f t="shared" si="164"/>
        <v>5287638.75</v>
      </c>
      <c r="AR839" s="2">
        <f t="shared" si="165"/>
        <v>5226314.25</v>
      </c>
      <c r="AS839" s="2">
        <f t="shared" si="166"/>
        <v>5224247</v>
      </c>
      <c r="AT839" s="2">
        <f t="shared" si="167"/>
        <v>4814111.5083333338</v>
      </c>
      <c r="AU839">
        <f t="shared" si="168"/>
        <v>552845.35460482759</v>
      </c>
      <c r="AV839">
        <f t="shared" si="169"/>
        <v>-1.4740968727427515</v>
      </c>
      <c r="AW839" t="str">
        <f t="shared" si="160"/>
        <v>sp|Q9Y371-2|SHLB1_HUMAN;sp|Q9Y371|SHLB1_HUMAN</v>
      </c>
      <c r="AX839" s="20">
        <f t="shared" si="170"/>
        <v>0</v>
      </c>
      <c r="AY839" s="21">
        <f t="shared" si="159"/>
        <v>0.48744417901932979</v>
      </c>
      <c r="AZ839" s="21">
        <f t="shared" si="159"/>
        <v>1.5908537399733811</v>
      </c>
      <c r="BA839" s="21">
        <f t="shared" si="159"/>
        <v>2.3306243586346103</v>
      </c>
      <c r="BB839" s="21">
        <f t="shared" si="159"/>
        <v>2.2196991252231175</v>
      </c>
      <c r="BC839" s="22">
        <f t="shared" si="159"/>
        <v>2.2159598336060657</v>
      </c>
      <c r="BD839" s="22">
        <v>2</v>
      </c>
    </row>
    <row r="840" spans="1:56" x14ac:dyDescent="0.2">
      <c r="A840" s="1">
        <v>836</v>
      </c>
      <c r="B840" s="3" t="s">
        <v>888</v>
      </c>
      <c r="C840" s="27">
        <v>2169358.7999999998</v>
      </c>
      <c r="D840" s="7">
        <v>3252349.5</v>
      </c>
      <c r="E840" s="7">
        <v>2357545.7999999998</v>
      </c>
      <c r="F840" s="7">
        <v>2884496.5</v>
      </c>
      <c r="G840" s="7">
        <v>2281219.5</v>
      </c>
      <c r="H840" s="8">
        <v>3319990.8</v>
      </c>
      <c r="I840" s="27">
        <v>2420910.7999999998</v>
      </c>
      <c r="J840" s="7">
        <v>1491053.1</v>
      </c>
      <c r="K840" s="7">
        <v>2263141.2000000002</v>
      </c>
      <c r="L840" s="7">
        <v>1719983.8</v>
      </c>
      <c r="M840" s="7">
        <v>3425668.2</v>
      </c>
      <c r="N840" s="8">
        <v>3629699.8</v>
      </c>
      <c r="O840" s="27">
        <v>3654641</v>
      </c>
      <c r="P840" s="7">
        <v>3542605.5</v>
      </c>
      <c r="Q840" s="7">
        <v>3163403.5</v>
      </c>
      <c r="R840" s="7">
        <v>2251090.2000000002</v>
      </c>
      <c r="S840" s="7">
        <v>1110216.2</v>
      </c>
      <c r="T840" s="8">
        <v>3607214</v>
      </c>
      <c r="U840" s="27">
        <v>4129687.5</v>
      </c>
      <c r="V840" s="7">
        <v>4079213.5</v>
      </c>
      <c r="W840" s="7">
        <v>3401503.5</v>
      </c>
      <c r="X840" s="7">
        <v>4059608.8</v>
      </c>
      <c r="Y840" s="7">
        <v>2204837.7999999998</v>
      </c>
      <c r="Z840" s="8">
        <v>2765415.5</v>
      </c>
      <c r="AA840" s="27">
        <v>3769378.5</v>
      </c>
      <c r="AB840" s="7">
        <v>3640969.2</v>
      </c>
      <c r="AC840" s="7">
        <v>3983834.5</v>
      </c>
      <c r="AD840" s="7">
        <v>3153570.8</v>
      </c>
      <c r="AE840" s="7">
        <v>3881624.5</v>
      </c>
      <c r="AF840" s="8">
        <v>3434045.5</v>
      </c>
      <c r="AG840" s="7">
        <v>3937839.2</v>
      </c>
      <c r="AH840" s="7">
        <v>5618310.5</v>
      </c>
      <c r="AI840" s="7">
        <v>3549877</v>
      </c>
      <c r="AJ840" s="7">
        <v>4006068.2</v>
      </c>
      <c r="AK840" s="7">
        <v>4404954.5</v>
      </c>
      <c r="AL840" s="8">
        <v>2183423.2000000002</v>
      </c>
      <c r="AM840" s="17">
        <v>6.1588920434888401E-3</v>
      </c>
      <c r="AN840" s="2">
        <f t="shared" si="161"/>
        <v>2621021.15</v>
      </c>
      <c r="AO840" s="2">
        <f t="shared" si="162"/>
        <v>2342026</v>
      </c>
      <c r="AP840" s="2">
        <f t="shared" si="163"/>
        <v>3353004.5</v>
      </c>
      <c r="AQ840" s="2">
        <f t="shared" si="164"/>
        <v>3730556.15</v>
      </c>
      <c r="AR840" s="2">
        <f t="shared" si="165"/>
        <v>3705173.85</v>
      </c>
      <c r="AS840" s="2">
        <f t="shared" si="166"/>
        <v>3971953.7</v>
      </c>
      <c r="AT840" s="2">
        <f t="shared" si="167"/>
        <v>3287289.2250000001</v>
      </c>
      <c r="AU840">
        <f t="shared" si="168"/>
        <v>660550.19182606996</v>
      </c>
      <c r="AV840">
        <f t="shared" si="169"/>
        <v>-1.0086562433024557</v>
      </c>
      <c r="AW840" t="str">
        <f t="shared" si="160"/>
        <v>sp|Q5U5X0|LYRM7_HUMAN</v>
      </c>
      <c r="AX840" s="20">
        <f t="shared" si="170"/>
        <v>0</v>
      </c>
      <c r="AY840" s="21">
        <f t="shared" si="159"/>
        <v>-0.4223678282928458</v>
      </c>
      <c r="AZ840" s="21">
        <f t="shared" si="159"/>
        <v>1.1081419081515298</v>
      </c>
      <c r="BA840" s="21">
        <f t="shared" si="159"/>
        <v>1.6797133870065588</v>
      </c>
      <c r="BB840" s="21">
        <f t="shared" si="159"/>
        <v>1.6412873895364326</v>
      </c>
      <c r="BC840" s="22">
        <f t="shared" si="159"/>
        <v>2.0451626034130586</v>
      </c>
      <c r="BD840" s="22">
        <v>2</v>
      </c>
    </row>
    <row r="841" spans="1:56" x14ac:dyDescent="0.2">
      <c r="A841" s="1">
        <v>837</v>
      </c>
      <c r="B841" s="3" t="s">
        <v>889</v>
      </c>
      <c r="C841" s="27">
        <v>130000000</v>
      </c>
      <c r="D841" s="7">
        <v>121000000</v>
      </c>
      <c r="E841" s="7">
        <v>126000000</v>
      </c>
      <c r="F841" s="7">
        <v>117000000</v>
      </c>
      <c r="G841" s="7">
        <v>116000000</v>
      </c>
      <c r="H841" s="8">
        <v>139000000</v>
      </c>
      <c r="I841" s="27">
        <v>116000000</v>
      </c>
      <c r="J841" s="7">
        <v>118000000</v>
      </c>
      <c r="K841" s="7">
        <v>116000000</v>
      </c>
      <c r="L841" s="7">
        <v>119000000</v>
      </c>
      <c r="M841" s="7">
        <v>135000000</v>
      </c>
      <c r="N841" s="8">
        <v>128000000</v>
      </c>
      <c r="O841" s="27">
        <v>155000000</v>
      </c>
      <c r="P841" s="7">
        <v>135000000</v>
      </c>
      <c r="Q841" s="7">
        <v>131000000</v>
      </c>
      <c r="R841" s="7">
        <v>142000000</v>
      </c>
      <c r="S841" s="7">
        <v>119000000</v>
      </c>
      <c r="T841" s="8">
        <v>133000000</v>
      </c>
      <c r="U841" s="27">
        <v>160000000</v>
      </c>
      <c r="V841" s="7">
        <v>149000000</v>
      </c>
      <c r="W841" s="7">
        <v>145000000</v>
      </c>
      <c r="X841" s="7">
        <v>159000000</v>
      </c>
      <c r="Y841" s="7">
        <v>158000000</v>
      </c>
      <c r="Z841" s="8">
        <v>140000000</v>
      </c>
      <c r="AA841" s="27">
        <v>125000000</v>
      </c>
      <c r="AB841" s="7">
        <v>145000000</v>
      </c>
      <c r="AC841" s="7">
        <v>133000000</v>
      </c>
      <c r="AD841" s="7">
        <v>170000000</v>
      </c>
      <c r="AE841" s="7">
        <v>147000000</v>
      </c>
      <c r="AF841" s="8">
        <v>137000000</v>
      </c>
      <c r="AG841" s="7">
        <v>182000000</v>
      </c>
      <c r="AH841" s="7">
        <v>150000000</v>
      </c>
      <c r="AI841" s="7">
        <v>123000000</v>
      </c>
      <c r="AJ841" s="7">
        <v>153000000</v>
      </c>
      <c r="AK841" s="7">
        <v>145000000</v>
      </c>
      <c r="AL841" s="8">
        <v>106000000</v>
      </c>
      <c r="AM841" s="17">
        <v>6.3172753046689704E-3</v>
      </c>
      <c r="AN841" s="2">
        <f t="shared" si="161"/>
        <v>123500000</v>
      </c>
      <c r="AO841" s="2">
        <f t="shared" si="162"/>
        <v>118500000</v>
      </c>
      <c r="AP841" s="2">
        <f t="shared" si="163"/>
        <v>134000000</v>
      </c>
      <c r="AQ841" s="2">
        <f t="shared" si="164"/>
        <v>153500000</v>
      </c>
      <c r="AR841" s="2">
        <f t="shared" si="165"/>
        <v>141000000</v>
      </c>
      <c r="AS841" s="2">
        <f t="shared" si="166"/>
        <v>147500000</v>
      </c>
      <c r="AT841" s="2">
        <f t="shared" si="167"/>
        <v>136333333.33333334</v>
      </c>
      <c r="AU841">
        <f t="shared" si="168"/>
        <v>13633292.583476182</v>
      </c>
      <c r="AV841">
        <f t="shared" si="169"/>
        <v>-0.94132310700113597</v>
      </c>
      <c r="AW841" t="str">
        <f t="shared" si="160"/>
        <v>sp|Q10471|GALT2_HUMAN</v>
      </c>
      <c r="AX841" s="20">
        <f t="shared" si="170"/>
        <v>0</v>
      </c>
      <c r="AY841" s="21">
        <f t="shared" si="159"/>
        <v>-0.36674926246797479</v>
      </c>
      <c r="AZ841" s="21">
        <f t="shared" si="159"/>
        <v>0.77017345118274705</v>
      </c>
      <c r="BA841" s="21">
        <f t="shared" si="159"/>
        <v>2.2004955748078485</v>
      </c>
      <c r="BB841" s="21">
        <f t="shared" si="159"/>
        <v>1.2836224186379117</v>
      </c>
      <c r="BC841" s="22">
        <f t="shared" si="159"/>
        <v>1.7603964598462789</v>
      </c>
      <c r="BD841" s="22">
        <v>2</v>
      </c>
    </row>
    <row r="842" spans="1:56" x14ac:dyDescent="0.2">
      <c r="A842" s="1">
        <v>838</v>
      </c>
      <c r="B842" s="3" t="s">
        <v>890</v>
      </c>
      <c r="C842" s="27">
        <v>442000000</v>
      </c>
      <c r="D842" s="7">
        <v>518000000</v>
      </c>
      <c r="E842" s="7">
        <v>303000000</v>
      </c>
      <c r="F842" s="7">
        <v>435000000</v>
      </c>
      <c r="G842" s="7">
        <v>323000000</v>
      </c>
      <c r="H842" s="8">
        <v>412000000</v>
      </c>
      <c r="I842" s="27">
        <v>347000000</v>
      </c>
      <c r="J842" s="7">
        <v>385000000</v>
      </c>
      <c r="K842" s="7">
        <v>344000000</v>
      </c>
      <c r="L842" s="7">
        <v>500000000</v>
      </c>
      <c r="M842" s="7">
        <v>448000000</v>
      </c>
      <c r="N842" s="8">
        <v>515000000</v>
      </c>
      <c r="O842" s="27">
        <v>554000000</v>
      </c>
      <c r="P842" s="7">
        <v>542000000</v>
      </c>
      <c r="Q842" s="7">
        <v>489000000</v>
      </c>
      <c r="R842" s="7">
        <v>493000000</v>
      </c>
      <c r="S842" s="7">
        <v>335000000</v>
      </c>
      <c r="T842" s="8">
        <v>554000000</v>
      </c>
      <c r="U842" s="27">
        <v>580000000</v>
      </c>
      <c r="V842" s="7">
        <v>553000000</v>
      </c>
      <c r="W842" s="7">
        <v>413000000</v>
      </c>
      <c r="X842" s="7">
        <v>688000000</v>
      </c>
      <c r="Y842" s="7">
        <v>404000000</v>
      </c>
      <c r="Z842" s="8">
        <v>490000000</v>
      </c>
      <c r="AA842" s="27">
        <v>670000000</v>
      </c>
      <c r="AB842" s="7">
        <v>565000000</v>
      </c>
      <c r="AC842" s="7">
        <v>581000000</v>
      </c>
      <c r="AD842" s="7">
        <v>413000000</v>
      </c>
      <c r="AE842" s="7">
        <v>501000000</v>
      </c>
      <c r="AF842" s="8">
        <v>492000000</v>
      </c>
      <c r="AG842" s="7">
        <v>579000000</v>
      </c>
      <c r="AH842" s="7">
        <v>536000000</v>
      </c>
      <c r="AI842" s="7">
        <v>493000000</v>
      </c>
      <c r="AJ842" s="7">
        <v>501000000</v>
      </c>
      <c r="AK842" s="7">
        <v>547000000</v>
      </c>
      <c r="AL842" s="8">
        <v>478000000</v>
      </c>
      <c r="AM842" s="17">
        <v>6.3926594163400503E-3</v>
      </c>
      <c r="AN842" s="2">
        <f t="shared" si="161"/>
        <v>423500000</v>
      </c>
      <c r="AO842" s="2">
        <f t="shared" si="162"/>
        <v>416500000</v>
      </c>
      <c r="AP842" s="2">
        <f t="shared" si="163"/>
        <v>517500000</v>
      </c>
      <c r="AQ842" s="2">
        <f t="shared" si="164"/>
        <v>521500000</v>
      </c>
      <c r="AR842" s="2">
        <f t="shared" si="165"/>
        <v>533000000</v>
      </c>
      <c r="AS842" s="2">
        <f t="shared" si="166"/>
        <v>518500000</v>
      </c>
      <c r="AT842" s="2">
        <f t="shared" si="167"/>
        <v>488416666.66666669</v>
      </c>
      <c r="AU842">
        <f t="shared" si="168"/>
        <v>53327681.992251143</v>
      </c>
      <c r="AV842">
        <f t="shared" si="169"/>
        <v>-1.2173164900754452</v>
      </c>
      <c r="AW842" t="str">
        <f t="shared" si="160"/>
        <v>sp|Q15181|IPYR_HUMAN</v>
      </c>
      <c r="AX842" s="20">
        <f t="shared" si="170"/>
        <v>0</v>
      </c>
      <c r="AY842" s="21">
        <f t="shared" si="159"/>
        <v>-0.13126390907103636</v>
      </c>
      <c r="AZ842" s="21">
        <f t="shared" si="159"/>
        <v>1.7626867789539176</v>
      </c>
      <c r="BA842" s="21">
        <f t="shared" si="159"/>
        <v>1.8376947269945099</v>
      </c>
      <c r="BB842" s="21">
        <f t="shared" si="159"/>
        <v>2.0533425776112124</v>
      </c>
      <c r="BC842" s="22">
        <f t="shared" si="159"/>
        <v>1.7814387659640656</v>
      </c>
      <c r="BD842" s="22">
        <v>2</v>
      </c>
    </row>
    <row r="843" spans="1:56" x14ac:dyDescent="0.2">
      <c r="A843" s="1">
        <v>839</v>
      </c>
      <c r="B843" s="3" t="s">
        <v>891</v>
      </c>
      <c r="C843" s="27">
        <v>9594518</v>
      </c>
      <c r="D843" s="7">
        <v>13500000</v>
      </c>
      <c r="E843" s="7">
        <v>6232341</v>
      </c>
      <c r="F843" s="7">
        <v>10900000</v>
      </c>
      <c r="G843" s="7">
        <v>7801571</v>
      </c>
      <c r="H843" s="8">
        <v>11000000</v>
      </c>
      <c r="I843" s="27">
        <v>9764802</v>
      </c>
      <c r="J843" s="7">
        <v>10600000</v>
      </c>
      <c r="K843" s="7">
        <v>8518472</v>
      </c>
      <c r="L843" s="7">
        <v>13500000</v>
      </c>
      <c r="M843" s="7">
        <v>9014374</v>
      </c>
      <c r="N843" s="8">
        <v>10400000</v>
      </c>
      <c r="O843" s="27">
        <v>11300000</v>
      </c>
      <c r="P843" s="7">
        <v>12400000</v>
      </c>
      <c r="Q843" s="7">
        <v>12500000</v>
      </c>
      <c r="R843" s="7">
        <v>11200000</v>
      </c>
      <c r="S843" s="7">
        <v>8987490</v>
      </c>
      <c r="T843" s="8">
        <v>10600000</v>
      </c>
      <c r="U843" s="27">
        <v>14400000</v>
      </c>
      <c r="V843" s="7">
        <v>14800000</v>
      </c>
      <c r="W843" s="7">
        <v>10900000</v>
      </c>
      <c r="X843" s="7">
        <v>12700000</v>
      </c>
      <c r="Y843" s="7">
        <v>10700000</v>
      </c>
      <c r="Z843" s="8">
        <v>9732036</v>
      </c>
      <c r="AA843" s="27">
        <v>16600000</v>
      </c>
      <c r="AB843" s="7">
        <v>16700000</v>
      </c>
      <c r="AC843" s="7">
        <v>13100000</v>
      </c>
      <c r="AD843" s="7">
        <v>10800000</v>
      </c>
      <c r="AE843" s="7">
        <v>12900000</v>
      </c>
      <c r="AF843" s="8">
        <v>11300000</v>
      </c>
      <c r="AG843" s="7">
        <v>12500000</v>
      </c>
      <c r="AH843" s="7">
        <v>17400000</v>
      </c>
      <c r="AI843" s="7">
        <v>11400000</v>
      </c>
      <c r="AJ843" s="7">
        <v>10500000</v>
      </c>
      <c r="AK843" s="7">
        <v>12400000</v>
      </c>
      <c r="AL843" s="8">
        <v>12100000</v>
      </c>
      <c r="AM843" s="17">
        <v>6.3926594163400503E-3</v>
      </c>
      <c r="AN843" s="2">
        <f t="shared" si="161"/>
        <v>10247259</v>
      </c>
      <c r="AO843" s="2">
        <f t="shared" si="162"/>
        <v>10082401</v>
      </c>
      <c r="AP843" s="2">
        <f t="shared" si="163"/>
        <v>11250000</v>
      </c>
      <c r="AQ843" s="2">
        <f t="shared" si="164"/>
        <v>11800000</v>
      </c>
      <c r="AR843" s="2">
        <f t="shared" si="165"/>
        <v>13000000</v>
      </c>
      <c r="AS843" s="2">
        <f t="shared" si="166"/>
        <v>12250000</v>
      </c>
      <c r="AT843" s="2">
        <f t="shared" si="167"/>
        <v>11438276.666666666</v>
      </c>
      <c r="AU843">
        <f t="shared" si="168"/>
        <v>1142023.4952587739</v>
      </c>
      <c r="AV843">
        <f t="shared" si="169"/>
        <v>-1.0429011938995094</v>
      </c>
      <c r="AW843" t="str">
        <f t="shared" si="160"/>
        <v>sp|Q15121-2|PEA15_HUMAN;sp|Q15121|PEA15_HUMAN</v>
      </c>
      <c r="AX843" s="20">
        <f t="shared" si="170"/>
        <v>0</v>
      </c>
      <c r="AY843" s="21">
        <f t="shared" si="159"/>
        <v>-0.14435604931459345</v>
      </c>
      <c r="AZ843" s="21">
        <f t="shared" si="159"/>
        <v>0.87803885310852248</v>
      </c>
      <c r="BA843" s="21">
        <f t="shared" si="159"/>
        <v>1.359640153154783</v>
      </c>
      <c r="BB843" s="21">
        <f t="shared" si="159"/>
        <v>2.4104066259829882</v>
      </c>
      <c r="BC843" s="22">
        <f t="shared" si="159"/>
        <v>1.7536775804653599</v>
      </c>
      <c r="BD843" s="22">
        <v>2</v>
      </c>
    </row>
    <row r="844" spans="1:56" x14ac:dyDescent="0.2">
      <c r="A844" s="1">
        <v>840</v>
      </c>
      <c r="B844" s="3" t="s">
        <v>892</v>
      </c>
      <c r="C844" s="27">
        <v>138000000</v>
      </c>
      <c r="D844" s="7">
        <v>155000000</v>
      </c>
      <c r="E844" s="7">
        <v>119000000</v>
      </c>
      <c r="F844" s="7">
        <v>138000000</v>
      </c>
      <c r="G844" s="7">
        <v>128000000</v>
      </c>
      <c r="H844" s="8">
        <v>142000000</v>
      </c>
      <c r="I844" s="27">
        <v>149000000</v>
      </c>
      <c r="J844" s="7">
        <v>123000000</v>
      </c>
      <c r="K844" s="7">
        <v>155000000</v>
      </c>
      <c r="L844" s="7">
        <v>127000000</v>
      </c>
      <c r="M844" s="7">
        <v>149000000</v>
      </c>
      <c r="N844" s="8">
        <v>139000000</v>
      </c>
      <c r="O844" s="27">
        <v>158000000</v>
      </c>
      <c r="P844" s="7">
        <v>154000000</v>
      </c>
      <c r="Q844" s="7">
        <v>157000000</v>
      </c>
      <c r="R844" s="7">
        <v>142000000</v>
      </c>
      <c r="S844" s="7">
        <v>144000000</v>
      </c>
      <c r="T844" s="8">
        <v>153000000</v>
      </c>
      <c r="U844" s="27">
        <v>158000000</v>
      </c>
      <c r="V844" s="7">
        <v>158000000</v>
      </c>
      <c r="W844" s="7">
        <v>143000000</v>
      </c>
      <c r="X844" s="7">
        <v>168000000</v>
      </c>
      <c r="Y844" s="7">
        <v>156000000</v>
      </c>
      <c r="Z844" s="8">
        <v>145000000</v>
      </c>
      <c r="AA844" s="27">
        <v>193000000</v>
      </c>
      <c r="AB844" s="7">
        <v>167000000</v>
      </c>
      <c r="AC844" s="7">
        <v>167000000</v>
      </c>
      <c r="AD844" s="7">
        <v>131000000</v>
      </c>
      <c r="AE844" s="7">
        <v>160000000</v>
      </c>
      <c r="AF844" s="8">
        <v>153000000</v>
      </c>
      <c r="AG844" s="7">
        <v>155000000</v>
      </c>
      <c r="AH844" s="7">
        <v>175000000</v>
      </c>
      <c r="AI844" s="7">
        <v>164000000</v>
      </c>
      <c r="AJ844" s="7">
        <v>153000000</v>
      </c>
      <c r="AK844" s="7">
        <v>160000000</v>
      </c>
      <c r="AL844" s="8">
        <v>121000000</v>
      </c>
      <c r="AM844" s="17">
        <v>6.4656337909703501E-3</v>
      </c>
      <c r="AN844" s="2">
        <f t="shared" si="161"/>
        <v>138000000</v>
      </c>
      <c r="AO844" s="2">
        <f t="shared" si="162"/>
        <v>144000000</v>
      </c>
      <c r="AP844" s="2">
        <f t="shared" si="163"/>
        <v>153500000</v>
      </c>
      <c r="AQ844" s="2">
        <f t="shared" si="164"/>
        <v>157000000</v>
      </c>
      <c r="AR844" s="2">
        <f t="shared" si="165"/>
        <v>163500000</v>
      </c>
      <c r="AS844" s="2">
        <f t="shared" si="166"/>
        <v>157500000</v>
      </c>
      <c r="AT844" s="2">
        <f t="shared" si="167"/>
        <v>152250000</v>
      </c>
      <c r="AU844">
        <f t="shared" si="168"/>
        <v>9480242.6129292697</v>
      </c>
      <c r="AV844">
        <f t="shared" si="169"/>
        <v>-1.5031260888371862</v>
      </c>
      <c r="AW844" t="str">
        <f t="shared" si="160"/>
        <v>sp|P50995-2|ANX11_HUMAN;sp|P50995|ANX11_HUMAN</v>
      </c>
      <c r="AX844" s="20">
        <f t="shared" si="170"/>
        <v>0</v>
      </c>
      <c r="AY844" s="21">
        <f t="shared" si="159"/>
        <v>0.63289519529986793</v>
      </c>
      <c r="AZ844" s="21">
        <f t="shared" si="159"/>
        <v>1.6349792545246586</v>
      </c>
      <c r="BA844" s="21">
        <f t="shared" si="159"/>
        <v>2.0041681184495816</v>
      </c>
      <c r="BB844" s="21">
        <f t="shared" si="159"/>
        <v>2.6898045800244388</v>
      </c>
      <c r="BC844" s="22">
        <f t="shared" si="159"/>
        <v>2.0569093847245705</v>
      </c>
      <c r="BD844" s="22">
        <v>2</v>
      </c>
    </row>
    <row r="845" spans="1:56" x14ac:dyDescent="0.2">
      <c r="A845" s="1">
        <v>841</v>
      </c>
      <c r="B845" s="3" t="s">
        <v>893</v>
      </c>
      <c r="C845" s="27">
        <v>236000000</v>
      </c>
      <c r="D845" s="7">
        <v>255000000</v>
      </c>
      <c r="E845" s="7">
        <v>183000000</v>
      </c>
      <c r="F845" s="7">
        <v>219000000</v>
      </c>
      <c r="G845" s="7">
        <v>197000000</v>
      </c>
      <c r="H845" s="8">
        <v>234000000</v>
      </c>
      <c r="I845" s="27">
        <v>249000000</v>
      </c>
      <c r="J845" s="7">
        <v>190000000</v>
      </c>
      <c r="K845" s="7">
        <v>263000000</v>
      </c>
      <c r="L845" s="7">
        <v>204000000</v>
      </c>
      <c r="M845" s="7">
        <v>241000000</v>
      </c>
      <c r="N845" s="8">
        <v>219000000</v>
      </c>
      <c r="O845" s="27">
        <v>252000000</v>
      </c>
      <c r="P845" s="7">
        <v>242000000</v>
      </c>
      <c r="Q845" s="7">
        <v>270000000</v>
      </c>
      <c r="R845" s="7">
        <v>261000000</v>
      </c>
      <c r="S845" s="7">
        <v>204000000</v>
      </c>
      <c r="T845" s="8">
        <v>249000000</v>
      </c>
      <c r="U845" s="27">
        <v>272000000</v>
      </c>
      <c r="V845" s="7">
        <v>274000000</v>
      </c>
      <c r="W845" s="7">
        <v>229000000</v>
      </c>
      <c r="X845" s="7">
        <v>284000000</v>
      </c>
      <c r="Y845" s="7">
        <v>253000000</v>
      </c>
      <c r="Z845" s="8">
        <v>218000000</v>
      </c>
      <c r="AA845" s="27">
        <v>324000000</v>
      </c>
      <c r="AB845" s="7">
        <v>291000000</v>
      </c>
      <c r="AC845" s="7">
        <v>319000000</v>
      </c>
      <c r="AD845" s="7">
        <v>204000000</v>
      </c>
      <c r="AE845" s="7">
        <v>267000000</v>
      </c>
      <c r="AF845" s="8">
        <v>248000000</v>
      </c>
      <c r="AG845" s="7">
        <v>290000000</v>
      </c>
      <c r="AH845" s="7">
        <v>305000000</v>
      </c>
      <c r="AI845" s="7">
        <v>300000000</v>
      </c>
      <c r="AJ845" s="7">
        <v>245000000</v>
      </c>
      <c r="AK845" s="7">
        <v>260000000</v>
      </c>
      <c r="AL845" s="8">
        <v>205000000</v>
      </c>
      <c r="AM845" s="17">
        <v>6.4656337909703501E-3</v>
      </c>
      <c r="AN845" s="2">
        <f t="shared" si="161"/>
        <v>226500000</v>
      </c>
      <c r="AO845" s="2">
        <f t="shared" si="162"/>
        <v>230000000</v>
      </c>
      <c r="AP845" s="2">
        <f t="shared" si="163"/>
        <v>250500000</v>
      </c>
      <c r="AQ845" s="2">
        <f t="shared" si="164"/>
        <v>262500000</v>
      </c>
      <c r="AR845" s="2">
        <f t="shared" si="165"/>
        <v>279000000</v>
      </c>
      <c r="AS845" s="2">
        <f t="shared" si="166"/>
        <v>275000000</v>
      </c>
      <c r="AT845" s="2">
        <f t="shared" si="167"/>
        <v>253916666.66666666</v>
      </c>
      <c r="AU845">
        <f t="shared" si="168"/>
        <v>22283214.908685565</v>
      </c>
      <c r="AV845">
        <f t="shared" si="169"/>
        <v>-1.2303730309570444</v>
      </c>
      <c r="AW845" t="str">
        <f t="shared" si="160"/>
        <v>sp|P62333|PRS10_HUMAN</v>
      </c>
      <c r="AX845" s="20">
        <f t="shared" si="170"/>
        <v>0</v>
      </c>
      <c r="AY845" s="21">
        <f t="shared" si="159"/>
        <v>0.15706889756898446</v>
      </c>
      <c r="AZ845" s="21">
        <f t="shared" si="159"/>
        <v>1.0770438690444648</v>
      </c>
      <c r="BA845" s="21">
        <f t="shared" si="159"/>
        <v>1.6155658035666973</v>
      </c>
      <c r="BB845" s="21">
        <f t="shared" si="159"/>
        <v>2.3560334635347666</v>
      </c>
      <c r="BC845" s="22">
        <f t="shared" si="159"/>
        <v>2.176526152027356</v>
      </c>
      <c r="BD845" s="22">
        <v>2</v>
      </c>
    </row>
    <row r="846" spans="1:56" x14ac:dyDescent="0.2">
      <c r="A846" s="1">
        <v>842</v>
      </c>
      <c r="B846" s="3" t="s">
        <v>894</v>
      </c>
      <c r="C846" s="27">
        <v>7893437.5</v>
      </c>
      <c r="D846" s="7">
        <v>7353705.5</v>
      </c>
      <c r="E846" s="7">
        <v>5413371</v>
      </c>
      <c r="F846" s="7">
        <v>7649745</v>
      </c>
      <c r="G846" s="7">
        <v>6475541</v>
      </c>
      <c r="H846" s="8">
        <v>6754956</v>
      </c>
      <c r="I846" s="27">
        <v>5777551</v>
      </c>
      <c r="J846" s="7">
        <v>6351057</v>
      </c>
      <c r="K846" s="7">
        <v>7593027</v>
      </c>
      <c r="L846" s="7">
        <v>5289348</v>
      </c>
      <c r="M846" s="7">
        <v>7508613.5</v>
      </c>
      <c r="N846" s="8">
        <v>10000000</v>
      </c>
      <c r="O846" s="27">
        <v>9399730</v>
      </c>
      <c r="P846" s="7">
        <v>9099855</v>
      </c>
      <c r="Q846" s="7">
        <v>7921163</v>
      </c>
      <c r="R846" s="7">
        <v>8253844</v>
      </c>
      <c r="S846" s="7">
        <v>8200677</v>
      </c>
      <c r="T846" s="8">
        <v>7985378</v>
      </c>
      <c r="U846" s="27">
        <v>10000000</v>
      </c>
      <c r="V846" s="7">
        <v>9197472</v>
      </c>
      <c r="W846" s="7">
        <v>7972953.5</v>
      </c>
      <c r="X846" s="7">
        <v>9924666</v>
      </c>
      <c r="Y846" s="7">
        <v>7206052</v>
      </c>
      <c r="Z846" s="8">
        <v>7313102.5</v>
      </c>
      <c r="AA846" s="27">
        <v>11800000</v>
      </c>
      <c r="AB846" s="7">
        <v>9087215</v>
      </c>
      <c r="AC846" s="7">
        <v>9529665</v>
      </c>
      <c r="AD846" s="7">
        <v>7760781.5</v>
      </c>
      <c r="AE846" s="7">
        <v>8662997</v>
      </c>
      <c r="AF846" s="8">
        <v>8314899</v>
      </c>
      <c r="AG846" s="7">
        <v>8194698</v>
      </c>
      <c r="AH846" s="7">
        <v>11300000</v>
      </c>
      <c r="AI846" s="7">
        <v>8172381</v>
      </c>
      <c r="AJ846" s="7">
        <v>8355490.5</v>
      </c>
      <c r="AK846" s="7">
        <v>8598838</v>
      </c>
      <c r="AL846" s="8">
        <v>6580360</v>
      </c>
      <c r="AM846" s="17">
        <v>6.4656337909703501E-3</v>
      </c>
      <c r="AN846" s="2">
        <f t="shared" si="161"/>
        <v>7054330.75</v>
      </c>
      <c r="AO846" s="2">
        <f t="shared" si="162"/>
        <v>6929835.25</v>
      </c>
      <c r="AP846" s="2">
        <f t="shared" si="163"/>
        <v>8227260.5</v>
      </c>
      <c r="AQ846" s="2">
        <f t="shared" si="164"/>
        <v>8585212.75</v>
      </c>
      <c r="AR846" s="2">
        <f t="shared" si="165"/>
        <v>8875106</v>
      </c>
      <c r="AS846" s="2">
        <f t="shared" si="166"/>
        <v>8275094.25</v>
      </c>
      <c r="AT846" s="2">
        <f t="shared" si="167"/>
        <v>7991139.916666667</v>
      </c>
      <c r="AU846">
        <f t="shared" si="168"/>
        <v>809281.23310996883</v>
      </c>
      <c r="AV846">
        <f t="shared" si="169"/>
        <v>-1.1575817260294345</v>
      </c>
      <c r="AW846" t="str">
        <f t="shared" si="160"/>
        <v>sp|P55210-3|CASP7_HUMAN;sp|P55210|CASP7_HUMAN</v>
      </c>
      <c r="AX846" s="20">
        <f t="shared" si="170"/>
        <v>0</v>
      </c>
      <c r="AY846" s="21">
        <f t="shared" si="159"/>
        <v>-0.153834655873063</v>
      </c>
      <c r="AZ846" s="21">
        <f t="shared" si="159"/>
        <v>1.4493475222359653</v>
      </c>
      <c r="BA846" s="21">
        <f t="shared" si="159"/>
        <v>1.8916563703287763</v>
      </c>
      <c r="BB846" s="21">
        <f t="shared" si="159"/>
        <v>2.249867135807639</v>
      </c>
      <c r="BC846" s="22">
        <f t="shared" si="159"/>
        <v>1.5084539836772874</v>
      </c>
      <c r="BD846" s="22">
        <v>2</v>
      </c>
    </row>
    <row r="847" spans="1:56" x14ac:dyDescent="0.2">
      <c r="A847" s="1">
        <v>843</v>
      </c>
      <c r="B847" s="3" t="s">
        <v>895</v>
      </c>
      <c r="C847" s="27">
        <v>149000000</v>
      </c>
      <c r="D847" s="7">
        <v>149000000</v>
      </c>
      <c r="E847" s="7">
        <v>113000000</v>
      </c>
      <c r="F847" s="7">
        <v>132000000</v>
      </c>
      <c r="G847" s="7">
        <v>129000000</v>
      </c>
      <c r="H847" s="8">
        <v>138000000</v>
      </c>
      <c r="I847" s="27">
        <v>139000000</v>
      </c>
      <c r="J847" s="7">
        <v>152000000</v>
      </c>
      <c r="K847" s="7">
        <v>121000000</v>
      </c>
      <c r="L847" s="7">
        <v>161000000</v>
      </c>
      <c r="M847" s="7">
        <v>140000000</v>
      </c>
      <c r="N847" s="8">
        <v>148000000</v>
      </c>
      <c r="O847" s="27">
        <v>148000000</v>
      </c>
      <c r="P847" s="7">
        <v>151000000</v>
      </c>
      <c r="Q847" s="7">
        <v>145000000</v>
      </c>
      <c r="R847" s="7">
        <v>141000000</v>
      </c>
      <c r="S847" s="7">
        <v>120000000</v>
      </c>
      <c r="T847" s="8">
        <v>147000000</v>
      </c>
      <c r="U847" s="27">
        <v>155000000</v>
      </c>
      <c r="V847" s="7">
        <v>148000000</v>
      </c>
      <c r="W847" s="7">
        <v>151000000</v>
      </c>
      <c r="X847" s="7">
        <v>148000000</v>
      </c>
      <c r="Y847" s="7">
        <v>130000000</v>
      </c>
      <c r="Z847" s="8">
        <v>154000000</v>
      </c>
      <c r="AA847" s="27">
        <v>174000000</v>
      </c>
      <c r="AB847" s="7">
        <v>156000000</v>
      </c>
      <c r="AC847" s="7">
        <v>155000000</v>
      </c>
      <c r="AD847" s="7">
        <v>151000000</v>
      </c>
      <c r="AE847" s="7">
        <v>158000000</v>
      </c>
      <c r="AF847" s="8">
        <v>157000000</v>
      </c>
      <c r="AG847" s="7">
        <v>167000000</v>
      </c>
      <c r="AH847" s="7">
        <v>157000000</v>
      </c>
      <c r="AI847" s="7">
        <v>135000000</v>
      </c>
      <c r="AJ847" s="7">
        <v>136000000</v>
      </c>
      <c r="AK847" s="7">
        <v>164000000</v>
      </c>
      <c r="AL847" s="8">
        <v>162000000</v>
      </c>
      <c r="AM847" s="17">
        <v>6.4656337909703501E-3</v>
      </c>
      <c r="AN847" s="2">
        <f t="shared" si="161"/>
        <v>135000000</v>
      </c>
      <c r="AO847" s="2">
        <f t="shared" si="162"/>
        <v>144000000</v>
      </c>
      <c r="AP847" s="2">
        <f t="shared" si="163"/>
        <v>146000000</v>
      </c>
      <c r="AQ847" s="2">
        <f t="shared" si="164"/>
        <v>149500000</v>
      </c>
      <c r="AR847" s="2">
        <f t="shared" si="165"/>
        <v>156500000</v>
      </c>
      <c r="AS847" s="2">
        <f t="shared" si="166"/>
        <v>159500000</v>
      </c>
      <c r="AT847" s="2">
        <f t="shared" si="167"/>
        <v>148416666.66666666</v>
      </c>
      <c r="AU847">
        <f t="shared" si="168"/>
        <v>8884912.3049508296</v>
      </c>
      <c r="AV847">
        <f t="shared" si="169"/>
        <v>-1.51005054480849</v>
      </c>
      <c r="AW847" t="str">
        <f t="shared" si="160"/>
        <v>sp|O14737|PDCD5_HUMAN</v>
      </c>
      <c r="AX847" s="20">
        <f t="shared" si="170"/>
        <v>0</v>
      </c>
      <c r="AY847" s="21">
        <f t="shared" si="159"/>
        <v>1.0129531604926525</v>
      </c>
      <c r="AZ847" s="21">
        <f t="shared" si="159"/>
        <v>1.2380538628243529</v>
      </c>
      <c r="BA847" s="21">
        <f t="shared" si="159"/>
        <v>1.6319800919048288</v>
      </c>
      <c r="BB847" s="21">
        <f t="shared" si="159"/>
        <v>2.4198325500657809</v>
      </c>
      <c r="BC847" s="22">
        <f t="shared" si="159"/>
        <v>2.7574836035633314</v>
      </c>
      <c r="BD847" s="22">
        <v>2</v>
      </c>
    </row>
    <row r="848" spans="1:56" x14ac:dyDescent="0.2">
      <c r="A848" s="1">
        <v>844</v>
      </c>
      <c r="B848" s="3" t="s">
        <v>896</v>
      </c>
      <c r="C848" s="27">
        <v>41600000</v>
      </c>
      <c r="D848" s="7">
        <v>42600000</v>
      </c>
      <c r="E848" s="7">
        <v>36700000</v>
      </c>
      <c r="F848" s="7">
        <v>36100000</v>
      </c>
      <c r="G848" s="7">
        <v>37100000</v>
      </c>
      <c r="H848" s="8">
        <v>40000000</v>
      </c>
      <c r="I848" s="27">
        <v>38600000</v>
      </c>
      <c r="J848" s="7">
        <v>41400000</v>
      </c>
      <c r="K848" s="7">
        <v>38200000</v>
      </c>
      <c r="L848" s="7">
        <v>41000000</v>
      </c>
      <c r="M848" s="7">
        <v>42800000</v>
      </c>
      <c r="N848" s="8">
        <v>36600000</v>
      </c>
      <c r="O848" s="27">
        <v>48100000</v>
      </c>
      <c r="P848" s="7">
        <v>42900000</v>
      </c>
      <c r="Q848" s="7">
        <v>46100000</v>
      </c>
      <c r="R848" s="7">
        <v>36000000</v>
      </c>
      <c r="S848" s="7">
        <v>39600000</v>
      </c>
      <c r="T848" s="8">
        <v>40100000</v>
      </c>
      <c r="U848" s="27">
        <v>44200000</v>
      </c>
      <c r="V848" s="7">
        <v>44300000</v>
      </c>
      <c r="W848" s="7">
        <v>40800000</v>
      </c>
      <c r="X848" s="7">
        <v>45600000</v>
      </c>
      <c r="Y848" s="7">
        <v>40100000</v>
      </c>
      <c r="Z848" s="8">
        <v>41000000</v>
      </c>
      <c r="AA848" s="27">
        <v>44100000</v>
      </c>
      <c r="AB848" s="7">
        <v>46400000</v>
      </c>
      <c r="AC848" s="7">
        <v>48200000</v>
      </c>
      <c r="AD848" s="7">
        <v>35900000</v>
      </c>
      <c r="AE848" s="7">
        <v>47000000</v>
      </c>
      <c r="AF848" s="8">
        <v>44000000</v>
      </c>
      <c r="AG848" s="7">
        <v>44800000</v>
      </c>
      <c r="AH848" s="7">
        <v>53200000</v>
      </c>
      <c r="AI848" s="7">
        <v>43400000</v>
      </c>
      <c r="AJ848" s="7">
        <v>45000000</v>
      </c>
      <c r="AK848" s="7">
        <v>43000000</v>
      </c>
      <c r="AL848" s="8">
        <v>41000000</v>
      </c>
      <c r="AM848" s="17">
        <v>6.4681588333924704E-3</v>
      </c>
      <c r="AN848" s="2">
        <f t="shared" si="161"/>
        <v>38550000</v>
      </c>
      <c r="AO848" s="2">
        <f t="shared" si="162"/>
        <v>39800000</v>
      </c>
      <c r="AP848" s="2">
        <f t="shared" si="163"/>
        <v>41500000</v>
      </c>
      <c r="AQ848" s="2">
        <f t="shared" si="164"/>
        <v>42600000</v>
      </c>
      <c r="AR848" s="2">
        <f t="shared" si="165"/>
        <v>45250000</v>
      </c>
      <c r="AS848" s="2">
        <f t="shared" si="166"/>
        <v>44100000</v>
      </c>
      <c r="AT848" s="2">
        <f t="shared" si="167"/>
        <v>41966666.666666664</v>
      </c>
      <c r="AU848">
        <f t="shared" si="168"/>
        <v>2542374.2184553919</v>
      </c>
      <c r="AV848">
        <f t="shared" si="169"/>
        <v>-1.3438881821034374</v>
      </c>
      <c r="AW848" t="str">
        <f t="shared" si="160"/>
        <v>sp|P04181|OAT_HUMAN</v>
      </c>
      <c r="AX848" s="20">
        <f t="shared" si="170"/>
        <v>0</v>
      </c>
      <c r="AY848" s="21">
        <f t="shared" si="159"/>
        <v>0.49166640808662376</v>
      </c>
      <c r="AZ848" s="21">
        <f t="shared" si="159"/>
        <v>1.1603327230844322</v>
      </c>
      <c r="BA848" s="21">
        <f t="shared" si="159"/>
        <v>1.5929991622006612</v>
      </c>
      <c r="BB848" s="21">
        <f t="shared" si="159"/>
        <v>2.6353319473443033</v>
      </c>
      <c r="BC848" s="22">
        <f t="shared" si="159"/>
        <v>2.1829988519046095</v>
      </c>
      <c r="BD848" s="22">
        <v>2</v>
      </c>
    </row>
    <row r="849" spans="1:56" x14ac:dyDescent="0.2">
      <c r="A849" s="1">
        <v>845</v>
      </c>
      <c r="B849" s="3" t="s">
        <v>897</v>
      </c>
      <c r="C849" s="27">
        <v>216000000</v>
      </c>
      <c r="D849" s="7">
        <v>214000000</v>
      </c>
      <c r="E849" s="7">
        <v>207000000</v>
      </c>
      <c r="F849" s="7">
        <v>230000000</v>
      </c>
      <c r="G849" s="7">
        <v>223000000</v>
      </c>
      <c r="H849" s="8">
        <v>210000000</v>
      </c>
      <c r="I849" s="27">
        <v>226000000</v>
      </c>
      <c r="J849" s="7">
        <v>167000000</v>
      </c>
      <c r="K849" s="7">
        <v>240000000</v>
      </c>
      <c r="L849" s="7">
        <v>144000000</v>
      </c>
      <c r="M849" s="7">
        <v>239000000</v>
      </c>
      <c r="N849" s="8">
        <v>233000000</v>
      </c>
      <c r="O849" s="27">
        <v>228000000</v>
      </c>
      <c r="P849" s="7">
        <v>239000000</v>
      </c>
      <c r="Q849" s="7">
        <v>228000000</v>
      </c>
      <c r="R849" s="7">
        <v>226000000</v>
      </c>
      <c r="S849" s="7">
        <v>239000000</v>
      </c>
      <c r="T849" s="8">
        <v>235000000</v>
      </c>
      <c r="U849" s="27">
        <v>262000000</v>
      </c>
      <c r="V849" s="7">
        <v>251000000</v>
      </c>
      <c r="W849" s="7">
        <v>260000000</v>
      </c>
      <c r="X849" s="7">
        <v>261000000</v>
      </c>
      <c r="Y849" s="7">
        <v>265000000</v>
      </c>
      <c r="Z849" s="8">
        <v>241000000</v>
      </c>
      <c r="AA849" s="27">
        <v>212000000</v>
      </c>
      <c r="AB849" s="7">
        <v>264000000</v>
      </c>
      <c r="AC849" s="7">
        <v>266000000</v>
      </c>
      <c r="AD849" s="7">
        <v>247000000</v>
      </c>
      <c r="AE849" s="7">
        <v>262000000</v>
      </c>
      <c r="AF849" s="8">
        <v>272000000</v>
      </c>
      <c r="AG849" s="7">
        <v>252000000</v>
      </c>
      <c r="AH849" s="7">
        <v>252000000</v>
      </c>
      <c r="AI849" s="7">
        <v>261000000</v>
      </c>
      <c r="AJ849" s="7">
        <v>249000000</v>
      </c>
      <c r="AK849" s="7">
        <v>246000000</v>
      </c>
      <c r="AL849" s="8">
        <v>151000000</v>
      </c>
      <c r="AM849" s="17">
        <v>6.5932474976397601E-3</v>
      </c>
      <c r="AN849" s="2">
        <f t="shared" si="161"/>
        <v>215000000</v>
      </c>
      <c r="AO849" s="2">
        <f t="shared" si="162"/>
        <v>229500000</v>
      </c>
      <c r="AP849" s="2">
        <f t="shared" si="163"/>
        <v>231500000</v>
      </c>
      <c r="AQ849" s="2">
        <f t="shared" si="164"/>
        <v>260500000</v>
      </c>
      <c r="AR849" s="2">
        <f t="shared" si="165"/>
        <v>263000000</v>
      </c>
      <c r="AS849" s="2">
        <f t="shared" si="166"/>
        <v>250500000</v>
      </c>
      <c r="AT849" s="2">
        <f t="shared" si="167"/>
        <v>241666666.66666666</v>
      </c>
      <c r="AU849">
        <f t="shared" si="168"/>
        <v>19237116.901102062</v>
      </c>
      <c r="AV849">
        <f t="shared" si="169"/>
        <v>-1.3862091083481938</v>
      </c>
      <c r="AW849" t="str">
        <f t="shared" si="160"/>
        <v>sp|P17812|PYRG1_HUMAN</v>
      </c>
      <c r="AX849" s="20">
        <f t="shared" si="170"/>
        <v>0</v>
      </c>
      <c r="AY849" s="21">
        <f t="shared" si="159"/>
        <v>0.75375120266433071</v>
      </c>
      <c r="AZ849" s="21">
        <f t="shared" si="159"/>
        <v>0.85771688579044525</v>
      </c>
      <c r="BA849" s="21">
        <f t="shared" si="159"/>
        <v>2.3652192911191063</v>
      </c>
      <c r="BB849" s="21">
        <f t="shared" si="159"/>
        <v>2.4951763950267498</v>
      </c>
      <c r="BC849" s="22">
        <f t="shared" si="159"/>
        <v>1.8453908754885338</v>
      </c>
      <c r="BD849" s="22">
        <v>2</v>
      </c>
    </row>
    <row r="850" spans="1:56" x14ac:dyDescent="0.2">
      <c r="A850" s="1">
        <v>846</v>
      </c>
      <c r="B850" s="3" t="s">
        <v>898</v>
      </c>
      <c r="C850" s="27">
        <v>265000000</v>
      </c>
      <c r="D850" s="7">
        <v>260000000</v>
      </c>
      <c r="E850" s="7">
        <v>227000000</v>
      </c>
      <c r="F850" s="7">
        <v>216000000</v>
      </c>
      <c r="G850" s="7">
        <v>240000000</v>
      </c>
      <c r="H850" s="8">
        <v>267000000</v>
      </c>
      <c r="I850" s="27">
        <v>229000000</v>
      </c>
      <c r="J850" s="7">
        <v>243000000</v>
      </c>
      <c r="K850" s="7">
        <v>236000000</v>
      </c>
      <c r="L850" s="7">
        <v>274000000</v>
      </c>
      <c r="M850" s="7">
        <v>241000000</v>
      </c>
      <c r="N850" s="8">
        <v>281000000</v>
      </c>
      <c r="O850" s="27">
        <v>295000000</v>
      </c>
      <c r="P850" s="7">
        <v>273000000</v>
      </c>
      <c r="Q850" s="7">
        <v>254000000</v>
      </c>
      <c r="R850" s="7">
        <v>279000000</v>
      </c>
      <c r="S850" s="7">
        <v>238000000</v>
      </c>
      <c r="T850" s="8">
        <v>282000000</v>
      </c>
      <c r="U850" s="27">
        <v>310000000</v>
      </c>
      <c r="V850" s="7">
        <v>286000000</v>
      </c>
      <c r="W850" s="7">
        <v>248000000</v>
      </c>
      <c r="X850" s="7">
        <v>318000000</v>
      </c>
      <c r="Y850" s="7">
        <v>268000000</v>
      </c>
      <c r="Z850" s="8">
        <v>277000000</v>
      </c>
      <c r="AA850" s="27">
        <v>347000000</v>
      </c>
      <c r="AB850" s="7">
        <v>274000000</v>
      </c>
      <c r="AC850" s="7">
        <v>295000000</v>
      </c>
      <c r="AD850" s="7">
        <v>263000000</v>
      </c>
      <c r="AE850" s="7">
        <v>254000000</v>
      </c>
      <c r="AF850" s="8">
        <v>264000000</v>
      </c>
      <c r="AG850" s="7">
        <v>296000000</v>
      </c>
      <c r="AH850" s="7">
        <v>296000000</v>
      </c>
      <c r="AI850" s="7">
        <v>256000000</v>
      </c>
      <c r="AJ850" s="7">
        <v>288000000</v>
      </c>
      <c r="AK850" s="7">
        <v>280000000</v>
      </c>
      <c r="AL850" s="8">
        <v>253000000</v>
      </c>
      <c r="AM850" s="17">
        <v>6.6452198307595601E-3</v>
      </c>
      <c r="AN850" s="2">
        <f t="shared" si="161"/>
        <v>250000000</v>
      </c>
      <c r="AO850" s="2">
        <f t="shared" si="162"/>
        <v>242000000</v>
      </c>
      <c r="AP850" s="2">
        <f t="shared" si="163"/>
        <v>276000000</v>
      </c>
      <c r="AQ850" s="2">
        <f t="shared" si="164"/>
        <v>281500000</v>
      </c>
      <c r="AR850" s="2">
        <f t="shared" si="165"/>
        <v>269000000</v>
      </c>
      <c r="AS850" s="2">
        <f t="shared" si="166"/>
        <v>284000000</v>
      </c>
      <c r="AT850" s="2">
        <f t="shared" si="167"/>
        <v>267083333.33333334</v>
      </c>
      <c r="AU850">
        <f t="shared" si="168"/>
        <v>17310160.792628895</v>
      </c>
      <c r="AV850">
        <f t="shared" si="169"/>
        <v>-0.98689628236196736</v>
      </c>
      <c r="AW850" t="str">
        <f t="shared" si="160"/>
        <v>sp|P52597|HNRPF_HUMAN</v>
      </c>
      <c r="AX850" s="20">
        <f t="shared" si="170"/>
        <v>0</v>
      </c>
      <c r="AY850" s="21">
        <f t="shared" si="159"/>
        <v>-0.46215630783779904</v>
      </c>
      <c r="AZ850" s="21">
        <f t="shared" si="159"/>
        <v>1.5020080004728471</v>
      </c>
      <c r="BA850" s="21">
        <f t="shared" si="159"/>
        <v>1.819740462111334</v>
      </c>
      <c r="BB850" s="21">
        <f t="shared" si="159"/>
        <v>1.0976212311147728</v>
      </c>
      <c r="BC850" s="22">
        <f t="shared" si="159"/>
        <v>1.9641643083106461</v>
      </c>
      <c r="BD850" s="22">
        <v>2</v>
      </c>
    </row>
    <row r="851" spans="1:56" x14ac:dyDescent="0.2">
      <c r="A851" s="1">
        <v>847</v>
      </c>
      <c r="B851" s="3" t="s">
        <v>899</v>
      </c>
      <c r="C851" s="27">
        <v>2762878.2</v>
      </c>
      <c r="D851" s="7">
        <v>4898756</v>
      </c>
      <c r="E851" s="7">
        <v>2635469.5</v>
      </c>
      <c r="F851" s="7">
        <v>3848938.5</v>
      </c>
      <c r="G851" s="7">
        <v>3016944.5</v>
      </c>
      <c r="H851" s="8">
        <v>3359805.5</v>
      </c>
      <c r="I851" s="27">
        <v>3716647.2</v>
      </c>
      <c r="J851" s="7">
        <v>2791948</v>
      </c>
      <c r="K851" s="7">
        <v>3105541</v>
      </c>
      <c r="L851" s="7">
        <v>2622613.7999999998</v>
      </c>
      <c r="M851" s="7">
        <v>2657080.5</v>
      </c>
      <c r="N851" s="8">
        <v>1786621.9</v>
      </c>
      <c r="O851" s="27">
        <v>4559627.5</v>
      </c>
      <c r="P851" s="7">
        <v>4602821</v>
      </c>
      <c r="Q851" s="7">
        <v>3562325</v>
      </c>
      <c r="R851" s="7">
        <v>4630580.5</v>
      </c>
      <c r="S851" s="7">
        <v>2902036</v>
      </c>
      <c r="T851" s="8">
        <v>3810519.2</v>
      </c>
      <c r="U851" s="27">
        <v>5296960</v>
      </c>
      <c r="V851" s="7">
        <v>5692709.5</v>
      </c>
      <c r="W851" s="7">
        <v>3761969</v>
      </c>
      <c r="X851" s="7">
        <v>5129705.5</v>
      </c>
      <c r="Y851" s="7">
        <v>4329476</v>
      </c>
      <c r="Z851" s="8">
        <v>3008714.2</v>
      </c>
      <c r="AA851" s="27">
        <v>6035628</v>
      </c>
      <c r="AB851" s="7">
        <v>4657796</v>
      </c>
      <c r="AC851" s="7">
        <v>3865751.2</v>
      </c>
      <c r="AD851" s="7">
        <v>4592166</v>
      </c>
      <c r="AE851" s="7">
        <v>4134037</v>
      </c>
      <c r="AF851" s="8">
        <v>3627878.5</v>
      </c>
      <c r="AG851" s="7">
        <v>4193017.2</v>
      </c>
      <c r="AH851" s="7">
        <v>3975762.2</v>
      </c>
      <c r="AI851" s="7">
        <v>4006317.8</v>
      </c>
      <c r="AJ851" s="7">
        <v>4777562</v>
      </c>
      <c r="AK851" s="7">
        <v>4713751</v>
      </c>
      <c r="AL851" s="8">
        <v>2991451.5</v>
      </c>
      <c r="AM851" s="17">
        <v>6.8029797811265998E-3</v>
      </c>
      <c r="AN851" s="2">
        <f t="shared" si="161"/>
        <v>3188375</v>
      </c>
      <c r="AO851" s="2">
        <f t="shared" si="162"/>
        <v>2724514.25</v>
      </c>
      <c r="AP851" s="2">
        <f t="shared" si="163"/>
        <v>4185073.35</v>
      </c>
      <c r="AQ851" s="2">
        <f t="shared" si="164"/>
        <v>4729590.75</v>
      </c>
      <c r="AR851" s="2">
        <f t="shared" si="165"/>
        <v>4363101.5</v>
      </c>
      <c r="AS851" s="2">
        <f t="shared" si="166"/>
        <v>4099667.5</v>
      </c>
      <c r="AT851" s="2">
        <f t="shared" si="167"/>
        <v>3881720.3916666671</v>
      </c>
      <c r="AU851">
        <f t="shared" si="168"/>
        <v>762887.90288186143</v>
      </c>
      <c r="AV851">
        <f t="shared" si="169"/>
        <v>-0.90884308041523176</v>
      </c>
      <c r="AW851" t="str">
        <f t="shared" si="160"/>
        <v>sp|Q8NBT2|SPC24_HUMAN</v>
      </c>
      <c r="AX851" s="20">
        <f t="shared" si="170"/>
        <v>0</v>
      </c>
      <c r="AY851" s="21">
        <f t="shared" si="159"/>
        <v>-0.60803264575009541</v>
      </c>
      <c r="AZ851" s="21">
        <f t="shared" si="159"/>
        <v>1.3064807375171421</v>
      </c>
      <c r="BA851" s="21">
        <f t="shared" si="159"/>
        <v>2.0202388112040466</v>
      </c>
      <c r="BB851" s="21">
        <f t="shared" si="159"/>
        <v>1.5398415619940886</v>
      </c>
      <c r="BC851" s="22">
        <f t="shared" si="159"/>
        <v>1.1945300175262055</v>
      </c>
      <c r="BD851" s="22">
        <v>2</v>
      </c>
    </row>
    <row r="852" spans="1:56" x14ac:dyDescent="0.2">
      <c r="A852" s="1">
        <v>848</v>
      </c>
      <c r="B852" s="3" t="s">
        <v>900</v>
      </c>
      <c r="C852" s="27">
        <v>0</v>
      </c>
      <c r="D852" s="7">
        <v>0</v>
      </c>
      <c r="E852" s="7">
        <v>0</v>
      </c>
      <c r="F852" s="7">
        <v>36539.26</v>
      </c>
      <c r="G852" s="7">
        <v>21948.934000000001</v>
      </c>
      <c r="H852" s="8">
        <v>0</v>
      </c>
      <c r="I852" s="27">
        <v>42301.695</v>
      </c>
      <c r="J852" s="7">
        <v>0</v>
      </c>
      <c r="K852" s="7">
        <v>0</v>
      </c>
      <c r="L852" s="7">
        <v>0</v>
      </c>
      <c r="M852" s="7">
        <v>0</v>
      </c>
      <c r="N852" s="8">
        <v>87738.78</v>
      </c>
      <c r="O852" s="27">
        <v>133677.5</v>
      </c>
      <c r="P852" s="7">
        <v>58693.254000000001</v>
      </c>
      <c r="Q852" s="7">
        <v>87810.04</v>
      </c>
      <c r="R852" s="7">
        <v>39386.71</v>
      </c>
      <c r="S852" s="7">
        <v>53726.23</v>
      </c>
      <c r="T852" s="8">
        <v>32745.65</v>
      </c>
      <c r="U852" s="27">
        <v>76824.766000000003</v>
      </c>
      <c r="V852" s="7">
        <v>0</v>
      </c>
      <c r="W852" s="7">
        <v>60096.745999999999</v>
      </c>
      <c r="X852" s="7">
        <v>117407.414</v>
      </c>
      <c r="Y852" s="7">
        <v>65794.37</v>
      </c>
      <c r="Z852" s="8">
        <v>3758.7332000000001</v>
      </c>
      <c r="AA852" s="27">
        <v>46825.347999999998</v>
      </c>
      <c r="AB852" s="7">
        <v>66886.259999999995</v>
      </c>
      <c r="AC852" s="7">
        <v>0</v>
      </c>
      <c r="AD852" s="7">
        <v>103608.83</v>
      </c>
      <c r="AE852" s="7">
        <v>75325.460000000006</v>
      </c>
      <c r="AF852" s="8">
        <v>93854.125</v>
      </c>
      <c r="AG852" s="7">
        <v>118290.05</v>
      </c>
      <c r="AH852" s="7">
        <v>130636.06</v>
      </c>
      <c r="AI852" s="7">
        <v>110663.15</v>
      </c>
      <c r="AJ852" s="7">
        <v>107616.19500000001</v>
      </c>
      <c r="AK852" s="7">
        <v>78781.31</v>
      </c>
      <c r="AL852" s="8">
        <v>0</v>
      </c>
      <c r="AM852" s="17">
        <v>6.8919304973884196E-3</v>
      </c>
      <c r="AN852" s="2">
        <f t="shared" si="161"/>
        <v>0</v>
      </c>
      <c r="AO852" s="2">
        <f t="shared" si="162"/>
        <v>0</v>
      </c>
      <c r="AP852" s="2">
        <f t="shared" si="163"/>
        <v>56209.741999999998</v>
      </c>
      <c r="AQ852" s="2">
        <f t="shared" si="164"/>
        <v>62945.557999999997</v>
      </c>
      <c r="AR852" s="2">
        <f t="shared" si="165"/>
        <v>71105.86</v>
      </c>
      <c r="AS852" s="2">
        <f t="shared" si="166"/>
        <v>109139.6725</v>
      </c>
      <c r="AT852" s="2">
        <f t="shared" si="167"/>
        <v>49900.138749999991</v>
      </c>
      <c r="AU852">
        <f t="shared" si="168"/>
        <v>42776.270814013878</v>
      </c>
      <c r="AV852">
        <f t="shared" si="169"/>
        <v>-1.1665378444736298</v>
      </c>
      <c r="AW852" t="str">
        <f t="shared" si="160"/>
        <v>sp|O00472-2|ELL2_HUMAN;sp|O00472|ELL2_HUMAN</v>
      </c>
      <c r="AX852" s="20">
        <f t="shared" si="170"/>
        <v>0</v>
      </c>
      <c r="AY852" s="21">
        <f t="shared" si="159"/>
        <v>0</v>
      </c>
      <c r="AZ852" s="21">
        <f t="shared" si="159"/>
        <v>1.3140402594792158</v>
      </c>
      <c r="BA852" s="21">
        <f t="shared" si="159"/>
        <v>1.4715064404206664</v>
      </c>
      <c r="BB852" s="21">
        <f t="shared" si="159"/>
        <v>1.6622734672024075</v>
      </c>
      <c r="BC852" s="22">
        <f t="shared" si="159"/>
        <v>2.5514068997394905</v>
      </c>
      <c r="BD852" s="22">
        <v>2</v>
      </c>
    </row>
    <row r="853" spans="1:56" x14ac:dyDescent="0.2">
      <c r="A853" s="1">
        <v>849</v>
      </c>
      <c r="B853" s="3" t="s">
        <v>901</v>
      </c>
      <c r="C853" s="27">
        <v>36900000</v>
      </c>
      <c r="D853" s="7">
        <v>33900000</v>
      </c>
      <c r="E853" s="7">
        <v>34000000</v>
      </c>
      <c r="F853" s="7">
        <v>34800000</v>
      </c>
      <c r="G853" s="7">
        <v>32300000</v>
      </c>
      <c r="H853" s="8">
        <v>37100000</v>
      </c>
      <c r="I853" s="27">
        <v>40100000</v>
      </c>
      <c r="J853" s="7">
        <v>35500000</v>
      </c>
      <c r="K853" s="7">
        <v>35600000</v>
      </c>
      <c r="L853" s="7">
        <v>32900000</v>
      </c>
      <c r="M853" s="7">
        <v>41000000</v>
      </c>
      <c r="N853" s="8">
        <v>29400000</v>
      </c>
      <c r="O853" s="27">
        <v>38300000</v>
      </c>
      <c r="P853" s="7">
        <v>38700000</v>
      </c>
      <c r="Q853" s="7">
        <v>31800000</v>
      </c>
      <c r="R853" s="7">
        <v>29600000</v>
      </c>
      <c r="S853" s="7">
        <v>36400000</v>
      </c>
      <c r="T853" s="8">
        <v>33200000</v>
      </c>
      <c r="U853" s="27">
        <v>38600000</v>
      </c>
      <c r="V853" s="7">
        <v>39200000</v>
      </c>
      <c r="W853" s="7">
        <v>37700000</v>
      </c>
      <c r="X853" s="7">
        <v>32800000</v>
      </c>
      <c r="Y853" s="7">
        <v>39100000</v>
      </c>
      <c r="Z853" s="8">
        <v>40600000</v>
      </c>
      <c r="AA853" s="27">
        <v>39600000</v>
      </c>
      <c r="AB853" s="7">
        <v>39100000</v>
      </c>
      <c r="AC853" s="7">
        <v>40300000</v>
      </c>
      <c r="AD853" s="7">
        <v>36500000</v>
      </c>
      <c r="AE853" s="7">
        <v>37700000</v>
      </c>
      <c r="AF853" s="8">
        <v>41600000</v>
      </c>
      <c r="AG853" s="7">
        <v>35600000</v>
      </c>
      <c r="AH853" s="7">
        <v>44900000</v>
      </c>
      <c r="AI853" s="7">
        <v>38000000</v>
      </c>
      <c r="AJ853" s="7">
        <v>39800000</v>
      </c>
      <c r="AK853" s="7">
        <v>37500000</v>
      </c>
      <c r="AL853" s="8">
        <v>42000000</v>
      </c>
      <c r="AM853" s="17">
        <v>7.0803873373703101E-3</v>
      </c>
      <c r="AN853" s="2">
        <f t="shared" si="161"/>
        <v>34400000</v>
      </c>
      <c r="AO853" s="2">
        <f t="shared" si="162"/>
        <v>35550000</v>
      </c>
      <c r="AP853" s="2">
        <f t="shared" si="163"/>
        <v>34800000</v>
      </c>
      <c r="AQ853" s="2">
        <f t="shared" si="164"/>
        <v>38850000</v>
      </c>
      <c r="AR853" s="2">
        <f t="shared" si="165"/>
        <v>39350000</v>
      </c>
      <c r="AS853" s="2">
        <f t="shared" si="166"/>
        <v>38900000</v>
      </c>
      <c r="AT853" s="2">
        <f t="shared" si="167"/>
        <v>36975000</v>
      </c>
      <c r="AU853">
        <f t="shared" si="168"/>
        <v>2291451.5050508925</v>
      </c>
      <c r="AV853">
        <f t="shared" si="169"/>
        <v>-1.1237418703053941</v>
      </c>
      <c r="AW853" t="str">
        <f t="shared" si="160"/>
        <v>sp|Q86U38|NOP9_HUMAN</v>
      </c>
      <c r="AX853" s="20">
        <f t="shared" si="170"/>
        <v>0</v>
      </c>
      <c r="AY853" s="21">
        <f t="shared" si="159"/>
        <v>0.50186530130143814</v>
      </c>
      <c r="AZ853" s="21">
        <f t="shared" si="159"/>
        <v>0.17456184393093499</v>
      </c>
      <c r="BA853" s="21">
        <f t="shared" si="159"/>
        <v>1.9420005137316518</v>
      </c>
      <c r="BB853" s="21">
        <f t="shared" si="159"/>
        <v>2.1602028186453204</v>
      </c>
      <c r="BC853" s="22">
        <f t="shared" si="159"/>
        <v>1.9638207442230189</v>
      </c>
      <c r="BD853" s="22">
        <v>2</v>
      </c>
    </row>
    <row r="854" spans="1:56" x14ac:dyDescent="0.2">
      <c r="A854" s="1">
        <v>850</v>
      </c>
      <c r="B854" s="3" t="s">
        <v>902</v>
      </c>
      <c r="C854" s="27">
        <v>22400000</v>
      </c>
      <c r="D854" s="7">
        <v>20700000</v>
      </c>
      <c r="E854" s="7">
        <v>16800000</v>
      </c>
      <c r="F854" s="7">
        <v>20100000</v>
      </c>
      <c r="G854" s="7">
        <v>18800000</v>
      </c>
      <c r="H854" s="8">
        <v>20100000</v>
      </c>
      <c r="I854" s="27">
        <v>19600000</v>
      </c>
      <c r="J854" s="7">
        <v>24600000</v>
      </c>
      <c r="K854" s="7">
        <v>18200000</v>
      </c>
      <c r="L854" s="7">
        <v>20700000</v>
      </c>
      <c r="M854" s="7">
        <v>21100000</v>
      </c>
      <c r="N854" s="8">
        <v>14100000</v>
      </c>
      <c r="O854" s="27">
        <v>23800000</v>
      </c>
      <c r="P854" s="7">
        <v>22100000</v>
      </c>
      <c r="Q854" s="7">
        <v>21700000</v>
      </c>
      <c r="R854" s="7">
        <v>20300000</v>
      </c>
      <c r="S854" s="7">
        <v>19600000</v>
      </c>
      <c r="T854" s="8">
        <v>21400000</v>
      </c>
      <c r="U854" s="27">
        <v>26700000</v>
      </c>
      <c r="V854" s="7">
        <v>22900000</v>
      </c>
      <c r="W854" s="7">
        <v>21700000</v>
      </c>
      <c r="X854" s="7">
        <v>21100000</v>
      </c>
      <c r="Y854" s="7">
        <v>20600000</v>
      </c>
      <c r="Z854" s="8">
        <v>23100000</v>
      </c>
      <c r="AA854" s="27">
        <v>25500000</v>
      </c>
      <c r="AB854" s="7">
        <v>23500000</v>
      </c>
      <c r="AC854" s="7">
        <v>22800000</v>
      </c>
      <c r="AD854" s="7">
        <v>20500000</v>
      </c>
      <c r="AE854" s="7">
        <v>21000000</v>
      </c>
      <c r="AF854" s="8">
        <v>22700000</v>
      </c>
      <c r="AG854" s="7">
        <v>24300000</v>
      </c>
      <c r="AH854" s="7">
        <v>23400000</v>
      </c>
      <c r="AI854" s="7">
        <v>23100000</v>
      </c>
      <c r="AJ854" s="7">
        <v>23300000</v>
      </c>
      <c r="AK854" s="7">
        <v>22400000</v>
      </c>
      <c r="AL854" s="8">
        <v>21100000</v>
      </c>
      <c r="AM854" s="17">
        <v>7.1077637680093701E-3</v>
      </c>
      <c r="AN854" s="2">
        <f t="shared" si="161"/>
        <v>20100000</v>
      </c>
      <c r="AO854" s="2">
        <f t="shared" si="162"/>
        <v>20150000</v>
      </c>
      <c r="AP854" s="2">
        <f t="shared" si="163"/>
        <v>21550000</v>
      </c>
      <c r="AQ854" s="2">
        <f t="shared" si="164"/>
        <v>22300000</v>
      </c>
      <c r="AR854" s="2">
        <f t="shared" si="165"/>
        <v>22750000</v>
      </c>
      <c r="AS854" s="2">
        <f t="shared" si="166"/>
        <v>23200000</v>
      </c>
      <c r="AT854" s="2">
        <f t="shared" si="167"/>
        <v>21675000</v>
      </c>
      <c r="AU854">
        <f t="shared" si="168"/>
        <v>1318616.6994240594</v>
      </c>
      <c r="AV854">
        <f t="shared" si="169"/>
        <v>-1.1944335307507654</v>
      </c>
      <c r="AW854" t="str">
        <f t="shared" si="160"/>
        <v>sp|Q13362-2|2A5G_HUMAN;sp|Q13362-3|2A5G_HUMAN;sp|Q13362|2A5G_HUMAN</v>
      </c>
      <c r="AX854" s="20">
        <f t="shared" si="170"/>
        <v>0</v>
      </c>
      <c r="AY854" s="21">
        <f t="shared" si="159"/>
        <v>3.7918524785738539E-2</v>
      </c>
      <c r="AZ854" s="21">
        <f t="shared" si="159"/>
        <v>1.099637218786419</v>
      </c>
      <c r="BA854" s="21">
        <f t="shared" si="159"/>
        <v>1.6684150905724977</v>
      </c>
      <c r="BB854" s="21">
        <f t="shared" si="159"/>
        <v>2.009681813644145</v>
      </c>
      <c r="BC854" s="22">
        <f t="shared" si="159"/>
        <v>2.3509485367157925</v>
      </c>
      <c r="BD854" s="22">
        <v>2</v>
      </c>
    </row>
    <row r="855" spans="1:56" x14ac:dyDescent="0.2">
      <c r="A855" s="1">
        <v>851</v>
      </c>
      <c r="B855" s="3" t="s">
        <v>903</v>
      </c>
      <c r="C855" s="27">
        <v>6025751.5</v>
      </c>
      <c r="D855" s="7">
        <v>4727744</v>
      </c>
      <c r="E855" s="7">
        <v>5628520</v>
      </c>
      <c r="F855" s="7">
        <v>3811547.5</v>
      </c>
      <c r="G855" s="7">
        <v>4537837</v>
      </c>
      <c r="H855" s="8">
        <v>4491787</v>
      </c>
      <c r="I855" s="27">
        <v>5884524.5</v>
      </c>
      <c r="J855" s="7">
        <v>5699700</v>
      </c>
      <c r="K855" s="7">
        <v>4126108.8</v>
      </c>
      <c r="L855" s="7">
        <v>5059565</v>
      </c>
      <c r="M855" s="7">
        <v>4976277.5</v>
      </c>
      <c r="N855" s="8">
        <v>3520845</v>
      </c>
      <c r="O855" s="27">
        <v>5994960.5</v>
      </c>
      <c r="P855" s="7">
        <v>4645600</v>
      </c>
      <c r="Q855" s="7">
        <v>5477010</v>
      </c>
      <c r="R855" s="7">
        <v>4244385</v>
      </c>
      <c r="S855" s="7">
        <v>4229324</v>
      </c>
      <c r="T855" s="8">
        <v>4534233</v>
      </c>
      <c r="U855" s="27">
        <v>5532431</v>
      </c>
      <c r="V855" s="7">
        <v>5906538</v>
      </c>
      <c r="W855" s="7">
        <v>5825364</v>
      </c>
      <c r="X855" s="7">
        <v>4732634</v>
      </c>
      <c r="Y855" s="7">
        <v>5003347</v>
      </c>
      <c r="Z855" s="8">
        <v>5359162</v>
      </c>
      <c r="AA855" s="27">
        <v>6374275</v>
      </c>
      <c r="AB855" s="7">
        <v>6231732</v>
      </c>
      <c r="AC855" s="7">
        <v>6004680</v>
      </c>
      <c r="AD855" s="7">
        <v>5430840.5</v>
      </c>
      <c r="AE855" s="7">
        <v>5383632.5</v>
      </c>
      <c r="AF855" s="8">
        <v>5212154.5</v>
      </c>
      <c r="AG855" s="7">
        <v>6859034</v>
      </c>
      <c r="AH855" s="7">
        <v>7318032</v>
      </c>
      <c r="AI855" s="7">
        <v>5297659</v>
      </c>
      <c r="AJ855" s="7">
        <v>5574933</v>
      </c>
      <c r="AK855" s="7">
        <v>5671228.5</v>
      </c>
      <c r="AL855" s="8">
        <v>5070220.5</v>
      </c>
      <c r="AM855" s="17">
        <v>7.1216533710593399E-3</v>
      </c>
      <c r="AN855" s="2">
        <f t="shared" si="161"/>
        <v>4632790.5</v>
      </c>
      <c r="AO855" s="2">
        <f t="shared" si="162"/>
        <v>5017921.25</v>
      </c>
      <c r="AP855" s="2">
        <f t="shared" si="163"/>
        <v>4589916.5</v>
      </c>
      <c r="AQ855" s="2">
        <f t="shared" si="164"/>
        <v>5445796.5</v>
      </c>
      <c r="AR855" s="2">
        <f t="shared" si="165"/>
        <v>5717760.25</v>
      </c>
      <c r="AS855" s="2">
        <f t="shared" si="166"/>
        <v>5623080.75</v>
      </c>
      <c r="AT855" s="2">
        <f t="shared" si="167"/>
        <v>5171210.958333333</v>
      </c>
      <c r="AU855">
        <f t="shared" si="168"/>
        <v>495902.65747552249</v>
      </c>
      <c r="AV855">
        <f t="shared" si="169"/>
        <v>-1.0857381992551818</v>
      </c>
      <c r="AW855" t="str">
        <f t="shared" si="160"/>
        <v>sp|Q9UNQ0-2|ABCG2_HUMAN;sp|Q9UNQ0|ABCG2_HUMAN</v>
      </c>
      <c r="AX855" s="20">
        <f t="shared" si="170"/>
        <v>0</v>
      </c>
      <c r="AY855" s="21">
        <f t="shared" si="159"/>
        <v>0.77662570303731404</v>
      </c>
      <c r="AZ855" s="21">
        <f t="shared" si="159"/>
        <v>-8.6456483653984506E-2</v>
      </c>
      <c r="BA855" s="21">
        <f t="shared" si="159"/>
        <v>1.6394467497688889</v>
      </c>
      <c r="BB855" s="21">
        <f t="shared" si="159"/>
        <v>2.187868392404317</v>
      </c>
      <c r="BC855" s="22">
        <f t="shared" si="159"/>
        <v>1.9969448339745592</v>
      </c>
      <c r="BD855" s="22">
        <v>2</v>
      </c>
    </row>
    <row r="856" spans="1:56" x14ac:dyDescent="0.2">
      <c r="A856" s="1">
        <v>852</v>
      </c>
      <c r="B856" s="3" t="s">
        <v>904</v>
      </c>
      <c r="C856" s="27">
        <v>898000000</v>
      </c>
      <c r="D856" s="7">
        <v>878000000</v>
      </c>
      <c r="E856" s="7">
        <v>915000000</v>
      </c>
      <c r="F856" s="7">
        <v>880000000</v>
      </c>
      <c r="G856" s="7">
        <v>795000000</v>
      </c>
      <c r="H856" s="8">
        <v>884000000</v>
      </c>
      <c r="I856" s="27">
        <v>921000000</v>
      </c>
      <c r="J856" s="7">
        <v>830000000</v>
      </c>
      <c r="K856" s="7">
        <v>910000000</v>
      </c>
      <c r="L856" s="7">
        <v>851000000</v>
      </c>
      <c r="M856" s="7">
        <v>908000000</v>
      </c>
      <c r="N856" s="8">
        <v>999000000</v>
      </c>
      <c r="O856" s="27">
        <v>931000000</v>
      </c>
      <c r="P856" s="7">
        <v>846000000</v>
      </c>
      <c r="Q856" s="7">
        <v>935000000</v>
      </c>
      <c r="R856" s="7">
        <v>993000000</v>
      </c>
      <c r="S856" s="7">
        <v>865000000</v>
      </c>
      <c r="T856" s="8">
        <v>915000000</v>
      </c>
      <c r="U856" s="27">
        <v>854000000</v>
      </c>
      <c r="V856" s="7">
        <v>871000000</v>
      </c>
      <c r="W856" s="7">
        <v>901000000</v>
      </c>
      <c r="X856" s="7">
        <v>984000000</v>
      </c>
      <c r="Y856" s="7">
        <v>943000000</v>
      </c>
      <c r="Z856" s="8">
        <v>917000000</v>
      </c>
      <c r="AA856" s="27">
        <v>885000000</v>
      </c>
      <c r="AB856" s="7">
        <v>942000000</v>
      </c>
      <c r="AC856" s="7">
        <v>1030000000</v>
      </c>
      <c r="AD856" s="7">
        <v>875000000</v>
      </c>
      <c r="AE856" s="7">
        <v>973000000</v>
      </c>
      <c r="AF856" s="8">
        <v>945000000</v>
      </c>
      <c r="AG856" s="7">
        <v>995000000</v>
      </c>
      <c r="AH856" s="7">
        <v>973000000</v>
      </c>
      <c r="AI856" s="7">
        <v>1010000000</v>
      </c>
      <c r="AJ856" s="7">
        <v>1000000000</v>
      </c>
      <c r="AK856" s="7">
        <v>963000000</v>
      </c>
      <c r="AL856" s="8">
        <v>904000000</v>
      </c>
      <c r="AM856" s="17">
        <v>7.17113406587326E-3</v>
      </c>
      <c r="AN856" s="2">
        <f t="shared" si="161"/>
        <v>882000000</v>
      </c>
      <c r="AO856" s="2">
        <f t="shared" si="162"/>
        <v>909000000</v>
      </c>
      <c r="AP856" s="2">
        <f t="shared" si="163"/>
        <v>923000000</v>
      </c>
      <c r="AQ856" s="2">
        <f t="shared" si="164"/>
        <v>909000000</v>
      </c>
      <c r="AR856" s="2">
        <f t="shared" si="165"/>
        <v>943500000</v>
      </c>
      <c r="AS856" s="2">
        <f t="shared" si="166"/>
        <v>984000000</v>
      </c>
      <c r="AT856" s="2">
        <f t="shared" si="167"/>
        <v>925083333.33333337</v>
      </c>
      <c r="AU856">
        <f t="shared" si="168"/>
        <v>35180131.703372955</v>
      </c>
      <c r="AV856">
        <f t="shared" si="169"/>
        <v>-1.2246495748395019</v>
      </c>
      <c r="AW856" t="str">
        <f t="shared" si="160"/>
        <v>sp|P60842|IF4A1_HUMAN</v>
      </c>
      <c r="AX856" s="20">
        <f t="shared" si="170"/>
        <v>0</v>
      </c>
      <c r="AY856" s="21">
        <f t="shared" si="159"/>
        <v>0.76747865038297536</v>
      </c>
      <c r="AZ856" s="21">
        <f t="shared" si="159"/>
        <v>1.1654305431741476</v>
      </c>
      <c r="BA856" s="21">
        <f t="shared" si="159"/>
        <v>0.76747865038297536</v>
      </c>
      <c r="BB856" s="21">
        <f t="shared" si="159"/>
        <v>1.7481458147612217</v>
      </c>
      <c r="BC856" s="22">
        <f t="shared" si="159"/>
        <v>2.8993637903356846</v>
      </c>
      <c r="BD856" s="22">
        <v>2</v>
      </c>
    </row>
    <row r="857" spans="1:56" x14ac:dyDescent="0.2">
      <c r="A857" s="1">
        <v>853</v>
      </c>
      <c r="B857" s="3" t="s">
        <v>905</v>
      </c>
      <c r="C857" s="27">
        <v>48200000</v>
      </c>
      <c r="D857" s="7">
        <v>66700000</v>
      </c>
      <c r="E857" s="7">
        <v>39800000</v>
      </c>
      <c r="F857" s="7">
        <v>50500000</v>
      </c>
      <c r="G857" s="7">
        <v>44600000</v>
      </c>
      <c r="H857" s="8">
        <v>53700000</v>
      </c>
      <c r="I857" s="27">
        <v>43500000</v>
      </c>
      <c r="J857" s="7">
        <v>60600000</v>
      </c>
      <c r="K857" s="7">
        <v>46300000</v>
      </c>
      <c r="L857" s="7">
        <v>61900000</v>
      </c>
      <c r="M857" s="7">
        <v>58500000</v>
      </c>
      <c r="N857" s="8">
        <v>39100000</v>
      </c>
      <c r="O857" s="27">
        <v>50300000</v>
      </c>
      <c r="P857" s="7">
        <v>66700000</v>
      </c>
      <c r="Q857" s="7">
        <v>59600000</v>
      </c>
      <c r="R857" s="7">
        <v>56000000</v>
      </c>
      <c r="S857" s="7">
        <v>39400000</v>
      </c>
      <c r="T857" s="8">
        <v>69000000</v>
      </c>
      <c r="U857" s="27">
        <v>74600000</v>
      </c>
      <c r="V857" s="7">
        <v>63400000</v>
      </c>
      <c r="W857" s="7">
        <v>54400000</v>
      </c>
      <c r="X857" s="7">
        <v>65700000</v>
      </c>
      <c r="Y857" s="7">
        <v>58300000</v>
      </c>
      <c r="Z857" s="8">
        <v>55800000</v>
      </c>
      <c r="AA857" s="27">
        <v>76400000</v>
      </c>
      <c r="AB857" s="7">
        <v>73100000</v>
      </c>
      <c r="AC857" s="7">
        <v>71200000</v>
      </c>
      <c r="AD857" s="7">
        <v>53100000</v>
      </c>
      <c r="AE857" s="7">
        <v>65500000</v>
      </c>
      <c r="AF857" s="8">
        <v>55400000</v>
      </c>
      <c r="AG857" s="7">
        <v>47400000</v>
      </c>
      <c r="AH857" s="7">
        <v>55000000</v>
      </c>
      <c r="AI857" s="7">
        <v>63300000</v>
      </c>
      <c r="AJ857" s="7">
        <v>65800000</v>
      </c>
      <c r="AK857" s="7">
        <v>76300000</v>
      </c>
      <c r="AL857" s="8">
        <v>72900000</v>
      </c>
      <c r="AM857" s="17">
        <v>7.3136387251281796E-3</v>
      </c>
      <c r="AN857" s="2">
        <f t="shared" si="161"/>
        <v>49350000</v>
      </c>
      <c r="AO857" s="2">
        <f t="shared" si="162"/>
        <v>52400000</v>
      </c>
      <c r="AP857" s="2">
        <f t="shared" si="163"/>
        <v>57800000</v>
      </c>
      <c r="AQ857" s="2">
        <f t="shared" si="164"/>
        <v>60850000</v>
      </c>
      <c r="AR857" s="2">
        <f t="shared" si="165"/>
        <v>68350000</v>
      </c>
      <c r="AS857" s="2">
        <f t="shared" si="166"/>
        <v>64550000</v>
      </c>
      <c r="AT857" s="2">
        <f t="shared" si="167"/>
        <v>58883333.333333336</v>
      </c>
      <c r="AU857">
        <f t="shared" si="168"/>
        <v>7206779.2158957105</v>
      </c>
      <c r="AV857">
        <f t="shared" si="169"/>
        <v>-1.3228285545790048</v>
      </c>
      <c r="AW857" t="str">
        <f t="shared" si="160"/>
        <v>sp|Q9C005|DPY30_HUMAN</v>
      </c>
      <c r="AX857" s="20">
        <f t="shared" si="170"/>
        <v>0</v>
      </c>
      <c r="AY857" s="21">
        <f t="shared" si="159"/>
        <v>0.42321263197195436</v>
      </c>
      <c r="AZ857" s="21">
        <f t="shared" si="159"/>
        <v>1.1725071279222994</v>
      </c>
      <c r="BA857" s="21">
        <f t="shared" si="159"/>
        <v>1.5957197598942536</v>
      </c>
      <c r="BB857" s="21">
        <f t="shared" si="159"/>
        <v>2.6364065598252884</v>
      </c>
      <c r="BC857" s="22">
        <f t="shared" si="159"/>
        <v>2.1091252478602307</v>
      </c>
      <c r="BD857" s="22">
        <v>2</v>
      </c>
    </row>
    <row r="858" spans="1:56" x14ac:dyDescent="0.2">
      <c r="A858" s="1">
        <v>854</v>
      </c>
      <c r="B858" s="3" t="s">
        <v>906</v>
      </c>
      <c r="C858" s="27">
        <v>6795495</v>
      </c>
      <c r="D858" s="7">
        <v>5985148</v>
      </c>
      <c r="E858" s="7">
        <v>5356703</v>
      </c>
      <c r="F858" s="7">
        <v>6252821</v>
      </c>
      <c r="G858" s="7">
        <v>5998437.5</v>
      </c>
      <c r="H858" s="8">
        <v>7168965.5</v>
      </c>
      <c r="I858" s="27">
        <v>5918428</v>
      </c>
      <c r="J858" s="7">
        <v>3316316.5</v>
      </c>
      <c r="K858" s="7">
        <v>6009674.5</v>
      </c>
      <c r="L858" s="7">
        <v>3496130.2</v>
      </c>
      <c r="M858" s="7">
        <v>8342594.5</v>
      </c>
      <c r="N858" s="8">
        <v>7947028</v>
      </c>
      <c r="O858" s="27">
        <v>7928559</v>
      </c>
      <c r="P858" s="7">
        <v>8113028</v>
      </c>
      <c r="Q858" s="7">
        <v>7072913.5</v>
      </c>
      <c r="R858" s="7">
        <v>6243936.5</v>
      </c>
      <c r="S858" s="7">
        <v>6683266.5</v>
      </c>
      <c r="T858" s="8">
        <v>7817055</v>
      </c>
      <c r="U858" s="27">
        <v>7818106</v>
      </c>
      <c r="V858" s="7">
        <v>7460023</v>
      </c>
      <c r="W858" s="7">
        <v>7914695</v>
      </c>
      <c r="X858" s="7">
        <v>8479675</v>
      </c>
      <c r="Y858" s="7">
        <v>8038150</v>
      </c>
      <c r="Z858" s="8">
        <v>8614048</v>
      </c>
      <c r="AA858" s="27">
        <v>6106351.5</v>
      </c>
      <c r="AB858" s="7">
        <v>7761699</v>
      </c>
      <c r="AC858" s="7">
        <v>8276757</v>
      </c>
      <c r="AD858" s="7">
        <v>9687924</v>
      </c>
      <c r="AE858" s="7">
        <v>8730003</v>
      </c>
      <c r="AF858" s="8">
        <v>9341739</v>
      </c>
      <c r="AG858" s="7">
        <v>9107036</v>
      </c>
      <c r="AH858" s="7">
        <v>9554198</v>
      </c>
      <c r="AI858" s="7">
        <v>8458661</v>
      </c>
      <c r="AJ858" s="7">
        <v>9491704</v>
      </c>
      <c r="AK858" s="7">
        <v>9070447</v>
      </c>
      <c r="AL858" s="8">
        <v>3215348.8</v>
      </c>
      <c r="AM858" s="17">
        <v>7.3906720104571499E-3</v>
      </c>
      <c r="AN858" s="2">
        <f t="shared" si="161"/>
        <v>6125629.25</v>
      </c>
      <c r="AO858" s="2">
        <f t="shared" si="162"/>
        <v>5964051.25</v>
      </c>
      <c r="AP858" s="2">
        <f t="shared" si="163"/>
        <v>7444984.25</v>
      </c>
      <c r="AQ858" s="2">
        <f t="shared" si="164"/>
        <v>7976422.5</v>
      </c>
      <c r="AR858" s="2">
        <f t="shared" si="165"/>
        <v>8503380</v>
      </c>
      <c r="AS858" s="2">
        <f t="shared" si="166"/>
        <v>9088741.5</v>
      </c>
      <c r="AT858" s="2">
        <f t="shared" si="167"/>
        <v>7517201.458333333</v>
      </c>
      <c r="AU858">
        <f t="shared" si="168"/>
        <v>1265474.9534894745</v>
      </c>
      <c r="AV858">
        <f t="shared" si="169"/>
        <v>-1.0996442122352186</v>
      </c>
      <c r="AW858" t="str">
        <f t="shared" si="160"/>
        <v>sp|P09132|SRP19_HUMAN</v>
      </c>
      <c r="AX858" s="20">
        <f t="shared" si="170"/>
        <v>0</v>
      </c>
      <c r="AY858" s="21">
        <f t="shared" si="159"/>
        <v>-0.12768170523996369</v>
      </c>
      <c r="AZ858" s="21">
        <f t="shared" si="159"/>
        <v>1.0425769363209871</v>
      </c>
      <c r="BA858" s="21">
        <f t="shared" si="159"/>
        <v>1.462528550957523</v>
      </c>
      <c r="BB858" s="21">
        <f t="shared" si="159"/>
        <v>1.8789394001386506</v>
      </c>
      <c r="BC858" s="22">
        <f t="shared" si="159"/>
        <v>2.3415020912341156</v>
      </c>
      <c r="BD858" s="22">
        <v>2</v>
      </c>
    </row>
    <row r="859" spans="1:56" x14ac:dyDescent="0.2">
      <c r="A859" s="1">
        <v>855</v>
      </c>
      <c r="B859" s="3" t="s">
        <v>907</v>
      </c>
      <c r="C859" s="27">
        <v>28100000</v>
      </c>
      <c r="D859" s="7">
        <v>29700000</v>
      </c>
      <c r="E859" s="7">
        <v>23300000</v>
      </c>
      <c r="F859" s="7">
        <v>25500000</v>
      </c>
      <c r="G859" s="7">
        <v>29500000</v>
      </c>
      <c r="H859" s="8">
        <v>24900000</v>
      </c>
      <c r="I859" s="27">
        <v>34200000</v>
      </c>
      <c r="J859" s="7">
        <v>25800000</v>
      </c>
      <c r="K859" s="7">
        <v>32900000</v>
      </c>
      <c r="L859" s="7">
        <v>23700000</v>
      </c>
      <c r="M859" s="7">
        <v>27900000</v>
      </c>
      <c r="N859" s="8">
        <v>20300000</v>
      </c>
      <c r="O859" s="27">
        <v>32700000</v>
      </c>
      <c r="P859" s="7">
        <v>31800000</v>
      </c>
      <c r="Q859" s="7">
        <v>32900000</v>
      </c>
      <c r="R859" s="7">
        <v>32800000</v>
      </c>
      <c r="S859" s="7">
        <v>28500000</v>
      </c>
      <c r="T859" s="8">
        <v>29900000</v>
      </c>
      <c r="U859" s="27">
        <v>34200000</v>
      </c>
      <c r="V859" s="7">
        <v>40100000</v>
      </c>
      <c r="W859" s="7">
        <v>34500000</v>
      </c>
      <c r="X859" s="7">
        <v>31400000</v>
      </c>
      <c r="Y859" s="7">
        <v>37700000</v>
      </c>
      <c r="Z859" s="8">
        <v>30100000</v>
      </c>
      <c r="AA859" s="27">
        <v>29300000</v>
      </c>
      <c r="AB859" s="7">
        <v>32800000</v>
      </c>
      <c r="AC859" s="7">
        <v>31100000</v>
      </c>
      <c r="AD859" s="7">
        <v>28900000</v>
      </c>
      <c r="AE859" s="7">
        <v>31100000</v>
      </c>
      <c r="AF859" s="8">
        <v>29600000</v>
      </c>
      <c r="AG859" s="7">
        <v>37300000</v>
      </c>
      <c r="AH859" s="7">
        <v>32200000</v>
      </c>
      <c r="AI859" s="7">
        <v>37100000</v>
      </c>
      <c r="AJ859" s="7">
        <v>34300000</v>
      </c>
      <c r="AK859" s="7">
        <v>30200000</v>
      </c>
      <c r="AL859" s="8">
        <v>30300000</v>
      </c>
      <c r="AM859" s="17">
        <v>7.4440206800016296E-3</v>
      </c>
      <c r="AN859" s="2">
        <f t="shared" si="161"/>
        <v>26800000</v>
      </c>
      <c r="AO859" s="2">
        <f t="shared" si="162"/>
        <v>26850000</v>
      </c>
      <c r="AP859" s="2">
        <f t="shared" si="163"/>
        <v>32250000</v>
      </c>
      <c r="AQ859" s="2">
        <f t="shared" si="164"/>
        <v>34350000</v>
      </c>
      <c r="AR859" s="2">
        <f t="shared" si="165"/>
        <v>30350000</v>
      </c>
      <c r="AS859" s="2">
        <f t="shared" si="166"/>
        <v>33250000</v>
      </c>
      <c r="AT859" s="2">
        <f t="shared" si="167"/>
        <v>30641666.666666668</v>
      </c>
      <c r="AU859">
        <f t="shared" si="168"/>
        <v>3236111.3495469629</v>
      </c>
      <c r="AV859">
        <f t="shared" si="169"/>
        <v>-1.1871243760522885</v>
      </c>
      <c r="AW859" t="str">
        <f t="shared" si="160"/>
        <v>sp|Q13418|ILK_HUMAN</v>
      </c>
      <c r="AX859" s="20">
        <f t="shared" si="170"/>
        <v>0</v>
      </c>
      <c r="AY859" s="21">
        <f t="shared" si="159"/>
        <v>1.5450642638424439E-2</v>
      </c>
      <c r="AZ859" s="21">
        <f t="shared" si="159"/>
        <v>1.6841200475882787</v>
      </c>
      <c r="BA859" s="21">
        <f t="shared" si="159"/>
        <v>2.3330470384021105</v>
      </c>
      <c r="BB859" s="21">
        <f t="shared" si="159"/>
        <v>1.0969956273281447</v>
      </c>
      <c r="BC859" s="22">
        <f t="shared" si="159"/>
        <v>1.9931329003567702</v>
      </c>
      <c r="BD859" s="22">
        <v>2</v>
      </c>
    </row>
    <row r="860" spans="1:56" x14ac:dyDescent="0.2">
      <c r="A860" s="1">
        <v>856</v>
      </c>
      <c r="B860" s="3" t="s">
        <v>908</v>
      </c>
      <c r="C860" s="27">
        <v>683000000</v>
      </c>
      <c r="D860" s="7">
        <v>759000000</v>
      </c>
      <c r="E860" s="7">
        <v>659000000</v>
      </c>
      <c r="F860" s="7">
        <v>670000000</v>
      </c>
      <c r="G860" s="7">
        <v>693000000</v>
      </c>
      <c r="H860" s="8">
        <v>693000000</v>
      </c>
      <c r="I860" s="27">
        <v>674000000</v>
      </c>
      <c r="J860" s="7">
        <v>718000000</v>
      </c>
      <c r="K860" s="7">
        <v>711000000</v>
      </c>
      <c r="L860" s="7">
        <v>793000000</v>
      </c>
      <c r="M860" s="7">
        <v>696000000</v>
      </c>
      <c r="N860" s="8">
        <v>677000000</v>
      </c>
      <c r="O860" s="27">
        <v>751000000</v>
      </c>
      <c r="P860" s="7">
        <v>686000000</v>
      </c>
      <c r="Q860" s="7">
        <v>789000000</v>
      </c>
      <c r="R860" s="7">
        <v>760000000</v>
      </c>
      <c r="S860" s="7">
        <v>634000000</v>
      </c>
      <c r="T860" s="8">
        <v>745000000</v>
      </c>
      <c r="U860" s="27">
        <v>791000000</v>
      </c>
      <c r="V860" s="7">
        <v>858000000</v>
      </c>
      <c r="W860" s="7">
        <v>781000000</v>
      </c>
      <c r="X860" s="7">
        <v>696000000</v>
      </c>
      <c r="Y860" s="7">
        <v>766000000</v>
      </c>
      <c r="Z860" s="8">
        <v>776000000</v>
      </c>
      <c r="AA860" s="27">
        <v>715000000</v>
      </c>
      <c r="AB860" s="7">
        <v>718000000</v>
      </c>
      <c r="AC860" s="7">
        <v>814000000</v>
      </c>
      <c r="AD860" s="7">
        <v>770000000</v>
      </c>
      <c r="AE860" s="7">
        <v>782000000</v>
      </c>
      <c r="AF860" s="8">
        <v>728000000</v>
      </c>
      <c r="AG860" s="7">
        <v>810000000</v>
      </c>
      <c r="AH860" s="7">
        <v>800000000</v>
      </c>
      <c r="AI860" s="7">
        <v>826000000</v>
      </c>
      <c r="AJ860" s="7">
        <v>718000000</v>
      </c>
      <c r="AK860" s="7">
        <v>796000000</v>
      </c>
      <c r="AL860" s="8">
        <v>693000000</v>
      </c>
      <c r="AM860" s="17">
        <v>7.4484051617495399E-3</v>
      </c>
      <c r="AN860" s="2">
        <f t="shared" si="161"/>
        <v>688000000</v>
      </c>
      <c r="AO860" s="2">
        <f t="shared" si="162"/>
        <v>703500000</v>
      </c>
      <c r="AP860" s="2">
        <f t="shared" si="163"/>
        <v>748000000</v>
      </c>
      <c r="AQ860" s="2">
        <f t="shared" si="164"/>
        <v>778500000</v>
      </c>
      <c r="AR860" s="2">
        <f t="shared" si="165"/>
        <v>749000000</v>
      </c>
      <c r="AS860" s="2">
        <f t="shared" si="166"/>
        <v>798000000</v>
      </c>
      <c r="AT860" s="2">
        <f t="shared" si="167"/>
        <v>744166666.66666663</v>
      </c>
      <c r="AU860">
        <f t="shared" si="168"/>
        <v>42245315.32213562</v>
      </c>
      <c r="AV860">
        <f t="shared" si="169"/>
        <v>-1.3295359790399417</v>
      </c>
      <c r="AW860" t="str">
        <f t="shared" si="160"/>
        <v>sp|P62857|RS28_HUMAN</v>
      </c>
      <c r="AX860" s="20">
        <f t="shared" si="170"/>
        <v>0</v>
      </c>
      <c r="AY860" s="21">
        <f t="shared" si="159"/>
        <v>0.36690458768758072</v>
      </c>
      <c r="AZ860" s="21">
        <f t="shared" si="159"/>
        <v>1.4202758233067636</v>
      </c>
      <c r="BA860" s="21">
        <f t="shared" si="159"/>
        <v>2.142249366821035</v>
      </c>
      <c r="BB860" s="21">
        <f t="shared" si="159"/>
        <v>1.4439470870285431</v>
      </c>
      <c r="BC860" s="22">
        <f t="shared" si="159"/>
        <v>2.6038390093957333</v>
      </c>
      <c r="BD860" s="22">
        <v>2</v>
      </c>
    </row>
    <row r="861" spans="1:56" x14ac:dyDescent="0.2">
      <c r="A861" s="1">
        <v>857</v>
      </c>
      <c r="B861" s="3" t="s">
        <v>909</v>
      </c>
      <c r="C861" s="27">
        <v>181000000</v>
      </c>
      <c r="D861" s="7">
        <v>203000000</v>
      </c>
      <c r="E861" s="7">
        <v>185000000</v>
      </c>
      <c r="F861" s="7">
        <v>188000000</v>
      </c>
      <c r="G861" s="7">
        <v>196000000</v>
      </c>
      <c r="H861" s="8">
        <v>183000000</v>
      </c>
      <c r="I861" s="27">
        <v>182000000</v>
      </c>
      <c r="J861" s="7">
        <v>136000000</v>
      </c>
      <c r="K861" s="7">
        <v>188000000</v>
      </c>
      <c r="L861" s="7">
        <v>149000000</v>
      </c>
      <c r="M861" s="7">
        <v>193000000</v>
      </c>
      <c r="N861" s="8">
        <v>195000000</v>
      </c>
      <c r="O861" s="27">
        <v>204000000</v>
      </c>
      <c r="P861" s="7">
        <v>194000000</v>
      </c>
      <c r="Q861" s="7">
        <v>194000000</v>
      </c>
      <c r="R861" s="7">
        <v>206000000</v>
      </c>
      <c r="S861" s="7">
        <v>224000000</v>
      </c>
      <c r="T861" s="8">
        <v>187000000</v>
      </c>
      <c r="U861" s="27">
        <v>208000000</v>
      </c>
      <c r="V861" s="7">
        <v>222000000</v>
      </c>
      <c r="W861" s="7">
        <v>217000000</v>
      </c>
      <c r="X861" s="7">
        <v>225000000</v>
      </c>
      <c r="Y861" s="7">
        <v>248000000</v>
      </c>
      <c r="Z861" s="8">
        <v>210000000</v>
      </c>
      <c r="AA861" s="27">
        <v>195000000</v>
      </c>
      <c r="AB861" s="7">
        <v>206000000</v>
      </c>
      <c r="AC861" s="7">
        <v>242000000</v>
      </c>
      <c r="AD861" s="7">
        <v>232000000</v>
      </c>
      <c r="AE861" s="7">
        <v>223000000</v>
      </c>
      <c r="AF861" s="8">
        <v>225000000</v>
      </c>
      <c r="AG861" s="7">
        <v>220000000</v>
      </c>
      <c r="AH861" s="7">
        <v>223000000</v>
      </c>
      <c r="AI861" s="7">
        <v>201000000</v>
      </c>
      <c r="AJ861" s="7">
        <v>233000000</v>
      </c>
      <c r="AK861" s="7">
        <v>218000000</v>
      </c>
      <c r="AL861" s="8">
        <v>118000000</v>
      </c>
      <c r="AM861" s="17">
        <v>7.4633798451309904E-3</v>
      </c>
      <c r="AN861" s="2">
        <f t="shared" si="161"/>
        <v>186500000</v>
      </c>
      <c r="AO861" s="2">
        <f t="shared" si="162"/>
        <v>185000000</v>
      </c>
      <c r="AP861" s="2">
        <f t="shared" si="163"/>
        <v>199000000</v>
      </c>
      <c r="AQ861" s="2">
        <f t="shared" si="164"/>
        <v>219500000</v>
      </c>
      <c r="AR861" s="2">
        <f t="shared" si="165"/>
        <v>224000000</v>
      </c>
      <c r="AS861" s="2">
        <f t="shared" si="166"/>
        <v>219000000</v>
      </c>
      <c r="AT861" s="2">
        <f t="shared" si="167"/>
        <v>205500000</v>
      </c>
      <c r="AU861">
        <f t="shared" si="168"/>
        <v>17572706.109191038</v>
      </c>
      <c r="AV861">
        <f t="shared" si="169"/>
        <v>-1.0812222023142153</v>
      </c>
      <c r="AW861" t="str">
        <f t="shared" si="160"/>
        <v>sp|P63208|SKP1_HUMAN</v>
      </c>
      <c r="AX861" s="20">
        <f t="shared" si="170"/>
        <v>0</v>
      </c>
      <c r="AY861" s="21">
        <f t="shared" si="159"/>
        <v>-8.5359647551122242E-2</v>
      </c>
      <c r="AZ861" s="21">
        <f t="shared" si="159"/>
        <v>0.71133039625935213</v>
      </c>
      <c r="BA861" s="21">
        <f t="shared" si="159"/>
        <v>1.8779122461246898</v>
      </c>
      <c r="BB861" s="21">
        <f t="shared" si="159"/>
        <v>2.1339911887780563</v>
      </c>
      <c r="BC861" s="22">
        <f t="shared" si="159"/>
        <v>1.8494590302743157</v>
      </c>
      <c r="BD861" s="22">
        <v>2</v>
      </c>
    </row>
    <row r="862" spans="1:56" x14ac:dyDescent="0.2">
      <c r="A862" s="1">
        <v>858</v>
      </c>
      <c r="B862" s="3" t="s">
        <v>910</v>
      </c>
      <c r="C862" s="27">
        <v>90400000</v>
      </c>
      <c r="D862" s="7">
        <v>92100000</v>
      </c>
      <c r="E862" s="7">
        <v>87400000</v>
      </c>
      <c r="F862" s="7">
        <v>82500000</v>
      </c>
      <c r="G862" s="7">
        <v>86900000</v>
      </c>
      <c r="H862" s="8">
        <v>97800000</v>
      </c>
      <c r="I862" s="27">
        <v>90700000</v>
      </c>
      <c r="J862" s="7">
        <v>90200000</v>
      </c>
      <c r="K862" s="7">
        <v>90700000</v>
      </c>
      <c r="L862" s="7">
        <v>92700000</v>
      </c>
      <c r="M862" s="7">
        <v>101000000</v>
      </c>
      <c r="N862" s="8">
        <v>115000000</v>
      </c>
      <c r="O862" s="27">
        <v>107000000</v>
      </c>
      <c r="P862" s="7">
        <v>95000000</v>
      </c>
      <c r="Q862" s="7">
        <v>91700000</v>
      </c>
      <c r="R862" s="7">
        <v>95400000</v>
      </c>
      <c r="S862" s="7">
        <v>100000000</v>
      </c>
      <c r="T862" s="8">
        <v>103000000</v>
      </c>
      <c r="U862" s="27">
        <v>107000000</v>
      </c>
      <c r="V862" s="7">
        <v>106000000</v>
      </c>
      <c r="W862" s="7">
        <v>98100000</v>
      </c>
      <c r="X862" s="7">
        <v>119000000</v>
      </c>
      <c r="Y862" s="7">
        <v>96100000</v>
      </c>
      <c r="Z862" s="8">
        <v>94400000</v>
      </c>
      <c r="AA862" s="27">
        <v>119000000</v>
      </c>
      <c r="AB862" s="7">
        <v>107000000</v>
      </c>
      <c r="AC862" s="7">
        <v>118000000</v>
      </c>
      <c r="AD862" s="7">
        <v>93500000</v>
      </c>
      <c r="AE862" s="7">
        <v>105000000</v>
      </c>
      <c r="AF862" s="8">
        <v>95900000</v>
      </c>
      <c r="AG862" s="7">
        <v>99200000</v>
      </c>
      <c r="AH862" s="7">
        <v>116000000</v>
      </c>
      <c r="AI862" s="7">
        <v>95100000</v>
      </c>
      <c r="AJ862" s="7">
        <v>91200000</v>
      </c>
      <c r="AK862" s="7">
        <v>104000000</v>
      </c>
      <c r="AL862" s="8">
        <v>85700000</v>
      </c>
      <c r="AM862" s="17">
        <v>7.5499649590407896E-3</v>
      </c>
      <c r="AN862" s="2">
        <f t="shared" si="161"/>
        <v>88900000</v>
      </c>
      <c r="AO862" s="2">
        <f t="shared" si="162"/>
        <v>91700000</v>
      </c>
      <c r="AP862" s="2">
        <f t="shared" si="163"/>
        <v>97700000</v>
      </c>
      <c r="AQ862" s="2">
        <f t="shared" si="164"/>
        <v>102050000</v>
      </c>
      <c r="AR862" s="2">
        <f t="shared" si="165"/>
        <v>106000000</v>
      </c>
      <c r="AS862" s="2">
        <f t="shared" si="166"/>
        <v>97150000</v>
      </c>
      <c r="AT862" s="2">
        <f t="shared" si="167"/>
        <v>97250000</v>
      </c>
      <c r="AU862">
        <f t="shared" si="168"/>
        <v>6329928.9095534086</v>
      </c>
      <c r="AV862">
        <f t="shared" si="169"/>
        <v>-1.3191301386335967</v>
      </c>
      <c r="AW862" t="str">
        <f t="shared" si="160"/>
        <v>sp|Q9BUP3-3|HTAI2_HUMAN</v>
      </c>
      <c r="AX862" s="20">
        <f t="shared" si="170"/>
        <v>0</v>
      </c>
      <c r="AY862" s="21">
        <f t="shared" si="159"/>
        <v>0.44234304049988871</v>
      </c>
      <c r="AZ862" s="21">
        <f t="shared" si="159"/>
        <v>1.3902209844282216</v>
      </c>
      <c r="BA862" s="21">
        <f t="shared" si="159"/>
        <v>2.0774324937762634</v>
      </c>
      <c r="BB862" s="21">
        <f t="shared" si="159"/>
        <v>2.701452140195749</v>
      </c>
      <c r="BC862" s="22">
        <f t="shared" si="159"/>
        <v>1.3033321729014578</v>
      </c>
      <c r="BD862" s="22">
        <v>2</v>
      </c>
    </row>
    <row r="863" spans="1:56" x14ac:dyDescent="0.2">
      <c r="A863" s="1">
        <v>859</v>
      </c>
      <c r="B863" s="3" t="s">
        <v>911</v>
      </c>
      <c r="C863" s="27">
        <v>15300000</v>
      </c>
      <c r="D863" s="7">
        <v>16100000</v>
      </c>
      <c r="E863" s="7">
        <v>15700000</v>
      </c>
      <c r="F863" s="7">
        <v>16400000</v>
      </c>
      <c r="G863" s="7">
        <v>13900000</v>
      </c>
      <c r="H863" s="8">
        <v>15400000</v>
      </c>
      <c r="I863" s="27">
        <v>17400000</v>
      </c>
      <c r="J863" s="7">
        <v>14100000</v>
      </c>
      <c r="K863" s="7">
        <v>17500000</v>
      </c>
      <c r="L863" s="7">
        <v>12100000</v>
      </c>
      <c r="M863" s="7">
        <v>16200000</v>
      </c>
      <c r="N863" s="8">
        <v>11000000</v>
      </c>
      <c r="O863" s="27">
        <v>16900000</v>
      </c>
      <c r="P863" s="7">
        <v>19000000</v>
      </c>
      <c r="Q863" s="7">
        <v>19700000</v>
      </c>
      <c r="R863" s="7">
        <v>15700000</v>
      </c>
      <c r="S863" s="7">
        <v>16300000</v>
      </c>
      <c r="T863" s="8">
        <v>18000000</v>
      </c>
      <c r="U863" s="27">
        <v>19200000</v>
      </c>
      <c r="V863" s="7">
        <v>19400000</v>
      </c>
      <c r="W863" s="7">
        <v>17700000</v>
      </c>
      <c r="X863" s="7">
        <v>19800000</v>
      </c>
      <c r="Y863" s="7">
        <v>17700000</v>
      </c>
      <c r="Z863" s="8">
        <v>15800000</v>
      </c>
      <c r="AA863" s="27">
        <v>18800000</v>
      </c>
      <c r="AB863" s="7">
        <v>21200000</v>
      </c>
      <c r="AC863" s="7">
        <v>17100000</v>
      </c>
      <c r="AD863" s="7">
        <v>18300000</v>
      </c>
      <c r="AE863" s="7">
        <v>17400000</v>
      </c>
      <c r="AF863" s="8">
        <v>16500000</v>
      </c>
      <c r="AG863" s="7">
        <v>18500000</v>
      </c>
      <c r="AH863" s="7">
        <v>16100000</v>
      </c>
      <c r="AI863" s="7">
        <v>18600000</v>
      </c>
      <c r="AJ863" s="7">
        <v>19300000</v>
      </c>
      <c r="AK863" s="7">
        <v>19100000</v>
      </c>
      <c r="AL863" s="8">
        <v>12700000</v>
      </c>
      <c r="AM863" s="17">
        <v>7.5961342993715302E-3</v>
      </c>
      <c r="AN863" s="2">
        <f t="shared" si="161"/>
        <v>15550000</v>
      </c>
      <c r="AO863" s="2">
        <f t="shared" si="162"/>
        <v>15150000</v>
      </c>
      <c r="AP863" s="2">
        <f t="shared" si="163"/>
        <v>17450000</v>
      </c>
      <c r="AQ863" s="2">
        <f t="shared" si="164"/>
        <v>18450000</v>
      </c>
      <c r="AR863" s="2">
        <f t="shared" si="165"/>
        <v>17850000</v>
      </c>
      <c r="AS863" s="2">
        <f t="shared" si="166"/>
        <v>18550000</v>
      </c>
      <c r="AT863" s="2">
        <f t="shared" si="167"/>
        <v>17166666.666666668</v>
      </c>
      <c r="AU863">
        <f t="shared" si="168"/>
        <v>1468899.8150543375</v>
      </c>
      <c r="AV863">
        <f t="shared" si="169"/>
        <v>-1.1005969570544634</v>
      </c>
      <c r="AW863" t="str">
        <f t="shared" si="160"/>
        <v>sp|Q9H2P9-5|DPH5_HUMAN;sp|Q9H2P9|DPH5_HUMAN</v>
      </c>
      <c r="AX863" s="20">
        <f t="shared" si="170"/>
        <v>0</v>
      </c>
      <c r="AY863" s="21">
        <f t="shared" si="159"/>
        <v>-0.27231264916811448</v>
      </c>
      <c r="AZ863" s="21">
        <f t="shared" si="159"/>
        <v>1.2934850835485436</v>
      </c>
      <c r="BA863" s="21">
        <f t="shared" si="159"/>
        <v>1.9742667064688297</v>
      </c>
      <c r="BB863" s="21">
        <f t="shared" si="159"/>
        <v>1.5657977327166579</v>
      </c>
      <c r="BC863" s="22">
        <f t="shared" si="159"/>
        <v>2.0423448687608583</v>
      </c>
      <c r="BD863" s="22">
        <v>2</v>
      </c>
    </row>
    <row r="864" spans="1:56" x14ac:dyDescent="0.2">
      <c r="A864" s="1">
        <v>860</v>
      </c>
      <c r="B864" s="3" t="s">
        <v>912</v>
      </c>
      <c r="C864" s="27">
        <v>221000000</v>
      </c>
      <c r="D864" s="7">
        <v>227000000</v>
      </c>
      <c r="E864" s="7">
        <v>222000000</v>
      </c>
      <c r="F864" s="7">
        <v>222000000</v>
      </c>
      <c r="G864" s="7">
        <v>224000000</v>
      </c>
      <c r="H864" s="8">
        <v>202000000</v>
      </c>
      <c r="I864" s="27">
        <v>228000000</v>
      </c>
      <c r="J864" s="7">
        <v>232000000</v>
      </c>
      <c r="K864" s="7">
        <v>235000000</v>
      </c>
      <c r="L864" s="7">
        <v>210000000</v>
      </c>
      <c r="M864" s="7">
        <v>214000000</v>
      </c>
      <c r="N864" s="8">
        <v>223000000</v>
      </c>
      <c r="O864" s="27">
        <v>237000000</v>
      </c>
      <c r="P864" s="7">
        <v>234000000</v>
      </c>
      <c r="Q864" s="7">
        <v>228000000</v>
      </c>
      <c r="R864" s="7">
        <v>227000000</v>
      </c>
      <c r="S864" s="7">
        <v>233000000</v>
      </c>
      <c r="T864" s="8">
        <v>229000000</v>
      </c>
      <c r="U864" s="27">
        <v>224000000</v>
      </c>
      <c r="V864" s="7">
        <v>232000000</v>
      </c>
      <c r="W864" s="7">
        <v>234000000</v>
      </c>
      <c r="X864" s="7">
        <v>214000000</v>
      </c>
      <c r="Y864" s="7">
        <v>229000000</v>
      </c>
      <c r="Z864" s="8">
        <v>228000000</v>
      </c>
      <c r="AA864" s="27">
        <v>232000000</v>
      </c>
      <c r="AB864" s="7">
        <v>238000000</v>
      </c>
      <c r="AC864" s="7">
        <v>240000000</v>
      </c>
      <c r="AD864" s="7">
        <v>245000000</v>
      </c>
      <c r="AE864" s="7">
        <v>239000000</v>
      </c>
      <c r="AF864" s="8">
        <v>234000000</v>
      </c>
      <c r="AG864" s="7">
        <v>240000000</v>
      </c>
      <c r="AH864" s="7">
        <v>240000000</v>
      </c>
      <c r="AI864" s="7">
        <v>235000000</v>
      </c>
      <c r="AJ864" s="7">
        <v>241000000</v>
      </c>
      <c r="AK864" s="7">
        <v>230000000</v>
      </c>
      <c r="AL864" s="8">
        <v>209000000</v>
      </c>
      <c r="AM864" s="17">
        <v>7.6477249407041602E-3</v>
      </c>
      <c r="AN864" s="2">
        <f t="shared" si="161"/>
        <v>222000000</v>
      </c>
      <c r="AO864" s="2">
        <f t="shared" si="162"/>
        <v>225500000</v>
      </c>
      <c r="AP864" s="2">
        <f t="shared" si="163"/>
        <v>231000000</v>
      </c>
      <c r="AQ864" s="2">
        <f t="shared" si="164"/>
        <v>228500000</v>
      </c>
      <c r="AR864" s="2">
        <f t="shared" si="165"/>
        <v>238500000</v>
      </c>
      <c r="AS864" s="2">
        <f t="shared" si="166"/>
        <v>237500000</v>
      </c>
      <c r="AT864" s="2">
        <f t="shared" si="167"/>
        <v>230500000</v>
      </c>
      <c r="AU864">
        <f t="shared" si="168"/>
        <v>6549809.1575251259</v>
      </c>
      <c r="AV864">
        <f t="shared" si="169"/>
        <v>-1.2977477351739759</v>
      </c>
      <c r="AW864" t="str">
        <f t="shared" si="160"/>
        <v>sp|P33176|KINH_HUMAN</v>
      </c>
      <c r="AX864" s="20">
        <f t="shared" si="170"/>
        <v>0</v>
      </c>
      <c r="AY864" s="21">
        <f t="shared" si="159"/>
        <v>0.53436671448340178</v>
      </c>
      <c r="AZ864" s="21">
        <f t="shared" si="159"/>
        <v>1.3740858372430333</v>
      </c>
      <c r="BA864" s="21">
        <f t="shared" si="159"/>
        <v>0.99239532689774623</v>
      </c>
      <c r="BB864" s="21">
        <f t="shared" si="159"/>
        <v>2.5191573682788944</v>
      </c>
      <c r="BC864" s="22">
        <f t="shared" si="159"/>
        <v>2.3664811641407795</v>
      </c>
      <c r="BD864" s="22">
        <v>2</v>
      </c>
    </row>
    <row r="865" spans="1:56" x14ac:dyDescent="0.2">
      <c r="A865" s="1">
        <v>861</v>
      </c>
      <c r="B865" s="3" t="s">
        <v>913</v>
      </c>
      <c r="C865" s="27">
        <v>4283751.5</v>
      </c>
      <c r="D865" s="7">
        <v>3535020</v>
      </c>
      <c r="E865" s="7">
        <v>3697418</v>
      </c>
      <c r="F865" s="7">
        <v>3238623.8</v>
      </c>
      <c r="G865" s="7">
        <v>3244205.8</v>
      </c>
      <c r="H865" s="8">
        <v>3506314</v>
      </c>
      <c r="I865" s="27">
        <v>4110532</v>
      </c>
      <c r="J865" s="7">
        <v>3671155</v>
      </c>
      <c r="K865" s="7">
        <v>4087054.5</v>
      </c>
      <c r="L865" s="7">
        <v>3448577.8</v>
      </c>
      <c r="M865" s="7">
        <v>4018654</v>
      </c>
      <c r="N865" s="8">
        <v>3297444.5</v>
      </c>
      <c r="O865" s="27">
        <v>4070802</v>
      </c>
      <c r="P865" s="7">
        <v>3865709.5</v>
      </c>
      <c r="Q865" s="7">
        <v>4048689.5</v>
      </c>
      <c r="R865" s="7">
        <v>2957791</v>
      </c>
      <c r="S865" s="7">
        <v>3724014</v>
      </c>
      <c r="T865" s="8">
        <v>3776069</v>
      </c>
      <c r="U865" s="27">
        <v>4334801.5</v>
      </c>
      <c r="V865" s="7">
        <v>4315586</v>
      </c>
      <c r="W865" s="7">
        <v>3788225</v>
      </c>
      <c r="X865" s="7">
        <v>3620024.8</v>
      </c>
      <c r="Y865" s="7">
        <v>3226689.2</v>
      </c>
      <c r="Z865" s="8">
        <v>3687119</v>
      </c>
      <c r="AA865" s="27">
        <v>5348326.5</v>
      </c>
      <c r="AB865" s="7">
        <v>4631350</v>
      </c>
      <c r="AC865" s="7">
        <v>4630212</v>
      </c>
      <c r="AD865" s="7">
        <v>3649954</v>
      </c>
      <c r="AE865" s="7">
        <v>3970232.8</v>
      </c>
      <c r="AF865" s="8">
        <v>3580873.5</v>
      </c>
      <c r="AG865" s="7">
        <v>4845010</v>
      </c>
      <c r="AH865" s="7">
        <v>5851511</v>
      </c>
      <c r="AI865" s="7">
        <v>4629884.5</v>
      </c>
      <c r="AJ865" s="7">
        <v>3950311.5</v>
      </c>
      <c r="AK865" s="7">
        <v>4173726.5</v>
      </c>
      <c r="AL865" s="8">
        <v>3481803.5</v>
      </c>
      <c r="AM865" s="17">
        <v>7.7280412333182403E-3</v>
      </c>
      <c r="AN865" s="2">
        <f t="shared" si="161"/>
        <v>3520667</v>
      </c>
      <c r="AO865" s="2">
        <f t="shared" si="162"/>
        <v>3844904.5</v>
      </c>
      <c r="AP865" s="2">
        <f t="shared" si="163"/>
        <v>3820889.25</v>
      </c>
      <c r="AQ865" s="2">
        <f t="shared" si="164"/>
        <v>3737672</v>
      </c>
      <c r="AR865" s="2">
        <f t="shared" si="165"/>
        <v>4300222.4000000004</v>
      </c>
      <c r="AS865" s="2">
        <f t="shared" si="166"/>
        <v>4401805.5</v>
      </c>
      <c r="AT865" s="2">
        <f t="shared" si="167"/>
        <v>3937693.4416666664</v>
      </c>
      <c r="AU865">
        <f t="shared" si="168"/>
        <v>341467.38801319007</v>
      </c>
      <c r="AV865">
        <f t="shared" si="169"/>
        <v>-1.2212775108425806</v>
      </c>
      <c r="AW865" t="str">
        <f t="shared" si="160"/>
        <v>sp|Q9UJX2|CDC23_HUMAN</v>
      </c>
      <c r="AX865" s="20">
        <f t="shared" si="170"/>
        <v>0</v>
      </c>
      <c r="AY865" s="21">
        <f t="shared" si="159"/>
        <v>0.94954162939705233</v>
      </c>
      <c r="AZ865" s="21">
        <f t="shared" si="159"/>
        <v>0.87921207277458402</v>
      </c>
      <c r="BA865" s="21">
        <f t="shared" si="159"/>
        <v>0.63550724788868451</v>
      </c>
      <c r="BB865" s="21">
        <f t="shared" si="159"/>
        <v>2.2829571061992251</v>
      </c>
      <c r="BC865" s="22">
        <f t="shared" si="159"/>
        <v>2.580447008795943</v>
      </c>
      <c r="BD865" s="22">
        <v>2</v>
      </c>
    </row>
    <row r="866" spans="1:56" x14ac:dyDescent="0.2">
      <c r="A866" s="1">
        <v>862</v>
      </c>
      <c r="B866" s="3" t="s">
        <v>914</v>
      </c>
      <c r="C866" s="27">
        <v>245000000</v>
      </c>
      <c r="D866" s="7">
        <v>257000000</v>
      </c>
      <c r="E866" s="7">
        <v>227000000</v>
      </c>
      <c r="F866" s="7">
        <v>239000000</v>
      </c>
      <c r="G866" s="7">
        <v>233000000</v>
      </c>
      <c r="H866" s="8">
        <v>258000000</v>
      </c>
      <c r="I866" s="27">
        <v>230000000</v>
      </c>
      <c r="J866" s="7">
        <v>243000000</v>
      </c>
      <c r="K866" s="7">
        <v>228000000</v>
      </c>
      <c r="L866" s="7">
        <v>282000000</v>
      </c>
      <c r="M866" s="7">
        <v>241000000</v>
      </c>
      <c r="N866" s="8">
        <v>298000000</v>
      </c>
      <c r="O866" s="27">
        <v>267000000</v>
      </c>
      <c r="P866" s="7">
        <v>249000000</v>
      </c>
      <c r="Q866" s="7">
        <v>258000000</v>
      </c>
      <c r="R866" s="7">
        <v>277000000</v>
      </c>
      <c r="S866" s="7">
        <v>255000000</v>
      </c>
      <c r="T866" s="8">
        <v>276000000</v>
      </c>
      <c r="U866" s="27">
        <v>262000000</v>
      </c>
      <c r="V866" s="7">
        <v>274000000</v>
      </c>
      <c r="W866" s="7">
        <v>255000000</v>
      </c>
      <c r="X866" s="7">
        <v>276000000</v>
      </c>
      <c r="Y866" s="7">
        <v>287000000</v>
      </c>
      <c r="Z866" s="8">
        <v>264000000</v>
      </c>
      <c r="AA866" s="27">
        <v>271000000</v>
      </c>
      <c r="AB866" s="7">
        <v>259000000</v>
      </c>
      <c r="AC866" s="7">
        <v>282000000</v>
      </c>
      <c r="AD866" s="7">
        <v>268000000</v>
      </c>
      <c r="AE866" s="7">
        <v>275000000</v>
      </c>
      <c r="AF866" s="8">
        <v>280000000</v>
      </c>
      <c r="AG866" s="7">
        <v>252000000</v>
      </c>
      <c r="AH866" s="7">
        <v>287000000</v>
      </c>
      <c r="AI866" s="7">
        <v>237000000</v>
      </c>
      <c r="AJ866" s="7">
        <v>269000000</v>
      </c>
      <c r="AK866" s="7">
        <v>280000000</v>
      </c>
      <c r="AL866" s="8">
        <v>262000000</v>
      </c>
      <c r="AM866" s="17">
        <v>7.7825967071666604E-3</v>
      </c>
      <c r="AN866" s="2">
        <f t="shared" si="161"/>
        <v>242000000</v>
      </c>
      <c r="AO866" s="2">
        <f t="shared" si="162"/>
        <v>242000000</v>
      </c>
      <c r="AP866" s="2">
        <f t="shared" si="163"/>
        <v>262500000</v>
      </c>
      <c r="AQ866" s="2">
        <f t="shared" si="164"/>
        <v>269000000</v>
      </c>
      <c r="AR866" s="2">
        <f t="shared" si="165"/>
        <v>273000000</v>
      </c>
      <c r="AS866" s="2">
        <f t="shared" si="166"/>
        <v>265500000</v>
      </c>
      <c r="AT866" s="2">
        <f t="shared" si="167"/>
        <v>259000000</v>
      </c>
      <c r="AU866">
        <f t="shared" si="168"/>
        <v>13627178.724886527</v>
      </c>
      <c r="AV866">
        <f t="shared" si="169"/>
        <v>-1.2475069376578942</v>
      </c>
      <c r="AW866" t="str">
        <f t="shared" si="160"/>
        <v>sp|O14950|ML12B_HUMAN;sp|P19105|ML12A_HUMAN</v>
      </c>
      <c r="AX866" s="20">
        <f t="shared" si="170"/>
        <v>0</v>
      </c>
      <c r="AY866" s="21">
        <f t="shared" si="159"/>
        <v>0</v>
      </c>
      <c r="AZ866" s="21">
        <f t="shared" si="159"/>
        <v>1.5043466012933431</v>
      </c>
      <c r="BA866" s="21">
        <f t="shared" si="159"/>
        <v>1.9813345480448907</v>
      </c>
      <c r="BB866" s="21">
        <f t="shared" si="159"/>
        <v>2.2748655921996894</v>
      </c>
      <c r="BC866" s="22">
        <f t="shared" si="159"/>
        <v>1.7244948844094421</v>
      </c>
      <c r="BD866" s="22">
        <v>2</v>
      </c>
    </row>
    <row r="867" spans="1:56" x14ac:dyDescent="0.2">
      <c r="A867" s="1">
        <v>863</v>
      </c>
      <c r="B867" s="3" t="s">
        <v>915</v>
      </c>
      <c r="C867" s="27">
        <v>27800000</v>
      </c>
      <c r="D867" s="7">
        <v>21400000</v>
      </c>
      <c r="E867" s="7">
        <v>18400000</v>
      </c>
      <c r="F867" s="7">
        <v>27100000</v>
      </c>
      <c r="G867" s="7">
        <v>24400000</v>
      </c>
      <c r="H867" s="8">
        <v>23700000</v>
      </c>
      <c r="I867" s="27">
        <v>27000000</v>
      </c>
      <c r="J867" s="7">
        <v>18300000</v>
      </c>
      <c r="K867" s="7">
        <v>28500000</v>
      </c>
      <c r="L867" s="7">
        <v>16400000</v>
      </c>
      <c r="M867" s="7">
        <v>27000000</v>
      </c>
      <c r="N867" s="8">
        <v>19900000</v>
      </c>
      <c r="O867" s="27">
        <v>31900000</v>
      </c>
      <c r="P867" s="7">
        <v>30600000</v>
      </c>
      <c r="Q867" s="7">
        <v>25700000</v>
      </c>
      <c r="R867" s="7">
        <v>26600000</v>
      </c>
      <c r="S867" s="7">
        <v>28300000</v>
      </c>
      <c r="T867" s="8">
        <v>25500000</v>
      </c>
      <c r="U867" s="27">
        <v>29300000</v>
      </c>
      <c r="V867" s="7">
        <v>29200000</v>
      </c>
      <c r="W867" s="7">
        <v>29600000</v>
      </c>
      <c r="X867" s="7">
        <v>29200000</v>
      </c>
      <c r="Y867" s="7">
        <v>21600000</v>
      </c>
      <c r="Z867" s="8">
        <v>22900000</v>
      </c>
      <c r="AA867" s="27">
        <v>36300000</v>
      </c>
      <c r="AB867" s="7">
        <v>28000000</v>
      </c>
      <c r="AC867" s="7">
        <v>32900000</v>
      </c>
      <c r="AD867" s="7">
        <v>28600000</v>
      </c>
      <c r="AE867" s="7">
        <v>29300000</v>
      </c>
      <c r="AF867" s="8">
        <v>29300000</v>
      </c>
      <c r="AG867" s="7">
        <v>33000000</v>
      </c>
      <c r="AH867" s="7">
        <v>29800000</v>
      </c>
      <c r="AI867" s="7">
        <v>26600000</v>
      </c>
      <c r="AJ867" s="7">
        <v>30100000</v>
      </c>
      <c r="AK867" s="7">
        <v>30300000</v>
      </c>
      <c r="AL867" s="8">
        <v>21300000</v>
      </c>
      <c r="AM867" s="17">
        <v>7.7892332859641703E-3</v>
      </c>
      <c r="AN867" s="2">
        <f t="shared" si="161"/>
        <v>24050000</v>
      </c>
      <c r="AO867" s="2">
        <f t="shared" si="162"/>
        <v>23450000</v>
      </c>
      <c r="AP867" s="2">
        <f t="shared" si="163"/>
        <v>27450000</v>
      </c>
      <c r="AQ867" s="2">
        <f t="shared" si="164"/>
        <v>29200000</v>
      </c>
      <c r="AR867" s="2">
        <f t="shared" si="165"/>
        <v>29300000</v>
      </c>
      <c r="AS867" s="2">
        <f t="shared" si="166"/>
        <v>29950000</v>
      </c>
      <c r="AT867" s="2">
        <f t="shared" si="167"/>
        <v>27233333.333333332</v>
      </c>
      <c r="AU867">
        <f t="shared" si="168"/>
        <v>2828898.4899898167</v>
      </c>
      <c r="AV867">
        <f t="shared" si="169"/>
        <v>-1.1252907605549294</v>
      </c>
      <c r="AW867" t="str">
        <f t="shared" si="160"/>
        <v>sp|O60232|SSA27_HUMAN</v>
      </c>
      <c r="AX867" s="20">
        <f t="shared" si="170"/>
        <v>0</v>
      </c>
      <c r="AY867" s="21">
        <f t="shared" si="159"/>
        <v>-0.21209668785328528</v>
      </c>
      <c r="AZ867" s="21">
        <f t="shared" si="159"/>
        <v>1.2018812311686162</v>
      </c>
      <c r="BA867" s="21">
        <f t="shared" si="159"/>
        <v>1.8204965707406979</v>
      </c>
      <c r="BB867" s="21">
        <f t="shared" si="159"/>
        <v>1.8558460187162455</v>
      </c>
      <c r="BC867" s="22">
        <f t="shared" si="159"/>
        <v>2.0856174305573045</v>
      </c>
      <c r="BD867" s="22">
        <v>2</v>
      </c>
    </row>
    <row r="868" spans="1:56" x14ac:dyDescent="0.2">
      <c r="A868" s="1">
        <v>864</v>
      </c>
      <c r="B868" s="3" t="s">
        <v>916</v>
      </c>
      <c r="C868" s="27">
        <v>1482722.9</v>
      </c>
      <c r="D868" s="7">
        <v>1131810.8</v>
      </c>
      <c r="E868" s="7">
        <v>1571307</v>
      </c>
      <c r="F868" s="7">
        <v>1430088</v>
      </c>
      <c r="G868" s="7">
        <v>1322427.8</v>
      </c>
      <c r="H868" s="8">
        <v>1186872.2</v>
      </c>
      <c r="I868" s="27">
        <v>1393879.2</v>
      </c>
      <c r="J868" s="7">
        <v>1203795.2</v>
      </c>
      <c r="K868" s="7">
        <v>1528905</v>
      </c>
      <c r="L868" s="7">
        <v>1173940.6000000001</v>
      </c>
      <c r="M868" s="7">
        <v>1566934.9</v>
      </c>
      <c r="N868" s="8">
        <v>1578928.5</v>
      </c>
      <c r="O868" s="27">
        <v>1482584.8</v>
      </c>
      <c r="P868" s="7">
        <v>1636942.9</v>
      </c>
      <c r="Q868" s="7">
        <v>1574323.5</v>
      </c>
      <c r="R868" s="7">
        <v>1926857.1</v>
      </c>
      <c r="S868" s="7">
        <v>2141117.7999999998</v>
      </c>
      <c r="T868" s="8">
        <v>1775567.4</v>
      </c>
      <c r="U868" s="27">
        <v>1230269.3999999999</v>
      </c>
      <c r="V868" s="7">
        <v>1454956</v>
      </c>
      <c r="W868" s="7">
        <v>1248467.2</v>
      </c>
      <c r="X868" s="7">
        <v>2184437.2000000002</v>
      </c>
      <c r="Y868" s="7">
        <v>1853137.8</v>
      </c>
      <c r="Z868" s="8">
        <v>1653678.8</v>
      </c>
      <c r="AA868" s="27">
        <v>1642545</v>
      </c>
      <c r="AB868" s="7">
        <v>1817030.2</v>
      </c>
      <c r="AC868" s="7">
        <v>2123142.5</v>
      </c>
      <c r="AD868" s="7">
        <v>2080557.5</v>
      </c>
      <c r="AE868" s="7">
        <v>1798325.2</v>
      </c>
      <c r="AF868" s="8">
        <v>1902113</v>
      </c>
      <c r="AG868" s="7">
        <v>1897005.5</v>
      </c>
      <c r="AH868" s="7">
        <v>1887354.9</v>
      </c>
      <c r="AI868" s="7">
        <v>1854182.5</v>
      </c>
      <c r="AJ868" s="7">
        <v>1972053.8</v>
      </c>
      <c r="AK868" s="7">
        <v>1342923.9</v>
      </c>
      <c r="AL868" s="8">
        <v>1252319.6000000001</v>
      </c>
      <c r="AM868" s="17">
        <v>8.0027374793613902E-3</v>
      </c>
      <c r="AN868" s="2">
        <f t="shared" si="161"/>
        <v>1376257.9</v>
      </c>
      <c r="AO868" s="2">
        <f t="shared" si="162"/>
        <v>1461392.1</v>
      </c>
      <c r="AP868" s="2">
        <f t="shared" si="163"/>
        <v>1706255.15</v>
      </c>
      <c r="AQ868" s="2">
        <f t="shared" si="164"/>
        <v>1554317.4</v>
      </c>
      <c r="AR868" s="2">
        <f t="shared" si="165"/>
        <v>1859571.6</v>
      </c>
      <c r="AS868" s="2">
        <f t="shared" si="166"/>
        <v>1870768.7</v>
      </c>
      <c r="AT868" s="2">
        <f t="shared" si="167"/>
        <v>1638093.8083333333</v>
      </c>
      <c r="AU868">
        <f t="shared" si="168"/>
        <v>207188.80719060765</v>
      </c>
      <c r="AV868">
        <f t="shared" si="169"/>
        <v>-1.2637550835091784</v>
      </c>
      <c r="AW868" t="str">
        <f t="shared" si="160"/>
        <v>sp|Q3B726|RPA43_HUMAN</v>
      </c>
      <c r="AX868" s="20">
        <f t="shared" si="170"/>
        <v>0</v>
      </c>
      <c r="AY868" s="21">
        <f t="shared" si="159"/>
        <v>0.41090154026360703</v>
      </c>
      <c r="AZ868" s="21">
        <f t="shared" si="159"/>
        <v>1.5927368590737248</v>
      </c>
      <c r="BA868" s="21">
        <f t="shared" si="159"/>
        <v>0.8594069458404211</v>
      </c>
      <c r="BB868" s="21">
        <f t="shared" si="159"/>
        <v>2.332721089297868</v>
      </c>
      <c r="BC868" s="22">
        <f t="shared" si="159"/>
        <v>2.386764066579449</v>
      </c>
      <c r="BD868" s="22">
        <v>2</v>
      </c>
    </row>
    <row r="869" spans="1:56" x14ac:dyDescent="0.2">
      <c r="A869" s="1">
        <v>865</v>
      </c>
      <c r="B869" s="3" t="s">
        <v>917</v>
      </c>
      <c r="C869" s="27">
        <v>6477136.5</v>
      </c>
      <c r="D869" s="7">
        <v>5454307.5</v>
      </c>
      <c r="E869" s="7">
        <v>5472512</v>
      </c>
      <c r="F869" s="7">
        <v>6366542.5</v>
      </c>
      <c r="G869" s="7">
        <v>6513690.5</v>
      </c>
      <c r="H869" s="8">
        <v>6694549.5</v>
      </c>
      <c r="I869" s="27">
        <v>6280043.5</v>
      </c>
      <c r="J869" s="7">
        <v>5582847.5</v>
      </c>
      <c r="K869" s="7">
        <v>7701155</v>
      </c>
      <c r="L869" s="7">
        <v>5831820.5</v>
      </c>
      <c r="M869" s="7">
        <v>6772514</v>
      </c>
      <c r="N869" s="8">
        <v>7872029.5</v>
      </c>
      <c r="O869" s="27">
        <v>6893486</v>
      </c>
      <c r="P869" s="7">
        <v>6086676</v>
      </c>
      <c r="Q869" s="7">
        <v>7339101</v>
      </c>
      <c r="R869" s="7">
        <v>7300029</v>
      </c>
      <c r="S869" s="7">
        <v>7514888</v>
      </c>
      <c r="T869" s="8">
        <v>6265869.5</v>
      </c>
      <c r="U869" s="27">
        <v>7621574</v>
      </c>
      <c r="V869" s="7">
        <v>6903639.5</v>
      </c>
      <c r="W869" s="7">
        <v>7797715.5</v>
      </c>
      <c r="X869" s="7">
        <v>7421611.5</v>
      </c>
      <c r="Y869" s="7">
        <v>7794985.5</v>
      </c>
      <c r="Z869" s="8">
        <v>6418638</v>
      </c>
      <c r="AA869" s="27">
        <v>8218196</v>
      </c>
      <c r="AB869" s="7">
        <v>7733749.5</v>
      </c>
      <c r="AC869" s="7">
        <v>7849778</v>
      </c>
      <c r="AD869" s="7">
        <v>6170793</v>
      </c>
      <c r="AE869" s="7">
        <v>8028297</v>
      </c>
      <c r="AF869" s="8">
        <v>7829094.5</v>
      </c>
      <c r="AG869" s="7">
        <v>8351592.5</v>
      </c>
      <c r="AH869" s="7">
        <v>6981228</v>
      </c>
      <c r="AI869" s="7">
        <v>8472255</v>
      </c>
      <c r="AJ869" s="7">
        <v>6445975.5</v>
      </c>
      <c r="AK869" s="7">
        <v>6989307</v>
      </c>
      <c r="AL869" s="8">
        <v>5278436.5</v>
      </c>
      <c r="AM869" s="17">
        <v>8.1946256743750997E-3</v>
      </c>
      <c r="AN869" s="2">
        <f t="shared" si="161"/>
        <v>6421839.5</v>
      </c>
      <c r="AO869" s="2">
        <f t="shared" si="162"/>
        <v>6526278.75</v>
      </c>
      <c r="AP869" s="2">
        <f t="shared" si="163"/>
        <v>7096757.5</v>
      </c>
      <c r="AQ869" s="2">
        <f t="shared" si="164"/>
        <v>7521592.75</v>
      </c>
      <c r="AR869" s="2">
        <f t="shared" si="165"/>
        <v>7839436.25</v>
      </c>
      <c r="AS869" s="2">
        <f t="shared" si="166"/>
        <v>6985267.5</v>
      </c>
      <c r="AT869" s="2">
        <f t="shared" si="167"/>
        <v>7065195.375</v>
      </c>
      <c r="AU869">
        <f t="shared" si="168"/>
        <v>551265.82334888016</v>
      </c>
      <c r="AV869">
        <f t="shared" si="169"/>
        <v>-1.1670519878988375</v>
      </c>
      <c r="AW869" t="str">
        <f t="shared" si="160"/>
        <v>sp|Q8TB03|CX038_HUMAN</v>
      </c>
      <c r="AX869" s="20">
        <f t="shared" si="170"/>
        <v>0</v>
      </c>
      <c r="AY869" s="21">
        <f t="shared" si="159"/>
        <v>0.18945351874988881</v>
      </c>
      <c r="AZ869" s="21">
        <f t="shared" si="159"/>
        <v>1.2243059000101733</v>
      </c>
      <c r="BA869" s="21">
        <f t="shared" si="159"/>
        <v>1.9949599692560627</v>
      </c>
      <c r="BB869" s="21">
        <f t="shared" si="159"/>
        <v>2.5715302671735629</v>
      </c>
      <c r="BC869" s="22">
        <f t="shared" si="159"/>
        <v>1.0220622722033372</v>
      </c>
      <c r="BD869" s="22">
        <v>2</v>
      </c>
    </row>
    <row r="870" spans="1:56" x14ac:dyDescent="0.2">
      <c r="A870" s="1">
        <v>866</v>
      </c>
      <c r="B870" s="3" t="s">
        <v>918</v>
      </c>
      <c r="C870" s="27">
        <v>313000000</v>
      </c>
      <c r="D870" s="7">
        <v>283000000</v>
      </c>
      <c r="E870" s="7">
        <v>276000000</v>
      </c>
      <c r="F870" s="7">
        <v>274000000</v>
      </c>
      <c r="G870" s="7">
        <v>282000000</v>
      </c>
      <c r="H870" s="8">
        <v>280000000</v>
      </c>
      <c r="I870" s="27">
        <v>281000000</v>
      </c>
      <c r="J870" s="7">
        <v>338000000</v>
      </c>
      <c r="K870" s="7">
        <v>296000000</v>
      </c>
      <c r="L870" s="7">
        <v>312000000</v>
      </c>
      <c r="M870" s="7">
        <v>293000000</v>
      </c>
      <c r="N870" s="8">
        <v>337000000</v>
      </c>
      <c r="O870" s="27">
        <v>313000000</v>
      </c>
      <c r="P870" s="7">
        <v>303000000</v>
      </c>
      <c r="Q870" s="7">
        <v>267000000</v>
      </c>
      <c r="R870" s="7">
        <v>317000000</v>
      </c>
      <c r="S870" s="7">
        <v>319000000</v>
      </c>
      <c r="T870" s="8">
        <v>313000000</v>
      </c>
      <c r="U870" s="27">
        <v>272000000</v>
      </c>
      <c r="V870" s="7">
        <v>293000000</v>
      </c>
      <c r="W870" s="7">
        <v>304000000</v>
      </c>
      <c r="X870" s="7">
        <v>274000000</v>
      </c>
      <c r="Y870" s="7">
        <v>294000000</v>
      </c>
      <c r="Z870" s="8">
        <v>284000000</v>
      </c>
      <c r="AA870" s="27">
        <v>318000000</v>
      </c>
      <c r="AB870" s="7">
        <v>301000000</v>
      </c>
      <c r="AC870" s="7">
        <v>318000000</v>
      </c>
      <c r="AD870" s="7">
        <v>303000000</v>
      </c>
      <c r="AE870" s="7">
        <v>311000000</v>
      </c>
      <c r="AF870" s="8">
        <v>312000000</v>
      </c>
      <c r="AG870" s="7">
        <v>364000000</v>
      </c>
      <c r="AH870" s="7">
        <v>314000000</v>
      </c>
      <c r="AI870" s="7">
        <v>325000000</v>
      </c>
      <c r="AJ870" s="7">
        <v>314000000</v>
      </c>
      <c r="AK870" s="7">
        <v>314000000</v>
      </c>
      <c r="AL870" s="8">
        <v>337000000</v>
      </c>
      <c r="AM870" s="17">
        <v>8.4853224886129505E-3</v>
      </c>
      <c r="AN870" s="2">
        <f t="shared" si="161"/>
        <v>281000000</v>
      </c>
      <c r="AO870" s="2">
        <f t="shared" si="162"/>
        <v>304000000</v>
      </c>
      <c r="AP870" s="2">
        <f t="shared" si="163"/>
        <v>313000000</v>
      </c>
      <c r="AQ870" s="2">
        <f t="shared" si="164"/>
        <v>288500000</v>
      </c>
      <c r="AR870" s="2">
        <f t="shared" si="165"/>
        <v>311500000</v>
      </c>
      <c r="AS870" s="2">
        <f t="shared" si="166"/>
        <v>319500000</v>
      </c>
      <c r="AT870" s="2">
        <f t="shared" si="167"/>
        <v>302916666.66666669</v>
      </c>
      <c r="AU870">
        <f t="shared" si="168"/>
        <v>15097737.137288708</v>
      </c>
      <c r="AV870">
        <f t="shared" si="169"/>
        <v>-1.4516524209801245</v>
      </c>
      <c r="AW870" t="str">
        <f t="shared" si="160"/>
        <v>sp|Q99848|EBP2_HUMAN</v>
      </c>
      <c r="AX870" s="20">
        <f t="shared" si="170"/>
        <v>0</v>
      </c>
      <c r="AY870" s="21">
        <f t="shared" si="159"/>
        <v>1.5234071033859848</v>
      </c>
      <c r="AZ870" s="21">
        <f t="shared" si="159"/>
        <v>2.1195229264500659</v>
      </c>
      <c r="BA870" s="21">
        <f t="shared" si="159"/>
        <v>0.49676318588673418</v>
      </c>
      <c r="BB870" s="21">
        <f t="shared" si="159"/>
        <v>2.0201702892727189</v>
      </c>
      <c r="BC870" s="22">
        <f t="shared" si="159"/>
        <v>2.5500510208852356</v>
      </c>
      <c r="BD870" s="22">
        <v>2</v>
      </c>
    </row>
    <row r="871" spans="1:56" x14ac:dyDescent="0.2">
      <c r="A871" s="1">
        <v>867</v>
      </c>
      <c r="B871" s="3" t="s">
        <v>919</v>
      </c>
      <c r="C871" s="27">
        <v>52100000</v>
      </c>
      <c r="D871" s="7">
        <v>49000000</v>
      </c>
      <c r="E871" s="7">
        <v>44000000</v>
      </c>
      <c r="F871" s="7">
        <v>48600000</v>
      </c>
      <c r="G871" s="7">
        <v>47000000</v>
      </c>
      <c r="H871" s="8">
        <v>42600000</v>
      </c>
      <c r="I871" s="27">
        <v>54200000</v>
      </c>
      <c r="J871" s="7">
        <v>39800000</v>
      </c>
      <c r="K871" s="7">
        <v>48600000</v>
      </c>
      <c r="L871" s="7">
        <v>38100000</v>
      </c>
      <c r="M871" s="7">
        <v>53700000</v>
      </c>
      <c r="N871" s="8">
        <v>42800000</v>
      </c>
      <c r="O871" s="27">
        <v>59900000</v>
      </c>
      <c r="P871" s="7">
        <v>51800000</v>
      </c>
      <c r="Q871" s="7">
        <v>51700000</v>
      </c>
      <c r="R871" s="7">
        <v>54800000</v>
      </c>
      <c r="S871" s="7">
        <v>58200000</v>
      </c>
      <c r="T871" s="8">
        <v>50000000</v>
      </c>
      <c r="U871" s="27">
        <v>56700000</v>
      </c>
      <c r="V871" s="7">
        <v>60100000</v>
      </c>
      <c r="W871" s="7">
        <v>56600000</v>
      </c>
      <c r="X871" s="7">
        <v>56300000</v>
      </c>
      <c r="Y871" s="7">
        <v>57700000</v>
      </c>
      <c r="Z871" s="8">
        <v>51200000</v>
      </c>
      <c r="AA871" s="27">
        <v>50500000</v>
      </c>
      <c r="AB871" s="7">
        <v>52900000</v>
      </c>
      <c r="AC871" s="7">
        <v>55500000</v>
      </c>
      <c r="AD871" s="7">
        <v>54600000</v>
      </c>
      <c r="AE871" s="7">
        <v>57000000</v>
      </c>
      <c r="AF871" s="8">
        <v>53700000</v>
      </c>
      <c r="AG871" s="7">
        <v>55200000</v>
      </c>
      <c r="AH871" s="7">
        <v>62200000</v>
      </c>
      <c r="AI871" s="7">
        <v>54200000</v>
      </c>
      <c r="AJ871" s="7">
        <v>54400000</v>
      </c>
      <c r="AK871" s="7">
        <v>54200000</v>
      </c>
      <c r="AL871" s="8">
        <v>36100000</v>
      </c>
      <c r="AM871" s="17">
        <v>8.4853224886129505E-3</v>
      </c>
      <c r="AN871" s="2">
        <f t="shared" si="161"/>
        <v>47800000</v>
      </c>
      <c r="AO871" s="2">
        <f t="shared" si="162"/>
        <v>45700000</v>
      </c>
      <c r="AP871" s="2">
        <f t="shared" si="163"/>
        <v>53300000</v>
      </c>
      <c r="AQ871" s="2">
        <f t="shared" si="164"/>
        <v>56650000</v>
      </c>
      <c r="AR871" s="2">
        <f t="shared" si="165"/>
        <v>54150000</v>
      </c>
      <c r="AS871" s="2">
        <f t="shared" si="166"/>
        <v>54300000</v>
      </c>
      <c r="AT871" s="2">
        <f t="shared" si="167"/>
        <v>51983333.333333336</v>
      </c>
      <c r="AU871">
        <f t="shared" si="168"/>
        <v>4255662.8939175466</v>
      </c>
      <c r="AV871">
        <f t="shared" si="169"/>
        <v>-0.98300392620675181</v>
      </c>
      <c r="AW871" t="str">
        <f t="shared" si="160"/>
        <v>sp|P09884|DPOLA_HUMAN</v>
      </c>
      <c r="AX871" s="20">
        <f t="shared" si="170"/>
        <v>0</v>
      </c>
      <c r="AY871" s="21">
        <f t="shared" si="159"/>
        <v>-0.49346013825518198</v>
      </c>
      <c r="AZ871" s="21">
        <f t="shared" si="159"/>
        <v>1.2923956001921431</v>
      </c>
      <c r="BA871" s="21">
        <f t="shared" si="159"/>
        <v>2.0795820112182666</v>
      </c>
      <c r="BB871" s="21">
        <f t="shared" si="159"/>
        <v>1.4921294656763835</v>
      </c>
      <c r="BC871" s="22">
        <f t="shared" si="159"/>
        <v>1.5273766184088964</v>
      </c>
      <c r="BD871" s="22">
        <v>2</v>
      </c>
    </row>
    <row r="872" spans="1:56" x14ac:dyDescent="0.2">
      <c r="A872" s="1">
        <v>868</v>
      </c>
      <c r="B872" s="3" t="s">
        <v>920</v>
      </c>
      <c r="C872" s="27">
        <v>2180000000</v>
      </c>
      <c r="D872" s="7">
        <v>2580000000</v>
      </c>
      <c r="E872" s="7">
        <v>1900000000</v>
      </c>
      <c r="F872" s="7">
        <v>2290000000</v>
      </c>
      <c r="G872" s="7">
        <v>1810000000</v>
      </c>
      <c r="H872" s="8">
        <v>2030000000</v>
      </c>
      <c r="I872" s="27">
        <v>2000000000</v>
      </c>
      <c r="J872" s="7">
        <v>1800000000</v>
      </c>
      <c r="K872" s="7">
        <v>1820000000</v>
      </c>
      <c r="L872" s="7">
        <v>2010000000</v>
      </c>
      <c r="M872" s="7">
        <v>2020000000</v>
      </c>
      <c r="N872" s="8">
        <v>2500000000</v>
      </c>
      <c r="O872" s="27">
        <v>2440000000</v>
      </c>
      <c r="P872" s="7">
        <v>2580000000</v>
      </c>
      <c r="Q872" s="7">
        <v>2490000000</v>
      </c>
      <c r="R872" s="7">
        <v>2330000000</v>
      </c>
      <c r="S872" s="7">
        <v>1800000000</v>
      </c>
      <c r="T872" s="8">
        <v>2450000000</v>
      </c>
      <c r="U872" s="27">
        <v>2900000000</v>
      </c>
      <c r="V872" s="7">
        <v>2790000000</v>
      </c>
      <c r="W872" s="7">
        <v>2360000000</v>
      </c>
      <c r="X872" s="7">
        <v>2600000000</v>
      </c>
      <c r="Y872" s="7">
        <v>2240000000</v>
      </c>
      <c r="Z872" s="8">
        <v>2380000000</v>
      </c>
      <c r="AA872" s="27">
        <v>2500000000</v>
      </c>
      <c r="AB872" s="7">
        <v>2430000000</v>
      </c>
      <c r="AC872" s="7">
        <v>2760000000</v>
      </c>
      <c r="AD872" s="7">
        <v>2390000000</v>
      </c>
      <c r="AE872" s="7">
        <v>2600000000</v>
      </c>
      <c r="AF872" s="8">
        <v>2130000000</v>
      </c>
      <c r="AG872" s="7">
        <v>2440000000</v>
      </c>
      <c r="AH872" s="7">
        <v>3190000000</v>
      </c>
      <c r="AI872" s="7">
        <v>2480000000</v>
      </c>
      <c r="AJ872" s="7">
        <v>2410000000</v>
      </c>
      <c r="AK872" s="7">
        <v>2570000000</v>
      </c>
      <c r="AL872" s="8">
        <v>1960000000</v>
      </c>
      <c r="AM872" s="17">
        <v>8.7769760110920306E-3</v>
      </c>
      <c r="AN872" s="2">
        <f t="shared" si="161"/>
        <v>2105000000</v>
      </c>
      <c r="AO872" s="2">
        <f t="shared" si="162"/>
        <v>2005000000</v>
      </c>
      <c r="AP872" s="2">
        <f t="shared" si="163"/>
        <v>2445000000</v>
      </c>
      <c r="AQ872" s="2">
        <f t="shared" si="164"/>
        <v>2490000000</v>
      </c>
      <c r="AR872" s="2">
        <f t="shared" si="165"/>
        <v>2465000000</v>
      </c>
      <c r="AS872" s="2">
        <f t="shared" si="166"/>
        <v>2460000000</v>
      </c>
      <c r="AT872" s="2">
        <f t="shared" si="167"/>
        <v>2328333333.3333335</v>
      </c>
      <c r="AU872">
        <f t="shared" si="168"/>
        <v>214561568.47549999</v>
      </c>
      <c r="AV872">
        <f t="shared" si="169"/>
        <v>-1.0408822741190724</v>
      </c>
      <c r="AW872" t="str">
        <f t="shared" si="160"/>
        <v>sp|P23528|COF1_HUMAN</v>
      </c>
      <c r="AX872" s="20">
        <f t="shared" si="170"/>
        <v>0</v>
      </c>
      <c r="AY872" s="21">
        <f t="shared" ref="AY872:BC922" si="171">(AO872-$AT872)/$AU872-$AV872</f>
        <v>-0.46606668990406197</v>
      </c>
      <c r="AZ872" s="21">
        <f t="shared" si="171"/>
        <v>1.5846267456738106</v>
      </c>
      <c r="BA872" s="21">
        <f t="shared" si="171"/>
        <v>1.7943567561306384</v>
      </c>
      <c r="BB872" s="21">
        <f t="shared" si="171"/>
        <v>1.677840083654623</v>
      </c>
      <c r="BC872" s="22">
        <f t="shared" si="171"/>
        <v>1.6545367491594198</v>
      </c>
      <c r="BD872" s="22">
        <v>2</v>
      </c>
    </row>
    <row r="873" spans="1:56" x14ac:dyDescent="0.2">
      <c r="A873" s="1">
        <v>869</v>
      </c>
      <c r="B873" s="3" t="s">
        <v>921</v>
      </c>
      <c r="C873" s="27">
        <v>4095425.5</v>
      </c>
      <c r="D873" s="7">
        <v>4430755</v>
      </c>
      <c r="E873" s="7">
        <v>3992280</v>
      </c>
      <c r="F873" s="7">
        <v>5302265.5</v>
      </c>
      <c r="G873" s="7">
        <v>3674488.2</v>
      </c>
      <c r="H873" s="8">
        <v>4720209.5</v>
      </c>
      <c r="I873" s="27">
        <v>4122826</v>
      </c>
      <c r="J873" s="7">
        <v>4349525.5</v>
      </c>
      <c r="K873" s="7">
        <v>4197398</v>
      </c>
      <c r="L873" s="7">
        <v>5624120.5</v>
      </c>
      <c r="M873" s="7">
        <v>4074901.8</v>
      </c>
      <c r="N873" s="8">
        <v>4478284.5</v>
      </c>
      <c r="O873" s="27">
        <v>4634359.5</v>
      </c>
      <c r="P873" s="7">
        <v>5504171</v>
      </c>
      <c r="Q873" s="7">
        <v>4667942.5</v>
      </c>
      <c r="R873" s="7">
        <v>6722148.5</v>
      </c>
      <c r="S873" s="7">
        <v>5335275</v>
      </c>
      <c r="T873" s="8">
        <v>4741922</v>
      </c>
      <c r="U873" s="27">
        <v>5720981</v>
      </c>
      <c r="V873" s="7">
        <v>5900851</v>
      </c>
      <c r="W873" s="7">
        <v>4758651</v>
      </c>
      <c r="X873" s="7">
        <v>7490197</v>
      </c>
      <c r="Y873" s="7">
        <v>4918077.5</v>
      </c>
      <c r="Z873" s="8">
        <v>4954572.5</v>
      </c>
      <c r="AA873" s="27">
        <v>4989213.5</v>
      </c>
      <c r="AB873" s="7">
        <v>5407037.5</v>
      </c>
      <c r="AC873" s="7">
        <v>6202662</v>
      </c>
      <c r="AD873" s="7">
        <v>4385888</v>
      </c>
      <c r="AE873" s="7">
        <v>5731599</v>
      </c>
      <c r="AF873" s="8">
        <v>5033214</v>
      </c>
      <c r="AG873" s="7">
        <v>6351992</v>
      </c>
      <c r="AH873" s="7">
        <v>6730862.5</v>
      </c>
      <c r="AI873" s="7">
        <v>4658658</v>
      </c>
      <c r="AJ873" s="7">
        <v>5707776</v>
      </c>
      <c r="AK873" s="7">
        <v>6981603</v>
      </c>
      <c r="AL873" s="8">
        <v>4679578</v>
      </c>
      <c r="AM873" s="17">
        <v>8.9211290111812797E-3</v>
      </c>
      <c r="AN873" s="2">
        <f t="shared" si="161"/>
        <v>4263090.25</v>
      </c>
      <c r="AO873" s="2">
        <f t="shared" si="162"/>
        <v>4273461.75</v>
      </c>
      <c r="AP873" s="2">
        <f t="shared" si="163"/>
        <v>5038598.5</v>
      </c>
      <c r="AQ873" s="2">
        <f t="shared" si="164"/>
        <v>5337776.75</v>
      </c>
      <c r="AR873" s="2">
        <f t="shared" si="165"/>
        <v>5220125.75</v>
      </c>
      <c r="AS873" s="2">
        <f t="shared" si="166"/>
        <v>6029884</v>
      </c>
      <c r="AT873" s="2">
        <f t="shared" si="167"/>
        <v>5027156.166666667</v>
      </c>
      <c r="AU873">
        <f t="shared" si="168"/>
        <v>676929.60348057526</v>
      </c>
      <c r="AV873">
        <f t="shared" si="169"/>
        <v>-1.1287228579427788</v>
      </c>
      <c r="AW873" t="str">
        <f t="shared" si="160"/>
        <v>sp|O75817|POP7_HUMAN</v>
      </c>
      <c r="AX873" s="20">
        <f t="shared" si="170"/>
        <v>0</v>
      </c>
      <c r="AY873" s="21">
        <f t="shared" si="171"/>
        <v>1.5321386369679724E-2</v>
      </c>
      <c r="AZ873" s="21">
        <f t="shared" si="171"/>
        <v>1.1456261419393714</v>
      </c>
      <c r="BA873" s="21">
        <f t="shared" si="171"/>
        <v>1.5875897500630409</v>
      </c>
      <c r="BB873" s="21">
        <f t="shared" si="171"/>
        <v>1.4137888121293583</v>
      </c>
      <c r="BC873" s="22">
        <f t="shared" si="171"/>
        <v>2.6100110571552197</v>
      </c>
      <c r="BD873" s="22">
        <v>2</v>
      </c>
    </row>
    <row r="874" spans="1:56" x14ac:dyDescent="0.2">
      <c r="A874" s="1">
        <v>870</v>
      </c>
      <c r="B874" s="3" t="s">
        <v>922</v>
      </c>
      <c r="C874" s="27">
        <v>22100000</v>
      </c>
      <c r="D874" s="7">
        <v>22300000</v>
      </c>
      <c r="E874" s="7">
        <v>20400000</v>
      </c>
      <c r="F874" s="7">
        <v>20300000</v>
      </c>
      <c r="G874" s="7">
        <v>21100000</v>
      </c>
      <c r="H874" s="8">
        <v>22100000</v>
      </c>
      <c r="I874" s="27">
        <v>25200000</v>
      </c>
      <c r="J874" s="7">
        <v>18200000</v>
      </c>
      <c r="K874" s="7">
        <v>26700000</v>
      </c>
      <c r="L874" s="7">
        <v>14900000</v>
      </c>
      <c r="M874" s="7">
        <v>24000000</v>
      </c>
      <c r="N874" s="8">
        <v>20700000</v>
      </c>
      <c r="O874" s="27">
        <v>24100000</v>
      </c>
      <c r="P874" s="7">
        <v>24400000</v>
      </c>
      <c r="Q874" s="7">
        <v>23300000</v>
      </c>
      <c r="R874" s="7">
        <v>23800000</v>
      </c>
      <c r="S874" s="7">
        <v>24800000</v>
      </c>
      <c r="T874" s="8">
        <v>23300000</v>
      </c>
      <c r="U874" s="27">
        <v>27500000</v>
      </c>
      <c r="V874" s="7">
        <v>23300000</v>
      </c>
      <c r="W874" s="7">
        <v>28400000</v>
      </c>
      <c r="X874" s="7">
        <v>26400000</v>
      </c>
      <c r="Y874" s="7">
        <v>26400000</v>
      </c>
      <c r="Z874" s="8">
        <v>24000000</v>
      </c>
      <c r="AA874" s="27">
        <v>24400000</v>
      </c>
      <c r="AB874" s="7">
        <v>25400000</v>
      </c>
      <c r="AC874" s="7">
        <v>25100000</v>
      </c>
      <c r="AD874" s="7">
        <v>24500000</v>
      </c>
      <c r="AE874" s="7">
        <v>26700000</v>
      </c>
      <c r="AF874" s="8">
        <v>25300000</v>
      </c>
      <c r="AG874" s="7">
        <v>25500000</v>
      </c>
      <c r="AH874" s="7">
        <v>25800000</v>
      </c>
      <c r="AI874" s="7">
        <v>28500000</v>
      </c>
      <c r="AJ874" s="7">
        <v>27300000</v>
      </c>
      <c r="AK874" s="7">
        <v>26200000</v>
      </c>
      <c r="AL874" s="8">
        <v>15400000</v>
      </c>
      <c r="AM874" s="17">
        <v>8.9408386306395592E-3</v>
      </c>
      <c r="AN874" s="2">
        <f t="shared" si="161"/>
        <v>21600000</v>
      </c>
      <c r="AO874" s="2">
        <f t="shared" si="162"/>
        <v>22350000</v>
      </c>
      <c r="AP874" s="2">
        <f t="shared" si="163"/>
        <v>23950000</v>
      </c>
      <c r="AQ874" s="2">
        <f t="shared" si="164"/>
        <v>26400000</v>
      </c>
      <c r="AR874" s="2">
        <f t="shared" si="165"/>
        <v>25200000</v>
      </c>
      <c r="AS874" s="2">
        <f t="shared" si="166"/>
        <v>26000000</v>
      </c>
      <c r="AT874" s="2">
        <f t="shared" si="167"/>
        <v>24250000</v>
      </c>
      <c r="AU874">
        <f t="shared" si="168"/>
        <v>1965197.1911235778</v>
      </c>
      <c r="AV874">
        <f t="shared" si="169"/>
        <v>-1.3484651881091354</v>
      </c>
      <c r="AW874" t="str">
        <f t="shared" si="160"/>
        <v>sp|Q9NVM9|ASUN_HUMAN</v>
      </c>
      <c r="AX874" s="20">
        <f t="shared" si="170"/>
        <v>0</v>
      </c>
      <c r="AY874" s="21">
        <f t="shared" si="171"/>
        <v>0.38164109097428356</v>
      </c>
      <c r="AZ874" s="21">
        <f t="shared" si="171"/>
        <v>1.195808751719422</v>
      </c>
      <c r="BA874" s="21">
        <f t="shared" si="171"/>
        <v>2.442502982235415</v>
      </c>
      <c r="BB874" s="21">
        <f t="shared" si="171"/>
        <v>1.8318772366765614</v>
      </c>
      <c r="BC874" s="22">
        <f t="shared" si="171"/>
        <v>2.2389610670491304</v>
      </c>
      <c r="BD874" s="22">
        <v>2</v>
      </c>
    </row>
    <row r="875" spans="1:56" x14ac:dyDescent="0.2">
      <c r="A875" s="1">
        <v>871</v>
      </c>
      <c r="B875" s="3" t="s">
        <v>923</v>
      </c>
      <c r="C875" s="27">
        <v>7917951</v>
      </c>
      <c r="D875" s="7">
        <v>7938234</v>
      </c>
      <c r="E875" s="7">
        <v>6851669</v>
      </c>
      <c r="F875" s="7">
        <v>7155677.5</v>
      </c>
      <c r="G875" s="7">
        <v>7618099</v>
      </c>
      <c r="H875" s="8">
        <v>7796643</v>
      </c>
      <c r="I875" s="27">
        <v>8110479</v>
      </c>
      <c r="J875" s="7">
        <v>4716626</v>
      </c>
      <c r="K875" s="7">
        <v>10700000</v>
      </c>
      <c r="L875" s="7">
        <v>4662796</v>
      </c>
      <c r="M875" s="7">
        <v>8681802</v>
      </c>
      <c r="N875" s="8">
        <v>8218215</v>
      </c>
      <c r="O875" s="27">
        <v>8875078</v>
      </c>
      <c r="P875" s="7">
        <v>9967384</v>
      </c>
      <c r="Q875" s="7">
        <v>8492603</v>
      </c>
      <c r="R875" s="7">
        <v>7783491.5</v>
      </c>
      <c r="S875" s="7">
        <v>8760029</v>
      </c>
      <c r="T875" s="8">
        <v>8540832</v>
      </c>
      <c r="U875" s="27">
        <v>8028117</v>
      </c>
      <c r="V875" s="7">
        <v>10000000</v>
      </c>
      <c r="W875" s="7">
        <v>10100000</v>
      </c>
      <c r="X875" s="7">
        <v>9937450</v>
      </c>
      <c r="Y875" s="7">
        <v>9123896</v>
      </c>
      <c r="Z875" s="8">
        <v>9071797</v>
      </c>
      <c r="AA875" s="27">
        <v>8229756</v>
      </c>
      <c r="AB875" s="7">
        <v>10500000</v>
      </c>
      <c r="AC875" s="7">
        <v>10500000</v>
      </c>
      <c r="AD875" s="7">
        <v>10400000</v>
      </c>
      <c r="AE875" s="7">
        <v>10500000</v>
      </c>
      <c r="AF875" s="8">
        <v>8924697</v>
      </c>
      <c r="AG875" s="7">
        <v>9330843</v>
      </c>
      <c r="AH875" s="7">
        <v>14300000</v>
      </c>
      <c r="AI875" s="7">
        <v>10100000</v>
      </c>
      <c r="AJ875" s="7">
        <v>10900000</v>
      </c>
      <c r="AK875" s="7">
        <v>9567994</v>
      </c>
      <c r="AL875" s="8">
        <v>5189711</v>
      </c>
      <c r="AM875" s="17">
        <v>8.9628671406643701E-3</v>
      </c>
      <c r="AN875" s="2">
        <f t="shared" si="161"/>
        <v>7707371</v>
      </c>
      <c r="AO875" s="2">
        <f t="shared" si="162"/>
        <v>8164347</v>
      </c>
      <c r="AP875" s="2">
        <f t="shared" si="163"/>
        <v>8650430.5</v>
      </c>
      <c r="AQ875" s="2">
        <f t="shared" si="164"/>
        <v>9530673</v>
      </c>
      <c r="AR875" s="2">
        <f t="shared" si="165"/>
        <v>10450000</v>
      </c>
      <c r="AS875" s="2">
        <f t="shared" si="166"/>
        <v>9833997</v>
      </c>
      <c r="AT875" s="2">
        <f t="shared" si="167"/>
        <v>9056136.416666666</v>
      </c>
      <c r="AU875">
        <f t="shared" si="168"/>
        <v>1053770.5204323425</v>
      </c>
      <c r="AV875">
        <f t="shared" si="169"/>
        <v>-1.2799422554668662</v>
      </c>
      <c r="AW875" t="str">
        <f t="shared" si="160"/>
        <v>sp|O75179-2|ANR17_HUMAN;sp|O75179-6|ANR17_HUMAN;sp|O75179-7|ANR17_HUMAN;sp|O75179|ANR17_HUMAN</v>
      </c>
      <c r="AX875" s="20">
        <f t="shared" si="170"/>
        <v>0</v>
      </c>
      <c r="AY875" s="21">
        <f t="shared" si="171"/>
        <v>0.43365798448462112</v>
      </c>
      <c r="AZ875" s="21">
        <f t="shared" si="171"/>
        <v>0.89493820686223036</v>
      </c>
      <c r="BA875" s="21">
        <f t="shared" si="171"/>
        <v>1.7302647631971455</v>
      </c>
      <c r="BB875" s="21">
        <f t="shared" si="171"/>
        <v>2.6026814632039148</v>
      </c>
      <c r="BC875" s="22">
        <f t="shared" si="171"/>
        <v>2.0181111150532893</v>
      </c>
      <c r="BD875" s="22">
        <v>2</v>
      </c>
    </row>
    <row r="876" spans="1:56" x14ac:dyDescent="0.2">
      <c r="A876" s="1">
        <v>872</v>
      </c>
      <c r="B876" s="3" t="s">
        <v>924</v>
      </c>
      <c r="C876" s="27">
        <v>36600000</v>
      </c>
      <c r="D876" s="7">
        <v>41900000</v>
      </c>
      <c r="E876" s="7">
        <v>29900000</v>
      </c>
      <c r="F876" s="7">
        <v>38200000</v>
      </c>
      <c r="G876" s="7">
        <v>33700000</v>
      </c>
      <c r="H876" s="8">
        <v>36800000</v>
      </c>
      <c r="I876" s="27">
        <v>37800000</v>
      </c>
      <c r="J876" s="7">
        <v>31800000</v>
      </c>
      <c r="K876" s="7">
        <v>44000000</v>
      </c>
      <c r="L876" s="7">
        <v>37300000</v>
      </c>
      <c r="M876" s="7">
        <v>41900000</v>
      </c>
      <c r="N876" s="8">
        <v>31400000</v>
      </c>
      <c r="O876" s="27">
        <v>41600000</v>
      </c>
      <c r="P876" s="7">
        <v>47400000</v>
      </c>
      <c r="Q876" s="7">
        <v>45400000</v>
      </c>
      <c r="R876" s="7">
        <v>40200000</v>
      </c>
      <c r="S876" s="7">
        <v>34900000</v>
      </c>
      <c r="T876" s="8">
        <v>38600000</v>
      </c>
      <c r="U876" s="27">
        <v>48200000</v>
      </c>
      <c r="V876" s="7">
        <v>44000000</v>
      </c>
      <c r="W876" s="7">
        <v>42400000</v>
      </c>
      <c r="X876" s="7">
        <v>48000000</v>
      </c>
      <c r="Y876" s="7">
        <v>38000000</v>
      </c>
      <c r="Z876" s="8">
        <v>35700000</v>
      </c>
      <c r="AA876" s="27">
        <v>49300000</v>
      </c>
      <c r="AB876" s="7">
        <v>48400000</v>
      </c>
      <c r="AC876" s="7">
        <v>49800000</v>
      </c>
      <c r="AD876" s="7">
        <v>36600000</v>
      </c>
      <c r="AE876" s="7">
        <v>41100000</v>
      </c>
      <c r="AF876" s="8">
        <v>40700000</v>
      </c>
      <c r="AG876" s="7">
        <v>42600000</v>
      </c>
      <c r="AH876" s="7">
        <v>44600000</v>
      </c>
      <c r="AI876" s="7">
        <v>50200000</v>
      </c>
      <c r="AJ876" s="7">
        <v>43600000</v>
      </c>
      <c r="AK876" s="7">
        <v>41800000</v>
      </c>
      <c r="AL876" s="8">
        <v>32900000</v>
      </c>
      <c r="AM876" s="17">
        <v>9.0508201509091699E-3</v>
      </c>
      <c r="AN876" s="2">
        <f t="shared" si="161"/>
        <v>36700000</v>
      </c>
      <c r="AO876" s="2">
        <f t="shared" si="162"/>
        <v>37550000</v>
      </c>
      <c r="AP876" s="2">
        <f t="shared" si="163"/>
        <v>40900000</v>
      </c>
      <c r="AQ876" s="2">
        <f t="shared" si="164"/>
        <v>43200000</v>
      </c>
      <c r="AR876" s="2">
        <f t="shared" si="165"/>
        <v>44750000</v>
      </c>
      <c r="AS876" s="2">
        <f t="shared" si="166"/>
        <v>43100000</v>
      </c>
      <c r="AT876" s="2">
        <f t="shared" si="167"/>
        <v>41033333.333333336</v>
      </c>
      <c r="AU876">
        <f t="shared" si="168"/>
        <v>3277448.1943528363</v>
      </c>
      <c r="AV876">
        <f t="shared" si="169"/>
        <v>-1.3221668433386158</v>
      </c>
      <c r="AW876" t="str">
        <f t="shared" si="160"/>
        <v>sp|Q8TAT6-2|NPL4_HUMAN;sp|Q8TAT6|NPL4_HUMAN</v>
      </c>
      <c r="AX876" s="20">
        <f t="shared" si="170"/>
        <v>0</v>
      </c>
      <c r="AY876" s="21">
        <f t="shared" si="171"/>
        <v>0.25934811157795901</v>
      </c>
      <c r="AZ876" s="21">
        <f t="shared" si="171"/>
        <v>1.2814847866205037</v>
      </c>
      <c r="BA876" s="21">
        <f t="shared" si="171"/>
        <v>1.9832502650079227</v>
      </c>
      <c r="BB876" s="21">
        <f t="shared" si="171"/>
        <v>2.4561791743559658</v>
      </c>
      <c r="BC876" s="22">
        <f t="shared" si="171"/>
        <v>1.9527387224693391</v>
      </c>
      <c r="BD876" s="22">
        <v>2</v>
      </c>
    </row>
    <row r="877" spans="1:56" x14ac:dyDescent="0.2">
      <c r="A877" s="1">
        <v>873</v>
      </c>
      <c r="B877" s="3" t="s">
        <v>925</v>
      </c>
      <c r="C877" s="27">
        <v>1530000000</v>
      </c>
      <c r="D877" s="7">
        <v>1680000000</v>
      </c>
      <c r="E877" s="7">
        <v>1250000000</v>
      </c>
      <c r="F877" s="7">
        <v>1460000000</v>
      </c>
      <c r="G877" s="7">
        <v>1300000000</v>
      </c>
      <c r="H877" s="8">
        <v>1470000000</v>
      </c>
      <c r="I877" s="27">
        <v>1450000000</v>
      </c>
      <c r="J877" s="7">
        <v>1440000000</v>
      </c>
      <c r="K877" s="7">
        <v>1450000000</v>
      </c>
      <c r="L877" s="7">
        <v>1360000000</v>
      </c>
      <c r="M877" s="7">
        <v>1490000000</v>
      </c>
      <c r="N877" s="8">
        <v>1450000000</v>
      </c>
      <c r="O877" s="27">
        <v>1540000000</v>
      </c>
      <c r="P877" s="7">
        <v>1650000000</v>
      </c>
      <c r="Q877" s="7">
        <v>1620000000</v>
      </c>
      <c r="R877" s="7">
        <v>1590000000</v>
      </c>
      <c r="S877" s="7">
        <v>1280000000</v>
      </c>
      <c r="T877" s="8">
        <v>1570000000</v>
      </c>
      <c r="U877" s="27">
        <v>1720000000</v>
      </c>
      <c r="V877" s="7">
        <v>1670000000</v>
      </c>
      <c r="W877" s="7">
        <v>1540000000</v>
      </c>
      <c r="X877" s="7">
        <v>1700000000</v>
      </c>
      <c r="Y877" s="7">
        <v>1490000000</v>
      </c>
      <c r="Z877" s="8">
        <v>1450000000</v>
      </c>
      <c r="AA877" s="27">
        <v>1800000000</v>
      </c>
      <c r="AB877" s="7">
        <v>1760000000</v>
      </c>
      <c r="AC877" s="7">
        <v>1760000000</v>
      </c>
      <c r="AD877" s="7">
        <v>1420000000</v>
      </c>
      <c r="AE877" s="7">
        <v>1680000000</v>
      </c>
      <c r="AF877" s="8">
        <v>1500000000</v>
      </c>
      <c r="AG877" s="7">
        <v>1700000000</v>
      </c>
      <c r="AH877" s="7">
        <v>1740000000</v>
      </c>
      <c r="AI877" s="7">
        <v>1730000000</v>
      </c>
      <c r="AJ877" s="7">
        <v>1620000000</v>
      </c>
      <c r="AK877" s="7">
        <v>1660000000</v>
      </c>
      <c r="AL877" s="8">
        <v>1270000000</v>
      </c>
      <c r="AM877" s="17">
        <v>9.0647720312281802E-3</v>
      </c>
      <c r="AN877" s="2">
        <f t="shared" si="161"/>
        <v>1465000000</v>
      </c>
      <c r="AO877" s="2">
        <f t="shared" si="162"/>
        <v>1450000000</v>
      </c>
      <c r="AP877" s="2">
        <f t="shared" si="163"/>
        <v>1580000000</v>
      </c>
      <c r="AQ877" s="2">
        <f t="shared" si="164"/>
        <v>1605000000</v>
      </c>
      <c r="AR877" s="2">
        <f t="shared" si="165"/>
        <v>1720000000</v>
      </c>
      <c r="AS877" s="2">
        <f t="shared" si="166"/>
        <v>1680000000</v>
      </c>
      <c r="AT877" s="2">
        <f t="shared" si="167"/>
        <v>1583333333.3333333</v>
      </c>
      <c r="AU877">
        <f t="shared" si="168"/>
        <v>109802853.63626333</v>
      </c>
      <c r="AV877">
        <f t="shared" si="169"/>
        <v>-1.0776890528303416</v>
      </c>
      <c r="AW877" t="str">
        <f t="shared" si="160"/>
        <v>sp|P55072|TERA_HUMAN</v>
      </c>
      <c r="AX877" s="20">
        <f t="shared" si="170"/>
        <v>0</v>
      </c>
      <c r="AY877" s="21">
        <f t="shared" si="171"/>
        <v>-0.13660847148553645</v>
      </c>
      <c r="AZ877" s="21">
        <f t="shared" si="171"/>
        <v>1.0473316147224454</v>
      </c>
      <c r="BA877" s="21">
        <f t="shared" si="171"/>
        <v>1.2750124005316725</v>
      </c>
      <c r="BB877" s="21">
        <f t="shared" si="171"/>
        <v>2.3223440152541182</v>
      </c>
      <c r="BC877" s="22">
        <f t="shared" si="171"/>
        <v>1.9580547579593544</v>
      </c>
      <c r="BD877" s="22">
        <v>2</v>
      </c>
    </row>
    <row r="878" spans="1:56" x14ac:dyDescent="0.2">
      <c r="A878" s="1">
        <v>874</v>
      </c>
      <c r="B878" s="3" t="s">
        <v>926</v>
      </c>
      <c r="C878" s="27">
        <v>1967150.8</v>
      </c>
      <c r="D878" s="7">
        <v>2946790.2</v>
      </c>
      <c r="E878" s="7">
        <v>897288.75</v>
      </c>
      <c r="F878" s="7">
        <v>2626328.5</v>
      </c>
      <c r="G878" s="7">
        <v>1821977.1</v>
      </c>
      <c r="H878" s="8">
        <v>2127913.7999999998</v>
      </c>
      <c r="I878" s="27">
        <v>1300074.8999999999</v>
      </c>
      <c r="J878" s="7">
        <v>2759744.8</v>
      </c>
      <c r="K878" s="7">
        <v>1254990.1000000001</v>
      </c>
      <c r="L878" s="7">
        <v>3905731.5</v>
      </c>
      <c r="M878" s="7">
        <v>2746666.5</v>
      </c>
      <c r="N878" s="8">
        <v>1827451.1</v>
      </c>
      <c r="O878" s="27">
        <v>2894604.8</v>
      </c>
      <c r="P878" s="7">
        <v>3611111.2</v>
      </c>
      <c r="Q878" s="7">
        <v>2815654</v>
      </c>
      <c r="R878" s="7">
        <v>2786967.5</v>
      </c>
      <c r="S878" s="7">
        <v>1655597</v>
      </c>
      <c r="T878" s="8">
        <v>4388731</v>
      </c>
      <c r="U878" s="27">
        <v>3745291.5</v>
      </c>
      <c r="V878" s="7">
        <v>3312874</v>
      </c>
      <c r="W878" s="7">
        <v>2830768.2</v>
      </c>
      <c r="X878" s="7">
        <v>4995317.5</v>
      </c>
      <c r="Y878" s="7">
        <v>3294320.5</v>
      </c>
      <c r="Z878" s="8">
        <v>2580210.5</v>
      </c>
      <c r="AA878" s="27">
        <v>4533497</v>
      </c>
      <c r="AB878" s="7">
        <v>4097627.5</v>
      </c>
      <c r="AC878" s="7">
        <v>2808757</v>
      </c>
      <c r="AD878" s="7">
        <v>3014183.5</v>
      </c>
      <c r="AE878" s="7">
        <v>2801665.5</v>
      </c>
      <c r="AF878" s="8">
        <v>3082446.8</v>
      </c>
      <c r="AG878" s="7">
        <v>2705832.8</v>
      </c>
      <c r="AH878" s="7">
        <v>2086282.5</v>
      </c>
      <c r="AI878" s="7">
        <v>2963153.5</v>
      </c>
      <c r="AJ878" s="7">
        <v>3512935.8</v>
      </c>
      <c r="AK878" s="7">
        <v>3615408</v>
      </c>
      <c r="AL878" s="8">
        <v>5687859</v>
      </c>
      <c r="AM878" s="17">
        <v>9.2204506419076501E-3</v>
      </c>
      <c r="AN878" s="2">
        <f t="shared" si="161"/>
        <v>2047532.2999999998</v>
      </c>
      <c r="AO878" s="2">
        <f t="shared" si="162"/>
        <v>2287058.7999999998</v>
      </c>
      <c r="AP878" s="2">
        <f t="shared" si="163"/>
        <v>2855129.4</v>
      </c>
      <c r="AQ878" s="2">
        <f t="shared" si="164"/>
        <v>3303597.25</v>
      </c>
      <c r="AR878" s="2">
        <f t="shared" si="165"/>
        <v>3048315.15</v>
      </c>
      <c r="AS878" s="2">
        <f t="shared" si="166"/>
        <v>3238044.65</v>
      </c>
      <c r="AT878" s="2">
        <f t="shared" si="167"/>
        <v>2796612.9250000003</v>
      </c>
      <c r="AU878">
        <f t="shared" si="168"/>
        <v>517579.06654026511</v>
      </c>
      <c r="AV878">
        <f t="shared" si="169"/>
        <v>-1.4472776691051235</v>
      </c>
      <c r="AW878" t="str">
        <f t="shared" si="160"/>
        <v>sp|O14519|CDKA1_HUMAN</v>
      </c>
      <c r="AX878" s="20">
        <f t="shared" si="170"/>
        <v>0</v>
      </c>
      <c r="AY878" s="21">
        <f t="shared" si="171"/>
        <v>0.46278243361174665</v>
      </c>
      <c r="AZ878" s="21">
        <f t="shared" si="171"/>
        <v>1.5603357094759416</v>
      </c>
      <c r="BA878" s="21">
        <f t="shared" si="171"/>
        <v>2.4268078660833639</v>
      </c>
      <c r="BB878" s="21">
        <f t="shared" si="171"/>
        <v>1.9335844795456851</v>
      </c>
      <c r="BC878" s="22">
        <f t="shared" si="171"/>
        <v>2.3001555259139987</v>
      </c>
      <c r="BD878" s="22">
        <v>2</v>
      </c>
    </row>
    <row r="879" spans="1:56" x14ac:dyDescent="0.2">
      <c r="A879" s="1">
        <v>875</v>
      </c>
      <c r="B879" s="3" t="s">
        <v>927</v>
      </c>
      <c r="C879" s="27">
        <v>601775.80000000005</v>
      </c>
      <c r="D879" s="7">
        <v>692440.7</v>
      </c>
      <c r="E879" s="7">
        <v>622803.30000000005</v>
      </c>
      <c r="F879" s="7">
        <v>564166.56000000006</v>
      </c>
      <c r="G879" s="7">
        <v>528066.69999999995</v>
      </c>
      <c r="H879" s="8">
        <v>498021.62</v>
      </c>
      <c r="I879" s="27">
        <v>625449.56000000006</v>
      </c>
      <c r="J879" s="7">
        <v>807025.56</v>
      </c>
      <c r="K879" s="7">
        <v>674374.9</v>
      </c>
      <c r="L879" s="7">
        <v>761730.9</v>
      </c>
      <c r="M879" s="7">
        <v>669211.6</v>
      </c>
      <c r="N879" s="8">
        <v>707481.9</v>
      </c>
      <c r="O879" s="27">
        <v>662468.56000000006</v>
      </c>
      <c r="P879" s="7">
        <v>808046.8</v>
      </c>
      <c r="Q879" s="7">
        <v>634124.30000000005</v>
      </c>
      <c r="R879" s="7">
        <v>673256.2</v>
      </c>
      <c r="S879" s="7">
        <v>401610.1</v>
      </c>
      <c r="T879" s="8">
        <v>747326.8</v>
      </c>
      <c r="U879" s="27">
        <v>614579.6</v>
      </c>
      <c r="V879" s="7">
        <v>699545.3</v>
      </c>
      <c r="W879" s="7">
        <v>819484.6</v>
      </c>
      <c r="X879" s="7">
        <v>510168.34</v>
      </c>
      <c r="Y879" s="7">
        <v>646401.6</v>
      </c>
      <c r="Z879" s="8">
        <v>610977.19999999995</v>
      </c>
      <c r="AA879" s="27">
        <v>798597.7</v>
      </c>
      <c r="AB879" s="7">
        <v>894139.44</v>
      </c>
      <c r="AC879" s="7">
        <v>748251.25</v>
      </c>
      <c r="AD879" s="7">
        <v>747470.9</v>
      </c>
      <c r="AE879" s="7">
        <v>691073.1</v>
      </c>
      <c r="AF879" s="8">
        <v>829583.5</v>
      </c>
      <c r="AG879" s="7">
        <v>917690.7</v>
      </c>
      <c r="AH879" s="7">
        <v>721829.9</v>
      </c>
      <c r="AI879" s="7">
        <v>705733.4</v>
      </c>
      <c r="AJ879" s="7">
        <v>815210.06</v>
      </c>
      <c r="AK879" s="7">
        <v>709237.5</v>
      </c>
      <c r="AL879" s="8">
        <v>754530.56</v>
      </c>
      <c r="AM879" s="17">
        <v>9.2280917052837506E-3</v>
      </c>
      <c r="AN879" s="2">
        <f t="shared" si="161"/>
        <v>582971.18000000005</v>
      </c>
      <c r="AO879" s="2">
        <f t="shared" si="162"/>
        <v>690928.4</v>
      </c>
      <c r="AP879" s="2">
        <f t="shared" si="163"/>
        <v>667862.38</v>
      </c>
      <c r="AQ879" s="2">
        <f t="shared" si="164"/>
        <v>630490.6</v>
      </c>
      <c r="AR879" s="2">
        <f t="shared" si="165"/>
        <v>773424.47499999998</v>
      </c>
      <c r="AS879" s="2">
        <f t="shared" si="166"/>
        <v>738180.23</v>
      </c>
      <c r="AT879" s="2">
        <f t="shared" si="167"/>
        <v>680642.87750000006</v>
      </c>
      <c r="AU879">
        <f t="shared" si="168"/>
        <v>69632.056249654546</v>
      </c>
      <c r="AV879">
        <f t="shared" si="169"/>
        <v>-1.4026829417447308</v>
      </c>
      <c r="AW879" t="str">
        <f t="shared" si="160"/>
        <v>sp|Q13426-2|XRCC4_HUMAN;sp|Q13426|XRCC4_HUMAN</v>
      </c>
      <c r="AX879" s="20">
        <f t="shared" si="170"/>
        <v>0</v>
      </c>
      <c r="AY879" s="21">
        <f t="shared" si="171"/>
        <v>1.5503954042795565</v>
      </c>
      <c r="AZ879" s="21">
        <f t="shared" si="171"/>
        <v>1.2191396401628039</v>
      </c>
      <c r="BA879" s="21">
        <f t="shared" si="171"/>
        <v>0.68243597215665563</v>
      </c>
      <c r="BB879" s="21">
        <f t="shared" si="171"/>
        <v>2.7351381713784271</v>
      </c>
      <c r="BC879" s="22">
        <f t="shared" si="171"/>
        <v>2.2289884624909373</v>
      </c>
      <c r="BD879" s="22">
        <v>2</v>
      </c>
    </row>
    <row r="880" spans="1:56" x14ac:dyDescent="0.2">
      <c r="A880" s="1">
        <v>876</v>
      </c>
      <c r="B880" s="3" t="s">
        <v>928</v>
      </c>
      <c r="C880" s="27">
        <v>651004.93999999994</v>
      </c>
      <c r="D880" s="7">
        <v>545852.9</v>
      </c>
      <c r="E880" s="7">
        <v>410161.44</v>
      </c>
      <c r="F880" s="7">
        <v>383019.25</v>
      </c>
      <c r="G880" s="7">
        <v>392517.3</v>
      </c>
      <c r="H880" s="8">
        <v>504595.5</v>
      </c>
      <c r="I880" s="27">
        <v>346729.94</v>
      </c>
      <c r="J880" s="7">
        <v>613022.6</v>
      </c>
      <c r="K880" s="7">
        <v>441140.4</v>
      </c>
      <c r="L880" s="7">
        <v>564359.75</v>
      </c>
      <c r="M880" s="7">
        <v>346965.5</v>
      </c>
      <c r="N880" s="8">
        <v>677056</v>
      </c>
      <c r="O880" s="27">
        <v>821824.5</v>
      </c>
      <c r="P880" s="7">
        <v>697784.7</v>
      </c>
      <c r="Q880" s="7">
        <v>617469.25</v>
      </c>
      <c r="R880" s="7">
        <v>592247.4</v>
      </c>
      <c r="S880" s="7">
        <v>492385.2</v>
      </c>
      <c r="T880" s="8">
        <v>552260.5</v>
      </c>
      <c r="U880" s="27">
        <v>726143</v>
      </c>
      <c r="V880" s="7">
        <v>501821.5</v>
      </c>
      <c r="W880" s="7">
        <v>670864.6</v>
      </c>
      <c r="X880" s="7">
        <v>683828.94</v>
      </c>
      <c r="Y880" s="7">
        <v>595831.06000000006</v>
      </c>
      <c r="Z880" s="8">
        <v>475682.56</v>
      </c>
      <c r="AA880" s="27">
        <v>798014</v>
      </c>
      <c r="AB880" s="7">
        <v>699044.44</v>
      </c>
      <c r="AC880" s="7">
        <v>671357.7</v>
      </c>
      <c r="AD880" s="7">
        <v>620918.4</v>
      </c>
      <c r="AE880" s="7">
        <v>660221.69999999995</v>
      </c>
      <c r="AF880" s="8">
        <v>661910.6</v>
      </c>
      <c r="AG880" s="7">
        <v>1023985.06</v>
      </c>
      <c r="AH880" s="7">
        <v>828923.2</v>
      </c>
      <c r="AI880" s="7">
        <v>551648.19999999995</v>
      </c>
      <c r="AJ880" s="7">
        <v>531105.43999999994</v>
      </c>
      <c r="AK880" s="7">
        <v>704155.5</v>
      </c>
      <c r="AL880" s="8">
        <v>477951.9</v>
      </c>
      <c r="AM880" s="17">
        <v>9.4700338795684E-3</v>
      </c>
      <c r="AN880" s="2">
        <f t="shared" si="161"/>
        <v>457378.47</v>
      </c>
      <c r="AO880" s="2">
        <f t="shared" si="162"/>
        <v>502750.07500000001</v>
      </c>
      <c r="AP880" s="2">
        <f t="shared" si="163"/>
        <v>604858.32499999995</v>
      </c>
      <c r="AQ880" s="2">
        <f t="shared" si="164"/>
        <v>633347.83000000007</v>
      </c>
      <c r="AR880" s="2">
        <f t="shared" si="165"/>
        <v>666634.14999999991</v>
      </c>
      <c r="AS880" s="2">
        <f t="shared" si="166"/>
        <v>627901.85</v>
      </c>
      <c r="AT880" s="2">
        <f t="shared" si="167"/>
        <v>582145.1166666667</v>
      </c>
      <c r="AU880">
        <f t="shared" si="168"/>
        <v>82752.609440577799</v>
      </c>
      <c r="AV880">
        <f t="shared" si="169"/>
        <v>-1.5077064942134297</v>
      </c>
      <c r="AW880" t="str">
        <f t="shared" si="160"/>
        <v>sp|P54760|EPHB4_HUMAN</v>
      </c>
      <c r="AX880" s="20">
        <f t="shared" si="170"/>
        <v>0</v>
      </c>
      <c r="AY880" s="21">
        <f t="shared" si="171"/>
        <v>0.54828005191280449</v>
      </c>
      <c r="AZ880" s="21">
        <f t="shared" si="171"/>
        <v>1.7821776980446871</v>
      </c>
      <c r="BA880" s="21">
        <f t="shared" si="171"/>
        <v>2.1264508900635755</v>
      </c>
      <c r="BB880" s="21">
        <f t="shared" si="171"/>
        <v>2.5286898070599242</v>
      </c>
      <c r="BC880" s="22">
        <f t="shared" si="171"/>
        <v>2.0606405181995839</v>
      </c>
      <c r="BD880" s="22">
        <v>2</v>
      </c>
    </row>
    <row r="881" spans="1:56" x14ac:dyDescent="0.2">
      <c r="A881" s="1">
        <v>877</v>
      </c>
      <c r="B881" s="3" t="s">
        <v>929</v>
      </c>
      <c r="C881" s="27">
        <v>348000000</v>
      </c>
      <c r="D881" s="7">
        <v>410000000</v>
      </c>
      <c r="E881" s="7">
        <v>280000000</v>
      </c>
      <c r="F881" s="7">
        <v>336000000</v>
      </c>
      <c r="G881" s="7">
        <v>326000000</v>
      </c>
      <c r="H881" s="8">
        <v>350000000</v>
      </c>
      <c r="I881" s="27">
        <v>355000000</v>
      </c>
      <c r="J881" s="7">
        <v>326000000</v>
      </c>
      <c r="K881" s="7">
        <v>402000000</v>
      </c>
      <c r="L881" s="7">
        <v>351000000</v>
      </c>
      <c r="M881" s="7">
        <v>391000000</v>
      </c>
      <c r="N881" s="8">
        <v>401000000</v>
      </c>
      <c r="O881" s="27">
        <v>403000000</v>
      </c>
      <c r="P881" s="7">
        <v>418000000</v>
      </c>
      <c r="Q881" s="7">
        <v>451000000</v>
      </c>
      <c r="R881" s="7">
        <v>399000000</v>
      </c>
      <c r="S881" s="7">
        <v>380000000</v>
      </c>
      <c r="T881" s="8">
        <v>415000000</v>
      </c>
      <c r="U881" s="27">
        <v>435000000</v>
      </c>
      <c r="V881" s="7">
        <v>441000000</v>
      </c>
      <c r="W881" s="7">
        <v>391000000</v>
      </c>
      <c r="X881" s="7">
        <v>524000000</v>
      </c>
      <c r="Y881" s="7">
        <v>363000000</v>
      </c>
      <c r="Z881" s="8">
        <v>349000000</v>
      </c>
      <c r="AA881" s="27">
        <v>447000000</v>
      </c>
      <c r="AB881" s="7">
        <v>453000000</v>
      </c>
      <c r="AC881" s="7">
        <v>490000000</v>
      </c>
      <c r="AD881" s="7">
        <v>339000000</v>
      </c>
      <c r="AE881" s="7">
        <v>423000000</v>
      </c>
      <c r="AF881" s="8">
        <v>388000000</v>
      </c>
      <c r="AG881" s="7">
        <v>428000000</v>
      </c>
      <c r="AH881" s="7">
        <v>548000000</v>
      </c>
      <c r="AI881" s="7">
        <v>452000000</v>
      </c>
      <c r="AJ881" s="7">
        <v>385000000</v>
      </c>
      <c r="AK881" s="7">
        <v>447000000</v>
      </c>
      <c r="AL881" s="8">
        <v>322000000</v>
      </c>
      <c r="AM881" s="17">
        <v>9.5396923552287897E-3</v>
      </c>
      <c r="AN881" s="2">
        <f t="shared" si="161"/>
        <v>342000000</v>
      </c>
      <c r="AO881" s="2">
        <f t="shared" si="162"/>
        <v>373000000</v>
      </c>
      <c r="AP881" s="2">
        <f t="shared" si="163"/>
        <v>409000000</v>
      </c>
      <c r="AQ881" s="2">
        <f t="shared" si="164"/>
        <v>413000000</v>
      </c>
      <c r="AR881" s="2">
        <f t="shared" si="165"/>
        <v>435000000</v>
      </c>
      <c r="AS881" s="2">
        <f t="shared" si="166"/>
        <v>437500000</v>
      </c>
      <c r="AT881" s="2">
        <f t="shared" si="167"/>
        <v>401583333.33333331</v>
      </c>
      <c r="AU881">
        <f t="shared" si="168"/>
        <v>37307394.262621276</v>
      </c>
      <c r="AV881">
        <f t="shared" si="169"/>
        <v>-1.5970917967066536</v>
      </c>
      <c r="AW881" t="str">
        <f t="shared" si="160"/>
        <v>sp|P16152|CBR1_HUMAN</v>
      </c>
      <c r="AX881" s="20">
        <f t="shared" si="170"/>
        <v>0</v>
      </c>
      <c r="AY881" s="21">
        <f t="shared" si="171"/>
        <v>0.83093447325157388</v>
      </c>
      <c r="AZ881" s="21">
        <f t="shared" si="171"/>
        <v>1.7958906357372726</v>
      </c>
      <c r="BA881" s="21">
        <f t="shared" si="171"/>
        <v>1.9031079871245724</v>
      </c>
      <c r="BB881" s="21">
        <f t="shared" si="171"/>
        <v>2.4928034197547215</v>
      </c>
      <c r="BC881" s="22">
        <f t="shared" si="171"/>
        <v>2.5598142643717843</v>
      </c>
      <c r="BD881" s="22">
        <v>2</v>
      </c>
    </row>
    <row r="882" spans="1:56" x14ac:dyDescent="0.2">
      <c r="A882" s="1">
        <v>878</v>
      </c>
      <c r="B882" s="3" t="s">
        <v>930</v>
      </c>
      <c r="C882" s="27">
        <v>9499078</v>
      </c>
      <c r="D882" s="7">
        <v>9527545</v>
      </c>
      <c r="E882" s="7">
        <v>10300000</v>
      </c>
      <c r="F882" s="7">
        <v>13400000</v>
      </c>
      <c r="G882" s="7">
        <v>10200000</v>
      </c>
      <c r="H882" s="8">
        <v>9855132</v>
      </c>
      <c r="I882" s="27">
        <v>9228078</v>
      </c>
      <c r="J882" s="7">
        <v>8240428</v>
      </c>
      <c r="K882" s="7">
        <v>13000000</v>
      </c>
      <c r="L882" s="7">
        <v>9511521</v>
      </c>
      <c r="M882" s="7">
        <v>11400000</v>
      </c>
      <c r="N882" s="8">
        <v>10200000</v>
      </c>
      <c r="O882" s="27">
        <v>11300000</v>
      </c>
      <c r="P882" s="7">
        <v>14400000</v>
      </c>
      <c r="Q882" s="7">
        <v>12900000</v>
      </c>
      <c r="R882" s="7">
        <v>14500000</v>
      </c>
      <c r="S882" s="7">
        <v>13500000</v>
      </c>
      <c r="T882" s="8">
        <v>10500000</v>
      </c>
      <c r="U882" s="27">
        <v>12900000</v>
      </c>
      <c r="V882" s="7">
        <v>14000000</v>
      </c>
      <c r="W882" s="7">
        <v>13900000</v>
      </c>
      <c r="X882" s="7">
        <v>15400000</v>
      </c>
      <c r="Y882" s="7">
        <v>15400000</v>
      </c>
      <c r="Z882" s="8">
        <v>9353623</v>
      </c>
      <c r="AA882" s="27">
        <v>13200000</v>
      </c>
      <c r="AB882" s="7">
        <v>11700000</v>
      </c>
      <c r="AC882" s="7">
        <v>11800000</v>
      </c>
      <c r="AD882" s="7">
        <v>12600000</v>
      </c>
      <c r="AE882" s="7">
        <v>12600000</v>
      </c>
      <c r="AF882" s="8">
        <v>10200000</v>
      </c>
      <c r="AG882" s="7">
        <v>10000000</v>
      </c>
      <c r="AH882" s="7">
        <v>10500000</v>
      </c>
      <c r="AI882" s="7">
        <v>11400000</v>
      </c>
      <c r="AJ882" s="7">
        <v>13900000</v>
      </c>
      <c r="AK882" s="7">
        <v>11300000</v>
      </c>
      <c r="AL882" s="8">
        <v>6521827.5</v>
      </c>
      <c r="AM882" s="17">
        <v>9.6294574799076407E-3</v>
      </c>
      <c r="AN882" s="2">
        <f t="shared" si="161"/>
        <v>10027566</v>
      </c>
      <c r="AO882" s="2">
        <f t="shared" si="162"/>
        <v>9855760.5</v>
      </c>
      <c r="AP882" s="2">
        <f t="shared" si="163"/>
        <v>13200000</v>
      </c>
      <c r="AQ882" s="2">
        <f t="shared" si="164"/>
        <v>13950000</v>
      </c>
      <c r="AR882" s="2">
        <f t="shared" si="165"/>
        <v>12200000</v>
      </c>
      <c r="AS882" s="2">
        <f t="shared" si="166"/>
        <v>10900000</v>
      </c>
      <c r="AT882" s="2">
        <f t="shared" si="167"/>
        <v>11688887.75</v>
      </c>
      <c r="AU882">
        <f t="shared" si="168"/>
        <v>1697057.0953928377</v>
      </c>
      <c r="AV882">
        <f t="shared" si="169"/>
        <v>-0.97894275596864022</v>
      </c>
      <c r="AW882" t="str">
        <f t="shared" si="160"/>
        <v>sp|P36954|RPB9_HUMAN</v>
      </c>
      <c r="AX882" s="20">
        <f t="shared" si="170"/>
        <v>0</v>
      </c>
      <c r="AY882" s="21">
        <f t="shared" si="171"/>
        <v>-0.10123731279661519</v>
      </c>
      <c r="AZ882" s="21">
        <f t="shared" si="171"/>
        <v>1.8693737580264733</v>
      </c>
      <c r="BA882" s="21">
        <f t="shared" si="171"/>
        <v>2.3113152825845429</v>
      </c>
      <c r="BB882" s="21">
        <f t="shared" si="171"/>
        <v>1.2801183919490471</v>
      </c>
      <c r="BC882" s="22">
        <f t="shared" si="171"/>
        <v>0.51408641604839322</v>
      </c>
      <c r="BD882" s="22">
        <v>2</v>
      </c>
    </row>
    <row r="883" spans="1:56" x14ac:dyDescent="0.2">
      <c r="A883" s="1">
        <v>879</v>
      </c>
      <c r="B883" s="3" t="s">
        <v>931</v>
      </c>
      <c r="C883" s="27">
        <v>460559.38</v>
      </c>
      <c r="D883" s="7">
        <v>964430.06</v>
      </c>
      <c r="E883" s="7">
        <v>580025.25</v>
      </c>
      <c r="F883" s="7">
        <v>750031.5</v>
      </c>
      <c r="G883" s="7">
        <v>604857.59999999998</v>
      </c>
      <c r="H883" s="8">
        <v>585978.19999999995</v>
      </c>
      <c r="I883" s="27">
        <v>1000370.7</v>
      </c>
      <c r="J883" s="7">
        <v>566878.9</v>
      </c>
      <c r="K883" s="7">
        <v>626018</v>
      </c>
      <c r="L883" s="7">
        <v>511922.84</v>
      </c>
      <c r="M883" s="7">
        <v>707561.5</v>
      </c>
      <c r="N883" s="8">
        <v>454112.12</v>
      </c>
      <c r="O883" s="27">
        <v>609654.80000000005</v>
      </c>
      <c r="P883" s="7">
        <v>781366.75</v>
      </c>
      <c r="Q883" s="7">
        <v>880367.3</v>
      </c>
      <c r="R883" s="7">
        <v>745932.7</v>
      </c>
      <c r="S883" s="7">
        <v>885925.7</v>
      </c>
      <c r="T883" s="8">
        <v>842040.9</v>
      </c>
      <c r="U883" s="27">
        <v>776108.5</v>
      </c>
      <c r="V883" s="7">
        <v>729243.75</v>
      </c>
      <c r="W883" s="7">
        <v>753388.75</v>
      </c>
      <c r="X883" s="7">
        <v>897546.8</v>
      </c>
      <c r="Y883" s="7">
        <v>981814.25</v>
      </c>
      <c r="Z883" s="8">
        <v>870736.6</v>
      </c>
      <c r="AA883" s="27">
        <v>836033.25</v>
      </c>
      <c r="AB883" s="7">
        <v>992576.1</v>
      </c>
      <c r="AC883" s="7">
        <v>825822.94</v>
      </c>
      <c r="AD883" s="7">
        <v>579444.06000000006</v>
      </c>
      <c r="AE883" s="7">
        <v>955143.4</v>
      </c>
      <c r="AF883" s="8">
        <v>1030009.6</v>
      </c>
      <c r="AG883" s="7">
        <v>666010.25</v>
      </c>
      <c r="AH883" s="7">
        <v>506767</v>
      </c>
      <c r="AI883" s="7">
        <v>562439.4</v>
      </c>
      <c r="AJ883" s="7">
        <v>817793.2</v>
      </c>
      <c r="AK883" s="7">
        <v>820669.75</v>
      </c>
      <c r="AL883" s="8">
        <v>346913.8</v>
      </c>
      <c r="AM883" s="17">
        <v>9.6751033829291597E-3</v>
      </c>
      <c r="AN883" s="2">
        <f t="shared" si="161"/>
        <v>595417.89999999991</v>
      </c>
      <c r="AO883" s="2">
        <f t="shared" si="162"/>
        <v>596448.44999999995</v>
      </c>
      <c r="AP883" s="2">
        <f t="shared" si="163"/>
        <v>811703.82499999995</v>
      </c>
      <c r="AQ883" s="2">
        <f t="shared" si="164"/>
        <v>823422.55</v>
      </c>
      <c r="AR883" s="2">
        <f t="shared" si="165"/>
        <v>895588.32499999995</v>
      </c>
      <c r="AS883" s="2">
        <f t="shared" si="166"/>
        <v>614224.82499999995</v>
      </c>
      <c r="AT883" s="2">
        <f t="shared" si="167"/>
        <v>722800.97916666663</v>
      </c>
      <c r="AU883">
        <f t="shared" si="168"/>
        <v>135546.3574816965</v>
      </c>
      <c r="AV883">
        <f t="shared" si="169"/>
        <v>-0.93977500785196599</v>
      </c>
      <c r="AW883" t="str">
        <f t="shared" si="160"/>
        <v>sp|Q9BQC3|DPH2_HUMAN</v>
      </c>
      <c r="AX883" s="20">
        <f t="shared" si="170"/>
        <v>0</v>
      </c>
      <c r="AY883" s="21">
        <f t="shared" si="171"/>
        <v>7.6029339271562746E-3</v>
      </c>
      <c r="AZ883" s="21">
        <f t="shared" si="171"/>
        <v>1.5956601786898346</v>
      </c>
      <c r="BA883" s="21">
        <f t="shared" si="171"/>
        <v>1.6821156557511237</v>
      </c>
      <c r="BB883" s="21">
        <f t="shared" si="171"/>
        <v>2.2145222533223259</v>
      </c>
      <c r="BC883" s="22">
        <f t="shared" si="171"/>
        <v>0.13874902542135548</v>
      </c>
      <c r="BD883" s="22">
        <v>2</v>
      </c>
    </row>
    <row r="884" spans="1:56" x14ac:dyDescent="0.2">
      <c r="A884" s="1">
        <v>880</v>
      </c>
      <c r="B884" s="3" t="s">
        <v>932</v>
      </c>
      <c r="C884" s="27">
        <v>16800000</v>
      </c>
      <c r="D884" s="7">
        <v>16900000</v>
      </c>
      <c r="E884" s="7">
        <v>13700000</v>
      </c>
      <c r="F884" s="7">
        <v>14900000</v>
      </c>
      <c r="G884" s="7">
        <v>15900000</v>
      </c>
      <c r="H884" s="8">
        <v>14800000</v>
      </c>
      <c r="I884" s="27">
        <v>17000000</v>
      </c>
      <c r="J884" s="7">
        <v>16000000</v>
      </c>
      <c r="K884" s="7">
        <v>14500000</v>
      </c>
      <c r="L884" s="7">
        <v>12600000</v>
      </c>
      <c r="M884" s="7">
        <v>14300000</v>
      </c>
      <c r="N884" s="8">
        <v>15300000</v>
      </c>
      <c r="O884" s="27">
        <v>17000000</v>
      </c>
      <c r="P884" s="7">
        <v>15000000</v>
      </c>
      <c r="Q884" s="7">
        <v>18700000</v>
      </c>
      <c r="R884" s="7">
        <v>16900000</v>
      </c>
      <c r="S884" s="7">
        <v>14700000</v>
      </c>
      <c r="T884" s="8">
        <v>18700000</v>
      </c>
      <c r="U884" s="27">
        <v>16400000</v>
      </c>
      <c r="V884" s="7">
        <v>17900000</v>
      </c>
      <c r="W884" s="7">
        <v>14800000</v>
      </c>
      <c r="X884" s="7">
        <v>17100000</v>
      </c>
      <c r="Y884" s="7">
        <v>19000000</v>
      </c>
      <c r="Z884" s="8">
        <v>15700000</v>
      </c>
      <c r="AA884" s="27">
        <v>16100000</v>
      </c>
      <c r="AB884" s="7">
        <v>18000000</v>
      </c>
      <c r="AC884" s="7">
        <v>19500000</v>
      </c>
      <c r="AD884" s="7">
        <v>16800000</v>
      </c>
      <c r="AE884" s="7">
        <v>20000000</v>
      </c>
      <c r="AF884" s="8">
        <v>16600000</v>
      </c>
      <c r="AG884" s="7">
        <v>16800000</v>
      </c>
      <c r="AH884" s="7">
        <v>21200000</v>
      </c>
      <c r="AI884" s="7">
        <v>17700000</v>
      </c>
      <c r="AJ884" s="7">
        <v>16800000</v>
      </c>
      <c r="AK884" s="7">
        <v>18500000</v>
      </c>
      <c r="AL884" s="8">
        <v>15000000</v>
      </c>
      <c r="AM884" s="17">
        <v>9.8199170788950407E-3</v>
      </c>
      <c r="AN884" s="2">
        <f t="shared" si="161"/>
        <v>15400000</v>
      </c>
      <c r="AO884" s="2">
        <f t="shared" si="162"/>
        <v>14900000</v>
      </c>
      <c r="AP884" s="2">
        <f t="shared" si="163"/>
        <v>16950000</v>
      </c>
      <c r="AQ884" s="2">
        <f t="shared" si="164"/>
        <v>16750000</v>
      </c>
      <c r="AR884" s="2">
        <f t="shared" si="165"/>
        <v>17400000</v>
      </c>
      <c r="AS884" s="2">
        <f t="shared" si="166"/>
        <v>17250000</v>
      </c>
      <c r="AT884" s="2">
        <f t="shared" si="167"/>
        <v>16441666.666666666</v>
      </c>
      <c r="AU884">
        <f t="shared" si="168"/>
        <v>1037986.8335709595</v>
      </c>
      <c r="AV884">
        <f t="shared" si="169"/>
        <v>-1.0035451635576598</v>
      </c>
      <c r="AW884" t="str">
        <f t="shared" si="160"/>
        <v>sp|P49770|EI2BB_HUMAN</v>
      </c>
      <c r="AX884" s="20">
        <f t="shared" si="170"/>
        <v>0</v>
      </c>
      <c r="AY884" s="21">
        <f t="shared" si="171"/>
        <v>-0.48170167850767709</v>
      </c>
      <c r="AZ884" s="21">
        <f t="shared" si="171"/>
        <v>1.4932752033737986</v>
      </c>
      <c r="BA884" s="21">
        <f t="shared" si="171"/>
        <v>1.3005945319707279</v>
      </c>
      <c r="BB884" s="21">
        <f t="shared" si="171"/>
        <v>1.9268067140307079</v>
      </c>
      <c r="BC884" s="22">
        <f t="shared" si="171"/>
        <v>1.782296210478405</v>
      </c>
      <c r="BD884" s="22">
        <v>2</v>
      </c>
    </row>
    <row r="885" spans="1:56" x14ac:dyDescent="0.2">
      <c r="A885" s="1">
        <v>881</v>
      </c>
      <c r="B885" s="3" t="s">
        <v>933</v>
      </c>
      <c r="C885" s="27">
        <v>38000000</v>
      </c>
      <c r="D885" s="7">
        <v>39300000</v>
      </c>
      <c r="E885" s="7">
        <v>38400000</v>
      </c>
      <c r="F885" s="7">
        <v>38000000</v>
      </c>
      <c r="G885" s="7">
        <v>41300000</v>
      </c>
      <c r="H885" s="8">
        <v>36800000</v>
      </c>
      <c r="I885" s="27">
        <v>40800000</v>
      </c>
      <c r="J885" s="7">
        <v>38300000</v>
      </c>
      <c r="K885" s="7">
        <v>45000000</v>
      </c>
      <c r="L885" s="7">
        <v>35100000</v>
      </c>
      <c r="M885" s="7">
        <v>39800000</v>
      </c>
      <c r="N885" s="8">
        <v>40500000</v>
      </c>
      <c r="O885" s="27">
        <v>42900000</v>
      </c>
      <c r="P885" s="7">
        <v>41800000</v>
      </c>
      <c r="Q885" s="7">
        <v>38300000</v>
      </c>
      <c r="R885" s="7">
        <v>34800000</v>
      </c>
      <c r="S885" s="7">
        <v>39700000</v>
      </c>
      <c r="T885" s="8">
        <v>38900000</v>
      </c>
      <c r="U885" s="27">
        <v>44000000</v>
      </c>
      <c r="V885" s="7">
        <v>43100000</v>
      </c>
      <c r="W885" s="7">
        <v>43100000</v>
      </c>
      <c r="X885" s="7">
        <v>39800000</v>
      </c>
      <c r="Y885" s="7">
        <v>36500000</v>
      </c>
      <c r="Z885" s="8">
        <v>40500000</v>
      </c>
      <c r="AA885" s="27">
        <v>41900000</v>
      </c>
      <c r="AB885" s="7">
        <v>44100000</v>
      </c>
      <c r="AC885" s="7">
        <v>45600000</v>
      </c>
      <c r="AD885" s="7">
        <v>42600000</v>
      </c>
      <c r="AE885" s="7">
        <v>44200000</v>
      </c>
      <c r="AF885" s="8">
        <v>44800000</v>
      </c>
      <c r="AG885" s="7">
        <v>45700000</v>
      </c>
      <c r="AH885" s="7">
        <v>53500000</v>
      </c>
      <c r="AI885" s="7">
        <v>47300000</v>
      </c>
      <c r="AJ885" s="7">
        <v>46600000</v>
      </c>
      <c r="AK885" s="7">
        <v>42100000</v>
      </c>
      <c r="AL885" s="8">
        <v>31300000</v>
      </c>
      <c r="AM885" s="17">
        <v>9.9300447336251197E-3</v>
      </c>
      <c r="AN885" s="2">
        <f t="shared" si="161"/>
        <v>38200000</v>
      </c>
      <c r="AO885" s="2">
        <f t="shared" si="162"/>
        <v>40150000</v>
      </c>
      <c r="AP885" s="2">
        <f t="shared" si="163"/>
        <v>39300000</v>
      </c>
      <c r="AQ885" s="2">
        <f t="shared" si="164"/>
        <v>41800000</v>
      </c>
      <c r="AR885" s="2">
        <f t="shared" si="165"/>
        <v>44150000</v>
      </c>
      <c r="AS885" s="2">
        <f t="shared" si="166"/>
        <v>46150000</v>
      </c>
      <c r="AT885" s="2">
        <f t="shared" si="167"/>
        <v>41625000</v>
      </c>
      <c r="AU885">
        <f t="shared" si="168"/>
        <v>3039531.2138551893</v>
      </c>
      <c r="AV885">
        <f t="shared" si="169"/>
        <v>-1.1268184989802759</v>
      </c>
      <c r="AW885" t="str">
        <f t="shared" si="160"/>
        <v>sp|P61764|STXB1_HUMAN</v>
      </c>
      <c r="AX885" s="20">
        <f t="shared" si="170"/>
        <v>0</v>
      </c>
      <c r="AY885" s="21">
        <f t="shared" si="171"/>
        <v>0.64154629868950019</v>
      </c>
      <c r="AZ885" s="21">
        <f t="shared" si="171"/>
        <v>0.36189791208125655</v>
      </c>
      <c r="BA885" s="21">
        <f t="shared" si="171"/>
        <v>1.1843931668113847</v>
      </c>
      <c r="BB885" s="21">
        <f t="shared" si="171"/>
        <v>1.9575387062577054</v>
      </c>
      <c r="BC885" s="22">
        <f t="shared" si="171"/>
        <v>2.6155349100418084</v>
      </c>
      <c r="BD885" s="22">
        <v>2</v>
      </c>
    </row>
    <row r="886" spans="1:56" x14ac:dyDescent="0.2">
      <c r="A886" s="1">
        <v>882</v>
      </c>
      <c r="B886" s="3" t="s">
        <v>934</v>
      </c>
      <c r="C886" s="27">
        <v>73400000</v>
      </c>
      <c r="D886" s="7">
        <v>72300000</v>
      </c>
      <c r="E886" s="7">
        <v>69200000</v>
      </c>
      <c r="F886" s="7">
        <v>69900000</v>
      </c>
      <c r="G886" s="7">
        <v>67600000</v>
      </c>
      <c r="H886" s="8">
        <v>71600000</v>
      </c>
      <c r="I886" s="27">
        <v>80300000</v>
      </c>
      <c r="J886" s="7">
        <v>72700000</v>
      </c>
      <c r="K886" s="7">
        <v>73000000</v>
      </c>
      <c r="L886" s="7">
        <v>71100000</v>
      </c>
      <c r="M886" s="7">
        <v>72300000</v>
      </c>
      <c r="N886" s="8">
        <v>61300000</v>
      </c>
      <c r="O886" s="27">
        <v>77600000</v>
      </c>
      <c r="P886" s="7">
        <v>73700000</v>
      </c>
      <c r="Q886" s="7">
        <v>74700000</v>
      </c>
      <c r="R886" s="7">
        <v>78400000</v>
      </c>
      <c r="S886" s="7">
        <v>75200000</v>
      </c>
      <c r="T886" s="8">
        <v>70600000</v>
      </c>
      <c r="U886" s="27">
        <v>86400000</v>
      </c>
      <c r="V886" s="7">
        <v>87300000</v>
      </c>
      <c r="W886" s="7">
        <v>83600000</v>
      </c>
      <c r="X886" s="7">
        <v>85300000</v>
      </c>
      <c r="Y886" s="7">
        <v>87500000</v>
      </c>
      <c r="Z886" s="8">
        <v>78900000</v>
      </c>
      <c r="AA886" s="27">
        <v>115000000</v>
      </c>
      <c r="AB886" s="7">
        <v>106000000</v>
      </c>
      <c r="AC886" s="7">
        <v>106000000</v>
      </c>
      <c r="AD886" s="7">
        <v>96800000</v>
      </c>
      <c r="AE886" s="7">
        <v>110000000</v>
      </c>
      <c r="AF886" s="8">
        <v>104000000</v>
      </c>
      <c r="AG886" s="7">
        <v>127000000</v>
      </c>
      <c r="AH886" s="7">
        <v>137000000</v>
      </c>
      <c r="AI886" s="7">
        <v>134000000</v>
      </c>
      <c r="AJ886" s="7">
        <v>130000000</v>
      </c>
      <c r="AK886" s="7">
        <v>132000000</v>
      </c>
      <c r="AL886" s="8">
        <v>124000000</v>
      </c>
      <c r="AM886" s="17">
        <v>0</v>
      </c>
      <c r="AN886" s="2">
        <f t="shared" si="161"/>
        <v>70750000</v>
      </c>
      <c r="AO886" s="2">
        <f t="shared" si="162"/>
        <v>72500000</v>
      </c>
      <c r="AP886" s="2">
        <f t="shared" si="163"/>
        <v>74950000</v>
      </c>
      <c r="AQ886" s="2">
        <f t="shared" si="164"/>
        <v>85850000</v>
      </c>
      <c r="AR886" s="2">
        <f t="shared" si="165"/>
        <v>106000000</v>
      </c>
      <c r="AS886" s="2">
        <f t="shared" si="166"/>
        <v>131000000</v>
      </c>
      <c r="AT886" s="2">
        <f t="shared" si="167"/>
        <v>90175000</v>
      </c>
      <c r="AU886">
        <f t="shared" si="168"/>
        <v>23905454.398525871</v>
      </c>
      <c r="AV886">
        <f t="shared" si="169"/>
        <v>-0.81257606218929856</v>
      </c>
      <c r="AW886" t="str">
        <f t="shared" si="160"/>
        <v>sp|Q13907-2|IDI1_HUMAN;sp|Q13907|IDI1_HUMAN</v>
      </c>
      <c r="AX886" s="20">
        <f t="shared" si="170"/>
        <v>0</v>
      </c>
      <c r="AY886" s="21">
        <f t="shared" si="171"/>
        <v>7.3205050647684566E-2</v>
      </c>
      <c r="AZ886" s="21">
        <f t="shared" si="171"/>
        <v>0.17569212155444291</v>
      </c>
      <c r="BA886" s="21">
        <f t="shared" si="171"/>
        <v>0.6316550084457353</v>
      </c>
      <c r="BB886" s="21">
        <f t="shared" si="171"/>
        <v>1.4745588773319318</v>
      </c>
      <c r="BC886" s="22">
        <f t="shared" si="171"/>
        <v>2.5203453151559971</v>
      </c>
      <c r="BD886" s="22">
        <v>1</v>
      </c>
    </row>
    <row r="887" spans="1:56" x14ac:dyDescent="0.2">
      <c r="A887" s="1">
        <v>883</v>
      </c>
      <c r="B887" s="3" t="s">
        <v>935</v>
      </c>
      <c r="C887" s="27">
        <v>72400000</v>
      </c>
      <c r="D887" s="7">
        <v>74500000</v>
      </c>
      <c r="E887" s="7">
        <v>69100000</v>
      </c>
      <c r="F887" s="7">
        <v>66200000</v>
      </c>
      <c r="G887" s="7">
        <v>65100000</v>
      </c>
      <c r="H887" s="8">
        <v>68800000</v>
      </c>
      <c r="I887" s="27">
        <v>65100000</v>
      </c>
      <c r="J887" s="7">
        <v>75000000</v>
      </c>
      <c r="K887" s="7">
        <v>68900000</v>
      </c>
      <c r="L887" s="7">
        <v>71200000</v>
      </c>
      <c r="M887" s="7">
        <v>75300000</v>
      </c>
      <c r="N887" s="8">
        <v>72500000</v>
      </c>
      <c r="O887" s="27">
        <v>88700000</v>
      </c>
      <c r="P887" s="7">
        <v>81500000</v>
      </c>
      <c r="Q887" s="7">
        <v>67300000</v>
      </c>
      <c r="R887" s="7">
        <v>70100000</v>
      </c>
      <c r="S887" s="7">
        <v>68800000</v>
      </c>
      <c r="T887" s="8">
        <v>79700000</v>
      </c>
      <c r="U887" s="27">
        <v>92400000</v>
      </c>
      <c r="V887" s="7">
        <v>86800000</v>
      </c>
      <c r="W887" s="7">
        <v>93300000</v>
      </c>
      <c r="X887" s="7">
        <v>86700000</v>
      </c>
      <c r="Y887" s="7">
        <v>88700000</v>
      </c>
      <c r="Z887" s="8">
        <v>99700000</v>
      </c>
      <c r="AA887" s="27">
        <v>112000000</v>
      </c>
      <c r="AB887" s="7">
        <v>140000000</v>
      </c>
      <c r="AC887" s="7">
        <v>139000000</v>
      </c>
      <c r="AD887" s="7">
        <v>147000000</v>
      </c>
      <c r="AE887" s="7">
        <v>131000000</v>
      </c>
      <c r="AF887" s="8">
        <v>137000000</v>
      </c>
      <c r="AG887" s="7">
        <v>162000000</v>
      </c>
      <c r="AH887" s="7">
        <v>158000000</v>
      </c>
      <c r="AI887" s="7">
        <v>154000000</v>
      </c>
      <c r="AJ887" s="7">
        <v>173000000</v>
      </c>
      <c r="AK887" s="7">
        <v>159000000</v>
      </c>
      <c r="AL887" s="8">
        <v>131000000</v>
      </c>
      <c r="AM887" s="17">
        <v>0</v>
      </c>
      <c r="AN887" s="2">
        <f t="shared" si="161"/>
        <v>68950000</v>
      </c>
      <c r="AO887" s="2">
        <f t="shared" si="162"/>
        <v>71850000</v>
      </c>
      <c r="AP887" s="2">
        <f t="shared" si="163"/>
        <v>74900000</v>
      </c>
      <c r="AQ887" s="2">
        <f t="shared" si="164"/>
        <v>90550000</v>
      </c>
      <c r="AR887" s="2">
        <f t="shared" si="165"/>
        <v>138000000</v>
      </c>
      <c r="AS887" s="2">
        <f t="shared" si="166"/>
        <v>158500000</v>
      </c>
      <c r="AT887" s="2">
        <f t="shared" si="167"/>
        <v>100458333.33333333</v>
      </c>
      <c r="AU887">
        <f t="shared" si="168"/>
        <v>38316646.730457343</v>
      </c>
      <c r="AV887">
        <f t="shared" si="169"/>
        <v>-0.82231447743802211</v>
      </c>
      <c r="AW887" t="str">
        <f t="shared" si="160"/>
        <v>sp|Q16850|CP51A_HUMAN</v>
      </c>
      <c r="AX887" s="20">
        <f t="shared" si="170"/>
        <v>0</v>
      </c>
      <c r="AY887" s="21">
        <f t="shared" si="171"/>
        <v>7.5685119848831417E-2</v>
      </c>
      <c r="AZ887" s="21">
        <f t="shared" si="171"/>
        <v>0.15528498727605078</v>
      </c>
      <c r="BA887" s="21">
        <f t="shared" si="171"/>
        <v>0.56372365128784807</v>
      </c>
      <c r="BB887" s="21">
        <f t="shared" si="171"/>
        <v>1.8020888019178662</v>
      </c>
      <c r="BC887" s="22">
        <f t="shared" si="171"/>
        <v>2.337104304297537</v>
      </c>
      <c r="BD887" s="22">
        <v>1</v>
      </c>
    </row>
    <row r="888" spans="1:56" x14ac:dyDescent="0.2">
      <c r="A888" s="1">
        <v>884</v>
      </c>
      <c r="B888" s="3" t="s">
        <v>936</v>
      </c>
      <c r="C888" s="27">
        <v>12200000</v>
      </c>
      <c r="D888" s="7">
        <v>11800000</v>
      </c>
      <c r="E888" s="7">
        <v>10100000</v>
      </c>
      <c r="F888" s="7">
        <v>10900000</v>
      </c>
      <c r="G888" s="7">
        <v>11700000</v>
      </c>
      <c r="H888" s="8">
        <v>11200000</v>
      </c>
      <c r="I888" s="27">
        <v>12500000</v>
      </c>
      <c r="J888" s="7">
        <v>9540288</v>
      </c>
      <c r="K888" s="7">
        <v>12500000</v>
      </c>
      <c r="L888" s="7">
        <v>9243243</v>
      </c>
      <c r="M888" s="7">
        <v>14400000</v>
      </c>
      <c r="N888" s="8">
        <v>12700000</v>
      </c>
      <c r="O888" s="27">
        <v>20100000</v>
      </c>
      <c r="P888" s="7">
        <v>17900000</v>
      </c>
      <c r="Q888" s="7">
        <v>15100000</v>
      </c>
      <c r="R888" s="7">
        <v>14300000</v>
      </c>
      <c r="S888" s="7">
        <v>14200000</v>
      </c>
      <c r="T888" s="8">
        <v>15900000</v>
      </c>
      <c r="U888" s="27">
        <v>24600000</v>
      </c>
      <c r="V888" s="7">
        <v>25300000</v>
      </c>
      <c r="W888" s="7">
        <v>23900000</v>
      </c>
      <c r="X888" s="7">
        <v>26200000</v>
      </c>
      <c r="Y888" s="7">
        <v>25200000</v>
      </c>
      <c r="Z888" s="8">
        <v>21100000</v>
      </c>
      <c r="AA888" s="27">
        <v>33000000</v>
      </c>
      <c r="AB888" s="7">
        <v>36800000</v>
      </c>
      <c r="AC888" s="7">
        <v>35100000</v>
      </c>
      <c r="AD888" s="7">
        <v>36300000</v>
      </c>
      <c r="AE888" s="7">
        <v>34100000</v>
      </c>
      <c r="AF888" s="8">
        <v>34800000</v>
      </c>
      <c r="AG888" s="7">
        <v>44300000</v>
      </c>
      <c r="AH888" s="7">
        <v>37200000</v>
      </c>
      <c r="AI888" s="7">
        <v>34900000</v>
      </c>
      <c r="AJ888" s="7">
        <v>38700000</v>
      </c>
      <c r="AK888" s="7">
        <v>39100000</v>
      </c>
      <c r="AL888" s="8">
        <v>24100000</v>
      </c>
      <c r="AM888" s="17">
        <v>0</v>
      </c>
      <c r="AN888" s="2">
        <f t="shared" si="161"/>
        <v>11450000</v>
      </c>
      <c r="AO888" s="2">
        <f t="shared" si="162"/>
        <v>12500000</v>
      </c>
      <c r="AP888" s="2">
        <f t="shared" si="163"/>
        <v>15500000</v>
      </c>
      <c r="AQ888" s="2">
        <f t="shared" si="164"/>
        <v>24900000</v>
      </c>
      <c r="AR888" s="2">
        <f t="shared" si="165"/>
        <v>34950000</v>
      </c>
      <c r="AS888" s="2">
        <f t="shared" si="166"/>
        <v>37950000</v>
      </c>
      <c r="AT888" s="2">
        <f t="shared" si="167"/>
        <v>22875000</v>
      </c>
      <c r="AU888">
        <f t="shared" si="168"/>
        <v>11573450.220223872</v>
      </c>
      <c r="AV888">
        <f t="shared" si="169"/>
        <v>-0.9871732095961786</v>
      </c>
      <c r="AW888" t="str">
        <f t="shared" si="160"/>
        <v>sp|P01130-3|LDLR_HUMAN;sp|P01130|LDLR_HUMAN</v>
      </c>
      <c r="AX888" s="20">
        <f t="shared" si="170"/>
        <v>0</v>
      </c>
      <c r="AY888" s="21">
        <f t="shared" si="171"/>
        <v>9.0724890159823879E-2</v>
      </c>
      <c r="AZ888" s="21">
        <f t="shared" si="171"/>
        <v>0.34993886204503488</v>
      </c>
      <c r="BA888" s="21">
        <f t="shared" si="171"/>
        <v>1.1621426406186961</v>
      </c>
      <c r="BB888" s="21">
        <f t="shared" si="171"/>
        <v>2.0305094464341531</v>
      </c>
      <c r="BC888" s="22">
        <f t="shared" si="171"/>
        <v>2.289723418319364</v>
      </c>
      <c r="BD888" s="22">
        <v>1</v>
      </c>
    </row>
    <row r="889" spans="1:56" x14ac:dyDescent="0.2">
      <c r="A889" s="1">
        <v>885</v>
      </c>
      <c r="B889" s="3" t="s">
        <v>937</v>
      </c>
      <c r="C889" s="27">
        <v>54200000</v>
      </c>
      <c r="D889" s="7">
        <v>47500000</v>
      </c>
      <c r="E889" s="7">
        <v>36700000</v>
      </c>
      <c r="F889" s="7">
        <v>42800000</v>
      </c>
      <c r="G889" s="7">
        <v>38700000</v>
      </c>
      <c r="H889" s="8">
        <v>37900000</v>
      </c>
      <c r="I889" s="27">
        <v>57700000</v>
      </c>
      <c r="J889" s="7">
        <v>48200000</v>
      </c>
      <c r="K889" s="7">
        <v>52200000</v>
      </c>
      <c r="L889" s="7">
        <v>36500000</v>
      </c>
      <c r="M889" s="7">
        <v>51300000</v>
      </c>
      <c r="N889" s="8">
        <v>48200000</v>
      </c>
      <c r="O889" s="27">
        <v>71400000</v>
      </c>
      <c r="P889" s="7">
        <v>72800000</v>
      </c>
      <c r="Q889" s="7">
        <v>58000000</v>
      </c>
      <c r="R889" s="7">
        <v>60000000</v>
      </c>
      <c r="S889" s="7">
        <v>53600000</v>
      </c>
      <c r="T889" s="8">
        <v>60600000</v>
      </c>
      <c r="U889" s="27">
        <v>133000000</v>
      </c>
      <c r="V889" s="7">
        <v>112000000</v>
      </c>
      <c r="W889" s="7">
        <v>122000000</v>
      </c>
      <c r="X889" s="7">
        <v>124000000</v>
      </c>
      <c r="Y889" s="7">
        <v>112000000</v>
      </c>
      <c r="Z889" s="8">
        <v>110000000</v>
      </c>
      <c r="AA889" s="27">
        <v>183000000</v>
      </c>
      <c r="AB889" s="7">
        <v>209000000</v>
      </c>
      <c r="AC889" s="7">
        <v>214000000</v>
      </c>
      <c r="AD889" s="7">
        <v>202000000</v>
      </c>
      <c r="AE889" s="7">
        <v>199000000</v>
      </c>
      <c r="AF889" s="8">
        <v>192000000</v>
      </c>
      <c r="AG889" s="7">
        <v>267000000</v>
      </c>
      <c r="AH889" s="7">
        <v>230000000</v>
      </c>
      <c r="AI889" s="7">
        <v>247000000</v>
      </c>
      <c r="AJ889" s="7">
        <v>251000000</v>
      </c>
      <c r="AK889" s="7">
        <v>208000000</v>
      </c>
      <c r="AL889" s="8">
        <v>136000000</v>
      </c>
      <c r="AM889" s="17">
        <v>0</v>
      </c>
      <c r="AN889" s="2">
        <f t="shared" si="161"/>
        <v>40750000</v>
      </c>
      <c r="AO889" s="2">
        <f t="shared" si="162"/>
        <v>49750000</v>
      </c>
      <c r="AP889" s="2">
        <f t="shared" si="163"/>
        <v>60300000</v>
      </c>
      <c r="AQ889" s="2">
        <f t="shared" si="164"/>
        <v>117000000</v>
      </c>
      <c r="AR889" s="2">
        <f t="shared" si="165"/>
        <v>200500000</v>
      </c>
      <c r="AS889" s="2">
        <f t="shared" si="166"/>
        <v>238500000</v>
      </c>
      <c r="AT889" s="2">
        <f t="shared" si="167"/>
        <v>117800000</v>
      </c>
      <c r="AU889">
        <f t="shared" si="168"/>
        <v>84002589.245808363</v>
      </c>
      <c r="AV889">
        <f t="shared" si="169"/>
        <v>-0.91723363162695259</v>
      </c>
      <c r="AW889" t="str">
        <f t="shared" si="160"/>
        <v>sp|Q01581|HMCS1_HUMAN</v>
      </c>
      <c r="AX889" s="20">
        <f t="shared" si="170"/>
        <v>0</v>
      </c>
      <c r="AY889" s="21">
        <f t="shared" si="171"/>
        <v>0.1071395546352053</v>
      </c>
      <c r="AZ889" s="21">
        <f t="shared" si="171"/>
        <v>0.232730921457585</v>
      </c>
      <c r="BA889" s="21">
        <f t="shared" si="171"/>
        <v>0.90771011565937876</v>
      </c>
      <c r="BB889" s="21">
        <f t="shared" si="171"/>
        <v>1.9017270947748952</v>
      </c>
      <c r="BC889" s="22">
        <f t="shared" si="171"/>
        <v>2.3540941032346514</v>
      </c>
      <c r="BD889" s="22">
        <v>1</v>
      </c>
    </row>
    <row r="890" spans="1:56" x14ac:dyDescent="0.2">
      <c r="A890" s="1">
        <v>886</v>
      </c>
      <c r="B890" s="3" t="s">
        <v>938</v>
      </c>
      <c r="C890" s="27">
        <v>13400000</v>
      </c>
      <c r="D890" s="7">
        <v>11800000</v>
      </c>
      <c r="E890" s="7">
        <v>12400000</v>
      </c>
      <c r="F890" s="7">
        <v>12100000</v>
      </c>
      <c r="G890" s="7">
        <v>11600000</v>
      </c>
      <c r="H890" s="8">
        <v>10800000</v>
      </c>
      <c r="I890" s="27">
        <v>13900000</v>
      </c>
      <c r="J890" s="7">
        <v>12500000</v>
      </c>
      <c r="K890" s="7">
        <v>12400000</v>
      </c>
      <c r="L890" s="7">
        <v>12000000</v>
      </c>
      <c r="M890" s="7">
        <v>10400000</v>
      </c>
      <c r="N890" s="8">
        <v>10800000</v>
      </c>
      <c r="O890" s="27">
        <v>12500000</v>
      </c>
      <c r="P890" s="7">
        <v>10200000</v>
      </c>
      <c r="Q890" s="7">
        <v>11900000</v>
      </c>
      <c r="R890" s="7">
        <v>13700000</v>
      </c>
      <c r="S890" s="7">
        <v>12300000</v>
      </c>
      <c r="T890" s="8">
        <v>10900000</v>
      </c>
      <c r="U890" s="27">
        <v>11800000</v>
      </c>
      <c r="V890" s="7">
        <v>12000000</v>
      </c>
      <c r="W890" s="7">
        <v>13200000</v>
      </c>
      <c r="X890" s="7">
        <v>12400000</v>
      </c>
      <c r="Y890" s="7">
        <v>14600000</v>
      </c>
      <c r="Z890" s="8">
        <v>11600000</v>
      </c>
      <c r="AA890" s="27">
        <v>15700000</v>
      </c>
      <c r="AB890" s="7">
        <v>15300000</v>
      </c>
      <c r="AC890" s="7">
        <v>15900000</v>
      </c>
      <c r="AD890" s="7">
        <v>14900000</v>
      </c>
      <c r="AE890" s="7">
        <v>16900000</v>
      </c>
      <c r="AF890" s="8">
        <v>17200000</v>
      </c>
      <c r="AG890" s="7">
        <v>19500000</v>
      </c>
      <c r="AH890" s="7">
        <v>20200000</v>
      </c>
      <c r="AI890" s="7">
        <v>20900000</v>
      </c>
      <c r="AJ890" s="7">
        <v>22000000</v>
      </c>
      <c r="AK890" s="7">
        <v>19800000</v>
      </c>
      <c r="AL890" s="8">
        <v>21500000</v>
      </c>
      <c r="AM890" s="17">
        <v>0</v>
      </c>
      <c r="AN890" s="2">
        <f t="shared" si="161"/>
        <v>11950000</v>
      </c>
      <c r="AO890" s="2">
        <f t="shared" si="162"/>
        <v>12200000</v>
      </c>
      <c r="AP890" s="2">
        <f t="shared" si="163"/>
        <v>12100000</v>
      </c>
      <c r="AQ890" s="2">
        <f t="shared" si="164"/>
        <v>12200000</v>
      </c>
      <c r="AR890" s="2">
        <f t="shared" si="165"/>
        <v>15800000</v>
      </c>
      <c r="AS890" s="2">
        <f t="shared" si="166"/>
        <v>20550000</v>
      </c>
      <c r="AT890" s="2">
        <f t="shared" si="167"/>
        <v>14133333.333333334</v>
      </c>
      <c r="AU890">
        <f t="shared" si="168"/>
        <v>3473566.8507553805</v>
      </c>
      <c r="AV890">
        <f t="shared" si="169"/>
        <v>-0.62855658956399085</v>
      </c>
      <c r="AW890" t="str">
        <f t="shared" si="160"/>
        <v>sp|P53602|MVD1_HUMAN</v>
      </c>
      <c r="AX890" s="20">
        <f t="shared" si="170"/>
        <v>0</v>
      </c>
      <c r="AY890" s="21">
        <f t="shared" si="171"/>
        <v>7.1972128576029415E-2</v>
      </c>
      <c r="AZ890" s="21">
        <f t="shared" si="171"/>
        <v>4.3183277145617649E-2</v>
      </c>
      <c r="BA890" s="21">
        <f t="shared" si="171"/>
        <v>7.1972128576029415E-2</v>
      </c>
      <c r="BB890" s="21">
        <f t="shared" si="171"/>
        <v>1.1083707800708538</v>
      </c>
      <c r="BC890" s="22">
        <f t="shared" si="171"/>
        <v>2.4758412230154137</v>
      </c>
      <c r="BD890" s="22">
        <v>1</v>
      </c>
    </row>
    <row r="891" spans="1:56" x14ac:dyDescent="0.2">
      <c r="A891" s="1">
        <v>887</v>
      </c>
      <c r="B891" s="3" t="s">
        <v>939</v>
      </c>
      <c r="C891" s="27">
        <v>16600000</v>
      </c>
      <c r="D891" s="7">
        <v>17400000</v>
      </c>
      <c r="E891" s="7">
        <v>15300000</v>
      </c>
      <c r="F891" s="7">
        <v>14300000</v>
      </c>
      <c r="G891" s="7">
        <v>17300000</v>
      </c>
      <c r="H891" s="8">
        <v>16500000</v>
      </c>
      <c r="I891" s="27">
        <v>15800000</v>
      </c>
      <c r="J891" s="7">
        <v>16000000</v>
      </c>
      <c r="K891" s="7">
        <v>15300000</v>
      </c>
      <c r="L891" s="7">
        <v>13800000</v>
      </c>
      <c r="M891" s="7">
        <v>15000000</v>
      </c>
      <c r="N891" s="8">
        <v>13000000</v>
      </c>
      <c r="O891" s="27">
        <v>17200000</v>
      </c>
      <c r="P891" s="7">
        <v>18100000</v>
      </c>
      <c r="Q891" s="7">
        <v>16200000</v>
      </c>
      <c r="R891" s="7">
        <v>12400000</v>
      </c>
      <c r="S891" s="7">
        <v>15900000</v>
      </c>
      <c r="T891" s="8">
        <v>15500000</v>
      </c>
      <c r="U891" s="27">
        <v>17300000</v>
      </c>
      <c r="V891" s="7">
        <v>17700000</v>
      </c>
      <c r="W891" s="7">
        <v>16800000</v>
      </c>
      <c r="X891" s="7">
        <v>16300000</v>
      </c>
      <c r="Y891" s="7">
        <v>17000000</v>
      </c>
      <c r="Z891" s="8">
        <v>14800000</v>
      </c>
      <c r="AA891" s="27">
        <v>22900000</v>
      </c>
      <c r="AB891" s="7">
        <v>23900000</v>
      </c>
      <c r="AC891" s="7">
        <v>23900000</v>
      </c>
      <c r="AD891" s="7">
        <v>21600000</v>
      </c>
      <c r="AE891" s="7">
        <v>23600000</v>
      </c>
      <c r="AF891" s="8">
        <v>20800000</v>
      </c>
      <c r="AG891" s="7">
        <v>36400000</v>
      </c>
      <c r="AH891" s="7">
        <v>35900000</v>
      </c>
      <c r="AI891" s="7">
        <v>35600000</v>
      </c>
      <c r="AJ891" s="7">
        <v>35100000</v>
      </c>
      <c r="AK891" s="7">
        <v>30700000</v>
      </c>
      <c r="AL891" s="8">
        <v>28800000</v>
      </c>
      <c r="AM891" s="17">
        <v>0</v>
      </c>
      <c r="AN891" s="2">
        <f t="shared" si="161"/>
        <v>16550000</v>
      </c>
      <c r="AO891" s="2">
        <f t="shared" si="162"/>
        <v>15150000</v>
      </c>
      <c r="AP891" s="2">
        <f t="shared" si="163"/>
        <v>16050000</v>
      </c>
      <c r="AQ891" s="2">
        <f t="shared" si="164"/>
        <v>16900000</v>
      </c>
      <c r="AR891" s="2">
        <f t="shared" si="165"/>
        <v>23250000</v>
      </c>
      <c r="AS891" s="2">
        <f t="shared" si="166"/>
        <v>35350000</v>
      </c>
      <c r="AT891" s="2">
        <f t="shared" si="167"/>
        <v>20541666.666666668</v>
      </c>
      <c r="AU891">
        <f t="shared" si="168"/>
        <v>7811044.531089725</v>
      </c>
      <c r="AV891">
        <f t="shared" si="169"/>
        <v>-0.51102853796043934</v>
      </c>
      <c r="AW891" t="str">
        <f t="shared" si="160"/>
        <v>sp|Q9NR19-2|ACSA_HUMAN;sp|Q9NR19|ACSA_HUMAN</v>
      </c>
      <c r="AX891" s="20">
        <f t="shared" si="170"/>
        <v>0</v>
      </c>
      <c r="AY891" s="21">
        <f t="shared" si="171"/>
        <v>-0.17923339118445469</v>
      </c>
      <c r="AZ891" s="21">
        <f t="shared" si="171"/>
        <v>-6.4011925423019589E-2</v>
      </c>
      <c r="BA891" s="21">
        <f t="shared" si="171"/>
        <v>4.4808347796113646E-2</v>
      </c>
      <c r="BB891" s="21">
        <f t="shared" si="171"/>
        <v>0.85775980066846169</v>
      </c>
      <c r="BC891" s="22">
        <f t="shared" si="171"/>
        <v>2.4068483959055342</v>
      </c>
      <c r="BD891" s="22">
        <v>1</v>
      </c>
    </row>
    <row r="892" spans="1:56" x14ac:dyDescent="0.2">
      <c r="A892" s="1">
        <v>888</v>
      </c>
      <c r="B892" s="3" t="s">
        <v>940</v>
      </c>
      <c r="C892" s="27">
        <v>38100000</v>
      </c>
      <c r="D892" s="7">
        <v>37000000</v>
      </c>
      <c r="E892" s="7">
        <v>31800000</v>
      </c>
      <c r="F892" s="7">
        <v>30900000</v>
      </c>
      <c r="G892" s="7">
        <v>32900000</v>
      </c>
      <c r="H892" s="8">
        <v>28900000</v>
      </c>
      <c r="I892" s="27">
        <v>40800000</v>
      </c>
      <c r="J892" s="7">
        <v>31300000</v>
      </c>
      <c r="K892" s="7">
        <v>31800000</v>
      </c>
      <c r="L892" s="7">
        <v>24800000</v>
      </c>
      <c r="M892" s="7">
        <v>36800000</v>
      </c>
      <c r="N892" s="8">
        <v>27800000</v>
      </c>
      <c r="O892" s="27">
        <v>45700000</v>
      </c>
      <c r="P892" s="7">
        <v>44800000</v>
      </c>
      <c r="Q892" s="7">
        <v>33900000</v>
      </c>
      <c r="R892" s="7">
        <v>39200000</v>
      </c>
      <c r="S892" s="7">
        <v>36300000</v>
      </c>
      <c r="T892" s="8">
        <v>33100000</v>
      </c>
      <c r="U892" s="27">
        <v>54200000</v>
      </c>
      <c r="V892" s="7">
        <v>53400000</v>
      </c>
      <c r="W892" s="7">
        <v>52300000</v>
      </c>
      <c r="X892" s="7">
        <v>49000000</v>
      </c>
      <c r="Y892" s="7">
        <v>63500000</v>
      </c>
      <c r="Z892" s="8">
        <v>51000000</v>
      </c>
      <c r="AA892" s="27">
        <v>70200000</v>
      </c>
      <c r="AB892" s="7">
        <v>99200000</v>
      </c>
      <c r="AC892" s="7">
        <v>85900000</v>
      </c>
      <c r="AD892" s="7">
        <v>90400000</v>
      </c>
      <c r="AE892" s="7">
        <v>86100000</v>
      </c>
      <c r="AF892" s="8">
        <v>89200000</v>
      </c>
      <c r="AG892" s="7">
        <v>121000000</v>
      </c>
      <c r="AH892" s="7">
        <v>132000000</v>
      </c>
      <c r="AI892" s="7">
        <v>119000000</v>
      </c>
      <c r="AJ892" s="7">
        <v>127000000</v>
      </c>
      <c r="AK892" s="7">
        <v>109000000</v>
      </c>
      <c r="AL892" s="8">
        <v>79800000</v>
      </c>
      <c r="AM892" s="17">
        <v>0</v>
      </c>
      <c r="AN892" s="2">
        <f t="shared" si="161"/>
        <v>32350000</v>
      </c>
      <c r="AO892" s="2">
        <f t="shared" si="162"/>
        <v>31550000</v>
      </c>
      <c r="AP892" s="2">
        <f t="shared" si="163"/>
        <v>37750000</v>
      </c>
      <c r="AQ892" s="2">
        <f t="shared" si="164"/>
        <v>52850000</v>
      </c>
      <c r="AR892" s="2">
        <f t="shared" si="165"/>
        <v>87650000</v>
      </c>
      <c r="AS892" s="2">
        <f t="shared" si="166"/>
        <v>120000000</v>
      </c>
      <c r="AT892" s="2">
        <f t="shared" si="167"/>
        <v>60358333.333333336</v>
      </c>
      <c r="AU892">
        <f t="shared" si="168"/>
        <v>36010726.411260664</v>
      </c>
      <c r="AV892">
        <f t="shared" si="169"/>
        <v>-0.77777751588412958</v>
      </c>
      <c r="AW892" t="str">
        <f t="shared" si="160"/>
        <v>sp|P37268|FDFT_HUMAN</v>
      </c>
      <c r="AX892" s="20">
        <f t="shared" si="170"/>
        <v>0</v>
      </c>
      <c r="AY892" s="21">
        <f t="shared" si="171"/>
        <v>-2.2215602952953439E-2</v>
      </c>
      <c r="AZ892" s="21">
        <f t="shared" si="171"/>
        <v>0.1499553199324356</v>
      </c>
      <c r="BA892" s="21">
        <f t="shared" si="171"/>
        <v>0.56927482566943133</v>
      </c>
      <c r="BB892" s="21">
        <f t="shared" si="171"/>
        <v>1.5356535541229048</v>
      </c>
      <c r="BC892" s="22">
        <f t="shared" si="171"/>
        <v>2.4339969985329586</v>
      </c>
      <c r="BD892" s="22">
        <v>1</v>
      </c>
    </row>
    <row r="893" spans="1:56" x14ac:dyDescent="0.2">
      <c r="A893" s="1">
        <v>889</v>
      </c>
      <c r="B893" s="3" t="s">
        <v>941</v>
      </c>
      <c r="C893" s="27">
        <v>24300000</v>
      </c>
      <c r="D893" s="7">
        <v>24400000</v>
      </c>
      <c r="E893" s="7">
        <v>22800000</v>
      </c>
      <c r="F893" s="7">
        <v>25600000</v>
      </c>
      <c r="G893" s="7">
        <v>24000000</v>
      </c>
      <c r="H893" s="8">
        <v>22600000</v>
      </c>
      <c r="I893" s="27">
        <v>22800000</v>
      </c>
      <c r="J893" s="7">
        <v>25400000</v>
      </c>
      <c r="K893" s="7">
        <v>23000000</v>
      </c>
      <c r="L893" s="7">
        <v>24400000</v>
      </c>
      <c r="M893" s="7">
        <v>22500000</v>
      </c>
      <c r="N893" s="8">
        <v>20000000</v>
      </c>
      <c r="O893" s="27">
        <v>21600000</v>
      </c>
      <c r="P893" s="7">
        <v>25100000</v>
      </c>
      <c r="Q893" s="7">
        <v>22200000</v>
      </c>
      <c r="R893" s="7">
        <v>21500000</v>
      </c>
      <c r="S893" s="7">
        <v>23400000</v>
      </c>
      <c r="T893" s="8">
        <v>22900000</v>
      </c>
      <c r="U893" s="27">
        <v>27700000</v>
      </c>
      <c r="V893" s="7">
        <v>28100000</v>
      </c>
      <c r="W893" s="7">
        <v>25500000</v>
      </c>
      <c r="X893" s="7">
        <v>26100000</v>
      </c>
      <c r="Y893" s="7">
        <v>26100000</v>
      </c>
      <c r="Z893" s="8">
        <v>26000000</v>
      </c>
      <c r="AA893" s="27">
        <v>35100000</v>
      </c>
      <c r="AB893" s="7">
        <v>34300000</v>
      </c>
      <c r="AC893" s="7">
        <v>35700000</v>
      </c>
      <c r="AD893" s="7">
        <v>36900000</v>
      </c>
      <c r="AE893" s="7">
        <v>34600000</v>
      </c>
      <c r="AF893" s="8">
        <v>34600000</v>
      </c>
      <c r="AG893" s="7">
        <v>44800000</v>
      </c>
      <c r="AH893" s="7">
        <v>51900000</v>
      </c>
      <c r="AI893" s="7">
        <v>45700000</v>
      </c>
      <c r="AJ893" s="7">
        <v>50300000</v>
      </c>
      <c r="AK893" s="7">
        <v>47700000</v>
      </c>
      <c r="AL893" s="8">
        <v>44400000</v>
      </c>
      <c r="AM893" s="17">
        <v>0</v>
      </c>
      <c r="AN893" s="2">
        <f t="shared" si="161"/>
        <v>24150000</v>
      </c>
      <c r="AO893" s="2">
        <f t="shared" si="162"/>
        <v>22900000</v>
      </c>
      <c r="AP893" s="2">
        <f t="shared" si="163"/>
        <v>22550000</v>
      </c>
      <c r="AQ893" s="2">
        <f t="shared" si="164"/>
        <v>26100000</v>
      </c>
      <c r="AR893" s="2">
        <f t="shared" si="165"/>
        <v>34850000</v>
      </c>
      <c r="AS893" s="2">
        <f t="shared" si="166"/>
        <v>46700000</v>
      </c>
      <c r="AT893" s="2">
        <f t="shared" si="167"/>
        <v>29541666.666666668</v>
      </c>
      <c r="AU893">
        <f t="shared" si="168"/>
        <v>9555072.8237238768</v>
      </c>
      <c r="AV893">
        <f t="shared" si="169"/>
        <v>-0.56427269222689047</v>
      </c>
      <c r="AW893" t="str">
        <f t="shared" si="160"/>
        <v>sp|P48449|ERG7_HUMAN</v>
      </c>
      <c r="AX893" s="20">
        <f t="shared" si="170"/>
        <v>0</v>
      </c>
      <c r="AY893" s="21">
        <f t="shared" si="171"/>
        <v>-0.13082056234008266</v>
      </c>
      <c r="AZ893" s="21">
        <f t="shared" si="171"/>
        <v>-0.16745031979530589</v>
      </c>
      <c r="BA893" s="21">
        <f t="shared" si="171"/>
        <v>0.20408007725052918</v>
      </c>
      <c r="BB893" s="21">
        <f t="shared" si="171"/>
        <v>1.1198240136311084</v>
      </c>
      <c r="BC893" s="22">
        <f t="shared" si="171"/>
        <v>2.360002944615093</v>
      </c>
      <c r="BD893" s="22">
        <v>1</v>
      </c>
    </row>
    <row r="894" spans="1:56" x14ac:dyDescent="0.2">
      <c r="A894" s="1">
        <v>890</v>
      </c>
      <c r="B894" s="3" t="s">
        <v>942</v>
      </c>
      <c r="C894" s="27">
        <v>3118830.2</v>
      </c>
      <c r="D894" s="7">
        <v>3227129</v>
      </c>
      <c r="E894" s="7">
        <v>2607683</v>
      </c>
      <c r="F894" s="7">
        <v>2507342</v>
      </c>
      <c r="G894" s="7">
        <v>2440630</v>
      </c>
      <c r="H894" s="8">
        <v>3664102.2</v>
      </c>
      <c r="I894" s="27">
        <v>2413469.2000000002</v>
      </c>
      <c r="J894" s="7">
        <v>3262354.8</v>
      </c>
      <c r="K894" s="7">
        <v>2680505.2000000002</v>
      </c>
      <c r="L894" s="7">
        <v>2494835.2000000002</v>
      </c>
      <c r="M894" s="7">
        <v>2775068.2</v>
      </c>
      <c r="N894" s="8">
        <v>2898993.5</v>
      </c>
      <c r="O894" s="27">
        <v>3379852.5</v>
      </c>
      <c r="P894" s="7">
        <v>2794806.8</v>
      </c>
      <c r="Q894" s="7">
        <v>2736918.2</v>
      </c>
      <c r="R894" s="7">
        <v>3464476.2</v>
      </c>
      <c r="S894" s="7">
        <v>3873594</v>
      </c>
      <c r="T894" s="8">
        <v>2933984.8</v>
      </c>
      <c r="U894" s="27">
        <v>3430594.5</v>
      </c>
      <c r="V894" s="7">
        <v>3626864.5</v>
      </c>
      <c r="W894" s="7">
        <v>3513908.5</v>
      </c>
      <c r="X894" s="7">
        <v>3409652.2</v>
      </c>
      <c r="Y894" s="7">
        <v>5069641.5</v>
      </c>
      <c r="Z894" s="8">
        <v>4054931.5</v>
      </c>
      <c r="AA894" s="27">
        <v>5476116.5</v>
      </c>
      <c r="AB894" s="7">
        <v>5262205.5</v>
      </c>
      <c r="AC894" s="7">
        <v>6380708</v>
      </c>
      <c r="AD894" s="7">
        <v>6120544.5</v>
      </c>
      <c r="AE894" s="7">
        <v>5527686</v>
      </c>
      <c r="AF894" s="8">
        <v>5708395.5</v>
      </c>
      <c r="AG894" s="7">
        <v>8952947</v>
      </c>
      <c r="AH894" s="7">
        <v>7412277.5</v>
      </c>
      <c r="AI894" s="7">
        <v>8004346</v>
      </c>
      <c r="AJ894" s="7">
        <v>8355560.5</v>
      </c>
      <c r="AK894" s="7">
        <v>6482261</v>
      </c>
      <c r="AL894" s="8">
        <v>6730388</v>
      </c>
      <c r="AM894" s="17">
        <v>0</v>
      </c>
      <c r="AN894" s="2">
        <f t="shared" si="161"/>
        <v>2863256.6</v>
      </c>
      <c r="AO894" s="2">
        <f t="shared" si="162"/>
        <v>2727786.7</v>
      </c>
      <c r="AP894" s="2">
        <f t="shared" si="163"/>
        <v>3156918.65</v>
      </c>
      <c r="AQ894" s="2">
        <f t="shared" si="164"/>
        <v>3570386.5</v>
      </c>
      <c r="AR894" s="2">
        <f t="shared" si="165"/>
        <v>5618040.75</v>
      </c>
      <c r="AS894" s="2">
        <f t="shared" si="166"/>
        <v>7708311.75</v>
      </c>
      <c r="AT894" s="2">
        <f t="shared" si="167"/>
        <v>4274116.8250000002</v>
      </c>
      <c r="AU894">
        <f t="shared" si="168"/>
        <v>1986195.2503014731</v>
      </c>
      <c r="AV894">
        <f t="shared" si="169"/>
        <v>-0.71033309780891574</v>
      </c>
      <c r="AW894" t="str">
        <f t="shared" si="160"/>
        <v>sp|Q15800|MSMO1_HUMAN</v>
      </c>
      <c r="AX894" s="20">
        <f t="shared" si="170"/>
        <v>0</v>
      </c>
      <c r="AY894" s="21">
        <f t="shared" si="171"/>
        <v>-6.8205731525859625E-2</v>
      </c>
      <c r="AZ894" s="21">
        <f t="shared" si="171"/>
        <v>0.14785155183279519</v>
      </c>
      <c r="BA894" s="21">
        <f t="shared" si="171"/>
        <v>0.35602234971243074</v>
      </c>
      <c r="BB894" s="21">
        <f t="shared" si="171"/>
        <v>1.3869654303029209</v>
      </c>
      <c r="BC894" s="22">
        <f t="shared" si="171"/>
        <v>2.4393649865312068</v>
      </c>
      <c r="BD894" s="22">
        <v>1</v>
      </c>
    </row>
    <row r="895" spans="1:56" x14ac:dyDescent="0.2">
      <c r="A895" s="1">
        <v>891</v>
      </c>
      <c r="B895" s="3" t="s">
        <v>943</v>
      </c>
      <c r="C895" s="27">
        <v>135000000</v>
      </c>
      <c r="D895" s="7">
        <v>127000000</v>
      </c>
      <c r="E895" s="7">
        <v>114000000</v>
      </c>
      <c r="F895" s="7">
        <v>118000000</v>
      </c>
      <c r="G895" s="7">
        <v>130000000</v>
      </c>
      <c r="H895" s="8">
        <v>127000000</v>
      </c>
      <c r="I895" s="27">
        <v>126000000</v>
      </c>
      <c r="J895" s="7">
        <v>129000000</v>
      </c>
      <c r="K895" s="7">
        <v>115000000</v>
      </c>
      <c r="L895" s="7">
        <v>109000000</v>
      </c>
      <c r="M895" s="7">
        <v>134000000</v>
      </c>
      <c r="N895" s="8">
        <v>143000000</v>
      </c>
      <c r="O895" s="27">
        <v>153000000</v>
      </c>
      <c r="P895" s="7">
        <v>140000000</v>
      </c>
      <c r="Q895" s="7">
        <v>109000000</v>
      </c>
      <c r="R895" s="7">
        <v>124000000</v>
      </c>
      <c r="S895" s="7">
        <v>131000000</v>
      </c>
      <c r="T895" s="8">
        <v>127000000</v>
      </c>
      <c r="U895" s="27">
        <v>137000000</v>
      </c>
      <c r="V895" s="7">
        <v>129000000</v>
      </c>
      <c r="W895" s="7">
        <v>136000000</v>
      </c>
      <c r="X895" s="7">
        <v>129000000</v>
      </c>
      <c r="Y895" s="7">
        <v>158000000</v>
      </c>
      <c r="Z895" s="8">
        <v>136000000</v>
      </c>
      <c r="AA895" s="27">
        <v>163000000</v>
      </c>
      <c r="AB895" s="7">
        <v>168000000</v>
      </c>
      <c r="AC895" s="7">
        <v>158000000</v>
      </c>
      <c r="AD895" s="7">
        <v>162000000</v>
      </c>
      <c r="AE895" s="7">
        <v>164000000</v>
      </c>
      <c r="AF895" s="8">
        <v>171000000</v>
      </c>
      <c r="AG895" s="7">
        <v>213000000</v>
      </c>
      <c r="AH895" s="7">
        <v>205000000</v>
      </c>
      <c r="AI895" s="7">
        <v>204000000</v>
      </c>
      <c r="AJ895" s="7">
        <v>231000000</v>
      </c>
      <c r="AK895" s="7">
        <v>209000000</v>
      </c>
      <c r="AL895" s="8">
        <v>176000000</v>
      </c>
      <c r="AM895" s="16">
        <v>2.1203946689338301E-13</v>
      </c>
      <c r="AN895" s="2">
        <f t="shared" si="161"/>
        <v>127000000</v>
      </c>
      <c r="AO895" s="2">
        <f t="shared" si="162"/>
        <v>127500000</v>
      </c>
      <c r="AP895" s="2">
        <f t="shared" si="163"/>
        <v>129000000</v>
      </c>
      <c r="AQ895" s="2">
        <f t="shared" si="164"/>
        <v>136000000</v>
      </c>
      <c r="AR895" s="2">
        <f t="shared" si="165"/>
        <v>163500000</v>
      </c>
      <c r="AS895" s="2">
        <f t="shared" si="166"/>
        <v>207000000</v>
      </c>
      <c r="AT895" s="2">
        <f t="shared" si="167"/>
        <v>148333333.33333334</v>
      </c>
      <c r="AU895">
        <f t="shared" si="168"/>
        <v>31896185.769879535</v>
      </c>
      <c r="AV895">
        <f t="shared" si="169"/>
        <v>-0.6688365024973929</v>
      </c>
      <c r="AW895" t="str">
        <f t="shared" si="160"/>
        <v>sp|Q9UBM7|DHCR7_HUMAN</v>
      </c>
      <c r="AX895" s="20">
        <f t="shared" si="170"/>
        <v>0</v>
      </c>
      <c r="AY895" s="21">
        <f t="shared" si="171"/>
        <v>1.5675855527282567E-2</v>
      </c>
      <c r="AZ895" s="21">
        <f t="shared" si="171"/>
        <v>6.2703422109130491E-2</v>
      </c>
      <c r="BA895" s="21">
        <f t="shared" si="171"/>
        <v>0.28216539949108749</v>
      </c>
      <c r="BB895" s="21">
        <f t="shared" si="171"/>
        <v>1.1443374534916326</v>
      </c>
      <c r="BC895" s="22">
        <f t="shared" si="171"/>
        <v>2.5081368843652223</v>
      </c>
      <c r="BD895" s="22">
        <v>1</v>
      </c>
    </row>
    <row r="896" spans="1:56" x14ac:dyDescent="0.2">
      <c r="A896" s="1">
        <v>892</v>
      </c>
      <c r="B896" s="3" t="s">
        <v>944</v>
      </c>
      <c r="C896" s="27">
        <v>1470000000</v>
      </c>
      <c r="D896" s="7">
        <v>1510000000</v>
      </c>
      <c r="E896" s="7">
        <v>1440000000</v>
      </c>
      <c r="F896" s="7">
        <v>1450000000</v>
      </c>
      <c r="G896" s="7">
        <v>1470000000</v>
      </c>
      <c r="H896" s="8">
        <v>1480000000</v>
      </c>
      <c r="I896" s="27">
        <v>1580000000</v>
      </c>
      <c r="J896" s="7">
        <v>1420000000</v>
      </c>
      <c r="K896" s="7">
        <v>1560000000</v>
      </c>
      <c r="L896" s="7">
        <v>1400000000</v>
      </c>
      <c r="M896" s="7">
        <v>1500000000</v>
      </c>
      <c r="N896" s="8">
        <v>1400000000</v>
      </c>
      <c r="O896" s="27">
        <v>1540000000</v>
      </c>
      <c r="P896" s="7">
        <v>1470000000</v>
      </c>
      <c r="Q896" s="7">
        <v>1510000000</v>
      </c>
      <c r="R896" s="7">
        <v>1450000000</v>
      </c>
      <c r="S896" s="7">
        <v>1500000000</v>
      </c>
      <c r="T896" s="8">
        <v>1440000000</v>
      </c>
      <c r="U896" s="27">
        <v>1580000000</v>
      </c>
      <c r="V896" s="7">
        <v>1550000000</v>
      </c>
      <c r="W896" s="7">
        <v>1600000000</v>
      </c>
      <c r="X896" s="7">
        <v>1510000000</v>
      </c>
      <c r="Y896" s="7">
        <v>1630000000</v>
      </c>
      <c r="Z896" s="8">
        <v>1550000000</v>
      </c>
      <c r="AA896" s="27">
        <v>1660000000</v>
      </c>
      <c r="AB896" s="7">
        <v>1760000000</v>
      </c>
      <c r="AC896" s="7">
        <v>1790000000</v>
      </c>
      <c r="AD896" s="7">
        <v>1630000000</v>
      </c>
      <c r="AE896" s="7">
        <v>1800000000</v>
      </c>
      <c r="AF896" s="8">
        <v>1680000000</v>
      </c>
      <c r="AG896" s="7">
        <v>2050000000</v>
      </c>
      <c r="AH896" s="7">
        <v>2100000000</v>
      </c>
      <c r="AI896" s="7">
        <v>2150000000</v>
      </c>
      <c r="AJ896" s="7">
        <v>2010000000</v>
      </c>
      <c r="AK896" s="7">
        <v>1910000000</v>
      </c>
      <c r="AL896" s="8">
        <v>1740000000</v>
      </c>
      <c r="AM896" s="16">
        <v>3.373355155122E-13</v>
      </c>
      <c r="AN896" s="2">
        <f t="shared" si="161"/>
        <v>1470000000</v>
      </c>
      <c r="AO896" s="2">
        <f t="shared" si="162"/>
        <v>1460000000</v>
      </c>
      <c r="AP896" s="2">
        <f t="shared" si="163"/>
        <v>1485000000</v>
      </c>
      <c r="AQ896" s="2">
        <f t="shared" si="164"/>
        <v>1565000000</v>
      </c>
      <c r="AR896" s="2">
        <f t="shared" si="165"/>
        <v>1720000000</v>
      </c>
      <c r="AS896" s="2">
        <f t="shared" si="166"/>
        <v>2030000000</v>
      </c>
      <c r="AT896" s="2">
        <f t="shared" si="167"/>
        <v>1621666666.6666667</v>
      </c>
      <c r="AU896">
        <f t="shared" si="168"/>
        <v>222455988.15645939</v>
      </c>
      <c r="AV896">
        <f t="shared" si="169"/>
        <v>-0.68178280082977771</v>
      </c>
      <c r="AW896" t="str">
        <f t="shared" si="160"/>
        <v>sp|P53396|ACLY_HUMAN</v>
      </c>
      <c r="AX896" s="20">
        <f t="shared" si="170"/>
        <v>0</v>
      </c>
      <c r="AY896" s="21">
        <f t="shared" si="171"/>
        <v>-4.4952712142622753E-2</v>
      </c>
      <c r="AZ896" s="21">
        <f t="shared" si="171"/>
        <v>6.7429068213934018E-2</v>
      </c>
      <c r="BA896" s="21">
        <f t="shared" si="171"/>
        <v>0.42705076535491548</v>
      </c>
      <c r="BB896" s="21">
        <f t="shared" si="171"/>
        <v>1.123817803565567</v>
      </c>
      <c r="BC896" s="22">
        <f t="shared" si="171"/>
        <v>2.5173518799868706</v>
      </c>
      <c r="BD896" s="22">
        <v>1</v>
      </c>
    </row>
    <row r="897" spans="1:56" x14ac:dyDescent="0.2">
      <c r="A897" s="1">
        <v>893</v>
      </c>
      <c r="B897" s="3" t="s">
        <v>945</v>
      </c>
      <c r="C897" s="27">
        <v>4920000000</v>
      </c>
      <c r="D897" s="7">
        <v>4840000000</v>
      </c>
      <c r="E897" s="7">
        <v>4550000000</v>
      </c>
      <c r="F897" s="7">
        <v>4670000000</v>
      </c>
      <c r="G897" s="7">
        <v>4630000000</v>
      </c>
      <c r="H897" s="8">
        <v>4550000000</v>
      </c>
      <c r="I897" s="27">
        <v>5080000000</v>
      </c>
      <c r="J897" s="7">
        <v>4440000000</v>
      </c>
      <c r="K897" s="7">
        <v>5010000000</v>
      </c>
      <c r="L897" s="7">
        <v>4180000000</v>
      </c>
      <c r="M897" s="7">
        <v>4810000000</v>
      </c>
      <c r="N897" s="8">
        <v>4410000000</v>
      </c>
      <c r="O897" s="27">
        <v>5310000000</v>
      </c>
      <c r="P897" s="7">
        <v>5330000000</v>
      </c>
      <c r="Q897" s="7">
        <v>4930000000</v>
      </c>
      <c r="R897" s="7">
        <v>4820000000</v>
      </c>
      <c r="S897" s="7">
        <v>5090000000</v>
      </c>
      <c r="T897" s="8">
        <v>4830000000</v>
      </c>
      <c r="U897" s="27">
        <v>5580000000</v>
      </c>
      <c r="V897" s="7">
        <v>5480000000</v>
      </c>
      <c r="W897" s="7">
        <v>5490000000</v>
      </c>
      <c r="X897" s="7">
        <v>5490000000</v>
      </c>
      <c r="Y897" s="7">
        <v>5790000000</v>
      </c>
      <c r="Z897" s="8">
        <v>5290000000</v>
      </c>
      <c r="AA897" s="27">
        <v>5790000000</v>
      </c>
      <c r="AB897" s="7">
        <v>6360000000</v>
      </c>
      <c r="AC897" s="7">
        <v>6450000000</v>
      </c>
      <c r="AD897" s="7">
        <v>6060000000</v>
      </c>
      <c r="AE897" s="7">
        <v>6260000000</v>
      </c>
      <c r="AF897" s="8">
        <v>6170000000</v>
      </c>
      <c r="AG897" s="7">
        <v>6920000000</v>
      </c>
      <c r="AH897" s="7">
        <v>6840000000</v>
      </c>
      <c r="AI897" s="7">
        <v>7210000000</v>
      </c>
      <c r="AJ897" s="7">
        <v>6870000000</v>
      </c>
      <c r="AK897" s="7">
        <v>7020000000</v>
      </c>
      <c r="AL897" s="8">
        <v>5640000000</v>
      </c>
      <c r="AM897" s="16">
        <v>3.4418000423273702E-13</v>
      </c>
      <c r="AN897" s="2">
        <f t="shared" si="161"/>
        <v>4650000000</v>
      </c>
      <c r="AO897" s="2">
        <f t="shared" si="162"/>
        <v>4625000000</v>
      </c>
      <c r="AP897" s="2">
        <f t="shared" si="163"/>
        <v>5010000000</v>
      </c>
      <c r="AQ897" s="2">
        <f t="shared" si="164"/>
        <v>5490000000</v>
      </c>
      <c r="AR897" s="2">
        <f t="shared" si="165"/>
        <v>6215000000</v>
      </c>
      <c r="AS897" s="2">
        <f t="shared" si="166"/>
        <v>6895000000</v>
      </c>
      <c r="AT897" s="2">
        <f t="shared" si="167"/>
        <v>5480833333.333333</v>
      </c>
      <c r="AU897">
        <f t="shared" si="168"/>
        <v>914698948.6528728</v>
      </c>
      <c r="AV897">
        <f t="shared" si="169"/>
        <v>-0.90831342329292797</v>
      </c>
      <c r="AW897" t="str">
        <f t="shared" si="160"/>
        <v>sp|P49327|FAS_HUMAN</v>
      </c>
      <c r="AX897" s="20">
        <f t="shared" si="170"/>
        <v>0</v>
      </c>
      <c r="AY897" s="21">
        <f t="shared" si="171"/>
        <v>-2.7331396889456183E-2</v>
      </c>
      <c r="AZ897" s="21">
        <f t="shared" si="171"/>
        <v>0.39357211520816959</v>
      </c>
      <c r="BA897" s="21">
        <f t="shared" si="171"/>
        <v>0.91833493548572898</v>
      </c>
      <c r="BB897" s="21">
        <f t="shared" si="171"/>
        <v>1.7109454452799593</v>
      </c>
      <c r="BC897" s="22">
        <f t="shared" si="171"/>
        <v>2.4543594406731684</v>
      </c>
      <c r="BD897" s="22">
        <v>1</v>
      </c>
    </row>
    <row r="898" spans="1:56" x14ac:dyDescent="0.2">
      <c r="A898" s="1">
        <v>894</v>
      </c>
      <c r="B898" s="3" t="s">
        <v>946</v>
      </c>
      <c r="C898" s="27">
        <v>1203785.8</v>
      </c>
      <c r="D898" s="7">
        <v>974959</v>
      </c>
      <c r="E898" s="7">
        <v>726734.7</v>
      </c>
      <c r="F898" s="7">
        <v>820210.25</v>
      </c>
      <c r="G898" s="7">
        <v>1239554</v>
      </c>
      <c r="H898" s="8">
        <v>917778.2</v>
      </c>
      <c r="I898" s="27">
        <v>1227647.8999999999</v>
      </c>
      <c r="J898" s="7">
        <v>1178644.8999999999</v>
      </c>
      <c r="K898" s="7">
        <v>1553703</v>
      </c>
      <c r="L898" s="7">
        <v>659584.9</v>
      </c>
      <c r="M898" s="7">
        <v>1995632.8</v>
      </c>
      <c r="N898" s="8">
        <v>329806.62</v>
      </c>
      <c r="O898" s="27">
        <v>2095661.5</v>
      </c>
      <c r="P898" s="7">
        <v>1116621.5</v>
      </c>
      <c r="Q898" s="7">
        <v>896363</v>
      </c>
      <c r="R898" s="7">
        <v>1026108.44</v>
      </c>
      <c r="S898" s="7">
        <v>1242753.2</v>
      </c>
      <c r="T898" s="8">
        <v>1014081.44</v>
      </c>
      <c r="U898" s="27">
        <v>3767060.5</v>
      </c>
      <c r="V898" s="7">
        <v>3021622</v>
      </c>
      <c r="W898" s="7">
        <v>3233302.2</v>
      </c>
      <c r="X898" s="7">
        <v>1992172.2</v>
      </c>
      <c r="Y898" s="7">
        <v>3077116.5</v>
      </c>
      <c r="Z898" s="8">
        <v>2349691.5</v>
      </c>
      <c r="AA898" s="27">
        <v>3280956</v>
      </c>
      <c r="AB898" s="7">
        <v>4371725</v>
      </c>
      <c r="AC898" s="7">
        <v>4059565.5</v>
      </c>
      <c r="AD898" s="7">
        <v>4567295.5</v>
      </c>
      <c r="AE898" s="7">
        <v>4984974</v>
      </c>
      <c r="AF898" s="8">
        <v>4603674</v>
      </c>
      <c r="AG898" s="7">
        <v>6862304</v>
      </c>
      <c r="AH898" s="7">
        <v>6016319</v>
      </c>
      <c r="AI898" s="7">
        <v>7657745.5</v>
      </c>
      <c r="AJ898" s="7">
        <v>6800543</v>
      </c>
      <c r="AK898" s="7">
        <v>5824670</v>
      </c>
      <c r="AL898" s="8">
        <v>3267950</v>
      </c>
      <c r="AM898" s="16">
        <v>5.91943511744027E-13</v>
      </c>
      <c r="AN898" s="2">
        <f t="shared" si="161"/>
        <v>946368.6</v>
      </c>
      <c r="AO898" s="2">
        <f t="shared" si="162"/>
        <v>1203146.3999999999</v>
      </c>
      <c r="AP898" s="2">
        <f t="shared" si="163"/>
        <v>1071364.97</v>
      </c>
      <c r="AQ898" s="2">
        <f t="shared" si="164"/>
        <v>3049369.25</v>
      </c>
      <c r="AR898" s="2">
        <f t="shared" si="165"/>
        <v>4469510.25</v>
      </c>
      <c r="AS898" s="2">
        <f t="shared" si="166"/>
        <v>6408431</v>
      </c>
      <c r="AT898" s="2">
        <f t="shared" si="167"/>
        <v>2858031.7449999996</v>
      </c>
      <c r="AU898">
        <f t="shared" si="168"/>
        <v>2228187.044784938</v>
      </c>
      <c r="AV898">
        <f t="shared" si="169"/>
        <v>-0.85794554342923712</v>
      </c>
      <c r="AW898" t="str">
        <f t="shared" si="160"/>
        <v>sp|Q14534|ERG1_HUMAN</v>
      </c>
      <c r="AX898" s="20">
        <f t="shared" si="170"/>
        <v>0</v>
      </c>
      <c r="AY898" s="21">
        <f t="shared" si="171"/>
        <v>0.11524068439451129</v>
      </c>
      <c r="AZ898" s="21">
        <f t="shared" si="171"/>
        <v>5.6097790485118093E-2</v>
      </c>
      <c r="BA898" s="21">
        <f t="shared" si="171"/>
        <v>0.94381692727370603</v>
      </c>
      <c r="BB898" s="21">
        <f t="shared" si="171"/>
        <v>1.5811696142143441</v>
      </c>
      <c r="BC898" s="22">
        <f t="shared" si="171"/>
        <v>2.4513482442077441</v>
      </c>
      <c r="BD898" s="22">
        <v>1</v>
      </c>
    </row>
    <row r="899" spans="1:56" x14ac:dyDescent="0.2">
      <c r="A899" s="1">
        <v>895</v>
      </c>
      <c r="B899" s="3" t="s">
        <v>947</v>
      </c>
      <c r="C899" s="27">
        <v>3775099</v>
      </c>
      <c r="D899" s="7">
        <v>3495503</v>
      </c>
      <c r="E899" s="7">
        <v>3654272</v>
      </c>
      <c r="F899" s="7">
        <v>2208607.5</v>
      </c>
      <c r="G899" s="7">
        <v>2430528.5</v>
      </c>
      <c r="H899" s="8">
        <v>2828460</v>
      </c>
      <c r="I899" s="27">
        <v>3797086.5</v>
      </c>
      <c r="J899" s="7">
        <v>4138427</v>
      </c>
      <c r="K899" s="7">
        <v>2705144.5</v>
      </c>
      <c r="L899" s="7">
        <v>3304552.5</v>
      </c>
      <c r="M899" s="7">
        <v>3149157</v>
      </c>
      <c r="N899" s="8">
        <v>3586740.8</v>
      </c>
      <c r="O899" s="27">
        <v>4152529.5</v>
      </c>
      <c r="P899" s="7">
        <v>3135230.5</v>
      </c>
      <c r="Q899" s="7">
        <v>2826285</v>
      </c>
      <c r="R899" s="7">
        <v>3729135.5</v>
      </c>
      <c r="S899" s="7">
        <v>3029566.5</v>
      </c>
      <c r="T899" s="8">
        <v>3328973.5</v>
      </c>
      <c r="U899" s="27">
        <v>4039192</v>
      </c>
      <c r="V899" s="7">
        <v>3590119.8</v>
      </c>
      <c r="W899" s="7">
        <v>3607547.5</v>
      </c>
      <c r="X899" s="7">
        <v>3456220</v>
      </c>
      <c r="Y899" s="7">
        <v>4063193.5</v>
      </c>
      <c r="Z899" s="8">
        <v>3458951.5</v>
      </c>
      <c r="AA899" s="27">
        <v>4011577.8</v>
      </c>
      <c r="AB899" s="7">
        <v>3542833.5</v>
      </c>
      <c r="AC899" s="7">
        <v>4747727</v>
      </c>
      <c r="AD899" s="7">
        <v>5874433</v>
      </c>
      <c r="AE899" s="7">
        <v>4849767</v>
      </c>
      <c r="AF899" s="8">
        <v>5534550</v>
      </c>
      <c r="AG899" s="7">
        <v>7973005</v>
      </c>
      <c r="AH899" s="7">
        <v>7967207.5</v>
      </c>
      <c r="AI899" s="7">
        <v>6554156</v>
      </c>
      <c r="AJ899" s="7">
        <v>6951619</v>
      </c>
      <c r="AK899" s="7">
        <v>7928934</v>
      </c>
      <c r="AL899" s="8">
        <v>6254099</v>
      </c>
      <c r="AM899" s="16">
        <v>1.9249207853914899E-12</v>
      </c>
      <c r="AN899" s="2">
        <f t="shared" si="161"/>
        <v>3161981.5</v>
      </c>
      <c r="AO899" s="2">
        <f t="shared" si="162"/>
        <v>3445646.65</v>
      </c>
      <c r="AP899" s="2">
        <f t="shared" si="163"/>
        <v>3232102</v>
      </c>
      <c r="AQ899" s="2">
        <f t="shared" si="164"/>
        <v>3598833.65</v>
      </c>
      <c r="AR899" s="2">
        <f t="shared" si="165"/>
        <v>4798747</v>
      </c>
      <c r="AS899" s="2">
        <f t="shared" si="166"/>
        <v>7440276.5</v>
      </c>
      <c r="AT899" s="2">
        <f t="shared" si="167"/>
        <v>4279597.8833333338</v>
      </c>
      <c r="AU899">
        <f t="shared" si="168"/>
        <v>1659194.6076364373</v>
      </c>
      <c r="AV899">
        <f t="shared" si="169"/>
        <v>-0.67358969116070433</v>
      </c>
      <c r="AW899" t="str">
        <f t="shared" si="160"/>
        <v>sp|Q9ULF5|S39AA_HUMAN</v>
      </c>
      <c r="AX899" s="20">
        <f t="shared" si="170"/>
        <v>0</v>
      </c>
      <c r="AY899" s="21">
        <f t="shared" si="171"/>
        <v>0.17096556889374648</v>
      </c>
      <c r="AZ899" s="21">
        <f t="shared" si="171"/>
        <v>4.2261769461683807E-2</v>
      </c>
      <c r="BA899" s="21">
        <f t="shared" si="171"/>
        <v>0.2632916886237392</v>
      </c>
      <c r="BB899" s="21">
        <f t="shared" si="171"/>
        <v>0.98648193073120694</v>
      </c>
      <c r="BC899" s="22">
        <f t="shared" si="171"/>
        <v>2.578537189253848</v>
      </c>
      <c r="BD899" s="22">
        <v>1</v>
      </c>
    </row>
    <row r="900" spans="1:56" x14ac:dyDescent="0.2">
      <c r="A900" s="1">
        <v>896</v>
      </c>
      <c r="B900" s="3" t="s">
        <v>948</v>
      </c>
      <c r="C900" s="27">
        <v>129741.19</v>
      </c>
      <c r="D900" s="7">
        <v>172937.27</v>
      </c>
      <c r="E900" s="7">
        <v>0</v>
      </c>
      <c r="F900" s="7">
        <v>69215.240000000005</v>
      </c>
      <c r="G900" s="7">
        <v>211752.7</v>
      </c>
      <c r="H900" s="8">
        <v>195162.66</v>
      </c>
      <c r="I900" s="27">
        <v>90147.53</v>
      </c>
      <c r="J900" s="7">
        <v>126449.47</v>
      </c>
      <c r="K900" s="7">
        <v>28036.780999999999</v>
      </c>
      <c r="L900" s="7">
        <v>199773.16</v>
      </c>
      <c r="M900" s="7">
        <v>180249.8</v>
      </c>
      <c r="N900" s="8">
        <v>241599.9</v>
      </c>
      <c r="O900" s="27">
        <v>132867.66</v>
      </c>
      <c r="P900" s="7">
        <v>281544</v>
      </c>
      <c r="Q900" s="7">
        <v>181350.92</v>
      </c>
      <c r="R900" s="7">
        <v>171293.25</v>
      </c>
      <c r="S900" s="7">
        <v>226590.9</v>
      </c>
      <c r="T900" s="8">
        <v>287413.12</v>
      </c>
      <c r="U900" s="27">
        <v>396961.56</v>
      </c>
      <c r="V900" s="7">
        <v>336751.53</v>
      </c>
      <c r="W900" s="7">
        <v>254765.08</v>
      </c>
      <c r="X900" s="7">
        <v>220230.12</v>
      </c>
      <c r="Y900" s="7">
        <v>244198.94</v>
      </c>
      <c r="Z900" s="8">
        <v>344648.5</v>
      </c>
      <c r="AA900" s="27">
        <v>615843.4</v>
      </c>
      <c r="AB900" s="7">
        <v>468299.3</v>
      </c>
      <c r="AC900" s="7">
        <v>741418.9</v>
      </c>
      <c r="AD900" s="7">
        <v>500961.7</v>
      </c>
      <c r="AE900" s="7">
        <v>526523.1</v>
      </c>
      <c r="AF900" s="8">
        <v>540482.43999999994</v>
      </c>
      <c r="AG900" s="7">
        <v>463515.12</v>
      </c>
      <c r="AH900" s="7">
        <v>497706.25</v>
      </c>
      <c r="AI900" s="7">
        <v>616152.5</v>
      </c>
      <c r="AJ900" s="7">
        <v>718671</v>
      </c>
      <c r="AK900" s="7">
        <v>667222.5</v>
      </c>
      <c r="AL900" s="8">
        <v>684505.9</v>
      </c>
      <c r="AM900" s="16">
        <v>7.7747804527573706E-12</v>
      </c>
      <c r="AN900" s="2">
        <f t="shared" si="161"/>
        <v>151339.22999999998</v>
      </c>
      <c r="AO900" s="2">
        <f t="shared" si="162"/>
        <v>153349.63500000001</v>
      </c>
      <c r="AP900" s="2">
        <f t="shared" si="163"/>
        <v>203970.91</v>
      </c>
      <c r="AQ900" s="2">
        <f t="shared" si="164"/>
        <v>295758.30499999999</v>
      </c>
      <c r="AR900" s="2">
        <f t="shared" si="165"/>
        <v>533502.77</v>
      </c>
      <c r="AS900" s="2">
        <f t="shared" si="166"/>
        <v>641687.5</v>
      </c>
      <c r="AT900" s="2">
        <f t="shared" si="167"/>
        <v>329934.72500000003</v>
      </c>
      <c r="AU900">
        <f t="shared" si="168"/>
        <v>209161.80190622588</v>
      </c>
      <c r="AV900">
        <f t="shared" si="169"/>
        <v>-0.85386286297184555</v>
      </c>
      <c r="AW900" t="str">
        <f t="shared" ref="AW900:AW963" si="172">B900</f>
        <v>sp|Q14693-2|LPIN1_HUMAN;sp|Q14693-3|LPIN1_HUMAN;sp|Q14693-4|LPIN1_HUMAN;sp|Q14693-5|LPIN1_HUMAN;sp|Q14693-7|LPIN1_HUMAN;sp|Q14693|LPIN1_HUMAN</v>
      </c>
      <c r="AX900" s="20">
        <f t="shared" si="170"/>
        <v>0</v>
      </c>
      <c r="AY900" s="21">
        <f t="shared" si="171"/>
        <v>9.6117215556469349E-3</v>
      </c>
      <c r="AZ900" s="21">
        <f t="shared" si="171"/>
        <v>0.25163141415083301</v>
      </c>
      <c r="BA900" s="21">
        <f t="shared" si="171"/>
        <v>0.6904658196851251</v>
      </c>
      <c r="BB900" s="21">
        <f t="shared" si="171"/>
        <v>1.8271191800658542</v>
      </c>
      <c r="BC900" s="22">
        <f t="shared" si="171"/>
        <v>2.3443490423736133</v>
      </c>
      <c r="BD900" s="22">
        <v>1</v>
      </c>
    </row>
    <row r="901" spans="1:56" x14ac:dyDescent="0.2">
      <c r="A901" s="1">
        <v>897</v>
      </c>
      <c r="B901" s="3" t="s">
        <v>949</v>
      </c>
      <c r="C901" s="27">
        <v>521000000</v>
      </c>
      <c r="D901" s="7">
        <v>504000000</v>
      </c>
      <c r="E901" s="7">
        <v>466000000</v>
      </c>
      <c r="F901" s="7">
        <v>510000000</v>
      </c>
      <c r="G901" s="7">
        <v>484000000</v>
      </c>
      <c r="H901" s="8">
        <v>446000000</v>
      </c>
      <c r="I901" s="27">
        <v>512000000</v>
      </c>
      <c r="J901" s="7">
        <v>471000000</v>
      </c>
      <c r="K901" s="7">
        <v>470000000</v>
      </c>
      <c r="L901" s="7">
        <v>474000000</v>
      </c>
      <c r="M901" s="7">
        <v>534000000</v>
      </c>
      <c r="N901" s="8">
        <v>489000000</v>
      </c>
      <c r="O901" s="27">
        <v>514000000</v>
      </c>
      <c r="P901" s="7">
        <v>536000000</v>
      </c>
      <c r="Q901" s="7">
        <v>517000000</v>
      </c>
      <c r="R901" s="7">
        <v>527000000</v>
      </c>
      <c r="S901" s="7">
        <v>509000000</v>
      </c>
      <c r="T901" s="8">
        <v>498000000</v>
      </c>
      <c r="U901" s="27">
        <v>565000000</v>
      </c>
      <c r="V901" s="7">
        <v>492000000</v>
      </c>
      <c r="W901" s="7">
        <v>518000000</v>
      </c>
      <c r="X901" s="7">
        <v>556000000</v>
      </c>
      <c r="Y901" s="7">
        <v>518000000</v>
      </c>
      <c r="Z901" s="8">
        <v>478000000</v>
      </c>
      <c r="AA901" s="27">
        <v>462000000</v>
      </c>
      <c r="AB901" s="7">
        <v>598000000</v>
      </c>
      <c r="AC901" s="7">
        <v>590000000</v>
      </c>
      <c r="AD901" s="7">
        <v>570000000</v>
      </c>
      <c r="AE901" s="7">
        <v>621000000</v>
      </c>
      <c r="AF901" s="8">
        <v>583000000</v>
      </c>
      <c r="AG901" s="7">
        <v>741000000</v>
      </c>
      <c r="AH901" s="7">
        <v>697000000</v>
      </c>
      <c r="AI901" s="7">
        <v>742000000</v>
      </c>
      <c r="AJ901" s="7">
        <v>758000000</v>
      </c>
      <c r="AK901" s="7">
        <v>773000000</v>
      </c>
      <c r="AL901" s="8">
        <v>630000000</v>
      </c>
      <c r="AM901" s="16">
        <v>2.94571751699576E-11</v>
      </c>
      <c r="AN901" s="2">
        <f t="shared" ref="AN901:AN964" si="173">MEDIAN(C901:H901)</f>
        <v>494000000</v>
      </c>
      <c r="AO901" s="2">
        <f t="shared" ref="AO901:AO964" si="174">MEDIAN(I901:N901)</f>
        <v>481500000</v>
      </c>
      <c r="AP901" s="2">
        <f t="shared" ref="AP901:AP964" si="175">MEDIAN(O901:T901)</f>
        <v>515500000</v>
      </c>
      <c r="AQ901" s="2">
        <f t="shared" ref="AQ901:AQ964" si="176">MEDIAN(U901:Z901)</f>
        <v>518000000</v>
      </c>
      <c r="AR901" s="2">
        <f t="shared" ref="AR901:AR964" si="177">MEDIAN(AA901:AF901)</f>
        <v>586500000</v>
      </c>
      <c r="AS901" s="2">
        <f t="shared" ref="AS901:AS964" si="178">MEDIAN(AG901:AL901)</f>
        <v>741500000</v>
      </c>
      <c r="AT901" s="2">
        <f t="shared" ref="AT901:AT964" si="179">AVERAGE(AN901:AS901)</f>
        <v>556166666.66666663</v>
      </c>
      <c r="AU901">
        <f t="shared" ref="AU901:AU964" si="180">STDEV(AN901:AS901)</f>
        <v>97794512.456817582</v>
      </c>
      <c r="AV901">
        <f t="shared" ref="AV901:AV964" si="181">(AN901-$AT901)/$AU901</f>
        <v>-0.63568665669371904</v>
      </c>
      <c r="AW901" t="str">
        <f t="shared" si="172"/>
        <v>sp|P14324-2|FPPS_HUMAN;sp|P14324|FPPS_HUMAN</v>
      </c>
      <c r="AX901" s="20">
        <f t="shared" ref="AX901:AX964" si="182">AV901-AV901</f>
        <v>0</v>
      </c>
      <c r="AY901" s="21">
        <f t="shared" si="171"/>
        <v>-0.12781903284726259</v>
      </c>
      <c r="AZ901" s="21">
        <f t="shared" si="171"/>
        <v>0.21984873649729175</v>
      </c>
      <c r="BA901" s="21">
        <f t="shared" si="171"/>
        <v>0.24541254306674426</v>
      </c>
      <c r="BB901" s="21">
        <f t="shared" si="171"/>
        <v>0.94586084306974338</v>
      </c>
      <c r="BC901" s="22">
        <f t="shared" si="171"/>
        <v>2.5308168503757997</v>
      </c>
      <c r="BD901" s="22">
        <v>1</v>
      </c>
    </row>
    <row r="902" spans="1:56" x14ac:dyDescent="0.2">
      <c r="A902" s="1">
        <v>898</v>
      </c>
      <c r="B902" s="3" t="s">
        <v>950</v>
      </c>
      <c r="C902" s="27">
        <v>5211703</v>
      </c>
      <c r="D902" s="7">
        <v>6105721.5</v>
      </c>
      <c r="E902" s="7">
        <v>4076362.8</v>
      </c>
      <c r="F902" s="7">
        <v>4473468</v>
      </c>
      <c r="G902" s="7">
        <v>4902440</v>
      </c>
      <c r="H902" s="8">
        <v>6026618.5</v>
      </c>
      <c r="I902" s="27">
        <v>4859410.5</v>
      </c>
      <c r="J902" s="7">
        <v>7867609</v>
      </c>
      <c r="K902" s="7">
        <v>5231603</v>
      </c>
      <c r="L902" s="7">
        <v>7728491.5</v>
      </c>
      <c r="M902" s="7">
        <v>5959483.5</v>
      </c>
      <c r="N902" s="8">
        <v>5849899</v>
      </c>
      <c r="O902" s="27">
        <v>4467897</v>
      </c>
      <c r="P902" s="7">
        <v>6779843.5</v>
      </c>
      <c r="Q902" s="7">
        <v>6143133.5</v>
      </c>
      <c r="R902" s="7">
        <v>5948190.5</v>
      </c>
      <c r="S902" s="7">
        <v>5970285</v>
      </c>
      <c r="T902" s="8">
        <v>6579750.5</v>
      </c>
      <c r="U902" s="27">
        <v>8102356</v>
      </c>
      <c r="V902" s="7">
        <v>9850608</v>
      </c>
      <c r="W902" s="7">
        <v>7067947</v>
      </c>
      <c r="X902" s="7">
        <v>7582935</v>
      </c>
      <c r="Y902" s="7">
        <v>8093416.5</v>
      </c>
      <c r="Z902" s="8">
        <v>6915267.5</v>
      </c>
      <c r="AA902" s="27">
        <v>7446353</v>
      </c>
      <c r="AB902" s="7">
        <v>9616779</v>
      </c>
      <c r="AC902" s="7">
        <v>9092705</v>
      </c>
      <c r="AD902" s="7">
        <v>8878710</v>
      </c>
      <c r="AE902" s="7">
        <v>8932677</v>
      </c>
      <c r="AF902" s="8">
        <v>8810661</v>
      </c>
      <c r="AG902" s="7">
        <v>9453448</v>
      </c>
      <c r="AH902" s="7">
        <v>12600000</v>
      </c>
      <c r="AI902" s="7">
        <v>11100000</v>
      </c>
      <c r="AJ902" s="7">
        <v>11800000</v>
      </c>
      <c r="AK902" s="7">
        <v>11700000</v>
      </c>
      <c r="AL902" s="8">
        <v>13600000</v>
      </c>
      <c r="AM902" s="16">
        <v>7.0071647082673701E-11</v>
      </c>
      <c r="AN902" s="2">
        <f t="shared" si="173"/>
        <v>5057071.5</v>
      </c>
      <c r="AO902" s="2">
        <f t="shared" si="174"/>
        <v>5904691.25</v>
      </c>
      <c r="AP902" s="2">
        <f t="shared" si="175"/>
        <v>6056709.25</v>
      </c>
      <c r="AQ902" s="2">
        <f t="shared" si="176"/>
        <v>7838175.75</v>
      </c>
      <c r="AR902" s="2">
        <f t="shared" si="177"/>
        <v>8905693.5</v>
      </c>
      <c r="AS902" s="2">
        <f t="shared" si="178"/>
        <v>11750000</v>
      </c>
      <c r="AT902" s="2">
        <f t="shared" si="179"/>
        <v>7585390.208333333</v>
      </c>
      <c r="AU902">
        <f t="shared" si="180"/>
        <v>2478107.583650453</v>
      </c>
      <c r="AV902">
        <f t="shared" si="181"/>
        <v>-1.0202618825002403</v>
      </c>
      <c r="AW902" t="str">
        <f t="shared" si="172"/>
        <v>sp|Q6UVK1|CSPG4_HUMAN</v>
      </c>
      <c r="AX902" s="20">
        <f t="shared" si="182"/>
        <v>0</v>
      </c>
      <c r="AY902" s="21">
        <f t="shared" si="171"/>
        <v>0.34204316051177541</v>
      </c>
      <c r="AZ902" s="21">
        <f t="shared" si="171"/>
        <v>0.4033875512892191</v>
      </c>
      <c r="BA902" s="21">
        <f t="shared" si="171"/>
        <v>1.1222693753687676</v>
      </c>
      <c r="BB902" s="21">
        <f t="shared" si="171"/>
        <v>1.5530487963442927</v>
      </c>
      <c r="BC902" s="22">
        <f t="shared" si="171"/>
        <v>2.7008224114873878</v>
      </c>
      <c r="BD902" s="22">
        <v>1</v>
      </c>
    </row>
    <row r="903" spans="1:56" x14ac:dyDescent="0.2">
      <c r="A903" s="1">
        <v>899</v>
      </c>
      <c r="B903" s="3" t="s">
        <v>951</v>
      </c>
      <c r="C903" s="27">
        <v>0</v>
      </c>
      <c r="D903" s="7">
        <v>0</v>
      </c>
      <c r="E903" s="7">
        <v>0</v>
      </c>
      <c r="F903" s="7">
        <v>0</v>
      </c>
      <c r="G903" s="7">
        <v>0</v>
      </c>
      <c r="H903" s="8">
        <v>58699.175999999999</v>
      </c>
      <c r="I903" s="27">
        <v>0</v>
      </c>
      <c r="J903" s="7">
        <v>0</v>
      </c>
      <c r="K903" s="7">
        <v>0</v>
      </c>
      <c r="L903" s="7">
        <v>0</v>
      </c>
      <c r="M903" s="7">
        <v>0</v>
      </c>
      <c r="N903" s="8">
        <v>0</v>
      </c>
      <c r="O903" s="27">
        <v>166696.54999999999</v>
      </c>
      <c r="P903" s="7">
        <v>148838.70000000001</v>
      </c>
      <c r="Q903" s="7">
        <v>0</v>
      </c>
      <c r="R903" s="7">
        <v>0</v>
      </c>
      <c r="S903" s="7">
        <v>0</v>
      </c>
      <c r="T903" s="8">
        <v>87674.68</v>
      </c>
      <c r="U903" s="27">
        <v>324755.44</v>
      </c>
      <c r="V903" s="7">
        <v>227084.5</v>
      </c>
      <c r="W903" s="7">
        <v>300834.84000000003</v>
      </c>
      <c r="X903" s="7">
        <v>194380.92</v>
      </c>
      <c r="Y903" s="7">
        <v>255966.03</v>
      </c>
      <c r="Z903" s="8">
        <v>189985.72</v>
      </c>
      <c r="AA903" s="27">
        <v>410324.22</v>
      </c>
      <c r="AB903" s="7">
        <v>548418.9</v>
      </c>
      <c r="AC903" s="7">
        <v>446762.06</v>
      </c>
      <c r="AD903" s="7">
        <v>482240.66</v>
      </c>
      <c r="AE903" s="7">
        <v>560202.80000000005</v>
      </c>
      <c r="AF903" s="8">
        <v>453033.44</v>
      </c>
      <c r="AG903" s="7">
        <v>613146.5</v>
      </c>
      <c r="AH903" s="7">
        <v>605220</v>
      </c>
      <c r="AI903" s="7">
        <v>604589.75</v>
      </c>
      <c r="AJ903" s="7">
        <v>518655.72</v>
      </c>
      <c r="AK903" s="7">
        <v>468780.06</v>
      </c>
      <c r="AL903" s="8">
        <v>0</v>
      </c>
      <c r="AM903" s="16">
        <v>1.1865356568289E-9</v>
      </c>
      <c r="AN903" s="2">
        <f t="shared" si="173"/>
        <v>0</v>
      </c>
      <c r="AO903" s="2">
        <f t="shared" si="174"/>
        <v>0</v>
      </c>
      <c r="AP903" s="2">
        <f t="shared" si="175"/>
        <v>43837.34</v>
      </c>
      <c r="AQ903" s="2">
        <f t="shared" si="176"/>
        <v>241525.26500000001</v>
      </c>
      <c r="AR903" s="2">
        <f t="shared" si="177"/>
        <v>467637.05</v>
      </c>
      <c r="AS903" s="2">
        <f t="shared" si="178"/>
        <v>561622.73499999999</v>
      </c>
      <c r="AT903" s="2">
        <f t="shared" si="179"/>
        <v>219103.73166666669</v>
      </c>
      <c r="AU903">
        <f t="shared" si="180"/>
        <v>247516.46475805459</v>
      </c>
      <c r="AV903">
        <f t="shared" si="181"/>
        <v>-0.88520871482565366</v>
      </c>
      <c r="AW903" t="str">
        <f t="shared" si="172"/>
        <v>sp|P04035-2|HMDH_HUMAN;sp|P04035-3|HMDH_HUMAN;sp|P04035|HMDH_HUMAN</v>
      </c>
      <c r="AX903" s="20">
        <f t="shared" si="182"/>
        <v>0</v>
      </c>
      <c r="AY903" s="21">
        <f t="shared" si="171"/>
        <v>0</v>
      </c>
      <c r="AZ903" s="21">
        <f t="shared" si="171"/>
        <v>0.17710878362314464</v>
      </c>
      <c r="BA903" s="21">
        <f t="shared" si="171"/>
        <v>0.97579474252789233</v>
      </c>
      <c r="BB903" s="21">
        <f t="shared" si="171"/>
        <v>1.8893169408229533</v>
      </c>
      <c r="BC903" s="22">
        <f t="shared" si="171"/>
        <v>2.2690318219799313</v>
      </c>
      <c r="BD903" s="22">
        <v>1</v>
      </c>
    </row>
    <row r="904" spans="1:56" x14ac:dyDescent="0.2">
      <c r="A904" s="1">
        <v>900</v>
      </c>
      <c r="B904" s="3" t="s">
        <v>952</v>
      </c>
      <c r="C904" s="27">
        <v>1028193.56</v>
      </c>
      <c r="D904" s="7">
        <v>1688140</v>
      </c>
      <c r="E904" s="7">
        <v>1228849.6000000001</v>
      </c>
      <c r="F904" s="7">
        <v>815608.56</v>
      </c>
      <c r="G904" s="7">
        <v>1335759.5</v>
      </c>
      <c r="H904" s="8">
        <v>1068150.2</v>
      </c>
      <c r="I904" s="27">
        <v>978437.5</v>
      </c>
      <c r="J904" s="7">
        <v>1443416</v>
      </c>
      <c r="K904" s="7">
        <v>1011626.44</v>
      </c>
      <c r="L904" s="7">
        <v>875968.5</v>
      </c>
      <c r="M904" s="7">
        <v>1090723.8</v>
      </c>
      <c r="N904" s="8">
        <v>763173.1</v>
      </c>
      <c r="O904" s="27">
        <v>1086168.1000000001</v>
      </c>
      <c r="P904" s="7">
        <v>1504760.6</v>
      </c>
      <c r="Q904" s="7">
        <v>1494119.6</v>
      </c>
      <c r="R904" s="7">
        <v>1003563</v>
      </c>
      <c r="S904" s="7">
        <v>1049377.5</v>
      </c>
      <c r="T904" s="8">
        <v>1182451</v>
      </c>
      <c r="U904" s="27">
        <v>1612765.2</v>
      </c>
      <c r="V904" s="7">
        <v>1345855.5</v>
      </c>
      <c r="W904" s="7">
        <v>1639829</v>
      </c>
      <c r="X904" s="7">
        <v>1389874.8</v>
      </c>
      <c r="Y904" s="7">
        <v>1745474.8</v>
      </c>
      <c r="Z904" s="8">
        <v>1502336.8</v>
      </c>
      <c r="AA904" s="27">
        <v>1745098</v>
      </c>
      <c r="AB904" s="7">
        <v>1904230.3999999999</v>
      </c>
      <c r="AC904" s="7">
        <v>1750999.8</v>
      </c>
      <c r="AD904" s="7">
        <v>2140968.2000000002</v>
      </c>
      <c r="AE904" s="7">
        <v>1972841.9</v>
      </c>
      <c r="AF904" s="8">
        <v>2052117</v>
      </c>
      <c r="AG904" s="7">
        <v>2124787.2000000002</v>
      </c>
      <c r="AH904" s="7">
        <v>2456302</v>
      </c>
      <c r="AI904" s="7">
        <v>2057325</v>
      </c>
      <c r="AJ904" s="7">
        <v>2128995.2000000002</v>
      </c>
      <c r="AK904" s="7">
        <v>2153661.2000000002</v>
      </c>
      <c r="AL904" s="8">
        <v>1812787</v>
      </c>
      <c r="AM904" s="16">
        <v>2.3854374782592699E-9</v>
      </c>
      <c r="AN904" s="2">
        <f t="shared" si="173"/>
        <v>1148499.8999999999</v>
      </c>
      <c r="AO904" s="2">
        <f t="shared" si="174"/>
        <v>995031.97</v>
      </c>
      <c r="AP904" s="2">
        <f t="shared" si="175"/>
        <v>1134309.55</v>
      </c>
      <c r="AQ904" s="2">
        <f t="shared" si="176"/>
        <v>1557551</v>
      </c>
      <c r="AR904" s="2">
        <f t="shared" si="177"/>
        <v>1938536.15</v>
      </c>
      <c r="AS904" s="2">
        <f t="shared" si="178"/>
        <v>2126891.2000000002</v>
      </c>
      <c r="AT904" s="2">
        <f t="shared" si="179"/>
        <v>1483469.9616666667</v>
      </c>
      <c r="AU904">
        <f t="shared" si="180"/>
        <v>468882.44431514986</v>
      </c>
      <c r="AV904">
        <f t="shared" si="181"/>
        <v>-0.71440094575501623</v>
      </c>
      <c r="AW904" t="str">
        <f t="shared" si="172"/>
        <v>sp|O60245-2|PCDH7_HUMAN;sp|O60245|PCDH7_HUMAN</v>
      </c>
      <c r="AX904" s="20">
        <f t="shared" si="182"/>
        <v>0</v>
      </c>
      <c r="AY904" s="21">
        <f t="shared" si="171"/>
        <v>-0.32730577111743919</v>
      </c>
      <c r="AZ904" s="21">
        <f t="shared" si="171"/>
        <v>-3.0264195582596964E-2</v>
      </c>
      <c r="BA904" s="21">
        <f t="shared" si="171"/>
        <v>0.87239585307456013</v>
      </c>
      <c r="BB904" s="21">
        <f t="shared" si="171"/>
        <v>1.6849345919827041</v>
      </c>
      <c r="BC904" s="22">
        <f t="shared" si="171"/>
        <v>2.0866451961728689</v>
      </c>
      <c r="BD904" s="22">
        <v>1</v>
      </c>
    </row>
    <row r="905" spans="1:56" x14ac:dyDescent="0.2">
      <c r="A905" s="1">
        <v>901</v>
      </c>
      <c r="B905" s="3" t="s">
        <v>953</v>
      </c>
      <c r="C905" s="27">
        <v>18200000</v>
      </c>
      <c r="D905" s="7">
        <v>17000000</v>
      </c>
      <c r="E905" s="7">
        <v>14700000</v>
      </c>
      <c r="F905" s="7">
        <v>17200000</v>
      </c>
      <c r="G905" s="7">
        <v>13600000</v>
      </c>
      <c r="H905" s="8">
        <v>15600000</v>
      </c>
      <c r="I905" s="27">
        <v>16400000</v>
      </c>
      <c r="J905" s="7">
        <v>17000000</v>
      </c>
      <c r="K905" s="7">
        <v>17500000</v>
      </c>
      <c r="L905" s="7">
        <v>15900000</v>
      </c>
      <c r="M905" s="7">
        <v>15700000</v>
      </c>
      <c r="N905" s="8">
        <v>16000000</v>
      </c>
      <c r="O905" s="27">
        <v>18500000</v>
      </c>
      <c r="P905" s="7">
        <v>18200000</v>
      </c>
      <c r="Q905" s="7">
        <v>17300000</v>
      </c>
      <c r="R905" s="7">
        <v>14900000</v>
      </c>
      <c r="S905" s="7">
        <v>13000000</v>
      </c>
      <c r="T905" s="8">
        <v>15100000</v>
      </c>
      <c r="U905" s="27">
        <v>19700000</v>
      </c>
      <c r="V905" s="7">
        <v>20600000</v>
      </c>
      <c r="W905" s="7">
        <v>16200000</v>
      </c>
      <c r="X905" s="7">
        <v>16700000</v>
      </c>
      <c r="Y905" s="7">
        <v>13200000</v>
      </c>
      <c r="Z905" s="8">
        <v>16700000</v>
      </c>
      <c r="AA905" s="27">
        <v>22700000</v>
      </c>
      <c r="AB905" s="7">
        <v>22600000</v>
      </c>
      <c r="AC905" s="7">
        <v>22800000</v>
      </c>
      <c r="AD905" s="7">
        <v>19600000</v>
      </c>
      <c r="AE905" s="7">
        <v>22800000</v>
      </c>
      <c r="AF905" s="8">
        <v>19400000</v>
      </c>
      <c r="AG905" s="7">
        <v>27700000</v>
      </c>
      <c r="AH905" s="7">
        <v>35200000</v>
      </c>
      <c r="AI905" s="7">
        <v>24500000</v>
      </c>
      <c r="AJ905" s="7">
        <v>23400000</v>
      </c>
      <c r="AK905" s="7">
        <v>26200000</v>
      </c>
      <c r="AL905" s="8">
        <v>24200000</v>
      </c>
      <c r="AM905" s="16">
        <v>2.9177788154662801E-9</v>
      </c>
      <c r="AN905" s="2">
        <f t="shared" si="173"/>
        <v>16300000</v>
      </c>
      <c r="AO905" s="2">
        <f t="shared" si="174"/>
        <v>16200000</v>
      </c>
      <c r="AP905" s="2">
        <f t="shared" si="175"/>
        <v>16200000</v>
      </c>
      <c r="AQ905" s="2">
        <f t="shared" si="176"/>
        <v>16700000</v>
      </c>
      <c r="AR905" s="2">
        <f t="shared" si="177"/>
        <v>22650000</v>
      </c>
      <c r="AS905" s="2">
        <f t="shared" si="178"/>
        <v>25350000</v>
      </c>
      <c r="AT905" s="2">
        <f t="shared" si="179"/>
        <v>18900000</v>
      </c>
      <c r="AU905">
        <f t="shared" si="180"/>
        <v>4045862.083660292</v>
      </c>
      <c r="AV905">
        <f t="shared" si="181"/>
        <v>-0.64263189061743298</v>
      </c>
      <c r="AW905" t="str">
        <f t="shared" si="172"/>
        <v>sp|Q03426|KIME_HUMAN</v>
      </c>
      <c r="AX905" s="20">
        <f t="shared" si="182"/>
        <v>0</v>
      </c>
      <c r="AY905" s="21">
        <f t="shared" si="171"/>
        <v>-2.4716611177593495E-2</v>
      </c>
      <c r="AZ905" s="21">
        <f t="shared" si="171"/>
        <v>-2.4716611177593495E-2</v>
      </c>
      <c r="BA905" s="21">
        <f t="shared" si="171"/>
        <v>9.8866444710374313E-2</v>
      </c>
      <c r="BB905" s="21">
        <f t="shared" si="171"/>
        <v>1.569504809777192</v>
      </c>
      <c r="BC905" s="22">
        <f t="shared" si="171"/>
        <v>2.2368533115722187</v>
      </c>
      <c r="BD905" s="22">
        <v>1</v>
      </c>
    </row>
    <row r="906" spans="1:56" x14ac:dyDescent="0.2">
      <c r="A906" s="1">
        <v>902</v>
      </c>
      <c r="B906" s="3" t="s">
        <v>954</v>
      </c>
      <c r="C906" s="27">
        <v>34100000</v>
      </c>
      <c r="D906" s="7">
        <v>33300000</v>
      </c>
      <c r="E906" s="7">
        <v>30400000</v>
      </c>
      <c r="F906" s="7">
        <v>29400000</v>
      </c>
      <c r="G906" s="7">
        <v>26400000</v>
      </c>
      <c r="H906" s="8">
        <v>32500000</v>
      </c>
      <c r="I906" s="27">
        <v>24000000</v>
      </c>
      <c r="J906" s="7">
        <v>29700000</v>
      </c>
      <c r="K906" s="7">
        <v>25800000</v>
      </c>
      <c r="L906" s="7">
        <v>24900000</v>
      </c>
      <c r="M906" s="7">
        <v>26900000</v>
      </c>
      <c r="N906" s="8">
        <v>29200000</v>
      </c>
      <c r="O906" s="27">
        <v>31100000</v>
      </c>
      <c r="P906" s="7">
        <v>32400000</v>
      </c>
      <c r="Q906" s="7">
        <v>24200000</v>
      </c>
      <c r="R906" s="7">
        <v>26400000</v>
      </c>
      <c r="S906" s="7">
        <v>25300000</v>
      </c>
      <c r="T906" s="8">
        <v>28800000</v>
      </c>
      <c r="U906" s="27">
        <v>37000000</v>
      </c>
      <c r="V906" s="7">
        <v>32700000</v>
      </c>
      <c r="W906" s="7">
        <v>35600000</v>
      </c>
      <c r="X906" s="7">
        <v>37200000</v>
      </c>
      <c r="Y906" s="7">
        <v>35800000</v>
      </c>
      <c r="Z906" s="8">
        <v>34900000</v>
      </c>
      <c r="AA906" s="27">
        <v>46800000</v>
      </c>
      <c r="AB906" s="7">
        <v>41900000</v>
      </c>
      <c r="AC906" s="7">
        <v>40200000</v>
      </c>
      <c r="AD906" s="7">
        <v>43500000</v>
      </c>
      <c r="AE906" s="7">
        <v>42700000</v>
      </c>
      <c r="AF906" s="8">
        <v>45000000</v>
      </c>
      <c r="AG906" s="7">
        <v>49000000</v>
      </c>
      <c r="AH906" s="7">
        <v>39300000</v>
      </c>
      <c r="AI906" s="7">
        <v>40000000</v>
      </c>
      <c r="AJ906" s="7">
        <v>45700000</v>
      </c>
      <c r="AK906" s="7">
        <v>41300000</v>
      </c>
      <c r="AL906" s="8">
        <v>43800000</v>
      </c>
      <c r="AM906" s="16">
        <v>7.8154835147596594E-9</v>
      </c>
      <c r="AN906" s="2">
        <f t="shared" si="173"/>
        <v>31450000</v>
      </c>
      <c r="AO906" s="2">
        <f t="shared" si="174"/>
        <v>26350000</v>
      </c>
      <c r="AP906" s="2">
        <f t="shared" si="175"/>
        <v>27600000</v>
      </c>
      <c r="AQ906" s="2">
        <f t="shared" si="176"/>
        <v>35700000</v>
      </c>
      <c r="AR906" s="2">
        <f t="shared" si="177"/>
        <v>43100000</v>
      </c>
      <c r="AS906" s="2">
        <f t="shared" si="178"/>
        <v>42550000</v>
      </c>
      <c r="AT906" s="2">
        <f t="shared" si="179"/>
        <v>34458333.333333336</v>
      </c>
      <c r="AU906">
        <f t="shared" si="180"/>
        <v>7259849.6311333198</v>
      </c>
      <c r="AV906">
        <f t="shared" si="181"/>
        <v>-0.41437956516789609</v>
      </c>
      <c r="AW906" t="str">
        <f t="shared" si="172"/>
        <v>sp|Q9H0H5|RGAP1_HUMAN</v>
      </c>
      <c r="AX906" s="20">
        <f t="shared" si="182"/>
        <v>0</v>
      </c>
      <c r="AY906" s="21">
        <f t="shared" si="171"/>
        <v>-0.70249388887188968</v>
      </c>
      <c r="AZ906" s="21">
        <f t="shared" si="171"/>
        <v>-0.5303140141483873</v>
      </c>
      <c r="BA906" s="21">
        <f t="shared" si="171"/>
        <v>0.58541157405990818</v>
      </c>
      <c r="BB906" s="21">
        <f t="shared" si="171"/>
        <v>1.6047164324230423</v>
      </c>
      <c r="BC906" s="22">
        <f t="shared" si="171"/>
        <v>1.5289572875447013</v>
      </c>
      <c r="BD906" s="22">
        <v>1</v>
      </c>
    </row>
    <row r="907" spans="1:56" x14ac:dyDescent="0.2">
      <c r="A907" s="1">
        <v>903</v>
      </c>
      <c r="B907" s="3" t="s">
        <v>955</v>
      </c>
      <c r="C907" s="27">
        <v>28200000</v>
      </c>
      <c r="D907" s="7">
        <v>28400000</v>
      </c>
      <c r="E907" s="7">
        <v>23400000</v>
      </c>
      <c r="F907" s="7">
        <v>26500000</v>
      </c>
      <c r="G907" s="7">
        <v>26300000</v>
      </c>
      <c r="H907" s="8">
        <v>23300000</v>
      </c>
      <c r="I907" s="27">
        <v>27800000</v>
      </c>
      <c r="J907" s="7">
        <v>25200000</v>
      </c>
      <c r="K907" s="7">
        <v>25300000</v>
      </c>
      <c r="L907" s="7">
        <v>25000000</v>
      </c>
      <c r="M907" s="7">
        <v>24300000</v>
      </c>
      <c r="N907" s="8">
        <v>26800000</v>
      </c>
      <c r="O907" s="27">
        <v>27200000</v>
      </c>
      <c r="P907" s="7">
        <v>31300000</v>
      </c>
      <c r="Q907" s="7">
        <v>26600000</v>
      </c>
      <c r="R907" s="7">
        <v>25000000</v>
      </c>
      <c r="S907" s="7">
        <v>25700000</v>
      </c>
      <c r="T907" s="8">
        <v>27200000</v>
      </c>
      <c r="U907" s="27">
        <v>33300000</v>
      </c>
      <c r="V907" s="7">
        <v>30100000</v>
      </c>
      <c r="W907" s="7">
        <v>29000000</v>
      </c>
      <c r="X907" s="7">
        <v>29100000</v>
      </c>
      <c r="Y907" s="7">
        <v>26400000</v>
      </c>
      <c r="Z907" s="8">
        <v>28000000</v>
      </c>
      <c r="AA907" s="27">
        <v>33500000</v>
      </c>
      <c r="AB907" s="7">
        <v>33300000</v>
      </c>
      <c r="AC907" s="7">
        <v>30300000</v>
      </c>
      <c r="AD907" s="7">
        <v>31600000</v>
      </c>
      <c r="AE907" s="7">
        <v>34400000</v>
      </c>
      <c r="AF907" s="8">
        <v>31600000</v>
      </c>
      <c r="AG907" s="7">
        <v>34600000</v>
      </c>
      <c r="AH907" s="7">
        <v>38800000</v>
      </c>
      <c r="AI907" s="7">
        <v>33400000</v>
      </c>
      <c r="AJ907" s="7">
        <v>33500000</v>
      </c>
      <c r="AK907" s="7">
        <v>36300000</v>
      </c>
      <c r="AL907" s="8">
        <v>30000000</v>
      </c>
      <c r="AM907" s="16">
        <v>1.7642248280927999E-8</v>
      </c>
      <c r="AN907" s="2">
        <f t="shared" si="173"/>
        <v>26400000</v>
      </c>
      <c r="AO907" s="2">
        <f t="shared" si="174"/>
        <v>25250000</v>
      </c>
      <c r="AP907" s="2">
        <f t="shared" si="175"/>
        <v>26900000</v>
      </c>
      <c r="AQ907" s="2">
        <f t="shared" si="176"/>
        <v>29050000</v>
      </c>
      <c r="AR907" s="2">
        <f t="shared" si="177"/>
        <v>32450000</v>
      </c>
      <c r="AS907" s="2">
        <f t="shared" si="178"/>
        <v>34050000</v>
      </c>
      <c r="AT907" s="2">
        <f t="shared" si="179"/>
        <v>29016666.666666668</v>
      </c>
      <c r="AU907">
        <f t="shared" si="180"/>
        <v>3539444.4008440929</v>
      </c>
      <c r="AV907">
        <f t="shared" si="181"/>
        <v>-0.73928740512003543</v>
      </c>
      <c r="AW907" t="str">
        <f t="shared" si="172"/>
        <v>sp|Q9H6T3|RPAP3_HUMAN</v>
      </c>
      <c r="AX907" s="20">
        <f t="shared" si="182"/>
        <v>0</v>
      </c>
      <c r="AY907" s="21">
        <f t="shared" si="171"/>
        <v>-0.32490975129479238</v>
      </c>
      <c r="AZ907" s="21">
        <f t="shared" si="171"/>
        <v>0.14126510925860547</v>
      </c>
      <c r="BA907" s="21">
        <f t="shared" si="171"/>
        <v>0.74870507907060879</v>
      </c>
      <c r="BB907" s="21">
        <f t="shared" si="171"/>
        <v>1.7093078220291256</v>
      </c>
      <c r="BC907" s="22">
        <f t="shared" si="171"/>
        <v>2.1613561716566632</v>
      </c>
      <c r="BD907" s="22">
        <v>1</v>
      </c>
    </row>
    <row r="908" spans="1:56" x14ac:dyDescent="0.2">
      <c r="A908" s="1">
        <v>904</v>
      </c>
      <c r="B908" s="3" t="s">
        <v>956</v>
      </c>
      <c r="C908" s="27">
        <v>1510000000</v>
      </c>
      <c r="D908" s="7">
        <v>1510000000</v>
      </c>
      <c r="E908" s="7">
        <v>1510000000</v>
      </c>
      <c r="F908" s="7">
        <v>1500000000</v>
      </c>
      <c r="G908" s="7">
        <v>1400000000</v>
      </c>
      <c r="H908" s="8">
        <v>1360000000</v>
      </c>
      <c r="I908" s="27">
        <v>1570000000</v>
      </c>
      <c r="J908" s="7">
        <v>1560000000</v>
      </c>
      <c r="K908" s="7">
        <v>1530000000</v>
      </c>
      <c r="L908" s="7">
        <v>1530000000</v>
      </c>
      <c r="M908" s="7">
        <v>1440000000</v>
      </c>
      <c r="N908" s="8">
        <v>1530000000</v>
      </c>
      <c r="O908" s="27">
        <v>1640000000</v>
      </c>
      <c r="P908" s="7">
        <v>1590000000</v>
      </c>
      <c r="Q908" s="7">
        <v>1560000000</v>
      </c>
      <c r="R908" s="7">
        <v>1500000000</v>
      </c>
      <c r="S908" s="7">
        <v>1530000000</v>
      </c>
      <c r="T908" s="8">
        <v>1540000000</v>
      </c>
      <c r="U908" s="27">
        <v>1670000000</v>
      </c>
      <c r="V908" s="7">
        <v>1540000000</v>
      </c>
      <c r="W908" s="7">
        <v>1610000000</v>
      </c>
      <c r="X908" s="7">
        <v>1530000000</v>
      </c>
      <c r="Y908" s="7">
        <v>1570000000</v>
      </c>
      <c r="Z908" s="8">
        <v>1500000000</v>
      </c>
      <c r="AA908" s="27">
        <v>1670000000</v>
      </c>
      <c r="AB908" s="7">
        <v>1690000000</v>
      </c>
      <c r="AC908" s="7">
        <v>1680000000</v>
      </c>
      <c r="AD908" s="7">
        <v>1640000000</v>
      </c>
      <c r="AE908" s="7">
        <v>1740000000</v>
      </c>
      <c r="AF908" s="8">
        <v>1670000000</v>
      </c>
      <c r="AG908" s="7">
        <v>1800000000</v>
      </c>
      <c r="AH908" s="7">
        <v>1870000000</v>
      </c>
      <c r="AI908" s="7">
        <v>1740000000</v>
      </c>
      <c r="AJ908" s="7">
        <v>1680000000</v>
      </c>
      <c r="AK908" s="7">
        <v>1720000000</v>
      </c>
      <c r="AL908" s="8">
        <v>1610000000</v>
      </c>
      <c r="AM908" s="16">
        <v>2.9080100247224798E-8</v>
      </c>
      <c r="AN908" s="2">
        <f t="shared" si="173"/>
        <v>1505000000</v>
      </c>
      <c r="AO908" s="2">
        <f t="shared" si="174"/>
        <v>1530000000</v>
      </c>
      <c r="AP908" s="2">
        <f t="shared" si="175"/>
        <v>1550000000</v>
      </c>
      <c r="AQ908" s="2">
        <f t="shared" si="176"/>
        <v>1555000000</v>
      </c>
      <c r="AR908" s="2">
        <f t="shared" si="177"/>
        <v>1675000000</v>
      </c>
      <c r="AS908" s="2">
        <f t="shared" si="178"/>
        <v>1730000000</v>
      </c>
      <c r="AT908" s="2">
        <f t="shared" si="179"/>
        <v>1590833333.3333333</v>
      </c>
      <c r="AU908">
        <f t="shared" si="180"/>
        <v>89967586.755823717</v>
      </c>
      <c r="AV908">
        <f t="shared" si="181"/>
        <v>-0.95404730112733793</v>
      </c>
      <c r="AW908" t="str">
        <f t="shared" si="172"/>
        <v>sp|P50990|TCPQ_HUMAN</v>
      </c>
      <c r="AX908" s="20">
        <f t="shared" si="182"/>
        <v>0</v>
      </c>
      <c r="AY908" s="21">
        <f t="shared" si="171"/>
        <v>0.2778778546972831</v>
      </c>
      <c r="AZ908" s="21">
        <f t="shared" si="171"/>
        <v>0.50018013845510967</v>
      </c>
      <c r="BA908" s="21">
        <f t="shared" si="171"/>
        <v>0.5557557093945662</v>
      </c>
      <c r="BB908" s="21">
        <f t="shared" si="171"/>
        <v>1.8895694119415256</v>
      </c>
      <c r="BC908" s="22">
        <f t="shared" si="171"/>
        <v>2.5009006922755486</v>
      </c>
      <c r="BD908" s="22">
        <v>1</v>
      </c>
    </row>
    <row r="909" spans="1:56" x14ac:dyDescent="0.2">
      <c r="A909" s="1">
        <v>905</v>
      </c>
      <c r="B909" s="3" t="s">
        <v>957</v>
      </c>
      <c r="C909" s="27">
        <v>3186974.2</v>
      </c>
      <c r="D909" s="7">
        <v>4565142</v>
      </c>
      <c r="E909" s="7">
        <v>2743745.8</v>
      </c>
      <c r="F909" s="7">
        <v>3435577.8</v>
      </c>
      <c r="G909" s="7">
        <v>3520117</v>
      </c>
      <c r="H909" s="8">
        <v>3251564.2</v>
      </c>
      <c r="I909" s="27">
        <v>2874680.8</v>
      </c>
      <c r="J909" s="7">
        <v>4169925.5</v>
      </c>
      <c r="K909" s="7">
        <v>1719282.4</v>
      </c>
      <c r="L909" s="7">
        <v>1946682</v>
      </c>
      <c r="M909" s="7">
        <v>2300107.5</v>
      </c>
      <c r="N909" s="8">
        <v>3143693.5</v>
      </c>
      <c r="O909" s="27">
        <v>3021902.8</v>
      </c>
      <c r="P909" s="7">
        <v>4259836.5</v>
      </c>
      <c r="Q909" s="7">
        <v>2537410.2000000002</v>
      </c>
      <c r="R909" s="7">
        <v>2874894.8</v>
      </c>
      <c r="S909" s="7">
        <v>3186567</v>
      </c>
      <c r="T909" s="8">
        <v>3155550.8</v>
      </c>
      <c r="U909" s="27">
        <v>5195415.5</v>
      </c>
      <c r="V909" s="7">
        <v>4687246</v>
      </c>
      <c r="W909" s="7">
        <v>4000838.5</v>
      </c>
      <c r="X909" s="7">
        <v>3636233.8</v>
      </c>
      <c r="Y909" s="7">
        <v>4044565</v>
      </c>
      <c r="Z909" s="8">
        <v>3432496.8</v>
      </c>
      <c r="AA909" s="27">
        <v>6409104.5</v>
      </c>
      <c r="AB909" s="7">
        <v>6019409</v>
      </c>
      <c r="AC909" s="7">
        <v>5228960.5</v>
      </c>
      <c r="AD909" s="7">
        <v>5865289</v>
      </c>
      <c r="AE909" s="7">
        <v>5952362</v>
      </c>
      <c r="AF909" s="8">
        <v>4656711</v>
      </c>
      <c r="AG909" s="7">
        <v>6021030.5</v>
      </c>
      <c r="AH909" s="7">
        <v>6050313.5</v>
      </c>
      <c r="AI909" s="7">
        <v>5218501.5</v>
      </c>
      <c r="AJ909" s="7">
        <v>6399078</v>
      </c>
      <c r="AK909" s="7">
        <v>6474320</v>
      </c>
      <c r="AL909" s="8">
        <v>4772430</v>
      </c>
      <c r="AM909" s="16">
        <v>7.2065667995950605E-8</v>
      </c>
      <c r="AN909" s="2">
        <f t="shared" si="173"/>
        <v>3343571</v>
      </c>
      <c r="AO909" s="2">
        <f t="shared" si="174"/>
        <v>2587394.15</v>
      </c>
      <c r="AP909" s="2">
        <f t="shared" si="175"/>
        <v>3088726.8</v>
      </c>
      <c r="AQ909" s="2">
        <f t="shared" si="176"/>
        <v>4022701.75</v>
      </c>
      <c r="AR909" s="2">
        <f t="shared" si="177"/>
        <v>5908825.5</v>
      </c>
      <c r="AS909" s="2">
        <f t="shared" si="178"/>
        <v>6035672</v>
      </c>
      <c r="AT909" s="2">
        <f t="shared" si="179"/>
        <v>4164481.8666666667</v>
      </c>
      <c r="AU909">
        <f t="shared" si="180"/>
        <v>1475299.1634409537</v>
      </c>
      <c r="AV909">
        <f t="shared" si="181"/>
        <v>-0.5564368820978608</v>
      </c>
      <c r="AW909" t="str">
        <f t="shared" si="172"/>
        <v>sp|Q53EZ4|CEP55_HUMAN</v>
      </c>
      <c r="AX909" s="20">
        <f t="shared" si="182"/>
        <v>0</v>
      </c>
      <c r="AY909" s="21">
        <f t="shared" si="171"/>
        <v>-0.51255831273998054</v>
      </c>
      <c r="AZ909" s="21">
        <f t="shared" si="171"/>
        <v>-0.17274069308465378</v>
      </c>
      <c r="BA909" s="21">
        <f t="shared" si="171"/>
        <v>0.46033426089391322</v>
      </c>
      <c r="BB909" s="21">
        <f t="shared" si="171"/>
        <v>1.7388029245653875</v>
      </c>
      <c r="BC909" s="22">
        <f t="shared" si="171"/>
        <v>1.8247831129524981</v>
      </c>
      <c r="BD909" s="22">
        <v>1</v>
      </c>
    </row>
    <row r="910" spans="1:56" x14ac:dyDescent="0.2">
      <c r="A910" s="1">
        <v>906</v>
      </c>
      <c r="B910" s="3" t="s">
        <v>958</v>
      </c>
      <c r="C910" s="27">
        <v>2140062.5</v>
      </c>
      <c r="D910" s="7">
        <v>1530115.6</v>
      </c>
      <c r="E910" s="7">
        <v>1917436.6</v>
      </c>
      <c r="F910" s="7">
        <v>1393546.6</v>
      </c>
      <c r="G910" s="7">
        <v>1900270.9</v>
      </c>
      <c r="H910" s="8">
        <v>1799353.1</v>
      </c>
      <c r="I910" s="27">
        <v>1687656.4</v>
      </c>
      <c r="J910" s="7">
        <v>1682688.2</v>
      </c>
      <c r="K910" s="7">
        <v>1634552.2</v>
      </c>
      <c r="L910" s="7">
        <v>1296765.5</v>
      </c>
      <c r="M910" s="7">
        <v>1664998</v>
      </c>
      <c r="N910" s="8">
        <v>2295838.5</v>
      </c>
      <c r="O910" s="27">
        <v>2286782</v>
      </c>
      <c r="P910" s="7">
        <v>2309586.7999999998</v>
      </c>
      <c r="Q910" s="7">
        <v>2231728</v>
      </c>
      <c r="R910" s="7">
        <v>2082810.8</v>
      </c>
      <c r="S910" s="7">
        <v>2023004.9</v>
      </c>
      <c r="T910" s="8">
        <v>2011239.4</v>
      </c>
      <c r="U910" s="27">
        <v>2413992.5</v>
      </c>
      <c r="V910" s="7">
        <v>2519744.7999999998</v>
      </c>
      <c r="W910" s="7">
        <v>2030285.5</v>
      </c>
      <c r="X910" s="7">
        <v>2474252</v>
      </c>
      <c r="Y910" s="7">
        <v>2294916.5</v>
      </c>
      <c r="Z910" s="8">
        <v>2433163.5</v>
      </c>
      <c r="AA910" s="27">
        <v>2224287.5</v>
      </c>
      <c r="AB910" s="7">
        <v>3526072</v>
      </c>
      <c r="AC910" s="7">
        <v>3263688</v>
      </c>
      <c r="AD910" s="7">
        <v>3215651.8</v>
      </c>
      <c r="AE910" s="7">
        <v>2708209.8</v>
      </c>
      <c r="AF910" s="8">
        <v>2738317.5</v>
      </c>
      <c r="AG910" s="7">
        <v>2923857</v>
      </c>
      <c r="AH910" s="7">
        <v>3323945.8</v>
      </c>
      <c r="AI910" s="7">
        <v>2807272.5</v>
      </c>
      <c r="AJ910" s="7">
        <v>3084862.8</v>
      </c>
      <c r="AK910" s="7">
        <v>2780443.2</v>
      </c>
      <c r="AL910" s="8">
        <v>1917731.2</v>
      </c>
      <c r="AM910" s="16">
        <v>4.6711586543579797E-7</v>
      </c>
      <c r="AN910" s="2">
        <f t="shared" si="173"/>
        <v>1849812</v>
      </c>
      <c r="AO910" s="2">
        <f t="shared" si="174"/>
        <v>1673843.1</v>
      </c>
      <c r="AP910" s="2">
        <f t="shared" si="175"/>
        <v>2157269.4</v>
      </c>
      <c r="AQ910" s="2">
        <f t="shared" si="176"/>
        <v>2423578</v>
      </c>
      <c r="AR910" s="2">
        <f t="shared" si="177"/>
        <v>2976984.65</v>
      </c>
      <c r="AS910" s="2">
        <f t="shared" si="178"/>
        <v>2865564.75</v>
      </c>
      <c r="AT910" s="2">
        <f t="shared" si="179"/>
        <v>2324508.65</v>
      </c>
      <c r="AU910">
        <f t="shared" si="180"/>
        <v>530085.44674443104</v>
      </c>
      <c r="AV910">
        <f t="shared" si="181"/>
        <v>-0.89550968228875827</v>
      </c>
      <c r="AW910" t="str">
        <f t="shared" si="172"/>
        <v>sp|Q5GLZ8-2|HERC4_HUMAN;sp|Q5GLZ8-3|HERC4_HUMAN;sp|Q5GLZ8|HERC4_HUMAN</v>
      </c>
      <c r="AX910" s="20">
        <f t="shared" si="182"/>
        <v>0</v>
      </c>
      <c r="AY910" s="21">
        <f t="shared" si="171"/>
        <v>-0.33196327324345387</v>
      </c>
      <c r="AZ910" s="21">
        <f t="shared" si="171"/>
        <v>0.58001479174400672</v>
      </c>
      <c r="BA910" s="21">
        <f t="shared" si="171"/>
        <v>1.0824028532076049</v>
      </c>
      <c r="BB910" s="21">
        <f t="shared" si="171"/>
        <v>2.1263980305866448</v>
      </c>
      <c r="BC910" s="22">
        <f t="shared" si="171"/>
        <v>1.9162056914377479</v>
      </c>
      <c r="BD910" s="22">
        <v>1</v>
      </c>
    </row>
    <row r="911" spans="1:56" x14ac:dyDescent="0.2">
      <c r="A911" s="1">
        <v>907</v>
      </c>
      <c r="B911" s="3" t="s">
        <v>959</v>
      </c>
      <c r="C911" s="27">
        <v>4494007.5</v>
      </c>
      <c r="D911" s="7">
        <v>4883019</v>
      </c>
      <c r="E911" s="7">
        <v>3992897.8</v>
      </c>
      <c r="F911" s="7">
        <v>3325510.5</v>
      </c>
      <c r="G911" s="7">
        <v>3656306.8</v>
      </c>
      <c r="H911" s="8">
        <v>4353440</v>
      </c>
      <c r="I911" s="27">
        <v>5694479.5</v>
      </c>
      <c r="J911" s="7">
        <v>5508404</v>
      </c>
      <c r="K911" s="7">
        <v>4136980.5</v>
      </c>
      <c r="L911" s="7">
        <v>4234908</v>
      </c>
      <c r="M911" s="7">
        <v>3656893.5</v>
      </c>
      <c r="N911" s="8">
        <v>3944375</v>
      </c>
      <c r="O911" s="27">
        <v>5870311.5</v>
      </c>
      <c r="P911" s="7">
        <v>5627632.5</v>
      </c>
      <c r="Q911" s="7">
        <v>5215753</v>
      </c>
      <c r="R911" s="7">
        <v>4065479.8</v>
      </c>
      <c r="S911" s="7">
        <v>4391295</v>
      </c>
      <c r="T911" s="8">
        <v>4447281.5</v>
      </c>
      <c r="U911" s="27">
        <v>5560273.5</v>
      </c>
      <c r="V911" s="7">
        <v>6613760.5</v>
      </c>
      <c r="W911" s="7">
        <v>5463807.5</v>
      </c>
      <c r="X911" s="7">
        <v>5398964.5</v>
      </c>
      <c r="Y911" s="7">
        <v>5688875</v>
      </c>
      <c r="Z911" s="8">
        <v>5144988</v>
      </c>
      <c r="AA911" s="27">
        <v>5586733</v>
      </c>
      <c r="AB911" s="7">
        <v>6479216.5</v>
      </c>
      <c r="AC911" s="7">
        <v>6462721</v>
      </c>
      <c r="AD911" s="7">
        <v>5647808</v>
      </c>
      <c r="AE911" s="7">
        <v>7101830</v>
      </c>
      <c r="AF911" s="8">
        <v>5895413</v>
      </c>
      <c r="AG911" s="7">
        <v>6825768.5</v>
      </c>
      <c r="AH911" s="7">
        <v>7776550</v>
      </c>
      <c r="AI911" s="7">
        <v>6935970.5</v>
      </c>
      <c r="AJ911" s="7">
        <v>6333215.5</v>
      </c>
      <c r="AK911" s="7">
        <v>6431312</v>
      </c>
      <c r="AL911" s="8">
        <v>4817470</v>
      </c>
      <c r="AM911" s="16">
        <v>1.14597950901346E-6</v>
      </c>
      <c r="AN911" s="2">
        <f t="shared" si="173"/>
        <v>4173168.9</v>
      </c>
      <c r="AO911" s="2">
        <f t="shared" si="174"/>
        <v>4185944.25</v>
      </c>
      <c r="AP911" s="2">
        <f t="shared" si="175"/>
        <v>4831517.25</v>
      </c>
      <c r="AQ911" s="2">
        <f t="shared" si="176"/>
        <v>5512040.5</v>
      </c>
      <c r="AR911" s="2">
        <f t="shared" si="177"/>
        <v>6179067</v>
      </c>
      <c r="AS911" s="2">
        <f t="shared" si="178"/>
        <v>6628540.25</v>
      </c>
      <c r="AT911" s="2">
        <f t="shared" si="179"/>
        <v>5251713.0249999994</v>
      </c>
      <c r="AU911">
        <f t="shared" si="180"/>
        <v>1029475.0115815585</v>
      </c>
      <c r="AV911">
        <f t="shared" si="181"/>
        <v>-1.0476642102687439</v>
      </c>
      <c r="AW911" t="str">
        <f t="shared" si="172"/>
        <v>sp|Q9Y296|TPPC4_HUMAN</v>
      </c>
      <c r="AX911" s="20">
        <f t="shared" si="182"/>
        <v>0</v>
      </c>
      <c r="AY911" s="21">
        <f t="shared" si="171"/>
        <v>1.2409577557762619E-2</v>
      </c>
      <c r="AZ911" s="21">
        <f t="shared" si="171"/>
        <v>0.63949910643153429</v>
      </c>
      <c r="BA911" s="21">
        <f t="shared" si="171"/>
        <v>1.3005382208773797</v>
      </c>
      <c r="BB911" s="21">
        <f t="shared" si="171"/>
        <v>1.9484670122477139</v>
      </c>
      <c r="BC911" s="22">
        <f t="shared" si="171"/>
        <v>2.3850713444980762</v>
      </c>
      <c r="BD911" s="22">
        <v>1</v>
      </c>
    </row>
    <row r="912" spans="1:56" x14ac:dyDescent="0.2">
      <c r="A912" s="1">
        <v>908</v>
      </c>
      <c r="B912" s="3" t="s">
        <v>960</v>
      </c>
      <c r="C912" s="27">
        <v>163000000</v>
      </c>
      <c r="D912" s="7">
        <v>166000000</v>
      </c>
      <c r="E912" s="7">
        <v>152000000</v>
      </c>
      <c r="F912" s="7">
        <v>156000000</v>
      </c>
      <c r="G912" s="7">
        <v>153000000</v>
      </c>
      <c r="H912" s="8">
        <v>160000000</v>
      </c>
      <c r="I912" s="27">
        <v>164000000</v>
      </c>
      <c r="J912" s="7">
        <v>119000000</v>
      </c>
      <c r="K912" s="7">
        <v>175000000</v>
      </c>
      <c r="L912" s="7">
        <v>118000000</v>
      </c>
      <c r="M912" s="7">
        <v>171000000</v>
      </c>
      <c r="N912" s="8">
        <v>153000000</v>
      </c>
      <c r="O912" s="27">
        <v>169000000</v>
      </c>
      <c r="P912" s="7">
        <v>177000000</v>
      </c>
      <c r="Q912" s="7">
        <v>177000000</v>
      </c>
      <c r="R912" s="7">
        <v>147000000</v>
      </c>
      <c r="S912" s="7">
        <v>153000000</v>
      </c>
      <c r="T912" s="8">
        <v>159000000</v>
      </c>
      <c r="U912" s="27">
        <v>178000000</v>
      </c>
      <c r="V912" s="7">
        <v>167000000</v>
      </c>
      <c r="W912" s="7">
        <v>182000000</v>
      </c>
      <c r="X912" s="7">
        <v>179000000</v>
      </c>
      <c r="Y912" s="7">
        <v>153000000</v>
      </c>
      <c r="Z912" s="8">
        <v>161000000</v>
      </c>
      <c r="AA912" s="27">
        <v>187000000</v>
      </c>
      <c r="AB912" s="7">
        <v>216000000</v>
      </c>
      <c r="AC912" s="7">
        <v>224000000</v>
      </c>
      <c r="AD912" s="7">
        <v>180000000</v>
      </c>
      <c r="AE912" s="7">
        <v>202000000</v>
      </c>
      <c r="AF912" s="8">
        <v>204000000</v>
      </c>
      <c r="AG912" s="7">
        <v>228000000</v>
      </c>
      <c r="AH912" s="7">
        <v>265000000</v>
      </c>
      <c r="AI912" s="7">
        <v>260000000</v>
      </c>
      <c r="AJ912" s="7">
        <v>251000000</v>
      </c>
      <c r="AK912" s="7">
        <v>252000000</v>
      </c>
      <c r="AL912" s="8">
        <v>138000000</v>
      </c>
      <c r="AM912" s="16">
        <v>2.14698189326794E-6</v>
      </c>
      <c r="AN912" s="2">
        <f t="shared" si="173"/>
        <v>158000000</v>
      </c>
      <c r="AO912" s="2">
        <f t="shared" si="174"/>
        <v>158500000</v>
      </c>
      <c r="AP912" s="2">
        <f t="shared" si="175"/>
        <v>164000000</v>
      </c>
      <c r="AQ912" s="2">
        <f t="shared" si="176"/>
        <v>172500000</v>
      </c>
      <c r="AR912" s="2">
        <f t="shared" si="177"/>
        <v>203000000</v>
      </c>
      <c r="AS912" s="2">
        <f t="shared" si="178"/>
        <v>251500000</v>
      </c>
      <c r="AT912" s="2">
        <f t="shared" si="179"/>
        <v>184583333.33333334</v>
      </c>
      <c r="AU912">
        <f t="shared" si="180"/>
        <v>36806815.492061637</v>
      </c>
      <c r="AV912">
        <f t="shared" si="181"/>
        <v>-0.72223942707205246</v>
      </c>
      <c r="AW912" t="str">
        <f t="shared" si="172"/>
        <v>sp|Q9BWD1|THIC_HUMAN</v>
      </c>
      <c r="AX912" s="20">
        <f t="shared" si="182"/>
        <v>0</v>
      </c>
      <c r="AY912" s="21">
        <f t="shared" si="171"/>
        <v>1.3584440634583972E-2</v>
      </c>
      <c r="AZ912" s="21">
        <f t="shared" si="171"/>
        <v>0.16301328761500866</v>
      </c>
      <c r="BA912" s="21">
        <f t="shared" si="171"/>
        <v>0.39394877840293752</v>
      </c>
      <c r="BB912" s="21">
        <f t="shared" si="171"/>
        <v>1.222599657112565</v>
      </c>
      <c r="BC912" s="22">
        <f t="shared" si="171"/>
        <v>2.5402903986672181</v>
      </c>
      <c r="BD912" s="22">
        <v>1</v>
      </c>
    </row>
    <row r="913" spans="1:56" x14ac:dyDescent="0.2">
      <c r="A913" s="1">
        <v>909</v>
      </c>
      <c r="B913" s="3" t="s">
        <v>961</v>
      </c>
      <c r="C913" s="27">
        <v>195000000</v>
      </c>
      <c r="D913" s="7">
        <v>197000000</v>
      </c>
      <c r="E913" s="7">
        <v>182000000</v>
      </c>
      <c r="F913" s="7">
        <v>189000000</v>
      </c>
      <c r="G913" s="7">
        <v>172000000</v>
      </c>
      <c r="H913" s="8">
        <v>182000000</v>
      </c>
      <c r="I913" s="27">
        <v>198000000</v>
      </c>
      <c r="J913" s="7">
        <v>162000000</v>
      </c>
      <c r="K913" s="7">
        <v>196000000</v>
      </c>
      <c r="L913" s="7">
        <v>133000000</v>
      </c>
      <c r="M913" s="7">
        <v>185000000</v>
      </c>
      <c r="N913" s="8">
        <v>174000000</v>
      </c>
      <c r="O913" s="27">
        <v>220000000</v>
      </c>
      <c r="P913" s="7">
        <v>197000000</v>
      </c>
      <c r="Q913" s="7">
        <v>193000000</v>
      </c>
      <c r="R913" s="7">
        <v>182000000</v>
      </c>
      <c r="S913" s="7">
        <v>198000000</v>
      </c>
      <c r="T913" s="8">
        <v>196000000</v>
      </c>
      <c r="U913" s="27">
        <v>224000000</v>
      </c>
      <c r="V913" s="7">
        <v>227000000</v>
      </c>
      <c r="W913" s="7">
        <v>213000000</v>
      </c>
      <c r="X913" s="7">
        <v>214000000</v>
      </c>
      <c r="Y913" s="7">
        <v>216000000</v>
      </c>
      <c r="Z913" s="8">
        <v>216000000</v>
      </c>
      <c r="AA913" s="27">
        <v>235000000</v>
      </c>
      <c r="AB913" s="7">
        <v>236000000</v>
      </c>
      <c r="AC913" s="7">
        <v>235000000</v>
      </c>
      <c r="AD913" s="7">
        <v>246000000</v>
      </c>
      <c r="AE913" s="7">
        <v>257000000</v>
      </c>
      <c r="AF913" s="8">
        <v>237000000</v>
      </c>
      <c r="AG913" s="7">
        <v>250000000</v>
      </c>
      <c r="AH913" s="7">
        <v>259000000</v>
      </c>
      <c r="AI913" s="7">
        <v>258000000</v>
      </c>
      <c r="AJ913" s="7">
        <v>249000000</v>
      </c>
      <c r="AK913" s="7">
        <v>254000000</v>
      </c>
      <c r="AL913" s="8">
        <v>163000000</v>
      </c>
      <c r="AM913" s="16">
        <v>2.81595758205174E-6</v>
      </c>
      <c r="AN913" s="2">
        <f t="shared" si="173"/>
        <v>185500000</v>
      </c>
      <c r="AO913" s="2">
        <f t="shared" si="174"/>
        <v>179500000</v>
      </c>
      <c r="AP913" s="2">
        <f t="shared" si="175"/>
        <v>196500000</v>
      </c>
      <c r="AQ913" s="2">
        <f t="shared" si="176"/>
        <v>216000000</v>
      </c>
      <c r="AR913" s="2">
        <f t="shared" si="177"/>
        <v>236500000</v>
      </c>
      <c r="AS913" s="2">
        <f t="shared" si="178"/>
        <v>252000000</v>
      </c>
      <c r="AT913" s="2">
        <f t="shared" si="179"/>
        <v>211000000</v>
      </c>
      <c r="AU913">
        <f t="shared" si="180"/>
        <v>29013789.824840188</v>
      </c>
      <c r="AV913">
        <f t="shared" si="181"/>
        <v>-0.87889242163628511</v>
      </c>
      <c r="AW913" t="str">
        <f t="shared" si="172"/>
        <v>sp|P30520|PURA2_HUMAN</v>
      </c>
      <c r="AX913" s="20">
        <f t="shared" si="182"/>
        <v>0</v>
      </c>
      <c r="AY913" s="21">
        <f t="shared" si="171"/>
        <v>-0.20679821685559652</v>
      </c>
      <c r="AZ913" s="21">
        <f t="shared" si="171"/>
        <v>0.3791300642352603</v>
      </c>
      <c r="BA913" s="21">
        <f t="shared" si="171"/>
        <v>1.0512242690159488</v>
      </c>
      <c r="BB913" s="21">
        <f t="shared" si="171"/>
        <v>1.7577848432725702</v>
      </c>
      <c r="BC913" s="22">
        <f t="shared" si="171"/>
        <v>2.2920135701495279</v>
      </c>
      <c r="BD913" s="22">
        <v>1</v>
      </c>
    </row>
    <row r="914" spans="1:56" x14ac:dyDescent="0.2">
      <c r="A914" s="1">
        <v>910</v>
      </c>
      <c r="B914" s="3" t="s">
        <v>962</v>
      </c>
      <c r="C914" s="27">
        <v>10800000</v>
      </c>
      <c r="D914" s="7">
        <v>13100000</v>
      </c>
      <c r="E914" s="7">
        <v>9789264</v>
      </c>
      <c r="F914" s="7">
        <v>10900000</v>
      </c>
      <c r="G914" s="7">
        <v>10800000</v>
      </c>
      <c r="H914" s="8">
        <v>10300000</v>
      </c>
      <c r="I914" s="27">
        <v>14400000</v>
      </c>
      <c r="J914" s="7">
        <v>9193204</v>
      </c>
      <c r="K914" s="7">
        <v>12200000</v>
      </c>
      <c r="L914" s="7">
        <v>8750744</v>
      </c>
      <c r="M914" s="7">
        <v>12700000</v>
      </c>
      <c r="N914" s="8">
        <v>10100000</v>
      </c>
      <c r="O914" s="27">
        <v>12000000</v>
      </c>
      <c r="P914" s="7">
        <v>12100000</v>
      </c>
      <c r="Q914" s="7">
        <v>11700000</v>
      </c>
      <c r="R914" s="7">
        <v>11300000</v>
      </c>
      <c r="S914" s="7">
        <v>13000000</v>
      </c>
      <c r="T914" s="8">
        <v>11100000</v>
      </c>
      <c r="U914" s="27">
        <v>14300000</v>
      </c>
      <c r="V914" s="7">
        <v>15100000</v>
      </c>
      <c r="W914" s="7">
        <v>16000000</v>
      </c>
      <c r="X914" s="7">
        <v>12500000</v>
      </c>
      <c r="Y914" s="7">
        <v>13900000</v>
      </c>
      <c r="Z914" s="8">
        <v>12800000</v>
      </c>
      <c r="AA914" s="27">
        <v>14100000</v>
      </c>
      <c r="AB914" s="7">
        <v>14600000</v>
      </c>
      <c r="AC914" s="7">
        <v>15700000</v>
      </c>
      <c r="AD914" s="7">
        <v>16300000</v>
      </c>
      <c r="AE914" s="7">
        <v>18100000</v>
      </c>
      <c r="AF914" s="8">
        <v>17300000</v>
      </c>
      <c r="AG914" s="7">
        <v>16000000</v>
      </c>
      <c r="AH914" s="7">
        <v>18400000</v>
      </c>
      <c r="AI914" s="7">
        <v>18700000</v>
      </c>
      <c r="AJ914" s="7">
        <v>17600000</v>
      </c>
      <c r="AK914" s="7">
        <v>16600000</v>
      </c>
      <c r="AL914" s="8">
        <v>9936904</v>
      </c>
      <c r="AM914" s="16">
        <v>3.9967836358779298E-6</v>
      </c>
      <c r="AN914" s="2">
        <f t="shared" si="173"/>
        <v>10800000</v>
      </c>
      <c r="AO914" s="2">
        <f t="shared" si="174"/>
        <v>11150000</v>
      </c>
      <c r="AP914" s="2">
        <f t="shared" si="175"/>
        <v>11850000</v>
      </c>
      <c r="AQ914" s="2">
        <f t="shared" si="176"/>
        <v>14100000</v>
      </c>
      <c r="AR914" s="2">
        <f t="shared" si="177"/>
        <v>16000000</v>
      </c>
      <c r="AS914" s="2">
        <f t="shared" si="178"/>
        <v>17100000</v>
      </c>
      <c r="AT914" s="2">
        <f t="shared" si="179"/>
        <v>13500000</v>
      </c>
      <c r="AU914">
        <f t="shared" si="180"/>
        <v>2649716.9660173142</v>
      </c>
      <c r="AV914">
        <f t="shared" si="181"/>
        <v>-1.018976756622525</v>
      </c>
      <c r="AW914" t="str">
        <f t="shared" si="172"/>
        <v>sp|Q9Y223-2|GLCNE_HUMAN;sp|Q9Y223|GLCNE_HUMAN</v>
      </c>
      <c r="AX914" s="20">
        <f t="shared" si="182"/>
        <v>0</v>
      </c>
      <c r="AY914" s="21">
        <f t="shared" si="171"/>
        <v>0.13208957956217915</v>
      </c>
      <c r="AZ914" s="21">
        <f t="shared" si="171"/>
        <v>0.39626873868653745</v>
      </c>
      <c r="BA914" s="21">
        <f t="shared" si="171"/>
        <v>1.245416035871975</v>
      </c>
      <c r="BB914" s="21">
        <f t="shared" si="171"/>
        <v>1.9624737534952332</v>
      </c>
      <c r="BC914" s="22">
        <f t="shared" si="171"/>
        <v>2.3776124321192249</v>
      </c>
      <c r="BD914" s="22">
        <v>1</v>
      </c>
    </row>
    <row r="915" spans="1:56" x14ac:dyDescent="0.2">
      <c r="A915" s="1">
        <v>911</v>
      </c>
      <c r="B915" s="3" t="s">
        <v>963</v>
      </c>
      <c r="C915" s="27">
        <v>17600000</v>
      </c>
      <c r="D915" s="7">
        <v>16100000</v>
      </c>
      <c r="E915" s="7">
        <v>17800000</v>
      </c>
      <c r="F915" s="7">
        <v>16800000</v>
      </c>
      <c r="G915" s="7">
        <v>17300000</v>
      </c>
      <c r="H915" s="8">
        <v>17600000</v>
      </c>
      <c r="I915" s="27">
        <v>15500000</v>
      </c>
      <c r="J915" s="7">
        <v>17500000</v>
      </c>
      <c r="K915" s="7">
        <v>15400000</v>
      </c>
      <c r="L915" s="7">
        <v>18800000</v>
      </c>
      <c r="M915" s="7">
        <v>17800000</v>
      </c>
      <c r="N915" s="8">
        <v>17000000</v>
      </c>
      <c r="O915" s="27">
        <v>16800000</v>
      </c>
      <c r="P915" s="7">
        <v>16600000</v>
      </c>
      <c r="Q915" s="7">
        <v>19100000</v>
      </c>
      <c r="R915" s="7">
        <v>18800000</v>
      </c>
      <c r="S915" s="7">
        <v>19200000</v>
      </c>
      <c r="T915" s="8">
        <v>18500000</v>
      </c>
      <c r="U915" s="27">
        <v>19600000</v>
      </c>
      <c r="V915" s="7">
        <v>18700000</v>
      </c>
      <c r="W915" s="7">
        <v>18100000</v>
      </c>
      <c r="X915" s="7">
        <v>18600000</v>
      </c>
      <c r="Y915" s="7">
        <v>18100000</v>
      </c>
      <c r="Z915" s="8">
        <v>18300000</v>
      </c>
      <c r="AA915" s="27">
        <v>20600000</v>
      </c>
      <c r="AB915" s="7">
        <v>19700000</v>
      </c>
      <c r="AC915" s="7">
        <v>17900000</v>
      </c>
      <c r="AD915" s="7">
        <v>20900000</v>
      </c>
      <c r="AE915" s="7">
        <v>20000000</v>
      </c>
      <c r="AF915" s="8">
        <v>19500000</v>
      </c>
      <c r="AG915" s="7">
        <v>19700000</v>
      </c>
      <c r="AH915" s="7">
        <v>19100000</v>
      </c>
      <c r="AI915" s="7">
        <v>19800000</v>
      </c>
      <c r="AJ915" s="7">
        <v>19400000</v>
      </c>
      <c r="AK915" s="7">
        <v>20100000</v>
      </c>
      <c r="AL915" s="8">
        <v>22000000</v>
      </c>
      <c r="AM915" s="16">
        <v>6.5676368166522198E-6</v>
      </c>
      <c r="AN915" s="2">
        <f t="shared" si="173"/>
        <v>17450000</v>
      </c>
      <c r="AO915" s="2">
        <f t="shared" si="174"/>
        <v>17250000</v>
      </c>
      <c r="AP915" s="2">
        <f t="shared" si="175"/>
        <v>18650000</v>
      </c>
      <c r="AQ915" s="2">
        <f t="shared" si="176"/>
        <v>18450000</v>
      </c>
      <c r="AR915" s="2">
        <f t="shared" si="177"/>
        <v>19850000</v>
      </c>
      <c r="AS915" s="2">
        <f t="shared" si="178"/>
        <v>19750000</v>
      </c>
      <c r="AT915" s="2">
        <f t="shared" si="179"/>
        <v>18566666.666666668</v>
      </c>
      <c r="AU915">
        <f t="shared" si="180"/>
        <v>1099848.4744121195</v>
      </c>
      <c r="AV915">
        <f t="shared" si="181"/>
        <v>-1.0152913720806296</v>
      </c>
      <c r="AW915" t="str">
        <f t="shared" si="172"/>
        <v>sp|Q9NRX1|PNO1_HUMAN</v>
      </c>
      <c r="AX915" s="20">
        <f t="shared" si="182"/>
        <v>0</v>
      </c>
      <c r="AY915" s="21">
        <f t="shared" si="171"/>
        <v>-0.18184323082041098</v>
      </c>
      <c r="AZ915" s="21">
        <f t="shared" si="171"/>
        <v>1.0910593849224663</v>
      </c>
      <c r="BA915" s="21">
        <f t="shared" si="171"/>
        <v>0.90921615410205536</v>
      </c>
      <c r="BB915" s="21">
        <f t="shared" si="171"/>
        <v>2.1821187698449327</v>
      </c>
      <c r="BC915" s="22">
        <f t="shared" si="171"/>
        <v>2.0911971544347274</v>
      </c>
      <c r="BD915" s="22">
        <v>1</v>
      </c>
    </row>
    <row r="916" spans="1:56" x14ac:dyDescent="0.2">
      <c r="A916" s="1">
        <v>912</v>
      </c>
      <c r="B916" s="3" t="s">
        <v>964</v>
      </c>
      <c r="C916" s="27">
        <v>255000000</v>
      </c>
      <c r="D916" s="7">
        <v>260000000</v>
      </c>
      <c r="E916" s="7">
        <v>248000000</v>
      </c>
      <c r="F916" s="7">
        <v>232000000</v>
      </c>
      <c r="G916" s="7">
        <v>236000000</v>
      </c>
      <c r="H916" s="8">
        <v>244000000</v>
      </c>
      <c r="I916" s="27">
        <v>257000000</v>
      </c>
      <c r="J916" s="7">
        <v>250000000</v>
      </c>
      <c r="K916" s="7">
        <v>267000000</v>
      </c>
      <c r="L916" s="7">
        <v>239000000</v>
      </c>
      <c r="M916" s="7">
        <v>250000000</v>
      </c>
      <c r="N916" s="8">
        <v>284000000</v>
      </c>
      <c r="O916" s="27">
        <v>284000000</v>
      </c>
      <c r="P916" s="7">
        <v>260000000</v>
      </c>
      <c r="Q916" s="7">
        <v>256000000</v>
      </c>
      <c r="R916" s="7">
        <v>241000000</v>
      </c>
      <c r="S916" s="7">
        <v>248000000</v>
      </c>
      <c r="T916" s="8">
        <v>250000000</v>
      </c>
      <c r="U916" s="27">
        <v>277000000</v>
      </c>
      <c r="V916" s="7">
        <v>280000000</v>
      </c>
      <c r="W916" s="7">
        <v>278000000</v>
      </c>
      <c r="X916" s="7">
        <v>266000000</v>
      </c>
      <c r="Y916" s="7">
        <v>238000000</v>
      </c>
      <c r="Z916" s="8">
        <v>269000000</v>
      </c>
      <c r="AA916" s="27">
        <v>304000000</v>
      </c>
      <c r="AB916" s="7">
        <v>307000000</v>
      </c>
      <c r="AC916" s="7">
        <v>340000000</v>
      </c>
      <c r="AD916" s="7">
        <v>288000000</v>
      </c>
      <c r="AE916" s="7">
        <v>305000000</v>
      </c>
      <c r="AF916" s="8">
        <v>314000000</v>
      </c>
      <c r="AG916" s="7">
        <v>335000000</v>
      </c>
      <c r="AH916" s="7">
        <v>315000000</v>
      </c>
      <c r="AI916" s="7">
        <v>301000000</v>
      </c>
      <c r="AJ916" s="7">
        <v>297000000</v>
      </c>
      <c r="AK916" s="7">
        <v>288000000</v>
      </c>
      <c r="AL916" s="8">
        <v>248000000</v>
      </c>
      <c r="AM916" s="16">
        <v>8.0593232114522704E-6</v>
      </c>
      <c r="AN916" s="2">
        <f t="shared" si="173"/>
        <v>246000000</v>
      </c>
      <c r="AO916" s="2">
        <f t="shared" si="174"/>
        <v>253500000</v>
      </c>
      <c r="AP916" s="2">
        <f t="shared" si="175"/>
        <v>253000000</v>
      </c>
      <c r="AQ916" s="2">
        <f t="shared" si="176"/>
        <v>273000000</v>
      </c>
      <c r="AR916" s="2">
        <f t="shared" si="177"/>
        <v>306000000</v>
      </c>
      <c r="AS916" s="2">
        <f t="shared" si="178"/>
        <v>299000000</v>
      </c>
      <c r="AT916" s="2">
        <f t="shared" si="179"/>
        <v>271750000</v>
      </c>
      <c r="AU916">
        <f t="shared" si="180"/>
        <v>25553375.510879185</v>
      </c>
      <c r="AV916">
        <f t="shared" si="181"/>
        <v>-1.0076946581494528</v>
      </c>
      <c r="AW916" t="str">
        <f t="shared" si="172"/>
        <v>sp|P35998|PRS7_HUMAN</v>
      </c>
      <c r="AX916" s="20">
        <f t="shared" si="182"/>
        <v>0</v>
      </c>
      <c r="AY916" s="21">
        <f t="shared" si="171"/>
        <v>0.2935032984901319</v>
      </c>
      <c r="AZ916" s="21">
        <f t="shared" si="171"/>
        <v>0.2739364119241231</v>
      </c>
      <c r="BA916" s="21">
        <f t="shared" si="171"/>
        <v>1.0566118745644748</v>
      </c>
      <c r="BB916" s="21">
        <f t="shared" si="171"/>
        <v>2.3480263879210552</v>
      </c>
      <c r="BC916" s="22">
        <f t="shared" si="171"/>
        <v>2.074089975996932</v>
      </c>
      <c r="BD916" s="22">
        <v>1</v>
      </c>
    </row>
    <row r="917" spans="1:56" x14ac:dyDescent="0.2">
      <c r="A917" s="1">
        <v>913</v>
      </c>
      <c r="B917" s="3" t="s">
        <v>965</v>
      </c>
      <c r="C917" s="27">
        <v>9227688</v>
      </c>
      <c r="D917" s="7">
        <v>9711972</v>
      </c>
      <c r="E917" s="7">
        <v>9771233</v>
      </c>
      <c r="F917" s="7">
        <v>7043623.5</v>
      </c>
      <c r="G917" s="7">
        <v>6814866</v>
      </c>
      <c r="H917" s="8">
        <v>9711927</v>
      </c>
      <c r="I917" s="27">
        <v>10900000</v>
      </c>
      <c r="J917" s="7">
        <v>9525822</v>
      </c>
      <c r="K917" s="7">
        <v>8707385</v>
      </c>
      <c r="L917" s="7">
        <v>10100000</v>
      </c>
      <c r="M917" s="7">
        <v>8351827.5</v>
      </c>
      <c r="N917" s="8">
        <v>6063392.5</v>
      </c>
      <c r="O917" s="27">
        <v>8844049</v>
      </c>
      <c r="P917" s="7">
        <v>9177529</v>
      </c>
      <c r="Q917" s="7">
        <v>11200000</v>
      </c>
      <c r="R917" s="7">
        <v>10100000</v>
      </c>
      <c r="S917" s="7">
        <v>8494819</v>
      </c>
      <c r="T917" s="8">
        <v>8455857</v>
      </c>
      <c r="U917" s="27">
        <v>11600000</v>
      </c>
      <c r="V917" s="7">
        <v>11700000</v>
      </c>
      <c r="W917" s="7">
        <v>10400000</v>
      </c>
      <c r="X917" s="7">
        <v>9494773</v>
      </c>
      <c r="Y917" s="7">
        <v>9056676</v>
      </c>
      <c r="Z917" s="8">
        <v>9382288</v>
      </c>
      <c r="AA917" s="27">
        <v>11900000</v>
      </c>
      <c r="AB917" s="7">
        <v>14500000</v>
      </c>
      <c r="AC917" s="7">
        <v>13900000</v>
      </c>
      <c r="AD917" s="7">
        <v>11600000</v>
      </c>
      <c r="AE917" s="7">
        <v>15100000</v>
      </c>
      <c r="AF917" s="8">
        <v>10800000</v>
      </c>
      <c r="AG917" s="7">
        <v>15200000</v>
      </c>
      <c r="AH917" s="7">
        <v>24300000</v>
      </c>
      <c r="AI917" s="7">
        <v>15000000</v>
      </c>
      <c r="AJ917" s="7">
        <v>12200000</v>
      </c>
      <c r="AK917" s="7">
        <v>16700000</v>
      </c>
      <c r="AL917" s="8">
        <v>10100000</v>
      </c>
      <c r="AM917" s="16">
        <v>1.10988476346904E-5</v>
      </c>
      <c r="AN917" s="2">
        <f t="shared" si="173"/>
        <v>9469807.5</v>
      </c>
      <c r="AO917" s="2">
        <f t="shared" si="174"/>
        <v>9116603.5</v>
      </c>
      <c r="AP917" s="2">
        <f t="shared" si="175"/>
        <v>9010789</v>
      </c>
      <c r="AQ917" s="2">
        <f t="shared" si="176"/>
        <v>9947386.5</v>
      </c>
      <c r="AR917" s="2">
        <f t="shared" si="177"/>
        <v>12900000</v>
      </c>
      <c r="AS917" s="2">
        <f t="shared" si="178"/>
        <v>15100000</v>
      </c>
      <c r="AT917" s="2">
        <f t="shared" si="179"/>
        <v>10924097.75</v>
      </c>
      <c r="AU917">
        <f t="shared" si="180"/>
        <v>2503559.8709374368</v>
      </c>
      <c r="AV917">
        <f t="shared" si="181"/>
        <v>-0.58088894413196246</v>
      </c>
      <c r="AW917" t="str">
        <f t="shared" si="172"/>
        <v>sp|P84077|ARF1_HUMAN</v>
      </c>
      <c r="AX917" s="20">
        <f t="shared" si="182"/>
        <v>0</v>
      </c>
      <c r="AY917" s="21">
        <f t="shared" si="171"/>
        <v>-0.14108070835459818</v>
      </c>
      <c r="AZ917" s="21">
        <f t="shared" si="171"/>
        <v>-0.1833463242994563</v>
      </c>
      <c r="BA917" s="21">
        <f t="shared" si="171"/>
        <v>0.19075996765404873</v>
      </c>
      <c r="BB917" s="21">
        <f t="shared" si="171"/>
        <v>1.3701260112927089</v>
      </c>
      <c r="BC917" s="22">
        <f t="shared" si="171"/>
        <v>2.2488747184990716</v>
      </c>
      <c r="BD917" s="22">
        <v>1</v>
      </c>
    </row>
    <row r="918" spans="1:56" x14ac:dyDescent="0.2">
      <c r="A918" s="1">
        <v>914</v>
      </c>
      <c r="B918" s="3" t="s">
        <v>966</v>
      </c>
      <c r="C918" s="27">
        <v>6575974.5</v>
      </c>
      <c r="D918" s="7">
        <v>6109237</v>
      </c>
      <c r="E918" s="7">
        <v>6017831</v>
      </c>
      <c r="F918" s="7">
        <v>6479230.5</v>
      </c>
      <c r="G918" s="7">
        <v>6245099.5</v>
      </c>
      <c r="H918" s="8">
        <v>7078367</v>
      </c>
      <c r="I918" s="27">
        <v>6875248</v>
      </c>
      <c r="J918" s="7">
        <v>6276650.5</v>
      </c>
      <c r="K918" s="7">
        <v>5693762.5</v>
      </c>
      <c r="L918" s="7">
        <v>6013820</v>
      </c>
      <c r="M918" s="7">
        <v>6785508.5</v>
      </c>
      <c r="N918" s="8">
        <v>4785572</v>
      </c>
      <c r="O918" s="27">
        <v>6980498.5</v>
      </c>
      <c r="P918" s="7">
        <v>6911872</v>
      </c>
      <c r="Q918" s="7">
        <v>7184532</v>
      </c>
      <c r="R918" s="7">
        <v>6374027.5</v>
      </c>
      <c r="S918" s="7">
        <v>6298601.5</v>
      </c>
      <c r="T918" s="8">
        <v>6276273.5</v>
      </c>
      <c r="U918" s="27">
        <v>6970784</v>
      </c>
      <c r="V918" s="7">
        <v>7716386.5</v>
      </c>
      <c r="W918" s="7">
        <v>7563418</v>
      </c>
      <c r="X918" s="7">
        <v>6817123.5</v>
      </c>
      <c r="Y918" s="7">
        <v>6342679</v>
      </c>
      <c r="Z918" s="8">
        <v>7954820</v>
      </c>
      <c r="AA918" s="27">
        <v>9578971</v>
      </c>
      <c r="AB918" s="7">
        <v>8975852</v>
      </c>
      <c r="AC918" s="7">
        <v>8227394.5</v>
      </c>
      <c r="AD918" s="7">
        <v>8478055</v>
      </c>
      <c r="AE918" s="7">
        <v>8584578</v>
      </c>
      <c r="AF918" s="8">
        <v>8079010.5</v>
      </c>
      <c r="AG918" s="7">
        <v>7161339</v>
      </c>
      <c r="AH918" s="7">
        <v>11100000</v>
      </c>
      <c r="AI918" s="7">
        <v>7305606</v>
      </c>
      <c r="AJ918" s="7">
        <v>7550967.5</v>
      </c>
      <c r="AK918" s="7">
        <v>8509847</v>
      </c>
      <c r="AL918" s="8">
        <v>8170563</v>
      </c>
      <c r="AM918" s="16">
        <v>1.1495774733413099E-5</v>
      </c>
      <c r="AN918" s="2">
        <f t="shared" si="173"/>
        <v>6362165</v>
      </c>
      <c r="AO918" s="2">
        <f t="shared" si="174"/>
        <v>6145235.25</v>
      </c>
      <c r="AP918" s="2">
        <f t="shared" si="175"/>
        <v>6642949.75</v>
      </c>
      <c r="AQ918" s="2">
        <f t="shared" si="176"/>
        <v>7267101</v>
      </c>
      <c r="AR918" s="2">
        <f t="shared" si="177"/>
        <v>8531316.5</v>
      </c>
      <c r="AS918" s="2">
        <f t="shared" si="178"/>
        <v>7860765.25</v>
      </c>
      <c r="AT918" s="2">
        <f t="shared" si="179"/>
        <v>7134922.125</v>
      </c>
      <c r="AU918">
        <f t="shared" si="180"/>
        <v>928752.63124110445</v>
      </c>
      <c r="AV918">
        <f t="shared" si="181"/>
        <v>-0.83203761583679647</v>
      </c>
      <c r="AW918" t="str">
        <f t="shared" si="172"/>
        <v>sp|Q15149-4|PLEC_HUMAN</v>
      </c>
      <c r="AX918" s="20">
        <f t="shared" si="182"/>
        <v>0</v>
      </c>
      <c r="AY918" s="21">
        <f t="shared" si="171"/>
        <v>-0.23357107447449599</v>
      </c>
      <c r="AZ918" s="21">
        <f t="shared" si="171"/>
        <v>0.3023245809002808</v>
      </c>
      <c r="BA918" s="21">
        <f t="shared" si="171"/>
        <v>0.97435632434302988</v>
      </c>
      <c r="BB918" s="21">
        <f t="shared" si="171"/>
        <v>2.335553544651964</v>
      </c>
      <c r="BC918" s="22">
        <f t="shared" si="171"/>
        <v>1.6135623196000002</v>
      </c>
      <c r="BD918" s="22">
        <v>1</v>
      </c>
    </row>
    <row r="919" spans="1:56" x14ac:dyDescent="0.2">
      <c r="A919" s="1">
        <v>915</v>
      </c>
      <c r="B919" s="3" t="s">
        <v>967</v>
      </c>
      <c r="C919" s="27">
        <v>144000000</v>
      </c>
      <c r="D919" s="7">
        <v>145000000</v>
      </c>
      <c r="E919" s="7">
        <v>135000000</v>
      </c>
      <c r="F919" s="7">
        <v>147000000</v>
      </c>
      <c r="G919" s="7">
        <v>142000000</v>
      </c>
      <c r="H919" s="8">
        <v>144000000</v>
      </c>
      <c r="I919" s="27">
        <v>140000000</v>
      </c>
      <c r="J919" s="7">
        <v>141000000</v>
      </c>
      <c r="K919" s="7">
        <v>141000000</v>
      </c>
      <c r="L919" s="7">
        <v>125000000</v>
      </c>
      <c r="M919" s="7">
        <v>146000000</v>
      </c>
      <c r="N919" s="8">
        <v>153000000</v>
      </c>
      <c r="O919" s="27">
        <v>154000000</v>
      </c>
      <c r="P919" s="7">
        <v>153000000</v>
      </c>
      <c r="Q919" s="7">
        <v>146000000</v>
      </c>
      <c r="R919" s="7">
        <v>142000000</v>
      </c>
      <c r="S919" s="7">
        <v>142000000</v>
      </c>
      <c r="T919" s="8">
        <v>149000000</v>
      </c>
      <c r="U919" s="27">
        <v>157000000</v>
      </c>
      <c r="V919" s="7">
        <v>153000000</v>
      </c>
      <c r="W919" s="7">
        <v>153000000</v>
      </c>
      <c r="X919" s="7">
        <v>152000000</v>
      </c>
      <c r="Y919" s="7">
        <v>157000000</v>
      </c>
      <c r="Z919" s="8">
        <v>148000000</v>
      </c>
      <c r="AA919" s="27">
        <v>159000000</v>
      </c>
      <c r="AB919" s="7">
        <v>157000000</v>
      </c>
      <c r="AC919" s="7">
        <v>166000000</v>
      </c>
      <c r="AD919" s="7">
        <v>155000000</v>
      </c>
      <c r="AE919" s="7">
        <v>158000000</v>
      </c>
      <c r="AF919" s="8">
        <v>165000000</v>
      </c>
      <c r="AG919" s="7">
        <v>165000000</v>
      </c>
      <c r="AH919" s="7">
        <v>154000000</v>
      </c>
      <c r="AI919" s="7">
        <v>161000000</v>
      </c>
      <c r="AJ919" s="7">
        <v>161000000</v>
      </c>
      <c r="AK919" s="7">
        <v>156000000</v>
      </c>
      <c r="AL919" s="8">
        <v>141000000</v>
      </c>
      <c r="AM919" s="16">
        <v>1.80927369504714E-5</v>
      </c>
      <c r="AN919" s="2">
        <f t="shared" si="173"/>
        <v>144000000</v>
      </c>
      <c r="AO919" s="2">
        <f t="shared" si="174"/>
        <v>141000000</v>
      </c>
      <c r="AP919" s="2">
        <f t="shared" si="175"/>
        <v>147500000</v>
      </c>
      <c r="AQ919" s="2">
        <f t="shared" si="176"/>
        <v>153000000</v>
      </c>
      <c r="AR919" s="2">
        <f t="shared" si="177"/>
        <v>158500000</v>
      </c>
      <c r="AS919" s="2">
        <f t="shared" si="178"/>
        <v>158500000</v>
      </c>
      <c r="AT919" s="2">
        <f t="shared" si="179"/>
        <v>150416666.66666666</v>
      </c>
      <c r="AU919">
        <f t="shared" si="180"/>
        <v>7425743.5093508763</v>
      </c>
      <c r="AV919">
        <f t="shared" si="181"/>
        <v>-0.86411100229713855</v>
      </c>
      <c r="AW919" t="str">
        <f t="shared" si="172"/>
        <v>sp|P52948-5|NUP98_HUMAN;sp|P52948|NUP98_HUMAN</v>
      </c>
      <c r="AX919" s="20">
        <f t="shared" si="182"/>
        <v>0</v>
      </c>
      <c r="AY919" s="21">
        <f t="shared" si="171"/>
        <v>-0.40399994912593562</v>
      </c>
      <c r="AZ919" s="21">
        <f t="shared" si="171"/>
        <v>0.47133327398025815</v>
      </c>
      <c r="BA919" s="21">
        <f t="shared" si="171"/>
        <v>1.2119998473778066</v>
      </c>
      <c r="BB919" s="21">
        <f t="shared" si="171"/>
        <v>1.952666420775355</v>
      </c>
      <c r="BC919" s="22">
        <f t="shared" si="171"/>
        <v>1.952666420775355</v>
      </c>
      <c r="BD919" s="22">
        <v>1</v>
      </c>
    </row>
    <row r="920" spans="1:56" x14ac:dyDescent="0.2">
      <c r="A920" s="1">
        <v>916</v>
      </c>
      <c r="B920" s="3" t="s">
        <v>968</v>
      </c>
      <c r="C920" s="27">
        <v>4796245</v>
      </c>
      <c r="D920" s="7">
        <v>4828495.5</v>
      </c>
      <c r="E920" s="7">
        <v>5128170</v>
      </c>
      <c r="F920" s="7">
        <v>4626989</v>
      </c>
      <c r="G920" s="7">
        <v>3848161</v>
      </c>
      <c r="H920" s="8">
        <v>4090756.8</v>
      </c>
      <c r="I920" s="27">
        <v>4740101</v>
      </c>
      <c r="J920" s="7">
        <v>4314968.5</v>
      </c>
      <c r="K920" s="7">
        <v>5697244.5</v>
      </c>
      <c r="L920" s="7">
        <v>5211024</v>
      </c>
      <c r="M920" s="7">
        <v>4691960.5</v>
      </c>
      <c r="N920" s="8">
        <v>4365686</v>
      </c>
      <c r="O920" s="27">
        <v>4964988.5</v>
      </c>
      <c r="P920" s="7">
        <v>5328412</v>
      </c>
      <c r="Q920" s="7">
        <v>5405057.5</v>
      </c>
      <c r="R920" s="7">
        <v>3831895.5</v>
      </c>
      <c r="S920" s="7">
        <v>5492546.5</v>
      </c>
      <c r="T920" s="8">
        <v>6005901</v>
      </c>
      <c r="U920" s="27">
        <v>5537408</v>
      </c>
      <c r="V920" s="7">
        <v>5562871</v>
      </c>
      <c r="W920" s="7">
        <v>5199782.5</v>
      </c>
      <c r="X920" s="7">
        <v>6380314.5</v>
      </c>
      <c r="Y920" s="7">
        <v>5036796.5</v>
      </c>
      <c r="Z920" s="8">
        <v>4368452</v>
      </c>
      <c r="AA920" s="27">
        <v>7540723</v>
      </c>
      <c r="AB920" s="7">
        <v>7399615</v>
      </c>
      <c r="AC920" s="7">
        <v>7305348.5</v>
      </c>
      <c r="AD920" s="7">
        <v>6382728</v>
      </c>
      <c r="AE920" s="7">
        <v>6343030</v>
      </c>
      <c r="AF920" s="8">
        <v>6661663.5</v>
      </c>
      <c r="AG920" s="7">
        <v>6012945.5</v>
      </c>
      <c r="AH920" s="7">
        <v>6338856</v>
      </c>
      <c r="AI920" s="7">
        <v>7212044.5</v>
      </c>
      <c r="AJ920" s="7">
        <v>5162533.5</v>
      </c>
      <c r="AK920" s="7">
        <v>6123901</v>
      </c>
      <c r="AL920" s="8">
        <v>5581119</v>
      </c>
      <c r="AM920" s="16">
        <v>1.80927369504714E-5</v>
      </c>
      <c r="AN920" s="2">
        <f t="shared" si="173"/>
        <v>4711617</v>
      </c>
      <c r="AO920" s="2">
        <f t="shared" si="174"/>
        <v>4716030.75</v>
      </c>
      <c r="AP920" s="2">
        <f t="shared" si="175"/>
        <v>5366734.75</v>
      </c>
      <c r="AQ920" s="2">
        <f t="shared" si="176"/>
        <v>5368595.25</v>
      </c>
      <c r="AR920" s="2">
        <f t="shared" si="177"/>
        <v>6983506</v>
      </c>
      <c r="AS920" s="2">
        <f t="shared" si="178"/>
        <v>6068423.25</v>
      </c>
      <c r="AT920" s="2">
        <f t="shared" si="179"/>
        <v>5535817.833333333</v>
      </c>
      <c r="AU920">
        <f t="shared" si="180"/>
        <v>870330.96174766682</v>
      </c>
      <c r="AV920">
        <f t="shared" si="181"/>
        <v>-0.9469970270600252</v>
      </c>
      <c r="AW920" t="str">
        <f t="shared" si="172"/>
        <v>sp|Q9BRX2|PELO_HUMAN</v>
      </c>
      <c r="AX920" s="20">
        <f t="shared" si="182"/>
        <v>0</v>
      </c>
      <c r="AY920" s="21">
        <f t="shared" si="171"/>
        <v>5.0713466416694164E-3</v>
      </c>
      <c r="AZ920" s="21">
        <f t="shared" si="171"/>
        <v>0.75272256048950814</v>
      </c>
      <c r="BA920" s="21">
        <f t="shared" si="171"/>
        <v>0.75486025302461468</v>
      </c>
      <c r="BB920" s="21">
        <f t="shared" si="171"/>
        <v>2.6103736392853776</v>
      </c>
      <c r="BC920" s="22">
        <f t="shared" si="171"/>
        <v>1.5589543629189833</v>
      </c>
      <c r="BD920" s="22">
        <v>1</v>
      </c>
    </row>
    <row r="921" spans="1:56" x14ac:dyDescent="0.2">
      <c r="A921" s="1">
        <v>917</v>
      </c>
      <c r="B921" s="3" t="s">
        <v>969</v>
      </c>
      <c r="C921" s="27">
        <v>5778182</v>
      </c>
      <c r="D921" s="7">
        <v>7368334</v>
      </c>
      <c r="E921" s="7">
        <v>6404028</v>
      </c>
      <c r="F921" s="7">
        <v>5686583.5</v>
      </c>
      <c r="G921" s="7">
        <v>4594876</v>
      </c>
      <c r="H921" s="8">
        <v>7061301</v>
      </c>
      <c r="I921" s="27">
        <v>6748584</v>
      </c>
      <c r="J921" s="7">
        <v>7632643</v>
      </c>
      <c r="K921" s="7">
        <v>5652638</v>
      </c>
      <c r="L921" s="7">
        <v>6969658</v>
      </c>
      <c r="M921" s="7">
        <v>5614011</v>
      </c>
      <c r="N921" s="8">
        <v>6540253.5</v>
      </c>
      <c r="O921" s="27">
        <v>7292369</v>
      </c>
      <c r="P921" s="7">
        <v>5806398.5</v>
      </c>
      <c r="Q921" s="7">
        <v>6651660.5</v>
      </c>
      <c r="R921" s="7">
        <v>5703553.5</v>
      </c>
      <c r="S921" s="7">
        <v>5567884.5</v>
      </c>
      <c r="T921" s="8">
        <v>6780004.5</v>
      </c>
      <c r="U921" s="27">
        <v>7405507</v>
      </c>
      <c r="V921" s="7">
        <v>6703003</v>
      </c>
      <c r="W921" s="7">
        <v>7068772.5</v>
      </c>
      <c r="X921" s="7">
        <v>6751219</v>
      </c>
      <c r="Y921" s="7">
        <v>7632875</v>
      </c>
      <c r="Z921" s="8">
        <v>6979776</v>
      </c>
      <c r="AA921" s="27">
        <v>7735439.5</v>
      </c>
      <c r="AB921" s="7">
        <v>7405163</v>
      </c>
      <c r="AC921" s="7">
        <v>8097365</v>
      </c>
      <c r="AD921" s="7">
        <v>7181436</v>
      </c>
      <c r="AE921" s="7">
        <v>8165334</v>
      </c>
      <c r="AF921" s="8">
        <v>6890101.5</v>
      </c>
      <c r="AG921" s="7">
        <v>9379558</v>
      </c>
      <c r="AH921" s="7">
        <v>8753614</v>
      </c>
      <c r="AI921" s="7">
        <v>7474275</v>
      </c>
      <c r="AJ921" s="7">
        <v>7812288</v>
      </c>
      <c r="AK921" s="7">
        <v>8139669</v>
      </c>
      <c r="AL921" s="8">
        <v>7988071</v>
      </c>
      <c r="AM921" s="16">
        <v>1.8398562573692701E-5</v>
      </c>
      <c r="AN921" s="2">
        <f t="shared" si="173"/>
        <v>6091105</v>
      </c>
      <c r="AO921" s="2">
        <f t="shared" si="174"/>
        <v>6644418.75</v>
      </c>
      <c r="AP921" s="2">
        <f t="shared" si="175"/>
        <v>6229029.5</v>
      </c>
      <c r="AQ921" s="2">
        <f t="shared" si="176"/>
        <v>7024274.25</v>
      </c>
      <c r="AR921" s="2">
        <f t="shared" si="177"/>
        <v>7570301.25</v>
      </c>
      <c r="AS921" s="2">
        <f t="shared" si="178"/>
        <v>8063870</v>
      </c>
      <c r="AT921" s="2">
        <f t="shared" si="179"/>
        <v>6937166.458333333</v>
      </c>
      <c r="AU921">
        <f t="shared" si="180"/>
        <v>772125.3093068751</v>
      </c>
      <c r="AV921">
        <f t="shared" si="181"/>
        <v>-1.0957566707570163</v>
      </c>
      <c r="AW921" t="str">
        <f t="shared" si="172"/>
        <v>sp|O43805|SSNA1_HUMAN</v>
      </c>
      <c r="AX921" s="20">
        <f t="shared" si="182"/>
        <v>0</v>
      </c>
      <c r="AY921" s="21">
        <f t="shared" si="171"/>
        <v>0.71661133669702015</v>
      </c>
      <c r="AZ921" s="21">
        <f t="shared" si="171"/>
        <v>0.17862968398719192</v>
      </c>
      <c r="BA921" s="21">
        <f t="shared" si="171"/>
        <v>1.2085722858090113</v>
      </c>
      <c r="BB921" s="21">
        <f t="shared" si="171"/>
        <v>1.9157463590046691</v>
      </c>
      <c r="BC921" s="22">
        <f t="shared" si="171"/>
        <v>2.5549803590442082</v>
      </c>
      <c r="BD921" s="22">
        <v>1</v>
      </c>
    </row>
    <row r="922" spans="1:56" x14ac:dyDescent="0.2">
      <c r="A922" s="1">
        <v>918</v>
      </c>
      <c r="B922" s="3" t="s">
        <v>970</v>
      </c>
      <c r="C922" s="27">
        <v>62400000</v>
      </c>
      <c r="D922" s="7">
        <v>60800000</v>
      </c>
      <c r="E922" s="7">
        <v>57000000</v>
      </c>
      <c r="F922" s="7">
        <v>59800000</v>
      </c>
      <c r="G922" s="7">
        <v>62700000</v>
      </c>
      <c r="H922" s="8">
        <v>70800000</v>
      </c>
      <c r="I922" s="27">
        <v>60500000</v>
      </c>
      <c r="J922" s="7">
        <v>50900000</v>
      </c>
      <c r="K922" s="7">
        <v>57400000</v>
      </c>
      <c r="L922" s="7">
        <v>41500000</v>
      </c>
      <c r="M922" s="7">
        <v>65700000</v>
      </c>
      <c r="N922" s="8">
        <v>52000000</v>
      </c>
      <c r="O922" s="27">
        <v>69900000</v>
      </c>
      <c r="P922" s="7">
        <v>68500000</v>
      </c>
      <c r="Q922" s="7">
        <v>60600000</v>
      </c>
      <c r="R922" s="7">
        <v>59500000</v>
      </c>
      <c r="S922" s="7">
        <v>56200000</v>
      </c>
      <c r="T922" s="8">
        <v>66400000</v>
      </c>
      <c r="U922" s="27">
        <v>74500000</v>
      </c>
      <c r="V922" s="7">
        <v>75500000</v>
      </c>
      <c r="W922" s="7">
        <v>67400000</v>
      </c>
      <c r="X922" s="7">
        <v>70900000</v>
      </c>
      <c r="Y922" s="7">
        <v>60100000</v>
      </c>
      <c r="Z922" s="8">
        <v>72600000</v>
      </c>
      <c r="AA922" s="27">
        <v>70600000</v>
      </c>
      <c r="AB922" s="7">
        <v>88600000</v>
      </c>
      <c r="AC922" s="7">
        <v>82200000</v>
      </c>
      <c r="AD922" s="7">
        <v>83400000</v>
      </c>
      <c r="AE922" s="7">
        <v>80900000</v>
      </c>
      <c r="AF922" s="8">
        <v>93900000</v>
      </c>
      <c r="AG922" s="7">
        <v>88200000</v>
      </c>
      <c r="AH922" s="7">
        <v>91000000</v>
      </c>
      <c r="AI922" s="7">
        <v>89600000</v>
      </c>
      <c r="AJ922" s="7">
        <v>90900000</v>
      </c>
      <c r="AK922" s="7">
        <v>89400000</v>
      </c>
      <c r="AL922" s="8">
        <v>49900000</v>
      </c>
      <c r="AM922" s="16">
        <v>1.8818779719503602E-5</v>
      </c>
      <c r="AN922" s="2">
        <f t="shared" si="173"/>
        <v>61600000</v>
      </c>
      <c r="AO922" s="2">
        <f t="shared" si="174"/>
        <v>54700000</v>
      </c>
      <c r="AP922" s="2">
        <f t="shared" si="175"/>
        <v>63500000</v>
      </c>
      <c r="AQ922" s="2">
        <f t="shared" si="176"/>
        <v>71750000</v>
      </c>
      <c r="AR922" s="2">
        <f t="shared" si="177"/>
        <v>82800000</v>
      </c>
      <c r="AS922" s="2">
        <f t="shared" si="178"/>
        <v>89500000</v>
      </c>
      <c r="AT922" s="2">
        <f t="shared" si="179"/>
        <v>70641666.666666672</v>
      </c>
      <c r="AU922">
        <f t="shared" si="180"/>
        <v>13353517.01487913</v>
      </c>
      <c r="AV922">
        <f t="shared" si="181"/>
        <v>-0.67710002215835818</v>
      </c>
      <c r="AW922" t="str">
        <f t="shared" si="172"/>
        <v>sp|Q15738|NSDHL_HUMAN</v>
      </c>
      <c r="AX922" s="20">
        <f t="shared" si="182"/>
        <v>0</v>
      </c>
      <c r="AY922" s="21">
        <f t="shared" si="171"/>
        <v>-0.51671780492822139</v>
      </c>
      <c r="AZ922" s="21">
        <f t="shared" si="171"/>
        <v>0.14228461295124939</v>
      </c>
      <c r="BA922" s="21">
        <f t="shared" si="171"/>
        <v>0.76009937971325325</v>
      </c>
      <c r="BB922" s="21">
        <f t="shared" si="171"/>
        <v>1.5875967339823616</v>
      </c>
      <c r="BC922" s="22">
        <f t="shared" si="171"/>
        <v>2.0893372112315043</v>
      </c>
      <c r="BD922" s="22">
        <v>1</v>
      </c>
    </row>
    <row r="923" spans="1:56" x14ac:dyDescent="0.2">
      <c r="A923" s="1">
        <v>919</v>
      </c>
      <c r="B923" s="3" t="s">
        <v>971</v>
      </c>
      <c r="C923" s="27">
        <v>4677586</v>
      </c>
      <c r="D923" s="7">
        <v>6533890.5</v>
      </c>
      <c r="E923" s="7">
        <v>2554916.7999999998</v>
      </c>
      <c r="F923" s="7">
        <v>5234128</v>
      </c>
      <c r="G923" s="7">
        <v>4141059.8</v>
      </c>
      <c r="H923" s="8">
        <v>5365828</v>
      </c>
      <c r="I923" s="27">
        <v>3543323.2</v>
      </c>
      <c r="J923" s="7">
        <v>3977138</v>
      </c>
      <c r="K923" s="7">
        <v>3777195</v>
      </c>
      <c r="L923" s="7">
        <v>3628650</v>
      </c>
      <c r="M923" s="7">
        <v>6338233</v>
      </c>
      <c r="N923" s="8">
        <v>5727549</v>
      </c>
      <c r="O923" s="27">
        <v>7610188</v>
      </c>
      <c r="P923" s="7">
        <v>6432875.5</v>
      </c>
      <c r="Q923" s="7">
        <v>5849756</v>
      </c>
      <c r="R923" s="7">
        <v>6537103.5</v>
      </c>
      <c r="S923" s="7">
        <v>4524238</v>
      </c>
      <c r="T923" s="8">
        <v>7704747</v>
      </c>
      <c r="U923" s="27">
        <v>8421888</v>
      </c>
      <c r="V923" s="7">
        <v>7886039</v>
      </c>
      <c r="W923" s="7">
        <v>6609480</v>
      </c>
      <c r="X923" s="7">
        <v>9776568</v>
      </c>
      <c r="Y923" s="7">
        <v>7232690</v>
      </c>
      <c r="Z923" s="8">
        <v>7852034</v>
      </c>
      <c r="AA923" s="27">
        <v>8017790.5</v>
      </c>
      <c r="AB923" s="7">
        <v>8381110</v>
      </c>
      <c r="AC923" s="7">
        <v>8080631</v>
      </c>
      <c r="AD923" s="7">
        <v>8113348</v>
      </c>
      <c r="AE923" s="7">
        <v>8672289</v>
      </c>
      <c r="AF923" s="8">
        <v>9105642</v>
      </c>
      <c r="AG923" s="7">
        <v>8539884</v>
      </c>
      <c r="AH923" s="7">
        <v>13400000</v>
      </c>
      <c r="AI923" s="7">
        <v>7234815</v>
      </c>
      <c r="AJ923" s="7">
        <v>9422148</v>
      </c>
      <c r="AK923" s="7">
        <v>9525842</v>
      </c>
      <c r="AL923" s="8">
        <v>4484876</v>
      </c>
      <c r="AM923" s="16">
        <v>2.0244275995852001E-5</v>
      </c>
      <c r="AN923" s="2">
        <f t="shared" si="173"/>
        <v>4955857</v>
      </c>
      <c r="AO923" s="2">
        <f t="shared" si="174"/>
        <v>3877166.5</v>
      </c>
      <c r="AP923" s="2">
        <f t="shared" si="175"/>
        <v>6484989.5</v>
      </c>
      <c r="AQ923" s="2">
        <f t="shared" si="176"/>
        <v>7869036.5</v>
      </c>
      <c r="AR923" s="2">
        <f t="shared" si="177"/>
        <v>8247229</v>
      </c>
      <c r="AS923" s="2">
        <f t="shared" si="178"/>
        <v>8981016</v>
      </c>
      <c r="AT923" s="2">
        <f t="shared" si="179"/>
        <v>6735882.416666667</v>
      </c>
      <c r="AU923">
        <f t="shared" si="180"/>
        <v>2000626.1974869627</v>
      </c>
      <c r="AV923">
        <f t="shared" si="181"/>
        <v>-0.88973413369404142</v>
      </c>
      <c r="AW923" t="str">
        <f t="shared" si="172"/>
        <v>sp|Q8WUW1-2|BRK1_HUMAN;sp|Q8WUW1|BRK1_HUMAN</v>
      </c>
      <c r="AX923" s="20">
        <f t="shared" si="182"/>
        <v>0</v>
      </c>
      <c r="AY923" s="21">
        <f t="shared" ref="AY923:BC973" si="183">(AO923-$AT923)/$AU923-$AV923</f>
        <v>-0.53917643453583208</v>
      </c>
      <c r="AZ923" s="21">
        <f t="shared" si="183"/>
        <v>0.7643269401954158</v>
      </c>
      <c r="BA923" s="21">
        <f t="shared" si="183"/>
        <v>1.4561338363255059</v>
      </c>
      <c r="BB923" s="21">
        <f t="shared" si="183"/>
        <v>1.6451708990586926</v>
      </c>
      <c r="BC923" s="22">
        <f t="shared" si="183"/>
        <v>2.0119495611204652</v>
      </c>
      <c r="BD923" s="22">
        <v>1</v>
      </c>
    </row>
    <row r="924" spans="1:56" x14ac:dyDescent="0.2">
      <c r="A924" s="1">
        <v>920</v>
      </c>
      <c r="B924" s="3" t="s">
        <v>972</v>
      </c>
      <c r="C924" s="27">
        <v>291000000</v>
      </c>
      <c r="D924" s="7">
        <v>296000000</v>
      </c>
      <c r="E924" s="7">
        <v>292000000</v>
      </c>
      <c r="F924" s="7">
        <v>273000000</v>
      </c>
      <c r="G924" s="7">
        <v>277000000</v>
      </c>
      <c r="H924" s="8">
        <v>285000000</v>
      </c>
      <c r="I924" s="27">
        <v>292000000</v>
      </c>
      <c r="J924" s="7">
        <v>288000000</v>
      </c>
      <c r="K924" s="7">
        <v>293000000</v>
      </c>
      <c r="L924" s="7">
        <v>295000000</v>
      </c>
      <c r="M924" s="7">
        <v>277000000</v>
      </c>
      <c r="N924" s="8">
        <v>274000000</v>
      </c>
      <c r="O924" s="27">
        <v>304000000</v>
      </c>
      <c r="P924" s="7">
        <v>291000000</v>
      </c>
      <c r="Q924" s="7">
        <v>297000000</v>
      </c>
      <c r="R924" s="7">
        <v>260000000</v>
      </c>
      <c r="S924" s="7">
        <v>278000000</v>
      </c>
      <c r="T924" s="8">
        <v>292000000</v>
      </c>
      <c r="U924" s="27">
        <v>295000000</v>
      </c>
      <c r="V924" s="7">
        <v>295000000</v>
      </c>
      <c r="W924" s="7">
        <v>299000000</v>
      </c>
      <c r="X924" s="7">
        <v>292000000</v>
      </c>
      <c r="Y924" s="7">
        <v>300000000</v>
      </c>
      <c r="Z924" s="8">
        <v>299000000</v>
      </c>
      <c r="AA924" s="27">
        <v>334000000</v>
      </c>
      <c r="AB924" s="7">
        <v>344000000</v>
      </c>
      <c r="AC924" s="7">
        <v>329000000</v>
      </c>
      <c r="AD924" s="7">
        <v>316000000</v>
      </c>
      <c r="AE924" s="7">
        <v>323000000</v>
      </c>
      <c r="AF924" s="8">
        <v>321000000</v>
      </c>
      <c r="AG924" s="7">
        <v>362000000</v>
      </c>
      <c r="AH924" s="7">
        <v>309000000</v>
      </c>
      <c r="AI924" s="7">
        <v>325000000</v>
      </c>
      <c r="AJ924" s="7">
        <v>310000000</v>
      </c>
      <c r="AK924" s="7">
        <v>300000000</v>
      </c>
      <c r="AL924" s="8">
        <v>300000000</v>
      </c>
      <c r="AM924" s="16">
        <v>2.5743187319593899E-5</v>
      </c>
      <c r="AN924" s="2">
        <f t="shared" si="173"/>
        <v>288000000</v>
      </c>
      <c r="AO924" s="2">
        <f t="shared" si="174"/>
        <v>290000000</v>
      </c>
      <c r="AP924" s="2">
        <f t="shared" si="175"/>
        <v>291500000</v>
      </c>
      <c r="AQ924" s="2">
        <f t="shared" si="176"/>
        <v>297000000</v>
      </c>
      <c r="AR924" s="2">
        <f t="shared" si="177"/>
        <v>326000000</v>
      </c>
      <c r="AS924" s="2">
        <f t="shared" si="178"/>
        <v>309500000</v>
      </c>
      <c r="AT924" s="2">
        <f t="shared" si="179"/>
        <v>300333333.33333331</v>
      </c>
      <c r="AU924">
        <f t="shared" si="180"/>
        <v>14770466.027403018</v>
      </c>
      <c r="AV924">
        <f t="shared" si="181"/>
        <v>-0.8349996073550966</v>
      </c>
      <c r="AW924" t="str">
        <f t="shared" si="172"/>
        <v>sp|O95433|AHSA1_HUMAN</v>
      </c>
      <c r="AX924" s="20">
        <f t="shared" si="182"/>
        <v>0</v>
      </c>
      <c r="AY924" s="21">
        <f t="shared" si="183"/>
        <v>0.13540534173325913</v>
      </c>
      <c r="AZ924" s="21">
        <f t="shared" si="183"/>
        <v>0.2369593480332034</v>
      </c>
      <c r="BA924" s="21">
        <f t="shared" si="183"/>
        <v>0.60932403779966604</v>
      </c>
      <c r="BB924" s="21">
        <f t="shared" si="183"/>
        <v>2.5727014929319236</v>
      </c>
      <c r="BC924" s="22">
        <f t="shared" si="183"/>
        <v>1.4556074236325356</v>
      </c>
      <c r="BD924" s="22">
        <v>1</v>
      </c>
    </row>
    <row r="925" spans="1:56" x14ac:dyDescent="0.2">
      <c r="A925" s="1">
        <v>921</v>
      </c>
      <c r="B925" s="3" t="s">
        <v>973</v>
      </c>
      <c r="C925" s="27">
        <v>95100000</v>
      </c>
      <c r="D925" s="7">
        <v>92800000</v>
      </c>
      <c r="E925" s="7">
        <v>92100000</v>
      </c>
      <c r="F925" s="7">
        <v>94200000</v>
      </c>
      <c r="G925" s="7">
        <v>85700000</v>
      </c>
      <c r="H925" s="8">
        <v>92800000</v>
      </c>
      <c r="I925" s="27">
        <v>94500000</v>
      </c>
      <c r="J925" s="7">
        <v>98300000</v>
      </c>
      <c r="K925" s="7">
        <v>90900000</v>
      </c>
      <c r="L925" s="7">
        <v>86000000</v>
      </c>
      <c r="M925" s="7">
        <v>92100000</v>
      </c>
      <c r="N925" s="8">
        <v>86100000</v>
      </c>
      <c r="O925" s="27">
        <v>108000000</v>
      </c>
      <c r="P925" s="7">
        <v>106000000</v>
      </c>
      <c r="Q925" s="7">
        <v>93800000</v>
      </c>
      <c r="R925" s="7">
        <v>97900000</v>
      </c>
      <c r="S925" s="7">
        <v>93700000</v>
      </c>
      <c r="T925" s="8">
        <v>97100000</v>
      </c>
      <c r="U925" s="27">
        <v>107000000</v>
      </c>
      <c r="V925" s="7">
        <v>106000000</v>
      </c>
      <c r="W925" s="7">
        <v>111000000</v>
      </c>
      <c r="X925" s="7">
        <v>92700000</v>
      </c>
      <c r="Y925" s="7">
        <v>98400000</v>
      </c>
      <c r="Z925" s="8">
        <v>98000000</v>
      </c>
      <c r="AA925" s="27">
        <v>102000000</v>
      </c>
      <c r="AB925" s="7">
        <v>112000000</v>
      </c>
      <c r="AC925" s="7">
        <v>103000000</v>
      </c>
      <c r="AD925" s="7">
        <v>105000000</v>
      </c>
      <c r="AE925" s="7">
        <v>104000000</v>
      </c>
      <c r="AF925" s="8">
        <v>105000000</v>
      </c>
      <c r="AG925" s="7">
        <v>108000000</v>
      </c>
      <c r="AH925" s="7">
        <v>114000000</v>
      </c>
      <c r="AI925" s="7">
        <v>105000000</v>
      </c>
      <c r="AJ925" s="7">
        <v>112000000</v>
      </c>
      <c r="AK925" s="7">
        <v>103000000</v>
      </c>
      <c r="AL925" s="8">
        <v>94500000</v>
      </c>
      <c r="AM925" s="16">
        <v>3.3713356452635299E-5</v>
      </c>
      <c r="AN925" s="2">
        <f t="shared" si="173"/>
        <v>92800000</v>
      </c>
      <c r="AO925" s="2">
        <f t="shared" si="174"/>
        <v>91500000</v>
      </c>
      <c r="AP925" s="2">
        <f t="shared" si="175"/>
        <v>97500000</v>
      </c>
      <c r="AQ925" s="2">
        <f t="shared" si="176"/>
        <v>102200000</v>
      </c>
      <c r="AR925" s="2">
        <f t="shared" si="177"/>
        <v>104500000</v>
      </c>
      <c r="AS925" s="2">
        <f t="shared" si="178"/>
        <v>106500000</v>
      </c>
      <c r="AT925" s="2">
        <f t="shared" si="179"/>
        <v>99166666.666666672</v>
      </c>
      <c r="AU925">
        <f t="shared" si="180"/>
        <v>6221146.7324494654</v>
      </c>
      <c r="AV925">
        <f t="shared" si="181"/>
        <v>-1.0233911753693536</v>
      </c>
      <c r="AW925" t="str">
        <f t="shared" si="172"/>
        <v>sp|P08240|SRPR_HUMAN</v>
      </c>
      <c r="AX925" s="20">
        <f t="shared" si="182"/>
        <v>0</v>
      </c>
      <c r="AY925" s="21">
        <f t="shared" si="183"/>
        <v>-0.20896469025866349</v>
      </c>
      <c r="AZ925" s="21">
        <f t="shared" si="183"/>
        <v>0.75548772631978411</v>
      </c>
      <c r="BA925" s="21">
        <f t="shared" si="183"/>
        <v>1.510975452639568</v>
      </c>
      <c r="BB925" s="21">
        <f t="shared" si="183"/>
        <v>1.8806822123279729</v>
      </c>
      <c r="BC925" s="22">
        <f t="shared" si="183"/>
        <v>2.2021663511874552</v>
      </c>
      <c r="BD925" s="22">
        <v>1</v>
      </c>
    </row>
    <row r="926" spans="1:56" x14ac:dyDescent="0.2">
      <c r="A926" s="1">
        <v>922</v>
      </c>
      <c r="B926" s="3" t="s">
        <v>974</v>
      </c>
      <c r="C926" s="27">
        <v>236000000</v>
      </c>
      <c r="D926" s="7">
        <v>234000000</v>
      </c>
      <c r="E926" s="7">
        <v>211000000</v>
      </c>
      <c r="F926" s="7">
        <v>225000000</v>
      </c>
      <c r="G926" s="7">
        <v>232000000</v>
      </c>
      <c r="H926" s="8">
        <v>231000000</v>
      </c>
      <c r="I926" s="27">
        <v>267000000</v>
      </c>
      <c r="J926" s="7">
        <v>229000000</v>
      </c>
      <c r="K926" s="7">
        <v>248000000</v>
      </c>
      <c r="L926" s="7">
        <v>212000000</v>
      </c>
      <c r="M926" s="7">
        <v>234000000</v>
      </c>
      <c r="N926" s="8">
        <v>225000000</v>
      </c>
      <c r="O926" s="27">
        <v>246000000</v>
      </c>
      <c r="P926" s="7">
        <v>251000000</v>
      </c>
      <c r="Q926" s="7">
        <v>234000000</v>
      </c>
      <c r="R926" s="7">
        <v>235000000</v>
      </c>
      <c r="S926" s="7">
        <v>238000000</v>
      </c>
      <c r="T926" s="8">
        <v>231000000</v>
      </c>
      <c r="U926" s="27">
        <v>250000000</v>
      </c>
      <c r="V926" s="7">
        <v>262000000</v>
      </c>
      <c r="W926" s="7">
        <v>264000000</v>
      </c>
      <c r="X926" s="7">
        <v>246000000</v>
      </c>
      <c r="Y926" s="7">
        <v>271000000</v>
      </c>
      <c r="Z926" s="8">
        <v>240000000</v>
      </c>
      <c r="AA926" s="27">
        <v>271000000</v>
      </c>
      <c r="AB926" s="7">
        <v>256000000</v>
      </c>
      <c r="AC926" s="7">
        <v>264000000</v>
      </c>
      <c r="AD926" s="7">
        <v>245000000</v>
      </c>
      <c r="AE926" s="7">
        <v>252000000</v>
      </c>
      <c r="AF926" s="8">
        <v>260000000</v>
      </c>
      <c r="AG926" s="7">
        <v>283000000</v>
      </c>
      <c r="AH926" s="7">
        <v>244000000</v>
      </c>
      <c r="AI926" s="7">
        <v>291000000</v>
      </c>
      <c r="AJ926" s="7">
        <v>265000000</v>
      </c>
      <c r="AK926" s="7">
        <v>259000000</v>
      </c>
      <c r="AL926" s="8">
        <v>253000000</v>
      </c>
      <c r="AM926" s="16">
        <v>3.3813630658439299E-5</v>
      </c>
      <c r="AN926" s="2">
        <f t="shared" si="173"/>
        <v>231500000</v>
      </c>
      <c r="AO926" s="2">
        <f t="shared" si="174"/>
        <v>231500000</v>
      </c>
      <c r="AP926" s="2">
        <f t="shared" si="175"/>
        <v>236500000</v>
      </c>
      <c r="AQ926" s="2">
        <f t="shared" si="176"/>
        <v>256000000</v>
      </c>
      <c r="AR926" s="2">
        <f t="shared" si="177"/>
        <v>258000000</v>
      </c>
      <c r="AS926" s="2">
        <f t="shared" si="178"/>
        <v>262000000</v>
      </c>
      <c r="AT926" s="2">
        <f t="shared" si="179"/>
        <v>245916666.66666666</v>
      </c>
      <c r="AU926">
        <f t="shared" si="180"/>
        <v>14217653.3459874</v>
      </c>
      <c r="AV926">
        <f t="shared" si="181"/>
        <v>-1.0139976208334989</v>
      </c>
      <c r="AW926" t="str">
        <f t="shared" si="172"/>
        <v>sp|P28340|DPOD1_HUMAN</v>
      </c>
      <c r="AX926" s="20">
        <f t="shared" si="182"/>
        <v>0</v>
      </c>
      <c r="AY926" s="21">
        <f t="shared" si="183"/>
        <v>0</v>
      </c>
      <c r="AZ926" s="21">
        <f t="shared" si="183"/>
        <v>0.35167547543358368</v>
      </c>
      <c r="BA926" s="21">
        <f t="shared" si="183"/>
        <v>1.7232098296245599</v>
      </c>
      <c r="BB926" s="21">
        <f t="shared" si="183"/>
        <v>1.8638800197979934</v>
      </c>
      <c r="BC926" s="22">
        <f t="shared" si="183"/>
        <v>2.1452204001448605</v>
      </c>
      <c r="BD926" s="22">
        <v>1</v>
      </c>
    </row>
    <row r="927" spans="1:56" x14ac:dyDescent="0.2">
      <c r="A927" s="1">
        <v>923</v>
      </c>
      <c r="B927" s="3" t="s">
        <v>975</v>
      </c>
      <c r="C927" s="27">
        <v>55500000</v>
      </c>
      <c r="D927" s="7">
        <v>53800000</v>
      </c>
      <c r="E927" s="7">
        <v>50400000</v>
      </c>
      <c r="F927" s="7">
        <v>50000000</v>
      </c>
      <c r="G927" s="7">
        <v>52700000</v>
      </c>
      <c r="H927" s="8">
        <v>53200000</v>
      </c>
      <c r="I927" s="27">
        <v>56200000</v>
      </c>
      <c r="J927" s="7">
        <v>53500000</v>
      </c>
      <c r="K927" s="7">
        <v>52100000</v>
      </c>
      <c r="L927" s="7">
        <v>49500000</v>
      </c>
      <c r="M927" s="7">
        <v>56900000</v>
      </c>
      <c r="N927" s="8">
        <v>48900000</v>
      </c>
      <c r="O927" s="27">
        <v>55400000</v>
      </c>
      <c r="P927" s="7">
        <v>53700000</v>
      </c>
      <c r="Q927" s="7">
        <v>55100000</v>
      </c>
      <c r="R927" s="7">
        <v>53200000</v>
      </c>
      <c r="S927" s="7">
        <v>54200000</v>
      </c>
      <c r="T927" s="8">
        <v>53100000</v>
      </c>
      <c r="U927" s="27">
        <v>60000000</v>
      </c>
      <c r="V927" s="7">
        <v>58000000</v>
      </c>
      <c r="W927" s="7">
        <v>61200000</v>
      </c>
      <c r="X927" s="7">
        <v>55500000</v>
      </c>
      <c r="Y927" s="7">
        <v>56000000</v>
      </c>
      <c r="Z927" s="8">
        <v>55700000</v>
      </c>
      <c r="AA927" s="27">
        <v>57300000</v>
      </c>
      <c r="AB927" s="7">
        <v>60000000</v>
      </c>
      <c r="AC927" s="7">
        <v>60000000</v>
      </c>
      <c r="AD927" s="7">
        <v>60500000</v>
      </c>
      <c r="AE927" s="7">
        <v>60000000</v>
      </c>
      <c r="AF927" s="8">
        <v>58900000</v>
      </c>
      <c r="AG927" s="7">
        <v>55300000</v>
      </c>
      <c r="AH927" s="7">
        <v>61600000</v>
      </c>
      <c r="AI927" s="7">
        <v>61000000</v>
      </c>
      <c r="AJ927" s="7">
        <v>61700000</v>
      </c>
      <c r="AK927" s="7">
        <v>59900000</v>
      </c>
      <c r="AL927" s="8">
        <v>50100000</v>
      </c>
      <c r="AM927" s="16">
        <v>5.1600937293177501E-5</v>
      </c>
      <c r="AN927" s="2">
        <f t="shared" si="173"/>
        <v>52950000</v>
      </c>
      <c r="AO927" s="2">
        <f t="shared" si="174"/>
        <v>52800000</v>
      </c>
      <c r="AP927" s="2">
        <f t="shared" si="175"/>
        <v>53950000</v>
      </c>
      <c r="AQ927" s="2">
        <f t="shared" si="176"/>
        <v>57000000</v>
      </c>
      <c r="AR927" s="2">
        <f t="shared" si="177"/>
        <v>60000000</v>
      </c>
      <c r="AS927" s="2">
        <f t="shared" si="178"/>
        <v>60450000</v>
      </c>
      <c r="AT927" s="2">
        <f t="shared" si="179"/>
        <v>56191666.666666664</v>
      </c>
      <c r="AU927">
        <f t="shared" si="180"/>
        <v>3473530.8645046852</v>
      </c>
      <c r="AV927">
        <f t="shared" si="181"/>
        <v>-0.93324826901427749</v>
      </c>
      <c r="AW927" t="str">
        <f t="shared" si="172"/>
        <v>sp|Q5UIP0|RIF1_HUMAN</v>
      </c>
      <c r="AX927" s="20">
        <f t="shared" si="182"/>
        <v>0</v>
      </c>
      <c r="AY927" s="21">
        <f t="shared" si="183"/>
        <v>-4.3183724530223677E-2</v>
      </c>
      <c r="AZ927" s="21">
        <f t="shared" si="183"/>
        <v>0.28789149686815785</v>
      </c>
      <c r="BA927" s="21">
        <f t="shared" si="183"/>
        <v>1.1659605623160392</v>
      </c>
      <c r="BB927" s="21">
        <f t="shared" si="183"/>
        <v>2.0296350529205123</v>
      </c>
      <c r="BC927" s="22">
        <f t="shared" si="183"/>
        <v>2.1591862265111836</v>
      </c>
      <c r="BD927" s="22">
        <v>1</v>
      </c>
    </row>
    <row r="928" spans="1:56" x14ac:dyDescent="0.2">
      <c r="A928" s="1">
        <v>924</v>
      </c>
      <c r="B928" s="3" t="s">
        <v>976</v>
      </c>
      <c r="C928" s="27">
        <v>4398395</v>
      </c>
      <c r="D928" s="7">
        <v>4334674</v>
      </c>
      <c r="E928" s="7">
        <v>3555632.8</v>
      </c>
      <c r="F928" s="7">
        <v>4444351.5</v>
      </c>
      <c r="G928" s="7">
        <v>3700301.8</v>
      </c>
      <c r="H928" s="8">
        <v>4621687</v>
      </c>
      <c r="I928" s="27">
        <v>4069497</v>
      </c>
      <c r="J928" s="7">
        <v>4026405.8</v>
      </c>
      <c r="K928" s="7">
        <v>4168498.8</v>
      </c>
      <c r="L928" s="7">
        <v>4993188.5</v>
      </c>
      <c r="M928" s="7">
        <v>4352376.5</v>
      </c>
      <c r="N928" s="8">
        <v>3288863</v>
      </c>
      <c r="O928" s="27">
        <v>4655295</v>
      </c>
      <c r="P928" s="7">
        <v>4815204</v>
      </c>
      <c r="Q928" s="7">
        <v>5053587</v>
      </c>
      <c r="R928" s="7">
        <v>4680624.5</v>
      </c>
      <c r="S928" s="7">
        <v>3706351</v>
      </c>
      <c r="T928" s="8">
        <v>4280749.5</v>
      </c>
      <c r="U928" s="27">
        <v>5265061</v>
      </c>
      <c r="V928" s="7">
        <v>4215749.5</v>
      </c>
      <c r="W928" s="7">
        <v>5052725</v>
      </c>
      <c r="X928" s="7">
        <v>5828402.5</v>
      </c>
      <c r="Y928" s="7">
        <v>4584784.5</v>
      </c>
      <c r="Z928" s="8">
        <v>4944427.5</v>
      </c>
      <c r="AA928" s="27">
        <v>6705904.5</v>
      </c>
      <c r="AB928" s="7">
        <v>5467726</v>
      </c>
      <c r="AC928" s="7">
        <v>4699813.5</v>
      </c>
      <c r="AD928" s="7">
        <v>4952536.5</v>
      </c>
      <c r="AE928" s="7">
        <v>5084350</v>
      </c>
      <c r="AF928" s="8">
        <v>5674551</v>
      </c>
      <c r="AG928" s="7">
        <v>5415556</v>
      </c>
      <c r="AH928" s="7">
        <v>5015023.5</v>
      </c>
      <c r="AI928" s="7">
        <v>5581903.5</v>
      </c>
      <c r="AJ928" s="7">
        <v>5332934</v>
      </c>
      <c r="AK928" s="7">
        <v>5565913.5</v>
      </c>
      <c r="AL928" s="8">
        <v>4833209.5</v>
      </c>
      <c r="AM928" s="16">
        <v>6.25415673116435E-5</v>
      </c>
      <c r="AN928" s="2">
        <f t="shared" si="173"/>
        <v>4366534.5</v>
      </c>
      <c r="AO928" s="2">
        <f t="shared" si="174"/>
        <v>4118997.9</v>
      </c>
      <c r="AP928" s="2">
        <f t="shared" si="175"/>
        <v>4667959.75</v>
      </c>
      <c r="AQ928" s="2">
        <f t="shared" si="176"/>
        <v>4998576.25</v>
      </c>
      <c r="AR928" s="2">
        <f t="shared" si="177"/>
        <v>5276038</v>
      </c>
      <c r="AS928" s="2">
        <f t="shared" si="178"/>
        <v>5374245</v>
      </c>
      <c r="AT928" s="2">
        <f t="shared" si="179"/>
        <v>4800391.8999999994</v>
      </c>
      <c r="AU928">
        <f t="shared" si="180"/>
        <v>502969.5677740603</v>
      </c>
      <c r="AV928">
        <f t="shared" si="181"/>
        <v>-0.86259175067007865</v>
      </c>
      <c r="AW928" t="str">
        <f t="shared" si="172"/>
        <v>sp|Q9NPJ6|MED4_HUMAN</v>
      </c>
      <c r="AX928" s="20">
        <f t="shared" si="182"/>
        <v>0</v>
      </c>
      <c r="AY928" s="21">
        <f t="shared" si="183"/>
        <v>-0.49215025293776105</v>
      </c>
      <c r="AZ928" s="21">
        <f t="shared" si="183"/>
        <v>0.59929122816313951</v>
      </c>
      <c r="BA928" s="21">
        <f t="shared" si="183"/>
        <v>1.2566202619318718</v>
      </c>
      <c r="BB928" s="21">
        <f t="shared" si="183"/>
        <v>1.8082674544805848</v>
      </c>
      <c r="BC928" s="22">
        <f t="shared" si="183"/>
        <v>2.003521812382643</v>
      </c>
      <c r="BD928" s="22">
        <v>1</v>
      </c>
    </row>
    <row r="929" spans="1:56" x14ac:dyDescent="0.2">
      <c r="A929" s="1">
        <v>925</v>
      </c>
      <c r="B929" s="3" t="s">
        <v>977</v>
      </c>
      <c r="C929" s="27">
        <v>20500000</v>
      </c>
      <c r="D929" s="7">
        <v>20200000</v>
      </c>
      <c r="E929" s="7">
        <v>17700000</v>
      </c>
      <c r="F929" s="7">
        <v>17700000</v>
      </c>
      <c r="G929" s="7">
        <v>19100000</v>
      </c>
      <c r="H929" s="8">
        <v>17000000</v>
      </c>
      <c r="I929" s="27">
        <v>17100000</v>
      </c>
      <c r="J929" s="7">
        <v>16200000</v>
      </c>
      <c r="K929" s="7">
        <v>16700000</v>
      </c>
      <c r="L929" s="7">
        <v>12900000</v>
      </c>
      <c r="M929" s="7">
        <v>14500000</v>
      </c>
      <c r="N929" s="8">
        <v>14600000</v>
      </c>
      <c r="O929" s="27">
        <v>21900000</v>
      </c>
      <c r="P929" s="7">
        <v>20500000</v>
      </c>
      <c r="Q929" s="7">
        <v>16900000</v>
      </c>
      <c r="R929" s="7">
        <v>21000000</v>
      </c>
      <c r="S929" s="7">
        <v>21000000</v>
      </c>
      <c r="T929" s="8">
        <v>18300000</v>
      </c>
      <c r="U929" s="27">
        <v>23400000</v>
      </c>
      <c r="V929" s="7">
        <v>26700000</v>
      </c>
      <c r="W929" s="7">
        <v>21400000</v>
      </c>
      <c r="X929" s="7">
        <v>24400000</v>
      </c>
      <c r="Y929" s="7">
        <v>25400000</v>
      </c>
      <c r="Z929" s="8">
        <v>20200000</v>
      </c>
      <c r="AA929" s="27">
        <v>19200000</v>
      </c>
      <c r="AB929" s="7">
        <v>25200000</v>
      </c>
      <c r="AC929" s="7">
        <v>21800000</v>
      </c>
      <c r="AD929" s="7">
        <v>26300000</v>
      </c>
      <c r="AE929" s="7">
        <v>26600000</v>
      </c>
      <c r="AF929" s="8">
        <v>24300000</v>
      </c>
      <c r="AG929" s="7">
        <v>22700000</v>
      </c>
      <c r="AH929" s="7">
        <v>23600000</v>
      </c>
      <c r="AI929" s="7">
        <v>24100000</v>
      </c>
      <c r="AJ929" s="7">
        <v>24100000</v>
      </c>
      <c r="AK929" s="7">
        <v>20600000</v>
      </c>
      <c r="AL929" s="8">
        <v>18300000</v>
      </c>
      <c r="AM929" s="16">
        <v>7.0216002811300299E-5</v>
      </c>
      <c r="AN929" s="2">
        <f t="shared" si="173"/>
        <v>18400000</v>
      </c>
      <c r="AO929" s="2">
        <f t="shared" si="174"/>
        <v>15400000</v>
      </c>
      <c r="AP929" s="2">
        <f t="shared" si="175"/>
        <v>20750000</v>
      </c>
      <c r="AQ929" s="2">
        <f t="shared" si="176"/>
        <v>23900000</v>
      </c>
      <c r="AR929" s="2">
        <f t="shared" si="177"/>
        <v>24750000</v>
      </c>
      <c r="AS929" s="2">
        <f t="shared" si="178"/>
        <v>23150000</v>
      </c>
      <c r="AT929" s="2">
        <f t="shared" si="179"/>
        <v>21058333.333333332</v>
      </c>
      <c r="AU929">
        <f t="shared" si="180"/>
        <v>3612674.4479217469</v>
      </c>
      <c r="AV929">
        <f t="shared" si="181"/>
        <v>-0.735835285369426</v>
      </c>
      <c r="AW929" t="str">
        <f t="shared" si="172"/>
        <v>sp|O43663-4|PRC1_HUMAN</v>
      </c>
      <c r="AX929" s="20">
        <f t="shared" si="182"/>
        <v>0</v>
      </c>
      <c r="AY929" s="21">
        <f t="shared" si="183"/>
        <v>-0.83040972643571631</v>
      </c>
      <c r="AZ929" s="21">
        <f t="shared" si="183"/>
        <v>0.65048761904131103</v>
      </c>
      <c r="BA929" s="21">
        <f t="shared" si="183"/>
        <v>1.5224178317988131</v>
      </c>
      <c r="BB929" s="21">
        <f t="shared" si="183"/>
        <v>1.7577005876222662</v>
      </c>
      <c r="BC929" s="22">
        <f t="shared" si="183"/>
        <v>1.3148154001898842</v>
      </c>
      <c r="BD929" s="22">
        <v>1</v>
      </c>
    </row>
    <row r="930" spans="1:56" x14ac:dyDescent="0.2">
      <c r="A930" s="1">
        <v>926</v>
      </c>
      <c r="B930" s="3" t="s">
        <v>978</v>
      </c>
      <c r="C930" s="27">
        <v>197545.28</v>
      </c>
      <c r="D930" s="7">
        <v>304719.25</v>
      </c>
      <c r="E930" s="7">
        <v>318845.56</v>
      </c>
      <c r="F930" s="7">
        <v>283438.34000000003</v>
      </c>
      <c r="G930" s="7">
        <v>174537.14</v>
      </c>
      <c r="H930" s="8">
        <v>193486.02</v>
      </c>
      <c r="I930" s="27">
        <v>489063.56</v>
      </c>
      <c r="J930" s="7">
        <v>218794.64</v>
      </c>
      <c r="K930" s="7">
        <v>350521.8</v>
      </c>
      <c r="L930" s="7">
        <v>268152.94</v>
      </c>
      <c r="M930" s="7">
        <v>235328.73</v>
      </c>
      <c r="N930" s="8">
        <v>126918.61</v>
      </c>
      <c r="O930" s="27">
        <v>526321.6</v>
      </c>
      <c r="P930" s="7">
        <v>363024</v>
      </c>
      <c r="Q930" s="7">
        <v>353724.97</v>
      </c>
      <c r="R930" s="7">
        <v>160327</v>
      </c>
      <c r="S930" s="7">
        <v>261051.53</v>
      </c>
      <c r="T930" s="8">
        <v>251615.14</v>
      </c>
      <c r="U930" s="27">
        <v>477388.62</v>
      </c>
      <c r="V930" s="7">
        <v>293165.59999999998</v>
      </c>
      <c r="W930" s="7">
        <v>329870.06</v>
      </c>
      <c r="X930" s="7">
        <v>403324.66</v>
      </c>
      <c r="Y930" s="7">
        <v>358735.47</v>
      </c>
      <c r="Z930" s="8">
        <v>357222.38</v>
      </c>
      <c r="AA930" s="27">
        <v>255652.42</v>
      </c>
      <c r="AB930" s="7">
        <v>652618</v>
      </c>
      <c r="AC930" s="7">
        <v>665328.43999999994</v>
      </c>
      <c r="AD930" s="7">
        <v>207328.67</v>
      </c>
      <c r="AE930" s="7">
        <v>510785.66</v>
      </c>
      <c r="AF930" s="8">
        <v>733603.9</v>
      </c>
      <c r="AG930" s="7">
        <v>852744.6</v>
      </c>
      <c r="AH930" s="7">
        <v>1002342.25</v>
      </c>
      <c r="AI930" s="7">
        <v>527697.93999999994</v>
      </c>
      <c r="AJ930" s="7">
        <v>537595.1</v>
      </c>
      <c r="AK930" s="7">
        <v>471482.4</v>
      </c>
      <c r="AL930" s="8">
        <v>492514.72</v>
      </c>
      <c r="AM930" s="16">
        <v>8.1029246942144806E-5</v>
      </c>
      <c r="AN930" s="2">
        <f t="shared" si="173"/>
        <v>240491.81</v>
      </c>
      <c r="AO930" s="2">
        <f t="shared" si="174"/>
        <v>251740.83500000002</v>
      </c>
      <c r="AP930" s="2">
        <f t="shared" si="175"/>
        <v>307388.25</v>
      </c>
      <c r="AQ930" s="2">
        <f t="shared" si="176"/>
        <v>357978.92499999999</v>
      </c>
      <c r="AR930" s="2">
        <f t="shared" si="177"/>
        <v>581701.82999999996</v>
      </c>
      <c r="AS930" s="2">
        <f t="shared" si="178"/>
        <v>532646.52</v>
      </c>
      <c r="AT930" s="2">
        <f t="shared" si="179"/>
        <v>378658.02833333332</v>
      </c>
      <c r="AU930">
        <f t="shared" si="180"/>
        <v>145357.57663880201</v>
      </c>
      <c r="AV930">
        <f t="shared" si="181"/>
        <v>-0.95052642956934785</v>
      </c>
      <c r="AW930" t="str">
        <f t="shared" si="172"/>
        <v>sp|Q13332-2|PTPRS_HUMAN;sp|Q13332-3|PTPRS_HUMAN;sp|Q13332-4|PTPRS_HUMAN;sp|Q13332-6|PTPRS_HUMAN;sp|Q13332|PTPRS_HUMAN</v>
      </c>
      <c r="AX930" s="20">
        <f t="shared" si="182"/>
        <v>0</v>
      </c>
      <c r="AY930" s="21">
        <f t="shared" si="183"/>
        <v>7.7388638832034506E-2</v>
      </c>
      <c r="AZ930" s="21">
        <f t="shared" si="183"/>
        <v>0.46021983543541373</v>
      </c>
      <c r="BA930" s="21">
        <f t="shared" si="183"/>
        <v>0.80826275256323843</v>
      </c>
      <c r="BB930" s="21">
        <f t="shared" si="183"/>
        <v>2.3473837958090775</v>
      </c>
      <c r="BC930" s="22">
        <f t="shared" si="183"/>
        <v>2.0099035547763231</v>
      </c>
      <c r="BD930" s="22">
        <v>1</v>
      </c>
    </row>
    <row r="931" spans="1:56" x14ac:dyDescent="0.2">
      <c r="A931" s="1">
        <v>927</v>
      </c>
      <c r="B931" s="3" t="s">
        <v>979</v>
      </c>
      <c r="C931" s="27">
        <v>430000000</v>
      </c>
      <c r="D931" s="7">
        <v>440000000</v>
      </c>
      <c r="E931" s="7">
        <v>377000000</v>
      </c>
      <c r="F931" s="7">
        <v>431000000</v>
      </c>
      <c r="G931" s="7">
        <v>401000000</v>
      </c>
      <c r="H931" s="8">
        <v>414000000</v>
      </c>
      <c r="I931" s="27">
        <v>427000000</v>
      </c>
      <c r="J931" s="7">
        <v>420000000</v>
      </c>
      <c r="K931" s="7">
        <v>403000000</v>
      </c>
      <c r="L931" s="7">
        <v>443000000</v>
      </c>
      <c r="M931" s="7">
        <v>427000000</v>
      </c>
      <c r="N931" s="8">
        <v>358000000</v>
      </c>
      <c r="O931" s="27">
        <v>413000000</v>
      </c>
      <c r="P931" s="7">
        <v>458000000</v>
      </c>
      <c r="Q931" s="7">
        <v>424000000</v>
      </c>
      <c r="R931" s="7">
        <v>422000000</v>
      </c>
      <c r="S931" s="7">
        <v>396000000</v>
      </c>
      <c r="T931" s="8">
        <v>419000000</v>
      </c>
      <c r="U931" s="27">
        <v>449000000</v>
      </c>
      <c r="V931" s="7">
        <v>434000000</v>
      </c>
      <c r="W931" s="7">
        <v>421000000</v>
      </c>
      <c r="X931" s="7">
        <v>459000000</v>
      </c>
      <c r="Y931" s="7">
        <v>418000000</v>
      </c>
      <c r="Z931" s="8">
        <v>424000000</v>
      </c>
      <c r="AA931" s="27">
        <v>489000000</v>
      </c>
      <c r="AB931" s="7">
        <v>506000000</v>
      </c>
      <c r="AC931" s="7">
        <v>468000000</v>
      </c>
      <c r="AD931" s="7">
        <v>451000000</v>
      </c>
      <c r="AE931" s="7">
        <v>486000000</v>
      </c>
      <c r="AF931" s="8">
        <v>430000000</v>
      </c>
      <c r="AG931" s="7">
        <v>464000000</v>
      </c>
      <c r="AH931" s="7">
        <v>555000000</v>
      </c>
      <c r="AI931" s="7">
        <v>457000000</v>
      </c>
      <c r="AJ931" s="7">
        <v>437000000</v>
      </c>
      <c r="AK931" s="7">
        <v>494000000</v>
      </c>
      <c r="AL931" s="8">
        <v>466000000</v>
      </c>
      <c r="AM931" s="16">
        <v>8.8821336397924594E-5</v>
      </c>
      <c r="AN931" s="2">
        <f t="shared" si="173"/>
        <v>422000000</v>
      </c>
      <c r="AO931" s="2">
        <f t="shared" si="174"/>
        <v>423500000</v>
      </c>
      <c r="AP931" s="2">
        <f t="shared" si="175"/>
        <v>420500000</v>
      </c>
      <c r="AQ931" s="2">
        <f t="shared" si="176"/>
        <v>429000000</v>
      </c>
      <c r="AR931" s="2">
        <f t="shared" si="177"/>
        <v>477000000</v>
      </c>
      <c r="AS931" s="2">
        <f t="shared" si="178"/>
        <v>465000000</v>
      </c>
      <c r="AT931" s="2">
        <f t="shared" si="179"/>
        <v>439500000</v>
      </c>
      <c r="AU931">
        <f t="shared" si="180"/>
        <v>24859605.789312106</v>
      </c>
      <c r="AV931">
        <f t="shared" si="181"/>
        <v>-0.70395323837048851</v>
      </c>
      <c r="AW931" t="str">
        <f t="shared" si="172"/>
        <v>sp|P50454|SERPH_HUMAN</v>
      </c>
      <c r="AX931" s="20">
        <f t="shared" si="182"/>
        <v>0</v>
      </c>
      <c r="AY931" s="21">
        <f t="shared" si="183"/>
        <v>6.0338849003184758E-2</v>
      </c>
      <c r="AZ931" s="21">
        <f t="shared" si="183"/>
        <v>-6.0338849003184647E-2</v>
      </c>
      <c r="BA931" s="21">
        <f t="shared" si="183"/>
        <v>0.28158129534819543</v>
      </c>
      <c r="BB931" s="21">
        <f t="shared" si="183"/>
        <v>2.2124244634501067</v>
      </c>
      <c r="BC931" s="22">
        <f t="shared" si="183"/>
        <v>1.7297136714246288</v>
      </c>
      <c r="BD931" s="22">
        <v>1</v>
      </c>
    </row>
    <row r="932" spans="1:56" x14ac:dyDescent="0.2">
      <c r="A932" s="1">
        <v>928</v>
      </c>
      <c r="B932" s="3" t="s">
        <v>980</v>
      </c>
      <c r="C932" s="27">
        <v>152000000</v>
      </c>
      <c r="D932" s="7">
        <v>160000000</v>
      </c>
      <c r="E932" s="7">
        <v>150000000</v>
      </c>
      <c r="F932" s="7">
        <v>151000000</v>
      </c>
      <c r="G932" s="7">
        <v>144000000</v>
      </c>
      <c r="H932" s="8">
        <v>166000000</v>
      </c>
      <c r="I932" s="27">
        <v>178000000</v>
      </c>
      <c r="J932" s="7">
        <v>154000000</v>
      </c>
      <c r="K932" s="7">
        <v>159000000</v>
      </c>
      <c r="L932" s="7">
        <v>153000000</v>
      </c>
      <c r="M932" s="7">
        <v>162000000</v>
      </c>
      <c r="N932" s="8">
        <v>147000000</v>
      </c>
      <c r="O932" s="27">
        <v>163000000</v>
      </c>
      <c r="P932" s="7">
        <v>156000000</v>
      </c>
      <c r="Q932" s="7">
        <v>172000000</v>
      </c>
      <c r="R932" s="7">
        <v>161000000</v>
      </c>
      <c r="S932" s="7">
        <v>155000000</v>
      </c>
      <c r="T932" s="8">
        <v>155000000</v>
      </c>
      <c r="U932" s="27">
        <v>171000000</v>
      </c>
      <c r="V932" s="7">
        <v>175000000</v>
      </c>
      <c r="W932" s="7">
        <v>165000000</v>
      </c>
      <c r="X932" s="7">
        <v>158000000</v>
      </c>
      <c r="Y932" s="7">
        <v>147000000</v>
      </c>
      <c r="Z932" s="8">
        <v>152000000</v>
      </c>
      <c r="AA932" s="27">
        <v>170000000</v>
      </c>
      <c r="AB932" s="7">
        <v>187000000</v>
      </c>
      <c r="AC932" s="7">
        <v>181000000</v>
      </c>
      <c r="AD932" s="7">
        <v>163000000</v>
      </c>
      <c r="AE932" s="7">
        <v>192000000</v>
      </c>
      <c r="AF932" s="8">
        <v>175000000</v>
      </c>
      <c r="AG932" s="7">
        <v>187000000</v>
      </c>
      <c r="AH932" s="7">
        <v>187000000</v>
      </c>
      <c r="AI932" s="7">
        <v>184000000</v>
      </c>
      <c r="AJ932" s="7">
        <v>177000000</v>
      </c>
      <c r="AK932" s="7">
        <v>181000000</v>
      </c>
      <c r="AL932" s="8">
        <v>157000000</v>
      </c>
      <c r="AM932" s="16">
        <v>9.6001802345881606E-5</v>
      </c>
      <c r="AN932" s="2">
        <f t="shared" si="173"/>
        <v>151500000</v>
      </c>
      <c r="AO932" s="2">
        <f t="shared" si="174"/>
        <v>156500000</v>
      </c>
      <c r="AP932" s="2">
        <f t="shared" si="175"/>
        <v>158500000</v>
      </c>
      <c r="AQ932" s="2">
        <f t="shared" si="176"/>
        <v>161500000</v>
      </c>
      <c r="AR932" s="2">
        <f t="shared" si="177"/>
        <v>178000000</v>
      </c>
      <c r="AS932" s="2">
        <f t="shared" si="178"/>
        <v>182500000</v>
      </c>
      <c r="AT932" s="2">
        <f t="shared" si="179"/>
        <v>164750000</v>
      </c>
      <c r="AU932">
        <f t="shared" si="180"/>
        <v>12520982.389573112</v>
      </c>
      <c r="AV932">
        <f t="shared" si="181"/>
        <v>-1.0582236750875058</v>
      </c>
      <c r="AW932" t="str">
        <f t="shared" si="172"/>
        <v>sp|P61289-2|PSME3_HUMAN;sp|P61289|PSME3_HUMAN</v>
      </c>
      <c r="AX932" s="20">
        <f t="shared" si="182"/>
        <v>0</v>
      </c>
      <c r="AY932" s="21">
        <f t="shared" si="183"/>
        <v>0.39932968871226626</v>
      </c>
      <c r="AZ932" s="21">
        <f t="shared" si="183"/>
        <v>0.55906156419717279</v>
      </c>
      <c r="BA932" s="21">
        <f t="shared" si="183"/>
        <v>0.79865937742453275</v>
      </c>
      <c r="BB932" s="21">
        <f t="shared" si="183"/>
        <v>2.1164473501750116</v>
      </c>
      <c r="BC932" s="22">
        <f t="shared" si="183"/>
        <v>2.4758440700160511</v>
      </c>
      <c r="BD932" s="22">
        <v>1</v>
      </c>
    </row>
    <row r="933" spans="1:56" x14ac:dyDescent="0.2">
      <c r="A933" s="1">
        <v>929</v>
      </c>
      <c r="B933" s="3" t="s">
        <v>981</v>
      </c>
      <c r="C933" s="27">
        <v>40600000</v>
      </c>
      <c r="D933" s="7">
        <v>42400000</v>
      </c>
      <c r="E933" s="7">
        <v>34600000</v>
      </c>
      <c r="F933" s="7">
        <v>36800000</v>
      </c>
      <c r="G933" s="7">
        <v>36700000</v>
      </c>
      <c r="H933" s="8">
        <v>41800000</v>
      </c>
      <c r="I933" s="27">
        <v>40300000</v>
      </c>
      <c r="J933" s="7">
        <v>42600000</v>
      </c>
      <c r="K933" s="7">
        <v>37300000</v>
      </c>
      <c r="L933" s="7">
        <v>38700000</v>
      </c>
      <c r="M933" s="7">
        <v>42700000</v>
      </c>
      <c r="N933" s="8">
        <v>34600000</v>
      </c>
      <c r="O933" s="27">
        <v>44500000</v>
      </c>
      <c r="P933" s="7">
        <v>40200000</v>
      </c>
      <c r="Q933" s="7">
        <v>37600000</v>
      </c>
      <c r="R933" s="7">
        <v>40900000</v>
      </c>
      <c r="S933" s="7">
        <v>37000000</v>
      </c>
      <c r="T933" s="8">
        <v>38900000</v>
      </c>
      <c r="U933" s="27">
        <v>45800000</v>
      </c>
      <c r="V933" s="7">
        <v>45800000</v>
      </c>
      <c r="W933" s="7">
        <v>44400000</v>
      </c>
      <c r="X933" s="7">
        <v>34200000</v>
      </c>
      <c r="Y933" s="7">
        <v>40200000</v>
      </c>
      <c r="Z933" s="8">
        <v>41400000</v>
      </c>
      <c r="AA933" s="27">
        <v>46800000</v>
      </c>
      <c r="AB933" s="7">
        <v>45500000</v>
      </c>
      <c r="AC933" s="7">
        <v>44800000</v>
      </c>
      <c r="AD933" s="7">
        <v>46600000</v>
      </c>
      <c r="AE933" s="7">
        <v>44900000</v>
      </c>
      <c r="AF933" s="8">
        <v>45800000</v>
      </c>
      <c r="AG933" s="7">
        <v>47300000</v>
      </c>
      <c r="AH933" s="7">
        <v>45200000</v>
      </c>
      <c r="AI933" s="7">
        <v>45200000</v>
      </c>
      <c r="AJ933" s="7">
        <v>44900000</v>
      </c>
      <c r="AK933" s="7">
        <v>44900000</v>
      </c>
      <c r="AL933" s="8">
        <v>43100000</v>
      </c>
      <c r="AM933" s="17">
        <v>1.10823505472007E-4</v>
      </c>
      <c r="AN933" s="2">
        <f t="shared" si="173"/>
        <v>38700000</v>
      </c>
      <c r="AO933" s="2">
        <f t="shared" si="174"/>
        <v>39500000</v>
      </c>
      <c r="AP933" s="2">
        <f t="shared" si="175"/>
        <v>39550000</v>
      </c>
      <c r="AQ933" s="2">
        <f t="shared" si="176"/>
        <v>42900000</v>
      </c>
      <c r="AR933" s="2">
        <f t="shared" si="177"/>
        <v>45650000</v>
      </c>
      <c r="AS933" s="2">
        <f t="shared" si="178"/>
        <v>45050000</v>
      </c>
      <c r="AT933" s="2">
        <f t="shared" si="179"/>
        <v>41891666.666666664</v>
      </c>
      <c r="AU933">
        <f t="shared" si="180"/>
        <v>3049822.399200758</v>
      </c>
      <c r="AV933">
        <f t="shared" si="181"/>
        <v>-1.0465090254118004</v>
      </c>
      <c r="AW933" t="str">
        <f t="shared" si="172"/>
        <v>sp|Q9BVJ6|UT14A_HUMAN</v>
      </c>
      <c r="AX933" s="20">
        <f t="shared" si="182"/>
        <v>0</v>
      </c>
      <c r="AY933" s="21">
        <f t="shared" si="183"/>
        <v>0.26231035623898924</v>
      </c>
      <c r="AZ933" s="21">
        <f t="shared" si="183"/>
        <v>0.27870475350392609</v>
      </c>
      <c r="BA933" s="21">
        <f t="shared" si="183"/>
        <v>1.3771293702546941</v>
      </c>
      <c r="BB933" s="21">
        <f t="shared" si="183"/>
        <v>2.2788212198262201</v>
      </c>
      <c r="BC933" s="22">
        <f t="shared" si="183"/>
        <v>2.0820884526469778</v>
      </c>
      <c r="BD933" s="22">
        <v>1</v>
      </c>
    </row>
    <row r="934" spans="1:56" x14ac:dyDescent="0.2">
      <c r="A934" s="1">
        <v>930</v>
      </c>
      <c r="B934" s="3" t="s">
        <v>982</v>
      </c>
      <c r="C934" s="27">
        <v>92800000</v>
      </c>
      <c r="D934" s="7">
        <v>103000000</v>
      </c>
      <c r="E934" s="7">
        <v>91600000</v>
      </c>
      <c r="F934" s="7">
        <v>96700000</v>
      </c>
      <c r="G934" s="7">
        <v>90200000</v>
      </c>
      <c r="H934" s="8">
        <v>90000000</v>
      </c>
      <c r="I934" s="27">
        <v>90400000</v>
      </c>
      <c r="J934" s="7">
        <v>98200000</v>
      </c>
      <c r="K934" s="7">
        <v>88100000</v>
      </c>
      <c r="L934" s="7">
        <v>96200000</v>
      </c>
      <c r="M934" s="7">
        <v>92900000</v>
      </c>
      <c r="N934" s="8">
        <v>88900000</v>
      </c>
      <c r="O934" s="27">
        <v>93000000</v>
      </c>
      <c r="P934" s="7">
        <v>91200000</v>
      </c>
      <c r="Q934" s="7">
        <v>90700000</v>
      </c>
      <c r="R934" s="7">
        <v>97400000</v>
      </c>
      <c r="S934" s="7">
        <v>91700000</v>
      </c>
      <c r="T934" s="8">
        <v>91200000</v>
      </c>
      <c r="U934" s="27">
        <v>104000000</v>
      </c>
      <c r="V934" s="7">
        <v>102000000</v>
      </c>
      <c r="W934" s="7">
        <v>94500000</v>
      </c>
      <c r="X934" s="7">
        <v>95100000</v>
      </c>
      <c r="Y934" s="7">
        <v>102000000</v>
      </c>
      <c r="Z934" s="8">
        <v>103000000</v>
      </c>
      <c r="AA934" s="27">
        <v>105000000</v>
      </c>
      <c r="AB934" s="7">
        <v>104000000</v>
      </c>
      <c r="AC934" s="7">
        <v>106000000</v>
      </c>
      <c r="AD934" s="7">
        <v>107000000</v>
      </c>
      <c r="AE934" s="7">
        <v>113000000</v>
      </c>
      <c r="AF934" s="8">
        <v>101000000</v>
      </c>
      <c r="AG934" s="7">
        <v>108000000</v>
      </c>
      <c r="AH934" s="7">
        <v>99500000</v>
      </c>
      <c r="AI934" s="7">
        <v>107000000</v>
      </c>
      <c r="AJ934" s="7">
        <v>98100000</v>
      </c>
      <c r="AK934" s="7">
        <v>96000000</v>
      </c>
      <c r="AL934" s="8">
        <v>98000000</v>
      </c>
      <c r="AM934" s="17">
        <v>1.1275835581846599E-4</v>
      </c>
      <c r="AN934" s="2">
        <f t="shared" si="173"/>
        <v>92200000</v>
      </c>
      <c r="AO934" s="2">
        <f t="shared" si="174"/>
        <v>91650000</v>
      </c>
      <c r="AP934" s="2">
        <f t="shared" si="175"/>
        <v>91450000</v>
      </c>
      <c r="AQ934" s="2">
        <f t="shared" si="176"/>
        <v>102000000</v>
      </c>
      <c r="AR934" s="2">
        <f t="shared" si="177"/>
        <v>105500000</v>
      </c>
      <c r="AS934" s="2">
        <f t="shared" si="178"/>
        <v>98800000</v>
      </c>
      <c r="AT934" s="2">
        <f t="shared" si="179"/>
        <v>96933333.333333328</v>
      </c>
      <c r="AU934">
        <f t="shared" si="180"/>
        <v>6048608.6554402467</v>
      </c>
      <c r="AV934">
        <f t="shared" si="181"/>
        <v>-0.78254911219559031</v>
      </c>
      <c r="AW934" t="str">
        <f t="shared" si="172"/>
        <v>sp|Q9H4M9|EHD1_HUMAN</v>
      </c>
      <c r="AX934" s="20">
        <f t="shared" si="182"/>
        <v>0</v>
      </c>
      <c r="AY934" s="21">
        <f t="shared" si="183"/>
        <v>-9.0930002473431415E-2</v>
      </c>
      <c r="AZ934" s="21">
        <f t="shared" si="183"/>
        <v>-0.12399545791831557</v>
      </c>
      <c r="BA934" s="21">
        <f t="shared" si="183"/>
        <v>1.6202073167993225</v>
      </c>
      <c r="BB934" s="21">
        <f t="shared" si="183"/>
        <v>2.1988527870847951</v>
      </c>
      <c r="BC934" s="22">
        <f t="shared" si="183"/>
        <v>1.0911600296811763</v>
      </c>
      <c r="BD934" s="22">
        <v>1</v>
      </c>
    </row>
    <row r="935" spans="1:56" x14ac:dyDescent="0.2">
      <c r="A935" s="1">
        <v>931</v>
      </c>
      <c r="B935" s="3" t="s">
        <v>983</v>
      </c>
      <c r="C935" s="27">
        <v>46800000</v>
      </c>
      <c r="D935" s="7">
        <v>52200000</v>
      </c>
      <c r="E935" s="7">
        <v>34500000</v>
      </c>
      <c r="F935" s="7">
        <v>47000000</v>
      </c>
      <c r="G935" s="7">
        <v>39400000</v>
      </c>
      <c r="H935" s="8">
        <v>46400000</v>
      </c>
      <c r="I935" s="27">
        <v>41600000</v>
      </c>
      <c r="J935" s="7">
        <v>35400000</v>
      </c>
      <c r="K935" s="7">
        <v>39800000</v>
      </c>
      <c r="L935" s="7">
        <v>35400000</v>
      </c>
      <c r="M935" s="7">
        <v>48900000</v>
      </c>
      <c r="N935" s="8">
        <v>54000000</v>
      </c>
      <c r="O935" s="27">
        <v>57900000</v>
      </c>
      <c r="P935" s="7">
        <v>57100000</v>
      </c>
      <c r="Q935" s="7">
        <v>51700000</v>
      </c>
      <c r="R935" s="7">
        <v>50700000</v>
      </c>
      <c r="S935" s="7">
        <v>41500000</v>
      </c>
      <c r="T935" s="8">
        <v>58100000</v>
      </c>
      <c r="U935" s="27">
        <v>63800000</v>
      </c>
      <c r="V935" s="7">
        <v>59500000</v>
      </c>
      <c r="W935" s="7">
        <v>51500000</v>
      </c>
      <c r="X935" s="7">
        <v>64100000</v>
      </c>
      <c r="Y935" s="7">
        <v>57500000</v>
      </c>
      <c r="Z935" s="8">
        <v>54800000</v>
      </c>
      <c r="AA935" s="27">
        <v>66100000</v>
      </c>
      <c r="AB935" s="7">
        <v>63000000</v>
      </c>
      <c r="AC935" s="7">
        <v>67300000</v>
      </c>
      <c r="AD935" s="7">
        <v>55700000</v>
      </c>
      <c r="AE935" s="7">
        <v>55600000</v>
      </c>
      <c r="AF935" s="8">
        <v>59500000</v>
      </c>
      <c r="AG935" s="7">
        <v>60400000</v>
      </c>
      <c r="AH935" s="7">
        <v>60900000</v>
      </c>
      <c r="AI935" s="7">
        <v>54700000</v>
      </c>
      <c r="AJ935" s="7">
        <v>58100000</v>
      </c>
      <c r="AK935" s="7">
        <v>53800000</v>
      </c>
      <c r="AL935" s="8">
        <v>35000000</v>
      </c>
      <c r="AM935" s="17">
        <v>1.15629118774627E-4</v>
      </c>
      <c r="AN935" s="2">
        <f t="shared" si="173"/>
        <v>46600000</v>
      </c>
      <c r="AO935" s="2">
        <f t="shared" si="174"/>
        <v>40700000</v>
      </c>
      <c r="AP935" s="2">
        <f t="shared" si="175"/>
        <v>54400000</v>
      </c>
      <c r="AQ935" s="2">
        <f t="shared" si="176"/>
        <v>58500000</v>
      </c>
      <c r="AR935" s="2">
        <f t="shared" si="177"/>
        <v>61250000</v>
      </c>
      <c r="AS935" s="2">
        <f t="shared" si="178"/>
        <v>56400000</v>
      </c>
      <c r="AT935" s="2">
        <f t="shared" si="179"/>
        <v>52975000</v>
      </c>
      <c r="AU935">
        <f t="shared" si="180"/>
        <v>7798445.3578902511</v>
      </c>
      <c r="AV935">
        <f t="shared" si="181"/>
        <v>-0.81747062490473843</v>
      </c>
      <c r="AW935" t="str">
        <f t="shared" si="172"/>
        <v>sp|Q99439|CNN2_HUMAN</v>
      </c>
      <c r="AX935" s="20">
        <f t="shared" si="182"/>
        <v>0</v>
      </c>
      <c r="AY935" s="21">
        <f t="shared" si="183"/>
        <v>-0.75656104893144416</v>
      </c>
      <c r="AZ935" s="21">
        <f t="shared" si="183"/>
        <v>1.0001993528246211</v>
      </c>
      <c r="BA935" s="21">
        <f t="shared" si="183"/>
        <v>1.525945166488845</v>
      </c>
      <c r="BB935" s="21">
        <f t="shared" si="183"/>
        <v>1.8785795537026537</v>
      </c>
      <c r="BC935" s="22">
        <f t="shared" si="183"/>
        <v>1.2566607253437547</v>
      </c>
      <c r="BD935" s="22">
        <v>1</v>
      </c>
    </row>
    <row r="936" spans="1:56" x14ac:dyDescent="0.2">
      <c r="A936" s="1">
        <v>932</v>
      </c>
      <c r="B936" s="3" t="s">
        <v>984</v>
      </c>
      <c r="C936" s="27">
        <v>164000000</v>
      </c>
      <c r="D936" s="7">
        <v>184000000</v>
      </c>
      <c r="E936" s="7">
        <v>150000000</v>
      </c>
      <c r="F936" s="7">
        <v>163000000</v>
      </c>
      <c r="G936" s="7">
        <v>149000000</v>
      </c>
      <c r="H936" s="8">
        <v>167000000</v>
      </c>
      <c r="I936" s="27">
        <v>178000000</v>
      </c>
      <c r="J936" s="7">
        <v>151000000</v>
      </c>
      <c r="K936" s="7">
        <v>153000000</v>
      </c>
      <c r="L936" s="7">
        <v>153000000</v>
      </c>
      <c r="M936" s="7">
        <v>158000000</v>
      </c>
      <c r="N936" s="8">
        <v>168000000</v>
      </c>
      <c r="O936" s="27">
        <v>174000000</v>
      </c>
      <c r="P936" s="7">
        <v>179000000</v>
      </c>
      <c r="Q936" s="7">
        <v>177000000</v>
      </c>
      <c r="R936" s="7">
        <v>163000000</v>
      </c>
      <c r="S936" s="7">
        <v>146000000</v>
      </c>
      <c r="T936" s="8">
        <v>173000000</v>
      </c>
      <c r="U936" s="27">
        <v>202000000</v>
      </c>
      <c r="V936" s="7">
        <v>201000000</v>
      </c>
      <c r="W936" s="7">
        <v>182000000</v>
      </c>
      <c r="X936" s="7">
        <v>178000000</v>
      </c>
      <c r="Y936" s="7">
        <v>149000000</v>
      </c>
      <c r="Z936" s="8">
        <v>153000000</v>
      </c>
      <c r="AA936" s="27">
        <v>213000000</v>
      </c>
      <c r="AB936" s="7">
        <v>208000000</v>
      </c>
      <c r="AC936" s="7">
        <v>199000000</v>
      </c>
      <c r="AD936" s="7">
        <v>180000000</v>
      </c>
      <c r="AE936" s="7">
        <v>200000000</v>
      </c>
      <c r="AF936" s="8">
        <v>188000000</v>
      </c>
      <c r="AG936" s="7">
        <v>212000000</v>
      </c>
      <c r="AH936" s="7">
        <v>219000000</v>
      </c>
      <c r="AI936" s="7">
        <v>200000000</v>
      </c>
      <c r="AJ936" s="7">
        <v>200000000</v>
      </c>
      <c r="AK936" s="7">
        <v>190000000</v>
      </c>
      <c r="AL936" s="8">
        <v>159000000</v>
      </c>
      <c r="AM936" s="17">
        <v>1.22103490616635E-4</v>
      </c>
      <c r="AN936" s="2">
        <f t="shared" si="173"/>
        <v>163500000</v>
      </c>
      <c r="AO936" s="2">
        <f t="shared" si="174"/>
        <v>155500000</v>
      </c>
      <c r="AP936" s="2">
        <f t="shared" si="175"/>
        <v>173500000</v>
      </c>
      <c r="AQ936" s="2">
        <f t="shared" si="176"/>
        <v>180000000</v>
      </c>
      <c r="AR936" s="2">
        <f t="shared" si="177"/>
        <v>199500000</v>
      </c>
      <c r="AS936" s="2">
        <f t="shared" si="178"/>
        <v>200000000</v>
      </c>
      <c r="AT936" s="2">
        <f t="shared" si="179"/>
        <v>178666666.66666666</v>
      </c>
      <c r="AU936">
        <f t="shared" si="180"/>
        <v>18353927.826671507</v>
      </c>
      <c r="AV936">
        <f t="shared" si="181"/>
        <v>-0.82634446478681278</v>
      </c>
      <c r="AW936" t="str">
        <f t="shared" si="172"/>
        <v>sp|P55010|IF5_HUMAN</v>
      </c>
      <c r="AX936" s="20">
        <f t="shared" si="182"/>
        <v>0</v>
      </c>
      <c r="AY936" s="21">
        <f t="shared" si="183"/>
        <v>-0.43587400340403337</v>
      </c>
      <c r="AZ936" s="21">
        <f t="shared" si="183"/>
        <v>0.54484250425504177</v>
      </c>
      <c r="BA936" s="21">
        <f t="shared" si="183"/>
        <v>0.8989901320208189</v>
      </c>
      <c r="BB936" s="21">
        <f t="shared" si="183"/>
        <v>1.9614330153181503</v>
      </c>
      <c r="BC936" s="22">
        <f t="shared" si="183"/>
        <v>1.9886751405309024</v>
      </c>
      <c r="BD936" s="22">
        <v>1</v>
      </c>
    </row>
    <row r="937" spans="1:56" x14ac:dyDescent="0.2">
      <c r="A937" s="1">
        <v>933</v>
      </c>
      <c r="B937" s="3" t="s">
        <v>985</v>
      </c>
      <c r="C937" s="27">
        <v>76500000</v>
      </c>
      <c r="D937" s="7">
        <v>74500000</v>
      </c>
      <c r="E937" s="7">
        <v>83100000</v>
      </c>
      <c r="F937" s="7">
        <v>80900000</v>
      </c>
      <c r="G937" s="7">
        <v>76800000</v>
      </c>
      <c r="H937" s="8">
        <v>75500000</v>
      </c>
      <c r="I937" s="27">
        <v>77400000</v>
      </c>
      <c r="J937" s="7">
        <v>77400000</v>
      </c>
      <c r="K937" s="7">
        <v>76200000</v>
      </c>
      <c r="L937" s="7">
        <v>77300000</v>
      </c>
      <c r="M937" s="7">
        <v>78000000</v>
      </c>
      <c r="N937" s="8">
        <v>74400000</v>
      </c>
      <c r="O937" s="27">
        <v>75500000</v>
      </c>
      <c r="P937" s="7">
        <v>83900000</v>
      </c>
      <c r="Q937" s="7">
        <v>76800000</v>
      </c>
      <c r="R937" s="7">
        <v>68500000</v>
      </c>
      <c r="S937" s="7">
        <v>70500000</v>
      </c>
      <c r="T937" s="8">
        <v>85700000</v>
      </c>
      <c r="U937" s="27">
        <v>89800000</v>
      </c>
      <c r="V937" s="7">
        <v>85200000</v>
      </c>
      <c r="W937" s="7">
        <v>86700000</v>
      </c>
      <c r="X937" s="7">
        <v>82000000</v>
      </c>
      <c r="Y937" s="7">
        <v>84400000</v>
      </c>
      <c r="Z937" s="8">
        <v>78000000</v>
      </c>
      <c r="AA937" s="27">
        <v>76700000</v>
      </c>
      <c r="AB937" s="7">
        <v>85200000</v>
      </c>
      <c r="AC937" s="7">
        <v>87400000</v>
      </c>
      <c r="AD937" s="7">
        <v>87300000</v>
      </c>
      <c r="AE937" s="7">
        <v>92300000</v>
      </c>
      <c r="AF937" s="8">
        <v>78700000</v>
      </c>
      <c r="AG937" s="7">
        <v>92800000</v>
      </c>
      <c r="AH937" s="7">
        <v>103000000</v>
      </c>
      <c r="AI937" s="7">
        <v>87300000</v>
      </c>
      <c r="AJ937" s="7">
        <v>95600000</v>
      </c>
      <c r="AK937" s="7">
        <v>91400000</v>
      </c>
      <c r="AL937" s="8">
        <v>79300000</v>
      </c>
      <c r="AM937" s="17">
        <v>1.22103490616635E-4</v>
      </c>
      <c r="AN937" s="2">
        <f t="shared" si="173"/>
        <v>76650000</v>
      </c>
      <c r="AO937" s="2">
        <f t="shared" si="174"/>
        <v>77350000</v>
      </c>
      <c r="AP937" s="2">
        <f t="shared" si="175"/>
        <v>76150000</v>
      </c>
      <c r="AQ937" s="2">
        <f t="shared" si="176"/>
        <v>84800000</v>
      </c>
      <c r="AR937" s="2">
        <f t="shared" si="177"/>
        <v>86250000</v>
      </c>
      <c r="AS937" s="2">
        <f t="shared" si="178"/>
        <v>92100000</v>
      </c>
      <c r="AT937" s="2">
        <f t="shared" si="179"/>
        <v>82216666.666666672</v>
      </c>
      <c r="AU937">
        <f t="shared" si="180"/>
        <v>6513038.2055279445</v>
      </c>
      <c r="AV937">
        <f t="shared" si="181"/>
        <v>-0.85469584101962748</v>
      </c>
      <c r="AW937" t="str">
        <f t="shared" si="172"/>
        <v>sp|P37235|HPCL1_HUMAN</v>
      </c>
      <c r="AX937" s="20">
        <f t="shared" si="182"/>
        <v>0</v>
      </c>
      <c r="AY937" s="21">
        <f t="shared" si="183"/>
        <v>0.1074767225234261</v>
      </c>
      <c r="AZ937" s="21">
        <f t="shared" si="183"/>
        <v>-7.6769087516732948E-2</v>
      </c>
      <c r="BA937" s="21">
        <f t="shared" si="183"/>
        <v>1.2513361265227469</v>
      </c>
      <c r="BB937" s="21">
        <f t="shared" si="183"/>
        <v>1.4739664803212724</v>
      </c>
      <c r="BC937" s="22">
        <f t="shared" si="183"/>
        <v>2.3721648042670478</v>
      </c>
      <c r="BD937" s="22">
        <v>1</v>
      </c>
    </row>
    <row r="938" spans="1:56" x14ac:dyDescent="0.2">
      <c r="A938" s="1">
        <v>934</v>
      </c>
      <c r="B938" s="3" t="s">
        <v>986</v>
      </c>
      <c r="C938" s="27">
        <v>7634520.5</v>
      </c>
      <c r="D938" s="7">
        <v>5865774.5</v>
      </c>
      <c r="E938" s="7">
        <v>5553112</v>
      </c>
      <c r="F938" s="7">
        <v>4405920</v>
      </c>
      <c r="G938" s="7">
        <v>5318015</v>
      </c>
      <c r="H938" s="8">
        <v>5255346.5</v>
      </c>
      <c r="I938" s="27">
        <v>7271067</v>
      </c>
      <c r="J938" s="7">
        <v>5931910.5</v>
      </c>
      <c r="K938" s="7">
        <v>6656518.5</v>
      </c>
      <c r="L938" s="7">
        <v>4700761</v>
      </c>
      <c r="M938" s="7">
        <v>5115568</v>
      </c>
      <c r="N938" s="8">
        <v>4713697</v>
      </c>
      <c r="O938" s="27">
        <v>7904008</v>
      </c>
      <c r="P938" s="7">
        <v>5965091.5</v>
      </c>
      <c r="Q938" s="7">
        <v>6231938.5</v>
      </c>
      <c r="R938" s="7">
        <v>4656971.5</v>
      </c>
      <c r="S938" s="7">
        <v>5719941.5</v>
      </c>
      <c r="T938" s="8">
        <v>5739804.5</v>
      </c>
      <c r="U938" s="27">
        <v>8274275</v>
      </c>
      <c r="V938" s="7">
        <v>7124251.5</v>
      </c>
      <c r="W938" s="7">
        <v>6713103</v>
      </c>
      <c r="X938" s="7">
        <v>5193747.5</v>
      </c>
      <c r="Y938" s="7">
        <v>5517696</v>
      </c>
      <c r="Z938" s="8">
        <v>7111952</v>
      </c>
      <c r="AA938" s="27">
        <v>9635993</v>
      </c>
      <c r="AB938" s="7">
        <v>8020556.5</v>
      </c>
      <c r="AC938" s="7">
        <v>8310101.5</v>
      </c>
      <c r="AD938" s="7">
        <v>5928939.5</v>
      </c>
      <c r="AE938" s="7">
        <v>6921956</v>
      </c>
      <c r="AF938" s="8">
        <v>7749592</v>
      </c>
      <c r="AG938" s="7">
        <v>10800000</v>
      </c>
      <c r="AH938" s="7">
        <v>10700000</v>
      </c>
      <c r="AI938" s="7">
        <v>9896468</v>
      </c>
      <c r="AJ938" s="7">
        <v>6943826.5</v>
      </c>
      <c r="AK938" s="7">
        <v>7196779</v>
      </c>
      <c r="AL938" s="8">
        <v>7095665.5</v>
      </c>
      <c r="AM938" s="17">
        <v>1.22103490616635E-4</v>
      </c>
      <c r="AN938" s="2">
        <f t="shared" si="173"/>
        <v>5435563.5</v>
      </c>
      <c r="AO938" s="2">
        <f t="shared" si="174"/>
        <v>5523739.25</v>
      </c>
      <c r="AP938" s="2">
        <f t="shared" si="175"/>
        <v>5852448</v>
      </c>
      <c r="AQ938" s="2">
        <f t="shared" si="176"/>
        <v>6912527.5</v>
      </c>
      <c r="AR938" s="2">
        <f t="shared" si="177"/>
        <v>7885074.25</v>
      </c>
      <c r="AS938" s="2">
        <f t="shared" si="178"/>
        <v>8546623.5</v>
      </c>
      <c r="AT938" s="2">
        <f t="shared" si="179"/>
        <v>6692662.666666667</v>
      </c>
      <c r="AU938">
        <f t="shared" si="180"/>
        <v>1308433.9995189456</v>
      </c>
      <c r="AV938">
        <f t="shared" si="181"/>
        <v>-0.96076620381986999</v>
      </c>
      <c r="AW938" t="str">
        <f t="shared" si="172"/>
        <v>sp|P61204-2|ARF3_HUMAN;sp|P61204|ARF3_HUMAN</v>
      </c>
      <c r="AX938" s="20">
        <f t="shared" si="182"/>
        <v>0</v>
      </c>
      <c r="AY938" s="21">
        <f t="shared" si="183"/>
        <v>6.7390292542396812E-2</v>
      </c>
      <c r="AZ938" s="21">
        <f t="shared" si="183"/>
        <v>0.3186133195509061</v>
      </c>
      <c r="BA938" s="21">
        <f t="shared" si="183"/>
        <v>1.1288028288343284</v>
      </c>
      <c r="BB938" s="21">
        <f t="shared" si="183"/>
        <v>1.8720934727319674</v>
      </c>
      <c r="BC938" s="22">
        <f t="shared" si="183"/>
        <v>2.3776973092596201</v>
      </c>
      <c r="BD938" s="22">
        <v>1</v>
      </c>
    </row>
    <row r="939" spans="1:56" x14ac:dyDescent="0.2">
      <c r="A939" s="1">
        <v>935</v>
      </c>
      <c r="B939" s="3" t="s">
        <v>987</v>
      </c>
      <c r="C939" s="27">
        <v>822731.44</v>
      </c>
      <c r="D939" s="7">
        <v>699048.1</v>
      </c>
      <c r="E939" s="7">
        <v>472263.2</v>
      </c>
      <c r="F939" s="7">
        <v>651358.30000000005</v>
      </c>
      <c r="G939" s="7">
        <v>652986.93999999994</v>
      </c>
      <c r="H939" s="8">
        <v>604852.75</v>
      </c>
      <c r="I939" s="27">
        <v>542582.19999999995</v>
      </c>
      <c r="J939" s="7">
        <v>767048.9</v>
      </c>
      <c r="K939" s="7">
        <v>692510.2</v>
      </c>
      <c r="L939" s="7">
        <v>772909.94</v>
      </c>
      <c r="M939" s="7">
        <v>766552.56</v>
      </c>
      <c r="N939" s="8">
        <v>546219.19999999995</v>
      </c>
      <c r="O939" s="27">
        <v>903762.94</v>
      </c>
      <c r="P939" s="7">
        <v>689126.1</v>
      </c>
      <c r="Q939" s="7">
        <v>514041.44</v>
      </c>
      <c r="R939" s="7">
        <v>594169.30000000005</v>
      </c>
      <c r="S939" s="7">
        <v>690805.06</v>
      </c>
      <c r="T939" s="8">
        <v>562216.5</v>
      </c>
      <c r="U939" s="27">
        <v>667360</v>
      </c>
      <c r="V939" s="7">
        <v>613149.43999999994</v>
      </c>
      <c r="W939" s="7">
        <v>767134.6</v>
      </c>
      <c r="X939" s="7">
        <v>490200.75</v>
      </c>
      <c r="Y939" s="7">
        <v>706786.06</v>
      </c>
      <c r="Z939" s="8">
        <v>753191.4</v>
      </c>
      <c r="AA939" s="27">
        <v>1043886.9</v>
      </c>
      <c r="AB939" s="7">
        <v>645823.75</v>
      </c>
      <c r="AC939" s="7">
        <v>839783.6</v>
      </c>
      <c r="AD939" s="7">
        <v>770775</v>
      </c>
      <c r="AE939" s="7">
        <v>743552</v>
      </c>
      <c r="AF939" s="8">
        <v>838063.25</v>
      </c>
      <c r="AG939" s="7">
        <v>809300.75</v>
      </c>
      <c r="AH939" s="7">
        <v>992604.9</v>
      </c>
      <c r="AI939" s="7">
        <v>997682.44</v>
      </c>
      <c r="AJ939" s="7">
        <v>868942.44</v>
      </c>
      <c r="AK939" s="7">
        <v>1034675.2</v>
      </c>
      <c r="AL939" s="8">
        <v>902637.6</v>
      </c>
      <c r="AM939" s="17">
        <v>1.22103490616635E-4</v>
      </c>
      <c r="AN939" s="2">
        <f t="shared" si="173"/>
        <v>652172.62</v>
      </c>
      <c r="AO939" s="2">
        <f t="shared" si="174"/>
        <v>729531.38</v>
      </c>
      <c r="AP939" s="2">
        <f t="shared" si="175"/>
        <v>641647.69999999995</v>
      </c>
      <c r="AQ939" s="2">
        <f t="shared" si="176"/>
        <v>687073.03</v>
      </c>
      <c r="AR939" s="2">
        <f t="shared" si="177"/>
        <v>804419.125</v>
      </c>
      <c r="AS939" s="2">
        <f t="shared" si="178"/>
        <v>947621.25</v>
      </c>
      <c r="AT939" s="2">
        <f t="shared" si="179"/>
        <v>743744.1841666667</v>
      </c>
      <c r="AU939">
        <f t="shared" si="180"/>
        <v>116163.65471000284</v>
      </c>
      <c r="AV939">
        <f t="shared" si="181"/>
        <v>-0.78829789227336944</v>
      </c>
      <c r="AW939" t="str">
        <f t="shared" si="172"/>
        <v>sp|Q96LI5|CNO6L_HUMAN</v>
      </c>
      <c r="AX939" s="20">
        <f t="shared" si="182"/>
        <v>0</v>
      </c>
      <c r="AY939" s="21">
        <f t="shared" si="183"/>
        <v>0.66594633401576897</v>
      </c>
      <c r="AZ939" s="21">
        <f t="shared" si="183"/>
        <v>-9.0604243007634477E-2</v>
      </c>
      <c r="BA939" s="21">
        <f t="shared" si="183"/>
        <v>0.30044173530117729</v>
      </c>
      <c r="BB939" s="21">
        <f t="shared" si="183"/>
        <v>1.3106208252493117</v>
      </c>
      <c r="BC939" s="22">
        <f t="shared" si="183"/>
        <v>2.5433827020815913</v>
      </c>
      <c r="BD939" s="22">
        <v>1</v>
      </c>
    </row>
    <row r="940" spans="1:56" x14ac:dyDescent="0.2">
      <c r="A940" s="1">
        <v>936</v>
      </c>
      <c r="B940" s="3" t="s">
        <v>988</v>
      </c>
      <c r="C940" s="27">
        <v>494585.56</v>
      </c>
      <c r="D940" s="7">
        <v>1308496.2</v>
      </c>
      <c r="E940" s="7">
        <v>792878.2</v>
      </c>
      <c r="F940" s="7">
        <v>627149.5</v>
      </c>
      <c r="G940" s="7">
        <v>1073866</v>
      </c>
      <c r="H940" s="8">
        <v>745997.75</v>
      </c>
      <c r="I940" s="27">
        <v>1366190</v>
      </c>
      <c r="J940" s="7">
        <v>1018164.94</v>
      </c>
      <c r="K940" s="7">
        <v>1246342.8</v>
      </c>
      <c r="L940" s="7">
        <v>977884.9</v>
      </c>
      <c r="M940" s="7">
        <v>637629.06000000006</v>
      </c>
      <c r="N940" s="8">
        <v>266153.12</v>
      </c>
      <c r="O940" s="27">
        <v>1394074.5</v>
      </c>
      <c r="P940" s="7">
        <v>445084.72</v>
      </c>
      <c r="Q940" s="7">
        <v>387160.22</v>
      </c>
      <c r="R940" s="7">
        <v>835474</v>
      </c>
      <c r="S940" s="7">
        <v>1072853.2</v>
      </c>
      <c r="T940" s="8">
        <v>1173313.1000000001</v>
      </c>
      <c r="U940" s="27">
        <v>1236797.2</v>
      </c>
      <c r="V940" s="7">
        <v>1013477.1</v>
      </c>
      <c r="W940" s="7">
        <v>1384073.9</v>
      </c>
      <c r="X940" s="7">
        <v>709180.5</v>
      </c>
      <c r="Y940" s="7">
        <v>1197751</v>
      </c>
      <c r="Z940" s="8">
        <v>394805.2</v>
      </c>
      <c r="AA940" s="27">
        <v>904675.1</v>
      </c>
      <c r="AB940" s="7">
        <v>1872368.2</v>
      </c>
      <c r="AC940" s="7">
        <v>1410627</v>
      </c>
      <c r="AD940" s="7">
        <v>2092004.2</v>
      </c>
      <c r="AE940" s="7">
        <v>1901613.1</v>
      </c>
      <c r="AF940" s="8">
        <v>1440161.5</v>
      </c>
      <c r="AG940" s="7">
        <v>2421013</v>
      </c>
      <c r="AH940" s="7">
        <v>2973200.5</v>
      </c>
      <c r="AI940" s="7">
        <v>1914732.8</v>
      </c>
      <c r="AJ940" s="7">
        <v>2210465.5</v>
      </c>
      <c r="AK940" s="7">
        <v>1089100.6000000001</v>
      </c>
      <c r="AL940" s="8">
        <v>1090197.8</v>
      </c>
      <c r="AM940" s="17">
        <v>1.28471862017282E-4</v>
      </c>
      <c r="AN940" s="2">
        <f t="shared" si="173"/>
        <v>769437.97499999998</v>
      </c>
      <c r="AO940" s="2">
        <f t="shared" si="174"/>
        <v>998024.91999999993</v>
      </c>
      <c r="AP940" s="2">
        <f t="shared" si="175"/>
        <v>954163.6</v>
      </c>
      <c r="AQ940" s="2">
        <f t="shared" si="176"/>
        <v>1105614.05</v>
      </c>
      <c r="AR940" s="2">
        <f t="shared" si="177"/>
        <v>1656264.85</v>
      </c>
      <c r="AS940" s="2">
        <f t="shared" si="178"/>
        <v>2062599.15</v>
      </c>
      <c r="AT940" s="2">
        <f t="shared" si="179"/>
        <v>1257684.0908333333</v>
      </c>
      <c r="AU940">
        <f t="shared" si="180"/>
        <v>495542.53386568249</v>
      </c>
      <c r="AV940">
        <f t="shared" si="181"/>
        <v>-0.98527589957731687</v>
      </c>
      <c r="AW940" t="str">
        <f t="shared" si="172"/>
        <v>sp|P38571-2|LICH_HUMAN;sp|P38571|LICH_HUMAN</v>
      </c>
      <c r="AX940" s="20">
        <f t="shared" si="182"/>
        <v>0</v>
      </c>
      <c r="AY940" s="21">
        <f t="shared" si="183"/>
        <v>0.46128622545639797</v>
      </c>
      <c r="AZ940" s="21">
        <f t="shared" si="183"/>
        <v>0.37277450950369906</v>
      </c>
      <c r="BA940" s="21">
        <f t="shared" si="183"/>
        <v>0.67840004041130619</v>
      </c>
      <c r="BB940" s="21">
        <f t="shared" si="183"/>
        <v>1.7896079839644519</v>
      </c>
      <c r="BC940" s="22">
        <f t="shared" si="183"/>
        <v>2.6095866381280461</v>
      </c>
      <c r="BD940" s="22">
        <v>1</v>
      </c>
    </row>
    <row r="941" spans="1:56" x14ac:dyDescent="0.2">
      <c r="A941" s="1">
        <v>937</v>
      </c>
      <c r="B941" s="3" t="s">
        <v>989</v>
      </c>
      <c r="C941" s="27">
        <v>40400000</v>
      </c>
      <c r="D941" s="7">
        <v>42800000</v>
      </c>
      <c r="E941" s="7">
        <v>39800000</v>
      </c>
      <c r="F941" s="7">
        <v>38100000</v>
      </c>
      <c r="G941" s="7">
        <v>41000000</v>
      </c>
      <c r="H941" s="8">
        <v>42500000</v>
      </c>
      <c r="I941" s="27">
        <v>43800000</v>
      </c>
      <c r="J941" s="7">
        <v>43400000</v>
      </c>
      <c r="K941" s="7">
        <v>42200000</v>
      </c>
      <c r="L941" s="7">
        <v>41700000</v>
      </c>
      <c r="M941" s="7">
        <v>43700000</v>
      </c>
      <c r="N941" s="8">
        <v>34700000</v>
      </c>
      <c r="O941" s="27">
        <v>47800000</v>
      </c>
      <c r="P941" s="7">
        <v>43200000</v>
      </c>
      <c r="Q941" s="7">
        <v>42100000</v>
      </c>
      <c r="R941" s="7">
        <v>38300000</v>
      </c>
      <c r="S941" s="7">
        <v>37400000</v>
      </c>
      <c r="T941" s="8">
        <v>39700000</v>
      </c>
      <c r="U941" s="27">
        <v>50600000</v>
      </c>
      <c r="V941" s="7">
        <v>48000000</v>
      </c>
      <c r="W941" s="7">
        <v>45300000</v>
      </c>
      <c r="X941" s="7">
        <v>42300000</v>
      </c>
      <c r="Y941" s="7">
        <v>44200000</v>
      </c>
      <c r="Z941" s="8">
        <v>40800000</v>
      </c>
      <c r="AA941" s="27">
        <v>44000000</v>
      </c>
      <c r="AB941" s="7">
        <v>49600000</v>
      </c>
      <c r="AC941" s="7">
        <v>47300000</v>
      </c>
      <c r="AD941" s="7">
        <v>46500000</v>
      </c>
      <c r="AE941" s="7">
        <v>44900000</v>
      </c>
      <c r="AF941" s="8">
        <v>45300000</v>
      </c>
      <c r="AG941" s="7">
        <v>52800000</v>
      </c>
      <c r="AH941" s="7">
        <v>52800000</v>
      </c>
      <c r="AI941" s="7">
        <v>52100000</v>
      </c>
      <c r="AJ941" s="7">
        <v>47700000</v>
      </c>
      <c r="AK941" s="7">
        <v>45100000</v>
      </c>
      <c r="AL941" s="8">
        <v>43400000</v>
      </c>
      <c r="AM941" s="17">
        <v>1.39949395440864E-4</v>
      </c>
      <c r="AN941" s="2">
        <f t="shared" si="173"/>
        <v>40700000</v>
      </c>
      <c r="AO941" s="2">
        <f t="shared" si="174"/>
        <v>42800000</v>
      </c>
      <c r="AP941" s="2">
        <f t="shared" si="175"/>
        <v>40900000</v>
      </c>
      <c r="AQ941" s="2">
        <f t="shared" si="176"/>
        <v>44750000</v>
      </c>
      <c r="AR941" s="2">
        <f t="shared" si="177"/>
        <v>45900000</v>
      </c>
      <c r="AS941" s="2">
        <f t="shared" si="178"/>
        <v>49900000</v>
      </c>
      <c r="AT941" s="2">
        <f t="shared" si="179"/>
        <v>44158333.333333336</v>
      </c>
      <c r="AU941">
        <f t="shared" si="180"/>
        <v>3486318.4975940832</v>
      </c>
      <c r="AV941">
        <f t="shared" si="181"/>
        <v>-0.99197286068956125</v>
      </c>
      <c r="AW941" t="str">
        <f t="shared" si="172"/>
        <v>sp|Q13895|BYST_HUMAN</v>
      </c>
      <c r="AX941" s="20">
        <f t="shared" si="182"/>
        <v>0</v>
      </c>
      <c r="AY941" s="21">
        <f t="shared" si="183"/>
        <v>0.60235460456329948</v>
      </c>
      <c r="AZ941" s="21">
        <f t="shared" si="183"/>
        <v>5.7367105196504786E-2</v>
      </c>
      <c r="BA941" s="21">
        <f t="shared" si="183"/>
        <v>1.1616838802292202</v>
      </c>
      <c r="BB941" s="21">
        <f t="shared" si="183"/>
        <v>1.4915447351091222</v>
      </c>
      <c r="BC941" s="22">
        <f t="shared" si="183"/>
        <v>2.6388868390392162</v>
      </c>
      <c r="BD941" s="22">
        <v>1</v>
      </c>
    </row>
    <row r="942" spans="1:56" x14ac:dyDescent="0.2">
      <c r="A942" s="1">
        <v>938</v>
      </c>
      <c r="B942" s="3" t="s">
        <v>990</v>
      </c>
      <c r="C942" s="27">
        <v>8519377</v>
      </c>
      <c r="D942" s="7">
        <v>7199171.5</v>
      </c>
      <c r="E942" s="7">
        <v>5004637</v>
      </c>
      <c r="F942" s="7">
        <v>7821031</v>
      </c>
      <c r="G942" s="7">
        <v>6921237.5</v>
      </c>
      <c r="H942" s="8">
        <v>7177096</v>
      </c>
      <c r="I942" s="27">
        <v>6347039</v>
      </c>
      <c r="J942" s="7">
        <v>6098716</v>
      </c>
      <c r="K942" s="7">
        <v>7156211.5</v>
      </c>
      <c r="L942" s="7">
        <v>6559903.5</v>
      </c>
      <c r="M942" s="7">
        <v>9179099</v>
      </c>
      <c r="N942" s="8">
        <v>7018983.5</v>
      </c>
      <c r="O942" s="27">
        <v>8163867.5</v>
      </c>
      <c r="P942" s="7">
        <v>10400000</v>
      </c>
      <c r="Q942" s="7">
        <v>7978051.5</v>
      </c>
      <c r="R942" s="7">
        <v>8535173</v>
      </c>
      <c r="S942" s="7">
        <v>6896645</v>
      </c>
      <c r="T942" s="8">
        <v>9610522</v>
      </c>
      <c r="U942" s="27">
        <v>11300000</v>
      </c>
      <c r="V942" s="7">
        <v>8153044</v>
      </c>
      <c r="W942" s="7">
        <v>8683309</v>
      </c>
      <c r="X942" s="7">
        <v>10600000</v>
      </c>
      <c r="Y942" s="7">
        <v>9263285</v>
      </c>
      <c r="Z942" s="8">
        <v>7864963</v>
      </c>
      <c r="AA942" s="27">
        <v>10300000</v>
      </c>
      <c r="AB942" s="7">
        <v>9158146</v>
      </c>
      <c r="AC942" s="7">
        <v>10500000</v>
      </c>
      <c r="AD942" s="7">
        <v>10200000</v>
      </c>
      <c r="AE942" s="7">
        <v>9631804</v>
      </c>
      <c r="AF942" s="8">
        <v>10100000</v>
      </c>
      <c r="AG942" s="7">
        <v>10100000</v>
      </c>
      <c r="AH942" s="7">
        <v>11700000</v>
      </c>
      <c r="AI942" s="7">
        <v>9891321</v>
      </c>
      <c r="AJ942" s="7">
        <v>11300000</v>
      </c>
      <c r="AK942" s="7">
        <v>10800000</v>
      </c>
      <c r="AL942" s="8">
        <v>6103582</v>
      </c>
      <c r="AM942" s="17">
        <v>1.39949395440864E-4</v>
      </c>
      <c r="AN942" s="2">
        <f t="shared" si="173"/>
        <v>7188133.75</v>
      </c>
      <c r="AO942" s="2">
        <f t="shared" si="174"/>
        <v>6789443.5</v>
      </c>
      <c r="AP942" s="2">
        <f t="shared" si="175"/>
        <v>8349520.25</v>
      </c>
      <c r="AQ942" s="2">
        <f t="shared" si="176"/>
        <v>8973297</v>
      </c>
      <c r="AR942" s="2">
        <f t="shared" si="177"/>
        <v>10150000</v>
      </c>
      <c r="AS942" s="2">
        <f t="shared" si="178"/>
        <v>10450000</v>
      </c>
      <c r="AT942" s="2">
        <f t="shared" si="179"/>
        <v>8650065.75</v>
      </c>
      <c r="AU942">
        <f t="shared" si="180"/>
        <v>1502233.8317993018</v>
      </c>
      <c r="AV942">
        <f t="shared" si="181"/>
        <v>-0.9731720648635438</v>
      </c>
      <c r="AW942" t="str">
        <f t="shared" si="172"/>
        <v>sp|Q2T9J0-2|TYSD1_HUMAN;sp|Q2T9J0|TYSD1_HUMAN</v>
      </c>
      <c r="AX942" s="20">
        <f t="shared" si="182"/>
        <v>0</v>
      </c>
      <c r="AY942" s="21">
        <f t="shared" si="183"/>
        <v>-0.26539826328000382</v>
      </c>
      <c r="AZ942" s="21">
        <f t="shared" si="183"/>
        <v>0.77310634031517478</v>
      </c>
      <c r="BA942" s="21">
        <f t="shared" si="183"/>
        <v>1.1883391335034834</v>
      </c>
      <c r="BB942" s="21">
        <f t="shared" si="183"/>
        <v>1.9716412899930646</v>
      </c>
      <c r="BC942" s="22">
        <f t="shared" si="183"/>
        <v>2.1713438886495435</v>
      </c>
      <c r="BD942" s="22">
        <v>1</v>
      </c>
    </row>
    <row r="943" spans="1:56" x14ac:dyDescent="0.2">
      <c r="A943" s="1">
        <v>939</v>
      </c>
      <c r="B943" s="3" t="s">
        <v>991</v>
      </c>
      <c r="C943" s="27">
        <v>114000000</v>
      </c>
      <c r="D943" s="7">
        <v>112000000</v>
      </c>
      <c r="E943" s="7">
        <v>106000000</v>
      </c>
      <c r="F943" s="7">
        <v>103000000</v>
      </c>
      <c r="G943" s="7">
        <v>96600000</v>
      </c>
      <c r="H943" s="8">
        <v>101000000</v>
      </c>
      <c r="I943" s="27">
        <v>110000000</v>
      </c>
      <c r="J943" s="7">
        <v>99700000</v>
      </c>
      <c r="K943" s="7">
        <v>96200000</v>
      </c>
      <c r="L943" s="7">
        <v>98600000</v>
      </c>
      <c r="M943" s="7">
        <v>102000000</v>
      </c>
      <c r="N943" s="8">
        <v>97700000</v>
      </c>
      <c r="O943" s="27">
        <v>108000000</v>
      </c>
      <c r="P943" s="7">
        <v>117000000</v>
      </c>
      <c r="Q943" s="7">
        <v>109000000</v>
      </c>
      <c r="R943" s="7">
        <v>103000000</v>
      </c>
      <c r="S943" s="7">
        <v>106000000</v>
      </c>
      <c r="T943" s="8">
        <v>108000000</v>
      </c>
      <c r="U943" s="27">
        <v>122000000</v>
      </c>
      <c r="V943" s="7">
        <v>129000000</v>
      </c>
      <c r="W943" s="7">
        <v>113000000</v>
      </c>
      <c r="X943" s="7">
        <v>109000000</v>
      </c>
      <c r="Y943" s="7">
        <v>109000000</v>
      </c>
      <c r="Z943" s="8">
        <v>115000000</v>
      </c>
      <c r="AA943" s="27">
        <v>115000000</v>
      </c>
      <c r="AB943" s="7">
        <v>122000000</v>
      </c>
      <c r="AC943" s="7">
        <v>126000000</v>
      </c>
      <c r="AD943" s="7">
        <v>116000000</v>
      </c>
      <c r="AE943" s="7">
        <v>121000000</v>
      </c>
      <c r="AF943" s="8">
        <v>119000000</v>
      </c>
      <c r="AG943" s="7">
        <v>120000000</v>
      </c>
      <c r="AH943" s="7">
        <v>151000000</v>
      </c>
      <c r="AI943" s="7">
        <v>128000000</v>
      </c>
      <c r="AJ943" s="7">
        <v>118000000</v>
      </c>
      <c r="AK943" s="7">
        <v>116000000</v>
      </c>
      <c r="AL943" s="8">
        <v>106000000</v>
      </c>
      <c r="AM943" s="17">
        <v>1.4140857832086801E-4</v>
      </c>
      <c r="AN943" s="2">
        <f t="shared" si="173"/>
        <v>104500000</v>
      </c>
      <c r="AO943" s="2">
        <f t="shared" si="174"/>
        <v>99150000</v>
      </c>
      <c r="AP943" s="2">
        <f t="shared" si="175"/>
        <v>108000000</v>
      </c>
      <c r="AQ943" s="2">
        <f t="shared" si="176"/>
        <v>114000000</v>
      </c>
      <c r="AR943" s="2">
        <f t="shared" si="177"/>
        <v>120000000</v>
      </c>
      <c r="AS943" s="2">
        <f t="shared" si="178"/>
        <v>119000000</v>
      </c>
      <c r="AT943" s="2">
        <f t="shared" si="179"/>
        <v>110775000</v>
      </c>
      <c r="AU943">
        <f t="shared" si="180"/>
        <v>8311061.9056772767</v>
      </c>
      <c r="AV943">
        <f t="shared" si="181"/>
        <v>-0.7550178390216965</v>
      </c>
      <c r="AW943" t="str">
        <f t="shared" si="172"/>
        <v>sp|Q9H0S4|DDX47_HUMAN</v>
      </c>
      <c r="AX943" s="20">
        <f t="shared" si="182"/>
        <v>0</v>
      </c>
      <c r="AY943" s="21">
        <f t="shared" si="183"/>
        <v>-0.6437203886479802</v>
      </c>
      <c r="AZ943" s="21">
        <f t="shared" si="183"/>
        <v>0.42112548790054788</v>
      </c>
      <c r="BA943" s="21">
        <f t="shared" si="183"/>
        <v>1.1430548957300584</v>
      </c>
      <c r="BB943" s="21">
        <f t="shared" si="183"/>
        <v>1.8649843035595688</v>
      </c>
      <c r="BC943" s="22">
        <f t="shared" si="183"/>
        <v>1.7446627355879838</v>
      </c>
      <c r="BD943" s="22">
        <v>1</v>
      </c>
    </row>
    <row r="944" spans="1:56" x14ac:dyDescent="0.2">
      <c r="A944" s="1">
        <v>940</v>
      </c>
      <c r="B944" s="3" t="s">
        <v>992</v>
      </c>
      <c r="C944" s="27">
        <v>560000000</v>
      </c>
      <c r="D944" s="7">
        <v>570000000</v>
      </c>
      <c r="E944" s="7">
        <v>566000000</v>
      </c>
      <c r="F944" s="7">
        <v>514000000</v>
      </c>
      <c r="G944" s="7">
        <v>515000000</v>
      </c>
      <c r="H944" s="8">
        <v>529000000</v>
      </c>
      <c r="I944" s="27">
        <v>556000000</v>
      </c>
      <c r="J944" s="7">
        <v>566000000</v>
      </c>
      <c r="K944" s="7">
        <v>520000000</v>
      </c>
      <c r="L944" s="7">
        <v>564000000</v>
      </c>
      <c r="M944" s="7">
        <v>504000000</v>
      </c>
      <c r="N944" s="8">
        <v>543000000</v>
      </c>
      <c r="O944" s="27">
        <v>520000000</v>
      </c>
      <c r="P944" s="7">
        <v>558000000</v>
      </c>
      <c r="Q944" s="7">
        <v>529000000</v>
      </c>
      <c r="R944" s="7">
        <v>560000000</v>
      </c>
      <c r="S944" s="7">
        <v>551000000</v>
      </c>
      <c r="T944" s="8">
        <v>538000000</v>
      </c>
      <c r="U944" s="27">
        <v>597000000</v>
      </c>
      <c r="V944" s="7">
        <v>593000000</v>
      </c>
      <c r="W944" s="7">
        <v>579000000</v>
      </c>
      <c r="X944" s="7">
        <v>540000000</v>
      </c>
      <c r="Y944" s="7">
        <v>578000000</v>
      </c>
      <c r="Z944" s="8">
        <v>566000000</v>
      </c>
      <c r="AA944" s="27">
        <v>574000000</v>
      </c>
      <c r="AB944" s="7">
        <v>611000000</v>
      </c>
      <c r="AC944" s="7">
        <v>634000000</v>
      </c>
      <c r="AD944" s="7">
        <v>572000000</v>
      </c>
      <c r="AE944" s="7">
        <v>596000000</v>
      </c>
      <c r="AF944" s="8">
        <v>615000000</v>
      </c>
      <c r="AG944" s="7">
        <v>598000000</v>
      </c>
      <c r="AH944" s="7">
        <v>586000000</v>
      </c>
      <c r="AI944" s="7">
        <v>592000000</v>
      </c>
      <c r="AJ944" s="7">
        <v>576000000</v>
      </c>
      <c r="AK944" s="7">
        <v>587000000</v>
      </c>
      <c r="AL944" s="8">
        <v>545000000</v>
      </c>
      <c r="AM944" s="17">
        <v>1.5318132252109201E-4</v>
      </c>
      <c r="AN944" s="2">
        <f t="shared" si="173"/>
        <v>544500000</v>
      </c>
      <c r="AO944" s="2">
        <f t="shared" si="174"/>
        <v>549500000</v>
      </c>
      <c r="AP944" s="2">
        <f t="shared" si="175"/>
        <v>544500000</v>
      </c>
      <c r="AQ944" s="2">
        <f t="shared" si="176"/>
        <v>578500000</v>
      </c>
      <c r="AR944" s="2">
        <f t="shared" si="177"/>
        <v>603500000</v>
      </c>
      <c r="AS944" s="2">
        <f t="shared" si="178"/>
        <v>586500000</v>
      </c>
      <c r="AT944" s="2">
        <f t="shared" si="179"/>
        <v>567833333.33333337</v>
      </c>
      <c r="AU944">
        <f t="shared" si="180"/>
        <v>25136958.18245849</v>
      </c>
      <c r="AV944">
        <f t="shared" si="181"/>
        <v>-0.92824808650142265</v>
      </c>
      <c r="AW944" t="str">
        <f t="shared" si="172"/>
        <v>sp|Q04637-8|IF4G1_HUMAN</v>
      </c>
      <c r="AX944" s="20">
        <f t="shared" si="182"/>
        <v>0</v>
      </c>
      <c r="AY944" s="21">
        <f t="shared" si="183"/>
        <v>0.19891030425030454</v>
      </c>
      <c r="AZ944" s="21">
        <f t="shared" si="183"/>
        <v>0</v>
      </c>
      <c r="BA944" s="21">
        <f t="shared" si="183"/>
        <v>1.3525900689020707</v>
      </c>
      <c r="BB944" s="21">
        <f t="shared" si="183"/>
        <v>2.3471415901535932</v>
      </c>
      <c r="BC944" s="22">
        <f t="shared" si="183"/>
        <v>1.6708465557025578</v>
      </c>
      <c r="BD944" s="22">
        <v>1</v>
      </c>
    </row>
    <row r="945" spans="1:56" x14ac:dyDescent="0.2">
      <c r="A945" s="1">
        <v>941</v>
      </c>
      <c r="B945" s="3" t="s">
        <v>993</v>
      </c>
      <c r="C945" s="27">
        <v>9693695</v>
      </c>
      <c r="D945" s="7">
        <v>9274029</v>
      </c>
      <c r="E945" s="7">
        <v>6432246</v>
      </c>
      <c r="F945" s="7">
        <v>8096879</v>
      </c>
      <c r="G945" s="7">
        <v>7847243.5</v>
      </c>
      <c r="H945" s="8">
        <v>8531447</v>
      </c>
      <c r="I945" s="27">
        <v>6760696</v>
      </c>
      <c r="J945" s="7">
        <v>9128928</v>
      </c>
      <c r="K945" s="7">
        <v>8580838</v>
      </c>
      <c r="L945" s="7">
        <v>5838161</v>
      </c>
      <c r="M945" s="7">
        <v>9877832</v>
      </c>
      <c r="N945" s="8">
        <v>10100000</v>
      </c>
      <c r="O945" s="27">
        <v>12100000</v>
      </c>
      <c r="P945" s="7">
        <v>9255960</v>
      </c>
      <c r="Q945" s="7">
        <v>9708045</v>
      </c>
      <c r="R945" s="7">
        <v>8708931</v>
      </c>
      <c r="S945" s="7">
        <v>7319101</v>
      </c>
      <c r="T945" s="8">
        <v>8573303</v>
      </c>
      <c r="U945" s="27">
        <v>11400000</v>
      </c>
      <c r="V945" s="7">
        <v>9554288</v>
      </c>
      <c r="W945" s="7">
        <v>9693023</v>
      </c>
      <c r="X945" s="7">
        <v>11400000</v>
      </c>
      <c r="Y945" s="7">
        <v>8763797</v>
      </c>
      <c r="Z945" s="8">
        <v>10100000</v>
      </c>
      <c r="AA945" s="27">
        <v>5958560</v>
      </c>
      <c r="AB945" s="7">
        <v>10100000</v>
      </c>
      <c r="AC945" s="7">
        <v>11900000</v>
      </c>
      <c r="AD945" s="7">
        <v>9655879</v>
      </c>
      <c r="AE945" s="7">
        <v>10200000</v>
      </c>
      <c r="AF945" s="8">
        <v>10100000</v>
      </c>
      <c r="AG945" s="7">
        <v>14300000</v>
      </c>
      <c r="AH945" s="7">
        <v>13900000</v>
      </c>
      <c r="AI945" s="7">
        <v>11300000</v>
      </c>
      <c r="AJ945" s="7">
        <v>11600000</v>
      </c>
      <c r="AK945" s="7">
        <v>13400000</v>
      </c>
      <c r="AL945" s="8">
        <v>13200000</v>
      </c>
      <c r="AM945" s="17">
        <v>1.6142579830129601E-4</v>
      </c>
      <c r="AN945" s="2">
        <f t="shared" si="173"/>
        <v>8314163</v>
      </c>
      <c r="AO945" s="2">
        <f t="shared" si="174"/>
        <v>8854883</v>
      </c>
      <c r="AP945" s="2">
        <f t="shared" si="175"/>
        <v>8982445.5</v>
      </c>
      <c r="AQ945" s="2">
        <f t="shared" si="176"/>
        <v>9896511.5</v>
      </c>
      <c r="AR945" s="2">
        <f t="shared" si="177"/>
        <v>10100000</v>
      </c>
      <c r="AS945" s="2">
        <f t="shared" si="178"/>
        <v>13300000</v>
      </c>
      <c r="AT945" s="2">
        <f t="shared" si="179"/>
        <v>9908000.5</v>
      </c>
      <c r="AU945">
        <f t="shared" si="180"/>
        <v>1791573.7727684563</v>
      </c>
      <c r="AV945">
        <f t="shared" si="181"/>
        <v>-0.88962984624244568</v>
      </c>
      <c r="AW945" t="str">
        <f t="shared" si="172"/>
        <v>sp|Q96EY8|MMAB_HUMAN</v>
      </c>
      <c r="AX945" s="20">
        <f t="shared" si="182"/>
        <v>0</v>
      </c>
      <c r="AY945" s="21">
        <f t="shared" si="183"/>
        <v>0.30181285762206955</v>
      </c>
      <c r="AZ945" s="21">
        <f t="shared" si="183"/>
        <v>0.37301422367180925</v>
      </c>
      <c r="BA945" s="21">
        <f t="shared" si="183"/>
        <v>0.8832170486369938</v>
      </c>
      <c r="BB945" s="21">
        <f t="shared" si="183"/>
        <v>0.99679791429431819</v>
      </c>
      <c r="BC945" s="22">
        <f t="shared" si="183"/>
        <v>2.7829370332294832</v>
      </c>
      <c r="BD945" s="22">
        <v>1</v>
      </c>
    </row>
    <row r="946" spans="1:56" x14ac:dyDescent="0.2">
      <c r="A946" s="1">
        <v>942</v>
      </c>
      <c r="B946" s="3" t="s">
        <v>994</v>
      </c>
      <c r="C946" s="27">
        <v>40400000</v>
      </c>
      <c r="D946" s="7">
        <v>39600000</v>
      </c>
      <c r="E946" s="7">
        <v>39900000</v>
      </c>
      <c r="F946" s="7">
        <v>39600000</v>
      </c>
      <c r="G946" s="7">
        <v>37400000</v>
      </c>
      <c r="H946" s="8">
        <v>43100000</v>
      </c>
      <c r="I946" s="27">
        <v>40300000</v>
      </c>
      <c r="J946" s="7">
        <v>42100000</v>
      </c>
      <c r="K946" s="7">
        <v>41700000</v>
      </c>
      <c r="L946" s="7">
        <v>42200000</v>
      </c>
      <c r="M946" s="7">
        <v>43900000</v>
      </c>
      <c r="N946" s="8">
        <v>45200000</v>
      </c>
      <c r="O946" s="27">
        <v>41800000</v>
      </c>
      <c r="P946" s="7">
        <v>41100000</v>
      </c>
      <c r="Q946" s="7">
        <v>41000000</v>
      </c>
      <c r="R946" s="7">
        <v>47800000</v>
      </c>
      <c r="S946" s="7">
        <v>38700000</v>
      </c>
      <c r="T946" s="8">
        <v>43000000</v>
      </c>
      <c r="U946" s="27">
        <v>39300000</v>
      </c>
      <c r="V946" s="7">
        <v>42000000</v>
      </c>
      <c r="W946" s="7">
        <v>45400000</v>
      </c>
      <c r="X946" s="7">
        <v>39000000</v>
      </c>
      <c r="Y946" s="7">
        <v>40900000</v>
      </c>
      <c r="Z946" s="8">
        <v>39900000</v>
      </c>
      <c r="AA946" s="27">
        <v>40000000</v>
      </c>
      <c r="AB946" s="7">
        <v>49500000</v>
      </c>
      <c r="AC946" s="7">
        <v>49200000</v>
      </c>
      <c r="AD946" s="7">
        <v>49100000</v>
      </c>
      <c r="AE946" s="7">
        <v>48600000</v>
      </c>
      <c r="AF946" s="8">
        <v>45200000</v>
      </c>
      <c r="AG946" s="7">
        <v>44600000</v>
      </c>
      <c r="AH946" s="7">
        <v>61500000</v>
      </c>
      <c r="AI946" s="7">
        <v>47600000</v>
      </c>
      <c r="AJ946" s="7">
        <v>49200000</v>
      </c>
      <c r="AK946" s="7">
        <v>52600000</v>
      </c>
      <c r="AL946" s="8">
        <v>43200000</v>
      </c>
      <c r="AM946" s="17">
        <v>1.73610049051195E-4</v>
      </c>
      <c r="AN946" s="2">
        <f t="shared" si="173"/>
        <v>39750000</v>
      </c>
      <c r="AO946" s="2">
        <f t="shared" si="174"/>
        <v>42150000</v>
      </c>
      <c r="AP946" s="2">
        <f t="shared" si="175"/>
        <v>41450000</v>
      </c>
      <c r="AQ946" s="2">
        <f t="shared" si="176"/>
        <v>40400000</v>
      </c>
      <c r="AR946" s="2">
        <f t="shared" si="177"/>
        <v>48850000</v>
      </c>
      <c r="AS946" s="2">
        <f t="shared" si="178"/>
        <v>48400000</v>
      </c>
      <c r="AT946" s="2">
        <f t="shared" si="179"/>
        <v>43500000</v>
      </c>
      <c r="AU946">
        <f t="shared" si="180"/>
        <v>4057831.9334344049</v>
      </c>
      <c r="AV946">
        <f t="shared" si="181"/>
        <v>-0.92413881637185824</v>
      </c>
      <c r="AW946" t="str">
        <f t="shared" si="172"/>
        <v>sp|Q8WVX9|FACR1_HUMAN</v>
      </c>
      <c r="AX946" s="20">
        <f t="shared" si="182"/>
        <v>0</v>
      </c>
      <c r="AY946" s="21">
        <f t="shared" si="183"/>
        <v>0.59144884247798934</v>
      </c>
      <c r="AZ946" s="21">
        <f t="shared" si="183"/>
        <v>0.41894293008857575</v>
      </c>
      <c r="BA946" s="21">
        <f t="shared" si="183"/>
        <v>0.16018406150445541</v>
      </c>
      <c r="BB946" s="21">
        <f t="shared" si="183"/>
        <v>2.2425768610623757</v>
      </c>
      <c r="BC946" s="22">
        <f t="shared" si="183"/>
        <v>2.1316802030977531</v>
      </c>
      <c r="BD946" s="22">
        <v>1</v>
      </c>
    </row>
    <row r="947" spans="1:56" x14ac:dyDescent="0.2">
      <c r="A947" s="1">
        <v>943</v>
      </c>
      <c r="B947" s="3" t="s">
        <v>995</v>
      </c>
      <c r="C947" s="27">
        <v>161000000</v>
      </c>
      <c r="D947" s="7">
        <v>147000000</v>
      </c>
      <c r="E947" s="7">
        <v>138000000</v>
      </c>
      <c r="F947" s="7">
        <v>133000000</v>
      </c>
      <c r="G947" s="7">
        <v>140000000</v>
      </c>
      <c r="H947" s="8">
        <v>130000000</v>
      </c>
      <c r="I947" s="27">
        <v>153000000</v>
      </c>
      <c r="J947" s="7">
        <v>148000000</v>
      </c>
      <c r="K947" s="7">
        <v>129000000</v>
      </c>
      <c r="L947" s="7">
        <v>133000000</v>
      </c>
      <c r="M947" s="7">
        <v>135000000</v>
      </c>
      <c r="N947" s="8">
        <v>132000000</v>
      </c>
      <c r="O947" s="27">
        <v>156000000</v>
      </c>
      <c r="P947" s="7">
        <v>155000000</v>
      </c>
      <c r="Q947" s="7">
        <v>138000000</v>
      </c>
      <c r="R947" s="7">
        <v>139000000</v>
      </c>
      <c r="S947" s="7">
        <v>144000000</v>
      </c>
      <c r="T947" s="8">
        <v>133000000</v>
      </c>
      <c r="U947" s="27">
        <v>165000000</v>
      </c>
      <c r="V947" s="7">
        <v>153000000</v>
      </c>
      <c r="W947" s="7">
        <v>161000000</v>
      </c>
      <c r="X947" s="7">
        <v>140000000</v>
      </c>
      <c r="Y947" s="7">
        <v>153000000</v>
      </c>
      <c r="Z947" s="8">
        <v>144000000</v>
      </c>
      <c r="AA947" s="27">
        <v>171000000</v>
      </c>
      <c r="AB947" s="7">
        <v>164000000</v>
      </c>
      <c r="AC947" s="7">
        <v>166000000</v>
      </c>
      <c r="AD947" s="7">
        <v>152000000</v>
      </c>
      <c r="AE947" s="7">
        <v>155000000</v>
      </c>
      <c r="AF947" s="8">
        <v>153000000</v>
      </c>
      <c r="AG947" s="7">
        <v>172000000</v>
      </c>
      <c r="AH947" s="7">
        <v>191000000</v>
      </c>
      <c r="AI947" s="7">
        <v>154000000</v>
      </c>
      <c r="AJ947" s="7">
        <v>157000000</v>
      </c>
      <c r="AK947" s="7">
        <v>161000000</v>
      </c>
      <c r="AL947" s="8">
        <v>149000000</v>
      </c>
      <c r="AM947" s="17">
        <v>2.2540745722304399E-4</v>
      </c>
      <c r="AN947" s="2">
        <f t="shared" si="173"/>
        <v>139000000</v>
      </c>
      <c r="AO947" s="2">
        <f t="shared" si="174"/>
        <v>134000000</v>
      </c>
      <c r="AP947" s="2">
        <f t="shared" si="175"/>
        <v>141500000</v>
      </c>
      <c r="AQ947" s="2">
        <f t="shared" si="176"/>
        <v>153000000</v>
      </c>
      <c r="AR947" s="2">
        <f t="shared" si="177"/>
        <v>159500000</v>
      </c>
      <c r="AS947" s="2">
        <f t="shared" si="178"/>
        <v>159000000</v>
      </c>
      <c r="AT947" s="2">
        <f t="shared" si="179"/>
        <v>147666666.66666666</v>
      </c>
      <c r="AU947">
        <f t="shared" si="180"/>
        <v>10925505.327748766</v>
      </c>
      <c r="AV947">
        <f t="shared" si="181"/>
        <v>-0.79325087551373241</v>
      </c>
      <c r="AW947" t="str">
        <f t="shared" si="172"/>
        <v>sp|Q14157-1|UBP2L_HUMAN;sp|Q14157-4|UBP2L_HUMAN</v>
      </c>
      <c r="AX947" s="20">
        <f t="shared" si="182"/>
        <v>0</v>
      </c>
      <c r="AY947" s="21">
        <f t="shared" si="183"/>
        <v>-0.45764473587330778</v>
      </c>
      <c r="AZ947" s="21">
        <f t="shared" si="183"/>
        <v>0.22882236793665389</v>
      </c>
      <c r="BA947" s="21">
        <f t="shared" si="183"/>
        <v>1.2814052604452615</v>
      </c>
      <c r="BB947" s="21">
        <f t="shared" si="183"/>
        <v>1.8763434170805615</v>
      </c>
      <c r="BC947" s="22">
        <f t="shared" si="183"/>
        <v>1.8305789434932307</v>
      </c>
      <c r="BD947" s="22">
        <v>1</v>
      </c>
    </row>
    <row r="948" spans="1:56" x14ac:dyDescent="0.2">
      <c r="A948" s="1">
        <v>944</v>
      </c>
      <c r="B948" s="3" t="s">
        <v>996</v>
      </c>
      <c r="C948" s="27">
        <v>228000000</v>
      </c>
      <c r="D948" s="7">
        <v>216000000</v>
      </c>
      <c r="E948" s="7">
        <v>197000000</v>
      </c>
      <c r="F948" s="7">
        <v>208000000</v>
      </c>
      <c r="G948" s="7">
        <v>190000000</v>
      </c>
      <c r="H948" s="8">
        <v>216000000</v>
      </c>
      <c r="I948" s="27">
        <v>190000000</v>
      </c>
      <c r="J948" s="7">
        <v>187000000</v>
      </c>
      <c r="K948" s="7">
        <v>200000000</v>
      </c>
      <c r="L948" s="7">
        <v>181000000</v>
      </c>
      <c r="M948" s="7">
        <v>204000000</v>
      </c>
      <c r="N948" s="8">
        <v>199000000</v>
      </c>
      <c r="O948" s="27">
        <v>233000000</v>
      </c>
      <c r="P948" s="7">
        <v>226000000</v>
      </c>
      <c r="Q948" s="7">
        <v>206000000</v>
      </c>
      <c r="R948" s="7">
        <v>213000000</v>
      </c>
      <c r="S948" s="7">
        <v>166000000</v>
      </c>
      <c r="T948" s="8">
        <v>215000000</v>
      </c>
      <c r="U948" s="27">
        <v>234000000</v>
      </c>
      <c r="V948" s="7">
        <v>235000000</v>
      </c>
      <c r="W948" s="7">
        <v>215000000</v>
      </c>
      <c r="X948" s="7">
        <v>231000000</v>
      </c>
      <c r="Y948" s="7">
        <v>192000000</v>
      </c>
      <c r="Z948" s="8">
        <v>222000000</v>
      </c>
      <c r="AA948" s="27">
        <v>255000000</v>
      </c>
      <c r="AB948" s="7">
        <v>255000000</v>
      </c>
      <c r="AC948" s="7">
        <v>258000000</v>
      </c>
      <c r="AD948" s="7">
        <v>235000000</v>
      </c>
      <c r="AE948" s="7">
        <v>227000000</v>
      </c>
      <c r="AF948" s="8">
        <v>239000000</v>
      </c>
      <c r="AG948" s="7">
        <v>267000000</v>
      </c>
      <c r="AH948" s="7">
        <v>276000000</v>
      </c>
      <c r="AI948" s="7">
        <v>241000000</v>
      </c>
      <c r="AJ948" s="7">
        <v>260000000</v>
      </c>
      <c r="AK948" s="7">
        <v>234000000</v>
      </c>
      <c r="AL948" s="8">
        <v>190000000</v>
      </c>
      <c r="AM948" s="17">
        <v>2.3991230079689E-4</v>
      </c>
      <c r="AN948" s="2">
        <f t="shared" si="173"/>
        <v>212000000</v>
      </c>
      <c r="AO948" s="2">
        <f t="shared" si="174"/>
        <v>194500000</v>
      </c>
      <c r="AP948" s="2">
        <f t="shared" si="175"/>
        <v>214000000</v>
      </c>
      <c r="AQ948" s="2">
        <f t="shared" si="176"/>
        <v>226500000</v>
      </c>
      <c r="AR948" s="2">
        <f t="shared" si="177"/>
        <v>247000000</v>
      </c>
      <c r="AS948" s="2">
        <f t="shared" si="178"/>
        <v>250500000</v>
      </c>
      <c r="AT948" s="2">
        <f t="shared" si="179"/>
        <v>224083333.33333334</v>
      </c>
      <c r="AU948">
        <f t="shared" si="180"/>
        <v>21687361.911183819</v>
      </c>
      <c r="AV948">
        <f t="shared" si="181"/>
        <v>-0.55716012776557045</v>
      </c>
      <c r="AW948" t="str">
        <f t="shared" si="172"/>
        <v>sp|O14979|HNRDL_HUMAN</v>
      </c>
      <c r="AX948" s="20">
        <f t="shared" si="182"/>
        <v>0</v>
      </c>
      <c r="AY948" s="21">
        <f t="shared" si="183"/>
        <v>-0.80692156435013596</v>
      </c>
      <c r="AZ948" s="21">
        <f t="shared" si="183"/>
        <v>9.2219607354301236E-2</v>
      </c>
      <c r="BA948" s="21">
        <f t="shared" si="183"/>
        <v>0.66859215331868405</v>
      </c>
      <c r="BB948" s="21">
        <f t="shared" si="183"/>
        <v>1.6138431287002717</v>
      </c>
      <c r="BC948" s="22">
        <f t="shared" si="183"/>
        <v>1.7752274415702989</v>
      </c>
      <c r="BD948" s="22">
        <v>1</v>
      </c>
    </row>
    <row r="949" spans="1:56" x14ac:dyDescent="0.2">
      <c r="A949" s="1">
        <v>945</v>
      </c>
      <c r="B949" s="3" t="s">
        <v>997</v>
      </c>
      <c r="C949" s="27">
        <v>178289.66</v>
      </c>
      <c r="D949" s="7">
        <v>68769.054999999993</v>
      </c>
      <c r="E949" s="7">
        <v>86969.17</v>
      </c>
      <c r="F949" s="7">
        <v>15320.429</v>
      </c>
      <c r="G949" s="7">
        <v>12184.746999999999</v>
      </c>
      <c r="H949" s="8">
        <v>98036.23</v>
      </c>
      <c r="I949" s="27">
        <v>0</v>
      </c>
      <c r="J949" s="7">
        <v>211038.84</v>
      </c>
      <c r="K949" s="7">
        <v>45802.957000000002</v>
      </c>
      <c r="L949" s="7">
        <v>264217.3</v>
      </c>
      <c r="M949" s="7">
        <v>307955.84000000003</v>
      </c>
      <c r="N949" s="8">
        <v>322407.56</v>
      </c>
      <c r="O949" s="27">
        <v>316162.25</v>
      </c>
      <c r="P949" s="7">
        <v>60147.81</v>
      </c>
      <c r="Q949" s="7">
        <v>133846.35999999999</v>
      </c>
      <c r="R949" s="7">
        <v>162108.5</v>
      </c>
      <c r="S949" s="7">
        <v>226810.33</v>
      </c>
      <c r="T949" s="8">
        <v>131361.35999999999</v>
      </c>
      <c r="U949" s="27">
        <v>94062.57</v>
      </c>
      <c r="V949" s="7">
        <v>455270.25</v>
      </c>
      <c r="W949" s="7">
        <v>145575.47</v>
      </c>
      <c r="X949" s="7">
        <v>140681.28</v>
      </c>
      <c r="Y949" s="7">
        <v>146367.98000000001</v>
      </c>
      <c r="Z949" s="8">
        <v>472595.34</v>
      </c>
      <c r="AA949" s="27">
        <v>527084.80000000005</v>
      </c>
      <c r="AB949" s="7">
        <v>125090.41</v>
      </c>
      <c r="AC949" s="7">
        <v>461526.44</v>
      </c>
      <c r="AD949" s="7">
        <v>518285.75</v>
      </c>
      <c r="AE949" s="7">
        <v>537031.06000000006</v>
      </c>
      <c r="AF949" s="8">
        <v>515441.12</v>
      </c>
      <c r="AG949" s="7">
        <v>297908.78000000003</v>
      </c>
      <c r="AH949" s="7">
        <v>517731.4</v>
      </c>
      <c r="AI949" s="7">
        <v>218128.48</v>
      </c>
      <c r="AJ949" s="7">
        <v>337141.75</v>
      </c>
      <c r="AK949" s="7">
        <v>495748.78</v>
      </c>
      <c r="AL949" s="8">
        <v>306269.38</v>
      </c>
      <c r="AM949" s="17">
        <v>2.4967928027328602E-4</v>
      </c>
      <c r="AN949" s="2">
        <f t="shared" si="173"/>
        <v>77869.112499999988</v>
      </c>
      <c r="AO949" s="2">
        <f t="shared" si="174"/>
        <v>237628.07</v>
      </c>
      <c r="AP949" s="2">
        <f t="shared" si="175"/>
        <v>147977.43</v>
      </c>
      <c r="AQ949" s="2">
        <f t="shared" si="176"/>
        <v>145971.72500000001</v>
      </c>
      <c r="AR949" s="2">
        <f t="shared" si="177"/>
        <v>516863.435</v>
      </c>
      <c r="AS949" s="2">
        <f t="shared" si="178"/>
        <v>321705.565</v>
      </c>
      <c r="AT949" s="2">
        <f t="shared" si="179"/>
        <v>241335.88958333331</v>
      </c>
      <c r="AU949">
        <f t="shared" si="180"/>
        <v>159323.55381953949</v>
      </c>
      <c r="AV949">
        <f t="shared" si="181"/>
        <v>-1.0260050894200283</v>
      </c>
      <c r="AW949" t="str">
        <f t="shared" si="172"/>
        <v>sp|Q9P0S3|ORML1_HUMAN</v>
      </c>
      <c r="AX949" s="20">
        <f t="shared" si="182"/>
        <v>0</v>
      </c>
      <c r="AY949" s="21">
        <f t="shared" si="183"/>
        <v>1.0027328268170173</v>
      </c>
      <c r="AZ949" s="21">
        <f t="shared" si="183"/>
        <v>0.440037369361026</v>
      </c>
      <c r="BA949" s="21">
        <f t="shared" si="183"/>
        <v>0.42744848998998342</v>
      </c>
      <c r="BB949" s="21">
        <f t="shared" si="183"/>
        <v>2.7553636105634092</v>
      </c>
      <c r="BC949" s="22">
        <f t="shared" si="183"/>
        <v>1.5304482397887349</v>
      </c>
      <c r="BD949" s="22">
        <v>1</v>
      </c>
    </row>
    <row r="950" spans="1:56" x14ac:dyDescent="0.2">
      <c r="A950" s="1">
        <v>946</v>
      </c>
      <c r="B950" s="3" t="s">
        <v>998</v>
      </c>
      <c r="C950" s="27">
        <v>599000000</v>
      </c>
      <c r="D950" s="7">
        <v>562000000</v>
      </c>
      <c r="E950" s="7">
        <v>541000000</v>
      </c>
      <c r="F950" s="7">
        <v>568000000</v>
      </c>
      <c r="G950" s="7">
        <v>507000000</v>
      </c>
      <c r="H950" s="8">
        <v>508000000</v>
      </c>
      <c r="I950" s="27">
        <v>568000000</v>
      </c>
      <c r="J950" s="7">
        <v>553000000</v>
      </c>
      <c r="K950" s="7">
        <v>560000000</v>
      </c>
      <c r="L950" s="7">
        <v>586000000</v>
      </c>
      <c r="M950" s="7">
        <v>547000000</v>
      </c>
      <c r="N950" s="8">
        <v>553000000</v>
      </c>
      <c r="O950" s="27">
        <v>691000000</v>
      </c>
      <c r="P950" s="7">
        <v>621000000</v>
      </c>
      <c r="Q950" s="7">
        <v>539000000</v>
      </c>
      <c r="R950" s="7">
        <v>590000000</v>
      </c>
      <c r="S950" s="7">
        <v>599000000</v>
      </c>
      <c r="T950" s="8">
        <v>647000000</v>
      </c>
      <c r="U950" s="27">
        <v>607000000</v>
      </c>
      <c r="V950" s="7">
        <v>640000000</v>
      </c>
      <c r="W950" s="7">
        <v>601000000</v>
      </c>
      <c r="X950" s="7">
        <v>664000000</v>
      </c>
      <c r="Y950" s="7">
        <v>586000000</v>
      </c>
      <c r="Z950" s="8">
        <v>605000000</v>
      </c>
      <c r="AA950" s="27">
        <v>661000000</v>
      </c>
      <c r="AB950" s="7">
        <v>716000000</v>
      </c>
      <c r="AC950" s="7">
        <v>729000000</v>
      </c>
      <c r="AD950" s="7">
        <v>707000000</v>
      </c>
      <c r="AE950" s="7">
        <v>700000000</v>
      </c>
      <c r="AF950" s="8">
        <v>667000000</v>
      </c>
      <c r="AG950" s="7">
        <v>683000000</v>
      </c>
      <c r="AH950" s="7">
        <v>958000000</v>
      </c>
      <c r="AI950" s="7">
        <v>572000000</v>
      </c>
      <c r="AJ950" s="7">
        <v>705000000</v>
      </c>
      <c r="AK950" s="7">
        <v>700000000</v>
      </c>
      <c r="AL950" s="8">
        <v>558000000</v>
      </c>
      <c r="AM950" s="17">
        <v>2.61382285322124E-4</v>
      </c>
      <c r="AN950" s="2">
        <f t="shared" si="173"/>
        <v>551500000</v>
      </c>
      <c r="AO950" s="2">
        <f t="shared" si="174"/>
        <v>556500000</v>
      </c>
      <c r="AP950" s="2">
        <f t="shared" si="175"/>
        <v>610000000</v>
      </c>
      <c r="AQ950" s="2">
        <f t="shared" si="176"/>
        <v>606000000</v>
      </c>
      <c r="AR950" s="2">
        <f t="shared" si="177"/>
        <v>703500000</v>
      </c>
      <c r="AS950" s="2">
        <f t="shared" si="178"/>
        <v>691500000</v>
      </c>
      <c r="AT950" s="2">
        <f t="shared" si="179"/>
        <v>619833333.33333337</v>
      </c>
      <c r="AU950">
        <f t="shared" si="180"/>
        <v>64968966.950896382</v>
      </c>
      <c r="AV950">
        <f t="shared" si="181"/>
        <v>-1.0517842062192522</v>
      </c>
      <c r="AW950" t="str">
        <f t="shared" si="172"/>
        <v>sp|E9PAV3-2|NACAM_HUMAN;sp|E9PAV3|NACAM_HUMAN;sp|Q13765|NACA_HUMAN</v>
      </c>
      <c r="AX950" s="20">
        <f t="shared" si="182"/>
        <v>0</v>
      </c>
      <c r="AY950" s="21">
        <f t="shared" si="183"/>
        <v>7.6959819967262422E-2</v>
      </c>
      <c r="AZ950" s="21">
        <f t="shared" si="183"/>
        <v>0.90042989361696901</v>
      </c>
      <c r="BA950" s="21">
        <f t="shared" si="183"/>
        <v>0.83886203764315925</v>
      </c>
      <c r="BB950" s="21">
        <f t="shared" si="183"/>
        <v>2.339578527004774</v>
      </c>
      <c r="BC950" s="22">
        <f t="shared" si="183"/>
        <v>2.1548749590833447</v>
      </c>
      <c r="BD950" s="22">
        <v>1</v>
      </c>
    </row>
    <row r="951" spans="1:56" x14ac:dyDescent="0.2">
      <c r="A951" s="1">
        <v>947</v>
      </c>
      <c r="B951" s="3" t="s">
        <v>999</v>
      </c>
      <c r="C951" s="27">
        <v>8892330</v>
      </c>
      <c r="D951" s="7">
        <v>8762970</v>
      </c>
      <c r="E951" s="7">
        <v>7308859</v>
      </c>
      <c r="F951" s="7">
        <v>8881016</v>
      </c>
      <c r="G951" s="7">
        <v>8679882</v>
      </c>
      <c r="H951" s="8">
        <v>8425182</v>
      </c>
      <c r="I951" s="27">
        <v>8762475</v>
      </c>
      <c r="J951" s="7">
        <v>6812891</v>
      </c>
      <c r="K951" s="7">
        <v>8016101</v>
      </c>
      <c r="L951" s="7">
        <v>7019361.5</v>
      </c>
      <c r="M951" s="7">
        <v>9950534</v>
      </c>
      <c r="N951" s="8">
        <v>9092874</v>
      </c>
      <c r="O951" s="27">
        <v>9547246</v>
      </c>
      <c r="P951" s="7">
        <v>9933614</v>
      </c>
      <c r="Q951" s="7">
        <v>8800650</v>
      </c>
      <c r="R951" s="7">
        <v>9363880</v>
      </c>
      <c r="S951" s="7">
        <v>8831934</v>
      </c>
      <c r="T951" s="8">
        <v>9810435</v>
      </c>
      <c r="U951" s="27">
        <v>11600000</v>
      </c>
      <c r="V951" s="7">
        <v>9560858</v>
      </c>
      <c r="W951" s="7">
        <v>9811086</v>
      </c>
      <c r="X951" s="7">
        <v>9928527</v>
      </c>
      <c r="Y951" s="7">
        <v>9480634</v>
      </c>
      <c r="Z951" s="8">
        <v>9693644</v>
      </c>
      <c r="AA951" s="27">
        <v>9715397</v>
      </c>
      <c r="AB951" s="7">
        <v>10400000</v>
      </c>
      <c r="AC951" s="7">
        <v>11200000</v>
      </c>
      <c r="AD951" s="7">
        <v>11000000</v>
      </c>
      <c r="AE951" s="7">
        <v>10500000</v>
      </c>
      <c r="AF951" s="8">
        <v>11000000</v>
      </c>
      <c r="AG951" s="7">
        <v>10900000</v>
      </c>
      <c r="AH951" s="7">
        <v>10200000</v>
      </c>
      <c r="AI951" s="7">
        <v>10600000</v>
      </c>
      <c r="AJ951" s="7">
        <v>10600000</v>
      </c>
      <c r="AK951" s="7">
        <v>9866096</v>
      </c>
      <c r="AL951" s="8">
        <v>7013038</v>
      </c>
      <c r="AM951" s="17">
        <v>2.8328123684740202E-4</v>
      </c>
      <c r="AN951" s="2">
        <f t="shared" si="173"/>
        <v>8721426</v>
      </c>
      <c r="AO951" s="2">
        <f t="shared" si="174"/>
        <v>8389288</v>
      </c>
      <c r="AP951" s="2">
        <f t="shared" si="175"/>
        <v>9455563</v>
      </c>
      <c r="AQ951" s="2">
        <f t="shared" si="176"/>
        <v>9752365</v>
      </c>
      <c r="AR951" s="2">
        <f t="shared" si="177"/>
        <v>10750000</v>
      </c>
      <c r="AS951" s="2">
        <f t="shared" si="178"/>
        <v>10400000</v>
      </c>
      <c r="AT951" s="2">
        <f t="shared" si="179"/>
        <v>9578107</v>
      </c>
      <c r="AU951">
        <f t="shared" si="180"/>
        <v>921023.03336235846</v>
      </c>
      <c r="AV951">
        <f t="shared" si="181"/>
        <v>-0.93014069026323221</v>
      </c>
      <c r="AW951" t="str">
        <f t="shared" si="172"/>
        <v>sp|Q9H6R0|DHX33_HUMAN</v>
      </c>
      <c r="AX951" s="20">
        <f t="shared" si="182"/>
        <v>0</v>
      </c>
      <c r="AY951" s="21">
        <f t="shared" si="183"/>
        <v>-0.36061855998049375</v>
      </c>
      <c r="AZ951" s="21">
        <f t="shared" si="183"/>
        <v>0.79708864317964156</v>
      </c>
      <c r="BA951" s="21">
        <f t="shared" si="183"/>
        <v>1.1193411702597424</v>
      </c>
      <c r="BB951" s="21">
        <f t="shared" si="183"/>
        <v>2.2025225499457162</v>
      </c>
      <c r="BC951" s="22">
        <f t="shared" si="183"/>
        <v>1.8225103381747871</v>
      </c>
      <c r="BD951" s="22">
        <v>1</v>
      </c>
    </row>
    <row r="952" spans="1:56" x14ac:dyDescent="0.2">
      <c r="A952" s="1">
        <v>948</v>
      </c>
      <c r="B952" s="3" t="s">
        <v>1000</v>
      </c>
      <c r="C952" s="27">
        <v>1913684.5</v>
      </c>
      <c r="D952" s="7">
        <v>1909877.5</v>
      </c>
      <c r="E952" s="7">
        <v>1752683.5</v>
      </c>
      <c r="F952" s="7">
        <v>1964288</v>
      </c>
      <c r="G952" s="7">
        <v>1819478.8</v>
      </c>
      <c r="H952" s="8">
        <v>1698502</v>
      </c>
      <c r="I952" s="27">
        <v>1830348.6</v>
      </c>
      <c r="J952" s="7">
        <v>1703215.9</v>
      </c>
      <c r="K952" s="7">
        <v>1937319</v>
      </c>
      <c r="L952" s="7">
        <v>1150893.8</v>
      </c>
      <c r="M952" s="7">
        <v>2213624.5</v>
      </c>
      <c r="N952" s="8">
        <v>1235272.8</v>
      </c>
      <c r="O952" s="27">
        <v>1893939.9</v>
      </c>
      <c r="P952" s="7">
        <v>1995665.5</v>
      </c>
      <c r="Q952" s="7">
        <v>1985586.2</v>
      </c>
      <c r="R952" s="7">
        <v>2124256</v>
      </c>
      <c r="S952" s="7">
        <v>2235886.7999999998</v>
      </c>
      <c r="T952" s="8">
        <v>2478585.2000000002</v>
      </c>
      <c r="U952" s="27">
        <v>2220417.7999999998</v>
      </c>
      <c r="V952" s="7">
        <v>2189042.5</v>
      </c>
      <c r="W952" s="7">
        <v>2323212</v>
      </c>
      <c r="X952" s="7">
        <v>2340307.5</v>
      </c>
      <c r="Y952" s="7">
        <v>2533086.2000000002</v>
      </c>
      <c r="Z952" s="8">
        <v>2268317.5</v>
      </c>
      <c r="AA952" s="27">
        <v>1896578.1</v>
      </c>
      <c r="AB952" s="7">
        <v>2566532.5</v>
      </c>
      <c r="AC952" s="7">
        <v>2466405</v>
      </c>
      <c r="AD952" s="7">
        <v>2355525.5</v>
      </c>
      <c r="AE952" s="7">
        <v>2743199</v>
      </c>
      <c r="AF952" s="8">
        <v>2195813</v>
      </c>
      <c r="AG952" s="7">
        <v>2256776.5</v>
      </c>
      <c r="AH952" s="7">
        <v>2292317.7999999998</v>
      </c>
      <c r="AI952" s="7">
        <v>2618751.2000000002</v>
      </c>
      <c r="AJ952" s="7">
        <v>2634937.5</v>
      </c>
      <c r="AK952" s="7">
        <v>2587024.2000000002</v>
      </c>
      <c r="AL952" s="8">
        <v>1746478.4</v>
      </c>
      <c r="AM952" s="17">
        <v>3.02232193378549E-4</v>
      </c>
      <c r="AN952" s="2">
        <f t="shared" si="173"/>
        <v>1864678.15</v>
      </c>
      <c r="AO952" s="2">
        <f t="shared" si="174"/>
        <v>1766782.25</v>
      </c>
      <c r="AP952" s="2">
        <f t="shared" si="175"/>
        <v>2059960.75</v>
      </c>
      <c r="AQ952" s="2">
        <f t="shared" si="176"/>
        <v>2295764.75</v>
      </c>
      <c r="AR952" s="2">
        <f t="shared" si="177"/>
        <v>2410965.25</v>
      </c>
      <c r="AS952" s="2">
        <f t="shared" si="178"/>
        <v>2439671</v>
      </c>
      <c r="AT952" s="2">
        <f t="shared" si="179"/>
        <v>2139637.0249999999</v>
      </c>
      <c r="AU952">
        <f t="shared" si="180"/>
        <v>286002.31933642301</v>
      </c>
      <c r="AV952">
        <f t="shared" si="181"/>
        <v>-0.96138687140004386</v>
      </c>
      <c r="AW952" t="str">
        <f t="shared" si="172"/>
        <v>sp|Q6YHU6|THADA_HUMAN</v>
      </c>
      <c r="AX952" s="20">
        <f t="shared" si="182"/>
        <v>0</v>
      </c>
      <c r="AY952" s="21">
        <f t="shared" si="183"/>
        <v>-0.34229058081464536</v>
      </c>
      <c r="AZ952" s="21">
        <f t="shared" si="183"/>
        <v>0.68280075648718852</v>
      </c>
      <c r="BA952" s="21">
        <f t="shared" si="183"/>
        <v>1.5072835807772424</v>
      </c>
      <c r="BB952" s="21">
        <f t="shared" si="183"/>
        <v>1.9100792653272349</v>
      </c>
      <c r="BC952" s="22">
        <f t="shared" si="183"/>
        <v>2.0104482066232445</v>
      </c>
      <c r="BD952" s="22">
        <v>1</v>
      </c>
    </row>
    <row r="953" spans="1:56" x14ac:dyDescent="0.2">
      <c r="A953" s="1">
        <v>949</v>
      </c>
      <c r="B953" s="3" t="s">
        <v>1001</v>
      </c>
      <c r="C953" s="27">
        <v>10700000</v>
      </c>
      <c r="D953" s="7">
        <v>11000000</v>
      </c>
      <c r="E953" s="7">
        <v>7111423.5</v>
      </c>
      <c r="F953" s="7">
        <v>8919886</v>
      </c>
      <c r="G953" s="7">
        <v>6723022</v>
      </c>
      <c r="H953" s="8">
        <v>9056597</v>
      </c>
      <c r="I953" s="27">
        <v>6944512</v>
      </c>
      <c r="J953" s="7">
        <v>10500000</v>
      </c>
      <c r="K953" s="7">
        <v>7106628</v>
      </c>
      <c r="L953" s="7">
        <v>11100000</v>
      </c>
      <c r="M953" s="7">
        <v>9478312</v>
      </c>
      <c r="N953" s="8">
        <v>8995131</v>
      </c>
      <c r="O953" s="27">
        <v>10900000</v>
      </c>
      <c r="P953" s="7">
        <v>9900064</v>
      </c>
      <c r="Q953" s="7">
        <v>8930642</v>
      </c>
      <c r="R953" s="7">
        <v>8996413</v>
      </c>
      <c r="S953" s="7">
        <v>4915676</v>
      </c>
      <c r="T953" s="8">
        <v>10000000</v>
      </c>
      <c r="U953" s="27">
        <v>12400000</v>
      </c>
      <c r="V953" s="7">
        <v>11500000</v>
      </c>
      <c r="W953" s="7">
        <v>9230905</v>
      </c>
      <c r="X953" s="7">
        <v>11100000</v>
      </c>
      <c r="Y953" s="7">
        <v>8692331</v>
      </c>
      <c r="Z953" s="8">
        <v>10200000</v>
      </c>
      <c r="AA953" s="27">
        <v>16900000</v>
      </c>
      <c r="AB953" s="7">
        <v>12500000</v>
      </c>
      <c r="AC953" s="7">
        <v>12900000</v>
      </c>
      <c r="AD953" s="7">
        <v>11300000</v>
      </c>
      <c r="AE953" s="7">
        <v>10900000</v>
      </c>
      <c r="AF953" s="8">
        <v>11700000</v>
      </c>
      <c r="AG953" s="7">
        <v>12100000</v>
      </c>
      <c r="AH953" s="7">
        <v>12700000</v>
      </c>
      <c r="AI953" s="7">
        <v>11600000</v>
      </c>
      <c r="AJ953" s="7">
        <v>12400000</v>
      </c>
      <c r="AK953" s="7">
        <v>11800000</v>
      </c>
      <c r="AL953" s="8">
        <v>12200000</v>
      </c>
      <c r="AM953" s="17">
        <v>3.2470119377476597E-4</v>
      </c>
      <c r="AN953" s="2">
        <f t="shared" si="173"/>
        <v>8988241.5</v>
      </c>
      <c r="AO953" s="2">
        <f t="shared" si="174"/>
        <v>9236721.5</v>
      </c>
      <c r="AP953" s="2">
        <f t="shared" si="175"/>
        <v>9448238.5</v>
      </c>
      <c r="AQ953" s="2">
        <f t="shared" si="176"/>
        <v>10650000</v>
      </c>
      <c r="AR953" s="2">
        <f t="shared" si="177"/>
        <v>12100000</v>
      </c>
      <c r="AS953" s="2">
        <f t="shared" si="178"/>
        <v>12150000</v>
      </c>
      <c r="AT953" s="2">
        <f t="shared" si="179"/>
        <v>10428866.916666666</v>
      </c>
      <c r="AU953">
        <f t="shared" si="180"/>
        <v>1432628.9882938813</v>
      </c>
      <c r="AV953">
        <f t="shared" si="181"/>
        <v>-1.0055816463565403</v>
      </c>
      <c r="AW953" t="str">
        <f t="shared" si="172"/>
        <v>sp|Q9BU89|DOHH_HUMAN</v>
      </c>
      <c r="AX953" s="20">
        <f t="shared" si="182"/>
        <v>0</v>
      </c>
      <c r="AY953" s="21">
        <f t="shared" si="183"/>
        <v>0.17344337021681722</v>
      </c>
      <c r="AZ953" s="21">
        <f t="shared" si="183"/>
        <v>0.32108592228599997</v>
      </c>
      <c r="BA953" s="21">
        <f t="shared" si="183"/>
        <v>1.1599363921701662</v>
      </c>
      <c r="BB953" s="21">
        <f t="shared" si="183"/>
        <v>2.172061661062572</v>
      </c>
      <c r="BC953" s="22">
        <f t="shared" si="183"/>
        <v>2.2069625324036894</v>
      </c>
      <c r="BD953" s="22">
        <v>1</v>
      </c>
    </row>
    <row r="954" spans="1:56" x14ac:dyDescent="0.2">
      <c r="A954" s="1">
        <v>950</v>
      </c>
      <c r="B954" s="3" t="s">
        <v>1002</v>
      </c>
      <c r="C954" s="27">
        <v>11700000</v>
      </c>
      <c r="D954" s="7">
        <v>11200000</v>
      </c>
      <c r="E954" s="7">
        <v>11400000</v>
      </c>
      <c r="F954" s="7">
        <v>11800000</v>
      </c>
      <c r="G954" s="7">
        <v>11400000</v>
      </c>
      <c r="H954" s="8">
        <v>9197466</v>
      </c>
      <c r="I954" s="27">
        <v>12900000</v>
      </c>
      <c r="J954" s="7">
        <v>12500000</v>
      </c>
      <c r="K954" s="7">
        <v>10900000</v>
      </c>
      <c r="L954" s="7">
        <v>10900000</v>
      </c>
      <c r="M954" s="7">
        <v>9567952</v>
      </c>
      <c r="N954" s="8">
        <v>9065225</v>
      </c>
      <c r="O954" s="27">
        <v>12700000</v>
      </c>
      <c r="P954" s="7">
        <v>12500000</v>
      </c>
      <c r="Q954" s="7">
        <v>13400000</v>
      </c>
      <c r="R954" s="7">
        <v>12500000</v>
      </c>
      <c r="S954" s="7">
        <v>10800000</v>
      </c>
      <c r="T954" s="8">
        <v>11200000</v>
      </c>
      <c r="U954" s="27">
        <v>16200000</v>
      </c>
      <c r="V954" s="7">
        <v>16500000</v>
      </c>
      <c r="W954" s="7">
        <v>16100000</v>
      </c>
      <c r="X954" s="7">
        <v>14300000</v>
      </c>
      <c r="Y954" s="7">
        <v>14000000</v>
      </c>
      <c r="Z954" s="8">
        <v>12400000</v>
      </c>
      <c r="AA954" s="27">
        <v>14200000</v>
      </c>
      <c r="AB954" s="7">
        <v>14000000</v>
      </c>
      <c r="AC954" s="7">
        <v>12400000</v>
      </c>
      <c r="AD954" s="7">
        <v>12700000</v>
      </c>
      <c r="AE954" s="7">
        <v>12900000</v>
      </c>
      <c r="AF954" s="8">
        <v>11600000</v>
      </c>
      <c r="AG954" s="7">
        <v>11900000</v>
      </c>
      <c r="AH954" s="7">
        <v>13700000</v>
      </c>
      <c r="AI954" s="7">
        <v>11900000</v>
      </c>
      <c r="AJ954" s="7">
        <v>12200000</v>
      </c>
      <c r="AK954" s="7">
        <v>10800000</v>
      </c>
      <c r="AL954" s="8">
        <v>10800000</v>
      </c>
      <c r="AM954" s="17">
        <v>3.6543828375174399E-4</v>
      </c>
      <c r="AN954" s="2">
        <f t="shared" si="173"/>
        <v>11400000</v>
      </c>
      <c r="AO954" s="2">
        <f t="shared" si="174"/>
        <v>10900000</v>
      </c>
      <c r="AP954" s="2">
        <f t="shared" si="175"/>
        <v>12500000</v>
      </c>
      <c r="AQ954" s="2">
        <f t="shared" si="176"/>
        <v>15200000</v>
      </c>
      <c r="AR954" s="2">
        <f t="shared" si="177"/>
        <v>12800000</v>
      </c>
      <c r="AS954" s="2">
        <f t="shared" si="178"/>
        <v>11900000</v>
      </c>
      <c r="AT954" s="2">
        <f t="shared" si="179"/>
        <v>12450000</v>
      </c>
      <c r="AU954">
        <f t="shared" si="180"/>
        <v>1516245.3627299245</v>
      </c>
      <c r="AV954">
        <f t="shared" si="181"/>
        <v>-0.69250005692319294</v>
      </c>
      <c r="AW954" t="str">
        <f t="shared" si="172"/>
        <v>sp|O95361|TRI16_HUMAN</v>
      </c>
      <c r="AX954" s="20">
        <f t="shared" si="182"/>
        <v>0</v>
      </c>
      <c r="AY954" s="21">
        <f t="shared" si="183"/>
        <v>-0.32976193186818703</v>
      </c>
      <c r="AZ954" s="21">
        <f t="shared" si="183"/>
        <v>0.7254762501100116</v>
      </c>
      <c r="BA954" s="21">
        <f t="shared" si="183"/>
        <v>2.5061906821982221</v>
      </c>
      <c r="BB954" s="21">
        <f t="shared" si="183"/>
        <v>0.92333340923092388</v>
      </c>
      <c r="BC954" s="22">
        <f t="shared" si="183"/>
        <v>0.32976193186818714</v>
      </c>
      <c r="BD954" s="22">
        <v>1</v>
      </c>
    </row>
    <row r="955" spans="1:56" x14ac:dyDescent="0.2">
      <c r="A955" s="1">
        <v>951</v>
      </c>
      <c r="B955" s="3" t="s">
        <v>1003</v>
      </c>
      <c r="C955" s="27">
        <v>55200000</v>
      </c>
      <c r="D955" s="7">
        <v>46200000</v>
      </c>
      <c r="E955" s="7">
        <v>48700000</v>
      </c>
      <c r="F955" s="7">
        <v>58400000</v>
      </c>
      <c r="G955" s="7">
        <v>56800000</v>
      </c>
      <c r="H955" s="8">
        <v>54600000</v>
      </c>
      <c r="I955" s="27">
        <v>53700000</v>
      </c>
      <c r="J955" s="7">
        <v>53600000</v>
      </c>
      <c r="K955" s="7">
        <v>55400000</v>
      </c>
      <c r="L955" s="7">
        <v>52000000</v>
      </c>
      <c r="M955" s="7">
        <v>55500000</v>
      </c>
      <c r="N955" s="8">
        <v>50800000</v>
      </c>
      <c r="O955" s="27">
        <v>54700000</v>
      </c>
      <c r="P955" s="7">
        <v>59400000</v>
      </c>
      <c r="Q955" s="7">
        <v>57600000</v>
      </c>
      <c r="R955" s="7">
        <v>54800000</v>
      </c>
      <c r="S955" s="7">
        <v>57500000</v>
      </c>
      <c r="T955" s="8">
        <v>56300000</v>
      </c>
      <c r="U955" s="27">
        <v>56000000</v>
      </c>
      <c r="V955" s="7">
        <v>60800000</v>
      </c>
      <c r="W955" s="7">
        <v>59700000</v>
      </c>
      <c r="X955" s="7">
        <v>61700000</v>
      </c>
      <c r="Y955" s="7">
        <v>60500000</v>
      </c>
      <c r="Z955" s="8">
        <v>57400000</v>
      </c>
      <c r="AA955" s="27">
        <v>55900000</v>
      </c>
      <c r="AB955" s="7">
        <v>67600000</v>
      </c>
      <c r="AC955" s="7">
        <v>63400000</v>
      </c>
      <c r="AD955" s="7">
        <v>61800000</v>
      </c>
      <c r="AE955" s="7">
        <v>65800000</v>
      </c>
      <c r="AF955" s="8">
        <v>54900000</v>
      </c>
      <c r="AG955" s="7">
        <v>60900000</v>
      </c>
      <c r="AH955" s="7">
        <v>82000000</v>
      </c>
      <c r="AI955" s="7">
        <v>65100000</v>
      </c>
      <c r="AJ955" s="7">
        <v>67800000</v>
      </c>
      <c r="AK955" s="7">
        <v>64900000</v>
      </c>
      <c r="AL955" s="8">
        <v>51100000</v>
      </c>
      <c r="AM955" s="17">
        <v>3.8723396741258099E-4</v>
      </c>
      <c r="AN955" s="2">
        <f t="shared" si="173"/>
        <v>54900000</v>
      </c>
      <c r="AO955" s="2">
        <f t="shared" si="174"/>
        <v>53650000</v>
      </c>
      <c r="AP955" s="2">
        <f t="shared" si="175"/>
        <v>56900000</v>
      </c>
      <c r="AQ955" s="2">
        <f t="shared" si="176"/>
        <v>60100000</v>
      </c>
      <c r="AR955" s="2">
        <f t="shared" si="177"/>
        <v>62600000</v>
      </c>
      <c r="AS955" s="2">
        <f t="shared" si="178"/>
        <v>65000000</v>
      </c>
      <c r="AT955" s="2">
        <f t="shared" si="179"/>
        <v>58858333.333333336</v>
      </c>
      <c r="AU955">
        <f t="shared" si="180"/>
        <v>4469722.2135907579</v>
      </c>
      <c r="AV955">
        <f t="shared" si="181"/>
        <v>-0.88558821872587978</v>
      </c>
      <c r="AW955" t="str">
        <f t="shared" si="172"/>
        <v>sp|P54920|SNAA_HUMAN</v>
      </c>
      <c r="AX955" s="20">
        <f t="shared" si="182"/>
        <v>0</v>
      </c>
      <c r="AY955" s="21">
        <f t="shared" si="183"/>
        <v>-0.27965943749238298</v>
      </c>
      <c r="AZ955" s="21">
        <f t="shared" si="183"/>
        <v>0.44745509998781263</v>
      </c>
      <c r="BA955" s="21">
        <f t="shared" si="183"/>
        <v>1.1633832599683129</v>
      </c>
      <c r="BB955" s="21">
        <f t="shared" si="183"/>
        <v>1.7227021349530789</v>
      </c>
      <c r="BC955" s="22">
        <f t="shared" si="183"/>
        <v>2.2596482549384538</v>
      </c>
      <c r="BD955" s="22">
        <v>1</v>
      </c>
    </row>
    <row r="956" spans="1:56" x14ac:dyDescent="0.2">
      <c r="A956" s="1">
        <v>952</v>
      </c>
      <c r="B956" s="3" t="s">
        <v>1004</v>
      </c>
      <c r="C956" s="27">
        <v>91200000</v>
      </c>
      <c r="D956" s="7">
        <v>91000000</v>
      </c>
      <c r="E956" s="7">
        <v>94200000</v>
      </c>
      <c r="F956" s="7">
        <v>92400000</v>
      </c>
      <c r="G956" s="7">
        <v>92600000</v>
      </c>
      <c r="H956" s="8">
        <v>89000000</v>
      </c>
      <c r="I956" s="27">
        <v>92800000</v>
      </c>
      <c r="J956" s="7">
        <v>82700000</v>
      </c>
      <c r="K956" s="7">
        <v>94200000</v>
      </c>
      <c r="L956" s="7">
        <v>80700000</v>
      </c>
      <c r="M956" s="7">
        <v>94700000</v>
      </c>
      <c r="N956" s="8">
        <v>87800000</v>
      </c>
      <c r="O956" s="27">
        <v>99800000</v>
      </c>
      <c r="P956" s="7">
        <v>101000000</v>
      </c>
      <c r="Q956" s="7">
        <v>94700000</v>
      </c>
      <c r="R956" s="7">
        <v>85900000</v>
      </c>
      <c r="S956" s="7">
        <v>98200000</v>
      </c>
      <c r="T956" s="8">
        <v>93300000</v>
      </c>
      <c r="U956" s="27">
        <v>103000000</v>
      </c>
      <c r="V956" s="7">
        <v>105000000</v>
      </c>
      <c r="W956" s="7">
        <v>106000000</v>
      </c>
      <c r="X956" s="7">
        <v>103000000</v>
      </c>
      <c r="Y956" s="7">
        <v>101000000</v>
      </c>
      <c r="Z956" s="8">
        <v>98800000</v>
      </c>
      <c r="AA956" s="27">
        <v>92300000</v>
      </c>
      <c r="AB956" s="7">
        <v>107000000</v>
      </c>
      <c r="AC956" s="7">
        <v>112000000</v>
      </c>
      <c r="AD956" s="7">
        <v>106000000</v>
      </c>
      <c r="AE956" s="7">
        <v>111000000</v>
      </c>
      <c r="AF956" s="8">
        <v>102000000</v>
      </c>
      <c r="AG956" s="7">
        <v>98600000</v>
      </c>
      <c r="AH956" s="7">
        <v>120000000</v>
      </c>
      <c r="AI956" s="7">
        <v>112000000</v>
      </c>
      <c r="AJ956" s="7">
        <v>116000000</v>
      </c>
      <c r="AK956" s="7">
        <v>105000000</v>
      </c>
      <c r="AL956" s="8">
        <v>81100000</v>
      </c>
      <c r="AM956" s="17">
        <v>4.0211601531710798E-4</v>
      </c>
      <c r="AN956" s="2">
        <f t="shared" si="173"/>
        <v>91800000</v>
      </c>
      <c r="AO956" s="2">
        <f t="shared" si="174"/>
        <v>90300000</v>
      </c>
      <c r="AP956" s="2">
        <f t="shared" si="175"/>
        <v>96450000</v>
      </c>
      <c r="AQ956" s="2">
        <f t="shared" si="176"/>
        <v>103000000</v>
      </c>
      <c r="AR956" s="2">
        <f t="shared" si="177"/>
        <v>106500000</v>
      </c>
      <c r="AS956" s="2">
        <f t="shared" si="178"/>
        <v>108500000</v>
      </c>
      <c r="AT956" s="2">
        <f t="shared" si="179"/>
        <v>99425000</v>
      </c>
      <c r="AU956">
        <f t="shared" si="180"/>
        <v>7686985.7551578693</v>
      </c>
      <c r="AV956">
        <f t="shared" si="181"/>
        <v>-0.99193627292514785</v>
      </c>
      <c r="AW956" t="str">
        <f t="shared" si="172"/>
        <v>sp|Q9H583|HEAT1_HUMAN</v>
      </c>
      <c r="AX956" s="20">
        <f t="shared" si="182"/>
        <v>0</v>
      </c>
      <c r="AY956" s="21">
        <f t="shared" si="183"/>
        <v>-0.1951350045098651</v>
      </c>
      <c r="AZ956" s="21">
        <f t="shared" si="183"/>
        <v>0.60491851398058194</v>
      </c>
      <c r="BA956" s="21">
        <f t="shared" si="183"/>
        <v>1.4570080336736597</v>
      </c>
      <c r="BB956" s="21">
        <f t="shared" si="183"/>
        <v>1.9123230441966785</v>
      </c>
      <c r="BC956" s="22">
        <f t="shared" si="183"/>
        <v>2.1725030502098321</v>
      </c>
      <c r="BD956" s="22">
        <v>1</v>
      </c>
    </row>
    <row r="957" spans="1:56" x14ac:dyDescent="0.2">
      <c r="A957" s="1">
        <v>953</v>
      </c>
      <c r="B957" s="3" t="s">
        <v>1005</v>
      </c>
      <c r="C957" s="27">
        <v>5701306.5</v>
      </c>
      <c r="D957" s="7">
        <v>6351362</v>
      </c>
      <c r="E957" s="7">
        <v>5023358</v>
      </c>
      <c r="F957" s="7">
        <v>6310206</v>
      </c>
      <c r="G957" s="7">
        <v>5638169</v>
      </c>
      <c r="H957" s="8">
        <v>4537924</v>
      </c>
      <c r="I957" s="27">
        <v>7861556.5</v>
      </c>
      <c r="J957" s="7">
        <v>2962485.5</v>
      </c>
      <c r="K957" s="7">
        <v>6003969.5</v>
      </c>
      <c r="L957" s="7">
        <v>2619883</v>
      </c>
      <c r="M957" s="7">
        <v>5281158</v>
      </c>
      <c r="N957" s="8">
        <v>2325910</v>
      </c>
      <c r="O957" s="27">
        <v>8777972</v>
      </c>
      <c r="P957" s="7">
        <v>9762192</v>
      </c>
      <c r="Q957" s="7">
        <v>8148543</v>
      </c>
      <c r="R957" s="7">
        <v>8344189.5</v>
      </c>
      <c r="S957" s="7">
        <v>6606859</v>
      </c>
      <c r="T957" s="8">
        <v>7312414</v>
      </c>
      <c r="U957" s="27">
        <v>9692620</v>
      </c>
      <c r="V957" s="7">
        <v>13800000</v>
      </c>
      <c r="W957" s="7">
        <v>9584762</v>
      </c>
      <c r="X957" s="7">
        <v>10900000</v>
      </c>
      <c r="Y957" s="7">
        <v>9216099</v>
      </c>
      <c r="Z957" s="8">
        <v>7180907</v>
      </c>
      <c r="AA957" s="27">
        <v>8099024</v>
      </c>
      <c r="AB957" s="7">
        <v>11800000</v>
      </c>
      <c r="AC957" s="7">
        <v>9508298</v>
      </c>
      <c r="AD957" s="7">
        <v>10900000</v>
      </c>
      <c r="AE957" s="7">
        <v>8082656.5</v>
      </c>
      <c r="AF957" s="8">
        <v>7853561</v>
      </c>
      <c r="AG957" s="7">
        <v>10900000</v>
      </c>
      <c r="AH957" s="7">
        <v>6703302.5</v>
      </c>
      <c r="AI957" s="7">
        <v>8832975</v>
      </c>
      <c r="AJ957" s="7">
        <v>8497716</v>
      </c>
      <c r="AK957" s="7">
        <v>9264568</v>
      </c>
      <c r="AL957" s="8">
        <v>2252078.7999999998</v>
      </c>
      <c r="AM957" s="17">
        <v>4.1182586589458601E-4</v>
      </c>
      <c r="AN957" s="2">
        <f t="shared" si="173"/>
        <v>5669737.75</v>
      </c>
      <c r="AO957" s="2">
        <f t="shared" si="174"/>
        <v>4121821.75</v>
      </c>
      <c r="AP957" s="2">
        <f t="shared" si="175"/>
        <v>8246366.25</v>
      </c>
      <c r="AQ957" s="2">
        <f t="shared" si="176"/>
        <v>9638691</v>
      </c>
      <c r="AR957" s="2">
        <f t="shared" si="177"/>
        <v>8803661</v>
      </c>
      <c r="AS957" s="2">
        <f t="shared" si="178"/>
        <v>8665345.5</v>
      </c>
      <c r="AT957" s="2">
        <f t="shared" si="179"/>
        <v>7524270.541666667</v>
      </c>
      <c r="AU957">
        <f t="shared" si="180"/>
        <v>2142290.2579857232</v>
      </c>
      <c r="AV957">
        <f t="shared" si="181"/>
        <v>-0.86567764790676938</v>
      </c>
      <c r="AW957" t="str">
        <f t="shared" si="172"/>
        <v>sp|Q9BPZ3|PAIP2_HUMAN</v>
      </c>
      <c r="AX957" s="20">
        <f t="shared" si="182"/>
        <v>0</v>
      </c>
      <c r="AY957" s="21">
        <f t="shared" si="183"/>
        <v>-0.72255194842524251</v>
      </c>
      <c r="AZ957" s="21">
        <f t="shared" si="183"/>
        <v>1.2027448149919056</v>
      </c>
      <c r="BA957" s="21">
        <f t="shared" si="183"/>
        <v>1.8526682998277679</v>
      </c>
      <c r="BB957" s="21">
        <f t="shared" si="183"/>
        <v>1.462884517314033</v>
      </c>
      <c r="BC957" s="22">
        <f t="shared" si="183"/>
        <v>1.3983202037321516</v>
      </c>
      <c r="BD957" s="22">
        <v>1</v>
      </c>
    </row>
    <row r="958" spans="1:56" x14ac:dyDescent="0.2">
      <c r="A958" s="1">
        <v>954</v>
      </c>
      <c r="B958" s="3" t="s">
        <v>1006</v>
      </c>
      <c r="C958" s="27">
        <v>250000000</v>
      </c>
      <c r="D958" s="7">
        <v>248000000</v>
      </c>
      <c r="E958" s="7">
        <v>224000000</v>
      </c>
      <c r="F958" s="7">
        <v>227000000</v>
      </c>
      <c r="G958" s="7">
        <v>223000000</v>
      </c>
      <c r="H958" s="8">
        <v>223000000</v>
      </c>
      <c r="I958" s="27">
        <v>242000000</v>
      </c>
      <c r="J958" s="7">
        <v>237000000</v>
      </c>
      <c r="K958" s="7">
        <v>230000000</v>
      </c>
      <c r="L958" s="7">
        <v>218000000</v>
      </c>
      <c r="M958" s="7">
        <v>229000000</v>
      </c>
      <c r="N958" s="8">
        <v>221000000</v>
      </c>
      <c r="O958" s="27">
        <v>250000000</v>
      </c>
      <c r="P958" s="7">
        <v>235000000</v>
      </c>
      <c r="Q958" s="7">
        <v>239000000</v>
      </c>
      <c r="R958" s="7">
        <v>213000000</v>
      </c>
      <c r="S958" s="7">
        <v>229000000</v>
      </c>
      <c r="T958" s="8">
        <v>230000000</v>
      </c>
      <c r="U958" s="27">
        <v>249000000</v>
      </c>
      <c r="V958" s="7">
        <v>244000000</v>
      </c>
      <c r="W958" s="7">
        <v>237000000</v>
      </c>
      <c r="X958" s="7">
        <v>227000000</v>
      </c>
      <c r="Y958" s="7">
        <v>228000000</v>
      </c>
      <c r="Z958" s="8">
        <v>226000000</v>
      </c>
      <c r="AA958" s="27">
        <v>259000000</v>
      </c>
      <c r="AB958" s="7">
        <v>259000000</v>
      </c>
      <c r="AC958" s="7">
        <v>254000000</v>
      </c>
      <c r="AD958" s="7">
        <v>241000000</v>
      </c>
      <c r="AE958" s="7">
        <v>253000000</v>
      </c>
      <c r="AF958" s="8">
        <v>239000000</v>
      </c>
      <c r="AG958" s="7">
        <v>270000000</v>
      </c>
      <c r="AH958" s="7">
        <v>286000000</v>
      </c>
      <c r="AI958" s="7">
        <v>237000000</v>
      </c>
      <c r="AJ958" s="7">
        <v>254000000</v>
      </c>
      <c r="AK958" s="7">
        <v>243000000</v>
      </c>
      <c r="AL958" s="8">
        <v>250000000</v>
      </c>
      <c r="AM958" s="17">
        <v>4.2575664189528297E-4</v>
      </c>
      <c r="AN958" s="2">
        <f t="shared" si="173"/>
        <v>225500000</v>
      </c>
      <c r="AO958" s="2">
        <f t="shared" si="174"/>
        <v>229500000</v>
      </c>
      <c r="AP958" s="2">
        <f t="shared" si="175"/>
        <v>232500000</v>
      </c>
      <c r="AQ958" s="2">
        <f t="shared" si="176"/>
        <v>232500000</v>
      </c>
      <c r="AR958" s="2">
        <f t="shared" si="177"/>
        <v>253500000</v>
      </c>
      <c r="AS958" s="2">
        <f t="shared" si="178"/>
        <v>252000000</v>
      </c>
      <c r="AT958" s="2">
        <f t="shared" si="179"/>
        <v>237583333.33333334</v>
      </c>
      <c r="AU958">
        <f t="shared" si="180"/>
        <v>12035018.349245118</v>
      </c>
      <c r="AV958">
        <f t="shared" si="181"/>
        <v>-1.0040145334793991</v>
      </c>
      <c r="AW958" t="str">
        <f t="shared" si="172"/>
        <v>sp|P78344|IF4G2_HUMAN</v>
      </c>
      <c r="AX958" s="20">
        <f t="shared" si="182"/>
        <v>0</v>
      </c>
      <c r="AY958" s="21">
        <f t="shared" si="183"/>
        <v>0.3323634317724905</v>
      </c>
      <c r="AZ958" s="21">
        <f t="shared" si="183"/>
        <v>0.58163600560185835</v>
      </c>
      <c r="BA958" s="21">
        <f t="shared" si="183"/>
        <v>0.58163600560185835</v>
      </c>
      <c r="BB958" s="21">
        <f t="shared" si="183"/>
        <v>2.326544022407433</v>
      </c>
      <c r="BC958" s="22">
        <f t="shared" si="183"/>
        <v>2.2019077354927492</v>
      </c>
      <c r="BD958" s="22">
        <v>1</v>
      </c>
    </row>
    <row r="959" spans="1:56" x14ac:dyDescent="0.2">
      <c r="A959" s="1">
        <v>955</v>
      </c>
      <c r="B959" s="3" t="s">
        <v>1007</v>
      </c>
      <c r="C959" s="27">
        <v>14900000</v>
      </c>
      <c r="D959" s="7">
        <v>14000000</v>
      </c>
      <c r="E959" s="7">
        <v>13300000</v>
      </c>
      <c r="F959" s="7">
        <v>13400000</v>
      </c>
      <c r="G959" s="7">
        <v>13100000</v>
      </c>
      <c r="H959" s="8">
        <v>13700000</v>
      </c>
      <c r="I959" s="27">
        <v>12500000</v>
      </c>
      <c r="J959" s="7">
        <v>15000000</v>
      </c>
      <c r="K959" s="7">
        <v>14300000</v>
      </c>
      <c r="L959" s="7">
        <v>14100000</v>
      </c>
      <c r="M959" s="7">
        <v>13500000</v>
      </c>
      <c r="N959" s="8">
        <v>12200000</v>
      </c>
      <c r="O959" s="27">
        <v>16100000</v>
      </c>
      <c r="P959" s="7">
        <v>14400000</v>
      </c>
      <c r="Q959" s="7">
        <v>14600000</v>
      </c>
      <c r="R959" s="7">
        <v>14100000</v>
      </c>
      <c r="S959" s="7">
        <v>12000000</v>
      </c>
      <c r="T959" s="8">
        <v>12600000</v>
      </c>
      <c r="U959" s="27">
        <v>15000000</v>
      </c>
      <c r="V959" s="7">
        <v>15300000</v>
      </c>
      <c r="W959" s="7">
        <v>14300000</v>
      </c>
      <c r="X959" s="7">
        <v>13900000</v>
      </c>
      <c r="Y959" s="7">
        <v>13200000</v>
      </c>
      <c r="Z959" s="8">
        <v>14500000</v>
      </c>
      <c r="AA959" s="27">
        <v>17600000</v>
      </c>
      <c r="AB959" s="7">
        <v>17600000</v>
      </c>
      <c r="AC959" s="7">
        <v>17700000</v>
      </c>
      <c r="AD959" s="7">
        <v>14100000</v>
      </c>
      <c r="AE959" s="7">
        <v>15700000</v>
      </c>
      <c r="AF959" s="8">
        <v>15000000</v>
      </c>
      <c r="AG959" s="7">
        <v>17600000</v>
      </c>
      <c r="AH959" s="7">
        <v>19500000</v>
      </c>
      <c r="AI959" s="7">
        <v>15800000</v>
      </c>
      <c r="AJ959" s="7">
        <v>15400000</v>
      </c>
      <c r="AK959" s="7">
        <v>14200000</v>
      </c>
      <c r="AL959" s="8">
        <v>15300000</v>
      </c>
      <c r="AM959" s="17">
        <v>4.2575664189528297E-4</v>
      </c>
      <c r="AN959" s="2">
        <f t="shared" si="173"/>
        <v>13550000</v>
      </c>
      <c r="AO959" s="2">
        <f t="shared" si="174"/>
        <v>13800000</v>
      </c>
      <c r="AP959" s="2">
        <f t="shared" si="175"/>
        <v>14250000</v>
      </c>
      <c r="AQ959" s="2">
        <f t="shared" si="176"/>
        <v>14400000</v>
      </c>
      <c r="AR959" s="2">
        <f t="shared" si="177"/>
        <v>16650000</v>
      </c>
      <c r="AS959" s="2">
        <f t="shared" si="178"/>
        <v>15600000</v>
      </c>
      <c r="AT959" s="2">
        <f t="shared" si="179"/>
        <v>14708333.333333334</v>
      </c>
      <c r="AU959">
        <f t="shared" si="180"/>
        <v>1186345.930437942</v>
      </c>
      <c r="AV959">
        <f t="shared" si="181"/>
        <v>-0.9763874967782229</v>
      </c>
      <c r="AW959" t="str">
        <f t="shared" si="172"/>
        <v>sp|Q9NY61|AATF_HUMAN</v>
      </c>
      <c r="AX959" s="20">
        <f t="shared" si="182"/>
        <v>0</v>
      </c>
      <c r="AY959" s="21">
        <f t="shared" si="183"/>
        <v>0.21073111441256598</v>
      </c>
      <c r="AZ959" s="21">
        <f t="shared" si="183"/>
        <v>0.5900471203551847</v>
      </c>
      <c r="BA959" s="21">
        <f t="shared" si="183"/>
        <v>0.7164857890027243</v>
      </c>
      <c r="BB959" s="21">
        <f t="shared" si="183"/>
        <v>2.6130658187158184</v>
      </c>
      <c r="BC959" s="22">
        <f t="shared" si="183"/>
        <v>1.727995138183041</v>
      </c>
      <c r="BD959" s="22">
        <v>1</v>
      </c>
    </row>
    <row r="960" spans="1:56" x14ac:dyDescent="0.2">
      <c r="A960" s="1">
        <v>956</v>
      </c>
      <c r="B960" s="3" t="s">
        <v>1008</v>
      </c>
      <c r="C960" s="27">
        <v>4284460</v>
      </c>
      <c r="D960" s="7">
        <v>3456872.5</v>
      </c>
      <c r="E960" s="7">
        <v>3258578.2</v>
      </c>
      <c r="F960" s="7">
        <v>2756221.8</v>
      </c>
      <c r="G960" s="7">
        <v>2684141.5</v>
      </c>
      <c r="H960" s="8">
        <v>3187764.8</v>
      </c>
      <c r="I960" s="27">
        <v>3034930.5</v>
      </c>
      <c r="J960" s="7">
        <v>4139785.8</v>
      </c>
      <c r="K960" s="7">
        <v>3014247.8</v>
      </c>
      <c r="L960" s="7">
        <v>2846060</v>
      </c>
      <c r="M960" s="7">
        <v>3429457.8</v>
      </c>
      <c r="N960" s="8">
        <v>1934033.5</v>
      </c>
      <c r="O960" s="27">
        <v>4374815</v>
      </c>
      <c r="P960" s="7">
        <v>4260804</v>
      </c>
      <c r="Q960" s="7">
        <v>3990051.8</v>
      </c>
      <c r="R960" s="7">
        <v>3616662</v>
      </c>
      <c r="S960" s="7">
        <v>3652728.5</v>
      </c>
      <c r="T960" s="8">
        <v>2638440.2000000002</v>
      </c>
      <c r="U960" s="27">
        <v>4551495</v>
      </c>
      <c r="V960" s="7">
        <v>3995730.5</v>
      </c>
      <c r="W960" s="7">
        <v>4031709</v>
      </c>
      <c r="X960" s="7">
        <v>4589145.5</v>
      </c>
      <c r="Y960" s="7">
        <v>3481050.5</v>
      </c>
      <c r="Z960" s="8">
        <v>3840290.5</v>
      </c>
      <c r="AA960" s="27">
        <v>4334877</v>
      </c>
      <c r="AB960" s="7">
        <v>4837754</v>
      </c>
      <c r="AC960" s="7">
        <v>4334629.5</v>
      </c>
      <c r="AD960" s="7">
        <v>5356323</v>
      </c>
      <c r="AE960" s="7">
        <v>3971349</v>
      </c>
      <c r="AF960" s="8">
        <v>3733286.5</v>
      </c>
      <c r="AG960" s="7">
        <v>4401299.5</v>
      </c>
      <c r="AH960" s="7">
        <v>4535900</v>
      </c>
      <c r="AI960" s="7">
        <v>4408342.5</v>
      </c>
      <c r="AJ960" s="7">
        <v>4663866.5</v>
      </c>
      <c r="AK960" s="7">
        <v>4192660.5</v>
      </c>
      <c r="AL960" s="8">
        <v>3432771</v>
      </c>
      <c r="AM960" s="17">
        <v>4.3470904471989698E-4</v>
      </c>
      <c r="AN960" s="2">
        <f t="shared" si="173"/>
        <v>3223171.5</v>
      </c>
      <c r="AO960" s="2">
        <f t="shared" si="174"/>
        <v>3024589.15</v>
      </c>
      <c r="AP960" s="2">
        <f t="shared" si="175"/>
        <v>3821390.15</v>
      </c>
      <c r="AQ960" s="2">
        <f t="shared" si="176"/>
        <v>4013719.75</v>
      </c>
      <c r="AR960" s="2">
        <f t="shared" si="177"/>
        <v>4334753.25</v>
      </c>
      <c r="AS960" s="2">
        <f t="shared" si="178"/>
        <v>4404821</v>
      </c>
      <c r="AT960" s="2">
        <f t="shared" si="179"/>
        <v>3803740.8000000003</v>
      </c>
      <c r="AU960">
        <f t="shared" si="180"/>
        <v>571281.41816197406</v>
      </c>
      <c r="AV960">
        <f t="shared" si="181"/>
        <v>-1.0162579799425453</v>
      </c>
      <c r="AW960" t="str">
        <f t="shared" si="172"/>
        <v>sp|Q9NPL8|TIDC1_HUMAN</v>
      </c>
      <c r="AX960" s="20">
        <f t="shared" si="182"/>
        <v>0</v>
      </c>
      <c r="AY960" s="21">
        <f t="shared" si="183"/>
        <v>-0.34760862805395254</v>
      </c>
      <c r="AZ960" s="21">
        <f t="shared" si="183"/>
        <v>1.0471522982923074</v>
      </c>
      <c r="BA960" s="21">
        <f t="shared" si="183"/>
        <v>1.3838157952756267</v>
      </c>
      <c r="BB960" s="21">
        <f t="shared" si="183"/>
        <v>1.9457691334970673</v>
      </c>
      <c r="BC960" s="22">
        <f t="shared" si="183"/>
        <v>2.0684192806442194</v>
      </c>
      <c r="BD960" s="22">
        <v>1</v>
      </c>
    </row>
    <row r="961" spans="1:56" x14ac:dyDescent="0.2">
      <c r="A961" s="1">
        <v>957</v>
      </c>
      <c r="B961" s="3" t="s">
        <v>1009</v>
      </c>
      <c r="C961" s="27">
        <v>95000000</v>
      </c>
      <c r="D961" s="7">
        <v>95000000</v>
      </c>
      <c r="E961" s="7">
        <v>83400000</v>
      </c>
      <c r="F961" s="7">
        <v>87200000</v>
      </c>
      <c r="G961" s="7">
        <v>88000000</v>
      </c>
      <c r="H961" s="8">
        <v>90200000</v>
      </c>
      <c r="I961" s="27">
        <v>99300000</v>
      </c>
      <c r="J961" s="7">
        <v>84900000</v>
      </c>
      <c r="K961" s="7">
        <v>87200000</v>
      </c>
      <c r="L961" s="7">
        <v>82100000</v>
      </c>
      <c r="M961" s="7">
        <v>85500000</v>
      </c>
      <c r="N961" s="8">
        <v>83300000</v>
      </c>
      <c r="O961" s="27">
        <v>89400000</v>
      </c>
      <c r="P961" s="7">
        <v>91500000</v>
      </c>
      <c r="Q961" s="7">
        <v>87900000</v>
      </c>
      <c r="R961" s="7">
        <v>93500000</v>
      </c>
      <c r="S961" s="7">
        <v>96700000</v>
      </c>
      <c r="T961" s="8">
        <v>92900000</v>
      </c>
      <c r="U961" s="27">
        <v>97100000</v>
      </c>
      <c r="V961" s="7">
        <v>97200000</v>
      </c>
      <c r="W961" s="7">
        <v>94400000</v>
      </c>
      <c r="X961" s="7">
        <v>93100000</v>
      </c>
      <c r="Y961" s="7">
        <v>103000000</v>
      </c>
      <c r="Z961" s="8">
        <v>97700000</v>
      </c>
      <c r="AA961" s="27">
        <v>95400000</v>
      </c>
      <c r="AB961" s="7">
        <v>95500000</v>
      </c>
      <c r="AC961" s="7">
        <v>105000000</v>
      </c>
      <c r="AD961" s="7">
        <v>101000000</v>
      </c>
      <c r="AE961" s="7">
        <v>97200000</v>
      </c>
      <c r="AF961" s="8">
        <v>105000000</v>
      </c>
      <c r="AG961" s="7">
        <v>115000000</v>
      </c>
      <c r="AH961" s="7">
        <v>94700000</v>
      </c>
      <c r="AI961" s="7">
        <v>100000000</v>
      </c>
      <c r="AJ961" s="7">
        <v>97700000</v>
      </c>
      <c r="AK961" s="7">
        <v>98600000</v>
      </c>
      <c r="AL961" s="8">
        <v>88900000</v>
      </c>
      <c r="AM961" s="17">
        <v>4.4025386524869901E-4</v>
      </c>
      <c r="AN961" s="2">
        <f t="shared" si="173"/>
        <v>89100000</v>
      </c>
      <c r="AO961" s="2">
        <f t="shared" si="174"/>
        <v>85200000</v>
      </c>
      <c r="AP961" s="2">
        <f t="shared" si="175"/>
        <v>92200000</v>
      </c>
      <c r="AQ961" s="2">
        <f t="shared" si="176"/>
        <v>97150000</v>
      </c>
      <c r="AR961" s="2">
        <f t="shared" si="177"/>
        <v>99100000</v>
      </c>
      <c r="AS961" s="2">
        <f t="shared" si="178"/>
        <v>98150000</v>
      </c>
      <c r="AT961" s="2">
        <f t="shared" si="179"/>
        <v>93483333.333333328</v>
      </c>
      <c r="AU961">
        <f t="shared" si="180"/>
        <v>5590050.685518573</v>
      </c>
      <c r="AV961">
        <f t="shared" si="181"/>
        <v>-0.78413123242132088</v>
      </c>
      <c r="AW961" t="str">
        <f t="shared" si="172"/>
        <v>sp|Q9UHB9|SRP68_HUMAN</v>
      </c>
      <c r="AX961" s="20">
        <f t="shared" si="182"/>
        <v>0</v>
      </c>
      <c r="AY961" s="21">
        <f t="shared" si="183"/>
        <v>-0.69766809272467423</v>
      </c>
      <c r="AZ961" s="21">
        <f t="shared" si="183"/>
        <v>0.55455668908884359</v>
      </c>
      <c r="BA961" s="21">
        <f t="shared" si="183"/>
        <v>1.4400584990855454</v>
      </c>
      <c r="BB961" s="21">
        <f t="shared" si="183"/>
        <v>1.7888925454478826</v>
      </c>
      <c r="BC961" s="22">
        <f t="shared" si="183"/>
        <v>1.6189477536303336</v>
      </c>
      <c r="BD961" s="22">
        <v>1</v>
      </c>
    </row>
    <row r="962" spans="1:56" x14ac:dyDescent="0.2">
      <c r="A962" s="1">
        <v>958</v>
      </c>
      <c r="B962" s="3" t="s">
        <v>1010</v>
      </c>
      <c r="C962" s="27">
        <v>68100000</v>
      </c>
      <c r="D962" s="7">
        <v>65500000</v>
      </c>
      <c r="E962" s="7">
        <v>69000000</v>
      </c>
      <c r="F962" s="7">
        <v>66500000</v>
      </c>
      <c r="G962" s="7">
        <v>66500000</v>
      </c>
      <c r="H962" s="8">
        <v>68900000</v>
      </c>
      <c r="I962" s="27">
        <v>70700000</v>
      </c>
      <c r="J962" s="7">
        <v>58200000</v>
      </c>
      <c r="K962" s="7">
        <v>62600000</v>
      </c>
      <c r="L962" s="7">
        <v>54600000</v>
      </c>
      <c r="M962" s="7">
        <v>67100000</v>
      </c>
      <c r="N962" s="8">
        <v>65300000</v>
      </c>
      <c r="O962" s="27">
        <v>66100000</v>
      </c>
      <c r="P962" s="7">
        <v>72900000</v>
      </c>
      <c r="Q962" s="7">
        <v>64900000</v>
      </c>
      <c r="R962" s="7">
        <v>55800000</v>
      </c>
      <c r="S962" s="7">
        <v>73200000</v>
      </c>
      <c r="T962" s="8">
        <v>65500000</v>
      </c>
      <c r="U962" s="27">
        <v>66100000</v>
      </c>
      <c r="V962" s="7">
        <v>66600000</v>
      </c>
      <c r="W962" s="7">
        <v>65600000</v>
      </c>
      <c r="X962" s="7">
        <v>64000000</v>
      </c>
      <c r="Y962" s="7">
        <v>66800000</v>
      </c>
      <c r="Z962" s="8">
        <v>69600000</v>
      </c>
      <c r="AA962" s="27">
        <v>67300000</v>
      </c>
      <c r="AB962" s="7">
        <v>80400000</v>
      </c>
      <c r="AC962" s="7">
        <v>77100000</v>
      </c>
      <c r="AD962" s="7">
        <v>75300000</v>
      </c>
      <c r="AE962" s="7">
        <v>77200000</v>
      </c>
      <c r="AF962" s="8">
        <v>84400000</v>
      </c>
      <c r="AG962" s="7">
        <v>81300000</v>
      </c>
      <c r="AH962" s="7">
        <v>94900000</v>
      </c>
      <c r="AI962" s="7">
        <v>76000000</v>
      </c>
      <c r="AJ962" s="7">
        <v>86600000</v>
      </c>
      <c r="AK962" s="7">
        <v>83900000</v>
      </c>
      <c r="AL962" s="8">
        <v>56300000</v>
      </c>
      <c r="AM962" s="17">
        <v>4.7658385507202001E-4</v>
      </c>
      <c r="AN962" s="2">
        <f t="shared" si="173"/>
        <v>67300000</v>
      </c>
      <c r="AO962" s="2">
        <f t="shared" si="174"/>
        <v>63950000</v>
      </c>
      <c r="AP962" s="2">
        <f t="shared" si="175"/>
        <v>65800000</v>
      </c>
      <c r="AQ962" s="2">
        <f t="shared" si="176"/>
        <v>66350000</v>
      </c>
      <c r="AR962" s="2">
        <f t="shared" si="177"/>
        <v>77150000</v>
      </c>
      <c r="AS962" s="2">
        <f t="shared" si="178"/>
        <v>82600000</v>
      </c>
      <c r="AT962" s="2">
        <f t="shared" si="179"/>
        <v>70525000</v>
      </c>
      <c r="AU962">
        <f t="shared" si="180"/>
        <v>7524410.2758953804</v>
      </c>
      <c r="AV962">
        <f t="shared" si="181"/>
        <v>-0.42860501776881582</v>
      </c>
      <c r="AW962" t="str">
        <f t="shared" si="172"/>
        <v>sp|Q15392-2|DHC24_HUMAN;sp|Q15392|DHC24_HUMAN</v>
      </c>
      <c r="AX962" s="20">
        <f t="shared" si="182"/>
        <v>0</v>
      </c>
      <c r="AY962" s="21">
        <f t="shared" si="183"/>
        <v>-0.44521761535675447</v>
      </c>
      <c r="AZ962" s="21">
        <f t="shared" si="183"/>
        <v>-0.19935117105526318</v>
      </c>
      <c r="BA962" s="21">
        <f t="shared" si="183"/>
        <v>-0.12625574166833337</v>
      </c>
      <c r="BB962" s="21">
        <f t="shared" si="183"/>
        <v>1.3090726899295615</v>
      </c>
      <c r="BC962" s="22">
        <f t="shared" si="183"/>
        <v>2.0333819447636845</v>
      </c>
      <c r="BD962" s="22">
        <v>1</v>
      </c>
    </row>
    <row r="963" spans="1:56" x14ac:dyDescent="0.2">
      <c r="A963" s="1">
        <v>959</v>
      </c>
      <c r="B963" s="3" t="s">
        <v>1011</v>
      </c>
      <c r="C963" s="27">
        <v>1455425.2</v>
      </c>
      <c r="D963" s="7">
        <v>1628324.2</v>
      </c>
      <c r="E963" s="7">
        <v>1629024.8</v>
      </c>
      <c r="F963" s="7">
        <v>1260148.5</v>
      </c>
      <c r="G963" s="7">
        <v>1367851.6</v>
      </c>
      <c r="H963" s="8">
        <v>1419284.9</v>
      </c>
      <c r="I963" s="27">
        <v>1570684</v>
      </c>
      <c r="J963" s="7">
        <v>1207585.8</v>
      </c>
      <c r="K963" s="7">
        <v>1597142.5</v>
      </c>
      <c r="L963" s="7">
        <v>1101963.8</v>
      </c>
      <c r="M963" s="7">
        <v>1524066.6</v>
      </c>
      <c r="N963" s="8">
        <v>1043767.25</v>
      </c>
      <c r="O963" s="27">
        <v>1614838.8</v>
      </c>
      <c r="P963" s="7">
        <v>1378788.4</v>
      </c>
      <c r="Q963" s="7">
        <v>1381328.8</v>
      </c>
      <c r="R963" s="7">
        <v>1349195.8</v>
      </c>
      <c r="S963" s="7">
        <v>1723487.2</v>
      </c>
      <c r="T963" s="8">
        <v>1612144.1</v>
      </c>
      <c r="U963" s="27">
        <v>1301466.5</v>
      </c>
      <c r="V963" s="7">
        <v>1890878.1</v>
      </c>
      <c r="W963" s="7">
        <v>1845385.8</v>
      </c>
      <c r="X963" s="7">
        <v>1714058.8</v>
      </c>
      <c r="Y963" s="7">
        <v>1506048.8</v>
      </c>
      <c r="Z963" s="8">
        <v>1783424.5</v>
      </c>
      <c r="AA963" s="27">
        <v>1851290.1</v>
      </c>
      <c r="AB963" s="7">
        <v>1752894</v>
      </c>
      <c r="AC963" s="7">
        <v>2085778</v>
      </c>
      <c r="AD963" s="7">
        <v>1808231</v>
      </c>
      <c r="AE963" s="7">
        <v>1816077.5</v>
      </c>
      <c r="AF963" s="8">
        <v>1969840.2</v>
      </c>
      <c r="AG963" s="7">
        <v>1522523.1</v>
      </c>
      <c r="AH963" s="7">
        <v>1933087.4</v>
      </c>
      <c r="AI963" s="7">
        <v>1700100.9</v>
      </c>
      <c r="AJ963" s="7">
        <v>1743180.4</v>
      </c>
      <c r="AK963" s="7">
        <v>1674051.6</v>
      </c>
      <c r="AL963" s="8">
        <v>1569330.6</v>
      </c>
      <c r="AM963" s="17">
        <v>5.1547376384005199E-4</v>
      </c>
      <c r="AN963" s="2">
        <f t="shared" si="173"/>
        <v>1437355.0499999998</v>
      </c>
      <c r="AO963" s="2">
        <f t="shared" si="174"/>
        <v>1365826.2000000002</v>
      </c>
      <c r="AP963" s="2">
        <f t="shared" si="175"/>
        <v>1496736.4500000002</v>
      </c>
      <c r="AQ963" s="2">
        <f t="shared" si="176"/>
        <v>1748741.65</v>
      </c>
      <c r="AR963" s="2">
        <f t="shared" si="177"/>
        <v>1833683.8</v>
      </c>
      <c r="AS963" s="2">
        <f t="shared" si="178"/>
        <v>1687076.25</v>
      </c>
      <c r="AT963" s="2">
        <f t="shared" si="179"/>
        <v>1594903.2333333332</v>
      </c>
      <c r="AU963">
        <f t="shared" si="180"/>
        <v>187676.69918455451</v>
      </c>
      <c r="AV963">
        <f t="shared" si="181"/>
        <v>-0.83946586879389928</v>
      </c>
      <c r="AW963" t="str">
        <f t="shared" si="172"/>
        <v>sp|Q8N3Z3|GTPB8_HUMAN</v>
      </c>
      <c r="AX963" s="20">
        <f t="shared" si="182"/>
        <v>0</v>
      </c>
      <c r="AY963" s="21">
        <f t="shared" si="183"/>
        <v>-0.38112802660526734</v>
      </c>
      <c r="AZ963" s="21">
        <f t="shared" si="183"/>
        <v>0.31640262354362292</v>
      </c>
      <c r="BA963" s="21">
        <f t="shared" si="183"/>
        <v>1.6591649435063525</v>
      </c>
      <c r="BB963" s="21">
        <f t="shared" si="183"/>
        <v>2.1117632168619123</v>
      </c>
      <c r="BC963" s="22">
        <f t="shared" si="183"/>
        <v>1.3305924554567818</v>
      </c>
      <c r="BD963" s="22">
        <v>1</v>
      </c>
    </row>
    <row r="964" spans="1:56" x14ac:dyDescent="0.2">
      <c r="A964" s="1">
        <v>960</v>
      </c>
      <c r="B964" s="3" t="s">
        <v>1012</v>
      </c>
      <c r="C964" s="27">
        <v>103000000</v>
      </c>
      <c r="D964" s="7">
        <v>109000000</v>
      </c>
      <c r="E964" s="7">
        <v>73300000</v>
      </c>
      <c r="F964" s="7">
        <v>101000000</v>
      </c>
      <c r="G964" s="7">
        <v>79000000</v>
      </c>
      <c r="H964" s="8">
        <v>94400000</v>
      </c>
      <c r="I964" s="27">
        <v>82100000</v>
      </c>
      <c r="J964" s="7">
        <v>99700000</v>
      </c>
      <c r="K964" s="7">
        <v>86200000</v>
      </c>
      <c r="L964" s="7">
        <v>101000000</v>
      </c>
      <c r="M964" s="7">
        <v>96600000</v>
      </c>
      <c r="N964" s="8">
        <v>96100000</v>
      </c>
      <c r="O964" s="27">
        <v>106000000</v>
      </c>
      <c r="P964" s="7">
        <v>101000000</v>
      </c>
      <c r="Q964" s="7">
        <v>102000000</v>
      </c>
      <c r="R964" s="7">
        <v>97300000</v>
      </c>
      <c r="S964" s="7">
        <v>74400000</v>
      </c>
      <c r="T964" s="8">
        <v>106000000</v>
      </c>
      <c r="U964" s="27">
        <v>124000000</v>
      </c>
      <c r="V964" s="7">
        <v>116000000</v>
      </c>
      <c r="W964" s="7">
        <v>103000000</v>
      </c>
      <c r="X964" s="7">
        <v>109000000</v>
      </c>
      <c r="Y964" s="7">
        <v>92600000</v>
      </c>
      <c r="Z964" s="8">
        <v>103000000</v>
      </c>
      <c r="AA964" s="27">
        <v>140000000</v>
      </c>
      <c r="AB964" s="7">
        <v>111000000</v>
      </c>
      <c r="AC964" s="7">
        <v>114000000</v>
      </c>
      <c r="AD964" s="7">
        <v>106000000</v>
      </c>
      <c r="AE964" s="7">
        <v>106000000</v>
      </c>
      <c r="AF964" s="8">
        <v>109000000</v>
      </c>
      <c r="AG964" s="7">
        <v>113000000</v>
      </c>
      <c r="AH964" s="7">
        <v>117000000</v>
      </c>
      <c r="AI964" s="7">
        <v>111000000</v>
      </c>
      <c r="AJ964" s="7">
        <v>117000000</v>
      </c>
      <c r="AK964" s="7">
        <v>107000000</v>
      </c>
      <c r="AL964" s="8">
        <v>114000000</v>
      </c>
      <c r="AM964" s="17">
        <v>5.1815532653172697E-4</v>
      </c>
      <c r="AN964" s="2">
        <f t="shared" si="173"/>
        <v>97700000</v>
      </c>
      <c r="AO964" s="2">
        <f t="shared" si="174"/>
        <v>96350000</v>
      </c>
      <c r="AP964" s="2">
        <f t="shared" si="175"/>
        <v>101500000</v>
      </c>
      <c r="AQ964" s="2">
        <f t="shared" si="176"/>
        <v>106000000</v>
      </c>
      <c r="AR964" s="2">
        <f t="shared" si="177"/>
        <v>110000000</v>
      </c>
      <c r="AS964" s="2">
        <f t="shared" si="178"/>
        <v>113500000</v>
      </c>
      <c r="AT964" s="2">
        <f t="shared" si="179"/>
        <v>104175000</v>
      </c>
      <c r="AU964">
        <f t="shared" si="180"/>
        <v>6848777.2631324492</v>
      </c>
      <c r="AV964">
        <f t="shared" si="181"/>
        <v>-0.9454242343163175</v>
      </c>
      <c r="AW964" t="str">
        <f t="shared" ref="AW964:AW1027" si="184">B964</f>
        <v>sp|Q15785|TOM34_HUMAN</v>
      </c>
      <c r="AX964" s="20">
        <f t="shared" si="182"/>
        <v>0</v>
      </c>
      <c r="AY964" s="21">
        <f t="shared" si="183"/>
        <v>-0.19711547742502367</v>
      </c>
      <c r="AZ964" s="21">
        <f t="shared" si="183"/>
        <v>0.55484356608525198</v>
      </c>
      <c r="BA964" s="21">
        <f t="shared" si="183"/>
        <v>1.2118951575019978</v>
      </c>
      <c r="BB964" s="21">
        <f t="shared" si="183"/>
        <v>1.795941016539105</v>
      </c>
      <c r="BC964" s="22">
        <f t="shared" si="183"/>
        <v>2.3069811431965741</v>
      </c>
      <c r="BD964" s="22">
        <v>1</v>
      </c>
    </row>
    <row r="965" spans="1:56" x14ac:dyDescent="0.2">
      <c r="A965" s="1">
        <v>961</v>
      </c>
      <c r="B965" s="3" t="s">
        <v>1013</v>
      </c>
      <c r="C965" s="27">
        <v>1184201.8</v>
      </c>
      <c r="D965" s="7">
        <v>1306232.2</v>
      </c>
      <c r="E965" s="7">
        <v>1281289.8</v>
      </c>
      <c r="F965" s="7">
        <v>1487859.5</v>
      </c>
      <c r="G965" s="7">
        <v>1275834.3999999999</v>
      </c>
      <c r="H965" s="8">
        <v>1040917.6</v>
      </c>
      <c r="I965" s="27">
        <v>1095205.6000000001</v>
      </c>
      <c r="J965" s="7">
        <v>501165.9</v>
      </c>
      <c r="K965" s="7">
        <v>996875.1</v>
      </c>
      <c r="L965" s="7">
        <v>649548.25</v>
      </c>
      <c r="M965" s="7">
        <v>924660.5</v>
      </c>
      <c r="N965" s="8">
        <v>843357.94</v>
      </c>
      <c r="O965" s="27">
        <v>1642910</v>
      </c>
      <c r="P965" s="7">
        <v>1453739.5</v>
      </c>
      <c r="Q965" s="7">
        <v>1387629.8</v>
      </c>
      <c r="R965" s="7">
        <v>1623120.2</v>
      </c>
      <c r="S965" s="7">
        <v>1505512.8</v>
      </c>
      <c r="T965" s="8">
        <v>1126544.8999999999</v>
      </c>
      <c r="U965" s="27">
        <v>1524634.8</v>
      </c>
      <c r="V965" s="7">
        <v>1955356.8</v>
      </c>
      <c r="W965" s="7">
        <v>1494883.5</v>
      </c>
      <c r="X965" s="7">
        <v>2112362.5</v>
      </c>
      <c r="Y965" s="7">
        <v>1862431.2</v>
      </c>
      <c r="Z965" s="8">
        <v>1397806.5</v>
      </c>
      <c r="AA965" s="27">
        <v>1774770.1</v>
      </c>
      <c r="AB965" s="7">
        <v>1547336.8</v>
      </c>
      <c r="AC965" s="7">
        <v>1772099.4</v>
      </c>
      <c r="AD965" s="7">
        <v>2584167.7999999998</v>
      </c>
      <c r="AE965" s="7">
        <v>2239608.2000000002</v>
      </c>
      <c r="AF965" s="8">
        <v>1733879.5</v>
      </c>
      <c r="AG965" s="7">
        <v>1701906.8</v>
      </c>
      <c r="AH965" s="7">
        <v>1599285.8</v>
      </c>
      <c r="AI965" s="7">
        <v>1869139</v>
      </c>
      <c r="AJ965" s="7">
        <v>2153843.5</v>
      </c>
      <c r="AK965" s="7">
        <v>1457684.5</v>
      </c>
      <c r="AL965" s="8">
        <v>746965.1</v>
      </c>
      <c r="AM965" s="17">
        <v>5.27212956185917E-4</v>
      </c>
      <c r="AN965" s="2">
        <f t="shared" ref="AN965:AN1028" si="185">MEDIAN(C965:H965)</f>
        <v>1278562.1000000001</v>
      </c>
      <c r="AO965" s="2">
        <f t="shared" ref="AO965:AO1028" si="186">MEDIAN(I965:N965)</f>
        <v>884009.22</v>
      </c>
      <c r="AP965" s="2">
        <f t="shared" ref="AP965:AP1028" si="187">MEDIAN(O965:T965)</f>
        <v>1479626.15</v>
      </c>
      <c r="AQ965" s="2">
        <f t="shared" ref="AQ965:AQ1028" si="188">MEDIAN(U965:Z965)</f>
        <v>1693533</v>
      </c>
      <c r="AR965" s="2">
        <f t="shared" ref="AR965:AR1028" si="189">MEDIAN(AA965:AF965)</f>
        <v>1773434.75</v>
      </c>
      <c r="AS965" s="2">
        <f t="shared" ref="AS965:AS1028" si="190">MEDIAN(AG965:AL965)</f>
        <v>1650596.3</v>
      </c>
      <c r="AT965" s="2">
        <f t="shared" ref="AT965:AT1028" si="191">AVERAGE(AN965:AS965)</f>
        <v>1459960.2533333336</v>
      </c>
      <c r="AU965">
        <f t="shared" ref="AU965:AU1028" si="192">STDEV(AN965:AS965)</f>
        <v>332919.27569808962</v>
      </c>
      <c r="AV965">
        <f t="shared" ref="AV965:AV1028" si="193">(AN965-$AT965)/$AU965</f>
        <v>-0.54487128434652687</v>
      </c>
      <c r="AW965" t="str">
        <f t="shared" si="184"/>
        <v>sp|Q8NEM2|SHCBP_HUMAN</v>
      </c>
      <c r="AX965" s="20">
        <f t="shared" ref="AX965:AX1028" si="194">AV965-AV965</f>
        <v>0</v>
      </c>
      <c r="AY965" s="21">
        <f t="shared" si="183"/>
        <v>-1.1851307773413617</v>
      </c>
      <c r="AZ965" s="21">
        <f t="shared" si="183"/>
        <v>0.60394235082481762</v>
      </c>
      <c r="BA965" s="21">
        <f t="shared" si="183"/>
        <v>1.246461020107227</v>
      </c>
      <c r="BB965" s="21">
        <f t="shared" si="183"/>
        <v>1.4864643957977939</v>
      </c>
      <c r="BC965" s="22">
        <f t="shared" si="183"/>
        <v>1.1174907166906791</v>
      </c>
      <c r="BD965" s="22">
        <v>1</v>
      </c>
    </row>
    <row r="966" spans="1:56" x14ac:dyDescent="0.2">
      <c r="A966" s="1">
        <v>962</v>
      </c>
      <c r="B966" s="3" t="s">
        <v>1014</v>
      </c>
      <c r="C966" s="27">
        <v>7800418</v>
      </c>
      <c r="D966" s="7">
        <v>7367086</v>
      </c>
      <c r="E966" s="7">
        <v>6946957.5</v>
      </c>
      <c r="F966" s="7">
        <v>5373233.5</v>
      </c>
      <c r="G966" s="7">
        <v>6387195</v>
      </c>
      <c r="H966" s="8">
        <v>6262919</v>
      </c>
      <c r="I966" s="27">
        <v>7198341</v>
      </c>
      <c r="J966" s="7">
        <v>7432153</v>
      </c>
      <c r="K966" s="7">
        <v>8453755</v>
      </c>
      <c r="L966" s="7">
        <v>7654829</v>
      </c>
      <c r="M966" s="7">
        <v>7019927.5</v>
      </c>
      <c r="N966" s="8">
        <v>6083469.5</v>
      </c>
      <c r="O966" s="27">
        <v>8257499</v>
      </c>
      <c r="P966" s="7">
        <v>7931405.5</v>
      </c>
      <c r="Q966" s="7">
        <v>6990387</v>
      </c>
      <c r="R966" s="7">
        <v>6646932</v>
      </c>
      <c r="S966" s="7">
        <v>6583336.5</v>
      </c>
      <c r="T966" s="8">
        <v>6482704.5</v>
      </c>
      <c r="U966" s="27">
        <v>6545185</v>
      </c>
      <c r="V966" s="7">
        <v>8173050</v>
      </c>
      <c r="W966" s="7">
        <v>7427503</v>
      </c>
      <c r="X966" s="7">
        <v>6387035</v>
      </c>
      <c r="Y966" s="7">
        <v>7698045.5</v>
      </c>
      <c r="Z966" s="8">
        <v>8083603</v>
      </c>
      <c r="AA966" s="27">
        <v>8908031</v>
      </c>
      <c r="AB966" s="7">
        <v>7357273.5</v>
      </c>
      <c r="AC966" s="7">
        <v>8520566</v>
      </c>
      <c r="AD966" s="7">
        <v>7050844.5</v>
      </c>
      <c r="AE966" s="7">
        <v>8009562.5</v>
      </c>
      <c r="AF966" s="8">
        <v>8145664.5</v>
      </c>
      <c r="AG966" s="7">
        <v>8521104</v>
      </c>
      <c r="AH966" s="7">
        <v>9415298</v>
      </c>
      <c r="AI966" s="7">
        <v>7449881</v>
      </c>
      <c r="AJ966" s="7">
        <v>9008231</v>
      </c>
      <c r="AK966" s="7">
        <v>8099432</v>
      </c>
      <c r="AL966" s="8">
        <v>9565052</v>
      </c>
      <c r="AM966" s="17">
        <v>5.4734429418828296E-4</v>
      </c>
      <c r="AN966" s="2">
        <f t="shared" si="185"/>
        <v>6667076.25</v>
      </c>
      <c r="AO966" s="2">
        <f t="shared" si="186"/>
        <v>7315247</v>
      </c>
      <c r="AP966" s="2">
        <f t="shared" si="187"/>
        <v>6818659.5</v>
      </c>
      <c r="AQ966" s="2">
        <f t="shared" si="188"/>
        <v>7562774.25</v>
      </c>
      <c r="AR966" s="2">
        <f t="shared" si="189"/>
        <v>8077613.5</v>
      </c>
      <c r="AS966" s="2">
        <f t="shared" si="190"/>
        <v>8764667.5</v>
      </c>
      <c r="AT966" s="2">
        <f t="shared" si="191"/>
        <v>7534339.666666667</v>
      </c>
      <c r="AU966">
        <f t="shared" si="192"/>
        <v>790190.74816454388</v>
      </c>
      <c r="AV966">
        <f t="shared" si="193"/>
        <v>-1.0975367892893553</v>
      </c>
      <c r="AW966" t="str">
        <f t="shared" si="184"/>
        <v>sp|Q9NQX3-2|GEPH_HUMAN;sp|Q9NQX3|GEPH_HUMAN</v>
      </c>
      <c r="AX966" s="20">
        <f t="shared" si="194"/>
        <v>0</v>
      </c>
      <c r="AY966" s="21">
        <f t="shared" si="183"/>
        <v>0.82027124653834771</v>
      </c>
      <c r="AZ966" s="21">
        <f t="shared" si="183"/>
        <v>0.19183121335208975</v>
      </c>
      <c r="BA966" s="21">
        <f t="shared" si="183"/>
        <v>1.133521244181267</v>
      </c>
      <c r="BB966" s="21">
        <f t="shared" si="183"/>
        <v>1.78505918131337</v>
      </c>
      <c r="BC966" s="22">
        <f t="shared" si="183"/>
        <v>2.6545378503510548</v>
      </c>
      <c r="BD966" s="22">
        <v>1</v>
      </c>
    </row>
    <row r="967" spans="1:56" x14ac:dyDescent="0.2">
      <c r="A967" s="1">
        <v>963</v>
      </c>
      <c r="B967" s="3" t="s">
        <v>1015</v>
      </c>
      <c r="C967" s="27">
        <v>2372513.5</v>
      </c>
      <c r="D967" s="7">
        <v>3399873.5</v>
      </c>
      <c r="E967" s="7">
        <v>1913783.5</v>
      </c>
      <c r="F967" s="7">
        <v>3332276.5</v>
      </c>
      <c r="G967" s="7">
        <v>2343841.5</v>
      </c>
      <c r="H967" s="8">
        <v>3256592.2</v>
      </c>
      <c r="I967" s="27">
        <v>1971391.9</v>
      </c>
      <c r="J967" s="7">
        <v>1494296.6</v>
      </c>
      <c r="K967" s="7">
        <v>2033126.1</v>
      </c>
      <c r="L967" s="7">
        <v>1616193.5</v>
      </c>
      <c r="M967" s="7">
        <v>2654402</v>
      </c>
      <c r="N967" s="8">
        <v>2869270.5</v>
      </c>
      <c r="O967" s="27">
        <v>3335066.8</v>
      </c>
      <c r="P967" s="7">
        <v>3692894</v>
      </c>
      <c r="Q967" s="7">
        <v>2956287.8</v>
      </c>
      <c r="R967" s="7">
        <v>4720427</v>
      </c>
      <c r="S967" s="7">
        <v>2900188</v>
      </c>
      <c r="T967" s="8">
        <v>2791763.5</v>
      </c>
      <c r="U967" s="27">
        <v>4138717</v>
      </c>
      <c r="V967" s="7">
        <v>3916331.5</v>
      </c>
      <c r="W967" s="7">
        <v>4035971.5</v>
      </c>
      <c r="X967" s="7">
        <v>4269985</v>
      </c>
      <c r="Y967" s="7">
        <v>3805961</v>
      </c>
      <c r="Z967" s="8">
        <v>3495424.5</v>
      </c>
      <c r="AA967" s="27">
        <v>4436955</v>
      </c>
      <c r="AB967" s="7">
        <v>3861466.5</v>
      </c>
      <c r="AC967" s="7">
        <v>4021936.2</v>
      </c>
      <c r="AD967" s="7">
        <v>3321529.5</v>
      </c>
      <c r="AE967" s="7">
        <v>4105464</v>
      </c>
      <c r="AF967" s="8">
        <v>3935460</v>
      </c>
      <c r="AG967" s="7">
        <v>3383753.5</v>
      </c>
      <c r="AH967" s="7">
        <v>4455459</v>
      </c>
      <c r="AI967" s="7">
        <v>3756143</v>
      </c>
      <c r="AJ967" s="7">
        <v>4115622</v>
      </c>
      <c r="AK967" s="7">
        <v>4074349.5</v>
      </c>
      <c r="AL967" s="8">
        <v>1826940.6</v>
      </c>
      <c r="AM967" s="17">
        <v>5.8564810510986398E-4</v>
      </c>
      <c r="AN967" s="2">
        <f t="shared" si="185"/>
        <v>2814552.85</v>
      </c>
      <c r="AO967" s="2">
        <f t="shared" si="186"/>
        <v>2002259</v>
      </c>
      <c r="AP967" s="2">
        <f t="shared" si="187"/>
        <v>3145677.3</v>
      </c>
      <c r="AQ967" s="2">
        <f t="shared" si="188"/>
        <v>3976151.5</v>
      </c>
      <c r="AR967" s="2">
        <f t="shared" si="189"/>
        <v>3978698.1</v>
      </c>
      <c r="AS967" s="2">
        <f t="shared" si="190"/>
        <v>3915246.25</v>
      </c>
      <c r="AT967" s="2">
        <f t="shared" si="191"/>
        <v>3305430.8333333335</v>
      </c>
      <c r="AU967">
        <f t="shared" si="192"/>
        <v>804955.78519446298</v>
      </c>
      <c r="AV967">
        <f t="shared" si="193"/>
        <v>-0.60981980918957679</v>
      </c>
      <c r="AW967" t="str">
        <f t="shared" si="184"/>
        <v>sp|Q9BW61|DDA1_HUMAN</v>
      </c>
      <c r="AX967" s="20">
        <f t="shared" si="194"/>
        <v>0</v>
      </c>
      <c r="AY967" s="21">
        <f t="shared" si="183"/>
        <v>-1.0091161091584233</v>
      </c>
      <c r="AZ967" s="21">
        <f t="shared" si="183"/>
        <v>0.41135731438964185</v>
      </c>
      <c r="BA967" s="21">
        <f t="shared" si="183"/>
        <v>1.4430589497774444</v>
      </c>
      <c r="BB967" s="21">
        <f t="shared" si="183"/>
        <v>1.446222601802611</v>
      </c>
      <c r="BC967" s="22">
        <f t="shared" si="183"/>
        <v>1.3673960983261857</v>
      </c>
      <c r="BD967" s="22">
        <v>1</v>
      </c>
    </row>
    <row r="968" spans="1:56" x14ac:dyDescent="0.2">
      <c r="A968" s="1">
        <v>964</v>
      </c>
      <c r="B968" s="3" t="s">
        <v>1016</v>
      </c>
      <c r="C968" s="27">
        <v>24300000</v>
      </c>
      <c r="D968" s="7">
        <v>25200000</v>
      </c>
      <c r="E968" s="7">
        <v>26700000</v>
      </c>
      <c r="F968" s="7">
        <v>24700000</v>
      </c>
      <c r="G968" s="7">
        <v>24200000</v>
      </c>
      <c r="H968" s="8">
        <v>26400000</v>
      </c>
      <c r="I968" s="27">
        <v>25700000</v>
      </c>
      <c r="J968" s="7">
        <v>25900000</v>
      </c>
      <c r="K968" s="7">
        <v>26500000</v>
      </c>
      <c r="L968" s="7">
        <v>21700000</v>
      </c>
      <c r="M968" s="7">
        <v>26700000</v>
      </c>
      <c r="N968" s="8">
        <v>23500000</v>
      </c>
      <c r="O968" s="27">
        <v>25700000</v>
      </c>
      <c r="P968" s="7">
        <v>27700000</v>
      </c>
      <c r="Q968" s="7">
        <v>23600000</v>
      </c>
      <c r="R968" s="7">
        <v>23800000</v>
      </c>
      <c r="S968" s="7">
        <v>22400000</v>
      </c>
      <c r="T968" s="8">
        <v>27200000</v>
      </c>
      <c r="U968" s="27">
        <v>28000000</v>
      </c>
      <c r="V968" s="7">
        <v>26200000</v>
      </c>
      <c r="W968" s="7">
        <v>25800000</v>
      </c>
      <c r="X968" s="7">
        <v>27400000</v>
      </c>
      <c r="Y968" s="7">
        <v>26500000</v>
      </c>
      <c r="Z968" s="8">
        <v>27000000</v>
      </c>
      <c r="AA968" s="27">
        <v>28100000</v>
      </c>
      <c r="AB968" s="7">
        <v>29300000</v>
      </c>
      <c r="AC968" s="7">
        <v>28100000</v>
      </c>
      <c r="AD968" s="7">
        <v>30000000</v>
      </c>
      <c r="AE968" s="7">
        <v>29000000</v>
      </c>
      <c r="AF968" s="8">
        <v>27200000</v>
      </c>
      <c r="AG968" s="7">
        <v>27500000</v>
      </c>
      <c r="AH968" s="7">
        <v>34700000</v>
      </c>
      <c r="AI968" s="7">
        <v>29100000</v>
      </c>
      <c r="AJ968" s="7">
        <v>28600000</v>
      </c>
      <c r="AK968" s="7">
        <v>30800000</v>
      </c>
      <c r="AL968" s="8">
        <v>23600000</v>
      </c>
      <c r="AM968" s="17">
        <v>5.8886845434629495E-4</v>
      </c>
      <c r="AN968" s="2">
        <f t="shared" si="185"/>
        <v>24950000</v>
      </c>
      <c r="AO968" s="2">
        <f t="shared" si="186"/>
        <v>25800000</v>
      </c>
      <c r="AP968" s="2">
        <f t="shared" si="187"/>
        <v>24750000</v>
      </c>
      <c r="AQ968" s="2">
        <f t="shared" si="188"/>
        <v>26750000</v>
      </c>
      <c r="AR968" s="2">
        <f t="shared" si="189"/>
        <v>28550000</v>
      </c>
      <c r="AS968" s="2">
        <f t="shared" si="190"/>
        <v>28850000</v>
      </c>
      <c r="AT968" s="2">
        <f t="shared" si="191"/>
        <v>26608333.333333332</v>
      </c>
      <c r="AU968">
        <f t="shared" si="192"/>
        <v>1770428.3850714399</v>
      </c>
      <c r="AV968">
        <f t="shared" si="193"/>
        <v>-0.93668478618886097</v>
      </c>
      <c r="AW968" t="str">
        <f t="shared" si="184"/>
        <v>sp|O14579|COPE_HUMAN</v>
      </c>
      <c r="AX968" s="20">
        <f t="shared" si="194"/>
        <v>0</v>
      </c>
      <c r="AY968" s="21">
        <f t="shared" si="183"/>
        <v>0.48010978990584868</v>
      </c>
      <c r="AZ968" s="21">
        <f t="shared" si="183"/>
        <v>-0.11296700938961135</v>
      </c>
      <c r="BA968" s="21">
        <f t="shared" si="183"/>
        <v>1.016703084506503</v>
      </c>
      <c r="BB968" s="21">
        <f t="shared" si="183"/>
        <v>2.0334061690130065</v>
      </c>
      <c r="BC968" s="22">
        <f t="shared" si="183"/>
        <v>2.2028566830974237</v>
      </c>
      <c r="BD968" s="22">
        <v>1</v>
      </c>
    </row>
    <row r="969" spans="1:56" x14ac:dyDescent="0.2">
      <c r="A969" s="1">
        <v>965</v>
      </c>
      <c r="B969" s="3" t="s">
        <v>1017</v>
      </c>
      <c r="C969" s="27">
        <v>1110000000</v>
      </c>
      <c r="D969" s="7">
        <v>1120000000</v>
      </c>
      <c r="E969" s="7">
        <v>1110000000</v>
      </c>
      <c r="F969" s="7">
        <v>1130000000</v>
      </c>
      <c r="G969" s="7">
        <v>1110000000</v>
      </c>
      <c r="H969" s="8">
        <v>1100000000</v>
      </c>
      <c r="I969" s="27">
        <v>1120000000</v>
      </c>
      <c r="J969" s="7">
        <v>1120000000</v>
      </c>
      <c r="K969" s="7">
        <v>1130000000</v>
      </c>
      <c r="L969" s="7">
        <v>1070000000</v>
      </c>
      <c r="M969" s="7">
        <v>1100000000</v>
      </c>
      <c r="N969" s="8">
        <v>1030000000</v>
      </c>
      <c r="O969" s="27">
        <v>1140000000</v>
      </c>
      <c r="P969" s="7">
        <v>1210000000</v>
      </c>
      <c r="Q969" s="7">
        <v>1130000000</v>
      </c>
      <c r="R969" s="7">
        <v>1080000000</v>
      </c>
      <c r="S969" s="7">
        <v>1110000000</v>
      </c>
      <c r="T969" s="8">
        <v>1180000000</v>
      </c>
      <c r="U969" s="27">
        <v>1130000000</v>
      </c>
      <c r="V969" s="7">
        <v>1180000000</v>
      </c>
      <c r="W969" s="7">
        <v>1140000000</v>
      </c>
      <c r="X969" s="7">
        <v>1120000000</v>
      </c>
      <c r="Y969" s="7">
        <v>1130000000</v>
      </c>
      <c r="Z969" s="8">
        <v>1090000000</v>
      </c>
      <c r="AA969" s="27">
        <v>1170000000</v>
      </c>
      <c r="AB969" s="7">
        <v>1230000000</v>
      </c>
      <c r="AC969" s="7">
        <v>1310000000</v>
      </c>
      <c r="AD969" s="7">
        <v>1140000000</v>
      </c>
      <c r="AE969" s="7">
        <v>1270000000</v>
      </c>
      <c r="AF969" s="8">
        <v>1180000000</v>
      </c>
      <c r="AG969" s="7">
        <v>1190000000</v>
      </c>
      <c r="AH969" s="7">
        <v>1460000000</v>
      </c>
      <c r="AI969" s="7">
        <v>1230000000</v>
      </c>
      <c r="AJ969" s="7">
        <v>1260000000</v>
      </c>
      <c r="AK969" s="7">
        <v>1220000000</v>
      </c>
      <c r="AL969" s="8">
        <v>1080000000</v>
      </c>
      <c r="AM969" s="17">
        <v>6.1160858150880099E-4</v>
      </c>
      <c r="AN969" s="2">
        <f t="shared" si="185"/>
        <v>1110000000</v>
      </c>
      <c r="AO969" s="2">
        <f t="shared" si="186"/>
        <v>1110000000</v>
      </c>
      <c r="AP969" s="2">
        <f t="shared" si="187"/>
        <v>1135000000</v>
      </c>
      <c r="AQ969" s="2">
        <f t="shared" si="188"/>
        <v>1130000000</v>
      </c>
      <c r="AR969" s="2">
        <f t="shared" si="189"/>
        <v>1205000000</v>
      </c>
      <c r="AS969" s="2">
        <f t="shared" si="190"/>
        <v>1225000000</v>
      </c>
      <c r="AT969" s="2">
        <f t="shared" si="191"/>
        <v>1152500000</v>
      </c>
      <c r="AU969">
        <f t="shared" si="192"/>
        <v>49874843.358150005</v>
      </c>
      <c r="AV969">
        <f t="shared" si="193"/>
        <v>-0.85213300209904541</v>
      </c>
      <c r="AW969" t="str">
        <f t="shared" si="184"/>
        <v>sp|Q14974|IMB1_HUMAN</v>
      </c>
      <c r="AX969" s="20">
        <f t="shared" si="194"/>
        <v>0</v>
      </c>
      <c r="AY969" s="21">
        <f t="shared" si="183"/>
        <v>0</v>
      </c>
      <c r="AZ969" s="21">
        <f t="shared" si="183"/>
        <v>0.50125470711708553</v>
      </c>
      <c r="BA969" s="21">
        <f t="shared" si="183"/>
        <v>0.40100376569366841</v>
      </c>
      <c r="BB969" s="21">
        <f t="shared" si="183"/>
        <v>1.9047678870449249</v>
      </c>
      <c r="BC969" s="22">
        <f t="shared" si="183"/>
        <v>2.3057716527385934</v>
      </c>
      <c r="BD969" s="22">
        <v>1</v>
      </c>
    </row>
    <row r="970" spans="1:56" x14ac:dyDescent="0.2">
      <c r="A970" s="1">
        <v>966</v>
      </c>
      <c r="B970" s="3" t="s">
        <v>1018</v>
      </c>
      <c r="C970" s="27">
        <v>108000000</v>
      </c>
      <c r="D970" s="7">
        <v>112000000</v>
      </c>
      <c r="E970" s="7">
        <v>103000000</v>
      </c>
      <c r="F970" s="7">
        <v>108000000</v>
      </c>
      <c r="G970" s="7">
        <v>112000000</v>
      </c>
      <c r="H970" s="8">
        <v>103000000</v>
      </c>
      <c r="I970" s="27">
        <v>119000000</v>
      </c>
      <c r="J970" s="7">
        <v>110000000</v>
      </c>
      <c r="K970" s="7">
        <v>109000000</v>
      </c>
      <c r="L970" s="7">
        <v>103000000</v>
      </c>
      <c r="M970" s="7">
        <v>104000000</v>
      </c>
      <c r="N970" s="8">
        <v>99300000</v>
      </c>
      <c r="O970" s="27">
        <v>109000000</v>
      </c>
      <c r="P970" s="7">
        <v>112000000</v>
      </c>
      <c r="Q970" s="7">
        <v>104000000</v>
      </c>
      <c r="R970" s="7">
        <v>104000000</v>
      </c>
      <c r="S970" s="7">
        <v>107000000</v>
      </c>
      <c r="T970" s="8">
        <v>104000000</v>
      </c>
      <c r="U970" s="27">
        <v>115000000</v>
      </c>
      <c r="V970" s="7">
        <v>130000000</v>
      </c>
      <c r="W970" s="7">
        <v>110000000</v>
      </c>
      <c r="X970" s="7">
        <v>103000000</v>
      </c>
      <c r="Y970" s="7">
        <v>111000000</v>
      </c>
      <c r="Z970" s="8">
        <v>106000000</v>
      </c>
      <c r="AA970" s="27">
        <v>129000000</v>
      </c>
      <c r="AB970" s="7">
        <v>121000000</v>
      </c>
      <c r="AC970" s="7">
        <v>115000000</v>
      </c>
      <c r="AD970" s="7">
        <v>111000000</v>
      </c>
      <c r="AE970" s="7">
        <v>118000000</v>
      </c>
      <c r="AF970" s="8">
        <v>110000000</v>
      </c>
      <c r="AG970" s="7">
        <v>125000000</v>
      </c>
      <c r="AH970" s="7">
        <v>129000000</v>
      </c>
      <c r="AI970" s="7">
        <v>120000000</v>
      </c>
      <c r="AJ970" s="7">
        <v>120000000</v>
      </c>
      <c r="AK970" s="7">
        <v>115000000</v>
      </c>
      <c r="AL970" s="8">
        <v>113000000</v>
      </c>
      <c r="AM970" s="17">
        <v>6.1510197245266305E-4</v>
      </c>
      <c r="AN970" s="2">
        <f t="shared" si="185"/>
        <v>108000000</v>
      </c>
      <c r="AO970" s="2">
        <f t="shared" si="186"/>
        <v>106500000</v>
      </c>
      <c r="AP970" s="2">
        <f t="shared" si="187"/>
        <v>105500000</v>
      </c>
      <c r="AQ970" s="2">
        <f t="shared" si="188"/>
        <v>110500000</v>
      </c>
      <c r="AR970" s="2">
        <f t="shared" si="189"/>
        <v>116500000</v>
      </c>
      <c r="AS970" s="2">
        <f t="shared" si="190"/>
        <v>120000000</v>
      </c>
      <c r="AT970" s="2">
        <f t="shared" si="191"/>
        <v>111166666.66666667</v>
      </c>
      <c r="AU970">
        <f t="shared" si="192"/>
        <v>5845225.9722500602</v>
      </c>
      <c r="AV970">
        <f t="shared" si="193"/>
        <v>-0.54175265108659187</v>
      </c>
      <c r="AW970" t="str">
        <f t="shared" si="184"/>
        <v>sp|Q9Y285|SYFA_HUMAN</v>
      </c>
      <c r="AX970" s="20">
        <f t="shared" si="194"/>
        <v>0</v>
      </c>
      <c r="AY970" s="21">
        <f t="shared" si="183"/>
        <v>-0.25661967683049047</v>
      </c>
      <c r="AZ970" s="21">
        <f t="shared" si="183"/>
        <v>-0.42769946138415083</v>
      </c>
      <c r="BA970" s="21">
        <f t="shared" si="183"/>
        <v>0.42769946138415083</v>
      </c>
      <c r="BB970" s="21">
        <f t="shared" si="183"/>
        <v>1.4541781687061128</v>
      </c>
      <c r="BC970" s="22">
        <f t="shared" si="183"/>
        <v>2.0529574146439238</v>
      </c>
      <c r="BD970" s="22">
        <v>1</v>
      </c>
    </row>
    <row r="971" spans="1:56" x14ac:dyDescent="0.2">
      <c r="A971" s="1">
        <v>967</v>
      </c>
      <c r="B971" s="3" t="s">
        <v>1019</v>
      </c>
      <c r="C971" s="27">
        <v>26200000</v>
      </c>
      <c r="D971" s="7">
        <v>35400000</v>
      </c>
      <c r="E971" s="7">
        <v>26200000</v>
      </c>
      <c r="F971" s="7">
        <v>30900000</v>
      </c>
      <c r="G971" s="7">
        <v>31900000</v>
      </c>
      <c r="H971" s="8">
        <v>35900000</v>
      </c>
      <c r="I971" s="27">
        <v>25900000</v>
      </c>
      <c r="J971" s="7">
        <v>22700000</v>
      </c>
      <c r="K971" s="7">
        <v>40900000</v>
      </c>
      <c r="L971" s="7">
        <v>31100000</v>
      </c>
      <c r="M971" s="7">
        <v>41500000</v>
      </c>
      <c r="N971" s="8">
        <v>31100000</v>
      </c>
      <c r="O971" s="27">
        <v>29900000</v>
      </c>
      <c r="P971" s="7">
        <v>36900000</v>
      </c>
      <c r="Q971" s="7">
        <v>38300000</v>
      </c>
      <c r="R971" s="7">
        <v>29200000</v>
      </c>
      <c r="S971" s="7">
        <v>36100000</v>
      </c>
      <c r="T971" s="8">
        <v>35200000</v>
      </c>
      <c r="U971" s="27">
        <v>41500000</v>
      </c>
      <c r="V971" s="7">
        <v>38100000</v>
      </c>
      <c r="W971" s="7">
        <v>35900000</v>
      </c>
      <c r="X971" s="7">
        <v>51200000</v>
      </c>
      <c r="Y971" s="7">
        <v>38600000</v>
      </c>
      <c r="Z971" s="8">
        <v>32900000</v>
      </c>
      <c r="AA971" s="27">
        <v>48800000</v>
      </c>
      <c r="AB971" s="7">
        <v>48300000</v>
      </c>
      <c r="AC971" s="7">
        <v>55700000</v>
      </c>
      <c r="AD971" s="7">
        <v>31600000</v>
      </c>
      <c r="AE971" s="7">
        <v>45000000</v>
      </c>
      <c r="AF971" s="8">
        <v>40100000</v>
      </c>
      <c r="AG971" s="7">
        <v>39800000</v>
      </c>
      <c r="AH971" s="7">
        <v>57500000</v>
      </c>
      <c r="AI971" s="7">
        <v>47500000</v>
      </c>
      <c r="AJ971" s="7">
        <v>44000000</v>
      </c>
      <c r="AK971" s="7">
        <v>43400000</v>
      </c>
      <c r="AL971" s="8">
        <v>29700000</v>
      </c>
      <c r="AM971" s="17">
        <v>6.2509484697538195E-4</v>
      </c>
      <c r="AN971" s="2">
        <f t="shared" si="185"/>
        <v>31400000</v>
      </c>
      <c r="AO971" s="2">
        <f t="shared" si="186"/>
        <v>31100000</v>
      </c>
      <c r="AP971" s="2">
        <f t="shared" si="187"/>
        <v>35650000</v>
      </c>
      <c r="AQ971" s="2">
        <f t="shared" si="188"/>
        <v>38350000</v>
      </c>
      <c r="AR971" s="2">
        <f t="shared" si="189"/>
        <v>46650000</v>
      </c>
      <c r="AS971" s="2">
        <f t="shared" si="190"/>
        <v>43700000</v>
      </c>
      <c r="AT971" s="2">
        <f t="shared" si="191"/>
        <v>37808333.333333336</v>
      </c>
      <c r="AU971">
        <f t="shared" si="192"/>
        <v>6386032.9365472738</v>
      </c>
      <c r="AV971">
        <f t="shared" si="193"/>
        <v>-1.0034920579031839</v>
      </c>
      <c r="AW971" t="str">
        <f t="shared" si="184"/>
        <v>sp|Q9BQA1|MEP50_HUMAN</v>
      </c>
      <c r="AX971" s="20">
        <f t="shared" si="194"/>
        <v>0</v>
      </c>
      <c r="AY971" s="21">
        <f t="shared" si="183"/>
        <v>-4.6977521566338831E-2</v>
      </c>
      <c r="AZ971" s="21">
        <f t="shared" si="183"/>
        <v>0.66551488885646759</v>
      </c>
      <c r="BA971" s="21">
        <f t="shared" si="183"/>
        <v>1.0883125829535176</v>
      </c>
      <c r="BB971" s="21">
        <f t="shared" si="183"/>
        <v>2.3880240129555599</v>
      </c>
      <c r="BC971" s="22">
        <f t="shared" si="183"/>
        <v>1.9260783842198945</v>
      </c>
      <c r="BD971" s="22">
        <v>1</v>
      </c>
    </row>
    <row r="972" spans="1:56" x14ac:dyDescent="0.2">
      <c r="A972" s="1">
        <v>968</v>
      </c>
      <c r="B972" s="3" t="s">
        <v>1020</v>
      </c>
      <c r="C972" s="27">
        <v>0</v>
      </c>
      <c r="D972" s="7">
        <v>251228.33</v>
      </c>
      <c r="E972" s="7">
        <v>128572.05499999999</v>
      </c>
      <c r="F972" s="7">
        <v>182142.11</v>
      </c>
      <c r="G972" s="7">
        <v>124180.086</v>
      </c>
      <c r="H972" s="8">
        <v>93459.3</v>
      </c>
      <c r="I972" s="27">
        <v>82475.414000000004</v>
      </c>
      <c r="J972" s="7">
        <v>105982.69500000001</v>
      </c>
      <c r="K972" s="7">
        <v>0</v>
      </c>
      <c r="L972" s="7">
        <v>49300.754000000001</v>
      </c>
      <c r="M972" s="7">
        <v>40676.222999999998</v>
      </c>
      <c r="N972" s="8">
        <v>10670.653</v>
      </c>
      <c r="O972" s="27">
        <v>158388.28</v>
      </c>
      <c r="P972" s="7">
        <v>217461.97</v>
      </c>
      <c r="Q972" s="7">
        <v>187569.48</v>
      </c>
      <c r="R972" s="7">
        <v>91906.4</v>
      </c>
      <c r="S972" s="7">
        <v>110566.55499999999</v>
      </c>
      <c r="T972" s="8">
        <v>213975.25</v>
      </c>
      <c r="U972" s="27">
        <v>244052.16</v>
      </c>
      <c r="V972" s="7">
        <v>251510.08</v>
      </c>
      <c r="W972" s="7">
        <v>259852.5</v>
      </c>
      <c r="X972" s="7">
        <v>281917.38</v>
      </c>
      <c r="Y972" s="7">
        <v>276001.38</v>
      </c>
      <c r="Z972" s="8">
        <v>166642.47</v>
      </c>
      <c r="AA972" s="27">
        <v>209548.62</v>
      </c>
      <c r="AB972" s="7">
        <v>550209.30000000005</v>
      </c>
      <c r="AC972" s="7">
        <v>278087.94</v>
      </c>
      <c r="AD972" s="7">
        <v>407049.1</v>
      </c>
      <c r="AE972" s="7">
        <v>243236.47</v>
      </c>
      <c r="AF972" s="8">
        <v>158820.54999999999</v>
      </c>
      <c r="AG972" s="7">
        <v>225788.12</v>
      </c>
      <c r="AH972" s="7">
        <v>169682.83</v>
      </c>
      <c r="AI972" s="7">
        <v>150180.9</v>
      </c>
      <c r="AJ972" s="7">
        <v>411808.2</v>
      </c>
      <c r="AK972" s="7">
        <v>347695.94</v>
      </c>
      <c r="AL972" s="8">
        <v>153572.89000000001</v>
      </c>
      <c r="AM972" s="17">
        <v>6.3234030606923496E-4</v>
      </c>
      <c r="AN972" s="2">
        <f t="shared" si="185"/>
        <v>126376.0705</v>
      </c>
      <c r="AO972" s="2">
        <f t="shared" si="186"/>
        <v>44988.488499999999</v>
      </c>
      <c r="AP972" s="2">
        <f t="shared" si="187"/>
        <v>172978.88</v>
      </c>
      <c r="AQ972" s="2">
        <f t="shared" si="188"/>
        <v>255681.28999999998</v>
      </c>
      <c r="AR972" s="2">
        <f t="shared" si="189"/>
        <v>260662.20500000002</v>
      </c>
      <c r="AS972" s="2">
        <f t="shared" si="190"/>
        <v>197735.47499999998</v>
      </c>
      <c r="AT972" s="2">
        <f t="shared" si="191"/>
        <v>176403.73483333332</v>
      </c>
      <c r="AU972">
        <f t="shared" si="192"/>
        <v>82004.789475612764</v>
      </c>
      <c r="AV972">
        <f t="shared" si="193"/>
        <v>-0.61005783507572986</v>
      </c>
      <c r="AW972" t="str">
        <f t="shared" si="184"/>
        <v>sp|Q96C12|ARMC5_HUMAN</v>
      </c>
      <c r="AX972" s="20">
        <f t="shared" si="194"/>
        <v>0</v>
      </c>
      <c r="AY972" s="21">
        <f t="shared" si="183"/>
        <v>-0.99247351917419013</v>
      </c>
      <c r="AZ972" s="21">
        <f t="shared" si="183"/>
        <v>0.56829375208455502</v>
      </c>
      <c r="BA972" s="21">
        <f t="shared" si="183"/>
        <v>1.5768008225721228</v>
      </c>
      <c r="BB972" s="21">
        <f t="shared" si="183"/>
        <v>1.6375401407491581</v>
      </c>
      <c r="BC972" s="22">
        <f t="shared" si="183"/>
        <v>0.87018581422273389</v>
      </c>
      <c r="BD972" s="22">
        <v>1</v>
      </c>
    </row>
    <row r="973" spans="1:56" x14ac:dyDescent="0.2">
      <c r="A973" s="1">
        <v>969</v>
      </c>
      <c r="B973" s="3" t="s">
        <v>1021</v>
      </c>
      <c r="C973" s="27">
        <v>13100000</v>
      </c>
      <c r="D973" s="7">
        <v>12200000</v>
      </c>
      <c r="E973" s="7">
        <v>9868277</v>
      </c>
      <c r="F973" s="7">
        <v>12500000</v>
      </c>
      <c r="G973" s="7">
        <v>9981894</v>
      </c>
      <c r="H973" s="8">
        <v>9827858</v>
      </c>
      <c r="I973" s="27">
        <v>13300000</v>
      </c>
      <c r="J973" s="7">
        <v>9350226</v>
      </c>
      <c r="K973" s="7">
        <v>10900000</v>
      </c>
      <c r="L973" s="7">
        <v>7389988</v>
      </c>
      <c r="M973" s="7">
        <v>11400000</v>
      </c>
      <c r="N973" s="8">
        <v>8728921</v>
      </c>
      <c r="O973" s="27">
        <v>13300000</v>
      </c>
      <c r="P973" s="7">
        <v>13300000</v>
      </c>
      <c r="Q973" s="7">
        <v>12900000</v>
      </c>
      <c r="R973" s="7">
        <v>12100000</v>
      </c>
      <c r="S973" s="7">
        <v>11100000</v>
      </c>
      <c r="T973" s="8">
        <v>11400000</v>
      </c>
      <c r="U973" s="27">
        <v>16100000</v>
      </c>
      <c r="V973" s="7">
        <v>14000000</v>
      </c>
      <c r="W973" s="7">
        <v>13600000</v>
      </c>
      <c r="X973" s="7">
        <v>13400000</v>
      </c>
      <c r="Y973" s="7">
        <v>14000000</v>
      </c>
      <c r="Z973" s="8">
        <v>12800000</v>
      </c>
      <c r="AA973" s="27">
        <v>13400000</v>
      </c>
      <c r="AB973" s="7">
        <v>17400000</v>
      </c>
      <c r="AC973" s="7">
        <v>15300000</v>
      </c>
      <c r="AD973" s="7">
        <v>13700000</v>
      </c>
      <c r="AE973" s="7">
        <v>11800000</v>
      </c>
      <c r="AF973" s="8">
        <v>13800000</v>
      </c>
      <c r="AG973" s="7">
        <v>15200000</v>
      </c>
      <c r="AH973" s="7">
        <v>12900000</v>
      </c>
      <c r="AI973" s="7">
        <v>15700000</v>
      </c>
      <c r="AJ973" s="7">
        <v>14000000</v>
      </c>
      <c r="AK973" s="7">
        <v>13300000</v>
      </c>
      <c r="AL973" s="8">
        <v>10500000</v>
      </c>
      <c r="AM973" s="17">
        <v>6.7195963405307499E-4</v>
      </c>
      <c r="AN973" s="2">
        <f t="shared" si="185"/>
        <v>11090947</v>
      </c>
      <c r="AO973" s="2">
        <f t="shared" si="186"/>
        <v>10125113</v>
      </c>
      <c r="AP973" s="2">
        <f t="shared" si="187"/>
        <v>12500000</v>
      </c>
      <c r="AQ973" s="2">
        <f t="shared" si="188"/>
        <v>13800000</v>
      </c>
      <c r="AR973" s="2">
        <f t="shared" si="189"/>
        <v>13750000</v>
      </c>
      <c r="AS973" s="2">
        <f t="shared" si="190"/>
        <v>13650000</v>
      </c>
      <c r="AT973" s="2">
        <f t="shared" si="191"/>
        <v>12486010</v>
      </c>
      <c r="AU973">
        <f t="shared" si="192"/>
        <v>1562007.9576607796</v>
      </c>
      <c r="AV973">
        <f t="shared" si="193"/>
        <v>-0.8931215703210682</v>
      </c>
      <c r="AW973" t="str">
        <f t="shared" si="184"/>
        <v>sp|Q6P3X3|TTC27_HUMAN</v>
      </c>
      <c r="AX973" s="20">
        <f t="shared" si="194"/>
        <v>0</v>
      </c>
      <c r="AY973" s="21">
        <f t="shared" si="183"/>
        <v>-0.61832847602543994</v>
      </c>
      <c r="AZ973" s="21">
        <f t="shared" si="183"/>
        <v>0.90207799076142947</v>
      </c>
      <c r="BA973" s="21">
        <f t="shared" si="183"/>
        <v>1.7343400759987189</v>
      </c>
      <c r="BB973" s="21">
        <f t="shared" si="183"/>
        <v>1.7023299957972846</v>
      </c>
      <c r="BC973" s="22">
        <f t="shared" si="183"/>
        <v>1.6383098353944163</v>
      </c>
      <c r="BD973" s="22">
        <v>1</v>
      </c>
    </row>
    <row r="974" spans="1:56" x14ac:dyDescent="0.2">
      <c r="A974" s="1">
        <v>970</v>
      </c>
      <c r="B974" s="3" t="s">
        <v>1022</v>
      </c>
      <c r="C974" s="27">
        <v>73360.054999999993</v>
      </c>
      <c r="D974" s="7">
        <v>109352.8</v>
      </c>
      <c r="E974" s="7">
        <v>0</v>
      </c>
      <c r="F974" s="7">
        <v>57503.273000000001</v>
      </c>
      <c r="G974" s="7">
        <v>110963.85</v>
      </c>
      <c r="H974" s="8">
        <v>131634.54999999999</v>
      </c>
      <c r="I974" s="27">
        <v>0</v>
      </c>
      <c r="J974" s="7">
        <v>0</v>
      </c>
      <c r="K974" s="7">
        <v>84889.375</v>
      </c>
      <c r="L974" s="7">
        <v>125398.28</v>
      </c>
      <c r="M974" s="7">
        <v>146053.75</v>
      </c>
      <c r="N974" s="8">
        <v>184804.45</v>
      </c>
      <c r="O974" s="27">
        <v>47044.258000000002</v>
      </c>
      <c r="P974" s="7">
        <v>125892.914</v>
      </c>
      <c r="Q974" s="7">
        <v>73857.320000000007</v>
      </c>
      <c r="R974" s="7">
        <v>75809.09</v>
      </c>
      <c r="S974" s="7">
        <v>118308.53</v>
      </c>
      <c r="T974" s="8">
        <v>128347.2</v>
      </c>
      <c r="U974" s="27">
        <v>84590.1</v>
      </c>
      <c r="V974" s="7">
        <v>113730.44</v>
      </c>
      <c r="W974" s="7">
        <v>130491.234</v>
      </c>
      <c r="X974" s="7">
        <v>199294.8</v>
      </c>
      <c r="Y974" s="7">
        <v>136388.79999999999</v>
      </c>
      <c r="Z974" s="8">
        <v>121728.28</v>
      </c>
      <c r="AA974" s="27">
        <v>193349.53</v>
      </c>
      <c r="AB974" s="7">
        <v>135356.79999999999</v>
      </c>
      <c r="AC974" s="7">
        <v>247765.9</v>
      </c>
      <c r="AD974" s="7">
        <v>148288.16</v>
      </c>
      <c r="AE974" s="7">
        <v>167070.69</v>
      </c>
      <c r="AF974" s="8">
        <v>176480.55</v>
      </c>
      <c r="AG974" s="7">
        <v>244342.27</v>
      </c>
      <c r="AH974" s="7">
        <v>236167.9</v>
      </c>
      <c r="AI974" s="7">
        <v>97971.41</v>
      </c>
      <c r="AJ974" s="7">
        <v>242245.75</v>
      </c>
      <c r="AK974" s="7">
        <v>181070.9</v>
      </c>
      <c r="AL974" s="8">
        <v>100147.11</v>
      </c>
      <c r="AM974" s="17">
        <v>7.6848845304748896E-4</v>
      </c>
      <c r="AN974" s="2">
        <f t="shared" si="185"/>
        <v>91356.427499999991</v>
      </c>
      <c r="AO974" s="2">
        <f t="shared" si="186"/>
        <v>105143.8275</v>
      </c>
      <c r="AP974" s="2">
        <f t="shared" si="187"/>
        <v>97058.81</v>
      </c>
      <c r="AQ974" s="2">
        <f t="shared" si="188"/>
        <v>126109.757</v>
      </c>
      <c r="AR974" s="2">
        <f t="shared" si="189"/>
        <v>171775.62</v>
      </c>
      <c r="AS974" s="2">
        <f t="shared" si="190"/>
        <v>208619.4</v>
      </c>
      <c r="AT974" s="2">
        <f t="shared" si="191"/>
        <v>133343.97366666669</v>
      </c>
      <c r="AU974">
        <f t="shared" si="192"/>
        <v>47054.28890031574</v>
      </c>
      <c r="AV974">
        <f t="shared" si="193"/>
        <v>-0.89232134090087067</v>
      </c>
      <c r="AW974" t="str">
        <f t="shared" si="184"/>
        <v>sp|O94864-2|ST65G_HUMAN;sp|O94864|ST65G_HUMAN</v>
      </c>
      <c r="AX974" s="20">
        <f t="shared" si="194"/>
        <v>0</v>
      </c>
      <c r="AY974" s="21">
        <f t="shared" ref="AY974:BC1024" si="195">(AO974-$AT974)/$AU974-$AV974</f>
        <v>0.29301048474472846</v>
      </c>
      <c r="AZ974" s="21">
        <f t="shared" si="195"/>
        <v>0.1211873058390166</v>
      </c>
      <c r="BA974" s="21">
        <f t="shared" si="195"/>
        <v>0.73857942202940841</v>
      </c>
      <c r="BB974" s="21">
        <f t="shared" si="195"/>
        <v>1.7090725283378023</v>
      </c>
      <c r="BC974" s="22">
        <f t="shared" si="195"/>
        <v>2.4920783044542651</v>
      </c>
      <c r="BD974" s="22">
        <v>1</v>
      </c>
    </row>
    <row r="975" spans="1:56" x14ac:dyDescent="0.2">
      <c r="A975" s="1">
        <v>971</v>
      </c>
      <c r="B975" s="3" t="s">
        <v>1023</v>
      </c>
      <c r="C975" s="27">
        <v>54200000</v>
      </c>
      <c r="D975" s="7">
        <v>58900000</v>
      </c>
      <c r="E975" s="7">
        <v>56600000</v>
      </c>
      <c r="F975" s="7">
        <v>60600000</v>
      </c>
      <c r="G975" s="7">
        <v>52000000</v>
      </c>
      <c r="H975" s="8">
        <v>50400000</v>
      </c>
      <c r="I975" s="27">
        <v>45700000</v>
      </c>
      <c r="J975" s="7">
        <v>51600000</v>
      </c>
      <c r="K975" s="7">
        <v>53600000</v>
      </c>
      <c r="L975" s="7">
        <v>49600000</v>
      </c>
      <c r="M975" s="7">
        <v>50700000</v>
      </c>
      <c r="N975" s="8">
        <v>60500000</v>
      </c>
      <c r="O975" s="27">
        <v>50200000</v>
      </c>
      <c r="P975" s="7">
        <v>56700000</v>
      </c>
      <c r="Q975" s="7">
        <v>55100000</v>
      </c>
      <c r="R975" s="7">
        <v>56100000</v>
      </c>
      <c r="S975" s="7">
        <v>52100000</v>
      </c>
      <c r="T975" s="8">
        <v>52100000</v>
      </c>
      <c r="U975" s="27">
        <v>56100000</v>
      </c>
      <c r="V975" s="7">
        <v>57000000</v>
      </c>
      <c r="W975" s="7">
        <v>66500000</v>
      </c>
      <c r="X975" s="7">
        <v>58400000</v>
      </c>
      <c r="Y975" s="7">
        <v>60200000</v>
      </c>
      <c r="Z975" s="8">
        <v>53400000</v>
      </c>
      <c r="AA975" s="27">
        <v>54300000</v>
      </c>
      <c r="AB975" s="7">
        <v>61100000</v>
      </c>
      <c r="AC975" s="7">
        <v>63200000</v>
      </c>
      <c r="AD975" s="7">
        <v>59300000</v>
      </c>
      <c r="AE975" s="7">
        <v>66300000</v>
      </c>
      <c r="AF975" s="8">
        <v>62400000</v>
      </c>
      <c r="AG975" s="7">
        <v>61700000</v>
      </c>
      <c r="AH975" s="7">
        <v>64200000</v>
      </c>
      <c r="AI975" s="7">
        <v>62800000</v>
      </c>
      <c r="AJ975" s="7">
        <v>58300000</v>
      </c>
      <c r="AK975" s="7">
        <v>61600000</v>
      </c>
      <c r="AL975" s="8">
        <v>59800000</v>
      </c>
      <c r="AM975" s="17">
        <v>8.3815860309396895E-4</v>
      </c>
      <c r="AN975" s="2">
        <f t="shared" si="185"/>
        <v>55400000</v>
      </c>
      <c r="AO975" s="2">
        <f t="shared" si="186"/>
        <v>51150000</v>
      </c>
      <c r="AP975" s="2">
        <f t="shared" si="187"/>
        <v>53600000</v>
      </c>
      <c r="AQ975" s="2">
        <f t="shared" si="188"/>
        <v>57700000</v>
      </c>
      <c r="AR975" s="2">
        <f t="shared" si="189"/>
        <v>61750000</v>
      </c>
      <c r="AS975" s="2">
        <f t="shared" si="190"/>
        <v>61650000</v>
      </c>
      <c r="AT975" s="2">
        <f t="shared" si="191"/>
        <v>56875000</v>
      </c>
      <c r="AU975">
        <f t="shared" si="192"/>
        <v>4311003.3634874374</v>
      </c>
      <c r="AV975">
        <f t="shared" si="193"/>
        <v>-0.34214772655774067</v>
      </c>
      <c r="AW975" t="str">
        <f t="shared" si="184"/>
        <v>sp|Q9H6F5|CCD86_HUMAN</v>
      </c>
      <c r="AX975" s="20">
        <f t="shared" si="194"/>
        <v>0</v>
      </c>
      <c r="AY975" s="21">
        <f t="shared" si="195"/>
        <v>-0.98584938160704949</v>
      </c>
      <c r="AZ975" s="21">
        <f t="shared" si="195"/>
        <v>-0.41753620868063263</v>
      </c>
      <c r="BA975" s="21">
        <f t="shared" si="195"/>
        <v>0.53351848886969733</v>
      </c>
      <c r="BB975" s="21">
        <f t="shared" si="195"/>
        <v>1.4729749584011207</v>
      </c>
      <c r="BC975" s="22">
        <f t="shared" si="195"/>
        <v>1.4497785023633079</v>
      </c>
      <c r="BD975" s="22">
        <v>1</v>
      </c>
    </row>
    <row r="976" spans="1:56" x14ac:dyDescent="0.2">
      <c r="A976" s="1">
        <v>972</v>
      </c>
      <c r="B976" s="3" t="s">
        <v>1024</v>
      </c>
      <c r="C976" s="27">
        <v>19500000</v>
      </c>
      <c r="D976" s="7">
        <v>19900000</v>
      </c>
      <c r="E976" s="7">
        <v>20300000</v>
      </c>
      <c r="F976" s="7">
        <v>18800000</v>
      </c>
      <c r="G976" s="7">
        <v>17500000</v>
      </c>
      <c r="H976" s="8">
        <v>18600000</v>
      </c>
      <c r="I976" s="27">
        <v>20100000</v>
      </c>
      <c r="J976" s="7">
        <v>15600000</v>
      </c>
      <c r="K976" s="7">
        <v>18300000</v>
      </c>
      <c r="L976" s="7">
        <v>12900000</v>
      </c>
      <c r="M976" s="7">
        <v>16300000</v>
      </c>
      <c r="N976" s="8">
        <v>16100000</v>
      </c>
      <c r="O976" s="27">
        <v>20100000</v>
      </c>
      <c r="P976" s="7">
        <v>18900000</v>
      </c>
      <c r="Q976" s="7">
        <v>19200000</v>
      </c>
      <c r="R976" s="7">
        <v>19300000</v>
      </c>
      <c r="S976" s="7">
        <v>19900000</v>
      </c>
      <c r="T976" s="8">
        <v>21700000</v>
      </c>
      <c r="U976" s="27">
        <v>21700000</v>
      </c>
      <c r="V976" s="7">
        <v>22400000</v>
      </c>
      <c r="W976" s="7">
        <v>22000000</v>
      </c>
      <c r="X976" s="7">
        <v>21200000</v>
      </c>
      <c r="Y976" s="7">
        <v>22000000</v>
      </c>
      <c r="Z976" s="8">
        <v>20500000</v>
      </c>
      <c r="AA976" s="27">
        <v>21900000</v>
      </c>
      <c r="AB976" s="7">
        <v>25400000</v>
      </c>
      <c r="AC976" s="7">
        <v>22500000</v>
      </c>
      <c r="AD976" s="7">
        <v>23400000</v>
      </c>
      <c r="AE976" s="7">
        <v>20900000</v>
      </c>
      <c r="AF976" s="8">
        <v>22100000</v>
      </c>
      <c r="AG976" s="7">
        <v>24900000</v>
      </c>
      <c r="AH976" s="7">
        <v>23600000</v>
      </c>
      <c r="AI976" s="7">
        <v>22000000</v>
      </c>
      <c r="AJ976" s="7">
        <v>21400000</v>
      </c>
      <c r="AK976" s="7">
        <v>22600000</v>
      </c>
      <c r="AL976" s="8">
        <v>15000000</v>
      </c>
      <c r="AM976" s="17">
        <v>8.7591933641677298E-4</v>
      </c>
      <c r="AN976" s="2">
        <f t="shared" si="185"/>
        <v>19150000</v>
      </c>
      <c r="AO976" s="2">
        <f t="shared" si="186"/>
        <v>16200000</v>
      </c>
      <c r="AP976" s="2">
        <f t="shared" si="187"/>
        <v>19600000</v>
      </c>
      <c r="AQ976" s="2">
        <f t="shared" si="188"/>
        <v>21850000</v>
      </c>
      <c r="AR976" s="2">
        <f t="shared" si="189"/>
        <v>22300000</v>
      </c>
      <c r="AS976" s="2">
        <f t="shared" si="190"/>
        <v>22300000</v>
      </c>
      <c r="AT976" s="2">
        <f t="shared" si="191"/>
        <v>20233333.333333332</v>
      </c>
      <c r="AU976">
        <f t="shared" si="192"/>
        <v>2408249.710197574</v>
      </c>
      <c r="AV976">
        <f t="shared" si="193"/>
        <v>-0.44984260923858055</v>
      </c>
      <c r="AW976" t="str">
        <f t="shared" si="184"/>
        <v>sp|P46734|MP2K3_HUMAN</v>
      </c>
      <c r="AX976" s="20">
        <f t="shared" si="194"/>
        <v>0</v>
      </c>
      <c r="AY976" s="21">
        <f t="shared" si="195"/>
        <v>-1.22495602823429</v>
      </c>
      <c r="AZ976" s="21">
        <f t="shared" si="195"/>
        <v>0.18685769922217982</v>
      </c>
      <c r="BA976" s="21">
        <f t="shared" si="195"/>
        <v>1.121146195333079</v>
      </c>
      <c r="BB976" s="21">
        <f t="shared" si="195"/>
        <v>1.3080038945552588</v>
      </c>
      <c r="BC976" s="22">
        <f t="shared" si="195"/>
        <v>1.3080038945552588</v>
      </c>
      <c r="BD976" s="22">
        <v>1</v>
      </c>
    </row>
    <row r="977" spans="1:56" x14ac:dyDescent="0.2">
      <c r="A977" s="1">
        <v>973</v>
      </c>
      <c r="B977" s="3" t="s">
        <v>1025</v>
      </c>
      <c r="C977" s="27">
        <v>141000000</v>
      </c>
      <c r="D977" s="7">
        <v>133000000</v>
      </c>
      <c r="E977" s="7">
        <v>121000000</v>
      </c>
      <c r="F977" s="7">
        <v>151000000</v>
      </c>
      <c r="G977" s="7">
        <v>144000000</v>
      </c>
      <c r="H977" s="8">
        <v>134000000</v>
      </c>
      <c r="I977" s="27">
        <v>131000000</v>
      </c>
      <c r="J977" s="7">
        <v>118000000</v>
      </c>
      <c r="K977" s="7">
        <v>134000000</v>
      </c>
      <c r="L977" s="7">
        <v>110000000</v>
      </c>
      <c r="M977" s="7">
        <v>129000000</v>
      </c>
      <c r="N977" s="8">
        <v>108000000</v>
      </c>
      <c r="O977" s="27">
        <v>144000000</v>
      </c>
      <c r="P977" s="7">
        <v>151000000</v>
      </c>
      <c r="Q977" s="7">
        <v>145000000</v>
      </c>
      <c r="R977" s="7">
        <v>146000000</v>
      </c>
      <c r="S977" s="7">
        <v>141000000</v>
      </c>
      <c r="T977" s="8">
        <v>142000000</v>
      </c>
      <c r="U977" s="27">
        <v>158000000</v>
      </c>
      <c r="V977" s="7">
        <v>156000000</v>
      </c>
      <c r="W977" s="7">
        <v>149000000</v>
      </c>
      <c r="X977" s="7">
        <v>145000000</v>
      </c>
      <c r="Y977" s="7">
        <v>163000000</v>
      </c>
      <c r="Z977" s="8">
        <v>146000000</v>
      </c>
      <c r="AA977" s="27">
        <v>148000000</v>
      </c>
      <c r="AB977" s="7">
        <v>145000000</v>
      </c>
      <c r="AC977" s="7">
        <v>156000000</v>
      </c>
      <c r="AD977" s="7">
        <v>147000000</v>
      </c>
      <c r="AE977" s="7">
        <v>157000000</v>
      </c>
      <c r="AF977" s="8">
        <v>154000000</v>
      </c>
      <c r="AG977" s="7">
        <v>153000000</v>
      </c>
      <c r="AH977" s="7">
        <v>148000000</v>
      </c>
      <c r="AI977" s="7">
        <v>146000000</v>
      </c>
      <c r="AJ977" s="7">
        <v>151000000</v>
      </c>
      <c r="AK977" s="7">
        <v>149000000</v>
      </c>
      <c r="AL977" s="8">
        <v>136000000</v>
      </c>
      <c r="AM977" s="17">
        <v>9.5478588664379103E-4</v>
      </c>
      <c r="AN977" s="2">
        <f t="shared" si="185"/>
        <v>137500000</v>
      </c>
      <c r="AO977" s="2">
        <f t="shared" si="186"/>
        <v>123500000</v>
      </c>
      <c r="AP977" s="2">
        <f t="shared" si="187"/>
        <v>144500000</v>
      </c>
      <c r="AQ977" s="2">
        <f t="shared" si="188"/>
        <v>152500000</v>
      </c>
      <c r="AR977" s="2">
        <f t="shared" si="189"/>
        <v>151000000</v>
      </c>
      <c r="AS977" s="2">
        <f t="shared" si="190"/>
        <v>148500000</v>
      </c>
      <c r="AT977" s="2">
        <f t="shared" si="191"/>
        <v>142916666.66666666</v>
      </c>
      <c r="AU977">
        <f t="shared" si="192"/>
        <v>10928937.124289202</v>
      </c>
      <c r="AV977">
        <f t="shared" si="193"/>
        <v>-0.49562611670885121</v>
      </c>
      <c r="AW977" t="str">
        <f t="shared" si="184"/>
        <v>sp|Q8TEX9-2|IPO4_HUMAN;sp|Q8TEX9|IPO4_HUMAN</v>
      </c>
      <c r="AX977" s="20">
        <f t="shared" si="194"/>
        <v>0</v>
      </c>
      <c r="AY977" s="21">
        <f t="shared" si="195"/>
        <v>-1.2810028862628795</v>
      </c>
      <c r="AZ977" s="21">
        <f t="shared" si="195"/>
        <v>0.64050144313143964</v>
      </c>
      <c r="BA977" s="21">
        <f t="shared" si="195"/>
        <v>1.3725030924245136</v>
      </c>
      <c r="BB977" s="21">
        <f t="shared" si="195"/>
        <v>1.2352527831820623</v>
      </c>
      <c r="BC977" s="22">
        <f t="shared" si="195"/>
        <v>1.0065022677779767</v>
      </c>
      <c r="BD977" s="22">
        <v>1</v>
      </c>
    </row>
    <row r="978" spans="1:56" x14ac:dyDescent="0.2">
      <c r="A978" s="1">
        <v>974</v>
      </c>
      <c r="B978" s="3" t="s">
        <v>1026</v>
      </c>
      <c r="C978" s="27">
        <v>7420061.5</v>
      </c>
      <c r="D978" s="7">
        <v>7365959.5</v>
      </c>
      <c r="E978" s="7">
        <v>6026926</v>
      </c>
      <c r="F978" s="7">
        <v>7129786</v>
      </c>
      <c r="G978" s="7">
        <v>6884967</v>
      </c>
      <c r="H978" s="8">
        <v>6880808.5</v>
      </c>
      <c r="I978" s="27">
        <v>6780403</v>
      </c>
      <c r="J978" s="7">
        <v>7199238</v>
      </c>
      <c r="K978" s="7">
        <v>6233691.5</v>
      </c>
      <c r="L978" s="7">
        <v>5897182</v>
      </c>
      <c r="M978" s="7">
        <v>6393225</v>
      </c>
      <c r="N978" s="8">
        <v>4604017</v>
      </c>
      <c r="O978" s="27">
        <v>8518042</v>
      </c>
      <c r="P978" s="7">
        <v>7500904</v>
      </c>
      <c r="Q978" s="7">
        <v>7094692.5</v>
      </c>
      <c r="R978" s="7">
        <v>5391598</v>
      </c>
      <c r="S978" s="7">
        <v>6837606.5</v>
      </c>
      <c r="T978" s="8">
        <v>6647701</v>
      </c>
      <c r="U978" s="27">
        <v>9274152</v>
      </c>
      <c r="V978" s="7">
        <v>9363680</v>
      </c>
      <c r="W978" s="7">
        <v>7703711.5</v>
      </c>
      <c r="X978" s="7">
        <v>8180341.5</v>
      </c>
      <c r="Y978" s="7">
        <v>8713602</v>
      </c>
      <c r="Z978" s="8">
        <v>7373045</v>
      </c>
      <c r="AA978" s="27">
        <v>9112823</v>
      </c>
      <c r="AB978" s="7">
        <v>8728215</v>
      </c>
      <c r="AC978" s="7">
        <v>7722813</v>
      </c>
      <c r="AD978" s="7">
        <v>9254072</v>
      </c>
      <c r="AE978" s="7">
        <v>7088371</v>
      </c>
      <c r="AF978" s="8">
        <v>7613437.5</v>
      </c>
      <c r="AG978" s="7">
        <v>8809695</v>
      </c>
      <c r="AH978" s="7">
        <v>7137120.5</v>
      </c>
      <c r="AI978" s="7">
        <v>7552576</v>
      </c>
      <c r="AJ978" s="7">
        <v>8313668.5</v>
      </c>
      <c r="AK978" s="7">
        <v>8029386</v>
      </c>
      <c r="AL978" s="8">
        <v>8363358.5</v>
      </c>
      <c r="AM978" s="17">
        <v>9.7308112437323501E-4</v>
      </c>
      <c r="AN978" s="2">
        <f t="shared" si="185"/>
        <v>7007376.5</v>
      </c>
      <c r="AO978" s="2">
        <f t="shared" si="186"/>
        <v>6313458.25</v>
      </c>
      <c r="AP978" s="2">
        <f t="shared" si="187"/>
        <v>6966149.5</v>
      </c>
      <c r="AQ978" s="2">
        <f t="shared" si="188"/>
        <v>8446971.75</v>
      </c>
      <c r="AR978" s="2">
        <f t="shared" si="189"/>
        <v>8225514</v>
      </c>
      <c r="AS978" s="2">
        <f t="shared" si="190"/>
        <v>8171527.25</v>
      </c>
      <c r="AT978" s="2">
        <f t="shared" si="191"/>
        <v>7521832.875</v>
      </c>
      <c r="AU978">
        <f t="shared" si="192"/>
        <v>872556.06742462399</v>
      </c>
      <c r="AV978">
        <f t="shared" si="193"/>
        <v>-0.58959692586682</v>
      </c>
      <c r="AW978" t="str">
        <f t="shared" si="184"/>
        <v>sp|Q15555-3|MARE2_HUMAN;sp|Q15555-4|MARE2_HUMAN;sp|Q15555-5|MARE2_HUMAN;sp|Q15555|MARE2_HUMAN</v>
      </c>
      <c r="AX978" s="20">
        <f t="shared" si="194"/>
        <v>0</v>
      </c>
      <c r="AY978" s="21">
        <f t="shared" si="195"/>
        <v>-0.79527067188716127</v>
      </c>
      <c r="AZ978" s="21">
        <f t="shared" si="195"/>
        <v>-4.7248539708952708E-2</v>
      </c>
      <c r="BA978" s="21">
        <f t="shared" si="195"/>
        <v>1.6498598814962224</v>
      </c>
      <c r="BB978" s="21">
        <f t="shared" si="195"/>
        <v>1.3960564203001535</v>
      </c>
      <c r="BC978" s="22">
        <f t="shared" si="195"/>
        <v>1.334184465000658</v>
      </c>
      <c r="BD978" s="22">
        <v>1</v>
      </c>
    </row>
    <row r="979" spans="1:56" x14ac:dyDescent="0.2">
      <c r="A979" s="1">
        <v>975</v>
      </c>
      <c r="B979" s="3" t="s">
        <v>1027</v>
      </c>
      <c r="C979" s="27">
        <v>41000000</v>
      </c>
      <c r="D979" s="7">
        <v>41700000</v>
      </c>
      <c r="E979" s="7">
        <v>41000000</v>
      </c>
      <c r="F979" s="7">
        <v>40100000</v>
      </c>
      <c r="G979" s="7">
        <v>37000000</v>
      </c>
      <c r="H979" s="8">
        <v>40900000</v>
      </c>
      <c r="I979" s="27">
        <v>40600000</v>
      </c>
      <c r="J979" s="7">
        <v>40800000</v>
      </c>
      <c r="K979" s="7">
        <v>42600000</v>
      </c>
      <c r="L979" s="7">
        <v>39800000</v>
      </c>
      <c r="M979" s="7">
        <v>38200000</v>
      </c>
      <c r="N979" s="8">
        <v>39100000</v>
      </c>
      <c r="O979" s="27">
        <v>39200000</v>
      </c>
      <c r="P979" s="7">
        <v>45000000</v>
      </c>
      <c r="Q979" s="7">
        <v>44600000</v>
      </c>
      <c r="R979" s="7">
        <v>39000000</v>
      </c>
      <c r="S979" s="7">
        <v>43100000</v>
      </c>
      <c r="T979" s="8">
        <v>41400000</v>
      </c>
      <c r="U979" s="27">
        <v>42700000</v>
      </c>
      <c r="V979" s="7">
        <v>42200000</v>
      </c>
      <c r="W979" s="7">
        <v>46100000</v>
      </c>
      <c r="X979" s="7">
        <v>42700000</v>
      </c>
      <c r="Y979" s="7">
        <v>44000000</v>
      </c>
      <c r="Z979" s="8">
        <v>42200000</v>
      </c>
      <c r="AA979" s="27">
        <v>41900000</v>
      </c>
      <c r="AB979" s="7">
        <v>45000000</v>
      </c>
      <c r="AC979" s="7">
        <v>44400000</v>
      </c>
      <c r="AD979" s="7">
        <v>43600000</v>
      </c>
      <c r="AE979" s="7">
        <v>44900000</v>
      </c>
      <c r="AF979" s="8">
        <v>42100000</v>
      </c>
      <c r="AG979" s="7">
        <v>43700000</v>
      </c>
      <c r="AH979" s="7">
        <v>42300000</v>
      </c>
      <c r="AI979" s="7">
        <v>43800000</v>
      </c>
      <c r="AJ979" s="7">
        <v>41100000</v>
      </c>
      <c r="AK979" s="7">
        <v>46400000</v>
      </c>
      <c r="AL979" s="8">
        <v>42000000</v>
      </c>
      <c r="AM979" s="17">
        <v>9.8784614072211703E-4</v>
      </c>
      <c r="AN979" s="2">
        <f t="shared" si="185"/>
        <v>40950000</v>
      </c>
      <c r="AO979" s="2">
        <f t="shared" si="186"/>
        <v>40200000</v>
      </c>
      <c r="AP979" s="2">
        <f t="shared" si="187"/>
        <v>42250000</v>
      </c>
      <c r="AQ979" s="2">
        <f t="shared" si="188"/>
        <v>42700000</v>
      </c>
      <c r="AR979" s="2">
        <f t="shared" si="189"/>
        <v>44000000</v>
      </c>
      <c r="AS979" s="2">
        <f t="shared" si="190"/>
        <v>43000000</v>
      </c>
      <c r="AT979" s="2">
        <f t="shared" si="191"/>
        <v>42183333.333333336</v>
      </c>
      <c r="AU979">
        <f t="shared" si="192"/>
        <v>1392360.1066773876</v>
      </c>
      <c r="AV979">
        <f t="shared" si="193"/>
        <v>-0.88578617515583657</v>
      </c>
      <c r="AW979" t="str">
        <f t="shared" si="184"/>
        <v>sp|Q96PZ0|PUS7_HUMAN</v>
      </c>
      <c r="AX979" s="20">
        <f t="shared" si="194"/>
        <v>0</v>
      </c>
      <c r="AY979" s="21">
        <f t="shared" si="195"/>
        <v>-0.53865375516233194</v>
      </c>
      <c r="AZ979" s="21">
        <f t="shared" si="195"/>
        <v>0.93366650894804204</v>
      </c>
      <c r="BA979" s="21">
        <f t="shared" si="195"/>
        <v>1.2568587620454412</v>
      </c>
      <c r="BB979" s="21">
        <f t="shared" si="195"/>
        <v>2.1905252709934833</v>
      </c>
      <c r="BC979" s="22">
        <f t="shared" si="195"/>
        <v>1.4723202641103741</v>
      </c>
      <c r="BD979" s="22">
        <v>1</v>
      </c>
    </row>
    <row r="980" spans="1:56" x14ac:dyDescent="0.2">
      <c r="A980" s="1">
        <v>976</v>
      </c>
      <c r="B980" s="3" t="s">
        <v>1028</v>
      </c>
      <c r="C980" s="27">
        <v>10900000</v>
      </c>
      <c r="D980" s="7">
        <v>14100000</v>
      </c>
      <c r="E980" s="7">
        <v>10400000</v>
      </c>
      <c r="F980" s="7">
        <v>13700000</v>
      </c>
      <c r="G980" s="7">
        <v>13200000</v>
      </c>
      <c r="H980" s="8">
        <v>13700000</v>
      </c>
      <c r="I980" s="27">
        <v>14200000</v>
      </c>
      <c r="J980" s="7">
        <v>13500000</v>
      </c>
      <c r="K980" s="7">
        <v>13200000</v>
      </c>
      <c r="L980" s="7">
        <v>12200000</v>
      </c>
      <c r="M980" s="7">
        <v>12300000</v>
      </c>
      <c r="N980" s="8">
        <v>11600000</v>
      </c>
      <c r="O980" s="27">
        <v>12500000</v>
      </c>
      <c r="P980" s="7">
        <v>16500000</v>
      </c>
      <c r="Q980" s="7">
        <v>15300000</v>
      </c>
      <c r="R980" s="7">
        <v>15600000</v>
      </c>
      <c r="S980" s="7">
        <v>14600000</v>
      </c>
      <c r="T980" s="8">
        <v>15800000</v>
      </c>
      <c r="U980" s="27">
        <v>15700000</v>
      </c>
      <c r="V980" s="7">
        <v>16100000</v>
      </c>
      <c r="W980" s="7">
        <v>15100000</v>
      </c>
      <c r="X980" s="7">
        <v>14600000</v>
      </c>
      <c r="Y980" s="7">
        <v>14500000</v>
      </c>
      <c r="Z980" s="8">
        <v>14400000</v>
      </c>
      <c r="AA980" s="27">
        <v>14400000</v>
      </c>
      <c r="AB980" s="7">
        <v>16600000</v>
      </c>
      <c r="AC980" s="7">
        <v>14100000</v>
      </c>
      <c r="AD980" s="7">
        <v>15300000</v>
      </c>
      <c r="AE980" s="7">
        <v>14200000</v>
      </c>
      <c r="AF980" s="8">
        <v>17500000</v>
      </c>
      <c r="AG980" s="7">
        <v>15400000</v>
      </c>
      <c r="AH980" s="7">
        <v>14500000</v>
      </c>
      <c r="AI980" s="7">
        <v>17100000</v>
      </c>
      <c r="AJ980" s="7">
        <v>15600000</v>
      </c>
      <c r="AK980" s="7">
        <v>15400000</v>
      </c>
      <c r="AL980" s="8">
        <v>12600000</v>
      </c>
      <c r="AM980" s="17">
        <v>1.0236495872045601E-3</v>
      </c>
      <c r="AN980" s="2">
        <f t="shared" si="185"/>
        <v>13450000</v>
      </c>
      <c r="AO980" s="2">
        <f t="shared" si="186"/>
        <v>12750000</v>
      </c>
      <c r="AP980" s="2">
        <f t="shared" si="187"/>
        <v>15450000</v>
      </c>
      <c r="AQ980" s="2">
        <f t="shared" si="188"/>
        <v>14850000</v>
      </c>
      <c r="AR980" s="2">
        <f t="shared" si="189"/>
        <v>14850000</v>
      </c>
      <c r="AS980" s="2">
        <f t="shared" si="190"/>
        <v>15400000</v>
      </c>
      <c r="AT980" s="2">
        <f t="shared" si="191"/>
        <v>14458333.333333334</v>
      </c>
      <c r="AU980">
        <f t="shared" si="192"/>
        <v>1105629.534096601</v>
      </c>
      <c r="AV980">
        <f t="shared" si="193"/>
        <v>-0.91199927483597232</v>
      </c>
      <c r="AW980" t="str">
        <f t="shared" si="184"/>
        <v>sp|Q9UBB9|TFP11_HUMAN</v>
      </c>
      <c r="AX980" s="20">
        <f t="shared" si="194"/>
        <v>0</v>
      </c>
      <c r="AY980" s="21">
        <f t="shared" si="195"/>
        <v>-0.63312346352249282</v>
      </c>
      <c r="AZ980" s="21">
        <f t="shared" si="195"/>
        <v>1.8089241814928365</v>
      </c>
      <c r="BA980" s="21">
        <f t="shared" si="195"/>
        <v>1.2662469270449854</v>
      </c>
      <c r="BB980" s="21">
        <f t="shared" si="195"/>
        <v>1.2662469270449854</v>
      </c>
      <c r="BC980" s="22">
        <f t="shared" si="195"/>
        <v>1.7637010769555155</v>
      </c>
      <c r="BD980" s="22">
        <v>1</v>
      </c>
    </row>
    <row r="981" spans="1:56" x14ac:dyDescent="0.2">
      <c r="A981" s="1">
        <v>977</v>
      </c>
      <c r="B981" s="3" t="s">
        <v>1029</v>
      </c>
      <c r="C981" s="27">
        <v>79300000</v>
      </c>
      <c r="D981" s="7">
        <v>78800000</v>
      </c>
      <c r="E981" s="7">
        <v>71100000</v>
      </c>
      <c r="F981" s="7">
        <v>72600000</v>
      </c>
      <c r="G981" s="7">
        <v>71300000</v>
      </c>
      <c r="H981" s="8">
        <v>77000000</v>
      </c>
      <c r="I981" s="27">
        <v>79700000</v>
      </c>
      <c r="J981" s="7">
        <v>72400000</v>
      </c>
      <c r="K981" s="7">
        <v>79800000</v>
      </c>
      <c r="L981" s="7">
        <v>76300000</v>
      </c>
      <c r="M981" s="7">
        <v>75600000</v>
      </c>
      <c r="N981" s="8">
        <v>67000000</v>
      </c>
      <c r="O981" s="27">
        <v>80100000</v>
      </c>
      <c r="P981" s="7">
        <v>75900000</v>
      </c>
      <c r="Q981" s="7">
        <v>79200000</v>
      </c>
      <c r="R981" s="7">
        <v>71900000</v>
      </c>
      <c r="S981" s="7">
        <v>69500000</v>
      </c>
      <c r="T981" s="8">
        <v>75500000</v>
      </c>
      <c r="U981" s="27">
        <v>79000000</v>
      </c>
      <c r="V981" s="7">
        <v>85600000</v>
      </c>
      <c r="W981" s="7">
        <v>76700000</v>
      </c>
      <c r="X981" s="7">
        <v>83700000</v>
      </c>
      <c r="Y981" s="7">
        <v>79800000</v>
      </c>
      <c r="Z981" s="8">
        <v>72600000</v>
      </c>
      <c r="AA981" s="27">
        <v>85700000</v>
      </c>
      <c r="AB981" s="7">
        <v>86700000</v>
      </c>
      <c r="AC981" s="7">
        <v>86500000</v>
      </c>
      <c r="AD981" s="7">
        <v>76900000</v>
      </c>
      <c r="AE981" s="7">
        <v>83800000</v>
      </c>
      <c r="AF981" s="8">
        <v>84200000</v>
      </c>
      <c r="AG981" s="7">
        <v>83400000</v>
      </c>
      <c r="AH981" s="7">
        <v>98400000</v>
      </c>
      <c r="AI981" s="7">
        <v>87200000</v>
      </c>
      <c r="AJ981" s="7">
        <v>82900000</v>
      </c>
      <c r="AK981" s="7">
        <v>83100000</v>
      </c>
      <c r="AL981" s="8">
        <v>71600000</v>
      </c>
      <c r="AM981" s="17">
        <v>1.02697035516E-3</v>
      </c>
      <c r="AN981" s="2">
        <f t="shared" si="185"/>
        <v>74800000</v>
      </c>
      <c r="AO981" s="2">
        <f t="shared" si="186"/>
        <v>75950000</v>
      </c>
      <c r="AP981" s="2">
        <f t="shared" si="187"/>
        <v>75700000</v>
      </c>
      <c r="AQ981" s="2">
        <f t="shared" si="188"/>
        <v>79400000</v>
      </c>
      <c r="AR981" s="2">
        <f t="shared" si="189"/>
        <v>84950000</v>
      </c>
      <c r="AS981" s="2">
        <f t="shared" si="190"/>
        <v>83250000</v>
      </c>
      <c r="AT981" s="2">
        <f t="shared" si="191"/>
        <v>79008333.333333328</v>
      </c>
      <c r="AU981">
        <f t="shared" si="192"/>
        <v>4276846.57974385</v>
      </c>
      <c r="AV981">
        <f t="shared" si="193"/>
        <v>-0.98398042924078299</v>
      </c>
      <c r="AW981" t="str">
        <f t="shared" si="184"/>
        <v>sp|P11172|UMPS_HUMAN</v>
      </c>
      <c r="AX981" s="20">
        <f t="shared" si="194"/>
        <v>0</v>
      </c>
      <c r="AY981" s="21">
        <f t="shared" si="195"/>
        <v>0.26888970145589741</v>
      </c>
      <c r="AZ981" s="21">
        <f t="shared" si="195"/>
        <v>0.21043541853070236</v>
      </c>
      <c r="BA981" s="21">
        <f t="shared" si="195"/>
        <v>1.0755588058235899</v>
      </c>
      <c r="BB981" s="21">
        <f t="shared" si="195"/>
        <v>2.3732438867629213</v>
      </c>
      <c r="BC981" s="22">
        <f t="shared" si="195"/>
        <v>1.9757547628715943</v>
      </c>
      <c r="BD981" s="22">
        <v>1</v>
      </c>
    </row>
    <row r="982" spans="1:56" x14ac:dyDescent="0.2">
      <c r="A982" s="1">
        <v>978</v>
      </c>
      <c r="B982" s="3" t="s">
        <v>1030</v>
      </c>
      <c r="C982" s="27">
        <v>1583290.8</v>
      </c>
      <c r="D982" s="7">
        <v>1590252</v>
      </c>
      <c r="E982" s="7">
        <v>1733316.8</v>
      </c>
      <c r="F982" s="7">
        <v>1531366.2</v>
      </c>
      <c r="G982" s="7">
        <v>1106873.8999999999</v>
      </c>
      <c r="H982" s="8">
        <v>976740.56</v>
      </c>
      <c r="I982" s="27">
        <v>0</v>
      </c>
      <c r="J982" s="7">
        <v>0</v>
      </c>
      <c r="K982" s="7">
        <v>1687887.2</v>
      </c>
      <c r="L982" s="7">
        <v>2448457.5</v>
      </c>
      <c r="M982" s="7">
        <v>1191727.8999999999</v>
      </c>
      <c r="N982" s="8">
        <v>561529.56000000006</v>
      </c>
      <c r="O982" s="27">
        <v>1945097.4</v>
      </c>
      <c r="P982" s="7">
        <v>2198820.7999999998</v>
      </c>
      <c r="Q982" s="7">
        <v>2595832.5</v>
      </c>
      <c r="R982" s="7">
        <v>1797067.9</v>
      </c>
      <c r="S982" s="7">
        <v>2455426.2000000002</v>
      </c>
      <c r="T982" s="8">
        <v>1638638.4</v>
      </c>
      <c r="U982" s="27">
        <v>2242382</v>
      </c>
      <c r="V982" s="7">
        <v>2776967.5</v>
      </c>
      <c r="W982" s="7">
        <v>2293353.7999999998</v>
      </c>
      <c r="X982" s="7">
        <v>2497353.5</v>
      </c>
      <c r="Y982" s="7">
        <v>1620944.2</v>
      </c>
      <c r="Z982" s="8">
        <v>1784870.6</v>
      </c>
      <c r="AA982" s="27">
        <v>2173879</v>
      </c>
      <c r="AB982" s="7">
        <v>2919528.2</v>
      </c>
      <c r="AC982" s="7">
        <v>2273168.2000000002</v>
      </c>
      <c r="AD982" s="7">
        <v>2438003.2000000002</v>
      </c>
      <c r="AE982" s="7">
        <v>2721657.8</v>
      </c>
      <c r="AF982" s="8">
        <v>1903928.8</v>
      </c>
      <c r="AG982" s="7">
        <v>2332839.5</v>
      </c>
      <c r="AH982" s="7">
        <v>2211389.7999999998</v>
      </c>
      <c r="AI982" s="7">
        <v>1902004.4</v>
      </c>
      <c r="AJ982" s="7">
        <v>2675707.5</v>
      </c>
      <c r="AK982" s="7">
        <v>2192128.7999999998</v>
      </c>
      <c r="AL982" s="8">
        <v>1994663.4</v>
      </c>
      <c r="AM982" s="17">
        <v>1.0604614324374699E-3</v>
      </c>
      <c r="AN982" s="2">
        <f t="shared" si="185"/>
        <v>1557328.5</v>
      </c>
      <c r="AO982" s="2">
        <f t="shared" si="186"/>
        <v>876628.73</v>
      </c>
      <c r="AP982" s="2">
        <f t="shared" si="187"/>
        <v>2071959.0999999999</v>
      </c>
      <c r="AQ982" s="2">
        <f t="shared" si="188"/>
        <v>2267867.9</v>
      </c>
      <c r="AR982" s="2">
        <f t="shared" si="189"/>
        <v>2355585.7000000002</v>
      </c>
      <c r="AS982" s="2">
        <f t="shared" si="190"/>
        <v>2201759.2999999998</v>
      </c>
      <c r="AT982" s="2">
        <f t="shared" si="191"/>
        <v>1888521.5383333333</v>
      </c>
      <c r="AU982">
        <f t="shared" si="192"/>
        <v>570514.80467810144</v>
      </c>
      <c r="AV982">
        <f t="shared" si="193"/>
        <v>-0.58051611565137318</v>
      </c>
      <c r="AW982" t="str">
        <f t="shared" si="184"/>
        <v>sp|Q8WVX3-2|CD003_HUMAN;sp|Q8WVX3|CD003_HUMAN</v>
      </c>
      <c r="AX982" s="20">
        <f t="shared" si="194"/>
        <v>0</v>
      </c>
      <c r="AY982" s="21">
        <f t="shared" si="195"/>
        <v>-1.1931325259544625</v>
      </c>
      <c r="AZ982" s="21">
        <f t="shared" si="195"/>
        <v>0.90204600438084537</v>
      </c>
      <c r="BA982" s="21">
        <f t="shared" si="195"/>
        <v>1.2454355157372363</v>
      </c>
      <c r="BB982" s="21">
        <f t="shared" si="195"/>
        <v>1.3991875293234444</v>
      </c>
      <c r="BC982" s="22">
        <f t="shared" si="195"/>
        <v>1.1295601704211753</v>
      </c>
      <c r="BD982" s="22">
        <v>1</v>
      </c>
    </row>
    <row r="983" spans="1:56" x14ac:dyDescent="0.2">
      <c r="A983" s="1">
        <v>979</v>
      </c>
      <c r="B983" s="3" t="s">
        <v>1031</v>
      </c>
      <c r="C983" s="27">
        <v>15100000</v>
      </c>
      <c r="D983" s="7">
        <v>16700000</v>
      </c>
      <c r="E983" s="7">
        <v>13100000</v>
      </c>
      <c r="F983" s="7">
        <v>16600000</v>
      </c>
      <c r="G983" s="7">
        <v>15800000</v>
      </c>
      <c r="H983" s="8">
        <v>13900000</v>
      </c>
      <c r="I983" s="27">
        <v>16000000</v>
      </c>
      <c r="J983" s="7">
        <v>15000000</v>
      </c>
      <c r="K983" s="7">
        <v>14900000</v>
      </c>
      <c r="L983" s="7">
        <v>14600000</v>
      </c>
      <c r="M983" s="7">
        <v>14600000</v>
      </c>
      <c r="N983" s="8">
        <v>10800000</v>
      </c>
      <c r="O983" s="27">
        <v>15700000</v>
      </c>
      <c r="P983" s="7">
        <v>18200000</v>
      </c>
      <c r="Q983" s="7">
        <v>18200000</v>
      </c>
      <c r="R983" s="7">
        <v>15600000</v>
      </c>
      <c r="S983" s="7">
        <v>14800000</v>
      </c>
      <c r="T983" s="8">
        <v>16400000</v>
      </c>
      <c r="U983" s="27">
        <v>16500000</v>
      </c>
      <c r="V983" s="7">
        <v>19300000</v>
      </c>
      <c r="W983" s="7">
        <v>16700000</v>
      </c>
      <c r="X983" s="7">
        <v>17800000</v>
      </c>
      <c r="Y983" s="7">
        <v>18800000</v>
      </c>
      <c r="Z983" s="8">
        <v>15200000</v>
      </c>
      <c r="AA983" s="27">
        <v>18900000</v>
      </c>
      <c r="AB983" s="7">
        <v>19300000</v>
      </c>
      <c r="AC983" s="7">
        <v>16700000</v>
      </c>
      <c r="AD983" s="7">
        <v>18800000</v>
      </c>
      <c r="AE983" s="7">
        <v>19000000</v>
      </c>
      <c r="AF983" s="8">
        <v>13300000</v>
      </c>
      <c r="AG983" s="7">
        <v>16800000</v>
      </c>
      <c r="AH983" s="7">
        <v>27400000</v>
      </c>
      <c r="AI983" s="7">
        <v>17900000</v>
      </c>
      <c r="AJ983" s="7">
        <v>18500000</v>
      </c>
      <c r="AK983" s="7">
        <v>20400000</v>
      </c>
      <c r="AL983" s="8">
        <v>19000000</v>
      </c>
      <c r="AM983" s="17">
        <v>1.1055349382407501E-3</v>
      </c>
      <c r="AN983" s="2">
        <f t="shared" si="185"/>
        <v>15450000</v>
      </c>
      <c r="AO983" s="2">
        <f t="shared" si="186"/>
        <v>14750000</v>
      </c>
      <c r="AP983" s="2">
        <f t="shared" si="187"/>
        <v>16050000</v>
      </c>
      <c r="AQ983" s="2">
        <f t="shared" si="188"/>
        <v>17250000</v>
      </c>
      <c r="AR983" s="2">
        <f t="shared" si="189"/>
        <v>18850000</v>
      </c>
      <c r="AS983" s="2">
        <f t="shared" si="190"/>
        <v>18750000</v>
      </c>
      <c r="AT983" s="2">
        <f t="shared" si="191"/>
        <v>16850000</v>
      </c>
      <c r="AU983">
        <f t="shared" si="192"/>
        <v>1719302.1840269964</v>
      </c>
      <c r="AV983">
        <f t="shared" si="193"/>
        <v>-0.81428384899790096</v>
      </c>
      <c r="AW983" t="str">
        <f t="shared" si="184"/>
        <v>sp|Q96M27-2|PRRC1_HUMAN;sp|Q96M27-3|PRRC1_HUMAN;sp|Q96M27|PRRC1_HUMAN</v>
      </c>
      <c r="AX983" s="20">
        <f t="shared" si="194"/>
        <v>0</v>
      </c>
      <c r="AY983" s="21">
        <f t="shared" si="195"/>
        <v>-0.40714192449895048</v>
      </c>
      <c r="AZ983" s="21">
        <f t="shared" si="195"/>
        <v>0.34897879242767188</v>
      </c>
      <c r="BA983" s="21">
        <f t="shared" si="195"/>
        <v>1.0469363772830156</v>
      </c>
      <c r="BB983" s="21">
        <f t="shared" si="195"/>
        <v>1.9775464904234736</v>
      </c>
      <c r="BC983" s="22">
        <f t="shared" si="195"/>
        <v>1.9193833583521951</v>
      </c>
      <c r="BD983" s="22">
        <v>1</v>
      </c>
    </row>
    <row r="984" spans="1:56" x14ac:dyDescent="0.2">
      <c r="A984" s="1">
        <v>980</v>
      </c>
      <c r="B984" s="3" t="s">
        <v>1032</v>
      </c>
      <c r="C984" s="27">
        <v>301000000</v>
      </c>
      <c r="D984" s="7">
        <v>275000000</v>
      </c>
      <c r="E984" s="7">
        <v>266000000</v>
      </c>
      <c r="F984" s="7">
        <v>259000000</v>
      </c>
      <c r="G984" s="7">
        <v>265000000</v>
      </c>
      <c r="H984" s="8">
        <v>272000000</v>
      </c>
      <c r="I984" s="27">
        <v>319000000</v>
      </c>
      <c r="J984" s="7">
        <v>268000000</v>
      </c>
      <c r="K984" s="7">
        <v>303000000</v>
      </c>
      <c r="L984" s="7">
        <v>250000000</v>
      </c>
      <c r="M984" s="7">
        <v>262000000</v>
      </c>
      <c r="N984" s="8">
        <v>239000000</v>
      </c>
      <c r="O984" s="27">
        <v>302000000</v>
      </c>
      <c r="P984" s="7">
        <v>285000000</v>
      </c>
      <c r="Q984" s="7">
        <v>284000000</v>
      </c>
      <c r="R984" s="7">
        <v>249000000</v>
      </c>
      <c r="S984" s="7">
        <v>270000000</v>
      </c>
      <c r="T984" s="8">
        <v>266000000</v>
      </c>
      <c r="U984" s="27">
        <v>322000000</v>
      </c>
      <c r="V984" s="7">
        <v>332000000</v>
      </c>
      <c r="W984" s="7">
        <v>294000000</v>
      </c>
      <c r="X984" s="7">
        <v>276000000</v>
      </c>
      <c r="Y984" s="7">
        <v>277000000</v>
      </c>
      <c r="Z984" s="8">
        <v>284000000</v>
      </c>
      <c r="AA984" s="27">
        <v>328000000</v>
      </c>
      <c r="AB984" s="7">
        <v>333000000</v>
      </c>
      <c r="AC984" s="7">
        <v>329000000</v>
      </c>
      <c r="AD984" s="7">
        <v>306000000</v>
      </c>
      <c r="AE984" s="7">
        <v>309000000</v>
      </c>
      <c r="AF984" s="8">
        <v>287000000</v>
      </c>
      <c r="AG984" s="7">
        <v>330000000</v>
      </c>
      <c r="AH984" s="7">
        <v>370000000</v>
      </c>
      <c r="AI984" s="7">
        <v>315000000</v>
      </c>
      <c r="AJ984" s="7">
        <v>315000000</v>
      </c>
      <c r="AK984" s="7">
        <v>299000000</v>
      </c>
      <c r="AL984" s="8">
        <v>266000000</v>
      </c>
      <c r="AM984" s="17">
        <v>1.15701593966494E-3</v>
      </c>
      <c r="AN984" s="2">
        <f t="shared" si="185"/>
        <v>269000000</v>
      </c>
      <c r="AO984" s="2">
        <f t="shared" si="186"/>
        <v>265000000</v>
      </c>
      <c r="AP984" s="2">
        <f t="shared" si="187"/>
        <v>277000000</v>
      </c>
      <c r="AQ984" s="2">
        <f t="shared" si="188"/>
        <v>289000000</v>
      </c>
      <c r="AR984" s="2">
        <f t="shared" si="189"/>
        <v>318500000</v>
      </c>
      <c r="AS984" s="2">
        <f t="shared" si="190"/>
        <v>315000000</v>
      </c>
      <c r="AT984" s="2">
        <f t="shared" si="191"/>
        <v>288916666.66666669</v>
      </c>
      <c r="AU984">
        <f t="shared" si="192"/>
        <v>23092026.040749796</v>
      </c>
      <c r="AV984">
        <f t="shared" si="193"/>
        <v>-0.86249108811502073</v>
      </c>
      <c r="AW984" t="str">
        <f t="shared" si="184"/>
        <v>sp|O00231|PSD11_HUMAN</v>
      </c>
      <c r="AX984" s="20">
        <f t="shared" si="194"/>
        <v>0</v>
      </c>
      <c r="AY984" s="21">
        <f t="shared" si="195"/>
        <v>-0.17321996748753543</v>
      </c>
      <c r="AZ984" s="21">
        <f t="shared" si="195"/>
        <v>0.34643993497507075</v>
      </c>
      <c r="BA984" s="21">
        <f t="shared" si="195"/>
        <v>0.86609983743767682</v>
      </c>
      <c r="BB984" s="21">
        <f t="shared" si="195"/>
        <v>2.1435970976582501</v>
      </c>
      <c r="BC984" s="22">
        <f t="shared" si="195"/>
        <v>1.9920296261066568</v>
      </c>
      <c r="BD984" s="22">
        <v>1</v>
      </c>
    </row>
    <row r="985" spans="1:56" x14ac:dyDescent="0.2">
      <c r="A985" s="1">
        <v>981</v>
      </c>
      <c r="B985" s="3" t="s">
        <v>1033</v>
      </c>
      <c r="C985" s="27">
        <v>8335162.5</v>
      </c>
      <c r="D985" s="7">
        <v>8868692</v>
      </c>
      <c r="E985" s="7">
        <v>6143977.5</v>
      </c>
      <c r="F985" s="7">
        <v>7405250.5</v>
      </c>
      <c r="G985" s="7">
        <v>7369576</v>
      </c>
      <c r="H985" s="8">
        <v>7851652.5</v>
      </c>
      <c r="I985" s="27">
        <v>6960869.5</v>
      </c>
      <c r="J985" s="7">
        <v>8134190</v>
      </c>
      <c r="K985" s="7">
        <v>7326270.5</v>
      </c>
      <c r="L985" s="7">
        <v>8934342</v>
      </c>
      <c r="M985" s="7">
        <v>7855662.5</v>
      </c>
      <c r="N985" s="8">
        <v>6181479.5</v>
      </c>
      <c r="O985" s="27">
        <v>8354133.5</v>
      </c>
      <c r="P985" s="7">
        <v>9030162</v>
      </c>
      <c r="Q985" s="7">
        <v>8727744</v>
      </c>
      <c r="R985" s="7">
        <v>6993829</v>
      </c>
      <c r="S985" s="7">
        <v>7512102</v>
      </c>
      <c r="T985" s="8">
        <v>8794158</v>
      </c>
      <c r="U985" s="27">
        <v>9426234</v>
      </c>
      <c r="V985" s="7">
        <v>10100000</v>
      </c>
      <c r="W985" s="7">
        <v>8024349</v>
      </c>
      <c r="X985" s="7">
        <v>8571684</v>
      </c>
      <c r="Y985" s="7">
        <v>8295998.5</v>
      </c>
      <c r="Z985" s="8">
        <v>8490248</v>
      </c>
      <c r="AA985" s="27">
        <v>9984828</v>
      </c>
      <c r="AB985" s="7">
        <v>10400000</v>
      </c>
      <c r="AC985" s="7">
        <v>9920182</v>
      </c>
      <c r="AD985" s="7">
        <v>8374389</v>
      </c>
      <c r="AE985" s="7">
        <v>9904810</v>
      </c>
      <c r="AF985" s="8">
        <v>7492568.5</v>
      </c>
      <c r="AG985" s="7">
        <v>8951333</v>
      </c>
      <c r="AH985" s="7">
        <v>15300000</v>
      </c>
      <c r="AI985" s="7">
        <v>8539782</v>
      </c>
      <c r="AJ985" s="7">
        <v>9855408</v>
      </c>
      <c r="AK985" s="7">
        <v>10300000</v>
      </c>
      <c r="AL985" s="8">
        <v>9449109</v>
      </c>
      <c r="AM985" s="17">
        <v>1.16616444636868E-3</v>
      </c>
      <c r="AN985" s="2">
        <f t="shared" si="185"/>
        <v>7628451.5</v>
      </c>
      <c r="AO985" s="2">
        <f t="shared" si="186"/>
        <v>7590966.5</v>
      </c>
      <c r="AP985" s="2">
        <f t="shared" si="187"/>
        <v>8540938.75</v>
      </c>
      <c r="AQ985" s="2">
        <f t="shared" si="188"/>
        <v>8530966</v>
      </c>
      <c r="AR985" s="2">
        <f t="shared" si="189"/>
        <v>9912496</v>
      </c>
      <c r="AS985" s="2">
        <f t="shared" si="190"/>
        <v>9652258.5</v>
      </c>
      <c r="AT985" s="2">
        <f t="shared" si="191"/>
        <v>8642679.541666666</v>
      </c>
      <c r="AU985">
        <f t="shared" si="192"/>
        <v>978700.51165400562</v>
      </c>
      <c r="AV985">
        <f t="shared" si="193"/>
        <v>-1.0363007167050713</v>
      </c>
      <c r="AW985" t="str">
        <f t="shared" si="184"/>
        <v>sp|Q9UBI1|COMD3_HUMAN</v>
      </c>
      <c r="AX985" s="20">
        <f t="shared" si="194"/>
        <v>0</v>
      </c>
      <c r="AY985" s="21">
        <f t="shared" si="195"/>
        <v>-3.8300787169969208E-2</v>
      </c>
      <c r="AZ985" s="21">
        <f t="shared" si="195"/>
        <v>0.93234573716314384</v>
      </c>
      <c r="BA985" s="21">
        <f t="shared" si="195"/>
        <v>0.92215594990826033</v>
      </c>
      <c r="BB985" s="21">
        <f t="shared" si="195"/>
        <v>2.3337522283910537</v>
      </c>
      <c r="BC985" s="22">
        <f t="shared" si="195"/>
        <v>2.0678511719379431</v>
      </c>
      <c r="BD985" s="22">
        <v>1</v>
      </c>
    </row>
    <row r="986" spans="1:56" x14ac:dyDescent="0.2">
      <c r="A986" s="1">
        <v>982</v>
      </c>
      <c r="B986" s="3" t="s">
        <v>1034</v>
      </c>
      <c r="C986" s="27">
        <v>15400000</v>
      </c>
      <c r="D986" s="7">
        <v>18200000</v>
      </c>
      <c r="E986" s="7">
        <v>11200000</v>
      </c>
      <c r="F986" s="7">
        <v>15300000</v>
      </c>
      <c r="G986" s="7">
        <v>12800000</v>
      </c>
      <c r="H986" s="8">
        <v>14300000</v>
      </c>
      <c r="I986" s="27">
        <v>10400000</v>
      </c>
      <c r="J986" s="7">
        <v>13800000</v>
      </c>
      <c r="K986" s="7">
        <v>13500000</v>
      </c>
      <c r="L986" s="7">
        <v>13100000</v>
      </c>
      <c r="M986" s="7">
        <v>15700000</v>
      </c>
      <c r="N986" s="8">
        <v>17800000</v>
      </c>
      <c r="O986" s="27">
        <v>18700000</v>
      </c>
      <c r="P986" s="7">
        <v>15100000</v>
      </c>
      <c r="Q986" s="7">
        <v>15700000</v>
      </c>
      <c r="R986" s="7">
        <v>16500000</v>
      </c>
      <c r="S986" s="7">
        <v>13600000</v>
      </c>
      <c r="T986" s="8">
        <v>16800000</v>
      </c>
      <c r="U986" s="27">
        <v>18900000</v>
      </c>
      <c r="V986" s="7">
        <v>18600000</v>
      </c>
      <c r="W986" s="7">
        <v>15600000</v>
      </c>
      <c r="X986" s="7">
        <v>19700000</v>
      </c>
      <c r="Y986" s="7">
        <v>17400000</v>
      </c>
      <c r="Z986" s="8">
        <v>16600000</v>
      </c>
      <c r="AA986" s="27">
        <v>19900000</v>
      </c>
      <c r="AB986" s="7">
        <v>17400000</v>
      </c>
      <c r="AC986" s="7">
        <v>20300000</v>
      </c>
      <c r="AD986" s="7">
        <v>18600000</v>
      </c>
      <c r="AE986" s="7">
        <v>18400000</v>
      </c>
      <c r="AF986" s="8">
        <v>17100000</v>
      </c>
      <c r="AG986" s="7">
        <v>18900000</v>
      </c>
      <c r="AH986" s="7">
        <v>19100000</v>
      </c>
      <c r="AI986" s="7">
        <v>17000000</v>
      </c>
      <c r="AJ986" s="7">
        <v>18500000</v>
      </c>
      <c r="AK986" s="7">
        <v>18400000</v>
      </c>
      <c r="AL986" s="8">
        <v>11700000</v>
      </c>
      <c r="AM986" s="17">
        <v>1.18211008014469E-3</v>
      </c>
      <c r="AN986" s="2">
        <f t="shared" si="185"/>
        <v>14800000</v>
      </c>
      <c r="AO986" s="2">
        <f t="shared" si="186"/>
        <v>13650000</v>
      </c>
      <c r="AP986" s="2">
        <f t="shared" si="187"/>
        <v>16100000</v>
      </c>
      <c r="AQ986" s="2">
        <f t="shared" si="188"/>
        <v>18000000</v>
      </c>
      <c r="AR986" s="2">
        <f t="shared" si="189"/>
        <v>18500000</v>
      </c>
      <c r="AS986" s="2">
        <f t="shared" si="190"/>
        <v>18450000</v>
      </c>
      <c r="AT986" s="2">
        <f t="shared" si="191"/>
        <v>16583333.333333334</v>
      </c>
      <c r="AU986">
        <f t="shared" si="192"/>
        <v>2058316.4641683868</v>
      </c>
      <c r="AV986">
        <f t="shared" si="193"/>
        <v>-0.86640386178606743</v>
      </c>
      <c r="AW986" t="str">
        <f t="shared" si="184"/>
        <v>sp|Q04206-2|TF65_HUMAN;sp|Q04206-3|TF65_HUMAN;sp|Q04206|TF65_HUMAN</v>
      </c>
      <c r="AX986" s="20">
        <f t="shared" si="194"/>
        <v>0</v>
      </c>
      <c r="AY986" s="21">
        <f t="shared" si="195"/>
        <v>-0.5587090323667161</v>
      </c>
      <c r="AZ986" s="21">
        <f t="shared" si="195"/>
        <v>0.6315841235449835</v>
      </c>
      <c r="BA986" s="21">
        <f t="shared" si="195"/>
        <v>1.5546686118030362</v>
      </c>
      <c r="BB986" s="21">
        <f t="shared" si="195"/>
        <v>1.7975855823972609</v>
      </c>
      <c r="BC986" s="22">
        <f t="shared" si="195"/>
        <v>1.7732938853378384</v>
      </c>
      <c r="BD986" s="22">
        <v>1</v>
      </c>
    </row>
    <row r="987" spans="1:56" x14ac:dyDescent="0.2">
      <c r="A987" s="1">
        <v>983</v>
      </c>
      <c r="B987" s="3" t="s">
        <v>1035</v>
      </c>
      <c r="C987" s="27">
        <v>11400000</v>
      </c>
      <c r="D987" s="7">
        <v>11500000</v>
      </c>
      <c r="E987" s="7">
        <v>10900000</v>
      </c>
      <c r="F987" s="7">
        <v>10000000</v>
      </c>
      <c r="G987" s="7">
        <v>10700000</v>
      </c>
      <c r="H987" s="8">
        <v>10700000</v>
      </c>
      <c r="I987" s="27">
        <v>12000000</v>
      </c>
      <c r="J987" s="7">
        <v>10600000</v>
      </c>
      <c r="K987" s="7">
        <v>11600000</v>
      </c>
      <c r="L987" s="7">
        <v>10200000</v>
      </c>
      <c r="M987" s="7">
        <v>11500000</v>
      </c>
      <c r="N987" s="8">
        <v>12300000</v>
      </c>
      <c r="O987" s="27">
        <v>11400000</v>
      </c>
      <c r="P987" s="7">
        <v>10900000</v>
      </c>
      <c r="Q987" s="7">
        <v>11200000</v>
      </c>
      <c r="R987" s="7">
        <v>10600000</v>
      </c>
      <c r="S987" s="7">
        <v>11200000</v>
      </c>
      <c r="T987" s="8">
        <v>10200000</v>
      </c>
      <c r="U987" s="27">
        <v>11600000</v>
      </c>
      <c r="V987" s="7">
        <v>12100000</v>
      </c>
      <c r="W987" s="7">
        <v>10800000</v>
      </c>
      <c r="X987" s="7">
        <v>11100000</v>
      </c>
      <c r="Y987" s="7">
        <v>10300000</v>
      </c>
      <c r="Z987" s="8">
        <v>10900000</v>
      </c>
      <c r="AA987" s="27">
        <v>12500000</v>
      </c>
      <c r="AB987" s="7">
        <v>12300000</v>
      </c>
      <c r="AC987" s="7">
        <v>12100000</v>
      </c>
      <c r="AD987" s="7">
        <v>11300000</v>
      </c>
      <c r="AE987" s="7">
        <v>12000000</v>
      </c>
      <c r="AF987" s="8">
        <v>10500000</v>
      </c>
      <c r="AG987" s="7">
        <v>14600000</v>
      </c>
      <c r="AH987" s="7">
        <v>13800000</v>
      </c>
      <c r="AI987" s="7">
        <v>12700000</v>
      </c>
      <c r="AJ987" s="7">
        <v>12900000</v>
      </c>
      <c r="AK987" s="7">
        <v>12200000</v>
      </c>
      <c r="AL987" s="8">
        <v>10300000</v>
      </c>
      <c r="AM987" s="17">
        <v>1.1994796880553599E-3</v>
      </c>
      <c r="AN987" s="2">
        <f t="shared" si="185"/>
        <v>10800000</v>
      </c>
      <c r="AO987" s="2">
        <f t="shared" si="186"/>
        <v>11550000</v>
      </c>
      <c r="AP987" s="2">
        <f t="shared" si="187"/>
        <v>11050000</v>
      </c>
      <c r="AQ987" s="2">
        <f t="shared" si="188"/>
        <v>11000000</v>
      </c>
      <c r="AR987" s="2">
        <f t="shared" si="189"/>
        <v>12050000</v>
      </c>
      <c r="AS987" s="2">
        <f t="shared" si="190"/>
        <v>12800000</v>
      </c>
      <c r="AT987" s="2">
        <f t="shared" si="191"/>
        <v>11541666.666666666</v>
      </c>
      <c r="AU987">
        <f t="shared" si="192"/>
        <v>765125.26207586867</v>
      </c>
      <c r="AV987">
        <f t="shared" si="193"/>
        <v>-0.96934018967618862</v>
      </c>
      <c r="AW987" t="str">
        <f t="shared" si="184"/>
        <v>sp|O60508|PRP17_HUMAN</v>
      </c>
      <c r="AX987" s="20">
        <f t="shared" si="194"/>
        <v>0</v>
      </c>
      <c r="AY987" s="21">
        <f t="shared" si="195"/>
        <v>0.98023165248153987</v>
      </c>
      <c r="AZ987" s="21">
        <f t="shared" si="195"/>
        <v>0.32674388416051336</v>
      </c>
      <c r="BA987" s="21">
        <f t="shared" si="195"/>
        <v>0.26139510732841065</v>
      </c>
      <c r="BB987" s="21">
        <f t="shared" si="195"/>
        <v>1.6337194208025665</v>
      </c>
      <c r="BC987" s="22">
        <f t="shared" si="195"/>
        <v>2.613951073284106</v>
      </c>
      <c r="BD987" s="22">
        <v>1</v>
      </c>
    </row>
    <row r="988" spans="1:56" x14ac:dyDescent="0.2">
      <c r="A988" s="1">
        <v>984</v>
      </c>
      <c r="B988" s="3" t="s">
        <v>1036</v>
      </c>
      <c r="C988" s="27">
        <v>134000000</v>
      </c>
      <c r="D988" s="7">
        <v>120000000</v>
      </c>
      <c r="E988" s="7">
        <v>126000000</v>
      </c>
      <c r="F988" s="7">
        <v>119000000</v>
      </c>
      <c r="G988" s="7">
        <v>122000000</v>
      </c>
      <c r="H988" s="8">
        <v>119000000</v>
      </c>
      <c r="I988" s="27">
        <v>125000000</v>
      </c>
      <c r="J988" s="7">
        <v>121000000</v>
      </c>
      <c r="K988" s="7">
        <v>115000000</v>
      </c>
      <c r="L988" s="7">
        <v>104000000</v>
      </c>
      <c r="M988" s="7">
        <v>127000000</v>
      </c>
      <c r="N988" s="8">
        <v>149000000</v>
      </c>
      <c r="O988" s="27">
        <v>157000000</v>
      </c>
      <c r="P988" s="7">
        <v>140000000</v>
      </c>
      <c r="Q988" s="7">
        <v>119000000</v>
      </c>
      <c r="R988" s="7">
        <v>122000000</v>
      </c>
      <c r="S988" s="7">
        <v>127000000</v>
      </c>
      <c r="T988" s="8">
        <v>124000000</v>
      </c>
      <c r="U988" s="27">
        <v>152000000</v>
      </c>
      <c r="V988" s="7">
        <v>134000000</v>
      </c>
      <c r="W988" s="7">
        <v>153000000</v>
      </c>
      <c r="X988" s="7">
        <v>145000000</v>
      </c>
      <c r="Y988" s="7">
        <v>155000000</v>
      </c>
      <c r="Z988" s="8">
        <v>162000000</v>
      </c>
      <c r="AA988" s="27">
        <v>141000000</v>
      </c>
      <c r="AB988" s="7">
        <v>181000000</v>
      </c>
      <c r="AC988" s="7">
        <v>169000000</v>
      </c>
      <c r="AD988" s="7">
        <v>188000000</v>
      </c>
      <c r="AE988" s="7">
        <v>153000000</v>
      </c>
      <c r="AF988" s="8">
        <v>174000000</v>
      </c>
      <c r="AG988" s="7">
        <v>195000000</v>
      </c>
      <c r="AH988" s="7">
        <v>164000000</v>
      </c>
      <c r="AI988" s="7">
        <v>131000000</v>
      </c>
      <c r="AJ988" s="7">
        <v>150000000</v>
      </c>
      <c r="AK988" s="7">
        <v>144000000</v>
      </c>
      <c r="AL988" s="8">
        <v>82700000</v>
      </c>
      <c r="AM988" s="17">
        <v>1.23663551369335E-3</v>
      </c>
      <c r="AN988" s="2">
        <f t="shared" si="185"/>
        <v>121000000</v>
      </c>
      <c r="AO988" s="2">
        <f t="shared" si="186"/>
        <v>123000000</v>
      </c>
      <c r="AP988" s="2">
        <f t="shared" si="187"/>
        <v>125500000</v>
      </c>
      <c r="AQ988" s="2">
        <f t="shared" si="188"/>
        <v>152500000</v>
      </c>
      <c r="AR988" s="2">
        <f t="shared" si="189"/>
        <v>171500000</v>
      </c>
      <c r="AS988" s="2">
        <f t="shared" si="190"/>
        <v>147000000</v>
      </c>
      <c r="AT988" s="2">
        <f t="shared" si="191"/>
        <v>140083333.33333334</v>
      </c>
      <c r="AU988">
        <f t="shared" si="192"/>
        <v>20286489.757142946</v>
      </c>
      <c r="AV988">
        <f t="shared" si="193"/>
        <v>-0.9406917392701728</v>
      </c>
      <c r="AW988" t="str">
        <f t="shared" si="184"/>
        <v>sp|Q8NFJ5|RAI3_HUMAN</v>
      </c>
      <c r="AX988" s="20">
        <f t="shared" si="194"/>
        <v>0</v>
      </c>
      <c r="AY988" s="21">
        <f t="shared" si="195"/>
        <v>9.8587780534865277E-2</v>
      </c>
      <c r="AZ988" s="21">
        <f t="shared" si="195"/>
        <v>0.22182250620344679</v>
      </c>
      <c r="BA988" s="21">
        <f t="shared" si="195"/>
        <v>1.5527575434241272</v>
      </c>
      <c r="BB988" s="21">
        <f t="shared" si="195"/>
        <v>2.489341458505347</v>
      </c>
      <c r="BC988" s="22">
        <f t="shared" si="195"/>
        <v>1.2816411469532478</v>
      </c>
      <c r="BD988" s="22">
        <v>1</v>
      </c>
    </row>
    <row r="989" spans="1:56" x14ac:dyDescent="0.2">
      <c r="A989" s="1">
        <v>985</v>
      </c>
      <c r="B989" s="3" t="s">
        <v>1037</v>
      </c>
      <c r="C989" s="27">
        <v>12300000</v>
      </c>
      <c r="D989" s="7">
        <v>13100000</v>
      </c>
      <c r="E989" s="7">
        <v>8777714</v>
      </c>
      <c r="F989" s="7">
        <v>11500000</v>
      </c>
      <c r="G989" s="7">
        <v>10400000</v>
      </c>
      <c r="H989" s="8">
        <v>12600000</v>
      </c>
      <c r="I989" s="27">
        <v>9703751</v>
      </c>
      <c r="J989" s="7">
        <v>13500000</v>
      </c>
      <c r="K989" s="7">
        <v>8826944</v>
      </c>
      <c r="L989" s="7">
        <v>13500000</v>
      </c>
      <c r="M989" s="7">
        <v>9482449</v>
      </c>
      <c r="N989" s="8">
        <v>7922391.5</v>
      </c>
      <c r="O989" s="27">
        <v>14000000</v>
      </c>
      <c r="P989" s="7">
        <v>13300000</v>
      </c>
      <c r="Q989" s="7">
        <v>13600000</v>
      </c>
      <c r="R989" s="7">
        <v>12200000</v>
      </c>
      <c r="S989" s="7">
        <v>9872600</v>
      </c>
      <c r="T989" s="8">
        <v>11800000</v>
      </c>
      <c r="U989" s="27">
        <v>15400000</v>
      </c>
      <c r="V989" s="7">
        <v>13300000</v>
      </c>
      <c r="W989" s="7">
        <v>13200000</v>
      </c>
      <c r="X989" s="7">
        <v>12900000</v>
      </c>
      <c r="Y989" s="7">
        <v>11600000</v>
      </c>
      <c r="Z989" s="8">
        <v>13300000</v>
      </c>
      <c r="AA989" s="27">
        <v>14600000</v>
      </c>
      <c r="AB989" s="7">
        <v>14500000</v>
      </c>
      <c r="AC989" s="7">
        <v>13400000</v>
      </c>
      <c r="AD989" s="7">
        <v>13500000</v>
      </c>
      <c r="AE989" s="7">
        <v>14000000</v>
      </c>
      <c r="AF989" s="8">
        <v>13200000</v>
      </c>
      <c r="AG989" s="7">
        <v>14400000</v>
      </c>
      <c r="AH989" s="7">
        <v>15200000</v>
      </c>
      <c r="AI989" s="7">
        <v>12200000</v>
      </c>
      <c r="AJ989" s="7">
        <v>13700000</v>
      </c>
      <c r="AK989" s="7">
        <v>13900000</v>
      </c>
      <c r="AL989" s="8">
        <v>14200000</v>
      </c>
      <c r="AM989" s="17">
        <v>1.2372198552370701E-3</v>
      </c>
      <c r="AN989" s="2">
        <f t="shared" si="185"/>
        <v>11900000</v>
      </c>
      <c r="AO989" s="2">
        <f t="shared" si="186"/>
        <v>9593100</v>
      </c>
      <c r="AP989" s="2">
        <f t="shared" si="187"/>
        <v>12750000</v>
      </c>
      <c r="AQ989" s="2">
        <f t="shared" si="188"/>
        <v>13250000</v>
      </c>
      <c r="AR989" s="2">
        <f t="shared" si="189"/>
        <v>13750000</v>
      </c>
      <c r="AS989" s="2">
        <f t="shared" si="190"/>
        <v>14050000</v>
      </c>
      <c r="AT989" s="2">
        <f t="shared" si="191"/>
        <v>12548850</v>
      </c>
      <c r="AU989">
        <f t="shared" si="192"/>
        <v>1636199.8456790051</v>
      </c>
      <c r="AV989">
        <f t="shared" si="193"/>
        <v>-0.3965591377566316</v>
      </c>
      <c r="AW989" t="str">
        <f t="shared" si="184"/>
        <v>sp|Q96B36-3|AKTS1_HUMAN;sp|Q96B36|AKTS1_HUMAN</v>
      </c>
      <c r="AX989" s="20">
        <f t="shared" si="194"/>
        <v>0</v>
      </c>
      <c r="AY989" s="21">
        <f t="shared" si="195"/>
        <v>-1.4099133465219598</v>
      </c>
      <c r="AZ989" s="21">
        <f t="shared" si="195"/>
        <v>0.51949644308104626</v>
      </c>
      <c r="BA989" s="21">
        <f t="shared" si="195"/>
        <v>0.82508258606989693</v>
      </c>
      <c r="BB989" s="21">
        <f t="shared" si="195"/>
        <v>1.1306687290587478</v>
      </c>
      <c r="BC989" s="22">
        <f t="shared" si="195"/>
        <v>1.3140204148520582</v>
      </c>
      <c r="BD989" s="22">
        <v>1</v>
      </c>
    </row>
    <row r="990" spans="1:56" x14ac:dyDescent="0.2">
      <c r="A990" s="1">
        <v>986</v>
      </c>
      <c r="B990" s="3" t="s">
        <v>1038</v>
      </c>
      <c r="C990" s="27">
        <v>52800000</v>
      </c>
      <c r="D990" s="7">
        <v>58400000</v>
      </c>
      <c r="E990" s="7">
        <v>35800000</v>
      </c>
      <c r="F990" s="7">
        <v>51000000</v>
      </c>
      <c r="G990" s="7">
        <v>43200000</v>
      </c>
      <c r="H990" s="8">
        <v>50800000</v>
      </c>
      <c r="I990" s="27">
        <v>39700000</v>
      </c>
      <c r="J990" s="7">
        <v>41000000</v>
      </c>
      <c r="K990" s="7">
        <v>42500000</v>
      </c>
      <c r="L990" s="7">
        <v>49800000</v>
      </c>
      <c r="M990" s="7">
        <v>56000000</v>
      </c>
      <c r="N990" s="8">
        <v>55900000</v>
      </c>
      <c r="O990" s="27">
        <v>63800000</v>
      </c>
      <c r="P990" s="7">
        <v>59400000</v>
      </c>
      <c r="Q990" s="7">
        <v>55700000</v>
      </c>
      <c r="R990" s="7">
        <v>57000000</v>
      </c>
      <c r="S990" s="7">
        <v>41400000</v>
      </c>
      <c r="T990" s="8">
        <v>60500000</v>
      </c>
      <c r="U990" s="27">
        <v>70200000</v>
      </c>
      <c r="V990" s="7">
        <v>66700000</v>
      </c>
      <c r="W990" s="7">
        <v>54700000</v>
      </c>
      <c r="X990" s="7">
        <v>77300000</v>
      </c>
      <c r="Y990" s="7">
        <v>47200000</v>
      </c>
      <c r="Z990" s="8">
        <v>62200000</v>
      </c>
      <c r="AA990" s="27">
        <v>95600000</v>
      </c>
      <c r="AB990" s="7">
        <v>63400000</v>
      </c>
      <c r="AC990" s="7">
        <v>71900000</v>
      </c>
      <c r="AD990" s="7">
        <v>52000000</v>
      </c>
      <c r="AE990" s="7">
        <v>65700000</v>
      </c>
      <c r="AF990" s="8">
        <v>63900000</v>
      </c>
      <c r="AG990" s="7">
        <v>62300000</v>
      </c>
      <c r="AH990" s="7">
        <v>77100000</v>
      </c>
      <c r="AI990" s="7">
        <v>59900000</v>
      </c>
      <c r="AJ990" s="7">
        <v>63300000</v>
      </c>
      <c r="AK990" s="7">
        <v>70100000</v>
      </c>
      <c r="AL990" s="8">
        <v>45300000</v>
      </c>
      <c r="AM990" s="17">
        <v>1.2648614768387299E-3</v>
      </c>
      <c r="AN990" s="2">
        <f t="shared" si="185"/>
        <v>50900000</v>
      </c>
      <c r="AO990" s="2">
        <f t="shared" si="186"/>
        <v>46150000</v>
      </c>
      <c r="AP990" s="2">
        <f t="shared" si="187"/>
        <v>58200000</v>
      </c>
      <c r="AQ990" s="2">
        <f t="shared" si="188"/>
        <v>64450000</v>
      </c>
      <c r="AR990" s="2">
        <f t="shared" si="189"/>
        <v>64800000</v>
      </c>
      <c r="AS990" s="2">
        <f t="shared" si="190"/>
        <v>62800000</v>
      </c>
      <c r="AT990" s="2">
        <f t="shared" si="191"/>
        <v>57883333.333333336</v>
      </c>
      <c r="AU990">
        <f t="shared" si="192"/>
        <v>7767539.2928949129</v>
      </c>
      <c r="AV990">
        <f t="shared" si="193"/>
        <v>-0.89904061891532339</v>
      </c>
      <c r="AW990" t="str">
        <f t="shared" si="184"/>
        <v>sp|Q9BQ67|GRWD1_HUMAN</v>
      </c>
      <c r="AX990" s="20">
        <f t="shared" si="194"/>
        <v>0</v>
      </c>
      <c r="AY990" s="21">
        <f t="shared" si="195"/>
        <v>-0.61151927539586415</v>
      </c>
      <c r="AZ990" s="21">
        <f t="shared" si="195"/>
        <v>0.93980857060838063</v>
      </c>
      <c r="BA990" s="21">
        <f t="shared" si="195"/>
        <v>1.7444391961292545</v>
      </c>
      <c r="BB990" s="21">
        <f t="shared" si="195"/>
        <v>1.7894985111584236</v>
      </c>
      <c r="BC990" s="22">
        <f t="shared" si="195"/>
        <v>1.5320167109917437</v>
      </c>
      <c r="BD990" s="22">
        <v>1</v>
      </c>
    </row>
    <row r="991" spans="1:56" x14ac:dyDescent="0.2">
      <c r="A991" s="1">
        <v>987</v>
      </c>
      <c r="B991" s="3" t="s">
        <v>1039</v>
      </c>
      <c r="C991" s="27">
        <v>554000000</v>
      </c>
      <c r="D991" s="7">
        <v>567000000</v>
      </c>
      <c r="E991" s="7">
        <v>530000000</v>
      </c>
      <c r="F991" s="7">
        <v>508000000</v>
      </c>
      <c r="G991" s="7">
        <v>536000000</v>
      </c>
      <c r="H991" s="8">
        <v>550000000</v>
      </c>
      <c r="I991" s="27">
        <v>529000000</v>
      </c>
      <c r="J991" s="7">
        <v>571000000</v>
      </c>
      <c r="K991" s="7">
        <v>510000000</v>
      </c>
      <c r="L991" s="7">
        <v>591000000</v>
      </c>
      <c r="M991" s="7">
        <v>541000000</v>
      </c>
      <c r="N991" s="8">
        <v>626000000</v>
      </c>
      <c r="O991" s="27">
        <v>554000000</v>
      </c>
      <c r="P991" s="7">
        <v>543000000</v>
      </c>
      <c r="Q991" s="7">
        <v>520000000</v>
      </c>
      <c r="R991" s="7">
        <v>562000000</v>
      </c>
      <c r="S991" s="7">
        <v>525000000</v>
      </c>
      <c r="T991" s="8">
        <v>568000000</v>
      </c>
      <c r="U991" s="27">
        <v>584000000</v>
      </c>
      <c r="V991" s="7">
        <v>512000000</v>
      </c>
      <c r="W991" s="7">
        <v>561000000</v>
      </c>
      <c r="X991" s="7">
        <v>574000000</v>
      </c>
      <c r="Y991" s="7">
        <v>604000000</v>
      </c>
      <c r="Z991" s="8">
        <v>545000000</v>
      </c>
      <c r="AA991" s="27">
        <v>582000000</v>
      </c>
      <c r="AB991" s="7">
        <v>580000000</v>
      </c>
      <c r="AC991" s="7">
        <v>587000000</v>
      </c>
      <c r="AD991" s="7">
        <v>591000000</v>
      </c>
      <c r="AE991" s="7">
        <v>637000000</v>
      </c>
      <c r="AF991" s="8">
        <v>597000000</v>
      </c>
      <c r="AG991" s="7">
        <v>618000000</v>
      </c>
      <c r="AH991" s="7">
        <v>597000000</v>
      </c>
      <c r="AI991" s="7">
        <v>569000000</v>
      </c>
      <c r="AJ991" s="7">
        <v>605000000</v>
      </c>
      <c r="AK991" s="7">
        <v>618000000</v>
      </c>
      <c r="AL991" s="8">
        <v>579000000</v>
      </c>
      <c r="AM991" s="17">
        <v>1.3589239987373801E-3</v>
      </c>
      <c r="AN991" s="2">
        <f t="shared" si="185"/>
        <v>543000000</v>
      </c>
      <c r="AO991" s="2">
        <f t="shared" si="186"/>
        <v>556000000</v>
      </c>
      <c r="AP991" s="2">
        <f t="shared" si="187"/>
        <v>548500000</v>
      </c>
      <c r="AQ991" s="2">
        <f t="shared" si="188"/>
        <v>567500000</v>
      </c>
      <c r="AR991" s="2">
        <f t="shared" si="189"/>
        <v>589000000</v>
      </c>
      <c r="AS991" s="2">
        <f t="shared" si="190"/>
        <v>601000000</v>
      </c>
      <c r="AT991" s="2">
        <f t="shared" si="191"/>
        <v>567500000</v>
      </c>
      <c r="AU991">
        <f t="shared" si="192"/>
        <v>23143033.509028155</v>
      </c>
      <c r="AV991">
        <f t="shared" si="193"/>
        <v>-1.0586339077131997</v>
      </c>
      <c r="AW991" t="str">
        <f t="shared" si="184"/>
        <v>sp|Q9Y266|NUDC_HUMAN</v>
      </c>
      <c r="AX991" s="20">
        <f t="shared" si="194"/>
        <v>0</v>
      </c>
      <c r="AY991" s="21">
        <f t="shared" si="195"/>
        <v>0.5617241142967998</v>
      </c>
      <c r="AZ991" s="21">
        <f t="shared" si="195"/>
        <v>0.23765250989479991</v>
      </c>
      <c r="BA991" s="21">
        <f t="shared" si="195"/>
        <v>1.0586339077131997</v>
      </c>
      <c r="BB991" s="21">
        <f t="shared" si="195"/>
        <v>1.9876391736655994</v>
      </c>
      <c r="BC991" s="22">
        <f t="shared" si="195"/>
        <v>2.5061537407087995</v>
      </c>
      <c r="BD991" s="22">
        <v>1</v>
      </c>
    </row>
    <row r="992" spans="1:56" x14ac:dyDescent="0.2">
      <c r="A992" s="1">
        <v>988</v>
      </c>
      <c r="B992" s="3" t="s">
        <v>1040</v>
      </c>
      <c r="C992" s="27">
        <v>268768</v>
      </c>
      <c r="D992" s="7">
        <v>522091.94</v>
      </c>
      <c r="E992" s="7">
        <v>30666.863000000001</v>
      </c>
      <c r="F992" s="7">
        <v>318347.62</v>
      </c>
      <c r="G992" s="7">
        <v>302864.06</v>
      </c>
      <c r="H992" s="8">
        <v>437849.16</v>
      </c>
      <c r="I992" s="27">
        <v>277424.78000000003</v>
      </c>
      <c r="J992" s="7">
        <v>0</v>
      </c>
      <c r="K992" s="7">
        <v>37253.406000000003</v>
      </c>
      <c r="L992" s="7">
        <v>0</v>
      </c>
      <c r="M992" s="7">
        <v>452590.16</v>
      </c>
      <c r="N992" s="8">
        <v>395168.3</v>
      </c>
      <c r="O992" s="27">
        <v>459172.12</v>
      </c>
      <c r="P992" s="7">
        <v>469909</v>
      </c>
      <c r="Q992" s="7">
        <v>577479.80000000005</v>
      </c>
      <c r="R992" s="7">
        <v>289699.59999999998</v>
      </c>
      <c r="S992" s="7">
        <v>186062.84</v>
      </c>
      <c r="T992" s="8">
        <v>565527.43999999994</v>
      </c>
      <c r="U992" s="27">
        <v>800307.5</v>
      </c>
      <c r="V992" s="7">
        <v>441532.97</v>
      </c>
      <c r="W992" s="7">
        <v>480658.12</v>
      </c>
      <c r="X992" s="7">
        <v>854452.6</v>
      </c>
      <c r="Y992" s="7">
        <v>400132.16</v>
      </c>
      <c r="Z992" s="8">
        <v>512407.06</v>
      </c>
      <c r="AA992" s="27">
        <v>682976.25</v>
      </c>
      <c r="AB992" s="7">
        <v>725233.44</v>
      </c>
      <c r="AC992" s="7">
        <v>762571.44</v>
      </c>
      <c r="AD992" s="7">
        <v>492564.22</v>
      </c>
      <c r="AE992" s="7">
        <v>654033.1</v>
      </c>
      <c r="AF992" s="8">
        <v>698234.6</v>
      </c>
      <c r="AG992" s="7">
        <v>628462.80000000005</v>
      </c>
      <c r="AH992" s="7">
        <v>724533.56</v>
      </c>
      <c r="AI992" s="7">
        <v>457066.8</v>
      </c>
      <c r="AJ992" s="7">
        <v>591597.4</v>
      </c>
      <c r="AK992" s="7">
        <v>602826.5</v>
      </c>
      <c r="AL992" s="8">
        <v>0</v>
      </c>
      <c r="AM992" s="17">
        <v>1.4382767474264201E-3</v>
      </c>
      <c r="AN992" s="2">
        <f t="shared" si="185"/>
        <v>310605.83999999997</v>
      </c>
      <c r="AO992" s="2">
        <f t="shared" si="186"/>
        <v>157339.09299999999</v>
      </c>
      <c r="AP992" s="2">
        <f t="shared" si="187"/>
        <v>464540.56</v>
      </c>
      <c r="AQ992" s="2">
        <f t="shared" si="188"/>
        <v>496532.58999999997</v>
      </c>
      <c r="AR992" s="2">
        <f t="shared" si="189"/>
        <v>690605.42500000005</v>
      </c>
      <c r="AS992" s="2">
        <f t="shared" si="190"/>
        <v>597211.94999999995</v>
      </c>
      <c r="AT992" s="2">
        <f t="shared" si="191"/>
        <v>452805.90966666676</v>
      </c>
      <c r="AU992">
        <f t="shared" si="192"/>
        <v>193376.80219368485</v>
      </c>
      <c r="AV992">
        <f t="shared" si="193"/>
        <v>-0.73535226590540159</v>
      </c>
      <c r="AW992" t="str">
        <f t="shared" si="184"/>
        <v>sp|Q9UN37|VPS4A_HUMAN</v>
      </c>
      <c r="AX992" s="20">
        <f t="shared" si="194"/>
        <v>0</v>
      </c>
      <c r="AY992" s="21">
        <f t="shared" si="195"/>
        <v>-0.79258083317816508</v>
      </c>
      <c r="AZ992" s="21">
        <f t="shared" si="195"/>
        <v>0.79603508928552913</v>
      </c>
      <c r="BA992" s="21">
        <f t="shared" si="195"/>
        <v>0.96147390943913247</v>
      </c>
      <c r="BB992" s="21">
        <f t="shared" si="195"/>
        <v>1.9650732698506159</v>
      </c>
      <c r="BC992" s="22">
        <f t="shared" si="195"/>
        <v>1.4821121600352938</v>
      </c>
      <c r="BD992" s="22">
        <v>1</v>
      </c>
    </row>
    <row r="993" spans="1:56" x14ac:dyDescent="0.2">
      <c r="A993" s="1">
        <v>989</v>
      </c>
      <c r="B993" s="3" t="s">
        <v>1041</v>
      </c>
      <c r="C993" s="27">
        <v>16500000</v>
      </c>
      <c r="D993" s="7">
        <v>18800000</v>
      </c>
      <c r="E993" s="7">
        <v>9335807</v>
      </c>
      <c r="F993" s="7">
        <v>15000000</v>
      </c>
      <c r="G993" s="7">
        <v>14000000</v>
      </c>
      <c r="H993" s="8">
        <v>15000000</v>
      </c>
      <c r="I993" s="27">
        <v>9566418</v>
      </c>
      <c r="J993" s="7">
        <v>14900000</v>
      </c>
      <c r="K993" s="7">
        <v>12600000</v>
      </c>
      <c r="L993" s="7">
        <v>18100000</v>
      </c>
      <c r="M993" s="7">
        <v>13700000</v>
      </c>
      <c r="N993" s="8">
        <v>15500000</v>
      </c>
      <c r="O993" s="27">
        <v>16800000</v>
      </c>
      <c r="P993" s="7">
        <v>15600000</v>
      </c>
      <c r="Q993" s="7">
        <v>17300000</v>
      </c>
      <c r="R993" s="7">
        <v>14400000</v>
      </c>
      <c r="S993" s="7">
        <v>15500000</v>
      </c>
      <c r="T993" s="8">
        <v>17500000</v>
      </c>
      <c r="U993" s="27">
        <v>13800000</v>
      </c>
      <c r="V993" s="7">
        <v>17800000</v>
      </c>
      <c r="W993" s="7">
        <v>18600000</v>
      </c>
      <c r="X993" s="7">
        <v>18900000</v>
      </c>
      <c r="Y993" s="7">
        <v>15200000</v>
      </c>
      <c r="Z993" s="8">
        <v>17000000</v>
      </c>
      <c r="AA993" s="27">
        <v>22800000</v>
      </c>
      <c r="AB993" s="7">
        <v>17500000</v>
      </c>
      <c r="AC993" s="7">
        <v>21600000</v>
      </c>
      <c r="AD993" s="7">
        <v>16900000</v>
      </c>
      <c r="AE993" s="7">
        <v>19200000</v>
      </c>
      <c r="AF993" s="8">
        <v>19700000</v>
      </c>
      <c r="AG993" s="7">
        <v>19700000</v>
      </c>
      <c r="AH993" s="7">
        <v>21700000</v>
      </c>
      <c r="AI993" s="7">
        <v>17000000</v>
      </c>
      <c r="AJ993" s="7">
        <v>16500000</v>
      </c>
      <c r="AK993" s="7">
        <v>19300000</v>
      </c>
      <c r="AL993" s="8">
        <v>15600000</v>
      </c>
      <c r="AM993" s="17">
        <v>1.4559675362199301E-3</v>
      </c>
      <c r="AN993" s="2">
        <f t="shared" si="185"/>
        <v>15000000</v>
      </c>
      <c r="AO993" s="2">
        <f t="shared" si="186"/>
        <v>14300000</v>
      </c>
      <c r="AP993" s="2">
        <f t="shared" si="187"/>
        <v>16200000</v>
      </c>
      <c r="AQ993" s="2">
        <f t="shared" si="188"/>
        <v>17400000</v>
      </c>
      <c r="AR993" s="2">
        <f t="shared" si="189"/>
        <v>19450000</v>
      </c>
      <c r="AS993" s="2">
        <f t="shared" si="190"/>
        <v>18150000</v>
      </c>
      <c r="AT993" s="2">
        <f t="shared" si="191"/>
        <v>16750000</v>
      </c>
      <c r="AU993">
        <f t="shared" si="192"/>
        <v>1951409.7468240748</v>
      </c>
      <c r="AV993">
        <f t="shared" si="193"/>
        <v>-0.89678756747429922</v>
      </c>
      <c r="AW993" t="str">
        <f t="shared" si="184"/>
        <v>sp|Q96F86|EDC3_HUMAN</v>
      </c>
      <c r="AX993" s="20">
        <f t="shared" si="194"/>
        <v>0</v>
      </c>
      <c r="AY993" s="21">
        <f t="shared" si="195"/>
        <v>-0.35871502698971958</v>
      </c>
      <c r="AZ993" s="21">
        <f t="shared" si="195"/>
        <v>0.61494004626809096</v>
      </c>
      <c r="BA993" s="21">
        <f t="shared" si="195"/>
        <v>1.2298800925361817</v>
      </c>
      <c r="BB993" s="21">
        <f t="shared" si="195"/>
        <v>2.2804026715775034</v>
      </c>
      <c r="BC993" s="22">
        <f t="shared" si="195"/>
        <v>1.6142176214537387</v>
      </c>
      <c r="BD993" s="22">
        <v>1</v>
      </c>
    </row>
    <row r="994" spans="1:56" x14ac:dyDescent="0.2">
      <c r="A994" s="1">
        <v>990</v>
      </c>
      <c r="B994" s="3" t="s">
        <v>1042</v>
      </c>
      <c r="C994" s="27">
        <v>69100000</v>
      </c>
      <c r="D994" s="7">
        <v>63000000</v>
      </c>
      <c r="E994" s="7">
        <v>53600000</v>
      </c>
      <c r="F994" s="7">
        <v>63600000</v>
      </c>
      <c r="G994" s="7">
        <v>56600000</v>
      </c>
      <c r="H994" s="8">
        <v>65600000</v>
      </c>
      <c r="I994" s="27">
        <v>61200000</v>
      </c>
      <c r="J994" s="7">
        <v>60000000</v>
      </c>
      <c r="K994" s="7">
        <v>58700000</v>
      </c>
      <c r="L994" s="7">
        <v>50700000</v>
      </c>
      <c r="M994" s="7">
        <v>70400000</v>
      </c>
      <c r="N994" s="8">
        <v>62200000</v>
      </c>
      <c r="O994" s="27">
        <v>69200000</v>
      </c>
      <c r="P994" s="7">
        <v>74800000</v>
      </c>
      <c r="Q994" s="7">
        <v>67700000</v>
      </c>
      <c r="R994" s="7">
        <v>69300000</v>
      </c>
      <c r="S994" s="7">
        <v>72000000</v>
      </c>
      <c r="T994" s="8">
        <v>65300000</v>
      </c>
      <c r="U994" s="27">
        <v>69400000</v>
      </c>
      <c r="V994" s="7">
        <v>65400000</v>
      </c>
      <c r="W994" s="7">
        <v>67800000</v>
      </c>
      <c r="X994" s="7">
        <v>75200000</v>
      </c>
      <c r="Y994" s="7">
        <v>67400000</v>
      </c>
      <c r="Z994" s="8">
        <v>73500000</v>
      </c>
      <c r="AA994" s="27">
        <v>72000000</v>
      </c>
      <c r="AB994" s="7">
        <v>68600000</v>
      </c>
      <c r="AC994" s="7">
        <v>73900000</v>
      </c>
      <c r="AD994" s="7">
        <v>69300000</v>
      </c>
      <c r="AE994" s="7">
        <v>71600000</v>
      </c>
      <c r="AF994" s="8">
        <v>76100000</v>
      </c>
      <c r="AG994" s="7">
        <v>63800000</v>
      </c>
      <c r="AH994" s="7">
        <v>69600000</v>
      </c>
      <c r="AI994" s="7">
        <v>60300000</v>
      </c>
      <c r="AJ994" s="7">
        <v>66700000</v>
      </c>
      <c r="AK994" s="7">
        <v>67800000</v>
      </c>
      <c r="AL994" s="8">
        <v>50600000</v>
      </c>
      <c r="AM994" s="17">
        <v>1.49797113319671E-3</v>
      </c>
      <c r="AN994" s="2">
        <f t="shared" si="185"/>
        <v>63300000</v>
      </c>
      <c r="AO994" s="2">
        <f t="shared" si="186"/>
        <v>60600000</v>
      </c>
      <c r="AP994" s="2">
        <f t="shared" si="187"/>
        <v>69250000</v>
      </c>
      <c r="AQ994" s="2">
        <f t="shared" si="188"/>
        <v>68600000</v>
      </c>
      <c r="AR994" s="2">
        <f t="shared" si="189"/>
        <v>71800000</v>
      </c>
      <c r="AS994" s="2">
        <f t="shared" si="190"/>
        <v>65250000</v>
      </c>
      <c r="AT994" s="2">
        <f t="shared" si="191"/>
        <v>66466666.666666664</v>
      </c>
      <c r="AU994">
        <f t="shared" si="192"/>
        <v>4163372.0307782572</v>
      </c>
      <c r="AV994">
        <f t="shared" si="193"/>
        <v>-0.76060141713415907</v>
      </c>
      <c r="AW994" t="str">
        <f t="shared" si="184"/>
        <v>sp|Q9NRG9|AAAS_HUMAN</v>
      </c>
      <c r="AX994" s="20">
        <f t="shared" si="194"/>
        <v>0</v>
      </c>
      <c r="AY994" s="21">
        <f t="shared" si="195"/>
        <v>-0.6485127872407046</v>
      </c>
      <c r="AZ994" s="21">
        <f t="shared" si="195"/>
        <v>1.4291300311415527</v>
      </c>
      <c r="BA994" s="21">
        <f t="shared" si="195"/>
        <v>1.273006582361383</v>
      </c>
      <c r="BB994" s="21">
        <f t="shared" si="195"/>
        <v>2.0416143302022181</v>
      </c>
      <c r="BC994" s="22">
        <f t="shared" si="195"/>
        <v>0.46837034634050884</v>
      </c>
      <c r="BD994" s="22">
        <v>1</v>
      </c>
    </row>
    <row r="995" spans="1:56" x14ac:dyDescent="0.2">
      <c r="A995" s="1">
        <v>991</v>
      </c>
      <c r="B995" s="3" t="s">
        <v>1043</v>
      </c>
      <c r="C995" s="27">
        <v>73100000</v>
      </c>
      <c r="D995" s="7">
        <v>77700000</v>
      </c>
      <c r="E995" s="7">
        <v>67300000</v>
      </c>
      <c r="F995" s="7">
        <v>76600000</v>
      </c>
      <c r="G995" s="7">
        <v>76600000</v>
      </c>
      <c r="H995" s="8">
        <v>78000000</v>
      </c>
      <c r="I995" s="27">
        <v>80900000</v>
      </c>
      <c r="J995" s="7">
        <v>69400000</v>
      </c>
      <c r="K995" s="7">
        <v>74200000</v>
      </c>
      <c r="L995" s="7">
        <v>72500000</v>
      </c>
      <c r="M995" s="7">
        <v>81000000</v>
      </c>
      <c r="N995" s="8">
        <v>72000000</v>
      </c>
      <c r="O995" s="27">
        <v>77400000</v>
      </c>
      <c r="P995" s="7">
        <v>84300000</v>
      </c>
      <c r="Q995" s="7">
        <v>80500000</v>
      </c>
      <c r="R995" s="7">
        <v>69300000</v>
      </c>
      <c r="S995" s="7">
        <v>77300000</v>
      </c>
      <c r="T995" s="8">
        <v>79700000</v>
      </c>
      <c r="U995" s="27">
        <v>85800000</v>
      </c>
      <c r="V995" s="7">
        <v>77600000</v>
      </c>
      <c r="W995" s="7">
        <v>86700000</v>
      </c>
      <c r="X995" s="7">
        <v>87000000</v>
      </c>
      <c r="Y995" s="7">
        <v>83400000</v>
      </c>
      <c r="Z995" s="8">
        <v>84100000</v>
      </c>
      <c r="AA995" s="27">
        <v>68000000</v>
      </c>
      <c r="AB995" s="7">
        <v>82700000</v>
      </c>
      <c r="AC995" s="7">
        <v>89400000</v>
      </c>
      <c r="AD995" s="7">
        <v>83400000</v>
      </c>
      <c r="AE995" s="7">
        <v>86900000</v>
      </c>
      <c r="AF995" s="8">
        <v>82600000</v>
      </c>
      <c r="AG995" s="7">
        <v>72000000</v>
      </c>
      <c r="AH995" s="7">
        <v>72300000</v>
      </c>
      <c r="AI995" s="7">
        <v>66600000</v>
      </c>
      <c r="AJ995" s="7">
        <v>81800000</v>
      </c>
      <c r="AK995" s="7">
        <v>78300000</v>
      </c>
      <c r="AL995" s="8">
        <v>63300000</v>
      </c>
      <c r="AM995" s="17">
        <v>1.5508364848891101E-3</v>
      </c>
      <c r="AN995" s="2">
        <f t="shared" si="185"/>
        <v>76600000</v>
      </c>
      <c r="AO995" s="2">
        <f t="shared" si="186"/>
        <v>73350000</v>
      </c>
      <c r="AP995" s="2">
        <f t="shared" si="187"/>
        <v>78550000</v>
      </c>
      <c r="AQ995" s="2">
        <f t="shared" si="188"/>
        <v>84950000</v>
      </c>
      <c r="AR995" s="2">
        <f t="shared" si="189"/>
        <v>83050000</v>
      </c>
      <c r="AS995" s="2">
        <f t="shared" si="190"/>
        <v>72150000</v>
      </c>
      <c r="AT995" s="2">
        <f t="shared" si="191"/>
        <v>78108333.333333328</v>
      </c>
      <c r="AU995">
        <f t="shared" si="192"/>
        <v>5135018.6627379134</v>
      </c>
      <c r="AV995">
        <f t="shared" si="193"/>
        <v>-0.29373473251002913</v>
      </c>
      <c r="AW995" t="str">
        <f t="shared" si="184"/>
        <v>sp|Q13619|CUL4A_HUMAN</v>
      </c>
      <c r="AX995" s="20">
        <f t="shared" si="194"/>
        <v>0</v>
      </c>
      <c r="AY995" s="21">
        <f t="shared" si="195"/>
        <v>-0.63290909214868352</v>
      </c>
      <c r="AZ995" s="21">
        <f t="shared" si="195"/>
        <v>0.37974545528921017</v>
      </c>
      <c r="BA995" s="21">
        <f t="shared" si="195"/>
        <v>1.6260895136743101</v>
      </c>
      <c r="BB995" s="21">
        <f t="shared" si="195"/>
        <v>1.2560811213412335</v>
      </c>
      <c r="BC995" s="22">
        <f t="shared" si="195"/>
        <v>-0.86659860309588976</v>
      </c>
      <c r="BD995" s="22">
        <v>1</v>
      </c>
    </row>
    <row r="996" spans="1:56" x14ac:dyDescent="0.2">
      <c r="A996" s="1">
        <v>992</v>
      </c>
      <c r="B996" s="3" t="s">
        <v>1044</v>
      </c>
      <c r="C996" s="27">
        <v>6807921.5</v>
      </c>
      <c r="D996" s="7">
        <v>6337606</v>
      </c>
      <c r="E996" s="7">
        <v>7525263</v>
      </c>
      <c r="F996" s="7">
        <v>6379184</v>
      </c>
      <c r="G996" s="7">
        <v>7287290</v>
      </c>
      <c r="H996" s="8">
        <v>7493566</v>
      </c>
      <c r="I996" s="27">
        <v>8199779.5</v>
      </c>
      <c r="J996" s="7">
        <v>6888775.5</v>
      </c>
      <c r="K996" s="7">
        <v>6535169</v>
      </c>
      <c r="L996" s="7">
        <v>7073896</v>
      </c>
      <c r="M996" s="7">
        <v>7192101</v>
      </c>
      <c r="N996" s="8">
        <v>5547865</v>
      </c>
      <c r="O996" s="27">
        <v>5129006</v>
      </c>
      <c r="P996" s="7">
        <v>6442180.5</v>
      </c>
      <c r="Q996" s="7">
        <v>6803385</v>
      </c>
      <c r="R996" s="7">
        <v>7666610.5</v>
      </c>
      <c r="S996" s="7">
        <v>7030205</v>
      </c>
      <c r="T996" s="8">
        <v>6663322</v>
      </c>
      <c r="U996" s="27">
        <v>6986748</v>
      </c>
      <c r="V996" s="7">
        <v>6682850</v>
      </c>
      <c r="W996" s="7">
        <v>7863496</v>
      </c>
      <c r="X996" s="7">
        <v>7466977</v>
      </c>
      <c r="Y996" s="7">
        <v>7335783</v>
      </c>
      <c r="Z996" s="8">
        <v>7564744.5</v>
      </c>
      <c r="AA996" s="27">
        <v>7843693</v>
      </c>
      <c r="AB996" s="7">
        <v>9459774</v>
      </c>
      <c r="AC996" s="7">
        <v>6935788</v>
      </c>
      <c r="AD996" s="7">
        <v>7123902.5</v>
      </c>
      <c r="AE996" s="7">
        <v>8092131</v>
      </c>
      <c r="AF996" s="8">
        <v>7838752.5</v>
      </c>
      <c r="AG996" s="7">
        <v>8235569.5</v>
      </c>
      <c r="AH996" s="7">
        <v>8979999</v>
      </c>
      <c r="AI996" s="7">
        <v>9659466</v>
      </c>
      <c r="AJ996" s="7">
        <v>8854499</v>
      </c>
      <c r="AK996" s="7">
        <v>7904794.5</v>
      </c>
      <c r="AL996" s="8">
        <v>6634699.5</v>
      </c>
      <c r="AM996" s="17">
        <v>1.6265099916487999E-3</v>
      </c>
      <c r="AN996" s="2">
        <f t="shared" si="185"/>
        <v>7047605.75</v>
      </c>
      <c r="AO996" s="2">
        <f t="shared" si="186"/>
        <v>6981335.75</v>
      </c>
      <c r="AP996" s="2">
        <f t="shared" si="187"/>
        <v>6733353.5</v>
      </c>
      <c r="AQ996" s="2">
        <f t="shared" si="188"/>
        <v>7401380</v>
      </c>
      <c r="AR996" s="2">
        <f t="shared" si="189"/>
        <v>7841222.75</v>
      </c>
      <c r="AS996" s="2">
        <f t="shared" si="190"/>
        <v>8545034.25</v>
      </c>
      <c r="AT996" s="2">
        <f t="shared" si="191"/>
        <v>7424988.666666667</v>
      </c>
      <c r="AU996">
        <f t="shared" si="192"/>
        <v>670211.20104685414</v>
      </c>
      <c r="AV996">
        <f t="shared" si="193"/>
        <v>-0.56308058724951737</v>
      </c>
      <c r="AW996" t="str">
        <f t="shared" si="184"/>
        <v>sp|Q9UIV1|CNOT7_HUMAN</v>
      </c>
      <c r="AX996" s="20">
        <f t="shared" si="194"/>
        <v>0</v>
      </c>
      <c r="AY996" s="21">
        <f t="shared" si="195"/>
        <v>-9.8879278496819878E-2</v>
      </c>
      <c r="AZ996" s="21">
        <f t="shared" si="195"/>
        <v>-0.46888540434589177</v>
      </c>
      <c r="BA996" s="21">
        <f t="shared" si="195"/>
        <v>0.52785487536975351</v>
      </c>
      <c r="BB996" s="21">
        <f t="shared" si="195"/>
        <v>1.1841297172598562</v>
      </c>
      <c r="BC996" s="22">
        <f t="shared" si="195"/>
        <v>2.2342636137102034</v>
      </c>
      <c r="BD996" s="22">
        <v>1</v>
      </c>
    </row>
    <row r="997" spans="1:56" x14ac:dyDescent="0.2">
      <c r="A997" s="1">
        <v>993</v>
      </c>
      <c r="B997" s="3" t="s">
        <v>1045</v>
      </c>
      <c r="C997" s="27">
        <v>156000000</v>
      </c>
      <c r="D997" s="7">
        <v>137000000</v>
      </c>
      <c r="E997" s="7">
        <v>138000000</v>
      </c>
      <c r="F997" s="7">
        <v>127000000</v>
      </c>
      <c r="G997" s="7">
        <v>127000000</v>
      </c>
      <c r="H997" s="8">
        <v>142000000</v>
      </c>
      <c r="I997" s="27">
        <v>141000000</v>
      </c>
      <c r="J997" s="7">
        <v>141000000</v>
      </c>
      <c r="K997" s="7">
        <v>146000000</v>
      </c>
      <c r="L997" s="7">
        <v>148000000</v>
      </c>
      <c r="M997" s="7">
        <v>146000000</v>
      </c>
      <c r="N997" s="8">
        <v>145000000</v>
      </c>
      <c r="O997" s="27">
        <v>159000000</v>
      </c>
      <c r="P997" s="7">
        <v>138000000</v>
      </c>
      <c r="Q997" s="7">
        <v>129000000</v>
      </c>
      <c r="R997" s="7">
        <v>137000000</v>
      </c>
      <c r="S997" s="7">
        <v>132000000</v>
      </c>
      <c r="T997" s="8">
        <v>138000000</v>
      </c>
      <c r="U997" s="27">
        <v>142000000</v>
      </c>
      <c r="V997" s="7">
        <v>140000000</v>
      </c>
      <c r="W997" s="7">
        <v>142000000</v>
      </c>
      <c r="X997" s="7">
        <v>146000000</v>
      </c>
      <c r="Y997" s="7">
        <v>170000000</v>
      </c>
      <c r="Z997" s="8">
        <v>155000000</v>
      </c>
      <c r="AA997" s="27">
        <v>159000000</v>
      </c>
      <c r="AB997" s="7">
        <v>172000000</v>
      </c>
      <c r="AC997" s="7">
        <v>188000000</v>
      </c>
      <c r="AD997" s="7">
        <v>156000000</v>
      </c>
      <c r="AE997" s="7">
        <v>154000000</v>
      </c>
      <c r="AF997" s="8">
        <v>180000000</v>
      </c>
      <c r="AG997" s="7">
        <v>170000000</v>
      </c>
      <c r="AH997" s="7">
        <v>157000000</v>
      </c>
      <c r="AI997" s="7">
        <v>165000000</v>
      </c>
      <c r="AJ997" s="7">
        <v>155000000</v>
      </c>
      <c r="AK997" s="7">
        <v>146000000</v>
      </c>
      <c r="AL997" s="8">
        <v>134000000</v>
      </c>
      <c r="AM997" s="17">
        <v>1.6727462863418E-3</v>
      </c>
      <c r="AN997" s="2">
        <f t="shared" si="185"/>
        <v>137500000</v>
      </c>
      <c r="AO997" s="2">
        <f t="shared" si="186"/>
        <v>145500000</v>
      </c>
      <c r="AP997" s="2">
        <f t="shared" si="187"/>
        <v>137500000</v>
      </c>
      <c r="AQ997" s="2">
        <f t="shared" si="188"/>
        <v>144000000</v>
      </c>
      <c r="AR997" s="2">
        <f t="shared" si="189"/>
        <v>165500000</v>
      </c>
      <c r="AS997" s="2">
        <f t="shared" si="190"/>
        <v>156000000</v>
      </c>
      <c r="AT997" s="2">
        <f t="shared" si="191"/>
        <v>147666666.66666666</v>
      </c>
      <c r="AU997">
        <f t="shared" si="192"/>
        <v>11066465.861632008</v>
      </c>
      <c r="AV997">
        <f t="shared" si="193"/>
        <v>-0.9186913684806095</v>
      </c>
      <c r="AW997" t="str">
        <f t="shared" si="184"/>
        <v>sp|P06493|CDK1_HUMAN</v>
      </c>
      <c r="AX997" s="20">
        <f t="shared" si="194"/>
        <v>0</v>
      </c>
      <c r="AY997" s="21">
        <f t="shared" si="195"/>
        <v>0.7229046833945787</v>
      </c>
      <c r="AZ997" s="21">
        <f t="shared" si="195"/>
        <v>0</v>
      </c>
      <c r="BA997" s="21">
        <f t="shared" si="195"/>
        <v>0.5873600552580952</v>
      </c>
      <c r="BB997" s="21">
        <f t="shared" si="195"/>
        <v>2.5301663918810253</v>
      </c>
      <c r="BC997" s="22">
        <f t="shared" si="195"/>
        <v>1.6717170803499632</v>
      </c>
      <c r="BD997" s="22">
        <v>1</v>
      </c>
    </row>
    <row r="998" spans="1:56" x14ac:dyDescent="0.2">
      <c r="A998" s="1">
        <v>994</v>
      </c>
      <c r="B998" s="3" t="s">
        <v>1046</v>
      </c>
      <c r="C998" s="27">
        <v>12500000</v>
      </c>
      <c r="D998" s="7">
        <v>8457877</v>
      </c>
      <c r="E998" s="7">
        <v>7152449.5</v>
      </c>
      <c r="F998" s="7">
        <v>10500000</v>
      </c>
      <c r="G998" s="7">
        <v>9122712</v>
      </c>
      <c r="H998" s="8">
        <v>9835880</v>
      </c>
      <c r="I998" s="27">
        <v>10000000</v>
      </c>
      <c r="J998" s="7">
        <v>5827613</v>
      </c>
      <c r="K998" s="7">
        <v>10100000</v>
      </c>
      <c r="L998" s="7">
        <v>4363304.5</v>
      </c>
      <c r="M998" s="7">
        <v>11900000</v>
      </c>
      <c r="N998" s="8">
        <v>6790050</v>
      </c>
      <c r="O998" s="27">
        <v>12800000</v>
      </c>
      <c r="P998" s="7">
        <v>10900000</v>
      </c>
      <c r="Q998" s="7">
        <v>8113672</v>
      </c>
      <c r="R998" s="7">
        <v>9935522</v>
      </c>
      <c r="S998" s="7">
        <v>10000000</v>
      </c>
      <c r="T998" s="8">
        <v>9191793</v>
      </c>
      <c r="U998" s="27">
        <v>12700000</v>
      </c>
      <c r="V998" s="7">
        <v>13200000</v>
      </c>
      <c r="W998" s="7">
        <v>13500000</v>
      </c>
      <c r="X998" s="7">
        <v>10800000</v>
      </c>
      <c r="Y998" s="7">
        <v>11600000</v>
      </c>
      <c r="Z998" s="8">
        <v>11300000</v>
      </c>
      <c r="AA998" s="27">
        <v>9301093</v>
      </c>
      <c r="AB998" s="7">
        <v>11300000</v>
      </c>
      <c r="AC998" s="7">
        <v>13300000</v>
      </c>
      <c r="AD998" s="7">
        <v>13000000</v>
      </c>
      <c r="AE998" s="7">
        <v>13400000</v>
      </c>
      <c r="AF998" s="8">
        <v>14000000</v>
      </c>
      <c r="AG998" s="7">
        <v>14100000</v>
      </c>
      <c r="AH998" s="7">
        <v>17000000</v>
      </c>
      <c r="AI998" s="7">
        <v>14800000</v>
      </c>
      <c r="AJ998" s="7">
        <v>14200000</v>
      </c>
      <c r="AK998" s="7">
        <v>14400000</v>
      </c>
      <c r="AL998" s="8">
        <v>6746857</v>
      </c>
      <c r="AM998" s="17">
        <v>1.70059015492943E-3</v>
      </c>
      <c r="AN998" s="2">
        <f t="shared" si="185"/>
        <v>9479296</v>
      </c>
      <c r="AO998" s="2">
        <f t="shared" si="186"/>
        <v>8395025</v>
      </c>
      <c r="AP998" s="2">
        <f t="shared" si="187"/>
        <v>9967761</v>
      </c>
      <c r="AQ998" s="2">
        <f t="shared" si="188"/>
        <v>12150000</v>
      </c>
      <c r="AR998" s="2">
        <f t="shared" si="189"/>
        <v>13150000</v>
      </c>
      <c r="AS998" s="2">
        <f t="shared" si="190"/>
        <v>14300000</v>
      </c>
      <c r="AT998" s="2">
        <f t="shared" si="191"/>
        <v>11240347</v>
      </c>
      <c r="AU998">
        <f t="shared" si="192"/>
        <v>2308781.1796230492</v>
      </c>
      <c r="AV998">
        <f t="shared" si="193"/>
        <v>-0.76276219485101826</v>
      </c>
      <c r="AW998" t="str">
        <f t="shared" si="184"/>
        <v>sp|Q9UBB6|NCDN_HUMAN</v>
      </c>
      <c r="AX998" s="20">
        <f t="shared" si="194"/>
        <v>0</v>
      </c>
      <c r="AY998" s="21">
        <f t="shared" si="195"/>
        <v>-0.46962917472197485</v>
      </c>
      <c r="AZ998" s="21">
        <f t="shared" si="195"/>
        <v>0.21156833930868701</v>
      </c>
      <c r="BA998" s="21">
        <f t="shared" si="195"/>
        <v>1.1567592561699769</v>
      </c>
      <c r="BB998" s="21">
        <f t="shared" si="195"/>
        <v>1.589888219982506</v>
      </c>
      <c r="BC998" s="22">
        <f t="shared" si="195"/>
        <v>2.0879865283669146</v>
      </c>
      <c r="BD998" s="22">
        <v>1</v>
      </c>
    </row>
    <row r="999" spans="1:56" x14ac:dyDescent="0.2">
      <c r="A999" s="1">
        <v>995</v>
      </c>
      <c r="B999" s="3" t="s">
        <v>1047</v>
      </c>
      <c r="C999" s="27">
        <v>1669972.2</v>
      </c>
      <c r="D999" s="7">
        <v>2081034.2</v>
      </c>
      <c r="E999" s="7">
        <v>3167033</v>
      </c>
      <c r="F999" s="7">
        <v>3018508.8</v>
      </c>
      <c r="G999" s="7">
        <v>3244315.2</v>
      </c>
      <c r="H999" s="8">
        <v>2629905.2000000002</v>
      </c>
      <c r="I999" s="27">
        <v>1109622.5</v>
      </c>
      <c r="J999" s="7">
        <v>483668</v>
      </c>
      <c r="K999" s="7">
        <v>3288463.8</v>
      </c>
      <c r="L999" s="7">
        <v>1323796.2</v>
      </c>
      <c r="M999" s="7">
        <v>2316252</v>
      </c>
      <c r="N999" s="8">
        <v>3283891.5</v>
      </c>
      <c r="O999" s="27">
        <v>2841583.5</v>
      </c>
      <c r="P999" s="7">
        <v>2589872</v>
      </c>
      <c r="Q999" s="7">
        <v>2255520.2000000002</v>
      </c>
      <c r="R999" s="7">
        <v>1922544.8</v>
      </c>
      <c r="S999" s="7">
        <v>1228540.6000000001</v>
      </c>
      <c r="T999" s="8">
        <v>3420711.2</v>
      </c>
      <c r="U999" s="27">
        <v>2559866.2000000002</v>
      </c>
      <c r="V999" s="7">
        <v>582462.43999999994</v>
      </c>
      <c r="W999" s="7">
        <v>2129568</v>
      </c>
      <c r="X999" s="7">
        <v>3550196</v>
      </c>
      <c r="Y999" s="7">
        <v>3224110.5</v>
      </c>
      <c r="Z999" s="8">
        <v>3276607.8</v>
      </c>
      <c r="AA999" s="27">
        <v>2688637</v>
      </c>
      <c r="AB999" s="7">
        <v>2801201</v>
      </c>
      <c r="AC999" s="7">
        <v>4090005</v>
      </c>
      <c r="AD999" s="7">
        <v>3513462</v>
      </c>
      <c r="AE999" s="7">
        <v>5033896</v>
      </c>
      <c r="AF999" s="8">
        <v>3868039.5</v>
      </c>
      <c r="AG999" s="7">
        <v>4379682.5</v>
      </c>
      <c r="AH999" s="7">
        <v>4199997.5</v>
      </c>
      <c r="AI999" s="7">
        <v>4957120</v>
      </c>
      <c r="AJ999" s="7">
        <v>5543636</v>
      </c>
      <c r="AK999" s="7">
        <v>4264590</v>
      </c>
      <c r="AL999" s="8">
        <v>1766554</v>
      </c>
      <c r="AM999" s="17">
        <v>1.70059015492943E-3</v>
      </c>
      <c r="AN999" s="2">
        <f t="shared" si="185"/>
        <v>2824207</v>
      </c>
      <c r="AO999" s="2">
        <f t="shared" si="186"/>
        <v>1820024.1</v>
      </c>
      <c r="AP999" s="2">
        <f t="shared" si="187"/>
        <v>2422696.1</v>
      </c>
      <c r="AQ999" s="2">
        <f t="shared" si="188"/>
        <v>2891988.35</v>
      </c>
      <c r="AR999" s="2">
        <f t="shared" si="189"/>
        <v>3690750.75</v>
      </c>
      <c r="AS999" s="2">
        <f t="shared" si="190"/>
        <v>4322136.25</v>
      </c>
      <c r="AT999" s="2">
        <f t="shared" si="191"/>
        <v>2995300.4249999993</v>
      </c>
      <c r="AU999">
        <f t="shared" si="192"/>
        <v>893671.18775076384</v>
      </c>
      <c r="AV999">
        <f t="shared" si="193"/>
        <v>-0.19145008516008646</v>
      </c>
      <c r="AW999" t="str">
        <f t="shared" si="184"/>
        <v>sp|P56937-2|DHB7_HUMAN;sp|P56937-3|DHB7_HUMAN;sp|P56937|DHB7_HUMAN</v>
      </c>
      <c r="AX999" s="20">
        <f t="shared" si="194"/>
        <v>0</v>
      </c>
      <c r="AY999" s="21">
        <f t="shared" si="195"/>
        <v>-1.1236603728127093</v>
      </c>
      <c r="AZ999" s="21">
        <f t="shared" si="195"/>
        <v>-0.44928258346399474</v>
      </c>
      <c r="BA999" s="21">
        <f t="shared" si="195"/>
        <v>7.5845960940729873E-2</v>
      </c>
      <c r="BB999" s="21">
        <f t="shared" si="195"/>
        <v>0.96964494534165346</v>
      </c>
      <c r="BC999" s="22">
        <f t="shared" si="195"/>
        <v>1.676152560954844</v>
      </c>
      <c r="BD999" s="22">
        <v>1</v>
      </c>
    </row>
    <row r="1000" spans="1:56" x14ac:dyDescent="0.2">
      <c r="A1000" s="1">
        <v>996</v>
      </c>
      <c r="B1000" s="3" t="s">
        <v>1048</v>
      </c>
      <c r="C1000" s="27">
        <v>59000000</v>
      </c>
      <c r="D1000" s="7">
        <v>53700000</v>
      </c>
      <c r="E1000" s="7">
        <v>47700000</v>
      </c>
      <c r="F1000" s="7">
        <v>43700000</v>
      </c>
      <c r="G1000" s="7">
        <v>51500000</v>
      </c>
      <c r="H1000" s="8">
        <v>46900000</v>
      </c>
      <c r="I1000" s="27">
        <v>54400000</v>
      </c>
      <c r="J1000" s="7">
        <v>44500000</v>
      </c>
      <c r="K1000" s="7">
        <v>48800000</v>
      </c>
      <c r="L1000" s="7">
        <v>41600000</v>
      </c>
      <c r="M1000" s="7">
        <v>49200000</v>
      </c>
      <c r="N1000" s="8">
        <v>46500000</v>
      </c>
      <c r="O1000" s="27">
        <v>61000000</v>
      </c>
      <c r="P1000" s="7">
        <v>55100000</v>
      </c>
      <c r="Q1000" s="7">
        <v>53900000</v>
      </c>
      <c r="R1000" s="7">
        <v>46000000</v>
      </c>
      <c r="S1000" s="7">
        <v>47100000</v>
      </c>
      <c r="T1000" s="8">
        <v>47600000</v>
      </c>
      <c r="U1000" s="27">
        <v>50000000</v>
      </c>
      <c r="V1000" s="7">
        <v>47500000</v>
      </c>
      <c r="W1000" s="7">
        <v>53500000</v>
      </c>
      <c r="X1000" s="7">
        <v>49400000</v>
      </c>
      <c r="Y1000" s="7">
        <v>52000000</v>
      </c>
      <c r="Z1000" s="8">
        <v>54400000</v>
      </c>
      <c r="AA1000" s="27">
        <v>60400000</v>
      </c>
      <c r="AB1000" s="7">
        <v>60900000</v>
      </c>
      <c r="AC1000" s="7">
        <v>58700000</v>
      </c>
      <c r="AD1000" s="7">
        <v>55000000</v>
      </c>
      <c r="AE1000" s="7">
        <v>53700000</v>
      </c>
      <c r="AF1000" s="8">
        <v>58000000</v>
      </c>
      <c r="AG1000" s="7">
        <v>69700000</v>
      </c>
      <c r="AH1000" s="7">
        <v>68500000</v>
      </c>
      <c r="AI1000" s="7">
        <v>54300000</v>
      </c>
      <c r="AJ1000" s="7">
        <v>61100000</v>
      </c>
      <c r="AK1000" s="7">
        <v>62500000</v>
      </c>
      <c r="AL1000" s="8">
        <v>44100000</v>
      </c>
      <c r="AM1000" s="17">
        <v>1.71306796599078E-3</v>
      </c>
      <c r="AN1000" s="2">
        <f t="shared" si="185"/>
        <v>49600000</v>
      </c>
      <c r="AO1000" s="2">
        <f t="shared" si="186"/>
        <v>47650000</v>
      </c>
      <c r="AP1000" s="2">
        <f t="shared" si="187"/>
        <v>50750000</v>
      </c>
      <c r="AQ1000" s="2">
        <f t="shared" si="188"/>
        <v>51000000</v>
      </c>
      <c r="AR1000" s="2">
        <f t="shared" si="189"/>
        <v>58350000</v>
      </c>
      <c r="AS1000" s="2">
        <f t="shared" si="190"/>
        <v>61800000</v>
      </c>
      <c r="AT1000" s="2">
        <f t="shared" si="191"/>
        <v>53191666.666666664</v>
      </c>
      <c r="AU1000">
        <f t="shared" si="192"/>
        <v>5569328.2060466381</v>
      </c>
      <c r="AV1000">
        <f t="shared" si="193"/>
        <v>-0.64490124011136207</v>
      </c>
      <c r="AW1000" t="str">
        <f t="shared" si="184"/>
        <v>sp|P05362|ICAM1_HUMAN</v>
      </c>
      <c r="AX1000" s="20">
        <f t="shared" si="194"/>
        <v>0</v>
      </c>
      <c r="AY1000" s="21">
        <f t="shared" si="195"/>
        <v>-0.35013199579131971</v>
      </c>
      <c r="AZ1000" s="21">
        <f t="shared" si="195"/>
        <v>0.20648810008206042</v>
      </c>
      <c r="BA1000" s="21">
        <f t="shared" si="195"/>
        <v>0.25137681749120394</v>
      </c>
      <c r="BB1000" s="21">
        <f t="shared" si="195"/>
        <v>1.5711051093200248</v>
      </c>
      <c r="BC1000" s="22">
        <f t="shared" si="195"/>
        <v>2.1905694095662058</v>
      </c>
      <c r="BD1000" s="22">
        <v>1</v>
      </c>
    </row>
    <row r="1001" spans="1:56" x14ac:dyDescent="0.2">
      <c r="A1001" s="1">
        <v>997</v>
      </c>
      <c r="B1001" s="3" t="s">
        <v>1049</v>
      </c>
      <c r="C1001" s="27">
        <v>83800000</v>
      </c>
      <c r="D1001" s="7">
        <v>89800000</v>
      </c>
      <c r="E1001" s="7">
        <v>91400000</v>
      </c>
      <c r="F1001" s="7">
        <v>86700000</v>
      </c>
      <c r="G1001" s="7">
        <v>87100000</v>
      </c>
      <c r="H1001" s="8">
        <v>89200000</v>
      </c>
      <c r="I1001" s="27">
        <v>81600000</v>
      </c>
      <c r="J1001" s="7">
        <v>77400000</v>
      </c>
      <c r="K1001" s="7">
        <v>79300000</v>
      </c>
      <c r="L1001" s="7">
        <v>72200000</v>
      </c>
      <c r="M1001" s="7">
        <v>90000000</v>
      </c>
      <c r="N1001" s="8">
        <v>92100000</v>
      </c>
      <c r="O1001" s="27">
        <v>88700000</v>
      </c>
      <c r="P1001" s="7">
        <v>89200000</v>
      </c>
      <c r="Q1001" s="7">
        <v>82000000</v>
      </c>
      <c r="R1001" s="7">
        <v>82000000</v>
      </c>
      <c r="S1001" s="7">
        <v>89900000</v>
      </c>
      <c r="T1001" s="8">
        <v>91300000</v>
      </c>
      <c r="U1001" s="27">
        <v>94200000</v>
      </c>
      <c r="V1001" s="7">
        <v>91200000</v>
      </c>
      <c r="W1001" s="7">
        <v>95700000</v>
      </c>
      <c r="X1001" s="7">
        <v>91700000</v>
      </c>
      <c r="Y1001" s="7">
        <v>107000000</v>
      </c>
      <c r="Z1001" s="8">
        <v>92600000</v>
      </c>
      <c r="AA1001" s="27">
        <v>82500000</v>
      </c>
      <c r="AB1001" s="7">
        <v>106000000</v>
      </c>
      <c r="AC1001" s="7">
        <v>99900000</v>
      </c>
      <c r="AD1001" s="7">
        <v>108000000</v>
      </c>
      <c r="AE1001" s="7">
        <v>107000000</v>
      </c>
      <c r="AF1001" s="8">
        <v>102000000</v>
      </c>
      <c r="AG1001" s="7">
        <v>102000000</v>
      </c>
      <c r="AH1001" s="7">
        <v>102000000</v>
      </c>
      <c r="AI1001" s="7">
        <v>93300000</v>
      </c>
      <c r="AJ1001" s="7">
        <v>104000000</v>
      </c>
      <c r="AK1001" s="7">
        <v>102000000</v>
      </c>
      <c r="AL1001" s="8">
        <v>76400000</v>
      </c>
      <c r="AM1001" s="17">
        <v>1.7194634786521E-3</v>
      </c>
      <c r="AN1001" s="2">
        <f t="shared" si="185"/>
        <v>88150000</v>
      </c>
      <c r="AO1001" s="2">
        <f t="shared" si="186"/>
        <v>80450000</v>
      </c>
      <c r="AP1001" s="2">
        <f t="shared" si="187"/>
        <v>88950000</v>
      </c>
      <c r="AQ1001" s="2">
        <f t="shared" si="188"/>
        <v>93400000</v>
      </c>
      <c r="AR1001" s="2">
        <f t="shared" si="189"/>
        <v>104000000</v>
      </c>
      <c r="AS1001" s="2">
        <f t="shared" si="190"/>
        <v>102000000</v>
      </c>
      <c r="AT1001" s="2">
        <f t="shared" si="191"/>
        <v>92825000</v>
      </c>
      <c r="AU1001">
        <f t="shared" si="192"/>
        <v>8937603.14625795</v>
      </c>
      <c r="AV1001">
        <f t="shared" si="193"/>
        <v>-0.52307088639948818</v>
      </c>
      <c r="AW1001" t="str">
        <f t="shared" si="184"/>
        <v>sp|Q9Y5M8|SRPRB_HUMAN</v>
      </c>
      <c r="AX1001" s="20">
        <f t="shared" si="194"/>
        <v>0</v>
      </c>
      <c r="AY1001" s="21">
        <f t="shared" si="195"/>
        <v>-0.86152851877562742</v>
      </c>
      <c r="AZ1001" s="21">
        <f t="shared" si="195"/>
        <v>8.9509456496169149E-2</v>
      </c>
      <c r="BA1001" s="21">
        <f t="shared" si="195"/>
        <v>0.58740580825610977</v>
      </c>
      <c r="BB1001" s="21">
        <f t="shared" si="195"/>
        <v>1.7734061068303502</v>
      </c>
      <c r="BC1001" s="22">
        <f t="shared" si="195"/>
        <v>1.5496324655899274</v>
      </c>
      <c r="BD1001" s="22">
        <v>1</v>
      </c>
    </row>
    <row r="1002" spans="1:56" x14ac:dyDescent="0.2">
      <c r="A1002" s="1">
        <v>998</v>
      </c>
      <c r="B1002" s="3" t="s">
        <v>1050</v>
      </c>
      <c r="C1002" s="27">
        <v>194000000</v>
      </c>
      <c r="D1002" s="7">
        <v>216000000</v>
      </c>
      <c r="E1002" s="7">
        <v>187000000</v>
      </c>
      <c r="F1002" s="7">
        <v>212000000</v>
      </c>
      <c r="G1002" s="7">
        <v>203000000</v>
      </c>
      <c r="H1002" s="8">
        <v>211000000</v>
      </c>
      <c r="I1002" s="27">
        <v>196000000</v>
      </c>
      <c r="J1002" s="7">
        <v>189000000</v>
      </c>
      <c r="K1002" s="7">
        <v>210000000</v>
      </c>
      <c r="L1002" s="7">
        <v>206000000</v>
      </c>
      <c r="M1002" s="7">
        <v>211000000</v>
      </c>
      <c r="N1002" s="8">
        <v>235000000</v>
      </c>
      <c r="O1002" s="27">
        <v>212000000</v>
      </c>
      <c r="P1002" s="7">
        <v>208000000</v>
      </c>
      <c r="Q1002" s="7">
        <v>209000000</v>
      </c>
      <c r="R1002" s="7">
        <v>202000000</v>
      </c>
      <c r="S1002" s="7">
        <v>202000000</v>
      </c>
      <c r="T1002" s="8">
        <v>224000000</v>
      </c>
      <c r="U1002" s="27">
        <v>207000000</v>
      </c>
      <c r="V1002" s="7">
        <v>221000000</v>
      </c>
      <c r="W1002" s="7">
        <v>208000000</v>
      </c>
      <c r="X1002" s="7">
        <v>217000000</v>
      </c>
      <c r="Y1002" s="7">
        <v>228000000</v>
      </c>
      <c r="Z1002" s="8">
        <v>194000000</v>
      </c>
      <c r="AA1002" s="27">
        <v>224000000</v>
      </c>
      <c r="AB1002" s="7">
        <v>227000000</v>
      </c>
      <c r="AC1002" s="7">
        <v>232000000</v>
      </c>
      <c r="AD1002" s="7">
        <v>209000000</v>
      </c>
      <c r="AE1002" s="7">
        <v>229000000</v>
      </c>
      <c r="AF1002" s="8">
        <v>219000000</v>
      </c>
      <c r="AG1002" s="7">
        <v>221000000</v>
      </c>
      <c r="AH1002" s="7">
        <v>260000000</v>
      </c>
      <c r="AI1002" s="7">
        <v>220000000</v>
      </c>
      <c r="AJ1002" s="7">
        <v>223000000</v>
      </c>
      <c r="AK1002" s="7">
        <v>242000000</v>
      </c>
      <c r="AL1002" s="8">
        <v>211000000</v>
      </c>
      <c r="AM1002" s="17">
        <v>1.7445790009839701E-3</v>
      </c>
      <c r="AN1002" s="2">
        <f t="shared" si="185"/>
        <v>207000000</v>
      </c>
      <c r="AO1002" s="2">
        <f t="shared" si="186"/>
        <v>208000000</v>
      </c>
      <c r="AP1002" s="2">
        <f t="shared" si="187"/>
        <v>208500000</v>
      </c>
      <c r="AQ1002" s="2">
        <f t="shared" si="188"/>
        <v>212500000</v>
      </c>
      <c r="AR1002" s="2">
        <f t="shared" si="189"/>
        <v>225500000</v>
      </c>
      <c r="AS1002" s="2">
        <f t="shared" si="190"/>
        <v>222000000</v>
      </c>
      <c r="AT1002" s="2">
        <f t="shared" si="191"/>
        <v>213916666.66666666</v>
      </c>
      <c r="AU1002">
        <f t="shared" si="192"/>
        <v>7920963.7460770309</v>
      </c>
      <c r="AV1002">
        <f t="shared" si="193"/>
        <v>-0.87321024163154815</v>
      </c>
      <c r="AW1002" t="str">
        <f t="shared" si="184"/>
        <v>sp|Q9Y4L1|HYOU1_HUMAN</v>
      </c>
      <c r="AX1002" s="20">
        <f t="shared" si="194"/>
        <v>0</v>
      </c>
      <c r="AY1002" s="21">
        <f t="shared" si="195"/>
        <v>0.12624726385034446</v>
      </c>
      <c r="AZ1002" s="21">
        <f t="shared" si="195"/>
        <v>0.1893708957755168</v>
      </c>
      <c r="BA1002" s="21">
        <f t="shared" si="195"/>
        <v>0.69435995117689475</v>
      </c>
      <c r="BB1002" s="21">
        <f t="shared" si="195"/>
        <v>2.335574381231373</v>
      </c>
      <c r="BC1002" s="22">
        <f t="shared" si="195"/>
        <v>1.8937089577551673</v>
      </c>
      <c r="BD1002" s="22">
        <v>1</v>
      </c>
    </row>
    <row r="1003" spans="1:56" x14ac:dyDescent="0.2">
      <c r="A1003" s="1">
        <v>999</v>
      </c>
      <c r="B1003" s="3" t="s">
        <v>1051</v>
      </c>
      <c r="C1003" s="27">
        <v>12700000</v>
      </c>
      <c r="D1003" s="7">
        <v>13800000</v>
      </c>
      <c r="E1003" s="7">
        <v>10200000</v>
      </c>
      <c r="F1003" s="7">
        <v>12500000</v>
      </c>
      <c r="G1003" s="7">
        <v>12500000</v>
      </c>
      <c r="H1003" s="8">
        <v>11000000</v>
      </c>
      <c r="I1003" s="27">
        <v>11400000</v>
      </c>
      <c r="J1003" s="7">
        <v>10900000</v>
      </c>
      <c r="K1003" s="7">
        <v>10100000</v>
      </c>
      <c r="L1003" s="7">
        <v>13900000</v>
      </c>
      <c r="M1003" s="7">
        <v>12400000</v>
      </c>
      <c r="N1003" s="8">
        <v>13900000</v>
      </c>
      <c r="O1003" s="27">
        <v>13700000</v>
      </c>
      <c r="P1003" s="7">
        <v>12200000</v>
      </c>
      <c r="Q1003" s="7">
        <v>10800000</v>
      </c>
      <c r="R1003" s="7">
        <v>10800000</v>
      </c>
      <c r="S1003" s="7">
        <v>10900000</v>
      </c>
      <c r="T1003" s="8">
        <v>11100000</v>
      </c>
      <c r="U1003" s="27">
        <v>16300000</v>
      </c>
      <c r="V1003" s="7">
        <v>15300000</v>
      </c>
      <c r="W1003" s="7">
        <v>12500000</v>
      </c>
      <c r="X1003" s="7">
        <v>13800000</v>
      </c>
      <c r="Y1003" s="7">
        <v>10700000</v>
      </c>
      <c r="Z1003" s="8">
        <v>12300000</v>
      </c>
      <c r="AA1003" s="27">
        <v>15000000</v>
      </c>
      <c r="AB1003" s="7">
        <v>14500000</v>
      </c>
      <c r="AC1003" s="7">
        <v>14200000</v>
      </c>
      <c r="AD1003" s="7">
        <v>13400000</v>
      </c>
      <c r="AE1003" s="7">
        <v>15000000</v>
      </c>
      <c r="AF1003" s="8">
        <v>12600000</v>
      </c>
      <c r="AG1003" s="7">
        <v>15800000</v>
      </c>
      <c r="AH1003" s="7">
        <v>19000000</v>
      </c>
      <c r="AI1003" s="7">
        <v>14000000</v>
      </c>
      <c r="AJ1003" s="7">
        <v>15200000</v>
      </c>
      <c r="AK1003" s="7">
        <v>15000000</v>
      </c>
      <c r="AL1003" s="8">
        <v>11800000</v>
      </c>
      <c r="AM1003" s="17">
        <v>1.74827095345241E-3</v>
      </c>
      <c r="AN1003" s="2">
        <f t="shared" si="185"/>
        <v>12500000</v>
      </c>
      <c r="AO1003" s="2">
        <f t="shared" si="186"/>
        <v>11900000</v>
      </c>
      <c r="AP1003" s="2">
        <f t="shared" si="187"/>
        <v>11000000</v>
      </c>
      <c r="AQ1003" s="2">
        <f t="shared" si="188"/>
        <v>13150000</v>
      </c>
      <c r="AR1003" s="2">
        <f t="shared" si="189"/>
        <v>14350000</v>
      </c>
      <c r="AS1003" s="2">
        <f t="shared" si="190"/>
        <v>15100000</v>
      </c>
      <c r="AT1003" s="2">
        <f t="shared" si="191"/>
        <v>13000000</v>
      </c>
      <c r="AU1003">
        <f t="shared" si="192"/>
        <v>1530686.120666154</v>
      </c>
      <c r="AV1003">
        <f t="shared" si="193"/>
        <v>-0.32665090069700259</v>
      </c>
      <c r="AW1003" t="str">
        <f t="shared" si="184"/>
        <v>sp|Q96J01|THOC3_HUMAN</v>
      </c>
      <c r="AX1003" s="20">
        <f t="shared" si="194"/>
        <v>0</v>
      </c>
      <c r="AY1003" s="21">
        <f t="shared" si="195"/>
        <v>-0.3919810808364031</v>
      </c>
      <c r="AZ1003" s="21">
        <f t="shared" si="195"/>
        <v>-0.97995270209100771</v>
      </c>
      <c r="BA1003" s="21">
        <f t="shared" si="195"/>
        <v>0.42464617090610335</v>
      </c>
      <c r="BB1003" s="21">
        <f t="shared" si="195"/>
        <v>1.2086083325789096</v>
      </c>
      <c r="BC1003" s="22">
        <f t="shared" si="195"/>
        <v>1.6985846836244136</v>
      </c>
      <c r="BD1003" s="22">
        <v>1</v>
      </c>
    </row>
    <row r="1004" spans="1:56" x14ac:dyDescent="0.2">
      <c r="A1004" s="1">
        <v>1000</v>
      </c>
      <c r="B1004" s="3" t="s">
        <v>1052</v>
      </c>
      <c r="C1004" s="27">
        <v>107000000</v>
      </c>
      <c r="D1004" s="7">
        <v>125000000</v>
      </c>
      <c r="E1004" s="7">
        <v>77700000</v>
      </c>
      <c r="F1004" s="7">
        <v>97300000</v>
      </c>
      <c r="G1004" s="7">
        <v>81200000</v>
      </c>
      <c r="H1004" s="8">
        <v>98800000</v>
      </c>
      <c r="I1004" s="27">
        <v>87700000</v>
      </c>
      <c r="J1004" s="7">
        <v>93900000</v>
      </c>
      <c r="K1004" s="7">
        <v>85800000</v>
      </c>
      <c r="L1004" s="7">
        <v>108000000</v>
      </c>
      <c r="M1004" s="7">
        <v>92700000</v>
      </c>
      <c r="N1004" s="8">
        <v>127000000</v>
      </c>
      <c r="O1004" s="27">
        <v>109000000</v>
      </c>
      <c r="P1004" s="7">
        <v>113000000</v>
      </c>
      <c r="Q1004" s="7">
        <v>110000000</v>
      </c>
      <c r="R1004" s="7">
        <v>125000000</v>
      </c>
      <c r="S1004" s="7">
        <v>78500000</v>
      </c>
      <c r="T1004" s="8">
        <v>120000000</v>
      </c>
      <c r="U1004" s="27">
        <v>127000000</v>
      </c>
      <c r="V1004" s="7">
        <v>121000000</v>
      </c>
      <c r="W1004" s="7">
        <v>109000000</v>
      </c>
      <c r="X1004" s="7">
        <v>134000000</v>
      </c>
      <c r="Y1004" s="7">
        <v>106000000</v>
      </c>
      <c r="Z1004" s="8">
        <v>98500000</v>
      </c>
      <c r="AA1004" s="27">
        <v>136000000</v>
      </c>
      <c r="AB1004" s="7">
        <v>139000000</v>
      </c>
      <c r="AC1004" s="7">
        <v>129000000</v>
      </c>
      <c r="AD1004" s="7">
        <v>114000000</v>
      </c>
      <c r="AE1004" s="7">
        <v>120000000</v>
      </c>
      <c r="AF1004" s="8">
        <v>109000000</v>
      </c>
      <c r="AG1004" s="7">
        <v>135000000</v>
      </c>
      <c r="AH1004" s="7">
        <v>122000000</v>
      </c>
      <c r="AI1004" s="7">
        <v>138000000</v>
      </c>
      <c r="AJ1004" s="7">
        <v>123000000</v>
      </c>
      <c r="AK1004" s="7">
        <v>125000000</v>
      </c>
      <c r="AL1004" s="8">
        <v>97500000</v>
      </c>
      <c r="AM1004" s="17">
        <v>1.87678174958126E-3</v>
      </c>
      <c r="AN1004" s="2">
        <f t="shared" si="185"/>
        <v>98050000</v>
      </c>
      <c r="AO1004" s="2">
        <f t="shared" si="186"/>
        <v>93300000</v>
      </c>
      <c r="AP1004" s="2">
        <f t="shared" si="187"/>
        <v>111500000</v>
      </c>
      <c r="AQ1004" s="2">
        <f t="shared" si="188"/>
        <v>115000000</v>
      </c>
      <c r="AR1004" s="2">
        <f t="shared" si="189"/>
        <v>124500000</v>
      </c>
      <c r="AS1004" s="2">
        <f t="shared" si="190"/>
        <v>124000000</v>
      </c>
      <c r="AT1004" s="2">
        <f t="shared" si="191"/>
        <v>111058333.33333333</v>
      </c>
      <c r="AU1004">
        <f t="shared" si="192"/>
        <v>13026680.953591578</v>
      </c>
      <c r="AV1004">
        <f t="shared" si="193"/>
        <v>-0.99859153530176914</v>
      </c>
      <c r="AW1004" t="str">
        <f t="shared" si="184"/>
        <v>sp|P43686|PRS6B_HUMAN</v>
      </c>
      <c r="AX1004" s="20">
        <f t="shared" si="194"/>
        <v>0</v>
      </c>
      <c r="AY1004" s="21">
        <f t="shared" si="195"/>
        <v>-0.36463624287124197</v>
      </c>
      <c r="AZ1004" s="21">
        <f t="shared" si="195"/>
        <v>1.0324963087617272</v>
      </c>
      <c r="BA1004" s="21">
        <f t="shared" si="195"/>
        <v>1.3011756456142212</v>
      </c>
      <c r="BB1004" s="21">
        <f t="shared" si="195"/>
        <v>2.0304481313567049</v>
      </c>
      <c r="BC1004" s="22">
        <f t="shared" si="195"/>
        <v>1.9920653689492058</v>
      </c>
      <c r="BD1004" s="22">
        <v>1</v>
      </c>
    </row>
    <row r="1005" spans="1:56" x14ac:dyDescent="0.2">
      <c r="A1005" s="1">
        <v>1001</v>
      </c>
      <c r="B1005" s="3" t="s">
        <v>1053</v>
      </c>
      <c r="C1005" s="27">
        <v>65200000</v>
      </c>
      <c r="D1005" s="7">
        <v>64800000</v>
      </c>
      <c r="E1005" s="7">
        <v>62300000</v>
      </c>
      <c r="F1005" s="7">
        <v>64900000</v>
      </c>
      <c r="G1005" s="7">
        <v>70100000</v>
      </c>
      <c r="H1005" s="8">
        <v>66800000</v>
      </c>
      <c r="I1005" s="27">
        <v>68900000</v>
      </c>
      <c r="J1005" s="7">
        <v>58600000</v>
      </c>
      <c r="K1005" s="7">
        <v>70200000</v>
      </c>
      <c r="L1005" s="7">
        <v>68400000</v>
      </c>
      <c r="M1005" s="7">
        <v>67700000</v>
      </c>
      <c r="N1005" s="8">
        <v>58400000</v>
      </c>
      <c r="O1005" s="27">
        <v>61700000</v>
      </c>
      <c r="P1005" s="7">
        <v>69100000</v>
      </c>
      <c r="Q1005" s="7">
        <v>67000000</v>
      </c>
      <c r="R1005" s="7">
        <v>65300000</v>
      </c>
      <c r="S1005" s="7">
        <v>65900000</v>
      </c>
      <c r="T1005" s="8">
        <v>69100000</v>
      </c>
      <c r="U1005" s="27">
        <v>60100000</v>
      </c>
      <c r="V1005" s="7">
        <v>65900000</v>
      </c>
      <c r="W1005" s="7">
        <v>62200000</v>
      </c>
      <c r="X1005" s="7">
        <v>74800000</v>
      </c>
      <c r="Y1005" s="7">
        <v>61100000</v>
      </c>
      <c r="Z1005" s="8">
        <v>62300000</v>
      </c>
      <c r="AA1005" s="27">
        <v>63300000</v>
      </c>
      <c r="AB1005" s="7">
        <v>70900000</v>
      </c>
      <c r="AC1005" s="7">
        <v>73100000</v>
      </c>
      <c r="AD1005" s="7">
        <v>65800000</v>
      </c>
      <c r="AE1005" s="7">
        <v>71500000</v>
      </c>
      <c r="AF1005" s="8">
        <v>67700000</v>
      </c>
      <c r="AG1005" s="7">
        <v>71100000</v>
      </c>
      <c r="AH1005" s="7">
        <v>80700000</v>
      </c>
      <c r="AI1005" s="7">
        <v>71700000</v>
      </c>
      <c r="AJ1005" s="7">
        <v>74400000</v>
      </c>
      <c r="AK1005" s="7">
        <v>72800000</v>
      </c>
      <c r="AL1005" s="8">
        <v>69000000</v>
      </c>
      <c r="AM1005" s="17">
        <v>1.9294152886039501E-3</v>
      </c>
      <c r="AN1005" s="2">
        <f t="shared" si="185"/>
        <v>65050000</v>
      </c>
      <c r="AO1005" s="2">
        <f t="shared" si="186"/>
        <v>68050000</v>
      </c>
      <c r="AP1005" s="2">
        <f t="shared" si="187"/>
        <v>66450000</v>
      </c>
      <c r="AQ1005" s="2">
        <f t="shared" si="188"/>
        <v>62250000</v>
      </c>
      <c r="AR1005" s="2">
        <f t="shared" si="189"/>
        <v>69300000</v>
      </c>
      <c r="AS1005" s="2">
        <f t="shared" si="190"/>
        <v>72250000</v>
      </c>
      <c r="AT1005" s="2">
        <f t="shared" si="191"/>
        <v>67225000</v>
      </c>
      <c r="AU1005">
        <f t="shared" si="192"/>
        <v>3473290.9466383606</v>
      </c>
      <c r="AV1005">
        <f t="shared" si="193"/>
        <v>-0.62620725801997179</v>
      </c>
      <c r="AW1005" t="str">
        <f t="shared" si="184"/>
        <v>sp|O75306-2|NDUS2_HUMAN;sp|O75306|NDUS2_HUMAN</v>
      </c>
      <c r="AX1005" s="20">
        <f t="shared" si="194"/>
        <v>0</v>
      </c>
      <c r="AY1005" s="21">
        <f t="shared" si="195"/>
        <v>0.86373414899306455</v>
      </c>
      <c r="AZ1005" s="21">
        <f t="shared" si="195"/>
        <v>0.40307593619676341</v>
      </c>
      <c r="BA1005" s="21">
        <f t="shared" si="195"/>
        <v>-0.80615187239352704</v>
      </c>
      <c r="BB1005" s="21">
        <f t="shared" si="195"/>
        <v>1.2236233777401748</v>
      </c>
      <c r="BC1005" s="22">
        <f t="shared" si="195"/>
        <v>2.0729619575833551</v>
      </c>
      <c r="BD1005" s="22">
        <v>1</v>
      </c>
    </row>
    <row r="1006" spans="1:56" x14ac:dyDescent="0.2">
      <c r="A1006" s="1">
        <v>1002</v>
      </c>
      <c r="B1006" s="3" t="s">
        <v>1054</v>
      </c>
      <c r="C1006" s="27">
        <v>9877937</v>
      </c>
      <c r="D1006" s="7">
        <v>9644026</v>
      </c>
      <c r="E1006" s="7">
        <v>9910263</v>
      </c>
      <c r="F1006" s="7">
        <v>9728873</v>
      </c>
      <c r="G1006" s="7">
        <v>8928739</v>
      </c>
      <c r="H1006" s="8">
        <v>10900000</v>
      </c>
      <c r="I1006" s="27">
        <v>15600000</v>
      </c>
      <c r="J1006" s="7">
        <v>14300000</v>
      </c>
      <c r="K1006" s="7">
        <v>12600000</v>
      </c>
      <c r="L1006" s="7">
        <v>14500000</v>
      </c>
      <c r="M1006" s="7">
        <v>12200000</v>
      </c>
      <c r="N1006" s="8">
        <v>13300000</v>
      </c>
      <c r="O1006" s="27">
        <v>12300000</v>
      </c>
      <c r="P1006" s="7">
        <v>12200000</v>
      </c>
      <c r="Q1006" s="7">
        <v>10300000</v>
      </c>
      <c r="R1006" s="7">
        <v>9172729</v>
      </c>
      <c r="S1006" s="7">
        <v>8252968</v>
      </c>
      <c r="T1006" s="8">
        <v>10600000</v>
      </c>
      <c r="U1006" s="27">
        <v>12600000</v>
      </c>
      <c r="V1006" s="7">
        <v>11100000</v>
      </c>
      <c r="W1006" s="7">
        <v>10900000</v>
      </c>
      <c r="X1006" s="7">
        <v>11100000</v>
      </c>
      <c r="Y1006" s="7">
        <v>7586652</v>
      </c>
      <c r="Z1006" s="8">
        <v>9073596</v>
      </c>
      <c r="AA1006" s="27">
        <v>13200000</v>
      </c>
      <c r="AB1006" s="7">
        <v>14800000</v>
      </c>
      <c r="AC1006" s="7">
        <v>15300000</v>
      </c>
      <c r="AD1006" s="7">
        <v>18600000</v>
      </c>
      <c r="AE1006" s="7">
        <v>17700000</v>
      </c>
      <c r="AF1006" s="8">
        <v>13800000</v>
      </c>
      <c r="AG1006" s="7">
        <v>18400000</v>
      </c>
      <c r="AH1006" s="7">
        <v>18200000</v>
      </c>
      <c r="AI1006" s="7">
        <v>15000000</v>
      </c>
      <c r="AJ1006" s="7">
        <v>16800000</v>
      </c>
      <c r="AK1006" s="7">
        <v>15000000</v>
      </c>
      <c r="AL1006" s="8">
        <v>9058911</v>
      </c>
      <c r="AM1006" s="17">
        <v>1.93169856511485E-3</v>
      </c>
      <c r="AN1006" s="2">
        <f t="shared" si="185"/>
        <v>9803405</v>
      </c>
      <c r="AO1006" s="2">
        <f t="shared" si="186"/>
        <v>13800000</v>
      </c>
      <c r="AP1006" s="2">
        <f t="shared" si="187"/>
        <v>10450000</v>
      </c>
      <c r="AQ1006" s="2">
        <f t="shared" si="188"/>
        <v>11000000</v>
      </c>
      <c r="AR1006" s="2">
        <f t="shared" si="189"/>
        <v>15050000</v>
      </c>
      <c r="AS1006" s="2">
        <f t="shared" si="190"/>
        <v>15900000</v>
      </c>
      <c r="AT1006" s="2">
        <f t="shared" si="191"/>
        <v>12667234.166666666</v>
      </c>
      <c r="AU1006">
        <f t="shared" si="192"/>
        <v>2581039.3640942741</v>
      </c>
      <c r="AV1006">
        <f t="shared" si="193"/>
        <v>-1.1095643121551644</v>
      </c>
      <c r="AW1006" t="str">
        <f t="shared" si="184"/>
        <v>sp|P02794|FRIH_HUMAN</v>
      </c>
      <c r="AX1006" s="20">
        <f t="shared" si="194"/>
        <v>0</v>
      </c>
      <c r="AY1006" s="21">
        <f t="shared" si="195"/>
        <v>1.5484440321205508</v>
      </c>
      <c r="AZ1006" s="21">
        <f t="shared" si="195"/>
        <v>0.25051729508468779</v>
      </c>
      <c r="BA1006" s="21">
        <f t="shared" si="195"/>
        <v>0.46360974444878467</v>
      </c>
      <c r="BB1006" s="21">
        <f t="shared" si="195"/>
        <v>2.0327450534025893</v>
      </c>
      <c r="BC1006" s="22">
        <f t="shared" si="195"/>
        <v>2.3620697478743753</v>
      </c>
      <c r="BD1006" s="22">
        <v>1</v>
      </c>
    </row>
    <row r="1007" spans="1:56" x14ac:dyDescent="0.2">
      <c r="A1007" s="1">
        <v>1003</v>
      </c>
      <c r="B1007" s="3" t="s">
        <v>1055</v>
      </c>
      <c r="C1007" s="27">
        <v>1038717.9</v>
      </c>
      <c r="D1007" s="7">
        <v>938740.5</v>
      </c>
      <c r="E1007" s="7">
        <v>719833.59999999998</v>
      </c>
      <c r="F1007" s="7">
        <v>1007791.1</v>
      </c>
      <c r="G1007" s="7">
        <v>883593.75</v>
      </c>
      <c r="H1007" s="8">
        <v>1016878.3</v>
      </c>
      <c r="I1007" s="27">
        <v>830423.56</v>
      </c>
      <c r="J1007" s="7">
        <v>888181.5</v>
      </c>
      <c r="K1007" s="7">
        <v>747948</v>
      </c>
      <c r="L1007" s="7">
        <v>738266.6</v>
      </c>
      <c r="M1007" s="7">
        <v>835204.6</v>
      </c>
      <c r="N1007" s="8">
        <v>436811.25</v>
      </c>
      <c r="O1007" s="27">
        <v>1403819.5</v>
      </c>
      <c r="P1007" s="7">
        <v>1008730.75</v>
      </c>
      <c r="Q1007" s="7">
        <v>1191927.2</v>
      </c>
      <c r="R1007" s="7">
        <v>1196624.2</v>
      </c>
      <c r="S1007" s="7">
        <v>848296</v>
      </c>
      <c r="T1007" s="8">
        <v>1342667.1</v>
      </c>
      <c r="U1007" s="27">
        <v>1469810</v>
      </c>
      <c r="V1007" s="7">
        <v>1533622.8</v>
      </c>
      <c r="W1007" s="7">
        <v>1245184</v>
      </c>
      <c r="X1007" s="7">
        <v>1648541.6</v>
      </c>
      <c r="Y1007" s="7">
        <v>1177618.8999999999</v>
      </c>
      <c r="Z1007" s="8">
        <v>942037.6</v>
      </c>
      <c r="AA1007" s="27">
        <v>1053703.1000000001</v>
      </c>
      <c r="AB1007" s="7">
        <v>1567621.5</v>
      </c>
      <c r="AC1007" s="7">
        <v>1291316.2</v>
      </c>
      <c r="AD1007" s="7">
        <v>2003836.2</v>
      </c>
      <c r="AE1007" s="7">
        <v>1288459.2</v>
      </c>
      <c r="AF1007" s="8">
        <v>1408014.8</v>
      </c>
      <c r="AG1007" s="7">
        <v>642000.93999999994</v>
      </c>
      <c r="AH1007" s="7">
        <v>1358820.2</v>
      </c>
      <c r="AI1007" s="7">
        <v>879207.6</v>
      </c>
      <c r="AJ1007" s="7">
        <v>1583224.6</v>
      </c>
      <c r="AK1007" s="7">
        <v>1484877</v>
      </c>
      <c r="AL1007" s="8">
        <v>650592.25</v>
      </c>
      <c r="AM1007" s="17">
        <v>2.0552514800392602E-3</v>
      </c>
      <c r="AN1007" s="2">
        <f t="shared" si="185"/>
        <v>973265.8</v>
      </c>
      <c r="AO1007" s="2">
        <f t="shared" si="186"/>
        <v>789185.78</v>
      </c>
      <c r="AP1007" s="2">
        <f t="shared" si="187"/>
        <v>1194275.7</v>
      </c>
      <c r="AQ1007" s="2">
        <f t="shared" si="188"/>
        <v>1357497</v>
      </c>
      <c r="AR1007" s="2">
        <f t="shared" si="189"/>
        <v>1349665.5</v>
      </c>
      <c r="AS1007" s="2">
        <f t="shared" si="190"/>
        <v>1119013.8999999999</v>
      </c>
      <c r="AT1007" s="2">
        <f t="shared" si="191"/>
        <v>1130483.9466666665</v>
      </c>
      <c r="AU1007">
        <f t="shared" si="192"/>
        <v>221349.68429186521</v>
      </c>
      <c r="AV1007">
        <f t="shared" si="193"/>
        <v>-0.71027048070853915</v>
      </c>
      <c r="AW1007" t="str">
        <f t="shared" si="184"/>
        <v>sp|Q8IYS2-2|K2013_HUMAN;sp|Q8IYS2|K2013_HUMAN</v>
      </c>
      <c r="AX1007" s="20">
        <f t="shared" si="194"/>
        <v>0</v>
      </c>
      <c r="AY1007" s="21">
        <f t="shared" si="195"/>
        <v>-0.83162540117869566</v>
      </c>
      <c r="AZ1007" s="21">
        <f t="shared" si="195"/>
        <v>0.99846494340865077</v>
      </c>
      <c r="BA1007" s="21">
        <f t="shared" si="195"/>
        <v>1.7358561013051363</v>
      </c>
      <c r="BB1007" s="21">
        <f t="shared" si="195"/>
        <v>1.7004754319129289</v>
      </c>
      <c r="BC1007" s="22">
        <f t="shared" si="195"/>
        <v>0.65845180880321774</v>
      </c>
      <c r="BD1007" s="22">
        <v>1</v>
      </c>
    </row>
    <row r="1008" spans="1:56" x14ac:dyDescent="0.2">
      <c r="A1008" s="1">
        <v>1004</v>
      </c>
      <c r="B1008" s="3" t="s">
        <v>1056</v>
      </c>
      <c r="C1008" s="27">
        <v>31400000</v>
      </c>
      <c r="D1008" s="7">
        <v>28800000</v>
      </c>
      <c r="E1008" s="7">
        <v>27400000</v>
      </c>
      <c r="F1008" s="7">
        <v>31000000</v>
      </c>
      <c r="G1008" s="7">
        <v>29600000</v>
      </c>
      <c r="H1008" s="8">
        <v>29900000</v>
      </c>
      <c r="I1008" s="27">
        <v>26700000</v>
      </c>
      <c r="J1008" s="7">
        <v>27900000</v>
      </c>
      <c r="K1008" s="7">
        <v>31800000</v>
      </c>
      <c r="L1008" s="7">
        <v>28300000</v>
      </c>
      <c r="M1008" s="7">
        <v>32300000</v>
      </c>
      <c r="N1008" s="8">
        <v>26900000</v>
      </c>
      <c r="O1008" s="27">
        <v>26600000</v>
      </c>
      <c r="P1008" s="7">
        <v>32100000</v>
      </c>
      <c r="Q1008" s="7">
        <v>32200000</v>
      </c>
      <c r="R1008" s="7">
        <v>32200000</v>
      </c>
      <c r="S1008" s="7">
        <v>30000000</v>
      </c>
      <c r="T1008" s="8">
        <v>31400000</v>
      </c>
      <c r="U1008" s="27">
        <v>32200000</v>
      </c>
      <c r="V1008" s="7">
        <v>32700000</v>
      </c>
      <c r="W1008" s="7">
        <v>32400000</v>
      </c>
      <c r="X1008" s="7">
        <v>33900000</v>
      </c>
      <c r="Y1008" s="7">
        <v>32200000</v>
      </c>
      <c r="Z1008" s="8">
        <v>30700000</v>
      </c>
      <c r="AA1008" s="27">
        <v>34500000</v>
      </c>
      <c r="AB1008" s="7">
        <v>34300000</v>
      </c>
      <c r="AC1008" s="7">
        <v>33800000</v>
      </c>
      <c r="AD1008" s="7">
        <v>32900000</v>
      </c>
      <c r="AE1008" s="7">
        <v>32700000</v>
      </c>
      <c r="AF1008" s="8">
        <v>33500000</v>
      </c>
      <c r="AG1008" s="7">
        <v>37300000</v>
      </c>
      <c r="AH1008" s="7">
        <v>36900000</v>
      </c>
      <c r="AI1008" s="7">
        <v>33500000</v>
      </c>
      <c r="AJ1008" s="7">
        <v>32900000</v>
      </c>
      <c r="AK1008" s="7">
        <v>33100000</v>
      </c>
      <c r="AL1008" s="8">
        <v>25200000</v>
      </c>
      <c r="AM1008" s="17">
        <v>2.1411421346668701E-3</v>
      </c>
      <c r="AN1008" s="2">
        <f t="shared" si="185"/>
        <v>29750000</v>
      </c>
      <c r="AO1008" s="2">
        <f t="shared" si="186"/>
        <v>28100000</v>
      </c>
      <c r="AP1008" s="2">
        <f t="shared" si="187"/>
        <v>31750000</v>
      </c>
      <c r="AQ1008" s="2">
        <f t="shared" si="188"/>
        <v>32300000</v>
      </c>
      <c r="AR1008" s="2">
        <f t="shared" si="189"/>
        <v>33650000</v>
      </c>
      <c r="AS1008" s="2">
        <f t="shared" si="190"/>
        <v>33300000</v>
      </c>
      <c r="AT1008" s="2">
        <f t="shared" si="191"/>
        <v>31475000</v>
      </c>
      <c r="AU1008">
        <f t="shared" si="192"/>
        <v>2153311.4033971028</v>
      </c>
      <c r="AV1008">
        <f t="shared" si="193"/>
        <v>-0.80109174979457631</v>
      </c>
      <c r="AW1008" t="str">
        <f t="shared" si="184"/>
        <v>sp|Q14558-2|KPRA_HUMAN</v>
      </c>
      <c r="AX1008" s="20">
        <f t="shared" si="194"/>
        <v>0</v>
      </c>
      <c r="AY1008" s="21">
        <f t="shared" si="195"/>
        <v>-0.76626167371655141</v>
      </c>
      <c r="AZ1008" s="21">
        <f t="shared" si="195"/>
        <v>0.92880202874733486</v>
      </c>
      <c r="BA1008" s="21">
        <f t="shared" si="195"/>
        <v>1.184222586652852</v>
      </c>
      <c r="BB1008" s="21">
        <f t="shared" si="195"/>
        <v>1.8111639560573032</v>
      </c>
      <c r="BC1008" s="22">
        <f t="shared" si="195"/>
        <v>1.6486236010265194</v>
      </c>
      <c r="BD1008" s="22">
        <v>1</v>
      </c>
    </row>
    <row r="1009" spans="1:56" x14ac:dyDescent="0.2">
      <c r="A1009" s="1">
        <v>1005</v>
      </c>
      <c r="B1009" s="3" t="s">
        <v>1057</v>
      </c>
      <c r="C1009" s="27">
        <v>259000000</v>
      </c>
      <c r="D1009" s="7">
        <v>307000000</v>
      </c>
      <c r="E1009" s="7">
        <v>214000000</v>
      </c>
      <c r="F1009" s="7">
        <v>257000000</v>
      </c>
      <c r="G1009" s="7">
        <v>239000000</v>
      </c>
      <c r="H1009" s="8">
        <v>260000000</v>
      </c>
      <c r="I1009" s="27">
        <v>214000000</v>
      </c>
      <c r="J1009" s="7">
        <v>214000000</v>
      </c>
      <c r="K1009" s="7">
        <v>217000000</v>
      </c>
      <c r="L1009" s="7">
        <v>291000000</v>
      </c>
      <c r="M1009" s="7">
        <v>258000000</v>
      </c>
      <c r="N1009" s="8">
        <v>296000000</v>
      </c>
      <c r="O1009" s="27">
        <v>285000000</v>
      </c>
      <c r="P1009" s="7">
        <v>296000000</v>
      </c>
      <c r="Q1009" s="7">
        <v>284000000</v>
      </c>
      <c r="R1009" s="7">
        <v>311000000</v>
      </c>
      <c r="S1009" s="7">
        <v>201000000</v>
      </c>
      <c r="T1009" s="8">
        <v>306000000</v>
      </c>
      <c r="U1009" s="27">
        <v>326000000</v>
      </c>
      <c r="V1009" s="7">
        <v>314000000</v>
      </c>
      <c r="W1009" s="7">
        <v>253000000</v>
      </c>
      <c r="X1009" s="7">
        <v>397000000</v>
      </c>
      <c r="Y1009" s="7">
        <v>267000000</v>
      </c>
      <c r="Z1009" s="8">
        <v>277000000</v>
      </c>
      <c r="AA1009" s="27">
        <v>383000000</v>
      </c>
      <c r="AB1009" s="7">
        <v>338000000</v>
      </c>
      <c r="AC1009" s="7">
        <v>297000000</v>
      </c>
      <c r="AD1009" s="7">
        <v>304000000</v>
      </c>
      <c r="AE1009" s="7">
        <v>309000000</v>
      </c>
      <c r="AF1009" s="8">
        <v>292000000</v>
      </c>
      <c r="AG1009" s="7">
        <v>321000000</v>
      </c>
      <c r="AH1009" s="7">
        <v>345000000</v>
      </c>
      <c r="AI1009" s="7">
        <v>289000000</v>
      </c>
      <c r="AJ1009" s="7">
        <v>335000000</v>
      </c>
      <c r="AK1009" s="7">
        <v>313000000</v>
      </c>
      <c r="AL1009" s="8">
        <v>273000000</v>
      </c>
      <c r="AM1009" s="17">
        <v>2.1697251216226598E-3</v>
      </c>
      <c r="AN1009" s="2">
        <f t="shared" si="185"/>
        <v>258000000</v>
      </c>
      <c r="AO1009" s="2">
        <f t="shared" si="186"/>
        <v>237500000</v>
      </c>
      <c r="AP1009" s="2">
        <f t="shared" si="187"/>
        <v>290500000</v>
      </c>
      <c r="AQ1009" s="2">
        <f t="shared" si="188"/>
        <v>295500000</v>
      </c>
      <c r="AR1009" s="2">
        <f t="shared" si="189"/>
        <v>306500000</v>
      </c>
      <c r="AS1009" s="2">
        <f t="shared" si="190"/>
        <v>317000000</v>
      </c>
      <c r="AT1009" s="2">
        <f t="shared" si="191"/>
        <v>284166666.66666669</v>
      </c>
      <c r="AU1009">
        <f t="shared" si="192"/>
        <v>30357316.526113879</v>
      </c>
      <c r="AV1009">
        <f t="shared" si="193"/>
        <v>-0.86195585318477264</v>
      </c>
      <c r="AW1009" t="str">
        <f t="shared" si="184"/>
        <v>sp|P31943|HNRH1_HUMAN</v>
      </c>
      <c r="AX1009" s="20">
        <f t="shared" si="194"/>
        <v>0</v>
      </c>
      <c r="AY1009" s="21">
        <f t="shared" si="195"/>
        <v>-0.67529025440590407</v>
      </c>
      <c r="AZ1009" s="21">
        <f t="shared" si="195"/>
        <v>1.0705821106435067</v>
      </c>
      <c r="BA1009" s="21">
        <f t="shared" si="195"/>
        <v>1.2352870507425076</v>
      </c>
      <c r="BB1009" s="21">
        <f t="shared" si="195"/>
        <v>1.5976379189603098</v>
      </c>
      <c r="BC1009" s="22">
        <f t="shared" si="195"/>
        <v>1.943518293168212</v>
      </c>
      <c r="BD1009" s="22">
        <v>1</v>
      </c>
    </row>
    <row r="1010" spans="1:56" x14ac:dyDescent="0.2">
      <c r="A1010" s="1">
        <v>1006</v>
      </c>
      <c r="B1010" s="3" t="s">
        <v>1058</v>
      </c>
      <c r="C1010" s="27">
        <v>21300000</v>
      </c>
      <c r="D1010" s="7">
        <v>18500000</v>
      </c>
      <c r="E1010" s="7">
        <v>19800000</v>
      </c>
      <c r="F1010" s="7">
        <v>19600000</v>
      </c>
      <c r="G1010" s="7">
        <v>19000000</v>
      </c>
      <c r="H1010" s="8">
        <v>18000000</v>
      </c>
      <c r="I1010" s="27">
        <v>17400000</v>
      </c>
      <c r="J1010" s="7">
        <v>18200000</v>
      </c>
      <c r="K1010" s="7">
        <v>22500000</v>
      </c>
      <c r="L1010" s="7">
        <v>17600000</v>
      </c>
      <c r="M1010" s="7">
        <v>20500000</v>
      </c>
      <c r="N1010" s="8">
        <v>18300000</v>
      </c>
      <c r="O1010" s="27">
        <v>21200000</v>
      </c>
      <c r="P1010" s="7">
        <v>19000000</v>
      </c>
      <c r="Q1010" s="7">
        <v>19500000</v>
      </c>
      <c r="R1010" s="7">
        <v>18700000</v>
      </c>
      <c r="S1010" s="7">
        <v>21600000</v>
      </c>
      <c r="T1010" s="8">
        <v>19000000</v>
      </c>
      <c r="U1010" s="27">
        <v>20000000</v>
      </c>
      <c r="V1010" s="7">
        <v>23500000</v>
      </c>
      <c r="W1010" s="7">
        <v>20000000</v>
      </c>
      <c r="X1010" s="7">
        <v>21300000</v>
      </c>
      <c r="Y1010" s="7">
        <v>18100000</v>
      </c>
      <c r="Z1010" s="8">
        <v>20400000</v>
      </c>
      <c r="AA1010" s="27">
        <v>25600000</v>
      </c>
      <c r="AB1010" s="7">
        <v>20800000</v>
      </c>
      <c r="AC1010" s="7">
        <v>25500000</v>
      </c>
      <c r="AD1010" s="7">
        <v>22500000</v>
      </c>
      <c r="AE1010" s="7">
        <v>23100000</v>
      </c>
      <c r="AF1010" s="8">
        <v>22500000</v>
      </c>
      <c r="AG1010" s="7">
        <v>24900000</v>
      </c>
      <c r="AH1010" s="7">
        <v>26900000</v>
      </c>
      <c r="AI1010" s="7">
        <v>21600000</v>
      </c>
      <c r="AJ1010" s="7">
        <v>24700000</v>
      </c>
      <c r="AK1010" s="7">
        <v>20400000</v>
      </c>
      <c r="AL1010" s="8">
        <v>16900000</v>
      </c>
      <c r="AM1010" s="17">
        <v>2.2652476581007299E-3</v>
      </c>
      <c r="AN1010" s="2">
        <f t="shared" si="185"/>
        <v>19300000</v>
      </c>
      <c r="AO1010" s="2">
        <f t="shared" si="186"/>
        <v>18250000</v>
      </c>
      <c r="AP1010" s="2">
        <f t="shared" si="187"/>
        <v>19250000</v>
      </c>
      <c r="AQ1010" s="2">
        <f t="shared" si="188"/>
        <v>20200000</v>
      </c>
      <c r="AR1010" s="2">
        <f t="shared" si="189"/>
        <v>22800000</v>
      </c>
      <c r="AS1010" s="2">
        <f t="shared" si="190"/>
        <v>23150000</v>
      </c>
      <c r="AT1010" s="2">
        <f t="shared" si="191"/>
        <v>20491666.666666668</v>
      </c>
      <c r="AU1010">
        <f t="shared" si="192"/>
        <v>2023219.3817445172</v>
      </c>
      <c r="AV1010">
        <f t="shared" si="193"/>
        <v>-0.5889952802049353</v>
      </c>
      <c r="AW1010" t="str">
        <f t="shared" si="184"/>
        <v>sp|Q9H089|LSG1_HUMAN</v>
      </c>
      <c r="AX1010" s="20">
        <f t="shared" si="194"/>
        <v>0</v>
      </c>
      <c r="AY1010" s="21">
        <f t="shared" si="195"/>
        <v>-0.51897486227847389</v>
      </c>
      <c r="AZ1010" s="21">
        <f t="shared" si="195"/>
        <v>-2.4713088679927386E-2</v>
      </c>
      <c r="BA1010" s="21">
        <f t="shared" si="195"/>
        <v>0.44483559623869195</v>
      </c>
      <c r="BB1010" s="21">
        <f t="shared" si="195"/>
        <v>1.729916207594913</v>
      </c>
      <c r="BC1010" s="22">
        <f t="shared" si="195"/>
        <v>1.9029078283544045</v>
      </c>
      <c r="BD1010" s="22">
        <v>1</v>
      </c>
    </row>
    <row r="1011" spans="1:56" x14ac:dyDescent="0.2">
      <c r="A1011" s="1">
        <v>1007</v>
      </c>
      <c r="B1011" s="3" t="s">
        <v>1059</v>
      </c>
      <c r="C1011" s="27">
        <v>599060.5</v>
      </c>
      <c r="D1011" s="7">
        <v>850691.1</v>
      </c>
      <c r="E1011" s="7">
        <v>648225.56000000006</v>
      </c>
      <c r="F1011" s="7">
        <v>527153.4</v>
      </c>
      <c r="G1011" s="7">
        <v>799756.06</v>
      </c>
      <c r="H1011" s="8">
        <v>840477.8</v>
      </c>
      <c r="I1011" s="27">
        <v>684510.4</v>
      </c>
      <c r="J1011" s="7">
        <v>434439.16</v>
      </c>
      <c r="K1011" s="7">
        <v>983720.1</v>
      </c>
      <c r="L1011" s="7">
        <v>386014.9</v>
      </c>
      <c r="M1011" s="7">
        <v>314320.78000000003</v>
      </c>
      <c r="N1011" s="8">
        <v>563112.69999999995</v>
      </c>
      <c r="O1011" s="27">
        <v>710562.44</v>
      </c>
      <c r="P1011" s="7">
        <v>915035.4</v>
      </c>
      <c r="Q1011" s="7">
        <v>796576.75</v>
      </c>
      <c r="R1011" s="7">
        <v>829896.25</v>
      </c>
      <c r="S1011" s="7">
        <v>623326.6</v>
      </c>
      <c r="T1011" s="8">
        <v>764329.4</v>
      </c>
      <c r="U1011" s="27">
        <v>990014.8</v>
      </c>
      <c r="V1011" s="7">
        <v>1025221.1</v>
      </c>
      <c r="W1011" s="7">
        <v>801466.9</v>
      </c>
      <c r="X1011" s="7">
        <v>824665.5</v>
      </c>
      <c r="Y1011" s="7">
        <v>770578.06</v>
      </c>
      <c r="Z1011" s="8">
        <v>507656.25</v>
      </c>
      <c r="AA1011" s="27">
        <v>842967.2</v>
      </c>
      <c r="AB1011" s="7">
        <v>946431.75</v>
      </c>
      <c r="AC1011" s="7">
        <v>1115426</v>
      </c>
      <c r="AD1011" s="7">
        <v>824352.75</v>
      </c>
      <c r="AE1011" s="7">
        <v>1118175</v>
      </c>
      <c r="AF1011" s="8">
        <v>1100618.2</v>
      </c>
      <c r="AG1011" s="7">
        <v>1259280.5</v>
      </c>
      <c r="AH1011" s="7">
        <v>1660472.6</v>
      </c>
      <c r="AI1011" s="7">
        <v>1169736.8999999999</v>
      </c>
      <c r="AJ1011" s="7">
        <v>854342.4</v>
      </c>
      <c r="AK1011" s="7">
        <v>818134.25</v>
      </c>
      <c r="AL1011" s="8">
        <v>611255.1</v>
      </c>
      <c r="AM1011" s="17">
        <v>2.2738444634324301E-3</v>
      </c>
      <c r="AN1011" s="2">
        <f t="shared" si="185"/>
        <v>723990.81</v>
      </c>
      <c r="AO1011" s="2">
        <f t="shared" si="186"/>
        <v>498775.92999999993</v>
      </c>
      <c r="AP1011" s="2">
        <f t="shared" si="187"/>
        <v>780453.07499999995</v>
      </c>
      <c r="AQ1011" s="2">
        <f t="shared" si="188"/>
        <v>813066.2</v>
      </c>
      <c r="AR1011" s="2">
        <f t="shared" si="189"/>
        <v>1023524.975</v>
      </c>
      <c r="AS1011" s="2">
        <f t="shared" si="190"/>
        <v>1012039.6499999999</v>
      </c>
      <c r="AT1011" s="2">
        <f t="shared" si="191"/>
        <v>808641.77333333332</v>
      </c>
      <c r="AU1011">
        <f t="shared" si="192"/>
        <v>195725.46656683282</v>
      </c>
      <c r="AV1011">
        <f t="shared" si="193"/>
        <v>-0.43249846235225686</v>
      </c>
      <c r="AW1011" t="str">
        <f t="shared" si="184"/>
        <v>sp|Q9UII4|HERC5_HUMAN</v>
      </c>
      <c r="AX1011" s="20">
        <f t="shared" si="194"/>
        <v>0</v>
      </c>
      <c r="AY1011" s="21">
        <f t="shared" si="195"/>
        <v>-1.1506672276757497</v>
      </c>
      <c r="AZ1011" s="21">
        <f t="shared" si="195"/>
        <v>0.28847684458435141</v>
      </c>
      <c r="BA1011" s="21">
        <f t="shared" si="195"/>
        <v>0.45510373055917086</v>
      </c>
      <c r="BB1011" s="21">
        <f t="shared" si="195"/>
        <v>1.5303791083196643</v>
      </c>
      <c r="BC1011" s="22">
        <f t="shared" si="195"/>
        <v>1.4716983183261032</v>
      </c>
      <c r="BD1011" s="22">
        <v>1</v>
      </c>
    </row>
    <row r="1012" spans="1:56" x14ac:dyDescent="0.2">
      <c r="A1012" s="1">
        <v>1008</v>
      </c>
      <c r="B1012" s="3" t="s">
        <v>1060</v>
      </c>
      <c r="C1012" s="27">
        <v>16600000</v>
      </c>
      <c r="D1012" s="7">
        <v>14000000</v>
      </c>
      <c r="E1012" s="7">
        <v>12700000</v>
      </c>
      <c r="F1012" s="7">
        <v>11600000</v>
      </c>
      <c r="G1012" s="7">
        <v>13800000</v>
      </c>
      <c r="H1012" s="8">
        <v>13500000</v>
      </c>
      <c r="I1012" s="27">
        <v>16100000</v>
      </c>
      <c r="J1012" s="7">
        <v>11000000</v>
      </c>
      <c r="K1012" s="7">
        <v>14000000</v>
      </c>
      <c r="L1012" s="7">
        <v>9905297</v>
      </c>
      <c r="M1012" s="7">
        <v>12300000</v>
      </c>
      <c r="N1012" s="8">
        <v>9793682</v>
      </c>
      <c r="O1012" s="27">
        <v>14500000</v>
      </c>
      <c r="P1012" s="7">
        <v>13500000</v>
      </c>
      <c r="Q1012" s="7">
        <v>14400000</v>
      </c>
      <c r="R1012" s="7">
        <v>13500000</v>
      </c>
      <c r="S1012" s="7">
        <v>11500000</v>
      </c>
      <c r="T1012" s="8">
        <v>12000000</v>
      </c>
      <c r="U1012" s="27">
        <v>15100000</v>
      </c>
      <c r="V1012" s="7">
        <v>13900000</v>
      </c>
      <c r="W1012" s="7">
        <v>15700000</v>
      </c>
      <c r="X1012" s="7">
        <v>12300000</v>
      </c>
      <c r="Y1012" s="7">
        <v>13500000</v>
      </c>
      <c r="Z1012" s="8">
        <v>14100000</v>
      </c>
      <c r="AA1012" s="27">
        <v>16800000</v>
      </c>
      <c r="AB1012" s="7">
        <v>16000000</v>
      </c>
      <c r="AC1012" s="7">
        <v>16300000</v>
      </c>
      <c r="AD1012" s="7">
        <v>13600000</v>
      </c>
      <c r="AE1012" s="7">
        <v>15200000</v>
      </c>
      <c r="AF1012" s="8">
        <v>16000000</v>
      </c>
      <c r="AG1012" s="7">
        <v>17800000</v>
      </c>
      <c r="AH1012" s="7">
        <v>16600000</v>
      </c>
      <c r="AI1012" s="7">
        <v>17600000</v>
      </c>
      <c r="AJ1012" s="7">
        <v>15600000</v>
      </c>
      <c r="AK1012" s="7">
        <v>16800000</v>
      </c>
      <c r="AL1012" s="8">
        <v>12300000</v>
      </c>
      <c r="AM1012" s="17">
        <v>2.33361848050139E-3</v>
      </c>
      <c r="AN1012" s="2">
        <f t="shared" si="185"/>
        <v>13650000</v>
      </c>
      <c r="AO1012" s="2">
        <f t="shared" si="186"/>
        <v>11650000</v>
      </c>
      <c r="AP1012" s="2">
        <f t="shared" si="187"/>
        <v>13500000</v>
      </c>
      <c r="AQ1012" s="2">
        <f t="shared" si="188"/>
        <v>14000000</v>
      </c>
      <c r="AR1012" s="2">
        <f t="shared" si="189"/>
        <v>16000000</v>
      </c>
      <c r="AS1012" s="2">
        <f t="shared" si="190"/>
        <v>16700000</v>
      </c>
      <c r="AT1012" s="2">
        <f t="shared" si="191"/>
        <v>14250000</v>
      </c>
      <c r="AU1012">
        <f t="shared" si="192"/>
        <v>1833575.7415498276</v>
      </c>
      <c r="AV1012">
        <f t="shared" si="193"/>
        <v>-0.32722946012192045</v>
      </c>
      <c r="AW1012" t="str">
        <f t="shared" si="184"/>
        <v>sp|Q9H568|ACTL8_HUMAN</v>
      </c>
      <c r="AX1012" s="20">
        <f t="shared" si="194"/>
        <v>0</v>
      </c>
      <c r="AY1012" s="21">
        <f t="shared" si="195"/>
        <v>-1.0907648670730681</v>
      </c>
      <c r="AZ1012" s="21">
        <f t="shared" si="195"/>
        <v>-8.1807365030480084E-2</v>
      </c>
      <c r="BA1012" s="21">
        <f t="shared" si="195"/>
        <v>0.19088385173778694</v>
      </c>
      <c r="BB1012" s="21">
        <f t="shared" si="195"/>
        <v>1.281648718810855</v>
      </c>
      <c r="BC1012" s="22">
        <f t="shared" si="195"/>
        <v>1.6634164222864287</v>
      </c>
      <c r="BD1012" s="22">
        <v>1</v>
      </c>
    </row>
    <row r="1013" spans="1:56" x14ac:dyDescent="0.2">
      <c r="A1013" s="1">
        <v>1009</v>
      </c>
      <c r="B1013" s="3" t="s">
        <v>1061</v>
      </c>
      <c r="C1013" s="27">
        <v>2241636</v>
      </c>
      <c r="D1013" s="7">
        <v>2260974.7999999998</v>
      </c>
      <c r="E1013" s="7">
        <v>2288709.2000000002</v>
      </c>
      <c r="F1013" s="7">
        <v>1854631.6</v>
      </c>
      <c r="G1013" s="7">
        <v>1553048</v>
      </c>
      <c r="H1013" s="8">
        <v>2084880.8</v>
      </c>
      <c r="I1013" s="27">
        <v>2026979.2</v>
      </c>
      <c r="J1013" s="7">
        <v>2083762.8</v>
      </c>
      <c r="K1013" s="7">
        <v>2316652.5</v>
      </c>
      <c r="L1013" s="7">
        <v>2252621.5</v>
      </c>
      <c r="M1013" s="7">
        <v>2016713.6</v>
      </c>
      <c r="N1013" s="8">
        <v>1769292</v>
      </c>
      <c r="O1013" s="27">
        <v>2247324.5</v>
      </c>
      <c r="P1013" s="7">
        <v>2069454.8</v>
      </c>
      <c r="Q1013" s="7">
        <v>2106313.5</v>
      </c>
      <c r="R1013" s="7">
        <v>2203938</v>
      </c>
      <c r="S1013" s="7">
        <v>2247371.5</v>
      </c>
      <c r="T1013" s="8">
        <v>2058596.8</v>
      </c>
      <c r="U1013" s="27">
        <v>2432410.7999999998</v>
      </c>
      <c r="V1013" s="7">
        <v>2611043.7999999998</v>
      </c>
      <c r="W1013" s="7">
        <v>2302180.2000000002</v>
      </c>
      <c r="X1013" s="7">
        <v>2124905</v>
      </c>
      <c r="Y1013" s="7">
        <v>2680077.2000000002</v>
      </c>
      <c r="Z1013" s="8">
        <v>2503995</v>
      </c>
      <c r="AA1013" s="27">
        <v>2546942</v>
      </c>
      <c r="AB1013" s="7">
        <v>2276247</v>
      </c>
      <c r="AC1013" s="7">
        <v>2947840.8</v>
      </c>
      <c r="AD1013" s="7">
        <v>2232136.2000000002</v>
      </c>
      <c r="AE1013" s="7">
        <v>2084156.8</v>
      </c>
      <c r="AF1013" s="8">
        <v>2640071.2000000002</v>
      </c>
      <c r="AG1013" s="7">
        <v>2612533.5</v>
      </c>
      <c r="AH1013" s="7">
        <v>2105583.5</v>
      </c>
      <c r="AI1013" s="7">
        <v>2201768.5</v>
      </c>
      <c r="AJ1013" s="7">
        <v>2291058.2000000002</v>
      </c>
      <c r="AK1013" s="7">
        <v>2221537.2000000002</v>
      </c>
      <c r="AL1013" s="8">
        <v>2253019</v>
      </c>
      <c r="AM1013" s="17">
        <v>2.3372283695853799E-3</v>
      </c>
      <c r="AN1013" s="2">
        <f t="shared" si="185"/>
        <v>2163258.4</v>
      </c>
      <c r="AO1013" s="2">
        <f t="shared" si="186"/>
        <v>2055371</v>
      </c>
      <c r="AP1013" s="2">
        <f t="shared" si="187"/>
        <v>2155125.75</v>
      </c>
      <c r="AQ1013" s="2">
        <f t="shared" si="188"/>
        <v>2468202.9</v>
      </c>
      <c r="AR1013" s="2">
        <f t="shared" si="189"/>
        <v>2411594.5</v>
      </c>
      <c r="AS1013" s="2">
        <f t="shared" si="190"/>
        <v>2237278.1</v>
      </c>
      <c r="AT1013" s="2">
        <f t="shared" si="191"/>
        <v>2248471.7749999999</v>
      </c>
      <c r="AU1013">
        <f t="shared" si="192"/>
        <v>160174.15399057907</v>
      </c>
      <c r="AV1013">
        <f t="shared" si="193"/>
        <v>-0.5320045268040684</v>
      </c>
      <c r="AW1013" t="str">
        <f t="shared" si="184"/>
        <v>sp|O00255-2|MEN1_HUMAN;sp|O00255|MEN1_HUMAN</v>
      </c>
      <c r="AX1013" s="20">
        <f t="shared" si="194"/>
        <v>0</v>
      </c>
      <c r="AY1013" s="21">
        <f t="shared" si="195"/>
        <v>-0.67356310186189894</v>
      </c>
      <c r="AZ1013" s="21">
        <f t="shared" si="195"/>
        <v>-5.0773797128831677E-2</v>
      </c>
      <c r="BA1013" s="21">
        <f t="shared" si="195"/>
        <v>1.9038308765965817</v>
      </c>
      <c r="BB1013" s="21">
        <f t="shared" si="195"/>
        <v>1.5504130586174747</v>
      </c>
      <c r="BC1013" s="22">
        <f t="shared" si="195"/>
        <v>0.46212012460108759</v>
      </c>
      <c r="BD1013" s="22">
        <v>1</v>
      </c>
    </row>
    <row r="1014" spans="1:56" x14ac:dyDescent="0.2">
      <c r="A1014" s="1">
        <v>1010</v>
      </c>
      <c r="B1014" s="3" t="s">
        <v>1062</v>
      </c>
      <c r="C1014" s="27">
        <v>1257027.6000000001</v>
      </c>
      <c r="D1014" s="7">
        <v>1217675.2</v>
      </c>
      <c r="E1014" s="7">
        <v>1412705.8</v>
      </c>
      <c r="F1014" s="7">
        <v>1708826.5</v>
      </c>
      <c r="G1014" s="7">
        <v>1456443.1</v>
      </c>
      <c r="H1014" s="8">
        <v>1866824.2</v>
      </c>
      <c r="I1014" s="27">
        <v>1198894.8</v>
      </c>
      <c r="J1014" s="7">
        <v>2051891.9</v>
      </c>
      <c r="K1014" s="7">
        <v>1216456.1000000001</v>
      </c>
      <c r="L1014" s="7">
        <v>1699891.2</v>
      </c>
      <c r="M1014" s="7">
        <v>1274473.1000000001</v>
      </c>
      <c r="N1014" s="8">
        <v>1091057.1000000001</v>
      </c>
      <c r="O1014" s="27">
        <v>1321007.3999999999</v>
      </c>
      <c r="P1014" s="7">
        <v>1726214.5</v>
      </c>
      <c r="Q1014" s="7">
        <v>1728789.9</v>
      </c>
      <c r="R1014" s="7">
        <v>1465856</v>
      </c>
      <c r="S1014" s="7">
        <v>1603752.6</v>
      </c>
      <c r="T1014" s="8">
        <v>1942863.8</v>
      </c>
      <c r="U1014" s="27">
        <v>1631777.4</v>
      </c>
      <c r="V1014" s="7">
        <v>1864162.9</v>
      </c>
      <c r="W1014" s="7">
        <v>2252532.7999999998</v>
      </c>
      <c r="X1014" s="7">
        <v>1739043.5</v>
      </c>
      <c r="Y1014" s="7">
        <v>1943464.5</v>
      </c>
      <c r="Z1014" s="8">
        <v>2079255.8</v>
      </c>
      <c r="AA1014" s="27">
        <v>1527438.5</v>
      </c>
      <c r="AB1014" s="7">
        <v>1949499.8</v>
      </c>
      <c r="AC1014" s="7">
        <v>2221247.5</v>
      </c>
      <c r="AD1014" s="7">
        <v>1890522.6</v>
      </c>
      <c r="AE1014" s="7">
        <v>2291426.7999999998</v>
      </c>
      <c r="AF1014" s="8">
        <v>2001374.5</v>
      </c>
      <c r="AG1014" s="7">
        <v>1470780.6</v>
      </c>
      <c r="AH1014" s="7">
        <v>2647592.7999999998</v>
      </c>
      <c r="AI1014" s="7">
        <v>1560904.1</v>
      </c>
      <c r="AJ1014" s="7">
        <v>2168306</v>
      </c>
      <c r="AK1014" s="7">
        <v>1976264.4</v>
      </c>
      <c r="AL1014" s="8">
        <v>1741385.2</v>
      </c>
      <c r="AM1014" s="17">
        <v>2.3372283695853799E-3</v>
      </c>
      <c r="AN1014" s="2">
        <f t="shared" si="185"/>
        <v>1434574.4500000002</v>
      </c>
      <c r="AO1014" s="2">
        <f t="shared" si="186"/>
        <v>1245464.6000000001</v>
      </c>
      <c r="AP1014" s="2">
        <f t="shared" si="187"/>
        <v>1664983.55</v>
      </c>
      <c r="AQ1014" s="2">
        <f t="shared" si="188"/>
        <v>1903813.7</v>
      </c>
      <c r="AR1014" s="2">
        <f t="shared" si="189"/>
        <v>1975437.15</v>
      </c>
      <c r="AS1014" s="2">
        <f t="shared" si="190"/>
        <v>1858824.7999999998</v>
      </c>
      <c r="AT1014" s="2">
        <f t="shared" si="191"/>
        <v>1680516.375</v>
      </c>
      <c r="AU1014">
        <f t="shared" si="192"/>
        <v>289355.35224376764</v>
      </c>
      <c r="AV1014">
        <f t="shared" si="193"/>
        <v>-0.84996501047198825</v>
      </c>
      <c r="AW1014" t="str">
        <f t="shared" si="184"/>
        <v>sp|P98170|XIAP_HUMAN</v>
      </c>
      <c r="AX1014" s="20">
        <f t="shared" si="194"/>
        <v>0</v>
      </c>
      <c r="AY1014" s="21">
        <f t="shared" si="195"/>
        <v>-0.65355573530461042</v>
      </c>
      <c r="AZ1014" s="21">
        <f t="shared" si="195"/>
        <v>0.79628421666757876</v>
      </c>
      <c r="BA1014" s="21">
        <f t="shared" si="195"/>
        <v>1.6216712300683098</v>
      </c>
      <c r="BB1014" s="21">
        <f t="shared" si="195"/>
        <v>1.8691988788386036</v>
      </c>
      <c r="BC1014" s="22">
        <f t="shared" si="195"/>
        <v>1.4661914725620475</v>
      </c>
      <c r="BD1014" s="22">
        <v>1</v>
      </c>
    </row>
    <row r="1015" spans="1:56" x14ac:dyDescent="0.2">
      <c r="A1015" s="1">
        <v>1011</v>
      </c>
      <c r="B1015" s="3" t="s">
        <v>1063</v>
      </c>
      <c r="C1015" s="27">
        <v>13500000</v>
      </c>
      <c r="D1015" s="7">
        <v>14900000</v>
      </c>
      <c r="E1015" s="7">
        <v>11800000</v>
      </c>
      <c r="F1015" s="7">
        <v>15200000</v>
      </c>
      <c r="G1015" s="7">
        <v>13200000</v>
      </c>
      <c r="H1015" s="8">
        <v>11200000</v>
      </c>
      <c r="I1015" s="27">
        <v>15000000</v>
      </c>
      <c r="J1015" s="7">
        <v>13200000</v>
      </c>
      <c r="K1015" s="7">
        <v>14500000</v>
      </c>
      <c r="L1015" s="7">
        <v>10200000</v>
      </c>
      <c r="M1015" s="7">
        <v>11500000</v>
      </c>
      <c r="N1015" s="8">
        <v>10600000</v>
      </c>
      <c r="O1015" s="27">
        <v>12800000</v>
      </c>
      <c r="P1015" s="7">
        <v>16000000</v>
      </c>
      <c r="Q1015" s="7">
        <v>15500000</v>
      </c>
      <c r="R1015" s="7">
        <v>15900000</v>
      </c>
      <c r="S1015" s="7">
        <v>12800000</v>
      </c>
      <c r="T1015" s="8">
        <v>13200000</v>
      </c>
      <c r="U1015" s="27">
        <v>15900000</v>
      </c>
      <c r="V1015" s="7">
        <v>17700000</v>
      </c>
      <c r="W1015" s="7">
        <v>16200000</v>
      </c>
      <c r="X1015" s="7">
        <v>16100000</v>
      </c>
      <c r="Y1015" s="7">
        <v>15200000</v>
      </c>
      <c r="Z1015" s="8">
        <v>12600000</v>
      </c>
      <c r="AA1015" s="27">
        <v>16400000</v>
      </c>
      <c r="AB1015" s="7">
        <v>18200000</v>
      </c>
      <c r="AC1015" s="7">
        <v>16400000</v>
      </c>
      <c r="AD1015" s="7">
        <v>15500000</v>
      </c>
      <c r="AE1015" s="7">
        <v>16800000</v>
      </c>
      <c r="AF1015" s="8">
        <v>13900000</v>
      </c>
      <c r="AG1015" s="7">
        <v>15300000</v>
      </c>
      <c r="AH1015" s="7">
        <v>16800000</v>
      </c>
      <c r="AI1015" s="7">
        <v>16700000</v>
      </c>
      <c r="AJ1015" s="7">
        <v>17100000</v>
      </c>
      <c r="AK1015" s="7">
        <v>16200000</v>
      </c>
      <c r="AL1015" s="8">
        <v>11500000</v>
      </c>
      <c r="AM1015" s="17">
        <v>2.3508381799308802E-3</v>
      </c>
      <c r="AN1015" s="2">
        <f t="shared" si="185"/>
        <v>13350000</v>
      </c>
      <c r="AO1015" s="2">
        <f t="shared" si="186"/>
        <v>12350000</v>
      </c>
      <c r="AP1015" s="2">
        <f t="shared" si="187"/>
        <v>14350000</v>
      </c>
      <c r="AQ1015" s="2">
        <f t="shared" si="188"/>
        <v>16000000</v>
      </c>
      <c r="AR1015" s="2">
        <f t="shared" si="189"/>
        <v>16400000</v>
      </c>
      <c r="AS1015" s="2">
        <f t="shared" si="190"/>
        <v>16450000</v>
      </c>
      <c r="AT1015" s="2">
        <f t="shared" si="191"/>
        <v>14816666.666666666</v>
      </c>
      <c r="AU1015">
        <f t="shared" si="192"/>
        <v>1733685.8615869975</v>
      </c>
      <c r="AV1015">
        <f t="shared" si="193"/>
        <v>-0.84598178895229326</v>
      </c>
      <c r="AW1015" t="str">
        <f t="shared" si="184"/>
        <v>sp|Q9Y312|AAR2_HUMAN</v>
      </c>
      <c r="AX1015" s="20">
        <f t="shared" si="194"/>
        <v>0</v>
      </c>
      <c r="AY1015" s="21">
        <f t="shared" si="195"/>
        <v>-0.57680576519474569</v>
      </c>
      <c r="AZ1015" s="21">
        <f t="shared" si="195"/>
        <v>0.57680576519474558</v>
      </c>
      <c r="BA1015" s="21">
        <f t="shared" si="195"/>
        <v>1.5285352777660761</v>
      </c>
      <c r="BB1015" s="21">
        <f t="shared" si="195"/>
        <v>1.7592575838439743</v>
      </c>
      <c r="BC1015" s="22">
        <f t="shared" si="195"/>
        <v>1.7880978721037115</v>
      </c>
      <c r="BD1015" s="22">
        <v>1</v>
      </c>
    </row>
    <row r="1016" spans="1:56" x14ac:dyDescent="0.2">
      <c r="A1016" s="1">
        <v>1012</v>
      </c>
      <c r="B1016" s="3" t="s">
        <v>1064</v>
      </c>
      <c r="C1016" s="27">
        <v>3250000000</v>
      </c>
      <c r="D1016" s="7">
        <v>2920000000</v>
      </c>
      <c r="E1016" s="7">
        <v>2990000000</v>
      </c>
      <c r="F1016" s="7">
        <v>2630000000</v>
      </c>
      <c r="G1016" s="7">
        <v>2940000000</v>
      </c>
      <c r="H1016" s="8">
        <v>2820000000</v>
      </c>
      <c r="I1016" s="27">
        <v>3030000000</v>
      </c>
      <c r="J1016" s="7">
        <v>3190000000</v>
      </c>
      <c r="K1016" s="7">
        <v>2700000000</v>
      </c>
      <c r="L1016" s="7">
        <v>3240000000</v>
      </c>
      <c r="M1016" s="7">
        <v>2830000000</v>
      </c>
      <c r="N1016" s="8">
        <v>2840000000</v>
      </c>
      <c r="O1016" s="27">
        <v>3230000000</v>
      </c>
      <c r="P1016" s="7">
        <v>2660000000</v>
      </c>
      <c r="Q1016" s="7">
        <v>2720000000</v>
      </c>
      <c r="R1016" s="7">
        <v>2910000000</v>
      </c>
      <c r="S1016" s="7">
        <v>2530000000</v>
      </c>
      <c r="T1016" s="8">
        <v>2640000000</v>
      </c>
      <c r="U1016" s="27">
        <v>2680000000</v>
      </c>
      <c r="V1016" s="7">
        <v>2700000000</v>
      </c>
      <c r="W1016" s="7">
        <v>2630000000</v>
      </c>
      <c r="X1016" s="7">
        <v>2420000000</v>
      </c>
      <c r="Y1016" s="7">
        <v>2370000000</v>
      </c>
      <c r="Z1016" s="8">
        <v>2690000000</v>
      </c>
      <c r="AA1016" s="27">
        <v>3060000000</v>
      </c>
      <c r="AB1016" s="7">
        <v>2940000000</v>
      </c>
      <c r="AC1016" s="7">
        <v>3120000000</v>
      </c>
      <c r="AD1016" s="7">
        <v>3300000000</v>
      </c>
      <c r="AE1016" s="7">
        <v>2780000000</v>
      </c>
      <c r="AF1016" s="8">
        <v>3030000000</v>
      </c>
      <c r="AG1016" s="7">
        <v>3560000000</v>
      </c>
      <c r="AH1016" s="7">
        <v>3370000000</v>
      </c>
      <c r="AI1016" s="7">
        <v>2840000000</v>
      </c>
      <c r="AJ1016" s="7">
        <v>3150000000</v>
      </c>
      <c r="AK1016" s="7">
        <v>3270000000</v>
      </c>
      <c r="AL1016" s="8">
        <v>2940000000</v>
      </c>
      <c r="AM1016" s="17">
        <v>2.3887348250243201E-3</v>
      </c>
      <c r="AN1016" s="2">
        <f t="shared" si="185"/>
        <v>2930000000</v>
      </c>
      <c r="AO1016" s="2">
        <f t="shared" si="186"/>
        <v>2935000000</v>
      </c>
      <c r="AP1016" s="2">
        <f t="shared" si="187"/>
        <v>2690000000</v>
      </c>
      <c r="AQ1016" s="2">
        <f t="shared" si="188"/>
        <v>2655000000</v>
      </c>
      <c r="AR1016" s="2">
        <f t="shared" si="189"/>
        <v>3045000000</v>
      </c>
      <c r="AS1016" s="2">
        <f t="shared" si="190"/>
        <v>3210000000</v>
      </c>
      <c r="AT1016" s="2">
        <f t="shared" si="191"/>
        <v>2910833333.3333335</v>
      </c>
      <c r="AU1016">
        <f t="shared" si="192"/>
        <v>211031198.32542929</v>
      </c>
      <c r="AV1016">
        <f t="shared" si="193"/>
        <v>9.0823853623338502E-2</v>
      </c>
      <c r="AW1016" t="str">
        <f t="shared" si="184"/>
        <v>sp|P02786|TFR1_HUMAN</v>
      </c>
      <c r="AX1016" s="20">
        <f t="shared" si="194"/>
        <v>0</v>
      </c>
      <c r="AY1016" s="21">
        <f t="shared" si="195"/>
        <v>2.3693179206088502E-2</v>
      </c>
      <c r="AZ1016" s="21">
        <f t="shared" si="195"/>
        <v>-1.1372726018922481</v>
      </c>
      <c r="BA1016" s="21">
        <f t="shared" si="195"/>
        <v>-1.3031248563348676</v>
      </c>
      <c r="BB1016" s="21">
        <f t="shared" si="195"/>
        <v>0.54494312174003556</v>
      </c>
      <c r="BC1016" s="22">
        <f t="shared" si="195"/>
        <v>1.326818035540956</v>
      </c>
      <c r="BD1016" s="22">
        <v>1</v>
      </c>
    </row>
    <row r="1017" spans="1:56" x14ac:dyDescent="0.2">
      <c r="A1017" s="1">
        <v>1013</v>
      </c>
      <c r="B1017" s="3" t="s">
        <v>1065</v>
      </c>
      <c r="C1017" s="27">
        <v>64100000</v>
      </c>
      <c r="D1017" s="7">
        <v>76900000</v>
      </c>
      <c r="E1017" s="7">
        <v>83600000</v>
      </c>
      <c r="F1017" s="7">
        <v>78800000</v>
      </c>
      <c r="G1017" s="7">
        <v>69300000</v>
      </c>
      <c r="H1017" s="8">
        <v>73700000</v>
      </c>
      <c r="I1017" s="27">
        <v>61500000</v>
      </c>
      <c r="J1017" s="7">
        <v>78000000</v>
      </c>
      <c r="K1017" s="7">
        <v>66300000</v>
      </c>
      <c r="L1017" s="7">
        <v>94900000</v>
      </c>
      <c r="M1017" s="7">
        <v>70900000</v>
      </c>
      <c r="N1017" s="8">
        <v>73700000</v>
      </c>
      <c r="O1017" s="27">
        <v>78600000</v>
      </c>
      <c r="P1017" s="7">
        <v>72200000</v>
      </c>
      <c r="Q1017" s="7">
        <v>63400000</v>
      </c>
      <c r="R1017" s="7">
        <v>79600000</v>
      </c>
      <c r="S1017" s="7">
        <v>72500000</v>
      </c>
      <c r="T1017" s="8">
        <v>74800000</v>
      </c>
      <c r="U1017" s="27">
        <v>63300000</v>
      </c>
      <c r="V1017" s="7">
        <v>90900000</v>
      </c>
      <c r="W1017" s="7">
        <v>68400000</v>
      </c>
      <c r="X1017" s="7">
        <v>86300000</v>
      </c>
      <c r="Y1017" s="7">
        <v>78400000</v>
      </c>
      <c r="Z1017" s="8">
        <v>66700000</v>
      </c>
      <c r="AA1017" s="27">
        <v>77200000</v>
      </c>
      <c r="AB1017" s="7">
        <v>90200000</v>
      </c>
      <c r="AC1017" s="7">
        <v>83700000</v>
      </c>
      <c r="AD1017" s="7">
        <v>104000000</v>
      </c>
      <c r="AE1017" s="7">
        <v>90800000</v>
      </c>
      <c r="AF1017" s="8">
        <v>78100000</v>
      </c>
      <c r="AG1017" s="7">
        <v>106000000</v>
      </c>
      <c r="AH1017" s="7">
        <v>113000000</v>
      </c>
      <c r="AI1017" s="7">
        <v>77800000</v>
      </c>
      <c r="AJ1017" s="7">
        <v>95300000</v>
      </c>
      <c r="AK1017" s="7">
        <v>89600000</v>
      </c>
      <c r="AL1017" s="8">
        <v>73600000</v>
      </c>
      <c r="AM1017" s="17">
        <v>2.3973293905074598E-3</v>
      </c>
      <c r="AN1017" s="2">
        <f t="shared" si="185"/>
        <v>75300000</v>
      </c>
      <c r="AO1017" s="2">
        <f t="shared" si="186"/>
        <v>72300000</v>
      </c>
      <c r="AP1017" s="2">
        <f t="shared" si="187"/>
        <v>73650000</v>
      </c>
      <c r="AQ1017" s="2">
        <f t="shared" si="188"/>
        <v>73400000</v>
      </c>
      <c r="AR1017" s="2">
        <f t="shared" si="189"/>
        <v>86950000</v>
      </c>
      <c r="AS1017" s="2">
        <f t="shared" si="190"/>
        <v>92450000</v>
      </c>
      <c r="AT1017" s="2">
        <f t="shared" si="191"/>
        <v>79008333.333333328</v>
      </c>
      <c r="AU1017">
        <f t="shared" si="192"/>
        <v>8516655.251133902</v>
      </c>
      <c r="AV1017">
        <f t="shared" si="193"/>
        <v>-0.43542132726807314</v>
      </c>
      <c r="AW1017" t="str">
        <f t="shared" si="184"/>
        <v>sp|O43169|CYB5B_HUMAN</v>
      </c>
      <c r="AX1017" s="20">
        <f t="shared" si="194"/>
        <v>0</v>
      </c>
      <c r="AY1017" s="21">
        <f t="shared" si="195"/>
        <v>-0.3522509613854079</v>
      </c>
      <c r="AZ1017" s="21">
        <f t="shared" si="195"/>
        <v>-0.19373802876197432</v>
      </c>
      <c r="BA1017" s="21">
        <f t="shared" si="195"/>
        <v>-0.22309227554409172</v>
      </c>
      <c r="BB1017" s="21">
        <f t="shared" si="195"/>
        <v>1.3679079000466676</v>
      </c>
      <c r="BC1017" s="22">
        <f t="shared" si="195"/>
        <v>2.0137013292532489</v>
      </c>
      <c r="BD1017" s="22">
        <v>1</v>
      </c>
    </row>
    <row r="1018" spans="1:56" x14ac:dyDescent="0.2">
      <c r="A1018" s="1">
        <v>1014</v>
      </c>
      <c r="B1018" s="3" t="s">
        <v>1066</v>
      </c>
      <c r="C1018" s="27">
        <v>33200000</v>
      </c>
      <c r="D1018" s="7">
        <v>35900000</v>
      </c>
      <c r="E1018" s="7">
        <v>40300000</v>
      </c>
      <c r="F1018" s="7">
        <v>40900000</v>
      </c>
      <c r="G1018" s="7">
        <v>35700000</v>
      </c>
      <c r="H1018" s="8">
        <v>36300000</v>
      </c>
      <c r="I1018" s="27">
        <v>38300000</v>
      </c>
      <c r="J1018" s="7">
        <v>33300000</v>
      </c>
      <c r="K1018" s="7">
        <v>29500000</v>
      </c>
      <c r="L1018" s="7">
        <v>36600000</v>
      </c>
      <c r="M1018" s="7">
        <v>27600000</v>
      </c>
      <c r="N1018" s="8">
        <v>16700000</v>
      </c>
      <c r="O1018" s="27">
        <v>34500000</v>
      </c>
      <c r="P1018" s="7">
        <v>47000000</v>
      </c>
      <c r="Q1018" s="7">
        <v>53900000</v>
      </c>
      <c r="R1018" s="7">
        <v>36300000</v>
      </c>
      <c r="S1018" s="7">
        <v>42900000</v>
      </c>
      <c r="T1018" s="8">
        <v>46000000</v>
      </c>
      <c r="U1018" s="27">
        <v>40900000</v>
      </c>
      <c r="V1018" s="7">
        <v>40700000</v>
      </c>
      <c r="W1018" s="7">
        <v>42500000</v>
      </c>
      <c r="X1018" s="7">
        <v>50100000</v>
      </c>
      <c r="Y1018" s="7">
        <v>38700000</v>
      </c>
      <c r="Z1018" s="8">
        <v>35600000</v>
      </c>
      <c r="AA1018" s="27">
        <v>63700000</v>
      </c>
      <c r="AB1018" s="7">
        <v>57800000</v>
      </c>
      <c r="AC1018" s="7">
        <v>48200000</v>
      </c>
      <c r="AD1018" s="7">
        <v>45100000</v>
      </c>
      <c r="AE1018" s="7">
        <v>49800000</v>
      </c>
      <c r="AF1018" s="8">
        <v>46400000</v>
      </c>
      <c r="AG1018" s="7">
        <v>41700000</v>
      </c>
      <c r="AH1018" s="7">
        <v>46100000</v>
      </c>
      <c r="AI1018" s="7">
        <v>37000000</v>
      </c>
      <c r="AJ1018" s="7">
        <v>39500000</v>
      </c>
      <c r="AK1018" s="7">
        <v>56700000</v>
      </c>
      <c r="AL1018" s="8">
        <v>45200000</v>
      </c>
      <c r="AM1018" s="17">
        <v>2.42350163984828E-3</v>
      </c>
      <c r="AN1018" s="2">
        <f t="shared" si="185"/>
        <v>36100000</v>
      </c>
      <c r="AO1018" s="2">
        <f t="shared" si="186"/>
        <v>31400000</v>
      </c>
      <c r="AP1018" s="2">
        <f t="shared" si="187"/>
        <v>44450000</v>
      </c>
      <c r="AQ1018" s="2">
        <f t="shared" si="188"/>
        <v>40800000</v>
      </c>
      <c r="AR1018" s="2">
        <f t="shared" si="189"/>
        <v>49000000</v>
      </c>
      <c r="AS1018" s="2">
        <f t="shared" si="190"/>
        <v>43450000</v>
      </c>
      <c r="AT1018" s="2">
        <f t="shared" si="191"/>
        <v>40866666.666666664</v>
      </c>
      <c r="AU1018">
        <f t="shared" si="192"/>
        <v>6292985.512987202</v>
      </c>
      <c r="AV1018">
        <f t="shared" si="193"/>
        <v>-0.75745711742533262</v>
      </c>
      <c r="AW1018" t="str">
        <f t="shared" si="184"/>
        <v>sp|O43432-3|IF4G3_HUMAN;sp|O43432|IF4G3_HUMAN</v>
      </c>
      <c r="AX1018" s="20">
        <f t="shared" si="194"/>
        <v>0</v>
      </c>
      <c r="AY1018" s="21">
        <f t="shared" si="195"/>
        <v>-0.74686331158721653</v>
      </c>
      <c r="AZ1018" s="21">
        <f t="shared" si="195"/>
        <v>1.3268741812240974</v>
      </c>
      <c r="BA1018" s="21">
        <f t="shared" si="195"/>
        <v>0.74686331158721642</v>
      </c>
      <c r="BB1018" s="21">
        <f t="shared" si="195"/>
        <v>2.0499014296755513</v>
      </c>
      <c r="BC1018" s="22">
        <f t="shared" si="195"/>
        <v>1.1679670936523492</v>
      </c>
      <c r="BD1018" s="22">
        <v>1</v>
      </c>
    </row>
    <row r="1019" spans="1:56" x14ac:dyDescent="0.2">
      <c r="A1019" s="1">
        <v>1015</v>
      </c>
      <c r="B1019" s="3" t="s">
        <v>1067</v>
      </c>
      <c r="C1019" s="27">
        <v>3244536.5</v>
      </c>
      <c r="D1019" s="7">
        <v>2956836.5</v>
      </c>
      <c r="E1019" s="7">
        <v>2739942.8</v>
      </c>
      <c r="F1019" s="7">
        <v>2885386.5</v>
      </c>
      <c r="G1019" s="7">
        <v>3132160.8</v>
      </c>
      <c r="H1019" s="8">
        <v>2947776.5</v>
      </c>
      <c r="I1019" s="27">
        <v>2900185.8</v>
      </c>
      <c r="J1019" s="7">
        <v>3405574.5</v>
      </c>
      <c r="K1019" s="7">
        <v>2704166.2</v>
      </c>
      <c r="L1019" s="7">
        <v>2866876.2</v>
      </c>
      <c r="M1019" s="7">
        <v>2906245.2</v>
      </c>
      <c r="N1019" s="8">
        <v>2064448.8</v>
      </c>
      <c r="O1019" s="27">
        <v>3113415</v>
      </c>
      <c r="P1019" s="7">
        <v>3151831</v>
      </c>
      <c r="Q1019" s="7">
        <v>3240790.8</v>
      </c>
      <c r="R1019" s="7">
        <v>2953997.8</v>
      </c>
      <c r="S1019" s="7">
        <v>3003160.5</v>
      </c>
      <c r="T1019" s="8">
        <v>3415906.5</v>
      </c>
      <c r="U1019" s="27">
        <v>3597418.2</v>
      </c>
      <c r="V1019" s="7">
        <v>4061330</v>
      </c>
      <c r="W1019" s="7">
        <v>3812899</v>
      </c>
      <c r="X1019" s="7">
        <v>3001412.8</v>
      </c>
      <c r="Y1019" s="7">
        <v>3627056.5</v>
      </c>
      <c r="Z1019" s="8">
        <v>3352979.2</v>
      </c>
      <c r="AA1019" s="27">
        <v>4053982.2</v>
      </c>
      <c r="AB1019" s="7">
        <v>3355659.8</v>
      </c>
      <c r="AC1019" s="7">
        <v>3020282.2</v>
      </c>
      <c r="AD1019" s="7">
        <v>3189775.5</v>
      </c>
      <c r="AE1019" s="7">
        <v>3824166</v>
      </c>
      <c r="AF1019" s="8">
        <v>3055435</v>
      </c>
      <c r="AG1019" s="7">
        <v>3338817.5</v>
      </c>
      <c r="AH1019" s="7">
        <v>3902509.5</v>
      </c>
      <c r="AI1019" s="7">
        <v>2884868</v>
      </c>
      <c r="AJ1019" s="7">
        <v>3673618.8</v>
      </c>
      <c r="AK1019" s="7">
        <v>3789299</v>
      </c>
      <c r="AL1019" s="8">
        <v>3685242</v>
      </c>
      <c r="AM1019" s="17">
        <v>2.47227358910301E-3</v>
      </c>
      <c r="AN1019" s="2">
        <f t="shared" si="185"/>
        <v>2952306.5</v>
      </c>
      <c r="AO1019" s="2">
        <f t="shared" si="186"/>
        <v>2883531</v>
      </c>
      <c r="AP1019" s="2">
        <f t="shared" si="187"/>
        <v>3132623</v>
      </c>
      <c r="AQ1019" s="2">
        <f t="shared" si="188"/>
        <v>3612237.35</v>
      </c>
      <c r="AR1019" s="2">
        <f t="shared" si="189"/>
        <v>3272717.65</v>
      </c>
      <c r="AS1019" s="2">
        <f t="shared" si="190"/>
        <v>3679430.4</v>
      </c>
      <c r="AT1019" s="2">
        <f t="shared" si="191"/>
        <v>3255474.3166666664</v>
      </c>
      <c r="AU1019">
        <f t="shared" si="192"/>
        <v>332463.81967821805</v>
      </c>
      <c r="AV1019">
        <f t="shared" si="193"/>
        <v>-0.91188213189661849</v>
      </c>
      <c r="AW1019" t="str">
        <f t="shared" si="184"/>
        <v>sp|Q9BPZ7-2|SIN1_HUMAN;sp|Q9BPZ7-3|SIN1_HUMAN;sp|Q9BPZ7|SIN1_HUMAN</v>
      </c>
      <c r="AX1019" s="20">
        <f t="shared" si="194"/>
        <v>0</v>
      </c>
      <c r="AY1019" s="21">
        <f t="shared" si="195"/>
        <v>-0.20686611874508876</v>
      </c>
      <c r="AZ1019" s="21">
        <f t="shared" si="195"/>
        <v>0.54236427944106236</v>
      </c>
      <c r="BA1019" s="21">
        <f t="shared" si="195"/>
        <v>1.9849704266729766</v>
      </c>
      <c r="BB1019" s="21">
        <f t="shared" si="195"/>
        <v>0.96374742463741292</v>
      </c>
      <c r="BC1019" s="22">
        <f t="shared" si="195"/>
        <v>2.1870767793733519</v>
      </c>
      <c r="BD1019" s="22">
        <v>1</v>
      </c>
    </row>
    <row r="1020" spans="1:56" x14ac:dyDescent="0.2">
      <c r="A1020" s="1">
        <v>1016</v>
      </c>
      <c r="B1020" s="3" t="s">
        <v>1068</v>
      </c>
      <c r="C1020" s="27">
        <v>9532644</v>
      </c>
      <c r="D1020" s="7">
        <v>10000000</v>
      </c>
      <c r="E1020" s="7">
        <v>8427579</v>
      </c>
      <c r="F1020" s="7">
        <v>9807595</v>
      </c>
      <c r="G1020" s="7">
        <v>9520232</v>
      </c>
      <c r="H1020" s="8">
        <v>11100000</v>
      </c>
      <c r="I1020" s="27">
        <v>13300000</v>
      </c>
      <c r="J1020" s="7">
        <v>9161607</v>
      </c>
      <c r="K1020" s="7">
        <v>8283458.5</v>
      </c>
      <c r="L1020" s="7">
        <v>9440623</v>
      </c>
      <c r="M1020" s="7">
        <v>8657078</v>
      </c>
      <c r="N1020" s="8">
        <v>6416748.5</v>
      </c>
      <c r="O1020" s="27">
        <v>13300000</v>
      </c>
      <c r="P1020" s="7">
        <v>11300000</v>
      </c>
      <c r="Q1020" s="7">
        <v>11000000</v>
      </c>
      <c r="R1020" s="7">
        <v>8886710</v>
      </c>
      <c r="S1020" s="7">
        <v>7204922</v>
      </c>
      <c r="T1020" s="8">
        <v>9603623</v>
      </c>
      <c r="U1020" s="27">
        <v>12900000</v>
      </c>
      <c r="V1020" s="7">
        <v>11400000</v>
      </c>
      <c r="W1020" s="7">
        <v>10900000</v>
      </c>
      <c r="X1020" s="7">
        <v>11300000</v>
      </c>
      <c r="Y1020" s="7">
        <v>9669310</v>
      </c>
      <c r="Z1020" s="8">
        <v>8848822</v>
      </c>
      <c r="AA1020" s="27">
        <v>15300000</v>
      </c>
      <c r="AB1020" s="7">
        <v>15100000</v>
      </c>
      <c r="AC1020" s="7">
        <v>11000000</v>
      </c>
      <c r="AD1020" s="7">
        <v>11200000</v>
      </c>
      <c r="AE1020" s="7">
        <v>12400000</v>
      </c>
      <c r="AF1020" s="8">
        <v>10800000</v>
      </c>
      <c r="AG1020" s="7">
        <v>13500000</v>
      </c>
      <c r="AH1020" s="7">
        <v>14700000</v>
      </c>
      <c r="AI1020" s="7">
        <v>10100000</v>
      </c>
      <c r="AJ1020" s="7">
        <v>11700000</v>
      </c>
      <c r="AK1020" s="7">
        <v>13400000</v>
      </c>
      <c r="AL1020" s="8">
        <v>11500000</v>
      </c>
      <c r="AM1020" s="17">
        <v>2.54589560454769E-3</v>
      </c>
      <c r="AN1020" s="2">
        <f t="shared" si="185"/>
        <v>9670119.5</v>
      </c>
      <c r="AO1020" s="2">
        <f t="shared" si="186"/>
        <v>8909342.5</v>
      </c>
      <c r="AP1020" s="2">
        <f t="shared" si="187"/>
        <v>10301811.5</v>
      </c>
      <c r="AQ1020" s="2">
        <f t="shared" si="188"/>
        <v>11100000</v>
      </c>
      <c r="AR1020" s="2">
        <f t="shared" si="189"/>
        <v>11800000</v>
      </c>
      <c r="AS1020" s="2">
        <f t="shared" si="190"/>
        <v>12550000</v>
      </c>
      <c r="AT1020" s="2">
        <f t="shared" si="191"/>
        <v>10721878.916666666</v>
      </c>
      <c r="AU1020">
        <f t="shared" si="192"/>
        <v>1357592.7287777988</v>
      </c>
      <c r="AV1020">
        <f t="shared" si="193"/>
        <v>-0.77472381397735857</v>
      </c>
      <c r="AW1020" t="str">
        <f t="shared" si="184"/>
        <v>sp|Q08752|PPID_HUMAN</v>
      </c>
      <c r="AX1020" s="20">
        <f t="shared" si="194"/>
        <v>0</v>
      </c>
      <c r="AY1020" s="21">
        <f t="shared" si="195"/>
        <v>-0.56038676686557187</v>
      </c>
      <c r="AZ1020" s="21">
        <f t="shared" si="195"/>
        <v>0.46530302248207667</v>
      </c>
      <c r="BA1020" s="21">
        <f t="shared" si="195"/>
        <v>1.053247022976677</v>
      </c>
      <c r="BB1020" s="21">
        <f t="shared" si="195"/>
        <v>1.5688655771731108</v>
      </c>
      <c r="BC1020" s="22">
        <f t="shared" si="195"/>
        <v>2.1213140280978613</v>
      </c>
      <c r="BD1020" s="22">
        <v>1</v>
      </c>
    </row>
    <row r="1021" spans="1:56" x14ac:dyDescent="0.2">
      <c r="A1021" s="1">
        <v>1017</v>
      </c>
      <c r="B1021" s="3" t="s">
        <v>1069</v>
      </c>
      <c r="C1021" s="27">
        <v>92800000</v>
      </c>
      <c r="D1021" s="7">
        <v>95500000</v>
      </c>
      <c r="E1021" s="7">
        <v>90800000</v>
      </c>
      <c r="F1021" s="7">
        <v>83700000</v>
      </c>
      <c r="G1021" s="7">
        <v>82700000</v>
      </c>
      <c r="H1021" s="8">
        <v>89400000</v>
      </c>
      <c r="I1021" s="27">
        <v>84800000</v>
      </c>
      <c r="J1021" s="7">
        <v>92500000</v>
      </c>
      <c r="K1021" s="7">
        <v>89000000</v>
      </c>
      <c r="L1021" s="7">
        <v>85200000</v>
      </c>
      <c r="M1021" s="7">
        <v>87200000</v>
      </c>
      <c r="N1021" s="8">
        <v>85400000</v>
      </c>
      <c r="O1021" s="27">
        <v>95600000</v>
      </c>
      <c r="P1021" s="7">
        <v>99000000</v>
      </c>
      <c r="Q1021" s="7">
        <v>90500000</v>
      </c>
      <c r="R1021" s="7">
        <v>86800000</v>
      </c>
      <c r="S1021" s="7">
        <v>86700000</v>
      </c>
      <c r="T1021" s="8">
        <v>87400000</v>
      </c>
      <c r="U1021" s="27">
        <v>97000000</v>
      </c>
      <c r="V1021" s="7">
        <v>94700000</v>
      </c>
      <c r="W1021" s="7">
        <v>96100000</v>
      </c>
      <c r="X1021" s="7">
        <v>89400000</v>
      </c>
      <c r="Y1021" s="7">
        <v>95700000</v>
      </c>
      <c r="Z1021" s="8">
        <v>96600000</v>
      </c>
      <c r="AA1021" s="27">
        <v>96500000</v>
      </c>
      <c r="AB1021" s="7">
        <v>96000000</v>
      </c>
      <c r="AC1021" s="7">
        <v>94200000</v>
      </c>
      <c r="AD1021" s="7">
        <v>96500000</v>
      </c>
      <c r="AE1021" s="7">
        <v>93000000</v>
      </c>
      <c r="AF1021" s="8">
        <v>92800000</v>
      </c>
      <c r="AG1021" s="7">
        <v>93400000</v>
      </c>
      <c r="AH1021" s="7">
        <v>84500000</v>
      </c>
      <c r="AI1021" s="7">
        <v>91200000</v>
      </c>
      <c r="AJ1021" s="7">
        <v>84500000</v>
      </c>
      <c r="AK1021" s="7">
        <v>87900000</v>
      </c>
      <c r="AL1021" s="8">
        <v>76500000</v>
      </c>
      <c r="AM1021" s="17">
        <v>2.5959594123378298E-3</v>
      </c>
      <c r="AN1021" s="2">
        <f t="shared" si="185"/>
        <v>90100000</v>
      </c>
      <c r="AO1021" s="2">
        <f t="shared" si="186"/>
        <v>86300000</v>
      </c>
      <c r="AP1021" s="2">
        <f t="shared" si="187"/>
        <v>88950000</v>
      </c>
      <c r="AQ1021" s="2">
        <f t="shared" si="188"/>
        <v>95900000</v>
      </c>
      <c r="AR1021" s="2">
        <f t="shared" si="189"/>
        <v>95100000</v>
      </c>
      <c r="AS1021" s="2">
        <f t="shared" si="190"/>
        <v>86200000</v>
      </c>
      <c r="AT1021" s="2">
        <f t="shared" si="191"/>
        <v>90425000</v>
      </c>
      <c r="AU1021">
        <f t="shared" si="192"/>
        <v>4218500.9185728524</v>
      </c>
      <c r="AV1021">
        <f t="shared" si="193"/>
        <v>-7.7041585689626851E-2</v>
      </c>
      <c r="AW1021" t="str">
        <f t="shared" si="184"/>
        <v>sp|O95817|BAG3_HUMAN</v>
      </c>
      <c r="AX1021" s="20">
        <f t="shared" si="194"/>
        <v>0</v>
      </c>
      <c r="AY1021" s="21">
        <f t="shared" si="195"/>
        <v>-0.90079392498640631</v>
      </c>
      <c r="AZ1021" s="21">
        <f t="shared" si="195"/>
        <v>-0.2726086878248335</v>
      </c>
      <c r="BA1021" s="21">
        <f t="shared" si="195"/>
        <v>1.3748959907687255</v>
      </c>
      <c r="BB1021" s="21">
        <f t="shared" si="195"/>
        <v>1.1852551644557978</v>
      </c>
      <c r="BC1021" s="22">
        <f t="shared" si="195"/>
        <v>-0.92449902827552222</v>
      </c>
      <c r="BD1021" s="22">
        <v>1</v>
      </c>
    </row>
    <row r="1022" spans="1:56" x14ac:dyDescent="0.2">
      <c r="A1022" s="1">
        <v>1018</v>
      </c>
      <c r="B1022" s="3" t="s">
        <v>1070</v>
      </c>
      <c r="C1022" s="27">
        <v>372886.94</v>
      </c>
      <c r="D1022" s="7">
        <v>404016.38</v>
      </c>
      <c r="E1022" s="7">
        <v>208124.72</v>
      </c>
      <c r="F1022" s="7">
        <v>248017.12</v>
      </c>
      <c r="G1022" s="7">
        <v>339493.38</v>
      </c>
      <c r="H1022" s="8">
        <v>403309.8</v>
      </c>
      <c r="I1022" s="27">
        <v>286680.15999999997</v>
      </c>
      <c r="J1022" s="7">
        <v>210509.17</v>
      </c>
      <c r="K1022" s="7">
        <v>334897.12</v>
      </c>
      <c r="L1022" s="7">
        <v>354605.1</v>
      </c>
      <c r="M1022" s="7">
        <v>194105.58</v>
      </c>
      <c r="N1022" s="8">
        <v>491046.75</v>
      </c>
      <c r="O1022" s="27">
        <v>592275.43999999994</v>
      </c>
      <c r="P1022" s="7">
        <v>380755.72</v>
      </c>
      <c r="Q1022" s="7">
        <v>515146.62</v>
      </c>
      <c r="R1022" s="7">
        <v>0</v>
      </c>
      <c r="S1022" s="7">
        <v>0</v>
      </c>
      <c r="T1022" s="8">
        <v>446941.5</v>
      </c>
      <c r="U1022" s="27">
        <v>588615.9</v>
      </c>
      <c r="V1022" s="7">
        <v>416159.5</v>
      </c>
      <c r="W1022" s="7">
        <v>558962.75</v>
      </c>
      <c r="X1022" s="7">
        <v>622766.6</v>
      </c>
      <c r="Y1022" s="7">
        <v>467946.28</v>
      </c>
      <c r="Z1022" s="8">
        <v>514411.9</v>
      </c>
      <c r="AA1022" s="27">
        <v>559549.69999999995</v>
      </c>
      <c r="AB1022" s="7">
        <v>526778.5</v>
      </c>
      <c r="AC1022" s="7">
        <v>555902.25</v>
      </c>
      <c r="AD1022" s="7">
        <v>569386.4</v>
      </c>
      <c r="AE1022" s="7">
        <v>622632.4</v>
      </c>
      <c r="AF1022" s="8">
        <v>566613.56000000006</v>
      </c>
      <c r="AG1022" s="7">
        <v>541105.80000000005</v>
      </c>
      <c r="AH1022" s="7">
        <v>480968.7</v>
      </c>
      <c r="AI1022" s="7">
        <v>490833.3</v>
      </c>
      <c r="AJ1022" s="7">
        <v>618882.9</v>
      </c>
      <c r="AK1022" s="7">
        <v>535708.30000000005</v>
      </c>
      <c r="AL1022" s="8">
        <v>250853.31</v>
      </c>
      <c r="AM1022" s="17">
        <v>2.6558596185746802E-3</v>
      </c>
      <c r="AN1022" s="2">
        <f t="shared" si="185"/>
        <v>356190.16000000003</v>
      </c>
      <c r="AO1022" s="2">
        <f t="shared" si="186"/>
        <v>310788.64</v>
      </c>
      <c r="AP1022" s="2">
        <f t="shared" si="187"/>
        <v>413848.61</v>
      </c>
      <c r="AQ1022" s="2">
        <f t="shared" si="188"/>
        <v>536687.32499999995</v>
      </c>
      <c r="AR1022" s="2">
        <f t="shared" si="189"/>
        <v>563081.63</v>
      </c>
      <c r="AS1022" s="2">
        <f t="shared" si="190"/>
        <v>513270.80000000005</v>
      </c>
      <c r="AT1022" s="2">
        <f t="shared" si="191"/>
        <v>448977.86083333334</v>
      </c>
      <c r="AU1022">
        <f t="shared" si="192"/>
        <v>103717.00411572214</v>
      </c>
      <c r="AV1022">
        <f t="shared" si="193"/>
        <v>-0.89462380469267633</v>
      </c>
      <c r="AW1022" t="str">
        <f t="shared" si="184"/>
        <v>sp|Q5VTB9-3|RN220_HUMAN;sp|Q5VTB9|RN220_HUMAN</v>
      </c>
      <c r="AX1022" s="20">
        <f t="shared" si="194"/>
        <v>0</v>
      </c>
      <c r="AY1022" s="21">
        <f t="shared" si="195"/>
        <v>-0.43774422899203025</v>
      </c>
      <c r="AZ1022" s="21">
        <f t="shared" si="195"/>
        <v>0.55592089736479089</v>
      </c>
      <c r="BA1022" s="21">
        <f t="shared" si="195"/>
        <v>1.7402851782973832</v>
      </c>
      <c r="BB1022" s="21">
        <f t="shared" si="195"/>
        <v>1.9947690522294783</v>
      </c>
      <c r="BC1022" s="22">
        <f t="shared" si="195"/>
        <v>1.5145119292564355</v>
      </c>
      <c r="BD1022" s="22">
        <v>1</v>
      </c>
    </row>
    <row r="1023" spans="1:56" x14ac:dyDescent="0.2">
      <c r="A1023" s="1">
        <v>1019</v>
      </c>
      <c r="B1023" s="3" t="s">
        <v>1071</v>
      </c>
      <c r="C1023" s="27">
        <v>184980.86</v>
      </c>
      <c r="D1023" s="7">
        <v>315635.62</v>
      </c>
      <c r="E1023" s="7">
        <v>267136.06</v>
      </c>
      <c r="F1023" s="7">
        <v>194444.16</v>
      </c>
      <c r="G1023" s="7">
        <v>297144.15999999997</v>
      </c>
      <c r="H1023" s="8">
        <v>421005.3</v>
      </c>
      <c r="I1023" s="27">
        <v>106541.86</v>
      </c>
      <c r="J1023" s="7">
        <v>258098.73</v>
      </c>
      <c r="K1023" s="7">
        <v>197050.81</v>
      </c>
      <c r="L1023" s="7">
        <v>316476.34000000003</v>
      </c>
      <c r="M1023" s="7">
        <v>245533.47</v>
      </c>
      <c r="N1023" s="8">
        <v>157983.79999999999</v>
      </c>
      <c r="O1023" s="27">
        <v>364930.84</v>
      </c>
      <c r="P1023" s="7">
        <v>398402.16</v>
      </c>
      <c r="Q1023" s="7">
        <v>264878.8</v>
      </c>
      <c r="R1023" s="7">
        <v>141762.12</v>
      </c>
      <c r="S1023" s="7">
        <v>234608.36</v>
      </c>
      <c r="T1023" s="8">
        <v>340713.4</v>
      </c>
      <c r="U1023" s="27">
        <v>473082.8</v>
      </c>
      <c r="V1023" s="7">
        <v>298348.94</v>
      </c>
      <c r="W1023" s="7">
        <v>366050.56</v>
      </c>
      <c r="X1023" s="7">
        <v>437280.9</v>
      </c>
      <c r="Y1023" s="7">
        <v>395744.75</v>
      </c>
      <c r="Z1023" s="8">
        <v>255409.14</v>
      </c>
      <c r="AA1023" s="27">
        <v>318200.21999999997</v>
      </c>
      <c r="AB1023" s="7">
        <v>468180.97</v>
      </c>
      <c r="AC1023" s="7">
        <v>364503.3</v>
      </c>
      <c r="AD1023" s="7">
        <v>416761.84</v>
      </c>
      <c r="AE1023" s="7">
        <v>434753.34</v>
      </c>
      <c r="AF1023" s="8">
        <v>213387.55</v>
      </c>
      <c r="AG1023" s="7">
        <v>481243.12</v>
      </c>
      <c r="AH1023" s="7">
        <v>493319.66</v>
      </c>
      <c r="AI1023" s="7">
        <v>280613.06</v>
      </c>
      <c r="AJ1023" s="7">
        <v>503003.12</v>
      </c>
      <c r="AK1023" s="7">
        <v>522881.5</v>
      </c>
      <c r="AL1023" s="8">
        <v>315570.59999999998</v>
      </c>
      <c r="AM1023" s="17">
        <v>2.74445600122528E-3</v>
      </c>
      <c r="AN1023" s="2">
        <f t="shared" si="185"/>
        <v>282140.11</v>
      </c>
      <c r="AO1023" s="2">
        <f t="shared" si="186"/>
        <v>221292.14</v>
      </c>
      <c r="AP1023" s="2">
        <f t="shared" si="187"/>
        <v>302796.09999999998</v>
      </c>
      <c r="AQ1023" s="2">
        <f t="shared" si="188"/>
        <v>380897.65500000003</v>
      </c>
      <c r="AR1023" s="2">
        <f t="shared" si="189"/>
        <v>390632.57</v>
      </c>
      <c r="AS1023" s="2">
        <f t="shared" si="190"/>
        <v>487281.39</v>
      </c>
      <c r="AT1023" s="2">
        <f t="shared" si="191"/>
        <v>344173.32749999996</v>
      </c>
      <c r="AU1023">
        <f t="shared" si="192"/>
        <v>94495.540917976046</v>
      </c>
      <c r="AV1023">
        <f t="shared" si="193"/>
        <v>-0.65646714011453722</v>
      </c>
      <c r="AW1023" t="str">
        <f t="shared" si="184"/>
        <v>sp|Q9UDY8|MALT1_HUMAN</v>
      </c>
      <c r="AX1023" s="20">
        <f t="shared" si="194"/>
        <v>0</v>
      </c>
      <c r="AY1023" s="21">
        <f t="shared" si="195"/>
        <v>-0.64392424667759918</v>
      </c>
      <c r="AZ1023" s="21">
        <f t="shared" si="195"/>
        <v>0.21859221926598404</v>
      </c>
      <c r="BA1023" s="21">
        <f t="shared" si="195"/>
        <v>1.0451027005149744</v>
      </c>
      <c r="BB1023" s="21">
        <f t="shared" si="195"/>
        <v>1.1481225351593423</v>
      </c>
      <c r="BC1023" s="22">
        <f t="shared" si="195"/>
        <v>2.1709096324245247</v>
      </c>
      <c r="BD1023" s="22">
        <v>1</v>
      </c>
    </row>
    <row r="1024" spans="1:56" x14ac:dyDescent="0.2">
      <c r="A1024" s="1">
        <v>1020</v>
      </c>
      <c r="B1024" s="3" t="s">
        <v>1072</v>
      </c>
      <c r="C1024" s="27">
        <v>113154.42</v>
      </c>
      <c r="D1024" s="7">
        <v>0</v>
      </c>
      <c r="E1024" s="7">
        <v>116551.375</v>
      </c>
      <c r="F1024" s="7">
        <v>93648.54</v>
      </c>
      <c r="G1024" s="7">
        <v>143439.1</v>
      </c>
      <c r="H1024" s="8">
        <v>103961.73</v>
      </c>
      <c r="I1024" s="27">
        <v>129401.01</v>
      </c>
      <c r="J1024" s="7">
        <v>96258.559999999998</v>
      </c>
      <c r="K1024" s="7">
        <v>71288.516000000003</v>
      </c>
      <c r="L1024" s="7">
        <v>119988.41</v>
      </c>
      <c r="M1024" s="7">
        <v>83889.87</v>
      </c>
      <c r="N1024" s="8">
        <v>0</v>
      </c>
      <c r="O1024" s="27">
        <v>88113.9</v>
      </c>
      <c r="P1024" s="7">
        <v>120789.18</v>
      </c>
      <c r="Q1024" s="7">
        <v>124982.164</v>
      </c>
      <c r="R1024" s="7">
        <v>135267.76999999999</v>
      </c>
      <c r="S1024" s="7">
        <v>81793.73</v>
      </c>
      <c r="T1024" s="8">
        <v>163103.81</v>
      </c>
      <c r="U1024" s="27">
        <v>159367.75</v>
      </c>
      <c r="V1024" s="7">
        <v>215002.2</v>
      </c>
      <c r="W1024" s="7">
        <v>129285.04</v>
      </c>
      <c r="X1024" s="7">
        <v>0</v>
      </c>
      <c r="Y1024" s="7">
        <v>153255.42000000001</v>
      </c>
      <c r="Z1024" s="8">
        <v>193110.67</v>
      </c>
      <c r="AA1024" s="27">
        <v>177879.19</v>
      </c>
      <c r="AB1024" s="7">
        <v>189767.28</v>
      </c>
      <c r="AC1024" s="7">
        <v>89677.22</v>
      </c>
      <c r="AD1024" s="7">
        <v>179648.47</v>
      </c>
      <c r="AE1024" s="7">
        <v>89910.58</v>
      </c>
      <c r="AF1024" s="8">
        <v>125390.35</v>
      </c>
      <c r="AG1024" s="7">
        <v>169615.16</v>
      </c>
      <c r="AH1024" s="7">
        <v>283657.03000000003</v>
      </c>
      <c r="AI1024" s="7">
        <v>128143.5</v>
      </c>
      <c r="AJ1024" s="7">
        <v>225162.77</v>
      </c>
      <c r="AK1024" s="7">
        <v>165574.69</v>
      </c>
      <c r="AL1024" s="8">
        <v>241214.42</v>
      </c>
      <c r="AM1024" s="17">
        <v>2.75389536714324E-3</v>
      </c>
      <c r="AN1024" s="2">
        <f t="shared" si="185"/>
        <v>108558.075</v>
      </c>
      <c r="AO1024" s="2">
        <f t="shared" si="186"/>
        <v>90074.214999999997</v>
      </c>
      <c r="AP1024" s="2">
        <f t="shared" si="187"/>
        <v>122885.67199999999</v>
      </c>
      <c r="AQ1024" s="2">
        <f t="shared" si="188"/>
        <v>156311.58500000002</v>
      </c>
      <c r="AR1024" s="2">
        <f t="shared" si="189"/>
        <v>151634.77000000002</v>
      </c>
      <c r="AS1024" s="2">
        <f t="shared" si="190"/>
        <v>197388.965</v>
      </c>
      <c r="AT1024" s="2">
        <f t="shared" si="191"/>
        <v>137808.88033333333</v>
      </c>
      <c r="AU1024">
        <f t="shared" si="192"/>
        <v>38575.12625523829</v>
      </c>
      <c r="AV1024">
        <f t="shared" si="193"/>
        <v>-0.75828151902318763</v>
      </c>
      <c r="AW1024" t="str">
        <f t="shared" si="184"/>
        <v>sp|P06241-2|FYN_HUMAN;sp|P06241-3|FYN_HUMAN;sp|P06241|FYN_HUMAN</v>
      </c>
      <c r="AX1024" s="20">
        <f t="shared" si="194"/>
        <v>0</v>
      </c>
      <c r="AY1024" s="21">
        <f t="shared" si="195"/>
        <v>-0.4791652495885218</v>
      </c>
      <c r="AZ1024" s="21">
        <f t="shared" si="195"/>
        <v>0.37142061195598514</v>
      </c>
      <c r="BA1024" s="21">
        <f t="shared" si="195"/>
        <v>1.237935287211545</v>
      </c>
      <c r="BB1024" s="21">
        <f t="shared" si="195"/>
        <v>1.1166961506483843</v>
      </c>
      <c r="BC1024" s="22">
        <f t="shared" si="195"/>
        <v>2.3028023139117337</v>
      </c>
      <c r="BD1024" s="22">
        <v>1</v>
      </c>
    </row>
    <row r="1025" spans="1:56" x14ac:dyDescent="0.2">
      <c r="A1025" s="1">
        <v>1021</v>
      </c>
      <c r="B1025" s="3" t="s">
        <v>1073</v>
      </c>
      <c r="C1025" s="27">
        <v>12400000</v>
      </c>
      <c r="D1025" s="7">
        <v>10700000</v>
      </c>
      <c r="E1025" s="7">
        <v>9068638</v>
      </c>
      <c r="F1025" s="7">
        <v>11200000</v>
      </c>
      <c r="G1025" s="7">
        <v>10200000</v>
      </c>
      <c r="H1025" s="8">
        <v>11000000</v>
      </c>
      <c r="I1025" s="27">
        <v>10600000</v>
      </c>
      <c r="J1025" s="7">
        <v>9583973</v>
      </c>
      <c r="K1025" s="7">
        <v>10200000</v>
      </c>
      <c r="L1025" s="7">
        <v>10600000</v>
      </c>
      <c r="M1025" s="7">
        <v>11300000</v>
      </c>
      <c r="N1025" s="8">
        <v>11200000</v>
      </c>
      <c r="O1025" s="27">
        <v>12900000</v>
      </c>
      <c r="P1025" s="7">
        <v>11700000</v>
      </c>
      <c r="Q1025" s="7">
        <v>11500000</v>
      </c>
      <c r="R1025" s="7">
        <v>10200000</v>
      </c>
      <c r="S1025" s="7">
        <v>10500000</v>
      </c>
      <c r="T1025" s="8">
        <v>11700000</v>
      </c>
      <c r="U1025" s="27">
        <v>11800000</v>
      </c>
      <c r="V1025" s="7">
        <v>12500000</v>
      </c>
      <c r="W1025" s="7">
        <v>10500000</v>
      </c>
      <c r="X1025" s="7">
        <v>13500000</v>
      </c>
      <c r="Y1025" s="7">
        <v>11600000</v>
      </c>
      <c r="Z1025" s="8">
        <v>11900000</v>
      </c>
      <c r="AA1025" s="27">
        <v>13200000</v>
      </c>
      <c r="AB1025" s="7">
        <v>13200000</v>
      </c>
      <c r="AC1025" s="7">
        <v>12700000</v>
      </c>
      <c r="AD1025" s="7">
        <v>10900000</v>
      </c>
      <c r="AE1025" s="7">
        <v>13200000</v>
      </c>
      <c r="AF1025" s="8">
        <v>12300000</v>
      </c>
      <c r="AG1025" s="7">
        <v>12000000</v>
      </c>
      <c r="AH1025" s="7">
        <v>16100000</v>
      </c>
      <c r="AI1025" s="7">
        <v>11000000</v>
      </c>
      <c r="AJ1025" s="7">
        <v>11600000</v>
      </c>
      <c r="AK1025" s="7">
        <v>13500000</v>
      </c>
      <c r="AL1025" s="8">
        <v>11400000</v>
      </c>
      <c r="AM1025" s="17">
        <v>2.8008428613470202E-3</v>
      </c>
      <c r="AN1025" s="2">
        <f t="shared" si="185"/>
        <v>10850000</v>
      </c>
      <c r="AO1025" s="2">
        <f t="shared" si="186"/>
        <v>10600000</v>
      </c>
      <c r="AP1025" s="2">
        <f t="shared" si="187"/>
        <v>11600000</v>
      </c>
      <c r="AQ1025" s="2">
        <f t="shared" si="188"/>
        <v>11850000</v>
      </c>
      <c r="AR1025" s="2">
        <f t="shared" si="189"/>
        <v>12950000</v>
      </c>
      <c r="AS1025" s="2">
        <f t="shared" si="190"/>
        <v>11800000</v>
      </c>
      <c r="AT1025" s="2">
        <f t="shared" si="191"/>
        <v>11608333.333333334</v>
      </c>
      <c r="AU1025">
        <f t="shared" si="192"/>
        <v>835114.76257258607</v>
      </c>
      <c r="AV1025">
        <f t="shared" si="193"/>
        <v>-0.90805882894139534</v>
      </c>
      <c r="AW1025" t="str">
        <f t="shared" si="184"/>
        <v>sp|Q3MHD2-2|LSM12_HUMAN;sp|Q3MHD2|LSM12_HUMAN</v>
      </c>
      <c r="AX1025" s="20">
        <f t="shared" si="194"/>
        <v>0</v>
      </c>
      <c r="AY1025" s="21">
        <f t="shared" ref="AY1025:BC1075" si="196">(AO1025-$AT1025)/$AU1025-$AV1025</f>
        <v>-0.29936005349716321</v>
      </c>
      <c r="AZ1025" s="21">
        <f t="shared" si="196"/>
        <v>0.8980801604914892</v>
      </c>
      <c r="BA1025" s="21">
        <f t="shared" si="196"/>
        <v>1.1974402139886522</v>
      </c>
      <c r="BB1025" s="21">
        <f t="shared" si="196"/>
        <v>2.5146244493761696</v>
      </c>
      <c r="BC1025" s="22">
        <f t="shared" si="196"/>
        <v>1.1375682032892196</v>
      </c>
      <c r="BD1025" s="22">
        <v>1</v>
      </c>
    </row>
    <row r="1026" spans="1:56" x14ac:dyDescent="0.2">
      <c r="A1026" s="1">
        <v>1022</v>
      </c>
      <c r="B1026" s="3" t="s">
        <v>1074</v>
      </c>
      <c r="C1026" s="27">
        <v>8680336</v>
      </c>
      <c r="D1026" s="7">
        <v>6479838</v>
      </c>
      <c r="E1026" s="7">
        <v>7274643</v>
      </c>
      <c r="F1026" s="7">
        <v>6473170.5</v>
      </c>
      <c r="G1026" s="7">
        <v>7273367</v>
      </c>
      <c r="H1026" s="8">
        <v>6545603.5</v>
      </c>
      <c r="I1026" s="27">
        <v>7239117.5</v>
      </c>
      <c r="J1026" s="7">
        <v>5297474</v>
      </c>
      <c r="K1026" s="7">
        <v>6121590</v>
      </c>
      <c r="L1026" s="7">
        <v>4651875</v>
      </c>
      <c r="M1026" s="7">
        <v>7010028</v>
      </c>
      <c r="N1026" s="8">
        <v>6115282</v>
      </c>
      <c r="O1026" s="27">
        <v>6767157.5</v>
      </c>
      <c r="P1026" s="7">
        <v>6610764</v>
      </c>
      <c r="Q1026" s="7">
        <v>6767986</v>
      </c>
      <c r="R1026" s="7">
        <v>7760609</v>
      </c>
      <c r="S1026" s="7">
        <v>7380076</v>
      </c>
      <c r="T1026" s="8">
        <v>6690103.5</v>
      </c>
      <c r="U1026" s="27">
        <v>6958932.5</v>
      </c>
      <c r="V1026" s="7">
        <v>8088881.5</v>
      </c>
      <c r="W1026" s="7">
        <v>7235415</v>
      </c>
      <c r="X1026" s="7">
        <v>8108991.5</v>
      </c>
      <c r="Y1026" s="7">
        <v>8060559</v>
      </c>
      <c r="Z1026" s="8">
        <v>7288612</v>
      </c>
      <c r="AA1026" s="27">
        <v>9123928</v>
      </c>
      <c r="AB1026" s="7">
        <v>9516957</v>
      </c>
      <c r="AC1026" s="7">
        <v>10000000</v>
      </c>
      <c r="AD1026" s="7">
        <v>7946377.5</v>
      </c>
      <c r="AE1026" s="7">
        <v>8553177</v>
      </c>
      <c r="AF1026" s="8">
        <v>8324256</v>
      </c>
      <c r="AG1026" s="7">
        <v>9510277</v>
      </c>
      <c r="AH1026" s="7">
        <v>12400000</v>
      </c>
      <c r="AI1026" s="7">
        <v>6862322</v>
      </c>
      <c r="AJ1026" s="7">
        <v>8471826</v>
      </c>
      <c r="AK1026" s="7">
        <v>8775309</v>
      </c>
      <c r="AL1026" s="8">
        <v>5583084.5</v>
      </c>
      <c r="AM1026" s="17">
        <v>2.8121218845763999E-3</v>
      </c>
      <c r="AN1026" s="2">
        <f t="shared" si="185"/>
        <v>6909485.25</v>
      </c>
      <c r="AO1026" s="2">
        <f t="shared" si="186"/>
        <v>6118436</v>
      </c>
      <c r="AP1026" s="2">
        <f t="shared" si="187"/>
        <v>6767571.75</v>
      </c>
      <c r="AQ1026" s="2">
        <f t="shared" si="188"/>
        <v>7674585.5</v>
      </c>
      <c r="AR1026" s="2">
        <f t="shared" si="189"/>
        <v>8838552.5</v>
      </c>
      <c r="AS1026" s="2">
        <f t="shared" si="190"/>
        <v>8623567.5</v>
      </c>
      <c r="AT1026" s="2">
        <f t="shared" si="191"/>
        <v>7488699.75</v>
      </c>
      <c r="AU1026">
        <f t="shared" si="192"/>
        <v>1084224.9344747611</v>
      </c>
      <c r="AV1026">
        <f t="shared" si="193"/>
        <v>-0.5342198667295851</v>
      </c>
      <c r="AW1026" t="str">
        <f t="shared" si="184"/>
        <v>sp|P23229-2|ITA6_HUMAN;sp|P23229-3|ITA6_HUMAN;sp|P23229-4|ITA6_HUMAN;sp|P23229-5|ITA6_HUMAN;sp|P23229-6|ITA6_HUMAN;sp|P23229-9|ITA6_HUMAN;sp|P23229|ITA6_HUMAN</v>
      </c>
      <c r="AX1026" s="20">
        <f t="shared" si="194"/>
        <v>0</v>
      </c>
      <c r="AY1026" s="21">
        <f t="shared" si="196"/>
        <v>-0.72959883585707586</v>
      </c>
      <c r="AZ1026" s="21">
        <f t="shared" si="196"/>
        <v>-0.13088935283410374</v>
      </c>
      <c r="BA1026" s="21">
        <f t="shared" si="196"/>
        <v>0.70566561021827368</v>
      </c>
      <c r="BB1026" s="21">
        <f t="shared" si="196"/>
        <v>1.779213139877208</v>
      </c>
      <c r="BC1026" s="22">
        <f t="shared" si="196"/>
        <v>1.5809286389732082</v>
      </c>
      <c r="BD1026" s="22">
        <v>1</v>
      </c>
    </row>
    <row r="1027" spans="1:56" x14ac:dyDescent="0.2">
      <c r="A1027" s="1">
        <v>1023</v>
      </c>
      <c r="B1027" s="3" t="s">
        <v>1075</v>
      </c>
      <c r="C1027" s="27">
        <v>6985055</v>
      </c>
      <c r="D1027" s="7">
        <v>5778895.5</v>
      </c>
      <c r="E1027" s="7">
        <v>5442362.5</v>
      </c>
      <c r="F1027" s="7">
        <v>5680145</v>
      </c>
      <c r="G1027" s="7">
        <v>6032870.5</v>
      </c>
      <c r="H1027" s="8">
        <v>6715296</v>
      </c>
      <c r="I1027" s="27">
        <v>4153028</v>
      </c>
      <c r="J1027" s="7">
        <v>6274663.5</v>
      </c>
      <c r="K1027" s="7">
        <v>5072618</v>
      </c>
      <c r="L1027" s="7">
        <v>7102913</v>
      </c>
      <c r="M1027" s="7">
        <v>7014929</v>
      </c>
      <c r="N1027" s="8">
        <v>5965525</v>
      </c>
      <c r="O1027" s="27">
        <v>8367254</v>
      </c>
      <c r="P1027" s="7">
        <v>6268914</v>
      </c>
      <c r="Q1027" s="7">
        <v>5466010</v>
      </c>
      <c r="R1027" s="7">
        <v>5229147</v>
      </c>
      <c r="S1027" s="7">
        <v>5618537.5</v>
      </c>
      <c r="T1027" s="8">
        <v>7405750</v>
      </c>
      <c r="U1027" s="27">
        <v>6822498</v>
      </c>
      <c r="V1027" s="7">
        <v>7119045</v>
      </c>
      <c r="W1027" s="7">
        <v>6488171</v>
      </c>
      <c r="X1027" s="7">
        <v>6497733</v>
      </c>
      <c r="Y1027" s="7">
        <v>5515165</v>
      </c>
      <c r="Z1027" s="8">
        <v>7931978.5</v>
      </c>
      <c r="AA1027" s="27">
        <v>7301672</v>
      </c>
      <c r="AB1027" s="7">
        <v>6404296</v>
      </c>
      <c r="AC1027" s="7">
        <v>7724576</v>
      </c>
      <c r="AD1027" s="7">
        <v>8907324</v>
      </c>
      <c r="AE1027" s="7">
        <v>7344464</v>
      </c>
      <c r="AF1027" s="8">
        <v>7514866</v>
      </c>
      <c r="AG1027" s="7">
        <v>7480640.5</v>
      </c>
      <c r="AH1027" s="7">
        <v>8513960</v>
      </c>
      <c r="AI1027" s="7">
        <v>6607964</v>
      </c>
      <c r="AJ1027" s="7">
        <v>8330031.5</v>
      </c>
      <c r="AK1027" s="7">
        <v>7962777</v>
      </c>
      <c r="AL1027" s="8">
        <v>6611794</v>
      </c>
      <c r="AM1027" s="17">
        <v>2.8473306039338798E-3</v>
      </c>
      <c r="AN1027" s="2">
        <f t="shared" si="185"/>
        <v>5905883</v>
      </c>
      <c r="AO1027" s="2">
        <f t="shared" si="186"/>
        <v>6120094.25</v>
      </c>
      <c r="AP1027" s="2">
        <f t="shared" si="187"/>
        <v>5943725.75</v>
      </c>
      <c r="AQ1027" s="2">
        <f t="shared" si="188"/>
        <v>6660115.5</v>
      </c>
      <c r="AR1027" s="2">
        <f t="shared" si="189"/>
        <v>7429665</v>
      </c>
      <c r="AS1027" s="2">
        <f t="shared" si="190"/>
        <v>7721708.75</v>
      </c>
      <c r="AT1027" s="2">
        <f t="shared" si="191"/>
        <v>6630198.708333333</v>
      </c>
      <c r="AU1027">
        <f t="shared" si="192"/>
        <v>785814.28636376129</v>
      </c>
      <c r="AV1027">
        <f t="shared" si="193"/>
        <v>-0.92173904305684773</v>
      </c>
      <c r="AW1027" t="str">
        <f t="shared" si="184"/>
        <v>sp|Q5UCC4-2|EMC10_HUMAN;sp|Q5UCC4|EMC10_HUMAN</v>
      </c>
      <c r="AX1027" s="20">
        <f t="shared" si="194"/>
        <v>0</v>
      </c>
      <c r="AY1027" s="21">
        <f t="shared" si="196"/>
        <v>0.27259780550851365</v>
      </c>
      <c r="AZ1027" s="21">
        <f t="shared" si="196"/>
        <v>4.8157370840267721E-2</v>
      </c>
      <c r="BA1027" s="21">
        <f t="shared" si="196"/>
        <v>0.95981011428297991</v>
      </c>
      <c r="BB1027" s="21">
        <f t="shared" si="196"/>
        <v>1.9391121114011232</v>
      </c>
      <c r="BC1027" s="22">
        <f t="shared" si="196"/>
        <v>2.3107568563082044</v>
      </c>
      <c r="BD1027" s="22">
        <v>1</v>
      </c>
    </row>
    <row r="1028" spans="1:56" x14ac:dyDescent="0.2">
      <c r="A1028" s="1">
        <v>1024</v>
      </c>
      <c r="B1028" s="3" t="s">
        <v>1076</v>
      </c>
      <c r="C1028" s="27">
        <v>163000000</v>
      </c>
      <c r="D1028" s="7">
        <v>167000000</v>
      </c>
      <c r="E1028" s="7">
        <v>165000000</v>
      </c>
      <c r="F1028" s="7">
        <v>159000000</v>
      </c>
      <c r="G1028" s="7">
        <v>167000000</v>
      </c>
      <c r="H1028" s="8">
        <v>162000000</v>
      </c>
      <c r="I1028" s="27">
        <v>177000000</v>
      </c>
      <c r="J1028" s="7">
        <v>163000000</v>
      </c>
      <c r="K1028" s="7">
        <v>177000000</v>
      </c>
      <c r="L1028" s="7">
        <v>159000000</v>
      </c>
      <c r="M1028" s="7">
        <v>162000000</v>
      </c>
      <c r="N1028" s="8">
        <v>143000000</v>
      </c>
      <c r="O1028" s="27">
        <v>171000000</v>
      </c>
      <c r="P1028" s="7">
        <v>168000000</v>
      </c>
      <c r="Q1028" s="7">
        <v>164000000</v>
      </c>
      <c r="R1028" s="7">
        <v>159000000</v>
      </c>
      <c r="S1028" s="7">
        <v>172000000</v>
      </c>
      <c r="T1028" s="8">
        <v>169000000</v>
      </c>
      <c r="U1028" s="27">
        <v>172000000</v>
      </c>
      <c r="V1028" s="7">
        <v>165000000</v>
      </c>
      <c r="W1028" s="7">
        <v>176000000</v>
      </c>
      <c r="X1028" s="7">
        <v>178000000</v>
      </c>
      <c r="Y1028" s="7">
        <v>179000000</v>
      </c>
      <c r="Z1028" s="8">
        <v>166000000</v>
      </c>
      <c r="AA1028" s="27">
        <v>160000000</v>
      </c>
      <c r="AB1028" s="7">
        <v>197000000</v>
      </c>
      <c r="AC1028" s="7">
        <v>188000000</v>
      </c>
      <c r="AD1028" s="7">
        <v>168000000</v>
      </c>
      <c r="AE1028" s="7">
        <v>175000000</v>
      </c>
      <c r="AF1028" s="8">
        <v>183000000</v>
      </c>
      <c r="AG1028" s="7">
        <v>189000000</v>
      </c>
      <c r="AH1028" s="7">
        <v>186000000</v>
      </c>
      <c r="AI1028" s="7">
        <v>186000000</v>
      </c>
      <c r="AJ1028" s="7">
        <v>171000000</v>
      </c>
      <c r="AK1028" s="7">
        <v>181000000</v>
      </c>
      <c r="AL1028" s="8">
        <v>161000000</v>
      </c>
      <c r="AM1028" s="17">
        <v>2.8562191776459701E-3</v>
      </c>
      <c r="AN1028" s="2">
        <f t="shared" si="185"/>
        <v>164000000</v>
      </c>
      <c r="AO1028" s="2">
        <f t="shared" si="186"/>
        <v>162500000</v>
      </c>
      <c r="AP1028" s="2">
        <f t="shared" si="187"/>
        <v>168500000</v>
      </c>
      <c r="AQ1028" s="2">
        <f t="shared" si="188"/>
        <v>174000000</v>
      </c>
      <c r="AR1028" s="2">
        <f t="shared" si="189"/>
        <v>179000000</v>
      </c>
      <c r="AS1028" s="2">
        <f t="shared" si="190"/>
        <v>183500000</v>
      </c>
      <c r="AT1028" s="2">
        <f t="shared" si="191"/>
        <v>171916666.66666666</v>
      </c>
      <c r="AU1028">
        <f t="shared" si="192"/>
        <v>8386993.8992863623</v>
      </c>
      <c r="AV1028">
        <f t="shared" si="193"/>
        <v>-0.94392183441796407</v>
      </c>
      <c r="AW1028" t="str">
        <f t="shared" ref="AW1028:AW1091" si="197">B1028</f>
        <v>sp|O00232|PSD12_HUMAN</v>
      </c>
      <c r="AX1028" s="20">
        <f t="shared" si="194"/>
        <v>0</v>
      </c>
      <c r="AY1028" s="21">
        <f t="shared" si="196"/>
        <v>-0.1788483475739302</v>
      </c>
      <c r="AZ1028" s="21">
        <f t="shared" si="196"/>
        <v>0.53654504272179082</v>
      </c>
      <c r="BA1028" s="21">
        <f t="shared" si="196"/>
        <v>1.192322317159535</v>
      </c>
      <c r="BB1028" s="21">
        <f t="shared" si="196"/>
        <v>1.7884834757393024</v>
      </c>
      <c r="BC1028" s="22">
        <f t="shared" si="196"/>
        <v>2.3250285184610933</v>
      </c>
      <c r="BD1028" s="22">
        <v>1</v>
      </c>
    </row>
    <row r="1029" spans="1:56" x14ac:dyDescent="0.2">
      <c r="A1029" s="1">
        <v>1025</v>
      </c>
      <c r="B1029" s="3" t="s">
        <v>1077</v>
      </c>
      <c r="C1029" s="27">
        <v>777000000</v>
      </c>
      <c r="D1029" s="7">
        <v>877000000</v>
      </c>
      <c r="E1029" s="7">
        <v>705000000</v>
      </c>
      <c r="F1029" s="7">
        <v>732000000</v>
      </c>
      <c r="G1029" s="7">
        <v>745000000</v>
      </c>
      <c r="H1029" s="8">
        <v>838000000</v>
      </c>
      <c r="I1029" s="27">
        <v>743000000</v>
      </c>
      <c r="J1029" s="7">
        <v>702000000</v>
      </c>
      <c r="K1029" s="7">
        <v>756000000</v>
      </c>
      <c r="L1029" s="7">
        <v>705000000</v>
      </c>
      <c r="M1029" s="7">
        <v>872000000</v>
      </c>
      <c r="N1029" s="8">
        <v>962000000</v>
      </c>
      <c r="O1029" s="27">
        <v>833000000</v>
      </c>
      <c r="P1029" s="7">
        <v>916000000</v>
      </c>
      <c r="Q1029" s="7">
        <v>825000000</v>
      </c>
      <c r="R1029" s="7">
        <v>731000000</v>
      </c>
      <c r="S1029" s="7">
        <v>753000000</v>
      </c>
      <c r="T1029" s="8">
        <v>894000000</v>
      </c>
      <c r="U1029" s="27">
        <v>1000000000</v>
      </c>
      <c r="V1029" s="7">
        <v>907000000</v>
      </c>
      <c r="W1029" s="7">
        <v>830000000</v>
      </c>
      <c r="X1029" s="7">
        <v>1060000000</v>
      </c>
      <c r="Y1029" s="7">
        <v>835000000</v>
      </c>
      <c r="Z1029" s="8">
        <v>802000000</v>
      </c>
      <c r="AA1029" s="27">
        <v>1010000000</v>
      </c>
      <c r="AB1029" s="7">
        <v>973000000</v>
      </c>
      <c r="AC1029" s="7">
        <v>1010000000</v>
      </c>
      <c r="AD1029" s="7">
        <v>803000000</v>
      </c>
      <c r="AE1029" s="7">
        <v>945000000</v>
      </c>
      <c r="AF1029" s="8">
        <v>920000000</v>
      </c>
      <c r="AG1029" s="7">
        <v>955000000</v>
      </c>
      <c r="AH1029" s="7">
        <v>1030000000</v>
      </c>
      <c r="AI1029" s="7">
        <v>985000000</v>
      </c>
      <c r="AJ1029" s="7">
        <v>972000000</v>
      </c>
      <c r="AK1029" s="7">
        <v>952000000</v>
      </c>
      <c r="AL1029" s="8">
        <v>651000000</v>
      </c>
      <c r="AM1029" s="17">
        <v>2.8562191776459701E-3</v>
      </c>
      <c r="AN1029" s="2">
        <f t="shared" ref="AN1029:AN1092" si="198">MEDIAN(C1029:H1029)</f>
        <v>761000000</v>
      </c>
      <c r="AO1029" s="2">
        <f t="shared" ref="AO1029:AO1092" si="199">MEDIAN(I1029:N1029)</f>
        <v>749500000</v>
      </c>
      <c r="AP1029" s="2">
        <f t="shared" ref="AP1029:AP1092" si="200">MEDIAN(O1029:T1029)</f>
        <v>829000000</v>
      </c>
      <c r="AQ1029" s="2">
        <f t="shared" ref="AQ1029:AQ1092" si="201">MEDIAN(U1029:Z1029)</f>
        <v>871000000</v>
      </c>
      <c r="AR1029" s="2">
        <f t="shared" ref="AR1029:AR1092" si="202">MEDIAN(AA1029:AF1029)</f>
        <v>959000000</v>
      </c>
      <c r="AS1029" s="2">
        <f t="shared" ref="AS1029:AS1092" si="203">MEDIAN(AG1029:AL1029)</f>
        <v>963500000</v>
      </c>
      <c r="AT1029" s="2">
        <f t="shared" ref="AT1029:AT1092" si="204">AVERAGE(AN1029:AS1029)</f>
        <v>855500000</v>
      </c>
      <c r="AU1029">
        <f t="shared" ref="AU1029:AU1092" si="205">STDEV(AN1029:AS1029)</f>
        <v>93257707.456274092</v>
      </c>
      <c r="AV1029">
        <f t="shared" ref="AV1029:AV1092" si="206">(AN1029-$AT1029)/$AU1029</f>
        <v>-1.0133210710150513</v>
      </c>
      <c r="AW1029" t="str">
        <f t="shared" si="197"/>
        <v>sp|P10599|THIO_HUMAN</v>
      </c>
      <c r="AX1029" s="20">
        <f t="shared" ref="AX1029:AX1092" si="207">AV1029-AV1029</f>
        <v>0</v>
      </c>
      <c r="AY1029" s="21">
        <f t="shared" si="196"/>
        <v>-0.12331420440923901</v>
      </c>
      <c r="AZ1029" s="21">
        <f t="shared" si="196"/>
        <v>0.72916225215897867</v>
      </c>
      <c r="BA1029" s="21">
        <f t="shared" si="196"/>
        <v>1.1795271726101126</v>
      </c>
      <c r="BB1029" s="21">
        <f t="shared" si="196"/>
        <v>2.1231489106982027</v>
      </c>
      <c r="BC1029" s="22">
        <f t="shared" si="196"/>
        <v>2.1714022950322529</v>
      </c>
      <c r="BD1029" s="22">
        <v>1</v>
      </c>
    </row>
    <row r="1030" spans="1:56" x14ac:dyDescent="0.2">
      <c r="A1030" s="1">
        <v>1026</v>
      </c>
      <c r="B1030" s="3" t="s">
        <v>1078</v>
      </c>
      <c r="C1030" s="27">
        <v>2852548</v>
      </c>
      <c r="D1030" s="7">
        <v>2910872</v>
      </c>
      <c r="E1030" s="7">
        <v>2952049.2</v>
      </c>
      <c r="F1030" s="7">
        <v>3132389.8</v>
      </c>
      <c r="G1030" s="7">
        <v>3645565</v>
      </c>
      <c r="H1030" s="8">
        <v>3156460</v>
      </c>
      <c r="I1030" s="27">
        <v>3091251.5</v>
      </c>
      <c r="J1030" s="7">
        <v>2415391</v>
      </c>
      <c r="K1030" s="7">
        <v>3338302.2</v>
      </c>
      <c r="L1030" s="7">
        <v>2245863</v>
      </c>
      <c r="M1030" s="7">
        <v>3816214</v>
      </c>
      <c r="N1030" s="8">
        <v>3105817.8</v>
      </c>
      <c r="O1030" s="27">
        <v>3275034.2</v>
      </c>
      <c r="P1030" s="7">
        <v>3449062</v>
      </c>
      <c r="Q1030" s="7">
        <v>3023669</v>
      </c>
      <c r="R1030" s="7">
        <v>3044010.8</v>
      </c>
      <c r="S1030" s="7">
        <v>3911923</v>
      </c>
      <c r="T1030" s="8">
        <v>3364129.5</v>
      </c>
      <c r="U1030" s="27">
        <v>3177539.8</v>
      </c>
      <c r="V1030" s="7">
        <v>3577444</v>
      </c>
      <c r="W1030" s="7">
        <v>3951498.2</v>
      </c>
      <c r="X1030" s="7">
        <v>3390967.5</v>
      </c>
      <c r="Y1030" s="7">
        <v>4052669.2</v>
      </c>
      <c r="Z1030" s="8">
        <v>3383838.8</v>
      </c>
      <c r="AA1030" s="27">
        <v>3451518.2</v>
      </c>
      <c r="AB1030" s="7">
        <v>2940865.2</v>
      </c>
      <c r="AC1030" s="7">
        <v>3977369.8</v>
      </c>
      <c r="AD1030" s="7">
        <v>3855717.8</v>
      </c>
      <c r="AE1030" s="7">
        <v>4094245.5</v>
      </c>
      <c r="AF1030" s="8">
        <v>3643636</v>
      </c>
      <c r="AG1030" s="7">
        <v>4215209</v>
      </c>
      <c r="AH1030" s="7">
        <v>4099685</v>
      </c>
      <c r="AI1030" s="7">
        <v>4554843</v>
      </c>
      <c r="AJ1030" s="7">
        <v>4138942.2</v>
      </c>
      <c r="AK1030" s="7">
        <v>4168708</v>
      </c>
      <c r="AL1030" s="8">
        <v>2604912.7999999998</v>
      </c>
      <c r="AM1030" s="17">
        <v>2.8562191776459701E-3</v>
      </c>
      <c r="AN1030" s="2">
        <f t="shared" si="198"/>
        <v>3042219.5</v>
      </c>
      <c r="AO1030" s="2">
        <f t="shared" si="199"/>
        <v>3098534.65</v>
      </c>
      <c r="AP1030" s="2">
        <f t="shared" si="200"/>
        <v>3319581.85</v>
      </c>
      <c r="AQ1030" s="2">
        <f t="shared" si="201"/>
        <v>3484205.75</v>
      </c>
      <c r="AR1030" s="2">
        <f t="shared" si="202"/>
        <v>3749676.9</v>
      </c>
      <c r="AS1030" s="2">
        <f t="shared" si="203"/>
        <v>4153825.1</v>
      </c>
      <c r="AT1030" s="2">
        <f t="shared" si="204"/>
        <v>3474673.9583333335</v>
      </c>
      <c r="AU1030">
        <f t="shared" si="205"/>
        <v>421785.47772012465</v>
      </c>
      <c r="AV1030">
        <f t="shared" si="206"/>
        <v>-1.0252948031091014</v>
      </c>
      <c r="AW1030" t="str">
        <f t="shared" si="197"/>
        <v>sp|Q8TAG9|EXOC6_HUMAN</v>
      </c>
      <c r="AX1030" s="20">
        <f t="shared" si="207"/>
        <v>0</v>
      </c>
      <c r="AY1030" s="21">
        <f t="shared" si="196"/>
        <v>0.13351609520650154</v>
      </c>
      <c r="AZ1030" s="21">
        <f t="shared" si="196"/>
        <v>0.65759103774559913</v>
      </c>
      <c r="BA1030" s="21">
        <f t="shared" si="196"/>
        <v>1.047893475112198</v>
      </c>
      <c r="BB1030" s="21">
        <f t="shared" si="196"/>
        <v>1.6772919822275925</v>
      </c>
      <c r="BC1030" s="22">
        <f t="shared" si="196"/>
        <v>2.6354762283627151</v>
      </c>
      <c r="BD1030" s="22">
        <v>1</v>
      </c>
    </row>
    <row r="1031" spans="1:56" x14ac:dyDescent="0.2">
      <c r="A1031" s="1">
        <v>1027</v>
      </c>
      <c r="B1031" s="3" t="s">
        <v>1079</v>
      </c>
      <c r="C1031" s="27">
        <v>12500000</v>
      </c>
      <c r="D1031" s="7">
        <v>15200000</v>
      </c>
      <c r="E1031" s="7">
        <v>12100000</v>
      </c>
      <c r="F1031" s="7">
        <v>15700000</v>
      </c>
      <c r="G1031" s="7">
        <v>13800000</v>
      </c>
      <c r="H1031" s="8">
        <v>14400000</v>
      </c>
      <c r="I1031" s="27">
        <v>12000000</v>
      </c>
      <c r="J1031" s="7">
        <v>13200000</v>
      </c>
      <c r="K1031" s="7">
        <v>13800000</v>
      </c>
      <c r="L1031" s="7">
        <v>12800000</v>
      </c>
      <c r="M1031" s="7">
        <v>15500000</v>
      </c>
      <c r="N1031" s="8">
        <v>15700000</v>
      </c>
      <c r="O1031" s="27">
        <v>13400000</v>
      </c>
      <c r="P1031" s="7">
        <v>16600000</v>
      </c>
      <c r="Q1031" s="7">
        <v>14300000</v>
      </c>
      <c r="R1031" s="7">
        <v>14000000</v>
      </c>
      <c r="S1031" s="7">
        <v>15800000</v>
      </c>
      <c r="T1031" s="8">
        <v>15700000</v>
      </c>
      <c r="U1031" s="27">
        <v>14500000</v>
      </c>
      <c r="V1031" s="7">
        <v>13800000</v>
      </c>
      <c r="W1031" s="7">
        <v>15800000</v>
      </c>
      <c r="X1031" s="7">
        <v>17900000</v>
      </c>
      <c r="Y1031" s="7">
        <v>17200000</v>
      </c>
      <c r="Z1031" s="8">
        <v>12800000</v>
      </c>
      <c r="AA1031" s="27">
        <v>15100000</v>
      </c>
      <c r="AB1031" s="7">
        <v>15100000</v>
      </c>
      <c r="AC1031" s="7">
        <v>13800000</v>
      </c>
      <c r="AD1031" s="7">
        <v>18300000</v>
      </c>
      <c r="AE1031" s="7">
        <v>18400000</v>
      </c>
      <c r="AF1031" s="8">
        <v>15400000</v>
      </c>
      <c r="AG1031" s="7">
        <v>15600000</v>
      </c>
      <c r="AH1031" s="7">
        <v>21200000</v>
      </c>
      <c r="AI1031" s="7">
        <v>17700000</v>
      </c>
      <c r="AJ1031" s="7">
        <v>15900000</v>
      </c>
      <c r="AK1031" s="7">
        <v>18500000</v>
      </c>
      <c r="AL1031" s="8">
        <v>15100000</v>
      </c>
      <c r="AM1031" s="17">
        <v>3.03932680771982E-3</v>
      </c>
      <c r="AN1031" s="2">
        <f t="shared" si="198"/>
        <v>14100000</v>
      </c>
      <c r="AO1031" s="2">
        <f t="shared" si="199"/>
        <v>13500000</v>
      </c>
      <c r="AP1031" s="2">
        <f t="shared" si="200"/>
        <v>15000000</v>
      </c>
      <c r="AQ1031" s="2">
        <f t="shared" si="201"/>
        <v>15150000</v>
      </c>
      <c r="AR1031" s="2">
        <f t="shared" si="202"/>
        <v>15250000</v>
      </c>
      <c r="AS1031" s="2">
        <f t="shared" si="203"/>
        <v>16800000</v>
      </c>
      <c r="AT1031" s="2">
        <f t="shared" si="204"/>
        <v>14966666.666666666</v>
      </c>
      <c r="AU1031">
        <f t="shared" si="205"/>
        <v>1129454.1454466695</v>
      </c>
      <c r="AV1031">
        <f t="shared" si="206"/>
        <v>-0.76733231726191242</v>
      </c>
      <c r="AW1031" t="str">
        <f t="shared" si="197"/>
        <v>sp|Q13206|DDX10_HUMAN</v>
      </c>
      <c r="AX1031" s="20">
        <f t="shared" si="207"/>
        <v>0</v>
      </c>
      <c r="AY1031" s="21">
        <f t="shared" si="196"/>
        <v>-0.53123006579670906</v>
      </c>
      <c r="AZ1031" s="21">
        <f t="shared" si="196"/>
        <v>0.79684509869506348</v>
      </c>
      <c r="BA1031" s="21">
        <f t="shared" si="196"/>
        <v>0.92965261514424069</v>
      </c>
      <c r="BB1031" s="21">
        <f t="shared" si="196"/>
        <v>1.0181909594436922</v>
      </c>
      <c r="BC1031" s="22">
        <f t="shared" si="196"/>
        <v>2.3905352960851904</v>
      </c>
      <c r="BD1031" s="22">
        <v>1</v>
      </c>
    </row>
    <row r="1032" spans="1:56" x14ac:dyDescent="0.2">
      <c r="A1032" s="1">
        <v>1028</v>
      </c>
      <c r="B1032" s="3" t="s">
        <v>1080</v>
      </c>
      <c r="C1032" s="27">
        <v>1090000000</v>
      </c>
      <c r="D1032" s="7">
        <v>1100000000</v>
      </c>
      <c r="E1032" s="7">
        <v>998000000</v>
      </c>
      <c r="F1032" s="7">
        <v>1100000000</v>
      </c>
      <c r="G1032" s="7">
        <v>1030000000</v>
      </c>
      <c r="H1032" s="8">
        <v>1020000000</v>
      </c>
      <c r="I1032" s="27">
        <v>988000000</v>
      </c>
      <c r="J1032" s="7">
        <v>975000000</v>
      </c>
      <c r="K1032" s="7">
        <v>1020000000</v>
      </c>
      <c r="L1032" s="7">
        <v>953000000</v>
      </c>
      <c r="M1032" s="7">
        <v>1030000000</v>
      </c>
      <c r="N1032" s="8">
        <v>1260000000</v>
      </c>
      <c r="O1032" s="27">
        <v>1100000000</v>
      </c>
      <c r="P1032" s="7">
        <v>1200000000</v>
      </c>
      <c r="Q1032" s="7">
        <v>1130000000</v>
      </c>
      <c r="R1032" s="7">
        <v>1150000000</v>
      </c>
      <c r="S1032" s="7">
        <v>1120000000</v>
      </c>
      <c r="T1032" s="8">
        <v>1200000000</v>
      </c>
      <c r="U1032" s="27">
        <v>1330000000</v>
      </c>
      <c r="V1032" s="7">
        <v>1150000000</v>
      </c>
      <c r="W1032" s="7">
        <v>1260000000</v>
      </c>
      <c r="X1032" s="7">
        <v>1140000000</v>
      </c>
      <c r="Y1032" s="7">
        <v>1300000000</v>
      </c>
      <c r="Z1032" s="8">
        <v>1130000000</v>
      </c>
      <c r="AA1032" s="27">
        <v>1410000000</v>
      </c>
      <c r="AB1032" s="7">
        <v>1170000000</v>
      </c>
      <c r="AC1032" s="7">
        <v>1160000000</v>
      </c>
      <c r="AD1032" s="7">
        <v>1190000000</v>
      </c>
      <c r="AE1032" s="7">
        <v>1210000000</v>
      </c>
      <c r="AF1032" s="8">
        <v>1080000000</v>
      </c>
      <c r="AG1032" s="7">
        <v>1220000000</v>
      </c>
      <c r="AH1032" s="7">
        <v>1240000000</v>
      </c>
      <c r="AI1032" s="7">
        <v>1130000000</v>
      </c>
      <c r="AJ1032" s="7">
        <v>1330000000</v>
      </c>
      <c r="AK1032" s="7">
        <v>1260000000</v>
      </c>
      <c r="AL1032" s="8">
        <v>945000000</v>
      </c>
      <c r="AM1032" s="17">
        <v>3.0555912041497499E-3</v>
      </c>
      <c r="AN1032" s="2">
        <f t="shared" si="198"/>
        <v>1060000000</v>
      </c>
      <c r="AO1032" s="2">
        <f t="shared" si="199"/>
        <v>1004000000</v>
      </c>
      <c r="AP1032" s="2">
        <f t="shared" si="200"/>
        <v>1140000000</v>
      </c>
      <c r="AQ1032" s="2">
        <f t="shared" si="201"/>
        <v>1205000000</v>
      </c>
      <c r="AR1032" s="2">
        <f t="shared" si="202"/>
        <v>1180000000</v>
      </c>
      <c r="AS1032" s="2">
        <f t="shared" si="203"/>
        <v>1230000000</v>
      </c>
      <c r="AT1032" s="2">
        <f t="shared" si="204"/>
        <v>1136500000</v>
      </c>
      <c r="AU1032">
        <f t="shared" si="205"/>
        <v>88031244.453318954</v>
      </c>
      <c r="AV1032">
        <f t="shared" si="206"/>
        <v>-0.86900963941917553</v>
      </c>
      <c r="AW1032" t="str">
        <f t="shared" si="197"/>
        <v>sp|P18206-2|VINC_HUMAN;sp|P18206|VINC_HUMAN</v>
      </c>
      <c r="AX1032" s="20">
        <f t="shared" si="207"/>
        <v>0</v>
      </c>
      <c r="AY1032" s="21">
        <f t="shared" si="196"/>
        <v>-0.63613777526109572</v>
      </c>
      <c r="AZ1032" s="21">
        <f t="shared" si="196"/>
        <v>0.90876825037299402</v>
      </c>
      <c r="BA1032" s="21">
        <f t="shared" si="196"/>
        <v>1.6471424538010515</v>
      </c>
      <c r="BB1032" s="21">
        <f t="shared" si="196"/>
        <v>1.363152375559491</v>
      </c>
      <c r="BC1032" s="22">
        <f t="shared" si="196"/>
        <v>1.9311325320426123</v>
      </c>
      <c r="BD1032" s="22">
        <v>1</v>
      </c>
    </row>
    <row r="1033" spans="1:56" x14ac:dyDescent="0.2">
      <c r="A1033" s="1">
        <v>1029</v>
      </c>
      <c r="B1033" s="3" t="s">
        <v>1081</v>
      </c>
      <c r="C1033" s="27">
        <v>167377.62</v>
      </c>
      <c r="D1033" s="7">
        <v>153286.62</v>
      </c>
      <c r="E1033" s="7">
        <v>154884.39000000001</v>
      </c>
      <c r="F1033" s="7">
        <v>172510.1</v>
      </c>
      <c r="G1033" s="7">
        <v>167074.54999999999</v>
      </c>
      <c r="H1033" s="8">
        <v>214387.14</v>
      </c>
      <c r="I1033" s="27">
        <v>169142.89</v>
      </c>
      <c r="J1033" s="7">
        <v>137397.38</v>
      </c>
      <c r="K1033" s="7">
        <v>180593.52</v>
      </c>
      <c r="L1033" s="7">
        <v>157411.62</v>
      </c>
      <c r="M1033" s="7">
        <v>291839.09999999998</v>
      </c>
      <c r="N1033" s="8">
        <v>131092.04999999999</v>
      </c>
      <c r="O1033" s="27">
        <v>143667.48000000001</v>
      </c>
      <c r="P1033" s="7">
        <v>207967.69</v>
      </c>
      <c r="Q1033" s="7">
        <v>196289.5</v>
      </c>
      <c r="R1033" s="7">
        <v>164636.60999999999</v>
      </c>
      <c r="S1033" s="7">
        <v>157194.45000000001</v>
      </c>
      <c r="T1033" s="8">
        <v>270542.94</v>
      </c>
      <c r="U1033" s="27">
        <v>337353.38</v>
      </c>
      <c r="V1033" s="7">
        <v>250150.02</v>
      </c>
      <c r="W1033" s="7">
        <v>185049.38</v>
      </c>
      <c r="X1033" s="7">
        <v>247155.4</v>
      </c>
      <c r="Y1033" s="7">
        <v>257194.38</v>
      </c>
      <c r="Z1033" s="8">
        <v>193708.62</v>
      </c>
      <c r="AA1033" s="27">
        <v>258499.64</v>
      </c>
      <c r="AB1033" s="7">
        <v>276876.56</v>
      </c>
      <c r="AC1033" s="7">
        <v>289796.62</v>
      </c>
      <c r="AD1033" s="7">
        <v>173316.47</v>
      </c>
      <c r="AE1033" s="7">
        <v>287794.78000000003</v>
      </c>
      <c r="AF1033" s="8">
        <v>158219.60999999999</v>
      </c>
      <c r="AG1033" s="7">
        <v>267401.96999999997</v>
      </c>
      <c r="AH1033" s="7">
        <v>296780.15999999997</v>
      </c>
      <c r="AI1033" s="7">
        <v>236725.55</v>
      </c>
      <c r="AJ1033" s="7">
        <v>233412.81</v>
      </c>
      <c r="AK1033" s="7">
        <v>315996.53000000003</v>
      </c>
      <c r="AL1033" s="8">
        <v>192311.23</v>
      </c>
      <c r="AM1033" s="17">
        <v>3.18660005849313E-3</v>
      </c>
      <c r="AN1033" s="2">
        <f t="shared" si="198"/>
        <v>167226.08499999999</v>
      </c>
      <c r="AO1033" s="2">
        <f t="shared" si="199"/>
        <v>163277.255</v>
      </c>
      <c r="AP1033" s="2">
        <f t="shared" si="200"/>
        <v>180463.05499999999</v>
      </c>
      <c r="AQ1033" s="2">
        <f t="shared" si="201"/>
        <v>248652.71</v>
      </c>
      <c r="AR1033" s="2">
        <f t="shared" si="202"/>
        <v>267688.09999999998</v>
      </c>
      <c r="AS1033" s="2">
        <f t="shared" si="203"/>
        <v>252063.75999999998</v>
      </c>
      <c r="AT1033" s="2">
        <f t="shared" si="204"/>
        <v>213228.49416666664</v>
      </c>
      <c r="AU1033">
        <f t="shared" si="205"/>
        <v>47778.287023462472</v>
      </c>
      <c r="AV1033">
        <f t="shared" si="206"/>
        <v>-0.96283085963455028</v>
      </c>
      <c r="AW1033" t="str">
        <f t="shared" si="197"/>
        <v>sp|O75486-2|SUPT3_HUMAN;sp|O75486-3|SUPT3_HUMAN;sp|O75486|SUPT3_HUMAN</v>
      </c>
      <c r="AX1033" s="20">
        <f t="shared" si="207"/>
        <v>0</v>
      </c>
      <c r="AY1033" s="21">
        <f t="shared" si="196"/>
        <v>-8.2649049306871003E-2</v>
      </c>
      <c r="AZ1033" s="21">
        <f t="shared" si="196"/>
        <v>0.27704990749249181</v>
      </c>
      <c r="BA1033" s="21">
        <f t="shared" si="196"/>
        <v>1.704260032596268</v>
      </c>
      <c r="BB1033" s="21">
        <f t="shared" si="196"/>
        <v>2.1026709256166116</v>
      </c>
      <c r="BC1033" s="22">
        <f t="shared" si="196"/>
        <v>1.7756533414088029</v>
      </c>
      <c r="BD1033" s="22">
        <v>1</v>
      </c>
    </row>
    <row r="1034" spans="1:56" x14ac:dyDescent="0.2">
      <c r="A1034" s="1">
        <v>1030</v>
      </c>
      <c r="B1034" s="3" t="s">
        <v>1082</v>
      </c>
      <c r="C1034" s="27">
        <v>7243428</v>
      </c>
      <c r="D1034" s="7">
        <v>8084331</v>
      </c>
      <c r="E1034" s="7">
        <v>6656408</v>
      </c>
      <c r="F1034" s="7">
        <v>7041147</v>
      </c>
      <c r="G1034" s="7">
        <v>8531770</v>
      </c>
      <c r="H1034" s="8">
        <v>8320233</v>
      </c>
      <c r="I1034" s="27">
        <v>7523083</v>
      </c>
      <c r="J1034" s="7">
        <v>7166108.5</v>
      </c>
      <c r="K1034" s="7">
        <v>7460275.5</v>
      </c>
      <c r="L1034" s="7">
        <v>8844105</v>
      </c>
      <c r="M1034" s="7">
        <v>7616337</v>
      </c>
      <c r="N1034" s="8">
        <v>8123829</v>
      </c>
      <c r="O1034" s="27">
        <v>9576127</v>
      </c>
      <c r="P1034" s="7">
        <v>8878386</v>
      </c>
      <c r="Q1034" s="7">
        <v>7944809</v>
      </c>
      <c r="R1034" s="7">
        <v>8853640</v>
      </c>
      <c r="S1034" s="7">
        <v>7864072</v>
      </c>
      <c r="T1034" s="8">
        <v>8065327.5</v>
      </c>
      <c r="U1034" s="27">
        <v>7989761</v>
      </c>
      <c r="V1034" s="7">
        <v>8713041</v>
      </c>
      <c r="W1034" s="7">
        <v>7941108</v>
      </c>
      <c r="X1034" s="7">
        <v>9712819</v>
      </c>
      <c r="Y1034" s="7">
        <v>8756213</v>
      </c>
      <c r="Z1034" s="8">
        <v>6915370</v>
      </c>
      <c r="AA1034" s="27">
        <v>7144500.5</v>
      </c>
      <c r="AB1034" s="7">
        <v>8504320</v>
      </c>
      <c r="AC1034" s="7">
        <v>9728934</v>
      </c>
      <c r="AD1034" s="7">
        <v>7737052.5</v>
      </c>
      <c r="AE1034" s="7">
        <v>9758997</v>
      </c>
      <c r="AF1034" s="8">
        <v>7255828</v>
      </c>
      <c r="AG1034" s="7">
        <v>9151087</v>
      </c>
      <c r="AH1034" s="7">
        <v>10500000</v>
      </c>
      <c r="AI1034" s="7">
        <v>10200000</v>
      </c>
      <c r="AJ1034" s="7">
        <v>9236332</v>
      </c>
      <c r="AK1034" s="7">
        <v>9542498</v>
      </c>
      <c r="AL1034" s="8">
        <v>9385055</v>
      </c>
      <c r="AM1034" s="17">
        <v>3.1947677635288199E-3</v>
      </c>
      <c r="AN1034" s="2">
        <f t="shared" si="198"/>
        <v>7663879.5</v>
      </c>
      <c r="AO1034" s="2">
        <f t="shared" si="199"/>
        <v>7569710</v>
      </c>
      <c r="AP1034" s="2">
        <f t="shared" si="200"/>
        <v>8459483.75</v>
      </c>
      <c r="AQ1034" s="2">
        <f t="shared" si="201"/>
        <v>8351401</v>
      </c>
      <c r="AR1034" s="2">
        <f t="shared" si="202"/>
        <v>8120686.25</v>
      </c>
      <c r="AS1034" s="2">
        <f t="shared" si="203"/>
        <v>9463776.5</v>
      </c>
      <c r="AT1034" s="2">
        <f t="shared" si="204"/>
        <v>8271489.5</v>
      </c>
      <c r="AU1034">
        <f t="shared" si="205"/>
        <v>685230.17668008828</v>
      </c>
      <c r="AV1034">
        <f t="shared" si="206"/>
        <v>-0.88672393697522955</v>
      </c>
      <c r="AW1034" t="str">
        <f t="shared" si="197"/>
        <v>sp|Q9Y316-3|MEMO1_HUMAN;sp|Q9Y316|MEMO1_HUMAN</v>
      </c>
      <c r="AX1034" s="20">
        <f t="shared" si="207"/>
        <v>0</v>
      </c>
      <c r="AY1034" s="21">
        <f t="shared" si="196"/>
        <v>-0.13742754362665011</v>
      </c>
      <c r="AZ1034" s="21">
        <f t="shared" si="196"/>
        <v>1.1610759086160938</v>
      </c>
      <c r="BA1034" s="21">
        <f t="shared" si="196"/>
        <v>1.0033438739242528</v>
      </c>
      <c r="BB1034" s="21">
        <f t="shared" si="196"/>
        <v>0.66664715820486731</v>
      </c>
      <c r="BC1034" s="22">
        <f t="shared" si="196"/>
        <v>2.6267042247328134</v>
      </c>
      <c r="BD1034" s="22">
        <v>1</v>
      </c>
    </row>
    <row r="1035" spans="1:56" x14ac:dyDescent="0.2">
      <c r="A1035" s="1">
        <v>1031</v>
      </c>
      <c r="B1035" s="3" t="s">
        <v>1083</v>
      </c>
      <c r="C1035" s="27">
        <v>23400000</v>
      </c>
      <c r="D1035" s="7">
        <v>21600000</v>
      </c>
      <c r="E1035" s="7">
        <v>19200000</v>
      </c>
      <c r="F1035" s="7">
        <v>21400000</v>
      </c>
      <c r="G1035" s="7">
        <v>21900000</v>
      </c>
      <c r="H1035" s="8">
        <v>20900000</v>
      </c>
      <c r="I1035" s="27">
        <v>19400000</v>
      </c>
      <c r="J1035" s="7">
        <v>24600000</v>
      </c>
      <c r="K1035" s="7">
        <v>21900000</v>
      </c>
      <c r="L1035" s="7">
        <v>24500000</v>
      </c>
      <c r="M1035" s="7">
        <v>20500000</v>
      </c>
      <c r="N1035" s="8">
        <v>14000000</v>
      </c>
      <c r="O1035" s="27">
        <v>25900000</v>
      </c>
      <c r="P1035" s="7">
        <v>21400000</v>
      </c>
      <c r="Q1035" s="7">
        <v>24200000</v>
      </c>
      <c r="R1035" s="7">
        <v>23500000</v>
      </c>
      <c r="S1035" s="7">
        <v>18300000</v>
      </c>
      <c r="T1035" s="8">
        <v>20100000</v>
      </c>
      <c r="U1035" s="27">
        <v>27800000</v>
      </c>
      <c r="V1035" s="7">
        <v>26400000</v>
      </c>
      <c r="W1035" s="7">
        <v>24700000</v>
      </c>
      <c r="X1035" s="7">
        <v>24200000</v>
      </c>
      <c r="Y1035" s="7">
        <v>22500000</v>
      </c>
      <c r="Z1035" s="8">
        <v>20900000</v>
      </c>
      <c r="AA1035" s="27">
        <v>25000000</v>
      </c>
      <c r="AB1035" s="7">
        <v>26100000</v>
      </c>
      <c r="AC1035" s="7">
        <v>24200000</v>
      </c>
      <c r="AD1035" s="7">
        <v>23100000</v>
      </c>
      <c r="AE1035" s="7">
        <v>24800000</v>
      </c>
      <c r="AF1035" s="8">
        <v>21500000</v>
      </c>
      <c r="AG1035" s="7">
        <v>30500000</v>
      </c>
      <c r="AH1035" s="7">
        <v>28900000</v>
      </c>
      <c r="AI1035" s="7">
        <v>24500000</v>
      </c>
      <c r="AJ1035" s="7">
        <v>27700000</v>
      </c>
      <c r="AK1035" s="7">
        <v>23500000</v>
      </c>
      <c r="AL1035" s="8">
        <v>23400000</v>
      </c>
      <c r="AM1035" s="17">
        <v>3.3244467270982202E-3</v>
      </c>
      <c r="AN1035" s="2">
        <f t="shared" si="198"/>
        <v>21500000</v>
      </c>
      <c r="AO1035" s="2">
        <f t="shared" si="199"/>
        <v>21200000</v>
      </c>
      <c r="AP1035" s="2">
        <f t="shared" si="200"/>
        <v>22450000</v>
      </c>
      <c r="AQ1035" s="2">
        <f t="shared" si="201"/>
        <v>24450000</v>
      </c>
      <c r="AR1035" s="2">
        <f t="shared" si="202"/>
        <v>24500000</v>
      </c>
      <c r="AS1035" s="2">
        <f t="shared" si="203"/>
        <v>26100000</v>
      </c>
      <c r="AT1035" s="2">
        <f t="shared" si="204"/>
        <v>23366666.666666668</v>
      </c>
      <c r="AU1035">
        <f t="shared" si="205"/>
        <v>1946706.6205945534</v>
      </c>
      <c r="AV1035">
        <f t="shared" si="206"/>
        <v>-0.95888442917842442</v>
      </c>
      <c r="AW1035" t="str">
        <f t="shared" si="197"/>
        <v>sp|Q9H5Q4|TFB2M_HUMAN</v>
      </c>
      <c r="AX1035" s="20">
        <f t="shared" si="207"/>
        <v>0</v>
      </c>
      <c r="AY1035" s="21">
        <f t="shared" si="196"/>
        <v>-0.15410642611796099</v>
      </c>
      <c r="AZ1035" s="21">
        <f t="shared" si="196"/>
        <v>0.48800368270687644</v>
      </c>
      <c r="BA1035" s="21">
        <f t="shared" si="196"/>
        <v>1.5153798568266161</v>
      </c>
      <c r="BB1035" s="21">
        <f t="shared" si="196"/>
        <v>1.5410642611796095</v>
      </c>
      <c r="BC1035" s="22">
        <f t="shared" si="196"/>
        <v>2.3629652004754016</v>
      </c>
      <c r="BD1035" s="22">
        <v>1</v>
      </c>
    </row>
    <row r="1036" spans="1:56" x14ac:dyDescent="0.2">
      <c r="A1036" s="1">
        <v>1032</v>
      </c>
      <c r="B1036" s="3" t="s">
        <v>1084</v>
      </c>
      <c r="C1036" s="27">
        <v>4975277.5</v>
      </c>
      <c r="D1036" s="7">
        <v>4992426</v>
      </c>
      <c r="E1036" s="7">
        <v>3331704</v>
      </c>
      <c r="F1036" s="7">
        <v>5653696.5</v>
      </c>
      <c r="G1036" s="7">
        <v>4118221.2</v>
      </c>
      <c r="H1036" s="8">
        <v>4419389.5</v>
      </c>
      <c r="I1036" s="27">
        <v>4134438.5</v>
      </c>
      <c r="J1036" s="7">
        <v>4634309</v>
      </c>
      <c r="K1036" s="7">
        <v>3938756.5</v>
      </c>
      <c r="L1036" s="7">
        <v>4540010.5</v>
      </c>
      <c r="M1036" s="7">
        <v>5092064</v>
      </c>
      <c r="N1036" s="8">
        <v>4068598.8</v>
      </c>
      <c r="O1036" s="27">
        <v>4644203.5</v>
      </c>
      <c r="P1036" s="7">
        <v>6435839.5</v>
      </c>
      <c r="Q1036" s="7">
        <v>5241809</v>
      </c>
      <c r="R1036" s="7">
        <v>7024281.5</v>
      </c>
      <c r="S1036" s="7">
        <v>4133862.5</v>
      </c>
      <c r="T1036" s="8">
        <v>5398644</v>
      </c>
      <c r="U1036" s="27">
        <v>6798819</v>
      </c>
      <c r="V1036" s="7">
        <v>7191914</v>
      </c>
      <c r="W1036" s="7">
        <v>6124480</v>
      </c>
      <c r="X1036" s="7">
        <v>6505722</v>
      </c>
      <c r="Y1036" s="7">
        <v>5122838</v>
      </c>
      <c r="Z1036" s="8">
        <v>5228240.5</v>
      </c>
      <c r="AA1036" s="27">
        <v>5347189.5</v>
      </c>
      <c r="AB1036" s="7">
        <v>6675008</v>
      </c>
      <c r="AC1036" s="7">
        <v>6459687</v>
      </c>
      <c r="AD1036" s="7">
        <v>5647202.5</v>
      </c>
      <c r="AE1036" s="7">
        <v>5272401</v>
      </c>
      <c r="AF1036" s="8">
        <v>5779448</v>
      </c>
      <c r="AG1036" s="7">
        <v>4890644.5</v>
      </c>
      <c r="AH1036" s="7">
        <v>7470212.5</v>
      </c>
      <c r="AI1036" s="7">
        <v>6215153.5</v>
      </c>
      <c r="AJ1036" s="7">
        <v>6192778</v>
      </c>
      <c r="AK1036" s="7">
        <v>5936832.5</v>
      </c>
      <c r="AL1036" s="8">
        <v>3873681.5</v>
      </c>
      <c r="AM1036" s="17">
        <v>3.39802726883495E-3</v>
      </c>
      <c r="AN1036" s="2">
        <f t="shared" si="198"/>
        <v>4697333.5</v>
      </c>
      <c r="AO1036" s="2">
        <f t="shared" si="199"/>
        <v>4337224.5</v>
      </c>
      <c r="AP1036" s="2">
        <f t="shared" si="200"/>
        <v>5320226.5</v>
      </c>
      <c r="AQ1036" s="2">
        <f t="shared" si="201"/>
        <v>6315101</v>
      </c>
      <c r="AR1036" s="2">
        <f t="shared" si="202"/>
        <v>5713325.25</v>
      </c>
      <c r="AS1036" s="2">
        <f t="shared" si="203"/>
        <v>6064805.25</v>
      </c>
      <c r="AT1036" s="2">
        <f t="shared" si="204"/>
        <v>5408002.666666667</v>
      </c>
      <c r="AU1036">
        <f t="shared" si="205"/>
        <v>775468.90354136308</v>
      </c>
      <c r="AV1036">
        <f t="shared" si="206"/>
        <v>-0.91643799438149909</v>
      </c>
      <c r="AW1036" t="str">
        <f t="shared" si="197"/>
        <v>sp|Q9NVT9|ARMC1_HUMAN</v>
      </c>
      <c r="AX1036" s="20">
        <f t="shared" si="207"/>
        <v>0</v>
      </c>
      <c r="AY1036" s="21">
        <f t="shared" si="196"/>
        <v>-0.46437580972683334</v>
      </c>
      <c r="AZ1036" s="21">
        <f t="shared" si="196"/>
        <v>0.80324690926407372</v>
      </c>
      <c r="BA1036" s="21">
        <f t="shared" si="196"/>
        <v>2.086179719924397</v>
      </c>
      <c r="BB1036" s="21">
        <f t="shared" si="196"/>
        <v>1.3101643990625957</v>
      </c>
      <c r="BC1036" s="22">
        <f t="shared" si="196"/>
        <v>1.7634127477647592</v>
      </c>
      <c r="BD1036" s="22">
        <v>1</v>
      </c>
    </row>
    <row r="1037" spans="1:56" x14ac:dyDescent="0.2">
      <c r="A1037" s="1">
        <v>1033</v>
      </c>
      <c r="B1037" s="3" t="s">
        <v>1085</v>
      </c>
      <c r="C1037" s="27">
        <v>242000000</v>
      </c>
      <c r="D1037" s="7">
        <v>290000000</v>
      </c>
      <c r="E1037" s="7">
        <v>197000000</v>
      </c>
      <c r="F1037" s="7">
        <v>276000000</v>
      </c>
      <c r="G1037" s="7">
        <v>219000000</v>
      </c>
      <c r="H1037" s="8">
        <v>272000000</v>
      </c>
      <c r="I1037" s="27">
        <v>237000000</v>
      </c>
      <c r="J1037" s="7">
        <v>217000000</v>
      </c>
      <c r="K1037" s="7">
        <v>227000000</v>
      </c>
      <c r="L1037" s="7">
        <v>220000000</v>
      </c>
      <c r="M1037" s="7">
        <v>288000000</v>
      </c>
      <c r="N1037" s="8">
        <v>287000000</v>
      </c>
      <c r="O1037" s="27">
        <v>324000000</v>
      </c>
      <c r="P1037" s="7">
        <v>286000000</v>
      </c>
      <c r="Q1037" s="7">
        <v>289000000</v>
      </c>
      <c r="R1037" s="7">
        <v>274000000</v>
      </c>
      <c r="S1037" s="7">
        <v>227000000</v>
      </c>
      <c r="T1037" s="8">
        <v>310000000</v>
      </c>
      <c r="U1037" s="27">
        <v>337000000</v>
      </c>
      <c r="V1037" s="7">
        <v>294000000</v>
      </c>
      <c r="W1037" s="7">
        <v>291000000</v>
      </c>
      <c r="X1037" s="7">
        <v>376000000</v>
      </c>
      <c r="Y1037" s="7">
        <v>293000000</v>
      </c>
      <c r="Z1037" s="8">
        <v>269000000</v>
      </c>
      <c r="AA1037" s="27">
        <v>379000000</v>
      </c>
      <c r="AB1037" s="7">
        <v>306000000</v>
      </c>
      <c r="AC1037" s="7">
        <v>330000000</v>
      </c>
      <c r="AD1037" s="7">
        <v>279000000</v>
      </c>
      <c r="AE1037" s="7">
        <v>299000000</v>
      </c>
      <c r="AF1037" s="8">
        <v>285000000</v>
      </c>
      <c r="AG1037" s="7">
        <v>293000000</v>
      </c>
      <c r="AH1037" s="7">
        <v>297000000</v>
      </c>
      <c r="AI1037" s="7">
        <v>274000000</v>
      </c>
      <c r="AJ1037" s="7">
        <v>275000000</v>
      </c>
      <c r="AK1037" s="7">
        <v>313000000</v>
      </c>
      <c r="AL1037" s="8">
        <v>180000000</v>
      </c>
      <c r="AM1037" s="17">
        <v>3.4439483348960298E-3</v>
      </c>
      <c r="AN1037" s="2">
        <f t="shared" si="198"/>
        <v>257000000</v>
      </c>
      <c r="AO1037" s="2">
        <f t="shared" si="199"/>
        <v>232000000</v>
      </c>
      <c r="AP1037" s="2">
        <f t="shared" si="200"/>
        <v>287500000</v>
      </c>
      <c r="AQ1037" s="2">
        <f t="shared" si="201"/>
        <v>293500000</v>
      </c>
      <c r="AR1037" s="2">
        <f t="shared" si="202"/>
        <v>302500000</v>
      </c>
      <c r="AS1037" s="2">
        <f t="shared" si="203"/>
        <v>284000000</v>
      </c>
      <c r="AT1037" s="2">
        <f t="shared" si="204"/>
        <v>276083333.33333331</v>
      </c>
      <c r="AU1037">
        <f t="shared" si="205"/>
        <v>26463969.216024015</v>
      </c>
      <c r="AV1037">
        <f t="shared" si="206"/>
        <v>-0.72110623986738531</v>
      </c>
      <c r="AW1037" t="str">
        <f t="shared" si="197"/>
        <v>sp|O75531|BAF_HUMAN</v>
      </c>
      <c r="AX1037" s="20">
        <f t="shared" si="207"/>
        <v>0</v>
      </c>
      <c r="AY1037" s="21">
        <f t="shared" si="196"/>
        <v>-0.94468066358172842</v>
      </c>
      <c r="AZ1037" s="21">
        <f t="shared" si="196"/>
        <v>1.1525104095697087</v>
      </c>
      <c r="BA1037" s="21">
        <f t="shared" si="196"/>
        <v>1.3792337688293235</v>
      </c>
      <c r="BB1037" s="21">
        <f t="shared" si="196"/>
        <v>1.7193188077187458</v>
      </c>
      <c r="BC1037" s="22">
        <f t="shared" si="196"/>
        <v>1.0202551166682667</v>
      </c>
      <c r="BD1037" s="22">
        <v>1</v>
      </c>
    </row>
    <row r="1038" spans="1:56" x14ac:dyDescent="0.2">
      <c r="A1038" s="1">
        <v>1034</v>
      </c>
      <c r="B1038" s="3" t="s">
        <v>1086</v>
      </c>
      <c r="C1038" s="27">
        <v>25500000</v>
      </c>
      <c r="D1038" s="7">
        <v>26100000</v>
      </c>
      <c r="E1038" s="7">
        <v>23800000</v>
      </c>
      <c r="F1038" s="7">
        <v>26700000</v>
      </c>
      <c r="G1038" s="7">
        <v>23200000</v>
      </c>
      <c r="H1038" s="8">
        <v>24700000</v>
      </c>
      <c r="I1038" s="27">
        <v>23600000</v>
      </c>
      <c r="J1038" s="7">
        <v>28000000</v>
      </c>
      <c r="K1038" s="7">
        <v>23200000</v>
      </c>
      <c r="L1038" s="7">
        <v>27000000</v>
      </c>
      <c r="M1038" s="7">
        <v>26600000</v>
      </c>
      <c r="N1038" s="8">
        <v>25800000</v>
      </c>
      <c r="O1038" s="27">
        <v>26200000</v>
      </c>
      <c r="P1038" s="7">
        <v>28900000</v>
      </c>
      <c r="Q1038" s="7">
        <v>25600000</v>
      </c>
      <c r="R1038" s="7">
        <v>26800000</v>
      </c>
      <c r="S1038" s="7">
        <v>25000000</v>
      </c>
      <c r="T1038" s="8">
        <v>24800000</v>
      </c>
      <c r="U1038" s="27">
        <v>26200000</v>
      </c>
      <c r="V1038" s="7">
        <v>27600000</v>
      </c>
      <c r="W1038" s="7">
        <v>27700000</v>
      </c>
      <c r="X1038" s="7">
        <v>25200000</v>
      </c>
      <c r="Y1038" s="7">
        <v>23200000</v>
      </c>
      <c r="Z1038" s="8">
        <v>23400000</v>
      </c>
      <c r="AA1038" s="27">
        <v>28000000</v>
      </c>
      <c r="AB1038" s="7">
        <v>28100000</v>
      </c>
      <c r="AC1038" s="7">
        <v>25900000</v>
      </c>
      <c r="AD1038" s="7">
        <v>29200000</v>
      </c>
      <c r="AE1038" s="7">
        <v>27600000</v>
      </c>
      <c r="AF1038" s="8">
        <v>28300000</v>
      </c>
      <c r="AG1038" s="7">
        <v>28200000</v>
      </c>
      <c r="AH1038" s="7">
        <v>27700000</v>
      </c>
      <c r="AI1038" s="7">
        <v>26300000</v>
      </c>
      <c r="AJ1038" s="7">
        <v>28800000</v>
      </c>
      <c r="AK1038" s="7">
        <v>27000000</v>
      </c>
      <c r="AL1038" s="8">
        <v>30200000</v>
      </c>
      <c r="AM1038" s="17">
        <v>3.53838121860728E-3</v>
      </c>
      <c r="AN1038" s="2">
        <f t="shared" si="198"/>
        <v>25100000</v>
      </c>
      <c r="AO1038" s="2">
        <f t="shared" si="199"/>
        <v>26200000</v>
      </c>
      <c r="AP1038" s="2">
        <f t="shared" si="200"/>
        <v>25900000</v>
      </c>
      <c r="AQ1038" s="2">
        <f t="shared" si="201"/>
        <v>25700000</v>
      </c>
      <c r="AR1038" s="2">
        <f t="shared" si="202"/>
        <v>28050000</v>
      </c>
      <c r="AS1038" s="2">
        <f t="shared" si="203"/>
        <v>27950000</v>
      </c>
      <c r="AT1038" s="2">
        <f t="shared" si="204"/>
        <v>26483333.333333332</v>
      </c>
      <c r="AU1038">
        <f t="shared" si="205"/>
        <v>1229091.8056299402</v>
      </c>
      <c r="AV1038">
        <f t="shared" si="206"/>
        <v>-1.1254922756761356</v>
      </c>
      <c r="AW1038" t="str">
        <f t="shared" si="197"/>
        <v>sp|P30519|HMOX2_HUMAN</v>
      </c>
      <c r="AX1038" s="20">
        <f t="shared" si="207"/>
        <v>0</v>
      </c>
      <c r="AY1038" s="21">
        <f t="shared" si="196"/>
        <v>0.89496976138102435</v>
      </c>
      <c r="AZ1038" s="21">
        <f t="shared" si="196"/>
        <v>0.65088709918619947</v>
      </c>
      <c r="BA1038" s="21">
        <f t="shared" si="196"/>
        <v>0.48816532438964955</v>
      </c>
      <c r="BB1038" s="21">
        <f t="shared" si="196"/>
        <v>2.4001461782491109</v>
      </c>
      <c r="BC1038" s="22">
        <f t="shared" si="196"/>
        <v>2.318785290850836</v>
      </c>
      <c r="BD1038" s="22">
        <v>1</v>
      </c>
    </row>
    <row r="1039" spans="1:56" x14ac:dyDescent="0.2">
      <c r="A1039" s="1">
        <v>1035</v>
      </c>
      <c r="B1039" s="3" t="s">
        <v>1087</v>
      </c>
      <c r="C1039" s="27">
        <v>1911551.5</v>
      </c>
      <c r="D1039" s="7">
        <v>1306564.3999999999</v>
      </c>
      <c r="E1039" s="7">
        <v>1870681.2</v>
      </c>
      <c r="F1039" s="7">
        <v>1981934.2</v>
      </c>
      <c r="G1039" s="7">
        <v>2271657.5</v>
      </c>
      <c r="H1039" s="8">
        <v>1388598.1</v>
      </c>
      <c r="I1039" s="27">
        <v>2240420</v>
      </c>
      <c r="J1039" s="7">
        <v>2155459.5</v>
      </c>
      <c r="K1039" s="7">
        <v>1493161.2</v>
      </c>
      <c r="L1039" s="7">
        <v>1371773.9</v>
      </c>
      <c r="M1039" s="7">
        <v>1425591.9</v>
      </c>
      <c r="N1039" s="8">
        <v>1075624.5</v>
      </c>
      <c r="O1039" s="27">
        <v>1903665.9</v>
      </c>
      <c r="P1039" s="7">
        <v>2022376.8</v>
      </c>
      <c r="Q1039" s="7">
        <v>1661770</v>
      </c>
      <c r="R1039" s="7">
        <v>743740.6</v>
      </c>
      <c r="S1039" s="7">
        <v>1863179.4</v>
      </c>
      <c r="T1039" s="8">
        <v>1899803</v>
      </c>
      <c r="U1039" s="27">
        <v>1640494.6</v>
      </c>
      <c r="V1039" s="7">
        <v>2558430.2000000002</v>
      </c>
      <c r="W1039" s="7">
        <v>1169016</v>
      </c>
      <c r="X1039" s="7">
        <v>1349422.6</v>
      </c>
      <c r="Y1039" s="7">
        <v>1720057.8</v>
      </c>
      <c r="Z1039" s="8">
        <v>1777799.4</v>
      </c>
      <c r="AA1039" s="27">
        <v>2443225.5</v>
      </c>
      <c r="AB1039" s="7">
        <v>1950248.5</v>
      </c>
      <c r="AC1039" s="7">
        <v>1831767.1</v>
      </c>
      <c r="AD1039" s="7">
        <v>2024108.5</v>
      </c>
      <c r="AE1039" s="7">
        <v>2314132.5</v>
      </c>
      <c r="AF1039" s="8">
        <v>2646080.5</v>
      </c>
      <c r="AG1039" s="7">
        <v>2069987.4</v>
      </c>
      <c r="AH1039" s="7">
        <v>3495147.5</v>
      </c>
      <c r="AI1039" s="7">
        <v>2173304.2000000002</v>
      </c>
      <c r="AJ1039" s="7">
        <v>2335549.2000000002</v>
      </c>
      <c r="AK1039" s="7">
        <v>2431645.2000000002</v>
      </c>
      <c r="AL1039" s="8">
        <v>2145852</v>
      </c>
      <c r="AM1039" s="17">
        <v>3.53838121860728E-3</v>
      </c>
      <c r="AN1039" s="2">
        <f t="shared" si="198"/>
        <v>1891116.35</v>
      </c>
      <c r="AO1039" s="2">
        <f t="shared" si="199"/>
        <v>1459376.5499999998</v>
      </c>
      <c r="AP1039" s="2">
        <f t="shared" si="200"/>
        <v>1881491.2</v>
      </c>
      <c r="AQ1039" s="2">
        <f t="shared" si="201"/>
        <v>1680276.2000000002</v>
      </c>
      <c r="AR1039" s="2">
        <f t="shared" si="202"/>
        <v>2169120.5</v>
      </c>
      <c r="AS1039" s="2">
        <f t="shared" si="203"/>
        <v>2254426.7000000002</v>
      </c>
      <c r="AT1039" s="2">
        <f t="shared" si="204"/>
        <v>1889301.25</v>
      </c>
      <c r="AU1039">
        <f t="shared" si="205"/>
        <v>296717.51467511017</v>
      </c>
      <c r="AV1039">
        <f t="shared" si="206"/>
        <v>6.1172661209013251E-3</v>
      </c>
      <c r="AW1039" t="str">
        <f t="shared" si="197"/>
        <v>sp|O14657|TOR1B_HUMAN</v>
      </c>
      <c r="AX1039" s="20">
        <f t="shared" si="207"/>
        <v>0</v>
      </c>
      <c r="AY1039" s="21">
        <f t="shared" si="196"/>
        <v>-1.4550533037213267</v>
      </c>
      <c r="AZ1039" s="21">
        <f t="shared" si="196"/>
        <v>-3.243876591019295E-2</v>
      </c>
      <c r="BA1039" s="21">
        <f t="shared" si="196"/>
        <v>-0.71057534379410869</v>
      </c>
      <c r="BB1039" s="21">
        <f t="shared" si="196"/>
        <v>0.93693205237445987</v>
      </c>
      <c r="BC1039" s="22">
        <f t="shared" si="196"/>
        <v>1.2244317643257614</v>
      </c>
      <c r="BD1039" s="22">
        <v>1</v>
      </c>
    </row>
    <row r="1040" spans="1:56" x14ac:dyDescent="0.2">
      <c r="A1040" s="1">
        <v>1036</v>
      </c>
      <c r="B1040" s="3" t="s">
        <v>1088</v>
      </c>
      <c r="C1040" s="27">
        <v>1696182.8</v>
      </c>
      <c r="D1040" s="7">
        <v>1500728.6</v>
      </c>
      <c r="E1040" s="7">
        <v>1548757.8</v>
      </c>
      <c r="F1040" s="7">
        <v>1241689.5</v>
      </c>
      <c r="G1040" s="7">
        <v>1451446.4</v>
      </c>
      <c r="H1040" s="8">
        <v>1395691.8</v>
      </c>
      <c r="I1040" s="27">
        <v>1646598.9</v>
      </c>
      <c r="J1040" s="7">
        <v>1421889.5</v>
      </c>
      <c r="K1040" s="7">
        <v>1280970.6000000001</v>
      </c>
      <c r="L1040" s="7">
        <v>1684032.1</v>
      </c>
      <c r="M1040" s="7">
        <v>1429927</v>
      </c>
      <c r="N1040" s="8">
        <v>1641247</v>
      </c>
      <c r="O1040" s="27">
        <v>1566656.1</v>
      </c>
      <c r="P1040" s="7">
        <v>1646372.1</v>
      </c>
      <c r="Q1040" s="7">
        <v>1127975.8</v>
      </c>
      <c r="R1040" s="7">
        <v>1328904.8999999999</v>
      </c>
      <c r="S1040" s="7">
        <v>1507358.2</v>
      </c>
      <c r="T1040" s="8">
        <v>1523295.4</v>
      </c>
      <c r="U1040" s="27">
        <v>1748986.6</v>
      </c>
      <c r="V1040" s="7">
        <v>1522526.1</v>
      </c>
      <c r="W1040" s="7">
        <v>1777413.4</v>
      </c>
      <c r="X1040" s="7">
        <v>1498888.2</v>
      </c>
      <c r="Y1040" s="7">
        <v>1536993.4</v>
      </c>
      <c r="Z1040" s="8">
        <v>1431839</v>
      </c>
      <c r="AA1040" s="27">
        <v>1931533.6</v>
      </c>
      <c r="AB1040" s="7">
        <v>1231472.3999999999</v>
      </c>
      <c r="AC1040" s="7">
        <v>1681413.2</v>
      </c>
      <c r="AD1040" s="7">
        <v>1626036.1</v>
      </c>
      <c r="AE1040" s="7">
        <v>1759999.8</v>
      </c>
      <c r="AF1040" s="8">
        <v>1557443.5</v>
      </c>
      <c r="AG1040" s="7">
        <v>2052949</v>
      </c>
      <c r="AH1040" s="7">
        <v>1615980.5</v>
      </c>
      <c r="AI1040" s="7">
        <v>1778740</v>
      </c>
      <c r="AJ1040" s="7">
        <v>1729768.5</v>
      </c>
      <c r="AK1040" s="7">
        <v>1647501.5</v>
      </c>
      <c r="AL1040" s="8">
        <v>2138928.2000000002</v>
      </c>
      <c r="AM1040" s="17">
        <v>3.6649718538619099E-3</v>
      </c>
      <c r="AN1040" s="2">
        <f t="shared" si="198"/>
        <v>1476087.5</v>
      </c>
      <c r="AO1040" s="2">
        <f t="shared" si="199"/>
        <v>1535587</v>
      </c>
      <c r="AP1040" s="2">
        <f t="shared" si="200"/>
        <v>1515326.7999999998</v>
      </c>
      <c r="AQ1040" s="2">
        <f t="shared" si="201"/>
        <v>1529759.75</v>
      </c>
      <c r="AR1040" s="2">
        <f t="shared" si="202"/>
        <v>1653724.65</v>
      </c>
      <c r="AS1040" s="2">
        <f t="shared" si="203"/>
        <v>1754254.25</v>
      </c>
      <c r="AT1040" s="2">
        <f t="shared" si="204"/>
        <v>1577456.6583333332</v>
      </c>
      <c r="AU1040">
        <f t="shared" si="205"/>
        <v>105107.64375937375</v>
      </c>
      <c r="AV1040">
        <f t="shared" si="206"/>
        <v>-0.96443184061285614</v>
      </c>
      <c r="AW1040" t="str">
        <f t="shared" si="197"/>
        <v>sp|Q13356|PPIL2_HUMAN</v>
      </c>
      <c r="AX1040" s="20">
        <f t="shared" si="207"/>
        <v>0</v>
      </c>
      <c r="AY1040" s="21">
        <f t="shared" si="196"/>
        <v>0.56608157001610726</v>
      </c>
      <c r="AZ1040" s="21">
        <f t="shared" si="196"/>
        <v>0.37332489433243865</v>
      </c>
      <c r="BA1040" s="21">
        <f t="shared" si="196"/>
        <v>0.5106407876754766</v>
      </c>
      <c r="BB1040" s="21">
        <f t="shared" si="196"/>
        <v>1.6900497779844654</v>
      </c>
      <c r="BC1040" s="22">
        <f t="shared" si="196"/>
        <v>2.646494013668653</v>
      </c>
      <c r="BD1040" s="22">
        <v>1</v>
      </c>
    </row>
    <row r="1041" spans="1:56" x14ac:dyDescent="0.2">
      <c r="A1041" s="1">
        <v>1037</v>
      </c>
      <c r="B1041" s="3" t="s">
        <v>1089</v>
      </c>
      <c r="C1041" s="27">
        <v>6498820</v>
      </c>
      <c r="D1041" s="7">
        <v>6158689</v>
      </c>
      <c r="E1041" s="7">
        <v>4032208.2</v>
      </c>
      <c r="F1041" s="7">
        <v>6321250</v>
      </c>
      <c r="G1041" s="7">
        <v>5163906</v>
      </c>
      <c r="H1041" s="8">
        <v>6499259</v>
      </c>
      <c r="I1041" s="27">
        <v>4151835</v>
      </c>
      <c r="J1041" s="7">
        <v>5020608</v>
      </c>
      <c r="K1041" s="7">
        <v>3724951.8</v>
      </c>
      <c r="L1041" s="7">
        <v>4927637</v>
      </c>
      <c r="M1041" s="7">
        <v>6196713.5</v>
      </c>
      <c r="N1041" s="8">
        <v>6445433</v>
      </c>
      <c r="O1041" s="27">
        <v>7372985.5</v>
      </c>
      <c r="P1041" s="7">
        <v>6434969.5</v>
      </c>
      <c r="Q1041" s="7">
        <v>5999800.5</v>
      </c>
      <c r="R1041" s="7">
        <v>8849970</v>
      </c>
      <c r="S1041" s="7">
        <v>4786798</v>
      </c>
      <c r="T1041" s="8">
        <v>7071778.5</v>
      </c>
      <c r="U1041" s="27">
        <v>6688544</v>
      </c>
      <c r="V1041" s="7">
        <v>6562765.5</v>
      </c>
      <c r="W1041" s="7">
        <v>5560531.5</v>
      </c>
      <c r="X1041" s="7">
        <v>7999317</v>
      </c>
      <c r="Y1041" s="7">
        <v>7095042.5</v>
      </c>
      <c r="Z1041" s="8">
        <v>7791851</v>
      </c>
      <c r="AA1041" s="27">
        <v>8181052</v>
      </c>
      <c r="AB1041" s="7">
        <v>6851601</v>
      </c>
      <c r="AC1041" s="7">
        <v>6169948</v>
      </c>
      <c r="AD1041" s="7">
        <v>6550582.5</v>
      </c>
      <c r="AE1041" s="7">
        <v>6555158.5</v>
      </c>
      <c r="AF1041" s="8">
        <v>7252459.5</v>
      </c>
      <c r="AG1041" s="7">
        <v>8791365</v>
      </c>
      <c r="AH1041" s="7">
        <v>7319040</v>
      </c>
      <c r="AI1041" s="7">
        <v>6698805.5</v>
      </c>
      <c r="AJ1041" s="7">
        <v>8256275</v>
      </c>
      <c r="AK1041" s="7">
        <v>7895399.5</v>
      </c>
      <c r="AL1041" s="8">
        <v>6848926</v>
      </c>
      <c r="AM1041" s="17">
        <v>3.7756669902478199E-3</v>
      </c>
      <c r="AN1041" s="2">
        <f t="shared" si="198"/>
        <v>6239969.5</v>
      </c>
      <c r="AO1041" s="2">
        <f t="shared" si="199"/>
        <v>4974122.5</v>
      </c>
      <c r="AP1041" s="2">
        <f t="shared" si="200"/>
        <v>6753374</v>
      </c>
      <c r="AQ1041" s="2">
        <f t="shared" si="201"/>
        <v>6891793.25</v>
      </c>
      <c r="AR1041" s="2">
        <f t="shared" si="202"/>
        <v>6703379.75</v>
      </c>
      <c r="AS1041" s="2">
        <f t="shared" si="203"/>
        <v>7607219.75</v>
      </c>
      <c r="AT1041" s="2">
        <f t="shared" si="204"/>
        <v>6528309.791666667</v>
      </c>
      <c r="AU1041">
        <f t="shared" si="205"/>
        <v>880466.75942172145</v>
      </c>
      <c r="AV1041">
        <f t="shared" si="206"/>
        <v>-0.32748572116004121</v>
      </c>
      <c r="AW1041" t="str">
        <f t="shared" si="197"/>
        <v>sp|P07711|CATL1_HUMAN</v>
      </c>
      <c r="AX1041" s="20">
        <f t="shared" si="207"/>
        <v>0</v>
      </c>
      <c r="AY1041" s="21">
        <f t="shared" si="196"/>
        <v>-1.43769993183092</v>
      </c>
      <c r="AZ1041" s="21">
        <f t="shared" si="196"/>
        <v>0.58310492077769871</v>
      </c>
      <c r="BA1041" s="21">
        <f t="shared" si="196"/>
        <v>0.74031613689551312</v>
      </c>
      <c r="BB1041" s="21">
        <f t="shared" si="196"/>
        <v>0.52632339045299281</v>
      </c>
      <c r="BC1041" s="22">
        <f t="shared" si="196"/>
        <v>1.5528698106649605</v>
      </c>
      <c r="BD1041" s="22">
        <v>1</v>
      </c>
    </row>
    <row r="1042" spans="1:56" x14ac:dyDescent="0.2">
      <c r="A1042" s="1">
        <v>1038</v>
      </c>
      <c r="B1042" s="3" t="s">
        <v>1090</v>
      </c>
      <c r="C1042" s="27">
        <v>3214920</v>
      </c>
      <c r="D1042" s="7">
        <v>2621998</v>
      </c>
      <c r="E1042" s="7">
        <v>1761137.8</v>
      </c>
      <c r="F1042" s="7">
        <v>2348691.5</v>
      </c>
      <c r="G1042" s="7">
        <v>1541089.5</v>
      </c>
      <c r="H1042" s="8">
        <v>1929997.8</v>
      </c>
      <c r="I1042" s="27">
        <v>1574024.5</v>
      </c>
      <c r="J1042" s="7">
        <v>1180547.5</v>
      </c>
      <c r="K1042" s="7">
        <v>1900922.2</v>
      </c>
      <c r="L1042" s="7">
        <v>1599667.9</v>
      </c>
      <c r="M1042" s="7">
        <v>1815237</v>
      </c>
      <c r="N1042" s="8">
        <v>2841779.5</v>
      </c>
      <c r="O1042" s="27">
        <v>2312676.5</v>
      </c>
      <c r="P1042" s="7">
        <v>1939196</v>
      </c>
      <c r="Q1042" s="7">
        <v>2498957.5</v>
      </c>
      <c r="R1042" s="7">
        <v>2211683.5</v>
      </c>
      <c r="S1042" s="7">
        <v>1800972.2</v>
      </c>
      <c r="T1042" s="8">
        <v>2402346</v>
      </c>
      <c r="U1042" s="27">
        <v>3613345</v>
      </c>
      <c r="V1042" s="7">
        <v>2808619</v>
      </c>
      <c r="W1042" s="7">
        <v>3023490.2</v>
      </c>
      <c r="X1042" s="7">
        <v>3510079.5</v>
      </c>
      <c r="Y1042" s="7">
        <v>2526012</v>
      </c>
      <c r="Z1042" s="8">
        <v>3029726.5</v>
      </c>
      <c r="AA1042" s="27">
        <v>2991179.5</v>
      </c>
      <c r="AB1042" s="7">
        <v>2704428.2</v>
      </c>
      <c r="AC1042" s="7">
        <v>3325770.5</v>
      </c>
      <c r="AD1042" s="7">
        <v>2777227.2</v>
      </c>
      <c r="AE1042" s="7">
        <v>2839640.5</v>
      </c>
      <c r="AF1042" s="8">
        <v>2742662.5</v>
      </c>
      <c r="AG1042" s="7">
        <v>3332977.8</v>
      </c>
      <c r="AH1042" s="7">
        <v>2346855.5</v>
      </c>
      <c r="AI1042" s="7">
        <v>2877596.8</v>
      </c>
      <c r="AJ1042" s="7">
        <v>2892746</v>
      </c>
      <c r="AK1042" s="7">
        <v>2146973.7999999998</v>
      </c>
      <c r="AL1042" s="8">
        <v>1708898.6</v>
      </c>
      <c r="AM1042" s="17">
        <v>3.8038619992020501E-3</v>
      </c>
      <c r="AN1042" s="2">
        <f t="shared" si="198"/>
        <v>2139344.65</v>
      </c>
      <c r="AO1042" s="2">
        <f t="shared" si="199"/>
        <v>1707452.45</v>
      </c>
      <c r="AP1042" s="2">
        <f t="shared" si="200"/>
        <v>2262180</v>
      </c>
      <c r="AQ1042" s="2">
        <f t="shared" si="201"/>
        <v>3026608.35</v>
      </c>
      <c r="AR1042" s="2">
        <f t="shared" si="202"/>
        <v>2808433.85</v>
      </c>
      <c r="AS1042" s="2">
        <f t="shared" si="203"/>
        <v>2612226.15</v>
      </c>
      <c r="AT1042" s="2">
        <f t="shared" si="204"/>
        <v>2426040.9083333332</v>
      </c>
      <c r="AU1042">
        <f t="shared" si="205"/>
        <v>483111.80327395169</v>
      </c>
      <c r="AV1042">
        <f t="shared" si="206"/>
        <v>-0.59343666702086417</v>
      </c>
      <c r="AW1042" t="str">
        <f t="shared" si="197"/>
        <v>sp|Q15633-2|TRBP2_HUMAN;sp|Q15633|TRBP2_HUMAN</v>
      </c>
      <c r="AX1042" s="20">
        <f t="shared" si="207"/>
        <v>0</v>
      </c>
      <c r="AY1042" s="21">
        <f t="shared" si="196"/>
        <v>-0.89397981393365522</v>
      </c>
      <c r="AZ1042" s="21">
        <f t="shared" si="196"/>
        <v>0.25425863985845426</v>
      </c>
      <c r="BA1042" s="21">
        <f t="shared" si="196"/>
        <v>1.8365597652286536</v>
      </c>
      <c r="BB1042" s="21">
        <f t="shared" si="196"/>
        <v>1.3849572613745247</v>
      </c>
      <c r="BC1042" s="22">
        <f t="shared" si="196"/>
        <v>0.9788241495972092</v>
      </c>
      <c r="BD1042" s="22">
        <v>1</v>
      </c>
    </row>
    <row r="1043" spans="1:56" x14ac:dyDescent="0.2">
      <c r="A1043" s="1">
        <v>1039</v>
      </c>
      <c r="B1043" s="3" t="s">
        <v>1091</v>
      </c>
      <c r="C1043" s="27">
        <v>2356515.5</v>
      </c>
      <c r="D1043" s="7">
        <v>1884863.5</v>
      </c>
      <c r="E1043" s="7">
        <v>1762176.5</v>
      </c>
      <c r="F1043" s="7">
        <v>1702667.8</v>
      </c>
      <c r="G1043" s="7">
        <v>1603475.5</v>
      </c>
      <c r="H1043" s="8">
        <v>1278971.2</v>
      </c>
      <c r="I1043" s="27">
        <v>1985378.4</v>
      </c>
      <c r="J1043" s="7">
        <v>1425961.8</v>
      </c>
      <c r="K1043" s="7">
        <v>1592359.4</v>
      </c>
      <c r="L1043" s="7">
        <v>1624283.4</v>
      </c>
      <c r="M1043" s="7">
        <v>1686362.8</v>
      </c>
      <c r="N1043" s="8">
        <v>2023380</v>
      </c>
      <c r="O1043" s="27">
        <v>2208001.5</v>
      </c>
      <c r="P1043" s="7">
        <v>1859927.5</v>
      </c>
      <c r="Q1043" s="7">
        <v>1778683.8</v>
      </c>
      <c r="R1043" s="7">
        <v>1772001.2</v>
      </c>
      <c r="S1043" s="7">
        <v>2118742.2000000002</v>
      </c>
      <c r="T1043" s="8">
        <v>1713984.5</v>
      </c>
      <c r="U1043" s="27">
        <v>2366621.7999999998</v>
      </c>
      <c r="V1043" s="7">
        <v>1857216.8</v>
      </c>
      <c r="W1043" s="7">
        <v>2060822.2</v>
      </c>
      <c r="X1043" s="7">
        <v>2046212.5</v>
      </c>
      <c r="Y1043" s="7">
        <v>1861066.9</v>
      </c>
      <c r="Z1043" s="8">
        <v>2029786.5</v>
      </c>
      <c r="AA1043" s="27">
        <v>2573094.7999999998</v>
      </c>
      <c r="AB1043" s="7">
        <v>2377382</v>
      </c>
      <c r="AC1043" s="7">
        <v>2136393.2000000002</v>
      </c>
      <c r="AD1043" s="7">
        <v>2007278.4</v>
      </c>
      <c r="AE1043" s="7">
        <v>2284786</v>
      </c>
      <c r="AF1043" s="8">
        <v>2234173.2000000002</v>
      </c>
      <c r="AG1043" s="7">
        <v>2598282.5</v>
      </c>
      <c r="AH1043" s="7">
        <v>1811631</v>
      </c>
      <c r="AI1043" s="7">
        <v>1944767.6</v>
      </c>
      <c r="AJ1043" s="7">
        <v>2030565.2</v>
      </c>
      <c r="AK1043" s="7">
        <v>1829291.2</v>
      </c>
      <c r="AL1043" s="8">
        <v>1858954.2</v>
      </c>
      <c r="AM1043" s="17">
        <v>3.82319551196178E-3</v>
      </c>
      <c r="AN1043" s="2">
        <f t="shared" si="198"/>
        <v>1732422.15</v>
      </c>
      <c r="AO1043" s="2">
        <f t="shared" si="199"/>
        <v>1655323.1</v>
      </c>
      <c r="AP1043" s="2">
        <f t="shared" si="200"/>
        <v>1819305.65</v>
      </c>
      <c r="AQ1043" s="2">
        <f t="shared" si="201"/>
        <v>2037999.5</v>
      </c>
      <c r="AR1043" s="2">
        <f t="shared" si="202"/>
        <v>2259479.6</v>
      </c>
      <c r="AS1043" s="2">
        <f t="shared" si="203"/>
        <v>1901860.9</v>
      </c>
      <c r="AT1043" s="2">
        <f t="shared" si="204"/>
        <v>1901065.1500000001</v>
      </c>
      <c r="AU1043">
        <f t="shared" si="205"/>
        <v>220330.11588261573</v>
      </c>
      <c r="AV1043">
        <f t="shared" si="206"/>
        <v>-0.76541057187954908</v>
      </c>
      <c r="AW1043" t="str">
        <f t="shared" si="197"/>
        <v>sp|Q2KHR3|QSER1_HUMAN</v>
      </c>
      <c r="AX1043" s="20">
        <f t="shared" si="207"/>
        <v>0</v>
      </c>
      <c r="AY1043" s="21">
        <f t="shared" si="196"/>
        <v>-0.34992515522061229</v>
      </c>
      <c r="AZ1043" s="21">
        <f t="shared" si="196"/>
        <v>0.39433329235068582</v>
      </c>
      <c r="BA1043" s="21">
        <f t="shared" si="196"/>
        <v>1.3869068637117277</v>
      </c>
      <c r="BB1043" s="21">
        <f t="shared" si="196"/>
        <v>2.39212623244295</v>
      </c>
      <c r="BC1043" s="22">
        <f t="shared" si="196"/>
        <v>0.76902219799253912</v>
      </c>
      <c r="BD1043" s="22">
        <v>1</v>
      </c>
    </row>
    <row r="1044" spans="1:56" x14ac:dyDescent="0.2">
      <c r="A1044" s="1">
        <v>1040</v>
      </c>
      <c r="B1044" s="3" t="s">
        <v>1092</v>
      </c>
      <c r="C1044" s="27">
        <v>63900000</v>
      </c>
      <c r="D1044" s="7">
        <v>61000000</v>
      </c>
      <c r="E1044" s="7">
        <v>53200000</v>
      </c>
      <c r="F1044" s="7">
        <v>61400000</v>
      </c>
      <c r="G1044" s="7">
        <v>56800000</v>
      </c>
      <c r="H1044" s="8">
        <v>57700000</v>
      </c>
      <c r="I1044" s="27">
        <v>65500000</v>
      </c>
      <c r="J1044" s="7">
        <v>55900000</v>
      </c>
      <c r="K1044" s="7">
        <v>60600000</v>
      </c>
      <c r="L1044" s="7">
        <v>53800000</v>
      </c>
      <c r="M1044" s="7">
        <v>60500000</v>
      </c>
      <c r="N1044" s="8">
        <v>58200000</v>
      </c>
      <c r="O1044" s="27">
        <v>66000000</v>
      </c>
      <c r="P1044" s="7">
        <v>66300000</v>
      </c>
      <c r="Q1044" s="7">
        <v>63100000</v>
      </c>
      <c r="R1044" s="7">
        <v>65000000</v>
      </c>
      <c r="S1044" s="7">
        <v>62000000</v>
      </c>
      <c r="T1044" s="8">
        <v>62600000</v>
      </c>
      <c r="U1044" s="27">
        <v>64400000</v>
      </c>
      <c r="V1044" s="7">
        <v>65000000</v>
      </c>
      <c r="W1044" s="7">
        <v>66800000</v>
      </c>
      <c r="X1044" s="7">
        <v>62500000</v>
      </c>
      <c r="Y1044" s="7">
        <v>66400000</v>
      </c>
      <c r="Z1044" s="8">
        <v>60700000</v>
      </c>
      <c r="AA1044" s="27">
        <v>55500000</v>
      </c>
      <c r="AB1044" s="7">
        <v>65500000</v>
      </c>
      <c r="AC1044" s="7">
        <v>67200000</v>
      </c>
      <c r="AD1044" s="7">
        <v>64200000</v>
      </c>
      <c r="AE1044" s="7">
        <v>68300000</v>
      </c>
      <c r="AF1044" s="8">
        <v>63900000</v>
      </c>
      <c r="AG1044" s="7">
        <v>70000000</v>
      </c>
      <c r="AH1044" s="7">
        <v>72900000</v>
      </c>
      <c r="AI1044" s="7">
        <v>71100000</v>
      </c>
      <c r="AJ1044" s="7">
        <v>69700000</v>
      </c>
      <c r="AK1044" s="7">
        <v>73500000</v>
      </c>
      <c r="AL1044" s="8">
        <v>54400000</v>
      </c>
      <c r="AM1044" s="17">
        <v>3.8302933281348702E-3</v>
      </c>
      <c r="AN1044" s="2">
        <f t="shared" si="198"/>
        <v>59350000</v>
      </c>
      <c r="AO1044" s="2">
        <f t="shared" si="199"/>
        <v>59350000</v>
      </c>
      <c r="AP1044" s="2">
        <f t="shared" si="200"/>
        <v>64050000</v>
      </c>
      <c r="AQ1044" s="2">
        <f t="shared" si="201"/>
        <v>64700000</v>
      </c>
      <c r="AR1044" s="2">
        <f t="shared" si="202"/>
        <v>64850000</v>
      </c>
      <c r="AS1044" s="2">
        <f t="shared" si="203"/>
        <v>70550000</v>
      </c>
      <c r="AT1044" s="2">
        <f t="shared" si="204"/>
        <v>63808333.333333336</v>
      </c>
      <c r="AU1044">
        <f t="shared" si="205"/>
        <v>4174735.5205649454</v>
      </c>
      <c r="AV1044">
        <f t="shared" si="206"/>
        <v>-1.0679319232012121</v>
      </c>
      <c r="AW1044" t="str">
        <f t="shared" si="197"/>
        <v>sp|O95155-2|UBE4B_HUMAN;sp|O95155-4|UBE4B_HUMAN;sp|O95155|UBE4B_HUMAN</v>
      </c>
      <c r="AX1044" s="20">
        <f t="shared" si="207"/>
        <v>0</v>
      </c>
      <c r="AY1044" s="21">
        <f t="shared" si="196"/>
        <v>0</v>
      </c>
      <c r="AZ1044" s="21">
        <f t="shared" si="196"/>
        <v>1.1258198218420248</v>
      </c>
      <c r="BA1044" s="21">
        <f t="shared" si="196"/>
        <v>1.2815183078414538</v>
      </c>
      <c r="BB1044" s="21">
        <f t="shared" si="196"/>
        <v>1.3174487276874758</v>
      </c>
      <c r="BC1044" s="22">
        <f t="shared" si="196"/>
        <v>2.6828046818363145</v>
      </c>
      <c r="BD1044" s="22">
        <v>1</v>
      </c>
    </row>
    <row r="1045" spans="1:56" x14ac:dyDescent="0.2">
      <c r="A1045" s="1">
        <v>1041</v>
      </c>
      <c r="B1045" s="3" t="s">
        <v>1093</v>
      </c>
      <c r="C1045" s="27">
        <v>7557668</v>
      </c>
      <c r="D1045" s="7">
        <v>7894184</v>
      </c>
      <c r="E1045" s="7">
        <v>7869880</v>
      </c>
      <c r="F1045" s="7">
        <v>7111798</v>
      </c>
      <c r="G1045" s="7">
        <v>7187554.5</v>
      </c>
      <c r="H1045" s="8">
        <v>7163229.5</v>
      </c>
      <c r="I1045" s="27">
        <v>7135324</v>
      </c>
      <c r="J1045" s="7">
        <v>6908190.5</v>
      </c>
      <c r="K1045" s="7">
        <v>6611302.5</v>
      </c>
      <c r="L1045" s="7">
        <v>7422675</v>
      </c>
      <c r="M1045" s="7">
        <v>6480802.5</v>
      </c>
      <c r="N1045" s="8">
        <v>6660684.5</v>
      </c>
      <c r="O1045" s="27">
        <v>8481007</v>
      </c>
      <c r="P1045" s="7">
        <v>7247811</v>
      </c>
      <c r="Q1045" s="7">
        <v>7368469.5</v>
      </c>
      <c r="R1045" s="7">
        <v>6989584.5</v>
      </c>
      <c r="S1045" s="7">
        <v>9049010</v>
      </c>
      <c r="T1045" s="8">
        <v>6903605.5</v>
      </c>
      <c r="U1045" s="27">
        <v>7693890</v>
      </c>
      <c r="V1045" s="7">
        <v>9934220</v>
      </c>
      <c r="W1045" s="7">
        <v>6904031</v>
      </c>
      <c r="X1045" s="7">
        <v>8081399</v>
      </c>
      <c r="Y1045" s="7">
        <v>8320841</v>
      </c>
      <c r="Z1045" s="8">
        <v>8017509</v>
      </c>
      <c r="AA1045" s="27">
        <v>9249746</v>
      </c>
      <c r="AB1045" s="7">
        <v>8527005</v>
      </c>
      <c r="AC1045" s="7">
        <v>8154589</v>
      </c>
      <c r="AD1045" s="7">
        <v>9516785</v>
      </c>
      <c r="AE1045" s="7">
        <v>9719576</v>
      </c>
      <c r="AF1045" s="8">
        <v>7919918.5</v>
      </c>
      <c r="AG1045" s="7">
        <v>8717163</v>
      </c>
      <c r="AH1045" s="7">
        <v>11600000</v>
      </c>
      <c r="AI1045" s="7">
        <v>7792631.5</v>
      </c>
      <c r="AJ1045" s="7">
        <v>8729584</v>
      </c>
      <c r="AK1045" s="7">
        <v>8484810</v>
      </c>
      <c r="AL1045" s="8">
        <v>6691723</v>
      </c>
      <c r="AM1045" s="17">
        <v>3.9100514878577198E-3</v>
      </c>
      <c r="AN1045" s="2">
        <f t="shared" si="198"/>
        <v>7372611.25</v>
      </c>
      <c r="AO1045" s="2">
        <f t="shared" si="199"/>
        <v>6784437.5</v>
      </c>
      <c r="AP1045" s="2">
        <f t="shared" si="200"/>
        <v>7308140.25</v>
      </c>
      <c r="AQ1045" s="2">
        <f t="shared" si="201"/>
        <v>8049454</v>
      </c>
      <c r="AR1045" s="2">
        <f t="shared" si="202"/>
        <v>8888375.5</v>
      </c>
      <c r="AS1045" s="2">
        <f t="shared" si="203"/>
        <v>8600986.5</v>
      </c>
      <c r="AT1045" s="2">
        <f t="shared" si="204"/>
        <v>7834000.833333333</v>
      </c>
      <c r="AU1045">
        <f t="shared" si="205"/>
        <v>816992.76728710497</v>
      </c>
      <c r="AV1045">
        <f t="shared" si="206"/>
        <v>-0.56474133163432638</v>
      </c>
      <c r="AW1045" t="str">
        <f t="shared" si="197"/>
        <v>sp|Q6NXR4|TTI2_HUMAN</v>
      </c>
      <c r="AX1045" s="20">
        <f t="shared" si="207"/>
        <v>0</v>
      </c>
      <c r="AY1045" s="21">
        <f t="shared" si="196"/>
        <v>-0.71992528398149935</v>
      </c>
      <c r="AZ1045" s="21">
        <f t="shared" si="196"/>
        <v>-7.8912571299843415E-2</v>
      </c>
      <c r="BA1045" s="21">
        <f t="shared" si="196"/>
        <v>0.82845623254109668</v>
      </c>
      <c r="BB1045" s="21">
        <f t="shared" si="196"/>
        <v>1.8552970242725968</v>
      </c>
      <c r="BC1045" s="22">
        <f t="shared" si="196"/>
        <v>1.5035325882736099</v>
      </c>
      <c r="BD1045" s="22">
        <v>1</v>
      </c>
    </row>
    <row r="1046" spans="1:56" x14ac:dyDescent="0.2">
      <c r="A1046" s="1">
        <v>1042</v>
      </c>
      <c r="B1046" s="3" t="s">
        <v>1094</v>
      </c>
      <c r="C1046" s="27">
        <v>31400000</v>
      </c>
      <c r="D1046" s="7">
        <v>35500000</v>
      </c>
      <c r="E1046" s="7">
        <v>27400000</v>
      </c>
      <c r="F1046" s="7">
        <v>32800000</v>
      </c>
      <c r="G1046" s="7">
        <v>32100000</v>
      </c>
      <c r="H1046" s="8">
        <v>41900000</v>
      </c>
      <c r="I1046" s="27">
        <v>30100000</v>
      </c>
      <c r="J1046" s="7">
        <v>34200000</v>
      </c>
      <c r="K1046" s="7">
        <v>28800000</v>
      </c>
      <c r="L1046" s="7">
        <v>44500000</v>
      </c>
      <c r="M1046" s="7">
        <v>38400000</v>
      </c>
      <c r="N1046" s="8">
        <v>31300000</v>
      </c>
      <c r="O1046" s="27">
        <v>36400000</v>
      </c>
      <c r="P1046" s="7">
        <v>47000000</v>
      </c>
      <c r="Q1046" s="7">
        <v>36100000</v>
      </c>
      <c r="R1046" s="7">
        <v>36800000</v>
      </c>
      <c r="S1046" s="7">
        <v>25000000</v>
      </c>
      <c r="T1046" s="8">
        <v>43900000</v>
      </c>
      <c r="U1046" s="27">
        <v>38800000</v>
      </c>
      <c r="V1046" s="7">
        <v>39800000</v>
      </c>
      <c r="W1046" s="7">
        <v>35500000</v>
      </c>
      <c r="X1046" s="7">
        <v>62400000</v>
      </c>
      <c r="Y1046" s="7">
        <v>26600000</v>
      </c>
      <c r="Z1046" s="8">
        <v>37200000</v>
      </c>
      <c r="AA1046" s="27">
        <v>46900000</v>
      </c>
      <c r="AB1046" s="7">
        <v>65100000</v>
      </c>
      <c r="AC1046" s="7">
        <v>41500000</v>
      </c>
      <c r="AD1046" s="7">
        <v>49300000</v>
      </c>
      <c r="AE1046" s="7">
        <v>39500000</v>
      </c>
      <c r="AF1046" s="8">
        <v>38900000</v>
      </c>
      <c r="AG1046" s="7">
        <v>39700000</v>
      </c>
      <c r="AH1046" s="7">
        <v>53400000</v>
      </c>
      <c r="AI1046" s="7">
        <v>45400000</v>
      </c>
      <c r="AJ1046" s="7">
        <v>55100000</v>
      </c>
      <c r="AK1046" s="7">
        <v>47900000</v>
      </c>
      <c r="AL1046" s="8">
        <v>39000000</v>
      </c>
      <c r="AM1046" s="17">
        <v>3.9314617681271103E-3</v>
      </c>
      <c r="AN1046" s="2">
        <f t="shared" si="198"/>
        <v>32450000</v>
      </c>
      <c r="AO1046" s="2">
        <f t="shared" si="199"/>
        <v>32750000</v>
      </c>
      <c r="AP1046" s="2">
        <f t="shared" si="200"/>
        <v>36600000</v>
      </c>
      <c r="AQ1046" s="2">
        <f t="shared" si="201"/>
        <v>38000000</v>
      </c>
      <c r="AR1046" s="2">
        <f t="shared" si="202"/>
        <v>44200000</v>
      </c>
      <c r="AS1046" s="2">
        <f t="shared" si="203"/>
        <v>46650000</v>
      </c>
      <c r="AT1046" s="2">
        <f t="shared" si="204"/>
        <v>38441666.666666664</v>
      </c>
      <c r="AU1046">
        <f t="shared" si="205"/>
        <v>5872258.2254756643</v>
      </c>
      <c r="AV1046">
        <f t="shared" si="206"/>
        <v>-1.0203343307814647</v>
      </c>
      <c r="AW1046" t="str">
        <f t="shared" si="197"/>
        <v>sp|Q6MZZ7-2|CAN13_HUMAN;sp|Q6MZZ7|CAN13_HUMAN</v>
      </c>
      <c r="AX1046" s="20">
        <f t="shared" si="207"/>
        <v>0</v>
      </c>
      <c r="AY1046" s="21">
        <f t="shared" si="196"/>
        <v>5.1087671638571197E-2</v>
      </c>
      <c r="AZ1046" s="21">
        <f t="shared" si="196"/>
        <v>0.70671279100023598</v>
      </c>
      <c r="BA1046" s="21">
        <f t="shared" si="196"/>
        <v>0.94512192531356853</v>
      </c>
      <c r="BB1046" s="21">
        <f t="shared" si="196"/>
        <v>2.0009338058440416</v>
      </c>
      <c r="BC1046" s="22">
        <f t="shared" si="196"/>
        <v>2.4181497908923735</v>
      </c>
      <c r="BD1046" s="22">
        <v>1</v>
      </c>
    </row>
    <row r="1047" spans="1:56" x14ac:dyDescent="0.2">
      <c r="A1047" s="1">
        <v>1043</v>
      </c>
      <c r="B1047" s="3" t="s">
        <v>1095</v>
      </c>
      <c r="C1047" s="27">
        <v>14400000</v>
      </c>
      <c r="D1047" s="7">
        <v>14700000</v>
      </c>
      <c r="E1047" s="7">
        <v>13500000</v>
      </c>
      <c r="F1047" s="7">
        <v>14800000</v>
      </c>
      <c r="G1047" s="7">
        <v>14900000</v>
      </c>
      <c r="H1047" s="8">
        <v>15100000</v>
      </c>
      <c r="I1047" s="27">
        <v>14600000</v>
      </c>
      <c r="J1047" s="7">
        <v>12900000</v>
      </c>
      <c r="K1047" s="7">
        <v>13900000</v>
      </c>
      <c r="L1047" s="7">
        <v>12500000</v>
      </c>
      <c r="M1047" s="7">
        <v>13700000</v>
      </c>
      <c r="N1047" s="8">
        <v>14500000</v>
      </c>
      <c r="O1047" s="27">
        <v>14300000</v>
      </c>
      <c r="P1047" s="7">
        <v>15600000</v>
      </c>
      <c r="Q1047" s="7">
        <v>13800000</v>
      </c>
      <c r="R1047" s="7">
        <v>14000000</v>
      </c>
      <c r="S1047" s="7">
        <v>13800000</v>
      </c>
      <c r="T1047" s="8">
        <v>14700000</v>
      </c>
      <c r="U1047" s="27">
        <v>14900000</v>
      </c>
      <c r="V1047" s="7">
        <v>14800000</v>
      </c>
      <c r="W1047" s="7">
        <v>14500000</v>
      </c>
      <c r="X1047" s="7">
        <v>14600000</v>
      </c>
      <c r="Y1047" s="7">
        <v>15700000</v>
      </c>
      <c r="Z1047" s="8">
        <v>15700000</v>
      </c>
      <c r="AA1047" s="27">
        <v>13500000</v>
      </c>
      <c r="AB1047" s="7">
        <v>16100000</v>
      </c>
      <c r="AC1047" s="7">
        <v>15500000</v>
      </c>
      <c r="AD1047" s="7">
        <v>16300000</v>
      </c>
      <c r="AE1047" s="7">
        <v>15700000</v>
      </c>
      <c r="AF1047" s="8">
        <v>14600000</v>
      </c>
      <c r="AG1047" s="7">
        <v>16900000</v>
      </c>
      <c r="AH1047" s="7">
        <v>19200000</v>
      </c>
      <c r="AI1047" s="7">
        <v>15000000</v>
      </c>
      <c r="AJ1047" s="7">
        <v>17800000</v>
      </c>
      <c r="AK1047" s="7">
        <v>15900000</v>
      </c>
      <c r="AL1047" s="8">
        <v>13100000</v>
      </c>
      <c r="AM1047" s="17">
        <v>3.9911903996362498E-3</v>
      </c>
      <c r="AN1047" s="2">
        <f t="shared" si="198"/>
        <v>14750000</v>
      </c>
      <c r="AO1047" s="2">
        <f t="shared" si="199"/>
        <v>13800000</v>
      </c>
      <c r="AP1047" s="2">
        <f t="shared" si="200"/>
        <v>14150000</v>
      </c>
      <c r="AQ1047" s="2">
        <f t="shared" si="201"/>
        <v>14850000</v>
      </c>
      <c r="AR1047" s="2">
        <f t="shared" si="202"/>
        <v>15600000</v>
      </c>
      <c r="AS1047" s="2">
        <f t="shared" si="203"/>
        <v>16400000</v>
      </c>
      <c r="AT1047" s="2">
        <f t="shared" si="204"/>
        <v>14925000</v>
      </c>
      <c r="AU1047">
        <f t="shared" si="205"/>
        <v>952234.21488623274</v>
      </c>
      <c r="AV1047">
        <f t="shared" si="206"/>
        <v>-0.1837783155280846</v>
      </c>
      <c r="AW1047" t="str">
        <f t="shared" si="197"/>
        <v>sp|Q9NRR5|UBQL4_HUMAN</v>
      </c>
      <c r="AX1047" s="20">
        <f t="shared" si="207"/>
        <v>0</v>
      </c>
      <c r="AY1047" s="21">
        <f t="shared" si="196"/>
        <v>-0.99765371286674509</v>
      </c>
      <c r="AZ1047" s="21">
        <f t="shared" si="196"/>
        <v>-0.63009708181057578</v>
      </c>
      <c r="BA1047" s="21">
        <f t="shared" si="196"/>
        <v>0.10501618030176263</v>
      </c>
      <c r="BB1047" s="21">
        <f t="shared" si="196"/>
        <v>0.89263753256498246</v>
      </c>
      <c r="BC1047" s="22">
        <f t="shared" si="196"/>
        <v>1.7327669749790833</v>
      </c>
      <c r="BD1047" s="22">
        <v>1</v>
      </c>
    </row>
    <row r="1048" spans="1:56" x14ac:dyDescent="0.2">
      <c r="A1048" s="1">
        <v>1044</v>
      </c>
      <c r="B1048" s="3" t="s">
        <v>1096</v>
      </c>
      <c r="C1048" s="27">
        <v>29100000</v>
      </c>
      <c r="D1048" s="7">
        <v>24900000</v>
      </c>
      <c r="E1048" s="7">
        <v>13800000</v>
      </c>
      <c r="F1048" s="7">
        <v>27000000</v>
      </c>
      <c r="G1048" s="7">
        <v>20600000</v>
      </c>
      <c r="H1048" s="8">
        <v>25100000</v>
      </c>
      <c r="I1048" s="27">
        <v>18000000</v>
      </c>
      <c r="J1048" s="7">
        <v>7229892</v>
      </c>
      <c r="K1048" s="7">
        <v>16600000</v>
      </c>
      <c r="L1048" s="7">
        <v>1117632</v>
      </c>
      <c r="M1048" s="7">
        <v>28400000</v>
      </c>
      <c r="N1048" s="8">
        <v>29400000</v>
      </c>
      <c r="O1048" s="27">
        <v>33700000</v>
      </c>
      <c r="P1048" s="7">
        <v>29500000</v>
      </c>
      <c r="Q1048" s="7">
        <v>25700000</v>
      </c>
      <c r="R1048" s="7">
        <v>26600000</v>
      </c>
      <c r="S1048" s="7">
        <v>29200000</v>
      </c>
      <c r="T1048" s="8">
        <v>28100000</v>
      </c>
      <c r="U1048" s="27">
        <v>39400000</v>
      </c>
      <c r="V1048" s="7">
        <v>35000000</v>
      </c>
      <c r="W1048" s="7">
        <v>35300000</v>
      </c>
      <c r="X1048" s="7">
        <v>43000000</v>
      </c>
      <c r="Y1048" s="7">
        <v>38800000</v>
      </c>
      <c r="Z1048" s="8">
        <v>41100000</v>
      </c>
      <c r="AA1048" s="27">
        <v>12000000</v>
      </c>
      <c r="AB1048" s="7">
        <v>44500000</v>
      </c>
      <c r="AC1048" s="7">
        <v>40300000</v>
      </c>
      <c r="AD1048" s="7">
        <v>45500000</v>
      </c>
      <c r="AE1048" s="7">
        <v>47400000</v>
      </c>
      <c r="AF1048" s="8">
        <v>47300000</v>
      </c>
      <c r="AG1048" s="7">
        <v>33700000</v>
      </c>
      <c r="AH1048" s="7">
        <v>60800000</v>
      </c>
      <c r="AI1048" s="7">
        <v>39600000</v>
      </c>
      <c r="AJ1048" s="7">
        <v>52800000</v>
      </c>
      <c r="AK1048" s="7">
        <v>41900000</v>
      </c>
      <c r="AL1048" s="8">
        <v>0</v>
      </c>
      <c r="AM1048" s="17">
        <v>3.9972495825128899E-3</v>
      </c>
      <c r="AN1048" s="2">
        <f t="shared" si="198"/>
        <v>25000000</v>
      </c>
      <c r="AO1048" s="2">
        <f t="shared" si="199"/>
        <v>17300000</v>
      </c>
      <c r="AP1048" s="2">
        <f t="shared" si="200"/>
        <v>28650000</v>
      </c>
      <c r="AQ1048" s="2">
        <f t="shared" si="201"/>
        <v>39100000</v>
      </c>
      <c r="AR1048" s="2">
        <f t="shared" si="202"/>
        <v>45000000</v>
      </c>
      <c r="AS1048" s="2">
        <f t="shared" si="203"/>
        <v>40750000</v>
      </c>
      <c r="AT1048" s="2">
        <f t="shared" si="204"/>
        <v>32633333.333333332</v>
      </c>
      <c r="AU1048">
        <f t="shared" si="205"/>
        <v>10675938.678480061</v>
      </c>
      <c r="AV1048">
        <f t="shared" si="206"/>
        <v>-0.71500348243102629</v>
      </c>
      <c r="AW1048" t="str">
        <f t="shared" si="197"/>
        <v>sp|A9QM74|IMA8_HUMAN</v>
      </c>
      <c r="AX1048" s="20">
        <f t="shared" si="207"/>
        <v>0</v>
      </c>
      <c r="AY1048" s="21">
        <f t="shared" si="196"/>
        <v>-0.72124805432998729</v>
      </c>
      <c r="AZ1048" s="21">
        <f t="shared" si="196"/>
        <v>0.34189031146811089</v>
      </c>
      <c r="BA1048" s="21">
        <f t="shared" si="196"/>
        <v>1.3207269566302364</v>
      </c>
      <c r="BB1048" s="21">
        <f t="shared" si="196"/>
        <v>1.8733715696882789</v>
      </c>
      <c r="BC1048" s="22">
        <f t="shared" si="196"/>
        <v>1.4752801111295195</v>
      </c>
      <c r="BD1048" s="22">
        <v>1</v>
      </c>
    </row>
    <row r="1049" spans="1:56" x14ac:dyDescent="0.2">
      <c r="A1049" s="1">
        <v>1045</v>
      </c>
      <c r="B1049" s="3" t="s">
        <v>1097</v>
      </c>
      <c r="C1049" s="27">
        <v>1309334.8999999999</v>
      </c>
      <c r="D1049" s="7">
        <v>1052547.1000000001</v>
      </c>
      <c r="E1049" s="7">
        <v>767731.5</v>
      </c>
      <c r="F1049" s="7">
        <v>1178842.8</v>
      </c>
      <c r="G1049" s="7">
        <v>753866.4</v>
      </c>
      <c r="H1049" s="8">
        <v>992869.56</v>
      </c>
      <c r="I1049" s="27">
        <v>1023774.7</v>
      </c>
      <c r="J1049" s="7">
        <v>293066.8</v>
      </c>
      <c r="K1049" s="7">
        <v>900523.4</v>
      </c>
      <c r="L1049" s="7">
        <v>349045.28</v>
      </c>
      <c r="M1049" s="7">
        <v>889456.8</v>
      </c>
      <c r="N1049" s="8">
        <v>875074.25</v>
      </c>
      <c r="O1049" s="27">
        <v>1860561.2</v>
      </c>
      <c r="P1049" s="7">
        <v>1101719.8</v>
      </c>
      <c r="Q1049" s="7">
        <v>794498.8</v>
      </c>
      <c r="R1049" s="7">
        <v>1332858.8</v>
      </c>
      <c r="S1049" s="7">
        <v>771663.3</v>
      </c>
      <c r="T1049" s="8">
        <v>977589.94</v>
      </c>
      <c r="U1049" s="27">
        <v>1461687.5</v>
      </c>
      <c r="V1049" s="7">
        <v>1343836</v>
      </c>
      <c r="W1049" s="7">
        <v>1210995.8999999999</v>
      </c>
      <c r="X1049" s="7">
        <v>1580403.1</v>
      </c>
      <c r="Y1049" s="7">
        <v>1576567.2</v>
      </c>
      <c r="Z1049" s="8">
        <v>1116526.3999999999</v>
      </c>
      <c r="AA1049" s="27">
        <v>1157559</v>
      </c>
      <c r="AB1049" s="7">
        <v>1521034.5</v>
      </c>
      <c r="AC1049" s="7">
        <v>1779930.8</v>
      </c>
      <c r="AD1049" s="7">
        <v>1572026.2</v>
      </c>
      <c r="AE1049" s="7">
        <v>1281797</v>
      </c>
      <c r="AF1049" s="8">
        <v>1657177.6</v>
      </c>
      <c r="AG1049" s="7">
        <v>2323189.7999999998</v>
      </c>
      <c r="AH1049" s="7">
        <v>1822376.8</v>
      </c>
      <c r="AI1049" s="7">
        <v>1352890.5</v>
      </c>
      <c r="AJ1049" s="7">
        <v>1597085.8</v>
      </c>
      <c r="AK1049" s="7">
        <v>1480452.5</v>
      </c>
      <c r="AL1049" s="8">
        <v>404080.66</v>
      </c>
      <c r="AM1049" s="17">
        <v>4.0220377820577103E-3</v>
      </c>
      <c r="AN1049" s="2">
        <f t="shared" si="198"/>
        <v>1022708.3300000001</v>
      </c>
      <c r="AO1049" s="2">
        <f t="shared" si="199"/>
        <v>882265.52500000002</v>
      </c>
      <c r="AP1049" s="2">
        <f t="shared" si="200"/>
        <v>1039654.87</v>
      </c>
      <c r="AQ1049" s="2">
        <f t="shared" si="201"/>
        <v>1402761.75</v>
      </c>
      <c r="AR1049" s="2">
        <f t="shared" si="202"/>
        <v>1546530.35</v>
      </c>
      <c r="AS1049" s="2">
        <f t="shared" si="203"/>
        <v>1538769.15</v>
      </c>
      <c r="AT1049" s="2">
        <f t="shared" si="204"/>
        <v>1238781.6624999999</v>
      </c>
      <c r="AU1049">
        <f t="shared" si="205"/>
        <v>291559.30347631063</v>
      </c>
      <c r="AV1049">
        <f t="shared" si="206"/>
        <v>-0.74109565334983685</v>
      </c>
      <c r="AW1049" t="str">
        <f t="shared" si="197"/>
        <v>sp|Q14114-4|LRP8_HUMAN;sp|Q14114|LRP8_HUMAN</v>
      </c>
      <c r="AX1049" s="20">
        <f t="shared" si="207"/>
        <v>0</v>
      </c>
      <c r="AY1049" s="21">
        <f t="shared" si="196"/>
        <v>-0.48169550182579279</v>
      </c>
      <c r="AZ1049" s="21">
        <f t="shared" si="196"/>
        <v>5.8123818372260661E-2</v>
      </c>
      <c r="BA1049" s="21">
        <f t="shared" si="196"/>
        <v>1.3035201259865801</v>
      </c>
      <c r="BB1049" s="21">
        <f t="shared" si="196"/>
        <v>1.7966225524426145</v>
      </c>
      <c r="BC1049" s="22">
        <f t="shared" si="196"/>
        <v>1.7700029251233622</v>
      </c>
      <c r="BD1049" s="22">
        <v>1</v>
      </c>
    </row>
    <row r="1050" spans="1:56" x14ac:dyDescent="0.2">
      <c r="A1050" s="1">
        <v>1046</v>
      </c>
      <c r="B1050" s="3" t="s">
        <v>1098</v>
      </c>
      <c r="C1050" s="27">
        <v>47400000</v>
      </c>
      <c r="D1050" s="7">
        <v>52700000</v>
      </c>
      <c r="E1050" s="7">
        <v>47300000</v>
      </c>
      <c r="F1050" s="7">
        <v>52300000</v>
      </c>
      <c r="G1050" s="7">
        <v>51100000</v>
      </c>
      <c r="H1050" s="8">
        <v>57800000</v>
      </c>
      <c r="I1050" s="27">
        <v>53400000</v>
      </c>
      <c r="J1050" s="7">
        <v>44200000</v>
      </c>
      <c r="K1050" s="7">
        <v>57300000</v>
      </c>
      <c r="L1050" s="7">
        <v>45500000</v>
      </c>
      <c r="M1050" s="7">
        <v>53800000</v>
      </c>
      <c r="N1050" s="8">
        <v>43600000</v>
      </c>
      <c r="O1050" s="27">
        <v>56500000</v>
      </c>
      <c r="P1050" s="7">
        <v>59300000</v>
      </c>
      <c r="Q1050" s="7">
        <v>56200000</v>
      </c>
      <c r="R1050" s="7">
        <v>50200000</v>
      </c>
      <c r="S1050" s="7">
        <v>56200000</v>
      </c>
      <c r="T1050" s="8">
        <v>57200000</v>
      </c>
      <c r="U1050" s="27">
        <v>60100000</v>
      </c>
      <c r="V1050" s="7">
        <v>55200000</v>
      </c>
      <c r="W1050" s="7">
        <v>57600000</v>
      </c>
      <c r="X1050" s="7">
        <v>57600000</v>
      </c>
      <c r="Y1050" s="7">
        <v>62400000</v>
      </c>
      <c r="Z1050" s="8">
        <v>53600000</v>
      </c>
      <c r="AA1050" s="27">
        <v>58300000</v>
      </c>
      <c r="AB1050" s="7">
        <v>61600000</v>
      </c>
      <c r="AC1050" s="7">
        <v>62300000</v>
      </c>
      <c r="AD1050" s="7">
        <v>56900000</v>
      </c>
      <c r="AE1050" s="7">
        <v>60100000</v>
      </c>
      <c r="AF1050" s="8">
        <v>57100000</v>
      </c>
      <c r="AG1050" s="7">
        <v>59300000</v>
      </c>
      <c r="AH1050" s="7">
        <v>56000000</v>
      </c>
      <c r="AI1050" s="7">
        <v>56400000</v>
      </c>
      <c r="AJ1050" s="7">
        <v>61300000</v>
      </c>
      <c r="AK1050" s="7">
        <v>62000000</v>
      </c>
      <c r="AL1050" s="8">
        <v>41300000</v>
      </c>
      <c r="AM1050" s="17">
        <v>4.2633358514581002E-3</v>
      </c>
      <c r="AN1050" s="2">
        <f t="shared" si="198"/>
        <v>51700000</v>
      </c>
      <c r="AO1050" s="2">
        <f t="shared" si="199"/>
        <v>49450000</v>
      </c>
      <c r="AP1050" s="2">
        <f t="shared" si="200"/>
        <v>56350000</v>
      </c>
      <c r="AQ1050" s="2">
        <f t="shared" si="201"/>
        <v>57600000</v>
      </c>
      <c r="AR1050" s="2">
        <f t="shared" si="202"/>
        <v>59200000</v>
      </c>
      <c r="AS1050" s="2">
        <f t="shared" si="203"/>
        <v>57850000</v>
      </c>
      <c r="AT1050" s="2">
        <f t="shared" si="204"/>
        <v>55358333.333333336</v>
      </c>
      <c r="AU1050">
        <f t="shared" si="205"/>
        <v>3879873.2797176079</v>
      </c>
      <c r="AV1050">
        <f t="shared" si="206"/>
        <v>-0.94290021080265884</v>
      </c>
      <c r="AW1050" t="str">
        <f t="shared" si="197"/>
        <v>sp|Q8IZ83|A16A1_HUMAN</v>
      </c>
      <c r="AX1050" s="20">
        <f t="shared" si="207"/>
        <v>0</v>
      </c>
      <c r="AY1050" s="21">
        <f t="shared" si="196"/>
        <v>-0.57991584719070099</v>
      </c>
      <c r="AZ1050" s="21">
        <f t="shared" si="196"/>
        <v>1.1984927508607819</v>
      </c>
      <c r="BA1050" s="21">
        <f t="shared" si="196"/>
        <v>1.5206682215222824</v>
      </c>
      <c r="BB1050" s="21">
        <f t="shared" si="196"/>
        <v>1.9330528239690032</v>
      </c>
      <c r="BC1050" s="22">
        <f t="shared" si="196"/>
        <v>1.5851033156545826</v>
      </c>
      <c r="BD1050" s="22">
        <v>1</v>
      </c>
    </row>
    <row r="1051" spans="1:56" x14ac:dyDescent="0.2">
      <c r="A1051" s="1">
        <v>1047</v>
      </c>
      <c r="B1051" s="3" t="s">
        <v>1099</v>
      </c>
      <c r="C1051" s="27">
        <v>110000000</v>
      </c>
      <c r="D1051" s="7">
        <v>98100000</v>
      </c>
      <c r="E1051" s="7">
        <v>101000000</v>
      </c>
      <c r="F1051" s="7">
        <v>93500000</v>
      </c>
      <c r="G1051" s="7">
        <v>102000000</v>
      </c>
      <c r="H1051" s="8">
        <v>102000000</v>
      </c>
      <c r="I1051" s="27">
        <v>100000000</v>
      </c>
      <c r="J1051" s="7">
        <v>106000000</v>
      </c>
      <c r="K1051" s="7">
        <v>100000000</v>
      </c>
      <c r="L1051" s="7">
        <v>103000000</v>
      </c>
      <c r="M1051" s="7">
        <v>91500000</v>
      </c>
      <c r="N1051" s="8">
        <v>111000000</v>
      </c>
      <c r="O1051" s="27">
        <v>98300000</v>
      </c>
      <c r="P1051" s="7">
        <v>102000000</v>
      </c>
      <c r="Q1051" s="7">
        <v>97200000</v>
      </c>
      <c r="R1051" s="7">
        <v>95000000</v>
      </c>
      <c r="S1051" s="7">
        <v>93400000</v>
      </c>
      <c r="T1051" s="8">
        <v>101000000</v>
      </c>
      <c r="U1051" s="27">
        <v>103000000</v>
      </c>
      <c r="V1051" s="7">
        <v>101000000</v>
      </c>
      <c r="W1051" s="7">
        <v>99300000</v>
      </c>
      <c r="X1051" s="7">
        <v>91300000</v>
      </c>
      <c r="Y1051" s="7">
        <v>98900000</v>
      </c>
      <c r="Z1051" s="8">
        <v>102000000</v>
      </c>
      <c r="AA1051" s="27">
        <v>107000000</v>
      </c>
      <c r="AB1051" s="7">
        <v>106000000</v>
      </c>
      <c r="AC1051" s="7">
        <v>111000000</v>
      </c>
      <c r="AD1051" s="7">
        <v>109000000</v>
      </c>
      <c r="AE1051" s="7">
        <v>109000000</v>
      </c>
      <c r="AF1051" s="8">
        <v>109000000</v>
      </c>
      <c r="AG1051" s="7">
        <v>118000000</v>
      </c>
      <c r="AH1051" s="7">
        <v>112000000</v>
      </c>
      <c r="AI1051" s="7">
        <v>106000000</v>
      </c>
      <c r="AJ1051" s="7">
        <v>105000000</v>
      </c>
      <c r="AK1051" s="7">
        <v>104000000</v>
      </c>
      <c r="AL1051" s="8">
        <v>103000000</v>
      </c>
      <c r="AM1051" s="17">
        <v>4.4903749708852404E-3</v>
      </c>
      <c r="AN1051" s="2">
        <f t="shared" si="198"/>
        <v>101500000</v>
      </c>
      <c r="AO1051" s="2">
        <f t="shared" si="199"/>
        <v>101500000</v>
      </c>
      <c r="AP1051" s="2">
        <f t="shared" si="200"/>
        <v>97750000</v>
      </c>
      <c r="AQ1051" s="2">
        <f t="shared" si="201"/>
        <v>100150000</v>
      </c>
      <c r="AR1051" s="2">
        <f t="shared" si="202"/>
        <v>109000000</v>
      </c>
      <c r="AS1051" s="2">
        <f t="shared" si="203"/>
        <v>105500000</v>
      </c>
      <c r="AT1051" s="2">
        <f t="shared" si="204"/>
        <v>102566666.66666667</v>
      </c>
      <c r="AU1051">
        <f t="shared" si="205"/>
        <v>4032575.6864151559</v>
      </c>
      <c r="AV1051">
        <f t="shared" si="206"/>
        <v>-0.26451249762280538</v>
      </c>
      <c r="AW1051" t="str">
        <f t="shared" si="197"/>
        <v>sp|Q9H307|PININ_HUMAN</v>
      </c>
      <c r="AX1051" s="20">
        <f t="shared" si="207"/>
        <v>0</v>
      </c>
      <c r="AY1051" s="21">
        <f t="shared" si="196"/>
        <v>0</v>
      </c>
      <c r="AZ1051" s="21">
        <f t="shared" si="196"/>
        <v>-0.92992674945517073</v>
      </c>
      <c r="BA1051" s="21">
        <f t="shared" si="196"/>
        <v>-0.33477362980386149</v>
      </c>
      <c r="BB1051" s="21">
        <f t="shared" si="196"/>
        <v>1.8598534989103417</v>
      </c>
      <c r="BC1051" s="22">
        <f t="shared" si="196"/>
        <v>0.99192186608551547</v>
      </c>
      <c r="BD1051" s="22">
        <v>1</v>
      </c>
    </row>
    <row r="1052" spans="1:56" x14ac:dyDescent="0.2">
      <c r="A1052" s="1">
        <v>1048</v>
      </c>
      <c r="B1052" s="3" t="s">
        <v>1100</v>
      </c>
      <c r="C1052" s="27">
        <v>213000000</v>
      </c>
      <c r="D1052" s="7">
        <v>204000000</v>
      </c>
      <c r="E1052" s="7">
        <v>172000000</v>
      </c>
      <c r="F1052" s="7">
        <v>159000000</v>
      </c>
      <c r="G1052" s="7">
        <v>168000000</v>
      </c>
      <c r="H1052" s="8">
        <v>207000000</v>
      </c>
      <c r="I1052" s="27">
        <v>164000000</v>
      </c>
      <c r="J1052" s="7">
        <v>173000000</v>
      </c>
      <c r="K1052" s="7">
        <v>177000000</v>
      </c>
      <c r="L1052" s="7">
        <v>210000000</v>
      </c>
      <c r="M1052" s="7">
        <v>197000000</v>
      </c>
      <c r="N1052" s="8">
        <v>190000000</v>
      </c>
      <c r="O1052" s="27">
        <v>211000000</v>
      </c>
      <c r="P1052" s="7">
        <v>199000000</v>
      </c>
      <c r="Q1052" s="7">
        <v>197000000</v>
      </c>
      <c r="R1052" s="7">
        <v>161000000</v>
      </c>
      <c r="S1052" s="7">
        <v>151000000</v>
      </c>
      <c r="T1052" s="8">
        <v>201000000</v>
      </c>
      <c r="U1052" s="27">
        <v>220000000</v>
      </c>
      <c r="V1052" s="7">
        <v>189000000</v>
      </c>
      <c r="W1052" s="7">
        <v>198000000</v>
      </c>
      <c r="X1052" s="7">
        <v>216000000</v>
      </c>
      <c r="Y1052" s="7">
        <v>196000000</v>
      </c>
      <c r="Z1052" s="8">
        <v>210000000</v>
      </c>
      <c r="AA1052" s="27">
        <v>230000000</v>
      </c>
      <c r="AB1052" s="7">
        <v>200000000</v>
      </c>
      <c r="AC1052" s="7">
        <v>237000000</v>
      </c>
      <c r="AD1052" s="7">
        <v>198000000</v>
      </c>
      <c r="AE1052" s="7">
        <v>215000000</v>
      </c>
      <c r="AF1052" s="8">
        <v>219000000</v>
      </c>
      <c r="AG1052" s="7">
        <v>228000000</v>
      </c>
      <c r="AH1052" s="7">
        <v>237000000</v>
      </c>
      <c r="AI1052" s="7">
        <v>210000000</v>
      </c>
      <c r="AJ1052" s="7">
        <v>205000000</v>
      </c>
      <c r="AK1052" s="7">
        <v>220000000</v>
      </c>
      <c r="AL1052" s="8">
        <v>180000000</v>
      </c>
      <c r="AM1052" s="17">
        <v>4.6370694352152299E-3</v>
      </c>
      <c r="AN1052" s="2">
        <f t="shared" si="198"/>
        <v>188000000</v>
      </c>
      <c r="AO1052" s="2">
        <f t="shared" si="199"/>
        <v>183500000</v>
      </c>
      <c r="AP1052" s="2">
        <f t="shared" si="200"/>
        <v>198000000</v>
      </c>
      <c r="AQ1052" s="2">
        <f t="shared" si="201"/>
        <v>204000000</v>
      </c>
      <c r="AR1052" s="2">
        <f t="shared" si="202"/>
        <v>217000000</v>
      </c>
      <c r="AS1052" s="2">
        <f t="shared" si="203"/>
        <v>215000000</v>
      </c>
      <c r="AT1052" s="2">
        <f t="shared" si="204"/>
        <v>200916666.66666666</v>
      </c>
      <c r="AU1052">
        <f t="shared" si="205"/>
        <v>13749242.403371418</v>
      </c>
      <c r="AV1052">
        <f t="shared" si="206"/>
        <v>-0.93944570091362944</v>
      </c>
      <c r="AW1052" t="str">
        <f t="shared" si="197"/>
        <v>sp|O75821|EIF3G_HUMAN</v>
      </c>
      <c r="AX1052" s="20">
        <f t="shared" si="207"/>
        <v>0</v>
      </c>
      <c r="AY1052" s="21">
        <f t="shared" si="196"/>
        <v>-0.32729076031829707</v>
      </c>
      <c r="AZ1052" s="21">
        <f t="shared" si="196"/>
        <v>0.72731280070732662</v>
      </c>
      <c r="BA1052" s="21">
        <f t="shared" si="196"/>
        <v>1.1637004811317224</v>
      </c>
      <c r="BB1052" s="21">
        <f t="shared" si="196"/>
        <v>2.1092071220512469</v>
      </c>
      <c r="BC1052" s="22">
        <f t="shared" si="196"/>
        <v>1.9637445619097817</v>
      </c>
      <c r="BD1052" s="22">
        <v>1</v>
      </c>
    </row>
    <row r="1053" spans="1:56" x14ac:dyDescent="0.2">
      <c r="A1053" s="1">
        <v>1049</v>
      </c>
      <c r="B1053" s="3" t="s">
        <v>1101</v>
      </c>
      <c r="C1053" s="27">
        <v>15400000</v>
      </c>
      <c r="D1053" s="7">
        <v>15600000</v>
      </c>
      <c r="E1053" s="7">
        <v>15500000</v>
      </c>
      <c r="F1053" s="7">
        <v>16200000</v>
      </c>
      <c r="G1053" s="7">
        <v>16500000</v>
      </c>
      <c r="H1053" s="8">
        <v>16400000</v>
      </c>
      <c r="I1053" s="27">
        <v>17000000</v>
      </c>
      <c r="J1053" s="7">
        <v>12900000</v>
      </c>
      <c r="K1053" s="7">
        <v>16300000</v>
      </c>
      <c r="L1053" s="7">
        <v>12900000</v>
      </c>
      <c r="M1053" s="7">
        <v>15500000</v>
      </c>
      <c r="N1053" s="8">
        <v>13900000</v>
      </c>
      <c r="O1053" s="27">
        <v>16100000</v>
      </c>
      <c r="P1053" s="7">
        <v>18000000</v>
      </c>
      <c r="Q1053" s="7">
        <v>17400000</v>
      </c>
      <c r="R1053" s="7">
        <v>16500000</v>
      </c>
      <c r="S1053" s="7">
        <v>16200000</v>
      </c>
      <c r="T1053" s="8">
        <v>17800000</v>
      </c>
      <c r="U1053" s="27">
        <v>18600000</v>
      </c>
      <c r="V1053" s="7">
        <v>18200000</v>
      </c>
      <c r="W1053" s="7">
        <v>17200000</v>
      </c>
      <c r="X1053" s="7">
        <v>17500000</v>
      </c>
      <c r="Y1053" s="7">
        <v>15600000</v>
      </c>
      <c r="Z1053" s="8">
        <v>17100000</v>
      </c>
      <c r="AA1053" s="27">
        <v>15900000</v>
      </c>
      <c r="AB1053" s="7">
        <v>20800000</v>
      </c>
      <c r="AC1053" s="7">
        <v>17400000</v>
      </c>
      <c r="AD1053" s="7">
        <v>17800000</v>
      </c>
      <c r="AE1053" s="7">
        <v>19100000</v>
      </c>
      <c r="AF1053" s="8">
        <v>18100000</v>
      </c>
      <c r="AG1053" s="7">
        <v>18400000</v>
      </c>
      <c r="AH1053" s="7">
        <v>21900000</v>
      </c>
      <c r="AI1053" s="7">
        <v>18800000</v>
      </c>
      <c r="AJ1053" s="7">
        <v>18400000</v>
      </c>
      <c r="AK1053" s="7">
        <v>18600000</v>
      </c>
      <c r="AL1053" s="8">
        <v>13100000</v>
      </c>
      <c r="AM1053" s="17">
        <v>4.7871029131385402E-3</v>
      </c>
      <c r="AN1053" s="2">
        <f t="shared" si="198"/>
        <v>15900000</v>
      </c>
      <c r="AO1053" s="2">
        <f t="shared" si="199"/>
        <v>14700000</v>
      </c>
      <c r="AP1053" s="2">
        <f t="shared" si="200"/>
        <v>16950000</v>
      </c>
      <c r="AQ1053" s="2">
        <f t="shared" si="201"/>
        <v>17350000</v>
      </c>
      <c r="AR1053" s="2">
        <f t="shared" si="202"/>
        <v>17950000</v>
      </c>
      <c r="AS1053" s="2">
        <f t="shared" si="203"/>
        <v>18500000</v>
      </c>
      <c r="AT1053" s="2">
        <f t="shared" si="204"/>
        <v>16891666.666666668</v>
      </c>
      <c r="AU1053">
        <f t="shared" si="205"/>
        <v>1393347.2886063498</v>
      </c>
      <c r="AV1053">
        <f t="shared" si="206"/>
        <v>-0.71171535967788058</v>
      </c>
      <c r="AW1053" t="str">
        <f t="shared" si="197"/>
        <v>sp|P41240|CSK_HUMAN</v>
      </c>
      <c r="AX1053" s="20">
        <f t="shared" si="207"/>
        <v>0</v>
      </c>
      <c r="AY1053" s="21">
        <f t="shared" si="196"/>
        <v>-0.86123539322365261</v>
      </c>
      <c r="AZ1053" s="21">
        <f t="shared" si="196"/>
        <v>0.75358096907069616</v>
      </c>
      <c r="BA1053" s="21">
        <f t="shared" si="196"/>
        <v>1.0406594334785804</v>
      </c>
      <c r="BB1053" s="21">
        <f t="shared" si="196"/>
        <v>1.4712771300904066</v>
      </c>
      <c r="BC1053" s="22">
        <f t="shared" si="196"/>
        <v>1.8660100186512474</v>
      </c>
      <c r="BD1053" s="22">
        <v>1</v>
      </c>
    </row>
    <row r="1054" spans="1:56" x14ac:dyDescent="0.2">
      <c r="A1054" s="1">
        <v>1050</v>
      </c>
      <c r="B1054" s="3" t="s">
        <v>1102</v>
      </c>
      <c r="C1054" s="27">
        <v>55900000</v>
      </c>
      <c r="D1054" s="7">
        <v>53300000</v>
      </c>
      <c r="E1054" s="7">
        <v>58900000</v>
      </c>
      <c r="F1054" s="7">
        <v>54900000</v>
      </c>
      <c r="G1054" s="7">
        <v>58500000</v>
      </c>
      <c r="H1054" s="8">
        <v>60100000</v>
      </c>
      <c r="I1054" s="27">
        <v>56600000</v>
      </c>
      <c r="J1054" s="7">
        <v>61300000</v>
      </c>
      <c r="K1054" s="7">
        <v>51900000</v>
      </c>
      <c r="L1054" s="7">
        <v>59500000</v>
      </c>
      <c r="M1054" s="7">
        <v>57200000</v>
      </c>
      <c r="N1054" s="8">
        <v>47900000</v>
      </c>
      <c r="O1054" s="27">
        <v>53200000</v>
      </c>
      <c r="P1054" s="7">
        <v>51500000</v>
      </c>
      <c r="Q1054" s="7">
        <v>53200000</v>
      </c>
      <c r="R1054" s="7">
        <v>57100000</v>
      </c>
      <c r="S1054" s="7">
        <v>59700000</v>
      </c>
      <c r="T1054" s="8">
        <v>54300000</v>
      </c>
      <c r="U1054" s="27">
        <v>51100000</v>
      </c>
      <c r="V1054" s="7">
        <v>59100000</v>
      </c>
      <c r="W1054" s="7">
        <v>52900000</v>
      </c>
      <c r="X1054" s="7">
        <v>59100000</v>
      </c>
      <c r="Y1054" s="7">
        <v>54400000</v>
      </c>
      <c r="Z1054" s="8">
        <v>57100000</v>
      </c>
      <c r="AA1054" s="27">
        <v>57300000</v>
      </c>
      <c r="AB1054" s="7">
        <v>60200000</v>
      </c>
      <c r="AC1054" s="7">
        <v>59200000</v>
      </c>
      <c r="AD1054" s="7">
        <v>57400000</v>
      </c>
      <c r="AE1054" s="7">
        <v>56300000</v>
      </c>
      <c r="AF1054" s="8">
        <v>57200000</v>
      </c>
      <c r="AG1054" s="7">
        <v>65000000</v>
      </c>
      <c r="AH1054" s="7">
        <v>69400000</v>
      </c>
      <c r="AI1054" s="7">
        <v>56700000</v>
      </c>
      <c r="AJ1054" s="7">
        <v>60500000</v>
      </c>
      <c r="AK1054" s="7">
        <v>59000000</v>
      </c>
      <c r="AL1054" s="8">
        <v>59400000</v>
      </c>
      <c r="AM1054" s="17">
        <v>4.8605778891757899E-3</v>
      </c>
      <c r="AN1054" s="2">
        <f t="shared" si="198"/>
        <v>57200000</v>
      </c>
      <c r="AO1054" s="2">
        <f t="shared" si="199"/>
        <v>56900000</v>
      </c>
      <c r="AP1054" s="2">
        <f t="shared" si="200"/>
        <v>53750000</v>
      </c>
      <c r="AQ1054" s="2">
        <f t="shared" si="201"/>
        <v>55750000</v>
      </c>
      <c r="AR1054" s="2">
        <f t="shared" si="202"/>
        <v>57350000</v>
      </c>
      <c r="AS1054" s="2">
        <f t="shared" si="203"/>
        <v>59950000</v>
      </c>
      <c r="AT1054" s="2">
        <f t="shared" si="204"/>
        <v>56816666.666666664</v>
      </c>
      <c r="AU1054">
        <f t="shared" si="205"/>
        <v>2039526.0887438206</v>
      </c>
      <c r="AV1054">
        <f t="shared" si="206"/>
        <v>0.18795215979288477</v>
      </c>
      <c r="AW1054" t="str">
        <f t="shared" si="197"/>
        <v>sp|Q9NS69|TOM22_HUMAN</v>
      </c>
      <c r="AX1054" s="20">
        <f t="shared" si="207"/>
        <v>0</v>
      </c>
      <c r="AY1054" s="21">
        <f t="shared" si="196"/>
        <v>-0.14709299462051756</v>
      </c>
      <c r="AZ1054" s="21">
        <f t="shared" si="196"/>
        <v>-1.6915694381359518</v>
      </c>
      <c r="BA1054" s="21">
        <f t="shared" si="196"/>
        <v>-0.71094947399916819</v>
      </c>
      <c r="BB1054" s="21">
        <f t="shared" si="196"/>
        <v>7.3546497310258752E-2</v>
      </c>
      <c r="BC1054" s="22">
        <f t="shared" si="196"/>
        <v>1.3483524506880775</v>
      </c>
      <c r="BD1054" s="22">
        <v>1</v>
      </c>
    </row>
    <row r="1055" spans="1:56" x14ac:dyDescent="0.2">
      <c r="A1055" s="1">
        <v>1051</v>
      </c>
      <c r="B1055" s="3" t="s">
        <v>1103</v>
      </c>
      <c r="C1055" s="27">
        <v>2441364.2000000002</v>
      </c>
      <c r="D1055" s="7">
        <v>3014564</v>
      </c>
      <c r="E1055" s="7">
        <v>3273557.5</v>
      </c>
      <c r="F1055" s="7">
        <v>3101452.5</v>
      </c>
      <c r="G1055" s="7">
        <v>2599559.2000000002</v>
      </c>
      <c r="H1055" s="8">
        <v>2942590</v>
      </c>
      <c r="I1055" s="27">
        <v>2862161</v>
      </c>
      <c r="J1055" s="7">
        <v>3107133.5</v>
      </c>
      <c r="K1055" s="7">
        <v>3293918.5</v>
      </c>
      <c r="L1055" s="7">
        <v>2464035</v>
      </c>
      <c r="M1055" s="7">
        <v>2364248</v>
      </c>
      <c r="N1055" s="8">
        <v>3192539.5</v>
      </c>
      <c r="O1055" s="27">
        <v>3233905</v>
      </c>
      <c r="P1055" s="7">
        <v>3547508.5</v>
      </c>
      <c r="Q1055" s="7">
        <v>2746525.8</v>
      </c>
      <c r="R1055" s="7">
        <v>3410759</v>
      </c>
      <c r="S1055" s="7">
        <v>1217935.2</v>
      </c>
      <c r="T1055" s="8">
        <v>3228416.2</v>
      </c>
      <c r="U1055" s="27">
        <v>3326832.8</v>
      </c>
      <c r="V1055" s="7">
        <v>2788788</v>
      </c>
      <c r="W1055" s="7">
        <v>2779946</v>
      </c>
      <c r="X1055" s="7">
        <v>3444420.8</v>
      </c>
      <c r="Y1055" s="7">
        <v>1882647.9</v>
      </c>
      <c r="Z1055" s="8">
        <v>2622037</v>
      </c>
      <c r="AA1055" s="27">
        <v>3204715.8</v>
      </c>
      <c r="AB1055" s="7">
        <v>3961119.5</v>
      </c>
      <c r="AC1055" s="7">
        <v>3337357</v>
      </c>
      <c r="AD1055" s="7">
        <v>3248273</v>
      </c>
      <c r="AE1055" s="7">
        <v>3592882.5</v>
      </c>
      <c r="AF1055" s="8">
        <v>2846205.2</v>
      </c>
      <c r="AG1055" s="7">
        <v>4164035.5</v>
      </c>
      <c r="AH1055" s="7">
        <v>4190549.8</v>
      </c>
      <c r="AI1055" s="7">
        <v>3668646</v>
      </c>
      <c r="AJ1055" s="7">
        <v>4367351.5</v>
      </c>
      <c r="AK1055" s="7">
        <v>3574469.5</v>
      </c>
      <c r="AL1055" s="8">
        <v>2689250.8</v>
      </c>
      <c r="AM1055" s="17">
        <v>4.8745316260696697E-3</v>
      </c>
      <c r="AN1055" s="2">
        <f t="shared" si="198"/>
        <v>2978577</v>
      </c>
      <c r="AO1055" s="2">
        <f t="shared" si="199"/>
        <v>2984647.25</v>
      </c>
      <c r="AP1055" s="2">
        <f t="shared" si="200"/>
        <v>3231160.6</v>
      </c>
      <c r="AQ1055" s="2">
        <f t="shared" si="201"/>
        <v>2784367</v>
      </c>
      <c r="AR1055" s="2">
        <f t="shared" si="202"/>
        <v>3292815</v>
      </c>
      <c r="AS1055" s="2">
        <f t="shared" si="203"/>
        <v>3916340.75</v>
      </c>
      <c r="AT1055" s="2">
        <f t="shared" si="204"/>
        <v>3197984.6</v>
      </c>
      <c r="AU1055">
        <f t="shared" si="205"/>
        <v>397708.6996422169</v>
      </c>
      <c r="AV1055">
        <f t="shared" si="206"/>
        <v>-0.5516791566223761</v>
      </c>
      <c r="AW1055" t="str">
        <f t="shared" si="197"/>
        <v>sp|P04920-2|B3A2_HUMAN;sp|P04920-3|B3A2_HUMAN;sp|P04920|B3A2_HUMAN</v>
      </c>
      <c r="AX1055" s="20">
        <f t="shared" si="207"/>
        <v>0</v>
      </c>
      <c r="AY1055" s="21">
        <f t="shared" si="196"/>
        <v>1.5263055611961396E-2</v>
      </c>
      <c r="AZ1055" s="21">
        <f t="shared" si="196"/>
        <v>0.6350969949292713</v>
      </c>
      <c r="BA1055" s="21">
        <f t="shared" si="196"/>
        <v>-0.48832223226374827</v>
      </c>
      <c r="BB1055" s="21">
        <f t="shared" si="196"/>
        <v>0.79012101139022595</v>
      </c>
      <c r="BC1055" s="22">
        <f t="shared" si="196"/>
        <v>2.3579161100665451</v>
      </c>
      <c r="BD1055" s="22">
        <v>1</v>
      </c>
    </row>
    <row r="1056" spans="1:56" x14ac:dyDescent="0.2">
      <c r="A1056" s="1">
        <v>1052</v>
      </c>
      <c r="B1056" s="3" t="s">
        <v>1104</v>
      </c>
      <c r="C1056" s="27">
        <v>58693.195</v>
      </c>
      <c r="D1056" s="7">
        <v>108770.33</v>
      </c>
      <c r="E1056" s="7">
        <v>83073.34</v>
      </c>
      <c r="F1056" s="7">
        <v>69268.914000000004</v>
      </c>
      <c r="G1056" s="7">
        <v>46332.766000000003</v>
      </c>
      <c r="H1056" s="8">
        <v>39195.445</v>
      </c>
      <c r="I1056" s="27">
        <v>133271.12</v>
      </c>
      <c r="J1056" s="7">
        <v>0</v>
      </c>
      <c r="K1056" s="7">
        <v>71514.039999999994</v>
      </c>
      <c r="L1056" s="7">
        <v>77102.210000000006</v>
      </c>
      <c r="M1056" s="7">
        <v>61123.133000000002</v>
      </c>
      <c r="N1056" s="8">
        <v>145997.4</v>
      </c>
      <c r="O1056" s="27">
        <v>82721.22</v>
      </c>
      <c r="P1056" s="7">
        <v>13158.370999999999</v>
      </c>
      <c r="Q1056" s="7">
        <v>74962.429999999993</v>
      </c>
      <c r="R1056" s="7">
        <v>57021.555</v>
      </c>
      <c r="S1056" s="7">
        <v>28109.998</v>
      </c>
      <c r="T1056" s="8">
        <v>74385.56</v>
      </c>
      <c r="U1056" s="27">
        <v>114039.55499999999</v>
      </c>
      <c r="V1056" s="7">
        <v>37677.15</v>
      </c>
      <c r="W1056" s="7">
        <v>16344.082</v>
      </c>
      <c r="X1056" s="7">
        <v>63796.41</v>
      </c>
      <c r="Y1056" s="7">
        <v>138775.75</v>
      </c>
      <c r="Z1056" s="8">
        <v>61684.61</v>
      </c>
      <c r="AA1056" s="27">
        <v>207890.75</v>
      </c>
      <c r="AB1056" s="7">
        <v>113029.83</v>
      </c>
      <c r="AC1056" s="7">
        <v>153607.62</v>
      </c>
      <c r="AD1056" s="7">
        <v>100169.58</v>
      </c>
      <c r="AE1056" s="7">
        <v>251710.27</v>
      </c>
      <c r="AF1056" s="8">
        <v>58199.832000000002</v>
      </c>
      <c r="AG1056" s="7">
        <v>58706.273000000001</v>
      </c>
      <c r="AH1056" s="7">
        <v>128953.84</v>
      </c>
      <c r="AI1056" s="7">
        <v>118550.125</v>
      </c>
      <c r="AJ1056" s="7">
        <v>173639.27</v>
      </c>
      <c r="AK1056" s="7">
        <v>278127.84000000003</v>
      </c>
      <c r="AL1056" s="8">
        <v>141919.26999999999</v>
      </c>
      <c r="AM1056" s="17">
        <v>4.9810847006084898E-3</v>
      </c>
      <c r="AN1056" s="2">
        <f t="shared" si="198"/>
        <v>63981.054499999998</v>
      </c>
      <c r="AO1056" s="2">
        <f t="shared" si="199"/>
        <v>74308.125</v>
      </c>
      <c r="AP1056" s="2">
        <f t="shared" si="200"/>
        <v>65703.557499999995</v>
      </c>
      <c r="AQ1056" s="2">
        <f t="shared" si="201"/>
        <v>62740.51</v>
      </c>
      <c r="AR1056" s="2">
        <f t="shared" si="202"/>
        <v>133318.72500000001</v>
      </c>
      <c r="AS1056" s="2">
        <f t="shared" si="203"/>
        <v>135436.55499999999</v>
      </c>
      <c r="AT1056" s="2">
        <f t="shared" si="204"/>
        <v>89248.087833333338</v>
      </c>
      <c r="AU1056">
        <f t="shared" si="205"/>
        <v>35197.209018951631</v>
      </c>
      <c r="AV1056">
        <f t="shared" si="206"/>
        <v>-0.71787036636139323</v>
      </c>
      <c r="AW1056" t="str">
        <f t="shared" si="197"/>
        <v>sp|P41229-2|KDM5C_HUMAN;sp|P41229-5|KDM5C_HUMAN;sp|P41229|KDM5C_HUMAN</v>
      </c>
      <c r="AX1056" s="20">
        <f t="shared" si="207"/>
        <v>0</v>
      </c>
      <c r="AY1056" s="21">
        <f t="shared" si="196"/>
        <v>0.29340594859210234</v>
      </c>
      <c r="AZ1056" s="21">
        <f t="shared" si="196"/>
        <v>4.8938624624257354E-2</v>
      </c>
      <c r="BA1056" s="21">
        <f t="shared" si="196"/>
        <v>-3.5245536068840955E-2</v>
      </c>
      <c r="BB1056" s="21">
        <f t="shared" si="196"/>
        <v>1.9699763825781114</v>
      </c>
      <c r="BC1056" s="22">
        <f t="shared" si="196"/>
        <v>2.0301467784427283</v>
      </c>
      <c r="BD1056" s="22">
        <v>1</v>
      </c>
    </row>
    <row r="1057" spans="1:56" x14ac:dyDescent="0.2">
      <c r="A1057" s="1">
        <v>1053</v>
      </c>
      <c r="B1057" s="3" t="s">
        <v>1105</v>
      </c>
      <c r="C1057" s="27">
        <v>59100000</v>
      </c>
      <c r="D1057" s="7">
        <v>57100000</v>
      </c>
      <c r="E1057" s="7">
        <v>49700000</v>
      </c>
      <c r="F1057" s="7">
        <v>59500000</v>
      </c>
      <c r="G1057" s="7">
        <v>60400000</v>
      </c>
      <c r="H1057" s="8">
        <v>52700000</v>
      </c>
      <c r="I1057" s="27">
        <v>57700000</v>
      </c>
      <c r="J1057" s="7">
        <v>38100000</v>
      </c>
      <c r="K1057" s="7">
        <v>57200000</v>
      </c>
      <c r="L1057" s="7">
        <v>37500000</v>
      </c>
      <c r="M1057" s="7">
        <v>61500000</v>
      </c>
      <c r="N1057" s="8">
        <v>57900000</v>
      </c>
      <c r="O1057" s="27">
        <v>64900000</v>
      </c>
      <c r="P1057" s="7">
        <v>67000000</v>
      </c>
      <c r="Q1057" s="7">
        <v>61900000</v>
      </c>
      <c r="R1057" s="7">
        <v>64300000</v>
      </c>
      <c r="S1057" s="7">
        <v>60400000</v>
      </c>
      <c r="T1057" s="8">
        <v>64500000</v>
      </c>
      <c r="U1057" s="27">
        <v>63100000</v>
      </c>
      <c r="V1057" s="7">
        <v>63400000</v>
      </c>
      <c r="W1057" s="7">
        <v>62900000</v>
      </c>
      <c r="X1057" s="7">
        <v>69800000</v>
      </c>
      <c r="Y1057" s="7">
        <v>67500000</v>
      </c>
      <c r="Z1057" s="8">
        <v>63800000</v>
      </c>
      <c r="AA1057" s="27">
        <v>47600000</v>
      </c>
      <c r="AB1057" s="7">
        <v>76700000</v>
      </c>
      <c r="AC1057" s="7">
        <v>67500000</v>
      </c>
      <c r="AD1057" s="7">
        <v>74800000</v>
      </c>
      <c r="AE1057" s="7">
        <v>79000000</v>
      </c>
      <c r="AF1057" s="8">
        <v>74600000</v>
      </c>
      <c r="AG1057" s="7">
        <v>72200000</v>
      </c>
      <c r="AH1057" s="7">
        <v>71100000</v>
      </c>
      <c r="AI1057" s="7">
        <v>75400000</v>
      </c>
      <c r="AJ1057" s="7">
        <v>77600000</v>
      </c>
      <c r="AK1057" s="7">
        <v>76800000</v>
      </c>
      <c r="AL1057" s="8">
        <v>40100000</v>
      </c>
      <c r="AM1057" s="17">
        <v>5.0506109656931301E-3</v>
      </c>
      <c r="AN1057" s="2">
        <f t="shared" si="198"/>
        <v>58100000</v>
      </c>
      <c r="AO1057" s="2">
        <f t="shared" si="199"/>
        <v>57450000</v>
      </c>
      <c r="AP1057" s="2">
        <f t="shared" si="200"/>
        <v>64400000</v>
      </c>
      <c r="AQ1057" s="2">
        <f t="shared" si="201"/>
        <v>63600000</v>
      </c>
      <c r="AR1057" s="2">
        <f t="shared" si="202"/>
        <v>74700000</v>
      </c>
      <c r="AS1057" s="2">
        <f t="shared" si="203"/>
        <v>73800000</v>
      </c>
      <c r="AT1057" s="2">
        <f t="shared" si="204"/>
        <v>65341666.666666664</v>
      </c>
      <c r="AU1057">
        <f t="shared" si="205"/>
        <v>7453349.3589571128</v>
      </c>
      <c r="AV1057">
        <f t="shared" si="206"/>
        <v>-0.97159898428267588</v>
      </c>
      <c r="AW1057" t="str">
        <f t="shared" si="197"/>
        <v>sp|O60488-2|ACSL4_HUMAN;sp|O60488|ACSL4_HUMAN</v>
      </c>
      <c r="AX1057" s="20">
        <f t="shared" si="207"/>
        <v>0</v>
      </c>
      <c r="AY1057" s="21">
        <f t="shared" si="196"/>
        <v>-8.720911481478566E-2</v>
      </c>
      <c r="AZ1057" s="21">
        <f t="shared" si="196"/>
        <v>0.84525757435869187</v>
      </c>
      <c r="BA1057" s="21">
        <f t="shared" si="196"/>
        <v>0.7379232792020326</v>
      </c>
      <c r="BB1057" s="21">
        <f t="shared" si="196"/>
        <v>2.2271866245006802</v>
      </c>
      <c r="BC1057" s="22">
        <f t="shared" si="196"/>
        <v>2.1064355424494385</v>
      </c>
      <c r="BD1057" s="22">
        <v>1</v>
      </c>
    </row>
    <row r="1058" spans="1:56" x14ac:dyDescent="0.2">
      <c r="A1058" s="1">
        <v>1054</v>
      </c>
      <c r="B1058" s="3" t="s">
        <v>1106</v>
      </c>
      <c r="C1058" s="27">
        <v>40400000</v>
      </c>
      <c r="D1058" s="7">
        <v>39400000</v>
      </c>
      <c r="E1058" s="7">
        <v>38200000</v>
      </c>
      <c r="F1058" s="7">
        <v>38900000</v>
      </c>
      <c r="G1058" s="7">
        <v>40800000</v>
      </c>
      <c r="H1058" s="8">
        <v>41900000</v>
      </c>
      <c r="I1058" s="27">
        <v>37000000</v>
      </c>
      <c r="J1058" s="7">
        <v>39900000</v>
      </c>
      <c r="K1058" s="7">
        <v>42900000</v>
      </c>
      <c r="L1058" s="7">
        <v>41500000</v>
      </c>
      <c r="M1058" s="7">
        <v>40500000</v>
      </c>
      <c r="N1058" s="8">
        <v>36600000</v>
      </c>
      <c r="O1058" s="27">
        <v>41300000</v>
      </c>
      <c r="P1058" s="7">
        <v>41800000</v>
      </c>
      <c r="Q1058" s="7">
        <v>38400000</v>
      </c>
      <c r="R1058" s="7">
        <v>37000000</v>
      </c>
      <c r="S1058" s="7">
        <v>40500000</v>
      </c>
      <c r="T1058" s="8">
        <v>43300000</v>
      </c>
      <c r="U1058" s="27">
        <v>45100000</v>
      </c>
      <c r="V1058" s="7">
        <v>48600000</v>
      </c>
      <c r="W1058" s="7">
        <v>42600000</v>
      </c>
      <c r="X1058" s="7">
        <v>38500000</v>
      </c>
      <c r="Y1058" s="7">
        <v>38600000</v>
      </c>
      <c r="Z1058" s="8">
        <v>42300000</v>
      </c>
      <c r="AA1058" s="27">
        <v>40300000</v>
      </c>
      <c r="AB1058" s="7">
        <v>46000000</v>
      </c>
      <c r="AC1058" s="7">
        <v>44800000</v>
      </c>
      <c r="AD1058" s="7">
        <v>40600000</v>
      </c>
      <c r="AE1058" s="7">
        <v>46100000</v>
      </c>
      <c r="AF1058" s="8">
        <v>39900000</v>
      </c>
      <c r="AG1058" s="7">
        <v>44800000</v>
      </c>
      <c r="AH1058" s="7">
        <v>53700000</v>
      </c>
      <c r="AI1058" s="7">
        <v>44500000</v>
      </c>
      <c r="AJ1058" s="7">
        <v>43200000</v>
      </c>
      <c r="AK1058" s="7">
        <v>46400000</v>
      </c>
      <c r="AL1058" s="8">
        <v>39800000</v>
      </c>
      <c r="AM1058" s="17">
        <v>5.1210171738085902E-3</v>
      </c>
      <c r="AN1058" s="2">
        <f t="shared" si="198"/>
        <v>39900000</v>
      </c>
      <c r="AO1058" s="2">
        <f t="shared" si="199"/>
        <v>40200000</v>
      </c>
      <c r="AP1058" s="2">
        <f t="shared" si="200"/>
        <v>40900000</v>
      </c>
      <c r="AQ1058" s="2">
        <f t="shared" si="201"/>
        <v>42450000</v>
      </c>
      <c r="AR1058" s="2">
        <f t="shared" si="202"/>
        <v>42700000</v>
      </c>
      <c r="AS1058" s="2">
        <f t="shared" si="203"/>
        <v>44650000</v>
      </c>
      <c r="AT1058" s="2">
        <f t="shared" si="204"/>
        <v>41800000</v>
      </c>
      <c r="AU1058">
        <f t="shared" si="205"/>
        <v>1807484.4397670482</v>
      </c>
      <c r="AV1058">
        <f t="shared" si="206"/>
        <v>-1.0511847063230459</v>
      </c>
      <c r="AW1058" t="str">
        <f t="shared" si="197"/>
        <v>sp|O75165|DJC13_HUMAN</v>
      </c>
      <c r="AX1058" s="20">
        <f t="shared" si="207"/>
        <v>0</v>
      </c>
      <c r="AY1058" s="21">
        <f t="shared" si="196"/>
        <v>0.16597653257732292</v>
      </c>
      <c r="AZ1058" s="21">
        <f t="shared" si="196"/>
        <v>0.55325510859107685</v>
      </c>
      <c r="BA1058" s="21">
        <f t="shared" si="196"/>
        <v>1.4108005269072459</v>
      </c>
      <c r="BB1058" s="21">
        <f t="shared" si="196"/>
        <v>1.549114304055015</v>
      </c>
      <c r="BC1058" s="22">
        <f t="shared" si="196"/>
        <v>2.6279617658076151</v>
      </c>
      <c r="BD1058" s="22">
        <v>1</v>
      </c>
    </row>
    <row r="1059" spans="1:56" x14ac:dyDescent="0.2">
      <c r="A1059" s="1">
        <v>1055</v>
      </c>
      <c r="B1059" s="3" t="s">
        <v>1107</v>
      </c>
      <c r="C1059" s="27">
        <v>41100000</v>
      </c>
      <c r="D1059" s="7">
        <v>43900000</v>
      </c>
      <c r="E1059" s="7">
        <v>45100000</v>
      </c>
      <c r="F1059" s="7">
        <v>42200000</v>
      </c>
      <c r="G1059" s="7">
        <v>38700000</v>
      </c>
      <c r="H1059" s="8">
        <v>38200000</v>
      </c>
      <c r="I1059" s="27">
        <v>43700000</v>
      </c>
      <c r="J1059" s="7">
        <v>41800000</v>
      </c>
      <c r="K1059" s="7">
        <v>40200000</v>
      </c>
      <c r="L1059" s="7">
        <v>40100000</v>
      </c>
      <c r="M1059" s="7">
        <v>42800000</v>
      </c>
      <c r="N1059" s="8">
        <v>41100000</v>
      </c>
      <c r="O1059" s="27">
        <v>43100000</v>
      </c>
      <c r="P1059" s="7">
        <v>44400000</v>
      </c>
      <c r="Q1059" s="7">
        <v>43300000</v>
      </c>
      <c r="R1059" s="7">
        <v>40400000</v>
      </c>
      <c r="S1059" s="7">
        <v>47000000</v>
      </c>
      <c r="T1059" s="8">
        <v>44000000</v>
      </c>
      <c r="U1059" s="27">
        <v>45400000</v>
      </c>
      <c r="V1059" s="7">
        <v>42500000</v>
      </c>
      <c r="W1059" s="7">
        <v>44400000</v>
      </c>
      <c r="X1059" s="7">
        <v>48600000</v>
      </c>
      <c r="Y1059" s="7">
        <v>40500000</v>
      </c>
      <c r="Z1059" s="8">
        <v>41400000</v>
      </c>
      <c r="AA1059" s="27">
        <v>41200000</v>
      </c>
      <c r="AB1059" s="7">
        <v>52000000</v>
      </c>
      <c r="AC1059" s="7">
        <v>39600000</v>
      </c>
      <c r="AD1059" s="7">
        <v>48500000</v>
      </c>
      <c r="AE1059" s="7">
        <v>47200000</v>
      </c>
      <c r="AF1059" s="8">
        <v>45900000</v>
      </c>
      <c r="AG1059" s="7">
        <v>45200000</v>
      </c>
      <c r="AH1059" s="7">
        <v>56400000</v>
      </c>
      <c r="AI1059" s="7">
        <v>47000000</v>
      </c>
      <c r="AJ1059" s="7">
        <v>48500000</v>
      </c>
      <c r="AK1059" s="7">
        <v>49000000</v>
      </c>
      <c r="AL1059" s="8">
        <v>40500000</v>
      </c>
      <c r="AM1059" s="17">
        <v>5.18193634130114E-3</v>
      </c>
      <c r="AN1059" s="2">
        <f t="shared" si="198"/>
        <v>41650000</v>
      </c>
      <c r="AO1059" s="2">
        <f t="shared" si="199"/>
        <v>41450000</v>
      </c>
      <c r="AP1059" s="2">
        <f t="shared" si="200"/>
        <v>43650000</v>
      </c>
      <c r="AQ1059" s="2">
        <f t="shared" si="201"/>
        <v>43450000</v>
      </c>
      <c r="AR1059" s="2">
        <f t="shared" si="202"/>
        <v>46550000</v>
      </c>
      <c r="AS1059" s="2">
        <f t="shared" si="203"/>
        <v>47750000</v>
      </c>
      <c r="AT1059" s="2">
        <f t="shared" si="204"/>
        <v>44083333.333333336</v>
      </c>
      <c r="AU1059">
        <f t="shared" si="205"/>
        <v>2568008.3073593564</v>
      </c>
      <c r="AV1059">
        <f t="shared" si="206"/>
        <v>-0.94755664394072592</v>
      </c>
      <c r="AW1059" t="str">
        <f t="shared" si="197"/>
        <v>sp|P18031|PTN1_HUMAN</v>
      </c>
      <c r="AX1059" s="20">
        <f t="shared" si="207"/>
        <v>0</v>
      </c>
      <c r="AY1059" s="21">
        <f t="shared" si="196"/>
        <v>-7.7881367995128015E-2</v>
      </c>
      <c r="AZ1059" s="21">
        <f t="shared" si="196"/>
        <v>0.77881367995128081</v>
      </c>
      <c r="BA1059" s="21">
        <f t="shared" si="196"/>
        <v>0.70093231195615269</v>
      </c>
      <c r="BB1059" s="21">
        <f t="shared" si="196"/>
        <v>1.9080935158806378</v>
      </c>
      <c r="BC1059" s="22">
        <f t="shared" si="196"/>
        <v>2.3753817238514063</v>
      </c>
      <c r="BD1059" s="22">
        <v>1</v>
      </c>
    </row>
    <row r="1060" spans="1:56" x14ac:dyDescent="0.2">
      <c r="A1060" s="1">
        <v>1056</v>
      </c>
      <c r="B1060" s="3" t="s">
        <v>1108</v>
      </c>
      <c r="C1060" s="27">
        <v>52200000</v>
      </c>
      <c r="D1060" s="7">
        <v>51200000</v>
      </c>
      <c r="E1060" s="7">
        <v>48900000</v>
      </c>
      <c r="F1060" s="7">
        <v>46700000</v>
      </c>
      <c r="G1060" s="7">
        <v>48100000</v>
      </c>
      <c r="H1060" s="8">
        <v>51500000</v>
      </c>
      <c r="I1060" s="27">
        <v>49300000</v>
      </c>
      <c r="J1060" s="7">
        <v>46200000</v>
      </c>
      <c r="K1060" s="7">
        <v>48500000</v>
      </c>
      <c r="L1060" s="7">
        <v>50400000</v>
      </c>
      <c r="M1060" s="7">
        <v>46200000</v>
      </c>
      <c r="N1060" s="8">
        <v>46400000</v>
      </c>
      <c r="O1060" s="27">
        <v>50700000</v>
      </c>
      <c r="P1060" s="7">
        <v>52300000</v>
      </c>
      <c r="Q1060" s="7">
        <v>46300000</v>
      </c>
      <c r="R1060" s="7">
        <v>55500000</v>
      </c>
      <c r="S1060" s="7">
        <v>48500000</v>
      </c>
      <c r="T1060" s="8">
        <v>45100000</v>
      </c>
      <c r="U1060" s="27">
        <v>51800000</v>
      </c>
      <c r="V1060" s="7">
        <v>50500000</v>
      </c>
      <c r="W1060" s="7">
        <v>50400000</v>
      </c>
      <c r="X1060" s="7">
        <v>47200000</v>
      </c>
      <c r="Y1060" s="7">
        <v>50700000</v>
      </c>
      <c r="Z1060" s="8">
        <v>48800000</v>
      </c>
      <c r="AA1060" s="27">
        <v>58200000</v>
      </c>
      <c r="AB1060" s="7">
        <v>48400000</v>
      </c>
      <c r="AC1060" s="7">
        <v>55000000</v>
      </c>
      <c r="AD1060" s="7">
        <v>52400000</v>
      </c>
      <c r="AE1060" s="7">
        <v>52100000</v>
      </c>
      <c r="AF1060" s="8">
        <v>53100000</v>
      </c>
      <c r="AG1060" s="7">
        <v>56600000</v>
      </c>
      <c r="AH1060" s="7">
        <v>50000000</v>
      </c>
      <c r="AI1060" s="7">
        <v>52000000</v>
      </c>
      <c r="AJ1060" s="7">
        <v>54000000</v>
      </c>
      <c r="AK1060" s="7">
        <v>53500000</v>
      </c>
      <c r="AL1060" s="8">
        <v>52500000</v>
      </c>
      <c r="AM1060" s="17">
        <v>5.1842135008197104E-3</v>
      </c>
      <c r="AN1060" s="2">
        <f t="shared" si="198"/>
        <v>50050000</v>
      </c>
      <c r="AO1060" s="2">
        <f t="shared" si="199"/>
        <v>47450000</v>
      </c>
      <c r="AP1060" s="2">
        <f t="shared" si="200"/>
        <v>49600000</v>
      </c>
      <c r="AQ1060" s="2">
        <f t="shared" si="201"/>
        <v>50450000</v>
      </c>
      <c r="AR1060" s="2">
        <f t="shared" si="202"/>
        <v>52750000</v>
      </c>
      <c r="AS1060" s="2">
        <f t="shared" si="203"/>
        <v>53000000</v>
      </c>
      <c r="AT1060" s="2">
        <f t="shared" si="204"/>
        <v>50550000</v>
      </c>
      <c r="AU1060">
        <f t="shared" si="205"/>
        <v>2079182.5316695983</v>
      </c>
      <c r="AV1060">
        <f t="shared" si="206"/>
        <v>-0.24047912695692786</v>
      </c>
      <c r="AW1060" t="str">
        <f t="shared" si="197"/>
        <v>sp|Q9Y6G9|DC1L1_HUMAN</v>
      </c>
      <c r="AX1060" s="20">
        <f t="shared" si="207"/>
        <v>0</v>
      </c>
      <c r="AY1060" s="21">
        <f t="shared" si="196"/>
        <v>-1.2504914601760246</v>
      </c>
      <c r="AZ1060" s="21">
        <f t="shared" si="196"/>
        <v>-0.21643121426123507</v>
      </c>
      <c r="BA1060" s="21">
        <f t="shared" si="196"/>
        <v>0.19238330156554229</v>
      </c>
      <c r="BB1060" s="21">
        <f t="shared" si="196"/>
        <v>1.2985872855674105</v>
      </c>
      <c r="BC1060" s="22">
        <f t="shared" si="196"/>
        <v>1.4188268490458742</v>
      </c>
      <c r="BD1060" s="22">
        <v>1</v>
      </c>
    </row>
    <row r="1061" spans="1:56" x14ac:dyDescent="0.2">
      <c r="A1061" s="1">
        <v>1057</v>
      </c>
      <c r="B1061" s="3" t="s">
        <v>1109</v>
      </c>
      <c r="C1061" s="27">
        <v>210000000</v>
      </c>
      <c r="D1061" s="7">
        <v>251000000</v>
      </c>
      <c r="E1061" s="7">
        <v>233000000</v>
      </c>
      <c r="F1061" s="7">
        <v>205000000</v>
      </c>
      <c r="G1061" s="7">
        <v>221000000</v>
      </c>
      <c r="H1061" s="8">
        <v>240000000</v>
      </c>
      <c r="I1061" s="27">
        <v>247000000</v>
      </c>
      <c r="J1061" s="7">
        <v>213000000</v>
      </c>
      <c r="K1061" s="7">
        <v>227000000</v>
      </c>
      <c r="L1061" s="7">
        <v>252000000</v>
      </c>
      <c r="M1061" s="7">
        <v>229000000</v>
      </c>
      <c r="N1061" s="8">
        <v>216000000</v>
      </c>
      <c r="O1061" s="27">
        <v>219000000</v>
      </c>
      <c r="P1061" s="7">
        <v>239000000</v>
      </c>
      <c r="Q1061" s="7">
        <v>247000000</v>
      </c>
      <c r="R1061" s="7">
        <v>228000000</v>
      </c>
      <c r="S1061" s="7">
        <v>235000000</v>
      </c>
      <c r="T1061" s="8">
        <v>232000000</v>
      </c>
      <c r="U1061" s="27">
        <v>261000000</v>
      </c>
      <c r="V1061" s="7">
        <v>244000000</v>
      </c>
      <c r="W1061" s="7">
        <v>238000000</v>
      </c>
      <c r="X1061" s="7">
        <v>233000000</v>
      </c>
      <c r="Y1061" s="7">
        <v>230000000</v>
      </c>
      <c r="Z1061" s="8">
        <v>235000000</v>
      </c>
      <c r="AA1061" s="27">
        <v>249000000</v>
      </c>
      <c r="AB1061" s="7">
        <v>266000000</v>
      </c>
      <c r="AC1061" s="7">
        <v>267000000</v>
      </c>
      <c r="AD1061" s="7">
        <v>236000000</v>
      </c>
      <c r="AE1061" s="7">
        <v>256000000</v>
      </c>
      <c r="AF1061" s="8">
        <v>249000000</v>
      </c>
      <c r="AG1061" s="7">
        <v>238000000</v>
      </c>
      <c r="AH1061" s="7">
        <v>259000000</v>
      </c>
      <c r="AI1061" s="7">
        <v>263000000</v>
      </c>
      <c r="AJ1061" s="7">
        <v>245000000</v>
      </c>
      <c r="AK1061" s="7">
        <v>263000000</v>
      </c>
      <c r="AL1061" s="8">
        <v>215000000</v>
      </c>
      <c r="AM1061" s="17">
        <v>5.1971228601236904E-3</v>
      </c>
      <c r="AN1061" s="2">
        <f t="shared" si="198"/>
        <v>227000000</v>
      </c>
      <c r="AO1061" s="2">
        <f t="shared" si="199"/>
        <v>228000000</v>
      </c>
      <c r="AP1061" s="2">
        <f t="shared" si="200"/>
        <v>233500000</v>
      </c>
      <c r="AQ1061" s="2">
        <f t="shared" si="201"/>
        <v>236500000</v>
      </c>
      <c r="AR1061" s="2">
        <f t="shared" si="202"/>
        <v>252500000</v>
      </c>
      <c r="AS1061" s="2">
        <f t="shared" si="203"/>
        <v>252000000</v>
      </c>
      <c r="AT1061" s="2">
        <f t="shared" si="204"/>
        <v>238250000</v>
      </c>
      <c r="AU1061">
        <f t="shared" si="205"/>
        <v>11396271.320041481</v>
      </c>
      <c r="AV1061">
        <f t="shared" si="206"/>
        <v>-0.98716498441167777</v>
      </c>
      <c r="AW1061" t="str">
        <f t="shared" si="197"/>
        <v>sp|Q96TA1-2|NIBL1_HUMAN;sp|Q96TA1|NIBL1_HUMAN</v>
      </c>
      <c r="AX1061" s="20">
        <f t="shared" si="207"/>
        <v>0</v>
      </c>
      <c r="AY1061" s="21">
        <f t="shared" si="196"/>
        <v>8.7747998614371325E-2</v>
      </c>
      <c r="AZ1061" s="21">
        <f t="shared" si="196"/>
        <v>0.57036199099341378</v>
      </c>
      <c r="BA1061" s="21">
        <f t="shared" si="196"/>
        <v>0.83360598683652787</v>
      </c>
      <c r="BB1061" s="21">
        <f t="shared" si="196"/>
        <v>2.2375739646664696</v>
      </c>
      <c r="BC1061" s="22">
        <f t="shared" si="196"/>
        <v>2.1936999653592841</v>
      </c>
      <c r="BD1061" s="22">
        <v>1</v>
      </c>
    </row>
    <row r="1062" spans="1:56" x14ac:dyDescent="0.2">
      <c r="A1062" s="1">
        <v>1058</v>
      </c>
      <c r="B1062" s="3" t="s">
        <v>1110</v>
      </c>
      <c r="C1062" s="27">
        <v>553000000</v>
      </c>
      <c r="D1062" s="7">
        <v>530000000</v>
      </c>
      <c r="E1062" s="7">
        <v>514000000</v>
      </c>
      <c r="F1062" s="7">
        <v>554000000</v>
      </c>
      <c r="G1062" s="7">
        <v>512000000</v>
      </c>
      <c r="H1062" s="8">
        <v>501000000</v>
      </c>
      <c r="I1062" s="27">
        <v>522000000</v>
      </c>
      <c r="J1062" s="7">
        <v>483000000</v>
      </c>
      <c r="K1062" s="7">
        <v>512000000</v>
      </c>
      <c r="L1062" s="7">
        <v>460000000</v>
      </c>
      <c r="M1062" s="7">
        <v>498000000</v>
      </c>
      <c r="N1062" s="8">
        <v>590000000</v>
      </c>
      <c r="O1062" s="27">
        <v>574000000</v>
      </c>
      <c r="P1062" s="7">
        <v>582000000</v>
      </c>
      <c r="Q1062" s="7">
        <v>562000000</v>
      </c>
      <c r="R1062" s="7">
        <v>608000000</v>
      </c>
      <c r="S1062" s="7">
        <v>552000000</v>
      </c>
      <c r="T1062" s="8">
        <v>550000000</v>
      </c>
      <c r="U1062" s="27">
        <v>565000000</v>
      </c>
      <c r="V1062" s="7">
        <v>575000000</v>
      </c>
      <c r="W1062" s="7">
        <v>555000000</v>
      </c>
      <c r="X1062" s="7">
        <v>544000000</v>
      </c>
      <c r="Y1062" s="7">
        <v>617000000</v>
      </c>
      <c r="Z1062" s="8">
        <v>515000000</v>
      </c>
      <c r="AA1062" s="27">
        <v>658000000</v>
      </c>
      <c r="AB1062" s="7">
        <v>571000000</v>
      </c>
      <c r="AC1062" s="7">
        <v>577000000</v>
      </c>
      <c r="AD1062" s="7">
        <v>605000000</v>
      </c>
      <c r="AE1062" s="7">
        <v>594000000</v>
      </c>
      <c r="AF1062" s="8">
        <v>554000000</v>
      </c>
      <c r="AG1062" s="7">
        <v>600000000</v>
      </c>
      <c r="AH1062" s="7">
        <v>633000000</v>
      </c>
      <c r="AI1062" s="7">
        <v>563000000</v>
      </c>
      <c r="AJ1062" s="7">
        <v>588000000</v>
      </c>
      <c r="AK1062" s="7">
        <v>586000000</v>
      </c>
      <c r="AL1062" s="8">
        <v>483000000</v>
      </c>
      <c r="AM1062" s="17">
        <v>5.2288870711712197E-3</v>
      </c>
      <c r="AN1062" s="2">
        <f t="shared" si="198"/>
        <v>522000000</v>
      </c>
      <c r="AO1062" s="2">
        <f t="shared" si="199"/>
        <v>505000000</v>
      </c>
      <c r="AP1062" s="2">
        <f t="shared" si="200"/>
        <v>568000000</v>
      </c>
      <c r="AQ1062" s="2">
        <f t="shared" si="201"/>
        <v>560000000</v>
      </c>
      <c r="AR1062" s="2">
        <f t="shared" si="202"/>
        <v>585500000</v>
      </c>
      <c r="AS1062" s="2">
        <f t="shared" si="203"/>
        <v>587000000</v>
      </c>
      <c r="AT1062" s="2">
        <f t="shared" si="204"/>
        <v>554583333.33333337</v>
      </c>
      <c r="AU1062">
        <f t="shared" si="205"/>
        <v>33870956.093187958</v>
      </c>
      <c r="AV1062">
        <f t="shared" si="206"/>
        <v>-0.96198445782540076</v>
      </c>
      <c r="AW1062" t="str">
        <f t="shared" si="197"/>
        <v>sp|Q02790|FKBP4_HUMAN</v>
      </c>
      <c r="AX1062" s="20">
        <f t="shared" si="207"/>
        <v>0</v>
      </c>
      <c r="AY1062" s="21">
        <f t="shared" si="196"/>
        <v>-0.50190493451759977</v>
      </c>
      <c r="AZ1062" s="21">
        <f t="shared" si="196"/>
        <v>1.35809570516527</v>
      </c>
      <c r="BA1062" s="21">
        <f t="shared" si="196"/>
        <v>1.1219051477452231</v>
      </c>
      <c r="BB1062" s="21">
        <f t="shared" si="196"/>
        <v>1.8747625495216229</v>
      </c>
      <c r="BC1062" s="22">
        <f t="shared" si="196"/>
        <v>1.9190482790378816</v>
      </c>
      <c r="BD1062" s="22">
        <v>1</v>
      </c>
    </row>
    <row r="1063" spans="1:56" x14ac:dyDescent="0.2">
      <c r="A1063" s="1">
        <v>1059</v>
      </c>
      <c r="B1063" s="3" t="s">
        <v>1111</v>
      </c>
      <c r="C1063" s="27">
        <v>59200000</v>
      </c>
      <c r="D1063" s="7">
        <v>63700000</v>
      </c>
      <c r="E1063" s="7">
        <v>62000000</v>
      </c>
      <c r="F1063" s="7">
        <v>66800000</v>
      </c>
      <c r="G1063" s="7">
        <v>61900000</v>
      </c>
      <c r="H1063" s="8">
        <v>62200000</v>
      </c>
      <c r="I1063" s="27">
        <v>65700000</v>
      </c>
      <c r="J1063" s="7">
        <v>52000000</v>
      </c>
      <c r="K1063" s="7">
        <v>65500000</v>
      </c>
      <c r="L1063" s="7">
        <v>52000000</v>
      </c>
      <c r="M1063" s="7">
        <v>65400000</v>
      </c>
      <c r="N1063" s="8">
        <v>52000000</v>
      </c>
      <c r="O1063" s="27">
        <v>65600000</v>
      </c>
      <c r="P1063" s="7">
        <v>67300000</v>
      </c>
      <c r="Q1063" s="7">
        <v>66900000</v>
      </c>
      <c r="R1063" s="7">
        <v>64900000</v>
      </c>
      <c r="S1063" s="7">
        <v>68700000</v>
      </c>
      <c r="T1063" s="8">
        <v>67400000</v>
      </c>
      <c r="U1063" s="27">
        <v>68900000</v>
      </c>
      <c r="V1063" s="7">
        <v>70800000</v>
      </c>
      <c r="W1063" s="7">
        <v>70100000</v>
      </c>
      <c r="X1063" s="7">
        <v>72000000</v>
      </c>
      <c r="Y1063" s="7">
        <v>67800000</v>
      </c>
      <c r="Z1063" s="8">
        <v>65900000</v>
      </c>
      <c r="AA1063" s="27">
        <v>66600000</v>
      </c>
      <c r="AB1063" s="7">
        <v>72600000</v>
      </c>
      <c r="AC1063" s="7">
        <v>75300000</v>
      </c>
      <c r="AD1063" s="7">
        <v>74700000</v>
      </c>
      <c r="AE1063" s="7">
        <v>67900000</v>
      </c>
      <c r="AF1063" s="8">
        <v>67300000</v>
      </c>
      <c r="AG1063" s="7">
        <v>67400000</v>
      </c>
      <c r="AH1063" s="7">
        <v>79800000</v>
      </c>
      <c r="AI1063" s="7">
        <v>72300000</v>
      </c>
      <c r="AJ1063" s="7">
        <v>75000000</v>
      </c>
      <c r="AK1063" s="7">
        <v>69400000</v>
      </c>
      <c r="AL1063" s="8">
        <v>50300000</v>
      </c>
      <c r="AM1063" s="17">
        <v>5.3490437562513796E-3</v>
      </c>
      <c r="AN1063" s="2">
        <f t="shared" si="198"/>
        <v>62100000</v>
      </c>
      <c r="AO1063" s="2">
        <f t="shared" si="199"/>
        <v>58700000</v>
      </c>
      <c r="AP1063" s="2">
        <f t="shared" si="200"/>
        <v>67100000</v>
      </c>
      <c r="AQ1063" s="2">
        <f t="shared" si="201"/>
        <v>69500000</v>
      </c>
      <c r="AR1063" s="2">
        <f t="shared" si="202"/>
        <v>70250000</v>
      </c>
      <c r="AS1063" s="2">
        <f t="shared" si="203"/>
        <v>70850000</v>
      </c>
      <c r="AT1063" s="2">
        <f t="shared" si="204"/>
        <v>66416666.666666664</v>
      </c>
      <c r="AU1063">
        <f t="shared" si="205"/>
        <v>4949814.8113506902</v>
      </c>
      <c r="AV1063">
        <f t="shared" si="206"/>
        <v>-0.87208649842169461</v>
      </c>
      <c r="AW1063" t="str">
        <f t="shared" si="197"/>
        <v>sp|Q9H2U1|DHX36_HUMAN</v>
      </c>
      <c r="AX1063" s="20">
        <f t="shared" si="207"/>
        <v>0</v>
      </c>
      <c r="AY1063" s="21">
        <f t="shared" si="196"/>
        <v>-0.68689438485724252</v>
      </c>
      <c r="AZ1063" s="21">
        <f t="shared" si="196"/>
        <v>1.0101388012606507</v>
      </c>
      <c r="BA1063" s="21">
        <f t="shared" si="196"/>
        <v>1.495005425865763</v>
      </c>
      <c r="BB1063" s="21">
        <f t="shared" si="196"/>
        <v>1.6465262460548606</v>
      </c>
      <c r="BC1063" s="22">
        <f t="shared" si="196"/>
        <v>1.7677429022061388</v>
      </c>
      <c r="BD1063" s="22">
        <v>1</v>
      </c>
    </row>
    <row r="1064" spans="1:56" x14ac:dyDescent="0.2">
      <c r="A1064" s="1">
        <v>1060</v>
      </c>
      <c r="B1064" s="3" t="s">
        <v>1112</v>
      </c>
      <c r="C1064" s="27">
        <v>128134.05</v>
      </c>
      <c r="D1064" s="7">
        <v>167538.57999999999</v>
      </c>
      <c r="E1064" s="7">
        <v>234474.5</v>
      </c>
      <c r="F1064" s="7">
        <v>150726.39999999999</v>
      </c>
      <c r="G1064" s="7">
        <v>225594.02</v>
      </c>
      <c r="H1064" s="8">
        <v>14331.111000000001</v>
      </c>
      <c r="I1064" s="27">
        <v>47767.62</v>
      </c>
      <c r="J1064" s="7">
        <v>151273.56</v>
      </c>
      <c r="K1064" s="7">
        <v>27203.143</v>
      </c>
      <c r="L1064" s="7">
        <v>221324.28</v>
      </c>
      <c r="M1064" s="7">
        <v>249903.25</v>
      </c>
      <c r="N1064" s="8">
        <v>303623.34000000003</v>
      </c>
      <c r="O1064" s="27">
        <v>298217.65999999997</v>
      </c>
      <c r="P1064" s="7">
        <v>183861.98</v>
      </c>
      <c r="Q1064" s="7">
        <v>135589.79999999999</v>
      </c>
      <c r="R1064" s="7">
        <v>69826.009999999995</v>
      </c>
      <c r="S1064" s="7">
        <v>279346.03000000003</v>
      </c>
      <c r="T1064" s="8">
        <v>398310</v>
      </c>
      <c r="U1064" s="27">
        <v>193349.28</v>
      </c>
      <c r="V1064" s="7">
        <v>150002.98000000001</v>
      </c>
      <c r="W1064" s="7">
        <v>53053.847999999998</v>
      </c>
      <c r="X1064" s="7">
        <v>189148.81</v>
      </c>
      <c r="Y1064" s="7">
        <v>323553.65999999997</v>
      </c>
      <c r="Z1064" s="8">
        <v>220040.05</v>
      </c>
      <c r="AA1064" s="27">
        <v>195088.28</v>
      </c>
      <c r="AB1064" s="7">
        <v>598066.6</v>
      </c>
      <c r="AC1064" s="7">
        <v>317116.06</v>
      </c>
      <c r="AD1064" s="7">
        <v>279094.38</v>
      </c>
      <c r="AE1064" s="7">
        <v>213222.16</v>
      </c>
      <c r="AF1064" s="8">
        <v>246781.55</v>
      </c>
      <c r="AG1064" s="7">
        <v>669262.6</v>
      </c>
      <c r="AH1064" s="7">
        <v>251861.28</v>
      </c>
      <c r="AI1064" s="7">
        <v>466167</v>
      </c>
      <c r="AJ1064" s="7">
        <v>181722.81</v>
      </c>
      <c r="AK1064" s="7">
        <v>389492.72</v>
      </c>
      <c r="AL1064" s="8">
        <v>307073.96999999997</v>
      </c>
      <c r="AM1064" s="17">
        <v>5.4061681720685602E-3</v>
      </c>
      <c r="AN1064" s="2">
        <f t="shared" si="198"/>
        <v>159132.49</v>
      </c>
      <c r="AO1064" s="2">
        <f t="shared" si="199"/>
        <v>186298.91999999998</v>
      </c>
      <c r="AP1064" s="2">
        <f t="shared" si="200"/>
        <v>231604.005</v>
      </c>
      <c r="AQ1064" s="2">
        <f t="shared" si="201"/>
        <v>191249.04499999998</v>
      </c>
      <c r="AR1064" s="2">
        <f t="shared" si="202"/>
        <v>262937.96499999997</v>
      </c>
      <c r="AS1064" s="2">
        <f t="shared" si="203"/>
        <v>348283.34499999997</v>
      </c>
      <c r="AT1064" s="2">
        <f t="shared" si="204"/>
        <v>229917.62833333333</v>
      </c>
      <c r="AU1064">
        <f t="shared" si="205"/>
        <v>68574.071257873991</v>
      </c>
      <c r="AV1064">
        <f t="shared" si="206"/>
        <v>-1.0322434855463749</v>
      </c>
      <c r="AW1064" t="str">
        <f t="shared" si="197"/>
        <v>sp|Q6P1R4|DUS1L_HUMAN</v>
      </c>
      <c r="AX1064" s="20">
        <f t="shared" si="207"/>
        <v>0</v>
      </c>
      <c r="AY1064" s="21">
        <f t="shared" si="196"/>
        <v>0.39616183641540192</v>
      </c>
      <c r="AZ1064" s="21">
        <f t="shared" si="196"/>
        <v>1.0568355308447359</v>
      </c>
      <c r="BA1064" s="21">
        <f t="shared" si="196"/>
        <v>0.46834837732216783</v>
      </c>
      <c r="BB1064" s="21">
        <f t="shared" si="196"/>
        <v>1.513771504241562</v>
      </c>
      <c r="BC1064" s="22">
        <f t="shared" si="196"/>
        <v>2.7583436644543808</v>
      </c>
      <c r="BD1064" s="22">
        <v>1</v>
      </c>
    </row>
    <row r="1065" spans="1:56" x14ac:dyDescent="0.2">
      <c r="A1065" s="1">
        <v>1061</v>
      </c>
      <c r="B1065" s="3" t="s">
        <v>1113</v>
      </c>
      <c r="C1065" s="27">
        <v>2430232</v>
      </c>
      <c r="D1065" s="7">
        <v>2208122</v>
      </c>
      <c r="E1065" s="7">
        <v>1325479.6000000001</v>
      </c>
      <c r="F1065" s="7">
        <v>2962503.5</v>
      </c>
      <c r="G1065" s="7">
        <v>1758855.2</v>
      </c>
      <c r="H1065" s="8">
        <v>2062715.2</v>
      </c>
      <c r="I1065" s="27">
        <v>2501715.5</v>
      </c>
      <c r="J1065" s="7">
        <v>1965679.1</v>
      </c>
      <c r="K1065" s="7">
        <v>1968796.9</v>
      </c>
      <c r="L1065" s="7">
        <v>1153352.1000000001</v>
      </c>
      <c r="M1065" s="7">
        <v>1500143.6</v>
      </c>
      <c r="N1065" s="8">
        <v>2906532.2</v>
      </c>
      <c r="O1065" s="27">
        <v>2937000.8</v>
      </c>
      <c r="P1065" s="7">
        <v>2795974.8</v>
      </c>
      <c r="Q1065" s="7">
        <v>3135514</v>
      </c>
      <c r="R1065" s="7">
        <v>2276724.7999999998</v>
      </c>
      <c r="S1065" s="7">
        <v>2077405.8</v>
      </c>
      <c r="T1065" s="8">
        <v>2350213</v>
      </c>
      <c r="U1065" s="27">
        <v>2948804.5</v>
      </c>
      <c r="V1065" s="7">
        <v>2711404</v>
      </c>
      <c r="W1065" s="7">
        <v>3033232.5</v>
      </c>
      <c r="X1065" s="7">
        <v>2544661.7999999998</v>
      </c>
      <c r="Y1065" s="7">
        <v>2678319.5</v>
      </c>
      <c r="Z1065" s="8">
        <v>2473415</v>
      </c>
      <c r="AA1065" s="27">
        <v>3294039</v>
      </c>
      <c r="AB1065" s="7">
        <v>3263921</v>
      </c>
      <c r="AC1065" s="7">
        <v>3044059</v>
      </c>
      <c r="AD1065" s="7">
        <v>2710343</v>
      </c>
      <c r="AE1065" s="7">
        <v>3364408</v>
      </c>
      <c r="AF1065" s="8">
        <v>2630129</v>
      </c>
      <c r="AG1065" s="7">
        <v>3950218.8</v>
      </c>
      <c r="AH1065" s="7">
        <v>3232405.2</v>
      </c>
      <c r="AI1065" s="7">
        <v>3744469</v>
      </c>
      <c r="AJ1065" s="7">
        <v>2941368.2</v>
      </c>
      <c r="AK1065" s="7">
        <v>2689349</v>
      </c>
      <c r="AL1065" s="8">
        <v>1089238.3999999999</v>
      </c>
      <c r="AM1065" s="17">
        <v>5.5031647809943096E-3</v>
      </c>
      <c r="AN1065" s="2">
        <f t="shared" si="198"/>
        <v>2135418.6</v>
      </c>
      <c r="AO1065" s="2">
        <f t="shared" si="199"/>
        <v>1967238</v>
      </c>
      <c r="AP1065" s="2">
        <f t="shared" si="200"/>
        <v>2573093.9</v>
      </c>
      <c r="AQ1065" s="2">
        <f t="shared" si="201"/>
        <v>2694861.75</v>
      </c>
      <c r="AR1065" s="2">
        <f t="shared" si="202"/>
        <v>3153990</v>
      </c>
      <c r="AS1065" s="2">
        <f t="shared" si="203"/>
        <v>3086886.7</v>
      </c>
      <c r="AT1065" s="2">
        <f t="shared" si="204"/>
        <v>2601914.8249999997</v>
      </c>
      <c r="AU1065">
        <f t="shared" si="205"/>
        <v>483712.28950863867</v>
      </c>
      <c r="AV1065">
        <f t="shared" si="206"/>
        <v>-0.96440846163712868</v>
      </c>
      <c r="AW1065" t="str">
        <f t="shared" si="197"/>
        <v>sp|O14879|IFIT3_HUMAN</v>
      </c>
      <c r="AX1065" s="20">
        <f t="shared" si="207"/>
        <v>0</v>
      </c>
      <c r="AY1065" s="21">
        <f t="shared" si="196"/>
        <v>-0.34768725882660578</v>
      </c>
      <c r="AZ1065" s="21">
        <f t="shared" si="196"/>
        <v>0.90482567735584341</v>
      </c>
      <c r="BA1065" s="21">
        <f t="shared" si="196"/>
        <v>1.1565617871075586</v>
      </c>
      <c r="BB1065" s="21">
        <f t="shared" si="196"/>
        <v>2.105738105258145</v>
      </c>
      <c r="BC1065" s="22">
        <f t="shared" si="196"/>
        <v>1.9670124589278348</v>
      </c>
      <c r="BD1065" s="22">
        <v>1</v>
      </c>
    </row>
    <row r="1066" spans="1:56" x14ac:dyDescent="0.2">
      <c r="A1066" s="1">
        <v>1062</v>
      </c>
      <c r="B1066" s="3" t="s">
        <v>1114</v>
      </c>
      <c r="C1066" s="27">
        <v>2664668.2000000002</v>
      </c>
      <c r="D1066" s="7">
        <v>3256054.2</v>
      </c>
      <c r="E1066" s="7">
        <v>2980020.8</v>
      </c>
      <c r="F1066" s="7">
        <v>3322402.2</v>
      </c>
      <c r="G1066" s="7">
        <v>2660765</v>
      </c>
      <c r="H1066" s="8">
        <v>2643312.5</v>
      </c>
      <c r="I1066" s="27">
        <v>3114455</v>
      </c>
      <c r="J1066" s="7">
        <v>2461688</v>
      </c>
      <c r="K1066" s="7">
        <v>3037923.5</v>
      </c>
      <c r="L1066" s="7">
        <v>2444729.7999999998</v>
      </c>
      <c r="M1066" s="7">
        <v>2429867</v>
      </c>
      <c r="N1066" s="8">
        <v>2344560</v>
      </c>
      <c r="O1066" s="27">
        <v>3286432.5</v>
      </c>
      <c r="P1066" s="7">
        <v>3501069.5</v>
      </c>
      <c r="Q1066" s="7">
        <v>3553254.8</v>
      </c>
      <c r="R1066" s="7">
        <v>3817443.8</v>
      </c>
      <c r="S1066" s="7">
        <v>3391783.2</v>
      </c>
      <c r="T1066" s="8">
        <v>3021859.2</v>
      </c>
      <c r="U1066" s="27">
        <v>3311625.5</v>
      </c>
      <c r="V1066" s="7">
        <v>3600584.8</v>
      </c>
      <c r="W1066" s="7">
        <v>3252256.5</v>
      </c>
      <c r="X1066" s="7">
        <v>3697377.2</v>
      </c>
      <c r="Y1066" s="7">
        <v>3585875</v>
      </c>
      <c r="Z1066" s="8">
        <v>2372031</v>
      </c>
      <c r="AA1066" s="27">
        <v>3481600.5</v>
      </c>
      <c r="AB1066" s="7">
        <v>3810843.2</v>
      </c>
      <c r="AC1066" s="7">
        <v>3755500</v>
      </c>
      <c r="AD1066" s="7">
        <v>3386680.2</v>
      </c>
      <c r="AE1066" s="7">
        <v>3882017.5</v>
      </c>
      <c r="AF1066" s="8">
        <v>3357294.5</v>
      </c>
      <c r="AG1066" s="7">
        <v>3584234</v>
      </c>
      <c r="AH1066" s="7">
        <v>3118879.5</v>
      </c>
      <c r="AI1066" s="7">
        <v>3424007.2</v>
      </c>
      <c r="AJ1066" s="7">
        <v>3246758.2</v>
      </c>
      <c r="AK1066" s="7">
        <v>3586580.8</v>
      </c>
      <c r="AL1066" s="8">
        <v>2401451.2000000002</v>
      </c>
      <c r="AM1066" s="17">
        <v>5.6419703503256396E-3</v>
      </c>
      <c r="AN1066" s="2">
        <f t="shared" si="198"/>
        <v>2822344.5</v>
      </c>
      <c r="AO1066" s="2">
        <f t="shared" si="199"/>
        <v>2453208.9</v>
      </c>
      <c r="AP1066" s="2">
        <f t="shared" si="200"/>
        <v>3446426.35</v>
      </c>
      <c r="AQ1066" s="2">
        <f t="shared" si="201"/>
        <v>3448750.25</v>
      </c>
      <c r="AR1066" s="2">
        <f t="shared" si="202"/>
        <v>3618550.25</v>
      </c>
      <c r="AS1066" s="2">
        <f t="shared" si="203"/>
        <v>3335382.7</v>
      </c>
      <c r="AT1066" s="2">
        <f t="shared" si="204"/>
        <v>3187443.8249999997</v>
      </c>
      <c r="AU1066">
        <f t="shared" si="205"/>
        <v>450663.9765100854</v>
      </c>
      <c r="AV1066">
        <f t="shared" si="206"/>
        <v>-0.81013647424696966</v>
      </c>
      <c r="AW1066" t="str">
        <f t="shared" si="197"/>
        <v>sp|Q8IUI8|CRLF3_HUMAN</v>
      </c>
      <c r="AX1066" s="20">
        <f t="shared" si="207"/>
        <v>0</v>
      </c>
      <c r="AY1066" s="21">
        <f t="shared" si="196"/>
        <v>-0.81909275921844005</v>
      </c>
      <c r="AZ1066" s="21">
        <f t="shared" si="196"/>
        <v>1.3848052707315377</v>
      </c>
      <c r="BA1066" s="21">
        <f t="shared" si="196"/>
        <v>1.3899618843530568</v>
      </c>
      <c r="BB1066" s="21">
        <f t="shared" si="196"/>
        <v>1.7667392813727187</v>
      </c>
      <c r="BC1066" s="22">
        <f t="shared" si="196"/>
        <v>1.138405168242949</v>
      </c>
      <c r="BD1066" s="22">
        <v>1</v>
      </c>
    </row>
    <row r="1067" spans="1:56" x14ac:dyDescent="0.2">
      <c r="A1067" s="1">
        <v>1063</v>
      </c>
      <c r="B1067" s="3" t="s">
        <v>1115</v>
      </c>
      <c r="C1067" s="27">
        <v>33200000</v>
      </c>
      <c r="D1067" s="7">
        <v>26900000</v>
      </c>
      <c r="E1067" s="7">
        <v>26600000</v>
      </c>
      <c r="F1067" s="7">
        <v>32500000</v>
      </c>
      <c r="G1067" s="7">
        <v>33400000</v>
      </c>
      <c r="H1067" s="8">
        <v>28600000</v>
      </c>
      <c r="I1067" s="27">
        <v>30300000</v>
      </c>
      <c r="J1067" s="7">
        <v>27500000</v>
      </c>
      <c r="K1067" s="7">
        <v>33500000</v>
      </c>
      <c r="L1067" s="7">
        <v>23700000</v>
      </c>
      <c r="M1067" s="7">
        <v>31500000</v>
      </c>
      <c r="N1067" s="8">
        <v>23900000</v>
      </c>
      <c r="O1067" s="27">
        <v>33900000</v>
      </c>
      <c r="P1067" s="7">
        <v>33700000</v>
      </c>
      <c r="Q1067" s="7">
        <v>30200000</v>
      </c>
      <c r="R1067" s="7">
        <v>24700000</v>
      </c>
      <c r="S1067" s="7">
        <v>31200000</v>
      </c>
      <c r="T1067" s="8">
        <v>28600000</v>
      </c>
      <c r="U1067" s="27">
        <v>28800000</v>
      </c>
      <c r="V1067" s="7">
        <v>35700000</v>
      </c>
      <c r="W1067" s="7">
        <v>34300000</v>
      </c>
      <c r="X1067" s="7">
        <v>33300000</v>
      </c>
      <c r="Y1067" s="7">
        <v>32900000</v>
      </c>
      <c r="Z1067" s="8">
        <v>31500000</v>
      </c>
      <c r="AA1067" s="27">
        <v>27200000</v>
      </c>
      <c r="AB1067" s="7">
        <v>34600000</v>
      </c>
      <c r="AC1067" s="7">
        <v>36900000</v>
      </c>
      <c r="AD1067" s="7">
        <v>30600000</v>
      </c>
      <c r="AE1067" s="7">
        <v>33900000</v>
      </c>
      <c r="AF1067" s="8">
        <v>35800000</v>
      </c>
      <c r="AG1067" s="7">
        <v>34500000</v>
      </c>
      <c r="AH1067" s="7">
        <v>38500000</v>
      </c>
      <c r="AI1067" s="7">
        <v>33900000</v>
      </c>
      <c r="AJ1067" s="7">
        <v>37800000</v>
      </c>
      <c r="AK1067" s="7">
        <v>34800000</v>
      </c>
      <c r="AL1067" s="8">
        <v>31500000</v>
      </c>
      <c r="AM1067" s="17">
        <v>5.7299501792214902E-3</v>
      </c>
      <c r="AN1067" s="2">
        <f t="shared" si="198"/>
        <v>30550000</v>
      </c>
      <c r="AO1067" s="2">
        <f t="shared" si="199"/>
        <v>28900000</v>
      </c>
      <c r="AP1067" s="2">
        <f t="shared" si="200"/>
        <v>30700000</v>
      </c>
      <c r="AQ1067" s="2">
        <f t="shared" si="201"/>
        <v>33100000</v>
      </c>
      <c r="AR1067" s="2">
        <f t="shared" si="202"/>
        <v>34250000</v>
      </c>
      <c r="AS1067" s="2">
        <f t="shared" si="203"/>
        <v>34650000</v>
      </c>
      <c r="AT1067" s="2">
        <f t="shared" si="204"/>
        <v>32025000</v>
      </c>
      <c r="AU1067">
        <f t="shared" si="205"/>
        <v>2310573.5218771985</v>
      </c>
      <c r="AV1067">
        <f t="shared" si="206"/>
        <v>-0.63836964547297914</v>
      </c>
      <c r="AW1067" t="str">
        <f t="shared" si="197"/>
        <v>sp|Q8IWA0|WDR75_HUMAN</v>
      </c>
      <c r="AX1067" s="20">
        <f t="shared" si="207"/>
        <v>0</v>
      </c>
      <c r="AY1067" s="21">
        <f t="shared" si="196"/>
        <v>-0.71410841696977323</v>
      </c>
      <c r="AZ1067" s="21">
        <f t="shared" si="196"/>
        <v>6.4918946997252092E-2</v>
      </c>
      <c r="BA1067" s="21">
        <f t="shared" si="196"/>
        <v>1.1036220989532859</v>
      </c>
      <c r="BB1067" s="21">
        <f t="shared" si="196"/>
        <v>1.6013340259322189</v>
      </c>
      <c r="BC1067" s="22">
        <f t="shared" si="196"/>
        <v>1.774451217924891</v>
      </c>
      <c r="BD1067" s="22">
        <v>1</v>
      </c>
    </row>
    <row r="1068" spans="1:56" x14ac:dyDescent="0.2">
      <c r="A1068" s="1">
        <v>1064</v>
      </c>
      <c r="B1068" s="3" t="s">
        <v>1116</v>
      </c>
      <c r="C1068" s="27">
        <v>178000000</v>
      </c>
      <c r="D1068" s="7">
        <v>182000000</v>
      </c>
      <c r="E1068" s="7">
        <v>181000000</v>
      </c>
      <c r="F1068" s="7">
        <v>176000000</v>
      </c>
      <c r="G1068" s="7">
        <v>169000000</v>
      </c>
      <c r="H1068" s="8">
        <v>179000000</v>
      </c>
      <c r="I1068" s="27">
        <v>181000000</v>
      </c>
      <c r="J1068" s="7">
        <v>194000000</v>
      </c>
      <c r="K1068" s="7">
        <v>175000000</v>
      </c>
      <c r="L1068" s="7">
        <v>180000000</v>
      </c>
      <c r="M1068" s="7">
        <v>173000000</v>
      </c>
      <c r="N1068" s="8">
        <v>133000000</v>
      </c>
      <c r="O1068" s="27">
        <v>182000000</v>
      </c>
      <c r="P1068" s="7">
        <v>170000000</v>
      </c>
      <c r="Q1068" s="7">
        <v>171000000</v>
      </c>
      <c r="R1068" s="7">
        <v>159000000</v>
      </c>
      <c r="S1068" s="7">
        <v>164000000</v>
      </c>
      <c r="T1068" s="8">
        <v>163000000</v>
      </c>
      <c r="U1068" s="27">
        <v>168000000</v>
      </c>
      <c r="V1068" s="7">
        <v>172000000</v>
      </c>
      <c r="W1068" s="7">
        <v>170000000</v>
      </c>
      <c r="X1068" s="7">
        <v>167000000</v>
      </c>
      <c r="Y1068" s="7">
        <v>161000000</v>
      </c>
      <c r="Z1068" s="8">
        <v>168000000</v>
      </c>
      <c r="AA1068" s="27">
        <v>166000000</v>
      </c>
      <c r="AB1068" s="7">
        <v>180000000</v>
      </c>
      <c r="AC1068" s="7">
        <v>173000000</v>
      </c>
      <c r="AD1068" s="7">
        <v>175000000</v>
      </c>
      <c r="AE1068" s="7">
        <v>183000000</v>
      </c>
      <c r="AF1068" s="8">
        <v>180000000</v>
      </c>
      <c r="AG1068" s="7">
        <v>186000000</v>
      </c>
      <c r="AH1068" s="7">
        <v>206000000</v>
      </c>
      <c r="AI1068" s="7">
        <v>178000000</v>
      </c>
      <c r="AJ1068" s="7">
        <v>189000000</v>
      </c>
      <c r="AK1068" s="7">
        <v>194000000</v>
      </c>
      <c r="AL1068" s="8">
        <v>174000000</v>
      </c>
      <c r="AM1068" s="17">
        <v>5.7398251829907897E-3</v>
      </c>
      <c r="AN1068" s="2">
        <f t="shared" si="198"/>
        <v>178500000</v>
      </c>
      <c r="AO1068" s="2">
        <f t="shared" si="199"/>
        <v>177500000</v>
      </c>
      <c r="AP1068" s="2">
        <f t="shared" si="200"/>
        <v>167000000</v>
      </c>
      <c r="AQ1068" s="2">
        <f t="shared" si="201"/>
        <v>168000000</v>
      </c>
      <c r="AR1068" s="2">
        <f t="shared" si="202"/>
        <v>177500000</v>
      </c>
      <c r="AS1068" s="2">
        <f t="shared" si="203"/>
        <v>187500000</v>
      </c>
      <c r="AT1068" s="2">
        <f t="shared" si="204"/>
        <v>176000000</v>
      </c>
      <c r="AU1068">
        <f t="shared" si="205"/>
        <v>7589466.3844041107</v>
      </c>
      <c r="AV1068">
        <f t="shared" si="206"/>
        <v>0.32940392293420617</v>
      </c>
      <c r="AW1068" t="str">
        <f t="shared" si="197"/>
        <v>sp|O75489|NDUS3_HUMAN</v>
      </c>
      <c r="AX1068" s="20">
        <f t="shared" si="207"/>
        <v>0</v>
      </c>
      <c r="AY1068" s="21">
        <f t="shared" si="196"/>
        <v>-0.13176156917368248</v>
      </c>
      <c r="AZ1068" s="21">
        <f t="shared" si="196"/>
        <v>-1.5152580454973483</v>
      </c>
      <c r="BA1068" s="21">
        <f t="shared" si="196"/>
        <v>-1.3834964763236659</v>
      </c>
      <c r="BB1068" s="21">
        <f t="shared" si="196"/>
        <v>-0.13176156917368248</v>
      </c>
      <c r="BC1068" s="22">
        <f t="shared" si="196"/>
        <v>1.1858541225631423</v>
      </c>
      <c r="BD1068" s="22">
        <v>1</v>
      </c>
    </row>
    <row r="1069" spans="1:56" x14ac:dyDescent="0.2">
      <c r="A1069" s="1">
        <v>1065</v>
      </c>
      <c r="B1069" s="3" t="s">
        <v>1117</v>
      </c>
      <c r="C1069" s="27">
        <v>6854899.5</v>
      </c>
      <c r="D1069" s="7">
        <v>7665860.5</v>
      </c>
      <c r="E1069" s="7">
        <v>6373067</v>
      </c>
      <c r="F1069" s="7">
        <v>5549131</v>
      </c>
      <c r="G1069" s="7">
        <v>6913212.5</v>
      </c>
      <c r="H1069" s="8">
        <v>7385526</v>
      </c>
      <c r="I1069" s="27">
        <v>7919367.5</v>
      </c>
      <c r="J1069" s="7">
        <v>5736089</v>
      </c>
      <c r="K1069" s="7">
        <v>8077478</v>
      </c>
      <c r="L1069" s="7">
        <v>5302897.5</v>
      </c>
      <c r="M1069" s="7">
        <v>7471062</v>
      </c>
      <c r="N1069" s="8">
        <v>5487780</v>
      </c>
      <c r="O1069" s="27">
        <v>7769493</v>
      </c>
      <c r="P1069" s="7">
        <v>7708473.5</v>
      </c>
      <c r="Q1069" s="7">
        <v>6764579</v>
      </c>
      <c r="R1069" s="7">
        <v>5133418.5</v>
      </c>
      <c r="S1069" s="7">
        <v>7106725</v>
      </c>
      <c r="T1069" s="8">
        <v>6418657</v>
      </c>
      <c r="U1069" s="27">
        <v>8533461</v>
      </c>
      <c r="V1069" s="7">
        <v>8308779</v>
      </c>
      <c r="W1069" s="7">
        <v>8057625.5</v>
      </c>
      <c r="X1069" s="7">
        <v>6389560</v>
      </c>
      <c r="Y1069" s="7">
        <v>6878448</v>
      </c>
      <c r="Z1069" s="8">
        <v>5931510</v>
      </c>
      <c r="AA1069" s="27">
        <v>6962738</v>
      </c>
      <c r="AB1069" s="7">
        <v>10300000</v>
      </c>
      <c r="AC1069" s="7">
        <v>9135752</v>
      </c>
      <c r="AD1069" s="7">
        <v>7315459</v>
      </c>
      <c r="AE1069" s="7">
        <v>8528522</v>
      </c>
      <c r="AF1069" s="8">
        <v>6829949.5</v>
      </c>
      <c r="AG1069" s="7">
        <v>9676858</v>
      </c>
      <c r="AH1069" s="7">
        <v>13200000</v>
      </c>
      <c r="AI1069" s="7">
        <v>10000000</v>
      </c>
      <c r="AJ1069" s="7">
        <v>8882734</v>
      </c>
      <c r="AK1069" s="7">
        <v>8744753</v>
      </c>
      <c r="AL1069" s="8">
        <v>4799440</v>
      </c>
      <c r="AM1069" s="17">
        <v>5.7878360424584102E-3</v>
      </c>
      <c r="AN1069" s="2">
        <f t="shared" si="198"/>
        <v>6884056</v>
      </c>
      <c r="AO1069" s="2">
        <f t="shared" si="199"/>
        <v>6603575.5</v>
      </c>
      <c r="AP1069" s="2">
        <f t="shared" si="200"/>
        <v>6935652</v>
      </c>
      <c r="AQ1069" s="2">
        <f t="shared" si="201"/>
        <v>7468036.75</v>
      </c>
      <c r="AR1069" s="2">
        <f t="shared" si="202"/>
        <v>7921990.5</v>
      </c>
      <c r="AS1069" s="2">
        <f t="shared" si="203"/>
        <v>9279796</v>
      </c>
      <c r="AT1069" s="2">
        <f t="shared" si="204"/>
        <v>7515517.791666667</v>
      </c>
      <c r="AU1069">
        <f t="shared" si="205"/>
        <v>984558.70138329617</v>
      </c>
      <c r="AV1069">
        <f t="shared" si="206"/>
        <v>-0.64136530486142551</v>
      </c>
      <c r="AW1069" t="str">
        <f t="shared" si="197"/>
        <v>sp|Q9BTE7|DCNL5_HUMAN</v>
      </c>
      <c r="AX1069" s="20">
        <f t="shared" si="207"/>
        <v>0</v>
      </c>
      <c r="AY1069" s="21">
        <f t="shared" si="196"/>
        <v>-0.28487940800881395</v>
      </c>
      <c r="AZ1069" s="21">
        <f t="shared" si="196"/>
        <v>5.2405204410369888E-2</v>
      </c>
      <c r="BA1069" s="21">
        <f t="shared" si="196"/>
        <v>0.59313959561731788</v>
      </c>
      <c r="BB1069" s="21">
        <f t="shared" si="196"/>
        <v>1.054212916448467</v>
      </c>
      <c r="BC1069" s="22">
        <f t="shared" si="196"/>
        <v>2.4333135207012102</v>
      </c>
      <c r="BD1069" s="22">
        <v>1</v>
      </c>
    </row>
    <row r="1070" spans="1:56" x14ac:dyDescent="0.2">
      <c r="A1070" s="1">
        <v>1066</v>
      </c>
      <c r="B1070" s="3" t="s">
        <v>1118</v>
      </c>
      <c r="C1070" s="27">
        <v>3122068.2</v>
      </c>
      <c r="D1070" s="7">
        <v>3806615.5</v>
      </c>
      <c r="E1070" s="7">
        <v>3179240</v>
      </c>
      <c r="F1070" s="7">
        <v>2472907</v>
      </c>
      <c r="G1070" s="7">
        <v>2648391.7999999998</v>
      </c>
      <c r="H1070" s="8">
        <v>2907777</v>
      </c>
      <c r="I1070" s="27">
        <v>3448169</v>
      </c>
      <c r="J1070" s="7">
        <v>3893830.5</v>
      </c>
      <c r="K1070" s="7">
        <v>3477334.5</v>
      </c>
      <c r="L1070" s="7">
        <v>3950385.2</v>
      </c>
      <c r="M1070" s="7">
        <v>3223006</v>
      </c>
      <c r="N1070" s="8">
        <v>3132296.2</v>
      </c>
      <c r="O1070" s="27">
        <v>2605657.7999999998</v>
      </c>
      <c r="P1070" s="7">
        <v>3309156.8</v>
      </c>
      <c r="Q1070" s="7">
        <v>4645127</v>
      </c>
      <c r="R1070" s="7">
        <v>2611840.2000000002</v>
      </c>
      <c r="S1070" s="7">
        <v>2850597.5</v>
      </c>
      <c r="T1070" s="8">
        <v>3437169.5</v>
      </c>
      <c r="U1070" s="27">
        <v>3762866</v>
      </c>
      <c r="V1070" s="7">
        <v>3041994.8</v>
      </c>
      <c r="W1070" s="7">
        <v>3160078</v>
      </c>
      <c r="X1070" s="7">
        <v>2988705</v>
      </c>
      <c r="Y1070" s="7">
        <v>3469684.8</v>
      </c>
      <c r="Z1070" s="8">
        <v>3070600.2</v>
      </c>
      <c r="AA1070" s="27">
        <v>3069383</v>
      </c>
      <c r="AB1070" s="7">
        <v>3843113.2</v>
      </c>
      <c r="AC1070" s="7">
        <v>4032888</v>
      </c>
      <c r="AD1070" s="7">
        <v>2451112.7999999998</v>
      </c>
      <c r="AE1070" s="7">
        <v>4282825</v>
      </c>
      <c r="AF1070" s="8">
        <v>2731183</v>
      </c>
      <c r="AG1070" s="7">
        <v>4977210</v>
      </c>
      <c r="AH1070" s="7">
        <v>3451016.8</v>
      </c>
      <c r="AI1070" s="7">
        <v>4375815.5</v>
      </c>
      <c r="AJ1070" s="7">
        <v>3625817</v>
      </c>
      <c r="AK1070" s="7">
        <v>4796478</v>
      </c>
      <c r="AL1070" s="8">
        <v>4629840</v>
      </c>
      <c r="AM1070" s="17">
        <v>5.8560398680998901E-3</v>
      </c>
      <c r="AN1070" s="2">
        <f t="shared" si="198"/>
        <v>3014922.6</v>
      </c>
      <c r="AO1070" s="2">
        <f t="shared" si="199"/>
        <v>3462751.75</v>
      </c>
      <c r="AP1070" s="2">
        <f t="shared" si="200"/>
        <v>3079877.15</v>
      </c>
      <c r="AQ1070" s="2">
        <f t="shared" si="201"/>
        <v>3115339.1</v>
      </c>
      <c r="AR1070" s="2">
        <f t="shared" si="202"/>
        <v>3456248.1</v>
      </c>
      <c r="AS1070" s="2">
        <f t="shared" si="203"/>
        <v>4502827.75</v>
      </c>
      <c r="AT1070" s="2">
        <f t="shared" si="204"/>
        <v>3438661.0749999997</v>
      </c>
      <c r="AU1070">
        <f t="shared" si="205"/>
        <v>556085.90627752827</v>
      </c>
      <c r="AV1070">
        <f t="shared" si="206"/>
        <v>-0.76200182420829521</v>
      </c>
      <c r="AW1070" t="str">
        <f t="shared" si="197"/>
        <v>sp|Q99447-3|PCY2_HUMAN;sp|Q99447|PCY2_HUMAN</v>
      </c>
      <c r="AX1070" s="20">
        <f t="shared" si="207"/>
        <v>0</v>
      </c>
      <c r="AY1070" s="21">
        <f t="shared" si="196"/>
        <v>0.80532368280612354</v>
      </c>
      <c r="AZ1070" s="21">
        <f t="shared" si="196"/>
        <v>0.11680668268471206</v>
      </c>
      <c r="BA1070" s="21">
        <f t="shared" si="196"/>
        <v>0.18057731524288023</v>
      </c>
      <c r="BB1070" s="21">
        <f t="shared" si="196"/>
        <v>0.79362827760598864</v>
      </c>
      <c r="BC1070" s="22">
        <f t="shared" si="196"/>
        <v>2.67567498691007</v>
      </c>
      <c r="BD1070" s="22">
        <v>1</v>
      </c>
    </row>
    <row r="1071" spans="1:56" x14ac:dyDescent="0.2">
      <c r="A1071" s="1">
        <v>1067</v>
      </c>
      <c r="B1071" s="3" t="s">
        <v>1119</v>
      </c>
      <c r="C1071" s="27">
        <v>194365.95</v>
      </c>
      <c r="D1071" s="7">
        <v>76537.320000000007</v>
      </c>
      <c r="E1071" s="7">
        <v>440529.97</v>
      </c>
      <c r="F1071" s="7">
        <v>390574.4</v>
      </c>
      <c r="G1071" s="7">
        <v>286589.65999999997</v>
      </c>
      <c r="H1071" s="8">
        <v>357254.16</v>
      </c>
      <c r="I1071" s="27">
        <v>197261.3</v>
      </c>
      <c r="J1071" s="7">
        <v>216224.27</v>
      </c>
      <c r="K1071" s="7">
        <v>317012.59999999998</v>
      </c>
      <c r="L1071" s="7">
        <v>299931.44</v>
      </c>
      <c r="M1071" s="7">
        <v>280474.65999999997</v>
      </c>
      <c r="N1071" s="8">
        <v>242509.08</v>
      </c>
      <c r="O1071" s="27">
        <v>297706.21999999997</v>
      </c>
      <c r="P1071" s="7">
        <v>230375.03</v>
      </c>
      <c r="Q1071" s="7">
        <v>167037.28</v>
      </c>
      <c r="R1071" s="7">
        <v>243066.53</v>
      </c>
      <c r="S1071" s="7">
        <v>478595.28</v>
      </c>
      <c r="T1071" s="8">
        <v>391243.5</v>
      </c>
      <c r="U1071" s="27">
        <v>226724.97</v>
      </c>
      <c r="V1071" s="7">
        <v>349378.84</v>
      </c>
      <c r="W1071" s="7">
        <v>407092.8</v>
      </c>
      <c r="X1071" s="7">
        <v>555161.5</v>
      </c>
      <c r="Y1071" s="7">
        <v>612455.5</v>
      </c>
      <c r="Z1071" s="8">
        <v>395773.47</v>
      </c>
      <c r="AA1071" s="27">
        <v>227844.67</v>
      </c>
      <c r="AB1071" s="7">
        <v>485177.3</v>
      </c>
      <c r="AC1071" s="7">
        <v>512939.25</v>
      </c>
      <c r="AD1071" s="7">
        <v>645576.1</v>
      </c>
      <c r="AE1071" s="7">
        <v>609436</v>
      </c>
      <c r="AF1071" s="8">
        <v>564204.93999999994</v>
      </c>
      <c r="AG1071" s="7">
        <v>270562.38</v>
      </c>
      <c r="AH1071" s="7">
        <v>544170.93999999994</v>
      </c>
      <c r="AI1071" s="7">
        <v>466136.97</v>
      </c>
      <c r="AJ1071" s="7">
        <v>383644.88</v>
      </c>
      <c r="AK1071" s="7">
        <v>675416.25</v>
      </c>
      <c r="AL1071" s="8">
        <v>233693.38</v>
      </c>
      <c r="AM1071" s="17">
        <v>5.9033841943825502E-3</v>
      </c>
      <c r="AN1071" s="2">
        <f t="shared" si="198"/>
        <v>321921.90999999997</v>
      </c>
      <c r="AO1071" s="2">
        <f t="shared" si="199"/>
        <v>261491.87</v>
      </c>
      <c r="AP1071" s="2">
        <f t="shared" si="200"/>
        <v>270386.375</v>
      </c>
      <c r="AQ1071" s="2">
        <f t="shared" si="201"/>
        <v>401433.13500000001</v>
      </c>
      <c r="AR1071" s="2">
        <f t="shared" si="202"/>
        <v>538572.09499999997</v>
      </c>
      <c r="AS1071" s="2">
        <f t="shared" si="203"/>
        <v>424890.92499999999</v>
      </c>
      <c r="AT1071" s="2">
        <f t="shared" si="204"/>
        <v>369782.71833333332</v>
      </c>
      <c r="AU1071">
        <f t="shared" si="205"/>
        <v>106231.55356844066</v>
      </c>
      <c r="AV1071">
        <f t="shared" si="206"/>
        <v>-0.45053288524580015</v>
      </c>
      <c r="AW1071" t="str">
        <f t="shared" si="197"/>
        <v>sp|Q6NXE6-2|ARMC6_HUMAN;sp|Q6NXE6|ARMC6_HUMAN</v>
      </c>
      <c r="AX1071" s="20">
        <f t="shared" si="207"/>
        <v>0</v>
      </c>
      <c r="AY1071" s="21">
        <f t="shared" si="196"/>
        <v>-0.56885207803223325</v>
      </c>
      <c r="AZ1071" s="21">
        <f t="shared" si="196"/>
        <v>-0.48512455357058981</v>
      </c>
      <c r="BA1071" s="21">
        <f t="shared" si="196"/>
        <v>0.74847088580676924</v>
      </c>
      <c r="BB1071" s="21">
        <f t="shared" si="196"/>
        <v>2.039414634564495</v>
      </c>
      <c r="BC1071" s="22">
        <f t="shared" si="196"/>
        <v>0.96928842270635973</v>
      </c>
      <c r="BD1071" s="22">
        <v>1</v>
      </c>
    </row>
    <row r="1072" spans="1:56" x14ac:dyDescent="0.2">
      <c r="A1072" s="1">
        <v>1068</v>
      </c>
      <c r="B1072" s="3" t="s">
        <v>1120</v>
      </c>
      <c r="C1072" s="27">
        <v>7182526</v>
      </c>
      <c r="D1072" s="7">
        <v>9195620</v>
      </c>
      <c r="E1072" s="7">
        <v>4790919</v>
      </c>
      <c r="F1072" s="7">
        <v>7911910.5</v>
      </c>
      <c r="G1072" s="7">
        <v>7344544.5</v>
      </c>
      <c r="H1072" s="8">
        <v>7939370</v>
      </c>
      <c r="I1072" s="27">
        <v>4859828</v>
      </c>
      <c r="J1072" s="7">
        <v>5759869.5</v>
      </c>
      <c r="K1072" s="7">
        <v>4888084</v>
      </c>
      <c r="L1072" s="7">
        <v>7464130</v>
      </c>
      <c r="M1072" s="7">
        <v>8493571</v>
      </c>
      <c r="N1072" s="8">
        <v>7912661</v>
      </c>
      <c r="O1072" s="27">
        <v>7536824.5</v>
      </c>
      <c r="P1072" s="7">
        <v>9039144</v>
      </c>
      <c r="Q1072" s="7">
        <v>8458104</v>
      </c>
      <c r="R1072" s="7">
        <v>9466858</v>
      </c>
      <c r="S1072" s="7">
        <v>5353028</v>
      </c>
      <c r="T1072" s="8">
        <v>9228785</v>
      </c>
      <c r="U1072" s="27">
        <v>8808942</v>
      </c>
      <c r="V1072" s="7">
        <v>9512434</v>
      </c>
      <c r="W1072" s="7">
        <v>6480242</v>
      </c>
      <c r="X1072" s="7">
        <v>11500000</v>
      </c>
      <c r="Y1072" s="7">
        <v>7574810</v>
      </c>
      <c r="Z1072" s="8">
        <v>8406521</v>
      </c>
      <c r="AA1072" s="27">
        <v>10900000</v>
      </c>
      <c r="AB1072" s="7">
        <v>9103174</v>
      </c>
      <c r="AC1072" s="7">
        <v>9348735</v>
      </c>
      <c r="AD1072" s="7">
        <v>7847202</v>
      </c>
      <c r="AE1072" s="7">
        <v>9792504</v>
      </c>
      <c r="AF1072" s="8">
        <v>8907858</v>
      </c>
      <c r="AG1072" s="7">
        <v>9479493</v>
      </c>
      <c r="AH1072" s="7">
        <v>12300000</v>
      </c>
      <c r="AI1072" s="7">
        <v>7731661</v>
      </c>
      <c r="AJ1072" s="7">
        <v>9929168</v>
      </c>
      <c r="AK1072" s="7">
        <v>10100000</v>
      </c>
      <c r="AL1072" s="8">
        <v>7681504</v>
      </c>
      <c r="AM1072" s="17">
        <v>6.1644522139628101E-3</v>
      </c>
      <c r="AN1072" s="2">
        <f t="shared" si="198"/>
        <v>7628227.5</v>
      </c>
      <c r="AO1072" s="2">
        <f t="shared" si="199"/>
        <v>6611999.75</v>
      </c>
      <c r="AP1072" s="2">
        <f t="shared" si="200"/>
        <v>8748624</v>
      </c>
      <c r="AQ1072" s="2">
        <f t="shared" si="201"/>
        <v>8607731.5</v>
      </c>
      <c r="AR1072" s="2">
        <f t="shared" si="202"/>
        <v>9225954.5</v>
      </c>
      <c r="AS1072" s="2">
        <f t="shared" si="203"/>
        <v>9704330.5</v>
      </c>
      <c r="AT1072" s="2">
        <f t="shared" si="204"/>
        <v>8421144.625</v>
      </c>
      <c r="AU1072">
        <f t="shared" si="205"/>
        <v>1125883.2153937414</v>
      </c>
      <c r="AV1072">
        <f t="shared" si="206"/>
        <v>-0.70426231971377495</v>
      </c>
      <c r="AW1072" t="str">
        <f t="shared" si="197"/>
        <v>sp|Q13427|PPIG_HUMAN</v>
      </c>
      <c r="AX1072" s="20">
        <f t="shared" si="207"/>
        <v>0</v>
      </c>
      <c r="AY1072" s="21">
        <f t="shared" si="196"/>
        <v>-0.90260493815480403</v>
      </c>
      <c r="AZ1072" s="21">
        <f t="shared" si="196"/>
        <v>0.99512674554631975</v>
      </c>
      <c r="BA1072" s="21">
        <f t="shared" si="196"/>
        <v>0.86998721235705612</v>
      </c>
      <c r="BB1072" s="21">
        <f t="shared" si="196"/>
        <v>1.4190876799253522</v>
      </c>
      <c r="BC1072" s="22">
        <f t="shared" si="196"/>
        <v>1.8439772186087258</v>
      </c>
      <c r="BD1072" s="22">
        <v>1</v>
      </c>
    </row>
    <row r="1073" spans="1:56" x14ac:dyDescent="0.2">
      <c r="A1073" s="1">
        <v>1069</v>
      </c>
      <c r="B1073" s="3" t="s">
        <v>1121</v>
      </c>
      <c r="C1073" s="27">
        <v>3887157</v>
      </c>
      <c r="D1073" s="7">
        <v>3758378.5</v>
      </c>
      <c r="E1073" s="7">
        <v>3291481.8</v>
      </c>
      <c r="F1073" s="7">
        <v>2987445.5</v>
      </c>
      <c r="G1073" s="7">
        <v>3466102</v>
      </c>
      <c r="H1073" s="8">
        <v>3706215.8</v>
      </c>
      <c r="I1073" s="27">
        <v>3452518.8</v>
      </c>
      <c r="J1073" s="7">
        <v>1319044.8999999999</v>
      </c>
      <c r="K1073" s="7">
        <v>3404113.5</v>
      </c>
      <c r="L1073" s="7">
        <v>625070.6</v>
      </c>
      <c r="M1073" s="7">
        <v>4335915</v>
      </c>
      <c r="N1073" s="8">
        <v>4700315.5</v>
      </c>
      <c r="O1073" s="27">
        <v>4697893</v>
      </c>
      <c r="P1073" s="7">
        <v>4315171.5</v>
      </c>
      <c r="Q1073" s="7">
        <v>3569783.2</v>
      </c>
      <c r="R1073" s="7">
        <v>3906498.8</v>
      </c>
      <c r="S1073" s="7">
        <v>4034004</v>
      </c>
      <c r="T1073" s="8">
        <v>4019480.2</v>
      </c>
      <c r="U1073" s="27">
        <v>4713936</v>
      </c>
      <c r="V1073" s="7">
        <v>5003319.5</v>
      </c>
      <c r="W1073" s="7">
        <v>4753999</v>
      </c>
      <c r="X1073" s="7">
        <v>4646887.5</v>
      </c>
      <c r="Y1073" s="7">
        <v>5843045.5</v>
      </c>
      <c r="Z1073" s="8">
        <v>4289028</v>
      </c>
      <c r="AA1073" s="27">
        <v>4627687.5</v>
      </c>
      <c r="AB1073" s="7">
        <v>6165417.5</v>
      </c>
      <c r="AC1073" s="7">
        <v>5541549.5</v>
      </c>
      <c r="AD1073" s="7">
        <v>5977266</v>
      </c>
      <c r="AE1073" s="7">
        <v>5637314.5</v>
      </c>
      <c r="AF1073" s="8">
        <v>5428417.5</v>
      </c>
      <c r="AG1073" s="7">
        <v>6549394</v>
      </c>
      <c r="AH1073" s="7">
        <v>6983119</v>
      </c>
      <c r="AI1073" s="7">
        <v>4781768</v>
      </c>
      <c r="AJ1073" s="7">
        <v>5879111.5</v>
      </c>
      <c r="AK1073" s="7">
        <v>4595325.5</v>
      </c>
      <c r="AL1073" s="8">
        <v>0</v>
      </c>
      <c r="AM1073" s="17">
        <v>6.2063614850422803E-3</v>
      </c>
      <c r="AN1073" s="2">
        <f t="shared" si="198"/>
        <v>3586158.9</v>
      </c>
      <c r="AO1073" s="2">
        <f t="shared" si="199"/>
        <v>3428316.15</v>
      </c>
      <c r="AP1073" s="2">
        <f t="shared" si="200"/>
        <v>4026742.1</v>
      </c>
      <c r="AQ1073" s="2">
        <f t="shared" si="201"/>
        <v>4733967.5</v>
      </c>
      <c r="AR1073" s="2">
        <f t="shared" si="202"/>
        <v>5589432</v>
      </c>
      <c r="AS1073" s="2">
        <f t="shared" si="203"/>
        <v>5330439.75</v>
      </c>
      <c r="AT1073" s="2">
        <f t="shared" si="204"/>
        <v>4449176.0666666664</v>
      </c>
      <c r="AU1073">
        <f t="shared" si="205"/>
        <v>908110.06922904868</v>
      </c>
      <c r="AV1073">
        <f t="shared" si="206"/>
        <v>-0.9503442323895116</v>
      </c>
      <c r="AW1073" t="str">
        <f t="shared" si="197"/>
        <v>sp|Q92478|CLC2B_HUMAN</v>
      </c>
      <c r="AX1073" s="20">
        <f t="shared" si="207"/>
        <v>0</v>
      </c>
      <c r="AY1073" s="21">
        <f t="shared" si="196"/>
        <v>-0.1738145576714093</v>
      </c>
      <c r="AZ1073" s="21">
        <f t="shared" si="196"/>
        <v>0.48516497606291137</v>
      </c>
      <c r="BA1073" s="21">
        <f t="shared" si="196"/>
        <v>1.2639531692170822</v>
      </c>
      <c r="BB1073" s="21">
        <f t="shared" si="196"/>
        <v>2.2059804949643422</v>
      </c>
      <c r="BC1073" s="22">
        <f t="shared" si="196"/>
        <v>1.9207813117641444</v>
      </c>
      <c r="BD1073" s="22">
        <v>1</v>
      </c>
    </row>
    <row r="1074" spans="1:56" x14ac:dyDescent="0.2">
      <c r="A1074" s="1">
        <v>1070</v>
      </c>
      <c r="B1074" s="3" t="s">
        <v>1122</v>
      </c>
      <c r="C1074" s="27">
        <v>583022.25</v>
      </c>
      <c r="D1074" s="7">
        <v>870243.7</v>
      </c>
      <c r="E1074" s="7">
        <v>696615.75</v>
      </c>
      <c r="F1074" s="7">
        <v>857410.25</v>
      </c>
      <c r="G1074" s="7">
        <v>918118.9</v>
      </c>
      <c r="H1074" s="8">
        <v>941832.8</v>
      </c>
      <c r="I1074" s="27">
        <v>1131321.5</v>
      </c>
      <c r="J1074" s="7">
        <v>355740</v>
      </c>
      <c r="K1074" s="7">
        <v>1208372.8</v>
      </c>
      <c r="L1074" s="7">
        <v>320475.44</v>
      </c>
      <c r="M1074" s="7">
        <v>499138.22</v>
      </c>
      <c r="N1074" s="8">
        <v>655594.25</v>
      </c>
      <c r="O1074" s="27">
        <v>1923326.9</v>
      </c>
      <c r="P1074" s="7">
        <v>1425398.6</v>
      </c>
      <c r="Q1074" s="7">
        <v>1442725.5</v>
      </c>
      <c r="R1074" s="7">
        <v>1022478.6</v>
      </c>
      <c r="S1074" s="7">
        <v>742889.25</v>
      </c>
      <c r="T1074" s="8">
        <v>1296049.1000000001</v>
      </c>
      <c r="U1074" s="27">
        <v>1349401.8</v>
      </c>
      <c r="V1074" s="7">
        <v>1418362.2</v>
      </c>
      <c r="W1074" s="7">
        <v>1529369.9</v>
      </c>
      <c r="X1074" s="7">
        <v>2150778.2000000002</v>
      </c>
      <c r="Y1074" s="7">
        <v>1829677</v>
      </c>
      <c r="Z1074" s="8">
        <v>1357469.4</v>
      </c>
      <c r="AA1074" s="27">
        <v>596083.25</v>
      </c>
      <c r="AB1074" s="7">
        <v>1514931.4</v>
      </c>
      <c r="AC1074" s="7">
        <v>1316416.1000000001</v>
      </c>
      <c r="AD1074" s="7">
        <v>1524680.6</v>
      </c>
      <c r="AE1074" s="7">
        <v>1226211.5</v>
      </c>
      <c r="AF1074" s="8">
        <v>1534550.9</v>
      </c>
      <c r="AG1074" s="7">
        <v>1678857</v>
      </c>
      <c r="AH1074" s="7">
        <v>683609.7</v>
      </c>
      <c r="AI1074" s="7">
        <v>1330633.2</v>
      </c>
      <c r="AJ1074" s="7">
        <v>1365381.2</v>
      </c>
      <c r="AK1074" s="7">
        <v>1633747.1</v>
      </c>
      <c r="AL1074" s="8">
        <v>19475.52</v>
      </c>
      <c r="AM1074" s="17">
        <v>6.4157212248141804E-3</v>
      </c>
      <c r="AN1074" s="2">
        <f t="shared" si="198"/>
        <v>863826.97499999998</v>
      </c>
      <c r="AO1074" s="2">
        <f t="shared" si="199"/>
        <v>577366.23499999999</v>
      </c>
      <c r="AP1074" s="2">
        <f t="shared" si="200"/>
        <v>1360723.85</v>
      </c>
      <c r="AQ1074" s="2">
        <f t="shared" si="201"/>
        <v>1473866.0499999998</v>
      </c>
      <c r="AR1074" s="2">
        <f t="shared" si="202"/>
        <v>1415673.75</v>
      </c>
      <c r="AS1074" s="2">
        <f t="shared" si="203"/>
        <v>1348007.2</v>
      </c>
      <c r="AT1074" s="2">
        <f t="shared" si="204"/>
        <v>1173244.01</v>
      </c>
      <c r="AU1074">
        <f t="shared" si="205"/>
        <v>364868.70982389612</v>
      </c>
      <c r="AV1074">
        <f t="shared" si="206"/>
        <v>-0.84802293720757849</v>
      </c>
      <c r="AW1074" t="str">
        <f t="shared" si="197"/>
        <v>sp|P42575|CASP2_HUMAN</v>
      </c>
      <c r="AX1074" s="20">
        <f t="shared" si="207"/>
        <v>0</v>
      </c>
      <c r="AY1074" s="21">
        <f t="shared" si="196"/>
        <v>-0.78510634726189665</v>
      </c>
      <c r="AZ1074" s="21">
        <f t="shared" si="196"/>
        <v>1.3618511580229158</v>
      </c>
      <c r="BA1074" s="21">
        <f t="shared" si="196"/>
        <v>1.671941327318627</v>
      </c>
      <c r="BB1074" s="21">
        <f t="shared" si="196"/>
        <v>1.5124530006049268</v>
      </c>
      <c r="BC1074" s="22">
        <f t="shared" si="196"/>
        <v>1.3269984845608973</v>
      </c>
      <c r="BD1074" s="22">
        <v>1</v>
      </c>
    </row>
    <row r="1075" spans="1:56" x14ac:dyDescent="0.2">
      <c r="A1075" s="1">
        <v>1071</v>
      </c>
      <c r="B1075" s="3" t="s">
        <v>1123</v>
      </c>
      <c r="C1075" s="27">
        <v>86738.15</v>
      </c>
      <c r="D1075" s="7">
        <v>15247.313</v>
      </c>
      <c r="E1075" s="7">
        <v>0</v>
      </c>
      <c r="F1075" s="7">
        <v>518927.5</v>
      </c>
      <c r="G1075" s="7">
        <v>276315.88</v>
      </c>
      <c r="H1075" s="8">
        <v>175861.31</v>
      </c>
      <c r="I1075" s="27">
        <v>0</v>
      </c>
      <c r="J1075" s="7">
        <v>0</v>
      </c>
      <c r="K1075" s="7">
        <v>225244.53</v>
      </c>
      <c r="L1075" s="7">
        <v>0</v>
      </c>
      <c r="M1075" s="7">
        <v>182371.23</v>
      </c>
      <c r="N1075" s="8">
        <v>0</v>
      </c>
      <c r="O1075" s="27">
        <v>187448.38</v>
      </c>
      <c r="P1075" s="7">
        <v>382594.06</v>
      </c>
      <c r="Q1075" s="7">
        <v>318520.90000000002</v>
      </c>
      <c r="R1075" s="7">
        <v>0</v>
      </c>
      <c r="S1075" s="7">
        <v>452033.25</v>
      </c>
      <c r="T1075" s="8">
        <v>274412.21999999997</v>
      </c>
      <c r="U1075" s="27">
        <v>245827.97</v>
      </c>
      <c r="V1075" s="7">
        <v>293260.40000000002</v>
      </c>
      <c r="W1075" s="7">
        <v>347679.84</v>
      </c>
      <c r="X1075" s="7">
        <v>410821.5</v>
      </c>
      <c r="Y1075" s="7">
        <v>527317.5</v>
      </c>
      <c r="Z1075" s="8">
        <v>218183.05</v>
      </c>
      <c r="AA1075" s="27">
        <v>270322.46999999997</v>
      </c>
      <c r="AB1075" s="7">
        <v>368219.44</v>
      </c>
      <c r="AC1075" s="7">
        <v>347996.72</v>
      </c>
      <c r="AD1075" s="7">
        <v>343639.7</v>
      </c>
      <c r="AE1075" s="7">
        <v>471253.06</v>
      </c>
      <c r="AF1075" s="8">
        <v>292932.90000000002</v>
      </c>
      <c r="AG1075" s="7">
        <v>292466.34000000003</v>
      </c>
      <c r="AH1075" s="7">
        <v>642014.80000000005</v>
      </c>
      <c r="AI1075" s="7">
        <v>256519.33</v>
      </c>
      <c r="AJ1075" s="7">
        <v>353428.78</v>
      </c>
      <c r="AK1075" s="7">
        <v>292801.2</v>
      </c>
      <c r="AL1075" s="8">
        <v>289931.59999999998</v>
      </c>
      <c r="AM1075" s="17">
        <v>6.4201404616470396E-3</v>
      </c>
      <c r="AN1075" s="2">
        <f t="shared" si="198"/>
        <v>131299.72999999998</v>
      </c>
      <c r="AO1075" s="2">
        <f t="shared" si="199"/>
        <v>0</v>
      </c>
      <c r="AP1075" s="2">
        <f t="shared" si="200"/>
        <v>296466.56</v>
      </c>
      <c r="AQ1075" s="2">
        <f t="shared" si="201"/>
        <v>320470.12</v>
      </c>
      <c r="AR1075" s="2">
        <f t="shared" si="202"/>
        <v>345818.20999999996</v>
      </c>
      <c r="AS1075" s="2">
        <f t="shared" si="203"/>
        <v>292633.77</v>
      </c>
      <c r="AT1075" s="2">
        <f t="shared" si="204"/>
        <v>231114.73166666666</v>
      </c>
      <c r="AU1075">
        <f t="shared" si="205"/>
        <v>136068.93889569797</v>
      </c>
      <c r="AV1075">
        <f t="shared" si="206"/>
        <v>-0.73356199053759563</v>
      </c>
      <c r="AW1075" t="str">
        <f t="shared" si="197"/>
        <v>sp|Q9P1Y6-3|PHRF1_HUMAN;sp|Q9P1Y6|PHRF1_HUMAN</v>
      </c>
      <c r="AX1075" s="20">
        <f t="shared" si="207"/>
        <v>0</v>
      </c>
      <c r="AY1075" s="21">
        <f t="shared" si="196"/>
        <v>-0.96495005447676951</v>
      </c>
      <c r="AZ1075" s="21">
        <f t="shared" si="196"/>
        <v>1.2138466819867442</v>
      </c>
      <c r="BA1075" s="21">
        <f t="shared" si="196"/>
        <v>1.390254025167392</v>
      </c>
      <c r="BB1075" s="21">
        <f t="shared" si="196"/>
        <v>1.5765426095108785</v>
      </c>
      <c r="BC1075" s="22">
        <f t="shared" si="196"/>
        <v>1.1856786810373285</v>
      </c>
      <c r="BD1075" s="22">
        <v>1</v>
      </c>
    </row>
    <row r="1076" spans="1:56" x14ac:dyDescent="0.2">
      <c r="A1076" s="1">
        <v>1072</v>
      </c>
      <c r="B1076" s="3" t="s">
        <v>1124</v>
      </c>
      <c r="C1076" s="27">
        <v>4864664</v>
      </c>
      <c r="D1076" s="7">
        <v>6038278</v>
      </c>
      <c r="E1076" s="7">
        <v>4813565.5</v>
      </c>
      <c r="F1076" s="7">
        <v>5321185.5</v>
      </c>
      <c r="G1076" s="7">
        <v>3618106</v>
      </c>
      <c r="H1076" s="8">
        <v>3645019</v>
      </c>
      <c r="I1076" s="27">
        <v>4877481</v>
      </c>
      <c r="J1076" s="7">
        <v>5789460.5</v>
      </c>
      <c r="K1076" s="7">
        <v>3915188.8</v>
      </c>
      <c r="L1076" s="7">
        <v>5963496</v>
      </c>
      <c r="M1076" s="7">
        <v>4556625.5</v>
      </c>
      <c r="N1076" s="8">
        <v>3595313.2</v>
      </c>
      <c r="O1076" s="27">
        <v>5519056</v>
      </c>
      <c r="P1076" s="7">
        <v>5218869.5</v>
      </c>
      <c r="Q1076" s="7">
        <v>4639786.5</v>
      </c>
      <c r="R1076" s="7">
        <v>5664344.5</v>
      </c>
      <c r="S1076" s="7">
        <v>4208356.5</v>
      </c>
      <c r="T1076" s="8">
        <v>4877837</v>
      </c>
      <c r="U1076" s="27">
        <v>6595891</v>
      </c>
      <c r="V1076" s="7">
        <v>7344471</v>
      </c>
      <c r="W1076" s="7">
        <v>6728828</v>
      </c>
      <c r="X1076" s="7">
        <v>5891693</v>
      </c>
      <c r="Y1076" s="7">
        <v>6168426</v>
      </c>
      <c r="Z1076" s="8">
        <v>6221811</v>
      </c>
      <c r="AA1076" s="27">
        <v>2635742.5</v>
      </c>
      <c r="AB1076" s="7">
        <v>7415165.5</v>
      </c>
      <c r="AC1076" s="7">
        <v>7708673</v>
      </c>
      <c r="AD1076" s="7">
        <v>7442621.5</v>
      </c>
      <c r="AE1076" s="7">
        <v>6137004.5</v>
      </c>
      <c r="AF1076" s="8">
        <v>5439850</v>
      </c>
      <c r="AG1076" s="7">
        <v>5157901</v>
      </c>
      <c r="AH1076" s="7">
        <v>8721518</v>
      </c>
      <c r="AI1076" s="7">
        <v>5717715</v>
      </c>
      <c r="AJ1076" s="7">
        <v>7384207</v>
      </c>
      <c r="AK1076" s="7">
        <v>6064530.5</v>
      </c>
      <c r="AL1076" s="8">
        <v>5766796</v>
      </c>
      <c r="AM1076" s="17">
        <v>6.4656337909703501E-3</v>
      </c>
      <c r="AN1076" s="2">
        <f t="shared" si="198"/>
        <v>4839114.75</v>
      </c>
      <c r="AO1076" s="2">
        <f t="shared" si="199"/>
        <v>4717053.25</v>
      </c>
      <c r="AP1076" s="2">
        <f t="shared" si="200"/>
        <v>5048353.25</v>
      </c>
      <c r="AQ1076" s="2">
        <f t="shared" si="201"/>
        <v>6408851</v>
      </c>
      <c r="AR1076" s="2">
        <f t="shared" si="202"/>
        <v>6776085</v>
      </c>
      <c r="AS1076" s="2">
        <f t="shared" si="203"/>
        <v>5915663.25</v>
      </c>
      <c r="AT1076" s="2">
        <f t="shared" si="204"/>
        <v>5617520.083333333</v>
      </c>
      <c r="AU1076">
        <f t="shared" si="205"/>
        <v>871558.70699514193</v>
      </c>
      <c r="AV1076">
        <f t="shared" si="206"/>
        <v>-0.89311864718445388</v>
      </c>
      <c r="AW1076" t="str">
        <f t="shared" si="197"/>
        <v>sp|O15121|DEGS1_HUMAN</v>
      </c>
      <c r="AX1076" s="20">
        <f t="shared" si="207"/>
        <v>0</v>
      </c>
      <c r="AY1076" s="21">
        <f t="shared" ref="AY1076:BC1126" si="208">(AO1076-$AT1076)/$AU1076-$AV1076</f>
        <v>-0.1400496593291225</v>
      </c>
      <c r="AZ1076" s="21">
        <f t="shared" si="208"/>
        <v>0.24007390244701698</v>
      </c>
      <c r="BA1076" s="21">
        <f t="shared" si="208"/>
        <v>1.8010677162665871</v>
      </c>
      <c r="BB1076" s="21">
        <f t="shared" si="208"/>
        <v>2.2224208586912741</v>
      </c>
      <c r="BC1076" s="22">
        <f t="shared" si="208"/>
        <v>1.2351990650309694</v>
      </c>
      <c r="BD1076" s="22">
        <v>1</v>
      </c>
    </row>
    <row r="1077" spans="1:56" x14ac:dyDescent="0.2">
      <c r="A1077" s="1">
        <v>1073</v>
      </c>
      <c r="B1077" s="3" t="s">
        <v>1125</v>
      </c>
      <c r="C1077" s="27">
        <v>3714379.2</v>
      </c>
      <c r="D1077" s="7">
        <v>3353173</v>
      </c>
      <c r="E1077" s="7">
        <v>3427366.5</v>
      </c>
      <c r="F1077" s="7">
        <v>3331247.8</v>
      </c>
      <c r="G1077" s="7">
        <v>3228790.8</v>
      </c>
      <c r="H1077" s="8">
        <v>3759499</v>
      </c>
      <c r="I1077" s="27">
        <v>3341176.5</v>
      </c>
      <c r="J1077" s="7">
        <v>3868986.8</v>
      </c>
      <c r="K1077" s="7">
        <v>2416338.5</v>
      </c>
      <c r="L1077" s="7">
        <v>4784168.5</v>
      </c>
      <c r="M1077" s="7">
        <v>2997228</v>
      </c>
      <c r="N1077" s="8">
        <v>4648805</v>
      </c>
      <c r="O1077" s="27">
        <v>2778757.2</v>
      </c>
      <c r="P1077" s="7">
        <v>3491564</v>
      </c>
      <c r="Q1077" s="7">
        <v>2914798.2</v>
      </c>
      <c r="R1077" s="7">
        <v>3294740.5</v>
      </c>
      <c r="S1077" s="7">
        <v>2695495.2</v>
      </c>
      <c r="T1077" s="8">
        <v>4036979.5</v>
      </c>
      <c r="U1077" s="27">
        <v>3489852.2</v>
      </c>
      <c r="V1077" s="7">
        <v>4295619.5</v>
      </c>
      <c r="W1077" s="7">
        <v>3106622.5</v>
      </c>
      <c r="X1077" s="7">
        <v>3923091.5</v>
      </c>
      <c r="Y1077" s="7">
        <v>3058730.2</v>
      </c>
      <c r="Z1077" s="8">
        <v>3250735.8</v>
      </c>
      <c r="AA1077" s="27">
        <v>2600889.7999999998</v>
      </c>
      <c r="AB1077" s="7">
        <v>4375547</v>
      </c>
      <c r="AC1077" s="7">
        <v>3632336</v>
      </c>
      <c r="AD1077" s="7">
        <v>3060146</v>
      </c>
      <c r="AE1077" s="7">
        <v>4002365.2</v>
      </c>
      <c r="AF1077" s="8">
        <v>3631678</v>
      </c>
      <c r="AG1077" s="7">
        <v>3757834.2</v>
      </c>
      <c r="AH1077" s="7">
        <v>5949532</v>
      </c>
      <c r="AI1077" s="7">
        <v>3930866.2</v>
      </c>
      <c r="AJ1077" s="7">
        <v>3971906.2</v>
      </c>
      <c r="AK1077" s="7">
        <v>4337963</v>
      </c>
      <c r="AL1077" s="8">
        <v>6066165.5</v>
      </c>
      <c r="AM1077" s="17">
        <v>6.6452198307595601E-3</v>
      </c>
      <c r="AN1077" s="2">
        <f t="shared" si="198"/>
        <v>3390269.75</v>
      </c>
      <c r="AO1077" s="2">
        <f t="shared" si="199"/>
        <v>3605081.65</v>
      </c>
      <c r="AP1077" s="2">
        <f t="shared" si="200"/>
        <v>3104769.35</v>
      </c>
      <c r="AQ1077" s="2">
        <f t="shared" si="201"/>
        <v>3370294</v>
      </c>
      <c r="AR1077" s="2">
        <f t="shared" si="202"/>
        <v>3632007</v>
      </c>
      <c r="AS1077" s="2">
        <f t="shared" si="203"/>
        <v>4154934.6</v>
      </c>
      <c r="AT1077" s="2">
        <f t="shared" si="204"/>
        <v>3542892.7250000001</v>
      </c>
      <c r="AU1077">
        <f t="shared" si="205"/>
        <v>355370.30186716892</v>
      </c>
      <c r="AV1077">
        <f t="shared" si="206"/>
        <v>-0.42947588528950242</v>
      </c>
      <c r="AW1077" t="str">
        <f t="shared" si="197"/>
        <v>sp|P35080-2|PROF2_HUMAN</v>
      </c>
      <c r="AX1077" s="20">
        <f t="shared" si="207"/>
        <v>0</v>
      </c>
      <c r="AY1077" s="21">
        <f t="shared" si="208"/>
        <v>0.60447341511472941</v>
      </c>
      <c r="AZ1077" s="21">
        <f t="shared" si="208"/>
        <v>-0.80338846127528929</v>
      </c>
      <c r="BA1077" s="21">
        <f t="shared" si="208"/>
        <v>-5.6211084311335036E-2</v>
      </c>
      <c r="BB1077" s="21">
        <f t="shared" si="208"/>
        <v>0.68024043857879002</v>
      </c>
      <c r="BC1077" s="22">
        <f t="shared" si="208"/>
        <v>2.1517410036301179</v>
      </c>
      <c r="BD1077" s="22">
        <v>1</v>
      </c>
    </row>
    <row r="1078" spans="1:56" x14ac:dyDescent="0.2">
      <c r="A1078" s="1">
        <v>1074</v>
      </c>
      <c r="B1078" s="3" t="s">
        <v>1126</v>
      </c>
      <c r="C1078" s="27">
        <v>995804.7</v>
      </c>
      <c r="D1078" s="7">
        <v>1004811.7</v>
      </c>
      <c r="E1078" s="7">
        <v>842719.25</v>
      </c>
      <c r="F1078" s="7">
        <v>518925.88</v>
      </c>
      <c r="G1078" s="7">
        <v>595812.56000000006</v>
      </c>
      <c r="H1078" s="8">
        <v>958779.56</v>
      </c>
      <c r="I1078" s="27">
        <v>827173.94</v>
      </c>
      <c r="J1078" s="7">
        <v>1037865</v>
      </c>
      <c r="K1078" s="7">
        <v>735342.2</v>
      </c>
      <c r="L1078" s="7">
        <v>1514230.2</v>
      </c>
      <c r="M1078" s="7">
        <v>1114162.5</v>
      </c>
      <c r="N1078" s="8">
        <v>890998.5</v>
      </c>
      <c r="O1078" s="27">
        <v>1082818.8</v>
      </c>
      <c r="P1078" s="7">
        <v>1404150.8</v>
      </c>
      <c r="Q1078" s="7">
        <v>734563.75</v>
      </c>
      <c r="R1078" s="7">
        <v>897005.9</v>
      </c>
      <c r="S1078" s="7">
        <v>651786.43999999994</v>
      </c>
      <c r="T1078" s="8">
        <v>1191878.8</v>
      </c>
      <c r="U1078" s="27">
        <v>874769.4</v>
      </c>
      <c r="V1078" s="7">
        <v>1085510</v>
      </c>
      <c r="W1078" s="7">
        <v>867972.25</v>
      </c>
      <c r="X1078" s="7">
        <v>966502</v>
      </c>
      <c r="Y1078" s="7">
        <v>940003.56</v>
      </c>
      <c r="Z1078" s="8">
        <v>928563.7</v>
      </c>
      <c r="AA1078" s="27">
        <v>846093.8</v>
      </c>
      <c r="AB1078" s="7">
        <v>1193784.3999999999</v>
      </c>
      <c r="AC1078" s="7">
        <v>1094969.8999999999</v>
      </c>
      <c r="AD1078" s="7">
        <v>1176221</v>
      </c>
      <c r="AE1078" s="7">
        <v>889580.25</v>
      </c>
      <c r="AF1078" s="8">
        <v>1366447.8</v>
      </c>
      <c r="AG1078" s="7">
        <v>1196489.2</v>
      </c>
      <c r="AH1078" s="7">
        <v>1717899.4</v>
      </c>
      <c r="AI1078" s="7">
        <v>1207231.2</v>
      </c>
      <c r="AJ1078" s="7">
        <v>1483599.9</v>
      </c>
      <c r="AK1078" s="7">
        <v>1328044.3999999999</v>
      </c>
      <c r="AL1078" s="8">
        <v>1004786.6</v>
      </c>
      <c r="AM1078" s="17">
        <v>6.7881507781504501E-3</v>
      </c>
      <c r="AN1078" s="2">
        <f t="shared" si="198"/>
        <v>900749.40500000003</v>
      </c>
      <c r="AO1078" s="2">
        <f t="shared" si="199"/>
        <v>964431.75</v>
      </c>
      <c r="AP1078" s="2">
        <f t="shared" si="200"/>
        <v>989912.35000000009</v>
      </c>
      <c r="AQ1078" s="2">
        <f t="shared" si="201"/>
        <v>934283.63</v>
      </c>
      <c r="AR1078" s="2">
        <f t="shared" si="202"/>
        <v>1135595.45</v>
      </c>
      <c r="AS1078" s="2">
        <f t="shared" si="203"/>
        <v>1267637.7999999998</v>
      </c>
      <c r="AT1078" s="2">
        <f t="shared" si="204"/>
        <v>1032101.7308333333</v>
      </c>
      <c r="AU1078">
        <f t="shared" si="205"/>
        <v>140974.58941169883</v>
      </c>
      <c r="AV1078">
        <f t="shared" si="206"/>
        <v>-0.93174469513605107</v>
      </c>
      <c r="AW1078" t="str">
        <f t="shared" si="197"/>
        <v>sp|Q92954-3|PRG4_HUMAN</v>
      </c>
      <c r="AX1078" s="20">
        <f t="shared" si="207"/>
        <v>0</v>
      </c>
      <c r="AY1078" s="21">
        <f t="shared" si="208"/>
        <v>0.45172924614111531</v>
      </c>
      <c r="AZ1078" s="21">
        <f t="shared" si="208"/>
        <v>0.63247529481792442</v>
      </c>
      <c r="BA1078" s="21">
        <f t="shared" si="208"/>
        <v>0.23787425194811118</v>
      </c>
      <c r="BB1078" s="21">
        <f t="shared" si="208"/>
        <v>1.6658750061272469</v>
      </c>
      <c r="BC1078" s="22">
        <f t="shared" si="208"/>
        <v>2.6025143717819077</v>
      </c>
      <c r="BD1078" s="22">
        <v>1</v>
      </c>
    </row>
    <row r="1079" spans="1:56" x14ac:dyDescent="0.2">
      <c r="A1079" s="1">
        <v>1075</v>
      </c>
      <c r="B1079" s="3" t="s">
        <v>1127</v>
      </c>
      <c r="C1079" s="27">
        <v>292238.56</v>
      </c>
      <c r="D1079" s="7">
        <v>262021.05</v>
      </c>
      <c r="E1079" s="7">
        <v>125042.97</v>
      </c>
      <c r="F1079" s="7">
        <v>335991.25</v>
      </c>
      <c r="G1079" s="7">
        <v>378604.25</v>
      </c>
      <c r="H1079" s="8">
        <v>364356.8</v>
      </c>
      <c r="I1079" s="27">
        <v>229263.84</v>
      </c>
      <c r="J1079" s="7">
        <v>309064.59999999998</v>
      </c>
      <c r="K1079" s="7">
        <v>396411.94</v>
      </c>
      <c r="L1079" s="7">
        <v>305341.84000000003</v>
      </c>
      <c r="M1079" s="7">
        <v>327622.25</v>
      </c>
      <c r="N1079" s="8">
        <v>353937.2</v>
      </c>
      <c r="O1079" s="27">
        <v>312297.03000000003</v>
      </c>
      <c r="P1079" s="7">
        <v>304392.96999999997</v>
      </c>
      <c r="Q1079" s="7">
        <v>318209.15999999997</v>
      </c>
      <c r="R1079" s="7">
        <v>196759.7</v>
      </c>
      <c r="S1079" s="7">
        <v>451673.22</v>
      </c>
      <c r="T1079" s="8">
        <v>284978.53000000003</v>
      </c>
      <c r="U1079" s="27">
        <v>377454.3</v>
      </c>
      <c r="V1079" s="7">
        <v>385535.75</v>
      </c>
      <c r="W1079" s="7">
        <v>336101.53</v>
      </c>
      <c r="X1079" s="7">
        <v>435119.44</v>
      </c>
      <c r="Y1079" s="7">
        <v>286137.8</v>
      </c>
      <c r="Z1079" s="8">
        <v>285255.65999999997</v>
      </c>
      <c r="AA1079" s="27">
        <v>363103.8</v>
      </c>
      <c r="AB1079" s="7">
        <v>332905.56</v>
      </c>
      <c r="AC1079" s="7">
        <v>429889.16</v>
      </c>
      <c r="AD1079" s="7">
        <v>382104.9</v>
      </c>
      <c r="AE1079" s="7">
        <v>384391.16</v>
      </c>
      <c r="AF1079" s="8">
        <v>330003.94</v>
      </c>
      <c r="AG1079" s="7">
        <v>612957.69999999995</v>
      </c>
      <c r="AH1079" s="7">
        <v>477749.03</v>
      </c>
      <c r="AI1079" s="7">
        <v>342119.03</v>
      </c>
      <c r="AJ1079" s="7">
        <v>352025.88</v>
      </c>
      <c r="AK1079" s="7">
        <v>363674.62</v>
      </c>
      <c r="AL1079" s="8">
        <v>448471.25</v>
      </c>
      <c r="AM1079" s="17">
        <v>6.8567204869596603E-3</v>
      </c>
      <c r="AN1079" s="2">
        <f t="shared" si="198"/>
        <v>314114.90500000003</v>
      </c>
      <c r="AO1079" s="2">
        <f t="shared" si="199"/>
        <v>318343.42499999999</v>
      </c>
      <c r="AP1079" s="2">
        <f t="shared" si="200"/>
        <v>308345</v>
      </c>
      <c r="AQ1079" s="2">
        <f t="shared" si="201"/>
        <v>356777.91500000004</v>
      </c>
      <c r="AR1079" s="2">
        <f t="shared" si="202"/>
        <v>372604.35</v>
      </c>
      <c r="AS1079" s="2">
        <f t="shared" si="203"/>
        <v>406072.935</v>
      </c>
      <c r="AT1079" s="2">
        <f t="shared" si="204"/>
        <v>346043.08833333338</v>
      </c>
      <c r="AU1079">
        <f t="shared" si="205"/>
        <v>39069.542406960463</v>
      </c>
      <c r="AV1079">
        <f t="shared" si="206"/>
        <v>-0.81721416137305869</v>
      </c>
      <c r="AW1079" t="str">
        <f t="shared" si="197"/>
        <v>sp|Q96MY1-2|NOL4L_HUMAN;sp|Q96MY1|NOL4L_HUMAN</v>
      </c>
      <c r="AX1079" s="20">
        <f t="shared" si="207"/>
        <v>0</v>
      </c>
      <c r="AY1079" s="21">
        <f t="shared" si="208"/>
        <v>0.10823059957944692</v>
      </c>
      <c r="AZ1079" s="21">
        <f t="shared" si="208"/>
        <v>-0.14768294288934614</v>
      </c>
      <c r="BA1079" s="21">
        <f t="shared" si="208"/>
        <v>1.0919761883978285</v>
      </c>
      <c r="BB1079" s="21">
        <f t="shared" si="208"/>
        <v>1.4970598936316111</v>
      </c>
      <c r="BC1079" s="22">
        <f t="shared" si="208"/>
        <v>2.3537012295188058</v>
      </c>
      <c r="BD1079" s="22">
        <v>1</v>
      </c>
    </row>
    <row r="1080" spans="1:56" x14ac:dyDescent="0.2">
      <c r="A1080" s="1">
        <v>1076</v>
      </c>
      <c r="B1080" s="3" t="s">
        <v>1128</v>
      </c>
      <c r="C1080" s="27">
        <v>72600000</v>
      </c>
      <c r="D1080" s="7">
        <v>68100000</v>
      </c>
      <c r="E1080" s="7">
        <v>52000000</v>
      </c>
      <c r="F1080" s="7">
        <v>61400000</v>
      </c>
      <c r="G1080" s="7">
        <v>50800000</v>
      </c>
      <c r="H1080" s="8">
        <v>61600000</v>
      </c>
      <c r="I1080" s="27">
        <v>49000000</v>
      </c>
      <c r="J1080" s="7">
        <v>55100000</v>
      </c>
      <c r="K1080" s="7">
        <v>55500000</v>
      </c>
      <c r="L1080" s="7">
        <v>56300000</v>
      </c>
      <c r="M1080" s="7">
        <v>64900000</v>
      </c>
      <c r="N1080" s="8">
        <v>79500000</v>
      </c>
      <c r="O1080" s="27">
        <v>70200000</v>
      </c>
      <c r="P1080" s="7">
        <v>68400000</v>
      </c>
      <c r="Q1080" s="7">
        <v>61400000</v>
      </c>
      <c r="R1080" s="7">
        <v>69500000</v>
      </c>
      <c r="S1080" s="7">
        <v>51200000</v>
      </c>
      <c r="T1080" s="8">
        <v>69600000</v>
      </c>
      <c r="U1080" s="27">
        <v>77500000</v>
      </c>
      <c r="V1080" s="7">
        <v>69200000</v>
      </c>
      <c r="W1080" s="7">
        <v>66400000</v>
      </c>
      <c r="X1080" s="7">
        <v>83800000</v>
      </c>
      <c r="Y1080" s="7">
        <v>61500000</v>
      </c>
      <c r="Z1080" s="8">
        <v>68300000</v>
      </c>
      <c r="AA1080" s="27">
        <v>94600000</v>
      </c>
      <c r="AB1080" s="7">
        <v>76700000</v>
      </c>
      <c r="AC1080" s="7">
        <v>78600000</v>
      </c>
      <c r="AD1080" s="7">
        <v>65300000</v>
      </c>
      <c r="AE1080" s="7">
        <v>67600000</v>
      </c>
      <c r="AF1080" s="8">
        <v>76800000</v>
      </c>
      <c r="AG1080" s="7">
        <v>78900000</v>
      </c>
      <c r="AH1080" s="7">
        <v>74800000</v>
      </c>
      <c r="AI1080" s="7">
        <v>69300000</v>
      </c>
      <c r="AJ1080" s="7">
        <v>77800000</v>
      </c>
      <c r="AK1080" s="7">
        <v>71500000</v>
      </c>
      <c r="AL1080" s="8">
        <v>51400000</v>
      </c>
      <c r="AM1080" s="17">
        <v>7.17113406587326E-3</v>
      </c>
      <c r="AN1080" s="2">
        <f t="shared" si="198"/>
        <v>61500000</v>
      </c>
      <c r="AO1080" s="2">
        <f t="shared" si="199"/>
        <v>55900000</v>
      </c>
      <c r="AP1080" s="2">
        <f t="shared" si="200"/>
        <v>68950000</v>
      </c>
      <c r="AQ1080" s="2">
        <f t="shared" si="201"/>
        <v>68750000</v>
      </c>
      <c r="AR1080" s="2">
        <f t="shared" si="202"/>
        <v>76750000</v>
      </c>
      <c r="AS1080" s="2">
        <f t="shared" si="203"/>
        <v>73150000</v>
      </c>
      <c r="AT1080" s="2">
        <f t="shared" si="204"/>
        <v>67500000</v>
      </c>
      <c r="AU1080">
        <f t="shared" si="205"/>
        <v>7638193.5037022987</v>
      </c>
      <c r="AV1080">
        <f t="shared" si="206"/>
        <v>-0.78552605365283656</v>
      </c>
      <c r="AW1080" t="str">
        <f t="shared" si="197"/>
        <v>sp|P78406|RAE1L_HUMAN</v>
      </c>
      <c r="AX1080" s="20">
        <f t="shared" si="207"/>
        <v>0</v>
      </c>
      <c r="AY1080" s="21">
        <f t="shared" si="208"/>
        <v>-0.73315765007598088</v>
      </c>
      <c r="AZ1080" s="21">
        <f t="shared" si="208"/>
        <v>0.97536151661893877</v>
      </c>
      <c r="BA1080" s="21">
        <f t="shared" si="208"/>
        <v>0.94917731483051082</v>
      </c>
      <c r="BB1080" s="21">
        <f t="shared" si="208"/>
        <v>1.9965453863676264</v>
      </c>
      <c r="BC1080" s="22">
        <f t="shared" si="208"/>
        <v>1.5252297541759243</v>
      </c>
      <c r="BD1080" s="22">
        <v>1</v>
      </c>
    </row>
    <row r="1081" spans="1:56" x14ac:dyDescent="0.2">
      <c r="A1081" s="1">
        <v>1077</v>
      </c>
      <c r="B1081" s="3" t="s">
        <v>1129</v>
      </c>
      <c r="C1081" s="27">
        <v>48300000</v>
      </c>
      <c r="D1081" s="7">
        <v>52400000</v>
      </c>
      <c r="E1081" s="7">
        <v>47200000</v>
      </c>
      <c r="F1081" s="7">
        <v>46300000</v>
      </c>
      <c r="G1081" s="7">
        <v>45500000</v>
      </c>
      <c r="H1081" s="8">
        <v>44000000</v>
      </c>
      <c r="I1081" s="27">
        <v>50400000</v>
      </c>
      <c r="J1081" s="7">
        <v>40700000</v>
      </c>
      <c r="K1081" s="7">
        <v>50000000</v>
      </c>
      <c r="L1081" s="7">
        <v>38900000</v>
      </c>
      <c r="M1081" s="7">
        <v>45500000</v>
      </c>
      <c r="N1081" s="8">
        <v>44200000</v>
      </c>
      <c r="O1081" s="27">
        <v>50700000</v>
      </c>
      <c r="P1081" s="7">
        <v>50400000</v>
      </c>
      <c r="Q1081" s="7">
        <v>46700000</v>
      </c>
      <c r="R1081" s="7">
        <v>42200000</v>
      </c>
      <c r="S1081" s="7">
        <v>42500000</v>
      </c>
      <c r="T1081" s="8">
        <v>44400000</v>
      </c>
      <c r="U1081" s="27">
        <v>51200000</v>
      </c>
      <c r="V1081" s="7">
        <v>50800000</v>
      </c>
      <c r="W1081" s="7">
        <v>51800000</v>
      </c>
      <c r="X1081" s="7">
        <v>45000000</v>
      </c>
      <c r="Y1081" s="7">
        <v>44200000</v>
      </c>
      <c r="Z1081" s="8">
        <v>43300000</v>
      </c>
      <c r="AA1081" s="27">
        <v>52100000</v>
      </c>
      <c r="AB1081" s="7">
        <v>55400000</v>
      </c>
      <c r="AC1081" s="7">
        <v>51200000</v>
      </c>
      <c r="AD1081" s="7">
        <v>49200000</v>
      </c>
      <c r="AE1081" s="7">
        <v>49200000</v>
      </c>
      <c r="AF1081" s="8">
        <v>47100000</v>
      </c>
      <c r="AG1081" s="7">
        <v>63100000</v>
      </c>
      <c r="AH1081" s="7">
        <v>54100000</v>
      </c>
      <c r="AI1081" s="7">
        <v>54700000</v>
      </c>
      <c r="AJ1081" s="7">
        <v>50700000</v>
      </c>
      <c r="AK1081" s="7">
        <v>54800000</v>
      </c>
      <c r="AL1081" s="8">
        <v>41600000</v>
      </c>
      <c r="AM1081" s="17">
        <v>7.1758215502798197E-3</v>
      </c>
      <c r="AN1081" s="2">
        <f t="shared" si="198"/>
        <v>46750000</v>
      </c>
      <c r="AO1081" s="2">
        <f t="shared" si="199"/>
        <v>44850000</v>
      </c>
      <c r="AP1081" s="2">
        <f t="shared" si="200"/>
        <v>45550000</v>
      </c>
      <c r="AQ1081" s="2">
        <f t="shared" si="201"/>
        <v>47900000</v>
      </c>
      <c r="AR1081" s="2">
        <f t="shared" si="202"/>
        <v>50200000</v>
      </c>
      <c r="AS1081" s="2">
        <f t="shared" si="203"/>
        <v>54400000</v>
      </c>
      <c r="AT1081" s="2">
        <f t="shared" si="204"/>
        <v>48275000</v>
      </c>
      <c r="AU1081">
        <f t="shared" si="205"/>
        <v>3545243.2920746072</v>
      </c>
      <c r="AV1081">
        <f t="shared" si="206"/>
        <v>-0.43015383553764508</v>
      </c>
      <c r="AW1081" t="str">
        <f t="shared" si="197"/>
        <v>sp|Q9Y4E8|UBP15_HUMAN</v>
      </c>
      <c r="AX1081" s="20">
        <f t="shared" si="207"/>
        <v>0</v>
      </c>
      <c r="AY1081" s="21">
        <f t="shared" si="208"/>
        <v>-0.53592936886657416</v>
      </c>
      <c r="AZ1081" s="21">
        <f t="shared" si="208"/>
        <v>-0.33848170665257316</v>
      </c>
      <c r="BA1081" s="21">
        <f t="shared" si="208"/>
        <v>0.324378302208716</v>
      </c>
      <c r="BB1081" s="21">
        <f t="shared" si="208"/>
        <v>0.97313490662614788</v>
      </c>
      <c r="BC1081" s="22">
        <f t="shared" si="208"/>
        <v>2.1578208799101537</v>
      </c>
      <c r="BD1081" s="22">
        <v>1</v>
      </c>
    </row>
    <row r="1082" spans="1:56" x14ac:dyDescent="0.2">
      <c r="A1082" s="1">
        <v>1078</v>
      </c>
      <c r="B1082" s="3" t="s">
        <v>1130</v>
      </c>
      <c r="C1082" s="27">
        <v>180000000</v>
      </c>
      <c r="D1082" s="7">
        <v>208000000</v>
      </c>
      <c r="E1082" s="7">
        <v>186000000</v>
      </c>
      <c r="F1082" s="7">
        <v>168000000</v>
      </c>
      <c r="G1082" s="7">
        <v>167000000</v>
      </c>
      <c r="H1082" s="8">
        <v>191000000</v>
      </c>
      <c r="I1082" s="27">
        <v>172000000</v>
      </c>
      <c r="J1082" s="7">
        <v>160000000</v>
      </c>
      <c r="K1082" s="7">
        <v>147000000</v>
      </c>
      <c r="L1082" s="7">
        <v>175000000</v>
      </c>
      <c r="M1082" s="7">
        <v>155000000</v>
      </c>
      <c r="N1082" s="8">
        <v>144000000</v>
      </c>
      <c r="O1082" s="27">
        <v>184000000</v>
      </c>
      <c r="P1082" s="7">
        <v>209000000</v>
      </c>
      <c r="Q1082" s="7">
        <v>175000000</v>
      </c>
      <c r="R1082" s="7">
        <v>196000000</v>
      </c>
      <c r="S1082" s="7">
        <v>154000000</v>
      </c>
      <c r="T1082" s="8">
        <v>204000000</v>
      </c>
      <c r="U1082" s="27">
        <v>176000000</v>
      </c>
      <c r="V1082" s="7">
        <v>173000000</v>
      </c>
      <c r="W1082" s="7">
        <v>163000000</v>
      </c>
      <c r="X1082" s="7">
        <v>229000000</v>
      </c>
      <c r="Y1082" s="7">
        <v>172000000</v>
      </c>
      <c r="Z1082" s="8">
        <v>159000000</v>
      </c>
      <c r="AA1082" s="27">
        <v>191000000</v>
      </c>
      <c r="AB1082" s="7">
        <v>226000000</v>
      </c>
      <c r="AC1082" s="7">
        <v>196000000</v>
      </c>
      <c r="AD1082" s="7">
        <v>218000000</v>
      </c>
      <c r="AE1082" s="7">
        <v>214000000</v>
      </c>
      <c r="AF1082" s="8">
        <v>174000000</v>
      </c>
      <c r="AG1082" s="7">
        <v>216000000</v>
      </c>
      <c r="AH1082" s="7">
        <v>326000000</v>
      </c>
      <c r="AI1082" s="7">
        <v>190000000</v>
      </c>
      <c r="AJ1082" s="7">
        <v>201000000</v>
      </c>
      <c r="AK1082" s="7">
        <v>248000000</v>
      </c>
      <c r="AL1082" s="8">
        <v>162000000</v>
      </c>
      <c r="AM1082" s="17">
        <v>7.2473522279562098E-3</v>
      </c>
      <c r="AN1082" s="2">
        <f t="shared" si="198"/>
        <v>183000000</v>
      </c>
      <c r="AO1082" s="2">
        <f t="shared" si="199"/>
        <v>157500000</v>
      </c>
      <c r="AP1082" s="2">
        <f t="shared" si="200"/>
        <v>190000000</v>
      </c>
      <c r="AQ1082" s="2">
        <f t="shared" si="201"/>
        <v>172500000</v>
      </c>
      <c r="AR1082" s="2">
        <f t="shared" si="202"/>
        <v>205000000</v>
      </c>
      <c r="AS1082" s="2">
        <f t="shared" si="203"/>
        <v>208500000</v>
      </c>
      <c r="AT1082" s="2">
        <f t="shared" si="204"/>
        <v>186083333.33333334</v>
      </c>
      <c r="AU1082">
        <f t="shared" si="205"/>
        <v>19425284.210705046</v>
      </c>
      <c r="AV1082">
        <f t="shared" si="206"/>
        <v>-0.15872783635434043</v>
      </c>
      <c r="AW1082" t="str">
        <f t="shared" si="197"/>
        <v>sp|Q07021|C1QBP_HUMAN</v>
      </c>
      <c r="AX1082" s="20">
        <f t="shared" si="207"/>
        <v>0</v>
      </c>
      <c r="AY1082" s="21">
        <f t="shared" si="208"/>
        <v>-1.3127221060656218</v>
      </c>
      <c r="AZ1082" s="21">
        <f t="shared" si="208"/>
        <v>0.36035508793958249</v>
      </c>
      <c r="BA1082" s="21">
        <f t="shared" si="208"/>
        <v>-0.54053263190937373</v>
      </c>
      <c r="BB1082" s="21">
        <f t="shared" si="208"/>
        <v>1.1325445620958308</v>
      </c>
      <c r="BC1082" s="22">
        <f t="shared" si="208"/>
        <v>1.312722106065622</v>
      </c>
      <c r="BD1082" s="22">
        <v>1</v>
      </c>
    </row>
    <row r="1083" spans="1:56" x14ac:dyDescent="0.2">
      <c r="A1083" s="1">
        <v>1079</v>
      </c>
      <c r="B1083" s="3" t="s">
        <v>1131</v>
      </c>
      <c r="C1083" s="27">
        <v>1650641.4</v>
      </c>
      <c r="D1083" s="7">
        <v>1648713.8</v>
      </c>
      <c r="E1083" s="7">
        <v>1269812.2</v>
      </c>
      <c r="F1083" s="7">
        <v>1258775.8</v>
      </c>
      <c r="G1083" s="7">
        <v>1182017.1000000001</v>
      </c>
      <c r="H1083" s="8">
        <v>1043798.1</v>
      </c>
      <c r="I1083" s="27">
        <v>1139330.5</v>
      </c>
      <c r="J1083" s="7">
        <v>1429679.5</v>
      </c>
      <c r="K1083" s="7">
        <v>1210617</v>
      </c>
      <c r="L1083" s="7">
        <v>1509671.5</v>
      </c>
      <c r="M1083" s="7">
        <v>755157.75</v>
      </c>
      <c r="N1083" s="8">
        <v>1407778.8</v>
      </c>
      <c r="O1083" s="27">
        <v>1342197.2</v>
      </c>
      <c r="P1083" s="7">
        <v>565213.19999999995</v>
      </c>
      <c r="Q1083" s="7">
        <v>1282334.8</v>
      </c>
      <c r="R1083" s="7">
        <v>1294352</v>
      </c>
      <c r="S1083" s="7">
        <v>1182606</v>
      </c>
      <c r="T1083" s="8">
        <v>1670937.5</v>
      </c>
      <c r="U1083" s="27">
        <v>1968473</v>
      </c>
      <c r="V1083" s="7">
        <v>1715003.6</v>
      </c>
      <c r="W1083" s="7">
        <v>1481800.5</v>
      </c>
      <c r="X1083" s="7">
        <v>1370602.8</v>
      </c>
      <c r="Y1083" s="7">
        <v>1262590</v>
      </c>
      <c r="Z1083" s="8">
        <v>1322305.5</v>
      </c>
      <c r="AA1083" s="27">
        <v>1930812.2</v>
      </c>
      <c r="AB1083" s="7">
        <v>1688588.5</v>
      </c>
      <c r="AC1083" s="7">
        <v>1528083.9</v>
      </c>
      <c r="AD1083" s="7">
        <v>1133786.3999999999</v>
      </c>
      <c r="AE1083" s="7">
        <v>1594450.5</v>
      </c>
      <c r="AF1083" s="8">
        <v>1116296</v>
      </c>
      <c r="AG1083" s="7">
        <v>2038050.2</v>
      </c>
      <c r="AH1083" s="7">
        <v>1960854</v>
      </c>
      <c r="AI1083" s="7">
        <v>1960763.2</v>
      </c>
      <c r="AJ1083" s="7">
        <v>1610649.8</v>
      </c>
      <c r="AK1083" s="7">
        <v>1517769.4</v>
      </c>
      <c r="AL1083" s="8">
        <v>1655670.8</v>
      </c>
      <c r="AM1083" s="17">
        <v>7.2473522279562098E-3</v>
      </c>
      <c r="AN1083" s="2">
        <f t="shared" si="198"/>
        <v>1264294</v>
      </c>
      <c r="AO1083" s="2">
        <f t="shared" si="199"/>
        <v>1309197.8999999999</v>
      </c>
      <c r="AP1083" s="2">
        <f t="shared" si="200"/>
        <v>1288343.3999999999</v>
      </c>
      <c r="AQ1083" s="2">
        <f t="shared" si="201"/>
        <v>1426201.65</v>
      </c>
      <c r="AR1083" s="2">
        <f t="shared" si="202"/>
        <v>1561267.2</v>
      </c>
      <c r="AS1083" s="2">
        <f t="shared" si="203"/>
        <v>1808217</v>
      </c>
      <c r="AT1083" s="2">
        <f t="shared" si="204"/>
        <v>1442920.1916666664</v>
      </c>
      <c r="AU1083">
        <f t="shared" si="205"/>
        <v>210432.99853174854</v>
      </c>
      <c r="AV1083">
        <f t="shared" si="206"/>
        <v>-0.8488506693959248</v>
      </c>
      <c r="AW1083" t="str">
        <f t="shared" si="197"/>
        <v>sp|Q8IUH3-3|RBM45_HUMAN</v>
      </c>
      <c r="AX1083" s="20">
        <f t="shared" si="207"/>
        <v>0</v>
      </c>
      <c r="AY1083" s="21">
        <f t="shared" si="208"/>
        <v>0.21338811076830777</v>
      </c>
      <c r="AZ1083" s="21">
        <f t="shared" si="208"/>
        <v>0.11428530775971191</v>
      </c>
      <c r="BA1083" s="21">
        <f t="shared" si="208"/>
        <v>0.7694023804711051</v>
      </c>
      <c r="BB1083" s="21">
        <f t="shared" si="208"/>
        <v>1.4112482456271938</v>
      </c>
      <c r="BC1083" s="22">
        <f t="shared" si="208"/>
        <v>2.5847799717492359</v>
      </c>
      <c r="BD1083" s="22">
        <v>1</v>
      </c>
    </row>
    <row r="1084" spans="1:56" x14ac:dyDescent="0.2">
      <c r="A1084" s="1">
        <v>1080</v>
      </c>
      <c r="B1084" s="3" t="s">
        <v>1132</v>
      </c>
      <c r="C1084" s="27">
        <v>118000000</v>
      </c>
      <c r="D1084" s="7">
        <v>119000000</v>
      </c>
      <c r="E1084" s="7">
        <v>83400000</v>
      </c>
      <c r="F1084" s="7">
        <v>111000000</v>
      </c>
      <c r="G1084" s="7">
        <v>93900000</v>
      </c>
      <c r="H1084" s="8">
        <v>103000000</v>
      </c>
      <c r="I1084" s="27">
        <v>87000000</v>
      </c>
      <c r="J1084" s="7">
        <v>90600000</v>
      </c>
      <c r="K1084" s="7">
        <v>95500000</v>
      </c>
      <c r="L1084" s="7">
        <v>107000000</v>
      </c>
      <c r="M1084" s="7">
        <v>115000000</v>
      </c>
      <c r="N1084" s="8">
        <v>117000000</v>
      </c>
      <c r="O1084" s="27">
        <v>125000000</v>
      </c>
      <c r="P1084" s="7">
        <v>121000000</v>
      </c>
      <c r="Q1084" s="7">
        <v>112000000</v>
      </c>
      <c r="R1084" s="7">
        <v>115000000</v>
      </c>
      <c r="S1084" s="7">
        <v>85500000</v>
      </c>
      <c r="T1084" s="8">
        <v>118000000</v>
      </c>
      <c r="U1084" s="27">
        <v>143000000</v>
      </c>
      <c r="V1084" s="7">
        <v>116000000</v>
      </c>
      <c r="W1084" s="7">
        <v>107000000</v>
      </c>
      <c r="X1084" s="7">
        <v>149000000</v>
      </c>
      <c r="Y1084" s="7">
        <v>96800000</v>
      </c>
      <c r="Z1084" s="8">
        <v>113000000</v>
      </c>
      <c r="AA1084" s="27">
        <v>163000000</v>
      </c>
      <c r="AB1084" s="7">
        <v>135000000</v>
      </c>
      <c r="AC1084" s="7">
        <v>140000000</v>
      </c>
      <c r="AD1084" s="7">
        <v>110000000</v>
      </c>
      <c r="AE1084" s="7">
        <v>126000000</v>
      </c>
      <c r="AF1084" s="8">
        <v>123000000</v>
      </c>
      <c r="AG1084" s="7">
        <v>130000000</v>
      </c>
      <c r="AH1084" s="7">
        <v>145000000</v>
      </c>
      <c r="AI1084" s="7">
        <v>125000000</v>
      </c>
      <c r="AJ1084" s="7">
        <v>127000000</v>
      </c>
      <c r="AK1084" s="7">
        <v>125000000</v>
      </c>
      <c r="AL1084" s="8">
        <v>85700000</v>
      </c>
      <c r="AM1084" s="17">
        <v>7.2971988019651501E-3</v>
      </c>
      <c r="AN1084" s="2">
        <f t="shared" si="198"/>
        <v>107000000</v>
      </c>
      <c r="AO1084" s="2">
        <f t="shared" si="199"/>
        <v>101250000</v>
      </c>
      <c r="AP1084" s="2">
        <f t="shared" si="200"/>
        <v>116500000</v>
      </c>
      <c r="AQ1084" s="2">
        <f t="shared" si="201"/>
        <v>114500000</v>
      </c>
      <c r="AR1084" s="2">
        <f t="shared" si="202"/>
        <v>130500000</v>
      </c>
      <c r="AS1084" s="2">
        <f t="shared" si="203"/>
        <v>126000000</v>
      </c>
      <c r="AT1084" s="2">
        <f t="shared" si="204"/>
        <v>115958333.33333333</v>
      </c>
      <c r="AU1084">
        <f t="shared" si="205"/>
        <v>11057143.241663584</v>
      </c>
      <c r="AV1084">
        <f t="shared" si="206"/>
        <v>-0.81018515701036686</v>
      </c>
      <c r="AW1084" t="str">
        <f t="shared" si="197"/>
        <v>sp|P26368-2|U2AF2_HUMAN;sp|P26368|U2AF2_HUMAN</v>
      </c>
      <c r="AX1084" s="20">
        <f t="shared" si="207"/>
        <v>0</v>
      </c>
      <c r="AY1084" s="21">
        <f t="shared" si="208"/>
        <v>-0.52002582170897993</v>
      </c>
      <c r="AZ1084" s="21">
        <f t="shared" si="208"/>
        <v>0.8591730967365756</v>
      </c>
      <c r="BA1084" s="21">
        <f t="shared" si="208"/>
        <v>0.67829455005519124</v>
      </c>
      <c r="BB1084" s="21">
        <f t="shared" si="208"/>
        <v>2.1253229235062658</v>
      </c>
      <c r="BC1084" s="22">
        <f t="shared" si="208"/>
        <v>1.7183461934731512</v>
      </c>
      <c r="BD1084" s="22">
        <v>1</v>
      </c>
    </row>
    <row r="1085" spans="1:56" x14ac:dyDescent="0.2">
      <c r="A1085" s="1">
        <v>1081</v>
      </c>
      <c r="B1085" s="3" t="s">
        <v>1133</v>
      </c>
      <c r="C1085" s="27">
        <v>22800000</v>
      </c>
      <c r="D1085" s="7">
        <v>23100000</v>
      </c>
      <c r="E1085" s="7">
        <v>21900000</v>
      </c>
      <c r="F1085" s="7">
        <v>19800000</v>
      </c>
      <c r="G1085" s="7">
        <v>24400000</v>
      </c>
      <c r="H1085" s="8">
        <v>22200000</v>
      </c>
      <c r="I1085" s="27">
        <v>23900000</v>
      </c>
      <c r="J1085" s="7">
        <v>23600000</v>
      </c>
      <c r="K1085" s="7">
        <v>23400000</v>
      </c>
      <c r="L1085" s="7">
        <v>24000000</v>
      </c>
      <c r="M1085" s="7">
        <v>23900000</v>
      </c>
      <c r="N1085" s="8">
        <v>18600000</v>
      </c>
      <c r="O1085" s="27">
        <v>24800000</v>
      </c>
      <c r="P1085" s="7">
        <v>22700000</v>
      </c>
      <c r="Q1085" s="7">
        <v>23600000</v>
      </c>
      <c r="R1085" s="7">
        <v>21000000</v>
      </c>
      <c r="S1085" s="7">
        <v>21800000</v>
      </c>
      <c r="T1085" s="8">
        <v>23400000</v>
      </c>
      <c r="U1085" s="27">
        <v>26600000</v>
      </c>
      <c r="V1085" s="7">
        <v>22800000</v>
      </c>
      <c r="W1085" s="7">
        <v>26500000</v>
      </c>
      <c r="X1085" s="7">
        <v>21700000</v>
      </c>
      <c r="Y1085" s="7">
        <v>22600000</v>
      </c>
      <c r="Z1085" s="8">
        <v>24200000</v>
      </c>
      <c r="AA1085" s="27">
        <v>20400000</v>
      </c>
      <c r="AB1085" s="7">
        <v>26300000</v>
      </c>
      <c r="AC1085" s="7">
        <v>26800000</v>
      </c>
      <c r="AD1085" s="7">
        <v>25300000</v>
      </c>
      <c r="AE1085" s="7">
        <v>23400000</v>
      </c>
      <c r="AF1085" s="8">
        <v>25000000</v>
      </c>
      <c r="AG1085" s="7">
        <v>27100000</v>
      </c>
      <c r="AH1085" s="7">
        <v>29900000</v>
      </c>
      <c r="AI1085" s="7">
        <v>26400000</v>
      </c>
      <c r="AJ1085" s="7">
        <v>25900000</v>
      </c>
      <c r="AK1085" s="7">
        <v>25400000</v>
      </c>
      <c r="AL1085" s="8">
        <v>21500000</v>
      </c>
      <c r="AM1085" s="17">
        <v>7.5699785791743602E-3</v>
      </c>
      <c r="AN1085" s="2">
        <f t="shared" si="198"/>
        <v>22500000</v>
      </c>
      <c r="AO1085" s="2">
        <f t="shared" si="199"/>
        <v>23750000</v>
      </c>
      <c r="AP1085" s="2">
        <f t="shared" si="200"/>
        <v>23050000</v>
      </c>
      <c r="AQ1085" s="2">
        <f t="shared" si="201"/>
        <v>23500000</v>
      </c>
      <c r="AR1085" s="2">
        <f t="shared" si="202"/>
        <v>25150000</v>
      </c>
      <c r="AS1085" s="2">
        <f t="shared" si="203"/>
        <v>26150000</v>
      </c>
      <c r="AT1085" s="2">
        <f t="shared" si="204"/>
        <v>24016666.666666668</v>
      </c>
      <c r="AU1085">
        <f t="shared" si="205"/>
        <v>1371738.5562368168</v>
      </c>
      <c r="AV1085">
        <f t="shared" si="206"/>
        <v>-1.1056528664087726</v>
      </c>
      <c r="AW1085" t="str">
        <f t="shared" si="197"/>
        <v>sp|Q8IXH7-4|NELFD_HUMAN;sp|Q8IXH7|NELFD_HUMAN</v>
      </c>
      <c r="AX1085" s="20">
        <f t="shared" si="207"/>
        <v>0</v>
      </c>
      <c r="AY1085" s="21">
        <f t="shared" si="208"/>
        <v>0.91125236242481178</v>
      </c>
      <c r="AZ1085" s="21">
        <f t="shared" si="208"/>
        <v>0.40095103946691713</v>
      </c>
      <c r="BA1085" s="21">
        <f t="shared" si="208"/>
        <v>0.72900188993984938</v>
      </c>
      <c r="BB1085" s="21">
        <f t="shared" si="208"/>
        <v>1.9318550083406012</v>
      </c>
      <c r="BC1085" s="22">
        <f t="shared" si="208"/>
        <v>2.6608568982804508</v>
      </c>
      <c r="BD1085" s="22">
        <v>1</v>
      </c>
    </row>
    <row r="1086" spans="1:56" x14ac:dyDescent="0.2">
      <c r="A1086" s="1">
        <v>1082</v>
      </c>
      <c r="B1086" s="3" t="s">
        <v>1134</v>
      </c>
      <c r="C1086" s="27">
        <v>1075274.1000000001</v>
      </c>
      <c r="D1086" s="7">
        <v>1117250.2</v>
      </c>
      <c r="E1086" s="7">
        <v>1204148.6000000001</v>
      </c>
      <c r="F1086" s="7">
        <v>1039514.8</v>
      </c>
      <c r="G1086" s="7">
        <v>1148460.8</v>
      </c>
      <c r="H1086" s="8">
        <v>1064898.8999999999</v>
      </c>
      <c r="I1086" s="27">
        <v>991680.06</v>
      </c>
      <c r="J1086" s="7">
        <v>1133443.6000000001</v>
      </c>
      <c r="K1086" s="7">
        <v>1066368.8</v>
      </c>
      <c r="L1086" s="7">
        <v>1074614.1000000001</v>
      </c>
      <c r="M1086" s="7">
        <v>1111658.8</v>
      </c>
      <c r="N1086" s="8">
        <v>653693.1</v>
      </c>
      <c r="O1086" s="27">
        <v>1311872.8999999999</v>
      </c>
      <c r="P1086" s="7">
        <v>819205.94</v>
      </c>
      <c r="Q1086" s="7">
        <v>1026535.5</v>
      </c>
      <c r="R1086" s="7">
        <v>968341.5</v>
      </c>
      <c r="S1086" s="7">
        <v>1097262.8999999999</v>
      </c>
      <c r="T1086" s="8">
        <v>1091994</v>
      </c>
      <c r="U1086" s="27">
        <v>1040686.94</v>
      </c>
      <c r="V1086" s="7">
        <v>1125790.8999999999</v>
      </c>
      <c r="W1086" s="7">
        <v>1071891.3999999999</v>
      </c>
      <c r="X1086" s="7">
        <v>1112530.3999999999</v>
      </c>
      <c r="Y1086" s="7">
        <v>895919.06</v>
      </c>
      <c r="Z1086" s="8">
        <v>951316.7</v>
      </c>
      <c r="AA1086" s="27">
        <v>950704.9</v>
      </c>
      <c r="AB1086" s="7">
        <v>786027.56</v>
      </c>
      <c r="AC1086" s="7">
        <v>1097425.8999999999</v>
      </c>
      <c r="AD1086" s="7">
        <v>1130430.6000000001</v>
      </c>
      <c r="AE1086" s="7">
        <v>1161301.3999999999</v>
      </c>
      <c r="AF1086" s="8">
        <v>1120612</v>
      </c>
      <c r="AG1086" s="7">
        <v>1765356.6</v>
      </c>
      <c r="AH1086" s="7">
        <v>1580112.6</v>
      </c>
      <c r="AI1086" s="7">
        <v>1233004.8999999999</v>
      </c>
      <c r="AJ1086" s="7">
        <v>1095604.3999999999</v>
      </c>
      <c r="AK1086" s="7">
        <v>1295110</v>
      </c>
      <c r="AL1086" s="8">
        <v>1008369.8</v>
      </c>
      <c r="AM1086" s="17">
        <v>7.5975234033618501E-3</v>
      </c>
      <c r="AN1086" s="2">
        <f t="shared" si="198"/>
        <v>1096262.1499999999</v>
      </c>
      <c r="AO1086" s="2">
        <f t="shared" si="199"/>
        <v>1070491.4500000002</v>
      </c>
      <c r="AP1086" s="2">
        <f t="shared" si="200"/>
        <v>1059264.75</v>
      </c>
      <c r="AQ1086" s="2">
        <f t="shared" si="201"/>
        <v>1056289.17</v>
      </c>
      <c r="AR1086" s="2">
        <f t="shared" si="202"/>
        <v>1109018.95</v>
      </c>
      <c r="AS1086" s="2">
        <f t="shared" si="203"/>
        <v>1264057.45</v>
      </c>
      <c r="AT1086" s="2">
        <f t="shared" si="204"/>
        <v>1109230.6533333333</v>
      </c>
      <c r="AU1086">
        <f t="shared" si="205"/>
        <v>78663.437366314363</v>
      </c>
      <c r="AV1086">
        <f t="shared" si="206"/>
        <v>-0.16486062353139488</v>
      </c>
      <c r="AW1086" t="str">
        <f t="shared" si="197"/>
        <v>sp|Q9NVH0|EXD2_HUMAN</v>
      </c>
      <c r="AX1086" s="20">
        <f t="shared" si="207"/>
        <v>0</v>
      </c>
      <c r="AY1086" s="21">
        <f t="shared" si="208"/>
        <v>-0.32760709247922304</v>
      </c>
      <c r="AZ1086" s="21">
        <f t="shared" si="208"/>
        <v>-0.47032523925585679</v>
      </c>
      <c r="BA1086" s="21">
        <f t="shared" si="208"/>
        <v>-0.50815196155053111</v>
      </c>
      <c r="BB1086" s="21">
        <f t="shared" si="208"/>
        <v>0.16216936898644635</v>
      </c>
      <c r="BC1086" s="22">
        <f t="shared" si="208"/>
        <v>2.1330786654875338</v>
      </c>
      <c r="BD1086" s="22">
        <v>1</v>
      </c>
    </row>
    <row r="1087" spans="1:56" x14ac:dyDescent="0.2">
      <c r="A1087" s="1">
        <v>1083</v>
      </c>
      <c r="B1087" s="3" t="s">
        <v>1135</v>
      </c>
      <c r="C1087" s="27">
        <v>19700000</v>
      </c>
      <c r="D1087" s="7">
        <v>13600000</v>
      </c>
      <c r="E1087" s="7">
        <v>17200000</v>
      </c>
      <c r="F1087" s="7">
        <v>16300000</v>
      </c>
      <c r="G1087" s="7">
        <v>15400000</v>
      </c>
      <c r="H1087" s="8">
        <v>22000000</v>
      </c>
      <c r="I1087" s="27">
        <v>17900000</v>
      </c>
      <c r="J1087" s="7">
        <v>15300000</v>
      </c>
      <c r="K1087" s="7">
        <v>20700000</v>
      </c>
      <c r="L1087" s="7">
        <v>16000000</v>
      </c>
      <c r="M1087" s="7">
        <v>10700000</v>
      </c>
      <c r="N1087" s="8">
        <v>18500000</v>
      </c>
      <c r="O1087" s="27">
        <v>24700000</v>
      </c>
      <c r="P1087" s="7">
        <v>22000000</v>
      </c>
      <c r="Q1087" s="7">
        <v>24900000</v>
      </c>
      <c r="R1087" s="7">
        <v>18600000</v>
      </c>
      <c r="S1087" s="7">
        <v>9758540</v>
      </c>
      <c r="T1087" s="8">
        <v>14200000</v>
      </c>
      <c r="U1087" s="27">
        <v>22800000</v>
      </c>
      <c r="V1087" s="7">
        <v>20400000</v>
      </c>
      <c r="W1087" s="7">
        <v>16500000</v>
      </c>
      <c r="X1087" s="7">
        <v>18500000</v>
      </c>
      <c r="Y1087" s="7">
        <v>16200000</v>
      </c>
      <c r="Z1087" s="8">
        <v>15300000</v>
      </c>
      <c r="AA1087" s="27">
        <v>15000000</v>
      </c>
      <c r="AB1087" s="7">
        <v>21300000</v>
      </c>
      <c r="AC1087" s="7">
        <v>22700000</v>
      </c>
      <c r="AD1087" s="7">
        <v>22600000</v>
      </c>
      <c r="AE1087" s="7">
        <v>24800000</v>
      </c>
      <c r="AF1087" s="8">
        <v>20800000</v>
      </c>
      <c r="AG1087" s="7">
        <v>26400000</v>
      </c>
      <c r="AH1087" s="7">
        <v>32100000</v>
      </c>
      <c r="AI1087" s="7">
        <v>24400000</v>
      </c>
      <c r="AJ1087" s="7">
        <v>22000000</v>
      </c>
      <c r="AK1087" s="7">
        <v>25600000</v>
      </c>
      <c r="AL1087" s="8">
        <v>15100000</v>
      </c>
      <c r="AM1087" s="17">
        <v>7.6345628500617E-3</v>
      </c>
      <c r="AN1087" s="2">
        <f t="shared" si="198"/>
        <v>16750000</v>
      </c>
      <c r="AO1087" s="2">
        <f t="shared" si="199"/>
        <v>16950000</v>
      </c>
      <c r="AP1087" s="2">
        <f t="shared" si="200"/>
        <v>20300000</v>
      </c>
      <c r="AQ1087" s="2">
        <f t="shared" si="201"/>
        <v>17500000</v>
      </c>
      <c r="AR1087" s="2">
        <f t="shared" si="202"/>
        <v>21950000</v>
      </c>
      <c r="AS1087" s="2">
        <f t="shared" si="203"/>
        <v>25000000</v>
      </c>
      <c r="AT1087" s="2">
        <f t="shared" si="204"/>
        <v>19741666.666666668</v>
      </c>
      <c r="AU1087">
        <f t="shared" si="205"/>
        <v>3304756.6728379112</v>
      </c>
      <c r="AV1087">
        <f t="shared" si="206"/>
        <v>-0.90526079915518198</v>
      </c>
      <c r="AW1087" t="str">
        <f t="shared" si="197"/>
        <v>sp|Q8N4Q0|ZADH2_HUMAN</v>
      </c>
      <c r="AX1087" s="20">
        <f t="shared" si="207"/>
        <v>0</v>
      </c>
      <c r="AY1087" s="21">
        <f t="shared" si="208"/>
        <v>6.0518827798675012E-2</v>
      </c>
      <c r="AZ1087" s="21">
        <f t="shared" si="208"/>
        <v>1.074209193426483</v>
      </c>
      <c r="BA1087" s="21">
        <f t="shared" si="208"/>
        <v>0.22694560424503152</v>
      </c>
      <c r="BB1087" s="21">
        <f t="shared" si="208"/>
        <v>1.5734895227655525</v>
      </c>
      <c r="BC1087" s="22">
        <f t="shared" si="208"/>
        <v>2.4964016466953476</v>
      </c>
      <c r="BD1087" s="22">
        <v>1</v>
      </c>
    </row>
    <row r="1088" spans="1:56" x14ac:dyDescent="0.2">
      <c r="A1088" s="1">
        <v>1084</v>
      </c>
      <c r="B1088" s="3" t="s">
        <v>1136</v>
      </c>
      <c r="C1088" s="27">
        <v>631277.56000000006</v>
      </c>
      <c r="D1088" s="7">
        <v>986344.75</v>
      </c>
      <c r="E1088" s="7">
        <v>871039.75</v>
      </c>
      <c r="F1088" s="7">
        <v>905034.5</v>
      </c>
      <c r="G1088" s="7">
        <v>741393.3</v>
      </c>
      <c r="H1088" s="8">
        <v>863131.44</v>
      </c>
      <c r="I1088" s="27">
        <v>647904.30000000005</v>
      </c>
      <c r="J1088" s="7">
        <v>253456.73</v>
      </c>
      <c r="K1088" s="7">
        <v>948127</v>
      </c>
      <c r="L1088" s="7">
        <v>493253.78</v>
      </c>
      <c r="M1088" s="7">
        <v>592973.25</v>
      </c>
      <c r="N1088" s="8">
        <v>763935.1</v>
      </c>
      <c r="O1088" s="27">
        <v>688584.3</v>
      </c>
      <c r="P1088" s="7">
        <v>899926.3</v>
      </c>
      <c r="Q1088" s="7">
        <v>983388.9</v>
      </c>
      <c r="R1088" s="7">
        <v>955502.3</v>
      </c>
      <c r="S1088" s="7">
        <v>1289202.8999999999</v>
      </c>
      <c r="T1088" s="8">
        <v>875333.2</v>
      </c>
      <c r="U1088" s="27">
        <v>1006352.5</v>
      </c>
      <c r="V1088" s="7">
        <v>1194643.2</v>
      </c>
      <c r="W1088" s="7">
        <v>950139.44</v>
      </c>
      <c r="X1088" s="7">
        <v>1518435.6</v>
      </c>
      <c r="Y1088" s="7">
        <v>1101376.8999999999</v>
      </c>
      <c r="Z1088" s="8">
        <v>881225.1</v>
      </c>
      <c r="AA1088" s="27">
        <v>918859.06</v>
      </c>
      <c r="AB1088" s="7">
        <v>1061178.2</v>
      </c>
      <c r="AC1088" s="7">
        <v>1340100.5</v>
      </c>
      <c r="AD1088" s="7">
        <v>1589599.6</v>
      </c>
      <c r="AE1088" s="7">
        <v>1471575.1</v>
      </c>
      <c r="AF1088" s="8">
        <v>1229243.3999999999</v>
      </c>
      <c r="AG1088" s="7">
        <v>825099.25</v>
      </c>
      <c r="AH1088" s="7">
        <v>1094418.5</v>
      </c>
      <c r="AI1088" s="7">
        <v>1149245</v>
      </c>
      <c r="AJ1088" s="7">
        <v>1427028.4</v>
      </c>
      <c r="AK1088" s="7">
        <v>1604150.6</v>
      </c>
      <c r="AL1088" s="8">
        <v>182913.48</v>
      </c>
      <c r="AM1088" s="17">
        <v>7.7010732552704802E-3</v>
      </c>
      <c r="AN1088" s="2">
        <f t="shared" si="198"/>
        <v>867085.59499999997</v>
      </c>
      <c r="AO1088" s="2">
        <f t="shared" si="199"/>
        <v>620438.77500000002</v>
      </c>
      <c r="AP1088" s="2">
        <f t="shared" si="200"/>
        <v>927714.3</v>
      </c>
      <c r="AQ1088" s="2">
        <f t="shared" si="201"/>
        <v>1053864.7</v>
      </c>
      <c r="AR1088" s="2">
        <f t="shared" si="202"/>
        <v>1284671.95</v>
      </c>
      <c r="AS1088" s="2">
        <f t="shared" si="203"/>
        <v>1121831.75</v>
      </c>
      <c r="AT1088" s="2">
        <f t="shared" si="204"/>
        <v>979267.84500000009</v>
      </c>
      <c r="AU1088">
        <f t="shared" si="205"/>
        <v>229417.41513223626</v>
      </c>
      <c r="AV1088">
        <f t="shared" si="206"/>
        <v>-0.48898750748864572</v>
      </c>
      <c r="AW1088" t="str">
        <f t="shared" si="197"/>
        <v>sp|Q9UJK0|TSR3_HUMAN</v>
      </c>
      <c r="AX1088" s="20">
        <f t="shared" si="207"/>
        <v>0</v>
      </c>
      <c r="AY1088" s="21">
        <f t="shared" si="208"/>
        <v>-1.0751006843043394</v>
      </c>
      <c r="AZ1088" s="21">
        <f t="shared" si="208"/>
        <v>0.26427246146528882</v>
      </c>
      <c r="BA1088" s="21">
        <f t="shared" si="208"/>
        <v>0.81414527703723127</v>
      </c>
      <c r="BB1088" s="21">
        <f t="shared" si="208"/>
        <v>1.8202033823775023</v>
      </c>
      <c r="BC1088" s="22">
        <f t="shared" si="208"/>
        <v>1.1104046083561889</v>
      </c>
      <c r="BD1088" s="22">
        <v>1</v>
      </c>
    </row>
    <row r="1089" spans="1:56" x14ac:dyDescent="0.2">
      <c r="A1089" s="1">
        <v>1085</v>
      </c>
      <c r="B1089" s="3" t="s">
        <v>1137</v>
      </c>
      <c r="C1089" s="27">
        <v>74300000</v>
      </c>
      <c r="D1089" s="7">
        <v>75700000</v>
      </c>
      <c r="E1089" s="7">
        <v>67400000</v>
      </c>
      <c r="F1089" s="7">
        <v>70100000</v>
      </c>
      <c r="G1089" s="7">
        <v>68100000</v>
      </c>
      <c r="H1089" s="8">
        <v>71900000</v>
      </c>
      <c r="I1089" s="27">
        <v>69000000</v>
      </c>
      <c r="J1089" s="7">
        <v>78400000</v>
      </c>
      <c r="K1089" s="7">
        <v>75400000</v>
      </c>
      <c r="L1089" s="7">
        <v>74000000</v>
      </c>
      <c r="M1089" s="7">
        <v>70000000</v>
      </c>
      <c r="N1089" s="8">
        <v>70700000</v>
      </c>
      <c r="O1089" s="27">
        <v>79400000</v>
      </c>
      <c r="P1089" s="7">
        <v>73100000</v>
      </c>
      <c r="Q1089" s="7">
        <v>74200000</v>
      </c>
      <c r="R1089" s="7">
        <v>69400000</v>
      </c>
      <c r="S1089" s="7">
        <v>70700000</v>
      </c>
      <c r="T1089" s="8">
        <v>73800000</v>
      </c>
      <c r="U1089" s="27">
        <v>84000000</v>
      </c>
      <c r="V1089" s="7">
        <v>80500000</v>
      </c>
      <c r="W1089" s="7">
        <v>72000000</v>
      </c>
      <c r="X1089" s="7">
        <v>71000000</v>
      </c>
      <c r="Y1089" s="7">
        <v>72500000</v>
      </c>
      <c r="Z1089" s="8">
        <v>72600000</v>
      </c>
      <c r="AA1089" s="27">
        <v>77800000</v>
      </c>
      <c r="AB1089" s="7">
        <v>83500000</v>
      </c>
      <c r="AC1089" s="7">
        <v>84800000</v>
      </c>
      <c r="AD1089" s="7">
        <v>70900000</v>
      </c>
      <c r="AE1089" s="7">
        <v>74800000</v>
      </c>
      <c r="AF1089" s="8">
        <v>79200000</v>
      </c>
      <c r="AG1089" s="7">
        <v>81400000</v>
      </c>
      <c r="AH1089" s="7">
        <v>99200000</v>
      </c>
      <c r="AI1089" s="7">
        <v>76100000</v>
      </c>
      <c r="AJ1089" s="7">
        <v>77500000</v>
      </c>
      <c r="AK1089" s="7">
        <v>76700000</v>
      </c>
      <c r="AL1089" s="8">
        <v>72300000</v>
      </c>
      <c r="AM1089" s="17">
        <v>7.7812871007599104E-3</v>
      </c>
      <c r="AN1089" s="2">
        <f t="shared" si="198"/>
        <v>71000000</v>
      </c>
      <c r="AO1089" s="2">
        <f t="shared" si="199"/>
        <v>72350000</v>
      </c>
      <c r="AP1089" s="2">
        <f t="shared" si="200"/>
        <v>73450000</v>
      </c>
      <c r="AQ1089" s="2">
        <f t="shared" si="201"/>
        <v>72550000</v>
      </c>
      <c r="AR1089" s="2">
        <f t="shared" si="202"/>
        <v>78500000</v>
      </c>
      <c r="AS1089" s="2">
        <f t="shared" si="203"/>
        <v>77100000</v>
      </c>
      <c r="AT1089" s="2">
        <f t="shared" si="204"/>
        <v>74158333.333333328</v>
      </c>
      <c r="AU1089">
        <f t="shared" si="205"/>
        <v>2960982.3820257131</v>
      </c>
      <c r="AV1089">
        <f t="shared" si="206"/>
        <v>-1.0666504983297471</v>
      </c>
      <c r="AW1089" t="str">
        <f t="shared" si="197"/>
        <v>sp|P14735|IDE_HUMAN</v>
      </c>
      <c r="AX1089" s="20">
        <f t="shared" si="207"/>
        <v>0</v>
      </c>
      <c r="AY1089" s="21">
        <f t="shared" si="208"/>
        <v>0.45592976445757072</v>
      </c>
      <c r="AZ1089" s="21">
        <f t="shared" si="208"/>
        <v>0.82742809105262838</v>
      </c>
      <c r="BA1089" s="21">
        <f t="shared" si="208"/>
        <v>0.52347491474758123</v>
      </c>
      <c r="BB1089" s="21">
        <f t="shared" si="208"/>
        <v>2.5329431358753931</v>
      </c>
      <c r="BC1089" s="22">
        <f t="shared" si="208"/>
        <v>2.0601270838453196</v>
      </c>
      <c r="BD1089" s="22">
        <v>1</v>
      </c>
    </row>
    <row r="1090" spans="1:56" x14ac:dyDescent="0.2">
      <c r="A1090" s="1">
        <v>1086</v>
      </c>
      <c r="B1090" s="3" t="s">
        <v>1138</v>
      </c>
      <c r="C1090" s="27">
        <v>2239840</v>
      </c>
      <c r="D1090" s="7">
        <v>2092292.8</v>
      </c>
      <c r="E1090" s="7">
        <v>999847.06</v>
      </c>
      <c r="F1090" s="7">
        <v>1742195.2</v>
      </c>
      <c r="G1090" s="7">
        <v>1379801.9</v>
      </c>
      <c r="H1090" s="8">
        <v>1858989.8</v>
      </c>
      <c r="I1090" s="27">
        <v>1351227.5</v>
      </c>
      <c r="J1090" s="7">
        <v>843482.75</v>
      </c>
      <c r="K1090" s="7">
        <v>1521518.5</v>
      </c>
      <c r="L1090" s="7">
        <v>1243531</v>
      </c>
      <c r="M1090" s="7">
        <v>2107139.7999999998</v>
      </c>
      <c r="N1090" s="8">
        <v>2516612.5</v>
      </c>
      <c r="O1090" s="27">
        <v>2193625</v>
      </c>
      <c r="P1090" s="7">
        <v>1913205.5</v>
      </c>
      <c r="Q1090" s="7">
        <v>1518452</v>
      </c>
      <c r="R1090" s="7">
        <v>1558725</v>
      </c>
      <c r="S1090" s="7">
        <v>1193829.1000000001</v>
      </c>
      <c r="T1090" s="8">
        <v>2231029.2000000002</v>
      </c>
      <c r="U1090" s="27">
        <v>2297927.7999999998</v>
      </c>
      <c r="V1090" s="7">
        <v>1954319.8</v>
      </c>
      <c r="W1090" s="7">
        <v>1620672.8</v>
      </c>
      <c r="X1090" s="7">
        <v>2474930.2000000002</v>
      </c>
      <c r="Y1090" s="7">
        <v>1931772.1</v>
      </c>
      <c r="Z1090" s="8">
        <v>2578024.7999999998</v>
      </c>
      <c r="AA1090" s="27">
        <v>3419078</v>
      </c>
      <c r="AB1090" s="7">
        <v>2318017</v>
      </c>
      <c r="AC1090" s="7">
        <v>2343887.7999999998</v>
      </c>
      <c r="AD1090" s="7">
        <v>2471872.7999999998</v>
      </c>
      <c r="AE1090" s="7">
        <v>2311004.2000000002</v>
      </c>
      <c r="AF1090" s="8">
        <v>2224727</v>
      </c>
      <c r="AG1090" s="7">
        <v>2278963.5</v>
      </c>
      <c r="AH1090" s="7">
        <v>2611973</v>
      </c>
      <c r="AI1090" s="7">
        <v>2134210.5</v>
      </c>
      <c r="AJ1090" s="7">
        <v>1982860.5</v>
      </c>
      <c r="AK1090" s="7">
        <v>1850581.1</v>
      </c>
      <c r="AL1090" s="8">
        <v>1562861</v>
      </c>
      <c r="AM1090" s="17">
        <v>8.1263476889457103E-3</v>
      </c>
      <c r="AN1090" s="2">
        <f t="shared" si="198"/>
        <v>1800592.5</v>
      </c>
      <c r="AO1090" s="2">
        <f t="shared" si="199"/>
        <v>1436373</v>
      </c>
      <c r="AP1090" s="2">
        <f t="shared" si="200"/>
        <v>1735965.25</v>
      </c>
      <c r="AQ1090" s="2">
        <f t="shared" si="201"/>
        <v>2126123.7999999998</v>
      </c>
      <c r="AR1090" s="2">
        <f t="shared" si="202"/>
        <v>2330952.4</v>
      </c>
      <c r="AS1090" s="2">
        <f t="shared" si="203"/>
        <v>2058535.5</v>
      </c>
      <c r="AT1090" s="2">
        <f t="shared" si="204"/>
        <v>1914757.075</v>
      </c>
      <c r="AU1090">
        <f t="shared" si="205"/>
        <v>320130.61914472649</v>
      </c>
      <c r="AV1090">
        <f t="shared" si="206"/>
        <v>-0.3566187305200812</v>
      </c>
      <c r="AW1090" t="str">
        <f t="shared" si="197"/>
        <v>sp|O75569|PRKRA_HUMAN</v>
      </c>
      <c r="AX1090" s="20">
        <f t="shared" si="207"/>
        <v>0</v>
      </c>
      <c r="AY1090" s="21">
        <f t="shared" si="208"/>
        <v>-1.137721536831007</v>
      </c>
      <c r="AZ1090" s="21">
        <f t="shared" si="208"/>
        <v>-0.20187775281433773</v>
      </c>
      <c r="BA1090" s="21">
        <f t="shared" si="208"/>
        <v>1.0168702414961182</v>
      </c>
      <c r="BB1090" s="21">
        <f t="shared" si="208"/>
        <v>1.6566984483300291</v>
      </c>
      <c r="BC1090" s="22">
        <f t="shared" si="208"/>
        <v>0.80574298293968449</v>
      </c>
      <c r="BD1090" s="22">
        <v>1</v>
      </c>
    </row>
    <row r="1091" spans="1:56" x14ac:dyDescent="0.2">
      <c r="A1091" s="1">
        <v>1087</v>
      </c>
      <c r="B1091" s="3" t="s">
        <v>1139</v>
      </c>
      <c r="C1091" s="27">
        <v>6132861</v>
      </c>
      <c r="D1091" s="7">
        <v>5812377</v>
      </c>
      <c r="E1091" s="7">
        <v>7553373</v>
      </c>
      <c r="F1091" s="7">
        <v>7105890</v>
      </c>
      <c r="G1091" s="7">
        <v>6833126.5</v>
      </c>
      <c r="H1091" s="8">
        <v>3146179.2</v>
      </c>
      <c r="I1091" s="27">
        <v>6762423</v>
      </c>
      <c r="J1091" s="7">
        <v>5634475.5</v>
      </c>
      <c r="K1091" s="7">
        <v>6594200</v>
      </c>
      <c r="L1091" s="7">
        <v>5854861</v>
      </c>
      <c r="M1091" s="7">
        <v>6306279</v>
      </c>
      <c r="N1091" s="8">
        <v>5371144.5</v>
      </c>
      <c r="O1091" s="27">
        <v>9552796</v>
      </c>
      <c r="P1091" s="7">
        <v>6783693.5</v>
      </c>
      <c r="Q1091" s="7">
        <v>5502648</v>
      </c>
      <c r="R1091" s="7">
        <v>6348605</v>
      </c>
      <c r="S1091" s="7">
        <v>4012073.5</v>
      </c>
      <c r="T1091" s="8">
        <v>4060001</v>
      </c>
      <c r="U1091" s="27">
        <v>7969622</v>
      </c>
      <c r="V1091" s="7">
        <v>7459276</v>
      </c>
      <c r="W1091" s="7">
        <v>6802455</v>
      </c>
      <c r="X1091" s="7">
        <v>7795948.5</v>
      </c>
      <c r="Y1091" s="7">
        <v>5489735</v>
      </c>
      <c r="Z1091" s="8">
        <v>6294336.5</v>
      </c>
      <c r="AA1091" s="27">
        <v>8282529</v>
      </c>
      <c r="AB1091" s="7">
        <v>7793744</v>
      </c>
      <c r="AC1091" s="7">
        <v>7534473</v>
      </c>
      <c r="AD1091" s="7">
        <v>5845337</v>
      </c>
      <c r="AE1091" s="7">
        <v>8485620</v>
      </c>
      <c r="AF1091" s="8">
        <v>6371589.5</v>
      </c>
      <c r="AG1091" s="7">
        <v>11000000</v>
      </c>
      <c r="AH1091" s="7">
        <v>11300000</v>
      </c>
      <c r="AI1091" s="7">
        <v>8842532</v>
      </c>
      <c r="AJ1091" s="7">
        <v>7008693</v>
      </c>
      <c r="AK1091" s="7">
        <v>7735094</v>
      </c>
      <c r="AL1091" s="8">
        <v>5543837.5</v>
      </c>
      <c r="AM1091" s="17">
        <v>8.1263476889457103E-3</v>
      </c>
      <c r="AN1091" s="2">
        <f t="shared" si="198"/>
        <v>6482993.75</v>
      </c>
      <c r="AO1091" s="2">
        <f t="shared" si="199"/>
        <v>6080570</v>
      </c>
      <c r="AP1091" s="2">
        <f t="shared" si="200"/>
        <v>5925626.5</v>
      </c>
      <c r="AQ1091" s="2">
        <f t="shared" si="201"/>
        <v>7130865.5</v>
      </c>
      <c r="AR1091" s="2">
        <f t="shared" si="202"/>
        <v>7664108.5</v>
      </c>
      <c r="AS1091" s="2">
        <f t="shared" si="203"/>
        <v>8288813</v>
      </c>
      <c r="AT1091" s="2">
        <f t="shared" si="204"/>
        <v>6928829.541666667</v>
      </c>
      <c r="AU1091">
        <f t="shared" si="205"/>
        <v>933352.96945331059</v>
      </c>
      <c r="AV1091">
        <f t="shared" si="206"/>
        <v>-0.4776711557770098</v>
      </c>
      <c r="AW1091" t="str">
        <f t="shared" si="197"/>
        <v>sp|Q8N9N8|EIF1A_HUMAN</v>
      </c>
      <c r="AX1091" s="20">
        <f t="shared" si="207"/>
        <v>0</v>
      </c>
      <c r="AY1091" s="21">
        <f t="shared" si="208"/>
        <v>-0.43115923254169342</v>
      </c>
      <c r="AZ1091" s="21">
        <f t="shared" si="208"/>
        <v>-0.59716663281894811</v>
      </c>
      <c r="BA1091" s="21">
        <f t="shared" si="208"/>
        <v>0.69413369990077345</v>
      </c>
      <c r="BB1091" s="21">
        <f t="shared" si="208"/>
        <v>1.2654534657899146</v>
      </c>
      <c r="BC1091" s="22">
        <f t="shared" si="208"/>
        <v>1.9347656343320105</v>
      </c>
      <c r="BD1091" s="22">
        <v>1</v>
      </c>
    </row>
    <row r="1092" spans="1:56" x14ac:dyDescent="0.2">
      <c r="A1092" s="1">
        <v>1088</v>
      </c>
      <c r="B1092" s="3" t="s">
        <v>1140</v>
      </c>
      <c r="C1092" s="27">
        <v>1500000000</v>
      </c>
      <c r="D1092" s="7">
        <v>1480000000</v>
      </c>
      <c r="E1092" s="7">
        <v>1460000000</v>
      </c>
      <c r="F1092" s="7">
        <v>1540000000</v>
      </c>
      <c r="G1092" s="7">
        <v>1510000000</v>
      </c>
      <c r="H1092" s="8">
        <v>1520000000</v>
      </c>
      <c r="I1092" s="27">
        <v>1440000000</v>
      </c>
      <c r="J1092" s="7">
        <v>1610000000</v>
      </c>
      <c r="K1092" s="7">
        <v>1490000000</v>
      </c>
      <c r="L1092" s="7">
        <v>1670000000</v>
      </c>
      <c r="M1092" s="7">
        <v>1490000000</v>
      </c>
      <c r="N1092" s="8">
        <v>1710000000</v>
      </c>
      <c r="O1092" s="27">
        <v>1510000000</v>
      </c>
      <c r="P1092" s="7">
        <v>1510000000</v>
      </c>
      <c r="Q1092" s="7">
        <v>1490000000</v>
      </c>
      <c r="R1092" s="7">
        <v>1610000000</v>
      </c>
      <c r="S1092" s="7">
        <v>1560000000</v>
      </c>
      <c r="T1092" s="8">
        <v>1580000000</v>
      </c>
      <c r="U1092" s="27">
        <v>1490000000</v>
      </c>
      <c r="V1092" s="7">
        <v>1480000000</v>
      </c>
      <c r="W1092" s="7">
        <v>1490000000</v>
      </c>
      <c r="X1092" s="7">
        <v>1440000000</v>
      </c>
      <c r="Y1092" s="7">
        <v>1650000000</v>
      </c>
      <c r="Z1092" s="8">
        <v>1450000000</v>
      </c>
      <c r="AA1092" s="27">
        <v>1530000000</v>
      </c>
      <c r="AB1092" s="7">
        <v>1530000000</v>
      </c>
      <c r="AC1092" s="7">
        <v>1580000000</v>
      </c>
      <c r="AD1092" s="7">
        <v>1580000000</v>
      </c>
      <c r="AE1092" s="7">
        <v>1650000000</v>
      </c>
      <c r="AF1092" s="8">
        <v>1580000000</v>
      </c>
      <c r="AG1092" s="7">
        <v>1580000000</v>
      </c>
      <c r="AH1092" s="7">
        <v>1880000000</v>
      </c>
      <c r="AI1092" s="7">
        <v>1590000000</v>
      </c>
      <c r="AJ1092" s="7">
        <v>1630000000</v>
      </c>
      <c r="AK1092" s="7">
        <v>1690000000</v>
      </c>
      <c r="AL1092" s="8">
        <v>1580000000</v>
      </c>
      <c r="AM1092" s="17">
        <v>8.7532669787966592E-3</v>
      </c>
      <c r="AN1092" s="2">
        <f t="shared" si="198"/>
        <v>1505000000</v>
      </c>
      <c r="AO1092" s="2">
        <f t="shared" si="199"/>
        <v>1550000000</v>
      </c>
      <c r="AP1092" s="2">
        <f t="shared" si="200"/>
        <v>1535000000</v>
      </c>
      <c r="AQ1092" s="2">
        <f t="shared" si="201"/>
        <v>1485000000</v>
      </c>
      <c r="AR1092" s="2">
        <f t="shared" si="202"/>
        <v>1580000000</v>
      </c>
      <c r="AS1092" s="2">
        <f t="shared" si="203"/>
        <v>1610000000</v>
      </c>
      <c r="AT1092" s="2">
        <f t="shared" si="204"/>
        <v>1544166666.6666667</v>
      </c>
      <c r="AU1092">
        <f t="shared" si="205"/>
        <v>46413001.052147739</v>
      </c>
      <c r="AV1092">
        <f t="shared" si="206"/>
        <v>-0.84387274640268772</v>
      </c>
      <c r="AW1092" t="str">
        <f t="shared" ref="AW1092:AW1155" si="209">B1092</f>
        <v>sp|P14625|ENPL_HUMAN</v>
      </c>
      <c r="AX1092" s="20">
        <f t="shared" si="207"/>
        <v>0</v>
      </c>
      <c r="AY1092" s="21">
        <f t="shared" si="208"/>
        <v>0.96955592139883073</v>
      </c>
      <c r="AZ1092" s="21">
        <f t="shared" si="208"/>
        <v>0.64637061426588716</v>
      </c>
      <c r="BA1092" s="21">
        <f t="shared" si="208"/>
        <v>-0.43091374284392481</v>
      </c>
      <c r="BB1092" s="21">
        <f t="shared" si="208"/>
        <v>1.6159265356647179</v>
      </c>
      <c r="BC1092" s="22">
        <f t="shared" si="208"/>
        <v>2.262297149930605</v>
      </c>
      <c r="BD1092" s="22">
        <v>1</v>
      </c>
    </row>
    <row r="1093" spans="1:56" x14ac:dyDescent="0.2">
      <c r="A1093" s="1">
        <v>1089</v>
      </c>
      <c r="B1093" s="3" t="s">
        <v>1141</v>
      </c>
      <c r="C1093" s="27">
        <v>5780000000</v>
      </c>
      <c r="D1093" s="7">
        <v>6140000000</v>
      </c>
      <c r="E1093" s="7">
        <v>5730000000</v>
      </c>
      <c r="F1093" s="7">
        <v>6220000000</v>
      </c>
      <c r="G1093" s="7">
        <v>5870000000</v>
      </c>
      <c r="H1093" s="8">
        <v>6210000000</v>
      </c>
      <c r="I1093" s="27">
        <v>5810000000</v>
      </c>
      <c r="J1093" s="7">
        <v>5550000000</v>
      </c>
      <c r="K1093" s="7">
        <v>6020000000</v>
      </c>
      <c r="L1093" s="7">
        <v>5600000000</v>
      </c>
      <c r="M1093" s="7">
        <v>5390000000</v>
      </c>
      <c r="N1093" s="8">
        <v>5880000000</v>
      </c>
      <c r="O1093" s="27">
        <v>6000000000</v>
      </c>
      <c r="P1093" s="7">
        <v>6410000000</v>
      </c>
      <c r="Q1093" s="7">
        <v>5860000000</v>
      </c>
      <c r="R1093" s="7">
        <v>6050000000</v>
      </c>
      <c r="S1093" s="7">
        <v>6070000000</v>
      </c>
      <c r="T1093" s="8">
        <v>5920000000</v>
      </c>
      <c r="U1093" s="27">
        <v>5800000000</v>
      </c>
      <c r="V1093" s="7">
        <v>6300000000</v>
      </c>
      <c r="W1093" s="7">
        <v>6150000000</v>
      </c>
      <c r="X1093" s="7">
        <v>6820000000</v>
      </c>
      <c r="Y1093" s="7">
        <v>6590000000</v>
      </c>
      <c r="Z1093" s="8">
        <v>5740000000</v>
      </c>
      <c r="AA1093" s="27">
        <v>5730000000</v>
      </c>
      <c r="AB1093" s="7">
        <v>6890000000</v>
      </c>
      <c r="AC1093" s="7">
        <v>6580000000</v>
      </c>
      <c r="AD1093" s="7">
        <v>6320000000</v>
      </c>
      <c r="AE1093" s="7">
        <v>6530000000</v>
      </c>
      <c r="AF1093" s="8">
        <v>6450000000</v>
      </c>
      <c r="AG1093" s="7">
        <v>6800000000</v>
      </c>
      <c r="AH1093" s="7">
        <v>7060000000</v>
      </c>
      <c r="AI1093" s="7">
        <v>6640000000</v>
      </c>
      <c r="AJ1093" s="7">
        <v>6470000000</v>
      </c>
      <c r="AK1093" s="7">
        <v>6380000000</v>
      </c>
      <c r="AL1093" s="8">
        <v>5290000000</v>
      </c>
      <c r="AM1093" s="17">
        <v>8.8084573461458503E-3</v>
      </c>
      <c r="AN1093" s="2">
        <f t="shared" ref="AN1093:AN1156" si="210">MEDIAN(C1093:H1093)</f>
        <v>6005000000</v>
      </c>
      <c r="AO1093" s="2">
        <f t="shared" ref="AO1093:AO1156" si="211">MEDIAN(I1093:N1093)</f>
        <v>5705000000</v>
      </c>
      <c r="AP1093" s="2">
        <f t="shared" ref="AP1093:AP1156" si="212">MEDIAN(O1093:T1093)</f>
        <v>6025000000</v>
      </c>
      <c r="AQ1093" s="2">
        <f t="shared" ref="AQ1093:AQ1156" si="213">MEDIAN(U1093:Z1093)</f>
        <v>6225000000</v>
      </c>
      <c r="AR1093" s="2">
        <f t="shared" ref="AR1093:AR1156" si="214">MEDIAN(AA1093:AF1093)</f>
        <v>6490000000</v>
      </c>
      <c r="AS1093" s="2">
        <f t="shared" ref="AS1093:AS1156" si="215">MEDIAN(AG1093:AL1093)</f>
        <v>6555000000</v>
      </c>
      <c r="AT1093" s="2">
        <f t="shared" ref="AT1093:AT1156" si="216">AVERAGE(AN1093:AS1093)</f>
        <v>6167500000</v>
      </c>
      <c r="AU1093">
        <f t="shared" ref="AU1093:AU1156" si="217">STDEV(AN1093:AS1093)</f>
        <v>321896722.56796902</v>
      </c>
      <c r="AV1093">
        <f t="shared" ref="AV1093:AV1156" si="218">(AN1093-$AT1093)/$AU1093</f>
        <v>-0.50482029982671806</v>
      </c>
      <c r="AW1093" t="str">
        <f t="shared" si="209"/>
        <v>sp|P07355-2|ANXA2_HUMAN;sp|P07355|ANXA2_HUMAN</v>
      </c>
      <c r="AX1093" s="20">
        <f t="shared" ref="AX1093:AX1156" si="219">AV1093-AV1093</f>
        <v>0</v>
      </c>
      <c r="AY1093" s="21">
        <f t="shared" si="208"/>
        <v>-0.93197593814163338</v>
      </c>
      <c r="AZ1093" s="21">
        <f t="shared" si="208"/>
        <v>6.213172920944221E-2</v>
      </c>
      <c r="BA1093" s="21">
        <f t="shared" si="208"/>
        <v>0.68344902130386442</v>
      </c>
      <c r="BB1093" s="21">
        <f t="shared" si="208"/>
        <v>1.506694433328974</v>
      </c>
      <c r="BC1093" s="22">
        <f t="shared" si="208"/>
        <v>1.7086225532596613</v>
      </c>
      <c r="BD1093" s="22">
        <v>1</v>
      </c>
    </row>
    <row r="1094" spans="1:56" x14ac:dyDescent="0.2">
      <c r="A1094" s="1">
        <v>1090</v>
      </c>
      <c r="B1094" s="3" t="s">
        <v>1142</v>
      </c>
      <c r="C1094" s="27">
        <v>2180000000</v>
      </c>
      <c r="D1094" s="7">
        <v>2280000000</v>
      </c>
      <c r="E1094" s="7">
        <v>2230000000</v>
      </c>
      <c r="F1094" s="7">
        <v>2260000000</v>
      </c>
      <c r="G1094" s="7">
        <v>2270000000</v>
      </c>
      <c r="H1094" s="8">
        <v>2140000000</v>
      </c>
      <c r="I1094" s="27">
        <v>2310000000</v>
      </c>
      <c r="J1094" s="7">
        <v>2310000000</v>
      </c>
      <c r="K1094" s="7">
        <v>2220000000</v>
      </c>
      <c r="L1094" s="7">
        <v>2380000000</v>
      </c>
      <c r="M1094" s="7">
        <v>2230000000</v>
      </c>
      <c r="N1094" s="8">
        <v>2390000000</v>
      </c>
      <c r="O1094" s="27">
        <v>2360000000</v>
      </c>
      <c r="P1094" s="7">
        <v>2230000000</v>
      </c>
      <c r="Q1094" s="7">
        <v>2100000000</v>
      </c>
      <c r="R1094" s="7">
        <v>2140000000</v>
      </c>
      <c r="S1094" s="7">
        <v>2330000000</v>
      </c>
      <c r="T1094" s="8">
        <v>2160000000</v>
      </c>
      <c r="U1094" s="27">
        <v>2400000000</v>
      </c>
      <c r="V1094" s="7">
        <v>2400000000</v>
      </c>
      <c r="W1094" s="7">
        <v>2500000000</v>
      </c>
      <c r="X1094" s="7">
        <v>2210000000</v>
      </c>
      <c r="Y1094" s="7">
        <v>2730000000</v>
      </c>
      <c r="Z1094" s="8">
        <v>2360000000</v>
      </c>
      <c r="AA1094" s="27">
        <v>2440000000</v>
      </c>
      <c r="AB1094" s="7">
        <v>2470000000</v>
      </c>
      <c r="AC1094" s="7">
        <v>2420000000</v>
      </c>
      <c r="AD1094" s="7">
        <v>2420000000</v>
      </c>
      <c r="AE1094" s="7">
        <v>2310000000</v>
      </c>
      <c r="AF1094" s="8">
        <v>2550000000</v>
      </c>
      <c r="AG1094" s="7">
        <v>2530000000</v>
      </c>
      <c r="AH1094" s="7">
        <v>2090000000</v>
      </c>
      <c r="AI1094" s="7">
        <v>2550000000</v>
      </c>
      <c r="AJ1094" s="7">
        <v>2450000000</v>
      </c>
      <c r="AK1094" s="7">
        <v>2320000000</v>
      </c>
      <c r="AL1094" s="8">
        <v>2280000000</v>
      </c>
      <c r="AM1094" s="17">
        <v>8.8649621211609395E-3</v>
      </c>
      <c r="AN1094" s="2">
        <f t="shared" si="210"/>
        <v>2245000000</v>
      </c>
      <c r="AO1094" s="2">
        <f t="shared" si="211"/>
        <v>2310000000</v>
      </c>
      <c r="AP1094" s="2">
        <f t="shared" si="212"/>
        <v>2195000000</v>
      </c>
      <c r="AQ1094" s="2">
        <f t="shared" si="213"/>
        <v>2400000000</v>
      </c>
      <c r="AR1094" s="2">
        <f t="shared" si="214"/>
        <v>2430000000</v>
      </c>
      <c r="AS1094" s="2">
        <f t="shared" si="215"/>
        <v>2385000000</v>
      </c>
      <c r="AT1094" s="2">
        <f t="shared" si="216"/>
        <v>2327500000</v>
      </c>
      <c r="AU1094">
        <f t="shared" si="217"/>
        <v>93528070.65261209</v>
      </c>
      <c r="AV1094">
        <f t="shared" si="218"/>
        <v>-0.88208811990174318</v>
      </c>
      <c r="AW1094" t="str">
        <f t="shared" si="209"/>
        <v>sp|P07900-2|HS90A_HUMAN;sp|P07900|HS90A_HUMAN</v>
      </c>
      <c r="AX1094" s="20">
        <f t="shared" si="219"/>
        <v>0</v>
      </c>
      <c r="AY1094" s="21">
        <f t="shared" si="208"/>
        <v>0.69497851871046434</v>
      </c>
      <c r="AZ1094" s="21">
        <f t="shared" si="208"/>
        <v>-0.53459886054651107</v>
      </c>
      <c r="BA1094" s="21">
        <f t="shared" si="208"/>
        <v>1.6572564676941841</v>
      </c>
      <c r="BB1094" s="21">
        <f t="shared" si="208"/>
        <v>1.9780157840220907</v>
      </c>
      <c r="BC1094" s="22">
        <f t="shared" si="208"/>
        <v>1.4968768095302307</v>
      </c>
      <c r="BD1094" s="22">
        <v>1</v>
      </c>
    </row>
    <row r="1095" spans="1:56" x14ac:dyDescent="0.2">
      <c r="A1095" s="1">
        <v>1091</v>
      </c>
      <c r="B1095" s="3" t="s">
        <v>1143</v>
      </c>
      <c r="C1095" s="27">
        <v>1920126.9</v>
      </c>
      <c r="D1095" s="7">
        <v>1490287.8</v>
      </c>
      <c r="E1095" s="7">
        <v>1023085</v>
      </c>
      <c r="F1095" s="7">
        <v>1489357.1</v>
      </c>
      <c r="G1095" s="7">
        <v>1224139.3999999999</v>
      </c>
      <c r="H1095" s="8">
        <v>1550090.2</v>
      </c>
      <c r="I1095" s="27">
        <v>1356591.6</v>
      </c>
      <c r="J1095" s="7">
        <v>1562699.6</v>
      </c>
      <c r="K1095" s="7">
        <v>917555.56</v>
      </c>
      <c r="L1095" s="7">
        <v>1351489.2</v>
      </c>
      <c r="M1095" s="7">
        <v>1845513.8</v>
      </c>
      <c r="N1095" s="8">
        <v>1224436</v>
      </c>
      <c r="O1095" s="27">
        <v>1839307.4</v>
      </c>
      <c r="P1095" s="7">
        <v>1684309</v>
      </c>
      <c r="Q1095" s="7">
        <v>1647830</v>
      </c>
      <c r="R1095" s="7">
        <v>1536662</v>
      </c>
      <c r="S1095" s="7">
        <v>1394590.2</v>
      </c>
      <c r="T1095" s="8">
        <v>1705567.5</v>
      </c>
      <c r="U1095" s="27">
        <v>2226661.2000000002</v>
      </c>
      <c r="V1095" s="7">
        <v>1774437.8</v>
      </c>
      <c r="W1095" s="7">
        <v>1627188.8</v>
      </c>
      <c r="X1095" s="7">
        <v>1935490.5</v>
      </c>
      <c r="Y1095" s="7">
        <v>1445685.8</v>
      </c>
      <c r="Z1095" s="8">
        <v>1627720</v>
      </c>
      <c r="AA1095" s="27">
        <v>2207679.2000000002</v>
      </c>
      <c r="AB1095" s="7">
        <v>1929508.6</v>
      </c>
      <c r="AC1095" s="7">
        <v>2102144.7999999998</v>
      </c>
      <c r="AD1095" s="7">
        <v>1558631</v>
      </c>
      <c r="AE1095" s="7">
        <v>2038504.5</v>
      </c>
      <c r="AF1095" s="8">
        <v>1829660</v>
      </c>
      <c r="AG1095" s="7">
        <v>2204086.5</v>
      </c>
      <c r="AH1095" s="7">
        <v>3340466.5</v>
      </c>
      <c r="AI1095" s="7">
        <v>1713564</v>
      </c>
      <c r="AJ1095" s="7">
        <v>1669119</v>
      </c>
      <c r="AK1095" s="7">
        <v>1613020</v>
      </c>
      <c r="AL1095" s="8">
        <v>1316766.6000000001</v>
      </c>
      <c r="AM1095" s="17">
        <v>8.9466758471146105E-3</v>
      </c>
      <c r="AN1095" s="2">
        <f t="shared" si="210"/>
        <v>1489822.4500000002</v>
      </c>
      <c r="AO1095" s="2">
        <f t="shared" si="211"/>
        <v>1354040.4</v>
      </c>
      <c r="AP1095" s="2">
        <f t="shared" si="212"/>
        <v>1666069.5</v>
      </c>
      <c r="AQ1095" s="2">
        <f t="shared" si="213"/>
        <v>1701078.9</v>
      </c>
      <c r="AR1095" s="2">
        <f t="shared" si="214"/>
        <v>1984006.55</v>
      </c>
      <c r="AS1095" s="2">
        <f t="shared" si="215"/>
        <v>1691341.5</v>
      </c>
      <c r="AT1095" s="2">
        <f t="shared" si="216"/>
        <v>1647726.55</v>
      </c>
      <c r="AU1095">
        <f t="shared" si="217"/>
        <v>214175.02133879077</v>
      </c>
      <c r="AV1095">
        <f t="shared" si="218"/>
        <v>-0.73726664768353511</v>
      </c>
      <c r="AW1095" t="str">
        <f t="shared" si="209"/>
        <v>sp|Q7Z4G1|COMD6_HUMAN</v>
      </c>
      <c r="AX1095" s="20">
        <f t="shared" si="219"/>
        <v>0</v>
      </c>
      <c r="AY1095" s="21">
        <f t="shared" si="208"/>
        <v>-0.63397705834806339</v>
      </c>
      <c r="AZ1095" s="21">
        <f t="shared" si="208"/>
        <v>0.82291132223680308</v>
      </c>
      <c r="BA1095" s="21">
        <f t="shared" si="208"/>
        <v>0.9863729611392249</v>
      </c>
      <c r="BB1095" s="21">
        <f t="shared" si="208"/>
        <v>2.3073843854941392</v>
      </c>
      <c r="BC1095" s="22">
        <f t="shared" si="208"/>
        <v>0.94090827557910584</v>
      </c>
      <c r="BD1095" s="22">
        <v>1</v>
      </c>
    </row>
    <row r="1096" spans="1:56" x14ac:dyDescent="0.2">
      <c r="A1096" s="1">
        <v>1092</v>
      </c>
      <c r="B1096" s="3" t="s">
        <v>1144</v>
      </c>
      <c r="C1096" s="27">
        <v>22400000</v>
      </c>
      <c r="D1096" s="7">
        <v>28600000</v>
      </c>
      <c r="E1096" s="7">
        <v>22600000</v>
      </c>
      <c r="F1096" s="7">
        <v>24900000</v>
      </c>
      <c r="G1096" s="7">
        <v>24700000</v>
      </c>
      <c r="H1096" s="8">
        <v>27900000</v>
      </c>
      <c r="I1096" s="27">
        <v>25600000</v>
      </c>
      <c r="J1096" s="7">
        <v>25700000</v>
      </c>
      <c r="K1096" s="7">
        <v>25100000</v>
      </c>
      <c r="L1096" s="7">
        <v>32100000</v>
      </c>
      <c r="M1096" s="7">
        <v>28500000</v>
      </c>
      <c r="N1096" s="8">
        <v>23600000</v>
      </c>
      <c r="O1096" s="27">
        <v>27800000</v>
      </c>
      <c r="P1096" s="7">
        <v>22200000</v>
      </c>
      <c r="Q1096" s="7">
        <v>24700000</v>
      </c>
      <c r="R1096" s="7">
        <v>22100000</v>
      </c>
      <c r="S1096" s="7">
        <v>25100000</v>
      </c>
      <c r="T1096" s="8">
        <v>25400000</v>
      </c>
      <c r="U1096" s="27">
        <v>26900000</v>
      </c>
      <c r="V1096" s="7">
        <v>25800000</v>
      </c>
      <c r="W1096" s="7">
        <v>27800000</v>
      </c>
      <c r="X1096" s="7">
        <v>30300000</v>
      </c>
      <c r="Y1096" s="7">
        <v>26900000</v>
      </c>
      <c r="Z1096" s="8">
        <v>26900000</v>
      </c>
      <c r="AA1096" s="27">
        <v>24500000</v>
      </c>
      <c r="AB1096" s="7">
        <v>29500000</v>
      </c>
      <c r="AC1096" s="7">
        <v>32000000</v>
      </c>
      <c r="AD1096" s="7">
        <v>26600000</v>
      </c>
      <c r="AE1096" s="7">
        <v>29700000</v>
      </c>
      <c r="AF1096" s="8">
        <v>28200000</v>
      </c>
      <c r="AG1096" s="7">
        <v>28700000</v>
      </c>
      <c r="AH1096" s="7">
        <v>35700000</v>
      </c>
      <c r="AI1096" s="7">
        <v>30100000</v>
      </c>
      <c r="AJ1096" s="7">
        <v>26200000</v>
      </c>
      <c r="AK1096" s="7">
        <v>32200000</v>
      </c>
      <c r="AL1096" s="8">
        <v>26100000</v>
      </c>
      <c r="AM1096" s="17">
        <v>9.07048947284066E-3</v>
      </c>
      <c r="AN1096" s="2">
        <f t="shared" si="210"/>
        <v>24800000</v>
      </c>
      <c r="AO1096" s="2">
        <f t="shared" si="211"/>
        <v>25650000</v>
      </c>
      <c r="AP1096" s="2">
        <f t="shared" si="212"/>
        <v>24900000</v>
      </c>
      <c r="AQ1096" s="2">
        <f t="shared" si="213"/>
        <v>26900000</v>
      </c>
      <c r="AR1096" s="2">
        <f t="shared" si="214"/>
        <v>28850000</v>
      </c>
      <c r="AS1096" s="2">
        <f t="shared" si="215"/>
        <v>29400000</v>
      </c>
      <c r="AT1096" s="2">
        <f t="shared" si="216"/>
        <v>26750000</v>
      </c>
      <c r="AU1096">
        <f t="shared" si="217"/>
        <v>1994492.4166313594</v>
      </c>
      <c r="AV1096">
        <f t="shared" si="218"/>
        <v>-0.97769236109380364</v>
      </c>
      <c r="AW1096" t="str">
        <f t="shared" si="209"/>
        <v>sp|Q9BPW8|NIPS1_HUMAN</v>
      </c>
      <c r="AX1096" s="20">
        <f t="shared" si="219"/>
        <v>0</v>
      </c>
      <c r="AY1096" s="21">
        <f t="shared" si="208"/>
        <v>0.42617359329729909</v>
      </c>
      <c r="AZ1096" s="21">
        <f t="shared" si="208"/>
        <v>5.0138069799682272E-2</v>
      </c>
      <c r="BA1096" s="21">
        <f t="shared" si="208"/>
        <v>1.052899465793327</v>
      </c>
      <c r="BB1096" s="21">
        <f t="shared" si="208"/>
        <v>2.0305918268871306</v>
      </c>
      <c r="BC1096" s="22">
        <f t="shared" si="208"/>
        <v>2.3063512107853827</v>
      </c>
      <c r="BD1096" s="22">
        <v>1</v>
      </c>
    </row>
    <row r="1097" spans="1:56" x14ac:dyDescent="0.2">
      <c r="A1097" s="1">
        <v>1093</v>
      </c>
      <c r="B1097" s="3" t="s">
        <v>1145</v>
      </c>
      <c r="C1097" s="27">
        <v>23400000</v>
      </c>
      <c r="D1097" s="7">
        <v>23000000</v>
      </c>
      <c r="E1097" s="7">
        <v>19600000</v>
      </c>
      <c r="F1097" s="7">
        <v>18600000</v>
      </c>
      <c r="G1097" s="7">
        <v>18700000</v>
      </c>
      <c r="H1097" s="8">
        <v>20300000</v>
      </c>
      <c r="I1097" s="27">
        <v>20000000</v>
      </c>
      <c r="J1097" s="7">
        <v>21000000</v>
      </c>
      <c r="K1097" s="7">
        <v>18500000</v>
      </c>
      <c r="L1097" s="7">
        <v>25500000</v>
      </c>
      <c r="M1097" s="7">
        <v>21700000</v>
      </c>
      <c r="N1097" s="8">
        <v>23000000</v>
      </c>
      <c r="O1097" s="27">
        <v>20900000</v>
      </c>
      <c r="P1097" s="7">
        <v>20700000</v>
      </c>
      <c r="Q1097" s="7">
        <v>19700000</v>
      </c>
      <c r="R1097" s="7">
        <v>18600000</v>
      </c>
      <c r="S1097" s="7">
        <v>18400000</v>
      </c>
      <c r="T1097" s="8">
        <v>23500000</v>
      </c>
      <c r="U1097" s="27">
        <v>23100000</v>
      </c>
      <c r="V1097" s="7">
        <v>24200000</v>
      </c>
      <c r="W1097" s="7">
        <v>20600000</v>
      </c>
      <c r="X1097" s="7">
        <v>25500000</v>
      </c>
      <c r="Y1097" s="7">
        <v>20100000</v>
      </c>
      <c r="Z1097" s="8">
        <v>19300000</v>
      </c>
      <c r="AA1097" s="27">
        <v>23900000</v>
      </c>
      <c r="AB1097" s="7">
        <v>25200000</v>
      </c>
      <c r="AC1097" s="7">
        <v>25800000</v>
      </c>
      <c r="AD1097" s="7">
        <v>20800000</v>
      </c>
      <c r="AE1097" s="7">
        <v>24700000</v>
      </c>
      <c r="AF1097" s="8">
        <v>20900000</v>
      </c>
      <c r="AG1097" s="7">
        <v>25400000</v>
      </c>
      <c r="AH1097" s="7">
        <v>27800000</v>
      </c>
      <c r="AI1097" s="7">
        <v>24200000</v>
      </c>
      <c r="AJ1097" s="7">
        <v>23100000</v>
      </c>
      <c r="AK1097" s="7">
        <v>23700000</v>
      </c>
      <c r="AL1097" s="8">
        <v>20800000</v>
      </c>
      <c r="AM1097" s="17">
        <v>9.2204506419076501E-3</v>
      </c>
      <c r="AN1097" s="2">
        <f t="shared" si="210"/>
        <v>19950000</v>
      </c>
      <c r="AO1097" s="2">
        <f t="shared" si="211"/>
        <v>21350000</v>
      </c>
      <c r="AP1097" s="2">
        <f t="shared" si="212"/>
        <v>20200000</v>
      </c>
      <c r="AQ1097" s="2">
        <f t="shared" si="213"/>
        <v>21850000</v>
      </c>
      <c r="AR1097" s="2">
        <f t="shared" si="214"/>
        <v>24300000</v>
      </c>
      <c r="AS1097" s="2">
        <f t="shared" si="215"/>
        <v>23950000</v>
      </c>
      <c r="AT1097" s="2">
        <f t="shared" si="216"/>
        <v>21933333.333333332</v>
      </c>
      <c r="AU1097">
        <f t="shared" si="217"/>
        <v>1841376.2968678256</v>
      </c>
      <c r="AV1097">
        <f t="shared" si="218"/>
        <v>-1.0770928987773847</v>
      </c>
      <c r="AW1097" t="str">
        <f t="shared" si="209"/>
        <v>sp|Q13405|RM49_HUMAN</v>
      </c>
      <c r="AX1097" s="20">
        <f t="shared" si="219"/>
        <v>0</v>
      </c>
      <c r="AY1097" s="21">
        <f t="shared" si="208"/>
        <v>0.76030086972521316</v>
      </c>
      <c r="AZ1097" s="21">
        <f t="shared" si="208"/>
        <v>0.13576801245093106</v>
      </c>
      <c r="BA1097" s="21">
        <f t="shared" si="208"/>
        <v>1.0318368946270751</v>
      </c>
      <c r="BB1097" s="21">
        <f t="shared" si="208"/>
        <v>2.3623634166461978</v>
      </c>
      <c r="BC1097" s="22">
        <f t="shared" si="208"/>
        <v>2.1722881992148948</v>
      </c>
      <c r="BD1097" s="22">
        <v>1</v>
      </c>
    </row>
    <row r="1098" spans="1:56" x14ac:dyDescent="0.2">
      <c r="A1098" s="1">
        <v>1094</v>
      </c>
      <c r="B1098" s="3" t="s">
        <v>1146</v>
      </c>
      <c r="C1098" s="27">
        <v>2335855.2000000002</v>
      </c>
      <c r="D1098" s="7">
        <v>2201253.7999999998</v>
      </c>
      <c r="E1098" s="7">
        <v>2068219.1</v>
      </c>
      <c r="F1098" s="7">
        <v>1967652.5</v>
      </c>
      <c r="G1098" s="7">
        <v>1981275.5</v>
      </c>
      <c r="H1098" s="8">
        <v>1968963.4</v>
      </c>
      <c r="I1098" s="27">
        <v>1975965</v>
      </c>
      <c r="J1098" s="7">
        <v>2624280.7999999998</v>
      </c>
      <c r="K1098" s="7">
        <v>1927050.8</v>
      </c>
      <c r="L1098" s="7">
        <v>2519391.5</v>
      </c>
      <c r="M1098" s="7">
        <v>2066089.8</v>
      </c>
      <c r="N1098" s="8">
        <v>1282390.3999999999</v>
      </c>
      <c r="O1098" s="27">
        <v>2358977.5</v>
      </c>
      <c r="P1098" s="7">
        <v>2763173</v>
      </c>
      <c r="Q1098" s="7">
        <v>2146271.7999999998</v>
      </c>
      <c r="R1098" s="7">
        <v>1887029.8</v>
      </c>
      <c r="S1098" s="7">
        <v>2021125.8</v>
      </c>
      <c r="T1098" s="8">
        <v>2014619.1</v>
      </c>
      <c r="U1098" s="27">
        <v>2935329.5</v>
      </c>
      <c r="V1098" s="7">
        <v>2459823.2000000002</v>
      </c>
      <c r="W1098" s="7">
        <v>2134087.2000000002</v>
      </c>
      <c r="X1098" s="7">
        <v>2230078.2000000002</v>
      </c>
      <c r="Y1098" s="7">
        <v>2550091.7999999998</v>
      </c>
      <c r="Z1098" s="8">
        <v>1992866.2</v>
      </c>
      <c r="AA1098" s="27">
        <v>2669895</v>
      </c>
      <c r="AB1098" s="7">
        <v>3446232.2</v>
      </c>
      <c r="AC1098" s="7">
        <v>2328468.5</v>
      </c>
      <c r="AD1098" s="7">
        <v>2667601.5</v>
      </c>
      <c r="AE1098" s="7">
        <v>2323246.2000000002</v>
      </c>
      <c r="AF1098" s="8">
        <v>2293487.5</v>
      </c>
      <c r="AG1098" s="7">
        <v>3011086.2</v>
      </c>
      <c r="AH1098" s="7">
        <v>1918376.5</v>
      </c>
      <c r="AI1098" s="7">
        <v>2236430.5</v>
      </c>
      <c r="AJ1098" s="7">
        <v>2562751.5</v>
      </c>
      <c r="AK1098" s="7">
        <v>2772522</v>
      </c>
      <c r="AL1098" s="8">
        <v>2956758</v>
      </c>
      <c r="AM1098" s="17">
        <v>9.2280917052837506E-3</v>
      </c>
      <c r="AN1098" s="2">
        <f t="shared" si="210"/>
        <v>2024747.3</v>
      </c>
      <c r="AO1098" s="2">
        <f t="shared" si="211"/>
        <v>2021027.4</v>
      </c>
      <c r="AP1098" s="2">
        <f t="shared" si="212"/>
        <v>2083698.7999999998</v>
      </c>
      <c r="AQ1098" s="2">
        <f t="shared" si="213"/>
        <v>2344950.7000000002</v>
      </c>
      <c r="AR1098" s="2">
        <f t="shared" si="214"/>
        <v>2498035</v>
      </c>
      <c r="AS1098" s="2">
        <f t="shared" si="215"/>
        <v>2667636.75</v>
      </c>
      <c r="AT1098" s="2">
        <f t="shared" si="216"/>
        <v>2273349.3249999997</v>
      </c>
      <c r="AU1098">
        <f t="shared" si="217"/>
        <v>272950.40768161986</v>
      </c>
      <c r="AV1098">
        <f t="shared" si="218"/>
        <v>-0.91079558045569542</v>
      </c>
      <c r="AW1098" t="str">
        <f t="shared" si="209"/>
        <v>sp|Q7LG56|RIR2B_HUMAN</v>
      </c>
      <c r="AX1098" s="20">
        <f t="shared" si="219"/>
        <v>0</v>
      </c>
      <c r="AY1098" s="21">
        <f t="shared" si="208"/>
        <v>-1.3628483033222616E-2</v>
      </c>
      <c r="AZ1098" s="21">
        <f t="shared" si="208"/>
        <v>0.21597879446570789</v>
      </c>
      <c r="BA1098" s="21">
        <f t="shared" si="208"/>
        <v>1.1731193322616247</v>
      </c>
      <c r="BB1098" s="21">
        <f t="shared" si="208"/>
        <v>1.733969566193363</v>
      </c>
      <c r="BC1098" s="22">
        <f t="shared" si="208"/>
        <v>2.3553342728467057</v>
      </c>
      <c r="BD1098" s="22">
        <v>1</v>
      </c>
    </row>
    <row r="1099" spans="1:56" x14ac:dyDescent="0.2">
      <c r="A1099" s="1">
        <v>1095</v>
      </c>
      <c r="B1099" s="3" t="s">
        <v>1147</v>
      </c>
      <c r="C1099" s="27">
        <v>1310000000</v>
      </c>
      <c r="D1099" s="7">
        <v>1340000000</v>
      </c>
      <c r="E1099" s="7">
        <v>1270000000</v>
      </c>
      <c r="F1099" s="7">
        <v>1240000000</v>
      </c>
      <c r="G1099" s="7">
        <v>1250000000</v>
      </c>
      <c r="H1099" s="8">
        <v>1280000000</v>
      </c>
      <c r="I1099" s="27">
        <v>1280000000</v>
      </c>
      <c r="J1099" s="7">
        <v>1240000000</v>
      </c>
      <c r="K1099" s="7">
        <v>1310000000</v>
      </c>
      <c r="L1099" s="7">
        <v>1280000000</v>
      </c>
      <c r="M1099" s="7">
        <v>1180000000</v>
      </c>
      <c r="N1099" s="8">
        <v>1340000000</v>
      </c>
      <c r="O1099" s="27">
        <v>1360000000</v>
      </c>
      <c r="P1099" s="7">
        <v>1300000000</v>
      </c>
      <c r="Q1099" s="7">
        <v>1340000000</v>
      </c>
      <c r="R1099" s="7">
        <v>1330000000</v>
      </c>
      <c r="S1099" s="7">
        <v>1240000000</v>
      </c>
      <c r="T1099" s="8">
        <v>1240000000</v>
      </c>
      <c r="U1099" s="27">
        <v>1390000000</v>
      </c>
      <c r="V1099" s="7">
        <v>1260000000</v>
      </c>
      <c r="W1099" s="7">
        <v>1320000000</v>
      </c>
      <c r="X1099" s="7">
        <v>1260000000</v>
      </c>
      <c r="Y1099" s="7">
        <v>1380000000</v>
      </c>
      <c r="Z1099" s="8">
        <v>1280000000</v>
      </c>
      <c r="AA1099" s="27">
        <v>1450000000</v>
      </c>
      <c r="AB1099" s="7">
        <v>1370000000</v>
      </c>
      <c r="AC1099" s="7">
        <v>1500000000</v>
      </c>
      <c r="AD1099" s="7">
        <v>1330000000</v>
      </c>
      <c r="AE1099" s="7">
        <v>1430000000</v>
      </c>
      <c r="AF1099" s="8">
        <v>1360000000</v>
      </c>
      <c r="AG1099" s="7">
        <v>1470000000</v>
      </c>
      <c r="AH1099" s="7">
        <v>1390000000</v>
      </c>
      <c r="AI1099" s="7">
        <v>1360000000</v>
      </c>
      <c r="AJ1099" s="7">
        <v>1300000000</v>
      </c>
      <c r="AK1099" s="7">
        <v>1390000000</v>
      </c>
      <c r="AL1099" s="8">
        <v>1170000000</v>
      </c>
      <c r="AM1099" s="17">
        <v>9.5161325189467901E-3</v>
      </c>
      <c r="AN1099" s="2">
        <f t="shared" si="210"/>
        <v>1275000000</v>
      </c>
      <c r="AO1099" s="2">
        <f t="shared" si="211"/>
        <v>1280000000</v>
      </c>
      <c r="AP1099" s="2">
        <f t="shared" si="212"/>
        <v>1315000000</v>
      </c>
      <c r="AQ1099" s="2">
        <f t="shared" si="213"/>
        <v>1300000000</v>
      </c>
      <c r="AR1099" s="2">
        <f t="shared" si="214"/>
        <v>1400000000</v>
      </c>
      <c r="AS1099" s="2">
        <f t="shared" si="215"/>
        <v>1375000000</v>
      </c>
      <c r="AT1099" s="2">
        <f t="shared" si="216"/>
        <v>1324166666.6666667</v>
      </c>
      <c r="AU1099">
        <f t="shared" si="217"/>
        <v>51712345.399011508</v>
      </c>
      <c r="AV1099">
        <f t="shared" si="218"/>
        <v>-0.95077232114106702</v>
      </c>
      <c r="AW1099" t="str">
        <f t="shared" si="209"/>
        <v>sp|P31948|STIP1_HUMAN</v>
      </c>
      <c r="AX1099" s="20">
        <f t="shared" si="219"/>
        <v>0</v>
      </c>
      <c r="AY1099" s="21">
        <f t="shared" si="208"/>
        <v>9.6688710624515228E-2</v>
      </c>
      <c r="AZ1099" s="21">
        <f t="shared" si="208"/>
        <v>0.77350968499612105</v>
      </c>
      <c r="BA1099" s="21">
        <f t="shared" si="208"/>
        <v>0.4834435531225757</v>
      </c>
      <c r="BB1099" s="21">
        <f t="shared" si="208"/>
        <v>2.4172177656128784</v>
      </c>
      <c r="BC1099" s="22">
        <f t="shared" si="208"/>
        <v>1.9337742124903028</v>
      </c>
      <c r="BD1099" s="22">
        <v>1</v>
      </c>
    </row>
    <row r="1100" spans="1:56" x14ac:dyDescent="0.2">
      <c r="A1100" s="1">
        <v>1096</v>
      </c>
      <c r="B1100" s="3" t="s">
        <v>1148</v>
      </c>
      <c r="C1100" s="27">
        <v>191000000</v>
      </c>
      <c r="D1100" s="7">
        <v>195000000</v>
      </c>
      <c r="E1100" s="7">
        <v>185000000</v>
      </c>
      <c r="F1100" s="7">
        <v>186000000</v>
      </c>
      <c r="G1100" s="7">
        <v>198000000</v>
      </c>
      <c r="H1100" s="8">
        <v>187000000</v>
      </c>
      <c r="I1100" s="27">
        <v>200000000</v>
      </c>
      <c r="J1100" s="7">
        <v>185000000</v>
      </c>
      <c r="K1100" s="7">
        <v>214000000</v>
      </c>
      <c r="L1100" s="7">
        <v>167000000</v>
      </c>
      <c r="M1100" s="7">
        <v>194000000</v>
      </c>
      <c r="N1100" s="8">
        <v>162000000</v>
      </c>
      <c r="O1100" s="27">
        <v>199000000</v>
      </c>
      <c r="P1100" s="7">
        <v>181000000</v>
      </c>
      <c r="Q1100" s="7">
        <v>182000000</v>
      </c>
      <c r="R1100" s="7">
        <v>160000000</v>
      </c>
      <c r="S1100" s="7">
        <v>188000000</v>
      </c>
      <c r="T1100" s="8">
        <v>172000000</v>
      </c>
      <c r="U1100" s="27">
        <v>200000000</v>
      </c>
      <c r="V1100" s="7">
        <v>195000000</v>
      </c>
      <c r="W1100" s="7">
        <v>195000000</v>
      </c>
      <c r="X1100" s="7">
        <v>171000000</v>
      </c>
      <c r="Y1100" s="7">
        <v>182000000</v>
      </c>
      <c r="Z1100" s="8">
        <v>190000000</v>
      </c>
      <c r="AA1100" s="27">
        <v>213000000</v>
      </c>
      <c r="AB1100" s="7">
        <v>210000000</v>
      </c>
      <c r="AC1100" s="7">
        <v>198000000</v>
      </c>
      <c r="AD1100" s="7">
        <v>177000000</v>
      </c>
      <c r="AE1100" s="7">
        <v>197000000</v>
      </c>
      <c r="AF1100" s="8">
        <v>204000000</v>
      </c>
      <c r="AG1100" s="7">
        <v>212000000</v>
      </c>
      <c r="AH1100" s="7">
        <v>230000000</v>
      </c>
      <c r="AI1100" s="7">
        <v>221000000</v>
      </c>
      <c r="AJ1100" s="7">
        <v>200000000</v>
      </c>
      <c r="AK1100" s="7">
        <v>192000000</v>
      </c>
      <c r="AL1100" s="8">
        <v>188000000</v>
      </c>
      <c r="AM1100" s="17">
        <v>9.5884461873198597E-3</v>
      </c>
      <c r="AN1100" s="2">
        <f t="shared" si="210"/>
        <v>189000000</v>
      </c>
      <c r="AO1100" s="2">
        <f t="shared" si="211"/>
        <v>189500000</v>
      </c>
      <c r="AP1100" s="2">
        <f t="shared" si="212"/>
        <v>181500000</v>
      </c>
      <c r="AQ1100" s="2">
        <f t="shared" si="213"/>
        <v>192500000</v>
      </c>
      <c r="AR1100" s="2">
        <f t="shared" si="214"/>
        <v>201000000</v>
      </c>
      <c r="AS1100" s="2">
        <f t="shared" si="215"/>
        <v>206000000</v>
      </c>
      <c r="AT1100" s="2">
        <f t="shared" si="216"/>
        <v>193250000</v>
      </c>
      <c r="AU1100">
        <f t="shared" si="217"/>
        <v>8869892.8967603669</v>
      </c>
      <c r="AV1100">
        <f t="shared" si="218"/>
        <v>-0.47914896487107156</v>
      </c>
      <c r="AW1100" t="str">
        <f t="shared" si="209"/>
        <v>sp|P19623|SPEE_HUMAN</v>
      </c>
      <c r="AX1100" s="20">
        <f t="shared" si="219"/>
        <v>0</v>
      </c>
      <c r="AY1100" s="21">
        <f t="shared" si="208"/>
        <v>5.637046645542021E-2</v>
      </c>
      <c r="AZ1100" s="21">
        <f t="shared" si="208"/>
        <v>-0.84555699683130259</v>
      </c>
      <c r="BA1100" s="21">
        <f t="shared" si="208"/>
        <v>0.3945932651879413</v>
      </c>
      <c r="BB1100" s="21">
        <f t="shared" si="208"/>
        <v>1.3528911949300844</v>
      </c>
      <c r="BC1100" s="22">
        <f t="shared" si="208"/>
        <v>1.9165958594842862</v>
      </c>
      <c r="BD1100" s="22">
        <v>1</v>
      </c>
    </row>
    <row r="1101" spans="1:56" x14ac:dyDescent="0.2">
      <c r="A1101" s="1">
        <v>1097</v>
      </c>
      <c r="B1101" s="3" t="s">
        <v>1149</v>
      </c>
      <c r="C1101" s="27">
        <v>315000000</v>
      </c>
      <c r="D1101" s="7">
        <v>302000000</v>
      </c>
      <c r="E1101" s="7">
        <v>303000000</v>
      </c>
      <c r="F1101" s="7">
        <v>299000000</v>
      </c>
      <c r="G1101" s="7">
        <v>306000000</v>
      </c>
      <c r="H1101" s="8">
        <v>307000000</v>
      </c>
      <c r="I1101" s="27">
        <v>322000000</v>
      </c>
      <c r="J1101" s="7">
        <v>288000000</v>
      </c>
      <c r="K1101" s="7">
        <v>326000000</v>
      </c>
      <c r="L1101" s="7">
        <v>272000000</v>
      </c>
      <c r="M1101" s="7">
        <v>307000000</v>
      </c>
      <c r="N1101" s="8">
        <v>282000000</v>
      </c>
      <c r="O1101" s="27">
        <v>322000000</v>
      </c>
      <c r="P1101" s="7">
        <v>302000000</v>
      </c>
      <c r="Q1101" s="7">
        <v>323000000</v>
      </c>
      <c r="R1101" s="7">
        <v>317000000</v>
      </c>
      <c r="S1101" s="7">
        <v>295000000</v>
      </c>
      <c r="T1101" s="8">
        <v>306000000</v>
      </c>
      <c r="U1101" s="27">
        <v>322000000</v>
      </c>
      <c r="V1101" s="7">
        <v>327000000</v>
      </c>
      <c r="W1101" s="7">
        <v>332000000</v>
      </c>
      <c r="X1101" s="7">
        <v>317000000</v>
      </c>
      <c r="Y1101" s="7">
        <v>303000000</v>
      </c>
      <c r="Z1101" s="8">
        <v>311000000</v>
      </c>
      <c r="AA1101" s="27">
        <v>301000000</v>
      </c>
      <c r="AB1101" s="7">
        <v>350000000</v>
      </c>
      <c r="AC1101" s="7">
        <v>339000000</v>
      </c>
      <c r="AD1101" s="7">
        <v>320000000</v>
      </c>
      <c r="AE1101" s="7">
        <v>317000000</v>
      </c>
      <c r="AF1101" s="8">
        <v>337000000</v>
      </c>
      <c r="AG1101" s="7">
        <v>344000000</v>
      </c>
      <c r="AH1101" s="7">
        <v>351000000</v>
      </c>
      <c r="AI1101" s="7">
        <v>329000000</v>
      </c>
      <c r="AJ1101" s="7">
        <v>306000000</v>
      </c>
      <c r="AK1101" s="7">
        <v>325000000</v>
      </c>
      <c r="AL1101" s="8">
        <v>291000000</v>
      </c>
      <c r="AM1101" s="17">
        <v>9.9832204893192892E-3</v>
      </c>
      <c r="AN1101" s="2">
        <f t="shared" si="210"/>
        <v>304500000</v>
      </c>
      <c r="AO1101" s="2">
        <f t="shared" si="211"/>
        <v>297500000</v>
      </c>
      <c r="AP1101" s="2">
        <f t="shared" si="212"/>
        <v>311500000</v>
      </c>
      <c r="AQ1101" s="2">
        <f t="shared" si="213"/>
        <v>319500000</v>
      </c>
      <c r="AR1101" s="2">
        <f t="shared" si="214"/>
        <v>328500000</v>
      </c>
      <c r="AS1101" s="2">
        <f t="shared" si="215"/>
        <v>327000000</v>
      </c>
      <c r="AT1101" s="2">
        <f t="shared" si="216"/>
        <v>314750000</v>
      </c>
      <c r="AU1101">
        <f t="shared" si="217"/>
        <v>12448895.533339493</v>
      </c>
      <c r="AV1101">
        <f t="shared" si="218"/>
        <v>-0.82336621530395104</v>
      </c>
      <c r="AW1101" t="str">
        <f t="shared" si="209"/>
        <v>sp|P54886-2|P5CS_HUMAN;sp|P54886|P5CS_HUMAN</v>
      </c>
      <c r="AX1101" s="20">
        <f t="shared" si="219"/>
        <v>0</v>
      </c>
      <c r="AY1101" s="21">
        <f t="shared" si="208"/>
        <v>-0.56229887874416173</v>
      </c>
      <c r="AZ1101" s="21">
        <f t="shared" si="208"/>
        <v>0.56229887874416162</v>
      </c>
      <c r="BA1101" s="21">
        <f t="shared" si="208"/>
        <v>1.2049261687374893</v>
      </c>
      <c r="BB1101" s="21">
        <f t="shared" si="208"/>
        <v>1.9278818699799829</v>
      </c>
      <c r="BC1101" s="22">
        <f t="shared" si="208"/>
        <v>1.8073892531062341</v>
      </c>
      <c r="BD1101" s="22">
        <v>1</v>
      </c>
    </row>
    <row r="1102" spans="1:56" x14ac:dyDescent="0.2">
      <c r="A1102" s="1">
        <v>1098</v>
      </c>
      <c r="B1102" s="3" t="s">
        <v>1150</v>
      </c>
      <c r="C1102" s="27">
        <v>76000000</v>
      </c>
      <c r="D1102" s="7">
        <v>81500000</v>
      </c>
      <c r="E1102" s="7">
        <v>61100000</v>
      </c>
      <c r="F1102" s="7">
        <v>75500000</v>
      </c>
      <c r="G1102" s="7">
        <v>67500000</v>
      </c>
      <c r="H1102" s="8">
        <v>71400000</v>
      </c>
      <c r="I1102" s="27">
        <v>71100000</v>
      </c>
      <c r="J1102" s="7">
        <v>85400000</v>
      </c>
      <c r="K1102" s="7">
        <v>65100000</v>
      </c>
      <c r="L1102" s="7">
        <v>96500000</v>
      </c>
      <c r="M1102" s="7">
        <v>80300000</v>
      </c>
      <c r="N1102" s="8">
        <v>94000000</v>
      </c>
      <c r="O1102" s="27">
        <v>88900000</v>
      </c>
      <c r="P1102" s="7">
        <v>84500000</v>
      </c>
      <c r="Q1102" s="7">
        <v>82700000</v>
      </c>
      <c r="R1102" s="7">
        <v>84700000</v>
      </c>
      <c r="S1102" s="7">
        <v>69500000</v>
      </c>
      <c r="T1102" s="8">
        <v>90400000</v>
      </c>
      <c r="U1102" s="27">
        <v>90500000</v>
      </c>
      <c r="V1102" s="7">
        <v>85700000</v>
      </c>
      <c r="W1102" s="7">
        <v>80600000</v>
      </c>
      <c r="X1102" s="7">
        <v>86400000</v>
      </c>
      <c r="Y1102" s="7">
        <v>91900000</v>
      </c>
      <c r="Z1102" s="8">
        <v>80200000</v>
      </c>
      <c r="AA1102" s="27">
        <v>104000000</v>
      </c>
      <c r="AB1102" s="7">
        <v>92100000</v>
      </c>
      <c r="AC1102" s="7">
        <v>95400000</v>
      </c>
      <c r="AD1102" s="7">
        <v>73500000</v>
      </c>
      <c r="AE1102" s="7">
        <v>85500000</v>
      </c>
      <c r="AF1102" s="8">
        <v>84300000</v>
      </c>
      <c r="AG1102" s="7">
        <v>84800000</v>
      </c>
      <c r="AH1102" s="7">
        <v>84800000</v>
      </c>
      <c r="AI1102" s="7">
        <v>91700000</v>
      </c>
      <c r="AJ1102" s="7">
        <v>75200000</v>
      </c>
      <c r="AK1102" s="7">
        <v>83700000</v>
      </c>
      <c r="AL1102" s="8">
        <v>81400000</v>
      </c>
      <c r="AM1102" s="17">
        <v>1.00253263333888E-2</v>
      </c>
      <c r="AN1102" s="2">
        <f t="shared" si="210"/>
        <v>73450000</v>
      </c>
      <c r="AO1102" s="2">
        <f t="shared" si="211"/>
        <v>82850000</v>
      </c>
      <c r="AP1102" s="2">
        <f t="shared" si="212"/>
        <v>84600000</v>
      </c>
      <c r="AQ1102" s="2">
        <f t="shared" si="213"/>
        <v>86050000</v>
      </c>
      <c r="AR1102" s="2">
        <f t="shared" si="214"/>
        <v>88800000</v>
      </c>
      <c r="AS1102" s="2">
        <f t="shared" si="215"/>
        <v>84250000</v>
      </c>
      <c r="AT1102" s="2">
        <f t="shared" si="216"/>
        <v>83333333.333333328</v>
      </c>
      <c r="AU1102">
        <f t="shared" si="217"/>
        <v>5246395.5880839434</v>
      </c>
      <c r="AV1102">
        <f t="shared" si="218"/>
        <v>-1.883833036872246</v>
      </c>
      <c r="AW1102" t="str">
        <f t="shared" si="209"/>
        <v>sp|Q99471|PFD5_HUMAN</v>
      </c>
      <c r="AX1102" s="20">
        <f t="shared" si="219"/>
        <v>0</v>
      </c>
      <c r="AY1102" s="21">
        <f t="shared" si="208"/>
        <v>1.7917062947655098</v>
      </c>
      <c r="AZ1102" s="21">
        <f t="shared" si="208"/>
        <v>2.1252686368761098</v>
      </c>
      <c r="BA1102" s="21">
        <f t="shared" si="208"/>
        <v>2.4016488631963218</v>
      </c>
      <c r="BB1102" s="21">
        <f t="shared" si="208"/>
        <v>2.9258182579415504</v>
      </c>
      <c r="BC1102" s="22">
        <f t="shared" si="208"/>
        <v>2.0585561684539901</v>
      </c>
      <c r="BD1102" s="22"/>
    </row>
    <row r="1103" spans="1:56" x14ac:dyDescent="0.2">
      <c r="A1103" s="1">
        <v>1099</v>
      </c>
      <c r="B1103" s="3" t="s">
        <v>1151</v>
      </c>
      <c r="C1103" s="27">
        <v>1320991</v>
      </c>
      <c r="D1103" s="7">
        <v>1120386.8</v>
      </c>
      <c r="E1103" s="7">
        <v>827575</v>
      </c>
      <c r="F1103" s="7">
        <v>844228.7</v>
      </c>
      <c r="G1103" s="7">
        <v>780045.2</v>
      </c>
      <c r="H1103" s="8">
        <v>817799.06</v>
      </c>
      <c r="I1103" s="27">
        <v>1123299.1000000001</v>
      </c>
      <c r="J1103" s="7">
        <v>1185140.8</v>
      </c>
      <c r="K1103" s="7">
        <v>878120.7</v>
      </c>
      <c r="L1103" s="7">
        <v>927166.06</v>
      </c>
      <c r="M1103" s="7">
        <v>806218.2</v>
      </c>
      <c r="N1103" s="8">
        <v>900455.4</v>
      </c>
      <c r="O1103" s="27">
        <v>1432528</v>
      </c>
      <c r="P1103" s="7">
        <v>984840.44</v>
      </c>
      <c r="Q1103" s="7">
        <v>810531.06</v>
      </c>
      <c r="R1103" s="7">
        <v>736726.94</v>
      </c>
      <c r="S1103" s="7">
        <v>1141229.8999999999</v>
      </c>
      <c r="T1103" s="8">
        <v>1033075.5</v>
      </c>
      <c r="U1103" s="27">
        <v>1323354.6000000001</v>
      </c>
      <c r="V1103" s="7">
        <v>907656.4</v>
      </c>
      <c r="W1103" s="7">
        <v>980897.44</v>
      </c>
      <c r="X1103" s="7">
        <v>961525.7</v>
      </c>
      <c r="Y1103" s="7">
        <v>947858.06</v>
      </c>
      <c r="Z1103" s="8">
        <v>1156370.8999999999</v>
      </c>
      <c r="AA1103" s="27">
        <v>1535771.2</v>
      </c>
      <c r="AB1103" s="7">
        <v>1352370.9</v>
      </c>
      <c r="AC1103" s="7">
        <v>1033361.75</v>
      </c>
      <c r="AD1103" s="7">
        <v>1180585.3999999999</v>
      </c>
      <c r="AE1103" s="7">
        <v>1397965</v>
      </c>
      <c r="AF1103" s="8">
        <v>1341060.8</v>
      </c>
      <c r="AG1103" s="7">
        <v>1313851.2</v>
      </c>
      <c r="AH1103" s="7">
        <v>1119016.8</v>
      </c>
      <c r="AI1103" s="7">
        <v>1159700.2</v>
      </c>
      <c r="AJ1103" s="7">
        <v>1059701.5</v>
      </c>
      <c r="AK1103" s="7">
        <v>1101161.6000000001</v>
      </c>
      <c r="AL1103" s="8">
        <v>1204102</v>
      </c>
      <c r="AM1103" s="17">
        <v>1.00362884434573E-2</v>
      </c>
      <c r="AN1103" s="2">
        <f t="shared" si="210"/>
        <v>835901.85</v>
      </c>
      <c r="AO1103" s="2">
        <f t="shared" si="211"/>
        <v>913810.73</v>
      </c>
      <c r="AP1103" s="2">
        <f t="shared" si="212"/>
        <v>1008957.97</v>
      </c>
      <c r="AQ1103" s="2">
        <f t="shared" si="213"/>
        <v>971211.57</v>
      </c>
      <c r="AR1103" s="2">
        <f t="shared" si="214"/>
        <v>1346715.85</v>
      </c>
      <c r="AS1103" s="2">
        <f t="shared" si="215"/>
        <v>1139358.5</v>
      </c>
      <c r="AT1103" s="2">
        <f t="shared" si="216"/>
        <v>1035992.745</v>
      </c>
      <c r="AU1103">
        <f t="shared" si="217"/>
        <v>182825.39103341443</v>
      </c>
      <c r="AV1103">
        <f t="shared" si="218"/>
        <v>-1.0944371231424306</v>
      </c>
      <c r="AW1103" t="str">
        <f t="shared" si="209"/>
        <v>sp|Q6P1Q9-2|MET2B_HUMAN;sp|Q6P1Q9|MET2B_HUMAN</v>
      </c>
      <c r="AX1103" s="20">
        <f t="shared" si="219"/>
        <v>0</v>
      </c>
      <c r="AY1103" s="21">
        <f t="shared" si="208"/>
        <v>0.4261381833213792</v>
      </c>
      <c r="AZ1103" s="21">
        <f t="shared" si="208"/>
        <v>0.94656502043729285</v>
      </c>
      <c r="BA1103" s="21">
        <f t="shared" si="208"/>
        <v>0.74010354489147423</v>
      </c>
      <c r="BB1103" s="21">
        <f t="shared" si="208"/>
        <v>2.7939992203087383</v>
      </c>
      <c r="BC1103" s="22">
        <f t="shared" si="208"/>
        <v>1.6598167698956989</v>
      </c>
      <c r="BD1103" s="22"/>
    </row>
    <row r="1104" spans="1:56" x14ac:dyDescent="0.2">
      <c r="A1104" s="1">
        <v>1100</v>
      </c>
      <c r="B1104" s="3" t="s">
        <v>1152</v>
      </c>
      <c r="C1104" s="27">
        <v>2471932.5</v>
      </c>
      <c r="D1104" s="7">
        <v>2236940.5</v>
      </c>
      <c r="E1104" s="7">
        <v>2580529.5</v>
      </c>
      <c r="F1104" s="7">
        <v>2202699</v>
      </c>
      <c r="G1104" s="7">
        <v>1876342.8</v>
      </c>
      <c r="H1104" s="8">
        <v>2298476.7999999998</v>
      </c>
      <c r="I1104" s="27">
        <v>1999600.1</v>
      </c>
      <c r="J1104" s="7">
        <v>1332145.2</v>
      </c>
      <c r="K1104" s="7">
        <v>2312141</v>
      </c>
      <c r="L1104" s="7">
        <v>1143269.8</v>
      </c>
      <c r="M1104" s="7">
        <v>2558832.5</v>
      </c>
      <c r="N1104" s="8">
        <v>2094634.4</v>
      </c>
      <c r="O1104" s="27">
        <v>2418706</v>
      </c>
      <c r="P1104" s="7">
        <v>2789896</v>
      </c>
      <c r="Q1104" s="7">
        <v>3084253.5</v>
      </c>
      <c r="R1104" s="7">
        <v>2228789.5</v>
      </c>
      <c r="S1104" s="7">
        <v>2536582</v>
      </c>
      <c r="T1104" s="8">
        <v>2755384.5</v>
      </c>
      <c r="U1104" s="27">
        <v>3027640.5</v>
      </c>
      <c r="V1104" s="7">
        <v>2696696.5</v>
      </c>
      <c r="W1104" s="7">
        <v>2529426</v>
      </c>
      <c r="X1104" s="7">
        <v>2237288.7999999998</v>
      </c>
      <c r="Y1104" s="7">
        <v>2700901</v>
      </c>
      <c r="Z1104" s="8">
        <v>2838922.5</v>
      </c>
      <c r="AA1104" s="27">
        <v>3023454.2</v>
      </c>
      <c r="AB1104" s="7">
        <v>2861215</v>
      </c>
      <c r="AC1104" s="7">
        <v>3256905</v>
      </c>
      <c r="AD1104" s="7">
        <v>2983118</v>
      </c>
      <c r="AE1104" s="7">
        <v>3136909</v>
      </c>
      <c r="AF1104" s="8">
        <v>2999901</v>
      </c>
      <c r="AG1104" s="7">
        <v>3531077</v>
      </c>
      <c r="AH1104" s="7">
        <v>3721268.2</v>
      </c>
      <c r="AI1104" s="7">
        <v>2647539</v>
      </c>
      <c r="AJ1104" s="7">
        <v>2236258</v>
      </c>
      <c r="AK1104" s="7">
        <v>2769886.5</v>
      </c>
      <c r="AL1104" s="8">
        <v>1189196.2</v>
      </c>
      <c r="AM1104" s="17">
        <v>1.0059064977857701E-2</v>
      </c>
      <c r="AN1104" s="2">
        <f t="shared" si="210"/>
        <v>2267708.65</v>
      </c>
      <c r="AO1104" s="2">
        <f t="shared" si="211"/>
        <v>2047117.25</v>
      </c>
      <c r="AP1104" s="2">
        <f t="shared" si="212"/>
        <v>2645983.25</v>
      </c>
      <c r="AQ1104" s="2">
        <f t="shared" si="213"/>
        <v>2698798.75</v>
      </c>
      <c r="AR1104" s="2">
        <f t="shared" si="214"/>
        <v>3011677.6</v>
      </c>
      <c r="AS1104" s="2">
        <f t="shared" si="215"/>
        <v>2708712.75</v>
      </c>
      <c r="AT1104" s="2">
        <f t="shared" si="216"/>
        <v>2563333.0416666665</v>
      </c>
      <c r="AU1104">
        <f t="shared" si="217"/>
        <v>346757.16060906957</v>
      </c>
      <c r="AV1104">
        <f t="shared" si="218"/>
        <v>-0.85254012100978782</v>
      </c>
      <c r="AW1104" t="str">
        <f t="shared" si="209"/>
        <v>sp|Q9BVS4|RIOK2_HUMAN</v>
      </c>
      <c r="AX1104" s="20">
        <f t="shared" si="219"/>
        <v>0</v>
      </c>
      <c r="AY1104" s="21">
        <f t="shared" si="208"/>
        <v>-0.63615528403951949</v>
      </c>
      <c r="AZ1104" s="21">
        <f t="shared" si="208"/>
        <v>1.0908919640925971</v>
      </c>
      <c r="BA1104" s="21">
        <f t="shared" si="208"/>
        <v>1.2432046082128543</v>
      </c>
      <c r="BB1104" s="21">
        <f t="shared" si="208"/>
        <v>2.1455042159568931</v>
      </c>
      <c r="BC1104" s="22">
        <f t="shared" si="208"/>
        <v>1.2717952218359048</v>
      </c>
      <c r="BD1104" s="22"/>
    </row>
    <row r="1105" spans="1:56" x14ac:dyDescent="0.2">
      <c r="A1105" s="1">
        <v>1101</v>
      </c>
      <c r="B1105" s="3" t="s">
        <v>1153</v>
      </c>
      <c r="C1105" s="27">
        <v>12200000</v>
      </c>
      <c r="D1105" s="7">
        <v>11300000</v>
      </c>
      <c r="E1105" s="7">
        <v>9048068</v>
      </c>
      <c r="F1105" s="7">
        <v>9882552</v>
      </c>
      <c r="G1105" s="7">
        <v>8486708</v>
      </c>
      <c r="H1105" s="8">
        <v>10200000</v>
      </c>
      <c r="I1105" s="27">
        <v>10800000</v>
      </c>
      <c r="J1105" s="7">
        <v>11100000</v>
      </c>
      <c r="K1105" s="7">
        <v>9174045</v>
      </c>
      <c r="L1105" s="7">
        <v>12200000</v>
      </c>
      <c r="M1105" s="7">
        <v>11400000</v>
      </c>
      <c r="N1105" s="8">
        <v>12100000</v>
      </c>
      <c r="O1105" s="27">
        <v>13100000</v>
      </c>
      <c r="P1105" s="7">
        <v>11700000</v>
      </c>
      <c r="Q1105" s="7">
        <v>12400000</v>
      </c>
      <c r="R1105" s="7">
        <v>10300000</v>
      </c>
      <c r="S1105" s="7">
        <v>11800000</v>
      </c>
      <c r="T1105" s="8">
        <v>12100000</v>
      </c>
      <c r="U1105" s="27">
        <v>13400000</v>
      </c>
      <c r="V1105" s="7">
        <v>15100000</v>
      </c>
      <c r="W1105" s="7">
        <v>11000000</v>
      </c>
      <c r="X1105" s="7">
        <v>12200000</v>
      </c>
      <c r="Y1105" s="7">
        <v>11900000</v>
      </c>
      <c r="Z1105" s="8">
        <v>13200000</v>
      </c>
      <c r="AA1105" s="27">
        <v>12600000</v>
      </c>
      <c r="AB1105" s="7">
        <v>15200000</v>
      </c>
      <c r="AC1105" s="7">
        <v>12700000</v>
      </c>
      <c r="AD1105" s="7">
        <v>11500000</v>
      </c>
      <c r="AE1105" s="7">
        <v>13700000</v>
      </c>
      <c r="AF1105" s="8">
        <v>10200000</v>
      </c>
      <c r="AG1105" s="7">
        <v>14300000</v>
      </c>
      <c r="AH1105" s="7">
        <v>20600000</v>
      </c>
      <c r="AI1105" s="7">
        <v>10900000</v>
      </c>
      <c r="AJ1105" s="7">
        <v>12200000</v>
      </c>
      <c r="AK1105" s="7">
        <v>12900000</v>
      </c>
      <c r="AL1105" s="8">
        <v>11300000</v>
      </c>
      <c r="AM1105" s="17">
        <v>1.00926641491874E-2</v>
      </c>
      <c r="AN1105" s="2">
        <f t="shared" si="210"/>
        <v>10041276</v>
      </c>
      <c r="AO1105" s="2">
        <f t="shared" si="211"/>
        <v>11250000</v>
      </c>
      <c r="AP1105" s="2">
        <f t="shared" si="212"/>
        <v>11950000</v>
      </c>
      <c r="AQ1105" s="2">
        <f t="shared" si="213"/>
        <v>12700000</v>
      </c>
      <c r="AR1105" s="2">
        <f t="shared" si="214"/>
        <v>12650000</v>
      </c>
      <c r="AS1105" s="2">
        <f t="shared" si="215"/>
        <v>12550000</v>
      </c>
      <c r="AT1105" s="2">
        <f t="shared" si="216"/>
        <v>11856879.333333334</v>
      </c>
      <c r="AU1105">
        <f t="shared" si="217"/>
        <v>1048207.8569456855</v>
      </c>
      <c r="AV1105">
        <f t="shared" si="218"/>
        <v>-1.7321023891422829</v>
      </c>
      <c r="AW1105" t="str">
        <f t="shared" si="209"/>
        <v>sp|Q99747|SNAG_HUMAN</v>
      </c>
      <c r="AX1105" s="20">
        <f t="shared" si="219"/>
        <v>0</v>
      </c>
      <c r="AY1105" s="21">
        <f t="shared" si="208"/>
        <v>1.1531338865576086</v>
      </c>
      <c r="AZ1105" s="21">
        <f t="shared" si="208"/>
        <v>1.8209403672681148</v>
      </c>
      <c r="BA1105" s="21">
        <f t="shared" si="208"/>
        <v>2.5364473108865147</v>
      </c>
      <c r="BB1105" s="21">
        <f t="shared" si="208"/>
        <v>2.488746847978621</v>
      </c>
      <c r="BC1105" s="22">
        <f t="shared" si="208"/>
        <v>2.3933459221628346</v>
      </c>
      <c r="BD1105" s="22"/>
    </row>
    <row r="1106" spans="1:56" x14ac:dyDescent="0.2">
      <c r="A1106" s="1">
        <v>1102</v>
      </c>
      <c r="B1106" s="3" t="s">
        <v>1154</v>
      </c>
      <c r="C1106" s="27">
        <v>9499939</v>
      </c>
      <c r="D1106" s="7">
        <v>9244766</v>
      </c>
      <c r="E1106" s="7">
        <v>9023494</v>
      </c>
      <c r="F1106" s="7">
        <v>9010507</v>
      </c>
      <c r="G1106" s="7">
        <v>9880763</v>
      </c>
      <c r="H1106" s="8">
        <v>8262229.5</v>
      </c>
      <c r="I1106" s="27">
        <v>9744303</v>
      </c>
      <c r="J1106" s="7">
        <v>8977899</v>
      </c>
      <c r="K1106" s="7">
        <v>10500000</v>
      </c>
      <c r="L1106" s="7">
        <v>8975702</v>
      </c>
      <c r="M1106" s="7">
        <v>9173370</v>
      </c>
      <c r="N1106" s="8">
        <v>11400000</v>
      </c>
      <c r="O1106" s="27">
        <v>10600000</v>
      </c>
      <c r="P1106" s="7">
        <v>10400000</v>
      </c>
      <c r="Q1106" s="7">
        <v>9151736</v>
      </c>
      <c r="R1106" s="7">
        <v>8182133.5</v>
      </c>
      <c r="S1106" s="7">
        <v>9002116</v>
      </c>
      <c r="T1106" s="8">
        <v>9444691</v>
      </c>
      <c r="U1106" s="27">
        <v>9437037</v>
      </c>
      <c r="V1106" s="7">
        <v>8293053.5</v>
      </c>
      <c r="W1106" s="7">
        <v>9637869</v>
      </c>
      <c r="X1106" s="7">
        <v>8228227.5</v>
      </c>
      <c r="Y1106" s="7">
        <v>8430812</v>
      </c>
      <c r="Z1106" s="8">
        <v>9169156</v>
      </c>
      <c r="AA1106" s="27">
        <v>7925223.5</v>
      </c>
      <c r="AB1106" s="7">
        <v>8771450</v>
      </c>
      <c r="AC1106" s="7">
        <v>8888898</v>
      </c>
      <c r="AD1106" s="7">
        <v>8701692</v>
      </c>
      <c r="AE1106" s="7">
        <v>7981909</v>
      </c>
      <c r="AF1106" s="8">
        <v>7876644</v>
      </c>
      <c r="AG1106" s="7">
        <v>9121032</v>
      </c>
      <c r="AH1106" s="7">
        <v>8102643.5</v>
      </c>
      <c r="AI1106" s="7">
        <v>8767069</v>
      </c>
      <c r="AJ1106" s="7">
        <v>8757483</v>
      </c>
      <c r="AK1106" s="7">
        <v>8473128</v>
      </c>
      <c r="AL1106" s="8">
        <v>7691581.5</v>
      </c>
      <c r="AM1106" s="17">
        <v>1.0145284807537999E-2</v>
      </c>
      <c r="AN1106" s="2">
        <f t="shared" si="210"/>
        <v>9134130</v>
      </c>
      <c r="AO1106" s="2">
        <f t="shared" si="211"/>
        <v>9458836.5</v>
      </c>
      <c r="AP1106" s="2">
        <f t="shared" si="212"/>
        <v>9298213.5</v>
      </c>
      <c r="AQ1106" s="2">
        <f t="shared" si="213"/>
        <v>8799984</v>
      </c>
      <c r="AR1106" s="2">
        <f t="shared" si="214"/>
        <v>8341800.5</v>
      </c>
      <c r="AS1106" s="2">
        <f t="shared" si="215"/>
        <v>8615305.5</v>
      </c>
      <c r="AT1106" s="2">
        <f t="shared" si="216"/>
        <v>8941378.333333334</v>
      </c>
      <c r="AU1106">
        <f t="shared" si="217"/>
        <v>428498.9903802186</v>
      </c>
      <c r="AV1106">
        <f t="shared" si="218"/>
        <v>0.44982992024236124</v>
      </c>
      <c r="AW1106" t="str">
        <f t="shared" si="209"/>
        <v>sp|Q8NFC6|BD1L1_HUMAN</v>
      </c>
      <c r="AX1106" s="20">
        <f t="shared" si="219"/>
        <v>0</v>
      </c>
      <c r="AY1106" s="21">
        <f t="shared" si="208"/>
        <v>0.75777658125140324</v>
      </c>
      <c r="AZ1106" s="21">
        <f t="shared" si="208"/>
        <v>0.38292622312693037</v>
      </c>
      <c r="BA1106" s="21">
        <f t="shared" si="208"/>
        <v>-0.7798058046846349</v>
      </c>
      <c r="BB1106" s="21">
        <f t="shared" si="208"/>
        <v>-1.849081369589564</v>
      </c>
      <c r="BC1106" s="22">
        <f t="shared" si="208"/>
        <v>-1.2107951515583109</v>
      </c>
      <c r="BD1106" s="22"/>
    </row>
    <row r="1107" spans="1:56" x14ac:dyDescent="0.2">
      <c r="A1107" s="1">
        <v>1103</v>
      </c>
      <c r="B1107" s="3" t="s">
        <v>1155</v>
      </c>
      <c r="C1107" s="27">
        <v>20600000</v>
      </c>
      <c r="D1107" s="7">
        <v>22100000</v>
      </c>
      <c r="E1107" s="7">
        <v>19900000</v>
      </c>
      <c r="F1107" s="7">
        <v>20200000</v>
      </c>
      <c r="G1107" s="7">
        <v>19300000</v>
      </c>
      <c r="H1107" s="8">
        <v>19200000</v>
      </c>
      <c r="I1107" s="27">
        <v>21400000</v>
      </c>
      <c r="J1107" s="7">
        <v>18300000</v>
      </c>
      <c r="K1107" s="7">
        <v>16300000</v>
      </c>
      <c r="L1107" s="7">
        <v>18300000</v>
      </c>
      <c r="M1107" s="7">
        <v>17400000</v>
      </c>
      <c r="N1107" s="8">
        <v>15900000</v>
      </c>
      <c r="O1107" s="27">
        <v>22300000</v>
      </c>
      <c r="P1107" s="7">
        <v>21500000</v>
      </c>
      <c r="Q1107" s="7">
        <v>21000000</v>
      </c>
      <c r="R1107" s="7">
        <v>22100000</v>
      </c>
      <c r="S1107" s="7">
        <v>17300000</v>
      </c>
      <c r="T1107" s="8">
        <v>20400000</v>
      </c>
      <c r="U1107" s="27">
        <v>24100000</v>
      </c>
      <c r="V1107" s="7">
        <v>25400000</v>
      </c>
      <c r="W1107" s="7">
        <v>21500000</v>
      </c>
      <c r="X1107" s="7">
        <v>24100000</v>
      </c>
      <c r="Y1107" s="7">
        <v>20700000</v>
      </c>
      <c r="Z1107" s="8">
        <v>20600000</v>
      </c>
      <c r="AA1107" s="27">
        <v>19100000</v>
      </c>
      <c r="AB1107" s="7">
        <v>24700000</v>
      </c>
      <c r="AC1107" s="7">
        <v>23200000</v>
      </c>
      <c r="AD1107" s="7">
        <v>21600000</v>
      </c>
      <c r="AE1107" s="7">
        <v>23100000</v>
      </c>
      <c r="AF1107" s="8">
        <v>21800000</v>
      </c>
      <c r="AG1107" s="7">
        <v>25300000</v>
      </c>
      <c r="AH1107" s="7">
        <v>19800000</v>
      </c>
      <c r="AI1107" s="7">
        <v>22300000</v>
      </c>
      <c r="AJ1107" s="7">
        <v>23800000</v>
      </c>
      <c r="AK1107" s="7">
        <v>19900000</v>
      </c>
      <c r="AL1107" s="8">
        <v>19600000</v>
      </c>
      <c r="AM1107" s="17">
        <v>1.01632031909839E-2</v>
      </c>
      <c r="AN1107" s="2">
        <f t="shared" si="210"/>
        <v>20050000</v>
      </c>
      <c r="AO1107" s="2">
        <f t="shared" si="211"/>
        <v>17850000</v>
      </c>
      <c r="AP1107" s="2">
        <f t="shared" si="212"/>
        <v>21250000</v>
      </c>
      <c r="AQ1107" s="2">
        <f t="shared" si="213"/>
        <v>22800000</v>
      </c>
      <c r="AR1107" s="2">
        <f t="shared" si="214"/>
        <v>22450000</v>
      </c>
      <c r="AS1107" s="2">
        <f t="shared" si="215"/>
        <v>21100000</v>
      </c>
      <c r="AT1107" s="2">
        <f t="shared" si="216"/>
        <v>20916666.666666668</v>
      </c>
      <c r="AU1107">
        <f t="shared" si="217"/>
        <v>1799907.4050257881</v>
      </c>
      <c r="AV1107">
        <f t="shared" si="218"/>
        <v>-0.48150625095864347</v>
      </c>
      <c r="AW1107" t="str">
        <f t="shared" si="209"/>
        <v>sp|O95983|MBD3_HUMAN</v>
      </c>
      <c r="AX1107" s="20">
        <f t="shared" si="219"/>
        <v>0</v>
      </c>
      <c r="AY1107" s="21">
        <f t="shared" si="208"/>
        <v>-1.2222850985873241</v>
      </c>
      <c r="AZ1107" s="21">
        <f t="shared" si="208"/>
        <v>0.66670096286581315</v>
      </c>
      <c r="BA1107" s="21">
        <f t="shared" si="208"/>
        <v>1.527856373234155</v>
      </c>
      <c r="BB1107" s="21">
        <f t="shared" si="208"/>
        <v>1.3334019257316263</v>
      </c>
      <c r="BC1107" s="22">
        <f t="shared" si="208"/>
        <v>0.58336334250758648</v>
      </c>
      <c r="BD1107" s="22"/>
    </row>
    <row r="1108" spans="1:56" x14ac:dyDescent="0.2">
      <c r="A1108" s="1">
        <v>1104</v>
      </c>
      <c r="B1108" s="3" t="s">
        <v>1156</v>
      </c>
      <c r="C1108" s="27">
        <v>305532.71999999997</v>
      </c>
      <c r="D1108" s="7">
        <v>293086.5</v>
      </c>
      <c r="E1108" s="7">
        <v>207771.38</v>
      </c>
      <c r="F1108" s="7">
        <v>228726.45</v>
      </c>
      <c r="G1108" s="7">
        <v>223834.39</v>
      </c>
      <c r="H1108" s="8">
        <v>192281.84</v>
      </c>
      <c r="I1108" s="27">
        <v>553078.30000000005</v>
      </c>
      <c r="J1108" s="7">
        <v>66192.016000000003</v>
      </c>
      <c r="K1108" s="7">
        <v>259342.72</v>
      </c>
      <c r="L1108" s="7">
        <v>212895.06</v>
      </c>
      <c r="M1108" s="7">
        <v>253507.11</v>
      </c>
      <c r="N1108" s="8">
        <v>583666.69999999995</v>
      </c>
      <c r="O1108" s="27">
        <v>463317.2</v>
      </c>
      <c r="P1108" s="7">
        <v>452567.78</v>
      </c>
      <c r="Q1108" s="7">
        <v>296166.44</v>
      </c>
      <c r="R1108" s="7">
        <v>447171.25</v>
      </c>
      <c r="S1108" s="7">
        <v>380768.22</v>
      </c>
      <c r="T1108" s="8">
        <v>357072.12</v>
      </c>
      <c r="U1108" s="27">
        <v>410854.1</v>
      </c>
      <c r="V1108" s="7">
        <v>453478.56</v>
      </c>
      <c r="W1108" s="7">
        <v>543420.75</v>
      </c>
      <c r="X1108" s="7">
        <v>464718.8</v>
      </c>
      <c r="Y1108" s="7">
        <v>584288.06000000006</v>
      </c>
      <c r="Z1108" s="8">
        <v>252995.69</v>
      </c>
      <c r="AA1108" s="27">
        <v>511434.22</v>
      </c>
      <c r="AB1108" s="7">
        <v>381743.44</v>
      </c>
      <c r="AC1108" s="7">
        <v>332446.25</v>
      </c>
      <c r="AD1108" s="7">
        <v>438126.6</v>
      </c>
      <c r="AE1108" s="7">
        <v>486125.16</v>
      </c>
      <c r="AF1108" s="8">
        <v>469538.06</v>
      </c>
      <c r="AG1108" s="7">
        <v>357236.34</v>
      </c>
      <c r="AH1108" s="7">
        <v>281106.56</v>
      </c>
      <c r="AI1108" s="7">
        <v>413463</v>
      </c>
      <c r="AJ1108" s="7">
        <v>616330.69999999995</v>
      </c>
      <c r="AK1108" s="7">
        <v>335323.44</v>
      </c>
      <c r="AL1108" s="8">
        <v>118531.37</v>
      </c>
      <c r="AM1108" s="17">
        <v>1.01632031909839E-2</v>
      </c>
      <c r="AN1108" s="2">
        <f t="shared" si="210"/>
        <v>226280.42</v>
      </c>
      <c r="AO1108" s="2">
        <f t="shared" si="211"/>
        <v>256424.91499999998</v>
      </c>
      <c r="AP1108" s="2">
        <f t="shared" si="212"/>
        <v>413969.73499999999</v>
      </c>
      <c r="AQ1108" s="2">
        <f t="shared" si="213"/>
        <v>459098.68</v>
      </c>
      <c r="AR1108" s="2">
        <f t="shared" si="214"/>
        <v>453832.32999999996</v>
      </c>
      <c r="AS1108" s="2">
        <f t="shared" si="215"/>
        <v>346279.89</v>
      </c>
      <c r="AT1108" s="2">
        <f t="shared" si="216"/>
        <v>359314.32833333337</v>
      </c>
      <c r="AU1108">
        <f t="shared" si="217"/>
        <v>100331.38260751736</v>
      </c>
      <c r="AV1108">
        <f t="shared" si="218"/>
        <v>-1.3259451317813868</v>
      </c>
      <c r="AW1108" t="str">
        <f t="shared" si="209"/>
        <v>sp|Q96MF7|NSE2_HUMAN</v>
      </c>
      <c r="AX1108" s="20">
        <f t="shared" si="219"/>
        <v>0</v>
      </c>
      <c r="AY1108" s="21">
        <f t="shared" si="208"/>
        <v>0.30044931323154489</v>
      </c>
      <c r="AZ1108" s="21">
        <f t="shared" si="208"/>
        <v>1.8706939954591764</v>
      </c>
      <c r="BA1108" s="21">
        <f t="shared" si="208"/>
        <v>2.3204928901533548</v>
      </c>
      <c r="BB1108" s="21">
        <f t="shared" si="208"/>
        <v>2.2680033314217534</v>
      </c>
      <c r="BC1108" s="22">
        <f t="shared" si="208"/>
        <v>1.1960312604224892</v>
      </c>
      <c r="BD1108" s="22"/>
    </row>
    <row r="1109" spans="1:56" x14ac:dyDescent="0.2">
      <c r="A1109" s="1">
        <v>1105</v>
      </c>
      <c r="B1109" s="3" t="s">
        <v>1157</v>
      </c>
      <c r="C1109" s="27">
        <v>102000000</v>
      </c>
      <c r="D1109" s="7">
        <v>101000000</v>
      </c>
      <c r="E1109" s="7">
        <v>105000000</v>
      </c>
      <c r="F1109" s="7">
        <v>94500000</v>
      </c>
      <c r="G1109" s="7">
        <v>107000000</v>
      </c>
      <c r="H1109" s="8">
        <v>104000000</v>
      </c>
      <c r="I1109" s="27">
        <v>99700000</v>
      </c>
      <c r="J1109" s="7">
        <v>101000000</v>
      </c>
      <c r="K1109" s="7">
        <v>103000000</v>
      </c>
      <c r="L1109" s="7">
        <v>98700000</v>
      </c>
      <c r="M1109" s="7">
        <v>99600000</v>
      </c>
      <c r="N1109" s="8">
        <v>84500000</v>
      </c>
      <c r="O1109" s="27">
        <v>99500000</v>
      </c>
      <c r="P1109" s="7">
        <v>96800000</v>
      </c>
      <c r="Q1109" s="7">
        <v>104000000</v>
      </c>
      <c r="R1109" s="7">
        <v>97400000</v>
      </c>
      <c r="S1109" s="7">
        <v>95100000</v>
      </c>
      <c r="T1109" s="8">
        <v>89500000</v>
      </c>
      <c r="U1109" s="27">
        <v>91400000</v>
      </c>
      <c r="V1109" s="7">
        <v>95400000</v>
      </c>
      <c r="W1109" s="7">
        <v>101000000</v>
      </c>
      <c r="X1109" s="7">
        <v>84200000</v>
      </c>
      <c r="Y1109" s="7">
        <v>88300000</v>
      </c>
      <c r="Z1109" s="8">
        <v>90500000</v>
      </c>
      <c r="AA1109" s="27">
        <v>91900000</v>
      </c>
      <c r="AB1109" s="7">
        <v>94700000</v>
      </c>
      <c r="AC1109" s="7">
        <v>95900000</v>
      </c>
      <c r="AD1109" s="7">
        <v>92500000</v>
      </c>
      <c r="AE1109" s="7">
        <v>94000000</v>
      </c>
      <c r="AF1109" s="8">
        <v>89900000</v>
      </c>
      <c r="AG1109" s="7">
        <v>99000000</v>
      </c>
      <c r="AH1109" s="7">
        <v>120000000</v>
      </c>
      <c r="AI1109" s="7">
        <v>94400000</v>
      </c>
      <c r="AJ1109" s="7">
        <v>95100000</v>
      </c>
      <c r="AK1109" s="7">
        <v>95000000</v>
      </c>
      <c r="AL1109" s="8">
        <v>93300000</v>
      </c>
      <c r="AM1109" s="17">
        <v>1.0164618319374701E-2</v>
      </c>
      <c r="AN1109" s="2">
        <f t="shared" si="210"/>
        <v>103000000</v>
      </c>
      <c r="AO1109" s="2">
        <f t="shared" si="211"/>
        <v>99650000</v>
      </c>
      <c r="AP1109" s="2">
        <f t="shared" si="212"/>
        <v>97100000</v>
      </c>
      <c r="AQ1109" s="2">
        <f t="shared" si="213"/>
        <v>90950000</v>
      </c>
      <c r="AR1109" s="2">
        <f t="shared" si="214"/>
        <v>93250000</v>
      </c>
      <c r="AS1109" s="2">
        <f t="shared" si="215"/>
        <v>95050000</v>
      </c>
      <c r="AT1109" s="2">
        <f t="shared" si="216"/>
        <v>96500000</v>
      </c>
      <c r="AU1109">
        <f t="shared" si="217"/>
        <v>4381780.4600413293</v>
      </c>
      <c r="AV1109">
        <f t="shared" si="218"/>
        <v>1.4834152599098247</v>
      </c>
      <c r="AW1109" t="str">
        <f t="shared" si="209"/>
        <v>sp|O43615|TIM44_HUMAN</v>
      </c>
      <c r="AX1109" s="20">
        <f t="shared" si="219"/>
        <v>0</v>
      </c>
      <c r="AY1109" s="21">
        <f t="shared" si="208"/>
        <v>-0.76452940318429419</v>
      </c>
      <c r="AZ1109" s="21">
        <f t="shared" si="208"/>
        <v>-1.3464846205335332</v>
      </c>
      <c r="BA1109" s="21">
        <f t="shared" si="208"/>
        <v>-2.7500236741405213</v>
      </c>
      <c r="BB1109" s="21">
        <f t="shared" si="208"/>
        <v>-2.2251228898647373</v>
      </c>
      <c r="BC1109" s="22">
        <f t="shared" si="208"/>
        <v>-1.8143309717358624</v>
      </c>
      <c r="BD1109" s="22"/>
    </row>
    <row r="1110" spans="1:56" x14ac:dyDescent="0.2">
      <c r="A1110" s="1">
        <v>1106</v>
      </c>
      <c r="B1110" s="3" t="s">
        <v>1158</v>
      </c>
      <c r="C1110" s="27">
        <v>5292551.5</v>
      </c>
      <c r="D1110" s="7">
        <v>5280486</v>
      </c>
      <c r="E1110" s="7">
        <v>3216284</v>
      </c>
      <c r="F1110" s="7">
        <v>3454607.5</v>
      </c>
      <c r="G1110" s="7">
        <v>3210421.5</v>
      </c>
      <c r="H1110" s="8">
        <v>3703168.8</v>
      </c>
      <c r="I1110" s="27">
        <v>4863673</v>
      </c>
      <c r="J1110" s="7">
        <v>4586184</v>
      </c>
      <c r="K1110" s="7">
        <v>4011519.8</v>
      </c>
      <c r="L1110" s="7">
        <v>4986923</v>
      </c>
      <c r="M1110" s="7">
        <v>3453386.8</v>
      </c>
      <c r="N1110" s="8">
        <v>2900973.8</v>
      </c>
      <c r="O1110" s="27">
        <v>5516460</v>
      </c>
      <c r="P1110" s="7">
        <v>3929055</v>
      </c>
      <c r="Q1110" s="7">
        <v>4894547</v>
      </c>
      <c r="R1110" s="7">
        <v>2832837</v>
      </c>
      <c r="S1110" s="7">
        <v>2832335</v>
      </c>
      <c r="T1110" s="8">
        <v>6104976</v>
      </c>
      <c r="U1110" s="27">
        <v>5321799</v>
      </c>
      <c r="V1110" s="7">
        <v>3975657.8</v>
      </c>
      <c r="W1110" s="7">
        <v>4757660</v>
      </c>
      <c r="X1110" s="7">
        <v>3878991</v>
      </c>
      <c r="Y1110" s="7">
        <v>3870597.2</v>
      </c>
      <c r="Z1110" s="8">
        <v>4397824.5</v>
      </c>
      <c r="AA1110" s="27">
        <v>5388480.5</v>
      </c>
      <c r="AB1110" s="7">
        <v>6166851.5</v>
      </c>
      <c r="AC1110" s="7">
        <v>5480042</v>
      </c>
      <c r="AD1110" s="7">
        <v>4145126.2</v>
      </c>
      <c r="AE1110" s="7">
        <v>5385973.5</v>
      </c>
      <c r="AF1110" s="8">
        <v>5184001</v>
      </c>
      <c r="AG1110" s="7">
        <v>6313901</v>
      </c>
      <c r="AH1110" s="7">
        <v>7323674</v>
      </c>
      <c r="AI1110" s="7">
        <v>5667059.5</v>
      </c>
      <c r="AJ1110" s="7">
        <v>5691445</v>
      </c>
      <c r="AK1110" s="7">
        <v>4531779.5</v>
      </c>
      <c r="AL1110" s="8">
        <v>3676791.5</v>
      </c>
      <c r="AM1110" s="17">
        <v>1.02418359272322E-2</v>
      </c>
      <c r="AN1110" s="2">
        <f t="shared" si="210"/>
        <v>3578888.15</v>
      </c>
      <c r="AO1110" s="2">
        <f t="shared" si="211"/>
        <v>4298851.9000000004</v>
      </c>
      <c r="AP1110" s="2">
        <f t="shared" si="212"/>
        <v>4411801</v>
      </c>
      <c r="AQ1110" s="2">
        <f t="shared" si="213"/>
        <v>4186741.15</v>
      </c>
      <c r="AR1110" s="2">
        <f t="shared" si="214"/>
        <v>5387227</v>
      </c>
      <c r="AS1110" s="2">
        <f t="shared" si="215"/>
        <v>5679252.25</v>
      </c>
      <c r="AT1110" s="2">
        <f t="shared" si="216"/>
        <v>4590460.2416666672</v>
      </c>
      <c r="AU1110">
        <f t="shared" si="217"/>
        <v>790383.07873752341</v>
      </c>
      <c r="AV1110">
        <f t="shared" si="218"/>
        <v>-1.2798503901202547</v>
      </c>
      <c r="AW1110" t="str">
        <f t="shared" si="209"/>
        <v>sp|O75351|VPS4B_HUMAN</v>
      </c>
      <c r="AX1110" s="20">
        <f t="shared" si="219"/>
        <v>0</v>
      </c>
      <c r="AY1110" s="21">
        <f t="shared" si="208"/>
        <v>0.91090481232214193</v>
      </c>
      <c r="AZ1110" s="21">
        <f t="shared" si="208"/>
        <v>1.0538090609561246</v>
      </c>
      <c r="BA1110" s="21">
        <f t="shared" si="208"/>
        <v>0.76906125188171015</v>
      </c>
      <c r="BB1110" s="21">
        <f t="shared" si="208"/>
        <v>2.2879270807371719</v>
      </c>
      <c r="BC1110" s="22">
        <f t="shared" si="208"/>
        <v>2.6574001348243761</v>
      </c>
      <c r="BD1110" s="22"/>
    </row>
    <row r="1111" spans="1:56" x14ac:dyDescent="0.2">
      <c r="A1111" s="1">
        <v>1107</v>
      </c>
      <c r="B1111" s="3" t="s">
        <v>1159</v>
      </c>
      <c r="C1111" s="27">
        <v>29400000</v>
      </c>
      <c r="D1111" s="7">
        <v>22100000</v>
      </c>
      <c r="E1111" s="7">
        <v>20700000</v>
      </c>
      <c r="F1111" s="7">
        <v>26800000</v>
      </c>
      <c r="G1111" s="7">
        <v>23700000</v>
      </c>
      <c r="H1111" s="8">
        <v>28400000</v>
      </c>
      <c r="I1111" s="27">
        <v>23700000</v>
      </c>
      <c r="J1111" s="7">
        <v>22100000</v>
      </c>
      <c r="K1111" s="7">
        <v>25800000</v>
      </c>
      <c r="L1111" s="7">
        <v>22000000</v>
      </c>
      <c r="M1111" s="7">
        <v>27200000</v>
      </c>
      <c r="N1111" s="8">
        <v>31100000</v>
      </c>
      <c r="O1111" s="27">
        <v>31200000</v>
      </c>
      <c r="P1111" s="7">
        <v>32600000</v>
      </c>
      <c r="Q1111" s="7">
        <v>27500000</v>
      </c>
      <c r="R1111" s="7">
        <v>31500000</v>
      </c>
      <c r="S1111" s="7">
        <v>24700000</v>
      </c>
      <c r="T1111" s="8">
        <v>26700000</v>
      </c>
      <c r="U1111" s="27">
        <v>32000000</v>
      </c>
      <c r="V1111" s="7">
        <v>30000000</v>
      </c>
      <c r="W1111" s="7">
        <v>31000000</v>
      </c>
      <c r="X1111" s="7">
        <v>31500000</v>
      </c>
      <c r="Y1111" s="7">
        <v>27100000</v>
      </c>
      <c r="Z1111" s="8">
        <v>28300000</v>
      </c>
      <c r="AA1111" s="27">
        <v>30900000</v>
      </c>
      <c r="AB1111" s="7">
        <v>29900000</v>
      </c>
      <c r="AC1111" s="7">
        <v>30200000</v>
      </c>
      <c r="AD1111" s="7">
        <v>29900000</v>
      </c>
      <c r="AE1111" s="7">
        <v>28100000</v>
      </c>
      <c r="AF1111" s="8">
        <v>26300000</v>
      </c>
      <c r="AG1111" s="7">
        <v>26900000</v>
      </c>
      <c r="AH1111" s="7">
        <v>28700000</v>
      </c>
      <c r="AI1111" s="7">
        <v>26000000</v>
      </c>
      <c r="AJ1111" s="7">
        <v>31800000</v>
      </c>
      <c r="AK1111" s="7">
        <v>26700000</v>
      </c>
      <c r="AL1111" s="8">
        <v>19000000</v>
      </c>
      <c r="AM1111" s="17">
        <v>1.0303463436182801E-2</v>
      </c>
      <c r="AN1111" s="2">
        <f t="shared" si="210"/>
        <v>25250000</v>
      </c>
      <c r="AO1111" s="2">
        <f t="shared" si="211"/>
        <v>24750000</v>
      </c>
      <c r="AP1111" s="2">
        <f t="shared" si="212"/>
        <v>29350000</v>
      </c>
      <c r="AQ1111" s="2">
        <f t="shared" si="213"/>
        <v>30500000</v>
      </c>
      <c r="AR1111" s="2">
        <f t="shared" si="214"/>
        <v>29900000</v>
      </c>
      <c r="AS1111" s="2">
        <f t="shared" si="215"/>
        <v>26800000</v>
      </c>
      <c r="AT1111" s="2">
        <f t="shared" si="216"/>
        <v>27758333.333333332</v>
      </c>
      <c r="AU1111">
        <f t="shared" si="217"/>
        <v>2485843.2506227475</v>
      </c>
      <c r="AV1111">
        <f t="shared" si="218"/>
        <v>-1.0090472650296636</v>
      </c>
      <c r="AW1111" t="str">
        <f t="shared" si="209"/>
        <v>sp|Q9NR12|PDLI7_HUMAN</v>
      </c>
      <c r="AX1111" s="20">
        <f t="shared" si="219"/>
        <v>0</v>
      </c>
      <c r="AY1111" s="21">
        <f t="shared" si="208"/>
        <v>-0.2011389897069098</v>
      </c>
      <c r="AZ1111" s="21">
        <f t="shared" si="208"/>
        <v>1.6493397155966603</v>
      </c>
      <c r="BA1111" s="21">
        <f t="shared" si="208"/>
        <v>2.1119593919225528</v>
      </c>
      <c r="BB1111" s="21">
        <f t="shared" si="208"/>
        <v>1.8705926042742611</v>
      </c>
      <c r="BC1111" s="22">
        <f t="shared" si="208"/>
        <v>0.62353086809142022</v>
      </c>
      <c r="BD1111" s="22"/>
    </row>
    <row r="1112" spans="1:56" x14ac:dyDescent="0.2">
      <c r="A1112" s="1">
        <v>1108</v>
      </c>
      <c r="B1112" s="3" t="s">
        <v>1160</v>
      </c>
      <c r="C1112" s="27">
        <v>101000000</v>
      </c>
      <c r="D1112" s="7">
        <v>104000000</v>
      </c>
      <c r="E1112" s="7">
        <v>92300000</v>
      </c>
      <c r="F1112" s="7">
        <v>102000000</v>
      </c>
      <c r="G1112" s="7">
        <v>93900000</v>
      </c>
      <c r="H1112" s="8">
        <v>97800000</v>
      </c>
      <c r="I1112" s="27">
        <v>104000000</v>
      </c>
      <c r="J1112" s="7">
        <v>101000000</v>
      </c>
      <c r="K1112" s="7">
        <v>101000000</v>
      </c>
      <c r="L1112" s="7">
        <v>95500000</v>
      </c>
      <c r="M1112" s="7">
        <v>105000000</v>
      </c>
      <c r="N1112" s="8">
        <v>98200000</v>
      </c>
      <c r="O1112" s="27">
        <v>106000000</v>
      </c>
      <c r="P1112" s="7">
        <v>106000000</v>
      </c>
      <c r="Q1112" s="7">
        <v>104000000</v>
      </c>
      <c r="R1112" s="7">
        <v>101000000</v>
      </c>
      <c r="S1112" s="7">
        <v>108000000</v>
      </c>
      <c r="T1112" s="8">
        <v>103000000</v>
      </c>
      <c r="U1112" s="27">
        <v>102000000</v>
      </c>
      <c r="V1112" s="7">
        <v>103000000</v>
      </c>
      <c r="W1112" s="7">
        <v>105000000</v>
      </c>
      <c r="X1112" s="7">
        <v>105000000</v>
      </c>
      <c r="Y1112" s="7">
        <v>105000000</v>
      </c>
      <c r="Z1112" s="8">
        <v>100000000</v>
      </c>
      <c r="AA1112" s="27">
        <v>94400000</v>
      </c>
      <c r="AB1112" s="7">
        <v>110000000</v>
      </c>
      <c r="AC1112" s="7">
        <v>105000000</v>
      </c>
      <c r="AD1112" s="7">
        <v>109000000</v>
      </c>
      <c r="AE1112" s="7">
        <v>109000000</v>
      </c>
      <c r="AF1112" s="8">
        <v>102000000</v>
      </c>
      <c r="AG1112" s="7">
        <v>103000000</v>
      </c>
      <c r="AH1112" s="7">
        <v>116000000</v>
      </c>
      <c r="AI1112" s="7">
        <v>117000000</v>
      </c>
      <c r="AJ1112" s="7">
        <v>110000000</v>
      </c>
      <c r="AK1112" s="7">
        <v>111000000</v>
      </c>
      <c r="AL1112" s="8">
        <v>95300000</v>
      </c>
      <c r="AM1112" s="17">
        <v>1.03034962814119E-2</v>
      </c>
      <c r="AN1112" s="2">
        <f t="shared" si="210"/>
        <v>99400000</v>
      </c>
      <c r="AO1112" s="2">
        <f t="shared" si="211"/>
        <v>101000000</v>
      </c>
      <c r="AP1112" s="2">
        <f t="shared" si="212"/>
        <v>105000000</v>
      </c>
      <c r="AQ1112" s="2">
        <f t="shared" si="213"/>
        <v>104000000</v>
      </c>
      <c r="AR1112" s="2">
        <f t="shared" si="214"/>
        <v>107000000</v>
      </c>
      <c r="AS1112" s="2">
        <f t="shared" si="215"/>
        <v>110500000</v>
      </c>
      <c r="AT1112" s="2">
        <f t="shared" si="216"/>
        <v>104483333.33333333</v>
      </c>
      <c r="AU1112">
        <f t="shared" si="217"/>
        <v>4025129.3975059572</v>
      </c>
      <c r="AV1112">
        <f t="shared" si="218"/>
        <v>-1.2628993583369155</v>
      </c>
      <c r="AW1112" t="str">
        <f t="shared" si="209"/>
        <v>sp|Q14690|RRP5_HUMAN</v>
      </c>
      <c r="AX1112" s="20">
        <f t="shared" si="219"/>
        <v>0</v>
      </c>
      <c r="AY1112" s="21">
        <f t="shared" si="208"/>
        <v>0.39750274885358694</v>
      </c>
      <c r="AZ1112" s="21">
        <f t="shared" si="208"/>
        <v>1.3912596209875541</v>
      </c>
      <c r="BA1112" s="21">
        <f t="shared" si="208"/>
        <v>1.1428204029540623</v>
      </c>
      <c r="BB1112" s="21">
        <f t="shared" si="208"/>
        <v>1.8881380570545376</v>
      </c>
      <c r="BC1112" s="22">
        <f t="shared" si="208"/>
        <v>2.7576753201717592</v>
      </c>
      <c r="BD1112" s="22"/>
    </row>
    <row r="1113" spans="1:56" x14ac:dyDescent="0.2">
      <c r="A1113" s="1">
        <v>1109</v>
      </c>
      <c r="B1113" s="3" t="s">
        <v>1161</v>
      </c>
      <c r="C1113" s="27">
        <v>22100000</v>
      </c>
      <c r="D1113" s="7">
        <v>23400000</v>
      </c>
      <c r="E1113" s="7">
        <v>23800000</v>
      </c>
      <c r="F1113" s="7">
        <v>19700000</v>
      </c>
      <c r="G1113" s="7">
        <v>19600000</v>
      </c>
      <c r="H1113" s="8">
        <v>20600000</v>
      </c>
      <c r="I1113" s="27">
        <v>27200000</v>
      </c>
      <c r="J1113" s="7">
        <v>24600000</v>
      </c>
      <c r="K1113" s="7">
        <v>21200000</v>
      </c>
      <c r="L1113" s="7">
        <v>22000000</v>
      </c>
      <c r="M1113" s="7">
        <v>18600000</v>
      </c>
      <c r="N1113" s="8">
        <v>20500000</v>
      </c>
      <c r="O1113" s="27">
        <v>25800000</v>
      </c>
      <c r="P1113" s="7">
        <v>22100000</v>
      </c>
      <c r="Q1113" s="7">
        <v>20300000</v>
      </c>
      <c r="R1113" s="7">
        <v>18700000</v>
      </c>
      <c r="S1113" s="7">
        <v>20400000</v>
      </c>
      <c r="T1113" s="8">
        <v>20600000</v>
      </c>
      <c r="U1113" s="27">
        <v>25500000</v>
      </c>
      <c r="V1113" s="7">
        <v>22900000</v>
      </c>
      <c r="W1113" s="7">
        <v>22600000</v>
      </c>
      <c r="X1113" s="7">
        <v>21700000</v>
      </c>
      <c r="Y1113" s="7">
        <v>19500000</v>
      </c>
      <c r="Z1113" s="8">
        <v>21000000</v>
      </c>
      <c r="AA1113" s="27">
        <v>27800000</v>
      </c>
      <c r="AB1113" s="7">
        <v>25500000</v>
      </c>
      <c r="AC1113" s="7">
        <v>25100000</v>
      </c>
      <c r="AD1113" s="7">
        <v>23800000</v>
      </c>
      <c r="AE1113" s="7">
        <v>24000000</v>
      </c>
      <c r="AF1113" s="8">
        <v>23100000</v>
      </c>
      <c r="AG1113" s="7">
        <v>29400000</v>
      </c>
      <c r="AH1113" s="7">
        <v>25500000</v>
      </c>
      <c r="AI1113" s="7">
        <v>24100000</v>
      </c>
      <c r="AJ1113" s="7">
        <v>24600000</v>
      </c>
      <c r="AK1113" s="7">
        <v>22600000</v>
      </c>
      <c r="AL1113" s="8">
        <v>23000000</v>
      </c>
      <c r="AM1113" s="17">
        <v>1.03034962814119E-2</v>
      </c>
      <c r="AN1113" s="2">
        <f t="shared" si="210"/>
        <v>21350000</v>
      </c>
      <c r="AO1113" s="2">
        <f t="shared" si="211"/>
        <v>21600000</v>
      </c>
      <c r="AP1113" s="2">
        <f t="shared" si="212"/>
        <v>20500000</v>
      </c>
      <c r="AQ1113" s="2">
        <f t="shared" si="213"/>
        <v>22150000</v>
      </c>
      <c r="AR1113" s="2">
        <f t="shared" si="214"/>
        <v>24550000</v>
      </c>
      <c r="AS1113" s="2">
        <f t="shared" si="215"/>
        <v>24350000</v>
      </c>
      <c r="AT1113" s="2">
        <f t="shared" si="216"/>
        <v>22416666.666666668</v>
      </c>
      <c r="AU1113">
        <f t="shared" si="217"/>
        <v>1663630.567964735</v>
      </c>
      <c r="AV1113">
        <f t="shared" si="218"/>
        <v>-0.64116798958053212</v>
      </c>
      <c r="AW1113" t="str">
        <f t="shared" si="209"/>
        <v>sp|P21283|VATC1_HUMAN</v>
      </c>
      <c r="AX1113" s="20">
        <f t="shared" si="219"/>
        <v>0</v>
      </c>
      <c r="AY1113" s="21">
        <f t="shared" si="208"/>
        <v>0.15027374755793704</v>
      </c>
      <c r="AZ1113" s="21">
        <f t="shared" si="208"/>
        <v>-0.51093074169698582</v>
      </c>
      <c r="BA1113" s="21">
        <f t="shared" si="208"/>
        <v>0.48087599218539856</v>
      </c>
      <c r="BB1113" s="21">
        <f t="shared" si="208"/>
        <v>1.9235039687415942</v>
      </c>
      <c r="BC1113" s="22">
        <f t="shared" si="208"/>
        <v>1.8032849706952443</v>
      </c>
      <c r="BD1113" s="22"/>
    </row>
    <row r="1114" spans="1:56" x14ac:dyDescent="0.2">
      <c r="A1114" s="1">
        <v>1110</v>
      </c>
      <c r="B1114" s="3" t="s">
        <v>1162</v>
      </c>
      <c r="C1114" s="27">
        <v>50800000</v>
      </c>
      <c r="D1114" s="7">
        <v>57900000</v>
      </c>
      <c r="E1114" s="7">
        <v>39500000</v>
      </c>
      <c r="F1114" s="7">
        <v>53900000</v>
      </c>
      <c r="G1114" s="7">
        <v>42700000</v>
      </c>
      <c r="H1114" s="8">
        <v>48300000</v>
      </c>
      <c r="I1114" s="27">
        <v>52900000</v>
      </c>
      <c r="J1114" s="7">
        <v>56400000</v>
      </c>
      <c r="K1114" s="7">
        <v>57400000</v>
      </c>
      <c r="L1114" s="7">
        <v>59700000</v>
      </c>
      <c r="M1114" s="7">
        <v>57100000</v>
      </c>
      <c r="N1114" s="8">
        <v>69500000</v>
      </c>
      <c r="O1114" s="27">
        <v>61500000</v>
      </c>
      <c r="P1114" s="7">
        <v>62300000</v>
      </c>
      <c r="Q1114" s="7">
        <v>66700000</v>
      </c>
      <c r="R1114" s="7">
        <v>67700000</v>
      </c>
      <c r="S1114" s="7">
        <v>47200000</v>
      </c>
      <c r="T1114" s="8">
        <v>57000000</v>
      </c>
      <c r="U1114" s="27">
        <v>62500000</v>
      </c>
      <c r="V1114" s="7">
        <v>63800000</v>
      </c>
      <c r="W1114" s="7">
        <v>62500000</v>
      </c>
      <c r="X1114" s="7">
        <v>69600000</v>
      </c>
      <c r="Y1114" s="7">
        <v>56200000</v>
      </c>
      <c r="Z1114" s="8">
        <v>51900000</v>
      </c>
      <c r="AA1114" s="27">
        <v>68700000</v>
      </c>
      <c r="AB1114" s="7">
        <v>58600000</v>
      </c>
      <c r="AC1114" s="7">
        <v>59600000</v>
      </c>
      <c r="AD1114" s="7">
        <v>60100000</v>
      </c>
      <c r="AE1114" s="7">
        <v>59700000</v>
      </c>
      <c r="AF1114" s="8">
        <v>55800000</v>
      </c>
      <c r="AG1114" s="7">
        <v>66600000</v>
      </c>
      <c r="AH1114" s="7">
        <v>63500000</v>
      </c>
      <c r="AI1114" s="7">
        <v>59200000</v>
      </c>
      <c r="AJ1114" s="7">
        <v>68800000</v>
      </c>
      <c r="AK1114" s="7">
        <v>67100000</v>
      </c>
      <c r="AL1114" s="8">
        <v>56600000</v>
      </c>
      <c r="AM1114" s="17">
        <v>1.03034962814119E-2</v>
      </c>
      <c r="AN1114" s="2">
        <f t="shared" si="210"/>
        <v>49550000</v>
      </c>
      <c r="AO1114" s="2">
        <f t="shared" si="211"/>
        <v>57250000</v>
      </c>
      <c r="AP1114" s="2">
        <f t="shared" si="212"/>
        <v>61900000</v>
      </c>
      <c r="AQ1114" s="2">
        <f t="shared" si="213"/>
        <v>62500000</v>
      </c>
      <c r="AR1114" s="2">
        <f t="shared" si="214"/>
        <v>59650000</v>
      </c>
      <c r="AS1114" s="2">
        <f t="shared" si="215"/>
        <v>65050000</v>
      </c>
      <c r="AT1114" s="2">
        <f t="shared" si="216"/>
        <v>59316666.666666664</v>
      </c>
      <c r="AU1114">
        <f t="shared" si="217"/>
        <v>5467144.2880782522</v>
      </c>
      <c r="AV1114">
        <f t="shared" si="218"/>
        <v>-1.7864292859370885</v>
      </c>
      <c r="AW1114" t="str">
        <f t="shared" si="209"/>
        <v>sp|Q9Y237-2|PIN4_HUMAN;sp|Q9Y237|PIN4_HUMAN</v>
      </c>
      <c r="AX1114" s="20">
        <f t="shared" si="219"/>
        <v>0</v>
      </c>
      <c r="AY1114" s="21">
        <f t="shared" si="208"/>
        <v>1.4084135325988654</v>
      </c>
      <c r="AZ1114" s="21">
        <f t="shared" si="208"/>
        <v>2.2589489776098683</v>
      </c>
      <c r="BA1114" s="21">
        <f t="shared" si="208"/>
        <v>2.3686954866435461</v>
      </c>
      <c r="BB1114" s="21">
        <f t="shared" si="208"/>
        <v>1.8473995687335767</v>
      </c>
      <c r="BC1114" s="22">
        <f t="shared" si="208"/>
        <v>2.8351181500366769</v>
      </c>
      <c r="BD1114" s="22"/>
    </row>
    <row r="1115" spans="1:56" x14ac:dyDescent="0.2">
      <c r="A1115" s="1">
        <v>1111</v>
      </c>
      <c r="B1115" s="3" t="s">
        <v>1163</v>
      </c>
      <c r="C1115" s="27">
        <v>254000000</v>
      </c>
      <c r="D1115" s="7">
        <v>270000000</v>
      </c>
      <c r="E1115" s="7">
        <v>237000000</v>
      </c>
      <c r="F1115" s="7">
        <v>265000000</v>
      </c>
      <c r="G1115" s="7">
        <v>228000000</v>
      </c>
      <c r="H1115" s="8">
        <v>237000000</v>
      </c>
      <c r="I1115" s="27">
        <v>267000000</v>
      </c>
      <c r="J1115" s="7">
        <v>240000000</v>
      </c>
      <c r="K1115" s="7">
        <v>267000000</v>
      </c>
      <c r="L1115" s="7">
        <v>242000000</v>
      </c>
      <c r="M1115" s="7">
        <v>261000000</v>
      </c>
      <c r="N1115" s="8">
        <v>299000000</v>
      </c>
      <c r="O1115" s="27">
        <v>263000000</v>
      </c>
      <c r="P1115" s="7">
        <v>278000000</v>
      </c>
      <c r="Q1115" s="7">
        <v>285000000</v>
      </c>
      <c r="R1115" s="7">
        <v>261000000</v>
      </c>
      <c r="S1115" s="7">
        <v>245000000</v>
      </c>
      <c r="T1115" s="8">
        <v>281000000</v>
      </c>
      <c r="U1115" s="27">
        <v>270000000</v>
      </c>
      <c r="V1115" s="7">
        <v>285000000</v>
      </c>
      <c r="W1115" s="7">
        <v>273000000</v>
      </c>
      <c r="X1115" s="7">
        <v>285000000</v>
      </c>
      <c r="Y1115" s="7">
        <v>260000000</v>
      </c>
      <c r="Z1115" s="8">
        <v>236000000</v>
      </c>
      <c r="AA1115" s="27">
        <v>318000000</v>
      </c>
      <c r="AB1115" s="7">
        <v>316000000</v>
      </c>
      <c r="AC1115" s="7">
        <v>290000000</v>
      </c>
      <c r="AD1115" s="7">
        <v>272000000</v>
      </c>
      <c r="AE1115" s="7">
        <v>286000000</v>
      </c>
      <c r="AF1115" s="8">
        <v>251000000</v>
      </c>
      <c r="AG1115" s="7">
        <v>293000000</v>
      </c>
      <c r="AH1115" s="7">
        <v>354000000</v>
      </c>
      <c r="AI1115" s="7">
        <v>289000000</v>
      </c>
      <c r="AJ1115" s="7">
        <v>283000000</v>
      </c>
      <c r="AK1115" s="7">
        <v>275000000</v>
      </c>
      <c r="AL1115" s="8">
        <v>237000000</v>
      </c>
      <c r="AM1115" s="17">
        <v>1.0305042949801399E-2</v>
      </c>
      <c r="AN1115" s="2">
        <f t="shared" si="210"/>
        <v>245500000</v>
      </c>
      <c r="AO1115" s="2">
        <f t="shared" si="211"/>
        <v>264000000</v>
      </c>
      <c r="AP1115" s="2">
        <f t="shared" si="212"/>
        <v>270500000</v>
      </c>
      <c r="AQ1115" s="2">
        <f t="shared" si="213"/>
        <v>271500000</v>
      </c>
      <c r="AR1115" s="2">
        <f t="shared" si="214"/>
        <v>288000000</v>
      </c>
      <c r="AS1115" s="2">
        <f t="shared" si="215"/>
        <v>286000000</v>
      </c>
      <c r="AT1115" s="2">
        <f t="shared" si="216"/>
        <v>270916666.66666669</v>
      </c>
      <c r="AU1115">
        <f t="shared" si="217"/>
        <v>15580169.019194454</v>
      </c>
      <c r="AV1115">
        <f t="shared" si="218"/>
        <v>-1.6313473002349246</v>
      </c>
      <c r="AW1115" t="str">
        <f t="shared" si="209"/>
        <v>sp|P18754-2|RCC1_HUMAN;sp|P18754|RCC1_HUMAN</v>
      </c>
      <c r="AX1115" s="20">
        <f t="shared" si="219"/>
        <v>0</v>
      </c>
      <c r="AY1115" s="21">
        <f t="shared" si="208"/>
        <v>1.1874068873841082</v>
      </c>
      <c r="AZ1115" s="21">
        <f t="shared" si="208"/>
        <v>1.6046039018704163</v>
      </c>
      <c r="BA1115" s="21">
        <f t="shared" si="208"/>
        <v>1.668788057945233</v>
      </c>
      <c r="BB1115" s="21">
        <f t="shared" si="208"/>
        <v>2.7278266331797081</v>
      </c>
      <c r="BC1115" s="22">
        <f t="shared" si="208"/>
        <v>2.5994583210300748</v>
      </c>
      <c r="BD1115" s="22"/>
    </row>
    <row r="1116" spans="1:56" x14ac:dyDescent="0.2">
      <c r="A1116" s="1">
        <v>1112</v>
      </c>
      <c r="B1116" s="3" t="s">
        <v>1164</v>
      </c>
      <c r="C1116" s="27">
        <v>3369080.5</v>
      </c>
      <c r="D1116" s="7">
        <v>2631499.5</v>
      </c>
      <c r="E1116" s="7">
        <v>2100891</v>
      </c>
      <c r="F1116" s="7">
        <v>2441459.5</v>
      </c>
      <c r="G1116" s="7">
        <v>2666345</v>
      </c>
      <c r="H1116" s="8">
        <v>2468206.5</v>
      </c>
      <c r="I1116" s="27">
        <v>2932942</v>
      </c>
      <c r="J1116" s="7">
        <v>1764542</v>
      </c>
      <c r="K1116" s="7">
        <v>2387413.5</v>
      </c>
      <c r="L1116" s="7">
        <v>529229.69999999995</v>
      </c>
      <c r="M1116" s="7">
        <v>3317376.8</v>
      </c>
      <c r="N1116" s="8">
        <v>2628813</v>
      </c>
      <c r="O1116" s="27">
        <v>3831453.5</v>
      </c>
      <c r="P1116" s="7">
        <v>3585861.8</v>
      </c>
      <c r="Q1116" s="7">
        <v>3067359.5</v>
      </c>
      <c r="R1116" s="7">
        <v>2840567.8</v>
      </c>
      <c r="S1116" s="7">
        <v>2499979</v>
      </c>
      <c r="T1116" s="8">
        <v>3131926.5</v>
      </c>
      <c r="U1116" s="27">
        <v>4052148.5</v>
      </c>
      <c r="V1116" s="7">
        <v>3696701.8</v>
      </c>
      <c r="W1116" s="7">
        <v>3333897.8</v>
      </c>
      <c r="X1116" s="7">
        <v>3593361.5</v>
      </c>
      <c r="Y1116" s="7">
        <v>3059649</v>
      </c>
      <c r="Z1116" s="8">
        <v>3783252</v>
      </c>
      <c r="AA1116" s="27">
        <v>3550640.5</v>
      </c>
      <c r="AB1116" s="7">
        <v>3048897</v>
      </c>
      <c r="AC1116" s="7">
        <v>3461460.5</v>
      </c>
      <c r="AD1116" s="7">
        <v>3180624.5</v>
      </c>
      <c r="AE1116" s="7">
        <v>2814507</v>
      </c>
      <c r="AF1116" s="8">
        <v>3288458.5</v>
      </c>
      <c r="AG1116" s="7">
        <v>2502514.7999999998</v>
      </c>
      <c r="AH1116" s="7">
        <v>2334971.5</v>
      </c>
      <c r="AI1116" s="7">
        <v>2890835.5</v>
      </c>
      <c r="AJ1116" s="7">
        <v>3530386</v>
      </c>
      <c r="AK1116" s="7">
        <v>3131624</v>
      </c>
      <c r="AL1116" s="8">
        <v>263563.12</v>
      </c>
      <c r="AM1116" s="17">
        <v>1.04088954273019E-2</v>
      </c>
      <c r="AN1116" s="2">
        <f t="shared" si="210"/>
        <v>2549853</v>
      </c>
      <c r="AO1116" s="2">
        <f t="shared" si="211"/>
        <v>2508113.25</v>
      </c>
      <c r="AP1116" s="2">
        <f t="shared" si="212"/>
        <v>3099643</v>
      </c>
      <c r="AQ1116" s="2">
        <f t="shared" si="213"/>
        <v>3645031.65</v>
      </c>
      <c r="AR1116" s="2">
        <f t="shared" si="214"/>
        <v>3234541.5</v>
      </c>
      <c r="AS1116" s="2">
        <f t="shared" si="215"/>
        <v>2696675.15</v>
      </c>
      <c r="AT1116" s="2">
        <f t="shared" si="216"/>
        <v>2955642.9250000003</v>
      </c>
      <c r="AU1116">
        <f t="shared" si="217"/>
        <v>448506.37289111485</v>
      </c>
      <c r="AV1116">
        <f t="shared" si="218"/>
        <v>-0.90475843717501658</v>
      </c>
      <c r="AW1116" t="str">
        <f t="shared" si="209"/>
        <v>sp|Q08117|AES_HUMAN</v>
      </c>
      <c r="AX1116" s="20">
        <f t="shared" si="219"/>
        <v>0</v>
      </c>
      <c r="AY1116" s="21">
        <f t="shared" si="208"/>
        <v>-9.3063895014337428E-2</v>
      </c>
      <c r="AZ1116" s="21">
        <f t="shared" si="208"/>
        <v>1.2258242763776159</v>
      </c>
      <c r="BA1116" s="21">
        <f t="shared" si="208"/>
        <v>2.4418352027873627</v>
      </c>
      <c r="BB1116" s="21">
        <f t="shared" si="208"/>
        <v>1.5265970371534134</v>
      </c>
      <c r="BC1116" s="22">
        <f t="shared" si="208"/>
        <v>0.32735800174604057</v>
      </c>
      <c r="BD1116" s="22"/>
    </row>
    <row r="1117" spans="1:56" x14ac:dyDescent="0.2">
      <c r="A1117" s="1">
        <v>1113</v>
      </c>
      <c r="B1117" s="3" t="s">
        <v>1165</v>
      </c>
      <c r="C1117" s="27">
        <v>254000000</v>
      </c>
      <c r="D1117" s="7">
        <v>228000000</v>
      </c>
      <c r="E1117" s="7">
        <v>228000000</v>
      </c>
      <c r="F1117" s="7">
        <v>239000000</v>
      </c>
      <c r="G1117" s="7">
        <v>239000000</v>
      </c>
      <c r="H1117" s="8">
        <v>245000000</v>
      </c>
      <c r="I1117" s="27">
        <v>273000000</v>
      </c>
      <c r="J1117" s="7">
        <v>221000000</v>
      </c>
      <c r="K1117" s="7">
        <v>269000000</v>
      </c>
      <c r="L1117" s="7">
        <v>199000000</v>
      </c>
      <c r="M1117" s="7">
        <v>259000000</v>
      </c>
      <c r="N1117" s="8">
        <v>246000000</v>
      </c>
      <c r="O1117" s="27">
        <v>242000000</v>
      </c>
      <c r="P1117" s="7">
        <v>274000000</v>
      </c>
      <c r="Q1117" s="7">
        <v>261000000</v>
      </c>
      <c r="R1117" s="7">
        <v>249000000</v>
      </c>
      <c r="S1117" s="7">
        <v>260000000</v>
      </c>
      <c r="T1117" s="8">
        <v>249000000</v>
      </c>
      <c r="U1117" s="27">
        <v>271000000</v>
      </c>
      <c r="V1117" s="7">
        <v>271000000</v>
      </c>
      <c r="W1117" s="7">
        <v>268000000</v>
      </c>
      <c r="X1117" s="7">
        <v>258000000</v>
      </c>
      <c r="Y1117" s="7">
        <v>256000000</v>
      </c>
      <c r="Z1117" s="8">
        <v>253000000</v>
      </c>
      <c r="AA1117" s="27">
        <v>251000000</v>
      </c>
      <c r="AB1117" s="7">
        <v>288000000</v>
      </c>
      <c r="AC1117" s="7">
        <v>290000000</v>
      </c>
      <c r="AD1117" s="7">
        <v>253000000</v>
      </c>
      <c r="AE1117" s="7">
        <v>268000000</v>
      </c>
      <c r="AF1117" s="8">
        <v>259000000</v>
      </c>
      <c r="AG1117" s="7">
        <v>268000000</v>
      </c>
      <c r="AH1117" s="7">
        <v>306000000</v>
      </c>
      <c r="AI1117" s="7">
        <v>290000000</v>
      </c>
      <c r="AJ1117" s="7">
        <v>284000000</v>
      </c>
      <c r="AK1117" s="7">
        <v>275000000</v>
      </c>
      <c r="AL1117" s="8">
        <v>206000000</v>
      </c>
      <c r="AM1117" s="17">
        <v>1.04320823136671E-2</v>
      </c>
      <c r="AN1117" s="2">
        <f t="shared" si="210"/>
        <v>239000000</v>
      </c>
      <c r="AO1117" s="2">
        <f t="shared" si="211"/>
        <v>252500000</v>
      </c>
      <c r="AP1117" s="2">
        <f t="shared" si="212"/>
        <v>254500000</v>
      </c>
      <c r="AQ1117" s="2">
        <f t="shared" si="213"/>
        <v>263000000</v>
      </c>
      <c r="AR1117" s="2">
        <f t="shared" si="214"/>
        <v>263500000</v>
      </c>
      <c r="AS1117" s="2">
        <f t="shared" si="215"/>
        <v>279500000</v>
      </c>
      <c r="AT1117" s="2">
        <f t="shared" si="216"/>
        <v>258666666.66666666</v>
      </c>
      <c r="AU1117">
        <f t="shared" si="217"/>
        <v>13552367.566837415</v>
      </c>
      <c r="AV1117">
        <f t="shared" si="218"/>
        <v>-1.4511609554326805</v>
      </c>
      <c r="AW1117" t="str">
        <f t="shared" si="209"/>
        <v>sp|Q8TDN6|BRX1_HUMAN</v>
      </c>
      <c r="AX1117" s="20">
        <f t="shared" si="219"/>
        <v>0</v>
      </c>
      <c r="AY1117" s="21">
        <f t="shared" si="208"/>
        <v>0.99613591008514557</v>
      </c>
      <c r="AZ1117" s="21">
        <f t="shared" si="208"/>
        <v>1.14371160046813</v>
      </c>
      <c r="BA1117" s="21">
        <f t="shared" si="208"/>
        <v>1.7709082845958144</v>
      </c>
      <c r="BB1117" s="21">
        <f t="shared" si="208"/>
        <v>1.8078022071915605</v>
      </c>
      <c r="BC1117" s="22">
        <f t="shared" si="208"/>
        <v>2.988407730255437</v>
      </c>
      <c r="BD1117" s="22"/>
    </row>
    <row r="1118" spans="1:56" x14ac:dyDescent="0.2">
      <c r="A1118" s="1">
        <v>1114</v>
      </c>
      <c r="B1118" s="3" t="s">
        <v>1166</v>
      </c>
      <c r="C1118" s="27">
        <v>12700000</v>
      </c>
      <c r="D1118" s="7">
        <v>15000000</v>
      </c>
      <c r="E1118" s="7">
        <v>13500000</v>
      </c>
      <c r="F1118" s="7">
        <v>17000000</v>
      </c>
      <c r="G1118" s="7">
        <v>14500000</v>
      </c>
      <c r="H1118" s="8">
        <v>17500000</v>
      </c>
      <c r="I1118" s="27">
        <v>12300000</v>
      </c>
      <c r="J1118" s="7">
        <v>13300000</v>
      </c>
      <c r="K1118" s="7">
        <v>13400000</v>
      </c>
      <c r="L1118" s="7">
        <v>16600000</v>
      </c>
      <c r="M1118" s="7">
        <v>14400000</v>
      </c>
      <c r="N1118" s="8">
        <v>16500000</v>
      </c>
      <c r="O1118" s="27">
        <v>12800000</v>
      </c>
      <c r="P1118" s="7">
        <v>12400000</v>
      </c>
      <c r="Q1118" s="7">
        <v>15700000</v>
      </c>
      <c r="R1118" s="7">
        <v>18000000</v>
      </c>
      <c r="S1118" s="7">
        <v>15500000</v>
      </c>
      <c r="T1118" s="8">
        <v>15500000</v>
      </c>
      <c r="U1118" s="27">
        <v>13700000</v>
      </c>
      <c r="V1118" s="7">
        <v>10200000</v>
      </c>
      <c r="W1118" s="7">
        <v>15000000</v>
      </c>
      <c r="X1118" s="7">
        <v>15200000</v>
      </c>
      <c r="Y1118" s="7">
        <v>12200000</v>
      </c>
      <c r="Z1118" s="8">
        <v>14000000</v>
      </c>
      <c r="AA1118" s="27">
        <v>13000000</v>
      </c>
      <c r="AB1118" s="7">
        <v>11700000</v>
      </c>
      <c r="AC1118" s="7">
        <v>13500000</v>
      </c>
      <c r="AD1118" s="7">
        <v>12300000</v>
      </c>
      <c r="AE1118" s="7">
        <v>15100000</v>
      </c>
      <c r="AF1118" s="8">
        <v>12300000</v>
      </c>
      <c r="AG1118" s="7">
        <v>10600000</v>
      </c>
      <c r="AH1118" s="7">
        <v>13600000</v>
      </c>
      <c r="AI1118" s="7">
        <v>10500000</v>
      </c>
      <c r="AJ1118" s="7">
        <v>13100000</v>
      </c>
      <c r="AK1118" s="7">
        <v>14400000</v>
      </c>
      <c r="AL1118" s="8">
        <v>10700000</v>
      </c>
      <c r="AM1118" s="17">
        <v>1.04320823136671E-2</v>
      </c>
      <c r="AN1118" s="2">
        <f t="shared" si="210"/>
        <v>14750000</v>
      </c>
      <c r="AO1118" s="2">
        <f t="shared" si="211"/>
        <v>13900000</v>
      </c>
      <c r="AP1118" s="2">
        <f t="shared" si="212"/>
        <v>15500000</v>
      </c>
      <c r="AQ1118" s="2">
        <f t="shared" si="213"/>
        <v>13850000</v>
      </c>
      <c r="AR1118" s="2">
        <f t="shared" si="214"/>
        <v>12650000</v>
      </c>
      <c r="AS1118" s="2">
        <f t="shared" si="215"/>
        <v>11900000</v>
      </c>
      <c r="AT1118" s="2">
        <f t="shared" si="216"/>
        <v>13758333.333333334</v>
      </c>
      <c r="AU1118">
        <f t="shared" si="217"/>
        <v>1321142.1826081651</v>
      </c>
      <c r="AV1118">
        <f t="shared" si="218"/>
        <v>0.75061312833789251</v>
      </c>
      <c r="AW1118" t="str">
        <f t="shared" si="209"/>
        <v>sp|Q4G176|ACSF3_HUMAN</v>
      </c>
      <c r="AX1118" s="20">
        <f t="shared" si="219"/>
        <v>0</v>
      </c>
      <c r="AY1118" s="21">
        <f t="shared" si="208"/>
        <v>-0.64338268143247968</v>
      </c>
      <c r="AZ1118" s="21">
        <f t="shared" si="208"/>
        <v>0.56769060126395265</v>
      </c>
      <c r="BA1118" s="21">
        <f t="shared" si="208"/>
        <v>-0.68122872151674319</v>
      </c>
      <c r="BB1118" s="21">
        <f t="shared" si="208"/>
        <v>-1.5895336835390674</v>
      </c>
      <c r="BC1118" s="22">
        <f t="shared" si="208"/>
        <v>-2.1572242848030201</v>
      </c>
      <c r="BD1118" s="22"/>
    </row>
    <row r="1119" spans="1:56" x14ac:dyDescent="0.2">
      <c r="A1119" s="1">
        <v>1115</v>
      </c>
      <c r="B1119" s="3" t="s">
        <v>1167</v>
      </c>
      <c r="C1119" s="27">
        <v>767511.56</v>
      </c>
      <c r="D1119" s="7">
        <v>738563.7</v>
      </c>
      <c r="E1119" s="7">
        <v>573793</v>
      </c>
      <c r="F1119" s="7">
        <v>519345</v>
      </c>
      <c r="G1119" s="7">
        <v>496347.25</v>
      </c>
      <c r="H1119" s="8">
        <v>639505.56000000006</v>
      </c>
      <c r="I1119" s="27">
        <v>666888.56000000006</v>
      </c>
      <c r="J1119" s="7">
        <v>859868.1</v>
      </c>
      <c r="K1119" s="7">
        <v>589540.25</v>
      </c>
      <c r="L1119" s="7">
        <v>928976.5</v>
      </c>
      <c r="M1119" s="7">
        <v>800537.06</v>
      </c>
      <c r="N1119" s="8">
        <v>942627.6</v>
      </c>
      <c r="O1119" s="27">
        <v>1028465.5</v>
      </c>
      <c r="P1119" s="7">
        <v>773095.1</v>
      </c>
      <c r="Q1119" s="7">
        <v>727446.3</v>
      </c>
      <c r="R1119" s="7">
        <v>691852.25</v>
      </c>
      <c r="S1119" s="7">
        <v>650515.93999999994</v>
      </c>
      <c r="T1119" s="8">
        <v>837312.9</v>
      </c>
      <c r="U1119" s="27">
        <v>849425.5</v>
      </c>
      <c r="V1119" s="7">
        <v>747118.25</v>
      </c>
      <c r="W1119" s="7">
        <v>859976.75</v>
      </c>
      <c r="X1119" s="7">
        <v>1036946.1</v>
      </c>
      <c r="Y1119" s="7">
        <v>884444.56</v>
      </c>
      <c r="Z1119" s="8">
        <v>954033.75</v>
      </c>
      <c r="AA1119" s="27">
        <v>1004758</v>
      </c>
      <c r="AB1119" s="7">
        <v>764328.1</v>
      </c>
      <c r="AC1119" s="7">
        <v>945072.6</v>
      </c>
      <c r="AD1119" s="7">
        <v>709016.44</v>
      </c>
      <c r="AE1119" s="7">
        <v>830932.75</v>
      </c>
      <c r="AF1119" s="8">
        <v>889113.4</v>
      </c>
      <c r="AG1119" s="7">
        <v>1038668.9</v>
      </c>
      <c r="AH1119" s="7">
        <v>691182.94</v>
      </c>
      <c r="AI1119" s="7">
        <v>462707.47</v>
      </c>
      <c r="AJ1119" s="7">
        <v>846022.25</v>
      </c>
      <c r="AK1119" s="7">
        <v>728802.6</v>
      </c>
      <c r="AL1119" s="8">
        <v>766290.06</v>
      </c>
      <c r="AM1119" s="17">
        <v>1.04320823136671E-2</v>
      </c>
      <c r="AN1119" s="2">
        <f t="shared" si="210"/>
        <v>606649.28</v>
      </c>
      <c r="AO1119" s="2">
        <f t="shared" si="211"/>
        <v>830202.58000000007</v>
      </c>
      <c r="AP1119" s="2">
        <f t="shared" si="212"/>
        <v>750270.7</v>
      </c>
      <c r="AQ1119" s="2">
        <f t="shared" si="213"/>
        <v>872210.65500000003</v>
      </c>
      <c r="AR1119" s="2">
        <f t="shared" si="214"/>
        <v>860023.07499999995</v>
      </c>
      <c r="AS1119" s="2">
        <f t="shared" si="215"/>
        <v>747546.33000000007</v>
      </c>
      <c r="AT1119" s="2">
        <f t="shared" si="216"/>
        <v>777817.10333333339</v>
      </c>
      <c r="AU1119">
        <f t="shared" si="217"/>
        <v>99383.852148097591</v>
      </c>
      <c r="AV1119">
        <f t="shared" si="218"/>
        <v>-1.7222900867061015</v>
      </c>
      <c r="AW1119" t="str">
        <f t="shared" si="209"/>
        <v>sp|Q93062-2|RBPMS_HUMAN;sp|Q93062-3|RBPMS_HUMAN;sp|Q93062-4|RBPMS_HUMAN;sp|Q93062-5|RBPMS_HUMAN;sp|Q93062|RBPMS_HUMAN</v>
      </c>
      <c r="AX1119" s="20">
        <f t="shared" si="219"/>
        <v>0</v>
      </c>
      <c r="AY1119" s="21">
        <f t="shared" si="208"/>
        <v>2.2493925840877091</v>
      </c>
      <c r="AZ1119" s="21">
        <f t="shared" si="208"/>
        <v>1.4451182651481591</v>
      </c>
      <c r="BA1119" s="21">
        <f t="shared" si="208"/>
        <v>2.6720776993456816</v>
      </c>
      <c r="BB1119" s="21">
        <f t="shared" si="208"/>
        <v>2.5494463086662518</v>
      </c>
      <c r="BC1119" s="22">
        <f t="shared" si="208"/>
        <v>1.417705662988805</v>
      </c>
      <c r="BD1119" s="22"/>
    </row>
    <row r="1120" spans="1:56" x14ac:dyDescent="0.2">
      <c r="A1120" s="1">
        <v>1116</v>
      </c>
      <c r="B1120" s="3" t="s">
        <v>1168</v>
      </c>
      <c r="C1120" s="27">
        <v>4740000000</v>
      </c>
      <c r="D1120" s="7">
        <v>4980000000</v>
      </c>
      <c r="E1120" s="7">
        <v>4080000000</v>
      </c>
      <c r="F1120" s="7">
        <v>4860000000</v>
      </c>
      <c r="G1120" s="7">
        <v>4560000000</v>
      </c>
      <c r="H1120" s="8">
        <v>4720000000</v>
      </c>
      <c r="I1120" s="27">
        <v>4310000000</v>
      </c>
      <c r="J1120" s="7">
        <v>4840000000</v>
      </c>
      <c r="K1120" s="7">
        <v>4320000000</v>
      </c>
      <c r="L1120" s="7">
        <v>4910000000</v>
      </c>
      <c r="M1120" s="7">
        <v>4690000000</v>
      </c>
      <c r="N1120" s="8">
        <v>5150000000</v>
      </c>
      <c r="O1120" s="27">
        <v>4770000000</v>
      </c>
      <c r="P1120" s="7">
        <v>5030000000</v>
      </c>
      <c r="Q1120" s="7">
        <v>4770000000</v>
      </c>
      <c r="R1120" s="7">
        <v>5330000000</v>
      </c>
      <c r="S1120" s="7">
        <v>4190000000</v>
      </c>
      <c r="T1120" s="8">
        <v>5020000000</v>
      </c>
      <c r="U1120" s="27">
        <v>5030000000</v>
      </c>
      <c r="V1120" s="7">
        <v>5160000000</v>
      </c>
      <c r="W1120" s="7">
        <v>4800000000</v>
      </c>
      <c r="X1120" s="7">
        <v>5180000000</v>
      </c>
      <c r="Y1120" s="7">
        <v>4900000000</v>
      </c>
      <c r="Z1120" s="8">
        <v>4730000000</v>
      </c>
      <c r="AA1120" s="27">
        <v>5400000000</v>
      </c>
      <c r="AB1120" s="7">
        <v>5430000000</v>
      </c>
      <c r="AC1120" s="7">
        <v>5070000000</v>
      </c>
      <c r="AD1120" s="7">
        <v>4890000000</v>
      </c>
      <c r="AE1120" s="7">
        <v>5070000000</v>
      </c>
      <c r="AF1120" s="8">
        <v>4820000000</v>
      </c>
      <c r="AG1120" s="7">
        <v>4890000000</v>
      </c>
      <c r="AH1120" s="7">
        <v>5510000000</v>
      </c>
      <c r="AI1120" s="7">
        <v>4890000000</v>
      </c>
      <c r="AJ1120" s="7">
        <v>4970000000</v>
      </c>
      <c r="AK1120" s="7">
        <v>5110000000</v>
      </c>
      <c r="AL1120" s="8">
        <v>4840000000</v>
      </c>
      <c r="AM1120" s="17">
        <v>1.0472331722335099E-2</v>
      </c>
      <c r="AN1120" s="2">
        <f t="shared" si="210"/>
        <v>4730000000</v>
      </c>
      <c r="AO1120" s="2">
        <f t="shared" si="211"/>
        <v>4765000000</v>
      </c>
      <c r="AP1120" s="2">
        <f t="shared" si="212"/>
        <v>4895000000</v>
      </c>
      <c r="AQ1120" s="2">
        <f t="shared" si="213"/>
        <v>4965000000</v>
      </c>
      <c r="AR1120" s="2">
        <f t="shared" si="214"/>
        <v>5070000000</v>
      </c>
      <c r="AS1120" s="2">
        <f t="shared" si="215"/>
        <v>4930000000</v>
      </c>
      <c r="AT1120" s="2">
        <f t="shared" si="216"/>
        <v>4892500000</v>
      </c>
      <c r="AU1120">
        <f t="shared" si="217"/>
        <v>127151484.45849934</v>
      </c>
      <c r="AV1120">
        <f t="shared" si="218"/>
        <v>-1.2780031683628355</v>
      </c>
      <c r="AW1120" t="str">
        <f t="shared" si="209"/>
        <v>sp|P10809|CH60_HUMAN</v>
      </c>
      <c r="AX1120" s="20">
        <f t="shared" si="219"/>
        <v>0</v>
      </c>
      <c r="AY1120" s="21">
        <f t="shared" si="208"/>
        <v>0.27526222087814922</v>
      </c>
      <c r="AZ1120" s="21">
        <f t="shared" si="208"/>
        <v>1.2976647555684175</v>
      </c>
      <c r="BA1120" s="21">
        <f t="shared" si="208"/>
        <v>1.8481891973247158</v>
      </c>
      <c r="BB1120" s="21">
        <f t="shared" si="208"/>
        <v>2.6739758599591634</v>
      </c>
      <c r="BC1120" s="22">
        <f t="shared" si="208"/>
        <v>1.5729269764465668</v>
      </c>
      <c r="BD1120" s="22"/>
    </row>
    <row r="1121" spans="1:56" x14ac:dyDescent="0.2">
      <c r="A1121" s="1">
        <v>1117</v>
      </c>
      <c r="B1121" s="3" t="s">
        <v>1169</v>
      </c>
      <c r="C1121" s="27">
        <v>8842386</v>
      </c>
      <c r="D1121" s="7">
        <v>9685993</v>
      </c>
      <c r="E1121" s="7">
        <v>10100000</v>
      </c>
      <c r="F1121" s="7">
        <v>11500000</v>
      </c>
      <c r="G1121" s="7">
        <v>12400000</v>
      </c>
      <c r="H1121" s="8">
        <v>10600000</v>
      </c>
      <c r="I1121" s="27">
        <v>11100000</v>
      </c>
      <c r="J1121" s="7">
        <v>10900000</v>
      </c>
      <c r="K1121" s="7">
        <v>12300000</v>
      </c>
      <c r="L1121" s="7">
        <v>10300000</v>
      </c>
      <c r="M1121" s="7">
        <v>12300000</v>
      </c>
      <c r="N1121" s="8">
        <v>9426734</v>
      </c>
      <c r="O1121" s="27">
        <v>12800000</v>
      </c>
      <c r="P1121" s="7">
        <v>11100000</v>
      </c>
      <c r="Q1121" s="7">
        <v>11500000</v>
      </c>
      <c r="R1121" s="7">
        <v>11200000</v>
      </c>
      <c r="S1121" s="7">
        <v>12300000</v>
      </c>
      <c r="T1121" s="8">
        <v>12600000</v>
      </c>
      <c r="U1121" s="27">
        <v>10200000</v>
      </c>
      <c r="V1121" s="7">
        <v>12400000</v>
      </c>
      <c r="W1121" s="7">
        <v>11500000</v>
      </c>
      <c r="X1121" s="7">
        <v>13800000</v>
      </c>
      <c r="Y1121" s="7">
        <v>10600000</v>
      </c>
      <c r="Z1121" s="8">
        <v>12300000</v>
      </c>
      <c r="AA1121" s="27">
        <v>10800000</v>
      </c>
      <c r="AB1121" s="7">
        <v>12400000</v>
      </c>
      <c r="AC1121" s="7">
        <v>11200000</v>
      </c>
      <c r="AD1121" s="7">
        <v>12300000</v>
      </c>
      <c r="AE1121" s="7">
        <v>13600000</v>
      </c>
      <c r="AF1121" s="8">
        <v>11800000</v>
      </c>
      <c r="AG1121" s="7">
        <v>11600000</v>
      </c>
      <c r="AH1121" s="7">
        <v>13400000</v>
      </c>
      <c r="AI1121" s="7">
        <v>12000000</v>
      </c>
      <c r="AJ1121" s="7">
        <v>13000000</v>
      </c>
      <c r="AK1121" s="7">
        <v>13700000</v>
      </c>
      <c r="AL1121" s="8">
        <v>12100000</v>
      </c>
      <c r="AM1121" s="17">
        <v>1.0488363038827201E-2</v>
      </c>
      <c r="AN1121" s="2">
        <f t="shared" si="210"/>
        <v>10350000</v>
      </c>
      <c r="AO1121" s="2">
        <f t="shared" si="211"/>
        <v>11000000</v>
      </c>
      <c r="AP1121" s="2">
        <f t="shared" si="212"/>
        <v>11900000</v>
      </c>
      <c r="AQ1121" s="2">
        <f t="shared" si="213"/>
        <v>11900000</v>
      </c>
      <c r="AR1121" s="2">
        <f t="shared" si="214"/>
        <v>12050000</v>
      </c>
      <c r="AS1121" s="2">
        <f t="shared" si="215"/>
        <v>12550000</v>
      </c>
      <c r="AT1121" s="2">
        <f t="shared" si="216"/>
        <v>11625000</v>
      </c>
      <c r="AU1121">
        <f t="shared" si="217"/>
        <v>800468.6127513058</v>
      </c>
      <c r="AV1121">
        <f t="shared" si="218"/>
        <v>-1.5928169820646352</v>
      </c>
      <c r="AW1121" t="str">
        <f t="shared" si="209"/>
        <v>sp|Q9H0P0|5NT3A_HUMAN</v>
      </c>
      <c r="AX1121" s="20">
        <f t="shared" si="219"/>
        <v>0</v>
      </c>
      <c r="AY1121" s="21">
        <f t="shared" si="208"/>
        <v>0.8120243437976572</v>
      </c>
      <c r="AZ1121" s="21">
        <f t="shared" si="208"/>
        <v>1.9363657429021055</v>
      </c>
      <c r="BA1121" s="21">
        <f t="shared" si="208"/>
        <v>1.9363657429021055</v>
      </c>
      <c r="BB1121" s="21">
        <f t="shared" si="208"/>
        <v>2.1237559760861799</v>
      </c>
      <c r="BC1121" s="22">
        <f t="shared" si="208"/>
        <v>2.7483900866997626</v>
      </c>
      <c r="BD1121" s="22"/>
    </row>
    <row r="1122" spans="1:56" x14ac:dyDescent="0.2">
      <c r="A1122" s="1">
        <v>1118</v>
      </c>
      <c r="B1122" s="3" t="s">
        <v>1170</v>
      </c>
      <c r="C1122" s="27">
        <v>36100000</v>
      </c>
      <c r="D1122" s="7">
        <v>47300000</v>
      </c>
      <c r="E1122" s="7">
        <v>42100000</v>
      </c>
      <c r="F1122" s="7">
        <v>44400000</v>
      </c>
      <c r="G1122" s="7">
        <v>45300000</v>
      </c>
      <c r="H1122" s="8">
        <v>46700000</v>
      </c>
      <c r="I1122" s="27">
        <v>38200000</v>
      </c>
      <c r="J1122" s="7">
        <v>44500000</v>
      </c>
      <c r="K1122" s="7">
        <v>36600000</v>
      </c>
      <c r="L1122" s="7">
        <v>48600000</v>
      </c>
      <c r="M1122" s="7">
        <v>43700000</v>
      </c>
      <c r="N1122" s="8">
        <v>37200000</v>
      </c>
      <c r="O1122" s="27">
        <v>46000000</v>
      </c>
      <c r="P1122" s="7">
        <v>49300000</v>
      </c>
      <c r="Q1122" s="7">
        <v>44500000</v>
      </c>
      <c r="R1122" s="7">
        <v>44600000</v>
      </c>
      <c r="S1122" s="7">
        <v>43700000</v>
      </c>
      <c r="T1122" s="8">
        <v>47500000</v>
      </c>
      <c r="U1122" s="27">
        <v>44900000</v>
      </c>
      <c r="V1122" s="7">
        <v>51300000</v>
      </c>
      <c r="W1122" s="7">
        <v>46300000</v>
      </c>
      <c r="X1122" s="7">
        <v>51400000</v>
      </c>
      <c r="Y1122" s="7">
        <v>46500000</v>
      </c>
      <c r="Z1122" s="8">
        <v>44300000</v>
      </c>
      <c r="AA1122" s="27">
        <v>47500000</v>
      </c>
      <c r="AB1122" s="7">
        <v>55400000</v>
      </c>
      <c r="AC1122" s="7">
        <v>47500000</v>
      </c>
      <c r="AD1122" s="7">
        <v>51900000</v>
      </c>
      <c r="AE1122" s="7">
        <v>44500000</v>
      </c>
      <c r="AF1122" s="8">
        <v>44500000</v>
      </c>
      <c r="AG1122" s="7">
        <v>49200000</v>
      </c>
      <c r="AH1122" s="7">
        <v>49100000</v>
      </c>
      <c r="AI1122" s="7">
        <v>44300000</v>
      </c>
      <c r="AJ1122" s="7">
        <v>45200000</v>
      </c>
      <c r="AK1122" s="7">
        <v>47100000</v>
      </c>
      <c r="AL1122" s="8">
        <v>47100000</v>
      </c>
      <c r="AM1122" s="17">
        <v>1.04956185110083E-2</v>
      </c>
      <c r="AN1122" s="2">
        <f t="shared" si="210"/>
        <v>44850000</v>
      </c>
      <c r="AO1122" s="2">
        <f t="shared" si="211"/>
        <v>40950000</v>
      </c>
      <c r="AP1122" s="2">
        <f t="shared" si="212"/>
        <v>45300000</v>
      </c>
      <c r="AQ1122" s="2">
        <f t="shared" si="213"/>
        <v>46400000</v>
      </c>
      <c r="AR1122" s="2">
        <f t="shared" si="214"/>
        <v>47500000</v>
      </c>
      <c r="AS1122" s="2">
        <f t="shared" si="215"/>
        <v>47100000</v>
      </c>
      <c r="AT1122" s="2">
        <f t="shared" si="216"/>
        <v>45350000</v>
      </c>
      <c r="AU1122">
        <f t="shared" si="217"/>
        <v>2383275.0575625971</v>
      </c>
      <c r="AV1122">
        <f t="shared" si="218"/>
        <v>-0.20979533957417226</v>
      </c>
      <c r="AW1122" t="str">
        <f t="shared" si="209"/>
        <v>sp|Q12797-10|ASPH_HUMAN;sp|Q12797|ASPH_HUMAN</v>
      </c>
      <c r="AX1122" s="20">
        <f t="shared" si="219"/>
        <v>0</v>
      </c>
      <c r="AY1122" s="21">
        <f t="shared" si="208"/>
        <v>-1.6364036486785436</v>
      </c>
      <c r="AZ1122" s="21">
        <f t="shared" si="208"/>
        <v>0.18881580561675504</v>
      </c>
      <c r="BA1122" s="21">
        <f t="shared" si="208"/>
        <v>0.65036555267993401</v>
      </c>
      <c r="BB1122" s="21">
        <f t="shared" si="208"/>
        <v>1.111915299743113</v>
      </c>
      <c r="BC1122" s="22">
        <f t="shared" si="208"/>
        <v>0.9440790280837752</v>
      </c>
      <c r="BD1122" s="22"/>
    </row>
    <row r="1123" spans="1:56" x14ac:dyDescent="0.2">
      <c r="A1123" s="1">
        <v>1119</v>
      </c>
      <c r="B1123" s="3" t="s">
        <v>1171</v>
      </c>
      <c r="C1123" s="27">
        <v>3330799.8</v>
      </c>
      <c r="D1123" s="7">
        <v>3185115.5</v>
      </c>
      <c r="E1123" s="7">
        <v>2230393.5</v>
      </c>
      <c r="F1123" s="7">
        <v>2199383.5</v>
      </c>
      <c r="G1123" s="7">
        <v>2535573.5</v>
      </c>
      <c r="H1123" s="8">
        <v>2812806.5</v>
      </c>
      <c r="I1123" s="27">
        <v>2022023.6</v>
      </c>
      <c r="J1123" s="7">
        <v>3669246.5</v>
      </c>
      <c r="K1123" s="7">
        <v>2691930.5</v>
      </c>
      <c r="L1123" s="7">
        <v>3475324</v>
      </c>
      <c r="M1123" s="7">
        <v>2848110.5</v>
      </c>
      <c r="N1123" s="8">
        <v>2179766.5</v>
      </c>
      <c r="O1123" s="27">
        <v>3091572.2</v>
      </c>
      <c r="P1123" s="7">
        <v>2525602.7999999998</v>
      </c>
      <c r="Q1123" s="7">
        <v>1949085</v>
      </c>
      <c r="R1123" s="7">
        <v>1529304.4</v>
      </c>
      <c r="S1123" s="7">
        <v>1682938.2</v>
      </c>
      <c r="T1123" s="8">
        <v>2101370</v>
      </c>
      <c r="U1123" s="27">
        <v>2403328</v>
      </c>
      <c r="V1123" s="7">
        <v>2535083</v>
      </c>
      <c r="W1123" s="7">
        <v>1859186</v>
      </c>
      <c r="X1123" s="7">
        <v>1797945.6</v>
      </c>
      <c r="Y1123" s="7">
        <v>1793644.4</v>
      </c>
      <c r="Z1123" s="8">
        <v>2652546.7999999998</v>
      </c>
      <c r="AA1123" s="27">
        <v>2368993.7999999998</v>
      </c>
      <c r="AB1123" s="7">
        <v>2226605</v>
      </c>
      <c r="AC1123" s="7">
        <v>1857528.9</v>
      </c>
      <c r="AD1123" s="7">
        <v>2360452.5</v>
      </c>
      <c r="AE1123" s="7">
        <v>2133648</v>
      </c>
      <c r="AF1123" s="8">
        <v>2645294.5</v>
      </c>
      <c r="AG1123" s="7">
        <v>2013349.1</v>
      </c>
      <c r="AH1123" s="7">
        <v>1983470.8</v>
      </c>
      <c r="AI1123" s="7">
        <v>1326778.5</v>
      </c>
      <c r="AJ1123" s="7">
        <v>1793578.4</v>
      </c>
      <c r="AK1123" s="7">
        <v>1670449.4</v>
      </c>
      <c r="AL1123" s="8">
        <v>2013168.5</v>
      </c>
      <c r="AM1123" s="17">
        <v>1.04956185110083E-2</v>
      </c>
      <c r="AN1123" s="2">
        <f t="shared" si="210"/>
        <v>2674190</v>
      </c>
      <c r="AO1123" s="2">
        <f t="shared" si="211"/>
        <v>2770020.5</v>
      </c>
      <c r="AP1123" s="2">
        <f t="shared" si="212"/>
        <v>2025227.5</v>
      </c>
      <c r="AQ1123" s="2">
        <f t="shared" si="213"/>
        <v>2131257</v>
      </c>
      <c r="AR1123" s="2">
        <f t="shared" si="214"/>
        <v>2293528.75</v>
      </c>
      <c r="AS1123" s="2">
        <f t="shared" si="215"/>
        <v>1888524.6</v>
      </c>
      <c r="AT1123" s="2">
        <f t="shared" si="216"/>
        <v>2297124.7250000001</v>
      </c>
      <c r="AU1123">
        <f t="shared" si="217"/>
        <v>356150.48279323435</v>
      </c>
      <c r="AV1123">
        <f t="shared" si="218"/>
        <v>1.0587245931627947</v>
      </c>
      <c r="AW1123" t="str">
        <f t="shared" si="209"/>
        <v>sp|Q5VST6|AB17B_HUMAN</v>
      </c>
      <c r="AX1123" s="20">
        <f t="shared" si="219"/>
        <v>0</v>
      </c>
      <c r="AY1123" s="21">
        <f t="shared" si="208"/>
        <v>0.26907305936641124</v>
      </c>
      <c r="AZ1123" s="21">
        <f t="shared" si="208"/>
        <v>-1.8221581363874206</v>
      </c>
      <c r="BA1123" s="21">
        <f t="shared" si="208"/>
        <v>-1.5244483055079938</v>
      </c>
      <c r="BB1123" s="21">
        <f t="shared" si="208"/>
        <v>-1.0688213785771998</v>
      </c>
      <c r="BC1123" s="22">
        <f t="shared" si="208"/>
        <v>-2.2059927978705662</v>
      </c>
      <c r="BD1123" s="22"/>
    </row>
    <row r="1124" spans="1:56" x14ac:dyDescent="0.2">
      <c r="A1124" s="1">
        <v>1120</v>
      </c>
      <c r="B1124" s="3" t="s">
        <v>1172</v>
      </c>
      <c r="C1124" s="27">
        <v>11300000000</v>
      </c>
      <c r="D1124" s="7">
        <v>12200000000</v>
      </c>
      <c r="E1124" s="7">
        <v>10100000000</v>
      </c>
      <c r="F1124" s="7">
        <v>11700000000</v>
      </c>
      <c r="G1124" s="7">
        <v>11300000000</v>
      </c>
      <c r="H1124" s="8">
        <v>11100000000</v>
      </c>
      <c r="I1124" s="27">
        <v>11000000000</v>
      </c>
      <c r="J1124" s="7">
        <v>10300000000</v>
      </c>
      <c r="K1124" s="7">
        <v>12300000000</v>
      </c>
      <c r="L1124" s="7">
        <v>10800000000</v>
      </c>
      <c r="M1124" s="7">
        <v>12100000000</v>
      </c>
      <c r="N1124" s="8">
        <v>11900000000</v>
      </c>
      <c r="O1124" s="27">
        <v>12500000000</v>
      </c>
      <c r="P1124" s="7">
        <v>12600000000</v>
      </c>
      <c r="Q1124" s="7">
        <v>12400000000</v>
      </c>
      <c r="R1124" s="7">
        <v>11700000000</v>
      </c>
      <c r="S1124" s="7">
        <v>11100000000</v>
      </c>
      <c r="T1124" s="8">
        <v>12300000000</v>
      </c>
      <c r="U1124" s="27">
        <v>12900000000</v>
      </c>
      <c r="V1124" s="7">
        <v>12500000000</v>
      </c>
      <c r="W1124" s="7">
        <v>11500000000</v>
      </c>
      <c r="X1124" s="7">
        <v>12400000000</v>
      </c>
      <c r="Y1124" s="7">
        <v>12500000000</v>
      </c>
      <c r="Z1124" s="8">
        <v>12000000000</v>
      </c>
      <c r="AA1124" s="27">
        <v>12600000000</v>
      </c>
      <c r="AB1124" s="7">
        <v>13200000000</v>
      </c>
      <c r="AC1124" s="7">
        <v>12800000000</v>
      </c>
      <c r="AD1124" s="7">
        <v>11400000000</v>
      </c>
      <c r="AE1124" s="7">
        <v>12400000000</v>
      </c>
      <c r="AF1124" s="8">
        <v>12300000000</v>
      </c>
      <c r="AG1124" s="7">
        <v>12600000000</v>
      </c>
      <c r="AH1124" s="7">
        <v>13700000000</v>
      </c>
      <c r="AI1124" s="7">
        <v>12700000000</v>
      </c>
      <c r="AJ1124" s="7">
        <v>11600000000</v>
      </c>
      <c r="AK1124" s="7">
        <v>12500000000</v>
      </c>
      <c r="AL1124" s="8">
        <v>10200000000</v>
      </c>
      <c r="AM1124" s="17">
        <v>1.04962648526403E-2</v>
      </c>
      <c r="AN1124" s="2">
        <f t="shared" si="210"/>
        <v>11300000000</v>
      </c>
      <c r="AO1124" s="2">
        <f t="shared" si="211"/>
        <v>11450000000</v>
      </c>
      <c r="AP1124" s="2">
        <f t="shared" si="212"/>
        <v>12350000000</v>
      </c>
      <c r="AQ1124" s="2">
        <f t="shared" si="213"/>
        <v>12450000000</v>
      </c>
      <c r="AR1124" s="2">
        <f t="shared" si="214"/>
        <v>12500000000</v>
      </c>
      <c r="AS1124" s="2">
        <f t="shared" si="215"/>
        <v>12550000000</v>
      </c>
      <c r="AT1124" s="2">
        <f t="shared" si="216"/>
        <v>12100000000</v>
      </c>
      <c r="AU1124">
        <f t="shared" si="217"/>
        <v>567450438.36444426</v>
      </c>
      <c r="AV1124">
        <f t="shared" si="218"/>
        <v>-1.4098147537004828</v>
      </c>
      <c r="AW1124" t="str">
        <f t="shared" si="209"/>
        <v>sp|P14618|KPYM_HUMAN</v>
      </c>
      <c r="AX1124" s="20">
        <f t="shared" si="219"/>
        <v>0</v>
      </c>
      <c r="AY1124" s="21">
        <f t="shared" si="208"/>
        <v>0.26434026631884056</v>
      </c>
      <c r="AZ1124" s="21">
        <f t="shared" si="208"/>
        <v>1.8503818642318837</v>
      </c>
      <c r="BA1124" s="21">
        <f t="shared" si="208"/>
        <v>2.026608708444444</v>
      </c>
      <c r="BB1124" s="21">
        <f t="shared" si="208"/>
        <v>2.1147221305507244</v>
      </c>
      <c r="BC1124" s="22">
        <f t="shared" si="208"/>
        <v>2.2028355526570045</v>
      </c>
      <c r="BD1124" s="22"/>
    </row>
    <row r="1125" spans="1:56" x14ac:dyDescent="0.2">
      <c r="A1125" s="1">
        <v>1121</v>
      </c>
      <c r="B1125" s="3" t="s">
        <v>1173</v>
      </c>
      <c r="C1125" s="27">
        <v>95000000</v>
      </c>
      <c r="D1125" s="7">
        <v>91900000</v>
      </c>
      <c r="E1125" s="7">
        <v>82800000</v>
      </c>
      <c r="F1125" s="7">
        <v>91500000</v>
      </c>
      <c r="G1125" s="7">
        <v>90700000</v>
      </c>
      <c r="H1125" s="8">
        <v>89300000</v>
      </c>
      <c r="I1125" s="27">
        <v>91900000</v>
      </c>
      <c r="J1125" s="7">
        <v>106000000</v>
      </c>
      <c r="K1125" s="7">
        <v>88500000</v>
      </c>
      <c r="L1125" s="7">
        <v>85400000</v>
      </c>
      <c r="M1125" s="7">
        <v>105000000</v>
      </c>
      <c r="N1125" s="8">
        <v>94000000</v>
      </c>
      <c r="O1125" s="27">
        <v>110000000</v>
      </c>
      <c r="P1125" s="7">
        <v>101000000</v>
      </c>
      <c r="Q1125" s="7">
        <v>89100000</v>
      </c>
      <c r="R1125" s="7">
        <v>87100000</v>
      </c>
      <c r="S1125" s="7">
        <v>88700000</v>
      </c>
      <c r="T1125" s="8">
        <v>90300000</v>
      </c>
      <c r="U1125" s="27">
        <v>112000000</v>
      </c>
      <c r="V1125" s="7">
        <v>102000000</v>
      </c>
      <c r="W1125" s="7">
        <v>112000000</v>
      </c>
      <c r="X1125" s="7">
        <v>92400000</v>
      </c>
      <c r="Y1125" s="7">
        <v>94800000</v>
      </c>
      <c r="Z1125" s="8">
        <v>89700000</v>
      </c>
      <c r="AA1125" s="27">
        <v>92400000</v>
      </c>
      <c r="AB1125" s="7">
        <v>111000000</v>
      </c>
      <c r="AC1125" s="7">
        <v>104000000</v>
      </c>
      <c r="AD1125" s="7">
        <v>104000000</v>
      </c>
      <c r="AE1125" s="7">
        <v>106000000</v>
      </c>
      <c r="AF1125" s="8">
        <v>93200000</v>
      </c>
      <c r="AG1125" s="7">
        <v>112000000</v>
      </c>
      <c r="AH1125" s="7">
        <v>121000000</v>
      </c>
      <c r="AI1125" s="7">
        <v>98100000</v>
      </c>
      <c r="AJ1125" s="7">
        <v>110000000</v>
      </c>
      <c r="AK1125" s="7">
        <v>103000000</v>
      </c>
      <c r="AL1125" s="8">
        <v>87800000</v>
      </c>
      <c r="AM1125" s="17">
        <v>1.0501860237488499E-2</v>
      </c>
      <c r="AN1125" s="2">
        <f t="shared" si="210"/>
        <v>91100000</v>
      </c>
      <c r="AO1125" s="2">
        <f t="shared" si="211"/>
        <v>92950000</v>
      </c>
      <c r="AP1125" s="2">
        <f t="shared" si="212"/>
        <v>89700000</v>
      </c>
      <c r="AQ1125" s="2">
        <f t="shared" si="213"/>
        <v>98400000</v>
      </c>
      <c r="AR1125" s="2">
        <f t="shared" si="214"/>
        <v>104000000</v>
      </c>
      <c r="AS1125" s="2">
        <f t="shared" si="215"/>
        <v>106500000</v>
      </c>
      <c r="AT1125" s="2">
        <f t="shared" si="216"/>
        <v>97108333.333333328</v>
      </c>
      <c r="AU1125">
        <f t="shared" si="217"/>
        <v>7009166.6171283638</v>
      </c>
      <c r="AV1125">
        <f t="shared" si="218"/>
        <v>-0.85721080144545425</v>
      </c>
      <c r="AW1125" t="str">
        <f t="shared" si="209"/>
        <v>sp|P57088|TMM33_HUMAN</v>
      </c>
      <c r="AX1125" s="20">
        <f t="shared" si="219"/>
        <v>0</v>
      </c>
      <c r="AY1125" s="21">
        <f t="shared" si="208"/>
        <v>0.26394008033410676</v>
      </c>
      <c r="AZ1125" s="21">
        <f t="shared" si="208"/>
        <v>-0.19973843917175649</v>
      </c>
      <c r="BA1125" s="21">
        <f t="shared" si="208"/>
        <v>1.041493289967016</v>
      </c>
      <c r="BB1125" s="21">
        <f t="shared" si="208"/>
        <v>1.8404470466540421</v>
      </c>
      <c r="BC1125" s="22">
        <f t="shared" si="208"/>
        <v>2.1971228308893216</v>
      </c>
      <c r="BD1125" s="22"/>
    </row>
    <row r="1126" spans="1:56" x14ac:dyDescent="0.2">
      <c r="A1126" s="1">
        <v>1122</v>
      </c>
      <c r="B1126" s="3" t="s">
        <v>1174</v>
      </c>
      <c r="C1126" s="27">
        <v>4618200.5</v>
      </c>
      <c r="D1126" s="7">
        <v>4813236</v>
      </c>
      <c r="E1126" s="7">
        <v>4001550.5</v>
      </c>
      <c r="F1126" s="7">
        <v>3764347</v>
      </c>
      <c r="G1126" s="7">
        <v>3557362</v>
      </c>
      <c r="H1126" s="8">
        <v>3574771.5</v>
      </c>
      <c r="I1126" s="27">
        <v>4579692.5</v>
      </c>
      <c r="J1126" s="7">
        <v>5368065.5</v>
      </c>
      <c r="K1126" s="7">
        <v>3817171</v>
      </c>
      <c r="L1126" s="7">
        <v>4853348</v>
      </c>
      <c r="M1126" s="7">
        <v>4506345</v>
      </c>
      <c r="N1126" s="8">
        <v>4563263.5</v>
      </c>
      <c r="O1126" s="27">
        <v>5112822</v>
      </c>
      <c r="P1126" s="7">
        <v>5441248.5</v>
      </c>
      <c r="Q1126" s="7">
        <v>4769695</v>
      </c>
      <c r="R1126" s="7">
        <v>3785193</v>
      </c>
      <c r="S1126" s="7">
        <v>3919229</v>
      </c>
      <c r="T1126" s="8">
        <v>4033202.5</v>
      </c>
      <c r="U1126" s="27">
        <v>5438589</v>
      </c>
      <c r="V1126" s="7">
        <v>4917147.5</v>
      </c>
      <c r="W1126" s="7">
        <v>4972198</v>
      </c>
      <c r="X1126" s="7">
        <v>4675027</v>
      </c>
      <c r="Y1126" s="7">
        <v>3919037</v>
      </c>
      <c r="Z1126" s="8">
        <v>4809485</v>
      </c>
      <c r="AA1126" s="27">
        <v>5471280</v>
      </c>
      <c r="AB1126" s="7">
        <v>5061864.5</v>
      </c>
      <c r="AC1126" s="7">
        <v>5618423</v>
      </c>
      <c r="AD1126" s="7">
        <v>5022559.5</v>
      </c>
      <c r="AE1126" s="7">
        <v>4556244</v>
      </c>
      <c r="AF1126" s="8">
        <v>4561199</v>
      </c>
      <c r="AG1126" s="7">
        <v>4859337.5</v>
      </c>
      <c r="AH1126" s="7">
        <v>5436268</v>
      </c>
      <c r="AI1126" s="7">
        <v>5701156</v>
      </c>
      <c r="AJ1126" s="7">
        <v>5121372</v>
      </c>
      <c r="AK1126" s="7">
        <v>4967516.5</v>
      </c>
      <c r="AL1126" s="8">
        <v>3956214.8</v>
      </c>
      <c r="AM1126" s="17">
        <v>1.0520457800750799E-2</v>
      </c>
      <c r="AN1126" s="2">
        <f t="shared" si="210"/>
        <v>3882948.75</v>
      </c>
      <c r="AO1126" s="2">
        <f t="shared" si="211"/>
        <v>4571478</v>
      </c>
      <c r="AP1126" s="2">
        <f t="shared" si="212"/>
        <v>4401448.75</v>
      </c>
      <c r="AQ1126" s="2">
        <f t="shared" si="213"/>
        <v>4863316.25</v>
      </c>
      <c r="AR1126" s="2">
        <f t="shared" si="214"/>
        <v>5042212</v>
      </c>
      <c r="AS1126" s="2">
        <f t="shared" si="215"/>
        <v>5044444.25</v>
      </c>
      <c r="AT1126" s="2">
        <f t="shared" si="216"/>
        <v>4634308</v>
      </c>
      <c r="AU1126">
        <f t="shared" si="217"/>
        <v>449389.35392802756</v>
      </c>
      <c r="AV1126">
        <f t="shared" si="218"/>
        <v>-1.6719560519903522</v>
      </c>
      <c r="AW1126" t="str">
        <f t="shared" si="209"/>
        <v>sp|Q8NCF5|NF2IP_HUMAN</v>
      </c>
      <c r="AX1126" s="20">
        <f t="shared" si="219"/>
        <v>0</v>
      </c>
      <c r="AY1126" s="21">
        <f t="shared" si="208"/>
        <v>1.5321441061780743</v>
      </c>
      <c r="AZ1126" s="21">
        <f t="shared" si="208"/>
        <v>1.1537879023343329</v>
      </c>
      <c r="BA1126" s="21">
        <f t="shared" si="208"/>
        <v>2.1815547952589278</v>
      </c>
      <c r="BB1126" s="21">
        <f t="shared" si="208"/>
        <v>2.5796411060188644</v>
      </c>
      <c r="BC1126" s="22">
        <f t="shared" si="208"/>
        <v>2.5846084021519138</v>
      </c>
      <c r="BD1126" s="22"/>
    </row>
    <row r="1127" spans="1:56" x14ac:dyDescent="0.2">
      <c r="A1127" s="1">
        <v>1123</v>
      </c>
      <c r="B1127" s="3" t="s">
        <v>1175</v>
      </c>
      <c r="C1127" s="27">
        <v>168000000</v>
      </c>
      <c r="D1127" s="7">
        <v>189000000</v>
      </c>
      <c r="E1127" s="7">
        <v>168000000</v>
      </c>
      <c r="F1127" s="7">
        <v>160000000</v>
      </c>
      <c r="G1127" s="7">
        <v>147000000</v>
      </c>
      <c r="H1127" s="8">
        <v>190000000</v>
      </c>
      <c r="I1127" s="27">
        <v>184000000</v>
      </c>
      <c r="J1127" s="7">
        <v>187000000</v>
      </c>
      <c r="K1127" s="7">
        <v>184000000</v>
      </c>
      <c r="L1127" s="7">
        <v>202000000</v>
      </c>
      <c r="M1127" s="7">
        <v>185000000</v>
      </c>
      <c r="N1127" s="8">
        <v>203000000</v>
      </c>
      <c r="O1127" s="27">
        <v>173000000</v>
      </c>
      <c r="P1127" s="7">
        <v>188000000</v>
      </c>
      <c r="Q1127" s="7">
        <v>196000000</v>
      </c>
      <c r="R1127" s="7">
        <v>174000000</v>
      </c>
      <c r="S1127" s="7">
        <v>174000000</v>
      </c>
      <c r="T1127" s="8">
        <v>192000000</v>
      </c>
      <c r="U1127" s="27">
        <v>188000000</v>
      </c>
      <c r="V1127" s="7">
        <v>192000000</v>
      </c>
      <c r="W1127" s="7">
        <v>191000000</v>
      </c>
      <c r="X1127" s="7">
        <v>203000000</v>
      </c>
      <c r="Y1127" s="7">
        <v>200000000</v>
      </c>
      <c r="Z1127" s="8">
        <v>187000000</v>
      </c>
      <c r="AA1127" s="27">
        <v>211000000</v>
      </c>
      <c r="AB1127" s="7">
        <v>199000000</v>
      </c>
      <c r="AC1127" s="7">
        <v>197000000</v>
      </c>
      <c r="AD1127" s="7">
        <v>174000000</v>
      </c>
      <c r="AE1127" s="7">
        <v>192000000</v>
      </c>
      <c r="AF1127" s="8">
        <v>189000000</v>
      </c>
      <c r="AG1127" s="7">
        <v>194000000</v>
      </c>
      <c r="AH1127" s="7">
        <v>200000000</v>
      </c>
      <c r="AI1127" s="7">
        <v>213000000</v>
      </c>
      <c r="AJ1127" s="7">
        <v>175000000</v>
      </c>
      <c r="AK1127" s="7">
        <v>201000000</v>
      </c>
      <c r="AL1127" s="8">
        <v>189000000</v>
      </c>
      <c r="AM1127" s="17">
        <v>1.05863685413802E-2</v>
      </c>
      <c r="AN1127" s="2">
        <f t="shared" si="210"/>
        <v>168000000</v>
      </c>
      <c r="AO1127" s="2">
        <f t="shared" si="211"/>
        <v>186000000</v>
      </c>
      <c r="AP1127" s="2">
        <f t="shared" si="212"/>
        <v>181000000</v>
      </c>
      <c r="AQ1127" s="2">
        <f t="shared" si="213"/>
        <v>191500000</v>
      </c>
      <c r="AR1127" s="2">
        <f t="shared" si="214"/>
        <v>194500000</v>
      </c>
      <c r="AS1127" s="2">
        <f t="shared" si="215"/>
        <v>197000000</v>
      </c>
      <c r="AT1127" s="2">
        <f t="shared" si="216"/>
        <v>186333333.33333334</v>
      </c>
      <c r="AU1127">
        <f t="shared" si="217"/>
        <v>10694235.207188342</v>
      </c>
      <c r="AV1127">
        <f t="shared" si="218"/>
        <v>-1.7143192550141622</v>
      </c>
      <c r="AW1127" t="str">
        <f t="shared" si="209"/>
        <v>sp|P09661|RU2A_HUMAN</v>
      </c>
      <c r="AX1127" s="20">
        <f t="shared" si="219"/>
        <v>0</v>
      </c>
      <c r="AY1127" s="21">
        <f t="shared" ref="AY1127:BC1177" si="220">(AO1127-$AT1127)/$AU1127-$AV1127</f>
        <v>1.6831498140139038</v>
      </c>
      <c r="AZ1127" s="21">
        <f t="shared" si="220"/>
        <v>1.2156081990100416</v>
      </c>
      <c r="BA1127" s="21">
        <f t="shared" si="220"/>
        <v>2.1974455905181522</v>
      </c>
      <c r="BB1127" s="21">
        <f t="shared" si="220"/>
        <v>2.4779705595204695</v>
      </c>
      <c r="BC1127" s="22">
        <f t="shared" si="220"/>
        <v>2.7117413670224004</v>
      </c>
      <c r="BD1127" s="22"/>
    </row>
    <row r="1128" spans="1:56" x14ac:dyDescent="0.2">
      <c r="A1128" s="1">
        <v>1124</v>
      </c>
      <c r="B1128" s="3" t="s">
        <v>1176</v>
      </c>
      <c r="C1128" s="27">
        <v>368033.94</v>
      </c>
      <c r="D1128" s="7">
        <v>384002.5</v>
      </c>
      <c r="E1128" s="7">
        <v>219758.34</v>
      </c>
      <c r="F1128" s="7">
        <v>563663.19999999995</v>
      </c>
      <c r="G1128" s="7">
        <v>321577.46999999997</v>
      </c>
      <c r="H1128" s="8">
        <v>391761.62</v>
      </c>
      <c r="I1128" s="27">
        <v>434934.94</v>
      </c>
      <c r="J1128" s="7">
        <v>206540.03</v>
      </c>
      <c r="K1128" s="7">
        <v>715055.4</v>
      </c>
      <c r="L1128" s="7">
        <v>193616.14</v>
      </c>
      <c r="M1128" s="7">
        <v>358101.72</v>
      </c>
      <c r="N1128" s="8">
        <v>683347.5</v>
      </c>
      <c r="O1128" s="27">
        <v>514409.06</v>
      </c>
      <c r="P1128" s="7">
        <v>1041050.5</v>
      </c>
      <c r="Q1128" s="7">
        <v>486324.84</v>
      </c>
      <c r="R1128" s="7">
        <v>321202.44</v>
      </c>
      <c r="S1128" s="7">
        <v>823024.6</v>
      </c>
      <c r="T1128" s="8">
        <v>389284.7</v>
      </c>
      <c r="U1128" s="27">
        <v>889795.25</v>
      </c>
      <c r="V1128" s="7">
        <v>326435.34000000003</v>
      </c>
      <c r="W1128" s="7">
        <v>839770.3</v>
      </c>
      <c r="X1128" s="7">
        <v>610209.9</v>
      </c>
      <c r="Y1128" s="7">
        <v>806886.5</v>
      </c>
      <c r="Z1128" s="8">
        <v>556188.1</v>
      </c>
      <c r="AA1128" s="27">
        <v>1116599.8999999999</v>
      </c>
      <c r="AB1128" s="7">
        <v>536754.4</v>
      </c>
      <c r="AC1128" s="7">
        <v>551851.25</v>
      </c>
      <c r="AD1128" s="7">
        <v>710112.1</v>
      </c>
      <c r="AE1128" s="7">
        <v>624892</v>
      </c>
      <c r="AF1128" s="8">
        <v>654058.4</v>
      </c>
      <c r="AG1128" s="7">
        <v>594041.59999999998</v>
      </c>
      <c r="AH1128" s="7">
        <v>718997.1</v>
      </c>
      <c r="AI1128" s="7">
        <v>680580</v>
      </c>
      <c r="AJ1128" s="7">
        <v>587343.19999999995</v>
      </c>
      <c r="AK1128" s="7">
        <v>580018.75</v>
      </c>
      <c r="AL1128" s="8">
        <v>283960.71999999997</v>
      </c>
      <c r="AM1128" s="17">
        <v>1.0618488564402E-2</v>
      </c>
      <c r="AN1128" s="2">
        <f t="shared" si="210"/>
        <v>376018.22</v>
      </c>
      <c r="AO1128" s="2">
        <f t="shared" si="211"/>
        <v>396518.32999999996</v>
      </c>
      <c r="AP1128" s="2">
        <f t="shared" si="212"/>
        <v>500366.95</v>
      </c>
      <c r="AQ1128" s="2">
        <f t="shared" si="213"/>
        <v>708548.2</v>
      </c>
      <c r="AR1128" s="2">
        <f t="shared" si="214"/>
        <v>639475.19999999995</v>
      </c>
      <c r="AS1128" s="2">
        <f t="shared" si="215"/>
        <v>590692.39999999991</v>
      </c>
      <c r="AT1128" s="2">
        <f t="shared" si="216"/>
        <v>535269.8833333333</v>
      </c>
      <c r="AU1128">
        <f t="shared" si="217"/>
        <v>134005.28271991221</v>
      </c>
      <c r="AV1128">
        <f t="shared" si="218"/>
        <v>-1.1883983981899371</v>
      </c>
      <c r="AW1128" t="str">
        <f t="shared" si="209"/>
        <v>sp|Q6ZN18-2|AEBP2_HUMAN;sp|Q6ZN18-3|AEBP2_HUMAN;sp|Q6ZN18|AEBP2_HUMAN</v>
      </c>
      <c r="AX1128" s="20">
        <f t="shared" si="219"/>
        <v>0</v>
      </c>
      <c r="AY1128" s="21">
        <f t="shared" si="220"/>
        <v>0.15297986455390555</v>
      </c>
      <c r="AZ1128" s="21">
        <f t="shared" si="220"/>
        <v>0.92793901461261363</v>
      </c>
      <c r="BA1128" s="21">
        <f t="shared" si="220"/>
        <v>2.4814691872635288</v>
      </c>
      <c r="BB1128" s="21">
        <f t="shared" si="220"/>
        <v>1.9660193587342225</v>
      </c>
      <c r="BC1128" s="22">
        <f t="shared" si="220"/>
        <v>1.6019829639753516</v>
      </c>
      <c r="BD1128" s="22"/>
    </row>
    <row r="1129" spans="1:56" x14ac:dyDescent="0.2">
      <c r="A1129" s="1">
        <v>1125</v>
      </c>
      <c r="B1129" s="3" t="s">
        <v>1177</v>
      </c>
      <c r="C1129" s="27">
        <v>4539913</v>
      </c>
      <c r="D1129" s="7">
        <v>4077629</v>
      </c>
      <c r="E1129" s="7">
        <v>4229059</v>
      </c>
      <c r="F1129" s="7">
        <v>4124283.5</v>
      </c>
      <c r="G1129" s="7">
        <v>3703230.2</v>
      </c>
      <c r="H1129" s="8">
        <v>4650458.5</v>
      </c>
      <c r="I1129" s="27">
        <v>5391051</v>
      </c>
      <c r="J1129" s="7">
        <v>5072648</v>
      </c>
      <c r="K1129" s="7">
        <v>5090934</v>
      </c>
      <c r="L1129" s="7">
        <v>4834653</v>
      </c>
      <c r="M1129" s="7">
        <v>5433866</v>
      </c>
      <c r="N1129" s="8">
        <v>5672418</v>
      </c>
      <c r="O1129" s="27">
        <v>5955990</v>
      </c>
      <c r="P1129" s="7">
        <v>5823163</v>
      </c>
      <c r="Q1129" s="7">
        <v>4931803</v>
      </c>
      <c r="R1129" s="7">
        <v>4355258</v>
      </c>
      <c r="S1129" s="7">
        <v>5419197.5</v>
      </c>
      <c r="T1129" s="8">
        <v>4740164</v>
      </c>
      <c r="U1129" s="27">
        <v>5390638</v>
      </c>
      <c r="V1129" s="7">
        <v>5077786.5</v>
      </c>
      <c r="W1129" s="7">
        <v>5405710</v>
      </c>
      <c r="X1129" s="7">
        <v>5440390.5</v>
      </c>
      <c r="Y1129" s="7">
        <v>4946383</v>
      </c>
      <c r="Z1129" s="8">
        <v>5386706.5</v>
      </c>
      <c r="AA1129" s="27">
        <v>6240352.5</v>
      </c>
      <c r="AB1129" s="7">
        <v>5206669</v>
      </c>
      <c r="AC1129" s="7">
        <v>5612008</v>
      </c>
      <c r="AD1129" s="7">
        <v>4917583</v>
      </c>
      <c r="AE1129" s="7">
        <v>5333818</v>
      </c>
      <c r="AF1129" s="8">
        <v>4886377</v>
      </c>
      <c r="AG1129" s="7">
        <v>6196383</v>
      </c>
      <c r="AH1129" s="7">
        <v>5227994</v>
      </c>
      <c r="AI1129" s="7">
        <v>5229427</v>
      </c>
      <c r="AJ1129" s="7">
        <v>5801671</v>
      </c>
      <c r="AK1129" s="7">
        <v>4895029</v>
      </c>
      <c r="AL1129" s="8">
        <v>4173622.2</v>
      </c>
      <c r="AM1129" s="17">
        <v>1.0620190582678501E-2</v>
      </c>
      <c r="AN1129" s="2">
        <f t="shared" si="210"/>
        <v>4176671.25</v>
      </c>
      <c r="AO1129" s="2">
        <f t="shared" si="211"/>
        <v>5240992.5</v>
      </c>
      <c r="AP1129" s="2">
        <f t="shared" si="212"/>
        <v>5175500.25</v>
      </c>
      <c r="AQ1129" s="2">
        <f t="shared" si="213"/>
        <v>5388672.25</v>
      </c>
      <c r="AR1129" s="2">
        <f t="shared" si="214"/>
        <v>5270243.5</v>
      </c>
      <c r="AS1129" s="2">
        <f t="shared" si="215"/>
        <v>5228710.5</v>
      </c>
      <c r="AT1129" s="2">
        <f t="shared" si="216"/>
        <v>5080131.708333333</v>
      </c>
      <c r="AU1129">
        <f t="shared" si="217"/>
        <v>448247.15711824142</v>
      </c>
      <c r="AV1129">
        <f t="shared" si="218"/>
        <v>-2.0155408550533487</v>
      </c>
      <c r="AW1129" t="str">
        <f t="shared" si="209"/>
        <v>sp|Q96QD9|UIF_HUMAN</v>
      </c>
      <c r="AX1129" s="20">
        <f t="shared" si="219"/>
        <v>0</v>
      </c>
      <c r="AY1129" s="21">
        <f t="shared" si="220"/>
        <v>2.3744071392275372</v>
      </c>
      <c r="AZ1129" s="21">
        <f t="shared" si="220"/>
        <v>2.228299687211452</v>
      </c>
      <c r="BA1129" s="21">
        <f t="shared" si="220"/>
        <v>2.7038676782511994</v>
      </c>
      <c r="BB1129" s="21">
        <f t="shared" si="220"/>
        <v>2.439663548633574</v>
      </c>
      <c r="BC1129" s="22">
        <f t="shared" si="220"/>
        <v>2.3470070769963334</v>
      </c>
      <c r="BD1129" s="22"/>
    </row>
    <row r="1130" spans="1:56" x14ac:dyDescent="0.2">
      <c r="A1130" s="1">
        <v>1126</v>
      </c>
      <c r="B1130" s="3" t="s">
        <v>1178</v>
      </c>
      <c r="C1130" s="27">
        <v>8689183</v>
      </c>
      <c r="D1130" s="7">
        <v>8781810</v>
      </c>
      <c r="E1130" s="7">
        <v>7745850</v>
      </c>
      <c r="F1130" s="7">
        <v>9939466</v>
      </c>
      <c r="G1130" s="7">
        <v>8413834</v>
      </c>
      <c r="H1130" s="8">
        <v>8604453</v>
      </c>
      <c r="I1130" s="27">
        <v>7967765.5</v>
      </c>
      <c r="J1130" s="7">
        <v>10200000</v>
      </c>
      <c r="K1130" s="7">
        <v>7958504</v>
      </c>
      <c r="L1130" s="7">
        <v>9164143</v>
      </c>
      <c r="M1130" s="7">
        <v>9955683</v>
      </c>
      <c r="N1130" s="8">
        <v>7027182.5</v>
      </c>
      <c r="O1130" s="27">
        <v>9801576</v>
      </c>
      <c r="P1130" s="7">
        <v>12200000</v>
      </c>
      <c r="Q1130" s="7">
        <v>9377546</v>
      </c>
      <c r="R1130" s="7">
        <v>9046234</v>
      </c>
      <c r="S1130" s="7">
        <v>7970115.5</v>
      </c>
      <c r="T1130" s="8">
        <v>10600000</v>
      </c>
      <c r="U1130" s="27">
        <v>11300000</v>
      </c>
      <c r="V1130" s="7">
        <v>10400000</v>
      </c>
      <c r="W1130" s="7">
        <v>8980451</v>
      </c>
      <c r="X1130" s="7">
        <v>13800000</v>
      </c>
      <c r="Y1130" s="7">
        <v>11600000</v>
      </c>
      <c r="Z1130" s="8">
        <v>9382496</v>
      </c>
      <c r="AA1130" s="27">
        <v>11300000</v>
      </c>
      <c r="AB1130" s="7">
        <v>13100000</v>
      </c>
      <c r="AC1130" s="7">
        <v>9286579</v>
      </c>
      <c r="AD1130" s="7">
        <v>11000000</v>
      </c>
      <c r="AE1130" s="7">
        <v>9143694</v>
      </c>
      <c r="AF1130" s="8">
        <v>9150066</v>
      </c>
      <c r="AG1130" s="7">
        <v>9732039</v>
      </c>
      <c r="AH1130" s="7">
        <v>7463726.5</v>
      </c>
      <c r="AI1130" s="7">
        <v>10800000</v>
      </c>
      <c r="AJ1130" s="7">
        <v>10700000</v>
      </c>
      <c r="AK1130" s="7">
        <v>10400000</v>
      </c>
      <c r="AL1130" s="8">
        <v>10600000</v>
      </c>
      <c r="AM1130" s="17">
        <v>1.0620190582678501E-2</v>
      </c>
      <c r="AN1130" s="2">
        <f t="shared" si="210"/>
        <v>8646818</v>
      </c>
      <c r="AO1130" s="2">
        <f t="shared" si="211"/>
        <v>8565954.25</v>
      </c>
      <c r="AP1130" s="2">
        <f t="shared" si="212"/>
        <v>9589561</v>
      </c>
      <c r="AQ1130" s="2">
        <f t="shared" si="213"/>
        <v>10850000</v>
      </c>
      <c r="AR1130" s="2">
        <f t="shared" si="214"/>
        <v>10143289.5</v>
      </c>
      <c r="AS1130" s="2">
        <f t="shared" si="215"/>
        <v>10500000</v>
      </c>
      <c r="AT1130" s="2">
        <f t="shared" si="216"/>
        <v>9715937.125</v>
      </c>
      <c r="AU1130">
        <f t="shared" si="217"/>
        <v>955503.06017602258</v>
      </c>
      <c r="AV1130">
        <f t="shared" si="218"/>
        <v>-1.1189070653557582</v>
      </c>
      <c r="AW1130" t="str">
        <f t="shared" si="209"/>
        <v>sp|Q9P0J7|KCMF1_HUMAN</v>
      </c>
      <c r="AX1130" s="20">
        <f t="shared" si="219"/>
        <v>0</v>
      </c>
      <c r="AY1130" s="21">
        <f t="shared" si="220"/>
        <v>-8.4629503944344764E-2</v>
      </c>
      <c r="AZ1130" s="21">
        <f t="shared" si="220"/>
        <v>0.98664571500830989</v>
      </c>
      <c r="BA1130" s="21">
        <f t="shared" si="220"/>
        <v>2.3057822542129065</v>
      </c>
      <c r="BB1130" s="21">
        <f t="shared" si="220"/>
        <v>1.5661608658001789</v>
      </c>
      <c r="BC1130" s="22">
        <f t="shared" si="220"/>
        <v>1.9394830610574989</v>
      </c>
      <c r="BD1130" s="22"/>
    </row>
    <row r="1131" spans="1:56" x14ac:dyDescent="0.2">
      <c r="A1131" s="1">
        <v>1127</v>
      </c>
      <c r="B1131" s="3" t="s">
        <v>1179</v>
      </c>
      <c r="C1131" s="27">
        <v>4380207</v>
      </c>
      <c r="D1131" s="7">
        <v>3589738.5</v>
      </c>
      <c r="E1131" s="7">
        <v>3707508</v>
      </c>
      <c r="F1131" s="7">
        <v>4559154.5</v>
      </c>
      <c r="G1131" s="7">
        <v>3892272.8</v>
      </c>
      <c r="H1131" s="8">
        <v>4484724</v>
      </c>
      <c r="I1131" s="27">
        <v>4437901.5</v>
      </c>
      <c r="J1131" s="7">
        <v>2162832.5</v>
      </c>
      <c r="K1131" s="7">
        <v>5259037.5</v>
      </c>
      <c r="L1131" s="7">
        <v>2259301</v>
      </c>
      <c r="M1131" s="7">
        <v>5076317</v>
      </c>
      <c r="N1131" s="8">
        <v>5609445</v>
      </c>
      <c r="O1131" s="27">
        <v>4460179</v>
      </c>
      <c r="P1131" s="7">
        <v>5057120.5</v>
      </c>
      <c r="Q1131" s="7">
        <v>4660628.5</v>
      </c>
      <c r="R1131" s="7">
        <v>5859757</v>
      </c>
      <c r="S1131" s="7">
        <v>5765124.5</v>
      </c>
      <c r="T1131" s="8">
        <v>4465549.5</v>
      </c>
      <c r="U1131" s="27">
        <v>5454035.5</v>
      </c>
      <c r="V1131" s="7">
        <v>4768642</v>
      </c>
      <c r="W1131" s="7">
        <v>5146041</v>
      </c>
      <c r="X1131" s="7">
        <v>4822284</v>
      </c>
      <c r="Y1131" s="7">
        <v>6041809.5</v>
      </c>
      <c r="Z1131" s="8">
        <v>4421337</v>
      </c>
      <c r="AA1131" s="27">
        <v>4507239</v>
      </c>
      <c r="AB1131" s="7">
        <v>4034923</v>
      </c>
      <c r="AC1131" s="7">
        <v>4496722</v>
      </c>
      <c r="AD1131" s="7">
        <v>4596155</v>
      </c>
      <c r="AE1131" s="7">
        <v>4647402.5</v>
      </c>
      <c r="AF1131" s="8">
        <v>4340828</v>
      </c>
      <c r="AG1131" s="7">
        <v>4359089.5</v>
      </c>
      <c r="AH1131" s="7">
        <v>3634176.5</v>
      </c>
      <c r="AI1131" s="7">
        <v>3186539.5</v>
      </c>
      <c r="AJ1131" s="7">
        <v>4587224</v>
      </c>
      <c r="AK1131" s="7">
        <v>4028936.2</v>
      </c>
      <c r="AL1131" s="8">
        <v>1968211.5</v>
      </c>
      <c r="AM1131" s="17">
        <v>1.06849017022798E-2</v>
      </c>
      <c r="AN1131" s="2">
        <f t="shared" si="210"/>
        <v>4136239.9</v>
      </c>
      <c r="AO1131" s="2">
        <f t="shared" si="211"/>
        <v>4757109.25</v>
      </c>
      <c r="AP1131" s="2">
        <f t="shared" si="212"/>
        <v>4858874.5</v>
      </c>
      <c r="AQ1131" s="2">
        <f t="shared" si="213"/>
        <v>4984162.5</v>
      </c>
      <c r="AR1131" s="2">
        <f t="shared" si="214"/>
        <v>4501980.5</v>
      </c>
      <c r="AS1131" s="2">
        <f t="shared" si="215"/>
        <v>3831556.35</v>
      </c>
      <c r="AT1131" s="2">
        <f t="shared" si="216"/>
        <v>4511653.833333333</v>
      </c>
      <c r="AU1131">
        <f t="shared" si="217"/>
        <v>448917.98238909483</v>
      </c>
      <c r="AV1131">
        <f t="shared" si="218"/>
        <v>-0.83626396816500692</v>
      </c>
      <c r="AW1131" t="str">
        <f t="shared" si="209"/>
        <v>sp|Q12986|NFX1_HUMAN</v>
      </c>
      <c r="AX1131" s="20">
        <f t="shared" si="219"/>
        <v>0</v>
      </c>
      <c r="AY1131" s="21">
        <f t="shared" si="220"/>
        <v>1.383035151979874</v>
      </c>
      <c r="AZ1131" s="21">
        <f t="shared" si="220"/>
        <v>1.6097252245370388</v>
      </c>
      <c r="BA1131" s="21">
        <f t="shared" si="220"/>
        <v>1.888814066853469</v>
      </c>
      <c r="BB1131" s="21">
        <f t="shared" si="220"/>
        <v>0.81471585979596239</v>
      </c>
      <c r="BC1131" s="22">
        <f t="shared" si="220"/>
        <v>-0.67870649417629825</v>
      </c>
      <c r="BD1131" s="22"/>
    </row>
    <row r="1132" spans="1:56" x14ac:dyDescent="0.2">
      <c r="A1132" s="1">
        <v>1128</v>
      </c>
      <c r="B1132" s="3" t="s">
        <v>1180</v>
      </c>
      <c r="C1132" s="27">
        <v>22200000</v>
      </c>
      <c r="D1132" s="7">
        <v>24500000</v>
      </c>
      <c r="E1132" s="7">
        <v>17800000</v>
      </c>
      <c r="F1132" s="7">
        <v>21200000</v>
      </c>
      <c r="G1132" s="7">
        <v>21900000</v>
      </c>
      <c r="H1132" s="8">
        <v>21600000</v>
      </c>
      <c r="I1132" s="27">
        <v>20800000</v>
      </c>
      <c r="J1132" s="7">
        <v>12500000</v>
      </c>
      <c r="K1132" s="7">
        <v>24400000</v>
      </c>
      <c r="L1132" s="7">
        <v>13300000</v>
      </c>
      <c r="M1132" s="7">
        <v>26300000</v>
      </c>
      <c r="N1132" s="8">
        <v>22100000</v>
      </c>
      <c r="O1132" s="27">
        <v>25200000</v>
      </c>
      <c r="P1132" s="7">
        <v>25700000</v>
      </c>
      <c r="Q1132" s="7">
        <v>27300000</v>
      </c>
      <c r="R1132" s="7">
        <v>24800000</v>
      </c>
      <c r="S1132" s="7">
        <v>23400000</v>
      </c>
      <c r="T1132" s="8">
        <v>24800000</v>
      </c>
      <c r="U1132" s="27">
        <v>26100000</v>
      </c>
      <c r="V1132" s="7">
        <v>27000000</v>
      </c>
      <c r="W1132" s="7">
        <v>23600000</v>
      </c>
      <c r="X1132" s="7">
        <v>32500000</v>
      </c>
      <c r="Y1132" s="7">
        <v>25600000</v>
      </c>
      <c r="Z1132" s="8">
        <v>24300000</v>
      </c>
      <c r="AA1132" s="27">
        <v>30200000</v>
      </c>
      <c r="AB1132" s="7">
        <v>29200000</v>
      </c>
      <c r="AC1132" s="7">
        <v>30600000</v>
      </c>
      <c r="AD1132" s="7">
        <v>23500000</v>
      </c>
      <c r="AE1132" s="7">
        <v>27300000</v>
      </c>
      <c r="AF1132" s="8">
        <v>25400000</v>
      </c>
      <c r="AG1132" s="7">
        <v>26900000</v>
      </c>
      <c r="AH1132" s="7">
        <v>28100000</v>
      </c>
      <c r="AI1132" s="7">
        <v>26700000</v>
      </c>
      <c r="AJ1132" s="7">
        <v>27500000</v>
      </c>
      <c r="AK1132" s="7">
        <v>27900000</v>
      </c>
      <c r="AL1132" s="8">
        <v>10500000</v>
      </c>
      <c r="AM1132" s="17">
        <v>1.0758051067795199E-2</v>
      </c>
      <c r="AN1132" s="2">
        <f t="shared" si="210"/>
        <v>21750000</v>
      </c>
      <c r="AO1132" s="2">
        <f t="shared" si="211"/>
        <v>21450000</v>
      </c>
      <c r="AP1132" s="2">
        <f t="shared" si="212"/>
        <v>25000000</v>
      </c>
      <c r="AQ1132" s="2">
        <f t="shared" si="213"/>
        <v>25850000</v>
      </c>
      <c r="AR1132" s="2">
        <f t="shared" si="214"/>
        <v>28250000</v>
      </c>
      <c r="AS1132" s="2">
        <f t="shared" si="215"/>
        <v>27200000</v>
      </c>
      <c r="AT1132" s="2">
        <f t="shared" si="216"/>
        <v>24916666.666666668</v>
      </c>
      <c r="AU1132">
        <f t="shared" si="217"/>
        <v>2801725.6587087004</v>
      </c>
      <c r="AV1132">
        <f t="shared" si="218"/>
        <v>-1.1302557967528366</v>
      </c>
      <c r="AW1132" t="str">
        <f t="shared" si="209"/>
        <v>sp|O76071|CIAO1_HUMAN</v>
      </c>
      <c r="AX1132" s="20">
        <f t="shared" si="219"/>
        <v>0</v>
      </c>
      <c r="AY1132" s="21">
        <f t="shared" si="220"/>
        <v>-0.10707686495553181</v>
      </c>
      <c r="AZ1132" s="21">
        <f t="shared" si="220"/>
        <v>1.1599993703515949</v>
      </c>
      <c r="BA1132" s="21">
        <f t="shared" si="220"/>
        <v>1.4633838210589352</v>
      </c>
      <c r="BB1132" s="21">
        <f t="shared" si="220"/>
        <v>2.3199987407031899</v>
      </c>
      <c r="BC1132" s="22">
        <f t="shared" si="220"/>
        <v>1.9452297133588283</v>
      </c>
      <c r="BD1132" s="22"/>
    </row>
    <row r="1133" spans="1:56" x14ac:dyDescent="0.2">
      <c r="A1133" s="1">
        <v>1129</v>
      </c>
      <c r="B1133" s="3" t="s">
        <v>1181</v>
      </c>
      <c r="C1133" s="27">
        <v>9774428</v>
      </c>
      <c r="D1133" s="7">
        <v>12300000</v>
      </c>
      <c r="E1133" s="7">
        <v>8190923.5</v>
      </c>
      <c r="F1133" s="7">
        <v>8742369</v>
      </c>
      <c r="G1133" s="7">
        <v>4518185</v>
      </c>
      <c r="H1133" s="8">
        <v>6215313</v>
      </c>
      <c r="I1133" s="27">
        <v>10200000</v>
      </c>
      <c r="J1133" s="7">
        <v>14100000</v>
      </c>
      <c r="K1133" s="7">
        <v>11400000</v>
      </c>
      <c r="L1133" s="7">
        <v>11700000</v>
      </c>
      <c r="M1133" s="7">
        <v>9833746</v>
      </c>
      <c r="N1133" s="8">
        <v>8682134</v>
      </c>
      <c r="O1133" s="27">
        <v>13600000</v>
      </c>
      <c r="P1133" s="7">
        <v>12500000</v>
      </c>
      <c r="Q1133" s="7">
        <v>11500000</v>
      </c>
      <c r="R1133" s="7">
        <v>9203240</v>
      </c>
      <c r="S1133" s="7">
        <v>8700002</v>
      </c>
      <c r="T1133" s="8">
        <v>10400000</v>
      </c>
      <c r="U1133" s="27">
        <v>14500000</v>
      </c>
      <c r="V1133" s="7">
        <v>13800000</v>
      </c>
      <c r="W1133" s="7">
        <v>12200000</v>
      </c>
      <c r="X1133" s="7">
        <v>12200000</v>
      </c>
      <c r="Y1133" s="7">
        <v>8183493.5</v>
      </c>
      <c r="Z1133" s="8">
        <v>10300000</v>
      </c>
      <c r="AA1133" s="27">
        <v>14800000</v>
      </c>
      <c r="AB1133" s="7">
        <v>15500000</v>
      </c>
      <c r="AC1133" s="7">
        <v>17100000</v>
      </c>
      <c r="AD1133" s="7">
        <v>10600000</v>
      </c>
      <c r="AE1133" s="7">
        <v>9141701</v>
      </c>
      <c r="AF1133" s="8">
        <v>11200000</v>
      </c>
      <c r="AG1133" s="7">
        <v>16400000</v>
      </c>
      <c r="AH1133" s="7">
        <v>13800000</v>
      </c>
      <c r="AI1133" s="7">
        <v>11800000</v>
      </c>
      <c r="AJ1133" s="7">
        <v>10100000</v>
      </c>
      <c r="AK1133" s="7">
        <v>10300000</v>
      </c>
      <c r="AL1133" s="8">
        <v>10800000</v>
      </c>
      <c r="AM1133" s="17">
        <v>1.0809356114379699E-2</v>
      </c>
      <c r="AN1133" s="2">
        <f t="shared" si="210"/>
        <v>8466646.25</v>
      </c>
      <c r="AO1133" s="2">
        <f t="shared" si="211"/>
        <v>10800000</v>
      </c>
      <c r="AP1133" s="2">
        <f t="shared" si="212"/>
        <v>10950000</v>
      </c>
      <c r="AQ1133" s="2">
        <f t="shared" si="213"/>
        <v>12200000</v>
      </c>
      <c r="AR1133" s="2">
        <f t="shared" si="214"/>
        <v>13000000</v>
      </c>
      <c r="AS1133" s="2">
        <f t="shared" si="215"/>
        <v>11300000</v>
      </c>
      <c r="AT1133" s="2">
        <f t="shared" si="216"/>
        <v>11119441.041666666</v>
      </c>
      <c r="AU1133">
        <f t="shared" si="217"/>
        <v>1543034.9476296706</v>
      </c>
      <c r="AV1133">
        <f t="shared" si="218"/>
        <v>-1.7192059037559391</v>
      </c>
      <c r="AW1133" t="str">
        <f t="shared" si="209"/>
        <v>sp|O43504|LTOR5_HUMAN</v>
      </c>
      <c r="AX1133" s="20">
        <f t="shared" si="219"/>
        <v>0</v>
      </c>
      <c r="AY1133" s="21">
        <f t="shared" si="220"/>
        <v>1.5121846420810985</v>
      </c>
      <c r="AZ1133" s="21">
        <f t="shared" si="220"/>
        <v>1.6093956613327507</v>
      </c>
      <c r="BA1133" s="21">
        <f t="shared" si="220"/>
        <v>2.4194874884298518</v>
      </c>
      <c r="BB1133" s="21">
        <f t="shared" si="220"/>
        <v>2.9379462577719968</v>
      </c>
      <c r="BC1133" s="22">
        <f t="shared" si="220"/>
        <v>1.836221372919939</v>
      </c>
      <c r="BD1133" s="22"/>
    </row>
    <row r="1134" spans="1:56" x14ac:dyDescent="0.2">
      <c r="A1134" s="1">
        <v>1130</v>
      </c>
      <c r="B1134" s="3" t="s">
        <v>1182</v>
      </c>
      <c r="C1134" s="27">
        <v>688701.25</v>
      </c>
      <c r="D1134" s="7">
        <v>943266.6</v>
      </c>
      <c r="E1134" s="7">
        <v>610903.4</v>
      </c>
      <c r="F1134" s="7">
        <v>1131169.5</v>
      </c>
      <c r="G1134" s="7">
        <v>769354.44</v>
      </c>
      <c r="H1134" s="8">
        <v>620022.43999999994</v>
      </c>
      <c r="I1134" s="27">
        <v>926343.6</v>
      </c>
      <c r="J1134" s="7">
        <v>824050.3</v>
      </c>
      <c r="K1134" s="7">
        <v>660070.30000000005</v>
      </c>
      <c r="L1134" s="7">
        <v>926308.75</v>
      </c>
      <c r="M1134" s="7">
        <v>658302.9</v>
      </c>
      <c r="N1134" s="8">
        <v>247963.17</v>
      </c>
      <c r="O1134" s="27">
        <v>916550.6</v>
      </c>
      <c r="P1134" s="7">
        <v>1203934.5</v>
      </c>
      <c r="Q1134" s="7">
        <v>836175.94</v>
      </c>
      <c r="R1134" s="7">
        <v>801663.1</v>
      </c>
      <c r="S1134" s="7">
        <v>972374.1</v>
      </c>
      <c r="T1134" s="8">
        <v>1233120</v>
      </c>
      <c r="U1134" s="27">
        <v>1203948.6000000001</v>
      </c>
      <c r="V1134" s="7">
        <v>951588.56</v>
      </c>
      <c r="W1134" s="7">
        <v>1027360.4</v>
      </c>
      <c r="X1134" s="7">
        <v>1150602</v>
      </c>
      <c r="Y1134" s="7">
        <v>1306411.6000000001</v>
      </c>
      <c r="Z1134" s="8">
        <v>930491.5</v>
      </c>
      <c r="AA1134" s="27">
        <v>1177736.5</v>
      </c>
      <c r="AB1134" s="7">
        <v>1072665</v>
      </c>
      <c r="AC1134" s="7">
        <v>825611.4</v>
      </c>
      <c r="AD1134" s="7">
        <v>1121344</v>
      </c>
      <c r="AE1134" s="7">
        <v>699900.25</v>
      </c>
      <c r="AF1134" s="8">
        <v>546197.5</v>
      </c>
      <c r="AG1134" s="7">
        <v>541556.56000000006</v>
      </c>
      <c r="AH1134" s="7">
        <v>547704.30000000005</v>
      </c>
      <c r="AI1134" s="7">
        <v>446818.5</v>
      </c>
      <c r="AJ1134" s="7">
        <v>649479.6</v>
      </c>
      <c r="AK1134" s="7">
        <v>776305.5</v>
      </c>
      <c r="AL1134" s="8">
        <v>1152419.8</v>
      </c>
      <c r="AM1134" s="17">
        <v>1.08553441814841E-2</v>
      </c>
      <c r="AN1134" s="2">
        <f t="shared" si="210"/>
        <v>729027.84499999997</v>
      </c>
      <c r="AO1134" s="2">
        <f t="shared" si="211"/>
        <v>742060.3</v>
      </c>
      <c r="AP1134" s="2">
        <f t="shared" si="212"/>
        <v>944462.35</v>
      </c>
      <c r="AQ1134" s="2">
        <f t="shared" si="213"/>
        <v>1088981.2</v>
      </c>
      <c r="AR1134" s="2">
        <f t="shared" si="214"/>
        <v>949138.2</v>
      </c>
      <c r="AS1134" s="2">
        <f t="shared" si="215"/>
        <v>598591.94999999995</v>
      </c>
      <c r="AT1134" s="2">
        <f t="shared" si="216"/>
        <v>842043.64083333348</v>
      </c>
      <c r="AU1134">
        <f t="shared" si="217"/>
        <v>181645.23612762502</v>
      </c>
      <c r="AV1134">
        <f t="shared" si="218"/>
        <v>-0.62217869426494588</v>
      </c>
      <c r="AW1134" t="str">
        <f t="shared" si="209"/>
        <v>sp|P55055-2|NR1H2_HUMAN;sp|P55055|NR1H2_HUMAN</v>
      </c>
      <c r="AX1134" s="20">
        <f t="shared" si="219"/>
        <v>0</v>
      </c>
      <c r="AY1134" s="21">
        <f t="shared" si="220"/>
        <v>7.1746748099924762E-2</v>
      </c>
      <c r="AZ1134" s="21">
        <f t="shared" si="220"/>
        <v>1.1860179192843485</v>
      </c>
      <c r="BA1134" s="21">
        <f t="shared" si="220"/>
        <v>1.9816283799873211</v>
      </c>
      <c r="BB1134" s="21">
        <f t="shared" si="220"/>
        <v>1.2117595797852312</v>
      </c>
      <c r="BC1134" s="22">
        <f t="shared" si="220"/>
        <v>-0.7180804615671561</v>
      </c>
      <c r="BD1134" s="22"/>
    </row>
    <row r="1135" spans="1:56" x14ac:dyDescent="0.2">
      <c r="A1135" s="1">
        <v>1131</v>
      </c>
      <c r="B1135" s="3" t="s">
        <v>1183</v>
      </c>
      <c r="C1135" s="27">
        <v>15400000</v>
      </c>
      <c r="D1135" s="7">
        <v>17300000</v>
      </c>
      <c r="E1135" s="7">
        <v>11800000</v>
      </c>
      <c r="F1135" s="7">
        <v>13400000</v>
      </c>
      <c r="G1135" s="7">
        <v>11200000</v>
      </c>
      <c r="H1135" s="8">
        <v>15600000</v>
      </c>
      <c r="I1135" s="27">
        <v>12000000</v>
      </c>
      <c r="J1135" s="7">
        <v>13900000</v>
      </c>
      <c r="K1135" s="7">
        <v>11600000</v>
      </c>
      <c r="L1135" s="7">
        <v>15800000</v>
      </c>
      <c r="M1135" s="7">
        <v>14900000</v>
      </c>
      <c r="N1135" s="8">
        <v>16600000</v>
      </c>
      <c r="O1135" s="27">
        <v>19300000</v>
      </c>
      <c r="P1135" s="7">
        <v>17500000</v>
      </c>
      <c r="Q1135" s="7">
        <v>15000000</v>
      </c>
      <c r="R1135" s="7">
        <v>17200000</v>
      </c>
      <c r="S1135" s="7">
        <v>10900000</v>
      </c>
      <c r="T1135" s="8">
        <v>18200000</v>
      </c>
      <c r="U1135" s="27">
        <v>18200000</v>
      </c>
      <c r="V1135" s="7">
        <v>17400000</v>
      </c>
      <c r="W1135" s="7">
        <v>12500000</v>
      </c>
      <c r="X1135" s="7">
        <v>21000000</v>
      </c>
      <c r="Y1135" s="7">
        <v>16600000</v>
      </c>
      <c r="Z1135" s="8">
        <v>15300000</v>
      </c>
      <c r="AA1135" s="27">
        <v>23100000</v>
      </c>
      <c r="AB1135" s="7">
        <v>17900000</v>
      </c>
      <c r="AC1135" s="7">
        <v>17800000</v>
      </c>
      <c r="AD1135" s="7">
        <v>15000000</v>
      </c>
      <c r="AE1135" s="7">
        <v>16600000</v>
      </c>
      <c r="AF1135" s="8">
        <v>16600000</v>
      </c>
      <c r="AG1135" s="7">
        <v>18900000</v>
      </c>
      <c r="AH1135" s="7">
        <v>19700000</v>
      </c>
      <c r="AI1135" s="7">
        <v>15800000</v>
      </c>
      <c r="AJ1135" s="7">
        <v>16300000</v>
      </c>
      <c r="AK1135" s="7">
        <v>17000000</v>
      </c>
      <c r="AL1135" s="8">
        <v>16200000</v>
      </c>
      <c r="AM1135" s="17">
        <v>1.0917942312046E-2</v>
      </c>
      <c r="AN1135" s="2">
        <f t="shared" si="210"/>
        <v>14400000</v>
      </c>
      <c r="AO1135" s="2">
        <f t="shared" si="211"/>
        <v>14400000</v>
      </c>
      <c r="AP1135" s="2">
        <f t="shared" si="212"/>
        <v>17350000</v>
      </c>
      <c r="AQ1135" s="2">
        <f t="shared" si="213"/>
        <v>17000000</v>
      </c>
      <c r="AR1135" s="2">
        <f t="shared" si="214"/>
        <v>17200000</v>
      </c>
      <c r="AS1135" s="2">
        <f t="shared" si="215"/>
        <v>16650000</v>
      </c>
      <c r="AT1135" s="2">
        <f t="shared" si="216"/>
        <v>16166666.666666666</v>
      </c>
      <c r="AU1135">
        <f t="shared" si="217"/>
        <v>1388404.3599278512</v>
      </c>
      <c r="AV1135">
        <f t="shared" si="218"/>
        <v>-1.2724439058650545</v>
      </c>
      <c r="AW1135" t="str">
        <f t="shared" si="209"/>
        <v>sp|Q9NR46-2|SHLB2_HUMAN;sp|Q9NR46|SHLB2_HUMAN</v>
      </c>
      <c r="AX1135" s="20">
        <f t="shared" si="219"/>
        <v>0</v>
      </c>
      <c r="AY1135" s="21">
        <f t="shared" si="220"/>
        <v>0</v>
      </c>
      <c r="AZ1135" s="21">
        <f t="shared" si="220"/>
        <v>2.1247412390388183</v>
      </c>
      <c r="BA1135" s="21">
        <f t="shared" si="220"/>
        <v>1.8726532954240431</v>
      </c>
      <c r="BB1135" s="21">
        <f t="shared" si="220"/>
        <v>2.0167035489182004</v>
      </c>
      <c r="BC1135" s="22">
        <f t="shared" si="220"/>
        <v>1.6205653518092682</v>
      </c>
      <c r="BD1135" s="22"/>
    </row>
    <row r="1136" spans="1:56" x14ac:dyDescent="0.2">
      <c r="A1136" s="1">
        <v>1132</v>
      </c>
      <c r="B1136" s="3" t="s">
        <v>1184</v>
      </c>
      <c r="C1136" s="27">
        <v>263000000</v>
      </c>
      <c r="D1136" s="7">
        <v>289000000</v>
      </c>
      <c r="E1136" s="7">
        <v>283000000</v>
      </c>
      <c r="F1136" s="7">
        <v>269000000</v>
      </c>
      <c r="G1136" s="7">
        <v>279000000</v>
      </c>
      <c r="H1136" s="8">
        <v>289000000</v>
      </c>
      <c r="I1136" s="27">
        <v>295000000</v>
      </c>
      <c r="J1136" s="7">
        <v>294000000</v>
      </c>
      <c r="K1136" s="7">
        <v>302000000</v>
      </c>
      <c r="L1136" s="7">
        <v>302000000</v>
      </c>
      <c r="M1136" s="7">
        <v>282000000</v>
      </c>
      <c r="N1136" s="8">
        <v>284000000</v>
      </c>
      <c r="O1136" s="27">
        <v>276000000</v>
      </c>
      <c r="P1136" s="7">
        <v>275000000</v>
      </c>
      <c r="Q1136" s="7">
        <v>290000000</v>
      </c>
      <c r="R1136" s="7">
        <v>269000000</v>
      </c>
      <c r="S1136" s="7">
        <v>270000000</v>
      </c>
      <c r="T1136" s="8">
        <v>282000000</v>
      </c>
      <c r="U1136" s="27">
        <v>272000000</v>
      </c>
      <c r="V1136" s="7">
        <v>271000000</v>
      </c>
      <c r="W1136" s="7">
        <v>289000000</v>
      </c>
      <c r="X1136" s="7">
        <v>259000000</v>
      </c>
      <c r="Y1136" s="7">
        <v>264000000</v>
      </c>
      <c r="Z1136" s="8">
        <v>267000000</v>
      </c>
      <c r="AA1136" s="27">
        <v>260000000</v>
      </c>
      <c r="AB1136" s="7">
        <v>270000000</v>
      </c>
      <c r="AC1136" s="7">
        <v>282000000</v>
      </c>
      <c r="AD1136" s="7">
        <v>262000000</v>
      </c>
      <c r="AE1136" s="7">
        <v>277000000</v>
      </c>
      <c r="AF1136" s="8">
        <v>276000000</v>
      </c>
      <c r="AG1136" s="7">
        <v>277000000</v>
      </c>
      <c r="AH1136" s="7">
        <v>261000000</v>
      </c>
      <c r="AI1136" s="7">
        <v>273000000</v>
      </c>
      <c r="AJ1136" s="7">
        <v>265000000</v>
      </c>
      <c r="AK1136" s="7">
        <v>265000000</v>
      </c>
      <c r="AL1136" s="8">
        <v>274000000</v>
      </c>
      <c r="AM1136" s="17">
        <v>1.10336077780084E-2</v>
      </c>
      <c r="AN1136" s="2">
        <f t="shared" si="210"/>
        <v>281000000</v>
      </c>
      <c r="AO1136" s="2">
        <f t="shared" si="211"/>
        <v>294500000</v>
      </c>
      <c r="AP1136" s="2">
        <f t="shared" si="212"/>
        <v>275500000</v>
      </c>
      <c r="AQ1136" s="2">
        <f t="shared" si="213"/>
        <v>269000000</v>
      </c>
      <c r="AR1136" s="2">
        <f t="shared" si="214"/>
        <v>273000000</v>
      </c>
      <c r="AS1136" s="2">
        <f t="shared" si="215"/>
        <v>269000000</v>
      </c>
      <c r="AT1136" s="2">
        <f t="shared" si="216"/>
        <v>277000000</v>
      </c>
      <c r="AU1136">
        <f t="shared" si="217"/>
        <v>9679876.0322640501</v>
      </c>
      <c r="AV1136">
        <f t="shared" si="218"/>
        <v>0.41322843254062108</v>
      </c>
      <c r="AW1136" t="str">
        <f t="shared" si="209"/>
        <v>sp|Q9UQE7|SMC3_HUMAN</v>
      </c>
      <c r="AX1136" s="20">
        <f t="shared" si="219"/>
        <v>0</v>
      </c>
      <c r="AY1136" s="21">
        <f t="shared" si="220"/>
        <v>1.3946459598245962</v>
      </c>
      <c r="AZ1136" s="21">
        <f t="shared" si="220"/>
        <v>-0.568189094743354</v>
      </c>
      <c r="BA1136" s="21">
        <f t="shared" si="220"/>
        <v>-1.2396852976218633</v>
      </c>
      <c r="BB1136" s="21">
        <f t="shared" si="220"/>
        <v>-0.82645686508124216</v>
      </c>
      <c r="BC1136" s="22">
        <f t="shared" si="220"/>
        <v>-1.2396852976218633</v>
      </c>
      <c r="BD1136" s="22"/>
    </row>
    <row r="1137" spans="1:56" x14ac:dyDescent="0.2">
      <c r="A1137" s="1">
        <v>1133</v>
      </c>
      <c r="B1137" s="3" t="s">
        <v>1185</v>
      </c>
      <c r="C1137" s="27">
        <v>10800000</v>
      </c>
      <c r="D1137" s="7">
        <v>9699794</v>
      </c>
      <c r="E1137" s="7">
        <v>10500000</v>
      </c>
      <c r="F1137" s="7">
        <v>10900000</v>
      </c>
      <c r="G1137" s="7">
        <v>8241756</v>
      </c>
      <c r="H1137" s="8">
        <v>9080289</v>
      </c>
      <c r="I1137" s="27">
        <v>11600000</v>
      </c>
      <c r="J1137" s="7">
        <v>12100000</v>
      </c>
      <c r="K1137" s="7">
        <v>11100000</v>
      </c>
      <c r="L1137" s="7">
        <v>11700000</v>
      </c>
      <c r="M1137" s="7">
        <v>9553148</v>
      </c>
      <c r="N1137" s="8">
        <v>12600000</v>
      </c>
      <c r="O1137" s="27">
        <v>10500000</v>
      </c>
      <c r="P1137" s="7">
        <v>11100000</v>
      </c>
      <c r="Q1137" s="7">
        <v>11100000</v>
      </c>
      <c r="R1137" s="7">
        <v>14300000</v>
      </c>
      <c r="S1137" s="7">
        <v>11800000</v>
      </c>
      <c r="T1137" s="8">
        <v>8345231</v>
      </c>
      <c r="U1137" s="27">
        <v>11400000</v>
      </c>
      <c r="V1137" s="7">
        <v>11400000</v>
      </c>
      <c r="W1137" s="7">
        <v>8713086</v>
      </c>
      <c r="X1137" s="7">
        <v>10000000</v>
      </c>
      <c r="Y1137" s="7">
        <v>9381696</v>
      </c>
      <c r="Z1137" s="8">
        <v>11600000</v>
      </c>
      <c r="AA1137" s="27">
        <v>11700000</v>
      </c>
      <c r="AB1137" s="7">
        <v>9418669</v>
      </c>
      <c r="AC1137" s="7">
        <v>10500000</v>
      </c>
      <c r="AD1137" s="7">
        <v>8776898</v>
      </c>
      <c r="AE1137" s="7">
        <v>10300000</v>
      </c>
      <c r="AF1137" s="8">
        <v>7869364</v>
      </c>
      <c r="AG1137" s="7">
        <v>8710870</v>
      </c>
      <c r="AH1137" s="7">
        <v>7515108.5</v>
      </c>
      <c r="AI1137" s="7">
        <v>9428576</v>
      </c>
      <c r="AJ1137" s="7">
        <v>7899169.5</v>
      </c>
      <c r="AK1137" s="7">
        <v>8484445</v>
      </c>
      <c r="AL1137" s="8">
        <v>10200000</v>
      </c>
      <c r="AM1137" s="17">
        <v>1.10361340878359E-2</v>
      </c>
      <c r="AN1137" s="2">
        <f t="shared" si="210"/>
        <v>10099897</v>
      </c>
      <c r="AO1137" s="2">
        <f t="shared" si="211"/>
        <v>11650000</v>
      </c>
      <c r="AP1137" s="2">
        <f t="shared" si="212"/>
        <v>11100000</v>
      </c>
      <c r="AQ1137" s="2">
        <f t="shared" si="213"/>
        <v>10700000</v>
      </c>
      <c r="AR1137" s="2">
        <f t="shared" si="214"/>
        <v>9859334.5</v>
      </c>
      <c r="AS1137" s="2">
        <f t="shared" si="215"/>
        <v>8597657.5</v>
      </c>
      <c r="AT1137" s="2">
        <f t="shared" si="216"/>
        <v>10334481.5</v>
      </c>
      <c r="AU1137">
        <f t="shared" si="217"/>
        <v>1072153.2947999553</v>
      </c>
      <c r="AV1137">
        <f t="shared" si="218"/>
        <v>-0.21879753682403158</v>
      </c>
      <c r="AW1137" t="str">
        <f t="shared" si="209"/>
        <v>sp|Q9H3N8-2|HRH4_HUMAN;sp|Q9H3N8|HRH4_HUMAN</v>
      </c>
      <c r="AX1137" s="20">
        <f t="shared" si="219"/>
        <v>0</v>
      </c>
      <c r="AY1137" s="21">
        <f t="shared" si="220"/>
        <v>1.4457848588612709</v>
      </c>
      <c r="AZ1137" s="21">
        <f t="shared" si="220"/>
        <v>0.93279851384181156</v>
      </c>
      <c r="BA1137" s="21">
        <f t="shared" si="220"/>
        <v>0.55971753564584115</v>
      </c>
      <c r="BB1137" s="21">
        <f t="shared" si="220"/>
        <v>-0.22437323204317033</v>
      </c>
      <c r="BC1137" s="22">
        <f t="shared" si="220"/>
        <v>-1.4011424553615639</v>
      </c>
      <c r="BD1137" s="22"/>
    </row>
    <row r="1138" spans="1:56" x14ac:dyDescent="0.2">
      <c r="A1138" s="1">
        <v>1134</v>
      </c>
      <c r="B1138" s="3" t="s">
        <v>1186</v>
      </c>
      <c r="C1138" s="27">
        <v>934692.4</v>
      </c>
      <c r="D1138" s="7">
        <v>1049018.8999999999</v>
      </c>
      <c r="E1138" s="7">
        <v>650209.4</v>
      </c>
      <c r="F1138" s="7">
        <v>714985.8</v>
      </c>
      <c r="G1138" s="7">
        <v>836329.25</v>
      </c>
      <c r="H1138" s="8">
        <v>808585.5</v>
      </c>
      <c r="I1138" s="27">
        <v>820560.44</v>
      </c>
      <c r="J1138" s="7">
        <v>571469.19999999995</v>
      </c>
      <c r="K1138" s="7">
        <v>989491.5</v>
      </c>
      <c r="L1138" s="7">
        <v>623530.25</v>
      </c>
      <c r="M1138" s="7">
        <v>948893.25</v>
      </c>
      <c r="N1138" s="8">
        <v>1057116.8</v>
      </c>
      <c r="O1138" s="27">
        <v>970209.9</v>
      </c>
      <c r="P1138" s="7">
        <v>1043860.5</v>
      </c>
      <c r="Q1138" s="7">
        <v>1048216.06</v>
      </c>
      <c r="R1138" s="7">
        <v>1100918.8</v>
      </c>
      <c r="S1138" s="7">
        <v>676378.06</v>
      </c>
      <c r="T1138" s="8">
        <v>1080421.5</v>
      </c>
      <c r="U1138" s="27">
        <v>1208934</v>
      </c>
      <c r="V1138" s="7">
        <v>1046534</v>
      </c>
      <c r="W1138" s="7">
        <v>1014334.06</v>
      </c>
      <c r="X1138" s="7">
        <v>1147288</v>
      </c>
      <c r="Y1138" s="7">
        <v>1252057.1000000001</v>
      </c>
      <c r="Z1138" s="8">
        <v>1043840.1</v>
      </c>
      <c r="AA1138" s="27">
        <v>919821.5</v>
      </c>
      <c r="AB1138" s="7">
        <v>1030641.25</v>
      </c>
      <c r="AC1138" s="7">
        <v>1122002.3999999999</v>
      </c>
      <c r="AD1138" s="7">
        <v>1178731</v>
      </c>
      <c r="AE1138" s="7">
        <v>949735.25</v>
      </c>
      <c r="AF1138" s="8">
        <v>1071628</v>
      </c>
      <c r="AG1138" s="7">
        <v>997674.75</v>
      </c>
      <c r="AH1138" s="7">
        <v>1154497.8</v>
      </c>
      <c r="AI1138" s="7">
        <v>1180120.8</v>
      </c>
      <c r="AJ1138" s="7">
        <v>1316724.5</v>
      </c>
      <c r="AK1138" s="7">
        <v>1074833.2</v>
      </c>
      <c r="AL1138" s="8">
        <v>531184.5</v>
      </c>
      <c r="AM1138" s="17">
        <v>1.1058577695034299E-2</v>
      </c>
      <c r="AN1138" s="2">
        <f t="shared" si="210"/>
        <v>822457.375</v>
      </c>
      <c r="AO1138" s="2">
        <f t="shared" si="211"/>
        <v>884726.84499999997</v>
      </c>
      <c r="AP1138" s="2">
        <f t="shared" si="212"/>
        <v>1046038.28</v>
      </c>
      <c r="AQ1138" s="2">
        <f t="shared" si="213"/>
        <v>1096911</v>
      </c>
      <c r="AR1138" s="2">
        <f t="shared" si="214"/>
        <v>1051134.625</v>
      </c>
      <c r="AS1138" s="2">
        <f t="shared" si="215"/>
        <v>1114665.5</v>
      </c>
      <c r="AT1138" s="2">
        <f t="shared" si="216"/>
        <v>1002655.6041666666</v>
      </c>
      <c r="AU1138">
        <f t="shared" si="217"/>
        <v>120034.29715302418</v>
      </c>
      <c r="AV1138">
        <f t="shared" si="218"/>
        <v>-1.5012228458083379</v>
      </c>
      <c r="AW1138" t="str">
        <f t="shared" si="209"/>
        <v>sp|A1L390-3|PKHG3_HUMAN;sp|A1L390|PKHG3_HUMAN</v>
      </c>
      <c r="AX1138" s="20">
        <f t="shared" si="219"/>
        <v>0</v>
      </c>
      <c r="AY1138" s="21">
        <f t="shared" si="220"/>
        <v>0.51876398226930542</v>
      </c>
      <c r="AZ1138" s="21">
        <f t="shared" si="220"/>
        <v>1.8626418473960886</v>
      </c>
      <c r="BA1138" s="21">
        <f t="shared" si="220"/>
        <v>2.2864600494150129</v>
      </c>
      <c r="BB1138" s="21">
        <f t="shared" si="220"/>
        <v>1.9050992543279006</v>
      </c>
      <c r="BC1138" s="22">
        <f t="shared" si="220"/>
        <v>2.4343719414417215</v>
      </c>
      <c r="BD1138" s="22"/>
    </row>
    <row r="1139" spans="1:56" x14ac:dyDescent="0.2">
      <c r="A1139" s="1">
        <v>1135</v>
      </c>
      <c r="B1139" s="3" t="s">
        <v>1187</v>
      </c>
      <c r="C1139" s="27">
        <v>394000000</v>
      </c>
      <c r="D1139" s="7">
        <v>427000000</v>
      </c>
      <c r="E1139" s="7">
        <v>339000000</v>
      </c>
      <c r="F1139" s="7">
        <v>426000000</v>
      </c>
      <c r="G1139" s="7">
        <v>369000000</v>
      </c>
      <c r="H1139" s="8">
        <v>491000000</v>
      </c>
      <c r="I1139" s="27">
        <v>311000000</v>
      </c>
      <c r="J1139" s="7">
        <v>317000000</v>
      </c>
      <c r="K1139" s="7">
        <v>375000000</v>
      </c>
      <c r="L1139" s="7">
        <v>392000000</v>
      </c>
      <c r="M1139" s="7">
        <v>474000000</v>
      </c>
      <c r="N1139" s="8">
        <v>504000000</v>
      </c>
      <c r="O1139" s="27">
        <v>491000000</v>
      </c>
      <c r="P1139" s="7">
        <v>441000000</v>
      </c>
      <c r="Q1139" s="7">
        <v>438000000</v>
      </c>
      <c r="R1139" s="7">
        <v>467000000</v>
      </c>
      <c r="S1139" s="7">
        <v>406000000</v>
      </c>
      <c r="T1139" s="8">
        <v>480000000</v>
      </c>
      <c r="U1139" s="27">
        <v>450000000</v>
      </c>
      <c r="V1139" s="7">
        <v>530000000</v>
      </c>
      <c r="W1139" s="7">
        <v>412000000</v>
      </c>
      <c r="X1139" s="7">
        <v>531000000</v>
      </c>
      <c r="Y1139" s="7">
        <v>583000000</v>
      </c>
      <c r="Z1139" s="8">
        <v>507000000</v>
      </c>
      <c r="AA1139" s="27">
        <v>491000000</v>
      </c>
      <c r="AB1139" s="7">
        <v>458000000</v>
      </c>
      <c r="AC1139" s="7">
        <v>550000000</v>
      </c>
      <c r="AD1139" s="7">
        <v>434000000</v>
      </c>
      <c r="AE1139" s="7">
        <v>477000000</v>
      </c>
      <c r="AF1139" s="8">
        <v>537000000</v>
      </c>
      <c r="AG1139" s="7">
        <v>497000000</v>
      </c>
      <c r="AH1139" s="7">
        <v>567000000</v>
      </c>
      <c r="AI1139" s="7">
        <v>437000000</v>
      </c>
      <c r="AJ1139" s="7">
        <v>506000000</v>
      </c>
      <c r="AK1139" s="7">
        <v>501000000</v>
      </c>
      <c r="AL1139" s="8">
        <v>290000000</v>
      </c>
      <c r="AM1139" s="17">
        <v>1.1062143801019501E-2</v>
      </c>
      <c r="AN1139" s="2">
        <f t="shared" si="210"/>
        <v>410000000</v>
      </c>
      <c r="AO1139" s="2">
        <f t="shared" si="211"/>
        <v>383500000</v>
      </c>
      <c r="AP1139" s="2">
        <f t="shared" si="212"/>
        <v>454000000</v>
      </c>
      <c r="AQ1139" s="2">
        <f t="shared" si="213"/>
        <v>518500000</v>
      </c>
      <c r="AR1139" s="2">
        <f t="shared" si="214"/>
        <v>484000000</v>
      </c>
      <c r="AS1139" s="2">
        <f t="shared" si="215"/>
        <v>499000000</v>
      </c>
      <c r="AT1139" s="2">
        <f t="shared" si="216"/>
        <v>458166666.66666669</v>
      </c>
      <c r="AU1139">
        <f t="shared" si="217"/>
        <v>52701676.12767785</v>
      </c>
      <c r="AV1139">
        <f t="shared" si="218"/>
        <v>-0.91394942638969567</v>
      </c>
      <c r="AW1139" t="str">
        <f t="shared" si="209"/>
        <v>sp|P63220|RS21_HUMAN</v>
      </c>
      <c r="AX1139" s="20">
        <f t="shared" si="219"/>
        <v>0</v>
      </c>
      <c r="AY1139" s="21">
        <f t="shared" si="220"/>
        <v>-0.50283030725246203</v>
      </c>
      <c r="AZ1139" s="21">
        <f t="shared" si="220"/>
        <v>0.83488805732484273</v>
      </c>
      <c r="BA1139" s="21">
        <f t="shared" si="220"/>
        <v>2.0587580504487599</v>
      </c>
      <c r="BB1139" s="21">
        <f t="shared" si="220"/>
        <v>1.4041299145917809</v>
      </c>
      <c r="BC1139" s="22">
        <f t="shared" si="220"/>
        <v>1.68875084322525</v>
      </c>
      <c r="BD1139" s="22"/>
    </row>
    <row r="1140" spans="1:56" x14ac:dyDescent="0.2">
      <c r="A1140" s="1">
        <v>1136</v>
      </c>
      <c r="B1140" s="3" t="s">
        <v>1188</v>
      </c>
      <c r="C1140" s="27">
        <v>560000000</v>
      </c>
      <c r="D1140" s="7">
        <v>544000000</v>
      </c>
      <c r="E1140" s="7">
        <v>465000000</v>
      </c>
      <c r="F1140" s="7">
        <v>473000000</v>
      </c>
      <c r="G1140" s="7">
        <v>423000000</v>
      </c>
      <c r="H1140" s="8">
        <v>491000000</v>
      </c>
      <c r="I1140" s="27">
        <v>569000000</v>
      </c>
      <c r="J1140" s="7">
        <v>609000000</v>
      </c>
      <c r="K1140" s="7">
        <v>581000000</v>
      </c>
      <c r="L1140" s="7">
        <v>642000000</v>
      </c>
      <c r="M1140" s="7">
        <v>624000000</v>
      </c>
      <c r="N1140" s="8">
        <v>736000000</v>
      </c>
      <c r="O1140" s="27">
        <v>622000000</v>
      </c>
      <c r="P1140" s="7">
        <v>579000000</v>
      </c>
      <c r="Q1140" s="7">
        <v>612000000</v>
      </c>
      <c r="R1140" s="7">
        <v>647000000</v>
      </c>
      <c r="S1140" s="7">
        <v>527000000</v>
      </c>
      <c r="T1140" s="8">
        <v>638000000</v>
      </c>
      <c r="U1140" s="27">
        <v>663000000</v>
      </c>
      <c r="V1140" s="7">
        <v>661000000</v>
      </c>
      <c r="W1140" s="7">
        <v>564000000</v>
      </c>
      <c r="X1140" s="7">
        <v>578000000</v>
      </c>
      <c r="Y1140" s="7">
        <v>582000000</v>
      </c>
      <c r="Z1140" s="8">
        <v>603000000</v>
      </c>
      <c r="AA1140" s="27">
        <v>662000000</v>
      </c>
      <c r="AB1140" s="7">
        <v>623000000</v>
      </c>
      <c r="AC1140" s="7">
        <v>696000000</v>
      </c>
      <c r="AD1140" s="7">
        <v>590000000</v>
      </c>
      <c r="AE1140" s="7">
        <v>616000000</v>
      </c>
      <c r="AF1140" s="8">
        <v>629000000</v>
      </c>
      <c r="AG1140" s="7">
        <v>717000000</v>
      </c>
      <c r="AH1140" s="7">
        <v>597000000</v>
      </c>
      <c r="AI1140" s="7">
        <v>647000000</v>
      </c>
      <c r="AJ1140" s="7">
        <v>544000000</v>
      </c>
      <c r="AK1140" s="7">
        <v>581000000</v>
      </c>
      <c r="AL1140" s="8">
        <v>545000000</v>
      </c>
      <c r="AM1140" s="17">
        <v>1.10656195246571E-2</v>
      </c>
      <c r="AN1140" s="2">
        <f t="shared" si="210"/>
        <v>482000000</v>
      </c>
      <c r="AO1140" s="2">
        <f t="shared" si="211"/>
        <v>616500000</v>
      </c>
      <c r="AP1140" s="2">
        <f t="shared" si="212"/>
        <v>617000000</v>
      </c>
      <c r="AQ1140" s="2">
        <f t="shared" si="213"/>
        <v>592500000</v>
      </c>
      <c r="AR1140" s="2">
        <f t="shared" si="214"/>
        <v>626000000</v>
      </c>
      <c r="AS1140" s="2">
        <f t="shared" si="215"/>
        <v>589000000</v>
      </c>
      <c r="AT1140" s="2">
        <f t="shared" si="216"/>
        <v>587166666.66666663</v>
      </c>
      <c r="AU1140">
        <f t="shared" si="217"/>
        <v>53573003.151463017</v>
      </c>
      <c r="AV1140">
        <f t="shared" si="218"/>
        <v>-1.9630534127298527</v>
      </c>
      <c r="AW1140" t="str">
        <f t="shared" si="209"/>
        <v>sp|P18077|RL35A_HUMAN</v>
      </c>
      <c r="AX1140" s="20">
        <f t="shared" si="219"/>
        <v>0</v>
      </c>
      <c r="AY1140" s="21">
        <f t="shared" si="220"/>
        <v>2.5105928749175779</v>
      </c>
      <c r="AZ1140" s="21">
        <f t="shared" si="220"/>
        <v>2.5199259339321416</v>
      </c>
      <c r="BA1140" s="21">
        <f t="shared" si="220"/>
        <v>2.0626060422185306</v>
      </c>
      <c r="BB1140" s="21">
        <f t="shared" si="220"/>
        <v>2.6879209961942845</v>
      </c>
      <c r="BC1140" s="22">
        <f t="shared" si="220"/>
        <v>1.9972746291165862</v>
      </c>
      <c r="BD1140" s="22"/>
    </row>
    <row r="1141" spans="1:56" x14ac:dyDescent="0.2">
      <c r="A1141" s="1">
        <v>1137</v>
      </c>
      <c r="B1141" s="3" t="s">
        <v>1189</v>
      </c>
      <c r="C1141" s="27">
        <v>15000000</v>
      </c>
      <c r="D1141" s="7">
        <v>14300000</v>
      </c>
      <c r="E1141" s="7">
        <v>11000000</v>
      </c>
      <c r="F1141" s="7">
        <v>13800000</v>
      </c>
      <c r="G1141" s="7">
        <v>12300000</v>
      </c>
      <c r="H1141" s="8">
        <v>15100000</v>
      </c>
      <c r="I1141" s="27">
        <v>14400000</v>
      </c>
      <c r="J1141" s="7">
        <v>14200000</v>
      </c>
      <c r="K1141" s="7">
        <v>13900000</v>
      </c>
      <c r="L1141" s="7">
        <v>11900000</v>
      </c>
      <c r="M1141" s="7">
        <v>14500000</v>
      </c>
      <c r="N1141" s="8">
        <v>15300000</v>
      </c>
      <c r="O1141" s="27">
        <v>16600000</v>
      </c>
      <c r="P1141" s="7">
        <v>16600000</v>
      </c>
      <c r="Q1141" s="7">
        <v>14500000</v>
      </c>
      <c r="R1141" s="7">
        <v>12500000</v>
      </c>
      <c r="S1141" s="7">
        <v>13500000</v>
      </c>
      <c r="T1141" s="8">
        <v>15400000</v>
      </c>
      <c r="U1141" s="27">
        <v>16400000</v>
      </c>
      <c r="V1141" s="7">
        <v>15600000</v>
      </c>
      <c r="W1141" s="7">
        <v>15300000</v>
      </c>
      <c r="X1141" s="7">
        <v>14900000</v>
      </c>
      <c r="Y1141" s="7">
        <v>11400000</v>
      </c>
      <c r="Z1141" s="8">
        <v>16100000</v>
      </c>
      <c r="AA1141" s="27">
        <v>17700000</v>
      </c>
      <c r="AB1141" s="7">
        <v>15400000</v>
      </c>
      <c r="AC1141" s="7">
        <v>16600000</v>
      </c>
      <c r="AD1141" s="7">
        <v>14300000</v>
      </c>
      <c r="AE1141" s="7">
        <v>15300000</v>
      </c>
      <c r="AF1141" s="8">
        <v>16500000</v>
      </c>
      <c r="AG1141" s="7">
        <v>16000000</v>
      </c>
      <c r="AH1141" s="7">
        <v>17800000</v>
      </c>
      <c r="AI1141" s="7">
        <v>15500000</v>
      </c>
      <c r="AJ1141" s="7">
        <v>15200000</v>
      </c>
      <c r="AK1141" s="7">
        <v>15500000</v>
      </c>
      <c r="AL1141" s="8">
        <v>14200000</v>
      </c>
      <c r="AM1141" s="17">
        <v>1.1109204959159701E-2</v>
      </c>
      <c r="AN1141" s="2">
        <f t="shared" si="210"/>
        <v>14050000</v>
      </c>
      <c r="AO1141" s="2">
        <f t="shared" si="211"/>
        <v>14300000</v>
      </c>
      <c r="AP1141" s="2">
        <f t="shared" si="212"/>
        <v>14950000</v>
      </c>
      <c r="AQ1141" s="2">
        <f t="shared" si="213"/>
        <v>15450000</v>
      </c>
      <c r="AR1141" s="2">
        <f t="shared" si="214"/>
        <v>15950000</v>
      </c>
      <c r="AS1141" s="2">
        <f t="shared" si="215"/>
        <v>15500000</v>
      </c>
      <c r="AT1141" s="2">
        <f t="shared" si="216"/>
        <v>15033333.333333334</v>
      </c>
      <c r="AU1141">
        <f t="shared" si="217"/>
        <v>740720.37009027007</v>
      </c>
      <c r="AV1141">
        <f t="shared" si="218"/>
        <v>-1.3275365077559527</v>
      </c>
      <c r="AW1141" t="str">
        <f t="shared" si="209"/>
        <v>sp|O60826|CCD22_HUMAN</v>
      </c>
      <c r="AX1141" s="20">
        <f t="shared" si="219"/>
        <v>0</v>
      </c>
      <c r="AY1141" s="21">
        <f t="shared" si="220"/>
        <v>0.33750928163286908</v>
      </c>
      <c r="AZ1141" s="21">
        <f t="shared" si="220"/>
        <v>1.2150334138783287</v>
      </c>
      <c r="BA1141" s="21">
        <f t="shared" si="220"/>
        <v>1.8900519771440671</v>
      </c>
      <c r="BB1141" s="21">
        <f t="shared" si="220"/>
        <v>2.5650705404098053</v>
      </c>
      <c r="BC1141" s="22">
        <f t="shared" si="220"/>
        <v>1.9575538334706408</v>
      </c>
      <c r="BD1141" s="22"/>
    </row>
    <row r="1142" spans="1:56" x14ac:dyDescent="0.2">
      <c r="A1142" s="1">
        <v>1138</v>
      </c>
      <c r="B1142" s="3" t="s">
        <v>1190</v>
      </c>
      <c r="C1142" s="27">
        <v>379314.47</v>
      </c>
      <c r="D1142" s="7">
        <v>726488.2</v>
      </c>
      <c r="E1142" s="7">
        <v>418199.78</v>
      </c>
      <c r="F1142" s="7">
        <v>342095.56</v>
      </c>
      <c r="G1142" s="7">
        <v>333514.09999999998</v>
      </c>
      <c r="H1142" s="8">
        <v>438265.5</v>
      </c>
      <c r="I1142" s="27">
        <v>470065.38</v>
      </c>
      <c r="J1142" s="7">
        <v>209586.66</v>
      </c>
      <c r="K1142" s="7">
        <v>283626.34000000003</v>
      </c>
      <c r="L1142" s="7">
        <v>165247.98000000001</v>
      </c>
      <c r="M1142" s="7">
        <v>592728.06000000006</v>
      </c>
      <c r="N1142" s="8">
        <v>594286.69999999995</v>
      </c>
      <c r="O1142" s="27">
        <v>475315.62</v>
      </c>
      <c r="P1142" s="7">
        <v>696542.25</v>
      </c>
      <c r="Q1142" s="7">
        <v>941522.44</v>
      </c>
      <c r="R1142" s="7">
        <v>442828.66</v>
      </c>
      <c r="S1142" s="7">
        <v>614486.25</v>
      </c>
      <c r="T1142" s="8">
        <v>617094.6</v>
      </c>
      <c r="U1142" s="27">
        <v>469184.78</v>
      </c>
      <c r="V1142" s="7">
        <v>677017.75</v>
      </c>
      <c r="W1142" s="7">
        <v>492665.38</v>
      </c>
      <c r="X1142" s="7">
        <v>612454.19999999995</v>
      </c>
      <c r="Y1142" s="7">
        <v>530156.5</v>
      </c>
      <c r="Z1142" s="8">
        <v>783307.2</v>
      </c>
      <c r="AA1142" s="27">
        <v>835508.75</v>
      </c>
      <c r="AB1142" s="7">
        <v>646133.6</v>
      </c>
      <c r="AC1142" s="7">
        <v>692539.9</v>
      </c>
      <c r="AD1142" s="7">
        <v>699509.6</v>
      </c>
      <c r="AE1142" s="7">
        <v>719625.25</v>
      </c>
      <c r="AF1142" s="8">
        <v>802038</v>
      </c>
      <c r="AG1142" s="7">
        <v>390637.25</v>
      </c>
      <c r="AH1142" s="7">
        <v>976721.4</v>
      </c>
      <c r="AI1142" s="7">
        <v>613319.56000000006</v>
      </c>
      <c r="AJ1142" s="7">
        <v>666553.25</v>
      </c>
      <c r="AK1142" s="7">
        <v>750688.25</v>
      </c>
      <c r="AL1142" s="8">
        <v>263464.96999999997</v>
      </c>
      <c r="AM1142" s="17">
        <v>1.1109204959159701E-2</v>
      </c>
      <c r="AN1142" s="2">
        <f t="shared" si="210"/>
        <v>398757.125</v>
      </c>
      <c r="AO1142" s="2">
        <f t="shared" si="211"/>
        <v>376845.86</v>
      </c>
      <c r="AP1142" s="2">
        <f t="shared" si="212"/>
        <v>615790.42500000005</v>
      </c>
      <c r="AQ1142" s="2">
        <f t="shared" si="213"/>
        <v>571305.35</v>
      </c>
      <c r="AR1142" s="2">
        <f t="shared" si="214"/>
        <v>709567.42500000005</v>
      </c>
      <c r="AS1142" s="2">
        <f t="shared" si="215"/>
        <v>639936.40500000003</v>
      </c>
      <c r="AT1142" s="2">
        <f t="shared" si="216"/>
        <v>552033.76500000013</v>
      </c>
      <c r="AU1142">
        <f t="shared" si="217"/>
        <v>135029.30368087583</v>
      </c>
      <c r="AV1142">
        <f t="shared" si="218"/>
        <v>-1.1351361209878523</v>
      </c>
      <c r="AW1142" t="str">
        <f t="shared" si="209"/>
        <v>sp|Q14147|DHX34_HUMAN</v>
      </c>
      <c r="AX1142" s="20">
        <f t="shared" si="219"/>
        <v>0</v>
      </c>
      <c r="AY1142" s="21">
        <f t="shared" si="220"/>
        <v>-0.16227044354597608</v>
      </c>
      <c r="AZ1142" s="21">
        <f t="shared" si="220"/>
        <v>1.6073051854946239</v>
      </c>
      <c r="BA1142" s="21">
        <f t="shared" si="220"/>
        <v>1.2778576227260656</v>
      </c>
      <c r="BB1142" s="21">
        <f t="shared" si="220"/>
        <v>2.30179888014945</v>
      </c>
      <c r="BC1142" s="22">
        <f t="shared" si="220"/>
        <v>1.7861254811029452</v>
      </c>
      <c r="BD1142" s="22"/>
    </row>
    <row r="1143" spans="1:56" x14ac:dyDescent="0.2">
      <c r="A1143" s="1">
        <v>1139</v>
      </c>
      <c r="B1143" s="3" t="s">
        <v>1191</v>
      </c>
      <c r="C1143" s="27">
        <v>33100000</v>
      </c>
      <c r="D1143" s="7">
        <v>32700000</v>
      </c>
      <c r="E1143" s="7">
        <v>29700000</v>
      </c>
      <c r="F1143" s="7">
        <v>32000000</v>
      </c>
      <c r="G1143" s="7">
        <v>30100000</v>
      </c>
      <c r="H1143" s="8">
        <v>31200000</v>
      </c>
      <c r="I1143" s="27">
        <v>41100000</v>
      </c>
      <c r="J1143" s="7">
        <v>33500000</v>
      </c>
      <c r="K1143" s="7">
        <v>43100000</v>
      </c>
      <c r="L1143" s="7">
        <v>44000000</v>
      </c>
      <c r="M1143" s="7">
        <v>43200000</v>
      </c>
      <c r="N1143" s="8">
        <v>36500000</v>
      </c>
      <c r="O1143" s="27">
        <v>37800000</v>
      </c>
      <c r="P1143" s="7">
        <v>43400000</v>
      </c>
      <c r="Q1143" s="7">
        <v>47100000</v>
      </c>
      <c r="R1143" s="7">
        <v>41900000</v>
      </c>
      <c r="S1143" s="7">
        <v>39100000</v>
      </c>
      <c r="T1143" s="8">
        <v>38000000</v>
      </c>
      <c r="U1143" s="27">
        <v>43400000</v>
      </c>
      <c r="V1143" s="7">
        <v>43000000</v>
      </c>
      <c r="W1143" s="7">
        <v>40600000</v>
      </c>
      <c r="X1143" s="7">
        <v>45000000</v>
      </c>
      <c r="Y1143" s="7">
        <v>38200000</v>
      </c>
      <c r="Z1143" s="8">
        <v>33900000</v>
      </c>
      <c r="AA1143" s="27">
        <v>46600000</v>
      </c>
      <c r="AB1143" s="7">
        <v>43500000</v>
      </c>
      <c r="AC1143" s="7">
        <v>45800000</v>
      </c>
      <c r="AD1143" s="7">
        <v>30800000</v>
      </c>
      <c r="AE1143" s="7">
        <v>42700000</v>
      </c>
      <c r="AF1143" s="8">
        <v>40700000</v>
      </c>
      <c r="AG1143" s="7">
        <v>35400000</v>
      </c>
      <c r="AH1143" s="7">
        <v>52300000</v>
      </c>
      <c r="AI1143" s="7">
        <v>42900000</v>
      </c>
      <c r="AJ1143" s="7">
        <v>35700000</v>
      </c>
      <c r="AK1143" s="7">
        <v>43000000</v>
      </c>
      <c r="AL1143" s="8">
        <v>42000000</v>
      </c>
      <c r="AM1143" s="17">
        <v>1.11474112584005E-2</v>
      </c>
      <c r="AN1143" s="2">
        <f t="shared" si="210"/>
        <v>31600000</v>
      </c>
      <c r="AO1143" s="2">
        <f t="shared" si="211"/>
        <v>42100000</v>
      </c>
      <c r="AP1143" s="2">
        <f t="shared" si="212"/>
        <v>40500000</v>
      </c>
      <c r="AQ1143" s="2">
        <f t="shared" si="213"/>
        <v>41800000</v>
      </c>
      <c r="AR1143" s="2">
        <f t="shared" si="214"/>
        <v>43100000</v>
      </c>
      <c r="AS1143" s="2">
        <f t="shared" si="215"/>
        <v>42450000</v>
      </c>
      <c r="AT1143" s="2">
        <f t="shared" si="216"/>
        <v>40258333.333333336</v>
      </c>
      <c r="AU1143">
        <f t="shared" si="217"/>
        <v>4328327.2365507064</v>
      </c>
      <c r="AV1143">
        <f t="shared" si="218"/>
        <v>-2.0003878773808381</v>
      </c>
      <c r="AW1143" t="str">
        <f t="shared" si="209"/>
        <v>sp|Q9P015|RM15_HUMAN</v>
      </c>
      <c r="AX1143" s="20">
        <f t="shared" si="219"/>
        <v>0</v>
      </c>
      <c r="AY1143" s="21">
        <f t="shared" si="220"/>
        <v>2.4258794278150675</v>
      </c>
      <c r="AZ1143" s="21">
        <f t="shared" si="220"/>
        <v>2.0562216102432478</v>
      </c>
      <c r="BA1143" s="21">
        <f t="shared" si="220"/>
        <v>2.3565685870203517</v>
      </c>
      <c r="BB1143" s="21">
        <f t="shared" si="220"/>
        <v>2.6569155637974551</v>
      </c>
      <c r="BC1143" s="22">
        <f t="shared" si="220"/>
        <v>2.5067420754089031</v>
      </c>
      <c r="BD1143" s="22"/>
    </row>
    <row r="1144" spans="1:56" x14ac:dyDescent="0.2">
      <c r="A1144" s="1">
        <v>1140</v>
      </c>
      <c r="B1144" s="3" t="s">
        <v>1192</v>
      </c>
      <c r="C1144" s="27">
        <v>471000000</v>
      </c>
      <c r="D1144" s="7">
        <v>411000000</v>
      </c>
      <c r="E1144" s="7">
        <v>383000000</v>
      </c>
      <c r="F1144" s="7">
        <v>474000000</v>
      </c>
      <c r="G1144" s="7">
        <v>358000000</v>
      </c>
      <c r="H1144" s="8">
        <v>373000000</v>
      </c>
      <c r="I1144" s="27">
        <v>458000000</v>
      </c>
      <c r="J1144" s="7">
        <v>417000000</v>
      </c>
      <c r="K1144" s="7">
        <v>347000000</v>
      </c>
      <c r="L1144" s="7">
        <v>550000000</v>
      </c>
      <c r="M1144" s="7">
        <v>471000000</v>
      </c>
      <c r="N1144" s="8">
        <v>616000000</v>
      </c>
      <c r="O1144" s="27">
        <v>469000000</v>
      </c>
      <c r="P1144" s="7">
        <v>519000000</v>
      </c>
      <c r="Q1144" s="7">
        <v>456000000</v>
      </c>
      <c r="R1144" s="7">
        <v>515000000</v>
      </c>
      <c r="S1144" s="7">
        <v>415000000</v>
      </c>
      <c r="T1144" s="8">
        <v>542000000</v>
      </c>
      <c r="U1144" s="27">
        <v>577000000</v>
      </c>
      <c r="V1144" s="7">
        <v>503000000</v>
      </c>
      <c r="W1144" s="7">
        <v>468000000</v>
      </c>
      <c r="X1144" s="7">
        <v>508000000</v>
      </c>
      <c r="Y1144" s="7">
        <v>486000000</v>
      </c>
      <c r="Z1144" s="8">
        <v>518000000</v>
      </c>
      <c r="AA1144" s="27">
        <v>536000000</v>
      </c>
      <c r="AB1144" s="7">
        <v>450000000</v>
      </c>
      <c r="AC1144" s="7">
        <v>503000000</v>
      </c>
      <c r="AD1144" s="7">
        <v>542000000</v>
      </c>
      <c r="AE1144" s="7">
        <v>518000000</v>
      </c>
      <c r="AF1144" s="8">
        <v>535000000</v>
      </c>
      <c r="AG1144" s="7">
        <v>508000000</v>
      </c>
      <c r="AH1144" s="7">
        <v>425000000</v>
      </c>
      <c r="AI1144" s="7">
        <v>480000000</v>
      </c>
      <c r="AJ1144" s="7">
        <v>533000000</v>
      </c>
      <c r="AK1144" s="7">
        <v>539000000</v>
      </c>
      <c r="AL1144" s="8">
        <v>458000000</v>
      </c>
      <c r="AM1144" s="17">
        <v>1.11474112584005E-2</v>
      </c>
      <c r="AN1144" s="2">
        <f t="shared" si="210"/>
        <v>397000000</v>
      </c>
      <c r="AO1144" s="2">
        <f t="shared" si="211"/>
        <v>464500000</v>
      </c>
      <c r="AP1144" s="2">
        <f t="shared" si="212"/>
        <v>492000000</v>
      </c>
      <c r="AQ1144" s="2">
        <f t="shared" si="213"/>
        <v>505500000</v>
      </c>
      <c r="AR1144" s="2">
        <f t="shared" si="214"/>
        <v>526500000</v>
      </c>
      <c r="AS1144" s="2">
        <f t="shared" si="215"/>
        <v>494000000</v>
      </c>
      <c r="AT1144" s="2">
        <f t="shared" si="216"/>
        <v>479916666.66666669</v>
      </c>
      <c r="AU1144">
        <f t="shared" si="217"/>
        <v>45346903.606163308</v>
      </c>
      <c r="AV1144">
        <f t="shared" si="218"/>
        <v>-1.8284967676469337</v>
      </c>
      <c r="AW1144" t="str">
        <f t="shared" si="209"/>
        <v>sp|P84103-2|SRSF3_HUMAN;sp|P84103|SRSF3_HUMAN</v>
      </c>
      <c r="AX1144" s="20">
        <f t="shared" si="219"/>
        <v>0</v>
      </c>
      <c r="AY1144" s="21">
        <f t="shared" si="220"/>
        <v>1.4885250068281568</v>
      </c>
      <c r="AZ1144" s="21">
        <f t="shared" si="220"/>
        <v>2.0949611207211096</v>
      </c>
      <c r="BA1144" s="21">
        <f t="shared" si="220"/>
        <v>2.3926661220867409</v>
      </c>
      <c r="BB1144" s="21">
        <f t="shared" si="220"/>
        <v>2.8557627908777228</v>
      </c>
      <c r="BC1144" s="22">
        <f t="shared" si="220"/>
        <v>2.1390655653678694</v>
      </c>
      <c r="BD1144" s="22"/>
    </row>
    <row r="1145" spans="1:56" x14ac:dyDescent="0.2">
      <c r="A1145" s="1">
        <v>1141</v>
      </c>
      <c r="B1145" s="3" t="s">
        <v>1193</v>
      </c>
      <c r="C1145" s="27">
        <v>80500000</v>
      </c>
      <c r="D1145" s="7">
        <v>74800000</v>
      </c>
      <c r="E1145" s="7">
        <v>77400000</v>
      </c>
      <c r="F1145" s="7">
        <v>71200000</v>
      </c>
      <c r="G1145" s="7">
        <v>77400000</v>
      </c>
      <c r="H1145" s="8">
        <v>79800000</v>
      </c>
      <c r="I1145" s="27">
        <v>81300000</v>
      </c>
      <c r="J1145" s="7">
        <v>81100000</v>
      </c>
      <c r="K1145" s="7">
        <v>76600000</v>
      </c>
      <c r="L1145" s="7">
        <v>74100000</v>
      </c>
      <c r="M1145" s="7">
        <v>78000000</v>
      </c>
      <c r="N1145" s="8">
        <v>67800000</v>
      </c>
      <c r="O1145" s="27">
        <v>75400000</v>
      </c>
      <c r="P1145" s="7">
        <v>71300000</v>
      </c>
      <c r="Q1145" s="7">
        <v>72600000</v>
      </c>
      <c r="R1145" s="7">
        <v>67700000</v>
      </c>
      <c r="S1145" s="7">
        <v>72900000</v>
      </c>
      <c r="T1145" s="8">
        <v>69300000</v>
      </c>
      <c r="U1145" s="27">
        <v>69300000</v>
      </c>
      <c r="V1145" s="7">
        <v>72400000</v>
      </c>
      <c r="W1145" s="7">
        <v>77600000</v>
      </c>
      <c r="X1145" s="7">
        <v>64200000</v>
      </c>
      <c r="Y1145" s="7">
        <v>62000000</v>
      </c>
      <c r="Z1145" s="8">
        <v>74600000</v>
      </c>
      <c r="AA1145" s="27">
        <v>67500000</v>
      </c>
      <c r="AB1145" s="7">
        <v>71200000</v>
      </c>
      <c r="AC1145" s="7">
        <v>75000000</v>
      </c>
      <c r="AD1145" s="7">
        <v>72500000</v>
      </c>
      <c r="AE1145" s="7">
        <v>71500000</v>
      </c>
      <c r="AF1145" s="8">
        <v>74200000</v>
      </c>
      <c r="AG1145" s="7">
        <v>77700000</v>
      </c>
      <c r="AH1145" s="7">
        <v>81000000</v>
      </c>
      <c r="AI1145" s="7">
        <v>73400000</v>
      </c>
      <c r="AJ1145" s="7">
        <v>73300000</v>
      </c>
      <c r="AK1145" s="7">
        <v>73900000</v>
      </c>
      <c r="AL1145" s="8">
        <v>70000000</v>
      </c>
      <c r="AM1145" s="17">
        <v>1.11853721237059E-2</v>
      </c>
      <c r="AN1145" s="2">
        <f t="shared" si="210"/>
        <v>77400000</v>
      </c>
      <c r="AO1145" s="2">
        <f t="shared" si="211"/>
        <v>77300000</v>
      </c>
      <c r="AP1145" s="2">
        <f t="shared" si="212"/>
        <v>71950000</v>
      </c>
      <c r="AQ1145" s="2">
        <f t="shared" si="213"/>
        <v>70850000</v>
      </c>
      <c r="AR1145" s="2">
        <f t="shared" si="214"/>
        <v>72000000</v>
      </c>
      <c r="AS1145" s="2">
        <f t="shared" si="215"/>
        <v>73650000</v>
      </c>
      <c r="AT1145" s="2">
        <f t="shared" si="216"/>
        <v>73858333.333333328</v>
      </c>
      <c r="AU1145">
        <f t="shared" si="217"/>
        <v>2848757.0388972568</v>
      </c>
      <c r="AV1145">
        <f t="shared" si="218"/>
        <v>1.2432322652680965</v>
      </c>
      <c r="AW1145" t="str">
        <f t="shared" si="209"/>
        <v>sp|O95202|LETM1_HUMAN</v>
      </c>
      <c r="AX1145" s="20">
        <f t="shared" si="219"/>
        <v>0</v>
      </c>
      <c r="AY1145" s="21">
        <f t="shared" si="220"/>
        <v>-3.5103028666393143E-2</v>
      </c>
      <c r="AZ1145" s="21">
        <f t="shared" si="220"/>
        <v>-1.913115062318433</v>
      </c>
      <c r="BA1145" s="21">
        <f t="shared" si="220"/>
        <v>-2.2992483776487589</v>
      </c>
      <c r="BB1145" s="21">
        <f t="shared" si="220"/>
        <v>-1.8955635479852364</v>
      </c>
      <c r="BC1145" s="22">
        <f t="shared" si="220"/>
        <v>-1.3163635749897473</v>
      </c>
      <c r="BD1145" s="22"/>
    </row>
    <row r="1146" spans="1:56" x14ac:dyDescent="0.2">
      <c r="A1146" s="1">
        <v>1142</v>
      </c>
      <c r="B1146" s="3" t="s">
        <v>1194</v>
      </c>
      <c r="C1146" s="27">
        <v>2255317.7999999998</v>
      </c>
      <c r="D1146" s="7">
        <v>1805627.5</v>
      </c>
      <c r="E1146" s="7">
        <v>1776056.4</v>
      </c>
      <c r="F1146" s="7">
        <v>1449186.5</v>
      </c>
      <c r="G1146" s="7">
        <v>1922645.9</v>
      </c>
      <c r="H1146" s="8">
        <v>1474285</v>
      </c>
      <c r="I1146" s="27">
        <v>2775676.2</v>
      </c>
      <c r="J1146" s="7">
        <v>3236578.5</v>
      </c>
      <c r="K1146" s="7">
        <v>2646232.2000000002</v>
      </c>
      <c r="L1146" s="7">
        <v>2902124.2</v>
      </c>
      <c r="M1146" s="7">
        <v>1921797</v>
      </c>
      <c r="N1146" s="8">
        <v>2180427.7999999998</v>
      </c>
      <c r="O1146" s="27">
        <v>2381873.2000000002</v>
      </c>
      <c r="P1146" s="7">
        <v>2525046.2000000002</v>
      </c>
      <c r="Q1146" s="7">
        <v>2090106</v>
      </c>
      <c r="R1146" s="7">
        <v>2712879</v>
      </c>
      <c r="S1146" s="7">
        <v>2358550.5</v>
      </c>
      <c r="T1146" s="8">
        <v>2179794</v>
      </c>
      <c r="U1146" s="27">
        <v>2277796.2000000002</v>
      </c>
      <c r="V1146" s="7">
        <v>2246543.5</v>
      </c>
      <c r="W1146" s="7">
        <v>1939726.8</v>
      </c>
      <c r="X1146" s="7">
        <v>2111448.2000000002</v>
      </c>
      <c r="Y1146" s="7">
        <v>2212241.7999999998</v>
      </c>
      <c r="Z1146" s="8">
        <v>2046990.4</v>
      </c>
      <c r="AA1146" s="27">
        <v>2667518.7999999998</v>
      </c>
      <c r="AB1146" s="7">
        <v>2555029.7999999998</v>
      </c>
      <c r="AC1146" s="7">
        <v>2324755.5</v>
      </c>
      <c r="AD1146" s="7">
        <v>2391453.7999999998</v>
      </c>
      <c r="AE1146" s="7">
        <v>2282631.2000000002</v>
      </c>
      <c r="AF1146" s="8">
        <v>2029259.9</v>
      </c>
      <c r="AG1146" s="7">
        <v>1604582</v>
      </c>
      <c r="AH1146" s="7">
        <v>2077237.5</v>
      </c>
      <c r="AI1146" s="7">
        <v>1689172.4</v>
      </c>
      <c r="AJ1146" s="7">
        <v>1588666.4</v>
      </c>
      <c r="AK1146" s="7">
        <v>1568802.2</v>
      </c>
      <c r="AL1146" s="8">
        <v>1735264.6</v>
      </c>
      <c r="AM1146" s="17">
        <v>1.11853721237059E-2</v>
      </c>
      <c r="AN1146" s="2">
        <f t="shared" si="210"/>
        <v>1790841.95</v>
      </c>
      <c r="AO1146" s="2">
        <f t="shared" si="211"/>
        <v>2710954.2</v>
      </c>
      <c r="AP1146" s="2">
        <f t="shared" si="212"/>
        <v>2370211.85</v>
      </c>
      <c r="AQ1146" s="2">
        <f t="shared" si="213"/>
        <v>2161845</v>
      </c>
      <c r="AR1146" s="2">
        <f t="shared" si="214"/>
        <v>2358104.65</v>
      </c>
      <c r="AS1146" s="2">
        <f t="shared" si="215"/>
        <v>1646877.2</v>
      </c>
      <c r="AT1146" s="2">
        <f t="shared" si="216"/>
        <v>2173139.1416666666</v>
      </c>
      <c r="AU1146">
        <f t="shared" si="217"/>
        <v>396364.79668404208</v>
      </c>
      <c r="AV1146">
        <f t="shared" si="218"/>
        <v>-0.96450843986382251</v>
      </c>
      <c r="AW1146" t="str">
        <f t="shared" si="209"/>
        <v>sp|Q9NV92|NFIP2_HUMAN</v>
      </c>
      <c r="AX1146" s="20">
        <f t="shared" si="219"/>
        <v>0</v>
      </c>
      <c r="AY1146" s="21">
        <f t="shared" si="220"/>
        <v>2.3213773213403153</v>
      </c>
      <c r="AZ1146" s="21">
        <f t="shared" si="220"/>
        <v>1.4617087714321879</v>
      </c>
      <c r="BA1146" s="21">
        <f t="shared" si="220"/>
        <v>0.93601412916531312</v>
      </c>
      <c r="BB1146" s="21">
        <f t="shared" si="220"/>
        <v>1.431163172778402</v>
      </c>
      <c r="BC1146" s="22">
        <f t="shared" si="220"/>
        <v>-0.36321275553328192</v>
      </c>
      <c r="BD1146" s="22"/>
    </row>
    <row r="1147" spans="1:56" x14ac:dyDescent="0.2">
      <c r="A1147" s="1">
        <v>1143</v>
      </c>
      <c r="B1147" s="3" t="s">
        <v>1195</v>
      </c>
      <c r="C1147" s="27">
        <v>325000000</v>
      </c>
      <c r="D1147" s="7">
        <v>327000000</v>
      </c>
      <c r="E1147" s="7">
        <v>264000000</v>
      </c>
      <c r="F1147" s="7">
        <v>309000000</v>
      </c>
      <c r="G1147" s="7">
        <v>265000000</v>
      </c>
      <c r="H1147" s="8">
        <v>312000000</v>
      </c>
      <c r="I1147" s="27">
        <v>283000000</v>
      </c>
      <c r="J1147" s="7">
        <v>276000000</v>
      </c>
      <c r="K1147" s="7">
        <v>283000000</v>
      </c>
      <c r="L1147" s="7">
        <v>259000000</v>
      </c>
      <c r="M1147" s="7">
        <v>334000000</v>
      </c>
      <c r="N1147" s="8">
        <v>303000000</v>
      </c>
      <c r="O1147" s="27">
        <v>358000000</v>
      </c>
      <c r="P1147" s="7">
        <v>375000000</v>
      </c>
      <c r="Q1147" s="7">
        <v>323000000</v>
      </c>
      <c r="R1147" s="7">
        <v>332000000</v>
      </c>
      <c r="S1147" s="7">
        <v>296000000</v>
      </c>
      <c r="T1147" s="8">
        <v>336000000</v>
      </c>
      <c r="U1147" s="27">
        <v>342000000</v>
      </c>
      <c r="V1147" s="7">
        <v>363000000</v>
      </c>
      <c r="W1147" s="7">
        <v>345000000</v>
      </c>
      <c r="X1147" s="7">
        <v>292000000</v>
      </c>
      <c r="Y1147" s="7">
        <v>334000000</v>
      </c>
      <c r="Z1147" s="8">
        <v>321000000</v>
      </c>
      <c r="AA1147" s="27">
        <v>349000000</v>
      </c>
      <c r="AB1147" s="7">
        <v>349000000</v>
      </c>
      <c r="AC1147" s="7">
        <v>317000000</v>
      </c>
      <c r="AD1147" s="7">
        <v>347000000</v>
      </c>
      <c r="AE1147" s="7">
        <v>358000000</v>
      </c>
      <c r="AF1147" s="8">
        <v>317000000</v>
      </c>
      <c r="AG1147" s="7">
        <v>355000000</v>
      </c>
      <c r="AH1147" s="7">
        <v>385000000</v>
      </c>
      <c r="AI1147" s="7">
        <v>344000000</v>
      </c>
      <c r="AJ1147" s="7">
        <v>359000000</v>
      </c>
      <c r="AK1147" s="7">
        <v>375000000</v>
      </c>
      <c r="AL1147" s="8">
        <v>252000000</v>
      </c>
      <c r="AM1147" s="17">
        <v>1.1392703204497701E-2</v>
      </c>
      <c r="AN1147" s="2">
        <f t="shared" si="210"/>
        <v>310500000</v>
      </c>
      <c r="AO1147" s="2">
        <f t="shared" si="211"/>
        <v>283000000</v>
      </c>
      <c r="AP1147" s="2">
        <f t="shared" si="212"/>
        <v>334000000</v>
      </c>
      <c r="AQ1147" s="2">
        <f t="shared" si="213"/>
        <v>338000000</v>
      </c>
      <c r="AR1147" s="2">
        <f t="shared" si="214"/>
        <v>348000000</v>
      </c>
      <c r="AS1147" s="2">
        <f t="shared" si="215"/>
        <v>357000000</v>
      </c>
      <c r="AT1147" s="2">
        <f t="shared" si="216"/>
        <v>328416666.66666669</v>
      </c>
      <c r="AU1147">
        <f t="shared" si="217"/>
        <v>27229426.484350834</v>
      </c>
      <c r="AV1147">
        <f t="shared" si="218"/>
        <v>-0.65798913087514599</v>
      </c>
      <c r="AW1147" t="str">
        <f t="shared" si="209"/>
        <v>sp|Q96AG4|LRC59_HUMAN</v>
      </c>
      <c r="AX1147" s="20">
        <f t="shared" si="219"/>
        <v>0</v>
      </c>
      <c r="AY1147" s="21">
        <f t="shared" si="220"/>
        <v>-1.0099368055292925</v>
      </c>
      <c r="AZ1147" s="21">
        <f t="shared" si="220"/>
        <v>0.86303690654321374</v>
      </c>
      <c r="BA1147" s="21">
        <f t="shared" si="220"/>
        <v>1.0099368055292928</v>
      </c>
      <c r="BB1147" s="21">
        <f t="shared" si="220"/>
        <v>1.37718655299449</v>
      </c>
      <c r="BC1147" s="22">
        <f t="shared" si="220"/>
        <v>1.7077113257131677</v>
      </c>
      <c r="BD1147" s="22"/>
    </row>
    <row r="1148" spans="1:56" x14ac:dyDescent="0.2">
      <c r="A1148" s="1">
        <v>1144</v>
      </c>
      <c r="B1148" s="3" t="s">
        <v>1196</v>
      </c>
      <c r="C1148" s="27">
        <v>3640061.8</v>
      </c>
      <c r="D1148" s="7">
        <v>3058811.5</v>
      </c>
      <c r="E1148" s="7">
        <v>2920844.2</v>
      </c>
      <c r="F1148" s="7">
        <v>3074436</v>
      </c>
      <c r="G1148" s="7">
        <v>3209645.5</v>
      </c>
      <c r="H1148" s="8">
        <v>3187244.2</v>
      </c>
      <c r="I1148" s="27">
        <v>2756175.5</v>
      </c>
      <c r="J1148" s="7">
        <v>2644020.2000000002</v>
      </c>
      <c r="K1148" s="7">
        <v>2563590.5</v>
      </c>
      <c r="L1148" s="7">
        <v>2981091.5</v>
      </c>
      <c r="M1148" s="7">
        <v>2985032.5</v>
      </c>
      <c r="N1148" s="8">
        <v>3046954</v>
      </c>
      <c r="O1148" s="27">
        <v>3408290</v>
      </c>
      <c r="P1148" s="7">
        <v>4293113</v>
      </c>
      <c r="Q1148" s="7">
        <v>2972623.5</v>
      </c>
      <c r="R1148" s="7">
        <v>2322113.5</v>
      </c>
      <c r="S1148" s="7">
        <v>3836829</v>
      </c>
      <c r="T1148" s="8">
        <v>3669282.5</v>
      </c>
      <c r="U1148" s="27">
        <v>3876237.5</v>
      </c>
      <c r="V1148" s="7">
        <v>3606374.5</v>
      </c>
      <c r="W1148" s="7">
        <v>2720985.8</v>
      </c>
      <c r="X1148" s="7">
        <v>3913315.2</v>
      </c>
      <c r="Y1148" s="7">
        <v>3884597.5</v>
      </c>
      <c r="Z1148" s="8">
        <v>3560404.5</v>
      </c>
      <c r="AA1148" s="27">
        <v>3856774.2</v>
      </c>
      <c r="AB1148" s="7">
        <v>4708301</v>
      </c>
      <c r="AC1148" s="7">
        <v>3898129</v>
      </c>
      <c r="AD1148" s="7">
        <v>2888729</v>
      </c>
      <c r="AE1148" s="7">
        <v>3864810.8</v>
      </c>
      <c r="AF1148" s="8">
        <v>3753766</v>
      </c>
      <c r="AG1148" s="7">
        <v>3593087</v>
      </c>
      <c r="AH1148" s="7">
        <v>5309245.5</v>
      </c>
      <c r="AI1148" s="7">
        <v>3593858.8</v>
      </c>
      <c r="AJ1148" s="7">
        <v>4036323.2</v>
      </c>
      <c r="AK1148" s="7">
        <v>3636047.5</v>
      </c>
      <c r="AL1148" s="8">
        <v>2799491</v>
      </c>
      <c r="AM1148" s="17">
        <v>1.1411133230043301E-2</v>
      </c>
      <c r="AN1148" s="2">
        <f t="shared" si="210"/>
        <v>3130840.1</v>
      </c>
      <c r="AO1148" s="2">
        <f t="shared" si="211"/>
        <v>2868633.5</v>
      </c>
      <c r="AP1148" s="2">
        <f t="shared" si="212"/>
        <v>3538786.25</v>
      </c>
      <c r="AQ1148" s="2">
        <f t="shared" si="213"/>
        <v>3741306</v>
      </c>
      <c r="AR1148" s="2">
        <f t="shared" si="214"/>
        <v>3860792.5</v>
      </c>
      <c r="AS1148" s="2">
        <f t="shared" si="215"/>
        <v>3614953.15</v>
      </c>
      <c r="AT1148" s="2">
        <f t="shared" si="216"/>
        <v>3459218.5833333335</v>
      </c>
      <c r="AU1148">
        <f t="shared" si="217"/>
        <v>381586.78147819877</v>
      </c>
      <c r="AV1148">
        <f t="shared" si="218"/>
        <v>-0.86056042628430163</v>
      </c>
      <c r="AW1148" t="str">
        <f t="shared" si="209"/>
        <v>sp|Q9NPQ8-4|RIC8A_HUMAN;sp|Q9NPQ8|RIC8A_HUMAN</v>
      </c>
      <c r="AX1148" s="20">
        <f t="shared" si="219"/>
        <v>0</v>
      </c>
      <c r="AY1148" s="21">
        <f t="shared" si="220"/>
        <v>-0.68714801645973878</v>
      </c>
      <c r="AZ1148" s="21">
        <f t="shared" si="220"/>
        <v>1.0690783061711144</v>
      </c>
      <c r="BA1148" s="21">
        <f t="shared" si="220"/>
        <v>1.5998088236577914</v>
      </c>
      <c r="BB1148" s="21">
        <f t="shared" si="220"/>
        <v>1.9129394293279636</v>
      </c>
      <c r="BC1148" s="22">
        <f t="shared" si="220"/>
        <v>1.2686840150086769</v>
      </c>
      <c r="BD1148" s="22"/>
    </row>
    <row r="1149" spans="1:56" x14ac:dyDescent="0.2">
      <c r="A1149" s="1">
        <v>1145</v>
      </c>
      <c r="B1149" s="3" t="s">
        <v>1197</v>
      </c>
      <c r="C1149" s="27">
        <v>3521466.2</v>
      </c>
      <c r="D1149" s="7">
        <v>3455051.2</v>
      </c>
      <c r="E1149" s="7">
        <v>3559200</v>
      </c>
      <c r="F1149" s="7">
        <v>3158474</v>
      </c>
      <c r="G1149" s="7">
        <v>3688944</v>
      </c>
      <c r="H1149" s="8">
        <v>3972166.5</v>
      </c>
      <c r="I1149" s="27">
        <v>3597691.2</v>
      </c>
      <c r="J1149" s="7">
        <v>3186606.5</v>
      </c>
      <c r="K1149" s="7">
        <v>4119662</v>
      </c>
      <c r="L1149" s="7">
        <v>3996399.5</v>
      </c>
      <c r="M1149" s="7">
        <v>3579576</v>
      </c>
      <c r="N1149" s="8">
        <v>4068703.5</v>
      </c>
      <c r="O1149" s="27">
        <v>3668374.5</v>
      </c>
      <c r="P1149" s="7">
        <v>3405999.5</v>
      </c>
      <c r="Q1149" s="7">
        <v>3377657.5</v>
      </c>
      <c r="R1149" s="7">
        <v>3144663.5</v>
      </c>
      <c r="S1149" s="7">
        <v>3497362.2</v>
      </c>
      <c r="T1149" s="8">
        <v>3529649</v>
      </c>
      <c r="U1149" s="27">
        <v>3418587.8</v>
      </c>
      <c r="V1149" s="7">
        <v>3341330</v>
      </c>
      <c r="W1149" s="7">
        <v>3545424.2</v>
      </c>
      <c r="X1149" s="7">
        <v>3096498.8</v>
      </c>
      <c r="Y1149" s="7">
        <v>3771235.5</v>
      </c>
      <c r="Z1149" s="8">
        <v>3606402</v>
      </c>
      <c r="AA1149" s="27">
        <v>3078110.2</v>
      </c>
      <c r="AB1149" s="7">
        <v>3226450.2</v>
      </c>
      <c r="AC1149" s="7">
        <v>3537087.8</v>
      </c>
      <c r="AD1149" s="7">
        <v>3343986.5</v>
      </c>
      <c r="AE1149" s="7">
        <v>3365142</v>
      </c>
      <c r="AF1149" s="8">
        <v>3334282</v>
      </c>
      <c r="AG1149" s="7">
        <v>3486150</v>
      </c>
      <c r="AH1149" s="7">
        <v>3201733</v>
      </c>
      <c r="AI1149" s="7">
        <v>3253082</v>
      </c>
      <c r="AJ1149" s="7">
        <v>3111446.8</v>
      </c>
      <c r="AK1149" s="7">
        <v>3292553.5</v>
      </c>
      <c r="AL1149" s="8">
        <v>3165550.5</v>
      </c>
      <c r="AM1149" s="17">
        <v>1.14675315024348E-2</v>
      </c>
      <c r="AN1149" s="2">
        <f t="shared" si="210"/>
        <v>3540333.1</v>
      </c>
      <c r="AO1149" s="2">
        <f t="shared" si="211"/>
        <v>3797045.35</v>
      </c>
      <c r="AP1149" s="2">
        <f t="shared" si="212"/>
        <v>3451680.85</v>
      </c>
      <c r="AQ1149" s="2">
        <f t="shared" si="213"/>
        <v>3482006</v>
      </c>
      <c r="AR1149" s="2">
        <f t="shared" si="214"/>
        <v>3339134.25</v>
      </c>
      <c r="AS1149" s="2">
        <f t="shared" si="215"/>
        <v>3227407.5</v>
      </c>
      <c r="AT1149" s="2">
        <f t="shared" si="216"/>
        <v>3472934.5083333333</v>
      </c>
      <c r="AU1149">
        <f t="shared" si="217"/>
        <v>194067.22482135781</v>
      </c>
      <c r="AV1149">
        <f t="shared" si="218"/>
        <v>0.34729507637731383</v>
      </c>
      <c r="AW1149" t="str">
        <f t="shared" si="209"/>
        <v>sp|P28715|ERCC5_HUMAN</v>
      </c>
      <c r="AX1149" s="20">
        <f t="shared" si="219"/>
        <v>0</v>
      </c>
      <c r="AY1149" s="21">
        <f t="shared" si="220"/>
        <v>1.3228006441392046</v>
      </c>
      <c r="AZ1149" s="21">
        <f t="shared" si="220"/>
        <v>-0.45681206644556238</v>
      </c>
      <c r="BA1149" s="21">
        <f t="shared" si="220"/>
        <v>-0.30055100779480504</v>
      </c>
      <c r="BB1149" s="21">
        <f t="shared" si="220"/>
        <v>-1.0367482205468082</v>
      </c>
      <c r="BC1149" s="22">
        <f t="shared" si="220"/>
        <v>-1.6124598076159096</v>
      </c>
      <c r="BD1149" s="22"/>
    </row>
    <row r="1150" spans="1:56" x14ac:dyDescent="0.2">
      <c r="A1150" s="1">
        <v>1146</v>
      </c>
      <c r="B1150" s="3" t="s">
        <v>1198</v>
      </c>
      <c r="C1150" s="27">
        <v>2430000000</v>
      </c>
      <c r="D1150" s="7">
        <v>2420000000</v>
      </c>
      <c r="E1150" s="7">
        <v>2200000000</v>
      </c>
      <c r="F1150" s="7">
        <v>2390000000</v>
      </c>
      <c r="G1150" s="7">
        <v>2290000000</v>
      </c>
      <c r="H1150" s="8">
        <v>2370000000</v>
      </c>
      <c r="I1150" s="27">
        <v>2290000000</v>
      </c>
      <c r="J1150" s="7">
        <v>2140000000</v>
      </c>
      <c r="K1150" s="7">
        <v>2410000000</v>
      </c>
      <c r="L1150" s="7">
        <v>2080000000</v>
      </c>
      <c r="M1150" s="7">
        <v>2370000000</v>
      </c>
      <c r="N1150" s="8">
        <v>2620000000</v>
      </c>
      <c r="O1150" s="27">
        <v>2590000000</v>
      </c>
      <c r="P1150" s="7">
        <v>2570000000</v>
      </c>
      <c r="Q1150" s="7">
        <v>2410000000</v>
      </c>
      <c r="R1150" s="7">
        <v>2590000000</v>
      </c>
      <c r="S1150" s="7">
        <v>2410000000</v>
      </c>
      <c r="T1150" s="8">
        <v>2380000000</v>
      </c>
      <c r="U1150" s="27">
        <v>2700000000</v>
      </c>
      <c r="V1150" s="7">
        <v>2610000000</v>
      </c>
      <c r="W1150" s="7">
        <v>2650000000</v>
      </c>
      <c r="X1150" s="7">
        <v>2460000000</v>
      </c>
      <c r="Y1150" s="7">
        <v>2630000000</v>
      </c>
      <c r="Z1150" s="8">
        <v>2370000000</v>
      </c>
      <c r="AA1150" s="27">
        <v>2750000000</v>
      </c>
      <c r="AB1150" s="7">
        <v>2720000000</v>
      </c>
      <c r="AC1150" s="7">
        <v>2660000000</v>
      </c>
      <c r="AD1150" s="7">
        <v>2570000000</v>
      </c>
      <c r="AE1150" s="7">
        <v>2590000000</v>
      </c>
      <c r="AF1150" s="8">
        <v>2460000000</v>
      </c>
      <c r="AG1150" s="7">
        <v>2860000000</v>
      </c>
      <c r="AH1150" s="7">
        <v>2830000000</v>
      </c>
      <c r="AI1150" s="7">
        <v>2540000000</v>
      </c>
      <c r="AJ1150" s="7">
        <v>2600000000</v>
      </c>
      <c r="AK1150" s="7">
        <v>2530000000</v>
      </c>
      <c r="AL1150" s="8">
        <v>1860000000</v>
      </c>
      <c r="AM1150" s="17">
        <v>1.1503080708907799E-2</v>
      </c>
      <c r="AN1150" s="2">
        <f t="shared" si="210"/>
        <v>2380000000</v>
      </c>
      <c r="AO1150" s="2">
        <f t="shared" si="211"/>
        <v>2330000000</v>
      </c>
      <c r="AP1150" s="2">
        <f t="shared" si="212"/>
        <v>2490000000</v>
      </c>
      <c r="AQ1150" s="2">
        <f t="shared" si="213"/>
        <v>2620000000</v>
      </c>
      <c r="AR1150" s="2">
        <f t="shared" si="214"/>
        <v>2625000000</v>
      </c>
      <c r="AS1150" s="2">
        <f t="shared" si="215"/>
        <v>2570000000</v>
      </c>
      <c r="AT1150" s="2">
        <f t="shared" si="216"/>
        <v>2502500000</v>
      </c>
      <c r="AU1150">
        <f t="shared" si="217"/>
        <v>125129932.47021274</v>
      </c>
      <c r="AV1150">
        <f t="shared" si="218"/>
        <v>-0.97898238720108954</v>
      </c>
      <c r="AW1150" t="str">
        <f t="shared" si="209"/>
        <v>sp|O75369-8|FLNB_HUMAN</v>
      </c>
      <c r="AX1150" s="20">
        <f t="shared" si="219"/>
        <v>0</v>
      </c>
      <c r="AY1150" s="21">
        <f t="shared" si="220"/>
        <v>-0.39958464783717951</v>
      </c>
      <c r="AZ1150" s="21">
        <f t="shared" si="220"/>
        <v>0.87908622524179469</v>
      </c>
      <c r="BA1150" s="21">
        <f t="shared" si="220"/>
        <v>1.9180063096184612</v>
      </c>
      <c r="BB1150" s="21">
        <f t="shared" si="220"/>
        <v>1.9579647744021791</v>
      </c>
      <c r="BC1150" s="22">
        <f t="shared" si="220"/>
        <v>1.5184216617812818</v>
      </c>
      <c r="BD1150" s="22"/>
    </row>
    <row r="1151" spans="1:56" x14ac:dyDescent="0.2">
      <c r="A1151" s="1">
        <v>1147</v>
      </c>
      <c r="B1151" s="3" t="s">
        <v>1199</v>
      </c>
      <c r="C1151" s="27">
        <v>356000000</v>
      </c>
      <c r="D1151" s="7">
        <v>370000000</v>
      </c>
      <c r="E1151" s="7">
        <v>364000000</v>
      </c>
      <c r="F1151" s="7">
        <v>406000000</v>
      </c>
      <c r="G1151" s="7">
        <v>373000000</v>
      </c>
      <c r="H1151" s="8">
        <v>410000000</v>
      </c>
      <c r="I1151" s="27">
        <v>351000000</v>
      </c>
      <c r="J1151" s="7">
        <v>359000000</v>
      </c>
      <c r="K1151" s="7">
        <v>356000000</v>
      </c>
      <c r="L1151" s="7">
        <v>334000000</v>
      </c>
      <c r="M1151" s="7">
        <v>385000000</v>
      </c>
      <c r="N1151" s="8">
        <v>436000000</v>
      </c>
      <c r="O1151" s="27">
        <v>380000000</v>
      </c>
      <c r="P1151" s="7">
        <v>411000000</v>
      </c>
      <c r="Q1151" s="7">
        <v>390000000</v>
      </c>
      <c r="R1151" s="7">
        <v>408000000</v>
      </c>
      <c r="S1151" s="7">
        <v>384000000</v>
      </c>
      <c r="T1151" s="8">
        <v>421000000</v>
      </c>
      <c r="U1151" s="27">
        <v>402000000</v>
      </c>
      <c r="V1151" s="7">
        <v>419000000</v>
      </c>
      <c r="W1151" s="7">
        <v>409000000</v>
      </c>
      <c r="X1151" s="7">
        <v>409000000</v>
      </c>
      <c r="Y1151" s="7">
        <v>411000000</v>
      </c>
      <c r="Z1151" s="8">
        <v>425000000</v>
      </c>
      <c r="AA1151" s="27">
        <v>387000000</v>
      </c>
      <c r="AB1151" s="7">
        <v>411000000</v>
      </c>
      <c r="AC1151" s="7">
        <v>452000000</v>
      </c>
      <c r="AD1151" s="7">
        <v>450000000</v>
      </c>
      <c r="AE1151" s="7">
        <v>448000000</v>
      </c>
      <c r="AF1151" s="8">
        <v>433000000</v>
      </c>
      <c r="AG1151" s="7">
        <v>406000000</v>
      </c>
      <c r="AH1151" s="7">
        <v>378000000</v>
      </c>
      <c r="AI1151" s="7">
        <v>447000000</v>
      </c>
      <c r="AJ1151" s="7">
        <v>449000000</v>
      </c>
      <c r="AK1151" s="7">
        <v>496000000</v>
      </c>
      <c r="AL1151" s="8">
        <v>311000000</v>
      </c>
      <c r="AM1151" s="17">
        <v>1.1515528358837899E-2</v>
      </c>
      <c r="AN1151" s="2">
        <f t="shared" si="210"/>
        <v>371500000</v>
      </c>
      <c r="AO1151" s="2">
        <f t="shared" si="211"/>
        <v>357500000</v>
      </c>
      <c r="AP1151" s="2">
        <f t="shared" si="212"/>
        <v>399000000</v>
      </c>
      <c r="AQ1151" s="2">
        <f t="shared" si="213"/>
        <v>410000000</v>
      </c>
      <c r="AR1151" s="2">
        <f t="shared" si="214"/>
        <v>440500000</v>
      </c>
      <c r="AS1151" s="2">
        <f t="shared" si="215"/>
        <v>426500000</v>
      </c>
      <c r="AT1151" s="2">
        <f t="shared" si="216"/>
        <v>400833333.33333331</v>
      </c>
      <c r="AU1151">
        <f t="shared" si="217"/>
        <v>31805135.853611231</v>
      </c>
      <c r="AV1151">
        <f t="shared" si="218"/>
        <v>-0.92228291268256712</v>
      </c>
      <c r="AW1151" t="str">
        <f t="shared" si="209"/>
        <v>sp|P31947|1433S_HUMAN</v>
      </c>
      <c r="AX1151" s="20">
        <f t="shared" si="219"/>
        <v>0</v>
      </c>
      <c r="AY1151" s="21">
        <f t="shared" si="220"/>
        <v>-0.44018048105304386</v>
      </c>
      <c r="AZ1151" s="21">
        <f t="shared" si="220"/>
        <v>0.86464023063990725</v>
      </c>
      <c r="BA1151" s="21">
        <f t="shared" si="220"/>
        <v>1.2104963228958701</v>
      </c>
      <c r="BB1151" s="21">
        <f t="shared" si="220"/>
        <v>2.1694609423328584</v>
      </c>
      <c r="BC1151" s="22">
        <f t="shared" si="220"/>
        <v>1.7292804612798145</v>
      </c>
      <c r="BD1151" s="22"/>
    </row>
    <row r="1152" spans="1:56" x14ac:dyDescent="0.2">
      <c r="A1152" s="1">
        <v>1148</v>
      </c>
      <c r="B1152" s="3" t="s">
        <v>1200</v>
      </c>
      <c r="C1152" s="27">
        <v>137000000</v>
      </c>
      <c r="D1152" s="7">
        <v>155000000</v>
      </c>
      <c r="E1152" s="7">
        <v>117000000</v>
      </c>
      <c r="F1152" s="7">
        <v>160000000</v>
      </c>
      <c r="G1152" s="7">
        <v>133000000</v>
      </c>
      <c r="H1152" s="8">
        <v>146000000</v>
      </c>
      <c r="I1152" s="27">
        <v>145000000</v>
      </c>
      <c r="J1152" s="7">
        <v>200000000</v>
      </c>
      <c r="K1152" s="7">
        <v>142000000</v>
      </c>
      <c r="L1152" s="7">
        <v>210000000</v>
      </c>
      <c r="M1152" s="7">
        <v>165000000</v>
      </c>
      <c r="N1152" s="8">
        <v>179000000</v>
      </c>
      <c r="O1152" s="27">
        <v>159000000</v>
      </c>
      <c r="P1152" s="7">
        <v>204000000</v>
      </c>
      <c r="Q1152" s="7">
        <v>180000000</v>
      </c>
      <c r="R1152" s="7">
        <v>199000000</v>
      </c>
      <c r="S1152" s="7">
        <v>173000000</v>
      </c>
      <c r="T1152" s="8">
        <v>176000000</v>
      </c>
      <c r="U1152" s="27">
        <v>190000000</v>
      </c>
      <c r="V1152" s="7">
        <v>199000000</v>
      </c>
      <c r="W1152" s="7">
        <v>169000000</v>
      </c>
      <c r="X1152" s="7">
        <v>210000000</v>
      </c>
      <c r="Y1152" s="7">
        <v>163000000</v>
      </c>
      <c r="Z1152" s="8">
        <v>175000000</v>
      </c>
      <c r="AA1152" s="27">
        <v>185000000</v>
      </c>
      <c r="AB1152" s="7">
        <v>209000000</v>
      </c>
      <c r="AC1152" s="7">
        <v>168000000</v>
      </c>
      <c r="AD1152" s="7">
        <v>184000000</v>
      </c>
      <c r="AE1152" s="7">
        <v>164000000</v>
      </c>
      <c r="AF1152" s="8">
        <v>157000000</v>
      </c>
      <c r="AG1152" s="7">
        <v>192000000</v>
      </c>
      <c r="AH1152" s="7">
        <v>169000000</v>
      </c>
      <c r="AI1152" s="7">
        <v>187000000</v>
      </c>
      <c r="AJ1152" s="7">
        <v>190000000</v>
      </c>
      <c r="AK1152" s="7">
        <v>172000000</v>
      </c>
      <c r="AL1152" s="8">
        <v>201000000</v>
      </c>
      <c r="AM1152" s="17">
        <v>1.1583926534627699E-2</v>
      </c>
      <c r="AN1152" s="2">
        <f t="shared" si="210"/>
        <v>141500000</v>
      </c>
      <c r="AO1152" s="2">
        <f t="shared" si="211"/>
        <v>172000000</v>
      </c>
      <c r="AP1152" s="2">
        <f t="shared" si="212"/>
        <v>178000000</v>
      </c>
      <c r="AQ1152" s="2">
        <f t="shared" si="213"/>
        <v>182500000</v>
      </c>
      <c r="AR1152" s="2">
        <f t="shared" si="214"/>
        <v>176000000</v>
      </c>
      <c r="AS1152" s="2">
        <f t="shared" si="215"/>
        <v>188500000</v>
      </c>
      <c r="AT1152" s="2">
        <f t="shared" si="216"/>
        <v>173083333.33333334</v>
      </c>
      <c r="AU1152">
        <f t="shared" si="217"/>
        <v>16478521.373796457</v>
      </c>
      <c r="AV1152">
        <f t="shared" si="218"/>
        <v>-1.9166363666315356</v>
      </c>
      <c r="AW1152" t="str">
        <f t="shared" si="209"/>
        <v>sp|P20290|BTF3_HUMAN</v>
      </c>
      <c r="AX1152" s="20">
        <f t="shared" si="219"/>
        <v>0</v>
      </c>
      <c r="AY1152" s="21">
        <f t="shared" si="220"/>
        <v>1.8508942221296618</v>
      </c>
      <c r="AZ1152" s="21">
        <f t="shared" si="220"/>
        <v>2.2150045609092675</v>
      </c>
      <c r="BA1152" s="21">
        <f t="shared" si="220"/>
        <v>2.4880873149939715</v>
      </c>
      <c r="BB1152" s="21">
        <f t="shared" si="220"/>
        <v>2.093634447982732</v>
      </c>
      <c r="BC1152" s="22">
        <f t="shared" si="220"/>
        <v>2.8521976537735769</v>
      </c>
      <c r="BD1152" s="22"/>
    </row>
    <row r="1153" spans="1:56" x14ac:dyDescent="0.2">
      <c r="A1153" s="1">
        <v>1149</v>
      </c>
      <c r="B1153" s="3" t="s">
        <v>1201</v>
      </c>
      <c r="C1153" s="27">
        <v>2479577.5</v>
      </c>
      <c r="D1153" s="7">
        <v>2658315.5</v>
      </c>
      <c r="E1153" s="7">
        <v>2028340.4</v>
      </c>
      <c r="F1153" s="7">
        <v>1743207.6</v>
      </c>
      <c r="G1153" s="7">
        <v>2102955.2000000002</v>
      </c>
      <c r="H1153" s="8">
        <v>2363887.5</v>
      </c>
      <c r="I1153" s="27">
        <v>2570217.5</v>
      </c>
      <c r="J1153" s="7">
        <v>2103483.7999999998</v>
      </c>
      <c r="K1153" s="7">
        <v>2151780.7999999998</v>
      </c>
      <c r="L1153" s="7">
        <v>2972732.2</v>
      </c>
      <c r="M1153" s="7">
        <v>2888079.8</v>
      </c>
      <c r="N1153" s="8">
        <v>3457346</v>
      </c>
      <c r="O1153" s="27">
        <v>2485483.7999999998</v>
      </c>
      <c r="P1153" s="7">
        <v>2590316.2000000002</v>
      </c>
      <c r="Q1153" s="7">
        <v>2373555</v>
      </c>
      <c r="R1153" s="7">
        <v>1810171.6</v>
      </c>
      <c r="S1153" s="7">
        <v>1597928.5</v>
      </c>
      <c r="T1153" s="8">
        <v>2895804.2</v>
      </c>
      <c r="U1153" s="27">
        <v>3321114</v>
      </c>
      <c r="V1153" s="7">
        <v>1931343</v>
      </c>
      <c r="W1153" s="7">
        <v>2818144.2</v>
      </c>
      <c r="X1153" s="7">
        <v>3088811.8</v>
      </c>
      <c r="Y1153" s="7">
        <v>2852259.2</v>
      </c>
      <c r="Z1153" s="8">
        <v>3199623</v>
      </c>
      <c r="AA1153" s="27">
        <v>3205742.8</v>
      </c>
      <c r="AB1153" s="7">
        <v>3485347.5</v>
      </c>
      <c r="AC1153" s="7">
        <v>2891594.5</v>
      </c>
      <c r="AD1153" s="7">
        <v>3251594</v>
      </c>
      <c r="AE1153" s="7">
        <v>2782318.8</v>
      </c>
      <c r="AF1153" s="8">
        <v>3248745.8</v>
      </c>
      <c r="AG1153" s="7">
        <v>2767886.2</v>
      </c>
      <c r="AH1153" s="7">
        <v>2747403.5</v>
      </c>
      <c r="AI1153" s="7">
        <v>2413474</v>
      </c>
      <c r="AJ1153" s="7">
        <v>2688178.5</v>
      </c>
      <c r="AK1153" s="7">
        <v>2536816.7999999998</v>
      </c>
      <c r="AL1153" s="8">
        <v>2198996.7999999998</v>
      </c>
      <c r="AM1153" s="17">
        <v>1.1583926534627699E-2</v>
      </c>
      <c r="AN1153" s="2">
        <f t="shared" si="210"/>
        <v>2233421.35</v>
      </c>
      <c r="AO1153" s="2">
        <f t="shared" si="211"/>
        <v>2729148.65</v>
      </c>
      <c r="AP1153" s="2">
        <f t="shared" si="212"/>
        <v>2429519.4</v>
      </c>
      <c r="AQ1153" s="2">
        <f t="shared" si="213"/>
        <v>2970535.5</v>
      </c>
      <c r="AR1153" s="2">
        <f t="shared" si="214"/>
        <v>3227244.3</v>
      </c>
      <c r="AS1153" s="2">
        <f t="shared" si="215"/>
        <v>2612497.65</v>
      </c>
      <c r="AT1153" s="2">
        <f t="shared" si="216"/>
        <v>2700394.4750000001</v>
      </c>
      <c r="AU1153">
        <f t="shared" si="217"/>
        <v>360703.97049217997</v>
      </c>
      <c r="AV1153">
        <f t="shared" si="218"/>
        <v>-1.2946159820830803</v>
      </c>
      <c r="AW1153" t="str">
        <f t="shared" si="209"/>
        <v>sp|Q96FF9|CDCA5_HUMAN</v>
      </c>
      <c r="AX1153" s="20">
        <f t="shared" si="219"/>
        <v>0</v>
      </c>
      <c r="AY1153" s="21">
        <f t="shared" si="220"/>
        <v>1.3743328062720814</v>
      </c>
      <c r="AZ1153" s="21">
        <f t="shared" si="220"/>
        <v>0.54365370509347133</v>
      </c>
      <c r="BA1153" s="21">
        <f t="shared" si="220"/>
        <v>2.043543210778104</v>
      </c>
      <c r="BB1153" s="21">
        <f t="shared" si="220"/>
        <v>2.7552315230795212</v>
      </c>
      <c r="BC1153" s="22">
        <f t="shared" si="220"/>
        <v>1.0509346472753012</v>
      </c>
      <c r="BD1153" s="22"/>
    </row>
    <row r="1154" spans="1:56" x14ac:dyDescent="0.2">
      <c r="A1154" s="1">
        <v>1150</v>
      </c>
      <c r="B1154" s="3" t="s">
        <v>1202</v>
      </c>
      <c r="C1154" s="27">
        <v>146012.34</v>
      </c>
      <c r="D1154" s="7">
        <v>186569.8</v>
      </c>
      <c r="E1154" s="7">
        <v>159034.25</v>
      </c>
      <c r="F1154" s="7">
        <v>187131.33</v>
      </c>
      <c r="G1154" s="7">
        <v>210016.48</v>
      </c>
      <c r="H1154" s="8">
        <v>141135.4</v>
      </c>
      <c r="I1154" s="27">
        <v>145926</v>
      </c>
      <c r="J1154" s="7">
        <v>175344.19</v>
      </c>
      <c r="K1154" s="7">
        <v>157613.82999999999</v>
      </c>
      <c r="L1154" s="7">
        <v>188423.38</v>
      </c>
      <c r="M1154" s="7">
        <v>172549.58</v>
      </c>
      <c r="N1154" s="8">
        <v>198400.1</v>
      </c>
      <c r="O1154" s="27">
        <v>195078.77</v>
      </c>
      <c r="P1154" s="7">
        <v>148630.66</v>
      </c>
      <c r="Q1154" s="7">
        <v>145304.67000000001</v>
      </c>
      <c r="R1154" s="7">
        <v>175923.45</v>
      </c>
      <c r="S1154" s="7">
        <v>188203.64</v>
      </c>
      <c r="T1154" s="8">
        <v>114089.234</v>
      </c>
      <c r="U1154" s="27">
        <v>26738.822</v>
      </c>
      <c r="V1154" s="7">
        <v>167011.89000000001</v>
      </c>
      <c r="W1154" s="7">
        <v>208922.05</v>
      </c>
      <c r="X1154" s="7">
        <v>133749.82999999999</v>
      </c>
      <c r="Y1154" s="7">
        <v>156232.25</v>
      </c>
      <c r="Z1154" s="8">
        <v>154631.42000000001</v>
      </c>
      <c r="AA1154" s="27">
        <v>155248.12</v>
      </c>
      <c r="AB1154" s="7">
        <v>151841.20000000001</v>
      </c>
      <c r="AC1154" s="7">
        <v>149611.97</v>
      </c>
      <c r="AD1154" s="7">
        <v>164465.70000000001</v>
      </c>
      <c r="AE1154" s="7">
        <v>180191.81</v>
      </c>
      <c r="AF1154" s="8">
        <v>224911.72</v>
      </c>
      <c r="AG1154" s="7">
        <v>267756.03000000003</v>
      </c>
      <c r="AH1154" s="7">
        <v>248979.45</v>
      </c>
      <c r="AI1154" s="7">
        <v>196472.27</v>
      </c>
      <c r="AJ1154" s="7">
        <v>182823.78</v>
      </c>
      <c r="AK1154" s="7">
        <v>200583.73</v>
      </c>
      <c r="AL1154" s="8">
        <v>174182.08</v>
      </c>
      <c r="AM1154" s="17">
        <v>1.1583926534627699E-2</v>
      </c>
      <c r="AN1154" s="2">
        <f t="shared" si="210"/>
        <v>172802.02499999999</v>
      </c>
      <c r="AO1154" s="2">
        <f t="shared" si="211"/>
        <v>173946.88500000001</v>
      </c>
      <c r="AP1154" s="2">
        <f t="shared" si="212"/>
        <v>162277.05499999999</v>
      </c>
      <c r="AQ1154" s="2">
        <f t="shared" si="213"/>
        <v>155431.83500000002</v>
      </c>
      <c r="AR1154" s="2">
        <f t="shared" si="214"/>
        <v>159856.91</v>
      </c>
      <c r="AS1154" s="2">
        <f t="shared" si="215"/>
        <v>198528</v>
      </c>
      <c r="AT1154" s="2">
        <f t="shared" si="216"/>
        <v>170473.785</v>
      </c>
      <c r="AU1154">
        <f t="shared" si="217"/>
        <v>15560.763359391143</v>
      </c>
      <c r="AV1154">
        <f t="shared" si="218"/>
        <v>0.14962247970918885</v>
      </c>
      <c r="AW1154" t="str">
        <f t="shared" si="209"/>
        <v>sp|Q14865|ARI5B_HUMAN</v>
      </c>
      <c r="AX1154" s="20">
        <f t="shared" si="219"/>
        <v>0</v>
      </c>
      <c r="AY1154" s="21">
        <f t="shared" si="220"/>
        <v>7.3573511373339895E-2</v>
      </c>
      <c r="AZ1154" s="21">
        <f t="shared" si="220"/>
        <v>-0.67637877120263712</v>
      </c>
      <c r="BA1154" s="21">
        <f t="shared" si="220"/>
        <v>-1.1162813545080239</v>
      </c>
      <c r="BB1154" s="21">
        <f t="shared" si="220"/>
        <v>-0.83190745216155659</v>
      </c>
      <c r="BC1154" s="22">
        <f t="shared" si="220"/>
        <v>1.6532591882437444</v>
      </c>
      <c r="BD1154" s="22"/>
    </row>
    <row r="1155" spans="1:56" x14ac:dyDescent="0.2">
      <c r="A1155" s="1">
        <v>1151</v>
      </c>
      <c r="B1155" s="3" t="s">
        <v>1203</v>
      </c>
      <c r="C1155" s="27">
        <v>5398382</v>
      </c>
      <c r="D1155" s="7">
        <v>4747587.5</v>
      </c>
      <c r="E1155" s="7">
        <v>5172785</v>
      </c>
      <c r="F1155" s="7">
        <v>4815600</v>
      </c>
      <c r="G1155" s="7">
        <v>4776714</v>
      </c>
      <c r="H1155" s="8">
        <v>5307980</v>
      </c>
      <c r="I1155" s="27">
        <v>4779604</v>
      </c>
      <c r="J1155" s="7">
        <v>2217192.5</v>
      </c>
      <c r="K1155" s="7">
        <v>4522141.5</v>
      </c>
      <c r="L1155" s="7">
        <v>2126118.5</v>
      </c>
      <c r="M1155" s="7">
        <v>5621574.5</v>
      </c>
      <c r="N1155" s="8">
        <v>5548022</v>
      </c>
      <c r="O1155" s="27">
        <v>5412856</v>
      </c>
      <c r="P1155" s="7">
        <v>5425972</v>
      </c>
      <c r="Q1155" s="7">
        <v>4590808.5</v>
      </c>
      <c r="R1155" s="7">
        <v>5926857</v>
      </c>
      <c r="S1155" s="7">
        <v>4369701</v>
      </c>
      <c r="T1155" s="8">
        <v>4723611</v>
      </c>
      <c r="U1155" s="27">
        <v>4774866</v>
      </c>
      <c r="V1155" s="7">
        <v>4263616</v>
      </c>
      <c r="W1155" s="7">
        <v>5369119</v>
      </c>
      <c r="X1155" s="7">
        <v>3774396.5</v>
      </c>
      <c r="Y1155" s="7">
        <v>4804036</v>
      </c>
      <c r="Z1155" s="8">
        <v>4473042</v>
      </c>
      <c r="AA1155" s="27">
        <v>2008949.4</v>
      </c>
      <c r="AB1155" s="7">
        <v>4803666</v>
      </c>
      <c r="AC1155" s="7">
        <v>5594723</v>
      </c>
      <c r="AD1155" s="7">
        <v>4482865.5</v>
      </c>
      <c r="AE1155" s="7">
        <v>4125382.8</v>
      </c>
      <c r="AF1155" s="8">
        <v>4402090</v>
      </c>
      <c r="AG1155" s="7">
        <v>2776305.5</v>
      </c>
      <c r="AH1155" s="7">
        <v>3283747.8</v>
      </c>
      <c r="AI1155" s="7">
        <v>2851691</v>
      </c>
      <c r="AJ1155" s="7">
        <v>4070094.2</v>
      </c>
      <c r="AK1155" s="7">
        <v>4325169</v>
      </c>
      <c r="AL1155" s="8">
        <v>1625695.9</v>
      </c>
      <c r="AM1155" s="17">
        <v>1.17069386850275E-2</v>
      </c>
      <c r="AN1155" s="2">
        <f t="shared" si="210"/>
        <v>4994192.5</v>
      </c>
      <c r="AO1155" s="2">
        <f t="shared" si="211"/>
        <v>4650872.75</v>
      </c>
      <c r="AP1155" s="2">
        <f t="shared" si="212"/>
        <v>5068233.5</v>
      </c>
      <c r="AQ1155" s="2">
        <f t="shared" si="213"/>
        <v>4623954</v>
      </c>
      <c r="AR1155" s="2">
        <f t="shared" si="214"/>
        <v>4442477.75</v>
      </c>
      <c r="AS1155" s="2">
        <f t="shared" si="215"/>
        <v>3067719.4</v>
      </c>
      <c r="AT1155" s="2">
        <f t="shared" si="216"/>
        <v>4474574.9833333334</v>
      </c>
      <c r="AU1155">
        <f t="shared" si="217"/>
        <v>728848.49673076777</v>
      </c>
      <c r="AV1155">
        <f t="shared" si="218"/>
        <v>0.712929393416325</v>
      </c>
      <c r="AW1155" t="str">
        <f t="shared" si="209"/>
        <v>sp|P62070-3|RRAS2_HUMAN;sp|P62070-4|RRAS2_HUMAN;sp|P62070|RRAS2_HUMAN</v>
      </c>
      <c r="AX1155" s="20">
        <f t="shared" si="219"/>
        <v>0</v>
      </c>
      <c r="AY1155" s="21">
        <f t="shared" si="220"/>
        <v>-0.47104405310562125</v>
      </c>
      <c r="AZ1155" s="21">
        <f t="shared" si="220"/>
        <v>0.10158626975579854</v>
      </c>
      <c r="BA1155" s="21">
        <f t="shared" si="220"/>
        <v>-0.50797731169193017</v>
      </c>
      <c r="BB1155" s="21">
        <f t="shared" si="220"/>
        <v>-0.75696767225932837</v>
      </c>
      <c r="BC1155" s="22">
        <f t="shared" si="220"/>
        <v>-2.6431735931968694</v>
      </c>
      <c r="BD1155" s="22"/>
    </row>
    <row r="1156" spans="1:56" x14ac:dyDescent="0.2">
      <c r="A1156" s="1">
        <v>1152</v>
      </c>
      <c r="B1156" s="3" t="s">
        <v>1204</v>
      </c>
      <c r="C1156" s="27">
        <v>269382.12</v>
      </c>
      <c r="D1156" s="7">
        <v>509013.2</v>
      </c>
      <c r="E1156" s="7">
        <v>636663.56000000006</v>
      </c>
      <c r="F1156" s="7">
        <v>461963.34</v>
      </c>
      <c r="G1156" s="7">
        <v>555395</v>
      </c>
      <c r="H1156" s="8">
        <v>519543.8</v>
      </c>
      <c r="I1156" s="27">
        <v>128536.16</v>
      </c>
      <c r="J1156" s="7">
        <v>859877.94</v>
      </c>
      <c r="K1156" s="7">
        <v>137959.53</v>
      </c>
      <c r="L1156" s="7">
        <v>596931.1</v>
      </c>
      <c r="M1156" s="7">
        <v>692134.94</v>
      </c>
      <c r="N1156" s="8">
        <v>448240.22</v>
      </c>
      <c r="O1156" s="27">
        <v>565900.75</v>
      </c>
      <c r="P1156" s="7">
        <v>688793.06</v>
      </c>
      <c r="Q1156" s="7">
        <v>353716.47</v>
      </c>
      <c r="R1156" s="7">
        <v>368790.75</v>
      </c>
      <c r="S1156" s="7">
        <v>483477.78</v>
      </c>
      <c r="T1156" s="8">
        <v>526794</v>
      </c>
      <c r="U1156" s="27">
        <v>577281.06000000006</v>
      </c>
      <c r="V1156" s="7">
        <v>599504.5</v>
      </c>
      <c r="W1156" s="7">
        <v>670543.30000000005</v>
      </c>
      <c r="X1156" s="7">
        <v>458188.5</v>
      </c>
      <c r="Y1156" s="7">
        <v>518860.66</v>
      </c>
      <c r="Z1156" s="8">
        <v>561546.06000000006</v>
      </c>
      <c r="AA1156" s="27">
        <v>402297.16</v>
      </c>
      <c r="AB1156" s="7">
        <v>718399.3</v>
      </c>
      <c r="AC1156" s="7">
        <v>410219.16</v>
      </c>
      <c r="AD1156" s="7">
        <v>502069.06</v>
      </c>
      <c r="AE1156" s="7">
        <v>539533.1</v>
      </c>
      <c r="AF1156" s="8">
        <v>546485.43999999994</v>
      </c>
      <c r="AG1156" s="7">
        <v>794372.9</v>
      </c>
      <c r="AH1156" s="7">
        <v>1095174.2</v>
      </c>
      <c r="AI1156" s="7">
        <v>694027.56</v>
      </c>
      <c r="AJ1156" s="7">
        <v>619117.9</v>
      </c>
      <c r="AK1156" s="7">
        <v>503034.56</v>
      </c>
      <c r="AL1156" s="8">
        <v>1204522.3999999999</v>
      </c>
      <c r="AM1156" s="17">
        <v>1.1708819485639401E-2</v>
      </c>
      <c r="AN1156" s="2">
        <f t="shared" si="210"/>
        <v>514278.5</v>
      </c>
      <c r="AO1156" s="2">
        <f t="shared" si="211"/>
        <v>522585.66</v>
      </c>
      <c r="AP1156" s="2">
        <f t="shared" si="212"/>
        <v>505135.89</v>
      </c>
      <c r="AQ1156" s="2">
        <f t="shared" si="213"/>
        <v>569413.56000000006</v>
      </c>
      <c r="AR1156" s="2">
        <f t="shared" si="214"/>
        <v>520801.07999999996</v>
      </c>
      <c r="AS1156" s="2">
        <f t="shared" si="215"/>
        <v>744200.23</v>
      </c>
      <c r="AT1156" s="2">
        <f t="shared" si="216"/>
        <v>562735.81999999995</v>
      </c>
      <c r="AU1156">
        <f t="shared" si="217"/>
        <v>91662.80147653789</v>
      </c>
      <c r="AV1156">
        <f t="shared" si="218"/>
        <v>-0.52864759989255983</v>
      </c>
      <c r="AW1156" t="str">
        <f t="shared" ref="AW1156:AW1219" si="221">B1156</f>
        <v>sp|Q8IZA0-2|K319L_HUMAN;sp|Q8IZA0|K319L_HUMAN</v>
      </c>
      <c r="AX1156" s="20">
        <f t="shared" si="219"/>
        <v>0</v>
      </c>
      <c r="AY1156" s="21">
        <f t="shared" si="220"/>
        <v>9.0627385004442396E-2</v>
      </c>
      <c r="AZ1156" s="21">
        <f t="shared" si="220"/>
        <v>-9.9741769318932971E-2</v>
      </c>
      <c r="BA1156" s="21">
        <f t="shared" si="220"/>
        <v>0.60149874444010398</v>
      </c>
      <c r="BB1156" s="21">
        <f t="shared" si="220"/>
        <v>7.115841862709682E-2</v>
      </c>
      <c r="BC1156" s="22">
        <f t="shared" si="220"/>
        <v>2.5083428206026519</v>
      </c>
      <c r="BD1156" s="22"/>
    </row>
    <row r="1157" spans="1:56" x14ac:dyDescent="0.2">
      <c r="A1157" s="1">
        <v>1153</v>
      </c>
      <c r="B1157" s="3" t="s">
        <v>1205</v>
      </c>
      <c r="C1157" s="27">
        <v>7483030.5</v>
      </c>
      <c r="D1157" s="7">
        <v>8586105</v>
      </c>
      <c r="E1157" s="7">
        <v>7833265.5</v>
      </c>
      <c r="F1157" s="7">
        <v>5665509</v>
      </c>
      <c r="G1157" s="7">
        <v>6593902</v>
      </c>
      <c r="H1157" s="8">
        <v>6579444.5</v>
      </c>
      <c r="I1157" s="27">
        <v>8785141</v>
      </c>
      <c r="J1157" s="7">
        <v>9153654</v>
      </c>
      <c r="K1157" s="7">
        <v>8697932</v>
      </c>
      <c r="L1157" s="7">
        <v>9305018</v>
      </c>
      <c r="M1157" s="7">
        <v>8196921</v>
      </c>
      <c r="N1157" s="8">
        <v>7877353</v>
      </c>
      <c r="O1157" s="27">
        <v>7789872.5</v>
      </c>
      <c r="P1157" s="7">
        <v>8425972</v>
      </c>
      <c r="Q1157" s="7">
        <v>8161928</v>
      </c>
      <c r="R1157" s="7">
        <v>6578143.5</v>
      </c>
      <c r="S1157" s="7">
        <v>7767674</v>
      </c>
      <c r="T1157" s="8">
        <v>6725381</v>
      </c>
      <c r="U1157" s="27">
        <v>8999280</v>
      </c>
      <c r="V1157" s="7">
        <v>8876559</v>
      </c>
      <c r="W1157" s="7">
        <v>7538494.5</v>
      </c>
      <c r="X1157" s="7">
        <v>7804577.5</v>
      </c>
      <c r="Y1157" s="7">
        <v>7043209</v>
      </c>
      <c r="Z1157" s="8">
        <v>7495147</v>
      </c>
      <c r="AA1157" s="27">
        <v>8196433</v>
      </c>
      <c r="AB1157" s="7">
        <v>9828248</v>
      </c>
      <c r="AC1157" s="7">
        <v>8107409</v>
      </c>
      <c r="AD1157" s="7">
        <v>7597972</v>
      </c>
      <c r="AE1157" s="7">
        <v>8470524</v>
      </c>
      <c r="AF1157" s="8">
        <v>8264290.5</v>
      </c>
      <c r="AG1157" s="7">
        <v>9751593</v>
      </c>
      <c r="AH1157" s="7">
        <v>9215595</v>
      </c>
      <c r="AI1157" s="7">
        <v>9487530</v>
      </c>
      <c r="AJ1157" s="7">
        <v>8370215</v>
      </c>
      <c r="AK1157" s="7">
        <v>9781830</v>
      </c>
      <c r="AL1157" s="8">
        <v>8319043.5</v>
      </c>
      <c r="AM1157" s="17">
        <v>1.17114504865938E-2</v>
      </c>
      <c r="AN1157" s="2">
        <f t="shared" ref="AN1157:AN1220" si="222">MEDIAN(C1157:H1157)</f>
        <v>7038466.25</v>
      </c>
      <c r="AO1157" s="2">
        <f t="shared" ref="AO1157:AO1220" si="223">MEDIAN(I1157:N1157)</f>
        <v>8741536.5</v>
      </c>
      <c r="AP1157" s="2">
        <f t="shared" ref="AP1157:AP1220" si="224">MEDIAN(O1157:T1157)</f>
        <v>7778773.25</v>
      </c>
      <c r="AQ1157" s="2">
        <f t="shared" ref="AQ1157:AQ1220" si="225">MEDIAN(U1157:Z1157)</f>
        <v>7671536</v>
      </c>
      <c r="AR1157" s="2">
        <f t="shared" ref="AR1157:AR1220" si="226">MEDIAN(AA1157:AF1157)</f>
        <v>8230361.75</v>
      </c>
      <c r="AS1157" s="2">
        <f t="shared" ref="AS1157:AS1220" si="227">MEDIAN(AG1157:AL1157)</f>
        <v>9351562.5</v>
      </c>
      <c r="AT1157" s="2">
        <f t="shared" ref="AT1157:AT1220" si="228">AVERAGE(AN1157:AS1157)</f>
        <v>8135372.708333333</v>
      </c>
      <c r="AU1157">
        <f t="shared" ref="AU1157:AU1220" si="229">STDEV(AN1157:AS1157)</f>
        <v>824752.87374257471</v>
      </c>
      <c r="AV1157">
        <f t="shared" ref="AV1157:AV1220" si="230">(AN1157-$AT1157)/$AU1157</f>
        <v>-1.3299819779417998</v>
      </c>
      <c r="AW1157" t="str">
        <f t="shared" si="221"/>
        <v>sp|Q8TBX8|PI42C_HUMAN</v>
      </c>
      <c r="AX1157" s="20">
        <f t="shared" ref="AX1157:AX1220" si="231">AV1157-AV1157</f>
        <v>0</v>
      </c>
      <c r="AY1157" s="21">
        <f t="shared" si="220"/>
        <v>2.0649461241302318</v>
      </c>
      <c r="AZ1157" s="21">
        <f t="shared" si="220"/>
        <v>0.89761069475347799</v>
      </c>
      <c r="BA1157" s="21">
        <f t="shared" si="220"/>
        <v>0.76758720115426526</v>
      </c>
      <c r="BB1157" s="21">
        <f t="shared" si="220"/>
        <v>1.4451547099089217</v>
      </c>
      <c r="BC1157" s="22">
        <f t="shared" si="220"/>
        <v>2.8045931377039048</v>
      </c>
      <c r="BD1157" s="22"/>
    </row>
    <row r="1158" spans="1:56" x14ac:dyDescent="0.2">
      <c r="A1158" s="1">
        <v>1154</v>
      </c>
      <c r="B1158" s="3" t="s">
        <v>1206</v>
      </c>
      <c r="C1158" s="27">
        <v>21200000</v>
      </c>
      <c r="D1158" s="7">
        <v>21800000</v>
      </c>
      <c r="E1158" s="7">
        <v>18500000</v>
      </c>
      <c r="F1158" s="7">
        <v>21200000</v>
      </c>
      <c r="G1158" s="7">
        <v>19900000</v>
      </c>
      <c r="H1158" s="8">
        <v>21000000</v>
      </c>
      <c r="I1158" s="27">
        <v>22900000</v>
      </c>
      <c r="J1158" s="7">
        <v>20300000</v>
      </c>
      <c r="K1158" s="7">
        <v>22500000</v>
      </c>
      <c r="L1158" s="7">
        <v>19200000</v>
      </c>
      <c r="M1158" s="7">
        <v>21900000</v>
      </c>
      <c r="N1158" s="8">
        <v>16500000</v>
      </c>
      <c r="O1158" s="27">
        <v>24200000</v>
      </c>
      <c r="P1158" s="7">
        <v>22800000</v>
      </c>
      <c r="Q1158" s="7">
        <v>23700000</v>
      </c>
      <c r="R1158" s="7">
        <v>19900000</v>
      </c>
      <c r="S1158" s="7">
        <v>22200000</v>
      </c>
      <c r="T1158" s="8">
        <v>21300000</v>
      </c>
      <c r="U1158" s="27">
        <v>24400000</v>
      </c>
      <c r="V1158" s="7">
        <v>25000000</v>
      </c>
      <c r="W1158" s="7">
        <v>22200000</v>
      </c>
      <c r="X1158" s="7">
        <v>21300000</v>
      </c>
      <c r="Y1158" s="7">
        <v>21200000</v>
      </c>
      <c r="Z1158" s="8">
        <v>20900000</v>
      </c>
      <c r="AA1158" s="27">
        <v>25400000</v>
      </c>
      <c r="AB1158" s="7">
        <v>24900000</v>
      </c>
      <c r="AC1158" s="7">
        <v>23900000</v>
      </c>
      <c r="AD1158" s="7">
        <v>21200000</v>
      </c>
      <c r="AE1158" s="7">
        <v>22700000</v>
      </c>
      <c r="AF1158" s="8">
        <v>21600000</v>
      </c>
      <c r="AG1158" s="7">
        <v>22900000</v>
      </c>
      <c r="AH1158" s="7">
        <v>28500000</v>
      </c>
      <c r="AI1158" s="7">
        <v>24200000</v>
      </c>
      <c r="AJ1158" s="7">
        <v>22400000</v>
      </c>
      <c r="AK1158" s="7">
        <v>21600000</v>
      </c>
      <c r="AL1158" s="8">
        <v>21100000</v>
      </c>
      <c r="AM1158" s="17">
        <v>1.17177602926954E-2</v>
      </c>
      <c r="AN1158" s="2">
        <f t="shared" si="222"/>
        <v>21100000</v>
      </c>
      <c r="AO1158" s="2">
        <f t="shared" si="223"/>
        <v>21100000</v>
      </c>
      <c r="AP1158" s="2">
        <f t="shared" si="224"/>
        <v>22500000</v>
      </c>
      <c r="AQ1158" s="2">
        <f t="shared" si="225"/>
        <v>21750000</v>
      </c>
      <c r="AR1158" s="2">
        <f t="shared" si="226"/>
        <v>23300000</v>
      </c>
      <c r="AS1158" s="2">
        <f t="shared" si="227"/>
        <v>22650000</v>
      </c>
      <c r="AT1158" s="2">
        <f t="shared" si="228"/>
        <v>22066666.666666668</v>
      </c>
      <c r="AU1158">
        <f t="shared" si="229"/>
        <v>896474.57669845095</v>
      </c>
      <c r="AV1158">
        <f t="shared" si="230"/>
        <v>-1.0782979147347618</v>
      </c>
      <c r="AW1158" t="str">
        <f t="shared" si="221"/>
        <v>sp|Q9BQ39|DDX50_HUMAN</v>
      </c>
      <c r="AX1158" s="20">
        <f t="shared" si="231"/>
        <v>0</v>
      </c>
      <c r="AY1158" s="21">
        <f t="shared" si="220"/>
        <v>0</v>
      </c>
      <c r="AZ1158" s="21">
        <f t="shared" si="220"/>
        <v>1.5616728420296528</v>
      </c>
      <c r="BA1158" s="21">
        <f t="shared" si="220"/>
        <v>0.72506239094233882</v>
      </c>
      <c r="BB1158" s="21">
        <f t="shared" si="220"/>
        <v>2.4540573231894545</v>
      </c>
      <c r="BC1158" s="22">
        <f t="shared" si="220"/>
        <v>1.7289949322471156</v>
      </c>
      <c r="BD1158" s="22"/>
    </row>
    <row r="1159" spans="1:56" x14ac:dyDescent="0.2">
      <c r="A1159" s="1">
        <v>1155</v>
      </c>
      <c r="B1159" s="3" t="s">
        <v>1207</v>
      </c>
      <c r="C1159" s="27">
        <v>19000000</v>
      </c>
      <c r="D1159" s="7">
        <v>29600000</v>
      </c>
      <c r="E1159" s="7">
        <v>24500000</v>
      </c>
      <c r="F1159" s="7">
        <v>27200000</v>
      </c>
      <c r="G1159" s="7">
        <v>28200000</v>
      </c>
      <c r="H1159" s="8">
        <v>31200000</v>
      </c>
      <c r="I1159" s="27">
        <v>28400000</v>
      </c>
      <c r="J1159" s="7">
        <v>27400000</v>
      </c>
      <c r="K1159" s="7">
        <v>27400000</v>
      </c>
      <c r="L1159" s="7">
        <v>34200000</v>
      </c>
      <c r="M1159" s="7">
        <v>30300000</v>
      </c>
      <c r="N1159" s="8">
        <v>31800000</v>
      </c>
      <c r="O1159" s="27">
        <v>31900000</v>
      </c>
      <c r="P1159" s="7">
        <v>33100000</v>
      </c>
      <c r="Q1159" s="7">
        <v>33200000</v>
      </c>
      <c r="R1159" s="7">
        <v>24000000</v>
      </c>
      <c r="S1159" s="7">
        <v>26800000</v>
      </c>
      <c r="T1159" s="8">
        <v>34000000</v>
      </c>
      <c r="U1159" s="27">
        <v>30600000</v>
      </c>
      <c r="V1159" s="7">
        <v>34600000</v>
      </c>
      <c r="W1159" s="7">
        <v>28700000</v>
      </c>
      <c r="X1159" s="7">
        <v>34700000</v>
      </c>
      <c r="Y1159" s="7">
        <v>28500000</v>
      </c>
      <c r="Z1159" s="8">
        <v>30900000</v>
      </c>
      <c r="AA1159" s="27">
        <v>24900000</v>
      </c>
      <c r="AB1159" s="7">
        <v>38300000</v>
      </c>
      <c r="AC1159" s="7">
        <v>35200000</v>
      </c>
      <c r="AD1159" s="7">
        <v>31600000</v>
      </c>
      <c r="AE1159" s="7">
        <v>33600000</v>
      </c>
      <c r="AF1159" s="8">
        <v>32300000</v>
      </c>
      <c r="AG1159" s="7">
        <v>31600000</v>
      </c>
      <c r="AH1159" s="7">
        <v>33900000</v>
      </c>
      <c r="AI1159" s="7">
        <v>35800000</v>
      </c>
      <c r="AJ1159" s="7">
        <v>33300000</v>
      </c>
      <c r="AK1159" s="7">
        <v>32600000</v>
      </c>
      <c r="AL1159" s="8">
        <v>30200000</v>
      </c>
      <c r="AM1159" s="17">
        <v>1.1740771463598899E-2</v>
      </c>
      <c r="AN1159" s="2">
        <f t="shared" si="222"/>
        <v>27700000</v>
      </c>
      <c r="AO1159" s="2">
        <f t="shared" si="223"/>
        <v>29350000</v>
      </c>
      <c r="AP1159" s="2">
        <f t="shared" si="224"/>
        <v>32500000</v>
      </c>
      <c r="AQ1159" s="2">
        <f t="shared" si="225"/>
        <v>30750000</v>
      </c>
      <c r="AR1159" s="2">
        <f t="shared" si="226"/>
        <v>32950000</v>
      </c>
      <c r="AS1159" s="2">
        <f t="shared" si="227"/>
        <v>32950000</v>
      </c>
      <c r="AT1159" s="2">
        <f t="shared" si="228"/>
        <v>31033333.333333332</v>
      </c>
      <c r="AU1159">
        <f t="shared" si="229"/>
        <v>2169024.3582465057</v>
      </c>
      <c r="AV1159">
        <f t="shared" si="230"/>
        <v>-1.5367892576495006</v>
      </c>
      <c r="AW1159" t="str">
        <f t="shared" si="221"/>
        <v>sp|P19388|RPAB1_HUMAN</v>
      </c>
      <c r="AX1159" s="20">
        <f t="shared" si="231"/>
        <v>0</v>
      </c>
      <c r="AY1159" s="21">
        <f t="shared" si="220"/>
        <v>0.76071068253650309</v>
      </c>
      <c r="AZ1159" s="21">
        <f t="shared" si="220"/>
        <v>2.2129765310152818</v>
      </c>
      <c r="BA1159" s="21">
        <f t="shared" si="220"/>
        <v>1.4061621707492935</v>
      </c>
      <c r="BB1159" s="21">
        <f t="shared" si="220"/>
        <v>2.4204430807979644</v>
      </c>
      <c r="BC1159" s="22">
        <f t="shared" si="220"/>
        <v>2.4204430807979644</v>
      </c>
      <c r="BD1159" s="22"/>
    </row>
    <row r="1160" spans="1:56" x14ac:dyDescent="0.2">
      <c r="A1160" s="1">
        <v>1156</v>
      </c>
      <c r="B1160" s="3" t="s">
        <v>1208</v>
      </c>
      <c r="C1160" s="27">
        <v>51900000</v>
      </c>
      <c r="D1160" s="7">
        <v>55000000</v>
      </c>
      <c r="E1160" s="7">
        <v>67800000</v>
      </c>
      <c r="F1160" s="7">
        <v>49600000</v>
      </c>
      <c r="G1160" s="7">
        <v>45000000</v>
      </c>
      <c r="H1160" s="8">
        <v>57200000</v>
      </c>
      <c r="I1160" s="27">
        <v>54000000</v>
      </c>
      <c r="J1160" s="7">
        <v>51100000</v>
      </c>
      <c r="K1160" s="7">
        <v>55300000</v>
      </c>
      <c r="L1160" s="7">
        <v>65700000</v>
      </c>
      <c r="M1160" s="7">
        <v>56300000</v>
      </c>
      <c r="N1160" s="8">
        <v>54000000</v>
      </c>
      <c r="O1160" s="27">
        <v>51700000</v>
      </c>
      <c r="P1160" s="7">
        <v>44400000</v>
      </c>
      <c r="Q1160" s="7">
        <v>41100000</v>
      </c>
      <c r="R1160" s="7">
        <v>49700000</v>
      </c>
      <c r="S1160" s="7">
        <v>41400000</v>
      </c>
      <c r="T1160" s="8">
        <v>41900000</v>
      </c>
      <c r="U1160" s="27">
        <v>41800000</v>
      </c>
      <c r="V1160" s="7">
        <v>45500000</v>
      </c>
      <c r="W1160" s="7">
        <v>43400000</v>
      </c>
      <c r="X1160" s="7">
        <v>39400000</v>
      </c>
      <c r="Y1160" s="7">
        <v>62500000</v>
      </c>
      <c r="Z1160" s="8">
        <v>51500000</v>
      </c>
      <c r="AA1160" s="27">
        <v>28600000</v>
      </c>
      <c r="AB1160" s="7">
        <v>41300000</v>
      </c>
      <c r="AC1160" s="7">
        <v>47200000</v>
      </c>
      <c r="AD1160" s="7">
        <v>58000000</v>
      </c>
      <c r="AE1160" s="7">
        <v>38300000</v>
      </c>
      <c r="AF1160" s="8">
        <v>59200000</v>
      </c>
      <c r="AG1160" s="7">
        <v>34500000</v>
      </c>
      <c r="AH1160" s="7">
        <v>39900000</v>
      </c>
      <c r="AI1160" s="7">
        <v>44100000</v>
      </c>
      <c r="AJ1160" s="7">
        <v>53200000</v>
      </c>
      <c r="AK1160" s="7">
        <v>41100000</v>
      </c>
      <c r="AL1160" s="8">
        <v>26100000</v>
      </c>
      <c r="AM1160" s="17">
        <v>1.1740771463598899E-2</v>
      </c>
      <c r="AN1160" s="2">
        <f t="shared" si="222"/>
        <v>53450000</v>
      </c>
      <c r="AO1160" s="2">
        <f t="shared" si="223"/>
        <v>54650000</v>
      </c>
      <c r="AP1160" s="2">
        <f t="shared" si="224"/>
        <v>43150000</v>
      </c>
      <c r="AQ1160" s="2">
        <f t="shared" si="225"/>
        <v>44450000</v>
      </c>
      <c r="AR1160" s="2">
        <f t="shared" si="226"/>
        <v>44250000</v>
      </c>
      <c r="AS1160" s="2">
        <f t="shared" si="227"/>
        <v>40500000</v>
      </c>
      <c r="AT1160" s="2">
        <f t="shared" si="228"/>
        <v>46741666.666666664</v>
      </c>
      <c r="AU1160">
        <f t="shared" si="229"/>
        <v>5845717.8059385316</v>
      </c>
      <c r="AV1160">
        <f t="shared" si="230"/>
        <v>1.1475636621594174</v>
      </c>
      <c r="AW1160" t="str">
        <f t="shared" si="221"/>
        <v>sp|P78386|KRT85_HUMAN</v>
      </c>
      <c r="AX1160" s="20">
        <f t="shared" si="231"/>
        <v>0</v>
      </c>
      <c r="AY1160" s="21">
        <f t="shared" si="220"/>
        <v>0.2052784687589515</v>
      </c>
      <c r="AZ1160" s="21">
        <f t="shared" si="220"/>
        <v>-1.7619735235143348</v>
      </c>
      <c r="BA1160" s="21">
        <f t="shared" si="220"/>
        <v>-1.5395885156921372</v>
      </c>
      <c r="BB1160" s="21">
        <f t="shared" si="220"/>
        <v>-1.5738015938186289</v>
      </c>
      <c r="BC1160" s="22">
        <f t="shared" si="220"/>
        <v>-2.2152968086903528</v>
      </c>
      <c r="BD1160" s="22"/>
    </row>
    <row r="1161" spans="1:56" x14ac:dyDescent="0.2">
      <c r="A1161" s="1">
        <v>1157</v>
      </c>
      <c r="B1161" s="3" t="s">
        <v>1209</v>
      </c>
      <c r="C1161" s="27">
        <v>77232.100000000006</v>
      </c>
      <c r="D1161" s="7">
        <v>122983.94</v>
      </c>
      <c r="E1161" s="7">
        <v>91370.195000000007</v>
      </c>
      <c r="F1161" s="7">
        <v>60320.59</v>
      </c>
      <c r="G1161" s="7">
        <v>76408.516000000003</v>
      </c>
      <c r="H1161" s="8">
        <v>76079.070000000007</v>
      </c>
      <c r="I1161" s="27">
        <v>73475.7</v>
      </c>
      <c r="J1161" s="7">
        <v>71959.61</v>
      </c>
      <c r="K1161" s="7">
        <v>75229.06</v>
      </c>
      <c r="L1161" s="7">
        <v>125076.37</v>
      </c>
      <c r="M1161" s="7">
        <v>80486.91</v>
      </c>
      <c r="N1161" s="8">
        <v>79283.14</v>
      </c>
      <c r="O1161" s="27">
        <v>90873.18</v>
      </c>
      <c r="P1161" s="7">
        <v>86356.800000000003</v>
      </c>
      <c r="Q1161" s="7">
        <v>89242.87</v>
      </c>
      <c r="R1161" s="7">
        <v>62260.527000000002</v>
      </c>
      <c r="S1161" s="7">
        <v>77382.445000000007</v>
      </c>
      <c r="T1161" s="8">
        <v>50069.46</v>
      </c>
      <c r="U1161" s="27">
        <v>76796.733999999997</v>
      </c>
      <c r="V1161" s="7">
        <v>48697.66</v>
      </c>
      <c r="W1161" s="7">
        <v>57126.027000000002</v>
      </c>
      <c r="X1161" s="7">
        <v>58488.055</v>
      </c>
      <c r="Y1161" s="7">
        <v>46843.925999999999</v>
      </c>
      <c r="Z1161" s="8">
        <v>75687.039999999994</v>
      </c>
      <c r="AA1161" s="27">
        <v>61161.05</v>
      </c>
      <c r="AB1161" s="7">
        <v>67571.09</v>
      </c>
      <c r="AC1161" s="7">
        <v>77954.820000000007</v>
      </c>
      <c r="AD1161" s="7">
        <v>31156.322</v>
      </c>
      <c r="AE1161" s="7">
        <v>36693.11</v>
      </c>
      <c r="AF1161" s="8">
        <v>61540.21</v>
      </c>
      <c r="AG1161" s="7">
        <v>94486.44</v>
      </c>
      <c r="AH1161" s="7">
        <v>64831.745999999999</v>
      </c>
      <c r="AI1161" s="7">
        <v>62330.332000000002</v>
      </c>
      <c r="AJ1161" s="7">
        <v>16753.223000000002</v>
      </c>
      <c r="AK1161" s="7">
        <v>71674.875</v>
      </c>
      <c r="AL1161" s="8">
        <v>72720.639999999999</v>
      </c>
      <c r="AM1161" s="17">
        <v>1.17614547664158E-2</v>
      </c>
      <c r="AN1161" s="2">
        <f t="shared" si="222"/>
        <v>76820.308000000005</v>
      </c>
      <c r="AO1161" s="2">
        <f t="shared" si="223"/>
        <v>77256.100000000006</v>
      </c>
      <c r="AP1161" s="2">
        <f t="shared" si="224"/>
        <v>81869.622499999998</v>
      </c>
      <c r="AQ1161" s="2">
        <f t="shared" si="225"/>
        <v>57807.040999999997</v>
      </c>
      <c r="AR1161" s="2">
        <f t="shared" si="226"/>
        <v>61350.630000000005</v>
      </c>
      <c r="AS1161" s="2">
        <f t="shared" si="227"/>
        <v>68253.310499999992</v>
      </c>
      <c r="AT1161" s="2">
        <f t="shared" si="228"/>
        <v>70559.501999999993</v>
      </c>
      <c r="AU1161">
        <f t="shared" si="229"/>
        <v>9640.6228696214293</v>
      </c>
      <c r="AV1161">
        <f t="shared" si="230"/>
        <v>0.64941924237368931</v>
      </c>
      <c r="AW1161" t="str">
        <f t="shared" si="221"/>
        <v>sp|O14786|NRP1_HUMAN</v>
      </c>
      <c r="AX1161" s="20">
        <f t="shared" si="231"/>
        <v>0</v>
      </c>
      <c r="AY1161" s="21">
        <f t="shared" si="220"/>
        <v>4.5203718254888448E-2</v>
      </c>
      <c r="AZ1161" s="21">
        <f t="shared" si="220"/>
        <v>0.52375396987168643</v>
      </c>
      <c r="BA1161" s="21">
        <f t="shared" si="220"/>
        <v>-1.9722031716345549</v>
      </c>
      <c r="BB1161" s="21">
        <f t="shared" si="220"/>
        <v>-1.6046347014306004</v>
      </c>
      <c r="BC1161" s="22">
        <f t="shared" si="220"/>
        <v>-0.88863526930355108</v>
      </c>
      <c r="BD1161" s="22"/>
    </row>
    <row r="1162" spans="1:56" x14ac:dyDescent="0.2">
      <c r="A1162" s="1">
        <v>1158</v>
      </c>
      <c r="B1162" s="3" t="s">
        <v>1210</v>
      </c>
      <c r="C1162" s="27">
        <v>212000000</v>
      </c>
      <c r="D1162" s="7">
        <v>235000000</v>
      </c>
      <c r="E1162" s="7">
        <v>176000000</v>
      </c>
      <c r="F1162" s="7">
        <v>193000000</v>
      </c>
      <c r="G1162" s="7">
        <v>195000000</v>
      </c>
      <c r="H1162" s="8">
        <v>218000000</v>
      </c>
      <c r="I1162" s="27">
        <v>208000000</v>
      </c>
      <c r="J1162" s="7">
        <v>187000000</v>
      </c>
      <c r="K1162" s="7">
        <v>211000000</v>
      </c>
      <c r="L1162" s="7">
        <v>225000000</v>
      </c>
      <c r="M1162" s="7">
        <v>227000000</v>
      </c>
      <c r="N1162" s="8">
        <v>246000000</v>
      </c>
      <c r="O1162" s="27">
        <v>238000000</v>
      </c>
      <c r="P1162" s="7">
        <v>240000000</v>
      </c>
      <c r="Q1162" s="7">
        <v>231000000</v>
      </c>
      <c r="R1162" s="7">
        <v>216000000</v>
      </c>
      <c r="S1162" s="7">
        <v>200000000</v>
      </c>
      <c r="T1162" s="8">
        <v>248000000</v>
      </c>
      <c r="U1162" s="27">
        <v>240000000</v>
      </c>
      <c r="V1162" s="7">
        <v>242000000</v>
      </c>
      <c r="W1162" s="7">
        <v>211000000</v>
      </c>
      <c r="X1162" s="7">
        <v>268000000</v>
      </c>
      <c r="Y1162" s="7">
        <v>231000000</v>
      </c>
      <c r="Z1162" s="8">
        <v>227000000</v>
      </c>
      <c r="AA1162" s="27">
        <v>250000000</v>
      </c>
      <c r="AB1162" s="7">
        <v>254000000</v>
      </c>
      <c r="AC1162" s="7">
        <v>268000000</v>
      </c>
      <c r="AD1162" s="7">
        <v>209000000</v>
      </c>
      <c r="AE1162" s="7">
        <v>226000000</v>
      </c>
      <c r="AF1162" s="8">
        <v>224000000</v>
      </c>
      <c r="AG1162" s="7">
        <v>258000000</v>
      </c>
      <c r="AH1162" s="7">
        <v>256000000</v>
      </c>
      <c r="AI1162" s="7">
        <v>226000000</v>
      </c>
      <c r="AJ1162" s="7">
        <v>212000000</v>
      </c>
      <c r="AK1162" s="7">
        <v>228000000</v>
      </c>
      <c r="AL1162" s="8">
        <v>199000000</v>
      </c>
      <c r="AM1162" s="17">
        <v>1.1762361394406199E-2</v>
      </c>
      <c r="AN1162" s="2">
        <f t="shared" si="222"/>
        <v>203500000</v>
      </c>
      <c r="AO1162" s="2">
        <f t="shared" si="223"/>
        <v>218000000</v>
      </c>
      <c r="AP1162" s="2">
        <f t="shared" si="224"/>
        <v>234500000</v>
      </c>
      <c r="AQ1162" s="2">
        <f t="shared" si="225"/>
        <v>235500000</v>
      </c>
      <c r="AR1162" s="2">
        <f t="shared" si="226"/>
        <v>238000000</v>
      </c>
      <c r="AS1162" s="2">
        <f t="shared" si="227"/>
        <v>227000000</v>
      </c>
      <c r="AT1162" s="2">
        <f t="shared" si="228"/>
        <v>226083333.33333334</v>
      </c>
      <c r="AU1162">
        <f t="shared" si="229"/>
        <v>13249213.813153844</v>
      </c>
      <c r="AV1162">
        <f t="shared" si="230"/>
        <v>-1.7045036522025607</v>
      </c>
      <c r="AW1162" t="str">
        <f t="shared" si="221"/>
        <v>sp|Q13347|EIF3I_HUMAN</v>
      </c>
      <c r="AX1162" s="20">
        <f t="shared" si="231"/>
        <v>0</v>
      </c>
      <c r="AY1162" s="21">
        <f t="shared" si="220"/>
        <v>1.0944045589787654</v>
      </c>
      <c r="AZ1162" s="21">
        <f t="shared" si="220"/>
        <v>2.3397614709201191</v>
      </c>
      <c r="BA1162" s="21">
        <f t="shared" si="220"/>
        <v>2.4152376474014132</v>
      </c>
      <c r="BB1162" s="21">
        <f t="shared" si="220"/>
        <v>2.6039280886046487</v>
      </c>
      <c r="BC1162" s="22">
        <f t="shared" si="220"/>
        <v>1.773690147310413</v>
      </c>
      <c r="BD1162" s="22"/>
    </row>
    <row r="1163" spans="1:56" x14ac:dyDescent="0.2">
      <c r="A1163" s="1">
        <v>1159</v>
      </c>
      <c r="B1163" s="3" t="s">
        <v>1211</v>
      </c>
      <c r="C1163" s="27">
        <v>7772827</v>
      </c>
      <c r="D1163" s="7">
        <v>11300000</v>
      </c>
      <c r="E1163" s="7">
        <v>8652705</v>
      </c>
      <c r="F1163" s="7">
        <v>10000000</v>
      </c>
      <c r="G1163" s="7">
        <v>7848524.5</v>
      </c>
      <c r="H1163" s="8">
        <v>9319902</v>
      </c>
      <c r="I1163" s="27">
        <v>8046799</v>
      </c>
      <c r="J1163" s="7">
        <v>10700000</v>
      </c>
      <c r="K1163" s="7">
        <v>9164676</v>
      </c>
      <c r="L1163" s="7">
        <v>10300000</v>
      </c>
      <c r="M1163" s="7">
        <v>10500000</v>
      </c>
      <c r="N1163" s="8">
        <v>10100000</v>
      </c>
      <c r="O1163" s="27">
        <v>9587971</v>
      </c>
      <c r="P1163" s="7">
        <v>13100000</v>
      </c>
      <c r="Q1163" s="7">
        <v>9587853</v>
      </c>
      <c r="R1163" s="7">
        <v>10600000</v>
      </c>
      <c r="S1163" s="7">
        <v>9111833</v>
      </c>
      <c r="T1163" s="8">
        <v>12800000</v>
      </c>
      <c r="U1163" s="27">
        <v>9518452</v>
      </c>
      <c r="V1163" s="7">
        <v>9766443</v>
      </c>
      <c r="W1163" s="7">
        <v>13100000</v>
      </c>
      <c r="X1163" s="7">
        <v>10200000</v>
      </c>
      <c r="Y1163" s="7">
        <v>10200000</v>
      </c>
      <c r="Z1163" s="8">
        <v>10600000</v>
      </c>
      <c r="AA1163" s="27">
        <v>10200000</v>
      </c>
      <c r="AB1163" s="7">
        <v>11200000</v>
      </c>
      <c r="AC1163" s="7">
        <v>11300000</v>
      </c>
      <c r="AD1163" s="7">
        <v>11500000</v>
      </c>
      <c r="AE1163" s="7">
        <v>12300000</v>
      </c>
      <c r="AF1163" s="8">
        <v>11400000</v>
      </c>
      <c r="AG1163" s="7">
        <v>9957352</v>
      </c>
      <c r="AH1163" s="7">
        <v>12900000</v>
      </c>
      <c r="AI1163" s="7">
        <v>12600000</v>
      </c>
      <c r="AJ1163" s="7">
        <v>10600000</v>
      </c>
      <c r="AK1163" s="7">
        <v>11800000</v>
      </c>
      <c r="AL1163" s="8">
        <v>9642212</v>
      </c>
      <c r="AM1163" s="17">
        <v>1.1762361394406199E-2</v>
      </c>
      <c r="AN1163" s="2">
        <f t="shared" si="222"/>
        <v>8986303.5</v>
      </c>
      <c r="AO1163" s="2">
        <f t="shared" si="223"/>
        <v>10200000</v>
      </c>
      <c r="AP1163" s="2">
        <f t="shared" si="224"/>
        <v>10093985.5</v>
      </c>
      <c r="AQ1163" s="2">
        <f t="shared" si="225"/>
        <v>10200000</v>
      </c>
      <c r="AR1163" s="2">
        <f t="shared" si="226"/>
        <v>11350000</v>
      </c>
      <c r="AS1163" s="2">
        <f t="shared" si="227"/>
        <v>11200000</v>
      </c>
      <c r="AT1163" s="2">
        <f t="shared" si="228"/>
        <v>10338381.5</v>
      </c>
      <c r="AU1163">
        <f t="shared" si="229"/>
        <v>859290.59474301245</v>
      </c>
      <c r="AV1163">
        <f t="shared" si="230"/>
        <v>-1.5734816699633087</v>
      </c>
      <c r="AW1163" t="str">
        <f t="shared" si="221"/>
        <v>sp|Q03518|TAP1_HUMAN</v>
      </c>
      <c r="AX1163" s="20">
        <f t="shared" si="231"/>
        <v>0</v>
      </c>
      <c r="AY1163" s="21">
        <f t="shared" si="220"/>
        <v>1.4124401074853838</v>
      </c>
      <c r="AZ1163" s="21">
        <f t="shared" si="220"/>
        <v>1.2890656627415709</v>
      </c>
      <c r="BA1163" s="21">
        <f t="shared" si="220"/>
        <v>1.4124401074853838</v>
      </c>
      <c r="BB1163" s="21">
        <f t="shared" si="220"/>
        <v>2.7507533708162013</v>
      </c>
      <c r="BC1163" s="22">
        <f t="shared" si="220"/>
        <v>2.5761907712513121</v>
      </c>
      <c r="BD1163" s="22"/>
    </row>
    <row r="1164" spans="1:56" x14ac:dyDescent="0.2">
      <c r="A1164" s="1">
        <v>1160</v>
      </c>
      <c r="B1164" s="3" t="s">
        <v>1212</v>
      </c>
      <c r="C1164" s="27">
        <v>11200000</v>
      </c>
      <c r="D1164" s="7">
        <v>10900000</v>
      </c>
      <c r="E1164" s="7">
        <v>12400000</v>
      </c>
      <c r="F1164" s="7">
        <v>11200000</v>
      </c>
      <c r="G1164" s="7">
        <v>12600000</v>
      </c>
      <c r="H1164" s="8">
        <v>13200000</v>
      </c>
      <c r="I1164" s="27">
        <v>9396361</v>
      </c>
      <c r="J1164" s="7">
        <v>9757266</v>
      </c>
      <c r="K1164" s="7">
        <v>9800440</v>
      </c>
      <c r="L1164" s="7">
        <v>7947627.5</v>
      </c>
      <c r="M1164" s="7">
        <v>11600000</v>
      </c>
      <c r="N1164" s="8">
        <v>12100000</v>
      </c>
      <c r="O1164" s="27">
        <v>9918110</v>
      </c>
      <c r="P1164" s="7">
        <v>11800000</v>
      </c>
      <c r="Q1164" s="7">
        <v>11100000</v>
      </c>
      <c r="R1164" s="7">
        <v>9805422</v>
      </c>
      <c r="S1164" s="7">
        <v>7927713</v>
      </c>
      <c r="T1164" s="8">
        <v>10500000</v>
      </c>
      <c r="U1164" s="27">
        <v>9846306</v>
      </c>
      <c r="V1164" s="7">
        <v>9969744</v>
      </c>
      <c r="W1164" s="7">
        <v>10900000</v>
      </c>
      <c r="X1164" s="7">
        <v>10200000</v>
      </c>
      <c r="Y1164" s="7">
        <v>10900000</v>
      </c>
      <c r="Z1164" s="8">
        <v>9985035</v>
      </c>
      <c r="AA1164" s="27">
        <v>7244005</v>
      </c>
      <c r="AB1164" s="7">
        <v>10200000</v>
      </c>
      <c r="AC1164" s="7">
        <v>9362506</v>
      </c>
      <c r="AD1164" s="7">
        <v>10500000</v>
      </c>
      <c r="AE1164" s="7">
        <v>10400000</v>
      </c>
      <c r="AF1164" s="8">
        <v>9069498</v>
      </c>
      <c r="AG1164" s="7">
        <v>10700000</v>
      </c>
      <c r="AH1164" s="7">
        <v>10000000</v>
      </c>
      <c r="AI1164" s="7">
        <v>9632604</v>
      </c>
      <c r="AJ1164" s="7">
        <v>9819116</v>
      </c>
      <c r="AK1164" s="7">
        <v>8689924</v>
      </c>
      <c r="AL1164" s="8">
        <v>7967191</v>
      </c>
      <c r="AM1164" s="17">
        <v>1.1762361394406199E-2</v>
      </c>
      <c r="AN1164" s="2">
        <f t="shared" si="222"/>
        <v>11800000</v>
      </c>
      <c r="AO1164" s="2">
        <f t="shared" si="223"/>
        <v>9778853</v>
      </c>
      <c r="AP1164" s="2">
        <f t="shared" si="224"/>
        <v>10209055</v>
      </c>
      <c r="AQ1164" s="2">
        <f t="shared" si="225"/>
        <v>10092517.5</v>
      </c>
      <c r="AR1164" s="2">
        <f t="shared" si="226"/>
        <v>9781253</v>
      </c>
      <c r="AS1164" s="2">
        <f t="shared" si="227"/>
        <v>9725860</v>
      </c>
      <c r="AT1164" s="2">
        <f t="shared" si="228"/>
        <v>10231256.416666666</v>
      </c>
      <c r="AU1164">
        <f t="shared" si="229"/>
        <v>792880.22860356513</v>
      </c>
      <c r="AV1164">
        <f t="shared" si="230"/>
        <v>1.9785379011105286</v>
      </c>
      <c r="AW1164" t="str">
        <f t="shared" si="221"/>
        <v>sp|Q8N357|S35F6_HUMAN</v>
      </c>
      <c r="AX1164" s="20">
        <f t="shared" si="231"/>
        <v>0</v>
      </c>
      <c r="AY1164" s="21">
        <f t="shared" si="220"/>
        <v>-2.5491201912799366</v>
      </c>
      <c r="AZ1164" s="21">
        <f t="shared" si="220"/>
        <v>-2.0065388725886137</v>
      </c>
      <c r="BA1164" s="21">
        <f t="shared" si="220"/>
        <v>-2.1535188271843388</v>
      </c>
      <c r="BB1164" s="21">
        <f t="shared" si="220"/>
        <v>-2.5460932523887667</v>
      </c>
      <c r="BC1164" s="22">
        <f t="shared" si="220"/>
        <v>-2.6159562632215114</v>
      </c>
      <c r="BD1164" s="22"/>
    </row>
    <row r="1165" spans="1:56" x14ac:dyDescent="0.2">
      <c r="A1165" s="1">
        <v>1161</v>
      </c>
      <c r="B1165" s="3" t="s">
        <v>1213</v>
      </c>
      <c r="C1165" s="27">
        <v>261000000</v>
      </c>
      <c r="D1165" s="7">
        <v>293000000</v>
      </c>
      <c r="E1165" s="7">
        <v>267000000</v>
      </c>
      <c r="F1165" s="7">
        <v>282000000</v>
      </c>
      <c r="G1165" s="7">
        <v>212000000</v>
      </c>
      <c r="H1165" s="8">
        <v>252000000</v>
      </c>
      <c r="I1165" s="27">
        <v>225000000</v>
      </c>
      <c r="J1165" s="7">
        <v>288000000</v>
      </c>
      <c r="K1165" s="7">
        <v>282000000</v>
      </c>
      <c r="L1165" s="7">
        <v>307000000</v>
      </c>
      <c r="M1165" s="7">
        <v>263000000</v>
      </c>
      <c r="N1165" s="8">
        <v>280000000</v>
      </c>
      <c r="O1165" s="27">
        <v>291000000</v>
      </c>
      <c r="P1165" s="7">
        <v>265000000</v>
      </c>
      <c r="Q1165" s="7">
        <v>256000000</v>
      </c>
      <c r="R1165" s="7">
        <v>313000000</v>
      </c>
      <c r="S1165" s="7">
        <v>255000000</v>
      </c>
      <c r="T1165" s="8">
        <v>291000000</v>
      </c>
      <c r="U1165" s="27">
        <v>301000000</v>
      </c>
      <c r="V1165" s="7">
        <v>248000000</v>
      </c>
      <c r="W1165" s="7">
        <v>260000000</v>
      </c>
      <c r="X1165" s="7">
        <v>308000000</v>
      </c>
      <c r="Y1165" s="7">
        <v>259000000</v>
      </c>
      <c r="Z1165" s="8">
        <v>272000000</v>
      </c>
      <c r="AA1165" s="27">
        <v>314000000</v>
      </c>
      <c r="AB1165" s="7">
        <v>311000000</v>
      </c>
      <c r="AC1165" s="7">
        <v>323000000</v>
      </c>
      <c r="AD1165" s="7">
        <v>291000000</v>
      </c>
      <c r="AE1165" s="7">
        <v>288000000</v>
      </c>
      <c r="AF1165" s="8">
        <v>278000000</v>
      </c>
      <c r="AG1165" s="7">
        <v>309000000</v>
      </c>
      <c r="AH1165" s="7">
        <v>326000000</v>
      </c>
      <c r="AI1165" s="7">
        <v>260000000</v>
      </c>
      <c r="AJ1165" s="7">
        <v>311000000</v>
      </c>
      <c r="AK1165" s="7">
        <v>299000000</v>
      </c>
      <c r="AL1165" s="8">
        <v>301000000</v>
      </c>
      <c r="AM1165" s="17">
        <v>1.17920373387722E-2</v>
      </c>
      <c r="AN1165" s="2">
        <f t="shared" si="222"/>
        <v>264000000</v>
      </c>
      <c r="AO1165" s="2">
        <f t="shared" si="223"/>
        <v>281000000</v>
      </c>
      <c r="AP1165" s="2">
        <f t="shared" si="224"/>
        <v>278000000</v>
      </c>
      <c r="AQ1165" s="2">
        <f t="shared" si="225"/>
        <v>266000000</v>
      </c>
      <c r="AR1165" s="2">
        <f t="shared" si="226"/>
        <v>301000000</v>
      </c>
      <c r="AS1165" s="2">
        <f t="shared" si="227"/>
        <v>305000000</v>
      </c>
      <c r="AT1165" s="2">
        <f t="shared" si="228"/>
        <v>282500000</v>
      </c>
      <c r="AU1165">
        <f t="shared" si="229"/>
        <v>17236588.98970443</v>
      </c>
      <c r="AV1165">
        <f t="shared" si="230"/>
        <v>-1.0732982036672232</v>
      </c>
      <c r="AW1165" t="str">
        <f t="shared" si="221"/>
        <v>sp|P63173|RL38_HUMAN</v>
      </c>
      <c r="AX1165" s="20">
        <f t="shared" si="231"/>
        <v>0</v>
      </c>
      <c r="AY1165" s="21">
        <f t="shared" si="220"/>
        <v>0.98627402499150241</v>
      </c>
      <c r="AZ1165" s="21">
        <f t="shared" si="220"/>
        <v>0.81222566764006077</v>
      </c>
      <c r="BA1165" s="21">
        <f t="shared" si="220"/>
        <v>0.11603223823429454</v>
      </c>
      <c r="BB1165" s="21">
        <f t="shared" si="220"/>
        <v>2.1465964073344463</v>
      </c>
      <c r="BC1165" s="22">
        <f t="shared" si="220"/>
        <v>2.3786608838030352</v>
      </c>
      <c r="BD1165" s="22"/>
    </row>
    <row r="1166" spans="1:56" x14ac:dyDescent="0.2">
      <c r="A1166" s="1">
        <v>1162</v>
      </c>
      <c r="B1166" s="3" t="s">
        <v>1214</v>
      </c>
      <c r="C1166" s="27">
        <v>13100000</v>
      </c>
      <c r="D1166" s="7">
        <v>12300000</v>
      </c>
      <c r="E1166" s="7">
        <v>11100000</v>
      </c>
      <c r="F1166" s="7">
        <v>11800000</v>
      </c>
      <c r="G1166" s="7">
        <v>12300000</v>
      </c>
      <c r="H1166" s="8">
        <v>11200000</v>
      </c>
      <c r="I1166" s="27">
        <v>16300000</v>
      </c>
      <c r="J1166" s="7">
        <v>18200000</v>
      </c>
      <c r="K1166" s="7">
        <v>17200000</v>
      </c>
      <c r="L1166" s="7">
        <v>17700000</v>
      </c>
      <c r="M1166" s="7">
        <v>15700000</v>
      </c>
      <c r="N1166" s="8">
        <v>15100000</v>
      </c>
      <c r="O1166" s="27">
        <v>15000000</v>
      </c>
      <c r="P1166" s="7">
        <v>14500000</v>
      </c>
      <c r="Q1166" s="7">
        <v>14800000</v>
      </c>
      <c r="R1166" s="7">
        <v>13900000</v>
      </c>
      <c r="S1166" s="7">
        <v>16400000</v>
      </c>
      <c r="T1166" s="8">
        <v>16000000</v>
      </c>
      <c r="U1166" s="27">
        <v>14900000</v>
      </c>
      <c r="V1166" s="7">
        <v>22400000</v>
      </c>
      <c r="W1166" s="7">
        <v>18500000</v>
      </c>
      <c r="X1166" s="7">
        <v>15000000</v>
      </c>
      <c r="Y1166" s="7">
        <v>19300000</v>
      </c>
      <c r="Z1166" s="8">
        <v>16700000</v>
      </c>
      <c r="AA1166" s="27">
        <v>17300000</v>
      </c>
      <c r="AB1166" s="7">
        <v>15000000</v>
      </c>
      <c r="AC1166" s="7">
        <v>18700000</v>
      </c>
      <c r="AD1166" s="7">
        <v>18200000</v>
      </c>
      <c r="AE1166" s="7">
        <v>18000000</v>
      </c>
      <c r="AF1166" s="8">
        <v>9499703</v>
      </c>
      <c r="AG1166" s="7">
        <v>18600000</v>
      </c>
      <c r="AH1166" s="7">
        <v>17100000</v>
      </c>
      <c r="AI1166" s="7">
        <v>18100000</v>
      </c>
      <c r="AJ1166" s="7">
        <v>16300000</v>
      </c>
      <c r="AK1166" s="7">
        <v>16400000</v>
      </c>
      <c r="AL1166" s="8">
        <v>14800000</v>
      </c>
      <c r="AM1166" s="17">
        <v>1.17920373387722E-2</v>
      </c>
      <c r="AN1166" s="2">
        <f t="shared" si="222"/>
        <v>12050000</v>
      </c>
      <c r="AO1166" s="2">
        <f t="shared" si="223"/>
        <v>16750000</v>
      </c>
      <c r="AP1166" s="2">
        <f t="shared" si="224"/>
        <v>14900000</v>
      </c>
      <c r="AQ1166" s="2">
        <f t="shared" si="225"/>
        <v>17600000</v>
      </c>
      <c r="AR1166" s="2">
        <f t="shared" si="226"/>
        <v>17650000</v>
      </c>
      <c r="AS1166" s="2">
        <f t="shared" si="227"/>
        <v>16750000</v>
      </c>
      <c r="AT1166" s="2">
        <f t="shared" si="228"/>
        <v>15950000</v>
      </c>
      <c r="AU1166">
        <f t="shared" si="229"/>
        <v>2154298.0295214495</v>
      </c>
      <c r="AV1166">
        <f t="shared" si="230"/>
        <v>-1.8103344785894533</v>
      </c>
      <c r="AW1166" t="str">
        <f t="shared" si="221"/>
        <v>sp|Q13017-2|RHG05_HUMAN;sp|Q13017|RHG05_HUMAN</v>
      </c>
      <c r="AX1166" s="20">
        <f t="shared" si="231"/>
        <v>0</v>
      </c>
      <c r="AY1166" s="21">
        <f t="shared" si="220"/>
        <v>2.1816851408642131</v>
      </c>
      <c r="AZ1166" s="21">
        <f t="shared" si="220"/>
        <v>1.3229367343538312</v>
      </c>
      <c r="BA1166" s="21">
        <f t="shared" si="220"/>
        <v>2.5762452195311449</v>
      </c>
      <c r="BB1166" s="21">
        <f t="shared" si="220"/>
        <v>2.5994546359233177</v>
      </c>
      <c r="BC1166" s="22">
        <f t="shared" si="220"/>
        <v>2.1816851408642131</v>
      </c>
      <c r="BD1166" s="22"/>
    </row>
    <row r="1167" spans="1:56" x14ac:dyDescent="0.2">
      <c r="A1167" s="1">
        <v>1163</v>
      </c>
      <c r="B1167" s="3" t="s">
        <v>1215</v>
      </c>
      <c r="C1167" s="27">
        <v>15800000</v>
      </c>
      <c r="D1167" s="7">
        <v>14500000</v>
      </c>
      <c r="E1167" s="7">
        <v>13100000</v>
      </c>
      <c r="F1167" s="7">
        <v>14100000</v>
      </c>
      <c r="G1167" s="7">
        <v>14200000</v>
      </c>
      <c r="H1167" s="8">
        <v>16700000</v>
      </c>
      <c r="I1167" s="27">
        <v>16900000</v>
      </c>
      <c r="J1167" s="7">
        <v>12600000</v>
      </c>
      <c r="K1167" s="7">
        <v>16500000</v>
      </c>
      <c r="L1167" s="7">
        <v>12800000</v>
      </c>
      <c r="M1167" s="7">
        <v>16500000</v>
      </c>
      <c r="N1167" s="8">
        <v>17900000</v>
      </c>
      <c r="O1167" s="27">
        <v>19500000</v>
      </c>
      <c r="P1167" s="7">
        <v>16600000</v>
      </c>
      <c r="Q1167" s="7">
        <v>17800000</v>
      </c>
      <c r="R1167" s="7">
        <v>18300000</v>
      </c>
      <c r="S1167" s="7">
        <v>18600000</v>
      </c>
      <c r="T1167" s="8">
        <v>16800000</v>
      </c>
      <c r="U1167" s="27">
        <v>17400000</v>
      </c>
      <c r="V1167" s="7">
        <v>18600000</v>
      </c>
      <c r="W1167" s="7">
        <v>17200000</v>
      </c>
      <c r="X1167" s="7">
        <v>17000000</v>
      </c>
      <c r="Y1167" s="7">
        <v>16400000</v>
      </c>
      <c r="Z1167" s="8">
        <v>16600000</v>
      </c>
      <c r="AA1167" s="27">
        <v>17500000</v>
      </c>
      <c r="AB1167" s="7">
        <v>17100000</v>
      </c>
      <c r="AC1167" s="7">
        <v>18200000</v>
      </c>
      <c r="AD1167" s="7">
        <v>17000000</v>
      </c>
      <c r="AE1167" s="7">
        <v>18400000</v>
      </c>
      <c r="AF1167" s="8">
        <v>19600000</v>
      </c>
      <c r="AG1167" s="7">
        <v>19500000</v>
      </c>
      <c r="AH1167" s="7">
        <v>19900000</v>
      </c>
      <c r="AI1167" s="7">
        <v>16900000</v>
      </c>
      <c r="AJ1167" s="7">
        <v>16800000</v>
      </c>
      <c r="AK1167" s="7">
        <v>17100000</v>
      </c>
      <c r="AL1167" s="8">
        <v>11300000</v>
      </c>
      <c r="AM1167" s="17">
        <v>1.1796354889611499E-2</v>
      </c>
      <c r="AN1167" s="2">
        <f t="shared" si="222"/>
        <v>14350000</v>
      </c>
      <c r="AO1167" s="2">
        <f t="shared" si="223"/>
        <v>16500000</v>
      </c>
      <c r="AP1167" s="2">
        <f t="shared" si="224"/>
        <v>18050000</v>
      </c>
      <c r="AQ1167" s="2">
        <f t="shared" si="225"/>
        <v>17100000</v>
      </c>
      <c r="AR1167" s="2">
        <f t="shared" si="226"/>
        <v>17850000</v>
      </c>
      <c r="AS1167" s="2">
        <f t="shared" si="227"/>
        <v>17000000</v>
      </c>
      <c r="AT1167" s="2">
        <f t="shared" si="228"/>
        <v>16808333.333333332</v>
      </c>
      <c r="AU1167">
        <f t="shared" si="229"/>
        <v>1333197.9097893406</v>
      </c>
      <c r="AV1167">
        <f t="shared" si="230"/>
        <v>-1.8439372843914636</v>
      </c>
      <c r="AW1167" t="str">
        <f t="shared" si="221"/>
        <v>sp|Q13131-2|AAPK1_HUMAN;sp|Q13131|AAPK1_HUMAN</v>
      </c>
      <c r="AX1167" s="20">
        <f t="shared" si="231"/>
        <v>0</v>
      </c>
      <c r="AY1167" s="21">
        <f t="shared" si="220"/>
        <v>1.6126637944847384</v>
      </c>
      <c r="AZ1167" s="21">
        <f t="shared" si="220"/>
        <v>2.7752818788807128</v>
      </c>
      <c r="BA1167" s="21">
        <f t="shared" si="220"/>
        <v>2.0627095045735029</v>
      </c>
      <c r="BB1167" s="21">
        <f t="shared" si="220"/>
        <v>2.6252666421844579</v>
      </c>
      <c r="BC1167" s="22">
        <f t="shared" si="220"/>
        <v>1.9877018862253755</v>
      </c>
      <c r="BD1167" s="22"/>
    </row>
    <row r="1168" spans="1:56" x14ac:dyDescent="0.2">
      <c r="A1168" s="1">
        <v>1164</v>
      </c>
      <c r="B1168" s="3" t="s">
        <v>1216</v>
      </c>
      <c r="C1168" s="27">
        <v>5624173</v>
      </c>
      <c r="D1168" s="7">
        <v>8778856</v>
      </c>
      <c r="E1168" s="7">
        <v>4938290</v>
      </c>
      <c r="F1168" s="7">
        <v>7689878.5</v>
      </c>
      <c r="G1168" s="7">
        <v>6538754.5</v>
      </c>
      <c r="H1168" s="8">
        <v>7633155</v>
      </c>
      <c r="I1168" s="27">
        <v>7436331.5</v>
      </c>
      <c r="J1168" s="7">
        <v>6455227</v>
      </c>
      <c r="K1168" s="7">
        <v>8474704</v>
      </c>
      <c r="L1168" s="7">
        <v>10200000</v>
      </c>
      <c r="M1168" s="7">
        <v>10800000</v>
      </c>
      <c r="N1168" s="8">
        <v>8295685</v>
      </c>
      <c r="O1168" s="27">
        <v>7645576</v>
      </c>
      <c r="P1168" s="7">
        <v>7964934</v>
      </c>
      <c r="Q1168" s="7">
        <v>10900000</v>
      </c>
      <c r="R1168" s="7">
        <v>7601581.5</v>
      </c>
      <c r="S1168" s="7">
        <v>7954632</v>
      </c>
      <c r="T1168" s="8">
        <v>9647488</v>
      </c>
      <c r="U1168" s="27">
        <v>9351920</v>
      </c>
      <c r="V1168" s="7">
        <v>8919506</v>
      </c>
      <c r="W1168" s="7">
        <v>7750795</v>
      </c>
      <c r="X1168" s="7">
        <v>14800000</v>
      </c>
      <c r="Y1168" s="7">
        <v>9417354</v>
      </c>
      <c r="Z1168" s="8">
        <v>7579718</v>
      </c>
      <c r="AA1168" s="27">
        <v>9491572</v>
      </c>
      <c r="AB1168" s="7">
        <v>10600000</v>
      </c>
      <c r="AC1168" s="7">
        <v>12300000</v>
      </c>
      <c r="AD1168" s="7">
        <v>6334884</v>
      </c>
      <c r="AE1168" s="7">
        <v>10600000</v>
      </c>
      <c r="AF1168" s="8">
        <v>9321661</v>
      </c>
      <c r="AG1168" s="7">
        <v>10000000</v>
      </c>
      <c r="AH1168" s="7">
        <v>11700000</v>
      </c>
      <c r="AI1168" s="7">
        <v>12000000</v>
      </c>
      <c r="AJ1168" s="7">
        <v>7401480</v>
      </c>
      <c r="AK1168" s="7">
        <v>10000000</v>
      </c>
      <c r="AL1168" s="8">
        <v>10000000</v>
      </c>
      <c r="AM1168" s="17">
        <v>1.1796354889611499E-2</v>
      </c>
      <c r="AN1168" s="2">
        <f t="shared" si="222"/>
        <v>7085954.75</v>
      </c>
      <c r="AO1168" s="2">
        <f t="shared" si="223"/>
        <v>8385194.5</v>
      </c>
      <c r="AP1168" s="2">
        <f t="shared" si="224"/>
        <v>7959783</v>
      </c>
      <c r="AQ1168" s="2">
        <f t="shared" si="225"/>
        <v>9135713</v>
      </c>
      <c r="AR1168" s="2">
        <f t="shared" si="226"/>
        <v>10045786</v>
      </c>
      <c r="AS1168" s="2">
        <f t="shared" si="227"/>
        <v>10000000</v>
      </c>
      <c r="AT1168" s="2">
        <f t="shared" si="228"/>
        <v>8768738.541666666</v>
      </c>
      <c r="AU1168">
        <f t="shared" si="229"/>
        <v>1175993.3360754272</v>
      </c>
      <c r="AV1168">
        <f t="shared" si="230"/>
        <v>-1.4309467069622355</v>
      </c>
      <c r="AW1168" t="str">
        <f t="shared" si="221"/>
        <v>sp|Q99627|CSN8_HUMAN</v>
      </c>
      <c r="AX1168" s="20">
        <f t="shared" si="231"/>
        <v>0</v>
      </c>
      <c r="AY1168" s="21">
        <f t="shared" si="220"/>
        <v>1.1048019662559279</v>
      </c>
      <c r="AZ1168" s="21">
        <f t="shared" si="220"/>
        <v>0.74305544359305231</v>
      </c>
      <c r="BA1168" s="21">
        <f t="shared" si="220"/>
        <v>1.7430015860808672</v>
      </c>
      <c r="BB1168" s="21">
        <f t="shared" si="220"/>
        <v>2.5168775699679298</v>
      </c>
      <c r="BC1168" s="22">
        <f t="shared" si="220"/>
        <v>2.4779436758756388</v>
      </c>
      <c r="BD1168" s="22"/>
    </row>
    <row r="1169" spans="1:56" x14ac:dyDescent="0.2">
      <c r="A1169" s="1">
        <v>1165</v>
      </c>
      <c r="B1169" s="3" t="s">
        <v>1217</v>
      </c>
      <c r="C1169" s="27">
        <v>208321.84</v>
      </c>
      <c r="D1169" s="7">
        <v>617041.75</v>
      </c>
      <c r="E1169" s="7">
        <v>428246.06</v>
      </c>
      <c r="F1169" s="7">
        <v>461505.5</v>
      </c>
      <c r="G1169" s="7">
        <v>375258.25</v>
      </c>
      <c r="H1169" s="8">
        <v>508570.9</v>
      </c>
      <c r="I1169" s="27">
        <v>561554.75</v>
      </c>
      <c r="J1169" s="7">
        <v>727713.5</v>
      </c>
      <c r="K1169" s="7">
        <v>665547</v>
      </c>
      <c r="L1169" s="7">
        <v>636803.75</v>
      </c>
      <c r="M1169" s="7">
        <v>624351.06000000006</v>
      </c>
      <c r="N1169" s="8">
        <v>576810.06000000006</v>
      </c>
      <c r="O1169" s="27">
        <v>436716.25</v>
      </c>
      <c r="P1169" s="7">
        <v>697055.9</v>
      </c>
      <c r="Q1169" s="7">
        <v>671640.2</v>
      </c>
      <c r="R1169" s="7">
        <v>471195.1</v>
      </c>
      <c r="S1169" s="7">
        <v>638680.4</v>
      </c>
      <c r="T1169" s="8">
        <v>744283.1</v>
      </c>
      <c r="U1169" s="27">
        <v>631558.5</v>
      </c>
      <c r="V1169" s="7">
        <v>612093</v>
      </c>
      <c r="W1169" s="7">
        <v>697335.1</v>
      </c>
      <c r="X1169" s="7">
        <v>407693.5</v>
      </c>
      <c r="Y1169" s="7">
        <v>871168.8</v>
      </c>
      <c r="Z1169" s="8">
        <v>648620.75</v>
      </c>
      <c r="AA1169" s="27">
        <v>338684.62</v>
      </c>
      <c r="AB1169" s="7">
        <v>494924.28</v>
      </c>
      <c r="AC1169" s="7">
        <v>550887.9</v>
      </c>
      <c r="AD1169" s="7">
        <v>663094.25</v>
      </c>
      <c r="AE1169" s="7">
        <v>524953.1</v>
      </c>
      <c r="AF1169" s="8">
        <v>680039.5</v>
      </c>
      <c r="AG1169" s="7">
        <v>478643.66</v>
      </c>
      <c r="AH1169" s="7">
        <v>515573.62</v>
      </c>
      <c r="AI1169" s="7">
        <v>242158.45</v>
      </c>
      <c r="AJ1169" s="7">
        <v>497756.84</v>
      </c>
      <c r="AK1169" s="7">
        <v>483183.94</v>
      </c>
      <c r="AL1169" s="8">
        <v>414767.7</v>
      </c>
      <c r="AM1169" s="17">
        <v>1.1796354889611499E-2</v>
      </c>
      <c r="AN1169" s="2">
        <f t="shared" si="222"/>
        <v>444875.78</v>
      </c>
      <c r="AO1169" s="2">
        <f t="shared" si="223"/>
        <v>630577.40500000003</v>
      </c>
      <c r="AP1169" s="2">
        <f t="shared" si="224"/>
        <v>655160.30000000005</v>
      </c>
      <c r="AQ1169" s="2">
        <f t="shared" si="225"/>
        <v>640089.625</v>
      </c>
      <c r="AR1169" s="2">
        <f t="shared" si="226"/>
        <v>537920.5</v>
      </c>
      <c r="AS1169" s="2">
        <f t="shared" si="227"/>
        <v>480913.8</v>
      </c>
      <c r="AT1169" s="2">
        <f t="shared" si="228"/>
        <v>564922.90166666673</v>
      </c>
      <c r="AU1169">
        <f t="shared" si="229"/>
        <v>89778.960165113051</v>
      </c>
      <c r="AV1169">
        <f t="shared" si="230"/>
        <v>-1.3371409230613418</v>
      </c>
      <c r="AW1169" t="str">
        <f t="shared" si="221"/>
        <v>sp|P23458|JAK1_HUMAN</v>
      </c>
      <c r="AX1169" s="20">
        <f t="shared" si="231"/>
        <v>0</v>
      </c>
      <c r="AY1169" s="21">
        <f t="shared" si="220"/>
        <v>2.0684314527421011</v>
      </c>
      <c r="AZ1169" s="21">
        <f t="shared" si="220"/>
        <v>2.3422472215457208</v>
      </c>
      <c r="BA1169" s="21">
        <f t="shared" si="220"/>
        <v>2.1743830028882152</v>
      </c>
      <c r="BB1169" s="21">
        <f t="shared" si="220"/>
        <v>1.0363755586930483</v>
      </c>
      <c r="BC1169" s="22">
        <f t="shared" si="220"/>
        <v>0.40140830249896198</v>
      </c>
      <c r="BD1169" s="22"/>
    </row>
    <row r="1170" spans="1:56" x14ac:dyDescent="0.2">
      <c r="A1170" s="1">
        <v>1166</v>
      </c>
      <c r="B1170" s="3" t="s">
        <v>1218</v>
      </c>
      <c r="C1170" s="27">
        <v>59400000</v>
      </c>
      <c r="D1170" s="7">
        <v>55600000</v>
      </c>
      <c r="E1170" s="7">
        <v>41100000</v>
      </c>
      <c r="F1170" s="7">
        <v>51900000</v>
      </c>
      <c r="G1170" s="7">
        <v>44700000</v>
      </c>
      <c r="H1170" s="8">
        <v>55100000</v>
      </c>
      <c r="I1170" s="27">
        <v>48700000</v>
      </c>
      <c r="J1170" s="7">
        <v>46800000</v>
      </c>
      <c r="K1170" s="7">
        <v>56000000</v>
      </c>
      <c r="L1170" s="7">
        <v>49100000</v>
      </c>
      <c r="M1170" s="7">
        <v>64000000</v>
      </c>
      <c r="N1170" s="8">
        <v>61100000</v>
      </c>
      <c r="O1170" s="27">
        <v>59200000</v>
      </c>
      <c r="P1170" s="7">
        <v>61300000</v>
      </c>
      <c r="Q1170" s="7">
        <v>60300000</v>
      </c>
      <c r="R1170" s="7">
        <v>56600000</v>
      </c>
      <c r="S1170" s="7">
        <v>55500000</v>
      </c>
      <c r="T1170" s="8">
        <v>55600000</v>
      </c>
      <c r="U1170" s="27">
        <v>61500000</v>
      </c>
      <c r="V1170" s="7">
        <v>60000000</v>
      </c>
      <c r="W1170" s="7">
        <v>52600000</v>
      </c>
      <c r="X1170" s="7">
        <v>64600000</v>
      </c>
      <c r="Y1170" s="7">
        <v>58400000</v>
      </c>
      <c r="Z1170" s="8">
        <v>54900000</v>
      </c>
      <c r="AA1170" s="27">
        <v>68300000</v>
      </c>
      <c r="AB1170" s="7">
        <v>59500000</v>
      </c>
      <c r="AC1170" s="7">
        <v>64500000</v>
      </c>
      <c r="AD1170" s="7">
        <v>51300000</v>
      </c>
      <c r="AE1170" s="7">
        <v>61500000</v>
      </c>
      <c r="AF1170" s="8">
        <v>61100000</v>
      </c>
      <c r="AG1170" s="7">
        <v>54100000</v>
      </c>
      <c r="AH1170" s="7">
        <v>59600000</v>
      </c>
      <c r="AI1170" s="7">
        <v>64300000</v>
      </c>
      <c r="AJ1170" s="7">
        <v>58300000</v>
      </c>
      <c r="AK1170" s="7">
        <v>59600000</v>
      </c>
      <c r="AL1170" s="8">
        <v>50200000</v>
      </c>
      <c r="AM1170" s="17">
        <v>1.18222879481324E-2</v>
      </c>
      <c r="AN1170" s="2">
        <f t="shared" si="222"/>
        <v>53500000</v>
      </c>
      <c r="AO1170" s="2">
        <f t="shared" si="223"/>
        <v>52550000</v>
      </c>
      <c r="AP1170" s="2">
        <f t="shared" si="224"/>
        <v>57900000</v>
      </c>
      <c r="AQ1170" s="2">
        <f t="shared" si="225"/>
        <v>59200000</v>
      </c>
      <c r="AR1170" s="2">
        <f t="shared" si="226"/>
        <v>61300000</v>
      </c>
      <c r="AS1170" s="2">
        <f t="shared" si="227"/>
        <v>58950000</v>
      </c>
      <c r="AT1170" s="2">
        <f t="shared" si="228"/>
        <v>57233333.333333336</v>
      </c>
      <c r="AU1170">
        <f t="shared" si="229"/>
        <v>3454513.9551992933</v>
      </c>
      <c r="AV1170">
        <f t="shared" si="230"/>
        <v>-1.0807116085649036</v>
      </c>
      <c r="AW1170" t="str">
        <f t="shared" si="221"/>
        <v>sp|Q8IY67-2|RAVR1_HUMAN</v>
      </c>
      <c r="AX1170" s="20">
        <f t="shared" si="231"/>
        <v>0</v>
      </c>
      <c r="AY1170" s="21">
        <f t="shared" si="220"/>
        <v>-0.27500250753660493</v>
      </c>
      <c r="AZ1170" s="21">
        <f t="shared" si="220"/>
        <v>1.273695824380064</v>
      </c>
      <c r="BA1170" s="21">
        <f t="shared" si="220"/>
        <v>1.6500150452196285</v>
      </c>
      <c r="BB1170" s="21">
        <f t="shared" si="220"/>
        <v>2.2579153250373865</v>
      </c>
      <c r="BC1170" s="22">
        <f t="shared" si="220"/>
        <v>1.5776459642889431</v>
      </c>
      <c r="BD1170" s="22"/>
    </row>
    <row r="1171" spans="1:56" x14ac:dyDescent="0.2">
      <c r="A1171" s="1">
        <v>1167</v>
      </c>
      <c r="B1171" s="3" t="s">
        <v>1219</v>
      </c>
      <c r="C1171" s="27">
        <v>67900000</v>
      </c>
      <c r="D1171" s="7">
        <v>71200000</v>
      </c>
      <c r="E1171" s="7">
        <v>59900000</v>
      </c>
      <c r="F1171" s="7">
        <v>68600000</v>
      </c>
      <c r="G1171" s="7">
        <v>66900000</v>
      </c>
      <c r="H1171" s="8">
        <v>61700000</v>
      </c>
      <c r="I1171" s="27">
        <v>59100000</v>
      </c>
      <c r="J1171" s="7">
        <v>69300000</v>
      </c>
      <c r="K1171" s="7">
        <v>70900000</v>
      </c>
      <c r="L1171" s="7">
        <v>69600000</v>
      </c>
      <c r="M1171" s="7">
        <v>69000000</v>
      </c>
      <c r="N1171" s="8">
        <v>65800000</v>
      </c>
      <c r="O1171" s="27">
        <v>73900000</v>
      </c>
      <c r="P1171" s="7">
        <v>70300000</v>
      </c>
      <c r="Q1171" s="7">
        <v>70300000</v>
      </c>
      <c r="R1171" s="7">
        <v>70900000</v>
      </c>
      <c r="S1171" s="7">
        <v>67900000</v>
      </c>
      <c r="T1171" s="8">
        <v>66500000</v>
      </c>
      <c r="U1171" s="27">
        <v>75500000</v>
      </c>
      <c r="V1171" s="7">
        <v>75300000</v>
      </c>
      <c r="W1171" s="7">
        <v>70100000</v>
      </c>
      <c r="X1171" s="7">
        <v>74900000</v>
      </c>
      <c r="Y1171" s="7">
        <v>72900000</v>
      </c>
      <c r="Z1171" s="8">
        <v>67300000</v>
      </c>
      <c r="AA1171" s="27">
        <v>82500000</v>
      </c>
      <c r="AB1171" s="7">
        <v>73200000</v>
      </c>
      <c r="AC1171" s="7">
        <v>70800000</v>
      </c>
      <c r="AD1171" s="7">
        <v>72500000</v>
      </c>
      <c r="AE1171" s="7">
        <v>67600000</v>
      </c>
      <c r="AF1171" s="8">
        <v>64000000</v>
      </c>
      <c r="AG1171" s="7">
        <v>73900000</v>
      </c>
      <c r="AH1171" s="7">
        <v>69400000</v>
      </c>
      <c r="AI1171" s="7">
        <v>70700000</v>
      </c>
      <c r="AJ1171" s="7">
        <v>70300000</v>
      </c>
      <c r="AK1171" s="7">
        <v>67500000</v>
      </c>
      <c r="AL1171" s="8">
        <v>66500000</v>
      </c>
      <c r="AM1171" s="17">
        <v>1.18293272737748E-2</v>
      </c>
      <c r="AN1171" s="2">
        <f t="shared" si="222"/>
        <v>67400000</v>
      </c>
      <c r="AO1171" s="2">
        <f t="shared" si="223"/>
        <v>69150000</v>
      </c>
      <c r="AP1171" s="2">
        <f t="shared" si="224"/>
        <v>70300000</v>
      </c>
      <c r="AQ1171" s="2">
        <f t="shared" si="225"/>
        <v>73900000</v>
      </c>
      <c r="AR1171" s="2">
        <f t="shared" si="226"/>
        <v>71650000</v>
      </c>
      <c r="AS1171" s="2">
        <f t="shared" si="227"/>
        <v>69850000</v>
      </c>
      <c r="AT1171" s="2">
        <f t="shared" si="228"/>
        <v>70375000</v>
      </c>
      <c r="AU1171">
        <f t="shared" si="229"/>
        <v>2221879.8347345428</v>
      </c>
      <c r="AV1171">
        <f t="shared" si="230"/>
        <v>-1.3389562988474737</v>
      </c>
      <c r="AW1171" t="str">
        <f t="shared" si="221"/>
        <v>sp|O00273|DFFA_HUMAN</v>
      </c>
      <c r="AX1171" s="20">
        <f t="shared" si="231"/>
        <v>0</v>
      </c>
      <c r="AY1171" s="21">
        <f t="shared" si="220"/>
        <v>0.78762135226321983</v>
      </c>
      <c r="AZ1171" s="21">
        <f t="shared" si="220"/>
        <v>1.3052010980361928</v>
      </c>
      <c r="BA1171" s="21">
        <f t="shared" si="220"/>
        <v>2.9254507369776737</v>
      </c>
      <c r="BB1171" s="21">
        <f t="shared" si="220"/>
        <v>1.9127947126392482</v>
      </c>
      <c r="BC1171" s="22">
        <f t="shared" si="220"/>
        <v>1.1026698931685077</v>
      </c>
      <c r="BD1171" s="22"/>
    </row>
    <row r="1172" spans="1:56" x14ac:dyDescent="0.2">
      <c r="A1172" s="1">
        <v>1168</v>
      </c>
      <c r="B1172" s="3" t="s">
        <v>1220</v>
      </c>
      <c r="C1172" s="27">
        <v>2851566.2</v>
      </c>
      <c r="D1172" s="7">
        <v>2962220</v>
      </c>
      <c r="E1172" s="7">
        <v>1579347.6</v>
      </c>
      <c r="F1172" s="7">
        <v>2282629.5</v>
      </c>
      <c r="G1172" s="7">
        <v>1980286.8</v>
      </c>
      <c r="H1172" s="8">
        <v>2756993.5</v>
      </c>
      <c r="I1172" s="27">
        <v>2240875.5</v>
      </c>
      <c r="J1172" s="7">
        <v>2622512.7999999998</v>
      </c>
      <c r="K1172" s="7">
        <v>2013290.8</v>
      </c>
      <c r="L1172" s="7">
        <v>3282202</v>
      </c>
      <c r="M1172" s="7">
        <v>2886962.2</v>
      </c>
      <c r="N1172" s="8">
        <v>2237885.7999999998</v>
      </c>
      <c r="O1172" s="27">
        <v>2900548.8</v>
      </c>
      <c r="P1172" s="7">
        <v>2587560.7999999998</v>
      </c>
      <c r="Q1172" s="7">
        <v>2700639</v>
      </c>
      <c r="R1172" s="7">
        <v>2605761.2000000002</v>
      </c>
      <c r="S1172" s="7">
        <v>2155918.2000000002</v>
      </c>
      <c r="T1172" s="8">
        <v>3095165.2</v>
      </c>
      <c r="U1172" s="27">
        <v>2902840</v>
      </c>
      <c r="V1172" s="7">
        <v>3314772.8</v>
      </c>
      <c r="W1172" s="7">
        <v>2308859.2000000002</v>
      </c>
      <c r="X1172" s="7">
        <v>3283163.5</v>
      </c>
      <c r="Y1172" s="7">
        <v>2188178.2000000002</v>
      </c>
      <c r="Z1172" s="8">
        <v>3236140.8</v>
      </c>
      <c r="AA1172" s="27">
        <v>3715143.2</v>
      </c>
      <c r="AB1172" s="7">
        <v>3243078</v>
      </c>
      <c r="AC1172" s="7">
        <v>2820866.5</v>
      </c>
      <c r="AD1172" s="7">
        <v>2311812</v>
      </c>
      <c r="AE1172" s="7">
        <v>3119434.8</v>
      </c>
      <c r="AF1172" s="8">
        <v>3352186.5</v>
      </c>
      <c r="AG1172" s="7">
        <v>2881409.5</v>
      </c>
      <c r="AH1172" s="7">
        <v>4741789</v>
      </c>
      <c r="AI1172" s="7">
        <v>2943298</v>
      </c>
      <c r="AJ1172" s="7">
        <v>3163486</v>
      </c>
      <c r="AK1172" s="7">
        <v>2875549</v>
      </c>
      <c r="AL1172" s="8">
        <v>2735204.2</v>
      </c>
      <c r="AM1172" s="17">
        <v>1.19258357503731E-2</v>
      </c>
      <c r="AN1172" s="2">
        <f t="shared" si="222"/>
        <v>2519811.5</v>
      </c>
      <c r="AO1172" s="2">
        <f t="shared" si="223"/>
        <v>2431694.15</v>
      </c>
      <c r="AP1172" s="2">
        <f t="shared" si="224"/>
        <v>2653200.1</v>
      </c>
      <c r="AQ1172" s="2">
        <f t="shared" si="225"/>
        <v>3069490.4</v>
      </c>
      <c r="AR1172" s="2">
        <f t="shared" si="226"/>
        <v>3181256.4</v>
      </c>
      <c r="AS1172" s="2">
        <f t="shared" si="227"/>
        <v>2912353.75</v>
      </c>
      <c r="AT1172" s="2">
        <f t="shared" si="228"/>
        <v>2794634.3833333333</v>
      </c>
      <c r="AU1172">
        <f t="shared" si="229"/>
        <v>305331.6720012463</v>
      </c>
      <c r="AV1172">
        <f t="shared" si="230"/>
        <v>-0.90007984278883302</v>
      </c>
      <c r="AW1172" t="str">
        <f t="shared" si="221"/>
        <v>sp|Q9Y248|PSF2_HUMAN</v>
      </c>
      <c r="AX1172" s="20">
        <f t="shared" si="231"/>
        <v>0</v>
      </c>
      <c r="AY1172" s="21">
        <f t="shared" si="220"/>
        <v>-0.28859551130889693</v>
      </c>
      <c r="AZ1172" s="21">
        <f t="shared" si="220"/>
        <v>0.43686460407374844</v>
      </c>
      <c r="BA1172" s="21">
        <f t="shared" si="220"/>
        <v>1.8002682014519484</v>
      </c>
      <c r="BB1172" s="21">
        <f t="shared" si="220"/>
        <v>2.1663160446627368</v>
      </c>
      <c r="BC1172" s="22">
        <f t="shared" si="220"/>
        <v>1.2856257178534618</v>
      </c>
      <c r="BD1172" s="22"/>
    </row>
    <row r="1173" spans="1:56" x14ac:dyDescent="0.2">
      <c r="A1173" s="1">
        <v>1169</v>
      </c>
      <c r="B1173" s="3" t="s">
        <v>1221</v>
      </c>
      <c r="C1173" s="27">
        <v>1962690</v>
      </c>
      <c r="D1173" s="7">
        <v>1659353.8</v>
      </c>
      <c r="E1173" s="7">
        <v>1931824.8</v>
      </c>
      <c r="F1173" s="7">
        <v>1730056.5</v>
      </c>
      <c r="G1173" s="7">
        <v>1633023.5</v>
      </c>
      <c r="H1173" s="8">
        <v>1861015.2</v>
      </c>
      <c r="I1173" s="27">
        <v>1722808.8</v>
      </c>
      <c r="J1173" s="7">
        <v>2116995</v>
      </c>
      <c r="K1173" s="7">
        <v>1694364</v>
      </c>
      <c r="L1173" s="7">
        <v>2015809.4</v>
      </c>
      <c r="M1173" s="7">
        <v>1719623.2</v>
      </c>
      <c r="N1173" s="8">
        <v>1928066.1</v>
      </c>
      <c r="O1173" s="27">
        <v>1816164.2</v>
      </c>
      <c r="P1173" s="7">
        <v>1697872.2</v>
      </c>
      <c r="Q1173" s="7">
        <v>1578715.8</v>
      </c>
      <c r="R1173" s="7">
        <v>1498789.1</v>
      </c>
      <c r="S1173" s="7">
        <v>1665205.9</v>
      </c>
      <c r="T1173" s="8">
        <v>1596837.9</v>
      </c>
      <c r="U1173" s="27">
        <v>1820069.1</v>
      </c>
      <c r="V1173" s="7">
        <v>1794724.8</v>
      </c>
      <c r="W1173" s="7">
        <v>1797231.8</v>
      </c>
      <c r="X1173" s="7">
        <v>1552246.2</v>
      </c>
      <c r="Y1173" s="7">
        <v>1641764.4</v>
      </c>
      <c r="Z1173" s="8">
        <v>1583186.1</v>
      </c>
      <c r="AA1173" s="27">
        <v>1880002.1</v>
      </c>
      <c r="AB1173" s="7">
        <v>1596725</v>
      </c>
      <c r="AC1173" s="7">
        <v>1684503.6</v>
      </c>
      <c r="AD1173" s="7">
        <v>1485685.5</v>
      </c>
      <c r="AE1173" s="7">
        <v>1568972.6</v>
      </c>
      <c r="AF1173" s="8">
        <v>1530091.6</v>
      </c>
      <c r="AG1173" s="7">
        <v>1810974.4</v>
      </c>
      <c r="AH1173" s="7">
        <v>1335260.8</v>
      </c>
      <c r="AI1173" s="7">
        <v>1685233.5</v>
      </c>
      <c r="AJ1173" s="7">
        <v>1518617.5</v>
      </c>
      <c r="AK1173" s="7">
        <v>1431202.9</v>
      </c>
      <c r="AL1173" s="8">
        <v>1613826.8</v>
      </c>
      <c r="AM1173" s="17">
        <v>1.19908457338853E-2</v>
      </c>
      <c r="AN1173" s="2">
        <f t="shared" si="222"/>
        <v>1795535.85</v>
      </c>
      <c r="AO1173" s="2">
        <f t="shared" si="223"/>
        <v>1825437.4500000002</v>
      </c>
      <c r="AP1173" s="2">
        <f t="shared" si="224"/>
        <v>1631021.9</v>
      </c>
      <c r="AQ1173" s="2">
        <f t="shared" si="225"/>
        <v>1718244.6</v>
      </c>
      <c r="AR1173" s="2">
        <f t="shared" si="226"/>
        <v>1582848.8</v>
      </c>
      <c r="AS1173" s="2">
        <f t="shared" si="227"/>
        <v>1566222.15</v>
      </c>
      <c r="AT1173" s="2">
        <f t="shared" si="228"/>
        <v>1686551.791666667</v>
      </c>
      <c r="AU1173">
        <f t="shared" si="229"/>
        <v>109989.35146121845</v>
      </c>
      <c r="AV1173">
        <f t="shared" si="230"/>
        <v>0.99086008677631132</v>
      </c>
      <c r="AW1173" t="str">
        <f t="shared" si="221"/>
        <v>sp|Q9NQA3|WASH6_HUMAN</v>
      </c>
      <c r="AX1173" s="20">
        <f t="shared" si="231"/>
        <v>0</v>
      </c>
      <c r="AY1173" s="21">
        <f t="shared" si="220"/>
        <v>0.2718590445598108</v>
      </c>
      <c r="AZ1173" s="21">
        <f t="shared" si="220"/>
        <v>-1.4957261572544753</v>
      </c>
      <c r="BA1173" s="21">
        <f t="shared" si="220"/>
        <v>-0.70271575359958738</v>
      </c>
      <c r="BB1173" s="21">
        <f t="shared" si="220"/>
        <v>-1.9337058285591597</v>
      </c>
      <c r="BC1173" s="22">
        <f t="shared" si="220"/>
        <v>-2.0848718258044712</v>
      </c>
      <c r="BD1173" s="22"/>
    </row>
    <row r="1174" spans="1:56" x14ac:dyDescent="0.2">
      <c r="A1174" s="1">
        <v>1170</v>
      </c>
      <c r="B1174" s="3" t="s">
        <v>1222</v>
      </c>
      <c r="C1174" s="27">
        <v>21400000</v>
      </c>
      <c r="D1174" s="7">
        <v>22500000</v>
      </c>
      <c r="E1174" s="7">
        <v>17200000</v>
      </c>
      <c r="F1174" s="7">
        <v>20100000</v>
      </c>
      <c r="G1174" s="7">
        <v>18700000</v>
      </c>
      <c r="H1174" s="8">
        <v>22400000</v>
      </c>
      <c r="I1174" s="27">
        <v>19200000</v>
      </c>
      <c r="J1174" s="7">
        <v>21900000</v>
      </c>
      <c r="K1174" s="7">
        <v>19300000</v>
      </c>
      <c r="L1174" s="7">
        <v>25100000</v>
      </c>
      <c r="M1174" s="7">
        <v>21300000</v>
      </c>
      <c r="N1174" s="8">
        <v>22000000</v>
      </c>
      <c r="O1174" s="27">
        <v>25500000</v>
      </c>
      <c r="P1174" s="7">
        <v>23700000</v>
      </c>
      <c r="Q1174" s="7">
        <v>20900000</v>
      </c>
      <c r="R1174" s="7">
        <v>19800000</v>
      </c>
      <c r="S1174" s="7">
        <v>16200000</v>
      </c>
      <c r="T1174" s="8">
        <v>23400000</v>
      </c>
      <c r="U1174" s="27">
        <v>24200000</v>
      </c>
      <c r="V1174" s="7">
        <v>24700000</v>
      </c>
      <c r="W1174" s="7">
        <v>21400000</v>
      </c>
      <c r="X1174" s="7">
        <v>24200000</v>
      </c>
      <c r="Y1174" s="7">
        <v>21900000</v>
      </c>
      <c r="Z1174" s="8">
        <v>22600000</v>
      </c>
      <c r="AA1174" s="27">
        <v>26900000</v>
      </c>
      <c r="AB1174" s="7">
        <v>25700000</v>
      </c>
      <c r="AC1174" s="7">
        <v>22900000</v>
      </c>
      <c r="AD1174" s="7">
        <v>22700000</v>
      </c>
      <c r="AE1174" s="7">
        <v>22100000</v>
      </c>
      <c r="AF1174" s="8">
        <v>22100000</v>
      </c>
      <c r="AG1174" s="7">
        <v>24700000</v>
      </c>
      <c r="AH1174" s="7">
        <v>22700000</v>
      </c>
      <c r="AI1174" s="7">
        <v>20800000</v>
      </c>
      <c r="AJ1174" s="7">
        <v>23900000</v>
      </c>
      <c r="AK1174" s="7">
        <v>23900000</v>
      </c>
      <c r="AL1174" s="8">
        <v>24200000</v>
      </c>
      <c r="AM1174" s="17">
        <v>1.19939345401903E-2</v>
      </c>
      <c r="AN1174" s="2">
        <f t="shared" si="222"/>
        <v>20750000</v>
      </c>
      <c r="AO1174" s="2">
        <f t="shared" si="223"/>
        <v>21600000</v>
      </c>
      <c r="AP1174" s="2">
        <f t="shared" si="224"/>
        <v>22150000</v>
      </c>
      <c r="AQ1174" s="2">
        <f t="shared" si="225"/>
        <v>23400000</v>
      </c>
      <c r="AR1174" s="2">
        <f t="shared" si="226"/>
        <v>22800000</v>
      </c>
      <c r="AS1174" s="2">
        <f t="shared" si="227"/>
        <v>23900000</v>
      </c>
      <c r="AT1174" s="2">
        <f t="shared" si="228"/>
        <v>22433333.333333332</v>
      </c>
      <c r="AU1174">
        <f t="shared" si="229"/>
        <v>1168617.4167222851</v>
      </c>
      <c r="AV1174">
        <f t="shared" si="230"/>
        <v>-1.4404486098236597</v>
      </c>
      <c r="AW1174" t="str">
        <f t="shared" si="221"/>
        <v>sp|P52594-2|AGFG1_HUMAN;sp|P52594-3|AGFG1_HUMAN;sp|P52594-4|AGFG1_HUMAN;sp|P52594|AGFG1_HUMAN</v>
      </c>
      <c r="AX1174" s="20">
        <f t="shared" si="231"/>
        <v>0</v>
      </c>
      <c r="AY1174" s="21">
        <f t="shared" si="220"/>
        <v>0.72735523862382867</v>
      </c>
      <c r="AZ1174" s="21">
        <f t="shared" si="220"/>
        <v>1.1979968636157179</v>
      </c>
      <c r="BA1174" s="21">
        <f t="shared" si="220"/>
        <v>2.2676369204154661</v>
      </c>
      <c r="BB1174" s="21">
        <f t="shared" si="220"/>
        <v>1.7542096931515869</v>
      </c>
      <c r="BC1174" s="22">
        <f t="shared" si="220"/>
        <v>2.6954929431353651</v>
      </c>
      <c r="BD1174" s="22"/>
    </row>
    <row r="1175" spans="1:56" x14ac:dyDescent="0.2">
      <c r="A1175" s="1">
        <v>1171</v>
      </c>
      <c r="B1175" s="3" t="s">
        <v>1223</v>
      </c>
      <c r="C1175" s="27">
        <v>67400000</v>
      </c>
      <c r="D1175" s="7">
        <v>62300000</v>
      </c>
      <c r="E1175" s="7">
        <v>55900000</v>
      </c>
      <c r="F1175" s="7">
        <v>69300000</v>
      </c>
      <c r="G1175" s="7">
        <v>58400000</v>
      </c>
      <c r="H1175" s="8">
        <v>59000000</v>
      </c>
      <c r="I1175" s="27">
        <v>62000000</v>
      </c>
      <c r="J1175" s="7">
        <v>46600000</v>
      </c>
      <c r="K1175" s="7">
        <v>64100000</v>
      </c>
      <c r="L1175" s="7">
        <v>45200000</v>
      </c>
      <c r="M1175" s="7">
        <v>65000000</v>
      </c>
      <c r="N1175" s="8">
        <v>62400000</v>
      </c>
      <c r="O1175" s="27">
        <v>72700000</v>
      </c>
      <c r="P1175" s="7">
        <v>68300000</v>
      </c>
      <c r="Q1175" s="7">
        <v>67800000</v>
      </c>
      <c r="R1175" s="7">
        <v>65100000</v>
      </c>
      <c r="S1175" s="7">
        <v>65700000</v>
      </c>
      <c r="T1175" s="8">
        <v>60300000</v>
      </c>
      <c r="U1175" s="27">
        <v>72700000</v>
      </c>
      <c r="V1175" s="7">
        <v>71100000</v>
      </c>
      <c r="W1175" s="7">
        <v>67700000</v>
      </c>
      <c r="X1175" s="7">
        <v>70500000</v>
      </c>
      <c r="Y1175" s="7">
        <v>72000000</v>
      </c>
      <c r="Z1175" s="8">
        <v>67400000</v>
      </c>
      <c r="AA1175" s="27">
        <v>66300000</v>
      </c>
      <c r="AB1175" s="7">
        <v>68400000</v>
      </c>
      <c r="AC1175" s="7">
        <v>71600000</v>
      </c>
      <c r="AD1175" s="7">
        <v>73200000</v>
      </c>
      <c r="AE1175" s="7">
        <v>74400000</v>
      </c>
      <c r="AF1175" s="8">
        <v>67600000</v>
      </c>
      <c r="AG1175" s="7">
        <v>73200000</v>
      </c>
      <c r="AH1175" s="7">
        <v>66600000</v>
      </c>
      <c r="AI1175" s="7">
        <v>75000000</v>
      </c>
      <c r="AJ1175" s="7">
        <v>63300000</v>
      </c>
      <c r="AK1175" s="7">
        <v>66400000</v>
      </c>
      <c r="AL1175" s="8">
        <v>46000000</v>
      </c>
      <c r="AM1175" s="17">
        <v>1.2007247780879899E-2</v>
      </c>
      <c r="AN1175" s="2">
        <f t="shared" si="222"/>
        <v>60650000</v>
      </c>
      <c r="AO1175" s="2">
        <f t="shared" si="223"/>
        <v>62200000</v>
      </c>
      <c r="AP1175" s="2">
        <f t="shared" si="224"/>
        <v>66750000</v>
      </c>
      <c r="AQ1175" s="2">
        <f t="shared" si="225"/>
        <v>70800000</v>
      </c>
      <c r="AR1175" s="2">
        <f t="shared" si="226"/>
        <v>70000000</v>
      </c>
      <c r="AS1175" s="2">
        <f t="shared" si="227"/>
        <v>66500000</v>
      </c>
      <c r="AT1175" s="2">
        <f t="shared" si="228"/>
        <v>66150000</v>
      </c>
      <c r="AU1175">
        <f t="shared" si="229"/>
        <v>4068906.4870060603</v>
      </c>
      <c r="AV1175">
        <f t="shared" si="230"/>
        <v>-1.3517145251590561</v>
      </c>
      <c r="AW1175" t="str">
        <f t="shared" si="221"/>
        <v>sp|Q8NB16|MLKL_HUMAN</v>
      </c>
      <c r="AX1175" s="20">
        <f t="shared" si="231"/>
        <v>0</v>
      </c>
      <c r="AY1175" s="21">
        <f t="shared" si="220"/>
        <v>0.38093772981755214</v>
      </c>
      <c r="AZ1175" s="21">
        <f t="shared" si="220"/>
        <v>1.4991742915400441</v>
      </c>
      <c r="BA1175" s="21">
        <f t="shared" si="220"/>
        <v>2.4945277146117126</v>
      </c>
      <c r="BB1175" s="21">
        <f t="shared" si="220"/>
        <v>2.2979146927703953</v>
      </c>
      <c r="BC1175" s="22">
        <f t="shared" si="220"/>
        <v>1.4377327222146323</v>
      </c>
      <c r="BD1175" s="22"/>
    </row>
    <row r="1176" spans="1:56" x14ac:dyDescent="0.2">
      <c r="A1176" s="1">
        <v>1172</v>
      </c>
      <c r="B1176" s="3" t="s">
        <v>1224</v>
      </c>
      <c r="C1176" s="27">
        <v>509018.94</v>
      </c>
      <c r="D1176" s="7">
        <v>559398.19999999995</v>
      </c>
      <c r="E1176" s="7">
        <v>390606.28</v>
      </c>
      <c r="F1176" s="7">
        <v>394267.34</v>
      </c>
      <c r="G1176" s="7">
        <v>411397.25</v>
      </c>
      <c r="H1176" s="8">
        <v>632246.1</v>
      </c>
      <c r="I1176" s="27">
        <v>655565.6</v>
      </c>
      <c r="J1176" s="7">
        <v>179176.3</v>
      </c>
      <c r="K1176" s="7">
        <v>627736.1</v>
      </c>
      <c r="L1176" s="7">
        <v>0</v>
      </c>
      <c r="M1176" s="7">
        <v>688541.1</v>
      </c>
      <c r="N1176" s="8">
        <v>640190.43999999994</v>
      </c>
      <c r="O1176" s="27">
        <v>653698</v>
      </c>
      <c r="P1176" s="7">
        <v>686983.6</v>
      </c>
      <c r="Q1176" s="7">
        <v>706156.5</v>
      </c>
      <c r="R1176" s="7">
        <v>750564.5</v>
      </c>
      <c r="S1176" s="7">
        <v>616495.1</v>
      </c>
      <c r="T1176" s="8">
        <v>549033.1</v>
      </c>
      <c r="U1176" s="27">
        <v>731199.25</v>
      </c>
      <c r="V1176" s="7">
        <v>731526.06</v>
      </c>
      <c r="W1176" s="7">
        <v>709445.06</v>
      </c>
      <c r="X1176" s="7">
        <v>700922.94</v>
      </c>
      <c r="Y1176" s="7">
        <v>940009.56</v>
      </c>
      <c r="Z1176" s="8">
        <v>602101.9</v>
      </c>
      <c r="AA1176" s="27">
        <v>491514.4</v>
      </c>
      <c r="AB1176" s="7">
        <v>668591.06000000006</v>
      </c>
      <c r="AC1176" s="7">
        <v>619049.4</v>
      </c>
      <c r="AD1176" s="7">
        <v>577100.43999999994</v>
      </c>
      <c r="AE1176" s="7">
        <v>649712.56000000006</v>
      </c>
      <c r="AF1176" s="8">
        <v>700112.3</v>
      </c>
      <c r="AG1176" s="7">
        <v>532454.69999999995</v>
      </c>
      <c r="AH1176" s="7">
        <v>568143.80000000005</v>
      </c>
      <c r="AI1176" s="7">
        <v>633505.19999999995</v>
      </c>
      <c r="AJ1176" s="7">
        <v>510958.8</v>
      </c>
      <c r="AK1176" s="7">
        <v>535903.43999999994</v>
      </c>
      <c r="AL1176" s="8">
        <v>0</v>
      </c>
      <c r="AM1176" s="17">
        <v>1.2010185394262201E-2</v>
      </c>
      <c r="AN1176" s="2">
        <f t="shared" si="222"/>
        <v>460208.09499999997</v>
      </c>
      <c r="AO1176" s="2">
        <f t="shared" si="223"/>
        <v>633963.27</v>
      </c>
      <c r="AP1176" s="2">
        <f t="shared" si="224"/>
        <v>670340.80000000005</v>
      </c>
      <c r="AQ1176" s="2">
        <f t="shared" si="225"/>
        <v>720322.15500000003</v>
      </c>
      <c r="AR1176" s="2">
        <f t="shared" si="226"/>
        <v>634380.98</v>
      </c>
      <c r="AS1176" s="2">
        <f t="shared" si="227"/>
        <v>534179.06999999995</v>
      </c>
      <c r="AT1176" s="2">
        <f t="shared" si="228"/>
        <v>608899.06166666665</v>
      </c>
      <c r="AU1176">
        <f t="shared" si="229"/>
        <v>95036.641735331155</v>
      </c>
      <c r="AV1176">
        <f t="shared" si="230"/>
        <v>-1.5645646137282312</v>
      </c>
      <c r="AW1176" t="str">
        <f t="shared" si="221"/>
        <v>sp|Q56NI9|ESCO2_HUMAN</v>
      </c>
      <c r="AX1176" s="20">
        <f t="shared" si="231"/>
        <v>0</v>
      </c>
      <c r="AY1176" s="21">
        <f t="shared" si="220"/>
        <v>1.8282966635531297</v>
      </c>
      <c r="AZ1176" s="21">
        <f t="shared" si="220"/>
        <v>2.2110703951976918</v>
      </c>
      <c r="BA1176" s="21">
        <f t="shared" si="220"/>
        <v>2.736987074147625</v>
      </c>
      <c r="BB1176" s="21">
        <f t="shared" si="220"/>
        <v>1.8326919156619241</v>
      </c>
      <c r="BC1176" s="22">
        <f t="shared" si="220"/>
        <v>0.77834163380901833</v>
      </c>
      <c r="BD1176" s="22"/>
    </row>
    <row r="1177" spans="1:56" x14ac:dyDescent="0.2">
      <c r="A1177" s="1">
        <v>1173</v>
      </c>
      <c r="B1177" s="3" t="s">
        <v>1225</v>
      </c>
      <c r="C1177" s="27">
        <v>1572818.1</v>
      </c>
      <c r="D1177" s="7">
        <v>1171304.8</v>
      </c>
      <c r="E1177" s="7">
        <v>1450278.2</v>
      </c>
      <c r="F1177" s="7">
        <v>1015741.7</v>
      </c>
      <c r="G1177" s="7">
        <v>1404126.2</v>
      </c>
      <c r="H1177" s="8">
        <v>1404474.4</v>
      </c>
      <c r="I1177" s="27">
        <v>1412424.8</v>
      </c>
      <c r="J1177" s="7">
        <v>1510979.8</v>
      </c>
      <c r="K1177" s="7">
        <v>1337833.8</v>
      </c>
      <c r="L1177" s="7">
        <v>1415290.6</v>
      </c>
      <c r="M1177" s="7">
        <v>1441431.5</v>
      </c>
      <c r="N1177" s="8">
        <v>1725279.1</v>
      </c>
      <c r="O1177" s="27">
        <v>1554331.1</v>
      </c>
      <c r="P1177" s="7">
        <v>1176743.5</v>
      </c>
      <c r="Q1177" s="7">
        <v>1290869.5</v>
      </c>
      <c r="R1177" s="7">
        <v>1344672.5</v>
      </c>
      <c r="S1177" s="7">
        <v>1340892</v>
      </c>
      <c r="T1177" s="8">
        <v>1267066.3999999999</v>
      </c>
      <c r="U1177" s="27">
        <v>1235452.1000000001</v>
      </c>
      <c r="V1177" s="7">
        <v>1263628.8</v>
      </c>
      <c r="W1177" s="7">
        <v>1161276.6000000001</v>
      </c>
      <c r="X1177" s="7">
        <v>1004616.44</v>
      </c>
      <c r="Y1177" s="7">
        <v>1222492.6000000001</v>
      </c>
      <c r="Z1177" s="8">
        <v>1378562.1</v>
      </c>
      <c r="AA1177" s="27">
        <v>1253342</v>
      </c>
      <c r="AB1177" s="7">
        <v>1266480.6000000001</v>
      </c>
      <c r="AC1177" s="7">
        <v>1331449.5</v>
      </c>
      <c r="AD1177" s="7">
        <v>1165136.2</v>
      </c>
      <c r="AE1177" s="7">
        <v>1044719.94</v>
      </c>
      <c r="AF1177" s="8">
        <v>1337198.5</v>
      </c>
      <c r="AG1177" s="7">
        <v>1211619.6000000001</v>
      </c>
      <c r="AH1177" s="7">
        <v>1230787.8999999999</v>
      </c>
      <c r="AI1177" s="7">
        <v>1300079.5</v>
      </c>
      <c r="AJ1177" s="7">
        <v>1060170.6000000001</v>
      </c>
      <c r="AK1177" s="7">
        <v>962719.75</v>
      </c>
      <c r="AL1177" s="8">
        <v>1195275.5</v>
      </c>
      <c r="AM1177" s="17">
        <v>1.20252196718397E-2</v>
      </c>
      <c r="AN1177" s="2">
        <f t="shared" si="222"/>
        <v>1404300.2999999998</v>
      </c>
      <c r="AO1177" s="2">
        <f t="shared" si="223"/>
        <v>1428361.05</v>
      </c>
      <c r="AP1177" s="2">
        <f t="shared" si="224"/>
        <v>1315880.75</v>
      </c>
      <c r="AQ1177" s="2">
        <f t="shared" si="225"/>
        <v>1228972.3500000001</v>
      </c>
      <c r="AR1177" s="2">
        <f t="shared" si="226"/>
        <v>1259911.3</v>
      </c>
      <c r="AS1177" s="2">
        <f t="shared" si="227"/>
        <v>1203447.55</v>
      </c>
      <c r="AT1177" s="2">
        <f t="shared" si="228"/>
        <v>1306812.2166666666</v>
      </c>
      <c r="AU1177">
        <f t="shared" si="229"/>
        <v>93062.644187115468</v>
      </c>
      <c r="AV1177">
        <f t="shared" si="230"/>
        <v>1.0475533355501894</v>
      </c>
      <c r="AW1177" t="str">
        <f t="shared" si="221"/>
        <v>sp|O00139-1|KIF2A_HUMAN;sp|O00139-4|KIF2A_HUMAN;sp|O00139-5|KIF2A_HUMAN;sp|O00139|KIF2A_HUMAN</v>
      </c>
      <c r="AX1177" s="20">
        <f t="shared" si="231"/>
        <v>0</v>
      </c>
      <c r="AY1177" s="21">
        <f t="shared" si="220"/>
        <v>0.25854358867799565</v>
      </c>
      <c r="AZ1177" s="21">
        <f t="shared" si="220"/>
        <v>-0.95010786306716077</v>
      </c>
      <c r="BA1177" s="21">
        <f t="shared" si="220"/>
        <v>-1.8839777392041253</v>
      </c>
      <c r="BB1177" s="21">
        <f t="shared" si="220"/>
        <v>-1.5515247955955935</v>
      </c>
      <c r="BC1177" s="22">
        <f t="shared" si="220"/>
        <v>-2.1582532041122451</v>
      </c>
      <c r="BD1177" s="22"/>
    </row>
    <row r="1178" spans="1:56" x14ac:dyDescent="0.2">
      <c r="A1178" s="1">
        <v>1174</v>
      </c>
      <c r="B1178" s="3" t="s">
        <v>1226</v>
      </c>
      <c r="C1178" s="27">
        <v>0</v>
      </c>
      <c r="D1178" s="7">
        <v>31750.07</v>
      </c>
      <c r="E1178" s="7">
        <v>86058.4</v>
      </c>
      <c r="F1178" s="7">
        <v>861129.5</v>
      </c>
      <c r="G1178" s="7">
        <v>336887.28</v>
      </c>
      <c r="H1178" s="8">
        <v>284939.46999999997</v>
      </c>
      <c r="I1178" s="27">
        <v>309885.12</v>
      </c>
      <c r="J1178" s="7">
        <v>6745.8046999999997</v>
      </c>
      <c r="K1178" s="7">
        <v>308446.53000000003</v>
      </c>
      <c r="L1178" s="7">
        <v>0</v>
      </c>
      <c r="M1178" s="7">
        <v>568993.80000000005</v>
      </c>
      <c r="N1178" s="8">
        <v>306632.62</v>
      </c>
      <c r="O1178" s="27">
        <v>0</v>
      </c>
      <c r="P1178" s="7">
        <v>1123712.3999999999</v>
      </c>
      <c r="Q1178" s="7">
        <v>761270.1</v>
      </c>
      <c r="R1178" s="7">
        <v>1061056.1000000001</v>
      </c>
      <c r="S1178" s="7">
        <v>564112.4</v>
      </c>
      <c r="T1178" s="8">
        <v>489282.28</v>
      </c>
      <c r="U1178" s="27">
        <v>1116326.1000000001</v>
      </c>
      <c r="V1178" s="7">
        <v>989366.6</v>
      </c>
      <c r="W1178" s="7">
        <v>643003.5</v>
      </c>
      <c r="X1178" s="7">
        <v>926127.4</v>
      </c>
      <c r="Y1178" s="7">
        <v>1159810.1000000001</v>
      </c>
      <c r="Z1178" s="8">
        <v>304495.03000000003</v>
      </c>
      <c r="AA1178" s="27">
        <v>600771.56000000006</v>
      </c>
      <c r="AB1178" s="7">
        <v>385189.94</v>
      </c>
      <c r="AC1178" s="7">
        <v>826237.75</v>
      </c>
      <c r="AD1178" s="7">
        <v>528215.19999999995</v>
      </c>
      <c r="AE1178" s="7">
        <v>491137.3</v>
      </c>
      <c r="AF1178" s="8">
        <v>383071.75</v>
      </c>
      <c r="AG1178" s="7">
        <v>0</v>
      </c>
      <c r="AH1178" s="7">
        <v>507584.84</v>
      </c>
      <c r="AI1178" s="7">
        <v>571956</v>
      </c>
      <c r="AJ1178" s="7">
        <v>968756.9</v>
      </c>
      <c r="AK1178" s="7">
        <v>262153.90000000002</v>
      </c>
      <c r="AL1178" s="8">
        <v>0</v>
      </c>
      <c r="AM1178" s="17">
        <v>1.2063496861013301E-2</v>
      </c>
      <c r="AN1178" s="2">
        <f t="shared" si="222"/>
        <v>185498.935</v>
      </c>
      <c r="AO1178" s="2">
        <f t="shared" si="223"/>
        <v>307539.57500000001</v>
      </c>
      <c r="AP1178" s="2">
        <f t="shared" si="224"/>
        <v>662691.25</v>
      </c>
      <c r="AQ1178" s="2">
        <f t="shared" si="225"/>
        <v>957747</v>
      </c>
      <c r="AR1178" s="2">
        <f t="shared" si="226"/>
        <v>509676.25</v>
      </c>
      <c r="AS1178" s="2">
        <f t="shared" si="227"/>
        <v>384869.37</v>
      </c>
      <c r="AT1178" s="2">
        <f t="shared" si="228"/>
        <v>501337.0633333333</v>
      </c>
      <c r="AU1178">
        <f t="shared" si="229"/>
        <v>277593.46507473581</v>
      </c>
      <c r="AV1178">
        <f t="shared" si="230"/>
        <v>-1.1377722031327393</v>
      </c>
      <c r="AW1178" t="str">
        <f t="shared" si="221"/>
        <v>sp|Q6PJT7-2|ZC3HE_HUMAN</v>
      </c>
      <c r="AX1178" s="20">
        <f t="shared" si="231"/>
        <v>0</v>
      </c>
      <c r="AY1178" s="21">
        <f t="shared" ref="AY1178:BC1228" si="232">(AO1178-$AT1178)/$AU1178-$AV1178</f>
        <v>0.43963801513534662</v>
      </c>
      <c r="AZ1178" s="21">
        <f t="shared" si="232"/>
        <v>1.7190329565990563</v>
      </c>
      <c r="BA1178" s="21">
        <f t="shared" si="232"/>
        <v>2.7819389220567192</v>
      </c>
      <c r="BB1178" s="21">
        <f t="shared" si="232"/>
        <v>1.1678132081125272</v>
      </c>
      <c r="BC1178" s="22">
        <f t="shared" si="232"/>
        <v>0.71821011689278769</v>
      </c>
      <c r="BD1178" s="22"/>
    </row>
    <row r="1179" spans="1:56" x14ac:dyDescent="0.2">
      <c r="A1179" s="1">
        <v>1175</v>
      </c>
      <c r="B1179" s="3" t="s">
        <v>1227</v>
      </c>
      <c r="C1179" s="27">
        <v>4183802.8</v>
      </c>
      <c r="D1179" s="7">
        <v>6264951</v>
      </c>
      <c r="E1179" s="7">
        <v>3485759</v>
      </c>
      <c r="F1179" s="7">
        <v>5828765</v>
      </c>
      <c r="G1179" s="7">
        <v>3323543.5</v>
      </c>
      <c r="H1179" s="8">
        <v>3629577</v>
      </c>
      <c r="I1179" s="27">
        <v>3082330.5</v>
      </c>
      <c r="J1179" s="7">
        <v>4929560.5</v>
      </c>
      <c r="K1179" s="7">
        <v>5231620</v>
      </c>
      <c r="L1179" s="7">
        <v>5438622.5</v>
      </c>
      <c r="M1179" s="7">
        <v>5692203</v>
      </c>
      <c r="N1179" s="8">
        <v>6349268</v>
      </c>
      <c r="O1179" s="27">
        <v>5387408</v>
      </c>
      <c r="P1179" s="7">
        <v>5642944.5</v>
      </c>
      <c r="Q1179" s="7">
        <v>4736096.5</v>
      </c>
      <c r="R1179" s="7">
        <v>4179968.5</v>
      </c>
      <c r="S1179" s="7">
        <v>4654104</v>
      </c>
      <c r="T1179" s="8">
        <v>4878667</v>
      </c>
      <c r="U1179" s="27">
        <v>7246238.5</v>
      </c>
      <c r="V1179" s="7">
        <v>5941024.5</v>
      </c>
      <c r="W1179" s="7">
        <v>6684952</v>
      </c>
      <c r="X1179" s="7">
        <v>5999687</v>
      </c>
      <c r="Y1179" s="7">
        <v>6545197</v>
      </c>
      <c r="Z1179" s="8">
        <v>5288296.5</v>
      </c>
      <c r="AA1179" s="27">
        <v>5566715</v>
      </c>
      <c r="AB1179" s="7">
        <v>5693486</v>
      </c>
      <c r="AC1179" s="7">
        <v>5627629</v>
      </c>
      <c r="AD1179" s="7">
        <v>6258816.5</v>
      </c>
      <c r="AE1179" s="7">
        <v>6089317</v>
      </c>
      <c r="AF1179" s="8">
        <v>4430640</v>
      </c>
      <c r="AG1179" s="7">
        <v>5040260</v>
      </c>
      <c r="AH1179" s="7">
        <v>7653562.5</v>
      </c>
      <c r="AI1179" s="7">
        <v>5572338</v>
      </c>
      <c r="AJ1179" s="7">
        <v>6682451.5</v>
      </c>
      <c r="AK1179" s="7">
        <v>6650296.5</v>
      </c>
      <c r="AL1179" s="8">
        <v>4890026</v>
      </c>
      <c r="AM1179" s="17">
        <v>1.21063795695077E-2</v>
      </c>
      <c r="AN1179" s="2">
        <f t="shared" si="222"/>
        <v>3906689.9</v>
      </c>
      <c r="AO1179" s="2">
        <f t="shared" si="223"/>
        <v>5335121.25</v>
      </c>
      <c r="AP1179" s="2">
        <f t="shared" si="224"/>
        <v>4807381.75</v>
      </c>
      <c r="AQ1179" s="2">
        <f t="shared" si="225"/>
        <v>6272442</v>
      </c>
      <c r="AR1179" s="2">
        <f t="shared" si="226"/>
        <v>5660557.5</v>
      </c>
      <c r="AS1179" s="2">
        <f t="shared" si="227"/>
        <v>6111317.25</v>
      </c>
      <c r="AT1179" s="2">
        <f t="shared" si="228"/>
        <v>5348918.2749999994</v>
      </c>
      <c r="AU1179">
        <f t="shared" si="229"/>
        <v>883712.86351852934</v>
      </c>
      <c r="AV1179">
        <f t="shared" si="230"/>
        <v>-1.6320101636381346</v>
      </c>
      <c r="AW1179" t="str">
        <f t="shared" si="221"/>
        <v>sp|Q96JY6-5|PDLI2_HUMAN;sp|Q96JY6|PDLI2_HUMAN</v>
      </c>
      <c r="AX1179" s="20">
        <f t="shared" si="231"/>
        <v>0</v>
      </c>
      <c r="AY1179" s="21">
        <f t="shared" si="232"/>
        <v>1.6163975980983889</v>
      </c>
      <c r="AZ1179" s="21">
        <f t="shared" si="232"/>
        <v>1.0192132390309092</v>
      </c>
      <c r="BA1179" s="21">
        <f t="shared" si="232"/>
        <v>2.6770597075849807</v>
      </c>
      <c r="BB1179" s="21">
        <f t="shared" si="232"/>
        <v>1.9846577688333329</v>
      </c>
      <c r="BC1179" s="22">
        <f t="shared" si="232"/>
        <v>2.4947326682811992</v>
      </c>
      <c r="BD1179" s="22"/>
    </row>
    <row r="1180" spans="1:56" x14ac:dyDescent="0.2">
      <c r="A1180" s="1">
        <v>1176</v>
      </c>
      <c r="B1180" s="3" t="s">
        <v>1228</v>
      </c>
      <c r="C1180" s="27">
        <v>3814599.2</v>
      </c>
      <c r="D1180" s="7">
        <v>3652936.8</v>
      </c>
      <c r="E1180" s="7">
        <v>3066336.8</v>
      </c>
      <c r="F1180" s="7">
        <v>2765938.5</v>
      </c>
      <c r="G1180" s="7">
        <v>3421287.5</v>
      </c>
      <c r="H1180" s="8">
        <v>3991585.5</v>
      </c>
      <c r="I1180" s="27">
        <v>4247334.5</v>
      </c>
      <c r="J1180" s="7">
        <v>4065968.5</v>
      </c>
      <c r="K1180" s="7">
        <v>3468178.5</v>
      </c>
      <c r="L1180" s="7">
        <v>2960500</v>
      </c>
      <c r="M1180" s="7">
        <v>2875353.5</v>
      </c>
      <c r="N1180" s="8">
        <v>2862036.5</v>
      </c>
      <c r="O1180" s="27">
        <v>4307197</v>
      </c>
      <c r="P1180" s="7">
        <v>3499292.2</v>
      </c>
      <c r="Q1180" s="7">
        <v>3042308.5</v>
      </c>
      <c r="R1180" s="7">
        <v>2769069</v>
      </c>
      <c r="S1180" s="7">
        <v>3007862.5</v>
      </c>
      <c r="T1180" s="8">
        <v>3457339</v>
      </c>
      <c r="U1180" s="27">
        <v>2809689.8</v>
      </c>
      <c r="V1180" s="7">
        <v>3091770</v>
      </c>
      <c r="W1180" s="7">
        <v>2647148.5</v>
      </c>
      <c r="X1180" s="7">
        <v>2532919.5</v>
      </c>
      <c r="Y1180" s="7">
        <v>3092295</v>
      </c>
      <c r="Z1180" s="8">
        <v>3389898.8</v>
      </c>
      <c r="AA1180" s="27">
        <v>2798775.5</v>
      </c>
      <c r="AB1180" s="7">
        <v>3212659.5</v>
      </c>
      <c r="AC1180" s="7">
        <v>2419960</v>
      </c>
      <c r="AD1180" s="7">
        <v>2830268.2</v>
      </c>
      <c r="AE1180" s="7">
        <v>2572101</v>
      </c>
      <c r="AF1180" s="8">
        <v>2030270.4</v>
      </c>
      <c r="AG1180" s="7">
        <v>3915020</v>
      </c>
      <c r="AH1180" s="7">
        <v>3473431</v>
      </c>
      <c r="AI1180" s="7">
        <v>2249084.2000000002</v>
      </c>
      <c r="AJ1180" s="7">
        <v>2659947.7999999998</v>
      </c>
      <c r="AK1180" s="7">
        <v>2826005.5</v>
      </c>
      <c r="AL1180" s="8">
        <v>2568371</v>
      </c>
      <c r="AM1180" s="17">
        <v>1.2127725067042201E-2</v>
      </c>
      <c r="AN1180" s="2">
        <f t="shared" si="222"/>
        <v>3537112.15</v>
      </c>
      <c r="AO1180" s="2">
        <f t="shared" si="223"/>
        <v>3214339.25</v>
      </c>
      <c r="AP1180" s="2">
        <f t="shared" si="224"/>
        <v>3249823.75</v>
      </c>
      <c r="AQ1180" s="2">
        <f t="shared" si="225"/>
        <v>2950729.9</v>
      </c>
      <c r="AR1180" s="2">
        <f t="shared" si="226"/>
        <v>2685438.25</v>
      </c>
      <c r="AS1180" s="2">
        <f t="shared" si="227"/>
        <v>2742976.65</v>
      </c>
      <c r="AT1180" s="2">
        <f t="shared" si="228"/>
        <v>3063403.3249999997</v>
      </c>
      <c r="AU1180">
        <f t="shared" si="229"/>
        <v>328682.34874060663</v>
      </c>
      <c r="AV1180">
        <f t="shared" si="230"/>
        <v>1.4412359739276637</v>
      </c>
      <c r="AW1180" t="str">
        <f t="shared" si="221"/>
        <v>sp|P15941-11|MUC1_HUMAN;sp|P15941-17|MUC1_HUMAN;sp|P15941-2|MUC1_HUMAN;sp|P15941-3|MUC1_HUMAN;sp|P15941-4|MUC1_HUMAN;sp|P15941-7|MUC1_HUMAN;sp|P15941-8|MUC1_HUMAN;sp|P15941|MUC1_HUMAN</v>
      </c>
      <c r="AX1180" s="20">
        <f t="shared" si="231"/>
        <v>0</v>
      </c>
      <c r="AY1180" s="21">
        <f t="shared" si="232"/>
        <v>-0.98202079070187487</v>
      </c>
      <c r="AZ1180" s="21">
        <f t="shared" si="232"/>
        <v>-0.8740609317804453</v>
      </c>
      <c r="BA1180" s="21">
        <f t="shared" si="232"/>
        <v>-1.7840393688520462</v>
      </c>
      <c r="BB1180" s="21">
        <f t="shared" si="232"/>
        <v>-2.5911762626235033</v>
      </c>
      <c r="BC1180" s="22">
        <f t="shared" si="232"/>
        <v>-2.4161184896081083</v>
      </c>
      <c r="BD1180" s="22"/>
    </row>
    <row r="1181" spans="1:56" x14ac:dyDescent="0.2">
      <c r="A1181" s="1">
        <v>1177</v>
      </c>
      <c r="B1181" s="3" t="s">
        <v>1229</v>
      </c>
      <c r="C1181" s="27">
        <v>534951.25</v>
      </c>
      <c r="D1181" s="7">
        <v>535677.30000000005</v>
      </c>
      <c r="E1181" s="7">
        <v>90604.83</v>
      </c>
      <c r="F1181" s="7">
        <v>475434.34</v>
      </c>
      <c r="G1181" s="7">
        <v>314205.28000000003</v>
      </c>
      <c r="H1181" s="8">
        <v>435637.84</v>
      </c>
      <c r="I1181" s="27">
        <v>214209.97</v>
      </c>
      <c r="J1181" s="7">
        <v>92525.84</v>
      </c>
      <c r="K1181" s="7">
        <v>271508.2</v>
      </c>
      <c r="L1181" s="7">
        <v>0</v>
      </c>
      <c r="M1181" s="7">
        <v>521583.3</v>
      </c>
      <c r="N1181" s="8">
        <v>794610.25</v>
      </c>
      <c r="O1181" s="27">
        <v>685800.06</v>
      </c>
      <c r="P1181" s="7">
        <v>710201.3</v>
      </c>
      <c r="Q1181" s="7">
        <v>570226</v>
      </c>
      <c r="R1181" s="7">
        <v>706865.44</v>
      </c>
      <c r="S1181" s="7">
        <v>337562.84</v>
      </c>
      <c r="T1181" s="8">
        <v>609142.06000000006</v>
      </c>
      <c r="U1181" s="27">
        <v>807296.25</v>
      </c>
      <c r="V1181" s="7">
        <v>663234.30000000005</v>
      </c>
      <c r="W1181" s="7">
        <v>541107</v>
      </c>
      <c r="X1181" s="7">
        <v>711504.3</v>
      </c>
      <c r="Y1181" s="7">
        <v>624777.19999999995</v>
      </c>
      <c r="Z1181" s="8">
        <v>618672</v>
      </c>
      <c r="AA1181" s="27">
        <v>780037</v>
      </c>
      <c r="AB1181" s="7">
        <v>544420.9</v>
      </c>
      <c r="AC1181" s="7">
        <v>677769.3</v>
      </c>
      <c r="AD1181" s="7">
        <v>601388.1</v>
      </c>
      <c r="AE1181" s="7">
        <v>633938.6</v>
      </c>
      <c r="AF1181" s="8">
        <v>566671.80000000005</v>
      </c>
      <c r="AG1181" s="7">
        <v>706093.5</v>
      </c>
      <c r="AH1181" s="7">
        <v>584014.43999999994</v>
      </c>
      <c r="AI1181" s="7">
        <v>475958.4</v>
      </c>
      <c r="AJ1181" s="7">
        <v>702449.8</v>
      </c>
      <c r="AK1181" s="7">
        <v>505767.88</v>
      </c>
      <c r="AL1181" s="8">
        <v>43538.83</v>
      </c>
      <c r="AM1181" s="17">
        <v>1.21555188990873E-2</v>
      </c>
      <c r="AN1181" s="2">
        <f t="shared" si="222"/>
        <v>455536.09</v>
      </c>
      <c r="AO1181" s="2">
        <f t="shared" si="223"/>
        <v>242859.08500000002</v>
      </c>
      <c r="AP1181" s="2">
        <f t="shared" si="224"/>
        <v>647471.06000000006</v>
      </c>
      <c r="AQ1181" s="2">
        <f t="shared" si="225"/>
        <v>644005.75</v>
      </c>
      <c r="AR1181" s="2">
        <f t="shared" si="226"/>
        <v>617663.35</v>
      </c>
      <c r="AS1181" s="2">
        <f t="shared" si="227"/>
        <v>544891.15999999992</v>
      </c>
      <c r="AT1181" s="2">
        <f t="shared" si="228"/>
        <v>525404.41583333339</v>
      </c>
      <c r="AU1181">
        <f t="shared" si="229"/>
        <v>156570.38873713106</v>
      </c>
      <c r="AV1181">
        <f t="shared" si="230"/>
        <v>-0.44624227094841412</v>
      </c>
      <c r="AW1181" t="str">
        <f t="shared" si="221"/>
        <v>sp|Q9UFW8|CGBP1_HUMAN</v>
      </c>
      <c r="AX1181" s="20">
        <f t="shared" si="231"/>
        <v>0</v>
      </c>
      <c r="AY1181" s="21">
        <f t="shared" si="232"/>
        <v>-1.3583475567469363</v>
      </c>
      <c r="AZ1181" s="21">
        <f t="shared" si="232"/>
        <v>1.2258701760154866</v>
      </c>
      <c r="BA1181" s="21">
        <f t="shared" si="232"/>
        <v>1.2037375746471779</v>
      </c>
      <c r="BB1181" s="21">
        <f t="shared" si="232"/>
        <v>1.0354912018018836</v>
      </c>
      <c r="BC1181" s="22">
        <f t="shared" si="232"/>
        <v>0.57070222997287046</v>
      </c>
      <c r="BD1181" s="22"/>
    </row>
    <row r="1182" spans="1:56" x14ac:dyDescent="0.2">
      <c r="A1182" s="1">
        <v>1178</v>
      </c>
      <c r="B1182" s="3" t="s">
        <v>1230</v>
      </c>
      <c r="C1182" s="27">
        <v>4608629.5</v>
      </c>
      <c r="D1182" s="7">
        <v>4053857</v>
      </c>
      <c r="E1182" s="7">
        <v>2901071</v>
      </c>
      <c r="F1182" s="7">
        <v>4079602</v>
      </c>
      <c r="G1182" s="7">
        <v>3253470.8</v>
      </c>
      <c r="H1182" s="8">
        <v>4253862</v>
      </c>
      <c r="I1182" s="27">
        <v>3135481</v>
      </c>
      <c r="J1182" s="7">
        <v>3829954</v>
      </c>
      <c r="K1182" s="7">
        <v>2798678.8</v>
      </c>
      <c r="L1182" s="7">
        <v>3198561.2</v>
      </c>
      <c r="M1182" s="7">
        <v>4548629</v>
      </c>
      <c r="N1182" s="8">
        <v>4023227.5</v>
      </c>
      <c r="O1182" s="27">
        <v>4846529</v>
      </c>
      <c r="P1182" s="7">
        <v>4729392</v>
      </c>
      <c r="Q1182" s="7">
        <v>3735366.2</v>
      </c>
      <c r="R1182" s="7">
        <v>4882088</v>
      </c>
      <c r="S1182" s="7">
        <v>4143736.2</v>
      </c>
      <c r="T1182" s="8">
        <v>4613908</v>
      </c>
      <c r="U1182" s="27">
        <v>5200428</v>
      </c>
      <c r="V1182" s="7">
        <v>4698638</v>
      </c>
      <c r="W1182" s="7">
        <v>4408809</v>
      </c>
      <c r="X1182" s="7">
        <v>4150335.5</v>
      </c>
      <c r="Y1182" s="7">
        <v>4339189</v>
      </c>
      <c r="Z1182" s="8">
        <v>4751208</v>
      </c>
      <c r="AA1182" s="27">
        <v>5053278</v>
      </c>
      <c r="AB1182" s="7">
        <v>4518896.5</v>
      </c>
      <c r="AC1182" s="7">
        <v>4763561</v>
      </c>
      <c r="AD1182" s="7">
        <v>4764836</v>
      </c>
      <c r="AE1182" s="7">
        <v>4104094.2</v>
      </c>
      <c r="AF1182" s="8">
        <v>4585144</v>
      </c>
      <c r="AG1182" s="7">
        <v>4638420.5</v>
      </c>
      <c r="AH1182" s="7">
        <v>5498850</v>
      </c>
      <c r="AI1182" s="7">
        <v>3989845</v>
      </c>
      <c r="AJ1182" s="7">
        <v>5020884.5</v>
      </c>
      <c r="AK1182" s="7">
        <v>4462063.5</v>
      </c>
      <c r="AL1182" s="8">
        <v>3036271</v>
      </c>
      <c r="AM1182" s="17">
        <v>1.22953974603035E-2</v>
      </c>
      <c r="AN1182" s="2">
        <f t="shared" si="222"/>
        <v>4066729.5</v>
      </c>
      <c r="AO1182" s="2">
        <f t="shared" si="223"/>
        <v>3514257.6</v>
      </c>
      <c r="AP1182" s="2">
        <f t="shared" si="224"/>
        <v>4671650</v>
      </c>
      <c r="AQ1182" s="2">
        <f t="shared" si="225"/>
        <v>4553723.5</v>
      </c>
      <c r="AR1182" s="2">
        <f t="shared" si="226"/>
        <v>4674352.5</v>
      </c>
      <c r="AS1182" s="2">
        <f t="shared" si="227"/>
        <v>4550242</v>
      </c>
      <c r="AT1182" s="2">
        <f t="shared" si="228"/>
        <v>4338492.5166666666</v>
      </c>
      <c r="AU1182">
        <f t="shared" si="229"/>
        <v>462206.96491171751</v>
      </c>
      <c r="AV1182">
        <f t="shared" si="230"/>
        <v>-0.58796824214575372</v>
      </c>
      <c r="AW1182" t="str">
        <f t="shared" si="221"/>
        <v>sp|Q9H1C4|UN93B_HUMAN</v>
      </c>
      <c r="AX1182" s="20">
        <f t="shared" si="231"/>
        <v>0</v>
      </c>
      <c r="AY1182" s="21">
        <f t="shared" si="232"/>
        <v>-1.1952911616239343</v>
      </c>
      <c r="AZ1182" s="21">
        <f t="shared" si="232"/>
        <v>1.3087654360975307</v>
      </c>
      <c r="BA1182" s="21">
        <f t="shared" si="232"/>
        <v>1.0536275672371507</v>
      </c>
      <c r="BB1182" s="21">
        <f t="shared" si="232"/>
        <v>1.3146123839048105</v>
      </c>
      <c r="BC1182" s="22">
        <f t="shared" si="232"/>
        <v>1.0460952272589659</v>
      </c>
      <c r="BD1182" s="22"/>
    </row>
    <row r="1183" spans="1:56" x14ac:dyDescent="0.2">
      <c r="A1183" s="1">
        <v>1179</v>
      </c>
      <c r="B1183" s="3" t="s">
        <v>1231</v>
      </c>
      <c r="C1183" s="27">
        <v>17200000</v>
      </c>
      <c r="D1183" s="7">
        <v>16500000</v>
      </c>
      <c r="E1183" s="7">
        <v>14500000</v>
      </c>
      <c r="F1183" s="7">
        <v>17500000</v>
      </c>
      <c r="G1183" s="7">
        <v>16800000</v>
      </c>
      <c r="H1183" s="8">
        <v>16800000</v>
      </c>
      <c r="I1183" s="27">
        <v>18400000</v>
      </c>
      <c r="J1183" s="7">
        <v>17500000</v>
      </c>
      <c r="K1183" s="7">
        <v>16000000</v>
      </c>
      <c r="L1183" s="7">
        <v>15200000</v>
      </c>
      <c r="M1183" s="7">
        <v>16000000</v>
      </c>
      <c r="N1183" s="8">
        <v>16000000</v>
      </c>
      <c r="O1183" s="27">
        <v>19100000</v>
      </c>
      <c r="P1183" s="7">
        <v>18800000</v>
      </c>
      <c r="Q1183" s="7">
        <v>18200000</v>
      </c>
      <c r="R1183" s="7">
        <v>17400000</v>
      </c>
      <c r="S1183" s="7">
        <v>16000000</v>
      </c>
      <c r="T1183" s="8">
        <v>18100000</v>
      </c>
      <c r="U1183" s="27">
        <v>20500000</v>
      </c>
      <c r="V1183" s="7">
        <v>19600000</v>
      </c>
      <c r="W1183" s="7">
        <v>18400000</v>
      </c>
      <c r="X1183" s="7">
        <v>16500000</v>
      </c>
      <c r="Y1183" s="7">
        <v>18800000</v>
      </c>
      <c r="Z1183" s="8">
        <v>18500000</v>
      </c>
      <c r="AA1183" s="27">
        <v>15600000</v>
      </c>
      <c r="AB1183" s="7">
        <v>19700000</v>
      </c>
      <c r="AC1183" s="7">
        <v>18000000</v>
      </c>
      <c r="AD1183" s="7">
        <v>17900000</v>
      </c>
      <c r="AE1183" s="7">
        <v>19800000</v>
      </c>
      <c r="AF1183" s="8">
        <v>20000000</v>
      </c>
      <c r="AG1183" s="7">
        <v>19900000</v>
      </c>
      <c r="AH1183" s="7">
        <v>19400000</v>
      </c>
      <c r="AI1183" s="7">
        <v>18500000</v>
      </c>
      <c r="AJ1183" s="7">
        <v>17300000</v>
      </c>
      <c r="AK1183" s="7">
        <v>19300000</v>
      </c>
      <c r="AL1183" s="8">
        <v>14100000</v>
      </c>
      <c r="AM1183" s="17">
        <v>1.23508772195289E-2</v>
      </c>
      <c r="AN1183" s="2">
        <f t="shared" si="222"/>
        <v>16800000</v>
      </c>
      <c r="AO1183" s="2">
        <f t="shared" si="223"/>
        <v>16000000</v>
      </c>
      <c r="AP1183" s="2">
        <f t="shared" si="224"/>
        <v>18150000</v>
      </c>
      <c r="AQ1183" s="2">
        <f t="shared" si="225"/>
        <v>18650000</v>
      </c>
      <c r="AR1183" s="2">
        <f t="shared" si="226"/>
        <v>18850000</v>
      </c>
      <c r="AS1183" s="2">
        <f t="shared" si="227"/>
        <v>18900000</v>
      </c>
      <c r="AT1183" s="2">
        <f t="shared" si="228"/>
        <v>17891666.666666668</v>
      </c>
      <c r="AU1183">
        <f t="shared" si="229"/>
        <v>1212194.9788159768</v>
      </c>
      <c r="AV1183">
        <f t="shared" si="230"/>
        <v>-0.90057019352857237</v>
      </c>
      <c r="AW1183" t="str">
        <f t="shared" si="221"/>
        <v>sp|O43156|TTI1_HUMAN</v>
      </c>
      <c r="AX1183" s="20">
        <f t="shared" si="231"/>
        <v>0</v>
      </c>
      <c r="AY1183" s="21">
        <f t="shared" si="232"/>
        <v>-0.65995983647895318</v>
      </c>
      <c r="AZ1183" s="21">
        <f t="shared" si="232"/>
        <v>1.1136822240582334</v>
      </c>
      <c r="BA1183" s="21">
        <f t="shared" si="232"/>
        <v>1.5261571218575789</v>
      </c>
      <c r="BB1183" s="21">
        <f t="shared" si="232"/>
        <v>1.6911470809773173</v>
      </c>
      <c r="BC1183" s="22">
        <f t="shared" si="232"/>
        <v>1.7323945707572519</v>
      </c>
      <c r="BD1183" s="22"/>
    </row>
    <row r="1184" spans="1:56" x14ac:dyDescent="0.2">
      <c r="A1184" s="1">
        <v>1180</v>
      </c>
      <c r="B1184" s="3" t="s">
        <v>1232</v>
      </c>
      <c r="C1184" s="27">
        <v>660422.9</v>
      </c>
      <c r="D1184" s="7">
        <v>807523.6</v>
      </c>
      <c r="E1184" s="7">
        <v>499160.16</v>
      </c>
      <c r="F1184" s="7">
        <v>687242.94</v>
      </c>
      <c r="G1184" s="7">
        <v>599833.06000000006</v>
      </c>
      <c r="H1184" s="8">
        <v>585463.9</v>
      </c>
      <c r="I1184" s="27">
        <v>753988.75</v>
      </c>
      <c r="J1184" s="7">
        <v>777998.94</v>
      </c>
      <c r="K1184" s="7">
        <v>777757.2</v>
      </c>
      <c r="L1184" s="7">
        <v>626362.6</v>
      </c>
      <c r="M1184" s="7">
        <v>614336.43999999994</v>
      </c>
      <c r="N1184" s="8">
        <v>589694.80000000005</v>
      </c>
      <c r="O1184" s="27">
        <v>761781.56</v>
      </c>
      <c r="P1184" s="7">
        <v>779834.25</v>
      </c>
      <c r="Q1184" s="7">
        <v>845674.06</v>
      </c>
      <c r="R1184" s="7">
        <v>777537.5</v>
      </c>
      <c r="S1184" s="7">
        <v>737367.56</v>
      </c>
      <c r="T1184" s="8">
        <v>717110.44</v>
      </c>
      <c r="U1184" s="27">
        <v>891948.06</v>
      </c>
      <c r="V1184" s="7">
        <v>1071794.8999999999</v>
      </c>
      <c r="W1184" s="7">
        <v>788869.5</v>
      </c>
      <c r="X1184" s="7">
        <v>681743.1</v>
      </c>
      <c r="Y1184" s="7">
        <v>808554.2</v>
      </c>
      <c r="Z1184" s="8">
        <v>690869.94</v>
      </c>
      <c r="AA1184" s="27">
        <v>1157013.8999999999</v>
      </c>
      <c r="AB1184" s="7">
        <v>876783.94</v>
      </c>
      <c r="AC1184" s="7">
        <v>759895.8</v>
      </c>
      <c r="AD1184" s="7">
        <v>536694.6</v>
      </c>
      <c r="AE1184" s="7">
        <v>714042</v>
      </c>
      <c r="AF1184" s="8">
        <v>708484.5</v>
      </c>
      <c r="AG1184" s="7">
        <v>835503.94</v>
      </c>
      <c r="AH1184" s="7">
        <v>1057856.1000000001</v>
      </c>
      <c r="AI1184" s="7">
        <v>944047.3</v>
      </c>
      <c r="AJ1184" s="7">
        <v>690986.56</v>
      </c>
      <c r="AK1184" s="7">
        <v>807715.4</v>
      </c>
      <c r="AL1184" s="8">
        <v>956744.4</v>
      </c>
      <c r="AM1184" s="17">
        <v>1.2396776652850499E-2</v>
      </c>
      <c r="AN1184" s="2">
        <f t="shared" si="222"/>
        <v>630127.98</v>
      </c>
      <c r="AO1184" s="2">
        <f t="shared" si="223"/>
        <v>690175.67500000005</v>
      </c>
      <c r="AP1184" s="2">
        <f t="shared" si="224"/>
        <v>769659.53</v>
      </c>
      <c r="AQ1184" s="2">
        <f t="shared" si="225"/>
        <v>798711.85</v>
      </c>
      <c r="AR1184" s="2">
        <f t="shared" si="226"/>
        <v>736968.9</v>
      </c>
      <c r="AS1184" s="2">
        <f t="shared" si="227"/>
        <v>889775.62</v>
      </c>
      <c r="AT1184" s="2">
        <f t="shared" si="228"/>
        <v>752569.92583333328</v>
      </c>
      <c r="AU1184">
        <f t="shared" si="229"/>
        <v>89861.002544698335</v>
      </c>
      <c r="AV1184">
        <f t="shared" si="230"/>
        <v>-1.3625704406361221</v>
      </c>
      <c r="AW1184" t="str">
        <f t="shared" si="221"/>
        <v>sp|Q9NZI7-4|UBIP1_HUMAN;sp|Q9NZI7|UBIP1_HUMAN</v>
      </c>
      <c r="AX1184" s="20">
        <f t="shared" si="231"/>
        <v>0</v>
      </c>
      <c r="AY1184" s="21">
        <f t="shared" si="232"/>
        <v>0.66822863421906908</v>
      </c>
      <c r="AZ1184" s="21">
        <f t="shared" si="232"/>
        <v>1.552748645671906</v>
      </c>
      <c r="BA1184" s="21">
        <f t="shared" si="232"/>
        <v>1.8760515154072936</v>
      </c>
      <c r="BB1184" s="21">
        <f t="shared" si="232"/>
        <v>1.1889575786432565</v>
      </c>
      <c r="BC1184" s="22">
        <f t="shared" si="232"/>
        <v>2.889436269875211</v>
      </c>
      <c r="BD1184" s="22"/>
    </row>
    <row r="1185" spans="1:56" x14ac:dyDescent="0.2">
      <c r="A1185" s="1">
        <v>1181</v>
      </c>
      <c r="B1185" s="3" t="s">
        <v>1233</v>
      </c>
      <c r="C1185" s="27">
        <v>31300000</v>
      </c>
      <c r="D1185" s="7">
        <v>29300000</v>
      </c>
      <c r="E1185" s="7">
        <v>27500000</v>
      </c>
      <c r="F1185" s="7">
        <v>26800000</v>
      </c>
      <c r="G1185" s="7">
        <v>30000000</v>
      </c>
      <c r="H1185" s="8">
        <v>29600000</v>
      </c>
      <c r="I1185" s="27">
        <v>30000000</v>
      </c>
      <c r="J1185" s="7">
        <v>25700000</v>
      </c>
      <c r="K1185" s="7">
        <v>29700000</v>
      </c>
      <c r="L1185" s="7">
        <v>24800000</v>
      </c>
      <c r="M1185" s="7">
        <v>33500000</v>
      </c>
      <c r="N1185" s="8">
        <v>27500000</v>
      </c>
      <c r="O1185" s="27">
        <v>34400000</v>
      </c>
      <c r="P1185" s="7">
        <v>34000000</v>
      </c>
      <c r="Q1185" s="7">
        <v>29100000</v>
      </c>
      <c r="R1185" s="7">
        <v>31100000</v>
      </c>
      <c r="S1185" s="7">
        <v>35200000</v>
      </c>
      <c r="T1185" s="8">
        <v>32400000</v>
      </c>
      <c r="U1185" s="27">
        <v>34100000</v>
      </c>
      <c r="V1185" s="7">
        <v>31800000</v>
      </c>
      <c r="W1185" s="7">
        <v>34900000</v>
      </c>
      <c r="X1185" s="7">
        <v>36900000</v>
      </c>
      <c r="Y1185" s="7">
        <v>33200000</v>
      </c>
      <c r="Z1185" s="8">
        <v>28600000</v>
      </c>
      <c r="AA1185" s="27">
        <v>30400000</v>
      </c>
      <c r="AB1185" s="7">
        <v>33300000</v>
      </c>
      <c r="AC1185" s="7">
        <v>32800000</v>
      </c>
      <c r="AD1185" s="7">
        <v>31800000</v>
      </c>
      <c r="AE1185" s="7">
        <v>33500000</v>
      </c>
      <c r="AF1185" s="8">
        <v>32000000</v>
      </c>
      <c r="AG1185" s="7">
        <v>37000000</v>
      </c>
      <c r="AH1185" s="7">
        <v>29800000</v>
      </c>
      <c r="AI1185" s="7">
        <v>35300000</v>
      </c>
      <c r="AJ1185" s="7">
        <v>36600000</v>
      </c>
      <c r="AK1185" s="7">
        <v>34900000</v>
      </c>
      <c r="AL1185" s="8">
        <v>26500000</v>
      </c>
      <c r="AM1185" s="17">
        <v>1.24045458932055E-2</v>
      </c>
      <c r="AN1185" s="2">
        <f t="shared" si="222"/>
        <v>29450000</v>
      </c>
      <c r="AO1185" s="2">
        <f t="shared" si="223"/>
        <v>28600000</v>
      </c>
      <c r="AP1185" s="2">
        <f t="shared" si="224"/>
        <v>33200000</v>
      </c>
      <c r="AQ1185" s="2">
        <f t="shared" si="225"/>
        <v>33650000</v>
      </c>
      <c r="AR1185" s="2">
        <f t="shared" si="226"/>
        <v>32400000</v>
      </c>
      <c r="AS1185" s="2">
        <f t="shared" si="227"/>
        <v>35100000</v>
      </c>
      <c r="AT1185" s="2">
        <f t="shared" si="228"/>
        <v>32066666.666666668</v>
      </c>
      <c r="AU1185">
        <f t="shared" si="229"/>
        <v>2528570.0834002341</v>
      </c>
      <c r="AV1185">
        <f t="shared" si="230"/>
        <v>-1.0348404751937774</v>
      </c>
      <c r="AW1185" t="str">
        <f t="shared" si="221"/>
        <v>sp|Q7KZ85|SPT6H_HUMAN</v>
      </c>
      <c r="AX1185" s="20">
        <f t="shared" si="231"/>
        <v>0</v>
      </c>
      <c r="AY1185" s="21">
        <f t="shared" si="232"/>
        <v>-0.33615837092281931</v>
      </c>
      <c r="AZ1185" s="21">
        <f t="shared" si="232"/>
        <v>1.4830516364242026</v>
      </c>
      <c r="BA1185" s="21">
        <f t="shared" si="232"/>
        <v>1.6610178327951068</v>
      </c>
      <c r="BB1185" s="21">
        <f t="shared" si="232"/>
        <v>1.1666672873203727</v>
      </c>
      <c r="BC1185" s="22">
        <f t="shared" si="232"/>
        <v>2.2344644655457988</v>
      </c>
      <c r="BD1185" s="22"/>
    </row>
    <row r="1186" spans="1:56" x14ac:dyDescent="0.2">
      <c r="A1186" s="1">
        <v>1182</v>
      </c>
      <c r="B1186" s="3" t="s">
        <v>1234</v>
      </c>
      <c r="C1186" s="27">
        <v>177000000</v>
      </c>
      <c r="D1186" s="7">
        <v>170000000</v>
      </c>
      <c r="E1186" s="7">
        <v>178000000</v>
      </c>
      <c r="F1186" s="7">
        <v>148000000</v>
      </c>
      <c r="G1186" s="7">
        <v>168000000</v>
      </c>
      <c r="H1186" s="8">
        <v>169000000</v>
      </c>
      <c r="I1186" s="27">
        <v>152000000</v>
      </c>
      <c r="J1186" s="7">
        <v>155000000</v>
      </c>
      <c r="K1186" s="7">
        <v>165000000</v>
      </c>
      <c r="L1186" s="7">
        <v>166000000</v>
      </c>
      <c r="M1186" s="7">
        <v>157000000</v>
      </c>
      <c r="N1186" s="8">
        <v>176000000</v>
      </c>
      <c r="O1186" s="27">
        <v>167000000</v>
      </c>
      <c r="P1186" s="7">
        <v>155000000</v>
      </c>
      <c r="Q1186" s="7">
        <v>154000000</v>
      </c>
      <c r="R1186" s="7">
        <v>155000000</v>
      </c>
      <c r="S1186" s="7">
        <v>162000000</v>
      </c>
      <c r="T1186" s="8">
        <v>152000000</v>
      </c>
      <c r="U1186" s="27">
        <v>154000000</v>
      </c>
      <c r="V1186" s="7">
        <v>144000000</v>
      </c>
      <c r="W1186" s="7">
        <v>160000000</v>
      </c>
      <c r="X1186" s="7">
        <v>148000000</v>
      </c>
      <c r="Y1186" s="7">
        <v>153000000</v>
      </c>
      <c r="Z1186" s="8">
        <v>148000000</v>
      </c>
      <c r="AA1186" s="27">
        <v>149000000</v>
      </c>
      <c r="AB1186" s="7">
        <v>155000000</v>
      </c>
      <c r="AC1186" s="7">
        <v>164000000</v>
      </c>
      <c r="AD1186" s="7">
        <v>149000000</v>
      </c>
      <c r="AE1186" s="7">
        <v>158000000</v>
      </c>
      <c r="AF1186" s="8">
        <v>159000000</v>
      </c>
      <c r="AG1186" s="7">
        <v>174000000</v>
      </c>
      <c r="AH1186" s="7">
        <v>163000000</v>
      </c>
      <c r="AI1186" s="7">
        <v>149000000</v>
      </c>
      <c r="AJ1186" s="7">
        <v>159000000</v>
      </c>
      <c r="AK1186" s="7">
        <v>157000000</v>
      </c>
      <c r="AL1186" s="8">
        <v>134000000</v>
      </c>
      <c r="AM1186" s="17">
        <v>1.24431710971202E-2</v>
      </c>
      <c r="AN1186" s="2">
        <f t="shared" si="222"/>
        <v>169500000</v>
      </c>
      <c r="AO1186" s="2">
        <f t="shared" si="223"/>
        <v>161000000</v>
      </c>
      <c r="AP1186" s="2">
        <f t="shared" si="224"/>
        <v>155000000</v>
      </c>
      <c r="AQ1186" s="2">
        <f t="shared" si="225"/>
        <v>150500000</v>
      </c>
      <c r="AR1186" s="2">
        <f t="shared" si="226"/>
        <v>156500000</v>
      </c>
      <c r="AS1186" s="2">
        <f t="shared" si="227"/>
        <v>158000000</v>
      </c>
      <c r="AT1186" s="2">
        <f t="shared" si="228"/>
        <v>158416666.66666666</v>
      </c>
      <c r="AU1186">
        <f t="shared" si="229"/>
        <v>6445282.5125565017</v>
      </c>
      <c r="AV1186">
        <f t="shared" si="230"/>
        <v>1.7196039602206936</v>
      </c>
      <c r="AW1186" t="str">
        <f t="shared" si="221"/>
        <v>sp|Q15424-3|SAFB1_HUMAN;sp|Q15424-4|SAFB1_HUMAN;sp|Q15424|SAFB1_HUMAN</v>
      </c>
      <c r="AX1186" s="20">
        <f t="shared" si="231"/>
        <v>0</v>
      </c>
      <c r="AY1186" s="21">
        <f t="shared" si="232"/>
        <v>-1.3187940146053427</v>
      </c>
      <c r="AZ1186" s="21">
        <f t="shared" si="232"/>
        <v>-2.2497074366797025</v>
      </c>
      <c r="BA1186" s="21">
        <f t="shared" si="232"/>
        <v>-2.9478925032354724</v>
      </c>
      <c r="BB1186" s="21">
        <f t="shared" si="232"/>
        <v>-2.0169790811611126</v>
      </c>
      <c r="BC1186" s="22">
        <f t="shared" si="232"/>
        <v>-1.7842507256425226</v>
      </c>
      <c r="BD1186" s="22"/>
    </row>
    <row r="1187" spans="1:56" x14ac:dyDescent="0.2">
      <c r="A1187" s="1">
        <v>1183</v>
      </c>
      <c r="B1187" s="3" t="s">
        <v>1235</v>
      </c>
      <c r="C1187" s="27">
        <v>13500000</v>
      </c>
      <c r="D1187" s="7">
        <v>13600000</v>
      </c>
      <c r="E1187" s="7">
        <v>14200000</v>
      </c>
      <c r="F1187" s="7">
        <v>13200000</v>
      </c>
      <c r="G1187" s="7">
        <v>13200000</v>
      </c>
      <c r="H1187" s="8">
        <v>12700000</v>
      </c>
      <c r="I1187" s="27">
        <v>17200000</v>
      </c>
      <c r="J1187" s="7">
        <v>14000000</v>
      </c>
      <c r="K1187" s="7">
        <v>14700000</v>
      </c>
      <c r="L1187" s="7">
        <v>12600000</v>
      </c>
      <c r="M1187" s="7">
        <v>14800000</v>
      </c>
      <c r="N1187" s="8">
        <v>10800000</v>
      </c>
      <c r="O1187" s="27">
        <v>14100000</v>
      </c>
      <c r="P1187" s="7">
        <v>15700000</v>
      </c>
      <c r="Q1187" s="7">
        <v>14100000</v>
      </c>
      <c r="R1187" s="7">
        <v>13900000</v>
      </c>
      <c r="S1187" s="7">
        <v>15300000</v>
      </c>
      <c r="T1187" s="8">
        <v>14800000</v>
      </c>
      <c r="U1187" s="27">
        <v>16600000</v>
      </c>
      <c r="V1187" s="7">
        <v>16100000</v>
      </c>
      <c r="W1187" s="7">
        <v>16100000</v>
      </c>
      <c r="X1187" s="7">
        <v>14400000</v>
      </c>
      <c r="Y1187" s="7">
        <v>14000000</v>
      </c>
      <c r="Z1187" s="8">
        <v>16200000</v>
      </c>
      <c r="AA1187" s="27">
        <v>16300000</v>
      </c>
      <c r="AB1187" s="7">
        <v>14900000</v>
      </c>
      <c r="AC1187" s="7">
        <v>16300000</v>
      </c>
      <c r="AD1187" s="7">
        <v>13800000</v>
      </c>
      <c r="AE1187" s="7">
        <v>17100000</v>
      </c>
      <c r="AF1187" s="8">
        <v>15100000</v>
      </c>
      <c r="AG1187" s="7">
        <v>11800000</v>
      </c>
      <c r="AH1187" s="7">
        <v>17500000</v>
      </c>
      <c r="AI1187" s="7">
        <v>15900000</v>
      </c>
      <c r="AJ1187" s="7">
        <v>12300000</v>
      </c>
      <c r="AK1187" s="7">
        <v>14400000</v>
      </c>
      <c r="AL1187" s="8">
        <v>13000000</v>
      </c>
      <c r="AM1187" s="17">
        <v>1.2456315542350599E-2</v>
      </c>
      <c r="AN1187" s="2">
        <f t="shared" si="222"/>
        <v>13350000</v>
      </c>
      <c r="AO1187" s="2">
        <f t="shared" si="223"/>
        <v>14350000</v>
      </c>
      <c r="AP1187" s="2">
        <f t="shared" si="224"/>
        <v>14450000</v>
      </c>
      <c r="AQ1187" s="2">
        <f t="shared" si="225"/>
        <v>16100000</v>
      </c>
      <c r="AR1187" s="2">
        <f t="shared" si="226"/>
        <v>15700000</v>
      </c>
      <c r="AS1187" s="2">
        <f t="shared" si="227"/>
        <v>13700000</v>
      </c>
      <c r="AT1187" s="2">
        <f t="shared" si="228"/>
        <v>14608333.333333334</v>
      </c>
      <c r="AU1187">
        <f t="shared" si="229"/>
        <v>1087849.5606777007</v>
      </c>
      <c r="AV1187">
        <f t="shared" si="230"/>
        <v>-1.1567163133746421</v>
      </c>
      <c r="AW1187" t="str">
        <f t="shared" si="221"/>
        <v>sp|Q9BSJ2-4|GCP2_HUMAN;sp|Q9BSJ2|GCP2_HUMAN</v>
      </c>
      <c r="AX1187" s="20">
        <f t="shared" si="231"/>
        <v>0</v>
      </c>
      <c r="AY1187" s="21">
        <f t="shared" si="232"/>
        <v>0.91924475235070846</v>
      </c>
      <c r="AZ1187" s="21">
        <f t="shared" si="232"/>
        <v>1.0111692275857793</v>
      </c>
      <c r="BA1187" s="21">
        <f t="shared" si="232"/>
        <v>2.5279230689644483</v>
      </c>
      <c r="BB1187" s="21">
        <f t="shared" si="232"/>
        <v>2.1602251680241649</v>
      </c>
      <c r="BC1187" s="22">
        <f t="shared" si="232"/>
        <v>0.32173566332274794</v>
      </c>
      <c r="BD1187" s="22"/>
    </row>
    <row r="1188" spans="1:56" x14ac:dyDescent="0.2">
      <c r="A1188" s="1">
        <v>1184</v>
      </c>
      <c r="B1188" s="3" t="s">
        <v>1236</v>
      </c>
      <c r="C1188" s="27">
        <v>6499568</v>
      </c>
      <c r="D1188" s="7">
        <v>5408037.5</v>
      </c>
      <c r="E1188" s="7">
        <v>5990967</v>
      </c>
      <c r="F1188" s="7">
        <v>7224063.5</v>
      </c>
      <c r="G1188" s="7">
        <v>7678094</v>
      </c>
      <c r="H1188" s="8">
        <v>7311042.5</v>
      </c>
      <c r="I1188" s="27">
        <v>6895576</v>
      </c>
      <c r="J1188" s="7">
        <v>5040129</v>
      </c>
      <c r="K1188" s="7">
        <v>8377297</v>
      </c>
      <c r="L1188" s="7">
        <v>6012917</v>
      </c>
      <c r="M1188" s="7">
        <v>7801621.5</v>
      </c>
      <c r="N1188" s="8">
        <v>8186134.5</v>
      </c>
      <c r="O1188" s="27">
        <v>6301839</v>
      </c>
      <c r="P1188" s="7">
        <v>7579661</v>
      </c>
      <c r="Q1188" s="7">
        <v>7969941</v>
      </c>
      <c r="R1188" s="7">
        <v>7475359</v>
      </c>
      <c r="S1188" s="7">
        <v>8104166.5</v>
      </c>
      <c r="T1188" s="8">
        <v>6777510</v>
      </c>
      <c r="U1188" s="27">
        <v>8159746.5</v>
      </c>
      <c r="V1188" s="7">
        <v>7386040.5</v>
      </c>
      <c r="W1188" s="7">
        <v>7931887</v>
      </c>
      <c r="X1188" s="7">
        <v>7526373.5</v>
      </c>
      <c r="Y1188" s="7">
        <v>10000000</v>
      </c>
      <c r="Z1188" s="8">
        <v>6330161.5</v>
      </c>
      <c r="AA1188" s="27">
        <v>8315902.5</v>
      </c>
      <c r="AB1188" s="7">
        <v>5667074.5</v>
      </c>
      <c r="AC1188" s="7">
        <v>7384699</v>
      </c>
      <c r="AD1188" s="7">
        <v>6005405</v>
      </c>
      <c r="AE1188" s="7">
        <v>6338903</v>
      </c>
      <c r="AF1188" s="8">
        <v>6473558</v>
      </c>
      <c r="AG1188" s="7">
        <v>6020662</v>
      </c>
      <c r="AH1188" s="7">
        <v>6196159</v>
      </c>
      <c r="AI1188" s="7">
        <v>6516116.5</v>
      </c>
      <c r="AJ1188" s="7">
        <v>6574617.5</v>
      </c>
      <c r="AK1188" s="7">
        <v>5441479</v>
      </c>
      <c r="AL1188" s="8">
        <v>5316454</v>
      </c>
      <c r="AM1188" s="17">
        <v>1.2460712555515801E-2</v>
      </c>
      <c r="AN1188" s="2">
        <f t="shared" si="222"/>
        <v>6861815.75</v>
      </c>
      <c r="AO1188" s="2">
        <f t="shared" si="223"/>
        <v>7348598.75</v>
      </c>
      <c r="AP1188" s="2">
        <f t="shared" si="224"/>
        <v>7527510</v>
      </c>
      <c r="AQ1188" s="2">
        <f t="shared" si="225"/>
        <v>7729130.25</v>
      </c>
      <c r="AR1188" s="2">
        <f t="shared" si="226"/>
        <v>6406230.5</v>
      </c>
      <c r="AS1188" s="2">
        <f t="shared" si="227"/>
        <v>6108410.5</v>
      </c>
      <c r="AT1188" s="2">
        <f t="shared" si="228"/>
        <v>6996949.291666667</v>
      </c>
      <c r="AU1188">
        <f t="shared" si="229"/>
        <v>647757.96586798946</v>
      </c>
      <c r="AV1188">
        <f t="shared" si="230"/>
        <v>-0.20861733670166344</v>
      </c>
      <c r="AW1188" t="str">
        <f t="shared" si="221"/>
        <v>sp|O15541|R113A_HUMAN</v>
      </c>
      <c r="AX1188" s="20">
        <f t="shared" si="231"/>
        <v>0</v>
      </c>
      <c r="AY1188" s="21">
        <f t="shared" si="232"/>
        <v>0.75148902159422382</v>
      </c>
      <c r="AZ1188" s="21">
        <f t="shared" si="232"/>
        <v>1.0276897932207998</v>
      </c>
      <c r="BA1188" s="21">
        <f t="shared" si="232"/>
        <v>1.3389484123715976</v>
      </c>
      <c r="BB1188" s="21">
        <f t="shared" si="232"/>
        <v>-0.70332635645710684</v>
      </c>
      <c r="BC1188" s="22">
        <f t="shared" si="232"/>
        <v>-1.1630968505195365</v>
      </c>
      <c r="BD1188" s="22"/>
    </row>
    <row r="1189" spans="1:56" x14ac:dyDescent="0.2">
      <c r="A1189" s="1">
        <v>1185</v>
      </c>
      <c r="B1189" s="3" t="s">
        <v>1237</v>
      </c>
      <c r="C1189" s="27">
        <v>28300000</v>
      </c>
      <c r="D1189" s="7">
        <v>25100000</v>
      </c>
      <c r="E1189" s="7">
        <v>27700000</v>
      </c>
      <c r="F1189" s="7">
        <v>24600000</v>
      </c>
      <c r="G1189" s="7">
        <v>24100000</v>
      </c>
      <c r="H1189" s="8">
        <v>24800000</v>
      </c>
      <c r="I1189" s="27">
        <v>25400000</v>
      </c>
      <c r="J1189" s="7">
        <v>25600000</v>
      </c>
      <c r="K1189" s="7">
        <v>27100000</v>
      </c>
      <c r="L1189" s="7">
        <v>28500000</v>
      </c>
      <c r="M1189" s="7">
        <v>25600000</v>
      </c>
      <c r="N1189" s="8">
        <v>28500000</v>
      </c>
      <c r="O1189" s="27">
        <v>23900000</v>
      </c>
      <c r="P1189" s="7">
        <v>25600000</v>
      </c>
      <c r="Q1189" s="7">
        <v>23500000</v>
      </c>
      <c r="R1189" s="7">
        <v>25000000</v>
      </c>
      <c r="S1189" s="7">
        <v>25400000</v>
      </c>
      <c r="T1189" s="8">
        <v>24700000</v>
      </c>
      <c r="U1189" s="27">
        <v>24400000</v>
      </c>
      <c r="V1189" s="7">
        <v>22200000</v>
      </c>
      <c r="W1189" s="7">
        <v>23300000</v>
      </c>
      <c r="X1189" s="7">
        <v>23100000</v>
      </c>
      <c r="Y1189" s="7">
        <v>25500000</v>
      </c>
      <c r="Z1189" s="8">
        <v>23800000</v>
      </c>
      <c r="AA1189" s="27">
        <v>25200000</v>
      </c>
      <c r="AB1189" s="7">
        <v>23700000</v>
      </c>
      <c r="AC1189" s="7">
        <v>25900000</v>
      </c>
      <c r="AD1189" s="7">
        <v>23000000</v>
      </c>
      <c r="AE1189" s="7">
        <v>23000000</v>
      </c>
      <c r="AF1189" s="8">
        <v>24800000</v>
      </c>
      <c r="AG1189" s="7">
        <v>25800000</v>
      </c>
      <c r="AH1189" s="7">
        <v>21600000</v>
      </c>
      <c r="AI1189" s="7">
        <v>26100000</v>
      </c>
      <c r="AJ1189" s="7">
        <v>24700000</v>
      </c>
      <c r="AK1189" s="7">
        <v>25500000</v>
      </c>
      <c r="AL1189" s="8">
        <v>23900000</v>
      </c>
      <c r="AM1189" s="17">
        <v>1.2505760556698199E-2</v>
      </c>
      <c r="AN1189" s="2">
        <f t="shared" si="222"/>
        <v>24950000</v>
      </c>
      <c r="AO1189" s="2">
        <f t="shared" si="223"/>
        <v>26350000</v>
      </c>
      <c r="AP1189" s="2">
        <f t="shared" si="224"/>
        <v>24850000</v>
      </c>
      <c r="AQ1189" s="2">
        <f t="shared" si="225"/>
        <v>23550000</v>
      </c>
      <c r="AR1189" s="2">
        <f t="shared" si="226"/>
        <v>24250000</v>
      </c>
      <c r="AS1189" s="2">
        <f t="shared" si="227"/>
        <v>25100000</v>
      </c>
      <c r="AT1189" s="2">
        <f t="shared" si="228"/>
        <v>24841666.666666668</v>
      </c>
      <c r="AU1189">
        <f t="shared" si="229"/>
        <v>935102.48992646078</v>
      </c>
      <c r="AV1189">
        <f t="shared" si="230"/>
        <v>0.11585182854325599</v>
      </c>
      <c r="AW1189" t="str">
        <f t="shared" si="221"/>
        <v>sp|Q86VM9|ZCH18_HUMAN</v>
      </c>
      <c r="AX1189" s="20">
        <f t="shared" si="231"/>
        <v>0</v>
      </c>
      <c r="AY1189" s="21">
        <f t="shared" si="232"/>
        <v>1.497162091943633</v>
      </c>
      <c r="AZ1189" s="21">
        <f t="shared" si="232"/>
        <v>-0.10694014942454522</v>
      </c>
      <c r="BA1189" s="21">
        <f t="shared" si="232"/>
        <v>-1.4971620919436328</v>
      </c>
      <c r="BB1189" s="21">
        <f t="shared" si="232"/>
        <v>-0.74858104597181652</v>
      </c>
      <c r="BC1189" s="22">
        <f t="shared" si="232"/>
        <v>0.16041022413681782</v>
      </c>
      <c r="BD1189" s="22"/>
    </row>
    <row r="1190" spans="1:56" x14ac:dyDescent="0.2">
      <c r="A1190" s="1">
        <v>1186</v>
      </c>
      <c r="B1190" s="3" t="s">
        <v>1238</v>
      </c>
      <c r="C1190" s="27">
        <v>5145398.5</v>
      </c>
      <c r="D1190" s="7">
        <v>6628892</v>
      </c>
      <c r="E1190" s="7">
        <v>5201706.5</v>
      </c>
      <c r="F1190" s="7">
        <v>7024793</v>
      </c>
      <c r="G1190" s="7">
        <v>7946669</v>
      </c>
      <c r="H1190" s="8">
        <v>6325179</v>
      </c>
      <c r="I1190" s="27">
        <v>5504968</v>
      </c>
      <c r="J1190" s="7">
        <v>5967107.5</v>
      </c>
      <c r="K1190" s="7">
        <v>5611691</v>
      </c>
      <c r="L1190" s="7">
        <v>6618092.5</v>
      </c>
      <c r="M1190" s="7">
        <v>5920341.5</v>
      </c>
      <c r="N1190" s="8">
        <v>6435831.5</v>
      </c>
      <c r="O1190" s="27">
        <v>5508142</v>
      </c>
      <c r="P1190" s="7">
        <v>6606346.5</v>
      </c>
      <c r="Q1190" s="7">
        <v>5943889</v>
      </c>
      <c r="R1190" s="7">
        <v>6738458</v>
      </c>
      <c r="S1190" s="7">
        <v>6079833.5</v>
      </c>
      <c r="T1190" s="8">
        <v>7199993.5</v>
      </c>
      <c r="U1190" s="27">
        <v>6034937</v>
      </c>
      <c r="V1190" s="7">
        <v>7345558</v>
      </c>
      <c r="W1190" s="7">
        <v>5998948.5</v>
      </c>
      <c r="X1190" s="7">
        <v>5275203</v>
      </c>
      <c r="Y1190" s="7">
        <v>6759493.5</v>
      </c>
      <c r="Z1190" s="8">
        <v>5731123</v>
      </c>
      <c r="AA1190" s="27">
        <v>5097269.5</v>
      </c>
      <c r="AB1190" s="7">
        <v>5334775.5</v>
      </c>
      <c r="AC1190" s="7">
        <v>5967155.5</v>
      </c>
      <c r="AD1190" s="7">
        <v>5620710.5</v>
      </c>
      <c r="AE1190" s="7">
        <v>5743873.5</v>
      </c>
      <c r="AF1190" s="8">
        <v>4615139.5</v>
      </c>
      <c r="AG1190" s="7">
        <v>4506033.5</v>
      </c>
      <c r="AH1190" s="7">
        <v>2848795.2</v>
      </c>
      <c r="AI1190" s="7">
        <v>5765905</v>
      </c>
      <c r="AJ1190" s="7">
        <v>5504527</v>
      </c>
      <c r="AK1190" s="7">
        <v>5173053</v>
      </c>
      <c r="AL1190" s="8">
        <v>6669964.5</v>
      </c>
      <c r="AM1190" s="17">
        <v>1.25067315849076E-2</v>
      </c>
      <c r="AN1190" s="2">
        <f t="shared" si="222"/>
        <v>6477035.5</v>
      </c>
      <c r="AO1190" s="2">
        <f t="shared" si="223"/>
        <v>5943724.5</v>
      </c>
      <c r="AP1190" s="2">
        <f t="shared" si="224"/>
        <v>6343090</v>
      </c>
      <c r="AQ1190" s="2">
        <f t="shared" si="225"/>
        <v>6016942.75</v>
      </c>
      <c r="AR1190" s="2">
        <f t="shared" si="226"/>
        <v>5477743</v>
      </c>
      <c r="AS1190" s="2">
        <f t="shared" si="227"/>
        <v>5338790</v>
      </c>
      <c r="AT1190" s="2">
        <f t="shared" si="228"/>
        <v>5932887.625</v>
      </c>
      <c r="AU1190">
        <f t="shared" si="229"/>
        <v>454236.55025068572</v>
      </c>
      <c r="AV1190">
        <f t="shared" si="230"/>
        <v>1.1979394319979175</v>
      </c>
      <c r="AW1190" t="str">
        <f t="shared" si="221"/>
        <v>sp|O14893-2|GEMI2_HUMAN;sp|O14893|GEMI2_HUMAN</v>
      </c>
      <c r="AX1190" s="20">
        <f t="shared" si="231"/>
        <v>0</v>
      </c>
      <c r="AY1190" s="21">
        <f t="shared" si="232"/>
        <v>-1.1740820938026109</v>
      </c>
      <c r="AZ1190" s="21">
        <f t="shared" si="232"/>
        <v>-0.29488049767478564</v>
      </c>
      <c r="BA1190" s="21">
        <f t="shared" si="232"/>
        <v>-1.0128924009881686</v>
      </c>
      <c r="BB1190" s="21">
        <f t="shared" si="232"/>
        <v>-2.1999385550293273</v>
      </c>
      <c r="BC1190" s="22">
        <f t="shared" si="232"/>
        <v>-2.5058430444926127</v>
      </c>
      <c r="BD1190" s="22"/>
    </row>
    <row r="1191" spans="1:56" x14ac:dyDescent="0.2">
      <c r="A1191" s="1">
        <v>1187</v>
      </c>
      <c r="B1191" s="3" t="s">
        <v>1239</v>
      </c>
      <c r="C1191" s="27">
        <v>184692.9</v>
      </c>
      <c r="D1191" s="7">
        <v>245055.22</v>
      </c>
      <c r="E1191" s="7">
        <v>141215.06</v>
      </c>
      <c r="F1191" s="7">
        <v>153486.89000000001</v>
      </c>
      <c r="G1191" s="7">
        <v>107495.92</v>
      </c>
      <c r="H1191" s="8">
        <v>84903.72</v>
      </c>
      <c r="I1191" s="27">
        <v>269422.12</v>
      </c>
      <c r="J1191" s="7">
        <v>79272.28</v>
      </c>
      <c r="K1191" s="7">
        <v>200325.02</v>
      </c>
      <c r="L1191" s="7">
        <v>28947.342000000001</v>
      </c>
      <c r="M1191" s="7">
        <v>13759.436</v>
      </c>
      <c r="N1191" s="8">
        <v>215263.64</v>
      </c>
      <c r="O1191" s="27">
        <v>253389.88</v>
      </c>
      <c r="P1191" s="7">
        <v>481372.25</v>
      </c>
      <c r="Q1191" s="7">
        <v>349986.47</v>
      </c>
      <c r="R1191" s="7">
        <v>545082.5</v>
      </c>
      <c r="S1191" s="7">
        <v>324858.94</v>
      </c>
      <c r="T1191" s="8">
        <v>302493.7</v>
      </c>
      <c r="U1191" s="27">
        <v>410179.94</v>
      </c>
      <c r="V1191" s="7">
        <v>542305.4</v>
      </c>
      <c r="W1191" s="7">
        <v>527321.43999999994</v>
      </c>
      <c r="X1191" s="7">
        <v>346830.7</v>
      </c>
      <c r="Y1191" s="7">
        <v>334488.12</v>
      </c>
      <c r="Z1191" s="8">
        <v>252600.39</v>
      </c>
      <c r="AA1191" s="27">
        <v>60217.703000000001</v>
      </c>
      <c r="AB1191" s="7">
        <v>385984.25</v>
      </c>
      <c r="AC1191" s="7">
        <v>436628.4</v>
      </c>
      <c r="AD1191" s="7">
        <v>219881.66</v>
      </c>
      <c r="AE1191" s="7">
        <v>271916.59999999998</v>
      </c>
      <c r="AF1191" s="8">
        <v>259583.5</v>
      </c>
      <c r="AG1191" s="7">
        <v>221418.22</v>
      </c>
      <c r="AH1191" s="7">
        <v>372202.53</v>
      </c>
      <c r="AI1191" s="7">
        <v>328774.44</v>
      </c>
      <c r="AJ1191" s="7">
        <v>379498.2</v>
      </c>
      <c r="AK1191" s="7">
        <v>375031.25</v>
      </c>
      <c r="AL1191" s="8">
        <v>16044.85</v>
      </c>
      <c r="AM1191" s="17">
        <v>1.25067315849076E-2</v>
      </c>
      <c r="AN1191" s="2">
        <f t="shared" si="222"/>
        <v>147350.97500000001</v>
      </c>
      <c r="AO1191" s="2">
        <f t="shared" si="223"/>
        <v>139798.65</v>
      </c>
      <c r="AP1191" s="2">
        <f t="shared" si="224"/>
        <v>337422.70499999996</v>
      </c>
      <c r="AQ1191" s="2">
        <f t="shared" si="225"/>
        <v>378505.32</v>
      </c>
      <c r="AR1191" s="2">
        <f t="shared" si="226"/>
        <v>265750.05</v>
      </c>
      <c r="AS1191" s="2">
        <f t="shared" si="227"/>
        <v>350488.48499999999</v>
      </c>
      <c r="AT1191" s="2">
        <f t="shared" si="228"/>
        <v>269886.03083333332</v>
      </c>
      <c r="AU1191">
        <f t="shared" si="229"/>
        <v>104700.31599939372</v>
      </c>
      <c r="AV1191">
        <f t="shared" si="230"/>
        <v>-1.1703408405571849</v>
      </c>
      <c r="AW1191" t="str">
        <f t="shared" si="221"/>
        <v>sp|Q14493|SLBP_HUMAN</v>
      </c>
      <c r="AX1191" s="20">
        <f t="shared" si="231"/>
        <v>0</v>
      </c>
      <c r="AY1191" s="21">
        <f t="shared" si="232"/>
        <v>-7.2132781337964191E-2</v>
      </c>
      <c r="AZ1191" s="21">
        <f t="shared" si="232"/>
        <v>1.8153883126876198</v>
      </c>
      <c r="BA1191" s="21">
        <f t="shared" si="232"/>
        <v>2.2077712258417495</v>
      </c>
      <c r="BB1191" s="21">
        <f t="shared" si="232"/>
        <v>1.1308377999612302</v>
      </c>
      <c r="BC1191" s="22">
        <f t="shared" si="232"/>
        <v>1.9401804861904741</v>
      </c>
      <c r="BD1191" s="22"/>
    </row>
    <row r="1192" spans="1:56" x14ac:dyDescent="0.2">
      <c r="A1192" s="1">
        <v>1188</v>
      </c>
      <c r="B1192" s="3" t="s">
        <v>1240</v>
      </c>
      <c r="C1192" s="27">
        <v>155000000</v>
      </c>
      <c r="D1192" s="7">
        <v>150000000</v>
      </c>
      <c r="E1192" s="7">
        <v>145000000</v>
      </c>
      <c r="F1192" s="7">
        <v>133000000</v>
      </c>
      <c r="G1192" s="7">
        <v>145000000</v>
      </c>
      <c r="H1192" s="8">
        <v>137000000</v>
      </c>
      <c r="I1192" s="27">
        <v>158000000</v>
      </c>
      <c r="J1192" s="7">
        <v>164000000</v>
      </c>
      <c r="K1192" s="7">
        <v>140000000</v>
      </c>
      <c r="L1192" s="7">
        <v>157000000</v>
      </c>
      <c r="M1192" s="7">
        <v>144000000</v>
      </c>
      <c r="N1192" s="8">
        <v>175000000</v>
      </c>
      <c r="O1192" s="27">
        <v>154000000</v>
      </c>
      <c r="P1192" s="7">
        <v>138000000</v>
      </c>
      <c r="Q1192" s="7">
        <v>153000000</v>
      </c>
      <c r="R1192" s="7">
        <v>151000000</v>
      </c>
      <c r="S1192" s="7">
        <v>164000000</v>
      </c>
      <c r="T1192" s="8">
        <v>146000000</v>
      </c>
      <c r="U1192" s="27">
        <v>158000000</v>
      </c>
      <c r="V1192" s="7">
        <v>166000000</v>
      </c>
      <c r="W1192" s="7">
        <v>159000000</v>
      </c>
      <c r="X1192" s="7">
        <v>148000000</v>
      </c>
      <c r="Y1192" s="7">
        <v>165000000</v>
      </c>
      <c r="Z1192" s="8">
        <v>155000000</v>
      </c>
      <c r="AA1192" s="27">
        <v>178000000</v>
      </c>
      <c r="AB1192" s="7">
        <v>158000000</v>
      </c>
      <c r="AC1192" s="7">
        <v>164000000</v>
      </c>
      <c r="AD1192" s="7">
        <v>157000000</v>
      </c>
      <c r="AE1192" s="7">
        <v>162000000</v>
      </c>
      <c r="AF1192" s="8">
        <v>157000000</v>
      </c>
      <c r="AG1192" s="7">
        <v>171000000</v>
      </c>
      <c r="AH1192" s="7">
        <v>146000000</v>
      </c>
      <c r="AI1192" s="7">
        <v>156000000</v>
      </c>
      <c r="AJ1192" s="7">
        <v>157000000</v>
      </c>
      <c r="AK1192" s="7">
        <v>156000000</v>
      </c>
      <c r="AL1192" s="8">
        <v>158000000</v>
      </c>
      <c r="AM1192" s="17">
        <v>1.25113503135958E-2</v>
      </c>
      <c r="AN1192" s="2">
        <f t="shared" si="222"/>
        <v>145000000</v>
      </c>
      <c r="AO1192" s="2">
        <f t="shared" si="223"/>
        <v>157500000</v>
      </c>
      <c r="AP1192" s="2">
        <f t="shared" si="224"/>
        <v>152000000</v>
      </c>
      <c r="AQ1192" s="2">
        <f t="shared" si="225"/>
        <v>158500000</v>
      </c>
      <c r="AR1192" s="2">
        <f t="shared" si="226"/>
        <v>160000000</v>
      </c>
      <c r="AS1192" s="2">
        <f t="shared" si="227"/>
        <v>156500000</v>
      </c>
      <c r="AT1192" s="2">
        <f t="shared" si="228"/>
        <v>154916666.66666666</v>
      </c>
      <c r="AU1192">
        <f t="shared" si="229"/>
        <v>5562523.4081904469</v>
      </c>
      <c r="AV1192">
        <f t="shared" si="230"/>
        <v>-1.7827640333279358</v>
      </c>
      <c r="AW1192" t="str">
        <f t="shared" si="221"/>
        <v>sp|O60869|EDF1_HUMAN</v>
      </c>
      <c r="AX1192" s="20">
        <f t="shared" si="231"/>
        <v>0</v>
      </c>
      <c r="AY1192" s="21">
        <f t="shared" si="232"/>
        <v>2.2471815546150475</v>
      </c>
      <c r="AZ1192" s="21">
        <f t="shared" si="232"/>
        <v>1.2584216705844264</v>
      </c>
      <c r="BA1192" s="21">
        <f t="shared" si="232"/>
        <v>2.4269560789842513</v>
      </c>
      <c r="BB1192" s="21">
        <f t="shared" si="232"/>
        <v>2.696617865538057</v>
      </c>
      <c r="BC1192" s="22">
        <f t="shared" si="232"/>
        <v>2.0674070302458434</v>
      </c>
      <c r="BD1192" s="22"/>
    </row>
    <row r="1193" spans="1:56" x14ac:dyDescent="0.2">
      <c r="A1193" s="1">
        <v>1189</v>
      </c>
      <c r="B1193" s="3" t="s">
        <v>1241</v>
      </c>
      <c r="C1193" s="27">
        <v>24300000</v>
      </c>
      <c r="D1193" s="7">
        <v>25000000</v>
      </c>
      <c r="E1193" s="7">
        <v>18100000</v>
      </c>
      <c r="F1193" s="7">
        <v>22800000</v>
      </c>
      <c r="G1193" s="7">
        <v>22800000</v>
      </c>
      <c r="H1193" s="8">
        <v>24500000</v>
      </c>
      <c r="I1193" s="27">
        <v>22900000</v>
      </c>
      <c r="J1193" s="7">
        <v>22200000</v>
      </c>
      <c r="K1193" s="7">
        <v>23200000</v>
      </c>
      <c r="L1193" s="7">
        <v>18900000</v>
      </c>
      <c r="M1193" s="7">
        <v>25100000</v>
      </c>
      <c r="N1193" s="8">
        <v>20500000</v>
      </c>
      <c r="O1193" s="27">
        <v>27600000</v>
      </c>
      <c r="P1193" s="7">
        <v>25700000</v>
      </c>
      <c r="Q1193" s="7">
        <v>24700000</v>
      </c>
      <c r="R1193" s="7">
        <v>23200000</v>
      </c>
      <c r="S1193" s="7">
        <v>24000000</v>
      </c>
      <c r="T1193" s="8">
        <v>26100000</v>
      </c>
      <c r="U1193" s="27">
        <v>27000000</v>
      </c>
      <c r="V1193" s="7">
        <v>24000000</v>
      </c>
      <c r="W1193" s="7">
        <v>25900000</v>
      </c>
      <c r="X1193" s="7">
        <v>28800000</v>
      </c>
      <c r="Y1193" s="7">
        <v>23800000</v>
      </c>
      <c r="Z1193" s="8">
        <v>25200000</v>
      </c>
      <c r="AA1193" s="27">
        <v>26900000</v>
      </c>
      <c r="AB1193" s="7">
        <v>26000000</v>
      </c>
      <c r="AC1193" s="7">
        <v>26400000</v>
      </c>
      <c r="AD1193" s="7">
        <v>23800000</v>
      </c>
      <c r="AE1193" s="7">
        <v>23900000</v>
      </c>
      <c r="AF1193" s="8">
        <v>25100000</v>
      </c>
      <c r="AG1193" s="7">
        <v>25000000</v>
      </c>
      <c r="AH1193" s="7">
        <v>27500000</v>
      </c>
      <c r="AI1193" s="7">
        <v>25400000</v>
      </c>
      <c r="AJ1193" s="7">
        <v>25900000</v>
      </c>
      <c r="AK1193" s="7">
        <v>26300000</v>
      </c>
      <c r="AL1193" s="8">
        <v>21000000</v>
      </c>
      <c r="AM1193" s="17">
        <v>1.25113503135958E-2</v>
      </c>
      <c r="AN1193" s="2">
        <f t="shared" si="222"/>
        <v>23550000</v>
      </c>
      <c r="AO1193" s="2">
        <f t="shared" si="223"/>
        <v>22550000</v>
      </c>
      <c r="AP1193" s="2">
        <f t="shared" si="224"/>
        <v>25200000</v>
      </c>
      <c r="AQ1193" s="2">
        <f t="shared" si="225"/>
        <v>25550000</v>
      </c>
      <c r="AR1193" s="2">
        <f t="shared" si="226"/>
        <v>25550000</v>
      </c>
      <c r="AS1193" s="2">
        <f t="shared" si="227"/>
        <v>25650000</v>
      </c>
      <c r="AT1193" s="2">
        <f t="shared" si="228"/>
        <v>24675000</v>
      </c>
      <c r="AU1193">
        <f t="shared" si="229"/>
        <v>1306809.0908774701</v>
      </c>
      <c r="AV1193">
        <f t="shared" si="230"/>
        <v>-0.86087555393772741</v>
      </c>
      <c r="AW1193" t="str">
        <f t="shared" si="221"/>
        <v>sp|Q15477|SKIV2_HUMAN</v>
      </c>
      <c r="AX1193" s="20">
        <f t="shared" si="231"/>
        <v>0</v>
      </c>
      <c r="AY1193" s="21">
        <f t="shared" si="232"/>
        <v>-0.76522271461131319</v>
      </c>
      <c r="AZ1193" s="21">
        <f t="shared" si="232"/>
        <v>1.2626174791086668</v>
      </c>
      <c r="BA1193" s="21">
        <f t="shared" si="232"/>
        <v>1.5304454292226266</v>
      </c>
      <c r="BB1193" s="21">
        <f t="shared" si="232"/>
        <v>1.5304454292226266</v>
      </c>
      <c r="BC1193" s="22">
        <f t="shared" si="232"/>
        <v>1.6069677006837577</v>
      </c>
      <c r="BD1193" s="22"/>
    </row>
    <row r="1194" spans="1:56" x14ac:dyDescent="0.2">
      <c r="A1194" s="1">
        <v>1190</v>
      </c>
      <c r="B1194" s="3" t="s">
        <v>1242</v>
      </c>
      <c r="C1194" s="27">
        <v>2011896.1</v>
      </c>
      <c r="D1194" s="7">
        <v>2280185.5</v>
      </c>
      <c r="E1194" s="7">
        <v>1316009</v>
      </c>
      <c r="F1194" s="7">
        <v>2572986</v>
      </c>
      <c r="G1194" s="7">
        <v>1927920</v>
      </c>
      <c r="H1194" s="8">
        <v>2591623.5</v>
      </c>
      <c r="I1194" s="27">
        <v>1649891.1</v>
      </c>
      <c r="J1194" s="7">
        <v>1267287.5</v>
      </c>
      <c r="K1194" s="7">
        <v>1956940.4</v>
      </c>
      <c r="L1194" s="7">
        <v>1750446.6</v>
      </c>
      <c r="M1194" s="7">
        <v>3077643.8</v>
      </c>
      <c r="N1194" s="8">
        <v>1427314.2</v>
      </c>
      <c r="O1194" s="27">
        <v>2525136.7999999998</v>
      </c>
      <c r="P1194" s="7">
        <v>3651616</v>
      </c>
      <c r="Q1194" s="7">
        <v>2421166</v>
      </c>
      <c r="R1194" s="7">
        <v>3510629</v>
      </c>
      <c r="S1194" s="7">
        <v>2225269.7999999998</v>
      </c>
      <c r="T1194" s="8">
        <v>3145040.2</v>
      </c>
      <c r="U1194" s="27">
        <v>2988199</v>
      </c>
      <c r="V1194" s="7">
        <v>2228882.5</v>
      </c>
      <c r="W1194" s="7">
        <v>2735291</v>
      </c>
      <c r="X1194" s="7">
        <v>4724509.5</v>
      </c>
      <c r="Y1194" s="7">
        <v>3271064.2</v>
      </c>
      <c r="Z1194" s="8">
        <v>2754644</v>
      </c>
      <c r="AA1194" s="27">
        <v>1932300.8</v>
      </c>
      <c r="AB1194" s="7">
        <v>3396686.2</v>
      </c>
      <c r="AC1194" s="7">
        <v>2792752.8</v>
      </c>
      <c r="AD1194" s="7">
        <v>4425949</v>
      </c>
      <c r="AE1194" s="7">
        <v>2723375</v>
      </c>
      <c r="AF1194" s="8">
        <v>3102708.8</v>
      </c>
      <c r="AG1194" s="7">
        <v>2441131.7999999998</v>
      </c>
      <c r="AH1194" s="7">
        <v>2035254.5</v>
      </c>
      <c r="AI1194" s="7">
        <v>3157835.5</v>
      </c>
      <c r="AJ1194" s="7">
        <v>3909331</v>
      </c>
      <c r="AK1194" s="7">
        <v>3591509</v>
      </c>
      <c r="AL1194" s="8">
        <v>1734628</v>
      </c>
      <c r="AM1194" s="17">
        <v>1.25113503135958E-2</v>
      </c>
      <c r="AN1194" s="2">
        <f t="shared" si="222"/>
        <v>2146040.7999999998</v>
      </c>
      <c r="AO1194" s="2">
        <f t="shared" si="223"/>
        <v>1700168.85</v>
      </c>
      <c r="AP1194" s="2">
        <f t="shared" si="224"/>
        <v>2835088.5</v>
      </c>
      <c r="AQ1194" s="2">
        <f t="shared" si="225"/>
        <v>2871421.5</v>
      </c>
      <c r="AR1194" s="2">
        <f t="shared" si="226"/>
        <v>2947730.8</v>
      </c>
      <c r="AS1194" s="2">
        <f t="shared" si="227"/>
        <v>2799483.65</v>
      </c>
      <c r="AT1194" s="2">
        <f t="shared" si="228"/>
        <v>2549989.0166666666</v>
      </c>
      <c r="AU1194">
        <f t="shared" si="229"/>
        <v>508018.72651145788</v>
      </c>
      <c r="AV1194">
        <f t="shared" si="230"/>
        <v>-0.79514434328151906</v>
      </c>
      <c r="AW1194" t="str">
        <f t="shared" si="221"/>
        <v>sp|O14817|TSN4_HUMAN</v>
      </c>
      <c r="AX1194" s="20">
        <f t="shared" si="231"/>
        <v>0</v>
      </c>
      <c r="AY1194" s="21">
        <f t="shared" si="232"/>
        <v>-0.87766833530287891</v>
      </c>
      <c r="AZ1194" s="21">
        <f t="shared" si="232"/>
        <v>1.3563431110732083</v>
      </c>
      <c r="BA1194" s="21">
        <f t="shared" si="232"/>
        <v>1.4278621281958588</v>
      </c>
      <c r="BB1194" s="21">
        <f t="shared" si="232"/>
        <v>1.5780717484671674</v>
      </c>
      <c r="BC1194" s="22">
        <f t="shared" si="232"/>
        <v>1.2862574072557587</v>
      </c>
      <c r="BD1194" s="22"/>
    </row>
    <row r="1195" spans="1:56" x14ac:dyDescent="0.2">
      <c r="A1195" s="1">
        <v>1191</v>
      </c>
      <c r="B1195" s="3" t="s">
        <v>1243</v>
      </c>
      <c r="C1195" s="27">
        <v>4448035.5</v>
      </c>
      <c r="D1195" s="7">
        <v>4934073</v>
      </c>
      <c r="E1195" s="7">
        <v>2734630</v>
      </c>
      <c r="F1195" s="7">
        <v>4032481</v>
      </c>
      <c r="G1195" s="7">
        <v>4239815.5</v>
      </c>
      <c r="H1195" s="8">
        <v>4612727</v>
      </c>
      <c r="I1195" s="27">
        <v>4999955</v>
      </c>
      <c r="J1195" s="7">
        <v>3601506</v>
      </c>
      <c r="K1195" s="7">
        <v>4737192</v>
      </c>
      <c r="L1195" s="7">
        <v>3203963.5</v>
      </c>
      <c r="M1195" s="7">
        <v>4114461.2</v>
      </c>
      <c r="N1195" s="8">
        <v>3216859</v>
      </c>
      <c r="O1195" s="27">
        <v>4650792</v>
      </c>
      <c r="P1195" s="7">
        <v>4451242</v>
      </c>
      <c r="Q1195" s="7">
        <v>4989823</v>
      </c>
      <c r="R1195" s="7">
        <v>3930440.2</v>
      </c>
      <c r="S1195" s="7">
        <v>4818555.5</v>
      </c>
      <c r="T1195" s="8">
        <v>4780510.5</v>
      </c>
      <c r="U1195" s="27">
        <v>5756556</v>
      </c>
      <c r="V1195" s="7">
        <v>5226820.5</v>
      </c>
      <c r="W1195" s="7">
        <v>5217632</v>
      </c>
      <c r="X1195" s="7">
        <v>5142608.5</v>
      </c>
      <c r="Y1195" s="7">
        <v>3949557.8</v>
      </c>
      <c r="Z1195" s="8">
        <v>5135623</v>
      </c>
      <c r="AA1195" s="27">
        <v>4942681</v>
      </c>
      <c r="AB1195" s="7">
        <v>5985367.5</v>
      </c>
      <c r="AC1195" s="7">
        <v>4912238.5</v>
      </c>
      <c r="AD1195" s="7">
        <v>4328841.5</v>
      </c>
      <c r="AE1195" s="7">
        <v>4807214.5</v>
      </c>
      <c r="AF1195" s="8">
        <v>4732327</v>
      </c>
      <c r="AG1195" s="7">
        <v>5393337</v>
      </c>
      <c r="AH1195" s="7">
        <v>6497574</v>
      </c>
      <c r="AI1195" s="7">
        <v>5446280</v>
      </c>
      <c r="AJ1195" s="7">
        <v>4397955</v>
      </c>
      <c r="AK1195" s="7">
        <v>4808540</v>
      </c>
      <c r="AL1195" s="8">
        <v>3723787.5</v>
      </c>
      <c r="AM1195" s="17">
        <v>1.25113503135958E-2</v>
      </c>
      <c r="AN1195" s="2">
        <f t="shared" si="222"/>
        <v>4343925.5</v>
      </c>
      <c r="AO1195" s="2">
        <f t="shared" si="223"/>
        <v>3857983.6</v>
      </c>
      <c r="AP1195" s="2">
        <f t="shared" si="224"/>
        <v>4715651.25</v>
      </c>
      <c r="AQ1195" s="2">
        <f t="shared" si="225"/>
        <v>5180120.25</v>
      </c>
      <c r="AR1195" s="2">
        <f t="shared" si="226"/>
        <v>4859726.5</v>
      </c>
      <c r="AS1195" s="2">
        <f t="shared" si="227"/>
        <v>5100938.5</v>
      </c>
      <c r="AT1195" s="2">
        <f t="shared" si="228"/>
        <v>4676390.9333333336</v>
      </c>
      <c r="AU1195">
        <f t="shared" si="229"/>
        <v>499892.1865596837</v>
      </c>
      <c r="AV1195">
        <f t="shared" si="230"/>
        <v>-0.66507427455787904</v>
      </c>
      <c r="AW1195" t="str">
        <f t="shared" si="221"/>
        <v>sp|Q9H4L7-2|SMRCD_HUMAN</v>
      </c>
      <c r="AX1195" s="20">
        <f t="shared" si="231"/>
        <v>0</v>
      </c>
      <c r="AY1195" s="21">
        <f t="shared" si="232"/>
        <v>-0.97209340946956724</v>
      </c>
      <c r="AZ1195" s="21">
        <f t="shared" si="232"/>
        <v>0.74361184270204328</v>
      </c>
      <c r="BA1195" s="21">
        <f t="shared" si="232"/>
        <v>1.6727501899055268</v>
      </c>
      <c r="BB1195" s="21">
        <f t="shared" si="232"/>
        <v>1.031824489095944</v>
      </c>
      <c r="BC1195" s="22">
        <f t="shared" si="232"/>
        <v>1.5143525351133245</v>
      </c>
      <c r="BD1195" s="22"/>
    </row>
    <row r="1196" spans="1:56" x14ac:dyDescent="0.2">
      <c r="A1196" s="1">
        <v>1192</v>
      </c>
      <c r="B1196" s="3" t="s">
        <v>1244</v>
      </c>
      <c r="C1196" s="27">
        <v>930149.44</v>
      </c>
      <c r="D1196" s="7">
        <v>1251996</v>
      </c>
      <c r="E1196" s="7">
        <v>1377427.6</v>
      </c>
      <c r="F1196" s="7">
        <v>1151947.8</v>
      </c>
      <c r="G1196" s="7">
        <v>1312352.6000000001</v>
      </c>
      <c r="H1196" s="8">
        <v>1291127.6000000001</v>
      </c>
      <c r="I1196" s="27">
        <v>1311879.2</v>
      </c>
      <c r="J1196" s="7">
        <v>1595478.2</v>
      </c>
      <c r="K1196" s="7">
        <v>1309994.8</v>
      </c>
      <c r="L1196" s="7">
        <v>1182033.1000000001</v>
      </c>
      <c r="M1196" s="7">
        <v>1375992.2</v>
      </c>
      <c r="N1196" s="8">
        <v>1432004.2</v>
      </c>
      <c r="O1196" s="27">
        <v>1323971.8</v>
      </c>
      <c r="P1196" s="7">
        <v>1518628.4</v>
      </c>
      <c r="Q1196" s="7">
        <v>1334696</v>
      </c>
      <c r="R1196" s="7">
        <v>1866680.5</v>
      </c>
      <c r="S1196" s="7">
        <v>1330125</v>
      </c>
      <c r="T1196" s="8">
        <v>1233537.8999999999</v>
      </c>
      <c r="U1196" s="27">
        <v>1667866.6</v>
      </c>
      <c r="V1196" s="7">
        <v>991544.9</v>
      </c>
      <c r="W1196" s="7">
        <v>1641374.8</v>
      </c>
      <c r="X1196" s="7">
        <v>1258399.5</v>
      </c>
      <c r="Y1196" s="7">
        <v>1595193</v>
      </c>
      <c r="Z1196" s="8">
        <v>1412076.2</v>
      </c>
      <c r="AA1196" s="27">
        <v>880756.06</v>
      </c>
      <c r="AB1196" s="7">
        <v>1126475.2</v>
      </c>
      <c r="AC1196" s="7">
        <v>1135277</v>
      </c>
      <c r="AD1196" s="7">
        <v>955546.5</v>
      </c>
      <c r="AE1196" s="7">
        <v>1216878.5</v>
      </c>
      <c r="AF1196" s="8">
        <v>1023854.25</v>
      </c>
      <c r="AG1196" s="7">
        <v>933565.2</v>
      </c>
      <c r="AH1196" s="7">
        <v>880112.44</v>
      </c>
      <c r="AI1196" s="7">
        <v>1116424.8999999999</v>
      </c>
      <c r="AJ1196" s="7">
        <v>1142669.8</v>
      </c>
      <c r="AK1196" s="7">
        <v>1342798.1</v>
      </c>
      <c r="AL1196" s="8">
        <v>1123754.6000000001</v>
      </c>
      <c r="AM1196" s="17">
        <v>1.25113503135958E-2</v>
      </c>
      <c r="AN1196" s="2">
        <f t="shared" si="222"/>
        <v>1271561.8</v>
      </c>
      <c r="AO1196" s="2">
        <f t="shared" si="223"/>
        <v>1343935.7</v>
      </c>
      <c r="AP1196" s="2">
        <f t="shared" si="224"/>
        <v>1332410.5</v>
      </c>
      <c r="AQ1196" s="2">
        <f t="shared" si="225"/>
        <v>1503634.6</v>
      </c>
      <c r="AR1196" s="2">
        <f t="shared" si="226"/>
        <v>1075164.7250000001</v>
      </c>
      <c r="AS1196" s="2">
        <f t="shared" si="227"/>
        <v>1120089.75</v>
      </c>
      <c r="AT1196" s="2">
        <f t="shared" si="228"/>
        <v>1274466.1791666665</v>
      </c>
      <c r="AU1196">
        <f t="shared" si="229"/>
        <v>157647.27126242148</v>
      </c>
      <c r="AV1196">
        <f t="shared" si="230"/>
        <v>-1.8423275857605902E-2</v>
      </c>
      <c r="AW1196" t="str">
        <f t="shared" si="221"/>
        <v>sp|Q96CV9-2|OPTN_HUMAN;sp|Q96CV9|OPTN_HUMAN</v>
      </c>
      <c r="AX1196" s="20">
        <f t="shared" si="231"/>
        <v>0</v>
      </c>
      <c r="AY1196" s="21">
        <f t="shared" si="232"/>
        <v>0.45908755299370502</v>
      </c>
      <c r="AZ1196" s="21">
        <f t="shared" si="232"/>
        <v>0.38598003957017751</v>
      </c>
      <c r="BA1196" s="21">
        <f t="shared" si="232"/>
        <v>1.4721015983441221</v>
      </c>
      <c r="BB1196" s="21">
        <f t="shared" si="232"/>
        <v>-1.2458006626265994</v>
      </c>
      <c r="BC1196" s="22">
        <f t="shared" si="232"/>
        <v>-0.96082887313576082</v>
      </c>
      <c r="BD1196" s="22"/>
    </row>
    <row r="1197" spans="1:56" x14ac:dyDescent="0.2">
      <c r="A1197" s="1">
        <v>1193</v>
      </c>
      <c r="B1197" s="3" t="s">
        <v>1245</v>
      </c>
      <c r="C1197" s="27">
        <v>1645530.8</v>
      </c>
      <c r="D1197" s="7">
        <v>1417382.4</v>
      </c>
      <c r="E1197" s="7">
        <v>1683141.4</v>
      </c>
      <c r="F1197" s="7">
        <v>1156022.6000000001</v>
      </c>
      <c r="G1197" s="7">
        <v>1412748</v>
      </c>
      <c r="H1197" s="8">
        <v>1248286.8999999999</v>
      </c>
      <c r="I1197" s="27">
        <v>1314235.3999999999</v>
      </c>
      <c r="J1197" s="7">
        <v>1474764.8</v>
      </c>
      <c r="K1197" s="7">
        <v>1257659.5</v>
      </c>
      <c r="L1197" s="7">
        <v>1577477.8</v>
      </c>
      <c r="M1197" s="7">
        <v>1356729.1</v>
      </c>
      <c r="N1197" s="8">
        <v>1427288.4</v>
      </c>
      <c r="O1197" s="27">
        <v>1431024</v>
      </c>
      <c r="P1197" s="7">
        <v>1210534.8999999999</v>
      </c>
      <c r="Q1197" s="7">
        <v>1165855.3999999999</v>
      </c>
      <c r="R1197" s="7">
        <v>933140.25</v>
      </c>
      <c r="S1197" s="7">
        <v>989472.06</v>
      </c>
      <c r="T1197" s="8">
        <v>1335758.2</v>
      </c>
      <c r="U1197" s="27">
        <v>1178359.5</v>
      </c>
      <c r="V1197" s="7">
        <v>997605.2</v>
      </c>
      <c r="W1197" s="7">
        <v>1348712.4</v>
      </c>
      <c r="X1197" s="7">
        <v>1206121</v>
      </c>
      <c r="Y1197" s="7">
        <v>880371.06</v>
      </c>
      <c r="Z1197" s="8">
        <v>1311914</v>
      </c>
      <c r="AA1197" s="27">
        <v>1089214.1000000001</v>
      </c>
      <c r="AB1197" s="7">
        <v>1285164.1000000001</v>
      </c>
      <c r="AC1197" s="7">
        <v>1061624.8</v>
      </c>
      <c r="AD1197" s="7">
        <v>1328394.6000000001</v>
      </c>
      <c r="AE1197" s="7">
        <v>1121955.6000000001</v>
      </c>
      <c r="AF1197" s="8">
        <v>1060254.3999999999</v>
      </c>
      <c r="AG1197" s="7">
        <v>1693086.4</v>
      </c>
      <c r="AH1197" s="7">
        <v>1209913.6000000001</v>
      </c>
      <c r="AI1197" s="7">
        <v>937865.5</v>
      </c>
      <c r="AJ1197" s="7">
        <v>1365648.1</v>
      </c>
      <c r="AK1197" s="7">
        <v>1148515.1000000001</v>
      </c>
      <c r="AL1197" s="8">
        <v>1175165.5</v>
      </c>
      <c r="AM1197" s="17">
        <v>1.25113503135958E-2</v>
      </c>
      <c r="AN1197" s="2">
        <f t="shared" si="222"/>
        <v>1415065.2</v>
      </c>
      <c r="AO1197" s="2">
        <f t="shared" si="223"/>
        <v>1392008.75</v>
      </c>
      <c r="AP1197" s="2">
        <f t="shared" si="224"/>
        <v>1188195.1499999999</v>
      </c>
      <c r="AQ1197" s="2">
        <f t="shared" si="225"/>
        <v>1192240.25</v>
      </c>
      <c r="AR1197" s="2">
        <f t="shared" si="226"/>
        <v>1105584.8500000001</v>
      </c>
      <c r="AS1197" s="2">
        <f t="shared" si="227"/>
        <v>1192539.55</v>
      </c>
      <c r="AT1197" s="2">
        <f t="shared" si="228"/>
        <v>1247605.6249999998</v>
      </c>
      <c r="AU1197">
        <f t="shared" si="229"/>
        <v>125452.83911101312</v>
      </c>
      <c r="AV1197">
        <f t="shared" si="230"/>
        <v>1.3348408548316339</v>
      </c>
      <c r="AW1197" t="str">
        <f t="shared" si="221"/>
        <v>sp|P11117|PPAL_HUMAN</v>
      </c>
      <c r="AX1197" s="20">
        <f t="shared" si="231"/>
        <v>0</v>
      </c>
      <c r="AY1197" s="21">
        <f t="shared" si="232"/>
        <v>-0.18378579682519036</v>
      </c>
      <c r="AZ1197" s="21">
        <f t="shared" si="232"/>
        <v>-1.8084090532159494</v>
      </c>
      <c r="BA1197" s="21">
        <f t="shared" si="232"/>
        <v>-1.7761650639314932</v>
      </c>
      <c r="BB1197" s="21">
        <f t="shared" si="232"/>
        <v>-2.4669059081727194</v>
      </c>
      <c r="BC1197" s="22">
        <f t="shared" si="232"/>
        <v>-1.7737793068444401</v>
      </c>
      <c r="BD1197" s="22"/>
    </row>
    <row r="1198" spans="1:56" x14ac:dyDescent="0.2">
      <c r="A1198" s="1">
        <v>1194</v>
      </c>
      <c r="B1198" s="3" t="s">
        <v>1246</v>
      </c>
      <c r="C1198" s="27">
        <v>170000.83</v>
      </c>
      <c r="D1198" s="7">
        <v>272075.53000000003</v>
      </c>
      <c r="E1198" s="7">
        <v>416216.3</v>
      </c>
      <c r="F1198" s="7">
        <v>323570.21999999997</v>
      </c>
      <c r="G1198" s="7">
        <v>306538.59999999998</v>
      </c>
      <c r="H1198" s="8">
        <v>378355.1</v>
      </c>
      <c r="I1198" s="27">
        <v>176494.62</v>
      </c>
      <c r="J1198" s="7">
        <v>285018.62</v>
      </c>
      <c r="K1198" s="7">
        <v>349764.88</v>
      </c>
      <c r="L1198" s="7">
        <v>0</v>
      </c>
      <c r="M1198" s="7">
        <v>447995.72</v>
      </c>
      <c r="N1198" s="8">
        <v>353541.47</v>
      </c>
      <c r="O1198" s="27">
        <v>241744.4</v>
      </c>
      <c r="P1198" s="7">
        <v>0</v>
      </c>
      <c r="Q1198" s="7">
        <v>316373.78000000003</v>
      </c>
      <c r="R1198" s="7">
        <v>227135.95</v>
      </c>
      <c r="S1198" s="7">
        <v>0</v>
      </c>
      <c r="T1198" s="8">
        <v>67242.600000000006</v>
      </c>
      <c r="U1198" s="27">
        <v>269256.46999999997</v>
      </c>
      <c r="V1198" s="7">
        <v>215681.73</v>
      </c>
      <c r="W1198" s="7">
        <v>384218.3</v>
      </c>
      <c r="X1198" s="7">
        <v>441205.56</v>
      </c>
      <c r="Y1198" s="7">
        <v>397339.34</v>
      </c>
      <c r="Z1198" s="8">
        <v>365159.7</v>
      </c>
      <c r="AA1198" s="27">
        <v>138798.34</v>
      </c>
      <c r="AB1198" s="7">
        <v>558751.6</v>
      </c>
      <c r="AC1198" s="7">
        <v>333841.88</v>
      </c>
      <c r="AD1198" s="7">
        <v>353561.44</v>
      </c>
      <c r="AE1198" s="7">
        <v>317324.78000000003</v>
      </c>
      <c r="AF1198" s="8">
        <v>381264.78</v>
      </c>
      <c r="AG1198" s="7">
        <v>433502.6</v>
      </c>
      <c r="AH1198" s="7">
        <v>423866.4</v>
      </c>
      <c r="AI1198" s="7">
        <v>551264.19999999995</v>
      </c>
      <c r="AJ1198" s="7">
        <v>560883.1</v>
      </c>
      <c r="AK1198" s="7">
        <v>424162.1</v>
      </c>
      <c r="AL1198" s="8">
        <v>350454.6</v>
      </c>
      <c r="AM1198" s="17">
        <v>1.25113503135958E-2</v>
      </c>
      <c r="AN1198" s="2">
        <f t="shared" si="222"/>
        <v>315054.40999999997</v>
      </c>
      <c r="AO1198" s="2">
        <f t="shared" si="223"/>
        <v>317391.75</v>
      </c>
      <c r="AP1198" s="2">
        <f t="shared" si="224"/>
        <v>147189.27500000002</v>
      </c>
      <c r="AQ1198" s="2">
        <f t="shared" si="225"/>
        <v>374689</v>
      </c>
      <c r="AR1198" s="2">
        <f t="shared" si="226"/>
        <v>343701.66000000003</v>
      </c>
      <c r="AS1198" s="2">
        <f t="shared" si="227"/>
        <v>428832.35</v>
      </c>
      <c r="AT1198" s="2">
        <f t="shared" si="228"/>
        <v>321143.07416666672</v>
      </c>
      <c r="AU1198">
        <f t="shared" si="229"/>
        <v>95167.331166226475</v>
      </c>
      <c r="AV1198">
        <f t="shared" si="230"/>
        <v>-6.3978511239658697E-2</v>
      </c>
      <c r="AW1198" t="str">
        <f t="shared" si="221"/>
        <v>sp|Q99519|NEUR1_HUMAN</v>
      </c>
      <c r="AX1198" s="20">
        <f t="shared" si="231"/>
        <v>0</v>
      </c>
      <c r="AY1198" s="21">
        <f t="shared" si="232"/>
        <v>2.4560318875785754E-2</v>
      </c>
      <c r="AZ1198" s="21">
        <f t="shared" si="232"/>
        <v>-1.7638945312734891</v>
      </c>
      <c r="BA1198" s="21">
        <f t="shared" si="232"/>
        <v>0.62662879445298014</v>
      </c>
      <c r="BB1198" s="21">
        <f t="shared" si="232"/>
        <v>0.30101978955323017</v>
      </c>
      <c r="BC1198" s="22">
        <f t="shared" si="232"/>
        <v>1.1955566958294419</v>
      </c>
      <c r="BD1198" s="22"/>
    </row>
    <row r="1199" spans="1:56" x14ac:dyDescent="0.2">
      <c r="A1199" s="1">
        <v>1195</v>
      </c>
      <c r="B1199" s="3" t="s">
        <v>1247</v>
      </c>
      <c r="C1199" s="27">
        <v>1211164.5</v>
      </c>
      <c r="D1199" s="7">
        <v>1267152.2</v>
      </c>
      <c r="E1199" s="7">
        <v>1035657.3</v>
      </c>
      <c r="F1199" s="7">
        <v>1029817.1</v>
      </c>
      <c r="G1199" s="7">
        <v>892176.1</v>
      </c>
      <c r="H1199" s="8">
        <v>732534.44</v>
      </c>
      <c r="I1199" s="27">
        <v>1153643.5</v>
      </c>
      <c r="J1199" s="7">
        <v>862227.44</v>
      </c>
      <c r="K1199" s="7">
        <v>902006.44</v>
      </c>
      <c r="L1199" s="7">
        <v>925983.6</v>
      </c>
      <c r="M1199" s="7">
        <v>808250.9</v>
      </c>
      <c r="N1199" s="8">
        <v>800376.1</v>
      </c>
      <c r="O1199" s="27">
        <v>1684457.2</v>
      </c>
      <c r="P1199" s="7">
        <v>1190004.8999999999</v>
      </c>
      <c r="Q1199" s="7">
        <v>1180640.8999999999</v>
      </c>
      <c r="R1199" s="7">
        <v>855289.1</v>
      </c>
      <c r="S1199" s="7">
        <v>1038399.5</v>
      </c>
      <c r="T1199" s="8">
        <v>1142390.8</v>
      </c>
      <c r="U1199" s="27">
        <v>1121157</v>
      </c>
      <c r="V1199" s="7">
        <v>1595864.1</v>
      </c>
      <c r="W1199" s="7">
        <v>1221424.2</v>
      </c>
      <c r="X1199" s="7">
        <v>927215.1</v>
      </c>
      <c r="Y1199" s="7">
        <v>1155821</v>
      </c>
      <c r="Z1199" s="8">
        <v>791528.75</v>
      </c>
      <c r="AA1199" s="27">
        <v>1888274.5</v>
      </c>
      <c r="AB1199" s="7">
        <v>1622430.5</v>
      </c>
      <c r="AC1199" s="7">
        <v>1686482.8</v>
      </c>
      <c r="AD1199" s="7">
        <v>1193755.8999999999</v>
      </c>
      <c r="AE1199" s="7">
        <v>878404.5</v>
      </c>
      <c r="AF1199" s="8">
        <v>933231.9</v>
      </c>
      <c r="AG1199" s="7">
        <v>1583244.2</v>
      </c>
      <c r="AH1199" s="7">
        <v>2384651.5</v>
      </c>
      <c r="AI1199" s="7">
        <v>1400587.2</v>
      </c>
      <c r="AJ1199" s="7">
        <v>1087609.6000000001</v>
      </c>
      <c r="AK1199" s="7">
        <v>1459767.2</v>
      </c>
      <c r="AL1199" s="8">
        <v>997247.4</v>
      </c>
      <c r="AM1199" s="17">
        <v>1.25297455686847E-2</v>
      </c>
      <c r="AN1199" s="2">
        <f t="shared" si="222"/>
        <v>1032737.2</v>
      </c>
      <c r="AO1199" s="2">
        <f t="shared" si="223"/>
        <v>882116.94</v>
      </c>
      <c r="AP1199" s="2">
        <f t="shared" si="224"/>
        <v>1161515.8500000001</v>
      </c>
      <c r="AQ1199" s="2">
        <f t="shared" si="225"/>
        <v>1138489</v>
      </c>
      <c r="AR1199" s="2">
        <f t="shared" si="226"/>
        <v>1408093.2</v>
      </c>
      <c r="AS1199" s="2">
        <f t="shared" si="227"/>
        <v>1430177.2</v>
      </c>
      <c r="AT1199" s="2">
        <f t="shared" si="228"/>
        <v>1175521.5650000002</v>
      </c>
      <c r="AU1199">
        <f t="shared" si="229"/>
        <v>213063.50115719426</v>
      </c>
      <c r="AV1199">
        <f t="shared" si="230"/>
        <v>-0.67014934150855143</v>
      </c>
      <c r="AW1199" t="str">
        <f t="shared" si="221"/>
        <v>sp|O95900|TRUB2_HUMAN</v>
      </c>
      <c r="AX1199" s="20">
        <f t="shared" si="231"/>
        <v>0</v>
      </c>
      <c r="AY1199" s="21">
        <f t="shared" si="232"/>
        <v>-0.70692661662813483</v>
      </c>
      <c r="AZ1199" s="21">
        <f t="shared" si="232"/>
        <v>0.60441440838330007</v>
      </c>
      <c r="BA1199" s="21">
        <f t="shared" si="232"/>
        <v>0.49633935153435005</v>
      </c>
      <c r="BB1199" s="21">
        <f t="shared" si="232"/>
        <v>1.7617095277293382</v>
      </c>
      <c r="BC1199" s="22">
        <f t="shared" si="232"/>
        <v>1.8653593780324496</v>
      </c>
      <c r="BD1199" s="22"/>
    </row>
    <row r="1200" spans="1:56" x14ac:dyDescent="0.2">
      <c r="A1200" s="1">
        <v>1196</v>
      </c>
      <c r="B1200" s="3" t="s">
        <v>1248</v>
      </c>
      <c r="C1200" s="27">
        <v>986737.75</v>
      </c>
      <c r="D1200" s="7">
        <v>790220.94</v>
      </c>
      <c r="E1200" s="7">
        <v>1046324.4</v>
      </c>
      <c r="F1200" s="7">
        <v>1534374.5</v>
      </c>
      <c r="G1200" s="7">
        <v>1014479.44</v>
      </c>
      <c r="H1200" s="8">
        <v>1679354.8</v>
      </c>
      <c r="I1200" s="27">
        <v>0</v>
      </c>
      <c r="J1200" s="7">
        <v>1143170.6000000001</v>
      </c>
      <c r="K1200" s="7">
        <v>865979.56</v>
      </c>
      <c r="L1200" s="7">
        <v>1498289.4</v>
      </c>
      <c r="M1200" s="7">
        <v>1967987.2</v>
      </c>
      <c r="N1200" s="8">
        <v>456580.16</v>
      </c>
      <c r="O1200" s="27">
        <v>1094579.3999999999</v>
      </c>
      <c r="P1200" s="7">
        <v>1305258.8999999999</v>
      </c>
      <c r="Q1200" s="7">
        <v>2272825.5</v>
      </c>
      <c r="R1200" s="7">
        <v>2328776.5</v>
      </c>
      <c r="S1200" s="7">
        <v>1168871.2</v>
      </c>
      <c r="T1200" s="8">
        <v>2275545</v>
      </c>
      <c r="U1200" s="27">
        <v>1404952.2</v>
      </c>
      <c r="V1200" s="7">
        <v>1781359.4</v>
      </c>
      <c r="W1200" s="7">
        <v>2303797</v>
      </c>
      <c r="X1200" s="7">
        <v>2510255.5</v>
      </c>
      <c r="Y1200" s="7">
        <v>2222578.2000000002</v>
      </c>
      <c r="Z1200" s="8">
        <v>1318441.1000000001</v>
      </c>
      <c r="AA1200" s="27">
        <v>680455.1</v>
      </c>
      <c r="AB1200" s="7">
        <v>2404697</v>
      </c>
      <c r="AC1200" s="7">
        <v>2258018.5</v>
      </c>
      <c r="AD1200" s="7">
        <v>2924490.5</v>
      </c>
      <c r="AE1200" s="7">
        <v>1945449.5</v>
      </c>
      <c r="AF1200" s="8">
        <v>2052160</v>
      </c>
      <c r="AG1200" s="7">
        <v>636202.25</v>
      </c>
      <c r="AH1200" s="7">
        <v>1251005.6000000001</v>
      </c>
      <c r="AI1200" s="7">
        <v>2337376</v>
      </c>
      <c r="AJ1200" s="7">
        <v>2248642.7999999998</v>
      </c>
      <c r="AK1200" s="7">
        <v>1581811.5</v>
      </c>
      <c r="AL1200" s="8">
        <v>1164782.1000000001</v>
      </c>
      <c r="AM1200" s="17">
        <v>1.2538950417249201E-2</v>
      </c>
      <c r="AN1200" s="2">
        <f t="shared" si="222"/>
        <v>1030401.9199999999</v>
      </c>
      <c r="AO1200" s="2">
        <f t="shared" si="223"/>
        <v>1004575.0800000001</v>
      </c>
      <c r="AP1200" s="2">
        <f t="shared" si="224"/>
        <v>1789042.2</v>
      </c>
      <c r="AQ1200" s="2">
        <f t="shared" si="225"/>
        <v>2001968.8</v>
      </c>
      <c r="AR1200" s="2">
        <f t="shared" si="226"/>
        <v>2155089.25</v>
      </c>
      <c r="AS1200" s="2">
        <f t="shared" si="227"/>
        <v>1416408.55</v>
      </c>
      <c r="AT1200" s="2">
        <f t="shared" si="228"/>
        <v>1566247.6333333335</v>
      </c>
      <c r="AU1200">
        <f t="shared" si="229"/>
        <v>492195.7415695563</v>
      </c>
      <c r="AV1200">
        <f t="shared" si="230"/>
        <v>-1.088684171920266</v>
      </c>
      <c r="AW1200" t="str">
        <f t="shared" si="221"/>
        <v>sp|Q9BQG2|NUD12_HUMAN</v>
      </c>
      <c r="AX1200" s="20">
        <f t="shared" si="231"/>
        <v>0</v>
      </c>
      <c r="AY1200" s="21">
        <f t="shared" si="232"/>
        <v>-5.247270103890167E-2</v>
      </c>
      <c r="AZ1200" s="21">
        <f t="shared" si="232"/>
        <v>1.5413385690432477</v>
      </c>
      <c r="BA1200" s="21">
        <f t="shared" si="232"/>
        <v>1.9739440997636097</v>
      </c>
      <c r="BB1200" s="21">
        <f t="shared" si="232"/>
        <v>2.2850407571863585</v>
      </c>
      <c r="BC1200" s="22">
        <f t="shared" si="232"/>
        <v>0.78425430656727924</v>
      </c>
      <c r="BD1200" s="22"/>
    </row>
    <row r="1201" spans="1:56" x14ac:dyDescent="0.2">
      <c r="A1201" s="1">
        <v>1197</v>
      </c>
      <c r="B1201" s="3" t="s">
        <v>1249</v>
      </c>
      <c r="C1201" s="27">
        <v>3801717.5</v>
      </c>
      <c r="D1201" s="7">
        <v>4544158</v>
      </c>
      <c r="E1201" s="7">
        <v>4218285</v>
      </c>
      <c r="F1201" s="7">
        <v>3589031</v>
      </c>
      <c r="G1201" s="7">
        <v>3782688</v>
      </c>
      <c r="H1201" s="8">
        <v>3912390.8</v>
      </c>
      <c r="I1201" s="27">
        <v>3866051.5</v>
      </c>
      <c r="J1201" s="7">
        <v>3456547.8</v>
      </c>
      <c r="K1201" s="7">
        <v>3791288</v>
      </c>
      <c r="L1201" s="7">
        <v>3489730.5</v>
      </c>
      <c r="M1201" s="7">
        <v>3473035.5</v>
      </c>
      <c r="N1201" s="8">
        <v>2736894.5</v>
      </c>
      <c r="O1201" s="27">
        <v>4018660</v>
      </c>
      <c r="P1201" s="7">
        <v>3983807</v>
      </c>
      <c r="Q1201" s="7">
        <v>3457868</v>
      </c>
      <c r="R1201" s="7">
        <v>3078162.5</v>
      </c>
      <c r="S1201" s="7">
        <v>3720068.2</v>
      </c>
      <c r="T1201" s="8">
        <v>3786171.2</v>
      </c>
      <c r="U1201" s="27">
        <v>4397846</v>
      </c>
      <c r="V1201" s="7">
        <v>4076686.5</v>
      </c>
      <c r="W1201" s="7">
        <v>3730820</v>
      </c>
      <c r="X1201" s="7">
        <v>3045992.5</v>
      </c>
      <c r="Y1201" s="7">
        <v>3150805.5</v>
      </c>
      <c r="Z1201" s="8">
        <v>3612055</v>
      </c>
      <c r="AA1201" s="27">
        <v>4157623.5</v>
      </c>
      <c r="AB1201" s="7">
        <v>4241293.5</v>
      </c>
      <c r="AC1201" s="7">
        <v>3893107.5</v>
      </c>
      <c r="AD1201" s="7">
        <v>3728663.5</v>
      </c>
      <c r="AE1201" s="7">
        <v>4088736</v>
      </c>
      <c r="AF1201" s="8">
        <v>3906173.5</v>
      </c>
      <c r="AG1201" s="7">
        <v>4540978.5</v>
      </c>
      <c r="AH1201" s="7">
        <v>5374615.5</v>
      </c>
      <c r="AI1201" s="7">
        <v>3966799.8</v>
      </c>
      <c r="AJ1201" s="7">
        <v>3823023</v>
      </c>
      <c r="AK1201" s="7">
        <v>4579090.5</v>
      </c>
      <c r="AL1201" s="8">
        <v>3714771.5</v>
      </c>
      <c r="AM1201" s="17">
        <v>1.2593315524222401E-2</v>
      </c>
      <c r="AN1201" s="2">
        <f t="shared" si="222"/>
        <v>3857054.15</v>
      </c>
      <c r="AO1201" s="2">
        <f t="shared" si="223"/>
        <v>3481383</v>
      </c>
      <c r="AP1201" s="2">
        <f t="shared" si="224"/>
        <v>3753119.7</v>
      </c>
      <c r="AQ1201" s="2">
        <f t="shared" si="225"/>
        <v>3671437.5</v>
      </c>
      <c r="AR1201" s="2">
        <f t="shared" si="226"/>
        <v>3997454.75</v>
      </c>
      <c r="AS1201" s="2">
        <f t="shared" si="227"/>
        <v>4253889.1500000004</v>
      </c>
      <c r="AT1201" s="2">
        <f t="shared" si="228"/>
        <v>3835723.0416666665</v>
      </c>
      <c r="AU1201">
        <f t="shared" si="229"/>
        <v>268642.87528439588</v>
      </c>
      <c r="AV1201">
        <f t="shared" si="230"/>
        <v>7.9403216298781221E-2</v>
      </c>
      <c r="AW1201" t="str">
        <f t="shared" si="221"/>
        <v>sp|Q9NTX5-2|ECHD1_HUMAN;sp|Q9NTX5-6|ECHD1_HUMAN;sp|Q9NTX5|ECHD1_HUMAN</v>
      </c>
      <c r="AX1201" s="20">
        <f t="shared" si="231"/>
        <v>0</v>
      </c>
      <c r="AY1201" s="21">
        <f t="shared" si="232"/>
        <v>-1.398403548213589</v>
      </c>
      <c r="AZ1201" s="21">
        <f t="shared" si="232"/>
        <v>-0.38688705177820421</v>
      </c>
      <c r="BA1201" s="21">
        <f t="shared" si="232"/>
        <v>-0.69094201662150478</v>
      </c>
      <c r="BB1201" s="21">
        <f t="shared" si="232"/>
        <v>0.52262915906988605</v>
      </c>
      <c r="BC1201" s="22">
        <f t="shared" si="232"/>
        <v>1.47718415975073</v>
      </c>
      <c r="BD1201" s="22"/>
    </row>
    <row r="1202" spans="1:56" x14ac:dyDescent="0.2">
      <c r="A1202" s="1">
        <v>1198</v>
      </c>
      <c r="B1202" s="3" t="s">
        <v>1250</v>
      </c>
      <c r="C1202" s="27">
        <v>47200000</v>
      </c>
      <c r="D1202" s="7">
        <v>43000000</v>
      </c>
      <c r="E1202" s="7">
        <v>44900000</v>
      </c>
      <c r="F1202" s="7">
        <v>39500000</v>
      </c>
      <c r="G1202" s="7">
        <v>44400000</v>
      </c>
      <c r="H1202" s="8">
        <v>43500000</v>
      </c>
      <c r="I1202" s="27">
        <v>48300000</v>
      </c>
      <c r="J1202" s="7">
        <v>47400000</v>
      </c>
      <c r="K1202" s="7">
        <v>45500000</v>
      </c>
      <c r="L1202" s="7">
        <v>46300000</v>
      </c>
      <c r="M1202" s="7">
        <v>47600000</v>
      </c>
      <c r="N1202" s="8">
        <v>44200000</v>
      </c>
      <c r="O1202" s="27">
        <v>48200000</v>
      </c>
      <c r="P1202" s="7">
        <v>49900000</v>
      </c>
      <c r="Q1202" s="7">
        <v>45200000</v>
      </c>
      <c r="R1202" s="7">
        <v>36400000</v>
      </c>
      <c r="S1202" s="7">
        <v>46200000</v>
      </c>
      <c r="T1202" s="8">
        <v>48100000</v>
      </c>
      <c r="U1202" s="27">
        <v>47800000</v>
      </c>
      <c r="V1202" s="7">
        <v>44800000</v>
      </c>
      <c r="W1202" s="7">
        <v>50100000</v>
      </c>
      <c r="X1202" s="7">
        <v>45900000</v>
      </c>
      <c r="Y1202" s="7">
        <v>44200000</v>
      </c>
      <c r="Z1202" s="8">
        <v>46800000</v>
      </c>
      <c r="AA1202" s="27">
        <v>46000000</v>
      </c>
      <c r="AB1202" s="7">
        <v>55600000</v>
      </c>
      <c r="AC1202" s="7">
        <v>52700000</v>
      </c>
      <c r="AD1202" s="7">
        <v>46200000</v>
      </c>
      <c r="AE1202" s="7">
        <v>46600000</v>
      </c>
      <c r="AF1202" s="8">
        <v>48800000</v>
      </c>
      <c r="AG1202" s="7">
        <v>49200000</v>
      </c>
      <c r="AH1202" s="7">
        <v>52700000</v>
      </c>
      <c r="AI1202" s="7">
        <v>51800000</v>
      </c>
      <c r="AJ1202" s="7">
        <v>50000000</v>
      </c>
      <c r="AK1202" s="7">
        <v>44600000</v>
      </c>
      <c r="AL1202" s="8">
        <v>46600000</v>
      </c>
      <c r="AM1202" s="17">
        <v>1.26860619476861E-2</v>
      </c>
      <c r="AN1202" s="2">
        <f t="shared" si="222"/>
        <v>43950000</v>
      </c>
      <c r="AO1202" s="2">
        <f t="shared" si="223"/>
        <v>46850000</v>
      </c>
      <c r="AP1202" s="2">
        <f t="shared" si="224"/>
        <v>47150000</v>
      </c>
      <c r="AQ1202" s="2">
        <f t="shared" si="225"/>
        <v>46350000</v>
      </c>
      <c r="AR1202" s="2">
        <f t="shared" si="226"/>
        <v>47700000</v>
      </c>
      <c r="AS1202" s="2">
        <f t="shared" si="227"/>
        <v>49600000</v>
      </c>
      <c r="AT1202" s="2">
        <f t="shared" si="228"/>
        <v>46933333.333333336</v>
      </c>
      <c r="AU1202">
        <f t="shared" si="229"/>
        <v>1843547.3052424414</v>
      </c>
      <c r="AV1202">
        <f t="shared" si="230"/>
        <v>-1.6182570009729169</v>
      </c>
      <c r="AW1202" t="str">
        <f t="shared" si="221"/>
        <v>sp|O75691|UTP20_HUMAN</v>
      </c>
      <c r="AX1202" s="20">
        <f t="shared" si="231"/>
        <v>0</v>
      </c>
      <c r="AY1202" s="21">
        <f t="shared" si="232"/>
        <v>1.5730542914485324</v>
      </c>
      <c r="AZ1202" s="21">
        <f t="shared" si="232"/>
        <v>1.7357840457363116</v>
      </c>
      <c r="BA1202" s="21">
        <f t="shared" si="232"/>
        <v>1.3018380343022338</v>
      </c>
      <c r="BB1202" s="21">
        <f t="shared" si="232"/>
        <v>2.0341219285972403</v>
      </c>
      <c r="BC1202" s="22">
        <f t="shared" si="232"/>
        <v>3.064743705753175</v>
      </c>
      <c r="BD1202" s="22"/>
    </row>
    <row r="1203" spans="1:56" x14ac:dyDescent="0.2">
      <c r="A1203" s="1">
        <v>1199</v>
      </c>
      <c r="B1203" s="3" t="s">
        <v>1251</v>
      </c>
      <c r="C1203" s="27">
        <v>10300000</v>
      </c>
      <c r="D1203" s="7">
        <v>10400000</v>
      </c>
      <c r="E1203" s="7">
        <v>9918653</v>
      </c>
      <c r="F1203" s="7">
        <v>11500000</v>
      </c>
      <c r="G1203" s="7">
        <v>9622799</v>
      </c>
      <c r="H1203" s="8">
        <v>13100000</v>
      </c>
      <c r="I1203" s="27">
        <v>11500000</v>
      </c>
      <c r="J1203" s="7">
        <v>10500000</v>
      </c>
      <c r="K1203" s="7">
        <v>15300000</v>
      </c>
      <c r="L1203" s="7">
        <v>10100000</v>
      </c>
      <c r="M1203" s="7">
        <v>13600000</v>
      </c>
      <c r="N1203" s="8">
        <v>14700000</v>
      </c>
      <c r="O1203" s="27">
        <v>13100000</v>
      </c>
      <c r="P1203" s="7">
        <v>14200000</v>
      </c>
      <c r="Q1203" s="7">
        <v>14100000</v>
      </c>
      <c r="R1203" s="7">
        <v>12400000</v>
      </c>
      <c r="S1203" s="7">
        <v>15000000</v>
      </c>
      <c r="T1203" s="8">
        <v>15500000</v>
      </c>
      <c r="U1203" s="27">
        <v>14300000</v>
      </c>
      <c r="V1203" s="7">
        <v>14600000</v>
      </c>
      <c r="W1203" s="7">
        <v>13400000</v>
      </c>
      <c r="X1203" s="7">
        <v>15200000</v>
      </c>
      <c r="Y1203" s="7">
        <v>16500000</v>
      </c>
      <c r="Z1203" s="8">
        <v>13300000</v>
      </c>
      <c r="AA1203" s="27">
        <v>12700000</v>
      </c>
      <c r="AB1203" s="7">
        <v>14800000</v>
      </c>
      <c r="AC1203" s="7">
        <v>13400000</v>
      </c>
      <c r="AD1203" s="7">
        <v>12000000</v>
      </c>
      <c r="AE1203" s="7">
        <v>11500000</v>
      </c>
      <c r="AF1203" s="8">
        <v>13700000</v>
      </c>
      <c r="AG1203" s="7">
        <v>13300000</v>
      </c>
      <c r="AH1203" s="7">
        <v>15900000</v>
      </c>
      <c r="AI1203" s="7">
        <v>14900000</v>
      </c>
      <c r="AJ1203" s="7">
        <v>13300000</v>
      </c>
      <c r="AK1203" s="7">
        <v>12600000</v>
      </c>
      <c r="AL1203" s="8">
        <v>11900000</v>
      </c>
      <c r="AM1203" s="17">
        <v>1.26860619476861E-2</v>
      </c>
      <c r="AN1203" s="2">
        <f t="shared" si="222"/>
        <v>10350000</v>
      </c>
      <c r="AO1203" s="2">
        <f t="shared" si="223"/>
        <v>12550000</v>
      </c>
      <c r="AP1203" s="2">
        <f t="shared" si="224"/>
        <v>14150000</v>
      </c>
      <c r="AQ1203" s="2">
        <f t="shared" si="225"/>
        <v>14450000</v>
      </c>
      <c r="AR1203" s="2">
        <f t="shared" si="226"/>
        <v>13050000</v>
      </c>
      <c r="AS1203" s="2">
        <f t="shared" si="227"/>
        <v>13300000</v>
      </c>
      <c r="AT1203" s="2">
        <f t="shared" si="228"/>
        <v>12975000</v>
      </c>
      <c r="AU1203">
        <f t="shared" si="229"/>
        <v>1465520.385392165</v>
      </c>
      <c r="AV1203">
        <f t="shared" si="230"/>
        <v>-1.7911726279382765</v>
      </c>
      <c r="AW1203" t="str">
        <f t="shared" si="221"/>
        <v>sp|P49662|CASP4_HUMAN</v>
      </c>
      <c r="AX1203" s="20">
        <f t="shared" si="231"/>
        <v>0</v>
      </c>
      <c r="AY1203" s="21">
        <f t="shared" si="232"/>
        <v>1.5011732500816031</v>
      </c>
      <c r="AZ1203" s="21">
        <f t="shared" si="232"/>
        <v>2.5929356137773145</v>
      </c>
      <c r="BA1203" s="21">
        <f t="shared" si="232"/>
        <v>2.7976410569702601</v>
      </c>
      <c r="BB1203" s="21">
        <f t="shared" si="232"/>
        <v>1.842348988736513</v>
      </c>
      <c r="BC1203" s="22">
        <f t="shared" si="232"/>
        <v>2.0129368580639677</v>
      </c>
      <c r="BD1203" s="22"/>
    </row>
    <row r="1204" spans="1:56" x14ac:dyDescent="0.2">
      <c r="A1204" s="1">
        <v>1200</v>
      </c>
      <c r="B1204" s="3" t="s">
        <v>1252</v>
      </c>
      <c r="C1204" s="27">
        <v>17400000</v>
      </c>
      <c r="D1204" s="7">
        <v>19700000</v>
      </c>
      <c r="E1204" s="7">
        <v>13000000</v>
      </c>
      <c r="F1204" s="7">
        <v>15800000</v>
      </c>
      <c r="G1204" s="7">
        <v>14100000</v>
      </c>
      <c r="H1204" s="8">
        <v>20100000</v>
      </c>
      <c r="I1204" s="27">
        <v>12700000</v>
      </c>
      <c r="J1204" s="7">
        <v>19000000</v>
      </c>
      <c r="K1204" s="7">
        <v>14000000</v>
      </c>
      <c r="L1204" s="7">
        <v>26300000</v>
      </c>
      <c r="M1204" s="7">
        <v>17900000</v>
      </c>
      <c r="N1204" s="8">
        <v>22600000</v>
      </c>
      <c r="O1204" s="27">
        <v>18400000</v>
      </c>
      <c r="P1204" s="7">
        <v>20400000</v>
      </c>
      <c r="Q1204" s="7">
        <v>21100000</v>
      </c>
      <c r="R1204" s="7">
        <v>23200000</v>
      </c>
      <c r="S1204" s="7">
        <v>15500000</v>
      </c>
      <c r="T1204" s="8">
        <v>24600000</v>
      </c>
      <c r="U1204" s="27">
        <v>21400000</v>
      </c>
      <c r="V1204" s="7">
        <v>21400000</v>
      </c>
      <c r="W1204" s="7">
        <v>18000000</v>
      </c>
      <c r="X1204" s="7">
        <v>24600000</v>
      </c>
      <c r="Y1204" s="7">
        <v>18700000</v>
      </c>
      <c r="Z1204" s="8">
        <v>19200000</v>
      </c>
      <c r="AA1204" s="27">
        <v>24200000</v>
      </c>
      <c r="AB1204" s="7">
        <v>22200000</v>
      </c>
      <c r="AC1204" s="7">
        <v>23700000</v>
      </c>
      <c r="AD1204" s="7">
        <v>18100000</v>
      </c>
      <c r="AE1204" s="7">
        <v>22600000</v>
      </c>
      <c r="AF1204" s="8">
        <v>20500000</v>
      </c>
      <c r="AG1204" s="7">
        <v>22200000</v>
      </c>
      <c r="AH1204" s="7">
        <v>32600000</v>
      </c>
      <c r="AI1204" s="7">
        <v>18200000</v>
      </c>
      <c r="AJ1204" s="7">
        <v>18600000</v>
      </c>
      <c r="AK1204" s="7">
        <v>26800000</v>
      </c>
      <c r="AL1204" s="8">
        <v>23300000</v>
      </c>
      <c r="AM1204" s="17">
        <v>1.26892510476462E-2</v>
      </c>
      <c r="AN1204" s="2">
        <f t="shared" si="222"/>
        <v>16600000</v>
      </c>
      <c r="AO1204" s="2">
        <f t="shared" si="223"/>
        <v>18450000</v>
      </c>
      <c r="AP1204" s="2">
        <f t="shared" si="224"/>
        <v>20750000</v>
      </c>
      <c r="AQ1204" s="2">
        <f t="shared" si="225"/>
        <v>20300000</v>
      </c>
      <c r="AR1204" s="2">
        <f t="shared" si="226"/>
        <v>22400000</v>
      </c>
      <c r="AS1204" s="2">
        <f t="shared" si="227"/>
        <v>22750000</v>
      </c>
      <c r="AT1204" s="2">
        <f t="shared" si="228"/>
        <v>20208333.333333332</v>
      </c>
      <c r="AU1204">
        <f t="shared" si="229"/>
        <v>2352746.6218585246</v>
      </c>
      <c r="AV1204">
        <f t="shared" si="230"/>
        <v>-1.5336684791339628</v>
      </c>
      <c r="AW1204" t="str">
        <f t="shared" si="221"/>
        <v>sp|Q9H2H8|PPIL3_HUMAN</v>
      </c>
      <c r="AX1204" s="20">
        <f t="shared" si="231"/>
        <v>0</v>
      </c>
      <c r="AY1204" s="21">
        <f t="shared" si="232"/>
        <v>0.7863150170155655</v>
      </c>
      <c r="AZ1204" s="21">
        <f t="shared" si="232"/>
        <v>1.7638958489808632</v>
      </c>
      <c r="BA1204" s="21">
        <f t="shared" si="232"/>
        <v>1.572630034031131</v>
      </c>
      <c r="BB1204" s="21">
        <f t="shared" si="232"/>
        <v>2.4652038371298808</v>
      </c>
      <c r="BC1204" s="22">
        <f t="shared" si="232"/>
        <v>2.6139661376463392</v>
      </c>
      <c r="BD1204" s="22"/>
    </row>
    <row r="1205" spans="1:56" x14ac:dyDescent="0.2">
      <c r="A1205" s="1">
        <v>1201</v>
      </c>
      <c r="B1205" s="3" t="s">
        <v>1253</v>
      </c>
      <c r="C1205" s="27">
        <v>4010141.5</v>
      </c>
      <c r="D1205" s="7">
        <v>4873057</v>
      </c>
      <c r="E1205" s="7">
        <v>3433133</v>
      </c>
      <c r="F1205" s="7">
        <v>4422766</v>
      </c>
      <c r="G1205" s="7">
        <v>4452245.5</v>
      </c>
      <c r="H1205" s="8">
        <v>4845169</v>
      </c>
      <c r="I1205" s="27">
        <v>4361741</v>
      </c>
      <c r="J1205" s="7">
        <v>3891306.2</v>
      </c>
      <c r="K1205" s="7">
        <v>4182847</v>
      </c>
      <c r="L1205" s="7">
        <v>3659716</v>
      </c>
      <c r="M1205" s="7">
        <v>4004906.5</v>
      </c>
      <c r="N1205" s="8">
        <v>2079799.8</v>
      </c>
      <c r="O1205" s="27">
        <v>4001156.5</v>
      </c>
      <c r="P1205" s="7">
        <v>4691118.5</v>
      </c>
      <c r="Q1205" s="7">
        <v>5195660.5</v>
      </c>
      <c r="R1205" s="7">
        <v>4776818</v>
      </c>
      <c r="S1205" s="7">
        <v>3698432.8</v>
      </c>
      <c r="T1205" s="8">
        <v>4737739.5</v>
      </c>
      <c r="U1205" s="27">
        <v>5653117</v>
      </c>
      <c r="V1205" s="7">
        <v>5648030.5</v>
      </c>
      <c r="W1205" s="7">
        <v>5141128</v>
      </c>
      <c r="X1205" s="7">
        <v>5894086</v>
      </c>
      <c r="Y1205" s="7">
        <v>5509329</v>
      </c>
      <c r="Z1205" s="8">
        <v>3729616</v>
      </c>
      <c r="AA1205" s="27">
        <v>5333478</v>
      </c>
      <c r="AB1205" s="7">
        <v>5942815</v>
      </c>
      <c r="AC1205" s="7">
        <v>3868582.2</v>
      </c>
      <c r="AD1205" s="7">
        <v>4885745.5</v>
      </c>
      <c r="AE1205" s="7">
        <v>5004772</v>
      </c>
      <c r="AF1205" s="8">
        <v>4366981</v>
      </c>
      <c r="AG1205" s="7">
        <v>5160993</v>
      </c>
      <c r="AH1205" s="7">
        <v>4515624</v>
      </c>
      <c r="AI1205" s="7">
        <v>5305080</v>
      </c>
      <c r="AJ1205" s="7">
        <v>5310237</v>
      </c>
      <c r="AK1205" s="7">
        <v>5703950</v>
      </c>
      <c r="AL1205" s="8">
        <v>4519205</v>
      </c>
      <c r="AM1205" s="17">
        <v>1.2704080394693101E-2</v>
      </c>
      <c r="AN1205" s="2">
        <f t="shared" si="222"/>
        <v>4437505.75</v>
      </c>
      <c r="AO1205" s="2">
        <f t="shared" si="223"/>
        <v>3948106.35</v>
      </c>
      <c r="AP1205" s="2">
        <f t="shared" si="224"/>
        <v>4714429</v>
      </c>
      <c r="AQ1205" s="2">
        <f t="shared" si="225"/>
        <v>5578679.75</v>
      </c>
      <c r="AR1205" s="2">
        <f t="shared" si="226"/>
        <v>4945258.75</v>
      </c>
      <c r="AS1205" s="2">
        <f t="shared" si="227"/>
        <v>5233036.5</v>
      </c>
      <c r="AT1205" s="2">
        <f t="shared" si="228"/>
        <v>4809502.6833333336</v>
      </c>
      <c r="AU1205">
        <f t="shared" si="229"/>
        <v>579459.80535927543</v>
      </c>
      <c r="AV1205">
        <f t="shared" si="230"/>
        <v>-0.64197193643602046</v>
      </c>
      <c r="AW1205" t="str">
        <f t="shared" si="221"/>
        <v>sp|Q14155-1|ARHG7_HUMAN;sp|Q14155-5|ARHG7_HUMAN</v>
      </c>
      <c r="AX1205" s="20">
        <f t="shared" si="231"/>
        <v>0</v>
      </c>
      <c r="AY1205" s="21">
        <f t="shared" si="232"/>
        <v>-0.84457868427399119</v>
      </c>
      <c r="AZ1205" s="21">
        <f t="shared" si="232"/>
        <v>0.47789898011701193</v>
      </c>
      <c r="BA1205" s="21">
        <f t="shared" si="232"/>
        <v>1.9693755967982138</v>
      </c>
      <c r="BB1205" s="21">
        <f t="shared" si="232"/>
        <v>0.87625232208329629</v>
      </c>
      <c r="BC1205" s="22">
        <f t="shared" si="232"/>
        <v>1.3728834038915894</v>
      </c>
      <c r="BD1205" s="22"/>
    </row>
    <row r="1206" spans="1:56" x14ac:dyDescent="0.2">
      <c r="A1206" s="1">
        <v>1202</v>
      </c>
      <c r="B1206" s="3" t="s">
        <v>1254</v>
      </c>
      <c r="C1206" s="27">
        <v>364000000</v>
      </c>
      <c r="D1206" s="7">
        <v>379000000</v>
      </c>
      <c r="E1206" s="7">
        <v>356000000</v>
      </c>
      <c r="F1206" s="7">
        <v>356000000</v>
      </c>
      <c r="G1206" s="7">
        <v>271000000</v>
      </c>
      <c r="H1206" s="8">
        <v>315000000</v>
      </c>
      <c r="I1206" s="27">
        <v>373000000</v>
      </c>
      <c r="J1206" s="7">
        <v>359000000</v>
      </c>
      <c r="K1206" s="7">
        <v>362000000</v>
      </c>
      <c r="L1206" s="7">
        <v>361000000</v>
      </c>
      <c r="M1206" s="7">
        <v>288000000</v>
      </c>
      <c r="N1206" s="8">
        <v>297000000</v>
      </c>
      <c r="O1206" s="27">
        <v>397000000</v>
      </c>
      <c r="P1206" s="7">
        <v>416000000</v>
      </c>
      <c r="Q1206" s="7">
        <v>404000000</v>
      </c>
      <c r="R1206" s="7">
        <v>359000000</v>
      </c>
      <c r="S1206" s="7">
        <v>348000000</v>
      </c>
      <c r="T1206" s="8">
        <v>336000000</v>
      </c>
      <c r="U1206" s="27">
        <v>428000000</v>
      </c>
      <c r="V1206" s="7">
        <v>526000000</v>
      </c>
      <c r="W1206" s="7">
        <v>376000000</v>
      </c>
      <c r="X1206" s="7">
        <v>416000000</v>
      </c>
      <c r="Y1206" s="7">
        <v>394000000</v>
      </c>
      <c r="Z1206" s="8">
        <v>387000000</v>
      </c>
      <c r="AA1206" s="27">
        <v>331000000</v>
      </c>
      <c r="AB1206" s="7">
        <v>386000000</v>
      </c>
      <c r="AC1206" s="7">
        <v>455000000</v>
      </c>
      <c r="AD1206" s="7">
        <v>421000000</v>
      </c>
      <c r="AE1206" s="7">
        <v>389000000</v>
      </c>
      <c r="AF1206" s="8">
        <v>392000000</v>
      </c>
      <c r="AG1206" s="7">
        <v>357000000</v>
      </c>
      <c r="AH1206" s="7">
        <v>412000000</v>
      </c>
      <c r="AI1206" s="7">
        <v>418000000</v>
      </c>
      <c r="AJ1206" s="7">
        <v>409000000</v>
      </c>
      <c r="AK1206" s="7">
        <v>445000000</v>
      </c>
      <c r="AL1206" s="8">
        <v>255000000</v>
      </c>
      <c r="AM1206" s="17">
        <v>1.27057380590852E-2</v>
      </c>
      <c r="AN1206" s="2">
        <f t="shared" si="222"/>
        <v>356000000</v>
      </c>
      <c r="AO1206" s="2">
        <f t="shared" si="223"/>
        <v>360000000</v>
      </c>
      <c r="AP1206" s="2">
        <f t="shared" si="224"/>
        <v>378000000</v>
      </c>
      <c r="AQ1206" s="2">
        <f t="shared" si="225"/>
        <v>405000000</v>
      </c>
      <c r="AR1206" s="2">
        <f t="shared" si="226"/>
        <v>390500000</v>
      </c>
      <c r="AS1206" s="2">
        <f t="shared" si="227"/>
        <v>410500000</v>
      </c>
      <c r="AT1206" s="2">
        <f t="shared" si="228"/>
        <v>383333333.33333331</v>
      </c>
      <c r="AU1206">
        <f t="shared" si="229"/>
        <v>22710496.838833507</v>
      </c>
      <c r="AV1206">
        <f t="shared" si="230"/>
        <v>-1.2035550577033194</v>
      </c>
      <c r="AW1206" t="str">
        <f t="shared" si="221"/>
        <v>sp|Q58FF6|H90B4_HUMAN</v>
      </c>
      <c r="AX1206" s="20">
        <f t="shared" si="231"/>
        <v>0</v>
      </c>
      <c r="AY1206" s="21">
        <f t="shared" si="232"/>
        <v>0.17613000844438842</v>
      </c>
      <c r="AZ1206" s="21">
        <f t="shared" si="232"/>
        <v>0.96871504644413586</v>
      </c>
      <c r="BA1206" s="21">
        <f t="shared" si="232"/>
        <v>2.1575926034437569</v>
      </c>
      <c r="BB1206" s="21">
        <f t="shared" si="232"/>
        <v>1.5191213228328493</v>
      </c>
      <c r="BC1206" s="22">
        <f t="shared" si="232"/>
        <v>2.3997713650547912</v>
      </c>
      <c r="BD1206" s="22"/>
    </row>
    <row r="1207" spans="1:56" x14ac:dyDescent="0.2">
      <c r="A1207" s="1">
        <v>1203</v>
      </c>
      <c r="B1207" s="3" t="s">
        <v>1255</v>
      </c>
      <c r="C1207" s="27">
        <v>1951259</v>
      </c>
      <c r="D1207" s="7">
        <v>1797583.4</v>
      </c>
      <c r="E1207" s="7">
        <v>1534745.6000000001</v>
      </c>
      <c r="F1207" s="7">
        <v>2248751.5</v>
      </c>
      <c r="G1207" s="7">
        <v>1617580</v>
      </c>
      <c r="H1207" s="8">
        <v>1267509.5</v>
      </c>
      <c r="I1207" s="27">
        <v>1239635</v>
      </c>
      <c r="J1207" s="7">
        <v>1580932.2</v>
      </c>
      <c r="K1207" s="7">
        <v>1880020</v>
      </c>
      <c r="L1207" s="7">
        <v>1804542</v>
      </c>
      <c r="M1207" s="7">
        <v>1923209.8</v>
      </c>
      <c r="N1207" s="8">
        <v>1382070.8</v>
      </c>
      <c r="O1207" s="27">
        <v>1317273</v>
      </c>
      <c r="P1207" s="7">
        <v>2207150.5</v>
      </c>
      <c r="Q1207" s="7">
        <v>1844115.2</v>
      </c>
      <c r="R1207" s="7">
        <v>2371331</v>
      </c>
      <c r="S1207" s="7">
        <v>1365065.2</v>
      </c>
      <c r="T1207" s="8">
        <v>1790350.8</v>
      </c>
      <c r="U1207" s="27">
        <v>1954505</v>
      </c>
      <c r="V1207" s="7">
        <v>2361919.5</v>
      </c>
      <c r="W1207" s="7">
        <v>1824310.5</v>
      </c>
      <c r="X1207" s="7">
        <v>2092742.5</v>
      </c>
      <c r="Y1207" s="7">
        <v>2106448.7999999998</v>
      </c>
      <c r="Z1207" s="8">
        <v>1868231.5</v>
      </c>
      <c r="AA1207" s="27">
        <v>2241474</v>
      </c>
      <c r="AB1207" s="7">
        <v>1982674</v>
      </c>
      <c r="AC1207" s="7">
        <v>2358914</v>
      </c>
      <c r="AD1207" s="7">
        <v>2065448.1</v>
      </c>
      <c r="AE1207" s="7">
        <v>1797967</v>
      </c>
      <c r="AF1207" s="8">
        <v>2017414.2</v>
      </c>
      <c r="AG1207" s="7">
        <v>1908881.1</v>
      </c>
      <c r="AH1207" s="7">
        <v>2118171.2000000002</v>
      </c>
      <c r="AI1207" s="7">
        <v>2029876.4</v>
      </c>
      <c r="AJ1207" s="7">
        <v>2189216</v>
      </c>
      <c r="AK1207" s="7">
        <v>1758633.1</v>
      </c>
      <c r="AL1207" s="8">
        <v>2369594.5</v>
      </c>
      <c r="AM1207" s="17">
        <v>1.27438807576679E-2</v>
      </c>
      <c r="AN1207" s="2">
        <f t="shared" si="222"/>
        <v>1707581.7</v>
      </c>
      <c r="AO1207" s="2">
        <f t="shared" si="223"/>
        <v>1692737.1</v>
      </c>
      <c r="AP1207" s="2">
        <f t="shared" si="224"/>
        <v>1817233</v>
      </c>
      <c r="AQ1207" s="2">
        <f t="shared" si="225"/>
        <v>2023623.75</v>
      </c>
      <c r="AR1207" s="2">
        <f t="shared" si="226"/>
        <v>2041431.15</v>
      </c>
      <c r="AS1207" s="2">
        <f t="shared" si="227"/>
        <v>2074023.8</v>
      </c>
      <c r="AT1207" s="2">
        <f t="shared" si="228"/>
        <v>1892771.75</v>
      </c>
      <c r="AU1207">
        <f t="shared" si="229"/>
        <v>174407.2746835693</v>
      </c>
      <c r="AV1207">
        <f t="shared" si="230"/>
        <v>-1.0618252612225847</v>
      </c>
      <c r="AW1207" t="str">
        <f t="shared" si="221"/>
        <v>sp|O75676-2|KS6A4_HUMAN;sp|O75676|KS6A4_HUMAN</v>
      </c>
      <c r="AX1207" s="20">
        <f t="shared" si="231"/>
        <v>0</v>
      </c>
      <c r="AY1207" s="21">
        <f t="shared" si="232"/>
        <v>-8.5114568913095656E-2</v>
      </c>
      <c r="AZ1207" s="21">
        <f t="shared" si="232"/>
        <v>0.62870829326897437</v>
      </c>
      <c r="BA1207" s="21">
        <f t="shared" si="232"/>
        <v>1.8120921307520093</v>
      </c>
      <c r="BB1207" s="21">
        <f t="shared" si="232"/>
        <v>1.9141945231683133</v>
      </c>
      <c r="BC1207" s="22">
        <f t="shared" si="232"/>
        <v>2.101071189059307</v>
      </c>
      <c r="BD1207" s="22"/>
    </row>
    <row r="1208" spans="1:56" x14ac:dyDescent="0.2">
      <c r="A1208" s="1">
        <v>1204</v>
      </c>
      <c r="B1208" s="3" t="s">
        <v>1256</v>
      </c>
      <c r="C1208" s="27">
        <v>1222601.6000000001</v>
      </c>
      <c r="D1208" s="7">
        <v>853428.6</v>
      </c>
      <c r="E1208" s="7">
        <v>1064167.1000000001</v>
      </c>
      <c r="F1208" s="7">
        <v>1369096.5</v>
      </c>
      <c r="G1208" s="7">
        <v>1475444.2</v>
      </c>
      <c r="H1208" s="8">
        <v>1454743.8</v>
      </c>
      <c r="I1208" s="27">
        <v>1583751.5</v>
      </c>
      <c r="J1208" s="7">
        <v>1108847</v>
      </c>
      <c r="K1208" s="7">
        <v>1629309.6</v>
      </c>
      <c r="L1208" s="7">
        <v>671915.56</v>
      </c>
      <c r="M1208" s="7">
        <v>2297643.5</v>
      </c>
      <c r="N1208" s="8">
        <v>2189461.2000000002</v>
      </c>
      <c r="O1208" s="27">
        <v>1766847.5</v>
      </c>
      <c r="P1208" s="7">
        <v>1663200.8</v>
      </c>
      <c r="Q1208" s="7">
        <v>2122317.2000000002</v>
      </c>
      <c r="R1208" s="7">
        <v>2925618.2</v>
      </c>
      <c r="S1208" s="7">
        <v>2109139.5</v>
      </c>
      <c r="T1208" s="8">
        <v>2351892.5</v>
      </c>
      <c r="U1208" s="27">
        <v>2040498.5</v>
      </c>
      <c r="V1208" s="7">
        <v>1492124.8</v>
      </c>
      <c r="W1208" s="7">
        <v>1852065.8</v>
      </c>
      <c r="X1208" s="7">
        <v>2736347.8</v>
      </c>
      <c r="Y1208" s="7">
        <v>2315125.7999999998</v>
      </c>
      <c r="Z1208" s="8">
        <v>1809723.5</v>
      </c>
      <c r="AA1208" s="27">
        <v>1123359.8</v>
      </c>
      <c r="AB1208" s="7">
        <v>1894474.6</v>
      </c>
      <c r="AC1208" s="7">
        <v>1728312.9</v>
      </c>
      <c r="AD1208" s="7">
        <v>2486601.2000000002</v>
      </c>
      <c r="AE1208" s="7">
        <v>2386053.2000000002</v>
      </c>
      <c r="AF1208" s="8">
        <v>1762331.8</v>
      </c>
      <c r="AG1208" s="7">
        <v>1360798.2</v>
      </c>
      <c r="AH1208" s="7">
        <v>1476025</v>
      </c>
      <c r="AI1208" s="7">
        <v>1997320.8</v>
      </c>
      <c r="AJ1208" s="7">
        <v>2141555.5</v>
      </c>
      <c r="AK1208" s="7">
        <v>1569693.5</v>
      </c>
      <c r="AL1208" s="8">
        <v>770465.3</v>
      </c>
      <c r="AM1208" s="17">
        <v>1.27438807576679E-2</v>
      </c>
      <c r="AN1208" s="2">
        <f t="shared" si="222"/>
        <v>1295849.05</v>
      </c>
      <c r="AO1208" s="2">
        <f t="shared" si="223"/>
        <v>1606530.55</v>
      </c>
      <c r="AP1208" s="2">
        <f t="shared" si="224"/>
        <v>2115728.35</v>
      </c>
      <c r="AQ1208" s="2">
        <f t="shared" si="225"/>
        <v>1946282.15</v>
      </c>
      <c r="AR1208" s="2">
        <f t="shared" si="226"/>
        <v>1828403.2000000002</v>
      </c>
      <c r="AS1208" s="2">
        <f t="shared" si="227"/>
        <v>1522859.25</v>
      </c>
      <c r="AT1208" s="2">
        <f t="shared" si="228"/>
        <v>1719275.425</v>
      </c>
      <c r="AU1208">
        <f t="shared" si="229"/>
        <v>300398.55588826176</v>
      </c>
      <c r="AV1208">
        <f t="shared" si="230"/>
        <v>-1.4095486369698145</v>
      </c>
      <c r="AW1208" t="str">
        <f t="shared" si="221"/>
        <v>sp|P28347|TEAD1_HUMAN</v>
      </c>
      <c r="AX1208" s="20">
        <f t="shared" si="231"/>
        <v>0</v>
      </c>
      <c r="AY1208" s="21">
        <f t="shared" si="232"/>
        <v>1.0342310038120262</v>
      </c>
      <c r="AZ1208" s="21">
        <f t="shared" si="232"/>
        <v>2.7293050646520678</v>
      </c>
      <c r="BA1208" s="21">
        <f t="shared" si="232"/>
        <v>2.1652337777613662</v>
      </c>
      <c r="BB1208" s="21">
        <f t="shared" si="232"/>
        <v>1.7728252668368103</v>
      </c>
      <c r="BC1208" s="22">
        <f t="shared" si="232"/>
        <v>0.75569670875661654</v>
      </c>
      <c r="BD1208" s="22"/>
    </row>
    <row r="1209" spans="1:56" x14ac:dyDescent="0.2">
      <c r="A1209" s="1">
        <v>1205</v>
      </c>
      <c r="B1209" s="3" t="s">
        <v>1257</v>
      </c>
      <c r="C1209" s="27">
        <v>99100000</v>
      </c>
      <c r="D1209" s="7">
        <v>102000000</v>
      </c>
      <c r="E1209" s="7">
        <v>97600000</v>
      </c>
      <c r="F1209" s="7">
        <v>104000000</v>
      </c>
      <c r="G1209" s="7">
        <v>105000000</v>
      </c>
      <c r="H1209" s="8">
        <v>97800000</v>
      </c>
      <c r="I1209" s="27">
        <v>107000000</v>
      </c>
      <c r="J1209" s="7">
        <v>77400000</v>
      </c>
      <c r="K1209" s="7">
        <v>110000000</v>
      </c>
      <c r="L1209" s="7">
        <v>65300000</v>
      </c>
      <c r="M1209" s="7">
        <v>103000000</v>
      </c>
      <c r="N1209" s="8">
        <v>110000000</v>
      </c>
      <c r="O1209" s="27">
        <v>114000000</v>
      </c>
      <c r="P1209" s="7">
        <v>114000000</v>
      </c>
      <c r="Q1209" s="7">
        <v>109000000</v>
      </c>
      <c r="R1209" s="7">
        <v>106000000</v>
      </c>
      <c r="S1209" s="7">
        <v>110000000</v>
      </c>
      <c r="T1209" s="8">
        <v>103000000</v>
      </c>
      <c r="U1209" s="27">
        <v>112000000</v>
      </c>
      <c r="V1209" s="7">
        <v>98000000</v>
      </c>
      <c r="W1209" s="7">
        <v>113000000</v>
      </c>
      <c r="X1209" s="7">
        <v>104000000</v>
      </c>
      <c r="Y1209" s="7">
        <v>105000000</v>
      </c>
      <c r="Z1209" s="8">
        <v>95100000</v>
      </c>
      <c r="AA1209" s="27">
        <v>88800000</v>
      </c>
      <c r="AB1209" s="7">
        <v>93200000</v>
      </c>
      <c r="AC1209" s="7">
        <v>92400000</v>
      </c>
      <c r="AD1209" s="7">
        <v>96200000</v>
      </c>
      <c r="AE1209" s="7">
        <v>93200000</v>
      </c>
      <c r="AF1209" s="8">
        <v>88600000</v>
      </c>
      <c r="AG1209" s="7">
        <v>96700000</v>
      </c>
      <c r="AH1209" s="7">
        <v>87400000</v>
      </c>
      <c r="AI1209" s="7">
        <v>98900000</v>
      </c>
      <c r="AJ1209" s="7">
        <v>89700000</v>
      </c>
      <c r="AK1209" s="7">
        <v>91400000</v>
      </c>
      <c r="AL1209" s="8">
        <v>50500000</v>
      </c>
      <c r="AM1209" s="17">
        <v>1.27747724602825E-2</v>
      </c>
      <c r="AN1209" s="2">
        <f t="shared" si="222"/>
        <v>100550000</v>
      </c>
      <c r="AO1209" s="2">
        <f t="shared" si="223"/>
        <v>105000000</v>
      </c>
      <c r="AP1209" s="2">
        <f t="shared" si="224"/>
        <v>109500000</v>
      </c>
      <c r="AQ1209" s="2">
        <f t="shared" si="225"/>
        <v>104500000</v>
      </c>
      <c r="AR1209" s="2">
        <f t="shared" si="226"/>
        <v>92800000</v>
      </c>
      <c r="AS1209" s="2">
        <f t="shared" si="227"/>
        <v>90550000</v>
      </c>
      <c r="AT1209" s="2">
        <f t="shared" si="228"/>
        <v>100483333.33333333</v>
      </c>
      <c r="AU1209">
        <f t="shared" si="229"/>
        <v>7423521.1770875053</v>
      </c>
      <c r="AV1209">
        <f t="shared" si="230"/>
        <v>8.9804642670699812E-3</v>
      </c>
      <c r="AW1209" t="str">
        <f t="shared" si="221"/>
        <v>sp|P35520|CBS_HUMAN</v>
      </c>
      <c r="AX1209" s="20">
        <f t="shared" si="231"/>
        <v>0</v>
      </c>
      <c r="AY1209" s="21">
        <f t="shared" si="232"/>
        <v>0.59944598982687658</v>
      </c>
      <c r="AZ1209" s="21">
        <f t="shared" si="232"/>
        <v>1.2056273278540552</v>
      </c>
      <c r="BA1209" s="21">
        <f t="shared" si="232"/>
        <v>0.53209250782385675</v>
      </c>
      <c r="BB1209" s="21">
        <f t="shared" si="232"/>
        <v>-1.0439789710468075</v>
      </c>
      <c r="BC1209" s="22">
        <f t="shared" si="232"/>
        <v>-1.3470696400603968</v>
      </c>
      <c r="BD1209" s="22"/>
    </row>
    <row r="1210" spans="1:56" x14ac:dyDescent="0.2">
      <c r="A1210" s="1">
        <v>1206</v>
      </c>
      <c r="B1210" s="3" t="s">
        <v>1258</v>
      </c>
      <c r="C1210" s="27">
        <v>9291450</v>
      </c>
      <c r="D1210" s="7">
        <v>6247774</v>
      </c>
      <c r="E1210" s="7">
        <v>5716237.5</v>
      </c>
      <c r="F1210" s="7">
        <v>8073881</v>
      </c>
      <c r="G1210" s="7">
        <v>5546905</v>
      </c>
      <c r="H1210" s="8">
        <v>6469067</v>
      </c>
      <c r="I1210" s="27">
        <v>7207655</v>
      </c>
      <c r="J1210" s="7">
        <v>6827734</v>
      </c>
      <c r="K1210" s="7">
        <v>11400000</v>
      </c>
      <c r="L1210" s="7">
        <v>6090723.5</v>
      </c>
      <c r="M1210" s="7">
        <v>11500000</v>
      </c>
      <c r="N1210" s="8">
        <v>9575512</v>
      </c>
      <c r="O1210" s="27">
        <v>10500000</v>
      </c>
      <c r="P1210" s="7">
        <v>12400000</v>
      </c>
      <c r="Q1210" s="7">
        <v>8686500</v>
      </c>
      <c r="R1210" s="7">
        <v>8766468</v>
      </c>
      <c r="S1210" s="7">
        <v>11000000</v>
      </c>
      <c r="T1210" s="8">
        <v>8082925</v>
      </c>
      <c r="U1210" s="27">
        <v>13600000</v>
      </c>
      <c r="V1210" s="7">
        <v>9062647</v>
      </c>
      <c r="W1210" s="7">
        <v>11600000</v>
      </c>
      <c r="X1210" s="7">
        <v>8869440</v>
      </c>
      <c r="Y1210" s="7">
        <v>10700000</v>
      </c>
      <c r="Z1210" s="8">
        <v>8061971</v>
      </c>
      <c r="AA1210" s="27">
        <v>12200000</v>
      </c>
      <c r="AB1210" s="7">
        <v>7408014.5</v>
      </c>
      <c r="AC1210" s="7">
        <v>10400000</v>
      </c>
      <c r="AD1210" s="7">
        <v>8188168</v>
      </c>
      <c r="AE1210" s="7">
        <v>7600619.5</v>
      </c>
      <c r="AF1210" s="8">
        <v>8534590</v>
      </c>
      <c r="AG1210" s="7">
        <v>7207162</v>
      </c>
      <c r="AH1210" s="7">
        <v>8432238</v>
      </c>
      <c r="AI1210" s="7">
        <v>8678743</v>
      </c>
      <c r="AJ1210" s="7">
        <v>9926731</v>
      </c>
      <c r="AK1210" s="7">
        <v>6947595</v>
      </c>
      <c r="AL1210" s="8">
        <v>5336507</v>
      </c>
      <c r="AM1210" s="17">
        <v>1.27747724602825E-2</v>
      </c>
      <c r="AN1210" s="2">
        <f t="shared" si="222"/>
        <v>6358420.5</v>
      </c>
      <c r="AO1210" s="2">
        <f t="shared" si="223"/>
        <v>8391583.5</v>
      </c>
      <c r="AP1210" s="2">
        <f t="shared" si="224"/>
        <v>9633234</v>
      </c>
      <c r="AQ1210" s="2">
        <f t="shared" si="225"/>
        <v>9881323.5</v>
      </c>
      <c r="AR1210" s="2">
        <f t="shared" si="226"/>
        <v>8361379</v>
      </c>
      <c r="AS1210" s="2">
        <f t="shared" si="227"/>
        <v>7819700</v>
      </c>
      <c r="AT1210" s="2">
        <f t="shared" si="228"/>
        <v>8407606.75</v>
      </c>
      <c r="AU1210">
        <f t="shared" si="229"/>
        <v>1282278.8775042999</v>
      </c>
      <c r="AV1210">
        <f t="shared" si="230"/>
        <v>-1.5980815764417273</v>
      </c>
      <c r="AW1210" t="str">
        <f t="shared" si="221"/>
        <v>sp|Q92785|REQU_HUMAN</v>
      </c>
      <c r="AX1210" s="20">
        <f t="shared" si="231"/>
        <v>0</v>
      </c>
      <c r="AY1210" s="21">
        <f t="shared" si="232"/>
        <v>1.5855856597725031</v>
      </c>
      <c r="AZ1210" s="21">
        <f t="shared" si="232"/>
        <v>2.5539011500944095</v>
      </c>
      <c r="BA1210" s="21">
        <f t="shared" si="232"/>
        <v>2.7473766134685369</v>
      </c>
      <c r="BB1210" s="21">
        <f t="shared" si="232"/>
        <v>1.5620303314192927</v>
      </c>
      <c r="BC1210" s="22">
        <f t="shared" si="232"/>
        <v>1.1395957038956215</v>
      </c>
      <c r="BD1210" s="22"/>
    </row>
    <row r="1211" spans="1:56" x14ac:dyDescent="0.2">
      <c r="A1211" s="1">
        <v>1207</v>
      </c>
      <c r="B1211" s="3" t="s">
        <v>1259</v>
      </c>
      <c r="C1211" s="27">
        <v>13000000</v>
      </c>
      <c r="D1211" s="7">
        <v>13300000</v>
      </c>
      <c r="E1211" s="7">
        <v>13600000</v>
      </c>
      <c r="F1211" s="7">
        <v>14000000</v>
      </c>
      <c r="G1211" s="7">
        <v>13600000</v>
      </c>
      <c r="H1211" s="8">
        <v>12200000</v>
      </c>
      <c r="I1211" s="27">
        <v>14900000</v>
      </c>
      <c r="J1211" s="7">
        <v>13000000</v>
      </c>
      <c r="K1211" s="7">
        <v>13700000</v>
      </c>
      <c r="L1211" s="7">
        <v>13200000</v>
      </c>
      <c r="M1211" s="7">
        <v>13000000</v>
      </c>
      <c r="N1211" s="8">
        <v>10500000</v>
      </c>
      <c r="O1211" s="27">
        <v>14200000</v>
      </c>
      <c r="P1211" s="7">
        <v>14500000</v>
      </c>
      <c r="Q1211" s="7">
        <v>13700000</v>
      </c>
      <c r="R1211" s="7">
        <v>14300000</v>
      </c>
      <c r="S1211" s="7">
        <v>14600000</v>
      </c>
      <c r="T1211" s="8">
        <v>14500000</v>
      </c>
      <c r="U1211" s="27">
        <v>15400000</v>
      </c>
      <c r="V1211" s="7">
        <v>15500000</v>
      </c>
      <c r="W1211" s="7">
        <v>14400000</v>
      </c>
      <c r="X1211" s="7">
        <v>14300000</v>
      </c>
      <c r="Y1211" s="7">
        <v>13500000</v>
      </c>
      <c r="Z1211" s="8">
        <v>14100000</v>
      </c>
      <c r="AA1211" s="27">
        <v>14600000</v>
      </c>
      <c r="AB1211" s="7">
        <v>14500000</v>
      </c>
      <c r="AC1211" s="7">
        <v>15300000</v>
      </c>
      <c r="AD1211" s="7">
        <v>15500000</v>
      </c>
      <c r="AE1211" s="7">
        <v>15100000</v>
      </c>
      <c r="AF1211" s="8">
        <v>14300000</v>
      </c>
      <c r="AG1211" s="7">
        <v>14100000</v>
      </c>
      <c r="AH1211" s="7">
        <v>17000000</v>
      </c>
      <c r="AI1211" s="7">
        <v>13300000</v>
      </c>
      <c r="AJ1211" s="7">
        <v>15700000</v>
      </c>
      <c r="AK1211" s="7">
        <v>14900000</v>
      </c>
      <c r="AL1211" s="8">
        <v>11300000</v>
      </c>
      <c r="AM1211" s="17">
        <v>1.27747724602825E-2</v>
      </c>
      <c r="AN1211" s="2">
        <f t="shared" si="222"/>
        <v>13450000</v>
      </c>
      <c r="AO1211" s="2">
        <f t="shared" si="223"/>
        <v>13100000</v>
      </c>
      <c r="AP1211" s="2">
        <f t="shared" si="224"/>
        <v>14400000</v>
      </c>
      <c r="AQ1211" s="2">
        <f t="shared" si="225"/>
        <v>14350000</v>
      </c>
      <c r="AR1211" s="2">
        <f t="shared" si="226"/>
        <v>14850000</v>
      </c>
      <c r="AS1211" s="2">
        <f t="shared" si="227"/>
        <v>14500000</v>
      </c>
      <c r="AT1211" s="2">
        <f t="shared" si="228"/>
        <v>14108333.333333334</v>
      </c>
      <c r="AU1211">
        <f t="shared" si="229"/>
        <v>677802.82285238872</v>
      </c>
      <c r="AV1211">
        <f t="shared" si="230"/>
        <v>-0.97127558507779366</v>
      </c>
      <c r="AW1211" t="str">
        <f t="shared" si="221"/>
        <v>sp|Q9UL15-2|BAG5_HUMAN;sp|Q9UL15|BAG5_HUMAN</v>
      </c>
      <c r="AX1211" s="20">
        <f t="shared" si="231"/>
        <v>0</v>
      </c>
      <c r="AY1211" s="21">
        <f t="shared" si="232"/>
        <v>-0.51637436168692763</v>
      </c>
      <c r="AZ1211" s="21">
        <f t="shared" si="232"/>
        <v>1.4015875531502324</v>
      </c>
      <c r="BA1211" s="21">
        <f t="shared" si="232"/>
        <v>1.3278197871949571</v>
      </c>
      <c r="BB1211" s="21">
        <f t="shared" si="232"/>
        <v>2.0654974467477114</v>
      </c>
      <c r="BC1211" s="22">
        <f t="shared" si="232"/>
        <v>1.5491230850607833</v>
      </c>
      <c r="BD1211" s="22"/>
    </row>
    <row r="1212" spans="1:56" x14ac:dyDescent="0.2">
      <c r="A1212" s="1">
        <v>1208</v>
      </c>
      <c r="B1212" s="3" t="s">
        <v>1260</v>
      </c>
      <c r="C1212" s="27">
        <v>22500000</v>
      </c>
      <c r="D1212" s="7">
        <v>23200000</v>
      </c>
      <c r="E1212" s="7">
        <v>19200000</v>
      </c>
      <c r="F1212" s="7">
        <v>18100000</v>
      </c>
      <c r="G1212" s="7">
        <v>19500000</v>
      </c>
      <c r="H1212" s="8">
        <v>19700000</v>
      </c>
      <c r="I1212" s="27">
        <v>24100000</v>
      </c>
      <c r="J1212" s="7">
        <v>21200000</v>
      </c>
      <c r="K1212" s="7">
        <v>27800000</v>
      </c>
      <c r="L1212" s="7">
        <v>24000000</v>
      </c>
      <c r="M1212" s="7">
        <v>22800000</v>
      </c>
      <c r="N1212" s="8">
        <v>21200000</v>
      </c>
      <c r="O1212" s="27">
        <v>25000000</v>
      </c>
      <c r="P1212" s="7">
        <v>22800000</v>
      </c>
      <c r="Q1212" s="7">
        <v>24100000</v>
      </c>
      <c r="R1212" s="7">
        <v>19800000</v>
      </c>
      <c r="S1212" s="7">
        <v>22600000</v>
      </c>
      <c r="T1212" s="8">
        <v>21700000</v>
      </c>
      <c r="U1212" s="27">
        <v>26400000</v>
      </c>
      <c r="V1212" s="7">
        <v>25800000</v>
      </c>
      <c r="W1212" s="7">
        <v>27400000</v>
      </c>
      <c r="X1212" s="7">
        <v>22100000</v>
      </c>
      <c r="Y1212" s="7">
        <v>24400000</v>
      </c>
      <c r="Z1212" s="8">
        <v>23100000</v>
      </c>
      <c r="AA1212" s="27">
        <v>24900000</v>
      </c>
      <c r="AB1212" s="7">
        <v>25800000</v>
      </c>
      <c r="AC1212" s="7">
        <v>29200000</v>
      </c>
      <c r="AD1212" s="7">
        <v>20400000</v>
      </c>
      <c r="AE1212" s="7">
        <v>22400000</v>
      </c>
      <c r="AF1212" s="8">
        <v>22700000</v>
      </c>
      <c r="AG1212" s="7">
        <v>23800000</v>
      </c>
      <c r="AH1212" s="7">
        <v>23600000</v>
      </c>
      <c r="AI1212" s="7">
        <v>24700000</v>
      </c>
      <c r="AJ1212" s="7">
        <v>19600000</v>
      </c>
      <c r="AK1212" s="7">
        <v>21400000</v>
      </c>
      <c r="AL1212" s="8">
        <v>21300000</v>
      </c>
      <c r="AM1212" s="17">
        <v>1.2870699509125999E-2</v>
      </c>
      <c r="AN1212" s="2">
        <f t="shared" si="222"/>
        <v>19600000</v>
      </c>
      <c r="AO1212" s="2">
        <f t="shared" si="223"/>
        <v>23400000</v>
      </c>
      <c r="AP1212" s="2">
        <f t="shared" si="224"/>
        <v>22700000</v>
      </c>
      <c r="AQ1212" s="2">
        <f t="shared" si="225"/>
        <v>25100000</v>
      </c>
      <c r="AR1212" s="2">
        <f t="shared" si="226"/>
        <v>23800000</v>
      </c>
      <c r="AS1212" s="2">
        <f t="shared" si="227"/>
        <v>22500000</v>
      </c>
      <c r="AT1212" s="2">
        <f t="shared" si="228"/>
        <v>22850000</v>
      </c>
      <c r="AU1212">
        <f t="shared" si="229"/>
        <v>1842552.5772688279</v>
      </c>
      <c r="AV1212">
        <f t="shared" si="230"/>
        <v>-1.7638574009200856</v>
      </c>
      <c r="AW1212" t="str">
        <f t="shared" si="221"/>
        <v>sp|Q9H788|SH24A_HUMAN</v>
      </c>
      <c r="AX1212" s="20">
        <f t="shared" si="231"/>
        <v>0</v>
      </c>
      <c r="AY1212" s="21">
        <f t="shared" si="232"/>
        <v>2.0623563456911769</v>
      </c>
      <c r="AZ1212" s="21">
        <f t="shared" si="232"/>
        <v>1.6824485978006971</v>
      </c>
      <c r="BA1212" s="21">
        <f t="shared" si="232"/>
        <v>2.9849894477109142</v>
      </c>
      <c r="BB1212" s="21">
        <f t="shared" si="232"/>
        <v>2.2794464873428799</v>
      </c>
      <c r="BC1212" s="22">
        <f t="shared" si="232"/>
        <v>1.5739035269748456</v>
      </c>
      <c r="BD1212" s="22"/>
    </row>
    <row r="1213" spans="1:56" x14ac:dyDescent="0.2">
      <c r="A1213" s="1">
        <v>1209</v>
      </c>
      <c r="B1213" s="3" t="s">
        <v>1261</v>
      </c>
      <c r="C1213" s="27">
        <v>2959764.2</v>
      </c>
      <c r="D1213" s="7">
        <v>2339817</v>
      </c>
      <c r="E1213" s="7">
        <v>2156327</v>
      </c>
      <c r="F1213" s="7">
        <v>3386288.5</v>
      </c>
      <c r="G1213" s="7">
        <v>3208192</v>
      </c>
      <c r="H1213" s="8">
        <v>3227523.8</v>
      </c>
      <c r="I1213" s="27">
        <v>2996119.5</v>
      </c>
      <c r="J1213" s="7">
        <v>1290129.8</v>
      </c>
      <c r="K1213" s="7">
        <v>3104673.2</v>
      </c>
      <c r="L1213" s="7">
        <v>1271697</v>
      </c>
      <c r="M1213" s="7">
        <v>3740146.2</v>
      </c>
      <c r="N1213" s="8">
        <v>4062569</v>
      </c>
      <c r="O1213" s="27">
        <v>4441480.5</v>
      </c>
      <c r="P1213" s="7">
        <v>3065137.8</v>
      </c>
      <c r="Q1213" s="7">
        <v>3023050</v>
      </c>
      <c r="R1213" s="7">
        <v>3233550</v>
      </c>
      <c r="S1213" s="7">
        <v>4133258.8</v>
      </c>
      <c r="T1213" s="8">
        <v>3162112.2</v>
      </c>
      <c r="U1213" s="27">
        <v>3530545</v>
      </c>
      <c r="V1213" s="7">
        <v>3416914.8</v>
      </c>
      <c r="W1213" s="7">
        <v>3924359.5</v>
      </c>
      <c r="X1213" s="7">
        <v>3654847.5</v>
      </c>
      <c r="Y1213" s="7">
        <v>5004486</v>
      </c>
      <c r="Z1213" s="8">
        <v>2779842</v>
      </c>
      <c r="AA1213" s="27">
        <v>3008892.5</v>
      </c>
      <c r="AB1213" s="7">
        <v>2765434.8</v>
      </c>
      <c r="AC1213" s="7">
        <v>3349101.2</v>
      </c>
      <c r="AD1213" s="7">
        <v>3326342.2</v>
      </c>
      <c r="AE1213" s="7">
        <v>3207204.8</v>
      </c>
      <c r="AF1213" s="8">
        <v>3307686.8</v>
      </c>
      <c r="AG1213" s="7">
        <v>3094189</v>
      </c>
      <c r="AH1213" s="7">
        <v>2733711</v>
      </c>
      <c r="AI1213" s="7">
        <v>2214828</v>
      </c>
      <c r="AJ1213" s="7">
        <v>2963094.8</v>
      </c>
      <c r="AK1213" s="7">
        <v>2452435.5</v>
      </c>
      <c r="AL1213" s="8">
        <v>945452.1</v>
      </c>
      <c r="AM1213" s="17">
        <v>1.2870699509125999E-2</v>
      </c>
      <c r="AN1213" s="2">
        <f t="shared" si="222"/>
        <v>3083978.1</v>
      </c>
      <c r="AO1213" s="2">
        <f t="shared" si="223"/>
        <v>3050396.35</v>
      </c>
      <c r="AP1213" s="2">
        <f t="shared" si="224"/>
        <v>3197831.1</v>
      </c>
      <c r="AQ1213" s="2">
        <f t="shared" si="225"/>
        <v>3592696.25</v>
      </c>
      <c r="AR1213" s="2">
        <f t="shared" si="226"/>
        <v>3257445.8</v>
      </c>
      <c r="AS1213" s="2">
        <f t="shared" si="227"/>
        <v>2593073.25</v>
      </c>
      <c r="AT1213" s="2">
        <f t="shared" si="228"/>
        <v>3129236.8083333336</v>
      </c>
      <c r="AU1213">
        <f t="shared" si="229"/>
        <v>326089.8361796292</v>
      </c>
      <c r="AV1213">
        <f t="shared" si="230"/>
        <v>-0.13879214655559632</v>
      </c>
      <c r="AW1213" t="str">
        <f t="shared" si="221"/>
        <v>sp|Q6ZNB6|NFXL1_HUMAN</v>
      </c>
      <c r="AX1213" s="20">
        <f t="shared" si="231"/>
        <v>0</v>
      </c>
      <c r="AY1213" s="21">
        <f t="shared" si="232"/>
        <v>-0.10298312389442651</v>
      </c>
      <c r="AZ1213" s="21">
        <f t="shared" si="232"/>
        <v>0.34914611670779938</v>
      </c>
      <c r="BA1213" s="21">
        <f t="shared" si="232"/>
        <v>1.5600552165623722</v>
      </c>
      <c r="BB1213" s="21">
        <f t="shared" si="232"/>
        <v>0.531962915594964</v>
      </c>
      <c r="BC1213" s="22">
        <f t="shared" si="232"/>
        <v>-1.5054282456371355</v>
      </c>
      <c r="BD1213" s="22"/>
    </row>
    <row r="1214" spans="1:56" x14ac:dyDescent="0.2">
      <c r="A1214" s="1">
        <v>1210</v>
      </c>
      <c r="B1214" s="3" t="s">
        <v>1262</v>
      </c>
      <c r="C1214" s="27">
        <v>30800000</v>
      </c>
      <c r="D1214" s="7">
        <v>27600000</v>
      </c>
      <c r="E1214" s="7">
        <v>29000000</v>
      </c>
      <c r="F1214" s="7">
        <v>29800000</v>
      </c>
      <c r="G1214" s="7">
        <v>31900000</v>
      </c>
      <c r="H1214" s="8">
        <v>34100000</v>
      </c>
      <c r="I1214" s="27">
        <v>25800000</v>
      </c>
      <c r="J1214" s="7">
        <v>34900000</v>
      </c>
      <c r="K1214" s="7">
        <v>33000000</v>
      </c>
      <c r="L1214" s="7">
        <v>27400000</v>
      </c>
      <c r="M1214" s="7">
        <v>35800000</v>
      </c>
      <c r="N1214" s="8">
        <v>27000000</v>
      </c>
      <c r="O1214" s="27">
        <v>32200000</v>
      </c>
      <c r="P1214" s="7">
        <v>33600000</v>
      </c>
      <c r="Q1214" s="7">
        <v>30000000</v>
      </c>
      <c r="R1214" s="7">
        <v>34900000</v>
      </c>
      <c r="S1214" s="7">
        <v>33200000</v>
      </c>
      <c r="T1214" s="8">
        <v>31700000</v>
      </c>
      <c r="U1214" s="27">
        <v>33600000</v>
      </c>
      <c r="V1214" s="7">
        <v>37700000</v>
      </c>
      <c r="W1214" s="7">
        <v>38200000</v>
      </c>
      <c r="X1214" s="7">
        <v>32000000</v>
      </c>
      <c r="Y1214" s="7">
        <v>31500000</v>
      </c>
      <c r="Z1214" s="8">
        <v>33700000</v>
      </c>
      <c r="AA1214" s="27">
        <v>32900000</v>
      </c>
      <c r="AB1214" s="7">
        <v>35900000</v>
      </c>
      <c r="AC1214" s="7">
        <v>34500000</v>
      </c>
      <c r="AD1214" s="7">
        <v>33700000</v>
      </c>
      <c r="AE1214" s="7">
        <v>34100000</v>
      </c>
      <c r="AF1214" s="8">
        <v>32100000</v>
      </c>
      <c r="AG1214" s="7">
        <v>30700000</v>
      </c>
      <c r="AH1214" s="7">
        <v>36500000</v>
      </c>
      <c r="AI1214" s="7">
        <v>36900000</v>
      </c>
      <c r="AJ1214" s="7">
        <v>38400000</v>
      </c>
      <c r="AK1214" s="7">
        <v>35600000</v>
      </c>
      <c r="AL1214" s="8">
        <v>30000000</v>
      </c>
      <c r="AM1214" s="17">
        <v>1.2873975452851299E-2</v>
      </c>
      <c r="AN1214" s="2">
        <f t="shared" si="222"/>
        <v>30300000</v>
      </c>
      <c r="AO1214" s="2">
        <f t="shared" si="223"/>
        <v>30200000</v>
      </c>
      <c r="AP1214" s="2">
        <f t="shared" si="224"/>
        <v>32700000</v>
      </c>
      <c r="AQ1214" s="2">
        <f t="shared" si="225"/>
        <v>33650000</v>
      </c>
      <c r="AR1214" s="2">
        <f t="shared" si="226"/>
        <v>33900000</v>
      </c>
      <c r="AS1214" s="2">
        <f t="shared" si="227"/>
        <v>36050000</v>
      </c>
      <c r="AT1214" s="2">
        <f t="shared" si="228"/>
        <v>32800000</v>
      </c>
      <c r="AU1214">
        <f t="shared" si="229"/>
        <v>2258982.071642004</v>
      </c>
      <c r="AV1214">
        <f t="shared" si="230"/>
        <v>-1.1066931567911051</v>
      </c>
      <c r="AW1214" t="str">
        <f t="shared" si="221"/>
        <v>sp|Q8WUY1|THEM6_HUMAN</v>
      </c>
      <c r="AX1214" s="20">
        <f t="shared" si="231"/>
        <v>0</v>
      </c>
      <c r="AY1214" s="21">
        <f t="shared" si="232"/>
        <v>-4.4267726271644214E-2</v>
      </c>
      <c r="AZ1214" s="21">
        <f t="shared" si="232"/>
        <v>1.0624254305194609</v>
      </c>
      <c r="BA1214" s="21">
        <f t="shared" si="232"/>
        <v>1.482968830100081</v>
      </c>
      <c r="BB1214" s="21">
        <f t="shared" si="232"/>
        <v>1.5936381457791915</v>
      </c>
      <c r="BC1214" s="22">
        <f t="shared" si="232"/>
        <v>2.5453942606195419</v>
      </c>
      <c r="BD1214" s="22"/>
    </row>
    <row r="1215" spans="1:56" x14ac:dyDescent="0.2">
      <c r="A1215" s="1">
        <v>1211</v>
      </c>
      <c r="B1215" s="3" t="s">
        <v>1263</v>
      </c>
      <c r="C1215" s="27">
        <v>257000000</v>
      </c>
      <c r="D1215" s="7">
        <v>280000000</v>
      </c>
      <c r="E1215" s="7">
        <v>136000000</v>
      </c>
      <c r="F1215" s="7">
        <v>195000000</v>
      </c>
      <c r="G1215" s="7">
        <v>170000000</v>
      </c>
      <c r="H1215" s="8">
        <v>245000000</v>
      </c>
      <c r="I1215" s="27">
        <v>190000000</v>
      </c>
      <c r="J1215" s="7">
        <v>263000000</v>
      </c>
      <c r="K1215" s="7">
        <v>190000000</v>
      </c>
      <c r="L1215" s="7">
        <v>325000000</v>
      </c>
      <c r="M1215" s="7">
        <v>258000000</v>
      </c>
      <c r="N1215" s="8">
        <v>196000000</v>
      </c>
      <c r="O1215" s="27">
        <v>261000000</v>
      </c>
      <c r="P1215" s="7">
        <v>295000000</v>
      </c>
      <c r="Q1215" s="7">
        <v>276000000</v>
      </c>
      <c r="R1215" s="7">
        <v>260000000</v>
      </c>
      <c r="S1215" s="7">
        <v>142000000</v>
      </c>
      <c r="T1215" s="8">
        <v>285000000</v>
      </c>
      <c r="U1215" s="27">
        <v>324000000</v>
      </c>
      <c r="V1215" s="7">
        <v>396000000</v>
      </c>
      <c r="W1215" s="7">
        <v>210000000</v>
      </c>
      <c r="X1215" s="7">
        <v>325000000</v>
      </c>
      <c r="Y1215" s="7">
        <v>218000000</v>
      </c>
      <c r="Z1215" s="8">
        <v>245000000</v>
      </c>
      <c r="AA1215" s="27">
        <v>586000000</v>
      </c>
      <c r="AB1215" s="7">
        <v>300000000</v>
      </c>
      <c r="AC1215" s="7">
        <v>341000000</v>
      </c>
      <c r="AD1215" s="7">
        <v>206000000</v>
      </c>
      <c r="AE1215" s="7">
        <v>302000000</v>
      </c>
      <c r="AF1215" s="8">
        <v>239000000</v>
      </c>
      <c r="AG1215" s="7">
        <v>313000000</v>
      </c>
      <c r="AH1215" s="7">
        <v>406000000</v>
      </c>
      <c r="AI1215" s="7">
        <v>300000000</v>
      </c>
      <c r="AJ1215" s="7">
        <v>275000000</v>
      </c>
      <c r="AK1215" s="7">
        <v>288000000</v>
      </c>
      <c r="AL1215" s="8">
        <v>318000000</v>
      </c>
      <c r="AM1215" s="17">
        <v>1.29603432811138E-2</v>
      </c>
      <c r="AN1215" s="2">
        <f t="shared" si="222"/>
        <v>220000000</v>
      </c>
      <c r="AO1215" s="2">
        <f t="shared" si="223"/>
        <v>227000000</v>
      </c>
      <c r="AP1215" s="2">
        <f t="shared" si="224"/>
        <v>268500000</v>
      </c>
      <c r="AQ1215" s="2">
        <f t="shared" si="225"/>
        <v>284500000</v>
      </c>
      <c r="AR1215" s="2">
        <f t="shared" si="226"/>
        <v>301000000</v>
      </c>
      <c r="AS1215" s="2">
        <f t="shared" si="227"/>
        <v>306500000</v>
      </c>
      <c r="AT1215" s="2">
        <f t="shared" si="228"/>
        <v>267916666.66666666</v>
      </c>
      <c r="AU1215">
        <f t="shared" si="229"/>
        <v>36955942.237570703</v>
      </c>
      <c r="AV1215">
        <f t="shared" si="230"/>
        <v>-1.2965889587832751</v>
      </c>
      <c r="AW1215" t="str">
        <f t="shared" si="221"/>
        <v>sp|P05386|RLA1_HUMAN</v>
      </c>
      <c r="AX1215" s="20">
        <f t="shared" si="231"/>
        <v>0</v>
      </c>
      <c r="AY1215" s="21">
        <f t="shared" si="232"/>
        <v>0.18941473484833926</v>
      </c>
      <c r="AZ1215" s="21">
        <f t="shared" si="232"/>
        <v>1.312373520020637</v>
      </c>
      <c r="BA1215" s="21">
        <f t="shared" si="232"/>
        <v>1.7453214853882697</v>
      </c>
      <c r="BB1215" s="21">
        <f t="shared" si="232"/>
        <v>2.1917990746736411</v>
      </c>
      <c r="BC1215" s="22">
        <f t="shared" si="232"/>
        <v>2.3406249377687649</v>
      </c>
      <c r="BD1215" s="22"/>
    </row>
    <row r="1216" spans="1:56" x14ac:dyDescent="0.2">
      <c r="A1216" s="1">
        <v>1212</v>
      </c>
      <c r="B1216" s="3" t="s">
        <v>1264</v>
      </c>
      <c r="C1216" s="27">
        <v>5237783</v>
      </c>
      <c r="D1216" s="7">
        <v>5488295</v>
      </c>
      <c r="E1216" s="7">
        <v>4096288.8</v>
      </c>
      <c r="F1216" s="7">
        <v>4287020</v>
      </c>
      <c r="G1216" s="7">
        <v>4665697.5</v>
      </c>
      <c r="H1216" s="8">
        <v>4913575</v>
      </c>
      <c r="I1216" s="27">
        <v>5161014</v>
      </c>
      <c r="J1216" s="7">
        <v>3321198.5</v>
      </c>
      <c r="K1216" s="7">
        <v>4919715</v>
      </c>
      <c r="L1216" s="7">
        <v>3383894</v>
      </c>
      <c r="M1216" s="7">
        <v>5349551.5</v>
      </c>
      <c r="N1216" s="8">
        <v>4369660</v>
      </c>
      <c r="O1216" s="27">
        <v>5061705</v>
      </c>
      <c r="P1216" s="7">
        <v>6056059.5</v>
      </c>
      <c r="Q1216" s="7">
        <v>6022850.5</v>
      </c>
      <c r="R1216" s="7">
        <v>4636806.5</v>
      </c>
      <c r="S1216" s="7">
        <v>5191731</v>
      </c>
      <c r="T1216" s="8">
        <v>4592923</v>
      </c>
      <c r="U1216" s="27">
        <v>6990703</v>
      </c>
      <c r="V1216" s="7">
        <v>7319495.5</v>
      </c>
      <c r="W1216" s="7">
        <v>5555269.5</v>
      </c>
      <c r="X1216" s="7">
        <v>5927829</v>
      </c>
      <c r="Y1216" s="7">
        <v>5184670.5</v>
      </c>
      <c r="Z1216" s="8">
        <v>4860275</v>
      </c>
      <c r="AA1216" s="27">
        <v>8523376</v>
      </c>
      <c r="AB1216" s="7">
        <v>7016997</v>
      </c>
      <c r="AC1216" s="7">
        <v>6871396</v>
      </c>
      <c r="AD1216" s="7">
        <v>4339302</v>
      </c>
      <c r="AE1216" s="7">
        <v>6855372</v>
      </c>
      <c r="AF1216" s="8">
        <v>5146072</v>
      </c>
      <c r="AG1216" s="7">
        <v>6487966</v>
      </c>
      <c r="AH1216" s="7">
        <v>11200000</v>
      </c>
      <c r="AI1216" s="7">
        <v>7183514</v>
      </c>
      <c r="AJ1216" s="7">
        <v>4759596.5</v>
      </c>
      <c r="AK1216" s="7">
        <v>6312737</v>
      </c>
      <c r="AL1216" s="8">
        <v>3228790.5</v>
      </c>
      <c r="AM1216" s="17">
        <v>1.2973513459363499E-2</v>
      </c>
      <c r="AN1216" s="2">
        <f t="shared" si="222"/>
        <v>4789636.25</v>
      </c>
      <c r="AO1216" s="2">
        <f t="shared" si="223"/>
        <v>4644687.5</v>
      </c>
      <c r="AP1216" s="2">
        <f t="shared" si="224"/>
        <v>5126718</v>
      </c>
      <c r="AQ1216" s="2">
        <f t="shared" si="225"/>
        <v>5741549.25</v>
      </c>
      <c r="AR1216" s="2">
        <f t="shared" si="226"/>
        <v>6863384</v>
      </c>
      <c r="AS1216" s="2">
        <f t="shared" si="227"/>
        <v>6400351.5</v>
      </c>
      <c r="AT1216" s="2">
        <f t="shared" si="228"/>
        <v>5594387.75</v>
      </c>
      <c r="AU1216">
        <f t="shared" si="229"/>
        <v>899984.0101443748</v>
      </c>
      <c r="AV1216">
        <f t="shared" si="230"/>
        <v>-0.89418421986286434</v>
      </c>
      <c r="AW1216" t="str">
        <f t="shared" si="221"/>
        <v>sp|Q5TAQ9|DCAF8_HUMAN</v>
      </c>
      <c r="AX1216" s="20">
        <f t="shared" si="231"/>
        <v>0</v>
      </c>
      <c r="AY1216" s="21">
        <f t="shared" si="232"/>
        <v>-0.16105702808736277</v>
      </c>
      <c r="AZ1216" s="21">
        <f t="shared" si="232"/>
        <v>0.37454193207935504</v>
      </c>
      <c r="BA1216" s="21">
        <f t="shared" si="232"/>
        <v>1.057699902743044</v>
      </c>
      <c r="BB1216" s="21">
        <f t="shared" si="232"/>
        <v>2.3042051043410545</v>
      </c>
      <c r="BC1216" s="22">
        <f t="shared" si="232"/>
        <v>1.7897154081010953</v>
      </c>
      <c r="BD1216" s="22"/>
    </row>
    <row r="1217" spans="1:56" x14ac:dyDescent="0.2">
      <c r="A1217" s="1">
        <v>1213</v>
      </c>
      <c r="B1217" s="3" t="s">
        <v>1265</v>
      </c>
      <c r="C1217" s="27">
        <v>2139943</v>
      </c>
      <c r="D1217" s="7">
        <v>2131492.7999999998</v>
      </c>
      <c r="E1217" s="7">
        <v>2086021.2</v>
      </c>
      <c r="F1217" s="7">
        <v>1799931.2</v>
      </c>
      <c r="G1217" s="7">
        <v>1837535.6</v>
      </c>
      <c r="H1217" s="8">
        <v>1975266.2</v>
      </c>
      <c r="I1217" s="27">
        <v>2037249.9</v>
      </c>
      <c r="J1217" s="7">
        <v>2327007</v>
      </c>
      <c r="K1217" s="7">
        <v>1932478.8</v>
      </c>
      <c r="L1217" s="7">
        <v>2289525.5</v>
      </c>
      <c r="M1217" s="7">
        <v>2052425.8</v>
      </c>
      <c r="N1217" s="8">
        <v>2343736.5</v>
      </c>
      <c r="O1217" s="27">
        <v>2166645</v>
      </c>
      <c r="P1217" s="7">
        <v>1888638.5</v>
      </c>
      <c r="Q1217" s="7">
        <v>1677109.1</v>
      </c>
      <c r="R1217" s="7">
        <v>1529753.2</v>
      </c>
      <c r="S1217" s="7">
        <v>1862538.4</v>
      </c>
      <c r="T1217" s="8">
        <v>1959658.8</v>
      </c>
      <c r="U1217" s="27">
        <v>1999054</v>
      </c>
      <c r="V1217" s="7">
        <v>2099369.7999999998</v>
      </c>
      <c r="W1217" s="7">
        <v>1657375</v>
      </c>
      <c r="X1217" s="7">
        <v>1780310.5</v>
      </c>
      <c r="Y1217" s="7">
        <v>1753809.6</v>
      </c>
      <c r="Z1217" s="8">
        <v>1903037.9</v>
      </c>
      <c r="AA1217" s="27">
        <v>2002742.8</v>
      </c>
      <c r="AB1217" s="7">
        <v>2012184.8</v>
      </c>
      <c r="AC1217" s="7">
        <v>1758810.5</v>
      </c>
      <c r="AD1217" s="7">
        <v>1975775.6</v>
      </c>
      <c r="AE1217" s="7">
        <v>2048552.8</v>
      </c>
      <c r="AF1217" s="8">
        <v>1952266.5</v>
      </c>
      <c r="AG1217" s="7">
        <v>2500170.2000000002</v>
      </c>
      <c r="AH1217" s="7">
        <v>1986468.8</v>
      </c>
      <c r="AI1217" s="7">
        <v>2405816</v>
      </c>
      <c r="AJ1217" s="7">
        <v>2262647</v>
      </c>
      <c r="AK1217" s="7">
        <v>2022081.8</v>
      </c>
      <c r="AL1217" s="8">
        <v>2028760.2</v>
      </c>
      <c r="AM1217" s="17">
        <v>1.2973513459363499E-2</v>
      </c>
      <c r="AN1217" s="2">
        <f t="shared" si="222"/>
        <v>2030643.7</v>
      </c>
      <c r="AO1217" s="2">
        <f t="shared" si="223"/>
        <v>2170975.65</v>
      </c>
      <c r="AP1217" s="2">
        <f t="shared" si="224"/>
        <v>1875588.45</v>
      </c>
      <c r="AQ1217" s="2">
        <f t="shared" si="225"/>
        <v>1841674.2</v>
      </c>
      <c r="AR1217" s="2">
        <f t="shared" si="226"/>
        <v>1989259.2000000002</v>
      </c>
      <c r="AS1217" s="2">
        <f t="shared" si="227"/>
        <v>2145703.6</v>
      </c>
      <c r="AT1217" s="2">
        <f t="shared" si="228"/>
        <v>2008974.1333333331</v>
      </c>
      <c r="AU1217">
        <f t="shared" si="229"/>
        <v>135335.65338427885</v>
      </c>
      <c r="AV1217">
        <f t="shared" si="230"/>
        <v>0.16011720581225725</v>
      </c>
      <c r="AW1217" t="str">
        <f t="shared" si="221"/>
        <v>sp|Q8N392-2|RHG18_HUMAN;sp|Q8N392|RHG18_HUMAN</v>
      </c>
      <c r="AX1217" s="20">
        <f t="shared" si="231"/>
        <v>0</v>
      </c>
      <c r="AY1217" s="21">
        <f t="shared" si="232"/>
        <v>1.0369178150086906</v>
      </c>
      <c r="AZ1217" s="21">
        <f t="shared" si="232"/>
        <v>-1.1457088071221582</v>
      </c>
      <c r="BA1217" s="21">
        <f t="shared" si="232"/>
        <v>-1.3963024175413004</v>
      </c>
      <c r="BB1217" s="21">
        <f t="shared" si="232"/>
        <v>-0.30579155577348521</v>
      </c>
      <c r="BC1217" s="22">
        <f t="shared" si="232"/>
        <v>0.85018173055472146</v>
      </c>
      <c r="BD1217" s="22"/>
    </row>
    <row r="1218" spans="1:56" x14ac:dyDescent="0.2">
      <c r="A1218" s="1">
        <v>1214</v>
      </c>
      <c r="B1218" s="3" t="s">
        <v>1266</v>
      </c>
      <c r="C1218" s="27">
        <v>13900000</v>
      </c>
      <c r="D1218" s="7">
        <v>13400000</v>
      </c>
      <c r="E1218" s="7">
        <v>13400000</v>
      </c>
      <c r="F1218" s="7">
        <v>14100000</v>
      </c>
      <c r="G1218" s="7">
        <v>14000000</v>
      </c>
      <c r="H1218" s="8">
        <v>13700000</v>
      </c>
      <c r="I1218" s="27">
        <v>14600000</v>
      </c>
      <c r="J1218" s="7">
        <v>11100000</v>
      </c>
      <c r="K1218" s="7">
        <v>15300000</v>
      </c>
      <c r="L1218" s="7">
        <v>10700000</v>
      </c>
      <c r="M1218" s="7">
        <v>15500000</v>
      </c>
      <c r="N1218" s="8">
        <v>12000000</v>
      </c>
      <c r="O1218" s="27">
        <v>15500000</v>
      </c>
      <c r="P1218" s="7">
        <v>16900000</v>
      </c>
      <c r="Q1218" s="7">
        <v>15100000</v>
      </c>
      <c r="R1218" s="7">
        <v>15900000</v>
      </c>
      <c r="S1218" s="7">
        <v>13900000</v>
      </c>
      <c r="T1218" s="8">
        <v>15100000</v>
      </c>
      <c r="U1218" s="27">
        <v>14200000</v>
      </c>
      <c r="V1218" s="7">
        <v>15300000</v>
      </c>
      <c r="W1218" s="7">
        <v>15300000</v>
      </c>
      <c r="X1218" s="7">
        <v>15200000</v>
      </c>
      <c r="Y1218" s="7">
        <v>15000000</v>
      </c>
      <c r="Z1218" s="8">
        <v>15000000</v>
      </c>
      <c r="AA1218" s="27">
        <v>15400000</v>
      </c>
      <c r="AB1218" s="7">
        <v>16400000</v>
      </c>
      <c r="AC1218" s="7">
        <v>16700000</v>
      </c>
      <c r="AD1218" s="7">
        <v>15900000</v>
      </c>
      <c r="AE1218" s="7">
        <v>16800000</v>
      </c>
      <c r="AF1218" s="8">
        <v>15700000</v>
      </c>
      <c r="AG1218" s="7">
        <v>13100000</v>
      </c>
      <c r="AH1218" s="7">
        <v>16700000</v>
      </c>
      <c r="AI1218" s="7">
        <v>16700000</v>
      </c>
      <c r="AJ1218" s="7">
        <v>16400000</v>
      </c>
      <c r="AK1218" s="7">
        <v>16200000</v>
      </c>
      <c r="AL1218" s="8">
        <v>11000000</v>
      </c>
      <c r="AM1218" s="17">
        <v>1.30770417885556E-2</v>
      </c>
      <c r="AN1218" s="2">
        <f t="shared" si="222"/>
        <v>13800000</v>
      </c>
      <c r="AO1218" s="2">
        <f t="shared" si="223"/>
        <v>13300000</v>
      </c>
      <c r="AP1218" s="2">
        <f t="shared" si="224"/>
        <v>15300000</v>
      </c>
      <c r="AQ1218" s="2">
        <f t="shared" si="225"/>
        <v>15100000</v>
      </c>
      <c r="AR1218" s="2">
        <f t="shared" si="226"/>
        <v>16150000</v>
      </c>
      <c r="AS1218" s="2">
        <f t="shared" si="227"/>
        <v>16300000</v>
      </c>
      <c r="AT1218" s="2">
        <f t="shared" si="228"/>
        <v>14991666.666666666</v>
      </c>
      <c r="AU1218">
        <f t="shared" si="229"/>
        <v>1220006.8305819712</v>
      </c>
      <c r="AV1218">
        <f t="shared" si="230"/>
        <v>-0.97677048750474105</v>
      </c>
      <c r="AW1218" t="str">
        <f t="shared" si="221"/>
        <v>sp|Q9NZ32|ARP10_HUMAN</v>
      </c>
      <c r="AX1218" s="20">
        <f t="shared" si="231"/>
        <v>0</v>
      </c>
      <c r="AY1218" s="21">
        <f t="shared" si="232"/>
        <v>-0.40983377098101037</v>
      </c>
      <c r="AZ1218" s="21">
        <f t="shared" si="232"/>
        <v>1.2295013129430314</v>
      </c>
      <c r="BA1218" s="21">
        <f t="shared" si="232"/>
        <v>1.0655678045506272</v>
      </c>
      <c r="BB1218" s="21">
        <f t="shared" si="232"/>
        <v>1.9262187236107491</v>
      </c>
      <c r="BC1218" s="22">
        <f t="shared" si="232"/>
        <v>2.0491688549050524</v>
      </c>
      <c r="BD1218" s="22"/>
    </row>
    <row r="1219" spans="1:56" x14ac:dyDescent="0.2">
      <c r="A1219" s="1">
        <v>1215</v>
      </c>
      <c r="B1219" s="3" t="s">
        <v>1267</v>
      </c>
      <c r="C1219" s="27">
        <v>993000000</v>
      </c>
      <c r="D1219" s="7">
        <v>954000000</v>
      </c>
      <c r="E1219" s="7">
        <v>925000000</v>
      </c>
      <c r="F1219" s="7">
        <v>869000000</v>
      </c>
      <c r="G1219" s="7">
        <v>832000000</v>
      </c>
      <c r="H1219" s="8">
        <v>890000000</v>
      </c>
      <c r="I1219" s="27">
        <v>953000000</v>
      </c>
      <c r="J1219" s="7">
        <v>948000000</v>
      </c>
      <c r="K1219" s="7">
        <v>970000000</v>
      </c>
      <c r="L1219" s="7">
        <v>921000000</v>
      </c>
      <c r="M1219" s="7">
        <v>901000000</v>
      </c>
      <c r="N1219" s="8">
        <v>936000000</v>
      </c>
      <c r="O1219" s="27">
        <v>1040000000</v>
      </c>
      <c r="P1219" s="7">
        <v>881000000</v>
      </c>
      <c r="Q1219" s="7">
        <v>958000000</v>
      </c>
      <c r="R1219" s="7">
        <v>868000000</v>
      </c>
      <c r="S1219" s="7">
        <v>876000000</v>
      </c>
      <c r="T1219" s="8">
        <v>895000000</v>
      </c>
      <c r="U1219" s="27">
        <v>967000000</v>
      </c>
      <c r="V1219" s="7">
        <v>961000000</v>
      </c>
      <c r="W1219" s="7">
        <v>948000000</v>
      </c>
      <c r="X1219" s="7">
        <v>902000000</v>
      </c>
      <c r="Y1219" s="7">
        <v>901000000</v>
      </c>
      <c r="Z1219" s="8">
        <v>940000000</v>
      </c>
      <c r="AA1219" s="27">
        <v>981000000</v>
      </c>
      <c r="AB1219" s="7">
        <v>984000000</v>
      </c>
      <c r="AC1219" s="7">
        <v>1010000000</v>
      </c>
      <c r="AD1219" s="7">
        <v>909000000</v>
      </c>
      <c r="AE1219" s="7">
        <v>932000000</v>
      </c>
      <c r="AF1219" s="8">
        <v>1000000000</v>
      </c>
      <c r="AG1219" s="7">
        <v>1090000000</v>
      </c>
      <c r="AH1219" s="7">
        <v>1110000000</v>
      </c>
      <c r="AI1219" s="7">
        <v>992000000</v>
      </c>
      <c r="AJ1219" s="7">
        <v>935000000</v>
      </c>
      <c r="AK1219" s="7">
        <v>932000000</v>
      </c>
      <c r="AL1219" s="8">
        <v>942000000</v>
      </c>
      <c r="AM1219" s="17">
        <v>1.31080662223431E-2</v>
      </c>
      <c r="AN1219" s="2">
        <f t="shared" si="222"/>
        <v>907500000</v>
      </c>
      <c r="AO1219" s="2">
        <f t="shared" si="223"/>
        <v>942000000</v>
      </c>
      <c r="AP1219" s="2">
        <f t="shared" si="224"/>
        <v>888000000</v>
      </c>
      <c r="AQ1219" s="2">
        <f t="shared" si="225"/>
        <v>944000000</v>
      </c>
      <c r="AR1219" s="2">
        <f t="shared" si="226"/>
        <v>982500000</v>
      </c>
      <c r="AS1219" s="2">
        <f t="shared" si="227"/>
        <v>967000000</v>
      </c>
      <c r="AT1219" s="2">
        <f t="shared" si="228"/>
        <v>938500000</v>
      </c>
      <c r="AU1219">
        <f t="shared" si="229"/>
        <v>35502112.613195285</v>
      </c>
      <c r="AV1219">
        <f t="shared" si="230"/>
        <v>-0.87318747303162014</v>
      </c>
      <c r="AW1219" t="str">
        <f t="shared" si="221"/>
        <v>sp|P23526|SAHH_HUMAN</v>
      </c>
      <c r="AX1219" s="20">
        <f t="shared" si="231"/>
        <v>0</v>
      </c>
      <c r="AY1219" s="21">
        <f t="shared" si="232"/>
        <v>0.971773155470674</v>
      </c>
      <c r="AZ1219" s="21">
        <f t="shared" si="232"/>
        <v>-0.54926308787472877</v>
      </c>
      <c r="BA1219" s="21">
        <f t="shared" si="232"/>
        <v>1.0281078311501335</v>
      </c>
      <c r="BB1219" s="21">
        <f t="shared" si="232"/>
        <v>2.1125503379797261</v>
      </c>
      <c r="BC1219" s="22">
        <f t="shared" si="232"/>
        <v>1.6759566014639162</v>
      </c>
      <c r="BD1219" s="22"/>
    </row>
    <row r="1220" spans="1:56" x14ac:dyDescent="0.2">
      <c r="A1220" s="1">
        <v>1216</v>
      </c>
      <c r="B1220" s="3" t="s">
        <v>1268</v>
      </c>
      <c r="C1220" s="27">
        <v>21600000</v>
      </c>
      <c r="D1220" s="7">
        <v>20400000</v>
      </c>
      <c r="E1220" s="7">
        <v>22600000</v>
      </c>
      <c r="F1220" s="7">
        <v>21400000</v>
      </c>
      <c r="G1220" s="7">
        <v>20500000</v>
      </c>
      <c r="H1220" s="8">
        <v>23200000</v>
      </c>
      <c r="I1220" s="27">
        <v>26300000</v>
      </c>
      <c r="J1220" s="7">
        <v>25400000</v>
      </c>
      <c r="K1220" s="7">
        <v>23000000</v>
      </c>
      <c r="L1220" s="7">
        <v>27100000</v>
      </c>
      <c r="M1220" s="7">
        <v>23700000</v>
      </c>
      <c r="N1220" s="8">
        <v>26300000</v>
      </c>
      <c r="O1220" s="27">
        <v>24000000</v>
      </c>
      <c r="P1220" s="7">
        <v>24400000</v>
      </c>
      <c r="Q1220" s="7">
        <v>22400000</v>
      </c>
      <c r="R1220" s="7">
        <v>20300000</v>
      </c>
      <c r="S1220" s="7">
        <v>25300000</v>
      </c>
      <c r="T1220" s="8">
        <v>26200000</v>
      </c>
      <c r="U1220" s="27">
        <v>21800000</v>
      </c>
      <c r="V1220" s="7">
        <v>25900000</v>
      </c>
      <c r="W1220" s="7">
        <v>23400000</v>
      </c>
      <c r="X1220" s="7">
        <v>21700000</v>
      </c>
      <c r="Y1220" s="7">
        <v>20700000</v>
      </c>
      <c r="Z1220" s="8">
        <v>23200000</v>
      </c>
      <c r="AA1220" s="27">
        <v>20300000</v>
      </c>
      <c r="AB1220" s="7">
        <v>20200000</v>
      </c>
      <c r="AC1220" s="7">
        <v>20600000</v>
      </c>
      <c r="AD1220" s="7">
        <v>22700000</v>
      </c>
      <c r="AE1220" s="7">
        <v>22200000</v>
      </c>
      <c r="AF1220" s="8">
        <v>21000000</v>
      </c>
      <c r="AG1220" s="7">
        <v>18200000</v>
      </c>
      <c r="AH1220" s="7">
        <v>22900000</v>
      </c>
      <c r="AI1220" s="7">
        <v>19200000</v>
      </c>
      <c r="AJ1220" s="7">
        <v>19700000</v>
      </c>
      <c r="AK1220" s="7">
        <v>20500000</v>
      </c>
      <c r="AL1220" s="8">
        <v>23300000</v>
      </c>
      <c r="AM1220" s="17">
        <v>1.31324371213291E-2</v>
      </c>
      <c r="AN1220" s="2">
        <f t="shared" si="222"/>
        <v>21500000</v>
      </c>
      <c r="AO1220" s="2">
        <f t="shared" si="223"/>
        <v>25850000</v>
      </c>
      <c r="AP1220" s="2">
        <f t="shared" si="224"/>
        <v>24200000</v>
      </c>
      <c r="AQ1220" s="2">
        <f t="shared" si="225"/>
        <v>22500000</v>
      </c>
      <c r="AR1220" s="2">
        <f t="shared" si="226"/>
        <v>20800000</v>
      </c>
      <c r="AS1220" s="2">
        <f t="shared" si="227"/>
        <v>20100000</v>
      </c>
      <c r="AT1220" s="2">
        <f t="shared" si="228"/>
        <v>22491666.666666668</v>
      </c>
      <c r="AU1220">
        <f t="shared" si="229"/>
        <v>2180003.8226266177</v>
      </c>
      <c r="AV1220">
        <f t="shared" si="230"/>
        <v>-0.45489216870814475</v>
      </c>
      <c r="AW1220" t="str">
        <f t="shared" ref="AW1220:AW1283" si="233">B1220</f>
        <v>sp|Q96JP5|ZFP91_HUMAN</v>
      </c>
      <c r="AX1220" s="20">
        <f t="shared" si="231"/>
        <v>0</v>
      </c>
      <c r="AY1220" s="21">
        <f t="shared" si="232"/>
        <v>1.9954093450895063</v>
      </c>
      <c r="AZ1220" s="21">
        <f t="shared" si="232"/>
        <v>1.2385299383314177</v>
      </c>
      <c r="BA1220" s="21">
        <f t="shared" si="232"/>
        <v>0.45871479197459919</v>
      </c>
      <c r="BB1220" s="21">
        <f t="shared" si="232"/>
        <v>-0.32110035438221951</v>
      </c>
      <c r="BC1220" s="22">
        <f t="shared" si="232"/>
        <v>-0.64220070876443891</v>
      </c>
      <c r="BD1220" s="22"/>
    </row>
    <row r="1221" spans="1:56" x14ac:dyDescent="0.2">
      <c r="A1221" s="1">
        <v>1217</v>
      </c>
      <c r="B1221" s="3" t="s">
        <v>1269</v>
      </c>
      <c r="C1221" s="27">
        <v>34500000</v>
      </c>
      <c r="D1221" s="7">
        <v>32600000</v>
      </c>
      <c r="E1221" s="7">
        <v>35800000</v>
      </c>
      <c r="F1221" s="7">
        <v>36000000</v>
      </c>
      <c r="G1221" s="7">
        <v>37200000</v>
      </c>
      <c r="H1221" s="8">
        <v>38700000</v>
      </c>
      <c r="I1221" s="27">
        <v>38000000</v>
      </c>
      <c r="J1221" s="7">
        <v>34500000</v>
      </c>
      <c r="K1221" s="7">
        <v>35900000</v>
      </c>
      <c r="L1221" s="7">
        <v>40500000</v>
      </c>
      <c r="M1221" s="7">
        <v>36600000</v>
      </c>
      <c r="N1221" s="8">
        <v>42200000</v>
      </c>
      <c r="O1221" s="27">
        <v>34300000</v>
      </c>
      <c r="P1221" s="7">
        <v>36300000</v>
      </c>
      <c r="Q1221" s="7">
        <v>34600000</v>
      </c>
      <c r="R1221" s="7">
        <v>39100000</v>
      </c>
      <c r="S1221" s="7">
        <v>36200000</v>
      </c>
      <c r="T1221" s="8">
        <v>34300000</v>
      </c>
      <c r="U1221" s="27">
        <v>33300000</v>
      </c>
      <c r="V1221" s="7">
        <v>32900000</v>
      </c>
      <c r="W1221" s="7">
        <v>36300000</v>
      </c>
      <c r="X1221" s="7">
        <v>32900000</v>
      </c>
      <c r="Y1221" s="7">
        <v>34500000</v>
      </c>
      <c r="Z1221" s="8">
        <v>35600000</v>
      </c>
      <c r="AA1221" s="27">
        <v>38800000</v>
      </c>
      <c r="AB1221" s="7">
        <v>32900000</v>
      </c>
      <c r="AC1221" s="7">
        <v>36900000</v>
      </c>
      <c r="AD1221" s="7">
        <v>33600000</v>
      </c>
      <c r="AE1221" s="7">
        <v>33600000</v>
      </c>
      <c r="AF1221" s="8">
        <v>36900000</v>
      </c>
      <c r="AG1221" s="7">
        <v>30500000</v>
      </c>
      <c r="AH1221" s="7">
        <v>30500000</v>
      </c>
      <c r="AI1221" s="7">
        <v>31400000</v>
      </c>
      <c r="AJ1221" s="7">
        <v>30200000</v>
      </c>
      <c r="AK1221" s="7">
        <v>33200000</v>
      </c>
      <c r="AL1221" s="8">
        <v>37300000</v>
      </c>
      <c r="AM1221" s="17">
        <v>1.31704193672384E-2</v>
      </c>
      <c r="AN1221" s="2">
        <f t="shared" ref="AN1221:AN1284" si="234">MEDIAN(C1221:H1221)</f>
        <v>35900000</v>
      </c>
      <c r="AO1221" s="2">
        <f t="shared" ref="AO1221:AO1284" si="235">MEDIAN(I1221:N1221)</f>
        <v>37300000</v>
      </c>
      <c r="AP1221" s="2">
        <f t="shared" ref="AP1221:AP1284" si="236">MEDIAN(O1221:T1221)</f>
        <v>35400000</v>
      </c>
      <c r="AQ1221" s="2">
        <f t="shared" ref="AQ1221:AQ1284" si="237">MEDIAN(U1221:Z1221)</f>
        <v>33900000</v>
      </c>
      <c r="AR1221" s="2">
        <f t="shared" ref="AR1221:AR1284" si="238">MEDIAN(AA1221:AF1221)</f>
        <v>35250000</v>
      </c>
      <c r="AS1221" s="2">
        <f t="shared" ref="AS1221:AS1284" si="239">MEDIAN(AG1221:AL1221)</f>
        <v>30950000</v>
      </c>
      <c r="AT1221" s="2">
        <f t="shared" ref="AT1221:AT1284" si="240">AVERAGE(AN1221:AS1221)</f>
        <v>34783333.333333336</v>
      </c>
      <c r="AU1221">
        <f t="shared" ref="AU1221:AU1284" si="241">STDEV(AN1221:AS1221)</f>
        <v>2175009.5785229695</v>
      </c>
      <c r="AV1221">
        <f t="shared" ref="AV1221:AV1284" si="242">(AN1221-$AT1221)/$AU1221</f>
        <v>0.51340770068009678</v>
      </c>
      <c r="AW1221" t="str">
        <f t="shared" si="233"/>
        <v>sp|P09493-3|TPM1_HUMAN;sp|P09493-8|TPM1_HUMAN</v>
      </c>
      <c r="AX1221" s="20">
        <f t="shared" ref="AX1221:AX1284" si="243">AV1221-AV1221</f>
        <v>0</v>
      </c>
      <c r="AY1221" s="21">
        <f t="shared" si="232"/>
        <v>0.64367532622579438</v>
      </c>
      <c r="AZ1221" s="21">
        <f t="shared" si="232"/>
        <v>-0.22988404508064086</v>
      </c>
      <c r="BA1221" s="21">
        <f t="shared" si="232"/>
        <v>-0.91953618032256346</v>
      </c>
      <c r="BB1221" s="21">
        <f t="shared" si="232"/>
        <v>-0.29884925860483313</v>
      </c>
      <c r="BC1221" s="22">
        <f t="shared" si="232"/>
        <v>-2.2758520462983443</v>
      </c>
      <c r="BD1221" s="22"/>
    </row>
    <row r="1222" spans="1:56" x14ac:dyDescent="0.2">
      <c r="A1222" s="1">
        <v>1218</v>
      </c>
      <c r="B1222" s="3" t="s">
        <v>1270</v>
      </c>
      <c r="C1222" s="27">
        <v>102000000</v>
      </c>
      <c r="D1222" s="7">
        <v>112000000</v>
      </c>
      <c r="E1222" s="7">
        <v>103000000</v>
      </c>
      <c r="F1222" s="7">
        <v>105000000</v>
      </c>
      <c r="G1222" s="7">
        <v>113000000</v>
      </c>
      <c r="H1222" s="8">
        <v>111000000</v>
      </c>
      <c r="I1222" s="27">
        <v>116000000</v>
      </c>
      <c r="J1222" s="7">
        <v>99500000</v>
      </c>
      <c r="K1222" s="7">
        <v>121000000</v>
      </c>
      <c r="L1222" s="7">
        <v>95800000</v>
      </c>
      <c r="M1222" s="7">
        <v>126000000</v>
      </c>
      <c r="N1222" s="8">
        <v>117000000</v>
      </c>
      <c r="O1222" s="27">
        <v>117000000</v>
      </c>
      <c r="P1222" s="7">
        <v>120000000</v>
      </c>
      <c r="Q1222" s="7">
        <v>112000000</v>
      </c>
      <c r="R1222" s="7">
        <v>107000000</v>
      </c>
      <c r="S1222" s="7">
        <v>108000000</v>
      </c>
      <c r="T1222" s="8">
        <v>121000000</v>
      </c>
      <c r="U1222" s="27">
        <v>114000000</v>
      </c>
      <c r="V1222" s="7">
        <v>124000000</v>
      </c>
      <c r="W1222" s="7">
        <v>118000000</v>
      </c>
      <c r="X1222" s="7">
        <v>121000000</v>
      </c>
      <c r="Y1222" s="7">
        <v>108000000</v>
      </c>
      <c r="Z1222" s="8">
        <v>118000000</v>
      </c>
      <c r="AA1222" s="27">
        <v>109000000</v>
      </c>
      <c r="AB1222" s="7">
        <v>129000000</v>
      </c>
      <c r="AC1222" s="7">
        <v>134000000</v>
      </c>
      <c r="AD1222" s="7">
        <v>112000000</v>
      </c>
      <c r="AE1222" s="7">
        <v>128000000</v>
      </c>
      <c r="AF1222" s="8">
        <v>127000000</v>
      </c>
      <c r="AG1222" s="7">
        <v>127000000</v>
      </c>
      <c r="AH1222" s="7">
        <v>151000000</v>
      </c>
      <c r="AI1222" s="7">
        <v>133000000</v>
      </c>
      <c r="AJ1222" s="7">
        <v>119000000</v>
      </c>
      <c r="AK1222" s="7">
        <v>121000000</v>
      </c>
      <c r="AL1222" s="8">
        <v>94500000</v>
      </c>
      <c r="AM1222" s="17">
        <v>1.3220257662157901E-2</v>
      </c>
      <c r="AN1222" s="2">
        <f t="shared" si="234"/>
        <v>108000000</v>
      </c>
      <c r="AO1222" s="2">
        <f t="shared" si="235"/>
        <v>116500000</v>
      </c>
      <c r="AP1222" s="2">
        <f t="shared" si="236"/>
        <v>114500000</v>
      </c>
      <c r="AQ1222" s="2">
        <f t="shared" si="237"/>
        <v>118000000</v>
      </c>
      <c r="AR1222" s="2">
        <f t="shared" si="238"/>
        <v>127500000</v>
      </c>
      <c r="AS1222" s="2">
        <f t="shared" si="239"/>
        <v>124000000</v>
      </c>
      <c r="AT1222" s="2">
        <f t="shared" si="240"/>
        <v>118083333.33333333</v>
      </c>
      <c r="AU1222">
        <f t="shared" si="241"/>
        <v>6938419.6087197457</v>
      </c>
      <c r="AV1222">
        <f t="shared" si="242"/>
        <v>-1.4532608147050179</v>
      </c>
      <c r="AW1222" t="str">
        <f t="shared" si="233"/>
        <v>sp|Q7L0Y3|MRRP1_HUMAN</v>
      </c>
      <c r="AX1222" s="20">
        <f t="shared" si="243"/>
        <v>0</v>
      </c>
      <c r="AY1222" s="21">
        <f t="shared" si="232"/>
        <v>1.2250628355364619</v>
      </c>
      <c r="AZ1222" s="21">
        <f t="shared" si="232"/>
        <v>0.93681275658670626</v>
      </c>
      <c r="BA1222" s="21">
        <f t="shared" si="232"/>
        <v>1.4412503947487787</v>
      </c>
      <c r="BB1222" s="21">
        <f t="shared" si="232"/>
        <v>2.8104382697601187</v>
      </c>
      <c r="BC1222" s="22">
        <f t="shared" si="232"/>
        <v>2.3060006315980459</v>
      </c>
      <c r="BD1222" s="22"/>
    </row>
    <row r="1223" spans="1:56" x14ac:dyDescent="0.2">
      <c r="A1223" s="1">
        <v>1219</v>
      </c>
      <c r="B1223" s="3" t="s">
        <v>1271</v>
      </c>
      <c r="C1223" s="27">
        <v>7504218.5</v>
      </c>
      <c r="D1223" s="7">
        <v>6685658</v>
      </c>
      <c r="E1223" s="7">
        <v>7638170.5</v>
      </c>
      <c r="F1223" s="7">
        <v>7011028.5</v>
      </c>
      <c r="G1223" s="7">
        <v>6552018.5</v>
      </c>
      <c r="H1223" s="8">
        <v>7865334</v>
      </c>
      <c r="I1223" s="27">
        <v>6949519</v>
      </c>
      <c r="J1223" s="7">
        <v>8939281</v>
      </c>
      <c r="K1223" s="7">
        <v>6716866</v>
      </c>
      <c r="L1223" s="7">
        <v>9677558</v>
      </c>
      <c r="M1223" s="7">
        <v>7074351.5</v>
      </c>
      <c r="N1223" s="8">
        <v>9045459</v>
      </c>
      <c r="O1223" s="27">
        <v>8127163.5</v>
      </c>
      <c r="P1223" s="7">
        <v>6433902.5</v>
      </c>
      <c r="Q1223" s="7">
        <v>5768971</v>
      </c>
      <c r="R1223" s="7">
        <v>6845390.5</v>
      </c>
      <c r="S1223" s="7">
        <v>7155678</v>
      </c>
      <c r="T1223" s="8">
        <v>7193152.5</v>
      </c>
      <c r="U1223" s="27">
        <v>6336334.5</v>
      </c>
      <c r="V1223" s="7">
        <v>6187797</v>
      </c>
      <c r="W1223" s="7">
        <v>6982169</v>
      </c>
      <c r="X1223" s="7">
        <v>6319788.5</v>
      </c>
      <c r="Y1223" s="7">
        <v>7289874.5</v>
      </c>
      <c r="Z1223" s="8">
        <v>6296116</v>
      </c>
      <c r="AA1223" s="27">
        <v>7099298.5</v>
      </c>
      <c r="AB1223" s="7">
        <v>6830046.5</v>
      </c>
      <c r="AC1223" s="7">
        <v>7376347.5</v>
      </c>
      <c r="AD1223" s="7">
        <v>6616976</v>
      </c>
      <c r="AE1223" s="7">
        <v>6817919</v>
      </c>
      <c r="AF1223" s="8">
        <v>6389164.5</v>
      </c>
      <c r="AG1223" s="7">
        <v>6556443</v>
      </c>
      <c r="AH1223" s="7">
        <v>5224109</v>
      </c>
      <c r="AI1223" s="7">
        <v>5889999.5</v>
      </c>
      <c r="AJ1223" s="7">
        <v>6522187.5</v>
      </c>
      <c r="AK1223" s="7">
        <v>6127680.5</v>
      </c>
      <c r="AL1223" s="8">
        <v>6346461.5</v>
      </c>
      <c r="AM1223" s="17">
        <v>1.3220257662157901E-2</v>
      </c>
      <c r="AN1223" s="2">
        <f t="shared" si="234"/>
        <v>7257623.5</v>
      </c>
      <c r="AO1223" s="2">
        <f t="shared" si="235"/>
        <v>8006816.25</v>
      </c>
      <c r="AP1223" s="2">
        <f t="shared" si="236"/>
        <v>7000534.25</v>
      </c>
      <c r="AQ1223" s="2">
        <f t="shared" si="237"/>
        <v>6328061.5</v>
      </c>
      <c r="AR1223" s="2">
        <f t="shared" si="238"/>
        <v>6823982.75</v>
      </c>
      <c r="AS1223" s="2">
        <f t="shared" si="239"/>
        <v>6237071</v>
      </c>
      <c r="AT1223" s="2">
        <f t="shared" si="240"/>
        <v>6942348.208333333</v>
      </c>
      <c r="AU1223">
        <f t="shared" si="241"/>
        <v>651866.67640951357</v>
      </c>
      <c r="AV1223">
        <f t="shared" si="242"/>
        <v>0.4836499595334518</v>
      </c>
      <c r="AW1223" t="str">
        <f t="shared" si="233"/>
        <v>sp|P78310|CXAR_HUMAN</v>
      </c>
      <c r="AX1223" s="20">
        <f t="shared" si="243"/>
        <v>0</v>
      </c>
      <c r="AY1223" s="21">
        <f t="shared" si="232"/>
        <v>1.1493036492163691</v>
      </c>
      <c r="AZ1223" s="21">
        <f t="shared" si="232"/>
        <v>-0.39438931196184079</v>
      </c>
      <c r="BA1223" s="21">
        <f t="shared" si="232"/>
        <v>-1.4260001832277027</v>
      </c>
      <c r="BB1223" s="21">
        <f t="shared" si="232"/>
        <v>-0.66522920359803694</v>
      </c>
      <c r="BC1223" s="22">
        <f t="shared" si="232"/>
        <v>-1.5655847076294966</v>
      </c>
      <c r="BD1223" s="22"/>
    </row>
    <row r="1224" spans="1:56" x14ac:dyDescent="0.2">
      <c r="A1224" s="1">
        <v>1220</v>
      </c>
      <c r="B1224" s="3" t="s">
        <v>1272</v>
      </c>
      <c r="C1224" s="27">
        <v>36000000</v>
      </c>
      <c r="D1224" s="7">
        <v>37700000</v>
      </c>
      <c r="E1224" s="7">
        <v>38600000</v>
      </c>
      <c r="F1224" s="7">
        <v>38500000</v>
      </c>
      <c r="G1224" s="7">
        <v>36300000</v>
      </c>
      <c r="H1224" s="8">
        <v>39800000</v>
      </c>
      <c r="I1224" s="27">
        <v>33500000</v>
      </c>
      <c r="J1224" s="7">
        <v>45500000</v>
      </c>
      <c r="K1224" s="7">
        <v>29700000</v>
      </c>
      <c r="L1224" s="7">
        <v>37500000</v>
      </c>
      <c r="M1224" s="7">
        <v>39900000</v>
      </c>
      <c r="N1224" s="8">
        <v>40600000</v>
      </c>
      <c r="O1224" s="27">
        <v>45300000</v>
      </c>
      <c r="P1224" s="7">
        <v>40600000</v>
      </c>
      <c r="Q1224" s="7">
        <v>35000000</v>
      </c>
      <c r="R1224" s="7">
        <v>41600000</v>
      </c>
      <c r="S1224" s="7">
        <v>32000000</v>
      </c>
      <c r="T1224" s="8">
        <v>40900000</v>
      </c>
      <c r="U1224" s="27">
        <v>37400000</v>
      </c>
      <c r="V1224" s="7">
        <v>35900000</v>
      </c>
      <c r="W1224" s="7">
        <v>36200000</v>
      </c>
      <c r="X1224" s="7">
        <v>39900000</v>
      </c>
      <c r="Y1224" s="7">
        <v>35100000</v>
      </c>
      <c r="Z1224" s="8">
        <v>41900000</v>
      </c>
      <c r="AA1224" s="27">
        <v>26800000</v>
      </c>
      <c r="AB1224" s="7">
        <v>33400000</v>
      </c>
      <c r="AC1224" s="7">
        <v>27900000</v>
      </c>
      <c r="AD1224" s="7">
        <v>42300000</v>
      </c>
      <c r="AE1224" s="7">
        <v>35500000</v>
      </c>
      <c r="AF1224" s="8">
        <v>34800000</v>
      </c>
      <c r="AG1224" s="7">
        <v>33900000</v>
      </c>
      <c r="AH1224" s="7">
        <v>32200000</v>
      </c>
      <c r="AI1224" s="7">
        <v>35900000</v>
      </c>
      <c r="AJ1224" s="7">
        <v>33900000</v>
      </c>
      <c r="AK1224" s="7">
        <v>32100000</v>
      </c>
      <c r="AL1224" s="8">
        <v>27700000</v>
      </c>
      <c r="AM1224" s="17">
        <v>1.3261569189714601E-2</v>
      </c>
      <c r="AN1224" s="2">
        <f t="shared" si="234"/>
        <v>38100000</v>
      </c>
      <c r="AO1224" s="2">
        <f t="shared" si="235"/>
        <v>38700000</v>
      </c>
      <c r="AP1224" s="2">
        <f t="shared" si="236"/>
        <v>40750000</v>
      </c>
      <c r="AQ1224" s="2">
        <f t="shared" si="237"/>
        <v>36800000</v>
      </c>
      <c r="AR1224" s="2">
        <f t="shared" si="238"/>
        <v>34100000</v>
      </c>
      <c r="AS1224" s="2">
        <f t="shared" si="239"/>
        <v>33050000</v>
      </c>
      <c r="AT1224" s="2">
        <f t="shared" si="240"/>
        <v>36916666.666666664</v>
      </c>
      <c r="AU1224">
        <f t="shared" si="241"/>
        <v>2904249.7596912468</v>
      </c>
      <c r="AV1224">
        <f t="shared" si="242"/>
        <v>0.40744888740530943</v>
      </c>
      <c r="AW1224" t="str">
        <f t="shared" si="233"/>
        <v>sp|Q7Z2K6|ERMP1_HUMAN</v>
      </c>
      <c r="AX1224" s="20">
        <f t="shared" si="243"/>
        <v>0</v>
      </c>
      <c r="AY1224" s="21">
        <f t="shared" si="232"/>
        <v>0.20659380206466355</v>
      </c>
      <c r="AZ1224" s="21">
        <f t="shared" si="232"/>
        <v>0.91245595911893052</v>
      </c>
      <c r="BA1224" s="21">
        <f t="shared" si="232"/>
        <v>-0.44761990447343758</v>
      </c>
      <c r="BB1224" s="21">
        <f t="shared" si="232"/>
        <v>-1.3772920137644233</v>
      </c>
      <c r="BC1224" s="22">
        <f t="shared" si="232"/>
        <v>-1.7388311673775845</v>
      </c>
      <c r="BD1224" s="22"/>
    </row>
    <row r="1225" spans="1:56" x14ac:dyDescent="0.2">
      <c r="A1225" s="1">
        <v>1221</v>
      </c>
      <c r="B1225" s="3" t="s">
        <v>1273</v>
      </c>
      <c r="C1225" s="27">
        <v>3410107.2</v>
      </c>
      <c r="D1225" s="7">
        <v>3463778.8</v>
      </c>
      <c r="E1225" s="7">
        <v>2585959.7999999998</v>
      </c>
      <c r="F1225" s="7">
        <v>3462799.5</v>
      </c>
      <c r="G1225" s="7">
        <v>3272816.5</v>
      </c>
      <c r="H1225" s="8">
        <v>3766992</v>
      </c>
      <c r="I1225" s="27">
        <v>2827164.5</v>
      </c>
      <c r="J1225" s="7">
        <v>2511117.7999999998</v>
      </c>
      <c r="K1225" s="7">
        <v>2690351.8</v>
      </c>
      <c r="L1225" s="7">
        <v>2811098.2</v>
      </c>
      <c r="M1225" s="7">
        <v>4011960.8</v>
      </c>
      <c r="N1225" s="8">
        <v>4048478</v>
      </c>
      <c r="O1225" s="27">
        <v>3772254.5</v>
      </c>
      <c r="P1225" s="7">
        <v>4355566.5</v>
      </c>
      <c r="Q1225" s="7">
        <v>3536270</v>
      </c>
      <c r="R1225" s="7">
        <v>4645672.5</v>
      </c>
      <c r="S1225" s="7">
        <v>3405548.5</v>
      </c>
      <c r="T1225" s="8">
        <v>3359711.2</v>
      </c>
      <c r="U1225" s="27">
        <v>4769805</v>
      </c>
      <c r="V1225" s="7">
        <v>3733820.8</v>
      </c>
      <c r="W1225" s="7">
        <v>3655493.2</v>
      </c>
      <c r="X1225" s="7">
        <v>5278851</v>
      </c>
      <c r="Y1225" s="7">
        <v>3805333.2</v>
      </c>
      <c r="Z1225" s="8">
        <v>3959380.5</v>
      </c>
      <c r="AA1225" s="27">
        <v>4963712.5</v>
      </c>
      <c r="AB1225" s="7">
        <v>3280357.8</v>
      </c>
      <c r="AC1225" s="7">
        <v>4014297.2</v>
      </c>
      <c r="AD1225" s="7">
        <v>4308818</v>
      </c>
      <c r="AE1225" s="7">
        <v>3932878.5</v>
      </c>
      <c r="AF1225" s="8">
        <v>3982773</v>
      </c>
      <c r="AG1225" s="7">
        <v>3840504.2</v>
      </c>
      <c r="AH1225" s="7">
        <v>4859788.5</v>
      </c>
      <c r="AI1225" s="7">
        <v>3331490.5</v>
      </c>
      <c r="AJ1225" s="7">
        <v>4910485</v>
      </c>
      <c r="AK1225" s="7">
        <v>4454154.5</v>
      </c>
      <c r="AL1225" s="8">
        <v>2784177.2</v>
      </c>
      <c r="AM1225" s="17">
        <v>1.3261569189714601E-2</v>
      </c>
      <c r="AN1225" s="2">
        <f t="shared" si="234"/>
        <v>3436453.35</v>
      </c>
      <c r="AO1225" s="2">
        <f t="shared" si="235"/>
        <v>2819131.35</v>
      </c>
      <c r="AP1225" s="2">
        <f t="shared" si="236"/>
        <v>3654262.25</v>
      </c>
      <c r="AQ1225" s="2">
        <f t="shared" si="237"/>
        <v>3882356.85</v>
      </c>
      <c r="AR1225" s="2">
        <f t="shared" si="238"/>
        <v>3998535.1</v>
      </c>
      <c r="AS1225" s="2">
        <f t="shared" si="239"/>
        <v>4147329.35</v>
      </c>
      <c r="AT1225" s="2">
        <f t="shared" si="240"/>
        <v>3656344.7083333335</v>
      </c>
      <c r="AU1225">
        <f t="shared" si="241"/>
        <v>481357.33590679866</v>
      </c>
      <c r="AV1225">
        <f t="shared" si="242"/>
        <v>-0.45681522214488318</v>
      </c>
      <c r="AW1225" t="str">
        <f t="shared" si="233"/>
        <v>sp|Q3YEC7-2|RABL6_HUMAN;sp|Q3YEC7|RABL6_HUMAN</v>
      </c>
      <c r="AX1225" s="20">
        <f t="shared" si="243"/>
        <v>0</v>
      </c>
      <c r="AY1225" s="21">
        <f t="shared" si="232"/>
        <v>-1.2824609784684513</v>
      </c>
      <c r="AZ1225" s="21">
        <f t="shared" si="232"/>
        <v>0.45248900089926641</v>
      </c>
      <c r="BA1225" s="21">
        <f t="shared" si="232"/>
        <v>0.9263461190634823</v>
      </c>
      <c r="BB1225" s="21">
        <f t="shared" si="232"/>
        <v>1.167701638827483</v>
      </c>
      <c r="BC1225" s="22">
        <f t="shared" si="232"/>
        <v>1.4768155525475177</v>
      </c>
      <c r="BD1225" s="22"/>
    </row>
    <row r="1226" spans="1:56" x14ac:dyDescent="0.2">
      <c r="A1226" s="1">
        <v>1222</v>
      </c>
      <c r="B1226" s="3" t="s">
        <v>1274</v>
      </c>
      <c r="C1226" s="27">
        <v>16400000</v>
      </c>
      <c r="D1226" s="7">
        <v>18500000</v>
      </c>
      <c r="E1226" s="7">
        <v>18200000</v>
      </c>
      <c r="F1226" s="7">
        <v>20200000</v>
      </c>
      <c r="G1226" s="7">
        <v>19500000</v>
      </c>
      <c r="H1226" s="8">
        <v>19900000</v>
      </c>
      <c r="I1226" s="27">
        <v>15600000</v>
      </c>
      <c r="J1226" s="7">
        <v>16500000</v>
      </c>
      <c r="K1226" s="7">
        <v>19700000</v>
      </c>
      <c r="L1226" s="7">
        <v>16900000</v>
      </c>
      <c r="M1226" s="7">
        <v>17400000</v>
      </c>
      <c r="N1226" s="8">
        <v>12500000</v>
      </c>
      <c r="O1226" s="27">
        <v>17100000</v>
      </c>
      <c r="P1226" s="7">
        <v>20700000</v>
      </c>
      <c r="Q1226" s="7">
        <v>20100000</v>
      </c>
      <c r="R1226" s="7">
        <v>19400000</v>
      </c>
      <c r="S1226" s="7">
        <v>17900000</v>
      </c>
      <c r="T1226" s="8">
        <v>21400000</v>
      </c>
      <c r="U1226" s="27">
        <v>19300000</v>
      </c>
      <c r="V1226" s="7">
        <v>19800000</v>
      </c>
      <c r="W1226" s="7">
        <v>20300000</v>
      </c>
      <c r="X1226" s="7">
        <v>22800000</v>
      </c>
      <c r="Y1226" s="7">
        <v>21600000</v>
      </c>
      <c r="Z1226" s="8">
        <v>20500000</v>
      </c>
      <c r="AA1226" s="27">
        <v>18000000</v>
      </c>
      <c r="AB1226" s="7">
        <v>24900000</v>
      </c>
      <c r="AC1226" s="7">
        <v>21300000</v>
      </c>
      <c r="AD1226" s="7">
        <v>23800000</v>
      </c>
      <c r="AE1226" s="7">
        <v>20300000</v>
      </c>
      <c r="AF1226" s="8">
        <v>20000000</v>
      </c>
      <c r="AG1226" s="7">
        <v>18600000</v>
      </c>
      <c r="AH1226" s="7">
        <v>18200000</v>
      </c>
      <c r="AI1226" s="7">
        <v>21600000</v>
      </c>
      <c r="AJ1226" s="7">
        <v>22400000</v>
      </c>
      <c r="AK1226" s="7">
        <v>22800000</v>
      </c>
      <c r="AL1226" s="8">
        <v>16300000</v>
      </c>
      <c r="AM1226" s="17">
        <v>1.3366306908119199E-2</v>
      </c>
      <c r="AN1226" s="2">
        <f t="shared" si="234"/>
        <v>19000000</v>
      </c>
      <c r="AO1226" s="2">
        <f t="shared" si="235"/>
        <v>16700000</v>
      </c>
      <c r="AP1226" s="2">
        <f t="shared" si="236"/>
        <v>19750000</v>
      </c>
      <c r="AQ1226" s="2">
        <f t="shared" si="237"/>
        <v>20400000</v>
      </c>
      <c r="AR1226" s="2">
        <f t="shared" si="238"/>
        <v>20800000</v>
      </c>
      <c r="AS1226" s="2">
        <f t="shared" si="239"/>
        <v>20100000</v>
      </c>
      <c r="AT1226" s="2">
        <f t="shared" si="240"/>
        <v>19458333.333333332</v>
      </c>
      <c r="AU1226">
        <f t="shared" si="241"/>
        <v>1483380.1490739544</v>
      </c>
      <c r="AV1226">
        <f t="shared" si="242"/>
        <v>-0.30897901230474245</v>
      </c>
      <c r="AW1226" t="str">
        <f t="shared" si="233"/>
        <v>sp|Q99933-3|BAG1_HUMAN;sp|Q99933-4|BAG1_HUMAN;sp|Q99933|BAG1_HUMAN</v>
      </c>
      <c r="AX1226" s="20">
        <f t="shared" si="243"/>
        <v>0</v>
      </c>
      <c r="AY1226" s="21">
        <f t="shared" si="232"/>
        <v>-1.5505128617474391</v>
      </c>
      <c r="AZ1226" s="21">
        <f t="shared" si="232"/>
        <v>0.50560202013503452</v>
      </c>
      <c r="BA1226" s="21">
        <f t="shared" si="232"/>
        <v>0.94379043758539771</v>
      </c>
      <c r="BB1226" s="21">
        <f t="shared" si="232"/>
        <v>1.2134448483240829</v>
      </c>
      <c r="BC1226" s="22">
        <f t="shared" si="232"/>
        <v>0.74154962953138392</v>
      </c>
      <c r="BD1226" s="22"/>
    </row>
    <row r="1227" spans="1:56" x14ac:dyDescent="0.2">
      <c r="A1227" s="1">
        <v>1223</v>
      </c>
      <c r="B1227" s="3" t="s">
        <v>1275</v>
      </c>
      <c r="C1227" s="27">
        <v>2223260.2000000002</v>
      </c>
      <c r="D1227" s="7">
        <v>2012577.9</v>
      </c>
      <c r="E1227" s="7">
        <v>2733655</v>
      </c>
      <c r="F1227" s="7">
        <v>2147222</v>
      </c>
      <c r="G1227" s="7">
        <v>2253838.2000000002</v>
      </c>
      <c r="H1227" s="8">
        <v>2177635</v>
      </c>
      <c r="I1227" s="27">
        <v>1715682</v>
      </c>
      <c r="J1227" s="7">
        <v>2164068.2000000002</v>
      </c>
      <c r="K1227" s="7">
        <v>1951753.1</v>
      </c>
      <c r="L1227" s="7">
        <v>2356542.5</v>
      </c>
      <c r="M1227" s="7">
        <v>1378227.8</v>
      </c>
      <c r="N1227" s="8">
        <v>1872140</v>
      </c>
      <c r="O1227" s="27">
        <v>2278195.2000000002</v>
      </c>
      <c r="P1227" s="7">
        <v>1701253.5</v>
      </c>
      <c r="Q1227" s="7">
        <v>2231927.7999999998</v>
      </c>
      <c r="R1227" s="7">
        <v>2272868</v>
      </c>
      <c r="S1227" s="7">
        <v>2406696.7999999998</v>
      </c>
      <c r="T1227" s="8">
        <v>1905451.5</v>
      </c>
      <c r="U1227" s="27">
        <v>2224325.5</v>
      </c>
      <c r="V1227" s="7">
        <v>2423471.5</v>
      </c>
      <c r="W1227" s="7">
        <v>2628032</v>
      </c>
      <c r="X1227" s="7">
        <v>2758493.5</v>
      </c>
      <c r="Y1227" s="7">
        <v>2637807.5</v>
      </c>
      <c r="Z1227" s="8">
        <v>2182640</v>
      </c>
      <c r="AA1227" s="27">
        <v>2758406</v>
      </c>
      <c r="AB1227" s="7">
        <v>2857882.5</v>
      </c>
      <c r="AC1227" s="7">
        <v>2291412.5</v>
      </c>
      <c r="AD1227" s="7">
        <v>2683607.7999999998</v>
      </c>
      <c r="AE1227" s="7">
        <v>2278404</v>
      </c>
      <c r="AF1227" s="8">
        <v>2009140.8</v>
      </c>
      <c r="AG1227" s="7">
        <v>2847881.5</v>
      </c>
      <c r="AH1227" s="7">
        <v>2387194.5</v>
      </c>
      <c r="AI1227" s="7">
        <v>2372298.2000000002</v>
      </c>
      <c r="AJ1227" s="7">
        <v>2499220.5</v>
      </c>
      <c r="AK1227" s="7">
        <v>2469365.7999999998</v>
      </c>
      <c r="AL1227" s="8">
        <v>2466158.7999999998</v>
      </c>
      <c r="AM1227" s="17">
        <v>1.34061115597545E-2</v>
      </c>
      <c r="AN1227" s="2">
        <f t="shared" si="234"/>
        <v>2200447.6</v>
      </c>
      <c r="AO1227" s="2">
        <f t="shared" si="235"/>
        <v>1911946.55</v>
      </c>
      <c r="AP1227" s="2">
        <f t="shared" si="236"/>
        <v>2252397.9</v>
      </c>
      <c r="AQ1227" s="2">
        <f t="shared" si="237"/>
        <v>2525751.75</v>
      </c>
      <c r="AR1227" s="2">
        <f t="shared" si="238"/>
        <v>2487510.15</v>
      </c>
      <c r="AS1227" s="2">
        <f t="shared" si="239"/>
        <v>2467762.2999999998</v>
      </c>
      <c r="AT1227" s="2">
        <f t="shared" si="240"/>
        <v>2307636.0416666665</v>
      </c>
      <c r="AU1227">
        <f t="shared" si="241"/>
        <v>235236.20631843089</v>
      </c>
      <c r="AV1227">
        <f t="shared" si="242"/>
        <v>-0.4556630263011861</v>
      </c>
      <c r="AW1227" t="str">
        <f t="shared" si="233"/>
        <v>sp|Q9P270|SLAI2_HUMAN</v>
      </c>
      <c r="AX1227" s="20">
        <f t="shared" si="243"/>
        <v>0</v>
      </c>
      <c r="AY1227" s="21">
        <f t="shared" si="232"/>
        <v>-1.2264313156345772</v>
      </c>
      <c r="AZ1227" s="21">
        <f t="shared" si="232"/>
        <v>0.22084312960597799</v>
      </c>
      <c r="BA1227" s="21">
        <f t="shared" si="232"/>
        <v>1.3828829970146994</v>
      </c>
      <c r="BB1227" s="21">
        <f t="shared" si="232"/>
        <v>1.2203161855595199</v>
      </c>
      <c r="BC1227" s="22">
        <f t="shared" si="232"/>
        <v>1.1363671612614994</v>
      </c>
      <c r="BD1227" s="22"/>
    </row>
    <row r="1228" spans="1:56" x14ac:dyDescent="0.2">
      <c r="A1228" s="1">
        <v>1224</v>
      </c>
      <c r="B1228" s="3" t="s">
        <v>1276</v>
      </c>
      <c r="C1228" s="27">
        <v>6370000000</v>
      </c>
      <c r="D1228" s="7">
        <v>6370000000</v>
      </c>
      <c r="E1228" s="7">
        <v>6080000000</v>
      </c>
      <c r="F1228" s="7">
        <v>6500000000</v>
      </c>
      <c r="G1228" s="7">
        <v>6530000000</v>
      </c>
      <c r="H1228" s="8">
        <v>6680000000</v>
      </c>
      <c r="I1228" s="27">
        <v>6630000000</v>
      </c>
      <c r="J1228" s="7">
        <v>6170000000</v>
      </c>
      <c r="K1228" s="7">
        <v>6840000000</v>
      </c>
      <c r="L1228" s="7">
        <v>6300000000</v>
      </c>
      <c r="M1228" s="7">
        <v>6970000000</v>
      </c>
      <c r="N1228" s="8">
        <v>6540000000</v>
      </c>
      <c r="O1228" s="27">
        <v>6650000000</v>
      </c>
      <c r="P1228" s="7">
        <v>6660000000</v>
      </c>
      <c r="Q1228" s="7">
        <v>6790000000</v>
      </c>
      <c r="R1228" s="7">
        <v>6750000000</v>
      </c>
      <c r="S1228" s="7">
        <v>6730000000</v>
      </c>
      <c r="T1228" s="8">
        <v>6680000000</v>
      </c>
      <c r="U1228" s="27">
        <v>6740000000</v>
      </c>
      <c r="V1228" s="7">
        <v>6550000000</v>
      </c>
      <c r="W1228" s="7">
        <v>6660000000</v>
      </c>
      <c r="X1228" s="7">
        <v>6580000000</v>
      </c>
      <c r="Y1228" s="7">
        <v>6380000000</v>
      </c>
      <c r="Z1228" s="8">
        <v>6120000000</v>
      </c>
      <c r="AA1228" s="27">
        <v>6320000000</v>
      </c>
      <c r="AB1228" s="7">
        <v>6140000000</v>
      </c>
      <c r="AC1228" s="7">
        <v>6450000000</v>
      </c>
      <c r="AD1228" s="7">
        <v>5810000000</v>
      </c>
      <c r="AE1228" s="7">
        <v>6320000000</v>
      </c>
      <c r="AF1228" s="8">
        <v>6070000000</v>
      </c>
      <c r="AG1228" s="7">
        <v>6500000000</v>
      </c>
      <c r="AH1228" s="7">
        <v>6340000000</v>
      </c>
      <c r="AI1228" s="7">
        <v>6390000000</v>
      </c>
      <c r="AJ1228" s="7">
        <v>6360000000</v>
      </c>
      <c r="AK1228" s="7">
        <v>6170000000</v>
      </c>
      <c r="AL1228" s="8">
        <v>5430000000</v>
      </c>
      <c r="AM1228" s="17">
        <v>1.3455588408973001E-2</v>
      </c>
      <c r="AN1228" s="2">
        <f t="shared" si="234"/>
        <v>6435000000</v>
      </c>
      <c r="AO1228" s="2">
        <f t="shared" si="235"/>
        <v>6585000000</v>
      </c>
      <c r="AP1228" s="2">
        <f t="shared" si="236"/>
        <v>6705000000</v>
      </c>
      <c r="AQ1228" s="2">
        <f t="shared" si="237"/>
        <v>6565000000</v>
      </c>
      <c r="AR1228" s="2">
        <f t="shared" si="238"/>
        <v>6230000000</v>
      </c>
      <c r="AS1228" s="2">
        <f t="shared" si="239"/>
        <v>6350000000</v>
      </c>
      <c r="AT1228" s="2">
        <f t="shared" si="240"/>
        <v>6478333333.333333</v>
      </c>
      <c r="AU1228">
        <f t="shared" si="241"/>
        <v>173368586.15870023</v>
      </c>
      <c r="AV1228">
        <f t="shared" si="242"/>
        <v>-0.2499491649177206</v>
      </c>
      <c r="AW1228" t="str">
        <f t="shared" si="233"/>
        <v>sp|P31327-3|CPSM_HUMAN;sp|P31327|CPSM_HUMAN</v>
      </c>
      <c r="AX1228" s="20">
        <f t="shared" si="243"/>
        <v>0</v>
      </c>
      <c r="AY1228" s="21">
        <f t="shared" si="232"/>
        <v>0.86520864779211604</v>
      </c>
      <c r="AZ1228" s="21">
        <f t="shared" si="232"/>
        <v>1.5573755660258091</v>
      </c>
      <c r="BA1228" s="21">
        <f t="shared" si="232"/>
        <v>0.74984749475316725</v>
      </c>
      <c r="BB1228" s="21">
        <f t="shared" si="232"/>
        <v>-1.1824518186492254</v>
      </c>
      <c r="BC1228" s="22">
        <f t="shared" si="232"/>
        <v>-0.49028490041553252</v>
      </c>
      <c r="BD1228" s="22"/>
    </row>
    <row r="1229" spans="1:56" x14ac:dyDescent="0.2">
      <c r="A1229" s="1">
        <v>1225</v>
      </c>
      <c r="B1229" s="3" t="s">
        <v>1277</v>
      </c>
      <c r="C1229" s="27">
        <v>90100000</v>
      </c>
      <c r="D1229" s="7">
        <v>89700000</v>
      </c>
      <c r="E1229" s="7">
        <v>96400000</v>
      </c>
      <c r="F1229" s="7">
        <v>95100000</v>
      </c>
      <c r="G1229" s="7">
        <v>93400000</v>
      </c>
      <c r="H1229" s="8">
        <v>93400000</v>
      </c>
      <c r="I1229" s="27">
        <v>90800000</v>
      </c>
      <c r="J1229" s="7">
        <v>99100000</v>
      </c>
      <c r="K1229" s="7">
        <v>91300000</v>
      </c>
      <c r="L1229" s="7">
        <v>96800000</v>
      </c>
      <c r="M1229" s="7">
        <v>88100000</v>
      </c>
      <c r="N1229" s="8">
        <v>110000000</v>
      </c>
      <c r="O1229" s="27">
        <v>96600000</v>
      </c>
      <c r="P1229" s="7">
        <v>94000000</v>
      </c>
      <c r="Q1229" s="7">
        <v>91500000</v>
      </c>
      <c r="R1229" s="7">
        <v>99700000</v>
      </c>
      <c r="S1229" s="7">
        <v>95700000</v>
      </c>
      <c r="T1229" s="8">
        <v>79200000</v>
      </c>
      <c r="U1229" s="27">
        <v>83200000</v>
      </c>
      <c r="V1229" s="7">
        <v>88400000</v>
      </c>
      <c r="W1229" s="7">
        <v>87000000</v>
      </c>
      <c r="X1229" s="7">
        <v>85300000</v>
      </c>
      <c r="Y1229" s="7">
        <v>90800000</v>
      </c>
      <c r="Z1229" s="8">
        <v>90400000</v>
      </c>
      <c r="AA1229" s="27">
        <v>82400000</v>
      </c>
      <c r="AB1229" s="7">
        <v>85800000</v>
      </c>
      <c r="AC1229" s="7">
        <v>99400000</v>
      </c>
      <c r="AD1229" s="7">
        <v>79600000</v>
      </c>
      <c r="AE1229" s="7">
        <v>85000000</v>
      </c>
      <c r="AF1229" s="8">
        <v>82600000</v>
      </c>
      <c r="AG1229" s="7">
        <v>95000000</v>
      </c>
      <c r="AH1229" s="7">
        <v>89700000</v>
      </c>
      <c r="AI1229" s="7">
        <v>76300000</v>
      </c>
      <c r="AJ1229" s="7">
        <v>90600000</v>
      </c>
      <c r="AK1229" s="7">
        <v>87000000</v>
      </c>
      <c r="AL1229" s="8">
        <v>83100000</v>
      </c>
      <c r="AM1229" s="17">
        <v>1.3455588408973001E-2</v>
      </c>
      <c r="AN1229" s="2">
        <f t="shared" si="234"/>
        <v>93400000</v>
      </c>
      <c r="AO1229" s="2">
        <f t="shared" si="235"/>
        <v>94050000</v>
      </c>
      <c r="AP1229" s="2">
        <f t="shared" si="236"/>
        <v>94850000</v>
      </c>
      <c r="AQ1229" s="2">
        <f t="shared" si="237"/>
        <v>87700000</v>
      </c>
      <c r="AR1229" s="2">
        <f t="shared" si="238"/>
        <v>83800000</v>
      </c>
      <c r="AS1229" s="2">
        <f t="shared" si="239"/>
        <v>88350000</v>
      </c>
      <c r="AT1229" s="2">
        <f t="shared" si="240"/>
        <v>90358333.333333328</v>
      </c>
      <c r="AU1229">
        <f t="shared" si="241"/>
        <v>4408334.9086323585</v>
      </c>
      <c r="AV1229">
        <f t="shared" si="242"/>
        <v>0.68998084984661889</v>
      </c>
      <c r="AW1229" t="str">
        <f t="shared" si="233"/>
        <v>sp|Q8WW12|PCNP_HUMAN</v>
      </c>
      <c r="AX1229" s="20">
        <f t="shared" si="243"/>
        <v>0</v>
      </c>
      <c r="AY1229" s="21">
        <f t="shared" ref="AY1229:BC1279" si="244">(AO1229-$AT1229)/$AU1229-$AV1229</f>
        <v>0.14744796243297575</v>
      </c>
      <c r="AZ1229" s="21">
        <f t="shared" si="244"/>
        <v>0.32892237773510002</v>
      </c>
      <c r="BA1229" s="21">
        <f t="shared" si="244"/>
        <v>-1.2930052090276343</v>
      </c>
      <c r="BB1229" s="21">
        <f t="shared" si="244"/>
        <v>-2.1776929836254895</v>
      </c>
      <c r="BC1229" s="22">
        <f t="shared" si="244"/>
        <v>-1.1455572465946586</v>
      </c>
      <c r="BD1229" s="22"/>
    </row>
    <row r="1230" spans="1:56" x14ac:dyDescent="0.2">
      <c r="A1230" s="1">
        <v>1226</v>
      </c>
      <c r="B1230" s="3" t="s">
        <v>1278</v>
      </c>
      <c r="C1230" s="27">
        <v>36200000</v>
      </c>
      <c r="D1230" s="7">
        <v>32700000</v>
      </c>
      <c r="E1230" s="7">
        <v>31100000</v>
      </c>
      <c r="F1230" s="7">
        <v>33800000</v>
      </c>
      <c r="G1230" s="7">
        <v>30700000</v>
      </c>
      <c r="H1230" s="8">
        <v>29100000</v>
      </c>
      <c r="I1230" s="27">
        <v>31900000</v>
      </c>
      <c r="J1230" s="7">
        <v>32500000</v>
      </c>
      <c r="K1230" s="7">
        <v>33700000</v>
      </c>
      <c r="L1230" s="7">
        <v>34700000</v>
      </c>
      <c r="M1230" s="7">
        <v>33900000</v>
      </c>
      <c r="N1230" s="8">
        <v>26400000</v>
      </c>
      <c r="O1230" s="27">
        <v>36500000</v>
      </c>
      <c r="P1230" s="7">
        <v>35700000</v>
      </c>
      <c r="Q1230" s="7">
        <v>33800000</v>
      </c>
      <c r="R1230" s="7">
        <v>31700000</v>
      </c>
      <c r="S1230" s="7">
        <v>38200000</v>
      </c>
      <c r="T1230" s="8">
        <v>31300000</v>
      </c>
      <c r="U1230" s="27">
        <v>38400000</v>
      </c>
      <c r="V1230" s="7">
        <v>35700000</v>
      </c>
      <c r="W1230" s="7">
        <v>35200000</v>
      </c>
      <c r="X1230" s="7">
        <v>43400000</v>
      </c>
      <c r="Y1230" s="7">
        <v>32400000</v>
      </c>
      <c r="Z1230" s="8">
        <v>31100000</v>
      </c>
      <c r="AA1230" s="27">
        <v>36800000</v>
      </c>
      <c r="AB1230" s="7">
        <v>40500000</v>
      </c>
      <c r="AC1230" s="7">
        <v>36300000</v>
      </c>
      <c r="AD1230" s="7">
        <v>37700000</v>
      </c>
      <c r="AE1230" s="7">
        <v>35300000</v>
      </c>
      <c r="AF1230" s="8">
        <v>34200000</v>
      </c>
      <c r="AG1230" s="7">
        <v>34500000</v>
      </c>
      <c r="AH1230" s="7">
        <v>47900000</v>
      </c>
      <c r="AI1230" s="7">
        <v>34800000</v>
      </c>
      <c r="AJ1230" s="7">
        <v>39200000</v>
      </c>
      <c r="AK1230" s="7">
        <v>35000000</v>
      </c>
      <c r="AL1230" s="8">
        <v>32000000</v>
      </c>
      <c r="AM1230" s="17">
        <v>1.34990414036316E-2</v>
      </c>
      <c r="AN1230" s="2">
        <f t="shared" si="234"/>
        <v>31900000</v>
      </c>
      <c r="AO1230" s="2">
        <f t="shared" si="235"/>
        <v>33100000</v>
      </c>
      <c r="AP1230" s="2">
        <f t="shared" si="236"/>
        <v>34750000</v>
      </c>
      <c r="AQ1230" s="2">
        <f t="shared" si="237"/>
        <v>35450000</v>
      </c>
      <c r="AR1230" s="2">
        <f t="shared" si="238"/>
        <v>36550000</v>
      </c>
      <c r="AS1230" s="2">
        <f t="shared" si="239"/>
        <v>34900000</v>
      </c>
      <c r="AT1230" s="2">
        <f t="shared" si="240"/>
        <v>34441666.666666664</v>
      </c>
      <c r="AU1230">
        <f t="shared" si="241"/>
        <v>1674937.8097907596</v>
      </c>
      <c r="AV1230">
        <f t="shared" si="242"/>
        <v>-1.517469276655818</v>
      </c>
      <c r="AW1230" t="str">
        <f t="shared" si="233"/>
        <v>sp|P40616-2|ARL1_HUMAN;sp|P40616|ARL1_HUMAN</v>
      </c>
      <c r="AX1230" s="20">
        <f t="shared" si="243"/>
        <v>0</v>
      </c>
      <c r="AY1230" s="21">
        <f t="shared" si="244"/>
        <v>0.71644451094569828</v>
      </c>
      <c r="AZ1230" s="21">
        <f t="shared" si="244"/>
        <v>1.7015557134960337</v>
      </c>
      <c r="BA1230" s="21">
        <f t="shared" si="244"/>
        <v>2.119481678214358</v>
      </c>
      <c r="BB1230" s="21">
        <f t="shared" si="244"/>
        <v>2.7762224799145816</v>
      </c>
      <c r="BC1230" s="22">
        <f t="shared" si="244"/>
        <v>1.7911112773642459</v>
      </c>
      <c r="BD1230" s="22"/>
    </row>
    <row r="1231" spans="1:56" x14ac:dyDescent="0.2">
      <c r="A1231" s="1">
        <v>1227</v>
      </c>
      <c r="B1231" s="3" t="s">
        <v>1279</v>
      </c>
      <c r="C1231" s="27">
        <v>24100000</v>
      </c>
      <c r="D1231" s="7">
        <v>19400000</v>
      </c>
      <c r="E1231" s="7">
        <v>18200000</v>
      </c>
      <c r="F1231" s="7">
        <v>21400000</v>
      </c>
      <c r="G1231" s="7">
        <v>13800000</v>
      </c>
      <c r="H1231" s="8">
        <v>20400000</v>
      </c>
      <c r="I1231" s="27">
        <v>20000000</v>
      </c>
      <c r="J1231" s="7">
        <v>23200000</v>
      </c>
      <c r="K1231" s="7">
        <v>16300000</v>
      </c>
      <c r="L1231" s="7">
        <v>21100000</v>
      </c>
      <c r="M1231" s="7">
        <v>23500000</v>
      </c>
      <c r="N1231" s="8">
        <v>25000000</v>
      </c>
      <c r="O1231" s="27">
        <v>24000000</v>
      </c>
      <c r="P1231" s="7">
        <v>20100000</v>
      </c>
      <c r="Q1231" s="7">
        <v>18200000</v>
      </c>
      <c r="R1231" s="7">
        <v>18300000</v>
      </c>
      <c r="S1231" s="7">
        <v>22500000</v>
      </c>
      <c r="T1231" s="8">
        <v>23000000</v>
      </c>
      <c r="U1231" s="27">
        <v>21500000</v>
      </c>
      <c r="V1231" s="7">
        <v>23200000</v>
      </c>
      <c r="W1231" s="7">
        <v>23800000</v>
      </c>
      <c r="X1231" s="7">
        <v>20200000</v>
      </c>
      <c r="Y1231" s="7">
        <v>24000000</v>
      </c>
      <c r="Z1231" s="8">
        <v>23000000</v>
      </c>
      <c r="AA1231" s="27">
        <v>21200000</v>
      </c>
      <c r="AB1231" s="7">
        <v>23600000</v>
      </c>
      <c r="AC1231" s="7">
        <v>25000000</v>
      </c>
      <c r="AD1231" s="7">
        <v>28800000</v>
      </c>
      <c r="AE1231" s="7">
        <v>19100000</v>
      </c>
      <c r="AF1231" s="8">
        <v>24900000</v>
      </c>
      <c r="AG1231" s="7">
        <v>25400000</v>
      </c>
      <c r="AH1231" s="7">
        <v>27500000</v>
      </c>
      <c r="AI1231" s="7">
        <v>24000000</v>
      </c>
      <c r="AJ1231" s="7">
        <v>26600000</v>
      </c>
      <c r="AK1231" s="7">
        <v>22400000</v>
      </c>
      <c r="AL1231" s="8">
        <v>19600000</v>
      </c>
      <c r="AM1231" s="17">
        <v>1.35937145216781E-2</v>
      </c>
      <c r="AN1231" s="2">
        <f t="shared" si="234"/>
        <v>19900000</v>
      </c>
      <c r="AO1231" s="2">
        <f t="shared" si="235"/>
        <v>22150000</v>
      </c>
      <c r="AP1231" s="2">
        <f t="shared" si="236"/>
        <v>21300000</v>
      </c>
      <c r="AQ1231" s="2">
        <f t="shared" si="237"/>
        <v>23100000</v>
      </c>
      <c r="AR1231" s="2">
        <f t="shared" si="238"/>
        <v>24250000</v>
      </c>
      <c r="AS1231" s="2">
        <f t="shared" si="239"/>
        <v>24700000</v>
      </c>
      <c r="AT1231" s="2">
        <f t="shared" si="240"/>
        <v>22566666.666666668</v>
      </c>
      <c r="AU1231">
        <f t="shared" si="241"/>
        <v>1819798.5236466886</v>
      </c>
      <c r="AV1231">
        <f t="shared" si="242"/>
        <v>-1.4653636828559147</v>
      </c>
      <c r="AW1231" t="str">
        <f t="shared" si="233"/>
        <v>sp|O96005|CLPT1_HUMAN</v>
      </c>
      <c r="AX1231" s="20">
        <f t="shared" si="243"/>
        <v>0</v>
      </c>
      <c r="AY1231" s="21">
        <f t="shared" si="244"/>
        <v>1.2364006074096774</v>
      </c>
      <c r="AZ1231" s="21">
        <f t="shared" si="244"/>
        <v>0.76931593349935479</v>
      </c>
      <c r="BA1231" s="21">
        <f t="shared" si="244"/>
        <v>1.7584364194270967</v>
      </c>
      <c r="BB1231" s="21">
        <f t="shared" si="244"/>
        <v>2.3903745076587097</v>
      </c>
      <c r="BC1231" s="22">
        <f t="shared" si="244"/>
        <v>2.6376546291406453</v>
      </c>
      <c r="BD1231" s="22"/>
    </row>
    <row r="1232" spans="1:56" x14ac:dyDescent="0.2">
      <c r="A1232" s="1">
        <v>1228</v>
      </c>
      <c r="B1232" s="3" t="s">
        <v>1280</v>
      </c>
      <c r="C1232" s="27">
        <v>15100000</v>
      </c>
      <c r="D1232" s="7">
        <v>16000000</v>
      </c>
      <c r="E1232" s="7">
        <v>13200000</v>
      </c>
      <c r="F1232" s="7">
        <v>16500000</v>
      </c>
      <c r="G1232" s="7">
        <v>15400000</v>
      </c>
      <c r="H1232" s="8">
        <v>19000000</v>
      </c>
      <c r="I1232" s="27">
        <v>17200000</v>
      </c>
      <c r="J1232" s="7">
        <v>13600000</v>
      </c>
      <c r="K1232" s="7">
        <v>16500000</v>
      </c>
      <c r="L1232" s="7">
        <v>14500000</v>
      </c>
      <c r="M1232" s="7">
        <v>20600000</v>
      </c>
      <c r="N1232" s="8">
        <v>21800000</v>
      </c>
      <c r="O1232" s="27">
        <v>18100000</v>
      </c>
      <c r="P1232" s="7">
        <v>15400000</v>
      </c>
      <c r="Q1232" s="7">
        <v>17900000</v>
      </c>
      <c r="R1232" s="7">
        <v>14800000</v>
      </c>
      <c r="S1232" s="7">
        <v>16500000</v>
      </c>
      <c r="T1232" s="8">
        <v>18700000</v>
      </c>
      <c r="U1232" s="27">
        <v>19900000</v>
      </c>
      <c r="V1232" s="7">
        <v>18200000</v>
      </c>
      <c r="W1232" s="7">
        <v>18100000</v>
      </c>
      <c r="X1232" s="7">
        <v>17200000</v>
      </c>
      <c r="Y1232" s="7">
        <v>19100000</v>
      </c>
      <c r="Z1232" s="8">
        <v>20100000</v>
      </c>
      <c r="AA1232" s="27">
        <v>19800000</v>
      </c>
      <c r="AB1232" s="7">
        <v>21200000</v>
      </c>
      <c r="AC1232" s="7">
        <v>20400000</v>
      </c>
      <c r="AD1232" s="7">
        <v>18000000</v>
      </c>
      <c r="AE1232" s="7">
        <v>20300000</v>
      </c>
      <c r="AF1232" s="8">
        <v>20000000</v>
      </c>
      <c r="AG1232" s="7">
        <v>20000000</v>
      </c>
      <c r="AH1232" s="7">
        <v>24800000</v>
      </c>
      <c r="AI1232" s="7">
        <v>21600000</v>
      </c>
      <c r="AJ1232" s="7">
        <v>19500000</v>
      </c>
      <c r="AK1232" s="7">
        <v>17500000</v>
      </c>
      <c r="AL1232" s="8">
        <v>12000000</v>
      </c>
      <c r="AM1232" s="17">
        <v>1.35937145216781E-2</v>
      </c>
      <c r="AN1232" s="2">
        <f t="shared" si="234"/>
        <v>15700000</v>
      </c>
      <c r="AO1232" s="2">
        <f t="shared" si="235"/>
        <v>16850000</v>
      </c>
      <c r="AP1232" s="2">
        <f t="shared" si="236"/>
        <v>17200000</v>
      </c>
      <c r="AQ1232" s="2">
        <f t="shared" si="237"/>
        <v>18650000</v>
      </c>
      <c r="AR1232" s="2">
        <f t="shared" si="238"/>
        <v>20150000</v>
      </c>
      <c r="AS1232" s="2">
        <f t="shared" si="239"/>
        <v>19750000</v>
      </c>
      <c r="AT1232" s="2">
        <f t="shared" si="240"/>
        <v>18050000</v>
      </c>
      <c r="AU1232">
        <f t="shared" si="241"/>
        <v>1751856.1584787718</v>
      </c>
      <c r="AV1232">
        <f t="shared" si="242"/>
        <v>-1.3414343344493693</v>
      </c>
      <c r="AW1232" t="str">
        <f t="shared" si="233"/>
        <v>sp|Q9HD33-2|RM47_HUMAN;sp|Q9HD33|RM47_HUMAN</v>
      </c>
      <c r="AX1232" s="20">
        <f t="shared" si="243"/>
        <v>0</v>
      </c>
      <c r="AY1232" s="21">
        <f t="shared" si="244"/>
        <v>0.65644658919862753</v>
      </c>
      <c r="AZ1232" s="21">
        <f t="shared" si="244"/>
        <v>0.85623468156342719</v>
      </c>
      <c r="BA1232" s="21">
        <f t="shared" si="244"/>
        <v>1.6839282070747403</v>
      </c>
      <c r="BB1232" s="21">
        <f t="shared" si="244"/>
        <v>2.5401628886381671</v>
      </c>
      <c r="BC1232" s="22">
        <f t="shared" si="244"/>
        <v>2.3118336402212534</v>
      </c>
      <c r="BD1232" s="22"/>
    </row>
    <row r="1233" spans="1:56" x14ac:dyDescent="0.2">
      <c r="A1233" s="1">
        <v>1229</v>
      </c>
      <c r="B1233" s="3" t="s">
        <v>1281</v>
      </c>
      <c r="C1233" s="27">
        <v>0</v>
      </c>
      <c r="D1233" s="7">
        <v>147651.75</v>
      </c>
      <c r="E1233" s="7">
        <v>73437.149999999994</v>
      </c>
      <c r="F1233" s="7">
        <v>151750.79999999999</v>
      </c>
      <c r="G1233" s="7">
        <v>53705.434000000001</v>
      </c>
      <c r="H1233" s="8">
        <v>75779.929999999993</v>
      </c>
      <c r="I1233" s="27">
        <v>106029.75</v>
      </c>
      <c r="J1233" s="7">
        <v>7376.9319999999998</v>
      </c>
      <c r="K1233" s="7">
        <v>220200.17</v>
      </c>
      <c r="L1233" s="7">
        <v>0</v>
      </c>
      <c r="M1233" s="7">
        <v>200502.48</v>
      </c>
      <c r="N1233" s="8">
        <v>112877.49</v>
      </c>
      <c r="O1233" s="27">
        <v>167865.95</v>
      </c>
      <c r="P1233" s="7">
        <v>330348.12</v>
      </c>
      <c r="Q1233" s="7">
        <v>336493.7</v>
      </c>
      <c r="R1233" s="7">
        <v>117236.11</v>
      </c>
      <c r="S1233" s="7">
        <v>204385.14</v>
      </c>
      <c r="T1233" s="8">
        <v>185161.39</v>
      </c>
      <c r="U1233" s="27">
        <v>340354.6</v>
      </c>
      <c r="V1233" s="7">
        <v>257809.17</v>
      </c>
      <c r="W1233" s="7">
        <v>268474.7</v>
      </c>
      <c r="X1233" s="7">
        <v>469305.38</v>
      </c>
      <c r="Y1233" s="7">
        <v>280454.44</v>
      </c>
      <c r="Z1233" s="8">
        <v>82825.179999999993</v>
      </c>
      <c r="AA1233" s="27">
        <v>117894.49</v>
      </c>
      <c r="AB1233" s="7">
        <v>265745.44</v>
      </c>
      <c r="AC1233" s="7">
        <v>390358.2</v>
      </c>
      <c r="AD1233" s="7">
        <v>183399.5</v>
      </c>
      <c r="AE1233" s="7">
        <v>276117.71999999997</v>
      </c>
      <c r="AF1233" s="8">
        <v>200009.9</v>
      </c>
      <c r="AG1233" s="7">
        <v>160125.53</v>
      </c>
      <c r="AH1233" s="7">
        <v>697018.4</v>
      </c>
      <c r="AI1233" s="7">
        <v>356018.03</v>
      </c>
      <c r="AJ1233" s="7">
        <v>231700.73</v>
      </c>
      <c r="AK1233" s="7">
        <v>256158.39</v>
      </c>
      <c r="AL1233" s="8">
        <v>0</v>
      </c>
      <c r="AM1233" s="17">
        <v>1.35937145216781E-2</v>
      </c>
      <c r="AN1233" s="2">
        <f t="shared" si="234"/>
        <v>74608.539999999994</v>
      </c>
      <c r="AO1233" s="2">
        <f t="shared" si="235"/>
        <v>109453.62</v>
      </c>
      <c r="AP1233" s="2">
        <f t="shared" si="236"/>
        <v>194773.26500000001</v>
      </c>
      <c r="AQ1233" s="2">
        <f t="shared" si="237"/>
        <v>274464.57</v>
      </c>
      <c r="AR1233" s="2">
        <f t="shared" si="238"/>
        <v>232877.66999999998</v>
      </c>
      <c r="AS1233" s="2">
        <f t="shared" si="239"/>
        <v>243929.56</v>
      </c>
      <c r="AT1233" s="2">
        <f t="shared" si="240"/>
        <v>188351.20416666669</v>
      </c>
      <c r="AU1233">
        <f t="shared" si="241"/>
        <v>79612.231316932026</v>
      </c>
      <c r="AV1233">
        <f t="shared" si="242"/>
        <v>-1.4287084068007496</v>
      </c>
      <c r="AW1233" t="str">
        <f t="shared" si="233"/>
        <v>sp|Q9UL33-2|TPC2L_HUMAN;sp|Q9UL33|TPC2L_HUMAN</v>
      </c>
      <c r="AX1233" s="20">
        <f t="shared" si="243"/>
        <v>0</v>
      </c>
      <c r="AY1233" s="21">
        <f t="shared" si="244"/>
        <v>0.4376850067332444</v>
      </c>
      <c r="AZ1233" s="21">
        <f t="shared" si="244"/>
        <v>1.5093751677632383</v>
      </c>
      <c r="BA1233" s="21">
        <f t="shared" si="244"/>
        <v>2.5103684031211722</v>
      </c>
      <c r="BB1233" s="21">
        <f t="shared" si="244"/>
        <v>1.9880001776352563</v>
      </c>
      <c r="BC1233" s="22">
        <f t="shared" si="244"/>
        <v>2.1268216855515845</v>
      </c>
      <c r="BD1233" s="22"/>
    </row>
    <row r="1234" spans="1:56" x14ac:dyDescent="0.2">
      <c r="A1234" s="1">
        <v>1230</v>
      </c>
      <c r="B1234" s="3" t="s">
        <v>1282</v>
      </c>
      <c r="C1234" s="27">
        <v>71000000</v>
      </c>
      <c r="D1234" s="7">
        <v>73500000</v>
      </c>
      <c r="E1234" s="7">
        <v>53300000</v>
      </c>
      <c r="F1234" s="7">
        <v>74500000</v>
      </c>
      <c r="G1234" s="7">
        <v>58800000</v>
      </c>
      <c r="H1234" s="8">
        <v>66200000</v>
      </c>
      <c r="I1234" s="27">
        <v>56700000</v>
      </c>
      <c r="J1234" s="7">
        <v>71300000</v>
      </c>
      <c r="K1234" s="7">
        <v>58700000</v>
      </c>
      <c r="L1234" s="7">
        <v>81500000</v>
      </c>
      <c r="M1234" s="7">
        <v>72300000</v>
      </c>
      <c r="N1234" s="8">
        <v>76900000</v>
      </c>
      <c r="O1234" s="27">
        <v>72600000</v>
      </c>
      <c r="P1234" s="7">
        <v>78200000</v>
      </c>
      <c r="Q1234" s="7">
        <v>72400000</v>
      </c>
      <c r="R1234" s="7">
        <v>76000000</v>
      </c>
      <c r="S1234" s="7">
        <v>53900000</v>
      </c>
      <c r="T1234" s="8">
        <v>80100000</v>
      </c>
      <c r="U1234" s="27">
        <v>79000000</v>
      </c>
      <c r="V1234" s="7">
        <v>76500000</v>
      </c>
      <c r="W1234" s="7">
        <v>71800000</v>
      </c>
      <c r="X1234" s="7">
        <v>83700000</v>
      </c>
      <c r="Y1234" s="7">
        <v>73000000</v>
      </c>
      <c r="Z1234" s="8">
        <v>75900000</v>
      </c>
      <c r="AA1234" s="27">
        <v>83400000</v>
      </c>
      <c r="AB1234" s="7">
        <v>79600000</v>
      </c>
      <c r="AC1234" s="7">
        <v>81200000</v>
      </c>
      <c r="AD1234" s="7">
        <v>67300000</v>
      </c>
      <c r="AE1234" s="7">
        <v>78700000</v>
      </c>
      <c r="AF1234" s="8">
        <v>72900000</v>
      </c>
      <c r="AG1234" s="7">
        <v>76000000</v>
      </c>
      <c r="AH1234" s="7">
        <v>76000000</v>
      </c>
      <c r="AI1234" s="7">
        <v>73500000</v>
      </c>
      <c r="AJ1234" s="7">
        <v>77600000</v>
      </c>
      <c r="AK1234" s="7">
        <v>75000000</v>
      </c>
      <c r="AL1234" s="8">
        <v>71700000</v>
      </c>
      <c r="AM1234" s="17">
        <v>1.36252120983492E-2</v>
      </c>
      <c r="AN1234" s="2">
        <f t="shared" si="234"/>
        <v>68600000</v>
      </c>
      <c r="AO1234" s="2">
        <f t="shared" si="235"/>
        <v>71800000</v>
      </c>
      <c r="AP1234" s="2">
        <f t="shared" si="236"/>
        <v>74300000</v>
      </c>
      <c r="AQ1234" s="2">
        <f t="shared" si="237"/>
        <v>76200000</v>
      </c>
      <c r="AR1234" s="2">
        <f t="shared" si="238"/>
        <v>79150000</v>
      </c>
      <c r="AS1234" s="2">
        <f t="shared" si="239"/>
        <v>75500000</v>
      </c>
      <c r="AT1234" s="2">
        <f t="shared" si="240"/>
        <v>74258333.333333328</v>
      </c>
      <c r="AU1234">
        <f t="shared" si="241"/>
        <v>3668844.0504696663</v>
      </c>
      <c r="AV1234">
        <f t="shared" si="242"/>
        <v>-1.5422659713783633</v>
      </c>
      <c r="AW1234" t="str">
        <f t="shared" si="233"/>
        <v>sp|Q9NTZ6|RBM12_HUMAN</v>
      </c>
      <c r="AX1234" s="20">
        <f t="shared" si="243"/>
        <v>0</v>
      </c>
      <c r="AY1234" s="21">
        <f t="shared" si="244"/>
        <v>0.87220932696508402</v>
      </c>
      <c r="AZ1234" s="21">
        <f t="shared" si="244"/>
        <v>1.5536228636565559</v>
      </c>
      <c r="BA1234" s="21">
        <f t="shared" si="244"/>
        <v>2.0714971515420744</v>
      </c>
      <c r="BB1234" s="21">
        <f t="shared" si="244"/>
        <v>2.875565124838011</v>
      </c>
      <c r="BC1234" s="22">
        <f t="shared" si="244"/>
        <v>1.8807013612684624</v>
      </c>
      <c r="BD1234" s="22"/>
    </row>
    <row r="1235" spans="1:56" x14ac:dyDescent="0.2">
      <c r="A1235" s="1">
        <v>1231</v>
      </c>
      <c r="B1235" s="3" t="s">
        <v>1283</v>
      </c>
      <c r="C1235" s="27">
        <v>43500000</v>
      </c>
      <c r="D1235" s="7">
        <v>54300000</v>
      </c>
      <c r="E1235" s="7">
        <v>64200000</v>
      </c>
      <c r="F1235" s="7">
        <v>44900000</v>
      </c>
      <c r="G1235" s="7">
        <v>55900000</v>
      </c>
      <c r="H1235" s="8">
        <v>64700000</v>
      </c>
      <c r="I1235" s="27">
        <v>37400000</v>
      </c>
      <c r="J1235" s="7">
        <v>49000000</v>
      </c>
      <c r="K1235" s="7">
        <v>62700000</v>
      </c>
      <c r="L1235" s="7">
        <v>55800000</v>
      </c>
      <c r="M1235" s="7">
        <v>44100000</v>
      </c>
      <c r="N1235" s="8">
        <v>58400000</v>
      </c>
      <c r="O1235" s="27">
        <v>51500000</v>
      </c>
      <c r="P1235" s="7">
        <v>47700000</v>
      </c>
      <c r="Q1235" s="7">
        <v>49000000</v>
      </c>
      <c r="R1235" s="7">
        <v>43200000</v>
      </c>
      <c r="S1235" s="7">
        <v>48200000</v>
      </c>
      <c r="T1235" s="8">
        <v>54000000</v>
      </c>
      <c r="U1235" s="27">
        <v>42400000</v>
      </c>
      <c r="V1235" s="7">
        <v>39200000</v>
      </c>
      <c r="W1235" s="7">
        <v>48500000</v>
      </c>
      <c r="X1235" s="7">
        <v>49600000</v>
      </c>
      <c r="Y1235" s="7">
        <v>65200000</v>
      </c>
      <c r="Z1235" s="8">
        <v>55400000</v>
      </c>
      <c r="AA1235" s="27">
        <v>44800000</v>
      </c>
      <c r="AB1235" s="7">
        <v>40600000</v>
      </c>
      <c r="AC1235" s="7">
        <v>55100000</v>
      </c>
      <c r="AD1235" s="7">
        <v>51200000</v>
      </c>
      <c r="AE1235" s="7">
        <v>46000000</v>
      </c>
      <c r="AF1235" s="8">
        <v>58300000</v>
      </c>
      <c r="AG1235" s="7">
        <v>48700000</v>
      </c>
      <c r="AH1235" s="7">
        <v>41800000</v>
      </c>
      <c r="AI1235" s="7">
        <v>34000000</v>
      </c>
      <c r="AJ1235" s="7">
        <v>36200000</v>
      </c>
      <c r="AK1235" s="7">
        <v>44700000</v>
      </c>
      <c r="AL1235" s="8">
        <v>25600000</v>
      </c>
      <c r="AM1235" s="17">
        <v>1.36335905336619E-2</v>
      </c>
      <c r="AN1235" s="2">
        <f t="shared" si="234"/>
        <v>55100000</v>
      </c>
      <c r="AO1235" s="2">
        <f t="shared" si="235"/>
        <v>52400000</v>
      </c>
      <c r="AP1235" s="2">
        <f t="shared" si="236"/>
        <v>48600000</v>
      </c>
      <c r="AQ1235" s="2">
        <f t="shared" si="237"/>
        <v>49050000</v>
      </c>
      <c r="AR1235" s="2">
        <f t="shared" si="238"/>
        <v>48600000</v>
      </c>
      <c r="AS1235" s="2">
        <f t="shared" si="239"/>
        <v>39000000</v>
      </c>
      <c r="AT1235" s="2">
        <f t="shared" si="240"/>
        <v>48791666.666666664</v>
      </c>
      <c r="AU1235">
        <f t="shared" si="241"/>
        <v>5455860.7631304888</v>
      </c>
      <c r="AV1235">
        <f t="shared" si="242"/>
        <v>1.1562489600107961</v>
      </c>
      <c r="AW1235" t="str">
        <f t="shared" si="233"/>
        <v>sp|Q8TDM6-4|DLG5_HUMAN;sp|Q8TDM6|DLG5_HUMAN</v>
      </c>
      <c r="AX1235" s="20">
        <f t="shared" si="243"/>
        <v>0</v>
      </c>
      <c r="AY1235" s="21">
        <f t="shared" si="244"/>
        <v>-0.49488066452245416</v>
      </c>
      <c r="AZ1235" s="21">
        <f t="shared" si="244"/>
        <v>-1.1913793775540562</v>
      </c>
      <c r="BA1235" s="21">
        <f t="shared" si="244"/>
        <v>-1.1088992668003139</v>
      </c>
      <c r="BB1235" s="21">
        <f t="shared" si="244"/>
        <v>-1.1913793775540562</v>
      </c>
      <c r="BC1235" s="22">
        <f t="shared" si="244"/>
        <v>-2.9509550736338932</v>
      </c>
      <c r="BD1235" s="22"/>
    </row>
    <row r="1236" spans="1:56" x14ac:dyDescent="0.2">
      <c r="A1236" s="1">
        <v>1232</v>
      </c>
      <c r="B1236" s="3" t="s">
        <v>1284</v>
      </c>
      <c r="C1236" s="27">
        <v>167000000</v>
      </c>
      <c r="D1236" s="7">
        <v>170000000</v>
      </c>
      <c r="E1236" s="7">
        <v>171000000</v>
      </c>
      <c r="F1236" s="7">
        <v>163000000</v>
      </c>
      <c r="G1236" s="7">
        <v>170000000</v>
      </c>
      <c r="H1236" s="8">
        <v>166000000</v>
      </c>
      <c r="I1236" s="27">
        <v>176000000</v>
      </c>
      <c r="J1236" s="7">
        <v>157000000</v>
      </c>
      <c r="K1236" s="7">
        <v>167000000</v>
      </c>
      <c r="L1236" s="7">
        <v>147000000</v>
      </c>
      <c r="M1236" s="7">
        <v>163000000</v>
      </c>
      <c r="N1236" s="8">
        <v>151000000</v>
      </c>
      <c r="O1236" s="27">
        <v>177000000</v>
      </c>
      <c r="P1236" s="7">
        <v>170000000</v>
      </c>
      <c r="Q1236" s="7">
        <v>169000000</v>
      </c>
      <c r="R1236" s="7">
        <v>161000000</v>
      </c>
      <c r="S1236" s="7">
        <v>172000000</v>
      </c>
      <c r="T1236" s="8">
        <v>161000000</v>
      </c>
      <c r="U1236" s="27">
        <v>172000000</v>
      </c>
      <c r="V1236" s="7">
        <v>178000000</v>
      </c>
      <c r="W1236" s="7">
        <v>170000000</v>
      </c>
      <c r="X1236" s="7">
        <v>157000000</v>
      </c>
      <c r="Y1236" s="7">
        <v>166000000</v>
      </c>
      <c r="Z1236" s="8">
        <v>158000000</v>
      </c>
      <c r="AA1236" s="27">
        <v>154000000</v>
      </c>
      <c r="AB1236" s="7">
        <v>165000000</v>
      </c>
      <c r="AC1236" s="7">
        <v>170000000</v>
      </c>
      <c r="AD1236" s="7">
        <v>160000000</v>
      </c>
      <c r="AE1236" s="7">
        <v>161000000</v>
      </c>
      <c r="AF1236" s="8">
        <v>160000000</v>
      </c>
      <c r="AG1236" s="7">
        <v>161000000</v>
      </c>
      <c r="AH1236" s="7">
        <v>172000000</v>
      </c>
      <c r="AI1236" s="7">
        <v>149000000</v>
      </c>
      <c r="AJ1236" s="7">
        <v>147000000</v>
      </c>
      <c r="AK1236" s="7">
        <v>156000000</v>
      </c>
      <c r="AL1236" s="8">
        <v>122000000</v>
      </c>
      <c r="AM1236" s="17">
        <v>1.37488662368124E-2</v>
      </c>
      <c r="AN1236" s="2">
        <f t="shared" si="234"/>
        <v>168500000</v>
      </c>
      <c r="AO1236" s="2">
        <f t="shared" si="235"/>
        <v>160000000</v>
      </c>
      <c r="AP1236" s="2">
        <f t="shared" si="236"/>
        <v>169500000</v>
      </c>
      <c r="AQ1236" s="2">
        <f t="shared" si="237"/>
        <v>168000000</v>
      </c>
      <c r="AR1236" s="2">
        <f t="shared" si="238"/>
        <v>160500000</v>
      </c>
      <c r="AS1236" s="2">
        <f t="shared" si="239"/>
        <v>152500000</v>
      </c>
      <c r="AT1236" s="2">
        <f t="shared" si="240"/>
        <v>163166666.66666666</v>
      </c>
      <c r="AU1236">
        <f t="shared" si="241"/>
        <v>6675827.0399004994</v>
      </c>
      <c r="AV1236">
        <f t="shared" si="242"/>
        <v>0.79890226356326255</v>
      </c>
      <c r="AW1236" t="str">
        <f t="shared" si="233"/>
        <v>sp|O00159-3|MYO1C_HUMAN</v>
      </c>
      <c r="AX1236" s="20">
        <f t="shared" si="243"/>
        <v>0</v>
      </c>
      <c r="AY1236" s="21">
        <f t="shared" si="244"/>
        <v>-1.2732504825539472</v>
      </c>
      <c r="AZ1236" s="21">
        <f t="shared" si="244"/>
        <v>0.14979417441811138</v>
      </c>
      <c r="BA1236" s="21">
        <f t="shared" si="244"/>
        <v>-7.4897087209055746E-2</v>
      </c>
      <c r="BB1236" s="21">
        <f t="shared" si="244"/>
        <v>-1.1983533953448915</v>
      </c>
      <c r="BC1236" s="22">
        <f t="shared" si="244"/>
        <v>-2.396706790689783</v>
      </c>
      <c r="BD1236" s="22"/>
    </row>
    <row r="1237" spans="1:56" x14ac:dyDescent="0.2">
      <c r="A1237" s="1">
        <v>1233</v>
      </c>
      <c r="B1237" s="3" t="s">
        <v>1285</v>
      </c>
      <c r="C1237" s="27">
        <v>340241.2</v>
      </c>
      <c r="D1237" s="7">
        <v>350525.25</v>
      </c>
      <c r="E1237" s="7">
        <v>248291.66</v>
      </c>
      <c r="F1237" s="7">
        <v>285601.06</v>
      </c>
      <c r="G1237" s="7">
        <v>0</v>
      </c>
      <c r="H1237" s="8">
        <v>286682.40000000002</v>
      </c>
      <c r="I1237" s="27">
        <v>390166.97</v>
      </c>
      <c r="J1237" s="7">
        <v>115323.766</v>
      </c>
      <c r="K1237" s="7">
        <v>325450.34000000003</v>
      </c>
      <c r="L1237" s="7">
        <v>0</v>
      </c>
      <c r="M1237" s="7">
        <v>410240.53</v>
      </c>
      <c r="N1237" s="8">
        <v>498591.22</v>
      </c>
      <c r="O1237" s="27">
        <v>363226.2</v>
      </c>
      <c r="P1237" s="7">
        <v>478596.94</v>
      </c>
      <c r="Q1237" s="7">
        <v>366988.2</v>
      </c>
      <c r="R1237" s="7">
        <v>365143.7</v>
      </c>
      <c r="S1237" s="7">
        <v>413209.4</v>
      </c>
      <c r="T1237" s="8">
        <v>352607.62</v>
      </c>
      <c r="U1237" s="27">
        <v>384375.03</v>
      </c>
      <c r="V1237" s="7">
        <v>446661.78</v>
      </c>
      <c r="W1237" s="7">
        <v>395690</v>
      </c>
      <c r="X1237" s="7">
        <v>337544.4</v>
      </c>
      <c r="Y1237" s="7">
        <v>431881.53</v>
      </c>
      <c r="Z1237" s="8">
        <v>358043.03</v>
      </c>
      <c r="AA1237" s="27">
        <v>203735.39</v>
      </c>
      <c r="AB1237" s="7">
        <v>375188.6</v>
      </c>
      <c r="AC1237" s="7">
        <v>415306.78</v>
      </c>
      <c r="AD1237" s="7">
        <v>349424.1</v>
      </c>
      <c r="AE1237" s="7">
        <v>310696.8</v>
      </c>
      <c r="AF1237" s="8">
        <v>380119.4</v>
      </c>
      <c r="AG1237" s="7">
        <v>337291.28</v>
      </c>
      <c r="AH1237" s="7">
        <v>18975.574000000001</v>
      </c>
      <c r="AI1237" s="7">
        <v>297026</v>
      </c>
      <c r="AJ1237" s="7">
        <v>243991.97</v>
      </c>
      <c r="AK1237" s="7">
        <v>346325.4</v>
      </c>
      <c r="AL1237" s="8">
        <v>0</v>
      </c>
      <c r="AM1237" s="17">
        <v>1.37497197660947E-2</v>
      </c>
      <c r="AN1237" s="2">
        <f t="shared" si="234"/>
        <v>286141.73</v>
      </c>
      <c r="AO1237" s="2">
        <f t="shared" si="235"/>
        <v>357808.65500000003</v>
      </c>
      <c r="AP1237" s="2">
        <f t="shared" si="236"/>
        <v>366065.95</v>
      </c>
      <c r="AQ1237" s="2">
        <f t="shared" si="237"/>
        <v>390032.51500000001</v>
      </c>
      <c r="AR1237" s="2">
        <f t="shared" si="238"/>
        <v>362306.35</v>
      </c>
      <c r="AS1237" s="2">
        <f t="shared" si="239"/>
        <v>270508.98499999999</v>
      </c>
      <c r="AT1237" s="2">
        <f t="shared" si="240"/>
        <v>338810.69750000001</v>
      </c>
      <c r="AU1237">
        <f t="shared" si="241"/>
        <v>48412.05535889465</v>
      </c>
      <c r="AV1237">
        <f t="shared" si="242"/>
        <v>-1.0879308285828286</v>
      </c>
      <c r="AW1237" t="str">
        <f t="shared" si="233"/>
        <v>sp|Q9GZU3-2|TM39B_HUMAN;sp|Q9GZU3|TM39B_HUMAN</v>
      </c>
      <c r="AX1237" s="20">
        <f t="shared" si="243"/>
        <v>0</v>
      </c>
      <c r="AY1237" s="21">
        <f t="shared" si="244"/>
        <v>1.4803528680761293</v>
      </c>
      <c r="AZ1237" s="21">
        <f t="shared" si="244"/>
        <v>1.650915653291215</v>
      </c>
      <c r="BA1237" s="21">
        <f t="shared" si="244"/>
        <v>2.1459693092933803</v>
      </c>
      <c r="BB1237" s="21">
        <f t="shared" si="244"/>
        <v>1.5732573102993948</v>
      </c>
      <c r="BC1237" s="22">
        <f t="shared" si="244"/>
        <v>-0.32291016946314843</v>
      </c>
      <c r="BD1237" s="22"/>
    </row>
    <row r="1238" spans="1:56" x14ac:dyDescent="0.2">
      <c r="A1238" s="1">
        <v>1234</v>
      </c>
      <c r="B1238" s="3" t="s">
        <v>1286</v>
      </c>
      <c r="C1238" s="27">
        <v>21700000</v>
      </c>
      <c r="D1238" s="7">
        <v>21400000</v>
      </c>
      <c r="E1238" s="7">
        <v>20000000</v>
      </c>
      <c r="F1238" s="7">
        <v>20300000</v>
      </c>
      <c r="G1238" s="7">
        <v>20800000</v>
      </c>
      <c r="H1238" s="8">
        <v>22000000</v>
      </c>
      <c r="I1238" s="27">
        <v>19200000</v>
      </c>
      <c r="J1238" s="7">
        <v>18800000</v>
      </c>
      <c r="K1238" s="7">
        <v>20600000</v>
      </c>
      <c r="L1238" s="7">
        <v>21400000</v>
      </c>
      <c r="M1238" s="7">
        <v>22000000</v>
      </c>
      <c r="N1238" s="8">
        <v>21100000</v>
      </c>
      <c r="O1238" s="27">
        <v>18100000</v>
      </c>
      <c r="P1238" s="7">
        <v>21000000</v>
      </c>
      <c r="Q1238" s="7">
        <v>21100000</v>
      </c>
      <c r="R1238" s="7">
        <v>22300000</v>
      </c>
      <c r="S1238" s="7">
        <v>23300000</v>
      </c>
      <c r="T1238" s="8">
        <v>22700000</v>
      </c>
      <c r="U1238" s="27">
        <v>21100000</v>
      </c>
      <c r="V1238" s="7">
        <v>20300000</v>
      </c>
      <c r="W1238" s="7">
        <v>21200000</v>
      </c>
      <c r="X1238" s="7">
        <v>19100000</v>
      </c>
      <c r="Y1238" s="7">
        <v>24000000</v>
      </c>
      <c r="Z1238" s="8">
        <v>20700000</v>
      </c>
      <c r="AA1238" s="27">
        <v>20300000</v>
      </c>
      <c r="AB1238" s="7">
        <v>23100000</v>
      </c>
      <c r="AC1238" s="7">
        <v>20600000</v>
      </c>
      <c r="AD1238" s="7">
        <v>19000000</v>
      </c>
      <c r="AE1238" s="7">
        <v>19600000</v>
      </c>
      <c r="AF1238" s="8">
        <v>20200000</v>
      </c>
      <c r="AG1238" s="7">
        <v>19200000</v>
      </c>
      <c r="AH1238" s="7">
        <v>15800000</v>
      </c>
      <c r="AI1238" s="7">
        <v>18300000</v>
      </c>
      <c r="AJ1238" s="7">
        <v>21000000</v>
      </c>
      <c r="AK1238" s="7">
        <v>19700000</v>
      </c>
      <c r="AL1238" s="8">
        <v>18800000</v>
      </c>
      <c r="AM1238" s="17">
        <v>1.3890921873333901E-2</v>
      </c>
      <c r="AN1238" s="2">
        <f t="shared" si="234"/>
        <v>21100000</v>
      </c>
      <c r="AO1238" s="2">
        <f t="shared" si="235"/>
        <v>20850000</v>
      </c>
      <c r="AP1238" s="2">
        <f t="shared" si="236"/>
        <v>21700000</v>
      </c>
      <c r="AQ1238" s="2">
        <f t="shared" si="237"/>
        <v>20900000</v>
      </c>
      <c r="AR1238" s="2">
        <f t="shared" si="238"/>
        <v>20250000</v>
      </c>
      <c r="AS1238" s="2">
        <f t="shared" si="239"/>
        <v>19000000</v>
      </c>
      <c r="AT1238" s="2">
        <f t="shared" si="240"/>
        <v>20633333.333333332</v>
      </c>
      <c r="AU1238">
        <f t="shared" si="241"/>
        <v>926102.94604145747</v>
      </c>
      <c r="AV1238">
        <f t="shared" si="242"/>
        <v>0.50390366282862176</v>
      </c>
      <c r="AW1238" t="str">
        <f t="shared" si="233"/>
        <v>sp|Q92974-2|ARHG2_HUMAN;sp|Q92974-3|ARHG2_HUMAN;sp|Q92974|ARHG2_HUMAN</v>
      </c>
      <c r="AX1238" s="20">
        <f t="shared" si="243"/>
        <v>0</v>
      </c>
      <c r="AY1238" s="21">
        <f t="shared" si="244"/>
        <v>-0.2699483908010466</v>
      </c>
      <c r="AZ1238" s="21">
        <f t="shared" si="244"/>
        <v>0.64787613792251197</v>
      </c>
      <c r="BA1238" s="21">
        <f t="shared" si="244"/>
        <v>-0.21595871264083732</v>
      </c>
      <c r="BB1238" s="21">
        <f t="shared" si="244"/>
        <v>-0.91782452872355869</v>
      </c>
      <c r="BC1238" s="22">
        <f t="shared" si="244"/>
        <v>-2.267566482728792</v>
      </c>
      <c r="BD1238" s="22"/>
    </row>
    <row r="1239" spans="1:56" x14ac:dyDescent="0.2">
      <c r="A1239" s="1">
        <v>1235</v>
      </c>
      <c r="B1239" s="3" t="s">
        <v>1287</v>
      </c>
      <c r="C1239" s="27">
        <v>40653.64</v>
      </c>
      <c r="D1239" s="7">
        <v>61017.112999999998</v>
      </c>
      <c r="E1239" s="7">
        <v>5427.7269999999999</v>
      </c>
      <c r="F1239" s="7">
        <v>54620.375</v>
      </c>
      <c r="G1239" s="7">
        <v>20980.111000000001</v>
      </c>
      <c r="H1239" s="8">
        <v>61559.004000000001</v>
      </c>
      <c r="I1239" s="27">
        <v>0</v>
      </c>
      <c r="J1239" s="7">
        <v>88122.67</v>
      </c>
      <c r="K1239" s="7">
        <v>0</v>
      </c>
      <c r="L1239" s="7">
        <v>145205.98000000001</v>
      </c>
      <c r="M1239" s="7">
        <v>81722.233999999997</v>
      </c>
      <c r="N1239" s="8">
        <v>24738.543000000001</v>
      </c>
      <c r="O1239" s="27">
        <v>80146.664000000004</v>
      </c>
      <c r="P1239" s="7">
        <v>144072.31</v>
      </c>
      <c r="Q1239" s="7">
        <v>66669.53</v>
      </c>
      <c r="R1239" s="7">
        <v>96900.05</v>
      </c>
      <c r="S1239" s="7">
        <v>80163.789999999994</v>
      </c>
      <c r="T1239" s="8">
        <v>125965.49</v>
      </c>
      <c r="U1239" s="27">
        <v>147874.85999999999</v>
      </c>
      <c r="V1239" s="7">
        <v>103701.85</v>
      </c>
      <c r="W1239" s="7">
        <v>60841.913999999997</v>
      </c>
      <c r="X1239" s="7">
        <v>114534.01</v>
      </c>
      <c r="Y1239" s="7">
        <v>110007.89</v>
      </c>
      <c r="Z1239" s="8">
        <v>118204.55499999999</v>
      </c>
      <c r="AA1239" s="27">
        <v>143068.75</v>
      </c>
      <c r="AB1239" s="7">
        <v>80658.55</v>
      </c>
      <c r="AC1239" s="7">
        <v>74576.639999999999</v>
      </c>
      <c r="AD1239" s="7">
        <v>74759.100000000006</v>
      </c>
      <c r="AE1239" s="7">
        <v>93811.01</v>
      </c>
      <c r="AF1239" s="8">
        <v>65711.31</v>
      </c>
      <c r="AG1239" s="7">
        <v>75830.52</v>
      </c>
      <c r="AH1239" s="7">
        <v>50160.81</v>
      </c>
      <c r="AI1239" s="7">
        <v>92415.695000000007</v>
      </c>
      <c r="AJ1239" s="7">
        <v>157181.54999999999</v>
      </c>
      <c r="AK1239" s="7">
        <v>129602.375</v>
      </c>
      <c r="AL1239" s="8">
        <v>211083.53</v>
      </c>
      <c r="AM1239" s="17">
        <v>1.3910066973004001E-2</v>
      </c>
      <c r="AN1239" s="2">
        <f t="shared" si="234"/>
        <v>47637.0075</v>
      </c>
      <c r="AO1239" s="2">
        <f t="shared" si="235"/>
        <v>53230.388500000001</v>
      </c>
      <c r="AP1239" s="2">
        <f t="shared" si="236"/>
        <v>88531.92</v>
      </c>
      <c r="AQ1239" s="2">
        <f t="shared" si="237"/>
        <v>112270.95</v>
      </c>
      <c r="AR1239" s="2">
        <f t="shared" si="238"/>
        <v>77708.825000000012</v>
      </c>
      <c r="AS1239" s="2">
        <f t="shared" si="239"/>
        <v>111009.035</v>
      </c>
      <c r="AT1239" s="2">
        <f t="shared" si="240"/>
        <v>81731.354333333336</v>
      </c>
      <c r="AU1239">
        <f t="shared" si="241"/>
        <v>27665.890420340391</v>
      </c>
      <c r="AV1239">
        <f t="shared" si="242"/>
        <v>-1.2323603656098718</v>
      </c>
      <c r="AW1239" t="str">
        <f t="shared" si="233"/>
        <v>sp|Q6PJW8-2|CNST_HUMAN;sp|Q6PJW8|CNST_HUMAN</v>
      </c>
      <c r="AX1239" s="20">
        <f t="shared" si="243"/>
        <v>0</v>
      </c>
      <c r="AY1239" s="21">
        <f t="shared" si="244"/>
        <v>0.20217607006379446</v>
      </c>
      <c r="AZ1239" s="21">
        <f t="shared" si="244"/>
        <v>1.4781708406512528</v>
      </c>
      <c r="BA1239" s="21">
        <f t="shared" si="244"/>
        <v>2.3362321442753968</v>
      </c>
      <c r="BB1239" s="21">
        <f t="shared" si="244"/>
        <v>1.0869636596944932</v>
      </c>
      <c r="BC1239" s="22">
        <f t="shared" si="244"/>
        <v>2.2906194789742935</v>
      </c>
      <c r="BD1239" s="22"/>
    </row>
    <row r="1240" spans="1:56" x14ac:dyDescent="0.2">
      <c r="A1240" s="1">
        <v>1236</v>
      </c>
      <c r="B1240" s="3" t="s">
        <v>1288</v>
      </c>
      <c r="C1240" s="27">
        <v>4612667</v>
      </c>
      <c r="D1240" s="7">
        <v>4648625</v>
      </c>
      <c r="E1240" s="7">
        <v>3616107</v>
      </c>
      <c r="F1240" s="7">
        <v>4626813.5</v>
      </c>
      <c r="G1240" s="7">
        <v>3671173</v>
      </c>
      <c r="H1240" s="8">
        <v>4129245.5</v>
      </c>
      <c r="I1240" s="27">
        <v>3303979.5</v>
      </c>
      <c r="J1240" s="7">
        <v>3882546</v>
      </c>
      <c r="K1240" s="7">
        <v>3675243.8</v>
      </c>
      <c r="L1240" s="7">
        <v>5546244</v>
      </c>
      <c r="M1240" s="7">
        <v>4565721.5</v>
      </c>
      <c r="N1240" s="8">
        <v>5008902</v>
      </c>
      <c r="O1240" s="27">
        <v>4221330</v>
      </c>
      <c r="P1240" s="7">
        <v>4563416.5</v>
      </c>
      <c r="Q1240" s="7">
        <v>4373990.5</v>
      </c>
      <c r="R1240" s="7">
        <v>4782648.5</v>
      </c>
      <c r="S1240" s="7">
        <v>3306500.5</v>
      </c>
      <c r="T1240" s="8">
        <v>4896567</v>
      </c>
      <c r="U1240" s="27">
        <v>6249851.5</v>
      </c>
      <c r="V1240" s="7">
        <v>5338348.5</v>
      </c>
      <c r="W1240" s="7">
        <v>4661484.5</v>
      </c>
      <c r="X1240" s="7">
        <v>5163378</v>
      </c>
      <c r="Y1240" s="7">
        <v>3793357.5</v>
      </c>
      <c r="Z1240" s="8">
        <v>4711343</v>
      </c>
      <c r="AA1240" s="27">
        <v>7371303</v>
      </c>
      <c r="AB1240" s="7">
        <v>5423455.5</v>
      </c>
      <c r="AC1240" s="7">
        <v>4686873.5</v>
      </c>
      <c r="AD1240" s="7">
        <v>3973312.5</v>
      </c>
      <c r="AE1240" s="7">
        <v>4982127.5</v>
      </c>
      <c r="AF1240" s="8">
        <v>4516334</v>
      </c>
      <c r="AG1240" s="7">
        <v>5783444.5</v>
      </c>
      <c r="AH1240" s="7">
        <v>4661623</v>
      </c>
      <c r="AI1240" s="7">
        <v>5026301.5</v>
      </c>
      <c r="AJ1240" s="7">
        <v>5821148.5</v>
      </c>
      <c r="AK1240" s="7">
        <v>4460222.5</v>
      </c>
      <c r="AL1240" s="8">
        <v>6384009</v>
      </c>
      <c r="AM1240" s="17">
        <v>1.40141310835044E-2</v>
      </c>
      <c r="AN1240" s="2">
        <f t="shared" si="234"/>
        <v>4370956.25</v>
      </c>
      <c r="AO1240" s="2">
        <f t="shared" si="235"/>
        <v>4224133.75</v>
      </c>
      <c r="AP1240" s="2">
        <f t="shared" si="236"/>
        <v>4468703.5</v>
      </c>
      <c r="AQ1240" s="2">
        <f t="shared" si="237"/>
        <v>4937360.5</v>
      </c>
      <c r="AR1240" s="2">
        <f t="shared" si="238"/>
        <v>4834500.5</v>
      </c>
      <c r="AS1240" s="2">
        <f t="shared" si="239"/>
        <v>5404873</v>
      </c>
      <c r="AT1240" s="2">
        <f t="shared" si="240"/>
        <v>4706754.583333333</v>
      </c>
      <c r="AU1240">
        <f t="shared" si="241"/>
        <v>437999.80352252064</v>
      </c>
      <c r="AV1240">
        <f t="shared" si="242"/>
        <v>-0.76666320540042721</v>
      </c>
      <c r="AW1240" t="str">
        <f t="shared" si="233"/>
        <v>sp|Q9BSD7|NTPCR_HUMAN</v>
      </c>
      <c r="AX1240" s="20">
        <f t="shared" si="243"/>
        <v>0</v>
      </c>
      <c r="AY1240" s="21">
        <f t="shared" si="244"/>
        <v>-0.33521133758328459</v>
      </c>
      <c r="AZ1240" s="21">
        <f t="shared" si="244"/>
        <v>0.2231673375510409</v>
      </c>
      <c r="BA1240" s="21">
        <f t="shared" si="244"/>
        <v>1.2931609682123457</v>
      </c>
      <c r="BB1240" s="21">
        <f t="shared" si="244"/>
        <v>1.0583206802195881</v>
      </c>
      <c r="BC1240" s="22">
        <f t="shared" si="244"/>
        <v>2.3605415840028776</v>
      </c>
      <c r="BD1240" s="22"/>
    </row>
    <row r="1241" spans="1:56" x14ac:dyDescent="0.2">
      <c r="A1241" s="1">
        <v>1237</v>
      </c>
      <c r="B1241" s="3" t="s">
        <v>1289</v>
      </c>
      <c r="C1241" s="27">
        <v>25000000</v>
      </c>
      <c r="D1241" s="7">
        <v>28000000</v>
      </c>
      <c r="E1241" s="7">
        <v>22600000</v>
      </c>
      <c r="F1241" s="7">
        <v>25900000</v>
      </c>
      <c r="G1241" s="7">
        <v>23200000</v>
      </c>
      <c r="H1241" s="8">
        <v>26800000</v>
      </c>
      <c r="I1241" s="27">
        <v>26600000</v>
      </c>
      <c r="J1241" s="7">
        <v>31500000</v>
      </c>
      <c r="K1241" s="7">
        <v>18300000</v>
      </c>
      <c r="L1241" s="7">
        <v>32700000</v>
      </c>
      <c r="M1241" s="7">
        <v>26600000</v>
      </c>
      <c r="N1241" s="8">
        <v>35300000</v>
      </c>
      <c r="O1241" s="27">
        <v>31700000</v>
      </c>
      <c r="P1241" s="7">
        <v>29300000</v>
      </c>
      <c r="Q1241" s="7">
        <v>29100000</v>
      </c>
      <c r="R1241" s="7">
        <v>27200000</v>
      </c>
      <c r="S1241" s="7">
        <v>24000000</v>
      </c>
      <c r="T1241" s="8">
        <v>29500000</v>
      </c>
      <c r="U1241" s="27">
        <v>33800000</v>
      </c>
      <c r="V1241" s="7">
        <v>35800000</v>
      </c>
      <c r="W1241" s="7">
        <v>31100000</v>
      </c>
      <c r="X1241" s="7">
        <v>29400000</v>
      </c>
      <c r="Y1241" s="7">
        <v>27700000</v>
      </c>
      <c r="Z1241" s="8">
        <v>25800000</v>
      </c>
      <c r="AA1241" s="27">
        <v>23500000</v>
      </c>
      <c r="AB1241" s="7">
        <v>35800000</v>
      </c>
      <c r="AC1241" s="7">
        <v>35600000</v>
      </c>
      <c r="AD1241" s="7">
        <v>34100000</v>
      </c>
      <c r="AE1241" s="7">
        <v>35200000</v>
      </c>
      <c r="AF1241" s="8">
        <v>28300000</v>
      </c>
      <c r="AG1241" s="7">
        <v>26900000</v>
      </c>
      <c r="AH1241" s="7">
        <v>55300000</v>
      </c>
      <c r="AI1241" s="7">
        <v>29900000</v>
      </c>
      <c r="AJ1241" s="7">
        <v>35200000</v>
      </c>
      <c r="AK1241" s="7">
        <v>30600000</v>
      </c>
      <c r="AL1241" s="8">
        <v>33600000</v>
      </c>
      <c r="AM1241" s="17">
        <v>1.40261623756617E-2</v>
      </c>
      <c r="AN1241" s="2">
        <f t="shared" si="234"/>
        <v>25450000</v>
      </c>
      <c r="AO1241" s="2">
        <f t="shared" si="235"/>
        <v>29050000</v>
      </c>
      <c r="AP1241" s="2">
        <f t="shared" si="236"/>
        <v>29200000</v>
      </c>
      <c r="AQ1241" s="2">
        <f t="shared" si="237"/>
        <v>30250000</v>
      </c>
      <c r="AR1241" s="2">
        <f t="shared" si="238"/>
        <v>34650000</v>
      </c>
      <c r="AS1241" s="2">
        <f t="shared" si="239"/>
        <v>32100000</v>
      </c>
      <c r="AT1241" s="2">
        <f t="shared" si="240"/>
        <v>30116666.666666668</v>
      </c>
      <c r="AU1241">
        <f t="shared" si="241"/>
        <v>3106713.1613115924</v>
      </c>
      <c r="AV1241">
        <f t="shared" si="242"/>
        <v>-1.5021234418360316</v>
      </c>
      <c r="AW1241" t="str">
        <f t="shared" si="233"/>
        <v>sp|Q96G23|CERS2_HUMAN</v>
      </c>
      <c r="AX1241" s="20">
        <f t="shared" si="243"/>
        <v>0</v>
      </c>
      <c r="AY1241" s="21">
        <f t="shared" si="244"/>
        <v>1.1587809408449383</v>
      </c>
      <c r="AZ1241" s="21">
        <f t="shared" si="244"/>
        <v>1.2070634800468107</v>
      </c>
      <c r="BA1241" s="21">
        <f t="shared" si="244"/>
        <v>1.5450412544599179</v>
      </c>
      <c r="BB1241" s="21">
        <f t="shared" si="244"/>
        <v>2.9613290710481759</v>
      </c>
      <c r="BC1241" s="22">
        <f t="shared" si="244"/>
        <v>2.1405259046163447</v>
      </c>
      <c r="BD1241" s="22"/>
    </row>
    <row r="1242" spans="1:56" x14ac:dyDescent="0.2">
      <c r="A1242" s="1">
        <v>1238</v>
      </c>
      <c r="B1242" s="3" t="s">
        <v>1290</v>
      </c>
      <c r="C1242" s="27">
        <v>25500000</v>
      </c>
      <c r="D1242" s="7">
        <v>26000000</v>
      </c>
      <c r="E1242" s="7">
        <v>6243834</v>
      </c>
      <c r="F1242" s="7">
        <v>17100000</v>
      </c>
      <c r="G1242" s="7">
        <v>11400000</v>
      </c>
      <c r="H1242" s="8">
        <v>16400000</v>
      </c>
      <c r="I1242" s="27">
        <v>10500000</v>
      </c>
      <c r="J1242" s="7">
        <v>24000000</v>
      </c>
      <c r="K1242" s="7">
        <v>11600000</v>
      </c>
      <c r="L1242" s="7">
        <v>31900000</v>
      </c>
      <c r="M1242" s="7">
        <v>21300000</v>
      </c>
      <c r="N1242" s="8">
        <v>37700000</v>
      </c>
      <c r="O1242" s="27">
        <v>31500000</v>
      </c>
      <c r="P1242" s="7">
        <v>32200000</v>
      </c>
      <c r="Q1242" s="7">
        <v>27800000</v>
      </c>
      <c r="R1242" s="7">
        <v>26300000</v>
      </c>
      <c r="S1242" s="7">
        <v>12700000</v>
      </c>
      <c r="T1242" s="8">
        <v>34000000</v>
      </c>
      <c r="U1242" s="27">
        <v>33100000</v>
      </c>
      <c r="V1242" s="7">
        <v>26600000</v>
      </c>
      <c r="W1242" s="7">
        <v>20800000</v>
      </c>
      <c r="X1242" s="7">
        <v>43400000</v>
      </c>
      <c r="Y1242" s="7">
        <v>18000000</v>
      </c>
      <c r="Z1242" s="8">
        <v>26100000</v>
      </c>
      <c r="AA1242" s="27">
        <v>57600000</v>
      </c>
      <c r="AB1242" s="7">
        <v>28600000</v>
      </c>
      <c r="AC1242" s="7">
        <v>35300000</v>
      </c>
      <c r="AD1242" s="7">
        <v>19700000</v>
      </c>
      <c r="AE1242" s="7">
        <v>25200000</v>
      </c>
      <c r="AF1242" s="8">
        <v>25700000</v>
      </c>
      <c r="AG1242" s="7">
        <v>32300000</v>
      </c>
      <c r="AH1242" s="7">
        <v>35400000</v>
      </c>
      <c r="AI1242" s="7">
        <v>27300000</v>
      </c>
      <c r="AJ1242" s="7">
        <v>25800000</v>
      </c>
      <c r="AK1242" s="7">
        <v>33600000</v>
      </c>
      <c r="AL1242" s="8">
        <v>38700000</v>
      </c>
      <c r="AM1242" s="17">
        <v>1.4119459890370001E-2</v>
      </c>
      <c r="AN1242" s="2">
        <f t="shared" si="234"/>
        <v>16750000</v>
      </c>
      <c r="AO1242" s="2">
        <f t="shared" si="235"/>
        <v>22650000</v>
      </c>
      <c r="AP1242" s="2">
        <f t="shared" si="236"/>
        <v>29650000</v>
      </c>
      <c r="AQ1242" s="2">
        <f t="shared" si="237"/>
        <v>26350000</v>
      </c>
      <c r="AR1242" s="2">
        <f t="shared" si="238"/>
        <v>27150000</v>
      </c>
      <c r="AS1242" s="2">
        <f t="shared" si="239"/>
        <v>32950000</v>
      </c>
      <c r="AT1242" s="2">
        <f t="shared" si="240"/>
        <v>25916666.666666668</v>
      </c>
      <c r="AU1242">
        <f t="shared" si="241"/>
        <v>5653553.4548341101</v>
      </c>
      <c r="AV1242">
        <f t="shared" si="242"/>
        <v>-1.6213991324038239</v>
      </c>
      <c r="AW1242" t="str">
        <f t="shared" si="233"/>
        <v>sp|P62310|LSM3_HUMAN</v>
      </c>
      <c r="AX1242" s="20">
        <f t="shared" si="243"/>
        <v>0</v>
      </c>
      <c r="AY1242" s="21">
        <f t="shared" si="244"/>
        <v>1.0435914415835521</v>
      </c>
      <c r="AZ1242" s="21">
        <f t="shared" si="244"/>
        <v>2.2817507790555629</v>
      </c>
      <c r="BA1242" s="21">
        <f t="shared" si="244"/>
        <v>1.6980470913901864</v>
      </c>
      <c r="BB1242" s="21">
        <f t="shared" si="244"/>
        <v>1.8395510156727017</v>
      </c>
      <c r="BC1242" s="22">
        <f t="shared" si="244"/>
        <v>2.8654544667209394</v>
      </c>
      <c r="BD1242" s="22"/>
    </row>
    <row r="1243" spans="1:56" x14ac:dyDescent="0.2">
      <c r="A1243" s="1">
        <v>1239</v>
      </c>
      <c r="B1243" s="3" t="s">
        <v>1291</v>
      </c>
      <c r="C1243" s="27">
        <v>11400000</v>
      </c>
      <c r="D1243" s="7">
        <v>9886463</v>
      </c>
      <c r="E1243" s="7">
        <v>11500000</v>
      </c>
      <c r="F1243" s="7">
        <v>11000000</v>
      </c>
      <c r="G1243" s="7">
        <v>10200000</v>
      </c>
      <c r="H1243" s="8">
        <v>10800000</v>
      </c>
      <c r="I1243" s="27">
        <v>9663405</v>
      </c>
      <c r="J1243" s="7">
        <v>11600000</v>
      </c>
      <c r="K1243" s="7">
        <v>10100000</v>
      </c>
      <c r="L1243" s="7">
        <v>10400000</v>
      </c>
      <c r="M1243" s="7">
        <v>9849586</v>
      </c>
      <c r="N1243" s="8">
        <v>10000000</v>
      </c>
      <c r="O1243" s="27">
        <v>10600000</v>
      </c>
      <c r="P1243" s="7">
        <v>10700000</v>
      </c>
      <c r="Q1243" s="7">
        <v>10500000</v>
      </c>
      <c r="R1243" s="7">
        <v>9998294</v>
      </c>
      <c r="S1243" s="7">
        <v>9066524</v>
      </c>
      <c r="T1243" s="8">
        <v>10300000</v>
      </c>
      <c r="U1243" s="27">
        <v>10500000</v>
      </c>
      <c r="V1243" s="7">
        <v>10600000</v>
      </c>
      <c r="W1243" s="7">
        <v>10300000</v>
      </c>
      <c r="X1243" s="7">
        <v>9678818</v>
      </c>
      <c r="Y1243" s="7">
        <v>9069294</v>
      </c>
      <c r="Z1243" s="8">
        <v>10100000</v>
      </c>
      <c r="AA1243" s="27">
        <v>9713265</v>
      </c>
      <c r="AB1243" s="7">
        <v>9432330</v>
      </c>
      <c r="AC1243" s="7">
        <v>10000000</v>
      </c>
      <c r="AD1243" s="7">
        <v>10100000</v>
      </c>
      <c r="AE1243" s="7">
        <v>9786763</v>
      </c>
      <c r="AF1243" s="8">
        <v>9198953</v>
      </c>
      <c r="AG1243" s="7">
        <v>10400000</v>
      </c>
      <c r="AH1243" s="7">
        <v>10700000</v>
      </c>
      <c r="AI1243" s="7">
        <v>9838381</v>
      </c>
      <c r="AJ1243" s="7">
        <v>10100000</v>
      </c>
      <c r="AK1243" s="7">
        <v>10800000</v>
      </c>
      <c r="AL1243" s="8">
        <v>10200000</v>
      </c>
      <c r="AM1243" s="17">
        <v>1.4178243922889E-2</v>
      </c>
      <c r="AN1243" s="2">
        <f t="shared" si="234"/>
        <v>10900000</v>
      </c>
      <c r="AO1243" s="2">
        <f t="shared" si="235"/>
        <v>10050000</v>
      </c>
      <c r="AP1243" s="2">
        <f t="shared" si="236"/>
        <v>10400000</v>
      </c>
      <c r="AQ1243" s="2">
        <f t="shared" si="237"/>
        <v>10200000</v>
      </c>
      <c r="AR1243" s="2">
        <f t="shared" si="238"/>
        <v>9750014</v>
      </c>
      <c r="AS1243" s="2">
        <f t="shared" si="239"/>
        <v>10300000</v>
      </c>
      <c r="AT1243" s="2">
        <f t="shared" si="240"/>
        <v>10266669</v>
      </c>
      <c r="AU1243">
        <f t="shared" si="241"/>
        <v>384270.44300336187</v>
      </c>
      <c r="AV1243">
        <f t="shared" si="242"/>
        <v>1.648138730239159</v>
      </c>
      <c r="AW1243" t="str">
        <f t="shared" si="233"/>
        <v>sp|Q8N3V7-2|SYNPO_HUMAN</v>
      </c>
      <c r="AX1243" s="20">
        <f t="shared" si="243"/>
        <v>0</v>
      </c>
      <c r="AY1243" s="21">
        <f t="shared" si="244"/>
        <v>-2.2119838136823953</v>
      </c>
      <c r="AZ1243" s="21">
        <f t="shared" si="244"/>
        <v>-1.3011669492249385</v>
      </c>
      <c r="BA1243" s="21">
        <f t="shared" si="244"/>
        <v>-1.8216337289149138</v>
      </c>
      <c r="BB1243" s="21">
        <f t="shared" si="244"/>
        <v>-2.9926475505427801</v>
      </c>
      <c r="BC1243" s="22">
        <f t="shared" si="244"/>
        <v>-1.5614003390699263</v>
      </c>
      <c r="BD1243" s="22"/>
    </row>
    <row r="1244" spans="1:56" x14ac:dyDescent="0.2">
      <c r="A1244" s="1">
        <v>1240</v>
      </c>
      <c r="B1244" s="3" t="s">
        <v>1292</v>
      </c>
      <c r="C1244" s="27">
        <v>21300000</v>
      </c>
      <c r="D1244" s="7">
        <v>20300000</v>
      </c>
      <c r="E1244" s="7">
        <v>18300000</v>
      </c>
      <c r="F1244" s="7">
        <v>16800000</v>
      </c>
      <c r="G1244" s="7">
        <v>17700000</v>
      </c>
      <c r="H1244" s="8">
        <v>16600000</v>
      </c>
      <c r="I1244" s="27">
        <v>23400000</v>
      </c>
      <c r="J1244" s="7">
        <v>21000000</v>
      </c>
      <c r="K1244" s="7">
        <v>20800000</v>
      </c>
      <c r="L1244" s="7">
        <v>18200000</v>
      </c>
      <c r="M1244" s="7">
        <v>17200000</v>
      </c>
      <c r="N1244" s="8">
        <v>17100000</v>
      </c>
      <c r="O1244" s="27">
        <v>24300000</v>
      </c>
      <c r="P1244" s="7">
        <v>21300000</v>
      </c>
      <c r="Q1244" s="7">
        <v>19000000</v>
      </c>
      <c r="R1244" s="7">
        <v>18100000</v>
      </c>
      <c r="S1244" s="7">
        <v>18800000</v>
      </c>
      <c r="T1244" s="8">
        <v>18900000</v>
      </c>
      <c r="U1244" s="27">
        <v>26300000</v>
      </c>
      <c r="V1244" s="7">
        <v>22000000</v>
      </c>
      <c r="W1244" s="7">
        <v>23700000</v>
      </c>
      <c r="X1244" s="7">
        <v>18500000</v>
      </c>
      <c r="Y1244" s="7">
        <v>19500000</v>
      </c>
      <c r="Z1244" s="8">
        <v>22200000</v>
      </c>
      <c r="AA1244" s="27">
        <v>24800000</v>
      </c>
      <c r="AB1244" s="7">
        <v>21000000</v>
      </c>
      <c r="AC1244" s="7">
        <v>19700000</v>
      </c>
      <c r="AD1244" s="7">
        <v>19900000</v>
      </c>
      <c r="AE1244" s="7">
        <v>23400000</v>
      </c>
      <c r="AF1244" s="8">
        <v>22200000</v>
      </c>
      <c r="AG1244" s="7">
        <v>22100000</v>
      </c>
      <c r="AH1244" s="7">
        <v>20300000</v>
      </c>
      <c r="AI1244" s="7">
        <v>21900000</v>
      </c>
      <c r="AJ1244" s="7">
        <v>18000000</v>
      </c>
      <c r="AK1244" s="7">
        <v>21400000</v>
      </c>
      <c r="AL1244" s="8">
        <v>18300000</v>
      </c>
      <c r="AM1244" s="17">
        <v>1.4323634206889001E-2</v>
      </c>
      <c r="AN1244" s="2">
        <f t="shared" si="234"/>
        <v>18000000</v>
      </c>
      <c r="AO1244" s="2">
        <f t="shared" si="235"/>
        <v>19500000</v>
      </c>
      <c r="AP1244" s="2">
        <f t="shared" si="236"/>
        <v>18950000</v>
      </c>
      <c r="AQ1244" s="2">
        <f t="shared" si="237"/>
        <v>22100000</v>
      </c>
      <c r="AR1244" s="2">
        <f t="shared" si="238"/>
        <v>21600000</v>
      </c>
      <c r="AS1244" s="2">
        <f t="shared" si="239"/>
        <v>20850000</v>
      </c>
      <c r="AT1244" s="2">
        <f t="shared" si="240"/>
        <v>20166666.666666668</v>
      </c>
      <c r="AU1244">
        <f t="shared" si="241"/>
        <v>1604888.3657957856</v>
      </c>
      <c r="AV1244">
        <f t="shared" si="242"/>
        <v>-1.3500419797686825</v>
      </c>
      <c r="AW1244" t="str">
        <f t="shared" si="233"/>
        <v>sp|Q9Y6K9-2|NEMO_HUMAN;sp|Q9Y6K9|NEMO_HUMAN</v>
      </c>
      <c r="AX1244" s="20">
        <f t="shared" si="243"/>
        <v>0</v>
      </c>
      <c r="AY1244" s="21">
        <f t="shared" si="244"/>
        <v>0.93464444753216425</v>
      </c>
      <c r="AZ1244" s="21">
        <f t="shared" si="244"/>
        <v>0.59194148343703734</v>
      </c>
      <c r="BA1244" s="21">
        <f t="shared" si="244"/>
        <v>2.5546948232545823</v>
      </c>
      <c r="BB1244" s="21">
        <f t="shared" si="244"/>
        <v>2.2431466740771944</v>
      </c>
      <c r="BC1244" s="22">
        <f t="shared" si="244"/>
        <v>1.775824450311112</v>
      </c>
      <c r="BD1244" s="22"/>
    </row>
    <row r="1245" spans="1:56" x14ac:dyDescent="0.2">
      <c r="A1245" s="1">
        <v>1241</v>
      </c>
      <c r="B1245" s="3" t="s">
        <v>1293</v>
      </c>
      <c r="C1245" s="27">
        <v>5108131</v>
      </c>
      <c r="D1245" s="7">
        <v>5341505</v>
      </c>
      <c r="E1245" s="7">
        <v>4770822</v>
      </c>
      <c r="F1245" s="7">
        <v>5375425</v>
      </c>
      <c r="G1245" s="7">
        <v>5384562.5</v>
      </c>
      <c r="H1245" s="8">
        <v>5143577</v>
      </c>
      <c r="I1245" s="27">
        <v>6116982</v>
      </c>
      <c r="J1245" s="7">
        <v>2228107</v>
      </c>
      <c r="K1245" s="7">
        <v>5479566</v>
      </c>
      <c r="L1245" s="7">
        <v>1157911.8</v>
      </c>
      <c r="M1245" s="7">
        <v>4548588</v>
      </c>
      <c r="N1245" s="8">
        <v>5163597</v>
      </c>
      <c r="O1245" s="27">
        <v>5837246</v>
      </c>
      <c r="P1245" s="7">
        <v>6952257.5</v>
      </c>
      <c r="Q1245" s="7">
        <v>5031132.5</v>
      </c>
      <c r="R1245" s="7">
        <v>6343666.5</v>
      </c>
      <c r="S1245" s="7">
        <v>5548211.5</v>
      </c>
      <c r="T1245" s="8">
        <v>6235837</v>
      </c>
      <c r="U1245" s="27">
        <v>6612323.5</v>
      </c>
      <c r="V1245" s="7">
        <v>7127749.5</v>
      </c>
      <c r="W1245" s="7">
        <v>6174891</v>
      </c>
      <c r="X1245" s="7">
        <v>7573029</v>
      </c>
      <c r="Y1245" s="7">
        <v>5495346.5</v>
      </c>
      <c r="Z1245" s="8">
        <v>4656866</v>
      </c>
      <c r="AA1245" s="27">
        <v>2936836.5</v>
      </c>
      <c r="AB1245" s="7">
        <v>8984280</v>
      </c>
      <c r="AC1245" s="7">
        <v>9483946</v>
      </c>
      <c r="AD1245" s="7">
        <v>7152450.5</v>
      </c>
      <c r="AE1245" s="7">
        <v>9246009</v>
      </c>
      <c r="AF1245" s="8">
        <v>5937173</v>
      </c>
      <c r="AG1245" s="7">
        <v>7961792</v>
      </c>
      <c r="AH1245" s="7">
        <v>14200000</v>
      </c>
      <c r="AI1245" s="7">
        <v>7118044.5</v>
      </c>
      <c r="AJ1245" s="7">
        <v>9289124</v>
      </c>
      <c r="AK1245" s="7">
        <v>7967040.5</v>
      </c>
      <c r="AL1245" s="8">
        <v>1669281</v>
      </c>
      <c r="AM1245" s="17">
        <v>1.4323634206889001E-2</v>
      </c>
      <c r="AN1245" s="2">
        <f t="shared" si="234"/>
        <v>5242541</v>
      </c>
      <c r="AO1245" s="2">
        <f t="shared" si="235"/>
        <v>4856092.5</v>
      </c>
      <c r="AP1245" s="2">
        <f t="shared" si="236"/>
        <v>6036541.5</v>
      </c>
      <c r="AQ1245" s="2">
        <f t="shared" si="237"/>
        <v>6393607.25</v>
      </c>
      <c r="AR1245" s="2">
        <f t="shared" si="238"/>
        <v>8068365.25</v>
      </c>
      <c r="AS1245" s="2">
        <f t="shared" si="239"/>
        <v>7964416.25</v>
      </c>
      <c r="AT1245" s="2">
        <f t="shared" si="240"/>
        <v>6426927.291666667</v>
      </c>
      <c r="AU1245">
        <f t="shared" si="241"/>
        <v>1347738.4753849455</v>
      </c>
      <c r="AV1245">
        <f t="shared" si="242"/>
        <v>-0.87879533997007742</v>
      </c>
      <c r="AW1245" t="str">
        <f t="shared" si="233"/>
        <v>sp|Q13257|MD2L1_HUMAN</v>
      </c>
      <c r="AX1245" s="20">
        <f t="shared" si="243"/>
        <v>0</v>
      </c>
      <c r="AY1245" s="21">
        <f t="shared" si="244"/>
        <v>-0.28673849345261226</v>
      </c>
      <c r="AZ1245" s="21">
        <f t="shared" si="244"/>
        <v>0.58913544022197262</v>
      </c>
      <c r="BA1245" s="21">
        <f t="shared" si="244"/>
        <v>0.85407241169042736</v>
      </c>
      <c r="BB1245" s="21">
        <f t="shared" si="244"/>
        <v>2.0967155732441922</v>
      </c>
      <c r="BC1245" s="22">
        <f t="shared" si="244"/>
        <v>2.0195871081164833</v>
      </c>
      <c r="BD1245" s="22"/>
    </row>
    <row r="1246" spans="1:56" x14ac:dyDescent="0.2">
      <c r="A1246" s="1">
        <v>1242</v>
      </c>
      <c r="B1246" s="3" t="s">
        <v>1294</v>
      </c>
      <c r="C1246" s="27">
        <v>105534.01</v>
      </c>
      <c r="D1246" s="7">
        <v>253811.23</v>
      </c>
      <c r="E1246" s="7">
        <v>180660.19</v>
      </c>
      <c r="F1246" s="7">
        <v>176585.03</v>
      </c>
      <c r="G1246" s="7">
        <v>104704.65</v>
      </c>
      <c r="H1246" s="8">
        <v>206143.67</v>
      </c>
      <c r="I1246" s="27">
        <v>130856.48</v>
      </c>
      <c r="J1246" s="7">
        <v>242894.14</v>
      </c>
      <c r="K1246" s="7">
        <v>130894.766</v>
      </c>
      <c r="L1246" s="7">
        <v>186332.44</v>
      </c>
      <c r="M1246" s="7">
        <v>109913.44</v>
      </c>
      <c r="N1246" s="8">
        <v>240203.73</v>
      </c>
      <c r="O1246" s="27">
        <v>196340.56</v>
      </c>
      <c r="P1246" s="7">
        <v>282987.8</v>
      </c>
      <c r="Q1246" s="7">
        <v>148991.12</v>
      </c>
      <c r="R1246" s="7">
        <v>245508.22</v>
      </c>
      <c r="S1246" s="7">
        <v>133963.22</v>
      </c>
      <c r="T1246" s="8">
        <v>171137.3</v>
      </c>
      <c r="U1246" s="27">
        <v>327947.75</v>
      </c>
      <c r="V1246" s="7">
        <v>224826.78</v>
      </c>
      <c r="W1246" s="7">
        <v>226595.06</v>
      </c>
      <c r="X1246" s="7">
        <v>135067.34</v>
      </c>
      <c r="Y1246" s="7">
        <v>0</v>
      </c>
      <c r="Z1246" s="8">
        <v>186248.55</v>
      </c>
      <c r="AA1246" s="27">
        <v>210811.08</v>
      </c>
      <c r="AB1246" s="7">
        <v>286569.94</v>
      </c>
      <c r="AC1246" s="7">
        <v>102753.25</v>
      </c>
      <c r="AD1246" s="7">
        <v>231688.2</v>
      </c>
      <c r="AE1246" s="7">
        <v>221719.23</v>
      </c>
      <c r="AF1246" s="8">
        <v>284081.96999999997</v>
      </c>
      <c r="AG1246" s="7">
        <v>316402.40000000002</v>
      </c>
      <c r="AH1246" s="7">
        <v>188245.64</v>
      </c>
      <c r="AI1246" s="7">
        <v>318799.06</v>
      </c>
      <c r="AJ1246" s="7">
        <v>334379.65999999997</v>
      </c>
      <c r="AK1246" s="7">
        <v>200870.11</v>
      </c>
      <c r="AL1246" s="8">
        <v>358661.66</v>
      </c>
      <c r="AM1246" s="17">
        <v>1.43753811742557E-2</v>
      </c>
      <c r="AN1246" s="2">
        <f t="shared" si="234"/>
        <v>178622.61</v>
      </c>
      <c r="AO1246" s="2">
        <f t="shared" si="235"/>
        <v>158613.603</v>
      </c>
      <c r="AP1246" s="2">
        <f t="shared" si="236"/>
        <v>183738.93</v>
      </c>
      <c r="AQ1246" s="2">
        <f t="shared" si="237"/>
        <v>205537.66499999998</v>
      </c>
      <c r="AR1246" s="2">
        <f t="shared" si="238"/>
        <v>226703.71500000003</v>
      </c>
      <c r="AS1246" s="2">
        <f t="shared" si="239"/>
        <v>317600.73</v>
      </c>
      <c r="AT1246" s="2">
        <f t="shared" si="240"/>
        <v>211802.87549999999</v>
      </c>
      <c r="AU1246">
        <f t="shared" si="241"/>
        <v>56871.939762898786</v>
      </c>
      <c r="AV1246">
        <f t="shared" si="242"/>
        <v>-0.5834206752632275</v>
      </c>
      <c r="AW1246" t="str">
        <f t="shared" si="233"/>
        <v>sp|Q6P1L5-2|F117B_HUMAN;sp|Q6P1L5|F117B_HUMAN</v>
      </c>
      <c r="AX1246" s="20">
        <f t="shared" si="243"/>
        <v>0</v>
      </c>
      <c r="AY1246" s="21">
        <f t="shared" si="244"/>
        <v>-0.35182564694326013</v>
      </c>
      <c r="AZ1246" s="21">
        <f t="shared" si="244"/>
        <v>8.9962115259829945E-2</v>
      </c>
      <c r="BA1246" s="21">
        <f t="shared" si="244"/>
        <v>0.47325720051417008</v>
      </c>
      <c r="BB1246" s="21">
        <f t="shared" si="244"/>
        <v>0.84542755531905434</v>
      </c>
      <c r="BC1246" s="22">
        <f t="shared" si="244"/>
        <v>2.4437028274295707</v>
      </c>
      <c r="BD1246" s="22"/>
    </row>
    <row r="1247" spans="1:56" x14ac:dyDescent="0.2">
      <c r="A1247" s="1">
        <v>1243</v>
      </c>
      <c r="B1247" s="3" t="s">
        <v>1295</v>
      </c>
      <c r="C1247" s="27">
        <v>35900000</v>
      </c>
      <c r="D1247" s="7">
        <v>25100000</v>
      </c>
      <c r="E1247" s="7">
        <v>20700000</v>
      </c>
      <c r="F1247" s="7">
        <v>16700000</v>
      </c>
      <c r="G1247" s="7">
        <v>17900000</v>
      </c>
      <c r="H1247" s="8">
        <v>20900000</v>
      </c>
      <c r="I1247" s="27">
        <v>36000000</v>
      </c>
      <c r="J1247" s="7">
        <v>41000000</v>
      </c>
      <c r="K1247" s="7">
        <v>39900000</v>
      </c>
      <c r="L1247" s="7">
        <v>32100000</v>
      </c>
      <c r="M1247" s="7">
        <v>31700000</v>
      </c>
      <c r="N1247" s="8">
        <v>37200000</v>
      </c>
      <c r="O1247" s="27">
        <v>44500000</v>
      </c>
      <c r="P1247" s="7">
        <v>36000000</v>
      </c>
      <c r="Q1247" s="7">
        <v>33900000</v>
      </c>
      <c r="R1247" s="7">
        <v>48300000</v>
      </c>
      <c r="S1247" s="7">
        <v>42600000</v>
      </c>
      <c r="T1247" s="8">
        <v>32400000</v>
      </c>
      <c r="U1247" s="27">
        <v>35500000</v>
      </c>
      <c r="V1247" s="7">
        <v>41100000</v>
      </c>
      <c r="W1247" s="7">
        <v>37700000</v>
      </c>
      <c r="X1247" s="7">
        <v>31000000</v>
      </c>
      <c r="Y1247" s="7">
        <v>43800000</v>
      </c>
      <c r="Z1247" s="8">
        <v>36700000</v>
      </c>
      <c r="AA1247" s="27">
        <v>34000000</v>
      </c>
      <c r="AB1247" s="7">
        <v>37900000</v>
      </c>
      <c r="AC1247" s="7">
        <v>42600000</v>
      </c>
      <c r="AD1247" s="7">
        <v>35400000</v>
      </c>
      <c r="AE1247" s="7">
        <v>31900000</v>
      </c>
      <c r="AF1247" s="8">
        <v>34600000</v>
      </c>
      <c r="AG1247" s="7">
        <v>51100000</v>
      </c>
      <c r="AH1247" s="7">
        <v>32800000</v>
      </c>
      <c r="AI1247" s="7">
        <v>36600000</v>
      </c>
      <c r="AJ1247" s="7">
        <v>39600000</v>
      </c>
      <c r="AK1247" s="7">
        <v>32800000</v>
      </c>
      <c r="AL1247" s="8">
        <v>32300000</v>
      </c>
      <c r="AM1247" s="17">
        <v>1.44401693334732E-2</v>
      </c>
      <c r="AN1247" s="2">
        <f t="shared" si="234"/>
        <v>20800000</v>
      </c>
      <c r="AO1247" s="2">
        <f t="shared" si="235"/>
        <v>36600000</v>
      </c>
      <c r="AP1247" s="2">
        <f t="shared" si="236"/>
        <v>39300000</v>
      </c>
      <c r="AQ1247" s="2">
        <f t="shared" si="237"/>
        <v>37200000</v>
      </c>
      <c r="AR1247" s="2">
        <f t="shared" si="238"/>
        <v>35000000</v>
      </c>
      <c r="AS1247" s="2">
        <f t="shared" si="239"/>
        <v>34700000</v>
      </c>
      <c r="AT1247" s="2">
        <f t="shared" si="240"/>
        <v>33933333.333333336</v>
      </c>
      <c r="AU1247">
        <f t="shared" si="241"/>
        <v>6645198.7680329476</v>
      </c>
      <c r="AV1247">
        <f t="shared" si="242"/>
        <v>-1.9763642581335379</v>
      </c>
      <c r="AW1247" t="str">
        <f t="shared" si="233"/>
        <v>sp|Q9Y6H1|CHCH2_HUMAN</v>
      </c>
      <c r="AX1247" s="20">
        <f t="shared" si="243"/>
        <v>0</v>
      </c>
      <c r="AY1247" s="21">
        <f t="shared" si="244"/>
        <v>2.3776564932875552</v>
      </c>
      <c r="AZ1247" s="21">
        <f t="shared" si="244"/>
        <v>2.7839648813809985</v>
      </c>
      <c r="BA1247" s="21">
        <f t="shared" si="244"/>
        <v>2.4679472461972094</v>
      </c>
      <c r="BB1247" s="21">
        <f t="shared" si="244"/>
        <v>2.1368811521951447</v>
      </c>
      <c r="BC1247" s="22">
        <f t="shared" si="244"/>
        <v>2.0917357757403177</v>
      </c>
      <c r="BD1247" s="22"/>
    </row>
    <row r="1248" spans="1:56" x14ac:dyDescent="0.2">
      <c r="A1248" s="1">
        <v>1244</v>
      </c>
      <c r="B1248" s="3" t="s">
        <v>1296</v>
      </c>
      <c r="C1248" s="27">
        <v>2224570.2000000002</v>
      </c>
      <c r="D1248" s="7">
        <v>3340969.2</v>
      </c>
      <c r="E1248" s="7">
        <v>2704679</v>
      </c>
      <c r="F1248" s="7">
        <v>2349372.5</v>
      </c>
      <c r="G1248" s="7">
        <v>2806404.8</v>
      </c>
      <c r="H1248" s="8">
        <v>2738640.2</v>
      </c>
      <c r="I1248" s="27">
        <v>2889699.2</v>
      </c>
      <c r="J1248" s="7">
        <v>2859009.5</v>
      </c>
      <c r="K1248" s="7">
        <v>2639977.7999999998</v>
      </c>
      <c r="L1248" s="7">
        <v>1980506</v>
      </c>
      <c r="M1248" s="7">
        <v>3181047.2</v>
      </c>
      <c r="N1248" s="8">
        <v>3502398.5</v>
      </c>
      <c r="O1248" s="27">
        <v>2791117</v>
      </c>
      <c r="P1248" s="7">
        <v>3680481.5</v>
      </c>
      <c r="Q1248" s="7">
        <v>2599701</v>
      </c>
      <c r="R1248" s="7">
        <v>3727670.5</v>
      </c>
      <c r="S1248" s="7">
        <v>3491155</v>
      </c>
      <c r="T1248" s="8">
        <v>3264493</v>
      </c>
      <c r="U1248" s="27">
        <v>2830450.5</v>
      </c>
      <c r="V1248" s="7">
        <v>2778470.8</v>
      </c>
      <c r="W1248" s="7">
        <v>3092230.5</v>
      </c>
      <c r="X1248" s="7">
        <v>2913070.2</v>
      </c>
      <c r="Y1248" s="7">
        <v>3798813</v>
      </c>
      <c r="Z1248" s="8">
        <v>3331492</v>
      </c>
      <c r="AA1248" s="27">
        <v>3083703</v>
      </c>
      <c r="AB1248" s="7">
        <v>3739498.5</v>
      </c>
      <c r="AC1248" s="7">
        <v>3401309</v>
      </c>
      <c r="AD1248" s="7">
        <v>3081961.2</v>
      </c>
      <c r="AE1248" s="7">
        <v>3097201</v>
      </c>
      <c r="AF1248" s="8">
        <v>3882633</v>
      </c>
      <c r="AG1248" s="7">
        <v>3838585.2</v>
      </c>
      <c r="AH1248" s="7">
        <v>3080387.2</v>
      </c>
      <c r="AI1248" s="7">
        <v>3760971.2</v>
      </c>
      <c r="AJ1248" s="7">
        <v>3024302</v>
      </c>
      <c r="AK1248" s="7">
        <v>3831068</v>
      </c>
      <c r="AL1248" s="8">
        <v>2811389</v>
      </c>
      <c r="AM1248" s="17">
        <v>1.4444027655785801E-2</v>
      </c>
      <c r="AN1248" s="2">
        <f t="shared" si="234"/>
        <v>2721659.6</v>
      </c>
      <c r="AO1248" s="2">
        <f t="shared" si="235"/>
        <v>2874354.35</v>
      </c>
      <c r="AP1248" s="2">
        <f t="shared" si="236"/>
        <v>3377824</v>
      </c>
      <c r="AQ1248" s="2">
        <f t="shared" si="237"/>
        <v>3002650.35</v>
      </c>
      <c r="AR1248" s="2">
        <f t="shared" si="238"/>
        <v>3249255</v>
      </c>
      <c r="AS1248" s="2">
        <f t="shared" si="239"/>
        <v>3420679.2</v>
      </c>
      <c r="AT1248" s="2">
        <f t="shared" si="240"/>
        <v>3107737.0833333335</v>
      </c>
      <c r="AU1248">
        <f t="shared" si="241"/>
        <v>284771.33863990009</v>
      </c>
      <c r="AV1248">
        <f t="shared" si="242"/>
        <v>-1.3557455788116979</v>
      </c>
      <c r="AW1248" t="str">
        <f t="shared" si="233"/>
        <v>sp|Q9UIF9-2|BAZ2A_HUMAN;sp|Q9UIF9-3|BAZ2A_HUMAN;sp|Q9UIF9|BAZ2A_HUMAN</v>
      </c>
      <c r="AX1248" s="20">
        <f t="shared" si="243"/>
        <v>0</v>
      </c>
      <c r="AY1248" s="21">
        <f t="shared" si="244"/>
        <v>0.53620125792605133</v>
      </c>
      <c r="AZ1248" s="21">
        <f t="shared" si="244"/>
        <v>2.3041799189971672</v>
      </c>
      <c r="BA1248" s="21">
        <f t="shared" si="244"/>
        <v>0.98672412519477337</v>
      </c>
      <c r="BB1248" s="21">
        <f t="shared" si="244"/>
        <v>1.8526983878358503</v>
      </c>
      <c r="BC1248" s="22">
        <f t="shared" si="244"/>
        <v>2.4546697829163433</v>
      </c>
      <c r="BD1248" s="22"/>
    </row>
    <row r="1249" spans="1:56" x14ac:dyDescent="0.2">
      <c r="A1249" s="1">
        <v>1245</v>
      </c>
      <c r="B1249" s="3" t="s">
        <v>1297</v>
      </c>
      <c r="C1249" s="27">
        <v>1177952.8</v>
      </c>
      <c r="D1249" s="7">
        <v>1234806</v>
      </c>
      <c r="E1249" s="7">
        <v>1016380.1</v>
      </c>
      <c r="F1249" s="7">
        <v>1697677.2</v>
      </c>
      <c r="G1249" s="7">
        <v>1334524</v>
      </c>
      <c r="H1249" s="8">
        <v>1035758.94</v>
      </c>
      <c r="I1249" s="27">
        <v>1082394.8999999999</v>
      </c>
      <c r="J1249" s="7">
        <v>250296.12</v>
      </c>
      <c r="K1249" s="7">
        <v>1365568.6</v>
      </c>
      <c r="L1249" s="7">
        <v>0</v>
      </c>
      <c r="M1249" s="7">
        <v>1652654.5</v>
      </c>
      <c r="N1249" s="8">
        <v>774080.75</v>
      </c>
      <c r="O1249" s="27">
        <v>2053106.6</v>
      </c>
      <c r="P1249" s="7">
        <v>2240599</v>
      </c>
      <c r="Q1249" s="7">
        <v>1690833</v>
      </c>
      <c r="R1249" s="7">
        <v>1947051.9</v>
      </c>
      <c r="S1249" s="7">
        <v>1377241.9</v>
      </c>
      <c r="T1249" s="8">
        <v>1468586.4</v>
      </c>
      <c r="U1249" s="27">
        <v>1524832.6</v>
      </c>
      <c r="V1249" s="7">
        <v>2411616.7999999998</v>
      </c>
      <c r="W1249" s="7">
        <v>1710020.9</v>
      </c>
      <c r="X1249" s="7">
        <v>2828582</v>
      </c>
      <c r="Y1249" s="7">
        <v>1674347.5</v>
      </c>
      <c r="Z1249" s="8">
        <v>1338326.8999999999</v>
      </c>
      <c r="AA1249" s="27">
        <v>1515326</v>
      </c>
      <c r="AB1249" s="7">
        <v>2207528.7999999998</v>
      </c>
      <c r="AC1249" s="7">
        <v>2083590.5</v>
      </c>
      <c r="AD1249" s="7">
        <v>1567964</v>
      </c>
      <c r="AE1249" s="7">
        <v>1991116.8</v>
      </c>
      <c r="AF1249" s="8">
        <v>1675707.9</v>
      </c>
      <c r="AG1249" s="7">
        <v>1826465.1</v>
      </c>
      <c r="AH1249" s="7">
        <v>1772828.8</v>
      </c>
      <c r="AI1249" s="7">
        <v>1779043.4</v>
      </c>
      <c r="AJ1249" s="7">
        <v>1651872.2</v>
      </c>
      <c r="AK1249" s="7">
        <v>1808765.9</v>
      </c>
      <c r="AL1249" s="8">
        <v>0</v>
      </c>
      <c r="AM1249" s="17">
        <v>1.45345970364145E-2</v>
      </c>
      <c r="AN1249" s="2">
        <f t="shared" si="234"/>
        <v>1206379.3999999999</v>
      </c>
      <c r="AO1249" s="2">
        <f t="shared" si="235"/>
        <v>928237.82499999995</v>
      </c>
      <c r="AP1249" s="2">
        <f t="shared" si="236"/>
        <v>1818942.45</v>
      </c>
      <c r="AQ1249" s="2">
        <f t="shared" si="237"/>
        <v>1692184.2</v>
      </c>
      <c r="AR1249" s="2">
        <f t="shared" si="238"/>
        <v>1833412.35</v>
      </c>
      <c r="AS1249" s="2">
        <f t="shared" si="239"/>
        <v>1775936.1</v>
      </c>
      <c r="AT1249" s="2">
        <f t="shared" si="240"/>
        <v>1542515.3875</v>
      </c>
      <c r="AU1249">
        <f t="shared" si="241"/>
        <v>381639.42983313935</v>
      </c>
      <c r="AV1249">
        <f t="shared" si="242"/>
        <v>-0.88076849828374826</v>
      </c>
      <c r="AW1249" t="str">
        <f t="shared" si="233"/>
        <v>sp|Q9NVZ3-2|NECP2_HUMAN;sp|Q9NVZ3|NECP2_HUMAN</v>
      </c>
      <c r="AX1249" s="20">
        <f t="shared" si="243"/>
        <v>0</v>
      </c>
      <c r="AY1249" s="21">
        <f t="shared" si="244"/>
        <v>-0.7288072281252731</v>
      </c>
      <c r="AZ1249" s="21">
        <f t="shared" si="244"/>
        <v>1.6050832333226817</v>
      </c>
      <c r="BA1249" s="21">
        <f t="shared" si="244"/>
        <v>1.2729418451662711</v>
      </c>
      <c r="BB1249" s="21">
        <f t="shared" si="244"/>
        <v>1.6429983408007709</v>
      </c>
      <c r="BC1249" s="22">
        <f t="shared" si="244"/>
        <v>1.4923947985380392</v>
      </c>
      <c r="BD1249" s="22"/>
    </row>
    <row r="1250" spans="1:56" x14ac:dyDescent="0.2">
      <c r="A1250" s="1">
        <v>1246</v>
      </c>
      <c r="B1250" s="3" t="s">
        <v>1298</v>
      </c>
      <c r="C1250" s="27">
        <v>23200000</v>
      </c>
      <c r="D1250" s="7">
        <v>21700000</v>
      </c>
      <c r="E1250" s="7">
        <v>20800000</v>
      </c>
      <c r="F1250" s="7">
        <v>19400000</v>
      </c>
      <c r="G1250" s="7">
        <v>20300000</v>
      </c>
      <c r="H1250" s="8">
        <v>23000000</v>
      </c>
      <c r="I1250" s="27">
        <v>19700000</v>
      </c>
      <c r="J1250" s="7">
        <v>29000000</v>
      </c>
      <c r="K1250" s="7">
        <v>17200000</v>
      </c>
      <c r="L1250" s="7">
        <v>26500000</v>
      </c>
      <c r="M1250" s="7">
        <v>20000000</v>
      </c>
      <c r="N1250" s="8">
        <v>17300000</v>
      </c>
      <c r="O1250" s="27">
        <v>21900000</v>
      </c>
      <c r="P1250" s="7">
        <v>19600000</v>
      </c>
      <c r="Q1250" s="7">
        <v>21800000</v>
      </c>
      <c r="R1250" s="7">
        <v>20400000</v>
      </c>
      <c r="S1250" s="7">
        <v>17100000</v>
      </c>
      <c r="T1250" s="8">
        <v>21900000</v>
      </c>
      <c r="U1250" s="27">
        <v>17800000</v>
      </c>
      <c r="V1250" s="7">
        <v>18500000</v>
      </c>
      <c r="W1250" s="7">
        <v>18400000</v>
      </c>
      <c r="X1250" s="7">
        <v>17500000</v>
      </c>
      <c r="Y1250" s="7">
        <v>16000000</v>
      </c>
      <c r="Z1250" s="8">
        <v>21200000</v>
      </c>
      <c r="AA1250" s="27">
        <v>16200000</v>
      </c>
      <c r="AB1250" s="7">
        <v>22100000</v>
      </c>
      <c r="AC1250" s="7">
        <v>17300000</v>
      </c>
      <c r="AD1250" s="7">
        <v>19000000</v>
      </c>
      <c r="AE1250" s="7">
        <v>15800000</v>
      </c>
      <c r="AF1250" s="8">
        <v>18900000</v>
      </c>
      <c r="AG1250" s="7">
        <v>18100000</v>
      </c>
      <c r="AH1250" s="7">
        <v>16400000</v>
      </c>
      <c r="AI1250" s="7">
        <v>16500000</v>
      </c>
      <c r="AJ1250" s="7">
        <v>15900000</v>
      </c>
      <c r="AK1250" s="7">
        <v>17800000</v>
      </c>
      <c r="AL1250" s="8">
        <v>23000000</v>
      </c>
      <c r="AM1250" s="17">
        <v>1.45345970364145E-2</v>
      </c>
      <c r="AN1250" s="2">
        <f t="shared" si="234"/>
        <v>21250000</v>
      </c>
      <c r="AO1250" s="2">
        <f t="shared" si="235"/>
        <v>19850000</v>
      </c>
      <c r="AP1250" s="2">
        <f t="shared" si="236"/>
        <v>21100000</v>
      </c>
      <c r="AQ1250" s="2">
        <f t="shared" si="237"/>
        <v>18100000</v>
      </c>
      <c r="AR1250" s="2">
        <f t="shared" si="238"/>
        <v>18100000</v>
      </c>
      <c r="AS1250" s="2">
        <f t="shared" si="239"/>
        <v>17150000</v>
      </c>
      <c r="AT1250" s="2">
        <f t="shared" si="240"/>
        <v>19258333.333333332</v>
      </c>
      <c r="AU1250">
        <f t="shared" si="241"/>
        <v>1722619.1298910698</v>
      </c>
      <c r="AV1250">
        <f t="shared" si="242"/>
        <v>1.1561851555617007</v>
      </c>
      <c r="AW1250" t="str">
        <f t="shared" si="233"/>
        <v>sp|P30825|CTR1_HUMAN</v>
      </c>
      <c r="AX1250" s="20">
        <f t="shared" si="243"/>
        <v>0</v>
      </c>
      <c r="AY1250" s="21">
        <f t="shared" si="244"/>
        <v>-0.81271592524839154</v>
      </c>
      <c r="AZ1250" s="21">
        <f t="shared" si="244"/>
        <v>-8.7076706276613347E-2</v>
      </c>
      <c r="BA1250" s="21">
        <f t="shared" si="244"/>
        <v>-1.8286108318088812</v>
      </c>
      <c r="BB1250" s="21">
        <f t="shared" si="244"/>
        <v>-1.8286108318088812</v>
      </c>
      <c r="BC1250" s="22">
        <f t="shared" si="244"/>
        <v>-2.3800966382274327</v>
      </c>
      <c r="BD1250" s="22"/>
    </row>
    <row r="1251" spans="1:56" x14ac:dyDescent="0.2">
      <c r="A1251" s="1">
        <v>1247</v>
      </c>
      <c r="B1251" s="3" t="s">
        <v>1299</v>
      </c>
      <c r="C1251" s="27">
        <v>179577.02</v>
      </c>
      <c r="D1251" s="7">
        <v>86985.06</v>
      </c>
      <c r="E1251" s="7">
        <v>222430.58</v>
      </c>
      <c r="F1251" s="7">
        <v>294861.94</v>
      </c>
      <c r="G1251" s="7">
        <v>171292.75</v>
      </c>
      <c r="H1251" s="8">
        <v>213632.2</v>
      </c>
      <c r="I1251" s="27">
        <v>0</v>
      </c>
      <c r="J1251" s="7">
        <v>90436.99</v>
      </c>
      <c r="K1251" s="7">
        <v>265698.12</v>
      </c>
      <c r="L1251" s="7">
        <v>309681.15999999997</v>
      </c>
      <c r="M1251" s="7">
        <v>371231.03</v>
      </c>
      <c r="N1251" s="8">
        <v>240626.23</v>
      </c>
      <c r="O1251" s="27">
        <v>217219.83</v>
      </c>
      <c r="P1251" s="7">
        <v>370843.06</v>
      </c>
      <c r="Q1251" s="7">
        <v>286789.56</v>
      </c>
      <c r="R1251" s="7">
        <v>226967.6</v>
      </c>
      <c r="S1251" s="7">
        <v>196506.44</v>
      </c>
      <c r="T1251" s="8">
        <v>292779.62</v>
      </c>
      <c r="U1251" s="27">
        <v>328779.78000000003</v>
      </c>
      <c r="V1251" s="7">
        <v>163822.48000000001</v>
      </c>
      <c r="W1251" s="7">
        <v>313415.46999999997</v>
      </c>
      <c r="X1251" s="7">
        <v>343037.28</v>
      </c>
      <c r="Y1251" s="7">
        <v>294670.25</v>
      </c>
      <c r="Z1251" s="8">
        <v>119152.54</v>
      </c>
      <c r="AA1251" s="27">
        <v>0</v>
      </c>
      <c r="AB1251" s="7">
        <v>164005.84</v>
      </c>
      <c r="AC1251" s="7">
        <v>145004.84</v>
      </c>
      <c r="AD1251" s="7">
        <v>117054.81</v>
      </c>
      <c r="AE1251" s="7">
        <v>218425.45</v>
      </c>
      <c r="AF1251" s="8">
        <v>265588.78000000003</v>
      </c>
      <c r="AG1251" s="7">
        <v>0</v>
      </c>
      <c r="AH1251" s="7">
        <v>80931.16</v>
      </c>
      <c r="AI1251" s="7">
        <v>51970.046999999999</v>
      </c>
      <c r="AJ1251" s="7">
        <v>222036.36</v>
      </c>
      <c r="AK1251" s="7">
        <v>152358.35999999999</v>
      </c>
      <c r="AL1251" s="8">
        <v>131080.98000000001</v>
      </c>
      <c r="AM1251" s="17">
        <v>1.45768560951308E-2</v>
      </c>
      <c r="AN1251" s="2">
        <f t="shared" si="234"/>
        <v>196604.61</v>
      </c>
      <c r="AO1251" s="2">
        <f t="shared" si="235"/>
        <v>253162.17499999999</v>
      </c>
      <c r="AP1251" s="2">
        <f t="shared" si="236"/>
        <v>256878.58000000002</v>
      </c>
      <c r="AQ1251" s="2">
        <f t="shared" si="237"/>
        <v>304042.86</v>
      </c>
      <c r="AR1251" s="2">
        <f t="shared" si="238"/>
        <v>154505.34</v>
      </c>
      <c r="AS1251" s="2">
        <f t="shared" si="239"/>
        <v>106006.07</v>
      </c>
      <c r="AT1251" s="2">
        <f t="shared" si="240"/>
        <v>211866.60583333333</v>
      </c>
      <c r="AU1251">
        <f t="shared" si="241"/>
        <v>73426.91613450351</v>
      </c>
      <c r="AV1251">
        <f t="shared" si="242"/>
        <v>-0.20785287789257562</v>
      </c>
      <c r="AW1251" t="str">
        <f t="shared" si="233"/>
        <v>sp|Q96AD5|PLPL2_HUMAN</v>
      </c>
      <c r="AX1251" s="20">
        <f t="shared" si="243"/>
        <v>0</v>
      </c>
      <c r="AY1251" s="21">
        <f t="shared" si="244"/>
        <v>0.77025657589102314</v>
      </c>
      <c r="AZ1251" s="21">
        <f t="shared" si="244"/>
        <v>0.82087023632573786</v>
      </c>
      <c r="BA1251" s="21">
        <f t="shared" si="244"/>
        <v>1.4631998135832709</v>
      </c>
      <c r="BB1251" s="21">
        <f t="shared" si="244"/>
        <v>-0.57334928683212705</v>
      </c>
      <c r="BC1251" s="22">
        <f t="shared" si="244"/>
        <v>-1.2338600716124515</v>
      </c>
      <c r="BD1251" s="22"/>
    </row>
    <row r="1252" spans="1:56" x14ac:dyDescent="0.2">
      <c r="A1252" s="1">
        <v>1248</v>
      </c>
      <c r="B1252" s="3" t="s">
        <v>1300</v>
      </c>
      <c r="C1252" s="27">
        <v>514000000</v>
      </c>
      <c r="D1252" s="7">
        <v>534000000</v>
      </c>
      <c r="E1252" s="7">
        <v>424000000</v>
      </c>
      <c r="F1252" s="7">
        <v>483000000</v>
      </c>
      <c r="G1252" s="7">
        <v>467000000</v>
      </c>
      <c r="H1252" s="8">
        <v>505000000</v>
      </c>
      <c r="I1252" s="27">
        <v>445000000</v>
      </c>
      <c r="J1252" s="7">
        <v>476000000</v>
      </c>
      <c r="K1252" s="7">
        <v>431000000</v>
      </c>
      <c r="L1252" s="7">
        <v>519000000</v>
      </c>
      <c r="M1252" s="7">
        <v>507000000</v>
      </c>
      <c r="N1252" s="8">
        <v>592000000</v>
      </c>
      <c r="O1252" s="27">
        <v>531000000</v>
      </c>
      <c r="P1252" s="7">
        <v>513000000</v>
      </c>
      <c r="Q1252" s="7">
        <v>487000000</v>
      </c>
      <c r="R1252" s="7">
        <v>551000000</v>
      </c>
      <c r="S1252" s="7">
        <v>418000000</v>
      </c>
      <c r="T1252" s="8">
        <v>519000000</v>
      </c>
      <c r="U1252" s="27">
        <v>569000000</v>
      </c>
      <c r="V1252" s="7">
        <v>514000000</v>
      </c>
      <c r="W1252" s="7">
        <v>501000000</v>
      </c>
      <c r="X1252" s="7">
        <v>619000000</v>
      </c>
      <c r="Y1252" s="7">
        <v>483000000</v>
      </c>
      <c r="Z1252" s="8">
        <v>521000000</v>
      </c>
      <c r="AA1252" s="27">
        <v>631000000</v>
      </c>
      <c r="AB1252" s="7">
        <v>507000000</v>
      </c>
      <c r="AC1252" s="7">
        <v>544000000</v>
      </c>
      <c r="AD1252" s="7">
        <v>481000000</v>
      </c>
      <c r="AE1252" s="7">
        <v>553000000</v>
      </c>
      <c r="AF1252" s="8">
        <v>539000000</v>
      </c>
      <c r="AG1252" s="7">
        <v>587000000</v>
      </c>
      <c r="AH1252" s="7">
        <v>573000000</v>
      </c>
      <c r="AI1252" s="7">
        <v>520000000</v>
      </c>
      <c r="AJ1252" s="7">
        <v>545000000</v>
      </c>
      <c r="AK1252" s="7">
        <v>602000000</v>
      </c>
      <c r="AL1252" s="8">
        <v>512000000</v>
      </c>
      <c r="AM1252" s="17">
        <v>1.4668019759727801E-2</v>
      </c>
      <c r="AN1252" s="2">
        <f t="shared" si="234"/>
        <v>494000000</v>
      </c>
      <c r="AO1252" s="2">
        <f t="shared" si="235"/>
        <v>491500000</v>
      </c>
      <c r="AP1252" s="2">
        <f t="shared" si="236"/>
        <v>516000000</v>
      </c>
      <c r="AQ1252" s="2">
        <f t="shared" si="237"/>
        <v>517500000</v>
      </c>
      <c r="AR1252" s="2">
        <f t="shared" si="238"/>
        <v>541500000</v>
      </c>
      <c r="AS1252" s="2">
        <f t="shared" si="239"/>
        <v>559000000</v>
      </c>
      <c r="AT1252" s="2">
        <f t="shared" si="240"/>
        <v>519916666.66666669</v>
      </c>
      <c r="AU1252">
        <f t="shared" si="241"/>
        <v>26433722.149305169</v>
      </c>
      <c r="AV1252">
        <f t="shared" si="242"/>
        <v>-0.98043955067250821</v>
      </c>
      <c r="AW1252" t="str">
        <f t="shared" si="233"/>
        <v>sp|P30086|PEBP1_HUMAN</v>
      </c>
      <c r="AX1252" s="20">
        <f t="shared" si="243"/>
        <v>0</v>
      </c>
      <c r="AY1252" s="21">
        <f t="shared" si="244"/>
        <v>-9.4576162444293232E-2</v>
      </c>
      <c r="AZ1252" s="21">
        <f t="shared" si="244"/>
        <v>0.83227022950978125</v>
      </c>
      <c r="BA1252" s="21">
        <f t="shared" si="244"/>
        <v>0.88901592697635723</v>
      </c>
      <c r="BB1252" s="21">
        <f t="shared" si="244"/>
        <v>1.7969470864415731</v>
      </c>
      <c r="BC1252" s="22">
        <f t="shared" si="244"/>
        <v>2.4589802235516265</v>
      </c>
      <c r="BD1252" s="22"/>
    </row>
    <row r="1253" spans="1:56" x14ac:dyDescent="0.2">
      <c r="A1253" s="1">
        <v>1249</v>
      </c>
      <c r="B1253" s="3" t="s">
        <v>1301</v>
      </c>
      <c r="C1253" s="27">
        <v>9108820</v>
      </c>
      <c r="D1253" s="7">
        <v>6974317.5</v>
      </c>
      <c r="E1253" s="7">
        <v>7733412</v>
      </c>
      <c r="F1253" s="7">
        <v>8878427</v>
      </c>
      <c r="G1253" s="7">
        <v>8256403.5</v>
      </c>
      <c r="H1253" s="8">
        <v>7688286</v>
      </c>
      <c r="I1253" s="27">
        <v>9338684</v>
      </c>
      <c r="J1253" s="7">
        <v>10900000</v>
      </c>
      <c r="K1253" s="7">
        <v>12000000</v>
      </c>
      <c r="L1253" s="7">
        <v>10500000</v>
      </c>
      <c r="M1253" s="7">
        <v>10300000</v>
      </c>
      <c r="N1253" s="8">
        <v>9855518</v>
      </c>
      <c r="O1253" s="27">
        <v>9155742</v>
      </c>
      <c r="P1253" s="7">
        <v>8862896</v>
      </c>
      <c r="Q1253" s="7">
        <v>10900000</v>
      </c>
      <c r="R1253" s="7">
        <v>10900000</v>
      </c>
      <c r="S1253" s="7">
        <v>9920690</v>
      </c>
      <c r="T1253" s="8">
        <v>9056948</v>
      </c>
      <c r="U1253" s="27">
        <v>11800000</v>
      </c>
      <c r="V1253" s="7">
        <v>11300000</v>
      </c>
      <c r="W1253" s="7">
        <v>11200000</v>
      </c>
      <c r="X1253" s="7">
        <v>9974362</v>
      </c>
      <c r="Y1253" s="7">
        <v>10900000</v>
      </c>
      <c r="Z1253" s="8">
        <v>9629324</v>
      </c>
      <c r="AA1253" s="27">
        <v>8782380</v>
      </c>
      <c r="AB1253" s="7">
        <v>8337249</v>
      </c>
      <c r="AC1253" s="7">
        <v>9815523</v>
      </c>
      <c r="AD1253" s="7">
        <v>9797950</v>
      </c>
      <c r="AE1253" s="7">
        <v>9203573</v>
      </c>
      <c r="AF1253" s="8">
        <v>9186722</v>
      </c>
      <c r="AG1253" s="7">
        <v>9514831</v>
      </c>
      <c r="AH1253" s="7">
        <v>8770704</v>
      </c>
      <c r="AI1253" s="7">
        <v>9772371</v>
      </c>
      <c r="AJ1253" s="7">
        <v>9758259</v>
      </c>
      <c r="AK1253" s="7">
        <v>8963129</v>
      </c>
      <c r="AL1253" s="8">
        <v>7237345</v>
      </c>
      <c r="AM1253" s="17">
        <v>1.4668019759727801E-2</v>
      </c>
      <c r="AN1253" s="2">
        <f t="shared" si="234"/>
        <v>7994907.75</v>
      </c>
      <c r="AO1253" s="2">
        <f t="shared" si="235"/>
        <v>10400000</v>
      </c>
      <c r="AP1253" s="2">
        <f t="shared" si="236"/>
        <v>9538216</v>
      </c>
      <c r="AQ1253" s="2">
        <f t="shared" si="237"/>
        <v>11050000</v>
      </c>
      <c r="AR1253" s="2">
        <f t="shared" si="238"/>
        <v>9195147.5</v>
      </c>
      <c r="AS1253" s="2">
        <f t="shared" si="239"/>
        <v>9238980</v>
      </c>
      <c r="AT1253" s="2">
        <f t="shared" si="240"/>
        <v>9569541.875</v>
      </c>
      <c r="AU1253">
        <f t="shared" si="241"/>
        <v>1059368.9816632587</v>
      </c>
      <c r="AV1253">
        <f t="shared" si="242"/>
        <v>-1.4863887391980752</v>
      </c>
      <c r="AW1253" t="str">
        <f t="shared" si="233"/>
        <v>sp|P04150-10|GCR_HUMAN;sp|P04150-2|GCR_HUMAN;sp|P04150-3|GCR_HUMAN;sp|P04150-6|GCR_HUMAN;sp|P04150|GCR_HUMAN</v>
      </c>
      <c r="AX1253" s="20">
        <f t="shared" si="243"/>
        <v>0</v>
      </c>
      <c r="AY1253" s="21">
        <f t="shared" si="244"/>
        <v>2.2703064669912205</v>
      </c>
      <c r="AZ1253" s="21">
        <f t="shared" si="244"/>
        <v>1.4568184237157238</v>
      </c>
      <c r="BA1253" s="21">
        <f t="shared" si="244"/>
        <v>2.8838792742481116</v>
      </c>
      <c r="BB1253" s="21">
        <f t="shared" si="244"/>
        <v>1.1329761119827839</v>
      </c>
      <c r="BC1253" s="22">
        <f t="shared" si="244"/>
        <v>1.1743521582506111</v>
      </c>
      <c r="BD1253" s="22"/>
    </row>
    <row r="1254" spans="1:56" x14ac:dyDescent="0.2">
      <c r="A1254" s="1">
        <v>1250</v>
      </c>
      <c r="B1254" s="3" t="s">
        <v>1302</v>
      </c>
      <c r="C1254" s="27">
        <v>19900000</v>
      </c>
      <c r="D1254" s="7">
        <v>24800000</v>
      </c>
      <c r="E1254" s="7">
        <v>11000000</v>
      </c>
      <c r="F1254" s="7">
        <v>21800000</v>
      </c>
      <c r="G1254" s="7">
        <v>18100000</v>
      </c>
      <c r="H1254" s="8">
        <v>19400000</v>
      </c>
      <c r="I1254" s="27">
        <v>14300000</v>
      </c>
      <c r="J1254" s="7">
        <v>20300000</v>
      </c>
      <c r="K1254" s="7">
        <v>17700000</v>
      </c>
      <c r="L1254" s="7">
        <v>16900000</v>
      </c>
      <c r="M1254" s="7">
        <v>20600000</v>
      </c>
      <c r="N1254" s="8">
        <v>23500000</v>
      </c>
      <c r="O1254" s="27">
        <v>21800000</v>
      </c>
      <c r="P1254" s="7">
        <v>22800000</v>
      </c>
      <c r="Q1254" s="7">
        <v>25900000</v>
      </c>
      <c r="R1254" s="7">
        <v>25800000</v>
      </c>
      <c r="S1254" s="7">
        <v>9525212</v>
      </c>
      <c r="T1254" s="8">
        <v>23700000</v>
      </c>
      <c r="U1254" s="27">
        <v>27200000</v>
      </c>
      <c r="V1254" s="7">
        <v>23900000</v>
      </c>
      <c r="W1254" s="7">
        <v>21600000</v>
      </c>
      <c r="X1254" s="7">
        <v>32400000</v>
      </c>
      <c r="Y1254" s="7">
        <v>22000000</v>
      </c>
      <c r="Z1254" s="8">
        <v>19800000</v>
      </c>
      <c r="AA1254" s="27">
        <v>24800000</v>
      </c>
      <c r="AB1254" s="7">
        <v>27000000</v>
      </c>
      <c r="AC1254" s="7">
        <v>25400000</v>
      </c>
      <c r="AD1254" s="7">
        <v>21800000</v>
      </c>
      <c r="AE1254" s="7">
        <v>28800000</v>
      </c>
      <c r="AF1254" s="8">
        <v>18900000</v>
      </c>
      <c r="AG1254" s="7">
        <v>26400000</v>
      </c>
      <c r="AH1254" s="7">
        <v>27600000</v>
      </c>
      <c r="AI1254" s="7">
        <v>24400000</v>
      </c>
      <c r="AJ1254" s="7">
        <v>24000000</v>
      </c>
      <c r="AK1254" s="7">
        <v>27700000</v>
      </c>
      <c r="AL1254" s="8">
        <v>17900000</v>
      </c>
      <c r="AM1254" s="17">
        <v>1.4668019759727801E-2</v>
      </c>
      <c r="AN1254" s="2">
        <f t="shared" si="234"/>
        <v>19650000</v>
      </c>
      <c r="AO1254" s="2">
        <f t="shared" si="235"/>
        <v>19000000</v>
      </c>
      <c r="AP1254" s="2">
        <f t="shared" si="236"/>
        <v>23250000</v>
      </c>
      <c r="AQ1254" s="2">
        <f t="shared" si="237"/>
        <v>22950000</v>
      </c>
      <c r="AR1254" s="2">
        <f t="shared" si="238"/>
        <v>25100000</v>
      </c>
      <c r="AS1254" s="2">
        <f t="shared" si="239"/>
        <v>25400000</v>
      </c>
      <c r="AT1254" s="2">
        <f t="shared" si="240"/>
        <v>22558333.333333332</v>
      </c>
      <c r="AU1254">
        <f t="shared" si="241"/>
        <v>2693959.2919468363</v>
      </c>
      <c r="AV1254">
        <f t="shared" si="242"/>
        <v>-1.079575828048825</v>
      </c>
      <c r="AW1254" t="str">
        <f t="shared" si="233"/>
        <v>sp|Q9UK45|LSM7_HUMAN</v>
      </c>
      <c r="AX1254" s="20">
        <f t="shared" si="243"/>
        <v>0</v>
      </c>
      <c r="AY1254" s="21">
        <f t="shared" si="244"/>
        <v>-0.24128055755819022</v>
      </c>
      <c r="AZ1254" s="21">
        <f t="shared" si="244"/>
        <v>1.336323088014592</v>
      </c>
      <c r="BA1254" s="21">
        <f t="shared" si="244"/>
        <v>1.2249628306800426</v>
      </c>
      <c r="BB1254" s="21">
        <f t="shared" si="244"/>
        <v>2.0230446749109796</v>
      </c>
      <c r="BC1254" s="22">
        <f t="shared" si="244"/>
        <v>2.1344049322455287</v>
      </c>
      <c r="BD1254" s="22"/>
    </row>
    <row r="1255" spans="1:56" x14ac:dyDescent="0.2">
      <c r="A1255" s="1">
        <v>1251</v>
      </c>
      <c r="B1255" s="3" t="s">
        <v>1303</v>
      </c>
      <c r="C1255" s="27">
        <v>4867108</v>
      </c>
      <c r="D1255" s="7">
        <v>4788626.5</v>
      </c>
      <c r="E1255" s="7">
        <v>5826506</v>
      </c>
      <c r="F1255" s="7">
        <v>5063778.5</v>
      </c>
      <c r="G1255" s="7">
        <v>4921394</v>
      </c>
      <c r="H1255" s="8">
        <v>4795958.5</v>
      </c>
      <c r="I1255" s="27">
        <v>5632877</v>
      </c>
      <c r="J1255" s="7">
        <v>6609419.5</v>
      </c>
      <c r="K1255" s="7">
        <v>4802036</v>
      </c>
      <c r="L1255" s="7">
        <v>5298269</v>
      </c>
      <c r="M1255" s="7">
        <v>5780368</v>
      </c>
      <c r="N1255" s="8">
        <v>4495790</v>
      </c>
      <c r="O1255" s="27">
        <v>5619893.5</v>
      </c>
      <c r="P1255" s="7">
        <v>4941934.5</v>
      </c>
      <c r="Q1255" s="7">
        <v>4621622.5</v>
      </c>
      <c r="R1255" s="7">
        <v>6356554.5</v>
      </c>
      <c r="S1255" s="7">
        <v>5259328</v>
      </c>
      <c r="T1255" s="8">
        <v>5676130</v>
      </c>
      <c r="U1255" s="27">
        <v>5797969</v>
      </c>
      <c r="V1255" s="7">
        <v>5565802</v>
      </c>
      <c r="W1255" s="7">
        <v>6005537.5</v>
      </c>
      <c r="X1255" s="7">
        <v>4798470</v>
      </c>
      <c r="Y1255" s="7">
        <v>6040108.5</v>
      </c>
      <c r="Z1255" s="8">
        <v>6146876.5</v>
      </c>
      <c r="AA1255" s="27">
        <v>5598883</v>
      </c>
      <c r="AB1255" s="7">
        <v>6575615.5</v>
      </c>
      <c r="AC1255" s="7">
        <v>5735364.5</v>
      </c>
      <c r="AD1255" s="7">
        <v>6634728</v>
      </c>
      <c r="AE1255" s="7">
        <v>6069012.5</v>
      </c>
      <c r="AF1255" s="8">
        <v>6001069</v>
      </c>
      <c r="AG1255" s="7">
        <v>5784875</v>
      </c>
      <c r="AH1255" s="7">
        <v>6055862</v>
      </c>
      <c r="AI1255" s="7">
        <v>4559732</v>
      </c>
      <c r="AJ1255" s="7">
        <v>5804487</v>
      </c>
      <c r="AK1255" s="7">
        <v>5876364.5</v>
      </c>
      <c r="AL1255" s="8">
        <v>5215609.5</v>
      </c>
      <c r="AM1255" s="17">
        <v>1.4668019759727801E-2</v>
      </c>
      <c r="AN1255" s="2">
        <f t="shared" si="234"/>
        <v>4894251</v>
      </c>
      <c r="AO1255" s="2">
        <f t="shared" si="235"/>
        <v>5465573</v>
      </c>
      <c r="AP1255" s="2">
        <f t="shared" si="236"/>
        <v>5439610.75</v>
      </c>
      <c r="AQ1255" s="2">
        <f t="shared" si="237"/>
        <v>5901753.25</v>
      </c>
      <c r="AR1255" s="2">
        <f t="shared" si="238"/>
        <v>6035040.75</v>
      </c>
      <c r="AS1255" s="2">
        <f t="shared" si="239"/>
        <v>5794681</v>
      </c>
      <c r="AT1255" s="2">
        <f t="shared" si="240"/>
        <v>5588484.958333333</v>
      </c>
      <c r="AU1255">
        <f t="shared" si="241"/>
        <v>414559.4224101479</v>
      </c>
      <c r="AV1255">
        <f t="shared" si="242"/>
        <v>-1.6746307544940728</v>
      </c>
      <c r="AW1255" t="str">
        <f t="shared" si="233"/>
        <v>sp|Q8IYB5-2|SMAP1_HUMAN;sp|Q8IYB5-3|SMAP1_HUMAN</v>
      </c>
      <c r="AX1255" s="20">
        <f t="shared" si="243"/>
        <v>0</v>
      </c>
      <c r="AY1255" s="21">
        <f t="shared" si="244"/>
        <v>1.3781425993853245</v>
      </c>
      <c r="AZ1255" s="21">
        <f t="shared" si="244"/>
        <v>1.3155164748865451</v>
      </c>
      <c r="BA1255" s="21">
        <f t="shared" si="244"/>
        <v>2.4302963472464967</v>
      </c>
      <c r="BB1255" s="21">
        <f t="shared" si="244"/>
        <v>2.7518123779884807</v>
      </c>
      <c r="BC1255" s="22">
        <f t="shared" si="244"/>
        <v>2.1720167274575943</v>
      </c>
      <c r="BD1255" s="22"/>
    </row>
    <row r="1256" spans="1:56" x14ac:dyDescent="0.2">
      <c r="A1256" s="1">
        <v>1252</v>
      </c>
      <c r="B1256" s="3" t="s">
        <v>1304</v>
      </c>
      <c r="C1256" s="27">
        <v>47800000</v>
      </c>
      <c r="D1256" s="7">
        <v>49100000</v>
      </c>
      <c r="E1256" s="7">
        <v>44100000</v>
      </c>
      <c r="F1256" s="7">
        <v>43500000</v>
      </c>
      <c r="G1256" s="7">
        <v>44700000</v>
      </c>
      <c r="H1256" s="8">
        <v>49700000</v>
      </c>
      <c r="I1256" s="27">
        <v>47600000</v>
      </c>
      <c r="J1256" s="7">
        <v>43800000</v>
      </c>
      <c r="K1256" s="7">
        <v>45600000</v>
      </c>
      <c r="L1256" s="7">
        <v>43800000</v>
      </c>
      <c r="M1256" s="7">
        <v>43500000</v>
      </c>
      <c r="N1256" s="8">
        <v>39100000</v>
      </c>
      <c r="O1256" s="27">
        <v>49300000</v>
      </c>
      <c r="P1256" s="7">
        <v>47400000</v>
      </c>
      <c r="Q1256" s="7">
        <v>47600000</v>
      </c>
      <c r="R1256" s="7">
        <v>43700000</v>
      </c>
      <c r="S1256" s="7">
        <v>45900000</v>
      </c>
      <c r="T1256" s="8">
        <v>46400000</v>
      </c>
      <c r="U1256" s="27">
        <v>51400000</v>
      </c>
      <c r="V1256" s="7">
        <v>51000000</v>
      </c>
      <c r="W1256" s="7">
        <v>43700000</v>
      </c>
      <c r="X1256" s="7">
        <v>46600000</v>
      </c>
      <c r="Y1256" s="7">
        <v>47100000</v>
      </c>
      <c r="Z1256" s="8">
        <v>47000000</v>
      </c>
      <c r="AA1256" s="27">
        <v>52800000</v>
      </c>
      <c r="AB1256" s="7">
        <v>52800000</v>
      </c>
      <c r="AC1256" s="7">
        <v>50800000</v>
      </c>
      <c r="AD1256" s="7">
        <v>44000000</v>
      </c>
      <c r="AE1256" s="7">
        <v>54300000</v>
      </c>
      <c r="AF1256" s="8">
        <v>48100000</v>
      </c>
      <c r="AG1256" s="7">
        <v>51800000</v>
      </c>
      <c r="AH1256" s="7">
        <v>70700000</v>
      </c>
      <c r="AI1256" s="7">
        <v>47500000</v>
      </c>
      <c r="AJ1256" s="7">
        <v>47000000</v>
      </c>
      <c r="AK1256" s="7">
        <v>51700000</v>
      </c>
      <c r="AL1256" s="8">
        <v>44600000</v>
      </c>
      <c r="AM1256" s="17">
        <v>1.4675225710002E-2</v>
      </c>
      <c r="AN1256" s="2">
        <f t="shared" si="234"/>
        <v>46250000</v>
      </c>
      <c r="AO1256" s="2">
        <f t="shared" si="235"/>
        <v>43800000</v>
      </c>
      <c r="AP1256" s="2">
        <f t="shared" si="236"/>
        <v>46900000</v>
      </c>
      <c r="AQ1256" s="2">
        <f t="shared" si="237"/>
        <v>47050000</v>
      </c>
      <c r="AR1256" s="2">
        <f t="shared" si="238"/>
        <v>51800000</v>
      </c>
      <c r="AS1256" s="2">
        <f t="shared" si="239"/>
        <v>49600000</v>
      </c>
      <c r="AT1256" s="2">
        <f t="shared" si="240"/>
        <v>47566666.666666664</v>
      </c>
      <c r="AU1256">
        <f t="shared" si="241"/>
        <v>2781666.1673656432</v>
      </c>
      <c r="AV1256">
        <f t="shared" si="242"/>
        <v>-0.47333741270384139</v>
      </c>
      <c r="AW1256" t="str">
        <f t="shared" si="233"/>
        <v>sp|Q9NT62|ATG3_HUMAN</v>
      </c>
      <c r="AX1256" s="20">
        <f t="shared" si="243"/>
        <v>0</v>
      </c>
      <c r="AY1256" s="21">
        <f t="shared" si="244"/>
        <v>-0.88076708439828866</v>
      </c>
      <c r="AZ1256" s="21">
        <f t="shared" si="244"/>
        <v>0.23367289994240314</v>
      </c>
      <c r="BA1256" s="21">
        <f t="shared" si="244"/>
        <v>0.28759741531372696</v>
      </c>
      <c r="BB1256" s="21">
        <f t="shared" si="244"/>
        <v>1.9952070687389809</v>
      </c>
      <c r="BC1256" s="22">
        <f t="shared" si="244"/>
        <v>1.2043141766262315</v>
      </c>
      <c r="BD1256" s="22"/>
    </row>
    <row r="1257" spans="1:56" x14ac:dyDescent="0.2">
      <c r="A1257" s="1">
        <v>1253</v>
      </c>
      <c r="B1257" s="3" t="s">
        <v>1305</v>
      </c>
      <c r="C1257" s="27">
        <v>2152657.7999999998</v>
      </c>
      <c r="D1257" s="7">
        <v>1776405.5</v>
      </c>
      <c r="E1257" s="7">
        <v>2056722.1</v>
      </c>
      <c r="F1257" s="7">
        <v>1726573.2</v>
      </c>
      <c r="G1257" s="7">
        <v>1631388.8</v>
      </c>
      <c r="H1257" s="8">
        <v>1540969.8</v>
      </c>
      <c r="I1257" s="27">
        <v>2563452.5</v>
      </c>
      <c r="J1257" s="7">
        <v>2302754.5</v>
      </c>
      <c r="K1257" s="7">
        <v>1940112.8</v>
      </c>
      <c r="L1257" s="7">
        <v>2324437.2000000002</v>
      </c>
      <c r="M1257" s="7">
        <v>1568883</v>
      </c>
      <c r="N1257" s="8">
        <v>1325346.8</v>
      </c>
      <c r="O1257" s="27">
        <v>2376006.7999999998</v>
      </c>
      <c r="P1257" s="7">
        <v>2161792</v>
      </c>
      <c r="Q1257" s="7">
        <v>2340755.2000000002</v>
      </c>
      <c r="R1257" s="7">
        <v>2102133.5</v>
      </c>
      <c r="S1257" s="7">
        <v>2069160.9</v>
      </c>
      <c r="T1257" s="8">
        <v>2288560</v>
      </c>
      <c r="U1257" s="27">
        <v>2231523</v>
      </c>
      <c r="V1257" s="7">
        <v>2092159.4</v>
      </c>
      <c r="W1257" s="7">
        <v>2124207</v>
      </c>
      <c r="X1257" s="7">
        <v>1975954.2</v>
      </c>
      <c r="Y1257" s="7">
        <v>1845251.8</v>
      </c>
      <c r="Z1257" s="8">
        <v>2280108.5</v>
      </c>
      <c r="AA1257" s="27">
        <v>2092997</v>
      </c>
      <c r="AB1257" s="7">
        <v>2425727.7999999998</v>
      </c>
      <c r="AC1257" s="7">
        <v>2447268</v>
      </c>
      <c r="AD1257" s="7">
        <v>2315479.7999999998</v>
      </c>
      <c r="AE1257" s="7">
        <v>2225505.2000000002</v>
      </c>
      <c r="AF1257" s="8">
        <v>2690106</v>
      </c>
      <c r="AG1257" s="7">
        <v>3006114</v>
      </c>
      <c r="AH1257" s="7">
        <v>1807055.1</v>
      </c>
      <c r="AI1257" s="7">
        <v>2243796.2000000002</v>
      </c>
      <c r="AJ1257" s="7">
        <v>2797148</v>
      </c>
      <c r="AK1257" s="7">
        <v>1815752.4</v>
      </c>
      <c r="AL1257" s="8">
        <v>2507271.7999999998</v>
      </c>
      <c r="AM1257" s="17">
        <v>1.47064646886332E-2</v>
      </c>
      <c r="AN1257" s="2">
        <f t="shared" si="234"/>
        <v>1751489.35</v>
      </c>
      <c r="AO1257" s="2">
        <f t="shared" si="235"/>
        <v>2121433.65</v>
      </c>
      <c r="AP1257" s="2">
        <f t="shared" si="236"/>
        <v>2225176</v>
      </c>
      <c r="AQ1257" s="2">
        <f t="shared" si="237"/>
        <v>2108183.2000000002</v>
      </c>
      <c r="AR1257" s="2">
        <f t="shared" si="238"/>
        <v>2370603.7999999998</v>
      </c>
      <c r="AS1257" s="2">
        <f t="shared" si="239"/>
        <v>2375534</v>
      </c>
      <c r="AT1257" s="2">
        <f t="shared" si="240"/>
        <v>2158736.6666666665</v>
      </c>
      <c r="AU1257">
        <f t="shared" si="241"/>
        <v>230694.81828500531</v>
      </c>
      <c r="AV1257">
        <f t="shared" si="242"/>
        <v>-1.7653076028935526</v>
      </c>
      <c r="AW1257" t="str">
        <f t="shared" si="233"/>
        <v>sp|Q9Y6Q9-5|NCOA3_HUMAN;sp|Q9Y6Q9|NCOA3_HUMAN</v>
      </c>
      <c r="AX1257" s="20">
        <f t="shared" si="243"/>
        <v>0</v>
      </c>
      <c r="AY1257" s="21">
        <f t="shared" si="244"/>
        <v>1.6036090569791763</v>
      </c>
      <c r="AZ1257" s="21">
        <f t="shared" si="244"/>
        <v>2.0533042463693194</v>
      </c>
      <c r="BA1257" s="21">
        <f t="shared" si="244"/>
        <v>1.5461719194721266</v>
      </c>
      <c r="BB1257" s="21">
        <f t="shared" si="244"/>
        <v>2.6836946516723774</v>
      </c>
      <c r="BC1257" s="22">
        <f t="shared" si="244"/>
        <v>2.7050657428683196</v>
      </c>
      <c r="BD1257" s="22"/>
    </row>
    <row r="1258" spans="1:56" x14ac:dyDescent="0.2">
      <c r="A1258" s="1">
        <v>1254</v>
      </c>
      <c r="B1258" s="3" t="s">
        <v>1306</v>
      </c>
      <c r="C1258" s="27">
        <v>418011</v>
      </c>
      <c r="D1258" s="7">
        <v>257048.22</v>
      </c>
      <c r="E1258" s="7">
        <v>230889.05</v>
      </c>
      <c r="F1258" s="7">
        <v>394377.4</v>
      </c>
      <c r="G1258" s="7">
        <v>161192.5</v>
      </c>
      <c r="H1258" s="8">
        <v>329189.2</v>
      </c>
      <c r="I1258" s="27">
        <v>443885.9</v>
      </c>
      <c r="J1258" s="7">
        <v>283469.5</v>
      </c>
      <c r="K1258" s="7">
        <v>117890.41</v>
      </c>
      <c r="L1258" s="7">
        <v>220035.42</v>
      </c>
      <c r="M1258" s="7">
        <v>558760.30000000005</v>
      </c>
      <c r="N1258" s="8">
        <v>289231.5</v>
      </c>
      <c r="O1258" s="27">
        <v>0</v>
      </c>
      <c r="P1258" s="7">
        <v>127227.14</v>
      </c>
      <c r="Q1258" s="7">
        <v>126312.7</v>
      </c>
      <c r="R1258" s="7">
        <v>184059.22</v>
      </c>
      <c r="S1258" s="7">
        <v>299061</v>
      </c>
      <c r="T1258" s="8">
        <v>259768.03</v>
      </c>
      <c r="U1258" s="27">
        <v>467059.03</v>
      </c>
      <c r="V1258" s="7">
        <v>253038.53</v>
      </c>
      <c r="W1258" s="7">
        <v>550195.30000000005</v>
      </c>
      <c r="X1258" s="7">
        <v>493324.28</v>
      </c>
      <c r="Y1258" s="7">
        <v>459391.6</v>
      </c>
      <c r="Z1258" s="8">
        <v>503433.88</v>
      </c>
      <c r="AA1258" s="27">
        <v>284906.46999999997</v>
      </c>
      <c r="AB1258" s="7">
        <v>773315.75</v>
      </c>
      <c r="AC1258" s="7">
        <v>680461.75</v>
      </c>
      <c r="AD1258" s="7">
        <v>453049.4</v>
      </c>
      <c r="AE1258" s="7">
        <v>702272.2</v>
      </c>
      <c r="AF1258" s="8">
        <v>469163.4</v>
      </c>
      <c r="AG1258" s="7">
        <v>351834.66</v>
      </c>
      <c r="AH1258" s="7">
        <v>603732</v>
      </c>
      <c r="AI1258" s="7">
        <v>176856.78</v>
      </c>
      <c r="AJ1258" s="7">
        <v>465285.06</v>
      </c>
      <c r="AK1258" s="7">
        <v>600501.30000000005</v>
      </c>
      <c r="AL1258" s="8">
        <v>300917.2</v>
      </c>
      <c r="AM1258" s="17">
        <v>1.4721189931224401E-2</v>
      </c>
      <c r="AN1258" s="2">
        <f t="shared" si="234"/>
        <v>293118.71000000002</v>
      </c>
      <c r="AO1258" s="2">
        <f t="shared" si="235"/>
        <v>286350.5</v>
      </c>
      <c r="AP1258" s="2">
        <f t="shared" si="236"/>
        <v>155643.18</v>
      </c>
      <c r="AQ1258" s="2">
        <f t="shared" si="237"/>
        <v>480191.65500000003</v>
      </c>
      <c r="AR1258" s="2">
        <f t="shared" si="238"/>
        <v>574812.57499999995</v>
      </c>
      <c r="AS1258" s="2">
        <f t="shared" si="239"/>
        <v>408559.86</v>
      </c>
      <c r="AT1258" s="2">
        <f t="shared" si="240"/>
        <v>366446.08000000002</v>
      </c>
      <c r="AU1258">
        <f t="shared" si="241"/>
        <v>151233.78611382935</v>
      </c>
      <c r="AV1258">
        <f t="shared" si="242"/>
        <v>-0.48486103458924568</v>
      </c>
      <c r="AW1258" t="str">
        <f t="shared" si="233"/>
        <v>sp|Q6P2H3-2|CEP85_HUMAN;sp|Q6P2H3|CEP85_HUMAN</v>
      </c>
      <c r="AX1258" s="20">
        <f t="shared" si="243"/>
        <v>0</v>
      </c>
      <c r="AY1258" s="21">
        <f t="shared" si="244"/>
        <v>-4.4753293387138959E-2</v>
      </c>
      <c r="AZ1258" s="21">
        <f t="shared" si="244"/>
        <v>-0.90902657093122108</v>
      </c>
      <c r="BA1258" s="21">
        <f t="shared" si="244"/>
        <v>1.2369785205218333</v>
      </c>
      <c r="BB1258" s="21">
        <f t="shared" si="244"/>
        <v>1.8626384502995714</v>
      </c>
      <c r="BC1258" s="22">
        <f t="shared" si="244"/>
        <v>0.76332910103242879</v>
      </c>
      <c r="BD1258" s="22"/>
    </row>
    <row r="1259" spans="1:56" x14ac:dyDescent="0.2">
      <c r="A1259" s="1">
        <v>1255</v>
      </c>
      <c r="B1259" s="3" t="s">
        <v>1307</v>
      </c>
      <c r="C1259" s="27">
        <v>49100000</v>
      </c>
      <c r="D1259" s="7">
        <v>48500000</v>
      </c>
      <c r="E1259" s="7">
        <v>47800000</v>
      </c>
      <c r="F1259" s="7">
        <v>49400000</v>
      </c>
      <c r="G1259" s="7">
        <v>45200000</v>
      </c>
      <c r="H1259" s="8">
        <v>51300000</v>
      </c>
      <c r="I1259" s="27">
        <v>53600000</v>
      </c>
      <c r="J1259" s="7">
        <v>40500000</v>
      </c>
      <c r="K1259" s="7">
        <v>52800000</v>
      </c>
      <c r="L1259" s="7">
        <v>41100000</v>
      </c>
      <c r="M1259" s="7">
        <v>49400000</v>
      </c>
      <c r="N1259" s="8">
        <v>47900000</v>
      </c>
      <c r="O1259" s="27">
        <v>54200000</v>
      </c>
      <c r="P1259" s="7">
        <v>57900000</v>
      </c>
      <c r="Q1259" s="7">
        <v>56000000</v>
      </c>
      <c r="R1259" s="7">
        <v>41800000</v>
      </c>
      <c r="S1259" s="7">
        <v>55300000</v>
      </c>
      <c r="T1259" s="8">
        <v>50700000</v>
      </c>
      <c r="U1259" s="27">
        <v>59400000</v>
      </c>
      <c r="V1259" s="7">
        <v>50600000</v>
      </c>
      <c r="W1259" s="7">
        <v>52500000</v>
      </c>
      <c r="X1259" s="7">
        <v>54800000</v>
      </c>
      <c r="Y1259" s="7">
        <v>48600000</v>
      </c>
      <c r="Z1259" s="8">
        <v>44100000</v>
      </c>
      <c r="AA1259" s="27">
        <v>54300000</v>
      </c>
      <c r="AB1259" s="7">
        <v>56700000</v>
      </c>
      <c r="AC1259" s="7">
        <v>63400000</v>
      </c>
      <c r="AD1259" s="7">
        <v>52700000</v>
      </c>
      <c r="AE1259" s="7">
        <v>52200000</v>
      </c>
      <c r="AF1259" s="8">
        <v>53000000</v>
      </c>
      <c r="AG1259" s="7">
        <v>61300000</v>
      </c>
      <c r="AH1259" s="7">
        <v>77600000</v>
      </c>
      <c r="AI1259" s="7">
        <v>53700000</v>
      </c>
      <c r="AJ1259" s="7">
        <v>57200000</v>
      </c>
      <c r="AK1259" s="7">
        <v>56700000</v>
      </c>
      <c r="AL1259" s="8">
        <v>42500000</v>
      </c>
      <c r="AM1259" s="17">
        <v>1.47395044880065E-2</v>
      </c>
      <c r="AN1259" s="2">
        <f t="shared" si="234"/>
        <v>48800000</v>
      </c>
      <c r="AO1259" s="2">
        <f t="shared" si="235"/>
        <v>48650000</v>
      </c>
      <c r="AP1259" s="2">
        <f t="shared" si="236"/>
        <v>54750000</v>
      </c>
      <c r="AQ1259" s="2">
        <f t="shared" si="237"/>
        <v>51550000</v>
      </c>
      <c r="AR1259" s="2">
        <f t="shared" si="238"/>
        <v>53650000</v>
      </c>
      <c r="AS1259" s="2">
        <f t="shared" si="239"/>
        <v>56950000</v>
      </c>
      <c r="AT1259" s="2">
        <f t="shared" si="240"/>
        <v>52391666.666666664</v>
      </c>
      <c r="AU1259">
        <f t="shared" si="241"/>
        <v>3332629.0922733461</v>
      </c>
      <c r="AV1259">
        <f t="shared" si="242"/>
        <v>-1.0777276940280853</v>
      </c>
      <c r="AW1259" t="str">
        <f t="shared" si="233"/>
        <v>sp|O95456-2|PSMG1_HUMAN;sp|O95456|PSMG1_HUMAN</v>
      </c>
      <c r="AX1259" s="20">
        <f t="shared" si="243"/>
        <v>0</v>
      </c>
      <c r="AY1259" s="21">
        <f t="shared" si="244"/>
        <v>-4.5009509263353786E-2</v>
      </c>
      <c r="AZ1259" s="21">
        <f t="shared" si="244"/>
        <v>1.7853772007797062</v>
      </c>
      <c r="BA1259" s="21">
        <f t="shared" si="244"/>
        <v>0.8251743364948223</v>
      </c>
      <c r="BB1259" s="21">
        <f t="shared" si="244"/>
        <v>1.4553074661817775</v>
      </c>
      <c r="BC1259" s="22">
        <f t="shared" si="244"/>
        <v>2.4455166699755644</v>
      </c>
      <c r="BD1259" s="22"/>
    </row>
    <row r="1260" spans="1:56" x14ac:dyDescent="0.2">
      <c r="A1260" s="1">
        <v>1256</v>
      </c>
      <c r="B1260" s="3" t="s">
        <v>1308</v>
      </c>
      <c r="C1260" s="27">
        <v>38200000</v>
      </c>
      <c r="D1260" s="7">
        <v>40200000</v>
      </c>
      <c r="E1260" s="7">
        <v>27900000</v>
      </c>
      <c r="F1260" s="7">
        <v>36400000</v>
      </c>
      <c r="G1260" s="7">
        <v>31700000</v>
      </c>
      <c r="H1260" s="8">
        <v>36800000</v>
      </c>
      <c r="I1260" s="27">
        <v>31800000</v>
      </c>
      <c r="J1260" s="7">
        <v>37400000</v>
      </c>
      <c r="K1260" s="7">
        <v>30800000</v>
      </c>
      <c r="L1260" s="7">
        <v>45400000</v>
      </c>
      <c r="M1260" s="7">
        <v>36000000</v>
      </c>
      <c r="N1260" s="8">
        <v>44300000</v>
      </c>
      <c r="O1260" s="27">
        <v>38900000</v>
      </c>
      <c r="P1260" s="7">
        <v>40500000</v>
      </c>
      <c r="Q1260" s="7">
        <v>35600000</v>
      </c>
      <c r="R1260" s="7">
        <v>40200000</v>
      </c>
      <c r="S1260" s="7">
        <v>30400000</v>
      </c>
      <c r="T1260" s="8">
        <v>42600000</v>
      </c>
      <c r="U1260" s="27">
        <v>42700000</v>
      </c>
      <c r="V1260" s="7">
        <v>40800000</v>
      </c>
      <c r="W1260" s="7">
        <v>35700000</v>
      </c>
      <c r="X1260" s="7">
        <v>41000000</v>
      </c>
      <c r="Y1260" s="7">
        <v>40100000</v>
      </c>
      <c r="Z1260" s="8">
        <v>35800000</v>
      </c>
      <c r="AA1260" s="27">
        <v>48500000</v>
      </c>
      <c r="AB1260" s="7">
        <v>38800000</v>
      </c>
      <c r="AC1260" s="7">
        <v>40800000</v>
      </c>
      <c r="AD1260" s="7">
        <v>38400000</v>
      </c>
      <c r="AE1260" s="7">
        <v>42000000</v>
      </c>
      <c r="AF1260" s="8">
        <v>41400000</v>
      </c>
      <c r="AG1260" s="7">
        <v>40600000</v>
      </c>
      <c r="AH1260" s="7">
        <v>39800000</v>
      </c>
      <c r="AI1260" s="7">
        <v>39600000</v>
      </c>
      <c r="AJ1260" s="7">
        <v>41200000</v>
      </c>
      <c r="AK1260" s="7">
        <v>42600000</v>
      </c>
      <c r="AL1260" s="8">
        <v>45100000</v>
      </c>
      <c r="AM1260" s="17">
        <v>1.4750347576606E-2</v>
      </c>
      <c r="AN1260" s="2">
        <f t="shared" si="234"/>
        <v>36600000</v>
      </c>
      <c r="AO1260" s="2">
        <f t="shared" si="235"/>
        <v>36700000</v>
      </c>
      <c r="AP1260" s="2">
        <f t="shared" si="236"/>
        <v>39550000</v>
      </c>
      <c r="AQ1260" s="2">
        <f t="shared" si="237"/>
        <v>40450000</v>
      </c>
      <c r="AR1260" s="2">
        <f t="shared" si="238"/>
        <v>41100000</v>
      </c>
      <c r="AS1260" s="2">
        <f t="shared" si="239"/>
        <v>40900000</v>
      </c>
      <c r="AT1260" s="2">
        <f t="shared" si="240"/>
        <v>39216666.666666664</v>
      </c>
      <c r="AU1260">
        <f t="shared" si="241"/>
        <v>2058802.2407862945</v>
      </c>
      <c r="AV1260">
        <f t="shared" si="242"/>
        <v>-1.2709655229767531</v>
      </c>
      <c r="AW1260" t="str">
        <f t="shared" si="233"/>
        <v>sp|Q99417|MYCBP_HUMAN</v>
      </c>
      <c r="AX1260" s="20">
        <f t="shared" si="243"/>
        <v>0</v>
      </c>
      <c r="AY1260" s="21">
        <f t="shared" si="244"/>
        <v>4.8571930814398145E-2</v>
      </c>
      <c r="AZ1260" s="21">
        <f t="shared" si="244"/>
        <v>1.4328719590247485</v>
      </c>
      <c r="BA1260" s="21">
        <f t="shared" si="244"/>
        <v>1.8700193363543329</v>
      </c>
      <c r="BB1260" s="21">
        <f t="shared" si="244"/>
        <v>2.1857368866479217</v>
      </c>
      <c r="BC1260" s="22">
        <f t="shared" si="244"/>
        <v>2.0885930250191249</v>
      </c>
      <c r="BD1260" s="22"/>
    </row>
    <row r="1261" spans="1:56" x14ac:dyDescent="0.2">
      <c r="A1261" s="1">
        <v>1257</v>
      </c>
      <c r="B1261" s="3" t="s">
        <v>1309</v>
      </c>
      <c r="C1261" s="27">
        <v>15800000</v>
      </c>
      <c r="D1261" s="7">
        <v>15900000</v>
      </c>
      <c r="E1261" s="7">
        <v>15700000</v>
      </c>
      <c r="F1261" s="7">
        <v>15300000</v>
      </c>
      <c r="G1261" s="7">
        <v>17600000</v>
      </c>
      <c r="H1261" s="8">
        <v>16700000</v>
      </c>
      <c r="I1261" s="27">
        <v>16700000</v>
      </c>
      <c r="J1261" s="7">
        <v>12100000</v>
      </c>
      <c r="K1261" s="7">
        <v>17100000</v>
      </c>
      <c r="L1261" s="7">
        <v>16300000</v>
      </c>
      <c r="M1261" s="7">
        <v>16500000</v>
      </c>
      <c r="N1261" s="8">
        <v>16000000</v>
      </c>
      <c r="O1261" s="27">
        <v>16500000</v>
      </c>
      <c r="P1261" s="7">
        <v>16400000</v>
      </c>
      <c r="Q1261" s="7">
        <v>16900000</v>
      </c>
      <c r="R1261" s="7">
        <v>15700000</v>
      </c>
      <c r="S1261" s="7">
        <v>18100000</v>
      </c>
      <c r="T1261" s="8">
        <v>16900000</v>
      </c>
      <c r="U1261" s="27">
        <v>16900000</v>
      </c>
      <c r="V1261" s="7">
        <v>18500000</v>
      </c>
      <c r="W1261" s="7">
        <v>17400000</v>
      </c>
      <c r="X1261" s="7">
        <v>17000000</v>
      </c>
      <c r="Y1261" s="7">
        <v>18500000</v>
      </c>
      <c r="Z1261" s="8">
        <v>16900000</v>
      </c>
      <c r="AA1261" s="27">
        <v>15600000</v>
      </c>
      <c r="AB1261" s="7">
        <v>16800000</v>
      </c>
      <c r="AC1261" s="7">
        <v>17600000</v>
      </c>
      <c r="AD1261" s="7">
        <v>18200000</v>
      </c>
      <c r="AE1261" s="7">
        <v>16200000</v>
      </c>
      <c r="AF1261" s="8">
        <v>15300000</v>
      </c>
      <c r="AG1261" s="7">
        <v>16000000</v>
      </c>
      <c r="AH1261" s="7">
        <v>13400000</v>
      </c>
      <c r="AI1261" s="7">
        <v>17400000</v>
      </c>
      <c r="AJ1261" s="7">
        <v>16200000</v>
      </c>
      <c r="AK1261" s="7">
        <v>14900000</v>
      </c>
      <c r="AL1261" s="8">
        <v>13500000</v>
      </c>
      <c r="AM1261" s="17">
        <v>1.4778876973128499E-2</v>
      </c>
      <c r="AN1261" s="2">
        <f t="shared" si="234"/>
        <v>15850000</v>
      </c>
      <c r="AO1261" s="2">
        <f t="shared" si="235"/>
        <v>16400000</v>
      </c>
      <c r="AP1261" s="2">
        <f t="shared" si="236"/>
        <v>16700000</v>
      </c>
      <c r="AQ1261" s="2">
        <f t="shared" si="237"/>
        <v>17200000</v>
      </c>
      <c r="AR1261" s="2">
        <f t="shared" si="238"/>
        <v>16500000</v>
      </c>
      <c r="AS1261" s="2">
        <f t="shared" si="239"/>
        <v>15450000</v>
      </c>
      <c r="AT1261" s="2">
        <f t="shared" si="240"/>
        <v>16350000</v>
      </c>
      <c r="AU1261">
        <f t="shared" si="241"/>
        <v>621288.98268036265</v>
      </c>
      <c r="AV1261">
        <f t="shared" si="242"/>
        <v>-0.80477847497456312</v>
      </c>
      <c r="AW1261" t="str">
        <f t="shared" si="233"/>
        <v>sp|Q9GZZ9|UBA5_HUMAN</v>
      </c>
      <c r="AX1261" s="20">
        <f t="shared" si="243"/>
        <v>0</v>
      </c>
      <c r="AY1261" s="21">
        <f t="shared" si="244"/>
        <v>0.88525632247201946</v>
      </c>
      <c r="AZ1261" s="21">
        <f t="shared" si="244"/>
        <v>1.3681234074567574</v>
      </c>
      <c r="BA1261" s="21">
        <f t="shared" si="244"/>
        <v>2.1729018824313204</v>
      </c>
      <c r="BB1261" s="21">
        <f t="shared" si="244"/>
        <v>1.046212017466932</v>
      </c>
      <c r="BC1261" s="22">
        <f t="shared" si="244"/>
        <v>-0.64382277997965043</v>
      </c>
      <c r="BD1261" s="22"/>
    </row>
    <row r="1262" spans="1:56" x14ac:dyDescent="0.2">
      <c r="A1262" s="1">
        <v>1258</v>
      </c>
      <c r="B1262" s="3" t="s">
        <v>1310</v>
      </c>
      <c r="C1262" s="27">
        <v>1982318.4</v>
      </c>
      <c r="D1262" s="7">
        <v>1737758.6</v>
      </c>
      <c r="E1262" s="7">
        <v>2106401.2000000002</v>
      </c>
      <c r="F1262" s="7">
        <v>1515830</v>
      </c>
      <c r="G1262" s="7">
        <v>1993013.8</v>
      </c>
      <c r="H1262" s="8">
        <v>1806231.6</v>
      </c>
      <c r="I1262" s="27">
        <v>1668231.9</v>
      </c>
      <c r="J1262" s="7">
        <v>2172797.2000000002</v>
      </c>
      <c r="K1262" s="7">
        <v>1657161.8</v>
      </c>
      <c r="L1262" s="7">
        <v>2369314.5</v>
      </c>
      <c r="M1262" s="7">
        <v>1998453.6</v>
      </c>
      <c r="N1262" s="8">
        <v>2203662.2000000002</v>
      </c>
      <c r="O1262" s="27">
        <v>1994577.6</v>
      </c>
      <c r="P1262" s="7">
        <v>1911786.4</v>
      </c>
      <c r="Q1262" s="7">
        <v>1649819</v>
      </c>
      <c r="R1262" s="7">
        <v>1910482.5</v>
      </c>
      <c r="S1262" s="7">
        <v>1904490.1</v>
      </c>
      <c r="T1262" s="8">
        <v>1737082.5</v>
      </c>
      <c r="U1262" s="27">
        <v>1737636.4</v>
      </c>
      <c r="V1262" s="7">
        <v>1768474.4</v>
      </c>
      <c r="W1262" s="7">
        <v>2048078.6</v>
      </c>
      <c r="X1262" s="7">
        <v>1654241.6</v>
      </c>
      <c r="Y1262" s="7">
        <v>1858347.1</v>
      </c>
      <c r="Z1262" s="8">
        <v>2198886.2000000002</v>
      </c>
      <c r="AA1262" s="27">
        <v>1891346.1</v>
      </c>
      <c r="AB1262" s="7">
        <v>1482597.2</v>
      </c>
      <c r="AC1262" s="7">
        <v>1887945.5</v>
      </c>
      <c r="AD1262" s="7">
        <v>1902834.5</v>
      </c>
      <c r="AE1262" s="7">
        <v>1611386.5</v>
      </c>
      <c r="AF1262" s="8">
        <v>1658687</v>
      </c>
      <c r="AG1262" s="7">
        <v>1756578.5</v>
      </c>
      <c r="AH1262" s="7">
        <v>1486621.6</v>
      </c>
      <c r="AI1262" s="7">
        <v>1447381.2</v>
      </c>
      <c r="AJ1262" s="7">
        <v>1738743.5</v>
      </c>
      <c r="AK1262" s="7">
        <v>1651860</v>
      </c>
      <c r="AL1262" s="8">
        <v>1619072.2</v>
      </c>
      <c r="AM1262" s="17">
        <v>1.4822575434473901E-2</v>
      </c>
      <c r="AN1262" s="2">
        <f t="shared" si="234"/>
        <v>1894275</v>
      </c>
      <c r="AO1262" s="2">
        <f t="shared" si="235"/>
        <v>2085625.4000000001</v>
      </c>
      <c r="AP1262" s="2">
        <f t="shared" si="236"/>
        <v>1907486.3</v>
      </c>
      <c r="AQ1262" s="2">
        <f t="shared" si="237"/>
        <v>1813410.75</v>
      </c>
      <c r="AR1262" s="2">
        <f t="shared" si="238"/>
        <v>1773316.25</v>
      </c>
      <c r="AS1262" s="2">
        <f t="shared" si="239"/>
        <v>1635466.1</v>
      </c>
      <c r="AT1262" s="2">
        <f t="shared" si="240"/>
        <v>1851596.6333333331</v>
      </c>
      <c r="AU1262">
        <f t="shared" si="241"/>
        <v>151005.26413915402</v>
      </c>
      <c r="AV1262">
        <f t="shared" si="242"/>
        <v>0.28262833689915645</v>
      </c>
      <c r="AW1262" t="str">
        <f t="shared" si="233"/>
        <v>sp|Q9ULQ1-3|TPC1_HUMAN;sp|Q9ULQ1|TPC1_HUMAN</v>
      </c>
      <c r="AX1262" s="20">
        <f t="shared" si="243"/>
        <v>0</v>
      </c>
      <c r="AY1262" s="21">
        <f t="shared" si="244"/>
        <v>1.2671770159195732</v>
      </c>
      <c r="AZ1262" s="21">
        <f t="shared" si="244"/>
        <v>8.7489002951748773E-2</v>
      </c>
      <c r="BA1262" s="21">
        <f t="shared" si="244"/>
        <v>-0.53550616570215825</v>
      </c>
      <c r="BB1262" s="21">
        <f t="shared" si="244"/>
        <v>-0.80102339934675637</v>
      </c>
      <c r="BC1262" s="22">
        <f t="shared" si="244"/>
        <v>-1.7139064752173336</v>
      </c>
      <c r="BD1262" s="22"/>
    </row>
    <row r="1263" spans="1:56" x14ac:dyDescent="0.2">
      <c r="A1263" s="1">
        <v>1259</v>
      </c>
      <c r="B1263" s="3" t="s">
        <v>1311</v>
      </c>
      <c r="C1263" s="27">
        <v>28800000</v>
      </c>
      <c r="D1263" s="7">
        <v>28500000</v>
      </c>
      <c r="E1263" s="7">
        <v>30300000</v>
      </c>
      <c r="F1263" s="7">
        <v>24500000</v>
      </c>
      <c r="G1263" s="7">
        <v>27500000</v>
      </c>
      <c r="H1263" s="8">
        <v>27300000</v>
      </c>
      <c r="I1263" s="27">
        <v>28200000</v>
      </c>
      <c r="J1263" s="7">
        <v>28400000</v>
      </c>
      <c r="K1263" s="7">
        <v>27500000</v>
      </c>
      <c r="L1263" s="7">
        <v>27100000</v>
      </c>
      <c r="M1263" s="7">
        <v>26800000</v>
      </c>
      <c r="N1263" s="8">
        <v>28600000</v>
      </c>
      <c r="O1263" s="27">
        <v>28900000</v>
      </c>
      <c r="P1263" s="7">
        <v>28400000</v>
      </c>
      <c r="Q1263" s="7">
        <v>27600000</v>
      </c>
      <c r="R1263" s="7">
        <v>27000000</v>
      </c>
      <c r="S1263" s="7">
        <v>29300000</v>
      </c>
      <c r="T1263" s="8">
        <v>24600000</v>
      </c>
      <c r="U1263" s="27">
        <v>31400000</v>
      </c>
      <c r="V1263" s="7">
        <v>29000000</v>
      </c>
      <c r="W1263" s="7">
        <v>31000000</v>
      </c>
      <c r="X1263" s="7">
        <v>29100000</v>
      </c>
      <c r="Y1263" s="7">
        <v>30200000</v>
      </c>
      <c r="Z1263" s="8">
        <v>29200000</v>
      </c>
      <c r="AA1263" s="27">
        <v>31700000</v>
      </c>
      <c r="AB1263" s="7">
        <v>32300000</v>
      </c>
      <c r="AC1263" s="7">
        <v>31400000</v>
      </c>
      <c r="AD1263" s="7">
        <v>28900000</v>
      </c>
      <c r="AE1263" s="7">
        <v>28000000</v>
      </c>
      <c r="AF1263" s="8">
        <v>28200000</v>
      </c>
      <c r="AG1263" s="7">
        <v>31300000</v>
      </c>
      <c r="AH1263" s="7">
        <v>27600000</v>
      </c>
      <c r="AI1263" s="7">
        <v>28700000</v>
      </c>
      <c r="AJ1263" s="7">
        <v>27400000</v>
      </c>
      <c r="AK1263" s="7">
        <v>26900000</v>
      </c>
      <c r="AL1263" s="8">
        <v>29500000</v>
      </c>
      <c r="AM1263" s="17">
        <v>1.48634743293353E-2</v>
      </c>
      <c r="AN1263" s="2">
        <f t="shared" si="234"/>
        <v>28000000</v>
      </c>
      <c r="AO1263" s="2">
        <f t="shared" si="235"/>
        <v>27850000</v>
      </c>
      <c r="AP1263" s="2">
        <f t="shared" si="236"/>
        <v>28000000</v>
      </c>
      <c r="AQ1263" s="2">
        <f t="shared" si="237"/>
        <v>29700000</v>
      </c>
      <c r="AR1263" s="2">
        <f t="shared" si="238"/>
        <v>30150000</v>
      </c>
      <c r="AS1263" s="2">
        <f t="shared" si="239"/>
        <v>28150000</v>
      </c>
      <c r="AT1263" s="2">
        <f t="shared" si="240"/>
        <v>28641666.666666668</v>
      </c>
      <c r="AU1263">
        <f t="shared" si="241"/>
        <v>1008670.7424460504</v>
      </c>
      <c r="AV1263">
        <f t="shared" si="242"/>
        <v>-0.63615076720735553</v>
      </c>
      <c r="AW1263" t="str">
        <f t="shared" si="233"/>
        <v>sp|Q5T6F2|UBAP2_HUMAN</v>
      </c>
      <c r="AX1263" s="20">
        <f t="shared" si="243"/>
        <v>0</v>
      </c>
      <c r="AY1263" s="21">
        <f t="shared" si="244"/>
        <v>-0.1487105689575634</v>
      </c>
      <c r="AZ1263" s="21">
        <f t="shared" si="244"/>
        <v>0</v>
      </c>
      <c r="BA1263" s="21">
        <f t="shared" si="244"/>
        <v>1.6853864481857181</v>
      </c>
      <c r="BB1263" s="21">
        <f t="shared" si="244"/>
        <v>2.1315181550584081</v>
      </c>
      <c r="BC1263" s="22">
        <f t="shared" si="244"/>
        <v>0.14871056895756329</v>
      </c>
      <c r="BD1263" s="22"/>
    </row>
    <row r="1264" spans="1:56" x14ac:dyDescent="0.2">
      <c r="A1264" s="1">
        <v>1260</v>
      </c>
      <c r="B1264" s="3" t="s">
        <v>1312</v>
      </c>
      <c r="C1264" s="27">
        <v>22000000</v>
      </c>
      <c r="D1264" s="7">
        <v>28000000</v>
      </c>
      <c r="E1264" s="7">
        <v>13600000</v>
      </c>
      <c r="F1264" s="7">
        <v>28100000</v>
      </c>
      <c r="G1264" s="7">
        <v>21300000</v>
      </c>
      <c r="H1264" s="8">
        <v>26900000</v>
      </c>
      <c r="I1264" s="27">
        <v>20800000</v>
      </c>
      <c r="J1264" s="7">
        <v>11500000</v>
      </c>
      <c r="K1264" s="7">
        <v>22600000</v>
      </c>
      <c r="L1264" s="7">
        <v>16000000</v>
      </c>
      <c r="M1264" s="7">
        <v>24500000</v>
      </c>
      <c r="N1264" s="8">
        <v>36300000</v>
      </c>
      <c r="O1264" s="27">
        <v>25800000</v>
      </c>
      <c r="P1264" s="7">
        <v>26800000</v>
      </c>
      <c r="Q1264" s="7">
        <v>32000000</v>
      </c>
      <c r="R1264" s="7">
        <v>32000000</v>
      </c>
      <c r="S1264" s="7">
        <v>18000000</v>
      </c>
      <c r="T1264" s="8">
        <v>35200000</v>
      </c>
      <c r="U1264" s="27">
        <v>29300000</v>
      </c>
      <c r="V1264" s="7">
        <v>28600000</v>
      </c>
      <c r="W1264" s="7">
        <v>29300000</v>
      </c>
      <c r="X1264" s="7">
        <v>47600000</v>
      </c>
      <c r="Y1264" s="7">
        <v>25800000</v>
      </c>
      <c r="Z1264" s="8">
        <v>27500000</v>
      </c>
      <c r="AA1264" s="27">
        <v>38200000</v>
      </c>
      <c r="AB1264" s="7">
        <v>32400000</v>
      </c>
      <c r="AC1264" s="7">
        <v>32300000</v>
      </c>
      <c r="AD1264" s="7">
        <v>29200000</v>
      </c>
      <c r="AE1264" s="7">
        <v>33600000</v>
      </c>
      <c r="AF1264" s="8">
        <v>29600000</v>
      </c>
      <c r="AG1264" s="7">
        <v>30400000</v>
      </c>
      <c r="AH1264" s="7">
        <v>35500000</v>
      </c>
      <c r="AI1264" s="7">
        <v>25900000</v>
      </c>
      <c r="AJ1264" s="7">
        <v>29200000</v>
      </c>
      <c r="AK1264" s="7">
        <v>33300000</v>
      </c>
      <c r="AL1264" s="8">
        <v>15200000</v>
      </c>
      <c r="AM1264" s="17">
        <v>1.4901756459961E-2</v>
      </c>
      <c r="AN1264" s="2">
        <f t="shared" si="234"/>
        <v>24450000</v>
      </c>
      <c r="AO1264" s="2">
        <f t="shared" si="235"/>
        <v>21700000</v>
      </c>
      <c r="AP1264" s="2">
        <f t="shared" si="236"/>
        <v>29400000</v>
      </c>
      <c r="AQ1264" s="2">
        <f t="shared" si="237"/>
        <v>28950000</v>
      </c>
      <c r="AR1264" s="2">
        <f t="shared" si="238"/>
        <v>32350000</v>
      </c>
      <c r="AS1264" s="2">
        <f t="shared" si="239"/>
        <v>29800000</v>
      </c>
      <c r="AT1264" s="2">
        <f t="shared" si="240"/>
        <v>27775000</v>
      </c>
      <c r="AU1264">
        <f t="shared" si="241"/>
        <v>3924633.7408731533</v>
      </c>
      <c r="AV1264">
        <f t="shared" si="242"/>
        <v>-0.84721281514036351</v>
      </c>
      <c r="AW1264" t="str">
        <f t="shared" si="233"/>
        <v>sp|P53582|MAP11_HUMAN</v>
      </c>
      <c r="AX1264" s="20">
        <f t="shared" si="243"/>
        <v>0</v>
      </c>
      <c r="AY1264" s="21">
        <f t="shared" si="244"/>
        <v>-0.70070232831157875</v>
      </c>
      <c r="AZ1264" s="21">
        <f t="shared" si="244"/>
        <v>1.261264190960842</v>
      </c>
      <c r="BA1264" s="21">
        <f t="shared" si="244"/>
        <v>1.1466038099644016</v>
      </c>
      <c r="BB1264" s="21">
        <f t="shared" si="244"/>
        <v>2.0129266886041721</v>
      </c>
      <c r="BC1264" s="22">
        <f t="shared" si="244"/>
        <v>1.3631845296243443</v>
      </c>
      <c r="BD1264" s="22"/>
    </row>
    <row r="1265" spans="1:56" x14ac:dyDescent="0.2">
      <c r="A1265" s="1">
        <v>1261</v>
      </c>
      <c r="B1265" s="3" t="s">
        <v>1313</v>
      </c>
      <c r="C1265" s="27">
        <v>3197387.2</v>
      </c>
      <c r="D1265" s="7">
        <v>2637439.5</v>
      </c>
      <c r="E1265" s="7">
        <v>2895863.2</v>
      </c>
      <c r="F1265" s="7">
        <v>3515868</v>
      </c>
      <c r="G1265" s="7">
        <v>2909595</v>
      </c>
      <c r="H1265" s="8">
        <v>3652261</v>
      </c>
      <c r="I1265" s="27">
        <v>3475578.5</v>
      </c>
      <c r="J1265" s="7">
        <v>2679235</v>
      </c>
      <c r="K1265" s="7">
        <v>3460694.8</v>
      </c>
      <c r="L1265" s="7">
        <v>2916854.5</v>
      </c>
      <c r="M1265" s="7">
        <v>3188268.5</v>
      </c>
      <c r="N1265" s="8">
        <v>3380513</v>
      </c>
      <c r="O1265" s="27">
        <v>3584284.8</v>
      </c>
      <c r="P1265" s="7">
        <v>3170963.8</v>
      </c>
      <c r="Q1265" s="7">
        <v>3193947.2</v>
      </c>
      <c r="R1265" s="7">
        <v>2953596.5</v>
      </c>
      <c r="S1265" s="7">
        <v>3216704.2</v>
      </c>
      <c r="T1265" s="8">
        <v>3491892.2</v>
      </c>
      <c r="U1265" s="27">
        <v>3575408</v>
      </c>
      <c r="V1265" s="7">
        <v>3078249.2</v>
      </c>
      <c r="W1265" s="7">
        <v>3094768.8</v>
      </c>
      <c r="X1265" s="7">
        <v>3725887.5</v>
      </c>
      <c r="Y1265" s="7">
        <v>3697439.8</v>
      </c>
      <c r="Z1265" s="8">
        <v>3446050.2</v>
      </c>
      <c r="AA1265" s="27">
        <v>4145245.8</v>
      </c>
      <c r="AB1265" s="7">
        <v>3844721.8</v>
      </c>
      <c r="AC1265" s="7">
        <v>3859351</v>
      </c>
      <c r="AD1265" s="7">
        <v>4157008.5</v>
      </c>
      <c r="AE1265" s="7">
        <v>3737005.8</v>
      </c>
      <c r="AF1265" s="8">
        <v>3715780.8</v>
      </c>
      <c r="AG1265" s="7">
        <v>3300986.8</v>
      </c>
      <c r="AH1265" s="7">
        <v>3751635.5</v>
      </c>
      <c r="AI1265" s="7">
        <v>3956941.8</v>
      </c>
      <c r="AJ1265" s="7">
        <v>3253784.5</v>
      </c>
      <c r="AK1265" s="7">
        <v>4015631.5</v>
      </c>
      <c r="AL1265" s="8">
        <v>2149666</v>
      </c>
      <c r="AM1265" s="17">
        <v>1.49469218409668E-2</v>
      </c>
      <c r="AN1265" s="2">
        <f t="shared" si="234"/>
        <v>3053491.1</v>
      </c>
      <c r="AO1265" s="2">
        <f t="shared" si="235"/>
        <v>3284390.75</v>
      </c>
      <c r="AP1265" s="2">
        <f t="shared" si="236"/>
        <v>3205325.7</v>
      </c>
      <c r="AQ1265" s="2">
        <f t="shared" si="237"/>
        <v>3510729.1</v>
      </c>
      <c r="AR1265" s="2">
        <f t="shared" si="238"/>
        <v>3852036.4</v>
      </c>
      <c r="AS1265" s="2">
        <f t="shared" si="239"/>
        <v>3526311.15</v>
      </c>
      <c r="AT1265" s="2">
        <f t="shared" si="240"/>
        <v>3405380.6999999997</v>
      </c>
      <c r="AU1265">
        <f t="shared" si="241"/>
        <v>284151.59161138436</v>
      </c>
      <c r="AV1265">
        <f t="shared" si="242"/>
        <v>-1.23838686950329</v>
      </c>
      <c r="AW1265" t="str">
        <f t="shared" si="233"/>
        <v>sp|O43795-2|MYO1B_HUMAN;sp|O43795|MYO1B_HUMAN</v>
      </c>
      <c r="AX1265" s="20">
        <f t="shared" si="243"/>
        <v>0</v>
      </c>
      <c r="AY1265" s="21">
        <f t="shared" si="244"/>
        <v>0.81259319608452629</v>
      </c>
      <c r="AZ1265" s="21">
        <f t="shared" si="244"/>
        <v>0.53434365487438262</v>
      </c>
      <c r="BA1265" s="21">
        <f t="shared" si="244"/>
        <v>1.6091340449900933</v>
      </c>
      <c r="BB1265" s="21">
        <f t="shared" si="244"/>
        <v>2.8102791734213413</v>
      </c>
      <c r="BC1265" s="22">
        <f t="shared" si="244"/>
        <v>1.6639711476494032</v>
      </c>
      <c r="BD1265" s="22"/>
    </row>
    <row r="1266" spans="1:56" x14ac:dyDescent="0.2">
      <c r="A1266" s="1">
        <v>1262</v>
      </c>
      <c r="B1266" s="3" t="s">
        <v>1314</v>
      </c>
      <c r="C1266" s="27">
        <v>1591045.4</v>
      </c>
      <c r="D1266" s="7">
        <v>1429809</v>
      </c>
      <c r="E1266" s="7">
        <v>1483767.6</v>
      </c>
      <c r="F1266" s="7">
        <v>1228048.6000000001</v>
      </c>
      <c r="G1266" s="7">
        <v>1460599</v>
      </c>
      <c r="H1266" s="8">
        <v>1319848</v>
      </c>
      <c r="I1266" s="27">
        <v>1648069.2</v>
      </c>
      <c r="J1266" s="7">
        <v>1599012.1</v>
      </c>
      <c r="K1266" s="7">
        <v>1450837.6</v>
      </c>
      <c r="L1266" s="7">
        <v>1927668.8</v>
      </c>
      <c r="M1266" s="7">
        <v>1503915.1</v>
      </c>
      <c r="N1266" s="8">
        <v>1339739.6000000001</v>
      </c>
      <c r="O1266" s="27">
        <v>1563305</v>
      </c>
      <c r="P1266" s="7">
        <v>1549928.8</v>
      </c>
      <c r="Q1266" s="7">
        <v>1429336.9</v>
      </c>
      <c r="R1266" s="7">
        <v>1288783.1000000001</v>
      </c>
      <c r="S1266" s="7">
        <v>1422000.9</v>
      </c>
      <c r="T1266" s="8">
        <v>1561888.9</v>
      </c>
      <c r="U1266" s="27">
        <v>1438944</v>
      </c>
      <c r="V1266" s="7">
        <v>1539782.1</v>
      </c>
      <c r="W1266" s="7">
        <v>1475776.5</v>
      </c>
      <c r="X1266" s="7">
        <v>1284197.3999999999</v>
      </c>
      <c r="Y1266" s="7">
        <v>1506659.1</v>
      </c>
      <c r="Z1266" s="8">
        <v>1360840.4</v>
      </c>
      <c r="AA1266" s="27">
        <v>1573820.8</v>
      </c>
      <c r="AB1266" s="7">
        <v>1588042.2</v>
      </c>
      <c r="AC1266" s="7">
        <v>1358489.9</v>
      </c>
      <c r="AD1266" s="7">
        <v>1557787.6</v>
      </c>
      <c r="AE1266" s="7">
        <v>1108829.6000000001</v>
      </c>
      <c r="AF1266" s="8">
        <v>1500805.9</v>
      </c>
      <c r="AG1266" s="7">
        <v>1326463.6000000001</v>
      </c>
      <c r="AH1266" s="7">
        <v>1197332.5</v>
      </c>
      <c r="AI1266" s="7">
        <v>1235418.2</v>
      </c>
      <c r="AJ1266" s="7">
        <v>1229244.3999999999</v>
      </c>
      <c r="AK1266" s="7">
        <v>1381721.4</v>
      </c>
      <c r="AL1266" s="8">
        <v>1108883.6000000001</v>
      </c>
      <c r="AM1266" s="17">
        <v>1.49609227043037E-2</v>
      </c>
      <c r="AN1266" s="2">
        <f t="shared" si="234"/>
        <v>1445204</v>
      </c>
      <c r="AO1266" s="2">
        <f t="shared" si="235"/>
        <v>1551463.6</v>
      </c>
      <c r="AP1266" s="2">
        <f t="shared" si="236"/>
        <v>1489632.85</v>
      </c>
      <c r="AQ1266" s="2">
        <f t="shared" si="237"/>
        <v>1457360.25</v>
      </c>
      <c r="AR1266" s="2">
        <f t="shared" si="238"/>
        <v>1529296.75</v>
      </c>
      <c r="AS1266" s="2">
        <f t="shared" si="239"/>
        <v>1232331.2999999998</v>
      </c>
      <c r="AT1266" s="2">
        <f t="shared" si="240"/>
        <v>1450881.4583333333</v>
      </c>
      <c r="AU1266">
        <f t="shared" si="241"/>
        <v>114547.61064957854</v>
      </c>
      <c r="AV1266">
        <f t="shared" si="242"/>
        <v>-4.9564179480806526E-2</v>
      </c>
      <c r="AW1266" t="str">
        <f t="shared" si="233"/>
        <v>sp|Q4ZIN3-2|MBRL_HUMAN;sp|Q4ZIN3|MBRL_HUMAN</v>
      </c>
      <c r="AX1266" s="20">
        <f t="shared" si="243"/>
        <v>0</v>
      </c>
      <c r="AY1266" s="21">
        <f t="shared" si="244"/>
        <v>0.92764571340616664</v>
      </c>
      <c r="AZ1266" s="21">
        <f t="shared" si="244"/>
        <v>0.38786361189074325</v>
      </c>
      <c r="BA1266" s="21">
        <f t="shared" si="244"/>
        <v>0.10612399447761617</v>
      </c>
      <c r="BB1266" s="21">
        <f t="shared" si="244"/>
        <v>0.73412923694458054</v>
      </c>
      <c r="BC1266" s="22">
        <f t="shared" si="244"/>
        <v>-1.8583774798342634</v>
      </c>
      <c r="BD1266" s="22"/>
    </row>
    <row r="1267" spans="1:56" x14ac:dyDescent="0.2">
      <c r="A1267" s="1">
        <v>1263</v>
      </c>
      <c r="B1267" s="3" t="s">
        <v>1315</v>
      </c>
      <c r="C1267" s="27">
        <v>82000000</v>
      </c>
      <c r="D1267" s="7">
        <v>100000000</v>
      </c>
      <c r="E1267" s="7">
        <v>99800000</v>
      </c>
      <c r="F1267" s="7">
        <v>99300000</v>
      </c>
      <c r="G1267" s="7">
        <v>89800000</v>
      </c>
      <c r="H1267" s="8">
        <v>98100000</v>
      </c>
      <c r="I1267" s="27">
        <v>98900000</v>
      </c>
      <c r="J1267" s="7">
        <v>97600000</v>
      </c>
      <c r="K1267" s="7">
        <v>102000000</v>
      </c>
      <c r="L1267" s="7">
        <v>107000000</v>
      </c>
      <c r="M1267" s="7">
        <v>95900000</v>
      </c>
      <c r="N1267" s="8">
        <v>93900000</v>
      </c>
      <c r="O1267" s="27">
        <v>98800000</v>
      </c>
      <c r="P1267" s="7">
        <v>98400000</v>
      </c>
      <c r="Q1267" s="7">
        <v>99400000</v>
      </c>
      <c r="R1267" s="7">
        <v>93300000</v>
      </c>
      <c r="S1267" s="7">
        <v>102000000</v>
      </c>
      <c r="T1267" s="8">
        <v>92100000</v>
      </c>
      <c r="U1267" s="27">
        <v>101000000</v>
      </c>
      <c r="V1267" s="7">
        <v>106000000</v>
      </c>
      <c r="W1267" s="7">
        <v>99600000</v>
      </c>
      <c r="X1267" s="7">
        <v>113000000</v>
      </c>
      <c r="Y1267" s="7">
        <v>94500000</v>
      </c>
      <c r="Z1267" s="8">
        <v>90900000</v>
      </c>
      <c r="AA1267" s="27">
        <v>84900000</v>
      </c>
      <c r="AB1267" s="7">
        <v>117000000</v>
      </c>
      <c r="AC1267" s="7">
        <v>112000000</v>
      </c>
      <c r="AD1267" s="7">
        <v>121000000</v>
      </c>
      <c r="AE1267" s="7">
        <v>108000000</v>
      </c>
      <c r="AF1267" s="8">
        <v>101000000</v>
      </c>
      <c r="AG1267" s="7">
        <v>106000000</v>
      </c>
      <c r="AH1267" s="7">
        <v>114000000</v>
      </c>
      <c r="AI1267" s="7">
        <v>117000000</v>
      </c>
      <c r="AJ1267" s="7">
        <v>118000000</v>
      </c>
      <c r="AK1267" s="7">
        <v>99300000</v>
      </c>
      <c r="AL1267" s="8">
        <v>91000000</v>
      </c>
      <c r="AM1267" s="17">
        <v>1.4970254012361E-2</v>
      </c>
      <c r="AN1267" s="2">
        <f t="shared" si="234"/>
        <v>98700000</v>
      </c>
      <c r="AO1267" s="2">
        <f t="shared" si="235"/>
        <v>98250000</v>
      </c>
      <c r="AP1267" s="2">
        <f t="shared" si="236"/>
        <v>98600000</v>
      </c>
      <c r="AQ1267" s="2">
        <f t="shared" si="237"/>
        <v>100300000</v>
      </c>
      <c r="AR1267" s="2">
        <f t="shared" si="238"/>
        <v>110000000</v>
      </c>
      <c r="AS1267" s="2">
        <f t="shared" si="239"/>
        <v>110000000</v>
      </c>
      <c r="AT1267" s="2">
        <f t="shared" si="240"/>
        <v>102641666.66666667</v>
      </c>
      <c r="AU1267">
        <f t="shared" si="241"/>
        <v>5743380.247438495</v>
      </c>
      <c r="AV1267">
        <f t="shared" si="242"/>
        <v>-0.68629735397105662</v>
      </c>
      <c r="AW1267" t="str">
        <f t="shared" si="233"/>
        <v>sp|P51665|PSMD7_HUMAN</v>
      </c>
      <c r="AX1267" s="20">
        <f t="shared" si="243"/>
        <v>0</v>
      </c>
      <c r="AY1267" s="21">
        <f t="shared" si="244"/>
        <v>-7.8351072123545529E-2</v>
      </c>
      <c r="AZ1267" s="21">
        <f t="shared" si="244"/>
        <v>-1.741134936078792E-2</v>
      </c>
      <c r="BA1267" s="21">
        <f t="shared" si="244"/>
        <v>0.27858158977260616</v>
      </c>
      <c r="BB1267" s="21">
        <f t="shared" si="244"/>
        <v>1.967482477769031</v>
      </c>
      <c r="BC1267" s="22">
        <f t="shared" si="244"/>
        <v>1.967482477769031</v>
      </c>
      <c r="BD1267" s="22"/>
    </row>
    <row r="1268" spans="1:56" x14ac:dyDescent="0.2">
      <c r="A1268" s="1">
        <v>1264</v>
      </c>
      <c r="B1268" s="3" t="s">
        <v>1316</v>
      </c>
      <c r="C1268" s="27">
        <v>93500000</v>
      </c>
      <c r="D1268" s="7">
        <v>92400000</v>
      </c>
      <c r="E1268" s="7">
        <v>80600000</v>
      </c>
      <c r="F1268" s="7">
        <v>94600000</v>
      </c>
      <c r="G1268" s="7">
        <v>90800000</v>
      </c>
      <c r="H1268" s="8">
        <v>90400000</v>
      </c>
      <c r="I1268" s="27">
        <v>91200000</v>
      </c>
      <c r="J1268" s="7">
        <v>79100000</v>
      </c>
      <c r="K1268" s="7">
        <v>94100000</v>
      </c>
      <c r="L1268" s="7">
        <v>74000000</v>
      </c>
      <c r="M1268" s="7">
        <v>92900000</v>
      </c>
      <c r="N1268" s="8">
        <v>78000000</v>
      </c>
      <c r="O1268" s="27">
        <v>94400000</v>
      </c>
      <c r="P1268" s="7">
        <v>95700000</v>
      </c>
      <c r="Q1268" s="7">
        <v>89700000</v>
      </c>
      <c r="R1268" s="7">
        <v>87900000</v>
      </c>
      <c r="S1268" s="7">
        <v>89500000</v>
      </c>
      <c r="T1268" s="8">
        <v>92100000</v>
      </c>
      <c r="U1268" s="27">
        <v>95900000</v>
      </c>
      <c r="V1268" s="7">
        <v>93100000</v>
      </c>
      <c r="W1268" s="7">
        <v>97000000</v>
      </c>
      <c r="X1268" s="7">
        <v>86200000</v>
      </c>
      <c r="Y1268" s="7">
        <v>80600000</v>
      </c>
      <c r="Z1268" s="8">
        <v>83800000</v>
      </c>
      <c r="AA1268" s="27">
        <v>101000000</v>
      </c>
      <c r="AB1268" s="7">
        <v>92500000</v>
      </c>
      <c r="AC1268" s="7">
        <v>95100000</v>
      </c>
      <c r="AD1268" s="7">
        <v>91200000</v>
      </c>
      <c r="AE1268" s="7">
        <v>94600000</v>
      </c>
      <c r="AF1268" s="8">
        <v>89300000</v>
      </c>
      <c r="AG1268" s="7">
        <v>93700000</v>
      </c>
      <c r="AH1268" s="7">
        <v>125000000</v>
      </c>
      <c r="AI1268" s="7">
        <v>101000000</v>
      </c>
      <c r="AJ1268" s="7">
        <v>102000000</v>
      </c>
      <c r="AK1268" s="7">
        <v>98200000</v>
      </c>
      <c r="AL1268" s="8">
        <v>83100000</v>
      </c>
      <c r="AM1268" s="17">
        <v>1.49931951786533E-2</v>
      </c>
      <c r="AN1268" s="2">
        <f t="shared" si="234"/>
        <v>91600000</v>
      </c>
      <c r="AO1268" s="2">
        <f t="shared" si="235"/>
        <v>85150000</v>
      </c>
      <c r="AP1268" s="2">
        <f t="shared" si="236"/>
        <v>90900000</v>
      </c>
      <c r="AQ1268" s="2">
        <f t="shared" si="237"/>
        <v>89650000</v>
      </c>
      <c r="AR1268" s="2">
        <f t="shared" si="238"/>
        <v>93550000</v>
      </c>
      <c r="AS1268" s="2">
        <f t="shared" si="239"/>
        <v>99600000</v>
      </c>
      <c r="AT1268" s="2">
        <f t="shared" si="240"/>
        <v>91741666.666666672</v>
      </c>
      <c r="AU1268">
        <f t="shared" si="241"/>
        <v>4766069.3098890902</v>
      </c>
      <c r="AV1268">
        <f t="shared" si="242"/>
        <v>-2.9724004720772371E-2</v>
      </c>
      <c r="AW1268" t="str">
        <f t="shared" si="233"/>
        <v>sp|Q02809-2|PLOD1_HUMAN;sp|Q02809|PLOD1_HUMAN</v>
      </c>
      <c r="AX1268" s="20">
        <f t="shared" si="243"/>
        <v>0</v>
      </c>
      <c r="AY1268" s="21">
        <f t="shared" si="244"/>
        <v>-1.3533164502280595</v>
      </c>
      <c r="AZ1268" s="21">
        <f t="shared" si="244"/>
        <v>-0.1468715527379289</v>
      </c>
      <c r="BA1268" s="21">
        <f t="shared" si="244"/>
        <v>-0.40914218262708774</v>
      </c>
      <c r="BB1268" s="21">
        <f t="shared" si="244"/>
        <v>0.40914218262708768</v>
      </c>
      <c r="BC1268" s="22">
        <f t="shared" si="244"/>
        <v>1.6785320312906162</v>
      </c>
      <c r="BD1268" s="22"/>
    </row>
    <row r="1269" spans="1:56" x14ac:dyDescent="0.2">
      <c r="A1269" s="1">
        <v>1265</v>
      </c>
      <c r="B1269" s="3" t="s">
        <v>1317</v>
      </c>
      <c r="C1269" s="27">
        <v>11300000</v>
      </c>
      <c r="D1269" s="7">
        <v>10300000</v>
      </c>
      <c r="E1269" s="7">
        <v>8829801</v>
      </c>
      <c r="F1269" s="7">
        <v>9864818</v>
      </c>
      <c r="G1269" s="7">
        <v>10100000</v>
      </c>
      <c r="H1269" s="8">
        <v>10400000</v>
      </c>
      <c r="I1269" s="27">
        <v>11600000</v>
      </c>
      <c r="J1269" s="7">
        <v>9297204</v>
      </c>
      <c r="K1269" s="7">
        <v>11400000</v>
      </c>
      <c r="L1269" s="7">
        <v>7731270</v>
      </c>
      <c r="M1269" s="7">
        <v>11100000</v>
      </c>
      <c r="N1269" s="8">
        <v>10800000</v>
      </c>
      <c r="O1269" s="27">
        <v>14500000</v>
      </c>
      <c r="P1269" s="7">
        <v>12500000</v>
      </c>
      <c r="Q1269" s="7">
        <v>11400000</v>
      </c>
      <c r="R1269" s="7">
        <v>11900000</v>
      </c>
      <c r="S1269" s="7">
        <v>10700000</v>
      </c>
      <c r="T1269" s="8">
        <v>11800000</v>
      </c>
      <c r="U1269" s="27">
        <v>12600000</v>
      </c>
      <c r="V1269" s="7">
        <v>13500000</v>
      </c>
      <c r="W1269" s="7">
        <v>12500000</v>
      </c>
      <c r="X1269" s="7">
        <v>12700000</v>
      </c>
      <c r="Y1269" s="7">
        <v>11400000</v>
      </c>
      <c r="Z1269" s="8">
        <v>14700000</v>
      </c>
      <c r="AA1269" s="27">
        <v>10700000</v>
      </c>
      <c r="AB1269" s="7">
        <v>11100000</v>
      </c>
      <c r="AC1269" s="7">
        <v>10900000</v>
      </c>
      <c r="AD1269" s="7">
        <v>12800000</v>
      </c>
      <c r="AE1269" s="7">
        <v>11200000</v>
      </c>
      <c r="AF1269" s="8">
        <v>11600000</v>
      </c>
      <c r="AG1269" s="7">
        <v>11400000</v>
      </c>
      <c r="AH1269" s="7">
        <v>13400000</v>
      </c>
      <c r="AI1269" s="7">
        <v>11400000</v>
      </c>
      <c r="AJ1269" s="7">
        <v>12300000</v>
      </c>
      <c r="AK1269" s="7">
        <v>12200000</v>
      </c>
      <c r="AL1269" s="8">
        <v>7782509</v>
      </c>
      <c r="AM1269" s="17">
        <v>1.50359499322129E-2</v>
      </c>
      <c r="AN1269" s="2">
        <f t="shared" si="234"/>
        <v>10200000</v>
      </c>
      <c r="AO1269" s="2">
        <f t="shared" si="235"/>
        <v>10950000</v>
      </c>
      <c r="AP1269" s="2">
        <f t="shared" si="236"/>
        <v>11850000</v>
      </c>
      <c r="AQ1269" s="2">
        <f t="shared" si="237"/>
        <v>12650000</v>
      </c>
      <c r="AR1269" s="2">
        <f t="shared" si="238"/>
        <v>11150000</v>
      </c>
      <c r="AS1269" s="2">
        <f t="shared" si="239"/>
        <v>11800000</v>
      </c>
      <c r="AT1269" s="2">
        <f t="shared" si="240"/>
        <v>11433333.333333334</v>
      </c>
      <c r="AU1269">
        <f t="shared" si="241"/>
        <v>851273.55571911589</v>
      </c>
      <c r="AV1269">
        <f t="shared" si="242"/>
        <v>-1.4488096394483581</v>
      </c>
      <c r="AW1269" t="str">
        <f t="shared" si="233"/>
        <v>sp|P35251-2|RFC1_HUMAN;sp|P35251|RFC1_HUMAN</v>
      </c>
      <c r="AX1269" s="20">
        <f t="shared" si="243"/>
        <v>0</v>
      </c>
      <c r="AY1269" s="21">
        <f t="shared" si="244"/>
        <v>0.88103288885373088</v>
      </c>
      <c r="AZ1269" s="21">
        <f t="shared" si="244"/>
        <v>1.9382723554782078</v>
      </c>
      <c r="BA1269" s="21">
        <f t="shared" si="244"/>
        <v>2.8780407702555206</v>
      </c>
      <c r="BB1269" s="21">
        <f t="shared" si="244"/>
        <v>1.1159749925480591</v>
      </c>
      <c r="BC1269" s="22">
        <f t="shared" si="244"/>
        <v>1.8795368295546258</v>
      </c>
      <c r="BD1269" s="22"/>
    </row>
    <row r="1270" spans="1:56" x14ac:dyDescent="0.2">
      <c r="A1270" s="1">
        <v>1266</v>
      </c>
      <c r="B1270" s="3" t="s">
        <v>1318</v>
      </c>
      <c r="C1270" s="27">
        <v>29000000</v>
      </c>
      <c r="D1270" s="7">
        <v>27000000</v>
      </c>
      <c r="E1270" s="7">
        <v>25000000</v>
      </c>
      <c r="F1270" s="7">
        <v>26300000</v>
      </c>
      <c r="G1270" s="7">
        <v>27400000</v>
      </c>
      <c r="H1270" s="8">
        <v>28200000</v>
      </c>
      <c r="I1270" s="27">
        <v>29700000</v>
      </c>
      <c r="J1270" s="7">
        <v>27300000</v>
      </c>
      <c r="K1270" s="7">
        <v>30700000</v>
      </c>
      <c r="L1270" s="7">
        <v>25000000</v>
      </c>
      <c r="M1270" s="7">
        <v>26900000</v>
      </c>
      <c r="N1270" s="8">
        <v>22400000</v>
      </c>
      <c r="O1270" s="27">
        <v>29600000</v>
      </c>
      <c r="P1270" s="7">
        <v>30100000</v>
      </c>
      <c r="Q1270" s="7">
        <v>29100000</v>
      </c>
      <c r="R1270" s="7">
        <v>28600000</v>
      </c>
      <c r="S1270" s="7">
        <v>26600000</v>
      </c>
      <c r="T1270" s="8">
        <v>29000000</v>
      </c>
      <c r="U1270" s="27">
        <v>32800000</v>
      </c>
      <c r="V1270" s="7">
        <v>32200000</v>
      </c>
      <c r="W1270" s="7">
        <v>28500000</v>
      </c>
      <c r="X1270" s="7">
        <v>26300000</v>
      </c>
      <c r="Y1270" s="7">
        <v>28200000</v>
      </c>
      <c r="Z1270" s="8">
        <v>26400000</v>
      </c>
      <c r="AA1270" s="27">
        <v>31200000</v>
      </c>
      <c r="AB1270" s="7">
        <v>35100000</v>
      </c>
      <c r="AC1270" s="7">
        <v>30100000</v>
      </c>
      <c r="AD1270" s="7">
        <v>28400000</v>
      </c>
      <c r="AE1270" s="7">
        <v>31100000</v>
      </c>
      <c r="AF1270" s="8">
        <v>26700000</v>
      </c>
      <c r="AG1270" s="7">
        <v>32700000</v>
      </c>
      <c r="AH1270" s="7">
        <v>34000000</v>
      </c>
      <c r="AI1270" s="7">
        <v>31100000</v>
      </c>
      <c r="AJ1270" s="7">
        <v>30500000</v>
      </c>
      <c r="AK1270" s="7">
        <v>31600000</v>
      </c>
      <c r="AL1270" s="8">
        <v>24300000</v>
      </c>
      <c r="AM1270" s="17">
        <v>1.50595974493091E-2</v>
      </c>
      <c r="AN1270" s="2">
        <f t="shared" si="234"/>
        <v>27200000</v>
      </c>
      <c r="AO1270" s="2">
        <f t="shared" si="235"/>
        <v>27100000</v>
      </c>
      <c r="AP1270" s="2">
        <f t="shared" si="236"/>
        <v>29050000</v>
      </c>
      <c r="AQ1270" s="2">
        <f t="shared" si="237"/>
        <v>28350000</v>
      </c>
      <c r="AR1270" s="2">
        <f t="shared" si="238"/>
        <v>30600000</v>
      </c>
      <c r="AS1270" s="2">
        <f t="shared" si="239"/>
        <v>31350000</v>
      </c>
      <c r="AT1270" s="2">
        <f t="shared" si="240"/>
        <v>28941666.666666668</v>
      </c>
      <c r="AU1270">
        <f t="shared" si="241"/>
        <v>1751404.1985408927</v>
      </c>
      <c r="AV1270">
        <f t="shared" si="242"/>
        <v>-0.99444015728503043</v>
      </c>
      <c r="AW1270" t="str">
        <f t="shared" si="233"/>
        <v>sp|O95486|SC24A_HUMAN</v>
      </c>
      <c r="AX1270" s="20">
        <f t="shared" si="243"/>
        <v>0</v>
      </c>
      <c r="AY1270" s="21">
        <f t="shared" si="244"/>
        <v>-5.7097042523542307E-2</v>
      </c>
      <c r="AZ1270" s="21">
        <f t="shared" si="244"/>
        <v>1.056295286685534</v>
      </c>
      <c r="BA1270" s="21">
        <f t="shared" si="244"/>
        <v>0.65661598902073737</v>
      </c>
      <c r="BB1270" s="21">
        <f t="shared" si="244"/>
        <v>1.9412994458004409</v>
      </c>
      <c r="BC1270" s="22">
        <f t="shared" si="244"/>
        <v>2.3695272647270085</v>
      </c>
      <c r="BD1270" s="22"/>
    </row>
    <row r="1271" spans="1:56" x14ac:dyDescent="0.2">
      <c r="A1271" s="1">
        <v>1267</v>
      </c>
      <c r="B1271" s="3" t="s">
        <v>1319</v>
      </c>
      <c r="C1271" s="27">
        <v>2648311.2000000002</v>
      </c>
      <c r="D1271" s="7">
        <v>2718250.5</v>
      </c>
      <c r="E1271" s="7">
        <v>2757218.2</v>
      </c>
      <c r="F1271" s="7">
        <v>2907178.2</v>
      </c>
      <c r="G1271" s="7">
        <v>2526638.5</v>
      </c>
      <c r="H1271" s="8">
        <v>2980810</v>
      </c>
      <c r="I1271" s="27">
        <v>3451003.2</v>
      </c>
      <c r="J1271" s="7">
        <v>3339648.5</v>
      </c>
      <c r="K1271" s="7">
        <v>3733058.2</v>
      </c>
      <c r="L1271" s="7">
        <v>3453710.2</v>
      </c>
      <c r="M1271" s="7">
        <v>3320734</v>
      </c>
      <c r="N1271" s="8">
        <v>3090599.5</v>
      </c>
      <c r="O1271" s="27">
        <v>2607635.5</v>
      </c>
      <c r="P1271" s="7">
        <v>3405428.2</v>
      </c>
      <c r="Q1271" s="7">
        <v>3450940</v>
      </c>
      <c r="R1271" s="7">
        <v>2777895.8</v>
      </c>
      <c r="S1271" s="7">
        <v>3326895.2</v>
      </c>
      <c r="T1271" s="8">
        <v>3477600.2</v>
      </c>
      <c r="U1271" s="27">
        <v>3843720</v>
      </c>
      <c r="V1271" s="7">
        <v>3529733.2</v>
      </c>
      <c r="W1271" s="7">
        <v>3655547.8</v>
      </c>
      <c r="X1271" s="7">
        <v>3581734.2</v>
      </c>
      <c r="Y1271" s="7">
        <v>2234625</v>
      </c>
      <c r="Z1271" s="8">
        <v>3440363</v>
      </c>
      <c r="AA1271" s="27">
        <v>3346084.2</v>
      </c>
      <c r="AB1271" s="7">
        <v>3929148.2</v>
      </c>
      <c r="AC1271" s="7">
        <v>3170100.5</v>
      </c>
      <c r="AD1271" s="7">
        <v>3770117.8</v>
      </c>
      <c r="AE1271" s="7">
        <v>2985036.8</v>
      </c>
      <c r="AF1271" s="8">
        <v>3233400.5</v>
      </c>
      <c r="AG1271" s="7">
        <v>2143363.7999999998</v>
      </c>
      <c r="AH1271" s="7">
        <v>2685792</v>
      </c>
      <c r="AI1271" s="7">
        <v>2551386.5</v>
      </c>
      <c r="AJ1271" s="7">
        <v>2564175</v>
      </c>
      <c r="AK1271" s="7">
        <v>3602877.5</v>
      </c>
      <c r="AL1271" s="8">
        <v>3305932.2</v>
      </c>
      <c r="AM1271" s="17">
        <v>1.50595974493091E-2</v>
      </c>
      <c r="AN1271" s="2">
        <f t="shared" si="234"/>
        <v>2737734.35</v>
      </c>
      <c r="AO1271" s="2">
        <f t="shared" si="235"/>
        <v>3395325.85</v>
      </c>
      <c r="AP1271" s="2">
        <f t="shared" si="236"/>
        <v>3366161.7</v>
      </c>
      <c r="AQ1271" s="2">
        <f t="shared" si="237"/>
        <v>3555733.7</v>
      </c>
      <c r="AR1271" s="2">
        <f t="shared" si="238"/>
        <v>3289742.35</v>
      </c>
      <c r="AS1271" s="2">
        <f t="shared" si="239"/>
        <v>2624983.5</v>
      </c>
      <c r="AT1271" s="2">
        <f t="shared" si="240"/>
        <v>3161613.5750000007</v>
      </c>
      <c r="AU1271">
        <f t="shared" si="241"/>
        <v>383628.58434188785</v>
      </c>
      <c r="AV1271">
        <f t="shared" si="242"/>
        <v>-1.1049208591355684</v>
      </c>
      <c r="AW1271" t="str">
        <f t="shared" si="233"/>
        <v>sp|Q9Y5A7-2|NUB1_HUMAN;sp|Q9Y5A7|NUB1_HUMAN</v>
      </c>
      <c r="AX1271" s="20">
        <f t="shared" si="243"/>
        <v>0</v>
      </c>
      <c r="AY1271" s="21">
        <f t="shared" si="244"/>
        <v>1.7141358252229657</v>
      </c>
      <c r="AZ1271" s="21">
        <f t="shared" si="244"/>
        <v>1.6381139874601962</v>
      </c>
      <c r="BA1271" s="21">
        <f t="shared" si="244"/>
        <v>2.1322690315250421</v>
      </c>
      <c r="BB1271" s="21">
        <f t="shared" si="244"/>
        <v>1.4389125902778228</v>
      </c>
      <c r="BC1271" s="22">
        <f t="shared" si="244"/>
        <v>-0.29390627967262484</v>
      </c>
      <c r="BD1271" s="22"/>
    </row>
    <row r="1272" spans="1:56" x14ac:dyDescent="0.2">
      <c r="A1272" s="1">
        <v>1268</v>
      </c>
      <c r="B1272" s="3" t="s">
        <v>1320</v>
      </c>
      <c r="C1272" s="27">
        <v>10400000</v>
      </c>
      <c r="D1272" s="7">
        <v>12800000</v>
      </c>
      <c r="E1272" s="7">
        <v>9791096</v>
      </c>
      <c r="F1272" s="7">
        <v>10400000</v>
      </c>
      <c r="G1272" s="7">
        <v>10300000</v>
      </c>
      <c r="H1272" s="8">
        <v>11400000</v>
      </c>
      <c r="I1272" s="27">
        <v>9228918</v>
      </c>
      <c r="J1272" s="7">
        <v>9719027</v>
      </c>
      <c r="K1272" s="7">
        <v>9554637</v>
      </c>
      <c r="L1272" s="7">
        <v>9494034</v>
      </c>
      <c r="M1272" s="7">
        <v>11700000</v>
      </c>
      <c r="N1272" s="8">
        <v>6756968</v>
      </c>
      <c r="O1272" s="27">
        <v>11700000</v>
      </c>
      <c r="P1272" s="7">
        <v>14300000</v>
      </c>
      <c r="Q1272" s="7">
        <v>14200000</v>
      </c>
      <c r="R1272" s="7">
        <v>9738276</v>
      </c>
      <c r="S1272" s="7">
        <v>11100000</v>
      </c>
      <c r="T1272" s="8">
        <v>12600000</v>
      </c>
      <c r="U1272" s="27">
        <v>13700000</v>
      </c>
      <c r="V1272" s="7">
        <v>14100000</v>
      </c>
      <c r="W1272" s="7">
        <v>12400000</v>
      </c>
      <c r="X1272" s="7">
        <v>14200000</v>
      </c>
      <c r="Y1272" s="7">
        <v>12500000</v>
      </c>
      <c r="Z1272" s="8">
        <v>11200000</v>
      </c>
      <c r="AA1272" s="27">
        <v>12500000</v>
      </c>
      <c r="AB1272" s="7">
        <v>14600000</v>
      </c>
      <c r="AC1272" s="7">
        <v>10300000</v>
      </c>
      <c r="AD1272" s="7">
        <v>13000000</v>
      </c>
      <c r="AE1272" s="7">
        <v>12100000</v>
      </c>
      <c r="AF1272" s="8">
        <v>11500000</v>
      </c>
      <c r="AG1272" s="7">
        <v>12800000</v>
      </c>
      <c r="AH1272" s="7">
        <v>8922014</v>
      </c>
      <c r="AI1272" s="7">
        <v>13400000</v>
      </c>
      <c r="AJ1272" s="7">
        <v>11400000</v>
      </c>
      <c r="AK1272" s="7">
        <v>12900000</v>
      </c>
      <c r="AL1272" s="8">
        <v>12200000</v>
      </c>
      <c r="AM1272" s="17">
        <v>1.50795694641713E-2</v>
      </c>
      <c r="AN1272" s="2">
        <f t="shared" si="234"/>
        <v>10400000</v>
      </c>
      <c r="AO1272" s="2">
        <f t="shared" si="235"/>
        <v>9524335.5</v>
      </c>
      <c r="AP1272" s="2">
        <f t="shared" si="236"/>
        <v>12150000</v>
      </c>
      <c r="AQ1272" s="2">
        <f t="shared" si="237"/>
        <v>13100000</v>
      </c>
      <c r="AR1272" s="2">
        <f t="shared" si="238"/>
        <v>12300000</v>
      </c>
      <c r="AS1272" s="2">
        <f t="shared" si="239"/>
        <v>12500000</v>
      </c>
      <c r="AT1272" s="2">
        <f t="shared" si="240"/>
        <v>11662389.25</v>
      </c>
      <c r="AU1272">
        <f t="shared" si="241"/>
        <v>1384017.9627061835</v>
      </c>
      <c r="AV1272">
        <f t="shared" si="242"/>
        <v>-0.91211912274002449</v>
      </c>
      <c r="AW1272" t="str">
        <f t="shared" si="233"/>
        <v>sp|Q15813|TBCE_HUMAN</v>
      </c>
      <c r="AX1272" s="20">
        <f t="shared" si="243"/>
        <v>0</v>
      </c>
      <c r="AY1272" s="21">
        <f t="shared" si="244"/>
        <v>-0.63269735190994547</v>
      </c>
      <c r="AZ1272" s="21">
        <f t="shared" si="244"/>
        <v>1.2644344561671788</v>
      </c>
      <c r="BA1272" s="21">
        <f t="shared" si="244"/>
        <v>1.9508417323722189</v>
      </c>
      <c r="BB1272" s="21">
        <f t="shared" si="244"/>
        <v>1.3728145524100799</v>
      </c>
      <c r="BC1272" s="22">
        <f t="shared" si="244"/>
        <v>1.5173213474006146</v>
      </c>
      <c r="BD1272" s="22"/>
    </row>
    <row r="1273" spans="1:56" x14ac:dyDescent="0.2">
      <c r="A1273" s="1">
        <v>1269</v>
      </c>
      <c r="B1273" s="3" t="s">
        <v>1321</v>
      </c>
      <c r="C1273" s="27">
        <v>98800000</v>
      </c>
      <c r="D1273" s="7">
        <v>97500000</v>
      </c>
      <c r="E1273" s="7">
        <v>80900000</v>
      </c>
      <c r="F1273" s="7">
        <v>85600000</v>
      </c>
      <c r="G1273" s="7">
        <v>79900000</v>
      </c>
      <c r="H1273" s="8">
        <v>85200000</v>
      </c>
      <c r="I1273" s="27">
        <v>90400000</v>
      </c>
      <c r="J1273" s="7">
        <v>94400000</v>
      </c>
      <c r="K1273" s="7">
        <v>83400000</v>
      </c>
      <c r="L1273" s="7">
        <v>93300000</v>
      </c>
      <c r="M1273" s="7">
        <v>91300000</v>
      </c>
      <c r="N1273" s="8">
        <v>65400000</v>
      </c>
      <c r="O1273" s="27">
        <v>102000000</v>
      </c>
      <c r="P1273" s="7">
        <v>104000000</v>
      </c>
      <c r="Q1273" s="7">
        <v>89100000</v>
      </c>
      <c r="R1273" s="7">
        <v>83700000</v>
      </c>
      <c r="S1273" s="7">
        <v>77300000</v>
      </c>
      <c r="T1273" s="8">
        <v>87600000</v>
      </c>
      <c r="U1273" s="27">
        <v>97600000</v>
      </c>
      <c r="V1273" s="7">
        <v>93600000</v>
      </c>
      <c r="W1273" s="7">
        <v>88000000</v>
      </c>
      <c r="X1273" s="7">
        <v>98000000</v>
      </c>
      <c r="Y1273" s="7">
        <v>84500000</v>
      </c>
      <c r="Z1273" s="8">
        <v>93000000</v>
      </c>
      <c r="AA1273" s="27">
        <v>114000000</v>
      </c>
      <c r="AB1273" s="7">
        <v>103000000</v>
      </c>
      <c r="AC1273" s="7">
        <v>93700000</v>
      </c>
      <c r="AD1273" s="7">
        <v>92300000</v>
      </c>
      <c r="AE1273" s="7">
        <v>93200000</v>
      </c>
      <c r="AF1273" s="8">
        <v>88600000</v>
      </c>
      <c r="AG1273" s="7">
        <v>96500000</v>
      </c>
      <c r="AH1273" s="7">
        <v>107000000</v>
      </c>
      <c r="AI1273" s="7">
        <v>97100000</v>
      </c>
      <c r="AJ1273" s="7">
        <v>94300000</v>
      </c>
      <c r="AK1273" s="7">
        <v>105000000</v>
      </c>
      <c r="AL1273" s="8">
        <v>95700000</v>
      </c>
      <c r="AM1273" s="17">
        <v>1.51405012849994E-2</v>
      </c>
      <c r="AN1273" s="2">
        <f t="shared" si="234"/>
        <v>85400000</v>
      </c>
      <c r="AO1273" s="2">
        <f t="shared" si="235"/>
        <v>90850000</v>
      </c>
      <c r="AP1273" s="2">
        <f t="shared" si="236"/>
        <v>88350000</v>
      </c>
      <c r="AQ1273" s="2">
        <f t="shared" si="237"/>
        <v>93300000</v>
      </c>
      <c r="AR1273" s="2">
        <f t="shared" si="238"/>
        <v>93450000</v>
      </c>
      <c r="AS1273" s="2">
        <f t="shared" si="239"/>
        <v>96800000</v>
      </c>
      <c r="AT1273" s="2">
        <f t="shared" si="240"/>
        <v>91358333.333333328</v>
      </c>
      <c r="AU1273">
        <f t="shared" si="241"/>
        <v>4063670.3442413569</v>
      </c>
      <c r="AV1273">
        <f t="shared" si="242"/>
        <v>-1.4662442640744482</v>
      </c>
      <c r="AW1273" t="str">
        <f t="shared" si="233"/>
        <v>sp|P61163|ACTZ_HUMAN</v>
      </c>
      <c r="AX1273" s="20">
        <f t="shared" si="243"/>
        <v>0</v>
      </c>
      <c r="AY1273" s="21">
        <f t="shared" si="244"/>
        <v>1.3411520960904755</v>
      </c>
      <c r="AZ1273" s="21">
        <f t="shared" si="244"/>
        <v>0.7259447125627343</v>
      </c>
      <c r="BA1273" s="21">
        <f t="shared" si="244"/>
        <v>1.9440553319476617</v>
      </c>
      <c r="BB1273" s="21">
        <f t="shared" si="244"/>
        <v>1.9809677749593262</v>
      </c>
      <c r="BC1273" s="22">
        <f t="shared" si="244"/>
        <v>2.8053456688864991</v>
      </c>
      <c r="BD1273" s="22"/>
    </row>
    <row r="1274" spans="1:56" x14ac:dyDescent="0.2">
      <c r="A1274" s="1">
        <v>1270</v>
      </c>
      <c r="B1274" s="3" t="s">
        <v>1322</v>
      </c>
      <c r="C1274" s="27">
        <v>65800000</v>
      </c>
      <c r="D1274" s="7">
        <v>64200000</v>
      </c>
      <c r="E1274" s="7">
        <v>58500000</v>
      </c>
      <c r="F1274" s="7">
        <v>61500000</v>
      </c>
      <c r="G1274" s="7">
        <v>58400000</v>
      </c>
      <c r="H1274" s="8">
        <v>60800000</v>
      </c>
      <c r="I1274" s="27">
        <v>55900000</v>
      </c>
      <c r="J1274" s="7">
        <v>59200000</v>
      </c>
      <c r="K1274" s="7">
        <v>52700000</v>
      </c>
      <c r="L1274" s="7">
        <v>58500000</v>
      </c>
      <c r="M1274" s="7">
        <v>59700000</v>
      </c>
      <c r="N1274" s="8">
        <v>55300000</v>
      </c>
      <c r="O1274" s="27">
        <v>70800000</v>
      </c>
      <c r="P1274" s="7">
        <v>59800000</v>
      </c>
      <c r="Q1274" s="7">
        <v>59300000</v>
      </c>
      <c r="R1274" s="7">
        <v>59000000</v>
      </c>
      <c r="S1274" s="7">
        <v>56400000</v>
      </c>
      <c r="T1274" s="8">
        <v>63500000</v>
      </c>
      <c r="U1274" s="27">
        <v>63800000</v>
      </c>
      <c r="V1274" s="7">
        <v>62300000</v>
      </c>
      <c r="W1274" s="7">
        <v>60000000</v>
      </c>
      <c r="X1274" s="7">
        <v>63600000</v>
      </c>
      <c r="Y1274" s="7">
        <v>61500000</v>
      </c>
      <c r="Z1274" s="8">
        <v>64700000</v>
      </c>
      <c r="AA1274" s="27">
        <v>70800000</v>
      </c>
      <c r="AB1274" s="7">
        <v>66200000</v>
      </c>
      <c r="AC1274" s="7">
        <v>70500000</v>
      </c>
      <c r="AD1274" s="7">
        <v>66800000</v>
      </c>
      <c r="AE1274" s="7">
        <v>63800000</v>
      </c>
      <c r="AF1274" s="8">
        <v>65500000</v>
      </c>
      <c r="AG1274" s="7">
        <v>73300000</v>
      </c>
      <c r="AH1274" s="7">
        <v>58300000</v>
      </c>
      <c r="AI1274" s="7">
        <v>60000000</v>
      </c>
      <c r="AJ1274" s="7">
        <v>63700000</v>
      </c>
      <c r="AK1274" s="7">
        <v>67000000</v>
      </c>
      <c r="AL1274" s="8">
        <v>59800000</v>
      </c>
      <c r="AM1274" s="17">
        <v>1.5224236556384701E-2</v>
      </c>
      <c r="AN1274" s="2">
        <f t="shared" si="234"/>
        <v>61150000</v>
      </c>
      <c r="AO1274" s="2">
        <f t="shared" si="235"/>
        <v>57200000</v>
      </c>
      <c r="AP1274" s="2">
        <f t="shared" si="236"/>
        <v>59550000</v>
      </c>
      <c r="AQ1274" s="2">
        <f t="shared" si="237"/>
        <v>62950000</v>
      </c>
      <c r="AR1274" s="2">
        <f t="shared" si="238"/>
        <v>66500000</v>
      </c>
      <c r="AS1274" s="2">
        <f t="shared" si="239"/>
        <v>61850000</v>
      </c>
      <c r="AT1274" s="2">
        <f t="shared" si="240"/>
        <v>61533333.333333336</v>
      </c>
      <c r="AU1274">
        <f t="shared" si="241"/>
        <v>3150661.3062445587</v>
      </c>
      <c r="AV1274">
        <f t="shared" si="242"/>
        <v>-0.12166757898526746</v>
      </c>
      <c r="AW1274" t="str">
        <f t="shared" si="233"/>
        <v>sp|Q8N7H5-3|PAF1_HUMAN;sp|Q8N7H5|PAF1_HUMAN</v>
      </c>
      <c r="AX1274" s="20">
        <f t="shared" si="243"/>
        <v>0</v>
      </c>
      <c r="AY1274" s="21">
        <f t="shared" si="244"/>
        <v>-1.2537050530220959</v>
      </c>
      <c r="AZ1274" s="21">
        <f t="shared" si="244"/>
        <v>-0.50782989489502617</v>
      </c>
      <c r="BA1274" s="21">
        <f t="shared" si="244"/>
        <v>0.57130863175690438</v>
      </c>
      <c r="BB1274" s="21">
        <f t="shared" si="244"/>
        <v>1.6980562110552437</v>
      </c>
      <c r="BC1274" s="22">
        <f t="shared" si="244"/>
        <v>0.22217557901657392</v>
      </c>
      <c r="BD1274" s="22"/>
    </row>
    <row r="1275" spans="1:56" x14ac:dyDescent="0.2">
      <c r="A1275" s="1">
        <v>1271</v>
      </c>
      <c r="B1275" s="3" t="s">
        <v>1323</v>
      </c>
      <c r="C1275" s="27">
        <v>3897565.2</v>
      </c>
      <c r="D1275" s="7">
        <v>4418324.5</v>
      </c>
      <c r="E1275" s="7">
        <v>3609548.2</v>
      </c>
      <c r="F1275" s="7">
        <v>3890355.8</v>
      </c>
      <c r="G1275" s="7">
        <v>3272276.8</v>
      </c>
      <c r="H1275" s="8">
        <v>3471760.8</v>
      </c>
      <c r="I1275" s="27">
        <v>4270507</v>
      </c>
      <c r="J1275" s="7">
        <v>3737148</v>
      </c>
      <c r="K1275" s="7">
        <v>4837291</v>
      </c>
      <c r="L1275" s="7">
        <v>3834732.8</v>
      </c>
      <c r="M1275" s="7">
        <v>4134694.5</v>
      </c>
      <c r="N1275" s="8">
        <v>3666835.8</v>
      </c>
      <c r="O1275" s="27">
        <v>4332973.5</v>
      </c>
      <c r="P1275" s="7">
        <v>4411784</v>
      </c>
      <c r="Q1275" s="7">
        <v>4518164</v>
      </c>
      <c r="R1275" s="7">
        <v>4306629.5</v>
      </c>
      <c r="S1275" s="7">
        <v>4057420.5</v>
      </c>
      <c r="T1275" s="8">
        <v>4257084.5</v>
      </c>
      <c r="U1275" s="27">
        <v>4258041</v>
      </c>
      <c r="V1275" s="7">
        <v>4899693</v>
      </c>
      <c r="W1275" s="7">
        <v>4906888</v>
      </c>
      <c r="X1275" s="7">
        <v>4004582</v>
      </c>
      <c r="Y1275" s="7">
        <v>4483526.5</v>
      </c>
      <c r="Z1275" s="8">
        <v>4008387.5</v>
      </c>
      <c r="AA1275" s="27">
        <v>4435279</v>
      </c>
      <c r="AB1275" s="7">
        <v>4463129</v>
      </c>
      <c r="AC1275" s="7">
        <v>4688629.5</v>
      </c>
      <c r="AD1275" s="7">
        <v>4136594.8</v>
      </c>
      <c r="AE1275" s="7">
        <v>4077216</v>
      </c>
      <c r="AF1275" s="8">
        <v>3847352.5</v>
      </c>
      <c r="AG1275" s="7">
        <v>4146529.8</v>
      </c>
      <c r="AH1275" s="7">
        <v>4667273</v>
      </c>
      <c r="AI1275" s="7">
        <v>4312938</v>
      </c>
      <c r="AJ1275" s="7">
        <v>3967300.5</v>
      </c>
      <c r="AK1275" s="7">
        <v>4044331.5</v>
      </c>
      <c r="AL1275" s="8">
        <v>3538973</v>
      </c>
      <c r="AM1275" s="17">
        <v>1.5251309803259399E-2</v>
      </c>
      <c r="AN1275" s="2">
        <f t="shared" si="234"/>
        <v>3749952</v>
      </c>
      <c r="AO1275" s="2">
        <f t="shared" si="235"/>
        <v>3984713.65</v>
      </c>
      <c r="AP1275" s="2">
        <f t="shared" si="236"/>
        <v>4319801.5</v>
      </c>
      <c r="AQ1275" s="2">
        <f t="shared" si="237"/>
        <v>4370783.75</v>
      </c>
      <c r="AR1275" s="2">
        <f t="shared" si="238"/>
        <v>4285936.9000000004</v>
      </c>
      <c r="AS1275" s="2">
        <f t="shared" si="239"/>
        <v>4095430.65</v>
      </c>
      <c r="AT1275" s="2">
        <f t="shared" si="240"/>
        <v>4134436.4083333332</v>
      </c>
      <c r="AU1275">
        <f t="shared" si="241"/>
        <v>238721.30022026409</v>
      </c>
      <c r="AV1275">
        <f t="shared" si="242"/>
        <v>-1.6105995065315746</v>
      </c>
      <c r="AW1275" t="str">
        <f t="shared" si="233"/>
        <v>sp|O95396|MOCS3_HUMAN</v>
      </c>
      <c r="AX1275" s="20">
        <f t="shared" si="243"/>
        <v>0</v>
      </c>
      <c r="AY1275" s="21">
        <f t="shared" si="244"/>
        <v>0.98341308372310854</v>
      </c>
      <c r="AZ1275" s="21">
        <f t="shared" si="244"/>
        <v>2.3870911371302417</v>
      </c>
      <c r="BA1275" s="21">
        <f t="shared" si="244"/>
        <v>2.6006550292209747</v>
      </c>
      <c r="BB1275" s="21">
        <f t="shared" si="244"/>
        <v>2.2452328280109741</v>
      </c>
      <c r="BC1275" s="22">
        <f t="shared" si="244"/>
        <v>1.447204961104152</v>
      </c>
      <c r="BD1275" s="22"/>
    </row>
    <row r="1276" spans="1:56" x14ac:dyDescent="0.2">
      <c r="A1276" s="1">
        <v>1272</v>
      </c>
      <c r="B1276" s="3" t="s">
        <v>1324</v>
      </c>
      <c r="C1276" s="27">
        <v>31400000</v>
      </c>
      <c r="D1276" s="7">
        <v>31800000</v>
      </c>
      <c r="E1276" s="7">
        <v>22500000</v>
      </c>
      <c r="F1276" s="7">
        <v>29800000</v>
      </c>
      <c r="G1276" s="7">
        <v>26700000</v>
      </c>
      <c r="H1276" s="8">
        <v>24500000</v>
      </c>
      <c r="I1276" s="27">
        <v>28800000</v>
      </c>
      <c r="J1276" s="7">
        <v>28700000</v>
      </c>
      <c r="K1276" s="7">
        <v>29400000</v>
      </c>
      <c r="L1276" s="7">
        <v>26200000</v>
      </c>
      <c r="M1276" s="7">
        <v>25400000</v>
      </c>
      <c r="N1276" s="8">
        <v>29300000</v>
      </c>
      <c r="O1276" s="27">
        <v>33600000</v>
      </c>
      <c r="P1276" s="7">
        <v>34100000</v>
      </c>
      <c r="Q1276" s="7">
        <v>32900000</v>
      </c>
      <c r="R1276" s="7">
        <v>32800000</v>
      </c>
      <c r="S1276" s="7">
        <v>27000000</v>
      </c>
      <c r="T1276" s="8">
        <v>32300000</v>
      </c>
      <c r="U1276" s="27">
        <v>32300000</v>
      </c>
      <c r="V1276" s="7">
        <v>33000000</v>
      </c>
      <c r="W1276" s="7">
        <v>33300000</v>
      </c>
      <c r="X1276" s="7">
        <v>33100000</v>
      </c>
      <c r="Y1276" s="7">
        <v>31900000</v>
      </c>
      <c r="Z1276" s="8">
        <v>29800000</v>
      </c>
      <c r="AA1276" s="27">
        <v>30900000</v>
      </c>
      <c r="AB1276" s="7">
        <v>32600000</v>
      </c>
      <c r="AC1276" s="7">
        <v>29800000</v>
      </c>
      <c r="AD1276" s="7">
        <v>30500000</v>
      </c>
      <c r="AE1276" s="7">
        <v>31600000</v>
      </c>
      <c r="AF1276" s="8">
        <v>28400000</v>
      </c>
      <c r="AG1276" s="7">
        <v>31200000</v>
      </c>
      <c r="AH1276" s="7">
        <v>31100000</v>
      </c>
      <c r="AI1276" s="7">
        <v>33400000</v>
      </c>
      <c r="AJ1276" s="7">
        <v>32600000</v>
      </c>
      <c r="AK1276" s="7">
        <v>32000000</v>
      </c>
      <c r="AL1276" s="8">
        <v>27000000</v>
      </c>
      <c r="AM1276" s="17">
        <v>1.5307778065171401E-2</v>
      </c>
      <c r="AN1276" s="2">
        <f t="shared" si="234"/>
        <v>28250000</v>
      </c>
      <c r="AO1276" s="2">
        <f t="shared" si="235"/>
        <v>28750000</v>
      </c>
      <c r="AP1276" s="2">
        <f t="shared" si="236"/>
        <v>32850000</v>
      </c>
      <c r="AQ1276" s="2">
        <f t="shared" si="237"/>
        <v>32650000</v>
      </c>
      <c r="AR1276" s="2">
        <f t="shared" si="238"/>
        <v>30700000</v>
      </c>
      <c r="AS1276" s="2">
        <f t="shared" si="239"/>
        <v>31600000</v>
      </c>
      <c r="AT1276" s="2">
        <f t="shared" si="240"/>
        <v>30800000</v>
      </c>
      <c r="AU1276">
        <f t="shared" si="241"/>
        <v>1948332.6204732086</v>
      </c>
      <c r="AV1276">
        <f t="shared" si="242"/>
        <v>-1.3088114284000743</v>
      </c>
      <c r="AW1276" t="str">
        <f t="shared" si="233"/>
        <v>sp|Q9UGV2-2|NDRG3_HUMAN;sp|Q9UGV2|NDRG3_HUMAN</v>
      </c>
      <c r="AX1276" s="20">
        <f t="shared" si="243"/>
        <v>0</v>
      </c>
      <c r="AY1276" s="21">
        <f t="shared" si="244"/>
        <v>0.25662969184315187</v>
      </c>
      <c r="AZ1276" s="21">
        <f t="shared" si="244"/>
        <v>2.3609931649569966</v>
      </c>
      <c r="BA1276" s="21">
        <f t="shared" si="244"/>
        <v>2.2583412882197358</v>
      </c>
      <c r="BB1276" s="21">
        <f t="shared" si="244"/>
        <v>1.2574854900314438</v>
      </c>
      <c r="BC1276" s="22">
        <f t="shared" si="244"/>
        <v>1.7194189353491172</v>
      </c>
      <c r="BD1276" s="22"/>
    </row>
    <row r="1277" spans="1:56" x14ac:dyDescent="0.2">
      <c r="A1277" s="1">
        <v>1273</v>
      </c>
      <c r="B1277" s="3" t="s">
        <v>1325</v>
      </c>
      <c r="C1277" s="27">
        <v>2942061.2</v>
      </c>
      <c r="D1277" s="7">
        <v>3295904.8</v>
      </c>
      <c r="E1277" s="7">
        <v>3224919.2</v>
      </c>
      <c r="F1277" s="7">
        <v>2423042.2000000002</v>
      </c>
      <c r="G1277" s="7">
        <v>2548362.2000000002</v>
      </c>
      <c r="H1277" s="8">
        <v>3046833.8</v>
      </c>
      <c r="I1277" s="27">
        <v>2822657.5</v>
      </c>
      <c r="J1277" s="7">
        <v>3730411</v>
      </c>
      <c r="K1277" s="7">
        <v>2405784.5</v>
      </c>
      <c r="L1277" s="7">
        <v>3252402</v>
      </c>
      <c r="M1277" s="7">
        <v>2777924</v>
      </c>
      <c r="N1277" s="8">
        <v>3376301</v>
      </c>
      <c r="O1277" s="27">
        <v>3369047.5</v>
      </c>
      <c r="P1277" s="7">
        <v>2980939.8</v>
      </c>
      <c r="Q1277" s="7">
        <v>2601478.5</v>
      </c>
      <c r="R1277" s="7">
        <v>2909030.2</v>
      </c>
      <c r="S1277" s="7">
        <v>2468932.2000000002</v>
      </c>
      <c r="T1277" s="8">
        <v>2332458.2000000002</v>
      </c>
      <c r="U1277" s="27">
        <v>2595497.2000000002</v>
      </c>
      <c r="V1277" s="7">
        <v>3149621.5</v>
      </c>
      <c r="W1277" s="7">
        <v>3424414.8</v>
      </c>
      <c r="X1277" s="7">
        <v>3340780.5</v>
      </c>
      <c r="Y1277" s="7">
        <v>3811777</v>
      </c>
      <c r="Z1277" s="8">
        <v>2870414.2</v>
      </c>
      <c r="AA1277" s="27">
        <v>3787303.5</v>
      </c>
      <c r="AB1277" s="7">
        <v>3236410.2</v>
      </c>
      <c r="AC1277" s="7">
        <v>3928320.8</v>
      </c>
      <c r="AD1277" s="7">
        <v>3942882</v>
      </c>
      <c r="AE1277" s="7">
        <v>2809892.2</v>
      </c>
      <c r="AF1277" s="8">
        <v>3444092.8</v>
      </c>
      <c r="AG1277" s="7">
        <v>4218663</v>
      </c>
      <c r="AH1277" s="7">
        <v>2988315.8</v>
      </c>
      <c r="AI1277" s="7">
        <v>3254620.2</v>
      </c>
      <c r="AJ1277" s="7">
        <v>3401474.5</v>
      </c>
      <c r="AK1277" s="7">
        <v>3500552.5</v>
      </c>
      <c r="AL1277" s="8">
        <v>3331981.2</v>
      </c>
      <c r="AM1277" s="17">
        <v>1.5329794391450701E-2</v>
      </c>
      <c r="AN1277" s="2">
        <f t="shared" si="234"/>
        <v>2994447.5</v>
      </c>
      <c r="AO1277" s="2">
        <f t="shared" si="235"/>
        <v>3037529.75</v>
      </c>
      <c r="AP1277" s="2">
        <f t="shared" si="236"/>
        <v>2755254.35</v>
      </c>
      <c r="AQ1277" s="2">
        <f t="shared" si="237"/>
        <v>3245201</v>
      </c>
      <c r="AR1277" s="2">
        <f t="shared" si="238"/>
        <v>3615698.15</v>
      </c>
      <c r="AS1277" s="2">
        <f t="shared" si="239"/>
        <v>3366727.85</v>
      </c>
      <c r="AT1277" s="2">
        <f t="shared" si="240"/>
        <v>3169143.1</v>
      </c>
      <c r="AU1277">
        <f t="shared" si="241"/>
        <v>304427.48699801072</v>
      </c>
      <c r="AV1277">
        <f t="shared" si="242"/>
        <v>-0.57384962745214152</v>
      </c>
      <c r="AW1277" t="str">
        <f t="shared" si="233"/>
        <v>sp|Q9Y5Y0|FLVC1_HUMAN</v>
      </c>
      <c r="AX1277" s="20">
        <f t="shared" si="243"/>
        <v>0</v>
      </c>
      <c r="AY1277" s="21">
        <f t="shared" si="244"/>
        <v>0.14151892269925526</v>
      </c>
      <c r="AZ1277" s="21">
        <f t="shared" si="244"/>
        <v>-0.78571469468380462</v>
      </c>
      <c r="BA1277" s="21">
        <f t="shared" si="244"/>
        <v>0.82368876238050925</v>
      </c>
      <c r="BB1277" s="21">
        <f t="shared" si="244"/>
        <v>2.0407179920782235</v>
      </c>
      <c r="BC1277" s="22">
        <f t="shared" si="244"/>
        <v>1.2228867822386642</v>
      </c>
      <c r="BD1277" s="22"/>
    </row>
    <row r="1278" spans="1:56" x14ac:dyDescent="0.2">
      <c r="A1278" s="1">
        <v>1274</v>
      </c>
      <c r="B1278" s="3" t="s">
        <v>1326</v>
      </c>
      <c r="C1278" s="27">
        <v>899446.8</v>
      </c>
      <c r="D1278" s="7">
        <v>1226116</v>
      </c>
      <c r="E1278" s="7">
        <v>598298.6</v>
      </c>
      <c r="F1278" s="7">
        <v>1223490.3999999999</v>
      </c>
      <c r="G1278" s="7">
        <v>822522.8</v>
      </c>
      <c r="H1278" s="8">
        <v>838584.6</v>
      </c>
      <c r="I1278" s="27">
        <v>621469.80000000005</v>
      </c>
      <c r="J1278" s="7">
        <v>894408.25</v>
      </c>
      <c r="K1278" s="7">
        <v>837802.7</v>
      </c>
      <c r="L1278" s="7">
        <v>1217418.1000000001</v>
      </c>
      <c r="M1278" s="7">
        <v>1016029.75</v>
      </c>
      <c r="N1278" s="8">
        <v>888089.9</v>
      </c>
      <c r="O1278" s="27">
        <v>1166054.6000000001</v>
      </c>
      <c r="P1278" s="7">
        <v>1130370.5</v>
      </c>
      <c r="Q1278" s="7">
        <v>1085738.8</v>
      </c>
      <c r="R1278" s="7">
        <v>1275229.5</v>
      </c>
      <c r="S1278" s="7">
        <v>829082.56</v>
      </c>
      <c r="T1278" s="8">
        <v>1289349.8</v>
      </c>
      <c r="U1278" s="27">
        <v>1189060.8999999999</v>
      </c>
      <c r="V1278" s="7">
        <v>1609620.2</v>
      </c>
      <c r="W1278" s="7">
        <v>1366748.1</v>
      </c>
      <c r="X1278" s="7">
        <v>1407049.9</v>
      </c>
      <c r="Y1278" s="7">
        <v>1316566.6000000001</v>
      </c>
      <c r="Z1278" s="8">
        <v>788272.8</v>
      </c>
      <c r="AA1278" s="27">
        <v>1539164.6</v>
      </c>
      <c r="AB1278" s="7">
        <v>1237320.5</v>
      </c>
      <c r="AC1278" s="7">
        <v>1250288.8999999999</v>
      </c>
      <c r="AD1278" s="7">
        <v>839361.3</v>
      </c>
      <c r="AE1278" s="7">
        <v>945643</v>
      </c>
      <c r="AF1278" s="8">
        <v>1342020.5</v>
      </c>
      <c r="AG1278" s="7">
        <v>830738.7</v>
      </c>
      <c r="AH1278" s="7">
        <v>1126398.8</v>
      </c>
      <c r="AI1278" s="7">
        <v>976099.2</v>
      </c>
      <c r="AJ1278" s="7">
        <v>1120358.3999999999</v>
      </c>
      <c r="AK1278" s="7">
        <v>1354809.8</v>
      </c>
      <c r="AL1278" s="8">
        <v>993620.5</v>
      </c>
      <c r="AM1278" s="17">
        <v>1.5343231208390999E-2</v>
      </c>
      <c r="AN1278" s="2">
        <f t="shared" si="234"/>
        <v>869015.7</v>
      </c>
      <c r="AO1278" s="2">
        <f t="shared" si="235"/>
        <v>891249.07499999995</v>
      </c>
      <c r="AP1278" s="2">
        <f t="shared" si="236"/>
        <v>1148212.55</v>
      </c>
      <c r="AQ1278" s="2">
        <f t="shared" si="237"/>
        <v>1341657.3500000001</v>
      </c>
      <c r="AR1278" s="2">
        <f t="shared" si="238"/>
        <v>1243804.7</v>
      </c>
      <c r="AS1278" s="2">
        <f t="shared" si="239"/>
        <v>1056989.45</v>
      </c>
      <c r="AT1278" s="2">
        <f t="shared" si="240"/>
        <v>1091821.4708333334</v>
      </c>
      <c r="AU1278">
        <f t="shared" si="241"/>
        <v>189621.61766991668</v>
      </c>
      <c r="AV1278">
        <f t="shared" si="242"/>
        <v>-1.175001951629703</v>
      </c>
      <c r="AW1278" t="str">
        <f t="shared" si="233"/>
        <v>sp|Q8N4P3|MESH1_HUMAN</v>
      </c>
      <c r="AX1278" s="20">
        <f t="shared" si="243"/>
        <v>0</v>
      </c>
      <c r="AY1278" s="21">
        <f t="shared" si="244"/>
        <v>0.11725126740930292</v>
      </c>
      <c r="AZ1278" s="21">
        <f t="shared" si="244"/>
        <v>1.47238934795932</v>
      </c>
      <c r="BA1278" s="21">
        <f t="shared" si="244"/>
        <v>2.4925515128910556</v>
      </c>
      <c r="BB1278" s="21">
        <f t="shared" si="244"/>
        <v>1.9765098758539912</v>
      </c>
      <c r="BC1278" s="22">
        <f t="shared" si="244"/>
        <v>0.99130970566454502</v>
      </c>
      <c r="BD1278" s="22"/>
    </row>
    <row r="1279" spans="1:56" x14ac:dyDescent="0.2">
      <c r="A1279" s="1">
        <v>1275</v>
      </c>
      <c r="B1279" s="3" t="s">
        <v>1327</v>
      </c>
      <c r="C1279" s="27">
        <v>138000000</v>
      </c>
      <c r="D1279" s="7">
        <v>136000000</v>
      </c>
      <c r="E1279" s="7">
        <v>138000000</v>
      </c>
      <c r="F1279" s="7">
        <v>129000000</v>
      </c>
      <c r="G1279" s="7">
        <v>127000000</v>
      </c>
      <c r="H1279" s="8">
        <v>134000000</v>
      </c>
      <c r="I1279" s="27">
        <v>130000000</v>
      </c>
      <c r="J1279" s="7">
        <v>126000000</v>
      </c>
      <c r="K1279" s="7">
        <v>135000000</v>
      </c>
      <c r="L1279" s="7">
        <v>131000000</v>
      </c>
      <c r="M1279" s="7">
        <v>130000000</v>
      </c>
      <c r="N1279" s="8">
        <v>135000000</v>
      </c>
      <c r="O1279" s="27">
        <v>136000000</v>
      </c>
      <c r="P1279" s="7">
        <v>134000000</v>
      </c>
      <c r="Q1279" s="7">
        <v>125000000</v>
      </c>
      <c r="R1279" s="7">
        <v>126000000</v>
      </c>
      <c r="S1279" s="7">
        <v>126000000</v>
      </c>
      <c r="T1279" s="8">
        <v>133000000</v>
      </c>
      <c r="U1279" s="27">
        <v>125000000</v>
      </c>
      <c r="V1279" s="7">
        <v>131000000</v>
      </c>
      <c r="W1279" s="7">
        <v>130000000</v>
      </c>
      <c r="X1279" s="7">
        <v>134000000</v>
      </c>
      <c r="Y1279" s="7">
        <v>118000000</v>
      </c>
      <c r="Z1279" s="8">
        <v>117000000</v>
      </c>
      <c r="AA1279" s="27">
        <v>123000000</v>
      </c>
      <c r="AB1279" s="7">
        <v>132000000</v>
      </c>
      <c r="AC1279" s="7">
        <v>125000000</v>
      </c>
      <c r="AD1279" s="7">
        <v>123000000</v>
      </c>
      <c r="AE1279" s="7">
        <v>121000000</v>
      </c>
      <c r="AF1279" s="8">
        <v>110000000</v>
      </c>
      <c r="AG1279" s="7">
        <v>133000000</v>
      </c>
      <c r="AH1279" s="7">
        <v>139000000</v>
      </c>
      <c r="AI1279" s="7">
        <v>128000000</v>
      </c>
      <c r="AJ1279" s="7">
        <v>136000000</v>
      </c>
      <c r="AK1279" s="7">
        <v>134000000</v>
      </c>
      <c r="AL1279" s="8">
        <v>111000000</v>
      </c>
      <c r="AM1279" s="17">
        <v>1.539683926061E-2</v>
      </c>
      <c r="AN1279" s="2">
        <f t="shared" si="234"/>
        <v>135000000</v>
      </c>
      <c r="AO1279" s="2">
        <f t="shared" si="235"/>
        <v>130500000</v>
      </c>
      <c r="AP1279" s="2">
        <f t="shared" si="236"/>
        <v>129500000</v>
      </c>
      <c r="AQ1279" s="2">
        <f t="shared" si="237"/>
        <v>127500000</v>
      </c>
      <c r="AR1279" s="2">
        <f t="shared" si="238"/>
        <v>123000000</v>
      </c>
      <c r="AS1279" s="2">
        <f t="shared" si="239"/>
        <v>133500000</v>
      </c>
      <c r="AT1279" s="2">
        <f t="shared" si="240"/>
        <v>129833333.33333333</v>
      </c>
      <c r="AU1279">
        <f t="shared" si="241"/>
        <v>4308905.5068156999</v>
      </c>
      <c r="AV1279">
        <f t="shared" si="242"/>
        <v>1.199067062040277</v>
      </c>
      <c r="AW1279" t="str">
        <f t="shared" si="233"/>
        <v>sp|Q9UKV3|ACINU_HUMAN</v>
      </c>
      <c r="AX1279" s="20">
        <f t="shared" si="243"/>
        <v>0</v>
      </c>
      <c r="AY1279" s="21">
        <f t="shared" si="244"/>
        <v>-1.0443487314544337</v>
      </c>
      <c r="AZ1279" s="21">
        <f t="shared" si="244"/>
        <v>-1.276426227333197</v>
      </c>
      <c r="BA1279" s="21">
        <f t="shared" si="244"/>
        <v>-1.7405812190907231</v>
      </c>
      <c r="BB1279" s="21">
        <f t="shared" si="244"/>
        <v>-2.7849299505451568</v>
      </c>
      <c r="BC1279" s="22">
        <f t="shared" si="244"/>
        <v>-0.34811624381814466</v>
      </c>
      <c r="BD1279" s="22"/>
    </row>
    <row r="1280" spans="1:56" x14ac:dyDescent="0.2">
      <c r="A1280" s="1">
        <v>1276</v>
      </c>
      <c r="B1280" s="3" t="s">
        <v>1328</v>
      </c>
      <c r="C1280" s="27">
        <v>12700000</v>
      </c>
      <c r="D1280" s="7">
        <v>13200000</v>
      </c>
      <c r="E1280" s="7">
        <v>13700000</v>
      </c>
      <c r="F1280" s="7">
        <v>10800000</v>
      </c>
      <c r="G1280" s="7">
        <v>11800000</v>
      </c>
      <c r="H1280" s="8">
        <v>11500000</v>
      </c>
      <c r="I1280" s="27">
        <v>12600000</v>
      </c>
      <c r="J1280" s="7">
        <v>15500000</v>
      </c>
      <c r="K1280" s="7">
        <v>10500000</v>
      </c>
      <c r="L1280" s="7">
        <v>13300000</v>
      </c>
      <c r="M1280" s="7">
        <v>10300000</v>
      </c>
      <c r="N1280" s="8">
        <v>9367980</v>
      </c>
      <c r="O1280" s="27">
        <v>14400000</v>
      </c>
      <c r="P1280" s="7">
        <v>10600000</v>
      </c>
      <c r="Q1280" s="7">
        <v>11400000</v>
      </c>
      <c r="R1280" s="7">
        <v>9282954</v>
      </c>
      <c r="S1280" s="7">
        <v>9106172</v>
      </c>
      <c r="T1280" s="8">
        <v>9998737</v>
      </c>
      <c r="U1280" s="27">
        <v>10400000</v>
      </c>
      <c r="V1280" s="7">
        <v>11400000</v>
      </c>
      <c r="W1280" s="7">
        <v>10100000</v>
      </c>
      <c r="X1280" s="7">
        <v>8795962</v>
      </c>
      <c r="Y1280" s="7">
        <v>9524952</v>
      </c>
      <c r="Z1280" s="8">
        <v>9361108</v>
      </c>
      <c r="AA1280" s="27">
        <v>11100000</v>
      </c>
      <c r="AB1280" s="7">
        <v>10700000</v>
      </c>
      <c r="AC1280" s="7">
        <v>9075958</v>
      </c>
      <c r="AD1280" s="7">
        <v>10600000</v>
      </c>
      <c r="AE1280" s="7">
        <v>8926318</v>
      </c>
      <c r="AF1280" s="8">
        <v>8626900</v>
      </c>
      <c r="AG1280" s="7">
        <v>13300000</v>
      </c>
      <c r="AH1280" s="7">
        <v>14000000</v>
      </c>
      <c r="AI1280" s="7">
        <v>8439660</v>
      </c>
      <c r="AJ1280" s="7">
        <v>9990802</v>
      </c>
      <c r="AK1280" s="7">
        <v>9187828</v>
      </c>
      <c r="AL1280" s="8">
        <v>9455780</v>
      </c>
      <c r="AM1280" s="17">
        <v>1.54387716372747E-2</v>
      </c>
      <c r="AN1280" s="2">
        <f t="shared" si="234"/>
        <v>12250000</v>
      </c>
      <c r="AO1280" s="2">
        <f t="shared" si="235"/>
        <v>11550000</v>
      </c>
      <c r="AP1280" s="2">
        <f t="shared" si="236"/>
        <v>10299368.5</v>
      </c>
      <c r="AQ1280" s="2">
        <f t="shared" si="237"/>
        <v>9812476</v>
      </c>
      <c r="AR1280" s="2">
        <f t="shared" si="238"/>
        <v>9837979</v>
      </c>
      <c r="AS1280" s="2">
        <f t="shared" si="239"/>
        <v>9723291</v>
      </c>
      <c r="AT1280" s="2">
        <f t="shared" si="240"/>
        <v>10578852.416666666</v>
      </c>
      <c r="AU1280">
        <f t="shared" si="241"/>
        <v>1066037.9639398598</v>
      </c>
      <c r="AV1280">
        <f t="shared" si="242"/>
        <v>1.5676248312556449</v>
      </c>
      <c r="AW1280" t="str">
        <f t="shared" si="233"/>
        <v>sp|P11169|GTR3_HUMAN</v>
      </c>
      <c r="AX1280" s="20">
        <f t="shared" si="243"/>
        <v>0</v>
      </c>
      <c r="AY1280" s="21">
        <f t="shared" ref="AY1280:BC1330" si="245">(AO1280-$AT1280)/$AU1280-$AV1280</f>
        <v>-0.65663702764669107</v>
      </c>
      <c r="AZ1280" s="21">
        <f t="shared" si="245"/>
        <v>-1.8297955288485808</v>
      </c>
      <c r="BA1280" s="21">
        <f t="shared" si="245"/>
        <v>-2.2865264488249615</v>
      </c>
      <c r="BB1280" s="21">
        <f t="shared" si="245"/>
        <v>-2.2626032858019993</v>
      </c>
      <c r="BC1280" s="22">
        <f t="shared" si="245"/>
        <v>-2.3701866964116332</v>
      </c>
      <c r="BD1280" s="22"/>
    </row>
    <row r="1281" spans="1:56" x14ac:dyDescent="0.2">
      <c r="A1281" s="1">
        <v>1277</v>
      </c>
      <c r="B1281" s="3" t="s">
        <v>1329</v>
      </c>
      <c r="C1281" s="27">
        <v>2808460</v>
      </c>
      <c r="D1281" s="7">
        <v>2855362.8</v>
      </c>
      <c r="E1281" s="7">
        <v>3562284.5</v>
      </c>
      <c r="F1281" s="7">
        <v>3325668.5</v>
      </c>
      <c r="G1281" s="7">
        <v>3355710.8</v>
      </c>
      <c r="H1281" s="8">
        <v>4445427.5</v>
      </c>
      <c r="I1281" s="27">
        <v>4335873</v>
      </c>
      <c r="J1281" s="7">
        <v>4760430.5</v>
      </c>
      <c r="K1281" s="7">
        <v>4199146.5</v>
      </c>
      <c r="L1281" s="7">
        <v>5292054.5</v>
      </c>
      <c r="M1281" s="7">
        <v>3510648.2</v>
      </c>
      <c r="N1281" s="8">
        <v>4383941.5</v>
      </c>
      <c r="O1281" s="27">
        <v>4275805</v>
      </c>
      <c r="P1281" s="7">
        <v>3419801.8</v>
      </c>
      <c r="Q1281" s="7">
        <v>3568676.5</v>
      </c>
      <c r="R1281" s="7">
        <v>3553303.8</v>
      </c>
      <c r="S1281" s="7">
        <v>3930749.5</v>
      </c>
      <c r="T1281" s="8">
        <v>2353971.5</v>
      </c>
      <c r="U1281" s="27">
        <v>3283942.5</v>
      </c>
      <c r="V1281" s="7">
        <v>4205931.5</v>
      </c>
      <c r="W1281" s="7">
        <v>5565502.5</v>
      </c>
      <c r="X1281" s="7">
        <v>3307044.5</v>
      </c>
      <c r="Y1281" s="7">
        <v>5933385.5</v>
      </c>
      <c r="Z1281" s="8">
        <v>4710506.5</v>
      </c>
      <c r="AA1281" s="27">
        <v>4017011.5</v>
      </c>
      <c r="AB1281" s="7">
        <v>4121364.8</v>
      </c>
      <c r="AC1281" s="7">
        <v>4269872</v>
      </c>
      <c r="AD1281" s="7">
        <v>5571459</v>
      </c>
      <c r="AE1281" s="7">
        <v>4608794</v>
      </c>
      <c r="AF1281" s="8">
        <v>4502764</v>
      </c>
      <c r="AG1281" s="7">
        <v>3908985.5</v>
      </c>
      <c r="AH1281" s="7">
        <v>4493539</v>
      </c>
      <c r="AI1281" s="7">
        <v>5427997.5</v>
      </c>
      <c r="AJ1281" s="7">
        <v>5536807.5</v>
      </c>
      <c r="AK1281" s="7">
        <v>5082172.5</v>
      </c>
      <c r="AL1281" s="8">
        <v>4686928.5</v>
      </c>
      <c r="AM1281" s="17">
        <v>1.54387716372747E-2</v>
      </c>
      <c r="AN1281" s="2">
        <f t="shared" si="234"/>
        <v>3340689.65</v>
      </c>
      <c r="AO1281" s="2">
        <f t="shared" si="235"/>
        <v>4359907.25</v>
      </c>
      <c r="AP1281" s="2">
        <f t="shared" si="236"/>
        <v>3560990.15</v>
      </c>
      <c r="AQ1281" s="2">
        <f t="shared" si="237"/>
        <v>4458219</v>
      </c>
      <c r="AR1281" s="2">
        <f t="shared" si="238"/>
        <v>4386318</v>
      </c>
      <c r="AS1281" s="2">
        <f t="shared" si="239"/>
        <v>4884550.5</v>
      </c>
      <c r="AT1281" s="2">
        <f t="shared" si="240"/>
        <v>4165112.4250000003</v>
      </c>
      <c r="AU1281">
        <f t="shared" si="241"/>
        <v>589069.80459291174</v>
      </c>
      <c r="AV1281">
        <f t="shared" si="242"/>
        <v>-1.399533244739533</v>
      </c>
      <c r="AW1281" t="str">
        <f t="shared" si="233"/>
        <v>sp|Q9H857-2|NT5D2_HUMAN</v>
      </c>
      <c r="AX1281" s="20">
        <f t="shared" si="243"/>
        <v>0</v>
      </c>
      <c r="AY1281" s="21">
        <f t="shared" si="245"/>
        <v>1.7302153192257927</v>
      </c>
      <c r="AZ1281" s="21">
        <f t="shared" si="245"/>
        <v>0.37398029619298345</v>
      </c>
      <c r="BA1281" s="21">
        <f t="shared" si="245"/>
        <v>1.8971085282028515</v>
      </c>
      <c r="BB1281" s="21">
        <f t="shared" si="245"/>
        <v>1.7750499887234963</v>
      </c>
      <c r="BC1281" s="22">
        <f t="shared" si="245"/>
        <v>2.6208453360920707</v>
      </c>
      <c r="BD1281" s="22"/>
    </row>
    <row r="1282" spans="1:56" x14ac:dyDescent="0.2">
      <c r="A1282" s="1">
        <v>1278</v>
      </c>
      <c r="B1282" s="3" t="s">
        <v>1330</v>
      </c>
      <c r="C1282" s="27">
        <v>25600000</v>
      </c>
      <c r="D1282" s="7">
        <v>24800000</v>
      </c>
      <c r="E1282" s="7">
        <v>23100000</v>
      </c>
      <c r="F1282" s="7">
        <v>21700000</v>
      </c>
      <c r="G1282" s="7">
        <v>22500000</v>
      </c>
      <c r="H1282" s="8">
        <v>24800000</v>
      </c>
      <c r="I1282" s="27">
        <v>25400000</v>
      </c>
      <c r="J1282" s="7">
        <v>21400000</v>
      </c>
      <c r="K1282" s="7">
        <v>26500000</v>
      </c>
      <c r="L1282" s="7">
        <v>17800000</v>
      </c>
      <c r="M1282" s="7">
        <v>24300000</v>
      </c>
      <c r="N1282" s="8">
        <v>21500000</v>
      </c>
      <c r="O1282" s="27">
        <v>27200000</v>
      </c>
      <c r="P1282" s="7">
        <v>27700000</v>
      </c>
      <c r="Q1282" s="7">
        <v>28500000</v>
      </c>
      <c r="R1282" s="7">
        <v>24600000</v>
      </c>
      <c r="S1282" s="7">
        <v>27300000</v>
      </c>
      <c r="T1282" s="8">
        <v>24500000</v>
      </c>
      <c r="U1282" s="27">
        <v>30100000</v>
      </c>
      <c r="V1282" s="7">
        <v>29400000</v>
      </c>
      <c r="W1282" s="7">
        <v>29300000</v>
      </c>
      <c r="X1282" s="7">
        <v>26000000</v>
      </c>
      <c r="Y1282" s="7">
        <v>26900000</v>
      </c>
      <c r="Z1282" s="8">
        <v>26500000</v>
      </c>
      <c r="AA1282" s="27">
        <v>23800000</v>
      </c>
      <c r="AB1282" s="7">
        <v>27000000</v>
      </c>
      <c r="AC1282" s="7">
        <v>29500000</v>
      </c>
      <c r="AD1282" s="7">
        <v>23500000</v>
      </c>
      <c r="AE1282" s="7">
        <v>27800000</v>
      </c>
      <c r="AF1282" s="8">
        <v>23800000</v>
      </c>
      <c r="AG1282" s="7">
        <v>26100000</v>
      </c>
      <c r="AH1282" s="7">
        <v>29100000</v>
      </c>
      <c r="AI1282" s="7">
        <v>23000000</v>
      </c>
      <c r="AJ1282" s="7">
        <v>26000000</v>
      </c>
      <c r="AK1282" s="7">
        <v>24100000</v>
      </c>
      <c r="AL1282" s="8">
        <v>16400000</v>
      </c>
      <c r="AM1282" s="17">
        <v>1.54812387667635E-2</v>
      </c>
      <c r="AN1282" s="2">
        <f t="shared" si="234"/>
        <v>23950000</v>
      </c>
      <c r="AO1282" s="2">
        <f t="shared" si="235"/>
        <v>22900000</v>
      </c>
      <c r="AP1282" s="2">
        <f t="shared" si="236"/>
        <v>27250000</v>
      </c>
      <c r="AQ1282" s="2">
        <f t="shared" si="237"/>
        <v>28100000</v>
      </c>
      <c r="AR1282" s="2">
        <f t="shared" si="238"/>
        <v>25400000</v>
      </c>
      <c r="AS1282" s="2">
        <f t="shared" si="239"/>
        <v>25050000</v>
      </c>
      <c r="AT1282" s="2">
        <f t="shared" si="240"/>
        <v>25441666.666666668</v>
      </c>
      <c r="AU1282">
        <f t="shared" si="241"/>
        <v>1958421.9838090735</v>
      </c>
      <c r="AV1282">
        <f t="shared" si="242"/>
        <v>-0.7616676482386191</v>
      </c>
      <c r="AW1282" t="str">
        <f t="shared" si="233"/>
        <v>sp|Q9UKF6|CPSF3_HUMAN</v>
      </c>
      <c r="AX1282" s="20">
        <f t="shared" si="243"/>
        <v>0</v>
      </c>
      <c r="AY1282" s="21">
        <f t="shared" si="245"/>
        <v>-0.5361459423355639</v>
      </c>
      <c r="AZ1282" s="21">
        <f t="shared" si="245"/>
        <v>1.6850301044832006</v>
      </c>
      <c r="BA1282" s="21">
        <f t="shared" si="245"/>
        <v>2.1190530101834186</v>
      </c>
      <c r="BB1282" s="21">
        <f t="shared" si="245"/>
        <v>0.74039201560625478</v>
      </c>
      <c r="BC1282" s="22">
        <f t="shared" si="245"/>
        <v>0.56167670149440019</v>
      </c>
      <c r="BD1282" s="22"/>
    </row>
    <row r="1283" spans="1:56" x14ac:dyDescent="0.2">
      <c r="A1283" s="1">
        <v>1279</v>
      </c>
      <c r="B1283" s="3" t="s">
        <v>1331</v>
      </c>
      <c r="C1283" s="27">
        <v>412506.12</v>
      </c>
      <c r="D1283" s="7">
        <v>451478.06</v>
      </c>
      <c r="E1283" s="7">
        <v>471664.2</v>
      </c>
      <c r="F1283" s="7">
        <v>363648.94</v>
      </c>
      <c r="G1283" s="7">
        <v>262153.8</v>
      </c>
      <c r="H1283" s="8">
        <v>164503.23000000001</v>
      </c>
      <c r="I1283" s="27">
        <v>533566</v>
      </c>
      <c r="J1283" s="7">
        <v>496247.56</v>
      </c>
      <c r="K1283" s="7">
        <v>439259.2</v>
      </c>
      <c r="L1283" s="7">
        <v>443371.38</v>
      </c>
      <c r="M1283" s="7">
        <v>71850.483999999997</v>
      </c>
      <c r="N1283" s="8">
        <v>284052.28000000003</v>
      </c>
      <c r="O1283" s="27">
        <v>366207.66</v>
      </c>
      <c r="P1283" s="7">
        <v>196366.53</v>
      </c>
      <c r="Q1283" s="7">
        <v>208092.98</v>
      </c>
      <c r="R1283" s="7">
        <v>484124.88</v>
      </c>
      <c r="S1283" s="7">
        <v>468408.16</v>
      </c>
      <c r="T1283" s="8">
        <v>401055.78</v>
      </c>
      <c r="U1283" s="27">
        <v>747232.6</v>
      </c>
      <c r="V1283" s="7">
        <v>502710.2</v>
      </c>
      <c r="W1283" s="7">
        <v>700794.7</v>
      </c>
      <c r="X1283" s="7">
        <v>342428.62</v>
      </c>
      <c r="Y1283" s="7">
        <v>487945.3</v>
      </c>
      <c r="Z1283" s="8">
        <v>489411.28</v>
      </c>
      <c r="AA1283" s="27">
        <v>1059604.8</v>
      </c>
      <c r="AB1283" s="7">
        <v>439596.56</v>
      </c>
      <c r="AC1283" s="7">
        <v>467866.28</v>
      </c>
      <c r="AD1283" s="7">
        <v>308175.75</v>
      </c>
      <c r="AE1283" s="7">
        <v>39584.46</v>
      </c>
      <c r="AF1283" s="8">
        <v>457314.75</v>
      </c>
      <c r="AG1283" s="7">
        <v>850617.5</v>
      </c>
      <c r="AH1283" s="7">
        <v>523926.1</v>
      </c>
      <c r="AI1283" s="7">
        <v>774747.3</v>
      </c>
      <c r="AJ1283" s="7">
        <v>609396.5</v>
      </c>
      <c r="AK1283" s="7">
        <v>540387.1</v>
      </c>
      <c r="AL1283" s="8">
        <v>795360.44</v>
      </c>
      <c r="AM1283" s="17">
        <v>1.54812387667635E-2</v>
      </c>
      <c r="AN1283" s="2">
        <f t="shared" si="234"/>
        <v>388077.53</v>
      </c>
      <c r="AO1283" s="2">
        <f t="shared" si="235"/>
        <v>441315.29000000004</v>
      </c>
      <c r="AP1283" s="2">
        <f t="shared" si="236"/>
        <v>383631.72</v>
      </c>
      <c r="AQ1283" s="2">
        <f t="shared" si="237"/>
        <v>496060.74</v>
      </c>
      <c r="AR1283" s="2">
        <f t="shared" si="238"/>
        <v>448455.65500000003</v>
      </c>
      <c r="AS1283" s="2">
        <f t="shared" si="239"/>
        <v>692071.9</v>
      </c>
      <c r="AT1283" s="2">
        <f t="shared" si="240"/>
        <v>474935.47249999997</v>
      </c>
      <c r="AU1283">
        <f t="shared" si="241"/>
        <v>114286.20203374572</v>
      </c>
      <c r="AV1283">
        <f t="shared" si="242"/>
        <v>-0.76000375333457204</v>
      </c>
      <c r="AW1283" t="str">
        <f t="shared" si="233"/>
        <v>sp|Q9UET6-2|TRM7_HUMAN;sp|Q9UET6|TRM7_HUMAN</v>
      </c>
      <c r="AX1283" s="20">
        <f t="shared" si="243"/>
        <v>0</v>
      </c>
      <c r="AY1283" s="21">
        <f t="shared" si="245"/>
        <v>0.46582841193970465</v>
      </c>
      <c r="AZ1283" s="21">
        <f t="shared" si="245"/>
        <v>-3.8900671479898508E-2</v>
      </c>
      <c r="BA1283" s="21">
        <f t="shared" si="245"/>
        <v>0.94484905507766681</v>
      </c>
      <c r="BB1283" s="21">
        <f t="shared" si="245"/>
        <v>0.52830633904670243</v>
      </c>
      <c r="BC1283" s="22">
        <f t="shared" si="245"/>
        <v>2.6599393854232591</v>
      </c>
      <c r="BD1283" s="22"/>
    </row>
    <row r="1284" spans="1:56" x14ac:dyDescent="0.2">
      <c r="A1284" s="1">
        <v>1280</v>
      </c>
      <c r="B1284" s="3" t="s">
        <v>1332</v>
      </c>
      <c r="C1284" s="27">
        <v>204000000</v>
      </c>
      <c r="D1284" s="7">
        <v>241000000</v>
      </c>
      <c r="E1284" s="7">
        <v>168000000</v>
      </c>
      <c r="F1284" s="7">
        <v>227000000</v>
      </c>
      <c r="G1284" s="7">
        <v>203000000</v>
      </c>
      <c r="H1284" s="8">
        <v>190000000</v>
      </c>
      <c r="I1284" s="27">
        <v>227000000</v>
      </c>
      <c r="J1284" s="7">
        <v>148000000</v>
      </c>
      <c r="K1284" s="7">
        <v>230000000</v>
      </c>
      <c r="L1284" s="7">
        <v>141000000</v>
      </c>
      <c r="M1284" s="7">
        <v>221000000</v>
      </c>
      <c r="N1284" s="8">
        <v>284000000</v>
      </c>
      <c r="O1284" s="27">
        <v>241000000</v>
      </c>
      <c r="P1284" s="7">
        <v>243000000</v>
      </c>
      <c r="Q1284" s="7">
        <v>237000000</v>
      </c>
      <c r="R1284" s="7">
        <v>235000000</v>
      </c>
      <c r="S1284" s="7">
        <v>241000000</v>
      </c>
      <c r="T1284" s="8">
        <v>255000000</v>
      </c>
      <c r="U1284" s="27">
        <v>254000000</v>
      </c>
      <c r="V1284" s="7">
        <v>264000000</v>
      </c>
      <c r="W1284" s="7">
        <v>243000000</v>
      </c>
      <c r="X1284" s="7">
        <v>284000000</v>
      </c>
      <c r="Y1284" s="7">
        <v>282000000</v>
      </c>
      <c r="Z1284" s="8">
        <v>218000000</v>
      </c>
      <c r="AA1284" s="27">
        <v>266000000</v>
      </c>
      <c r="AB1284" s="7">
        <v>254000000</v>
      </c>
      <c r="AC1284" s="7">
        <v>260000000</v>
      </c>
      <c r="AD1284" s="7">
        <v>235000000</v>
      </c>
      <c r="AE1284" s="7">
        <v>253000000</v>
      </c>
      <c r="AF1284" s="8">
        <v>236000000</v>
      </c>
      <c r="AG1284" s="7">
        <v>241000000</v>
      </c>
      <c r="AH1284" s="7">
        <v>275000000</v>
      </c>
      <c r="AI1284" s="7">
        <v>222000000</v>
      </c>
      <c r="AJ1284" s="7">
        <v>264000000</v>
      </c>
      <c r="AK1284" s="7">
        <v>250000000</v>
      </c>
      <c r="AL1284" s="8">
        <v>124000000</v>
      </c>
      <c r="AM1284" s="17">
        <v>1.5485477304533399E-2</v>
      </c>
      <c r="AN1284" s="2">
        <f t="shared" si="234"/>
        <v>203500000</v>
      </c>
      <c r="AO1284" s="2">
        <f t="shared" si="235"/>
        <v>224000000</v>
      </c>
      <c r="AP1284" s="2">
        <f t="shared" si="236"/>
        <v>241000000</v>
      </c>
      <c r="AQ1284" s="2">
        <f t="shared" si="237"/>
        <v>259000000</v>
      </c>
      <c r="AR1284" s="2">
        <f t="shared" si="238"/>
        <v>253500000</v>
      </c>
      <c r="AS1284" s="2">
        <f t="shared" si="239"/>
        <v>245500000</v>
      </c>
      <c r="AT1284" s="2">
        <f t="shared" si="240"/>
        <v>237750000</v>
      </c>
      <c r="AU1284">
        <f t="shared" si="241"/>
        <v>20651271.147316817</v>
      </c>
      <c r="AV1284">
        <f t="shared" si="242"/>
        <v>-1.6584935501391662</v>
      </c>
      <c r="AW1284" t="str">
        <f t="shared" ref="AW1284:AW1347" si="246">B1284</f>
        <v>sp|P60981|DEST_HUMAN</v>
      </c>
      <c r="AX1284" s="20">
        <f t="shared" si="243"/>
        <v>0</v>
      </c>
      <c r="AY1284" s="21">
        <f t="shared" si="245"/>
        <v>0.99267497161614326</v>
      </c>
      <c r="AZ1284" s="21">
        <f t="shared" si="245"/>
        <v>1.8158688505173353</v>
      </c>
      <c r="BA1284" s="21">
        <f t="shared" si="245"/>
        <v>2.6874858987656562</v>
      </c>
      <c r="BB1284" s="21">
        <f t="shared" si="245"/>
        <v>2.421158467356447</v>
      </c>
      <c r="BC1284" s="22">
        <f t="shared" si="245"/>
        <v>2.0337731125794156</v>
      </c>
      <c r="BD1284" s="22"/>
    </row>
    <row r="1285" spans="1:56" x14ac:dyDescent="0.2">
      <c r="A1285" s="1">
        <v>1281</v>
      </c>
      <c r="B1285" s="3" t="s">
        <v>1333</v>
      </c>
      <c r="C1285" s="27">
        <v>1536523.2</v>
      </c>
      <c r="D1285" s="7">
        <v>2362840</v>
      </c>
      <c r="E1285" s="7">
        <v>1821774.2</v>
      </c>
      <c r="F1285" s="7">
        <v>1441912.4</v>
      </c>
      <c r="G1285" s="7">
        <v>1851725.8</v>
      </c>
      <c r="H1285" s="8">
        <v>2177154.2000000002</v>
      </c>
      <c r="I1285" s="27">
        <v>1649153.6</v>
      </c>
      <c r="J1285" s="7">
        <v>723135</v>
      </c>
      <c r="K1285" s="7">
        <v>1805839.6</v>
      </c>
      <c r="L1285" s="7">
        <v>1556393.9</v>
      </c>
      <c r="M1285" s="7">
        <v>1812346.8</v>
      </c>
      <c r="N1285" s="8">
        <v>1431542.5</v>
      </c>
      <c r="O1285" s="27">
        <v>2159496</v>
      </c>
      <c r="P1285" s="7">
        <v>1311653</v>
      </c>
      <c r="Q1285" s="7">
        <v>2028258.9</v>
      </c>
      <c r="R1285" s="7">
        <v>1056072.8</v>
      </c>
      <c r="S1285" s="7">
        <v>1740950</v>
      </c>
      <c r="T1285" s="8">
        <v>2174969.5</v>
      </c>
      <c r="U1285" s="27">
        <v>1456664.5</v>
      </c>
      <c r="V1285" s="7">
        <v>1779614.5</v>
      </c>
      <c r="W1285" s="7">
        <v>1388519.1</v>
      </c>
      <c r="X1285" s="7">
        <v>2062589.8</v>
      </c>
      <c r="Y1285" s="7">
        <v>1952805</v>
      </c>
      <c r="Z1285" s="8">
        <v>2029082.4</v>
      </c>
      <c r="AA1285" s="27">
        <v>1614885.2</v>
      </c>
      <c r="AB1285" s="7">
        <v>2946206.8</v>
      </c>
      <c r="AC1285" s="7">
        <v>1817772.1</v>
      </c>
      <c r="AD1285" s="7">
        <v>1277609.8999999999</v>
      </c>
      <c r="AE1285" s="7">
        <v>2252137.2000000002</v>
      </c>
      <c r="AF1285" s="8">
        <v>2385967.5</v>
      </c>
      <c r="AG1285" s="7">
        <v>1963483.5</v>
      </c>
      <c r="AH1285" s="7">
        <v>2534948.2000000002</v>
      </c>
      <c r="AI1285" s="7">
        <v>2381617.7999999998</v>
      </c>
      <c r="AJ1285" s="7">
        <v>2274736.2000000002</v>
      </c>
      <c r="AK1285" s="7">
        <v>2559352</v>
      </c>
      <c r="AL1285" s="8">
        <v>2083131.8</v>
      </c>
      <c r="AM1285" s="17">
        <v>1.5485477304533399E-2</v>
      </c>
      <c r="AN1285" s="2">
        <f t="shared" ref="AN1285:AN1348" si="247">MEDIAN(C1285:H1285)</f>
        <v>1836750</v>
      </c>
      <c r="AO1285" s="2">
        <f t="shared" ref="AO1285:AO1348" si="248">MEDIAN(I1285:N1285)</f>
        <v>1602773.75</v>
      </c>
      <c r="AP1285" s="2">
        <f t="shared" ref="AP1285:AP1348" si="249">MEDIAN(O1285:T1285)</f>
        <v>1884604.45</v>
      </c>
      <c r="AQ1285" s="2">
        <f t="shared" ref="AQ1285:AQ1348" si="250">MEDIAN(U1285:Z1285)</f>
        <v>1866209.75</v>
      </c>
      <c r="AR1285" s="2">
        <f t="shared" ref="AR1285:AR1348" si="251">MEDIAN(AA1285:AF1285)</f>
        <v>2034954.6500000001</v>
      </c>
      <c r="AS1285" s="2">
        <f t="shared" ref="AS1285:AS1348" si="252">MEDIAN(AG1285:AL1285)</f>
        <v>2328177</v>
      </c>
      <c r="AT1285" s="2">
        <f t="shared" ref="AT1285:AT1348" si="253">AVERAGE(AN1285:AS1285)</f>
        <v>1925578.2666666666</v>
      </c>
      <c r="AU1285">
        <f t="shared" ref="AU1285:AU1348" si="254">STDEV(AN1285:AS1285)</f>
        <v>241389.98515908793</v>
      </c>
      <c r="AV1285">
        <f t="shared" ref="AV1285:AV1348" si="255">(AN1285-$AT1285)/$AU1285</f>
        <v>-0.36798654512582363</v>
      </c>
      <c r="AW1285" t="str">
        <f t="shared" si="246"/>
        <v>sp|P78560|CRADD_HUMAN</v>
      </c>
      <c r="AX1285" s="20">
        <f t="shared" ref="AX1285:AX1348" si="256">AV1285-AV1285</f>
        <v>0</v>
      </c>
      <c r="AY1285" s="21">
        <f t="shared" si="245"/>
        <v>-0.96928731258588907</v>
      </c>
      <c r="AZ1285" s="21">
        <f t="shared" si="245"/>
        <v>0.19824538275049608</v>
      </c>
      <c r="BA1285" s="21">
        <f t="shared" si="245"/>
        <v>0.12204213849462134</v>
      </c>
      <c r="BB1285" s="21">
        <f t="shared" si="245"/>
        <v>0.82109723760649589</v>
      </c>
      <c r="BC1285" s="22">
        <f t="shared" si="245"/>
        <v>2.0358218244892194</v>
      </c>
      <c r="BD1285" s="22"/>
    </row>
    <row r="1286" spans="1:56" x14ac:dyDescent="0.2">
      <c r="A1286" s="1">
        <v>1282</v>
      </c>
      <c r="B1286" s="3" t="s">
        <v>1334</v>
      </c>
      <c r="C1286" s="27">
        <v>733841.5</v>
      </c>
      <c r="D1286" s="7">
        <v>762625.5</v>
      </c>
      <c r="E1286" s="7">
        <v>463779.8</v>
      </c>
      <c r="F1286" s="7">
        <v>1009519.25</v>
      </c>
      <c r="G1286" s="7">
        <v>807888.9</v>
      </c>
      <c r="H1286" s="8">
        <v>814079.1</v>
      </c>
      <c r="I1286" s="27">
        <v>1202769.8</v>
      </c>
      <c r="J1286" s="7">
        <v>190081.3</v>
      </c>
      <c r="K1286" s="7">
        <v>1098263.8</v>
      </c>
      <c r="L1286" s="7">
        <v>0</v>
      </c>
      <c r="M1286" s="7">
        <v>429812.22</v>
      </c>
      <c r="N1286" s="8">
        <v>975894.2</v>
      </c>
      <c r="O1286" s="27">
        <v>1030051.9</v>
      </c>
      <c r="P1286" s="7">
        <v>874056.3</v>
      </c>
      <c r="Q1286" s="7">
        <v>803434.9</v>
      </c>
      <c r="R1286" s="7">
        <v>1237487.6000000001</v>
      </c>
      <c r="S1286" s="7">
        <v>872873.6</v>
      </c>
      <c r="T1286" s="8">
        <v>1140636.1000000001</v>
      </c>
      <c r="U1286" s="27">
        <v>1223004.5</v>
      </c>
      <c r="V1286" s="7">
        <v>722946.2</v>
      </c>
      <c r="W1286" s="7">
        <v>1274657.6000000001</v>
      </c>
      <c r="X1286" s="7">
        <v>1334226.8</v>
      </c>
      <c r="Y1286" s="7">
        <v>1504930.8</v>
      </c>
      <c r="Z1286" s="8">
        <v>1299918.3999999999</v>
      </c>
      <c r="AA1286" s="27">
        <v>514399.38</v>
      </c>
      <c r="AB1286" s="7">
        <v>1307186.8</v>
      </c>
      <c r="AC1286" s="7">
        <v>1593525.6</v>
      </c>
      <c r="AD1286" s="7">
        <v>1326090.1000000001</v>
      </c>
      <c r="AE1286" s="7">
        <v>1098547.8999999999</v>
      </c>
      <c r="AF1286" s="8">
        <v>1347361.9</v>
      </c>
      <c r="AG1286" s="7">
        <v>0</v>
      </c>
      <c r="AH1286" s="7">
        <v>822103.7</v>
      </c>
      <c r="AI1286" s="7">
        <v>1118330.8</v>
      </c>
      <c r="AJ1286" s="7">
        <v>1372887</v>
      </c>
      <c r="AK1286" s="7">
        <v>1101348.1000000001</v>
      </c>
      <c r="AL1286" s="8">
        <v>0</v>
      </c>
      <c r="AM1286" s="17">
        <v>1.5485477304533399E-2</v>
      </c>
      <c r="AN1286" s="2">
        <f t="shared" si="247"/>
        <v>785257.2</v>
      </c>
      <c r="AO1286" s="2">
        <f t="shared" si="248"/>
        <v>702853.21</v>
      </c>
      <c r="AP1286" s="2">
        <f t="shared" si="249"/>
        <v>952054.10000000009</v>
      </c>
      <c r="AQ1286" s="2">
        <f t="shared" si="250"/>
        <v>1287288</v>
      </c>
      <c r="AR1286" s="2">
        <f t="shared" si="251"/>
        <v>1316638.4500000002</v>
      </c>
      <c r="AS1286" s="2">
        <f t="shared" si="252"/>
        <v>961725.9</v>
      </c>
      <c r="AT1286" s="2">
        <f t="shared" si="253"/>
        <v>1000969.4766666667</v>
      </c>
      <c r="AU1286">
        <f t="shared" si="254"/>
        <v>253362.61155471383</v>
      </c>
      <c r="AV1286">
        <f t="shared" si="255"/>
        <v>-0.85139743130601375</v>
      </c>
      <c r="AW1286" t="str">
        <f t="shared" si="246"/>
        <v>sp|Q9Y484-2|WIPI4_HUMAN;sp|Q9Y484-3|WIPI4_HUMAN;sp|Q9Y484|WIPI4_HUMAN</v>
      </c>
      <c r="AX1286" s="20">
        <f t="shared" si="256"/>
        <v>0</v>
      </c>
      <c r="AY1286" s="21">
        <f t="shared" si="245"/>
        <v>-0.32524131912890719</v>
      </c>
      <c r="AZ1286" s="21">
        <f t="shared" si="245"/>
        <v>0.65833273100747236</v>
      </c>
      <c r="BA1286" s="21">
        <f t="shared" si="245"/>
        <v>1.9814715238344713</v>
      </c>
      <c r="BB1286" s="21">
        <f t="shared" si="245"/>
        <v>2.0973151750342138</v>
      </c>
      <c r="BC1286" s="22">
        <f t="shared" si="245"/>
        <v>0.69650647708883251</v>
      </c>
      <c r="BD1286" s="22"/>
    </row>
    <row r="1287" spans="1:56" x14ac:dyDescent="0.2">
      <c r="A1287" s="1">
        <v>1283</v>
      </c>
      <c r="B1287" s="3" t="s">
        <v>1335</v>
      </c>
      <c r="C1287" s="27">
        <v>353561.16</v>
      </c>
      <c r="D1287" s="7">
        <v>335139.88</v>
      </c>
      <c r="E1287" s="7">
        <v>289944.44</v>
      </c>
      <c r="F1287" s="7">
        <v>271676.53000000003</v>
      </c>
      <c r="G1287" s="7">
        <v>304924.78000000003</v>
      </c>
      <c r="H1287" s="8">
        <v>257443.14</v>
      </c>
      <c r="I1287" s="27">
        <v>252383.17</v>
      </c>
      <c r="J1287" s="7">
        <v>86036.42</v>
      </c>
      <c r="K1287" s="7">
        <v>308195.20000000001</v>
      </c>
      <c r="L1287" s="7">
        <v>106061.94</v>
      </c>
      <c r="M1287" s="7">
        <v>299423.56</v>
      </c>
      <c r="N1287" s="8">
        <v>279762.06</v>
      </c>
      <c r="O1287" s="27">
        <v>394204.94</v>
      </c>
      <c r="P1287" s="7">
        <v>212771.05</v>
      </c>
      <c r="Q1287" s="7">
        <v>372748.72</v>
      </c>
      <c r="R1287" s="7">
        <v>304177.46999999997</v>
      </c>
      <c r="S1287" s="7">
        <v>290582.2</v>
      </c>
      <c r="T1287" s="8">
        <v>325352.75</v>
      </c>
      <c r="U1287" s="27">
        <v>432936.44</v>
      </c>
      <c r="V1287" s="7">
        <v>356268.62</v>
      </c>
      <c r="W1287" s="7">
        <v>302116.56</v>
      </c>
      <c r="X1287" s="7">
        <v>580638.30000000005</v>
      </c>
      <c r="Y1287" s="7">
        <v>388664.66</v>
      </c>
      <c r="Z1287" s="8">
        <v>272591</v>
      </c>
      <c r="AA1287" s="27">
        <v>325335.34000000003</v>
      </c>
      <c r="AB1287" s="7">
        <v>507481.5</v>
      </c>
      <c r="AC1287" s="7">
        <v>312519.94</v>
      </c>
      <c r="AD1287" s="7">
        <v>536725.56000000006</v>
      </c>
      <c r="AE1287" s="7">
        <v>521233.28</v>
      </c>
      <c r="AF1287" s="8">
        <v>321354.56</v>
      </c>
      <c r="AG1287" s="7">
        <v>544637.25</v>
      </c>
      <c r="AH1287" s="7">
        <v>369040.34</v>
      </c>
      <c r="AI1287" s="7">
        <v>518599.34</v>
      </c>
      <c r="AJ1287" s="7">
        <v>613343.9</v>
      </c>
      <c r="AK1287" s="7">
        <v>400601.72</v>
      </c>
      <c r="AL1287" s="8">
        <v>66624.17</v>
      </c>
      <c r="AM1287" s="17">
        <v>1.5485477304533399E-2</v>
      </c>
      <c r="AN1287" s="2">
        <f t="shared" si="247"/>
        <v>297434.61</v>
      </c>
      <c r="AO1287" s="2">
        <f t="shared" si="248"/>
        <v>266072.61499999999</v>
      </c>
      <c r="AP1287" s="2">
        <f t="shared" si="249"/>
        <v>314765.11</v>
      </c>
      <c r="AQ1287" s="2">
        <f t="shared" si="250"/>
        <v>372466.64</v>
      </c>
      <c r="AR1287" s="2">
        <f t="shared" si="251"/>
        <v>416408.42000000004</v>
      </c>
      <c r="AS1287" s="2">
        <f t="shared" si="252"/>
        <v>459600.53</v>
      </c>
      <c r="AT1287" s="2">
        <f t="shared" si="253"/>
        <v>354457.98749999999</v>
      </c>
      <c r="AU1287">
        <f t="shared" si="254"/>
        <v>74640.854862291773</v>
      </c>
      <c r="AV1287">
        <f t="shared" si="255"/>
        <v>-0.76397004837638804</v>
      </c>
      <c r="AW1287" t="str">
        <f t="shared" si="246"/>
        <v>sp|Q96CN9|GCC1_HUMAN</v>
      </c>
      <c r="AX1287" s="20">
        <f t="shared" si="256"/>
        <v>0</v>
      </c>
      <c r="AY1287" s="21">
        <f t="shared" si="245"/>
        <v>-0.42017196959843406</v>
      </c>
      <c r="AZ1287" s="21">
        <f t="shared" si="245"/>
        <v>0.23218517569196939</v>
      </c>
      <c r="BA1287" s="21">
        <f t="shared" si="245"/>
        <v>1.0052407644369823</v>
      </c>
      <c r="BB1287" s="21">
        <f t="shared" si="245"/>
        <v>1.5939502598074489</v>
      </c>
      <c r="BC1287" s="22">
        <f t="shared" si="245"/>
        <v>2.1726160599203634</v>
      </c>
      <c r="BD1287" s="22"/>
    </row>
    <row r="1288" spans="1:56" x14ac:dyDescent="0.2">
      <c r="A1288" s="1">
        <v>1284</v>
      </c>
      <c r="B1288" s="3" t="s">
        <v>1336</v>
      </c>
      <c r="C1288" s="27">
        <v>20500000</v>
      </c>
      <c r="D1288" s="7">
        <v>17800000</v>
      </c>
      <c r="E1288" s="7">
        <v>31400000</v>
      </c>
      <c r="F1288" s="7">
        <v>20700000</v>
      </c>
      <c r="G1288" s="7">
        <v>31600000</v>
      </c>
      <c r="H1288" s="8">
        <v>23400000</v>
      </c>
      <c r="I1288" s="27">
        <v>12200000</v>
      </c>
      <c r="J1288" s="7">
        <v>11800000</v>
      </c>
      <c r="K1288" s="7">
        <v>13100000</v>
      </c>
      <c r="L1288" s="7">
        <v>13500000</v>
      </c>
      <c r="M1288" s="7">
        <v>14400000</v>
      </c>
      <c r="N1288" s="8">
        <v>14300000</v>
      </c>
      <c r="O1288" s="27">
        <v>14600000</v>
      </c>
      <c r="P1288" s="7">
        <v>14500000</v>
      </c>
      <c r="Q1288" s="7">
        <v>13600000</v>
      </c>
      <c r="R1288" s="7">
        <v>14700000</v>
      </c>
      <c r="S1288" s="7">
        <v>12300000</v>
      </c>
      <c r="T1288" s="8">
        <v>14500000</v>
      </c>
      <c r="U1288" s="27">
        <v>16900000</v>
      </c>
      <c r="V1288" s="7">
        <v>15700000</v>
      </c>
      <c r="W1288" s="7">
        <v>13800000</v>
      </c>
      <c r="X1288" s="7">
        <v>15100000</v>
      </c>
      <c r="Y1288" s="7">
        <v>14400000</v>
      </c>
      <c r="Z1288" s="8">
        <v>13000000</v>
      </c>
      <c r="AA1288" s="27">
        <v>20600000</v>
      </c>
      <c r="AB1288" s="7">
        <v>16100000</v>
      </c>
      <c r="AC1288" s="7">
        <v>16100000</v>
      </c>
      <c r="AD1288" s="7">
        <v>10800000</v>
      </c>
      <c r="AE1288" s="7">
        <v>13200000</v>
      </c>
      <c r="AF1288" s="8">
        <v>13200000</v>
      </c>
      <c r="AG1288" s="7">
        <v>15000000</v>
      </c>
      <c r="AH1288" s="7">
        <v>15000000</v>
      </c>
      <c r="AI1288" s="7">
        <v>14600000</v>
      </c>
      <c r="AJ1288" s="7">
        <v>12900000</v>
      </c>
      <c r="AK1288" s="7">
        <v>16200000</v>
      </c>
      <c r="AL1288" s="8">
        <v>13900000</v>
      </c>
      <c r="AM1288" s="17">
        <v>1.55253654921426E-2</v>
      </c>
      <c r="AN1288" s="2">
        <f t="shared" si="247"/>
        <v>22050000</v>
      </c>
      <c r="AO1288" s="2">
        <f t="shared" si="248"/>
        <v>13300000</v>
      </c>
      <c r="AP1288" s="2">
        <f t="shared" si="249"/>
        <v>14500000</v>
      </c>
      <c r="AQ1288" s="2">
        <f t="shared" si="250"/>
        <v>14750000</v>
      </c>
      <c r="AR1288" s="2">
        <f t="shared" si="251"/>
        <v>14650000</v>
      </c>
      <c r="AS1288" s="2">
        <f t="shared" si="252"/>
        <v>14800000</v>
      </c>
      <c r="AT1288" s="2">
        <f t="shared" si="253"/>
        <v>15675000</v>
      </c>
      <c r="AU1288">
        <f t="shared" si="254"/>
        <v>3172814.2082384843</v>
      </c>
      <c r="AV1288">
        <f t="shared" si="255"/>
        <v>2.0092572655047891</v>
      </c>
      <c r="AW1288" t="str">
        <f t="shared" si="246"/>
        <v>sp|P80217-2|IN35_HUMAN;sp|P80217|IN35_HUMAN</v>
      </c>
      <c r="AX1288" s="20">
        <f t="shared" si="256"/>
        <v>0</v>
      </c>
      <c r="AY1288" s="21">
        <f t="shared" si="245"/>
        <v>-2.7578040899085341</v>
      </c>
      <c r="AZ1288" s="21">
        <f t="shared" si="245"/>
        <v>-2.379590957578221</v>
      </c>
      <c r="BA1288" s="21">
        <f t="shared" si="245"/>
        <v>-2.3007965550094056</v>
      </c>
      <c r="BB1288" s="21">
        <f t="shared" si="245"/>
        <v>-2.3323143160369315</v>
      </c>
      <c r="BC1288" s="22">
        <f t="shared" si="245"/>
        <v>-2.2850376744956424</v>
      </c>
      <c r="BD1288" s="22"/>
    </row>
    <row r="1289" spans="1:56" x14ac:dyDescent="0.2">
      <c r="A1289" s="1">
        <v>1285</v>
      </c>
      <c r="B1289" s="3" t="s">
        <v>1337</v>
      </c>
      <c r="C1289" s="27">
        <v>3103524.8</v>
      </c>
      <c r="D1289" s="7">
        <v>2559427.5</v>
      </c>
      <c r="E1289" s="7">
        <v>2302129</v>
      </c>
      <c r="F1289" s="7">
        <v>3185998.5</v>
      </c>
      <c r="G1289" s="7">
        <v>2704008</v>
      </c>
      <c r="H1289" s="8">
        <v>3072370</v>
      </c>
      <c r="I1289" s="27">
        <v>3166661.5</v>
      </c>
      <c r="J1289" s="7">
        <v>2390521</v>
      </c>
      <c r="K1289" s="7">
        <v>3078363.8</v>
      </c>
      <c r="L1289" s="7">
        <v>2232021</v>
      </c>
      <c r="M1289" s="7">
        <v>3563671.5</v>
      </c>
      <c r="N1289" s="8">
        <v>3523901.8</v>
      </c>
      <c r="O1289" s="27">
        <v>3099571.5</v>
      </c>
      <c r="P1289" s="7">
        <v>3876377.8</v>
      </c>
      <c r="Q1289" s="7">
        <v>2715061</v>
      </c>
      <c r="R1289" s="7">
        <v>3343120.5</v>
      </c>
      <c r="S1289" s="7">
        <v>3107226.2</v>
      </c>
      <c r="T1289" s="8">
        <v>3079443.5</v>
      </c>
      <c r="U1289" s="27">
        <v>3389546.2</v>
      </c>
      <c r="V1289" s="7">
        <v>3321152.8</v>
      </c>
      <c r="W1289" s="7">
        <v>3307411.2</v>
      </c>
      <c r="X1289" s="7">
        <v>3642763.5</v>
      </c>
      <c r="Y1289" s="7">
        <v>3592165.5</v>
      </c>
      <c r="Z1289" s="8">
        <v>3122690.8</v>
      </c>
      <c r="AA1289" s="27">
        <v>3212552</v>
      </c>
      <c r="AB1289" s="7">
        <v>3815053.8</v>
      </c>
      <c r="AC1289" s="7">
        <v>3764967.5</v>
      </c>
      <c r="AD1289" s="7">
        <v>3396130.2</v>
      </c>
      <c r="AE1289" s="7">
        <v>3214282.5</v>
      </c>
      <c r="AF1289" s="8">
        <v>3299922.8</v>
      </c>
      <c r="AG1289" s="7">
        <v>2510657.5</v>
      </c>
      <c r="AH1289" s="7">
        <v>3404071.8</v>
      </c>
      <c r="AI1289" s="7">
        <v>3258795.8</v>
      </c>
      <c r="AJ1289" s="7">
        <v>3732327.8</v>
      </c>
      <c r="AK1289" s="7">
        <v>2984787</v>
      </c>
      <c r="AL1289" s="8">
        <v>1934266.9</v>
      </c>
      <c r="AM1289" s="17">
        <v>1.5537698821369E-2</v>
      </c>
      <c r="AN1289" s="2">
        <f t="shared" si="247"/>
        <v>2888189</v>
      </c>
      <c r="AO1289" s="2">
        <f t="shared" si="248"/>
        <v>3122512.65</v>
      </c>
      <c r="AP1289" s="2">
        <f t="shared" si="249"/>
        <v>3103398.85</v>
      </c>
      <c r="AQ1289" s="2">
        <f t="shared" si="250"/>
        <v>3355349.5</v>
      </c>
      <c r="AR1289" s="2">
        <f t="shared" si="251"/>
        <v>3348026.5</v>
      </c>
      <c r="AS1289" s="2">
        <f t="shared" si="252"/>
        <v>3121791.4</v>
      </c>
      <c r="AT1289" s="2">
        <f t="shared" si="253"/>
        <v>3156544.65</v>
      </c>
      <c r="AU1289">
        <f t="shared" si="254"/>
        <v>175153.5689713858</v>
      </c>
      <c r="AV1289">
        <f t="shared" si="255"/>
        <v>-1.532116368372946</v>
      </c>
      <c r="AW1289" t="str">
        <f t="shared" si="246"/>
        <v>sp|Q99942|RNF5_HUMAN</v>
      </c>
      <c r="AX1289" s="20">
        <f t="shared" si="256"/>
        <v>0</v>
      </c>
      <c r="AY1289" s="21">
        <f t="shared" si="245"/>
        <v>1.3378183006837876</v>
      </c>
      <c r="AZ1289" s="21">
        <f t="shared" si="245"/>
        <v>1.2286923484565602</v>
      </c>
      <c r="BA1289" s="21">
        <f t="shared" si="245"/>
        <v>2.6671480503849643</v>
      </c>
      <c r="BB1289" s="21">
        <f t="shared" si="245"/>
        <v>2.6253390250650388</v>
      </c>
      <c r="BC1289" s="22">
        <f t="shared" si="245"/>
        <v>1.3337004856473276</v>
      </c>
      <c r="BD1289" s="22"/>
    </row>
    <row r="1290" spans="1:56" x14ac:dyDescent="0.2">
      <c r="A1290" s="1">
        <v>1286</v>
      </c>
      <c r="B1290" s="3" t="s">
        <v>1338</v>
      </c>
      <c r="C1290" s="27">
        <v>24800000</v>
      </c>
      <c r="D1290" s="7">
        <v>25800000</v>
      </c>
      <c r="E1290" s="7">
        <v>20300000</v>
      </c>
      <c r="F1290" s="7">
        <v>20900000</v>
      </c>
      <c r="G1290" s="7">
        <v>20300000</v>
      </c>
      <c r="H1290" s="8">
        <v>25600000</v>
      </c>
      <c r="I1290" s="27">
        <v>22900000</v>
      </c>
      <c r="J1290" s="7">
        <v>24100000</v>
      </c>
      <c r="K1290" s="7">
        <v>21500000</v>
      </c>
      <c r="L1290" s="7">
        <v>36800000</v>
      </c>
      <c r="M1290" s="7">
        <v>26100000</v>
      </c>
      <c r="N1290" s="8">
        <v>32200000</v>
      </c>
      <c r="O1290" s="27">
        <v>25200000</v>
      </c>
      <c r="P1290" s="7">
        <v>25600000</v>
      </c>
      <c r="Q1290" s="7">
        <v>24800000</v>
      </c>
      <c r="R1290" s="7">
        <v>27100000</v>
      </c>
      <c r="S1290" s="7">
        <v>21400000</v>
      </c>
      <c r="T1290" s="8">
        <v>29200000</v>
      </c>
      <c r="U1290" s="27">
        <v>33000000</v>
      </c>
      <c r="V1290" s="7">
        <v>28600000</v>
      </c>
      <c r="W1290" s="7">
        <v>22600000</v>
      </c>
      <c r="X1290" s="7">
        <v>32600000</v>
      </c>
      <c r="Y1290" s="7">
        <v>25200000</v>
      </c>
      <c r="Z1290" s="8">
        <v>25200000</v>
      </c>
      <c r="AA1290" s="27">
        <v>41900000</v>
      </c>
      <c r="AB1290" s="7">
        <v>26500000</v>
      </c>
      <c r="AC1290" s="7">
        <v>30200000</v>
      </c>
      <c r="AD1290" s="7">
        <v>23700000</v>
      </c>
      <c r="AE1290" s="7">
        <v>29000000</v>
      </c>
      <c r="AF1290" s="8">
        <v>28300000</v>
      </c>
      <c r="AG1290" s="7">
        <v>32900000</v>
      </c>
      <c r="AH1290" s="7">
        <v>30600000</v>
      </c>
      <c r="AI1290" s="7">
        <v>31700000</v>
      </c>
      <c r="AJ1290" s="7">
        <v>27700000</v>
      </c>
      <c r="AK1290" s="7">
        <v>29100000</v>
      </c>
      <c r="AL1290" s="8">
        <v>30200000</v>
      </c>
      <c r="AM1290" s="17">
        <v>1.55882859550086E-2</v>
      </c>
      <c r="AN1290" s="2">
        <f t="shared" si="247"/>
        <v>22850000</v>
      </c>
      <c r="AO1290" s="2">
        <f t="shared" si="248"/>
        <v>25100000</v>
      </c>
      <c r="AP1290" s="2">
        <f t="shared" si="249"/>
        <v>25400000</v>
      </c>
      <c r="AQ1290" s="2">
        <f t="shared" si="250"/>
        <v>26900000</v>
      </c>
      <c r="AR1290" s="2">
        <f t="shared" si="251"/>
        <v>28650000</v>
      </c>
      <c r="AS1290" s="2">
        <f t="shared" si="252"/>
        <v>30400000</v>
      </c>
      <c r="AT1290" s="2">
        <f t="shared" si="253"/>
        <v>26550000</v>
      </c>
      <c r="AU1290">
        <f t="shared" si="254"/>
        <v>2700740.6391580808</v>
      </c>
      <c r="AV1290">
        <f t="shared" si="255"/>
        <v>-1.369994566065931</v>
      </c>
      <c r="AW1290" t="str">
        <f t="shared" si="246"/>
        <v>sp|P61960|UFM1_HUMAN</v>
      </c>
      <c r="AX1290" s="20">
        <f t="shared" si="256"/>
        <v>0</v>
      </c>
      <c r="AY1290" s="21">
        <f t="shared" si="245"/>
        <v>0.83310480368874174</v>
      </c>
      <c r="AZ1290" s="21">
        <f t="shared" si="245"/>
        <v>0.94418544418057404</v>
      </c>
      <c r="BA1290" s="21">
        <f t="shared" si="245"/>
        <v>1.4995886466397352</v>
      </c>
      <c r="BB1290" s="21">
        <f t="shared" si="245"/>
        <v>2.1475590495087564</v>
      </c>
      <c r="BC1290" s="22">
        <f t="shared" si="245"/>
        <v>2.7955294523777781</v>
      </c>
      <c r="BD1290" s="22"/>
    </row>
    <row r="1291" spans="1:56" x14ac:dyDescent="0.2">
      <c r="A1291" s="1">
        <v>1287</v>
      </c>
      <c r="B1291" s="3" t="s">
        <v>1339</v>
      </c>
      <c r="C1291" s="27">
        <v>159000000</v>
      </c>
      <c r="D1291" s="7">
        <v>150000000</v>
      </c>
      <c r="E1291" s="7">
        <v>115000000</v>
      </c>
      <c r="F1291" s="7">
        <v>126000000</v>
      </c>
      <c r="G1291" s="7">
        <v>124000000</v>
      </c>
      <c r="H1291" s="8">
        <v>161000000</v>
      </c>
      <c r="I1291" s="27">
        <v>119000000</v>
      </c>
      <c r="J1291" s="7">
        <v>177000000</v>
      </c>
      <c r="K1291" s="7">
        <v>121000000</v>
      </c>
      <c r="L1291" s="7">
        <v>188000000</v>
      </c>
      <c r="M1291" s="7">
        <v>172000000</v>
      </c>
      <c r="N1291" s="8">
        <v>189000000</v>
      </c>
      <c r="O1291" s="27">
        <v>165000000</v>
      </c>
      <c r="P1291" s="7">
        <v>175000000</v>
      </c>
      <c r="Q1291" s="7">
        <v>163000000</v>
      </c>
      <c r="R1291" s="7">
        <v>177000000</v>
      </c>
      <c r="S1291" s="7">
        <v>127000000</v>
      </c>
      <c r="T1291" s="8">
        <v>177000000</v>
      </c>
      <c r="U1291" s="27">
        <v>197000000</v>
      </c>
      <c r="V1291" s="7">
        <v>197000000</v>
      </c>
      <c r="W1291" s="7">
        <v>150000000</v>
      </c>
      <c r="X1291" s="7">
        <v>207000000</v>
      </c>
      <c r="Y1291" s="7">
        <v>149000000</v>
      </c>
      <c r="Z1291" s="8">
        <v>168000000</v>
      </c>
      <c r="AA1291" s="27">
        <v>237000000</v>
      </c>
      <c r="AB1291" s="7">
        <v>180000000</v>
      </c>
      <c r="AC1291" s="7">
        <v>177000000</v>
      </c>
      <c r="AD1291" s="7">
        <v>147000000</v>
      </c>
      <c r="AE1291" s="7">
        <v>167000000</v>
      </c>
      <c r="AF1291" s="8">
        <v>164000000</v>
      </c>
      <c r="AG1291" s="7">
        <v>190000000</v>
      </c>
      <c r="AH1291" s="7">
        <v>165000000</v>
      </c>
      <c r="AI1291" s="7">
        <v>154000000</v>
      </c>
      <c r="AJ1291" s="7">
        <v>169000000</v>
      </c>
      <c r="AK1291" s="7">
        <v>176000000</v>
      </c>
      <c r="AL1291" s="8">
        <v>193000000</v>
      </c>
      <c r="AM1291" s="17">
        <v>1.5640519440683998E-2</v>
      </c>
      <c r="AN1291" s="2">
        <f t="shared" si="247"/>
        <v>138000000</v>
      </c>
      <c r="AO1291" s="2">
        <f t="shared" si="248"/>
        <v>174500000</v>
      </c>
      <c r="AP1291" s="2">
        <f t="shared" si="249"/>
        <v>170000000</v>
      </c>
      <c r="AQ1291" s="2">
        <f t="shared" si="250"/>
        <v>182500000</v>
      </c>
      <c r="AR1291" s="2">
        <f t="shared" si="251"/>
        <v>172000000</v>
      </c>
      <c r="AS1291" s="2">
        <f t="shared" si="252"/>
        <v>172500000</v>
      </c>
      <c r="AT1291" s="2">
        <f t="shared" si="253"/>
        <v>168250000</v>
      </c>
      <c r="AU1291">
        <f t="shared" si="254"/>
        <v>15442635.785383271</v>
      </c>
      <c r="AV1291">
        <f t="shared" si="255"/>
        <v>-1.958862490860023</v>
      </c>
      <c r="AW1291" t="str">
        <f t="shared" si="246"/>
        <v>sp|Q8NBS9|TXND5_HUMAN</v>
      </c>
      <c r="AX1291" s="20">
        <f t="shared" si="256"/>
        <v>0</v>
      </c>
      <c r="AY1291" s="21">
        <f t="shared" si="245"/>
        <v>2.3635861459963912</v>
      </c>
      <c r="AZ1291" s="21">
        <f t="shared" si="245"/>
        <v>2.0721851142982062</v>
      </c>
      <c r="BA1291" s="21">
        <f t="shared" si="245"/>
        <v>2.8816324245709426</v>
      </c>
      <c r="BB1291" s="21">
        <f t="shared" si="245"/>
        <v>2.2016966839418441</v>
      </c>
      <c r="BC1291" s="22">
        <f t="shared" si="245"/>
        <v>2.2340745763527536</v>
      </c>
      <c r="BD1291" s="22"/>
    </row>
    <row r="1292" spans="1:56" x14ac:dyDescent="0.2">
      <c r="A1292" s="1">
        <v>1288</v>
      </c>
      <c r="B1292" s="3" t="s">
        <v>1340</v>
      </c>
      <c r="C1292" s="27">
        <v>25100000</v>
      </c>
      <c r="D1292" s="7">
        <v>22400000</v>
      </c>
      <c r="E1292" s="7">
        <v>13500000</v>
      </c>
      <c r="F1292" s="7">
        <v>20400000</v>
      </c>
      <c r="G1292" s="7">
        <v>18300000</v>
      </c>
      <c r="H1292" s="8">
        <v>19700000</v>
      </c>
      <c r="I1292" s="27">
        <v>15700000</v>
      </c>
      <c r="J1292" s="7">
        <v>22600000</v>
      </c>
      <c r="K1292" s="7">
        <v>18900000</v>
      </c>
      <c r="L1292" s="7">
        <v>26800000</v>
      </c>
      <c r="M1292" s="7">
        <v>21200000</v>
      </c>
      <c r="N1292" s="8">
        <v>21400000</v>
      </c>
      <c r="O1292" s="27">
        <v>25300000</v>
      </c>
      <c r="P1292" s="7">
        <v>25500000</v>
      </c>
      <c r="Q1292" s="7">
        <v>22400000</v>
      </c>
      <c r="R1292" s="7">
        <v>22300000</v>
      </c>
      <c r="S1292" s="7">
        <v>18000000</v>
      </c>
      <c r="T1292" s="8">
        <v>26400000</v>
      </c>
      <c r="U1292" s="27">
        <v>26300000</v>
      </c>
      <c r="V1292" s="7">
        <v>25000000</v>
      </c>
      <c r="W1292" s="7">
        <v>20400000</v>
      </c>
      <c r="X1292" s="7">
        <v>29300000</v>
      </c>
      <c r="Y1292" s="7">
        <v>21100000</v>
      </c>
      <c r="Z1292" s="8">
        <v>25700000</v>
      </c>
      <c r="AA1292" s="27">
        <v>35300000</v>
      </c>
      <c r="AB1292" s="7">
        <v>22600000</v>
      </c>
      <c r="AC1292" s="7">
        <v>28500000</v>
      </c>
      <c r="AD1292" s="7">
        <v>17300000</v>
      </c>
      <c r="AE1292" s="7">
        <v>22100000</v>
      </c>
      <c r="AF1292" s="8">
        <v>24700000</v>
      </c>
      <c r="AG1292" s="7">
        <v>24400000</v>
      </c>
      <c r="AH1292" s="7">
        <v>27300000</v>
      </c>
      <c r="AI1292" s="7">
        <v>24400000</v>
      </c>
      <c r="AJ1292" s="7">
        <v>23300000</v>
      </c>
      <c r="AK1292" s="7">
        <v>28500000</v>
      </c>
      <c r="AL1292" s="8">
        <v>26300000</v>
      </c>
      <c r="AM1292" s="17">
        <v>1.5659041790314399E-2</v>
      </c>
      <c r="AN1292" s="2">
        <f t="shared" si="247"/>
        <v>20050000</v>
      </c>
      <c r="AO1292" s="2">
        <f t="shared" si="248"/>
        <v>21300000</v>
      </c>
      <c r="AP1292" s="2">
        <f t="shared" si="249"/>
        <v>23850000</v>
      </c>
      <c r="AQ1292" s="2">
        <f t="shared" si="250"/>
        <v>25350000</v>
      </c>
      <c r="AR1292" s="2">
        <f t="shared" si="251"/>
        <v>23650000</v>
      </c>
      <c r="AS1292" s="2">
        <f t="shared" si="252"/>
        <v>25350000</v>
      </c>
      <c r="AT1292" s="2">
        <f t="shared" si="253"/>
        <v>23258333.333333332</v>
      </c>
      <c r="AU1292">
        <f t="shared" si="254"/>
        <v>2162502.4084765008</v>
      </c>
      <c r="AV1292">
        <f t="shared" si="255"/>
        <v>-1.4836206982972227</v>
      </c>
      <c r="AW1292" t="str">
        <f t="shared" si="246"/>
        <v>sp|Q16718-2|NDUA5_HUMAN;sp|Q16718|NDUA5_HUMAN</v>
      </c>
      <c r="AX1292" s="20">
        <f t="shared" si="256"/>
        <v>0</v>
      </c>
      <c r="AY1292" s="21">
        <f t="shared" si="245"/>
        <v>0.57803403829761935</v>
      </c>
      <c r="AZ1292" s="21">
        <f t="shared" si="245"/>
        <v>1.7572234764247632</v>
      </c>
      <c r="BA1292" s="21">
        <f t="shared" si="245"/>
        <v>2.4508643223819062</v>
      </c>
      <c r="BB1292" s="21">
        <f t="shared" si="245"/>
        <v>1.664738030297144</v>
      </c>
      <c r="BC1292" s="22">
        <f t="shared" si="245"/>
        <v>2.4508643223819062</v>
      </c>
      <c r="BD1292" s="22"/>
    </row>
    <row r="1293" spans="1:56" x14ac:dyDescent="0.2">
      <c r="A1293" s="1">
        <v>1289</v>
      </c>
      <c r="B1293" s="3" t="s">
        <v>1341</v>
      </c>
      <c r="C1293" s="27">
        <v>835362.3</v>
      </c>
      <c r="D1293" s="7">
        <v>289943.34000000003</v>
      </c>
      <c r="E1293" s="7">
        <v>128052.88</v>
      </c>
      <c r="F1293" s="7">
        <v>780224.75</v>
      </c>
      <c r="G1293" s="7">
        <v>528416.6</v>
      </c>
      <c r="H1293" s="8">
        <v>541068.6</v>
      </c>
      <c r="I1293" s="27">
        <v>469847.66</v>
      </c>
      <c r="J1293" s="7">
        <v>419928.12</v>
      </c>
      <c r="K1293" s="7">
        <v>364966</v>
      </c>
      <c r="L1293" s="7">
        <v>460647.62</v>
      </c>
      <c r="M1293" s="7">
        <v>665376.30000000005</v>
      </c>
      <c r="N1293" s="8">
        <v>654374.1</v>
      </c>
      <c r="O1293" s="27">
        <v>834605.44</v>
      </c>
      <c r="P1293" s="7">
        <v>717779.1</v>
      </c>
      <c r="Q1293" s="7">
        <v>696207.06</v>
      </c>
      <c r="R1293" s="7">
        <v>768728.1</v>
      </c>
      <c r="S1293" s="7">
        <v>613888.06000000006</v>
      </c>
      <c r="T1293" s="8">
        <v>431276.34</v>
      </c>
      <c r="U1293" s="27">
        <v>892392.4</v>
      </c>
      <c r="V1293" s="7">
        <v>896513.94</v>
      </c>
      <c r="W1293" s="7">
        <v>869716.25</v>
      </c>
      <c r="X1293" s="7">
        <v>876649.75</v>
      </c>
      <c r="Y1293" s="7">
        <v>710589.1</v>
      </c>
      <c r="Z1293" s="8">
        <v>491678.9</v>
      </c>
      <c r="AA1293" s="27">
        <v>1243649.6000000001</v>
      </c>
      <c r="AB1293" s="7">
        <v>434253.78</v>
      </c>
      <c r="AC1293" s="7">
        <v>928586</v>
      </c>
      <c r="AD1293" s="7">
        <v>828864.8</v>
      </c>
      <c r="AE1293" s="7">
        <v>666797.69999999995</v>
      </c>
      <c r="AF1293" s="8">
        <v>692749.25</v>
      </c>
      <c r="AG1293" s="7">
        <v>875125.2</v>
      </c>
      <c r="AH1293" s="7">
        <v>1549335.4</v>
      </c>
      <c r="AI1293" s="7">
        <v>758522.06</v>
      </c>
      <c r="AJ1293" s="7">
        <v>876621.56</v>
      </c>
      <c r="AK1293" s="7">
        <v>750746.6</v>
      </c>
      <c r="AL1293" s="8">
        <v>332904.96999999997</v>
      </c>
      <c r="AM1293" s="17">
        <v>1.56896666094886E-2</v>
      </c>
      <c r="AN1293" s="2">
        <f t="shared" si="247"/>
        <v>534742.6</v>
      </c>
      <c r="AO1293" s="2">
        <f t="shared" si="248"/>
        <v>465247.64</v>
      </c>
      <c r="AP1293" s="2">
        <f t="shared" si="249"/>
        <v>706993.08000000007</v>
      </c>
      <c r="AQ1293" s="2">
        <f t="shared" si="250"/>
        <v>873183</v>
      </c>
      <c r="AR1293" s="2">
        <f t="shared" si="251"/>
        <v>760807.02500000002</v>
      </c>
      <c r="AS1293" s="2">
        <f t="shared" si="252"/>
        <v>816823.63</v>
      </c>
      <c r="AT1293" s="2">
        <f t="shared" si="253"/>
        <v>692966.16249999998</v>
      </c>
      <c r="AU1293">
        <f t="shared" si="254"/>
        <v>160939.95093393372</v>
      </c>
      <c r="AV1293">
        <f t="shared" si="255"/>
        <v>-0.98312172696604827</v>
      </c>
      <c r="AW1293" t="str">
        <f t="shared" si="246"/>
        <v>sp|Q9Y487|VPP2_HUMAN</v>
      </c>
      <c r="AX1293" s="20">
        <f t="shared" si="256"/>
        <v>0</v>
      </c>
      <c r="AY1293" s="21">
        <f t="shared" si="245"/>
        <v>-0.43180676765912429</v>
      </c>
      <c r="AZ1293" s="21">
        <f t="shared" si="245"/>
        <v>1.0702779452859992</v>
      </c>
      <c r="BA1293" s="21">
        <f t="shared" si="245"/>
        <v>2.1028986155148681</v>
      </c>
      <c r="BB1293" s="21">
        <f t="shared" si="245"/>
        <v>1.4046507637671648</v>
      </c>
      <c r="BC1293" s="22">
        <f t="shared" si="245"/>
        <v>1.7527098048873833</v>
      </c>
      <c r="BD1293" s="22"/>
    </row>
    <row r="1294" spans="1:56" x14ac:dyDescent="0.2">
      <c r="A1294" s="1">
        <v>1290</v>
      </c>
      <c r="B1294" s="3" t="s">
        <v>1342</v>
      </c>
      <c r="C1294" s="27">
        <v>157828.78</v>
      </c>
      <c r="D1294" s="7">
        <v>221772.1</v>
      </c>
      <c r="E1294" s="7">
        <v>62509.332000000002</v>
      </c>
      <c r="F1294" s="7">
        <v>55819.957000000002</v>
      </c>
      <c r="G1294" s="7">
        <v>56822.832000000002</v>
      </c>
      <c r="H1294" s="8">
        <v>166029.69</v>
      </c>
      <c r="I1294" s="27">
        <v>201748.94</v>
      </c>
      <c r="J1294" s="7">
        <v>135142.84</v>
      </c>
      <c r="K1294" s="7">
        <v>193134.98</v>
      </c>
      <c r="L1294" s="7">
        <v>313167.2</v>
      </c>
      <c r="M1294" s="7">
        <v>287444.94</v>
      </c>
      <c r="N1294" s="8">
        <v>178425.31</v>
      </c>
      <c r="O1294" s="27">
        <v>268347.09999999998</v>
      </c>
      <c r="P1294" s="7">
        <v>264586.46999999997</v>
      </c>
      <c r="Q1294" s="7">
        <v>331410.53000000003</v>
      </c>
      <c r="R1294" s="7">
        <v>132998.88</v>
      </c>
      <c r="S1294" s="7">
        <v>163190.54999999999</v>
      </c>
      <c r="T1294" s="8">
        <v>161393.70000000001</v>
      </c>
      <c r="U1294" s="27">
        <v>237851.38</v>
      </c>
      <c r="V1294" s="7">
        <v>303009.38</v>
      </c>
      <c r="W1294" s="7">
        <v>390384.62</v>
      </c>
      <c r="X1294" s="7">
        <v>219306.92</v>
      </c>
      <c r="Y1294" s="7">
        <v>54091.887000000002</v>
      </c>
      <c r="Z1294" s="8">
        <v>199647.98</v>
      </c>
      <c r="AA1294" s="27">
        <v>294208.3</v>
      </c>
      <c r="AB1294" s="7">
        <v>364390.12</v>
      </c>
      <c r="AC1294" s="7">
        <v>399599.28</v>
      </c>
      <c r="AD1294" s="7">
        <v>138884.03</v>
      </c>
      <c r="AE1294" s="7">
        <v>158182.64000000001</v>
      </c>
      <c r="AF1294" s="8">
        <v>370809.84</v>
      </c>
      <c r="AG1294" s="7">
        <v>282962.53000000003</v>
      </c>
      <c r="AH1294" s="7">
        <v>495376.47</v>
      </c>
      <c r="AI1294" s="7">
        <v>350038.38</v>
      </c>
      <c r="AJ1294" s="7">
        <v>173657.64</v>
      </c>
      <c r="AK1294" s="7">
        <v>307500.59999999998</v>
      </c>
      <c r="AL1294" s="8">
        <v>145466.89000000001</v>
      </c>
      <c r="AM1294" s="17">
        <v>1.5802304651570401E-2</v>
      </c>
      <c r="AN1294" s="2">
        <f t="shared" si="247"/>
        <v>110169.05600000001</v>
      </c>
      <c r="AO1294" s="2">
        <f t="shared" si="248"/>
        <v>197441.96000000002</v>
      </c>
      <c r="AP1294" s="2">
        <f t="shared" si="249"/>
        <v>213888.50999999998</v>
      </c>
      <c r="AQ1294" s="2">
        <f t="shared" si="250"/>
        <v>228579.15000000002</v>
      </c>
      <c r="AR1294" s="2">
        <f t="shared" si="251"/>
        <v>329299.20999999996</v>
      </c>
      <c r="AS1294" s="2">
        <f t="shared" si="252"/>
        <v>295231.565</v>
      </c>
      <c r="AT1294" s="2">
        <f t="shared" si="253"/>
        <v>229101.57516666665</v>
      </c>
      <c r="AU1294">
        <f t="shared" si="254"/>
        <v>77190.319612243838</v>
      </c>
      <c r="AV1294">
        <f t="shared" si="255"/>
        <v>-1.5407698758615025</v>
      </c>
      <c r="AW1294" t="str">
        <f t="shared" si="246"/>
        <v>sp|Q8WUU5|GATD1_HUMAN</v>
      </c>
      <c r="AX1294" s="20">
        <f t="shared" si="256"/>
        <v>0</v>
      </c>
      <c r="AY1294" s="21">
        <f t="shared" si="245"/>
        <v>1.1306198036023793</v>
      </c>
      <c r="AZ1294" s="21">
        <f t="shared" si="245"/>
        <v>1.3436847330212132</v>
      </c>
      <c r="BA1294" s="21">
        <f t="shared" si="245"/>
        <v>1.5340018618243672</v>
      </c>
      <c r="BB1294" s="21">
        <f t="shared" si="245"/>
        <v>2.8388294685236901</v>
      </c>
      <c r="BC1294" s="22">
        <f t="shared" si="245"/>
        <v>2.3974833881973665</v>
      </c>
      <c r="BD1294" s="22"/>
    </row>
    <row r="1295" spans="1:56" x14ac:dyDescent="0.2">
      <c r="A1295" s="1">
        <v>1291</v>
      </c>
      <c r="B1295" s="3" t="s">
        <v>1343</v>
      </c>
      <c r="C1295" s="27">
        <v>319000000</v>
      </c>
      <c r="D1295" s="7">
        <v>360000000</v>
      </c>
      <c r="E1295" s="7">
        <v>313000000</v>
      </c>
      <c r="F1295" s="7">
        <v>347000000</v>
      </c>
      <c r="G1295" s="7">
        <v>307000000</v>
      </c>
      <c r="H1295" s="8">
        <v>368000000</v>
      </c>
      <c r="I1295" s="27">
        <v>342000000</v>
      </c>
      <c r="J1295" s="7">
        <v>315000000</v>
      </c>
      <c r="K1295" s="7">
        <v>304000000</v>
      </c>
      <c r="L1295" s="7">
        <v>368000000</v>
      </c>
      <c r="M1295" s="7">
        <v>348000000</v>
      </c>
      <c r="N1295" s="8">
        <v>393000000</v>
      </c>
      <c r="O1295" s="27">
        <v>317000000</v>
      </c>
      <c r="P1295" s="7">
        <v>347000000</v>
      </c>
      <c r="Q1295" s="7">
        <v>354000000</v>
      </c>
      <c r="R1295" s="7">
        <v>401000000</v>
      </c>
      <c r="S1295" s="7">
        <v>349000000</v>
      </c>
      <c r="T1295" s="8">
        <v>367000000</v>
      </c>
      <c r="U1295" s="27">
        <v>379000000</v>
      </c>
      <c r="V1295" s="7">
        <v>394000000</v>
      </c>
      <c r="W1295" s="7">
        <v>373000000</v>
      </c>
      <c r="X1295" s="7">
        <v>387000000</v>
      </c>
      <c r="Y1295" s="7">
        <v>416000000</v>
      </c>
      <c r="Z1295" s="8">
        <v>341000000</v>
      </c>
      <c r="AA1295" s="27">
        <v>379000000</v>
      </c>
      <c r="AB1295" s="7">
        <v>285000000</v>
      </c>
      <c r="AC1295" s="7">
        <v>370000000</v>
      </c>
      <c r="AD1295" s="7">
        <v>361000000</v>
      </c>
      <c r="AE1295" s="7">
        <v>377000000</v>
      </c>
      <c r="AF1295" s="8">
        <v>375000000</v>
      </c>
      <c r="AG1295" s="7">
        <v>298000000</v>
      </c>
      <c r="AH1295" s="7">
        <v>338000000</v>
      </c>
      <c r="AI1295" s="7">
        <v>345000000</v>
      </c>
      <c r="AJ1295" s="7">
        <v>328000000</v>
      </c>
      <c r="AK1295" s="7">
        <v>360000000</v>
      </c>
      <c r="AL1295" s="8">
        <v>338000000</v>
      </c>
      <c r="AM1295" s="17">
        <v>1.5803468872580901E-2</v>
      </c>
      <c r="AN1295" s="2">
        <f t="shared" si="247"/>
        <v>333000000</v>
      </c>
      <c r="AO1295" s="2">
        <f t="shared" si="248"/>
        <v>345000000</v>
      </c>
      <c r="AP1295" s="2">
        <f t="shared" si="249"/>
        <v>351500000</v>
      </c>
      <c r="AQ1295" s="2">
        <f t="shared" si="250"/>
        <v>383000000</v>
      </c>
      <c r="AR1295" s="2">
        <f t="shared" si="251"/>
        <v>372500000</v>
      </c>
      <c r="AS1295" s="2">
        <f t="shared" si="252"/>
        <v>338000000</v>
      </c>
      <c r="AT1295" s="2">
        <f t="shared" si="253"/>
        <v>353833333.33333331</v>
      </c>
      <c r="AU1295">
        <f t="shared" si="254"/>
        <v>19835994.219263796</v>
      </c>
      <c r="AV1295">
        <f t="shared" si="255"/>
        <v>-1.0502792601694222</v>
      </c>
      <c r="AW1295" t="str">
        <f t="shared" si="246"/>
        <v>sp|Q15056|IF4H_HUMAN</v>
      </c>
      <c r="AX1295" s="20">
        <f t="shared" si="256"/>
        <v>0</v>
      </c>
      <c r="AY1295" s="21">
        <f t="shared" si="245"/>
        <v>0.6049608538575878</v>
      </c>
      <c r="AZ1295" s="21">
        <f t="shared" si="245"/>
        <v>0.93264798303044782</v>
      </c>
      <c r="BA1295" s="21">
        <f t="shared" si="245"/>
        <v>2.5206702244066155</v>
      </c>
      <c r="BB1295" s="21">
        <f t="shared" si="245"/>
        <v>1.9913294772812264</v>
      </c>
      <c r="BC1295" s="22">
        <f t="shared" si="245"/>
        <v>0.25206702244066159</v>
      </c>
      <c r="BD1295" s="22"/>
    </row>
    <row r="1296" spans="1:56" x14ac:dyDescent="0.2">
      <c r="A1296" s="1">
        <v>1292</v>
      </c>
      <c r="B1296" s="3" t="s">
        <v>1344</v>
      </c>
      <c r="C1296" s="27">
        <v>3916299.2</v>
      </c>
      <c r="D1296" s="7">
        <v>3363290.2</v>
      </c>
      <c r="E1296" s="7">
        <v>3061744</v>
      </c>
      <c r="F1296" s="7">
        <v>2882623.5</v>
      </c>
      <c r="G1296" s="7">
        <v>2293294.7999999998</v>
      </c>
      <c r="H1296" s="8">
        <v>3328265.5</v>
      </c>
      <c r="I1296" s="27">
        <v>2819561</v>
      </c>
      <c r="J1296" s="7">
        <v>3056674.5</v>
      </c>
      <c r="K1296" s="7">
        <v>3113588</v>
      </c>
      <c r="L1296" s="7">
        <v>3798184.5</v>
      </c>
      <c r="M1296" s="7">
        <v>3521287.2</v>
      </c>
      <c r="N1296" s="8">
        <v>4231890</v>
      </c>
      <c r="O1296" s="27">
        <v>3832806</v>
      </c>
      <c r="P1296" s="7">
        <v>3911095.5</v>
      </c>
      <c r="Q1296" s="7">
        <v>3250120.8</v>
      </c>
      <c r="R1296" s="7">
        <v>3113489</v>
      </c>
      <c r="S1296" s="7">
        <v>2685140</v>
      </c>
      <c r="T1296" s="8">
        <v>3712471</v>
      </c>
      <c r="U1296" s="27">
        <v>5077455.5</v>
      </c>
      <c r="V1296" s="7">
        <v>3810780.5</v>
      </c>
      <c r="W1296" s="7">
        <v>3467949</v>
      </c>
      <c r="X1296" s="7">
        <v>4441841.5</v>
      </c>
      <c r="Y1296" s="7">
        <v>3838627</v>
      </c>
      <c r="Z1296" s="8">
        <v>4020931</v>
      </c>
      <c r="AA1296" s="27">
        <v>5086779</v>
      </c>
      <c r="AB1296" s="7">
        <v>3866138.2</v>
      </c>
      <c r="AC1296" s="7">
        <v>4443571</v>
      </c>
      <c r="AD1296" s="7">
        <v>3114146.5</v>
      </c>
      <c r="AE1296" s="7">
        <v>3556379.2</v>
      </c>
      <c r="AF1296" s="8">
        <v>3570673.2</v>
      </c>
      <c r="AG1296" s="7">
        <v>4677477.5</v>
      </c>
      <c r="AH1296" s="7">
        <v>4186526.2</v>
      </c>
      <c r="AI1296" s="7">
        <v>3415173</v>
      </c>
      <c r="AJ1296" s="7">
        <v>3692079.8</v>
      </c>
      <c r="AK1296" s="7">
        <v>2921486</v>
      </c>
      <c r="AL1296" s="8">
        <v>3363443.8</v>
      </c>
      <c r="AM1296" s="17">
        <v>1.59235963135946E-2</v>
      </c>
      <c r="AN1296" s="2">
        <f t="shared" si="247"/>
        <v>3195004.75</v>
      </c>
      <c r="AO1296" s="2">
        <f t="shared" si="248"/>
        <v>3317437.6</v>
      </c>
      <c r="AP1296" s="2">
        <f t="shared" si="249"/>
        <v>3481295.9</v>
      </c>
      <c r="AQ1296" s="2">
        <f t="shared" si="250"/>
        <v>3929779</v>
      </c>
      <c r="AR1296" s="2">
        <f t="shared" si="251"/>
        <v>3718405.7</v>
      </c>
      <c r="AS1296" s="2">
        <f t="shared" si="252"/>
        <v>3553626.4</v>
      </c>
      <c r="AT1296" s="2">
        <f t="shared" si="253"/>
        <v>3532591.5583333331</v>
      </c>
      <c r="AU1296">
        <f t="shared" si="254"/>
        <v>266688.78759183409</v>
      </c>
      <c r="AV1296">
        <f t="shared" si="255"/>
        <v>-1.2658455249720064</v>
      </c>
      <c r="AW1296" t="str">
        <f t="shared" si="246"/>
        <v>sp|Q9BVC4|LST8_HUMAN</v>
      </c>
      <c r="AX1296" s="20">
        <f t="shared" si="256"/>
        <v>0</v>
      </c>
      <c r="AY1296" s="21">
        <f t="shared" si="245"/>
        <v>0.45908510479781772</v>
      </c>
      <c r="AZ1296" s="21">
        <f t="shared" si="245"/>
        <v>1.0735027617215283</v>
      </c>
      <c r="BA1296" s="21">
        <f t="shared" si="245"/>
        <v>2.7551748861844487</v>
      </c>
      <c r="BB1296" s="21">
        <f t="shared" si="245"/>
        <v>1.9625907587875906</v>
      </c>
      <c r="BC1296" s="22">
        <f t="shared" si="245"/>
        <v>1.3447196383406588</v>
      </c>
      <c r="BD1296" s="22"/>
    </row>
    <row r="1297" spans="1:56" x14ac:dyDescent="0.2">
      <c r="A1297" s="1">
        <v>1293</v>
      </c>
      <c r="B1297" s="3" t="s">
        <v>1345</v>
      </c>
      <c r="C1297" s="27">
        <v>32400000</v>
      </c>
      <c r="D1297" s="7">
        <v>42400000</v>
      </c>
      <c r="E1297" s="7">
        <v>27700000</v>
      </c>
      <c r="F1297" s="7">
        <v>46300000</v>
      </c>
      <c r="G1297" s="7">
        <v>46000000</v>
      </c>
      <c r="H1297" s="8">
        <v>30200000</v>
      </c>
      <c r="I1297" s="27">
        <v>37200000</v>
      </c>
      <c r="J1297" s="7">
        <v>39900000</v>
      </c>
      <c r="K1297" s="7">
        <v>35900000</v>
      </c>
      <c r="L1297" s="7">
        <v>34700000</v>
      </c>
      <c r="M1297" s="7">
        <v>40500000</v>
      </c>
      <c r="N1297" s="8">
        <v>63300000</v>
      </c>
      <c r="O1297" s="27">
        <v>39100000</v>
      </c>
      <c r="P1297" s="7">
        <v>44800000</v>
      </c>
      <c r="Q1297" s="7">
        <v>48500000</v>
      </c>
      <c r="R1297" s="7">
        <v>56700000</v>
      </c>
      <c r="S1297" s="7">
        <v>48600000</v>
      </c>
      <c r="T1297" s="8">
        <v>59700000</v>
      </c>
      <c r="U1297" s="27">
        <v>49400000</v>
      </c>
      <c r="V1297" s="7">
        <v>54600000</v>
      </c>
      <c r="W1297" s="7">
        <v>43100000</v>
      </c>
      <c r="X1297" s="7">
        <v>62500000</v>
      </c>
      <c r="Y1297" s="7">
        <v>45100000</v>
      </c>
      <c r="Z1297" s="8">
        <v>42100000</v>
      </c>
      <c r="AA1297" s="27">
        <v>58500000</v>
      </c>
      <c r="AB1297" s="7">
        <v>45700000</v>
      </c>
      <c r="AC1297" s="7">
        <v>44900000</v>
      </c>
      <c r="AD1297" s="7">
        <v>45500000</v>
      </c>
      <c r="AE1297" s="7">
        <v>50400000</v>
      </c>
      <c r="AF1297" s="8">
        <v>45000000</v>
      </c>
      <c r="AG1297" s="7">
        <v>49400000</v>
      </c>
      <c r="AH1297" s="7">
        <v>66600000</v>
      </c>
      <c r="AI1297" s="7">
        <v>49500000</v>
      </c>
      <c r="AJ1297" s="7">
        <v>42300000</v>
      </c>
      <c r="AK1297" s="7">
        <v>61500000</v>
      </c>
      <c r="AL1297" s="8">
        <v>51000000</v>
      </c>
      <c r="AM1297" s="17">
        <v>1.5954310505472899E-2</v>
      </c>
      <c r="AN1297" s="2">
        <f t="shared" si="247"/>
        <v>37400000</v>
      </c>
      <c r="AO1297" s="2">
        <f t="shared" si="248"/>
        <v>38550000</v>
      </c>
      <c r="AP1297" s="2">
        <f t="shared" si="249"/>
        <v>48550000</v>
      </c>
      <c r="AQ1297" s="2">
        <f t="shared" si="250"/>
        <v>47250000</v>
      </c>
      <c r="AR1297" s="2">
        <f t="shared" si="251"/>
        <v>45600000</v>
      </c>
      <c r="AS1297" s="2">
        <f t="shared" si="252"/>
        <v>50250000</v>
      </c>
      <c r="AT1297" s="2">
        <f t="shared" si="253"/>
        <v>44600000</v>
      </c>
      <c r="AU1297">
        <f t="shared" si="254"/>
        <v>5366376.8037662059</v>
      </c>
      <c r="AV1297">
        <f t="shared" si="255"/>
        <v>-1.3416873736758346</v>
      </c>
      <c r="AW1297" t="str">
        <f t="shared" si="246"/>
        <v>sp|O15511|ARPC5_HUMAN</v>
      </c>
      <c r="AX1297" s="20">
        <f t="shared" si="256"/>
        <v>0</v>
      </c>
      <c r="AY1297" s="21">
        <f t="shared" si="245"/>
        <v>0.2142972888510013</v>
      </c>
      <c r="AZ1297" s="21">
        <f t="shared" si="245"/>
        <v>2.0777519745118829</v>
      </c>
      <c r="BA1297" s="21">
        <f t="shared" si="245"/>
        <v>1.8355028653759682</v>
      </c>
      <c r="BB1297" s="21">
        <f t="shared" si="245"/>
        <v>1.5280328422419227</v>
      </c>
      <c r="BC1297" s="22">
        <f t="shared" si="245"/>
        <v>2.3945392710742324</v>
      </c>
      <c r="BD1297" s="22"/>
    </row>
    <row r="1298" spans="1:56" x14ac:dyDescent="0.2">
      <c r="A1298" s="1">
        <v>1294</v>
      </c>
      <c r="B1298" s="3" t="s">
        <v>1346</v>
      </c>
      <c r="C1298" s="27">
        <v>7426425</v>
      </c>
      <c r="D1298" s="7">
        <v>7347966</v>
      </c>
      <c r="E1298" s="7">
        <v>6992951</v>
      </c>
      <c r="F1298" s="7">
        <v>8304699</v>
      </c>
      <c r="G1298" s="7">
        <v>7606785</v>
      </c>
      <c r="H1298" s="8">
        <v>7787383</v>
      </c>
      <c r="I1298" s="27">
        <v>5668110</v>
      </c>
      <c r="J1298" s="7">
        <v>7266403</v>
      </c>
      <c r="K1298" s="7">
        <v>6352384</v>
      </c>
      <c r="L1298" s="7">
        <v>9663079</v>
      </c>
      <c r="M1298" s="7">
        <v>7755347</v>
      </c>
      <c r="N1298" s="8">
        <v>12200000</v>
      </c>
      <c r="O1298" s="27">
        <v>7218833.5</v>
      </c>
      <c r="P1298" s="7">
        <v>5011395.5</v>
      </c>
      <c r="Q1298" s="7">
        <v>6271027</v>
      </c>
      <c r="R1298" s="7">
        <v>6764786</v>
      </c>
      <c r="S1298" s="7">
        <v>6749069</v>
      </c>
      <c r="T1298" s="8">
        <v>9266762</v>
      </c>
      <c r="U1298" s="27">
        <v>6018185</v>
      </c>
      <c r="V1298" s="7">
        <v>6576063.5</v>
      </c>
      <c r="W1298" s="7">
        <v>6431520</v>
      </c>
      <c r="X1298" s="7">
        <v>6593461</v>
      </c>
      <c r="Y1298" s="7">
        <v>7174564</v>
      </c>
      <c r="Z1298" s="8">
        <v>8768546</v>
      </c>
      <c r="AA1298" s="27">
        <v>3346235.8</v>
      </c>
      <c r="AB1298" s="7">
        <v>5774232.5</v>
      </c>
      <c r="AC1298" s="7">
        <v>5381309</v>
      </c>
      <c r="AD1298" s="7">
        <v>5236704</v>
      </c>
      <c r="AE1298" s="7">
        <v>5232147</v>
      </c>
      <c r="AF1298" s="8">
        <v>7605845.5</v>
      </c>
      <c r="AG1298" s="7">
        <v>4490547.5</v>
      </c>
      <c r="AH1298" s="7">
        <v>5020679.5</v>
      </c>
      <c r="AI1298" s="7">
        <v>4982043</v>
      </c>
      <c r="AJ1298" s="7">
        <v>7015233</v>
      </c>
      <c r="AK1298" s="7">
        <v>7791313</v>
      </c>
      <c r="AL1298" s="8">
        <v>7076965</v>
      </c>
      <c r="AM1298" s="17">
        <v>1.5971617829895101E-2</v>
      </c>
      <c r="AN1298" s="2">
        <f t="shared" si="247"/>
        <v>7516605</v>
      </c>
      <c r="AO1298" s="2">
        <f t="shared" si="248"/>
        <v>7510875</v>
      </c>
      <c r="AP1298" s="2">
        <f t="shared" si="249"/>
        <v>6756927.5</v>
      </c>
      <c r="AQ1298" s="2">
        <f t="shared" si="250"/>
        <v>6584762.25</v>
      </c>
      <c r="AR1298" s="2">
        <f t="shared" si="251"/>
        <v>5309006.5</v>
      </c>
      <c r="AS1298" s="2">
        <f t="shared" si="252"/>
        <v>6017956.25</v>
      </c>
      <c r="AT1298" s="2">
        <f t="shared" si="253"/>
        <v>6616022.083333333</v>
      </c>
      <c r="AU1298">
        <f t="shared" si="254"/>
        <v>860071.54608923011</v>
      </c>
      <c r="AV1298">
        <f t="shared" si="255"/>
        <v>1.0471023262676731</v>
      </c>
      <c r="AW1298" t="str">
        <f t="shared" si="246"/>
        <v>sp|O00115-2|DNS2A_HUMAN;sp|O00115|DNS2A_HUMAN</v>
      </c>
      <c r="AX1298" s="20">
        <f t="shared" si="256"/>
        <v>0</v>
      </c>
      <c r="AY1298" s="21">
        <f t="shared" si="245"/>
        <v>-6.662236445391656E-3</v>
      </c>
      <c r="AZ1298" s="21">
        <f t="shared" si="245"/>
        <v>-0.88327244803560279</v>
      </c>
      <c r="BA1298" s="21">
        <f t="shared" si="245"/>
        <v>-1.0834479459727691</v>
      </c>
      <c r="BB1298" s="21">
        <f t="shared" si="245"/>
        <v>-2.5667614630875928</v>
      </c>
      <c r="BC1298" s="22">
        <f t="shared" si="245"/>
        <v>-1.7424698640646801</v>
      </c>
      <c r="BD1298" s="22"/>
    </row>
    <row r="1299" spans="1:56" x14ac:dyDescent="0.2">
      <c r="A1299" s="1">
        <v>1295</v>
      </c>
      <c r="B1299" s="3" t="s">
        <v>1347</v>
      </c>
      <c r="C1299" s="27">
        <v>14700000</v>
      </c>
      <c r="D1299" s="7">
        <v>14400000</v>
      </c>
      <c r="E1299" s="7">
        <v>10800000</v>
      </c>
      <c r="F1299" s="7">
        <v>14600000</v>
      </c>
      <c r="G1299" s="7">
        <v>11600000</v>
      </c>
      <c r="H1299" s="8">
        <v>13000000</v>
      </c>
      <c r="I1299" s="27">
        <v>11800000</v>
      </c>
      <c r="J1299" s="7">
        <v>14000000</v>
      </c>
      <c r="K1299" s="7">
        <v>10700000</v>
      </c>
      <c r="L1299" s="7">
        <v>14800000</v>
      </c>
      <c r="M1299" s="7">
        <v>13600000</v>
      </c>
      <c r="N1299" s="8">
        <v>13100000</v>
      </c>
      <c r="O1299" s="27">
        <v>11700000</v>
      </c>
      <c r="P1299" s="7">
        <v>14600000</v>
      </c>
      <c r="Q1299" s="7">
        <v>13700000</v>
      </c>
      <c r="R1299" s="7">
        <v>13500000</v>
      </c>
      <c r="S1299" s="7">
        <v>11600000</v>
      </c>
      <c r="T1299" s="8">
        <v>15800000</v>
      </c>
      <c r="U1299" s="27">
        <v>14800000</v>
      </c>
      <c r="V1299" s="7">
        <v>14700000</v>
      </c>
      <c r="W1299" s="7">
        <v>14200000</v>
      </c>
      <c r="X1299" s="7">
        <v>13400000</v>
      </c>
      <c r="Y1299" s="7">
        <v>14500000</v>
      </c>
      <c r="Z1299" s="8">
        <v>15700000</v>
      </c>
      <c r="AA1299" s="27">
        <v>14900000</v>
      </c>
      <c r="AB1299" s="7">
        <v>15300000</v>
      </c>
      <c r="AC1299" s="7">
        <v>14400000</v>
      </c>
      <c r="AD1299" s="7">
        <v>14800000</v>
      </c>
      <c r="AE1299" s="7">
        <v>14200000</v>
      </c>
      <c r="AF1299" s="8">
        <v>12700000</v>
      </c>
      <c r="AG1299" s="7">
        <v>15200000</v>
      </c>
      <c r="AH1299" s="7">
        <v>14500000</v>
      </c>
      <c r="AI1299" s="7">
        <v>14100000</v>
      </c>
      <c r="AJ1299" s="7">
        <v>14800000</v>
      </c>
      <c r="AK1299" s="7">
        <v>15900000</v>
      </c>
      <c r="AL1299" s="8">
        <v>14900000</v>
      </c>
      <c r="AM1299" s="17">
        <v>1.59824248530442E-2</v>
      </c>
      <c r="AN1299" s="2">
        <f t="shared" si="247"/>
        <v>13700000</v>
      </c>
      <c r="AO1299" s="2">
        <f t="shared" si="248"/>
        <v>13350000</v>
      </c>
      <c r="AP1299" s="2">
        <f t="shared" si="249"/>
        <v>13600000</v>
      </c>
      <c r="AQ1299" s="2">
        <f t="shared" si="250"/>
        <v>14600000</v>
      </c>
      <c r="AR1299" s="2">
        <f t="shared" si="251"/>
        <v>14600000</v>
      </c>
      <c r="AS1299" s="2">
        <f t="shared" si="252"/>
        <v>14850000</v>
      </c>
      <c r="AT1299" s="2">
        <f t="shared" si="253"/>
        <v>14116666.666666666</v>
      </c>
      <c r="AU1299">
        <f t="shared" si="254"/>
        <v>637704.21565696644</v>
      </c>
      <c r="AV1299">
        <f t="shared" si="255"/>
        <v>-0.65338546686164478</v>
      </c>
      <c r="AW1299" t="str">
        <f t="shared" si="246"/>
        <v>sp|Q9BW71|HIRP3_HUMAN</v>
      </c>
      <c r="AX1299" s="20">
        <f t="shared" si="256"/>
        <v>0</v>
      </c>
      <c r="AY1299" s="21">
        <f t="shared" si="245"/>
        <v>-0.54884379216378254</v>
      </c>
      <c r="AZ1299" s="21">
        <f t="shared" si="245"/>
        <v>-0.15681251204679503</v>
      </c>
      <c r="BA1299" s="21">
        <f t="shared" si="245"/>
        <v>1.4113126084211549</v>
      </c>
      <c r="BB1299" s="21">
        <f t="shared" si="245"/>
        <v>1.4113126084211549</v>
      </c>
      <c r="BC1299" s="22">
        <f t="shared" si="245"/>
        <v>1.8033438885381423</v>
      </c>
      <c r="BD1299" s="22"/>
    </row>
    <row r="1300" spans="1:56" x14ac:dyDescent="0.2">
      <c r="A1300" s="1">
        <v>1296</v>
      </c>
      <c r="B1300" s="3" t="s">
        <v>1348</v>
      </c>
      <c r="C1300" s="27">
        <v>874390.75</v>
      </c>
      <c r="D1300" s="7">
        <v>894494.06</v>
      </c>
      <c r="E1300" s="7">
        <v>899695.06</v>
      </c>
      <c r="F1300" s="7">
        <v>711243.94</v>
      </c>
      <c r="G1300" s="7">
        <v>807107.06</v>
      </c>
      <c r="H1300" s="8">
        <v>970467</v>
      </c>
      <c r="I1300" s="27">
        <v>938909</v>
      </c>
      <c r="J1300" s="7">
        <v>783551.25</v>
      </c>
      <c r="K1300" s="7">
        <v>787853.8</v>
      </c>
      <c r="L1300" s="7">
        <v>722817.44</v>
      </c>
      <c r="M1300" s="7">
        <v>782246.6</v>
      </c>
      <c r="N1300" s="8">
        <v>637505.19999999995</v>
      </c>
      <c r="O1300" s="27">
        <v>839417.2</v>
      </c>
      <c r="P1300" s="7">
        <v>813571.56</v>
      </c>
      <c r="Q1300" s="7">
        <v>923180.25</v>
      </c>
      <c r="R1300" s="7">
        <v>829221.94</v>
      </c>
      <c r="S1300" s="7">
        <v>703788.6</v>
      </c>
      <c r="T1300" s="8">
        <v>843837.5</v>
      </c>
      <c r="U1300" s="27">
        <v>890715.2</v>
      </c>
      <c r="V1300" s="7">
        <v>764947.94</v>
      </c>
      <c r="W1300" s="7">
        <v>863596.06</v>
      </c>
      <c r="X1300" s="7">
        <v>719576.2</v>
      </c>
      <c r="Y1300" s="7">
        <v>795864.75</v>
      </c>
      <c r="Z1300" s="8">
        <v>724631.9</v>
      </c>
      <c r="AA1300" s="27">
        <v>684451.06</v>
      </c>
      <c r="AB1300" s="7">
        <v>754373.3</v>
      </c>
      <c r="AC1300" s="7">
        <v>764690.1</v>
      </c>
      <c r="AD1300" s="7">
        <v>750034.44</v>
      </c>
      <c r="AE1300" s="7">
        <v>604001</v>
      </c>
      <c r="AF1300" s="8">
        <v>770242.3</v>
      </c>
      <c r="AG1300" s="7">
        <v>0</v>
      </c>
      <c r="AH1300" s="7">
        <v>979619.94</v>
      </c>
      <c r="AI1300" s="7">
        <v>715853.5</v>
      </c>
      <c r="AJ1300" s="7">
        <v>804316.06</v>
      </c>
      <c r="AK1300" s="7">
        <v>645112.80000000005</v>
      </c>
      <c r="AL1300" s="8">
        <v>385467.72</v>
      </c>
      <c r="AM1300" s="17">
        <v>1.61161483826123E-2</v>
      </c>
      <c r="AN1300" s="2">
        <f t="shared" si="247"/>
        <v>884442.40500000003</v>
      </c>
      <c r="AO1300" s="2">
        <f t="shared" si="248"/>
        <v>782898.92500000005</v>
      </c>
      <c r="AP1300" s="2">
        <f t="shared" si="249"/>
        <v>834319.57</v>
      </c>
      <c r="AQ1300" s="2">
        <f t="shared" si="250"/>
        <v>780406.34499999997</v>
      </c>
      <c r="AR1300" s="2">
        <f t="shared" si="251"/>
        <v>752203.87</v>
      </c>
      <c r="AS1300" s="2">
        <f t="shared" si="252"/>
        <v>680483.15</v>
      </c>
      <c r="AT1300" s="2">
        <f t="shared" si="253"/>
        <v>785792.37750000006</v>
      </c>
      <c r="AU1300">
        <f t="shared" si="254"/>
        <v>69774.377795675013</v>
      </c>
      <c r="AV1300">
        <f t="shared" si="255"/>
        <v>1.4138431701803698</v>
      </c>
      <c r="AW1300" t="str">
        <f t="shared" si="246"/>
        <v>sp|Q96BD5-2|PF21A_HUMAN;sp|Q96BD5-3|PF21A_HUMAN</v>
      </c>
      <c r="AX1300" s="20">
        <f t="shared" si="256"/>
        <v>0</v>
      </c>
      <c r="AY1300" s="21">
        <f t="shared" si="245"/>
        <v>-1.4553118667336102</v>
      </c>
      <c r="AZ1300" s="21">
        <f t="shared" si="245"/>
        <v>-0.71835588626498581</v>
      </c>
      <c r="BA1300" s="21">
        <f t="shared" si="245"/>
        <v>-1.4910352952864132</v>
      </c>
      <c r="BB1300" s="21">
        <f t="shared" si="245"/>
        <v>-1.8952305871826329</v>
      </c>
      <c r="BC1300" s="22">
        <f t="shared" si="245"/>
        <v>-2.9231253856145814</v>
      </c>
      <c r="BD1300" s="22"/>
    </row>
    <row r="1301" spans="1:56" x14ac:dyDescent="0.2">
      <c r="A1301" s="1">
        <v>1297</v>
      </c>
      <c r="B1301" s="3" t="s">
        <v>1349</v>
      </c>
      <c r="C1301" s="27">
        <v>89100000</v>
      </c>
      <c r="D1301" s="7">
        <v>82700000</v>
      </c>
      <c r="E1301" s="7">
        <v>67000000</v>
      </c>
      <c r="F1301" s="7">
        <v>72100000</v>
      </c>
      <c r="G1301" s="7">
        <v>72400000</v>
      </c>
      <c r="H1301" s="8">
        <v>80200000</v>
      </c>
      <c r="I1301" s="27">
        <v>72200000</v>
      </c>
      <c r="J1301" s="7">
        <v>85100000</v>
      </c>
      <c r="K1301" s="7">
        <v>76500000</v>
      </c>
      <c r="L1301" s="7">
        <v>84400000</v>
      </c>
      <c r="M1301" s="7">
        <v>78600000</v>
      </c>
      <c r="N1301" s="8">
        <v>85800000</v>
      </c>
      <c r="O1301" s="27">
        <v>91300000</v>
      </c>
      <c r="P1301" s="7">
        <v>80800000</v>
      </c>
      <c r="Q1301" s="7">
        <v>79000000</v>
      </c>
      <c r="R1301" s="7">
        <v>78900000</v>
      </c>
      <c r="S1301" s="7">
        <v>70500000</v>
      </c>
      <c r="T1301" s="8">
        <v>80900000</v>
      </c>
      <c r="U1301" s="27">
        <v>89500000</v>
      </c>
      <c r="V1301" s="7">
        <v>91500000</v>
      </c>
      <c r="W1301" s="7">
        <v>79600000</v>
      </c>
      <c r="X1301" s="7">
        <v>76300000</v>
      </c>
      <c r="Y1301" s="7">
        <v>73300000</v>
      </c>
      <c r="Z1301" s="8">
        <v>86700000</v>
      </c>
      <c r="AA1301" s="27">
        <v>104000000</v>
      </c>
      <c r="AB1301" s="7">
        <v>81100000</v>
      </c>
      <c r="AC1301" s="7">
        <v>88400000</v>
      </c>
      <c r="AD1301" s="7">
        <v>78400000</v>
      </c>
      <c r="AE1301" s="7">
        <v>84100000</v>
      </c>
      <c r="AF1301" s="8">
        <v>79900000</v>
      </c>
      <c r="AG1301" s="7">
        <v>97000000</v>
      </c>
      <c r="AH1301" s="7">
        <v>102000000</v>
      </c>
      <c r="AI1301" s="7">
        <v>86300000</v>
      </c>
      <c r="AJ1301" s="7">
        <v>84100000</v>
      </c>
      <c r="AK1301" s="7">
        <v>84500000</v>
      </c>
      <c r="AL1301" s="8">
        <v>83300000</v>
      </c>
      <c r="AM1301" s="17">
        <v>1.62038231947365E-2</v>
      </c>
      <c r="AN1301" s="2">
        <f t="shared" si="247"/>
        <v>76300000</v>
      </c>
      <c r="AO1301" s="2">
        <f t="shared" si="248"/>
        <v>81500000</v>
      </c>
      <c r="AP1301" s="2">
        <f t="shared" si="249"/>
        <v>79900000</v>
      </c>
      <c r="AQ1301" s="2">
        <f t="shared" si="250"/>
        <v>83150000</v>
      </c>
      <c r="AR1301" s="2">
        <f t="shared" si="251"/>
        <v>82600000</v>
      </c>
      <c r="AS1301" s="2">
        <f t="shared" si="252"/>
        <v>85400000</v>
      </c>
      <c r="AT1301" s="2">
        <f t="shared" si="253"/>
        <v>81475000</v>
      </c>
      <c r="AU1301">
        <f t="shared" si="254"/>
        <v>3122138.6900648726</v>
      </c>
      <c r="AV1301">
        <f t="shared" si="255"/>
        <v>-1.6575176549548067</v>
      </c>
      <c r="AW1301" t="str">
        <f t="shared" si="246"/>
        <v>sp|Q8N1G4|LRC47_HUMAN</v>
      </c>
      <c r="AX1301" s="20">
        <f t="shared" si="256"/>
        <v>0</v>
      </c>
      <c r="AY1301" s="21">
        <f t="shared" si="245"/>
        <v>1.6655249866212551</v>
      </c>
      <c r="AZ1301" s="21">
        <f t="shared" si="245"/>
        <v>1.1530557599685611</v>
      </c>
      <c r="BA1301" s="21">
        <f t="shared" si="245"/>
        <v>2.1940088766068455</v>
      </c>
      <c r="BB1301" s="21">
        <f t="shared" si="245"/>
        <v>2.017847579944982</v>
      </c>
      <c r="BC1301" s="22">
        <f t="shared" si="245"/>
        <v>2.9146687265871964</v>
      </c>
      <c r="BD1301" s="22"/>
    </row>
    <row r="1302" spans="1:56" x14ac:dyDescent="0.2">
      <c r="A1302" s="1">
        <v>1298</v>
      </c>
      <c r="B1302" s="3" t="s">
        <v>1350</v>
      </c>
      <c r="C1302" s="27">
        <v>38700000</v>
      </c>
      <c r="D1302" s="7">
        <v>42800000</v>
      </c>
      <c r="E1302" s="7">
        <v>30900000</v>
      </c>
      <c r="F1302" s="7">
        <v>35000000</v>
      </c>
      <c r="G1302" s="7">
        <v>32700000</v>
      </c>
      <c r="H1302" s="8">
        <v>37900000</v>
      </c>
      <c r="I1302" s="27">
        <v>36400000</v>
      </c>
      <c r="J1302" s="7">
        <v>47100000</v>
      </c>
      <c r="K1302" s="7">
        <v>34600000</v>
      </c>
      <c r="L1302" s="7">
        <v>52400000</v>
      </c>
      <c r="M1302" s="7">
        <v>37800000</v>
      </c>
      <c r="N1302" s="8">
        <v>35800000</v>
      </c>
      <c r="O1302" s="27">
        <v>41100000</v>
      </c>
      <c r="P1302" s="7">
        <v>40400000</v>
      </c>
      <c r="Q1302" s="7">
        <v>39800000</v>
      </c>
      <c r="R1302" s="7">
        <v>39100000</v>
      </c>
      <c r="S1302" s="7">
        <v>29700000</v>
      </c>
      <c r="T1302" s="8">
        <v>41200000</v>
      </c>
      <c r="U1302" s="27">
        <v>46000000</v>
      </c>
      <c r="V1302" s="7">
        <v>42700000</v>
      </c>
      <c r="W1302" s="7">
        <v>38500000</v>
      </c>
      <c r="X1302" s="7">
        <v>42200000</v>
      </c>
      <c r="Y1302" s="7">
        <v>35100000</v>
      </c>
      <c r="Z1302" s="8">
        <v>40300000</v>
      </c>
      <c r="AA1302" s="27">
        <v>49300000</v>
      </c>
      <c r="AB1302" s="7">
        <v>45400000</v>
      </c>
      <c r="AC1302" s="7">
        <v>41400000</v>
      </c>
      <c r="AD1302" s="7">
        <v>40500000</v>
      </c>
      <c r="AE1302" s="7">
        <v>40600000</v>
      </c>
      <c r="AF1302" s="8">
        <v>42300000</v>
      </c>
      <c r="AG1302" s="7">
        <v>48400000</v>
      </c>
      <c r="AH1302" s="7">
        <v>40400000</v>
      </c>
      <c r="AI1302" s="7">
        <v>43400000</v>
      </c>
      <c r="AJ1302" s="7">
        <v>43600000</v>
      </c>
      <c r="AK1302" s="7">
        <v>42600000</v>
      </c>
      <c r="AL1302" s="8">
        <v>48200000</v>
      </c>
      <c r="AM1302" s="17">
        <v>1.62288082501644E-2</v>
      </c>
      <c r="AN1302" s="2">
        <f t="shared" si="247"/>
        <v>36450000</v>
      </c>
      <c r="AO1302" s="2">
        <f t="shared" si="248"/>
        <v>37100000</v>
      </c>
      <c r="AP1302" s="2">
        <f t="shared" si="249"/>
        <v>40100000</v>
      </c>
      <c r="AQ1302" s="2">
        <f t="shared" si="250"/>
        <v>41250000</v>
      </c>
      <c r="AR1302" s="2">
        <f t="shared" si="251"/>
        <v>41850000</v>
      </c>
      <c r="AS1302" s="2">
        <f t="shared" si="252"/>
        <v>43500000</v>
      </c>
      <c r="AT1302" s="2">
        <f t="shared" si="253"/>
        <v>40041666.666666664</v>
      </c>
      <c r="AU1302">
        <f t="shared" si="254"/>
        <v>2765757.8828716488</v>
      </c>
      <c r="AV1302">
        <f t="shared" si="255"/>
        <v>-1.2986193364610374</v>
      </c>
      <c r="AW1302" t="str">
        <f t="shared" si="246"/>
        <v>sp|O95881|TXD12_HUMAN</v>
      </c>
      <c r="AX1302" s="20">
        <f t="shared" si="256"/>
        <v>0</v>
      </c>
      <c r="AY1302" s="21">
        <f t="shared" si="245"/>
        <v>0.2350169564825082</v>
      </c>
      <c r="AZ1302" s="21">
        <f t="shared" si="245"/>
        <v>1.3197106017863915</v>
      </c>
      <c r="BA1302" s="21">
        <f t="shared" si="245"/>
        <v>1.7355098324862137</v>
      </c>
      <c r="BB1302" s="21">
        <f t="shared" si="245"/>
        <v>1.9524485615469902</v>
      </c>
      <c r="BC1302" s="22">
        <f t="shared" si="245"/>
        <v>2.5490300664641263</v>
      </c>
      <c r="BD1302" s="22"/>
    </row>
    <row r="1303" spans="1:56" x14ac:dyDescent="0.2">
      <c r="A1303" s="1">
        <v>1299</v>
      </c>
      <c r="B1303" s="3" t="s">
        <v>1351</v>
      </c>
      <c r="C1303" s="27">
        <v>86400000</v>
      </c>
      <c r="D1303" s="7">
        <v>86800000</v>
      </c>
      <c r="E1303" s="7">
        <v>91900000</v>
      </c>
      <c r="F1303" s="7">
        <v>84300000</v>
      </c>
      <c r="G1303" s="7">
        <v>81000000</v>
      </c>
      <c r="H1303" s="8">
        <v>80300000</v>
      </c>
      <c r="I1303" s="27">
        <v>87400000</v>
      </c>
      <c r="J1303" s="7">
        <v>81900000</v>
      </c>
      <c r="K1303" s="7">
        <v>91100000</v>
      </c>
      <c r="L1303" s="7">
        <v>72300000</v>
      </c>
      <c r="M1303" s="7">
        <v>79600000</v>
      </c>
      <c r="N1303" s="8">
        <v>75200000</v>
      </c>
      <c r="O1303" s="27">
        <v>84100000</v>
      </c>
      <c r="P1303" s="7">
        <v>92700000</v>
      </c>
      <c r="Q1303" s="7">
        <v>87400000</v>
      </c>
      <c r="R1303" s="7">
        <v>75100000</v>
      </c>
      <c r="S1303" s="7">
        <v>95300000</v>
      </c>
      <c r="T1303" s="8">
        <v>85800000</v>
      </c>
      <c r="U1303" s="27">
        <v>98100000</v>
      </c>
      <c r="V1303" s="7">
        <v>95100000</v>
      </c>
      <c r="W1303" s="7">
        <v>97100000</v>
      </c>
      <c r="X1303" s="7">
        <v>90700000</v>
      </c>
      <c r="Y1303" s="7">
        <v>92700000</v>
      </c>
      <c r="Z1303" s="8">
        <v>91000000</v>
      </c>
      <c r="AA1303" s="27">
        <v>86000000</v>
      </c>
      <c r="AB1303" s="7">
        <v>95900000</v>
      </c>
      <c r="AC1303" s="7">
        <v>84900000</v>
      </c>
      <c r="AD1303" s="7">
        <v>98000000</v>
      </c>
      <c r="AE1303" s="7">
        <v>89700000</v>
      </c>
      <c r="AF1303" s="8">
        <v>86500000</v>
      </c>
      <c r="AG1303" s="7">
        <v>85600000</v>
      </c>
      <c r="AH1303" s="7">
        <v>89800000</v>
      </c>
      <c r="AI1303" s="7">
        <v>90500000</v>
      </c>
      <c r="AJ1303" s="7">
        <v>95000000</v>
      </c>
      <c r="AK1303" s="7">
        <v>91500000</v>
      </c>
      <c r="AL1303" s="8">
        <v>80400000</v>
      </c>
      <c r="AM1303" s="17">
        <v>1.6249718028475101E-2</v>
      </c>
      <c r="AN1303" s="2">
        <f t="shared" si="247"/>
        <v>85350000</v>
      </c>
      <c r="AO1303" s="2">
        <f t="shared" si="248"/>
        <v>80750000</v>
      </c>
      <c r="AP1303" s="2">
        <f t="shared" si="249"/>
        <v>86600000</v>
      </c>
      <c r="AQ1303" s="2">
        <f t="shared" si="250"/>
        <v>93900000</v>
      </c>
      <c r="AR1303" s="2">
        <f t="shared" si="251"/>
        <v>88100000</v>
      </c>
      <c r="AS1303" s="2">
        <f t="shared" si="252"/>
        <v>90150000</v>
      </c>
      <c r="AT1303" s="2">
        <f t="shared" si="253"/>
        <v>87475000</v>
      </c>
      <c r="AU1303">
        <f t="shared" si="254"/>
        <v>4457213.2549385605</v>
      </c>
      <c r="AV1303">
        <f t="shared" si="255"/>
        <v>-0.47675529045991127</v>
      </c>
      <c r="AW1303" t="str">
        <f t="shared" si="246"/>
        <v>sp|Q27J81|INF2_HUMAN</v>
      </c>
      <c r="AX1303" s="20">
        <f t="shared" si="256"/>
        <v>0</v>
      </c>
      <c r="AY1303" s="21">
        <f t="shared" si="245"/>
        <v>-1.0320349817014549</v>
      </c>
      <c r="AZ1303" s="21">
        <f t="shared" si="245"/>
        <v>0.28044428850583014</v>
      </c>
      <c r="BA1303" s="21">
        <f t="shared" si="245"/>
        <v>1.9182389333798784</v>
      </c>
      <c r="BB1303" s="21">
        <f t="shared" si="245"/>
        <v>0.61697743471282629</v>
      </c>
      <c r="BC1303" s="22">
        <f t="shared" si="245"/>
        <v>1.0769060678623879</v>
      </c>
      <c r="BD1303" s="22"/>
    </row>
    <row r="1304" spans="1:56" x14ac:dyDescent="0.2">
      <c r="A1304" s="1">
        <v>1300</v>
      </c>
      <c r="B1304" s="3" t="s">
        <v>1352</v>
      </c>
      <c r="C1304" s="27">
        <v>83736.875</v>
      </c>
      <c r="D1304" s="7">
        <v>123140.62</v>
      </c>
      <c r="E1304" s="7">
        <v>145400.98000000001</v>
      </c>
      <c r="F1304" s="7">
        <v>652886.80000000005</v>
      </c>
      <c r="G1304" s="7">
        <v>458533.12</v>
      </c>
      <c r="H1304" s="8">
        <v>390088.5</v>
      </c>
      <c r="I1304" s="27">
        <v>294550.90000000002</v>
      </c>
      <c r="J1304" s="7">
        <v>189048.72</v>
      </c>
      <c r="K1304" s="7">
        <v>637613.6</v>
      </c>
      <c r="L1304" s="7">
        <v>220692.73</v>
      </c>
      <c r="M1304" s="7">
        <v>1406992.4</v>
      </c>
      <c r="N1304" s="8">
        <v>453010.72</v>
      </c>
      <c r="O1304" s="27">
        <v>784321.9</v>
      </c>
      <c r="P1304" s="7">
        <v>1563984.2</v>
      </c>
      <c r="Q1304" s="7">
        <v>530744.4</v>
      </c>
      <c r="R1304" s="7">
        <v>673114.9</v>
      </c>
      <c r="S1304" s="7">
        <v>1001327</v>
      </c>
      <c r="T1304" s="8">
        <v>673054.75</v>
      </c>
      <c r="U1304" s="27">
        <v>1126818</v>
      </c>
      <c r="V1304" s="7">
        <v>317546.44</v>
      </c>
      <c r="W1304" s="7">
        <v>1076725.1000000001</v>
      </c>
      <c r="X1304" s="7">
        <v>507728.12</v>
      </c>
      <c r="Y1304" s="7">
        <v>1418665.2</v>
      </c>
      <c r="Z1304" s="8">
        <v>448376.38</v>
      </c>
      <c r="AA1304" s="27">
        <v>1133838.2</v>
      </c>
      <c r="AB1304" s="7">
        <v>654515</v>
      </c>
      <c r="AC1304" s="7">
        <v>473344.7</v>
      </c>
      <c r="AD1304" s="7">
        <v>863488.5</v>
      </c>
      <c r="AE1304" s="7">
        <v>565979.93999999994</v>
      </c>
      <c r="AF1304" s="8">
        <v>566163.4</v>
      </c>
      <c r="AG1304" s="7">
        <v>110566.04</v>
      </c>
      <c r="AH1304" s="7">
        <v>544691.25</v>
      </c>
      <c r="AI1304" s="7">
        <v>573683.1</v>
      </c>
      <c r="AJ1304" s="7">
        <v>674742</v>
      </c>
      <c r="AK1304" s="7">
        <v>170455.22</v>
      </c>
      <c r="AL1304" s="8">
        <v>338678.56</v>
      </c>
      <c r="AM1304" s="17">
        <v>1.6289815049552799E-2</v>
      </c>
      <c r="AN1304" s="2">
        <f t="shared" si="247"/>
        <v>267744.74</v>
      </c>
      <c r="AO1304" s="2">
        <f t="shared" si="248"/>
        <v>373780.81</v>
      </c>
      <c r="AP1304" s="2">
        <f t="shared" si="249"/>
        <v>728718.4</v>
      </c>
      <c r="AQ1304" s="2">
        <f t="shared" si="250"/>
        <v>792226.6100000001</v>
      </c>
      <c r="AR1304" s="2">
        <f t="shared" si="251"/>
        <v>610339.19999999995</v>
      </c>
      <c r="AS1304" s="2">
        <f t="shared" si="252"/>
        <v>441684.90500000003</v>
      </c>
      <c r="AT1304" s="2">
        <f t="shared" si="253"/>
        <v>535749.11083333346</v>
      </c>
      <c r="AU1304">
        <f t="shared" si="254"/>
        <v>207600.42563628347</v>
      </c>
      <c r="AV1304">
        <f t="shared" si="255"/>
        <v>-1.2909625306013479</v>
      </c>
      <c r="AW1304" t="str">
        <f t="shared" si="246"/>
        <v>sp|Q6DD87|ZN787_HUMAN</v>
      </c>
      <c r="AX1304" s="20">
        <f t="shared" si="256"/>
        <v>0</v>
      </c>
      <c r="AY1304" s="21">
        <f t="shared" si="245"/>
        <v>0.51077000287935581</v>
      </c>
      <c r="AZ1304" s="21">
        <f t="shared" si="245"/>
        <v>2.2204851391182943</v>
      </c>
      <c r="BA1304" s="21">
        <f t="shared" si="245"/>
        <v>2.5264007450490196</v>
      </c>
      <c r="BB1304" s="21">
        <f t="shared" si="245"/>
        <v>1.6502589479282976</v>
      </c>
      <c r="BC1304" s="22">
        <f t="shared" si="245"/>
        <v>0.83786034863311731</v>
      </c>
      <c r="BD1304" s="22"/>
    </row>
    <row r="1305" spans="1:56" x14ac:dyDescent="0.2">
      <c r="A1305" s="1">
        <v>1301</v>
      </c>
      <c r="B1305" s="3" t="s">
        <v>1353</v>
      </c>
      <c r="C1305" s="27">
        <v>2088965</v>
      </c>
      <c r="D1305" s="7">
        <v>2082998.8</v>
      </c>
      <c r="E1305" s="7">
        <v>1688636.1</v>
      </c>
      <c r="F1305" s="7">
        <v>1409239.5</v>
      </c>
      <c r="G1305" s="7">
        <v>1850955.6</v>
      </c>
      <c r="H1305" s="8">
        <v>1465131.5</v>
      </c>
      <c r="I1305" s="27">
        <v>1282626.1000000001</v>
      </c>
      <c r="J1305" s="7">
        <v>1407678.4</v>
      </c>
      <c r="K1305" s="7">
        <v>1456371.5</v>
      </c>
      <c r="L1305" s="7">
        <v>1241592.2</v>
      </c>
      <c r="M1305" s="7">
        <v>2227403.5</v>
      </c>
      <c r="N1305" s="8">
        <v>2114432</v>
      </c>
      <c r="O1305" s="27">
        <v>2275722.5</v>
      </c>
      <c r="P1305" s="7">
        <v>2036349.2</v>
      </c>
      <c r="Q1305" s="7">
        <v>1936818.5</v>
      </c>
      <c r="R1305" s="7">
        <v>1857208.8</v>
      </c>
      <c r="S1305" s="7">
        <v>1735239.8</v>
      </c>
      <c r="T1305" s="8">
        <v>2482353.7999999998</v>
      </c>
      <c r="U1305" s="27">
        <v>2104845.7999999998</v>
      </c>
      <c r="V1305" s="7">
        <v>1777074.2</v>
      </c>
      <c r="W1305" s="7">
        <v>1958619.8</v>
      </c>
      <c r="X1305" s="7">
        <v>2337917.5</v>
      </c>
      <c r="Y1305" s="7">
        <v>1898095.2</v>
      </c>
      <c r="Z1305" s="8">
        <v>1535275.9</v>
      </c>
      <c r="AA1305" s="27">
        <v>1753638</v>
      </c>
      <c r="AB1305" s="7">
        <v>2367701</v>
      </c>
      <c r="AC1305" s="7">
        <v>2390642</v>
      </c>
      <c r="AD1305" s="7">
        <v>2553113</v>
      </c>
      <c r="AE1305" s="7">
        <v>2037942.8</v>
      </c>
      <c r="AF1305" s="8">
        <v>1604617.8</v>
      </c>
      <c r="AG1305" s="7">
        <v>2713060.2</v>
      </c>
      <c r="AH1305" s="7">
        <v>2725528.5</v>
      </c>
      <c r="AI1305" s="7">
        <v>2306455.5</v>
      </c>
      <c r="AJ1305" s="7">
        <v>2773013.5</v>
      </c>
      <c r="AK1305" s="7">
        <v>2161545</v>
      </c>
      <c r="AL1305" s="8">
        <v>1371183.2</v>
      </c>
      <c r="AM1305" s="17">
        <v>1.6307993074792901E-2</v>
      </c>
      <c r="AN1305" s="2">
        <f t="shared" si="247"/>
        <v>1769795.85</v>
      </c>
      <c r="AO1305" s="2">
        <f t="shared" si="248"/>
        <v>1432024.95</v>
      </c>
      <c r="AP1305" s="2">
        <f t="shared" si="249"/>
        <v>1986583.85</v>
      </c>
      <c r="AQ1305" s="2">
        <f t="shared" si="250"/>
        <v>1928357.5</v>
      </c>
      <c r="AR1305" s="2">
        <f t="shared" si="251"/>
        <v>2202821.9</v>
      </c>
      <c r="AS1305" s="2">
        <f t="shared" si="252"/>
        <v>2509757.85</v>
      </c>
      <c r="AT1305" s="2">
        <f t="shared" si="253"/>
        <v>1971556.9833333334</v>
      </c>
      <c r="AU1305">
        <f t="shared" si="254"/>
        <v>367977.71849948354</v>
      </c>
      <c r="AV1305">
        <f t="shared" si="255"/>
        <v>-0.54829714732745827</v>
      </c>
      <c r="AW1305" t="str">
        <f t="shared" si="246"/>
        <v>sp|P35813-3|PPM1A_HUMAN;sp|P35813|PPM1A_HUMAN</v>
      </c>
      <c r="AX1305" s="20">
        <f t="shared" si="256"/>
        <v>0</v>
      </c>
      <c r="AY1305" s="21">
        <f t="shared" si="245"/>
        <v>-0.91791128380637055</v>
      </c>
      <c r="AZ1305" s="21">
        <f t="shared" si="245"/>
        <v>0.58913349668019166</v>
      </c>
      <c r="BA1305" s="21">
        <f t="shared" si="245"/>
        <v>0.43090013886322426</v>
      </c>
      <c r="BB1305" s="21">
        <f t="shared" si="245"/>
        <v>1.1767724735230336</v>
      </c>
      <c r="BC1305" s="22">
        <f t="shared" si="245"/>
        <v>2.01088805870467</v>
      </c>
      <c r="BD1305" s="22"/>
    </row>
    <row r="1306" spans="1:56" x14ac:dyDescent="0.2">
      <c r="A1306" s="1">
        <v>1302</v>
      </c>
      <c r="B1306" s="3" t="s">
        <v>1354</v>
      </c>
      <c r="C1306" s="27">
        <v>24600000</v>
      </c>
      <c r="D1306" s="7">
        <v>26100000</v>
      </c>
      <c r="E1306" s="7">
        <v>26000000</v>
      </c>
      <c r="F1306" s="7">
        <v>27200000</v>
      </c>
      <c r="G1306" s="7">
        <v>24400000</v>
      </c>
      <c r="H1306" s="8">
        <v>27400000</v>
      </c>
      <c r="I1306" s="27">
        <v>25200000</v>
      </c>
      <c r="J1306" s="7">
        <v>25200000</v>
      </c>
      <c r="K1306" s="7">
        <v>30900000</v>
      </c>
      <c r="L1306" s="7">
        <v>29000000</v>
      </c>
      <c r="M1306" s="7">
        <v>24200000</v>
      </c>
      <c r="N1306" s="8">
        <v>29400000</v>
      </c>
      <c r="O1306" s="27">
        <v>24100000</v>
      </c>
      <c r="P1306" s="7">
        <v>25400000</v>
      </c>
      <c r="Q1306" s="7">
        <v>26200000</v>
      </c>
      <c r="R1306" s="7">
        <v>25600000</v>
      </c>
      <c r="S1306" s="7">
        <v>26000000</v>
      </c>
      <c r="T1306" s="8">
        <v>26700000</v>
      </c>
      <c r="U1306" s="27">
        <v>24000000</v>
      </c>
      <c r="V1306" s="7">
        <v>24400000</v>
      </c>
      <c r="W1306" s="7">
        <v>27700000</v>
      </c>
      <c r="X1306" s="7">
        <v>24400000</v>
      </c>
      <c r="Y1306" s="7">
        <v>24200000</v>
      </c>
      <c r="Z1306" s="8">
        <v>23300000</v>
      </c>
      <c r="AA1306" s="27">
        <v>21400000</v>
      </c>
      <c r="AB1306" s="7">
        <v>23700000</v>
      </c>
      <c r="AC1306" s="7">
        <v>25700000</v>
      </c>
      <c r="AD1306" s="7">
        <v>24100000</v>
      </c>
      <c r="AE1306" s="7">
        <v>24500000</v>
      </c>
      <c r="AF1306" s="8">
        <v>23000000</v>
      </c>
      <c r="AG1306" s="7">
        <v>25000000</v>
      </c>
      <c r="AH1306" s="7">
        <v>25800000</v>
      </c>
      <c r="AI1306" s="7">
        <v>26700000</v>
      </c>
      <c r="AJ1306" s="7">
        <v>24700000</v>
      </c>
      <c r="AK1306" s="7">
        <v>24100000</v>
      </c>
      <c r="AL1306" s="8">
        <v>24500000</v>
      </c>
      <c r="AM1306" s="17">
        <v>1.64164215416569E-2</v>
      </c>
      <c r="AN1306" s="2">
        <f t="shared" si="247"/>
        <v>26050000</v>
      </c>
      <c r="AO1306" s="2">
        <f t="shared" si="248"/>
        <v>27100000</v>
      </c>
      <c r="AP1306" s="2">
        <f t="shared" si="249"/>
        <v>25800000</v>
      </c>
      <c r="AQ1306" s="2">
        <f t="shared" si="250"/>
        <v>24300000</v>
      </c>
      <c r="AR1306" s="2">
        <f t="shared" si="251"/>
        <v>23900000</v>
      </c>
      <c r="AS1306" s="2">
        <f t="shared" si="252"/>
        <v>24850000</v>
      </c>
      <c r="AT1306" s="2">
        <f t="shared" si="253"/>
        <v>25333333.333333332</v>
      </c>
      <c r="AU1306">
        <f t="shared" si="254"/>
        <v>1200694.2436218583</v>
      </c>
      <c r="AV1306">
        <f t="shared" si="255"/>
        <v>0.59687690723398845</v>
      </c>
      <c r="AW1306" t="str">
        <f t="shared" si="246"/>
        <v>sp|Q4G0J3-3|LARP7_HUMAN;sp|Q4G0J3|LARP7_HUMAN</v>
      </c>
      <c r="AX1306" s="20">
        <f t="shared" si="256"/>
        <v>0</v>
      </c>
      <c r="AY1306" s="21">
        <f t="shared" si="245"/>
        <v>0.87449407338933061</v>
      </c>
      <c r="AZ1306" s="21">
        <f t="shared" si="245"/>
        <v>-0.20821287461650723</v>
      </c>
      <c r="BA1306" s="21">
        <f t="shared" si="245"/>
        <v>-1.4574901223155508</v>
      </c>
      <c r="BB1306" s="21">
        <f t="shared" si="245"/>
        <v>-1.7906307217019624</v>
      </c>
      <c r="BC1306" s="22">
        <f t="shared" si="245"/>
        <v>-0.99942179815923482</v>
      </c>
      <c r="BD1306" s="22"/>
    </row>
    <row r="1307" spans="1:56" x14ac:dyDescent="0.2">
      <c r="A1307" s="1">
        <v>1303</v>
      </c>
      <c r="B1307" s="3" t="s">
        <v>1355</v>
      </c>
      <c r="C1307" s="27">
        <v>1645307.6</v>
      </c>
      <c r="D1307" s="7">
        <v>2834479.5</v>
      </c>
      <c r="E1307" s="7">
        <v>1026166</v>
      </c>
      <c r="F1307" s="7">
        <v>2926353.5</v>
      </c>
      <c r="G1307" s="7">
        <v>1671684.8</v>
      </c>
      <c r="H1307" s="8">
        <v>3390103.5</v>
      </c>
      <c r="I1307" s="27">
        <v>798770.56</v>
      </c>
      <c r="J1307" s="7">
        <v>3541779.5</v>
      </c>
      <c r="K1307" s="7">
        <v>1990867.1</v>
      </c>
      <c r="L1307" s="7">
        <v>5815901</v>
      </c>
      <c r="M1307" s="7">
        <v>3918895</v>
      </c>
      <c r="N1307" s="8">
        <v>3042221</v>
      </c>
      <c r="O1307" s="27">
        <v>2640334.5</v>
      </c>
      <c r="P1307" s="7">
        <v>3991404.5</v>
      </c>
      <c r="Q1307" s="7">
        <v>3870835</v>
      </c>
      <c r="R1307" s="7">
        <v>3657843.8</v>
      </c>
      <c r="S1307" s="7">
        <v>2229945.7999999998</v>
      </c>
      <c r="T1307" s="8">
        <v>4480808.5</v>
      </c>
      <c r="U1307" s="27">
        <v>2948706.5</v>
      </c>
      <c r="V1307" s="7">
        <v>3744018</v>
      </c>
      <c r="W1307" s="7">
        <v>3216749.8</v>
      </c>
      <c r="X1307" s="7">
        <v>6812441</v>
      </c>
      <c r="Y1307" s="7">
        <v>3232083</v>
      </c>
      <c r="Z1307" s="8">
        <v>3341588</v>
      </c>
      <c r="AA1307" s="27">
        <v>3841219.5</v>
      </c>
      <c r="AB1307" s="7">
        <v>4243031</v>
      </c>
      <c r="AC1307" s="7">
        <v>3517266</v>
      </c>
      <c r="AD1307" s="7">
        <v>3872436.5</v>
      </c>
      <c r="AE1307" s="7">
        <v>3918855.5</v>
      </c>
      <c r="AF1307" s="8">
        <v>4277192.5</v>
      </c>
      <c r="AG1307" s="7">
        <v>2629653.5</v>
      </c>
      <c r="AH1307" s="7">
        <v>3693812</v>
      </c>
      <c r="AI1307" s="7">
        <v>3798006</v>
      </c>
      <c r="AJ1307" s="7">
        <v>5094413.5</v>
      </c>
      <c r="AK1307" s="7">
        <v>4550192</v>
      </c>
      <c r="AL1307" s="8">
        <v>5355451.5</v>
      </c>
      <c r="AM1307" s="17">
        <v>1.64164215416569E-2</v>
      </c>
      <c r="AN1307" s="2">
        <f t="shared" si="247"/>
        <v>2253082.15</v>
      </c>
      <c r="AO1307" s="2">
        <f t="shared" si="248"/>
        <v>3292000.25</v>
      </c>
      <c r="AP1307" s="2">
        <f t="shared" si="249"/>
        <v>3764339.4</v>
      </c>
      <c r="AQ1307" s="2">
        <f t="shared" si="250"/>
        <v>3286835.5</v>
      </c>
      <c r="AR1307" s="2">
        <f t="shared" si="251"/>
        <v>3895646</v>
      </c>
      <c r="AS1307" s="2">
        <f t="shared" si="252"/>
        <v>4174099</v>
      </c>
      <c r="AT1307" s="2">
        <f t="shared" si="253"/>
        <v>3444333.7166666668</v>
      </c>
      <c r="AU1307">
        <f t="shared" si="254"/>
        <v>679078.08853141568</v>
      </c>
      <c r="AV1307">
        <f t="shared" si="255"/>
        <v>-1.7542188251764759</v>
      </c>
      <c r="AW1307" t="str">
        <f t="shared" si="246"/>
        <v>sp|Q9HCN8|SDF2L_HUMAN</v>
      </c>
      <c r="AX1307" s="20">
        <f t="shared" si="256"/>
        <v>0</v>
      </c>
      <c r="AY1307" s="21">
        <f t="shared" si="245"/>
        <v>1.5298948936002039</v>
      </c>
      <c r="AZ1307" s="21">
        <f t="shared" si="245"/>
        <v>2.2254542968221331</v>
      </c>
      <c r="BA1307" s="21">
        <f t="shared" si="245"/>
        <v>1.5222893617957993</v>
      </c>
      <c r="BB1307" s="21">
        <f t="shared" si="245"/>
        <v>2.4188143863575879</v>
      </c>
      <c r="BC1307" s="22">
        <f t="shared" si="245"/>
        <v>2.8288600124831289</v>
      </c>
      <c r="BD1307" s="22"/>
    </row>
    <row r="1308" spans="1:56" x14ac:dyDescent="0.2">
      <c r="A1308" s="1">
        <v>1304</v>
      </c>
      <c r="B1308" s="3" t="s">
        <v>1356</v>
      </c>
      <c r="C1308" s="27">
        <v>73709.87</v>
      </c>
      <c r="D1308" s="7">
        <v>43363.42</v>
      </c>
      <c r="E1308" s="7">
        <v>0</v>
      </c>
      <c r="F1308" s="7">
        <v>0</v>
      </c>
      <c r="G1308" s="7">
        <v>37503.093999999997</v>
      </c>
      <c r="H1308" s="8">
        <v>0</v>
      </c>
      <c r="I1308" s="27">
        <v>0</v>
      </c>
      <c r="J1308" s="7">
        <v>0</v>
      </c>
      <c r="K1308" s="7">
        <v>141906.03</v>
      </c>
      <c r="L1308" s="7">
        <v>104928.69</v>
      </c>
      <c r="M1308" s="7">
        <v>155483.44</v>
      </c>
      <c r="N1308" s="8">
        <v>30698.463</v>
      </c>
      <c r="O1308" s="27">
        <v>77473.240000000005</v>
      </c>
      <c r="P1308" s="7">
        <v>227163.73</v>
      </c>
      <c r="Q1308" s="7">
        <v>186585</v>
      </c>
      <c r="R1308" s="7">
        <v>280523.96999999997</v>
      </c>
      <c r="S1308" s="7">
        <v>67925.554999999993</v>
      </c>
      <c r="T1308" s="8">
        <v>69569.8</v>
      </c>
      <c r="U1308" s="27">
        <v>198896.28</v>
      </c>
      <c r="V1308" s="7">
        <v>0</v>
      </c>
      <c r="W1308" s="7">
        <v>35030.758000000002</v>
      </c>
      <c r="X1308" s="7">
        <v>131728.79999999999</v>
      </c>
      <c r="Y1308" s="7">
        <v>0</v>
      </c>
      <c r="Z1308" s="8">
        <v>0</v>
      </c>
      <c r="AA1308" s="27">
        <v>173476.77</v>
      </c>
      <c r="AB1308" s="7">
        <v>115937.98</v>
      </c>
      <c r="AC1308" s="7">
        <v>0</v>
      </c>
      <c r="AD1308" s="7">
        <v>0</v>
      </c>
      <c r="AE1308" s="7">
        <v>255398.83</v>
      </c>
      <c r="AF1308" s="8">
        <v>195295.8</v>
      </c>
      <c r="AG1308" s="7">
        <v>120900.664</v>
      </c>
      <c r="AH1308" s="7">
        <v>137856.51999999999</v>
      </c>
      <c r="AI1308" s="7">
        <v>226411.56</v>
      </c>
      <c r="AJ1308" s="7">
        <v>215872.4</v>
      </c>
      <c r="AK1308" s="7">
        <v>242314.52</v>
      </c>
      <c r="AL1308" s="8">
        <v>256167.45</v>
      </c>
      <c r="AM1308" s="17">
        <v>1.64164215416569E-2</v>
      </c>
      <c r="AN1308" s="2">
        <f t="shared" si="247"/>
        <v>18751.546999999999</v>
      </c>
      <c r="AO1308" s="2">
        <f t="shared" si="248"/>
        <v>67813.576499999996</v>
      </c>
      <c r="AP1308" s="2">
        <f t="shared" si="249"/>
        <v>132029.12</v>
      </c>
      <c r="AQ1308" s="2">
        <f t="shared" si="250"/>
        <v>17515.379000000001</v>
      </c>
      <c r="AR1308" s="2">
        <f t="shared" si="251"/>
        <v>144707.375</v>
      </c>
      <c r="AS1308" s="2">
        <f t="shared" si="252"/>
        <v>221141.97999999998</v>
      </c>
      <c r="AT1308" s="2">
        <f t="shared" si="253"/>
        <v>100326.49625000001</v>
      </c>
      <c r="AU1308">
        <f t="shared" si="254"/>
        <v>80175.237200779171</v>
      </c>
      <c r="AV1308">
        <f t="shared" si="255"/>
        <v>-1.0174581591285548</v>
      </c>
      <c r="AW1308" t="str">
        <f t="shared" si="246"/>
        <v>sp|Q8WU79-2|SMAP2_HUMAN;sp|Q8WU79-3|SMAP2_HUMAN;sp|Q8WU79|SMAP2_HUMAN</v>
      </c>
      <c r="AX1308" s="20">
        <f t="shared" si="256"/>
        <v>0</v>
      </c>
      <c r="AY1308" s="21">
        <f t="shared" si="245"/>
        <v>0.61193494666110171</v>
      </c>
      <c r="AZ1308" s="21">
        <f t="shared" si="245"/>
        <v>1.4128748096662833</v>
      </c>
      <c r="BA1308" s="21">
        <f t="shared" si="245"/>
        <v>-1.5418326694866424E-2</v>
      </c>
      <c r="BB1308" s="21">
        <f t="shared" si="245"/>
        <v>1.571006614979817</v>
      </c>
      <c r="BC1308" s="22">
        <f t="shared" si="245"/>
        <v>2.5243509101589918</v>
      </c>
      <c r="BD1308" s="22"/>
    </row>
    <row r="1309" spans="1:56" x14ac:dyDescent="0.2">
      <c r="A1309" s="1">
        <v>1305</v>
      </c>
      <c r="B1309" s="3" t="s">
        <v>1357</v>
      </c>
      <c r="C1309" s="27">
        <v>19600000</v>
      </c>
      <c r="D1309" s="7">
        <v>18100000</v>
      </c>
      <c r="E1309" s="7">
        <v>13800000</v>
      </c>
      <c r="F1309" s="7">
        <v>17800000</v>
      </c>
      <c r="G1309" s="7">
        <v>14900000</v>
      </c>
      <c r="H1309" s="8">
        <v>19500000</v>
      </c>
      <c r="I1309" s="27">
        <v>16400000</v>
      </c>
      <c r="J1309" s="7">
        <v>22600000</v>
      </c>
      <c r="K1309" s="7">
        <v>18300000</v>
      </c>
      <c r="L1309" s="7">
        <v>21200000</v>
      </c>
      <c r="M1309" s="7">
        <v>21600000</v>
      </c>
      <c r="N1309" s="8">
        <v>26300000</v>
      </c>
      <c r="O1309" s="27">
        <v>23700000</v>
      </c>
      <c r="P1309" s="7">
        <v>21200000</v>
      </c>
      <c r="Q1309" s="7">
        <v>18700000</v>
      </c>
      <c r="R1309" s="7">
        <v>16100000</v>
      </c>
      <c r="S1309" s="7">
        <v>16000000</v>
      </c>
      <c r="T1309" s="8">
        <v>21500000</v>
      </c>
      <c r="U1309" s="27">
        <v>22200000</v>
      </c>
      <c r="V1309" s="7">
        <v>21200000</v>
      </c>
      <c r="W1309" s="7">
        <v>18700000</v>
      </c>
      <c r="X1309" s="7">
        <v>23200000</v>
      </c>
      <c r="Y1309" s="7">
        <v>19300000</v>
      </c>
      <c r="Z1309" s="8">
        <v>19900000</v>
      </c>
      <c r="AA1309" s="27">
        <v>29400000</v>
      </c>
      <c r="AB1309" s="7">
        <v>20100000</v>
      </c>
      <c r="AC1309" s="7">
        <v>19700000</v>
      </c>
      <c r="AD1309" s="7">
        <v>19800000</v>
      </c>
      <c r="AE1309" s="7">
        <v>22700000</v>
      </c>
      <c r="AF1309" s="8">
        <v>23100000</v>
      </c>
      <c r="AG1309" s="7">
        <v>19800000</v>
      </c>
      <c r="AH1309" s="7">
        <v>29300000</v>
      </c>
      <c r="AI1309" s="7">
        <v>21700000</v>
      </c>
      <c r="AJ1309" s="7">
        <v>21400000</v>
      </c>
      <c r="AK1309" s="7">
        <v>22000000</v>
      </c>
      <c r="AL1309" s="8">
        <v>24100000</v>
      </c>
      <c r="AM1309" s="17">
        <v>1.65280955443078E-2</v>
      </c>
      <c r="AN1309" s="2">
        <f t="shared" si="247"/>
        <v>17950000</v>
      </c>
      <c r="AO1309" s="2">
        <f t="shared" si="248"/>
        <v>21400000</v>
      </c>
      <c r="AP1309" s="2">
        <f t="shared" si="249"/>
        <v>19950000</v>
      </c>
      <c r="AQ1309" s="2">
        <f t="shared" si="250"/>
        <v>20550000</v>
      </c>
      <c r="AR1309" s="2">
        <f t="shared" si="251"/>
        <v>21400000</v>
      </c>
      <c r="AS1309" s="2">
        <f t="shared" si="252"/>
        <v>21850000</v>
      </c>
      <c r="AT1309" s="2">
        <f t="shared" si="253"/>
        <v>20516666.666666668</v>
      </c>
      <c r="AU1309">
        <f t="shared" si="254"/>
        <v>1431665.696546043</v>
      </c>
      <c r="AV1309">
        <f t="shared" si="255"/>
        <v>-1.7927835198250996</v>
      </c>
      <c r="AW1309" t="str">
        <f t="shared" si="246"/>
        <v>sp|Q9BPX5|ARP5L_HUMAN</v>
      </c>
      <c r="AX1309" s="20">
        <f t="shared" si="256"/>
        <v>0</v>
      </c>
      <c r="AY1309" s="21">
        <f t="shared" si="245"/>
        <v>2.4097804454791913</v>
      </c>
      <c r="AZ1309" s="21">
        <f t="shared" si="245"/>
        <v>1.3969741712922847</v>
      </c>
      <c r="BA1309" s="21">
        <f t="shared" si="245"/>
        <v>1.8160664226799701</v>
      </c>
      <c r="BB1309" s="21">
        <f t="shared" si="245"/>
        <v>2.4097804454791913</v>
      </c>
      <c r="BC1309" s="22">
        <f t="shared" si="245"/>
        <v>2.7240996340199555</v>
      </c>
      <c r="BD1309" s="22"/>
    </row>
    <row r="1310" spans="1:56" x14ac:dyDescent="0.2">
      <c r="A1310" s="1">
        <v>1306</v>
      </c>
      <c r="B1310" s="3" t="s">
        <v>1358</v>
      </c>
      <c r="C1310" s="27">
        <v>63900000</v>
      </c>
      <c r="D1310" s="7">
        <v>68600000</v>
      </c>
      <c r="E1310" s="7">
        <v>49800000</v>
      </c>
      <c r="F1310" s="7">
        <v>63700000</v>
      </c>
      <c r="G1310" s="7">
        <v>47100000</v>
      </c>
      <c r="H1310" s="8">
        <v>56000000</v>
      </c>
      <c r="I1310" s="27">
        <v>57700000</v>
      </c>
      <c r="J1310" s="7">
        <v>72200000</v>
      </c>
      <c r="K1310" s="7">
        <v>53400000</v>
      </c>
      <c r="L1310" s="7">
        <v>81100000</v>
      </c>
      <c r="M1310" s="7">
        <v>61500000</v>
      </c>
      <c r="N1310" s="8">
        <v>71100000</v>
      </c>
      <c r="O1310" s="27">
        <v>62500000</v>
      </c>
      <c r="P1310" s="7">
        <v>64500000</v>
      </c>
      <c r="Q1310" s="7">
        <v>66600000</v>
      </c>
      <c r="R1310" s="7">
        <v>76000000</v>
      </c>
      <c r="S1310" s="7">
        <v>61100000</v>
      </c>
      <c r="T1310" s="8">
        <v>68600000</v>
      </c>
      <c r="U1310" s="27">
        <v>73500000</v>
      </c>
      <c r="V1310" s="7">
        <v>69800000</v>
      </c>
      <c r="W1310" s="7">
        <v>64000000</v>
      </c>
      <c r="X1310" s="7">
        <v>69300000</v>
      </c>
      <c r="Y1310" s="7">
        <v>64800000</v>
      </c>
      <c r="Z1310" s="8">
        <v>65700000</v>
      </c>
      <c r="AA1310" s="27">
        <v>92800000</v>
      </c>
      <c r="AB1310" s="7">
        <v>64900000</v>
      </c>
      <c r="AC1310" s="7">
        <v>66900000</v>
      </c>
      <c r="AD1310" s="7">
        <v>59400000</v>
      </c>
      <c r="AE1310" s="7">
        <v>63000000</v>
      </c>
      <c r="AF1310" s="8">
        <v>66300000</v>
      </c>
      <c r="AG1310" s="7">
        <v>78500000</v>
      </c>
      <c r="AH1310" s="7">
        <v>71000000</v>
      </c>
      <c r="AI1310" s="7">
        <v>70800000</v>
      </c>
      <c r="AJ1310" s="7">
        <v>71200000</v>
      </c>
      <c r="AK1310" s="7">
        <v>72200000</v>
      </c>
      <c r="AL1310" s="8">
        <v>91500000</v>
      </c>
      <c r="AM1310" s="17">
        <v>1.6562076082849299E-2</v>
      </c>
      <c r="AN1310" s="2">
        <f t="shared" si="247"/>
        <v>59850000</v>
      </c>
      <c r="AO1310" s="2">
        <f t="shared" si="248"/>
        <v>66300000</v>
      </c>
      <c r="AP1310" s="2">
        <f t="shared" si="249"/>
        <v>65550000</v>
      </c>
      <c r="AQ1310" s="2">
        <f t="shared" si="250"/>
        <v>67500000</v>
      </c>
      <c r="AR1310" s="2">
        <f t="shared" si="251"/>
        <v>65600000</v>
      </c>
      <c r="AS1310" s="2">
        <f t="shared" si="252"/>
        <v>71700000</v>
      </c>
      <c r="AT1310" s="2">
        <f t="shared" si="253"/>
        <v>66083333.333333336</v>
      </c>
      <c r="AU1310">
        <f t="shared" si="254"/>
        <v>3820296.6725984341</v>
      </c>
      <c r="AV1310">
        <f t="shared" si="255"/>
        <v>-1.6316359349897391</v>
      </c>
      <c r="AW1310" t="str">
        <f t="shared" si="246"/>
        <v>sp|P09972|ALDOC_HUMAN</v>
      </c>
      <c r="AX1310" s="20">
        <f t="shared" si="256"/>
        <v>0</v>
      </c>
      <c r="AY1310" s="21">
        <f t="shared" si="245"/>
        <v>1.6883505530508791</v>
      </c>
      <c r="AZ1310" s="21">
        <f t="shared" si="245"/>
        <v>1.4920307213007769</v>
      </c>
      <c r="BA1310" s="21">
        <f t="shared" si="245"/>
        <v>2.0024622838510426</v>
      </c>
      <c r="BB1310" s="21">
        <f t="shared" si="245"/>
        <v>1.505118710084117</v>
      </c>
      <c r="BC1310" s="22">
        <f t="shared" si="245"/>
        <v>3.1018533416516152</v>
      </c>
      <c r="BD1310" s="22"/>
    </row>
    <row r="1311" spans="1:56" x14ac:dyDescent="0.2">
      <c r="A1311" s="1">
        <v>1307</v>
      </c>
      <c r="B1311" s="3" t="s">
        <v>1359</v>
      </c>
      <c r="C1311" s="27">
        <v>4471643.5</v>
      </c>
      <c r="D1311" s="7">
        <v>5324082</v>
      </c>
      <c r="E1311" s="7">
        <v>4959473.5</v>
      </c>
      <c r="F1311" s="7">
        <v>5663251</v>
      </c>
      <c r="G1311" s="7">
        <v>5191533</v>
      </c>
      <c r="H1311" s="8">
        <v>4521942.5</v>
      </c>
      <c r="I1311" s="27">
        <v>4973708</v>
      </c>
      <c r="J1311" s="7">
        <v>5414620</v>
      </c>
      <c r="K1311" s="7">
        <v>4551878</v>
      </c>
      <c r="L1311" s="7">
        <v>5526489</v>
      </c>
      <c r="M1311" s="7">
        <v>4559038</v>
      </c>
      <c r="N1311" s="8">
        <v>2441483</v>
      </c>
      <c r="O1311" s="27">
        <v>5522974</v>
      </c>
      <c r="P1311" s="7">
        <v>5640779</v>
      </c>
      <c r="Q1311" s="7">
        <v>5720001</v>
      </c>
      <c r="R1311" s="7">
        <v>3702869</v>
      </c>
      <c r="S1311" s="7">
        <v>4290407</v>
      </c>
      <c r="T1311" s="8">
        <v>5908136.5</v>
      </c>
      <c r="U1311" s="27">
        <v>5158797.5</v>
      </c>
      <c r="V1311" s="7">
        <v>4533534.5</v>
      </c>
      <c r="W1311" s="7">
        <v>5592896</v>
      </c>
      <c r="X1311" s="7">
        <v>7360340.5</v>
      </c>
      <c r="Y1311" s="7">
        <v>6037940.5</v>
      </c>
      <c r="Z1311" s="8">
        <v>5674075</v>
      </c>
      <c r="AA1311" s="27">
        <v>6023649.5</v>
      </c>
      <c r="AB1311" s="7">
        <v>6014932</v>
      </c>
      <c r="AC1311" s="7">
        <v>6266205.5</v>
      </c>
      <c r="AD1311" s="7">
        <v>6211712.5</v>
      </c>
      <c r="AE1311" s="7">
        <v>5725685</v>
      </c>
      <c r="AF1311" s="8">
        <v>5413482</v>
      </c>
      <c r="AG1311" s="7">
        <v>5652538</v>
      </c>
      <c r="AH1311" s="7">
        <v>5360576</v>
      </c>
      <c r="AI1311" s="7">
        <v>5665414.5</v>
      </c>
      <c r="AJ1311" s="7">
        <v>5715175</v>
      </c>
      <c r="AK1311" s="7">
        <v>5569900</v>
      </c>
      <c r="AL1311" s="8">
        <v>5524404.5</v>
      </c>
      <c r="AM1311" s="17">
        <v>1.6631712104795901E-2</v>
      </c>
      <c r="AN1311" s="2">
        <f t="shared" si="247"/>
        <v>5075503.25</v>
      </c>
      <c r="AO1311" s="2">
        <f t="shared" si="248"/>
        <v>4766373</v>
      </c>
      <c r="AP1311" s="2">
        <f t="shared" si="249"/>
        <v>5581876.5</v>
      </c>
      <c r="AQ1311" s="2">
        <f t="shared" si="250"/>
        <v>5633485.5</v>
      </c>
      <c r="AR1311" s="2">
        <f t="shared" si="251"/>
        <v>6019290.75</v>
      </c>
      <c r="AS1311" s="2">
        <f t="shared" si="252"/>
        <v>5611219</v>
      </c>
      <c r="AT1311" s="2">
        <f t="shared" si="253"/>
        <v>5447958</v>
      </c>
      <c r="AU1311">
        <f t="shared" si="254"/>
        <v>449157.10753913823</v>
      </c>
      <c r="AV1311">
        <f t="shared" si="255"/>
        <v>-0.82923044909746946</v>
      </c>
      <c r="AW1311" t="str">
        <f t="shared" si="246"/>
        <v>sp|P0CG29|GST2_HUMAN;sp|P0CG30|GSTT2_HUMAN</v>
      </c>
      <c r="AX1311" s="20">
        <f t="shared" si="256"/>
        <v>0</v>
      </c>
      <c r="AY1311" s="21">
        <f t="shared" si="245"/>
        <v>-0.68824525942309245</v>
      </c>
      <c r="AZ1311" s="21">
        <f t="shared" si="245"/>
        <v>1.1273855884733519</v>
      </c>
      <c r="BA1311" s="21">
        <f t="shared" si="245"/>
        <v>1.2422874772194916</v>
      </c>
      <c r="BB1311" s="21">
        <f t="shared" si="245"/>
        <v>2.1012413789261055</v>
      </c>
      <c r="BC1311" s="22">
        <f t="shared" si="245"/>
        <v>1.1927135093889598</v>
      </c>
      <c r="BD1311" s="22"/>
    </row>
    <row r="1312" spans="1:56" x14ac:dyDescent="0.2">
      <c r="A1312" s="1">
        <v>1308</v>
      </c>
      <c r="B1312" s="3" t="s">
        <v>1360</v>
      </c>
      <c r="C1312" s="27">
        <v>3051571</v>
      </c>
      <c r="D1312" s="7">
        <v>3578858</v>
      </c>
      <c r="E1312" s="7">
        <v>3686597.2</v>
      </c>
      <c r="F1312" s="7">
        <v>4830274.5</v>
      </c>
      <c r="G1312" s="7">
        <v>3279167</v>
      </c>
      <c r="H1312" s="8">
        <v>2736935.5</v>
      </c>
      <c r="I1312" s="27">
        <v>4406347</v>
      </c>
      <c r="J1312" s="7">
        <v>4037911</v>
      </c>
      <c r="K1312" s="7">
        <v>5041492</v>
      </c>
      <c r="L1312" s="7">
        <v>4801465</v>
      </c>
      <c r="M1312" s="7">
        <v>4286044.5</v>
      </c>
      <c r="N1312" s="8">
        <v>4580234</v>
      </c>
      <c r="O1312" s="27">
        <v>3268027</v>
      </c>
      <c r="P1312" s="7">
        <v>5545983</v>
      </c>
      <c r="Q1312" s="7">
        <v>5222031</v>
      </c>
      <c r="R1312" s="7">
        <v>5101847</v>
      </c>
      <c r="S1312" s="7">
        <v>3871593</v>
      </c>
      <c r="T1312" s="8">
        <v>5774585</v>
      </c>
      <c r="U1312" s="27">
        <v>3888362.5</v>
      </c>
      <c r="V1312" s="7">
        <v>4739641</v>
      </c>
      <c r="W1312" s="7">
        <v>4820299</v>
      </c>
      <c r="X1312" s="7">
        <v>5236741</v>
      </c>
      <c r="Y1312" s="7">
        <v>3115144</v>
      </c>
      <c r="Z1312" s="8">
        <v>3484344.2</v>
      </c>
      <c r="AA1312" s="27">
        <v>4049374</v>
      </c>
      <c r="AB1312" s="7">
        <v>4767608.5</v>
      </c>
      <c r="AC1312" s="7">
        <v>3667316.2</v>
      </c>
      <c r="AD1312" s="7">
        <v>4126909.5</v>
      </c>
      <c r="AE1312" s="7">
        <v>4610807</v>
      </c>
      <c r="AF1312" s="8">
        <v>3342426</v>
      </c>
      <c r="AG1312" s="7">
        <v>2985206.8</v>
      </c>
      <c r="AH1312" s="7">
        <v>3302549.5</v>
      </c>
      <c r="AI1312" s="7">
        <v>3109059.5</v>
      </c>
      <c r="AJ1312" s="7">
        <v>3228074.5</v>
      </c>
      <c r="AK1312" s="7">
        <v>3692471.5</v>
      </c>
      <c r="AL1312" s="8">
        <v>3734739.2</v>
      </c>
      <c r="AM1312" s="17">
        <v>1.6637802178713499E-2</v>
      </c>
      <c r="AN1312" s="2">
        <f t="shared" si="247"/>
        <v>3429012.5</v>
      </c>
      <c r="AO1312" s="2">
        <f t="shared" si="248"/>
        <v>4493290.5</v>
      </c>
      <c r="AP1312" s="2">
        <f t="shared" si="249"/>
        <v>5161939</v>
      </c>
      <c r="AQ1312" s="2">
        <f t="shared" si="250"/>
        <v>4314001.75</v>
      </c>
      <c r="AR1312" s="2">
        <f t="shared" si="251"/>
        <v>4088141.75</v>
      </c>
      <c r="AS1312" s="2">
        <f t="shared" si="252"/>
        <v>3265312</v>
      </c>
      <c r="AT1312" s="2">
        <f t="shared" si="253"/>
        <v>4125282.9166666665</v>
      </c>
      <c r="AU1312">
        <f t="shared" si="254"/>
        <v>703053.64680891577</v>
      </c>
      <c r="AV1312">
        <f t="shared" si="255"/>
        <v>-0.99035176024896876</v>
      </c>
      <c r="AW1312" t="str">
        <f t="shared" si="246"/>
        <v>sp|Q04726-3|TLE3_HUMAN</v>
      </c>
      <c r="AX1312" s="20">
        <f t="shared" si="256"/>
        <v>0</v>
      </c>
      <c r="AY1312" s="21">
        <f t="shared" si="245"/>
        <v>1.513793442123005</v>
      </c>
      <c r="AZ1312" s="21">
        <f t="shared" si="245"/>
        <v>2.4648567116685411</v>
      </c>
      <c r="BA1312" s="21">
        <f t="shared" si="245"/>
        <v>1.258779118801062</v>
      </c>
      <c r="BB1312" s="21">
        <f t="shared" si="245"/>
        <v>0.93752340663008604</v>
      </c>
      <c r="BC1312" s="22">
        <f t="shared" si="245"/>
        <v>-0.23284211772888008</v>
      </c>
      <c r="BD1312" s="22"/>
    </row>
    <row r="1313" spans="1:56" x14ac:dyDescent="0.2">
      <c r="A1313" s="1">
        <v>1309</v>
      </c>
      <c r="B1313" s="3" t="s">
        <v>1361</v>
      </c>
      <c r="C1313" s="27">
        <v>449192.3</v>
      </c>
      <c r="D1313" s="7">
        <v>518644.6</v>
      </c>
      <c r="E1313" s="7">
        <v>391131.94</v>
      </c>
      <c r="F1313" s="7">
        <v>332165.53000000003</v>
      </c>
      <c r="G1313" s="7">
        <v>368518.72</v>
      </c>
      <c r="H1313" s="8">
        <v>491496.2</v>
      </c>
      <c r="I1313" s="27">
        <v>387885.53</v>
      </c>
      <c r="J1313" s="7">
        <v>575313.25</v>
      </c>
      <c r="K1313" s="7">
        <v>361427.06</v>
      </c>
      <c r="L1313" s="7">
        <v>354628.16</v>
      </c>
      <c r="M1313" s="7">
        <v>504332.53</v>
      </c>
      <c r="N1313" s="8">
        <v>371624.56</v>
      </c>
      <c r="O1313" s="27">
        <v>329878.40000000002</v>
      </c>
      <c r="P1313" s="7">
        <v>359398.72</v>
      </c>
      <c r="Q1313" s="7">
        <v>449569.06</v>
      </c>
      <c r="R1313" s="7">
        <v>229850.52</v>
      </c>
      <c r="S1313" s="7">
        <v>391692.9</v>
      </c>
      <c r="T1313" s="8">
        <v>372680.66</v>
      </c>
      <c r="U1313" s="27">
        <v>262036.05</v>
      </c>
      <c r="V1313" s="7">
        <v>501848</v>
      </c>
      <c r="W1313" s="7">
        <v>410477.1</v>
      </c>
      <c r="X1313" s="7">
        <v>306313.65999999997</v>
      </c>
      <c r="Y1313" s="7">
        <v>384205.66</v>
      </c>
      <c r="Z1313" s="8">
        <v>305102.59999999998</v>
      </c>
      <c r="AA1313" s="27">
        <v>530020.5</v>
      </c>
      <c r="AB1313" s="7">
        <v>523601.88</v>
      </c>
      <c r="AC1313" s="7">
        <v>325103.40000000002</v>
      </c>
      <c r="AD1313" s="7">
        <v>495415.2</v>
      </c>
      <c r="AE1313" s="7">
        <v>315481.44</v>
      </c>
      <c r="AF1313" s="8">
        <v>486552.3</v>
      </c>
      <c r="AG1313" s="7">
        <v>464533.2</v>
      </c>
      <c r="AH1313" s="7">
        <v>498899.16</v>
      </c>
      <c r="AI1313" s="7">
        <v>602372</v>
      </c>
      <c r="AJ1313" s="7">
        <v>464491.7</v>
      </c>
      <c r="AK1313" s="7">
        <v>433572.28</v>
      </c>
      <c r="AL1313" s="8">
        <v>529704.75</v>
      </c>
      <c r="AM1313" s="17">
        <v>1.6651439462461001E-2</v>
      </c>
      <c r="AN1313" s="2">
        <f t="shared" si="247"/>
        <v>420162.12</v>
      </c>
      <c r="AO1313" s="2">
        <f t="shared" si="248"/>
        <v>379755.04500000004</v>
      </c>
      <c r="AP1313" s="2">
        <f t="shared" si="249"/>
        <v>366039.68999999994</v>
      </c>
      <c r="AQ1313" s="2">
        <f t="shared" si="250"/>
        <v>345259.66</v>
      </c>
      <c r="AR1313" s="2">
        <f t="shared" si="251"/>
        <v>490983.75</v>
      </c>
      <c r="AS1313" s="2">
        <f t="shared" si="252"/>
        <v>481716.18</v>
      </c>
      <c r="AT1313" s="2">
        <f t="shared" si="253"/>
        <v>413986.07416666666</v>
      </c>
      <c r="AU1313">
        <f t="shared" si="254"/>
        <v>61234.127704638879</v>
      </c>
      <c r="AV1313">
        <f t="shared" si="255"/>
        <v>0.10085953805242925</v>
      </c>
      <c r="AW1313" t="str">
        <f t="shared" si="246"/>
        <v>sp|Q8IXW5-2|RPAP2_HUMAN;sp|Q8IXW5|RPAP2_HUMAN</v>
      </c>
      <c r="AX1313" s="20">
        <f t="shared" si="256"/>
        <v>0</v>
      </c>
      <c r="AY1313" s="21">
        <f t="shared" si="245"/>
        <v>-0.6598783474944292</v>
      </c>
      <c r="AZ1313" s="21">
        <f t="shared" si="245"/>
        <v>-0.88386055340019043</v>
      </c>
      <c r="BA1313" s="21">
        <f t="shared" si="245"/>
        <v>-1.2232142892814604</v>
      </c>
      <c r="BB1313" s="21">
        <f t="shared" si="245"/>
        <v>1.1565712235112775</v>
      </c>
      <c r="BC1313" s="22">
        <f t="shared" si="245"/>
        <v>1.0052247383502269</v>
      </c>
      <c r="BD1313" s="22"/>
    </row>
    <row r="1314" spans="1:56" x14ac:dyDescent="0.2">
      <c r="A1314" s="1">
        <v>1310</v>
      </c>
      <c r="B1314" s="3" t="s">
        <v>1362</v>
      </c>
      <c r="C1314" s="27">
        <v>1116922</v>
      </c>
      <c r="D1314" s="7">
        <v>1608211.1</v>
      </c>
      <c r="E1314" s="7">
        <v>634514</v>
      </c>
      <c r="F1314" s="7">
        <v>1320434.8999999999</v>
      </c>
      <c r="G1314" s="7">
        <v>964658.5</v>
      </c>
      <c r="H1314" s="8">
        <v>1044146.2</v>
      </c>
      <c r="I1314" s="27">
        <v>1046528.7</v>
      </c>
      <c r="J1314" s="7">
        <v>1675426.9</v>
      </c>
      <c r="K1314" s="7">
        <v>1306602.5</v>
      </c>
      <c r="L1314" s="7">
        <v>2339544.2000000002</v>
      </c>
      <c r="M1314" s="7">
        <v>1672358.1</v>
      </c>
      <c r="N1314" s="8">
        <v>1335327.1000000001</v>
      </c>
      <c r="O1314" s="27">
        <v>1767579.9</v>
      </c>
      <c r="P1314" s="7">
        <v>1944605.4</v>
      </c>
      <c r="Q1314" s="7">
        <v>1738634.1</v>
      </c>
      <c r="R1314" s="7">
        <v>1469850.8</v>
      </c>
      <c r="S1314" s="7">
        <v>1325289.3999999999</v>
      </c>
      <c r="T1314" s="8">
        <v>1681480.8</v>
      </c>
      <c r="U1314" s="27">
        <v>2193944</v>
      </c>
      <c r="V1314" s="7">
        <v>2049017.4</v>
      </c>
      <c r="W1314" s="7">
        <v>1378793</v>
      </c>
      <c r="X1314" s="7">
        <v>3047214</v>
      </c>
      <c r="Y1314" s="7">
        <v>1570925.4</v>
      </c>
      <c r="Z1314" s="8">
        <v>1588459</v>
      </c>
      <c r="AA1314" s="27">
        <v>2329031.5</v>
      </c>
      <c r="AB1314" s="7">
        <v>2550105.2000000002</v>
      </c>
      <c r="AC1314" s="7">
        <v>1593794.6</v>
      </c>
      <c r="AD1314" s="7">
        <v>1471962.1</v>
      </c>
      <c r="AE1314" s="7">
        <v>1180546.2</v>
      </c>
      <c r="AF1314" s="8">
        <v>1478134.1</v>
      </c>
      <c r="AG1314" s="7">
        <v>1016820</v>
      </c>
      <c r="AH1314" s="7">
        <v>1607623</v>
      </c>
      <c r="AI1314" s="7">
        <v>1918141.8</v>
      </c>
      <c r="AJ1314" s="7">
        <v>1939082.4</v>
      </c>
      <c r="AK1314" s="7">
        <v>1706444</v>
      </c>
      <c r="AL1314" s="8">
        <v>2089702.8</v>
      </c>
      <c r="AM1314" s="17">
        <v>1.66567183645321E-2</v>
      </c>
      <c r="AN1314" s="2">
        <f t="shared" si="247"/>
        <v>1080534.1000000001</v>
      </c>
      <c r="AO1314" s="2">
        <f t="shared" si="248"/>
        <v>1503842.6</v>
      </c>
      <c r="AP1314" s="2">
        <f t="shared" si="249"/>
        <v>1710057.4500000002</v>
      </c>
      <c r="AQ1314" s="2">
        <f t="shared" si="250"/>
        <v>1818738.2</v>
      </c>
      <c r="AR1314" s="2">
        <f t="shared" si="251"/>
        <v>1535964.35</v>
      </c>
      <c r="AS1314" s="2">
        <f t="shared" si="252"/>
        <v>1812292.9</v>
      </c>
      <c r="AT1314" s="2">
        <f t="shared" si="253"/>
        <v>1576904.9333333336</v>
      </c>
      <c r="AU1314">
        <f t="shared" si="254"/>
        <v>277495.46176923806</v>
      </c>
      <c r="AV1314">
        <f t="shared" si="255"/>
        <v>-1.7887529769625912</v>
      </c>
      <c r="AW1314" t="str">
        <f t="shared" si="246"/>
        <v>sp|Q6PID6|TTC33_HUMAN</v>
      </c>
      <c r="AX1314" s="20">
        <f t="shared" si="256"/>
        <v>0</v>
      </c>
      <c r="AY1314" s="21">
        <f t="shared" si="245"/>
        <v>1.5254609834016613</v>
      </c>
      <c r="AZ1314" s="21">
        <f t="shared" si="245"/>
        <v>2.2685897130941344</v>
      </c>
      <c r="BA1314" s="21">
        <f t="shared" si="245"/>
        <v>2.6602384604541087</v>
      </c>
      <c r="BB1314" s="21">
        <f t="shared" si="245"/>
        <v>1.6412169305267068</v>
      </c>
      <c r="BC1314" s="22">
        <f t="shared" si="245"/>
        <v>2.6370117742989319</v>
      </c>
      <c r="BD1314" s="22"/>
    </row>
    <row r="1315" spans="1:56" x14ac:dyDescent="0.2">
      <c r="A1315" s="1">
        <v>1311</v>
      </c>
      <c r="B1315" s="3" t="s">
        <v>1363</v>
      </c>
      <c r="C1315" s="27">
        <v>30800000</v>
      </c>
      <c r="D1315" s="7">
        <v>48100000</v>
      </c>
      <c r="E1315" s="7">
        <v>25000000</v>
      </c>
      <c r="F1315" s="7">
        <v>34200000</v>
      </c>
      <c r="G1315" s="7">
        <v>30300000</v>
      </c>
      <c r="H1315" s="8">
        <v>34100000</v>
      </c>
      <c r="I1315" s="27">
        <v>30900000</v>
      </c>
      <c r="J1315" s="7">
        <v>40800000</v>
      </c>
      <c r="K1315" s="7">
        <v>26600000</v>
      </c>
      <c r="L1315" s="7">
        <v>44900000</v>
      </c>
      <c r="M1315" s="7">
        <v>33300000</v>
      </c>
      <c r="N1315" s="8">
        <v>51600000</v>
      </c>
      <c r="O1315" s="27">
        <v>38000000</v>
      </c>
      <c r="P1315" s="7">
        <v>34400000</v>
      </c>
      <c r="Q1315" s="7">
        <v>37900000</v>
      </c>
      <c r="R1315" s="7">
        <v>40600000</v>
      </c>
      <c r="S1315" s="7">
        <v>29600000</v>
      </c>
      <c r="T1315" s="8">
        <v>50000000</v>
      </c>
      <c r="U1315" s="27">
        <v>38100000</v>
      </c>
      <c r="V1315" s="7">
        <v>35500000</v>
      </c>
      <c r="W1315" s="7">
        <v>36200000</v>
      </c>
      <c r="X1315" s="7">
        <v>43600000</v>
      </c>
      <c r="Y1315" s="7">
        <v>41600000</v>
      </c>
      <c r="Z1315" s="8">
        <v>34800000</v>
      </c>
      <c r="AA1315" s="27">
        <v>46000000</v>
      </c>
      <c r="AB1315" s="7">
        <v>37400000</v>
      </c>
      <c r="AC1315" s="7">
        <v>39900000</v>
      </c>
      <c r="AD1315" s="7">
        <v>46300000</v>
      </c>
      <c r="AE1315" s="7">
        <v>51900000</v>
      </c>
      <c r="AF1315" s="8">
        <v>37700000</v>
      </c>
      <c r="AG1315" s="7">
        <v>41600000</v>
      </c>
      <c r="AH1315" s="7">
        <v>46500000</v>
      </c>
      <c r="AI1315" s="7">
        <v>42400000</v>
      </c>
      <c r="AJ1315" s="7">
        <v>44600000</v>
      </c>
      <c r="AK1315" s="7">
        <v>46800000</v>
      </c>
      <c r="AL1315" s="8">
        <v>45100000</v>
      </c>
      <c r="AM1315" s="17">
        <v>1.6708116125426501E-2</v>
      </c>
      <c r="AN1315" s="2">
        <f t="shared" si="247"/>
        <v>32450000</v>
      </c>
      <c r="AO1315" s="2">
        <f t="shared" si="248"/>
        <v>37050000</v>
      </c>
      <c r="AP1315" s="2">
        <f t="shared" si="249"/>
        <v>37950000</v>
      </c>
      <c r="AQ1315" s="2">
        <f t="shared" si="250"/>
        <v>37150000</v>
      </c>
      <c r="AR1315" s="2">
        <f t="shared" si="251"/>
        <v>42950000</v>
      </c>
      <c r="AS1315" s="2">
        <f t="shared" si="252"/>
        <v>44850000</v>
      </c>
      <c r="AT1315" s="2">
        <f t="shared" si="253"/>
        <v>38733333.333333336</v>
      </c>
      <c r="AU1315">
        <f t="shared" si="254"/>
        <v>4486163.9143779175</v>
      </c>
      <c r="AV1315">
        <f t="shared" si="255"/>
        <v>-1.4006027094096107</v>
      </c>
      <c r="AW1315" t="str">
        <f t="shared" si="246"/>
        <v>sp|P24666|PPAC_HUMAN</v>
      </c>
      <c r="AX1315" s="20">
        <f t="shared" si="256"/>
        <v>0</v>
      </c>
      <c r="AY1315" s="21">
        <f t="shared" si="245"/>
        <v>1.0253749278436404</v>
      </c>
      <c r="AZ1315" s="21">
        <f t="shared" si="245"/>
        <v>1.2259917615521787</v>
      </c>
      <c r="BA1315" s="21">
        <f t="shared" si="245"/>
        <v>1.0476656871445891</v>
      </c>
      <c r="BB1315" s="21">
        <f t="shared" si="245"/>
        <v>2.3405297265996139</v>
      </c>
      <c r="BC1315" s="22">
        <f t="shared" si="245"/>
        <v>2.7640541533176393</v>
      </c>
      <c r="BD1315" s="22"/>
    </row>
    <row r="1316" spans="1:56" x14ac:dyDescent="0.2">
      <c r="A1316" s="1">
        <v>1312</v>
      </c>
      <c r="B1316" s="3" t="s">
        <v>1364</v>
      </c>
      <c r="C1316" s="27">
        <v>425648.75</v>
      </c>
      <c r="D1316" s="7">
        <v>465212.2</v>
      </c>
      <c r="E1316" s="7">
        <v>516379.84</v>
      </c>
      <c r="F1316" s="7">
        <v>337436.62</v>
      </c>
      <c r="G1316" s="7">
        <v>530531.6</v>
      </c>
      <c r="H1316" s="8">
        <v>380932.06</v>
      </c>
      <c r="I1316" s="27">
        <v>100393.47</v>
      </c>
      <c r="J1316" s="7">
        <v>420916.5</v>
      </c>
      <c r="K1316" s="7">
        <v>334249.3</v>
      </c>
      <c r="L1316" s="7">
        <v>607047.43999999994</v>
      </c>
      <c r="M1316" s="7">
        <v>522298.97</v>
      </c>
      <c r="N1316" s="8">
        <v>649147</v>
      </c>
      <c r="O1316" s="27">
        <v>575576.5</v>
      </c>
      <c r="P1316" s="7">
        <v>564680.1</v>
      </c>
      <c r="Q1316" s="7">
        <v>490674.7</v>
      </c>
      <c r="R1316" s="7">
        <v>879716.5</v>
      </c>
      <c r="S1316" s="7">
        <v>693149.5</v>
      </c>
      <c r="T1316" s="8">
        <v>460882.25</v>
      </c>
      <c r="U1316" s="27">
        <v>556018.43999999994</v>
      </c>
      <c r="V1316" s="7">
        <v>503623.5</v>
      </c>
      <c r="W1316" s="7">
        <v>616790.80000000005</v>
      </c>
      <c r="X1316" s="7">
        <v>590896.06000000006</v>
      </c>
      <c r="Y1316" s="7">
        <v>730674.1</v>
      </c>
      <c r="Z1316" s="8">
        <v>587806.69999999995</v>
      </c>
      <c r="AA1316" s="27">
        <v>371598.97</v>
      </c>
      <c r="AB1316" s="7">
        <v>419210.8</v>
      </c>
      <c r="AC1316" s="7">
        <v>561594.5</v>
      </c>
      <c r="AD1316" s="7">
        <v>717976.5</v>
      </c>
      <c r="AE1316" s="7">
        <v>670818.80000000005</v>
      </c>
      <c r="AF1316" s="8">
        <v>681234.2</v>
      </c>
      <c r="AG1316" s="7">
        <v>91443.56</v>
      </c>
      <c r="AH1316" s="7">
        <v>348858.88</v>
      </c>
      <c r="AI1316" s="7">
        <v>483889.66</v>
      </c>
      <c r="AJ1316" s="7">
        <v>360127.3</v>
      </c>
      <c r="AK1316" s="7">
        <v>401265.7</v>
      </c>
      <c r="AL1316" s="8">
        <v>659288.1</v>
      </c>
      <c r="AM1316" s="17">
        <v>1.68220272183962E-2</v>
      </c>
      <c r="AN1316" s="2">
        <f t="shared" si="247"/>
        <v>445430.47499999998</v>
      </c>
      <c r="AO1316" s="2">
        <f t="shared" si="248"/>
        <v>471607.73499999999</v>
      </c>
      <c r="AP1316" s="2">
        <f t="shared" si="249"/>
        <v>570128.30000000005</v>
      </c>
      <c r="AQ1316" s="2">
        <f t="shared" si="250"/>
        <v>589351.38</v>
      </c>
      <c r="AR1316" s="2">
        <f t="shared" si="251"/>
        <v>616206.65</v>
      </c>
      <c r="AS1316" s="2">
        <f t="shared" si="252"/>
        <v>380696.5</v>
      </c>
      <c r="AT1316" s="2">
        <f t="shared" si="253"/>
        <v>512236.84</v>
      </c>
      <c r="AU1316">
        <f t="shared" si="254"/>
        <v>93300.021904294568</v>
      </c>
      <c r="AV1316">
        <f t="shared" si="255"/>
        <v>-0.71603804196883014</v>
      </c>
      <c r="AW1316" t="str">
        <f t="shared" si="246"/>
        <v>sp|Q8IWC1-4|MA7D3_HUMAN;sp|Q8IWC1|MA7D3_HUMAN</v>
      </c>
      <c r="AX1316" s="20">
        <f t="shared" si="256"/>
        <v>0</v>
      </c>
      <c r="AY1316" s="21">
        <f t="shared" si="245"/>
        <v>0.28057078086061066</v>
      </c>
      <c r="AZ1316" s="21">
        <f t="shared" si="245"/>
        <v>1.3365251417401893</v>
      </c>
      <c r="BA1316" s="21">
        <f t="shared" si="245"/>
        <v>1.5425602487814141</v>
      </c>
      <c r="BB1316" s="21">
        <f t="shared" si="245"/>
        <v>1.8303980161460098</v>
      </c>
      <c r="BC1316" s="22">
        <f t="shared" si="245"/>
        <v>-0.69382593571524454</v>
      </c>
      <c r="BD1316" s="22"/>
    </row>
    <row r="1317" spans="1:56" x14ac:dyDescent="0.2">
      <c r="A1317" s="1">
        <v>1313</v>
      </c>
      <c r="B1317" s="3" t="s">
        <v>1365</v>
      </c>
      <c r="C1317" s="27">
        <v>842947.6</v>
      </c>
      <c r="D1317" s="7">
        <v>866611.25</v>
      </c>
      <c r="E1317" s="7">
        <v>1118769.1000000001</v>
      </c>
      <c r="F1317" s="7">
        <v>564016.1</v>
      </c>
      <c r="G1317" s="7">
        <v>1101879.2</v>
      </c>
      <c r="H1317" s="8">
        <v>1386319.1</v>
      </c>
      <c r="I1317" s="27">
        <v>354425.97</v>
      </c>
      <c r="J1317" s="7">
        <v>134827.28</v>
      </c>
      <c r="K1317" s="7">
        <v>2487698.7999999998</v>
      </c>
      <c r="L1317" s="7">
        <v>160985</v>
      </c>
      <c r="M1317" s="7">
        <v>412018.03</v>
      </c>
      <c r="N1317" s="8">
        <v>1069094.8999999999</v>
      </c>
      <c r="O1317" s="27">
        <v>490583.06</v>
      </c>
      <c r="P1317" s="7">
        <v>1025628.06</v>
      </c>
      <c r="Q1317" s="7">
        <v>604378.80000000005</v>
      </c>
      <c r="R1317" s="7">
        <v>2218408</v>
      </c>
      <c r="S1317" s="7">
        <v>1247468.5</v>
      </c>
      <c r="T1317" s="8">
        <v>1522637.1</v>
      </c>
      <c r="U1317" s="27">
        <v>743884.5</v>
      </c>
      <c r="V1317" s="7">
        <v>1670884.1</v>
      </c>
      <c r="W1317" s="7">
        <v>1679463.1</v>
      </c>
      <c r="X1317" s="7">
        <v>5334526</v>
      </c>
      <c r="Y1317" s="7">
        <v>1001205.4</v>
      </c>
      <c r="Z1317" s="8">
        <v>1091537</v>
      </c>
      <c r="AA1317" s="27">
        <v>1778856.8</v>
      </c>
      <c r="AB1317" s="7">
        <v>5141030.5</v>
      </c>
      <c r="AC1317" s="7">
        <v>1237750</v>
      </c>
      <c r="AD1317" s="7">
        <v>5268964.5</v>
      </c>
      <c r="AE1317" s="7">
        <v>6122657</v>
      </c>
      <c r="AF1317" s="8">
        <v>1440571.9</v>
      </c>
      <c r="AG1317" s="7">
        <v>2675420.2000000002</v>
      </c>
      <c r="AH1317" s="7">
        <v>789038.7</v>
      </c>
      <c r="AI1317" s="7">
        <v>2854318.5</v>
      </c>
      <c r="AJ1317" s="7">
        <v>1754818.4</v>
      </c>
      <c r="AK1317" s="7">
        <v>1145891.3999999999</v>
      </c>
      <c r="AL1317" s="8">
        <v>64579.894999999997</v>
      </c>
      <c r="AM1317" s="17">
        <v>1.6826855195201398E-2</v>
      </c>
      <c r="AN1317" s="2">
        <f t="shared" si="247"/>
        <v>984245.22499999998</v>
      </c>
      <c r="AO1317" s="2">
        <f t="shared" si="248"/>
        <v>383222</v>
      </c>
      <c r="AP1317" s="2">
        <f t="shared" si="249"/>
        <v>1136548.28</v>
      </c>
      <c r="AQ1317" s="2">
        <f t="shared" si="250"/>
        <v>1381210.55</v>
      </c>
      <c r="AR1317" s="2">
        <f t="shared" si="251"/>
        <v>3459943.6500000004</v>
      </c>
      <c r="AS1317" s="2">
        <f t="shared" si="252"/>
        <v>1450354.9</v>
      </c>
      <c r="AT1317" s="2">
        <f t="shared" si="253"/>
        <v>1465920.7675000001</v>
      </c>
      <c r="AU1317">
        <f t="shared" si="254"/>
        <v>1048454.0579371291</v>
      </c>
      <c r="AV1317">
        <f t="shared" si="255"/>
        <v>-0.45941502048045291</v>
      </c>
      <c r="AW1317" t="str">
        <f t="shared" si="246"/>
        <v>sp|P30613-2|KPYR_HUMAN;sp|P30613|KPYR_HUMAN</v>
      </c>
      <c r="AX1317" s="20">
        <f t="shared" si="256"/>
        <v>0</v>
      </c>
      <c r="AY1317" s="21">
        <f t="shared" si="245"/>
        <v>-0.57324707787629225</v>
      </c>
      <c r="AZ1317" s="21">
        <f t="shared" si="245"/>
        <v>0.14526440509912447</v>
      </c>
      <c r="BA1317" s="21">
        <f t="shared" si="245"/>
        <v>0.37861966577824457</v>
      </c>
      <c r="BB1317" s="21">
        <f t="shared" si="245"/>
        <v>2.3612846039921158</v>
      </c>
      <c r="BC1317" s="22">
        <f t="shared" si="245"/>
        <v>0.44456852588952483</v>
      </c>
      <c r="BD1317" s="22"/>
    </row>
    <row r="1318" spans="1:56" x14ac:dyDescent="0.2">
      <c r="A1318" s="1">
        <v>1314</v>
      </c>
      <c r="B1318" s="3" t="s">
        <v>1366</v>
      </c>
      <c r="C1318" s="27">
        <v>103000000</v>
      </c>
      <c r="D1318" s="7">
        <v>95400000</v>
      </c>
      <c r="E1318" s="7">
        <v>82800000</v>
      </c>
      <c r="F1318" s="7">
        <v>91700000</v>
      </c>
      <c r="G1318" s="7">
        <v>86800000</v>
      </c>
      <c r="H1318" s="8">
        <v>88400000</v>
      </c>
      <c r="I1318" s="27">
        <v>87400000</v>
      </c>
      <c r="J1318" s="7">
        <v>66900000</v>
      </c>
      <c r="K1318" s="7">
        <v>80900000</v>
      </c>
      <c r="L1318" s="7">
        <v>56800000</v>
      </c>
      <c r="M1318" s="7">
        <v>94200000</v>
      </c>
      <c r="N1318" s="8">
        <v>113000000</v>
      </c>
      <c r="O1318" s="27">
        <v>101000000</v>
      </c>
      <c r="P1318" s="7">
        <v>98200000</v>
      </c>
      <c r="Q1318" s="7">
        <v>97300000</v>
      </c>
      <c r="R1318" s="7">
        <v>103000000</v>
      </c>
      <c r="S1318" s="7">
        <v>89100000</v>
      </c>
      <c r="T1318" s="8">
        <v>112000000</v>
      </c>
      <c r="U1318" s="27">
        <v>107000000</v>
      </c>
      <c r="V1318" s="7">
        <v>96300000</v>
      </c>
      <c r="W1318" s="7">
        <v>102000000</v>
      </c>
      <c r="X1318" s="7">
        <v>102000000</v>
      </c>
      <c r="Y1318" s="7">
        <v>106000000</v>
      </c>
      <c r="Z1318" s="8">
        <v>100000000</v>
      </c>
      <c r="AA1318" s="27">
        <v>99200000</v>
      </c>
      <c r="AB1318" s="7">
        <v>104000000</v>
      </c>
      <c r="AC1318" s="7">
        <v>107000000</v>
      </c>
      <c r="AD1318" s="7">
        <v>108000000</v>
      </c>
      <c r="AE1318" s="7">
        <v>110000000</v>
      </c>
      <c r="AF1318" s="8">
        <v>106000000</v>
      </c>
      <c r="AG1318" s="7">
        <v>114000000</v>
      </c>
      <c r="AH1318" s="7">
        <v>107000000</v>
      </c>
      <c r="AI1318" s="7">
        <v>106000000</v>
      </c>
      <c r="AJ1318" s="7">
        <v>108000000</v>
      </c>
      <c r="AK1318" s="7">
        <v>117000000</v>
      </c>
      <c r="AL1318" s="8">
        <v>67800000</v>
      </c>
      <c r="AM1318" s="17">
        <v>1.6849113002391201E-2</v>
      </c>
      <c r="AN1318" s="2">
        <f t="shared" si="247"/>
        <v>90050000</v>
      </c>
      <c r="AO1318" s="2">
        <f t="shared" si="248"/>
        <v>84150000</v>
      </c>
      <c r="AP1318" s="2">
        <f t="shared" si="249"/>
        <v>99600000</v>
      </c>
      <c r="AQ1318" s="2">
        <f t="shared" si="250"/>
        <v>102000000</v>
      </c>
      <c r="AR1318" s="2">
        <f t="shared" si="251"/>
        <v>106500000</v>
      </c>
      <c r="AS1318" s="2">
        <f t="shared" si="252"/>
        <v>107500000</v>
      </c>
      <c r="AT1318" s="2">
        <f t="shared" si="253"/>
        <v>98300000</v>
      </c>
      <c r="AU1318">
        <f t="shared" si="254"/>
        <v>9333220.2374100219</v>
      </c>
      <c r="AV1318">
        <f t="shared" si="255"/>
        <v>-0.88393928249242548</v>
      </c>
      <c r="AW1318" t="str">
        <f t="shared" si="246"/>
        <v>sp|O43765|SGTA_HUMAN</v>
      </c>
      <c r="AX1318" s="20">
        <f t="shared" si="256"/>
        <v>0</v>
      </c>
      <c r="AY1318" s="21">
        <f t="shared" si="245"/>
        <v>-0.63215051717640125</v>
      </c>
      <c r="AZ1318" s="21">
        <f t="shared" si="245"/>
        <v>1.0232266845821409</v>
      </c>
      <c r="BA1318" s="21">
        <f t="shared" si="245"/>
        <v>1.2803726576708465</v>
      </c>
      <c r="BB1318" s="21">
        <f t="shared" si="245"/>
        <v>1.7625213572121696</v>
      </c>
      <c r="BC1318" s="22">
        <f t="shared" si="245"/>
        <v>1.8696655126657968</v>
      </c>
      <c r="BD1318" s="22"/>
    </row>
    <row r="1319" spans="1:56" x14ac:dyDescent="0.2">
      <c r="A1319" s="1">
        <v>1315</v>
      </c>
      <c r="B1319" s="3" t="s">
        <v>1367</v>
      </c>
      <c r="C1319" s="27">
        <v>669347.56000000006</v>
      </c>
      <c r="D1319" s="7">
        <v>519631.6</v>
      </c>
      <c r="E1319" s="7">
        <v>293658.12</v>
      </c>
      <c r="F1319" s="7">
        <v>458917.4</v>
      </c>
      <c r="G1319" s="7">
        <v>476798.71999999997</v>
      </c>
      <c r="H1319" s="8">
        <v>549523.93999999994</v>
      </c>
      <c r="I1319" s="27">
        <v>593841.93999999994</v>
      </c>
      <c r="J1319" s="7">
        <v>423390.06</v>
      </c>
      <c r="K1319" s="7">
        <v>350140.62</v>
      </c>
      <c r="L1319" s="7">
        <v>496595</v>
      </c>
      <c r="M1319" s="7">
        <v>396694.28</v>
      </c>
      <c r="N1319" s="8">
        <v>433783.97</v>
      </c>
      <c r="O1319" s="27">
        <v>779848.7</v>
      </c>
      <c r="P1319" s="7">
        <v>542153.25</v>
      </c>
      <c r="Q1319" s="7">
        <v>465402.12</v>
      </c>
      <c r="R1319" s="7">
        <v>487065.3</v>
      </c>
      <c r="S1319" s="7">
        <v>398530.78</v>
      </c>
      <c r="T1319" s="8">
        <v>613456.25</v>
      </c>
      <c r="U1319" s="27">
        <v>526039.4</v>
      </c>
      <c r="V1319" s="7">
        <v>639985.6</v>
      </c>
      <c r="W1319" s="7">
        <v>528048.56000000006</v>
      </c>
      <c r="X1319" s="7">
        <v>656162.6</v>
      </c>
      <c r="Y1319" s="7">
        <v>677028.75</v>
      </c>
      <c r="Z1319" s="8">
        <v>511378.7</v>
      </c>
      <c r="AA1319" s="27">
        <v>682540.75</v>
      </c>
      <c r="AB1319" s="7">
        <v>412357.66</v>
      </c>
      <c r="AC1319" s="7">
        <v>572402</v>
      </c>
      <c r="AD1319" s="7">
        <v>558614.75</v>
      </c>
      <c r="AE1319" s="7">
        <v>762229.2</v>
      </c>
      <c r="AF1319" s="8">
        <v>666060</v>
      </c>
      <c r="AG1319" s="7">
        <v>462694.12</v>
      </c>
      <c r="AH1319" s="7">
        <v>701340.8</v>
      </c>
      <c r="AI1319" s="7">
        <v>472360.97</v>
      </c>
      <c r="AJ1319" s="7">
        <v>683004.06</v>
      </c>
      <c r="AK1319" s="7">
        <v>776469.9</v>
      </c>
      <c r="AL1319" s="8">
        <v>782351.56</v>
      </c>
      <c r="AM1319" s="17">
        <v>1.69545305711165E-2</v>
      </c>
      <c r="AN1319" s="2">
        <f t="shared" si="247"/>
        <v>498215.16</v>
      </c>
      <c r="AO1319" s="2">
        <f t="shared" si="248"/>
        <v>428587.01500000001</v>
      </c>
      <c r="AP1319" s="2">
        <f t="shared" si="249"/>
        <v>514609.27500000002</v>
      </c>
      <c r="AQ1319" s="2">
        <f t="shared" si="250"/>
        <v>584017.08000000007</v>
      </c>
      <c r="AR1319" s="2">
        <f t="shared" si="251"/>
        <v>619231</v>
      </c>
      <c r="AS1319" s="2">
        <f t="shared" si="252"/>
        <v>692172.43</v>
      </c>
      <c r="AT1319" s="2">
        <f t="shared" si="253"/>
        <v>556138.66</v>
      </c>
      <c r="AU1319">
        <f t="shared" si="254"/>
        <v>94458.752968392248</v>
      </c>
      <c r="AV1319">
        <f t="shared" si="255"/>
        <v>-0.61321474378750684</v>
      </c>
      <c r="AW1319" t="str">
        <f t="shared" si="246"/>
        <v>sp|Q8N3R9-2|MPP5_HUMAN;sp|Q8N3R9|MPP5_HUMAN</v>
      </c>
      <c r="AX1319" s="20">
        <f t="shared" si="256"/>
        <v>0</v>
      </c>
      <c r="AY1319" s="21">
        <f t="shared" si="245"/>
        <v>-0.73712750604805155</v>
      </c>
      <c r="AZ1319" s="21">
        <f t="shared" si="245"/>
        <v>0.17355845260296671</v>
      </c>
      <c r="BA1319" s="21">
        <f t="shared" si="245"/>
        <v>0.90835330028876315</v>
      </c>
      <c r="BB1319" s="21">
        <f t="shared" si="245"/>
        <v>1.2811500914107379</v>
      </c>
      <c r="BC1319" s="22">
        <f t="shared" si="245"/>
        <v>2.0533541244706246</v>
      </c>
      <c r="BD1319" s="22"/>
    </row>
    <row r="1320" spans="1:56" x14ac:dyDescent="0.2">
      <c r="A1320" s="1">
        <v>1316</v>
      </c>
      <c r="B1320" s="3" t="s">
        <v>1368</v>
      </c>
      <c r="C1320" s="27">
        <v>3898016.8</v>
      </c>
      <c r="D1320" s="7">
        <v>3834903.2</v>
      </c>
      <c r="E1320" s="7">
        <v>2298865</v>
      </c>
      <c r="F1320" s="7">
        <v>2995377</v>
      </c>
      <c r="G1320" s="7">
        <v>2388770.7999999998</v>
      </c>
      <c r="H1320" s="8">
        <v>3517614.5</v>
      </c>
      <c r="I1320" s="27">
        <v>2641621.5</v>
      </c>
      <c r="J1320" s="7">
        <v>1969484</v>
      </c>
      <c r="K1320" s="7">
        <v>2917689</v>
      </c>
      <c r="L1320" s="7">
        <v>1241995.6000000001</v>
      </c>
      <c r="M1320" s="7">
        <v>3838707.5</v>
      </c>
      <c r="N1320" s="8">
        <v>5001748</v>
      </c>
      <c r="O1320" s="27">
        <v>4630366</v>
      </c>
      <c r="P1320" s="7">
        <v>4337275</v>
      </c>
      <c r="Q1320" s="7">
        <v>3745170.5</v>
      </c>
      <c r="R1320" s="7">
        <v>3610416</v>
      </c>
      <c r="S1320" s="7">
        <v>2837376.2</v>
      </c>
      <c r="T1320" s="8">
        <v>4047542.8</v>
      </c>
      <c r="U1320" s="27">
        <v>5458889</v>
      </c>
      <c r="V1320" s="7">
        <v>3810303.5</v>
      </c>
      <c r="W1320" s="7">
        <v>4129708.8</v>
      </c>
      <c r="X1320" s="7">
        <v>4617875</v>
      </c>
      <c r="Y1320" s="7">
        <v>3174682.5</v>
      </c>
      <c r="Z1320" s="8">
        <v>3869619</v>
      </c>
      <c r="AA1320" s="27">
        <v>5426076.5</v>
      </c>
      <c r="AB1320" s="7">
        <v>4626305.5</v>
      </c>
      <c r="AC1320" s="7">
        <v>3912903.8</v>
      </c>
      <c r="AD1320" s="7">
        <v>3266093.5</v>
      </c>
      <c r="AE1320" s="7">
        <v>4556596</v>
      </c>
      <c r="AF1320" s="8">
        <v>4172533.5</v>
      </c>
      <c r="AG1320" s="7">
        <v>5507549</v>
      </c>
      <c r="AH1320" s="7">
        <v>4243185</v>
      </c>
      <c r="AI1320" s="7">
        <v>4412038</v>
      </c>
      <c r="AJ1320" s="7">
        <v>4830685</v>
      </c>
      <c r="AK1320" s="7">
        <v>4618827</v>
      </c>
      <c r="AL1320" s="8">
        <v>1816788</v>
      </c>
      <c r="AM1320" s="17">
        <v>1.7044715220680899E-2</v>
      </c>
      <c r="AN1320" s="2">
        <f t="shared" si="247"/>
        <v>3256495.75</v>
      </c>
      <c r="AO1320" s="2">
        <f t="shared" si="248"/>
        <v>2779655.25</v>
      </c>
      <c r="AP1320" s="2">
        <f t="shared" si="249"/>
        <v>3896356.65</v>
      </c>
      <c r="AQ1320" s="2">
        <f t="shared" si="250"/>
        <v>3999663.9</v>
      </c>
      <c r="AR1320" s="2">
        <f t="shared" si="251"/>
        <v>4364564.75</v>
      </c>
      <c r="AS1320" s="2">
        <f t="shared" si="252"/>
        <v>4515432.5</v>
      </c>
      <c r="AT1320" s="2">
        <f t="shared" si="253"/>
        <v>3802028.1333333333</v>
      </c>
      <c r="AU1320">
        <f t="shared" si="254"/>
        <v>665763.15527865512</v>
      </c>
      <c r="AV1320">
        <f t="shared" si="255"/>
        <v>-0.81940909317067989</v>
      </c>
      <c r="AW1320" t="str">
        <f t="shared" si="246"/>
        <v>sp|Q9NWS0|PIHD1_HUMAN</v>
      </c>
      <c r="AX1320" s="20">
        <f t="shared" si="256"/>
        <v>0</v>
      </c>
      <c r="AY1320" s="21">
        <f t="shared" si="245"/>
        <v>-0.71623143488680818</v>
      </c>
      <c r="AZ1320" s="21">
        <f t="shared" si="245"/>
        <v>0.96109388891036818</v>
      </c>
      <c r="BA1320" s="21">
        <f t="shared" si="245"/>
        <v>1.1162650622937327</v>
      </c>
      <c r="BB1320" s="21">
        <f t="shared" si="245"/>
        <v>1.6643591511702354</v>
      </c>
      <c r="BC1320" s="22">
        <f t="shared" si="245"/>
        <v>1.8909678915365513</v>
      </c>
      <c r="BD1320" s="22"/>
    </row>
    <row r="1321" spans="1:56" x14ac:dyDescent="0.2">
      <c r="A1321" s="1">
        <v>1317</v>
      </c>
      <c r="B1321" s="3" t="s">
        <v>1369</v>
      </c>
      <c r="C1321" s="27">
        <v>95000000</v>
      </c>
      <c r="D1321" s="7">
        <v>107000000</v>
      </c>
      <c r="E1321" s="7">
        <v>89300000</v>
      </c>
      <c r="F1321" s="7">
        <v>95700000</v>
      </c>
      <c r="G1321" s="7">
        <v>86700000</v>
      </c>
      <c r="H1321" s="8">
        <v>100000000</v>
      </c>
      <c r="I1321" s="27">
        <v>95200000</v>
      </c>
      <c r="J1321" s="7">
        <v>92900000</v>
      </c>
      <c r="K1321" s="7">
        <v>106000000</v>
      </c>
      <c r="L1321" s="7">
        <v>94300000</v>
      </c>
      <c r="M1321" s="7">
        <v>93900000</v>
      </c>
      <c r="N1321" s="8">
        <v>98900000</v>
      </c>
      <c r="O1321" s="27">
        <v>104000000</v>
      </c>
      <c r="P1321" s="7">
        <v>105000000</v>
      </c>
      <c r="Q1321" s="7">
        <v>96000000</v>
      </c>
      <c r="R1321" s="7">
        <v>85100000</v>
      </c>
      <c r="S1321" s="7">
        <v>90100000</v>
      </c>
      <c r="T1321" s="8">
        <v>94900000</v>
      </c>
      <c r="U1321" s="27">
        <v>93900000</v>
      </c>
      <c r="V1321" s="7">
        <v>112000000</v>
      </c>
      <c r="W1321" s="7">
        <v>96600000</v>
      </c>
      <c r="X1321" s="7">
        <v>111000000</v>
      </c>
      <c r="Y1321" s="7">
        <v>83400000</v>
      </c>
      <c r="Z1321" s="8">
        <v>88600000</v>
      </c>
      <c r="AA1321" s="27">
        <v>84400000</v>
      </c>
      <c r="AB1321" s="7">
        <v>104000000</v>
      </c>
      <c r="AC1321" s="7">
        <v>107000000</v>
      </c>
      <c r="AD1321" s="7">
        <v>99100000</v>
      </c>
      <c r="AE1321" s="7">
        <v>116000000</v>
      </c>
      <c r="AF1321" s="8">
        <v>108000000</v>
      </c>
      <c r="AG1321" s="7">
        <v>104000000</v>
      </c>
      <c r="AH1321" s="7">
        <v>181000000</v>
      </c>
      <c r="AI1321" s="7">
        <v>101000000</v>
      </c>
      <c r="AJ1321" s="7">
        <v>107000000</v>
      </c>
      <c r="AK1321" s="7">
        <v>116000000</v>
      </c>
      <c r="AL1321" s="8">
        <v>98800000</v>
      </c>
      <c r="AM1321" s="17">
        <v>1.7046887671637399E-2</v>
      </c>
      <c r="AN1321" s="2">
        <f t="shared" si="247"/>
        <v>95350000</v>
      </c>
      <c r="AO1321" s="2">
        <f t="shared" si="248"/>
        <v>94750000</v>
      </c>
      <c r="AP1321" s="2">
        <f t="shared" si="249"/>
        <v>95450000</v>
      </c>
      <c r="AQ1321" s="2">
        <f t="shared" si="250"/>
        <v>95250000</v>
      </c>
      <c r="AR1321" s="2">
        <f t="shared" si="251"/>
        <v>105500000</v>
      </c>
      <c r="AS1321" s="2">
        <f t="shared" si="252"/>
        <v>105500000</v>
      </c>
      <c r="AT1321" s="2">
        <f t="shared" si="253"/>
        <v>98633333.333333328</v>
      </c>
      <c r="AU1321">
        <f t="shared" si="254"/>
        <v>5324346.5952797122</v>
      </c>
      <c r="AV1321">
        <f t="shared" si="255"/>
        <v>-0.61666408724108235</v>
      </c>
      <c r="AW1321" t="str">
        <f t="shared" si="246"/>
        <v>sp|P30046|DOPD_HUMAN</v>
      </c>
      <c r="AX1321" s="20">
        <f t="shared" si="256"/>
        <v>0</v>
      </c>
      <c r="AY1321" s="21">
        <f t="shared" si="245"/>
        <v>-0.11268988396283763</v>
      </c>
      <c r="AZ1321" s="21">
        <f t="shared" si="245"/>
        <v>1.8781647327139606E-2</v>
      </c>
      <c r="BA1321" s="21">
        <f t="shared" si="245"/>
        <v>-1.8781647327139606E-2</v>
      </c>
      <c r="BB1321" s="21">
        <f t="shared" si="245"/>
        <v>1.9063372037046689</v>
      </c>
      <c r="BC1321" s="22">
        <f t="shared" si="245"/>
        <v>1.9063372037046689</v>
      </c>
      <c r="BD1321" s="22"/>
    </row>
    <row r="1322" spans="1:56" x14ac:dyDescent="0.2">
      <c r="A1322" s="1">
        <v>1318</v>
      </c>
      <c r="B1322" s="3" t="s">
        <v>1370</v>
      </c>
      <c r="C1322" s="27">
        <v>65700000</v>
      </c>
      <c r="D1322" s="7">
        <v>59200000</v>
      </c>
      <c r="E1322" s="7">
        <v>51600000</v>
      </c>
      <c r="F1322" s="7">
        <v>61200000</v>
      </c>
      <c r="G1322" s="7">
        <v>57400000</v>
      </c>
      <c r="H1322" s="8">
        <v>48500000</v>
      </c>
      <c r="I1322" s="27">
        <v>60700000</v>
      </c>
      <c r="J1322" s="7">
        <v>55200000</v>
      </c>
      <c r="K1322" s="7">
        <v>64500000</v>
      </c>
      <c r="L1322" s="7">
        <v>50900000</v>
      </c>
      <c r="M1322" s="7">
        <v>56900000</v>
      </c>
      <c r="N1322" s="8">
        <v>64600000</v>
      </c>
      <c r="O1322" s="27">
        <v>58500000</v>
      </c>
      <c r="P1322" s="7">
        <v>70100000</v>
      </c>
      <c r="Q1322" s="7">
        <v>67600000</v>
      </c>
      <c r="R1322" s="7">
        <v>68400000</v>
      </c>
      <c r="S1322" s="7">
        <v>60600000</v>
      </c>
      <c r="T1322" s="8">
        <v>67000000</v>
      </c>
      <c r="U1322" s="27">
        <v>62600000</v>
      </c>
      <c r="V1322" s="7">
        <v>69100000</v>
      </c>
      <c r="W1322" s="7">
        <v>67000000</v>
      </c>
      <c r="X1322" s="7">
        <v>64200000</v>
      </c>
      <c r="Y1322" s="7">
        <v>67700000</v>
      </c>
      <c r="Z1322" s="8">
        <v>55200000</v>
      </c>
      <c r="AA1322" s="27">
        <v>69800000</v>
      </c>
      <c r="AB1322" s="7">
        <v>66300000</v>
      </c>
      <c r="AC1322" s="7">
        <v>69000000</v>
      </c>
      <c r="AD1322" s="7">
        <v>67600000</v>
      </c>
      <c r="AE1322" s="7">
        <v>66300000</v>
      </c>
      <c r="AF1322" s="8">
        <v>56900000</v>
      </c>
      <c r="AG1322" s="7">
        <v>61600000</v>
      </c>
      <c r="AH1322" s="7">
        <v>76200000</v>
      </c>
      <c r="AI1322" s="7">
        <v>67700000</v>
      </c>
      <c r="AJ1322" s="7">
        <v>62600000</v>
      </c>
      <c r="AK1322" s="7">
        <v>67600000</v>
      </c>
      <c r="AL1322" s="8">
        <v>53900000</v>
      </c>
      <c r="AM1322" s="17">
        <v>1.70627571204226E-2</v>
      </c>
      <c r="AN1322" s="2">
        <f t="shared" si="247"/>
        <v>58300000</v>
      </c>
      <c r="AO1322" s="2">
        <f t="shared" si="248"/>
        <v>58800000</v>
      </c>
      <c r="AP1322" s="2">
        <f t="shared" si="249"/>
        <v>67300000</v>
      </c>
      <c r="AQ1322" s="2">
        <f t="shared" si="250"/>
        <v>65600000</v>
      </c>
      <c r="AR1322" s="2">
        <f t="shared" si="251"/>
        <v>66950000</v>
      </c>
      <c r="AS1322" s="2">
        <f t="shared" si="252"/>
        <v>65100000</v>
      </c>
      <c r="AT1322" s="2">
        <f t="shared" si="253"/>
        <v>63675000</v>
      </c>
      <c r="AU1322">
        <f t="shared" si="254"/>
        <v>4056075.6896290779</v>
      </c>
      <c r="AV1322">
        <f t="shared" si="255"/>
        <v>-1.3251725094142748</v>
      </c>
      <c r="AW1322" t="str">
        <f t="shared" si="246"/>
        <v>sp|Q8IWX8|CHERP_HUMAN</v>
      </c>
      <c r="AX1322" s="20">
        <f t="shared" si="256"/>
        <v>0</v>
      </c>
      <c r="AY1322" s="21">
        <f t="shared" si="245"/>
        <v>0.12327186134086277</v>
      </c>
      <c r="AZ1322" s="21">
        <f t="shared" si="245"/>
        <v>2.2188935041355298</v>
      </c>
      <c r="BA1322" s="21">
        <f t="shared" si="245"/>
        <v>1.7997691755765963</v>
      </c>
      <c r="BB1322" s="21">
        <f t="shared" si="245"/>
        <v>2.1326032011969258</v>
      </c>
      <c r="BC1322" s="22">
        <f t="shared" si="245"/>
        <v>1.6764973142357338</v>
      </c>
      <c r="BD1322" s="22"/>
    </row>
    <row r="1323" spans="1:56" x14ac:dyDescent="0.2">
      <c r="A1323" s="1">
        <v>1319</v>
      </c>
      <c r="B1323" s="3" t="s">
        <v>1371</v>
      </c>
      <c r="C1323" s="27">
        <v>1480000000</v>
      </c>
      <c r="D1323" s="7">
        <v>1430000000</v>
      </c>
      <c r="E1323" s="7">
        <v>1430000000</v>
      </c>
      <c r="F1323" s="7">
        <v>1440000000</v>
      </c>
      <c r="G1323" s="7">
        <v>1440000000</v>
      </c>
      <c r="H1323" s="8">
        <v>1450000000</v>
      </c>
      <c r="I1323" s="27">
        <v>1520000000</v>
      </c>
      <c r="J1323" s="7">
        <v>1410000000</v>
      </c>
      <c r="K1323" s="7">
        <v>1490000000</v>
      </c>
      <c r="L1323" s="7">
        <v>1380000000</v>
      </c>
      <c r="M1323" s="7">
        <v>1470000000</v>
      </c>
      <c r="N1323" s="8">
        <v>1430000000</v>
      </c>
      <c r="O1323" s="27">
        <v>1500000000</v>
      </c>
      <c r="P1323" s="7">
        <v>1480000000</v>
      </c>
      <c r="Q1323" s="7">
        <v>1450000000</v>
      </c>
      <c r="R1323" s="7">
        <v>1370000000</v>
      </c>
      <c r="S1323" s="7">
        <v>1500000000</v>
      </c>
      <c r="T1323" s="8">
        <v>1410000000</v>
      </c>
      <c r="U1323" s="27">
        <v>1480000000</v>
      </c>
      <c r="V1323" s="7">
        <v>1400000000</v>
      </c>
      <c r="W1323" s="7">
        <v>1460000000</v>
      </c>
      <c r="X1323" s="7">
        <v>1400000000</v>
      </c>
      <c r="Y1323" s="7">
        <v>1510000000</v>
      </c>
      <c r="Z1323" s="8">
        <v>1400000000</v>
      </c>
      <c r="AA1323" s="27">
        <v>1430000000</v>
      </c>
      <c r="AB1323" s="7">
        <v>1520000000</v>
      </c>
      <c r="AC1323" s="7">
        <v>1520000000</v>
      </c>
      <c r="AD1323" s="7">
        <v>1480000000</v>
      </c>
      <c r="AE1323" s="7">
        <v>1520000000</v>
      </c>
      <c r="AF1323" s="8">
        <v>1490000000</v>
      </c>
      <c r="AG1323" s="7">
        <v>1590000000</v>
      </c>
      <c r="AH1323" s="7">
        <v>1560000000</v>
      </c>
      <c r="AI1323" s="7">
        <v>1590000000</v>
      </c>
      <c r="AJ1323" s="7">
        <v>1550000000</v>
      </c>
      <c r="AK1323" s="7">
        <v>1500000000</v>
      </c>
      <c r="AL1323" s="8">
        <v>1340000000</v>
      </c>
      <c r="AM1323" s="17">
        <v>1.7132609736233099E-2</v>
      </c>
      <c r="AN1323" s="2">
        <f t="shared" si="247"/>
        <v>1440000000</v>
      </c>
      <c r="AO1323" s="2">
        <f t="shared" si="248"/>
        <v>1450000000</v>
      </c>
      <c r="AP1323" s="2">
        <f t="shared" si="249"/>
        <v>1465000000</v>
      </c>
      <c r="AQ1323" s="2">
        <f t="shared" si="250"/>
        <v>1430000000</v>
      </c>
      <c r="AR1323" s="2">
        <f t="shared" si="251"/>
        <v>1505000000</v>
      </c>
      <c r="AS1323" s="2">
        <f t="shared" si="252"/>
        <v>1555000000</v>
      </c>
      <c r="AT1323" s="2">
        <f t="shared" si="253"/>
        <v>1474166666.6666667</v>
      </c>
      <c r="AU1323">
        <f t="shared" si="254"/>
        <v>47478065.110813715</v>
      </c>
      <c r="AV1323">
        <f t="shared" si="255"/>
        <v>-0.71963056175355522</v>
      </c>
      <c r="AW1323" t="str">
        <f t="shared" si="246"/>
        <v>sp|Q14204|DYHC1_HUMAN</v>
      </c>
      <c r="AX1323" s="20">
        <f t="shared" si="256"/>
        <v>0</v>
      </c>
      <c r="AY1323" s="21">
        <f t="shared" si="245"/>
        <v>0.21062357904982054</v>
      </c>
      <c r="AZ1323" s="21">
        <f t="shared" si="245"/>
        <v>0.52655894762455135</v>
      </c>
      <c r="BA1323" s="21">
        <f t="shared" si="245"/>
        <v>-0.21062357904982065</v>
      </c>
      <c r="BB1323" s="21">
        <f t="shared" si="245"/>
        <v>1.3690532638238335</v>
      </c>
      <c r="BC1323" s="22">
        <f t="shared" si="245"/>
        <v>2.4221711590729367</v>
      </c>
      <c r="BD1323" s="22"/>
    </row>
    <row r="1324" spans="1:56" x14ac:dyDescent="0.2">
      <c r="A1324" s="1">
        <v>1320</v>
      </c>
      <c r="B1324" s="3" t="s">
        <v>1372</v>
      </c>
      <c r="C1324" s="27">
        <v>11500000</v>
      </c>
      <c r="D1324" s="7">
        <v>11200000</v>
      </c>
      <c r="E1324" s="7">
        <v>11600000</v>
      </c>
      <c r="F1324" s="7">
        <v>10800000</v>
      </c>
      <c r="G1324" s="7">
        <v>11400000</v>
      </c>
      <c r="H1324" s="8">
        <v>10900000</v>
      </c>
      <c r="I1324" s="27">
        <v>11500000</v>
      </c>
      <c r="J1324" s="7">
        <v>10700000</v>
      </c>
      <c r="K1324" s="7">
        <v>12000000</v>
      </c>
      <c r="L1324" s="7">
        <v>9956610</v>
      </c>
      <c r="M1324" s="7">
        <v>11500000</v>
      </c>
      <c r="N1324" s="8">
        <v>9813217</v>
      </c>
      <c r="O1324" s="27">
        <v>12700000</v>
      </c>
      <c r="P1324" s="7">
        <v>12400000</v>
      </c>
      <c r="Q1324" s="7">
        <v>12100000</v>
      </c>
      <c r="R1324" s="7">
        <v>9873178</v>
      </c>
      <c r="S1324" s="7">
        <v>11600000</v>
      </c>
      <c r="T1324" s="8">
        <v>10900000</v>
      </c>
      <c r="U1324" s="27">
        <v>13700000</v>
      </c>
      <c r="V1324" s="7">
        <v>11200000</v>
      </c>
      <c r="W1324" s="7">
        <v>14200000</v>
      </c>
      <c r="X1324" s="7">
        <v>12300000</v>
      </c>
      <c r="Y1324" s="7">
        <v>12200000</v>
      </c>
      <c r="Z1324" s="8">
        <v>11800000</v>
      </c>
      <c r="AA1324" s="27">
        <v>11400000</v>
      </c>
      <c r="AB1324" s="7">
        <v>13500000</v>
      </c>
      <c r="AC1324" s="7">
        <v>12200000</v>
      </c>
      <c r="AD1324" s="7">
        <v>12400000</v>
      </c>
      <c r="AE1324" s="7">
        <v>12100000</v>
      </c>
      <c r="AF1324" s="8">
        <v>12300000</v>
      </c>
      <c r="AG1324" s="7">
        <v>12300000</v>
      </c>
      <c r="AH1324" s="7">
        <v>12600000</v>
      </c>
      <c r="AI1324" s="7">
        <v>12500000</v>
      </c>
      <c r="AJ1324" s="7">
        <v>11900000</v>
      </c>
      <c r="AK1324" s="7">
        <v>11500000</v>
      </c>
      <c r="AL1324" s="8">
        <v>9143863</v>
      </c>
      <c r="AM1324" s="17">
        <v>1.7132609736233099E-2</v>
      </c>
      <c r="AN1324" s="2">
        <f t="shared" si="247"/>
        <v>11300000</v>
      </c>
      <c r="AO1324" s="2">
        <f t="shared" si="248"/>
        <v>11100000</v>
      </c>
      <c r="AP1324" s="2">
        <f t="shared" si="249"/>
        <v>11850000</v>
      </c>
      <c r="AQ1324" s="2">
        <f t="shared" si="250"/>
        <v>12250000</v>
      </c>
      <c r="AR1324" s="2">
        <f t="shared" si="251"/>
        <v>12250000</v>
      </c>
      <c r="AS1324" s="2">
        <f t="shared" si="252"/>
        <v>12100000</v>
      </c>
      <c r="AT1324" s="2">
        <f t="shared" si="253"/>
        <v>11808333.333333334</v>
      </c>
      <c r="AU1324">
        <f t="shared" si="254"/>
        <v>497409.95835092268</v>
      </c>
      <c r="AV1324">
        <f t="shared" si="255"/>
        <v>-1.0219605072214997</v>
      </c>
      <c r="AW1324" t="str">
        <f t="shared" si="246"/>
        <v>sp|Q7Z3U7-5|MON2_HUMAN;sp|Q7Z3U7|MON2_HUMAN</v>
      </c>
      <c r="AX1324" s="20">
        <f t="shared" si="256"/>
        <v>0</v>
      </c>
      <c r="AY1324" s="21">
        <f t="shared" si="245"/>
        <v>-0.40208282251337635</v>
      </c>
      <c r="AZ1324" s="21">
        <f t="shared" si="245"/>
        <v>1.1057277619117851</v>
      </c>
      <c r="BA1324" s="21">
        <f t="shared" si="245"/>
        <v>1.909893406938538</v>
      </c>
      <c r="BB1324" s="21">
        <f t="shared" si="245"/>
        <v>1.909893406938538</v>
      </c>
      <c r="BC1324" s="22">
        <f t="shared" si="245"/>
        <v>1.6083312900535058</v>
      </c>
      <c r="BD1324" s="22"/>
    </row>
    <row r="1325" spans="1:56" x14ac:dyDescent="0.2">
      <c r="A1325" s="1">
        <v>1321</v>
      </c>
      <c r="B1325" s="3" t="s">
        <v>1373</v>
      </c>
      <c r="C1325" s="27">
        <v>5626138.5</v>
      </c>
      <c r="D1325" s="7">
        <v>9013912</v>
      </c>
      <c r="E1325" s="7">
        <v>10200000</v>
      </c>
      <c r="F1325" s="7">
        <v>10500000</v>
      </c>
      <c r="G1325" s="7">
        <v>8810400</v>
      </c>
      <c r="H1325" s="8">
        <v>13500000</v>
      </c>
      <c r="I1325" s="27">
        <v>12700000</v>
      </c>
      <c r="J1325" s="7">
        <v>12100000</v>
      </c>
      <c r="K1325" s="7">
        <v>14800000</v>
      </c>
      <c r="L1325" s="7">
        <v>12500000</v>
      </c>
      <c r="M1325" s="7">
        <v>10400000</v>
      </c>
      <c r="N1325" s="8">
        <v>9208680</v>
      </c>
      <c r="O1325" s="27">
        <v>15400000</v>
      </c>
      <c r="P1325" s="7">
        <v>11200000</v>
      </c>
      <c r="Q1325" s="7">
        <v>4337268</v>
      </c>
      <c r="R1325" s="7">
        <v>12000000</v>
      </c>
      <c r="S1325" s="7">
        <v>6947147</v>
      </c>
      <c r="T1325" s="8">
        <v>6376629</v>
      </c>
      <c r="U1325" s="27">
        <v>836299.2</v>
      </c>
      <c r="V1325" s="7">
        <v>15100000</v>
      </c>
      <c r="W1325" s="7">
        <v>13800000</v>
      </c>
      <c r="X1325" s="7">
        <v>8333986.5</v>
      </c>
      <c r="Y1325" s="7">
        <v>1783224.4</v>
      </c>
      <c r="Z1325" s="8">
        <v>8432090</v>
      </c>
      <c r="AA1325" s="27">
        <v>2114168.7999999998</v>
      </c>
      <c r="AB1325" s="7">
        <v>10700000</v>
      </c>
      <c r="AC1325" s="7">
        <v>6349942</v>
      </c>
      <c r="AD1325" s="7">
        <v>11600000</v>
      </c>
      <c r="AE1325" s="7">
        <v>4254528</v>
      </c>
      <c r="AF1325" s="8">
        <v>8561282</v>
      </c>
      <c r="AG1325" s="7">
        <v>429843.62</v>
      </c>
      <c r="AH1325" s="7">
        <v>5500134</v>
      </c>
      <c r="AI1325" s="7">
        <v>1388953.9</v>
      </c>
      <c r="AJ1325" s="7">
        <v>1776805.8</v>
      </c>
      <c r="AK1325" s="7">
        <v>1516437.8</v>
      </c>
      <c r="AL1325" s="8">
        <v>14200000</v>
      </c>
      <c r="AM1325" s="17">
        <v>1.7147762921416398E-2</v>
      </c>
      <c r="AN1325" s="2">
        <f t="shared" si="247"/>
        <v>9606956</v>
      </c>
      <c r="AO1325" s="2">
        <f t="shared" si="248"/>
        <v>12300000</v>
      </c>
      <c r="AP1325" s="2">
        <f t="shared" si="249"/>
        <v>9073573.5</v>
      </c>
      <c r="AQ1325" s="2">
        <f t="shared" si="250"/>
        <v>8383038.25</v>
      </c>
      <c r="AR1325" s="2">
        <f t="shared" si="251"/>
        <v>7455612</v>
      </c>
      <c r="AS1325" s="2">
        <f t="shared" si="252"/>
        <v>1646621.8</v>
      </c>
      <c r="AT1325" s="2">
        <f t="shared" si="253"/>
        <v>8077633.5916666659</v>
      </c>
      <c r="AU1325">
        <f t="shared" si="254"/>
        <v>3549568.9018879533</v>
      </c>
      <c r="AV1325">
        <f t="shared" si="255"/>
        <v>0.43084736501942938</v>
      </c>
      <c r="AW1325" t="str">
        <f t="shared" si="246"/>
        <v>sp|Q92610|ZN592_HUMAN</v>
      </c>
      <c r="AX1325" s="20">
        <f t="shared" si="256"/>
        <v>0</v>
      </c>
      <c r="AY1325" s="21">
        <f t="shared" si="245"/>
        <v>0.75869607674543738</v>
      </c>
      <c r="AZ1325" s="21">
        <f t="shared" si="245"/>
        <v>-0.15026683936640961</v>
      </c>
      <c r="BA1325" s="21">
        <f t="shared" si="245"/>
        <v>-0.34480743544632131</v>
      </c>
      <c r="BB1325" s="21">
        <f t="shared" si="245"/>
        <v>-0.6060859950783708</v>
      </c>
      <c r="BC1325" s="22">
        <f t="shared" si="245"/>
        <v>-2.2426199969709106</v>
      </c>
      <c r="BD1325" s="22"/>
    </row>
    <row r="1326" spans="1:56" x14ac:dyDescent="0.2">
      <c r="A1326" s="1">
        <v>1322</v>
      </c>
      <c r="B1326" s="3" t="s">
        <v>1374</v>
      </c>
      <c r="C1326" s="27">
        <v>1680000000</v>
      </c>
      <c r="D1326" s="7">
        <v>1750000000</v>
      </c>
      <c r="E1326" s="7">
        <v>1240000000</v>
      </c>
      <c r="F1326" s="7">
        <v>1680000000</v>
      </c>
      <c r="G1326" s="7">
        <v>1440000000</v>
      </c>
      <c r="H1326" s="8">
        <v>1680000000</v>
      </c>
      <c r="I1326" s="27">
        <v>1320000000</v>
      </c>
      <c r="J1326" s="7">
        <v>1690000000</v>
      </c>
      <c r="K1326" s="7">
        <v>1320000000</v>
      </c>
      <c r="L1326" s="7">
        <v>1830000000</v>
      </c>
      <c r="M1326" s="7">
        <v>1660000000</v>
      </c>
      <c r="N1326" s="8">
        <v>1880000000</v>
      </c>
      <c r="O1326" s="27">
        <v>1710000000</v>
      </c>
      <c r="P1326" s="7">
        <v>1730000000</v>
      </c>
      <c r="Q1326" s="7">
        <v>1630000000</v>
      </c>
      <c r="R1326" s="7">
        <v>1810000000</v>
      </c>
      <c r="S1326" s="7">
        <v>1290000000</v>
      </c>
      <c r="T1326" s="8">
        <v>1810000000</v>
      </c>
      <c r="U1326" s="27">
        <v>1820000000</v>
      </c>
      <c r="V1326" s="7">
        <v>1670000000</v>
      </c>
      <c r="W1326" s="7">
        <v>1660000000</v>
      </c>
      <c r="X1326" s="7">
        <v>1860000000</v>
      </c>
      <c r="Y1326" s="7">
        <v>1780000000</v>
      </c>
      <c r="Z1326" s="8">
        <v>1670000000</v>
      </c>
      <c r="AA1326" s="27">
        <v>2040000000</v>
      </c>
      <c r="AB1326" s="7">
        <v>1770000000</v>
      </c>
      <c r="AC1326" s="7">
        <v>1790000000</v>
      </c>
      <c r="AD1326" s="7">
        <v>1730000000</v>
      </c>
      <c r="AE1326" s="7">
        <v>1800000000</v>
      </c>
      <c r="AF1326" s="8">
        <v>1730000000</v>
      </c>
      <c r="AG1326" s="7">
        <v>1850000000</v>
      </c>
      <c r="AH1326" s="7">
        <v>2070000000</v>
      </c>
      <c r="AI1326" s="7">
        <v>1750000000</v>
      </c>
      <c r="AJ1326" s="7">
        <v>1770000000</v>
      </c>
      <c r="AK1326" s="7">
        <v>1880000000</v>
      </c>
      <c r="AL1326" s="8">
        <v>1560000000</v>
      </c>
      <c r="AM1326" s="17">
        <v>1.7156472972273198E-2</v>
      </c>
      <c r="AN1326" s="2">
        <f t="shared" si="247"/>
        <v>1680000000</v>
      </c>
      <c r="AO1326" s="2">
        <f t="shared" si="248"/>
        <v>1675000000</v>
      </c>
      <c r="AP1326" s="2">
        <f t="shared" si="249"/>
        <v>1720000000</v>
      </c>
      <c r="AQ1326" s="2">
        <f t="shared" si="250"/>
        <v>1725000000</v>
      </c>
      <c r="AR1326" s="2">
        <f t="shared" si="251"/>
        <v>1780000000</v>
      </c>
      <c r="AS1326" s="2">
        <f t="shared" si="252"/>
        <v>1810000000</v>
      </c>
      <c r="AT1326" s="2">
        <f t="shared" si="253"/>
        <v>1731666666.6666667</v>
      </c>
      <c r="AU1326">
        <f t="shared" si="254"/>
        <v>53913510.984415278</v>
      </c>
      <c r="AV1326">
        <f t="shared" si="255"/>
        <v>-0.95832502323215374</v>
      </c>
      <c r="AW1326" t="str">
        <f t="shared" si="246"/>
        <v>sp|P30101|PDIA3_HUMAN</v>
      </c>
      <c r="AX1326" s="20">
        <f t="shared" si="256"/>
        <v>0</v>
      </c>
      <c r="AY1326" s="21">
        <f t="shared" si="245"/>
        <v>-9.2741131280530742E-2</v>
      </c>
      <c r="AZ1326" s="21">
        <f t="shared" si="245"/>
        <v>0.74192905024424693</v>
      </c>
      <c r="BA1326" s="21">
        <f t="shared" si="245"/>
        <v>0.83467018152477779</v>
      </c>
      <c r="BB1326" s="21">
        <f t="shared" si="245"/>
        <v>1.8548226256106173</v>
      </c>
      <c r="BC1326" s="22">
        <f t="shared" si="245"/>
        <v>2.4112694132938026</v>
      </c>
      <c r="BD1326" s="22"/>
    </row>
    <row r="1327" spans="1:56" x14ac:dyDescent="0.2">
      <c r="A1327" s="1">
        <v>1323</v>
      </c>
      <c r="B1327" s="3" t="s">
        <v>1375</v>
      </c>
      <c r="C1327" s="27">
        <v>207263.86</v>
      </c>
      <c r="D1327" s="7">
        <v>417538.12</v>
      </c>
      <c r="E1327" s="7">
        <v>181417.34</v>
      </c>
      <c r="F1327" s="7">
        <v>0</v>
      </c>
      <c r="G1327" s="7">
        <v>0</v>
      </c>
      <c r="H1327" s="8">
        <v>0</v>
      </c>
      <c r="I1327" s="27">
        <v>528637.19999999995</v>
      </c>
      <c r="J1327" s="7">
        <v>254930.33</v>
      </c>
      <c r="K1327" s="7">
        <v>389873.44</v>
      </c>
      <c r="L1327" s="7">
        <v>656324.19999999995</v>
      </c>
      <c r="M1327" s="7">
        <v>194215.06</v>
      </c>
      <c r="N1327" s="8">
        <v>94110.085999999996</v>
      </c>
      <c r="O1327" s="27">
        <v>1009249.9</v>
      </c>
      <c r="P1327" s="7">
        <v>431972.47</v>
      </c>
      <c r="Q1327" s="7">
        <v>739392.9</v>
      </c>
      <c r="R1327" s="7">
        <v>443890.6</v>
      </c>
      <c r="S1327" s="7">
        <v>0</v>
      </c>
      <c r="T1327" s="8">
        <v>682320.7</v>
      </c>
      <c r="U1327" s="27">
        <v>767557.94</v>
      </c>
      <c r="V1327" s="7">
        <v>0</v>
      </c>
      <c r="W1327" s="7">
        <v>775711.9</v>
      </c>
      <c r="X1327" s="7">
        <v>2087245.8</v>
      </c>
      <c r="Y1327" s="7">
        <v>606996.9</v>
      </c>
      <c r="Z1327" s="8">
        <v>410062.75</v>
      </c>
      <c r="AA1327" s="27">
        <v>950845</v>
      </c>
      <c r="AB1327" s="7">
        <v>1044247.56</v>
      </c>
      <c r="AC1327" s="7">
        <v>533195.1</v>
      </c>
      <c r="AD1327" s="7">
        <v>1112995.1000000001</v>
      </c>
      <c r="AE1327" s="7">
        <v>818225.7</v>
      </c>
      <c r="AF1327" s="8">
        <v>0</v>
      </c>
      <c r="AG1327" s="7">
        <v>1148836.5</v>
      </c>
      <c r="AH1327" s="7">
        <v>591263.43999999994</v>
      </c>
      <c r="AI1327" s="7">
        <v>790837.44</v>
      </c>
      <c r="AJ1327" s="7">
        <v>0</v>
      </c>
      <c r="AK1327" s="7">
        <v>0</v>
      </c>
      <c r="AL1327" s="8">
        <v>620590.25</v>
      </c>
      <c r="AM1327" s="17">
        <v>1.7156472972273198E-2</v>
      </c>
      <c r="AN1327" s="2">
        <f t="shared" si="247"/>
        <v>90708.67</v>
      </c>
      <c r="AO1327" s="2">
        <f t="shared" si="248"/>
        <v>322401.88500000001</v>
      </c>
      <c r="AP1327" s="2">
        <f t="shared" si="249"/>
        <v>563105.64999999991</v>
      </c>
      <c r="AQ1327" s="2">
        <f t="shared" si="250"/>
        <v>687277.41999999993</v>
      </c>
      <c r="AR1327" s="2">
        <f t="shared" si="251"/>
        <v>884535.35</v>
      </c>
      <c r="AS1327" s="2">
        <f t="shared" si="252"/>
        <v>605926.84499999997</v>
      </c>
      <c r="AT1327" s="2">
        <f t="shared" si="253"/>
        <v>525659.30333333323</v>
      </c>
      <c r="AU1327">
        <f t="shared" si="254"/>
        <v>280447.20400619641</v>
      </c>
      <c r="AV1327">
        <f t="shared" si="255"/>
        <v>-1.5509180591571279</v>
      </c>
      <c r="AW1327" t="str">
        <f t="shared" si="246"/>
        <v>sp|Q8WUH1|CHUR_HUMAN</v>
      </c>
      <c r="AX1327" s="20">
        <f t="shared" si="256"/>
        <v>0</v>
      </c>
      <c r="AY1327" s="21">
        <f t="shared" si="245"/>
        <v>0.82615626645677243</v>
      </c>
      <c r="AZ1327" s="21">
        <f t="shared" si="245"/>
        <v>1.6844417532134228</v>
      </c>
      <c r="BA1327" s="21">
        <f t="shared" si="245"/>
        <v>2.1272051975487654</v>
      </c>
      <c r="BB1327" s="21">
        <f t="shared" si="245"/>
        <v>2.830574413508721</v>
      </c>
      <c r="BC1327" s="22">
        <f t="shared" si="245"/>
        <v>1.8371307242150874</v>
      </c>
      <c r="BD1327" s="22"/>
    </row>
    <row r="1328" spans="1:56" x14ac:dyDescent="0.2">
      <c r="A1328" s="1">
        <v>1324</v>
      </c>
      <c r="B1328" s="3" t="s">
        <v>1376</v>
      </c>
      <c r="C1328" s="27">
        <v>4095603.5</v>
      </c>
      <c r="D1328" s="7">
        <v>4374628</v>
      </c>
      <c r="E1328" s="7">
        <v>4489777.5</v>
      </c>
      <c r="F1328" s="7">
        <v>3713572.5</v>
      </c>
      <c r="G1328" s="7">
        <v>4391116</v>
      </c>
      <c r="H1328" s="8">
        <v>4920780</v>
      </c>
      <c r="I1328" s="27">
        <v>3601029</v>
      </c>
      <c r="J1328" s="7">
        <v>4709299.5</v>
      </c>
      <c r="K1328" s="7">
        <v>4630265</v>
      </c>
      <c r="L1328" s="7">
        <v>5251584</v>
      </c>
      <c r="M1328" s="7">
        <v>4324834</v>
      </c>
      <c r="N1328" s="8">
        <v>5171031.5</v>
      </c>
      <c r="O1328" s="27">
        <v>5216690</v>
      </c>
      <c r="P1328" s="7">
        <v>4867310.5</v>
      </c>
      <c r="Q1328" s="7">
        <v>4718739.5</v>
      </c>
      <c r="R1328" s="7">
        <v>4902829</v>
      </c>
      <c r="S1328" s="7">
        <v>4798418.5</v>
      </c>
      <c r="T1328" s="8">
        <v>4331224.5</v>
      </c>
      <c r="U1328" s="27">
        <v>4491707.5</v>
      </c>
      <c r="V1328" s="7">
        <v>4472058.5</v>
      </c>
      <c r="W1328" s="7">
        <v>4844571.5</v>
      </c>
      <c r="X1328" s="7">
        <v>4674796</v>
      </c>
      <c r="Y1328" s="7">
        <v>5449323</v>
      </c>
      <c r="Z1328" s="8">
        <v>4701027</v>
      </c>
      <c r="AA1328" s="27">
        <v>5222115.5</v>
      </c>
      <c r="AB1328" s="7">
        <v>4063232.2</v>
      </c>
      <c r="AC1328" s="7">
        <v>5232623.5</v>
      </c>
      <c r="AD1328" s="7">
        <v>4361674</v>
      </c>
      <c r="AE1328" s="7">
        <v>5497082.5</v>
      </c>
      <c r="AF1328" s="8">
        <v>4447392.5</v>
      </c>
      <c r="AG1328" s="7">
        <v>4175542</v>
      </c>
      <c r="AH1328" s="7">
        <v>3991076.8</v>
      </c>
      <c r="AI1328" s="7">
        <v>3538068</v>
      </c>
      <c r="AJ1328" s="7">
        <v>3840987.5</v>
      </c>
      <c r="AK1328" s="7">
        <v>4794096.5</v>
      </c>
      <c r="AL1328" s="8">
        <v>4513072</v>
      </c>
      <c r="AM1328" s="17">
        <v>1.71780472468324E-2</v>
      </c>
      <c r="AN1328" s="2">
        <f t="shared" si="247"/>
        <v>4382872</v>
      </c>
      <c r="AO1328" s="2">
        <f t="shared" si="248"/>
        <v>4669782.25</v>
      </c>
      <c r="AP1328" s="2">
        <f t="shared" si="249"/>
        <v>4832864.5</v>
      </c>
      <c r="AQ1328" s="2">
        <f t="shared" si="250"/>
        <v>4687911.5</v>
      </c>
      <c r="AR1328" s="2">
        <f t="shared" si="251"/>
        <v>4834754</v>
      </c>
      <c r="AS1328" s="2">
        <f t="shared" si="252"/>
        <v>4083309.4</v>
      </c>
      <c r="AT1328" s="2">
        <f t="shared" si="253"/>
        <v>4581915.6083333334</v>
      </c>
      <c r="AU1328">
        <f t="shared" si="254"/>
        <v>294647.17317639483</v>
      </c>
      <c r="AV1328">
        <f t="shared" si="255"/>
        <v>-0.6755320480002468</v>
      </c>
      <c r="AW1328" t="str">
        <f t="shared" si="246"/>
        <v>sp|Q8NBK3-5|SUMF1_HUMAN;sp|Q8NBK3|SUMF1_HUMAN</v>
      </c>
      <c r="AX1328" s="20">
        <f t="shared" si="256"/>
        <v>0</v>
      </c>
      <c r="AY1328" s="21">
        <f t="shared" si="245"/>
        <v>0.97374173628415228</v>
      </c>
      <c r="AZ1328" s="21">
        <f t="shared" si="245"/>
        <v>1.5272249013928445</v>
      </c>
      <c r="BA1328" s="21">
        <f t="shared" si="245"/>
        <v>1.0352704107477848</v>
      </c>
      <c r="BB1328" s="21">
        <f t="shared" si="245"/>
        <v>1.53363765594138</v>
      </c>
      <c r="BC1328" s="22">
        <f t="shared" si="245"/>
        <v>-1.0166824163646822</v>
      </c>
      <c r="BD1328" s="22"/>
    </row>
    <row r="1329" spans="1:56" x14ac:dyDescent="0.2">
      <c r="A1329" s="1">
        <v>1325</v>
      </c>
      <c r="B1329" s="3" t="s">
        <v>1377</v>
      </c>
      <c r="C1329" s="27">
        <v>10600000</v>
      </c>
      <c r="D1329" s="7">
        <v>13500000</v>
      </c>
      <c r="E1329" s="7">
        <v>9649064</v>
      </c>
      <c r="F1329" s="7">
        <v>15500000</v>
      </c>
      <c r="G1329" s="7">
        <v>11500000</v>
      </c>
      <c r="H1329" s="8">
        <v>12000000</v>
      </c>
      <c r="I1329" s="27">
        <v>10500000</v>
      </c>
      <c r="J1329" s="7">
        <v>8728485</v>
      </c>
      <c r="K1329" s="7">
        <v>10900000</v>
      </c>
      <c r="L1329" s="7">
        <v>6365403.5</v>
      </c>
      <c r="M1329" s="7">
        <v>12200000</v>
      </c>
      <c r="N1329" s="8">
        <v>16100000</v>
      </c>
      <c r="O1329" s="27">
        <v>13500000</v>
      </c>
      <c r="P1329" s="7">
        <v>16800000</v>
      </c>
      <c r="Q1329" s="7">
        <v>15000000</v>
      </c>
      <c r="R1329" s="7">
        <v>15800000</v>
      </c>
      <c r="S1329" s="7">
        <v>12400000</v>
      </c>
      <c r="T1329" s="8">
        <v>14800000</v>
      </c>
      <c r="U1329" s="27">
        <v>17700000</v>
      </c>
      <c r="V1329" s="7">
        <v>16900000</v>
      </c>
      <c r="W1329" s="7">
        <v>15800000</v>
      </c>
      <c r="X1329" s="7">
        <v>14700000</v>
      </c>
      <c r="Y1329" s="7">
        <v>15700000</v>
      </c>
      <c r="Z1329" s="8">
        <v>13000000</v>
      </c>
      <c r="AA1329" s="27">
        <v>15300000</v>
      </c>
      <c r="AB1329" s="7">
        <v>16100000</v>
      </c>
      <c r="AC1329" s="7">
        <v>13800000</v>
      </c>
      <c r="AD1329" s="7">
        <v>15500000</v>
      </c>
      <c r="AE1329" s="7">
        <v>17400000</v>
      </c>
      <c r="AF1329" s="8">
        <v>12200000</v>
      </c>
      <c r="AG1329" s="7">
        <v>13700000</v>
      </c>
      <c r="AH1329" s="7">
        <v>15100000</v>
      </c>
      <c r="AI1329" s="7">
        <v>15100000</v>
      </c>
      <c r="AJ1329" s="7">
        <v>15800000</v>
      </c>
      <c r="AK1329" s="7">
        <v>16500000</v>
      </c>
      <c r="AL1329" s="8">
        <v>5567999</v>
      </c>
      <c r="AM1329" s="17">
        <v>1.7182582535585099E-2</v>
      </c>
      <c r="AN1329" s="2">
        <f t="shared" si="247"/>
        <v>11750000</v>
      </c>
      <c r="AO1329" s="2">
        <f t="shared" si="248"/>
        <v>10700000</v>
      </c>
      <c r="AP1329" s="2">
        <f t="shared" si="249"/>
        <v>14900000</v>
      </c>
      <c r="AQ1329" s="2">
        <f t="shared" si="250"/>
        <v>15750000</v>
      </c>
      <c r="AR1329" s="2">
        <f t="shared" si="251"/>
        <v>15400000</v>
      </c>
      <c r="AS1329" s="2">
        <f t="shared" si="252"/>
        <v>15100000</v>
      </c>
      <c r="AT1329" s="2">
        <f t="shared" si="253"/>
        <v>13933333.333333334</v>
      </c>
      <c r="AU1329">
        <f t="shared" si="254"/>
        <v>2143284.0844523273</v>
      </c>
      <c r="AV1329">
        <f t="shared" si="255"/>
        <v>-1.0186859265048107</v>
      </c>
      <c r="AW1329" t="str">
        <f t="shared" si="246"/>
        <v>sp|Q9Y508-2|RN114_HUMAN;sp|Q9Y508|RN114_HUMAN</v>
      </c>
      <c r="AX1329" s="20">
        <f t="shared" si="256"/>
        <v>0</v>
      </c>
      <c r="AY1329" s="21">
        <f t="shared" si="245"/>
        <v>-0.48990239213590114</v>
      </c>
      <c r="AZ1329" s="21">
        <f t="shared" si="245"/>
        <v>1.4697071764077037</v>
      </c>
      <c r="BA1329" s="21">
        <f t="shared" si="245"/>
        <v>1.8662948271843853</v>
      </c>
      <c r="BB1329" s="21">
        <f t="shared" si="245"/>
        <v>1.7029940298057518</v>
      </c>
      <c r="BC1329" s="22">
        <f t="shared" si="245"/>
        <v>1.5630219177669229</v>
      </c>
      <c r="BD1329" s="22"/>
    </row>
    <row r="1330" spans="1:56" x14ac:dyDescent="0.2">
      <c r="A1330" s="1">
        <v>1326</v>
      </c>
      <c r="B1330" s="3" t="s">
        <v>1378</v>
      </c>
      <c r="C1330" s="27">
        <v>15600000</v>
      </c>
      <c r="D1330" s="7">
        <v>16000000</v>
      </c>
      <c r="E1330" s="7">
        <v>12500000</v>
      </c>
      <c r="F1330" s="7">
        <v>14500000</v>
      </c>
      <c r="G1330" s="7">
        <v>14300000</v>
      </c>
      <c r="H1330" s="8">
        <v>15100000</v>
      </c>
      <c r="I1330" s="27">
        <v>13100000</v>
      </c>
      <c r="J1330" s="7">
        <v>13400000</v>
      </c>
      <c r="K1330" s="7">
        <v>14600000</v>
      </c>
      <c r="L1330" s="7">
        <v>12900000</v>
      </c>
      <c r="M1330" s="7">
        <v>14500000</v>
      </c>
      <c r="N1330" s="8">
        <v>13100000</v>
      </c>
      <c r="O1330" s="27">
        <v>15600000</v>
      </c>
      <c r="P1330" s="7">
        <v>15500000</v>
      </c>
      <c r="Q1330" s="7">
        <v>14700000</v>
      </c>
      <c r="R1330" s="7">
        <v>12400000</v>
      </c>
      <c r="S1330" s="7">
        <v>14700000</v>
      </c>
      <c r="T1330" s="8">
        <v>15600000</v>
      </c>
      <c r="U1330" s="27">
        <v>16900000</v>
      </c>
      <c r="V1330" s="7">
        <v>14700000</v>
      </c>
      <c r="W1330" s="7">
        <v>13700000</v>
      </c>
      <c r="X1330" s="7">
        <v>15000000</v>
      </c>
      <c r="Y1330" s="7">
        <v>15000000</v>
      </c>
      <c r="Z1330" s="8">
        <v>14900000</v>
      </c>
      <c r="AA1330" s="27">
        <v>14000000</v>
      </c>
      <c r="AB1330" s="7">
        <v>16700000</v>
      </c>
      <c r="AC1330" s="7">
        <v>15200000</v>
      </c>
      <c r="AD1330" s="7">
        <v>15800000</v>
      </c>
      <c r="AE1330" s="7">
        <v>16500000</v>
      </c>
      <c r="AF1330" s="8">
        <v>15200000</v>
      </c>
      <c r="AG1330" s="7">
        <v>14700000</v>
      </c>
      <c r="AH1330" s="7">
        <v>18300000</v>
      </c>
      <c r="AI1330" s="7">
        <v>16800000</v>
      </c>
      <c r="AJ1330" s="7">
        <v>16600000</v>
      </c>
      <c r="AK1330" s="7">
        <v>15800000</v>
      </c>
      <c r="AL1330" s="8">
        <v>13700000</v>
      </c>
      <c r="AM1330" s="17">
        <v>1.7223602932159701E-2</v>
      </c>
      <c r="AN1330" s="2">
        <f t="shared" si="247"/>
        <v>14800000</v>
      </c>
      <c r="AO1330" s="2">
        <f t="shared" si="248"/>
        <v>13250000</v>
      </c>
      <c r="AP1330" s="2">
        <f t="shared" si="249"/>
        <v>15100000</v>
      </c>
      <c r="AQ1330" s="2">
        <f t="shared" si="250"/>
        <v>14950000</v>
      </c>
      <c r="AR1330" s="2">
        <f t="shared" si="251"/>
        <v>15500000</v>
      </c>
      <c r="AS1330" s="2">
        <f t="shared" si="252"/>
        <v>16200000</v>
      </c>
      <c r="AT1330" s="2">
        <f t="shared" si="253"/>
        <v>14966666.666666666</v>
      </c>
      <c r="AU1330">
        <f t="shared" si="254"/>
        <v>979625.77889042231</v>
      </c>
      <c r="AV1330">
        <f t="shared" si="255"/>
        <v>-0.17013299390246939</v>
      </c>
      <c r="AW1330" t="str">
        <f t="shared" si="246"/>
        <v>sp|Q9NU22|MDN1_HUMAN</v>
      </c>
      <c r="AX1330" s="20">
        <f t="shared" si="256"/>
        <v>0</v>
      </c>
      <c r="AY1330" s="21">
        <f t="shared" si="245"/>
        <v>-1.5822368432929712</v>
      </c>
      <c r="AZ1330" s="21">
        <f t="shared" si="245"/>
        <v>0.30623938902444603</v>
      </c>
      <c r="BA1330" s="21">
        <f t="shared" si="245"/>
        <v>0.15311969451222301</v>
      </c>
      <c r="BB1330" s="21">
        <f t="shared" si="245"/>
        <v>0.71455857439037407</v>
      </c>
      <c r="BC1330" s="22">
        <f t="shared" si="245"/>
        <v>1.4291171487807481</v>
      </c>
      <c r="BD1330" s="22"/>
    </row>
    <row r="1331" spans="1:56" x14ac:dyDescent="0.2">
      <c r="A1331" s="1">
        <v>1327</v>
      </c>
      <c r="B1331" s="3" t="s">
        <v>1379</v>
      </c>
      <c r="C1331" s="27">
        <v>4076439.8</v>
      </c>
      <c r="D1331" s="7">
        <v>3260881.2</v>
      </c>
      <c r="E1331" s="7">
        <v>2577609.2000000002</v>
      </c>
      <c r="F1331" s="7">
        <v>3121811</v>
      </c>
      <c r="G1331" s="7">
        <v>3039841</v>
      </c>
      <c r="H1331" s="8">
        <v>3019930</v>
      </c>
      <c r="I1331" s="27">
        <v>3476762.8</v>
      </c>
      <c r="J1331" s="7">
        <v>2903279</v>
      </c>
      <c r="K1331" s="7">
        <v>3502983.8</v>
      </c>
      <c r="L1331" s="7">
        <v>2970876.8</v>
      </c>
      <c r="M1331" s="7">
        <v>3876352.5</v>
      </c>
      <c r="N1331" s="8">
        <v>3881409</v>
      </c>
      <c r="O1331" s="27">
        <v>4067516</v>
      </c>
      <c r="P1331" s="7">
        <v>4035990.8</v>
      </c>
      <c r="Q1331" s="7">
        <v>3443390</v>
      </c>
      <c r="R1331" s="7">
        <v>2206810.5</v>
      </c>
      <c r="S1331" s="7">
        <v>3736456</v>
      </c>
      <c r="T1331" s="8">
        <v>3614534</v>
      </c>
      <c r="U1331" s="27">
        <v>3632708.5</v>
      </c>
      <c r="V1331" s="7">
        <v>3959680.2</v>
      </c>
      <c r="W1331" s="7">
        <v>4003158.8</v>
      </c>
      <c r="X1331" s="7">
        <v>3688708.2</v>
      </c>
      <c r="Y1331" s="7">
        <v>4208779</v>
      </c>
      <c r="Z1331" s="8">
        <v>3851840.5</v>
      </c>
      <c r="AA1331" s="27">
        <v>4708873</v>
      </c>
      <c r="AB1331" s="7">
        <v>3382488</v>
      </c>
      <c r="AC1331" s="7">
        <v>4405984</v>
      </c>
      <c r="AD1331" s="7">
        <v>3287496.5</v>
      </c>
      <c r="AE1331" s="7">
        <v>3529595</v>
      </c>
      <c r="AF1331" s="8">
        <v>3928434.2</v>
      </c>
      <c r="AG1331" s="7">
        <v>3572513.5</v>
      </c>
      <c r="AH1331" s="7">
        <v>3796380.5</v>
      </c>
      <c r="AI1331" s="7">
        <v>3684592.8</v>
      </c>
      <c r="AJ1331" s="7">
        <v>3832670.2</v>
      </c>
      <c r="AK1331" s="7">
        <v>3526208</v>
      </c>
      <c r="AL1331" s="8">
        <v>3193423.2</v>
      </c>
      <c r="AM1331" s="17">
        <v>1.72700808782036E-2</v>
      </c>
      <c r="AN1331" s="2">
        <f t="shared" si="247"/>
        <v>3080826</v>
      </c>
      <c r="AO1331" s="2">
        <f t="shared" si="248"/>
        <v>3489873.3</v>
      </c>
      <c r="AP1331" s="2">
        <f t="shared" si="249"/>
        <v>3675495</v>
      </c>
      <c r="AQ1331" s="2">
        <f t="shared" si="250"/>
        <v>3905760.35</v>
      </c>
      <c r="AR1331" s="2">
        <f t="shared" si="251"/>
        <v>3729014.6</v>
      </c>
      <c r="AS1331" s="2">
        <f t="shared" si="252"/>
        <v>3628553.15</v>
      </c>
      <c r="AT1331" s="2">
        <f t="shared" si="253"/>
        <v>3584920.4</v>
      </c>
      <c r="AU1331">
        <f t="shared" si="254"/>
        <v>281763.7671373433</v>
      </c>
      <c r="AV1331">
        <f t="shared" si="255"/>
        <v>-1.7890675054549632</v>
      </c>
      <c r="AW1331" t="str">
        <f t="shared" si="246"/>
        <v>sp|Q99496|RING2_HUMAN</v>
      </c>
      <c r="AX1331" s="20">
        <f t="shared" si="256"/>
        <v>0</v>
      </c>
      <c r="AY1331" s="21">
        <f t="shared" ref="AY1331:BC1381" si="257">(AO1331-$AT1331)/$AU1331-$AV1331</f>
        <v>1.4517384692710091</v>
      </c>
      <c r="AZ1331" s="21">
        <f t="shared" si="257"/>
        <v>2.1105233154770171</v>
      </c>
      <c r="BA1331" s="21">
        <f t="shared" si="257"/>
        <v>2.9277517062649614</v>
      </c>
      <c r="BB1331" s="21">
        <f t="shared" si="257"/>
        <v>2.3004682489358053</v>
      </c>
      <c r="BC1331" s="22">
        <f t="shared" si="257"/>
        <v>1.943923292780988</v>
      </c>
      <c r="BD1331" s="22"/>
    </row>
    <row r="1332" spans="1:56" x14ac:dyDescent="0.2">
      <c r="A1332" s="1">
        <v>1328</v>
      </c>
      <c r="B1332" s="3" t="s">
        <v>1380</v>
      </c>
      <c r="C1332" s="27">
        <v>1743781.9</v>
      </c>
      <c r="D1332" s="7">
        <v>1315146.6000000001</v>
      </c>
      <c r="E1332" s="7">
        <v>1272611.5</v>
      </c>
      <c r="F1332" s="7">
        <v>1190825.5</v>
      </c>
      <c r="G1332" s="7">
        <v>1191312.1000000001</v>
      </c>
      <c r="H1332" s="8">
        <v>1327818.2</v>
      </c>
      <c r="I1332" s="27">
        <v>1708392.1</v>
      </c>
      <c r="J1332" s="7">
        <v>701581.44</v>
      </c>
      <c r="K1332" s="7">
        <v>1776500.2</v>
      </c>
      <c r="L1332" s="7">
        <v>396720.7</v>
      </c>
      <c r="M1332" s="7">
        <v>1710854.8</v>
      </c>
      <c r="N1332" s="8">
        <v>1875739.4</v>
      </c>
      <c r="O1332" s="27">
        <v>1920196.1</v>
      </c>
      <c r="P1332" s="7">
        <v>1866654</v>
      </c>
      <c r="Q1332" s="7">
        <v>1696589.4</v>
      </c>
      <c r="R1332" s="7">
        <v>1413907.5</v>
      </c>
      <c r="S1332" s="7">
        <v>1723520.2</v>
      </c>
      <c r="T1332" s="8">
        <v>1833218.5</v>
      </c>
      <c r="U1332" s="27">
        <v>2055454.4</v>
      </c>
      <c r="V1332" s="7">
        <v>1907073.5</v>
      </c>
      <c r="W1332" s="7">
        <v>2015381.6</v>
      </c>
      <c r="X1332" s="7">
        <v>1749866.1</v>
      </c>
      <c r="Y1332" s="7">
        <v>1968181.9</v>
      </c>
      <c r="Z1332" s="8">
        <v>1830928</v>
      </c>
      <c r="AA1332" s="27">
        <v>2065690.6</v>
      </c>
      <c r="AB1332" s="7">
        <v>1708864.1</v>
      </c>
      <c r="AC1332" s="7">
        <v>1883149.4</v>
      </c>
      <c r="AD1332" s="7">
        <v>1710236.9</v>
      </c>
      <c r="AE1332" s="7">
        <v>1567863.5</v>
      </c>
      <c r="AF1332" s="8">
        <v>1847844</v>
      </c>
      <c r="AG1332" s="7">
        <v>1970445.9</v>
      </c>
      <c r="AH1332" s="7">
        <v>1790739.5</v>
      </c>
      <c r="AI1332" s="7">
        <v>1724896.8</v>
      </c>
      <c r="AJ1332" s="7">
        <v>1844147.1</v>
      </c>
      <c r="AK1332" s="7">
        <v>1569562.6</v>
      </c>
      <c r="AL1332" s="8">
        <v>245915.38</v>
      </c>
      <c r="AM1332" s="17">
        <v>1.7302543983339101E-2</v>
      </c>
      <c r="AN1332" s="2">
        <f t="shared" si="247"/>
        <v>1293879.05</v>
      </c>
      <c r="AO1332" s="2">
        <f t="shared" si="248"/>
        <v>1709623.4500000002</v>
      </c>
      <c r="AP1332" s="2">
        <f t="shared" si="249"/>
        <v>1778369.35</v>
      </c>
      <c r="AQ1332" s="2">
        <f t="shared" si="250"/>
        <v>1937627.7</v>
      </c>
      <c r="AR1332" s="2">
        <f t="shared" si="251"/>
        <v>1779040.45</v>
      </c>
      <c r="AS1332" s="2">
        <f t="shared" si="252"/>
        <v>1757818.15</v>
      </c>
      <c r="AT1332" s="2">
        <f t="shared" si="253"/>
        <v>1709393.0250000001</v>
      </c>
      <c r="AU1332">
        <f t="shared" si="254"/>
        <v>217575.9514924562</v>
      </c>
      <c r="AV1332">
        <f t="shared" si="255"/>
        <v>-1.9097421941615951</v>
      </c>
      <c r="AW1332" t="str">
        <f t="shared" si="246"/>
        <v>sp|Q6P1K2|PMF1_HUMAN</v>
      </c>
      <c r="AX1332" s="20">
        <f t="shared" si="256"/>
        <v>0</v>
      </c>
      <c r="AY1332" s="21">
        <f t="shared" si="257"/>
        <v>1.910801249624386</v>
      </c>
      <c r="AZ1332" s="21">
        <f t="shared" si="257"/>
        <v>2.2267640181584971</v>
      </c>
      <c r="BA1332" s="21">
        <f t="shared" si="257"/>
        <v>2.9587307125820841</v>
      </c>
      <c r="BB1332" s="21">
        <f t="shared" si="257"/>
        <v>2.2298484583063924</v>
      </c>
      <c r="BC1332" s="22">
        <f t="shared" si="257"/>
        <v>2.1323087262982074</v>
      </c>
      <c r="BD1332" s="22"/>
    </row>
    <row r="1333" spans="1:56" x14ac:dyDescent="0.2">
      <c r="A1333" s="1">
        <v>1329</v>
      </c>
      <c r="B1333" s="3" t="s">
        <v>1381</v>
      </c>
      <c r="C1333" s="27">
        <v>1020000000</v>
      </c>
      <c r="D1333" s="7">
        <v>945000000</v>
      </c>
      <c r="E1333" s="7">
        <v>924000000</v>
      </c>
      <c r="F1333" s="7">
        <v>936000000</v>
      </c>
      <c r="G1333" s="7">
        <v>907000000</v>
      </c>
      <c r="H1333" s="8">
        <v>851000000</v>
      </c>
      <c r="I1333" s="27">
        <v>1030000000</v>
      </c>
      <c r="J1333" s="7">
        <v>1090000000</v>
      </c>
      <c r="K1333" s="7">
        <v>913000000</v>
      </c>
      <c r="L1333" s="7">
        <v>1030000000</v>
      </c>
      <c r="M1333" s="7">
        <v>865000000</v>
      </c>
      <c r="N1333" s="8">
        <v>1030000000</v>
      </c>
      <c r="O1333" s="27">
        <v>1090000000</v>
      </c>
      <c r="P1333" s="7">
        <v>1050000000</v>
      </c>
      <c r="Q1333" s="7">
        <v>981000000</v>
      </c>
      <c r="R1333" s="7">
        <v>1080000000</v>
      </c>
      <c r="S1333" s="7">
        <v>907000000</v>
      </c>
      <c r="T1333" s="8">
        <v>1010000000</v>
      </c>
      <c r="U1333" s="27">
        <v>1070000000</v>
      </c>
      <c r="V1333" s="7">
        <v>1030000000</v>
      </c>
      <c r="W1333" s="7">
        <v>1110000000</v>
      </c>
      <c r="X1333" s="7">
        <v>994000000</v>
      </c>
      <c r="Y1333" s="7">
        <v>1040000000</v>
      </c>
      <c r="Z1333" s="8">
        <v>982000000</v>
      </c>
      <c r="AA1333" s="27">
        <v>1070000000</v>
      </c>
      <c r="AB1333" s="7">
        <v>1020000000</v>
      </c>
      <c r="AC1333" s="7">
        <v>1040000000</v>
      </c>
      <c r="AD1333" s="7">
        <v>1000000000</v>
      </c>
      <c r="AE1333" s="7">
        <v>1010000000</v>
      </c>
      <c r="AF1333" s="8">
        <v>973000000</v>
      </c>
      <c r="AG1333" s="7">
        <v>1160000000</v>
      </c>
      <c r="AH1333" s="7">
        <v>1070000000</v>
      </c>
      <c r="AI1333" s="7">
        <v>1030000000</v>
      </c>
      <c r="AJ1333" s="7">
        <v>1040000000</v>
      </c>
      <c r="AK1333" s="7">
        <v>990000000</v>
      </c>
      <c r="AL1333" s="8">
        <v>1010000000</v>
      </c>
      <c r="AM1333" s="17">
        <v>1.7349557825849599E-2</v>
      </c>
      <c r="AN1333" s="2">
        <f t="shared" si="247"/>
        <v>930000000</v>
      </c>
      <c r="AO1333" s="2">
        <f t="shared" si="248"/>
        <v>1030000000</v>
      </c>
      <c r="AP1333" s="2">
        <f t="shared" si="249"/>
        <v>1030000000</v>
      </c>
      <c r="AQ1333" s="2">
        <f t="shared" si="250"/>
        <v>1035000000</v>
      </c>
      <c r="AR1333" s="2">
        <f t="shared" si="251"/>
        <v>1015000000</v>
      </c>
      <c r="AS1333" s="2">
        <f t="shared" si="252"/>
        <v>1035000000</v>
      </c>
      <c r="AT1333" s="2">
        <f t="shared" si="253"/>
        <v>1012500000</v>
      </c>
      <c r="AU1333">
        <f t="shared" si="254"/>
        <v>41079191.81288746</v>
      </c>
      <c r="AV1333">
        <f t="shared" si="255"/>
        <v>-2.0083160441856092</v>
      </c>
      <c r="AW1333" t="str">
        <f t="shared" si="246"/>
        <v>sp|Q15233|NONO_HUMAN</v>
      </c>
      <c r="AX1333" s="20">
        <f t="shared" si="256"/>
        <v>0</v>
      </c>
      <c r="AY1333" s="21">
        <f t="shared" si="257"/>
        <v>2.4343224778007384</v>
      </c>
      <c r="AZ1333" s="21">
        <f t="shared" si="257"/>
        <v>2.4343224778007384</v>
      </c>
      <c r="BA1333" s="21">
        <f t="shared" si="257"/>
        <v>2.5560386016907755</v>
      </c>
      <c r="BB1333" s="21">
        <f t="shared" si="257"/>
        <v>2.0691741061306277</v>
      </c>
      <c r="BC1333" s="22">
        <f t="shared" si="257"/>
        <v>2.5560386016907755</v>
      </c>
      <c r="BD1333" s="22"/>
    </row>
    <row r="1334" spans="1:56" x14ac:dyDescent="0.2">
      <c r="A1334" s="1">
        <v>1330</v>
      </c>
      <c r="B1334" s="3" t="s">
        <v>1382</v>
      </c>
      <c r="C1334" s="27">
        <v>28700000</v>
      </c>
      <c r="D1334" s="7">
        <v>32400000</v>
      </c>
      <c r="E1334" s="7">
        <v>23400000</v>
      </c>
      <c r="F1334" s="7">
        <v>27500000</v>
      </c>
      <c r="G1334" s="7">
        <v>25800000</v>
      </c>
      <c r="H1334" s="8">
        <v>29700000</v>
      </c>
      <c r="I1334" s="27">
        <v>30000000</v>
      </c>
      <c r="J1334" s="7">
        <v>35500000</v>
      </c>
      <c r="K1334" s="7">
        <v>26800000</v>
      </c>
      <c r="L1334" s="7">
        <v>39100000</v>
      </c>
      <c r="M1334" s="7">
        <v>27000000</v>
      </c>
      <c r="N1334" s="8">
        <v>29100000</v>
      </c>
      <c r="O1334" s="27">
        <v>26000000</v>
      </c>
      <c r="P1334" s="7">
        <v>29300000</v>
      </c>
      <c r="Q1334" s="7">
        <v>29100000</v>
      </c>
      <c r="R1334" s="7">
        <v>26600000</v>
      </c>
      <c r="S1334" s="7">
        <v>29700000</v>
      </c>
      <c r="T1334" s="8">
        <v>30500000</v>
      </c>
      <c r="U1334" s="27">
        <v>34100000</v>
      </c>
      <c r="V1334" s="7">
        <v>32800000</v>
      </c>
      <c r="W1334" s="7">
        <v>33800000</v>
      </c>
      <c r="X1334" s="7">
        <v>34400000</v>
      </c>
      <c r="Y1334" s="7">
        <v>27300000</v>
      </c>
      <c r="Z1334" s="8">
        <v>35000000</v>
      </c>
      <c r="AA1334" s="27">
        <v>31500000</v>
      </c>
      <c r="AB1334" s="7">
        <v>33500000</v>
      </c>
      <c r="AC1334" s="7">
        <v>34800000</v>
      </c>
      <c r="AD1334" s="7">
        <v>31500000</v>
      </c>
      <c r="AE1334" s="7">
        <v>33400000</v>
      </c>
      <c r="AF1334" s="8">
        <v>32300000</v>
      </c>
      <c r="AG1334" s="7">
        <v>27500000</v>
      </c>
      <c r="AH1334" s="7">
        <v>32400000</v>
      </c>
      <c r="AI1334" s="7">
        <v>31600000</v>
      </c>
      <c r="AJ1334" s="7">
        <v>36600000</v>
      </c>
      <c r="AK1334" s="7">
        <v>35400000</v>
      </c>
      <c r="AL1334" s="8">
        <v>33500000</v>
      </c>
      <c r="AM1334" s="17">
        <v>1.7349557825849599E-2</v>
      </c>
      <c r="AN1334" s="2">
        <f t="shared" si="247"/>
        <v>28100000</v>
      </c>
      <c r="AO1334" s="2">
        <f t="shared" si="248"/>
        <v>29550000</v>
      </c>
      <c r="AP1334" s="2">
        <f t="shared" si="249"/>
        <v>29200000</v>
      </c>
      <c r="AQ1334" s="2">
        <f t="shared" si="250"/>
        <v>33950000</v>
      </c>
      <c r="AR1334" s="2">
        <f t="shared" si="251"/>
        <v>32850000</v>
      </c>
      <c r="AS1334" s="2">
        <f t="shared" si="252"/>
        <v>32950000</v>
      </c>
      <c r="AT1334" s="2">
        <f t="shared" si="253"/>
        <v>31100000</v>
      </c>
      <c r="AU1334">
        <f t="shared" si="254"/>
        <v>2433926.868252208</v>
      </c>
      <c r="AV1334">
        <f t="shared" si="255"/>
        <v>-1.232576064273569</v>
      </c>
      <c r="AW1334" t="str">
        <f t="shared" si="246"/>
        <v>sp|P50750-2|CDK9_HUMAN;sp|P50750|CDK9_HUMAN</v>
      </c>
      <c r="AX1334" s="20">
        <f t="shared" si="256"/>
        <v>0</v>
      </c>
      <c r="AY1334" s="21">
        <f t="shared" si="257"/>
        <v>0.59574509773222506</v>
      </c>
      <c r="AZ1334" s="21">
        <f t="shared" si="257"/>
        <v>0.45194455690030866</v>
      </c>
      <c r="BA1334" s="21">
        <f t="shared" si="257"/>
        <v>2.4035233253334596</v>
      </c>
      <c r="BB1334" s="21">
        <f t="shared" si="257"/>
        <v>1.9515787684331509</v>
      </c>
      <c r="BC1334" s="22">
        <f t="shared" si="257"/>
        <v>1.9926646372422701</v>
      </c>
      <c r="BD1334" s="22"/>
    </row>
    <row r="1335" spans="1:56" x14ac:dyDescent="0.2">
      <c r="A1335" s="1">
        <v>1331</v>
      </c>
      <c r="B1335" s="3" t="s">
        <v>1383</v>
      </c>
      <c r="C1335" s="27">
        <v>160000000</v>
      </c>
      <c r="D1335" s="7">
        <v>150000000</v>
      </c>
      <c r="E1335" s="7">
        <v>151000000</v>
      </c>
      <c r="F1335" s="7">
        <v>168000000</v>
      </c>
      <c r="G1335" s="7">
        <v>147000000</v>
      </c>
      <c r="H1335" s="8">
        <v>159000000</v>
      </c>
      <c r="I1335" s="27">
        <v>150000000</v>
      </c>
      <c r="J1335" s="7">
        <v>161000000</v>
      </c>
      <c r="K1335" s="7">
        <v>142000000</v>
      </c>
      <c r="L1335" s="7">
        <v>143000000</v>
      </c>
      <c r="M1335" s="7">
        <v>157000000</v>
      </c>
      <c r="N1335" s="8">
        <v>168000000</v>
      </c>
      <c r="O1335" s="27">
        <v>170000000</v>
      </c>
      <c r="P1335" s="7">
        <v>172000000</v>
      </c>
      <c r="Q1335" s="7">
        <v>145000000</v>
      </c>
      <c r="R1335" s="7">
        <v>189000000</v>
      </c>
      <c r="S1335" s="7">
        <v>158000000</v>
      </c>
      <c r="T1335" s="8">
        <v>168000000</v>
      </c>
      <c r="U1335" s="27">
        <v>144000000</v>
      </c>
      <c r="V1335" s="7">
        <v>150000000</v>
      </c>
      <c r="W1335" s="7">
        <v>165000000</v>
      </c>
      <c r="X1335" s="7">
        <v>142000000</v>
      </c>
      <c r="Y1335" s="7">
        <v>168000000</v>
      </c>
      <c r="Z1335" s="8">
        <v>148000000</v>
      </c>
      <c r="AA1335" s="27">
        <v>159000000</v>
      </c>
      <c r="AB1335" s="7">
        <v>146000000</v>
      </c>
      <c r="AC1335" s="7">
        <v>140000000</v>
      </c>
      <c r="AD1335" s="7">
        <v>151000000</v>
      </c>
      <c r="AE1335" s="7">
        <v>141000000</v>
      </c>
      <c r="AF1335" s="8">
        <v>149000000</v>
      </c>
      <c r="AG1335" s="7">
        <v>148000000</v>
      </c>
      <c r="AH1335" s="7">
        <v>141000000</v>
      </c>
      <c r="AI1335" s="7">
        <v>135000000</v>
      </c>
      <c r="AJ1335" s="7">
        <v>155000000</v>
      </c>
      <c r="AK1335" s="7">
        <v>142000000</v>
      </c>
      <c r="AL1335" s="8">
        <v>136000000</v>
      </c>
      <c r="AM1335" s="17">
        <v>1.74862329322505E-2</v>
      </c>
      <c r="AN1335" s="2">
        <f t="shared" si="247"/>
        <v>155000000</v>
      </c>
      <c r="AO1335" s="2">
        <f t="shared" si="248"/>
        <v>153500000</v>
      </c>
      <c r="AP1335" s="2">
        <f t="shared" si="249"/>
        <v>169000000</v>
      </c>
      <c r="AQ1335" s="2">
        <f t="shared" si="250"/>
        <v>149000000</v>
      </c>
      <c r="AR1335" s="2">
        <f t="shared" si="251"/>
        <v>147500000</v>
      </c>
      <c r="AS1335" s="2">
        <f t="shared" si="252"/>
        <v>141500000</v>
      </c>
      <c r="AT1335" s="2">
        <f t="shared" si="253"/>
        <v>152583333.33333334</v>
      </c>
      <c r="AU1335">
        <f t="shared" si="254"/>
        <v>9356370.3788737804</v>
      </c>
      <c r="AV1335">
        <f t="shared" si="255"/>
        <v>0.25829104330065533</v>
      </c>
      <c r="AW1335" t="str">
        <f t="shared" si="246"/>
        <v>sp|P42167|LAP2B_HUMAN</v>
      </c>
      <c r="AX1335" s="20">
        <f t="shared" si="256"/>
        <v>0</v>
      </c>
      <c r="AY1335" s="21">
        <f t="shared" si="257"/>
        <v>-0.16031857860040741</v>
      </c>
      <c r="AZ1335" s="21">
        <f t="shared" si="257"/>
        <v>1.4963067336038027</v>
      </c>
      <c r="BA1335" s="21">
        <f t="shared" si="257"/>
        <v>-0.64127431440162974</v>
      </c>
      <c r="BB1335" s="21">
        <f t="shared" si="257"/>
        <v>-0.80159289300203718</v>
      </c>
      <c r="BC1335" s="22">
        <f t="shared" si="257"/>
        <v>-1.4428672074036668</v>
      </c>
      <c r="BD1335" s="22"/>
    </row>
    <row r="1336" spans="1:56" x14ac:dyDescent="0.2">
      <c r="A1336" s="1">
        <v>1332</v>
      </c>
      <c r="B1336" s="3" t="s">
        <v>1384</v>
      </c>
      <c r="C1336" s="27">
        <v>52800000</v>
      </c>
      <c r="D1336" s="7">
        <v>54300000</v>
      </c>
      <c r="E1336" s="7">
        <v>42200000</v>
      </c>
      <c r="F1336" s="7">
        <v>45900000</v>
      </c>
      <c r="G1336" s="7">
        <v>43100000</v>
      </c>
      <c r="H1336" s="8">
        <v>57100000</v>
      </c>
      <c r="I1336" s="27">
        <v>48700000</v>
      </c>
      <c r="J1336" s="7">
        <v>54200000</v>
      </c>
      <c r="K1336" s="7">
        <v>53300000</v>
      </c>
      <c r="L1336" s="7">
        <v>51400000</v>
      </c>
      <c r="M1336" s="7">
        <v>56600000</v>
      </c>
      <c r="N1336" s="8">
        <v>47300000</v>
      </c>
      <c r="O1336" s="27">
        <v>57200000</v>
      </c>
      <c r="P1336" s="7">
        <v>63500000</v>
      </c>
      <c r="Q1336" s="7">
        <v>64900000</v>
      </c>
      <c r="R1336" s="7">
        <v>48500000</v>
      </c>
      <c r="S1336" s="7">
        <v>48400000</v>
      </c>
      <c r="T1336" s="8">
        <v>57400000</v>
      </c>
      <c r="U1336" s="27">
        <v>64000000</v>
      </c>
      <c r="V1336" s="7">
        <v>66200000</v>
      </c>
      <c r="W1336" s="7">
        <v>59200000</v>
      </c>
      <c r="X1336" s="7">
        <v>59900000</v>
      </c>
      <c r="Y1336" s="7">
        <v>51000000</v>
      </c>
      <c r="Z1336" s="8">
        <v>55000000</v>
      </c>
      <c r="AA1336" s="27">
        <v>72300000</v>
      </c>
      <c r="AB1336" s="7">
        <v>62200000</v>
      </c>
      <c r="AC1336" s="7">
        <v>66400000</v>
      </c>
      <c r="AD1336" s="7">
        <v>45000000</v>
      </c>
      <c r="AE1336" s="7">
        <v>55700000</v>
      </c>
      <c r="AF1336" s="8">
        <v>53400000</v>
      </c>
      <c r="AG1336" s="7">
        <v>60000000</v>
      </c>
      <c r="AH1336" s="7">
        <v>88800000</v>
      </c>
      <c r="AI1336" s="7">
        <v>58900000</v>
      </c>
      <c r="AJ1336" s="7">
        <v>53100000</v>
      </c>
      <c r="AK1336" s="7">
        <v>55200000</v>
      </c>
      <c r="AL1336" s="8">
        <v>57800000</v>
      </c>
      <c r="AM1336" s="17">
        <v>1.7492500077518899E-2</v>
      </c>
      <c r="AN1336" s="2">
        <f t="shared" si="247"/>
        <v>49350000</v>
      </c>
      <c r="AO1336" s="2">
        <f t="shared" si="248"/>
        <v>52350000</v>
      </c>
      <c r="AP1336" s="2">
        <f t="shared" si="249"/>
        <v>57300000</v>
      </c>
      <c r="AQ1336" s="2">
        <f t="shared" si="250"/>
        <v>59550000</v>
      </c>
      <c r="AR1336" s="2">
        <f t="shared" si="251"/>
        <v>58950000</v>
      </c>
      <c r="AS1336" s="2">
        <f t="shared" si="252"/>
        <v>58350000</v>
      </c>
      <c r="AT1336" s="2">
        <f t="shared" si="253"/>
        <v>55975000</v>
      </c>
      <c r="AU1336">
        <f t="shared" si="254"/>
        <v>4148704.6171064046</v>
      </c>
      <c r="AV1336">
        <f t="shared" si="255"/>
        <v>-1.5968839942672843</v>
      </c>
      <c r="AW1336" t="str">
        <f t="shared" si="246"/>
        <v>sp|P68402|PA1B2_HUMAN</v>
      </c>
      <c r="AX1336" s="20">
        <f t="shared" si="256"/>
        <v>0</v>
      </c>
      <c r="AY1336" s="21">
        <f t="shared" si="257"/>
        <v>0.72311728042292123</v>
      </c>
      <c r="AZ1336" s="21">
        <f t="shared" si="257"/>
        <v>1.9162607931207412</v>
      </c>
      <c r="BA1336" s="21">
        <f t="shared" si="257"/>
        <v>2.4585987534379319</v>
      </c>
      <c r="BB1336" s="21">
        <f t="shared" si="257"/>
        <v>2.3139752973533478</v>
      </c>
      <c r="BC1336" s="22">
        <f t="shared" si="257"/>
        <v>2.1693518412687638</v>
      </c>
      <c r="BD1336" s="22"/>
    </row>
    <row r="1337" spans="1:56" x14ac:dyDescent="0.2">
      <c r="A1337" s="1">
        <v>1333</v>
      </c>
      <c r="B1337" s="3" t="s">
        <v>1385</v>
      </c>
      <c r="C1337" s="27">
        <v>12100000</v>
      </c>
      <c r="D1337" s="7">
        <v>11400000</v>
      </c>
      <c r="E1337" s="7">
        <v>6688903</v>
      </c>
      <c r="F1337" s="7">
        <v>9313703</v>
      </c>
      <c r="G1337" s="7">
        <v>7785624</v>
      </c>
      <c r="H1337" s="8">
        <v>7874375</v>
      </c>
      <c r="I1337" s="27">
        <v>12000000</v>
      </c>
      <c r="J1337" s="7">
        <v>6567002</v>
      </c>
      <c r="K1337" s="7">
        <v>10700000</v>
      </c>
      <c r="L1337" s="7">
        <v>4943958</v>
      </c>
      <c r="M1337" s="7">
        <v>9299085</v>
      </c>
      <c r="N1337" s="8">
        <v>10100000</v>
      </c>
      <c r="O1337" s="27">
        <v>12900000</v>
      </c>
      <c r="P1337" s="7">
        <v>12700000</v>
      </c>
      <c r="Q1337" s="7">
        <v>9829935</v>
      </c>
      <c r="R1337" s="7">
        <v>10200000</v>
      </c>
      <c r="S1337" s="7">
        <v>11200000</v>
      </c>
      <c r="T1337" s="8">
        <v>10300000</v>
      </c>
      <c r="U1337" s="27">
        <v>13700000</v>
      </c>
      <c r="V1337" s="7">
        <v>12200000</v>
      </c>
      <c r="W1337" s="7">
        <v>12500000</v>
      </c>
      <c r="X1337" s="7">
        <v>11300000</v>
      </c>
      <c r="Y1337" s="7">
        <v>9571468</v>
      </c>
      <c r="Z1337" s="8">
        <v>9666076</v>
      </c>
      <c r="AA1337" s="27">
        <v>11200000</v>
      </c>
      <c r="AB1337" s="7">
        <v>13700000</v>
      </c>
      <c r="AC1337" s="7">
        <v>11800000</v>
      </c>
      <c r="AD1337" s="7">
        <v>12500000</v>
      </c>
      <c r="AE1337" s="7">
        <v>10600000</v>
      </c>
      <c r="AF1337" s="8">
        <v>12500000</v>
      </c>
      <c r="AG1337" s="7">
        <v>13400000</v>
      </c>
      <c r="AH1337" s="7">
        <v>12200000</v>
      </c>
      <c r="AI1337" s="7">
        <v>12800000</v>
      </c>
      <c r="AJ1337" s="7">
        <v>12400000</v>
      </c>
      <c r="AK1337" s="7">
        <v>10100000</v>
      </c>
      <c r="AL1337" s="8">
        <v>5959983.5</v>
      </c>
      <c r="AM1337" s="17">
        <v>1.7496064293034599E-2</v>
      </c>
      <c r="AN1337" s="2">
        <f t="shared" si="247"/>
        <v>8594039</v>
      </c>
      <c r="AO1337" s="2">
        <f t="shared" si="248"/>
        <v>9699542.5</v>
      </c>
      <c r="AP1337" s="2">
        <f t="shared" si="249"/>
        <v>10750000</v>
      </c>
      <c r="AQ1337" s="2">
        <f t="shared" si="250"/>
        <v>11750000</v>
      </c>
      <c r="AR1337" s="2">
        <f t="shared" si="251"/>
        <v>12150000</v>
      </c>
      <c r="AS1337" s="2">
        <f t="shared" si="252"/>
        <v>12300000</v>
      </c>
      <c r="AT1337" s="2">
        <f t="shared" si="253"/>
        <v>10873930.25</v>
      </c>
      <c r="AU1337">
        <f t="shared" si="254"/>
        <v>1484720.6169267588</v>
      </c>
      <c r="AV1337">
        <f t="shared" si="255"/>
        <v>-1.5355692000284704</v>
      </c>
      <c r="AW1337" t="str">
        <f t="shared" si="246"/>
        <v>sp|Q8TDX7|NEK7_HUMAN</v>
      </c>
      <c r="AX1337" s="20">
        <f t="shared" si="256"/>
        <v>0</v>
      </c>
      <c r="AY1337" s="21">
        <f t="shared" si="257"/>
        <v>0.74458688550327745</v>
      </c>
      <c r="AZ1337" s="21">
        <f t="shared" si="257"/>
        <v>1.4520987823706859</v>
      </c>
      <c r="BA1337" s="21">
        <f t="shared" si="257"/>
        <v>2.1256261710250661</v>
      </c>
      <c r="BB1337" s="21">
        <f t="shared" si="257"/>
        <v>2.3950371264868178</v>
      </c>
      <c r="BC1337" s="22">
        <f t="shared" si="257"/>
        <v>2.4960662347849749</v>
      </c>
      <c r="BD1337" s="22"/>
    </row>
    <row r="1338" spans="1:56" x14ac:dyDescent="0.2">
      <c r="A1338" s="1">
        <v>1334</v>
      </c>
      <c r="B1338" s="3" t="s">
        <v>1386</v>
      </c>
      <c r="C1338" s="27">
        <v>21200000</v>
      </c>
      <c r="D1338" s="7">
        <v>21700000</v>
      </c>
      <c r="E1338" s="7">
        <v>12400000</v>
      </c>
      <c r="F1338" s="7">
        <v>19600000</v>
      </c>
      <c r="G1338" s="7">
        <v>18000000</v>
      </c>
      <c r="H1338" s="8">
        <v>18800000</v>
      </c>
      <c r="I1338" s="27">
        <v>12400000</v>
      </c>
      <c r="J1338" s="7">
        <v>20100000</v>
      </c>
      <c r="K1338" s="7">
        <v>16100000</v>
      </c>
      <c r="L1338" s="7">
        <v>30300000</v>
      </c>
      <c r="M1338" s="7">
        <v>21400000</v>
      </c>
      <c r="N1338" s="8">
        <v>16600000</v>
      </c>
      <c r="O1338" s="27">
        <v>22700000</v>
      </c>
      <c r="P1338" s="7">
        <v>24000000</v>
      </c>
      <c r="Q1338" s="7">
        <v>25400000</v>
      </c>
      <c r="R1338" s="7">
        <v>20400000</v>
      </c>
      <c r="S1338" s="7">
        <v>20000000</v>
      </c>
      <c r="T1338" s="8">
        <v>20900000</v>
      </c>
      <c r="U1338" s="27">
        <v>31300000</v>
      </c>
      <c r="V1338" s="7">
        <v>25300000</v>
      </c>
      <c r="W1338" s="7">
        <v>23800000</v>
      </c>
      <c r="X1338" s="7">
        <v>29400000</v>
      </c>
      <c r="Y1338" s="7">
        <v>22800000</v>
      </c>
      <c r="Z1338" s="8">
        <v>18700000</v>
      </c>
      <c r="AA1338" s="27">
        <v>38800000</v>
      </c>
      <c r="AB1338" s="7">
        <v>21200000</v>
      </c>
      <c r="AC1338" s="7">
        <v>29700000</v>
      </c>
      <c r="AD1338" s="7">
        <v>17500000</v>
      </c>
      <c r="AE1338" s="7">
        <v>22400000</v>
      </c>
      <c r="AF1338" s="8">
        <v>20500000</v>
      </c>
      <c r="AG1338" s="7">
        <v>22200000</v>
      </c>
      <c r="AH1338" s="7">
        <v>29500000</v>
      </c>
      <c r="AI1338" s="7">
        <v>20800000</v>
      </c>
      <c r="AJ1338" s="7">
        <v>26900000</v>
      </c>
      <c r="AK1338" s="7">
        <v>22000000</v>
      </c>
      <c r="AL1338" s="8">
        <v>25300000</v>
      </c>
      <c r="AM1338" s="17">
        <v>1.7523921225111899E-2</v>
      </c>
      <c r="AN1338" s="2">
        <f t="shared" si="247"/>
        <v>19200000</v>
      </c>
      <c r="AO1338" s="2">
        <f t="shared" si="248"/>
        <v>18350000</v>
      </c>
      <c r="AP1338" s="2">
        <f t="shared" si="249"/>
        <v>21800000</v>
      </c>
      <c r="AQ1338" s="2">
        <f t="shared" si="250"/>
        <v>24550000</v>
      </c>
      <c r="AR1338" s="2">
        <f t="shared" si="251"/>
        <v>21800000</v>
      </c>
      <c r="AS1338" s="2">
        <f t="shared" si="252"/>
        <v>23750000</v>
      </c>
      <c r="AT1338" s="2">
        <f t="shared" si="253"/>
        <v>21575000</v>
      </c>
      <c r="AU1338">
        <f t="shared" si="254"/>
        <v>2438185.8009593938</v>
      </c>
      <c r="AV1338">
        <f t="shared" si="255"/>
        <v>-0.97408491143926312</v>
      </c>
      <c r="AW1338" t="str">
        <f t="shared" si="246"/>
        <v>sp|P19404|NDUV2_HUMAN</v>
      </c>
      <c r="AX1338" s="20">
        <f t="shared" si="256"/>
        <v>0</v>
      </c>
      <c r="AY1338" s="21">
        <f t="shared" si="257"/>
        <v>-0.34861986304142056</v>
      </c>
      <c r="AZ1338" s="21">
        <f t="shared" si="257"/>
        <v>1.0663666398914038</v>
      </c>
      <c r="BA1338" s="21">
        <f t="shared" si="257"/>
        <v>2.194254432084235</v>
      </c>
      <c r="BB1338" s="21">
        <f t="shared" si="257"/>
        <v>1.0663666398914038</v>
      </c>
      <c r="BC1338" s="22">
        <f t="shared" si="257"/>
        <v>1.8661416198099567</v>
      </c>
      <c r="BD1338" s="22"/>
    </row>
    <row r="1339" spans="1:56" x14ac:dyDescent="0.2">
      <c r="A1339" s="1">
        <v>1335</v>
      </c>
      <c r="B1339" s="3" t="s">
        <v>1387</v>
      </c>
      <c r="C1339" s="27">
        <v>161000000</v>
      </c>
      <c r="D1339" s="7">
        <v>165000000</v>
      </c>
      <c r="E1339" s="7">
        <v>142000000</v>
      </c>
      <c r="F1339" s="7">
        <v>156000000</v>
      </c>
      <c r="G1339" s="7">
        <v>141000000</v>
      </c>
      <c r="H1339" s="8">
        <v>151000000</v>
      </c>
      <c r="I1339" s="27">
        <v>175000000</v>
      </c>
      <c r="J1339" s="7">
        <v>184000000</v>
      </c>
      <c r="K1339" s="7">
        <v>167000000</v>
      </c>
      <c r="L1339" s="7">
        <v>165000000</v>
      </c>
      <c r="M1339" s="7">
        <v>154000000</v>
      </c>
      <c r="N1339" s="8">
        <v>174000000</v>
      </c>
      <c r="O1339" s="27">
        <v>186000000</v>
      </c>
      <c r="P1339" s="7">
        <v>186000000</v>
      </c>
      <c r="Q1339" s="7">
        <v>165000000</v>
      </c>
      <c r="R1339" s="7">
        <v>192000000</v>
      </c>
      <c r="S1339" s="7">
        <v>160000000</v>
      </c>
      <c r="T1339" s="8">
        <v>156000000</v>
      </c>
      <c r="U1339" s="27">
        <v>191000000</v>
      </c>
      <c r="V1339" s="7">
        <v>179000000</v>
      </c>
      <c r="W1339" s="7">
        <v>177000000</v>
      </c>
      <c r="X1339" s="7">
        <v>160000000</v>
      </c>
      <c r="Y1339" s="7">
        <v>179000000</v>
      </c>
      <c r="Z1339" s="8">
        <v>160000000</v>
      </c>
      <c r="AA1339" s="27">
        <v>173000000</v>
      </c>
      <c r="AB1339" s="7">
        <v>171000000</v>
      </c>
      <c r="AC1339" s="7">
        <v>179000000</v>
      </c>
      <c r="AD1339" s="7">
        <v>174000000</v>
      </c>
      <c r="AE1339" s="7">
        <v>163000000</v>
      </c>
      <c r="AF1339" s="8">
        <v>178000000</v>
      </c>
      <c r="AG1339" s="7">
        <v>179000000</v>
      </c>
      <c r="AH1339" s="7">
        <v>162000000</v>
      </c>
      <c r="AI1339" s="7">
        <v>185000000</v>
      </c>
      <c r="AJ1339" s="7">
        <v>170000000</v>
      </c>
      <c r="AK1339" s="7">
        <v>168000000</v>
      </c>
      <c r="AL1339" s="8">
        <v>167000000</v>
      </c>
      <c r="AM1339" s="17">
        <v>1.7545613971776099E-2</v>
      </c>
      <c r="AN1339" s="2">
        <f t="shared" si="247"/>
        <v>153500000</v>
      </c>
      <c r="AO1339" s="2">
        <f t="shared" si="248"/>
        <v>170500000</v>
      </c>
      <c r="AP1339" s="2">
        <f t="shared" si="249"/>
        <v>175500000</v>
      </c>
      <c r="AQ1339" s="2">
        <f t="shared" si="250"/>
        <v>178000000</v>
      </c>
      <c r="AR1339" s="2">
        <f t="shared" si="251"/>
        <v>173500000</v>
      </c>
      <c r="AS1339" s="2">
        <f t="shared" si="252"/>
        <v>169000000</v>
      </c>
      <c r="AT1339" s="2">
        <f t="shared" si="253"/>
        <v>170000000</v>
      </c>
      <c r="AU1339">
        <f t="shared" si="254"/>
        <v>8717797.8870813474</v>
      </c>
      <c r="AV1339">
        <f t="shared" si="255"/>
        <v>-1.8926798044321345</v>
      </c>
      <c r="AW1339" t="str">
        <f t="shared" si="246"/>
        <v>sp|Q6PKG0|LARP1_HUMAN</v>
      </c>
      <c r="AX1339" s="20">
        <f t="shared" si="256"/>
        <v>0</v>
      </c>
      <c r="AY1339" s="21">
        <f t="shared" si="257"/>
        <v>1.950033737899775</v>
      </c>
      <c r="AZ1339" s="21">
        <f t="shared" si="257"/>
        <v>2.5235730725761791</v>
      </c>
      <c r="BA1339" s="21">
        <f t="shared" si="257"/>
        <v>2.8103427399143817</v>
      </c>
      <c r="BB1339" s="21">
        <f t="shared" si="257"/>
        <v>2.2941573387056176</v>
      </c>
      <c r="BC1339" s="22">
        <f t="shared" si="257"/>
        <v>1.7779719374968537</v>
      </c>
      <c r="BD1339" s="22"/>
    </row>
    <row r="1340" spans="1:56" x14ac:dyDescent="0.2">
      <c r="A1340" s="1">
        <v>1336</v>
      </c>
      <c r="B1340" s="3" t="s">
        <v>1388</v>
      </c>
      <c r="C1340" s="27">
        <v>12600000</v>
      </c>
      <c r="D1340" s="7">
        <v>12600000</v>
      </c>
      <c r="E1340" s="7">
        <v>12500000</v>
      </c>
      <c r="F1340" s="7">
        <v>12900000</v>
      </c>
      <c r="G1340" s="7">
        <v>13200000</v>
      </c>
      <c r="H1340" s="8">
        <v>12900000</v>
      </c>
      <c r="I1340" s="27">
        <v>13400000</v>
      </c>
      <c r="J1340" s="7">
        <v>11200000</v>
      </c>
      <c r="K1340" s="7">
        <v>12700000</v>
      </c>
      <c r="L1340" s="7">
        <v>10100000</v>
      </c>
      <c r="M1340" s="7">
        <v>12100000</v>
      </c>
      <c r="N1340" s="8">
        <v>13900000</v>
      </c>
      <c r="O1340" s="27">
        <v>11400000</v>
      </c>
      <c r="P1340" s="7">
        <v>13000000</v>
      </c>
      <c r="Q1340" s="7">
        <v>13100000</v>
      </c>
      <c r="R1340" s="7">
        <v>12000000</v>
      </c>
      <c r="S1340" s="7">
        <v>12000000</v>
      </c>
      <c r="T1340" s="8">
        <v>13400000</v>
      </c>
      <c r="U1340" s="27">
        <v>13100000</v>
      </c>
      <c r="V1340" s="7">
        <v>12700000</v>
      </c>
      <c r="W1340" s="7">
        <v>13700000</v>
      </c>
      <c r="X1340" s="7">
        <v>13900000</v>
      </c>
      <c r="Y1340" s="7">
        <v>14200000</v>
      </c>
      <c r="Z1340" s="8">
        <v>11900000</v>
      </c>
      <c r="AA1340" s="27">
        <v>11600000</v>
      </c>
      <c r="AB1340" s="7">
        <v>13600000</v>
      </c>
      <c r="AC1340" s="7">
        <v>15200000</v>
      </c>
      <c r="AD1340" s="7">
        <v>15000000</v>
      </c>
      <c r="AE1340" s="7">
        <v>13900000</v>
      </c>
      <c r="AF1340" s="8">
        <v>13900000</v>
      </c>
      <c r="AG1340" s="7">
        <v>13600000</v>
      </c>
      <c r="AH1340" s="7">
        <v>15600000</v>
      </c>
      <c r="AI1340" s="7">
        <v>14500000</v>
      </c>
      <c r="AJ1340" s="7">
        <v>14800000</v>
      </c>
      <c r="AK1340" s="7">
        <v>14100000</v>
      </c>
      <c r="AL1340" s="8">
        <v>11100000</v>
      </c>
      <c r="AM1340" s="17">
        <v>1.7545613971776099E-2</v>
      </c>
      <c r="AN1340" s="2">
        <f t="shared" si="247"/>
        <v>12750000</v>
      </c>
      <c r="AO1340" s="2">
        <f t="shared" si="248"/>
        <v>12400000</v>
      </c>
      <c r="AP1340" s="2">
        <f t="shared" si="249"/>
        <v>12500000</v>
      </c>
      <c r="AQ1340" s="2">
        <f t="shared" si="250"/>
        <v>13400000</v>
      </c>
      <c r="AR1340" s="2">
        <f t="shared" si="251"/>
        <v>13900000</v>
      </c>
      <c r="AS1340" s="2">
        <f t="shared" si="252"/>
        <v>14300000</v>
      </c>
      <c r="AT1340" s="2">
        <f t="shared" si="253"/>
        <v>13208333.333333334</v>
      </c>
      <c r="AU1340">
        <f t="shared" si="254"/>
        <v>783847.34908441629</v>
      </c>
      <c r="AV1340">
        <f t="shared" si="255"/>
        <v>-0.58472269360698426</v>
      </c>
      <c r="AW1340" t="str">
        <f t="shared" si="246"/>
        <v>sp|Q9NYH9|UTP6_HUMAN</v>
      </c>
      <c r="AX1340" s="20">
        <f t="shared" si="256"/>
        <v>0</v>
      </c>
      <c r="AY1340" s="21">
        <f t="shared" si="257"/>
        <v>-0.44651551148169633</v>
      </c>
      <c r="AZ1340" s="21">
        <f t="shared" si="257"/>
        <v>-0.31893965105835453</v>
      </c>
      <c r="BA1340" s="21">
        <f t="shared" si="257"/>
        <v>0.82924309275172203</v>
      </c>
      <c r="BB1340" s="21">
        <f t="shared" si="257"/>
        <v>1.4671223948684311</v>
      </c>
      <c r="BC1340" s="22">
        <f t="shared" si="257"/>
        <v>1.9774258365617985</v>
      </c>
      <c r="BD1340" s="22"/>
    </row>
    <row r="1341" spans="1:56" x14ac:dyDescent="0.2">
      <c r="A1341" s="1">
        <v>1337</v>
      </c>
      <c r="B1341" s="3" t="s">
        <v>1389</v>
      </c>
      <c r="C1341" s="27">
        <v>22000000</v>
      </c>
      <c r="D1341" s="7">
        <v>24900000</v>
      </c>
      <c r="E1341" s="7">
        <v>3163066.8</v>
      </c>
      <c r="F1341" s="7">
        <v>16900000</v>
      </c>
      <c r="G1341" s="7">
        <v>17700000</v>
      </c>
      <c r="H1341" s="8">
        <v>21600000</v>
      </c>
      <c r="I1341" s="27">
        <v>21400000</v>
      </c>
      <c r="J1341" s="7">
        <v>22600000</v>
      </c>
      <c r="K1341" s="7">
        <v>26700000</v>
      </c>
      <c r="L1341" s="7">
        <v>24400000</v>
      </c>
      <c r="M1341" s="7">
        <v>26400000</v>
      </c>
      <c r="N1341" s="8">
        <v>27500000</v>
      </c>
      <c r="O1341" s="27">
        <v>29200000</v>
      </c>
      <c r="P1341" s="7">
        <v>21700000</v>
      </c>
      <c r="Q1341" s="7">
        <v>23400000</v>
      </c>
      <c r="R1341" s="7">
        <v>22500000</v>
      </c>
      <c r="S1341" s="7">
        <v>26700000</v>
      </c>
      <c r="T1341" s="8">
        <v>29800000</v>
      </c>
      <c r="U1341" s="27">
        <v>24500000</v>
      </c>
      <c r="V1341" s="7">
        <v>25700000</v>
      </c>
      <c r="W1341" s="7">
        <v>24300000</v>
      </c>
      <c r="X1341" s="7">
        <v>20100000</v>
      </c>
      <c r="Y1341" s="7">
        <v>27400000</v>
      </c>
      <c r="Z1341" s="8">
        <v>26600000</v>
      </c>
      <c r="AA1341" s="27">
        <v>30800000</v>
      </c>
      <c r="AB1341" s="7">
        <v>24800000</v>
      </c>
      <c r="AC1341" s="7">
        <v>30800000</v>
      </c>
      <c r="AD1341" s="7">
        <v>21900000</v>
      </c>
      <c r="AE1341" s="7">
        <v>23500000</v>
      </c>
      <c r="AF1341" s="8">
        <v>30600000</v>
      </c>
      <c r="AG1341" s="7">
        <v>27400000</v>
      </c>
      <c r="AH1341" s="7">
        <v>24200000</v>
      </c>
      <c r="AI1341" s="7">
        <v>18600000</v>
      </c>
      <c r="AJ1341" s="7">
        <v>22800000</v>
      </c>
      <c r="AK1341" s="7">
        <v>22600000</v>
      </c>
      <c r="AL1341" s="8">
        <v>21700000</v>
      </c>
      <c r="AM1341" s="17">
        <v>1.75862051332429E-2</v>
      </c>
      <c r="AN1341" s="2">
        <f t="shared" si="247"/>
        <v>19650000</v>
      </c>
      <c r="AO1341" s="2">
        <f t="shared" si="248"/>
        <v>25400000</v>
      </c>
      <c r="AP1341" s="2">
        <f t="shared" si="249"/>
        <v>25050000</v>
      </c>
      <c r="AQ1341" s="2">
        <f t="shared" si="250"/>
        <v>25100000</v>
      </c>
      <c r="AR1341" s="2">
        <f t="shared" si="251"/>
        <v>27700000</v>
      </c>
      <c r="AS1341" s="2">
        <f t="shared" si="252"/>
        <v>22700000</v>
      </c>
      <c r="AT1341" s="2">
        <f t="shared" si="253"/>
        <v>24266666.666666668</v>
      </c>
      <c r="AU1341">
        <f t="shared" si="254"/>
        <v>2762185.1253431044</v>
      </c>
      <c r="AV1341">
        <f t="shared" si="255"/>
        <v>-1.6713820606405625</v>
      </c>
      <c r="AW1341" t="str">
        <f t="shared" si="246"/>
        <v>sp|Q9NXR1-2|NDE1_HUMAN;sp|Q9NXR1|NDE1_HUMAN</v>
      </c>
      <c r="AX1341" s="20">
        <f t="shared" si="256"/>
        <v>0</v>
      </c>
      <c r="AY1341" s="21">
        <f t="shared" si="257"/>
        <v>2.0816852379819273</v>
      </c>
      <c r="AZ1341" s="21">
        <f t="shared" si="257"/>
        <v>1.9549739626265057</v>
      </c>
      <c r="BA1341" s="21">
        <f t="shared" si="257"/>
        <v>1.9730755733915659</v>
      </c>
      <c r="BB1341" s="21">
        <f t="shared" si="257"/>
        <v>2.9143593331746986</v>
      </c>
      <c r="BC1341" s="22">
        <f t="shared" si="257"/>
        <v>1.1041982566686745</v>
      </c>
      <c r="BD1341" s="22"/>
    </row>
    <row r="1342" spans="1:56" x14ac:dyDescent="0.2">
      <c r="A1342" s="1">
        <v>1338</v>
      </c>
      <c r="B1342" s="3" t="s">
        <v>1390</v>
      </c>
      <c r="C1342" s="27">
        <v>157000000</v>
      </c>
      <c r="D1342" s="7">
        <v>153000000</v>
      </c>
      <c r="E1342" s="7">
        <v>113000000</v>
      </c>
      <c r="F1342" s="7">
        <v>130000000</v>
      </c>
      <c r="G1342" s="7">
        <v>117000000</v>
      </c>
      <c r="H1342" s="8">
        <v>145000000</v>
      </c>
      <c r="I1342" s="27">
        <v>121000000</v>
      </c>
      <c r="J1342" s="7">
        <v>158000000</v>
      </c>
      <c r="K1342" s="7">
        <v>134000000</v>
      </c>
      <c r="L1342" s="7">
        <v>189000000</v>
      </c>
      <c r="M1342" s="7">
        <v>145000000</v>
      </c>
      <c r="N1342" s="8">
        <v>147000000</v>
      </c>
      <c r="O1342" s="27">
        <v>177000000</v>
      </c>
      <c r="P1342" s="7">
        <v>141000000</v>
      </c>
      <c r="Q1342" s="7">
        <v>136000000</v>
      </c>
      <c r="R1342" s="7">
        <v>162000000</v>
      </c>
      <c r="S1342" s="7">
        <v>107000000</v>
      </c>
      <c r="T1342" s="8">
        <v>156000000</v>
      </c>
      <c r="U1342" s="27">
        <v>190000000</v>
      </c>
      <c r="V1342" s="7">
        <v>163000000</v>
      </c>
      <c r="W1342" s="7">
        <v>137000000</v>
      </c>
      <c r="X1342" s="7">
        <v>187000000</v>
      </c>
      <c r="Y1342" s="7">
        <v>148000000</v>
      </c>
      <c r="Z1342" s="8">
        <v>159000000</v>
      </c>
      <c r="AA1342" s="27">
        <v>244000000</v>
      </c>
      <c r="AB1342" s="7">
        <v>164000000</v>
      </c>
      <c r="AC1342" s="7">
        <v>148000000</v>
      </c>
      <c r="AD1342" s="7">
        <v>137000000</v>
      </c>
      <c r="AE1342" s="7">
        <v>148000000</v>
      </c>
      <c r="AF1342" s="8">
        <v>143000000</v>
      </c>
      <c r="AG1342" s="7">
        <v>192000000</v>
      </c>
      <c r="AH1342" s="7">
        <v>179000000</v>
      </c>
      <c r="AI1342" s="7">
        <v>164000000</v>
      </c>
      <c r="AJ1342" s="7">
        <v>170000000</v>
      </c>
      <c r="AK1342" s="7">
        <v>174000000</v>
      </c>
      <c r="AL1342" s="8">
        <v>180000000</v>
      </c>
      <c r="AM1342" s="17">
        <v>1.7596654050402599E-2</v>
      </c>
      <c r="AN1342" s="2">
        <f t="shared" si="247"/>
        <v>137500000</v>
      </c>
      <c r="AO1342" s="2">
        <f t="shared" si="248"/>
        <v>146000000</v>
      </c>
      <c r="AP1342" s="2">
        <f t="shared" si="249"/>
        <v>148500000</v>
      </c>
      <c r="AQ1342" s="2">
        <f t="shared" si="250"/>
        <v>161000000</v>
      </c>
      <c r="AR1342" s="2">
        <f t="shared" si="251"/>
        <v>148000000</v>
      </c>
      <c r="AS1342" s="2">
        <f t="shared" si="252"/>
        <v>176500000</v>
      </c>
      <c r="AT1342" s="2">
        <f t="shared" si="253"/>
        <v>152916666.66666666</v>
      </c>
      <c r="AU1342">
        <f t="shared" si="254"/>
        <v>13789186.584663602</v>
      </c>
      <c r="AV1342">
        <f t="shared" si="255"/>
        <v>-1.1180258220461783</v>
      </c>
      <c r="AW1342" t="str">
        <f t="shared" si="246"/>
        <v>sp|P30040|ERP29_HUMAN</v>
      </c>
      <c r="AX1342" s="20">
        <f t="shared" si="256"/>
        <v>0</v>
      </c>
      <c r="AY1342" s="21">
        <f t="shared" si="257"/>
        <v>0.61642504783086627</v>
      </c>
      <c r="AZ1342" s="21">
        <f t="shared" si="257"/>
        <v>0.79772653248700343</v>
      </c>
      <c r="BA1342" s="21">
        <f t="shared" si="257"/>
        <v>1.7042339557676891</v>
      </c>
      <c r="BB1342" s="21">
        <f t="shared" si="257"/>
        <v>0.76146623555577597</v>
      </c>
      <c r="BC1342" s="22">
        <f t="shared" si="257"/>
        <v>2.8283031606357394</v>
      </c>
      <c r="BD1342" s="22"/>
    </row>
    <row r="1343" spans="1:56" x14ac:dyDescent="0.2">
      <c r="A1343" s="1">
        <v>1339</v>
      </c>
      <c r="B1343" s="3" t="s">
        <v>1391</v>
      </c>
      <c r="C1343" s="27">
        <v>1180000000</v>
      </c>
      <c r="D1343" s="7">
        <v>1170000000</v>
      </c>
      <c r="E1343" s="7">
        <v>1030000000</v>
      </c>
      <c r="F1343" s="7">
        <v>1140000000</v>
      </c>
      <c r="G1343" s="7">
        <v>1070000000</v>
      </c>
      <c r="H1343" s="8">
        <v>1160000000</v>
      </c>
      <c r="I1343" s="27">
        <v>1050000000</v>
      </c>
      <c r="J1343" s="7">
        <v>1030000000</v>
      </c>
      <c r="K1343" s="7">
        <v>1080000000</v>
      </c>
      <c r="L1343" s="7">
        <v>1080000000</v>
      </c>
      <c r="M1343" s="7">
        <v>1130000000</v>
      </c>
      <c r="N1343" s="8">
        <v>1330000000</v>
      </c>
      <c r="O1343" s="27">
        <v>1190000000</v>
      </c>
      <c r="P1343" s="7">
        <v>1140000000</v>
      </c>
      <c r="Q1343" s="7">
        <v>1170000000</v>
      </c>
      <c r="R1343" s="7">
        <v>1180000000</v>
      </c>
      <c r="S1343" s="7">
        <v>1010000000</v>
      </c>
      <c r="T1343" s="8">
        <v>1250000000</v>
      </c>
      <c r="U1343" s="27">
        <v>1190000000</v>
      </c>
      <c r="V1343" s="7">
        <v>1170000000</v>
      </c>
      <c r="W1343" s="7">
        <v>1130000000</v>
      </c>
      <c r="X1343" s="7">
        <v>1180000000</v>
      </c>
      <c r="Y1343" s="7">
        <v>1140000000</v>
      </c>
      <c r="Z1343" s="8">
        <v>1140000000</v>
      </c>
      <c r="AA1343" s="27">
        <v>1240000000</v>
      </c>
      <c r="AB1343" s="7">
        <v>1190000000</v>
      </c>
      <c r="AC1343" s="7">
        <v>1260000000</v>
      </c>
      <c r="AD1343" s="7">
        <v>1180000000</v>
      </c>
      <c r="AE1343" s="7">
        <v>1260000000</v>
      </c>
      <c r="AF1343" s="8">
        <v>1230000000</v>
      </c>
      <c r="AG1343" s="7">
        <v>1250000000</v>
      </c>
      <c r="AH1343" s="7">
        <v>1330000000</v>
      </c>
      <c r="AI1343" s="7">
        <v>1180000000</v>
      </c>
      <c r="AJ1343" s="7">
        <v>1220000000</v>
      </c>
      <c r="AK1343" s="7">
        <v>1230000000</v>
      </c>
      <c r="AL1343" s="8">
        <v>1060000000</v>
      </c>
      <c r="AM1343" s="17">
        <v>1.7602873111210698E-2</v>
      </c>
      <c r="AN1343" s="2">
        <f t="shared" si="247"/>
        <v>1150000000</v>
      </c>
      <c r="AO1343" s="2">
        <f t="shared" si="248"/>
        <v>1080000000</v>
      </c>
      <c r="AP1343" s="2">
        <f t="shared" si="249"/>
        <v>1175000000</v>
      </c>
      <c r="AQ1343" s="2">
        <f t="shared" si="250"/>
        <v>1155000000</v>
      </c>
      <c r="AR1343" s="2">
        <f t="shared" si="251"/>
        <v>1235000000</v>
      </c>
      <c r="AS1343" s="2">
        <f t="shared" si="252"/>
        <v>1225000000</v>
      </c>
      <c r="AT1343" s="2">
        <f t="shared" si="253"/>
        <v>1170000000</v>
      </c>
      <c r="AU1343">
        <f t="shared" si="254"/>
        <v>56568542.4949238</v>
      </c>
      <c r="AV1343">
        <f t="shared" si="255"/>
        <v>-0.35355339059327379</v>
      </c>
      <c r="AW1343" t="str">
        <f t="shared" si="246"/>
        <v>sp|Q9UQ80|PA2G4_HUMAN</v>
      </c>
      <c r="AX1343" s="20">
        <f t="shared" si="256"/>
        <v>0</v>
      </c>
      <c r="AY1343" s="21">
        <f t="shared" si="257"/>
        <v>-1.2374368670764582</v>
      </c>
      <c r="AZ1343" s="21">
        <f t="shared" si="257"/>
        <v>0.44194173824159222</v>
      </c>
      <c r="BA1343" s="21">
        <f t="shared" si="257"/>
        <v>8.8388347648318433E-2</v>
      </c>
      <c r="BB1343" s="21">
        <f t="shared" si="257"/>
        <v>1.5026019100214134</v>
      </c>
      <c r="BC1343" s="22">
        <f t="shared" si="257"/>
        <v>1.3258252147247767</v>
      </c>
      <c r="BD1343" s="22"/>
    </row>
    <row r="1344" spans="1:56" x14ac:dyDescent="0.2">
      <c r="A1344" s="1">
        <v>1340</v>
      </c>
      <c r="B1344" s="3" t="s">
        <v>1392</v>
      </c>
      <c r="C1344" s="27">
        <v>10300000</v>
      </c>
      <c r="D1344" s="7">
        <v>12100000</v>
      </c>
      <c r="E1344" s="7">
        <v>12700000</v>
      </c>
      <c r="F1344" s="7">
        <v>12400000</v>
      </c>
      <c r="G1344" s="7">
        <v>10100000</v>
      </c>
      <c r="H1344" s="8">
        <v>12400000</v>
      </c>
      <c r="I1344" s="27">
        <v>11700000</v>
      </c>
      <c r="J1344" s="7">
        <v>15600000</v>
      </c>
      <c r="K1344" s="7">
        <v>11800000</v>
      </c>
      <c r="L1344" s="7">
        <v>15100000</v>
      </c>
      <c r="M1344" s="7">
        <v>12400000</v>
      </c>
      <c r="N1344" s="8">
        <v>11600000</v>
      </c>
      <c r="O1344" s="27">
        <v>12800000</v>
      </c>
      <c r="P1344" s="7">
        <v>13800000</v>
      </c>
      <c r="Q1344" s="7">
        <v>12100000</v>
      </c>
      <c r="R1344" s="7">
        <v>13000000</v>
      </c>
      <c r="S1344" s="7">
        <v>11900000</v>
      </c>
      <c r="T1344" s="8">
        <v>13200000</v>
      </c>
      <c r="U1344" s="27">
        <v>12200000</v>
      </c>
      <c r="V1344" s="7">
        <v>13900000</v>
      </c>
      <c r="W1344" s="7">
        <v>12300000</v>
      </c>
      <c r="X1344" s="7">
        <v>12700000</v>
      </c>
      <c r="Y1344" s="7">
        <v>13000000</v>
      </c>
      <c r="Z1344" s="8">
        <v>11300000</v>
      </c>
      <c r="AA1344" s="27">
        <v>11000000</v>
      </c>
      <c r="AB1344" s="7">
        <v>15400000</v>
      </c>
      <c r="AC1344" s="7">
        <v>14400000</v>
      </c>
      <c r="AD1344" s="7">
        <v>15900000</v>
      </c>
      <c r="AE1344" s="7">
        <v>13300000</v>
      </c>
      <c r="AF1344" s="8">
        <v>11800000</v>
      </c>
      <c r="AG1344" s="7">
        <v>12600000</v>
      </c>
      <c r="AH1344" s="7">
        <v>15400000</v>
      </c>
      <c r="AI1344" s="7">
        <v>13800000</v>
      </c>
      <c r="AJ1344" s="7">
        <v>16100000</v>
      </c>
      <c r="AK1344" s="7">
        <v>14900000</v>
      </c>
      <c r="AL1344" s="8">
        <v>13300000</v>
      </c>
      <c r="AM1344" s="17">
        <v>1.7609339709654899E-2</v>
      </c>
      <c r="AN1344" s="2">
        <f t="shared" si="247"/>
        <v>12250000</v>
      </c>
      <c r="AO1344" s="2">
        <f t="shared" si="248"/>
        <v>12100000</v>
      </c>
      <c r="AP1344" s="2">
        <f t="shared" si="249"/>
        <v>12900000</v>
      </c>
      <c r="AQ1344" s="2">
        <f t="shared" si="250"/>
        <v>12500000</v>
      </c>
      <c r="AR1344" s="2">
        <f t="shared" si="251"/>
        <v>13850000</v>
      </c>
      <c r="AS1344" s="2">
        <f t="shared" si="252"/>
        <v>14350000</v>
      </c>
      <c r="AT1344" s="2">
        <f t="shared" si="253"/>
        <v>12991666.666666666</v>
      </c>
      <c r="AU1344">
        <f t="shared" si="254"/>
        <v>914011.30554641748</v>
      </c>
      <c r="AV1344">
        <f t="shared" si="255"/>
        <v>-0.81144145829058456</v>
      </c>
      <c r="AW1344" t="str">
        <f t="shared" si="246"/>
        <v>sp|Q9BT22|ALG1_HUMAN</v>
      </c>
      <c r="AX1344" s="20">
        <f t="shared" si="256"/>
        <v>0</v>
      </c>
      <c r="AY1344" s="21">
        <f t="shared" si="257"/>
        <v>-0.16411175560933178</v>
      </c>
      <c r="AZ1344" s="21">
        <f t="shared" si="257"/>
        <v>0.7111509409737713</v>
      </c>
      <c r="BA1344" s="21">
        <f t="shared" si="257"/>
        <v>0.2735195926822197</v>
      </c>
      <c r="BB1344" s="21">
        <f t="shared" si="257"/>
        <v>1.7505253931662064</v>
      </c>
      <c r="BC1344" s="22">
        <f t="shared" si="257"/>
        <v>2.297564578530646</v>
      </c>
      <c r="BD1344" s="22"/>
    </row>
    <row r="1345" spans="1:56" x14ac:dyDescent="0.2">
      <c r="A1345" s="1">
        <v>1341</v>
      </c>
      <c r="B1345" s="3" t="s">
        <v>1393</v>
      </c>
      <c r="C1345" s="27">
        <v>46700000</v>
      </c>
      <c r="D1345" s="7">
        <v>50200000</v>
      </c>
      <c r="E1345" s="7">
        <v>50200000</v>
      </c>
      <c r="F1345" s="7">
        <v>51500000</v>
      </c>
      <c r="G1345" s="7">
        <v>48000000</v>
      </c>
      <c r="H1345" s="8">
        <v>50700000</v>
      </c>
      <c r="I1345" s="27">
        <v>49200000</v>
      </c>
      <c r="J1345" s="7">
        <v>58400000</v>
      </c>
      <c r="K1345" s="7">
        <v>46300000</v>
      </c>
      <c r="L1345" s="7">
        <v>55500000</v>
      </c>
      <c r="M1345" s="7">
        <v>52500000</v>
      </c>
      <c r="N1345" s="8">
        <v>59200000</v>
      </c>
      <c r="O1345" s="27">
        <v>52500000</v>
      </c>
      <c r="P1345" s="7">
        <v>58800000</v>
      </c>
      <c r="Q1345" s="7">
        <v>51300000</v>
      </c>
      <c r="R1345" s="7">
        <v>53300000</v>
      </c>
      <c r="S1345" s="7">
        <v>54800000</v>
      </c>
      <c r="T1345" s="8">
        <v>57600000</v>
      </c>
      <c r="U1345" s="27">
        <v>50300000</v>
      </c>
      <c r="V1345" s="7">
        <v>49000000</v>
      </c>
      <c r="W1345" s="7">
        <v>55100000</v>
      </c>
      <c r="X1345" s="7">
        <v>52400000</v>
      </c>
      <c r="Y1345" s="7">
        <v>55100000</v>
      </c>
      <c r="Z1345" s="8">
        <v>57400000</v>
      </c>
      <c r="AA1345" s="27">
        <v>47700000</v>
      </c>
      <c r="AB1345" s="7">
        <v>58700000</v>
      </c>
      <c r="AC1345" s="7">
        <v>60500000</v>
      </c>
      <c r="AD1345" s="7">
        <v>63100000</v>
      </c>
      <c r="AE1345" s="7">
        <v>59300000</v>
      </c>
      <c r="AF1345" s="8">
        <v>57900000</v>
      </c>
      <c r="AG1345" s="7">
        <v>56900000</v>
      </c>
      <c r="AH1345" s="7">
        <v>58500000</v>
      </c>
      <c r="AI1345" s="7">
        <v>52900000</v>
      </c>
      <c r="AJ1345" s="7">
        <v>61800000</v>
      </c>
      <c r="AK1345" s="7">
        <v>59600000</v>
      </c>
      <c r="AL1345" s="8">
        <v>48100000</v>
      </c>
      <c r="AM1345" s="17">
        <v>1.7694170082805299E-2</v>
      </c>
      <c r="AN1345" s="2">
        <f t="shared" si="247"/>
        <v>50200000</v>
      </c>
      <c r="AO1345" s="2">
        <f t="shared" si="248"/>
        <v>54000000</v>
      </c>
      <c r="AP1345" s="2">
        <f t="shared" si="249"/>
        <v>54050000</v>
      </c>
      <c r="AQ1345" s="2">
        <f t="shared" si="250"/>
        <v>53750000</v>
      </c>
      <c r="AR1345" s="2">
        <f t="shared" si="251"/>
        <v>59000000</v>
      </c>
      <c r="AS1345" s="2">
        <f t="shared" si="252"/>
        <v>57700000</v>
      </c>
      <c r="AT1345" s="2">
        <f t="shared" si="253"/>
        <v>54783333.333333336</v>
      </c>
      <c r="AU1345">
        <f t="shared" si="254"/>
        <v>3146850.2771289689</v>
      </c>
      <c r="AV1345">
        <f t="shared" si="255"/>
        <v>-1.4564828096985101</v>
      </c>
      <c r="AW1345" t="str">
        <f t="shared" si="246"/>
        <v>sp|Q86UE4|LYRIC_HUMAN</v>
      </c>
      <c r="AX1345" s="20">
        <f t="shared" si="256"/>
        <v>0</v>
      </c>
      <c r="AY1345" s="21">
        <f t="shared" si="257"/>
        <v>1.2075566567682186</v>
      </c>
      <c r="AZ1345" s="21">
        <f t="shared" si="257"/>
        <v>1.2234455601467478</v>
      </c>
      <c r="BA1345" s="21">
        <f t="shared" si="257"/>
        <v>1.1281121398755727</v>
      </c>
      <c r="BB1345" s="21">
        <f t="shared" si="257"/>
        <v>2.7964469946211379</v>
      </c>
      <c r="BC1345" s="22">
        <f t="shared" si="257"/>
        <v>2.3833355067793791</v>
      </c>
      <c r="BD1345" s="22"/>
    </row>
    <row r="1346" spans="1:56" x14ac:dyDescent="0.2">
      <c r="A1346" s="1">
        <v>1342</v>
      </c>
      <c r="B1346" s="3" t="s">
        <v>1394</v>
      </c>
      <c r="C1346" s="27">
        <v>618000000</v>
      </c>
      <c r="D1346" s="7">
        <v>625000000</v>
      </c>
      <c r="E1346" s="7">
        <v>633000000</v>
      </c>
      <c r="F1346" s="7">
        <v>623000000</v>
      </c>
      <c r="G1346" s="7">
        <v>639000000</v>
      </c>
      <c r="H1346" s="8">
        <v>610000000</v>
      </c>
      <c r="I1346" s="27">
        <v>674000000</v>
      </c>
      <c r="J1346" s="7">
        <v>601000000</v>
      </c>
      <c r="K1346" s="7">
        <v>685000000</v>
      </c>
      <c r="L1346" s="7">
        <v>574000000</v>
      </c>
      <c r="M1346" s="7">
        <v>648000000</v>
      </c>
      <c r="N1346" s="8">
        <v>578000000</v>
      </c>
      <c r="O1346" s="27">
        <v>648000000</v>
      </c>
      <c r="P1346" s="7">
        <v>687000000</v>
      </c>
      <c r="Q1346" s="7">
        <v>647000000</v>
      </c>
      <c r="R1346" s="7">
        <v>588000000</v>
      </c>
      <c r="S1346" s="7">
        <v>633000000</v>
      </c>
      <c r="T1346" s="8">
        <v>647000000</v>
      </c>
      <c r="U1346" s="27">
        <v>692000000</v>
      </c>
      <c r="V1346" s="7">
        <v>634000000</v>
      </c>
      <c r="W1346" s="7">
        <v>689000000</v>
      </c>
      <c r="X1346" s="7">
        <v>675000000</v>
      </c>
      <c r="Y1346" s="7">
        <v>633000000</v>
      </c>
      <c r="Z1346" s="8">
        <v>607000000</v>
      </c>
      <c r="AA1346" s="27">
        <v>605000000</v>
      </c>
      <c r="AB1346" s="7">
        <v>712000000</v>
      </c>
      <c r="AC1346" s="7">
        <v>735000000</v>
      </c>
      <c r="AD1346" s="7">
        <v>674000000</v>
      </c>
      <c r="AE1346" s="7">
        <v>661000000</v>
      </c>
      <c r="AF1346" s="8">
        <v>651000000</v>
      </c>
      <c r="AG1346" s="7">
        <v>690000000</v>
      </c>
      <c r="AH1346" s="7">
        <v>723000000</v>
      </c>
      <c r="AI1346" s="7">
        <v>705000000</v>
      </c>
      <c r="AJ1346" s="7">
        <v>710000000</v>
      </c>
      <c r="AK1346" s="7">
        <v>670000000</v>
      </c>
      <c r="AL1346" s="8">
        <v>574000000</v>
      </c>
      <c r="AM1346" s="17">
        <v>1.7833393321538899E-2</v>
      </c>
      <c r="AN1346" s="2">
        <f t="shared" si="247"/>
        <v>624000000</v>
      </c>
      <c r="AO1346" s="2">
        <f t="shared" si="248"/>
        <v>624500000</v>
      </c>
      <c r="AP1346" s="2">
        <f t="shared" si="249"/>
        <v>647000000</v>
      </c>
      <c r="AQ1346" s="2">
        <f t="shared" si="250"/>
        <v>654500000</v>
      </c>
      <c r="AR1346" s="2">
        <f t="shared" si="251"/>
        <v>667500000</v>
      </c>
      <c r="AS1346" s="2">
        <f t="shared" si="252"/>
        <v>697500000</v>
      </c>
      <c r="AT1346" s="2">
        <f t="shared" si="253"/>
        <v>652500000</v>
      </c>
      <c r="AU1346">
        <f t="shared" si="254"/>
        <v>27858571.391943268</v>
      </c>
      <c r="AV1346">
        <f t="shared" si="255"/>
        <v>-1.02302446162915</v>
      </c>
      <c r="AW1346" t="str">
        <f t="shared" si="246"/>
        <v>sp|P55884-2|EIF3B_HUMAN;sp|P55884|EIF3B_HUMAN</v>
      </c>
      <c r="AX1346" s="20">
        <f t="shared" si="256"/>
        <v>0</v>
      </c>
      <c r="AY1346" s="21">
        <f t="shared" si="257"/>
        <v>1.794779757244136E-2</v>
      </c>
      <c r="AZ1346" s="21">
        <f t="shared" si="257"/>
        <v>0.82559868833229644</v>
      </c>
      <c r="BA1346" s="21">
        <f t="shared" si="257"/>
        <v>1.0948156519189149</v>
      </c>
      <c r="BB1346" s="21">
        <f t="shared" si="257"/>
        <v>1.5614583888023867</v>
      </c>
      <c r="BC1346" s="22">
        <f t="shared" si="257"/>
        <v>2.6383262431488603</v>
      </c>
      <c r="BD1346" s="22"/>
    </row>
    <row r="1347" spans="1:56" x14ac:dyDescent="0.2">
      <c r="A1347" s="1">
        <v>1343</v>
      </c>
      <c r="B1347" s="3" t="s">
        <v>1395</v>
      </c>
      <c r="C1347" s="27">
        <v>23700000</v>
      </c>
      <c r="D1347" s="7">
        <v>21500000</v>
      </c>
      <c r="E1347" s="7">
        <v>21100000</v>
      </c>
      <c r="F1347" s="7">
        <v>20800000</v>
      </c>
      <c r="G1347" s="7">
        <v>21600000</v>
      </c>
      <c r="H1347" s="8">
        <v>20500000</v>
      </c>
      <c r="I1347" s="27">
        <v>23800000</v>
      </c>
      <c r="J1347" s="7">
        <v>19300000</v>
      </c>
      <c r="K1347" s="7">
        <v>21500000</v>
      </c>
      <c r="L1347" s="7">
        <v>18900000</v>
      </c>
      <c r="M1347" s="7">
        <v>24400000</v>
      </c>
      <c r="N1347" s="8">
        <v>20600000</v>
      </c>
      <c r="O1347" s="27">
        <v>21500000</v>
      </c>
      <c r="P1347" s="7">
        <v>20100000</v>
      </c>
      <c r="Q1347" s="7">
        <v>18100000</v>
      </c>
      <c r="R1347" s="7">
        <v>19700000</v>
      </c>
      <c r="S1347" s="7">
        <v>19900000</v>
      </c>
      <c r="T1347" s="8">
        <v>19400000</v>
      </c>
      <c r="U1347" s="27">
        <v>22300000</v>
      </c>
      <c r="V1347" s="7">
        <v>19800000</v>
      </c>
      <c r="W1347" s="7">
        <v>18000000</v>
      </c>
      <c r="X1347" s="7">
        <v>17100000</v>
      </c>
      <c r="Y1347" s="7">
        <v>19600000</v>
      </c>
      <c r="Z1347" s="8">
        <v>20900000</v>
      </c>
      <c r="AA1347" s="27">
        <v>21800000</v>
      </c>
      <c r="AB1347" s="7">
        <v>19800000</v>
      </c>
      <c r="AC1347" s="7">
        <v>21200000</v>
      </c>
      <c r="AD1347" s="7">
        <v>20300000</v>
      </c>
      <c r="AE1347" s="7">
        <v>22700000</v>
      </c>
      <c r="AF1347" s="8">
        <v>21700000</v>
      </c>
      <c r="AG1347" s="7">
        <v>24100000</v>
      </c>
      <c r="AH1347" s="7">
        <v>25100000</v>
      </c>
      <c r="AI1347" s="7">
        <v>22000000</v>
      </c>
      <c r="AJ1347" s="7">
        <v>21300000</v>
      </c>
      <c r="AK1347" s="7">
        <v>21800000</v>
      </c>
      <c r="AL1347" s="8">
        <v>20000000</v>
      </c>
      <c r="AM1347" s="17">
        <v>1.790360857158E-2</v>
      </c>
      <c r="AN1347" s="2">
        <f t="shared" si="247"/>
        <v>21300000</v>
      </c>
      <c r="AO1347" s="2">
        <f t="shared" si="248"/>
        <v>21050000</v>
      </c>
      <c r="AP1347" s="2">
        <f t="shared" si="249"/>
        <v>19800000</v>
      </c>
      <c r="AQ1347" s="2">
        <f t="shared" si="250"/>
        <v>19700000</v>
      </c>
      <c r="AR1347" s="2">
        <f t="shared" si="251"/>
        <v>21450000</v>
      </c>
      <c r="AS1347" s="2">
        <f t="shared" si="252"/>
        <v>21900000</v>
      </c>
      <c r="AT1347" s="2">
        <f t="shared" si="253"/>
        <v>20866666.666666668</v>
      </c>
      <c r="AU1347">
        <f t="shared" si="254"/>
        <v>908662.02004192222</v>
      </c>
      <c r="AV1347">
        <f t="shared" si="255"/>
        <v>0.47689165363524244</v>
      </c>
      <c r="AW1347" t="str">
        <f t="shared" si="246"/>
        <v>sp|Q9H9A6|LRC40_HUMAN</v>
      </c>
      <c r="AX1347" s="20">
        <f t="shared" si="256"/>
        <v>0</v>
      </c>
      <c r="AY1347" s="21">
        <f t="shared" si="257"/>
        <v>-0.2751298001741791</v>
      </c>
      <c r="AZ1347" s="21">
        <f t="shared" si="257"/>
        <v>-1.6507788010450746</v>
      </c>
      <c r="BA1347" s="21">
        <f t="shared" si="257"/>
        <v>-1.7608307211147465</v>
      </c>
      <c r="BB1347" s="21">
        <f t="shared" si="257"/>
        <v>0.16507788010450741</v>
      </c>
      <c r="BC1347" s="22">
        <f t="shared" si="257"/>
        <v>0.66031152041802976</v>
      </c>
      <c r="BD1347" s="22"/>
    </row>
    <row r="1348" spans="1:56" x14ac:dyDescent="0.2">
      <c r="A1348" s="1">
        <v>1344</v>
      </c>
      <c r="B1348" s="3" t="s">
        <v>1396</v>
      </c>
      <c r="C1348" s="27">
        <v>2860860.2</v>
      </c>
      <c r="D1348" s="7">
        <v>2949752.5</v>
      </c>
      <c r="E1348" s="7">
        <v>2143479.5</v>
      </c>
      <c r="F1348" s="7">
        <v>2049098.8</v>
      </c>
      <c r="G1348" s="7">
        <v>2258815</v>
      </c>
      <c r="H1348" s="8">
        <v>2604008.5</v>
      </c>
      <c r="I1348" s="27">
        <v>3009900</v>
      </c>
      <c r="J1348" s="7">
        <v>1285831</v>
      </c>
      <c r="K1348" s="7">
        <v>3300711.2</v>
      </c>
      <c r="L1348" s="7">
        <v>1202420.2</v>
      </c>
      <c r="M1348" s="7">
        <v>3378752</v>
      </c>
      <c r="N1348" s="8">
        <v>2668286.5</v>
      </c>
      <c r="O1348" s="27">
        <v>3411373.8</v>
      </c>
      <c r="P1348" s="7">
        <v>2953404.8</v>
      </c>
      <c r="Q1348" s="7">
        <v>3173007</v>
      </c>
      <c r="R1348" s="7">
        <v>2590731.5</v>
      </c>
      <c r="S1348" s="7">
        <v>2867453</v>
      </c>
      <c r="T1348" s="8">
        <v>3145571.5</v>
      </c>
      <c r="U1348" s="27">
        <v>3637287</v>
      </c>
      <c r="V1348" s="7">
        <v>3405901.5</v>
      </c>
      <c r="W1348" s="7">
        <v>3187636.5</v>
      </c>
      <c r="X1348" s="7">
        <v>3204544</v>
      </c>
      <c r="Y1348" s="7">
        <v>2931291.5</v>
      </c>
      <c r="Z1348" s="8">
        <v>2763865.2</v>
      </c>
      <c r="AA1348" s="27">
        <v>4022258.2</v>
      </c>
      <c r="AB1348" s="7">
        <v>3578435</v>
      </c>
      <c r="AC1348" s="7">
        <v>4033830</v>
      </c>
      <c r="AD1348" s="7">
        <v>2684684.8</v>
      </c>
      <c r="AE1348" s="7">
        <v>2856729.8</v>
      </c>
      <c r="AF1348" s="8">
        <v>3072146</v>
      </c>
      <c r="AG1348" s="7">
        <v>3016725.5</v>
      </c>
      <c r="AH1348" s="7">
        <v>3091986</v>
      </c>
      <c r="AI1348" s="7">
        <v>3299936</v>
      </c>
      <c r="AJ1348" s="7">
        <v>3092842.5</v>
      </c>
      <c r="AK1348" s="7">
        <v>3029748.2</v>
      </c>
      <c r="AL1348" s="8">
        <v>1131909.8999999999</v>
      </c>
      <c r="AM1348" s="17">
        <v>1.8005315559142001E-2</v>
      </c>
      <c r="AN1348" s="2">
        <f t="shared" si="247"/>
        <v>2431411.75</v>
      </c>
      <c r="AO1348" s="2">
        <f t="shared" si="248"/>
        <v>2839093.25</v>
      </c>
      <c r="AP1348" s="2">
        <f t="shared" si="249"/>
        <v>3049488.15</v>
      </c>
      <c r="AQ1348" s="2">
        <f t="shared" si="250"/>
        <v>3196090.25</v>
      </c>
      <c r="AR1348" s="2">
        <f t="shared" si="251"/>
        <v>3325290.5</v>
      </c>
      <c r="AS1348" s="2">
        <f t="shared" si="252"/>
        <v>3060867.1</v>
      </c>
      <c r="AT1348" s="2">
        <f t="shared" si="253"/>
        <v>2983706.8333333335</v>
      </c>
      <c r="AU1348">
        <f t="shared" si="254"/>
        <v>315597.83045566187</v>
      </c>
      <c r="AV1348">
        <f t="shared" si="255"/>
        <v>-1.7499964512934922</v>
      </c>
      <c r="AW1348" t="str">
        <f t="shared" ref="AW1348:AW1411" si="258">B1348</f>
        <v>sp|Q9UBP0-3|SPAST_HUMAN;sp|Q9UBP0|SPAST_HUMAN</v>
      </c>
      <c r="AX1348" s="20">
        <f t="shared" si="256"/>
        <v>0</v>
      </c>
      <c r="AY1348" s="21">
        <f t="shared" si="257"/>
        <v>1.2917753566663852</v>
      </c>
      <c r="AZ1348" s="21">
        <f t="shared" si="257"/>
        <v>1.9584304464565483</v>
      </c>
      <c r="BA1348" s="21">
        <f t="shared" si="257"/>
        <v>2.4229523342918835</v>
      </c>
      <c r="BB1348" s="21">
        <f t="shared" si="257"/>
        <v>2.8323349013819676</v>
      </c>
      <c r="BC1348" s="22">
        <f t="shared" si="257"/>
        <v>1.9944856689641657</v>
      </c>
      <c r="BD1348" s="22"/>
    </row>
    <row r="1349" spans="1:56" x14ac:dyDescent="0.2">
      <c r="A1349" s="1">
        <v>1345</v>
      </c>
      <c r="B1349" s="3" t="s">
        <v>1397</v>
      </c>
      <c r="C1349" s="27">
        <v>11900000</v>
      </c>
      <c r="D1349" s="7">
        <v>12900000</v>
      </c>
      <c r="E1349" s="7">
        <v>8856556</v>
      </c>
      <c r="F1349" s="7">
        <v>10200000</v>
      </c>
      <c r="G1349" s="7">
        <v>11000000</v>
      </c>
      <c r="H1349" s="8">
        <v>11600000</v>
      </c>
      <c r="I1349" s="27">
        <v>9608905</v>
      </c>
      <c r="J1349" s="7">
        <v>12100000</v>
      </c>
      <c r="K1349" s="7">
        <v>9407578</v>
      </c>
      <c r="L1349" s="7">
        <v>12400000</v>
      </c>
      <c r="M1349" s="7">
        <v>11200000</v>
      </c>
      <c r="N1349" s="8">
        <v>10500000</v>
      </c>
      <c r="O1349" s="27">
        <v>12700000</v>
      </c>
      <c r="P1349" s="7">
        <v>10500000</v>
      </c>
      <c r="Q1349" s="7">
        <v>9751726</v>
      </c>
      <c r="R1349" s="7">
        <v>9185685</v>
      </c>
      <c r="S1349" s="7">
        <v>11800000</v>
      </c>
      <c r="T1349" s="8">
        <v>11100000</v>
      </c>
      <c r="U1349" s="27">
        <v>10500000</v>
      </c>
      <c r="V1349" s="7">
        <v>12800000</v>
      </c>
      <c r="W1349" s="7">
        <v>11300000</v>
      </c>
      <c r="X1349" s="7">
        <v>11300000</v>
      </c>
      <c r="Y1349" s="7">
        <v>10900000</v>
      </c>
      <c r="Z1349" s="8">
        <v>11700000</v>
      </c>
      <c r="AA1349" s="27">
        <v>15100000</v>
      </c>
      <c r="AB1349" s="7">
        <v>13100000</v>
      </c>
      <c r="AC1349" s="7">
        <v>13900000</v>
      </c>
      <c r="AD1349" s="7">
        <v>12500000</v>
      </c>
      <c r="AE1349" s="7">
        <v>12800000</v>
      </c>
      <c r="AF1349" s="8">
        <v>12600000</v>
      </c>
      <c r="AG1349" s="7">
        <v>14100000</v>
      </c>
      <c r="AH1349" s="7">
        <v>12000000</v>
      </c>
      <c r="AI1349" s="7">
        <v>12300000</v>
      </c>
      <c r="AJ1349" s="7">
        <v>10100000</v>
      </c>
      <c r="AK1349" s="7">
        <v>12700000</v>
      </c>
      <c r="AL1349" s="8">
        <v>11000000</v>
      </c>
      <c r="AM1349" s="17">
        <v>1.80319688537844E-2</v>
      </c>
      <c r="AN1349" s="2">
        <f t="shared" ref="AN1349:AN1412" si="259">MEDIAN(C1349:H1349)</f>
        <v>11300000</v>
      </c>
      <c r="AO1349" s="2">
        <f t="shared" ref="AO1349:AO1412" si="260">MEDIAN(I1349:N1349)</f>
        <v>10850000</v>
      </c>
      <c r="AP1349" s="2">
        <f t="shared" ref="AP1349:AP1412" si="261">MEDIAN(O1349:T1349)</f>
        <v>10800000</v>
      </c>
      <c r="AQ1349" s="2">
        <f t="shared" ref="AQ1349:AQ1412" si="262">MEDIAN(U1349:Z1349)</f>
        <v>11300000</v>
      </c>
      <c r="AR1349" s="2">
        <f t="shared" ref="AR1349:AR1412" si="263">MEDIAN(AA1349:AF1349)</f>
        <v>12950000</v>
      </c>
      <c r="AS1349" s="2">
        <f t="shared" ref="AS1349:AS1412" si="264">MEDIAN(AG1349:AL1349)</f>
        <v>12150000</v>
      </c>
      <c r="AT1349" s="2">
        <f t="shared" ref="AT1349:AT1412" si="265">AVERAGE(AN1349:AS1349)</f>
        <v>11558333.333333334</v>
      </c>
      <c r="AU1349">
        <f t="shared" ref="AU1349:AU1412" si="266">STDEV(AN1349:AS1349)</f>
        <v>836311.34553267108</v>
      </c>
      <c r="AV1349">
        <f t="shared" ref="AV1349:AV1412" si="267">(AN1349-$AT1349)/$AU1349</f>
        <v>-0.30889612428825047</v>
      </c>
      <c r="AW1349" t="str">
        <f t="shared" si="258"/>
        <v>sp|Q8N6T3-2|ARFG1_HUMAN;sp|Q8N6T3-5|ARFG1_HUMAN;sp|Q8N6T3|ARFG1_HUMAN</v>
      </c>
      <c r="AX1349" s="20">
        <f t="shared" ref="AX1349:AX1412" si="268">AV1349-AV1349</f>
        <v>0</v>
      </c>
      <c r="AY1349" s="21">
        <f t="shared" si="257"/>
        <v>-0.53807711972791883</v>
      </c>
      <c r="AZ1349" s="21">
        <f t="shared" si="257"/>
        <v>-0.59786346636435428</v>
      </c>
      <c r="BA1349" s="21">
        <f t="shared" si="257"/>
        <v>0</v>
      </c>
      <c r="BB1349" s="21">
        <f t="shared" si="257"/>
        <v>1.9729494390023692</v>
      </c>
      <c r="BC1349" s="22">
        <f t="shared" si="257"/>
        <v>1.0163678928194024</v>
      </c>
      <c r="BD1349" s="22"/>
    </row>
    <row r="1350" spans="1:56" x14ac:dyDescent="0.2">
      <c r="A1350" s="1">
        <v>1346</v>
      </c>
      <c r="B1350" s="3" t="s">
        <v>1398</v>
      </c>
      <c r="C1350" s="27">
        <v>26000000</v>
      </c>
      <c r="D1350" s="7">
        <v>27300000</v>
      </c>
      <c r="E1350" s="7">
        <v>25800000</v>
      </c>
      <c r="F1350" s="7">
        <v>25800000</v>
      </c>
      <c r="G1350" s="7">
        <v>23900000</v>
      </c>
      <c r="H1350" s="8">
        <v>25700000</v>
      </c>
      <c r="I1350" s="27">
        <v>29300000</v>
      </c>
      <c r="J1350" s="7">
        <v>27100000</v>
      </c>
      <c r="K1350" s="7">
        <v>31000000</v>
      </c>
      <c r="L1350" s="7">
        <v>23300000</v>
      </c>
      <c r="M1350" s="7">
        <v>26500000</v>
      </c>
      <c r="N1350" s="8">
        <v>22500000</v>
      </c>
      <c r="O1350" s="27">
        <v>30700000</v>
      </c>
      <c r="P1350" s="7">
        <v>30900000</v>
      </c>
      <c r="Q1350" s="7">
        <v>28500000</v>
      </c>
      <c r="R1350" s="7">
        <v>27500000</v>
      </c>
      <c r="S1350" s="7">
        <v>26900000</v>
      </c>
      <c r="T1350" s="8">
        <v>28600000</v>
      </c>
      <c r="U1350" s="27">
        <v>28500000</v>
      </c>
      <c r="V1350" s="7">
        <v>27500000</v>
      </c>
      <c r="W1350" s="7">
        <v>28800000</v>
      </c>
      <c r="X1350" s="7">
        <v>30100000</v>
      </c>
      <c r="Y1350" s="7">
        <v>24900000</v>
      </c>
      <c r="Z1350" s="8">
        <v>26200000</v>
      </c>
      <c r="AA1350" s="27">
        <v>30400000</v>
      </c>
      <c r="AB1350" s="7">
        <v>30400000</v>
      </c>
      <c r="AC1350" s="7">
        <v>26800000</v>
      </c>
      <c r="AD1350" s="7">
        <v>28500000</v>
      </c>
      <c r="AE1350" s="7">
        <v>26600000</v>
      </c>
      <c r="AF1350" s="8">
        <v>27200000</v>
      </c>
      <c r="AG1350" s="7">
        <v>25800000</v>
      </c>
      <c r="AH1350" s="7">
        <v>26100000</v>
      </c>
      <c r="AI1350" s="7">
        <v>27400000</v>
      </c>
      <c r="AJ1350" s="7">
        <v>25800000</v>
      </c>
      <c r="AK1350" s="7">
        <v>25300000</v>
      </c>
      <c r="AL1350" s="8">
        <v>21700000</v>
      </c>
      <c r="AM1350" s="17">
        <v>1.80491221359496E-2</v>
      </c>
      <c r="AN1350" s="2">
        <f t="shared" si="259"/>
        <v>25800000</v>
      </c>
      <c r="AO1350" s="2">
        <f t="shared" si="260"/>
        <v>26800000</v>
      </c>
      <c r="AP1350" s="2">
        <f t="shared" si="261"/>
        <v>28550000</v>
      </c>
      <c r="AQ1350" s="2">
        <f t="shared" si="262"/>
        <v>28000000</v>
      </c>
      <c r="AR1350" s="2">
        <f t="shared" si="263"/>
        <v>27850000</v>
      </c>
      <c r="AS1350" s="2">
        <f t="shared" si="264"/>
        <v>25800000</v>
      </c>
      <c r="AT1350" s="2">
        <f t="shared" si="265"/>
        <v>27133333.333333332</v>
      </c>
      <c r="AU1350">
        <f t="shared" si="266"/>
        <v>1177992.6428745922</v>
      </c>
      <c r="AV1350">
        <f t="shared" si="267"/>
        <v>-1.1318689818636476</v>
      </c>
      <c r="AW1350" t="str">
        <f t="shared" si="258"/>
        <v>sp|Q9P0V9-2|SEP10_HUMAN;sp|Q9P0V9|SEP10_HUMAN</v>
      </c>
      <c r="AX1350" s="20">
        <f t="shared" si="268"/>
        <v>0</v>
      </c>
      <c r="AY1350" s="21">
        <f t="shared" si="257"/>
        <v>0.84890173639773647</v>
      </c>
      <c r="AZ1350" s="21">
        <f t="shared" si="257"/>
        <v>2.3344797750937754</v>
      </c>
      <c r="BA1350" s="21">
        <f t="shared" si="257"/>
        <v>1.8675838200750201</v>
      </c>
      <c r="BB1350" s="21">
        <f t="shared" si="257"/>
        <v>1.7402485596153596</v>
      </c>
      <c r="BC1350" s="22">
        <f t="shared" si="257"/>
        <v>0</v>
      </c>
      <c r="BD1350" s="22"/>
    </row>
    <row r="1351" spans="1:56" x14ac:dyDescent="0.2">
      <c r="A1351" s="1">
        <v>1347</v>
      </c>
      <c r="B1351" s="3" t="s">
        <v>1399</v>
      </c>
      <c r="C1351" s="27">
        <v>2016186.2</v>
      </c>
      <c r="D1351" s="7">
        <v>2113614.5</v>
      </c>
      <c r="E1351" s="7">
        <v>1293004.8</v>
      </c>
      <c r="F1351" s="7">
        <v>1639856.2</v>
      </c>
      <c r="G1351" s="7">
        <v>1716244.4</v>
      </c>
      <c r="H1351" s="8">
        <v>1623683.9</v>
      </c>
      <c r="I1351" s="27">
        <v>4638922</v>
      </c>
      <c r="J1351" s="7">
        <v>5399443</v>
      </c>
      <c r="K1351" s="7">
        <v>4070838</v>
      </c>
      <c r="L1351" s="7">
        <v>5806873</v>
      </c>
      <c r="M1351" s="7">
        <v>4607202.5</v>
      </c>
      <c r="N1351" s="8">
        <v>4942696.5</v>
      </c>
      <c r="O1351" s="27">
        <v>5150947.5</v>
      </c>
      <c r="P1351" s="7">
        <v>5489048</v>
      </c>
      <c r="Q1351" s="7">
        <v>4852753</v>
      </c>
      <c r="R1351" s="7">
        <v>5057153</v>
      </c>
      <c r="S1351" s="7">
        <v>4644020.5</v>
      </c>
      <c r="T1351" s="8">
        <v>5226123.5</v>
      </c>
      <c r="U1351" s="27">
        <v>4056021.5</v>
      </c>
      <c r="V1351" s="7">
        <v>4508282.5</v>
      </c>
      <c r="W1351" s="7">
        <v>4787858.5</v>
      </c>
      <c r="X1351" s="7">
        <v>4202189.5</v>
      </c>
      <c r="Y1351" s="7">
        <v>3890863.2</v>
      </c>
      <c r="Z1351" s="8">
        <v>4228669.5</v>
      </c>
      <c r="AA1351" s="27">
        <v>3708900.8</v>
      </c>
      <c r="AB1351" s="7">
        <v>3116858</v>
      </c>
      <c r="AC1351" s="7">
        <v>2888173.5</v>
      </c>
      <c r="AD1351" s="7">
        <v>3236400.8</v>
      </c>
      <c r="AE1351" s="7">
        <v>2870102</v>
      </c>
      <c r="AF1351" s="8">
        <v>3195937.2</v>
      </c>
      <c r="AG1351" s="7">
        <v>3321792</v>
      </c>
      <c r="AH1351" s="7">
        <v>2425004</v>
      </c>
      <c r="AI1351" s="7">
        <v>3258660.5</v>
      </c>
      <c r="AJ1351" s="7">
        <v>3308493.8</v>
      </c>
      <c r="AK1351" s="7">
        <v>3288348</v>
      </c>
      <c r="AL1351" s="8">
        <v>3464592.5</v>
      </c>
      <c r="AM1351" s="17">
        <v>1.8104614080909499E-2</v>
      </c>
      <c r="AN1351" s="2">
        <f t="shared" si="259"/>
        <v>1678050.2999999998</v>
      </c>
      <c r="AO1351" s="2">
        <f t="shared" si="260"/>
        <v>4790809.25</v>
      </c>
      <c r="AP1351" s="2">
        <f t="shared" si="261"/>
        <v>5104050.25</v>
      </c>
      <c r="AQ1351" s="2">
        <f t="shared" si="262"/>
        <v>4215429.5</v>
      </c>
      <c r="AR1351" s="2">
        <f t="shared" si="263"/>
        <v>3156397.6</v>
      </c>
      <c r="AS1351" s="2">
        <f t="shared" si="264"/>
        <v>3298420.9</v>
      </c>
      <c r="AT1351" s="2">
        <f t="shared" si="265"/>
        <v>3707192.9666666668</v>
      </c>
      <c r="AU1351">
        <f t="shared" si="266"/>
        <v>1262666.1469633796</v>
      </c>
      <c r="AV1351">
        <f t="shared" si="267"/>
        <v>-1.6070302284943709</v>
      </c>
      <c r="AW1351" t="str">
        <f t="shared" si="258"/>
        <v>sp|Q13751|LAMB3_HUMAN</v>
      </c>
      <c r="AX1351" s="20">
        <f t="shared" si="268"/>
        <v>0</v>
      </c>
      <c r="AY1351" s="21">
        <f t="shared" si="257"/>
        <v>2.4652272158289499</v>
      </c>
      <c r="AZ1351" s="21">
        <f t="shared" si="257"/>
        <v>2.7133062514103834</v>
      </c>
      <c r="BA1351" s="21">
        <f t="shared" si="257"/>
        <v>2.0095408482299244</v>
      </c>
      <c r="BB1351" s="21">
        <f t="shared" si="257"/>
        <v>1.1708140774624536</v>
      </c>
      <c r="BC1351" s="22">
        <f t="shared" si="257"/>
        <v>1.2832929780345135</v>
      </c>
      <c r="BD1351" s="22"/>
    </row>
    <row r="1352" spans="1:56" x14ac:dyDescent="0.2">
      <c r="A1352" s="1">
        <v>1348</v>
      </c>
      <c r="B1352" s="3" t="s">
        <v>1400</v>
      </c>
      <c r="C1352" s="27">
        <v>2591013.2000000002</v>
      </c>
      <c r="D1352" s="7">
        <v>3404316.5</v>
      </c>
      <c r="E1352" s="7">
        <v>2534487.7999999998</v>
      </c>
      <c r="F1352" s="7">
        <v>2968913</v>
      </c>
      <c r="G1352" s="7">
        <v>1190989.8</v>
      </c>
      <c r="H1352" s="8">
        <v>2132680</v>
      </c>
      <c r="I1352" s="27">
        <v>2179899.5</v>
      </c>
      <c r="J1352" s="7">
        <v>3469581.2</v>
      </c>
      <c r="K1352" s="7">
        <v>1729809.8</v>
      </c>
      <c r="L1352" s="7">
        <v>4766495.5</v>
      </c>
      <c r="M1352" s="7">
        <v>2744624.8</v>
      </c>
      <c r="N1352" s="8">
        <v>2642729.5</v>
      </c>
      <c r="O1352" s="27">
        <v>3957751.8</v>
      </c>
      <c r="P1352" s="7">
        <v>2842820</v>
      </c>
      <c r="Q1352" s="7">
        <v>2832052.2</v>
      </c>
      <c r="R1352" s="7">
        <v>2991043.8</v>
      </c>
      <c r="S1352" s="7">
        <v>1593242.8</v>
      </c>
      <c r="T1352" s="8">
        <v>2937318.2</v>
      </c>
      <c r="U1352" s="27">
        <v>4897922.5</v>
      </c>
      <c r="V1352" s="7">
        <v>4660514.5</v>
      </c>
      <c r="W1352" s="7">
        <v>3232437.5</v>
      </c>
      <c r="X1352" s="7">
        <v>5052372</v>
      </c>
      <c r="Y1352" s="7">
        <v>2516782.7999999998</v>
      </c>
      <c r="Z1352" s="8">
        <v>3412238</v>
      </c>
      <c r="AA1352" s="27">
        <v>7701513</v>
      </c>
      <c r="AB1352" s="7">
        <v>3926155.8</v>
      </c>
      <c r="AC1352" s="7">
        <v>3594850.5</v>
      </c>
      <c r="AD1352" s="7">
        <v>2018084.8</v>
      </c>
      <c r="AE1352" s="7">
        <v>3218278.2</v>
      </c>
      <c r="AF1352" s="8">
        <v>2639224</v>
      </c>
      <c r="AG1352" s="7">
        <v>4929931</v>
      </c>
      <c r="AH1352" s="7">
        <v>4154556</v>
      </c>
      <c r="AI1352" s="7">
        <v>4532038</v>
      </c>
      <c r="AJ1352" s="7">
        <v>3423087</v>
      </c>
      <c r="AK1352" s="7">
        <v>3112514.5</v>
      </c>
      <c r="AL1352" s="8">
        <v>4465331.5</v>
      </c>
      <c r="AM1352" s="17">
        <v>1.81259563306241E-2</v>
      </c>
      <c r="AN1352" s="2">
        <f t="shared" si="259"/>
        <v>2562750.5</v>
      </c>
      <c r="AO1352" s="2">
        <f t="shared" si="260"/>
        <v>2693677.15</v>
      </c>
      <c r="AP1352" s="2">
        <f t="shared" si="261"/>
        <v>2890069.1</v>
      </c>
      <c r="AQ1352" s="2">
        <f t="shared" si="262"/>
        <v>4036376.25</v>
      </c>
      <c r="AR1352" s="2">
        <f t="shared" si="263"/>
        <v>3406564.35</v>
      </c>
      <c r="AS1352" s="2">
        <f t="shared" si="264"/>
        <v>4309943.75</v>
      </c>
      <c r="AT1352" s="2">
        <f t="shared" si="265"/>
        <v>3316563.5166666671</v>
      </c>
      <c r="AU1352">
        <f t="shared" si="266"/>
        <v>728169.45642755646</v>
      </c>
      <c r="AV1352">
        <f t="shared" si="267"/>
        <v>-1.0352164733260296</v>
      </c>
      <c r="AW1352" t="str">
        <f t="shared" si="258"/>
        <v>sp|Q9BYN0|SRXN1_HUMAN</v>
      </c>
      <c r="AX1352" s="20">
        <f t="shared" si="268"/>
        <v>0</v>
      </c>
      <c r="AY1352" s="21">
        <f t="shared" si="257"/>
        <v>0.17980244686770286</v>
      </c>
      <c r="AZ1352" s="21">
        <f t="shared" si="257"/>
        <v>0.4495088294500087</v>
      </c>
      <c r="BA1352" s="21">
        <f t="shared" si="257"/>
        <v>2.0237401294331914</v>
      </c>
      <c r="BB1352" s="21">
        <f t="shared" si="257"/>
        <v>1.1588152215829017</v>
      </c>
      <c r="BC1352" s="22">
        <f t="shared" si="257"/>
        <v>2.3994322126223695</v>
      </c>
      <c r="BD1352" s="22"/>
    </row>
    <row r="1353" spans="1:56" x14ac:dyDescent="0.2">
      <c r="A1353" s="1">
        <v>1349</v>
      </c>
      <c r="B1353" s="3" t="s">
        <v>1401</v>
      </c>
      <c r="C1353" s="27">
        <v>125000000</v>
      </c>
      <c r="D1353" s="7">
        <v>126000000</v>
      </c>
      <c r="E1353" s="7">
        <v>108000000</v>
      </c>
      <c r="F1353" s="7">
        <v>127000000</v>
      </c>
      <c r="G1353" s="7">
        <v>117000000</v>
      </c>
      <c r="H1353" s="8">
        <v>130000000</v>
      </c>
      <c r="I1353" s="27">
        <v>106000000</v>
      </c>
      <c r="J1353" s="7">
        <v>152000000</v>
      </c>
      <c r="K1353" s="7">
        <v>110000000</v>
      </c>
      <c r="L1353" s="7">
        <v>175000000</v>
      </c>
      <c r="M1353" s="7">
        <v>143000000</v>
      </c>
      <c r="N1353" s="8">
        <v>151000000</v>
      </c>
      <c r="O1353" s="27">
        <v>128000000</v>
      </c>
      <c r="P1353" s="7">
        <v>136000000</v>
      </c>
      <c r="Q1353" s="7">
        <v>121000000</v>
      </c>
      <c r="R1353" s="7">
        <v>133000000</v>
      </c>
      <c r="S1353" s="7">
        <v>114000000</v>
      </c>
      <c r="T1353" s="8">
        <v>143000000</v>
      </c>
      <c r="U1353" s="27">
        <v>119000000</v>
      </c>
      <c r="V1353" s="7">
        <v>125000000</v>
      </c>
      <c r="W1353" s="7">
        <v>128000000</v>
      </c>
      <c r="X1353" s="7">
        <v>129000000</v>
      </c>
      <c r="Y1353" s="7">
        <v>138000000</v>
      </c>
      <c r="Z1353" s="8">
        <v>121000000</v>
      </c>
      <c r="AA1353" s="27">
        <v>126000000</v>
      </c>
      <c r="AB1353" s="7">
        <v>122000000</v>
      </c>
      <c r="AC1353" s="7">
        <v>125000000</v>
      </c>
      <c r="AD1353" s="7">
        <v>106000000</v>
      </c>
      <c r="AE1353" s="7">
        <v>109000000</v>
      </c>
      <c r="AF1353" s="8">
        <v>112000000</v>
      </c>
      <c r="AG1353" s="7">
        <v>118000000</v>
      </c>
      <c r="AH1353" s="7">
        <v>95600000</v>
      </c>
      <c r="AI1353" s="7">
        <v>107000000</v>
      </c>
      <c r="AJ1353" s="7">
        <v>109000000</v>
      </c>
      <c r="AK1353" s="7">
        <v>107000000</v>
      </c>
      <c r="AL1353" s="8">
        <v>126000000</v>
      </c>
      <c r="AM1353" s="17">
        <v>1.8212365240686802E-2</v>
      </c>
      <c r="AN1353" s="2">
        <f t="shared" si="259"/>
        <v>125500000</v>
      </c>
      <c r="AO1353" s="2">
        <f t="shared" si="260"/>
        <v>147000000</v>
      </c>
      <c r="AP1353" s="2">
        <f t="shared" si="261"/>
        <v>130500000</v>
      </c>
      <c r="AQ1353" s="2">
        <f t="shared" si="262"/>
        <v>126500000</v>
      </c>
      <c r="AR1353" s="2">
        <f t="shared" si="263"/>
        <v>117000000</v>
      </c>
      <c r="AS1353" s="2">
        <f t="shared" si="264"/>
        <v>108000000</v>
      </c>
      <c r="AT1353" s="2">
        <f t="shared" si="265"/>
        <v>125750000</v>
      </c>
      <c r="AU1353">
        <f t="shared" si="266"/>
        <v>13163396.218301719</v>
      </c>
      <c r="AV1353">
        <f t="shared" si="267"/>
        <v>-1.8992059180928753E-2</v>
      </c>
      <c r="AW1353" t="str">
        <f t="shared" si="258"/>
        <v>sp|P10606|COX5B_HUMAN</v>
      </c>
      <c r="AX1353" s="20">
        <f t="shared" si="268"/>
        <v>0</v>
      </c>
      <c r="AY1353" s="21">
        <f t="shared" si="257"/>
        <v>1.6333170895598728</v>
      </c>
      <c r="AZ1353" s="21">
        <f t="shared" si="257"/>
        <v>0.37984118361857511</v>
      </c>
      <c r="BA1353" s="21">
        <f t="shared" si="257"/>
        <v>7.5968236723715013E-2</v>
      </c>
      <c r="BB1353" s="21">
        <f t="shared" si="257"/>
        <v>-0.64573001215157766</v>
      </c>
      <c r="BC1353" s="22">
        <f t="shared" si="257"/>
        <v>-1.3294441426650128</v>
      </c>
      <c r="BD1353" s="22"/>
    </row>
    <row r="1354" spans="1:56" x14ac:dyDescent="0.2">
      <c r="A1354" s="1">
        <v>1350</v>
      </c>
      <c r="B1354" s="3" t="s">
        <v>1402</v>
      </c>
      <c r="C1354" s="27">
        <v>0</v>
      </c>
      <c r="D1354" s="7">
        <v>26868.388999999999</v>
      </c>
      <c r="E1354" s="7">
        <v>41720.699999999997</v>
      </c>
      <c r="F1354" s="7">
        <v>10631.813</v>
      </c>
      <c r="G1354" s="7">
        <v>3043.482</v>
      </c>
      <c r="H1354" s="8">
        <v>7807.3236999999999</v>
      </c>
      <c r="I1354" s="27">
        <v>36820.362999999998</v>
      </c>
      <c r="J1354" s="7">
        <v>30312.12</v>
      </c>
      <c r="K1354" s="7">
        <v>90330.95</v>
      </c>
      <c r="L1354" s="7">
        <v>23537.761999999999</v>
      </c>
      <c r="M1354" s="7">
        <v>43972.574000000001</v>
      </c>
      <c r="N1354" s="8">
        <v>0</v>
      </c>
      <c r="O1354" s="27">
        <v>0</v>
      </c>
      <c r="P1354" s="7">
        <v>94932.31</v>
      </c>
      <c r="Q1354" s="7">
        <v>45792.758000000002</v>
      </c>
      <c r="R1354" s="7">
        <v>33007.887000000002</v>
      </c>
      <c r="S1354" s="7">
        <v>19650.062000000002</v>
      </c>
      <c r="T1354" s="8">
        <v>50937.362999999998</v>
      </c>
      <c r="U1354" s="27">
        <v>105467.16</v>
      </c>
      <c r="V1354" s="7">
        <v>105803.75</v>
      </c>
      <c r="W1354" s="7">
        <v>108226.63</v>
      </c>
      <c r="X1354" s="7">
        <v>58366.258000000002</v>
      </c>
      <c r="Y1354" s="7">
        <v>37329.516000000003</v>
      </c>
      <c r="Z1354" s="8">
        <v>16868.186000000002</v>
      </c>
      <c r="AA1354" s="27">
        <v>45229.8</v>
      </c>
      <c r="AB1354" s="7">
        <v>110194.89</v>
      </c>
      <c r="AC1354" s="7">
        <v>114794</v>
      </c>
      <c r="AD1354" s="7">
        <v>43603.28</v>
      </c>
      <c r="AE1354" s="7">
        <v>58063.99</v>
      </c>
      <c r="AF1354" s="8">
        <v>19075.73</v>
      </c>
      <c r="AG1354" s="7">
        <v>0</v>
      </c>
      <c r="AH1354" s="7">
        <v>113405.68</v>
      </c>
      <c r="AI1354" s="7">
        <v>111881.81</v>
      </c>
      <c r="AJ1354" s="7">
        <v>39654.453000000001</v>
      </c>
      <c r="AK1354" s="7">
        <v>47097.26</v>
      </c>
      <c r="AL1354" s="8">
        <v>18952.82</v>
      </c>
      <c r="AM1354" s="17">
        <v>1.8212365240686802E-2</v>
      </c>
      <c r="AN1354" s="2">
        <f t="shared" si="259"/>
        <v>9219.5683499999996</v>
      </c>
      <c r="AO1354" s="2">
        <f t="shared" si="260"/>
        <v>33566.241499999996</v>
      </c>
      <c r="AP1354" s="2">
        <f t="shared" si="261"/>
        <v>39400.322500000002</v>
      </c>
      <c r="AQ1354" s="2">
        <f t="shared" si="262"/>
        <v>81916.709000000003</v>
      </c>
      <c r="AR1354" s="2">
        <f t="shared" si="263"/>
        <v>51646.895000000004</v>
      </c>
      <c r="AS1354" s="2">
        <f t="shared" si="264"/>
        <v>43375.856500000002</v>
      </c>
      <c r="AT1354" s="2">
        <f t="shared" si="265"/>
        <v>43187.598808333336</v>
      </c>
      <c r="AU1354">
        <f t="shared" si="266"/>
        <v>23800.33689158042</v>
      </c>
      <c r="AV1354">
        <f t="shared" si="267"/>
        <v>-1.4272079682346777</v>
      </c>
      <c r="AW1354" t="str">
        <f t="shared" si="258"/>
        <v>sp|Q9HBI1-2|PARVB_HUMAN;sp|Q9HBI1-3|PARVB_HUMAN;sp|Q9HBI1|PARVB_HUMAN</v>
      </c>
      <c r="AX1354" s="20">
        <f t="shared" si="268"/>
        <v>0</v>
      </c>
      <c r="AY1354" s="21">
        <f t="shared" si="257"/>
        <v>1.0229549800453812</v>
      </c>
      <c r="AZ1354" s="21">
        <f t="shared" si="257"/>
        <v>1.2680809640420136</v>
      </c>
      <c r="BA1354" s="21">
        <f t="shared" si="257"/>
        <v>3.0544584717923575</v>
      </c>
      <c r="BB1354" s="21">
        <f t="shared" si="257"/>
        <v>1.782635550213957</v>
      </c>
      <c r="BC1354" s="22">
        <f t="shared" si="257"/>
        <v>1.4351178433143561</v>
      </c>
      <c r="BD1354" s="22"/>
    </row>
    <row r="1355" spans="1:56" x14ac:dyDescent="0.2">
      <c r="A1355" s="1">
        <v>1351</v>
      </c>
      <c r="B1355" s="3" t="s">
        <v>1403</v>
      </c>
      <c r="C1355" s="27">
        <v>109000000</v>
      </c>
      <c r="D1355" s="7">
        <v>123000000</v>
      </c>
      <c r="E1355" s="7">
        <v>110000000</v>
      </c>
      <c r="F1355" s="7">
        <v>111000000</v>
      </c>
      <c r="G1355" s="7">
        <v>115000000</v>
      </c>
      <c r="H1355" s="8">
        <v>122000000</v>
      </c>
      <c r="I1355" s="27">
        <v>121000000</v>
      </c>
      <c r="J1355" s="7">
        <v>118000000</v>
      </c>
      <c r="K1355" s="7">
        <v>121000000</v>
      </c>
      <c r="L1355" s="7">
        <v>113000000</v>
      </c>
      <c r="M1355" s="7">
        <v>126000000</v>
      </c>
      <c r="N1355" s="8">
        <v>127000000</v>
      </c>
      <c r="O1355" s="27">
        <v>116000000</v>
      </c>
      <c r="P1355" s="7">
        <v>133000000</v>
      </c>
      <c r="Q1355" s="7">
        <v>122000000</v>
      </c>
      <c r="R1355" s="7">
        <v>122000000</v>
      </c>
      <c r="S1355" s="7">
        <v>119000000</v>
      </c>
      <c r="T1355" s="8">
        <v>129000000</v>
      </c>
      <c r="U1355" s="27">
        <v>125000000</v>
      </c>
      <c r="V1355" s="7">
        <v>115000000</v>
      </c>
      <c r="W1355" s="7">
        <v>118000000</v>
      </c>
      <c r="X1355" s="7">
        <v>132000000</v>
      </c>
      <c r="Y1355" s="7">
        <v>126000000</v>
      </c>
      <c r="Z1355" s="8">
        <v>122000000</v>
      </c>
      <c r="AA1355" s="27">
        <v>121000000</v>
      </c>
      <c r="AB1355" s="7">
        <v>134000000</v>
      </c>
      <c r="AC1355" s="7">
        <v>129000000</v>
      </c>
      <c r="AD1355" s="7">
        <v>137000000</v>
      </c>
      <c r="AE1355" s="7">
        <v>130000000</v>
      </c>
      <c r="AF1355" s="8">
        <v>121000000</v>
      </c>
      <c r="AG1355" s="7">
        <v>111000000</v>
      </c>
      <c r="AH1355" s="7">
        <v>120000000</v>
      </c>
      <c r="AI1355" s="7">
        <v>124000000</v>
      </c>
      <c r="AJ1355" s="7">
        <v>123000000</v>
      </c>
      <c r="AK1355" s="7">
        <v>127000000</v>
      </c>
      <c r="AL1355" s="8">
        <v>94600000</v>
      </c>
      <c r="AM1355" s="17">
        <v>1.8234688183587901E-2</v>
      </c>
      <c r="AN1355" s="2">
        <f t="shared" si="259"/>
        <v>113000000</v>
      </c>
      <c r="AO1355" s="2">
        <f t="shared" si="260"/>
        <v>121000000</v>
      </c>
      <c r="AP1355" s="2">
        <f t="shared" si="261"/>
        <v>122000000</v>
      </c>
      <c r="AQ1355" s="2">
        <f t="shared" si="262"/>
        <v>123500000</v>
      </c>
      <c r="AR1355" s="2">
        <f t="shared" si="263"/>
        <v>129500000</v>
      </c>
      <c r="AS1355" s="2">
        <f t="shared" si="264"/>
        <v>121500000</v>
      </c>
      <c r="AT1355" s="2">
        <f t="shared" si="265"/>
        <v>121750000</v>
      </c>
      <c r="AU1355">
        <f t="shared" si="266"/>
        <v>5298584.7166955816</v>
      </c>
      <c r="AV1355">
        <f t="shared" si="267"/>
        <v>-1.6513843729683471</v>
      </c>
      <c r="AW1355" t="str">
        <f t="shared" si="258"/>
        <v>sp|Q16181|SEPT7_HUMAN</v>
      </c>
      <c r="AX1355" s="20">
        <f t="shared" si="268"/>
        <v>0</v>
      </c>
      <c r="AY1355" s="21">
        <f t="shared" si="257"/>
        <v>1.5098371409996316</v>
      </c>
      <c r="AZ1355" s="21">
        <f t="shared" si="257"/>
        <v>1.6985667836245855</v>
      </c>
      <c r="BA1355" s="21">
        <f t="shared" si="257"/>
        <v>1.9816612475620166</v>
      </c>
      <c r="BB1355" s="21">
        <f t="shared" si="257"/>
        <v>3.1140391033117405</v>
      </c>
      <c r="BC1355" s="22">
        <f t="shared" si="257"/>
        <v>1.6042019623121087</v>
      </c>
      <c r="BD1355" s="22"/>
    </row>
    <row r="1356" spans="1:56" x14ac:dyDescent="0.2">
      <c r="A1356" s="1">
        <v>1352</v>
      </c>
      <c r="B1356" s="3" t="s">
        <v>1404</v>
      </c>
      <c r="C1356" s="27">
        <v>973424.6</v>
      </c>
      <c r="D1356" s="7">
        <v>1190340.3999999999</v>
      </c>
      <c r="E1356" s="7">
        <v>913774.5</v>
      </c>
      <c r="F1356" s="7">
        <v>857201</v>
      </c>
      <c r="G1356" s="7">
        <v>994934.9</v>
      </c>
      <c r="H1356" s="8">
        <v>846777.6</v>
      </c>
      <c r="I1356" s="27">
        <v>1626634.5</v>
      </c>
      <c r="J1356" s="7">
        <v>1025539.75</v>
      </c>
      <c r="K1356" s="7">
        <v>1380059</v>
      </c>
      <c r="L1356" s="7">
        <v>706718.1</v>
      </c>
      <c r="M1356" s="7">
        <v>1211107</v>
      </c>
      <c r="N1356" s="8">
        <v>1691786.2</v>
      </c>
      <c r="O1356" s="27">
        <v>1093828.8999999999</v>
      </c>
      <c r="P1356" s="7">
        <v>1178988.3999999999</v>
      </c>
      <c r="Q1356" s="7">
        <v>1299621.5</v>
      </c>
      <c r="R1356" s="7">
        <v>571942.6</v>
      </c>
      <c r="S1356" s="7">
        <v>1138861</v>
      </c>
      <c r="T1356" s="8">
        <v>1145816.5</v>
      </c>
      <c r="U1356" s="27">
        <v>1538021.5</v>
      </c>
      <c r="V1356" s="7">
        <v>1115878.5</v>
      </c>
      <c r="W1356" s="7">
        <v>1499455</v>
      </c>
      <c r="X1356" s="7">
        <v>1417990.2</v>
      </c>
      <c r="Y1356" s="7">
        <v>1792313.5</v>
      </c>
      <c r="Z1356" s="8">
        <v>1297177</v>
      </c>
      <c r="AA1356" s="27">
        <v>866742</v>
      </c>
      <c r="AB1356" s="7">
        <v>1408785.2</v>
      </c>
      <c r="AC1356" s="7">
        <v>1482315.5</v>
      </c>
      <c r="AD1356" s="7">
        <v>1425871.2</v>
      </c>
      <c r="AE1356" s="7">
        <v>1562722.8</v>
      </c>
      <c r="AF1356" s="8">
        <v>1437325.2</v>
      </c>
      <c r="AG1356" s="7">
        <v>1079982.1000000001</v>
      </c>
      <c r="AH1356" s="7">
        <v>1103623.8999999999</v>
      </c>
      <c r="AI1356" s="7">
        <v>1406032</v>
      </c>
      <c r="AJ1356" s="7">
        <v>1235920.3999999999</v>
      </c>
      <c r="AK1356" s="7">
        <v>1081383.5</v>
      </c>
      <c r="AL1356" s="8">
        <v>627435.25</v>
      </c>
      <c r="AM1356" s="17">
        <v>1.8234688183587901E-2</v>
      </c>
      <c r="AN1356" s="2">
        <f t="shared" si="259"/>
        <v>943599.55</v>
      </c>
      <c r="AO1356" s="2">
        <f t="shared" si="260"/>
        <v>1295583</v>
      </c>
      <c r="AP1356" s="2">
        <f t="shared" si="261"/>
        <v>1142338.75</v>
      </c>
      <c r="AQ1356" s="2">
        <f t="shared" si="262"/>
        <v>1458722.6</v>
      </c>
      <c r="AR1356" s="2">
        <f t="shared" si="263"/>
        <v>1431598.2</v>
      </c>
      <c r="AS1356" s="2">
        <f t="shared" si="264"/>
        <v>1092503.7</v>
      </c>
      <c r="AT1356" s="2">
        <f t="shared" si="265"/>
        <v>1227390.9666666668</v>
      </c>
      <c r="AU1356">
        <f t="shared" si="266"/>
        <v>202894.60050915484</v>
      </c>
      <c r="AV1356">
        <f t="shared" si="267"/>
        <v>-1.3987134992971966</v>
      </c>
      <c r="AW1356" t="str">
        <f t="shared" si="258"/>
        <v>sp|P24386|RAE1_HUMAN</v>
      </c>
      <c r="AX1356" s="20">
        <f t="shared" si="268"/>
        <v>0</v>
      </c>
      <c r="AY1356" s="21">
        <f t="shared" si="257"/>
        <v>1.7348093498629997</v>
      </c>
      <c r="AZ1356" s="21">
        <f t="shared" si="257"/>
        <v>0.97951941304141599</v>
      </c>
      <c r="BA1356" s="21">
        <f t="shared" si="257"/>
        <v>2.5388701754867897</v>
      </c>
      <c r="BB1356" s="21">
        <f t="shared" si="257"/>
        <v>2.4051830298854151</v>
      </c>
      <c r="BC1356" s="22">
        <f t="shared" si="257"/>
        <v>0.73389902750655589</v>
      </c>
      <c r="BD1356" s="22"/>
    </row>
    <row r="1357" spans="1:56" x14ac:dyDescent="0.2">
      <c r="A1357" s="1">
        <v>1353</v>
      </c>
      <c r="B1357" s="3" t="s">
        <v>1405</v>
      </c>
      <c r="C1357" s="27">
        <v>4449507</v>
      </c>
      <c r="D1357" s="7">
        <v>5016826.5</v>
      </c>
      <c r="E1357" s="7">
        <v>3056548.5</v>
      </c>
      <c r="F1357" s="7">
        <v>3726555</v>
      </c>
      <c r="G1357" s="7">
        <v>3034039.5</v>
      </c>
      <c r="H1357" s="8">
        <v>4488603</v>
      </c>
      <c r="I1357" s="27">
        <v>4133015</v>
      </c>
      <c r="J1357" s="7">
        <v>4623414.5</v>
      </c>
      <c r="K1357" s="7">
        <v>4061875.2</v>
      </c>
      <c r="L1357" s="7">
        <v>6144582</v>
      </c>
      <c r="M1357" s="7">
        <v>5290250.5</v>
      </c>
      <c r="N1357" s="8">
        <v>5901117</v>
      </c>
      <c r="O1357" s="27">
        <v>5295988</v>
      </c>
      <c r="P1357" s="7">
        <v>4583482.5</v>
      </c>
      <c r="Q1357" s="7">
        <v>5745349</v>
      </c>
      <c r="R1357" s="7">
        <v>4277289.5</v>
      </c>
      <c r="S1357" s="7">
        <v>3597162.5</v>
      </c>
      <c r="T1357" s="8">
        <v>5669000</v>
      </c>
      <c r="U1357" s="27">
        <v>5878779</v>
      </c>
      <c r="V1357" s="7">
        <v>5563584</v>
      </c>
      <c r="W1357" s="7">
        <v>4833662</v>
      </c>
      <c r="X1357" s="7">
        <v>6161337</v>
      </c>
      <c r="Y1357" s="7">
        <v>3849892.5</v>
      </c>
      <c r="Z1357" s="8">
        <v>4778759</v>
      </c>
      <c r="AA1357" s="27">
        <v>5088016</v>
      </c>
      <c r="AB1357" s="7">
        <v>5691865</v>
      </c>
      <c r="AC1357" s="7">
        <v>5662253</v>
      </c>
      <c r="AD1357" s="7">
        <v>3941974</v>
      </c>
      <c r="AE1357" s="7">
        <v>5152476</v>
      </c>
      <c r="AF1357" s="8">
        <v>4901852</v>
      </c>
      <c r="AG1357" s="7">
        <v>5540470</v>
      </c>
      <c r="AH1357" s="7">
        <v>7449077</v>
      </c>
      <c r="AI1357" s="7">
        <v>5759802.5</v>
      </c>
      <c r="AJ1357" s="7">
        <v>5116877</v>
      </c>
      <c r="AK1357" s="7">
        <v>5432527</v>
      </c>
      <c r="AL1357" s="8">
        <v>5609252</v>
      </c>
      <c r="AM1357" s="17">
        <v>1.8234688183587901E-2</v>
      </c>
      <c r="AN1357" s="2">
        <f t="shared" si="259"/>
        <v>4088031</v>
      </c>
      <c r="AO1357" s="2">
        <f t="shared" si="260"/>
        <v>4956832.5</v>
      </c>
      <c r="AP1357" s="2">
        <f t="shared" si="261"/>
        <v>4939735.25</v>
      </c>
      <c r="AQ1357" s="2">
        <f t="shared" si="262"/>
        <v>5198623</v>
      </c>
      <c r="AR1357" s="2">
        <f t="shared" si="263"/>
        <v>5120246</v>
      </c>
      <c r="AS1357" s="2">
        <f t="shared" si="264"/>
        <v>5574861</v>
      </c>
      <c r="AT1357" s="2">
        <f t="shared" si="265"/>
        <v>4979721.458333333</v>
      </c>
      <c r="AU1357">
        <f t="shared" si="266"/>
        <v>493779.46100725012</v>
      </c>
      <c r="AV1357">
        <f t="shared" si="267"/>
        <v>-1.8058476075825285</v>
      </c>
      <c r="AW1357" t="str">
        <f t="shared" si="258"/>
        <v>sp|O75438-2|NDUB1_HUMAN;sp|O75438|NDUB1_HUMAN</v>
      </c>
      <c r="AX1357" s="20">
        <f t="shared" si="268"/>
        <v>0</v>
      </c>
      <c r="AY1357" s="21">
        <f t="shared" si="257"/>
        <v>1.7594929894972757</v>
      </c>
      <c r="AZ1357" s="21">
        <f t="shared" si="257"/>
        <v>1.7248677137413266</v>
      </c>
      <c r="BA1357" s="21">
        <f t="shared" si="257"/>
        <v>2.2491660502332911</v>
      </c>
      <c r="BB1357" s="21">
        <f t="shared" si="257"/>
        <v>2.090437293390873</v>
      </c>
      <c r="BC1357" s="22">
        <f t="shared" si="257"/>
        <v>3.0111215986324087</v>
      </c>
      <c r="BD1357" s="22"/>
    </row>
    <row r="1358" spans="1:56" x14ac:dyDescent="0.2">
      <c r="A1358" s="1">
        <v>1354</v>
      </c>
      <c r="B1358" s="3" t="s">
        <v>1406</v>
      </c>
      <c r="C1358" s="27">
        <v>101061.82</v>
      </c>
      <c r="D1358" s="7">
        <v>82194.16</v>
      </c>
      <c r="E1358" s="7">
        <v>52619.214999999997</v>
      </c>
      <c r="F1358" s="7">
        <v>21997.127</v>
      </c>
      <c r="G1358" s="7">
        <v>29746.588</v>
      </c>
      <c r="H1358" s="8">
        <v>20223.226999999999</v>
      </c>
      <c r="I1358" s="27">
        <v>47745.82</v>
      </c>
      <c r="J1358" s="7">
        <v>42356.13</v>
      </c>
      <c r="K1358" s="7">
        <v>45401.49</v>
      </c>
      <c r="L1358" s="7">
        <v>25549.511999999999</v>
      </c>
      <c r="M1358" s="7">
        <v>0</v>
      </c>
      <c r="N1358" s="8">
        <v>70870.625</v>
      </c>
      <c r="O1358" s="27">
        <v>40177.082000000002</v>
      </c>
      <c r="P1358" s="7">
        <v>0</v>
      </c>
      <c r="Q1358" s="7">
        <v>24627.353999999999</v>
      </c>
      <c r="R1358" s="7">
        <v>18316.348000000002</v>
      </c>
      <c r="S1358" s="7">
        <v>43973.120000000003</v>
      </c>
      <c r="T1358" s="8">
        <v>43987.074000000001</v>
      </c>
      <c r="U1358" s="27">
        <v>0</v>
      </c>
      <c r="V1358" s="7">
        <v>27238.067999999999</v>
      </c>
      <c r="W1358" s="7">
        <v>38324.51</v>
      </c>
      <c r="X1358" s="7">
        <v>40392.79</v>
      </c>
      <c r="Y1358" s="7">
        <v>14062.227999999999</v>
      </c>
      <c r="Z1358" s="8">
        <v>49797.347999999998</v>
      </c>
      <c r="AA1358" s="27">
        <v>0</v>
      </c>
      <c r="AB1358" s="7">
        <v>30996.616999999998</v>
      </c>
      <c r="AC1358" s="7">
        <v>27161.675999999999</v>
      </c>
      <c r="AD1358" s="7">
        <v>17487.384999999998</v>
      </c>
      <c r="AE1358" s="7">
        <v>0</v>
      </c>
      <c r="AF1358" s="8">
        <v>0</v>
      </c>
      <c r="AG1358" s="7">
        <v>0</v>
      </c>
      <c r="AH1358" s="7">
        <v>58544.375</v>
      </c>
      <c r="AI1358" s="7">
        <v>30705.4</v>
      </c>
      <c r="AJ1358" s="7">
        <v>7547.7573000000002</v>
      </c>
      <c r="AK1358" s="7">
        <v>29300.828000000001</v>
      </c>
      <c r="AL1358" s="8">
        <v>0</v>
      </c>
      <c r="AM1358" s="17">
        <v>1.8234688183587901E-2</v>
      </c>
      <c r="AN1358" s="2">
        <f t="shared" si="259"/>
        <v>41182.9015</v>
      </c>
      <c r="AO1358" s="2">
        <f t="shared" si="260"/>
        <v>43878.81</v>
      </c>
      <c r="AP1358" s="2">
        <f t="shared" si="261"/>
        <v>32402.218000000001</v>
      </c>
      <c r="AQ1358" s="2">
        <f t="shared" si="262"/>
        <v>32781.289000000004</v>
      </c>
      <c r="AR1358" s="2">
        <f t="shared" si="263"/>
        <v>8743.6924999999992</v>
      </c>
      <c r="AS1358" s="2">
        <f t="shared" si="264"/>
        <v>18424.292649999999</v>
      </c>
      <c r="AT1358" s="2">
        <f t="shared" si="265"/>
        <v>29568.867275000001</v>
      </c>
      <c r="AU1358">
        <f t="shared" si="266"/>
        <v>13534.38014409121</v>
      </c>
      <c r="AV1358">
        <f t="shared" si="267"/>
        <v>0.85811349329288722</v>
      </c>
      <c r="AW1358" t="str">
        <f t="shared" si="258"/>
        <v>sp|Q8NI08-2|NCOA7_HUMAN;sp|Q8NI08|NCOA7_HUMAN</v>
      </c>
      <c r="AX1358" s="20">
        <f t="shared" si="268"/>
        <v>0</v>
      </c>
      <c r="AY1358" s="21">
        <f t="shared" si="257"/>
        <v>0.19918965414732848</v>
      </c>
      <c r="AZ1358" s="21">
        <f t="shared" si="257"/>
        <v>-0.64876879521028064</v>
      </c>
      <c r="BA1358" s="21">
        <f t="shared" si="257"/>
        <v>-0.62076078923111522</v>
      </c>
      <c r="BB1358" s="21">
        <f t="shared" si="257"/>
        <v>-2.3968004928664715</v>
      </c>
      <c r="BC1358" s="22">
        <f t="shared" si="257"/>
        <v>-1.6815405365967846</v>
      </c>
      <c r="BD1358" s="22"/>
    </row>
    <row r="1359" spans="1:56" x14ac:dyDescent="0.2">
      <c r="A1359" s="1">
        <v>1355</v>
      </c>
      <c r="B1359" s="3" t="s">
        <v>1407</v>
      </c>
      <c r="C1359" s="27">
        <v>430160.5</v>
      </c>
      <c r="D1359" s="7">
        <v>798260.8</v>
      </c>
      <c r="E1359" s="7">
        <v>431654.28</v>
      </c>
      <c r="F1359" s="7">
        <v>834399.5</v>
      </c>
      <c r="G1359" s="7">
        <v>374102.06</v>
      </c>
      <c r="H1359" s="8">
        <v>511225.12</v>
      </c>
      <c r="I1359" s="27">
        <v>247400.64</v>
      </c>
      <c r="J1359" s="7">
        <v>743301.7</v>
      </c>
      <c r="K1359" s="7">
        <v>588282.4</v>
      </c>
      <c r="L1359" s="7">
        <v>1066080.2</v>
      </c>
      <c r="M1359" s="7">
        <v>611080.06000000006</v>
      </c>
      <c r="N1359" s="8">
        <v>425753.28</v>
      </c>
      <c r="O1359" s="27">
        <v>718703.25</v>
      </c>
      <c r="P1359" s="7">
        <v>617347.1</v>
      </c>
      <c r="Q1359" s="7">
        <v>864628.3</v>
      </c>
      <c r="R1359" s="7">
        <v>215128.7</v>
      </c>
      <c r="S1359" s="7">
        <v>537673.93999999994</v>
      </c>
      <c r="T1359" s="8">
        <v>734567.3</v>
      </c>
      <c r="U1359" s="27">
        <v>1111258.6000000001</v>
      </c>
      <c r="V1359" s="7">
        <v>867782.75</v>
      </c>
      <c r="W1359" s="7">
        <v>639576.75</v>
      </c>
      <c r="X1359" s="7">
        <v>1073796.6000000001</v>
      </c>
      <c r="Y1359" s="7">
        <v>600221.19999999995</v>
      </c>
      <c r="Z1359" s="8">
        <v>841341.06</v>
      </c>
      <c r="AA1359" s="27">
        <v>876949.5</v>
      </c>
      <c r="AB1359" s="7">
        <v>1061421</v>
      </c>
      <c r="AC1359" s="7">
        <v>1006198.3</v>
      </c>
      <c r="AD1359" s="7">
        <v>909809.44</v>
      </c>
      <c r="AE1359" s="7">
        <v>622806.80000000005</v>
      </c>
      <c r="AF1359" s="8">
        <v>778351.7</v>
      </c>
      <c r="AG1359" s="7">
        <v>751120.25</v>
      </c>
      <c r="AH1359" s="7">
        <v>402835.20000000001</v>
      </c>
      <c r="AI1359" s="7">
        <v>775085.4</v>
      </c>
      <c r="AJ1359" s="7">
        <v>975094.94</v>
      </c>
      <c r="AK1359" s="7">
        <v>527824.75</v>
      </c>
      <c r="AL1359" s="8">
        <v>832306.9</v>
      </c>
      <c r="AM1359" s="17">
        <v>1.8249222514774399E-2</v>
      </c>
      <c r="AN1359" s="2">
        <f t="shared" si="259"/>
        <v>471439.7</v>
      </c>
      <c r="AO1359" s="2">
        <f t="shared" si="260"/>
        <v>599681.23</v>
      </c>
      <c r="AP1359" s="2">
        <f t="shared" si="261"/>
        <v>668025.17500000005</v>
      </c>
      <c r="AQ1359" s="2">
        <f t="shared" si="262"/>
        <v>854561.90500000003</v>
      </c>
      <c r="AR1359" s="2">
        <f t="shared" si="263"/>
        <v>893379.47</v>
      </c>
      <c r="AS1359" s="2">
        <f t="shared" si="264"/>
        <v>763102.82499999995</v>
      </c>
      <c r="AT1359" s="2">
        <f t="shared" si="265"/>
        <v>708365.05083333328</v>
      </c>
      <c r="AU1359">
        <f t="shared" si="266"/>
        <v>160108.20075761797</v>
      </c>
      <c r="AV1359">
        <f t="shared" si="267"/>
        <v>-1.4797827326284554</v>
      </c>
      <c r="AW1359" t="str">
        <f t="shared" si="258"/>
        <v>sp|Q9BRL6-2|SRSF8_HUMAN;sp|Q9BRL6|SRSF8_HUMAN</v>
      </c>
      <c r="AX1359" s="20">
        <f t="shared" si="268"/>
        <v>0</v>
      </c>
      <c r="AY1359" s="21">
        <f t="shared" si="257"/>
        <v>0.80096790416213703</v>
      </c>
      <c r="AZ1359" s="21">
        <f t="shared" si="257"/>
        <v>1.2278288936467638</v>
      </c>
      <c r="BA1359" s="21">
        <f t="shared" si="257"/>
        <v>2.3928955742872589</v>
      </c>
      <c r="BB1359" s="21">
        <f t="shared" si="257"/>
        <v>2.6353414003993421</v>
      </c>
      <c r="BC1359" s="22">
        <f t="shared" si="257"/>
        <v>1.8216626232752324</v>
      </c>
      <c r="BD1359" s="22"/>
    </row>
    <row r="1360" spans="1:56" x14ac:dyDescent="0.2">
      <c r="A1360" s="1">
        <v>1356</v>
      </c>
      <c r="B1360" s="3" t="s">
        <v>1408</v>
      </c>
      <c r="C1360" s="27">
        <v>1673829.2</v>
      </c>
      <c r="D1360" s="7">
        <v>1361330.6</v>
      </c>
      <c r="E1360" s="7">
        <v>1286646.5</v>
      </c>
      <c r="F1360" s="7">
        <v>1974754</v>
      </c>
      <c r="G1360" s="7">
        <v>1445171.4</v>
      </c>
      <c r="H1360" s="8">
        <v>1698746.9</v>
      </c>
      <c r="I1360" s="27">
        <v>1711194.4</v>
      </c>
      <c r="J1360" s="7">
        <v>160811.94</v>
      </c>
      <c r="K1360" s="7">
        <v>1516754.4</v>
      </c>
      <c r="L1360" s="7">
        <v>0</v>
      </c>
      <c r="M1360" s="7">
        <v>1747904</v>
      </c>
      <c r="N1360" s="8">
        <v>1921418</v>
      </c>
      <c r="O1360" s="27">
        <v>1596584</v>
      </c>
      <c r="P1360" s="7">
        <v>1573719.4</v>
      </c>
      <c r="Q1360" s="7">
        <v>1348386.8</v>
      </c>
      <c r="R1360" s="7">
        <v>1702926.9</v>
      </c>
      <c r="S1360" s="7">
        <v>1515946.9</v>
      </c>
      <c r="T1360" s="8">
        <v>1278722.5</v>
      </c>
      <c r="U1360" s="27">
        <v>1249946.3999999999</v>
      </c>
      <c r="V1360" s="7">
        <v>1187959.8999999999</v>
      </c>
      <c r="W1360" s="7">
        <v>1326800.2</v>
      </c>
      <c r="X1360" s="7">
        <v>1322520.2</v>
      </c>
      <c r="Y1360" s="7">
        <v>1439772.6</v>
      </c>
      <c r="Z1360" s="8">
        <v>1192280.5</v>
      </c>
      <c r="AA1360" s="27">
        <v>769973.1</v>
      </c>
      <c r="AB1360" s="7">
        <v>955545.4</v>
      </c>
      <c r="AC1360" s="7">
        <v>1252857.6000000001</v>
      </c>
      <c r="AD1360" s="7">
        <v>886486.8</v>
      </c>
      <c r="AE1360" s="7">
        <v>940903.8</v>
      </c>
      <c r="AF1360" s="8">
        <v>1115146.2</v>
      </c>
      <c r="AG1360" s="7">
        <v>1093692.8</v>
      </c>
      <c r="AH1360" s="7">
        <v>1059333.8</v>
      </c>
      <c r="AI1360" s="7">
        <v>1077394.3999999999</v>
      </c>
      <c r="AJ1360" s="7">
        <v>1104093</v>
      </c>
      <c r="AK1360" s="7">
        <v>796842.2</v>
      </c>
      <c r="AL1360" s="8">
        <v>0</v>
      </c>
      <c r="AM1360" s="17">
        <v>1.83029561027057E-2</v>
      </c>
      <c r="AN1360" s="2">
        <f t="shared" si="259"/>
        <v>1559500.2999999998</v>
      </c>
      <c r="AO1360" s="2">
        <f t="shared" si="260"/>
        <v>1613974.4</v>
      </c>
      <c r="AP1360" s="2">
        <f t="shared" si="261"/>
        <v>1544833.15</v>
      </c>
      <c r="AQ1360" s="2">
        <f t="shared" si="262"/>
        <v>1286233.2999999998</v>
      </c>
      <c r="AR1360" s="2">
        <f t="shared" si="263"/>
        <v>948224.60000000009</v>
      </c>
      <c r="AS1360" s="2">
        <f t="shared" si="264"/>
        <v>1068364.1000000001</v>
      </c>
      <c r="AT1360" s="2">
        <f t="shared" si="265"/>
        <v>1336854.9749999999</v>
      </c>
      <c r="AU1360">
        <f t="shared" si="266"/>
        <v>281177.7053906403</v>
      </c>
      <c r="AV1360">
        <f t="shared" si="267"/>
        <v>0.79183136049381553</v>
      </c>
      <c r="AW1360" t="str">
        <f t="shared" si="258"/>
        <v>sp|O60613|SEP15_HUMAN</v>
      </c>
      <c r="AX1360" s="20">
        <f t="shared" si="268"/>
        <v>0</v>
      </c>
      <c r="AY1360" s="21">
        <f t="shared" si="257"/>
        <v>0.19373548811175911</v>
      </c>
      <c r="AZ1360" s="21">
        <f t="shared" si="257"/>
        <v>-5.2163275106121398E-2</v>
      </c>
      <c r="BA1360" s="21">
        <f t="shared" si="257"/>
        <v>-0.97186581567820274</v>
      </c>
      <c r="BB1360" s="21">
        <f t="shared" si="257"/>
        <v>-2.173983528141942</v>
      </c>
      <c r="BC1360" s="22">
        <f t="shared" si="257"/>
        <v>-1.7467110321483847</v>
      </c>
      <c r="BD1360" s="22"/>
    </row>
    <row r="1361" spans="1:56" x14ac:dyDescent="0.2">
      <c r="A1361" s="1">
        <v>1357</v>
      </c>
      <c r="B1361" s="3" t="s">
        <v>1409</v>
      </c>
      <c r="C1361" s="27">
        <v>2701863.8</v>
      </c>
      <c r="D1361" s="7">
        <v>3691370.8</v>
      </c>
      <c r="E1361" s="7">
        <v>3251535.5</v>
      </c>
      <c r="F1361" s="7">
        <v>3118978</v>
      </c>
      <c r="G1361" s="7">
        <v>3182154.5</v>
      </c>
      <c r="H1361" s="8">
        <v>3335697.2</v>
      </c>
      <c r="I1361" s="27">
        <v>3623374.5</v>
      </c>
      <c r="J1361" s="7">
        <v>3243906.8</v>
      </c>
      <c r="K1361" s="7">
        <v>3670165.5</v>
      </c>
      <c r="L1361" s="7">
        <v>3087893.5</v>
      </c>
      <c r="M1361" s="7">
        <v>2721449.5</v>
      </c>
      <c r="N1361" s="8">
        <v>2557104</v>
      </c>
      <c r="O1361" s="27">
        <v>3222255.2</v>
      </c>
      <c r="P1361" s="7">
        <v>3814750.8</v>
      </c>
      <c r="Q1361" s="7">
        <v>3611070.8</v>
      </c>
      <c r="R1361" s="7">
        <v>3340511</v>
      </c>
      <c r="S1361" s="7">
        <v>3262050</v>
      </c>
      <c r="T1361" s="8">
        <v>3478420.8</v>
      </c>
      <c r="U1361" s="27">
        <v>3666091.5</v>
      </c>
      <c r="V1361" s="7">
        <v>3947655.5</v>
      </c>
      <c r="W1361" s="7">
        <v>3288657.2</v>
      </c>
      <c r="X1361" s="7">
        <v>4056868</v>
      </c>
      <c r="Y1361" s="7">
        <v>3457369.2</v>
      </c>
      <c r="Z1361" s="8">
        <v>2944111</v>
      </c>
      <c r="AA1361" s="27">
        <v>3857743</v>
      </c>
      <c r="AB1361" s="7">
        <v>4741964.5</v>
      </c>
      <c r="AC1361" s="7">
        <v>3941316.5</v>
      </c>
      <c r="AD1361" s="7">
        <v>3139288</v>
      </c>
      <c r="AE1361" s="7">
        <v>3596705.8</v>
      </c>
      <c r="AF1361" s="8">
        <v>3515987.5</v>
      </c>
      <c r="AG1361" s="7">
        <v>3061482.8</v>
      </c>
      <c r="AH1361" s="7">
        <v>4228937</v>
      </c>
      <c r="AI1361" s="7">
        <v>3602065</v>
      </c>
      <c r="AJ1361" s="7">
        <v>3497358</v>
      </c>
      <c r="AK1361" s="7">
        <v>3921769</v>
      </c>
      <c r="AL1361" s="8">
        <v>3363001.5</v>
      </c>
      <c r="AM1361" s="17">
        <v>1.83029561027057E-2</v>
      </c>
      <c r="AN1361" s="2">
        <f t="shared" si="259"/>
        <v>3216845</v>
      </c>
      <c r="AO1361" s="2">
        <f t="shared" si="260"/>
        <v>3165900.15</v>
      </c>
      <c r="AP1361" s="2">
        <f t="shared" si="261"/>
        <v>3409465.9</v>
      </c>
      <c r="AQ1361" s="2">
        <f t="shared" si="262"/>
        <v>3561730.35</v>
      </c>
      <c r="AR1361" s="2">
        <f t="shared" si="263"/>
        <v>3727224.4</v>
      </c>
      <c r="AS1361" s="2">
        <f t="shared" si="264"/>
        <v>3549711.5</v>
      </c>
      <c r="AT1361" s="2">
        <f t="shared" si="265"/>
        <v>3438479.5500000003</v>
      </c>
      <c r="AU1361">
        <f t="shared" si="266"/>
        <v>216887.10876737235</v>
      </c>
      <c r="AV1361">
        <f t="shared" si="267"/>
        <v>-1.0218889968131759</v>
      </c>
      <c r="AW1361" t="str">
        <f t="shared" si="258"/>
        <v>sp|O15084|ANR28_HUMAN</v>
      </c>
      <c r="AX1361" s="20">
        <f t="shared" si="268"/>
        <v>0</v>
      </c>
      <c r="AY1361" s="21">
        <f t="shared" si="257"/>
        <v>-0.2348910928341168</v>
      </c>
      <c r="AZ1361" s="21">
        <f t="shared" si="257"/>
        <v>0.88811594702292918</v>
      </c>
      <c r="BA1361" s="21">
        <f t="shared" si="257"/>
        <v>1.5901606691152652</v>
      </c>
      <c r="BB1361" s="21">
        <f t="shared" si="257"/>
        <v>2.3532030229948799</v>
      </c>
      <c r="BC1361" s="22">
        <f t="shared" si="257"/>
        <v>1.5347454345800895</v>
      </c>
      <c r="BD1361" s="22"/>
    </row>
    <row r="1362" spans="1:56" x14ac:dyDescent="0.2">
      <c r="A1362" s="1">
        <v>1358</v>
      </c>
      <c r="B1362" s="3" t="s">
        <v>1410</v>
      </c>
      <c r="C1362" s="27">
        <v>516288.2</v>
      </c>
      <c r="D1362" s="7">
        <v>586527.75</v>
      </c>
      <c r="E1362" s="7">
        <v>555946.56000000006</v>
      </c>
      <c r="F1362" s="7">
        <v>552272.6</v>
      </c>
      <c r="G1362" s="7">
        <v>604247.06000000006</v>
      </c>
      <c r="H1362" s="8">
        <v>491312.88</v>
      </c>
      <c r="I1362" s="27">
        <v>524354.80000000005</v>
      </c>
      <c r="J1362" s="7">
        <v>583045.56000000006</v>
      </c>
      <c r="K1362" s="7">
        <v>464783.3</v>
      </c>
      <c r="L1362" s="7">
        <v>787802.1</v>
      </c>
      <c r="M1362" s="7">
        <v>420030.2</v>
      </c>
      <c r="N1362" s="8">
        <v>568421.9</v>
      </c>
      <c r="O1362" s="27">
        <v>646432</v>
      </c>
      <c r="P1362" s="7">
        <v>469836.28</v>
      </c>
      <c r="Q1362" s="7">
        <v>455179.66</v>
      </c>
      <c r="R1362" s="7">
        <v>293784.46999999997</v>
      </c>
      <c r="S1362" s="7">
        <v>253352.12</v>
      </c>
      <c r="T1362" s="8">
        <v>593927.56000000006</v>
      </c>
      <c r="U1362" s="27">
        <v>536144.6</v>
      </c>
      <c r="V1362" s="7">
        <v>424654.38</v>
      </c>
      <c r="W1362" s="7">
        <v>570810.56000000006</v>
      </c>
      <c r="X1362" s="7">
        <v>490354.47</v>
      </c>
      <c r="Y1362" s="7">
        <v>593399.5</v>
      </c>
      <c r="Z1362" s="8">
        <v>399230.88</v>
      </c>
      <c r="AA1362" s="27">
        <v>329250.40000000002</v>
      </c>
      <c r="AB1362" s="7">
        <v>511777.34</v>
      </c>
      <c r="AC1362" s="7">
        <v>568272.43999999994</v>
      </c>
      <c r="AD1362" s="7">
        <v>510299.06</v>
      </c>
      <c r="AE1362" s="7">
        <v>264606</v>
      </c>
      <c r="AF1362" s="8">
        <v>515339.9</v>
      </c>
      <c r="AG1362" s="7">
        <v>778173.3</v>
      </c>
      <c r="AH1362" s="7">
        <v>537864.1</v>
      </c>
      <c r="AI1362" s="7">
        <v>610095.5</v>
      </c>
      <c r="AJ1362" s="7">
        <v>659489.06000000006</v>
      </c>
      <c r="AK1362" s="7">
        <v>545777.43999999994</v>
      </c>
      <c r="AL1362" s="8">
        <v>815148.4</v>
      </c>
      <c r="AM1362" s="17">
        <v>1.84592321942736E-2</v>
      </c>
      <c r="AN1362" s="2">
        <f t="shared" si="259"/>
        <v>554109.58000000007</v>
      </c>
      <c r="AO1362" s="2">
        <f t="shared" si="260"/>
        <v>546388.35000000009</v>
      </c>
      <c r="AP1362" s="2">
        <f t="shared" si="261"/>
        <v>462507.97</v>
      </c>
      <c r="AQ1362" s="2">
        <f t="shared" si="262"/>
        <v>513249.53499999997</v>
      </c>
      <c r="AR1362" s="2">
        <f t="shared" si="263"/>
        <v>511038.2</v>
      </c>
      <c r="AS1362" s="2">
        <f t="shared" si="264"/>
        <v>634792.28</v>
      </c>
      <c r="AT1362" s="2">
        <f t="shared" si="265"/>
        <v>537014.31916666671</v>
      </c>
      <c r="AU1362">
        <f t="shared" si="266"/>
        <v>57846.9875124768</v>
      </c>
      <c r="AV1362">
        <f t="shared" si="267"/>
        <v>0.29552551599417604</v>
      </c>
      <c r="AW1362" t="str">
        <f t="shared" si="258"/>
        <v>sp|Q96FH0|MF2NB_HUMAN</v>
      </c>
      <c r="AX1362" s="20">
        <f t="shared" si="268"/>
        <v>0</v>
      </c>
      <c r="AY1362" s="21">
        <f t="shared" si="257"/>
        <v>-0.13347678646765521</v>
      </c>
      <c r="AZ1362" s="21">
        <f t="shared" si="257"/>
        <v>-1.5835156494578546</v>
      </c>
      <c r="BA1362" s="21">
        <f t="shared" si="257"/>
        <v>-0.706346981183543</v>
      </c>
      <c r="BB1362" s="21">
        <f t="shared" si="257"/>
        <v>-0.7445742959511964</v>
      </c>
      <c r="BC1362" s="22">
        <f t="shared" si="257"/>
        <v>1.3947606170951909</v>
      </c>
      <c r="BD1362" s="22"/>
    </row>
    <row r="1363" spans="1:56" x14ac:dyDescent="0.2">
      <c r="A1363" s="1">
        <v>1359</v>
      </c>
      <c r="B1363" s="3" t="s">
        <v>1411</v>
      </c>
      <c r="C1363" s="27">
        <v>2719677.2</v>
      </c>
      <c r="D1363" s="7">
        <v>3349067</v>
      </c>
      <c r="E1363" s="7">
        <v>1697800.2</v>
      </c>
      <c r="F1363" s="7">
        <v>2713250.2</v>
      </c>
      <c r="G1363" s="7">
        <v>2386805</v>
      </c>
      <c r="H1363" s="8">
        <v>2662712.2000000002</v>
      </c>
      <c r="I1363" s="27">
        <v>2105552</v>
      </c>
      <c r="J1363" s="7">
        <v>2980604.8</v>
      </c>
      <c r="K1363" s="7">
        <v>2213097.5</v>
      </c>
      <c r="L1363" s="7">
        <v>3426014.8</v>
      </c>
      <c r="M1363" s="7">
        <v>2607363.2000000002</v>
      </c>
      <c r="N1363" s="8">
        <v>2797670.8</v>
      </c>
      <c r="O1363" s="27">
        <v>3031095.8</v>
      </c>
      <c r="P1363" s="7">
        <v>3614041.5</v>
      </c>
      <c r="Q1363" s="7">
        <v>2865304</v>
      </c>
      <c r="R1363" s="7">
        <v>3973887.5</v>
      </c>
      <c r="S1363" s="7">
        <v>2461001.2000000002</v>
      </c>
      <c r="T1363" s="8">
        <v>3265874</v>
      </c>
      <c r="U1363" s="27">
        <v>4114003.8</v>
      </c>
      <c r="V1363" s="7">
        <v>3968748.5</v>
      </c>
      <c r="W1363" s="7">
        <v>3219388.5</v>
      </c>
      <c r="X1363" s="7">
        <v>3923572.2</v>
      </c>
      <c r="Y1363" s="7">
        <v>3154876.2</v>
      </c>
      <c r="Z1363" s="8">
        <v>2897518</v>
      </c>
      <c r="AA1363" s="27">
        <v>3846773.5</v>
      </c>
      <c r="AB1363" s="7">
        <v>3108917.8</v>
      </c>
      <c r="AC1363" s="7">
        <v>3081379.8</v>
      </c>
      <c r="AD1363" s="7">
        <v>2350795.7999999998</v>
      </c>
      <c r="AE1363" s="7">
        <v>3594514.2</v>
      </c>
      <c r="AF1363" s="8">
        <v>2916921</v>
      </c>
      <c r="AG1363" s="7">
        <v>3219789.2</v>
      </c>
      <c r="AH1363" s="7">
        <v>3462357.5</v>
      </c>
      <c r="AI1363" s="7">
        <v>2851187.5</v>
      </c>
      <c r="AJ1363" s="7">
        <v>2764936</v>
      </c>
      <c r="AK1363" s="7">
        <v>3073403.5</v>
      </c>
      <c r="AL1363" s="8">
        <v>4203668.5</v>
      </c>
      <c r="AM1363" s="17">
        <v>1.8491288646795102E-2</v>
      </c>
      <c r="AN1363" s="2">
        <f t="shared" si="259"/>
        <v>2687981.2</v>
      </c>
      <c r="AO1363" s="2">
        <f t="shared" si="260"/>
        <v>2702517</v>
      </c>
      <c r="AP1363" s="2">
        <f t="shared" si="261"/>
        <v>3148484.9</v>
      </c>
      <c r="AQ1363" s="2">
        <f t="shared" si="262"/>
        <v>3571480.35</v>
      </c>
      <c r="AR1363" s="2">
        <f t="shared" si="263"/>
        <v>3095148.8</v>
      </c>
      <c r="AS1363" s="2">
        <f t="shared" si="264"/>
        <v>3146596.35</v>
      </c>
      <c r="AT1363" s="2">
        <f t="shared" si="265"/>
        <v>3058701.4333333336</v>
      </c>
      <c r="AU1363">
        <f t="shared" si="266"/>
        <v>329956.98420521675</v>
      </c>
      <c r="AV1363">
        <f t="shared" si="267"/>
        <v>-1.1235411010508083</v>
      </c>
      <c r="AW1363" t="str">
        <f t="shared" si="258"/>
        <v>sp|Q06587|RING1_HUMAN</v>
      </c>
      <c r="AX1363" s="20">
        <f t="shared" si="268"/>
        <v>0</v>
      </c>
      <c r="AY1363" s="21">
        <f t="shared" si="257"/>
        <v>4.4053621216756156E-2</v>
      </c>
      <c r="AZ1363" s="21">
        <f t="shared" si="257"/>
        <v>1.3956476814977476</v>
      </c>
      <c r="BA1363" s="21">
        <f t="shared" si="257"/>
        <v>2.6776191815673389</v>
      </c>
      <c r="BB1363" s="21">
        <f t="shared" si="257"/>
        <v>1.2340020653927475</v>
      </c>
      <c r="BC1363" s="22">
        <f t="shared" si="257"/>
        <v>1.3899240566302553</v>
      </c>
      <c r="BD1363" s="22"/>
    </row>
    <row r="1364" spans="1:56" x14ac:dyDescent="0.2">
      <c r="A1364" s="1">
        <v>1360</v>
      </c>
      <c r="B1364" s="3" t="s">
        <v>1412</v>
      </c>
      <c r="C1364" s="27">
        <v>24200000</v>
      </c>
      <c r="D1364" s="7">
        <v>26100000</v>
      </c>
      <c r="E1364" s="7">
        <v>21200000</v>
      </c>
      <c r="F1364" s="7">
        <v>26200000</v>
      </c>
      <c r="G1364" s="7">
        <v>21900000</v>
      </c>
      <c r="H1364" s="8">
        <v>23900000</v>
      </c>
      <c r="I1364" s="27">
        <v>22200000</v>
      </c>
      <c r="J1364" s="7">
        <v>27800000</v>
      </c>
      <c r="K1364" s="7">
        <v>22900000</v>
      </c>
      <c r="L1364" s="7">
        <v>26600000</v>
      </c>
      <c r="M1364" s="7">
        <v>22400000</v>
      </c>
      <c r="N1364" s="8">
        <v>26800000</v>
      </c>
      <c r="O1364" s="27">
        <v>28200000</v>
      </c>
      <c r="P1364" s="7">
        <v>29300000</v>
      </c>
      <c r="Q1364" s="7">
        <v>27000000</v>
      </c>
      <c r="R1364" s="7">
        <v>27800000</v>
      </c>
      <c r="S1364" s="7">
        <v>23500000</v>
      </c>
      <c r="T1364" s="8">
        <v>30700000</v>
      </c>
      <c r="U1364" s="27">
        <v>26600000</v>
      </c>
      <c r="V1364" s="7">
        <v>29800000</v>
      </c>
      <c r="W1364" s="7">
        <v>27200000</v>
      </c>
      <c r="X1364" s="7">
        <v>28400000</v>
      </c>
      <c r="Y1364" s="7">
        <v>29900000</v>
      </c>
      <c r="Z1364" s="8">
        <v>28700000</v>
      </c>
      <c r="AA1364" s="27">
        <v>29900000</v>
      </c>
      <c r="AB1364" s="7">
        <v>23800000</v>
      </c>
      <c r="AC1364" s="7">
        <v>24600000</v>
      </c>
      <c r="AD1364" s="7">
        <v>30900000</v>
      </c>
      <c r="AE1364" s="7">
        <v>29100000</v>
      </c>
      <c r="AF1364" s="8">
        <v>23100000</v>
      </c>
      <c r="AG1364" s="7">
        <v>29600000</v>
      </c>
      <c r="AH1364" s="7">
        <v>25100000</v>
      </c>
      <c r="AI1364" s="7">
        <v>24600000</v>
      </c>
      <c r="AJ1364" s="7">
        <v>28500000</v>
      </c>
      <c r="AK1364" s="7">
        <v>28000000</v>
      </c>
      <c r="AL1364" s="8">
        <v>32000000</v>
      </c>
      <c r="AM1364" s="17">
        <v>1.8497309339192199E-2</v>
      </c>
      <c r="AN1364" s="2">
        <f t="shared" si="259"/>
        <v>24050000</v>
      </c>
      <c r="AO1364" s="2">
        <f t="shared" si="260"/>
        <v>24750000</v>
      </c>
      <c r="AP1364" s="2">
        <f t="shared" si="261"/>
        <v>28000000</v>
      </c>
      <c r="AQ1364" s="2">
        <f t="shared" si="262"/>
        <v>28550000</v>
      </c>
      <c r="AR1364" s="2">
        <f t="shared" si="263"/>
        <v>26850000</v>
      </c>
      <c r="AS1364" s="2">
        <f t="shared" si="264"/>
        <v>28250000</v>
      </c>
      <c r="AT1364" s="2">
        <f t="shared" si="265"/>
        <v>26741666.666666668</v>
      </c>
      <c r="AU1364">
        <f t="shared" si="266"/>
        <v>1915833.1520951053</v>
      </c>
      <c r="AV1364">
        <f t="shared" si="267"/>
        <v>-1.4049588105953441</v>
      </c>
      <c r="AW1364" t="str">
        <f t="shared" si="258"/>
        <v>sp|Q9NW82|WDR70_HUMAN</v>
      </c>
      <c r="AX1364" s="20">
        <f t="shared" si="268"/>
        <v>0</v>
      </c>
      <c r="AY1364" s="21">
        <f t="shared" si="257"/>
        <v>0.3653762851083866</v>
      </c>
      <c r="AZ1364" s="21">
        <f t="shared" si="257"/>
        <v>2.0617661802544669</v>
      </c>
      <c r="BA1364" s="21">
        <f t="shared" si="257"/>
        <v>2.3488475471253421</v>
      </c>
      <c r="BB1364" s="21">
        <f t="shared" si="257"/>
        <v>1.4615051404335462</v>
      </c>
      <c r="BC1364" s="22">
        <f t="shared" si="257"/>
        <v>2.1922577106503192</v>
      </c>
      <c r="BD1364" s="22"/>
    </row>
    <row r="1365" spans="1:56" x14ac:dyDescent="0.2">
      <c r="A1365" s="1">
        <v>1361</v>
      </c>
      <c r="B1365" s="3" t="s">
        <v>1413</v>
      </c>
      <c r="C1365" s="27">
        <v>2216481.7999999998</v>
      </c>
      <c r="D1365" s="7">
        <v>2015275.5</v>
      </c>
      <c r="E1365" s="7">
        <v>1968038.8</v>
      </c>
      <c r="F1365" s="7">
        <v>1460489.6</v>
      </c>
      <c r="G1365" s="7">
        <v>1496747.5</v>
      </c>
      <c r="H1365" s="8">
        <v>1761846.1</v>
      </c>
      <c r="I1365" s="27">
        <v>2336827.5</v>
      </c>
      <c r="J1365" s="7">
        <v>2437633.5</v>
      </c>
      <c r="K1365" s="7">
        <v>1938506.4</v>
      </c>
      <c r="L1365" s="7">
        <v>2482864.2000000002</v>
      </c>
      <c r="M1365" s="7">
        <v>2033759.5</v>
      </c>
      <c r="N1365" s="8">
        <v>2879497.5</v>
      </c>
      <c r="O1365" s="27">
        <v>2540406.5</v>
      </c>
      <c r="P1365" s="7">
        <v>2046881.2</v>
      </c>
      <c r="Q1365" s="7">
        <v>2244658.5</v>
      </c>
      <c r="R1365" s="7">
        <v>1655788.5</v>
      </c>
      <c r="S1365" s="7">
        <v>2449337</v>
      </c>
      <c r="T1365" s="8">
        <v>2489746.7999999998</v>
      </c>
      <c r="U1365" s="27">
        <v>2357454.5</v>
      </c>
      <c r="V1365" s="7">
        <v>2198354.5</v>
      </c>
      <c r="W1365" s="7">
        <v>2313890</v>
      </c>
      <c r="X1365" s="7">
        <v>2231838.7999999998</v>
      </c>
      <c r="Y1365" s="7">
        <v>2803538.5</v>
      </c>
      <c r="Z1365" s="8">
        <v>2383393.5</v>
      </c>
      <c r="AA1365" s="27">
        <v>2501719</v>
      </c>
      <c r="AB1365" s="7">
        <v>2010203.2</v>
      </c>
      <c r="AC1365" s="7">
        <v>2770438.8</v>
      </c>
      <c r="AD1365" s="7">
        <v>2232075</v>
      </c>
      <c r="AE1365" s="7">
        <v>2275664.7999999998</v>
      </c>
      <c r="AF1365" s="8">
        <v>2775922.5</v>
      </c>
      <c r="AG1365" s="7">
        <v>2510267</v>
      </c>
      <c r="AH1365" s="7">
        <v>1896396.1</v>
      </c>
      <c r="AI1365" s="7">
        <v>2377294</v>
      </c>
      <c r="AJ1365" s="7">
        <v>2141323.7999999998</v>
      </c>
      <c r="AK1365" s="7">
        <v>2535435.5</v>
      </c>
      <c r="AL1365" s="8">
        <v>2482842.2000000002</v>
      </c>
      <c r="AM1365" s="17">
        <v>1.8509780587915199E-2</v>
      </c>
      <c r="AN1365" s="2">
        <f t="shared" si="259"/>
        <v>1864942.4500000002</v>
      </c>
      <c r="AO1365" s="2">
        <f t="shared" si="260"/>
        <v>2387230.5</v>
      </c>
      <c r="AP1365" s="2">
        <f t="shared" si="261"/>
        <v>2346997.75</v>
      </c>
      <c r="AQ1365" s="2">
        <f t="shared" si="262"/>
        <v>2335672.25</v>
      </c>
      <c r="AR1365" s="2">
        <f t="shared" si="263"/>
        <v>2388691.9</v>
      </c>
      <c r="AS1365" s="2">
        <f t="shared" si="264"/>
        <v>2430068.1</v>
      </c>
      <c r="AT1365" s="2">
        <f t="shared" si="265"/>
        <v>2292267.1583333332</v>
      </c>
      <c r="AU1365">
        <f t="shared" si="266"/>
        <v>212033.35237134129</v>
      </c>
      <c r="AV1365">
        <f t="shared" si="267"/>
        <v>-2.0153655241225663</v>
      </c>
      <c r="AW1365" t="str">
        <f t="shared" si="258"/>
        <v>sp|Q8N5A5-2|ZGPAT_HUMAN;sp|Q8N5A5-3|ZGPAT_HUMAN;sp|Q8N5A5|ZGPAT_HUMAN</v>
      </c>
      <c r="AX1365" s="20">
        <f t="shared" si="268"/>
        <v>0</v>
      </c>
      <c r="AY1365" s="21">
        <f t="shared" si="257"/>
        <v>2.4632353549987682</v>
      </c>
      <c r="AZ1365" s="21">
        <f t="shared" si="257"/>
        <v>2.273488083873521</v>
      </c>
      <c r="BA1365" s="21">
        <f t="shared" si="257"/>
        <v>2.2200743172498378</v>
      </c>
      <c r="BB1365" s="21">
        <f t="shared" si="257"/>
        <v>2.470127666909399</v>
      </c>
      <c r="BC1365" s="22">
        <f t="shared" si="257"/>
        <v>2.6652677217038758</v>
      </c>
      <c r="BD1365" s="22"/>
    </row>
    <row r="1366" spans="1:56" x14ac:dyDescent="0.2">
      <c r="A1366" s="1">
        <v>1362</v>
      </c>
      <c r="B1366" s="3" t="s">
        <v>1414</v>
      </c>
      <c r="C1366" s="27">
        <v>191000000</v>
      </c>
      <c r="D1366" s="7">
        <v>225000000</v>
      </c>
      <c r="E1366" s="7">
        <v>210000000</v>
      </c>
      <c r="F1366" s="7">
        <v>227000000</v>
      </c>
      <c r="G1366" s="7">
        <v>209000000</v>
      </c>
      <c r="H1366" s="8">
        <v>201000000</v>
      </c>
      <c r="I1366" s="27">
        <v>216000000</v>
      </c>
      <c r="J1366" s="7">
        <v>181000000</v>
      </c>
      <c r="K1366" s="7">
        <v>234000000</v>
      </c>
      <c r="L1366" s="7">
        <v>175000000</v>
      </c>
      <c r="M1366" s="7">
        <v>213000000</v>
      </c>
      <c r="N1366" s="8">
        <v>184000000</v>
      </c>
      <c r="O1366" s="27">
        <v>211000000</v>
      </c>
      <c r="P1366" s="7">
        <v>243000000</v>
      </c>
      <c r="Q1366" s="7">
        <v>223000000</v>
      </c>
      <c r="R1366" s="7">
        <v>218000000</v>
      </c>
      <c r="S1366" s="7">
        <v>238000000</v>
      </c>
      <c r="T1366" s="8">
        <v>218000000</v>
      </c>
      <c r="U1366" s="27">
        <v>235000000</v>
      </c>
      <c r="V1366" s="7">
        <v>240000000</v>
      </c>
      <c r="W1366" s="7">
        <v>246000000</v>
      </c>
      <c r="X1366" s="7">
        <v>247000000</v>
      </c>
      <c r="Y1366" s="7">
        <v>236000000</v>
      </c>
      <c r="Z1366" s="8">
        <v>210000000</v>
      </c>
      <c r="AA1366" s="27">
        <v>196000000</v>
      </c>
      <c r="AB1366" s="7">
        <v>258000000</v>
      </c>
      <c r="AC1366" s="7">
        <v>238000000</v>
      </c>
      <c r="AD1366" s="7">
        <v>245000000</v>
      </c>
      <c r="AE1366" s="7">
        <v>232000000</v>
      </c>
      <c r="AF1366" s="8">
        <v>214000000</v>
      </c>
      <c r="AG1366" s="7">
        <v>239000000</v>
      </c>
      <c r="AH1366" s="7">
        <v>253000000</v>
      </c>
      <c r="AI1366" s="7">
        <v>256000000</v>
      </c>
      <c r="AJ1366" s="7">
        <v>245000000</v>
      </c>
      <c r="AK1366" s="7">
        <v>238000000</v>
      </c>
      <c r="AL1366" s="8">
        <v>175000000</v>
      </c>
      <c r="AM1366" s="17">
        <v>1.85874461003032E-2</v>
      </c>
      <c r="AN1366" s="2">
        <f t="shared" si="259"/>
        <v>209500000</v>
      </c>
      <c r="AO1366" s="2">
        <f t="shared" si="260"/>
        <v>198500000</v>
      </c>
      <c r="AP1366" s="2">
        <f t="shared" si="261"/>
        <v>220500000</v>
      </c>
      <c r="AQ1366" s="2">
        <f t="shared" si="262"/>
        <v>238000000</v>
      </c>
      <c r="AR1366" s="2">
        <f t="shared" si="263"/>
        <v>235000000</v>
      </c>
      <c r="AS1366" s="2">
        <f t="shared" si="264"/>
        <v>242000000</v>
      </c>
      <c r="AT1366" s="2">
        <f t="shared" si="265"/>
        <v>223916666.66666666</v>
      </c>
      <c r="AU1366">
        <f t="shared" si="266"/>
        <v>17399473.172101121</v>
      </c>
      <c r="AV1366">
        <f t="shared" si="267"/>
        <v>-0.82856914827644357</v>
      </c>
      <c r="AW1366" t="str">
        <f t="shared" si="258"/>
        <v>sp|P53618|COPB_HUMAN</v>
      </c>
      <c r="AX1366" s="20">
        <f t="shared" si="268"/>
        <v>0</v>
      </c>
      <c r="AY1366" s="21">
        <f t="shared" si="257"/>
        <v>-0.63220304955196893</v>
      </c>
      <c r="AZ1366" s="21">
        <f t="shared" si="257"/>
        <v>0.63220304955196893</v>
      </c>
      <c r="BA1366" s="21">
        <f t="shared" si="257"/>
        <v>1.6379806283846468</v>
      </c>
      <c r="BB1366" s="21">
        <f t="shared" si="257"/>
        <v>1.4655616148704733</v>
      </c>
      <c r="BC1366" s="22">
        <f t="shared" si="257"/>
        <v>1.8678726464035447</v>
      </c>
      <c r="BD1366" s="22"/>
    </row>
    <row r="1367" spans="1:56" x14ac:dyDescent="0.2">
      <c r="A1367" s="1">
        <v>1363</v>
      </c>
      <c r="B1367" s="3" t="s">
        <v>1415</v>
      </c>
      <c r="C1367" s="27">
        <v>48700000</v>
      </c>
      <c r="D1367" s="7">
        <v>51500000</v>
      </c>
      <c r="E1367" s="7">
        <v>44400000</v>
      </c>
      <c r="F1367" s="7">
        <v>48300000</v>
      </c>
      <c r="G1367" s="7">
        <v>48100000</v>
      </c>
      <c r="H1367" s="8">
        <v>45600000</v>
      </c>
      <c r="I1367" s="27">
        <v>47500000</v>
      </c>
      <c r="J1367" s="7">
        <v>43300000</v>
      </c>
      <c r="K1367" s="7">
        <v>48400000</v>
      </c>
      <c r="L1367" s="7">
        <v>49300000</v>
      </c>
      <c r="M1367" s="7">
        <v>47500000</v>
      </c>
      <c r="N1367" s="8">
        <v>53900000</v>
      </c>
      <c r="O1367" s="27">
        <v>51800000</v>
      </c>
      <c r="P1367" s="7">
        <v>43600000</v>
      </c>
      <c r="Q1367" s="7">
        <v>56000000</v>
      </c>
      <c r="R1367" s="7">
        <v>45000000</v>
      </c>
      <c r="S1367" s="7">
        <v>48200000</v>
      </c>
      <c r="T1367" s="8">
        <v>49200000</v>
      </c>
      <c r="U1367" s="27">
        <v>51300000</v>
      </c>
      <c r="V1367" s="7">
        <v>48400000</v>
      </c>
      <c r="W1367" s="7">
        <v>55700000</v>
      </c>
      <c r="X1367" s="7">
        <v>47300000</v>
      </c>
      <c r="Y1367" s="7">
        <v>58100000</v>
      </c>
      <c r="Z1367" s="8">
        <v>52300000</v>
      </c>
      <c r="AA1367" s="27">
        <v>52700000</v>
      </c>
      <c r="AB1367" s="7">
        <v>48300000</v>
      </c>
      <c r="AC1367" s="7">
        <v>55500000</v>
      </c>
      <c r="AD1367" s="7">
        <v>50000000</v>
      </c>
      <c r="AE1367" s="7">
        <v>55300000</v>
      </c>
      <c r="AF1367" s="8">
        <v>54900000</v>
      </c>
      <c r="AG1367" s="7">
        <v>55800000</v>
      </c>
      <c r="AH1367" s="7">
        <v>46700000</v>
      </c>
      <c r="AI1367" s="7">
        <v>49800000</v>
      </c>
      <c r="AJ1367" s="7">
        <v>50900000</v>
      </c>
      <c r="AK1367" s="7">
        <v>56000000</v>
      </c>
      <c r="AL1367" s="8">
        <v>48200000</v>
      </c>
      <c r="AM1367" s="17">
        <v>1.85874461003032E-2</v>
      </c>
      <c r="AN1367" s="2">
        <f t="shared" si="259"/>
        <v>48200000</v>
      </c>
      <c r="AO1367" s="2">
        <f t="shared" si="260"/>
        <v>47950000</v>
      </c>
      <c r="AP1367" s="2">
        <f t="shared" si="261"/>
        <v>48700000</v>
      </c>
      <c r="AQ1367" s="2">
        <f t="shared" si="262"/>
        <v>51800000</v>
      </c>
      <c r="AR1367" s="2">
        <f t="shared" si="263"/>
        <v>53800000</v>
      </c>
      <c r="AS1367" s="2">
        <f t="shared" si="264"/>
        <v>50350000</v>
      </c>
      <c r="AT1367" s="2">
        <f t="shared" si="265"/>
        <v>50133333.333333336</v>
      </c>
      <c r="AU1367">
        <f t="shared" si="266"/>
        <v>2316390.870873624</v>
      </c>
      <c r="AV1367">
        <f t="shared" si="267"/>
        <v>-0.83463173579344208</v>
      </c>
      <c r="AW1367" t="str">
        <f t="shared" si="258"/>
        <v>sp|Q9HCD5|NCOA5_HUMAN</v>
      </c>
      <c r="AX1367" s="20">
        <f t="shared" si="268"/>
        <v>0</v>
      </c>
      <c r="AY1367" s="21">
        <f t="shared" si="257"/>
        <v>-0.10792651755949667</v>
      </c>
      <c r="AZ1367" s="21">
        <f t="shared" si="257"/>
        <v>0.21585303511899334</v>
      </c>
      <c r="BA1367" s="21">
        <f t="shared" si="257"/>
        <v>1.5541418528567523</v>
      </c>
      <c r="BB1367" s="21">
        <f t="shared" si="257"/>
        <v>2.4175539933327257</v>
      </c>
      <c r="BC1367" s="22">
        <f t="shared" si="257"/>
        <v>0.92816805101167144</v>
      </c>
      <c r="BD1367" s="22"/>
    </row>
    <row r="1368" spans="1:56" x14ac:dyDescent="0.2">
      <c r="A1368" s="1">
        <v>1364</v>
      </c>
      <c r="B1368" s="3" t="s">
        <v>1416</v>
      </c>
      <c r="C1368" s="27">
        <v>18200000</v>
      </c>
      <c r="D1368" s="7">
        <v>21200000</v>
      </c>
      <c r="E1368" s="7">
        <v>15500000</v>
      </c>
      <c r="F1368" s="7">
        <v>19800000</v>
      </c>
      <c r="G1368" s="7">
        <v>16700000</v>
      </c>
      <c r="H1368" s="8">
        <v>20000000</v>
      </c>
      <c r="I1368" s="27">
        <v>17900000</v>
      </c>
      <c r="J1368" s="7">
        <v>12600000</v>
      </c>
      <c r="K1368" s="7">
        <v>20600000</v>
      </c>
      <c r="L1368" s="7">
        <v>18600000</v>
      </c>
      <c r="M1368" s="7">
        <v>22100000</v>
      </c>
      <c r="N1368" s="8">
        <v>20000000</v>
      </c>
      <c r="O1368" s="27">
        <v>22900000</v>
      </c>
      <c r="P1368" s="7">
        <v>22700000</v>
      </c>
      <c r="Q1368" s="7">
        <v>21500000</v>
      </c>
      <c r="R1368" s="7">
        <v>21200000</v>
      </c>
      <c r="S1368" s="7">
        <v>19100000</v>
      </c>
      <c r="T1368" s="8">
        <v>23100000</v>
      </c>
      <c r="U1368" s="27">
        <v>22200000</v>
      </c>
      <c r="V1368" s="7">
        <v>21500000</v>
      </c>
      <c r="W1368" s="7">
        <v>17900000</v>
      </c>
      <c r="X1368" s="7">
        <v>26200000</v>
      </c>
      <c r="Y1368" s="7">
        <v>22800000</v>
      </c>
      <c r="Z1368" s="8">
        <v>18200000</v>
      </c>
      <c r="AA1368" s="27">
        <v>20600000</v>
      </c>
      <c r="AB1368" s="7">
        <v>19500000</v>
      </c>
      <c r="AC1368" s="7">
        <v>23900000</v>
      </c>
      <c r="AD1368" s="7">
        <v>15200000</v>
      </c>
      <c r="AE1368" s="7">
        <v>17500000</v>
      </c>
      <c r="AF1368" s="8">
        <v>19000000</v>
      </c>
      <c r="AG1368" s="7">
        <v>16300000</v>
      </c>
      <c r="AH1368" s="7">
        <v>19600000</v>
      </c>
      <c r="AI1368" s="7">
        <v>21300000</v>
      </c>
      <c r="AJ1368" s="7">
        <v>17600000</v>
      </c>
      <c r="AK1368" s="7">
        <v>15300000</v>
      </c>
      <c r="AL1368" s="8">
        <v>11700000</v>
      </c>
      <c r="AM1368" s="17">
        <v>1.85874461003032E-2</v>
      </c>
      <c r="AN1368" s="2">
        <f t="shared" si="259"/>
        <v>19000000</v>
      </c>
      <c r="AO1368" s="2">
        <f t="shared" si="260"/>
        <v>19300000</v>
      </c>
      <c r="AP1368" s="2">
        <f t="shared" si="261"/>
        <v>22100000</v>
      </c>
      <c r="AQ1368" s="2">
        <f t="shared" si="262"/>
        <v>21850000</v>
      </c>
      <c r="AR1368" s="2">
        <f t="shared" si="263"/>
        <v>19250000</v>
      </c>
      <c r="AS1368" s="2">
        <f t="shared" si="264"/>
        <v>16950000</v>
      </c>
      <c r="AT1368" s="2">
        <f t="shared" si="265"/>
        <v>19741666.666666668</v>
      </c>
      <c r="AU1368">
        <f t="shared" si="266"/>
        <v>1938405.7022890402</v>
      </c>
      <c r="AV1368">
        <f t="shared" si="267"/>
        <v>-0.3826168411446802</v>
      </c>
      <c r="AW1368" t="str">
        <f t="shared" si="258"/>
        <v>sp|P29466-2|CASP1_HUMAN;sp|P29466|CASP1_HUMAN</v>
      </c>
      <c r="AX1368" s="20">
        <f t="shared" si="268"/>
        <v>0</v>
      </c>
      <c r="AY1368" s="21">
        <f t="shared" si="257"/>
        <v>0.15476636271020747</v>
      </c>
      <c r="AZ1368" s="21">
        <f t="shared" si="257"/>
        <v>1.5992524146721436</v>
      </c>
      <c r="BA1368" s="21">
        <f t="shared" si="257"/>
        <v>1.4702804457469709</v>
      </c>
      <c r="BB1368" s="21">
        <f t="shared" si="257"/>
        <v>0.12897196892517288</v>
      </c>
      <c r="BC1368" s="22">
        <f t="shared" si="257"/>
        <v>-1.0575701451864177</v>
      </c>
      <c r="BD1368" s="22"/>
    </row>
    <row r="1369" spans="1:56" x14ac:dyDescent="0.2">
      <c r="A1369" s="1">
        <v>1365</v>
      </c>
      <c r="B1369" s="3" t="s">
        <v>1417</v>
      </c>
      <c r="C1369" s="27">
        <v>1094191.6000000001</v>
      </c>
      <c r="D1369" s="7">
        <v>1075507.8</v>
      </c>
      <c r="E1369" s="7">
        <v>799466.75</v>
      </c>
      <c r="F1369" s="7">
        <v>725343.94</v>
      </c>
      <c r="G1369" s="7">
        <v>937202.75</v>
      </c>
      <c r="H1369" s="8">
        <v>644051.6</v>
      </c>
      <c r="I1369" s="27">
        <v>1271475.6000000001</v>
      </c>
      <c r="J1369" s="7">
        <v>635751.43999999994</v>
      </c>
      <c r="K1369" s="7">
        <v>831239.2</v>
      </c>
      <c r="L1369" s="7">
        <v>169750.3</v>
      </c>
      <c r="M1369" s="7">
        <v>902687.2</v>
      </c>
      <c r="N1369" s="8">
        <v>947950.44</v>
      </c>
      <c r="O1369" s="27">
        <v>1380822.8</v>
      </c>
      <c r="P1369" s="7">
        <v>1193581.5</v>
      </c>
      <c r="Q1369" s="7">
        <v>1140181.5</v>
      </c>
      <c r="R1369" s="7">
        <v>1257619.8999999999</v>
      </c>
      <c r="S1369" s="7">
        <v>1464371.9</v>
      </c>
      <c r="T1369" s="8">
        <v>1103281.5</v>
      </c>
      <c r="U1369" s="27">
        <v>1185297.1000000001</v>
      </c>
      <c r="V1369" s="7">
        <v>1321386</v>
      </c>
      <c r="W1369" s="7">
        <v>1268327.2</v>
      </c>
      <c r="X1369" s="7">
        <v>1366578.4</v>
      </c>
      <c r="Y1369" s="7">
        <v>1268155.6000000001</v>
      </c>
      <c r="Z1369" s="8">
        <v>1442348.1</v>
      </c>
      <c r="AA1369" s="27">
        <v>1009839.7</v>
      </c>
      <c r="AB1369" s="7">
        <v>1050633.6000000001</v>
      </c>
      <c r="AC1369" s="7">
        <v>1073220.2</v>
      </c>
      <c r="AD1369" s="7">
        <v>1429302.5</v>
      </c>
      <c r="AE1369" s="7">
        <v>1298070.2</v>
      </c>
      <c r="AF1369" s="8">
        <v>1525780.6</v>
      </c>
      <c r="AG1369" s="7">
        <v>1388875.4</v>
      </c>
      <c r="AH1369" s="7">
        <v>1295103.5</v>
      </c>
      <c r="AI1369" s="7">
        <v>1414440.6</v>
      </c>
      <c r="AJ1369" s="7">
        <v>1210777.8999999999</v>
      </c>
      <c r="AK1369" s="7">
        <v>1766708.8</v>
      </c>
      <c r="AL1369" s="8">
        <v>140424.35999999999</v>
      </c>
      <c r="AM1369" s="17">
        <v>1.85874461003032E-2</v>
      </c>
      <c r="AN1369" s="2">
        <f t="shared" si="259"/>
        <v>868334.75</v>
      </c>
      <c r="AO1369" s="2">
        <f t="shared" si="260"/>
        <v>866963.2</v>
      </c>
      <c r="AP1369" s="2">
        <f t="shared" si="261"/>
        <v>1225600.7</v>
      </c>
      <c r="AQ1369" s="2">
        <f t="shared" si="262"/>
        <v>1294856.6000000001</v>
      </c>
      <c r="AR1369" s="2">
        <f t="shared" si="263"/>
        <v>1185645.2</v>
      </c>
      <c r="AS1369" s="2">
        <f t="shared" si="264"/>
        <v>1341989.45</v>
      </c>
      <c r="AT1369" s="2">
        <f t="shared" si="265"/>
        <v>1130564.9833333334</v>
      </c>
      <c r="AU1369">
        <f t="shared" si="266"/>
        <v>210716.99199314343</v>
      </c>
      <c r="AV1369">
        <f t="shared" si="267"/>
        <v>-1.2444664801491954</v>
      </c>
      <c r="AW1369" t="str">
        <f t="shared" si="258"/>
        <v>sp|Q13433|S39A6_HUMAN</v>
      </c>
      <c r="AX1369" s="20">
        <f t="shared" si="268"/>
        <v>0</v>
      </c>
      <c r="AY1369" s="21">
        <f t="shared" si="257"/>
        <v>-6.5089672504659024E-3</v>
      </c>
      <c r="AZ1369" s="21">
        <f t="shared" si="257"/>
        <v>1.6954776481036</v>
      </c>
      <c r="BA1369" s="21">
        <f t="shared" si="257"/>
        <v>2.0241454947016271</v>
      </c>
      <c r="BB1369" s="21">
        <f t="shared" si="257"/>
        <v>1.5058607613871262</v>
      </c>
      <c r="BC1369" s="22">
        <f t="shared" si="257"/>
        <v>2.2478239439532826</v>
      </c>
      <c r="BD1369" s="22"/>
    </row>
    <row r="1370" spans="1:56" x14ac:dyDescent="0.2">
      <c r="A1370" s="1">
        <v>1366</v>
      </c>
      <c r="B1370" s="3" t="s">
        <v>1418</v>
      </c>
      <c r="C1370" s="27">
        <v>109631.61</v>
      </c>
      <c r="D1370" s="7">
        <v>185905.02</v>
      </c>
      <c r="E1370" s="7">
        <v>192210.39</v>
      </c>
      <c r="F1370" s="7">
        <v>205499.62</v>
      </c>
      <c r="G1370" s="7">
        <v>161898.72</v>
      </c>
      <c r="H1370" s="8">
        <v>235318.69</v>
      </c>
      <c r="I1370" s="27">
        <v>247858.06</v>
      </c>
      <c r="J1370" s="7">
        <v>0</v>
      </c>
      <c r="K1370" s="7">
        <v>53438.400000000001</v>
      </c>
      <c r="L1370" s="7">
        <v>0</v>
      </c>
      <c r="M1370" s="7">
        <v>275434.03000000003</v>
      </c>
      <c r="N1370" s="8">
        <v>319182.8</v>
      </c>
      <c r="O1370" s="27">
        <v>155566.17000000001</v>
      </c>
      <c r="P1370" s="7">
        <v>319406.75</v>
      </c>
      <c r="Q1370" s="7">
        <v>34235.457000000002</v>
      </c>
      <c r="R1370" s="7">
        <v>59476.105000000003</v>
      </c>
      <c r="S1370" s="7">
        <v>58573.332000000002</v>
      </c>
      <c r="T1370" s="8">
        <v>332791.25</v>
      </c>
      <c r="U1370" s="27">
        <v>21273.776999999998</v>
      </c>
      <c r="V1370" s="7">
        <v>203238.48</v>
      </c>
      <c r="W1370" s="7">
        <v>30529.467000000001</v>
      </c>
      <c r="X1370" s="7">
        <v>241996.53</v>
      </c>
      <c r="Y1370" s="7">
        <v>345197.28</v>
      </c>
      <c r="Z1370" s="8">
        <v>246346</v>
      </c>
      <c r="AA1370" s="27">
        <v>0</v>
      </c>
      <c r="AB1370" s="7">
        <v>170293.31</v>
      </c>
      <c r="AC1370" s="7">
        <v>559348.56000000006</v>
      </c>
      <c r="AD1370" s="7">
        <v>409152.34</v>
      </c>
      <c r="AE1370" s="7">
        <v>577314.4</v>
      </c>
      <c r="AF1370" s="8">
        <v>491029.38</v>
      </c>
      <c r="AG1370" s="7">
        <v>559441.5</v>
      </c>
      <c r="AH1370" s="7">
        <v>390949.66</v>
      </c>
      <c r="AI1370" s="7">
        <v>431609.25</v>
      </c>
      <c r="AJ1370" s="7">
        <v>307833.65999999997</v>
      </c>
      <c r="AK1370" s="7">
        <v>436119.6</v>
      </c>
      <c r="AL1370" s="8">
        <v>0</v>
      </c>
      <c r="AM1370" s="17">
        <v>1.86400969622619E-2</v>
      </c>
      <c r="AN1370" s="2">
        <f t="shared" si="259"/>
        <v>189057.70500000002</v>
      </c>
      <c r="AO1370" s="2">
        <f t="shared" si="260"/>
        <v>150648.23000000001</v>
      </c>
      <c r="AP1370" s="2">
        <f t="shared" si="261"/>
        <v>107521.13750000001</v>
      </c>
      <c r="AQ1370" s="2">
        <f t="shared" si="262"/>
        <v>222617.505</v>
      </c>
      <c r="AR1370" s="2">
        <f t="shared" si="263"/>
        <v>450090.86</v>
      </c>
      <c r="AS1370" s="2">
        <f t="shared" si="264"/>
        <v>411279.45499999996</v>
      </c>
      <c r="AT1370" s="2">
        <f t="shared" si="265"/>
        <v>255202.48208333334</v>
      </c>
      <c r="AU1370">
        <f t="shared" si="266"/>
        <v>141788.42319131063</v>
      </c>
      <c r="AV1370">
        <f t="shared" si="267"/>
        <v>-0.46650336885463678</v>
      </c>
      <c r="AW1370" t="str">
        <f t="shared" si="258"/>
        <v>sp|Q9BXB1-2|LGR4_HUMAN;sp|Q9BXB1|LGR4_HUMAN</v>
      </c>
      <c r="AX1370" s="20">
        <f t="shared" si="268"/>
        <v>0</v>
      </c>
      <c r="AY1370" s="21">
        <f t="shared" si="257"/>
        <v>-0.27089288487379054</v>
      </c>
      <c r="AZ1370" s="21">
        <f t="shared" si="257"/>
        <v>-0.57505800307818711</v>
      </c>
      <c r="BA1370" s="21">
        <f t="shared" si="257"/>
        <v>0.23668928142827861</v>
      </c>
      <c r="BB1370" s="21">
        <f t="shared" si="257"/>
        <v>1.8410047105735579</v>
      </c>
      <c r="BC1370" s="22">
        <f t="shared" si="257"/>
        <v>1.5672771090779616</v>
      </c>
      <c r="BD1370" s="22"/>
    </row>
    <row r="1371" spans="1:56" x14ac:dyDescent="0.2">
      <c r="A1371" s="1">
        <v>1367</v>
      </c>
      <c r="B1371" s="3" t="s">
        <v>1419</v>
      </c>
      <c r="C1371" s="27">
        <v>1022383.6</v>
      </c>
      <c r="D1371" s="7">
        <v>1182968.3999999999</v>
      </c>
      <c r="E1371" s="7">
        <v>912991.1</v>
      </c>
      <c r="F1371" s="7">
        <v>1632070.2</v>
      </c>
      <c r="G1371" s="7">
        <v>1304030.8999999999</v>
      </c>
      <c r="H1371" s="8">
        <v>1561775.9</v>
      </c>
      <c r="I1371" s="27">
        <v>1265867.5</v>
      </c>
      <c r="J1371" s="7">
        <v>1634339.1</v>
      </c>
      <c r="K1371" s="7">
        <v>1207995.3999999999</v>
      </c>
      <c r="L1371" s="7">
        <v>1976084.4</v>
      </c>
      <c r="M1371" s="7">
        <v>1998815.4</v>
      </c>
      <c r="N1371" s="8">
        <v>0</v>
      </c>
      <c r="O1371" s="27">
        <v>1600175.9</v>
      </c>
      <c r="P1371" s="7">
        <v>1105062.5</v>
      </c>
      <c r="Q1371" s="7">
        <v>1444494.6</v>
      </c>
      <c r="R1371" s="7">
        <v>1102719.8</v>
      </c>
      <c r="S1371" s="7">
        <v>1375714.8</v>
      </c>
      <c r="T1371" s="8">
        <v>916966.7</v>
      </c>
      <c r="U1371" s="27">
        <v>1641845.1</v>
      </c>
      <c r="V1371" s="7">
        <v>1714214.5</v>
      </c>
      <c r="W1371" s="7">
        <v>1536101.6</v>
      </c>
      <c r="X1371" s="7">
        <v>1235836</v>
      </c>
      <c r="Y1371" s="7">
        <v>1404891.8</v>
      </c>
      <c r="Z1371" s="8">
        <v>973503.25</v>
      </c>
      <c r="AA1371" s="27">
        <v>1799264.2</v>
      </c>
      <c r="AB1371" s="7">
        <v>2185028.7999999998</v>
      </c>
      <c r="AC1371" s="7">
        <v>1282447.5</v>
      </c>
      <c r="AD1371" s="7">
        <v>930689.44</v>
      </c>
      <c r="AE1371" s="7">
        <v>1731865.5</v>
      </c>
      <c r="AF1371" s="8">
        <v>2042137.2</v>
      </c>
      <c r="AG1371" s="7">
        <v>2351691</v>
      </c>
      <c r="AH1371" s="7">
        <v>2956945.2</v>
      </c>
      <c r="AI1371" s="7">
        <v>1265910.6000000001</v>
      </c>
      <c r="AJ1371" s="7">
        <v>1998275.9</v>
      </c>
      <c r="AK1371" s="7">
        <v>1394747.6</v>
      </c>
      <c r="AL1371" s="8">
        <v>1751156.8</v>
      </c>
      <c r="AM1371" s="17">
        <v>1.86400969622619E-2</v>
      </c>
      <c r="AN1371" s="2">
        <f t="shared" si="259"/>
        <v>1243499.6499999999</v>
      </c>
      <c r="AO1371" s="2">
        <f t="shared" si="260"/>
        <v>1450103.3</v>
      </c>
      <c r="AP1371" s="2">
        <f t="shared" si="261"/>
        <v>1240388.6499999999</v>
      </c>
      <c r="AQ1371" s="2">
        <f t="shared" si="262"/>
        <v>1470496.7000000002</v>
      </c>
      <c r="AR1371" s="2">
        <f t="shared" si="263"/>
        <v>1765564.85</v>
      </c>
      <c r="AS1371" s="2">
        <f t="shared" si="264"/>
        <v>1874716.35</v>
      </c>
      <c r="AT1371" s="2">
        <f t="shared" si="265"/>
        <v>1507461.5833333333</v>
      </c>
      <c r="AU1371">
        <f t="shared" si="266"/>
        <v>263497.09263615386</v>
      </c>
      <c r="AV1371">
        <f t="shared" si="267"/>
        <v>-1.001764120782241</v>
      </c>
      <c r="AW1371" t="str">
        <f t="shared" si="258"/>
        <v>sp|Q8TCD5|NT5C_HUMAN</v>
      </c>
      <c r="AX1371" s="20">
        <f t="shared" si="268"/>
        <v>0</v>
      </c>
      <c r="AY1371" s="21">
        <f t="shared" si="257"/>
        <v>0.78408322434618216</v>
      </c>
      <c r="AZ1371" s="21">
        <f t="shared" si="257"/>
        <v>-1.1806581882464195E-2</v>
      </c>
      <c r="BA1371" s="21">
        <f t="shared" si="257"/>
        <v>0.861478385696824</v>
      </c>
      <c r="BB1371" s="21">
        <f t="shared" si="257"/>
        <v>1.9812939671440186</v>
      </c>
      <c r="BC1371" s="22">
        <f t="shared" si="257"/>
        <v>2.3955357293888877</v>
      </c>
      <c r="BD1371" s="22"/>
    </row>
    <row r="1372" spans="1:56" x14ac:dyDescent="0.2">
      <c r="A1372" s="1">
        <v>1368</v>
      </c>
      <c r="B1372" s="3" t="s">
        <v>1420</v>
      </c>
      <c r="C1372" s="27">
        <v>55000000</v>
      </c>
      <c r="D1372" s="7">
        <v>48800000</v>
      </c>
      <c r="E1372" s="7">
        <v>41300000</v>
      </c>
      <c r="F1372" s="7">
        <v>44700000</v>
      </c>
      <c r="G1372" s="7">
        <v>43300000</v>
      </c>
      <c r="H1372" s="8">
        <v>48600000</v>
      </c>
      <c r="I1372" s="27">
        <v>43600000</v>
      </c>
      <c r="J1372" s="7">
        <v>51000000</v>
      </c>
      <c r="K1372" s="7">
        <v>47700000</v>
      </c>
      <c r="L1372" s="7">
        <v>49000000</v>
      </c>
      <c r="M1372" s="7">
        <v>51400000</v>
      </c>
      <c r="N1372" s="8">
        <v>54600000</v>
      </c>
      <c r="O1372" s="27">
        <v>51500000</v>
      </c>
      <c r="P1372" s="7">
        <v>54100000</v>
      </c>
      <c r="Q1372" s="7">
        <v>54500000</v>
      </c>
      <c r="R1372" s="7">
        <v>49600000</v>
      </c>
      <c r="S1372" s="7">
        <v>45200000</v>
      </c>
      <c r="T1372" s="8">
        <v>48800000</v>
      </c>
      <c r="U1372" s="27">
        <v>49300000</v>
      </c>
      <c r="V1372" s="7">
        <v>49800000</v>
      </c>
      <c r="W1372" s="7">
        <v>48700000</v>
      </c>
      <c r="X1372" s="7">
        <v>53800000</v>
      </c>
      <c r="Y1372" s="7">
        <v>49800000</v>
      </c>
      <c r="Z1372" s="8">
        <v>55500000</v>
      </c>
      <c r="AA1372" s="27">
        <v>66000000</v>
      </c>
      <c r="AB1372" s="7">
        <v>47300000</v>
      </c>
      <c r="AC1372" s="7">
        <v>58400000</v>
      </c>
      <c r="AD1372" s="7">
        <v>46600000</v>
      </c>
      <c r="AE1372" s="7">
        <v>52400000</v>
      </c>
      <c r="AF1372" s="8">
        <v>57200000</v>
      </c>
      <c r="AG1372" s="7">
        <v>55300000</v>
      </c>
      <c r="AH1372" s="7">
        <v>48900000</v>
      </c>
      <c r="AI1372" s="7">
        <v>51200000</v>
      </c>
      <c r="AJ1372" s="7">
        <v>49100000</v>
      </c>
      <c r="AK1372" s="7">
        <v>58500000</v>
      </c>
      <c r="AL1372" s="8">
        <v>57100000</v>
      </c>
      <c r="AM1372" s="17">
        <v>1.8643130126817498E-2</v>
      </c>
      <c r="AN1372" s="2">
        <f t="shared" si="259"/>
        <v>46650000</v>
      </c>
      <c r="AO1372" s="2">
        <f t="shared" si="260"/>
        <v>50000000</v>
      </c>
      <c r="AP1372" s="2">
        <f t="shared" si="261"/>
        <v>50550000</v>
      </c>
      <c r="AQ1372" s="2">
        <f t="shared" si="262"/>
        <v>49800000</v>
      </c>
      <c r="AR1372" s="2">
        <f t="shared" si="263"/>
        <v>54800000</v>
      </c>
      <c r="AS1372" s="2">
        <f t="shared" si="264"/>
        <v>53250000</v>
      </c>
      <c r="AT1372" s="2">
        <f t="shared" si="265"/>
        <v>50841666.666666664</v>
      </c>
      <c r="AU1372">
        <f t="shared" si="266"/>
        <v>2860667.1715994272</v>
      </c>
      <c r="AV1372">
        <f t="shared" si="267"/>
        <v>-1.4652759007693517</v>
      </c>
      <c r="AW1372" t="str">
        <f t="shared" si="258"/>
        <v>sp|Q9H773|DCTP1_HUMAN</v>
      </c>
      <c r="AX1372" s="20">
        <f t="shared" si="268"/>
        <v>0</v>
      </c>
      <c r="AY1372" s="21">
        <f t="shared" si="257"/>
        <v>1.1710554912709339</v>
      </c>
      <c r="AZ1372" s="21">
        <f t="shared" si="257"/>
        <v>1.3633183331213856</v>
      </c>
      <c r="BA1372" s="21">
        <f t="shared" si="257"/>
        <v>1.1011417305980422</v>
      </c>
      <c r="BB1372" s="21">
        <f t="shared" si="257"/>
        <v>2.8489857474203317</v>
      </c>
      <c r="BC1372" s="22">
        <f t="shared" si="257"/>
        <v>2.3071541022054216</v>
      </c>
      <c r="BD1372" s="22"/>
    </row>
    <row r="1373" spans="1:56" x14ac:dyDescent="0.2">
      <c r="A1373" s="1">
        <v>1369</v>
      </c>
      <c r="B1373" s="3" t="s">
        <v>1421</v>
      </c>
      <c r="C1373" s="27">
        <v>450349.4</v>
      </c>
      <c r="D1373" s="7">
        <v>413367.8</v>
      </c>
      <c r="E1373" s="7">
        <v>321575.75</v>
      </c>
      <c r="F1373" s="7">
        <v>204299.12</v>
      </c>
      <c r="G1373" s="7">
        <v>293244.78000000003</v>
      </c>
      <c r="H1373" s="8">
        <v>403105.72</v>
      </c>
      <c r="I1373" s="27">
        <v>278733.09999999998</v>
      </c>
      <c r="J1373" s="7">
        <v>311634.78000000003</v>
      </c>
      <c r="K1373" s="7">
        <v>267059.75</v>
      </c>
      <c r="L1373" s="7">
        <v>190798.73</v>
      </c>
      <c r="M1373" s="7">
        <v>300816.3</v>
      </c>
      <c r="N1373" s="8">
        <v>364102.8</v>
      </c>
      <c r="O1373" s="27">
        <v>249695.2</v>
      </c>
      <c r="P1373" s="7">
        <v>292697.5</v>
      </c>
      <c r="Q1373" s="7">
        <v>336089.12</v>
      </c>
      <c r="R1373" s="7">
        <v>226009.1</v>
      </c>
      <c r="S1373" s="7">
        <v>289191.59999999998</v>
      </c>
      <c r="T1373" s="8">
        <v>200556.16</v>
      </c>
      <c r="U1373" s="27">
        <v>426311.56</v>
      </c>
      <c r="V1373" s="7">
        <v>360509.75</v>
      </c>
      <c r="W1373" s="7">
        <v>413600.06</v>
      </c>
      <c r="X1373" s="7">
        <v>271051.09999999998</v>
      </c>
      <c r="Y1373" s="7">
        <v>498798.62</v>
      </c>
      <c r="Z1373" s="8">
        <v>413715.8</v>
      </c>
      <c r="AA1373" s="27">
        <v>237252.9</v>
      </c>
      <c r="AB1373" s="7">
        <v>456112.88</v>
      </c>
      <c r="AC1373" s="7">
        <v>433853.3</v>
      </c>
      <c r="AD1373" s="7">
        <v>257053.75</v>
      </c>
      <c r="AE1373" s="7">
        <v>340263.7</v>
      </c>
      <c r="AF1373" s="8">
        <v>342457.1</v>
      </c>
      <c r="AG1373" s="7">
        <v>249226.31</v>
      </c>
      <c r="AH1373" s="7">
        <v>193931.8</v>
      </c>
      <c r="AI1373" s="7">
        <v>310121.88</v>
      </c>
      <c r="AJ1373" s="7">
        <v>239874.66</v>
      </c>
      <c r="AK1373" s="7">
        <v>163576.9</v>
      </c>
      <c r="AL1373" s="8">
        <v>72498.31</v>
      </c>
      <c r="AM1373" s="17">
        <v>1.8703524561250899E-2</v>
      </c>
      <c r="AN1373" s="2">
        <f t="shared" si="259"/>
        <v>362340.73499999999</v>
      </c>
      <c r="AO1373" s="2">
        <f t="shared" si="260"/>
        <v>289774.69999999995</v>
      </c>
      <c r="AP1373" s="2">
        <f t="shared" si="261"/>
        <v>269443.40000000002</v>
      </c>
      <c r="AQ1373" s="2">
        <f t="shared" si="262"/>
        <v>413657.93</v>
      </c>
      <c r="AR1373" s="2">
        <f t="shared" si="263"/>
        <v>341360.4</v>
      </c>
      <c r="AS1373" s="2">
        <f t="shared" si="264"/>
        <v>216903.22999999998</v>
      </c>
      <c r="AT1373" s="2">
        <f t="shared" si="265"/>
        <v>315580.06583333336</v>
      </c>
      <c r="AU1373">
        <f t="shared" si="266"/>
        <v>70713.619650307737</v>
      </c>
      <c r="AV1373">
        <f t="shared" si="267"/>
        <v>0.66126821675805891</v>
      </c>
      <c r="AW1373" t="str">
        <f t="shared" si="258"/>
        <v>sp|Q02952-2|AKA12_HUMAN;sp|Q02952-3|AKA12_HUMAN;sp|Q02952|AKA12_HUMAN</v>
      </c>
      <c r="AX1373" s="20">
        <f t="shared" si="268"/>
        <v>0</v>
      </c>
      <c r="AY1373" s="21">
        <f t="shared" si="257"/>
        <v>-1.0261960193644852</v>
      </c>
      <c r="AZ1373" s="21">
        <f t="shared" si="257"/>
        <v>-1.3137120608362987</v>
      </c>
      <c r="BA1373" s="21">
        <f t="shared" si="257"/>
        <v>0.72570454254460837</v>
      </c>
      <c r="BB1373" s="21">
        <f t="shared" si="257"/>
        <v>-0.29669440065084635</v>
      </c>
      <c r="BC1373" s="22">
        <f t="shared" si="257"/>
        <v>-2.0567113622413342</v>
      </c>
      <c r="BD1373" s="22"/>
    </row>
    <row r="1374" spans="1:56" x14ac:dyDescent="0.2">
      <c r="A1374" s="1">
        <v>1370</v>
      </c>
      <c r="B1374" s="3" t="s">
        <v>1422</v>
      </c>
      <c r="C1374" s="27">
        <v>2804781.5</v>
      </c>
      <c r="D1374" s="7">
        <v>3031323.5</v>
      </c>
      <c r="E1374" s="7">
        <v>1821686.5</v>
      </c>
      <c r="F1374" s="7">
        <v>3741326.2</v>
      </c>
      <c r="G1374" s="7">
        <v>2827784</v>
      </c>
      <c r="H1374" s="8">
        <v>2870482.5</v>
      </c>
      <c r="I1374" s="27">
        <v>3049440.8</v>
      </c>
      <c r="J1374" s="7">
        <v>2567065</v>
      </c>
      <c r="K1374" s="7">
        <v>3508242.8</v>
      </c>
      <c r="L1374" s="7">
        <v>2468393</v>
      </c>
      <c r="M1374" s="7">
        <v>3296735.5</v>
      </c>
      <c r="N1374" s="8">
        <v>1656474.4</v>
      </c>
      <c r="O1374" s="27">
        <v>3459232.8</v>
      </c>
      <c r="P1374" s="7">
        <v>4206682.5</v>
      </c>
      <c r="Q1374" s="7">
        <v>2875236.5</v>
      </c>
      <c r="R1374" s="7">
        <v>3003540.5</v>
      </c>
      <c r="S1374" s="7">
        <v>3376012.5</v>
      </c>
      <c r="T1374" s="8">
        <v>2775590</v>
      </c>
      <c r="U1374" s="27">
        <v>3769127.5</v>
      </c>
      <c r="V1374" s="7">
        <v>2219874.7999999998</v>
      </c>
      <c r="W1374" s="7">
        <v>3692893</v>
      </c>
      <c r="X1374" s="7">
        <v>3428053.5</v>
      </c>
      <c r="Y1374" s="7">
        <v>4004613</v>
      </c>
      <c r="Z1374" s="8">
        <v>3235874.2</v>
      </c>
      <c r="AA1374" s="27">
        <v>3203176.5</v>
      </c>
      <c r="AB1374" s="7">
        <v>2211905</v>
      </c>
      <c r="AC1374" s="7">
        <v>2917029.5</v>
      </c>
      <c r="AD1374" s="7">
        <v>2787887.8</v>
      </c>
      <c r="AE1374" s="7">
        <v>2367164.5</v>
      </c>
      <c r="AF1374" s="8">
        <v>1996666</v>
      </c>
      <c r="AG1374" s="7">
        <v>2524862.5</v>
      </c>
      <c r="AH1374" s="7">
        <v>2297925.7999999998</v>
      </c>
      <c r="AI1374" s="7">
        <v>2716265.5</v>
      </c>
      <c r="AJ1374" s="7">
        <v>3121034.2</v>
      </c>
      <c r="AK1374" s="7">
        <v>1035095.5</v>
      </c>
      <c r="AL1374" s="8">
        <v>2042741.2</v>
      </c>
      <c r="AM1374" s="17">
        <v>1.8726271777804102E-2</v>
      </c>
      <c r="AN1374" s="2">
        <f t="shared" si="259"/>
        <v>2849133.25</v>
      </c>
      <c r="AO1374" s="2">
        <f t="shared" si="260"/>
        <v>2808252.9</v>
      </c>
      <c r="AP1374" s="2">
        <f t="shared" si="261"/>
        <v>3189776.5</v>
      </c>
      <c r="AQ1374" s="2">
        <f t="shared" si="262"/>
        <v>3560473.25</v>
      </c>
      <c r="AR1374" s="2">
        <f t="shared" si="263"/>
        <v>2577526.15</v>
      </c>
      <c r="AS1374" s="2">
        <f t="shared" si="264"/>
        <v>2411394.15</v>
      </c>
      <c r="AT1374" s="2">
        <f t="shared" si="265"/>
        <v>2899426.0333333332</v>
      </c>
      <c r="AU1374">
        <f t="shared" si="266"/>
        <v>418072.571330245</v>
      </c>
      <c r="AV1374">
        <f t="shared" si="267"/>
        <v>-0.12029677807685164</v>
      </c>
      <c r="AW1374" t="str">
        <f t="shared" si="258"/>
        <v>sp|P13716|HEM2_HUMAN</v>
      </c>
      <c r="AX1374" s="20">
        <f t="shared" si="268"/>
        <v>0</v>
      </c>
      <c r="AY1374" s="21">
        <f t="shared" si="257"/>
        <v>-9.7782903743062768E-2</v>
      </c>
      <c r="AZ1374" s="21">
        <f t="shared" si="257"/>
        <v>0.814794543722693</v>
      </c>
      <c r="BA1374" s="21">
        <f t="shared" si="257"/>
        <v>1.7014749322985276</v>
      </c>
      <c r="BB1374" s="21">
        <f t="shared" si="257"/>
        <v>-0.64966495920980061</v>
      </c>
      <c r="BC1374" s="22">
        <f t="shared" si="257"/>
        <v>-1.0470409446072464</v>
      </c>
      <c r="BD1374" s="22"/>
    </row>
    <row r="1375" spans="1:56" x14ac:dyDescent="0.2">
      <c r="A1375" s="1">
        <v>1371</v>
      </c>
      <c r="B1375" s="3" t="s">
        <v>1423</v>
      </c>
      <c r="C1375" s="27">
        <v>47900000</v>
      </c>
      <c r="D1375" s="7">
        <v>47700000</v>
      </c>
      <c r="E1375" s="7">
        <v>48700000</v>
      </c>
      <c r="F1375" s="7">
        <v>43800000</v>
      </c>
      <c r="G1375" s="7">
        <v>43800000</v>
      </c>
      <c r="H1375" s="8">
        <v>43800000</v>
      </c>
      <c r="I1375" s="27">
        <v>47400000</v>
      </c>
      <c r="J1375" s="7">
        <v>47900000</v>
      </c>
      <c r="K1375" s="7">
        <v>46900000</v>
      </c>
      <c r="L1375" s="7">
        <v>48900000</v>
      </c>
      <c r="M1375" s="7">
        <v>43700000</v>
      </c>
      <c r="N1375" s="8">
        <v>47500000</v>
      </c>
      <c r="O1375" s="27">
        <v>48000000</v>
      </c>
      <c r="P1375" s="7">
        <v>43400000</v>
      </c>
      <c r="Q1375" s="7">
        <v>45300000</v>
      </c>
      <c r="R1375" s="7">
        <v>42600000</v>
      </c>
      <c r="S1375" s="7">
        <v>45100000</v>
      </c>
      <c r="T1375" s="8">
        <v>45100000</v>
      </c>
      <c r="U1375" s="27">
        <v>46800000</v>
      </c>
      <c r="V1375" s="7">
        <v>47000000</v>
      </c>
      <c r="W1375" s="7">
        <v>46800000</v>
      </c>
      <c r="X1375" s="7">
        <v>43200000</v>
      </c>
      <c r="Y1375" s="7">
        <v>38100000</v>
      </c>
      <c r="Z1375" s="8">
        <v>46100000</v>
      </c>
      <c r="AA1375" s="27">
        <v>48300000</v>
      </c>
      <c r="AB1375" s="7">
        <v>52200000</v>
      </c>
      <c r="AC1375" s="7">
        <v>47700000</v>
      </c>
      <c r="AD1375" s="7">
        <v>46200000</v>
      </c>
      <c r="AE1375" s="7">
        <v>46300000</v>
      </c>
      <c r="AF1375" s="8">
        <v>43300000</v>
      </c>
      <c r="AG1375" s="7">
        <v>53500000</v>
      </c>
      <c r="AH1375" s="7">
        <v>52800000</v>
      </c>
      <c r="AI1375" s="7">
        <v>45000000</v>
      </c>
      <c r="AJ1375" s="7">
        <v>47800000</v>
      </c>
      <c r="AK1375" s="7">
        <v>48800000</v>
      </c>
      <c r="AL1375" s="8">
        <v>47800000</v>
      </c>
      <c r="AM1375" s="17">
        <v>1.87670892454724E-2</v>
      </c>
      <c r="AN1375" s="2">
        <f t="shared" si="259"/>
        <v>45750000</v>
      </c>
      <c r="AO1375" s="2">
        <f t="shared" si="260"/>
        <v>47450000</v>
      </c>
      <c r="AP1375" s="2">
        <f t="shared" si="261"/>
        <v>45100000</v>
      </c>
      <c r="AQ1375" s="2">
        <f t="shared" si="262"/>
        <v>46450000</v>
      </c>
      <c r="AR1375" s="2">
        <f t="shared" si="263"/>
        <v>47000000</v>
      </c>
      <c r="AS1375" s="2">
        <f t="shared" si="264"/>
        <v>48300000</v>
      </c>
      <c r="AT1375" s="2">
        <f t="shared" si="265"/>
        <v>46675000</v>
      </c>
      <c r="AU1375">
        <f t="shared" si="266"/>
        <v>1160495.5837916834</v>
      </c>
      <c r="AV1375">
        <f t="shared" si="267"/>
        <v>-0.79707326156102254</v>
      </c>
      <c r="AW1375" t="str">
        <f t="shared" si="258"/>
        <v>sp|Q16204|CCDC6_HUMAN</v>
      </c>
      <c r="AX1375" s="20">
        <f t="shared" si="268"/>
        <v>0</v>
      </c>
      <c r="AY1375" s="21">
        <f t="shared" si="257"/>
        <v>1.4648913996256629</v>
      </c>
      <c r="AZ1375" s="21">
        <f t="shared" si="257"/>
        <v>-0.56010553515098871</v>
      </c>
      <c r="BA1375" s="21">
        <f t="shared" si="257"/>
        <v>0.60319057631644946</v>
      </c>
      <c r="BB1375" s="21">
        <f t="shared" si="257"/>
        <v>1.077126029136517</v>
      </c>
      <c r="BC1375" s="22">
        <f t="shared" si="257"/>
        <v>2.1973370994384944</v>
      </c>
      <c r="BD1375" s="22"/>
    </row>
    <row r="1376" spans="1:56" x14ac:dyDescent="0.2">
      <c r="A1376" s="1">
        <v>1372</v>
      </c>
      <c r="B1376" s="3" t="s">
        <v>1424</v>
      </c>
      <c r="C1376" s="27">
        <v>11200000</v>
      </c>
      <c r="D1376" s="7">
        <v>11000000</v>
      </c>
      <c r="E1376" s="7">
        <v>9306198</v>
      </c>
      <c r="F1376" s="7">
        <v>10200000</v>
      </c>
      <c r="G1376" s="7">
        <v>9552836</v>
      </c>
      <c r="H1376" s="8">
        <v>10200000</v>
      </c>
      <c r="I1376" s="27">
        <v>12700000</v>
      </c>
      <c r="J1376" s="7">
        <v>8896423</v>
      </c>
      <c r="K1376" s="7">
        <v>12300000</v>
      </c>
      <c r="L1376" s="7">
        <v>8200410.5</v>
      </c>
      <c r="M1376" s="7">
        <v>12500000</v>
      </c>
      <c r="N1376" s="8">
        <v>13500000</v>
      </c>
      <c r="O1376" s="27">
        <v>14000000</v>
      </c>
      <c r="P1376" s="7">
        <v>12600000</v>
      </c>
      <c r="Q1376" s="7">
        <v>11300000</v>
      </c>
      <c r="R1376" s="7">
        <v>12200000</v>
      </c>
      <c r="S1376" s="7">
        <v>13200000</v>
      </c>
      <c r="T1376" s="8">
        <v>11800000</v>
      </c>
      <c r="U1376" s="27">
        <v>13400000</v>
      </c>
      <c r="V1376" s="7">
        <v>12200000</v>
      </c>
      <c r="W1376" s="7">
        <v>11700000</v>
      </c>
      <c r="X1376" s="7">
        <v>12300000</v>
      </c>
      <c r="Y1376" s="7">
        <v>10400000</v>
      </c>
      <c r="Z1376" s="8">
        <v>11500000</v>
      </c>
      <c r="AA1376" s="27">
        <v>13200000</v>
      </c>
      <c r="AB1376" s="7">
        <v>11600000</v>
      </c>
      <c r="AC1376" s="7">
        <v>12600000</v>
      </c>
      <c r="AD1376" s="7">
        <v>10100000</v>
      </c>
      <c r="AE1376" s="7">
        <v>11900000</v>
      </c>
      <c r="AF1376" s="8">
        <v>12500000</v>
      </c>
      <c r="AG1376" s="7">
        <v>12600000</v>
      </c>
      <c r="AH1376" s="7">
        <v>9479046</v>
      </c>
      <c r="AI1376" s="7">
        <v>12000000</v>
      </c>
      <c r="AJ1376" s="7">
        <v>10300000</v>
      </c>
      <c r="AK1376" s="7">
        <v>9885504</v>
      </c>
      <c r="AL1376" s="8">
        <v>7722792.5</v>
      </c>
      <c r="AM1376" s="17">
        <v>1.87670892454724E-2</v>
      </c>
      <c r="AN1376" s="2">
        <f t="shared" si="259"/>
        <v>10200000</v>
      </c>
      <c r="AO1376" s="2">
        <f t="shared" si="260"/>
        <v>12400000</v>
      </c>
      <c r="AP1376" s="2">
        <f t="shared" si="261"/>
        <v>12400000</v>
      </c>
      <c r="AQ1376" s="2">
        <f t="shared" si="262"/>
        <v>11950000</v>
      </c>
      <c r="AR1376" s="2">
        <f t="shared" si="263"/>
        <v>12200000</v>
      </c>
      <c r="AS1376" s="2">
        <f t="shared" si="264"/>
        <v>10092752</v>
      </c>
      <c r="AT1376" s="2">
        <f t="shared" si="265"/>
        <v>11540458.666666666</v>
      </c>
      <c r="AU1376">
        <f t="shared" si="266"/>
        <v>1092979.9185029278</v>
      </c>
      <c r="AV1376">
        <f t="shared" si="267"/>
        <v>-1.2264257046028018</v>
      </c>
      <c r="AW1376" t="str">
        <f t="shared" si="258"/>
        <v>sp|P41214|EIF2D_HUMAN</v>
      </c>
      <c r="AX1376" s="20">
        <f t="shared" si="268"/>
        <v>0</v>
      </c>
      <c r="AY1376" s="21">
        <f t="shared" si="257"/>
        <v>2.0128457648273863</v>
      </c>
      <c r="AZ1376" s="21">
        <f t="shared" si="257"/>
        <v>2.0128457648273863</v>
      </c>
      <c r="BA1376" s="21">
        <f t="shared" si="257"/>
        <v>1.6011273129308754</v>
      </c>
      <c r="BB1376" s="21">
        <f t="shared" si="257"/>
        <v>1.8298597862067147</v>
      </c>
      <c r="BC1376" s="22">
        <f t="shared" si="257"/>
        <v>-9.8124401175548881E-2</v>
      </c>
      <c r="BD1376" s="22"/>
    </row>
    <row r="1377" spans="1:56" x14ac:dyDescent="0.2">
      <c r="A1377" s="1">
        <v>1373</v>
      </c>
      <c r="B1377" s="3" t="s">
        <v>1425</v>
      </c>
      <c r="C1377" s="27">
        <v>4402486</v>
      </c>
      <c r="D1377" s="7">
        <v>4990246</v>
      </c>
      <c r="E1377" s="7">
        <v>4442656</v>
      </c>
      <c r="F1377" s="7">
        <v>4339172.5</v>
      </c>
      <c r="G1377" s="7">
        <v>4690820.5</v>
      </c>
      <c r="H1377" s="8">
        <v>5159629.5</v>
      </c>
      <c r="I1377" s="27">
        <v>4546681.5</v>
      </c>
      <c r="J1377" s="7">
        <v>3243766</v>
      </c>
      <c r="K1377" s="7">
        <v>4148914.5</v>
      </c>
      <c r="L1377" s="7">
        <v>2956311.5</v>
      </c>
      <c r="M1377" s="7">
        <v>4968919</v>
      </c>
      <c r="N1377" s="8">
        <v>5203206.5</v>
      </c>
      <c r="O1377" s="27">
        <v>4495296</v>
      </c>
      <c r="P1377" s="7">
        <v>4340228.5</v>
      </c>
      <c r="Q1377" s="7">
        <v>4408148.5</v>
      </c>
      <c r="R1377" s="7">
        <v>4852510</v>
      </c>
      <c r="S1377" s="7">
        <v>4483036</v>
      </c>
      <c r="T1377" s="8">
        <v>4431934</v>
      </c>
      <c r="U1377" s="27">
        <v>4188317.8</v>
      </c>
      <c r="V1377" s="7">
        <v>4182274.8</v>
      </c>
      <c r="W1377" s="7">
        <v>4470803</v>
      </c>
      <c r="X1377" s="7">
        <v>3851551.2</v>
      </c>
      <c r="Y1377" s="7">
        <v>5022159</v>
      </c>
      <c r="Z1377" s="8">
        <v>4507234.5</v>
      </c>
      <c r="AA1377" s="27">
        <v>2464835.7999999998</v>
      </c>
      <c r="AB1377" s="7">
        <v>3946661.5</v>
      </c>
      <c r="AC1377" s="7">
        <v>4096356.5</v>
      </c>
      <c r="AD1377" s="7">
        <v>4090720.2</v>
      </c>
      <c r="AE1377" s="7">
        <v>3780213</v>
      </c>
      <c r="AF1377" s="8">
        <v>4075591</v>
      </c>
      <c r="AG1377" s="7">
        <v>4672750</v>
      </c>
      <c r="AH1377" s="7">
        <v>2985223.8</v>
      </c>
      <c r="AI1377" s="7">
        <v>4023868</v>
      </c>
      <c r="AJ1377" s="7">
        <v>3925613.2</v>
      </c>
      <c r="AK1377" s="7">
        <v>4028025.5</v>
      </c>
      <c r="AL1377" s="8">
        <v>2852591.5</v>
      </c>
      <c r="AM1377" s="17">
        <v>1.8774480151223599E-2</v>
      </c>
      <c r="AN1377" s="2">
        <f t="shared" si="259"/>
        <v>4566738.25</v>
      </c>
      <c r="AO1377" s="2">
        <f t="shared" si="260"/>
        <v>4347798</v>
      </c>
      <c r="AP1377" s="2">
        <f t="shared" si="261"/>
        <v>4457485</v>
      </c>
      <c r="AQ1377" s="2">
        <f t="shared" si="262"/>
        <v>4329560.4000000004</v>
      </c>
      <c r="AR1377" s="2">
        <f t="shared" si="263"/>
        <v>4011126.25</v>
      </c>
      <c r="AS1377" s="2">
        <f t="shared" si="264"/>
        <v>3974740.6</v>
      </c>
      <c r="AT1377" s="2">
        <f t="shared" si="265"/>
        <v>4281241.416666667</v>
      </c>
      <c r="AU1377">
        <f t="shared" si="266"/>
        <v>239265.4171942127</v>
      </c>
      <c r="AV1377">
        <f t="shared" si="267"/>
        <v>1.1932223080178532</v>
      </c>
      <c r="AW1377" t="str">
        <f t="shared" si="258"/>
        <v>sp|P54289-4|CA2D1_HUMAN;sp|P54289-5|CA2D1_HUMAN;sp|P54289|CA2D1_HUMAN</v>
      </c>
      <c r="AX1377" s="20">
        <f t="shared" si="268"/>
        <v>0</v>
      </c>
      <c r="AY1377" s="21">
        <f t="shared" si="257"/>
        <v>-0.91505179715247076</v>
      </c>
      <c r="AZ1377" s="21">
        <f t="shared" si="257"/>
        <v>-0.45661947840677153</v>
      </c>
      <c r="BA1377" s="21">
        <f t="shared" si="257"/>
        <v>-0.99127509851321893</v>
      </c>
      <c r="BB1377" s="21">
        <f t="shared" si="257"/>
        <v>-2.3221575709330677</v>
      </c>
      <c r="BC1377" s="22">
        <f t="shared" si="257"/>
        <v>-2.4742299031015964</v>
      </c>
      <c r="BD1377" s="22"/>
    </row>
    <row r="1378" spans="1:56" x14ac:dyDescent="0.2">
      <c r="A1378" s="1">
        <v>1374</v>
      </c>
      <c r="B1378" s="3" t="s">
        <v>1426</v>
      </c>
      <c r="C1378" s="27">
        <v>6694199</v>
      </c>
      <c r="D1378" s="7">
        <v>5386150.5</v>
      </c>
      <c r="E1378" s="7">
        <v>4795509.5</v>
      </c>
      <c r="F1378" s="7">
        <v>4902305</v>
      </c>
      <c r="G1378" s="7">
        <v>5532159</v>
      </c>
      <c r="H1378" s="8">
        <v>5234400</v>
      </c>
      <c r="I1378" s="27">
        <v>6192342</v>
      </c>
      <c r="J1378" s="7">
        <v>3657509</v>
      </c>
      <c r="K1378" s="7">
        <v>4702966.5</v>
      </c>
      <c r="L1378" s="7">
        <v>4730978</v>
      </c>
      <c r="M1378" s="7">
        <v>6473597.5</v>
      </c>
      <c r="N1378" s="8">
        <v>4963763</v>
      </c>
      <c r="O1378" s="27">
        <v>6819494.5</v>
      </c>
      <c r="P1378" s="7">
        <v>5930018</v>
      </c>
      <c r="Q1378" s="7">
        <v>5201652</v>
      </c>
      <c r="R1378" s="7">
        <v>5897874</v>
      </c>
      <c r="S1378" s="7">
        <v>5005931</v>
      </c>
      <c r="T1378" s="8">
        <v>5730665</v>
      </c>
      <c r="U1378" s="27">
        <v>6939829</v>
      </c>
      <c r="V1378" s="7">
        <v>5929753</v>
      </c>
      <c r="W1378" s="7">
        <v>6501558</v>
      </c>
      <c r="X1378" s="7">
        <v>6017938</v>
      </c>
      <c r="Y1378" s="7">
        <v>6589735.5</v>
      </c>
      <c r="Z1378" s="8">
        <v>6463131</v>
      </c>
      <c r="AA1378" s="27">
        <v>6787360</v>
      </c>
      <c r="AB1378" s="7">
        <v>6884862.5</v>
      </c>
      <c r="AC1378" s="7">
        <v>5674070</v>
      </c>
      <c r="AD1378" s="7">
        <v>7490749</v>
      </c>
      <c r="AE1378" s="7">
        <v>5200968</v>
      </c>
      <c r="AF1378" s="8">
        <v>5903412</v>
      </c>
      <c r="AG1378" s="7">
        <v>7350483</v>
      </c>
      <c r="AH1378" s="7">
        <v>5706850</v>
      </c>
      <c r="AI1378" s="7">
        <v>6283747</v>
      </c>
      <c r="AJ1378" s="7">
        <v>6839477</v>
      </c>
      <c r="AK1378" s="7">
        <v>5696181</v>
      </c>
      <c r="AL1378" s="8">
        <v>4570077.5</v>
      </c>
      <c r="AM1378" s="17">
        <v>1.8774480151223599E-2</v>
      </c>
      <c r="AN1378" s="2">
        <f t="shared" si="259"/>
        <v>5310275.25</v>
      </c>
      <c r="AO1378" s="2">
        <f t="shared" si="260"/>
        <v>4847370.5</v>
      </c>
      <c r="AP1378" s="2">
        <f t="shared" si="261"/>
        <v>5814269.5</v>
      </c>
      <c r="AQ1378" s="2">
        <f t="shared" si="262"/>
        <v>6482344.5</v>
      </c>
      <c r="AR1378" s="2">
        <f t="shared" si="263"/>
        <v>6345386</v>
      </c>
      <c r="AS1378" s="2">
        <f t="shared" si="264"/>
        <v>5995298.5</v>
      </c>
      <c r="AT1378" s="2">
        <f t="shared" si="265"/>
        <v>5799157.375</v>
      </c>
      <c r="AU1378">
        <f t="shared" si="266"/>
        <v>624293.85121755267</v>
      </c>
      <c r="AV1378">
        <f t="shared" si="267"/>
        <v>-0.78309617185326941</v>
      </c>
      <c r="AW1378" t="str">
        <f t="shared" si="258"/>
        <v>sp|Q9Y6I9|TX264_HUMAN</v>
      </c>
      <c r="AX1378" s="20">
        <f t="shared" si="268"/>
        <v>0</v>
      </c>
      <c r="AY1378" s="21">
        <f t="shared" si="257"/>
        <v>-0.74148535837282803</v>
      </c>
      <c r="AZ1378" s="21">
        <f t="shared" si="257"/>
        <v>0.80730292156020145</v>
      </c>
      <c r="BA1378" s="21">
        <f t="shared" si="257"/>
        <v>1.877431994106826</v>
      </c>
      <c r="BB1378" s="21">
        <f t="shared" si="257"/>
        <v>1.6580505285791878</v>
      </c>
      <c r="BC1378" s="22">
        <f t="shared" si="257"/>
        <v>1.0972769452462292</v>
      </c>
      <c r="BD1378" s="22"/>
    </row>
    <row r="1379" spans="1:56" x14ac:dyDescent="0.2">
      <c r="A1379" s="1">
        <v>1375</v>
      </c>
      <c r="B1379" s="3" t="s">
        <v>1427</v>
      </c>
      <c r="C1379" s="27">
        <v>1438728.5</v>
      </c>
      <c r="D1379" s="7">
        <v>1752876.5</v>
      </c>
      <c r="E1379" s="7">
        <v>1054516.2</v>
      </c>
      <c r="F1379" s="7">
        <v>769536.1</v>
      </c>
      <c r="G1379" s="7">
        <v>1303753.8</v>
      </c>
      <c r="H1379" s="8">
        <v>1128795.6000000001</v>
      </c>
      <c r="I1379" s="27">
        <v>1341798.5</v>
      </c>
      <c r="J1379" s="7">
        <v>1601779.5</v>
      </c>
      <c r="K1379" s="7">
        <v>1370329.9</v>
      </c>
      <c r="L1379" s="7">
        <v>2196400.2000000002</v>
      </c>
      <c r="M1379" s="7">
        <v>1271399.3999999999</v>
      </c>
      <c r="N1379" s="8">
        <v>1445710</v>
      </c>
      <c r="O1379" s="27">
        <v>2060062.5</v>
      </c>
      <c r="P1379" s="7">
        <v>1800438.5</v>
      </c>
      <c r="Q1379" s="7">
        <v>1681602.5</v>
      </c>
      <c r="R1379" s="7">
        <v>1899151.6</v>
      </c>
      <c r="S1379" s="7">
        <v>1305121.1000000001</v>
      </c>
      <c r="T1379" s="8">
        <v>1920248.5</v>
      </c>
      <c r="U1379" s="27">
        <v>1709539.6</v>
      </c>
      <c r="V1379" s="7">
        <v>1561192.6</v>
      </c>
      <c r="W1379" s="7">
        <v>1672042.2</v>
      </c>
      <c r="X1379" s="7">
        <v>3481873</v>
      </c>
      <c r="Y1379" s="7">
        <v>1686209.9</v>
      </c>
      <c r="Z1379" s="8">
        <v>1412908.2</v>
      </c>
      <c r="AA1379" s="27">
        <v>2015892.5</v>
      </c>
      <c r="AB1379" s="7">
        <v>2022518.2</v>
      </c>
      <c r="AC1379" s="7">
        <v>1896099.8</v>
      </c>
      <c r="AD1379" s="7">
        <v>2095127.8</v>
      </c>
      <c r="AE1379" s="7">
        <v>1663056.6</v>
      </c>
      <c r="AF1379" s="8">
        <v>1290509.8999999999</v>
      </c>
      <c r="AG1379" s="7">
        <v>1797837.8</v>
      </c>
      <c r="AH1379" s="7">
        <v>3126769</v>
      </c>
      <c r="AI1379" s="7">
        <v>1520398</v>
      </c>
      <c r="AJ1379" s="7">
        <v>1665781.2</v>
      </c>
      <c r="AK1379" s="7">
        <v>1852310.1</v>
      </c>
      <c r="AL1379" s="8">
        <v>3319048.5</v>
      </c>
      <c r="AM1379" s="17">
        <v>1.88035224840594E-2</v>
      </c>
      <c r="AN1379" s="2">
        <f t="shared" si="259"/>
        <v>1216274.7000000002</v>
      </c>
      <c r="AO1379" s="2">
        <f t="shared" si="260"/>
        <v>1408019.95</v>
      </c>
      <c r="AP1379" s="2">
        <f t="shared" si="261"/>
        <v>1849795.05</v>
      </c>
      <c r="AQ1379" s="2">
        <f t="shared" si="262"/>
        <v>1679126.0499999998</v>
      </c>
      <c r="AR1379" s="2">
        <f t="shared" si="263"/>
        <v>1955996.15</v>
      </c>
      <c r="AS1379" s="2">
        <f t="shared" si="264"/>
        <v>1825073.9500000002</v>
      </c>
      <c r="AT1379" s="2">
        <f t="shared" si="265"/>
        <v>1655714.3083333336</v>
      </c>
      <c r="AU1379">
        <f t="shared" si="266"/>
        <v>286889.1706273515</v>
      </c>
      <c r="AV1379">
        <f t="shared" si="267"/>
        <v>-1.5317399655497419</v>
      </c>
      <c r="AW1379" t="str">
        <f t="shared" si="258"/>
        <v>sp|O43251-6|RFOX2_HUMAN;sp|O43251-8|RFOX2_HUMAN</v>
      </c>
      <c r="AX1379" s="20">
        <f t="shared" si="268"/>
        <v>0</v>
      </c>
      <c r="AY1379" s="21">
        <f t="shared" si="257"/>
        <v>0.6683600136620812</v>
      </c>
      <c r="AZ1379" s="21">
        <f t="shared" si="257"/>
        <v>2.2082407245092477</v>
      </c>
      <c r="BA1379" s="21">
        <f t="shared" si="257"/>
        <v>1.6133454915285401</v>
      </c>
      <c r="BB1379" s="21">
        <f t="shared" si="257"/>
        <v>2.5784223516782547</v>
      </c>
      <c r="BC1379" s="22">
        <f t="shared" si="257"/>
        <v>2.1220712119203227</v>
      </c>
      <c r="BD1379" s="22"/>
    </row>
    <row r="1380" spans="1:56" x14ac:dyDescent="0.2">
      <c r="A1380" s="1">
        <v>1376</v>
      </c>
      <c r="B1380" s="3" t="s">
        <v>1428</v>
      </c>
      <c r="C1380" s="27">
        <v>22900000</v>
      </c>
      <c r="D1380" s="7">
        <v>18500000</v>
      </c>
      <c r="E1380" s="7">
        <v>19300000</v>
      </c>
      <c r="F1380" s="7">
        <v>16500000</v>
      </c>
      <c r="G1380" s="7">
        <v>21200000</v>
      </c>
      <c r="H1380" s="8">
        <v>21100000</v>
      </c>
      <c r="I1380" s="27">
        <v>18500000</v>
      </c>
      <c r="J1380" s="7">
        <v>15600000</v>
      </c>
      <c r="K1380" s="7">
        <v>19300000</v>
      </c>
      <c r="L1380" s="7">
        <v>16600000</v>
      </c>
      <c r="M1380" s="7">
        <v>20000000</v>
      </c>
      <c r="N1380" s="8">
        <v>20600000</v>
      </c>
      <c r="O1380" s="27">
        <v>27900000</v>
      </c>
      <c r="P1380" s="7">
        <v>19800000</v>
      </c>
      <c r="Q1380" s="7">
        <v>19100000</v>
      </c>
      <c r="R1380" s="7">
        <v>16200000</v>
      </c>
      <c r="S1380" s="7">
        <v>16700000</v>
      </c>
      <c r="T1380" s="8">
        <v>21400000</v>
      </c>
      <c r="U1380" s="27">
        <v>21500000</v>
      </c>
      <c r="V1380" s="7">
        <v>22700000</v>
      </c>
      <c r="W1380" s="7">
        <v>24100000</v>
      </c>
      <c r="X1380" s="7">
        <v>22700000</v>
      </c>
      <c r="Y1380" s="7">
        <v>19200000</v>
      </c>
      <c r="Z1380" s="8">
        <v>23500000</v>
      </c>
      <c r="AA1380" s="27">
        <v>17500000</v>
      </c>
      <c r="AB1380" s="7">
        <v>24200000</v>
      </c>
      <c r="AC1380" s="7">
        <v>23800000</v>
      </c>
      <c r="AD1380" s="7">
        <v>29400000</v>
      </c>
      <c r="AE1380" s="7">
        <v>23200000</v>
      </c>
      <c r="AF1380" s="8">
        <v>24800000</v>
      </c>
      <c r="AG1380" s="7">
        <v>27800000</v>
      </c>
      <c r="AH1380" s="7">
        <v>24800000</v>
      </c>
      <c r="AI1380" s="7">
        <v>20200000</v>
      </c>
      <c r="AJ1380" s="7">
        <v>24700000</v>
      </c>
      <c r="AK1380" s="7">
        <v>25400000</v>
      </c>
      <c r="AL1380" s="8">
        <v>15200000</v>
      </c>
      <c r="AM1380" s="17">
        <v>1.88510831834721E-2</v>
      </c>
      <c r="AN1380" s="2">
        <f t="shared" si="259"/>
        <v>20200000</v>
      </c>
      <c r="AO1380" s="2">
        <f t="shared" si="260"/>
        <v>18900000</v>
      </c>
      <c r="AP1380" s="2">
        <f t="shared" si="261"/>
        <v>19450000</v>
      </c>
      <c r="AQ1380" s="2">
        <f t="shared" si="262"/>
        <v>22700000</v>
      </c>
      <c r="AR1380" s="2">
        <f t="shared" si="263"/>
        <v>24000000</v>
      </c>
      <c r="AS1380" s="2">
        <f t="shared" si="264"/>
        <v>24750000</v>
      </c>
      <c r="AT1380" s="2">
        <f t="shared" si="265"/>
        <v>21666666.666666668</v>
      </c>
      <c r="AU1380">
        <f t="shared" si="266"/>
        <v>2479448.8634909773</v>
      </c>
      <c r="AV1380">
        <f t="shared" si="267"/>
        <v>-0.59152930647726787</v>
      </c>
      <c r="AW1380" t="str">
        <f t="shared" si="258"/>
        <v>sp|Q99805|TM9S2_HUMAN</v>
      </c>
      <c r="AX1380" s="20">
        <f t="shared" si="268"/>
        <v>0</v>
      </c>
      <c r="AY1380" s="21">
        <f t="shared" si="257"/>
        <v>-0.52431006710485073</v>
      </c>
      <c r="AZ1380" s="21">
        <f t="shared" si="257"/>
        <v>-0.30248657717587546</v>
      </c>
      <c r="BA1380" s="21">
        <f t="shared" si="257"/>
        <v>1.0082885905862513</v>
      </c>
      <c r="BB1380" s="21">
        <f t="shared" si="257"/>
        <v>1.5325986576911017</v>
      </c>
      <c r="BC1380" s="22">
        <f t="shared" si="257"/>
        <v>1.8350852348669773</v>
      </c>
      <c r="BD1380" s="22"/>
    </row>
    <row r="1381" spans="1:56" x14ac:dyDescent="0.2">
      <c r="A1381" s="1">
        <v>1377</v>
      </c>
      <c r="B1381" s="3" t="s">
        <v>1429</v>
      </c>
      <c r="C1381" s="27">
        <v>6324441.5</v>
      </c>
      <c r="D1381" s="7">
        <v>5182345</v>
      </c>
      <c r="E1381" s="7">
        <v>5354426</v>
      </c>
      <c r="F1381" s="7">
        <v>3653320</v>
      </c>
      <c r="G1381" s="7">
        <v>6878313.5</v>
      </c>
      <c r="H1381" s="8">
        <v>3778396.5</v>
      </c>
      <c r="I1381" s="27">
        <v>4385271</v>
      </c>
      <c r="J1381" s="7">
        <v>2751586.8</v>
      </c>
      <c r="K1381" s="7">
        <v>7855682</v>
      </c>
      <c r="L1381" s="7">
        <v>4372975</v>
      </c>
      <c r="M1381" s="7">
        <v>4830694</v>
      </c>
      <c r="N1381" s="8">
        <v>6260565</v>
      </c>
      <c r="O1381" s="27">
        <v>6582925</v>
      </c>
      <c r="P1381" s="7">
        <v>6639989.5</v>
      </c>
      <c r="Q1381" s="7">
        <v>6596756</v>
      </c>
      <c r="R1381" s="7">
        <v>6169303.5</v>
      </c>
      <c r="S1381" s="7">
        <v>3690573</v>
      </c>
      <c r="T1381" s="8">
        <v>4495025.5</v>
      </c>
      <c r="U1381" s="27">
        <v>7390704.5</v>
      </c>
      <c r="V1381" s="7">
        <v>6362356.5</v>
      </c>
      <c r="W1381" s="7">
        <v>4911118.5</v>
      </c>
      <c r="X1381" s="7">
        <v>6486295</v>
      </c>
      <c r="Y1381" s="7">
        <v>6210472</v>
      </c>
      <c r="Z1381" s="8">
        <v>6138905</v>
      </c>
      <c r="AA1381" s="27">
        <v>5948402.5</v>
      </c>
      <c r="AB1381" s="7">
        <v>4987395.5</v>
      </c>
      <c r="AC1381" s="7">
        <v>6957826.5</v>
      </c>
      <c r="AD1381" s="7">
        <v>6038533.5</v>
      </c>
      <c r="AE1381" s="7">
        <v>6264208.5</v>
      </c>
      <c r="AF1381" s="8">
        <v>6281864.5</v>
      </c>
      <c r="AG1381" s="7">
        <v>4589521</v>
      </c>
      <c r="AH1381" s="7">
        <v>3687262</v>
      </c>
      <c r="AI1381" s="7">
        <v>3840343.8</v>
      </c>
      <c r="AJ1381" s="7">
        <v>4097525.8</v>
      </c>
      <c r="AK1381" s="7">
        <v>6412906.5</v>
      </c>
      <c r="AL1381" s="8">
        <v>3402687.5</v>
      </c>
      <c r="AM1381" s="17">
        <v>1.9059584551915601E-2</v>
      </c>
      <c r="AN1381" s="2">
        <f t="shared" si="259"/>
        <v>5268385.5</v>
      </c>
      <c r="AO1381" s="2">
        <f t="shared" si="260"/>
        <v>4607982.5</v>
      </c>
      <c r="AP1381" s="2">
        <f t="shared" si="261"/>
        <v>6376114.25</v>
      </c>
      <c r="AQ1381" s="2">
        <f t="shared" si="262"/>
        <v>6286414.25</v>
      </c>
      <c r="AR1381" s="2">
        <f t="shared" si="263"/>
        <v>6151371</v>
      </c>
      <c r="AS1381" s="2">
        <f t="shared" si="264"/>
        <v>3968934.8</v>
      </c>
      <c r="AT1381" s="2">
        <f t="shared" si="265"/>
        <v>5443200.3833333338</v>
      </c>
      <c r="AU1381">
        <f t="shared" si="266"/>
        <v>998443.958982551</v>
      </c>
      <c r="AV1381">
        <f t="shared" si="267"/>
        <v>-0.17508732639483962</v>
      </c>
      <c r="AW1381" t="str">
        <f t="shared" si="258"/>
        <v>sp|P57081|WDR4_HUMAN</v>
      </c>
      <c r="AX1381" s="20">
        <f t="shared" si="268"/>
        <v>0</v>
      </c>
      <c r="AY1381" s="21">
        <f t="shared" si="257"/>
        <v>-0.66143221565782573</v>
      </c>
      <c r="AZ1381" s="21">
        <f t="shared" si="257"/>
        <v>1.1094551076545287</v>
      </c>
      <c r="BA1381" s="21">
        <f t="shared" si="257"/>
        <v>1.0196153132494352</v>
      </c>
      <c r="BB1381" s="21">
        <f t="shared" si="257"/>
        <v>0.88436160292841348</v>
      </c>
      <c r="BC1381" s="22">
        <f t="shared" si="257"/>
        <v>-1.3014758498055168</v>
      </c>
      <c r="BD1381" s="22"/>
    </row>
    <row r="1382" spans="1:56" x14ac:dyDescent="0.2">
      <c r="A1382" s="1">
        <v>1378</v>
      </c>
      <c r="B1382" s="3" t="s">
        <v>1430</v>
      </c>
      <c r="C1382" s="27">
        <v>2964397</v>
      </c>
      <c r="D1382" s="7">
        <v>2537441.7999999998</v>
      </c>
      <c r="E1382" s="7">
        <v>2101489.5</v>
      </c>
      <c r="F1382" s="7">
        <v>2763548</v>
      </c>
      <c r="G1382" s="7">
        <v>2234247.5</v>
      </c>
      <c r="H1382" s="8">
        <v>2932871.8</v>
      </c>
      <c r="I1382" s="27">
        <v>1745782.9</v>
      </c>
      <c r="J1382" s="7">
        <v>2389678.2000000002</v>
      </c>
      <c r="K1382" s="7">
        <v>1998072.8</v>
      </c>
      <c r="L1382" s="7">
        <v>3279861.8</v>
      </c>
      <c r="M1382" s="7">
        <v>3142661.8</v>
      </c>
      <c r="N1382" s="8">
        <v>2319163</v>
      </c>
      <c r="O1382" s="27">
        <v>2652574.5</v>
      </c>
      <c r="P1382" s="7">
        <v>3094383.5</v>
      </c>
      <c r="Q1382" s="7">
        <v>2878745.5</v>
      </c>
      <c r="R1382" s="7">
        <v>2522962</v>
      </c>
      <c r="S1382" s="7">
        <v>2683152</v>
      </c>
      <c r="T1382" s="8">
        <v>2705262.2</v>
      </c>
      <c r="U1382" s="27">
        <v>3225353</v>
      </c>
      <c r="V1382" s="7">
        <v>2692799.5</v>
      </c>
      <c r="W1382" s="7">
        <v>2637173</v>
      </c>
      <c r="X1382" s="7">
        <v>3430448.5</v>
      </c>
      <c r="Y1382" s="7">
        <v>2753573.2</v>
      </c>
      <c r="Z1382" s="8">
        <v>3067025.8</v>
      </c>
      <c r="AA1382" s="27">
        <v>2993480.5</v>
      </c>
      <c r="AB1382" s="7">
        <v>3124710</v>
      </c>
      <c r="AC1382" s="7">
        <v>3108816.8</v>
      </c>
      <c r="AD1382" s="7">
        <v>2828118.5</v>
      </c>
      <c r="AE1382" s="7">
        <v>2753589.5</v>
      </c>
      <c r="AF1382" s="8">
        <v>2929618.8</v>
      </c>
      <c r="AG1382" s="7">
        <v>3201251.8</v>
      </c>
      <c r="AH1382" s="7">
        <v>3743911</v>
      </c>
      <c r="AI1382" s="7">
        <v>2867602.5</v>
      </c>
      <c r="AJ1382" s="7">
        <v>3584269.8</v>
      </c>
      <c r="AK1382" s="7">
        <v>2778489.8</v>
      </c>
      <c r="AL1382" s="8">
        <v>2436711</v>
      </c>
      <c r="AM1382" s="17">
        <v>1.9094611721831901E-2</v>
      </c>
      <c r="AN1382" s="2">
        <f t="shared" si="259"/>
        <v>2650494.9</v>
      </c>
      <c r="AO1382" s="2">
        <f t="shared" si="260"/>
        <v>2354420.6</v>
      </c>
      <c r="AP1382" s="2">
        <f t="shared" si="261"/>
        <v>2694207.1</v>
      </c>
      <c r="AQ1382" s="2">
        <f t="shared" si="262"/>
        <v>2910299.5</v>
      </c>
      <c r="AR1382" s="2">
        <f t="shared" si="263"/>
        <v>2961549.65</v>
      </c>
      <c r="AS1382" s="2">
        <f t="shared" si="264"/>
        <v>3034427.15</v>
      </c>
      <c r="AT1382" s="2">
        <f t="shared" si="265"/>
        <v>2767566.4833333334</v>
      </c>
      <c r="AU1382">
        <f t="shared" si="266"/>
        <v>252584.1143354321</v>
      </c>
      <c r="AV1382">
        <f t="shared" si="267"/>
        <v>-0.46349543256652415</v>
      </c>
      <c r="AW1382" t="str">
        <f t="shared" si="258"/>
        <v>sp|P22694|KAPCB_HUMAN</v>
      </c>
      <c r="AX1382" s="20">
        <f t="shared" si="268"/>
        <v>0</v>
      </c>
      <c r="AY1382" s="21">
        <f t="shared" ref="AY1382:BC1432" si="269">(AO1382-$AT1382)/$AU1382-$AV1382</f>
        <v>-1.1721810010854945</v>
      </c>
      <c r="AZ1382" s="21">
        <f t="shared" si="269"/>
        <v>0.17305997297181691</v>
      </c>
      <c r="BA1382" s="21">
        <f t="shared" si="269"/>
        <v>1.0285864599346071</v>
      </c>
      <c r="BB1382" s="21">
        <f t="shared" si="269"/>
        <v>1.2314897586430111</v>
      </c>
      <c r="BC1382" s="22">
        <f t="shared" si="269"/>
        <v>1.5200174049352027</v>
      </c>
      <c r="BD1382" s="22"/>
    </row>
    <row r="1383" spans="1:56" x14ac:dyDescent="0.2">
      <c r="A1383" s="1">
        <v>1379</v>
      </c>
      <c r="B1383" s="3" t="s">
        <v>1431</v>
      </c>
      <c r="C1383" s="27">
        <v>474000000</v>
      </c>
      <c r="D1383" s="7">
        <v>410000000</v>
      </c>
      <c r="E1383" s="7">
        <v>441000000</v>
      </c>
      <c r="F1383" s="7">
        <v>397000000</v>
      </c>
      <c r="G1383" s="7">
        <v>425000000</v>
      </c>
      <c r="H1383" s="8">
        <v>462000000</v>
      </c>
      <c r="I1383" s="27">
        <v>501000000</v>
      </c>
      <c r="J1383" s="7">
        <v>353000000</v>
      </c>
      <c r="K1383" s="7">
        <v>527000000</v>
      </c>
      <c r="L1383" s="7">
        <v>360000000</v>
      </c>
      <c r="M1383" s="7">
        <v>514000000</v>
      </c>
      <c r="N1383" s="8">
        <v>492000000</v>
      </c>
      <c r="O1383" s="27">
        <v>504000000</v>
      </c>
      <c r="P1383" s="7">
        <v>461000000</v>
      </c>
      <c r="Q1383" s="7">
        <v>453000000</v>
      </c>
      <c r="R1383" s="7">
        <v>447000000</v>
      </c>
      <c r="S1383" s="7">
        <v>512000000</v>
      </c>
      <c r="T1383" s="8">
        <v>411000000</v>
      </c>
      <c r="U1383" s="27">
        <v>473000000</v>
      </c>
      <c r="V1383" s="7">
        <v>499000000</v>
      </c>
      <c r="W1383" s="7">
        <v>506000000</v>
      </c>
      <c r="X1383" s="7">
        <v>394000000</v>
      </c>
      <c r="Y1383" s="7">
        <v>532000000</v>
      </c>
      <c r="Z1383" s="8">
        <v>441000000</v>
      </c>
      <c r="AA1383" s="27">
        <v>542000000</v>
      </c>
      <c r="AB1383" s="7">
        <v>408000000</v>
      </c>
      <c r="AC1383" s="7">
        <v>475000000</v>
      </c>
      <c r="AD1383" s="7">
        <v>453000000</v>
      </c>
      <c r="AE1383" s="7">
        <v>431000000</v>
      </c>
      <c r="AF1383" s="8">
        <v>407000000</v>
      </c>
      <c r="AG1383" s="7">
        <v>455000000</v>
      </c>
      <c r="AH1383" s="7">
        <v>415000000</v>
      </c>
      <c r="AI1383" s="7">
        <v>398000000</v>
      </c>
      <c r="AJ1383" s="7">
        <v>405000000</v>
      </c>
      <c r="AK1383" s="7">
        <v>407000000</v>
      </c>
      <c r="AL1383" s="8">
        <v>222000000</v>
      </c>
      <c r="AM1383" s="17">
        <v>1.9094611721831901E-2</v>
      </c>
      <c r="AN1383" s="2">
        <f t="shared" si="259"/>
        <v>433000000</v>
      </c>
      <c r="AO1383" s="2">
        <f t="shared" si="260"/>
        <v>496500000</v>
      </c>
      <c r="AP1383" s="2">
        <f t="shared" si="261"/>
        <v>457000000</v>
      </c>
      <c r="AQ1383" s="2">
        <f t="shared" si="262"/>
        <v>486000000</v>
      </c>
      <c r="AR1383" s="2">
        <f t="shared" si="263"/>
        <v>442000000</v>
      </c>
      <c r="AS1383" s="2">
        <f t="shared" si="264"/>
        <v>406000000</v>
      </c>
      <c r="AT1383" s="2">
        <f t="shared" si="265"/>
        <v>453416666.66666669</v>
      </c>
      <c r="AU1383">
        <f t="shared" si="266"/>
        <v>33841419.394976132</v>
      </c>
      <c r="AV1383">
        <f t="shared" si="267"/>
        <v>-0.60330408805777236</v>
      </c>
      <c r="AW1383" t="str">
        <f t="shared" si="258"/>
        <v>sp|P50238|CRIP1_HUMAN</v>
      </c>
      <c r="AX1383" s="20">
        <f t="shared" si="268"/>
        <v>0</v>
      </c>
      <c r="AY1383" s="21">
        <f t="shared" si="269"/>
        <v>1.8763988371429474</v>
      </c>
      <c r="AZ1383" s="21">
        <f t="shared" si="269"/>
        <v>0.7091901116760746</v>
      </c>
      <c r="BA1383" s="21">
        <f t="shared" si="269"/>
        <v>1.5661281632846649</v>
      </c>
      <c r="BB1383" s="21">
        <f t="shared" si="269"/>
        <v>0.26594629187852797</v>
      </c>
      <c r="BC1383" s="22">
        <f t="shared" si="269"/>
        <v>-0.79783887563558398</v>
      </c>
      <c r="BD1383" s="22"/>
    </row>
    <row r="1384" spans="1:56" x14ac:dyDescent="0.2">
      <c r="A1384" s="1">
        <v>1380</v>
      </c>
      <c r="B1384" s="3" t="s">
        <v>1432</v>
      </c>
      <c r="C1384" s="27">
        <v>221000000</v>
      </c>
      <c r="D1384" s="7">
        <v>172000000</v>
      </c>
      <c r="E1384" s="7">
        <v>172000000</v>
      </c>
      <c r="F1384" s="7">
        <v>293000000</v>
      </c>
      <c r="G1384" s="7">
        <v>242000000</v>
      </c>
      <c r="H1384" s="8">
        <v>244000000</v>
      </c>
      <c r="I1384" s="27">
        <v>259000000</v>
      </c>
      <c r="J1384" s="7">
        <v>181000000</v>
      </c>
      <c r="K1384" s="7">
        <v>338000000</v>
      </c>
      <c r="L1384" s="7">
        <v>172000000</v>
      </c>
      <c r="M1384" s="7">
        <v>312000000</v>
      </c>
      <c r="N1384" s="8">
        <v>300000000</v>
      </c>
      <c r="O1384" s="27">
        <v>265000000</v>
      </c>
      <c r="P1384" s="7">
        <v>376000000</v>
      </c>
      <c r="Q1384" s="7">
        <v>297000000</v>
      </c>
      <c r="R1384" s="7">
        <v>328000000</v>
      </c>
      <c r="S1384" s="7">
        <v>350000000</v>
      </c>
      <c r="T1384" s="8">
        <v>252000000</v>
      </c>
      <c r="U1384" s="27">
        <v>380000000</v>
      </c>
      <c r="V1384" s="7">
        <v>262000000</v>
      </c>
      <c r="W1384" s="7">
        <v>385000000</v>
      </c>
      <c r="X1384" s="7">
        <v>345000000</v>
      </c>
      <c r="Y1384" s="7">
        <v>312000000</v>
      </c>
      <c r="Z1384" s="8">
        <v>256000000</v>
      </c>
      <c r="AA1384" s="27">
        <v>370000000</v>
      </c>
      <c r="AB1384" s="7">
        <v>243000000</v>
      </c>
      <c r="AC1384" s="7">
        <v>329000000</v>
      </c>
      <c r="AD1384" s="7">
        <v>290000000</v>
      </c>
      <c r="AE1384" s="7">
        <v>292000000</v>
      </c>
      <c r="AF1384" s="8">
        <v>267000000</v>
      </c>
      <c r="AG1384" s="7">
        <v>260000000</v>
      </c>
      <c r="AH1384" s="7">
        <v>346000000</v>
      </c>
      <c r="AI1384" s="7">
        <v>302000000</v>
      </c>
      <c r="AJ1384" s="7">
        <v>349000000</v>
      </c>
      <c r="AK1384" s="7">
        <v>270000000</v>
      </c>
      <c r="AL1384" s="8">
        <v>170000000</v>
      </c>
      <c r="AM1384" s="17">
        <v>1.9182166327252E-2</v>
      </c>
      <c r="AN1384" s="2">
        <f t="shared" si="259"/>
        <v>231500000</v>
      </c>
      <c r="AO1384" s="2">
        <f t="shared" si="260"/>
        <v>279500000</v>
      </c>
      <c r="AP1384" s="2">
        <f t="shared" si="261"/>
        <v>312500000</v>
      </c>
      <c r="AQ1384" s="2">
        <f t="shared" si="262"/>
        <v>328500000</v>
      </c>
      <c r="AR1384" s="2">
        <f t="shared" si="263"/>
        <v>291000000</v>
      </c>
      <c r="AS1384" s="2">
        <f t="shared" si="264"/>
        <v>286000000</v>
      </c>
      <c r="AT1384" s="2">
        <f t="shared" si="265"/>
        <v>288166666.66666669</v>
      </c>
      <c r="AU1384">
        <f t="shared" si="266"/>
        <v>33219973.911288105</v>
      </c>
      <c r="AV1384">
        <f t="shared" si="267"/>
        <v>-1.7058010586640293</v>
      </c>
      <c r="AW1384" t="str">
        <f t="shared" si="258"/>
        <v>sp|P21291|CSRP1_HUMAN</v>
      </c>
      <c r="AX1384" s="20">
        <f t="shared" si="268"/>
        <v>0</v>
      </c>
      <c r="AY1384" s="21">
        <f t="shared" si="269"/>
        <v>1.4449138379271773</v>
      </c>
      <c r="AZ1384" s="21">
        <f t="shared" si="269"/>
        <v>2.4382921015021117</v>
      </c>
      <c r="BA1384" s="21">
        <f t="shared" si="269"/>
        <v>2.9199300474778376</v>
      </c>
      <c r="BB1384" s="21">
        <f t="shared" si="269"/>
        <v>1.7910911115972301</v>
      </c>
      <c r="BC1384" s="22">
        <f t="shared" si="269"/>
        <v>1.6405792534798158</v>
      </c>
      <c r="BD1384" s="22"/>
    </row>
    <row r="1385" spans="1:56" x14ac:dyDescent="0.2">
      <c r="A1385" s="1">
        <v>1381</v>
      </c>
      <c r="B1385" s="3" t="s">
        <v>1433</v>
      </c>
      <c r="C1385" s="27">
        <v>33300000</v>
      </c>
      <c r="D1385" s="7">
        <v>30500000</v>
      </c>
      <c r="E1385" s="7">
        <v>30500000</v>
      </c>
      <c r="F1385" s="7">
        <v>31000000</v>
      </c>
      <c r="G1385" s="7">
        <v>29900000</v>
      </c>
      <c r="H1385" s="8">
        <v>30200000</v>
      </c>
      <c r="I1385" s="27">
        <v>32700000</v>
      </c>
      <c r="J1385" s="7">
        <v>24700000</v>
      </c>
      <c r="K1385" s="7">
        <v>34500000</v>
      </c>
      <c r="L1385" s="7">
        <v>23300000</v>
      </c>
      <c r="M1385" s="7">
        <v>33100000</v>
      </c>
      <c r="N1385" s="8">
        <v>27100000</v>
      </c>
      <c r="O1385" s="27">
        <v>31700000</v>
      </c>
      <c r="P1385" s="7">
        <v>32700000</v>
      </c>
      <c r="Q1385" s="7">
        <v>32700000</v>
      </c>
      <c r="R1385" s="7">
        <v>31300000</v>
      </c>
      <c r="S1385" s="7">
        <v>32800000</v>
      </c>
      <c r="T1385" s="8">
        <v>28700000</v>
      </c>
      <c r="U1385" s="27">
        <v>35400000</v>
      </c>
      <c r="V1385" s="7">
        <v>33900000</v>
      </c>
      <c r="W1385" s="7">
        <v>35300000</v>
      </c>
      <c r="X1385" s="7">
        <v>32700000</v>
      </c>
      <c r="Y1385" s="7">
        <v>32600000</v>
      </c>
      <c r="Z1385" s="8">
        <v>29600000</v>
      </c>
      <c r="AA1385" s="27">
        <v>26500000</v>
      </c>
      <c r="AB1385" s="7">
        <v>29800000</v>
      </c>
      <c r="AC1385" s="7">
        <v>32100000</v>
      </c>
      <c r="AD1385" s="7">
        <v>27800000</v>
      </c>
      <c r="AE1385" s="7">
        <v>28500000</v>
      </c>
      <c r="AF1385" s="8">
        <v>28700000</v>
      </c>
      <c r="AG1385" s="7">
        <v>27100000</v>
      </c>
      <c r="AH1385" s="7">
        <v>32000000</v>
      </c>
      <c r="AI1385" s="7">
        <v>28400000</v>
      </c>
      <c r="AJ1385" s="7">
        <v>28900000</v>
      </c>
      <c r="AK1385" s="7">
        <v>27700000</v>
      </c>
      <c r="AL1385" s="8">
        <v>20100000</v>
      </c>
      <c r="AM1385" s="17">
        <v>1.9182166327252E-2</v>
      </c>
      <c r="AN1385" s="2">
        <f t="shared" si="259"/>
        <v>30500000</v>
      </c>
      <c r="AO1385" s="2">
        <f t="shared" si="260"/>
        <v>29900000</v>
      </c>
      <c r="AP1385" s="2">
        <f t="shared" si="261"/>
        <v>32200000</v>
      </c>
      <c r="AQ1385" s="2">
        <f t="shared" si="262"/>
        <v>33300000</v>
      </c>
      <c r="AR1385" s="2">
        <f t="shared" si="263"/>
        <v>28600000</v>
      </c>
      <c r="AS1385" s="2">
        <f t="shared" si="264"/>
        <v>28050000</v>
      </c>
      <c r="AT1385" s="2">
        <f t="shared" si="265"/>
        <v>30425000</v>
      </c>
      <c r="AU1385">
        <f t="shared" si="266"/>
        <v>2033162.5611347461</v>
      </c>
      <c r="AV1385">
        <f t="shared" si="267"/>
        <v>3.6888344018168963E-2</v>
      </c>
      <c r="AW1385" t="str">
        <f t="shared" si="258"/>
        <v>sp|O60443|DFNA5_HUMAN</v>
      </c>
      <c r="AX1385" s="20">
        <f t="shared" si="268"/>
        <v>0</v>
      </c>
      <c r="AY1385" s="21">
        <f t="shared" si="269"/>
        <v>-0.2951067521453517</v>
      </c>
      <c r="AZ1385" s="21">
        <f t="shared" si="269"/>
        <v>0.83613579774516311</v>
      </c>
      <c r="BA1385" s="21">
        <f t="shared" si="269"/>
        <v>1.3771648433449748</v>
      </c>
      <c r="BB1385" s="21">
        <f t="shared" si="269"/>
        <v>-0.93450471512694711</v>
      </c>
      <c r="BC1385" s="22">
        <f t="shared" si="269"/>
        <v>-1.2050192379268527</v>
      </c>
      <c r="BD1385" s="22"/>
    </row>
    <row r="1386" spans="1:56" x14ac:dyDescent="0.2">
      <c r="A1386" s="1">
        <v>1382</v>
      </c>
      <c r="B1386" s="3" t="s">
        <v>1434</v>
      </c>
      <c r="C1386" s="27">
        <v>941330.44</v>
      </c>
      <c r="D1386" s="7">
        <v>1237945.8</v>
      </c>
      <c r="E1386" s="7">
        <v>890353.8</v>
      </c>
      <c r="F1386" s="7">
        <v>925647</v>
      </c>
      <c r="G1386" s="7">
        <v>1047806.44</v>
      </c>
      <c r="H1386" s="8">
        <v>1357004.9</v>
      </c>
      <c r="I1386" s="27">
        <v>948640.7</v>
      </c>
      <c r="J1386" s="7">
        <v>1002016.9</v>
      </c>
      <c r="K1386" s="7">
        <v>1058687.6000000001</v>
      </c>
      <c r="L1386" s="7">
        <v>954345.44</v>
      </c>
      <c r="M1386" s="7">
        <v>1174449.6000000001</v>
      </c>
      <c r="N1386" s="8">
        <v>1280607.5</v>
      </c>
      <c r="O1386" s="27">
        <v>1361549.1</v>
      </c>
      <c r="P1386" s="7">
        <v>1200319.3999999999</v>
      </c>
      <c r="Q1386" s="7">
        <v>1027177.1</v>
      </c>
      <c r="R1386" s="7">
        <v>982612.1</v>
      </c>
      <c r="S1386" s="7">
        <v>1256538.8999999999</v>
      </c>
      <c r="T1386" s="8">
        <v>1143332.8</v>
      </c>
      <c r="U1386" s="27">
        <v>1095093.5</v>
      </c>
      <c r="V1386" s="7">
        <v>1192862.1000000001</v>
      </c>
      <c r="W1386" s="7">
        <v>1149723.8</v>
      </c>
      <c r="X1386" s="7">
        <v>1328984</v>
      </c>
      <c r="Y1386" s="7">
        <v>1816234.4</v>
      </c>
      <c r="Z1386" s="8">
        <v>1151366.8</v>
      </c>
      <c r="AA1386" s="27">
        <v>1019144.06</v>
      </c>
      <c r="AB1386" s="7">
        <v>1177332.3999999999</v>
      </c>
      <c r="AC1386" s="7">
        <v>1326076.2</v>
      </c>
      <c r="AD1386" s="7">
        <v>937484.7</v>
      </c>
      <c r="AE1386" s="7">
        <v>1387418.5</v>
      </c>
      <c r="AF1386" s="8">
        <v>1247641.5</v>
      </c>
      <c r="AG1386" s="7">
        <v>1140742.8999999999</v>
      </c>
      <c r="AH1386" s="7">
        <v>742742.1</v>
      </c>
      <c r="AI1386" s="7">
        <v>1231087.2</v>
      </c>
      <c r="AJ1386" s="7">
        <v>904561.06</v>
      </c>
      <c r="AK1386" s="7">
        <v>1070942.6000000001</v>
      </c>
      <c r="AL1386" s="8">
        <v>728125.9</v>
      </c>
      <c r="AM1386" s="17">
        <v>1.9217402543605301E-2</v>
      </c>
      <c r="AN1386" s="2">
        <f t="shared" si="259"/>
        <v>994568.44</v>
      </c>
      <c r="AO1386" s="2">
        <f t="shared" si="260"/>
        <v>1030352.25</v>
      </c>
      <c r="AP1386" s="2">
        <f t="shared" si="261"/>
        <v>1171826.1000000001</v>
      </c>
      <c r="AQ1386" s="2">
        <f t="shared" si="262"/>
        <v>1172114.4500000002</v>
      </c>
      <c r="AR1386" s="2">
        <f t="shared" si="263"/>
        <v>1212486.95</v>
      </c>
      <c r="AS1386" s="2">
        <f t="shared" si="264"/>
        <v>987751.83000000007</v>
      </c>
      <c r="AT1386" s="2">
        <f t="shared" si="265"/>
        <v>1094850.0033333334</v>
      </c>
      <c r="AU1386">
        <f t="shared" si="266"/>
        <v>101409.99581772988</v>
      </c>
      <c r="AV1386">
        <f t="shared" si="267"/>
        <v>-0.9888725714334452</v>
      </c>
      <c r="AW1386" t="str">
        <f t="shared" si="258"/>
        <v>sp|Q96JC1-2|VPS39_HUMAN;sp|Q96JC1|VPS39_HUMAN</v>
      </c>
      <c r="AX1386" s="20">
        <f t="shared" si="268"/>
        <v>0</v>
      </c>
      <c r="AY1386" s="21">
        <f t="shared" si="269"/>
        <v>0.35286274998291489</v>
      </c>
      <c r="AZ1386" s="21">
        <f t="shared" si="269"/>
        <v>1.7479308481443556</v>
      </c>
      <c r="BA1386" s="21">
        <f t="shared" si="269"/>
        <v>1.7507742562095563</v>
      </c>
      <c r="BB1386" s="21">
        <f t="shared" si="269"/>
        <v>2.1488858987005353</v>
      </c>
      <c r="BC1386" s="22">
        <f t="shared" si="269"/>
        <v>-6.7218324436693289E-2</v>
      </c>
      <c r="BD1386" s="22"/>
    </row>
    <row r="1387" spans="1:56" x14ac:dyDescent="0.2">
      <c r="A1387" s="1">
        <v>1383</v>
      </c>
      <c r="B1387" s="3" t="s">
        <v>1435</v>
      </c>
      <c r="C1387" s="27">
        <v>2606475.7999999998</v>
      </c>
      <c r="D1387" s="7">
        <v>2916687.5</v>
      </c>
      <c r="E1387" s="7">
        <v>1737982</v>
      </c>
      <c r="F1387" s="7">
        <v>3275636.2</v>
      </c>
      <c r="G1387" s="7">
        <v>1767599.6</v>
      </c>
      <c r="H1387" s="8">
        <v>2470323.2000000002</v>
      </c>
      <c r="I1387" s="27">
        <v>1563411.2</v>
      </c>
      <c r="J1387" s="7">
        <v>2336916.5</v>
      </c>
      <c r="K1387" s="7">
        <v>1772830.5</v>
      </c>
      <c r="L1387" s="7">
        <v>2737467.5</v>
      </c>
      <c r="M1387" s="7">
        <v>2913733</v>
      </c>
      <c r="N1387" s="8">
        <v>4087960.8</v>
      </c>
      <c r="O1387" s="27">
        <v>2454555</v>
      </c>
      <c r="P1387" s="7">
        <v>2281599</v>
      </c>
      <c r="Q1387" s="7">
        <v>2330203.7999999998</v>
      </c>
      <c r="R1387" s="7">
        <v>3734400</v>
      </c>
      <c r="S1387" s="7">
        <v>2747713.5</v>
      </c>
      <c r="T1387" s="8">
        <v>1956371.2</v>
      </c>
      <c r="U1387" s="27">
        <v>3237127.8</v>
      </c>
      <c r="V1387" s="7">
        <v>2394745</v>
      </c>
      <c r="W1387" s="7">
        <v>2372641.5</v>
      </c>
      <c r="X1387" s="7">
        <v>2872434.2</v>
      </c>
      <c r="Y1387" s="7">
        <v>2846815.8</v>
      </c>
      <c r="Z1387" s="8">
        <v>1341290.6000000001</v>
      </c>
      <c r="AA1387" s="27">
        <v>1718091</v>
      </c>
      <c r="AB1387" s="7">
        <v>1979259.6</v>
      </c>
      <c r="AC1387" s="7">
        <v>1345575.8</v>
      </c>
      <c r="AD1387" s="7">
        <v>2750955.2</v>
      </c>
      <c r="AE1387" s="7">
        <v>1799564.5</v>
      </c>
      <c r="AF1387" s="8">
        <v>1464834.6</v>
      </c>
      <c r="AG1387" s="7">
        <v>1413663.2</v>
      </c>
      <c r="AH1387" s="7">
        <v>1798445.1</v>
      </c>
      <c r="AI1387" s="7">
        <v>2198168.7999999998</v>
      </c>
      <c r="AJ1387" s="7">
        <v>1759923.5</v>
      </c>
      <c r="AK1387" s="7">
        <v>1649107.1</v>
      </c>
      <c r="AL1387" s="8">
        <v>1729819.1</v>
      </c>
      <c r="AM1387" s="17">
        <v>1.9217402543605301E-2</v>
      </c>
      <c r="AN1387" s="2">
        <f t="shared" si="259"/>
        <v>2538399.5</v>
      </c>
      <c r="AO1387" s="2">
        <f t="shared" si="260"/>
        <v>2537192</v>
      </c>
      <c r="AP1387" s="2">
        <f t="shared" si="261"/>
        <v>2392379.4</v>
      </c>
      <c r="AQ1387" s="2">
        <f t="shared" si="262"/>
        <v>2620780.4</v>
      </c>
      <c r="AR1387" s="2">
        <f t="shared" si="263"/>
        <v>1758827.75</v>
      </c>
      <c r="AS1387" s="2">
        <f t="shared" si="264"/>
        <v>1744871.3</v>
      </c>
      <c r="AT1387" s="2">
        <f t="shared" si="265"/>
        <v>2265408.3916666671</v>
      </c>
      <c r="AU1387">
        <f t="shared" si="266"/>
        <v>404569.94118792267</v>
      </c>
      <c r="AV1387">
        <f t="shared" si="267"/>
        <v>0.67476863835152945</v>
      </c>
      <c r="AW1387" t="str">
        <f t="shared" si="258"/>
        <v>sp|Q9Y3E2|BOLA1_HUMAN</v>
      </c>
      <c r="AX1387" s="20">
        <f t="shared" si="268"/>
        <v>0</v>
      </c>
      <c r="AY1387" s="21">
        <f t="shared" si="269"/>
        <v>-2.9846508034049313E-3</v>
      </c>
      <c r="AZ1387" s="21">
        <f t="shared" si="269"/>
        <v>-0.36092671534431614</v>
      </c>
      <c r="BA1387" s="21">
        <f t="shared" si="269"/>
        <v>0.20362585455090443</v>
      </c>
      <c r="BB1387" s="21">
        <f t="shared" si="269"/>
        <v>-1.9269146583430652</v>
      </c>
      <c r="BC1387" s="22">
        <f t="shared" si="269"/>
        <v>-1.9614116601693012</v>
      </c>
      <c r="BD1387" s="22"/>
    </row>
    <row r="1388" spans="1:56" x14ac:dyDescent="0.2">
      <c r="A1388" s="1">
        <v>1384</v>
      </c>
      <c r="B1388" s="3" t="s">
        <v>1436</v>
      </c>
      <c r="C1388" s="27">
        <v>2002652.1</v>
      </c>
      <c r="D1388" s="7">
        <v>2090056.5</v>
      </c>
      <c r="E1388" s="7">
        <v>2020717.5</v>
      </c>
      <c r="F1388" s="7">
        <v>1864207.5</v>
      </c>
      <c r="G1388" s="7">
        <v>2096325.6</v>
      </c>
      <c r="H1388" s="8">
        <v>2016725.9</v>
      </c>
      <c r="I1388" s="27">
        <v>1948125.8</v>
      </c>
      <c r="J1388" s="7">
        <v>1803653.1</v>
      </c>
      <c r="K1388" s="7">
        <v>2158031.2000000002</v>
      </c>
      <c r="L1388" s="7">
        <v>2223249</v>
      </c>
      <c r="M1388" s="7">
        <v>2274714.5</v>
      </c>
      <c r="N1388" s="8">
        <v>2245519.5</v>
      </c>
      <c r="O1388" s="27">
        <v>1764294</v>
      </c>
      <c r="P1388" s="7">
        <v>2105437</v>
      </c>
      <c r="Q1388" s="7">
        <v>2178319.5</v>
      </c>
      <c r="R1388" s="7">
        <v>1796708.8</v>
      </c>
      <c r="S1388" s="7">
        <v>1423951.8</v>
      </c>
      <c r="T1388" s="8">
        <v>2251910.7999999998</v>
      </c>
      <c r="U1388" s="27">
        <v>1941226.4</v>
      </c>
      <c r="V1388" s="7">
        <v>1441493.2</v>
      </c>
      <c r="W1388" s="7">
        <v>2074466.9</v>
      </c>
      <c r="X1388" s="7">
        <v>2146768</v>
      </c>
      <c r="Y1388" s="7">
        <v>1495579.2</v>
      </c>
      <c r="Z1388" s="8">
        <v>2047499.2</v>
      </c>
      <c r="AA1388" s="27">
        <v>2535574</v>
      </c>
      <c r="AB1388" s="7">
        <v>2196912</v>
      </c>
      <c r="AC1388" s="7">
        <v>2000437.1</v>
      </c>
      <c r="AD1388" s="7">
        <v>1680622</v>
      </c>
      <c r="AE1388" s="7">
        <v>1970224</v>
      </c>
      <c r="AF1388" s="8">
        <v>2050860.4</v>
      </c>
      <c r="AG1388" s="7">
        <v>2391332.7999999998</v>
      </c>
      <c r="AH1388" s="7">
        <v>2422821.7999999998</v>
      </c>
      <c r="AI1388" s="7">
        <v>2347310.7999999998</v>
      </c>
      <c r="AJ1388" s="7">
        <v>2619729.2000000002</v>
      </c>
      <c r="AK1388" s="7">
        <v>2347216.5</v>
      </c>
      <c r="AL1388" s="8">
        <v>1746808.5</v>
      </c>
      <c r="AM1388" s="17">
        <v>1.9217402543605301E-2</v>
      </c>
      <c r="AN1388" s="2">
        <f t="shared" si="259"/>
        <v>2018721.7</v>
      </c>
      <c r="AO1388" s="2">
        <f t="shared" si="260"/>
        <v>2190640.1</v>
      </c>
      <c r="AP1388" s="2">
        <f t="shared" si="261"/>
        <v>1951072.9</v>
      </c>
      <c r="AQ1388" s="2">
        <f t="shared" si="262"/>
        <v>1994362.7999999998</v>
      </c>
      <c r="AR1388" s="2">
        <f t="shared" si="263"/>
        <v>2025648.75</v>
      </c>
      <c r="AS1388" s="2">
        <f t="shared" si="264"/>
        <v>2369321.7999999998</v>
      </c>
      <c r="AT1388" s="2">
        <f t="shared" si="265"/>
        <v>2091628.0083333335</v>
      </c>
      <c r="AU1388">
        <f t="shared" si="266"/>
        <v>158620.35668989783</v>
      </c>
      <c r="AV1388">
        <f t="shared" si="267"/>
        <v>-0.45962769126704922</v>
      </c>
      <c r="AW1388" t="str">
        <f t="shared" si="258"/>
        <v>sp|Q9UMR5-2|PPT2_HUMAN;sp|Q9UMR5-3|PPT2_HUMAN;sp|Q9UMR5|PPT2_HUMAN</v>
      </c>
      <c r="AX1388" s="20">
        <f t="shared" si="268"/>
        <v>0</v>
      </c>
      <c r="AY1388" s="21">
        <f t="shared" si="269"/>
        <v>1.0838356664151243</v>
      </c>
      <c r="AZ1388" s="21">
        <f t="shared" si="269"/>
        <v>-0.42648246045905175</v>
      </c>
      <c r="BA1388" s="21">
        <f t="shared" si="269"/>
        <v>-0.15356730061842999</v>
      </c>
      <c r="BB1388" s="21">
        <f t="shared" si="269"/>
        <v>4.3670624278965675E-2</v>
      </c>
      <c r="BC1388" s="22">
        <f t="shared" si="269"/>
        <v>2.2103096179856769</v>
      </c>
      <c r="BD1388" s="22"/>
    </row>
    <row r="1389" spans="1:56" x14ac:dyDescent="0.2">
      <c r="A1389" s="1">
        <v>1385</v>
      </c>
      <c r="B1389" s="3" t="s">
        <v>1437</v>
      </c>
      <c r="C1389" s="27">
        <v>1573713.8</v>
      </c>
      <c r="D1389" s="7">
        <v>909719.75</v>
      </c>
      <c r="E1389" s="7">
        <v>410433.44</v>
      </c>
      <c r="F1389" s="7">
        <v>1555166</v>
      </c>
      <c r="G1389" s="7">
        <v>1594312.2</v>
      </c>
      <c r="H1389" s="8">
        <v>781661.1</v>
      </c>
      <c r="I1389" s="27">
        <v>1301263</v>
      </c>
      <c r="J1389" s="7">
        <v>1252426.1000000001</v>
      </c>
      <c r="K1389" s="7">
        <v>2049219.6</v>
      </c>
      <c r="L1389" s="7">
        <v>582297.75</v>
      </c>
      <c r="M1389" s="7">
        <v>992630.6</v>
      </c>
      <c r="N1389" s="8">
        <v>1760788.2</v>
      </c>
      <c r="O1389" s="27">
        <v>1105906.5</v>
      </c>
      <c r="P1389" s="7">
        <v>1492915.4</v>
      </c>
      <c r="Q1389" s="7">
        <v>1311688.8</v>
      </c>
      <c r="R1389" s="7">
        <v>1652374.6</v>
      </c>
      <c r="S1389" s="7">
        <v>1621196</v>
      </c>
      <c r="T1389" s="8">
        <v>1316831.8999999999</v>
      </c>
      <c r="U1389" s="27">
        <v>424177.16</v>
      </c>
      <c r="V1389" s="7">
        <v>1144981.5</v>
      </c>
      <c r="W1389" s="7">
        <v>1695291.1</v>
      </c>
      <c r="X1389" s="7">
        <v>944393.3</v>
      </c>
      <c r="Y1389" s="7">
        <v>1239738.6000000001</v>
      </c>
      <c r="Z1389" s="8">
        <v>1207533</v>
      </c>
      <c r="AA1389" s="27">
        <v>544701.75</v>
      </c>
      <c r="AB1389" s="7">
        <v>801204.9</v>
      </c>
      <c r="AC1389" s="7">
        <v>1343127</v>
      </c>
      <c r="AD1389" s="7">
        <v>837132.75</v>
      </c>
      <c r="AE1389" s="7">
        <v>982476.75</v>
      </c>
      <c r="AF1389" s="8">
        <v>451800.84</v>
      </c>
      <c r="AG1389" s="7">
        <v>721597.25</v>
      </c>
      <c r="AH1389" s="7">
        <v>750182.44</v>
      </c>
      <c r="AI1389" s="7">
        <v>459987</v>
      </c>
      <c r="AJ1389" s="7">
        <v>1054565.1000000001</v>
      </c>
      <c r="AK1389" s="7">
        <v>779308.25</v>
      </c>
      <c r="AL1389" s="8">
        <v>840311</v>
      </c>
      <c r="AM1389" s="17">
        <v>1.9306855685789898E-2</v>
      </c>
      <c r="AN1389" s="2">
        <f t="shared" si="259"/>
        <v>1232442.875</v>
      </c>
      <c r="AO1389" s="2">
        <f t="shared" si="260"/>
        <v>1276844.55</v>
      </c>
      <c r="AP1389" s="2">
        <f t="shared" si="261"/>
        <v>1404873.65</v>
      </c>
      <c r="AQ1389" s="2">
        <f t="shared" si="262"/>
        <v>1176257.25</v>
      </c>
      <c r="AR1389" s="2">
        <f t="shared" si="263"/>
        <v>819168.82499999995</v>
      </c>
      <c r="AS1389" s="2">
        <f t="shared" si="264"/>
        <v>764745.34499999997</v>
      </c>
      <c r="AT1389" s="2">
        <f t="shared" si="265"/>
        <v>1112388.7491666665</v>
      </c>
      <c r="AU1389">
        <f t="shared" si="266"/>
        <v>259968.90835652559</v>
      </c>
      <c r="AV1389">
        <f t="shared" si="267"/>
        <v>0.46180186158526809</v>
      </c>
      <c r="AW1389" t="str">
        <f t="shared" si="258"/>
        <v>sp|Q53GL7|PAR10_HUMAN</v>
      </c>
      <c r="AX1389" s="20">
        <f t="shared" si="268"/>
        <v>0</v>
      </c>
      <c r="AY1389" s="21">
        <f t="shared" si="269"/>
        <v>0.17079609742833884</v>
      </c>
      <c r="AZ1389" s="21">
        <f t="shared" si="269"/>
        <v>0.66327460499055335</v>
      </c>
      <c r="BA1389" s="21">
        <f t="shared" si="269"/>
        <v>-0.21612440254950074</v>
      </c>
      <c r="BB1389" s="21">
        <f t="shared" si="269"/>
        <v>-1.5897056790853978</v>
      </c>
      <c r="BC1389" s="22">
        <f t="shared" si="269"/>
        <v>-1.7990517902955998</v>
      </c>
      <c r="BD1389" s="22"/>
    </row>
    <row r="1390" spans="1:56" x14ac:dyDescent="0.2">
      <c r="A1390" s="1">
        <v>1386</v>
      </c>
      <c r="B1390" s="3" t="s">
        <v>1438</v>
      </c>
      <c r="C1390" s="27">
        <v>2618980.7999999998</v>
      </c>
      <c r="D1390" s="7">
        <v>2403558.2000000002</v>
      </c>
      <c r="E1390" s="7">
        <v>1574008.8</v>
      </c>
      <c r="F1390" s="7">
        <v>1951594</v>
      </c>
      <c r="G1390" s="7">
        <v>1919823</v>
      </c>
      <c r="H1390" s="8">
        <v>2242081.7999999998</v>
      </c>
      <c r="I1390" s="27">
        <v>2298602.5</v>
      </c>
      <c r="J1390" s="7">
        <v>1069797</v>
      </c>
      <c r="K1390" s="7">
        <v>2166703.5</v>
      </c>
      <c r="L1390" s="7">
        <v>920149</v>
      </c>
      <c r="M1390" s="7">
        <v>2555566</v>
      </c>
      <c r="N1390" s="8">
        <v>1559889.5</v>
      </c>
      <c r="O1390" s="27">
        <v>2954116</v>
      </c>
      <c r="P1390" s="7">
        <v>2690881</v>
      </c>
      <c r="Q1390" s="7">
        <v>2563514.5</v>
      </c>
      <c r="R1390" s="7">
        <v>2751116.5</v>
      </c>
      <c r="S1390" s="7">
        <v>2488738.2000000002</v>
      </c>
      <c r="T1390" s="8">
        <v>2302513</v>
      </c>
      <c r="U1390" s="27">
        <v>2869948.8</v>
      </c>
      <c r="V1390" s="7">
        <v>2187009.7999999998</v>
      </c>
      <c r="W1390" s="7">
        <v>2685223.2</v>
      </c>
      <c r="X1390" s="7">
        <v>2750348.2</v>
      </c>
      <c r="Y1390" s="7">
        <v>2853673</v>
      </c>
      <c r="Z1390" s="8">
        <v>1992015.5</v>
      </c>
      <c r="AA1390" s="27">
        <v>2903981</v>
      </c>
      <c r="AB1390" s="7">
        <v>2509264.5</v>
      </c>
      <c r="AC1390" s="7">
        <v>2589275.7999999998</v>
      </c>
      <c r="AD1390" s="7">
        <v>2287063</v>
      </c>
      <c r="AE1390" s="7">
        <v>2533227.5</v>
      </c>
      <c r="AF1390" s="8">
        <v>2495509.5</v>
      </c>
      <c r="AG1390" s="7">
        <v>2390560.5</v>
      </c>
      <c r="AH1390" s="7">
        <v>1952616.1</v>
      </c>
      <c r="AI1390" s="7">
        <v>2400282</v>
      </c>
      <c r="AJ1390" s="7">
        <v>1829727</v>
      </c>
      <c r="AK1390" s="7">
        <v>2429218.5</v>
      </c>
      <c r="AL1390" s="8">
        <v>825319.75</v>
      </c>
      <c r="AM1390" s="17">
        <v>1.9312249631376899E-2</v>
      </c>
      <c r="AN1390" s="2">
        <f t="shared" si="259"/>
        <v>2096837.9</v>
      </c>
      <c r="AO1390" s="2">
        <f t="shared" si="260"/>
        <v>1863296.5</v>
      </c>
      <c r="AP1390" s="2">
        <f t="shared" si="261"/>
        <v>2627197.75</v>
      </c>
      <c r="AQ1390" s="2">
        <f t="shared" si="262"/>
        <v>2717785.7</v>
      </c>
      <c r="AR1390" s="2">
        <f t="shared" si="263"/>
        <v>2521246</v>
      </c>
      <c r="AS1390" s="2">
        <f t="shared" si="264"/>
        <v>2171588.2999999998</v>
      </c>
      <c r="AT1390" s="2">
        <f t="shared" si="265"/>
        <v>2332992.0250000004</v>
      </c>
      <c r="AU1390">
        <f t="shared" si="266"/>
        <v>338377.46953646076</v>
      </c>
      <c r="AV1390">
        <f t="shared" si="267"/>
        <v>-0.69790144516272068</v>
      </c>
      <c r="AW1390" t="str">
        <f t="shared" si="258"/>
        <v>sp|Q9BUZ4|TRAF4_HUMAN</v>
      </c>
      <c r="AX1390" s="20">
        <f t="shared" si="268"/>
        <v>0</v>
      </c>
      <c r="AY1390" s="21">
        <f t="shared" si="269"/>
        <v>-0.69018011252322886</v>
      </c>
      <c r="AZ1390" s="21">
        <f t="shared" si="269"/>
        <v>1.5673615939221182</v>
      </c>
      <c r="BA1390" s="21">
        <f t="shared" si="269"/>
        <v>1.8350743057764136</v>
      </c>
      <c r="BB1390" s="21">
        <f t="shared" si="269"/>
        <v>1.2542445588395457</v>
      </c>
      <c r="BC1390" s="22">
        <f t="shared" si="269"/>
        <v>0.22090832496146856</v>
      </c>
      <c r="BD1390" s="22"/>
    </row>
    <row r="1391" spans="1:56" x14ac:dyDescent="0.2">
      <c r="A1391" s="1">
        <v>1387</v>
      </c>
      <c r="B1391" s="3" t="s">
        <v>1439</v>
      </c>
      <c r="C1391" s="27">
        <v>90400000</v>
      </c>
      <c r="D1391" s="7">
        <v>131000000</v>
      </c>
      <c r="E1391" s="7">
        <v>107000000</v>
      </c>
      <c r="F1391" s="7">
        <v>122000000</v>
      </c>
      <c r="G1391" s="7">
        <v>122000000</v>
      </c>
      <c r="H1391" s="8">
        <v>114000000</v>
      </c>
      <c r="I1391" s="27">
        <v>127000000</v>
      </c>
      <c r="J1391" s="7">
        <v>105000000</v>
      </c>
      <c r="K1391" s="7">
        <v>136000000</v>
      </c>
      <c r="L1391" s="7">
        <v>123000000</v>
      </c>
      <c r="M1391" s="7">
        <v>129000000</v>
      </c>
      <c r="N1391" s="8">
        <v>127000000</v>
      </c>
      <c r="O1391" s="27">
        <v>112000000</v>
      </c>
      <c r="P1391" s="7">
        <v>134000000</v>
      </c>
      <c r="Q1391" s="7">
        <v>139000000</v>
      </c>
      <c r="R1391" s="7">
        <v>109000000</v>
      </c>
      <c r="S1391" s="7">
        <v>119000000</v>
      </c>
      <c r="T1391" s="8">
        <v>126000000</v>
      </c>
      <c r="U1391" s="27">
        <v>132000000</v>
      </c>
      <c r="V1391" s="7">
        <v>139000000</v>
      </c>
      <c r="W1391" s="7">
        <v>144000000</v>
      </c>
      <c r="X1391" s="7">
        <v>139000000</v>
      </c>
      <c r="Y1391" s="7">
        <v>135000000</v>
      </c>
      <c r="Z1391" s="8">
        <v>104000000</v>
      </c>
      <c r="AA1391" s="27">
        <v>117000000</v>
      </c>
      <c r="AB1391" s="7">
        <v>159000000</v>
      </c>
      <c r="AC1391" s="7">
        <v>146000000</v>
      </c>
      <c r="AD1391" s="7">
        <v>107000000</v>
      </c>
      <c r="AE1391" s="7">
        <v>147000000</v>
      </c>
      <c r="AF1391" s="8">
        <v>117000000</v>
      </c>
      <c r="AG1391" s="7">
        <v>130000000</v>
      </c>
      <c r="AH1391" s="7">
        <v>159000000</v>
      </c>
      <c r="AI1391" s="7">
        <v>162000000</v>
      </c>
      <c r="AJ1391" s="7">
        <v>129000000</v>
      </c>
      <c r="AK1391" s="7">
        <v>138000000</v>
      </c>
      <c r="AL1391" s="8">
        <v>125000000</v>
      </c>
      <c r="AM1391" s="17">
        <v>1.93471964215115E-2</v>
      </c>
      <c r="AN1391" s="2">
        <f t="shared" si="259"/>
        <v>118000000</v>
      </c>
      <c r="AO1391" s="2">
        <f t="shared" si="260"/>
        <v>127000000</v>
      </c>
      <c r="AP1391" s="2">
        <f t="shared" si="261"/>
        <v>122500000</v>
      </c>
      <c r="AQ1391" s="2">
        <f t="shared" si="262"/>
        <v>137000000</v>
      </c>
      <c r="AR1391" s="2">
        <f t="shared" si="263"/>
        <v>131500000</v>
      </c>
      <c r="AS1391" s="2">
        <f t="shared" si="264"/>
        <v>134000000</v>
      </c>
      <c r="AT1391" s="2">
        <f t="shared" si="265"/>
        <v>128333333.33333333</v>
      </c>
      <c r="AU1391">
        <f t="shared" si="266"/>
        <v>7208790.9295988511</v>
      </c>
      <c r="AV1391">
        <f t="shared" si="267"/>
        <v>-1.4334350148657105</v>
      </c>
      <c r="AW1391" t="str">
        <f t="shared" si="258"/>
        <v>sp|O96019|ACL6A_HUMAN</v>
      </c>
      <c r="AX1391" s="20">
        <f t="shared" si="268"/>
        <v>0</v>
      </c>
      <c r="AY1391" s="21">
        <f t="shared" si="269"/>
        <v>1.2484756581088452</v>
      </c>
      <c r="AZ1391" s="21">
        <f t="shared" si="269"/>
        <v>0.6242378290544226</v>
      </c>
      <c r="BA1391" s="21">
        <f t="shared" si="269"/>
        <v>2.6356708337853396</v>
      </c>
      <c r="BB1391" s="21">
        <f t="shared" si="269"/>
        <v>1.8727134871632678</v>
      </c>
      <c r="BC1391" s="22">
        <f t="shared" si="269"/>
        <v>2.2195122810823915</v>
      </c>
      <c r="BD1391" s="22"/>
    </row>
    <row r="1392" spans="1:56" x14ac:dyDescent="0.2">
      <c r="A1392" s="1">
        <v>1388</v>
      </c>
      <c r="B1392" s="3" t="s">
        <v>1440</v>
      </c>
      <c r="C1392" s="27">
        <v>823189.2</v>
      </c>
      <c r="D1392" s="7">
        <v>919574.56</v>
      </c>
      <c r="E1392" s="7">
        <v>585916.43999999994</v>
      </c>
      <c r="F1392" s="7">
        <v>881583.4</v>
      </c>
      <c r="G1392" s="7">
        <v>860272</v>
      </c>
      <c r="H1392" s="8">
        <v>805127.25</v>
      </c>
      <c r="I1392" s="27">
        <v>896799.44</v>
      </c>
      <c r="J1392" s="7">
        <v>696348.25</v>
      </c>
      <c r="K1392" s="7">
        <v>905236.94</v>
      </c>
      <c r="L1392" s="7">
        <v>794279.5</v>
      </c>
      <c r="M1392" s="7">
        <v>859962.94</v>
      </c>
      <c r="N1392" s="8">
        <v>616236.1</v>
      </c>
      <c r="O1392" s="27">
        <v>710272.94</v>
      </c>
      <c r="P1392" s="7">
        <v>885400</v>
      </c>
      <c r="Q1392" s="7">
        <v>969019.1</v>
      </c>
      <c r="R1392" s="7">
        <v>814719.44</v>
      </c>
      <c r="S1392" s="7">
        <v>814847.2</v>
      </c>
      <c r="T1392" s="8">
        <v>1003928.25</v>
      </c>
      <c r="U1392" s="27">
        <v>970242.9</v>
      </c>
      <c r="V1392" s="7">
        <v>1208528.1000000001</v>
      </c>
      <c r="W1392" s="7">
        <v>823534.44</v>
      </c>
      <c r="X1392" s="7">
        <v>845040.44</v>
      </c>
      <c r="Y1392" s="7">
        <v>862939.94</v>
      </c>
      <c r="Z1392" s="8">
        <v>782277.44</v>
      </c>
      <c r="AA1392" s="27">
        <v>985913.06</v>
      </c>
      <c r="AB1392" s="7">
        <v>1081420.8999999999</v>
      </c>
      <c r="AC1392" s="7">
        <v>959233.1</v>
      </c>
      <c r="AD1392" s="7">
        <v>782003.94</v>
      </c>
      <c r="AE1392" s="7">
        <v>999886.7</v>
      </c>
      <c r="AF1392" s="8">
        <v>893223.6</v>
      </c>
      <c r="AG1392" s="7">
        <v>1028541.9</v>
      </c>
      <c r="AH1392" s="7">
        <v>1676994.9</v>
      </c>
      <c r="AI1392" s="7">
        <v>982686.25</v>
      </c>
      <c r="AJ1392" s="7">
        <v>840397.9</v>
      </c>
      <c r="AK1392" s="7">
        <v>956290.56000000006</v>
      </c>
      <c r="AL1392" s="8">
        <v>857771.6</v>
      </c>
      <c r="AM1392" s="17">
        <v>1.9383987607789099E-2</v>
      </c>
      <c r="AN1392" s="2">
        <f t="shared" si="259"/>
        <v>841730.6</v>
      </c>
      <c r="AO1392" s="2">
        <f t="shared" si="260"/>
        <v>827121.22</v>
      </c>
      <c r="AP1392" s="2">
        <f t="shared" si="261"/>
        <v>850123.6</v>
      </c>
      <c r="AQ1392" s="2">
        <f t="shared" si="262"/>
        <v>853990.19</v>
      </c>
      <c r="AR1392" s="2">
        <f t="shared" si="263"/>
        <v>972573.08000000007</v>
      </c>
      <c r="AS1392" s="2">
        <f t="shared" si="264"/>
        <v>969488.40500000003</v>
      </c>
      <c r="AT1392" s="2">
        <f t="shared" si="265"/>
        <v>885837.84916666662</v>
      </c>
      <c r="AU1392">
        <f t="shared" si="266"/>
        <v>66638.260356372513</v>
      </c>
      <c r="AV1392">
        <f t="shared" si="267"/>
        <v>-0.66189076561703397</v>
      </c>
      <c r="AW1392" t="str">
        <f t="shared" si="258"/>
        <v>sp|Q86TN4-2|TRPT1_HUMAN;sp|Q86TN4-4|TRPT1_HUMAN;sp|Q86TN4|TRPT1_HUMAN</v>
      </c>
      <c r="AX1392" s="20">
        <f t="shared" si="268"/>
        <v>0</v>
      </c>
      <c r="AY1392" s="21">
        <f t="shared" si="269"/>
        <v>-0.21923411448424668</v>
      </c>
      <c r="AZ1392" s="21">
        <f t="shared" si="269"/>
        <v>0.12594866605333566</v>
      </c>
      <c r="BA1392" s="21">
        <f t="shared" si="269"/>
        <v>0.18397223958784814</v>
      </c>
      <c r="BB1392" s="21">
        <f t="shared" si="269"/>
        <v>1.9634738257012114</v>
      </c>
      <c r="BC1392" s="22">
        <f t="shared" si="269"/>
        <v>1.9171839768440591</v>
      </c>
      <c r="BD1392" s="22"/>
    </row>
    <row r="1393" spans="1:56" x14ac:dyDescent="0.2">
      <c r="A1393" s="1">
        <v>1389</v>
      </c>
      <c r="B1393" s="3" t="s">
        <v>1441</v>
      </c>
      <c r="C1393" s="27">
        <v>2141589.2000000002</v>
      </c>
      <c r="D1393" s="7">
        <v>2419257.7999999998</v>
      </c>
      <c r="E1393" s="7">
        <v>1866273.2</v>
      </c>
      <c r="F1393" s="7">
        <v>2001890.4</v>
      </c>
      <c r="G1393" s="7">
        <v>2092527</v>
      </c>
      <c r="H1393" s="8">
        <v>2152598.7999999998</v>
      </c>
      <c r="I1393" s="27">
        <v>1791597.5</v>
      </c>
      <c r="J1393" s="7">
        <v>2166778.2000000002</v>
      </c>
      <c r="K1393" s="7">
        <v>2539915</v>
      </c>
      <c r="L1393" s="7">
        <v>2772259</v>
      </c>
      <c r="M1393" s="7">
        <v>2616848.5</v>
      </c>
      <c r="N1393" s="8">
        <v>1857510.8</v>
      </c>
      <c r="O1393" s="27">
        <v>4599168.5</v>
      </c>
      <c r="P1393" s="7">
        <v>2694221</v>
      </c>
      <c r="Q1393" s="7">
        <v>2791998.8</v>
      </c>
      <c r="R1393" s="7">
        <v>1999840.1</v>
      </c>
      <c r="S1393" s="7">
        <v>2047423</v>
      </c>
      <c r="T1393" s="8">
        <v>2527316.2000000002</v>
      </c>
      <c r="U1393" s="27">
        <v>2883271</v>
      </c>
      <c r="V1393" s="7">
        <v>2722162</v>
      </c>
      <c r="W1393" s="7">
        <v>2451729</v>
      </c>
      <c r="X1393" s="7">
        <v>2904188.8</v>
      </c>
      <c r="Y1393" s="7">
        <v>2746380</v>
      </c>
      <c r="Z1393" s="8">
        <v>2799816.5</v>
      </c>
      <c r="AA1393" s="27">
        <v>2631765.5</v>
      </c>
      <c r="AB1393" s="7">
        <v>3338591.8</v>
      </c>
      <c r="AC1393" s="7">
        <v>3447143</v>
      </c>
      <c r="AD1393" s="7">
        <v>2460378.2000000002</v>
      </c>
      <c r="AE1393" s="7">
        <v>2655988.5</v>
      </c>
      <c r="AF1393" s="8">
        <v>2951077.2</v>
      </c>
      <c r="AG1393" s="7">
        <v>5341914</v>
      </c>
      <c r="AH1393" s="7">
        <v>3315427.5</v>
      </c>
      <c r="AI1393" s="7">
        <v>3243378.5</v>
      </c>
      <c r="AJ1393" s="7">
        <v>2340793.5</v>
      </c>
      <c r="AK1393" s="7">
        <v>2679820.5</v>
      </c>
      <c r="AL1393" s="8">
        <v>2201154</v>
      </c>
      <c r="AM1393" s="17">
        <v>1.9387227920740099E-2</v>
      </c>
      <c r="AN1393" s="2">
        <f t="shared" si="259"/>
        <v>2117058.1</v>
      </c>
      <c r="AO1393" s="2">
        <f t="shared" si="260"/>
        <v>2353346.6</v>
      </c>
      <c r="AP1393" s="2">
        <f t="shared" si="261"/>
        <v>2610768.6</v>
      </c>
      <c r="AQ1393" s="2">
        <f t="shared" si="262"/>
        <v>2773098.25</v>
      </c>
      <c r="AR1393" s="2">
        <f t="shared" si="263"/>
        <v>2803532.85</v>
      </c>
      <c r="AS1393" s="2">
        <f t="shared" si="264"/>
        <v>2961599.5</v>
      </c>
      <c r="AT1393" s="2">
        <f t="shared" si="265"/>
        <v>2603233.9833333334</v>
      </c>
      <c r="AU1393">
        <f t="shared" si="266"/>
        <v>315045.01676629239</v>
      </c>
      <c r="AV1393">
        <f t="shared" si="267"/>
        <v>-1.5431949640834652</v>
      </c>
      <c r="AW1393" t="str">
        <f t="shared" si="258"/>
        <v>sp|Q96EK9|KTI12_HUMAN</v>
      </c>
      <c r="AX1393" s="20">
        <f t="shared" si="268"/>
        <v>0</v>
      </c>
      <c r="AY1393" s="21">
        <f t="shared" si="269"/>
        <v>0.75001503729635</v>
      </c>
      <c r="AZ1393" s="21">
        <f t="shared" si="269"/>
        <v>1.5671109642284733</v>
      </c>
      <c r="BA1393" s="21">
        <f t="shared" si="269"/>
        <v>2.0823695506558844</v>
      </c>
      <c r="BB1393" s="21">
        <f t="shared" si="269"/>
        <v>2.1789735227243501</v>
      </c>
      <c r="BC1393" s="22">
        <f t="shared" si="269"/>
        <v>2.680700709595734</v>
      </c>
      <c r="BD1393" s="22"/>
    </row>
    <row r="1394" spans="1:56" x14ac:dyDescent="0.2">
      <c r="A1394" s="1">
        <v>1390</v>
      </c>
      <c r="B1394" s="3" t="s">
        <v>1442</v>
      </c>
      <c r="C1394" s="27">
        <v>108217.836</v>
      </c>
      <c r="D1394" s="7">
        <v>201170.19</v>
      </c>
      <c r="E1394" s="7">
        <v>118012.08</v>
      </c>
      <c r="F1394" s="7">
        <v>171999.19</v>
      </c>
      <c r="G1394" s="7">
        <v>183989.53</v>
      </c>
      <c r="H1394" s="8">
        <v>179829.56</v>
      </c>
      <c r="I1394" s="27">
        <v>172712.73</v>
      </c>
      <c r="J1394" s="7">
        <v>190358.38</v>
      </c>
      <c r="K1394" s="7">
        <v>183150.61</v>
      </c>
      <c r="L1394" s="7">
        <v>146582.84</v>
      </c>
      <c r="M1394" s="7">
        <v>133875.89000000001</v>
      </c>
      <c r="N1394" s="8">
        <v>110375.79</v>
      </c>
      <c r="O1394" s="27">
        <v>202704.48</v>
      </c>
      <c r="P1394" s="7">
        <v>186039.52</v>
      </c>
      <c r="Q1394" s="7">
        <v>180736.25</v>
      </c>
      <c r="R1394" s="7">
        <v>247978.11</v>
      </c>
      <c r="S1394" s="7">
        <v>203736.47</v>
      </c>
      <c r="T1394" s="8">
        <v>232637.42</v>
      </c>
      <c r="U1394" s="27">
        <v>155673.85999999999</v>
      </c>
      <c r="V1394" s="7">
        <v>154726.70000000001</v>
      </c>
      <c r="W1394" s="7">
        <v>178646.9</v>
      </c>
      <c r="X1394" s="7">
        <v>191276.81</v>
      </c>
      <c r="Y1394" s="7">
        <v>140912.56</v>
      </c>
      <c r="Z1394" s="8">
        <v>237640.97</v>
      </c>
      <c r="AA1394" s="27">
        <v>236957</v>
      </c>
      <c r="AB1394" s="7">
        <v>196308.33</v>
      </c>
      <c r="AC1394" s="7">
        <v>186182.89</v>
      </c>
      <c r="AD1394" s="7">
        <v>215567</v>
      </c>
      <c r="AE1394" s="7">
        <v>190067.12</v>
      </c>
      <c r="AF1394" s="8">
        <v>179563.4</v>
      </c>
      <c r="AG1394" s="7">
        <v>218833.23</v>
      </c>
      <c r="AH1394" s="7">
        <v>198761.4</v>
      </c>
      <c r="AI1394" s="7">
        <v>185294.61</v>
      </c>
      <c r="AJ1394" s="7">
        <v>226747.42</v>
      </c>
      <c r="AK1394" s="7">
        <v>226151.55</v>
      </c>
      <c r="AL1394" s="8">
        <v>222384.95</v>
      </c>
      <c r="AM1394" s="17">
        <v>1.9387227920740099E-2</v>
      </c>
      <c r="AN1394" s="2">
        <f t="shared" si="259"/>
        <v>175914.375</v>
      </c>
      <c r="AO1394" s="2">
        <f t="shared" si="260"/>
        <v>159647.785</v>
      </c>
      <c r="AP1394" s="2">
        <f t="shared" si="261"/>
        <v>203220.47500000001</v>
      </c>
      <c r="AQ1394" s="2">
        <f t="shared" si="262"/>
        <v>167160.38</v>
      </c>
      <c r="AR1394" s="2">
        <f t="shared" si="263"/>
        <v>193187.72499999998</v>
      </c>
      <c r="AS1394" s="2">
        <f t="shared" si="264"/>
        <v>220609.09000000003</v>
      </c>
      <c r="AT1394" s="2">
        <f t="shared" si="265"/>
        <v>186623.30500000002</v>
      </c>
      <c r="AU1394">
        <f t="shared" si="266"/>
        <v>23215.324915160927</v>
      </c>
      <c r="AV1394">
        <f t="shared" si="267"/>
        <v>-0.46128710406316487</v>
      </c>
      <c r="AW1394" t="str">
        <f t="shared" si="258"/>
        <v>sp|O60346|PHLP1_HUMAN</v>
      </c>
      <c r="AX1394" s="20">
        <f t="shared" si="268"/>
        <v>0</v>
      </c>
      <c r="AY1394" s="21">
        <f t="shared" si="269"/>
        <v>-0.70068327966312405</v>
      </c>
      <c r="AZ1394" s="21">
        <f t="shared" si="269"/>
        <v>1.17621011550726</v>
      </c>
      <c r="BA1394" s="21">
        <f t="shared" si="269"/>
        <v>-0.37707828910389873</v>
      </c>
      <c r="BB1394" s="21">
        <f t="shared" si="269"/>
        <v>0.7440494614279336</v>
      </c>
      <c r="BC1394" s="22">
        <f t="shared" si="269"/>
        <v>1.9252246162108131</v>
      </c>
      <c r="BD1394" s="22"/>
    </row>
    <row r="1395" spans="1:56" x14ac:dyDescent="0.2">
      <c r="A1395" s="1">
        <v>1391</v>
      </c>
      <c r="B1395" s="3" t="s">
        <v>1443</v>
      </c>
      <c r="C1395" s="27">
        <v>3994109.8</v>
      </c>
      <c r="D1395" s="7">
        <v>3700069</v>
      </c>
      <c r="E1395" s="7">
        <v>3718946</v>
      </c>
      <c r="F1395" s="7">
        <v>3306573</v>
      </c>
      <c r="G1395" s="7">
        <v>3682199.8</v>
      </c>
      <c r="H1395" s="8">
        <v>3491796</v>
      </c>
      <c r="I1395" s="27">
        <v>3739152.5</v>
      </c>
      <c r="J1395" s="7">
        <v>3936502</v>
      </c>
      <c r="K1395" s="7">
        <v>3678410</v>
      </c>
      <c r="L1395" s="7">
        <v>3782530</v>
      </c>
      <c r="M1395" s="7">
        <v>3505295.5</v>
      </c>
      <c r="N1395" s="8">
        <v>2778794.5</v>
      </c>
      <c r="O1395" s="27">
        <v>2554486.2000000002</v>
      </c>
      <c r="P1395" s="7">
        <v>3217994.5</v>
      </c>
      <c r="Q1395" s="7">
        <v>3122327.5</v>
      </c>
      <c r="R1395" s="7">
        <v>1909949.2</v>
      </c>
      <c r="S1395" s="7">
        <v>3243225</v>
      </c>
      <c r="T1395" s="8">
        <v>3247320</v>
      </c>
      <c r="U1395" s="27">
        <v>2939957.5</v>
      </c>
      <c r="V1395" s="7">
        <v>3042448</v>
      </c>
      <c r="W1395" s="7">
        <v>2716477</v>
      </c>
      <c r="X1395" s="7">
        <v>2992560.5</v>
      </c>
      <c r="Y1395" s="7">
        <v>2753762.8</v>
      </c>
      <c r="Z1395" s="8">
        <v>3235279.5</v>
      </c>
      <c r="AA1395" s="27">
        <v>3427570.5</v>
      </c>
      <c r="AB1395" s="7">
        <v>3306150.8</v>
      </c>
      <c r="AC1395" s="7">
        <v>3354456.5</v>
      </c>
      <c r="AD1395" s="7">
        <v>3133223.5</v>
      </c>
      <c r="AE1395" s="7">
        <v>2843937</v>
      </c>
      <c r="AF1395" s="8">
        <v>2855647</v>
      </c>
      <c r="AG1395" s="7">
        <v>3004190.8</v>
      </c>
      <c r="AH1395" s="7">
        <v>4464649</v>
      </c>
      <c r="AI1395" s="7">
        <v>3355442.8</v>
      </c>
      <c r="AJ1395" s="7">
        <v>2502199</v>
      </c>
      <c r="AK1395" s="7">
        <v>2999312.8</v>
      </c>
      <c r="AL1395" s="8">
        <v>3551454.5</v>
      </c>
      <c r="AM1395" s="17">
        <v>1.9516577552117199E-2</v>
      </c>
      <c r="AN1395" s="2">
        <f t="shared" si="259"/>
        <v>3691134.4</v>
      </c>
      <c r="AO1395" s="2">
        <f t="shared" si="260"/>
        <v>3708781.25</v>
      </c>
      <c r="AP1395" s="2">
        <f t="shared" si="261"/>
        <v>3170161</v>
      </c>
      <c r="AQ1395" s="2">
        <f t="shared" si="262"/>
        <v>2966259</v>
      </c>
      <c r="AR1395" s="2">
        <f t="shared" si="263"/>
        <v>3219687.15</v>
      </c>
      <c r="AS1395" s="2">
        <f t="shared" si="264"/>
        <v>3179816.8</v>
      </c>
      <c r="AT1395" s="2">
        <f t="shared" si="265"/>
        <v>3322639.9333333336</v>
      </c>
      <c r="AU1395">
        <f t="shared" si="266"/>
        <v>305335.29313404253</v>
      </c>
      <c r="AV1395">
        <f t="shared" si="267"/>
        <v>1.2068518607342809</v>
      </c>
      <c r="AW1395" t="str">
        <f t="shared" si="258"/>
        <v>sp|Q9UL03-3|INT6_HUMAN;sp|Q9UL03|INT6_HUMAN</v>
      </c>
      <c r="AX1395" s="20">
        <f t="shared" si="268"/>
        <v>0</v>
      </c>
      <c r="AY1395" s="21">
        <f t="shared" si="269"/>
        <v>5.7794989301328981E-2</v>
      </c>
      <c r="AZ1395" s="21">
        <f t="shared" si="269"/>
        <v>-1.70623380825908</v>
      </c>
      <c r="BA1395" s="21">
        <f t="shared" si="269"/>
        <v>-2.3740308320066319</v>
      </c>
      <c r="BB1395" s="21">
        <f t="shared" si="269"/>
        <v>-1.5440313013308753</v>
      </c>
      <c r="BC1395" s="22">
        <f t="shared" si="269"/>
        <v>-1.6746102121104327</v>
      </c>
      <c r="BD1395" s="22"/>
    </row>
    <row r="1396" spans="1:56" x14ac:dyDescent="0.2">
      <c r="A1396" s="1">
        <v>1392</v>
      </c>
      <c r="B1396" s="3" t="s">
        <v>1444</v>
      </c>
      <c r="C1396" s="27">
        <v>34900000</v>
      </c>
      <c r="D1396" s="7">
        <v>34100000</v>
      </c>
      <c r="E1396" s="7">
        <v>34400000</v>
      </c>
      <c r="F1396" s="7">
        <v>37700000</v>
      </c>
      <c r="G1396" s="7">
        <v>35300000</v>
      </c>
      <c r="H1396" s="8">
        <v>33000000</v>
      </c>
      <c r="I1396" s="27">
        <v>38000000</v>
      </c>
      <c r="J1396" s="7">
        <v>37900000</v>
      </c>
      <c r="K1396" s="7">
        <v>37300000</v>
      </c>
      <c r="L1396" s="7">
        <v>38600000</v>
      </c>
      <c r="M1396" s="7">
        <v>30300000</v>
      </c>
      <c r="N1396" s="8">
        <v>47700000</v>
      </c>
      <c r="O1396" s="27">
        <v>32500000</v>
      </c>
      <c r="P1396" s="7">
        <v>35500000</v>
      </c>
      <c r="Q1396" s="7">
        <v>38100000</v>
      </c>
      <c r="R1396" s="7">
        <v>41100000</v>
      </c>
      <c r="S1396" s="7">
        <v>42300000</v>
      </c>
      <c r="T1396" s="8">
        <v>41800000</v>
      </c>
      <c r="U1396" s="27">
        <v>42200000</v>
      </c>
      <c r="V1396" s="7">
        <v>38000000</v>
      </c>
      <c r="W1396" s="7">
        <v>40900000</v>
      </c>
      <c r="X1396" s="7">
        <v>39100000</v>
      </c>
      <c r="Y1396" s="7">
        <v>41000000</v>
      </c>
      <c r="Z1396" s="8">
        <v>37800000</v>
      </c>
      <c r="AA1396" s="27">
        <v>33500000</v>
      </c>
      <c r="AB1396" s="7">
        <v>40900000</v>
      </c>
      <c r="AC1396" s="7">
        <v>38400000</v>
      </c>
      <c r="AD1396" s="7">
        <v>40600000</v>
      </c>
      <c r="AE1396" s="7">
        <v>42100000</v>
      </c>
      <c r="AF1396" s="8">
        <v>43800000</v>
      </c>
      <c r="AG1396" s="7">
        <v>41900000</v>
      </c>
      <c r="AH1396" s="7">
        <v>49100000</v>
      </c>
      <c r="AI1396" s="7">
        <v>38400000</v>
      </c>
      <c r="AJ1396" s="7">
        <v>38300000</v>
      </c>
      <c r="AK1396" s="7">
        <v>40000000</v>
      </c>
      <c r="AL1396" s="8">
        <v>43400000</v>
      </c>
      <c r="AM1396" s="17">
        <v>1.9522135623403901E-2</v>
      </c>
      <c r="AN1396" s="2">
        <f t="shared" si="259"/>
        <v>34650000</v>
      </c>
      <c r="AO1396" s="2">
        <f t="shared" si="260"/>
        <v>37950000</v>
      </c>
      <c r="AP1396" s="2">
        <f t="shared" si="261"/>
        <v>39600000</v>
      </c>
      <c r="AQ1396" s="2">
        <f t="shared" si="262"/>
        <v>40000000</v>
      </c>
      <c r="AR1396" s="2">
        <f t="shared" si="263"/>
        <v>40750000</v>
      </c>
      <c r="AS1396" s="2">
        <f t="shared" si="264"/>
        <v>40950000</v>
      </c>
      <c r="AT1396" s="2">
        <f t="shared" si="265"/>
        <v>38983333.333333336</v>
      </c>
      <c r="AU1396">
        <f t="shared" si="266"/>
        <v>2376902.7465730831</v>
      </c>
      <c r="AV1396">
        <f t="shared" si="267"/>
        <v>-1.8231008145288867</v>
      </c>
      <c r="AW1396" t="str">
        <f t="shared" si="258"/>
        <v>sp|O43633|CHM2A_HUMAN</v>
      </c>
      <c r="AX1396" s="20">
        <f t="shared" si="268"/>
        <v>0</v>
      </c>
      <c r="AY1396" s="21">
        <f t="shared" si="269"/>
        <v>1.3883613895258438</v>
      </c>
      <c r="AZ1396" s="21">
        <f t="shared" si="269"/>
        <v>2.0825420842887654</v>
      </c>
      <c r="BA1396" s="21">
        <f t="shared" si="269"/>
        <v>2.2508283133222013</v>
      </c>
      <c r="BB1396" s="21">
        <f t="shared" si="269"/>
        <v>2.566364992759893</v>
      </c>
      <c r="BC1396" s="22">
        <f t="shared" si="269"/>
        <v>2.6505081072766106</v>
      </c>
      <c r="BD1396" s="22"/>
    </row>
    <row r="1397" spans="1:56" x14ac:dyDescent="0.2">
      <c r="A1397" s="1">
        <v>1393</v>
      </c>
      <c r="B1397" s="3" t="s">
        <v>1445</v>
      </c>
      <c r="C1397" s="27">
        <v>6571437</v>
      </c>
      <c r="D1397" s="7">
        <v>7391265.5</v>
      </c>
      <c r="E1397" s="7">
        <v>5630090.5</v>
      </c>
      <c r="F1397" s="7">
        <v>5985408</v>
      </c>
      <c r="G1397" s="7">
        <v>5715339</v>
      </c>
      <c r="H1397" s="8">
        <v>4917067</v>
      </c>
      <c r="I1397" s="27">
        <v>6285729</v>
      </c>
      <c r="J1397" s="7">
        <v>5587649</v>
      </c>
      <c r="K1397" s="7">
        <v>6300387.5</v>
      </c>
      <c r="L1397" s="7">
        <v>5253608</v>
      </c>
      <c r="M1397" s="7">
        <v>6404444</v>
      </c>
      <c r="N1397" s="8">
        <v>5419274.5</v>
      </c>
      <c r="O1397" s="27">
        <v>6287338</v>
      </c>
      <c r="P1397" s="7">
        <v>6992552</v>
      </c>
      <c r="Q1397" s="7">
        <v>6296793.5</v>
      </c>
      <c r="R1397" s="7">
        <v>6670660</v>
      </c>
      <c r="S1397" s="7">
        <v>5407503.5</v>
      </c>
      <c r="T1397" s="8">
        <v>5961813</v>
      </c>
      <c r="U1397" s="27">
        <v>7314613</v>
      </c>
      <c r="V1397" s="7">
        <v>7133496</v>
      </c>
      <c r="W1397" s="7">
        <v>6051359</v>
      </c>
      <c r="X1397" s="7">
        <v>7087173</v>
      </c>
      <c r="Y1397" s="7">
        <v>5587020.5</v>
      </c>
      <c r="Z1397" s="8">
        <v>7145769.5</v>
      </c>
      <c r="AA1397" s="27">
        <v>7377767</v>
      </c>
      <c r="AB1397" s="7">
        <v>7539709</v>
      </c>
      <c r="AC1397" s="7">
        <v>7195416</v>
      </c>
      <c r="AD1397" s="7">
        <v>6060815</v>
      </c>
      <c r="AE1397" s="7">
        <v>7048819.5</v>
      </c>
      <c r="AF1397" s="8">
        <v>7291638</v>
      </c>
      <c r="AG1397" s="7">
        <v>6466119</v>
      </c>
      <c r="AH1397" s="7">
        <v>9299925</v>
      </c>
      <c r="AI1397" s="7">
        <v>5689458</v>
      </c>
      <c r="AJ1397" s="7">
        <v>6786378</v>
      </c>
      <c r="AK1397" s="7">
        <v>6245442.5</v>
      </c>
      <c r="AL1397" s="8">
        <v>6101945</v>
      </c>
      <c r="AM1397" s="17">
        <v>1.9522135623403901E-2</v>
      </c>
      <c r="AN1397" s="2">
        <f t="shared" si="259"/>
        <v>5850373.5</v>
      </c>
      <c r="AO1397" s="2">
        <f t="shared" si="260"/>
        <v>5936689</v>
      </c>
      <c r="AP1397" s="2">
        <f t="shared" si="261"/>
        <v>6292065.75</v>
      </c>
      <c r="AQ1397" s="2">
        <f t="shared" si="262"/>
        <v>7110334.5</v>
      </c>
      <c r="AR1397" s="2">
        <f t="shared" si="263"/>
        <v>7243527</v>
      </c>
      <c r="AS1397" s="2">
        <f t="shared" si="264"/>
        <v>6355780.75</v>
      </c>
      <c r="AT1397" s="2">
        <f t="shared" si="265"/>
        <v>6464795.083333333</v>
      </c>
      <c r="AU1397">
        <f t="shared" si="266"/>
        <v>586732.30715396663</v>
      </c>
      <c r="AV1397">
        <f t="shared" si="267"/>
        <v>-1.0471923496316018</v>
      </c>
      <c r="AW1397" t="str">
        <f t="shared" si="258"/>
        <v>sp|Q8WXF1|PSPC1_HUMAN</v>
      </c>
      <c r="AX1397" s="20">
        <f t="shared" si="268"/>
        <v>0</v>
      </c>
      <c r="AY1397" s="21">
        <f t="shared" si="269"/>
        <v>0.14711223320680311</v>
      </c>
      <c r="AZ1397" s="21">
        <f t="shared" si="269"/>
        <v>0.75280028833335377</v>
      </c>
      <c r="BA1397" s="21">
        <f t="shared" si="269"/>
        <v>2.1474205265969255</v>
      </c>
      <c r="BB1397" s="21">
        <f t="shared" si="269"/>
        <v>2.3744277978448141</v>
      </c>
      <c r="BC1397" s="22">
        <f t="shared" si="269"/>
        <v>0.86139325180771775</v>
      </c>
      <c r="BD1397" s="22"/>
    </row>
    <row r="1398" spans="1:56" x14ac:dyDescent="0.2">
      <c r="A1398" s="1">
        <v>1394</v>
      </c>
      <c r="B1398" s="3" t="s">
        <v>1446</v>
      </c>
      <c r="C1398" s="27">
        <v>32600000</v>
      </c>
      <c r="D1398" s="7">
        <v>36400000</v>
      </c>
      <c r="E1398" s="7">
        <v>26200000</v>
      </c>
      <c r="F1398" s="7">
        <v>31700000</v>
      </c>
      <c r="G1398" s="7">
        <v>27400000</v>
      </c>
      <c r="H1398" s="8">
        <v>30600000</v>
      </c>
      <c r="I1398" s="27">
        <v>28000000</v>
      </c>
      <c r="J1398" s="7">
        <v>35200000</v>
      </c>
      <c r="K1398" s="7">
        <v>28900000</v>
      </c>
      <c r="L1398" s="7">
        <v>34100000</v>
      </c>
      <c r="M1398" s="7">
        <v>27600000</v>
      </c>
      <c r="N1398" s="8">
        <v>38400000</v>
      </c>
      <c r="O1398" s="27">
        <v>38200000</v>
      </c>
      <c r="P1398" s="7">
        <v>39700000</v>
      </c>
      <c r="Q1398" s="7">
        <v>36200000</v>
      </c>
      <c r="R1398" s="7">
        <v>36800000</v>
      </c>
      <c r="S1398" s="7">
        <v>27900000</v>
      </c>
      <c r="T1398" s="8">
        <v>33300000</v>
      </c>
      <c r="U1398" s="27">
        <v>43500000</v>
      </c>
      <c r="V1398" s="7">
        <v>37600000</v>
      </c>
      <c r="W1398" s="7">
        <v>37300000</v>
      </c>
      <c r="X1398" s="7">
        <v>40400000</v>
      </c>
      <c r="Y1398" s="7">
        <v>43500000</v>
      </c>
      <c r="Z1398" s="8">
        <v>25900000</v>
      </c>
      <c r="AA1398" s="27">
        <v>41800000</v>
      </c>
      <c r="AB1398" s="7">
        <v>38900000</v>
      </c>
      <c r="AC1398" s="7">
        <v>35900000</v>
      </c>
      <c r="AD1398" s="7">
        <v>38400000</v>
      </c>
      <c r="AE1398" s="7">
        <v>36400000</v>
      </c>
      <c r="AF1398" s="8">
        <v>27600000</v>
      </c>
      <c r="AG1398" s="7">
        <v>35400000</v>
      </c>
      <c r="AH1398" s="7">
        <v>45000000</v>
      </c>
      <c r="AI1398" s="7">
        <v>33800000</v>
      </c>
      <c r="AJ1398" s="7">
        <v>38700000</v>
      </c>
      <c r="AK1398" s="7">
        <v>38800000</v>
      </c>
      <c r="AL1398" s="8">
        <v>31900000</v>
      </c>
      <c r="AM1398" s="17">
        <v>1.9620632897449201E-2</v>
      </c>
      <c r="AN1398" s="2">
        <f t="shared" si="259"/>
        <v>31150000</v>
      </c>
      <c r="AO1398" s="2">
        <f t="shared" si="260"/>
        <v>31500000</v>
      </c>
      <c r="AP1398" s="2">
        <f t="shared" si="261"/>
        <v>36500000</v>
      </c>
      <c r="AQ1398" s="2">
        <f t="shared" si="262"/>
        <v>39000000</v>
      </c>
      <c r="AR1398" s="2">
        <f t="shared" si="263"/>
        <v>37400000</v>
      </c>
      <c r="AS1398" s="2">
        <f t="shared" si="264"/>
        <v>37050000</v>
      </c>
      <c r="AT1398" s="2">
        <f t="shared" si="265"/>
        <v>35433333.333333336</v>
      </c>
      <c r="AU1398">
        <f t="shared" si="266"/>
        <v>3291149.7484415178</v>
      </c>
      <c r="AV1398">
        <f t="shared" si="267"/>
        <v>-1.3014702036459003</v>
      </c>
      <c r="AW1398" t="str">
        <f t="shared" si="258"/>
        <v>sp|Q01085|TIAR_HUMAN</v>
      </c>
      <c r="AX1398" s="20">
        <f t="shared" si="268"/>
        <v>0</v>
      </c>
      <c r="AY1398" s="21">
        <f t="shared" si="269"/>
        <v>0.10634581430569612</v>
      </c>
      <c r="AZ1398" s="21">
        <f t="shared" si="269"/>
        <v>1.6255717329584971</v>
      </c>
      <c r="BA1398" s="21">
        <f t="shared" si="269"/>
        <v>2.3851846922848976</v>
      </c>
      <c r="BB1398" s="21">
        <f t="shared" si="269"/>
        <v>1.8990323983160011</v>
      </c>
      <c r="BC1398" s="22">
        <f t="shared" si="269"/>
        <v>1.7926865840103052</v>
      </c>
      <c r="BD1398" s="22"/>
    </row>
    <row r="1399" spans="1:56" x14ac:dyDescent="0.2">
      <c r="A1399" s="1">
        <v>1395</v>
      </c>
      <c r="B1399" s="3" t="s">
        <v>1447</v>
      </c>
      <c r="C1399" s="27">
        <v>138000000</v>
      </c>
      <c r="D1399" s="7">
        <v>120000000</v>
      </c>
      <c r="E1399" s="7">
        <v>113000000</v>
      </c>
      <c r="F1399" s="7">
        <v>104000000</v>
      </c>
      <c r="G1399" s="7">
        <v>114000000</v>
      </c>
      <c r="H1399" s="8">
        <v>112000000</v>
      </c>
      <c r="I1399" s="27">
        <v>123000000</v>
      </c>
      <c r="J1399" s="7">
        <v>160000000</v>
      </c>
      <c r="K1399" s="7">
        <v>111000000</v>
      </c>
      <c r="L1399" s="7">
        <v>144000000</v>
      </c>
      <c r="M1399" s="7">
        <v>120000000</v>
      </c>
      <c r="N1399" s="8">
        <v>92600000</v>
      </c>
      <c r="O1399" s="27">
        <v>145000000</v>
      </c>
      <c r="P1399" s="7">
        <v>134000000</v>
      </c>
      <c r="Q1399" s="7">
        <v>126000000</v>
      </c>
      <c r="R1399" s="7">
        <v>122000000</v>
      </c>
      <c r="S1399" s="7">
        <v>108000000</v>
      </c>
      <c r="T1399" s="8">
        <v>124000000</v>
      </c>
      <c r="U1399" s="27">
        <v>140000000</v>
      </c>
      <c r="V1399" s="7">
        <v>131000000</v>
      </c>
      <c r="W1399" s="7">
        <v>134000000</v>
      </c>
      <c r="X1399" s="7">
        <v>120000000</v>
      </c>
      <c r="Y1399" s="7">
        <v>128000000</v>
      </c>
      <c r="Z1399" s="8">
        <v>145000000</v>
      </c>
      <c r="AA1399" s="27">
        <v>139000000</v>
      </c>
      <c r="AB1399" s="7">
        <v>148000000</v>
      </c>
      <c r="AC1399" s="7">
        <v>139000000</v>
      </c>
      <c r="AD1399" s="7">
        <v>144000000</v>
      </c>
      <c r="AE1399" s="7">
        <v>120000000</v>
      </c>
      <c r="AF1399" s="8">
        <v>131000000</v>
      </c>
      <c r="AG1399" s="7">
        <v>155000000</v>
      </c>
      <c r="AH1399" s="7">
        <v>143000000</v>
      </c>
      <c r="AI1399" s="7">
        <v>122000000</v>
      </c>
      <c r="AJ1399" s="7">
        <v>132000000</v>
      </c>
      <c r="AK1399" s="7">
        <v>132000000</v>
      </c>
      <c r="AL1399" s="8">
        <v>137000000</v>
      </c>
      <c r="AM1399" s="17">
        <v>1.9730340814229599E-2</v>
      </c>
      <c r="AN1399" s="2">
        <f t="shared" si="259"/>
        <v>113500000</v>
      </c>
      <c r="AO1399" s="2">
        <f t="shared" si="260"/>
        <v>121500000</v>
      </c>
      <c r="AP1399" s="2">
        <f t="shared" si="261"/>
        <v>125000000</v>
      </c>
      <c r="AQ1399" s="2">
        <f t="shared" si="262"/>
        <v>132500000</v>
      </c>
      <c r="AR1399" s="2">
        <f t="shared" si="263"/>
        <v>139000000</v>
      </c>
      <c r="AS1399" s="2">
        <f t="shared" si="264"/>
        <v>134500000</v>
      </c>
      <c r="AT1399" s="2">
        <f t="shared" si="265"/>
        <v>127666666.66666667</v>
      </c>
      <c r="AU1399">
        <f t="shared" si="266"/>
        <v>9426911.8308524899</v>
      </c>
      <c r="AV1399">
        <f t="shared" si="267"/>
        <v>-1.5027897704847377</v>
      </c>
      <c r="AW1399" t="str">
        <f t="shared" si="258"/>
        <v>sp|P54709|AT1B3_HUMAN</v>
      </c>
      <c r="AX1399" s="20">
        <f t="shared" si="268"/>
        <v>0</v>
      </c>
      <c r="AY1399" s="21">
        <f t="shared" si="269"/>
        <v>0.84863422333255745</v>
      </c>
      <c r="AZ1399" s="21">
        <f t="shared" si="269"/>
        <v>1.2199116960405514</v>
      </c>
      <c r="BA1399" s="21">
        <f t="shared" si="269"/>
        <v>2.015506280414824</v>
      </c>
      <c r="BB1399" s="21">
        <f t="shared" si="269"/>
        <v>2.7050215868725269</v>
      </c>
      <c r="BC1399" s="22">
        <f t="shared" si="269"/>
        <v>2.2276648362479632</v>
      </c>
      <c r="BD1399" s="22"/>
    </row>
    <row r="1400" spans="1:56" x14ac:dyDescent="0.2">
      <c r="A1400" s="1">
        <v>1396</v>
      </c>
      <c r="B1400" s="3" t="s">
        <v>1448</v>
      </c>
      <c r="C1400" s="27">
        <v>0</v>
      </c>
      <c r="D1400" s="7">
        <v>72251.44</v>
      </c>
      <c r="E1400" s="7">
        <v>46256.12</v>
      </c>
      <c r="F1400" s="7">
        <v>14615.468999999999</v>
      </c>
      <c r="G1400" s="7">
        <v>189063.14</v>
      </c>
      <c r="H1400" s="8">
        <v>237422.1</v>
      </c>
      <c r="I1400" s="27">
        <v>0</v>
      </c>
      <c r="J1400" s="7">
        <v>194507.31</v>
      </c>
      <c r="K1400" s="7">
        <v>118386.7</v>
      </c>
      <c r="L1400" s="7">
        <v>206678.95</v>
      </c>
      <c r="M1400" s="7">
        <v>217798.6</v>
      </c>
      <c r="N1400" s="8">
        <v>220881.1</v>
      </c>
      <c r="O1400" s="27">
        <v>205067.48</v>
      </c>
      <c r="P1400" s="7">
        <v>85882.44</v>
      </c>
      <c r="Q1400" s="7">
        <v>174799.08</v>
      </c>
      <c r="R1400" s="7">
        <v>142501.98000000001</v>
      </c>
      <c r="S1400" s="7">
        <v>117775.62</v>
      </c>
      <c r="T1400" s="8">
        <v>199919.02</v>
      </c>
      <c r="U1400" s="27">
        <v>329564.38</v>
      </c>
      <c r="V1400" s="7">
        <v>262409</v>
      </c>
      <c r="W1400" s="7">
        <v>255529.73</v>
      </c>
      <c r="X1400" s="7">
        <v>233744.98</v>
      </c>
      <c r="Y1400" s="7">
        <v>200698.95</v>
      </c>
      <c r="Z1400" s="8">
        <v>348282.72</v>
      </c>
      <c r="AA1400" s="27">
        <v>410619.5</v>
      </c>
      <c r="AB1400" s="7">
        <v>330759.12</v>
      </c>
      <c r="AC1400" s="7">
        <v>1659.4618</v>
      </c>
      <c r="AD1400" s="7">
        <v>340025.22</v>
      </c>
      <c r="AE1400" s="7">
        <v>94566.19</v>
      </c>
      <c r="AF1400" s="8">
        <v>187471.7</v>
      </c>
      <c r="AG1400" s="7">
        <v>179333.61</v>
      </c>
      <c r="AH1400" s="7">
        <v>365696.22</v>
      </c>
      <c r="AI1400" s="7">
        <v>215364.34</v>
      </c>
      <c r="AJ1400" s="7">
        <v>297225.5</v>
      </c>
      <c r="AK1400" s="7">
        <v>363293.72</v>
      </c>
      <c r="AL1400" s="8">
        <v>0</v>
      </c>
      <c r="AM1400" s="17">
        <v>1.9738219923870499E-2</v>
      </c>
      <c r="AN1400" s="2">
        <f t="shared" si="259"/>
        <v>59253.78</v>
      </c>
      <c r="AO1400" s="2">
        <f t="shared" si="260"/>
        <v>200593.13</v>
      </c>
      <c r="AP1400" s="2">
        <f t="shared" si="261"/>
        <v>158650.53</v>
      </c>
      <c r="AQ1400" s="2">
        <f t="shared" si="262"/>
        <v>258969.36499999999</v>
      </c>
      <c r="AR1400" s="2">
        <f t="shared" si="263"/>
        <v>259115.41</v>
      </c>
      <c r="AS1400" s="2">
        <f t="shared" si="264"/>
        <v>256294.91999999998</v>
      </c>
      <c r="AT1400" s="2">
        <f t="shared" si="265"/>
        <v>198812.85583333333</v>
      </c>
      <c r="AU1400">
        <f t="shared" si="266"/>
        <v>79564.198952681196</v>
      </c>
      <c r="AV1400">
        <f t="shared" si="267"/>
        <v>-1.7540436235188213</v>
      </c>
      <c r="AW1400" t="str">
        <f t="shared" si="258"/>
        <v>sp|Q9BTV6|DPH7_HUMAN</v>
      </c>
      <c r="AX1400" s="20">
        <f t="shared" si="268"/>
        <v>0</v>
      </c>
      <c r="AY1400" s="21">
        <f t="shared" si="269"/>
        <v>1.7764189404339761</v>
      </c>
      <c r="AZ1400" s="21">
        <f t="shared" si="269"/>
        <v>1.2492647611410468</v>
      </c>
      <c r="BA1400" s="21">
        <f t="shared" si="269"/>
        <v>2.5101187170724337</v>
      </c>
      <c r="BB1400" s="21">
        <f t="shared" si="269"/>
        <v>2.5119542788190787</v>
      </c>
      <c r="BC1400" s="22">
        <f t="shared" si="269"/>
        <v>2.4765050436463922</v>
      </c>
      <c r="BD1400" s="22"/>
    </row>
    <row r="1401" spans="1:56" x14ac:dyDescent="0.2">
      <c r="A1401" s="1">
        <v>1397</v>
      </c>
      <c r="B1401" s="3" t="s">
        <v>1449</v>
      </c>
      <c r="C1401" s="27">
        <v>22700000</v>
      </c>
      <c r="D1401" s="7">
        <v>23300000</v>
      </c>
      <c r="E1401" s="7">
        <v>22400000</v>
      </c>
      <c r="F1401" s="7">
        <v>22600000</v>
      </c>
      <c r="G1401" s="7">
        <v>22500000</v>
      </c>
      <c r="H1401" s="8">
        <v>22400000</v>
      </c>
      <c r="I1401" s="27">
        <v>25800000</v>
      </c>
      <c r="J1401" s="7">
        <v>18200000</v>
      </c>
      <c r="K1401" s="7">
        <v>24600000</v>
      </c>
      <c r="L1401" s="7">
        <v>16300000</v>
      </c>
      <c r="M1401" s="7">
        <v>23200000</v>
      </c>
      <c r="N1401" s="8">
        <v>23200000</v>
      </c>
      <c r="O1401" s="27">
        <v>23400000</v>
      </c>
      <c r="P1401" s="7">
        <v>26800000</v>
      </c>
      <c r="Q1401" s="7">
        <v>22700000</v>
      </c>
      <c r="R1401" s="7">
        <v>22600000</v>
      </c>
      <c r="S1401" s="7">
        <v>25000000</v>
      </c>
      <c r="T1401" s="8">
        <v>22700000</v>
      </c>
      <c r="U1401" s="27">
        <v>24500000</v>
      </c>
      <c r="V1401" s="7">
        <v>24300000</v>
      </c>
      <c r="W1401" s="7">
        <v>25800000</v>
      </c>
      <c r="X1401" s="7">
        <v>24300000</v>
      </c>
      <c r="Y1401" s="7">
        <v>26600000</v>
      </c>
      <c r="Z1401" s="8">
        <v>23800000</v>
      </c>
      <c r="AA1401" s="27">
        <v>23400000</v>
      </c>
      <c r="AB1401" s="7">
        <v>25700000</v>
      </c>
      <c r="AC1401" s="7">
        <v>27900000</v>
      </c>
      <c r="AD1401" s="7">
        <v>27100000</v>
      </c>
      <c r="AE1401" s="7">
        <v>26000000</v>
      </c>
      <c r="AF1401" s="8">
        <v>26100000</v>
      </c>
      <c r="AG1401" s="7">
        <v>23400000</v>
      </c>
      <c r="AH1401" s="7">
        <v>25800000</v>
      </c>
      <c r="AI1401" s="7">
        <v>27100000</v>
      </c>
      <c r="AJ1401" s="7">
        <v>24600000</v>
      </c>
      <c r="AK1401" s="7">
        <v>26200000</v>
      </c>
      <c r="AL1401" s="8">
        <v>17100000</v>
      </c>
      <c r="AM1401" s="17">
        <v>1.97598676719428E-2</v>
      </c>
      <c r="AN1401" s="2">
        <f t="shared" si="259"/>
        <v>22550000</v>
      </c>
      <c r="AO1401" s="2">
        <f t="shared" si="260"/>
        <v>23200000</v>
      </c>
      <c r="AP1401" s="2">
        <f t="shared" si="261"/>
        <v>23050000</v>
      </c>
      <c r="AQ1401" s="2">
        <f t="shared" si="262"/>
        <v>24400000</v>
      </c>
      <c r="AR1401" s="2">
        <f t="shared" si="263"/>
        <v>26050000</v>
      </c>
      <c r="AS1401" s="2">
        <f t="shared" si="264"/>
        <v>25200000</v>
      </c>
      <c r="AT1401" s="2">
        <f t="shared" si="265"/>
        <v>24075000</v>
      </c>
      <c r="AU1401">
        <f t="shared" si="266"/>
        <v>1372133.3754413235</v>
      </c>
      <c r="AV1401">
        <f t="shared" si="267"/>
        <v>-1.1114079923240039</v>
      </c>
      <c r="AW1401" t="str">
        <f t="shared" si="258"/>
        <v>sp|Q96SB4-3|SRPK1_HUMAN;sp|Q96SB4-4|SRPK1_HUMAN;sp|Q96SB4|SRPK1_HUMAN</v>
      </c>
      <c r="AX1401" s="20">
        <f t="shared" si="268"/>
        <v>0</v>
      </c>
      <c r="AY1401" s="21">
        <f t="shared" si="269"/>
        <v>0.47371488197416556</v>
      </c>
      <c r="AZ1401" s="21">
        <f t="shared" si="269"/>
        <v>0.36439606305705041</v>
      </c>
      <c r="BA1401" s="21">
        <f t="shared" si="269"/>
        <v>1.3482654333110866</v>
      </c>
      <c r="BB1401" s="21">
        <f t="shared" si="269"/>
        <v>2.5507724413993529</v>
      </c>
      <c r="BC1401" s="22">
        <f t="shared" si="269"/>
        <v>1.9312991342023675</v>
      </c>
      <c r="BD1401" s="22"/>
    </row>
    <row r="1402" spans="1:56" x14ac:dyDescent="0.2">
      <c r="A1402" s="1">
        <v>1398</v>
      </c>
      <c r="B1402" s="3" t="s">
        <v>1450</v>
      </c>
      <c r="C1402" s="27">
        <v>5538066.5</v>
      </c>
      <c r="D1402" s="7">
        <v>5638678</v>
      </c>
      <c r="E1402" s="7">
        <v>4450665.5</v>
      </c>
      <c r="F1402" s="7">
        <v>5664506</v>
      </c>
      <c r="G1402" s="7">
        <v>5327708.5</v>
      </c>
      <c r="H1402" s="8">
        <v>4662346</v>
      </c>
      <c r="I1402" s="27">
        <v>5431339</v>
      </c>
      <c r="J1402" s="7">
        <v>4585452</v>
      </c>
      <c r="K1402" s="7">
        <v>6284022.5</v>
      </c>
      <c r="L1402" s="7">
        <v>5189507</v>
      </c>
      <c r="M1402" s="7">
        <v>6104047</v>
      </c>
      <c r="N1402" s="8">
        <v>4611660</v>
      </c>
      <c r="O1402" s="27">
        <v>5718909</v>
      </c>
      <c r="P1402" s="7">
        <v>6323244.5</v>
      </c>
      <c r="Q1402" s="7">
        <v>5850991</v>
      </c>
      <c r="R1402" s="7">
        <v>5159425</v>
      </c>
      <c r="S1402" s="7">
        <v>6428571.5</v>
      </c>
      <c r="T1402" s="8">
        <v>5231552.5</v>
      </c>
      <c r="U1402" s="27">
        <v>6375471</v>
      </c>
      <c r="V1402" s="7">
        <v>6193296</v>
      </c>
      <c r="W1402" s="7">
        <v>6644504.5</v>
      </c>
      <c r="X1402" s="7">
        <v>6006975.5</v>
      </c>
      <c r="Y1402" s="7">
        <v>5747901</v>
      </c>
      <c r="Z1402" s="8">
        <v>5653359.5</v>
      </c>
      <c r="AA1402" s="27">
        <v>4632258</v>
      </c>
      <c r="AB1402" s="7">
        <v>7498793</v>
      </c>
      <c r="AC1402" s="7">
        <v>6925035</v>
      </c>
      <c r="AD1402" s="7">
        <v>6090186</v>
      </c>
      <c r="AE1402" s="7">
        <v>6345030</v>
      </c>
      <c r="AF1402" s="8">
        <v>5257030</v>
      </c>
      <c r="AG1402" s="7">
        <v>5808067.5</v>
      </c>
      <c r="AH1402" s="7">
        <v>8860954</v>
      </c>
      <c r="AI1402" s="7">
        <v>6357152</v>
      </c>
      <c r="AJ1402" s="7">
        <v>6589011.5</v>
      </c>
      <c r="AK1402" s="7">
        <v>6889439.5</v>
      </c>
      <c r="AL1402" s="8">
        <v>4541651</v>
      </c>
      <c r="AM1402" s="17">
        <v>1.9857198550163699E-2</v>
      </c>
      <c r="AN1402" s="2">
        <f t="shared" si="259"/>
        <v>5432887.5</v>
      </c>
      <c r="AO1402" s="2">
        <f t="shared" si="260"/>
        <v>5310423</v>
      </c>
      <c r="AP1402" s="2">
        <f t="shared" si="261"/>
        <v>5784950</v>
      </c>
      <c r="AQ1402" s="2">
        <f t="shared" si="262"/>
        <v>6100135.75</v>
      </c>
      <c r="AR1402" s="2">
        <f t="shared" si="263"/>
        <v>6217608</v>
      </c>
      <c r="AS1402" s="2">
        <f t="shared" si="264"/>
        <v>6473081.75</v>
      </c>
      <c r="AT1402" s="2">
        <f t="shared" si="265"/>
        <v>5886514.333333333</v>
      </c>
      <c r="AU1402">
        <f t="shared" si="266"/>
        <v>457666.31995979528</v>
      </c>
      <c r="AV1402">
        <f t="shared" si="267"/>
        <v>-0.99117372974524953</v>
      </c>
      <c r="AW1402" t="str">
        <f t="shared" si="258"/>
        <v>sp|Q9H173|SIL1_HUMAN</v>
      </c>
      <c r="AX1402" s="20">
        <f t="shared" si="268"/>
        <v>0</v>
      </c>
      <c r="AY1402" s="21">
        <f t="shared" si="269"/>
        <v>-0.26758468923550704</v>
      </c>
      <c r="AZ1402" s="21">
        <f t="shared" si="269"/>
        <v>0.76925586316014627</v>
      </c>
      <c r="BA1402" s="21">
        <f t="shared" si="269"/>
        <v>1.4579361008225729</v>
      </c>
      <c r="BB1402" s="21">
        <f t="shared" si="269"/>
        <v>1.7146127337247266</v>
      </c>
      <c r="BC1402" s="22">
        <f t="shared" si="269"/>
        <v>2.2728223699995627</v>
      </c>
      <c r="BD1402" s="22"/>
    </row>
    <row r="1403" spans="1:56" x14ac:dyDescent="0.2">
      <c r="A1403" s="1">
        <v>1399</v>
      </c>
      <c r="B1403" s="3" t="s">
        <v>1451</v>
      </c>
      <c r="C1403" s="27">
        <v>16000000</v>
      </c>
      <c r="D1403" s="7">
        <v>14000000</v>
      </c>
      <c r="E1403" s="7">
        <v>11100000</v>
      </c>
      <c r="F1403" s="7">
        <v>12800000</v>
      </c>
      <c r="G1403" s="7">
        <v>10900000</v>
      </c>
      <c r="H1403" s="8">
        <v>12200000</v>
      </c>
      <c r="I1403" s="27">
        <v>12100000</v>
      </c>
      <c r="J1403" s="7">
        <v>13700000</v>
      </c>
      <c r="K1403" s="7">
        <v>12200000</v>
      </c>
      <c r="L1403" s="7">
        <v>11300000</v>
      </c>
      <c r="M1403" s="7">
        <v>12400000</v>
      </c>
      <c r="N1403" s="8">
        <v>11200000</v>
      </c>
      <c r="O1403" s="27">
        <v>14500000</v>
      </c>
      <c r="P1403" s="7">
        <v>11000000</v>
      </c>
      <c r="Q1403" s="7">
        <v>12100000</v>
      </c>
      <c r="R1403" s="7">
        <v>11100000</v>
      </c>
      <c r="S1403" s="7">
        <v>11100000</v>
      </c>
      <c r="T1403" s="8">
        <v>10500000</v>
      </c>
      <c r="U1403" s="27">
        <v>14600000</v>
      </c>
      <c r="V1403" s="7">
        <v>12700000</v>
      </c>
      <c r="W1403" s="7">
        <v>13600000</v>
      </c>
      <c r="X1403" s="7">
        <v>11500000</v>
      </c>
      <c r="Y1403" s="7">
        <v>9617615</v>
      </c>
      <c r="Z1403" s="8">
        <v>13900000</v>
      </c>
      <c r="AA1403" s="27">
        <v>13100000</v>
      </c>
      <c r="AB1403" s="7">
        <v>14400000</v>
      </c>
      <c r="AC1403" s="7">
        <v>14600000</v>
      </c>
      <c r="AD1403" s="7">
        <v>15100000</v>
      </c>
      <c r="AE1403" s="7">
        <v>13800000</v>
      </c>
      <c r="AF1403" s="8">
        <v>14900000</v>
      </c>
      <c r="AG1403" s="7">
        <v>16000000</v>
      </c>
      <c r="AH1403" s="7">
        <v>15900000</v>
      </c>
      <c r="AI1403" s="7">
        <v>13600000</v>
      </c>
      <c r="AJ1403" s="7">
        <v>12900000</v>
      </c>
      <c r="AK1403" s="7">
        <v>13300000</v>
      </c>
      <c r="AL1403" s="8">
        <v>12900000</v>
      </c>
      <c r="AM1403" s="17">
        <v>1.9938097073560399E-2</v>
      </c>
      <c r="AN1403" s="2">
        <f t="shared" si="259"/>
        <v>12500000</v>
      </c>
      <c r="AO1403" s="2">
        <f t="shared" si="260"/>
        <v>12150000</v>
      </c>
      <c r="AP1403" s="2">
        <f t="shared" si="261"/>
        <v>11100000</v>
      </c>
      <c r="AQ1403" s="2">
        <f t="shared" si="262"/>
        <v>13150000</v>
      </c>
      <c r="AR1403" s="2">
        <f t="shared" si="263"/>
        <v>14500000</v>
      </c>
      <c r="AS1403" s="2">
        <f t="shared" si="264"/>
        <v>13450000</v>
      </c>
      <c r="AT1403" s="2">
        <f t="shared" si="265"/>
        <v>12808333.333333334</v>
      </c>
      <c r="AU1403">
        <f t="shared" si="266"/>
        <v>1169365.9250494118</v>
      </c>
      <c r="AV1403">
        <f t="shared" si="267"/>
        <v>-0.26367566108128665</v>
      </c>
      <c r="AW1403" t="str">
        <f t="shared" si="258"/>
        <v>sp|Q9UNQ2|DIM1_HUMAN</v>
      </c>
      <c r="AX1403" s="20">
        <f t="shared" si="268"/>
        <v>0</v>
      </c>
      <c r="AY1403" s="21">
        <f t="shared" si="269"/>
        <v>-0.29930750717335181</v>
      </c>
      <c r="AZ1403" s="21">
        <f t="shared" si="269"/>
        <v>-1.1972300286934072</v>
      </c>
      <c r="BA1403" s="21">
        <f t="shared" si="269"/>
        <v>0.55585679903622476</v>
      </c>
      <c r="BB1403" s="21">
        <f t="shared" si="269"/>
        <v>1.7103286124191532</v>
      </c>
      <c r="BC1403" s="22">
        <f t="shared" si="269"/>
        <v>0.81240609089909777</v>
      </c>
      <c r="BD1403" s="22"/>
    </row>
    <row r="1404" spans="1:56" x14ac:dyDescent="0.2">
      <c r="A1404" s="1">
        <v>1400</v>
      </c>
      <c r="B1404" s="3" t="s">
        <v>1452</v>
      </c>
      <c r="C1404" s="27">
        <v>928908.25</v>
      </c>
      <c r="D1404" s="7">
        <v>667381.30000000005</v>
      </c>
      <c r="E1404" s="7">
        <v>762491.6</v>
      </c>
      <c r="F1404" s="7">
        <v>325515.53000000003</v>
      </c>
      <c r="G1404" s="7">
        <v>833796.6</v>
      </c>
      <c r="H1404" s="8">
        <v>794757.75</v>
      </c>
      <c r="I1404" s="27">
        <v>985820.25</v>
      </c>
      <c r="J1404" s="7">
        <v>22208.5</v>
      </c>
      <c r="K1404" s="7">
        <v>1091022.1000000001</v>
      </c>
      <c r="L1404" s="7">
        <v>0</v>
      </c>
      <c r="M1404" s="7">
        <v>913181.8</v>
      </c>
      <c r="N1404" s="8">
        <v>1122732.8</v>
      </c>
      <c r="O1404" s="27">
        <v>1449750.2</v>
      </c>
      <c r="P1404" s="7">
        <v>1049544.1000000001</v>
      </c>
      <c r="Q1404" s="7">
        <v>974830.1</v>
      </c>
      <c r="R1404" s="7">
        <v>1478797.6</v>
      </c>
      <c r="S1404" s="7">
        <v>1073611.1000000001</v>
      </c>
      <c r="T1404" s="8">
        <v>1052747.5</v>
      </c>
      <c r="U1404" s="27">
        <v>1074555.6000000001</v>
      </c>
      <c r="V1404" s="7">
        <v>1328652.2</v>
      </c>
      <c r="W1404" s="7">
        <v>1392696.5</v>
      </c>
      <c r="X1404" s="7">
        <v>1021200.3</v>
      </c>
      <c r="Y1404" s="7">
        <v>1496770.8</v>
      </c>
      <c r="Z1404" s="8">
        <v>1195086.8999999999</v>
      </c>
      <c r="AA1404" s="27">
        <v>274516.12</v>
      </c>
      <c r="AB1404" s="7">
        <v>963652.6</v>
      </c>
      <c r="AC1404" s="7">
        <v>734246.2</v>
      </c>
      <c r="AD1404" s="7">
        <v>779663.7</v>
      </c>
      <c r="AE1404" s="7">
        <v>528685.1</v>
      </c>
      <c r="AF1404" s="8">
        <v>904688.94</v>
      </c>
      <c r="AG1404" s="7">
        <v>938216.25</v>
      </c>
      <c r="AH1404" s="7">
        <v>574773.75</v>
      </c>
      <c r="AI1404" s="7">
        <v>470056.7</v>
      </c>
      <c r="AJ1404" s="7">
        <v>1141078.1000000001</v>
      </c>
      <c r="AK1404" s="7">
        <v>615506.6</v>
      </c>
      <c r="AL1404" s="8">
        <v>0</v>
      </c>
      <c r="AM1404" s="17">
        <v>1.99941604295714E-2</v>
      </c>
      <c r="AN1404" s="2">
        <f t="shared" si="259"/>
        <v>778624.67500000005</v>
      </c>
      <c r="AO1404" s="2">
        <f t="shared" si="260"/>
        <v>949501.02500000002</v>
      </c>
      <c r="AP1404" s="2">
        <f t="shared" si="261"/>
        <v>1063179.3</v>
      </c>
      <c r="AQ1404" s="2">
        <f t="shared" si="262"/>
        <v>1261869.5499999998</v>
      </c>
      <c r="AR1404" s="2">
        <f t="shared" si="263"/>
        <v>756954.95</v>
      </c>
      <c r="AS1404" s="2">
        <f t="shared" si="264"/>
        <v>595140.17500000005</v>
      </c>
      <c r="AT1404" s="2">
        <f t="shared" si="265"/>
        <v>900878.27916666667</v>
      </c>
      <c r="AU1404">
        <f t="shared" si="266"/>
        <v>240065.05249342907</v>
      </c>
      <c r="AV1404">
        <f t="shared" si="267"/>
        <v>-0.50925198356396706</v>
      </c>
      <c r="AW1404" t="str">
        <f t="shared" si="258"/>
        <v>sp|P41221-2|WNT5A_HUMAN;sp|P41221|WNT5A_HUMAN;sp|Q9H1J7|WNT5B_HUMAN</v>
      </c>
      <c r="AX1404" s="20">
        <f t="shared" si="268"/>
        <v>0</v>
      </c>
      <c r="AY1404" s="21">
        <f t="shared" si="269"/>
        <v>0.71179185901986763</v>
      </c>
      <c r="AZ1404" s="21">
        <f t="shared" si="269"/>
        <v>1.1853229866008452</v>
      </c>
      <c r="BA1404" s="21">
        <f t="shared" si="269"/>
        <v>2.0129746915712641</v>
      </c>
      <c r="BB1404" s="21">
        <f t="shared" si="269"/>
        <v>-9.0266054033804943E-2</v>
      </c>
      <c r="BC1404" s="22">
        <f t="shared" si="269"/>
        <v>-0.7643115817743702</v>
      </c>
      <c r="BD1404" s="22"/>
    </row>
    <row r="1405" spans="1:56" x14ac:dyDescent="0.2">
      <c r="A1405" s="1">
        <v>1401</v>
      </c>
      <c r="B1405" s="3" t="s">
        <v>1453</v>
      </c>
      <c r="C1405" s="27">
        <v>1419708.2</v>
      </c>
      <c r="D1405" s="7">
        <v>1068236.8</v>
      </c>
      <c r="E1405" s="7">
        <v>755900.1</v>
      </c>
      <c r="F1405" s="7">
        <v>1486862.6</v>
      </c>
      <c r="G1405" s="7">
        <v>1094205</v>
      </c>
      <c r="H1405" s="8">
        <v>1197915.5</v>
      </c>
      <c r="I1405" s="27">
        <v>868887.5</v>
      </c>
      <c r="J1405" s="7">
        <v>748793.6</v>
      </c>
      <c r="K1405" s="7">
        <v>1129713.8</v>
      </c>
      <c r="L1405" s="7">
        <v>504954.28</v>
      </c>
      <c r="M1405" s="7">
        <v>1443367.6</v>
      </c>
      <c r="N1405" s="8">
        <v>1233842.2</v>
      </c>
      <c r="O1405" s="27">
        <v>1452709.2</v>
      </c>
      <c r="P1405" s="7">
        <v>1536899.2</v>
      </c>
      <c r="Q1405" s="7">
        <v>1470394.4</v>
      </c>
      <c r="R1405" s="7">
        <v>712257.25</v>
      </c>
      <c r="S1405" s="7">
        <v>1147636.3999999999</v>
      </c>
      <c r="T1405" s="8">
        <v>1274579.8</v>
      </c>
      <c r="U1405" s="27">
        <v>1614916.8</v>
      </c>
      <c r="V1405" s="7">
        <v>1363143.9</v>
      </c>
      <c r="W1405" s="7">
        <v>1356005.2</v>
      </c>
      <c r="X1405" s="7">
        <v>1552734.1</v>
      </c>
      <c r="Y1405" s="7">
        <v>1659606</v>
      </c>
      <c r="Z1405" s="8">
        <v>739980.6</v>
      </c>
      <c r="AA1405" s="27">
        <v>1837286.5</v>
      </c>
      <c r="AB1405" s="7">
        <v>1412717.9</v>
      </c>
      <c r="AC1405" s="7">
        <v>1812382.8</v>
      </c>
      <c r="AD1405" s="7">
        <v>1767787.1</v>
      </c>
      <c r="AE1405" s="7">
        <v>1548375.9</v>
      </c>
      <c r="AF1405" s="8">
        <v>1426702.2</v>
      </c>
      <c r="AG1405" s="7">
        <v>1424403.8</v>
      </c>
      <c r="AH1405" s="7">
        <v>1937150.5</v>
      </c>
      <c r="AI1405" s="7">
        <v>1520448.2</v>
      </c>
      <c r="AJ1405" s="7">
        <v>1780735.8</v>
      </c>
      <c r="AK1405" s="7">
        <v>1417507</v>
      </c>
      <c r="AL1405" s="8">
        <v>510077.88</v>
      </c>
      <c r="AM1405" s="17">
        <v>1.99941604295714E-2</v>
      </c>
      <c r="AN1405" s="2">
        <f t="shared" si="259"/>
        <v>1146060.25</v>
      </c>
      <c r="AO1405" s="2">
        <f t="shared" si="260"/>
        <v>999300.65</v>
      </c>
      <c r="AP1405" s="2">
        <f t="shared" si="261"/>
        <v>1363644.5</v>
      </c>
      <c r="AQ1405" s="2">
        <f t="shared" si="262"/>
        <v>1457939</v>
      </c>
      <c r="AR1405" s="2">
        <f t="shared" si="263"/>
        <v>1658081.5</v>
      </c>
      <c r="AS1405" s="2">
        <f t="shared" si="264"/>
        <v>1472426</v>
      </c>
      <c r="AT1405" s="2">
        <f t="shared" si="265"/>
        <v>1349575.3166666667</v>
      </c>
      <c r="AU1405">
        <f t="shared" si="266"/>
        <v>239298.85490924559</v>
      </c>
      <c r="AV1405">
        <f t="shared" si="267"/>
        <v>-0.85046402225305262</v>
      </c>
      <c r="AW1405" t="str">
        <f t="shared" si="258"/>
        <v>sp|Q7Z6E9|RBBP6_HUMAN</v>
      </c>
      <c r="AX1405" s="20">
        <f t="shared" si="268"/>
        <v>0</v>
      </c>
      <c r="AY1405" s="21">
        <f t="shared" si="269"/>
        <v>-0.61329002203399074</v>
      </c>
      <c r="AZ1405" s="21">
        <f t="shared" si="269"/>
        <v>0.90925738061938954</v>
      </c>
      <c r="BA1405" s="21">
        <f t="shared" si="269"/>
        <v>1.3033023083970896</v>
      </c>
      <c r="BB1405" s="21">
        <f t="shared" si="269"/>
        <v>2.1396727961535156</v>
      </c>
      <c r="BC1405" s="22">
        <f t="shared" si="269"/>
        <v>1.3638416703823117</v>
      </c>
      <c r="BD1405" s="22"/>
    </row>
    <row r="1406" spans="1:56" x14ac:dyDescent="0.2">
      <c r="A1406" s="1">
        <v>1402</v>
      </c>
      <c r="B1406" s="3" t="s">
        <v>1454</v>
      </c>
      <c r="C1406" s="27">
        <v>1165517.2</v>
      </c>
      <c r="D1406" s="7">
        <v>1249345.3999999999</v>
      </c>
      <c r="E1406" s="7">
        <v>784298.1</v>
      </c>
      <c r="F1406" s="7">
        <v>1137467.1000000001</v>
      </c>
      <c r="G1406" s="7">
        <v>1042558.3</v>
      </c>
      <c r="H1406" s="8">
        <v>988843.3</v>
      </c>
      <c r="I1406" s="27">
        <v>868640.6</v>
      </c>
      <c r="J1406" s="7">
        <v>950566.7</v>
      </c>
      <c r="K1406" s="7">
        <v>828434.6</v>
      </c>
      <c r="L1406" s="7">
        <v>1237942.2</v>
      </c>
      <c r="M1406" s="7">
        <v>1157413.8999999999</v>
      </c>
      <c r="N1406" s="8">
        <v>761903.56</v>
      </c>
      <c r="O1406" s="27">
        <v>908612.75</v>
      </c>
      <c r="P1406" s="7">
        <v>1192744.5</v>
      </c>
      <c r="Q1406" s="7">
        <v>1232726.5</v>
      </c>
      <c r="R1406" s="7">
        <v>1080548</v>
      </c>
      <c r="S1406" s="7">
        <v>948798.44</v>
      </c>
      <c r="T1406" s="8">
        <v>1090116.2</v>
      </c>
      <c r="U1406" s="27">
        <v>1582706.1</v>
      </c>
      <c r="V1406" s="7">
        <v>1186675.2</v>
      </c>
      <c r="W1406" s="7">
        <v>991270.75</v>
      </c>
      <c r="X1406" s="7">
        <v>918558.5</v>
      </c>
      <c r="Y1406" s="7">
        <v>887842.25</v>
      </c>
      <c r="Z1406" s="8">
        <v>1214495.2</v>
      </c>
      <c r="AA1406" s="27">
        <v>1472529.9</v>
      </c>
      <c r="AB1406" s="7">
        <v>1420633.1</v>
      </c>
      <c r="AC1406" s="7">
        <v>1196141.8999999999</v>
      </c>
      <c r="AD1406" s="7">
        <v>1063009.8</v>
      </c>
      <c r="AE1406" s="7">
        <v>934804.7</v>
      </c>
      <c r="AF1406" s="8">
        <v>1213570.6000000001</v>
      </c>
      <c r="AG1406" s="7">
        <v>1128061.2</v>
      </c>
      <c r="AH1406" s="7">
        <v>1189785.3999999999</v>
      </c>
      <c r="AI1406" s="7">
        <v>1439761.6</v>
      </c>
      <c r="AJ1406" s="7">
        <v>1181424</v>
      </c>
      <c r="AK1406" s="7">
        <v>1477441.6</v>
      </c>
      <c r="AL1406" s="8">
        <v>1261084.8</v>
      </c>
      <c r="AM1406" s="17">
        <v>2.01098827186258E-2</v>
      </c>
      <c r="AN1406" s="2">
        <f t="shared" si="259"/>
        <v>1090012.7000000002</v>
      </c>
      <c r="AO1406" s="2">
        <f t="shared" si="260"/>
        <v>909603.64999999991</v>
      </c>
      <c r="AP1406" s="2">
        <f t="shared" si="261"/>
        <v>1085332.1000000001</v>
      </c>
      <c r="AQ1406" s="2">
        <f t="shared" si="262"/>
        <v>1088972.9750000001</v>
      </c>
      <c r="AR1406" s="2">
        <f t="shared" si="263"/>
        <v>1204856.25</v>
      </c>
      <c r="AS1406" s="2">
        <f t="shared" si="264"/>
        <v>1225435.1000000001</v>
      </c>
      <c r="AT1406" s="2">
        <f t="shared" si="265"/>
        <v>1100702.1291666667</v>
      </c>
      <c r="AU1406">
        <f t="shared" si="266"/>
        <v>112617.13758504571</v>
      </c>
      <c r="AV1406">
        <f t="shared" si="267"/>
        <v>-9.4918317015419335E-2</v>
      </c>
      <c r="AW1406" t="str">
        <f t="shared" si="258"/>
        <v>sp|A0JLT2-2|MED19_HUMAN;sp|A0JLT2|MED19_HUMAN</v>
      </c>
      <c r="AX1406" s="20">
        <f t="shared" si="268"/>
        <v>0</v>
      </c>
      <c r="AY1406" s="21">
        <f t="shared" si="269"/>
        <v>-1.6019679941142153</v>
      </c>
      <c r="AZ1406" s="21">
        <f t="shared" si="269"/>
        <v>-4.1562057963561883E-2</v>
      </c>
      <c r="BA1406" s="21">
        <f t="shared" si="269"/>
        <v>-9.2323870264853641E-3</v>
      </c>
      <c r="BB1406" s="21">
        <f t="shared" si="269"/>
        <v>1.0197697478616234</v>
      </c>
      <c r="BC1406" s="22">
        <f t="shared" si="269"/>
        <v>1.2025025933351592</v>
      </c>
      <c r="BD1406" s="22"/>
    </row>
    <row r="1407" spans="1:56" x14ac:dyDescent="0.2">
      <c r="A1407" s="1">
        <v>1403</v>
      </c>
      <c r="B1407" s="3" t="s">
        <v>1455</v>
      </c>
      <c r="C1407" s="27">
        <v>186000000</v>
      </c>
      <c r="D1407" s="7">
        <v>198000000</v>
      </c>
      <c r="E1407" s="7">
        <v>175000000</v>
      </c>
      <c r="F1407" s="7">
        <v>185000000</v>
      </c>
      <c r="G1407" s="7">
        <v>179000000</v>
      </c>
      <c r="H1407" s="8">
        <v>177000000</v>
      </c>
      <c r="I1407" s="27">
        <v>194000000</v>
      </c>
      <c r="J1407" s="7">
        <v>170000000</v>
      </c>
      <c r="K1407" s="7">
        <v>194000000</v>
      </c>
      <c r="L1407" s="7">
        <v>169000000</v>
      </c>
      <c r="M1407" s="7">
        <v>187000000</v>
      </c>
      <c r="N1407" s="8">
        <v>177000000</v>
      </c>
      <c r="O1407" s="27">
        <v>202000000</v>
      </c>
      <c r="P1407" s="7">
        <v>201000000</v>
      </c>
      <c r="Q1407" s="7">
        <v>192000000</v>
      </c>
      <c r="R1407" s="7">
        <v>180000000</v>
      </c>
      <c r="S1407" s="7">
        <v>191000000</v>
      </c>
      <c r="T1407" s="8">
        <v>195000000</v>
      </c>
      <c r="U1407" s="27">
        <v>192000000</v>
      </c>
      <c r="V1407" s="7">
        <v>205000000</v>
      </c>
      <c r="W1407" s="7">
        <v>203000000</v>
      </c>
      <c r="X1407" s="7">
        <v>203000000</v>
      </c>
      <c r="Y1407" s="7">
        <v>199000000</v>
      </c>
      <c r="Z1407" s="8">
        <v>182000000</v>
      </c>
      <c r="AA1407" s="27">
        <v>189000000</v>
      </c>
      <c r="AB1407" s="7">
        <v>201000000</v>
      </c>
      <c r="AC1407" s="7">
        <v>205000000</v>
      </c>
      <c r="AD1407" s="7">
        <v>201000000</v>
      </c>
      <c r="AE1407" s="7">
        <v>193000000</v>
      </c>
      <c r="AF1407" s="8">
        <v>184000000</v>
      </c>
      <c r="AG1407" s="7">
        <v>187000000</v>
      </c>
      <c r="AH1407" s="7">
        <v>201000000</v>
      </c>
      <c r="AI1407" s="7">
        <v>204000000</v>
      </c>
      <c r="AJ1407" s="7">
        <v>200000000</v>
      </c>
      <c r="AK1407" s="7">
        <v>198000000</v>
      </c>
      <c r="AL1407" s="8">
        <v>164000000</v>
      </c>
      <c r="AM1407" s="17">
        <v>2.0123767577477199E-2</v>
      </c>
      <c r="AN1407" s="2">
        <f t="shared" si="259"/>
        <v>182000000</v>
      </c>
      <c r="AO1407" s="2">
        <f t="shared" si="260"/>
        <v>182000000</v>
      </c>
      <c r="AP1407" s="2">
        <f t="shared" si="261"/>
        <v>193500000</v>
      </c>
      <c r="AQ1407" s="2">
        <f t="shared" si="262"/>
        <v>201000000</v>
      </c>
      <c r="AR1407" s="2">
        <f t="shared" si="263"/>
        <v>197000000</v>
      </c>
      <c r="AS1407" s="2">
        <f t="shared" si="264"/>
        <v>199000000</v>
      </c>
      <c r="AT1407" s="2">
        <f t="shared" si="265"/>
        <v>192416666.66666666</v>
      </c>
      <c r="AU1407">
        <f t="shared" si="266"/>
        <v>8440477.8695679717</v>
      </c>
      <c r="AV1407">
        <f t="shared" si="267"/>
        <v>-1.2341323355901219</v>
      </c>
      <c r="AW1407" t="str">
        <f t="shared" si="258"/>
        <v>sp|P27694|RFA1_HUMAN</v>
      </c>
      <c r="AX1407" s="20">
        <f t="shared" si="268"/>
        <v>0</v>
      </c>
      <c r="AY1407" s="21">
        <f t="shared" si="269"/>
        <v>0</v>
      </c>
      <c r="AZ1407" s="21">
        <f t="shared" si="269"/>
        <v>1.3624820984914958</v>
      </c>
      <c r="BA1407" s="21">
        <f t="shared" si="269"/>
        <v>2.2510573801163845</v>
      </c>
      <c r="BB1407" s="21">
        <f t="shared" si="269"/>
        <v>1.7771505632497773</v>
      </c>
      <c r="BC1407" s="22">
        <f t="shared" si="269"/>
        <v>2.0141039716830811</v>
      </c>
      <c r="BD1407" s="22"/>
    </row>
    <row r="1408" spans="1:56" x14ac:dyDescent="0.2">
      <c r="A1408" s="1">
        <v>1404</v>
      </c>
      <c r="B1408" s="3" t="s">
        <v>1456</v>
      </c>
      <c r="C1408" s="27">
        <v>14900000</v>
      </c>
      <c r="D1408" s="7">
        <v>14600000</v>
      </c>
      <c r="E1408" s="7">
        <v>14000000</v>
      </c>
      <c r="F1408" s="7">
        <v>13300000</v>
      </c>
      <c r="G1408" s="7">
        <v>15600000</v>
      </c>
      <c r="H1408" s="8">
        <v>16900000</v>
      </c>
      <c r="I1408" s="27">
        <v>13500000</v>
      </c>
      <c r="J1408" s="7">
        <v>12000000</v>
      </c>
      <c r="K1408" s="7">
        <v>14900000</v>
      </c>
      <c r="L1408" s="7">
        <v>11300000</v>
      </c>
      <c r="M1408" s="7">
        <v>16400000</v>
      </c>
      <c r="N1408" s="8">
        <v>13600000</v>
      </c>
      <c r="O1408" s="27">
        <v>15700000</v>
      </c>
      <c r="P1408" s="7">
        <v>15800000</v>
      </c>
      <c r="Q1408" s="7">
        <v>11900000</v>
      </c>
      <c r="R1408" s="7">
        <v>13100000</v>
      </c>
      <c r="S1408" s="7">
        <v>15100000</v>
      </c>
      <c r="T1408" s="8">
        <v>15100000</v>
      </c>
      <c r="U1408" s="27">
        <v>15800000</v>
      </c>
      <c r="V1408" s="7">
        <v>15200000</v>
      </c>
      <c r="W1408" s="7">
        <v>17400000</v>
      </c>
      <c r="X1408" s="7">
        <v>15900000</v>
      </c>
      <c r="Y1408" s="7">
        <v>14200000</v>
      </c>
      <c r="Z1408" s="8">
        <v>16100000</v>
      </c>
      <c r="AA1408" s="27">
        <v>13900000</v>
      </c>
      <c r="AB1408" s="7">
        <v>16600000</v>
      </c>
      <c r="AC1408" s="7">
        <v>17400000</v>
      </c>
      <c r="AD1408" s="7">
        <v>17600000</v>
      </c>
      <c r="AE1408" s="7">
        <v>17500000</v>
      </c>
      <c r="AF1408" s="8">
        <v>17900000</v>
      </c>
      <c r="AG1408" s="7">
        <v>17600000</v>
      </c>
      <c r="AH1408" s="7">
        <v>19500000</v>
      </c>
      <c r="AI1408" s="7">
        <v>17800000</v>
      </c>
      <c r="AJ1408" s="7">
        <v>18100000</v>
      </c>
      <c r="AK1408" s="7">
        <v>15100000</v>
      </c>
      <c r="AL1408" s="8">
        <v>10900000</v>
      </c>
      <c r="AM1408" s="17">
        <v>2.01304958222456E-2</v>
      </c>
      <c r="AN1408" s="2">
        <f t="shared" si="259"/>
        <v>14750000</v>
      </c>
      <c r="AO1408" s="2">
        <f t="shared" si="260"/>
        <v>13550000</v>
      </c>
      <c r="AP1408" s="2">
        <f t="shared" si="261"/>
        <v>15100000</v>
      </c>
      <c r="AQ1408" s="2">
        <f t="shared" si="262"/>
        <v>15850000</v>
      </c>
      <c r="AR1408" s="2">
        <f t="shared" si="263"/>
        <v>17450000</v>
      </c>
      <c r="AS1408" s="2">
        <f t="shared" si="264"/>
        <v>17700000</v>
      </c>
      <c r="AT1408" s="2">
        <f t="shared" si="265"/>
        <v>15733333.333333334</v>
      </c>
      <c r="AU1408">
        <f t="shared" si="266"/>
        <v>1610175.9738198391</v>
      </c>
      <c r="AV1408">
        <f t="shared" si="267"/>
        <v>-0.61069929580464488</v>
      </c>
      <c r="AW1408" t="str">
        <f t="shared" si="258"/>
        <v>sp|P38432|COIL_HUMAN</v>
      </c>
      <c r="AX1408" s="20">
        <f t="shared" si="268"/>
        <v>0</v>
      </c>
      <c r="AY1408" s="21">
        <f t="shared" si="269"/>
        <v>-0.74526015759210851</v>
      </c>
      <c r="AZ1408" s="21">
        <f t="shared" si="269"/>
        <v>0.21736754596436503</v>
      </c>
      <c r="BA1408" s="21">
        <f t="shared" si="269"/>
        <v>0.68315514445943282</v>
      </c>
      <c r="BB1408" s="21">
        <f t="shared" si="269"/>
        <v>1.6768353545822441</v>
      </c>
      <c r="BC1408" s="22">
        <f t="shared" si="269"/>
        <v>1.8320978874139333</v>
      </c>
      <c r="BD1408" s="22"/>
    </row>
    <row r="1409" spans="1:56" x14ac:dyDescent="0.2">
      <c r="A1409" s="1">
        <v>1405</v>
      </c>
      <c r="B1409" s="3" t="s">
        <v>1457</v>
      </c>
      <c r="C1409" s="27">
        <v>10267.653</v>
      </c>
      <c r="D1409" s="7">
        <v>79472.47</v>
      </c>
      <c r="E1409" s="7">
        <v>0</v>
      </c>
      <c r="F1409" s="7">
        <v>46289.383000000002</v>
      </c>
      <c r="G1409" s="7">
        <v>54448.203000000001</v>
      </c>
      <c r="H1409" s="8">
        <v>118695.98</v>
      </c>
      <c r="I1409" s="27">
        <v>470064.94</v>
      </c>
      <c r="J1409" s="7">
        <v>522654.03</v>
      </c>
      <c r="K1409" s="7">
        <v>502211.38</v>
      </c>
      <c r="L1409" s="7">
        <v>457158.03</v>
      </c>
      <c r="M1409" s="7">
        <v>862866.56</v>
      </c>
      <c r="N1409" s="8">
        <v>949197.5</v>
      </c>
      <c r="O1409" s="27">
        <v>465134.28</v>
      </c>
      <c r="P1409" s="7">
        <v>785462</v>
      </c>
      <c r="Q1409" s="7">
        <v>596165.6</v>
      </c>
      <c r="R1409" s="7">
        <v>657835.80000000005</v>
      </c>
      <c r="S1409" s="7">
        <v>667564.69999999995</v>
      </c>
      <c r="T1409" s="8">
        <v>572665.19999999995</v>
      </c>
      <c r="U1409" s="27">
        <v>646052</v>
      </c>
      <c r="V1409" s="7">
        <v>598411.6</v>
      </c>
      <c r="W1409" s="7">
        <v>560099.4</v>
      </c>
      <c r="X1409" s="7">
        <v>449193.66</v>
      </c>
      <c r="Y1409" s="7">
        <v>480721.12</v>
      </c>
      <c r="Z1409" s="8">
        <v>374870.12</v>
      </c>
      <c r="AA1409" s="27">
        <v>298373.21999999997</v>
      </c>
      <c r="AB1409" s="7">
        <v>224450.16</v>
      </c>
      <c r="AC1409" s="7">
        <v>333285.84000000003</v>
      </c>
      <c r="AD1409" s="7">
        <v>335577.59999999998</v>
      </c>
      <c r="AE1409" s="7">
        <v>397028.25</v>
      </c>
      <c r="AF1409" s="8">
        <v>381980.44</v>
      </c>
      <c r="AG1409" s="7">
        <v>133036.28</v>
      </c>
      <c r="AH1409" s="7">
        <v>386314.38</v>
      </c>
      <c r="AI1409" s="7">
        <v>363423.4</v>
      </c>
      <c r="AJ1409" s="7">
        <v>431025.22</v>
      </c>
      <c r="AK1409" s="7">
        <v>332283.46999999997</v>
      </c>
      <c r="AL1409" s="8">
        <v>108620.836</v>
      </c>
      <c r="AM1409" s="17">
        <v>2.01304958222456E-2</v>
      </c>
      <c r="AN1409" s="2">
        <f t="shared" si="259"/>
        <v>50368.793000000005</v>
      </c>
      <c r="AO1409" s="2">
        <f t="shared" si="260"/>
        <v>512432.70500000002</v>
      </c>
      <c r="AP1409" s="2">
        <f t="shared" si="261"/>
        <v>627000.69999999995</v>
      </c>
      <c r="AQ1409" s="2">
        <f t="shared" si="262"/>
        <v>520410.26</v>
      </c>
      <c r="AR1409" s="2">
        <f t="shared" si="263"/>
        <v>334431.71999999997</v>
      </c>
      <c r="AS1409" s="2">
        <f t="shared" si="264"/>
        <v>347853.435</v>
      </c>
      <c r="AT1409" s="2">
        <f t="shared" si="265"/>
        <v>398749.60216666665</v>
      </c>
      <c r="AU1409">
        <f t="shared" si="266"/>
        <v>203921.61493606289</v>
      </c>
      <c r="AV1409">
        <f t="shared" si="267"/>
        <v>-1.7084055031434364</v>
      </c>
      <c r="AW1409" t="str">
        <f t="shared" si="258"/>
        <v>sp|Q07820|MCL1_HUMAN</v>
      </c>
      <c r="AX1409" s="20">
        <f t="shared" si="268"/>
        <v>0</v>
      </c>
      <c r="AY1409" s="21">
        <f t="shared" si="269"/>
        <v>2.265889823130689</v>
      </c>
      <c r="AZ1409" s="21">
        <f t="shared" si="269"/>
        <v>2.8277135171805883</v>
      </c>
      <c r="BA1409" s="21">
        <f t="shared" si="269"/>
        <v>2.3050105166506047</v>
      </c>
      <c r="BB1409" s="21">
        <f t="shared" si="269"/>
        <v>1.3930005756823003</v>
      </c>
      <c r="BC1409" s="22">
        <f t="shared" si="269"/>
        <v>1.4588185862164371</v>
      </c>
      <c r="BD1409" s="22"/>
    </row>
    <row r="1410" spans="1:56" x14ac:dyDescent="0.2">
      <c r="A1410" s="1">
        <v>1406</v>
      </c>
      <c r="B1410" s="3" t="s">
        <v>1458</v>
      </c>
      <c r="C1410" s="27">
        <v>22400000</v>
      </c>
      <c r="D1410" s="7">
        <v>26200000</v>
      </c>
      <c r="E1410" s="7">
        <v>19700000</v>
      </c>
      <c r="F1410" s="7">
        <v>22100000</v>
      </c>
      <c r="G1410" s="7">
        <v>14500000</v>
      </c>
      <c r="H1410" s="8">
        <v>19400000</v>
      </c>
      <c r="I1410" s="27">
        <v>25100000</v>
      </c>
      <c r="J1410" s="7">
        <v>27100000</v>
      </c>
      <c r="K1410" s="7">
        <v>23800000</v>
      </c>
      <c r="L1410" s="7">
        <v>32200000</v>
      </c>
      <c r="M1410" s="7">
        <v>21700000</v>
      </c>
      <c r="N1410" s="8">
        <v>22000000</v>
      </c>
      <c r="O1410" s="27">
        <v>26900000</v>
      </c>
      <c r="P1410" s="7">
        <v>29300000</v>
      </c>
      <c r="Q1410" s="7">
        <v>27700000</v>
      </c>
      <c r="R1410" s="7">
        <v>23500000</v>
      </c>
      <c r="S1410" s="7">
        <v>17400000</v>
      </c>
      <c r="T1410" s="8">
        <v>29500000</v>
      </c>
      <c r="U1410" s="27">
        <v>33300000</v>
      </c>
      <c r="V1410" s="7">
        <v>31600000</v>
      </c>
      <c r="W1410" s="7">
        <v>23500000</v>
      </c>
      <c r="X1410" s="7">
        <v>38300000</v>
      </c>
      <c r="Y1410" s="7">
        <v>24900000</v>
      </c>
      <c r="Z1410" s="8">
        <v>23800000</v>
      </c>
      <c r="AA1410" s="27">
        <v>22200000</v>
      </c>
      <c r="AB1410" s="7">
        <v>28000000</v>
      </c>
      <c r="AC1410" s="7">
        <v>30100000</v>
      </c>
      <c r="AD1410" s="7">
        <v>23200000</v>
      </c>
      <c r="AE1410" s="7">
        <v>29200000</v>
      </c>
      <c r="AF1410" s="8">
        <v>26600000</v>
      </c>
      <c r="AG1410" s="7">
        <v>23300000</v>
      </c>
      <c r="AH1410" s="7">
        <v>27400000</v>
      </c>
      <c r="AI1410" s="7">
        <v>30000000</v>
      </c>
      <c r="AJ1410" s="7">
        <v>25700000</v>
      </c>
      <c r="AK1410" s="7">
        <v>32700000</v>
      </c>
      <c r="AL1410" s="8">
        <v>33000000</v>
      </c>
      <c r="AM1410" s="17">
        <v>2.01430638520908E-2</v>
      </c>
      <c r="AN1410" s="2">
        <f t="shared" si="259"/>
        <v>20900000</v>
      </c>
      <c r="AO1410" s="2">
        <f t="shared" si="260"/>
        <v>24450000</v>
      </c>
      <c r="AP1410" s="2">
        <f t="shared" si="261"/>
        <v>27300000</v>
      </c>
      <c r="AQ1410" s="2">
        <f t="shared" si="262"/>
        <v>28250000</v>
      </c>
      <c r="AR1410" s="2">
        <f t="shared" si="263"/>
        <v>27300000</v>
      </c>
      <c r="AS1410" s="2">
        <f t="shared" si="264"/>
        <v>28700000</v>
      </c>
      <c r="AT1410" s="2">
        <f t="shared" si="265"/>
        <v>26150000</v>
      </c>
      <c r="AU1410">
        <f t="shared" si="266"/>
        <v>2966816.4756182679</v>
      </c>
      <c r="AV1410">
        <f t="shared" si="267"/>
        <v>-1.7695735624853335</v>
      </c>
      <c r="AW1410" t="str">
        <f t="shared" si="258"/>
        <v>sp|P35244|RFA3_HUMAN</v>
      </c>
      <c r="AX1410" s="20">
        <f t="shared" si="268"/>
        <v>0</v>
      </c>
      <c r="AY1410" s="21">
        <f t="shared" si="269"/>
        <v>1.1965687898710349</v>
      </c>
      <c r="AZ1410" s="21">
        <f t="shared" si="269"/>
        <v>2.1571944380773589</v>
      </c>
      <c r="BA1410" s="21">
        <f t="shared" si="269"/>
        <v>2.4774029874794667</v>
      </c>
      <c r="BB1410" s="21">
        <f t="shared" si="269"/>
        <v>2.1571944380773589</v>
      </c>
      <c r="BC1410" s="22">
        <f t="shared" si="269"/>
        <v>2.6290807214067811</v>
      </c>
      <c r="BD1410" s="22"/>
    </row>
    <row r="1411" spans="1:56" x14ac:dyDescent="0.2">
      <c r="A1411" s="1">
        <v>1407</v>
      </c>
      <c r="B1411" s="3" t="s">
        <v>1459</v>
      </c>
      <c r="C1411" s="27">
        <v>2167217.5</v>
      </c>
      <c r="D1411" s="7">
        <v>2047711.5</v>
      </c>
      <c r="E1411" s="7">
        <v>1468183</v>
      </c>
      <c r="F1411" s="7">
        <v>2812316</v>
      </c>
      <c r="G1411" s="7">
        <v>1950393.6</v>
      </c>
      <c r="H1411" s="8">
        <v>1956136.4</v>
      </c>
      <c r="I1411" s="27">
        <v>2261592.7999999998</v>
      </c>
      <c r="J1411" s="7">
        <v>2932252.5</v>
      </c>
      <c r="K1411" s="7">
        <v>3089899.2</v>
      </c>
      <c r="L1411" s="7">
        <v>349614.56</v>
      </c>
      <c r="M1411" s="7">
        <v>2605094.2000000002</v>
      </c>
      <c r="N1411" s="8">
        <v>2028215.5</v>
      </c>
      <c r="O1411" s="27">
        <v>2126247.7999999998</v>
      </c>
      <c r="P1411" s="7">
        <v>3220889.8</v>
      </c>
      <c r="Q1411" s="7">
        <v>3109436.5</v>
      </c>
      <c r="R1411" s="7">
        <v>2567855.5</v>
      </c>
      <c r="S1411" s="7">
        <v>2999794.5</v>
      </c>
      <c r="T1411" s="8">
        <v>2740101.5</v>
      </c>
      <c r="U1411" s="27">
        <v>2973450.2</v>
      </c>
      <c r="V1411" s="7">
        <v>2635913</v>
      </c>
      <c r="W1411" s="7">
        <v>3388725.5</v>
      </c>
      <c r="X1411" s="7">
        <v>2476088</v>
      </c>
      <c r="Y1411" s="7">
        <v>2924332.5</v>
      </c>
      <c r="Z1411" s="8">
        <v>1508350.4</v>
      </c>
      <c r="AA1411" s="27">
        <v>2531510.2000000002</v>
      </c>
      <c r="AB1411" s="7">
        <v>2285533.7999999998</v>
      </c>
      <c r="AC1411" s="7">
        <v>2566825</v>
      </c>
      <c r="AD1411" s="7">
        <v>1957921.5</v>
      </c>
      <c r="AE1411" s="7">
        <v>2344060</v>
      </c>
      <c r="AF1411" s="8">
        <v>1982557.5</v>
      </c>
      <c r="AG1411" s="7">
        <v>975847.25</v>
      </c>
      <c r="AH1411" s="7">
        <v>2308784.2000000002</v>
      </c>
      <c r="AI1411" s="7">
        <v>2582690</v>
      </c>
      <c r="AJ1411" s="7">
        <v>2235028</v>
      </c>
      <c r="AK1411" s="7">
        <v>1608670.9</v>
      </c>
      <c r="AL1411" s="8">
        <v>384575.22</v>
      </c>
      <c r="AM1411" s="17">
        <v>2.01672634220714E-2</v>
      </c>
      <c r="AN1411" s="2">
        <f t="shared" si="259"/>
        <v>2001923.95</v>
      </c>
      <c r="AO1411" s="2">
        <f t="shared" si="260"/>
        <v>2433343.5</v>
      </c>
      <c r="AP1411" s="2">
        <f t="shared" si="261"/>
        <v>2869948</v>
      </c>
      <c r="AQ1411" s="2">
        <f t="shared" si="262"/>
        <v>2780122.75</v>
      </c>
      <c r="AR1411" s="2">
        <f t="shared" si="263"/>
        <v>2314796.9</v>
      </c>
      <c r="AS1411" s="2">
        <f t="shared" si="264"/>
        <v>1921849.45</v>
      </c>
      <c r="AT1411" s="2">
        <f t="shared" si="265"/>
        <v>2386997.4249999998</v>
      </c>
      <c r="AU1411">
        <f t="shared" si="266"/>
        <v>389818.89982979198</v>
      </c>
      <c r="AV1411">
        <f t="shared" si="267"/>
        <v>-0.98782659118923144</v>
      </c>
      <c r="AW1411" t="str">
        <f t="shared" si="258"/>
        <v>sp|Q9P1U0|RPA12_HUMAN</v>
      </c>
      <c r="AX1411" s="20">
        <f t="shared" si="268"/>
        <v>0</v>
      </c>
      <c r="AY1411" s="21">
        <f t="shared" si="269"/>
        <v>1.106717889225926</v>
      </c>
      <c r="AZ1411" s="21">
        <f t="shared" si="269"/>
        <v>2.2267366984489683</v>
      </c>
      <c r="BA1411" s="21">
        <f t="shared" si="269"/>
        <v>1.9963085431203766</v>
      </c>
      <c r="BB1411" s="21">
        <f t="shared" si="269"/>
        <v>0.80261103331985906</v>
      </c>
      <c r="BC1411" s="22">
        <f t="shared" si="269"/>
        <v>-0.20541461697973906</v>
      </c>
      <c r="BD1411" s="22"/>
    </row>
    <row r="1412" spans="1:56" x14ac:dyDescent="0.2">
      <c r="A1412" s="1">
        <v>1408</v>
      </c>
      <c r="B1412" s="3" t="s">
        <v>1460</v>
      </c>
      <c r="C1412" s="27">
        <v>334000000</v>
      </c>
      <c r="D1412" s="7">
        <v>355000000</v>
      </c>
      <c r="E1412" s="7">
        <v>333000000</v>
      </c>
      <c r="F1412" s="7">
        <v>351000000</v>
      </c>
      <c r="G1412" s="7">
        <v>324000000</v>
      </c>
      <c r="H1412" s="8">
        <v>393000000</v>
      </c>
      <c r="I1412" s="27">
        <v>386000000</v>
      </c>
      <c r="J1412" s="7">
        <v>375000000</v>
      </c>
      <c r="K1412" s="7">
        <v>390000000</v>
      </c>
      <c r="L1412" s="7">
        <v>350000000</v>
      </c>
      <c r="M1412" s="7">
        <v>397000000</v>
      </c>
      <c r="N1412" s="8">
        <v>382000000</v>
      </c>
      <c r="O1412" s="27">
        <v>397000000</v>
      </c>
      <c r="P1412" s="7">
        <v>389000000</v>
      </c>
      <c r="Q1412" s="7">
        <v>395000000</v>
      </c>
      <c r="R1412" s="7">
        <v>378000000</v>
      </c>
      <c r="S1412" s="7">
        <v>377000000</v>
      </c>
      <c r="T1412" s="8">
        <v>392000000</v>
      </c>
      <c r="U1412" s="27">
        <v>352000000</v>
      </c>
      <c r="V1412" s="7">
        <v>379000000</v>
      </c>
      <c r="W1412" s="7">
        <v>393000000</v>
      </c>
      <c r="X1412" s="7">
        <v>378000000</v>
      </c>
      <c r="Y1412" s="7">
        <v>414000000</v>
      </c>
      <c r="Z1412" s="8">
        <v>374000000</v>
      </c>
      <c r="AA1412" s="27">
        <v>349000000</v>
      </c>
      <c r="AB1412" s="7">
        <v>427000000</v>
      </c>
      <c r="AC1412" s="7">
        <v>368000000</v>
      </c>
      <c r="AD1412" s="7">
        <v>380000000</v>
      </c>
      <c r="AE1412" s="7">
        <v>363000000</v>
      </c>
      <c r="AF1412" s="8">
        <v>399000000</v>
      </c>
      <c r="AG1412" s="7">
        <v>376000000</v>
      </c>
      <c r="AH1412" s="7">
        <v>394000000</v>
      </c>
      <c r="AI1412" s="7">
        <v>329000000</v>
      </c>
      <c r="AJ1412" s="7">
        <v>360000000</v>
      </c>
      <c r="AK1412" s="7">
        <v>363000000</v>
      </c>
      <c r="AL1412" s="8">
        <v>326000000</v>
      </c>
      <c r="AM1412" s="17">
        <v>2.0243505590622501E-2</v>
      </c>
      <c r="AN1412" s="2">
        <f t="shared" si="259"/>
        <v>342500000</v>
      </c>
      <c r="AO1412" s="2">
        <f t="shared" si="260"/>
        <v>384000000</v>
      </c>
      <c r="AP1412" s="2">
        <f t="shared" si="261"/>
        <v>390500000</v>
      </c>
      <c r="AQ1412" s="2">
        <f t="shared" si="262"/>
        <v>378500000</v>
      </c>
      <c r="AR1412" s="2">
        <f t="shared" si="263"/>
        <v>374000000</v>
      </c>
      <c r="AS1412" s="2">
        <f t="shared" si="264"/>
        <v>361500000</v>
      </c>
      <c r="AT1412" s="2">
        <f t="shared" si="265"/>
        <v>371833333.33333331</v>
      </c>
      <c r="AU1412">
        <f t="shared" si="266"/>
        <v>17394443.557258926</v>
      </c>
      <c r="AV1412">
        <f t="shared" si="267"/>
        <v>-1.686362270616707</v>
      </c>
      <c r="AW1412" t="str">
        <f t="shared" ref="AW1412:AW1475" si="270">B1412</f>
        <v>sp|P11387|TOP1_HUMAN</v>
      </c>
      <c r="AX1412" s="20">
        <f t="shared" si="268"/>
        <v>0</v>
      </c>
      <c r="AY1412" s="21">
        <f t="shared" si="269"/>
        <v>2.3858193487702293</v>
      </c>
      <c r="AZ1412" s="21">
        <f t="shared" si="269"/>
        <v>2.7595018973727949</v>
      </c>
      <c r="BA1412" s="21">
        <f t="shared" si="269"/>
        <v>2.0696264230295962</v>
      </c>
      <c r="BB1412" s="21">
        <f t="shared" si="269"/>
        <v>1.8109231201508968</v>
      </c>
      <c r="BC1412" s="22">
        <f t="shared" si="269"/>
        <v>1.0923028343767314</v>
      </c>
      <c r="BD1412" s="22"/>
    </row>
    <row r="1413" spans="1:56" x14ac:dyDescent="0.2">
      <c r="A1413" s="1">
        <v>1409</v>
      </c>
      <c r="B1413" s="3" t="s">
        <v>1461</v>
      </c>
      <c r="C1413" s="27">
        <v>22800000</v>
      </c>
      <c r="D1413" s="7">
        <v>21200000</v>
      </c>
      <c r="E1413" s="7">
        <v>22700000</v>
      </c>
      <c r="F1413" s="7">
        <v>20800000</v>
      </c>
      <c r="G1413" s="7">
        <v>24100000</v>
      </c>
      <c r="H1413" s="8">
        <v>23700000</v>
      </c>
      <c r="I1413" s="27">
        <v>21300000</v>
      </c>
      <c r="J1413" s="7">
        <v>24100000</v>
      </c>
      <c r="K1413" s="7">
        <v>23900000</v>
      </c>
      <c r="L1413" s="7">
        <v>21300000</v>
      </c>
      <c r="M1413" s="7">
        <v>22300000</v>
      </c>
      <c r="N1413" s="8">
        <v>25900000</v>
      </c>
      <c r="O1413" s="27">
        <v>24600000</v>
      </c>
      <c r="P1413" s="7">
        <v>21800000</v>
      </c>
      <c r="Q1413" s="7">
        <v>19700000</v>
      </c>
      <c r="R1413" s="7">
        <v>18700000</v>
      </c>
      <c r="S1413" s="7">
        <v>21600000</v>
      </c>
      <c r="T1413" s="8">
        <v>20600000</v>
      </c>
      <c r="U1413" s="27">
        <v>20600000</v>
      </c>
      <c r="V1413" s="7">
        <v>18900000</v>
      </c>
      <c r="W1413" s="7">
        <v>23600000</v>
      </c>
      <c r="X1413" s="7">
        <v>17900000</v>
      </c>
      <c r="Y1413" s="7">
        <v>17900000</v>
      </c>
      <c r="Z1413" s="8">
        <v>21800000</v>
      </c>
      <c r="AA1413" s="27">
        <v>20600000</v>
      </c>
      <c r="AB1413" s="7">
        <v>20600000</v>
      </c>
      <c r="AC1413" s="7">
        <v>22000000</v>
      </c>
      <c r="AD1413" s="7">
        <v>20100000</v>
      </c>
      <c r="AE1413" s="7">
        <v>20000000</v>
      </c>
      <c r="AF1413" s="8">
        <v>22000000</v>
      </c>
      <c r="AG1413" s="7">
        <v>22600000</v>
      </c>
      <c r="AH1413" s="7">
        <v>20200000</v>
      </c>
      <c r="AI1413" s="7">
        <v>21400000</v>
      </c>
      <c r="AJ1413" s="7">
        <v>20900000</v>
      </c>
      <c r="AK1413" s="7">
        <v>19300000</v>
      </c>
      <c r="AL1413" s="8">
        <v>21200000</v>
      </c>
      <c r="AM1413" s="17">
        <v>2.0243505590622501E-2</v>
      </c>
      <c r="AN1413" s="2">
        <f t="shared" ref="AN1413:AN1476" si="271">MEDIAN(C1413:H1413)</f>
        <v>22750000</v>
      </c>
      <c r="AO1413" s="2">
        <f t="shared" ref="AO1413:AO1476" si="272">MEDIAN(I1413:N1413)</f>
        <v>23100000</v>
      </c>
      <c r="AP1413" s="2">
        <f t="shared" ref="AP1413:AP1476" si="273">MEDIAN(O1413:T1413)</f>
        <v>21100000</v>
      </c>
      <c r="AQ1413" s="2">
        <f t="shared" ref="AQ1413:AQ1476" si="274">MEDIAN(U1413:Z1413)</f>
        <v>19750000</v>
      </c>
      <c r="AR1413" s="2">
        <f t="shared" ref="AR1413:AR1476" si="275">MEDIAN(AA1413:AF1413)</f>
        <v>20600000</v>
      </c>
      <c r="AS1413" s="2">
        <f t="shared" ref="AS1413:AS1476" si="276">MEDIAN(AG1413:AL1413)</f>
        <v>21050000</v>
      </c>
      <c r="AT1413" s="2">
        <f t="shared" ref="AT1413:AT1476" si="277">AVERAGE(AN1413:AS1413)</f>
        <v>21391666.666666668</v>
      </c>
      <c r="AU1413">
        <f t="shared" ref="AU1413:AU1476" si="278">STDEV(AN1413:AS1413)</f>
        <v>1287406.9545666853</v>
      </c>
      <c r="AV1413">
        <f t="shared" ref="AV1413:AV1476" si="279">(AN1413-$AT1413)/$AU1413</f>
        <v>1.0550924309636958</v>
      </c>
      <c r="AW1413" t="str">
        <f t="shared" si="270"/>
        <v>sp|O75152|ZC11A_HUMAN</v>
      </c>
      <c r="AX1413" s="20">
        <f t="shared" ref="AX1413:AX1476" si="280">AV1413-AV1413</f>
        <v>0</v>
      </c>
      <c r="AY1413" s="21">
        <f t="shared" si="269"/>
        <v>0.27186430736487877</v>
      </c>
      <c r="AZ1413" s="21">
        <f t="shared" si="269"/>
        <v>-1.2816460204344291</v>
      </c>
      <c r="BA1413" s="21">
        <f t="shared" si="269"/>
        <v>-2.3302654916989622</v>
      </c>
      <c r="BB1413" s="21">
        <f t="shared" si="269"/>
        <v>-1.6700236023842563</v>
      </c>
      <c r="BC1413" s="22">
        <f t="shared" si="269"/>
        <v>-1.3204837786294119</v>
      </c>
      <c r="BD1413" s="22"/>
    </row>
    <row r="1414" spans="1:56" x14ac:dyDescent="0.2">
      <c r="A1414" s="1">
        <v>1410</v>
      </c>
      <c r="B1414" s="3" t="s">
        <v>1462</v>
      </c>
      <c r="C1414" s="27">
        <v>7023689</v>
      </c>
      <c r="D1414" s="7">
        <v>4462345.5</v>
      </c>
      <c r="E1414" s="7">
        <v>4988187</v>
      </c>
      <c r="F1414" s="7">
        <v>5718516</v>
      </c>
      <c r="G1414" s="7">
        <v>6448647.5</v>
      </c>
      <c r="H1414" s="8">
        <v>5151377</v>
      </c>
      <c r="I1414" s="27">
        <v>5158111</v>
      </c>
      <c r="J1414" s="7">
        <v>5382623.5</v>
      </c>
      <c r="K1414" s="7">
        <v>3619587</v>
      </c>
      <c r="L1414" s="7">
        <v>5435649</v>
      </c>
      <c r="M1414" s="7">
        <v>4390190.5</v>
      </c>
      <c r="N1414" s="8">
        <v>3696255</v>
      </c>
      <c r="O1414" s="27">
        <v>6056757</v>
      </c>
      <c r="P1414" s="7">
        <v>4901289</v>
      </c>
      <c r="Q1414" s="7">
        <v>2685022.2</v>
      </c>
      <c r="R1414" s="7">
        <v>6322218</v>
      </c>
      <c r="S1414" s="7">
        <v>4482691</v>
      </c>
      <c r="T1414" s="8">
        <v>3920787</v>
      </c>
      <c r="U1414" s="27">
        <v>5483112</v>
      </c>
      <c r="V1414" s="7">
        <v>5096620</v>
      </c>
      <c r="W1414" s="7">
        <v>2823233.2</v>
      </c>
      <c r="X1414" s="7">
        <v>5472563.5</v>
      </c>
      <c r="Y1414" s="7">
        <v>3412533.5</v>
      </c>
      <c r="Z1414" s="8">
        <v>2942705.8</v>
      </c>
      <c r="AA1414" s="27">
        <v>4640219.5</v>
      </c>
      <c r="AB1414" s="7">
        <v>2144669.2000000002</v>
      </c>
      <c r="AC1414" s="7">
        <v>6374064.5</v>
      </c>
      <c r="AD1414" s="7">
        <v>7695162.5</v>
      </c>
      <c r="AE1414" s="7">
        <v>4871087.5</v>
      </c>
      <c r="AF1414" s="8">
        <v>2585265.2000000002</v>
      </c>
      <c r="AG1414" s="7">
        <v>8276889.5</v>
      </c>
      <c r="AH1414" s="7">
        <v>7396009.5</v>
      </c>
      <c r="AI1414" s="7">
        <v>5706360.5</v>
      </c>
      <c r="AJ1414" s="7">
        <v>6304037</v>
      </c>
      <c r="AK1414" s="7">
        <v>6954055.5</v>
      </c>
      <c r="AL1414" s="8">
        <v>3806402.5</v>
      </c>
      <c r="AM1414" s="17">
        <v>2.0243505590622501E-2</v>
      </c>
      <c r="AN1414" s="2">
        <f t="shared" si="271"/>
        <v>5434946.5</v>
      </c>
      <c r="AO1414" s="2">
        <f t="shared" si="272"/>
        <v>4774150.75</v>
      </c>
      <c r="AP1414" s="2">
        <f t="shared" si="273"/>
        <v>4691990</v>
      </c>
      <c r="AQ1414" s="2">
        <f t="shared" si="274"/>
        <v>4254576.75</v>
      </c>
      <c r="AR1414" s="2">
        <f t="shared" si="275"/>
        <v>4755653.5</v>
      </c>
      <c r="AS1414" s="2">
        <f t="shared" si="276"/>
        <v>6629046.25</v>
      </c>
      <c r="AT1414" s="2">
        <f t="shared" si="277"/>
        <v>5090060.625</v>
      </c>
      <c r="AU1414">
        <f t="shared" si="278"/>
        <v>843272.63953923516</v>
      </c>
      <c r="AV1414">
        <f t="shared" si="279"/>
        <v>0.40898501721631325</v>
      </c>
      <c r="AW1414" t="str">
        <f t="shared" si="270"/>
        <v>sp|P04179|SODM_HUMAN</v>
      </c>
      <c r="AX1414" s="20">
        <f t="shared" si="280"/>
        <v>0</v>
      </c>
      <c r="AY1414" s="21">
        <f t="shared" si="269"/>
        <v>-0.7836086682013772</v>
      </c>
      <c r="AZ1414" s="21">
        <f t="shared" si="269"/>
        <v>-0.88103949442252993</v>
      </c>
      <c r="BA1414" s="21">
        <f t="shared" si="269"/>
        <v>-1.3997486633088854</v>
      </c>
      <c r="BB1414" s="21">
        <f t="shared" si="269"/>
        <v>-0.80554374486899782</v>
      </c>
      <c r="BC1414" s="22">
        <f t="shared" si="269"/>
        <v>1.4160304675039108</v>
      </c>
      <c r="BD1414" s="22"/>
    </row>
    <row r="1415" spans="1:56" x14ac:dyDescent="0.2">
      <c r="A1415" s="1">
        <v>1411</v>
      </c>
      <c r="B1415" s="3" t="s">
        <v>1463</v>
      </c>
      <c r="C1415" s="27">
        <v>411876.88</v>
      </c>
      <c r="D1415" s="7">
        <v>0</v>
      </c>
      <c r="E1415" s="7">
        <v>0</v>
      </c>
      <c r="F1415" s="7">
        <v>432965.06</v>
      </c>
      <c r="G1415" s="7">
        <v>112082.31</v>
      </c>
      <c r="H1415" s="8">
        <v>62784.4</v>
      </c>
      <c r="I1415" s="27">
        <v>135759.04999999999</v>
      </c>
      <c r="J1415" s="7">
        <v>27631.192999999999</v>
      </c>
      <c r="K1415" s="7">
        <v>315662.3</v>
      </c>
      <c r="L1415" s="7">
        <v>0</v>
      </c>
      <c r="M1415" s="7">
        <v>323562.8</v>
      </c>
      <c r="N1415" s="8">
        <v>0</v>
      </c>
      <c r="O1415" s="27">
        <v>464609.72</v>
      </c>
      <c r="P1415" s="7">
        <v>363634.34</v>
      </c>
      <c r="Q1415" s="7">
        <v>301612.25</v>
      </c>
      <c r="R1415" s="7">
        <v>314705.75</v>
      </c>
      <c r="S1415" s="7">
        <v>610666.5</v>
      </c>
      <c r="T1415" s="8">
        <v>535460.1</v>
      </c>
      <c r="U1415" s="27">
        <v>438286.16</v>
      </c>
      <c r="V1415" s="7">
        <v>277663.21999999997</v>
      </c>
      <c r="W1415" s="7">
        <v>189197.88</v>
      </c>
      <c r="X1415" s="7">
        <v>687538.2</v>
      </c>
      <c r="Y1415" s="7">
        <v>669440.19999999995</v>
      </c>
      <c r="Z1415" s="8">
        <v>350837.88</v>
      </c>
      <c r="AA1415" s="27">
        <v>100494.96</v>
      </c>
      <c r="AB1415" s="7">
        <v>334893.3</v>
      </c>
      <c r="AC1415" s="7">
        <v>361762.78</v>
      </c>
      <c r="AD1415" s="7">
        <v>458817.88</v>
      </c>
      <c r="AE1415" s="7">
        <v>378069.84</v>
      </c>
      <c r="AF1415" s="8">
        <v>373812.28</v>
      </c>
      <c r="AG1415" s="7">
        <v>231827.95</v>
      </c>
      <c r="AH1415" s="7">
        <v>314826.8</v>
      </c>
      <c r="AI1415" s="7">
        <v>433739.1</v>
      </c>
      <c r="AJ1415" s="7">
        <v>461388.44</v>
      </c>
      <c r="AK1415" s="7">
        <v>144681.57999999999</v>
      </c>
      <c r="AL1415" s="8">
        <v>7012.3630000000003</v>
      </c>
      <c r="AM1415" s="17">
        <v>2.0243505590622501E-2</v>
      </c>
      <c r="AN1415" s="2">
        <f t="shared" si="271"/>
        <v>87433.354999999996</v>
      </c>
      <c r="AO1415" s="2">
        <f t="shared" si="272"/>
        <v>81695.121499999994</v>
      </c>
      <c r="AP1415" s="2">
        <f t="shared" si="273"/>
        <v>414122.03</v>
      </c>
      <c r="AQ1415" s="2">
        <f t="shared" si="274"/>
        <v>394562.02</v>
      </c>
      <c r="AR1415" s="2">
        <f t="shared" si="275"/>
        <v>367787.53</v>
      </c>
      <c r="AS1415" s="2">
        <f t="shared" si="276"/>
        <v>273327.375</v>
      </c>
      <c r="AT1415" s="2">
        <f t="shared" si="277"/>
        <v>269821.23858333332</v>
      </c>
      <c r="AU1415">
        <f t="shared" si="278"/>
        <v>151426.18281214393</v>
      </c>
      <c r="AV1415">
        <f t="shared" si="279"/>
        <v>-1.2044672869394049</v>
      </c>
      <c r="AW1415" t="str">
        <f t="shared" si="270"/>
        <v>sp|P48730-2|KC1D_HUMAN;sp|P48730|KC1D_HUMAN</v>
      </c>
      <c r="AX1415" s="20">
        <f t="shared" si="280"/>
        <v>0</v>
      </c>
      <c r="AY1415" s="21">
        <f t="shared" si="269"/>
        <v>-3.7894592556154683E-2</v>
      </c>
      <c r="AZ1415" s="21">
        <f t="shared" si="269"/>
        <v>2.1574120732164461</v>
      </c>
      <c r="BA1415" s="21">
        <f t="shared" si="269"/>
        <v>2.0282401583154037</v>
      </c>
      <c r="BB1415" s="21">
        <f t="shared" si="269"/>
        <v>1.8514246994378865</v>
      </c>
      <c r="BC1415" s="22">
        <f t="shared" si="269"/>
        <v>1.2276213832228482</v>
      </c>
      <c r="BD1415" s="22"/>
    </row>
    <row r="1416" spans="1:56" x14ac:dyDescent="0.2">
      <c r="A1416" s="1">
        <v>1412</v>
      </c>
      <c r="B1416" s="3" t="s">
        <v>1464</v>
      </c>
      <c r="C1416" s="27">
        <v>5683891</v>
      </c>
      <c r="D1416" s="7">
        <v>6546527</v>
      </c>
      <c r="E1416" s="7">
        <v>6412357</v>
      </c>
      <c r="F1416" s="7">
        <v>5894457.5</v>
      </c>
      <c r="G1416" s="7">
        <v>5998948.5</v>
      </c>
      <c r="H1416" s="8">
        <v>7483386.5</v>
      </c>
      <c r="I1416" s="27">
        <v>5716306</v>
      </c>
      <c r="J1416" s="7">
        <v>7141098</v>
      </c>
      <c r="K1416" s="7">
        <v>5614900</v>
      </c>
      <c r="L1416" s="7">
        <v>4801118</v>
      </c>
      <c r="M1416" s="7">
        <v>7295357.5</v>
      </c>
      <c r="N1416" s="8">
        <v>5277889.5</v>
      </c>
      <c r="O1416" s="27">
        <v>6361067.5</v>
      </c>
      <c r="P1416" s="7">
        <v>6209815</v>
      </c>
      <c r="Q1416" s="7">
        <v>5352502</v>
      </c>
      <c r="R1416" s="7">
        <v>6003645.5</v>
      </c>
      <c r="S1416" s="7">
        <v>5576484</v>
      </c>
      <c r="T1416" s="8">
        <v>5967945.5</v>
      </c>
      <c r="U1416" s="27">
        <v>5917480.5</v>
      </c>
      <c r="V1416" s="7">
        <v>4990911.5</v>
      </c>
      <c r="W1416" s="7">
        <v>7155584</v>
      </c>
      <c r="X1416" s="7">
        <v>5321394.5</v>
      </c>
      <c r="Y1416" s="7">
        <v>5468873.5</v>
      </c>
      <c r="Z1416" s="8">
        <v>6358945.5</v>
      </c>
      <c r="AA1416" s="27">
        <v>5290457</v>
      </c>
      <c r="AB1416" s="7">
        <v>5951025.5</v>
      </c>
      <c r="AC1416" s="7">
        <v>5948693</v>
      </c>
      <c r="AD1416" s="7">
        <v>7103923</v>
      </c>
      <c r="AE1416" s="7">
        <v>5462650</v>
      </c>
      <c r="AF1416" s="8">
        <v>7196699.5</v>
      </c>
      <c r="AG1416" s="7">
        <v>4009526.8</v>
      </c>
      <c r="AH1416" s="7">
        <v>5259000</v>
      </c>
      <c r="AI1416" s="7">
        <v>4846652</v>
      </c>
      <c r="AJ1416" s="7">
        <v>5041382.5</v>
      </c>
      <c r="AK1416" s="7">
        <v>5557470</v>
      </c>
      <c r="AL1416" s="8">
        <v>4243731.5</v>
      </c>
      <c r="AM1416" s="17">
        <v>2.0248834893570399E-2</v>
      </c>
      <c r="AN1416" s="2">
        <f t="shared" si="271"/>
        <v>6205652.75</v>
      </c>
      <c r="AO1416" s="2">
        <f t="shared" si="272"/>
        <v>5665603</v>
      </c>
      <c r="AP1416" s="2">
        <f t="shared" si="273"/>
        <v>5985795.5</v>
      </c>
      <c r="AQ1416" s="2">
        <f t="shared" si="274"/>
        <v>5693177</v>
      </c>
      <c r="AR1416" s="2">
        <f t="shared" si="275"/>
        <v>5949859.25</v>
      </c>
      <c r="AS1416" s="2">
        <f t="shared" si="276"/>
        <v>4944017.25</v>
      </c>
      <c r="AT1416" s="2">
        <f t="shared" si="277"/>
        <v>5740684.125</v>
      </c>
      <c r="AU1416">
        <f t="shared" si="278"/>
        <v>438771.43327405531</v>
      </c>
      <c r="AV1416">
        <f t="shared" si="279"/>
        <v>1.0597057824172023</v>
      </c>
      <c r="AW1416" t="str">
        <f t="shared" si="270"/>
        <v>sp|Q8IXM6|NRM_HUMAN</v>
      </c>
      <c r="AX1416" s="20">
        <f t="shared" si="280"/>
        <v>0</v>
      </c>
      <c r="AY1416" s="21">
        <f t="shared" si="269"/>
        <v>-1.2308224944596304</v>
      </c>
      <c r="AZ1416" s="21">
        <f t="shared" si="269"/>
        <v>-0.50107466741727891</v>
      </c>
      <c r="BA1416" s="21">
        <f t="shared" si="269"/>
        <v>-1.1679788407735954</v>
      </c>
      <c r="BB1416" s="21">
        <f t="shared" si="269"/>
        <v>-0.58297664934861926</v>
      </c>
      <c r="BC1416" s="22">
        <f t="shared" si="269"/>
        <v>-2.8753820425040897</v>
      </c>
      <c r="BD1416" s="22"/>
    </row>
    <row r="1417" spans="1:56" x14ac:dyDescent="0.2">
      <c r="A1417" s="1">
        <v>1413</v>
      </c>
      <c r="B1417" s="3" t="s">
        <v>1465</v>
      </c>
      <c r="C1417" s="27">
        <v>232910.2</v>
      </c>
      <c r="D1417" s="7">
        <v>102893.68</v>
      </c>
      <c r="E1417" s="7">
        <v>311515.40000000002</v>
      </c>
      <c r="F1417" s="7">
        <v>278637.44</v>
      </c>
      <c r="G1417" s="7">
        <v>217517.36</v>
      </c>
      <c r="H1417" s="8">
        <v>280615.34000000003</v>
      </c>
      <c r="I1417" s="27">
        <v>378924.7</v>
      </c>
      <c r="J1417" s="7">
        <v>392107.6</v>
      </c>
      <c r="K1417" s="7">
        <v>0</v>
      </c>
      <c r="L1417" s="7">
        <v>301527.78000000003</v>
      </c>
      <c r="M1417" s="7">
        <v>191904.16</v>
      </c>
      <c r="N1417" s="8">
        <v>132045.89000000001</v>
      </c>
      <c r="O1417" s="27">
        <v>241222.39999999999</v>
      </c>
      <c r="P1417" s="7">
        <v>248462.6</v>
      </c>
      <c r="Q1417" s="7">
        <v>129352.45</v>
      </c>
      <c r="R1417" s="7">
        <v>741988.9</v>
      </c>
      <c r="S1417" s="7">
        <v>271707.28000000003</v>
      </c>
      <c r="T1417" s="8">
        <v>15448.635</v>
      </c>
      <c r="U1417" s="27">
        <v>185462.88</v>
      </c>
      <c r="V1417" s="7">
        <v>373378.88</v>
      </c>
      <c r="W1417" s="7">
        <v>222101.89</v>
      </c>
      <c r="X1417" s="7">
        <v>213615.34</v>
      </c>
      <c r="Y1417" s="7">
        <v>290651.62</v>
      </c>
      <c r="Z1417" s="8">
        <v>271490</v>
      </c>
      <c r="AA1417" s="27">
        <v>321048.75</v>
      </c>
      <c r="AB1417" s="7">
        <v>236358.56</v>
      </c>
      <c r="AC1417" s="7">
        <v>0</v>
      </c>
      <c r="AD1417" s="7">
        <v>66795.360000000001</v>
      </c>
      <c r="AE1417" s="7">
        <v>0</v>
      </c>
      <c r="AF1417" s="8">
        <v>154924.82999999999</v>
      </c>
      <c r="AG1417" s="7">
        <v>131373.73000000001</v>
      </c>
      <c r="AH1417" s="7">
        <v>121424.77</v>
      </c>
      <c r="AI1417" s="7">
        <v>98313.23</v>
      </c>
      <c r="AJ1417" s="7">
        <v>0</v>
      </c>
      <c r="AK1417" s="7">
        <v>76910.37</v>
      </c>
      <c r="AL1417" s="8">
        <v>0</v>
      </c>
      <c r="AM1417" s="17">
        <v>2.0251628586537999E-2</v>
      </c>
      <c r="AN1417" s="2">
        <f t="shared" si="271"/>
        <v>255773.82</v>
      </c>
      <c r="AO1417" s="2">
        <f t="shared" si="272"/>
        <v>246715.97000000003</v>
      </c>
      <c r="AP1417" s="2">
        <f t="shared" si="273"/>
        <v>244842.5</v>
      </c>
      <c r="AQ1417" s="2">
        <f t="shared" si="274"/>
        <v>246795.94500000001</v>
      </c>
      <c r="AR1417" s="2">
        <f t="shared" si="275"/>
        <v>110860.095</v>
      </c>
      <c r="AS1417" s="2">
        <f t="shared" si="276"/>
        <v>87611.799999999988</v>
      </c>
      <c r="AT1417" s="2">
        <f t="shared" si="277"/>
        <v>198766.68833333335</v>
      </c>
      <c r="AU1417">
        <f t="shared" si="278"/>
        <v>77539.299638019074</v>
      </c>
      <c r="AV1417">
        <f t="shared" si="279"/>
        <v>0.73520307679842534</v>
      </c>
      <c r="AW1417" t="str">
        <f t="shared" si="270"/>
        <v>sp|Q5VZF2-2|MBNL2_HUMAN;sp|Q5VZF2-3|MBNL2_HUMAN;sp|Q5VZF2|MBNL2_HUMAN</v>
      </c>
      <c r="AX1417" s="20">
        <f t="shared" si="280"/>
        <v>0</v>
      </c>
      <c r="AY1417" s="21">
        <f t="shared" si="269"/>
        <v>-0.11681624727441731</v>
      </c>
      <c r="AZ1417" s="21">
        <f t="shared" si="269"/>
        <v>-0.14097780159262829</v>
      </c>
      <c r="BA1417" s="21">
        <f t="shared" si="269"/>
        <v>-0.11578483481166191</v>
      </c>
      <c r="BB1417" s="21">
        <f t="shared" si="269"/>
        <v>-1.8689068082444464</v>
      </c>
      <c r="BC1417" s="22">
        <f t="shared" si="269"/>
        <v>-2.168732768867399</v>
      </c>
      <c r="BD1417" s="22"/>
    </row>
    <row r="1418" spans="1:56" x14ac:dyDescent="0.2">
      <c r="A1418" s="1">
        <v>1414</v>
      </c>
      <c r="B1418" s="3" t="s">
        <v>1466</v>
      </c>
      <c r="C1418" s="27">
        <v>23427.835999999999</v>
      </c>
      <c r="D1418" s="7">
        <v>0</v>
      </c>
      <c r="E1418" s="7">
        <v>0</v>
      </c>
      <c r="F1418" s="7">
        <v>75868.95</v>
      </c>
      <c r="G1418" s="7">
        <v>52004.046999999999</v>
      </c>
      <c r="H1418" s="8">
        <v>38783.54</v>
      </c>
      <c r="I1418" s="27">
        <v>92904.125</v>
      </c>
      <c r="J1418" s="7">
        <v>0</v>
      </c>
      <c r="K1418" s="7">
        <v>150429.19</v>
      </c>
      <c r="L1418" s="7">
        <v>0</v>
      </c>
      <c r="M1418" s="7">
        <v>124573.05</v>
      </c>
      <c r="N1418" s="8">
        <v>162081.14000000001</v>
      </c>
      <c r="O1418" s="27">
        <v>80277.960000000006</v>
      </c>
      <c r="P1418" s="7">
        <v>141703.69</v>
      </c>
      <c r="Q1418" s="7">
        <v>133466.23000000001</v>
      </c>
      <c r="R1418" s="7">
        <v>119200.62</v>
      </c>
      <c r="S1418" s="7">
        <v>152662.92000000001</v>
      </c>
      <c r="T1418" s="8">
        <v>61394.62</v>
      </c>
      <c r="U1418" s="27">
        <v>94923.57</v>
      </c>
      <c r="V1418" s="7">
        <v>127532.46</v>
      </c>
      <c r="W1418" s="7">
        <v>124471.28</v>
      </c>
      <c r="X1418" s="7">
        <v>86384.914000000004</v>
      </c>
      <c r="Y1418" s="7">
        <v>117340.875</v>
      </c>
      <c r="Z1418" s="8">
        <v>19143.065999999999</v>
      </c>
      <c r="AA1418" s="27">
        <v>113930.06</v>
      </c>
      <c r="AB1418" s="7">
        <v>34863.855000000003</v>
      </c>
      <c r="AC1418" s="7">
        <v>87932.98</v>
      </c>
      <c r="AD1418" s="7">
        <v>76523.240000000005</v>
      </c>
      <c r="AE1418" s="7">
        <v>122355.63</v>
      </c>
      <c r="AF1418" s="8">
        <v>74821.3</v>
      </c>
      <c r="AG1418" s="7">
        <v>5687.3339999999998</v>
      </c>
      <c r="AH1418" s="7">
        <v>53079.76</v>
      </c>
      <c r="AI1418" s="7">
        <v>79976.83</v>
      </c>
      <c r="AJ1418" s="7">
        <v>87459.4</v>
      </c>
      <c r="AK1418" s="7">
        <v>34570.85</v>
      </c>
      <c r="AL1418" s="8">
        <v>0</v>
      </c>
      <c r="AM1418" s="17">
        <v>2.0309322327953599E-2</v>
      </c>
      <c r="AN1418" s="2">
        <f t="shared" si="271"/>
        <v>31105.688000000002</v>
      </c>
      <c r="AO1418" s="2">
        <f t="shared" si="272"/>
        <v>108738.58749999999</v>
      </c>
      <c r="AP1418" s="2">
        <f t="shared" si="273"/>
        <v>126333.425</v>
      </c>
      <c r="AQ1418" s="2">
        <f t="shared" si="274"/>
        <v>106132.2225</v>
      </c>
      <c r="AR1418" s="2">
        <f t="shared" si="275"/>
        <v>82228.11</v>
      </c>
      <c r="AS1418" s="2">
        <f t="shared" si="276"/>
        <v>43825.305</v>
      </c>
      <c r="AT1418" s="2">
        <f t="shared" si="277"/>
        <v>83060.556333333327</v>
      </c>
      <c r="AU1418">
        <f t="shared" si="278"/>
        <v>38219.394250999656</v>
      </c>
      <c r="AV1418">
        <f t="shared" si="279"/>
        <v>-1.3593849235842981</v>
      </c>
      <c r="AW1418" t="str">
        <f t="shared" si="270"/>
        <v>sp|Q92570-3|NR4A3_HUMAN;sp|Q92570|NR4A3_HUMAN</v>
      </c>
      <c r="AX1418" s="20">
        <f t="shared" si="280"/>
        <v>0</v>
      </c>
      <c r="AY1418" s="21">
        <f t="shared" si="269"/>
        <v>2.0312435877491559</v>
      </c>
      <c r="AZ1418" s="21">
        <f t="shared" si="269"/>
        <v>2.4916076998658676</v>
      </c>
      <c r="BA1418" s="21">
        <f t="shared" si="269"/>
        <v>1.9630487601994799</v>
      </c>
      <c r="BB1418" s="21">
        <f t="shared" si="269"/>
        <v>1.3376041928938436</v>
      </c>
      <c r="BC1418" s="22">
        <f t="shared" si="269"/>
        <v>0.33280530079744297</v>
      </c>
      <c r="BD1418" s="22"/>
    </row>
    <row r="1419" spans="1:56" x14ac:dyDescent="0.2">
      <c r="A1419" s="1">
        <v>1415</v>
      </c>
      <c r="B1419" s="3" t="s">
        <v>1467</v>
      </c>
      <c r="C1419" s="27">
        <v>20100000</v>
      </c>
      <c r="D1419" s="7">
        <v>19800000</v>
      </c>
      <c r="E1419" s="7">
        <v>18900000</v>
      </c>
      <c r="F1419" s="7">
        <v>23900000</v>
      </c>
      <c r="G1419" s="7">
        <v>19900000</v>
      </c>
      <c r="H1419" s="8">
        <v>18900000</v>
      </c>
      <c r="I1419" s="27">
        <v>17800000</v>
      </c>
      <c r="J1419" s="7">
        <v>20200000</v>
      </c>
      <c r="K1419" s="7">
        <v>24900000</v>
      </c>
      <c r="L1419" s="7">
        <v>21600000</v>
      </c>
      <c r="M1419" s="7">
        <v>21700000</v>
      </c>
      <c r="N1419" s="8">
        <v>18100000</v>
      </c>
      <c r="O1419" s="27">
        <v>23500000</v>
      </c>
      <c r="P1419" s="7">
        <v>25200000</v>
      </c>
      <c r="Q1419" s="7">
        <v>23400000</v>
      </c>
      <c r="R1419" s="7">
        <v>22900000</v>
      </c>
      <c r="S1419" s="7">
        <v>26200000</v>
      </c>
      <c r="T1419" s="8">
        <v>19100000</v>
      </c>
      <c r="U1419" s="27">
        <v>25900000</v>
      </c>
      <c r="V1419" s="7">
        <v>23100000</v>
      </c>
      <c r="W1419" s="7">
        <v>25100000</v>
      </c>
      <c r="X1419" s="7">
        <v>25500000</v>
      </c>
      <c r="Y1419" s="7">
        <v>24200000</v>
      </c>
      <c r="Z1419" s="8">
        <v>20400000</v>
      </c>
      <c r="AA1419" s="27">
        <v>27600000</v>
      </c>
      <c r="AB1419" s="7">
        <v>22900000</v>
      </c>
      <c r="AC1419" s="7">
        <v>22400000</v>
      </c>
      <c r="AD1419" s="7">
        <v>23500000</v>
      </c>
      <c r="AE1419" s="7">
        <v>21600000</v>
      </c>
      <c r="AF1419" s="8">
        <v>20000000</v>
      </c>
      <c r="AG1419" s="7">
        <v>22200000</v>
      </c>
      <c r="AH1419" s="7">
        <v>26600000</v>
      </c>
      <c r="AI1419" s="7">
        <v>22100000</v>
      </c>
      <c r="AJ1419" s="7">
        <v>24300000</v>
      </c>
      <c r="AK1419" s="7">
        <v>23600000</v>
      </c>
      <c r="AL1419" s="8">
        <v>19900000</v>
      </c>
      <c r="AM1419" s="17">
        <v>2.03308191695502E-2</v>
      </c>
      <c r="AN1419" s="2">
        <f t="shared" si="271"/>
        <v>19850000</v>
      </c>
      <c r="AO1419" s="2">
        <f t="shared" si="272"/>
        <v>20900000</v>
      </c>
      <c r="AP1419" s="2">
        <f t="shared" si="273"/>
        <v>23450000</v>
      </c>
      <c r="AQ1419" s="2">
        <f t="shared" si="274"/>
        <v>24650000</v>
      </c>
      <c r="AR1419" s="2">
        <f t="shared" si="275"/>
        <v>22650000</v>
      </c>
      <c r="AS1419" s="2">
        <f t="shared" si="276"/>
        <v>22900000</v>
      </c>
      <c r="AT1419" s="2">
        <f t="shared" si="277"/>
        <v>22400000</v>
      </c>
      <c r="AU1419">
        <f t="shared" si="278"/>
        <v>1745279.3472679381</v>
      </c>
      <c r="AV1419">
        <f t="shared" si="279"/>
        <v>-1.4610841548040847</v>
      </c>
      <c r="AW1419" t="str">
        <f t="shared" si="270"/>
        <v>sp|Q8WU90|ZC3HF_HUMAN</v>
      </c>
      <c r="AX1419" s="20">
        <f t="shared" si="280"/>
        <v>0</v>
      </c>
      <c r="AY1419" s="21">
        <f t="shared" si="269"/>
        <v>0.6016228872722702</v>
      </c>
      <c r="AZ1419" s="21">
        <f t="shared" si="269"/>
        <v>2.0627070420763549</v>
      </c>
      <c r="BA1419" s="21">
        <f t="shared" si="269"/>
        <v>2.7502760561018063</v>
      </c>
      <c r="BB1419" s="21">
        <f t="shared" si="269"/>
        <v>1.6043276993927205</v>
      </c>
      <c r="BC1419" s="22">
        <f t="shared" si="269"/>
        <v>1.7475712439813562</v>
      </c>
      <c r="BD1419" s="22"/>
    </row>
    <row r="1420" spans="1:56" x14ac:dyDescent="0.2">
      <c r="A1420" s="1">
        <v>1416</v>
      </c>
      <c r="B1420" s="3" t="s">
        <v>1468</v>
      </c>
      <c r="C1420" s="27">
        <v>33900000</v>
      </c>
      <c r="D1420" s="7">
        <v>32200000</v>
      </c>
      <c r="E1420" s="7">
        <v>26400000</v>
      </c>
      <c r="F1420" s="7">
        <v>26900000</v>
      </c>
      <c r="G1420" s="7">
        <v>24300000</v>
      </c>
      <c r="H1420" s="8">
        <v>31200000</v>
      </c>
      <c r="I1420" s="27">
        <v>25700000</v>
      </c>
      <c r="J1420" s="7">
        <v>30500000</v>
      </c>
      <c r="K1420" s="7">
        <v>26700000</v>
      </c>
      <c r="L1420" s="7">
        <v>41500000</v>
      </c>
      <c r="M1420" s="7">
        <v>29500000</v>
      </c>
      <c r="N1420" s="8">
        <v>24800000</v>
      </c>
      <c r="O1420" s="27">
        <v>35000000</v>
      </c>
      <c r="P1420" s="7">
        <v>31800000</v>
      </c>
      <c r="Q1420" s="7">
        <v>26300000</v>
      </c>
      <c r="R1420" s="7">
        <v>34300000</v>
      </c>
      <c r="S1420" s="7">
        <v>22000000</v>
      </c>
      <c r="T1420" s="8">
        <v>35800000</v>
      </c>
      <c r="U1420" s="27">
        <v>40100000</v>
      </c>
      <c r="V1420" s="7">
        <v>34500000</v>
      </c>
      <c r="W1420" s="7">
        <v>30500000</v>
      </c>
      <c r="X1420" s="7">
        <v>38700000</v>
      </c>
      <c r="Y1420" s="7">
        <v>27900000</v>
      </c>
      <c r="Z1420" s="8">
        <v>31500000</v>
      </c>
      <c r="AA1420" s="27">
        <v>43800000</v>
      </c>
      <c r="AB1420" s="7">
        <v>30800000</v>
      </c>
      <c r="AC1420" s="7">
        <v>31300000</v>
      </c>
      <c r="AD1420" s="7">
        <v>30900000</v>
      </c>
      <c r="AE1420" s="7">
        <v>32100000</v>
      </c>
      <c r="AF1420" s="8">
        <v>31400000</v>
      </c>
      <c r="AG1420" s="7">
        <v>38700000</v>
      </c>
      <c r="AH1420" s="7">
        <v>36300000</v>
      </c>
      <c r="AI1420" s="7">
        <v>34300000</v>
      </c>
      <c r="AJ1420" s="7">
        <v>36600000</v>
      </c>
      <c r="AK1420" s="7">
        <v>34200000</v>
      </c>
      <c r="AL1420" s="8">
        <v>38400000</v>
      </c>
      <c r="AM1420" s="17">
        <v>2.03308191695502E-2</v>
      </c>
      <c r="AN1420" s="2">
        <f t="shared" si="271"/>
        <v>29050000</v>
      </c>
      <c r="AO1420" s="2">
        <f t="shared" si="272"/>
        <v>28100000</v>
      </c>
      <c r="AP1420" s="2">
        <f t="shared" si="273"/>
        <v>33050000</v>
      </c>
      <c r="AQ1420" s="2">
        <f t="shared" si="274"/>
        <v>33000000</v>
      </c>
      <c r="AR1420" s="2">
        <f t="shared" si="275"/>
        <v>31350000</v>
      </c>
      <c r="AS1420" s="2">
        <f t="shared" si="276"/>
        <v>36450000</v>
      </c>
      <c r="AT1420" s="2">
        <f t="shared" si="277"/>
        <v>31833333.333333332</v>
      </c>
      <c r="AU1420">
        <f t="shared" si="278"/>
        <v>3035566.9432029771</v>
      </c>
      <c r="AV1420">
        <f t="shared" si="279"/>
        <v>-0.91690724843527882</v>
      </c>
      <c r="AW1420" t="str">
        <f t="shared" si="270"/>
        <v>sp|O60888-2|CUTA_HUMAN;sp|O60888-3|CUTA_HUMAN;sp|O60888|CUTA_HUMAN</v>
      </c>
      <c r="AX1420" s="20">
        <f t="shared" si="280"/>
        <v>0</v>
      </c>
      <c r="AY1420" s="21">
        <f t="shared" si="269"/>
        <v>-0.31295636623240075</v>
      </c>
      <c r="AZ1420" s="21">
        <f t="shared" si="269"/>
        <v>1.3177110157153713</v>
      </c>
      <c r="BA1420" s="21">
        <f t="shared" si="269"/>
        <v>1.3012396280189291</v>
      </c>
      <c r="BB1420" s="21">
        <f t="shared" si="269"/>
        <v>0.75768383403633854</v>
      </c>
      <c r="BC1420" s="22">
        <f t="shared" si="269"/>
        <v>2.4377653790734368</v>
      </c>
      <c r="BD1420" s="22"/>
    </row>
    <row r="1421" spans="1:56" x14ac:dyDescent="0.2">
      <c r="A1421" s="1">
        <v>1417</v>
      </c>
      <c r="B1421" s="3" t="s">
        <v>1469</v>
      </c>
      <c r="C1421" s="27">
        <v>877733</v>
      </c>
      <c r="D1421" s="7">
        <v>225038.07999999999</v>
      </c>
      <c r="E1421" s="7">
        <v>674926.56</v>
      </c>
      <c r="F1421" s="7">
        <v>561893.4</v>
      </c>
      <c r="G1421" s="7">
        <v>681295.9</v>
      </c>
      <c r="H1421" s="8">
        <v>620234.1</v>
      </c>
      <c r="I1421" s="27">
        <v>474421.7</v>
      </c>
      <c r="J1421" s="7">
        <v>300641.12</v>
      </c>
      <c r="K1421" s="7">
        <v>1228242.3999999999</v>
      </c>
      <c r="L1421" s="7">
        <v>804960.9</v>
      </c>
      <c r="M1421" s="7">
        <v>1402388.1</v>
      </c>
      <c r="N1421" s="8">
        <v>589376.5</v>
      </c>
      <c r="O1421" s="27">
        <v>676615.2</v>
      </c>
      <c r="P1421" s="7">
        <v>1562641.2</v>
      </c>
      <c r="Q1421" s="7">
        <v>776394.3</v>
      </c>
      <c r="R1421" s="7">
        <v>938888.4</v>
      </c>
      <c r="S1421" s="7">
        <v>1748698.1</v>
      </c>
      <c r="T1421" s="8">
        <v>469458.12</v>
      </c>
      <c r="U1421" s="27">
        <v>1412954.2</v>
      </c>
      <c r="V1421" s="7">
        <v>938140.6</v>
      </c>
      <c r="W1421" s="7">
        <v>1836194.5</v>
      </c>
      <c r="X1421" s="7">
        <v>1025847</v>
      </c>
      <c r="Y1421" s="7">
        <v>2114893.5</v>
      </c>
      <c r="Z1421" s="8">
        <v>661712.56000000006</v>
      </c>
      <c r="AA1421" s="27">
        <v>1572777.9</v>
      </c>
      <c r="AB1421" s="7">
        <v>671161.44</v>
      </c>
      <c r="AC1421" s="7">
        <v>1426179.2</v>
      </c>
      <c r="AD1421" s="7">
        <v>831725.56</v>
      </c>
      <c r="AE1421" s="7">
        <v>920554.6</v>
      </c>
      <c r="AF1421" s="8">
        <v>543541.4</v>
      </c>
      <c r="AG1421" s="7">
        <v>740727.25</v>
      </c>
      <c r="AH1421" s="7">
        <v>901581.4</v>
      </c>
      <c r="AI1421" s="7">
        <v>806649.3</v>
      </c>
      <c r="AJ1421" s="7">
        <v>1243216.5</v>
      </c>
      <c r="AK1421" s="7">
        <v>591054.75</v>
      </c>
      <c r="AL1421" s="8">
        <v>117097.80499999999</v>
      </c>
      <c r="AM1421" s="17">
        <v>2.03308191695502E-2</v>
      </c>
      <c r="AN1421" s="2">
        <f t="shared" si="271"/>
        <v>647580.33000000007</v>
      </c>
      <c r="AO1421" s="2">
        <f t="shared" si="272"/>
        <v>697168.7</v>
      </c>
      <c r="AP1421" s="2">
        <f t="shared" si="273"/>
        <v>857641.35000000009</v>
      </c>
      <c r="AQ1421" s="2">
        <f t="shared" si="274"/>
        <v>1219400.6000000001</v>
      </c>
      <c r="AR1421" s="2">
        <f t="shared" si="275"/>
        <v>876140.08000000007</v>
      </c>
      <c r="AS1421" s="2">
        <f t="shared" si="276"/>
        <v>773688.27500000002</v>
      </c>
      <c r="AT1421" s="2">
        <f t="shared" si="277"/>
        <v>845269.88916666678</v>
      </c>
      <c r="AU1421">
        <f t="shared" si="278"/>
        <v>203577.43589930981</v>
      </c>
      <c r="AV1421">
        <f t="shared" si="279"/>
        <v>-0.97107795023238586</v>
      </c>
      <c r="AW1421" t="str">
        <f t="shared" si="270"/>
        <v>sp|Q969K3-2|RNF34_HUMAN;sp|Q969K3|RNF34_HUMAN</v>
      </c>
      <c r="AX1421" s="20">
        <f t="shared" si="280"/>
        <v>0</v>
      </c>
      <c r="AY1421" s="21">
        <f t="shared" si="269"/>
        <v>0.24358480487261114</v>
      </c>
      <c r="AZ1421" s="21">
        <f t="shared" si="269"/>
        <v>1.0318482452244708</v>
      </c>
      <c r="BA1421" s="21">
        <f t="shared" si="269"/>
        <v>2.8088587886666598</v>
      </c>
      <c r="BB1421" s="21">
        <f t="shared" si="269"/>
        <v>1.1227165181167058</v>
      </c>
      <c r="BC1421" s="22">
        <f t="shared" si="269"/>
        <v>0.61945934451386564</v>
      </c>
      <c r="BD1421" s="22"/>
    </row>
    <row r="1422" spans="1:56" x14ac:dyDescent="0.2">
      <c r="A1422" s="1">
        <v>1418</v>
      </c>
      <c r="B1422" s="3" t="s">
        <v>1470</v>
      </c>
      <c r="C1422" s="27">
        <v>23300000</v>
      </c>
      <c r="D1422" s="7">
        <v>26000000</v>
      </c>
      <c r="E1422" s="7">
        <v>23200000</v>
      </c>
      <c r="F1422" s="7">
        <v>22500000</v>
      </c>
      <c r="G1422" s="7">
        <v>22800000</v>
      </c>
      <c r="H1422" s="8">
        <v>23800000</v>
      </c>
      <c r="I1422" s="27">
        <v>22200000</v>
      </c>
      <c r="J1422" s="7">
        <v>25000000</v>
      </c>
      <c r="K1422" s="7">
        <v>20700000</v>
      </c>
      <c r="L1422" s="7">
        <v>23100000</v>
      </c>
      <c r="M1422" s="7">
        <v>20600000</v>
      </c>
      <c r="N1422" s="8">
        <v>26000000</v>
      </c>
      <c r="O1422" s="27">
        <v>23700000</v>
      </c>
      <c r="P1422" s="7">
        <v>22200000</v>
      </c>
      <c r="Q1422" s="7">
        <v>22400000</v>
      </c>
      <c r="R1422" s="7">
        <v>24300000</v>
      </c>
      <c r="S1422" s="7">
        <v>21700000</v>
      </c>
      <c r="T1422" s="8">
        <v>23400000</v>
      </c>
      <c r="U1422" s="27">
        <v>21300000</v>
      </c>
      <c r="V1422" s="7">
        <v>20500000</v>
      </c>
      <c r="W1422" s="7">
        <v>22400000</v>
      </c>
      <c r="X1422" s="7">
        <v>23700000</v>
      </c>
      <c r="Y1422" s="7">
        <v>20200000</v>
      </c>
      <c r="Z1422" s="8">
        <v>21900000</v>
      </c>
      <c r="AA1422" s="27">
        <v>20700000</v>
      </c>
      <c r="AB1422" s="7">
        <v>21400000</v>
      </c>
      <c r="AC1422" s="7">
        <v>20300000</v>
      </c>
      <c r="AD1422" s="7">
        <v>20900000</v>
      </c>
      <c r="AE1422" s="7">
        <v>22600000</v>
      </c>
      <c r="AF1422" s="8">
        <v>22900000</v>
      </c>
      <c r="AG1422" s="7">
        <v>27000000</v>
      </c>
      <c r="AH1422" s="7">
        <v>22200000</v>
      </c>
      <c r="AI1422" s="7">
        <v>21900000</v>
      </c>
      <c r="AJ1422" s="7">
        <v>23700000</v>
      </c>
      <c r="AK1422" s="7">
        <v>22600000</v>
      </c>
      <c r="AL1422" s="8">
        <v>23000000</v>
      </c>
      <c r="AM1422" s="17">
        <v>2.0516663576908501E-2</v>
      </c>
      <c r="AN1422" s="2">
        <f t="shared" si="271"/>
        <v>23250000</v>
      </c>
      <c r="AO1422" s="2">
        <f t="shared" si="272"/>
        <v>22650000</v>
      </c>
      <c r="AP1422" s="2">
        <f t="shared" si="273"/>
        <v>22900000</v>
      </c>
      <c r="AQ1422" s="2">
        <f t="shared" si="274"/>
        <v>21600000</v>
      </c>
      <c r="AR1422" s="2">
        <f t="shared" si="275"/>
        <v>21150000</v>
      </c>
      <c r="AS1422" s="2">
        <f t="shared" si="276"/>
        <v>22800000</v>
      </c>
      <c r="AT1422" s="2">
        <f t="shared" si="277"/>
        <v>22391666.666666668</v>
      </c>
      <c r="AU1422">
        <f t="shared" si="278"/>
        <v>824267.35145016306</v>
      </c>
      <c r="AV1422">
        <f t="shared" si="279"/>
        <v>1.0413288016603297</v>
      </c>
      <c r="AW1422" t="str">
        <f t="shared" si="270"/>
        <v>sp|O14562|UBFD1_HUMAN</v>
      </c>
      <c r="AX1422" s="20">
        <f t="shared" si="280"/>
        <v>0</v>
      </c>
      <c r="AY1422" s="21">
        <f t="shared" si="269"/>
        <v>-0.72791916232566845</v>
      </c>
      <c r="AZ1422" s="21">
        <f t="shared" si="269"/>
        <v>-0.42461951135663989</v>
      </c>
      <c r="BA1422" s="21">
        <f t="shared" si="269"/>
        <v>-2.001777696395588</v>
      </c>
      <c r="BB1422" s="21">
        <f t="shared" si="269"/>
        <v>-2.5477170681398391</v>
      </c>
      <c r="BC1422" s="22">
        <f t="shared" si="269"/>
        <v>-0.54593937174425133</v>
      </c>
      <c r="BD1422" s="22"/>
    </row>
    <row r="1423" spans="1:56" x14ac:dyDescent="0.2">
      <c r="A1423" s="1">
        <v>1419</v>
      </c>
      <c r="B1423" s="3" t="s">
        <v>1471</v>
      </c>
      <c r="C1423" s="27">
        <v>28200000</v>
      </c>
      <c r="D1423" s="7">
        <v>28300000</v>
      </c>
      <c r="E1423" s="7">
        <v>25900000</v>
      </c>
      <c r="F1423" s="7">
        <v>24900000</v>
      </c>
      <c r="G1423" s="7">
        <v>22900000</v>
      </c>
      <c r="H1423" s="8">
        <v>26900000</v>
      </c>
      <c r="I1423" s="27">
        <v>27800000</v>
      </c>
      <c r="J1423" s="7">
        <v>25200000</v>
      </c>
      <c r="K1423" s="7">
        <v>27900000</v>
      </c>
      <c r="L1423" s="7">
        <v>24200000</v>
      </c>
      <c r="M1423" s="7">
        <v>29400000</v>
      </c>
      <c r="N1423" s="8">
        <v>26900000</v>
      </c>
      <c r="O1423" s="27">
        <v>30500000</v>
      </c>
      <c r="P1423" s="7">
        <v>33900000</v>
      </c>
      <c r="Q1423" s="7">
        <v>30300000</v>
      </c>
      <c r="R1423" s="7">
        <v>30700000</v>
      </c>
      <c r="S1423" s="7">
        <v>30200000</v>
      </c>
      <c r="T1423" s="8">
        <v>33500000</v>
      </c>
      <c r="U1423" s="27">
        <v>28700000</v>
      </c>
      <c r="V1423" s="7">
        <v>30100000</v>
      </c>
      <c r="W1423" s="7">
        <v>28600000</v>
      </c>
      <c r="X1423" s="7">
        <v>30200000</v>
      </c>
      <c r="Y1423" s="7">
        <v>26700000</v>
      </c>
      <c r="Z1423" s="8">
        <v>29700000</v>
      </c>
      <c r="AA1423" s="27">
        <v>30200000</v>
      </c>
      <c r="AB1423" s="7">
        <v>31800000</v>
      </c>
      <c r="AC1423" s="7">
        <v>30600000</v>
      </c>
      <c r="AD1423" s="7">
        <v>31500000</v>
      </c>
      <c r="AE1423" s="7">
        <v>29400000</v>
      </c>
      <c r="AF1423" s="8">
        <v>28000000</v>
      </c>
      <c r="AG1423" s="7">
        <v>30100000</v>
      </c>
      <c r="AH1423" s="7">
        <v>34500000</v>
      </c>
      <c r="AI1423" s="7">
        <v>28100000</v>
      </c>
      <c r="AJ1423" s="7">
        <v>29100000</v>
      </c>
      <c r="AK1423" s="7">
        <v>26400000</v>
      </c>
      <c r="AL1423" s="8">
        <v>23300000</v>
      </c>
      <c r="AM1423" s="17">
        <v>2.0546996453656E-2</v>
      </c>
      <c r="AN1423" s="2">
        <f t="shared" si="271"/>
        <v>26400000</v>
      </c>
      <c r="AO1423" s="2">
        <f t="shared" si="272"/>
        <v>27350000</v>
      </c>
      <c r="AP1423" s="2">
        <f t="shared" si="273"/>
        <v>30600000</v>
      </c>
      <c r="AQ1423" s="2">
        <f t="shared" si="274"/>
        <v>29200000</v>
      </c>
      <c r="AR1423" s="2">
        <f t="shared" si="275"/>
        <v>30400000</v>
      </c>
      <c r="AS1423" s="2">
        <f t="shared" si="276"/>
        <v>28600000</v>
      </c>
      <c r="AT1423" s="2">
        <f t="shared" si="277"/>
        <v>28758333.333333332</v>
      </c>
      <c r="AU1423">
        <f t="shared" si="278"/>
        <v>1664456.868370781</v>
      </c>
      <c r="AV1423">
        <f t="shared" si="279"/>
        <v>-1.4168786095621317</v>
      </c>
      <c r="AW1423" t="str">
        <f t="shared" si="270"/>
        <v>sp|Q14527|HLTF_HUMAN</v>
      </c>
      <c r="AX1423" s="20">
        <f t="shared" si="280"/>
        <v>0</v>
      </c>
      <c r="AY1423" s="21">
        <f t="shared" si="269"/>
        <v>0.5707567543819192</v>
      </c>
      <c r="AZ1423" s="21">
        <f t="shared" si="269"/>
        <v>2.5233456509516423</v>
      </c>
      <c r="BA1423" s="21">
        <f t="shared" si="269"/>
        <v>1.6822304339677614</v>
      </c>
      <c r="BB1423" s="21">
        <f t="shared" si="269"/>
        <v>2.4031863342396593</v>
      </c>
      <c r="BC1423" s="22">
        <f t="shared" si="269"/>
        <v>1.3217524838318127</v>
      </c>
      <c r="BD1423" s="22"/>
    </row>
    <row r="1424" spans="1:56" x14ac:dyDescent="0.2">
      <c r="A1424" s="1">
        <v>1420</v>
      </c>
      <c r="B1424" s="3" t="s">
        <v>1472</v>
      </c>
      <c r="C1424" s="27">
        <v>1435378.8</v>
      </c>
      <c r="D1424" s="7">
        <v>1919705.8</v>
      </c>
      <c r="E1424" s="7">
        <v>1118534</v>
      </c>
      <c r="F1424" s="7">
        <v>2381408</v>
      </c>
      <c r="G1424" s="7">
        <v>1068574.5</v>
      </c>
      <c r="H1424" s="8">
        <v>1396377.5</v>
      </c>
      <c r="I1424" s="27">
        <v>1621663.8</v>
      </c>
      <c r="J1424" s="7">
        <v>2232786</v>
      </c>
      <c r="K1424" s="7">
        <v>1503614</v>
      </c>
      <c r="L1424" s="7">
        <v>2968522</v>
      </c>
      <c r="M1424" s="7">
        <v>1576061.8</v>
      </c>
      <c r="N1424" s="8">
        <v>1708172.6</v>
      </c>
      <c r="O1424" s="27">
        <v>1591476.8</v>
      </c>
      <c r="P1424" s="7">
        <v>2753428.5</v>
      </c>
      <c r="Q1424" s="7">
        <v>2901509.5</v>
      </c>
      <c r="R1424" s="7">
        <v>2393456.2000000002</v>
      </c>
      <c r="S1424" s="7">
        <v>608117</v>
      </c>
      <c r="T1424" s="8">
        <v>3121995.5</v>
      </c>
      <c r="U1424" s="27">
        <v>2703978</v>
      </c>
      <c r="V1424" s="7">
        <v>3100396.8</v>
      </c>
      <c r="W1424" s="7">
        <v>2599234.5</v>
      </c>
      <c r="X1424" s="7">
        <v>3804291.8</v>
      </c>
      <c r="Y1424" s="7">
        <v>2738966.5</v>
      </c>
      <c r="Z1424" s="8">
        <v>1799491.8</v>
      </c>
      <c r="AA1424" s="27">
        <v>3279237.8</v>
      </c>
      <c r="AB1424" s="7">
        <v>2949405</v>
      </c>
      <c r="AC1424" s="7">
        <v>2642286</v>
      </c>
      <c r="AD1424" s="7">
        <v>2569061.2000000002</v>
      </c>
      <c r="AE1424" s="7">
        <v>2853798.8</v>
      </c>
      <c r="AF1424" s="8">
        <v>653123.80000000005</v>
      </c>
      <c r="AG1424" s="7">
        <v>1341651.8</v>
      </c>
      <c r="AH1424" s="7">
        <v>1651688</v>
      </c>
      <c r="AI1424" s="7">
        <v>2872337.2</v>
      </c>
      <c r="AJ1424" s="7">
        <v>2037926.9</v>
      </c>
      <c r="AK1424" s="7">
        <v>2955250.8</v>
      </c>
      <c r="AL1424" s="8">
        <v>2901102.5</v>
      </c>
      <c r="AM1424" s="17">
        <v>2.0546996453656E-2</v>
      </c>
      <c r="AN1424" s="2">
        <f t="shared" si="271"/>
        <v>1415878.15</v>
      </c>
      <c r="AO1424" s="2">
        <f t="shared" si="272"/>
        <v>1664918.2000000002</v>
      </c>
      <c r="AP1424" s="2">
        <f t="shared" si="273"/>
        <v>2573442.35</v>
      </c>
      <c r="AQ1424" s="2">
        <f t="shared" si="274"/>
        <v>2721472.25</v>
      </c>
      <c r="AR1424" s="2">
        <f t="shared" si="275"/>
        <v>2748042.4</v>
      </c>
      <c r="AS1424" s="2">
        <f t="shared" si="276"/>
        <v>2455132.0499999998</v>
      </c>
      <c r="AT1424" s="2">
        <f t="shared" si="277"/>
        <v>2263147.5666666664</v>
      </c>
      <c r="AU1424">
        <f t="shared" si="278"/>
        <v>575164.19372413843</v>
      </c>
      <c r="AV1424">
        <f t="shared" si="279"/>
        <v>-1.4730913814030568</v>
      </c>
      <c r="AW1424" t="str">
        <f t="shared" si="270"/>
        <v>sp|Q13158|FADD_HUMAN</v>
      </c>
      <c r="AX1424" s="20">
        <f t="shared" si="280"/>
        <v>0</v>
      </c>
      <c r="AY1424" s="21">
        <f t="shared" si="269"/>
        <v>0.43298948842327523</v>
      </c>
      <c r="AZ1424" s="21">
        <f t="shared" si="269"/>
        <v>2.0125804294333278</v>
      </c>
      <c r="BA1424" s="21">
        <f t="shared" si="269"/>
        <v>2.2699502407241159</v>
      </c>
      <c r="BB1424" s="21">
        <f t="shared" si="269"/>
        <v>2.3161460058463508</v>
      </c>
      <c r="BC1424" s="22">
        <f t="shared" si="269"/>
        <v>1.806882123991274</v>
      </c>
      <c r="BD1424" s="22"/>
    </row>
    <row r="1425" spans="1:56" x14ac:dyDescent="0.2">
      <c r="A1425" s="1">
        <v>1421</v>
      </c>
      <c r="B1425" s="3" t="s">
        <v>1473</v>
      </c>
      <c r="C1425" s="27">
        <v>29700000</v>
      </c>
      <c r="D1425" s="7">
        <v>32700000</v>
      </c>
      <c r="E1425" s="7">
        <v>28000000</v>
      </c>
      <c r="F1425" s="7">
        <v>35900000</v>
      </c>
      <c r="G1425" s="7">
        <v>30100000</v>
      </c>
      <c r="H1425" s="8">
        <v>33900000</v>
      </c>
      <c r="I1425" s="27">
        <v>34500000</v>
      </c>
      <c r="J1425" s="7">
        <v>37100000</v>
      </c>
      <c r="K1425" s="7">
        <v>34700000</v>
      </c>
      <c r="L1425" s="7">
        <v>44900000</v>
      </c>
      <c r="M1425" s="7">
        <v>36600000</v>
      </c>
      <c r="N1425" s="8">
        <v>42900000</v>
      </c>
      <c r="O1425" s="27">
        <v>34400000</v>
      </c>
      <c r="P1425" s="7">
        <v>37800000</v>
      </c>
      <c r="Q1425" s="7">
        <v>34600000</v>
      </c>
      <c r="R1425" s="7">
        <v>41400000</v>
      </c>
      <c r="S1425" s="7">
        <v>37600000</v>
      </c>
      <c r="T1425" s="8">
        <v>37700000</v>
      </c>
      <c r="U1425" s="27">
        <v>33200000</v>
      </c>
      <c r="V1425" s="7">
        <v>36100000</v>
      </c>
      <c r="W1425" s="7">
        <v>31200000</v>
      </c>
      <c r="X1425" s="7">
        <v>35400000</v>
      </c>
      <c r="Y1425" s="7">
        <v>34600000</v>
      </c>
      <c r="Z1425" s="8">
        <v>30300000</v>
      </c>
      <c r="AA1425" s="27">
        <v>26600000</v>
      </c>
      <c r="AB1425" s="7">
        <v>28700000</v>
      </c>
      <c r="AC1425" s="7">
        <v>31900000</v>
      </c>
      <c r="AD1425" s="7">
        <v>28400000</v>
      </c>
      <c r="AE1425" s="7">
        <v>28600000</v>
      </c>
      <c r="AF1425" s="8">
        <v>32600000</v>
      </c>
      <c r="AG1425" s="7">
        <v>26200000</v>
      </c>
      <c r="AH1425" s="7">
        <v>33100000</v>
      </c>
      <c r="AI1425" s="7">
        <v>32400000</v>
      </c>
      <c r="AJ1425" s="7">
        <v>31700000</v>
      </c>
      <c r="AK1425" s="7">
        <v>32000000</v>
      </c>
      <c r="AL1425" s="8">
        <v>30600000</v>
      </c>
      <c r="AM1425" s="17">
        <v>2.0549837264463199E-2</v>
      </c>
      <c r="AN1425" s="2">
        <f t="shared" si="271"/>
        <v>31400000</v>
      </c>
      <c r="AO1425" s="2">
        <f t="shared" si="272"/>
        <v>36850000</v>
      </c>
      <c r="AP1425" s="2">
        <f t="shared" si="273"/>
        <v>37650000</v>
      </c>
      <c r="AQ1425" s="2">
        <f t="shared" si="274"/>
        <v>33900000</v>
      </c>
      <c r="AR1425" s="2">
        <f t="shared" si="275"/>
        <v>28650000</v>
      </c>
      <c r="AS1425" s="2">
        <f t="shared" si="276"/>
        <v>31850000</v>
      </c>
      <c r="AT1425" s="2">
        <f t="shared" si="277"/>
        <v>33383333.333333332</v>
      </c>
      <c r="AU1425">
        <f t="shared" si="278"/>
        <v>3440300.3744828249</v>
      </c>
      <c r="AV1425">
        <f t="shared" si="279"/>
        <v>-0.57650004867132676</v>
      </c>
      <c r="AW1425" t="str">
        <f t="shared" si="270"/>
        <v>sp|Q92466|DDB2_HUMAN</v>
      </c>
      <c r="AX1425" s="20">
        <f t="shared" si="280"/>
        <v>0</v>
      </c>
      <c r="AY1425" s="21">
        <f t="shared" si="269"/>
        <v>1.5841639992901173</v>
      </c>
      <c r="AZ1425" s="21">
        <f t="shared" si="269"/>
        <v>1.8167018340482997</v>
      </c>
      <c r="BA1425" s="21">
        <f t="shared" si="269"/>
        <v>0.72668073361931995</v>
      </c>
      <c r="BB1425" s="21">
        <f t="shared" si="269"/>
        <v>-0.79934880698125177</v>
      </c>
      <c r="BC1425" s="22">
        <f t="shared" si="269"/>
        <v>0.13080253205147763</v>
      </c>
      <c r="BD1425" s="22"/>
    </row>
    <row r="1426" spans="1:56" x14ac:dyDescent="0.2">
      <c r="A1426" s="1">
        <v>1422</v>
      </c>
      <c r="B1426" s="3" t="s">
        <v>1474</v>
      </c>
      <c r="C1426" s="27">
        <v>18400000</v>
      </c>
      <c r="D1426" s="7">
        <v>16300000</v>
      </c>
      <c r="E1426" s="7">
        <v>15600000</v>
      </c>
      <c r="F1426" s="7">
        <v>17500000</v>
      </c>
      <c r="G1426" s="7">
        <v>17800000</v>
      </c>
      <c r="H1426" s="8">
        <v>17800000</v>
      </c>
      <c r="I1426" s="27">
        <v>16200000</v>
      </c>
      <c r="J1426" s="7">
        <v>11900000</v>
      </c>
      <c r="K1426" s="7">
        <v>17100000</v>
      </c>
      <c r="L1426" s="7">
        <v>9825942</v>
      </c>
      <c r="M1426" s="7">
        <v>16200000</v>
      </c>
      <c r="N1426" s="8">
        <v>17800000</v>
      </c>
      <c r="O1426" s="27">
        <v>17700000</v>
      </c>
      <c r="P1426" s="7">
        <v>17600000</v>
      </c>
      <c r="Q1426" s="7">
        <v>19000000</v>
      </c>
      <c r="R1426" s="7">
        <v>16200000</v>
      </c>
      <c r="S1426" s="7">
        <v>17600000</v>
      </c>
      <c r="T1426" s="8">
        <v>20100000</v>
      </c>
      <c r="U1426" s="27">
        <v>19400000</v>
      </c>
      <c r="V1426" s="7">
        <v>17500000</v>
      </c>
      <c r="W1426" s="7">
        <v>16000000</v>
      </c>
      <c r="X1426" s="7">
        <v>18100000</v>
      </c>
      <c r="Y1426" s="7">
        <v>19900000</v>
      </c>
      <c r="Z1426" s="8">
        <v>17900000</v>
      </c>
      <c r="AA1426" s="27">
        <v>15600000</v>
      </c>
      <c r="AB1426" s="7">
        <v>17100000</v>
      </c>
      <c r="AC1426" s="7">
        <v>19600000</v>
      </c>
      <c r="AD1426" s="7">
        <v>16500000</v>
      </c>
      <c r="AE1426" s="7">
        <v>16300000</v>
      </c>
      <c r="AF1426" s="8">
        <v>17100000</v>
      </c>
      <c r="AG1426" s="7">
        <v>17400000</v>
      </c>
      <c r="AH1426" s="7">
        <v>14300000</v>
      </c>
      <c r="AI1426" s="7">
        <v>15600000</v>
      </c>
      <c r="AJ1426" s="7">
        <v>14400000</v>
      </c>
      <c r="AK1426" s="7">
        <v>15300000</v>
      </c>
      <c r="AL1426" s="8">
        <v>8042829</v>
      </c>
      <c r="AM1426" s="17">
        <v>2.0570519285560699E-2</v>
      </c>
      <c r="AN1426" s="2">
        <f t="shared" si="271"/>
        <v>17650000</v>
      </c>
      <c r="AO1426" s="2">
        <f t="shared" si="272"/>
        <v>16200000</v>
      </c>
      <c r="AP1426" s="2">
        <f t="shared" si="273"/>
        <v>17650000</v>
      </c>
      <c r="AQ1426" s="2">
        <f t="shared" si="274"/>
        <v>18000000</v>
      </c>
      <c r="AR1426" s="2">
        <f t="shared" si="275"/>
        <v>16800000</v>
      </c>
      <c r="AS1426" s="2">
        <f t="shared" si="276"/>
        <v>14850000</v>
      </c>
      <c r="AT1426" s="2">
        <f t="shared" si="277"/>
        <v>16858333.333333332</v>
      </c>
      <c r="AU1426">
        <f t="shared" si="278"/>
        <v>1185502.7063092967</v>
      </c>
      <c r="AV1426">
        <f t="shared" si="279"/>
        <v>0.6677898434591365</v>
      </c>
      <c r="AW1426" t="str">
        <f t="shared" si="270"/>
        <v>sp|P51692|STA5B_HUMAN</v>
      </c>
      <c r="AX1426" s="20">
        <f t="shared" si="280"/>
        <v>0</v>
      </c>
      <c r="AY1426" s="21">
        <f t="shared" si="269"/>
        <v>-1.2231098185462059</v>
      </c>
      <c r="AZ1426" s="21">
        <f t="shared" si="269"/>
        <v>0</v>
      </c>
      <c r="BA1426" s="21">
        <f t="shared" si="269"/>
        <v>0.29523340447667046</v>
      </c>
      <c r="BB1426" s="21">
        <f t="shared" si="269"/>
        <v>-0.71699541087191387</v>
      </c>
      <c r="BC1426" s="22">
        <f t="shared" si="269"/>
        <v>-2.3618672358133637</v>
      </c>
      <c r="BD1426" s="22"/>
    </row>
    <row r="1427" spans="1:56" x14ac:dyDescent="0.2">
      <c r="A1427" s="1">
        <v>1423</v>
      </c>
      <c r="B1427" s="3" t="s">
        <v>1475</v>
      </c>
      <c r="C1427" s="27">
        <v>3364653.5</v>
      </c>
      <c r="D1427" s="7">
        <v>2483154</v>
      </c>
      <c r="E1427" s="7">
        <v>3866373.8</v>
      </c>
      <c r="F1427" s="7">
        <v>2484185.5</v>
      </c>
      <c r="G1427" s="7">
        <v>2311335</v>
      </c>
      <c r="H1427" s="8">
        <v>3100692.8</v>
      </c>
      <c r="I1427" s="27">
        <v>3981175.2</v>
      </c>
      <c r="J1427" s="7">
        <v>5353913</v>
      </c>
      <c r="K1427" s="7">
        <v>3803753.2</v>
      </c>
      <c r="L1427" s="7">
        <v>3221349</v>
      </c>
      <c r="M1427" s="7">
        <v>3177725</v>
      </c>
      <c r="N1427" s="8">
        <v>2444015.5</v>
      </c>
      <c r="O1427" s="27">
        <v>6144538.5</v>
      </c>
      <c r="P1427" s="7">
        <v>3661839.2</v>
      </c>
      <c r="Q1427" s="7">
        <v>3022202.8</v>
      </c>
      <c r="R1427" s="7">
        <v>1981590.9</v>
      </c>
      <c r="S1427" s="7">
        <v>2247166.7999999998</v>
      </c>
      <c r="T1427" s="8">
        <v>2976990.2</v>
      </c>
      <c r="U1427" s="27">
        <v>4975813.5</v>
      </c>
      <c r="V1427" s="7">
        <v>3963184.8</v>
      </c>
      <c r="W1427" s="7">
        <v>4204595.5</v>
      </c>
      <c r="X1427" s="7">
        <v>4425255</v>
      </c>
      <c r="Y1427" s="7">
        <v>3868408.8</v>
      </c>
      <c r="Z1427" s="8">
        <v>3023121.2</v>
      </c>
      <c r="AA1427" s="27">
        <v>4581765.5</v>
      </c>
      <c r="AB1427" s="7">
        <v>5555930</v>
      </c>
      <c r="AC1427" s="7">
        <v>3808612</v>
      </c>
      <c r="AD1427" s="7">
        <v>5320084.5</v>
      </c>
      <c r="AE1427" s="7">
        <v>3920931.8</v>
      </c>
      <c r="AF1427" s="8">
        <v>4640112</v>
      </c>
      <c r="AG1427" s="7">
        <v>6723308.5</v>
      </c>
      <c r="AH1427" s="7">
        <v>5354677</v>
      </c>
      <c r="AI1427" s="7">
        <v>3476614.2</v>
      </c>
      <c r="AJ1427" s="7">
        <v>5062002</v>
      </c>
      <c r="AK1427" s="7">
        <v>2927392</v>
      </c>
      <c r="AL1427" s="8">
        <v>2665901.5</v>
      </c>
      <c r="AM1427" s="17">
        <v>2.0642628946720001E-2</v>
      </c>
      <c r="AN1427" s="2">
        <f t="shared" si="271"/>
        <v>2792439.15</v>
      </c>
      <c r="AO1427" s="2">
        <f t="shared" si="272"/>
        <v>3512551.1</v>
      </c>
      <c r="AP1427" s="2">
        <f t="shared" si="273"/>
        <v>2999596.5</v>
      </c>
      <c r="AQ1427" s="2">
        <f t="shared" si="274"/>
        <v>4083890.15</v>
      </c>
      <c r="AR1427" s="2">
        <f t="shared" si="275"/>
        <v>4610938.75</v>
      </c>
      <c r="AS1427" s="2">
        <f t="shared" si="276"/>
        <v>4269308.0999999996</v>
      </c>
      <c r="AT1427" s="2">
        <f t="shared" si="277"/>
        <v>3711453.9583333335</v>
      </c>
      <c r="AU1427">
        <f t="shared" si="278"/>
        <v>727993.74401863641</v>
      </c>
      <c r="AV1427">
        <f t="shared" si="279"/>
        <v>-1.2623938267109711</v>
      </c>
      <c r="AW1427" t="str">
        <f t="shared" si="270"/>
        <v>sp|Q15041-2|AR6P1_HUMAN;sp|Q15041|AR6P1_HUMAN</v>
      </c>
      <c r="AX1427" s="20">
        <f t="shared" si="280"/>
        <v>0</v>
      </c>
      <c r="AY1427" s="21">
        <f t="shared" si="269"/>
        <v>0.98917326682626761</v>
      </c>
      <c r="AZ1427" s="21">
        <f t="shared" si="269"/>
        <v>0.28455924477655525</v>
      </c>
      <c r="BA1427" s="21">
        <f t="shared" si="269"/>
        <v>1.7739863983871533</v>
      </c>
      <c r="BB1427" s="21">
        <f t="shared" si="269"/>
        <v>2.4979604769150967</v>
      </c>
      <c r="BC1427" s="22">
        <f t="shared" si="269"/>
        <v>2.0286835733607518</v>
      </c>
      <c r="BD1427" s="22"/>
    </row>
    <row r="1428" spans="1:56" x14ac:dyDescent="0.2">
      <c r="A1428" s="1">
        <v>1424</v>
      </c>
      <c r="B1428" s="3" t="s">
        <v>1476</v>
      </c>
      <c r="C1428" s="27">
        <v>887243.6</v>
      </c>
      <c r="D1428" s="7">
        <v>828905.25</v>
      </c>
      <c r="E1428" s="7">
        <v>1073607.2</v>
      </c>
      <c r="F1428" s="7">
        <v>669891.56000000006</v>
      </c>
      <c r="G1428" s="7">
        <v>569578.4</v>
      </c>
      <c r="H1428" s="8">
        <v>657289.56000000006</v>
      </c>
      <c r="I1428" s="27">
        <v>985972.4</v>
      </c>
      <c r="J1428" s="7">
        <v>1022472.8</v>
      </c>
      <c r="K1428" s="7">
        <v>944544.5</v>
      </c>
      <c r="L1428" s="7">
        <v>1148849</v>
      </c>
      <c r="M1428" s="7">
        <v>1111693.2</v>
      </c>
      <c r="N1428" s="8">
        <v>954951.9</v>
      </c>
      <c r="O1428" s="27">
        <v>671864.06</v>
      </c>
      <c r="P1428" s="7">
        <v>811983</v>
      </c>
      <c r="Q1428" s="7">
        <v>795494.9</v>
      </c>
      <c r="R1428" s="7">
        <v>953993.75</v>
      </c>
      <c r="S1428" s="7">
        <v>774175.1</v>
      </c>
      <c r="T1428" s="8">
        <v>847113.8</v>
      </c>
      <c r="U1428" s="27">
        <v>773812.1</v>
      </c>
      <c r="V1428" s="7">
        <v>746325.94</v>
      </c>
      <c r="W1428" s="7">
        <v>722153.25</v>
      </c>
      <c r="X1428" s="7">
        <v>693275.9</v>
      </c>
      <c r="Y1428" s="7">
        <v>621874.25</v>
      </c>
      <c r="Z1428" s="8">
        <v>760501.5</v>
      </c>
      <c r="AA1428" s="27">
        <v>977585</v>
      </c>
      <c r="AB1428" s="7">
        <v>724232.5</v>
      </c>
      <c r="AC1428" s="7">
        <v>645704.25</v>
      </c>
      <c r="AD1428" s="7">
        <v>769131.1</v>
      </c>
      <c r="AE1428" s="7">
        <v>632208.1</v>
      </c>
      <c r="AF1428" s="8">
        <v>642697.93999999994</v>
      </c>
      <c r="AG1428" s="7">
        <v>587384.19999999995</v>
      </c>
      <c r="AH1428" s="7">
        <v>674041.1</v>
      </c>
      <c r="AI1428" s="7">
        <v>752414.3</v>
      </c>
      <c r="AJ1428" s="7">
        <v>723397.4</v>
      </c>
      <c r="AK1428" s="7">
        <v>630650.69999999995</v>
      </c>
      <c r="AL1428" s="8">
        <v>736953</v>
      </c>
      <c r="AM1428" s="17">
        <v>2.0731204409896901E-2</v>
      </c>
      <c r="AN1428" s="2">
        <f t="shared" si="271"/>
        <v>749398.40500000003</v>
      </c>
      <c r="AO1428" s="2">
        <f t="shared" si="272"/>
        <v>1004222.6000000001</v>
      </c>
      <c r="AP1428" s="2">
        <f t="shared" si="273"/>
        <v>803738.95</v>
      </c>
      <c r="AQ1428" s="2">
        <f t="shared" si="274"/>
        <v>734239.59499999997</v>
      </c>
      <c r="AR1428" s="2">
        <f t="shared" si="275"/>
        <v>684968.375</v>
      </c>
      <c r="AS1428" s="2">
        <f t="shared" si="276"/>
        <v>698719.25</v>
      </c>
      <c r="AT1428" s="2">
        <f t="shared" si="277"/>
        <v>779214.52916666667</v>
      </c>
      <c r="AU1428">
        <f t="shared" si="278"/>
        <v>117901.35933422815</v>
      </c>
      <c r="AV1428">
        <f t="shared" si="279"/>
        <v>-0.25289041903362242</v>
      </c>
      <c r="AW1428" t="str">
        <f t="shared" si="270"/>
        <v>sp|P10636-8|TAU_HUMAN</v>
      </c>
      <c r="AX1428" s="20">
        <f t="shared" si="280"/>
        <v>0</v>
      </c>
      <c r="AY1428" s="21">
        <f t="shared" si="269"/>
        <v>2.1613338170056333</v>
      </c>
      <c r="AZ1428" s="21">
        <f t="shared" si="269"/>
        <v>0.46089837561545588</v>
      </c>
      <c r="BA1428" s="21">
        <f t="shared" si="269"/>
        <v>-0.12857196970077067</v>
      </c>
      <c r="BB1428" s="21">
        <f t="shared" si="269"/>
        <v>-0.54647402170617065</v>
      </c>
      <c r="BC1428" s="22">
        <f t="shared" si="269"/>
        <v>-0.42984368701241316</v>
      </c>
      <c r="BD1428" s="22"/>
    </row>
    <row r="1429" spans="1:56" x14ac:dyDescent="0.2">
      <c r="A1429" s="1">
        <v>1425</v>
      </c>
      <c r="B1429" s="3" t="s">
        <v>1477</v>
      </c>
      <c r="C1429" s="27">
        <v>72500000</v>
      </c>
      <c r="D1429" s="7">
        <v>89000000</v>
      </c>
      <c r="E1429" s="7">
        <v>79500000</v>
      </c>
      <c r="F1429" s="7">
        <v>92900000</v>
      </c>
      <c r="G1429" s="7">
        <v>91900000</v>
      </c>
      <c r="H1429" s="8">
        <v>94600000</v>
      </c>
      <c r="I1429" s="27">
        <v>99800000</v>
      </c>
      <c r="J1429" s="7">
        <v>66800000</v>
      </c>
      <c r="K1429" s="7">
        <v>108000000</v>
      </c>
      <c r="L1429" s="7">
        <v>56800000</v>
      </c>
      <c r="M1429" s="7">
        <v>109000000</v>
      </c>
      <c r="N1429" s="8">
        <v>78900000</v>
      </c>
      <c r="O1429" s="27">
        <v>83200000</v>
      </c>
      <c r="P1429" s="7">
        <v>102000000</v>
      </c>
      <c r="Q1429" s="7">
        <v>97800000</v>
      </c>
      <c r="R1429" s="7">
        <v>93400000</v>
      </c>
      <c r="S1429" s="7">
        <v>111000000</v>
      </c>
      <c r="T1429" s="8">
        <v>95900000</v>
      </c>
      <c r="U1429" s="27">
        <v>113000000</v>
      </c>
      <c r="V1429" s="7">
        <v>101000000</v>
      </c>
      <c r="W1429" s="7">
        <v>109000000</v>
      </c>
      <c r="X1429" s="7">
        <v>124000000</v>
      </c>
      <c r="Y1429" s="7">
        <v>107000000</v>
      </c>
      <c r="Z1429" s="8">
        <v>104000000</v>
      </c>
      <c r="AA1429" s="27">
        <v>76800000</v>
      </c>
      <c r="AB1429" s="7">
        <v>119000000</v>
      </c>
      <c r="AC1429" s="7">
        <v>118000000</v>
      </c>
      <c r="AD1429" s="7">
        <v>111000000</v>
      </c>
      <c r="AE1429" s="7">
        <v>114000000</v>
      </c>
      <c r="AF1429" s="8">
        <v>113000000</v>
      </c>
      <c r="AG1429" s="7">
        <v>94700000</v>
      </c>
      <c r="AH1429" s="7">
        <v>133000000</v>
      </c>
      <c r="AI1429" s="7">
        <v>127000000</v>
      </c>
      <c r="AJ1429" s="7">
        <v>123000000</v>
      </c>
      <c r="AK1429" s="7">
        <v>111000000</v>
      </c>
      <c r="AL1429" s="8">
        <v>45600000</v>
      </c>
      <c r="AM1429" s="17">
        <v>2.07512970329169E-2</v>
      </c>
      <c r="AN1429" s="2">
        <f t="shared" si="271"/>
        <v>90450000</v>
      </c>
      <c r="AO1429" s="2">
        <f t="shared" si="272"/>
        <v>89350000</v>
      </c>
      <c r="AP1429" s="2">
        <f t="shared" si="273"/>
        <v>96850000</v>
      </c>
      <c r="AQ1429" s="2">
        <f t="shared" si="274"/>
        <v>108000000</v>
      </c>
      <c r="AR1429" s="2">
        <f t="shared" si="275"/>
        <v>113500000</v>
      </c>
      <c r="AS1429" s="2">
        <f t="shared" si="276"/>
        <v>117000000</v>
      </c>
      <c r="AT1429" s="2">
        <f t="shared" si="277"/>
        <v>102525000</v>
      </c>
      <c r="AU1429">
        <f t="shared" si="278"/>
        <v>11929323.115751371</v>
      </c>
      <c r="AV1429">
        <f t="shared" si="279"/>
        <v>-1.0122116638836178</v>
      </c>
      <c r="AW1429" t="str">
        <f t="shared" si="270"/>
        <v>sp|Q7L2H7|EIF3M_HUMAN</v>
      </c>
      <c r="AX1429" s="20">
        <f t="shared" si="280"/>
        <v>0</v>
      </c>
      <c r="AY1429" s="21">
        <f t="shared" si="269"/>
        <v>-9.2209758200578085E-2</v>
      </c>
      <c r="AZ1429" s="21">
        <f t="shared" si="269"/>
        <v>0.5364931386215448</v>
      </c>
      <c r="BA1429" s="21">
        <f t="shared" si="269"/>
        <v>1.4711647785637676</v>
      </c>
      <c r="BB1429" s="21">
        <f t="shared" si="269"/>
        <v>1.9322135695666578</v>
      </c>
      <c r="BC1429" s="22">
        <f t="shared" si="269"/>
        <v>2.2256082547503153</v>
      </c>
      <c r="BD1429" s="22"/>
    </row>
    <row r="1430" spans="1:56" x14ac:dyDescent="0.2">
      <c r="A1430" s="1">
        <v>1426</v>
      </c>
      <c r="B1430" s="3" t="s">
        <v>1478</v>
      </c>
      <c r="C1430" s="27">
        <v>743323.6</v>
      </c>
      <c r="D1430" s="7">
        <v>746505.75</v>
      </c>
      <c r="E1430" s="7">
        <v>542909.9</v>
      </c>
      <c r="F1430" s="7">
        <v>607419.5</v>
      </c>
      <c r="G1430" s="7">
        <v>425041.25</v>
      </c>
      <c r="H1430" s="8">
        <v>564965.56000000006</v>
      </c>
      <c r="I1430" s="27">
        <v>689645.06</v>
      </c>
      <c r="J1430" s="7">
        <v>825754.8</v>
      </c>
      <c r="K1430" s="7">
        <v>796210.25</v>
      </c>
      <c r="L1430" s="7">
        <v>639994.69999999995</v>
      </c>
      <c r="M1430" s="7">
        <v>791542.6</v>
      </c>
      <c r="N1430" s="8">
        <v>571210.9</v>
      </c>
      <c r="O1430" s="27">
        <v>612182.9</v>
      </c>
      <c r="P1430" s="7">
        <v>691438.8</v>
      </c>
      <c r="Q1430" s="7">
        <v>705950.44</v>
      </c>
      <c r="R1430" s="7">
        <v>521043.47</v>
      </c>
      <c r="S1430" s="7">
        <v>709590.3</v>
      </c>
      <c r="T1430" s="8">
        <v>711063.4</v>
      </c>
      <c r="U1430" s="27">
        <v>634312.06000000006</v>
      </c>
      <c r="V1430" s="7">
        <v>918983.06</v>
      </c>
      <c r="W1430" s="7">
        <v>666739.06000000006</v>
      </c>
      <c r="X1430" s="7">
        <v>732636.06</v>
      </c>
      <c r="Y1430" s="7">
        <v>500556.34</v>
      </c>
      <c r="Z1430" s="8">
        <v>776740.25</v>
      </c>
      <c r="AA1430" s="27">
        <v>864786.6</v>
      </c>
      <c r="AB1430" s="7">
        <v>717577.6</v>
      </c>
      <c r="AC1430" s="7">
        <v>629537</v>
      </c>
      <c r="AD1430" s="7">
        <v>635833.9</v>
      </c>
      <c r="AE1430" s="7">
        <v>567903.5</v>
      </c>
      <c r="AF1430" s="8">
        <v>688611.06</v>
      </c>
      <c r="AG1430" s="7">
        <v>328871.8</v>
      </c>
      <c r="AH1430" s="7">
        <v>651655.69999999995</v>
      </c>
      <c r="AI1430" s="7">
        <v>523961.06</v>
      </c>
      <c r="AJ1430" s="7">
        <v>574001.06000000006</v>
      </c>
      <c r="AK1430" s="7">
        <v>629117.4</v>
      </c>
      <c r="AL1430" s="8">
        <v>455833.88</v>
      </c>
      <c r="AM1430" s="17">
        <v>2.0828061798882001E-2</v>
      </c>
      <c r="AN1430" s="2">
        <f t="shared" si="271"/>
        <v>586192.53</v>
      </c>
      <c r="AO1430" s="2">
        <f t="shared" si="272"/>
        <v>740593.83000000007</v>
      </c>
      <c r="AP1430" s="2">
        <f t="shared" si="273"/>
        <v>698694.62</v>
      </c>
      <c r="AQ1430" s="2">
        <f t="shared" si="274"/>
        <v>699687.56</v>
      </c>
      <c r="AR1430" s="2">
        <f t="shared" si="275"/>
        <v>662222.48</v>
      </c>
      <c r="AS1430" s="2">
        <f t="shared" si="276"/>
        <v>548981.06000000006</v>
      </c>
      <c r="AT1430" s="2">
        <f t="shared" si="277"/>
        <v>656062.01333333331</v>
      </c>
      <c r="AU1430">
        <f t="shared" si="278"/>
        <v>73827.34198076035</v>
      </c>
      <c r="AV1430">
        <f t="shared" si="279"/>
        <v>-0.94639034074315587</v>
      </c>
      <c r="AW1430" t="str">
        <f t="shared" si="270"/>
        <v>sp|Q9NP61-2|ARFG3_HUMAN;sp|Q9NP61|ARFG3_HUMAN</v>
      </c>
      <c r="AX1430" s="20">
        <f t="shared" si="280"/>
        <v>0</v>
      </c>
      <c r="AY1430" s="21">
        <f t="shared" si="269"/>
        <v>2.0913837049725772</v>
      </c>
      <c r="AZ1430" s="21">
        <f t="shared" si="269"/>
        <v>1.5238539947614314</v>
      </c>
      <c r="BA1430" s="21">
        <f t="shared" si="269"/>
        <v>1.5373034834381172</v>
      </c>
      <c r="BB1430" s="21">
        <f t="shared" si="269"/>
        <v>1.0298345837753933</v>
      </c>
      <c r="BC1430" s="22">
        <f t="shared" si="269"/>
        <v>-0.50403372248857881</v>
      </c>
      <c r="BD1430" s="22"/>
    </row>
    <row r="1431" spans="1:56" x14ac:dyDescent="0.2">
      <c r="A1431" s="1">
        <v>1427</v>
      </c>
      <c r="B1431" s="3" t="s">
        <v>1479</v>
      </c>
      <c r="C1431" s="27">
        <v>29800000</v>
      </c>
      <c r="D1431" s="7">
        <v>32700000</v>
      </c>
      <c r="E1431" s="7">
        <v>30300000</v>
      </c>
      <c r="F1431" s="7">
        <v>31500000</v>
      </c>
      <c r="G1431" s="7">
        <v>30100000</v>
      </c>
      <c r="H1431" s="8">
        <v>34000000</v>
      </c>
      <c r="I1431" s="27">
        <v>32800000</v>
      </c>
      <c r="J1431" s="7">
        <v>31100000</v>
      </c>
      <c r="K1431" s="7">
        <v>31500000</v>
      </c>
      <c r="L1431" s="7">
        <v>29200000</v>
      </c>
      <c r="M1431" s="7">
        <v>34800000</v>
      </c>
      <c r="N1431" s="8">
        <v>32200000</v>
      </c>
      <c r="O1431" s="27">
        <v>31900000</v>
      </c>
      <c r="P1431" s="7">
        <v>34500000</v>
      </c>
      <c r="Q1431" s="7">
        <v>34800000</v>
      </c>
      <c r="R1431" s="7">
        <v>34200000</v>
      </c>
      <c r="S1431" s="7">
        <v>35600000</v>
      </c>
      <c r="T1431" s="8">
        <v>34500000</v>
      </c>
      <c r="U1431" s="27">
        <v>33500000</v>
      </c>
      <c r="V1431" s="7">
        <v>33900000</v>
      </c>
      <c r="W1431" s="7">
        <v>32800000</v>
      </c>
      <c r="X1431" s="7">
        <v>35300000</v>
      </c>
      <c r="Y1431" s="7">
        <v>33900000</v>
      </c>
      <c r="Z1431" s="8">
        <v>31100000</v>
      </c>
      <c r="AA1431" s="27">
        <v>31200000</v>
      </c>
      <c r="AB1431" s="7">
        <v>37000000</v>
      </c>
      <c r="AC1431" s="7">
        <v>36400000</v>
      </c>
      <c r="AD1431" s="7">
        <v>35400000</v>
      </c>
      <c r="AE1431" s="7">
        <v>35900000</v>
      </c>
      <c r="AF1431" s="8">
        <v>33200000</v>
      </c>
      <c r="AG1431" s="7">
        <v>33300000</v>
      </c>
      <c r="AH1431" s="7">
        <v>44100000</v>
      </c>
      <c r="AI1431" s="7">
        <v>35900000</v>
      </c>
      <c r="AJ1431" s="7">
        <v>38500000</v>
      </c>
      <c r="AK1431" s="7">
        <v>36800000</v>
      </c>
      <c r="AL1431" s="8">
        <v>26800000</v>
      </c>
      <c r="AM1431" s="17">
        <v>2.08494720189627E-2</v>
      </c>
      <c r="AN1431" s="2">
        <f t="shared" si="271"/>
        <v>30900000</v>
      </c>
      <c r="AO1431" s="2">
        <f t="shared" si="272"/>
        <v>31850000</v>
      </c>
      <c r="AP1431" s="2">
        <f t="shared" si="273"/>
        <v>34500000</v>
      </c>
      <c r="AQ1431" s="2">
        <f t="shared" si="274"/>
        <v>33700000</v>
      </c>
      <c r="AR1431" s="2">
        <f t="shared" si="275"/>
        <v>35650000</v>
      </c>
      <c r="AS1431" s="2">
        <f t="shared" si="276"/>
        <v>36350000</v>
      </c>
      <c r="AT1431" s="2">
        <f t="shared" si="277"/>
        <v>33825000</v>
      </c>
      <c r="AU1431">
        <f t="shared" si="278"/>
        <v>2127616.036788593</v>
      </c>
      <c r="AV1431">
        <f t="shared" si="279"/>
        <v>-1.3747781316853449</v>
      </c>
      <c r="AW1431" t="str">
        <f t="shared" si="270"/>
        <v>sp|Q8WTT2|NOC3L_HUMAN</v>
      </c>
      <c r="AX1431" s="20">
        <f t="shared" si="280"/>
        <v>0</v>
      </c>
      <c r="AY1431" s="21">
        <f t="shared" si="269"/>
        <v>0.44650913678669324</v>
      </c>
      <c r="AZ1431" s="21">
        <f t="shared" si="269"/>
        <v>1.6920346236127322</v>
      </c>
      <c r="BA1431" s="21">
        <f t="shared" si="269"/>
        <v>1.3160269294765694</v>
      </c>
      <c r="BB1431" s="21">
        <f t="shared" si="269"/>
        <v>2.2325456839334663</v>
      </c>
      <c r="BC1431" s="22">
        <f t="shared" si="269"/>
        <v>2.5615524163026082</v>
      </c>
      <c r="BD1431" s="22"/>
    </row>
    <row r="1432" spans="1:56" x14ac:dyDescent="0.2">
      <c r="A1432" s="1">
        <v>1428</v>
      </c>
      <c r="B1432" s="3" t="s">
        <v>1480</v>
      </c>
      <c r="C1432" s="27">
        <v>116000000</v>
      </c>
      <c r="D1432" s="7">
        <v>123000000</v>
      </c>
      <c r="E1432" s="7">
        <v>113000000</v>
      </c>
      <c r="F1432" s="7">
        <v>112000000</v>
      </c>
      <c r="G1432" s="7">
        <v>119000000</v>
      </c>
      <c r="H1432" s="8">
        <v>117000000</v>
      </c>
      <c r="I1432" s="27">
        <v>131000000</v>
      </c>
      <c r="J1432" s="7">
        <v>126000000</v>
      </c>
      <c r="K1432" s="7">
        <v>122000000</v>
      </c>
      <c r="L1432" s="7">
        <v>129000000</v>
      </c>
      <c r="M1432" s="7">
        <v>116000000</v>
      </c>
      <c r="N1432" s="8">
        <v>121000000</v>
      </c>
      <c r="O1432" s="27">
        <v>109000000</v>
      </c>
      <c r="P1432" s="7">
        <v>111000000</v>
      </c>
      <c r="Q1432" s="7">
        <v>111000000</v>
      </c>
      <c r="R1432" s="7">
        <v>112000000</v>
      </c>
      <c r="S1432" s="7">
        <v>112000000</v>
      </c>
      <c r="T1432" s="8">
        <v>121000000</v>
      </c>
      <c r="U1432" s="27">
        <v>116000000</v>
      </c>
      <c r="V1432" s="7">
        <v>121000000</v>
      </c>
      <c r="W1432" s="7">
        <v>112000000</v>
      </c>
      <c r="X1432" s="7">
        <v>105000000</v>
      </c>
      <c r="Y1432" s="7">
        <v>112000000</v>
      </c>
      <c r="Z1432" s="8">
        <v>110000000</v>
      </c>
      <c r="AA1432" s="27">
        <v>116000000</v>
      </c>
      <c r="AB1432" s="7">
        <v>114000000</v>
      </c>
      <c r="AC1432" s="7">
        <v>121000000</v>
      </c>
      <c r="AD1432" s="7">
        <v>110000000</v>
      </c>
      <c r="AE1432" s="7">
        <v>114000000</v>
      </c>
      <c r="AF1432" s="8">
        <v>105000000</v>
      </c>
      <c r="AG1432" s="7">
        <v>130000000</v>
      </c>
      <c r="AH1432" s="7">
        <v>161000000</v>
      </c>
      <c r="AI1432" s="7">
        <v>113000000</v>
      </c>
      <c r="AJ1432" s="7">
        <v>115000000</v>
      </c>
      <c r="AK1432" s="7">
        <v>122000000</v>
      </c>
      <c r="AL1432" s="8">
        <v>121000000</v>
      </c>
      <c r="AM1432" s="17">
        <v>2.0880150435095401E-2</v>
      </c>
      <c r="AN1432" s="2">
        <f t="shared" si="271"/>
        <v>116500000</v>
      </c>
      <c r="AO1432" s="2">
        <f t="shared" si="272"/>
        <v>124000000</v>
      </c>
      <c r="AP1432" s="2">
        <f t="shared" si="273"/>
        <v>111500000</v>
      </c>
      <c r="AQ1432" s="2">
        <f t="shared" si="274"/>
        <v>112000000</v>
      </c>
      <c r="AR1432" s="2">
        <f t="shared" si="275"/>
        <v>114000000</v>
      </c>
      <c r="AS1432" s="2">
        <f t="shared" si="276"/>
        <v>121500000</v>
      </c>
      <c r="AT1432" s="2">
        <f t="shared" si="277"/>
        <v>116583333.33333333</v>
      </c>
      <c r="AU1432">
        <f t="shared" si="278"/>
        <v>5151860.5053579099</v>
      </c>
      <c r="AV1432">
        <f t="shared" si="279"/>
        <v>-1.6175386202064691E-2</v>
      </c>
      <c r="AW1432" t="str">
        <f t="shared" si="270"/>
        <v>sp|Q13442|HAP28_HUMAN</v>
      </c>
      <c r="AX1432" s="20">
        <f t="shared" si="280"/>
        <v>0</v>
      </c>
      <c r="AY1432" s="21">
        <f t="shared" si="269"/>
        <v>1.4557847581859089</v>
      </c>
      <c r="AZ1432" s="21">
        <f t="shared" si="269"/>
        <v>-0.97052317212393935</v>
      </c>
      <c r="BA1432" s="21">
        <f t="shared" si="269"/>
        <v>-0.87347085491154541</v>
      </c>
      <c r="BB1432" s="21">
        <f t="shared" si="269"/>
        <v>-0.48526158606196967</v>
      </c>
      <c r="BC1432" s="22">
        <f t="shared" si="269"/>
        <v>0.97052317212393935</v>
      </c>
      <c r="BD1432" s="22"/>
    </row>
    <row r="1433" spans="1:56" x14ac:dyDescent="0.2">
      <c r="A1433" s="1">
        <v>1429</v>
      </c>
      <c r="B1433" s="3" t="s">
        <v>1481</v>
      </c>
      <c r="C1433" s="27">
        <v>32200000</v>
      </c>
      <c r="D1433" s="7">
        <v>35100000</v>
      </c>
      <c r="E1433" s="7">
        <v>17900000</v>
      </c>
      <c r="F1433" s="7">
        <v>32300000</v>
      </c>
      <c r="G1433" s="7">
        <v>22200000</v>
      </c>
      <c r="H1433" s="8">
        <v>28600000</v>
      </c>
      <c r="I1433" s="27">
        <v>21100000</v>
      </c>
      <c r="J1433" s="7">
        <v>23400000</v>
      </c>
      <c r="K1433" s="7">
        <v>22500000</v>
      </c>
      <c r="L1433" s="7">
        <v>30300000</v>
      </c>
      <c r="M1433" s="7">
        <v>39100000</v>
      </c>
      <c r="N1433" s="8">
        <v>42000000</v>
      </c>
      <c r="O1433" s="27">
        <v>37800000</v>
      </c>
      <c r="P1433" s="7">
        <v>40100000</v>
      </c>
      <c r="Q1433" s="7">
        <v>40400000</v>
      </c>
      <c r="R1433" s="7">
        <v>43900000</v>
      </c>
      <c r="S1433" s="7">
        <v>25000000</v>
      </c>
      <c r="T1433" s="8">
        <v>43100000</v>
      </c>
      <c r="U1433" s="27">
        <v>39200000</v>
      </c>
      <c r="V1433" s="7">
        <v>43000000</v>
      </c>
      <c r="W1433" s="7">
        <v>32100000</v>
      </c>
      <c r="X1433" s="7">
        <v>58900000</v>
      </c>
      <c r="Y1433" s="7">
        <v>32900000</v>
      </c>
      <c r="Z1433" s="8">
        <v>28200000</v>
      </c>
      <c r="AA1433" s="27">
        <v>50800000</v>
      </c>
      <c r="AB1433" s="7">
        <v>38500000</v>
      </c>
      <c r="AC1433" s="7">
        <v>42200000</v>
      </c>
      <c r="AD1433" s="7">
        <v>36500000</v>
      </c>
      <c r="AE1433" s="7">
        <v>37900000</v>
      </c>
      <c r="AF1433" s="8">
        <v>31800000</v>
      </c>
      <c r="AG1433" s="7">
        <v>44200000</v>
      </c>
      <c r="AH1433" s="7">
        <v>37100000</v>
      </c>
      <c r="AI1433" s="7">
        <v>33200000</v>
      </c>
      <c r="AJ1433" s="7">
        <v>42500000</v>
      </c>
      <c r="AK1433" s="7">
        <v>41300000</v>
      </c>
      <c r="AL1433" s="8">
        <v>19800000</v>
      </c>
      <c r="AM1433" s="17">
        <v>2.08879957067085E-2</v>
      </c>
      <c r="AN1433" s="2">
        <f t="shared" si="271"/>
        <v>30400000</v>
      </c>
      <c r="AO1433" s="2">
        <f t="shared" si="272"/>
        <v>26850000</v>
      </c>
      <c r="AP1433" s="2">
        <f t="shared" si="273"/>
        <v>40250000</v>
      </c>
      <c r="AQ1433" s="2">
        <f t="shared" si="274"/>
        <v>36050000</v>
      </c>
      <c r="AR1433" s="2">
        <f t="shared" si="275"/>
        <v>38200000</v>
      </c>
      <c r="AS1433" s="2">
        <f t="shared" si="276"/>
        <v>39200000</v>
      </c>
      <c r="AT1433" s="2">
        <f t="shared" si="277"/>
        <v>35158333.333333336</v>
      </c>
      <c r="AU1433">
        <f t="shared" si="278"/>
        <v>5366136.1021377947</v>
      </c>
      <c r="AV1433">
        <f t="shared" si="279"/>
        <v>-0.88673362784027809</v>
      </c>
      <c r="AW1433" t="str">
        <f t="shared" si="270"/>
        <v>sp|O43598|DNPH1_HUMAN</v>
      </c>
      <c r="AX1433" s="20">
        <f t="shared" si="280"/>
        <v>0</v>
      </c>
      <c r="AY1433" s="21">
        <f t="shared" ref="AY1433:BC1483" si="281">(AO1433-$AT1433)/$AU1433-$AV1433</f>
        <v>-0.66155608661989185</v>
      </c>
      <c r="AZ1433" s="21">
        <f t="shared" si="281"/>
        <v>1.835585198086179</v>
      </c>
      <c r="BA1433" s="21">
        <f t="shared" si="281"/>
        <v>1.0528991237753209</v>
      </c>
      <c r="BB1433" s="21">
        <f t="shared" si="281"/>
        <v>1.4535598522915936</v>
      </c>
      <c r="BC1433" s="22">
        <f t="shared" si="281"/>
        <v>1.6399136795084646</v>
      </c>
      <c r="BD1433" s="22"/>
    </row>
    <row r="1434" spans="1:56" x14ac:dyDescent="0.2">
      <c r="A1434" s="1">
        <v>1430</v>
      </c>
      <c r="B1434" s="3" t="s">
        <v>1482</v>
      </c>
      <c r="C1434" s="27">
        <v>78400000</v>
      </c>
      <c r="D1434" s="7">
        <v>73800000</v>
      </c>
      <c r="E1434" s="7">
        <v>71200000</v>
      </c>
      <c r="F1434" s="7">
        <v>77900000</v>
      </c>
      <c r="G1434" s="7">
        <v>75600000</v>
      </c>
      <c r="H1434" s="8">
        <v>70600000</v>
      </c>
      <c r="I1434" s="27">
        <v>74500000</v>
      </c>
      <c r="J1434" s="7">
        <v>67000000</v>
      </c>
      <c r="K1434" s="7">
        <v>78300000</v>
      </c>
      <c r="L1434" s="7">
        <v>64800000</v>
      </c>
      <c r="M1434" s="7">
        <v>79000000</v>
      </c>
      <c r="N1434" s="8">
        <v>84100000</v>
      </c>
      <c r="O1434" s="27">
        <v>85800000</v>
      </c>
      <c r="P1434" s="7">
        <v>82500000</v>
      </c>
      <c r="Q1434" s="7">
        <v>74300000</v>
      </c>
      <c r="R1434" s="7">
        <v>79700000</v>
      </c>
      <c r="S1434" s="7">
        <v>76700000</v>
      </c>
      <c r="T1434" s="8">
        <v>79000000</v>
      </c>
      <c r="U1434" s="27">
        <v>78700000</v>
      </c>
      <c r="V1434" s="7">
        <v>79800000</v>
      </c>
      <c r="W1434" s="7">
        <v>79200000</v>
      </c>
      <c r="X1434" s="7">
        <v>78500000</v>
      </c>
      <c r="Y1434" s="7">
        <v>80300000</v>
      </c>
      <c r="Z1434" s="8">
        <v>70800000</v>
      </c>
      <c r="AA1434" s="27">
        <v>66700000</v>
      </c>
      <c r="AB1434" s="7">
        <v>85100000</v>
      </c>
      <c r="AC1434" s="7">
        <v>80500000</v>
      </c>
      <c r="AD1434" s="7">
        <v>87300000</v>
      </c>
      <c r="AE1434" s="7">
        <v>85600000</v>
      </c>
      <c r="AF1434" s="8">
        <v>79900000</v>
      </c>
      <c r="AG1434" s="7">
        <v>89400000</v>
      </c>
      <c r="AH1434" s="7">
        <v>97100000</v>
      </c>
      <c r="AI1434" s="7">
        <v>87500000</v>
      </c>
      <c r="AJ1434" s="7">
        <v>85300000</v>
      </c>
      <c r="AK1434" s="7">
        <v>90200000</v>
      </c>
      <c r="AL1434" s="8">
        <v>63500000</v>
      </c>
      <c r="AM1434" s="17">
        <v>2.08879957067085E-2</v>
      </c>
      <c r="AN1434" s="2">
        <f t="shared" si="271"/>
        <v>74700000</v>
      </c>
      <c r="AO1434" s="2">
        <f t="shared" si="272"/>
        <v>76400000</v>
      </c>
      <c r="AP1434" s="2">
        <f t="shared" si="273"/>
        <v>79350000</v>
      </c>
      <c r="AQ1434" s="2">
        <f t="shared" si="274"/>
        <v>78950000</v>
      </c>
      <c r="AR1434" s="2">
        <f t="shared" si="275"/>
        <v>82800000</v>
      </c>
      <c r="AS1434" s="2">
        <f t="shared" si="276"/>
        <v>88450000</v>
      </c>
      <c r="AT1434" s="2">
        <f t="shared" si="277"/>
        <v>80108333.333333328</v>
      </c>
      <c r="AU1434">
        <f t="shared" si="278"/>
        <v>4934512.8094541077</v>
      </c>
      <c r="AV1434">
        <f t="shared" si="279"/>
        <v>-1.096021743620043</v>
      </c>
      <c r="AW1434" t="str">
        <f t="shared" si="270"/>
        <v>sp|Q9UL25|RAB21_HUMAN</v>
      </c>
      <c r="AX1434" s="20">
        <f t="shared" si="280"/>
        <v>0</v>
      </c>
      <c r="AY1434" s="21">
        <f t="shared" si="281"/>
        <v>0.34451222757856537</v>
      </c>
      <c r="AZ1434" s="21">
        <f t="shared" si="281"/>
        <v>0.94234226955313494</v>
      </c>
      <c r="BA1434" s="21">
        <f t="shared" si="281"/>
        <v>0.86128056894641358</v>
      </c>
      <c r="BB1434" s="21">
        <f t="shared" si="281"/>
        <v>1.641499437286106</v>
      </c>
      <c r="BC1434" s="22">
        <f t="shared" si="281"/>
        <v>2.7864959583560442</v>
      </c>
      <c r="BD1434" s="22"/>
    </row>
    <row r="1435" spans="1:56" x14ac:dyDescent="0.2">
      <c r="A1435" s="1">
        <v>1431</v>
      </c>
      <c r="B1435" s="3" t="s">
        <v>1483</v>
      </c>
      <c r="C1435" s="27">
        <v>96596.98</v>
      </c>
      <c r="D1435" s="7">
        <v>90344.76</v>
      </c>
      <c r="E1435" s="7">
        <v>58560.637000000002</v>
      </c>
      <c r="F1435" s="7">
        <v>155057.56</v>
      </c>
      <c r="G1435" s="7">
        <v>116414.35</v>
      </c>
      <c r="H1435" s="8">
        <v>91802.32</v>
      </c>
      <c r="I1435" s="27">
        <v>107530.02</v>
      </c>
      <c r="J1435" s="7">
        <v>0</v>
      </c>
      <c r="K1435" s="7">
        <v>118398.7</v>
      </c>
      <c r="L1435" s="7">
        <v>0</v>
      </c>
      <c r="M1435" s="7">
        <v>142275.66</v>
      </c>
      <c r="N1435" s="8">
        <v>156183.14000000001</v>
      </c>
      <c r="O1435" s="27">
        <v>96010.04</v>
      </c>
      <c r="P1435" s="7">
        <v>139618.34</v>
      </c>
      <c r="Q1435" s="7">
        <v>124160.875</v>
      </c>
      <c r="R1435" s="7">
        <v>200750.88</v>
      </c>
      <c r="S1435" s="7">
        <v>145105</v>
      </c>
      <c r="T1435" s="8">
        <v>139591.60999999999</v>
      </c>
      <c r="U1435" s="27">
        <v>161296.64000000001</v>
      </c>
      <c r="V1435" s="7">
        <v>129196.95</v>
      </c>
      <c r="W1435" s="7">
        <v>163725.6</v>
      </c>
      <c r="X1435" s="7">
        <v>146225.9</v>
      </c>
      <c r="Y1435" s="7">
        <v>181570.53</v>
      </c>
      <c r="Z1435" s="8">
        <v>150848.34</v>
      </c>
      <c r="AA1435" s="27">
        <v>106294.18</v>
      </c>
      <c r="AB1435" s="7">
        <v>114720.45</v>
      </c>
      <c r="AC1435" s="7">
        <v>118317.36</v>
      </c>
      <c r="AD1435" s="7">
        <v>162221.62</v>
      </c>
      <c r="AE1435" s="7">
        <v>148850.57999999999</v>
      </c>
      <c r="AF1435" s="8">
        <v>186542.98</v>
      </c>
      <c r="AG1435" s="7">
        <v>119797.64</v>
      </c>
      <c r="AH1435" s="7">
        <v>55852.991999999998</v>
      </c>
      <c r="AI1435" s="7">
        <v>119946.234</v>
      </c>
      <c r="AJ1435" s="7">
        <v>169942.75</v>
      </c>
      <c r="AK1435" s="7">
        <v>111213.48</v>
      </c>
      <c r="AL1435" s="8">
        <v>0</v>
      </c>
      <c r="AM1435" s="17">
        <v>2.1019014813519799E-2</v>
      </c>
      <c r="AN1435" s="2">
        <f t="shared" si="271"/>
        <v>94199.65</v>
      </c>
      <c r="AO1435" s="2">
        <f t="shared" si="272"/>
        <v>112964.36</v>
      </c>
      <c r="AP1435" s="2">
        <f t="shared" si="273"/>
        <v>139604.97499999998</v>
      </c>
      <c r="AQ1435" s="2">
        <f t="shared" si="274"/>
        <v>156072.49</v>
      </c>
      <c r="AR1435" s="2">
        <f t="shared" si="275"/>
        <v>133583.97</v>
      </c>
      <c r="AS1435" s="2">
        <f t="shared" si="276"/>
        <v>115505.56</v>
      </c>
      <c r="AT1435" s="2">
        <f t="shared" si="277"/>
        <v>125321.83416666665</v>
      </c>
      <c r="AU1435">
        <f t="shared" si="278"/>
        <v>22070.480685170227</v>
      </c>
      <c r="AV1435">
        <f t="shared" si="279"/>
        <v>-1.4101271562960804</v>
      </c>
      <c r="AW1435" t="str">
        <f t="shared" si="270"/>
        <v>sp|Q5JTW2-2|CEP78_HUMAN;sp|Q5JTW2-3|CEP78_HUMAN;sp|Q5JTW2-5|CEP78_HUMAN;sp|Q5JTW2|CEP78_HUMAN</v>
      </c>
      <c r="AX1435" s="20">
        <f t="shared" si="280"/>
        <v>0</v>
      </c>
      <c r="AY1435" s="21">
        <f t="shared" si="281"/>
        <v>0.85021754929916604</v>
      </c>
      <c r="AZ1435" s="21">
        <f t="shared" si="281"/>
        <v>2.0572875438326585</v>
      </c>
      <c r="BA1435" s="21">
        <f t="shared" si="281"/>
        <v>2.8034205907247909</v>
      </c>
      <c r="BB1435" s="21">
        <f t="shared" si="281"/>
        <v>1.7844794846930288</v>
      </c>
      <c r="BC1435" s="22">
        <f t="shared" si="281"/>
        <v>0.96535776922684069</v>
      </c>
      <c r="BD1435" s="22"/>
    </row>
    <row r="1436" spans="1:56" x14ac:dyDescent="0.2">
      <c r="A1436" s="1">
        <v>1432</v>
      </c>
      <c r="B1436" s="3" t="s">
        <v>1484</v>
      </c>
      <c r="C1436" s="27">
        <v>67000000</v>
      </c>
      <c r="D1436" s="7">
        <v>67400000</v>
      </c>
      <c r="E1436" s="7">
        <v>57300000</v>
      </c>
      <c r="F1436" s="7">
        <v>70500000</v>
      </c>
      <c r="G1436" s="7">
        <v>61400000</v>
      </c>
      <c r="H1436" s="8">
        <v>69000000</v>
      </c>
      <c r="I1436" s="27">
        <v>53100000</v>
      </c>
      <c r="J1436" s="7">
        <v>53200000</v>
      </c>
      <c r="K1436" s="7">
        <v>65400000</v>
      </c>
      <c r="L1436" s="7">
        <v>41700000</v>
      </c>
      <c r="M1436" s="7">
        <v>73200000</v>
      </c>
      <c r="N1436" s="8">
        <v>86600000</v>
      </c>
      <c r="O1436" s="27">
        <v>75600000</v>
      </c>
      <c r="P1436" s="7">
        <v>90200000</v>
      </c>
      <c r="Q1436" s="7">
        <v>76500000</v>
      </c>
      <c r="R1436" s="7">
        <v>82100000</v>
      </c>
      <c r="S1436" s="7">
        <v>72000000</v>
      </c>
      <c r="T1436" s="8">
        <v>79900000</v>
      </c>
      <c r="U1436" s="27">
        <v>77100000</v>
      </c>
      <c r="V1436" s="7">
        <v>81900000</v>
      </c>
      <c r="W1436" s="7">
        <v>71300000</v>
      </c>
      <c r="X1436" s="7">
        <v>89100000</v>
      </c>
      <c r="Y1436" s="7">
        <v>67900000</v>
      </c>
      <c r="Z1436" s="8">
        <v>73500000</v>
      </c>
      <c r="AA1436" s="27">
        <v>74100000</v>
      </c>
      <c r="AB1436" s="7">
        <v>75200000</v>
      </c>
      <c r="AC1436" s="7">
        <v>84800000</v>
      </c>
      <c r="AD1436" s="7">
        <v>81000000</v>
      </c>
      <c r="AE1436" s="7">
        <v>82500000</v>
      </c>
      <c r="AF1436" s="8">
        <v>78200000</v>
      </c>
      <c r="AG1436" s="7">
        <v>69300000</v>
      </c>
      <c r="AH1436" s="7">
        <v>72800000</v>
      </c>
      <c r="AI1436" s="7">
        <v>80800000</v>
      </c>
      <c r="AJ1436" s="7">
        <v>73400000</v>
      </c>
      <c r="AK1436" s="7">
        <v>81900000</v>
      </c>
      <c r="AL1436" s="8">
        <v>39900000</v>
      </c>
      <c r="AM1436" s="17">
        <v>2.1060188011889799E-2</v>
      </c>
      <c r="AN1436" s="2">
        <f t="shared" si="271"/>
        <v>67200000</v>
      </c>
      <c r="AO1436" s="2">
        <f t="shared" si="272"/>
        <v>59300000</v>
      </c>
      <c r="AP1436" s="2">
        <f t="shared" si="273"/>
        <v>78200000</v>
      </c>
      <c r="AQ1436" s="2">
        <f t="shared" si="274"/>
        <v>75300000</v>
      </c>
      <c r="AR1436" s="2">
        <f t="shared" si="275"/>
        <v>79600000</v>
      </c>
      <c r="AS1436" s="2">
        <f t="shared" si="276"/>
        <v>73100000</v>
      </c>
      <c r="AT1436" s="2">
        <f t="shared" si="277"/>
        <v>72116666.666666672</v>
      </c>
      <c r="AU1436">
        <f t="shared" si="278"/>
        <v>7649161.1740547512</v>
      </c>
      <c r="AV1436">
        <f t="shared" si="279"/>
        <v>-0.64277200529432577</v>
      </c>
      <c r="AW1436" t="str">
        <f t="shared" si="270"/>
        <v>sp|Q9NX24|NHP2_HUMAN</v>
      </c>
      <c r="AX1436" s="20">
        <f t="shared" si="280"/>
        <v>0</v>
      </c>
      <c r="AY1436" s="21">
        <f t="shared" si="281"/>
        <v>-1.0327929847780004</v>
      </c>
      <c r="AZ1436" s="21">
        <f t="shared" si="281"/>
        <v>1.4380661813364561</v>
      </c>
      <c r="BA1436" s="21">
        <f t="shared" si="281"/>
        <v>1.0589396426204813</v>
      </c>
      <c r="BB1436" s="21">
        <f t="shared" si="281"/>
        <v>1.6210927862338234</v>
      </c>
      <c r="BC1436" s="22">
        <f t="shared" si="281"/>
        <v>0.77132640635319016</v>
      </c>
      <c r="BD1436" s="22"/>
    </row>
    <row r="1437" spans="1:56" x14ac:dyDescent="0.2">
      <c r="A1437" s="1">
        <v>1433</v>
      </c>
      <c r="B1437" s="3" t="s">
        <v>1485</v>
      </c>
      <c r="C1437" s="27">
        <v>69500000</v>
      </c>
      <c r="D1437" s="7">
        <v>70000000</v>
      </c>
      <c r="E1437" s="7">
        <v>63300000</v>
      </c>
      <c r="F1437" s="7">
        <v>67500000</v>
      </c>
      <c r="G1437" s="7">
        <v>78200000</v>
      </c>
      <c r="H1437" s="8">
        <v>69400000</v>
      </c>
      <c r="I1437" s="27">
        <v>84200000</v>
      </c>
      <c r="J1437" s="7">
        <v>76300000</v>
      </c>
      <c r="K1437" s="7">
        <v>62300000</v>
      </c>
      <c r="L1437" s="7">
        <v>75700000</v>
      </c>
      <c r="M1437" s="7">
        <v>72400000</v>
      </c>
      <c r="N1437" s="8">
        <v>54500000</v>
      </c>
      <c r="O1437" s="27">
        <v>85300000</v>
      </c>
      <c r="P1437" s="7">
        <v>78300000</v>
      </c>
      <c r="Q1437" s="7">
        <v>83200000</v>
      </c>
      <c r="R1437" s="7">
        <v>76500000</v>
      </c>
      <c r="S1437" s="7">
        <v>72300000</v>
      </c>
      <c r="T1437" s="8">
        <v>68500000</v>
      </c>
      <c r="U1437" s="27">
        <v>75400000</v>
      </c>
      <c r="V1437" s="7">
        <v>86200000</v>
      </c>
      <c r="W1437" s="7">
        <v>79000000</v>
      </c>
      <c r="X1437" s="7">
        <v>71800000</v>
      </c>
      <c r="Y1437" s="7">
        <v>62400000</v>
      </c>
      <c r="Z1437" s="8">
        <v>66400000</v>
      </c>
      <c r="AA1437" s="27">
        <v>76000000</v>
      </c>
      <c r="AB1437" s="7">
        <v>86000000</v>
      </c>
      <c r="AC1437" s="7">
        <v>83400000</v>
      </c>
      <c r="AD1437" s="7">
        <v>82800000</v>
      </c>
      <c r="AE1437" s="7">
        <v>75200000</v>
      </c>
      <c r="AF1437" s="8">
        <v>70100000</v>
      </c>
      <c r="AG1437" s="7">
        <v>74800000</v>
      </c>
      <c r="AH1437" s="7">
        <v>109000000</v>
      </c>
      <c r="AI1437" s="7">
        <v>73500000</v>
      </c>
      <c r="AJ1437" s="7">
        <v>80700000</v>
      </c>
      <c r="AK1437" s="7">
        <v>85700000</v>
      </c>
      <c r="AL1437" s="8">
        <v>80100000</v>
      </c>
      <c r="AM1437" s="17">
        <v>2.1071714800463E-2</v>
      </c>
      <c r="AN1437" s="2">
        <f t="shared" si="271"/>
        <v>69450000</v>
      </c>
      <c r="AO1437" s="2">
        <f t="shared" si="272"/>
        <v>74050000</v>
      </c>
      <c r="AP1437" s="2">
        <f t="shared" si="273"/>
        <v>77400000</v>
      </c>
      <c r="AQ1437" s="2">
        <f t="shared" si="274"/>
        <v>73600000</v>
      </c>
      <c r="AR1437" s="2">
        <f t="shared" si="275"/>
        <v>79400000</v>
      </c>
      <c r="AS1437" s="2">
        <f t="shared" si="276"/>
        <v>80400000</v>
      </c>
      <c r="AT1437" s="2">
        <f t="shared" si="277"/>
        <v>75716666.666666672</v>
      </c>
      <c r="AU1437">
        <f t="shared" si="278"/>
        <v>4119789.6386425686</v>
      </c>
      <c r="AV1437">
        <f t="shared" si="279"/>
        <v>-1.5211132645917034</v>
      </c>
      <c r="AW1437" t="str">
        <f t="shared" si="270"/>
        <v>sp|P51151|RAB9A_HUMAN</v>
      </c>
      <c r="AX1437" s="20">
        <f t="shared" si="280"/>
        <v>0</v>
      </c>
      <c r="AY1437" s="21">
        <f t="shared" si="281"/>
        <v>1.1165618644343347</v>
      </c>
      <c r="AZ1437" s="21">
        <f t="shared" si="281"/>
        <v>1.9297101787506434</v>
      </c>
      <c r="BA1437" s="21">
        <f t="shared" si="281"/>
        <v>1.0073329863918454</v>
      </c>
      <c r="BB1437" s="21">
        <f t="shared" si="281"/>
        <v>2.4151718589394848</v>
      </c>
      <c r="BC1437" s="22">
        <f t="shared" si="281"/>
        <v>2.6579026990339054</v>
      </c>
      <c r="BD1437" s="22"/>
    </row>
    <row r="1438" spans="1:56" x14ac:dyDescent="0.2">
      <c r="A1438" s="1">
        <v>1434</v>
      </c>
      <c r="B1438" s="3" t="s">
        <v>1486</v>
      </c>
      <c r="C1438" s="27">
        <v>350000000</v>
      </c>
      <c r="D1438" s="7">
        <v>336000000</v>
      </c>
      <c r="E1438" s="7">
        <v>331000000</v>
      </c>
      <c r="F1438" s="7">
        <v>345000000</v>
      </c>
      <c r="G1438" s="7">
        <v>341000000</v>
      </c>
      <c r="H1438" s="8">
        <v>326000000</v>
      </c>
      <c r="I1438" s="27">
        <v>376000000</v>
      </c>
      <c r="J1438" s="7">
        <v>332000000</v>
      </c>
      <c r="K1438" s="7">
        <v>367000000</v>
      </c>
      <c r="L1438" s="7">
        <v>308000000</v>
      </c>
      <c r="M1438" s="7">
        <v>360000000</v>
      </c>
      <c r="N1438" s="8">
        <v>340000000</v>
      </c>
      <c r="O1438" s="27">
        <v>382000000</v>
      </c>
      <c r="P1438" s="7">
        <v>368000000</v>
      </c>
      <c r="Q1438" s="7">
        <v>359000000</v>
      </c>
      <c r="R1438" s="7">
        <v>364000000</v>
      </c>
      <c r="S1438" s="7">
        <v>393000000</v>
      </c>
      <c r="T1438" s="8">
        <v>358000000</v>
      </c>
      <c r="U1438" s="27">
        <v>381000000</v>
      </c>
      <c r="V1438" s="7">
        <v>371000000</v>
      </c>
      <c r="W1438" s="7">
        <v>375000000</v>
      </c>
      <c r="X1438" s="7">
        <v>356000000</v>
      </c>
      <c r="Y1438" s="7">
        <v>370000000</v>
      </c>
      <c r="Z1438" s="8">
        <v>343000000</v>
      </c>
      <c r="AA1438" s="27">
        <v>364000000</v>
      </c>
      <c r="AB1438" s="7">
        <v>365000000</v>
      </c>
      <c r="AC1438" s="7">
        <v>381000000</v>
      </c>
      <c r="AD1438" s="7">
        <v>359000000</v>
      </c>
      <c r="AE1438" s="7">
        <v>363000000</v>
      </c>
      <c r="AF1438" s="8">
        <v>367000000</v>
      </c>
      <c r="AG1438" s="7">
        <v>389000000</v>
      </c>
      <c r="AH1438" s="7">
        <v>349000000</v>
      </c>
      <c r="AI1438" s="7">
        <v>371000000</v>
      </c>
      <c r="AJ1438" s="7">
        <v>370000000</v>
      </c>
      <c r="AK1438" s="7">
        <v>339000000</v>
      </c>
      <c r="AL1438" s="8">
        <v>287000000</v>
      </c>
      <c r="AM1438" s="17">
        <v>2.10907851089564E-2</v>
      </c>
      <c r="AN1438" s="2">
        <f t="shared" si="271"/>
        <v>338500000</v>
      </c>
      <c r="AO1438" s="2">
        <f t="shared" si="272"/>
        <v>350000000</v>
      </c>
      <c r="AP1438" s="2">
        <f t="shared" si="273"/>
        <v>366000000</v>
      </c>
      <c r="AQ1438" s="2">
        <f t="shared" si="274"/>
        <v>370500000</v>
      </c>
      <c r="AR1438" s="2">
        <f t="shared" si="275"/>
        <v>364500000</v>
      </c>
      <c r="AS1438" s="2">
        <f t="shared" si="276"/>
        <v>359500000</v>
      </c>
      <c r="AT1438" s="2">
        <f t="shared" si="277"/>
        <v>358166666.66666669</v>
      </c>
      <c r="AU1438">
        <f t="shared" si="278"/>
        <v>11906580.813426947</v>
      </c>
      <c r="AV1438">
        <f t="shared" si="279"/>
        <v>-1.651747632241219</v>
      </c>
      <c r="AW1438" t="str">
        <f t="shared" si="270"/>
        <v>sp|Q99613|EIF3C_HUMAN</v>
      </c>
      <c r="AX1438" s="20">
        <f t="shared" si="280"/>
        <v>0</v>
      </c>
      <c r="AY1438" s="21">
        <f t="shared" si="281"/>
        <v>0.96585242902240676</v>
      </c>
      <c r="AZ1438" s="21">
        <f t="shared" si="281"/>
        <v>2.3096471128796683</v>
      </c>
      <c r="BA1438" s="21">
        <f t="shared" si="281"/>
        <v>2.6875893677145228</v>
      </c>
      <c r="BB1438" s="21">
        <f t="shared" si="281"/>
        <v>2.1836663612680498</v>
      </c>
      <c r="BC1438" s="22">
        <f t="shared" si="281"/>
        <v>1.7637305225626558</v>
      </c>
      <c r="BD1438" s="22"/>
    </row>
    <row r="1439" spans="1:56" x14ac:dyDescent="0.2">
      <c r="A1439" s="1">
        <v>1435</v>
      </c>
      <c r="B1439" s="3" t="s">
        <v>1487</v>
      </c>
      <c r="C1439" s="27">
        <v>58400000</v>
      </c>
      <c r="D1439" s="7">
        <v>62000000</v>
      </c>
      <c r="E1439" s="7">
        <v>57300000</v>
      </c>
      <c r="F1439" s="7">
        <v>59200000</v>
      </c>
      <c r="G1439" s="7">
        <v>63800000</v>
      </c>
      <c r="H1439" s="8">
        <v>63800000</v>
      </c>
      <c r="I1439" s="27">
        <v>65600000</v>
      </c>
      <c r="J1439" s="7">
        <v>55500000</v>
      </c>
      <c r="K1439" s="7">
        <v>65600000</v>
      </c>
      <c r="L1439" s="7">
        <v>55300000</v>
      </c>
      <c r="M1439" s="7">
        <v>61000000</v>
      </c>
      <c r="N1439" s="8">
        <v>55800000</v>
      </c>
      <c r="O1439" s="27">
        <v>59500000</v>
      </c>
      <c r="P1439" s="7">
        <v>67000000</v>
      </c>
      <c r="Q1439" s="7">
        <v>65900000</v>
      </c>
      <c r="R1439" s="7">
        <v>59200000</v>
      </c>
      <c r="S1439" s="7">
        <v>64300000</v>
      </c>
      <c r="T1439" s="8">
        <v>64000000</v>
      </c>
      <c r="U1439" s="27">
        <v>67700000</v>
      </c>
      <c r="V1439" s="7">
        <v>59800000</v>
      </c>
      <c r="W1439" s="7">
        <v>65900000</v>
      </c>
      <c r="X1439" s="7">
        <v>65500000</v>
      </c>
      <c r="Y1439" s="7">
        <v>62000000</v>
      </c>
      <c r="Z1439" s="8">
        <v>55900000</v>
      </c>
      <c r="AA1439" s="27">
        <v>54300000</v>
      </c>
      <c r="AB1439" s="7">
        <v>72600000</v>
      </c>
      <c r="AC1439" s="7">
        <v>67900000</v>
      </c>
      <c r="AD1439" s="7">
        <v>65000000</v>
      </c>
      <c r="AE1439" s="7">
        <v>72000000</v>
      </c>
      <c r="AF1439" s="8">
        <v>63300000</v>
      </c>
      <c r="AG1439" s="7">
        <v>71100000</v>
      </c>
      <c r="AH1439" s="7">
        <v>80400000</v>
      </c>
      <c r="AI1439" s="7">
        <v>74800000</v>
      </c>
      <c r="AJ1439" s="7">
        <v>68900000</v>
      </c>
      <c r="AK1439" s="7">
        <v>67700000</v>
      </c>
      <c r="AL1439" s="8">
        <v>50900000</v>
      </c>
      <c r="AM1439" s="17">
        <v>2.1155451915186699E-2</v>
      </c>
      <c r="AN1439" s="2">
        <f t="shared" si="271"/>
        <v>60600000</v>
      </c>
      <c r="AO1439" s="2">
        <f t="shared" si="272"/>
        <v>58400000</v>
      </c>
      <c r="AP1439" s="2">
        <f t="shared" si="273"/>
        <v>64150000</v>
      </c>
      <c r="AQ1439" s="2">
        <f t="shared" si="274"/>
        <v>63750000</v>
      </c>
      <c r="AR1439" s="2">
        <f t="shared" si="275"/>
        <v>66450000</v>
      </c>
      <c r="AS1439" s="2">
        <f t="shared" si="276"/>
        <v>70000000</v>
      </c>
      <c r="AT1439" s="2">
        <f t="shared" si="277"/>
        <v>63891666.666666664</v>
      </c>
      <c r="AU1439">
        <f t="shared" si="278"/>
        <v>4121579.3898294214</v>
      </c>
      <c r="AV1439">
        <f t="shared" si="279"/>
        <v>-0.79864206298908524</v>
      </c>
      <c r="AW1439" t="str">
        <f t="shared" si="270"/>
        <v>sp|Q9Y4W2-2|LAS1L_HUMAN;sp|Q9Y4W2|LAS1L_HUMAN</v>
      </c>
      <c r="AX1439" s="20">
        <f t="shared" si="280"/>
        <v>0</v>
      </c>
      <c r="AY1439" s="21">
        <f t="shared" si="281"/>
        <v>-0.53377596108637626</v>
      </c>
      <c r="AZ1439" s="21">
        <f t="shared" si="281"/>
        <v>0.86132030084392552</v>
      </c>
      <c r="BA1439" s="21">
        <f t="shared" si="281"/>
        <v>0.76427012610094802</v>
      </c>
      <c r="BB1439" s="21">
        <f t="shared" si="281"/>
        <v>1.4193588056160462</v>
      </c>
      <c r="BC1439" s="22">
        <f t="shared" si="281"/>
        <v>2.2806791064599716</v>
      </c>
      <c r="BD1439" s="22"/>
    </row>
    <row r="1440" spans="1:56" x14ac:dyDescent="0.2">
      <c r="A1440" s="1">
        <v>1436</v>
      </c>
      <c r="B1440" s="3" t="s">
        <v>1488</v>
      </c>
      <c r="C1440" s="27">
        <v>1022122.25</v>
      </c>
      <c r="D1440" s="7">
        <v>839826.2</v>
      </c>
      <c r="E1440" s="7">
        <v>964893.1</v>
      </c>
      <c r="F1440" s="7">
        <v>1045999.44</v>
      </c>
      <c r="G1440" s="7">
        <v>1386027.4</v>
      </c>
      <c r="H1440" s="8">
        <v>1430979.9</v>
      </c>
      <c r="I1440" s="27">
        <v>848865.4</v>
      </c>
      <c r="J1440" s="7">
        <v>551400.93999999994</v>
      </c>
      <c r="K1440" s="7">
        <v>991392.1</v>
      </c>
      <c r="L1440" s="7">
        <v>684264.25</v>
      </c>
      <c r="M1440" s="7">
        <v>1022742.75</v>
      </c>
      <c r="N1440" s="8">
        <v>868530.75</v>
      </c>
      <c r="O1440" s="27">
        <v>1031948.9</v>
      </c>
      <c r="P1440" s="7">
        <v>802322.3</v>
      </c>
      <c r="Q1440" s="7">
        <v>885935.75</v>
      </c>
      <c r="R1440" s="7">
        <v>764790.56</v>
      </c>
      <c r="S1440" s="7">
        <v>1074175.8</v>
      </c>
      <c r="T1440" s="8">
        <v>789640.44</v>
      </c>
      <c r="U1440" s="27">
        <v>1173467.6000000001</v>
      </c>
      <c r="V1440" s="7">
        <v>848042.56</v>
      </c>
      <c r="W1440" s="7">
        <v>442572.79999999999</v>
      </c>
      <c r="X1440" s="7">
        <v>730735.56</v>
      </c>
      <c r="Y1440" s="7">
        <v>810434.4</v>
      </c>
      <c r="Z1440" s="8">
        <v>1225506.3999999999</v>
      </c>
      <c r="AA1440" s="27">
        <v>597985.30000000005</v>
      </c>
      <c r="AB1440" s="7">
        <v>797623.1</v>
      </c>
      <c r="AC1440" s="7">
        <v>987931.8</v>
      </c>
      <c r="AD1440" s="7">
        <v>928678.1</v>
      </c>
      <c r="AE1440" s="7">
        <v>1514543.5</v>
      </c>
      <c r="AF1440" s="8">
        <v>1200123.3999999999</v>
      </c>
      <c r="AG1440" s="7">
        <v>1187317.8</v>
      </c>
      <c r="AH1440" s="7">
        <v>1573553.4</v>
      </c>
      <c r="AI1440" s="7">
        <v>782555.9</v>
      </c>
      <c r="AJ1440" s="7">
        <v>1191526.6000000001</v>
      </c>
      <c r="AK1440" s="7">
        <v>1480536</v>
      </c>
      <c r="AL1440" s="8">
        <v>1227186</v>
      </c>
      <c r="AM1440" s="17">
        <v>2.1155451915186699E-2</v>
      </c>
      <c r="AN1440" s="2">
        <f t="shared" si="271"/>
        <v>1034060.845</v>
      </c>
      <c r="AO1440" s="2">
        <f t="shared" si="272"/>
        <v>858698.07499999995</v>
      </c>
      <c r="AP1440" s="2">
        <f t="shared" si="273"/>
        <v>844129.02500000002</v>
      </c>
      <c r="AQ1440" s="2">
        <f t="shared" si="274"/>
        <v>829238.48</v>
      </c>
      <c r="AR1440" s="2">
        <f t="shared" si="275"/>
        <v>958304.95</v>
      </c>
      <c r="AS1440" s="2">
        <f t="shared" si="276"/>
        <v>1209356.3</v>
      </c>
      <c r="AT1440" s="2">
        <f t="shared" si="277"/>
        <v>955631.27916666667</v>
      </c>
      <c r="AU1440">
        <f t="shared" si="278"/>
        <v>147199.63990775007</v>
      </c>
      <c r="AV1440">
        <f t="shared" si="279"/>
        <v>0.53281085390212279</v>
      </c>
      <c r="AW1440" t="str">
        <f t="shared" si="270"/>
        <v>sp|P43003-2|EAA1_HUMAN;sp|P43003|EAA1_HUMAN</v>
      </c>
      <c r="AX1440" s="20">
        <f t="shared" si="280"/>
        <v>0</v>
      </c>
      <c r="AY1440" s="21">
        <f t="shared" si="281"/>
        <v>-1.1913260800766889</v>
      </c>
      <c r="AZ1440" s="21">
        <f t="shared" si="281"/>
        <v>-1.2903008466530905</v>
      </c>
      <c r="BA1440" s="21">
        <f t="shared" si="281"/>
        <v>-1.3914596878658267</v>
      </c>
      <c r="BB1440" s="21">
        <f t="shared" si="281"/>
        <v>-0.51464728478599675</v>
      </c>
      <c r="BC1440" s="22">
        <f t="shared" si="281"/>
        <v>1.1908687759688654</v>
      </c>
      <c r="BD1440" s="22"/>
    </row>
    <row r="1441" spans="1:56" x14ac:dyDescent="0.2">
      <c r="A1441" s="1">
        <v>1437</v>
      </c>
      <c r="B1441" s="3" t="s">
        <v>1489</v>
      </c>
      <c r="C1441" s="27">
        <v>6844082.5</v>
      </c>
      <c r="D1441" s="7">
        <v>6846031.5</v>
      </c>
      <c r="E1441" s="7">
        <v>6278748</v>
      </c>
      <c r="F1441" s="7">
        <v>6509705.5</v>
      </c>
      <c r="G1441" s="7">
        <v>6384210.5</v>
      </c>
      <c r="H1441" s="8">
        <v>6432846.5</v>
      </c>
      <c r="I1441" s="27">
        <v>7393235</v>
      </c>
      <c r="J1441" s="7">
        <v>7049487</v>
      </c>
      <c r="K1441" s="7">
        <v>7197050.5</v>
      </c>
      <c r="L1441" s="7">
        <v>6291924.5</v>
      </c>
      <c r="M1441" s="7">
        <v>5931971</v>
      </c>
      <c r="N1441" s="8">
        <v>5628339.5</v>
      </c>
      <c r="O1441" s="27">
        <v>7236511.5</v>
      </c>
      <c r="P1441" s="7">
        <v>8023431</v>
      </c>
      <c r="Q1441" s="7">
        <v>7261356.5</v>
      </c>
      <c r="R1441" s="7">
        <v>4859478.5</v>
      </c>
      <c r="S1441" s="7">
        <v>7166266</v>
      </c>
      <c r="T1441" s="8">
        <v>7020862</v>
      </c>
      <c r="U1441" s="27">
        <v>7207676.5</v>
      </c>
      <c r="V1441" s="7">
        <v>7423188.5</v>
      </c>
      <c r="W1441" s="7">
        <v>6899706.5</v>
      </c>
      <c r="X1441" s="7">
        <v>7096577.5</v>
      </c>
      <c r="Y1441" s="7">
        <v>6789833</v>
      </c>
      <c r="Z1441" s="8">
        <v>6254551.5</v>
      </c>
      <c r="AA1441" s="27">
        <v>7236910</v>
      </c>
      <c r="AB1441" s="7">
        <v>7274816</v>
      </c>
      <c r="AC1441" s="7">
        <v>7694531</v>
      </c>
      <c r="AD1441" s="7">
        <v>6754170</v>
      </c>
      <c r="AE1441" s="7">
        <v>7383270</v>
      </c>
      <c r="AF1441" s="8">
        <v>6641474</v>
      </c>
      <c r="AG1441" s="7">
        <v>7264750.5</v>
      </c>
      <c r="AH1441" s="7">
        <v>8505673</v>
      </c>
      <c r="AI1441" s="7">
        <v>7019118.5</v>
      </c>
      <c r="AJ1441" s="7">
        <v>6884266</v>
      </c>
      <c r="AK1441" s="7">
        <v>7925004.5</v>
      </c>
      <c r="AL1441" s="8">
        <v>7460351</v>
      </c>
      <c r="AM1441" s="17">
        <v>2.11643025744035E-2</v>
      </c>
      <c r="AN1441" s="2">
        <f t="shared" si="271"/>
        <v>6471276</v>
      </c>
      <c r="AO1441" s="2">
        <f t="shared" si="272"/>
        <v>6670705.75</v>
      </c>
      <c r="AP1441" s="2">
        <f t="shared" si="273"/>
        <v>7201388.75</v>
      </c>
      <c r="AQ1441" s="2">
        <f t="shared" si="274"/>
        <v>6998142</v>
      </c>
      <c r="AR1441" s="2">
        <f t="shared" si="275"/>
        <v>7255863</v>
      </c>
      <c r="AS1441" s="2">
        <f t="shared" si="276"/>
        <v>7362550.75</v>
      </c>
      <c r="AT1441" s="2">
        <f t="shared" si="277"/>
        <v>6993321.041666667</v>
      </c>
      <c r="AU1441">
        <f t="shared" si="278"/>
        <v>353605.97343305079</v>
      </c>
      <c r="AV1441">
        <f t="shared" si="279"/>
        <v>-1.476346783959257</v>
      </c>
      <c r="AW1441" t="str">
        <f t="shared" si="270"/>
        <v>sp|Q6DKJ4|NXN_HUMAN</v>
      </c>
      <c r="AX1441" s="20">
        <f t="shared" si="280"/>
        <v>0</v>
      </c>
      <c r="AY1441" s="21">
        <f t="shared" si="281"/>
        <v>0.5639886341958491</v>
      </c>
      <c r="AZ1441" s="21">
        <f t="shared" si="281"/>
        <v>2.0647636206808433</v>
      </c>
      <c r="BA1441" s="21">
        <f t="shared" si="281"/>
        <v>1.4899804855806629</v>
      </c>
      <c r="BB1441" s="21">
        <f t="shared" si="281"/>
        <v>2.2188171551025793</v>
      </c>
      <c r="BC1441" s="22">
        <f t="shared" si="281"/>
        <v>2.5205308081956019</v>
      </c>
      <c r="BD1441" s="22"/>
    </row>
    <row r="1442" spans="1:56" x14ac:dyDescent="0.2">
      <c r="A1442" s="1">
        <v>1438</v>
      </c>
      <c r="B1442" s="3" t="s">
        <v>1490</v>
      </c>
      <c r="C1442" s="27">
        <v>444340.84</v>
      </c>
      <c r="D1442" s="7">
        <v>458576.44</v>
      </c>
      <c r="E1442" s="7">
        <v>529065.1</v>
      </c>
      <c r="F1442" s="7">
        <v>271731</v>
      </c>
      <c r="G1442" s="7">
        <v>511307.25</v>
      </c>
      <c r="H1442" s="8">
        <v>484869.1</v>
      </c>
      <c r="I1442" s="27">
        <v>624741.69999999995</v>
      </c>
      <c r="J1442" s="7">
        <v>746677.8</v>
      </c>
      <c r="K1442" s="7">
        <v>580073.30000000005</v>
      </c>
      <c r="L1442" s="7">
        <v>749655.75</v>
      </c>
      <c r="M1442" s="7">
        <v>622350.93999999994</v>
      </c>
      <c r="N1442" s="8">
        <v>600231.9</v>
      </c>
      <c r="O1442" s="27">
        <v>804350.44</v>
      </c>
      <c r="P1442" s="7">
        <v>711810.3</v>
      </c>
      <c r="Q1442" s="7">
        <v>582040.06000000006</v>
      </c>
      <c r="R1442" s="7">
        <v>576612.25</v>
      </c>
      <c r="S1442" s="7">
        <v>429000.56</v>
      </c>
      <c r="T1442" s="8">
        <v>659709</v>
      </c>
      <c r="U1442" s="27">
        <v>724258.06</v>
      </c>
      <c r="V1442" s="7">
        <v>696172.3</v>
      </c>
      <c r="W1442" s="7">
        <v>510758.44</v>
      </c>
      <c r="X1442" s="7">
        <v>502376.66</v>
      </c>
      <c r="Y1442" s="7">
        <v>781605.56</v>
      </c>
      <c r="Z1442" s="8">
        <v>591028.80000000005</v>
      </c>
      <c r="AA1442" s="27">
        <v>692646.8</v>
      </c>
      <c r="AB1442" s="7">
        <v>803449.9</v>
      </c>
      <c r="AC1442" s="7">
        <v>586936.75</v>
      </c>
      <c r="AD1442" s="7">
        <v>662509.56000000006</v>
      </c>
      <c r="AE1442" s="7">
        <v>578688.75</v>
      </c>
      <c r="AF1442" s="8">
        <v>615545.43999999994</v>
      </c>
      <c r="AG1442" s="7">
        <v>797914.25</v>
      </c>
      <c r="AH1442" s="7">
        <v>611196.80000000005</v>
      </c>
      <c r="AI1442" s="7">
        <v>634935.93999999994</v>
      </c>
      <c r="AJ1442" s="7">
        <v>576016.6</v>
      </c>
      <c r="AK1442" s="7">
        <v>703409.6</v>
      </c>
      <c r="AL1442" s="8">
        <v>810544.1</v>
      </c>
      <c r="AM1442" s="17">
        <v>2.1170069392041701E-2</v>
      </c>
      <c r="AN1442" s="2">
        <f t="shared" si="271"/>
        <v>471722.77</v>
      </c>
      <c r="AO1442" s="2">
        <f t="shared" si="272"/>
        <v>623546.31999999995</v>
      </c>
      <c r="AP1442" s="2">
        <f t="shared" si="273"/>
        <v>620874.53</v>
      </c>
      <c r="AQ1442" s="2">
        <f t="shared" si="274"/>
        <v>643600.55000000005</v>
      </c>
      <c r="AR1442" s="2">
        <f t="shared" si="275"/>
        <v>639027.5</v>
      </c>
      <c r="AS1442" s="2">
        <f t="shared" si="276"/>
        <v>669172.77</v>
      </c>
      <c r="AT1442" s="2">
        <f t="shared" si="277"/>
        <v>611324.07333333336</v>
      </c>
      <c r="AU1442">
        <f t="shared" si="278"/>
        <v>70547.630618766183</v>
      </c>
      <c r="AV1442">
        <f t="shared" si="279"/>
        <v>-1.9788234148886976</v>
      </c>
      <c r="AW1442" t="str">
        <f t="shared" si="270"/>
        <v>sp|Q8NBJ4-2|GOLM1_HUMAN;sp|Q8NBJ4|GOLM1_HUMAN</v>
      </c>
      <c r="AX1442" s="20">
        <f t="shared" si="280"/>
        <v>0</v>
      </c>
      <c r="AY1442" s="21">
        <f t="shared" si="281"/>
        <v>2.1520715673704536</v>
      </c>
      <c r="AZ1442" s="21">
        <f t="shared" si="281"/>
        <v>2.1141994237340773</v>
      </c>
      <c r="BA1442" s="21">
        <f t="shared" si="281"/>
        <v>2.4363366776811253</v>
      </c>
      <c r="BB1442" s="21">
        <f t="shared" si="281"/>
        <v>2.3715145148403569</v>
      </c>
      <c r="BC1442" s="22">
        <f t="shared" si="281"/>
        <v>2.7988183057061713</v>
      </c>
      <c r="BD1442" s="22"/>
    </row>
    <row r="1443" spans="1:56" x14ac:dyDescent="0.2">
      <c r="A1443" s="1">
        <v>1439</v>
      </c>
      <c r="B1443" s="3" t="s">
        <v>1491</v>
      </c>
      <c r="C1443" s="27">
        <v>25000000</v>
      </c>
      <c r="D1443" s="7">
        <v>25900000</v>
      </c>
      <c r="E1443" s="7">
        <v>24800000</v>
      </c>
      <c r="F1443" s="7">
        <v>24900000</v>
      </c>
      <c r="G1443" s="7">
        <v>24600000</v>
      </c>
      <c r="H1443" s="8">
        <v>24000000</v>
      </c>
      <c r="I1443" s="27">
        <v>26200000</v>
      </c>
      <c r="J1443" s="7">
        <v>24600000</v>
      </c>
      <c r="K1443" s="7">
        <v>26300000</v>
      </c>
      <c r="L1443" s="7">
        <v>22500000</v>
      </c>
      <c r="M1443" s="7">
        <v>25800000</v>
      </c>
      <c r="N1443" s="8">
        <v>21300000</v>
      </c>
      <c r="O1443" s="27">
        <v>27000000</v>
      </c>
      <c r="P1443" s="7">
        <v>28300000</v>
      </c>
      <c r="Q1443" s="7">
        <v>25900000</v>
      </c>
      <c r="R1443" s="7">
        <v>25200000</v>
      </c>
      <c r="S1443" s="7">
        <v>25100000</v>
      </c>
      <c r="T1443" s="8">
        <v>26800000</v>
      </c>
      <c r="U1443" s="27">
        <v>29500000</v>
      </c>
      <c r="V1443" s="7">
        <v>27400000</v>
      </c>
      <c r="W1443" s="7">
        <v>27800000</v>
      </c>
      <c r="X1443" s="7">
        <v>27600000</v>
      </c>
      <c r="Y1443" s="7">
        <v>26100000</v>
      </c>
      <c r="Z1443" s="8">
        <v>24400000</v>
      </c>
      <c r="AA1443" s="27">
        <v>27700000</v>
      </c>
      <c r="AB1443" s="7">
        <v>29600000</v>
      </c>
      <c r="AC1443" s="7">
        <v>26400000</v>
      </c>
      <c r="AD1443" s="7">
        <v>25900000</v>
      </c>
      <c r="AE1443" s="7">
        <v>26400000</v>
      </c>
      <c r="AF1443" s="8">
        <v>25300000</v>
      </c>
      <c r="AG1443" s="7">
        <v>24200000</v>
      </c>
      <c r="AH1443" s="7">
        <v>29300000</v>
      </c>
      <c r="AI1443" s="7">
        <v>29900000</v>
      </c>
      <c r="AJ1443" s="7">
        <v>28000000</v>
      </c>
      <c r="AK1443" s="7">
        <v>27200000</v>
      </c>
      <c r="AL1443" s="8">
        <v>22600000</v>
      </c>
      <c r="AM1443" s="17">
        <v>2.1222190169066901E-2</v>
      </c>
      <c r="AN1443" s="2">
        <f t="shared" si="271"/>
        <v>24850000</v>
      </c>
      <c r="AO1443" s="2">
        <f t="shared" si="272"/>
        <v>25200000</v>
      </c>
      <c r="AP1443" s="2">
        <f t="shared" si="273"/>
        <v>26350000</v>
      </c>
      <c r="AQ1443" s="2">
        <f t="shared" si="274"/>
        <v>27500000</v>
      </c>
      <c r="AR1443" s="2">
        <f t="shared" si="275"/>
        <v>26400000</v>
      </c>
      <c r="AS1443" s="2">
        <f t="shared" si="276"/>
        <v>27600000</v>
      </c>
      <c r="AT1443" s="2">
        <f t="shared" si="277"/>
        <v>26316666.666666668</v>
      </c>
      <c r="AU1443">
        <f t="shared" si="278"/>
        <v>1136075.1148875088</v>
      </c>
      <c r="AV1443">
        <f t="shared" si="279"/>
        <v>-1.2909944487358069</v>
      </c>
      <c r="AW1443" t="str">
        <f t="shared" si="270"/>
        <v>sp|Q92538-2|GBF1_HUMAN;sp|Q92538-3|GBF1_HUMAN;sp|Q92538|GBF1_HUMAN</v>
      </c>
      <c r="AX1443" s="20">
        <f t="shared" si="280"/>
        <v>0</v>
      </c>
      <c r="AY1443" s="21">
        <f t="shared" si="281"/>
        <v>0.30807822072104463</v>
      </c>
      <c r="AZ1443" s="21">
        <f t="shared" si="281"/>
        <v>1.3203352316616197</v>
      </c>
      <c r="BA1443" s="21">
        <f t="shared" si="281"/>
        <v>2.3325922426021943</v>
      </c>
      <c r="BB1443" s="21">
        <f t="shared" si="281"/>
        <v>1.3643464060503403</v>
      </c>
      <c r="BC1443" s="22">
        <f t="shared" si="281"/>
        <v>2.420614591379636</v>
      </c>
      <c r="BD1443" s="22"/>
    </row>
    <row r="1444" spans="1:56" x14ac:dyDescent="0.2">
      <c r="A1444" s="1">
        <v>1440</v>
      </c>
      <c r="B1444" s="3" t="s">
        <v>1492</v>
      </c>
      <c r="C1444" s="27">
        <v>18000000</v>
      </c>
      <c r="D1444" s="7">
        <v>15200000</v>
      </c>
      <c r="E1444" s="7">
        <v>15200000</v>
      </c>
      <c r="F1444" s="7">
        <v>14800000</v>
      </c>
      <c r="G1444" s="7">
        <v>14200000</v>
      </c>
      <c r="H1444" s="8">
        <v>13600000</v>
      </c>
      <c r="I1444" s="27">
        <v>16700000</v>
      </c>
      <c r="J1444" s="7">
        <v>12600000</v>
      </c>
      <c r="K1444" s="7">
        <v>14800000</v>
      </c>
      <c r="L1444" s="7">
        <v>8182430</v>
      </c>
      <c r="M1444" s="7">
        <v>16700000</v>
      </c>
      <c r="N1444" s="8">
        <v>13200000</v>
      </c>
      <c r="O1444" s="27">
        <v>19300000</v>
      </c>
      <c r="P1444" s="7">
        <v>16000000</v>
      </c>
      <c r="Q1444" s="7">
        <v>14500000</v>
      </c>
      <c r="R1444" s="7">
        <v>15000000</v>
      </c>
      <c r="S1444" s="7">
        <v>14800000</v>
      </c>
      <c r="T1444" s="8">
        <v>12500000</v>
      </c>
      <c r="U1444" s="27">
        <v>16500000</v>
      </c>
      <c r="V1444" s="7">
        <v>14300000</v>
      </c>
      <c r="W1444" s="7">
        <v>15800000</v>
      </c>
      <c r="X1444" s="7">
        <v>14000000</v>
      </c>
      <c r="Y1444" s="7">
        <v>14500000</v>
      </c>
      <c r="Z1444" s="8">
        <v>12300000</v>
      </c>
      <c r="AA1444" s="27">
        <v>12500000</v>
      </c>
      <c r="AB1444" s="7">
        <v>13800000</v>
      </c>
      <c r="AC1444" s="7">
        <v>15700000</v>
      </c>
      <c r="AD1444" s="7">
        <v>13500000</v>
      </c>
      <c r="AE1444" s="7">
        <v>12500000</v>
      </c>
      <c r="AF1444" s="8">
        <v>11200000</v>
      </c>
      <c r="AG1444" s="7">
        <v>15100000</v>
      </c>
      <c r="AH1444" s="7">
        <v>13900000</v>
      </c>
      <c r="AI1444" s="7">
        <v>11000000</v>
      </c>
      <c r="AJ1444" s="7">
        <v>12300000</v>
      </c>
      <c r="AK1444" s="7">
        <v>11300000</v>
      </c>
      <c r="AL1444" s="8">
        <v>5330073</v>
      </c>
      <c r="AM1444" s="17">
        <v>2.1222190169066901E-2</v>
      </c>
      <c r="AN1444" s="2">
        <f t="shared" si="271"/>
        <v>15000000</v>
      </c>
      <c r="AO1444" s="2">
        <f t="shared" si="272"/>
        <v>14000000</v>
      </c>
      <c r="AP1444" s="2">
        <f t="shared" si="273"/>
        <v>14900000</v>
      </c>
      <c r="AQ1444" s="2">
        <f t="shared" si="274"/>
        <v>14400000</v>
      </c>
      <c r="AR1444" s="2">
        <f t="shared" si="275"/>
        <v>13000000</v>
      </c>
      <c r="AS1444" s="2">
        <f t="shared" si="276"/>
        <v>11800000</v>
      </c>
      <c r="AT1444" s="2">
        <f t="shared" si="277"/>
        <v>13850000</v>
      </c>
      <c r="AU1444">
        <f t="shared" si="278"/>
        <v>1238951.1693363867</v>
      </c>
      <c r="AV1444">
        <f t="shared" si="279"/>
        <v>0.92820445911195093</v>
      </c>
      <c r="AW1444" t="str">
        <f t="shared" si="270"/>
        <v>sp|P17813-2|EGLN_HUMAN;sp|P17813|EGLN_HUMAN</v>
      </c>
      <c r="AX1444" s="20">
        <f t="shared" si="280"/>
        <v>0</v>
      </c>
      <c r="AY1444" s="21">
        <f t="shared" si="281"/>
        <v>-0.80713431227126164</v>
      </c>
      <c r="AZ1444" s="21">
        <f t="shared" si="281"/>
        <v>-8.0713431227126153E-2</v>
      </c>
      <c r="BA1444" s="21">
        <f t="shared" si="281"/>
        <v>-0.48428058736275698</v>
      </c>
      <c r="BB1444" s="21">
        <f t="shared" si="281"/>
        <v>-1.6142686245425235</v>
      </c>
      <c r="BC1444" s="22">
        <f t="shared" si="281"/>
        <v>-2.5828297992680374</v>
      </c>
      <c r="BD1444" s="22"/>
    </row>
    <row r="1445" spans="1:56" x14ac:dyDescent="0.2">
      <c r="A1445" s="1">
        <v>1441</v>
      </c>
      <c r="B1445" s="3" t="s">
        <v>1493</v>
      </c>
      <c r="C1445" s="27">
        <v>288000000</v>
      </c>
      <c r="D1445" s="7">
        <v>52600000</v>
      </c>
      <c r="E1445" s="7">
        <v>302000000</v>
      </c>
      <c r="F1445" s="7">
        <v>305000000</v>
      </c>
      <c r="G1445" s="7">
        <v>299000000</v>
      </c>
      <c r="H1445" s="8">
        <v>300000000</v>
      </c>
      <c r="I1445" s="27">
        <v>331000000</v>
      </c>
      <c r="J1445" s="7">
        <v>315000000</v>
      </c>
      <c r="K1445" s="7">
        <v>314000000</v>
      </c>
      <c r="L1445" s="7">
        <v>314000000</v>
      </c>
      <c r="M1445" s="7">
        <v>336000000</v>
      </c>
      <c r="N1445" s="8">
        <v>371000000</v>
      </c>
      <c r="O1445" s="27">
        <v>328000000</v>
      </c>
      <c r="P1445" s="7">
        <v>302000000</v>
      </c>
      <c r="Q1445" s="7">
        <v>290000000</v>
      </c>
      <c r="R1445" s="7">
        <v>309000000</v>
      </c>
      <c r="S1445" s="7">
        <v>368000000</v>
      </c>
      <c r="T1445" s="8">
        <v>336000000</v>
      </c>
      <c r="U1445" s="27">
        <v>343000000</v>
      </c>
      <c r="V1445" s="7">
        <v>344000000</v>
      </c>
      <c r="W1445" s="7">
        <v>329000000</v>
      </c>
      <c r="X1445" s="7">
        <v>293000000</v>
      </c>
      <c r="Y1445" s="7">
        <v>326000000</v>
      </c>
      <c r="Z1445" s="8">
        <v>357000000</v>
      </c>
      <c r="AA1445" s="27">
        <v>347000000</v>
      </c>
      <c r="AB1445" s="7">
        <v>320000000</v>
      </c>
      <c r="AC1445" s="7">
        <v>374000000</v>
      </c>
      <c r="AD1445" s="7">
        <v>343000000</v>
      </c>
      <c r="AE1445" s="7">
        <v>330000000</v>
      </c>
      <c r="AF1445" s="8">
        <v>330000000</v>
      </c>
      <c r="AG1445" s="7">
        <v>245000000</v>
      </c>
      <c r="AH1445" s="7">
        <v>275000000</v>
      </c>
      <c r="AI1445" s="7">
        <v>309000000</v>
      </c>
      <c r="AJ1445" s="7">
        <v>312000000</v>
      </c>
      <c r="AK1445" s="7">
        <v>283000000</v>
      </c>
      <c r="AL1445" s="8">
        <v>304000000</v>
      </c>
      <c r="AM1445" s="17">
        <v>2.1222190169066901E-2</v>
      </c>
      <c r="AN1445" s="2">
        <f t="shared" si="271"/>
        <v>299500000</v>
      </c>
      <c r="AO1445" s="2">
        <f t="shared" si="272"/>
        <v>323000000</v>
      </c>
      <c r="AP1445" s="2">
        <f t="shared" si="273"/>
        <v>318500000</v>
      </c>
      <c r="AQ1445" s="2">
        <f t="shared" si="274"/>
        <v>336000000</v>
      </c>
      <c r="AR1445" s="2">
        <f t="shared" si="275"/>
        <v>336500000</v>
      </c>
      <c r="AS1445" s="2">
        <f t="shared" si="276"/>
        <v>293500000</v>
      </c>
      <c r="AT1445" s="2">
        <f t="shared" si="277"/>
        <v>317833333.33333331</v>
      </c>
      <c r="AU1445">
        <f t="shared" si="278"/>
        <v>18076688.487293977</v>
      </c>
      <c r="AV1445">
        <f t="shared" si="279"/>
        <v>-1.0141975587077097</v>
      </c>
      <c r="AW1445" t="str">
        <f t="shared" si="270"/>
        <v>sp|Q13823|NOG2_HUMAN</v>
      </c>
      <c r="AX1445" s="20">
        <f t="shared" si="280"/>
        <v>0</v>
      </c>
      <c r="AY1445" s="21">
        <f t="shared" si="281"/>
        <v>1.3000168707071564</v>
      </c>
      <c r="AZ1445" s="21">
        <f t="shared" si="281"/>
        <v>1.0510774699334458</v>
      </c>
      <c r="BA1445" s="21">
        <f t="shared" si="281"/>
        <v>2.0191751396089881</v>
      </c>
      <c r="BB1445" s="21">
        <f t="shared" si="281"/>
        <v>2.0468350730282889</v>
      </c>
      <c r="BC1445" s="22">
        <f t="shared" si="281"/>
        <v>-0.33191920103161454</v>
      </c>
      <c r="BD1445" s="22"/>
    </row>
    <row r="1446" spans="1:56" x14ac:dyDescent="0.2">
      <c r="A1446" s="1">
        <v>1442</v>
      </c>
      <c r="B1446" s="3" t="s">
        <v>1494</v>
      </c>
      <c r="C1446" s="27">
        <v>34700000</v>
      </c>
      <c r="D1446" s="7">
        <v>38600000</v>
      </c>
      <c r="E1446" s="7">
        <v>36200000</v>
      </c>
      <c r="F1446" s="7">
        <v>43500000</v>
      </c>
      <c r="G1446" s="7">
        <v>44100000</v>
      </c>
      <c r="H1446" s="8">
        <v>40900000</v>
      </c>
      <c r="I1446" s="27">
        <v>39300000</v>
      </c>
      <c r="J1446" s="7">
        <v>28300000</v>
      </c>
      <c r="K1446" s="7">
        <v>42000000</v>
      </c>
      <c r="L1446" s="7">
        <v>26900000</v>
      </c>
      <c r="M1446" s="7">
        <v>41100000</v>
      </c>
      <c r="N1446" s="8">
        <v>31900000</v>
      </c>
      <c r="O1446" s="27">
        <v>38400000</v>
      </c>
      <c r="P1446" s="7">
        <v>46100000</v>
      </c>
      <c r="Q1446" s="7">
        <v>42500000</v>
      </c>
      <c r="R1446" s="7">
        <v>43200000</v>
      </c>
      <c r="S1446" s="7">
        <v>49000000</v>
      </c>
      <c r="T1446" s="8">
        <v>44700000</v>
      </c>
      <c r="U1446" s="27">
        <v>42700000</v>
      </c>
      <c r="V1446" s="7">
        <v>45500000</v>
      </c>
      <c r="W1446" s="7">
        <v>46600000</v>
      </c>
      <c r="X1446" s="7">
        <v>50400000</v>
      </c>
      <c r="Y1446" s="7">
        <v>51400000</v>
      </c>
      <c r="Z1446" s="8">
        <v>41400000</v>
      </c>
      <c r="AA1446" s="27">
        <v>29300000</v>
      </c>
      <c r="AB1446" s="7">
        <v>48900000</v>
      </c>
      <c r="AC1446" s="7">
        <v>46000000</v>
      </c>
      <c r="AD1446" s="7">
        <v>54000000</v>
      </c>
      <c r="AE1446" s="7">
        <v>49400000</v>
      </c>
      <c r="AF1446" s="8">
        <v>46900000</v>
      </c>
      <c r="AG1446" s="7">
        <v>42000000</v>
      </c>
      <c r="AH1446" s="7">
        <v>46800000</v>
      </c>
      <c r="AI1446" s="7">
        <v>51700000</v>
      </c>
      <c r="AJ1446" s="7">
        <v>54100000</v>
      </c>
      <c r="AK1446" s="7">
        <v>55600000</v>
      </c>
      <c r="AL1446" s="8">
        <v>30100000</v>
      </c>
      <c r="AM1446" s="17">
        <v>2.1302108306481399E-2</v>
      </c>
      <c r="AN1446" s="2">
        <f t="shared" si="271"/>
        <v>39750000</v>
      </c>
      <c r="AO1446" s="2">
        <f t="shared" si="272"/>
        <v>35600000</v>
      </c>
      <c r="AP1446" s="2">
        <f t="shared" si="273"/>
        <v>43950000</v>
      </c>
      <c r="AQ1446" s="2">
        <f t="shared" si="274"/>
        <v>46050000</v>
      </c>
      <c r="AR1446" s="2">
        <f t="shared" si="275"/>
        <v>47900000</v>
      </c>
      <c r="AS1446" s="2">
        <f t="shared" si="276"/>
        <v>49250000</v>
      </c>
      <c r="AT1446" s="2">
        <f t="shared" si="277"/>
        <v>43750000</v>
      </c>
      <c r="AU1446">
        <f t="shared" si="278"/>
        <v>5200480.7470079148</v>
      </c>
      <c r="AV1446">
        <f t="shared" si="279"/>
        <v>-0.76915965938368125</v>
      </c>
      <c r="AW1446" t="str">
        <f t="shared" si="270"/>
        <v>sp|P57678|GEMI4_HUMAN</v>
      </c>
      <c r="AX1446" s="20">
        <f t="shared" si="280"/>
        <v>0</v>
      </c>
      <c r="AY1446" s="21">
        <f t="shared" si="281"/>
        <v>-0.79800314661056937</v>
      </c>
      <c r="AZ1446" s="21">
        <f t="shared" si="281"/>
        <v>0.80761764235286526</v>
      </c>
      <c r="BA1446" s="21">
        <f t="shared" si="281"/>
        <v>1.2114264635292979</v>
      </c>
      <c r="BB1446" s="21">
        <f t="shared" si="281"/>
        <v>1.5671628059942506</v>
      </c>
      <c r="BC1446" s="22">
        <f t="shared" si="281"/>
        <v>1.826754191036243</v>
      </c>
      <c r="BD1446" s="22"/>
    </row>
    <row r="1447" spans="1:56" x14ac:dyDescent="0.2">
      <c r="A1447" s="1">
        <v>1443</v>
      </c>
      <c r="B1447" s="3" t="s">
        <v>1495</v>
      </c>
      <c r="C1447" s="27">
        <v>10100000</v>
      </c>
      <c r="D1447" s="7">
        <v>9777546</v>
      </c>
      <c r="E1447" s="7">
        <v>9019618</v>
      </c>
      <c r="F1447" s="7">
        <v>10200000</v>
      </c>
      <c r="G1447" s="7">
        <v>11300000</v>
      </c>
      <c r="H1447" s="8">
        <v>10800000</v>
      </c>
      <c r="I1447" s="27">
        <v>10300000</v>
      </c>
      <c r="J1447" s="7">
        <v>10800000</v>
      </c>
      <c r="K1447" s="7">
        <v>10300000</v>
      </c>
      <c r="L1447" s="7">
        <v>10200000</v>
      </c>
      <c r="M1447" s="7">
        <v>12500000</v>
      </c>
      <c r="N1447" s="8">
        <v>9396932</v>
      </c>
      <c r="O1447" s="27">
        <v>10700000</v>
      </c>
      <c r="P1447" s="7">
        <v>11100000</v>
      </c>
      <c r="Q1447" s="7">
        <v>9718777</v>
      </c>
      <c r="R1447" s="7">
        <v>9851336</v>
      </c>
      <c r="S1447" s="7">
        <v>11700000</v>
      </c>
      <c r="T1447" s="8">
        <v>11400000</v>
      </c>
      <c r="U1447" s="27">
        <v>12600000</v>
      </c>
      <c r="V1447" s="7">
        <v>11200000</v>
      </c>
      <c r="W1447" s="7">
        <v>12100000</v>
      </c>
      <c r="X1447" s="7">
        <v>11600000</v>
      </c>
      <c r="Y1447" s="7">
        <v>10500000</v>
      </c>
      <c r="Z1447" s="8">
        <v>11400000</v>
      </c>
      <c r="AA1447" s="27">
        <v>9988092</v>
      </c>
      <c r="AB1447" s="7">
        <v>11500000</v>
      </c>
      <c r="AC1447" s="7">
        <v>11800000</v>
      </c>
      <c r="AD1447" s="7">
        <v>11100000</v>
      </c>
      <c r="AE1447" s="7">
        <v>10300000</v>
      </c>
      <c r="AF1447" s="8">
        <v>11800000</v>
      </c>
      <c r="AG1447" s="7">
        <v>13200000</v>
      </c>
      <c r="AH1447" s="7">
        <v>11100000</v>
      </c>
      <c r="AI1447" s="7">
        <v>11300000</v>
      </c>
      <c r="AJ1447" s="7">
        <v>12000000</v>
      </c>
      <c r="AK1447" s="7">
        <v>11300000</v>
      </c>
      <c r="AL1447" s="8">
        <v>10500000</v>
      </c>
      <c r="AM1447" s="17">
        <v>2.1405983766214901E-2</v>
      </c>
      <c r="AN1447" s="2">
        <f t="shared" si="271"/>
        <v>10150000</v>
      </c>
      <c r="AO1447" s="2">
        <f t="shared" si="272"/>
        <v>10300000</v>
      </c>
      <c r="AP1447" s="2">
        <f t="shared" si="273"/>
        <v>10900000</v>
      </c>
      <c r="AQ1447" s="2">
        <f t="shared" si="274"/>
        <v>11500000</v>
      </c>
      <c r="AR1447" s="2">
        <f t="shared" si="275"/>
        <v>11300000</v>
      </c>
      <c r="AS1447" s="2">
        <f t="shared" si="276"/>
        <v>11300000</v>
      </c>
      <c r="AT1447" s="2">
        <f t="shared" si="277"/>
        <v>10908333.333333334</v>
      </c>
      <c r="AU1447">
        <f t="shared" si="278"/>
        <v>566053.58992472314</v>
      </c>
      <c r="AV1447">
        <f t="shared" si="279"/>
        <v>-1.3396846991716478</v>
      </c>
      <c r="AW1447" t="str">
        <f t="shared" si="270"/>
        <v>sp|Q96SY0-3|VWA9_HUMAN;sp|Q96SY0-4|VWA9_HUMAN;sp|Q96SY0|VWA9_HUMAN</v>
      </c>
      <c r="AX1447" s="20">
        <f t="shared" si="280"/>
        <v>0</v>
      </c>
      <c r="AY1447" s="21">
        <f t="shared" si="281"/>
        <v>0.26499257785812791</v>
      </c>
      <c r="AZ1447" s="21">
        <f t="shared" si="281"/>
        <v>1.3249628892906395</v>
      </c>
      <c r="BA1447" s="21">
        <f t="shared" si="281"/>
        <v>2.3849332007231512</v>
      </c>
      <c r="BB1447" s="21">
        <f t="shared" si="281"/>
        <v>2.0316097635789805</v>
      </c>
      <c r="BC1447" s="22">
        <f t="shared" si="281"/>
        <v>2.0316097635789805</v>
      </c>
      <c r="BD1447" s="22"/>
    </row>
    <row r="1448" spans="1:56" x14ac:dyDescent="0.2">
      <c r="A1448" s="1">
        <v>1444</v>
      </c>
      <c r="B1448" s="3" t="s">
        <v>1496</v>
      </c>
      <c r="C1448" s="27">
        <v>51000000</v>
      </c>
      <c r="D1448" s="7">
        <v>55600000</v>
      </c>
      <c r="E1448" s="7">
        <v>52500000</v>
      </c>
      <c r="F1448" s="7">
        <v>44800000</v>
      </c>
      <c r="G1448" s="7">
        <v>48400000</v>
      </c>
      <c r="H1448" s="8">
        <v>50000000</v>
      </c>
      <c r="I1448" s="27">
        <v>54200000</v>
      </c>
      <c r="J1448" s="7">
        <v>58000000</v>
      </c>
      <c r="K1448" s="7">
        <v>47800000</v>
      </c>
      <c r="L1448" s="7">
        <v>59000000</v>
      </c>
      <c r="M1448" s="7">
        <v>46600000</v>
      </c>
      <c r="N1448" s="8">
        <v>47300000</v>
      </c>
      <c r="O1448" s="27">
        <v>57900000</v>
      </c>
      <c r="P1448" s="7">
        <v>51900000</v>
      </c>
      <c r="Q1448" s="7">
        <v>47600000</v>
      </c>
      <c r="R1448" s="7">
        <v>54200000</v>
      </c>
      <c r="S1448" s="7">
        <v>46600000</v>
      </c>
      <c r="T1448" s="8">
        <v>50500000</v>
      </c>
      <c r="U1448" s="27">
        <v>53500000</v>
      </c>
      <c r="V1448" s="7">
        <v>62300000</v>
      </c>
      <c r="W1448" s="7">
        <v>54600000</v>
      </c>
      <c r="X1448" s="7">
        <v>54100000</v>
      </c>
      <c r="Y1448" s="7">
        <v>55700000</v>
      </c>
      <c r="Z1448" s="8">
        <v>50800000</v>
      </c>
      <c r="AA1448" s="27">
        <v>54100000</v>
      </c>
      <c r="AB1448" s="7">
        <v>55600000</v>
      </c>
      <c r="AC1448" s="7">
        <v>51700000</v>
      </c>
      <c r="AD1448" s="7">
        <v>53300000</v>
      </c>
      <c r="AE1448" s="7">
        <v>58200000</v>
      </c>
      <c r="AF1448" s="8">
        <v>50400000</v>
      </c>
      <c r="AG1448" s="7">
        <v>56400000</v>
      </c>
      <c r="AH1448" s="7">
        <v>70200000</v>
      </c>
      <c r="AI1448" s="7">
        <v>54000000</v>
      </c>
      <c r="AJ1448" s="7">
        <v>52100000</v>
      </c>
      <c r="AK1448" s="7">
        <v>58500000</v>
      </c>
      <c r="AL1448" s="8">
        <v>58100000</v>
      </c>
      <c r="AM1448" s="17">
        <v>2.1413828261482502E-2</v>
      </c>
      <c r="AN1448" s="2">
        <f t="shared" si="271"/>
        <v>50500000</v>
      </c>
      <c r="AO1448" s="2">
        <f t="shared" si="272"/>
        <v>51000000</v>
      </c>
      <c r="AP1448" s="2">
        <f t="shared" si="273"/>
        <v>51200000</v>
      </c>
      <c r="AQ1448" s="2">
        <f t="shared" si="274"/>
        <v>54350000</v>
      </c>
      <c r="AR1448" s="2">
        <f t="shared" si="275"/>
        <v>53700000</v>
      </c>
      <c r="AS1448" s="2">
        <f t="shared" si="276"/>
        <v>57250000</v>
      </c>
      <c r="AT1448" s="2">
        <f t="shared" si="277"/>
        <v>53000000</v>
      </c>
      <c r="AU1448">
        <f t="shared" si="278"/>
        <v>2602498.7992312312</v>
      </c>
      <c r="AV1448">
        <f t="shared" si="279"/>
        <v>-0.96061523668656101</v>
      </c>
      <c r="AW1448" t="str">
        <f t="shared" si="270"/>
        <v>sp|Q13573|SNW1_HUMAN</v>
      </c>
      <c r="AX1448" s="20">
        <f t="shared" si="280"/>
        <v>0</v>
      </c>
      <c r="AY1448" s="21">
        <f t="shared" si="281"/>
        <v>0.19212304733731222</v>
      </c>
      <c r="AZ1448" s="21">
        <f t="shared" si="281"/>
        <v>0.26897226627223714</v>
      </c>
      <c r="BA1448" s="21">
        <f t="shared" si="281"/>
        <v>1.4793474644973039</v>
      </c>
      <c r="BB1448" s="21">
        <f t="shared" si="281"/>
        <v>1.2295875029587982</v>
      </c>
      <c r="BC1448" s="22">
        <f t="shared" si="281"/>
        <v>2.5936611390537148</v>
      </c>
      <c r="BD1448" s="22"/>
    </row>
    <row r="1449" spans="1:56" x14ac:dyDescent="0.2">
      <c r="A1449" s="1">
        <v>1445</v>
      </c>
      <c r="B1449" s="3" t="s">
        <v>1497</v>
      </c>
      <c r="C1449" s="27">
        <v>57200000</v>
      </c>
      <c r="D1449" s="7">
        <v>49300000</v>
      </c>
      <c r="E1449" s="7">
        <v>56100000</v>
      </c>
      <c r="F1449" s="7">
        <v>49200000</v>
      </c>
      <c r="G1449" s="7">
        <v>48900000</v>
      </c>
      <c r="H1449" s="8">
        <v>55500000</v>
      </c>
      <c r="I1449" s="27">
        <v>55500000</v>
      </c>
      <c r="J1449" s="7">
        <v>54700000</v>
      </c>
      <c r="K1449" s="7">
        <v>50800000</v>
      </c>
      <c r="L1449" s="7">
        <v>52200000</v>
      </c>
      <c r="M1449" s="7">
        <v>50100000</v>
      </c>
      <c r="N1449" s="8">
        <v>57400000</v>
      </c>
      <c r="O1449" s="27">
        <v>57700000</v>
      </c>
      <c r="P1449" s="7">
        <v>54600000</v>
      </c>
      <c r="Q1449" s="7">
        <v>53500000</v>
      </c>
      <c r="R1449" s="7">
        <v>55800000</v>
      </c>
      <c r="S1449" s="7">
        <v>45500000</v>
      </c>
      <c r="T1449" s="8">
        <v>43700000</v>
      </c>
      <c r="U1449" s="27">
        <v>48500000</v>
      </c>
      <c r="V1449" s="7">
        <v>47000000</v>
      </c>
      <c r="W1449" s="7">
        <v>49900000</v>
      </c>
      <c r="X1449" s="7">
        <v>45200000</v>
      </c>
      <c r="Y1449" s="7">
        <v>48100000</v>
      </c>
      <c r="Z1449" s="8">
        <v>54300000</v>
      </c>
      <c r="AA1449" s="27">
        <v>28100000</v>
      </c>
      <c r="AB1449" s="7">
        <v>52900000</v>
      </c>
      <c r="AC1449" s="7">
        <v>53700000</v>
      </c>
      <c r="AD1449" s="7">
        <v>47800000</v>
      </c>
      <c r="AE1449" s="7">
        <v>45500000</v>
      </c>
      <c r="AF1449" s="8">
        <v>50800000</v>
      </c>
      <c r="AG1449" s="7">
        <v>57200000</v>
      </c>
      <c r="AH1449" s="7">
        <v>44200000</v>
      </c>
      <c r="AI1449" s="7">
        <v>44500000</v>
      </c>
      <c r="AJ1449" s="7">
        <v>42600000</v>
      </c>
      <c r="AK1449" s="7">
        <v>45300000</v>
      </c>
      <c r="AL1449" s="8">
        <v>44300000</v>
      </c>
      <c r="AM1449" s="17">
        <v>2.1551726433453999E-2</v>
      </c>
      <c r="AN1449" s="2">
        <f t="shared" si="271"/>
        <v>52400000</v>
      </c>
      <c r="AO1449" s="2">
        <f t="shared" si="272"/>
        <v>53450000</v>
      </c>
      <c r="AP1449" s="2">
        <f t="shared" si="273"/>
        <v>54050000</v>
      </c>
      <c r="AQ1449" s="2">
        <f t="shared" si="274"/>
        <v>48300000</v>
      </c>
      <c r="AR1449" s="2">
        <f t="shared" si="275"/>
        <v>49300000</v>
      </c>
      <c r="AS1449" s="2">
        <f t="shared" si="276"/>
        <v>44400000</v>
      </c>
      <c r="AT1449" s="2">
        <f t="shared" si="277"/>
        <v>50316666.666666664</v>
      </c>
      <c r="AU1449">
        <f t="shared" si="278"/>
        <v>3693327.3164812601</v>
      </c>
      <c r="AV1449">
        <f t="shared" si="279"/>
        <v>0.56408034133248386</v>
      </c>
      <c r="AW1449" t="str">
        <f t="shared" si="270"/>
        <v>sp|P19075|TSN8_HUMAN</v>
      </c>
      <c r="AX1449" s="20">
        <f t="shared" si="280"/>
        <v>0</v>
      </c>
      <c r="AY1449" s="21">
        <f t="shared" si="281"/>
        <v>0.28429649203157148</v>
      </c>
      <c r="AZ1449" s="21">
        <f t="shared" si="281"/>
        <v>0.44675163033532661</v>
      </c>
      <c r="BA1449" s="21">
        <f t="shared" si="281"/>
        <v>-1.1101101117423269</v>
      </c>
      <c r="BB1449" s="21">
        <f t="shared" si="281"/>
        <v>-0.83935154790273492</v>
      </c>
      <c r="BC1449" s="22">
        <f t="shared" si="281"/>
        <v>-2.1660685107167352</v>
      </c>
      <c r="BD1449" s="22"/>
    </row>
    <row r="1450" spans="1:56" x14ac:dyDescent="0.2">
      <c r="A1450" s="1">
        <v>1446</v>
      </c>
      <c r="B1450" s="3" t="s">
        <v>1498</v>
      </c>
      <c r="C1450" s="27">
        <v>1320916</v>
      </c>
      <c r="D1450" s="7">
        <v>1265319.2</v>
      </c>
      <c r="E1450" s="7">
        <v>1230296.6000000001</v>
      </c>
      <c r="F1450" s="7">
        <v>1222891.3999999999</v>
      </c>
      <c r="G1450" s="7">
        <v>1100853.5</v>
      </c>
      <c r="H1450" s="8">
        <v>1229608.8999999999</v>
      </c>
      <c r="I1450" s="27">
        <v>1087807.2</v>
      </c>
      <c r="J1450" s="7">
        <v>1340008.8</v>
      </c>
      <c r="K1450" s="7">
        <v>1080990</v>
      </c>
      <c r="L1450" s="7">
        <v>1047169.7</v>
      </c>
      <c r="M1450" s="7">
        <v>1367299.4</v>
      </c>
      <c r="N1450" s="8">
        <v>792361.3</v>
      </c>
      <c r="O1450" s="27">
        <v>1234326.6000000001</v>
      </c>
      <c r="P1450" s="7">
        <v>1179510.5</v>
      </c>
      <c r="Q1450" s="7">
        <v>1038593.3</v>
      </c>
      <c r="R1450" s="7">
        <v>1172750</v>
      </c>
      <c r="S1450" s="7">
        <v>1006470.25</v>
      </c>
      <c r="T1450" s="8">
        <v>968941.6</v>
      </c>
      <c r="U1450" s="27">
        <v>810957.8</v>
      </c>
      <c r="V1450" s="7">
        <v>1184042.6000000001</v>
      </c>
      <c r="W1450" s="7">
        <v>946205.7</v>
      </c>
      <c r="X1450" s="7">
        <v>632731.4</v>
      </c>
      <c r="Y1450" s="7">
        <v>1042731.06</v>
      </c>
      <c r="Z1450" s="8">
        <v>802355.19999999995</v>
      </c>
      <c r="AA1450" s="27">
        <v>1374109</v>
      </c>
      <c r="AB1450" s="7">
        <v>829022.2</v>
      </c>
      <c r="AC1450" s="7">
        <v>1409621.9</v>
      </c>
      <c r="AD1450" s="7">
        <v>902264.4</v>
      </c>
      <c r="AE1450" s="7">
        <v>1034071.75</v>
      </c>
      <c r="AF1450" s="8">
        <v>960559.56</v>
      </c>
      <c r="AG1450" s="7">
        <v>988210.8</v>
      </c>
      <c r="AH1450" s="7">
        <v>644356.5</v>
      </c>
      <c r="AI1450" s="7">
        <v>899018.9</v>
      </c>
      <c r="AJ1450" s="7">
        <v>816339.44</v>
      </c>
      <c r="AK1450" s="7">
        <v>916858.4</v>
      </c>
      <c r="AL1450" s="8">
        <v>979643.25</v>
      </c>
      <c r="AM1450" s="17">
        <v>2.1551726433453999E-2</v>
      </c>
      <c r="AN1450" s="2">
        <f t="shared" si="271"/>
        <v>1229952.75</v>
      </c>
      <c r="AO1450" s="2">
        <f t="shared" si="272"/>
        <v>1084398.6000000001</v>
      </c>
      <c r="AP1450" s="2">
        <f t="shared" si="273"/>
        <v>1105671.6499999999</v>
      </c>
      <c r="AQ1450" s="2">
        <f t="shared" si="274"/>
        <v>878581.75</v>
      </c>
      <c r="AR1450" s="2">
        <f t="shared" si="275"/>
        <v>997315.65500000003</v>
      </c>
      <c r="AS1450" s="2">
        <f t="shared" si="276"/>
        <v>907938.65</v>
      </c>
      <c r="AT1450" s="2">
        <f t="shared" si="277"/>
        <v>1033976.5091666668</v>
      </c>
      <c r="AU1450">
        <f t="shared" si="278"/>
        <v>132262.13273820438</v>
      </c>
      <c r="AV1450">
        <f t="shared" si="279"/>
        <v>1.4817259995439707</v>
      </c>
      <c r="AW1450" t="str">
        <f t="shared" si="270"/>
        <v>sp|Q8TCE6-2|FA45A_HUMAN;sp|Q8TCE6|FA45A_HUMAN</v>
      </c>
      <c r="AX1450" s="20">
        <f t="shared" si="280"/>
        <v>0</v>
      </c>
      <c r="AY1450" s="21">
        <f t="shared" si="281"/>
        <v>-1.1004975270443076</v>
      </c>
      <c r="AZ1450" s="21">
        <f t="shared" si="281"/>
        <v>-0.9396574622458137</v>
      </c>
      <c r="BA1450" s="21">
        <f t="shared" si="281"/>
        <v>-2.6566258438875545</v>
      </c>
      <c r="BB1450" s="21">
        <f t="shared" si="281"/>
        <v>-1.7589092976481386</v>
      </c>
      <c r="BC1450" s="22">
        <f t="shared" si="281"/>
        <v>-2.4346658664380136</v>
      </c>
      <c r="BD1450" s="22"/>
    </row>
    <row r="1451" spans="1:56" x14ac:dyDescent="0.2">
      <c r="A1451" s="1">
        <v>1447</v>
      </c>
      <c r="B1451" s="3" t="s">
        <v>1499</v>
      </c>
      <c r="C1451" s="27">
        <v>537424.75</v>
      </c>
      <c r="D1451" s="7">
        <v>913813.7</v>
      </c>
      <c r="E1451" s="7">
        <v>547101.4</v>
      </c>
      <c r="F1451" s="7">
        <v>590985.75</v>
      </c>
      <c r="G1451" s="7">
        <v>527890.06000000006</v>
      </c>
      <c r="H1451" s="8">
        <v>631618.6</v>
      </c>
      <c r="I1451" s="27">
        <v>533594.6</v>
      </c>
      <c r="J1451" s="7">
        <v>683040.06</v>
      </c>
      <c r="K1451" s="7">
        <v>538367.4</v>
      </c>
      <c r="L1451" s="7">
        <v>1251469.6000000001</v>
      </c>
      <c r="M1451" s="7">
        <v>740882.94</v>
      </c>
      <c r="N1451" s="8">
        <v>773592.9</v>
      </c>
      <c r="O1451" s="27">
        <v>1001686.56</v>
      </c>
      <c r="P1451" s="7">
        <v>722656.94</v>
      </c>
      <c r="Q1451" s="7">
        <v>803107</v>
      </c>
      <c r="R1451" s="7">
        <v>621845.06000000006</v>
      </c>
      <c r="S1451" s="7">
        <v>546402.93999999994</v>
      </c>
      <c r="T1451" s="8">
        <v>994823.9</v>
      </c>
      <c r="U1451" s="27">
        <v>1197053.3999999999</v>
      </c>
      <c r="V1451" s="7">
        <v>1074213.1000000001</v>
      </c>
      <c r="W1451" s="7">
        <v>626356.30000000005</v>
      </c>
      <c r="X1451" s="7">
        <v>1079576.8999999999</v>
      </c>
      <c r="Y1451" s="7">
        <v>649876</v>
      </c>
      <c r="Z1451" s="8">
        <v>884992.1</v>
      </c>
      <c r="AA1451" s="27">
        <v>1408227.6</v>
      </c>
      <c r="AB1451" s="7">
        <v>1133678.5</v>
      </c>
      <c r="AC1451" s="7">
        <v>925574.6</v>
      </c>
      <c r="AD1451" s="7">
        <v>591172.56000000006</v>
      </c>
      <c r="AE1451" s="7">
        <v>753460.4</v>
      </c>
      <c r="AF1451" s="8">
        <v>775135.9</v>
      </c>
      <c r="AG1451" s="7">
        <v>1240909.8999999999</v>
      </c>
      <c r="AH1451" s="7">
        <v>831040.5</v>
      </c>
      <c r="AI1451" s="7">
        <v>797504.9</v>
      </c>
      <c r="AJ1451" s="7">
        <v>808154.6</v>
      </c>
      <c r="AK1451" s="7">
        <v>813456.1</v>
      </c>
      <c r="AL1451" s="8">
        <v>1217473.8999999999</v>
      </c>
      <c r="AM1451" s="17">
        <v>2.1635873386225701E-2</v>
      </c>
      <c r="AN1451" s="2">
        <f t="shared" si="271"/>
        <v>569043.57499999995</v>
      </c>
      <c r="AO1451" s="2">
        <f t="shared" si="272"/>
        <v>711961.5</v>
      </c>
      <c r="AP1451" s="2">
        <f t="shared" si="273"/>
        <v>762881.97</v>
      </c>
      <c r="AQ1451" s="2">
        <f t="shared" si="274"/>
        <v>979602.60000000009</v>
      </c>
      <c r="AR1451" s="2">
        <f t="shared" si="275"/>
        <v>850355.25</v>
      </c>
      <c r="AS1451" s="2">
        <f t="shared" si="276"/>
        <v>822248.3</v>
      </c>
      <c r="AT1451" s="2">
        <f t="shared" si="277"/>
        <v>782682.19916666672</v>
      </c>
      <c r="AU1451">
        <f t="shared" si="278"/>
        <v>138533.52699625134</v>
      </c>
      <c r="AV1451">
        <f t="shared" si="279"/>
        <v>-1.5421438318858924</v>
      </c>
      <c r="AW1451" t="str">
        <f t="shared" si="270"/>
        <v>sp|P47224|MSS4_HUMAN</v>
      </c>
      <c r="AX1451" s="20">
        <f t="shared" si="280"/>
        <v>0</v>
      </c>
      <c r="AY1451" s="21">
        <f t="shared" si="281"/>
        <v>1.0316486420205511</v>
      </c>
      <c r="AZ1451" s="21">
        <f t="shared" si="281"/>
        <v>1.3992164871774702</v>
      </c>
      <c r="BA1451" s="21">
        <f t="shared" si="281"/>
        <v>2.9636076832946703</v>
      </c>
      <c r="BB1451" s="21">
        <f t="shared" si="281"/>
        <v>2.0306396660760124</v>
      </c>
      <c r="BC1451" s="22">
        <f t="shared" si="281"/>
        <v>1.8277505127466487</v>
      </c>
      <c r="BD1451" s="22"/>
    </row>
    <row r="1452" spans="1:56" x14ac:dyDescent="0.2">
      <c r="A1452" s="1">
        <v>1448</v>
      </c>
      <c r="B1452" s="3" t="s">
        <v>1500</v>
      </c>
      <c r="C1452" s="27">
        <v>2563369.7999999998</v>
      </c>
      <c r="D1452" s="7">
        <v>2806016</v>
      </c>
      <c r="E1452" s="7">
        <v>1568956.6</v>
      </c>
      <c r="F1452" s="7">
        <v>1917694.5</v>
      </c>
      <c r="G1452" s="7">
        <v>1913055.6</v>
      </c>
      <c r="H1452" s="8">
        <v>2661433</v>
      </c>
      <c r="I1452" s="27">
        <v>2383052.2000000002</v>
      </c>
      <c r="J1452" s="7">
        <v>2735899.5</v>
      </c>
      <c r="K1452" s="7">
        <v>2345914.2000000002</v>
      </c>
      <c r="L1452" s="7">
        <v>3185877.2</v>
      </c>
      <c r="M1452" s="7">
        <v>2627796.5</v>
      </c>
      <c r="N1452" s="8">
        <v>2127839</v>
      </c>
      <c r="O1452" s="27">
        <v>1994445.5</v>
      </c>
      <c r="P1452" s="7">
        <v>2871617.2</v>
      </c>
      <c r="Q1452" s="7">
        <v>3519528</v>
      </c>
      <c r="R1452" s="7">
        <v>2898328</v>
      </c>
      <c r="S1452" s="7">
        <v>2917441.2</v>
      </c>
      <c r="T1452" s="8">
        <v>2815049</v>
      </c>
      <c r="U1452" s="27">
        <v>4117439.2</v>
      </c>
      <c r="V1452" s="7">
        <v>3084956.2</v>
      </c>
      <c r="W1452" s="7">
        <v>2390349</v>
      </c>
      <c r="X1452" s="7">
        <v>3184497.5</v>
      </c>
      <c r="Y1452" s="7">
        <v>2692340.8</v>
      </c>
      <c r="Z1452" s="8">
        <v>2327794.5</v>
      </c>
      <c r="AA1452" s="27">
        <v>3462576.5</v>
      </c>
      <c r="AB1452" s="7">
        <v>2996380.2</v>
      </c>
      <c r="AC1452" s="7">
        <v>3109556.5</v>
      </c>
      <c r="AD1452" s="7">
        <v>2798773</v>
      </c>
      <c r="AE1452" s="7">
        <v>2774124</v>
      </c>
      <c r="AF1452" s="8">
        <v>2530724.7999999998</v>
      </c>
      <c r="AG1452" s="7">
        <v>2606636.7999999998</v>
      </c>
      <c r="AH1452" s="7">
        <v>3933253</v>
      </c>
      <c r="AI1452" s="7">
        <v>3146752.5</v>
      </c>
      <c r="AJ1452" s="7">
        <v>2643042</v>
      </c>
      <c r="AK1452" s="7">
        <v>3007610.5</v>
      </c>
      <c r="AL1452" s="8">
        <v>2377290</v>
      </c>
      <c r="AM1452" s="17">
        <v>2.1635873386225701E-2</v>
      </c>
      <c r="AN1452" s="2">
        <f t="shared" si="271"/>
        <v>2240532.15</v>
      </c>
      <c r="AO1452" s="2">
        <f t="shared" si="272"/>
        <v>2505424.35</v>
      </c>
      <c r="AP1452" s="2">
        <f t="shared" si="273"/>
        <v>2884972.6</v>
      </c>
      <c r="AQ1452" s="2">
        <f t="shared" si="274"/>
        <v>2888648.5</v>
      </c>
      <c r="AR1452" s="2">
        <f t="shared" si="275"/>
        <v>2897576.6</v>
      </c>
      <c r="AS1452" s="2">
        <f t="shared" si="276"/>
        <v>2825326.25</v>
      </c>
      <c r="AT1452" s="2">
        <f t="shared" si="277"/>
        <v>2707080.0749999997</v>
      </c>
      <c r="AU1452">
        <f t="shared" si="278"/>
        <v>273209.05003097677</v>
      </c>
      <c r="AV1452">
        <f t="shared" si="279"/>
        <v>-1.7076591165157307</v>
      </c>
      <c r="AW1452" t="str">
        <f t="shared" si="270"/>
        <v>sp|Q5TA45-3|INT11_HUMAN;sp|Q5TA45-4|INT11_HUMAN;sp|Q5TA45-5|INT11_HUMAN;sp|Q5TA45|INT11_HUMAN</v>
      </c>
      <c r="AX1452" s="20">
        <f t="shared" si="280"/>
        <v>0</v>
      </c>
      <c r="AY1452" s="21">
        <f t="shared" si="281"/>
        <v>0.96955865836057198</v>
      </c>
      <c r="AZ1452" s="21">
        <f t="shared" si="281"/>
        <v>2.3587814895843779</v>
      </c>
      <c r="BA1452" s="21">
        <f t="shared" si="281"/>
        <v>2.3722360219272236</v>
      </c>
      <c r="BB1452" s="21">
        <f t="shared" si="281"/>
        <v>2.4049146612292081</v>
      </c>
      <c r="BC1452" s="22">
        <f t="shared" si="281"/>
        <v>2.1404638679930095</v>
      </c>
      <c r="BD1452" s="22"/>
    </row>
    <row r="1453" spans="1:56" x14ac:dyDescent="0.2">
      <c r="A1453" s="1">
        <v>1449</v>
      </c>
      <c r="B1453" s="3" t="s">
        <v>1501</v>
      </c>
      <c r="C1453" s="27">
        <v>41900000</v>
      </c>
      <c r="D1453" s="7">
        <v>51000000</v>
      </c>
      <c r="E1453" s="7">
        <v>39000000</v>
      </c>
      <c r="F1453" s="7">
        <v>51800000</v>
      </c>
      <c r="G1453" s="7">
        <v>37500000</v>
      </c>
      <c r="H1453" s="8">
        <v>52700000</v>
      </c>
      <c r="I1453" s="27">
        <v>47000000</v>
      </c>
      <c r="J1453" s="7">
        <v>45700000</v>
      </c>
      <c r="K1453" s="7">
        <v>43800000</v>
      </c>
      <c r="L1453" s="7">
        <v>54400000</v>
      </c>
      <c r="M1453" s="7">
        <v>55600000</v>
      </c>
      <c r="N1453" s="8">
        <v>41900000</v>
      </c>
      <c r="O1453" s="27">
        <v>54100000</v>
      </c>
      <c r="P1453" s="7">
        <v>36600000</v>
      </c>
      <c r="Q1453" s="7">
        <v>62000000</v>
      </c>
      <c r="R1453" s="7">
        <v>67800000</v>
      </c>
      <c r="S1453" s="7">
        <v>50800000</v>
      </c>
      <c r="T1453" s="8">
        <v>56900000</v>
      </c>
      <c r="U1453" s="27">
        <v>55900000</v>
      </c>
      <c r="V1453" s="7">
        <v>59800000</v>
      </c>
      <c r="W1453" s="7">
        <v>52800000</v>
      </c>
      <c r="X1453" s="7">
        <v>59100000</v>
      </c>
      <c r="Y1453" s="7">
        <v>72200000</v>
      </c>
      <c r="Z1453" s="8">
        <v>45300000</v>
      </c>
      <c r="AA1453" s="27">
        <v>49100000</v>
      </c>
      <c r="AB1453" s="7">
        <v>52900000</v>
      </c>
      <c r="AC1453" s="7">
        <v>65000000</v>
      </c>
      <c r="AD1453" s="7">
        <v>56700000</v>
      </c>
      <c r="AE1453" s="7">
        <v>55400000</v>
      </c>
      <c r="AF1453" s="8">
        <v>43700000</v>
      </c>
      <c r="AG1453" s="7">
        <v>56700000</v>
      </c>
      <c r="AH1453" s="7">
        <v>52600000</v>
      </c>
      <c r="AI1453" s="7">
        <v>54500000</v>
      </c>
      <c r="AJ1453" s="7">
        <v>84600000</v>
      </c>
      <c r="AK1453" s="7">
        <v>57500000</v>
      </c>
      <c r="AL1453" s="8">
        <v>64500000</v>
      </c>
      <c r="AM1453" s="17">
        <v>2.1649817179855702E-2</v>
      </c>
      <c r="AN1453" s="2">
        <f t="shared" si="271"/>
        <v>46450000</v>
      </c>
      <c r="AO1453" s="2">
        <f t="shared" si="272"/>
        <v>46350000</v>
      </c>
      <c r="AP1453" s="2">
        <f t="shared" si="273"/>
        <v>55500000</v>
      </c>
      <c r="AQ1453" s="2">
        <f t="shared" si="274"/>
        <v>57500000</v>
      </c>
      <c r="AR1453" s="2">
        <f t="shared" si="275"/>
        <v>54150000</v>
      </c>
      <c r="AS1453" s="2">
        <f t="shared" si="276"/>
        <v>57100000</v>
      </c>
      <c r="AT1453" s="2">
        <f t="shared" si="277"/>
        <v>52841666.666666664</v>
      </c>
      <c r="AU1453">
        <f t="shared" si="278"/>
        <v>5130440.2020359486</v>
      </c>
      <c r="AV1453">
        <f t="shared" si="279"/>
        <v>-1.245832017324793</v>
      </c>
      <c r="AW1453" t="str">
        <f t="shared" si="270"/>
        <v>sp|Q86TX2|ACOT1_HUMAN</v>
      </c>
      <c r="AX1453" s="20">
        <f t="shared" si="280"/>
        <v>0</v>
      </c>
      <c r="AY1453" s="21">
        <f t="shared" si="281"/>
        <v>-1.9491504834286077E-2</v>
      </c>
      <c r="AZ1453" s="21">
        <f t="shared" si="281"/>
        <v>1.7639811875029019</v>
      </c>
      <c r="BA1453" s="21">
        <f t="shared" si="281"/>
        <v>2.1538112841886261</v>
      </c>
      <c r="BB1453" s="21">
        <f t="shared" si="281"/>
        <v>1.500845872240038</v>
      </c>
      <c r="BC1453" s="22">
        <f t="shared" si="281"/>
        <v>2.0758452648514814</v>
      </c>
      <c r="BD1453" s="22"/>
    </row>
    <row r="1454" spans="1:56" x14ac:dyDescent="0.2">
      <c r="A1454" s="1">
        <v>1450</v>
      </c>
      <c r="B1454" s="3" t="s">
        <v>1502</v>
      </c>
      <c r="C1454" s="27">
        <v>15500000</v>
      </c>
      <c r="D1454" s="7">
        <v>16200000</v>
      </c>
      <c r="E1454" s="7">
        <v>14300000</v>
      </c>
      <c r="F1454" s="7">
        <v>15000000</v>
      </c>
      <c r="G1454" s="7">
        <v>13700000</v>
      </c>
      <c r="H1454" s="8">
        <v>15200000</v>
      </c>
      <c r="I1454" s="27">
        <v>15800000</v>
      </c>
      <c r="J1454" s="7">
        <v>16200000</v>
      </c>
      <c r="K1454" s="7">
        <v>15300000</v>
      </c>
      <c r="L1454" s="7">
        <v>15800000</v>
      </c>
      <c r="M1454" s="7">
        <v>16300000</v>
      </c>
      <c r="N1454" s="8">
        <v>16100000</v>
      </c>
      <c r="O1454" s="27">
        <v>14600000</v>
      </c>
      <c r="P1454" s="7">
        <v>15900000</v>
      </c>
      <c r="Q1454" s="7">
        <v>16000000</v>
      </c>
      <c r="R1454" s="7">
        <v>14100000</v>
      </c>
      <c r="S1454" s="7">
        <v>17100000</v>
      </c>
      <c r="T1454" s="8">
        <v>16200000</v>
      </c>
      <c r="U1454" s="27">
        <v>15000000</v>
      </c>
      <c r="V1454" s="7">
        <v>18100000</v>
      </c>
      <c r="W1454" s="7">
        <v>18100000</v>
      </c>
      <c r="X1454" s="7">
        <v>14200000</v>
      </c>
      <c r="Y1454" s="7">
        <v>12000000</v>
      </c>
      <c r="Z1454" s="8">
        <v>16000000</v>
      </c>
      <c r="AA1454" s="27">
        <v>15800000</v>
      </c>
      <c r="AB1454" s="7">
        <v>17300000</v>
      </c>
      <c r="AC1454" s="7">
        <v>17300000</v>
      </c>
      <c r="AD1454" s="7">
        <v>16400000</v>
      </c>
      <c r="AE1454" s="7">
        <v>16000000</v>
      </c>
      <c r="AF1454" s="8">
        <v>16800000</v>
      </c>
      <c r="AG1454" s="7">
        <v>17200000</v>
      </c>
      <c r="AH1454" s="7">
        <v>23000000</v>
      </c>
      <c r="AI1454" s="7">
        <v>15200000</v>
      </c>
      <c r="AJ1454" s="7">
        <v>15800000</v>
      </c>
      <c r="AK1454" s="7">
        <v>17900000</v>
      </c>
      <c r="AL1454" s="8">
        <v>16900000</v>
      </c>
      <c r="AM1454" s="17">
        <v>2.1681888740927E-2</v>
      </c>
      <c r="AN1454" s="2">
        <f t="shared" si="271"/>
        <v>15100000</v>
      </c>
      <c r="AO1454" s="2">
        <f t="shared" si="272"/>
        <v>15950000</v>
      </c>
      <c r="AP1454" s="2">
        <f t="shared" si="273"/>
        <v>15950000</v>
      </c>
      <c r="AQ1454" s="2">
        <f t="shared" si="274"/>
        <v>15500000</v>
      </c>
      <c r="AR1454" s="2">
        <f t="shared" si="275"/>
        <v>16600000</v>
      </c>
      <c r="AS1454" s="2">
        <f t="shared" si="276"/>
        <v>17050000</v>
      </c>
      <c r="AT1454" s="2">
        <f t="shared" si="277"/>
        <v>16025000</v>
      </c>
      <c r="AU1454">
        <f t="shared" si="278"/>
        <v>710457.59901629598</v>
      </c>
      <c r="AV1454">
        <f t="shared" si="279"/>
        <v>-1.3019777693711219</v>
      </c>
      <c r="AW1454" t="str">
        <f t="shared" si="270"/>
        <v>sp|P61966|AP1S1_HUMAN</v>
      </c>
      <c r="AX1454" s="20">
        <f t="shared" si="280"/>
        <v>0</v>
      </c>
      <c r="AY1454" s="21">
        <f t="shared" si="281"/>
        <v>1.1964120042869768</v>
      </c>
      <c r="AZ1454" s="21">
        <f t="shared" si="281"/>
        <v>1.1964120042869768</v>
      </c>
      <c r="BA1454" s="21">
        <f t="shared" si="281"/>
        <v>0.56301741378210679</v>
      </c>
      <c r="BB1454" s="21">
        <f t="shared" si="281"/>
        <v>2.1113153016829003</v>
      </c>
      <c r="BC1454" s="22">
        <f t="shared" si="281"/>
        <v>2.7447098921877702</v>
      </c>
      <c r="BD1454" s="22"/>
    </row>
    <row r="1455" spans="1:56" x14ac:dyDescent="0.2">
      <c r="A1455" s="1">
        <v>1451</v>
      </c>
      <c r="B1455" s="3" t="s">
        <v>1503</v>
      </c>
      <c r="C1455" s="27">
        <v>56400000</v>
      </c>
      <c r="D1455" s="7">
        <v>53600000</v>
      </c>
      <c r="E1455" s="7">
        <v>56700000</v>
      </c>
      <c r="F1455" s="7">
        <v>55100000</v>
      </c>
      <c r="G1455" s="7">
        <v>56200000</v>
      </c>
      <c r="H1455" s="8">
        <v>46500000</v>
      </c>
      <c r="I1455" s="27">
        <v>60400000</v>
      </c>
      <c r="J1455" s="7">
        <v>50500000</v>
      </c>
      <c r="K1455" s="7">
        <v>53800000</v>
      </c>
      <c r="L1455" s="7">
        <v>43500000</v>
      </c>
      <c r="M1455" s="7">
        <v>54700000</v>
      </c>
      <c r="N1455" s="8">
        <v>60700000</v>
      </c>
      <c r="O1455" s="27">
        <v>54300000</v>
      </c>
      <c r="P1455" s="7">
        <v>49800000</v>
      </c>
      <c r="Q1455" s="7">
        <v>50200000</v>
      </c>
      <c r="R1455" s="7">
        <v>56200000</v>
      </c>
      <c r="S1455" s="7">
        <v>61700000</v>
      </c>
      <c r="T1455" s="8">
        <v>44100000</v>
      </c>
      <c r="U1455" s="27">
        <v>49700000</v>
      </c>
      <c r="V1455" s="7">
        <v>49500000</v>
      </c>
      <c r="W1455" s="7">
        <v>60400000</v>
      </c>
      <c r="X1455" s="7">
        <v>47200000</v>
      </c>
      <c r="Y1455" s="7">
        <v>53300000</v>
      </c>
      <c r="Z1455" s="8">
        <v>53600000</v>
      </c>
      <c r="AA1455" s="27">
        <v>44000000</v>
      </c>
      <c r="AB1455" s="7">
        <v>47300000</v>
      </c>
      <c r="AC1455" s="7">
        <v>54200000</v>
      </c>
      <c r="AD1455" s="7">
        <v>51300000</v>
      </c>
      <c r="AE1455" s="7">
        <v>50100000</v>
      </c>
      <c r="AF1455" s="8">
        <v>52100000</v>
      </c>
      <c r="AG1455" s="7">
        <v>55300000</v>
      </c>
      <c r="AH1455" s="7">
        <v>46900000</v>
      </c>
      <c r="AI1455" s="7">
        <v>47900000</v>
      </c>
      <c r="AJ1455" s="7">
        <v>49700000</v>
      </c>
      <c r="AK1455" s="7">
        <v>42000000</v>
      </c>
      <c r="AL1455" s="8">
        <v>38100000</v>
      </c>
      <c r="AM1455" s="17">
        <v>2.1743854685878299E-2</v>
      </c>
      <c r="AN1455" s="2">
        <f t="shared" si="271"/>
        <v>55650000</v>
      </c>
      <c r="AO1455" s="2">
        <f t="shared" si="272"/>
        <v>54250000</v>
      </c>
      <c r="AP1455" s="2">
        <f t="shared" si="273"/>
        <v>52250000</v>
      </c>
      <c r="AQ1455" s="2">
        <f t="shared" si="274"/>
        <v>51500000</v>
      </c>
      <c r="AR1455" s="2">
        <f t="shared" si="275"/>
        <v>50700000</v>
      </c>
      <c r="AS1455" s="2">
        <f t="shared" si="276"/>
        <v>47400000</v>
      </c>
      <c r="AT1455" s="2">
        <f t="shared" si="277"/>
        <v>51958333.333333336</v>
      </c>
      <c r="AU1455">
        <f t="shared" si="278"/>
        <v>2882258.9520490114</v>
      </c>
      <c r="AV1455">
        <f t="shared" si="279"/>
        <v>1.2808240786422889</v>
      </c>
      <c r="AW1455" t="str">
        <f t="shared" si="270"/>
        <v>sp|O43660-2|PLRG1_HUMAN;sp|O43660|PLRG1_HUMAN</v>
      </c>
      <c r="AX1455" s="20">
        <f t="shared" si="280"/>
        <v>0</v>
      </c>
      <c r="AY1455" s="21">
        <f t="shared" si="281"/>
        <v>-0.48573012463183896</v>
      </c>
      <c r="AZ1455" s="21">
        <f t="shared" si="281"/>
        <v>-1.1796303026773232</v>
      </c>
      <c r="BA1455" s="21">
        <f t="shared" si="281"/>
        <v>-1.4398428694443799</v>
      </c>
      <c r="BB1455" s="21">
        <f t="shared" si="281"/>
        <v>-1.7174029406625735</v>
      </c>
      <c r="BC1455" s="22">
        <f t="shared" si="281"/>
        <v>-2.8623382344376225</v>
      </c>
      <c r="BD1455" s="22"/>
    </row>
    <row r="1456" spans="1:56" x14ac:dyDescent="0.2">
      <c r="A1456" s="1">
        <v>1452</v>
      </c>
      <c r="B1456" s="3" t="s">
        <v>1504</v>
      </c>
      <c r="C1456" s="27">
        <v>8175224</v>
      </c>
      <c r="D1456" s="7">
        <v>10900000</v>
      </c>
      <c r="E1456" s="7">
        <v>5466648</v>
      </c>
      <c r="F1456" s="7">
        <v>9429269</v>
      </c>
      <c r="G1456" s="7">
        <v>6947813</v>
      </c>
      <c r="H1456" s="8">
        <v>8906936</v>
      </c>
      <c r="I1456" s="27">
        <v>5634166</v>
      </c>
      <c r="J1456" s="7">
        <v>8552592</v>
      </c>
      <c r="K1456" s="7">
        <v>5858725</v>
      </c>
      <c r="L1456" s="7">
        <v>15500000</v>
      </c>
      <c r="M1456" s="7">
        <v>9587672</v>
      </c>
      <c r="N1456" s="8">
        <v>10500000</v>
      </c>
      <c r="O1456" s="27">
        <v>10800000</v>
      </c>
      <c r="P1456" s="7">
        <v>11400000</v>
      </c>
      <c r="Q1456" s="7">
        <v>9383562</v>
      </c>
      <c r="R1456" s="7">
        <v>10800000</v>
      </c>
      <c r="S1456" s="7">
        <v>5818066</v>
      </c>
      <c r="T1456" s="8">
        <v>14000000</v>
      </c>
      <c r="U1456" s="27">
        <v>11700000</v>
      </c>
      <c r="V1456" s="7">
        <v>12800000</v>
      </c>
      <c r="W1456" s="7">
        <v>7454257</v>
      </c>
      <c r="X1456" s="7">
        <v>19800000</v>
      </c>
      <c r="Y1456" s="7">
        <v>9126413</v>
      </c>
      <c r="Z1456" s="8">
        <v>11500000</v>
      </c>
      <c r="AA1456" s="27">
        <v>15200000</v>
      </c>
      <c r="AB1456" s="7">
        <v>12700000</v>
      </c>
      <c r="AC1456" s="7">
        <v>10600000</v>
      </c>
      <c r="AD1456" s="7">
        <v>9568570</v>
      </c>
      <c r="AE1456" s="7">
        <v>10900000</v>
      </c>
      <c r="AF1456" s="8">
        <v>10400000</v>
      </c>
      <c r="AG1456" s="7">
        <v>11900000</v>
      </c>
      <c r="AH1456" s="7">
        <v>14600000</v>
      </c>
      <c r="AI1456" s="7">
        <v>9881317</v>
      </c>
      <c r="AJ1456" s="7">
        <v>12000000</v>
      </c>
      <c r="AK1456" s="7">
        <v>12900000</v>
      </c>
      <c r="AL1456" s="8">
        <v>13600000</v>
      </c>
      <c r="AM1456" s="17">
        <v>2.1751939266340801E-2</v>
      </c>
      <c r="AN1456" s="2">
        <f t="shared" si="271"/>
        <v>8541080</v>
      </c>
      <c r="AO1456" s="2">
        <f t="shared" si="272"/>
        <v>9070132</v>
      </c>
      <c r="AP1456" s="2">
        <f t="shared" si="273"/>
        <v>10800000</v>
      </c>
      <c r="AQ1456" s="2">
        <f t="shared" si="274"/>
        <v>11600000</v>
      </c>
      <c r="AR1456" s="2">
        <f t="shared" si="275"/>
        <v>10750000</v>
      </c>
      <c r="AS1456" s="2">
        <f t="shared" si="276"/>
        <v>12450000</v>
      </c>
      <c r="AT1456" s="2">
        <f t="shared" si="277"/>
        <v>10535202</v>
      </c>
      <c r="AU1456">
        <f t="shared" si="278"/>
        <v>1485897.3705475086</v>
      </c>
      <c r="AV1456">
        <f t="shared" si="279"/>
        <v>-1.3420321211452348</v>
      </c>
      <c r="AW1456" t="str">
        <f t="shared" si="270"/>
        <v>sp|Q96DH6-2|MSI2H_HUMAN</v>
      </c>
      <c r="AX1456" s="20">
        <f t="shared" si="280"/>
        <v>0</v>
      </c>
      <c r="AY1456" s="21">
        <f t="shared" si="281"/>
        <v>0.35604881634931496</v>
      </c>
      <c r="AZ1456" s="21">
        <f t="shared" si="281"/>
        <v>1.5202395836851477</v>
      </c>
      <c r="BA1456" s="21">
        <f t="shared" si="281"/>
        <v>2.0586347756123153</v>
      </c>
      <c r="BB1456" s="21">
        <f t="shared" si="281"/>
        <v>1.4865898841896996</v>
      </c>
      <c r="BC1456" s="22">
        <f t="shared" si="281"/>
        <v>2.6306796670349311</v>
      </c>
      <c r="BD1456" s="22"/>
    </row>
    <row r="1457" spans="1:56" x14ac:dyDescent="0.2">
      <c r="A1457" s="1">
        <v>1453</v>
      </c>
      <c r="B1457" s="3" t="s">
        <v>1505</v>
      </c>
      <c r="C1457" s="27">
        <v>155000000</v>
      </c>
      <c r="D1457" s="7">
        <v>150000000</v>
      </c>
      <c r="E1457" s="7">
        <v>130000000</v>
      </c>
      <c r="F1457" s="7">
        <v>140000000</v>
      </c>
      <c r="G1457" s="7">
        <v>137000000</v>
      </c>
      <c r="H1457" s="8">
        <v>145000000</v>
      </c>
      <c r="I1457" s="27">
        <v>149000000</v>
      </c>
      <c r="J1457" s="7">
        <v>149000000</v>
      </c>
      <c r="K1457" s="7">
        <v>146000000</v>
      </c>
      <c r="L1457" s="7">
        <v>166000000</v>
      </c>
      <c r="M1457" s="7">
        <v>155000000</v>
      </c>
      <c r="N1457" s="8">
        <v>147000000</v>
      </c>
      <c r="O1457" s="27">
        <v>148000000</v>
      </c>
      <c r="P1457" s="7">
        <v>151000000</v>
      </c>
      <c r="Q1457" s="7">
        <v>162000000</v>
      </c>
      <c r="R1457" s="7">
        <v>154000000</v>
      </c>
      <c r="S1457" s="7">
        <v>146000000</v>
      </c>
      <c r="T1457" s="8">
        <v>143000000</v>
      </c>
      <c r="U1457" s="27">
        <v>162000000</v>
      </c>
      <c r="V1457" s="7">
        <v>161000000</v>
      </c>
      <c r="W1457" s="7">
        <v>148000000</v>
      </c>
      <c r="X1457" s="7">
        <v>154000000</v>
      </c>
      <c r="Y1457" s="7">
        <v>156000000</v>
      </c>
      <c r="Z1457" s="8">
        <v>146000000</v>
      </c>
      <c r="AA1457" s="27">
        <v>198000000</v>
      </c>
      <c r="AB1457" s="7">
        <v>170000000</v>
      </c>
      <c r="AC1457" s="7">
        <v>171000000</v>
      </c>
      <c r="AD1457" s="7">
        <v>126000000</v>
      </c>
      <c r="AE1457" s="7">
        <v>155000000</v>
      </c>
      <c r="AF1457" s="8">
        <v>151000000</v>
      </c>
      <c r="AG1457" s="7">
        <v>159000000</v>
      </c>
      <c r="AH1457" s="7">
        <v>175000000</v>
      </c>
      <c r="AI1457" s="7">
        <v>167000000</v>
      </c>
      <c r="AJ1457" s="7">
        <v>150000000</v>
      </c>
      <c r="AK1457" s="7">
        <v>152000000</v>
      </c>
      <c r="AL1457" s="8">
        <v>163000000</v>
      </c>
      <c r="AM1457" s="17">
        <v>2.1766024991049099E-2</v>
      </c>
      <c r="AN1457" s="2">
        <f t="shared" si="271"/>
        <v>142500000</v>
      </c>
      <c r="AO1457" s="2">
        <f t="shared" si="272"/>
        <v>149000000</v>
      </c>
      <c r="AP1457" s="2">
        <f t="shared" si="273"/>
        <v>149500000</v>
      </c>
      <c r="AQ1457" s="2">
        <f t="shared" si="274"/>
        <v>155000000</v>
      </c>
      <c r="AR1457" s="2">
        <f t="shared" si="275"/>
        <v>162500000</v>
      </c>
      <c r="AS1457" s="2">
        <f t="shared" si="276"/>
        <v>161000000</v>
      </c>
      <c r="AT1457" s="2">
        <f t="shared" si="277"/>
        <v>153250000</v>
      </c>
      <c r="AU1457">
        <f t="shared" si="278"/>
        <v>7699025.9124125568</v>
      </c>
      <c r="AV1457">
        <f t="shared" si="279"/>
        <v>-1.3962805324071696</v>
      </c>
      <c r="AW1457" t="str">
        <f t="shared" si="270"/>
        <v>sp|Q13148|TADBP_HUMAN</v>
      </c>
      <c r="AX1457" s="20">
        <f t="shared" si="280"/>
        <v>0</v>
      </c>
      <c r="AY1457" s="21">
        <f t="shared" si="281"/>
        <v>0.84426264750200952</v>
      </c>
      <c r="AZ1457" s="21">
        <f t="shared" si="281"/>
        <v>0.90920592807908718</v>
      </c>
      <c r="BA1457" s="21">
        <f t="shared" si="281"/>
        <v>1.6235820144269415</v>
      </c>
      <c r="BB1457" s="21">
        <f t="shared" si="281"/>
        <v>2.5977312230831062</v>
      </c>
      <c r="BC1457" s="22">
        <f t="shared" si="281"/>
        <v>2.4029013813518736</v>
      </c>
      <c r="BD1457" s="22"/>
    </row>
    <row r="1458" spans="1:56" x14ac:dyDescent="0.2">
      <c r="A1458" s="1">
        <v>1454</v>
      </c>
      <c r="B1458" s="3" t="s">
        <v>1506</v>
      </c>
      <c r="C1458" s="27">
        <v>22900000</v>
      </c>
      <c r="D1458" s="7">
        <v>23400000</v>
      </c>
      <c r="E1458" s="7">
        <v>25900000</v>
      </c>
      <c r="F1458" s="7">
        <v>20500000</v>
      </c>
      <c r="G1458" s="7">
        <v>21900000</v>
      </c>
      <c r="H1458" s="8">
        <v>26700000</v>
      </c>
      <c r="I1458" s="27">
        <v>30500000</v>
      </c>
      <c r="J1458" s="7">
        <v>24300000</v>
      </c>
      <c r="K1458" s="7">
        <v>30000000</v>
      </c>
      <c r="L1458" s="7">
        <v>22400000</v>
      </c>
      <c r="M1458" s="7">
        <v>24100000</v>
      </c>
      <c r="N1458" s="8">
        <v>22700000</v>
      </c>
      <c r="O1458" s="27">
        <v>26300000</v>
      </c>
      <c r="P1458" s="7">
        <v>30300000</v>
      </c>
      <c r="Q1458" s="7">
        <v>30200000</v>
      </c>
      <c r="R1458" s="7">
        <v>28200000</v>
      </c>
      <c r="S1458" s="7">
        <v>25800000</v>
      </c>
      <c r="T1458" s="8">
        <v>33800000</v>
      </c>
      <c r="U1458" s="27">
        <v>27800000</v>
      </c>
      <c r="V1458" s="7">
        <v>28600000</v>
      </c>
      <c r="W1458" s="7">
        <v>29200000</v>
      </c>
      <c r="X1458" s="7">
        <v>29900000</v>
      </c>
      <c r="Y1458" s="7">
        <v>26400000</v>
      </c>
      <c r="Z1458" s="8">
        <v>26000000</v>
      </c>
      <c r="AA1458" s="27">
        <v>27700000</v>
      </c>
      <c r="AB1458" s="7">
        <v>30700000</v>
      </c>
      <c r="AC1458" s="7">
        <v>28300000</v>
      </c>
      <c r="AD1458" s="7">
        <v>29100000</v>
      </c>
      <c r="AE1458" s="7">
        <v>30100000</v>
      </c>
      <c r="AF1458" s="8">
        <v>26400000</v>
      </c>
      <c r="AG1458" s="7">
        <v>28500000</v>
      </c>
      <c r="AH1458" s="7">
        <v>40700000</v>
      </c>
      <c r="AI1458" s="7">
        <v>27900000</v>
      </c>
      <c r="AJ1458" s="7">
        <v>29900000</v>
      </c>
      <c r="AK1458" s="7">
        <v>30900000</v>
      </c>
      <c r="AL1458" s="8">
        <v>20500000</v>
      </c>
      <c r="AM1458" s="17">
        <v>2.1766024991049099E-2</v>
      </c>
      <c r="AN1458" s="2">
        <f t="shared" si="271"/>
        <v>23150000</v>
      </c>
      <c r="AO1458" s="2">
        <f t="shared" si="272"/>
        <v>24200000</v>
      </c>
      <c r="AP1458" s="2">
        <f t="shared" si="273"/>
        <v>29200000</v>
      </c>
      <c r="AQ1458" s="2">
        <f t="shared" si="274"/>
        <v>28200000</v>
      </c>
      <c r="AR1458" s="2">
        <f t="shared" si="275"/>
        <v>28700000</v>
      </c>
      <c r="AS1458" s="2">
        <f t="shared" si="276"/>
        <v>29200000</v>
      </c>
      <c r="AT1458" s="2">
        <f t="shared" si="277"/>
        <v>27108333.333333332</v>
      </c>
      <c r="AU1458">
        <f t="shared" si="278"/>
        <v>2705626.8528137184</v>
      </c>
      <c r="AV1458">
        <f t="shared" si="279"/>
        <v>-1.4630004611378176</v>
      </c>
      <c r="AW1458" t="str">
        <f t="shared" si="270"/>
        <v>sp|Q13601|KRR1_HUMAN</v>
      </c>
      <c r="AX1458" s="20">
        <f t="shared" si="280"/>
        <v>0</v>
      </c>
      <c r="AY1458" s="21">
        <f t="shared" si="281"/>
        <v>0.38808012232287381</v>
      </c>
      <c r="AZ1458" s="21">
        <f t="shared" si="281"/>
        <v>2.2360807048127493</v>
      </c>
      <c r="BA1458" s="21">
        <f t="shared" si="281"/>
        <v>1.8664805883147741</v>
      </c>
      <c r="BB1458" s="21">
        <f t="shared" si="281"/>
        <v>2.0512806465637619</v>
      </c>
      <c r="BC1458" s="22">
        <f t="shared" si="281"/>
        <v>2.2360807048127493</v>
      </c>
      <c r="BD1458" s="22"/>
    </row>
    <row r="1459" spans="1:56" x14ac:dyDescent="0.2">
      <c r="A1459" s="1">
        <v>1455</v>
      </c>
      <c r="B1459" s="3" t="s">
        <v>1507</v>
      </c>
      <c r="C1459" s="27">
        <v>7270189</v>
      </c>
      <c r="D1459" s="7">
        <v>8504677</v>
      </c>
      <c r="E1459" s="7">
        <v>5061267</v>
      </c>
      <c r="F1459" s="7">
        <v>6254583.5</v>
      </c>
      <c r="G1459" s="7">
        <v>5263684</v>
      </c>
      <c r="H1459" s="8">
        <v>4989399</v>
      </c>
      <c r="I1459" s="27">
        <v>5624864.5</v>
      </c>
      <c r="J1459" s="7">
        <v>7178295</v>
      </c>
      <c r="K1459" s="7">
        <v>5203874</v>
      </c>
      <c r="L1459" s="7">
        <v>8294162</v>
      </c>
      <c r="M1459" s="7">
        <v>7266297.5</v>
      </c>
      <c r="N1459" s="8">
        <v>7120544.5</v>
      </c>
      <c r="O1459" s="27">
        <v>7583017</v>
      </c>
      <c r="P1459" s="7">
        <v>6676793</v>
      </c>
      <c r="Q1459" s="7">
        <v>11100000</v>
      </c>
      <c r="R1459" s="7">
        <v>6917035.5</v>
      </c>
      <c r="S1459" s="7">
        <v>5046465</v>
      </c>
      <c r="T1459" s="8">
        <v>7733225</v>
      </c>
      <c r="U1459" s="27">
        <v>8619984</v>
      </c>
      <c r="V1459" s="7">
        <v>7206812</v>
      </c>
      <c r="W1459" s="7">
        <v>6292069.5</v>
      </c>
      <c r="X1459" s="7">
        <v>7692762</v>
      </c>
      <c r="Y1459" s="7">
        <v>5636638.5</v>
      </c>
      <c r="Z1459" s="8">
        <v>7417637</v>
      </c>
      <c r="AA1459" s="27">
        <v>10800000</v>
      </c>
      <c r="AB1459" s="7">
        <v>7418690</v>
      </c>
      <c r="AC1459" s="7">
        <v>7175322</v>
      </c>
      <c r="AD1459" s="7">
        <v>6959535</v>
      </c>
      <c r="AE1459" s="7">
        <v>9258963</v>
      </c>
      <c r="AF1459" s="8">
        <v>7948837.5</v>
      </c>
      <c r="AG1459" s="7">
        <v>7924702.5</v>
      </c>
      <c r="AH1459" s="7">
        <v>8425734</v>
      </c>
      <c r="AI1459" s="7">
        <v>7501882</v>
      </c>
      <c r="AJ1459" s="7">
        <v>8496548</v>
      </c>
      <c r="AK1459" s="7">
        <v>9431485</v>
      </c>
      <c r="AL1459" s="8">
        <v>7780068</v>
      </c>
      <c r="AM1459" s="17">
        <v>2.1766024991049099E-2</v>
      </c>
      <c r="AN1459" s="2">
        <f t="shared" si="271"/>
        <v>5759133.75</v>
      </c>
      <c r="AO1459" s="2">
        <f t="shared" si="272"/>
        <v>7149419.75</v>
      </c>
      <c r="AP1459" s="2">
        <f t="shared" si="273"/>
        <v>7250026.25</v>
      </c>
      <c r="AQ1459" s="2">
        <f t="shared" si="274"/>
        <v>7312224.5</v>
      </c>
      <c r="AR1459" s="2">
        <f t="shared" si="275"/>
        <v>7683763.75</v>
      </c>
      <c r="AS1459" s="2">
        <f t="shared" si="276"/>
        <v>8175218.25</v>
      </c>
      <c r="AT1459" s="2">
        <f t="shared" si="277"/>
        <v>7221631.041666667</v>
      </c>
      <c r="AU1459">
        <f t="shared" si="278"/>
        <v>809446.90565027948</v>
      </c>
      <c r="AV1459">
        <f t="shared" si="279"/>
        <v>-1.8067859441525089</v>
      </c>
      <c r="AW1459" t="str">
        <f t="shared" si="270"/>
        <v>sp|Q15527|SURF2_HUMAN</v>
      </c>
      <c r="AX1459" s="20">
        <f t="shared" si="280"/>
        <v>0</v>
      </c>
      <c r="AY1459" s="21">
        <f t="shared" si="281"/>
        <v>1.7175752854142992</v>
      </c>
      <c r="AZ1459" s="21">
        <f t="shared" si="281"/>
        <v>1.8418657105153458</v>
      </c>
      <c r="BA1459" s="21">
        <f t="shared" si="281"/>
        <v>1.9187061426250123</v>
      </c>
      <c r="BB1459" s="21">
        <f t="shared" si="281"/>
        <v>2.3777099974875116</v>
      </c>
      <c r="BC1459" s="22">
        <f t="shared" si="281"/>
        <v>2.9848585288728824</v>
      </c>
      <c r="BD1459" s="22"/>
    </row>
    <row r="1460" spans="1:56" x14ac:dyDescent="0.2">
      <c r="A1460" s="1">
        <v>1456</v>
      </c>
      <c r="B1460" s="3" t="s">
        <v>1508</v>
      </c>
      <c r="C1460" s="27">
        <v>1369796.2</v>
      </c>
      <c r="D1460" s="7">
        <v>1697237.9</v>
      </c>
      <c r="E1460" s="7">
        <v>1247532.5</v>
      </c>
      <c r="F1460" s="7">
        <v>1282136.2</v>
      </c>
      <c r="G1460" s="7">
        <v>1441313.1</v>
      </c>
      <c r="H1460" s="8">
        <v>1557476.1</v>
      </c>
      <c r="I1460" s="27">
        <v>1226579</v>
      </c>
      <c r="J1460" s="7">
        <v>1405520.9</v>
      </c>
      <c r="K1460" s="7">
        <v>1161900.8</v>
      </c>
      <c r="L1460" s="7">
        <v>1616638.2</v>
      </c>
      <c r="M1460" s="7">
        <v>1430445.2</v>
      </c>
      <c r="N1460" s="8">
        <v>1306128.8</v>
      </c>
      <c r="O1460" s="27">
        <v>1362427.9</v>
      </c>
      <c r="P1460" s="7">
        <v>1309536.6000000001</v>
      </c>
      <c r="Q1460" s="7">
        <v>1373490</v>
      </c>
      <c r="R1460" s="7">
        <v>1613277.4</v>
      </c>
      <c r="S1460" s="7">
        <v>1218233.3999999999</v>
      </c>
      <c r="T1460" s="8">
        <v>1124480.2</v>
      </c>
      <c r="U1460" s="27">
        <v>1308239.8</v>
      </c>
      <c r="V1460" s="7">
        <v>1221502.3999999999</v>
      </c>
      <c r="W1460" s="7">
        <v>1231008.8</v>
      </c>
      <c r="X1460" s="7">
        <v>1099715.3999999999</v>
      </c>
      <c r="Y1460" s="7">
        <v>1557195.4</v>
      </c>
      <c r="Z1460" s="8">
        <v>1275814.5</v>
      </c>
      <c r="AA1460" s="27">
        <v>1379994.2</v>
      </c>
      <c r="AB1460" s="7">
        <v>1151249.5</v>
      </c>
      <c r="AC1460" s="7">
        <v>1338003.5</v>
      </c>
      <c r="AD1460" s="7">
        <v>1034515.8</v>
      </c>
      <c r="AE1460" s="7">
        <v>1104696.6000000001</v>
      </c>
      <c r="AF1460" s="8">
        <v>1263428.8999999999</v>
      </c>
      <c r="AG1460" s="7">
        <v>1390968.5</v>
      </c>
      <c r="AH1460" s="7">
        <v>1158113.6000000001</v>
      </c>
      <c r="AI1460" s="7">
        <v>1229829.8</v>
      </c>
      <c r="AJ1460" s="7">
        <v>1290517.3999999999</v>
      </c>
      <c r="AK1460" s="7">
        <v>1131043.8</v>
      </c>
      <c r="AL1460" s="8">
        <v>1210072</v>
      </c>
      <c r="AM1460" s="17">
        <v>2.1766024991049099E-2</v>
      </c>
      <c r="AN1460" s="2">
        <f t="shared" si="271"/>
        <v>1405554.65</v>
      </c>
      <c r="AO1460" s="2">
        <f t="shared" si="272"/>
        <v>1355824.85</v>
      </c>
      <c r="AP1460" s="2">
        <f t="shared" si="273"/>
        <v>1335982.25</v>
      </c>
      <c r="AQ1460" s="2">
        <f t="shared" si="274"/>
        <v>1253411.6499999999</v>
      </c>
      <c r="AR1460" s="2">
        <f t="shared" si="275"/>
        <v>1207339.2</v>
      </c>
      <c r="AS1460" s="2">
        <f t="shared" si="276"/>
        <v>1219950.8999999999</v>
      </c>
      <c r="AT1460" s="2">
        <f t="shared" si="277"/>
        <v>1296343.9166666667</v>
      </c>
      <c r="AU1460">
        <f t="shared" si="278"/>
        <v>80792.419545819212</v>
      </c>
      <c r="AV1460">
        <f t="shared" si="279"/>
        <v>1.3517448041198628</v>
      </c>
      <c r="AW1460" t="str">
        <f t="shared" si="270"/>
        <v>sp|Q6QNY0|BL1S3_HUMAN</v>
      </c>
      <c r="AX1460" s="20">
        <f t="shared" si="280"/>
        <v>0</v>
      </c>
      <c r="AY1460" s="21">
        <f t="shared" si="281"/>
        <v>-0.6155255688536091</v>
      </c>
      <c r="AZ1460" s="21">
        <f t="shared" si="281"/>
        <v>-0.86112534308424593</v>
      </c>
      <c r="BA1460" s="21">
        <f t="shared" si="281"/>
        <v>-1.8831345917758566</v>
      </c>
      <c r="BB1460" s="21">
        <f t="shared" si="281"/>
        <v>-2.4533916809805092</v>
      </c>
      <c r="BC1460" s="22">
        <f t="shared" si="281"/>
        <v>-2.2972916400249641</v>
      </c>
      <c r="BD1460" s="22"/>
    </row>
    <row r="1461" spans="1:56" x14ac:dyDescent="0.2">
      <c r="A1461" s="1">
        <v>1457</v>
      </c>
      <c r="B1461" s="3" t="s">
        <v>1509</v>
      </c>
      <c r="C1461" s="27">
        <v>30900000</v>
      </c>
      <c r="D1461" s="7">
        <v>35400000</v>
      </c>
      <c r="E1461" s="7">
        <v>31400000</v>
      </c>
      <c r="F1461" s="7">
        <v>33800000</v>
      </c>
      <c r="G1461" s="7">
        <v>31700000</v>
      </c>
      <c r="H1461" s="8">
        <v>29200000</v>
      </c>
      <c r="I1461" s="27">
        <v>32600000</v>
      </c>
      <c r="J1461" s="7">
        <v>24700000</v>
      </c>
      <c r="K1461" s="7">
        <v>34900000</v>
      </c>
      <c r="L1461" s="7">
        <v>23000000</v>
      </c>
      <c r="M1461" s="7">
        <v>29400000</v>
      </c>
      <c r="N1461" s="8">
        <v>36700000</v>
      </c>
      <c r="O1461" s="27">
        <v>30700000</v>
      </c>
      <c r="P1461" s="7">
        <v>35400000</v>
      </c>
      <c r="Q1461" s="7">
        <v>35300000</v>
      </c>
      <c r="R1461" s="7">
        <v>32600000</v>
      </c>
      <c r="S1461" s="7">
        <v>33400000</v>
      </c>
      <c r="T1461" s="8">
        <v>30900000</v>
      </c>
      <c r="U1461" s="27">
        <v>30800000</v>
      </c>
      <c r="V1461" s="7">
        <v>31100000</v>
      </c>
      <c r="W1461" s="7">
        <v>32800000</v>
      </c>
      <c r="X1461" s="7">
        <v>26800000</v>
      </c>
      <c r="Y1461" s="7">
        <v>34900000</v>
      </c>
      <c r="Z1461" s="8">
        <v>28100000</v>
      </c>
      <c r="AA1461" s="27">
        <v>29500000</v>
      </c>
      <c r="AB1461" s="7">
        <v>28000000</v>
      </c>
      <c r="AC1461" s="7">
        <v>27200000</v>
      </c>
      <c r="AD1461" s="7">
        <v>29800000</v>
      </c>
      <c r="AE1461" s="7">
        <v>31400000</v>
      </c>
      <c r="AF1461" s="8">
        <v>28200000</v>
      </c>
      <c r="AG1461" s="7">
        <v>28200000</v>
      </c>
      <c r="AH1461" s="7">
        <v>30100000</v>
      </c>
      <c r="AI1461" s="7">
        <v>29200000</v>
      </c>
      <c r="AJ1461" s="7">
        <v>26000000</v>
      </c>
      <c r="AK1461" s="7">
        <v>29800000</v>
      </c>
      <c r="AL1461" s="8">
        <v>19600000</v>
      </c>
      <c r="AM1461" s="17">
        <v>2.1766024991049099E-2</v>
      </c>
      <c r="AN1461" s="2">
        <f t="shared" si="271"/>
        <v>31550000</v>
      </c>
      <c r="AO1461" s="2">
        <f t="shared" si="272"/>
        <v>31000000</v>
      </c>
      <c r="AP1461" s="2">
        <f t="shared" si="273"/>
        <v>33000000</v>
      </c>
      <c r="AQ1461" s="2">
        <f t="shared" si="274"/>
        <v>30950000</v>
      </c>
      <c r="AR1461" s="2">
        <f t="shared" si="275"/>
        <v>28850000</v>
      </c>
      <c r="AS1461" s="2">
        <f t="shared" si="276"/>
        <v>28700000</v>
      </c>
      <c r="AT1461" s="2">
        <f t="shared" si="277"/>
        <v>30675000</v>
      </c>
      <c r="AU1461">
        <f t="shared" si="278"/>
        <v>1648256.6547719443</v>
      </c>
      <c r="AV1461">
        <f t="shared" si="279"/>
        <v>0.53086392672327265</v>
      </c>
      <c r="AW1461" t="str">
        <f t="shared" si="270"/>
        <v>sp|Q15054|DPOD3_HUMAN</v>
      </c>
      <c r="AX1461" s="20">
        <f t="shared" si="280"/>
        <v>0</v>
      </c>
      <c r="AY1461" s="21">
        <f t="shared" si="281"/>
        <v>-0.33368589679748561</v>
      </c>
      <c r="AZ1461" s="21">
        <f t="shared" si="281"/>
        <v>0.8797173642842806</v>
      </c>
      <c r="BA1461" s="21">
        <f t="shared" si="281"/>
        <v>-0.36402097832452984</v>
      </c>
      <c r="BB1461" s="21">
        <f t="shared" si="281"/>
        <v>-1.6380944024603843</v>
      </c>
      <c r="BC1461" s="22">
        <f t="shared" si="281"/>
        <v>-1.7290996470415168</v>
      </c>
      <c r="BD1461" s="22"/>
    </row>
    <row r="1462" spans="1:56" x14ac:dyDescent="0.2">
      <c r="A1462" s="1">
        <v>1458</v>
      </c>
      <c r="B1462" s="3" t="s">
        <v>1510</v>
      </c>
      <c r="C1462" s="27">
        <v>21200000</v>
      </c>
      <c r="D1462" s="7">
        <v>20000000</v>
      </c>
      <c r="E1462" s="7">
        <v>19800000</v>
      </c>
      <c r="F1462" s="7">
        <v>20000000</v>
      </c>
      <c r="G1462" s="7">
        <v>19100000</v>
      </c>
      <c r="H1462" s="8">
        <v>19600000</v>
      </c>
      <c r="I1462" s="27">
        <v>21600000</v>
      </c>
      <c r="J1462" s="7">
        <v>17900000</v>
      </c>
      <c r="K1462" s="7">
        <v>19700000</v>
      </c>
      <c r="L1462" s="7">
        <v>16100000</v>
      </c>
      <c r="M1462" s="7">
        <v>17900000</v>
      </c>
      <c r="N1462" s="8">
        <v>17800000</v>
      </c>
      <c r="O1462" s="27">
        <v>22400000</v>
      </c>
      <c r="P1462" s="7">
        <v>21600000</v>
      </c>
      <c r="Q1462" s="7">
        <v>21100000</v>
      </c>
      <c r="R1462" s="7">
        <v>18600000</v>
      </c>
      <c r="S1462" s="7">
        <v>17600000</v>
      </c>
      <c r="T1462" s="8">
        <v>18200000</v>
      </c>
      <c r="U1462" s="27">
        <v>19600000</v>
      </c>
      <c r="V1462" s="7">
        <v>19700000</v>
      </c>
      <c r="W1462" s="7">
        <v>19600000</v>
      </c>
      <c r="X1462" s="7">
        <v>15600000</v>
      </c>
      <c r="Y1462" s="7">
        <v>19400000</v>
      </c>
      <c r="Z1462" s="8">
        <v>16200000</v>
      </c>
      <c r="AA1462" s="27">
        <v>16900000</v>
      </c>
      <c r="AB1462" s="7">
        <v>18900000</v>
      </c>
      <c r="AC1462" s="7">
        <v>18900000</v>
      </c>
      <c r="AD1462" s="7">
        <v>18600000</v>
      </c>
      <c r="AE1462" s="7">
        <v>16400000</v>
      </c>
      <c r="AF1462" s="8">
        <v>16000000</v>
      </c>
      <c r="AG1462" s="7">
        <v>20000000</v>
      </c>
      <c r="AH1462" s="7">
        <v>18700000</v>
      </c>
      <c r="AI1462" s="7">
        <v>16800000</v>
      </c>
      <c r="AJ1462" s="7">
        <v>16600000</v>
      </c>
      <c r="AK1462" s="7">
        <v>17800000</v>
      </c>
      <c r="AL1462" s="8">
        <v>11100000</v>
      </c>
      <c r="AM1462" s="17">
        <v>2.1776533620327599E-2</v>
      </c>
      <c r="AN1462" s="2">
        <f t="shared" si="271"/>
        <v>19900000</v>
      </c>
      <c r="AO1462" s="2">
        <f t="shared" si="272"/>
        <v>17900000</v>
      </c>
      <c r="AP1462" s="2">
        <f t="shared" si="273"/>
        <v>19850000</v>
      </c>
      <c r="AQ1462" s="2">
        <f t="shared" si="274"/>
        <v>19500000</v>
      </c>
      <c r="AR1462" s="2">
        <f t="shared" si="275"/>
        <v>17750000</v>
      </c>
      <c r="AS1462" s="2">
        <f t="shared" si="276"/>
        <v>17300000</v>
      </c>
      <c r="AT1462" s="2">
        <f t="shared" si="277"/>
        <v>18700000</v>
      </c>
      <c r="AU1462">
        <f t="shared" si="278"/>
        <v>1175159.5636338072</v>
      </c>
      <c r="AV1462">
        <f t="shared" si="279"/>
        <v>1.0211379264015701</v>
      </c>
      <c r="AW1462" t="str">
        <f t="shared" si="270"/>
        <v>sp|O15031|PLXB2_HUMAN</v>
      </c>
      <c r="AX1462" s="20">
        <f t="shared" si="280"/>
        <v>0</v>
      </c>
      <c r="AY1462" s="21">
        <f t="shared" si="281"/>
        <v>-1.7018965440026168</v>
      </c>
      <c r="AZ1462" s="21">
        <f t="shared" si="281"/>
        <v>-4.2547413600065309E-2</v>
      </c>
      <c r="BA1462" s="21">
        <f t="shared" si="281"/>
        <v>-0.34037930880052325</v>
      </c>
      <c r="BB1462" s="21">
        <f t="shared" si="281"/>
        <v>-1.8295387848028133</v>
      </c>
      <c r="BC1462" s="22">
        <f t="shared" si="281"/>
        <v>-2.2124655072034018</v>
      </c>
      <c r="BD1462" s="22"/>
    </row>
    <row r="1463" spans="1:56" x14ac:dyDescent="0.2">
      <c r="A1463" s="1">
        <v>1459</v>
      </c>
      <c r="B1463" s="3" t="s">
        <v>1511</v>
      </c>
      <c r="C1463" s="27">
        <v>146000000</v>
      </c>
      <c r="D1463" s="7">
        <v>166000000</v>
      </c>
      <c r="E1463" s="7">
        <v>149000000</v>
      </c>
      <c r="F1463" s="7">
        <v>151000000</v>
      </c>
      <c r="G1463" s="7">
        <v>147000000</v>
      </c>
      <c r="H1463" s="8">
        <v>163000000</v>
      </c>
      <c r="I1463" s="27">
        <v>155000000</v>
      </c>
      <c r="J1463" s="7">
        <v>162000000</v>
      </c>
      <c r="K1463" s="7">
        <v>159000000</v>
      </c>
      <c r="L1463" s="7">
        <v>163000000</v>
      </c>
      <c r="M1463" s="7">
        <v>158000000</v>
      </c>
      <c r="N1463" s="8">
        <v>151000000</v>
      </c>
      <c r="O1463" s="27">
        <v>161000000</v>
      </c>
      <c r="P1463" s="7">
        <v>170000000</v>
      </c>
      <c r="Q1463" s="7">
        <v>161000000</v>
      </c>
      <c r="R1463" s="7">
        <v>152000000</v>
      </c>
      <c r="S1463" s="7">
        <v>147000000</v>
      </c>
      <c r="T1463" s="8">
        <v>155000000</v>
      </c>
      <c r="U1463" s="27">
        <v>182000000</v>
      </c>
      <c r="V1463" s="7">
        <v>153000000</v>
      </c>
      <c r="W1463" s="7">
        <v>171000000</v>
      </c>
      <c r="X1463" s="7">
        <v>170000000</v>
      </c>
      <c r="Y1463" s="7">
        <v>161000000</v>
      </c>
      <c r="Z1463" s="8">
        <v>153000000</v>
      </c>
      <c r="AA1463" s="27">
        <v>162000000</v>
      </c>
      <c r="AB1463" s="7">
        <v>184000000</v>
      </c>
      <c r="AC1463" s="7">
        <v>183000000</v>
      </c>
      <c r="AD1463" s="7">
        <v>158000000</v>
      </c>
      <c r="AE1463" s="7">
        <v>155000000</v>
      </c>
      <c r="AF1463" s="8">
        <v>165000000</v>
      </c>
      <c r="AG1463" s="7">
        <v>174000000</v>
      </c>
      <c r="AH1463" s="7">
        <v>165000000</v>
      </c>
      <c r="AI1463" s="7">
        <v>173000000</v>
      </c>
      <c r="AJ1463" s="7">
        <v>155000000</v>
      </c>
      <c r="AK1463" s="7">
        <v>160000000</v>
      </c>
      <c r="AL1463" s="8">
        <v>152000000</v>
      </c>
      <c r="AM1463" s="17">
        <v>2.1815935766990702E-2</v>
      </c>
      <c r="AN1463" s="2">
        <f t="shared" si="271"/>
        <v>150000000</v>
      </c>
      <c r="AO1463" s="2">
        <f t="shared" si="272"/>
        <v>158500000</v>
      </c>
      <c r="AP1463" s="2">
        <f t="shared" si="273"/>
        <v>158000000</v>
      </c>
      <c r="AQ1463" s="2">
        <f t="shared" si="274"/>
        <v>165500000</v>
      </c>
      <c r="AR1463" s="2">
        <f t="shared" si="275"/>
        <v>163500000</v>
      </c>
      <c r="AS1463" s="2">
        <f t="shared" si="276"/>
        <v>162500000</v>
      </c>
      <c r="AT1463" s="2">
        <f t="shared" si="277"/>
        <v>159666666.66666666</v>
      </c>
      <c r="AU1463">
        <f t="shared" si="278"/>
        <v>5555777.7733335113</v>
      </c>
      <c r="AV1463">
        <f t="shared" si="279"/>
        <v>-1.7399304041757198</v>
      </c>
      <c r="AW1463" t="str">
        <f t="shared" si="270"/>
        <v>sp|Q15691|MARE1_HUMAN</v>
      </c>
      <c r="AX1463" s="20">
        <f t="shared" si="280"/>
        <v>0</v>
      </c>
      <c r="AY1463" s="21">
        <f t="shared" si="281"/>
        <v>1.5299388036717552</v>
      </c>
      <c r="AZ1463" s="21">
        <f t="shared" si="281"/>
        <v>1.4399424034557695</v>
      </c>
      <c r="BA1463" s="21">
        <f t="shared" si="281"/>
        <v>2.7898884066955536</v>
      </c>
      <c r="BB1463" s="21">
        <f t="shared" si="281"/>
        <v>2.429902805831611</v>
      </c>
      <c r="BC1463" s="22">
        <f t="shared" si="281"/>
        <v>2.2499100053996397</v>
      </c>
      <c r="BD1463" s="22"/>
    </row>
    <row r="1464" spans="1:56" x14ac:dyDescent="0.2">
      <c r="A1464" s="1">
        <v>1460</v>
      </c>
      <c r="B1464" s="3" t="s">
        <v>1512</v>
      </c>
      <c r="C1464" s="27">
        <v>985887.25</v>
      </c>
      <c r="D1464" s="7">
        <v>845247.4</v>
      </c>
      <c r="E1464" s="7">
        <v>547760.06000000006</v>
      </c>
      <c r="F1464" s="7">
        <v>719347</v>
      </c>
      <c r="G1464" s="7">
        <v>765705</v>
      </c>
      <c r="H1464" s="8">
        <v>643605.5</v>
      </c>
      <c r="I1464" s="27">
        <v>741580.6</v>
      </c>
      <c r="J1464" s="7">
        <v>353148.44</v>
      </c>
      <c r="K1464" s="7">
        <v>1167560.8</v>
      </c>
      <c r="L1464" s="7">
        <v>321201.38</v>
      </c>
      <c r="M1464" s="7">
        <v>493691.72</v>
      </c>
      <c r="N1464" s="8">
        <v>1289562.6000000001</v>
      </c>
      <c r="O1464" s="27">
        <v>925353.3</v>
      </c>
      <c r="P1464" s="7">
        <v>775500.75</v>
      </c>
      <c r="Q1464" s="7">
        <v>809035.1</v>
      </c>
      <c r="R1464" s="7">
        <v>893186.5</v>
      </c>
      <c r="S1464" s="7">
        <v>1373925.9</v>
      </c>
      <c r="T1464" s="8">
        <v>1044694.9</v>
      </c>
      <c r="U1464" s="27">
        <v>1087910.1000000001</v>
      </c>
      <c r="V1464" s="7">
        <v>854369</v>
      </c>
      <c r="W1464" s="7">
        <v>937596.6</v>
      </c>
      <c r="X1464" s="7">
        <v>1127992.2</v>
      </c>
      <c r="Y1464" s="7">
        <v>1339376.8</v>
      </c>
      <c r="Z1464" s="8">
        <v>864219.4</v>
      </c>
      <c r="AA1464" s="27">
        <v>896062.9</v>
      </c>
      <c r="AB1464" s="7">
        <v>958642.25</v>
      </c>
      <c r="AC1464" s="7">
        <v>751536.5</v>
      </c>
      <c r="AD1464" s="7">
        <v>1066183.1000000001</v>
      </c>
      <c r="AE1464" s="7">
        <v>920392.2</v>
      </c>
      <c r="AF1464" s="8">
        <v>953036.9</v>
      </c>
      <c r="AG1464" s="7">
        <v>801279.1</v>
      </c>
      <c r="AH1464" s="7">
        <v>824735.25</v>
      </c>
      <c r="AI1464" s="7">
        <v>751777.75</v>
      </c>
      <c r="AJ1464" s="7">
        <v>662385.80000000005</v>
      </c>
      <c r="AK1464" s="7">
        <v>869704.75</v>
      </c>
      <c r="AL1464" s="8">
        <v>304771.75</v>
      </c>
      <c r="AM1464" s="17">
        <v>2.19696309139472E-2</v>
      </c>
      <c r="AN1464" s="2">
        <f t="shared" si="271"/>
        <v>742526</v>
      </c>
      <c r="AO1464" s="2">
        <f t="shared" si="272"/>
        <v>617636.15999999992</v>
      </c>
      <c r="AP1464" s="2">
        <f t="shared" si="273"/>
        <v>909269.9</v>
      </c>
      <c r="AQ1464" s="2">
        <f t="shared" si="274"/>
        <v>1012753.3500000001</v>
      </c>
      <c r="AR1464" s="2">
        <f t="shared" si="275"/>
        <v>936714.55</v>
      </c>
      <c r="AS1464" s="2">
        <f t="shared" si="276"/>
        <v>776528.42500000005</v>
      </c>
      <c r="AT1464" s="2">
        <f t="shared" si="277"/>
        <v>832571.39749999996</v>
      </c>
      <c r="AU1464">
        <f t="shared" si="278"/>
        <v>146041.18405562468</v>
      </c>
      <c r="AV1464">
        <f t="shared" si="279"/>
        <v>-0.61657537277774432</v>
      </c>
      <c r="AW1464" t="str">
        <f t="shared" si="270"/>
        <v>sp|Q8IWR0|Z3H7A_HUMAN</v>
      </c>
      <c r="AX1464" s="20">
        <f t="shared" si="280"/>
        <v>0</v>
      </c>
      <c r="AY1464" s="21">
        <f t="shared" si="281"/>
        <v>-0.85516863484502847</v>
      </c>
      <c r="AZ1464" s="21">
        <f t="shared" si="281"/>
        <v>1.1417594364100063</v>
      </c>
      <c r="BA1464" s="21">
        <f t="shared" si="281"/>
        <v>1.8503503086983666</v>
      </c>
      <c r="BB1464" s="21">
        <f t="shared" si="281"/>
        <v>1.3296834811065132</v>
      </c>
      <c r="BC1464" s="22">
        <f t="shared" si="281"/>
        <v>0.23282764529661082</v>
      </c>
      <c r="BD1464" s="22"/>
    </row>
    <row r="1465" spans="1:56" x14ac:dyDescent="0.2">
      <c r="A1465" s="1">
        <v>1461</v>
      </c>
      <c r="B1465" s="3" t="s">
        <v>1513</v>
      </c>
      <c r="C1465" s="27">
        <v>45900000</v>
      </c>
      <c r="D1465" s="7">
        <v>50200000</v>
      </c>
      <c r="E1465" s="7">
        <v>45500000</v>
      </c>
      <c r="F1465" s="7">
        <v>53700000</v>
      </c>
      <c r="G1465" s="7">
        <v>42300000</v>
      </c>
      <c r="H1465" s="8">
        <v>57800000</v>
      </c>
      <c r="I1465" s="27">
        <v>50800000</v>
      </c>
      <c r="J1465" s="7">
        <v>64000000</v>
      </c>
      <c r="K1465" s="7">
        <v>49800000</v>
      </c>
      <c r="L1465" s="7">
        <v>65300000</v>
      </c>
      <c r="M1465" s="7">
        <v>52200000</v>
      </c>
      <c r="N1465" s="8">
        <v>51900000</v>
      </c>
      <c r="O1465" s="27">
        <v>50000000</v>
      </c>
      <c r="P1465" s="7">
        <v>52800000</v>
      </c>
      <c r="Q1465" s="7">
        <v>53500000</v>
      </c>
      <c r="R1465" s="7">
        <v>49100000</v>
      </c>
      <c r="S1465" s="7">
        <v>59300000</v>
      </c>
      <c r="T1465" s="8">
        <v>61400000</v>
      </c>
      <c r="U1465" s="27">
        <v>59200000</v>
      </c>
      <c r="V1465" s="7">
        <v>56900000</v>
      </c>
      <c r="W1465" s="7">
        <v>63900000</v>
      </c>
      <c r="X1465" s="7">
        <v>53400000</v>
      </c>
      <c r="Y1465" s="7">
        <v>52800000</v>
      </c>
      <c r="Z1465" s="8">
        <v>53900000</v>
      </c>
      <c r="AA1465" s="27">
        <v>59500000</v>
      </c>
      <c r="AB1465" s="7">
        <v>61500000</v>
      </c>
      <c r="AC1465" s="7">
        <v>46300000</v>
      </c>
      <c r="AD1465" s="7">
        <v>51100000</v>
      </c>
      <c r="AE1465" s="7">
        <v>57000000</v>
      </c>
      <c r="AF1465" s="8">
        <v>57500000</v>
      </c>
      <c r="AG1465" s="7">
        <v>60000000</v>
      </c>
      <c r="AH1465" s="7">
        <v>70100000</v>
      </c>
      <c r="AI1465" s="7">
        <v>61200000</v>
      </c>
      <c r="AJ1465" s="7">
        <v>48800000</v>
      </c>
      <c r="AK1465" s="7">
        <v>61300000</v>
      </c>
      <c r="AL1465" s="8">
        <v>77100000</v>
      </c>
      <c r="AM1465" s="17">
        <v>2.2018784192621502E-2</v>
      </c>
      <c r="AN1465" s="2">
        <f t="shared" si="271"/>
        <v>48050000</v>
      </c>
      <c r="AO1465" s="2">
        <f t="shared" si="272"/>
        <v>52050000</v>
      </c>
      <c r="AP1465" s="2">
        <f t="shared" si="273"/>
        <v>53150000</v>
      </c>
      <c r="AQ1465" s="2">
        <f t="shared" si="274"/>
        <v>55400000</v>
      </c>
      <c r="AR1465" s="2">
        <f t="shared" si="275"/>
        <v>57250000</v>
      </c>
      <c r="AS1465" s="2">
        <f t="shared" si="276"/>
        <v>61250000</v>
      </c>
      <c r="AT1465" s="2">
        <f t="shared" si="277"/>
        <v>54525000</v>
      </c>
      <c r="AU1465">
        <f t="shared" si="278"/>
        <v>4546619.6234125411</v>
      </c>
      <c r="AV1465">
        <f t="shared" si="279"/>
        <v>-1.4241349697822492</v>
      </c>
      <c r="AW1465" t="str">
        <f t="shared" si="270"/>
        <v>sp|Q6DKI1|RL7L_HUMAN</v>
      </c>
      <c r="AX1465" s="20">
        <f t="shared" si="280"/>
        <v>0</v>
      </c>
      <c r="AY1465" s="21">
        <f t="shared" si="281"/>
        <v>0.87977449870718094</v>
      </c>
      <c r="AZ1465" s="21">
        <f t="shared" si="281"/>
        <v>1.1217124858516558</v>
      </c>
      <c r="BA1465" s="21">
        <f t="shared" si="281"/>
        <v>1.616585641374445</v>
      </c>
      <c r="BB1465" s="21">
        <f t="shared" si="281"/>
        <v>2.0234813470265163</v>
      </c>
      <c r="BC1465" s="22">
        <f t="shared" si="281"/>
        <v>2.903255845733697</v>
      </c>
      <c r="BD1465" s="22"/>
    </row>
    <row r="1466" spans="1:56" x14ac:dyDescent="0.2">
      <c r="A1466" s="1">
        <v>1462</v>
      </c>
      <c r="B1466" s="3" t="s">
        <v>1514</v>
      </c>
      <c r="C1466" s="27">
        <v>64300000</v>
      </c>
      <c r="D1466" s="7">
        <v>75900000</v>
      </c>
      <c r="E1466" s="7">
        <v>70600000</v>
      </c>
      <c r="F1466" s="7">
        <v>71300000</v>
      </c>
      <c r="G1466" s="7">
        <v>66200000</v>
      </c>
      <c r="H1466" s="8">
        <v>69900000</v>
      </c>
      <c r="I1466" s="27">
        <v>75200000</v>
      </c>
      <c r="J1466" s="7">
        <v>74400000</v>
      </c>
      <c r="K1466" s="7">
        <v>71900000</v>
      </c>
      <c r="L1466" s="7">
        <v>75900000</v>
      </c>
      <c r="M1466" s="7">
        <v>67700000</v>
      </c>
      <c r="N1466" s="8">
        <v>67500000</v>
      </c>
      <c r="O1466" s="27">
        <v>71900000</v>
      </c>
      <c r="P1466" s="7">
        <v>72300000</v>
      </c>
      <c r="Q1466" s="7">
        <v>66800000</v>
      </c>
      <c r="R1466" s="7">
        <v>64100000</v>
      </c>
      <c r="S1466" s="7">
        <v>68100000</v>
      </c>
      <c r="T1466" s="8">
        <v>74100000</v>
      </c>
      <c r="U1466" s="27">
        <v>68300000</v>
      </c>
      <c r="V1466" s="7">
        <v>73000000</v>
      </c>
      <c r="W1466" s="7">
        <v>75100000</v>
      </c>
      <c r="X1466" s="7">
        <v>73100000</v>
      </c>
      <c r="Y1466" s="7">
        <v>74700000</v>
      </c>
      <c r="Z1466" s="8">
        <v>64500000</v>
      </c>
      <c r="AA1466" s="27">
        <v>72100000</v>
      </c>
      <c r="AB1466" s="7">
        <v>81500000</v>
      </c>
      <c r="AC1466" s="7">
        <v>72400000</v>
      </c>
      <c r="AD1466" s="7">
        <v>77400000</v>
      </c>
      <c r="AE1466" s="7">
        <v>74500000</v>
      </c>
      <c r="AF1466" s="8">
        <v>68500000</v>
      </c>
      <c r="AG1466" s="7">
        <v>75600000</v>
      </c>
      <c r="AH1466" s="7">
        <v>85300000</v>
      </c>
      <c r="AI1466" s="7">
        <v>80000000</v>
      </c>
      <c r="AJ1466" s="7">
        <v>76700000</v>
      </c>
      <c r="AK1466" s="7">
        <v>74300000</v>
      </c>
      <c r="AL1466" s="8">
        <v>66400000</v>
      </c>
      <c r="AM1466" s="17">
        <v>2.2038347567213901E-2</v>
      </c>
      <c r="AN1466" s="2">
        <f t="shared" si="271"/>
        <v>70250000</v>
      </c>
      <c r="AO1466" s="2">
        <f t="shared" si="272"/>
        <v>73150000</v>
      </c>
      <c r="AP1466" s="2">
        <f t="shared" si="273"/>
        <v>70000000</v>
      </c>
      <c r="AQ1466" s="2">
        <f t="shared" si="274"/>
        <v>73050000</v>
      </c>
      <c r="AR1466" s="2">
        <f t="shared" si="275"/>
        <v>73450000</v>
      </c>
      <c r="AS1466" s="2">
        <f t="shared" si="276"/>
        <v>76150000</v>
      </c>
      <c r="AT1466" s="2">
        <f t="shared" si="277"/>
        <v>72675000</v>
      </c>
      <c r="AU1466">
        <f t="shared" si="278"/>
        <v>2283801.6551355766</v>
      </c>
      <c r="AV1466">
        <f t="shared" si="279"/>
        <v>-1.061826010392326</v>
      </c>
      <c r="AW1466" t="str">
        <f t="shared" si="270"/>
        <v>sp|P57740|NU107_HUMAN</v>
      </c>
      <c r="AX1466" s="20">
        <f t="shared" si="280"/>
        <v>0</v>
      </c>
      <c r="AY1466" s="21">
        <f t="shared" si="281"/>
        <v>1.2698125485104106</v>
      </c>
      <c r="AZ1466" s="21">
        <f t="shared" si="281"/>
        <v>-0.10946659900951805</v>
      </c>
      <c r="BA1466" s="21">
        <f t="shared" si="281"/>
        <v>1.2260259089066032</v>
      </c>
      <c r="BB1466" s="21">
        <f t="shared" si="281"/>
        <v>1.4011724673218322</v>
      </c>
      <c r="BC1466" s="22">
        <f t="shared" si="281"/>
        <v>2.5834117366246279</v>
      </c>
      <c r="BD1466" s="22"/>
    </row>
    <row r="1467" spans="1:56" x14ac:dyDescent="0.2">
      <c r="A1467" s="1">
        <v>1463</v>
      </c>
      <c r="B1467" s="3" t="s">
        <v>1515</v>
      </c>
      <c r="C1467" s="27">
        <v>454000000</v>
      </c>
      <c r="D1467" s="7">
        <v>465000000</v>
      </c>
      <c r="E1467" s="7">
        <v>429000000</v>
      </c>
      <c r="F1467" s="7">
        <v>444000000</v>
      </c>
      <c r="G1467" s="7">
        <v>420000000</v>
      </c>
      <c r="H1467" s="8">
        <v>435000000</v>
      </c>
      <c r="I1467" s="27">
        <v>489000000</v>
      </c>
      <c r="J1467" s="7">
        <v>416000000</v>
      </c>
      <c r="K1467" s="7">
        <v>481000000</v>
      </c>
      <c r="L1467" s="7">
        <v>384000000</v>
      </c>
      <c r="M1467" s="7">
        <v>476000000</v>
      </c>
      <c r="N1467" s="8">
        <v>465000000</v>
      </c>
      <c r="O1467" s="27">
        <v>489000000</v>
      </c>
      <c r="P1467" s="7">
        <v>489000000</v>
      </c>
      <c r="Q1467" s="7">
        <v>488000000</v>
      </c>
      <c r="R1467" s="7">
        <v>469000000</v>
      </c>
      <c r="S1467" s="7">
        <v>482000000</v>
      </c>
      <c r="T1467" s="8">
        <v>476000000</v>
      </c>
      <c r="U1467" s="27">
        <v>499000000</v>
      </c>
      <c r="V1467" s="7">
        <v>488000000</v>
      </c>
      <c r="W1467" s="7">
        <v>483000000</v>
      </c>
      <c r="X1467" s="7">
        <v>474000000</v>
      </c>
      <c r="Y1467" s="7">
        <v>488000000</v>
      </c>
      <c r="Z1467" s="8">
        <v>455000000</v>
      </c>
      <c r="AA1467" s="27">
        <v>474000000</v>
      </c>
      <c r="AB1467" s="7">
        <v>498000000</v>
      </c>
      <c r="AC1467" s="7">
        <v>507000000</v>
      </c>
      <c r="AD1467" s="7">
        <v>481000000</v>
      </c>
      <c r="AE1467" s="7">
        <v>496000000</v>
      </c>
      <c r="AF1467" s="8">
        <v>478000000</v>
      </c>
      <c r="AG1467" s="7">
        <v>528000000</v>
      </c>
      <c r="AH1467" s="7">
        <v>557000000</v>
      </c>
      <c r="AI1467" s="7">
        <v>519000000</v>
      </c>
      <c r="AJ1467" s="7">
        <v>492000000</v>
      </c>
      <c r="AK1467" s="7">
        <v>486000000</v>
      </c>
      <c r="AL1467" s="8">
        <v>359000000</v>
      </c>
      <c r="AM1467" s="17">
        <v>2.2046989504960299E-2</v>
      </c>
      <c r="AN1467" s="2">
        <f t="shared" si="271"/>
        <v>439500000</v>
      </c>
      <c r="AO1467" s="2">
        <f t="shared" si="272"/>
        <v>470500000</v>
      </c>
      <c r="AP1467" s="2">
        <f t="shared" si="273"/>
        <v>485000000</v>
      </c>
      <c r="AQ1467" s="2">
        <f t="shared" si="274"/>
        <v>485500000</v>
      </c>
      <c r="AR1467" s="2">
        <f t="shared" si="275"/>
        <v>488500000</v>
      </c>
      <c r="AS1467" s="2">
        <f t="shared" si="276"/>
        <v>505500000</v>
      </c>
      <c r="AT1467" s="2">
        <f t="shared" si="277"/>
        <v>479083333.33333331</v>
      </c>
      <c r="AU1467">
        <f t="shared" si="278"/>
        <v>22375023.277455304</v>
      </c>
      <c r="AV1467">
        <f t="shared" si="279"/>
        <v>-1.7690856828389008</v>
      </c>
      <c r="AW1467" t="str">
        <f t="shared" si="270"/>
        <v>sp|P53621|COPA_HUMAN</v>
      </c>
      <c r="AX1467" s="20">
        <f t="shared" si="280"/>
        <v>0</v>
      </c>
      <c r="AY1467" s="21">
        <f t="shared" si="281"/>
        <v>1.385473418981203</v>
      </c>
      <c r="AZ1467" s="21">
        <f t="shared" si="281"/>
        <v>2.0335174375369269</v>
      </c>
      <c r="BA1467" s="21">
        <f t="shared" si="281"/>
        <v>2.0558637830043658</v>
      </c>
      <c r="BB1467" s="21">
        <f t="shared" si="281"/>
        <v>2.189941855808998</v>
      </c>
      <c r="BC1467" s="22">
        <f t="shared" si="281"/>
        <v>2.949717601701916</v>
      </c>
      <c r="BD1467" s="22"/>
    </row>
    <row r="1468" spans="1:56" x14ac:dyDescent="0.2">
      <c r="A1468" s="1">
        <v>1464</v>
      </c>
      <c r="B1468" s="3" t="s">
        <v>1516</v>
      </c>
      <c r="C1468" s="27">
        <v>35000000</v>
      </c>
      <c r="D1468" s="7">
        <v>31800000</v>
      </c>
      <c r="E1468" s="7">
        <v>21200000</v>
      </c>
      <c r="F1468" s="7">
        <v>28200000</v>
      </c>
      <c r="G1468" s="7">
        <v>26400000</v>
      </c>
      <c r="H1468" s="8">
        <v>25700000</v>
      </c>
      <c r="I1468" s="27">
        <v>27900000</v>
      </c>
      <c r="J1468" s="7">
        <v>25600000</v>
      </c>
      <c r="K1468" s="7">
        <v>26400000</v>
      </c>
      <c r="L1468" s="7">
        <v>22300000</v>
      </c>
      <c r="M1468" s="7">
        <v>31800000</v>
      </c>
      <c r="N1468" s="8">
        <v>25300000</v>
      </c>
      <c r="O1468" s="27">
        <v>34800000</v>
      </c>
      <c r="P1468" s="7">
        <v>34500000</v>
      </c>
      <c r="Q1468" s="7">
        <v>34200000</v>
      </c>
      <c r="R1468" s="7">
        <v>28000000</v>
      </c>
      <c r="S1468" s="7">
        <v>25000000</v>
      </c>
      <c r="T1468" s="8">
        <v>34000000</v>
      </c>
      <c r="U1468" s="27">
        <v>37200000</v>
      </c>
      <c r="V1468" s="7">
        <v>36900000</v>
      </c>
      <c r="W1468" s="7">
        <v>29200000</v>
      </c>
      <c r="X1468" s="7">
        <v>36000000</v>
      </c>
      <c r="Y1468" s="7">
        <v>26800000</v>
      </c>
      <c r="Z1468" s="8">
        <v>29400000</v>
      </c>
      <c r="AA1468" s="27">
        <v>38700000</v>
      </c>
      <c r="AB1468" s="7">
        <v>34800000</v>
      </c>
      <c r="AC1468" s="7">
        <v>34600000</v>
      </c>
      <c r="AD1468" s="7">
        <v>25200000</v>
      </c>
      <c r="AE1468" s="7">
        <v>31600000</v>
      </c>
      <c r="AF1468" s="8">
        <v>31700000</v>
      </c>
      <c r="AG1468" s="7">
        <v>36200000</v>
      </c>
      <c r="AH1468" s="7">
        <v>37500000</v>
      </c>
      <c r="AI1468" s="7">
        <v>33100000</v>
      </c>
      <c r="AJ1468" s="7">
        <v>30100000</v>
      </c>
      <c r="AK1468" s="7">
        <v>30500000</v>
      </c>
      <c r="AL1468" s="8">
        <v>28500000</v>
      </c>
      <c r="AM1468" s="17">
        <v>2.2096460376164001E-2</v>
      </c>
      <c r="AN1468" s="2">
        <f t="shared" si="271"/>
        <v>27300000</v>
      </c>
      <c r="AO1468" s="2">
        <f t="shared" si="272"/>
        <v>26000000</v>
      </c>
      <c r="AP1468" s="2">
        <f t="shared" si="273"/>
        <v>34100000</v>
      </c>
      <c r="AQ1468" s="2">
        <f t="shared" si="274"/>
        <v>32700000</v>
      </c>
      <c r="AR1468" s="2">
        <f t="shared" si="275"/>
        <v>33150000</v>
      </c>
      <c r="AS1468" s="2">
        <f t="shared" si="276"/>
        <v>31800000</v>
      </c>
      <c r="AT1468" s="2">
        <f t="shared" si="277"/>
        <v>30841666.666666668</v>
      </c>
      <c r="AU1468">
        <f t="shared" si="278"/>
        <v>3355654.4319501477</v>
      </c>
      <c r="AV1468">
        <f t="shared" si="279"/>
        <v>-1.055432476284043</v>
      </c>
      <c r="AW1468" t="str">
        <f t="shared" si="270"/>
        <v>sp|Q9Y5Y2|NUBP2_HUMAN</v>
      </c>
      <c r="AX1468" s="20">
        <f t="shared" si="280"/>
        <v>0</v>
      </c>
      <c r="AY1468" s="21">
        <f t="shared" si="281"/>
        <v>-0.38740580305955441</v>
      </c>
      <c r="AZ1468" s="21">
        <f t="shared" si="281"/>
        <v>2.0264303544653619</v>
      </c>
      <c r="BA1468" s="21">
        <f t="shared" si="281"/>
        <v>1.6092241050166107</v>
      </c>
      <c r="BB1468" s="21">
        <f t="shared" si="281"/>
        <v>1.7433261137679952</v>
      </c>
      <c r="BC1468" s="22">
        <f t="shared" si="281"/>
        <v>1.3410200875138423</v>
      </c>
      <c r="BD1468" s="22"/>
    </row>
    <row r="1469" spans="1:56" x14ac:dyDescent="0.2">
      <c r="A1469" s="1">
        <v>1465</v>
      </c>
      <c r="B1469" s="3" t="s">
        <v>1517</v>
      </c>
      <c r="C1469" s="27">
        <v>7929674.5</v>
      </c>
      <c r="D1469" s="7">
        <v>7167802.5</v>
      </c>
      <c r="E1469" s="7">
        <v>6135717.5</v>
      </c>
      <c r="F1469" s="7">
        <v>7503470</v>
      </c>
      <c r="G1469" s="7">
        <v>7060226.5</v>
      </c>
      <c r="H1469" s="8">
        <v>8257131</v>
      </c>
      <c r="I1469" s="27">
        <v>9078465</v>
      </c>
      <c r="J1469" s="7">
        <v>4716853.5</v>
      </c>
      <c r="K1469" s="7">
        <v>8746010</v>
      </c>
      <c r="L1469" s="7">
        <v>4079508.5</v>
      </c>
      <c r="M1469" s="7">
        <v>7520807</v>
      </c>
      <c r="N1469" s="8">
        <v>4881862.5</v>
      </c>
      <c r="O1469" s="27">
        <v>6463708</v>
      </c>
      <c r="P1469" s="7">
        <v>8434959</v>
      </c>
      <c r="Q1469" s="7">
        <v>8986702</v>
      </c>
      <c r="R1469" s="7">
        <v>7408796</v>
      </c>
      <c r="S1469" s="7">
        <v>6456030.5</v>
      </c>
      <c r="T1469" s="8">
        <v>7187041</v>
      </c>
      <c r="U1469" s="27">
        <v>10700000</v>
      </c>
      <c r="V1469" s="7">
        <v>9064054</v>
      </c>
      <c r="W1469" s="7">
        <v>8767852</v>
      </c>
      <c r="X1469" s="7">
        <v>8204253</v>
      </c>
      <c r="Y1469" s="7">
        <v>7483279.5</v>
      </c>
      <c r="Z1469" s="8">
        <v>7937512</v>
      </c>
      <c r="AA1469" s="27">
        <v>4931071</v>
      </c>
      <c r="AB1469" s="7">
        <v>6732361</v>
      </c>
      <c r="AC1469" s="7">
        <v>6657970.5</v>
      </c>
      <c r="AD1469" s="7">
        <v>7169104</v>
      </c>
      <c r="AE1469" s="7">
        <v>5055256</v>
      </c>
      <c r="AF1469" s="8">
        <v>7220834</v>
      </c>
      <c r="AG1469" s="7">
        <v>6558212.5</v>
      </c>
      <c r="AH1469" s="7">
        <v>7482587</v>
      </c>
      <c r="AI1469" s="7">
        <v>5444712</v>
      </c>
      <c r="AJ1469" s="7">
        <v>6503121.5</v>
      </c>
      <c r="AK1469" s="7">
        <v>5718595.5</v>
      </c>
      <c r="AL1469" s="8">
        <v>2110495</v>
      </c>
      <c r="AM1469" s="17">
        <v>2.21771327469539E-2</v>
      </c>
      <c r="AN1469" s="2">
        <f t="shared" si="271"/>
        <v>7335636.25</v>
      </c>
      <c r="AO1469" s="2">
        <f t="shared" si="272"/>
        <v>6201334.75</v>
      </c>
      <c r="AP1469" s="2">
        <f t="shared" si="273"/>
        <v>7297918.5</v>
      </c>
      <c r="AQ1469" s="2">
        <f t="shared" si="274"/>
        <v>8486052.5</v>
      </c>
      <c r="AR1469" s="2">
        <f t="shared" si="275"/>
        <v>6695165.75</v>
      </c>
      <c r="AS1469" s="2">
        <f t="shared" si="276"/>
        <v>6110858.5</v>
      </c>
      <c r="AT1469" s="2">
        <f t="shared" si="277"/>
        <v>7021161.041666667</v>
      </c>
      <c r="AU1469">
        <f t="shared" si="278"/>
        <v>886389.88353420841</v>
      </c>
      <c r="AV1469">
        <f t="shared" si="279"/>
        <v>0.3547820368610925</v>
      </c>
      <c r="AW1469" t="str">
        <f t="shared" si="270"/>
        <v>sp|Q99685-2|MGLL_HUMAN;sp|Q99685|MGLL_HUMAN</v>
      </c>
      <c r="AX1469" s="20">
        <f t="shared" si="280"/>
        <v>0</v>
      </c>
      <c r="AY1469" s="21">
        <f t="shared" si="281"/>
        <v>-1.2796868748967665</v>
      </c>
      <c r="AZ1469" s="21">
        <f t="shared" si="281"/>
        <v>-4.2552098913417213E-2</v>
      </c>
      <c r="BA1469" s="21">
        <f t="shared" si="281"/>
        <v>1.2978670801307741</v>
      </c>
      <c r="BB1469" s="21">
        <f t="shared" si="281"/>
        <v>-0.72256070595742794</v>
      </c>
      <c r="BC1469" s="22">
        <f t="shared" si="281"/>
        <v>-1.3817596215297197</v>
      </c>
      <c r="BD1469" s="22"/>
    </row>
    <row r="1470" spans="1:56" x14ac:dyDescent="0.2">
      <c r="A1470" s="1">
        <v>1466</v>
      </c>
      <c r="B1470" s="3" t="s">
        <v>1518</v>
      </c>
      <c r="C1470" s="27">
        <v>1677523.9</v>
      </c>
      <c r="D1470" s="7">
        <v>1285274</v>
      </c>
      <c r="E1470" s="7">
        <v>1562932</v>
      </c>
      <c r="F1470" s="7">
        <v>1144842.8999999999</v>
      </c>
      <c r="G1470" s="7">
        <v>1268528</v>
      </c>
      <c r="H1470" s="8">
        <v>1456068.4</v>
      </c>
      <c r="I1470" s="27">
        <v>1875440.5</v>
      </c>
      <c r="J1470" s="7">
        <v>1440912</v>
      </c>
      <c r="K1470" s="7">
        <v>1504494.9</v>
      </c>
      <c r="L1470" s="7">
        <v>1335486.1000000001</v>
      </c>
      <c r="M1470" s="7">
        <v>1258377.5</v>
      </c>
      <c r="N1470" s="8">
        <v>1451043.8</v>
      </c>
      <c r="O1470" s="27">
        <v>1709970.1</v>
      </c>
      <c r="P1470" s="7">
        <v>1846485.9</v>
      </c>
      <c r="Q1470" s="7">
        <v>1443379.6</v>
      </c>
      <c r="R1470" s="7">
        <v>2728445.5</v>
      </c>
      <c r="S1470" s="7">
        <v>1910979.4</v>
      </c>
      <c r="T1470" s="8">
        <v>1366163</v>
      </c>
      <c r="U1470" s="27">
        <v>2442495.7999999998</v>
      </c>
      <c r="V1470" s="7">
        <v>1428468.2</v>
      </c>
      <c r="W1470" s="7">
        <v>1707746</v>
      </c>
      <c r="X1470" s="7">
        <v>2047595.6</v>
      </c>
      <c r="Y1470" s="7">
        <v>1990085.9</v>
      </c>
      <c r="Z1470" s="8">
        <v>1176884.1000000001</v>
      </c>
      <c r="AA1470" s="27">
        <v>1621255.4</v>
      </c>
      <c r="AB1470" s="7">
        <v>1587597.4</v>
      </c>
      <c r="AC1470" s="7">
        <v>1847077</v>
      </c>
      <c r="AD1470" s="7">
        <v>1625036</v>
      </c>
      <c r="AE1470" s="7">
        <v>1607552.4</v>
      </c>
      <c r="AF1470" s="8">
        <v>1320478.3999999999</v>
      </c>
      <c r="AG1470" s="7">
        <v>1568678.4</v>
      </c>
      <c r="AH1470" s="7">
        <v>1050296.5</v>
      </c>
      <c r="AI1470" s="7">
        <v>1727449.6</v>
      </c>
      <c r="AJ1470" s="7">
        <v>1279887.1000000001</v>
      </c>
      <c r="AK1470" s="7">
        <v>1416408.5</v>
      </c>
      <c r="AL1470" s="8">
        <v>984665.94</v>
      </c>
      <c r="AM1470" s="17">
        <v>2.21771327469539E-2</v>
      </c>
      <c r="AN1470" s="2">
        <f t="shared" si="271"/>
        <v>1370671.2</v>
      </c>
      <c r="AO1470" s="2">
        <f t="shared" si="272"/>
        <v>1445977.9</v>
      </c>
      <c r="AP1470" s="2">
        <f t="shared" si="273"/>
        <v>1778228</v>
      </c>
      <c r="AQ1470" s="2">
        <f t="shared" si="274"/>
        <v>1848915.95</v>
      </c>
      <c r="AR1470" s="2">
        <f t="shared" si="275"/>
        <v>1614403.9</v>
      </c>
      <c r="AS1470" s="2">
        <f t="shared" si="276"/>
        <v>1348147.8</v>
      </c>
      <c r="AT1470" s="2">
        <f t="shared" si="277"/>
        <v>1567724.125</v>
      </c>
      <c r="AU1470">
        <f t="shared" si="278"/>
        <v>213272.35464738839</v>
      </c>
      <c r="AV1470">
        <f t="shared" si="279"/>
        <v>-0.92394968548922074</v>
      </c>
      <c r="AW1470" t="str">
        <f t="shared" si="270"/>
        <v>sp|Q9HA65-3|TBC17_HUMAN;sp|Q9HA65|TBC17_HUMAN</v>
      </c>
      <c r="AX1470" s="20">
        <f t="shared" si="280"/>
        <v>0</v>
      </c>
      <c r="AY1470" s="21">
        <f t="shared" si="281"/>
        <v>0.35310108581352462</v>
      </c>
      <c r="AZ1470" s="21">
        <f t="shared" si="281"/>
        <v>1.9109687266961055</v>
      </c>
      <c r="BA1470" s="21">
        <f t="shared" si="281"/>
        <v>2.2424132316197332</v>
      </c>
      <c r="BB1470" s="21">
        <f t="shared" si="281"/>
        <v>1.1428236932206843</v>
      </c>
      <c r="BC1470" s="22">
        <f t="shared" si="281"/>
        <v>-0.10560862441472418</v>
      </c>
      <c r="BD1470" s="22"/>
    </row>
    <row r="1471" spans="1:56" x14ac:dyDescent="0.2">
      <c r="A1471" s="1">
        <v>1467</v>
      </c>
      <c r="B1471" s="3" t="s">
        <v>1519</v>
      </c>
      <c r="C1471" s="27">
        <v>17000000</v>
      </c>
      <c r="D1471" s="7">
        <v>12000000</v>
      </c>
      <c r="E1471" s="7">
        <v>16300000</v>
      </c>
      <c r="F1471" s="7">
        <v>12100000</v>
      </c>
      <c r="G1471" s="7">
        <v>13400000</v>
      </c>
      <c r="H1471" s="8">
        <v>15000000</v>
      </c>
      <c r="I1471" s="27">
        <v>14200000</v>
      </c>
      <c r="J1471" s="7">
        <v>13500000</v>
      </c>
      <c r="K1471" s="7">
        <v>15100000</v>
      </c>
      <c r="L1471" s="7">
        <v>15100000</v>
      </c>
      <c r="M1471" s="7">
        <v>13900000</v>
      </c>
      <c r="N1471" s="8">
        <v>10900000</v>
      </c>
      <c r="O1471" s="27">
        <v>14800000</v>
      </c>
      <c r="P1471" s="7">
        <v>14100000</v>
      </c>
      <c r="Q1471" s="7">
        <v>12400000</v>
      </c>
      <c r="R1471" s="7">
        <v>11600000</v>
      </c>
      <c r="S1471" s="7">
        <v>13400000</v>
      </c>
      <c r="T1471" s="8">
        <v>12400000</v>
      </c>
      <c r="U1471" s="27">
        <v>12600000</v>
      </c>
      <c r="V1471" s="7">
        <v>15500000</v>
      </c>
      <c r="W1471" s="7">
        <v>15900000</v>
      </c>
      <c r="X1471" s="7">
        <v>13500000</v>
      </c>
      <c r="Y1471" s="7">
        <v>11900000</v>
      </c>
      <c r="Z1471" s="8">
        <v>15200000</v>
      </c>
      <c r="AA1471" s="27">
        <v>16700000</v>
      </c>
      <c r="AB1471" s="7">
        <v>15800000</v>
      </c>
      <c r="AC1471" s="7">
        <v>14400000</v>
      </c>
      <c r="AD1471" s="7">
        <v>15100000</v>
      </c>
      <c r="AE1471" s="7">
        <v>15300000</v>
      </c>
      <c r="AF1471" s="8">
        <v>13300000</v>
      </c>
      <c r="AG1471" s="7">
        <v>16700000</v>
      </c>
      <c r="AH1471" s="7">
        <v>22600000</v>
      </c>
      <c r="AI1471" s="7">
        <v>14900000</v>
      </c>
      <c r="AJ1471" s="7">
        <v>15100000</v>
      </c>
      <c r="AK1471" s="7">
        <v>16100000</v>
      </c>
      <c r="AL1471" s="8">
        <v>13000000</v>
      </c>
      <c r="AM1471" s="17">
        <v>2.21771327469539E-2</v>
      </c>
      <c r="AN1471" s="2">
        <f t="shared" si="271"/>
        <v>14200000</v>
      </c>
      <c r="AO1471" s="2">
        <f t="shared" si="272"/>
        <v>14050000</v>
      </c>
      <c r="AP1471" s="2">
        <f t="shared" si="273"/>
        <v>12900000</v>
      </c>
      <c r="AQ1471" s="2">
        <f t="shared" si="274"/>
        <v>14350000</v>
      </c>
      <c r="AR1471" s="2">
        <f t="shared" si="275"/>
        <v>15200000</v>
      </c>
      <c r="AS1471" s="2">
        <f t="shared" si="276"/>
        <v>15600000</v>
      </c>
      <c r="AT1471" s="2">
        <f t="shared" si="277"/>
        <v>14383333.333333334</v>
      </c>
      <c r="AU1471">
        <f t="shared" si="278"/>
        <v>947980.3092188501</v>
      </c>
      <c r="AV1471">
        <f t="shared" si="279"/>
        <v>-0.19339360907654649</v>
      </c>
      <c r="AW1471" t="str">
        <f t="shared" si="270"/>
        <v>sp|P52655|TF2AA_HUMAN</v>
      </c>
      <c r="AX1471" s="20">
        <f t="shared" si="280"/>
        <v>0</v>
      </c>
      <c r="AY1471" s="21">
        <f t="shared" si="281"/>
        <v>-0.15823113469899205</v>
      </c>
      <c r="AZ1471" s="21">
        <f t="shared" si="281"/>
        <v>-1.3713365007245977</v>
      </c>
      <c r="BA1471" s="21">
        <f t="shared" si="281"/>
        <v>0.15823113469899203</v>
      </c>
      <c r="BB1471" s="21">
        <f t="shared" si="281"/>
        <v>1.0548742313266137</v>
      </c>
      <c r="BC1471" s="22">
        <f t="shared" si="281"/>
        <v>1.4768239238572591</v>
      </c>
      <c r="BD1471" s="22"/>
    </row>
    <row r="1472" spans="1:56" x14ac:dyDescent="0.2">
      <c r="A1472" s="1">
        <v>1468</v>
      </c>
      <c r="B1472" s="3" t="s">
        <v>1520</v>
      </c>
      <c r="C1472" s="27">
        <v>87400000</v>
      </c>
      <c r="D1472" s="7">
        <v>86600000</v>
      </c>
      <c r="E1472" s="7">
        <v>60900000</v>
      </c>
      <c r="F1472" s="7">
        <v>90200000</v>
      </c>
      <c r="G1472" s="7">
        <v>69800000</v>
      </c>
      <c r="H1472" s="8">
        <v>81300000</v>
      </c>
      <c r="I1472" s="27">
        <v>72100000</v>
      </c>
      <c r="J1472" s="7">
        <v>56700000</v>
      </c>
      <c r="K1472" s="7">
        <v>64200000</v>
      </c>
      <c r="L1472" s="7">
        <v>42000000</v>
      </c>
      <c r="M1472" s="7">
        <v>82900000</v>
      </c>
      <c r="N1472" s="8">
        <v>100000000</v>
      </c>
      <c r="O1472" s="27">
        <v>101000000</v>
      </c>
      <c r="P1472" s="7">
        <v>103000000</v>
      </c>
      <c r="Q1472" s="7">
        <v>84500000</v>
      </c>
      <c r="R1472" s="7">
        <v>92200000</v>
      </c>
      <c r="S1472" s="7">
        <v>81600000</v>
      </c>
      <c r="T1472" s="8">
        <v>93000000</v>
      </c>
      <c r="U1472" s="27">
        <v>96400000</v>
      </c>
      <c r="V1472" s="7">
        <v>94100000</v>
      </c>
      <c r="W1472" s="7">
        <v>81900000</v>
      </c>
      <c r="X1472" s="7">
        <v>100000000</v>
      </c>
      <c r="Y1472" s="7">
        <v>78900000</v>
      </c>
      <c r="Z1472" s="8">
        <v>79800000</v>
      </c>
      <c r="AA1472" s="27">
        <v>70300000</v>
      </c>
      <c r="AB1472" s="7">
        <v>72700000</v>
      </c>
      <c r="AC1472" s="7">
        <v>79300000</v>
      </c>
      <c r="AD1472" s="7">
        <v>78000000</v>
      </c>
      <c r="AE1472" s="7">
        <v>78100000</v>
      </c>
      <c r="AF1472" s="8">
        <v>81200000</v>
      </c>
      <c r="AG1472" s="7">
        <v>77400000</v>
      </c>
      <c r="AH1472" s="7">
        <v>73200000</v>
      </c>
      <c r="AI1472" s="7">
        <v>64500000</v>
      </c>
      <c r="AJ1472" s="7">
        <v>73800000</v>
      </c>
      <c r="AK1472" s="7">
        <v>77600000</v>
      </c>
      <c r="AL1472" s="8">
        <v>20700000</v>
      </c>
      <c r="AM1472" s="17">
        <v>2.22135330750169E-2</v>
      </c>
      <c r="AN1472" s="2">
        <f t="shared" si="271"/>
        <v>83950000</v>
      </c>
      <c r="AO1472" s="2">
        <f t="shared" si="272"/>
        <v>68150000</v>
      </c>
      <c r="AP1472" s="2">
        <f t="shared" si="273"/>
        <v>92600000</v>
      </c>
      <c r="AQ1472" s="2">
        <f t="shared" si="274"/>
        <v>88000000</v>
      </c>
      <c r="AR1472" s="2">
        <f t="shared" si="275"/>
        <v>78050000</v>
      </c>
      <c r="AS1472" s="2">
        <f t="shared" si="276"/>
        <v>73500000</v>
      </c>
      <c r="AT1472" s="2">
        <f t="shared" si="277"/>
        <v>80708333.333333328</v>
      </c>
      <c r="AU1472">
        <f t="shared" si="278"/>
        <v>9185064.8700304348</v>
      </c>
      <c r="AV1472">
        <f t="shared" si="279"/>
        <v>0.35292801003983876</v>
      </c>
      <c r="AW1472" t="str">
        <f t="shared" si="270"/>
        <v>sp|P14854|CX6B1_HUMAN</v>
      </c>
      <c r="AX1472" s="20">
        <f t="shared" si="280"/>
        <v>0</v>
      </c>
      <c r="AY1472" s="21">
        <f t="shared" si="281"/>
        <v>-1.7201838227134529</v>
      </c>
      <c r="AZ1472" s="21">
        <f t="shared" si="281"/>
        <v>0.94174620673869425</v>
      </c>
      <c r="BA1472" s="21">
        <f t="shared" si="281"/>
        <v>0.44093319506262563</v>
      </c>
      <c r="BB1472" s="21">
        <f t="shared" si="281"/>
        <v>-0.64234712367147928</v>
      </c>
      <c r="BC1472" s="22">
        <f t="shared" si="281"/>
        <v>-1.1377165156554168</v>
      </c>
      <c r="BD1472" s="22"/>
    </row>
    <row r="1473" spans="1:56" x14ac:dyDescent="0.2">
      <c r="A1473" s="1">
        <v>1469</v>
      </c>
      <c r="B1473" s="3" t="s">
        <v>1521</v>
      </c>
      <c r="C1473" s="27">
        <v>430000000</v>
      </c>
      <c r="D1473" s="7">
        <v>410000000</v>
      </c>
      <c r="E1473" s="7">
        <v>394000000</v>
      </c>
      <c r="F1473" s="7">
        <v>408000000</v>
      </c>
      <c r="G1473" s="7">
        <v>391000000</v>
      </c>
      <c r="H1473" s="8">
        <v>430000000</v>
      </c>
      <c r="I1473" s="27">
        <v>419000000</v>
      </c>
      <c r="J1473" s="7">
        <v>370000000</v>
      </c>
      <c r="K1473" s="7">
        <v>435000000</v>
      </c>
      <c r="L1473" s="7">
        <v>328000000</v>
      </c>
      <c r="M1473" s="7">
        <v>416000000</v>
      </c>
      <c r="N1473" s="8">
        <v>367000000</v>
      </c>
      <c r="O1473" s="27">
        <v>443000000</v>
      </c>
      <c r="P1473" s="7">
        <v>425000000</v>
      </c>
      <c r="Q1473" s="7">
        <v>433000000</v>
      </c>
      <c r="R1473" s="7">
        <v>398000000</v>
      </c>
      <c r="S1473" s="7">
        <v>432000000</v>
      </c>
      <c r="T1473" s="8">
        <v>409000000</v>
      </c>
      <c r="U1473" s="27">
        <v>414000000</v>
      </c>
      <c r="V1473" s="7">
        <v>390000000</v>
      </c>
      <c r="W1473" s="7">
        <v>401000000</v>
      </c>
      <c r="X1473" s="7">
        <v>379000000</v>
      </c>
      <c r="Y1473" s="7">
        <v>379000000</v>
      </c>
      <c r="Z1473" s="8">
        <v>386000000</v>
      </c>
      <c r="AA1473" s="27">
        <v>350000000</v>
      </c>
      <c r="AB1473" s="7">
        <v>372000000</v>
      </c>
      <c r="AC1473" s="7">
        <v>390000000</v>
      </c>
      <c r="AD1473" s="7">
        <v>378000000</v>
      </c>
      <c r="AE1473" s="7">
        <v>388000000</v>
      </c>
      <c r="AF1473" s="8">
        <v>400000000</v>
      </c>
      <c r="AG1473" s="7">
        <v>399000000</v>
      </c>
      <c r="AH1473" s="7">
        <v>404000000</v>
      </c>
      <c r="AI1473" s="7">
        <v>371000000</v>
      </c>
      <c r="AJ1473" s="7">
        <v>365000000</v>
      </c>
      <c r="AK1473" s="7">
        <v>378000000</v>
      </c>
      <c r="AL1473" s="8">
        <v>307000000</v>
      </c>
      <c r="AM1473" s="17">
        <v>2.2343595075962602E-2</v>
      </c>
      <c r="AN1473" s="2">
        <f t="shared" si="271"/>
        <v>409000000</v>
      </c>
      <c r="AO1473" s="2">
        <f t="shared" si="272"/>
        <v>393000000</v>
      </c>
      <c r="AP1473" s="2">
        <f t="shared" si="273"/>
        <v>428500000</v>
      </c>
      <c r="AQ1473" s="2">
        <f t="shared" si="274"/>
        <v>388000000</v>
      </c>
      <c r="AR1473" s="2">
        <f t="shared" si="275"/>
        <v>383000000</v>
      </c>
      <c r="AS1473" s="2">
        <f t="shared" si="276"/>
        <v>374500000</v>
      </c>
      <c r="AT1473" s="2">
        <f t="shared" si="277"/>
        <v>396000000</v>
      </c>
      <c r="AU1473">
        <f t="shared" si="278"/>
        <v>19644337.606547084</v>
      </c>
      <c r="AV1473">
        <f t="shared" si="279"/>
        <v>0.66176830496271599</v>
      </c>
      <c r="AW1473" t="str">
        <f t="shared" si="270"/>
        <v>sp|P56192|SYMC_HUMAN</v>
      </c>
      <c r="AX1473" s="20">
        <f t="shared" si="280"/>
        <v>0</v>
      </c>
      <c r="AY1473" s="21">
        <f t="shared" si="281"/>
        <v>-0.81448406764641967</v>
      </c>
      <c r="AZ1473" s="21">
        <f t="shared" si="281"/>
        <v>0.99265245744407393</v>
      </c>
      <c r="BA1473" s="21">
        <f t="shared" si="281"/>
        <v>-1.0690103387859258</v>
      </c>
      <c r="BB1473" s="21">
        <f t="shared" si="281"/>
        <v>-1.323536609925432</v>
      </c>
      <c r="BC1473" s="22">
        <f t="shared" si="281"/>
        <v>-1.7562312708625925</v>
      </c>
      <c r="BD1473" s="22"/>
    </row>
    <row r="1474" spans="1:56" x14ac:dyDescent="0.2">
      <c r="A1474" s="1">
        <v>1470</v>
      </c>
      <c r="B1474" s="3" t="s">
        <v>1522</v>
      </c>
      <c r="C1474" s="27">
        <v>30400000</v>
      </c>
      <c r="D1474" s="7">
        <v>37200000</v>
      </c>
      <c r="E1474" s="7">
        <v>29900000</v>
      </c>
      <c r="F1474" s="7">
        <v>27900000</v>
      </c>
      <c r="G1474" s="7">
        <v>30900000</v>
      </c>
      <c r="H1474" s="8">
        <v>31400000</v>
      </c>
      <c r="I1474" s="27">
        <v>38200000</v>
      </c>
      <c r="J1474" s="7">
        <v>28300000</v>
      </c>
      <c r="K1474" s="7">
        <v>50200000</v>
      </c>
      <c r="L1474" s="7">
        <v>31000000</v>
      </c>
      <c r="M1474" s="7">
        <v>41900000</v>
      </c>
      <c r="N1474" s="8">
        <v>33800000</v>
      </c>
      <c r="O1474" s="27">
        <v>37100000</v>
      </c>
      <c r="P1474" s="7">
        <v>44400000</v>
      </c>
      <c r="Q1474" s="7">
        <v>45300000</v>
      </c>
      <c r="R1474" s="7">
        <v>38300000</v>
      </c>
      <c r="S1474" s="7">
        <v>44900000</v>
      </c>
      <c r="T1474" s="8">
        <v>40600000</v>
      </c>
      <c r="U1474" s="27">
        <v>42900000</v>
      </c>
      <c r="V1474" s="7">
        <v>42100000</v>
      </c>
      <c r="W1474" s="7">
        <v>42500000</v>
      </c>
      <c r="X1474" s="7">
        <v>50700000</v>
      </c>
      <c r="Y1474" s="7">
        <v>40400000</v>
      </c>
      <c r="Z1474" s="8">
        <v>30500000</v>
      </c>
      <c r="AA1474" s="27">
        <v>40000000</v>
      </c>
      <c r="AB1474" s="7">
        <v>47700000</v>
      </c>
      <c r="AC1474" s="7">
        <v>54400000</v>
      </c>
      <c r="AD1474" s="7">
        <v>31000000</v>
      </c>
      <c r="AE1474" s="7">
        <v>43500000</v>
      </c>
      <c r="AF1474" s="8">
        <v>36100000</v>
      </c>
      <c r="AG1474" s="7">
        <v>37200000</v>
      </c>
      <c r="AH1474" s="7">
        <v>50600000</v>
      </c>
      <c r="AI1474" s="7">
        <v>52100000</v>
      </c>
      <c r="AJ1474" s="7">
        <v>36600000</v>
      </c>
      <c r="AK1474" s="7">
        <v>40900000</v>
      </c>
      <c r="AL1474" s="8">
        <v>29400000</v>
      </c>
      <c r="AM1474" s="17">
        <v>2.2348603930828201E-2</v>
      </c>
      <c r="AN1474" s="2">
        <f t="shared" si="271"/>
        <v>30650000</v>
      </c>
      <c r="AO1474" s="2">
        <f t="shared" si="272"/>
        <v>36000000</v>
      </c>
      <c r="AP1474" s="2">
        <f t="shared" si="273"/>
        <v>42500000</v>
      </c>
      <c r="AQ1474" s="2">
        <f t="shared" si="274"/>
        <v>42300000</v>
      </c>
      <c r="AR1474" s="2">
        <f t="shared" si="275"/>
        <v>41750000</v>
      </c>
      <c r="AS1474" s="2">
        <f t="shared" si="276"/>
        <v>39050000</v>
      </c>
      <c r="AT1474" s="2">
        <f t="shared" si="277"/>
        <v>38708333.333333336</v>
      </c>
      <c r="AU1474">
        <f t="shared" si="278"/>
        <v>4667270.7942293854</v>
      </c>
      <c r="AV1474">
        <f t="shared" si="279"/>
        <v>-1.7265622006112566</v>
      </c>
      <c r="AW1474" t="str">
        <f t="shared" si="270"/>
        <v>sp|Q05048|CSTF1_HUMAN</v>
      </c>
      <c r="AX1474" s="20">
        <f t="shared" si="280"/>
        <v>0</v>
      </c>
      <c r="AY1474" s="21">
        <f t="shared" si="281"/>
        <v>1.146280178689169</v>
      </c>
      <c r="AZ1474" s="21">
        <f t="shared" si="281"/>
        <v>2.5389570313021781</v>
      </c>
      <c r="BA1474" s="21">
        <f t="shared" si="281"/>
        <v>2.4961054358371624</v>
      </c>
      <c r="BB1474" s="21">
        <f t="shared" si="281"/>
        <v>2.3782635483083694</v>
      </c>
      <c r="BC1474" s="22">
        <f t="shared" si="281"/>
        <v>1.7997670095306579</v>
      </c>
      <c r="BD1474" s="22"/>
    </row>
    <row r="1475" spans="1:56" x14ac:dyDescent="0.2">
      <c r="A1475" s="1">
        <v>1471</v>
      </c>
      <c r="B1475" s="3" t="s">
        <v>1523</v>
      </c>
      <c r="C1475" s="27">
        <v>113000000</v>
      </c>
      <c r="D1475" s="7">
        <v>114000000</v>
      </c>
      <c r="E1475" s="7">
        <v>71600000</v>
      </c>
      <c r="F1475" s="7">
        <v>96600000</v>
      </c>
      <c r="G1475" s="7">
        <v>83000000</v>
      </c>
      <c r="H1475" s="8">
        <v>98200000</v>
      </c>
      <c r="I1475" s="27">
        <v>87000000</v>
      </c>
      <c r="J1475" s="7">
        <v>90200000</v>
      </c>
      <c r="K1475" s="7">
        <v>97700000</v>
      </c>
      <c r="L1475" s="7">
        <v>88500000</v>
      </c>
      <c r="M1475" s="7">
        <v>109000000</v>
      </c>
      <c r="N1475" s="8">
        <v>130000000</v>
      </c>
      <c r="O1475" s="27">
        <v>117000000</v>
      </c>
      <c r="P1475" s="7">
        <v>121000000</v>
      </c>
      <c r="Q1475" s="7">
        <v>109000000</v>
      </c>
      <c r="R1475" s="7">
        <v>120000000</v>
      </c>
      <c r="S1475" s="7">
        <v>88000000</v>
      </c>
      <c r="T1475" s="8">
        <v>112000000</v>
      </c>
      <c r="U1475" s="27">
        <v>137000000</v>
      </c>
      <c r="V1475" s="7">
        <v>136000000</v>
      </c>
      <c r="W1475" s="7">
        <v>108000000</v>
      </c>
      <c r="X1475" s="7">
        <v>126000000</v>
      </c>
      <c r="Y1475" s="7">
        <v>113000000</v>
      </c>
      <c r="Z1475" s="8">
        <v>104000000</v>
      </c>
      <c r="AA1475" s="27">
        <v>141000000</v>
      </c>
      <c r="AB1475" s="7">
        <v>113000000</v>
      </c>
      <c r="AC1475" s="7">
        <v>131000000</v>
      </c>
      <c r="AD1475" s="7">
        <v>87000000</v>
      </c>
      <c r="AE1475" s="7">
        <v>101000000</v>
      </c>
      <c r="AF1475" s="8">
        <v>106000000</v>
      </c>
      <c r="AG1475" s="7">
        <v>107000000</v>
      </c>
      <c r="AH1475" s="7">
        <v>120000000</v>
      </c>
      <c r="AI1475" s="7">
        <v>107000000</v>
      </c>
      <c r="AJ1475" s="7">
        <v>107000000</v>
      </c>
      <c r="AK1475" s="7">
        <v>109000000</v>
      </c>
      <c r="AL1475" s="8">
        <v>80300000</v>
      </c>
      <c r="AM1475" s="17">
        <v>2.2348603930828201E-2</v>
      </c>
      <c r="AN1475" s="2">
        <f t="shared" si="271"/>
        <v>97400000</v>
      </c>
      <c r="AO1475" s="2">
        <f t="shared" si="272"/>
        <v>93950000</v>
      </c>
      <c r="AP1475" s="2">
        <f t="shared" si="273"/>
        <v>114500000</v>
      </c>
      <c r="AQ1475" s="2">
        <f t="shared" si="274"/>
        <v>119500000</v>
      </c>
      <c r="AR1475" s="2">
        <f t="shared" si="275"/>
        <v>109500000</v>
      </c>
      <c r="AS1475" s="2">
        <f t="shared" si="276"/>
        <v>107000000</v>
      </c>
      <c r="AT1475" s="2">
        <f t="shared" si="277"/>
        <v>106975000</v>
      </c>
      <c r="AU1475">
        <f t="shared" si="278"/>
        <v>9810287.9672311358</v>
      </c>
      <c r="AV1475">
        <f t="shared" si="279"/>
        <v>-0.97601620176522264</v>
      </c>
      <c r="AW1475" t="str">
        <f t="shared" si="270"/>
        <v>sp|Q9Y281|COF2_HUMAN</v>
      </c>
      <c r="AX1475" s="20">
        <f t="shared" si="280"/>
        <v>0</v>
      </c>
      <c r="AY1475" s="21">
        <f t="shared" si="281"/>
        <v>-0.35167163405639867</v>
      </c>
      <c r="AZ1475" s="21">
        <f t="shared" si="281"/>
        <v>1.7430680992360634</v>
      </c>
      <c r="BA1475" s="21">
        <f t="shared" si="281"/>
        <v>2.2527371341004092</v>
      </c>
      <c r="BB1475" s="21">
        <f t="shared" si="281"/>
        <v>1.2333990643717174</v>
      </c>
      <c r="BC1475" s="22">
        <f t="shared" si="281"/>
        <v>0.97856454693954431</v>
      </c>
      <c r="BD1475" s="22"/>
    </row>
    <row r="1476" spans="1:56" x14ac:dyDescent="0.2">
      <c r="A1476" s="1">
        <v>1472</v>
      </c>
      <c r="B1476" s="3" t="s">
        <v>1524</v>
      </c>
      <c r="C1476" s="27">
        <v>2132179.5</v>
      </c>
      <c r="D1476" s="7">
        <v>2221772.7999999998</v>
      </c>
      <c r="E1476" s="7">
        <v>1845078</v>
      </c>
      <c r="F1476" s="7">
        <v>1177050.1000000001</v>
      </c>
      <c r="G1476" s="7">
        <v>1597962.5</v>
      </c>
      <c r="H1476" s="8">
        <v>1403921.5</v>
      </c>
      <c r="I1476" s="27">
        <v>2853117</v>
      </c>
      <c r="J1476" s="7">
        <v>3057873.5</v>
      </c>
      <c r="K1476" s="7">
        <v>2677629.5</v>
      </c>
      <c r="L1476" s="7">
        <v>2151698</v>
      </c>
      <c r="M1476" s="7">
        <v>1923400.4</v>
      </c>
      <c r="N1476" s="8">
        <v>1487817.1</v>
      </c>
      <c r="O1476" s="27">
        <v>2373350.7999999998</v>
      </c>
      <c r="P1476" s="7">
        <v>2747678</v>
      </c>
      <c r="Q1476" s="7">
        <v>2253411.7999999998</v>
      </c>
      <c r="R1476" s="7">
        <v>1483608.6</v>
      </c>
      <c r="S1476" s="7">
        <v>2143164</v>
      </c>
      <c r="T1476" s="8">
        <v>1909348.2</v>
      </c>
      <c r="U1476" s="27">
        <v>3154688.8</v>
      </c>
      <c r="V1476" s="7">
        <v>2534546</v>
      </c>
      <c r="W1476" s="7">
        <v>3144800.5</v>
      </c>
      <c r="X1476" s="7">
        <v>2146822.2000000002</v>
      </c>
      <c r="Y1476" s="7">
        <v>1761038.5</v>
      </c>
      <c r="Z1476" s="8">
        <v>2042510</v>
      </c>
      <c r="AA1476" s="27">
        <v>3296898.5</v>
      </c>
      <c r="AB1476" s="7">
        <v>2808794</v>
      </c>
      <c r="AC1476" s="7">
        <v>2814025.5</v>
      </c>
      <c r="AD1476" s="7">
        <v>2310172.5</v>
      </c>
      <c r="AE1476" s="7">
        <v>1818461.2</v>
      </c>
      <c r="AF1476" s="8">
        <v>2475578</v>
      </c>
      <c r="AG1476" s="7">
        <v>2533403</v>
      </c>
      <c r="AH1476" s="7">
        <v>2299846</v>
      </c>
      <c r="AI1476" s="7">
        <v>2916449.5</v>
      </c>
      <c r="AJ1476" s="7">
        <v>2511905.5</v>
      </c>
      <c r="AK1476" s="7">
        <v>2009710</v>
      </c>
      <c r="AL1476" s="8">
        <v>2649355.7999999998</v>
      </c>
      <c r="AM1476" s="17">
        <v>2.2348603930828201E-2</v>
      </c>
      <c r="AN1476" s="2">
        <f t="shared" si="271"/>
        <v>1721520.25</v>
      </c>
      <c r="AO1476" s="2">
        <f t="shared" si="272"/>
        <v>2414663.75</v>
      </c>
      <c r="AP1476" s="2">
        <f t="shared" si="273"/>
        <v>2198287.9</v>
      </c>
      <c r="AQ1476" s="2">
        <f t="shared" si="274"/>
        <v>2340684.1</v>
      </c>
      <c r="AR1476" s="2">
        <f t="shared" si="275"/>
        <v>2642186</v>
      </c>
      <c r="AS1476" s="2">
        <f t="shared" si="276"/>
        <v>2522654.25</v>
      </c>
      <c r="AT1476" s="2">
        <f t="shared" si="277"/>
        <v>2306666.0416666665</v>
      </c>
      <c r="AU1476">
        <f t="shared" si="278"/>
        <v>324403.05207361863</v>
      </c>
      <c r="AV1476">
        <f t="shared" si="279"/>
        <v>-1.8037616721740215</v>
      </c>
      <c r="AW1476" t="str">
        <f t="shared" ref="AW1476:AW1539" si="282">B1476</f>
        <v>sp|Q9NQ92|COPRS_HUMAN</v>
      </c>
      <c r="AX1476" s="20">
        <f t="shared" si="280"/>
        <v>0</v>
      </c>
      <c r="AY1476" s="21">
        <f t="shared" si="281"/>
        <v>2.1366737938171463</v>
      </c>
      <c r="AZ1476" s="21">
        <f t="shared" si="281"/>
        <v>1.4696768324232792</v>
      </c>
      <c r="BA1476" s="21">
        <f t="shared" si="281"/>
        <v>1.9086252303800451</v>
      </c>
      <c r="BB1476" s="21">
        <f t="shared" si="281"/>
        <v>2.8380304812639929</v>
      </c>
      <c r="BC1476" s="22">
        <f t="shared" si="281"/>
        <v>2.4695636951596684</v>
      </c>
      <c r="BD1476" s="22"/>
    </row>
    <row r="1477" spans="1:56" x14ac:dyDescent="0.2">
      <c r="A1477" s="1">
        <v>1473</v>
      </c>
      <c r="B1477" s="3" t="s">
        <v>1525</v>
      </c>
      <c r="C1477" s="27">
        <v>3499975.8</v>
      </c>
      <c r="D1477" s="7">
        <v>4111039</v>
      </c>
      <c r="E1477" s="7">
        <v>2405578</v>
      </c>
      <c r="F1477" s="7">
        <v>3306988</v>
      </c>
      <c r="G1477" s="7">
        <v>3044352.5</v>
      </c>
      <c r="H1477" s="8">
        <v>2588435.5</v>
      </c>
      <c r="I1477" s="27">
        <v>2800521</v>
      </c>
      <c r="J1477" s="7">
        <v>3817000</v>
      </c>
      <c r="K1477" s="7">
        <v>3505370</v>
      </c>
      <c r="L1477" s="7">
        <v>3561087</v>
      </c>
      <c r="M1477" s="7">
        <v>2781232</v>
      </c>
      <c r="N1477" s="8">
        <v>2541512</v>
      </c>
      <c r="O1477" s="27">
        <v>3521118.5</v>
      </c>
      <c r="P1477" s="7">
        <v>3556152.5</v>
      </c>
      <c r="Q1477" s="7">
        <v>3601136</v>
      </c>
      <c r="R1477" s="7">
        <v>3577112</v>
      </c>
      <c r="S1477" s="7">
        <v>3071855.2</v>
      </c>
      <c r="T1477" s="8">
        <v>3178431.5</v>
      </c>
      <c r="U1477" s="27">
        <v>3301909.8</v>
      </c>
      <c r="V1477" s="7">
        <v>4259100.5</v>
      </c>
      <c r="W1477" s="7">
        <v>3163113</v>
      </c>
      <c r="X1477" s="7">
        <v>4491318</v>
      </c>
      <c r="Y1477" s="7">
        <v>3437209</v>
      </c>
      <c r="Z1477" s="8">
        <v>3277473.5</v>
      </c>
      <c r="AA1477" s="27">
        <v>4123093</v>
      </c>
      <c r="AB1477" s="7">
        <v>4069708.2</v>
      </c>
      <c r="AC1477" s="7">
        <v>4040404</v>
      </c>
      <c r="AD1477" s="7">
        <v>3606386.5</v>
      </c>
      <c r="AE1477" s="7">
        <v>3764860.2</v>
      </c>
      <c r="AF1477" s="8">
        <v>3305719.5</v>
      </c>
      <c r="AG1477" s="7">
        <v>3743501.5</v>
      </c>
      <c r="AH1477" s="7">
        <v>5012403.5</v>
      </c>
      <c r="AI1477" s="7">
        <v>2963073.2</v>
      </c>
      <c r="AJ1477" s="7">
        <v>3687772.5</v>
      </c>
      <c r="AK1477" s="7">
        <v>3636578.2</v>
      </c>
      <c r="AL1477" s="8">
        <v>3326860.5</v>
      </c>
      <c r="AM1477" s="17">
        <v>2.24411183050147E-2</v>
      </c>
      <c r="AN1477" s="2">
        <f t="shared" ref="AN1477:AN1540" si="283">MEDIAN(C1477:H1477)</f>
        <v>3175670.25</v>
      </c>
      <c r="AO1477" s="2">
        <f t="shared" ref="AO1477:AO1540" si="284">MEDIAN(I1477:N1477)</f>
        <v>3152945.5</v>
      </c>
      <c r="AP1477" s="2">
        <f t="shared" ref="AP1477:AP1540" si="285">MEDIAN(O1477:T1477)</f>
        <v>3538635.5</v>
      </c>
      <c r="AQ1477" s="2">
        <f t="shared" ref="AQ1477:AQ1540" si="286">MEDIAN(U1477:Z1477)</f>
        <v>3369559.4</v>
      </c>
      <c r="AR1477" s="2">
        <f t="shared" ref="AR1477:AR1540" si="287">MEDIAN(AA1477:AF1477)</f>
        <v>3902632.1</v>
      </c>
      <c r="AS1477" s="2">
        <f t="shared" ref="AS1477:AS1540" si="288">MEDIAN(AG1477:AL1477)</f>
        <v>3662175.35</v>
      </c>
      <c r="AT1477" s="2">
        <f t="shared" ref="AT1477:AT1540" si="289">AVERAGE(AN1477:AS1477)</f>
        <v>3466936.35</v>
      </c>
      <c r="AU1477">
        <f t="shared" ref="AU1477:AU1540" si="290">STDEV(AN1477:AS1477)</f>
        <v>291889.80355059344</v>
      </c>
      <c r="AV1477">
        <f t="shared" ref="AV1477:AV1540" si="291">(AN1477-$AT1477)/$AU1477</f>
        <v>-0.99786322254835036</v>
      </c>
      <c r="AW1477" t="str">
        <f t="shared" si="282"/>
        <v>sp|O14662-5|STX16_HUMAN;sp|O14662|STX16_HUMAN</v>
      </c>
      <c r="AX1477" s="20">
        <f t="shared" ref="AX1477:AX1540" si="292">AV1477-AV1477</f>
        <v>0</v>
      </c>
      <c r="AY1477" s="21">
        <f t="shared" si="281"/>
        <v>-7.7853867190880166E-2</v>
      </c>
      <c r="AZ1477" s="21">
        <f t="shared" si="281"/>
        <v>1.2435009568160096</v>
      </c>
      <c r="BA1477" s="21">
        <f t="shared" si="281"/>
        <v>0.66425461815213072</v>
      </c>
      <c r="BB1477" s="21">
        <f t="shared" si="281"/>
        <v>2.4905352676151136</v>
      </c>
      <c r="BC1477" s="22">
        <f t="shared" si="281"/>
        <v>1.6667423598977271</v>
      </c>
      <c r="BD1477" s="22"/>
    </row>
    <row r="1478" spans="1:56" x14ac:dyDescent="0.2">
      <c r="A1478" s="1">
        <v>1474</v>
      </c>
      <c r="B1478" s="3" t="s">
        <v>1526</v>
      </c>
      <c r="C1478" s="27">
        <v>1281300.8</v>
      </c>
      <c r="D1478" s="7">
        <v>1311468.1000000001</v>
      </c>
      <c r="E1478" s="7">
        <v>928560.8</v>
      </c>
      <c r="F1478" s="7">
        <v>1432615.8</v>
      </c>
      <c r="G1478" s="7">
        <v>1221506</v>
      </c>
      <c r="H1478" s="8">
        <v>1728780.5</v>
      </c>
      <c r="I1478" s="27">
        <v>1461859.5</v>
      </c>
      <c r="J1478" s="7">
        <v>1350976.2</v>
      </c>
      <c r="K1478" s="7">
        <v>1621497.2</v>
      </c>
      <c r="L1478" s="7">
        <v>1830566.6</v>
      </c>
      <c r="M1478" s="7">
        <v>2148605</v>
      </c>
      <c r="N1478" s="8">
        <v>1923792.5</v>
      </c>
      <c r="O1478" s="27">
        <v>1748252</v>
      </c>
      <c r="P1478" s="7">
        <v>2031654.2</v>
      </c>
      <c r="Q1478" s="7">
        <v>1947726.5</v>
      </c>
      <c r="R1478" s="7">
        <v>2170338</v>
      </c>
      <c r="S1478" s="7">
        <v>1342390.2</v>
      </c>
      <c r="T1478" s="8">
        <v>2017846</v>
      </c>
      <c r="U1478" s="27">
        <v>2078596.8</v>
      </c>
      <c r="V1478" s="7">
        <v>1874919.5</v>
      </c>
      <c r="W1478" s="7">
        <v>2052135</v>
      </c>
      <c r="X1478" s="7">
        <v>2843978</v>
      </c>
      <c r="Y1478" s="7">
        <v>1521186.2</v>
      </c>
      <c r="Z1478" s="8">
        <v>1916041.5</v>
      </c>
      <c r="AA1478" s="27">
        <v>3250246.5</v>
      </c>
      <c r="AB1478" s="7">
        <v>1959433</v>
      </c>
      <c r="AC1478" s="7">
        <v>1266342.6000000001</v>
      </c>
      <c r="AD1478" s="7">
        <v>1718026.2</v>
      </c>
      <c r="AE1478" s="7">
        <v>1690236.4</v>
      </c>
      <c r="AF1478" s="8">
        <v>1938031</v>
      </c>
      <c r="AG1478" s="7">
        <v>1656454.5</v>
      </c>
      <c r="AH1478" s="7">
        <v>2132206.2000000002</v>
      </c>
      <c r="AI1478" s="7">
        <v>2422312.2000000002</v>
      </c>
      <c r="AJ1478" s="7">
        <v>1901079.2</v>
      </c>
      <c r="AK1478" s="7">
        <v>1884357.6</v>
      </c>
      <c r="AL1478" s="8">
        <v>906363.1</v>
      </c>
      <c r="AM1478" s="17">
        <v>2.2532384512110998E-2</v>
      </c>
      <c r="AN1478" s="2">
        <f t="shared" si="283"/>
        <v>1296384.4500000002</v>
      </c>
      <c r="AO1478" s="2">
        <f t="shared" si="284"/>
        <v>1726031.9</v>
      </c>
      <c r="AP1478" s="2">
        <f t="shared" si="285"/>
        <v>1982786.25</v>
      </c>
      <c r="AQ1478" s="2">
        <f t="shared" si="286"/>
        <v>1984088.25</v>
      </c>
      <c r="AR1478" s="2">
        <f t="shared" si="287"/>
        <v>1828028.6</v>
      </c>
      <c r="AS1478" s="2">
        <f t="shared" si="288"/>
        <v>1892718.4</v>
      </c>
      <c r="AT1478" s="2">
        <f t="shared" si="289"/>
        <v>1785006.3083333333</v>
      </c>
      <c r="AU1478">
        <f t="shared" si="290"/>
        <v>258624.29830713474</v>
      </c>
      <c r="AV1478">
        <f t="shared" si="291"/>
        <v>-1.8893114898007763</v>
      </c>
      <c r="AW1478" t="str">
        <f t="shared" si="282"/>
        <v>sp|Q9BW83|IFT27_HUMAN</v>
      </c>
      <c r="AX1478" s="20">
        <f t="shared" si="292"/>
        <v>0</v>
      </c>
      <c r="AY1478" s="21">
        <f t="shared" si="281"/>
        <v>1.6612802927347639</v>
      </c>
      <c r="AZ1478" s="21">
        <f t="shared" si="281"/>
        <v>2.6540499268357562</v>
      </c>
      <c r="BA1478" s="21">
        <f t="shared" si="281"/>
        <v>2.6590842565894666</v>
      </c>
      <c r="BB1478" s="21">
        <f t="shared" si="281"/>
        <v>2.0556620297472383</v>
      </c>
      <c r="BC1478" s="22">
        <f t="shared" si="281"/>
        <v>2.3057924328974329</v>
      </c>
      <c r="BD1478" s="22"/>
    </row>
    <row r="1479" spans="1:56" x14ac:dyDescent="0.2">
      <c r="A1479" s="1">
        <v>1475</v>
      </c>
      <c r="B1479" s="3" t="s">
        <v>1527</v>
      </c>
      <c r="C1479" s="27">
        <v>64700000</v>
      </c>
      <c r="D1479" s="7">
        <v>65000000</v>
      </c>
      <c r="E1479" s="7">
        <v>58500000</v>
      </c>
      <c r="F1479" s="7">
        <v>72000000</v>
      </c>
      <c r="G1479" s="7">
        <v>64000000</v>
      </c>
      <c r="H1479" s="8">
        <v>76600000</v>
      </c>
      <c r="I1479" s="27">
        <v>77600000</v>
      </c>
      <c r="J1479" s="7">
        <v>74700000</v>
      </c>
      <c r="K1479" s="7">
        <v>79000000</v>
      </c>
      <c r="L1479" s="7">
        <v>70100000</v>
      </c>
      <c r="M1479" s="7">
        <v>88000000</v>
      </c>
      <c r="N1479" s="8">
        <v>72300000</v>
      </c>
      <c r="O1479" s="27">
        <v>86200000</v>
      </c>
      <c r="P1479" s="7">
        <v>89400000</v>
      </c>
      <c r="Q1479" s="7">
        <v>79400000</v>
      </c>
      <c r="R1479" s="7">
        <v>78800000</v>
      </c>
      <c r="S1479" s="7">
        <v>76400000</v>
      </c>
      <c r="T1479" s="8">
        <v>82800000</v>
      </c>
      <c r="U1479" s="27">
        <v>72800000</v>
      </c>
      <c r="V1479" s="7">
        <v>78700000</v>
      </c>
      <c r="W1479" s="7">
        <v>82400000</v>
      </c>
      <c r="X1479" s="7">
        <v>86000000</v>
      </c>
      <c r="Y1479" s="7">
        <v>76400000</v>
      </c>
      <c r="Z1479" s="8">
        <v>80600000</v>
      </c>
      <c r="AA1479" s="27">
        <v>63500000</v>
      </c>
      <c r="AB1479" s="7">
        <v>82300000</v>
      </c>
      <c r="AC1479" s="7">
        <v>74700000</v>
      </c>
      <c r="AD1479" s="7">
        <v>80900000</v>
      </c>
      <c r="AE1479" s="7">
        <v>71500000</v>
      </c>
      <c r="AF1479" s="8">
        <v>77900000</v>
      </c>
      <c r="AG1479" s="7">
        <v>72000000</v>
      </c>
      <c r="AH1479" s="7">
        <v>74900000</v>
      </c>
      <c r="AI1479" s="7">
        <v>65900000</v>
      </c>
      <c r="AJ1479" s="7">
        <v>85700000</v>
      </c>
      <c r="AK1479" s="7">
        <v>74400000</v>
      </c>
      <c r="AL1479" s="8">
        <v>58100000</v>
      </c>
      <c r="AM1479" s="17">
        <v>2.26455812168018E-2</v>
      </c>
      <c r="AN1479" s="2">
        <f t="shared" si="283"/>
        <v>64850000</v>
      </c>
      <c r="AO1479" s="2">
        <f t="shared" si="284"/>
        <v>76150000</v>
      </c>
      <c r="AP1479" s="2">
        <f t="shared" si="285"/>
        <v>81100000</v>
      </c>
      <c r="AQ1479" s="2">
        <f t="shared" si="286"/>
        <v>79650000</v>
      </c>
      <c r="AR1479" s="2">
        <f t="shared" si="287"/>
        <v>76300000</v>
      </c>
      <c r="AS1479" s="2">
        <f t="shared" si="288"/>
        <v>73200000</v>
      </c>
      <c r="AT1479" s="2">
        <f t="shared" si="289"/>
        <v>75208333.333333328</v>
      </c>
      <c r="AU1479">
        <f t="shared" si="290"/>
        <v>5793912.0347712105</v>
      </c>
      <c r="AV1479">
        <f t="shared" si="291"/>
        <v>-1.7877960989344495</v>
      </c>
      <c r="AW1479" t="str">
        <f t="shared" si="282"/>
        <v>sp|Q9UIG0-2|BAZ1B_HUMAN;sp|Q9UIG0|BAZ1B_HUMAN</v>
      </c>
      <c r="AX1479" s="20">
        <f t="shared" si="292"/>
        <v>0</v>
      </c>
      <c r="AY1479" s="21">
        <f t="shared" si="281"/>
        <v>1.9503230170194004</v>
      </c>
      <c r="AZ1479" s="21">
        <f t="shared" si="281"/>
        <v>2.8046680554482526</v>
      </c>
      <c r="BA1479" s="21">
        <f t="shared" si="281"/>
        <v>2.5544053674236396</v>
      </c>
      <c r="BB1479" s="21">
        <f t="shared" si="281"/>
        <v>1.9762122606081534</v>
      </c>
      <c r="BC1479" s="22">
        <f t="shared" si="281"/>
        <v>1.441167893107256</v>
      </c>
      <c r="BD1479" s="22"/>
    </row>
    <row r="1480" spans="1:56" x14ac:dyDescent="0.2">
      <c r="A1480" s="1">
        <v>1476</v>
      </c>
      <c r="B1480" s="3" t="s">
        <v>1528</v>
      </c>
      <c r="C1480" s="27">
        <v>63000000</v>
      </c>
      <c r="D1480" s="7">
        <v>51900000</v>
      </c>
      <c r="E1480" s="7">
        <v>53100000</v>
      </c>
      <c r="F1480" s="7">
        <v>54100000</v>
      </c>
      <c r="G1480" s="7">
        <v>52300000</v>
      </c>
      <c r="H1480" s="8">
        <v>55000000</v>
      </c>
      <c r="I1480" s="27">
        <v>56900000</v>
      </c>
      <c r="J1480" s="7">
        <v>37200000</v>
      </c>
      <c r="K1480" s="7">
        <v>53000000</v>
      </c>
      <c r="L1480" s="7">
        <v>26800000</v>
      </c>
      <c r="M1480" s="7">
        <v>59100000</v>
      </c>
      <c r="N1480" s="8">
        <v>63500000</v>
      </c>
      <c r="O1480" s="27">
        <v>68800000</v>
      </c>
      <c r="P1480" s="7">
        <v>61600000</v>
      </c>
      <c r="Q1480" s="7">
        <v>58900000</v>
      </c>
      <c r="R1480" s="7">
        <v>65400000</v>
      </c>
      <c r="S1480" s="7">
        <v>60400000</v>
      </c>
      <c r="T1480" s="8">
        <v>56200000</v>
      </c>
      <c r="U1480" s="27">
        <v>62000000</v>
      </c>
      <c r="V1480" s="7">
        <v>63400000</v>
      </c>
      <c r="W1480" s="7">
        <v>57800000</v>
      </c>
      <c r="X1480" s="7">
        <v>53300000</v>
      </c>
      <c r="Y1480" s="7">
        <v>62800000</v>
      </c>
      <c r="Z1480" s="8">
        <v>56700000</v>
      </c>
      <c r="AA1480" s="27">
        <v>55000000</v>
      </c>
      <c r="AB1480" s="7">
        <v>63800000</v>
      </c>
      <c r="AC1480" s="7">
        <v>62400000</v>
      </c>
      <c r="AD1480" s="7">
        <v>58800000</v>
      </c>
      <c r="AE1480" s="7">
        <v>54300000</v>
      </c>
      <c r="AF1480" s="8">
        <v>60300000</v>
      </c>
      <c r="AG1480" s="7">
        <v>51100000</v>
      </c>
      <c r="AH1480" s="7">
        <v>60300000</v>
      </c>
      <c r="AI1480" s="7">
        <v>45300000</v>
      </c>
      <c r="AJ1480" s="7">
        <v>49600000</v>
      </c>
      <c r="AK1480" s="7">
        <v>50500000</v>
      </c>
      <c r="AL1480" s="8">
        <v>21900000</v>
      </c>
      <c r="AM1480" s="17">
        <v>2.26455812168018E-2</v>
      </c>
      <c r="AN1480" s="2">
        <f t="shared" si="283"/>
        <v>53600000</v>
      </c>
      <c r="AO1480" s="2">
        <f t="shared" si="284"/>
        <v>54950000</v>
      </c>
      <c r="AP1480" s="2">
        <f t="shared" si="285"/>
        <v>61000000</v>
      </c>
      <c r="AQ1480" s="2">
        <f t="shared" si="286"/>
        <v>59900000</v>
      </c>
      <c r="AR1480" s="2">
        <f t="shared" si="287"/>
        <v>59550000</v>
      </c>
      <c r="AS1480" s="2">
        <f t="shared" si="288"/>
        <v>50050000</v>
      </c>
      <c r="AT1480" s="2">
        <f t="shared" si="289"/>
        <v>56508333.333333336</v>
      </c>
      <c r="AU1480">
        <f t="shared" si="290"/>
        <v>4324975.9151545186</v>
      </c>
      <c r="AV1480">
        <f t="shared" si="291"/>
        <v>-0.67245075819790545</v>
      </c>
      <c r="AW1480" t="str">
        <f t="shared" si="282"/>
        <v>sp|Q9Y6M5|ZNT1_HUMAN</v>
      </c>
      <c r="AX1480" s="20">
        <f t="shared" si="292"/>
        <v>0</v>
      </c>
      <c r="AY1480" s="21">
        <f t="shared" si="281"/>
        <v>0.31214046655604755</v>
      </c>
      <c r="AZ1480" s="21">
        <f t="shared" si="281"/>
        <v>1.7109921870479643</v>
      </c>
      <c r="BA1480" s="21">
        <f t="shared" si="281"/>
        <v>1.4566555105948884</v>
      </c>
      <c r="BB1480" s="21">
        <f t="shared" si="281"/>
        <v>1.375730204450728</v>
      </c>
      <c r="BC1480" s="22">
        <f t="shared" si="281"/>
        <v>-0.82081381946219889</v>
      </c>
      <c r="BD1480" s="22"/>
    </row>
    <row r="1481" spans="1:56" x14ac:dyDescent="0.2">
      <c r="A1481" s="1">
        <v>1477</v>
      </c>
      <c r="B1481" s="3" t="s">
        <v>1529</v>
      </c>
      <c r="C1481" s="27">
        <v>51200000</v>
      </c>
      <c r="D1481" s="7">
        <v>48600000</v>
      </c>
      <c r="E1481" s="7">
        <v>51900000</v>
      </c>
      <c r="F1481" s="7">
        <v>46600000</v>
      </c>
      <c r="G1481" s="7">
        <v>56300000</v>
      </c>
      <c r="H1481" s="8">
        <v>53400000</v>
      </c>
      <c r="I1481" s="27">
        <v>47900000</v>
      </c>
      <c r="J1481" s="7">
        <v>46100000</v>
      </c>
      <c r="K1481" s="7">
        <v>53600000</v>
      </c>
      <c r="L1481" s="7">
        <v>53600000</v>
      </c>
      <c r="M1481" s="7">
        <v>55400000</v>
      </c>
      <c r="N1481" s="8">
        <v>55900000</v>
      </c>
      <c r="O1481" s="27">
        <v>53300000</v>
      </c>
      <c r="P1481" s="7">
        <v>63000000</v>
      </c>
      <c r="Q1481" s="7">
        <v>52300000</v>
      </c>
      <c r="R1481" s="7">
        <v>55900000</v>
      </c>
      <c r="S1481" s="7">
        <v>64800000</v>
      </c>
      <c r="T1481" s="8">
        <v>51200000</v>
      </c>
      <c r="U1481" s="27">
        <v>65200000</v>
      </c>
      <c r="V1481" s="7">
        <v>50000000</v>
      </c>
      <c r="W1481" s="7">
        <v>65400000</v>
      </c>
      <c r="X1481" s="7">
        <v>54900000</v>
      </c>
      <c r="Y1481" s="7">
        <v>74400000</v>
      </c>
      <c r="Z1481" s="8">
        <v>55000000</v>
      </c>
      <c r="AA1481" s="27">
        <v>59200000</v>
      </c>
      <c r="AB1481" s="7">
        <v>52100000</v>
      </c>
      <c r="AC1481" s="7">
        <v>58500000</v>
      </c>
      <c r="AD1481" s="7">
        <v>60600000</v>
      </c>
      <c r="AE1481" s="7">
        <v>55200000</v>
      </c>
      <c r="AF1481" s="8">
        <v>55900000</v>
      </c>
      <c r="AG1481" s="7">
        <v>58300000</v>
      </c>
      <c r="AH1481" s="7">
        <v>45700000</v>
      </c>
      <c r="AI1481" s="7">
        <v>38100000</v>
      </c>
      <c r="AJ1481" s="7">
        <v>67800000</v>
      </c>
      <c r="AK1481" s="7">
        <v>56500000</v>
      </c>
      <c r="AL1481" s="8">
        <v>39800000</v>
      </c>
      <c r="AM1481" s="17">
        <v>2.2730382894065301E-2</v>
      </c>
      <c r="AN1481" s="2">
        <f t="shared" si="283"/>
        <v>51550000</v>
      </c>
      <c r="AO1481" s="2">
        <f t="shared" si="284"/>
        <v>53600000</v>
      </c>
      <c r="AP1481" s="2">
        <f t="shared" si="285"/>
        <v>54600000</v>
      </c>
      <c r="AQ1481" s="2">
        <f t="shared" si="286"/>
        <v>60100000</v>
      </c>
      <c r="AR1481" s="2">
        <f t="shared" si="287"/>
        <v>57200000</v>
      </c>
      <c r="AS1481" s="2">
        <f t="shared" si="288"/>
        <v>51100000</v>
      </c>
      <c r="AT1481" s="2">
        <f t="shared" si="289"/>
        <v>54691666.666666664</v>
      </c>
      <c r="AU1481">
        <f t="shared" si="290"/>
        <v>3449987.9226841745</v>
      </c>
      <c r="AV1481">
        <f t="shared" si="291"/>
        <v>-0.91063120714416046</v>
      </c>
      <c r="AW1481" t="str">
        <f t="shared" si="282"/>
        <v>sp|Q14696|MESD_HUMAN</v>
      </c>
      <c r="AX1481" s="20">
        <f t="shared" si="292"/>
        <v>0</v>
      </c>
      <c r="AY1481" s="21">
        <f t="shared" si="281"/>
        <v>0.59420497866701227</v>
      </c>
      <c r="AZ1481" s="21">
        <f t="shared" si="281"/>
        <v>0.88406106582165245</v>
      </c>
      <c r="BA1481" s="21">
        <f t="shared" si="281"/>
        <v>2.4782695451721732</v>
      </c>
      <c r="BB1481" s="21">
        <f t="shared" si="281"/>
        <v>1.6376868924237169</v>
      </c>
      <c r="BC1481" s="22">
        <f t="shared" si="281"/>
        <v>-0.130435239219588</v>
      </c>
      <c r="BD1481" s="22"/>
    </row>
    <row r="1482" spans="1:56" x14ac:dyDescent="0.2">
      <c r="A1482" s="1">
        <v>1478</v>
      </c>
      <c r="B1482" s="3" t="s">
        <v>1530</v>
      </c>
      <c r="C1482" s="27">
        <v>2335058.2000000002</v>
      </c>
      <c r="D1482" s="7">
        <v>2065027.2</v>
      </c>
      <c r="E1482" s="7">
        <v>1758237.4</v>
      </c>
      <c r="F1482" s="7">
        <v>2684191</v>
      </c>
      <c r="G1482" s="7">
        <v>2313388.2000000002</v>
      </c>
      <c r="H1482" s="8">
        <v>1911916.6</v>
      </c>
      <c r="I1482" s="27">
        <v>3177687</v>
      </c>
      <c r="J1482" s="7">
        <v>1482307.2</v>
      </c>
      <c r="K1482" s="7">
        <v>3534467.8</v>
      </c>
      <c r="L1482" s="7">
        <v>1119765.2</v>
      </c>
      <c r="M1482" s="7">
        <v>2802084</v>
      </c>
      <c r="N1482" s="8">
        <v>2069232.6</v>
      </c>
      <c r="O1482" s="27">
        <v>3110798.2</v>
      </c>
      <c r="P1482" s="7">
        <v>3934650</v>
      </c>
      <c r="Q1482" s="7">
        <v>3525434</v>
      </c>
      <c r="R1482" s="7">
        <v>2851564.2</v>
      </c>
      <c r="S1482" s="7">
        <v>3697250.8</v>
      </c>
      <c r="T1482" s="8">
        <v>2747485.2</v>
      </c>
      <c r="U1482" s="27">
        <v>3460116.2</v>
      </c>
      <c r="V1482" s="7">
        <v>3163850</v>
      </c>
      <c r="W1482" s="7">
        <v>3682525</v>
      </c>
      <c r="X1482" s="7">
        <v>5067272</v>
      </c>
      <c r="Y1482" s="7">
        <v>3847694</v>
      </c>
      <c r="Z1482" s="8">
        <v>2260248</v>
      </c>
      <c r="AA1482" s="27">
        <v>1773399.9</v>
      </c>
      <c r="AB1482" s="7">
        <v>3039076</v>
      </c>
      <c r="AC1482" s="7">
        <v>3496139.8</v>
      </c>
      <c r="AD1482" s="7">
        <v>3205746.2</v>
      </c>
      <c r="AE1482" s="7">
        <v>3439660.5</v>
      </c>
      <c r="AF1482" s="8">
        <v>2995706</v>
      </c>
      <c r="AG1482" s="7">
        <v>2327038.5</v>
      </c>
      <c r="AH1482" s="7">
        <v>3040133.2</v>
      </c>
      <c r="AI1482" s="7">
        <v>4061127.2</v>
      </c>
      <c r="AJ1482" s="7">
        <v>4026618.5</v>
      </c>
      <c r="AK1482" s="7">
        <v>3104597.8</v>
      </c>
      <c r="AL1482" s="8">
        <v>1325573.6000000001</v>
      </c>
      <c r="AM1482" s="17">
        <v>2.2745319050677601E-2</v>
      </c>
      <c r="AN1482" s="2">
        <f t="shared" si="283"/>
        <v>2189207.7000000002</v>
      </c>
      <c r="AO1482" s="2">
        <f t="shared" si="284"/>
        <v>2435658.2999999998</v>
      </c>
      <c r="AP1482" s="2">
        <f t="shared" si="285"/>
        <v>3318116.1</v>
      </c>
      <c r="AQ1482" s="2">
        <f t="shared" si="286"/>
        <v>3571320.6</v>
      </c>
      <c r="AR1482" s="2">
        <f t="shared" si="287"/>
        <v>3122411.1</v>
      </c>
      <c r="AS1482" s="2">
        <f t="shared" si="288"/>
        <v>3072365.5</v>
      </c>
      <c r="AT1482" s="2">
        <f t="shared" si="289"/>
        <v>2951513.2166666663</v>
      </c>
      <c r="AU1482">
        <f t="shared" si="290"/>
        <v>530958.79749885458</v>
      </c>
      <c r="AV1482">
        <f t="shared" si="291"/>
        <v>-1.4357150126480589</v>
      </c>
      <c r="AW1482" t="str">
        <f t="shared" si="282"/>
        <v>sp|Q12974|TP4A2_HUMAN</v>
      </c>
      <c r="AX1482" s="20">
        <f t="shared" si="292"/>
        <v>0</v>
      </c>
      <c r="AY1482" s="21">
        <f t="shared" si="281"/>
        <v>0.46416143994776038</v>
      </c>
      <c r="AZ1482" s="21">
        <f t="shared" si="281"/>
        <v>2.126169498118986</v>
      </c>
      <c r="BA1482" s="21">
        <f t="shared" si="281"/>
        <v>2.603051134119275</v>
      </c>
      <c r="BB1482" s="21">
        <f t="shared" si="281"/>
        <v>1.7575815758133531</v>
      </c>
      <c r="BC1482" s="22">
        <f t="shared" si="281"/>
        <v>1.6633264278889832</v>
      </c>
      <c r="BD1482" s="22"/>
    </row>
    <row r="1483" spans="1:56" x14ac:dyDescent="0.2">
      <c r="A1483" s="1">
        <v>1479</v>
      </c>
      <c r="B1483" s="3" t="s">
        <v>1531</v>
      </c>
      <c r="C1483" s="27">
        <v>11000000</v>
      </c>
      <c r="D1483" s="7">
        <v>12600000</v>
      </c>
      <c r="E1483" s="7">
        <v>11400000</v>
      </c>
      <c r="F1483" s="7">
        <v>14100000</v>
      </c>
      <c r="G1483" s="7">
        <v>11600000</v>
      </c>
      <c r="H1483" s="8">
        <v>12200000</v>
      </c>
      <c r="I1483" s="27">
        <v>13900000</v>
      </c>
      <c r="J1483" s="7">
        <v>10400000</v>
      </c>
      <c r="K1483" s="7">
        <v>13000000</v>
      </c>
      <c r="L1483" s="7">
        <v>9712456</v>
      </c>
      <c r="M1483" s="7">
        <v>12900000</v>
      </c>
      <c r="N1483" s="8">
        <v>11900000</v>
      </c>
      <c r="O1483" s="27">
        <v>13400000</v>
      </c>
      <c r="P1483" s="7">
        <v>14100000</v>
      </c>
      <c r="Q1483" s="7">
        <v>12800000</v>
      </c>
      <c r="R1483" s="7">
        <v>14900000</v>
      </c>
      <c r="S1483" s="7">
        <v>14000000</v>
      </c>
      <c r="T1483" s="8">
        <v>13700000</v>
      </c>
      <c r="U1483" s="27">
        <v>14800000</v>
      </c>
      <c r="V1483" s="7">
        <v>12900000</v>
      </c>
      <c r="W1483" s="7">
        <v>13400000</v>
      </c>
      <c r="X1483" s="7">
        <v>13800000</v>
      </c>
      <c r="Y1483" s="7">
        <v>16100000</v>
      </c>
      <c r="Z1483" s="8">
        <v>12400000</v>
      </c>
      <c r="AA1483" s="27">
        <v>13100000</v>
      </c>
      <c r="AB1483" s="7">
        <v>13700000</v>
      </c>
      <c r="AC1483" s="7">
        <v>13000000</v>
      </c>
      <c r="AD1483" s="7">
        <v>13700000</v>
      </c>
      <c r="AE1483" s="7">
        <v>14000000</v>
      </c>
      <c r="AF1483" s="8">
        <v>14100000</v>
      </c>
      <c r="AG1483" s="7">
        <v>13200000</v>
      </c>
      <c r="AH1483" s="7">
        <v>12100000</v>
      </c>
      <c r="AI1483" s="7">
        <v>14000000</v>
      </c>
      <c r="AJ1483" s="7">
        <v>14600000</v>
      </c>
      <c r="AK1483" s="7">
        <v>13500000</v>
      </c>
      <c r="AL1483" s="8">
        <v>9146050</v>
      </c>
      <c r="AM1483" s="17">
        <v>2.2745319050677601E-2</v>
      </c>
      <c r="AN1483" s="2">
        <f t="shared" si="283"/>
        <v>11900000</v>
      </c>
      <c r="AO1483" s="2">
        <f t="shared" si="284"/>
        <v>12400000</v>
      </c>
      <c r="AP1483" s="2">
        <f t="shared" si="285"/>
        <v>13850000</v>
      </c>
      <c r="AQ1483" s="2">
        <f t="shared" si="286"/>
        <v>13600000</v>
      </c>
      <c r="AR1483" s="2">
        <f t="shared" si="287"/>
        <v>13700000</v>
      </c>
      <c r="AS1483" s="2">
        <f t="shared" si="288"/>
        <v>13350000</v>
      </c>
      <c r="AT1483" s="2">
        <f t="shared" si="289"/>
        <v>13133333.333333334</v>
      </c>
      <c r="AU1483">
        <f t="shared" si="290"/>
        <v>794774.60117109097</v>
      </c>
      <c r="AV1483">
        <f t="shared" si="291"/>
        <v>-1.5518026513630807</v>
      </c>
      <c r="AW1483" t="str">
        <f t="shared" si="282"/>
        <v>sp|Q16537-2|2A5E_HUMAN;sp|Q16537|2A5E_HUMAN</v>
      </c>
      <c r="AX1483" s="20">
        <f t="shared" si="292"/>
        <v>0</v>
      </c>
      <c r="AY1483" s="21">
        <f t="shared" si="281"/>
        <v>0.62910918298503238</v>
      </c>
      <c r="AZ1483" s="21">
        <f t="shared" si="281"/>
        <v>2.4535258136416265</v>
      </c>
      <c r="BA1483" s="21">
        <f t="shared" si="281"/>
        <v>2.1389712221491104</v>
      </c>
      <c r="BB1483" s="21">
        <f t="shared" si="281"/>
        <v>2.2647930587461165</v>
      </c>
      <c r="BC1483" s="22">
        <f t="shared" si="281"/>
        <v>1.8244166306565939</v>
      </c>
      <c r="BD1483" s="22"/>
    </row>
    <row r="1484" spans="1:56" x14ac:dyDescent="0.2">
      <c r="A1484" s="1">
        <v>1480</v>
      </c>
      <c r="B1484" s="3" t="s">
        <v>1532</v>
      </c>
      <c r="C1484" s="27">
        <v>1938656.5</v>
      </c>
      <c r="D1484" s="7">
        <v>2195094.2000000002</v>
      </c>
      <c r="E1484" s="7">
        <v>1292817</v>
      </c>
      <c r="F1484" s="7">
        <v>1894506</v>
      </c>
      <c r="G1484" s="7">
        <v>1083204.8</v>
      </c>
      <c r="H1484" s="8">
        <v>1679203.8</v>
      </c>
      <c r="I1484" s="27">
        <v>1563406.4</v>
      </c>
      <c r="J1484" s="7">
        <v>2075904</v>
      </c>
      <c r="K1484" s="7">
        <v>1909077.5</v>
      </c>
      <c r="L1484" s="7">
        <v>2036618.5</v>
      </c>
      <c r="M1484" s="7">
        <v>1273614.8</v>
      </c>
      <c r="N1484" s="8">
        <v>1534889.5</v>
      </c>
      <c r="O1484" s="27">
        <v>2521774.5</v>
      </c>
      <c r="P1484" s="7">
        <v>2643226</v>
      </c>
      <c r="Q1484" s="7">
        <v>2305042.7999999998</v>
      </c>
      <c r="R1484" s="7">
        <v>2296365.5</v>
      </c>
      <c r="S1484" s="7">
        <v>2333776.5</v>
      </c>
      <c r="T1484" s="8">
        <v>2241997.2000000002</v>
      </c>
      <c r="U1484" s="27">
        <v>2349782.5</v>
      </c>
      <c r="V1484" s="7">
        <v>2640286.5</v>
      </c>
      <c r="W1484" s="7">
        <v>1935348.2</v>
      </c>
      <c r="X1484" s="7">
        <v>2445349.7999999998</v>
      </c>
      <c r="Y1484" s="7">
        <v>2328495</v>
      </c>
      <c r="Z1484" s="8">
        <v>2120126.7999999998</v>
      </c>
      <c r="AA1484" s="27">
        <v>2809818</v>
      </c>
      <c r="AB1484" s="7">
        <v>2389797.5</v>
      </c>
      <c r="AC1484" s="7">
        <v>1515185.4</v>
      </c>
      <c r="AD1484" s="7">
        <v>1882153.4</v>
      </c>
      <c r="AE1484" s="7">
        <v>1574416.1</v>
      </c>
      <c r="AF1484" s="8">
        <v>1874578.6</v>
      </c>
      <c r="AG1484" s="7">
        <v>1161035.2</v>
      </c>
      <c r="AH1484" s="7">
        <v>2762007.5</v>
      </c>
      <c r="AI1484" s="7">
        <v>1698790</v>
      </c>
      <c r="AJ1484" s="7">
        <v>2042114.9</v>
      </c>
      <c r="AK1484" s="7">
        <v>1760296.2</v>
      </c>
      <c r="AL1484" s="8">
        <v>1506690.2</v>
      </c>
      <c r="AM1484" s="17">
        <v>2.2745319050677601E-2</v>
      </c>
      <c r="AN1484" s="2">
        <f t="shared" si="283"/>
        <v>1786854.9</v>
      </c>
      <c r="AO1484" s="2">
        <f t="shared" si="284"/>
        <v>1736241.95</v>
      </c>
      <c r="AP1484" s="2">
        <f t="shared" si="285"/>
        <v>2319409.65</v>
      </c>
      <c r="AQ1484" s="2">
        <f t="shared" si="286"/>
        <v>2339138.75</v>
      </c>
      <c r="AR1484" s="2">
        <f t="shared" si="287"/>
        <v>1878366</v>
      </c>
      <c r="AS1484" s="2">
        <f t="shared" si="288"/>
        <v>1729543.1</v>
      </c>
      <c r="AT1484" s="2">
        <f t="shared" si="289"/>
        <v>1964925.7249999999</v>
      </c>
      <c r="AU1484">
        <f t="shared" si="290"/>
        <v>287262.00409084844</v>
      </c>
      <c r="AV1484">
        <f t="shared" si="291"/>
        <v>-0.61988993484736643</v>
      </c>
      <c r="AW1484" t="str">
        <f t="shared" si="282"/>
        <v>sp|O00469-2|PLOD2_HUMAN;sp|O00469|PLOD2_HUMAN</v>
      </c>
      <c r="AX1484" s="20">
        <f t="shared" si="292"/>
        <v>0</v>
      </c>
      <c r="AY1484" s="21">
        <f t="shared" ref="AY1484:BC1534" si="293">(AO1484-$AT1484)/$AU1484-$AV1484</f>
        <v>-0.17619089639155094</v>
      </c>
      <c r="AZ1484" s="21">
        <f t="shared" si="293"/>
        <v>1.8538990274243723</v>
      </c>
      <c r="BA1484" s="21">
        <f t="shared" si="293"/>
        <v>1.9225788379076296</v>
      </c>
      <c r="BB1484" s="21">
        <f t="shared" si="293"/>
        <v>0.31856318864592731</v>
      </c>
      <c r="BC1484" s="22">
        <f t="shared" si="293"/>
        <v>-0.19951054850217709</v>
      </c>
      <c r="BD1484" s="22"/>
    </row>
    <row r="1485" spans="1:56" x14ac:dyDescent="0.2">
      <c r="A1485" s="1">
        <v>1481</v>
      </c>
      <c r="B1485" s="3" t="s">
        <v>1533</v>
      </c>
      <c r="C1485" s="27">
        <v>144000000</v>
      </c>
      <c r="D1485" s="7">
        <v>82200000</v>
      </c>
      <c r="E1485" s="7">
        <v>82200000</v>
      </c>
      <c r="F1485" s="7">
        <v>173000000</v>
      </c>
      <c r="G1485" s="7">
        <v>123000000</v>
      </c>
      <c r="H1485" s="8">
        <v>130000000</v>
      </c>
      <c r="I1485" s="27">
        <v>149000000</v>
      </c>
      <c r="J1485" s="7">
        <v>84000000</v>
      </c>
      <c r="K1485" s="7">
        <v>167000000</v>
      </c>
      <c r="L1485" s="7">
        <v>82200000</v>
      </c>
      <c r="M1485" s="7">
        <v>188000000</v>
      </c>
      <c r="N1485" s="8">
        <v>176000000</v>
      </c>
      <c r="O1485" s="27">
        <v>178000000</v>
      </c>
      <c r="P1485" s="7">
        <v>191000000</v>
      </c>
      <c r="Q1485" s="7">
        <v>167000000</v>
      </c>
      <c r="R1485" s="7">
        <v>183000000</v>
      </c>
      <c r="S1485" s="7">
        <v>190000000</v>
      </c>
      <c r="T1485" s="8">
        <v>147000000</v>
      </c>
      <c r="U1485" s="27">
        <v>178000000</v>
      </c>
      <c r="V1485" s="7">
        <v>176000000</v>
      </c>
      <c r="W1485" s="7">
        <v>174000000</v>
      </c>
      <c r="X1485" s="7">
        <v>168000000</v>
      </c>
      <c r="Y1485" s="7">
        <v>177000000</v>
      </c>
      <c r="Z1485" s="8">
        <v>133000000</v>
      </c>
      <c r="AA1485" s="27">
        <v>185000000</v>
      </c>
      <c r="AB1485" s="7">
        <v>136000000</v>
      </c>
      <c r="AC1485" s="7">
        <v>184000000</v>
      </c>
      <c r="AD1485" s="7">
        <v>166000000</v>
      </c>
      <c r="AE1485" s="7">
        <v>160000000</v>
      </c>
      <c r="AF1485" s="8">
        <v>152000000</v>
      </c>
      <c r="AG1485" s="7">
        <v>138000000</v>
      </c>
      <c r="AH1485" s="7">
        <v>160000000</v>
      </c>
      <c r="AI1485" s="7">
        <v>160000000</v>
      </c>
      <c r="AJ1485" s="7">
        <v>179000000</v>
      </c>
      <c r="AK1485" s="7">
        <v>142000000</v>
      </c>
      <c r="AL1485" s="8">
        <v>68500000</v>
      </c>
      <c r="AM1485" s="17">
        <v>2.2830077925112099E-2</v>
      </c>
      <c r="AN1485" s="2">
        <f t="shared" si="283"/>
        <v>126500000</v>
      </c>
      <c r="AO1485" s="2">
        <f t="shared" si="284"/>
        <v>158000000</v>
      </c>
      <c r="AP1485" s="2">
        <f t="shared" si="285"/>
        <v>180500000</v>
      </c>
      <c r="AQ1485" s="2">
        <f t="shared" si="286"/>
        <v>175000000</v>
      </c>
      <c r="AR1485" s="2">
        <f t="shared" si="287"/>
        <v>163000000</v>
      </c>
      <c r="AS1485" s="2">
        <f t="shared" si="288"/>
        <v>151000000</v>
      </c>
      <c r="AT1485" s="2">
        <f t="shared" si="289"/>
        <v>159000000</v>
      </c>
      <c r="AU1485">
        <f t="shared" si="290"/>
        <v>19263955.98001615</v>
      </c>
      <c r="AV1485">
        <f t="shared" si="291"/>
        <v>-1.6870885727580838</v>
      </c>
      <c r="AW1485" t="str">
        <f t="shared" si="282"/>
        <v>sp|P61513|RL37A_HUMAN</v>
      </c>
      <c r="AX1485" s="20">
        <f t="shared" si="292"/>
        <v>0</v>
      </c>
      <c r="AY1485" s="21">
        <f t="shared" si="293"/>
        <v>1.6351781551347582</v>
      </c>
      <c r="AZ1485" s="21">
        <f t="shared" si="293"/>
        <v>2.8031625516595851</v>
      </c>
      <c r="BA1485" s="21">
        <f t="shared" si="293"/>
        <v>2.5176552547312943</v>
      </c>
      <c r="BB1485" s="21">
        <f t="shared" si="293"/>
        <v>1.8947302432513864</v>
      </c>
      <c r="BC1485" s="22">
        <f t="shared" si="293"/>
        <v>1.2718052317714785</v>
      </c>
      <c r="BD1485" s="22"/>
    </row>
    <row r="1486" spans="1:56" x14ac:dyDescent="0.2">
      <c r="A1486" s="1">
        <v>1482</v>
      </c>
      <c r="B1486" s="3" t="s">
        <v>1534</v>
      </c>
      <c r="C1486" s="27">
        <v>9083228</v>
      </c>
      <c r="D1486" s="7">
        <v>7546793</v>
      </c>
      <c r="E1486" s="7">
        <v>8991843</v>
      </c>
      <c r="F1486" s="7">
        <v>7662764.5</v>
      </c>
      <c r="G1486" s="7">
        <v>8868286</v>
      </c>
      <c r="H1486" s="8">
        <v>9206973</v>
      </c>
      <c r="I1486" s="27">
        <v>8816425</v>
      </c>
      <c r="J1486" s="7">
        <v>9112197</v>
      </c>
      <c r="K1486" s="7">
        <v>7623564</v>
      </c>
      <c r="L1486" s="7">
        <v>8255099.5</v>
      </c>
      <c r="M1486" s="7">
        <v>7376903</v>
      </c>
      <c r="N1486" s="8">
        <v>5400721.5</v>
      </c>
      <c r="O1486" s="27">
        <v>9167648</v>
      </c>
      <c r="P1486" s="7">
        <v>8385307.5</v>
      </c>
      <c r="Q1486" s="7">
        <v>9116020</v>
      </c>
      <c r="R1486" s="7">
        <v>7867309</v>
      </c>
      <c r="S1486" s="7">
        <v>7149622.5</v>
      </c>
      <c r="T1486" s="8">
        <v>7475838.5</v>
      </c>
      <c r="U1486" s="27">
        <v>8070866.5</v>
      </c>
      <c r="V1486" s="7">
        <v>8790894</v>
      </c>
      <c r="W1486" s="7">
        <v>8383183.5</v>
      </c>
      <c r="X1486" s="7">
        <v>6696160</v>
      </c>
      <c r="Y1486" s="7">
        <v>7165935.5</v>
      </c>
      <c r="Z1486" s="8">
        <v>8015602</v>
      </c>
      <c r="AA1486" s="27">
        <v>9260859</v>
      </c>
      <c r="AB1486" s="7">
        <v>8807544</v>
      </c>
      <c r="AC1486" s="7">
        <v>8534242</v>
      </c>
      <c r="AD1486" s="7">
        <v>8357780</v>
      </c>
      <c r="AE1486" s="7">
        <v>8779957</v>
      </c>
      <c r="AF1486" s="8">
        <v>8704672</v>
      </c>
      <c r="AG1486" s="7">
        <v>9838883</v>
      </c>
      <c r="AH1486" s="7">
        <v>9186317</v>
      </c>
      <c r="AI1486" s="7">
        <v>8997665</v>
      </c>
      <c r="AJ1486" s="7">
        <v>9198566</v>
      </c>
      <c r="AK1486" s="7">
        <v>8969672</v>
      </c>
      <c r="AL1486" s="8">
        <v>8676144</v>
      </c>
      <c r="AM1486" s="17">
        <v>2.28658119754921E-2</v>
      </c>
      <c r="AN1486" s="2">
        <f t="shared" si="283"/>
        <v>8930064.5</v>
      </c>
      <c r="AO1486" s="2">
        <f t="shared" si="284"/>
        <v>7939331.75</v>
      </c>
      <c r="AP1486" s="2">
        <f t="shared" si="285"/>
        <v>8126308.25</v>
      </c>
      <c r="AQ1486" s="2">
        <f t="shared" si="286"/>
        <v>8043234.25</v>
      </c>
      <c r="AR1486" s="2">
        <f t="shared" si="287"/>
        <v>8742314.5</v>
      </c>
      <c r="AS1486" s="2">
        <f t="shared" si="288"/>
        <v>9091991</v>
      </c>
      <c r="AT1486" s="2">
        <f t="shared" si="289"/>
        <v>8478874.041666666</v>
      </c>
      <c r="AU1486">
        <f t="shared" si="290"/>
        <v>500814.66819726385</v>
      </c>
      <c r="AV1486">
        <f t="shared" si="291"/>
        <v>0.90091302628463821</v>
      </c>
      <c r="AW1486" t="str">
        <f t="shared" si="282"/>
        <v>sp|Q86UY6-3|NAA40_HUMAN;sp|Q86UY6|NAA40_HUMAN</v>
      </c>
      <c r="AX1486" s="20">
        <f t="shared" si="292"/>
        <v>0</v>
      </c>
      <c r="AY1486" s="21">
        <f t="shared" si="293"/>
        <v>-1.9782422778594899</v>
      </c>
      <c r="AZ1486" s="21">
        <f t="shared" si="293"/>
        <v>-1.6048975819602227</v>
      </c>
      <c r="BA1486" s="21">
        <f t="shared" si="293"/>
        <v>-1.7707753113387046</v>
      </c>
      <c r="BB1486" s="21">
        <f t="shared" si="293"/>
        <v>-0.3748891794160627</v>
      </c>
      <c r="BC1486" s="22">
        <f t="shared" si="293"/>
        <v>0.32332619286665831</v>
      </c>
      <c r="BD1486" s="22"/>
    </row>
    <row r="1487" spans="1:56" x14ac:dyDescent="0.2">
      <c r="A1487" s="1">
        <v>1483</v>
      </c>
      <c r="B1487" s="3" t="s">
        <v>1535</v>
      </c>
      <c r="C1487" s="27">
        <v>102133.4</v>
      </c>
      <c r="D1487" s="7">
        <v>108624.26</v>
      </c>
      <c r="E1487" s="7">
        <v>113785.3</v>
      </c>
      <c r="F1487" s="7">
        <v>107839.37</v>
      </c>
      <c r="G1487" s="7">
        <v>168018.36</v>
      </c>
      <c r="H1487" s="8">
        <v>108744.266</v>
      </c>
      <c r="I1487" s="27">
        <v>93070.02</v>
      </c>
      <c r="J1487" s="7">
        <v>146359.19</v>
      </c>
      <c r="K1487" s="7">
        <v>119261.67</v>
      </c>
      <c r="L1487" s="7">
        <v>155229.60999999999</v>
      </c>
      <c r="M1487" s="7">
        <v>80822.164000000004</v>
      </c>
      <c r="N1487" s="8">
        <v>124389.18</v>
      </c>
      <c r="O1487" s="27">
        <v>85611.9</v>
      </c>
      <c r="P1487" s="7">
        <v>93508.11</v>
      </c>
      <c r="Q1487" s="7">
        <v>98788.51</v>
      </c>
      <c r="R1487" s="7">
        <v>132786.54999999999</v>
      </c>
      <c r="S1487" s="7">
        <v>118631.16</v>
      </c>
      <c r="T1487" s="8">
        <v>76294.016000000003</v>
      </c>
      <c r="U1487" s="27">
        <v>27715.703000000001</v>
      </c>
      <c r="V1487" s="7">
        <v>74976.429999999993</v>
      </c>
      <c r="W1487" s="7">
        <v>108792.46</v>
      </c>
      <c r="X1487" s="7">
        <v>40689.82</v>
      </c>
      <c r="Y1487" s="7">
        <v>162302.60999999999</v>
      </c>
      <c r="Z1487" s="8">
        <v>66995.25</v>
      </c>
      <c r="AA1487" s="27">
        <v>92145.48</v>
      </c>
      <c r="AB1487" s="7">
        <v>75779.804999999993</v>
      </c>
      <c r="AC1487" s="7">
        <v>108240.34</v>
      </c>
      <c r="AD1487" s="7">
        <v>80856.600000000006</v>
      </c>
      <c r="AE1487" s="7">
        <v>86983.22</v>
      </c>
      <c r="AF1487" s="8">
        <v>78454.36</v>
      </c>
      <c r="AG1487" s="7">
        <v>81022.06</v>
      </c>
      <c r="AH1487" s="7">
        <v>71726.98</v>
      </c>
      <c r="AI1487" s="7">
        <v>93774</v>
      </c>
      <c r="AJ1487" s="7">
        <v>115847.78</v>
      </c>
      <c r="AK1487" s="7">
        <v>101406.32</v>
      </c>
      <c r="AL1487" s="8">
        <v>90615.875</v>
      </c>
      <c r="AM1487" s="17">
        <v>2.28658119754921E-2</v>
      </c>
      <c r="AN1487" s="2">
        <f t="shared" si="283"/>
        <v>108684.26300000001</v>
      </c>
      <c r="AO1487" s="2">
        <f t="shared" si="284"/>
        <v>121825.42499999999</v>
      </c>
      <c r="AP1487" s="2">
        <f t="shared" si="285"/>
        <v>96148.31</v>
      </c>
      <c r="AQ1487" s="2">
        <f t="shared" si="286"/>
        <v>70985.84</v>
      </c>
      <c r="AR1487" s="2">
        <f t="shared" si="287"/>
        <v>83919.91</v>
      </c>
      <c r="AS1487" s="2">
        <f t="shared" si="288"/>
        <v>92194.9375</v>
      </c>
      <c r="AT1487" s="2">
        <f t="shared" si="289"/>
        <v>95626.447583333342</v>
      </c>
      <c r="AU1487">
        <f t="shared" si="290"/>
        <v>17961.865867634715</v>
      </c>
      <c r="AV1487">
        <f t="shared" si="291"/>
        <v>0.72697433066769501</v>
      </c>
      <c r="AW1487" t="str">
        <f t="shared" si="282"/>
        <v>sp|O60583-2|CCNT2_HUMAN;sp|O60583|CCNT2_HUMAN</v>
      </c>
      <c r="AX1487" s="20">
        <f t="shared" si="292"/>
        <v>0</v>
      </c>
      <c r="AY1487" s="21">
        <f t="shared" si="293"/>
        <v>0.73161452695618312</v>
      </c>
      <c r="AZ1487" s="21">
        <f t="shared" si="293"/>
        <v>-0.69792042165220713</v>
      </c>
      <c r="BA1487" s="21">
        <f t="shared" si="293"/>
        <v>-2.0988032801162584</v>
      </c>
      <c r="BB1487" s="21">
        <f t="shared" si="293"/>
        <v>-1.3787182903209745</v>
      </c>
      <c r="BC1487" s="22">
        <f t="shared" si="293"/>
        <v>-0.91801851887291597</v>
      </c>
      <c r="BD1487" s="22"/>
    </row>
    <row r="1488" spans="1:56" x14ac:dyDescent="0.2">
      <c r="A1488" s="1">
        <v>1484</v>
      </c>
      <c r="B1488" s="3" t="s">
        <v>1536</v>
      </c>
      <c r="C1488" s="27">
        <v>781819.6</v>
      </c>
      <c r="D1488" s="7">
        <v>521948.03</v>
      </c>
      <c r="E1488" s="7">
        <v>730073.25</v>
      </c>
      <c r="F1488" s="7">
        <v>853103</v>
      </c>
      <c r="G1488" s="7">
        <v>274015.3</v>
      </c>
      <c r="H1488" s="8">
        <v>446107.16</v>
      </c>
      <c r="I1488" s="27">
        <v>504566.38</v>
      </c>
      <c r="J1488" s="7">
        <v>827921.1</v>
      </c>
      <c r="K1488" s="7">
        <v>713750</v>
      </c>
      <c r="L1488" s="7">
        <v>734399.1</v>
      </c>
      <c r="M1488" s="7">
        <v>637938.4</v>
      </c>
      <c r="N1488" s="8">
        <v>288982.12</v>
      </c>
      <c r="O1488" s="27">
        <v>1001460.06</v>
      </c>
      <c r="P1488" s="7">
        <v>860271.6</v>
      </c>
      <c r="Q1488" s="7">
        <v>843815.6</v>
      </c>
      <c r="R1488" s="7">
        <v>316609.88</v>
      </c>
      <c r="S1488" s="7">
        <v>486850.06</v>
      </c>
      <c r="T1488" s="8">
        <v>817791.56</v>
      </c>
      <c r="U1488" s="27">
        <v>966115.4</v>
      </c>
      <c r="V1488" s="7">
        <v>729650.94</v>
      </c>
      <c r="W1488" s="7">
        <v>739055.06</v>
      </c>
      <c r="X1488" s="7">
        <v>712025.4</v>
      </c>
      <c r="Y1488" s="7">
        <v>794756.1</v>
      </c>
      <c r="Z1488" s="8">
        <v>874419.56</v>
      </c>
      <c r="AA1488" s="27">
        <v>728790.75</v>
      </c>
      <c r="AB1488" s="7">
        <v>768535.5</v>
      </c>
      <c r="AC1488" s="7">
        <v>677220.56</v>
      </c>
      <c r="AD1488" s="7">
        <v>795566.1</v>
      </c>
      <c r="AE1488" s="7">
        <v>604424.4</v>
      </c>
      <c r="AF1488" s="8">
        <v>676085.8</v>
      </c>
      <c r="AG1488" s="7">
        <v>690850.2</v>
      </c>
      <c r="AH1488" s="7">
        <v>456222.53</v>
      </c>
      <c r="AI1488" s="7">
        <v>718864.3</v>
      </c>
      <c r="AJ1488" s="7">
        <v>552149.93999999994</v>
      </c>
      <c r="AK1488" s="7">
        <v>226530.77</v>
      </c>
      <c r="AL1488" s="8">
        <v>468908.44</v>
      </c>
      <c r="AM1488" s="17">
        <v>2.2970870991792101E-2</v>
      </c>
      <c r="AN1488" s="2">
        <f t="shared" si="283"/>
        <v>626010.64</v>
      </c>
      <c r="AO1488" s="2">
        <f t="shared" si="284"/>
        <v>675844.2</v>
      </c>
      <c r="AP1488" s="2">
        <f t="shared" si="285"/>
        <v>830803.58000000007</v>
      </c>
      <c r="AQ1488" s="2">
        <f t="shared" si="286"/>
        <v>766905.58000000007</v>
      </c>
      <c r="AR1488" s="2">
        <f t="shared" si="287"/>
        <v>703005.65500000003</v>
      </c>
      <c r="AS1488" s="2">
        <f t="shared" si="288"/>
        <v>510529.18999999994</v>
      </c>
      <c r="AT1488" s="2">
        <f t="shared" si="289"/>
        <v>685516.47416666674</v>
      </c>
      <c r="AU1488">
        <f t="shared" si="290"/>
        <v>111618.50019011072</v>
      </c>
      <c r="AV1488">
        <f t="shared" si="291"/>
        <v>-0.53311802313519063</v>
      </c>
      <c r="AW1488" t="str">
        <f t="shared" si="282"/>
        <v>sp|Q6P158|DHX57_HUMAN</v>
      </c>
      <c r="AX1488" s="20">
        <f t="shared" si="292"/>
        <v>0</v>
      </c>
      <c r="AY1488" s="21">
        <f t="shared" si="293"/>
        <v>0.44646326473767778</v>
      </c>
      <c r="AZ1488" s="21">
        <f t="shared" si="293"/>
        <v>1.8347580342971184</v>
      </c>
      <c r="BA1488" s="21">
        <f t="shared" si="293"/>
        <v>1.2622902095980968</v>
      </c>
      <c r="BB1488" s="21">
        <f t="shared" si="293"/>
        <v>0.68980513865408211</v>
      </c>
      <c r="BC1488" s="22">
        <f t="shared" si="293"/>
        <v>-1.0346085084758343</v>
      </c>
      <c r="BD1488" s="22"/>
    </row>
    <row r="1489" spans="1:56" x14ac:dyDescent="0.2">
      <c r="A1489" s="1">
        <v>1485</v>
      </c>
      <c r="B1489" s="3" t="s">
        <v>1537</v>
      </c>
      <c r="C1489" s="27">
        <v>1661337.9</v>
      </c>
      <c r="D1489" s="7">
        <v>3618176.2</v>
      </c>
      <c r="E1489" s="7">
        <v>1008332.8</v>
      </c>
      <c r="F1489" s="7">
        <v>2903941.5</v>
      </c>
      <c r="G1489" s="7">
        <v>1947174</v>
      </c>
      <c r="H1489" s="8">
        <v>2459389</v>
      </c>
      <c r="I1489" s="27">
        <v>1357493.9</v>
      </c>
      <c r="J1489" s="7">
        <v>1888569</v>
      </c>
      <c r="K1489" s="7">
        <v>1253006.1000000001</v>
      </c>
      <c r="L1489" s="7">
        <v>2172254.2000000002</v>
      </c>
      <c r="M1489" s="7">
        <v>2468216</v>
      </c>
      <c r="N1489" s="8">
        <v>2300075.5</v>
      </c>
      <c r="O1489" s="27">
        <v>3572207</v>
      </c>
      <c r="P1489" s="7">
        <v>2951657</v>
      </c>
      <c r="Q1489" s="7">
        <v>3289713.2</v>
      </c>
      <c r="R1489" s="7">
        <v>3877927.5</v>
      </c>
      <c r="S1489" s="7">
        <v>2124278</v>
      </c>
      <c r="T1489" s="8">
        <v>3546659</v>
      </c>
      <c r="U1489" s="27">
        <v>3987249.5</v>
      </c>
      <c r="V1489" s="7">
        <v>3326503.5</v>
      </c>
      <c r="W1489" s="7">
        <v>1352936.6</v>
      </c>
      <c r="X1489" s="7">
        <v>4722186</v>
      </c>
      <c r="Y1489" s="7">
        <v>2352132</v>
      </c>
      <c r="Z1489" s="8">
        <v>3022593.8</v>
      </c>
      <c r="AA1489" s="27">
        <v>4347389</v>
      </c>
      <c r="AB1489" s="7">
        <v>3082727.8</v>
      </c>
      <c r="AC1489" s="7">
        <v>3130251.2</v>
      </c>
      <c r="AD1489" s="7">
        <v>2851455</v>
      </c>
      <c r="AE1489" s="7">
        <v>3193705</v>
      </c>
      <c r="AF1489" s="8">
        <v>2259294.7999999998</v>
      </c>
      <c r="AG1489" s="7">
        <v>2620882</v>
      </c>
      <c r="AH1489" s="7">
        <v>2509567.7999999998</v>
      </c>
      <c r="AI1489" s="7">
        <v>1373844.5</v>
      </c>
      <c r="AJ1489" s="7">
        <v>2874821.2</v>
      </c>
      <c r="AK1489" s="7">
        <v>2831506.8</v>
      </c>
      <c r="AL1489" s="8">
        <v>1962265.2</v>
      </c>
      <c r="AM1489" s="17">
        <v>2.3013652034659101E-2</v>
      </c>
      <c r="AN1489" s="2">
        <f t="shared" si="283"/>
        <v>2203281.5</v>
      </c>
      <c r="AO1489" s="2">
        <f t="shared" si="284"/>
        <v>2030411.6</v>
      </c>
      <c r="AP1489" s="2">
        <f t="shared" si="285"/>
        <v>3418186.1</v>
      </c>
      <c r="AQ1489" s="2">
        <f t="shared" si="286"/>
        <v>3174548.65</v>
      </c>
      <c r="AR1489" s="2">
        <f t="shared" si="287"/>
        <v>3106489.5</v>
      </c>
      <c r="AS1489" s="2">
        <f t="shared" si="288"/>
        <v>2565224.9</v>
      </c>
      <c r="AT1489" s="2">
        <f t="shared" si="289"/>
        <v>2749690.375</v>
      </c>
      <c r="AU1489">
        <f t="shared" si="290"/>
        <v>566506.63369306771</v>
      </c>
      <c r="AV1489">
        <f t="shared" si="291"/>
        <v>-0.96452334801086081</v>
      </c>
      <c r="AW1489" t="str">
        <f t="shared" si="282"/>
        <v>sp|Q96AT9-2|RPE_HUMAN;sp|Q96AT9|RPE_HUMAN</v>
      </c>
      <c r="AX1489" s="20">
        <f t="shared" si="292"/>
        <v>0</v>
      </c>
      <c r="AY1489" s="21">
        <f t="shared" si="293"/>
        <v>-0.30515070736781613</v>
      </c>
      <c r="AZ1489" s="21">
        <f t="shared" si="293"/>
        <v>2.1445549403014286</v>
      </c>
      <c r="BA1489" s="21">
        <f t="shared" si="293"/>
        <v>1.71448504259922</v>
      </c>
      <c r="BB1489" s="21">
        <f t="shared" si="293"/>
        <v>1.5943467318501985</v>
      </c>
      <c r="BC1489" s="22">
        <f t="shared" si="293"/>
        <v>0.638904080682134</v>
      </c>
      <c r="BD1489" s="22"/>
    </row>
    <row r="1490" spans="1:56" x14ac:dyDescent="0.2">
      <c r="A1490" s="1">
        <v>1486</v>
      </c>
      <c r="B1490" s="3" t="s">
        <v>1538</v>
      </c>
      <c r="C1490" s="27">
        <v>120000000</v>
      </c>
      <c r="D1490" s="7">
        <v>130000000</v>
      </c>
      <c r="E1490" s="7">
        <v>120000000</v>
      </c>
      <c r="F1490" s="7">
        <v>119000000</v>
      </c>
      <c r="G1490" s="7">
        <v>112000000</v>
      </c>
      <c r="H1490" s="8">
        <v>118000000</v>
      </c>
      <c r="I1490" s="27">
        <v>124000000</v>
      </c>
      <c r="J1490" s="7">
        <v>137000000</v>
      </c>
      <c r="K1490" s="7">
        <v>118000000</v>
      </c>
      <c r="L1490" s="7">
        <v>124000000</v>
      </c>
      <c r="M1490" s="7">
        <v>130000000</v>
      </c>
      <c r="N1490" s="8">
        <v>137000000</v>
      </c>
      <c r="O1490" s="27">
        <v>124000000</v>
      </c>
      <c r="P1490" s="7">
        <v>124000000</v>
      </c>
      <c r="Q1490" s="7">
        <v>126000000</v>
      </c>
      <c r="R1490" s="7">
        <v>116000000</v>
      </c>
      <c r="S1490" s="7">
        <v>114000000</v>
      </c>
      <c r="T1490" s="8">
        <v>122000000</v>
      </c>
      <c r="U1490" s="27">
        <v>129000000</v>
      </c>
      <c r="V1490" s="7">
        <v>128000000</v>
      </c>
      <c r="W1490" s="7">
        <v>132000000</v>
      </c>
      <c r="X1490" s="7">
        <v>117000000</v>
      </c>
      <c r="Y1490" s="7">
        <v>137000000</v>
      </c>
      <c r="Z1490" s="8">
        <v>121000000</v>
      </c>
      <c r="AA1490" s="27">
        <v>119000000</v>
      </c>
      <c r="AB1490" s="7">
        <v>130000000</v>
      </c>
      <c r="AC1490" s="7">
        <v>132000000</v>
      </c>
      <c r="AD1490" s="7">
        <v>127000000</v>
      </c>
      <c r="AE1490" s="7">
        <v>134000000</v>
      </c>
      <c r="AF1490" s="8">
        <v>133000000</v>
      </c>
      <c r="AG1490" s="7">
        <v>143000000</v>
      </c>
      <c r="AH1490" s="7">
        <v>126000000</v>
      </c>
      <c r="AI1490" s="7">
        <v>133000000</v>
      </c>
      <c r="AJ1490" s="7">
        <v>133000000</v>
      </c>
      <c r="AK1490" s="7">
        <v>131000000</v>
      </c>
      <c r="AL1490" s="8">
        <v>125000000</v>
      </c>
      <c r="AM1490" s="17">
        <v>2.3022960406920499E-2</v>
      </c>
      <c r="AN1490" s="2">
        <f t="shared" si="283"/>
        <v>119500000</v>
      </c>
      <c r="AO1490" s="2">
        <f t="shared" si="284"/>
        <v>127000000</v>
      </c>
      <c r="AP1490" s="2">
        <f t="shared" si="285"/>
        <v>123000000</v>
      </c>
      <c r="AQ1490" s="2">
        <f t="shared" si="286"/>
        <v>128500000</v>
      </c>
      <c r="AR1490" s="2">
        <f t="shared" si="287"/>
        <v>131000000</v>
      </c>
      <c r="AS1490" s="2">
        <f t="shared" si="288"/>
        <v>132000000</v>
      </c>
      <c r="AT1490" s="2">
        <f t="shared" si="289"/>
        <v>126833333.33333333</v>
      </c>
      <c r="AU1490">
        <f t="shared" si="290"/>
        <v>4802776.9744874341</v>
      </c>
      <c r="AV1490">
        <f t="shared" si="291"/>
        <v>-1.5268944138543852</v>
      </c>
      <c r="AW1490" t="str">
        <f t="shared" si="282"/>
        <v>sp|Q9H910-3|HN1L_HUMAN;sp|Q9H910|HN1L_HUMAN</v>
      </c>
      <c r="AX1490" s="20">
        <f t="shared" si="292"/>
        <v>0</v>
      </c>
      <c r="AY1490" s="21">
        <f t="shared" si="293"/>
        <v>1.5615965596238042</v>
      </c>
      <c r="AZ1490" s="21">
        <f t="shared" si="293"/>
        <v>0.72874506115777526</v>
      </c>
      <c r="BA1490" s="21">
        <f t="shared" si="293"/>
        <v>1.8739158715485649</v>
      </c>
      <c r="BB1490" s="21">
        <f t="shared" si="293"/>
        <v>2.3944480580898331</v>
      </c>
      <c r="BC1490" s="22">
        <f t="shared" si="293"/>
        <v>2.6026609327063399</v>
      </c>
      <c r="BD1490" s="22"/>
    </row>
    <row r="1491" spans="1:56" x14ac:dyDescent="0.2">
      <c r="A1491" s="1">
        <v>1487</v>
      </c>
      <c r="B1491" s="3" t="s">
        <v>1539</v>
      </c>
      <c r="C1491" s="27">
        <v>12800000</v>
      </c>
      <c r="D1491" s="7">
        <v>12100000</v>
      </c>
      <c r="E1491" s="7">
        <v>8377888</v>
      </c>
      <c r="F1491" s="7">
        <v>13000000</v>
      </c>
      <c r="G1491" s="7">
        <v>11000000</v>
      </c>
      <c r="H1491" s="8">
        <v>11000000</v>
      </c>
      <c r="I1491" s="27">
        <v>10400000</v>
      </c>
      <c r="J1491" s="7">
        <v>7759703</v>
      </c>
      <c r="K1491" s="7">
        <v>11400000</v>
      </c>
      <c r="L1491" s="7">
        <v>7298352</v>
      </c>
      <c r="M1491" s="7">
        <v>12300000</v>
      </c>
      <c r="N1491" s="8">
        <v>12700000</v>
      </c>
      <c r="O1491" s="27">
        <v>13200000</v>
      </c>
      <c r="P1491" s="7">
        <v>14500000</v>
      </c>
      <c r="Q1491" s="7">
        <v>11700000</v>
      </c>
      <c r="R1491" s="7">
        <v>12400000</v>
      </c>
      <c r="S1491" s="7">
        <v>10700000</v>
      </c>
      <c r="T1491" s="8">
        <v>12100000</v>
      </c>
      <c r="U1491" s="27">
        <v>13300000</v>
      </c>
      <c r="V1491" s="7">
        <v>11600000</v>
      </c>
      <c r="W1491" s="7">
        <v>13000000</v>
      </c>
      <c r="X1491" s="7">
        <v>13300000</v>
      </c>
      <c r="Y1491" s="7">
        <v>13900000</v>
      </c>
      <c r="Z1491" s="8">
        <v>11900000</v>
      </c>
      <c r="AA1491" s="27">
        <v>14200000</v>
      </c>
      <c r="AB1491" s="7">
        <v>13600000</v>
      </c>
      <c r="AC1491" s="7">
        <v>14200000</v>
      </c>
      <c r="AD1491" s="7">
        <v>12600000</v>
      </c>
      <c r="AE1491" s="7">
        <v>11500000</v>
      </c>
      <c r="AF1491" s="8">
        <v>13500000</v>
      </c>
      <c r="AG1491" s="7">
        <v>12700000</v>
      </c>
      <c r="AH1491" s="7">
        <v>13300000</v>
      </c>
      <c r="AI1491" s="7">
        <v>12400000</v>
      </c>
      <c r="AJ1491" s="7">
        <v>15100000</v>
      </c>
      <c r="AK1491" s="7">
        <v>14000000</v>
      </c>
      <c r="AL1491" s="8">
        <v>8979214</v>
      </c>
      <c r="AM1491" s="17">
        <v>2.3022960406920499E-2</v>
      </c>
      <c r="AN1491" s="2">
        <f t="shared" si="283"/>
        <v>11550000</v>
      </c>
      <c r="AO1491" s="2">
        <f t="shared" si="284"/>
        <v>10900000</v>
      </c>
      <c r="AP1491" s="2">
        <f t="shared" si="285"/>
        <v>12250000</v>
      </c>
      <c r="AQ1491" s="2">
        <f t="shared" si="286"/>
        <v>13150000</v>
      </c>
      <c r="AR1491" s="2">
        <f t="shared" si="287"/>
        <v>13550000</v>
      </c>
      <c r="AS1491" s="2">
        <f t="shared" si="288"/>
        <v>13000000</v>
      </c>
      <c r="AT1491" s="2">
        <f t="shared" si="289"/>
        <v>12400000</v>
      </c>
      <c r="AU1491">
        <f t="shared" si="290"/>
        <v>1023718.7113655782</v>
      </c>
      <c r="AV1491">
        <f t="shared" si="291"/>
        <v>-0.83030620673734867</v>
      </c>
      <c r="AW1491" t="str">
        <f t="shared" si="282"/>
        <v>sp|O94842-2|TOX4_HUMAN;sp|O94842-3|TOX4_HUMAN;sp|O94842|TOX4_HUMAN</v>
      </c>
      <c r="AX1491" s="20">
        <f t="shared" si="292"/>
        <v>0</v>
      </c>
      <c r="AY1491" s="21">
        <f t="shared" si="293"/>
        <v>-0.63494004044620789</v>
      </c>
      <c r="AZ1491" s="21">
        <f t="shared" si="293"/>
        <v>0.68378158201899297</v>
      </c>
      <c r="BA1491" s="21">
        <f t="shared" si="293"/>
        <v>1.562929330329127</v>
      </c>
      <c r="BB1491" s="21">
        <f t="shared" si="293"/>
        <v>1.9536616629114087</v>
      </c>
      <c r="BC1491" s="22">
        <f t="shared" si="293"/>
        <v>1.4164047056107711</v>
      </c>
      <c r="BD1491" s="22"/>
    </row>
    <row r="1492" spans="1:56" x14ac:dyDescent="0.2">
      <c r="A1492" s="1">
        <v>1488</v>
      </c>
      <c r="B1492" s="3" t="s">
        <v>1540</v>
      </c>
      <c r="C1492" s="27">
        <v>94700000</v>
      </c>
      <c r="D1492" s="7">
        <v>105000000</v>
      </c>
      <c r="E1492" s="7">
        <v>86700000</v>
      </c>
      <c r="F1492" s="7">
        <v>109000000</v>
      </c>
      <c r="G1492" s="7">
        <v>100000000</v>
      </c>
      <c r="H1492" s="8">
        <v>113000000</v>
      </c>
      <c r="I1492" s="27">
        <v>108000000</v>
      </c>
      <c r="J1492" s="7">
        <v>86000000</v>
      </c>
      <c r="K1492" s="7">
        <v>103000000</v>
      </c>
      <c r="L1492" s="7">
        <v>86300000</v>
      </c>
      <c r="M1492" s="7">
        <v>105000000</v>
      </c>
      <c r="N1492" s="8">
        <v>103000000</v>
      </c>
      <c r="O1492" s="27">
        <v>105000000</v>
      </c>
      <c r="P1492" s="7">
        <v>109000000</v>
      </c>
      <c r="Q1492" s="7">
        <v>111000000</v>
      </c>
      <c r="R1492" s="7">
        <v>106000000</v>
      </c>
      <c r="S1492" s="7">
        <v>93900000</v>
      </c>
      <c r="T1492" s="8">
        <v>112000000</v>
      </c>
      <c r="U1492" s="27">
        <v>112000000</v>
      </c>
      <c r="V1492" s="7">
        <v>117000000</v>
      </c>
      <c r="W1492" s="7">
        <v>107000000</v>
      </c>
      <c r="X1492" s="7">
        <v>100000000</v>
      </c>
      <c r="Y1492" s="7">
        <v>98900000</v>
      </c>
      <c r="Z1492" s="8">
        <v>108000000</v>
      </c>
      <c r="AA1492" s="27">
        <v>91100000</v>
      </c>
      <c r="AB1492" s="7">
        <v>112000000</v>
      </c>
      <c r="AC1492" s="7">
        <v>113000000</v>
      </c>
      <c r="AD1492" s="7">
        <v>118000000</v>
      </c>
      <c r="AE1492" s="7">
        <v>119000000</v>
      </c>
      <c r="AF1492" s="8">
        <v>116000000</v>
      </c>
      <c r="AG1492" s="7">
        <v>130000000</v>
      </c>
      <c r="AH1492" s="7">
        <v>162000000</v>
      </c>
      <c r="AI1492" s="7">
        <v>118000000</v>
      </c>
      <c r="AJ1492" s="7">
        <v>116000000</v>
      </c>
      <c r="AK1492" s="7">
        <v>122000000</v>
      </c>
      <c r="AL1492" s="8">
        <v>75700000</v>
      </c>
      <c r="AM1492" s="17">
        <v>2.30522942851242E-2</v>
      </c>
      <c r="AN1492" s="2">
        <f t="shared" si="283"/>
        <v>102500000</v>
      </c>
      <c r="AO1492" s="2">
        <f t="shared" si="284"/>
        <v>103000000</v>
      </c>
      <c r="AP1492" s="2">
        <f t="shared" si="285"/>
        <v>107500000</v>
      </c>
      <c r="AQ1492" s="2">
        <f t="shared" si="286"/>
        <v>107500000</v>
      </c>
      <c r="AR1492" s="2">
        <f t="shared" si="287"/>
        <v>114500000</v>
      </c>
      <c r="AS1492" s="2">
        <f t="shared" si="288"/>
        <v>120000000</v>
      </c>
      <c r="AT1492" s="2">
        <f t="shared" si="289"/>
        <v>109166666.66666667</v>
      </c>
      <c r="AU1492">
        <f t="shared" si="290"/>
        <v>6838615.8443552498</v>
      </c>
      <c r="AV1492">
        <f t="shared" si="291"/>
        <v>-0.97485614317252389</v>
      </c>
      <c r="AW1492" t="str">
        <f t="shared" si="282"/>
        <v>sp|Q9NY12-2|GAR1_HUMAN;sp|Q9NY12|GAR1_HUMAN</v>
      </c>
      <c r="AX1492" s="20">
        <f t="shared" si="292"/>
        <v>0</v>
      </c>
      <c r="AY1492" s="21">
        <f t="shared" si="293"/>
        <v>7.3114210737939223E-2</v>
      </c>
      <c r="AZ1492" s="21">
        <f t="shared" si="293"/>
        <v>0.73114210737939245</v>
      </c>
      <c r="BA1492" s="21">
        <f t="shared" si="293"/>
        <v>0.73114210737939245</v>
      </c>
      <c r="BB1492" s="21">
        <f t="shared" si="293"/>
        <v>1.7547410577105418</v>
      </c>
      <c r="BC1492" s="22">
        <f t="shared" si="293"/>
        <v>2.5589973758278735</v>
      </c>
      <c r="BD1492" s="22"/>
    </row>
    <row r="1493" spans="1:56" x14ac:dyDescent="0.2">
      <c r="A1493" s="1">
        <v>1489</v>
      </c>
      <c r="B1493" s="3" t="s">
        <v>1541</v>
      </c>
      <c r="C1493" s="27">
        <v>300000000</v>
      </c>
      <c r="D1493" s="7">
        <v>351000000</v>
      </c>
      <c r="E1493" s="7">
        <v>261000000</v>
      </c>
      <c r="F1493" s="7">
        <v>364000000</v>
      </c>
      <c r="G1493" s="7">
        <v>305000000</v>
      </c>
      <c r="H1493" s="8">
        <v>288000000</v>
      </c>
      <c r="I1493" s="27">
        <v>267000000</v>
      </c>
      <c r="J1493" s="7">
        <v>309000000</v>
      </c>
      <c r="K1493" s="7">
        <v>278000000</v>
      </c>
      <c r="L1493" s="7">
        <v>315000000</v>
      </c>
      <c r="M1493" s="7">
        <v>311000000</v>
      </c>
      <c r="N1493" s="8">
        <v>314000000</v>
      </c>
      <c r="O1493" s="27">
        <v>356000000</v>
      </c>
      <c r="P1493" s="7">
        <v>380000000</v>
      </c>
      <c r="Q1493" s="7">
        <v>365000000</v>
      </c>
      <c r="R1493" s="7">
        <v>386000000</v>
      </c>
      <c r="S1493" s="7">
        <v>304000000</v>
      </c>
      <c r="T1493" s="8">
        <v>326000000</v>
      </c>
      <c r="U1493" s="27">
        <v>381000000</v>
      </c>
      <c r="V1493" s="7">
        <v>397000000</v>
      </c>
      <c r="W1493" s="7">
        <v>321000000</v>
      </c>
      <c r="X1493" s="7">
        <v>391000000</v>
      </c>
      <c r="Y1493" s="7">
        <v>329000000</v>
      </c>
      <c r="Z1493" s="8">
        <v>331000000</v>
      </c>
      <c r="AA1493" s="27">
        <v>331000000</v>
      </c>
      <c r="AB1493" s="7">
        <v>350000000</v>
      </c>
      <c r="AC1493" s="7">
        <v>370000000</v>
      </c>
      <c r="AD1493" s="7">
        <v>365000000</v>
      </c>
      <c r="AE1493" s="7">
        <v>347000000</v>
      </c>
      <c r="AF1493" s="8">
        <v>322000000</v>
      </c>
      <c r="AG1493" s="7">
        <v>352000000</v>
      </c>
      <c r="AH1493" s="7">
        <v>297000000</v>
      </c>
      <c r="AI1493" s="7">
        <v>336000000</v>
      </c>
      <c r="AJ1493" s="7">
        <v>400000000</v>
      </c>
      <c r="AK1493" s="7">
        <v>362000000</v>
      </c>
      <c r="AL1493" s="8">
        <v>265000000</v>
      </c>
      <c r="AM1493" s="17">
        <v>2.31078505621456E-2</v>
      </c>
      <c r="AN1493" s="2">
        <f t="shared" si="283"/>
        <v>302500000</v>
      </c>
      <c r="AO1493" s="2">
        <f t="shared" si="284"/>
        <v>310000000</v>
      </c>
      <c r="AP1493" s="2">
        <f t="shared" si="285"/>
        <v>360500000</v>
      </c>
      <c r="AQ1493" s="2">
        <f t="shared" si="286"/>
        <v>356000000</v>
      </c>
      <c r="AR1493" s="2">
        <f t="shared" si="287"/>
        <v>348500000</v>
      </c>
      <c r="AS1493" s="2">
        <f t="shared" si="288"/>
        <v>344000000</v>
      </c>
      <c r="AT1493" s="2">
        <f t="shared" si="289"/>
        <v>336916666.66666669</v>
      </c>
      <c r="AU1493">
        <f t="shared" si="290"/>
        <v>24550797.678826381</v>
      </c>
      <c r="AV1493">
        <f t="shared" si="291"/>
        <v>-1.4018553334561932</v>
      </c>
      <c r="AW1493" t="str">
        <f t="shared" si="282"/>
        <v>sp|P43487-2|RANG_HUMAN;sp|P43487|RANG_HUMAN</v>
      </c>
      <c r="AX1493" s="20">
        <f t="shared" si="292"/>
        <v>0</v>
      </c>
      <c r="AY1493" s="21">
        <f t="shared" si="293"/>
        <v>0.30548905571684593</v>
      </c>
      <c r="AZ1493" s="21">
        <f t="shared" si="293"/>
        <v>2.3624486975436074</v>
      </c>
      <c r="BA1493" s="21">
        <f t="shared" si="293"/>
        <v>2.1791552641134997</v>
      </c>
      <c r="BB1493" s="21">
        <f t="shared" si="293"/>
        <v>1.8736662083966542</v>
      </c>
      <c r="BC1493" s="22">
        <f t="shared" si="293"/>
        <v>1.6903727749665467</v>
      </c>
      <c r="BD1493" s="22"/>
    </row>
    <row r="1494" spans="1:56" x14ac:dyDescent="0.2">
      <c r="A1494" s="1">
        <v>1490</v>
      </c>
      <c r="B1494" s="3" t="s">
        <v>1542</v>
      </c>
      <c r="C1494" s="27">
        <v>31100000</v>
      </c>
      <c r="D1494" s="7">
        <v>39000000</v>
      </c>
      <c r="E1494" s="7">
        <v>20100000</v>
      </c>
      <c r="F1494" s="7">
        <v>33600000</v>
      </c>
      <c r="G1494" s="7">
        <v>24900000</v>
      </c>
      <c r="H1494" s="8">
        <v>28500000</v>
      </c>
      <c r="I1494" s="27">
        <v>21300000</v>
      </c>
      <c r="J1494" s="7">
        <v>19200000</v>
      </c>
      <c r="K1494" s="7">
        <v>20000000</v>
      </c>
      <c r="L1494" s="7">
        <v>22300000</v>
      </c>
      <c r="M1494" s="7">
        <v>29600000</v>
      </c>
      <c r="N1494" s="8">
        <v>28900000</v>
      </c>
      <c r="O1494" s="27">
        <v>38600000</v>
      </c>
      <c r="P1494" s="7">
        <v>36500000</v>
      </c>
      <c r="Q1494" s="7">
        <v>33300000</v>
      </c>
      <c r="R1494" s="7">
        <v>36200000</v>
      </c>
      <c r="S1494" s="7">
        <v>22300000</v>
      </c>
      <c r="T1494" s="8">
        <v>38700000</v>
      </c>
      <c r="U1494" s="27">
        <v>43900000</v>
      </c>
      <c r="V1494" s="7">
        <v>37700000</v>
      </c>
      <c r="W1494" s="7">
        <v>29600000</v>
      </c>
      <c r="X1494" s="7">
        <v>63200000</v>
      </c>
      <c r="Y1494" s="7">
        <v>30700000</v>
      </c>
      <c r="Z1494" s="8">
        <v>32500000</v>
      </c>
      <c r="AA1494" s="27">
        <v>78600000</v>
      </c>
      <c r="AB1494" s="7">
        <v>40100000</v>
      </c>
      <c r="AC1494" s="7">
        <v>38400000</v>
      </c>
      <c r="AD1494" s="7">
        <v>28900000</v>
      </c>
      <c r="AE1494" s="7">
        <v>32200000</v>
      </c>
      <c r="AF1494" s="8">
        <v>39800000</v>
      </c>
      <c r="AG1494" s="7">
        <v>37800000</v>
      </c>
      <c r="AH1494" s="7">
        <v>31200000</v>
      </c>
      <c r="AI1494" s="7">
        <v>30900000</v>
      </c>
      <c r="AJ1494" s="7">
        <v>37700000</v>
      </c>
      <c r="AK1494" s="7">
        <v>41000000</v>
      </c>
      <c r="AL1494" s="8">
        <v>15500000</v>
      </c>
      <c r="AM1494" s="17">
        <v>2.3245107521163301E-2</v>
      </c>
      <c r="AN1494" s="2">
        <f t="shared" si="283"/>
        <v>29800000</v>
      </c>
      <c r="AO1494" s="2">
        <f t="shared" si="284"/>
        <v>21800000</v>
      </c>
      <c r="AP1494" s="2">
        <f t="shared" si="285"/>
        <v>36350000</v>
      </c>
      <c r="AQ1494" s="2">
        <f t="shared" si="286"/>
        <v>35100000</v>
      </c>
      <c r="AR1494" s="2">
        <f t="shared" si="287"/>
        <v>39100000</v>
      </c>
      <c r="AS1494" s="2">
        <f t="shared" si="288"/>
        <v>34450000</v>
      </c>
      <c r="AT1494" s="2">
        <f t="shared" si="289"/>
        <v>32766666.666666668</v>
      </c>
      <c r="AU1494">
        <f t="shared" si="290"/>
        <v>6169251.7104318738</v>
      </c>
      <c r="AV1494">
        <f t="shared" si="291"/>
        <v>-0.48087949818130998</v>
      </c>
      <c r="AW1494" t="str">
        <f t="shared" si="282"/>
        <v>sp|P61769|B2MG_HUMAN</v>
      </c>
      <c r="AX1494" s="20">
        <f t="shared" si="292"/>
        <v>0</v>
      </c>
      <c r="AY1494" s="21">
        <f t="shared" si="293"/>
        <v>-1.2967537029608354</v>
      </c>
      <c r="AZ1494" s="21">
        <f t="shared" si="293"/>
        <v>1.061717094299184</v>
      </c>
      <c r="BA1494" s="21">
        <f t="shared" si="293"/>
        <v>0.85909932821155344</v>
      </c>
      <c r="BB1494" s="21">
        <f t="shared" si="293"/>
        <v>1.5074761796919711</v>
      </c>
      <c r="BC1494" s="22">
        <f t="shared" si="293"/>
        <v>0.75373808984598556</v>
      </c>
      <c r="BD1494" s="22"/>
    </row>
    <row r="1495" spans="1:56" x14ac:dyDescent="0.2">
      <c r="A1495" s="1">
        <v>1491</v>
      </c>
      <c r="B1495" s="3" t="s">
        <v>1543</v>
      </c>
      <c r="C1495" s="27">
        <v>1423320.9</v>
      </c>
      <c r="D1495" s="7">
        <v>1738366</v>
      </c>
      <c r="E1495" s="7">
        <v>1201608.5</v>
      </c>
      <c r="F1495" s="7">
        <v>1725393.4</v>
      </c>
      <c r="G1495" s="7">
        <v>1394058.5</v>
      </c>
      <c r="H1495" s="8">
        <v>1480239.1</v>
      </c>
      <c r="I1495" s="27">
        <v>1585404.1</v>
      </c>
      <c r="J1495" s="7">
        <v>650441.6</v>
      </c>
      <c r="K1495" s="7">
        <v>1491629.2</v>
      </c>
      <c r="L1495" s="7">
        <v>110945.95</v>
      </c>
      <c r="M1495" s="7">
        <v>1678744.1</v>
      </c>
      <c r="N1495" s="8">
        <v>1108153.6000000001</v>
      </c>
      <c r="O1495" s="27">
        <v>1884218</v>
      </c>
      <c r="P1495" s="7">
        <v>2215316.2000000002</v>
      </c>
      <c r="Q1495" s="7">
        <v>2170090.7999999998</v>
      </c>
      <c r="R1495" s="7">
        <v>1726354.6</v>
      </c>
      <c r="S1495" s="7">
        <v>1552215.1</v>
      </c>
      <c r="T1495" s="8">
        <v>2125605.7999999998</v>
      </c>
      <c r="U1495" s="27">
        <v>2528589.7999999998</v>
      </c>
      <c r="V1495" s="7">
        <v>2295372.7999999998</v>
      </c>
      <c r="W1495" s="7">
        <v>1895452.8</v>
      </c>
      <c r="X1495" s="7">
        <v>2131563.5</v>
      </c>
      <c r="Y1495" s="7">
        <v>1961140.9</v>
      </c>
      <c r="Z1495" s="8">
        <v>1532854.6</v>
      </c>
      <c r="AA1495" s="27">
        <v>2144606.7999999998</v>
      </c>
      <c r="AB1495" s="7">
        <v>1922253.4</v>
      </c>
      <c r="AC1495" s="7">
        <v>1984394.8</v>
      </c>
      <c r="AD1495" s="7">
        <v>1669417.1</v>
      </c>
      <c r="AE1495" s="7">
        <v>1883986.4</v>
      </c>
      <c r="AF1495" s="8">
        <v>1635947</v>
      </c>
      <c r="AG1495" s="7">
        <v>1863500</v>
      </c>
      <c r="AH1495" s="7">
        <v>1866422.8</v>
      </c>
      <c r="AI1495" s="7">
        <v>1523800.6</v>
      </c>
      <c r="AJ1495" s="7">
        <v>1815734.2</v>
      </c>
      <c r="AK1495" s="7">
        <v>2007634</v>
      </c>
      <c r="AL1495" s="8">
        <v>0</v>
      </c>
      <c r="AM1495" s="17">
        <v>2.3419908526356299E-2</v>
      </c>
      <c r="AN1495" s="2">
        <f t="shared" si="283"/>
        <v>1451780</v>
      </c>
      <c r="AO1495" s="2">
        <f t="shared" si="284"/>
        <v>1299891.3999999999</v>
      </c>
      <c r="AP1495" s="2">
        <f t="shared" si="285"/>
        <v>2004911.9</v>
      </c>
      <c r="AQ1495" s="2">
        <f t="shared" si="286"/>
        <v>2046352.2</v>
      </c>
      <c r="AR1495" s="2">
        <f t="shared" si="287"/>
        <v>1903119.9</v>
      </c>
      <c r="AS1495" s="2">
        <f t="shared" si="288"/>
        <v>1839617.1</v>
      </c>
      <c r="AT1495" s="2">
        <f t="shared" si="289"/>
        <v>1757612.0833333333</v>
      </c>
      <c r="AU1495">
        <f t="shared" si="290"/>
        <v>308372.14170958608</v>
      </c>
      <c r="AV1495">
        <f t="shared" si="291"/>
        <v>-0.99176300958260699</v>
      </c>
      <c r="AW1495" t="str">
        <f t="shared" si="282"/>
        <v>sp|Q96I23|PREY_HUMAN</v>
      </c>
      <c r="AX1495" s="20">
        <f t="shared" si="292"/>
        <v>0</v>
      </c>
      <c r="AY1495" s="21">
        <f t="shared" si="293"/>
        <v>-0.49254968090808726</v>
      </c>
      <c r="AZ1495" s="21">
        <f t="shared" si="293"/>
        <v>1.793715531284664</v>
      </c>
      <c r="BA1495" s="21">
        <f t="shared" si="293"/>
        <v>1.9280995900075402</v>
      </c>
      <c r="BB1495" s="21">
        <f t="shared" si="293"/>
        <v>1.4636208624352838</v>
      </c>
      <c r="BC1495" s="22">
        <f t="shared" si="293"/>
        <v>1.2576917546762421</v>
      </c>
      <c r="BD1495" s="22"/>
    </row>
    <row r="1496" spans="1:56" x14ac:dyDescent="0.2">
      <c r="A1496" s="1">
        <v>1492</v>
      </c>
      <c r="B1496" s="3" t="s">
        <v>1544</v>
      </c>
      <c r="C1496" s="27">
        <v>355000000</v>
      </c>
      <c r="D1496" s="7">
        <v>330000000</v>
      </c>
      <c r="E1496" s="7">
        <v>342000000</v>
      </c>
      <c r="F1496" s="7">
        <v>337000000</v>
      </c>
      <c r="G1496" s="7">
        <v>351000000</v>
      </c>
      <c r="H1496" s="8">
        <v>335000000</v>
      </c>
      <c r="I1496" s="27">
        <v>365000000</v>
      </c>
      <c r="J1496" s="7">
        <v>336000000</v>
      </c>
      <c r="K1496" s="7">
        <v>359000000</v>
      </c>
      <c r="L1496" s="7">
        <v>326000000</v>
      </c>
      <c r="M1496" s="7">
        <v>340000000</v>
      </c>
      <c r="N1496" s="8">
        <v>371000000</v>
      </c>
      <c r="O1496" s="27">
        <v>360000000</v>
      </c>
      <c r="P1496" s="7">
        <v>339000000</v>
      </c>
      <c r="Q1496" s="7">
        <v>329000000</v>
      </c>
      <c r="R1496" s="7">
        <v>365000000</v>
      </c>
      <c r="S1496" s="7">
        <v>349000000</v>
      </c>
      <c r="T1496" s="8">
        <v>344000000</v>
      </c>
      <c r="U1496" s="27">
        <v>335000000</v>
      </c>
      <c r="V1496" s="7">
        <v>340000000</v>
      </c>
      <c r="W1496" s="7">
        <v>337000000</v>
      </c>
      <c r="X1496" s="7">
        <v>317000000</v>
      </c>
      <c r="Y1496" s="7">
        <v>354000000</v>
      </c>
      <c r="Z1496" s="8">
        <v>323000000</v>
      </c>
      <c r="AA1496" s="27">
        <v>342000000</v>
      </c>
      <c r="AB1496" s="7">
        <v>317000000</v>
      </c>
      <c r="AC1496" s="7">
        <v>344000000</v>
      </c>
      <c r="AD1496" s="7">
        <v>321000000</v>
      </c>
      <c r="AE1496" s="7">
        <v>334000000</v>
      </c>
      <c r="AF1496" s="8">
        <v>342000000</v>
      </c>
      <c r="AG1496" s="7">
        <v>353000000</v>
      </c>
      <c r="AH1496" s="7">
        <v>331000000</v>
      </c>
      <c r="AI1496" s="7">
        <v>326000000</v>
      </c>
      <c r="AJ1496" s="7">
        <v>323000000</v>
      </c>
      <c r="AK1496" s="7">
        <v>318000000</v>
      </c>
      <c r="AL1496" s="8">
        <v>312000000</v>
      </c>
      <c r="AM1496" s="17">
        <v>2.3427905822834098E-2</v>
      </c>
      <c r="AN1496" s="2">
        <f t="shared" si="283"/>
        <v>339500000</v>
      </c>
      <c r="AO1496" s="2">
        <f t="shared" si="284"/>
        <v>349500000</v>
      </c>
      <c r="AP1496" s="2">
        <f t="shared" si="285"/>
        <v>346500000</v>
      </c>
      <c r="AQ1496" s="2">
        <f t="shared" si="286"/>
        <v>336000000</v>
      </c>
      <c r="AR1496" s="2">
        <f t="shared" si="287"/>
        <v>338000000</v>
      </c>
      <c r="AS1496" s="2">
        <f t="shared" si="288"/>
        <v>324500000</v>
      </c>
      <c r="AT1496" s="2">
        <f t="shared" si="289"/>
        <v>339000000</v>
      </c>
      <c r="AU1496">
        <f t="shared" si="290"/>
        <v>8797726.979169108</v>
      </c>
      <c r="AV1496">
        <f t="shared" si="291"/>
        <v>5.6832861622539456E-2</v>
      </c>
      <c r="AW1496" t="str">
        <f t="shared" si="282"/>
        <v>sp|P78347-2|GTF2I_HUMAN;sp|P78347-3|GTF2I_HUMAN;sp|P78347-4|GTF2I_HUMAN;sp|P78347|GTF2I_HUMAN</v>
      </c>
      <c r="AX1496" s="20">
        <f t="shared" si="292"/>
        <v>0</v>
      </c>
      <c r="AY1496" s="21">
        <f t="shared" si="293"/>
        <v>1.1366572324507891</v>
      </c>
      <c r="AZ1496" s="21">
        <f t="shared" si="293"/>
        <v>0.79566006271555245</v>
      </c>
      <c r="BA1496" s="21">
        <f t="shared" si="293"/>
        <v>-0.39783003135777623</v>
      </c>
      <c r="BB1496" s="21">
        <f t="shared" si="293"/>
        <v>-0.17049858486761837</v>
      </c>
      <c r="BC1496" s="22">
        <f t="shared" si="293"/>
        <v>-1.7049858486761837</v>
      </c>
      <c r="BD1496" s="22"/>
    </row>
    <row r="1497" spans="1:56" x14ac:dyDescent="0.2">
      <c r="A1497" s="1">
        <v>1493</v>
      </c>
      <c r="B1497" s="3" t="s">
        <v>1545</v>
      </c>
      <c r="C1497" s="27">
        <v>51506.355000000003</v>
      </c>
      <c r="D1497" s="7">
        <v>135090.85999999999</v>
      </c>
      <c r="E1497" s="7">
        <v>56205.08</v>
      </c>
      <c r="F1497" s="7">
        <v>80553.05</v>
      </c>
      <c r="G1497" s="7">
        <v>81339.48</v>
      </c>
      <c r="H1497" s="8">
        <v>64746.720000000001</v>
      </c>
      <c r="I1497" s="27">
        <v>40023.71</v>
      </c>
      <c r="J1497" s="7">
        <v>126817.71</v>
      </c>
      <c r="K1497" s="7">
        <v>30344.437999999998</v>
      </c>
      <c r="L1497" s="7">
        <v>87643.88</v>
      </c>
      <c r="M1497" s="7">
        <v>90475.445000000007</v>
      </c>
      <c r="N1497" s="8">
        <v>0</v>
      </c>
      <c r="O1497" s="27">
        <v>168647.53</v>
      </c>
      <c r="P1497" s="7">
        <v>133793.38</v>
      </c>
      <c r="Q1497" s="7">
        <v>119198.93</v>
      </c>
      <c r="R1497" s="7">
        <v>38199.815999999999</v>
      </c>
      <c r="S1497" s="7">
        <v>0</v>
      </c>
      <c r="T1497" s="8">
        <v>148779.28</v>
      </c>
      <c r="U1497" s="27">
        <v>103937.42</v>
      </c>
      <c r="V1497" s="7">
        <v>0</v>
      </c>
      <c r="W1497" s="7">
        <v>144625.16</v>
      </c>
      <c r="X1497" s="7">
        <v>249334.23</v>
      </c>
      <c r="Y1497" s="7">
        <v>117575.24</v>
      </c>
      <c r="Z1497" s="8">
        <v>96943.625</v>
      </c>
      <c r="AA1497" s="27">
        <v>69943.59</v>
      </c>
      <c r="AB1497" s="7">
        <v>96543.3</v>
      </c>
      <c r="AC1497" s="7">
        <v>78514.92</v>
      </c>
      <c r="AD1497" s="7">
        <v>167464.26999999999</v>
      </c>
      <c r="AE1497" s="7">
        <v>146129.01999999999</v>
      </c>
      <c r="AF1497" s="8">
        <v>145638.57999999999</v>
      </c>
      <c r="AG1497" s="7">
        <v>169789.69</v>
      </c>
      <c r="AH1497" s="7">
        <v>120245.19</v>
      </c>
      <c r="AI1497" s="7">
        <v>103224.7</v>
      </c>
      <c r="AJ1497" s="7">
        <v>190383.83</v>
      </c>
      <c r="AK1497" s="7">
        <v>109067.32</v>
      </c>
      <c r="AL1497" s="8">
        <v>272449.34000000003</v>
      </c>
      <c r="AM1497" s="17">
        <v>2.3471187321826101E-2</v>
      </c>
      <c r="AN1497" s="2">
        <f t="shared" si="283"/>
        <v>72649.885000000009</v>
      </c>
      <c r="AO1497" s="2">
        <f t="shared" si="284"/>
        <v>63833.794999999998</v>
      </c>
      <c r="AP1497" s="2">
        <f t="shared" si="285"/>
        <v>126496.155</v>
      </c>
      <c r="AQ1497" s="2">
        <f t="shared" si="286"/>
        <v>110756.33</v>
      </c>
      <c r="AR1497" s="2">
        <f t="shared" si="287"/>
        <v>121090.94</v>
      </c>
      <c r="AS1497" s="2">
        <f t="shared" si="288"/>
        <v>145017.44</v>
      </c>
      <c r="AT1497" s="2">
        <f t="shared" si="289"/>
        <v>106640.75749999999</v>
      </c>
      <c r="AU1497">
        <f t="shared" si="290"/>
        <v>31876.535987031464</v>
      </c>
      <c r="AV1497">
        <f t="shared" si="291"/>
        <v>-1.0663289296499692</v>
      </c>
      <c r="AW1497" t="str">
        <f t="shared" si="282"/>
        <v>sp|Q9NWA0|MED9_HUMAN</v>
      </c>
      <c r="AX1497" s="20">
        <f t="shared" si="292"/>
        <v>0</v>
      </c>
      <c r="AY1497" s="21">
        <f t="shared" si="293"/>
        <v>-0.27656988838394225</v>
      </c>
      <c r="AZ1497" s="21">
        <f t="shared" si="293"/>
        <v>1.689213345575147</v>
      </c>
      <c r="BA1497" s="21">
        <f t="shared" si="293"/>
        <v>1.1954387081301143</v>
      </c>
      <c r="BB1497" s="21">
        <f t="shared" si="293"/>
        <v>1.5196461441013409</v>
      </c>
      <c r="BC1497" s="22">
        <f t="shared" si="293"/>
        <v>2.270245268477157</v>
      </c>
      <c r="BD1497" s="22"/>
    </row>
    <row r="1498" spans="1:56" x14ac:dyDescent="0.2">
      <c r="A1498" s="1">
        <v>1494</v>
      </c>
      <c r="B1498" s="3" t="s">
        <v>1546</v>
      </c>
      <c r="C1498" s="27">
        <v>595914</v>
      </c>
      <c r="D1498" s="7">
        <v>743618.3</v>
      </c>
      <c r="E1498" s="7">
        <v>523348.2</v>
      </c>
      <c r="F1498" s="7">
        <v>762681.7</v>
      </c>
      <c r="G1498" s="7">
        <v>566890.43999999994</v>
      </c>
      <c r="H1498" s="8">
        <v>704235</v>
      </c>
      <c r="I1498" s="27">
        <v>920419.9</v>
      </c>
      <c r="J1498" s="7">
        <v>885908.56</v>
      </c>
      <c r="K1498" s="7">
        <v>649981</v>
      </c>
      <c r="L1498" s="7">
        <v>644827.75</v>
      </c>
      <c r="M1498" s="7">
        <v>631026.5</v>
      </c>
      <c r="N1498" s="8">
        <v>1016736.75</v>
      </c>
      <c r="O1498" s="27">
        <v>1314993.8</v>
      </c>
      <c r="P1498" s="7">
        <v>916770.25</v>
      </c>
      <c r="Q1498" s="7">
        <v>937442.94</v>
      </c>
      <c r="R1498" s="7">
        <v>931469.1</v>
      </c>
      <c r="S1498" s="7">
        <v>389985.12</v>
      </c>
      <c r="T1498" s="8">
        <v>777122.8</v>
      </c>
      <c r="U1498" s="27">
        <v>898205.6</v>
      </c>
      <c r="V1498" s="7">
        <v>1115567.3999999999</v>
      </c>
      <c r="W1498" s="7">
        <v>944935.06</v>
      </c>
      <c r="X1498" s="7">
        <v>609767.06000000006</v>
      </c>
      <c r="Y1498" s="7">
        <v>1144801</v>
      </c>
      <c r="Z1498" s="8">
        <v>591514.30000000005</v>
      </c>
      <c r="AA1498" s="27">
        <v>1069765.3999999999</v>
      </c>
      <c r="AB1498" s="7">
        <v>1192375.8</v>
      </c>
      <c r="AC1498" s="7">
        <v>925950.9</v>
      </c>
      <c r="AD1498" s="7">
        <v>934491.1</v>
      </c>
      <c r="AE1498" s="7">
        <v>764734.25</v>
      </c>
      <c r="AF1498" s="8">
        <v>778323.9</v>
      </c>
      <c r="AG1498" s="7">
        <v>1268755.5</v>
      </c>
      <c r="AH1498" s="7">
        <v>1024874.1</v>
      </c>
      <c r="AI1498" s="7">
        <v>921997.7</v>
      </c>
      <c r="AJ1498" s="7">
        <v>928638.9</v>
      </c>
      <c r="AK1498" s="7">
        <v>938078.3</v>
      </c>
      <c r="AL1498" s="8">
        <v>736636</v>
      </c>
      <c r="AM1498" s="17">
        <v>2.37422621843866E-2</v>
      </c>
      <c r="AN1498" s="2">
        <f t="shared" si="283"/>
        <v>650074.5</v>
      </c>
      <c r="AO1498" s="2">
        <f t="shared" si="284"/>
        <v>767944.78</v>
      </c>
      <c r="AP1498" s="2">
        <f t="shared" si="285"/>
        <v>924119.67500000005</v>
      </c>
      <c r="AQ1498" s="2">
        <f t="shared" si="286"/>
        <v>921570.33000000007</v>
      </c>
      <c r="AR1498" s="2">
        <f t="shared" si="287"/>
        <v>930221</v>
      </c>
      <c r="AS1498" s="2">
        <f t="shared" si="288"/>
        <v>933358.60000000009</v>
      </c>
      <c r="AT1498" s="2">
        <f t="shared" si="289"/>
        <v>854548.14749999996</v>
      </c>
      <c r="AU1498">
        <f t="shared" si="290"/>
        <v>118810.14619870074</v>
      </c>
      <c r="AV1498">
        <f t="shared" si="291"/>
        <v>-1.7210116647616416</v>
      </c>
      <c r="AW1498" t="str">
        <f t="shared" si="282"/>
        <v>sp|Q96DF8|DGC14_HUMAN</v>
      </c>
      <c r="AX1498" s="20">
        <f t="shared" si="292"/>
        <v>0</v>
      </c>
      <c r="AY1498" s="21">
        <f t="shared" si="293"/>
        <v>0.99208934397632298</v>
      </c>
      <c r="AZ1498" s="21">
        <f t="shared" si="293"/>
        <v>2.3065805721817796</v>
      </c>
      <c r="BA1498" s="21">
        <f t="shared" si="293"/>
        <v>2.2851232717611878</v>
      </c>
      <c r="BB1498" s="21">
        <f t="shared" si="293"/>
        <v>2.3579341408390895</v>
      </c>
      <c r="BC1498" s="22">
        <f t="shared" si="293"/>
        <v>2.3843426598114732</v>
      </c>
      <c r="BD1498" s="22"/>
    </row>
    <row r="1499" spans="1:56" x14ac:dyDescent="0.2">
      <c r="A1499" s="1">
        <v>1495</v>
      </c>
      <c r="B1499" s="3" t="s">
        <v>1547</v>
      </c>
      <c r="C1499" s="27">
        <v>1772314.2</v>
      </c>
      <c r="D1499" s="7">
        <v>1247929.5</v>
      </c>
      <c r="E1499" s="7">
        <v>1274149</v>
      </c>
      <c r="F1499" s="7">
        <v>1387549.2</v>
      </c>
      <c r="G1499" s="7">
        <v>1319125.8</v>
      </c>
      <c r="H1499" s="8">
        <v>1347072.9</v>
      </c>
      <c r="I1499" s="27">
        <v>1095906</v>
      </c>
      <c r="J1499" s="7">
        <v>1366473.5</v>
      </c>
      <c r="K1499" s="7">
        <v>1077012</v>
      </c>
      <c r="L1499" s="7">
        <v>1193369.6000000001</v>
      </c>
      <c r="M1499" s="7">
        <v>1223502.5</v>
      </c>
      <c r="N1499" s="8">
        <v>1503984.5</v>
      </c>
      <c r="O1499" s="27">
        <v>1491571.4</v>
      </c>
      <c r="P1499" s="7">
        <v>1167221.2</v>
      </c>
      <c r="Q1499" s="7">
        <v>890240.75</v>
      </c>
      <c r="R1499" s="7">
        <v>1606801.4</v>
      </c>
      <c r="S1499" s="7">
        <v>1130435.6000000001</v>
      </c>
      <c r="T1499" s="8">
        <v>1377281.8</v>
      </c>
      <c r="U1499" s="27">
        <v>1073144.8</v>
      </c>
      <c r="V1499" s="7">
        <v>864811.75</v>
      </c>
      <c r="W1499" s="7">
        <v>1126639.8</v>
      </c>
      <c r="X1499" s="7">
        <v>1136169.5</v>
      </c>
      <c r="Y1499" s="7">
        <v>1443104.2</v>
      </c>
      <c r="Z1499" s="8">
        <v>1158644.5</v>
      </c>
      <c r="AA1499" s="27">
        <v>1054252.8</v>
      </c>
      <c r="AB1499" s="7">
        <v>1062553.2</v>
      </c>
      <c r="AC1499" s="7">
        <v>944463.25</v>
      </c>
      <c r="AD1499" s="7">
        <v>1263549.5</v>
      </c>
      <c r="AE1499" s="7">
        <v>1076364.8</v>
      </c>
      <c r="AF1499" s="8">
        <v>1144256.8999999999</v>
      </c>
      <c r="AG1499" s="7">
        <v>1534707</v>
      </c>
      <c r="AH1499" s="7">
        <v>997173.1</v>
      </c>
      <c r="AI1499" s="7">
        <v>1246633.8</v>
      </c>
      <c r="AJ1499" s="7">
        <v>1029358.6</v>
      </c>
      <c r="AK1499" s="7">
        <v>1076756.6000000001</v>
      </c>
      <c r="AL1499" s="8">
        <v>1172542</v>
      </c>
      <c r="AM1499" s="17">
        <v>2.3800640204684E-2</v>
      </c>
      <c r="AN1499" s="2">
        <f t="shared" si="283"/>
        <v>1333099.3500000001</v>
      </c>
      <c r="AO1499" s="2">
        <f t="shared" si="284"/>
        <v>1208436.05</v>
      </c>
      <c r="AP1499" s="2">
        <f t="shared" si="285"/>
        <v>1272251.5</v>
      </c>
      <c r="AQ1499" s="2">
        <f t="shared" si="286"/>
        <v>1131404.6499999999</v>
      </c>
      <c r="AR1499" s="2">
        <f t="shared" si="287"/>
        <v>1069459</v>
      </c>
      <c r="AS1499" s="2">
        <f t="shared" si="288"/>
        <v>1124649.3</v>
      </c>
      <c r="AT1499" s="2">
        <f t="shared" si="289"/>
        <v>1189883.3083333333</v>
      </c>
      <c r="AU1499">
        <f t="shared" si="290"/>
        <v>99816.63305653735</v>
      </c>
      <c r="AV1499">
        <f t="shared" si="291"/>
        <v>1.4347913497096967</v>
      </c>
      <c r="AW1499" t="str">
        <f t="shared" si="282"/>
        <v>sp|Q9C0B5-2|ZDHC5_HUMAN;sp|Q9C0B5|ZDHC5_HUMAN</v>
      </c>
      <c r="AX1499" s="20">
        <f t="shared" si="292"/>
        <v>0</v>
      </c>
      <c r="AY1499" s="21">
        <f t="shared" si="293"/>
        <v>-1.2489231121369246</v>
      </c>
      <c r="AZ1499" s="21">
        <f t="shared" si="293"/>
        <v>-0.60959629809928717</v>
      </c>
      <c r="BA1499" s="21">
        <f t="shared" si="293"/>
        <v>-2.0206522081921747</v>
      </c>
      <c r="BB1499" s="21">
        <f t="shared" si="293"/>
        <v>-2.6412466732941295</v>
      </c>
      <c r="BC1499" s="22">
        <f t="shared" si="293"/>
        <v>-2.0883298065356644</v>
      </c>
      <c r="BD1499" s="22"/>
    </row>
    <row r="1500" spans="1:56" x14ac:dyDescent="0.2">
      <c r="A1500" s="1">
        <v>1496</v>
      </c>
      <c r="B1500" s="3" t="s">
        <v>1548</v>
      </c>
      <c r="C1500" s="27">
        <v>3982600.5</v>
      </c>
      <c r="D1500" s="7">
        <v>5537337</v>
      </c>
      <c r="E1500" s="7">
        <v>2380428</v>
      </c>
      <c r="F1500" s="7">
        <v>5361404</v>
      </c>
      <c r="G1500" s="7">
        <v>4078639.5</v>
      </c>
      <c r="H1500" s="8">
        <v>5121125</v>
      </c>
      <c r="I1500" s="27">
        <v>3870629</v>
      </c>
      <c r="J1500" s="7">
        <v>3922095.2</v>
      </c>
      <c r="K1500" s="7">
        <v>3815839</v>
      </c>
      <c r="L1500" s="7">
        <v>5717597.5</v>
      </c>
      <c r="M1500" s="7">
        <v>7624346.5</v>
      </c>
      <c r="N1500" s="8">
        <v>5105847.5</v>
      </c>
      <c r="O1500" s="27">
        <v>4227421.5</v>
      </c>
      <c r="P1500" s="7">
        <v>6405607</v>
      </c>
      <c r="Q1500" s="7">
        <v>6948162</v>
      </c>
      <c r="R1500" s="7">
        <v>5962185</v>
      </c>
      <c r="S1500" s="7">
        <v>3265291.5</v>
      </c>
      <c r="T1500" s="8">
        <v>6879879</v>
      </c>
      <c r="U1500" s="27">
        <v>5938872.5</v>
      </c>
      <c r="V1500" s="7">
        <v>5879539</v>
      </c>
      <c r="W1500" s="7">
        <v>5456056</v>
      </c>
      <c r="X1500" s="7">
        <v>9212086</v>
      </c>
      <c r="Y1500" s="7">
        <v>5633349.5</v>
      </c>
      <c r="Z1500" s="8">
        <v>4956443</v>
      </c>
      <c r="AA1500" s="27">
        <v>8120709.5</v>
      </c>
      <c r="AB1500" s="7">
        <v>5975068.5</v>
      </c>
      <c r="AC1500" s="7">
        <v>7771764</v>
      </c>
      <c r="AD1500" s="7">
        <v>3850302.8</v>
      </c>
      <c r="AE1500" s="7">
        <v>5886178.5</v>
      </c>
      <c r="AF1500" s="8">
        <v>6897254</v>
      </c>
      <c r="AG1500" s="7">
        <v>5768711.5</v>
      </c>
      <c r="AH1500" s="7">
        <v>6329661</v>
      </c>
      <c r="AI1500" s="7">
        <v>7061527</v>
      </c>
      <c r="AJ1500" s="7">
        <v>5387309.5</v>
      </c>
      <c r="AK1500" s="7">
        <v>5952160</v>
      </c>
      <c r="AL1500" s="8">
        <v>4164538.2</v>
      </c>
      <c r="AM1500" s="17">
        <v>2.38027082230002E-2</v>
      </c>
      <c r="AN1500" s="2">
        <f t="shared" si="283"/>
        <v>4599882.25</v>
      </c>
      <c r="AO1500" s="2">
        <f t="shared" si="284"/>
        <v>4513971.3499999996</v>
      </c>
      <c r="AP1500" s="2">
        <f t="shared" si="285"/>
        <v>6183896</v>
      </c>
      <c r="AQ1500" s="2">
        <f t="shared" si="286"/>
        <v>5756444.25</v>
      </c>
      <c r="AR1500" s="2">
        <f t="shared" si="287"/>
        <v>6436161.25</v>
      </c>
      <c r="AS1500" s="2">
        <f t="shared" si="288"/>
        <v>5860435.75</v>
      </c>
      <c r="AT1500" s="2">
        <f t="shared" si="289"/>
        <v>5558465.1416666666</v>
      </c>
      <c r="AU1500">
        <f t="shared" si="290"/>
        <v>812618.56166333123</v>
      </c>
      <c r="AV1500">
        <f t="shared" si="291"/>
        <v>-1.1796221953194919</v>
      </c>
      <c r="AW1500" t="str">
        <f t="shared" si="282"/>
        <v>sp|P22570-2|ADRO_HUMAN;sp|P22570-3|ADRO_HUMAN;sp|P22570-7|ADRO_HUMAN;sp|P22570|ADRO_HUMAN</v>
      </c>
      <c r="AX1500" s="20">
        <f t="shared" si="292"/>
        <v>0</v>
      </c>
      <c r="AY1500" s="21">
        <f t="shared" si="293"/>
        <v>-0.10572106527341818</v>
      </c>
      <c r="AZ1500" s="21">
        <f t="shared" si="293"/>
        <v>1.9492709430088784</v>
      </c>
      <c r="BA1500" s="21">
        <f t="shared" si="293"/>
        <v>1.4232532390506298</v>
      </c>
      <c r="BB1500" s="21">
        <f t="shared" si="293"/>
        <v>2.2597059513892477</v>
      </c>
      <c r="BC1500" s="22">
        <f t="shared" si="293"/>
        <v>1.5512241037416135</v>
      </c>
      <c r="BD1500" s="22"/>
    </row>
    <row r="1501" spans="1:56" x14ac:dyDescent="0.2">
      <c r="A1501" s="1">
        <v>1497</v>
      </c>
      <c r="B1501" s="3" t="s">
        <v>1549</v>
      </c>
      <c r="C1501" s="27">
        <v>1159434.8999999999</v>
      </c>
      <c r="D1501" s="7">
        <v>1422112</v>
      </c>
      <c r="E1501" s="7">
        <v>587202.1</v>
      </c>
      <c r="F1501" s="7">
        <v>1096940.3999999999</v>
      </c>
      <c r="G1501" s="7">
        <v>1096762</v>
      </c>
      <c r="H1501" s="8">
        <v>1366071</v>
      </c>
      <c r="I1501" s="27">
        <v>964647</v>
      </c>
      <c r="J1501" s="7">
        <v>155280.34</v>
      </c>
      <c r="K1501" s="7">
        <v>1033660.44</v>
      </c>
      <c r="L1501" s="7">
        <v>0</v>
      </c>
      <c r="M1501" s="7">
        <v>1122910.8</v>
      </c>
      <c r="N1501" s="8">
        <v>1688760.9</v>
      </c>
      <c r="O1501" s="27">
        <v>1561771.1</v>
      </c>
      <c r="P1501" s="7">
        <v>1372814.8</v>
      </c>
      <c r="Q1501" s="7">
        <v>1192748.6000000001</v>
      </c>
      <c r="R1501" s="7">
        <v>1460399.1</v>
      </c>
      <c r="S1501" s="7">
        <v>1046346.75</v>
      </c>
      <c r="T1501" s="8">
        <v>1223592.1000000001</v>
      </c>
      <c r="U1501" s="27">
        <v>1531985.6</v>
      </c>
      <c r="V1501" s="7">
        <v>1275549.6000000001</v>
      </c>
      <c r="W1501" s="7">
        <v>1464141.1</v>
      </c>
      <c r="X1501" s="7">
        <v>2209264</v>
      </c>
      <c r="Y1501" s="7">
        <v>1766480</v>
      </c>
      <c r="Z1501" s="8">
        <v>1208129.5</v>
      </c>
      <c r="AA1501" s="27">
        <v>1988997.2</v>
      </c>
      <c r="AB1501" s="7">
        <v>1310386</v>
      </c>
      <c r="AC1501" s="7">
        <v>1582199.6</v>
      </c>
      <c r="AD1501" s="7">
        <v>1535497.8</v>
      </c>
      <c r="AE1501" s="7">
        <v>1579881.5</v>
      </c>
      <c r="AF1501" s="8">
        <v>1817980.8</v>
      </c>
      <c r="AG1501" s="7">
        <v>1934942</v>
      </c>
      <c r="AH1501" s="7">
        <v>1588518.6</v>
      </c>
      <c r="AI1501" s="7">
        <v>1399410.5</v>
      </c>
      <c r="AJ1501" s="7">
        <v>1312203.2</v>
      </c>
      <c r="AK1501" s="7">
        <v>1815507.8</v>
      </c>
      <c r="AL1501" s="8">
        <v>0</v>
      </c>
      <c r="AM1501" s="17">
        <v>2.38501441728085E-2</v>
      </c>
      <c r="AN1501" s="2">
        <f t="shared" si="283"/>
        <v>1128187.6499999999</v>
      </c>
      <c r="AO1501" s="2">
        <f t="shared" si="284"/>
        <v>999153.72</v>
      </c>
      <c r="AP1501" s="2">
        <f t="shared" si="285"/>
        <v>1298203.4500000002</v>
      </c>
      <c r="AQ1501" s="2">
        <f t="shared" si="286"/>
        <v>1498063.35</v>
      </c>
      <c r="AR1501" s="2">
        <f t="shared" si="287"/>
        <v>1581040.55</v>
      </c>
      <c r="AS1501" s="2">
        <f t="shared" si="288"/>
        <v>1493964.55</v>
      </c>
      <c r="AT1501" s="2">
        <f t="shared" si="289"/>
        <v>1333102.2116666667</v>
      </c>
      <c r="AU1501">
        <f t="shared" si="290"/>
        <v>232074.03340535302</v>
      </c>
      <c r="AV1501">
        <f t="shared" si="291"/>
        <v>-0.88297065664710506</v>
      </c>
      <c r="AW1501" t="str">
        <f t="shared" si="282"/>
        <v>sp|O95999|BCL10_HUMAN</v>
      </c>
      <c r="AX1501" s="20">
        <f t="shared" si="292"/>
        <v>0</v>
      </c>
      <c r="AY1501" s="21">
        <f t="shared" si="293"/>
        <v>-0.55600330681814081</v>
      </c>
      <c r="AZ1501" s="21">
        <f t="shared" si="293"/>
        <v>0.73259294676471409</v>
      </c>
      <c r="BA1501" s="21">
        <f t="shared" si="293"/>
        <v>1.5937832189694197</v>
      </c>
      <c r="BB1501" s="21">
        <f t="shared" si="293"/>
        <v>1.9513294673903601</v>
      </c>
      <c r="BC1501" s="22">
        <f t="shared" si="293"/>
        <v>1.5761216135762783</v>
      </c>
      <c r="BD1501" s="22"/>
    </row>
    <row r="1502" spans="1:56" x14ac:dyDescent="0.2">
      <c r="A1502" s="1">
        <v>1498</v>
      </c>
      <c r="B1502" s="3" t="s">
        <v>1550</v>
      </c>
      <c r="C1502" s="27">
        <v>16600000</v>
      </c>
      <c r="D1502" s="7">
        <v>6936875.5</v>
      </c>
      <c r="E1502" s="7">
        <v>7420424</v>
      </c>
      <c r="F1502" s="7">
        <v>19600000</v>
      </c>
      <c r="G1502" s="7">
        <v>14700000</v>
      </c>
      <c r="H1502" s="8">
        <v>12800000</v>
      </c>
      <c r="I1502" s="27">
        <v>11700000</v>
      </c>
      <c r="J1502" s="7">
        <v>3710235.5</v>
      </c>
      <c r="K1502" s="7">
        <v>19800000</v>
      </c>
      <c r="L1502" s="7">
        <v>2043081.6</v>
      </c>
      <c r="M1502" s="7">
        <v>18500000</v>
      </c>
      <c r="N1502" s="8">
        <v>18600000</v>
      </c>
      <c r="O1502" s="27">
        <v>19000000</v>
      </c>
      <c r="P1502" s="7">
        <v>18100000</v>
      </c>
      <c r="Q1502" s="7">
        <v>16500000</v>
      </c>
      <c r="R1502" s="7">
        <v>17700000</v>
      </c>
      <c r="S1502" s="7">
        <v>19600000</v>
      </c>
      <c r="T1502" s="8">
        <v>14900000</v>
      </c>
      <c r="U1502" s="27">
        <v>19100000</v>
      </c>
      <c r="V1502" s="7">
        <v>13900000</v>
      </c>
      <c r="W1502" s="7">
        <v>17800000</v>
      </c>
      <c r="X1502" s="7">
        <v>17600000</v>
      </c>
      <c r="Y1502" s="7">
        <v>22800000</v>
      </c>
      <c r="Z1502" s="8">
        <v>13900000</v>
      </c>
      <c r="AA1502" s="27">
        <v>18100000</v>
      </c>
      <c r="AB1502" s="7">
        <v>10300000</v>
      </c>
      <c r="AC1502" s="7">
        <v>16800000</v>
      </c>
      <c r="AD1502" s="7">
        <v>14500000</v>
      </c>
      <c r="AE1502" s="7">
        <v>14900000</v>
      </c>
      <c r="AF1502" s="8">
        <v>13800000</v>
      </c>
      <c r="AG1502" s="7">
        <v>12100000</v>
      </c>
      <c r="AH1502" s="7">
        <v>12800000</v>
      </c>
      <c r="AI1502" s="7">
        <v>12900000</v>
      </c>
      <c r="AJ1502" s="7">
        <v>12800000</v>
      </c>
      <c r="AK1502" s="7">
        <v>10900000</v>
      </c>
      <c r="AL1502" s="8">
        <v>1388527.2</v>
      </c>
      <c r="AM1502" s="17">
        <v>2.3924671082597399E-2</v>
      </c>
      <c r="AN1502" s="2">
        <f t="shared" si="283"/>
        <v>13750000</v>
      </c>
      <c r="AO1502" s="2">
        <f t="shared" si="284"/>
        <v>15100000</v>
      </c>
      <c r="AP1502" s="2">
        <f t="shared" si="285"/>
        <v>17900000</v>
      </c>
      <c r="AQ1502" s="2">
        <f t="shared" si="286"/>
        <v>17700000</v>
      </c>
      <c r="AR1502" s="2">
        <f t="shared" si="287"/>
        <v>14700000</v>
      </c>
      <c r="AS1502" s="2">
        <f t="shared" si="288"/>
        <v>12450000</v>
      </c>
      <c r="AT1502" s="2">
        <f t="shared" si="289"/>
        <v>15266666.666666666</v>
      </c>
      <c r="AU1502">
        <f t="shared" si="290"/>
        <v>2165101.9991369112</v>
      </c>
      <c r="AV1502">
        <f t="shared" si="291"/>
        <v>-0.70050587328969482</v>
      </c>
      <c r="AW1502" t="str">
        <f t="shared" si="282"/>
        <v>sp|P52943|CRIP2_HUMAN</v>
      </c>
      <c r="AX1502" s="20">
        <f t="shared" si="292"/>
        <v>0</v>
      </c>
      <c r="AY1502" s="21">
        <f t="shared" si="293"/>
        <v>0.62352720589522315</v>
      </c>
      <c r="AZ1502" s="21">
        <f t="shared" si="293"/>
        <v>1.9167688181223523</v>
      </c>
      <c r="BA1502" s="21">
        <f t="shared" si="293"/>
        <v>1.8243944172489863</v>
      </c>
      <c r="BB1502" s="21">
        <f t="shared" si="293"/>
        <v>0.43877840414849034</v>
      </c>
      <c r="BC1502" s="22">
        <f t="shared" si="293"/>
        <v>-0.60043360567688142</v>
      </c>
      <c r="BD1502" s="22"/>
    </row>
    <row r="1503" spans="1:56" x14ac:dyDescent="0.2">
      <c r="A1503" s="1">
        <v>1499</v>
      </c>
      <c r="B1503" s="3" t="s">
        <v>1551</v>
      </c>
      <c r="C1503" s="27">
        <v>1373574</v>
      </c>
      <c r="D1503" s="7">
        <v>890534.8</v>
      </c>
      <c r="E1503" s="7">
        <v>0</v>
      </c>
      <c r="F1503" s="7">
        <v>844295.25</v>
      </c>
      <c r="G1503" s="7">
        <v>111236.31</v>
      </c>
      <c r="H1503" s="8">
        <v>1007570.2</v>
      </c>
      <c r="I1503" s="27">
        <v>575320.69999999995</v>
      </c>
      <c r="J1503" s="7">
        <v>441566.2</v>
      </c>
      <c r="K1503" s="7">
        <v>469549.84</v>
      </c>
      <c r="L1503" s="7">
        <v>1503457</v>
      </c>
      <c r="M1503" s="7">
        <v>1058094.6000000001</v>
      </c>
      <c r="N1503" s="8">
        <v>2359866.7999999998</v>
      </c>
      <c r="O1503" s="27">
        <v>584767.06000000006</v>
      </c>
      <c r="P1503" s="7">
        <v>634301.56000000006</v>
      </c>
      <c r="Q1503" s="7">
        <v>545557.4</v>
      </c>
      <c r="R1503" s="7">
        <v>1488648.6</v>
      </c>
      <c r="S1503" s="7">
        <v>568916.5</v>
      </c>
      <c r="T1503" s="8">
        <v>2181666.2000000002</v>
      </c>
      <c r="U1503" s="27">
        <v>1723204.1</v>
      </c>
      <c r="V1503" s="7">
        <v>1404933.8</v>
      </c>
      <c r="W1503" s="7">
        <v>1008100.75</v>
      </c>
      <c r="X1503" s="7">
        <v>3021000.8</v>
      </c>
      <c r="Y1503" s="7">
        <v>2009535.5</v>
      </c>
      <c r="Z1503" s="8">
        <v>1233367.1000000001</v>
      </c>
      <c r="AA1503" s="27">
        <v>1309648.8999999999</v>
      </c>
      <c r="AB1503" s="7">
        <v>1132966</v>
      </c>
      <c r="AC1503" s="7">
        <v>2655160.5</v>
      </c>
      <c r="AD1503" s="7">
        <v>1180163.8999999999</v>
      </c>
      <c r="AE1503" s="7">
        <v>1658223.6</v>
      </c>
      <c r="AF1503" s="8">
        <v>1539257.8</v>
      </c>
      <c r="AG1503" s="7">
        <v>678171.5</v>
      </c>
      <c r="AH1503" s="7">
        <v>1561392.1</v>
      </c>
      <c r="AI1503" s="7">
        <v>606653.5</v>
      </c>
      <c r="AJ1503" s="7">
        <v>2482054</v>
      </c>
      <c r="AK1503" s="7">
        <v>1241812.6000000001</v>
      </c>
      <c r="AL1503" s="8">
        <v>1987026.9</v>
      </c>
      <c r="AM1503" s="17">
        <v>2.4009596775022901E-2</v>
      </c>
      <c r="AN1503" s="2">
        <f t="shared" si="283"/>
        <v>867415.02500000002</v>
      </c>
      <c r="AO1503" s="2">
        <f t="shared" si="284"/>
        <v>816707.65</v>
      </c>
      <c r="AP1503" s="2">
        <f t="shared" si="285"/>
        <v>609534.31000000006</v>
      </c>
      <c r="AQ1503" s="2">
        <f t="shared" si="286"/>
        <v>1564068.9500000002</v>
      </c>
      <c r="AR1503" s="2">
        <f t="shared" si="287"/>
        <v>1424453.35</v>
      </c>
      <c r="AS1503" s="2">
        <f t="shared" si="288"/>
        <v>1401602.35</v>
      </c>
      <c r="AT1503" s="2">
        <f t="shared" si="289"/>
        <v>1113963.6058333332</v>
      </c>
      <c r="AU1503">
        <f t="shared" si="290"/>
        <v>396315.77554018359</v>
      </c>
      <c r="AV1503">
        <f t="shared" si="291"/>
        <v>-0.62210135465156358</v>
      </c>
      <c r="AW1503" t="str">
        <f t="shared" si="282"/>
        <v>sp|Q8N983-4|RM43_HUMAN</v>
      </c>
      <c r="AX1503" s="20">
        <f t="shared" si="292"/>
        <v>0</v>
      </c>
      <c r="AY1503" s="21">
        <f t="shared" si="293"/>
        <v>-0.1279469002486342</v>
      </c>
      <c r="AZ1503" s="21">
        <f t="shared" si="293"/>
        <v>-0.65069505408535699</v>
      </c>
      <c r="BA1503" s="21">
        <f t="shared" si="293"/>
        <v>1.7578253705658113</v>
      </c>
      <c r="BB1503" s="21">
        <f t="shared" si="293"/>
        <v>1.4055416397208755</v>
      </c>
      <c r="BC1503" s="22">
        <f t="shared" si="293"/>
        <v>1.3478830719566885</v>
      </c>
      <c r="BD1503" s="22"/>
    </row>
    <row r="1504" spans="1:56" x14ac:dyDescent="0.2">
      <c r="A1504" s="1">
        <v>1500</v>
      </c>
      <c r="B1504" s="3" t="s">
        <v>1552</v>
      </c>
      <c r="C1504" s="27">
        <v>559000000</v>
      </c>
      <c r="D1504" s="7">
        <v>705000000</v>
      </c>
      <c r="E1504" s="7">
        <v>572000000</v>
      </c>
      <c r="F1504" s="7">
        <v>602000000</v>
      </c>
      <c r="G1504" s="7">
        <v>622000000</v>
      </c>
      <c r="H1504" s="8">
        <v>623000000</v>
      </c>
      <c r="I1504" s="27">
        <v>667000000</v>
      </c>
      <c r="J1504" s="7">
        <v>621000000</v>
      </c>
      <c r="K1504" s="7">
        <v>705000000</v>
      </c>
      <c r="L1504" s="7">
        <v>653000000</v>
      </c>
      <c r="M1504" s="7">
        <v>644000000</v>
      </c>
      <c r="N1504" s="8">
        <v>677000000</v>
      </c>
      <c r="O1504" s="27">
        <v>625000000</v>
      </c>
      <c r="P1504" s="7">
        <v>657000000</v>
      </c>
      <c r="Q1504" s="7">
        <v>708000000</v>
      </c>
      <c r="R1504" s="7">
        <v>644000000</v>
      </c>
      <c r="S1504" s="7">
        <v>684000000</v>
      </c>
      <c r="T1504" s="8">
        <v>688000000</v>
      </c>
      <c r="U1504" s="27">
        <v>681000000</v>
      </c>
      <c r="V1504" s="7">
        <v>687000000</v>
      </c>
      <c r="W1504" s="7">
        <v>709000000</v>
      </c>
      <c r="X1504" s="7">
        <v>711000000</v>
      </c>
      <c r="Y1504" s="7">
        <v>688000000</v>
      </c>
      <c r="Z1504" s="8">
        <v>572000000</v>
      </c>
      <c r="AA1504" s="27">
        <v>732000000</v>
      </c>
      <c r="AB1504" s="7">
        <v>718000000</v>
      </c>
      <c r="AC1504" s="7">
        <v>721000000</v>
      </c>
      <c r="AD1504" s="7">
        <v>581000000</v>
      </c>
      <c r="AE1504" s="7">
        <v>723000000</v>
      </c>
      <c r="AF1504" s="8">
        <v>660000000</v>
      </c>
      <c r="AG1504" s="7">
        <v>701000000</v>
      </c>
      <c r="AH1504" s="7">
        <v>766000000</v>
      </c>
      <c r="AI1504" s="7">
        <v>787000000</v>
      </c>
      <c r="AJ1504" s="7">
        <v>653000000</v>
      </c>
      <c r="AK1504" s="7">
        <v>714000000</v>
      </c>
      <c r="AL1504" s="8">
        <v>595000000</v>
      </c>
      <c r="AM1504" s="17">
        <v>2.40658147467178E-2</v>
      </c>
      <c r="AN1504" s="2">
        <f t="shared" si="283"/>
        <v>612000000</v>
      </c>
      <c r="AO1504" s="2">
        <f t="shared" si="284"/>
        <v>660000000</v>
      </c>
      <c r="AP1504" s="2">
        <f t="shared" si="285"/>
        <v>670500000</v>
      </c>
      <c r="AQ1504" s="2">
        <f t="shared" si="286"/>
        <v>687500000</v>
      </c>
      <c r="AR1504" s="2">
        <f t="shared" si="287"/>
        <v>719500000</v>
      </c>
      <c r="AS1504" s="2">
        <f t="shared" si="288"/>
        <v>707500000</v>
      </c>
      <c r="AT1504" s="2">
        <f t="shared" si="289"/>
        <v>676166666.66666663</v>
      </c>
      <c r="AU1504">
        <f t="shared" si="290"/>
        <v>38467735.398209579</v>
      </c>
      <c r="AV1504">
        <f t="shared" si="291"/>
        <v>-1.6680645741795646</v>
      </c>
      <c r="AW1504" t="str">
        <f t="shared" si="282"/>
        <v>sp|P31939|PUR9_HUMAN</v>
      </c>
      <c r="AX1504" s="20">
        <f t="shared" si="292"/>
        <v>0</v>
      </c>
      <c r="AY1504" s="21">
        <f t="shared" si="293"/>
        <v>1.2477989541914671</v>
      </c>
      <c r="AZ1504" s="21">
        <f t="shared" si="293"/>
        <v>1.5207549754208507</v>
      </c>
      <c r="BA1504" s="21">
        <f t="shared" si="293"/>
        <v>1.9626837716969954</v>
      </c>
      <c r="BB1504" s="21">
        <f t="shared" si="293"/>
        <v>2.7945497411579736</v>
      </c>
      <c r="BC1504" s="22">
        <f t="shared" si="293"/>
        <v>2.4826000026101065</v>
      </c>
      <c r="BD1504" s="22"/>
    </row>
    <row r="1505" spans="1:56" x14ac:dyDescent="0.2">
      <c r="A1505" s="1">
        <v>1501</v>
      </c>
      <c r="B1505" s="3" t="s">
        <v>1553</v>
      </c>
      <c r="C1505" s="27">
        <v>1481903.5</v>
      </c>
      <c r="D1505" s="7">
        <v>1128824</v>
      </c>
      <c r="E1505" s="7">
        <v>1060333.8</v>
      </c>
      <c r="F1505" s="7">
        <v>1357873.4</v>
      </c>
      <c r="G1505" s="7">
        <v>1115695.3999999999</v>
      </c>
      <c r="H1505" s="8">
        <v>1057391.5</v>
      </c>
      <c r="I1505" s="27">
        <v>1273387.8</v>
      </c>
      <c r="J1505" s="7">
        <v>1584013.8</v>
      </c>
      <c r="K1505" s="7">
        <v>1221093.2</v>
      </c>
      <c r="L1505" s="7">
        <v>1464406.6</v>
      </c>
      <c r="M1505" s="7">
        <v>1384452.2</v>
      </c>
      <c r="N1505" s="8">
        <v>1708829.8</v>
      </c>
      <c r="O1505" s="27">
        <v>1592589.9</v>
      </c>
      <c r="P1505" s="7">
        <v>1646658.9</v>
      </c>
      <c r="Q1505" s="7">
        <v>1169340.1000000001</v>
      </c>
      <c r="R1505" s="7">
        <v>1404361.4</v>
      </c>
      <c r="S1505" s="7">
        <v>1399523.9</v>
      </c>
      <c r="T1505" s="8">
        <v>1378303.8</v>
      </c>
      <c r="U1505" s="27">
        <v>1531386.9</v>
      </c>
      <c r="V1505" s="7">
        <v>1396184.4</v>
      </c>
      <c r="W1505" s="7">
        <v>1303313.2</v>
      </c>
      <c r="X1505" s="7">
        <v>1404336.8</v>
      </c>
      <c r="Y1505" s="7">
        <v>1269476.3999999999</v>
      </c>
      <c r="Z1505" s="8">
        <v>1603570.8</v>
      </c>
      <c r="AA1505" s="27">
        <v>1803146.4</v>
      </c>
      <c r="AB1505" s="7">
        <v>1463090.2</v>
      </c>
      <c r="AC1505" s="7">
        <v>1576087</v>
      </c>
      <c r="AD1505" s="7">
        <v>1337469.8</v>
      </c>
      <c r="AE1505" s="7">
        <v>1304985.3999999999</v>
      </c>
      <c r="AF1505" s="8">
        <v>1510319.9</v>
      </c>
      <c r="AG1505" s="7">
        <v>1643579.6</v>
      </c>
      <c r="AH1505" s="7">
        <v>1596125.9</v>
      </c>
      <c r="AI1505" s="7">
        <v>1538125.4</v>
      </c>
      <c r="AJ1505" s="7">
        <v>1360258.8</v>
      </c>
      <c r="AK1505" s="7">
        <v>1398297.1</v>
      </c>
      <c r="AL1505" s="8">
        <v>1609196.8</v>
      </c>
      <c r="AM1505" s="17">
        <v>2.4114705491914901E-2</v>
      </c>
      <c r="AN1505" s="2">
        <f t="shared" si="283"/>
        <v>1122259.7</v>
      </c>
      <c r="AO1505" s="2">
        <f t="shared" si="284"/>
        <v>1424429.4</v>
      </c>
      <c r="AP1505" s="2">
        <f t="shared" si="285"/>
        <v>1401942.65</v>
      </c>
      <c r="AQ1505" s="2">
        <f t="shared" si="286"/>
        <v>1400260.6</v>
      </c>
      <c r="AR1505" s="2">
        <f t="shared" si="287"/>
        <v>1486705.0499999998</v>
      </c>
      <c r="AS1505" s="2">
        <f t="shared" si="288"/>
        <v>1567125.65</v>
      </c>
      <c r="AT1505" s="2">
        <f t="shared" si="289"/>
        <v>1400453.8416666666</v>
      </c>
      <c r="AU1505">
        <f t="shared" si="290"/>
        <v>150457.85082853405</v>
      </c>
      <c r="AV1505">
        <f t="shared" si="291"/>
        <v>-1.8489838857508631</v>
      </c>
      <c r="AW1505" t="str">
        <f t="shared" si="282"/>
        <v>sp|Q8IWJ2|GCC2_HUMAN</v>
      </c>
      <c r="AX1505" s="20">
        <f t="shared" si="292"/>
        <v>0</v>
      </c>
      <c r="AY1505" s="21">
        <f t="shared" si="293"/>
        <v>2.0083345490848528</v>
      </c>
      <c r="AZ1505" s="21">
        <f t="shared" si="293"/>
        <v>1.8588790711807683</v>
      </c>
      <c r="BA1505" s="21">
        <f t="shared" si="293"/>
        <v>1.8476995282673399</v>
      </c>
      <c r="BB1505" s="21">
        <f t="shared" si="293"/>
        <v>2.4222421627923687</v>
      </c>
      <c r="BC1505" s="22">
        <f t="shared" si="293"/>
        <v>2.9567480031798512</v>
      </c>
      <c r="BD1505" s="22"/>
    </row>
    <row r="1506" spans="1:56" x14ac:dyDescent="0.2">
      <c r="A1506" s="1">
        <v>1502</v>
      </c>
      <c r="B1506" s="3" t="s">
        <v>1554</v>
      </c>
      <c r="C1506" s="27">
        <v>5537464</v>
      </c>
      <c r="D1506" s="7">
        <v>5595756</v>
      </c>
      <c r="E1506" s="7">
        <v>6270387</v>
      </c>
      <c r="F1506" s="7">
        <v>3593926.8</v>
      </c>
      <c r="G1506" s="7">
        <v>4472678</v>
      </c>
      <c r="H1506" s="8">
        <v>6323342.5</v>
      </c>
      <c r="I1506" s="27">
        <v>6198393.5</v>
      </c>
      <c r="J1506" s="7">
        <v>5158555.5</v>
      </c>
      <c r="K1506" s="7">
        <v>5932185.5</v>
      </c>
      <c r="L1506" s="7">
        <v>5411288.5</v>
      </c>
      <c r="M1506" s="7">
        <v>5717508</v>
      </c>
      <c r="N1506" s="8">
        <v>3782844.2</v>
      </c>
      <c r="O1506" s="27">
        <v>5687630</v>
      </c>
      <c r="P1506" s="7">
        <v>5527621</v>
      </c>
      <c r="Q1506" s="7">
        <v>5124916.5</v>
      </c>
      <c r="R1506" s="7">
        <v>4092989.2</v>
      </c>
      <c r="S1506" s="7">
        <v>4994672.5</v>
      </c>
      <c r="T1506" s="8">
        <v>5137964</v>
      </c>
      <c r="U1506" s="27">
        <v>6692707</v>
      </c>
      <c r="V1506" s="7">
        <v>5738885</v>
      </c>
      <c r="W1506" s="7">
        <v>6012545.5</v>
      </c>
      <c r="X1506" s="7">
        <v>4711666</v>
      </c>
      <c r="Y1506" s="7">
        <v>5668376.5</v>
      </c>
      <c r="Z1506" s="8">
        <v>4930812</v>
      </c>
      <c r="AA1506" s="27">
        <v>5229330</v>
      </c>
      <c r="AB1506" s="7">
        <v>7110305</v>
      </c>
      <c r="AC1506" s="7">
        <v>6433058.5</v>
      </c>
      <c r="AD1506" s="7">
        <v>7442920.5</v>
      </c>
      <c r="AE1506" s="7">
        <v>6592424.5</v>
      </c>
      <c r="AF1506" s="8">
        <v>6296877</v>
      </c>
      <c r="AG1506" s="7">
        <v>7504434</v>
      </c>
      <c r="AH1506" s="7">
        <v>5839336.5</v>
      </c>
      <c r="AI1506" s="7">
        <v>6733101</v>
      </c>
      <c r="AJ1506" s="7">
        <v>5782445.5</v>
      </c>
      <c r="AK1506" s="7">
        <v>6143250</v>
      </c>
      <c r="AL1506" s="8">
        <v>4744653</v>
      </c>
      <c r="AM1506" s="17">
        <v>2.4136158779643299E-2</v>
      </c>
      <c r="AN1506" s="2">
        <f t="shared" si="283"/>
        <v>5566610</v>
      </c>
      <c r="AO1506" s="2">
        <f t="shared" si="284"/>
        <v>5564398.25</v>
      </c>
      <c r="AP1506" s="2">
        <f t="shared" si="285"/>
        <v>5131440.25</v>
      </c>
      <c r="AQ1506" s="2">
        <f t="shared" si="286"/>
        <v>5703630.75</v>
      </c>
      <c r="AR1506" s="2">
        <f t="shared" si="287"/>
        <v>6512741.5</v>
      </c>
      <c r="AS1506" s="2">
        <f t="shared" si="288"/>
        <v>5991293.25</v>
      </c>
      <c r="AT1506" s="2">
        <f t="shared" si="289"/>
        <v>5745019</v>
      </c>
      <c r="AU1506">
        <f t="shared" si="290"/>
        <v>467481.409153455</v>
      </c>
      <c r="AV1506">
        <f t="shared" si="291"/>
        <v>-0.38163870585372439</v>
      </c>
      <c r="AW1506" t="str">
        <f t="shared" si="282"/>
        <v>sp|Q9Y6V7|DDX49_HUMAN</v>
      </c>
      <c r="AX1506" s="20">
        <f t="shared" si="292"/>
        <v>0</v>
      </c>
      <c r="AY1506" s="21">
        <f t="shared" si="293"/>
        <v>-4.731204186290916E-3</v>
      </c>
      <c r="AZ1506" s="21">
        <f t="shared" si="293"/>
        <v>-0.93088140293756927</v>
      </c>
      <c r="BA1506" s="21">
        <f t="shared" si="293"/>
        <v>0.29310416910081166</v>
      </c>
      <c r="BB1506" s="21">
        <f t="shared" si="293"/>
        <v>2.0238911782894533</v>
      </c>
      <c r="BC1506" s="22">
        <f t="shared" si="293"/>
        <v>0.90844949485594173</v>
      </c>
      <c r="BD1506" s="22"/>
    </row>
    <row r="1507" spans="1:56" x14ac:dyDescent="0.2">
      <c r="A1507" s="1">
        <v>1503</v>
      </c>
      <c r="B1507" s="3" t="s">
        <v>1555</v>
      </c>
      <c r="C1507" s="27">
        <v>207000000</v>
      </c>
      <c r="D1507" s="7">
        <v>218000000</v>
      </c>
      <c r="E1507" s="7">
        <v>170000000</v>
      </c>
      <c r="F1507" s="7">
        <v>201000000</v>
      </c>
      <c r="G1507" s="7">
        <v>192000000</v>
      </c>
      <c r="H1507" s="8">
        <v>206000000</v>
      </c>
      <c r="I1507" s="27">
        <v>181000000</v>
      </c>
      <c r="J1507" s="7">
        <v>189000000</v>
      </c>
      <c r="K1507" s="7">
        <v>206000000</v>
      </c>
      <c r="L1507" s="7">
        <v>205000000</v>
      </c>
      <c r="M1507" s="7">
        <v>210000000</v>
      </c>
      <c r="N1507" s="8">
        <v>209000000</v>
      </c>
      <c r="O1507" s="27">
        <v>223000000</v>
      </c>
      <c r="P1507" s="7">
        <v>209000000</v>
      </c>
      <c r="Q1507" s="7">
        <v>202000000</v>
      </c>
      <c r="R1507" s="7">
        <v>200000000</v>
      </c>
      <c r="S1507" s="7">
        <v>191000000</v>
      </c>
      <c r="T1507" s="8">
        <v>214000000</v>
      </c>
      <c r="U1507" s="27">
        <v>236000000</v>
      </c>
      <c r="V1507" s="7">
        <v>210000000</v>
      </c>
      <c r="W1507" s="7">
        <v>208000000</v>
      </c>
      <c r="X1507" s="7">
        <v>224000000</v>
      </c>
      <c r="Y1507" s="7">
        <v>212000000</v>
      </c>
      <c r="Z1507" s="8">
        <v>200000000</v>
      </c>
      <c r="AA1507" s="27">
        <v>227000000</v>
      </c>
      <c r="AB1507" s="7">
        <v>213000000</v>
      </c>
      <c r="AC1507" s="7">
        <v>227000000</v>
      </c>
      <c r="AD1507" s="7">
        <v>207000000</v>
      </c>
      <c r="AE1507" s="7">
        <v>211000000</v>
      </c>
      <c r="AF1507" s="8">
        <v>204000000</v>
      </c>
      <c r="AG1507" s="7">
        <v>216000000</v>
      </c>
      <c r="AH1507" s="7">
        <v>212000000</v>
      </c>
      <c r="AI1507" s="7">
        <v>202000000</v>
      </c>
      <c r="AJ1507" s="7">
        <v>203000000</v>
      </c>
      <c r="AK1507" s="7">
        <v>206000000</v>
      </c>
      <c r="AL1507" s="8">
        <v>175000000</v>
      </c>
      <c r="AM1507" s="17">
        <v>2.41477612579937E-2</v>
      </c>
      <c r="AN1507" s="2">
        <f t="shared" si="283"/>
        <v>203500000</v>
      </c>
      <c r="AO1507" s="2">
        <f t="shared" si="284"/>
        <v>205500000</v>
      </c>
      <c r="AP1507" s="2">
        <f t="shared" si="285"/>
        <v>205500000</v>
      </c>
      <c r="AQ1507" s="2">
        <f t="shared" si="286"/>
        <v>211000000</v>
      </c>
      <c r="AR1507" s="2">
        <f t="shared" si="287"/>
        <v>212000000</v>
      </c>
      <c r="AS1507" s="2">
        <f t="shared" si="288"/>
        <v>204500000</v>
      </c>
      <c r="AT1507" s="2">
        <f t="shared" si="289"/>
        <v>207000000</v>
      </c>
      <c r="AU1507">
        <f t="shared" si="290"/>
        <v>3577708.7639996633</v>
      </c>
      <c r="AV1507">
        <f t="shared" si="291"/>
        <v>-0.97827974015615804</v>
      </c>
      <c r="AW1507" t="str">
        <f t="shared" si="282"/>
        <v>sp|P52907|CAZA1_HUMAN</v>
      </c>
      <c r="AX1507" s="20">
        <f t="shared" si="292"/>
        <v>0</v>
      </c>
      <c r="AY1507" s="21">
        <f t="shared" si="293"/>
        <v>0.55901699437494745</v>
      </c>
      <c r="AZ1507" s="21">
        <f t="shared" si="293"/>
        <v>0.55901699437494745</v>
      </c>
      <c r="BA1507" s="21">
        <f t="shared" si="293"/>
        <v>2.0963137289060532</v>
      </c>
      <c r="BB1507" s="21">
        <f t="shared" si="293"/>
        <v>2.3758222260935264</v>
      </c>
      <c r="BC1507" s="22">
        <f t="shared" si="293"/>
        <v>0.27950849718747373</v>
      </c>
      <c r="BD1507" s="22"/>
    </row>
    <row r="1508" spans="1:56" x14ac:dyDescent="0.2">
      <c r="A1508" s="1">
        <v>1504</v>
      </c>
      <c r="B1508" s="3" t="s">
        <v>1556</v>
      </c>
      <c r="C1508" s="27">
        <v>10400000</v>
      </c>
      <c r="D1508" s="7">
        <v>13600000</v>
      </c>
      <c r="E1508" s="7">
        <v>6399281</v>
      </c>
      <c r="F1508" s="7">
        <v>9902384</v>
      </c>
      <c r="G1508" s="7">
        <v>9020719</v>
      </c>
      <c r="H1508" s="8">
        <v>9941606</v>
      </c>
      <c r="I1508" s="27">
        <v>10600000</v>
      </c>
      <c r="J1508" s="7">
        <v>6491091.5</v>
      </c>
      <c r="K1508" s="7">
        <v>14200000</v>
      </c>
      <c r="L1508" s="7">
        <v>8675581</v>
      </c>
      <c r="M1508" s="7">
        <v>12800000</v>
      </c>
      <c r="N1508" s="8">
        <v>8583204</v>
      </c>
      <c r="O1508" s="27">
        <v>12200000</v>
      </c>
      <c r="P1508" s="7">
        <v>13500000</v>
      </c>
      <c r="Q1508" s="7">
        <v>15700000</v>
      </c>
      <c r="R1508" s="7">
        <v>10900000</v>
      </c>
      <c r="S1508" s="7">
        <v>9233065</v>
      </c>
      <c r="T1508" s="8">
        <v>12500000</v>
      </c>
      <c r="U1508" s="27">
        <v>15000000</v>
      </c>
      <c r="V1508" s="7">
        <v>13700000</v>
      </c>
      <c r="W1508" s="7">
        <v>11900000</v>
      </c>
      <c r="X1508" s="7">
        <v>17700000</v>
      </c>
      <c r="Y1508" s="7">
        <v>11800000</v>
      </c>
      <c r="Z1508" s="8">
        <v>9938945</v>
      </c>
      <c r="AA1508" s="27">
        <v>19900000</v>
      </c>
      <c r="AB1508" s="7">
        <v>15100000</v>
      </c>
      <c r="AC1508" s="7">
        <v>15800000</v>
      </c>
      <c r="AD1508" s="7">
        <v>7650354.5</v>
      </c>
      <c r="AE1508" s="7">
        <v>11900000</v>
      </c>
      <c r="AF1508" s="8">
        <v>10900000</v>
      </c>
      <c r="AG1508" s="7">
        <v>14400000</v>
      </c>
      <c r="AH1508" s="7">
        <v>17800000</v>
      </c>
      <c r="AI1508" s="7">
        <v>16200000</v>
      </c>
      <c r="AJ1508" s="7">
        <v>11800000</v>
      </c>
      <c r="AK1508" s="7">
        <v>13500000</v>
      </c>
      <c r="AL1508" s="8">
        <v>8233542</v>
      </c>
      <c r="AM1508" s="17">
        <v>2.41477612579937E-2</v>
      </c>
      <c r="AN1508" s="2">
        <f t="shared" si="283"/>
        <v>9921995</v>
      </c>
      <c r="AO1508" s="2">
        <f t="shared" si="284"/>
        <v>9637790.5</v>
      </c>
      <c r="AP1508" s="2">
        <f t="shared" si="285"/>
        <v>12350000</v>
      </c>
      <c r="AQ1508" s="2">
        <f t="shared" si="286"/>
        <v>12800000</v>
      </c>
      <c r="AR1508" s="2">
        <f t="shared" si="287"/>
        <v>13500000</v>
      </c>
      <c r="AS1508" s="2">
        <f t="shared" si="288"/>
        <v>13950000</v>
      </c>
      <c r="AT1508" s="2">
        <f t="shared" si="289"/>
        <v>12026630.916666666</v>
      </c>
      <c r="AU1508">
        <f t="shared" si="290"/>
        <v>1828052.694403542</v>
      </c>
      <c r="AV1508">
        <f t="shared" si="291"/>
        <v>-1.1512993706964054</v>
      </c>
      <c r="AW1508" t="str">
        <f t="shared" si="282"/>
        <v>sp|P49903|SPS1_HUMAN</v>
      </c>
      <c r="AX1508" s="20">
        <f t="shared" si="292"/>
        <v>0</v>
      </c>
      <c r="AY1508" s="21">
        <f t="shared" si="293"/>
        <v>-0.15546843965169743</v>
      </c>
      <c r="AZ1508" s="21">
        <f t="shared" si="293"/>
        <v>1.3281920195370578</v>
      </c>
      <c r="BA1508" s="21">
        <f t="shared" si="293"/>
        <v>1.5743556018985752</v>
      </c>
      <c r="BB1508" s="21">
        <f t="shared" si="293"/>
        <v>1.9572767300164911</v>
      </c>
      <c r="BC1508" s="22">
        <f t="shared" si="293"/>
        <v>2.2034403123780084</v>
      </c>
      <c r="BD1508" s="22"/>
    </row>
    <row r="1509" spans="1:56" x14ac:dyDescent="0.2">
      <c r="A1509" s="1">
        <v>1505</v>
      </c>
      <c r="B1509" s="3" t="s">
        <v>1557</v>
      </c>
      <c r="C1509" s="27">
        <v>3492602</v>
      </c>
      <c r="D1509" s="7">
        <v>1593479</v>
      </c>
      <c r="E1509" s="7">
        <v>1967779.5</v>
      </c>
      <c r="F1509" s="7">
        <v>5942611.5</v>
      </c>
      <c r="G1509" s="7">
        <v>3500070.5</v>
      </c>
      <c r="H1509" s="8">
        <v>2662043.2000000002</v>
      </c>
      <c r="I1509" s="27">
        <v>3057049.2</v>
      </c>
      <c r="J1509" s="7">
        <v>677036.4</v>
      </c>
      <c r="K1509" s="7">
        <v>5954852</v>
      </c>
      <c r="L1509" s="7">
        <v>138079.19</v>
      </c>
      <c r="M1509" s="7">
        <v>6014123</v>
      </c>
      <c r="N1509" s="8">
        <v>2406291.7999999998</v>
      </c>
      <c r="O1509" s="27">
        <v>5216026</v>
      </c>
      <c r="P1509" s="7">
        <v>7861329</v>
      </c>
      <c r="Q1509" s="7">
        <v>5089206.5</v>
      </c>
      <c r="R1509" s="7">
        <v>5375162</v>
      </c>
      <c r="S1509" s="7">
        <v>6556807</v>
      </c>
      <c r="T1509" s="8">
        <v>3100303.2</v>
      </c>
      <c r="U1509" s="27">
        <v>8220643</v>
      </c>
      <c r="V1509" s="7">
        <v>5510303</v>
      </c>
      <c r="W1509" s="7">
        <v>6758529.5</v>
      </c>
      <c r="X1509" s="7">
        <v>8452564</v>
      </c>
      <c r="Y1509" s="7">
        <v>7676595.5</v>
      </c>
      <c r="Z1509" s="8">
        <v>2977366.2</v>
      </c>
      <c r="AA1509" s="27">
        <v>2597031</v>
      </c>
      <c r="AB1509" s="7">
        <v>3809050.2</v>
      </c>
      <c r="AC1509" s="7">
        <v>4721886.5</v>
      </c>
      <c r="AD1509" s="7">
        <v>5980550.5</v>
      </c>
      <c r="AE1509" s="7">
        <v>4981487.5</v>
      </c>
      <c r="AF1509" s="8">
        <v>4023720.5</v>
      </c>
      <c r="AG1509" s="7">
        <v>2317304.2000000002</v>
      </c>
      <c r="AH1509" s="7">
        <v>4626459.5</v>
      </c>
      <c r="AI1509" s="7">
        <v>4899354</v>
      </c>
      <c r="AJ1509" s="7">
        <v>7124990</v>
      </c>
      <c r="AK1509" s="7">
        <v>3394869.8</v>
      </c>
      <c r="AL1509" s="8">
        <v>348850.9</v>
      </c>
      <c r="AM1509" s="17">
        <v>2.41477612579937E-2</v>
      </c>
      <c r="AN1509" s="2">
        <f t="shared" si="283"/>
        <v>3077322.6</v>
      </c>
      <c r="AO1509" s="2">
        <f t="shared" si="284"/>
        <v>2731670.5</v>
      </c>
      <c r="AP1509" s="2">
        <f t="shared" si="285"/>
        <v>5295594</v>
      </c>
      <c r="AQ1509" s="2">
        <f t="shared" si="286"/>
        <v>7217562.5</v>
      </c>
      <c r="AR1509" s="2">
        <f t="shared" si="287"/>
        <v>4372803.5</v>
      </c>
      <c r="AS1509" s="2">
        <f t="shared" si="288"/>
        <v>4010664.65</v>
      </c>
      <c r="AT1509" s="2">
        <f t="shared" si="289"/>
        <v>4450936.291666667</v>
      </c>
      <c r="AU1509">
        <f t="shared" si="290"/>
        <v>1637699.6372230547</v>
      </c>
      <c r="AV1509">
        <f t="shared" si="291"/>
        <v>-0.83874579956298834</v>
      </c>
      <c r="AW1509" t="str">
        <f t="shared" si="282"/>
        <v>sp|Q15366-2|PCBP2_HUMAN;sp|Q15366-5|PCBP2_HUMAN;sp|Q15366-8|PCBP2_HUMAN;sp|Q15366|PCBP2_HUMAN</v>
      </c>
      <c r="AX1509" s="20">
        <f t="shared" si="292"/>
        <v>0</v>
      </c>
      <c r="AY1509" s="21">
        <f t="shared" si="293"/>
        <v>-0.21105952040515863</v>
      </c>
      <c r="AZ1509" s="21">
        <f t="shared" si="293"/>
        <v>1.3545044216785591</v>
      </c>
      <c r="BA1509" s="21">
        <f t="shared" si="293"/>
        <v>2.5280825652623014</v>
      </c>
      <c r="BB1509" s="21">
        <f t="shared" si="293"/>
        <v>0.79103693409657605</v>
      </c>
      <c r="BC1509" s="22">
        <f t="shared" si="293"/>
        <v>0.56991039674565103</v>
      </c>
      <c r="BD1509" s="22"/>
    </row>
    <row r="1510" spans="1:56" x14ac:dyDescent="0.2">
      <c r="A1510" s="1">
        <v>1506</v>
      </c>
      <c r="B1510" s="3" t="s">
        <v>1558</v>
      </c>
      <c r="C1510" s="27">
        <v>25400000</v>
      </c>
      <c r="D1510" s="7">
        <v>25600000</v>
      </c>
      <c r="E1510" s="7">
        <v>19900000</v>
      </c>
      <c r="F1510" s="7">
        <v>24100000</v>
      </c>
      <c r="G1510" s="7">
        <v>20700000</v>
      </c>
      <c r="H1510" s="8">
        <v>21400000</v>
      </c>
      <c r="I1510" s="27">
        <v>25600000</v>
      </c>
      <c r="J1510" s="7">
        <v>21500000</v>
      </c>
      <c r="K1510" s="7">
        <v>21700000</v>
      </c>
      <c r="L1510" s="7">
        <v>19400000</v>
      </c>
      <c r="M1510" s="7">
        <v>23400000</v>
      </c>
      <c r="N1510" s="8">
        <v>20000000</v>
      </c>
      <c r="O1510" s="27">
        <v>25800000</v>
      </c>
      <c r="P1510" s="7">
        <v>25700000</v>
      </c>
      <c r="Q1510" s="7">
        <v>24700000</v>
      </c>
      <c r="R1510" s="7">
        <v>25000000</v>
      </c>
      <c r="S1510" s="7">
        <v>25100000</v>
      </c>
      <c r="T1510" s="8">
        <v>21700000</v>
      </c>
      <c r="U1510" s="27">
        <v>27400000</v>
      </c>
      <c r="V1510" s="7">
        <v>25100000</v>
      </c>
      <c r="W1510" s="7">
        <v>26100000</v>
      </c>
      <c r="X1510" s="7">
        <v>23100000</v>
      </c>
      <c r="Y1510" s="7">
        <v>25800000</v>
      </c>
      <c r="Z1510" s="8">
        <v>24800000</v>
      </c>
      <c r="AA1510" s="27">
        <v>21600000</v>
      </c>
      <c r="AB1510" s="7">
        <v>24000000</v>
      </c>
      <c r="AC1510" s="7">
        <v>23500000</v>
      </c>
      <c r="AD1510" s="7">
        <v>24300000</v>
      </c>
      <c r="AE1510" s="7">
        <v>25600000</v>
      </c>
      <c r="AF1510" s="8">
        <v>26800000</v>
      </c>
      <c r="AG1510" s="7">
        <v>28500000</v>
      </c>
      <c r="AH1510" s="7">
        <v>27000000</v>
      </c>
      <c r="AI1510" s="7">
        <v>26700000</v>
      </c>
      <c r="AJ1510" s="7">
        <v>26400000</v>
      </c>
      <c r="AK1510" s="7">
        <v>27400000</v>
      </c>
      <c r="AL1510" s="8">
        <v>20700000</v>
      </c>
      <c r="AM1510" s="17">
        <v>2.41477612579937E-2</v>
      </c>
      <c r="AN1510" s="2">
        <f t="shared" si="283"/>
        <v>22750000</v>
      </c>
      <c r="AO1510" s="2">
        <f t="shared" si="284"/>
        <v>21600000</v>
      </c>
      <c r="AP1510" s="2">
        <f t="shared" si="285"/>
        <v>25050000</v>
      </c>
      <c r="AQ1510" s="2">
        <f t="shared" si="286"/>
        <v>25450000</v>
      </c>
      <c r="AR1510" s="2">
        <f t="shared" si="287"/>
        <v>24150000</v>
      </c>
      <c r="AS1510" s="2">
        <f t="shared" si="288"/>
        <v>26850000</v>
      </c>
      <c r="AT1510" s="2">
        <f t="shared" si="289"/>
        <v>24308333.333333332</v>
      </c>
      <c r="AU1510">
        <f t="shared" si="290"/>
        <v>1902739.253462404</v>
      </c>
      <c r="AV1510">
        <f t="shared" si="291"/>
        <v>-0.81899468384732255</v>
      </c>
      <c r="AW1510" t="str">
        <f t="shared" si="282"/>
        <v>sp|Q6P996-4|PDXD1_HUMAN;sp|Q6P996-5|PDXD1_HUMAN;sp|Q6P996|PDXD1_HUMAN</v>
      </c>
      <c r="AX1510" s="20">
        <f t="shared" si="292"/>
        <v>0</v>
      </c>
      <c r="AY1510" s="21">
        <f t="shared" si="293"/>
        <v>-0.60439179877503002</v>
      </c>
      <c r="AZ1510" s="21">
        <f t="shared" si="293"/>
        <v>1.20878359755006</v>
      </c>
      <c r="BA1510" s="21">
        <f t="shared" si="293"/>
        <v>1.419006831906592</v>
      </c>
      <c r="BB1510" s="21">
        <f t="shared" si="293"/>
        <v>0.73578132024786258</v>
      </c>
      <c r="BC1510" s="22">
        <f t="shared" si="293"/>
        <v>2.1547881521544543</v>
      </c>
      <c r="BD1510" s="22"/>
    </row>
    <row r="1511" spans="1:56" x14ac:dyDescent="0.2">
      <c r="A1511" s="1">
        <v>1507</v>
      </c>
      <c r="B1511" s="3" t="s">
        <v>1559</v>
      </c>
      <c r="C1511" s="27">
        <v>4421226</v>
      </c>
      <c r="D1511" s="7">
        <v>5147511</v>
      </c>
      <c r="E1511" s="7">
        <v>3571663.8</v>
      </c>
      <c r="F1511" s="7">
        <v>4492646</v>
      </c>
      <c r="G1511" s="7">
        <v>3798438</v>
      </c>
      <c r="H1511" s="8">
        <v>3983564.5</v>
      </c>
      <c r="I1511" s="27">
        <v>4239361.5</v>
      </c>
      <c r="J1511" s="7">
        <v>3645886</v>
      </c>
      <c r="K1511" s="7">
        <v>4838441</v>
      </c>
      <c r="L1511" s="7">
        <v>3297111.8</v>
      </c>
      <c r="M1511" s="7">
        <v>4180351</v>
      </c>
      <c r="N1511" s="8">
        <v>5027588</v>
      </c>
      <c r="O1511" s="27">
        <v>4906484.5</v>
      </c>
      <c r="P1511" s="7">
        <v>5155082</v>
      </c>
      <c r="Q1511" s="7">
        <v>4262049</v>
      </c>
      <c r="R1511" s="7">
        <v>4388258.5</v>
      </c>
      <c r="S1511" s="7">
        <v>4777132.5</v>
      </c>
      <c r="T1511" s="8">
        <v>4700365.5</v>
      </c>
      <c r="U1511" s="27">
        <v>5444543</v>
      </c>
      <c r="V1511" s="7">
        <v>5025426.5</v>
      </c>
      <c r="W1511" s="7">
        <v>5114569.5</v>
      </c>
      <c r="X1511" s="7">
        <v>5312117</v>
      </c>
      <c r="Y1511" s="7">
        <v>5210123</v>
      </c>
      <c r="Z1511" s="8">
        <v>4156208</v>
      </c>
      <c r="AA1511" s="27">
        <v>4259886.5</v>
      </c>
      <c r="AB1511" s="7">
        <v>4710353.5</v>
      </c>
      <c r="AC1511" s="7">
        <v>4769864</v>
      </c>
      <c r="AD1511" s="7">
        <v>5485852.5</v>
      </c>
      <c r="AE1511" s="7">
        <v>5859405.5</v>
      </c>
      <c r="AF1511" s="8">
        <v>4755036</v>
      </c>
      <c r="AG1511" s="7">
        <v>4935794.5</v>
      </c>
      <c r="AH1511" s="7">
        <v>5501998</v>
      </c>
      <c r="AI1511" s="7">
        <v>4099528.5</v>
      </c>
      <c r="AJ1511" s="7">
        <v>5897579</v>
      </c>
      <c r="AK1511" s="7">
        <v>5492286</v>
      </c>
      <c r="AL1511" s="8">
        <v>3217094</v>
      </c>
      <c r="AM1511" s="17">
        <v>2.41477612579937E-2</v>
      </c>
      <c r="AN1511" s="2">
        <f t="shared" si="283"/>
        <v>4202395.25</v>
      </c>
      <c r="AO1511" s="2">
        <f t="shared" si="284"/>
        <v>4209856.25</v>
      </c>
      <c r="AP1511" s="2">
        <f t="shared" si="285"/>
        <v>4738749</v>
      </c>
      <c r="AQ1511" s="2">
        <f t="shared" si="286"/>
        <v>5162346.25</v>
      </c>
      <c r="AR1511" s="2">
        <f t="shared" si="287"/>
        <v>4762450</v>
      </c>
      <c r="AS1511" s="2">
        <f t="shared" si="288"/>
        <v>5214040.25</v>
      </c>
      <c r="AT1511" s="2">
        <f t="shared" si="289"/>
        <v>4714972.833333333</v>
      </c>
      <c r="AU1511">
        <f t="shared" si="290"/>
        <v>440433.69295924291</v>
      </c>
      <c r="AV1511">
        <f t="shared" si="291"/>
        <v>-1.1638019332475689</v>
      </c>
      <c r="AW1511" t="str">
        <f t="shared" si="282"/>
        <v>sp|Q9H501|ESF1_HUMAN</v>
      </c>
      <c r="AX1511" s="20">
        <f t="shared" si="292"/>
        <v>0</v>
      </c>
      <c r="AY1511" s="21">
        <f t="shared" si="293"/>
        <v>1.6940120883736531E-2</v>
      </c>
      <c r="AZ1511" s="21">
        <f t="shared" si="293"/>
        <v>1.2177854659489764</v>
      </c>
      <c r="BA1511" s="21">
        <f t="shared" si="293"/>
        <v>2.1795585018715462</v>
      </c>
      <c r="BB1511" s="21">
        <f t="shared" si="293"/>
        <v>1.2715983335358194</v>
      </c>
      <c r="BC1511" s="22">
        <f t="shared" si="293"/>
        <v>2.2969291772453388</v>
      </c>
      <c r="BD1511" s="22"/>
    </row>
    <row r="1512" spans="1:56" x14ac:dyDescent="0.2">
      <c r="A1512" s="1">
        <v>1508</v>
      </c>
      <c r="B1512" s="3" t="s">
        <v>1560</v>
      </c>
      <c r="C1512" s="27">
        <v>39900000</v>
      </c>
      <c r="D1512" s="7">
        <v>38200000</v>
      </c>
      <c r="E1512" s="7">
        <v>38200000</v>
      </c>
      <c r="F1512" s="7">
        <v>39500000</v>
      </c>
      <c r="G1512" s="7">
        <v>40400000</v>
      </c>
      <c r="H1512" s="8">
        <v>36400000</v>
      </c>
      <c r="I1512" s="27">
        <v>36000000</v>
      </c>
      <c r="J1512" s="7">
        <v>23200000</v>
      </c>
      <c r="K1512" s="7">
        <v>34100000</v>
      </c>
      <c r="L1512" s="7">
        <v>19200000</v>
      </c>
      <c r="M1512" s="7">
        <v>35800000</v>
      </c>
      <c r="N1512" s="8">
        <v>35100000</v>
      </c>
      <c r="O1512" s="27">
        <v>41600000</v>
      </c>
      <c r="P1512" s="7">
        <v>39700000</v>
      </c>
      <c r="Q1512" s="7">
        <v>34400000</v>
      </c>
      <c r="R1512" s="7">
        <v>39600000</v>
      </c>
      <c r="S1512" s="7">
        <v>33500000</v>
      </c>
      <c r="T1512" s="8">
        <v>39000000</v>
      </c>
      <c r="U1512" s="27">
        <v>34800000</v>
      </c>
      <c r="V1512" s="7">
        <v>31200000</v>
      </c>
      <c r="W1512" s="7">
        <v>32100000</v>
      </c>
      <c r="X1512" s="7">
        <v>37400000</v>
      </c>
      <c r="Y1512" s="7">
        <v>30700000</v>
      </c>
      <c r="Z1512" s="8">
        <v>31700000</v>
      </c>
      <c r="AA1512" s="27">
        <v>23700000</v>
      </c>
      <c r="AB1512" s="7">
        <v>32500000</v>
      </c>
      <c r="AC1512" s="7">
        <v>32000000</v>
      </c>
      <c r="AD1512" s="7">
        <v>34600000</v>
      </c>
      <c r="AE1512" s="7">
        <v>28300000</v>
      </c>
      <c r="AF1512" s="8">
        <v>29300000</v>
      </c>
      <c r="AG1512" s="7">
        <v>35000000</v>
      </c>
      <c r="AH1512" s="7">
        <v>32000000</v>
      </c>
      <c r="AI1512" s="7">
        <v>27100000</v>
      </c>
      <c r="AJ1512" s="7">
        <v>33800000</v>
      </c>
      <c r="AK1512" s="7">
        <v>31800000</v>
      </c>
      <c r="AL1512" s="8">
        <v>15300000</v>
      </c>
      <c r="AM1512" s="17">
        <v>2.41477612579937E-2</v>
      </c>
      <c r="AN1512" s="2">
        <f t="shared" si="283"/>
        <v>38850000</v>
      </c>
      <c r="AO1512" s="2">
        <f t="shared" si="284"/>
        <v>34600000</v>
      </c>
      <c r="AP1512" s="2">
        <f t="shared" si="285"/>
        <v>39300000</v>
      </c>
      <c r="AQ1512" s="2">
        <f t="shared" si="286"/>
        <v>31900000</v>
      </c>
      <c r="AR1512" s="2">
        <f t="shared" si="287"/>
        <v>30650000</v>
      </c>
      <c r="AS1512" s="2">
        <f t="shared" si="288"/>
        <v>31900000</v>
      </c>
      <c r="AT1512" s="2">
        <f t="shared" si="289"/>
        <v>34533333.333333336</v>
      </c>
      <c r="AU1512">
        <f t="shared" si="290"/>
        <v>3749888.8872427498</v>
      </c>
      <c r="AV1512">
        <f t="shared" si="291"/>
        <v>1.1511452196229366</v>
      </c>
      <c r="AW1512" t="str">
        <f t="shared" si="282"/>
        <v>sp|P23634-6|AT2B4_HUMAN;sp|P23634-7|AT2B4_HUMAN;sp|P23634-8|AT2B4_HUMAN;sp|P23634|AT2B4_HUMAN</v>
      </c>
      <c r="AX1512" s="20">
        <f t="shared" si="292"/>
        <v>0</v>
      </c>
      <c r="AY1512" s="21">
        <f t="shared" si="293"/>
        <v>-1.1333669150727761</v>
      </c>
      <c r="AZ1512" s="21">
        <f t="shared" si="293"/>
        <v>0.12000355571358789</v>
      </c>
      <c r="BA1512" s="21">
        <f t="shared" si="293"/>
        <v>-1.8533882493543044</v>
      </c>
      <c r="BB1512" s="21">
        <f t="shared" si="293"/>
        <v>-2.1867314596698266</v>
      </c>
      <c r="BC1512" s="22">
        <f t="shared" si="293"/>
        <v>-1.8533882493543044</v>
      </c>
      <c r="BD1512" s="22"/>
    </row>
    <row r="1513" spans="1:56" x14ac:dyDescent="0.2">
      <c r="A1513" s="1">
        <v>1509</v>
      </c>
      <c r="B1513" s="3" t="s">
        <v>1561</v>
      </c>
      <c r="C1513" s="27">
        <v>2138603.7999999998</v>
      </c>
      <c r="D1513" s="7">
        <v>1448932.4</v>
      </c>
      <c r="E1513" s="7">
        <v>1898175</v>
      </c>
      <c r="F1513" s="7">
        <v>1380670.4</v>
      </c>
      <c r="G1513" s="7">
        <v>1221031.5</v>
      </c>
      <c r="H1513" s="8">
        <v>1347159.5</v>
      </c>
      <c r="I1513" s="27">
        <v>1577717.8</v>
      </c>
      <c r="J1513" s="7">
        <v>1380394.8</v>
      </c>
      <c r="K1513" s="7">
        <v>1357427.2</v>
      </c>
      <c r="L1513" s="7">
        <v>1173971.6000000001</v>
      </c>
      <c r="M1513" s="7">
        <v>1808530.2</v>
      </c>
      <c r="N1513" s="8">
        <v>1698037.8</v>
      </c>
      <c r="O1513" s="27">
        <v>1382940.1</v>
      </c>
      <c r="P1513" s="7">
        <v>1585888.1</v>
      </c>
      <c r="Q1513" s="7">
        <v>1549796.2</v>
      </c>
      <c r="R1513" s="7">
        <v>850397.25</v>
      </c>
      <c r="S1513" s="7">
        <v>918167.1</v>
      </c>
      <c r="T1513" s="8">
        <v>1369244.2</v>
      </c>
      <c r="U1513" s="27">
        <v>1060389</v>
      </c>
      <c r="V1513" s="7">
        <v>918955.3</v>
      </c>
      <c r="W1513" s="7">
        <v>1138961.2</v>
      </c>
      <c r="X1513" s="7">
        <v>1118194</v>
      </c>
      <c r="Y1513" s="7">
        <v>960331.7</v>
      </c>
      <c r="Z1513" s="8">
        <v>1424471.5</v>
      </c>
      <c r="AA1513" s="27">
        <v>1566253.2</v>
      </c>
      <c r="AB1513" s="7">
        <v>1316278.8999999999</v>
      </c>
      <c r="AC1513" s="7">
        <v>1340980.6000000001</v>
      </c>
      <c r="AD1513" s="7">
        <v>1230642.8999999999</v>
      </c>
      <c r="AE1513" s="7">
        <v>1084643.8999999999</v>
      </c>
      <c r="AF1513" s="8">
        <v>1541537.5</v>
      </c>
      <c r="AG1513" s="7">
        <v>1262770.2</v>
      </c>
      <c r="AH1513" s="7">
        <v>1153960.2</v>
      </c>
      <c r="AI1513" s="7">
        <v>1429200</v>
      </c>
      <c r="AJ1513" s="7">
        <v>874097</v>
      </c>
      <c r="AK1513" s="7">
        <v>1037302.3</v>
      </c>
      <c r="AL1513" s="8">
        <v>915962.06</v>
      </c>
      <c r="AM1513" s="17">
        <v>2.41477612579937E-2</v>
      </c>
      <c r="AN1513" s="2">
        <f t="shared" si="283"/>
        <v>1414801.4</v>
      </c>
      <c r="AO1513" s="2">
        <f t="shared" si="284"/>
        <v>1479056.3</v>
      </c>
      <c r="AP1513" s="2">
        <f t="shared" si="285"/>
        <v>1376092.15</v>
      </c>
      <c r="AQ1513" s="2">
        <f t="shared" si="286"/>
        <v>1089291.5</v>
      </c>
      <c r="AR1513" s="2">
        <f t="shared" si="287"/>
        <v>1328629.75</v>
      </c>
      <c r="AS1513" s="2">
        <f t="shared" si="288"/>
        <v>1095631.25</v>
      </c>
      <c r="AT1513" s="2">
        <f t="shared" si="289"/>
        <v>1297250.3916666666</v>
      </c>
      <c r="AU1513">
        <f t="shared" si="290"/>
        <v>166114.11364554701</v>
      </c>
      <c r="AV1513">
        <f t="shared" si="291"/>
        <v>0.70765214197369597</v>
      </c>
      <c r="AW1513" t="str">
        <f t="shared" si="282"/>
        <v>sp|Q9H7Z3|NRDE2_HUMAN</v>
      </c>
      <c r="AX1513" s="20">
        <f t="shared" si="292"/>
        <v>0</v>
      </c>
      <c r="AY1513" s="21">
        <f t="shared" si="293"/>
        <v>0.38681180418604721</v>
      </c>
      <c r="AZ1513" s="21">
        <f t="shared" si="293"/>
        <v>-0.23302806215850802</v>
      </c>
      <c r="BA1513" s="21">
        <f t="shared" si="293"/>
        <v>-1.9595559513658807</v>
      </c>
      <c r="BB1513" s="21">
        <f t="shared" si="293"/>
        <v>-0.51874972035110933</v>
      </c>
      <c r="BC1513" s="22">
        <f t="shared" si="293"/>
        <v>-1.9213909221527237</v>
      </c>
      <c r="BD1513" s="22"/>
    </row>
    <row r="1514" spans="1:56" x14ac:dyDescent="0.2">
      <c r="A1514" s="1">
        <v>1510</v>
      </c>
      <c r="B1514" s="3" t="s">
        <v>1562</v>
      </c>
      <c r="C1514" s="27">
        <v>85900000</v>
      </c>
      <c r="D1514" s="7">
        <v>88100000</v>
      </c>
      <c r="E1514" s="7">
        <v>78000000</v>
      </c>
      <c r="F1514" s="7">
        <v>70800000</v>
      </c>
      <c r="G1514" s="7">
        <v>58700000</v>
      </c>
      <c r="H1514" s="8">
        <v>65600000</v>
      </c>
      <c r="I1514" s="27">
        <v>59900000</v>
      </c>
      <c r="J1514" s="7">
        <v>91500000</v>
      </c>
      <c r="K1514" s="7">
        <v>73200000</v>
      </c>
      <c r="L1514" s="7">
        <v>88100000</v>
      </c>
      <c r="M1514" s="7">
        <v>75600000</v>
      </c>
      <c r="N1514" s="8">
        <v>94500000</v>
      </c>
      <c r="O1514" s="27">
        <v>71600000</v>
      </c>
      <c r="P1514" s="7">
        <v>92900000</v>
      </c>
      <c r="Q1514" s="7">
        <v>90300000</v>
      </c>
      <c r="R1514" s="7">
        <v>82200000</v>
      </c>
      <c r="S1514" s="7">
        <v>65800000</v>
      </c>
      <c r="T1514" s="8">
        <v>87100000</v>
      </c>
      <c r="U1514" s="27">
        <v>89000000</v>
      </c>
      <c r="V1514" s="7">
        <v>88600000</v>
      </c>
      <c r="W1514" s="7">
        <v>88000000</v>
      </c>
      <c r="X1514" s="7">
        <v>84900000</v>
      </c>
      <c r="Y1514" s="7">
        <v>72400000</v>
      </c>
      <c r="Z1514" s="8">
        <v>77900000</v>
      </c>
      <c r="AA1514" s="27">
        <v>79500000</v>
      </c>
      <c r="AB1514" s="7">
        <v>94500000</v>
      </c>
      <c r="AC1514" s="7">
        <v>90500000</v>
      </c>
      <c r="AD1514" s="7">
        <v>79600000</v>
      </c>
      <c r="AE1514" s="7">
        <v>85100000</v>
      </c>
      <c r="AF1514" s="8">
        <v>86500000</v>
      </c>
      <c r="AG1514" s="7">
        <v>90800000</v>
      </c>
      <c r="AH1514" s="7">
        <v>96400000</v>
      </c>
      <c r="AI1514" s="7">
        <v>82600000</v>
      </c>
      <c r="AJ1514" s="7">
        <v>92800000</v>
      </c>
      <c r="AK1514" s="7">
        <v>89800000</v>
      </c>
      <c r="AL1514" s="8">
        <v>88800000</v>
      </c>
      <c r="AM1514" s="17">
        <v>2.41609857616965E-2</v>
      </c>
      <c r="AN1514" s="2">
        <f t="shared" si="283"/>
        <v>74400000</v>
      </c>
      <c r="AO1514" s="2">
        <f t="shared" si="284"/>
        <v>81850000</v>
      </c>
      <c r="AP1514" s="2">
        <f t="shared" si="285"/>
        <v>84650000</v>
      </c>
      <c r="AQ1514" s="2">
        <f t="shared" si="286"/>
        <v>86450000</v>
      </c>
      <c r="AR1514" s="2">
        <f t="shared" si="287"/>
        <v>85800000</v>
      </c>
      <c r="AS1514" s="2">
        <f t="shared" si="288"/>
        <v>90300000</v>
      </c>
      <c r="AT1514" s="2">
        <f t="shared" si="289"/>
        <v>83908333.333333328</v>
      </c>
      <c r="AU1514">
        <f t="shared" si="290"/>
        <v>5405313.7435921952</v>
      </c>
      <c r="AV1514">
        <f t="shared" si="291"/>
        <v>-1.7590714960080005</v>
      </c>
      <c r="AW1514" t="str">
        <f t="shared" si="282"/>
        <v>sp|O60925|PFD1_HUMAN</v>
      </c>
      <c r="AX1514" s="20">
        <f t="shared" si="292"/>
        <v>0</v>
      </c>
      <c r="AY1514" s="21">
        <f t="shared" si="293"/>
        <v>1.3782733719817295</v>
      </c>
      <c r="AZ1514" s="21">
        <f t="shared" si="293"/>
        <v>1.8962821560822452</v>
      </c>
      <c r="BA1514" s="21">
        <f t="shared" si="293"/>
        <v>2.2292878030040053</v>
      </c>
      <c r="BB1514" s="21">
        <f t="shared" si="293"/>
        <v>2.1090357638378143</v>
      </c>
      <c r="BC1514" s="22">
        <f t="shared" si="293"/>
        <v>2.9415498811422145</v>
      </c>
      <c r="BD1514" s="22"/>
    </row>
    <row r="1515" spans="1:56" x14ac:dyDescent="0.2">
      <c r="A1515" s="1">
        <v>1511</v>
      </c>
      <c r="B1515" s="3" t="s">
        <v>1563</v>
      </c>
      <c r="C1515" s="27">
        <v>17500000</v>
      </c>
      <c r="D1515" s="7">
        <v>14500000</v>
      </c>
      <c r="E1515" s="7">
        <v>15300000</v>
      </c>
      <c r="F1515" s="7">
        <v>14300000</v>
      </c>
      <c r="G1515" s="7">
        <v>16200000</v>
      </c>
      <c r="H1515" s="8">
        <v>16500000</v>
      </c>
      <c r="I1515" s="27">
        <v>13900000</v>
      </c>
      <c r="J1515" s="7">
        <v>10200000</v>
      </c>
      <c r="K1515" s="7">
        <v>11800000</v>
      </c>
      <c r="L1515" s="7">
        <v>9035759</v>
      </c>
      <c r="M1515" s="7">
        <v>15100000</v>
      </c>
      <c r="N1515" s="8">
        <v>14500000</v>
      </c>
      <c r="O1515" s="27">
        <v>15300000</v>
      </c>
      <c r="P1515" s="7">
        <v>13100000</v>
      </c>
      <c r="Q1515" s="7">
        <v>13500000</v>
      </c>
      <c r="R1515" s="7">
        <v>13000000</v>
      </c>
      <c r="S1515" s="7">
        <v>15900000</v>
      </c>
      <c r="T1515" s="8">
        <v>13100000</v>
      </c>
      <c r="U1515" s="27">
        <v>12000000</v>
      </c>
      <c r="V1515" s="7">
        <v>12500000</v>
      </c>
      <c r="W1515" s="7">
        <v>12300000</v>
      </c>
      <c r="X1515" s="7">
        <v>11600000</v>
      </c>
      <c r="Y1515" s="7">
        <v>13600000</v>
      </c>
      <c r="Z1515" s="8">
        <v>13300000</v>
      </c>
      <c r="AA1515" s="27">
        <v>11500000</v>
      </c>
      <c r="AB1515" s="7">
        <v>13900000</v>
      </c>
      <c r="AC1515" s="7">
        <v>14500000</v>
      </c>
      <c r="AD1515" s="7">
        <v>16000000</v>
      </c>
      <c r="AE1515" s="7">
        <v>15400000</v>
      </c>
      <c r="AF1515" s="8">
        <v>17700000</v>
      </c>
      <c r="AG1515" s="7">
        <v>18900000</v>
      </c>
      <c r="AH1515" s="7">
        <v>20600000</v>
      </c>
      <c r="AI1515" s="7">
        <v>15500000</v>
      </c>
      <c r="AJ1515" s="7">
        <v>15800000</v>
      </c>
      <c r="AK1515" s="7">
        <v>17700000</v>
      </c>
      <c r="AL1515" s="8">
        <v>9558292</v>
      </c>
      <c r="AM1515" s="17">
        <v>2.41609857616965E-2</v>
      </c>
      <c r="AN1515" s="2">
        <f t="shared" si="283"/>
        <v>15750000</v>
      </c>
      <c r="AO1515" s="2">
        <f t="shared" si="284"/>
        <v>12850000</v>
      </c>
      <c r="AP1515" s="2">
        <f t="shared" si="285"/>
        <v>13300000</v>
      </c>
      <c r="AQ1515" s="2">
        <f t="shared" si="286"/>
        <v>12400000</v>
      </c>
      <c r="AR1515" s="2">
        <f t="shared" si="287"/>
        <v>14950000</v>
      </c>
      <c r="AS1515" s="2">
        <f t="shared" si="288"/>
        <v>16750000</v>
      </c>
      <c r="AT1515" s="2">
        <f t="shared" si="289"/>
        <v>14333333.333333334</v>
      </c>
      <c r="AU1515">
        <f t="shared" si="290"/>
        <v>1745470.3282114679</v>
      </c>
      <c r="AV1515">
        <f t="shared" si="291"/>
        <v>0.81162460556879401</v>
      </c>
      <c r="AW1515" t="str">
        <f t="shared" si="282"/>
        <v>sp|Q15043-2|S39AE_HUMAN;sp|Q15043-3|S39AE_HUMAN;sp|Q15043|S39AE_HUMAN</v>
      </c>
      <c r="AX1515" s="20">
        <f t="shared" si="292"/>
        <v>0</v>
      </c>
      <c r="AY1515" s="21">
        <f t="shared" si="293"/>
        <v>-1.6614433102231789</v>
      </c>
      <c r="AZ1515" s="21">
        <f t="shared" si="293"/>
        <v>-1.4036331413954444</v>
      </c>
      <c r="BA1515" s="21">
        <f t="shared" si="293"/>
        <v>-1.9192534790509135</v>
      </c>
      <c r="BB1515" s="21">
        <f t="shared" si="293"/>
        <v>-0.45832918902708392</v>
      </c>
      <c r="BC1515" s="22">
        <f t="shared" si="293"/>
        <v>0.5729114862838548</v>
      </c>
      <c r="BD1515" s="22"/>
    </row>
    <row r="1516" spans="1:56" x14ac:dyDescent="0.2">
      <c r="A1516" s="1">
        <v>1512</v>
      </c>
      <c r="B1516" s="3" t="s">
        <v>1564</v>
      </c>
      <c r="C1516" s="27">
        <v>20600000</v>
      </c>
      <c r="D1516" s="7">
        <v>21000000</v>
      </c>
      <c r="E1516" s="7">
        <v>21600000</v>
      </c>
      <c r="F1516" s="7">
        <v>20600000</v>
      </c>
      <c r="G1516" s="7">
        <v>18700000</v>
      </c>
      <c r="H1516" s="8">
        <v>22300000</v>
      </c>
      <c r="I1516" s="27">
        <v>19300000</v>
      </c>
      <c r="J1516" s="7">
        <v>20700000</v>
      </c>
      <c r="K1516" s="7">
        <v>20300000</v>
      </c>
      <c r="L1516" s="7">
        <v>18800000</v>
      </c>
      <c r="M1516" s="7">
        <v>20300000</v>
      </c>
      <c r="N1516" s="8">
        <v>17800000</v>
      </c>
      <c r="O1516" s="27">
        <v>21800000</v>
      </c>
      <c r="P1516" s="7">
        <v>23000000</v>
      </c>
      <c r="Q1516" s="7">
        <v>20700000</v>
      </c>
      <c r="R1516" s="7">
        <v>22100000</v>
      </c>
      <c r="S1516" s="7">
        <v>20700000</v>
      </c>
      <c r="T1516" s="8">
        <v>22300000</v>
      </c>
      <c r="U1516" s="27">
        <v>21000000</v>
      </c>
      <c r="V1516" s="7">
        <v>22000000</v>
      </c>
      <c r="W1516" s="7">
        <v>19700000</v>
      </c>
      <c r="X1516" s="7">
        <v>22200000</v>
      </c>
      <c r="Y1516" s="7">
        <v>17000000</v>
      </c>
      <c r="Z1516" s="8">
        <v>20600000</v>
      </c>
      <c r="AA1516" s="27">
        <v>21500000</v>
      </c>
      <c r="AB1516" s="7">
        <v>22600000</v>
      </c>
      <c r="AC1516" s="7">
        <v>23100000</v>
      </c>
      <c r="AD1516" s="7">
        <v>21800000</v>
      </c>
      <c r="AE1516" s="7">
        <v>24800000</v>
      </c>
      <c r="AF1516" s="8">
        <v>21800000</v>
      </c>
      <c r="AG1516" s="7">
        <v>22700000</v>
      </c>
      <c r="AH1516" s="7">
        <v>30000000</v>
      </c>
      <c r="AI1516" s="7">
        <v>20500000</v>
      </c>
      <c r="AJ1516" s="7">
        <v>23300000</v>
      </c>
      <c r="AK1516" s="7">
        <v>21900000</v>
      </c>
      <c r="AL1516" s="8">
        <v>19900000</v>
      </c>
      <c r="AM1516" s="17">
        <v>2.4345110333171799E-2</v>
      </c>
      <c r="AN1516" s="2">
        <f t="shared" si="283"/>
        <v>20800000</v>
      </c>
      <c r="AO1516" s="2">
        <f t="shared" si="284"/>
        <v>19800000</v>
      </c>
      <c r="AP1516" s="2">
        <f t="shared" si="285"/>
        <v>21950000</v>
      </c>
      <c r="AQ1516" s="2">
        <f t="shared" si="286"/>
        <v>20800000</v>
      </c>
      <c r="AR1516" s="2">
        <f t="shared" si="287"/>
        <v>22200000</v>
      </c>
      <c r="AS1516" s="2">
        <f t="shared" si="288"/>
        <v>22300000</v>
      </c>
      <c r="AT1516" s="2">
        <f t="shared" si="289"/>
        <v>21308333.333333332</v>
      </c>
      <c r="AU1516">
        <f t="shared" si="290"/>
        <v>998206.72541646741</v>
      </c>
      <c r="AV1516">
        <f t="shared" si="291"/>
        <v>-0.50924655223220172</v>
      </c>
      <c r="AW1516" t="str">
        <f t="shared" si="282"/>
        <v>sp|O43719|HTSF1_HUMAN</v>
      </c>
      <c r="AX1516" s="20">
        <f t="shared" si="292"/>
        <v>0</v>
      </c>
      <c r="AY1516" s="21">
        <f t="shared" si="293"/>
        <v>-1.0017964961944976</v>
      </c>
      <c r="AZ1516" s="21">
        <f t="shared" si="293"/>
        <v>1.1520659706236722</v>
      </c>
      <c r="BA1516" s="21">
        <f t="shared" si="293"/>
        <v>0</v>
      </c>
      <c r="BB1516" s="21">
        <f t="shared" si="293"/>
        <v>1.4025150946722966</v>
      </c>
      <c r="BC1516" s="22">
        <f t="shared" si="293"/>
        <v>1.5026947442917464</v>
      </c>
      <c r="BD1516" s="22"/>
    </row>
    <row r="1517" spans="1:56" x14ac:dyDescent="0.2">
      <c r="A1517" s="1">
        <v>1513</v>
      </c>
      <c r="B1517" s="3" t="s">
        <v>1565</v>
      </c>
      <c r="C1517" s="27">
        <v>30600000</v>
      </c>
      <c r="D1517" s="7">
        <v>17300000</v>
      </c>
      <c r="E1517" s="7">
        <v>20000000</v>
      </c>
      <c r="F1517" s="7">
        <v>32200000</v>
      </c>
      <c r="G1517" s="7">
        <v>24600000</v>
      </c>
      <c r="H1517" s="8">
        <v>26500000</v>
      </c>
      <c r="I1517" s="27">
        <v>28300000</v>
      </c>
      <c r="J1517" s="7">
        <v>15600000</v>
      </c>
      <c r="K1517" s="7">
        <v>34200000</v>
      </c>
      <c r="L1517" s="7">
        <v>15000000</v>
      </c>
      <c r="M1517" s="7">
        <v>36700000</v>
      </c>
      <c r="N1517" s="8">
        <v>33600000</v>
      </c>
      <c r="O1517" s="27">
        <v>31100000</v>
      </c>
      <c r="P1517" s="7">
        <v>32700000</v>
      </c>
      <c r="Q1517" s="7">
        <v>34300000</v>
      </c>
      <c r="R1517" s="7">
        <v>35400000</v>
      </c>
      <c r="S1517" s="7">
        <v>36500000</v>
      </c>
      <c r="T1517" s="8">
        <v>25600000</v>
      </c>
      <c r="U1517" s="27">
        <v>34200000</v>
      </c>
      <c r="V1517" s="7">
        <v>34900000</v>
      </c>
      <c r="W1517" s="7">
        <v>37700000</v>
      </c>
      <c r="X1517" s="7">
        <v>35300000</v>
      </c>
      <c r="Y1517" s="7">
        <v>36100000</v>
      </c>
      <c r="Z1517" s="8">
        <v>28300000</v>
      </c>
      <c r="AA1517" s="27">
        <v>37300000</v>
      </c>
      <c r="AB1517" s="7">
        <v>27300000</v>
      </c>
      <c r="AC1517" s="7">
        <v>34900000</v>
      </c>
      <c r="AD1517" s="7">
        <v>32200000</v>
      </c>
      <c r="AE1517" s="7">
        <v>33600000</v>
      </c>
      <c r="AF1517" s="8">
        <v>28200000</v>
      </c>
      <c r="AG1517" s="7">
        <v>31500000</v>
      </c>
      <c r="AH1517" s="7">
        <v>32800000</v>
      </c>
      <c r="AI1517" s="7">
        <v>36200000</v>
      </c>
      <c r="AJ1517" s="7">
        <v>33900000</v>
      </c>
      <c r="AK1517" s="7">
        <v>29500000</v>
      </c>
      <c r="AL1517" s="8">
        <v>17600000</v>
      </c>
      <c r="AM1517" s="17">
        <v>2.43872548390025E-2</v>
      </c>
      <c r="AN1517" s="2">
        <f t="shared" si="283"/>
        <v>25550000</v>
      </c>
      <c r="AO1517" s="2">
        <f t="shared" si="284"/>
        <v>30950000</v>
      </c>
      <c r="AP1517" s="2">
        <f t="shared" si="285"/>
        <v>33500000</v>
      </c>
      <c r="AQ1517" s="2">
        <f t="shared" si="286"/>
        <v>35100000</v>
      </c>
      <c r="AR1517" s="2">
        <f t="shared" si="287"/>
        <v>32900000</v>
      </c>
      <c r="AS1517" s="2">
        <f t="shared" si="288"/>
        <v>32150000</v>
      </c>
      <c r="AT1517" s="2">
        <f t="shared" si="289"/>
        <v>31691666.666666668</v>
      </c>
      <c r="AU1517">
        <f t="shared" si="290"/>
        <v>3311407.052397314</v>
      </c>
      <c r="AV1517">
        <f t="shared" si="291"/>
        <v>-1.8547000019886923</v>
      </c>
      <c r="AW1517" t="str">
        <f t="shared" si="282"/>
        <v>sp|O14964|HGS_HUMAN</v>
      </c>
      <c r="AX1517" s="20">
        <f t="shared" si="292"/>
        <v>0</v>
      </c>
      <c r="AY1517" s="21">
        <f t="shared" si="293"/>
        <v>1.6307267317349694</v>
      </c>
      <c r="AZ1517" s="21">
        <f t="shared" si="293"/>
        <v>2.4007921328320383</v>
      </c>
      <c r="BA1517" s="21">
        <f t="shared" si="293"/>
        <v>2.8839704237164732</v>
      </c>
      <c r="BB1517" s="21">
        <f t="shared" si="293"/>
        <v>2.2196002737503751</v>
      </c>
      <c r="BC1517" s="22">
        <f t="shared" si="293"/>
        <v>1.9931104498982959</v>
      </c>
      <c r="BD1517" s="22"/>
    </row>
    <row r="1518" spans="1:56" x14ac:dyDescent="0.2">
      <c r="A1518" s="1">
        <v>1514</v>
      </c>
      <c r="B1518" s="3" t="s">
        <v>1566</v>
      </c>
      <c r="C1518" s="27">
        <v>61600000</v>
      </c>
      <c r="D1518" s="7">
        <v>60400000</v>
      </c>
      <c r="E1518" s="7">
        <v>43400000</v>
      </c>
      <c r="F1518" s="7">
        <v>47500000</v>
      </c>
      <c r="G1518" s="7">
        <v>49800000</v>
      </c>
      <c r="H1518" s="8">
        <v>50400000</v>
      </c>
      <c r="I1518" s="27">
        <v>66700000</v>
      </c>
      <c r="J1518" s="7">
        <v>73700000</v>
      </c>
      <c r="K1518" s="7">
        <v>64200000</v>
      </c>
      <c r="L1518" s="7">
        <v>70000000</v>
      </c>
      <c r="M1518" s="7">
        <v>62200000</v>
      </c>
      <c r="N1518" s="8">
        <v>67500000</v>
      </c>
      <c r="O1518" s="27">
        <v>78300000</v>
      </c>
      <c r="P1518" s="7">
        <v>67200000</v>
      </c>
      <c r="Q1518" s="7">
        <v>71200000</v>
      </c>
      <c r="R1518" s="7">
        <v>71700000</v>
      </c>
      <c r="S1518" s="7">
        <v>62800000</v>
      </c>
      <c r="T1518" s="8">
        <v>69900000</v>
      </c>
      <c r="U1518" s="27">
        <v>62500000</v>
      </c>
      <c r="V1518" s="7">
        <v>71700000</v>
      </c>
      <c r="W1518" s="7">
        <v>63300000</v>
      </c>
      <c r="X1518" s="7">
        <v>68000000</v>
      </c>
      <c r="Y1518" s="7">
        <v>68600000</v>
      </c>
      <c r="Z1518" s="8">
        <v>71700000</v>
      </c>
      <c r="AA1518" s="27">
        <v>59400000</v>
      </c>
      <c r="AB1518" s="7">
        <v>67800000</v>
      </c>
      <c r="AC1518" s="7">
        <v>61600000</v>
      </c>
      <c r="AD1518" s="7">
        <v>76200000</v>
      </c>
      <c r="AE1518" s="7">
        <v>65500000</v>
      </c>
      <c r="AF1518" s="8">
        <v>60800000</v>
      </c>
      <c r="AG1518" s="7">
        <v>76000000</v>
      </c>
      <c r="AH1518" s="7">
        <v>73100000</v>
      </c>
      <c r="AI1518" s="7">
        <v>62100000</v>
      </c>
      <c r="AJ1518" s="7">
        <v>66200000</v>
      </c>
      <c r="AK1518" s="7">
        <v>76400000</v>
      </c>
      <c r="AL1518" s="8">
        <v>62000000</v>
      </c>
      <c r="AM1518" s="17">
        <v>2.4486378718617498E-2</v>
      </c>
      <c r="AN1518" s="2">
        <f t="shared" si="283"/>
        <v>50100000</v>
      </c>
      <c r="AO1518" s="2">
        <f t="shared" si="284"/>
        <v>67100000</v>
      </c>
      <c r="AP1518" s="2">
        <f t="shared" si="285"/>
        <v>70550000</v>
      </c>
      <c r="AQ1518" s="2">
        <f t="shared" si="286"/>
        <v>68300000</v>
      </c>
      <c r="AR1518" s="2">
        <f t="shared" si="287"/>
        <v>63550000</v>
      </c>
      <c r="AS1518" s="2">
        <f t="shared" si="288"/>
        <v>69650000</v>
      </c>
      <c r="AT1518" s="2">
        <f t="shared" si="289"/>
        <v>64875000</v>
      </c>
      <c r="AU1518">
        <f t="shared" si="290"/>
        <v>7638635.349327784</v>
      </c>
      <c r="AV1518">
        <f t="shared" si="291"/>
        <v>-1.9342460170323788</v>
      </c>
      <c r="AW1518" t="str">
        <f t="shared" si="282"/>
        <v>sp|Q08380|LG3BP_HUMAN</v>
      </c>
      <c r="AX1518" s="20">
        <f t="shared" si="292"/>
        <v>0</v>
      </c>
      <c r="AY1518" s="21">
        <f t="shared" si="293"/>
        <v>2.2255284121523138</v>
      </c>
      <c r="AZ1518" s="21">
        <f t="shared" si="293"/>
        <v>2.6771797663832246</v>
      </c>
      <c r="BA1518" s="21">
        <f t="shared" si="293"/>
        <v>2.3826245353630657</v>
      </c>
      <c r="BB1518" s="21">
        <f t="shared" si="293"/>
        <v>1.7607857143205072</v>
      </c>
      <c r="BC1518" s="22">
        <f t="shared" si="293"/>
        <v>2.5593576739751613</v>
      </c>
      <c r="BD1518" s="22"/>
    </row>
    <row r="1519" spans="1:56" x14ac:dyDescent="0.2">
      <c r="A1519" s="1">
        <v>1515</v>
      </c>
      <c r="B1519" s="3" t="s">
        <v>1567</v>
      </c>
      <c r="C1519" s="27">
        <v>7089193</v>
      </c>
      <c r="D1519" s="7">
        <v>10000000</v>
      </c>
      <c r="E1519" s="7">
        <v>2652272.2000000002</v>
      </c>
      <c r="F1519" s="7">
        <v>6395466</v>
      </c>
      <c r="G1519" s="7">
        <v>3849281</v>
      </c>
      <c r="H1519" s="8">
        <v>7104216.5</v>
      </c>
      <c r="I1519" s="27">
        <v>4190966.8</v>
      </c>
      <c r="J1519" s="7">
        <v>8316061</v>
      </c>
      <c r="K1519" s="7">
        <v>4308088</v>
      </c>
      <c r="L1519" s="7">
        <v>12400000</v>
      </c>
      <c r="M1519" s="7">
        <v>7839841</v>
      </c>
      <c r="N1519" s="8">
        <v>10600000</v>
      </c>
      <c r="O1519" s="27">
        <v>9774783</v>
      </c>
      <c r="P1519" s="7">
        <v>10500000</v>
      </c>
      <c r="Q1519" s="7">
        <v>8085789</v>
      </c>
      <c r="R1519" s="7">
        <v>9299724</v>
      </c>
      <c r="S1519" s="7">
        <v>3107540.5</v>
      </c>
      <c r="T1519" s="8">
        <v>11900000</v>
      </c>
      <c r="U1519" s="27">
        <v>11400000</v>
      </c>
      <c r="V1519" s="7">
        <v>8678727</v>
      </c>
      <c r="W1519" s="7">
        <v>5758910.5</v>
      </c>
      <c r="X1519" s="7">
        <v>13700000</v>
      </c>
      <c r="Y1519" s="7">
        <v>7531679</v>
      </c>
      <c r="Z1519" s="8">
        <v>8603985</v>
      </c>
      <c r="AA1519" s="27">
        <v>15100000</v>
      </c>
      <c r="AB1519" s="7">
        <v>10100000</v>
      </c>
      <c r="AC1519" s="7">
        <v>10400000</v>
      </c>
      <c r="AD1519" s="7">
        <v>7936561</v>
      </c>
      <c r="AE1519" s="7">
        <v>9278165</v>
      </c>
      <c r="AF1519" s="8">
        <v>9253228</v>
      </c>
      <c r="AG1519" s="7">
        <v>8392428</v>
      </c>
      <c r="AH1519" s="7">
        <v>10600000</v>
      </c>
      <c r="AI1519" s="7">
        <v>8643325</v>
      </c>
      <c r="AJ1519" s="7">
        <v>8672858</v>
      </c>
      <c r="AK1519" s="7">
        <v>10000000</v>
      </c>
      <c r="AL1519" s="8">
        <v>12000000</v>
      </c>
      <c r="AM1519" s="17">
        <v>2.4486378718617498E-2</v>
      </c>
      <c r="AN1519" s="2">
        <f t="shared" si="283"/>
        <v>6742329.5</v>
      </c>
      <c r="AO1519" s="2">
        <f t="shared" si="284"/>
        <v>8077951</v>
      </c>
      <c r="AP1519" s="2">
        <f t="shared" si="285"/>
        <v>9537253.5</v>
      </c>
      <c r="AQ1519" s="2">
        <f t="shared" si="286"/>
        <v>8641356</v>
      </c>
      <c r="AR1519" s="2">
        <f t="shared" si="287"/>
        <v>9689082.5</v>
      </c>
      <c r="AS1519" s="2">
        <f t="shared" si="288"/>
        <v>9336429</v>
      </c>
      <c r="AT1519" s="2">
        <f t="shared" si="289"/>
        <v>8670733.583333334</v>
      </c>
      <c r="AU1519">
        <f t="shared" si="290"/>
        <v>1122678.7797005652</v>
      </c>
      <c r="AV1519">
        <f t="shared" si="291"/>
        <v>-1.7176810662152779</v>
      </c>
      <c r="AW1519" t="str">
        <f t="shared" si="282"/>
        <v>sp|Q92882|OSTF1_HUMAN</v>
      </c>
      <c r="AX1519" s="20">
        <f t="shared" si="292"/>
        <v>0</v>
      </c>
      <c r="AY1519" s="21">
        <f t="shared" si="293"/>
        <v>1.1896737732552758</v>
      </c>
      <c r="AZ1519" s="21">
        <f t="shared" si="293"/>
        <v>2.4895135193928284</v>
      </c>
      <c r="BA1519" s="21">
        <f t="shared" si="293"/>
        <v>1.6915136674325475</v>
      </c>
      <c r="BB1519" s="21">
        <f t="shared" si="293"/>
        <v>2.6247516683141923</v>
      </c>
      <c r="BC1519" s="22">
        <f t="shared" si="293"/>
        <v>2.3106337688968202</v>
      </c>
      <c r="BD1519" s="22"/>
    </row>
    <row r="1520" spans="1:56" x14ac:dyDescent="0.2">
      <c r="A1520" s="1">
        <v>1516</v>
      </c>
      <c r="B1520" s="3" t="s">
        <v>1568</v>
      </c>
      <c r="C1520" s="27">
        <v>130000000</v>
      </c>
      <c r="D1520" s="7">
        <v>112000000</v>
      </c>
      <c r="E1520" s="7">
        <v>99600000</v>
      </c>
      <c r="F1520" s="7">
        <v>107000000</v>
      </c>
      <c r="G1520" s="7">
        <v>92000000</v>
      </c>
      <c r="H1520" s="8">
        <v>105000000</v>
      </c>
      <c r="I1520" s="27">
        <v>83100000</v>
      </c>
      <c r="J1520" s="7">
        <v>111000000</v>
      </c>
      <c r="K1520" s="7">
        <v>93900000</v>
      </c>
      <c r="L1520" s="7">
        <v>115000000</v>
      </c>
      <c r="M1520" s="7">
        <v>117000000</v>
      </c>
      <c r="N1520" s="8">
        <v>139000000</v>
      </c>
      <c r="O1520" s="27">
        <v>127000000</v>
      </c>
      <c r="P1520" s="7">
        <v>135000000</v>
      </c>
      <c r="Q1520" s="7">
        <v>135000000</v>
      </c>
      <c r="R1520" s="7">
        <v>136000000</v>
      </c>
      <c r="S1520" s="7">
        <v>103000000</v>
      </c>
      <c r="T1520" s="8">
        <v>136000000</v>
      </c>
      <c r="U1520" s="27">
        <v>133000000</v>
      </c>
      <c r="V1520" s="7">
        <v>114000000</v>
      </c>
      <c r="W1520" s="7">
        <v>125000000</v>
      </c>
      <c r="X1520" s="7">
        <v>144000000</v>
      </c>
      <c r="Y1520" s="7">
        <v>116000000</v>
      </c>
      <c r="Z1520" s="8">
        <v>107000000</v>
      </c>
      <c r="AA1520" s="27">
        <v>125000000</v>
      </c>
      <c r="AB1520" s="7">
        <v>116000000</v>
      </c>
      <c r="AC1520" s="7">
        <v>140000000</v>
      </c>
      <c r="AD1520" s="7">
        <v>123000000</v>
      </c>
      <c r="AE1520" s="7">
        <v>130000000</v>
      </c>
      <c r="AF1520" s="8">
        <v>128000000</v>
      </c>
      <c r="AG1520" s="7">
        <v>119000000</v>
      </c>
      <c r="AH1520" s="7">
        <v>135000000</v>
      </c>
      <c r="AI1520" s="7">
        <v>109000000</v>
      </c>
      <c r="AJ1520" s="7">
        <v>127000000</v>
      </c>
      <c r="AK1520" s="7">
        <v>137000000</v>
      </c>
      <c r="AL1520" s="8">
        <v>123000000</v>
      </c>
      <c r="AM1520" s="17">
        <v>2.4637527742512599E-2</v>
      </c>
      <c r="AN1520" s="2">
        <f t="shared" si="283"/>
        <v>106000000</v>
      </c>
      <c r="AO1520" s="2">
        <f t="shared" si="284"/>
        <v>113000000</v>
      </c>
      <c r="AP1520" s="2">
        <f t="shared" si="285"/>
        <v>135000000</v>
      </c>
      <c r="AQ1520" s="2">
        <f t="shared" si="286"/>
        <v>120500000</v>
      </c>
      <c r="AR1520" s="2">
        <f t="shared" si="287"/>
        <v>126500000</v>
      </c>
      <c r="AS1520" s="2">
        <f t="shared" si="288"/>
        <v>125000000</v>
      </c>
      <c r="AT1520" s="2">
        <f t="shared" si="289"/>
        <v>121000000</v>
      </c>
      <c r="AU1520">
        <f t="shared" si="290"/>
        <v>10310189.135025604</v>
      </c>
      <c r="AV1520">
        <f t="shared" si="291"/>
        <v>-1.4548714677834811</v>
      </c>
      <c r="AW1520" t="str">
        <f t="shared" si="282"/>
        <v>sp|Q13242|SRSF9_HUMAN</v>
      </c>
      <c r="AX1520" s="20">
        <f t="shared" si="292"/>
        <v>0</v>
      </c>
      <c r="AY1520" s="21">
        <f t="shared" si="293"/>
        <v>0.67894001829895778</v>
      </c>
      <c r="AZ1520" s="21">
        <f t="shared" si="293"/>
        <v>2.8127515043813966</v>
      </c>
      <c r="BA1520" s="21">
        <f t="shared" si="293"/>
        <v>1.4063757521906983</v>
      </c>
      <c r="BB1520" s="21">
        <f t="shared" si="293"/>
        <v>1.9883243393040908</v>
      </c>
      <c r="BC1520" s="22">
        <f t="shared" si="293"/>
        <v>1.8428371925257427</v>
      </c>
      <c r="BD1520" s="22"/>
    </row>
    <row r="1521" spans="1:56" x14ac:dyDescent="0.2">
      <c r="A1521" s="1">
        <v>1517</v>
      </c>
      <c r="B1521" s="3" t="s">
        <v>1569</v>
      </c>
      <c r="C1521" s="27">
        <v>7691601</v>
      </c>
      <c r="D1521" s="7">
        <v>8568181</v>
      </c>
      <c r="E1521" s="7">
        <v>4811351</v>
      </c>
      <c r="F1521" s="7">
        <v>8245598.5</v>
      </c>
      <c r="G1521" s="7">
        <v>6477946</v>
      </c>
      <c r="H1521" s="8">
        <v>8409948</v>
      </c>
      <c r="I1521" s="27">
        <v>6815196.5</v>
      </c>
      <c r="J1521" s="7">
        <v>5449341</v>
      </c>
      <c r="K1521" s="7">
        <v>5139159</v>
      </c>
      <c r="L1521" s="7">
        <v>7457182</v>
      </c>
      <c r="M1521" s="7">
        <v>9145906</v>
      </c>
      <c r="N1521" s="8">
        <v>12300000</v>
      </c>
      <c r="O1521" s="27">
        <v>9468336</v>
      </c>
      <c r="P1521" s="7">
        <v>9854402</v>
      </c>
      <c r="Q1521" s="7">
        <v>7493355</v>
      </c>
      <c r="R1521" s="7">
        <v>10800000</v>
      </c>
      <c r="S1521" s="7">
        <v>7357794</v>
      </c>
      <c r="T1521" s="8">
        <v>10500000</v>
      </c>
      <c r="U1521" s="27">
        <v>9824668</v>
      </c>
      <c r="V1521" s="7">
        <v>11500000</v>
      </c>
      <c r="W1521" s="7">
        <v>8239750</v>
      </c>
      <c r="X1521" s="7">
        <v>12000000</v>
      </c>
      <c r="Y1521" s="7">
        <v>9829382</v>
      </c>
      <c r="Z1521" s="8">
        <v>9178134</v>
      </c>
      <c r="AA1521" s="27">
        <v>12500000</v>
      </c>
      <c r="AB1521" s="7">
        <v>8671274</v>
      </c>
      <c r="AC1521" s="7">
        <v>10600000</v>
      </c>
      <c r="AD1521" s="7">
        <v>7372123</v>
      </c>
      <c r="AE1521" s="7">
        <v>8322946.5</v>
      </c>
      <c r="AF1521" s="8">
        <v>8614014</v>
      </c>
      <c r="AG1521" s="7">
        <v>9019320</v>
      </c>
      <c r="AH1521" s="7">
        <v>11800000</v>
      </c>
      <c r="AI1521" s="7">
        <v>8885819</v>
      </c>
      <c r="AJ1521" s="7">
        <v>8115507</v>
      </c>
      <c r="AK1521" s="7">
        <v>10500000</v>
      </c>
      <c r="AL1521" s="8">
        <v>8514924</v>
      </c>
      <c r="AM1521" s="17">
        <v>2.4671642550413399E-2</v>
      </c>
      <c r="AN1521" s="2">
        <f t="shared" si="283"/>
        <v>7968599.75</v>
      </c>
      <c r="AO1521" s="2">
        <f t="shared" si="284"/>
        <v>7136189.25</v>
      </c>
      <c r="AP1521" s="2">
        <f t="shared" si="285"/>
        <v>9661369</v>
      </c>
      <c r="AQ1521" s="2">
        <f t="shared" si="286"/>
        <v>9827025</v>
      </c>
      <c r="AR1521" s="2">
        <f t="shared" si="287"/>
        <v>8642644</v>
      </c>
      <c r="AS1521" s="2">
        <f t="shared" si="288"/>
        <v>8952569.5</v>
      </c>
      <c r="AT1521" s="2">
        <f t="shared" si="289"/>
        <v>8698066.083333334</v>
      </c>
      <c r="AU1521">
        <f t="shared" si="290"/>
        <v>1023906.7062155493</v>
      </c>
      <c r="AV1521">
        <f t="shared" si="291"/>
        <v>-0.7124343740549437</v>
      </c>
      <c r="AW1521" t="str">
        <f t="shared" si="282"/>
        <v>sp|Q9NZL9|MAT2B_HUMAN</v>
      </c>
      <c r="AX1521" s="20">
        <f t="shared" si="292"/>
        <v>0</v>
      </c>
      <c r="AY1521" s="21">
        <f t="shared" si="293"/>
        <v>-0.81297494678657167</v>
      </c>
      <c r="AZ1521" s="21">
        <f t="shared" si="293"/>
        <v>1.6532455932988528</v>
      </c>
      <c r="BA1521" s="21">
        <f t="shared" si="293"/>
        <v>1.8150337708685451</v>
      </c>
      <c r="BB1521" s="21">
        <f t="shared" si="293"/>
        <v>0.65830631434315712</v>
      </c>
      <c r="BC1521" s="22">
        <f t="shared" si="293"/>
        <v>0.96099551260567495</v>
      </c>
      <c r="BD1521" s="22"/>
    </row>
    <row r="1522" spans="1:56" x14ac:dyDescent="0.2">
      <c r="A1522" s="1">
        <v>1518</v>
      </c>
      <c r="B1522" s="3" t="s">
        <v>1570</v>
      </c>
      <c r="C1522" s="27">
        <v>3575844.2</v>
      </c>
      <c r="D1522" s="7">
        <v>3339398</v>
      </c>
      <c r="E1522" s="7">
        <v>2481843.7999999998</v>
      </c>
      <c r="F1522" s="7">
        <v>4226647.5</v>
      </c>
      <c r="G1522" s="7">
        <v>3733727</v>
      </c>
      <c r="H1522" s="8">
        <v>3564289</v>
      </c>
      <c r="I1522" s="27">
        <v>2919057.2</v>
      </c>
      <c r="J1522" s="7">
        <v>2401836</v>
      </c>
      <c r="K1522" s="7">
        <v>4214499</v>
      </c>
      <c r="L1522" s="7">
        <v>2482682</v>
      </c>
      <c r="M1522" s="7">
        <v>4506669.5</v>
      </c>
      <c r="N1522" s="8">
        <v>3264026</v>
      </c>
      <c r="O1522" s="27">
        <v>3361268</v>
      </c>
      <c r="P1522" s="7">
        <v>4880931</v>
      </c>
      <c r="Q1522" s="7">
        <v>4230492.5</v>
      </c>
      <c r="R1522" s="7">
        <v>3177874</v>
      </c>
      <c r="S1522" s="7">
        <v>4376500.5</v>
      </c>
      <c r="T1522" s="8">
        <v>4221756</v>
      </c>
      <c r="U1522" s="27">
        <v>3855297</v>
      </c>
      <c r="V1522" s="7">
        <v>4217928</v>
      </c>
      <c r="W1522" s="7">
        <v>5342334.5</v>
      </c>
      <c r="X1522" s="7">
        <v>5517988</v>
      </c>
      <c r="Y1522" s="7">
        <v>5426891</v>
      </c>
      <c r="Z1522" s="8">
        <v>3946932.5</v>
      </c>
      <c r="AA1522" s="27">
        <v>2936624.2</v>
      </c>
      <c r="AB1522" s="7">
        <v>4586537</v>
      </c>
      <c r="AC1522" s="7">
        <v>4601574.5</v>
      </c>
      <c r="AD1522" s="7">
        <v>4096357.8</v>
      </c>
      <c r="AE1522" s="7">
        <v>4178464</v>
      </c>
      <c r="AF1522" s="8">
        <v>4378285.5</v>
      </c>
      <c r="AG1522" s="7">
        <v>3492744.8</v>
      </c>
      <c r="AH1522" s="7">
        <v>4109147.5</v>
      </c>
      <c r="AI1522" s="7">
        <v>4510176.5</v>
      </c>
      <c r="AJ1522" s="7">
        <v>5090369</v>
      </c>
      <c r="AK1522" s="7">
        <v>3732518.8</v>
      </c>
      <c r="AL1522" s="8">
        <v>2121874</v>
      </c>
      <c r="AM1522" s="17">
        <v>2.47611931228548E-2</v>
      </c>
      <c r="AN1522" s="2">
        <f t="shared" si="283"/>
        <v>3570066.6</v>
      </c>
      <c r="AO1522" s="2">
        <f t="shared" si="284"/>
        <v>3091541.6</v>
      </c>
      <c r="AP1522" s="2">
        <f t="shared" si="285"/>
        <v>4226124.25</v>
      </c>
      <c r="AQ1522" s="2">
        <f t="shared" si="286"/>
        <v>4780131.25</v>
      </c>
      <c r="AR1522" s="2">
        <f t="shared" si="287"/>
        <v>4278374.75</v>
      </c>
      <c r="AS1522" s="2">
        <f t="shared" si="288"/>
        <v>3920833.15</v>
      </c>
      <c r="AT1522" s="2">
        <f t="shared" si="289"/>
        <v>3977845.2666666661</v>
      </c>
      <c r="AU1522">
        <f t="shared" si="290"/>
        <v>591724.80680681497</v>
      </c>
      <c r="AV1522">
        <f t="shared" si="291"/>
        <v>-0.68913566234818469</v>
      </c>
      <c r="AW1522" t="str">
        <f t="shared" si="282"/>
        <v>sp|Q9UJX4|APC5_HUMAN</v>
      </c>
      <c r="AX1522" s="20">
        <f t="shared" si="292"/>
        <v>0</v>
      </c>
      <c r="AY1522" s="21">
        <f t="shared" si="293"/>
        <v>-0.80869518143461538</v>
      </c>
      <c r="AZ1522" s="21">
        <f t="shared" si="293"/>
        <v>1.1087208825000101</v>
      </c>
      <c r="BA1522" s="21">
        <f t="shared" si="293"/>
        <v>2.044978740252577</v>
      </c>
      <c r="BB1522" s="21">
        <f t="shared" si="293"/>
        <v>1.1970229097243963</v>
      </c>
      <c r="BC1522" s="22">
        <f t="shared" si="293"/>
        <v>0.59278662304674568</v>
      </c>
      <c r="BD1522" s="22"/>
    </row>
    <row r="1523" spans="1:56" x14ac:dyDescent="0.2">
      <c r="A1523" s="1">
        <v>1519</v>
      </c>
      <c r="B1523" s="3" t="s">
        <v>1571</v>
      </c>
      <c r="C1523" s="27">
        <v>98300000</v>
      </c>
      <c r="D1523" s="7">
        <v>94000000</v>
      </c>
      <c r="E1523" s="7">
        <v>89900000</v>
      </c>
      <c r="F1523" s="7">
        <v>82700000</v>
      </c>
      <c r="G1523" s="7">
        <v>79200000</v>
      </c>
      <c r="H1523" s="8">
        <v>74500000</v>
      </c>
      <c r="I1523" s="27">
        <v>92400000</v>
      </c>
      <c r="J1523" s="7">
        <v>80500000</v>
      </c>
      <c r="K1523" s="7">
        <v>93300000</v>
      </c>
      <c r="L1523" s="7">
        <v>73900000</v>
      </c>
      <c r="M1523" s="7">
        <v>88100000</v>
      </c>
      <c r="N1523" s="8">
        <v>80700000</v>
      </c>
      <c r="O1523" s="27">
        <v>104000000</v>
      </c>
      <c r="P1523" s="7">
        <v>95300000</v>
      </c>
      <c r="Q1523" s="7">
        <v>90200000</v>
      </c>
      <c r="R1523" s="7">
        <v>88200000</v>
      </c>
      <c r="S1523" s="7">
        <v>92400000</v>
      </c>
      <c r="T1523" s="8">
        <v>89600000</v>
      </c>
      <c r="U1523" s="27">
        <v>106000000</v>
      </c>
      <c r="V1523" s="7">
        <v>96700000</v>
      </c>
      <c r="W1523" s="7">
        <v>97700000</v>
      </c>
      <c r="X1523" s="7">
        <v>91900000</v>
      </c>
      <c r="Y1523" s="7">
        <v>101000000</v>
      </c>
      <c r="Z1523" s="8">
        <v>91400000</v>
      </c>
      <c r="AA1523" s="27">
        <v>94500000</v>
      </c>
      <c r="AB1523" s="7">
        <v>93100000</v>
      </c>
      <c r="AC1523" s="7">
        <v>97600000</v>
      </c>
      <c r="AD1523" s="7">
        <v>92200000</v>
      </c>
      <c r="AE1523" s="7">
        <v>95400000</v>
      </c>
      <c r="AF1523" s="8">
        <v>92200000</v>
      </c>
      <c r="AG1523" s="7">
        <v>102000000</v>
      </c>
      <c r="AH1523" s="7">
        <v>103000000</v>
      </c>
      <c r="AI1523" s="7">
        <v>85100000</v>
      </c>
      <c r="AJ1523" s="7">
        <v>91200000</v>
      </c>
      <c r="AK1523" s="7">
        <v>90600000</v>
      </c>
      <c r="AL1523" s="8">
        <v>68900000</v>
      </c>
      <c r="AM1523" s="17">
        <v>2.4763792381193001E-2</v>
      </c>
      <c r="AN1523" s="2">
        <f t="shared" si="283"/>
        <v>86300000</v>
      </c>
      <c r="AO1523" s="2">
        <f t="shared" si="284"/>
        <v>84400000</v>
      </c>
      <c r="AP1523" s="2">
        <f t="shared" si="285"/>
        <v>91300000</v>
      </c>
      <c r="AQ1523" s="2">
        <f t="shared" si="286"/>
        <v>97200000</v>
      </c>
      <c r="AR1523" s="2">
        <f t="shared" si="287"/>
        <v>93800000</v>
      </c>
      <c r="AS1523" s="2">
        <f t="shared" si="288"/>
        <v>90900000</v>
      </c>
      <c r="AT1523" s="2">
        <f t="shared" si="289"/>
        <v>90650000</v>
      </c>
      <c r="AU1523">
        <f t="shared" si="290"/>
        <v>4717944.4676680965</v>
      </c>
      <c r="AV1523">
        <f t="shared" si="291"/>
        <v>-0.92201170018222833</v>
      </c>
      <c r="AW1523" t="str">
        <f t="shared" si="282"/>
        <v>sp|O60716-3|CTND1_HUMAN;sp|O60716-5|CTND1_HUMAN</v>
      </c>
      <c r="AX1523" s="20">
        <f t="shared" si="292"/>
        <v>0</v>
      </c>
      <c r="AY1523" s="21">
        <f t="shared" si="293"/>
        <v>-0.40271775410258259</v>
      </c>
      <c r="AZ1523" s="21">
        <f t="shared" si="293"/>
        <v>1.0597835634278487</v>
      </c>
      <c r="BA1523" s="21">
        <f t="shared" si="293"/>
        <v>2.3103281682727101</v>
      </c>
      <c r="BB1523" s="21">
        <f t="shared" si="293"/>
        <v>1.5896753451417731</v>
      </c>
      <c r="BC1523" s="22">
        <f t="shared" si="293"/>
        <v>0.97500087835362081</v>
      </c>
      <c r="BD1523" s="22"/>
    </row>
    <row r="1524" spans="1:56" x14ac:dyDescent="0.2">
      <c r="A1524" s="1">
        <v>1520</v>
      </c>
      <c r="B1524" s="3" t="s">
        <v>1572</v>
      </c>
      <c r="C1524" s="27">
        <v>208000000</v>
      </c>
      <c r="D1524" s="7">
        <v>199000000</v>
      </c>
      <c r="E1524" s="7">
        <v>123000000</v>
      </c>
      <c r="F1524" s="7">
        <v>204000000</v>
      </c>
      <c r="G1524" s="7">
        <v>145000000</v>
      </c>
      <c r="H1524" s="8">
        <v>192000000</v>
      </c>
      <c r="I1524" s="27">
        <v>140000000</v>
      </c>
      <c r="J1524" s="7">
        <v>85400000</v>
      </c>
      <c r="K1524" s="7">
        <v>151000000</v>
      </c>
      <c r="L1524" s="7">
        <v>64000000</v>
      </c>
      <c r="M1524" s="7">
        <v>180000000</v>
      </c>
      <c r="N1524" s="8">
        <v>300000000</v>
      </c>
      <c r="O1524" s="27">
        <v>220000000</v>
      </c>
      <c r="P1524" s="7">
        <v>204000000</v>
      </c>
      <c r="Q1524" s="7">
        <v>192000000</v>
      </c>
      <c r="R1524" s="7">
        <v>260000000</v>
      </c>
      <c r="S1524" s="7">
        <v>160000000</v>
      </c>
      <c r="T1524" s="8">
        <v>233000000</v>
      </c>
      <c r="U1524" s="27">
        <v>257000000</v>
      </c>
      <c r="V1524" s="7">
        <v>217000000</v>
      </c>
      <c r="W1524" s="7">
        <v>181000000</v>
      </c>
      <c r="X1524" s="7">
        <v>323000000</v>
      </c>
      <c r="Y1524" s="7">
        <v>252000000</v>
      </c>
      <c r="Z1524" s="8">
        <v>202000000</v>
      </c>
      <c r="AA1524" s="27">
        <v>339000000</v>
      </c>
      <c r="AB1524" s="7">
        <v>211000000</v>
      </c>
      <c r="AC1524" s="7">
        <v>247000000</v>
      </c>
      <c r="AD1524" s="7">
        <v>210000000</v>
      </c>
      <c r="AE1524" s="7">
        <v>226000000</v>
      </c>
      <c r="AF1524" s="8">
        <v>233000000</v>
      </c>
      <c r="AG1524" s="7">
        <v>231000000</v>
      </c>
      <c r="AH1524" s="7">
        <v>216000000</v>
      </c>
      <c r="AI1524" s="7">
        <v>210000000</v>
      </c>
      <c r="AJ1524" s="7">
        <v>271000000</v>
      </c>
      <c r="AK1524" s="7">
        <v>259000000</v>
      </c>
      <c r="AL1524" s="8">
        <v>79300000</v>
      </c>
      <c r="AM1524" s="17">
        <v>2.4902874955937099E-2</v>
      </c>
      <c r="AN1524" s="2">
        <f t="shared" si="283"/>
        <v>195500000</v>
      </c>
      <c r="AO1524" s="2">
        <f t="shared" si="284"/>
        <v>145500000</v>
      </c>
      <c r="AP1524" s="2">
        <f t="shared" si="285"/>
        <v>212000000</v>
      </c>
      <c r="AQ1524" s="2">
        <f t="shared" si="286"/>
        <v>234500000</v>
      </c>
      <c r="AR1524" s="2">
        <f t="shared" si="287"/>
        <v>229500000</v>
      </c>
      <c r="AS1524" s="2">
        <f t="shared" si="288"/>
        <v>223500000</v>
      </c>
      <c r="AT1524" s="2">
        <f t="shared" si="289"/>
        <v>206750000</v>
      </c>
      <c r="AU1524">
        <f t="shared" si="290"/>
        <v>33087384.30278223</v>
      </c>
      <c r="AV1524">
        <f t="shared" si="291"/>
        <v>-0.34000874463364628</v>
      </c>
      <c r="AW1524" t="str">
        <f t="shared" si="282"/>
        <v>sp|Q15185-4|TEBP_HUMAN;sp|Q15185|TEBP_HUMAN</v>
      </c>
      <c r="AX1524" s="20">
        <f t="shared" si="292"/>
        <v>0</v>
      </c>
      <c r="AY1524" s="21">
        <f t="shared" si="293"/>
        <v>-1.5111499761495391</v>
      </c>
      <c r="AZ1524" s="21">
        <f t="shared" si="293"/>
        <v>0.49867949212934787</v>
      </c>
      <c r="BA1524" s="21">
        <f t="shared" si="293"/>
        <v>1.1786969813966404</v>
      </c>
      <c r="BB1524" s="21">
        <f t="shared" si="293"/>
        <v>1.0275819837816864</v>
      </c>
      <c r="BC1524" s="22">
        <f t="shared" si="293"/>
        <v>0.8462439866437419</v>
      </c>
      <c r="BD1524" s="22"/>
    </row>
    <row r="1525" spans="1:56" x14ac:dyDescent="0.2">
      <c r="A1525" s="1">
        <v>1521</v>
      </c>
      <c r="B1525" s="3" t="s">
        <v>1573</v>
      </c>
      <c r="C1525" s="27">
        <v>39200000</v>
      </c>
      <c r="D1525" s="7">
        <v>44300000</v>
      </c>
      <c r="E1525" s="7">
        <v>38400000</v>
      </c>
      <c r="F1525" s="7">
        <v>39500000</v>
      </c>
      <c r="G1525" s="7">
        <v>41400000</v>
      </c>
      <c r="H1525" s="8">
        <v>42500000</v>
      </c>
      <c r="I1525" s="27">
        <v>57600000</v>
      </c>
      <c r="J1525" s="7">
        <v>52100000</v>
      </c>
      <c r="K1525" s="7">
        <v>50200000</v>
      </c>
      <c r="L1525" s="7">
        <v>47800000</v>
      </c>
      <c r="M1525" s="7">
        <v>48600000</v>
      </c>
      <c r="N1525" s="8">
        <v>40900000</v>
      </c>
      <c r="O1525" s="27">
        <v>53600000</v>
      </c>
      <c r="P1525" s="7">
        <v>56000000</v>
      </c>
      <c r="Q1525" s="7">
        <v>55500000</v>
      </c>
      <c r="R1525" s="7">
        <v>45700000</v>
      </c>
      <c r="S1525" s="7">
        <v>44700000</v>
      </c>
      <c r="T1525" s="8">
        <v>48600000</v>
      </c>
      <c r="U1525" s="27">
        <v>50700000</v>
      </c>
      <c r="V1525" s="7">
        <v>50000000</v>
      </c>
      <c r="W1525" s="7">
        <v>54100000</v>
      </c>
      <c r="X1525" s="7">
        <v>48100000</v>
      </c>
      <c r="Y1525" s="7">
        <v>49800000</v>
      </c>
      <c r="Z1525" s="8">
        <v>44900000</v>
      </c>
      <c r="AA1525" s="27">
        <v>46000000</v>
      </c>
      <c r="AB1525" s="7">
        <v>63700000</v>
      </c>
      <c r="AC1525" s="7">
        <v>57800000</v>
      </c>
      <c r="AD1525" s="7">
        <v>45900000</v>
      </c>
      <c r="AE1525" s="7">
        <v>46200000</v>
      </c>
      <c r="AF1525" s="8">
        <v>46300000</v>
      </c>
      <c r="AG1525" s="7">
        <v>54900000</v>
      </c>
      <c r="AH1525" s="7">
        <v>52000000</v>
      </c>
      <c r="AI1525" s="7">
        <v>54400000</v>
      </c>
      <c r="AJ1525" s="7">
        <v>46800000</v>
      </c>
      <c r="AK1525" s="7">
        <v>46600000</v>
      </c>
      <c r="AL1525" s="8">
        <v>46000000</v>
      </c>
      <c r="AM1525" s="17">
        <v>2.4943766461306301E-2</v>
      </c>
      <c r="AN1525" s="2">
        <f t="shared" si="283"/>
        <v>40450000</v>
      </c>
      <c r="AO1525" s="2">
        <f t="shared" si="284"/>
        <v>49400000</v>
      </c>
      <c r="AP1525" s="2">
        <f t="shared" si="285"/>
        <v>51100000</v>
      </c>
      <c r="AQ1525" s="2">
        <f t="shared" si="286"/>
        <v>49900000</v>
      </c>
      <c r="AR1525" s="2">
        <f t="shared" si="287"/>
        <v>46250000</v>
      </c>
      <c r="AS1525" s="2">
        <f t="shared" si="288"/>
        <v>49400000</v>
      </c>
      <c r="AT1525" s="2">
        <f t="shared" si="289"/>
        <v>47750000</v>
      </c>
      <c r="AU1525">
        <f t="shared" si="290"/>
        <v>3919948.9792598067</v>
      </c>
      <c r="AV1525">
        <f t="shared" si="291"/>
        <v>-1.8622691363137178</v>
      </c>
      <c r="AW1525" t="str">
        <f t="shared" si="282"/>
        <v>sp|P48729-2|KC1A_HUMAN;sp|P48729|KC1A_HUMAN</v>
      </c>
      <c r="AX1525" s="20">
        <f t="shared" si="292"/>
        <v>0</v>
      </c>
      <c r="AY1525" s="21">
        <f t="shared" si="293"/>
        <v>2.2831929821928458</v>
      </c>
      <c r="AZ1525" s="21">
        <f t="shared" si="293"/>
        <v>2.7168720961289172</v>
      </c>
      <c r="BA1525" s="21">
        <f t="shared" si="293"/>
        <v>2.4107456627622783</v>
      </c>
      <c r="BB1525" s="21">
        <f t="shared" si="293"/>
        <v>1.4796110946054197</v>
      </c>
      <c r="BC1525" s="22">
        <f t="shared" si="293"/>
        <v>2.2831929821928458</v>
      </c>
      <c r="BD1525" s="22"/>
    </row>
    <row r="1526" spans="1:56" x14ac:dyDescent="0.2">
      <c r="A1526" s="1">
        <v>1522</v>
      </c>
      <c r="B1526" s="3" t="s">
        <v>1574</v>
      </c>
      <c r="C1526" s="27">
        <v>10100000</v>
      </c>
      <c r="D1526" s="7">
        <v>10900000</v>
      </c>
      <c r="E1526" s="7">
        <v>7696568.5</v>
      </c>
      <c r="F1526" s="7">
        <v>12000000</v>
      </c>
      <c r="G1526" s="7">
        <v>10300000</v>
      </c>
      <c r="H1526" s="8">
        <v>10400000</v>
      </c>
      <c r="I1526" s="27">
        <v>9411439</v>
      </c>
      <c r="J1526" s="7">
        <v>11800000</v>
      </c>
      <c r="K1526" s="7">
        <v>9280834</v>
      </c>
      <c r="L1526" s="7">
        <v>11700000</v>
      </c>
      <c r="M1526" s="7">
        <v>10900000</v>
      </c>
      <c r="N1526" s="8">
        <v>5860609</v>
      </c>
      <c r="O1526" s="27">
        <v>12100000</v>
      </c>
      <c r="P1526" s="7">
        <v>14200000</v>
      </c>
      <c r="Q1526" s="7">
        <v>13000000</v>
      </c>
      <c r="R1526" s="7">
        <v>12100000</v>
      </c>
      <c r="S1526" s="7">
        <v>8748810</v>
      </c>
      <c r="T1526" s="8">
        <v>12400000</v>
      </c>
      <c r="U1526" s="27">
        <v>13500000</v>
      </c>
      <c r="V1526" s="7">
        <v>11800000</v>
      </c>
      <c r="W1526" s="7">
        <v>11800000</v>
      </c>
      <c r="X1526" s="7">
        <v>14700000</v>
      </c>
      <c r="Y1526" s="7">
        <v>11000000</v>
      </c>
      <c r="Z1526" s="8">
        <v>11000000</v>
      </c>
      <c r="AA1526" s="27">
        <v>15200000</v>
      </c>
      <c r="AB1526" s="7">
        <v>14000000</v>
      </c>
      <c r="AC1526" s="7">
        <v>11900000</v>
      </c>
      <c r="AD1526" s="7">
        <v>12100000</v>
      </c>
      <c r="AE1526" s="7">
        <v>10100000</v>
      </c>
      <c r="AF1526" s="8">
        <v>12200000</v>
      </c>
      <c r="AG1526" s="7">
        <v>13500000</v>
      </c>
      <c r="AH1526" s="7">
        <v>7364695</v>
      </c>
      <c r="AI1526" s="7">
        <v>12600000</v>
      </c>
      <c r="AJ1526" s="7">
        <v>11500000</v>
      </c>
      <c r="AK1526" s="7">
        <v>12700000</v>
      </c>
      <c r="AL1526" s="8">
        <v>14300000</v>
      </c>
      <c r="AM1526" s="17">
        <v>2.4943766461306301E-2</v>
      </c>
      <c r="AN1526" s="2">
        <f t="shared" si="283"/>
        <v>10350000</v>
      </c>
      <c r="AO1526" s="2">
        <f t="shared" si="284"/>
        <v>10155719.5</v>
      </c>
      <c r="AP1526" s="2">
        <f t="shared" si="285"/>
        <v>12250000</v>
      </c>
      <c r="AQ1526" s="2">
        <f t="shared" si="286"/>
        <v>11800000</v>
      </c>
      <c r="AR1526" s="2">
        <f t="shared" si="287"/>
        <v>12150000</v>
      </c>
      <c r="AS1526" s="2">
        <f t="shared" si="288"/>
        <v>12650000</v>
      </c>
      <c r="AT1526" s="2">
        <f t="shared" si="289"/>
        <v>11559286.583333334</v>
      </c>
      <c r="AU1526">
        <f t="shared" si="290"/>
        <v>1049380.8335299639</v>
      </c>
      <c r="AV1526">
        <f t="shared" si="291"/>
        <v>-1.1523810467030073</v>
      </c>
      <c r="AW1526" t="str">
        <f t="shared" si="282"/>
        <v>sp|Q9UBV8|PEF1_HUMAN</v>
      </c>
      <c r="AX1526" s="20">
        <f t="shared" si="292"/>
        <v>0</v>
      </c>
      <c r="AY1526" s="21">
        <f t="shared" si="293"/>
        <v>-0.18513822036035155</v>
      </c>
      <c r="AZ1526" s="21">
        <f t="shared" si="293"/>
        <v>1.8105914833689858</v>
      </c>
      <c r="BA1526" s="21">
        <f t="shared" si="293"/>
        <v>1.3817671846763313</v>
      </c>
      <c r="BB1526" s="21">
        <f t="shared" si="293"/>
        <v>1.7152971947706184</v>
      </c>
      <c r="BC1526" s="22">
        <f t="shared" si="293"/>
        <v>2.1917686377624568</v>
      </c>
      <c r="BD1526" s="22"/>
    </row>
    <row r="1527" spans="1:56" x14ac:dyDescent="0.2">
      <c r="A1527" s="1">
        <v>1523</v>
      </c>
      <c r="B1527" s="3" t="s">
        <v>1575</v>
      </c>
      <c r="C1527" s="27">
        <v>727000000</v>
      </c>
      <c r="D1527" s="7">
        <v>688000000</v>
      </c>
      <c r="E1527" s="7">
        <v>690000000</v>
      </c>
      <c r="F1527" s="7">
        <v>740000000</v>
      </c>
      <c r="G1527" s="7">
        <v>663000000</v>
      </c>
      <c r="H1527" s="8">
        <v>651000000</v>
      </c>
      <c r="I1527" s="27">
        <v>806000000</v>
      </c>
      <c r="J1527" s="7">
        <v>737000000</v>
      </c>
      <c r="K1527" s="7">
        <v>765000000</v>
      </c>
      <c r="L1527" s="7">
        <v>696000000</v>
      </c>
      <c r="M1527" s="7">
        <v>747000000</v>
      </c>
      <c r="N1527" s="8">
        <v>719000000</v>
      </c>
      <c r="O1527" s="27">
        <v>779000000</v>
      </c>
      <c r="P1527" s="7">
        <v>807000000</v>
      </c>
      <c r="Q1527" s="7">
        <v>780000000</v>
      </c>
      <c r="R1527" s="7">
        <v>771000000</v>
      </c>
      <c r="S1527" s="7">
        <v>781000000</v>
      </c>
      <c r="T1527" s="8">
        <v>745000000</v>
      </c>
      <c r="U1527" s="27">
        <v>801000000</v>
      </c>
      <c r="V1527" s="7">
        <v>795000000</v>
      </c>
      <c r="W1527" s="7">
        <v>785000000</v>
      </c>
      <c r="X1527" s="7">
        <v>775000000</v>
      </c>
      <c r="Y1527" s="7">
        <v>761000000</v>
      </c>
      <c r="Z1527" s="8">
        <v>732000000</v>
      </c>
      <c r="AA1527" s="27">
        <v>720000000</v>
      </c>
      <c r="AB1527" s="7">
        <v>755000000</v>
      </c>
      <c r="AC1527" s="7">
        <v>774000000</v>
      </c>
      <c r="AD1527" s="7">
        <v>724000000</v>
      </c>
      <c r="AE1527" s="7">
        <v>800000000</v>
      </c>
      <c r="AF1527" s="8">
        <v>731000000</v>
      </c>
      <c r="AG1527" s="7">
        <v>821000000</v>
      </c>
      <c r="AH1527" s="7">
        <v>862000000</v>
      </c>
      <c r="AI1527" s="7">
        <v>786000000</v>
      </c>
      <c r="AJ1527" s="7">
        <v>787000000</v>
      </c>
      <c r="AK1527" s="7">
        <v>734000000</v>
      </c>
      <c r="AL1527" s="8">
        <v>684000000</v>
      </c>
      <c r="AM1527" s="17">
        <v>2.5007392833084799E-2</v>
      </c>
      <c r="AN1527" s="2">
        <f t="shared" si="283"/>
        <v>689000000</v>
      </c>
      <c r="AO1527" s="2">
        <f t="shared" si="284"/>
        <v>742000000</v>
      </c>
      <c r="AP1527" s="2">
        <f t="shared" si="285"/>
        <v>779500000</v>
      </c>
      <c r="AQ1527" s="2">
        <f t="shared" si="286"/>
        <v>780000000</v>
      </c>
      <c r="AR1527" s="2">
        <f t="shared" si="287"/>
        <v>743000000</v>
      </c>
      <c r="AS1527" s="2">
        <f t="shared" si="288"/>
        <v>786500000</v>
      </c>
      <c r="AT1527" s="2">
        <f t="shared" si="289"/>
        <v>753333333.33333337</v>
      </c>
      <c r="AU1527">
        <f t="shared" si="290"/>
        <v>37067056.352867663</v>
      </c>
      <c r="AV1527">
        <f t="shared" si="291"/>
        <v>-1.7355932642964318</v>
      </c>
      <c r="AW1527" t="str">
        <f t="shared" si="282"/>
        <v>sp|P33993|MCM7_HUMAN</v>
      </c>
      <c r="AX1527" s="20">
        <f t="shared" si="292"/>
        <v>0</v>
      </c>
      <c r="AY1527" s="21">
        <f t="shared" si="293"/>
        <v>1.4298410830214119</v>
      </c>
      <c r="AZ1527" s="21">
        <f t="shared" si="293"/>
        <v>2.4415210945931656</v>
      </c>
      <c r="BA1527" s="21">
        <f t="shared" si="293"/>
        <v>2.4550101614141222</v>
      </c>
      <c r="BB1527" s="21">
        <f t="shared" si="293"/>
        <v>1.4568192166633254</v>
      </c>
      <c r="BC1527" s="22">
        <f t="shared" si="293"/>
        <v>2.6303680300865597</v>
      </c>
      <c r="BD1527" s="22"/>
    </row>
    <row r="1528" spans="1:56" x14ac:dyDescent="0.2">
      <c r="A1528" s="1">
        <v>1524</v>
      </c>
      <c r="B1528" s="3" t="s">
        <v>1576</v>
      </c>
      <c r="C1528" s="27">
        <v>796000000</v>
      </c>
      <c r="D1528" s="7">
        <v>796000000</v>
      </c>
      <c r="E1528" s="7">
        <v>742000000</v>
      </c>
      <c r="F1528" s="7">
        <v>830000000</v>
      </c>
      <c r="G1528" s="7">
        <v>780000000</v>
      </c>
      <c r="H1528" s="8">
        <v>794000000</v>
      </c>
      <c r="I1528" s="27">
        <v>867000000</v>
      </c>
      <c r="J1528" s="7">
        <v>590000000</v>
      </c>
      <c r="K1528" s="7">
        <v>778000000</v>
      </c>
      <c r="L1528" s="7">
        <v>488000000</v>
      </c>
      <c r="M1528" s="7">
        <v>807000000</v>
      </c>
      <c r="N1528" s="8">
        <v>826000000</v>
      </c>
      <c r="O1528" s="27">
        <v>791000000</v>
      </c>
      <c r="P1528" s="7">
        <v>855000000</v>
      </c>
      <c r="Q1528" s="7">
        <v>808000000</v>
      </c>
      <c r="R1528" s="7">
        <v>873000000</v>
      </c>
      <c r="S1528" s="7">
        <v>838000000</v>
      </c>
      <c r="T1528" s="8">
        <v>837000000</v>
      </c>
      <c r="U1528" s="27">
        <v>879000000</v>
      </c>
      <c r="V1528" s="7">
        <v>852000000</v>
      </c>
      <c r="W1528" s="7">
        <v>870000000</v>
      </c>
      <c r="X1528" s="7">
        <v>897000000</v>
      </c>
      <c r="Y1528" s="7">
        <v>909000000</v>
      </c>
      <c r="Z1528" s="8">
        <v>824000000</v>
      </c>
      <c r="AA1528" s="27">
        <v>801000000</v>
      </c>
      <c r="AB1528" s="7">
        <v>936000000</v>
      </c>
      <c r="AC1528" s="7">
        <v>939000000</v>
      </c>
      <c r="AD1528" s="7">
        <v>976000000</v>
      </c>
      <c r="AE1528" s="7">
        <v>992000000</v>
      </c>
      <c r="AF1528" s="8">
        <v>899000000</v>
      </c>
      <c r="AG1528" s="7">
        <v>882000000</v>
      </c>
      <c r="AH1528" s="7">
        <v>905000000</v>
      </c>
      <c r="AI1528" s="7">
        <v>984000000</v>
      </c>
      <c r="AJ1528" s="7">
        <v>915000000</v>
      </c>
      <c r="AK1528" s="7">
        <v>920000000</v>
      </c>
      <c r="AL1528" s="8">
        <v>473000000</v>
      </c>
      <c r="AM1528" s="17">
        <v>2.5112413439202501E-2</v>
      </c>
      <c r="AN1528" s="2">
        <f t="shared" si="283"/>
        <v>795000000</v>
      </c>
      <c r="AO1528" s="2">
        <f t="shared" si="284"/>
        <v>792500000</v>
      </c>
      <c r="AP1528" s="2">
        <f t="shared" si="285"/>
        <v>837500000</v>
      </c>
      <c r="AQ1528" s="2">
        <f t="shared" si="286"/>
        <v>874500000</v>
      </c>
      <c r="AR1528" s="2">
        <f t="shared" si="287"/>
        <v>937500000</v>
      </c>
      <c r="AS1528" s="2">
        <f t="shared" si="288"/>
        <v>910000000</v>
      </c>
      <c r="AT1528" s="2">
        <f t="shared" si="289"/>
        <v>857833333.33333337</v>
      </c>
      <c r="AU1528">
        <f t="shared" si="290"/>
        <v>59959708.693977714</v>
      </c>
      <c r="AV1528">
        <f t="shared" si="291"/>
        <v>-1.0479259272926436</v>
      </c>
      <c r="AW1528" t="str">
        <f t="shared" si="282"/>
        <v>sp|Q99832|TCPH_HUMAN</v>
      </c>
      <c r="AX1528" s="20">
        <f t="shared" si="292"/>
        <v>0</v>
      </c>
      <c r="AY1528" s="21">
        <f t="shared" si="293"/>
        <v>-4.1694665542147513E-2</v>
      </c>
      <c r="AZ1528" s="21">
        <f t="shared" si="293"/>
        <v>0.70880931421650917</v>
      </c>
      <c r="BA1528" s="21">
        <f t="shared" si="293"/>
        <v>1.3258903642402935</v>
      </c>
      <c r="BB1528" s="21">
        <f t="shared" si="293"/>
        <v>2.3765959359024129</v>
      </c>
      <c r="BC1528" s="22">
        <f t="shared" si="293"/>
        <v>1.9179546149387892</v>
      </c>
      <c r="BD1528" s="22"/>
    </row>
    <row r="1529" spans="1:56" x14ac:dyDescent="0.2">
      <c r="A1529" s="1">
        <v>1525</v>
      </c>
      <c r="B1529" s="3" t="s">
        <v>1577</v>
      </c>
      <c r="C1529" s="27">
        <v>488961.53</v>
      </c>
      <c r="D1529" s="7">
        <v>338928.3</v>
      </c>
      <c r="E1529" s="7">
        <v>359020.2</v>
      </c>
      <c r="F1529" s="7">
        <v>118899.734</v>
      </c>
      <c r="G1529" s="7">
        <v>359238.12</v>
      </c>
      <c r="H1529" s="8">
        <v>605405.1</v>
      </c>
      <c r="I1529" s="27">
        <v>251419.92</v>
      </c>
      <c r="J1529" s="7">
        <v>513021.4</v>
      </c>
      <c r="K1529" s="7">
        <v>614072.06000000006</v>
      </c>
      <c r="L1529" s="7">
        <v>248643.38</v>
      </c>
      <c r="M1529" s="7">
        <v>680474.4</v>
      </c>
      <c r="N1529" s="8">
        <v>453541.12</v>
      </c>
      <c r="O1529" s="27">
        <v>210291.66</v>
      </c>
      <c r="P1529" s="7">
        <v>494470.3</v>
      </c>
      <c r="Q1529" s="7">
        <v>463823.72</v>
      </c>
      <c r="R1529" s="7">
        <v>425250.88</v>
      </c>
      <c r="S1529" s="7">
        <v>660984.75</v>
      </c>
      <c r="T1529" s="8">
        <v>516771.53</v>
      </c>
      <c r="U1529" s="27">
        <v>552669.80000000005</v>
      </c>
      <c r="V1529" s="7">
        <v>559907.6</v>
      </c>
      <c r="W1529" s="7">
        <v>539298.1</v>
      </c>
      <c r="X1529" s="7">
        <v>496909.56</v>
      </c>
      <c r="Y1529" s="7">
        <v>474298.47</v>
      </c>
      <c r="Z1529" s="8">
        <v>533116.80000000005</v>
      </c>
      <c r="AA1529" s="27">
        <v>586188.1</v>
      </c>
      <c r="AB1529" s="7">
        <v>520361.62</v>
      </c>
      <c r="AC1529" s="7">
        <v>748903.75</v>
      </c>
      <c r="AD1529" s="7">
        <v>623869.5</v>
      </c>
      <c r="AE1529" s="7">
        <v>637356</v>
      </c>
      <c r="AF1529" s="8">
        <v>586997.19999999995</v>
      </c>
      <c r="AG1529" s="7">
        <v>230840.33</v>
      </c>
      <c r="AH1529" s="7">
        <v>751404.75</v>
      </c>
      <c r="AI1529" s="7">
        <v>420745.12</v>
      </c>
      <c r="AJ1529" s="7">
        <v>511971.06</v>
      </c>
      <c r="AK1529" s="7">
        <v>571847.75</v>
      </c>
      <c r="AL1529" s="8">
        <v>557484</v>
      </c>
      <c r="AM1529" s="17">
        <v>2.5112413439202501E-2</v>
      </c>
      <c r="AN1529" s="2">
        <f t="shared" si="283"/>
        <v>359129.16000000003</v>
      </c>
      <c r="AO1529" s="2">
        <f t="shared" si="284"/>
        <v>483281.26</v>
      </c>
      <c r="AP1529" s="2">
        <f t="shared" si="285"/>
        <v>479147.01</v>
      </c>
      <c r="AQ1529" s="2">
        <f t="shared" si="286"/>
        <v>536207.44999999995</v>
      </c>
      <c r="AR1529" s="2">
        <f t="shared" si="287"/>
        <v>605433.35</v>
      </c>
      <c r="AS1529" s="2">
        <f t="shared" si="288"/>
        <v>534727.53</v>
      </c>
      <c r="AT1529" s="2">
        <f t="shared" si="289"/>
        <v>499654.29333333328</v>
      </c>
      <c r="AU1529">
        <f t="shared" si="290"/>
        <v>82693.907889835667</v>
      </c>
      <c r="AV1529">
        <f t="shared" si="291"/>
        <v>-1.6993408210982119</v>
      </c>
      <c r="AW1529" t="str">
        <f t="shared" si="282"/>
        <v>sp|Q8NEU8|DP13B_HUMAN</v>
      </c>
      <c r="AX1529" s="20">
        <f t="shared" si="292"/>
        <v>0</v>
      </c>
      <c r="AY1529" s="21">
        <f t="shared" si="293"/>
        <v>1.5013451796883837</v>
      </c>
      <c r="AZ1529" s="21">
        <f t="shared" si="293"/>
        <v>1.451350565750104</v>
      </c>
      <c r="BA1529" s="21">
        <f t="shared" si="293"/>
        <v>2.1413704409265866</v>
      </c>
      <c r="BB1529" s="21">
        <f t="shared" si="293"/>
        <v>2.9785046599578404</v>
      </c>
      <c r="BC1529" s="22">
        <f t="shared" si="293"/>
        <v>2.1234740802663614</v>
      </c>
      <c r="BD1529" s="22"/>
    </row>
    <row r="1530" spans="1:56" x14ac:dyDescent="0.2">
      <c r="A1530" s="1">
        <v>1526</v>
      </c>
      <c r="B1530" s="3" t="s">
        <v>1578</v>
      </c>
      <c r="C1530" s="27">
        <v>463000000</v>
      </c>
      <c r="D1530" s="7">
        <v>478000000</v>
      </c>
      <c r="E1530" s="7">
        <v>452000000</v>
      </c>
      <c r="F1530" s="7">
        <v>466000000</v>
      </c>
      <c r="G1530" s="7">
        <v>478000000</v>
      </c>
      <c r="H1530" s="8">
        <v>497000000</v>
      </c>
      <c r="I1530" s="27">
        <v>512000000</v>
      </c>
      <c r="J1530" s="7">
        <v>459000000</v>
      </c>
      <c r="K1530" s="7">
        <v>516000000</v>
      </c>
      <c r="L1530" s="7">
        <v>461000000</v>
      </c>
      <c r="M1530" s="7">
        <v>529000000</v>
      </c>
      <c r="N1530" s="8">
        <v>493000000</v>
      </c>
      <c r="O1530" s="27">
        <v>493000000</v>
      </c>
      <c r="P1530" s="7">
        <v>533000000</v>
      </c>
      <c r="Q1530" s="7">
        <v>526000000</v>
      </c>
      <c r="R1530" s="7">
        <v>499000000</v>
      </c>
      <c r="S1530" s="7">
        <v>521000000</v>
      </c>
      <c r="T1530" s="8">
        <v>499000000</v>
      </c>
      <c r="U1530" s="27">
        <v>508000000</v>
      </c>
      <c r="V1530" s="7">
        <v>492000000</v>
      </c>
      <c r="W1530" s="7">
        <v>520000000</v>
      </c>
      <c r="X1530" s="7">
        <v>498000000</v>
      </c>
      <c r="Y1530" s="7">
        <v>480000000</v>
      </c>
      <c r="Z1530" s="8">
        <v>507000000</v>
      </c>
      <c r="AA1530" s="27">
        <v>475000000</v>
      </c>
      <c r="AB1530" s="7">
        <v>531000000</v>
      </c>
      <c r="AC1530" s="7">
        <v>553000000</v>
      </c>
      <c r="AD1530" s="7">
        <v>506000000</v>
      </c>
      <c r="AE1530" s="7">
        <v>520000000</v>
      </c>
      <c r="AF1530" s="8">
        <v>538000000</v>
      </c>
      <c r="AG1530" s="7">
        <v>532000000</v>
      </c>
      <c r="AH1530" s="7">
        <v>506000000</v>
      </c>
      <c r="AI1530" s="7">
        <v>539000000</v>
      </c>
      <c r="AJ1530" s="7">
        <v>505000000</v>
      </c>
      <c r="AK1530" s="7">
        <v>527000000</v>
      </c>
      <c r="AL1530" s="8">
        <v>433000000</v>
      </c>
      <c r="AM1530" s="17">
        <v>2.5241618093806099E-2</v>
      </c>
      <c r="AN1530" s="2">
        <f t="shared" si="283"/>
        <v>472000000</v>
      </c>
      <c r="AO1530" s="2">
        <f t="shared" si="284"/>
        <v>502500000</v>
      </c>
      <c r="AP1530" s="2">
        <f t="shared" si="285"/>
        <v>510000000</v>
      </c>
      <c r="AQ1530" s="2">
        <f t="shared" si="286"/>
        <v>502500000</v>
      </c>
      <c r="AR1530" s="2">
        <f t="shared" si="287"/>
        <v>525500000</v>
      </c>
      <c r="AS1530" s="2">
        <f t="shared" si="288"/>
        <v>516500000</v>
      </c>
      <c r="AT1530" s="2">
        <f t="shared" si="289"/>
        <v>504833333.33333331</v>
      </c>
      <c r="AU1530">
        <f t="shared" si="290"/>
        <v>18323936.985993665</v>
      </c>
      <c r="AV1530">
        <f t="shared" si="291"/>
        <v>-1.7918274527155518</v>
      </c>
      <c r="AW1530" t="str">
        <f t="shared" si="282"/>
        <v>sp|O76021|RL1D1_HUMAN</v>
      </c>
      <c r="AX1530" s="20">
        <f t="shared" si="292"/>
        <v>0</v>
      </c>
      <c r="AY1530" s="21">
        <f t="shared" si="293"/>
        <v>1.6644894611520109</v>
      </c>
      <c r="AZ1530" s="21">
        <f t="shared" si="293"/>
        <v>2.0737901483205383</v>
      </c>
      <c r="BA1530" s="21">
        <f t="shared" si="293"/>
        <v>1.6644894611520109</v>
      </c>
      <c r="BB1530" s="21">
        <f t="shared" si="293"/>
        <v>2.9196782351354948</v>
      </c>
      <c r="BC1530" s="22">
        <f t="shared" si="293"/>
        <v>2.4285174105332619</v>
      </c>
      <c r="BD1530" s="22"/>
    </row>
    <row r="1531" spans="1:56" x14ac:dyDescent="0.2">
      <c r="A1531" s="1">
        <v>1527</v>
      </c>
      <c r="B1531" s="3" t="s">
        <v>1579</v>
      </c>
      <c r="C1531" s="27">
        <v>45400000</v>
      </c>
      <c r="D1531" s="7">
        <v>47300000</v>
      </c>
      <c r="E1531" s="7">
        <v>47200000</v>
      </c>
      <c r="F1531" s="7">
        <v>42100000</v>
      </c>
      <c r="G1531" s="7">
        <v>42600000</v>
      </c>
      <c r="H1531" s="8">
        <v>48400000</v>
      </c>
      <c r="I1531" s="27">
        <v>40700000</v>
      </c>
      <c r="J1531" s="7">
        <v>52300000</v>
      </c>
      <c r="K1531" s="7">
        <v>39300000</v>
      </c>
      <c r="L1531" s="7">
        <v>49600000</v>
      </c>
      <c r="M1531" s="7">
        <v>41200000</v>
      </c>
      <c r="N1531" s="8">
        <v>41500000</v>
      </c>
      <c r="O1531" s="27">
        <v>58500000</v>
      </c>
      <c r="P1531" s="7">
        <v>48300000</v>
      </c>
      <c r="Q1531" s="7">
        <v>42100000</v>
      </c>
      <c r="R1531" s="7">
        <v>40600000</v>
      </c>
      <c r="S1531" s="7">
        <v>41400000</v>
      </c>
      <c r="T1531" s="8">
        <v>49300000</v>
      </c>
      <c r="U1531" s="27">
        <v>46700000</v>
      </c>
      <c r="V1531" s="7">
        <v>51900000</v>
      </c>
      <c r="W1531" s="7">
        <v>41900000</v>
      </c>
      <c r="X1531" s="7">
        <v>46400000</v>
      </c>
      <c r="Y1531" s="7">
        <v>39300000</v>
      </c>
      <c r="Z1531" s="8">
        <v>47100000</v>
      </c>
      <c r="AA1531" s="27">
        <v>43000000</v>
      </c>
      <c r="AB1531" s="7">
        <v>54000000</v>
      </c>
      <c r="AC1531" s="7">
        <v>50200000</v>
      </c>
      <c r="AD1531" s="7">
        <v>54500000</v>
      </c>
      <c r="AE1531" s="7">
        <v>47100000</v>
      </c>
      <c r="AF1531" s="8">
        <v>48300000</v>
      </c>
      <c r="AG1531" s="7">
        <v>59500000</v>
      </c>
      <c r="AH1531" s="7">
        <v>72600000</v>
      </c>
      <c r="AI1531" s="7">
        <v>41700000</v>
      </c>
      <c r="AJ1531" s="7">
        <v>52400000</v>
      </c>
      <c r="AK1531" s="7">
        <v>48100000</v>
      </c>
      <c r="AL1531" s="8">
        <v>47200000</v>
      </c>
      <c r="AM1531" s="17">
        <v>2.5333304700223099E-2</v>
      </c>
      <c r="AN1531" s="2">
        <f t="shared" si="283"/>
        <v>46300000</v>
      </c>
      <c r="AO1531" s="2">
        <f t="shared" si="284"/>
        <v>41350000</v>
      </c>
      <c r="AP1531" s="2">
        <f t="shared" si="285"/>
        <v>45200000</v>
      </c>
      <c r="AQ1531" s="2">
        <f t="shared" si="286"/>
        <v>46550000</v>
      </c>
      <c r="AR1531" s="2">
        <f t="shared" si="287"/>
        <v>49250000</v>
      </c>
      <c r="AS1531" s="2">
        <f t="shared" si="288"/>
        <v>50250000</v>
      </c>
      <c r="AT1531" s="2">
        <f t="shared" si="289"/>
        <v>46483333.333333336</v>
      </c>
      <c r="AU1531">
        <f t="shared" si="290"/>
        <v>3158427.878971858</v>
      </c>
      <c r="AV1531">
        <f t="shared" si="291"/>
        <v>-5.8045755786899619E-2</v>
      </c>
      <c r="AW1531" t="str">
        <f t="shared" si="282"/>
        <v>sp|Q8TCJ2|STT3B_HUMAN</v>
      </c>
      <c r="AX1531" s="20">
        <f t="shared" si="292"/>
        <v>0</v>
      </c>
      <c r="AY1531" s="21">
        <f t="shared" si="293"/>
        <v>-1.5672354062462686</v>
      </c>
      <c r="AZ1531" s="21">
        <f t="shared" si="293"/>
        <v>-0.34827453472139297</v>
      </c>
      <c r="BA1531" s="21">
        <f t="shared" si="293"/>
        <v>7.9153303345771142E-2</v>
      </c>
      <c r="BB1531" s="21">
        <f t="shared" si="293"/>
        <v>0.93400897948009942</v>
      </c>
      <c r="BC1531" s="22">
        <f t="shared" si="293"/>
        <v>1.250622192863184</v>
      </c>
      <c r="BD1531" s="22"/>
    </row>
    <row r="1532" spans="1:56" x14ac:dyDescent="0.2">
      <c r="A1532" s="1">
        <v>1528</v>
      </c>
      <c r="B1532" s="3" t="s">
        <v>1580</v>
      </c>
      <c r="C1532" s="27">
        <v>56000000</v>
      </c>
      <c r="D1532" s="7">
        <v>67800000</v>
      </c>
      <c r="E1532" s="7">
        <v>55200000</v>
      </c>
      <c r="F1532" s="7">
        <v>62700000</v>
      </c>
      <c r="G1532" s="7">
        <v>58500000</v>
      </c>
      <c r="H1532" s="8">
        <v>60400000</v>
      </c>
      <c r="I1532" s="27">
        <v>51000000</v>
      </c>
      <c r="J1532" s="7">
        <v>46000000</v>
      </c>
      <c r="K1532" s="7">
        <v>52400000</v>
      </c>
      <c r="L1532" s="7">
        <v>61300000</v>
      </c>
      <c r="M1532" s="7">
        <v>58700000</v>
      </c>
      <c r="N1532" s="8">
        <v>66800000</v>
      </c>
      <c r="O1532" s="27">
        <v>66300000</v>
      </c>
      <c r="P1532" s="7">
        <v>67500000</v>
      </c>
      <c r="Q1532" s="7">
        <v>62800000</v>
      </c>
      <c r="R1532" s="7">
        <v>71000000</v>
      </c>
      <c r="S1532" s="7">
        <v>49700000</v>
      </c>
      <c r="T1532" s="8">
        <v>72900000</v>
      </c>
      <c r="U1532" s="27">
        <v>73400000</v>
      </c>
      <c r="V1532" s="7">
        <v>64800000</v>
      </c>
      <c r="W1532" s="7">
        <v>62000000</v>
      </c>
      <c r="X1532" s="7">
        <v>91300000</v>
      </c>
      <c r="Y1532" s="7">
        <v>50500000</v>
      </c>
      <c r="Z1532" s="8">
        <v>59700000</v>
      </c>
      <c r="AA1532" s="27">
        <v>85000000</v>
      </c>
      <c r="AB1532" s="7">
        <v>69800000</v>
      </c>
      <c r="AC1532" s="7">
        <v>84200000</v>
      </c>
      <c r="AD1532" s="7">
        <v>60600000</v>
      </c>
      <c r="AE1532" s="7">
        <v>64900000</v>
      </c>
      <c r="AF1532" s="8">
        <v>70400000</v>
      </c>
      <c r="AG1532" s="7">
        <v>73000000</v>
      </c>
      <c r="AH1532" s="7">
        <v>65700000</v>
      </c>
      <c r="AI1532" s="7">
        <v>67800000</v>
      </c>
      <c r="AJ1532" s="7">
        <v>70400000</v>
      </c>
      <c r="AK1532" s="7">
        <v>65100000</v>
      </c>
      <c r="AL1532" s="8">
        <v>53700000</v>
      </c>
      <c r="AM1532" s="17">
        <v>2.54772321636428E-2</v>
      </c>
      <c r="AN1532" s="2">
        <f t="shared" si="283"/>
        <v>59450000</v>
      </c>
      <c r="AO1532" s="2">
        <f t="shared" si="284"/>
        <v>55550000</v>
      </c>
      <c r="AP1532" s="2">
        <f t="shared" si="285"/>
        <v>66900000</v>
      </c>
      <c r="AQ1532" s="2">
        <f t="shared" si="286"/>
        <v>63400000</v>
      </c>
      <c r="AR1532" s="2">
        <f t="shared" si="287"/>
        <v>70100000</v>
      </c>
      <c r="AS1532" s="2">
        <f t="shared" si="288"/>
        <v>66750000</v>
      </c>
      <c r="AT1532" s="2">
        <f t="shared" si="289"/>
        <v>63691666.666666664</v>
      </c>
      <c r="AU1532">
        <f t="shared" si="290"/>
        <v>5386596.0185136087</v>
      </c>
      <c r="AV1532">
        <f t="shared" si="291"/>
        <v>-0.78744844649350942</v>
      </c>
      <c r="AW1532" t="str">
        <f t="shared" si="282"/>
        <v>sp|P55795|HNRH2_HUMAN</v>
      </c>
      <c r="AX1532" s="20">
        <f t="shared" si="292"/>
        <v>0</v>
      </c>
      <c r="AY1532" s="21">
        <f t="shared" si="293"/>
        <v>-0.72401939677595806</v>
      </c>
      <c r="AZ1532" s="21">
        <f t="shared" si="293"/>
        <v>1.3830626938412531</v>
      </c>
      <c r="BA1532" s="21">
        <f t="shared" si="293"/>
        <v>0.73330169673462409</v>
      </c>
      <c r="BB1532" s="21">
        <f t="shared" si="293"/>
        <v>1.9771298911958852</v>
      </c>
      <c r="BC1532" s="22">
        <f t="shared" si="293"/>
        <v>1.3552157939652547</v>
      </c>
      <c r="BD1532" s="22"/>
    </row>
    <row r="1533" spans="1:56" x14ac:dyDescent="0.2">
      <c r="A1533" s="1">
        <v>1529</v>
      </c>
      <c r="B1533" s="3" t="s">
        <v>1581</v>
      </c>
      <c r="C1533" s="27">
        <v>24300000</v>
      </c>
      <c r="D1533" s="7">
        <v>27000000</v>
      </c>
      <c r="E1533" s="7">
        <v>27700000</v>
      </c>
      <c r="F1533" s="7">
        <v>23900000</v>
      </c>
      <c r="G1533" s="7">
        <v>28300000</v>
      </c>
      <c r="H1533" s="8">
        <v>24400000</v>
      </c>
      <c r="I1533" s="27">
        <v>27800000</v>
      </c>
      <c r="J1533" s="7">
        <v>23000000</v>
      </c>
      <c r="K1533" s="7">
        <v>25600000</v>
      </c>
      <c r="L1533" s="7">
        <v>21800000</v>
      </c>
      <c r="M1533" s="7">
        <v>25800000</v>
      </c>
      <c r="N1533" s="8">
        <v>21500000</v>
      </c>
      <c r="O1533" s="27">
        <v>26200000</v>
      </c>
      <c r="P1533" s="7">
        <v>23300000</v>
      </c>
      <c r="Q1533" s="7">
        <v>26100000</v>
      </c>
      <c r="R1533" s="7">
        <v>22200000</v>
      </c>
      <c r="S1533" s="7">
        <v>23600000</v>
      </c>
      <c r="T1533" s="8">
        <v>27100000</v>
      </c>
      <c r="U1533" s="27">
        <v>27200000</v>
      </c>
      <c r="V1533" s="7">
        <v>25400000</v>
      </c>
      <c r="W1533" s="7">
        <v>24100000</v>
      </c>
      <c r="X1533" s="7">
        <v>23400000</v>
      </c>
      <c r="Y1533" s="7">
        <v>20800000</v>
      </c>
      <c r="Z1533" s="8">
        <v>25300000</v>
      </c>
      <c r="AA1533" s="27">
        <v>21000000</v>
      </c>
      <c r="AB1533" s="7">
        <v>20800000</v>
      </c>
      <c r="AC1533" s="7">
        <v>23100000</v>
      </c>
      <c r="AD1533" s="7">
        <v>23800000</v>
      </c>
      <c r="AE1533" s="7">
        <v>25100000</v>
      </c>
      <c r="AF1533" s="8">
        <v>24100000</v>
      </c>
      <c r="AG1533" s="7">
        <v>28600000</v>
      </c>
      <c r="AH1533" s="7">
        <v>34900000</v>
      </c>
      <c r="AI1533" s="7">
        <v>25800000</v>
      </c>
      <c r="AJ1533" s="7">
        <v>25700000</v>
      </c>
      <c r="AK1533" s="7">
        <v>30200000</v>
      </c>
      <c r="AL1533" s="8">
        <v>22400000</v>
      </c>
      <c r="AM1533" s="17">
        <v>2.5490295932901801E-2</v>
      </c>
      <c r="AN1533" s="2">
        <f t="shared" si="283"/>
        <v>25700000</v>
      </c>
      <c r="AO1533" s="2">
        <f t="shared" si="284"/>
        <v>24300000</v>
      </c>
      <c r="AP1533" s="2">
        <f t="shared" si="285"/>
        <v>24850000</v>
      </c>
      <c r="AQ1533" s="2">
        <f t="shared" si="286"/>
        <v>24700000</v>
      </c>
      <c r="AR1533" s="2">
        <f t="shared" si="287"/>
        <v>23450000</v>
      </c>
      <c r="AS1533" s="2">
        <f t="shared" si="288"/>
        <v>27200000</v>
      </c>
      <c r="AT1533" s="2">
        <f t="shared" si="289"/>
        <v>25033333.333333332</v>
      </c>
      <c r="AU1533">
        <f t="shared" si="290"/>
        <v>1290607.0922889998</v>
      </c>
      <c r="AV1533">
        <f t="shared" si="291"/>
        <v>0.51655276857674681</v>
      </c>
      <c r="AW1533" t="str">
        <f t="shared" si="282"/>
        <v>sp|P16278-3|BGAL_HUMAN;sp|P16278|BGAL_HUMAN</v>
      </c>
      <c r="AX1533" s="20">
        <f t="shared" si="292"/>
        <v>0</v>
      </c>
      <c r="AY1533" s="21">
        <f t="shared" si="293"/>
        <v>-1.0847608140111662</v>
      </c>
      <c r="AZ1533" s="21">
        <f t="shared" si="293"/>
        <v>-0.65860477993535094</v>
      </c>
      <c r="BA1533" s="21">
        <f t="shared" si="293"/>
        <v>-0.77482915286511878</v>
      </c>
      <c r="BB1533" s="21">
        <f t="shared" si="293"/>
        <v>-1.7433655939465174</v>
      </c>
      <c r="BC1533" s="22">
        <f t="shared" si="293"/>
        <v>1.1622437292976784</v>
      </c>
      <c r="BD1533" s="22"/>
    </row>
    <row r="1534" spans="1:56" x14ac:dyDescent="0.2">
      <c r="A1534" s="1">
        <v>1530</v>
      </c>
      <c r="B1534" s="3" t="s">
        <v>1582</v>
      </c>
      <c r="C1534" s="27">
        <v>604000000</v>
      </c>
      <c r="D1534" s="7">
        <v>732000000</v>
      </c>
      <c r="E1534" s="7">
        <v>589000000</v>
      </c>
      <c r="F1534" s="7">
        <v>647000000</v>
      </c>
      <c r="G1534" s="7">
        <v>696000000</v>
      </c>
      <c r="H1534" s="8">
        <v>711000000</v>
      </c>
      <c r="I1534" s="27">
        <v>685000000</v>
      </c>
      <c r="J1534" s="7">
        <v>656000000</v>
      </c>
      <c r="K1534" s="7">
        <v>680000000</v>
      </c>
      <c r="L1534" s="7">
        <v>753000000</v>
      </c>
      <c r="M1534" s="7">
        <v>725000000</v>
      </c>
      <c r="N1534" s="8">
        <v>591000000</v>
      </c>
      <c r="O1534" s="27">
        <v>696000000</v>
      </c>
      <c r="P1534" s="7">
        <v>715000000</v>
      </c>
      <c r="Q1534" s="7">
        <v>768000000</v>
      </c>
      <c r="R1534" s="7">
        <v>675000000</v>
      </c>
      <c r="S1534" s="7">
        <v>639000000</v>
      </c>
      <c r="T1534" s="8">
        <v>688000000</v>
      </c>
      <c r="U1534" s="27">
        <v>696000000</v>
      </c>
      <c r="V1534" s="7">
        <v>741000000</v>
      </c>
      <c r="W1534" s="7">
        <v>716000000</v>
      </c>
      <c r="X1534" s="7">
        <v>743000000</v>
      </c>
      <c r="Y1534" s="7">
        <v>617000000</v>
      </c>
      <c r="Z1534" s="8">
        <v>671000000</v>
      </c>
      <c r="AA1534" s="27">
        <v>703000000</v>
      </c>
      <c r="AB1534" s="7">
        <v>745000000</v>
      </c>
      <c r="AC1534" s="7">
        <v>780000000</v>
      </c>
      <c r="AD1534" s="7">
        <v>669000000</v>
      </c>
      <c r="AE1534" s="7">
        <v>745000000</v>
      </c>
      <c r="AF1534" s="8">
        <v>750000000</v>
      </c>
      <c r="AG1534" s="7">
        <v>725000000</v>
      </c>
      <c r="AH1534" s="7">
        <v>856000000</v>
      </c>
      <c r="AI1534" s="7">
        <v>748000000</v>
      </c>
      <c r="AJ1534" s="7">
        <v>658000000</v>
      </c>
      <c r="AK1534" s="7">
        <v>800000000</v>
      </c>
      <c r="AL1534" s="8">
        <v>665000000</v>
      </c>
      <c r="AM1534" s="17">
        <v>2.5573043050552899E-2</v>
      </c>
      <c r="AN1534" s="2">
        <f t="shared" si="283"/>
        <v>671500000</v>
      </c>
      <c r="AO1534" s="2">
        <f t="shared" si="284"/>
        <v>682500000</v>
      </c>
      <c r="AP1534" s="2">
        <f t="shared" si="285"/>
        <v>692000000</v>
      </c>
      <c r="AQ1534" s="2">
        <f t="shared" si="286"/>
        <v>706000000</v>
      </c>
      <c r="AR1534" s="2">
        <f t="shared" si="287"/>
        <v>745000000</v>
      </c>
      <c r="AS1534" s="2">
        <f t="shared" si="288"/>
        <v>736500000</v>
      </c>
      <c r="AT1534" s="2">
        <f t="shared" si="289"/>
        <v>705583333.33333337</v>
      </c>
      <c r="AU1534">
        <f t="shared" si="290"/>
        <v>29626705.295504373</v>
      </c>
      <c r="AV1534">
        <f t="shared" si="291"/>
        <v>-1.1504260427670727</v>
      </c>
      <c r="AW1534" t="str">
        <f t="shared" si="282"/>
        <v>sp|Q15084-2|PDIA6_HUMAN;sp|Q15084-3|PDIA6_HUMAN;sp|Q15084-4|PDIA6_HUMAN;sp|Q15084-5|PDIA6_HUMAN;sp|Q15084|PDIA6_HUMAN</v>
      </c>
      <c r="AX1534" s="20">
        <f t="shared" si="292"/>
        <v>0</v>
      </c>
      <c r="AY1534" s="21">
        <f t="shared" si="293"/>
        <v>0.37128664460942162</v>
      </c>
      <c r="AZ1534" s="21">
        <f t="shared" si="293"/>
        <v>0.6919432922266493</v>
      </c>
      <c r="BA1534" s="21">
        <f t="shared" si="293"/>
        <v>1.1644899308204586</v>
      </c>
      <c r="BB1534" s="21">
        <f t="shared" si="293"/>
        <v>2.4808698526174986</v>
      </c>
      <c r="BC1534" s="22">
        <f t="shared" si="293"/>
        <v>2.1939665363284</v>
      </c>
      <c r="BD1534" s="22"/>
    </row>
    <row r="1535" spans="1:56" x14ac:dyDescent="0.2">
      <c r="A1535" s="1">
        <v>1531</v>
      </c>
      <c r="B1535" s="3" t="s">
        <v>1583</v>
      </c>
      <c r="C1535" s="27">
        <v>28679.226999999999</v>
      </c>
      <c r="D1535" s="7">
        <v>328860.40000000002</v>
      </c>
      <c r="E1535" s="7">
        <v>222024.42</v>
      </c>
      <c r="F1535" s="7">
        <v>566437.06000000006</v>
      </c>
      <c r="G1535" s="7">
        <v>509463.7</v>
      </c>
      <c r="H1535" s="8">
        <v>532105.93999999994</v>
      </c>
      <c r="I1535" s="27">
        <v>74601.77</v>
      </c>
      <c r="J1535" s="7">
        <v>319354.28000000003</v>
      </c>
      <c r="K1535" s="7">
        <v>255732.97</v>
      </c>
      <c r="L1535" s="7">
        <v>417614.4</v>
      </c>
      <c r="M1535" s="7">
        <v>871000.25</v>
      </c>
      <c r="N1535" s="8">
        <v>652075</v>
      </c>
      <c r="O1535" s="27">
        <v>403341.84</v>
      </c>
      <c r="P1535" s="7">
        <v>418958.88</v>
      </c>
      <c r="Q1535" s="7">
        <v>960685.5</v>
      </c>
      <c r="R1535" s="7">
        <v>886636.25</v>
      </c>
      <c r="S1535" s="7">
        <v>345898.38</v>
      </c>
      <c r="T1535" s="8">
        <v>885540.1</v>
      </c>
      <c r="U1535" s="27">
        <v>1142088.2</v>
      </c>
      <c r="V1535" s="7">
        <v>855564.80000000005</v>
      </c>
      <c r="W1535" s="7">
        <v>819333.1</v>
      </c>
      <c r="X1535" s="7">
        <v>961226.75</v>
      </c>
      <c r="Y1535" s="7">
        <v>1069713.8999999999</v>
      </c>
      <c r="Z1535" s="8">
        <v>801582.1</v>
      </c>
      <c r="AA1535" s="27">
        <v>678755.3</v>
      </c>
      <c r="AB1535" s="7">
        <v>439841.2</v>
      </c>
      <c r="AC1535" s="7">
        <v>596311.6</v>
      </c>
      <c r="AD1535" s="7">
        <v>51227.972999999998</v>
      </c>
      <c r="AE1535" s="7">
        <v>1179182.6000000001</v>
      </c>
      <c r="AF1535" s="8">
        <v>884056.9</v>
      </c>
      <c r="AG1535" s="7">
        <v>521347.06</v>
      </c>
      <c r="AH1535" s="7">
        <v>1433553.1</v>
      </c>
      <c r="AI1535" s="7">
        <v>564018.1</v>
      </c>
      <c r="AJ1535" s="7">
        <v>1327614</v>
      </c>
      <c r="AK1535" s="7">
        <v>538992.75</v>
      </c>
      <c r="AL1535" s="8">
        <v>496675.72</v>
      </c>
      <c r="AM1535" s="17">
        <v>2.5573043050552899E-2</v>
      </c>
      <c r="AN1535" s="2">
        <f t="shared" si="283"/>
        <v>419162.05000000005</v>
      </c>
      <c r="AO1535" s="2">
        <f t="shared" si="284"/>
        <v>368484.34</v>
      </c>
      <c r="AP1535" s="2">
        <f t="shared" si="285"/>
        <v>652249.49</v>
      </c>
      <c r="AQ1535" s="2">
        <f t="shared" si="286"/>
        <v>908395.77500000002</v>
      </c>
      <c r="AR1535" s="2">
        <f t="shared" si="287"/>
        <v>637533.44999999995</v>
      </c>
      <c r="AS1535" s="2">
        <f t="shared" si="288"/>
        <v>551505.42500000005</v>
      </c>
      <c r="AT1535" s="2">
        <f t="shared" si="289"/>
        <v>589555.08833333338</v>
      </c>
      <c r="AU1535">
        <f t="shared" si="290"/>
        <v>193517.820793608</v>
      </c>
      <c r="AV1535">
        <f t="shared" si="291"/>
        <v>-0.88050308563086876</v>
      </c>
      <c r="AW1535" t="str">
        <f t="shared" si="282"/>
        <v>sp|Q9P2N7-2|KLH13_HUMAN;sp|Q9P2N7-3|KLH13_HUMAN;sp|Q9P2N7-4|KLH13_HUMAN;sp|Q9P2N7-5|KLH13_HUMAN;sp|Q9P2N7|KLH13_HUMAN</v>
      </c>
      <c r="AX1535" s="20">
        <f t="shared" si="292"/>
        <v>0</v>
      </c>
      <c r="AY1535" s="21">
        <f t="shared" ref="AY1535:BC1585" si="294">(AO1535-$AT1535)/$AU1535-$AV1535</f>
        <v>-0.26187619203323476</v>
      </c>
      <c r="AZ1535" s="21">
        <f t="shared" si="294"/>
        <v>1.2044753245159474</v>
      </c>
      <c r="BA1535" s="21">
        <f t="shared" si="294"/>
        <v>2.5281068327127403</v>
      </c>
      <c r="BB1535" s="21">
        <f t="shared" si="294"/>
        <v>1.1284304417260824</v>
      </c>
      <c r="BC1535" s="22">
        <f t="shared" si="294"/>
        <v>0.68388210686367645</v>
      </c>
      <c r="BD1535" s="22"/>
    </row>
    <row r="1536" spans="1:56" x14ac:dyDescent="0.2">
      <c r="A1536" s="1">
        <v>1532</v>
      </c>
      <c r="B1536" s="3" t="s">
        <v>1584</v>
      </c>
      <c r="C1536" s="27">
        <v>4134847.5</v>
      </c>
      <c r="D1536" s="7">
        <v>3636192</v>
      </c>
      <c r="E1536" s="7">
        <v>2855538</v>
      </c>
      <c r="F1536" s="7">
        <v>2809357</v>
      </c>
      <c r="G1536" s="7">
        <v>2825390</v>
      </c>
      <c r="H1536" s="8">
        <v>2604161</v>
      </c>
      <c r="I1536" s="27">
        <v>3781043.8</v>
      </c>
      <c r="J1536" s="7">
        <v>3273977</v>
      </c>
      <c r="K1536" s="7">
        <v>3148873</v>
      </c>
      <c r="L1536" s="7">
        <v>3150164.8</v>
      </c>
      <c r="M1536" s="7">
        <v>2941732</v>
      </c>
      <c r="N1536" s="8">
        <v>1897953.4</v>
      </c>
      <c r="O1536" s="27">
        <v>3640305.2</v>
      </c>
      <c r="P1536" s="7">
        <v>3811134.2</v>
      </c>
      <c r="Q1536" s="7">
        <v>3811829.5</v>
      </c>
      <c r="R1536" s="7">
        <v>2736465</v>
      </c>
      <c r="S1536" s="7">
        <v>2137402.7999999998</v>
      </c>
      <c r="T1536" s="8">
        <v>2655817.7999999998</v>
      </c>
      <c r="U1536" s="27">
        <v>4287545.5</v>
      </c>
      <c r="V1536" s="7">
        <v>4109253.2</v>
      </c>
      <c r="W1536" s="7">
        <v>3886646</v>
      </c>
      <c r="X1536" s="7">
        <v>3327657.8</v>
      </c>
      <c r="Y1536" s="7">
        <v>3186828</v>
      </c>
      <c r="Z1536" s="8">
        <v>3385142.2</v>
      </c>
      <c r="AA1536" s="27">
        <v>4208453.5</v>
      </c>
      <c r="AB1536" s="7">
        <v>4402290.5</v>
      </c>
      <c r="AC1536" s="7">
        <v>3926256.2</v>
      </c>
      <c r="AD1536" s="7">
        <v>2485908</v>
      </c>
      <c r="AE1536" s="7">
        <v>3074406.2</v>
      </c>
      <c r="AF1536" s="8">
        <v>3103024.5</v>
      </c>
      <c r="AG1536" s="7">
        <v>4989951</v>
      </c>
      <c r="AH1536" s="7">
        <v>5229449</v>
      </c>
      <c r="AI1536" s="7">
        <v>4547337</v>
      </c>
      <c r="AJ1536" s="7">
        <v>3092672.8</v>
      </c>
      <c r="AK1536" s="7">
        <v>2953673.8</v>
      </c>
      <c r="AL1536" s="8">
        <v>3933881.2</v>
      </c>
      <c r="AM1536" s="17">
        <v>2.5594097811722699E-2</v>
      </c>
      <c r="AN1536" s="2">
        <f t="shared" si="283"/>
        <v>2840464</v>
      </c>
      <c r="AO1536" s="2">
        <f t="shared" si="284"/>
        <v>3149518.9</v>
      </c>
      <c r="AP1536" s="2">
        <f t="shared" si="285"/>
        <v>3188385.1</v>
      </c>
      <c r="AQ1536" s="2">
        <f t="shared" si="286"/>
        <v>3635894.1</v>
      </c>
      <c r="AR1536" s="2">
        <f t="shared" si="287"/>
        <v>3514640.35</v>
      </c>
      <c r="AS1536" s="2">
        <f t="shared" si="288"/>
        <v>4240609.0999999996</v>
      </c>
      <c r="AT1536" s="2">
        <f t="shared" si="289"/>
        <v>3428251.9249999993</v>
      </c>
      <c r="AU1536">
        <f t="shared" si="290"/>
        <v>488103.52392167086</v>
      </c>
      <c r="AV1536">
        <f t="shared" si="291"/>
        <v>-1.2042279889262293</v>
      </c>
      <c r="AW1536" t="str">
        <f t="shared" si="282"/>
        <v>sp|Q96FZ2|HMCES_HUMAN</v>
      </c>
      <c r="AX1536" s="20">
        <f t="shared" si="292"/>
        <v>0</v>
      </c>
      <c r="AY1536" s="21">
        <f t="shared" si="294"/>
        <v>0.63317490010499489</v>
      </c>
      <c r="AZ1536" s="21">
        <f t="shared" si="294"/>
        <v>0.71280186056561479</v>
      </c>
      <c r="BA1536" s="21">
        <f t="shared" si="294"/>
        <v>1.6296340038873556</v>
      </c>
      <c r="BB1536" s="21">
        <f t="shared" si="294"/>
        <v>1.3812159039199838</v>
      </c>
      <c r="BC1536" s="22">
        <f t="shared" si="294"/>
        <v>2.8685412650794344</v>
      </c>
      <c r="BD1536" s="22"/>
    </row>
    <row r="1537" spans="1:56" x14ac:dyDescent="0.2">
      <c r="A1537" s="1">
        <v>1533</v>
      </c>
      <c r="B1537" s="3" t="s">
        <v>1585</v>
      </c>
      <c r="C1537" s="27">
        <v>105000000</v>
      </c>
      <c r="D1537" s="7">
        <v>107000000</v>
      </c>
      <c r="E1537" s="7">
        <v>97100000</v>
      </c>
      <c r="F1537" s="7">
        <v>104000000</v>
      </c>
      <c r="G1537" s="7">
        <v>111000000</v>
      </c>
      <c r="H1537" s="8">
        <v>111000000</v>
      </c>
      <c r="I1537" s="27">
        <v>110000000</v>
      </c>
      <c r="J1537" s="7">
        <v>93400000</v>
      </c>
      <c r="K1537" s="7">
        <v>126000000</v>
      </c>
      <c r="L1537" s="7">
        <v>86900000</v>
      </c>
      <c r="M1537" s="7">
        <v>122000000</v>
      </c>
      <c r="N1537" s="8">
        <v>95200000</v>
      </c>
      <c r="O1537" s="27">
        <v>121000000</v>
      </c>
      <c r="P1537" s="7">
        <v>126000000</v>
      </c>
      <c r="Q1537" s="7">
        <v>121000000</v>
      </c>
      <c r="R1537" s="7">
        <v>125000000</v>
      </c>
      <c r="S1537" s="7">
        <v>127000000</v>
      </c>
      <c r="T1537" s="8">
        <v>121000000</v>
      </c>
      <c r="U1537" s="27">
        <v>124000000</v>
      </c>
      <c r="V1537" s="7">
        <v>117000000</v>
      </c>
      <c r="W1537" s="7">
        <v>125000000</v>
      </c>
      <c r="X1537" s="7">
        <v>140000000</v>
      </c>
      <c r="Y1537" s="7">
        <v>132000000</v>
      </c>
      <c r="Z1537" s="8">
        <v>115000000</v>
      </c>
      <c r="AA1537" s="27">
        <v>89300000</v>
      </c>
      <c r="AB1537" s="7">
        <v>128000000</v>
      </c>
      <c r="AC1537" s="7">
        <v>126000000</v>
      </c>
      <c r="AD1537" s="7">
        <v>127000000</v>
      </c>
      <c r="AE1537" s="7">
        <v>121000000</v>
      </c>
      <c r="AF1537" s="8">
        <v>113000000</v>
      </c>
      <c r="AG1537" s="7">
        <v>111000000</v>
      </c>
      <c r="AH1537" s="7">
        <v>107000000</v>
      </c>
      <c r="AI1537" s="7">
        <v>130000000</v>
      </c>
      <c r="AJ1537" s="7">
        <v>121000000</v>
      </c>
      <c r="AK1537" s="7">
        <v>126000000</v>
      </c>
      <c r="AL1537" s="8">
        <v>77500000</v>
      </c>
      <c r="AM1537" s="17">
        <v>2.5596353223607898E-2</v>
      </c>
      <c r="AN1537" s="2">
        <f t="shared" si="283"/>
        <v>106000000</v>
      </c>
      <c r="AO1537" s="2">
        <f t="shared" si="284"/>
        <v>102600000</v>
      </c>
      <c r="AP1537" s="2">
        <f t="shared" si="285"/>
        <v>123000000</v>
      </c>
      <c r="AQ1537" s="2">
        <f t="shared" si="286"/>
        <v>124500000</v>
      </c>
      <c r="AR1537" s="2">
        <f t="shared" si="287"/>
        <v>123500000</v>
      </c>
      <c r="AS1537" s="2">
        <f t="shared" si="288"/>
        <v>116000000</v>
      </c>
      <c r="AT1537" s="2">
        <f t="shared" si="289"/>
        <v>115933333.33333333</v>
      </c>
      <c r="AU1537">
        <f t="shared" si="290"/>
        <v>9560683.3786433209</v>
      </c>
      <c r="AV1537">
        <f t="shared" si="291"/>
        <v>-1.038977334561924</v>
      </c>
      <c r="AW1537" t="str">
        <f t="shared" si="282"/>
        <v>sp|Q12769|NU160_HUMAN</v>
      </c>
      <c r="AX1537" s="20">
        <f t="shared" si="292"/>
        <v>0</v>
      </c>
      <c r="AY1537" s="21">
        <f t="shared" si="294"/>
        <v>-0.35562311451448436</v>
      </c>
      <c r="AZ1537" s="21">
        <f t="shared" si="294"/>
        <v>1.7781155725724211</v>
      </c>
      <c r="BA1537" s="21">
        <f t="shared" si="294"/>
        <v>1.9350081230935172</v>
      </c>
      <c r="BB1537" s="21">
        <f t="shared" si="294"/>
        <v>1.8304130894127866</v>
      </c>
      <c r="BC1537" s="22">
        <f t="shared" si="294"/>
        <v>1.0459503368073066</v>
      </c>
      <c r="BD1537" s="22"/>
    </row>
    <row r="1538" spans="1:56" x14ac:dyDescent="0.2">
      <c r="A1538" s="1">
        <v>1534</v>
      </c>
      <c r="B1538" s="3" t="s">
        <v>1586</v>
      </c>
      <c r="C1538" s="27">
        <v>39500000</v>
      </c>
      <c r="D1538" s="7">
        <v>38400000</v>
      </c>
      <c r="E1538" s="7">
        <v>26700000</v>
      </c>
      <c r="F1538" s="7">
        <v>31600000</v>
      </c>
      <c r="G1538" s="7">
        <v>26800000</v>
      </c>
      <c r="H1538" s="8">
        <v>41200000</v>
      </c>
      <c r="I1538" s="27">
        <v>30200000</v>
      </c>
      <c r="J1538" s="7">
        <v>35500000</v>
      </c>
      <c r="K1538" s="7">
        <v>31300000</v>
      </c>
      <c r="L1538" s="7">
        <v>42400000</v>
      </c>
      <c r="M1538" s="7">
        <v>38200000</v>
      </c>
      <c r="N1538" s="8">
        <v>32400000</v>
      </c>
      <c r="O1538" s="27">
        <v>39400000</v>
      </c>
      <c r="P1538" s="7">
        <v>37500000</v>
      </c>
      <c r="Q1538" s="7">
        <v>41600000</v>
      </c>
      <c r="R1538" s="7">
        <v>42600000</v>
      </c>
      <c r="S1538" s="7">
        <v>26100000</v>
      </c>
      <c r="T1538" s="8">
        <v>38500000</v>
      </c>
      <c r="U1538" s="27">
        <v>48800000</v>
      </c>
      <c r="V1538" s="7">
        <v>42300000</v>
      </c>
      <c r="W1538" s="7">
        <v>33900000</v>
      </c>
      <c r="X1538" s="7">
        <v>45900000</v>
      </c>
      <c r="Y1538" s="7">
        <v>37000000</v>
      </c>
      <c r="Z1538" s="8">
        <v>41900000</v>
      </c>
      <c r="AA1538" s="27">
        <v>64700000</v>
      </c>
      <c r="AB1538" s="7">
        <v>40800000</v>
      </c>
      <c r="AC1538" s="7">
        <v>42900000</v>
      </c>
      <c r="AD1538" s="7">
        <v>31900000</v>
      </c>
      <c r="AE1538" s="7">
        <v>36200000</v>
      </c>
      <c r="AF1538" s="8">
        <v>40000000</v>
      </c>
      <c r="AG1538" s="7">
        <v>42200000</v>
      </c>
      <c r="AH1538" s="7">
        <v>54700000</v>
      </c>
      <c r="AI1538" s="7">
        <v>40800000</v>
      </c>
      <c r="AJ1538" s="7">
        <v>41000000</v>
      </c>
      <c r="AK1538" s="7">
        <v>38500000</v>
      </c>
      <c r="AL1538" s="8">
        <v>34800000</v>
      </c>
      <c r="AM1538" s="17">
        <v>2.5737655896909802E-2</v>
      </c>
      <c r="AN1538" s="2">
        <f t="shared" si="283"/>
        <v>35000000</v>
      </c>
      <c r="AO1538" s="2">
        <f t="shared" si="284"/>
        <v>33950000</v>
      </c>
      <c r="AP1538" s="2">
        <f t="shared" si="285"/>
        <v>38950000</v>
      </c>
      <c r="AQ1538" s="2">
        <f t="shared" si="286"/>
        <v>42100000</v>
      </c>
      <c r="AR1538" s="2">
        <f t="shared" si="287"/>
        <v>40400000</v>
      </c>
      <c r="AS1538" s="2">
        <f t="shared" si="288"/>
        <v>40900000</v>
      </c>
      <c r="AT1538" s="2">
        <f t="shared" si="289"/>
        <v>38550000</v>
      </c>
      <c r="AU1538">
        <f t="shared" si="290"/>
        <v>3330765.6777383783</v>
      </c>
      <c r="AV1538">
        <f t="shared" si="291"/>
        <v>-1.0658209983749094</v>
      </c>
      <c r="AW1538" t="str">
        <f t="shared" si="282"/>
        <v>sp|O75607|NPM3_HUMAN</v>
      </c>
      <c r="AX1538" s="20">
        <f t="shared" si="292"/>
        <v>0</v>
      </c>
      <c r="AY1538" s="21">
        <f t="shared" si="294"/>
        <v>-0.31524283050525481</v>
      </c>
      <c r="AZ1538" s="21">
        <f t="shared" si="294"/>
        <v>1.1859135052340541</v>
      </c>
      <c r="BA1538" s="21">
        <f t="shared" si="294"/>
        <v>2.1316419967498188</v>
      </c>
      <c r="BB1538" s="21">
        <f t="shared" si="294"/>
        <v>1.6212488425984537</v>
      </c>
      <c r="BC1538" s="22">
        <f t="shared" si="294"/>
        <v>1.7713644761723846</v>
      </c>
      <c r="BD1538" s="22"/>
    </row>
    <row r="1539" spans="1:56" x14ac:dyDescent="0.2">
      <c r="A1539" s="1">
        <v>1535</v>
      </c>
      <c r="B1539" s="3" t="s">
        <v>1587</v>
      </c>
      <c r="C1539" s="27">
        <v>9498784</v>
      </c>
      <c r="D1539" s="7">
        <v>8975084</v>
      </c>
      <c r="E1539" s="7">
        <v>6823392</v>
      </c>
      <c r="F1539" s="7">
        <v>7924754.5</v>
      </c>
      <c r="G1539" s="7">
        <v>7326958.5</v>
      </c>
      <c r="H1539" s="8">
        <v>8744256</v>
      </c>
      <c r="I1539" s="27">
        <v>9079955</v>
      </c>
      <c r="J1539" s="7">
        <v>9302247</v>
      </c>
      <c r="K1539" s="7">
        <v>8463230</v>
      </c>
      <c r="L1539" s="7">
        <v>11000000</v>
      </c>
      <c r="M1539" s="7">
        <v>10400000</v>
      </c>
      <c r="N1539" s="8">
        <v>10100000</v>
      </c>
      <c r="O1539" s="27">
        <v>9630818</v>
      </c>
      <c r="P1539" s="7">
        <v>8720568</v>
      </c>
      <c r="Q1539" s="7">
        <v>7781049.5</v>
      </c>
      <c r="R1539" s="7">
        <v>9686616</v>
      </c>
      <c r="S1539" s="7">
        <v>8527828</v>
      </c>
      <c r="T1539" s="8">
        <v>10400000</v>
      </c>
      <c r="U1539" s="27">
        <v>9718788</v>
      </c>
      <c r="V1539" s="7">
        <v>9797761</v>
      </c>
      <c r="W1539" s="7">
        <v>9549228</v>
      </c>
      <c r="X1539" s="7">
        <v>9206600</v>
      </c>
      <c r="Y1539" s="7">
        <v>11800000</v>
      </c>
      <c r="Z1539" s="8">
        <v>9941355</v>
      </c>
      <c r="AA1539" s="27">
        <v>10400000</v>
      </c>
      <c r="AB1539" s="7">
        <v>9855499</v>
      </c>
      <c r="AC1539" s="7">
        <v>9753216</v>
      </c>
      <c r="AD1539" s="7">
        <v>9218074</v>
      </c>
      <c r="AE1539" s="7">
        <v>9067343</v>
      </c>
      <c r="AF1539" s="8">
        <v>11200000</v>
      </c>
      <c r="AG1539" s="7">
        <v>10300000</v>
      </c>
      <c r="AH1539" s="7">
        <v>7693307</v>
      </c>
      <c r="AI1539" s="7">
        <v>9449140</v>
      </c>
      <c r="AJ1539" s="7">
        <v>9484898</v>
      </c>
      <c r="AK1539" s="7">
        <v>9768292</v>
      </c>
      <c r="AL1539" s="8">
        <v>11000000</v>
      </c>
      <c r="AM1539" s="17">
        <v>2.5768269272055899E-2</v>
      </c>
      <c r="AN1539" s="2">
        <f t="shared" si="283"/>
        <v>8334505.25</v>
      </c>
      <c r="AO1539" s="2">
        <f t="shared" si="284"/>
        <v>9701123.5</v>
      </c>
      <c r="AP1539" s="2">
        <f t="shared" si="285"/>
        <v>9175693</v>
      </c>
      <c r="AQ1539" s="2">
        <f t="shared" si="286"/>
        <v>9758274.5</v>
      </c>
      <c r="AR1539" s="2">
        <f t="shared" si="287"/>
        <v>9804357.5</v>
      </c>
      <c r="AS1539" s="2">
        <f t="shared" si="288"/>
        <v>9626595</v>
      </c>
      <c r="AT1539" s="2">
        <f t="shared" si="289"/>
        <v>9400091.458333334</v>
      </c>
      <c r="AU1539">
        <f t="shared" si="290"/>
        <v>569118.42419175862</v>
      </c>
      <c r="AV1539">
        <f t="shared" si="291"/>
        <v>-1.8723453029071075</v>
      </c>
      <c r="AW1539" t="str">
        <f t="shared" si="282"/>
        <v>sp|Q9Y446-2|PKP3_HUMAN;sp|Q9Y446|PKP3_HUMAN</v>
      </c>
      <c r="AX1539" s="20">
        <f t="shared" si="292"/>
        <v>0</v>
      </c>
      <c r="AY1539" s="21">
        <f t="shared" si="294"/>
        <v>2.4012897701226628</v>
      </c>
      <c r="AZ1539" s="21">
        <f t="shared" si="294"/>
        <v>1.4780539765420957</v>
      </c>
      <c r="BA1539" s="21">
        <f t="shared" si="294"/>
        <v>2.5017099947554597</v>
      </c>
      <c r="BB1539" s="21">
        <f t="shared" si="294"/>
        <v>2.582682597365269</v>
      </c>
      <c r="BC1539" s="22">
        <f t="shared" si="294"/>
        <v>2.2703354786571515</v>
      </c>
      <c r="BD1539" s="22"/>
    </row>
    <row r="1540" spans="1:56" x14ac:dyDescent="0.2">
      <c r="A1540" s="1">
        <v>1536</v>
      </c>
      <c r="B1540" s="3" t="s">
        <v>1588</v>
      </c>
      <c r="C1540" s="27">
        <v>0</v>
      </c>
      <c r="D1540" s="7">
        <v>0</v>
      </c>
      <c r="E1540" s="7">
        <v>0</v>
      </c>
      <c r="F1540" s="7">
        <v>0</v>
      </c>
      <c r="G1540" s="7">
        <v>0</v>
      </c>
      <c r="H1540" s="8">
        <v>0</v>
      </c>
      <c r="I1540" s="27">
        <v>54460.95</v>
      </c>
      <c r="J1540" s="7">
        <v>0</v>
      </c>
      <c r="K1540" s="7">
        <v>99978.86</v>
      </c>
      <c r="L1540" s="7">
        <v>0</v>
      </c>
      <c r="M1540" s="7">
        <v>181192.05</v>
      </c>
      <c r="N1540" s="8">
        <v>44392.527000000002</v>
      </c>
      <c r="O1540" s="27">
        <v>22934.646000000001</v>
      </c>
      <c r="P1540" s="7">
        <v>121518.04</v>
      </c>
      <c r="Q1540" s="7">
        <v>0</v>
      </c>
      <c r="R1540" s="7">
        <v>80542.92</v>
      </c>
      <c r="S1540" s="7">
        <v>0</v>
      </c>
      <c r="T1540" s="8">
        <v>62564.188000000002</v>
      </c>
      <c r="U1540" s="27">
        <v>22577.71</v>
      </c>
      <c r="V1540" s="7">
        <v>106543.59</v>
      </c>
      <c r="W1540" s="7">
        <v>134826.20000000001</v>
      </c>
      <c r="X1540" s="7">
        <v>52034.5</v>
      </c>
      <c r="Y1540" s="7">
        <v>230302.48</v>
      </c>
      <c r="Z1540" s="8">
        <v>76466.03</v>
      </c>
      <c r="AA1540" s="27">
        <v>5722.4233000000004</v>
      </c>
      <c r="AB1540" s="7">
        <v>0</v>
      </c>
      <c r="AC1540" s="7">
        <v>262786.78000000003</v>
      </c>
      <c r="AD1540" s="7">
        <v>91982.76</v>
      </c>
      <c r="AE1540" s="7">
        <v>148543.32999999999</v>
      </c>
      <c r="AF1540" s="8">
        <v>0</v>
      </c>
      <c r="AG1540" s="7">
        <v>0</v>
      </c>
      <c r="AH1540" s="7">
        <v>0</v>
      </c>
      <c r="AI1540" s="7">
        <v>0</v>
      </c>
      <c r="AJ1540" s="7">
        <v>33878.589999999997</v>
      </c>
      <c r="AK1540" s="7">
        <v>78133.62</v>
      </c>
      <c r="AL1540" s="8">
        <v>60458.76</v>
      </c>
      <c r="AM1540" s="17">
        <v>2.5768269272055899E-2</v>
      </c>
      <c r="AN1540" s="2">
        <f t="shared" si="283"/>
        <v>0</v>
      </c>
      <c r="AO1540" s="2">
        <f t="shared" si="284"/>
        <v>49426.738499999999</v>
      </c>
      <c r="AP1540" s="2">
        <f t="shared" si="285"/>
        <v>42749.417000000001</v>
      </c>
      <c r="AQ1540" s="2">
        <f t="shared" si="286"/>
        <v>91504.81</v>
      </c>
      <c r="AR1540" s="2">
        <f t="shared" si="287"/>
        <v>48852.591650000002</v>
      </c>
      <c r="AS1540" s="2">
        <f t="shared" si="288"/>
        <v>16939.294999999998</v>
      </c>
      <c r="AT1540" s="2">
        <f t="shared" si="289"/>
        <v>41578.808691666665</v>
      </c>
      <c r="AU1540">
        <f t="shared" si="290"/>
        <v>31446.388722499607</v>
      </c>
      <c r="AV1540">
        <f t="shared" si="291"/>
        <v>-1.3222125140848813</v>
      </c>
      <c r="AW1540" t="str">
        <f t="shared" ref="AW1540:AW1603" si="295">B1540</f>
        <v>sp|P01106-2|MYC_HUMAN;sp|P01106|MYC_HUMAN</v>
      </c>
      <c r="AX1540" s="20">
        <f t="shared" si="292"/>
        <v>0</v>
      </c>
      <c r="AY1540" s="21">
        <f t="shared" si="294"/>
        <v>1.5717778895430246</v>
      </c>
      <c r="AZ1540" s="21">
        <f t="shared" si="294"/>
        <v>1.3594380384102158</v>
      </c>
      <c r="BA1540" s="21">
        <f t="shared" si="294"/>
        <v>2.909867037753977</v>
      </c>
      <c r="BB1540" s="21">
        <f t="shared" si="294"/>
        <v>1.5535199313696206</v>
      </c>
      <c r="BC1540" s="22">
        <f t="shared" si="294"/>
        <v>0.53867218743245016</v>
      </c>
      <c r="BD1540" s="22"/>
    </row>
    <row r="1541" spans="1:56" x14ac:dyDescent="0.2">
      <c r="A1541" s="1">
        <v>1537</v>
      </c>
      <c r="B1541" s="3" t="s">
        <v>1589</v>
      </c>
      <c r="C1541" s="27">
        <v>13600000</v>
      </c>
      <c r="D1541" s="7">
        <v>11800000</v>
      </c>
      <c r="E1541" s="7">
        <v>10600000</v>
      </c>
      <c r="F1541" s="7">
        <v>11200000</v>
      </c>
      <c r="G1541" s="7">
        <v>10000000</v>
      </c>
      <c r="H1541" s="8">
        <v>12300000</v>
      </c>
      <c r="I1541" s="27">
        <v>11400000</v>
      </c>
      <c r="J1541" s="7">
        <v>14000000</v>
      </c>
      <c r="K1541" s="7">
        <v>12500000</v>
      </c>
      <c r="L1541" s="7">
        <v>14400000</v>
      </c>
      <c r="M1541" s="7">
        <v>11400000</v>
      </c>
      <c r="N1541" s="8">
        <v>13200000</v>
      </c>
      <c r="O1541" s="27">
        <v>13200000</v>
      </c>
      <c r="P1541" s="7">
        <v>12400000</v>
      </c>
      <c r="Q1541" s="7">
        <v>13800000</v>
      </c>
      <c r="R1541" s="7">
        <v>11300000</v>
      </c>
      <c r="S1541" s="7">
        <v>11300000</v>
      </c>
      <c r="T1541" s="8">
        <v>12800000</v>
      </c>
      <c r="U1541" s="27">
        <v>15500000</v>
      </c>
      <c r="V1541" s="7">
        <v>14400000</v>
      </c>
      <c r="W1541" s="7">
        <v>13900000</v>
      </c>
      <c r="X1541" s="7">
        <v>12700000</v>
      </c>
      <c r="Y1541" s="7">
        <v>12400000</v>
      </c>
      <c r="Z1541" s="8">
        <v>13600000</v>
      </c>
      <c r="AA1541" s="27">
        <v>14800000</v>
      </c>
      <c r="AB1541" s="7">
        <v>14100000</v>
      </c>
      <c r="AC1541" s="7">
        <v>14100000</v>
      </c>
      <c r="AD1541" s="7">
        <v>11900000</v>
      </c>
      <c r="AE1541" s="7">
        <v>11600000</v>
      </c>
      <c r="AF1541" s="8">
        <v>11500000</v>
      </c>
      <c r="AG1541" s="7">
        <v>13700000</v>
      </c>
      <c r="AH1541" s="7">
        <v>12200000</v>
      </c>
      <c r="AI1541" s="7">
        <v>11000000</v>
      </c>
      <c r="AJ1541" s="7">
        <v>12500000</v>
      </c>
      <c r="AK1541" s="7">
        <v>10600000</v>
      </c>
      <c r="AL1541" s="8">
        <v>12600000</v>
      </c>
      <c r="AM1541" s="17">
        <v>2.5775371297953101E-2</v>
      </c>
      <c r="AN1541" s="2">
        <f t="shared" ref="AN1541:AN1604" si="296">MEDIAN(C1541:H1541)</f>
        <v>11500000</v>
      </c>
      <c r="AO1541" s="2">
        <f t="shared" ref="AO1541:AO1604" si="297">MEDIAN(I1541:N1541)</f>
        <v>12850000</v>
      </c>
      <c r="AP1541" s="2">
        <f t="shared" ref="AP1541:AP1604" si="298">MEDIAN(O1541:T1541)</f>
        <v>12600000</v>
      </c>
      <c r="AQ1541" s="2">
        <f t="shared" ref="AQ1541:AQ1604" si="299">MEDIAN(U1541:Z1541)</f>
        <v>13750000</v>
      </c>
      <c r="AR1541" s="2">
        <f t="shared" ref="AR1541:AR1604" si="300">MEDIAN(AA1541:AF1541)</f>
        <v>13000000</v>
      </c>
      <c r="AS1541" s="2">
        <f t="shared" ref="AS1541:AS1604" si="301">MEDIAN(AG1541:AL1541)</f>
        <v>12350000</v>
      </c>
      <c r="AT1541" s="2">
        <f t="shared" ref="AT1541:AT1604" si="302">AVERAGE(AN1541:AS1541)</f>
        <v>12675000</v>
      </c>
      <c r="AU1541">
        <f t="shared" ref="AU1541:AU1604" si="303">STDEV(AN1541:AS1541)</f>
        <v>746156.8199782134</v>
      </c>
      <c r="AV1541">
        <f t="shared" ref="AV1541:AV1604" si="304">(AN1541-$AT1541)/$AU1541</f>
        <v>-1.5747359918713979</v>
      </c>
      <c r="AW1541" t="str">
        <f t="shared" si="295"/>
        <v>sp|O95295|SNAPN_HUMAN</v>
      </c>
      <c r="AX1541" s="20">
        <f t="shared" ref="AX1541:AX1604" si="305">AV1541-AV1541</f>
        <v>0</v>
      </c>
      <c r="AY1541" s="21">
        <f t="shared" si="294"/>
        <v>1.8092711395969252</v>
      </c>
      <c r="AZ1541" s="21">
        <f t="shared" si="294"/>
        <v>1.4742209285604577</v>
      </c>
      <c r="BA1541" s="21">
        <f t="shared" si="294"/>
        <v>3.0154518993282089</v>
      </c>
      <c r="BB1541" s="21">
        <f t="shared" si="294"/>
        <v>2.0103012662188058</v>
      </c>
      <c r="BC1541" s="22">
        <f t="shared" si="294"/>
        <v>1.13917071752399</v>
      </c>
      <c r="BD1541" s="22"/>
    </row>
    <row r="1542" spans="1:56" x14ac:dyDescent="0.2">
      <c r="A1542" s="1">
        <v>1538</v>
      </c>
      <c r="B1542" s="3" t="s">
        <v>1590</v>
      </c>
      <c r="C1542" s="27">
        <v>70200000</v>
      </c>
      <c r="D1542" s="7">
        <v>73200000</v>
      </c>
      <c r="E1542" s="7">
        <v>62000000</v>
      </c>
      <c r="F1542" s="7">
        <v>60500000</v>
      </c>
      <c r="G1542" s="7">
        <v>60500000</v>
      </c>
      <c r="H1542" s="8">
        <v>63200000</v>
      </c>
      <c r="I1542" s="27">
        <v>66600000</v>
      </c>
      <c r="J1542" s="7">
        <v>69900000</v>
      </c>
      <c r="K1542" s="7">
        <v>68800000</v>
      </c>
      <c r="L1542" s="7">
        <v>74100000</v>
      </c>
      <c r="M1542" s="7">
        <v>65000000</v>
      </c>
      <c r="N1542" s="8">
        <v>68200000</v>
      </c>
      <c r="O1542" s="27">
        <v>75500000</v>
      </c>
      <c r="P1542" s="7">
        <v>67900000</v>
      </c>
      <c r="Q1542" s="7">
        <v>73400000</v>
      </c>
      <c r="R1542" s="7">
        <v>66500000</v>
      </c>
      <c r="S1542" s="7">
        <v>64700000</v>
      </c>
      <c r="T1542" s="8">
        <v>65300000</v>
      </c>
      <c r="U1542" s="27">
        <v>71500000</v>
      </c>
      <c r="V1542" s="7">
        <v>75100000</v>
      </c>
      <c r="W1542" s="7">
        <v>75200000</v>
      </c>
      <c r="X1542" s="7">
        <v>68400000</v>
      </c>
      <c r="Y1542" s="7">
        <v>66200000</v>
      </c>
      <c r="Z1542" s="8">
        <v>68400000</v>
      </c>
      <c r="AA1542" s="27">
        <v>77500000</v>
      </c>
      <c r="AB1542" s="7">
        <v>74000000</v>
      </c>
      <c r="AC1542" s="7">
        <v>76100000</v>
      </c>
      <c r="AD1542" s="7">
        <v>68400000</v>
      </c>
      <c r="AE1542" s="7">
        <v>71500000</v>
      </c>
      <c r="AF1542" s="8">
        <v>68700000</v>
      </c>
      <c r="AG1542" s="7">
        <v>81400000</v>
      </c>
      <c r="AH1542" s="7">
        <v>67700000</v>
      </c>
      <c r="AI1542" s="7">
        <v>71400000</v>
      </c>
      <c r="AJ1542" s="7">
        <v>66300000</v>
      </c>
      <c r="AK1542" s="7">
        <v>65200000</v>
      </c>
      <c r="AL1542" s="8">
        <v>65000000</v>
      </c>
      <c r="AM1542" s="17">
        <v>2.5900040007123801E-2</v>
      </c>
      <c r="AN1542" s="2">
        <f t="shared" si="296"/>
        <v>62600000</v>
      </c>
      <c r="AO1542" s="2">
        <f t="shared" si="297"/>
        <v>68500000</v>
      </c>
      <c r="AP1542" s="2">
        <f t="shared" si="298"/>
        <v>67200000</v>
      </c>
      <c r="AQ1542" s="2">
        <f t="shared" si="299"/>
        <v>69950000</v>
      </c>
      <c r="AR1542" s="2">
        <f t="shared" si="300"/>
        <v>72750000</v>
      </c>
      <c r="AS1542" s="2">
        <f t="shared" si="301"/>
        <v>67000000</v>
      </c>
      <c r="AT1542" s="2">
        <f t="shared" si="302"/>
        <v>68000000</v>
      </c>
      <c r="AU1542">
        <f t="shared" si="303"/>
        <v>3388657.5513025802</v>
      </c>
      <c r="AV1542">
        <f t="shared" si="304"/>
        <v>-1.5935514044268864</v>
      </c>
      <c r="AW1542" t="str">
        <f t="shared" si="295"/>
        <v>sp|Q7Z417|NUFP2_HUMAN</v>
      </c>
      <c r="AX1542" s="20">
        <f t="shared" si="305"/>
        <v>0</v>
      </c>
      <c r="AY1542" s="21">
        <f t="shared" si="294"/>
        <v>1.7411024603923388</v>
      </c>
      <c r="AZ1542" s="21">
        <f t="shared" si="294"/>
        <v>1.3574697148821624</v>
      </c>
      <c r="BA1542" s="21">
        <f t="shared" si="294"/>
        <v>2.1690005226921509</v>
      </c>
      <c r="BB1542" s="21">
        <f t="shared" si="294"/>
        <v>2.9952864360986844</v>
      </c>
      <c r="BC1542" s="22">
        <f t="shared" si="294"/>
        <v>1.2984492924959814</v>
      </c>
      <c r="BD1542" s="22"/>
    </row>
    <row r="1543" spans="1:56" x14ac:dyDescent="0.2">
      <c r="A1543" s="1">
        <v>1539</v>
      </c>
      <c r="B1543" s="3" t="s">
        <v>1591</v>
      </c>
      <c r="C1543" s="27">
        <v>15800000</v>
      </c>
      <c r="D1543" s="7">
        <v>12400000</v>
      </c>
      <c r="E1543" s="7">
        <v>11200000</v>
      </c>
      <c r="F1543" s="7">
        <v>16500000</v>
      </c>
      <c r="G1543" s="7">
        <v>15500000</v>
      </c>
      <c r="H1543" s="8">
        <v>14100000</v>
      </c>
      <c r="I1543" s="27">
        <v>15400000</v>
      </c>
      <c r="J1543" s="7">
        <v>12600000</v>
      </c>
      <c r="K1543" s="7">
        <v>18100000</v>
      </c>
      <c r="L1543" s="7">
        <v>12400000</v>
      </c>
      <c r="M1543" s="7">
        <v>17800000</v>
      </c>
      <c r="N1543" s="8">
        <v>16300000</v>
      </c>
      <c r="O1543" s="27">
        <v>18800000</v>
      </c>
      <c r="P1543" s="7">
        <v>18300000</v>
      </c>
      <c r="Q1543" s="7">
        <v>18300000</v>
      </c>
      <c r="R1543" s="7">
        <v>12600000</v>
      </c>
      <c r="S1543" s="7">
        <v>16600000</v>
      </c>
      <c r="T1543" s="8">
        <v>14100000</v>
      </c>
      <c r="U1543" s="27">
        <v>21000000</v>
      </c>
      <c r="V1543" s="7">
        <v>17800000</v>
      </c>
      <c r="W1543" s="7">
        <v>18200000</v>
      </c>
      <c r="X1543" s="7">
        <v>18600000</v>
      </c>
      <c r="Y1543" s="7">
        <v>16900000</v>
      </c>
      <c r="Z1543" s="8">
        <v>11200000</v>
      </c>
      <c r="AA1543" s="27">
        <v>19300000</v>
      </c>
      <c r="AB1543" s="7">
        <v>15900000</v>
      </c>
      <c r="AC1543" s="7">
        <v>19300000</v>
      </c>
      <c r="AD1543" s="7">
        <v>15700000</v>
      </c>
      <c r="AE1543" s="7">
        <v>19700000</v>
      </c>
      <c r="AF1543" s="8">
        <v>17900000</v>
      </c>
      <c r="AG1543" s="7">
        <v>19600000</v>
      </c>
      <c r="AH1543" s="7">
        <v>22900000</v>
      </c>
      <c r="AI1543" s="7">
        <v>18300000</v>
      </c>
      <c r="AJ1543" s="7">
        <v>18300000</v>
      </c>
      <c r="AK1543" s="7">
        <v>18300000</v>
      </c>
      <c r="AL1543" s="8">
        <v>10600000</v>
      </c>
      <c r="AM1543" s="17">
        <v>2.5908829325504399E-2</v>
      </c>
      <c r="AN1543" s="2">
        <f t="shared" si="296"/>
        <v>14800000</v>
      </c>
      <c r="AO1543" s="2">
        <f t="shared" si="297"/>
        <v>15850000</v>
      </c>
      <c r="AP1543" s="2">
        <f t="shared" si="298"/>
        <v>17450000</v>
      </c>
      <c r="AQ1543" s="2">
        <f t="shared" si="299"/>
        <v>18000000</v>
      </c>
      <c r="AR1543" s="2">
        <f t="shared" si="300"/>
        <v>18600000</v>
      </c>
      <c r="AS1543" s="2">
        <f t="shared" si="301"/>
        <v>18300000</v>
      </c>
      <c r="AT1543" s="2">
        <f t="shared" si="302"/>
        <v>17166666.666666668</v>
      </c>
      <c r="AU1543">
        <f t="shared" si="303"/>
        <v>1513164.4546005789</v>
      </c>
      <c r="AV1543">
        <f t="shared" si="304"/>
        <v>-1.5640511905174135</v>
      </c>
      <c r="AW1543" t="str">
        <f t="shared" si="295"/>
        <v>sp|Q8IXT5|RB12B_HUMAN</v>
      </c>
      <c r="AX1543" s="20">
        <f t="shared" si="305"/>
        <v>0</v>
      </c>
      <c r="AY1543" s="21">
        <f t="shared" si="294"/>
        <v>0.69391003522955641</v>
      </c>
      <c r="AZ1543" s="21">
        <f t="shared" si="294"/>
        <v>1.7512967555793564</v>
      </c>
      <c r="BA1543" s="21">
        <f t="shared" si="294"/>
        <v>2.1147734406995999</v>
      </c>
      <c r="BB1543" s="21">
        <f t="shared" si="294"/>
        <v>2.5112934608307751</v>
      </c>
      <c r="BC1543" s="22">
        <f t="shared" si="294"/>
        <v>2.3130334507651877</v>
      </c>
      <c r="BD1543" s="22"/>
    </row>
    <row r="1544" spans="1:56" x14ac:dyDescent="0.2">
      <c r="A1544" s="1">
        <v>1540</v>
      </c>
      <c r="B1544" s="3" t="s">
        <v>1592</v>
      </c>
      <c r="C1544" s="27">
        <v>640267.56000000006</v>
      </c>
      <c r="D1544" s="7">
        <v>407685.88</v>
      </c>
      <c r="E1544" s="7">
        <v>354919.6</v>
      </c>
      <c r="F1544" s="7">
        <v>798109</v>
      </c>
      <c r="G1544" s="7">
        <v>735307</v>
      </c>
      <c r="H1544" s="8">
        <v>886919.5</v>
      </c>
      <c r="I1544" s="27">
        <v>283499.78000000003</v>
      </c>
      <c r="J1544" s="7">
        <v>329008.12</v>
      </c>
      <c r="K1544" s="7">
        <v>128023.39</v>
      </c>
      <c r="L1544" s="7">
        <v>378221.12</v>
      </c>
      <c r="M1544" s="7">
        <v>435477.06</v>
      </c>
      <c r="N1544" s="8">
        <v>315069.71999999997</v>
      </c>
      <c r="O1544" s="27">
        <v>461595.1</v>
      </c>
      <c r="P1544" s="7">
        <v>561326.4</v>
      </c>
      <c r="Q1544" s="7">
        <v>227597.47</v>
      </c>
      <c r="R1544" s="7">
        <v>311159.12</v>
      </c>
      <c r="S1544" s="7">
        <v>272353.71999999997</v>
      </c>
      <c r="T1544" s="8">
        <v>409079.75</v>
      </c>
      <c r="U1544" s="27">
        <v>396629.06</v>
      </c>
      <c r="V1544" s="7">
        <v>348074.12</v>
      </c>
      <c r="W1544" s="7">
        <v>133333.42000000001</v>
      </c>
      <c r="X1544" s="7">
        <v>433599.16</v>
      </c>
      <c r="Y1544" s="7">
        <v>278022.06</v>
      </c>
      <c r="Z1544" s="8">
        <v>314029.3</v>
      </c>
      <c r="AA1544" s="27">
        <v>355879.8</v>
      </c>
      <c r="AB1544" s="7">
        <v>423149.66</v>
      </c>
      <c r="AC1544" s="7">
        <v>342959.4</v>
      </c>
      <c r="AD1544" s="7">
        <v>493713.25</v>
      </c>
      <c r="AE1544" s="7">
        <v>329606.7</v>
      </c>
      <c r="AF1544" s="8">
        <v>270899.3</v>
      </c>
      <c r="AG1544" s="7">
        <v>406108.94</v>
      </c>
      <c r="AH1544" s="7">
        <v>403230.84</v>
      </c>
      <c r="AI1544" s="7">
        <v>382602.47</v>
      </c>
      <c r="AJ1544" s="7">
        <v>435613.94</v>
      </c>
      <c r="AK1544" s="7">
        <v>483873.84</v>
      </c>
      <c r="AL1544" s="8">
        <v>232756.72</v>
      </c>
      <c r="AM1544" s="17">
        <v>2.5908829325504399E-2</v>
      </c>
      <c r="AN1544" s="2">
        <f t="shared" si="296"/>
        <v>687787.28</v>
      </c>
      <c r="AO1544" s="2">
        <f t="shared" si="297"/>
        <v>322038.92</v>
      </c>
      <c r="AP1544" s="2">
        <f t="shared" si="298"/>
        <v>360119.435</v>
      </c>
      <c r="AQ1544" s="2">
        <f t="shared" si="299"/>
        <v>331051.70999999996</v>
      </c>
      <c r="AR1544" s="2">
        <f t="shared" si="300"/>
        <v>349419.6</v>
      </c>
      <c r="AS1544" s="2">
        <f t="shared" si="301"/>
        <v>404669.89</v>
      </c>
      <c r="AT1544" s="2">
        <f t="shared" si="302"/>
        <v>409181.13916666666</v>
      </c>
      <c r="AU1544">
        <f t="shared" si="303"/>
        <v>139512.14966560726</v>
      </c>
      <c r="AV1544">
        <f t="shared" si="304"/>
        <v>1.9970027090910476</v>
      </c>
      <c r="AW1544" t="str">
        <f t="shared" si="295"/>
        <v>sp|Q5SW96|ARH_HUMAN</v>
      </c>
      <c r="AX1544" s="20">
        <f t="shared" si="305"/>
        <v>0</v>
      </c>
      <c r="AY1544" s="21">
        <f t="shared" si="294"/>
        <v>-2.6216237143263292</v>
      </c>
      <c r="AZ1544" s="21">
        <f t="shared" si="294"/>
        <v>-2.3486688850066311</v>
      </c>
      <c r="BA1544" s="21">
        <f t="shared" si="294"/>
        <v>-2.5570215271935064</v>
      </c>
      <c r="BB1544" s="21">
        <f t="shared" si="294"/>
        <v>-2.4253635314990416</v>
      </c>
      <c r="BC1544" s="22">
        <f t="shared" si="294"/>
        <v>-2.0293385965207769</v>
      </c>
      <c r="BD1544" s="22"/>
    </row>
    <row r="1545" spans="1:56" x14ac:dyDescent="0.2">
      <c r="A1545" s="1">
        <v>1541</v>
      </c>
      <c r="B1545" s="3" t="s">
        <v>1593</v>
      </c>
      <c r="C1545" s="27">
        <v>1147574.6000000001</v>
      </c>
      <c r="D1545" s="7">
        <v>1029789.94</v>
      </c>
      <c r="E1545" s="7">
        <v>1146303.8999999999</v>
      </c>
      <c r="F1545" s="7">
        <v>1197185.8999999999</v>
      </c>
      <c r="G1545" s="7">
        <v>1069337.6000000001</v>
      </c>
      <c r="H1545" s="8">
        <v>1354507.4</v>
      </c>
      <c r="I1545" s="27">
        <v>1222553.3999999999</v>
      </c>
      <c r="J1545" s="7">
        <v>680158.44</v>
      </c>
      <c r="K1545" s="7">
        <v>1752791.1</v>
      </c>
      <c r="L1545" s="7">
        <v>147248.62</v>
      </c>
      <c r="M1545" s="7">
        <v>1796431.9</v>
      </c>
      <c r="N1545" s="8">
        <v>1433921.6</v>
      </c>
      <c r="O1545" s="27">
        <v>1453928.4</v>
      </c>
      <c r="P1545" s="7">
        <v>1397472.9</v>
      </c>
      <c r="Q1545" s="7">
        <v>1292774.2</v>
      </c>
      <c r="R1545" s="7">
        <v>1203938.5</v>
      </c>
      <c r="S1545" s="7">
        <v>2124904</v>
      </c>
      <c r="T1545" s="8">
        <v>1389400.5</v>
      </c>
      <c r="U1545" s="27">
        <v>1801541</v>
      </c>
      <c r="V1545" s="7">
        <v>1398319.6</v>
      </c>
      <c r="W1545" s="7">
        <v>1698780.9</v>
      </c>
      <c r="X1545" s="7">
        <v>1843525</v>
      </c>
      <c r="Y1545" s="7">
        <v>1496669.4</v>
      </c>
      <c r="Z1545" s="8">
        <v>1516290.2</v>
      </c>
      <c r="AA1545" s="27">
        <v>1672156</v>
      </c>
      <c r="AB1545" s="7">
        <v>1417236.1</v>
      </c>
      <c r="AC1545" s="7">
        <v>1575711.8</v>
      </c>
      <c r="AD1545" s="7">
        <v>1806107.6</v>
      </c>
      <c r="AE1545" s="7">
        <v>1852256.2</v>
      </c>
      <c r="AF1545" s="8">
        <v>1875246.8</v>
      </c>
      <c r="AG1545" s="7">
        <v>1664874.1</v>
      </c>
      <c r="AH1545" s="7">
        <v>1659585.4</v>
      </c>
      <c r="AI1545" s="7">
        <v>2009105.2</v>
      </c>
      <c r="AJ1545" s="7">
        <v>1819319.4</v>
      </c>
      <c r="AK1545" s="7">
        <v>1645571.4</v>
      </c>
      <c r="AL1545" s="8">
        <v>183985.72</v>
      </c>
      <c r="AM1545" s="17">
        <v>2.5975608037425001E-2</v>
      </c>
      <c r="AN1545" s="2">
        <f t="shared" si="296"/>
        <v>1146939.25</v>
      </c>
      <c r="AO1545" s="2">
        <f t="shared" si="297"/>
        <v>1328237.5</v>
      </c>
      <c r="AP1545" s="2">
        <f t="shared" si="298"/>
        <v>1393436.7</v>
      </c>
      <c r="AQ1545" s="2">
        <f t="shared" si="299"/>
        <v>1607535.5499999998</v>
      </c>
      <c r="AR1545" s="2">
        <f t="shared" si="300"/>
        <v>1739131.8</v>
      </c>
      <c r="AS1545" s="2">
        <f t="shared" si="301"/>
        <v>1662229.75</v>
      </c>
      <c r="AT1545" s="2">
        <f t="shared" si="302"/>
        <v>1479585.0916666668</v>
      </c>
      <c r="AU1545">
        <f t="shared" si="303"/>
        <v>227189.69152681815</v>
      </c>
      <c r="AV1545">
        <f t="shared" si="304"/>
        <v>-1.4641766509348875</v>
      </c>
      <c r="AW1545" t="str">
        <f t="shared" si="295"/>
        <v>sp|Q9NZW5|MPP6_HUMAN</v>
      </c>
      <c r="AX1545" s="20">
        <f t="shared" si="305"/>
        <v>0</v>
      </c>
      <c r="AY1545" s="21">
        <f t="shared" si="294"/>
        <v>0.79800385652004369</v>
      </c>
      <c r="AZ1545" s="21">
        <f t="shared" si="294"/>
        <v>1.0849851872390199</v>
      </c>
      <c r="BA1545" s="21">
        <f t="shared" si="294"/>
        <v>2.0273644323586293</v>
      </c>
      <c r="BB1545" s="21">
        <f t="shared" si="294"/>
        <v>2.6065995601305523</v>
      </c>
      <c r="BC1545" s="22">
        <f t="shared" si="294"/>
        <v>2.2681068693610755</v>
      </c>
      <c r="BD1545" s="22"/>
    </row>
    <row r="1546" spans="1:56" x14ac:dyDescent="0.2">
      <c r="A1546" s="1">
        <v>1542</v>
      </c>
      <c r="B1546" s="3" t="s">
        <v>1594</v>
      </c>
      <c r="C1546" s="27">
        <v>358798.97</v>
      </c>
      <c r="D1546" s="7">
        <v>165434.38</v>
      </c>
      <c r="E1546" s="7">
        <v>93759.02</v>
      </c>
      <c r="F1546" s="7">
        <v>395218.9</v>
      </c>
      <c r="G1546" s="7">
        <v>251087.06</v>
      </c>
      <c r="H1546" s="8">
        <v>231343.94</v>
      </c>
      <c r="I1546" s="27">
        <v>137782.39999999999</v>
      </c>
      <c r="J1546" s="7">
        <v>166000.47</v>
      </c>
      <c r="K1546" s="7">
        <v>175830.92</v>
      </c>
      <c r="L1546" s="7">
        <v>259284.31</v>
      </c>
      <c r="M1546" s="7">
        <v>266218.3</v>
      </c>
      <c r="N1546" s="8">
        <v>307193.84000000003</v>
      </c>
      <c r="O1546" s="27">
        <v>394640.66</v>
      </c>
      <c r="P1546" s="7">
        <v>358854.97</v>
      </c>
      <c r="Q1546" s="7">
        <v>384527.16</v>
      </c>
      <c r="R1546" s="7">
        <v>202923.25</v>
      </c>
      <c r="S1546" s="7">
        <v>442762.47</v>
      </c>
      <c r="T1546" s="8">
        <v>495945.94</v>
      </c>
      <c r="U1546" s="27">
        <v>230330.62</v>
      </c>
      <c r="V1546" s="7">
        <v>389680.97</v>
      </c>
      <c r="W1546" s="7">
        <v>293603.5</v>
      </c>
      <c r="X1546" s="7">
        <v>527821.93999999994</v>
      </c>
      <c r="Y1546" s="7">
        <v>476855</v>
      </c>
      <c r="Z1546" s="8">
        <v>419050.03</v>
      </c>
      <c r="AA1546" s="27">
        <v>569446.75</v>
      </c>
      <c r="AB1546" s="7">
        <v>360729.47</v>
      </c>
      <c r="AC1546" s="7">
        <v>287034.59999999998</v>
      </c>
      <c r="AD1546" s="7">
        <v>287937.78000000003</v>
      </c>
      <c r="AE1546" s="7">
        <v>322739.94</v>
      </c>
      <c r="AF1546" s="8">
        <v>500078.28</v>
      </c>
      <c r="AG1546" s="7">
        <v>259992.39</v>
      </c>
      <c r="AH1546" s="7">
        <v>751743.7</v>
      </c>
      <c r="AI1546" s="7">
        <v>260413.47</v>
      </c>
      <c r="AJ1546" s="7">
        <v>276482.46999999997</v>
      </c>
      <c r="AK1546" s="7">
        <v>345789.44</v>
      </c>
      <c r="AL1546" s="8">
        <v>402480.34</v>
      </c>
      <c r="AM1546" s="17">
        <v>2.6010502493493098E-2</v>
      </c>
      <c r="AN1546" s="2">
        <f t="shared" si="296"/>
        <v>241215.5</v>
      </c>
      <c r="AO1546" s="2">
        <f t="shared" si="297"/>
        <v>217557.61499999999</v>
      </c>
      <c r="AP1546" s="2">
        <f t="shared" si="298"/>
        <v>389583.91</v>
      </c>
      <c r="AQ1546" s="2">
        <f t="shared" si="299"/>
        <v>404365.5</v>
      </c>
      <c r="AR1546" s="2">
        <f t="shared" si="300"/>
        <v>341734.70499999996</v>
      </c>
      <c r="AS1546" s="2">
        <f t="shared" si="301"/>
        <v>311135.95499999996</v>
      </c>
      <c r="AT1546" s="2">
        <f t="shared" si="302"/>
        <v>317598.8641666667</v>
      </c>
      <c r="AU1546">
        <f t="shared" si="303"/>
        <v>76390.148293264356</v>
      </c>
      <c r="AV1546">
        <f t="shared" si="304"/>
        <v>-0.99991119107961912</v>
      </c>
      <c r="AW1546" t="str">
        <f t="shared" si="295"/>
        <v>sp|P49917|DNLI4_HUMAN</v>
      </c>
      <c r="AX1546" s="20">
        <f t="shared" si="305"/>
        <v>0</v>
      </c>
      <c r="AY1546" s="21">
        <f t="shared" si="294"/>
        <v>-0.30969811590333085</v>
      </c>
      <c r="AZ1546" s="21">
        <f t="shared" si="294"/>
        <v>1.9422453459627889</v>
      </c>
      <c r="BA1546" s="21">
        <f t="shared" si="294"/>
        <v>2.1357466066653208</v>
      </c>
      <c r="BB1546" s="21">
        <f t="shared" si="294"/>
        <v>1.3158660801927409</v>
      </c>
      <c r="BC1546" s="22">
        <f t="shared" si="294"/>
        <v>0.91530722956019106</v>
      </c>
      <c r="BD1546" s="22"/>
    </row>
    <row r="1547" spans="1:56" x14ac:dyDescent="0.2">
      <c r="A1547" s="1">
        <v>1543</v>
      </c>
      <c r="B1547" s="3" t="s">
        <v>1595</v>
      </c>
      <c r="C1547" s="27">
        <v>0</v>
      </c>
      <c r="D1547" s="7">
        <v>181281.9</v>
      </c>
      <c r="E1547" s="7">
        <v>18116.686000000002</v>
      </c>
      <c r="F1547" s="7">
        <v>0</v>
      </c>
      <c r="G1547" s="7">
        <v>243986.52</v>
      </c>
      <c r="H1547" s="8">
        <v>62568.836000000003</v>
      </c>
      <c r="I1547" s="27">
        <v>0</v>
      </c>
      <c r="J1547" s="7">
        <v>133765.88</v>
      </c>
      <c r="K1547" s="7">
        <v>120319.125</v>
      </c>
      <c r="L1547" s="7">
        <v>113979.86</v>
      </c>
      <c r="M1547" s="7">
        <v>244780.38</v>
      </c>
      <c r="N1547" s="8">
        <v>242925.19</v>
      </c>
      <c r="O1547" s="27">
        <v>10624.543</v>
      </c>
      <c r="P1547" s="7">
        <v>157396.88</v>
      </c>
      <c r="Q1547" s="7">
        <v>121941.12</v>
      </c>
      <c r="R1547" s="7">
        <v>383590.12</v>
      </c>
      <c r="S1547" s="7">
        <v>316152.75</v>
      </c>
      <c r="T1547" s="8">
        <v>344418.03</v>
      </c>
      <c r="U1547" s="27">
        <v>164721.12</v>
      </c>
      <c r="V1547" s="7">
        <v>281631.25</v>
      </c>
      <c r="W1547" s="7">
        <v>182145.94</v>
      </c>
      <c r="X1547" s="7">
        <v>579966.5</v>
      </c>
      <c r="Y1547" s="7">
        <v>420003.22</v>
      </c>
      <c r="Z1547" s="8">
        <v>340352.44</v>
      </c>
      <c r="AA1547" s="27">
        <v>0</v>
      </c>
      <c r="AB1547" s="7">
        <v>87811.56</v>
      </c>
      <c r="AC1547" s="7">
        <v>219168.98</v>
      </c>
      <c r="AD1547" s="7">
        <v>274397.90000000002</v>
      </c>
      <c r="AE1547" s="7">
        <v>417220.2</v>
      </c>
      <c r="AF1547" s="8">
        <v>317506.53000000003</v>
      </c>
      <c r="AG1547" s="7">
        <v>0</v>
      </c>
      <c r="AH1547" s="7">
        <v>199778.92</v>
      </c>
      <c r="AI1547" s="7">
        <v>215993.56</v>
      </c>
      <c r="AJ1547" s="7">
        <v>276859.09999999998</v>
      </c>
      <c r="AK1547" s="7">
        <v>401194.22</v>
      </c>
      <c r="AL1547" s="8">
        <v>50536.5</v>
      </c>
      <c r="AM1547" s="17">
        <v>2.6014647051662301E-2</v>
      </c>
      <c r="AN1547" s="2">
        <f t="shared" si="296"/>
        <v>40342.760999999999</v>
      </c>
      <c r="AO1547" s="2">
        <f t="shared" si="297"/>
        <v>127042.5025</v>
      </c>
      <c r="AP1547" s="2">
        <f t="shared" si="298"/>
        <v>236774.815</v>
      </c>
      <c r="AQ1547" s="2">
        <f t="shared" si="299"/>
        <v>310991.84499999997</v>
      </c>
      <c r="AR1547" s="2">
        <f t="shared" si="300"/>
        <v>246783.44</v>
      </c>
      <c r="AS1547" s="2">
        <f t="shared" si="301"/>
        <v>207886.24</v>
      </c>
      <c r="AT1547" s="2">
        <f t="shared" si="302"/>
        <v>194970.26725</v>
      </c>
      <c r="AU1547">
        <f t="shared" si="303"/>
        <v>96523.469531204246</v>
      </c>
      <c r="AV1547">
        <f t="shared" si="304"/>
        <v>-1.6019679669721343</v>
      </c>
      <c r="AW1547" t="str">
        <f t="shared" si="295"/>
        <v>sp|Q9BUH8|BEGIN_HUMAN</v>
      </c>
      <c r="AX1547" s="20">
        <f t="shared" si="305"/>
        <v>0</v>
      </c>
      <c r="AY1547" s="21">
        <f t="shared" si="294"/>
        <v>0.8982244621031944</v>
      </c>
      <c r="AZ1547" s="21">
        <f t="shared" si="294"/>
        <v>2.0350703818877665</v>
      </c>
      <c r="BA1547" s="21">
        <f t="shared" si="294"/>
        <v>2.8039717730256699</v>
      </c>
      <c r="BB1547" s="21">
        <f t="shared" si="294"/>
        <v>2.1387614846694003</v>
      </c>
      <c r="BC1547" s="22">
        <f t="shared" si="294"/>
        <v>1.7357797001467743</v>
      </c>
      <c r="BD1547" s="22"/>
    </row>
    <row r="1548" spans="1:56" x14ac:dyDescent="0.2">
      <c r="A1548" s="1">
        <v>1544</v>
      </c>
      <c r="B1548" s="3" t="s">
        <v>1596</v>
      </c>
      <c r="C1548" s="27">
        <v>69100000</v>
      </c>
      <c r="D1548" s="7">
        <v>72000000</v>
      </c>
      <c r="E1548" s="7">
        <v>65000000</v>
      </c>
      <c r="F1548" s="7">
        <v>65800000</v>
      </c>
      <c r="G1548" s="7">
        <v>63700000</v>
      </c>
      <c r="H1548" s="8">
        <v>71400000</v>
      </c>
      <c r="I1548" s="27">
        <v>72800000</v>
      </c>
      <c r="J1548" s="7">
        <v>72000000</v>
      </c>
      <c r="K1548" s="7">
        <v>67900000</v>
      </c>
      <c r="L1548" s="7">
        <v>65200000</v>
      </c>
      <c r="M1548" s="7">
        <v>69400000</v>
      </c>
      <c r="N1548" s="8">
        <v>63400000</v>
      </c>
      <c r="O1548" s="27">
        <v>74300000</v>
      </c>
      <c r="P1548" s="7">
        <v>74800000</v>
      </c>
      <c r="Q1548" s="7">
        <v>69200000</v>
      </c>
      <c r="R1548" s="7">
        <v>66400000</v>
      </c>
      <c r="S1548" s="7">
        <v>70800000</v>
      </c>
      <c r="T1548" s="8">
        <v>70900000</v>
      </c>
      <c r="U1548" s="27">
        <v>75500000</v>
      </c>
      <c r="V1548" s="7">
        <v>78000000</v>
      </c>
      <c r="W1548" s="7">
        <v>73400000</v>
      </c>
      <c r="X1548" s="7">
        <v>66500000</v>
      </c>
      <c r="Y1548" s="7">
        <v>74200000</v>
      </c>
      <c r="Z1548" s="8">
        <v>72100000</v>
      </c>
      <c r="AA1548" s="27">
        <v>66000000</v>
      </c>
      <c r="AB1548" s="7">
        <v>70300000</v>
      </c>
      <c r="AC1548" s="7">
        <v>68200000</v>
      </c>
      <c r="AD1548" s="7">
        <v>62800000</v>
      </c>
      <c r="AE1548" s="7">
        <v>58500000</v>
      </c>
      <c r="AF1548" s="8">
        <v>63300000</v>
      </c>
      <c r="AG1548" s="7">
        <v>67100000</v>
      </c>
      <c r="AH1548" s="7">
        <v>69100000</v>
      </c>
      <c r="AI1548" s="7">
        <v>63900000</v>
      </c>
      <c r="AJ1548" s="7">
        <v>68700000</v>
      </c>
      <c r="AK1548" s="7">
        <v>67700000</v>
      </c>
      <c r="AL1548" s="8">
        <v>55300000</v>
      </c>
      <c r="AM1548" s="17">
        <v>2.6138510071284801E-2</v>
      </c>
      <c r="AN1548" s="2">
        <f t="shared" si="296"/>
        <v>67450000</v>
      </c>
      <c r="AO1548" s="2">
        <f t="shared" si="297"/>
        <v>68650000</v>
      </c>
      <c r="AP1548" s="2">
        <f t="shared" si="298"/>
        <v>70850000</v>
      </c>
      <c r="AQ1548" s="2">
        <f t="shared" si="299"/>
        <v>73800000</v>
      </c>
      <c r="AR1548" s="2">
        <f t="shared" si="300"/>
        <v>64650000</v>
      </c>
      <c r="AS1548" s="2">
        <f t="shared" si="301"/>
        <v>67400000</v>
      </c>
      <c r="AT1548" s="2">
        <f t="shared" si="302"/>
        <v>68800000</v>
      </c>
      <c r="AU1548">
        <f t="shared" si="303"/>
        <v>3169542.5537449406</v>
      </c>
      <c r="AV1548">
        <f t="shared" si="304"/>
        <v>-0.42592897148672804</v>
      </c>
      <c r="AW1548" t="str">
        <f t="shared" si="295"/>
        <v>sp|O60437|PEPL_HUMAN</v>
      </c>
      <c r="AX1548" s="20">
        <f t="shared" si="305"/>
        <v>0</v>
      </c>
      <c r="AY1548" s="21">
        <f t="shared" si="294"/>
        <v>0.37860353021042492</v>
      </c>
      <c r="AZ1548" s="21">
        <f t="shared" si="294"/>
        <v>1.0727100022628706</v>
      </c>
      <c r="BA1548" s="21">
        <f t="shared" si="294"/>
        <v>2.0034436806968321</v>
      </c>
      <c r="BB1548" s="21">
        <f t="shared" si="294"/>
        <v>-0.88340823715765815</v>
      </c>
      <c r="BC1548" s="22">
        <f t="shared" si="294"/>
        <v>-1.5775147092101038E-2</v>
      </c>
      <c r="BD1548" s="22"/>
    </row>
    <row r="1549" spans="1:56" x14ac:dyDescent="0.2">
      <c r="A1549" s="1">
        <v>1545</v>
      </c>
      <c r="B1549" s="3" t="s">
        <v>1597</v>
      </c>
      <c r="C1549" s="27">
        <v>3543993</v>
      </c>
      <c r="D1549" s="7">
        <v>3337771.5</v>
      </c>
      <c r="E1549" s="7">
        <v>2453067.2000000002</v>
      </c>
      <c r="F1549" s="7">
        <v>2402365</v>
      </c>
      <c r="G1549" s="7">
        <v>2457255.5</v>
      </c>
      <c r="H1549" s="8">
        <v>3164671</v>
      </c>
      <c r="I1549" s="27">
        <v>2818160.5</v>
      </c>
      <c r="J1549" s="7">
        <v>3365981.5</v>
      </c>
      <c r="K1549" s="7">
        <v>2792347.5</v>
      </c>
      <c r="L1549" s="7">
        <v>3828706.2</v>
      </c>
      <c r="M1549" s="7">
        <v>2716235.2</v>
      </c>
      <c r="N1549" s="8">
        <v>2141717</v>
      </c>
      <c r="O1549" s="27">
        <v>3880320</v>
      </c>
      <c r="P1549" s="7">
        <v>3545525.5</v>
      </c>
      <c r="Q1549" s="7">
        <v>3126812.5</v>
      </c>
      <c r="R1549" s="7">
        <v>2968868.8</v>
      </c>
      <c r="S1549" s="7">
        <v>2056754.4</v>
      </c>
      <c r="T1549" s="8">
        <v>3219006.5</v>
      </c>
      <c r="U1549" s="27">
        <v>3573680</v>
      </c>
      <c r="V1549" s="7">
        <v>2994916.8</v>
      </c>
      <c r="W1549" s="7">
        <v>3131754</v>
      </c>
      <c r="X1549" s="7">
        <v>3547588.2</v>
      </c>
      <c r="Y1549" s="7">
        <v>2662017.7999999998</v>
      </c>
      <c r="Z1549" s="8">
        <v>3101326.5</v>
      </c>
      <c r="AA1549" s="27">
        <v>4183201.2</v>
      </c>
      <c r="AB1549" s="7">
        <v>3685627</v>
      </c>
      <c r="AC1549" s="7">
        <v>3480361</v>
      </c>
      <c r="AD1549" s="7">
        <v>3036725.5</v>
      </c>
      <c r="AE1549" s="7">
        <v>3081176</v>
      </c>
      <c r="AF1549" s="8">
        <v>3388391.8</v>
      </c>
      <c r="AG1549" s="7">
        <v>3326083.8</v>
      </c>
      <c r="AH1549" s="7">
        <v>3278274.5</v>
      </c>
      <c r="AI1549" s="7">
        <v>3657099</v>
      </c>
      <c r="AJ1549" s="7">
        <v>3244527.5</v>
      </c>
      <c r="AK1549" s="7">
        <v>3750324.5</v>
      </c>
      <c r="AL1549" s="8">
        <v>3676292.2</v>
      </c>
      <c r="AM1549" s="17">
        <v>2.6138510071284801E-2</v>
      </c>
      <c r="AN1549" s="2">
        <f t="shared" si="296"/>
        <v>2810963.25</v>
      </c>
      <c r="AO1549" s="2">
        <f t="shared" si="297"/>
        <v>2805254</v>
      </c>
      <c r="AP1549" s="2">
        <f t="shared" si="298"/>
        <v>3172909.5</v>
      </c>
      <c r="AQ1549" s="2">
        <f t="shared" si="299"/>
        <v>3116540.25</v>
      </c>
      <c r="AR1549" s="2">
        <f t="shared" si="300"/>
        <v>3434376.4</v>
      </c>
      <c r="AS1549" s="2">
        <f t="shared" si="301"/>
        <v>3491591.4</v>
      </c>
      <c r="AT1549" s="2">
        <f t="shared" si="302"/>
        <v>3138605.8000000003</v>
      </c>
      <c r="AU1549">
        <f t="shared" si="303"/>
        <v>294012.16882841935</v>
      </c>
      <c r="AV1549">
        <f t="shared" si="304"/>
        <v>-1.1143843171716035</v>
      </c>
      <c r="AW1549" t="str">
        <f t="shared" si="295"/>
        <v>sp|Q9NPI6-2|DCP1A_HUMAN;sp|Q9NPI6|DCP1A_HUMAN</v>
      </c>
      <c r="AX1549" s="20">
        <f t="shared" si="305"/>
        <v>0</v>
      </c>
      <c r="AY1549" s="21">
        <f t="shared" si="294"/>
        <v>-1.941841394779753E-2</v>
      </c>
      <c r="AZ1549" s="21">
        <f t="shared" si="294"/>
        <v>1.2310587396510988</v>
      </c>
      <c r="BA1549" s="21">
        <f t="shared" si="294"/>
        <v>1.0393345323687255</v>
      </c>
      <c r="BB1549" s="21">
        <f t="shared" si="294"/>
        <v>2.1203651280291513</v>
      </c>
      <c r="BC1549" s="22">
        <f t="shared" si="294"/>
        <v>2.3149659169284362</v>
      </c>
      <c r="BD1549" s="22"/>
    </row>
    <row r="1550" spans="1:56" x14ac:dyDescent="0.2">
      <c r="A1550" s="1">
        <v>1546</v>
      </c>
      <c r="B1550" s="3" t="s">
        <v>1598</v>
      </c>
      <c r="C1550" s="27">
        <v>42000000</v>
      </c>
      <c r="D1550" s="7">
        <v>43100000</v>
      </c>
      <c r="E1550" s="7">
        <v>41300000</v>
      </c>
      <c r="F1550" s="7">
        <v>45200000</v>
      </c>
      <c r="G1550" s="7">
        <v>43300000</v>
      </c>
      <c r="H1550" s="8">
        <v>41200000</v>
      </c>
      <c r="I1550" s="27">
        <v>46400000</v>
      </c>
      <c r="J1550" s="7">
        <v>33000000</v>
      </c>
      <c r="K1550" s="7">
        <v>47600000</v>
      </c>
      <c r="L1550" s="7">
        <v>34700000</v>
      </c>
      <c r="M1550" s="7">
        <v>44700000</v>
      </c>
      <c r="N1550" s="8">
        <v>41800000</v>
      </c>
      <c r="O1550" s="27">
        <v>45800000</v>
      </c>
      <c r="P1550" s="7">
        <v>46700000</v>
      </c>
      <c r="Q1550" s="7">
        <v>45900000</v>
      </c>
      <c r="R1550" s="7">
        <v>41100000</v>
      </c>
      <c r="S1550" s="7">
        <v>44300000</v>
      </c>
      <c r="T1550" s="8">
        <v>43400000</v>
      </c>
      <c r="U1550" s="27">
        <v>46900000</v>
      </c>
      <c r="V1550" s="7">
        <v>46700000</v>
      </c>
      <c r="W1550" s="7">
        <v>46300000</v>
      </c>
      <c r="X1550" s="7">
        <v>49000000</v>
      </c>
      <c r="Y1550" s="7">
        <v>46200000</v>
      </c>
      <c r="Z1550" s="8">
        <v>48100000</v>
      </c>
      <c r="AA1550" s="27">
        <v>41500000</v>
      </c>
      <c r="AB1550" s="7">
        <v>48100000</v>
      </c>
      <c r="AC1550" s="7">
        <v>45800000</v>
      </c>
      <c r="AD1550" s="7">
        <v>49100000</v>
      </c>
      <c r="AE1550" s="7">
        <v>48200000</v>
      </c>
      <c r="AF1550" s="8">
        <v>48700000</v>
      </c>
      <c r="AG1550" s="7">
        <v>44500000</v>
      </c>
      <c r="AH1550" s="7">
        <v>44900000</v>
      </c>
      <c r="AI1550" s="7">
        <v>51300000</v>
      </c>
      <c r="AJ1550" s="7">
        <v>48200000</v>
      </c>
      <c r="AK1550" s="7">
        <v>46500000</v>
      </c>
      <c r="AL1550" s="8">
        <v>34100000</v>
      </c>
      <c r="AM1550" s="17">
        <v>2.6138510071284801E-2</v>
      </c>
      <c r="AN1550" s="2">
        <f t="shared" si="296"/>
        <v>42550000</v>
      </c>
      <c r="AO1550" s="2">
        <f t="shared" si="297"/>
        <v>43250000</v>
      </c>
      <c r="AP1550" s="2">
        <f t="shared" si="298"/>
        <v>45050000</v>
      </c>
      <c r="AQ1550" s="2">
        <f t="shared" si="299"/>
        <v>46800000</v>
      </c>
      <c r="AR1550" s="2">
        <f t="shared" si="300"/>
        <v>48150000</v>
      </c>
      <c r="AS1550" s="2">
        <f t="shared" si="301"/>
        <v>45700000</v>
      </c>
      <c r="AT1550" s="2">
        <f t="shared" si="302"/>
        <v>45250000</v>
      </c>
      <c r="AU1550">
        <f t="shared" si="303"/>
        <v>2114000.9460735819</v>
      </c>
      <c r="AV1550">
        <f t="shared" si="304"/>
        <v>-1.2771990499885146</v>
      </c>
      <c r="AW1550" t="str">
        <f t="shared" si="295"/>
        <v>sp|P24928|RPB1_HUMAN</v>
      </c>
      <c r="AX1550" s="20">
        <f t="shared" si="305"/>
        <v>0</v>
      </c>
      <c r="AY1550" s="21">
        <f t="shared" si="294"/>
        <v>0.33112567962665196</v>
      </c>
      <c r="AZ1550" s="21">
        <f t="shared" si="294"/>
        <v>1.1825917129523285</v>
      </c>
      <c r="BA1550" s="21">
        <f t="shared" si="294"/>
        <v>2.0104059120189581</v>
      </c>
      <c r="BB1550" s="21">
        <f t="shared" si="294"/>
        <v>2.6490054370132157</v>
      </c>
      <c r="BC1550" s="22">
        <f t="shared" si="294"/>
        <v>1.4900655583199338</v>
      </c>
      <c r="BD1550" s="22"/>
    </row>
    <row r="1551" spans="1:56" x14ac:dyDescent="0.2">
      <c r="A1551" s="1">
        <v>1547</v>
      </c>
      <c r="B1551" s="3" t="s">
        <v>1599</v>
      </c>
      <c r="C1551" s="27">
        <v>9924180</v>
      </c>
      <c r="D1551" s="7">
        <v>11200000</v>
      </c>
      <c r="E1551" s="7">
        <v>10800000</v>
      </c>
      <c r="F1551" s="7">
        <v>12400000</v>
      </c>
      <c r="G1551" s="7">
        <v>13100000</v>
      </c>
      <c r="H1551" s="8">
        <v>12300000</v>
      </c>
      <c r="I1551" s="27">
        <v>10400000</v>
      </c>
      <c r="J1551" s="7">
        <v>9323112</v>
      </c>
      <c r="K1551" s="7">
        <v>10800000</v>
      </c>
      <c r="L1551" s="7">
        <v>9523888</v>
      </c>
      <c r="M1551" s="7">
        <v>11600000</v>
      </c>
      <c r="N1551" s="8">
        <v>12400000</v>
      </c>
      <c r="O1551" s="27">
        <v>9455354</v>
      </c>
      <c r="P1551" s="7">
        <v>10800000</v>
      </c>
      <c r="Q1551" s="7">
        <v>11500000</v>
      </c>
      <c r="R1551" s="7">
        <v>12400000</v>
      </c>
      <c r="S1551" s="7">
        <v>13000000</v>
      </c>
      <c r="T1551" s="8">
        <v>12600000</v>
      </c>
      <c r="U1551" s="27">
        <v>10200000</v>
      </c>
      <c r="V1551" s="7">
        <v>8286160</v>
      </c>
      <c r="W1551" s="7">
        <v>8469028</v>
      </c>
      <c r="X1551" s="7">
        <v>13500000</v>
      </c>
      <c r="Y1551" s="7">
        <v>13300000</v>
      </c>
      <c r="Z1551" s="8">
        <v>9229397</v>
      </c>
      <c r="AA1551" s="27">
        <v>6856443.5</v>
      </c>
      <c r="AB1551" s="7">
        <v>7930275</v>
      </c>
      <c r="AC1551" s="7">
        <v>9652326</v>
      </c>
      <c r="AD1551" s="7">
        <v>11800000</v>
      </c>
      <c r="AE1551" s="7">
        <v>11400000</v>
      </c>
      <c r="AF1551" s="8">
        <v>10600000</v>
      </c>
      <c r="AG1551" s="7">
        <v>8234579</v>
      </c>
      <c r="AH1551" s="7">
        <v>11700000</v>
      </c>
      <c r="AI1551" s="7">
        <v>9250250</v>
      </c>
      <c r="AJ1551" s="7">
        <v>9883528</v>
      </c>
      <c r="AK1551" s="7">
        <v>9311722</v>
      </c>
      <c r="AL1551" s="8">
        <v>7188923.5</v>
      </c>
      <c r="AM1551" s="17">
        <v>2.6138510071284801E-2</v>
      </c>
      <c r="AN1551" s="2">
        <f t="shared" si="296"/>
        <v>11750000</v>
      </c>
      <c r="AO1551" s="2">
        <f t="shared" si="297"/>
        <v>10600000</v>
      </c>
      <c r="AP1551" s="2">
        <f t="shared" si="298"/>
        <v>11950000</v>
      </c>
      <c r="AQ1551" s="2">
        <f t="shared" si="299"/>
        <v>9714698.5</v>
      </c>
      <c r="AR1551" s="2">
        <f t="shared" si="300"/>
        <v>10126163</v>
      </c>
      <c r="AS1551" s="2">
        <f t="shared" si="301"/>
        <v>9280986</v>
      </c>
      <c r="AT1551" s="2">
        <f t="shared" si="302"/>
        <v>10570307.916666666</v>
      </c>
      <c r="AU1551">
        <f t="shared" si="303"/>
        <v>1085153.3036203878</v>
      </c>
      <c r="AV1551">
        <f t="shared" si="304"/>
        <v>1.0871202063317111</v>
      </c>
      <c r="AW1551" t="str">
        <f t="shared" si="295"/>
        <v>sp|Q93096|TP4A1_HUMAN</v>
      </c>
      <c r="AX1551" s="20">
        <f t="shared" si="305"/>
        <v>0</v>
      </c>
      <c r="AY1551" s="21">
        <f t="shared" si="294"/>
        <v>-1.0597580970018381</v>
      </c>
      <c r="AZ1551" s="21">
        <f t="shared" si="294"/>
        <v>0.18430575600031962</v>
      </c>
      <c r="BA1551" s="21">
        <f t="shared" si="294"/>
        <v>-1.8755889082304231</v>
      </c>
      <c r="BB1551" s="21">
        <f t="shared" si="294"/>
        <v>-1.4964125295314554</v>
      </c>
      <c r="BC1551" s="22">
        <f t="shared" si="294"/>
        <v>-2.2752674592268662</v>
      </c>
      <c r="BD1551" s="22"/>
    </row>
    <row r="1552" spans="1:56" x14ac:dyDescent="0.2">
      <c r="A1552" s="1">
        <v>1548</v>
      </c>
      <c r="B1552" s="3" t="s">
        <v>1600</v>
      </c>
      <c r="C1552" s="27">
        <v>87600000</v>
      </c>
      <c r="D1552" s="7">
        <v>86100000</v>
      </c>
      <c r="E1552" s="7">
        <v>76700000</v>
      </c>
      <c r="F1552" s="7">
        <v>73400000</v>
      </c>
      <c r="G1552" s="7">
        <v>75900000</v>
      </c>
      <c r="H1552" s="8">
        <v>79000000</v>
      </c>
      <c r="I1552" s="27">
        <v>85500000</v>
      </c>
      <c r="J1552" s="7">
        <v>92600000</v>
      </c>
      <c r="K1552" s="7">
        <v>82900000</v>
      </c>
      <c r="L1552" s="7">
        <v>89200000</v>
      </c>
      <c r="M1552" s="7">
        <v>76500000</v>
      </c>
      <c r="N1552" s="8">
        <v>80900000</v>
      </c>
      <c r="O1552" s="27">
        <v>87200000</v>
      </c>
      <c r="P1552" s="7">
        <v>85000000</v>
      </c>
      <c r="Q1552" s="7">
        <v>77200000</v>
      </c>
      <c r="R1552" s="7">
        <v>71000000</v>
      </c>
      <c r="S1552" s="7">
        <v>71500000</v>
      </c>
      <c r="T1552" s="8">
        <v>77600000</v>
      </c>
      <c r="U1552" s="27">
        <v>81200000</v>
      </c>
      <c r="V1552" s="7">
        <v>80800000</v>
      </c>
      <c r="W1552" s="7">
        <v>83100000</v>
      </c>
      <c r="X1552" s="7">
        <v>76100000</v>
      </c>
      <c r="Y1552" s="7">
        <v>85500000</v>
      </c>
      <c r="Z1552" s="8">
        <v>75200000</v>
      </c>
      <c r="AA1552" s="27">
        <v>83000000</v>
      </c>
      <c r="AB1552" s="7">
        <v>79300000</v>
      </c>
      <c r="AC1552" s="7">
        <v>80400000</v>
      </c>
      <c r="AD1552" s="7">
        <v>68300000</v>
      </c>
      <c r="AE1552" s="7">
        <v>72800000</v>
      </c>
      <c r="AF1552" s="8">
        <v>71200000</v>
      </c>
      <c r="AG1552" s="7">
        <v>78100000</v>
      </c>
      <c r="AH1552" s="7">
        <v>64600000</v>
      </c>
      <c r="AI1552" s="7">
        <v>79400000</v>
      </c>
      <c r="AJ1552" s="7">
        <v>72100000</v>
      </c>
      <c r="AK1552" s="7">
        <v>63400000</v>
      </c>
      <c r="AL1552" s="8">
        <v>80800000</v>
      </c>
      <c r="AM1552" s="17">
        <v>2.6138510071284801E-2</v>
      </c>
      <c r="AN1552" s="2">
        <f t="shared" si="296"/>
        <v>77850000</v>
      </c>
      <c r="AO1552" s="2">
        <f t="shared" si="297"/>
        <v>84200000</v>
      </c>
      <c r="AP1552" s="2">
        <f t="shared" si="298"/>
        <v>77400000</v>
      </c>
      <c r="AQ1552" s="2">
        <f t="shared" si="299"/>
        <v>81000000</v>
      </c>
      <c r="AR1552" s="2">
        <f t="shared" si="300"/>
        <v>76050000</v>
      </c>
      <c r="AS1552" s="2">
        <f t="shared" si="301"/>
        <v>75100000</v>
      </c>
      <c r="AT1552" s="2">
        <f t="shared" si="302"/>
        <v>78600000</v>
      </c>
      <c r="AU1552">
        <f t="shared" si="303"/>
        <v>3402205.1672407999</v>
      </c>
      <c r="AV1552">
        <f t="shared" si="304"/>
        <v>-0.22044525921646654</v>
      </c>
      <c r="AW1552" t="str">
        <f t="shared" si="295"/>
        <v>sp|P62877|RBX1_HUMAN</v>
      </c>
      <c r="AX1552" s="20">
        <f t="shared" si="305"/>
        <v>0</v>
      </c>
      <c r="AY1552" s="21">
        <f t="shared" si="294"/>
        <v>1.86643652803275</v>
      </c>
      <c r="AZ1552" s="21">
        <f t="shared" si="294"/>
        <v>-0.13226715552987992</v>
      </c>
      <c r="BA1552" s="21">
        <f t="shared" si="294"/>
        <v>0.92587008870915943</v>
      </c>
      <c r="BB1552" s="21">
        <f t="shared" si="294"/>
        <v>-0.52906862211951966</v>
      </c>
      <c r="BC1552" s="22">
        <f t="shared" si="294"/>
        <v>-0.80829928379371063</v>
      </c>
      <c r="BD1552" s="22"/>
    </row>
    <row r="1553" spans="1:56" x14ac:dyDescent="0.2">
      <c r="A1553" s="1">
        <v>1549</v>
      </c>
      <c r="B1553" s="3" t="s">
        <v>1601</v>
      </c>
      <c r="C1553" s="27">
        <v>5975779.5</v>
      </c>
      <c r="D1553" s="7">
        <v>5488805.5</v>
      </c>
      <c r="E1553" s="7">
        <v>5685994</v>
      </c>
      <c r="F1553" s="7">
        <v>4811459</v>
      </c>
      <c r="G1553" s="7">
        <v>5565392</v>
      </c>
      <c r="H1553" s="8">
        <v>5319339.5</v>
      </c>
      <c r="I1553" s="27">
        <v>6765176</v>
      </c>
      <c r="J1553" s="7">
        <v>5507833.5</v>
      </c>
      <c r="K1553" s="7">
        <v>5768585</v>
      </c>
      <c r="L1553" s="7">
        <v>4409416.5</v>
      </c>
      <c r="M1553" s="7">
        <v>5215506.5</v>
      </c>
      <c r="N1553" s="8">
        <v>4182591</v>
      </c>
      <c r="O1553" s="27">
        <v>5852692.5</v>
      </c>
      <c r="P1553" s="7">
        <v>5583440</v>
      </c>
      <c r="Q1553" s="7">
        <v>6294827</v>
      </c>
      <c r="R1553" s="7">
        <v>3922549.2</v>
      </c>
      <c r="S1553" s="7">
        <v>5444604.5</v>
      </c>
      <c r="T1553" s="8">
        <v>5766338</v>
      </c>
      <c r="U1553" s="27">
        <v>5400570</v>
      </c>
      <c r="V1553" s="7">
        <v>6149904</v>
      </c>
      <c r="W1553" s="7">
        <v>6349679.5</v>
      </c>
      <c r="X1553" s="7">
        <v>5358479.5</v>
      </c>
      <c r="Y1553" s="7">
        <v>5487939.5</v>
      </c>
      <c r="Z1553" s="8">
        <v>5821791</v>
      </c>
      <c r="AA1553" s="27">
        <v>7959433.5</v>
      </c>
      <c r="AB1553" s="7">
        <v>6277991</v>
      </c>
      <c r="AC1553" s="7">
        <v>6911472</v>
      </c>
      <c r="AD1553" s="7">
        <v>5224858</v>
      </c>
      <c r="AE1553" s="7">
        <v>6059659</v>
      </c>
      <c r="AF1553" s="8">
        <v>4899516</v>
      </c>
      <c r="AG1553" s="7">
        <v>6733319.5</v>
      </c>
      <c r="AH1553" s="7">
        <v>11400000</v>
      </c>
      <c r="AI1553" s="7">
        <v>6852590</v>
      </c>
      <c r="AJ1553" s="7">
        <v>5966453.5</v>
      </c>
      <c r="AK1553" s="7">
        <v>5551799</v>
      </c>
      <c r="AL1553" s="8">
        <v>5223921</v>
      </c>
      <c r="AM1553" s="17">
        <v>2.6286725605652501E-2</v>
      </c>
      <c r="AN1553" s="2">
        <f t="shared" si="296"/>
        <v>5527098.75</v>
      </c>
      <c r="AO1553" s="2">
        <f t="shared" si="297"/>
        <v>5361670</v>
      </c>
      <c r="AP1553" s="2">
        <f t="shared" si="298"/>
        <v>5674889</v>
      </c>
      <c r="AQ1553" s="2">
        <f t="shared" si="299"/>
        <v>5654865.25</v>
      </c>
      <c r="AR1553" s="2">
        <f t="shared" si="300"/>
        <v>6168825</v>
      </c>
      <c r="AS1553" s="2">
        <f t="shared" si="301"/>
        <v>6349886.5</v>
      </c>
      <c r="AT1553" s="2">
        <f t="shared" si="302"/>
        <v>5789539.083333333</v>
      </c>
      <c r="AU1553">
        <f t="shared" si="303"/>
        <v>384987.16809066071</v>
      </c>
      <c r="AV1553">
        <f t="shared" si="304"/>
        <v>-0.68168592380598747</v>
      </c>
      <c r="AW1553" t="str">
        <f t="shared" si="295"/>
        <v>sp|Q9H9S4|CB39L_HUMAN</v>
      </c>
      <c r="AX1553" s="20">
        <f t="shared" si="305"/>
        <v>0</v>
      </c>
      <c r="AY1553" s="21">
        <f t="shared" si="294"/>
        <v>-0.42969938665863061</v>
      </c>
      <c r="AZ1553" s="21">
        <f t="shared" si="294"/>
        <v>0.38388357392004518</v>
      </c>
      <c r="BA1553" s="21">
        <f t="shared" si="294"/>
        <v>0.33187210013688623</v>
      </c>
      <c r="BB1553" s="21">
        <f t="shared" si="294"/>
        <v>1.6668769849723399</v>
      </c>
      <c r="BC1553" s="22">
        <f t="shared" si="294"/>
        <v>2.1371822704652885</v>
      </c>
      <c r="BD1553" s="22"/>
    </row>
    <row r="1554" spans="1:56" x14ac:dyDescent="0.2">
      <c r="A1554" s="1">
        <v>1550</v>
      </c>
      <c r="B1554" s="3" t="s">
        <v>1602</v>
      </c>
      <c r="C1554" s="27">
        <v>19800000</v>
      </c>
      <c r="D1554" s="7">
        <v>19400000</v>
      </c>
      <c r="E1554" s="7">
        <v>12900000</v>
      </c>
      <c r="F1554" s="7">
        <v>15700000</v>
      </c>
      <c r="G1554" s="7">
        <v>14000000</v>
      </c>
      <c r="H1554" s="8">
        <v>15600000</v>
      </c>
      <c r="I1554" s="27">
        <v>18700000</v>
      </c>
      <c r="J1554" s="7">
        <v>12000000</v>
      </c>
      <c r="K1554" s="7">
        <v>19600000</v>
      </c>
      <c r="L1554" s="7">
        <v>11100000</v>
      </c>
      <c r="M1554" s="7">
        <v>19700000</v>
      </c>
      <c r="N1554" s="8">
        <v>20500000</v>
      </c>
      <c r="O1554" s="27">
        <v>17400000</v>
      </c>
      <c r="P1554" s="7">
        <v>20900000</v>
      </c>
      <c r="Q1554" s="7">
        <v>17700000</v>
      </c>
      <c r="R1554" s="7">
        <v>18700000</v>
      </c>
      <c r="S1554" s="7">
        <v>17900000</v>
      </c>
      <c r="T1554" s="8">
        <v>20200000</v>
      </c>
      <c r="U1554" s="27">
        <v>21400000</v>
      </c>
      <c r="V1554" s="7">
        <v>18800000</v>
      </c>
      <c r="W1554" s="7">
        <v>17500000</v>
      </c>
      <c r="X1554" s="7">
        <v>21300000</v>
      </c>
      <c r="Y1554" s="7">
        <v>18900000</v>
      </c>
      <c r="Z1554" s="8">
        <v>18000000</v>
      </c>
      <c r="AA1554" s="27">
        <v>25300000</v>
      </c>
      <c r="AB1554" s="7">
        <v>21500000</v>
      </c>
      <c r="AC1554" s="7">
        <v>22900000</v>
      </c>
      <c r="AD1554" s="7">
        <v>15500000</v>
      </c>
      <c r="AE1554" s="7">
        <v>18000000</v>
      </c>
      <c r="AF1554" s="8">
        <v>19200000</v>
      </c>
      <c r="AG1554" s="7">
        <v>24900000</v>
      </c>
      <c r="AH1554" s="7">
        <v>22900000</v>
      </c>
      <c r="AI1554" s="7">
        <v>22800000</v>
      </c>
      <c r="AJ1554" s="7">
        <v>19500000</v>
      </c>
      <c r="AK1554" s="7">
        <v>19200000</v>
      </c>
      <c r="AL1554" s="8">
        <v>12500000</v>
      </c>
      <c r="AM1554" s="17">
        <v>2.6289105395665899E-2</v>
      </c>
      <c r="AN1554" s="2">
        <f t="shared" si="296"/>
        <v>15650000</v>
      </c>
      <c r="AO1554" s="2">
        <f t="shared" si="297"/>
        <v>19150000</v>
      </c>
      <c r="AP1554" s="2">
        <f t="shared" si="298"/>
        <v>18300000</v>
      </c>
      <c r="AQ1554" s="2">
        <f t="shared" si="299"/>
        <v>18850000</v>
      </c>
      <c r="AR1554" s="2">
        <f t="shared" si="300"/>
        <v>20350000</v>
      </c>
      <c r="AS1554" s="2">
        <f t="shared" si="301"/>
        <v>21150000</v>
      </c>
      <c r="AT1554" s="2">
        <f t="shared" si="302"/>
        <v>18908333.333333332</v>
      </c>
      <c r="AU1554">
        <f t="shared" si="303"/>
        <v>1905365.2318300202</v>
      </c>
      <c r="AV1554">
        <f t="shared" si="304"/>
        <v>-1.7100833367279642</v>
      </c>
      <c r="AW1554" t="str">
        <f t="shared" si="295"/>
        <v>sp|P50897|PPT1_HUMAN</v>
      </c>
      <c r="AX1554" s="20">
        <f t="shared" si="305"/>
        <v>0</v>
      </c>
      <c r="AY1554" s="21">
        <f t="shared" si="294"/>
        <v>1.8369181622141821</v>
      </c>
      <c r="AZ1554" s="21">
        <f t="shared" si="294"/>
        <v>1.3908094656764523</v>
      </c>
      <c r="BA1554" s="21">
        <f t="shared" si="294"/>
        <v>1.679468034024395</v>
      </c>
      <c r="BB1554" s="21">
        <f t="shared" si="294"/>
        <v>2.4667186749733303</v>
      </c>
      <c r="BC1554" s="22">
        <f t="shared" si="294"/>
        <v>2.8865856834794292</v>
      </c>
      <c r="BD1554" s="22"/>
    </row>
    <row r="1555" spans="1:56" x14ac:dyDescent="0.2">
      <c r="A1555" s="1">
        <v>1551</v>
      </c>
      <c r="B1555" s="3" t="s">
        <v>1603</v>
      </c>
      <c r="C1555" s="27">
        <v>1573424</v>
      </c>
      <c r="D1555" s="7">
        <v>1180109.1000000001</v>
      </c>
      <c r="E1555" s="7">
        <v>1132699.2</v>
      </c>
      <c r="F1555" s="7">
        <v>995349.8</v>
      </c>
      <c r="G1555" s="7">
        <v>996804.5</v>
      </c>
      <c r="H1555" s="8">
        <v>982019</v>
      </c>
      <c r="I1555" s="27">
        <v>1181910.5</v>
      </c>
      <c r="J1555" s="7">
        <v>1242962.5</v>
      </c>
      <c r="K1555" s="7">
        <v>1426433.5</v>
      </c>
      <c r="L1555" s="7">
        <v>1216466.5</v>
      </c>
      <c r="M1555" s="7">
        <v>1311944</v>
      </c>
      <c r="N1555" s="8">
        <v>964373.6</v>
      </c>
      <c r="O1555" s="27">
        <v>1398314.5</v>
      </c>
      <c r="P1555" s="7">
        <v>1050368.5</v>
      </c>
      <c r="Q1555" s="7">
        <v>971346.06</v>
      </c>
      <c r="R1555" s="7">
        <v>782637.5</v>
      </c>
      <c r="S1555" s="7">
        <v>1118216.1000000001</v>
      </c>
      <c r="T1555" s="8">
        <v>1281367.2</v>
      </c>
      <c r="U1555" s="27">
        <v>1303238.2</v>
      </c>
      <c r="V1555" s="7">
        <v>1067345.8999999999</v>
      </c>
      <c r="W1555" s="7">
        <v>1037692.56</v>
      </c>
      <c r="X1555" s="7">
        <v>718663.56</v>
      </c>
      <c r="Y1555" s="7">
        <v>712672.56</v>
      </c>
      <c r="Z1555" s="8">
        <v>1106988.6000000001</v>
      </c>
      <c r="AA1555" s="27">
        <v>1301796.5</v>
      </c>
      <c r="AB1555" s="7">
        <v>753073.9</v>
      </c>
      <c r="AC1555" s="7">
        <v>884757.4</v>
      </c>
      <c r="AD1555" s="7">
        <v>779717.2</v>
      </c>
      <c r="AE1555" s="7">
        <v>429717.38</v>
      </c>
      <c r="AF1555" s="8">
        <v>916241.3</v>
      </c>
      <c r="AG1555" s="7">
        <v>1230493.3999999999</v>
      </c>
      <c r="AH1555" s="7">
        <v>851810</v>
      </c>
      <c r="AI1555" s="7">
        <v>1016014.75</v>
      </c>
      <c r="AJ1555" s="7">
        <v>895100.6</v>
      </c>
      <c r="AK1555" s="7">
        <v>681345.44</v>
      </c>
      <c r="AL1555" s="8">
        <v>1210891.8</v>
      </c>
      <c r="AM1555" s="17">
        <v>2.6392313411298701E-2</v>
      </c>
      <c r="AN1555" s="2">
        <f t="shared" si="296"/>
        <v>1064751.8500000001</v>
      </c>
      <c r="AO1555" s="2">
        <f t="shared" si="297"/>
        <v>1229714.5</v>
      </c>
      <c r="AP1555" s="2">
        <f t="shared" si="298"/>
        <v>1084292.3</v>
      </c>
      <c r="AQ1555" s="2">
        <f t="shared" si="299"/>
        <v>1052519.23</v>
      </c>
      <c r="AR1555" s="2">
        <f t="shared" si="300"/>
        <v>832237.3</v>
      </c>
      <c r="AS1555" s="2">
        <f t="shared" si="301"/>
        <v>955557.67500000005</v>
      </c>
      <c r="AT1555" s="2">
        <f t="shared" si="302"/>
        <v>1036512.1425000001</v>
      </c>
      <c r="AU1555">
        <f t="shared" si="303"/>
        <v>133375.88943344116</v>
      </c>
      <c r="AV1555">
        <f t="shared" si="304"/>
        <v>0.2117302281541113</v>
      </c>
      <c r="AW1555" t="str">
        <f t="shared" si="295"/>
        <v>sp|Q9NUL7|DDX28_HUMAN</v>
      </c>
      <c r="AX1555" s="20">
        <f t="shared" si="305"/>
        <v>0</v>
      </c>
      <c r="AY1555" s="21">
        <f t="shared" si="294"/>
        <v>1.2368251165989153</v>
      </c>
      <c r="AZ1555" s="21">
        <f t="shared" si="294"/>
        <v>0.14650661437389151</v>
      </c>
      <c r="BA1555" s="21">
        <f t="shared" si="294"/>
        <v>-9.1715377134220205E-2</v>
      </c>
      <c r="BB1555" s="21">
        <f t="shared" si="294"/>
        <v>-1.7433027137639616</v>
      </c>
      <c r="BC1555" s="22">
        <f t="shared" si="294"/>
        <v>-0.81869500899929482</v>
      </c>
      <c r="BD1555" s="22"/>
    </row>
    <row r="1556" spans="1:56" x14ac:dyDescent="0.2">
      <c r="A1556" s="1">
        <v>1552</v>
      </c>
      <c r="B1556" s="3" t="s">
        <v>1604</v>
      </c>
      <c r="C1556" s="27">
        <v>1172688.1000000001</v>
      </c>
      <c r="D1556" s="7">
        <v>1094106.8999999999</v>
      </c>
      <c r="E1556" s="7">
        <v>1120335.8</v>
      </c>
      <c r="F1556" s="7">
        <v>1004998.8</v>
      </c>
      <c r="G1556" s="7">
        <v>1030837.4</v>
      </c>
      <c r="H1556" s="8">
        <v>1314736.3999999999</v>
      </c>
      <c r="I1556" s="27">
        <v>1599053.2</v>
      </c>
      <c r="J1556" s="7">
        <v>499862.88</v>
      </c>
      <c r="K1556" s="7">
        <v>1517122.8</v>
      </c>
      <c r="L1556" s="7">
        <v>168381.19</v>
      </c>
      <c r="M1556" s="7">
        <v>1453869.5</v>
      </c>
      <c r="N1556" s="8">
        <v>1600383.8</v>
      </c>
      <c r="O1556" s="27">
        <v>1707877.1</v>
      </c>
      <c r="P1556" s="7">
        <v>1540317.9</v>
      </c>
      <c r="Q1556" s="7">
        <v>1464976.9</v>
      </c>
      <c r="R1556" s="7">
        <v>2121480.2000000002</v>
      </c>
      <c r="S1556" s="7">
        <v>1848897.9</v>
      </c>
      <c r="T1556" s="8">
        <v>1644626.5</v>
      </c>
      <c r="U1556" s="27">
        <v>1472790.9</v>
      </c>
      <c r="V1556" s="7">
        <v>1579758.4</v>
      </c>
      <c r="W1556" s="7">
        <v>1682024.9</v>
      </c>
      <c r="X1556" s="7">
        <v>1528147.9</v>
      </c>
      <c r="Y1556" s="7">
        <v>1869531.6</v>
      </c>
      <c r="Z1556" s="8">
        <v>1713045.8</v>
      </c>
      <c r="AA1556" s="27">
        <v>1027837.6</v>
      </c>
      <c r="AB1556" s="7">
        <v>1324413.5</v>
      </c>
      <c r="AC1556" s="7">
        <v>1688560.9</v>
      </c>
      <c r="AD1556" s="7">
        <v>1346160.4</v>
      </c>
      <c r="AE1556" s="7">
        <v>1539310</v>
      </c>
      <c r="AF1556" s="8">
        <v>1613298</v>
      </c>
      <c r="AG1556" s="7">
        <v>1413537.6</v>
      </c>
      <c r="AH1556" s="7">
        <v>1503337.9</v>
      </c>
      <c r="AI1556" s="7">
        <v>1486474.5</v>
      </c>
      <c r="AJ1556" s="7">
        <v>1355311.8</v>
      </c>
      <c r="AK1556" s="7">
        <v>1266519.2</v>
      </c>
      <c r="AL1556" s="8">
        <v>27380.18</v>
      </c>
      <c r="AM1556" s="17">
        <v>2.6392313411298701E-2</v>
      </c>
      <c r="AN1556" s="2">
        <f t="shared" si="296"/>
        <v>1107221.3500000001</v>
      </c>
      <c r="AO1556" s="2">
        <f t="shared" si="297"/>
        <v>1485496.15</v>
      </c>
      <c r="AP1556" s="2">
        <f t="shared" si="298"/>
        <v>1676251.8</v>
      </c>
      <c r="AQ1556" s="2">
        <f t="shared" si="299"/>
        <v>1630891.65</v>
      </c>
      <c r="AR1556" s="2">
        <f t="shared" si="300"/>
        <v>1442735.2</v>
      </c>
      <c r="AS1556" s="2">
        <f t="shared" si="301"/>
        <v>1384424.7000000002</v>
      </c>
      <c r="AT1556" s="2">
        <f t="shared" si="302"/>
        <v>1454503.4749999999</v>
      </c>
      <c r="AU1556">
        <f t="shared" si="303"/>
        <v>203420.773359204</v>
      </c>
      <c r="AV1556">
        <f t="shared" si="304"/>
        <v>-1.7072107202481372</v>
      </c>
      <c r="AW1556" t="str">
        <f t="shared" si="295"/>
        <v>sp|Q9H6D7|HAUS4_HUMAN</v>
      </c>
      <c r="AX1556" s="20">
        <f t="shared" si="305"/>
        <v>0</v>
      </c>
      <c r="AY1556" s="21">
        <f t="shared" si="294"/>
        <v>1.8595681933232819</v>
      </c>
      <c r="AZ1556" s="21">
        <f t="shared" si="294"/>
        <v>2.7973074755506699</v>
      </c>
      <c r="BA1556" s="21">
        <f t="shared" si="294"/>
        <v>2.5743206623017478</v>
      </c>
      <c r="BB1556" s="21">
        <f t="shared" si="294"/>
        <v>1.6493588361673541</v>
      </c>
      <c r="BC1556" s="22">
        <f t="shared" si="294"/>
        <v>1.3627091541457741</v>
      </c>
      <c r="BD1556" s="22"/>
    </row>
    <row r="1557" spans="1:56" x14ac:dyDescent="0.2">
      <c r="A1557" s="1">
        <v>1553</v>
      </c>
      <c r="B1557" s="3" t="s">
        <v>1605</v>
      </c>
      <c r="C1557" s="27">
        <v>684114.06</v>
      </c>
      <c r="D1557" s="7">
        <v>431837.1</v>
      </c>
      <c r="E1557" s="7">
        <v>473482.38</v>
      </c>
      <c r="F1557" s="7">
        <v>515170.6</v>
      </c>
      <c r="G1557" s="7">
        <v>558642.9</v>
      </c>
      <c r="H1557" s="8">
        <v>585040.19999999995</v>
      </c>
      <c r="I1557" s="27">
        <v>781572.25</v>
      </c>
      <c r="J1557" s="7">
        <v>259475.84</v>
      </c>
      <c r="K1557" s="7">
        <v>559497.80000000005</v>
      </c>
      <c r="L1557" s="7">
        <v>419545.25</v>
      </c>
      <c r="M1557" s="7">
        <v>512173.2</v>
      </c>
      <c r="N1557" s="8">
        <v>439781.75</v>
      </c>
      <c r="O1557" s="27">
        <v>522111.7</v>
      </c>
      <c r="P1557" s="7">
        <v>688655.9</v>
      </c>
      <c r="Q1557" s="7">
        <v>524808.1</v>
      </c>
      <c r="R1557" s="7">
        <v>579201.9</v>
      </c>
      <c r="S1557" s="7">
        <v>572346.19999999995</v>
      </c>
      <c r="T1557" s="8">
        <v>488463.8</v>
      </c>
      <c r="U1557" s="27">
        <v>442377.78</v>
      </c>
      <c r="V1557" s="7">
        <v>645539.75</v>
      </c>
      <c r="W1557" s="7">
        <v>581951.06000000006</v>
      </c>
      <c r="X1557" s="7">
        <v>633069.5</v>
      </c>
      <c r="Y1557" s="7">
        <v>481917.94</v>
      </c>
      <c r="Z1557" s="8">
        <v>570415.9</v>
      </c>
      <c r="AA1557" s="27">
        <v>253585.83</v>
      </c>
      <c r="AB1557" s="7">
        <v>394537.94</v>
      </c>
      <c r="AC1557" s="7">
        <v>414095.75</v>
      </c>
      <c r="AD1557" s="7">
        <v>440298.2</v>
      </c>
      <c r="AE1557" s="7">
        <v>349030.88</v>
      </c>
      <c r="AF1557" s="8">
        <v>432263.1</v>
      </c>
      <c r="AG1557" s="7">
        <v>308755.7</v>
      </c>
      <c r="AH1557" s="7">
        <v>516982.94</v>
      </c>
      <c r="AI1557" s="7">
        <v>427361.25</v>
      </c>
      <c r="AJ1557" s="7">
        <v>563584.4</v>
      </c>
      <c r="AK1557" s="7">
        <v>462663.3</v>
      </c>
      <c r="AL1557" s="8">
        <v>161504.26999999999</v>
      </c>
      <c r="AM1557" s="17">
        <v>2.64040810856273E-2</v>
      </c>
      <c r="AN1557" s="2">
        <f t="shared" si="296"/>
        <v>536906.75</v>
      </c>
      <c r="AO1557" s="2">
        <f t="shared" si="297"/>
        <v>475977.47499999998</v>
      </c>
      <c r="AP1557" s="2">
        <f t="shared" si="298"/>
        <v>548577.14999999991</v>
      </c>
      <c r="AQ1557" s="2">
        <f t="shared" si="299"/>
        <v>576183.48</v>
      </c>
      <c r="AR1557" s="2">
        <f t="shared" si="300"/>
        <v>404316.84499999997</v>
      </c>
      <c r="AS1557" s="2">
        <f t="shared" si="301"/>
        <v>445012.27500000002</v>
      </c>
      <c r="AT1557" s="2">
        <f t="shared" si="302"/>
        <v>497828.99583333335</v>
      </c>
      <c r="AU1557">
        <f t="shared" si="303"/>
        <v>66713.549638510987</v>
      </c>
      <c r="AV1557">
        <f t="shared" si="304"/>
        <v>0.58575438390567469</v>
      </c>
      <c r="AW1557" t="str">
        <f t="shared" si="295"/>
        <v>sp|Q92626|PXDN_HUMAN</v>
      </c>
      <c r="AX1557" s="20">
        <f t="shared" si="305"/>
        <v>0</v>
      </c>
      <c r="AY1557" s="21">
        <f t="shared" si="294"/>
        <v>-0.91329685393966886</v>
      </c>
      <c r="AZ1557" s="21">
        <f t="shared" si="294"/>
        <v>0.17493297933082952</v>
      </c>
      <c r="BA1557" s="21">
        <f t="shared" si="294"/>
        <v>0.58873692395056043</v>
      </c>
      <c r="BB1557" s="21">
        <f t="shared" si="294"/>
        <v>-1.9874509109235186</v>
      </c>
      <c r="BC1557" s="22">
        <f t="shared" si="294"/>
        <v>-1.3774484418522541</v>
      </c>
      <c r="BD1557" s="22"/>
    </row>
    <row r="1558" spans="1:56" x14ac:dyDescent="0.2">
      <c r="A1558" s="1">
        <v>1554</v>
      </c>
      <c r="B1558" s="3" t="s">
        <v>1606</v>
      </c>
      <c r="C1558" s="27">
        <v>60100000</v>
      </c>
      <c r="D1558" s="7">
        <v>58900000</v>
      </c>
      <c r="E1558" s="7">
        <v>59100000</v>
      </c>
      <c r="F1558" s="7">
        <v>47600000</v>
      </c>
      <c r="G1558" s="7">
        <v>43600000</v>
      </c>
      <c r="H1558" s="8">
        <v>53000000</v>
      </c>
      <c r="I1558" s="27">
        <v>55200000</v>
      </c>
      <c r="J1558" s="7">
        <v>68100000</v>
      </c>
      <c r="K1558" s="7">
        <v>58000000</v>
      </c>
      <c r="L1558" s="7">
        <v>68500000</v>
      </c>
      <c r="M1558" s="7">
        <v>60900000</v>
      </c>
      <c r="N1558" s="8">
        <v>55200000</v>
      </c>
      <c r="O1558" s="27">
        <v>71000000</v>
      </c>
      <c r="P1558" s="7">
        <v>60700000</v>
      </c>
      <c r="Q1558" s="7">
        <v>58400000</v>
      </c>
      <c r="R1558" s="7">
        <v>79600000</v>
      </c>
      <c r="S1558" s="7">
        <v>62100000</v>
      </c>
      <c r="T1558" s="8">
        <v>52400000</v>
      </c>
      <c r="U1558" s="27">
        <v>60500000</v>
      </c>
      <c r="V1558" s="7">
        <v>66700000</v>
      </c>
      <c r="W1558" s="7">
        <v>59200000</v>
      </c>
      <c r="X1558" s="7">
        <v>62600000</v>
      </c>
      <c r="Y1558" s="7">
        <v>75500000</v>
      </c>
      <c r="Z1558" s="8">
        <v>73700000</v>
      </c>
      <c r="AA1558" s="27">
        <v>64800000</v>
      </c>
      <c r="AB1558" s="7">
        <v>64600000</v>
      </c>
      <c r="AC1558" s="7">
        <v>67200000</v>
      </c>
      <c r="AD1558" s="7">
        <v>56400000</v>
      </c>
      <c r="AE1558" s="7">
        <v>56300000</v>
      </c>
      <c r="AF1558" s="8">
        <v>68900000</v>
      </c>
      <c r="AG1558" s="7">
        <v>68300000</v>
      </c>
      <c r="AH1558" s="7">
        <v>58000000</v>
      </c>
      <c r="AI1558" s="7">
        <v>63500000</v>
      </c>
      <c r="AJ1558" s="7">
        <v>63000000</v>
      </c>
      <c r="AK1558" s="7">
        <v>62300000</v>
      </c>
      <c r="AL1558" s="8">
        <v>63400000</v>
      </c>
      <c r="AM1558" s="17">
        <v>2.6407199421950099E-2</v>
      </c>
      <c r="AN1558" s="2">
        <f t="shared" si="296"/>
        <v>55950000</v>
      </c>
      <c r="AO1558" s="2">
        <f t="shared" si="297"/>
        <v>59450000</v>
      </c>
      <c r="AP1558" s="2">
        <f t="shared" si="298"/>
        <v>61400000</v>
      </c>
      <c r="AQ1558" s="2">
        <f t="shared" si="299"/>
        <v>64650000</v>
      </c>
      <c r="AR1558" s="2">
        <f t="shared" si="300"/>
        <v>64700000</v>
      </c>
      <c r="AS1558" s="2">
        <f t="shared" si="301"/>
        <v>63200000</v>
      </c>
      <c r="AT1558" s="2">
        <f t="shared" si="302"/>
        <v>61558333.333333336</v>
      </c>
      <c r="AU1558">
        <f t="shared" si="303"/>
        <v>3407259.4070112519</v>
      </c>
      <c r="AV1558">
        <f t="shared" si="304"/>
        <v>-1.6459954066875118</v>
      </c>
      <c r="AW1558" t="str">
        <f t="shared" si="295"/>
        <v>sp|Q9NP97|DLRB1_HUMAN</v>
      </c>
      <c r="AX1558" s="20">
        <f t="shared" si="305"/>
        <v>0</v>
      </c>
      <c r="AY1558" s="21">
        <f t="shared" si="294"/>
        <v>1.0272185301764556</v>
      </c>
      <c r="AZ1558" s="21">
        <f t="shared" si="294"/>
        <v>1.5995259969890523</v>
      </c>
      <c r="BA1558" s="21">
        <f t="shared" si="294"/>
        <v>2.5533717750100466</v>
      </c>
      <c r="BB1558" s="21">
        <f t="shared" si="294"/>
        <v>2.5680463254411392</v>
      </c>
      <c r="BC1558" s="22">
        <f t="shared" si="294"/>
        <v>2.1278098125083722</v>
      </c>
      <c r="BD1558" s="22"/>
    </row>
    <row r="1559" spans="1:56" x14ac:dyDescent="0.2">
      <c r="A1559" s="1">
        <v>1555</v>
      </c>
      <c r="B1559" s="3" t="s">
        <v>1607</v>
      </c>
      <c r="C1559" s="27">
        <v>330488.40000000002</v>
      </c>
      <c r="D1559" s="7">
        <v>425820.94</v>
      </c>
      <c r="E1559" s="7">
        <v>40946.080000000002</v>
      </c>
      <c r="F1559" s="7">
        <v>80621.34</v>
      </c>
      <c r="G1559" s="7">
        <v>286155.15999999997</v>
      </c>
      <c r="H1559" s="8">
        <v>276166.12</v>
      </c>
      <c r="I1559" s="27">
        <v>308816.3</v>
      </c>
      <c r="J1559" s="7">
        <v>69576.639999999999</v>
      </c>
      <c r="K1559" s="7">
        <v>511547.97</v>
      </c>
      <c r="L1559" s="7">
        <v>134457.4</v>
      </c>
      <c r="M1559" s="7">
        <v>410426.47</v>
      </c>
      <c r="N1559" s="8">
        <v>547151.56000000006</v>
      </c>
      <c r="O1559" s="27">
        <v>413496.38</v>
      </c>
      <c r="P1559" s="7">
        <v>438782.53</v>
      </c>
      <c r="Q1559" s="7">
        <v>472462.56</v>
      </c>
      <c r="R1559" s="7">
        <v>518426.5</v>
      </c>
      <c r="S1559" s="7">
        <v>301131.34000000003</v>
      </c>
      <c r="T1559" s="8">
        <v>631884.69999999995</v>
      </c>
      <c r="U1559" s="27">
        <v>487395.6</v>
      </c>
      <c r="V1559" s="7">
        <v>414401.53</v>
      </c>
      <c r="W1559" s="7">
        <v>257497.53</v>
      </c>
      <c r="X1559" s="7">
        <v>660702.25</v>
      </c>
      <c r="Y1559" s="7">
        <v>494232.06</v>
      </c>
      <c r="Z1559" s="8">
        <v>431169.56</v>
      </c>
      <c r="AA1559" s="27">
        <v>350774.4</v>
      </c>
      <c r="AB1559" s="7">
        <v>415721.34</v>
      </c>
      <c r="AC1559" s="7">
        <v>755833.7</v>
      </c>
      <c r="AD1559" s="7">
        <v>290833.75</v>
      </c>
      <c r="AE1559" s="7">
        <v>458723.78</v>
      </c>
      <c r="AF1559" s="8">
        <v>451746.06</v>
      </c>
      <c r="AG1559" s="7">
        <v>598580.80000000005</v>
      </c>
      <c r="AH1559" s="7">
        <v>368964.16</v>
      </c>
      <c r="AI1559" s="7">
        <v>372614.53</v>
      </c>
      <c r="AJ1559" s="7">
        <v>415690.44</v>
      </c>
      <c r="AK1559" s="7">
        <v>470317.38</v>
      </c>
      <c r="AL1559" s="8">
        <v>185949.61</v>
      </c>
      <c r="AM1559" s="17">
        <v>2.6459843754040001E-2</v>
      </c>
      <c r="AN1559" s="2">
        <f t="shared" si="296"/>
        <v>281160.64</v>
      </c>
      <c r="AO1559" s="2">
        <f t="shared" si="297"/>
        <v>359621.38500000001</v>
      </c>
      <c r="AP1559" s="2">
        <f t="shared" si="298"/>
        <v>455622.54500000004</v>
      </c>
      <c r="AQ1559" s="2">
        <f t="shared" si="299"/>
        <v>459282.57999999996</v>
      </c>
      <c r="AR1559" s="2">
        <f t="shared" si="300"/>
        <v>433733.7</v>
      </c>
      <c r="AS1559" s="2">
        <f t="shared" si="301"/>
        <v>394152.48499999999</v>
      </c>
      <c r="AT1559" s="2">
        <f t="shared" si="302"/>
        <v>397262.22249999997</v>
      </c>
      <c r="AU1559">
        <f t="shared" si="303"/>
        <v>68540.063075239887</v>
      </c>
      <c r="AV1559">
        <f t="shared" si="304"/>
        <v>-1.6939229013044443</v>
      </c>
      <c r="AW1559" t="str">
        <f t="shared" si="295"/>
        <v>sp|Q96FK6|WDR89_HUMAN</v>
      </c>
      <c r="AX1559" s="20">
        <f t="shared" si="305"/>
        <v>0</v>
      </c>
      <c r="AY1559" s="21">
        <f t="shared" si="294"/>
        <v>1.1447428187200481</v>
      </c>
      <c r="AZ1559" s="21">
        <f t="shared" si="294"/>
        <v>2.5454004150606688</v>
      </c>
      <c r="BA1559" s="21">
        <f t="shared" si="294"/>
        <v>2.5988003513283391</v>
      </c>
      <c r="BB1559" s="21">
        <f t="shared" si="294"/>
        <v>2.2260420133041436</v>
      </c>
      <c r="BC1559" s="22">
        <f t="shared" si="294"/>
        <v>1.6485518094134686</v>
      </c>
      <c r="BD1559" s="22"/>
    </row>
    <row r="1560" spans="1:56" x14ac:dyDescent="0.2">
      <c r="A1560" s="1">
        <v>1556</v>
      </c>
      <c r="B1560" s="3" t="s">
        <v>1608</v>
      </c>
      <c r="C1560" s="27">
        <v>6792494</v>
      </c>
      <c r="D1560" s="7">
        <v>7228350</v>
      </c>
      <c r="E1560" s="7">
        <v>6125559</v>
      </c>
      <c r="F1560" s="7">
        <v>7393425</v>
      </c>
      <c r="G1560" s="7">
        <v>7348273.5</v>
      </c>
      <c r="H1560" s="8">
        <v>6787921</v>
      </c>
      <c r="I1560" s="27">
        <v>7510734</v>
      </c>
      <c r="J1560" s="7">
        <v>6533207</v>
      </c>
      <c r="K1560" s="7">
        <v>7035011</v>
      </c>
      <c r="L1560" s="7">
        <v>7053171</v>
      </c>
      <c r="M1560" s="7">
        <v>7267726</v>
      </c>
      <c r="N1560" s="8">
        <v>8061356.5</v>
      </c>
      <c r="O1560" s="27">
        <v>7983973</v>
      </c>
      <c r="P1560" s="7">
        <v>7825335</v>
      </c>
      <c r="Q1560" s="7">
        <v>8104067</v>
      </c>
      <c r="R1560" s="7">
        <v>6996939</v>
      </c>
      <c r="S1560" s="7">
        <v>8791066</v>
      </c>
      <c r="T1560" s="8">
        <v>8865847</v>
      </c>
      <c r="U1560" s="27">
        <v>7783203</v>
      </c>
      <c r="V1560" s="7">
        <v>9472196</v>
      </c>
      <c r="W1560" s="7">
        <v>7978911</v>
      </c>
      <c r="X1560" s="7">
        <v>6890989</v>
      </c>
      <c r="Y1560" s="7">
        <v>7929257</v>
      </c>
      <c r="Z1560" s="8">
        <v>7241769</v>
      </c>
      <c r="AA1560" s="27">
        <v>10400000</v>
      </c>
      <c r="AB1560" s="7">
        <v>8449664</v>
      </c>
      <c r="AC1560" s="7">
        <v>6835404</v>
      </c>
      <c r="AD1560" s="7">
        <v>7200999</v>
      </c>
      <c r="AE1560" s="7">
        <v>7850118</v>
      </c>
      <c r="AF1560" s="8">
        <v>8129056</v>
      </c>
      <c r="AG1560" s="7">
        <v>9347415</v>
      </c>
      <c r="AH1560" s="7">
        <v>9714967</v>
      </c>
      <c r="AI1560" s="7">
        <v>7282775</v>
      </c>
      <c r="AJ1560" s="7">
        <v>7863037</v>
      </c>
      <c r="AK1560" s="7">
        <v>7287725.5</v>
      </c>
      <c r="AL1560" s="8">
        <v>7672701.5</v>
      </c>
      <c r="AM1560" s="17">
        <v>2.6574872237606201E-2</v>
      </c>
      <c r="AN1560" s="2">
        <f t="shared" si="296"/>
        <v>7010422</v>
      </c>
      <c r="AO1560" s="2">
        <f t="shared" si="297"/>
        <v>7160448.5</v>
      </c>
      <c r="AP1560" s="2">
        <f t="shared" si="298"/>
        <v>8044020</v>
      </c>
      <c r="AQ1560" s="2">
        <f t="shared" si="299"/>
        <v>7856230</v>
      </c>
      <c r="AR1560" s="2">
        <f t="shared" si="300"/>
        <v>7989587</v>
      </c>
      <c r="AS1560" s="2">
        <f t="shared" si="301"/>
        <v>7767869.25</v>
      </c>
      <c r="AT1560" s="2">
        <f t="shared" si="302"/>
        <v>7638096.125</v>
      </c>
      <c r="AU1560">
        <f t="shared" si="303"/>
        <v>441557.5930183329</v>
      </c>
      <c r="AV1560">
        <f t="shared" si="304"/>
        <v>-1.4215000147759655</v>
      </c>
      <c r="AW1560" t="str">
        <f t="shared" si="295"/>
        <v>sp|Q9UIC8-2|LCMT1_HUMAN;sp|Q9UIC8|LCMT1_HUMAN</v>
      </c>
      <c r="AX1560" s="20">
        <f t="shared" si="305"/>
        <v>0</v>
      </c>
      <c r="AY1560" s="21">
        <f t="shared" si="294"/>
        <v>0.3397665499860878</v>
      </c>
      <c r="AZ1560" s="21">
        <f t="shared" si="294"/>
        <v>2.3407999688889651</v>
      </c>
      <c r="BA1560" s="21">
        <f t="shared" si="294"/>
        <v>1.9155100339648856</v>
      </c>
      <c r="BB1560" s="21">
        <f t="shared" si="294"/>
        <v>2.217524996698101</v>
      </c>
      <c r="BC1560" s="22">
        <f t="shared" si="294"/>
        <v>1.715398539117754</v>
      </c>
      <c r="BD1560" s="22"/>
    </row>
    <row r="1561" spans="1:56" x14ac:dyDescent="0.2">
      <c r="A1561" s="1">
        <v>1557</v>
      </c>
      <c r="B1561" s="3" t="s">
        <v>1609</v>
      </c>
      <c r="C1561" s="27">
        <v>6454851.5</v>
      </c>
      <c r="D1561" s="7">
        <v>3860231</v>
      </c>
      <c r="E1561" s="7">
        <v>3730871.8</v>
      </c>
      <c r="F1561" s="7">
        <v>5882166</v>
      </c>
      <c r="G1561" s="7">
        <v>4393813.5</v>
      </c>
      <c r="H1561" s="8">
        <v>4892340</v>
      </c>
      <c r="I1561" s="27">
        <v>6188155</v>
      </c>
      <c r="J1561" s="7">
        <v>4194933</v>
      </c>
      <c r="K1561" s="7">
        <v>6432422.5</v>
      </c>
      <c r="L1561" s="7">
        <v>4061199.5</v>
      </c>
      <c r="M1561" s="7">
        <v>6241663</v>
      </c>
      <c r="N1561" s="8">
        <v>6381296</v>
      </c>
      <c r="O1561" s="27">
        <v>5088283</v>
      </c>
      <c r="P1561" s="7">
        <v>8576752</v>
      </c>
      <c r="Q1561" s="7">
        <v>6607753.5</v>
      </c>
      <c r="R1561" s="7">
        <v>7972769</v>
      </c>
      <c r="S1561" s="7">
        <v>7043622</v>
      </c>
      <c r="T1561" s="8">
        <v>5088397</v>
      </c>
      <c r="U1561" s="27">
        <v>10300000</v>
      </c>
      <c r="V1561" s="7">
        <v>7096269</v>
      </c>
      <c r="W1561" s="7">
        <v>8659830</v>
      </c>
      <c r="X1561" s="7">
        <v>6844753</v>
      </c>
      <c r="Y1561" s="7">
        <v>6594359</v>
      </c>
      <c r="Z1561" s="8">
        <v>5695940</v>
      </c>
      <c r="AA1561" s="27">
        <v>10400000</v>
      </c>
      <c r="AB1561" s="7">
        <v>5772272</v>
      </c>
      <c r="AC1561" s="7">
        <v>6310651.5</v>
      </c>
      <c r="AD1561" s="7">
        <v>5231342</v>
      </c>
      <c r="AE1561" s="7">
        <v>4714313.5</v>
      </c>
      <c r="AF1561" s="8">
        <v>5603095</v>
      </c>
      <c r="AG1561" s="7">
        <v>5855297.5</v>
      </c>
      <c r="AH1561" s="7">
        <v>7164552.5</v>
      </c>
      <c r="AI1561" s="7">
        <v>5000288</v>
      </c>
      <c r="AJ1561" s="7">
        <v>7919952</v>
      </c>
      <c r="AK1561" s="7">
        <v>5686453.5</v>
      </c>
      <c r="AL1561" s="8">
        <v>3857260</v>
      </c>
      <c r="AM1561" s="17">
        <v>2.6574872237606201E-2</v>
      </c>
      <c r="AN1561" s="2">
        <f t="shared" si="296"/>
        <v>4643076.75</v>
      </c>
      <c r="AO1561" s="2">
        <f t="shared" si="297"/>
        <v>6214909</v>
      </c>
      <c r="AP1561" s="2">
        <f t="shared" si="298"/>
        <v>6825687.75</v>
      </c>
      <c r="AQ1561" s="2">
        <f t="shared" si="299"/>
        <v>6970511</v>
      </c>
      <c r="AR1561" s="2">
        <f t="shared" si="300"/>
        <v>5687683.5</v>
      </c>
      <c r="AS1561" s="2">
        <f t="shared" si="301"/>
        <v>5770875.5</v>
      </c>
      <c r="AT1561" s="2">
        <f t="shared" si="302"/>
        <v>6018790.583333333</v>
      </c>
      <c r="AU1561">
        <f t="shared" si="303"/>
        <v>855453.04521441669</v>
      </c>
      <c r="AV1561">
        <f t="shared" si="304"/>
        <v>-1.608169894337701</v>
      </c>
      <c r="AW1561" t="str">
        <f t="shared" si="295"/>
        <v>sp|Q9NUK0|MBNL3_HUMAN</v>
      </c>
      <c r="AX1561" s="20">
        <f t="shared" si="305"/>
        <v>0</v>
      </c>
      <c r="AY1561" s="21">
        <f t="shared" si="294"/>
        <v>1.8374266814445965</v>
      </c>
      <c r="AZ1561" s="21">
        <f t="shared" si="294"/>
        <v>2.5514094691812517</v>
      </c>
      <c r="BA1561" s="21">
        <f t="shared" si="294"/>
        <v>2.7207036821251078</v>
      </c>
      <c r="BB1561" s="21">
        <f t="shared" si="294"/>
        <v>1.2211152392802256</v>
      </c>
      <c r="BC1561" s="22">
        <f t="shared" si="294"/>
        <v>1.3183642939950266</v>
      </c>
      <c r="BD1561" s="22"/>
    </row>
    <row r="1562" spans="1:56" x14ac:dyDescent="0.2">
      <c r="A1562" s="1">
        <v>1558</v>
      </c>
      <c r="B1562" s="3" t="s">
        <v>1610</v>
      </c>
      <c r="C1562" s="27">
        <v>2826058</v>
      </c>
      <c r="D1562" s="7">
        <v>1919878.5</v>
      </c>
      <c r="E1562" s="7">
        <v>1824601.8</v>
      </c>
      <c r="F1562" s="7">
        <v>2396207</v>
      </c>
      <c r="G1562" s="7">
        <v>2137785.7999999998</v>
      </c>
      <c r="H1562" s="8">
        <v>2299320.2000000002</v>
      </c>
      <c r="I1562" s="27">
        <v>3002236.2</v>
      </c>
      <c r="J1562" s="7">
        <v>1626463.6</v>
      </c>
      <c r="K1562" s="7">
        <v>2995970</v>
      </c>
      <c r="L1562" s="7">
        <v>1028258.7</v>
      </c>
      <c r="M1562" s="7">
        <v>2474794.5</v>
      </c>
      <c r="N1562" s="8">
        <v>1975394.1</v>
      </c>
      <c r="O1562" s="27">
        <v>2577561.5</v>
      </c>
      <c r="P1562" s="7">
        <v>3172769</v>
      </c>
      <c r="Q1562" s="7">
        <v>2746304.5</v>
      </c>
      <c r="R1562" s="7">
        <v>2754130</v>
      </c>
      <c r="S1562" s="7">
        <v>2744904.8</v>
      </c>
      <c r="T1562" s="8">
        <v>2334142.7999999998</v>
      </c>
      <c r="U1562" s="27">
        <v>3475887.5</v>
      </c>
      <c r="V1562" s="7">
        <v>3569193.5</v>
      </c>
      <c r="W1562" s="7">
        <v>3011288</v>
      </c>
      <c r="X1562" s="7">
        <v>2721815</v>
      </c>
      <c r="Y1562" s="7">
        <v>2492169</v>
      </c>
      <c r="Z1562" s="8">
        <v>2552527</v>
      </c>
      <c r="AA1562" s="27">
        <v>3082882</v>
      </c>
      <c r="AB1562" s="7">
        <v>2617754</v>
      </c>
      <c r="AC1562" s="7">
        <v>2922589.5</v>
      </c>
      <c r="AD1562" s="7">
        <v>2305574</v>
      </c>
      <c r="AE1562" s="7">
        <v>2594773.2000000002</v>
      </c>
      <c r="AF1562" s="8">
        <v>2751569.5</v>
      </c>
      <c r="AG1562" s="7">
        <v>2801709.8</v>
      </c>
      <c r="AH1562" s="7">
        <v>3184159</v>
      </c>
      <c r="AI1562" s="7">
        <v>2622048</v>
      </c>
      <c r="AJ1562" s="7">
        <v>2528977</v>
      </c>
      <c r="AK1562" s="7">
        <v>2631107.5</v>
      </c>
      <c r="AL1562" s="8">
        <v>1395568.1</v>
      </c>
      <c r="AM1562" s="17">
        <v>2.66347374773237E-2</v>
      </c>
      <c r="AN1562" s="2">
        <f t="shared" si="296"/>
        <v>2218553</v>
      </c>
      <c r="AO1562" s="2">
        <f t="shared" si="297"/>
        <v>2225094.2999999998</v>
      </c>
      <c r="AP1562" s="2">
        <f t="shared" si="298"/>
        <v>2745604.65</v>
      </c>
      <c r="AQ1562" s="2">
        <f t="shared" si="299"/>
        <v>2866551.5</v>
      </c>
      <c r="AR1562" s="2">
        <f t="shared" si="300"/>
        <v>2684661.75</v>
      </c>
      <c r="AS1562" s="2">
        <f t="shared" si="301"/>
        <v>2626577.75</v>
      </c>
      <c r="AT1562" s="2">
        <f t="shared" si="302"/>
        <v>2561173.8249999997</v>
      </c>
      <c r="AU1562">
        <f t="shared" si="303"/>
        <v>274640.008546717</v>
      </c>
      <c r="AV1562">
        <f t="shared" si="304"/>
        <v>-1.2475269965691069</v>
      </c>
      <c r="AW1562" t="str">
        <f t="shared" si="295"/>
        <v>sp|Q15047-3|SETB1_HUMAN;sp|Q15047|SETB1_HUMAN</v>
      </c>
      <c r="AX1562" s="20">
        <f t="shared" si="305"/>
        <v>0</v>
      </c>
      <c r="AY1562" s="21">
        <f t="shared" si="294"/>
        <v>2.3817724280645436E-2</v>
      </c>
      <c r="AZ1562" s="21">
        <f t="shared" si="294"/>
        <v>1.9190636236466145</v>
      </c>
      <c r="BA1562" s="21">
        <f t="shared" si="294"/>
        <v>2.3594468388962846</v>
      </c>
      <c r="BB1562" s="21">
        <f t="shared" si="294"/>
        <v>1.6971625964711317</v>
      </c>
      <c r="BC1562" s="22">
        <f t="shared" si="294"/>
        <v>1.4856711961199707</v>
      </c>
      <c r="BD1562" s="22"/>
    </row>
    <row r="1563" spans="1:56" x14ac:dyDescent="0.2">
      <c r="A1563" s="1">
        <v>1559</v>
      </c>
      <c r="B1563" s="3" t="s">
        <v>1611</v>
      </c>
      <c r="C1563" s="27">
        <v>553876.4</v>
      </c>
      <c r="D1563" s="7">
        <v>597856.5</v>
      </c>
      <c r="E1563" s="7">
        <v>180446.92</v>
      </c>
      <c r="F1563" s="7">
        <v>954593.44</v>
      </c>
      <c r="G1563" s="7">
        <v>996908.8</v>
      </c>
      <c r="H1563" s="8">
        <v>781773</v>
      </c>
      <c r="I1563" s="27">
        <v>554674.1</v>
      </c>
      <c r="J1563" s="7">
        <v>574262.9</v>
      </c>
      <c r="K1563" s="7">
        <v>987017</v>
      </c>
      <c r="L1563" s="7">
        <v>370908.94</v>
      </c>
      <c r="M1563" s="7">
        <v>1103992.3999999999</v>
      </c>
      <c r="N1563" s="8">
        <v>1388877.9</v>
      </c>
      <c r="O1563" s="27">
        <v>1199483.3999999999</v>
      </c>
      <c r="P1563" s="7">
        <v>1003551.4</v>
      </c>
      <c r="Q1563" s="7">
        <v>469779.3</v>
      </c>
      <c r="R1563" s="7">
        <v>1429496.2</v>
      </c>
      <c r="S1563" s="7">
        <v>1176510.6000000001</v>
      </c>
      <c r="T1563" s="8">
        <v>967576.06</v>
      </c>
      <c r="U1563" s="27">
        <v>888079.25</v>
      </c>
      <c r="V1563" s="7">
        <v>717066.6</v>
      </c>
      <c r="W1563" s="7">
        <v>1509601</v>
      </c>
      <c r="X1563" s="7">
        <v>1114794.3999999999</v>
      </c>
      <c r="Y1563" s="7">
        <v>1332365.8</v>
      </c>
      <c r="Z1563" s="8">
        <v>940781</v>
      </c>
      <c r="AA1563" s="27">
        <v>974185</v>
      </c>
      <c r="AB1563" s="7">
        <v>988522.4</v>
      </c>
      <c r="AC1563" s="7">
        <v>1058230.8999999999</v>
      </c>
      <c r="AD1563" s="7">
        <v>1565983.4</v>
      </c>
      <c r="AE1563" s="7">
        <v>1586620.2</v>
      </c>
      <c r="AF1563" s="8">
        <v>1176384</v>
      </c>
      <c r="AG1563" s="7">
        <v>363197.25</v>
      </c>
      <c r="AH1563" s="7">
        <v>1309876.5</v>
      </c>
      <c r="AI1563" s="7">
        <v>1730978.1</v>
      </c>
      <c r="AJ1563" s="7">
        <v>1358931.5</v>
      </c>
      <c r="AK1563" s="7">
        <v>1655285.9</v>
      </c>
      <c r="AL1563" s="8">
        <v>438654.53</v>
      </c>
      <c r="AM1563" s="17">
        <v>2.66347374773237E-2</v>
      </c>
      <c r="AN1563" s="2">
        <f t="shared" si="296"/>
        <v>689814.75</v>
      </c>
      <c r="AO1563" s="2">
        <f t="shared" si="297"/>
        <v>780639.95</v>
      </c>
      <c r="AP1563" s="2">
        <f t="shared" si="298"/>
        <v>1090031</v>
      </c>
      <c r="AQ1563" s="2">
        <f t="shared" si="299"/>
        <v>1027787.7</v>
      </c>
      <c r="AR1563" s="2">
        <f t="shared" si="300"/>
        <v>1117307.45</v>
      </c>
      <c r="AS1563" s="2">
        <f t="shared" si="301"/>
        <v>1334404</v>
      </c>
      <c r="AT1563" s="2">
        <f t="shared" si="302"/>
        <v>1006664.1416666667</v>
      </c>
      <c r="AU1563">
        <f t="shared" si="303"/>
        <v>236022.06101228567</v>
      </c>
      <c r="AV1563">
        <f t="shared" si="304"/>
        <v>-1.3424566767518131</v>
      </c>
      <c r="AW1563" t="str">
        <f t="shared" si="295"/>
        <v>sp|O95628-10|CNOT4_HUMAN;sp|O95628-4|CNOT4_HUMAN;sp|O95628-8|CNOT4_HUMAN;sp|O95628-9|CNOT4_HUMAN</v>
      </c>
      <c r="AX1563" s="20">
        <f t="shared" si="305"/>
        <v>0</v>
      </c>
      <c r="AY1563" s="21">
        <f t="shared" si="294"/>
        <v>0.38481657015643211</v>
      </c>
      <c r="AZ1563" s="21">
        <f t="shared" si="294"/>
        <v>1.6956730582026716</v>
      </c>
      <c r="BA1563" s="21">
        <f t="shared" si="294"/>
        <v>1.4319549136654959</v>
      </c>
      <c r="BB1563" s="21">
        <f t="shared" si="294"/>
        <v>1.8112404330616689</v>
      </c>
      <c r="BC1563" s="22">
        <f t="shared" si="294"/>
        <v>2.7310550854246083</v>
      </c>
      <c r="BD1563" s="22"/>
    </row>
    <row r="1564" spans="1:56" x14ac:dyDescent="0.2">
      <c r="A1564" s="1">
        <v>1560</v>
      </c>
      <c r="B1564" s="3" t="s">
        <v>1612</v>
      </c>
      <c r="C1564" s="27">
        <v>41300000</v>
      </c>
      <c r="D1564" s="7">
        <v>45800000</v>
      </c>
      <c r="E1564" s="7">
        <v>45400000</v>
      </c>
      <c r="F1564" s="7">
        <v>41700000</v>
      </c>
      <c r="G1564" s="7">
        <v>43500000</v>
      </c>
      <c r="H1564" s="8">
        <v>40800000</v>
      </c>
      <c r="I1564" s="27">
        <v>47500000</v>
      </c>
      <c r="J1564" s="7">
        <v>44400000</v>
      </c>
      <c r="K1564" s="7">
        <v>46800000</v>
      </c>
      <c r="L1564" s="7">
        <v>44300000</v>
      </c>
      <c r="M1564" s="7">
        <v>41600000</v>
      </c>
      <c r="N1564" s="8">
        <v>43700000</v>
      </c>
      <c r="O1564" s="27">
        <v>49400000</v>
      </c>
      <c r="P1564" s="7">
        <v>50200000</v>
      </c>
      <c r="Q1564" s="7">
        <v>44500000</v>
      </c>
      <c r="R1564" s="7">
        <v>49300000</v>
      </c>
      <c r="S1564" s="7">
        <v>45100000</v>
      </c>
      <c r="T1564" s="8">
        <v>47100000</v>
      </c>
      <c r="U1564" s="27">
        <v>52300000</v>
      </c>
      <c r="V1564" s="7">
        <v>44200000</v>
      </c>
      <c r="W1564" s="7">
        <v>49100000</v>
      </c>
      <c r="X1564" s="7">
        <v>49400000</v>
      </c>
      <c r="Y1564" s="7">
        <v>43900000</v>
      </c>
      <c r="Z1564" s="8">
        <v>44000000</v>
      </c>
      <c r="AA1564" s="27">
        <v>52700000</v>
      </c>
      <c r="AB1564" s="7">
        <v>47600000</v>
      </c>
      <c r="AC1564" s="7">
        <v>44600000</v>
      </c>
      <c r="AD1564" s="7">
        <v>49200000</v>
      </c>
      <c r="AE1564" s="7">
        <v>45500000</v>
      </c>
      <c r="AF1564" s="8">
        <v>42700000</v>
      </c>
      <c r="AG1564" s="7">
        <v>52000000</v>
      </c>
      <c r="AH1564" s="7">
        <v>44200000</v>
      </c>
      <c r="AI1564" s="7">
        <v>48000000</v>
      </c>
      <c r="AJ1564" s="7">
        <v>50800000</v>
      </c>
      <c r="AK1564" s="7">
        <v>47100000</v>
      </c>
      <c r="AL1564" s="8">
        <v>44400000</v>
      </c>
      <c r="AM1564" s="17">
        <v>2.67167524489321E-2</v>
      </c>
      <c r="AN1564" s="2">
        <f t="shared" si="296"/>
        <v>42600000</v>
      </c>
      <c r="AO1564" s="2">
        <f t="shared" si="297"/>
        <v>44350000</v>
      </c>
      <c r="AP1564" s="2">
        <f t="shared" si="298"/>
        <v>48200000</v>
      </c>
      <c r="AQ1564" s="2">
        <f t="shared" si="299"/>
        <v>46650000</v>
      </c>
      <c r="AR1564" s="2">
        <f t="shared" si="300"/>
        <v>46550000</v>
      </c>
      <c r="AS1564" s="2">
        <f t="shared" si="301"/>
        <v>47550000</v>
      </c>
      <c r="AT1564" s="2">
        <f t="shared" si="302"/>
        <v>45983333.333333336</v>
      </c>
      <c r="AU1564">
        <f t="shared" si="303"/>
        <v>2109423.3019161108</v>
      </c>
      <c r="AV1564">
        <f t="shared" si="304"/>
        <v>-1.6039138897631684</v>
      </c>
      <c r="AW1564" t="str">
        <f t="shared" si="295"/>
        <v>sp|P84085|ARF5_HUMAN</v>
      </c>
      <c r="AX1564" s="20">
        <f t="shared" si="305"/>
        <v>0</v>
      </c>
      <c r="AY1564" s="21">
        <f t="shared" si="294"/>
        <v>0.82961063263612089</v>
      </c>
      <c r="AZ1564" s="21">
        <f t="shared" si="294"/>
        <v>2.6547540244355874</v>
      </c>
      <c r="BA1564" s="21">
        <f t="shared" si="294"/>
        <v>1.9199560355293086</v>
      </c>
      <c r="BB1564" s="21">
        <f t="shared" si="294"/>
        <v>1.8725497136643874</v>
      </c>
      <c r="BC1564" s="22">
        <f t="shared" si="294"/>
        <v>2.3466129323135991</v>
      </c>
      <c r="BD1564" s="22"/>
    </row>
    <row r="1565" spans="1:56" x14ac:dyDescent="0.2">
      <c r="A1565" s="1">
        <v>1561</v>
      </c>
      <c r="B1565" s="3" t="s">
        <v>1613</v>
      </c>
      <c r="C1565" s="27">
        <v>732000000</v>
      </c>
      <c r="D1565" s="7">
        <v>799000000</v>
      </c>
      <c r="E1565" s="7">
        <v>706000000</v>
      </c>
      <c r="F1565" s="7">
        <v>772000000</v>
      </c>
      <c r="G1565" s="7">
        <v>756000000</v>
      </c>
      <c r="H1565" s="8">
        <v>793000000</v>
      </c>
      <c r="I1565" s="27">
        <v>734000000</v>
      </c>
      <c r="J1565" s="7">
        <v>806000000</v>
      </c>
      <c r="K1565" s="7">
        <v>774000000</v>
      </c>
      <c r="L1565" s="7">
        <v>822000000</v>
      </c>
      <c r="M1565" s="7">
        <v>790000000</v>
      </c>
      <c r="N1565" s="8">
        <v>814000000</v>
      </c>
      <c r="O1565" s="27">
        <v>779000000</v>
      </c>
      <c r="P1565" s="7">
        <v>839000000</v>
      </c>
      <c r="Q1565" s="7">
        <v>758000000</v>
      </c>
      <c r="R1565" s="7">
        <v>742000000</v>
      </c>
      <c r="S1565" s="7">
        <v>776000000</v>
      </c>
      <c r="T1565" s="8">
        <v>807000000</v>
      </c>
      <c r="U1565" s="27">
        <v>752000000</v>
      </c>
      <c r="V1565" s="7">
        <v>753000000</v>
      </c>
      <c r="W1565" s="7">
        <v>789000000</v>
      </c>
      <c r="X1565" s="7">
        <v>770000000</v>
      </c>
      <c r="Y1565" s="7">
        <v>796000000</v>
      </c>
      <c r="Z1565" s="8">
        <v>775000000</v>
      </c>
      <c r="AA1565" s="27">
        <v>757000000</v>
      </c>
      <c r="AB1565" s="7">
        <v>818000000</v>
      </c>
      <c r="AC1565" s="7">
        <v>806000000</v>
      </c>
      <c r="AD1565" s="7">
        <v>820000000</v>
      </c>
      <c r="AE1565" s="7">
        <v>817000000</v>
      </c>
      <c r="AF1565" s="8">
        <v>774000000</v>
      </c>
      <c r="AG1565" s="7">
        <v>794000000</v>
      </c>
      <c r="AH1565" s="7">
        <v>816000000</v>
      </c>
      <c r="AI1565" s="7">
        <v>823000000</v>
      </c>
      <c r="AJ1565" s="7">
        <v>871000000</v>
      </c>
      <c r="AK1565" s="7">
        <v>862000000</v>
      </c>
      <c r="AL1565" s="8">
        <v>752000000</v>
      </c>
      <c r="AM1565" s="17">
        <v>2.6730299074701001E-2</v>
      </c>
      <c r="AN1565" s="2">
        <f t="shared" si="296"/>
        <v>764000000</v>
      </c>
      <c r="AO1565" s="2">
        <f t="shared" si="297"/>
        <v>798000000</v>
      </c>
      <c r="AP1565" s="2">
        <f t="shared" si="298"/>
        <v>777500000</v>
      </c>
      <c r="AQ1565" s="2">
        <f t="shared" si="299"/>
        <v>772500000</v>
      </c>
      <c r="AR1565" s="2">
        <f t="shared" si="300"/>
        <v>811500000</v>
      </c>
      <c r="AS1565" s="2">
        <f t="shared" si="301"/>
        <v>819500000</v>
      </c>
      <c r="AT1565" s="2">
        <f t="shared" si="302"/>
        <v>790500000</v>
      </c>
      <c r="AU1565">
        <f t="shared" si="303"/>
        <v>22509997.778764885</v>
      </c>
      <c r="AV1565">
        <f t="shared" si="304"/>
        <v>-1.1772546697005515</v>
      </c>
      <c r="AW1565" t="str">
        <f t="shared" si="295"/>
        <v>sp|Q13813-2|SPTN1_HUMAN</v>
      </c>
      <c r="AX1565" s="20">
        <f t="shared" si="305"/>
        <v>0</v>
      </c>
      <c r="AY1565" s="21">
        <f t="shared" si="294"/>
        <v>1.5104399535780662</v>
      </c>
      <c r="AZ1565" s="21">
        <f t="shared" si="294"/>
        <v>0.59973351097952632</v>
      </c>
      <c r="BA1565" s="21">
        <f t="shared" si="294"/>
        <v>0.37760998839451654</v>
      </c>
      <c r="BB1565" s="21">
        <f t="shared" si="294"/>
        <v>2.110173464557592</v>
      </c>
      <c r="BC1565" s="22">
        <f t="shared" si="294"/>
        <v>2.4655711006936079</v>
      </c>
      <c r="BD1565" s="22"/>
    </row>
    <row r="1566" spans="1:56" x14ac:dyDescent="0.2">
      <c r="A1566" s="1">
        <v>1562</v>
      </c>
      <c r="B1566" s="3" t="s">
        <v>1614</v>
      </c>
      <c r="C1566" s="27">
        <v>4530822</v>
      </c>
      <c r="D1566" s="7">
        <v>2645046</v>
      </c>
      <c r="E1566" s="7">
        <v>4136172</v>
      </c>
      <c r="F1566" s="7">
        <v>3423600.2</v>
      </c>
      <c r="G1566" s="7">
        <v>3817024</v>
      </c>
      <c r="H1566" s="8">
        <v>3894195.2</v>
      </c>
      <c r="I1566" s="27">
        <v>3909008</v>
      </c>
      <c r="J1566" s="7">
        <v>3607368.2</v>
      </c>
      <c r="K1566" s="7">
        <v>4026300.8</v>
      </c>
      <c r="L1566" s="7">
        <v>2930980</v>
      </c>
      <c r="M1566" s="7">
        <v>4572720</v>
      </c>
      <c r="N1566" s="8">
        <v>5966065</v>
      </c>
      <c r="O1566" s="27">
        <v>3202415.5</v>
      </c>
      <c r="P1566" s="7">
        <v>5204968</v>
      </c>
      <c r="Q1566" s="7">
        <v>4471095.5</v>
      </c>
      <c r="R1566" s="7">
        <v>4206791</v>
      </c>
      <c r="S1566" s="7">
        <v>4139330.8</v>
      </c>
      <c r="T1566" s="8">
        <v>4640659</v>
      </c>
      <c r="U1566" s="27">
        <v>4203238.5</v>
      </c>
      <c r="V1566" s="7">
        <v>4462123.5</v>
      </c>
      <c r="W1566" s="7">
        <v>4301664</v>
      </c>
      <c r="X1566" s="7">
        <v>4282037.5</v>
      </c>
      <c r="Y1566" s="7">
        <v>3691780</v>
      </c>
      <c r="Z1566" s="8">
        <v>5349453.5</v>
      </c>
      <c r="AA1566" s="27">
        <v>4601257</v>
      </c>
      <c r="AB1566" s="7">
        <v>3153493.5</v>
      </c>
      <c r="AC1566" s="7">
        <v>4717649.5</v>
      </c>
      <c r="AD1566" s="7">
        <v>4386018.5</v>
      </c>
      <c r="AE1566" s="7">
        <v>4529537</v>
      </c>
      <c r="AF1566" s="8">
        <v>4496502</v>
      </c>
      <c r="AG1566" s="7">
        <v>2713394</v>
      </c>
      <c r="AH1566" s="7">
        <v>3419287.8</v>
      </c>
      <c r="AI1566" s="7">
        <v>3792283.5</v>
      </c>
      <c r="AJ1566" s="7">
        <v>4897009</v>
      </c>
      <c r="AK1566" s="7">
        <v>2553284.7999999998</v>
      </c>
      <c r="AL1566" s="8">
        <v>2881644.8</v>
      </c>
      <c r="AM1566" s="17">
        <v>2.6730592419915499E-2</v>
      </c>
      <c r="AN1566" s="2">
        <f t="shared" si="296"/>
        <v>3855609.6</v>
      </c>
      <c r="AO1566" s="2">
        <f t="shared" si="297"/>
        <v>3967654.4</v>
      </c>
      <c r="AP1566" s="2">
        <f t="shared" si="298"/>
        <v>4338943.25</v>
      </c>
      <c r="AQ1566" s="2">
        <f t="shared" si="299"/>
        <v>4291850.75</v>
      </c>
      <c r="AR1566" s="2">
        <f t="shared" si="300"/>
        <v>4513019.5</v>
      </c>
      <c r="AS1566" s="2">
        <f t="shared" si="301"/>
        <v>3150466.3</v>
      </c>
      <c r="AT1566" s="2">
        <f t="shared" si="302"/>
        <v>4019590.6333333333</v>
      </c>
      <c r="AU1566">
        <f t="shared" si="303"/>
        <v>490825.42105664336</v>
      </c>
      <c r="AV1566">
        <f t="shared" si="304"/>
        <v>-0.33409238050530615</v>
      </c>
      <c r="AW1566" t="str">
        <f t="shared" si="295"/>
        <v>sp|Q9UGP4|LIMD1_HUMAN</v>
      </c>
      <c r="AX1566" s="20">
        <f t="shared" si="305"/>
        <v>0</v>
      </c>
      <c r="AY1566" s="21">
        <f t="shared" si="294"/>
        <v>0.2282783148411324</v>
      </c>
      <c r="AZ1566" s="21">
        <f t="shared" si="294"/>
        <v>0.98473638337534508</v>
      </c>
      <c r="BA1566" s="21">
        <f t="shared" si="294"/>
        <v>0.88879086388978168</v>
      </c>
      <c r="BB1566" s="21">
        <f t="shared" si="294"/>
        <v>1.3393965996804635</v>
      </c>
      <c r="BC1566" s="22">
        <f t="shared" si="294"/>
        <v>-1.4366478787548855</v>
      </c>
      <c r="BD1566" s="22"/>
    </row>
    <row r="1567" spans="1:56" x14ac:dyDescent="0.2">
      <c r="A1567" s="1">
        <v>1563</v>
      </c>
      <c r="B1567" s="3" t="s">
        <v>1615</v>
      </c>
      <c r="C1567" s="27">
        <v>984722.1</v>
      </c>
      <c r="D1567" s="7">
        <v>1071871.8</v>
      </c>
      <c r="E1567" s="7">
        <v>1236596.8</v>
      </c>
      <c r="F1567" s="7">
        <v>1197517.1000000001</v>
      </c>
      <c r="G1567" s="7">
        <v>1366408.2</v>
      </c>
      <c r="H1567" s="8">
        <v>1692467.8</v>
      </c>
      <c r="I1567" s="27">
        <v>1197314.5</v>
      </c>
      <c r="J1567" s="7">
        <v>710060.9</v>
      </c>
      <c r="K1567" s="7">
        <v>1379999.2</v>
      </c>
      <c r="L1567" s="7">
        <v>681851.75</v>
      </c>
      <c r="M1567" s="7">
        <v>1651174.5</v>
      </c>
      <c r="N1567" s="8">
        <v>898039.56</v>
      </c>
      <c r="O1567" s="27">
        <v>1213882.5</v>
      </c>
      <c r="P1567" s="7">
        <v>1701085.5</v>
      </c>
      <c r="Q1567" s="7">
        <v>1639193.5</v>
      </c>
      <c r="R1567" s="7">
        <v>1510173.1</v>
      </c>
      <c r="S1567" s="7">
        <v>1555609.8</v>
      </c>
      <c r="T1567" s="8">
        <v>1527858.5</v>
      </c>
      <c r="U1567" s="27">
        <v>1629823.5</v>
      </c>
      <c r="V1567" s="7">
        <v>1588857.2</v>
      </c>
      <c r="W1567" s="7">
        <v>1559883.5</v>
      </c>
      <c r="X1567" s="7">
        <v>1687505</v>
      </c>
      <c r="Y1567" s="7">
        <v>1641561.4</v>
      </c>
      <c r="Z1567" s="8">
        <v>1366192.5</v>
      </c>
      <c r="AA1567" s="27">
        <v>640009.75</v>
      </c>
      <c r="AB1567" s="7">
        <v>2312690.5</v>
      </c>
      <c r="AC1567" s="7">
        <v>1717867.2</v>
      </c>
      <c r="AD1567" s="7">
        <v>1802450.2</v>
      </c>
      <c r="AE1567" s="7">
        <v>2041442.2</v>
      </c>
      <c r="AF1567" s="8">
        <v>1797027.4</v>
      </c>
      <c r="AG1567" s="7">
        <v>1334890.5</v>
      </c>
      <c r="AH1567" s="7">
        <v>1809240.8</v>
      </c>
      <c r="AI1567" s="7">
        <v>2016833.1</v>
      </c>
      <c r="AJ1567" s="7">
        <v>1720597.1</v>
      </c>
      <c r="AK1567" s="7">
        <v>2067830.4</v>
      </c>
      <c r="AL1567" s="8">
        <v>608253.06000000006</v>
      </c>
      <c r="AM1567" s="17">
        <v>2.6730592419915499E-2</v>
      </c>
      <c r="AN1567" s="2">
        <f t="shared" si="296"/>
        <v>1217056.9500000002</v>
      </c>
      <c r="AO1567" s="2">
        <f t="shared" si="297"/>
        <v>1047677.03</v>
      </c>
      <c r="AP1567" s="2">
        <f t="shared" si="298"/>
        <v>1541734.15</v>
      </c>
      <c r="AQ1567" s="2">
        <f t="shared" si="299"/>
        <v>1609340.35</v>
      </c>
      <c r="AR1567" s="2">
        <f t="shared" si="300"/>
        <v>1799738.7999999998</v>
      </c>
      <c r="AS1567" s="2">
        <f t="shared" si="301"/>
        <v>1764918.9500000002</v>
      </c>
      <c r="AT1567" s="2">
        <f t="shared" si="302"/>
        <v>1496744.3716666668</v>
      </c>
      <c r="AU1567">
        <f t="shared" si="303"/>
        <v>302757.88800516567</v>
      </c>
      <c r="AV1567">
        <f t="shared" si="304"/>
        <v>-0.92379895866460326</v>
      </c>
      <c r="AW1567" t="str">
        <f t="shared" si="295"/>
        <v>sp|Q9NVR2|INT10_HUMAN</v>
      </c>
      <c r="AX1567" s="20">
        <f t="shared" si="305"/>
        <v>0</v>
      </c>
      <c r="AY1567" s="21">
        <f t="shared" si="294"/>
        <v>-0.55945667052978709</v>
      </c>
      <c r="AZ1567" s="21">
        <f t="shared" si="294"/>
        <v>1.0723988139145033</v>
      </c>
      <c r="BA1567" s="21">
        <f t="shared" si="294"/>
        <v>1.2957000149020286</v>
      </c>
      <c r="BB1567" s="21">
        <f t="shared" si="294"/>
        <v>1.9245802440993969</v>
      </c>
      <c r="BC1567" s="22">
        <f t="shared" si="294"/>
        <v>1.8095713496014754</v>
      </c>
      <c r="BD1567" s="22"/>
    </row>
    <row r="1568" spans="1:56" x14ac:dyDescent="0.2">
      <c r="A1568" s="1">
        <v>1564</v>
      </c>
      <c r="B1568" s="3" t="s">
        <v>1616</v>
      </c>
      <c r="C1568" s="27">
        <v>28300000</v>
      </c>
      <c r="D1568" s="7">
        <v>27300000</v>
      </c>
      <c r="E1568" s="7">
        <v>26400000</v>
      </c>
      <c r="F1568" s="7">
        <v>25900000</v>
      </c>
      <c r="G1568" s="7">
        <v>25900000</v>
      </c>
      <c r="H1568" s="8">
        <v>25200000</v>
      </c>
      <c r="I1568" s="27">
        <v>29400000</v>
      </c>
      <c r="J1568" s="7">
        <v>25300000</v>
      </c>
      <c r="K1568" s="7">
        <v>29800000</v>
      </c>
      <c r="L1568" s="7">
        <v>23900000</v>
      </c>
      <c r="M1568" s="7">
        <v>27700000</v>
      </c>
      <c r="N1568" s="8">
        <v>26700000</v>
      </c>
      <c r="O1568" s="27">
        <v>29300000</v>
      </c>
      <c r="P1568" s="7">
        <v>28900000</v>
      </c>
      <c r="Q1568" s="7">
        <v>29000000</v>
      </c>
      <c r="R1568" s="7">
        <v>24900000</v>
      </c>
      <c r="S1568" s="7">
        <v>28500000</v>
      </c>
      <c r="T1568" s="8">
        <v>27600000</v>
      </c>
      <c r="U1568" s="27">
        <v>29800000</v>
      </c>
      <c r="V1568" s="7">
        <v>30100000</v>
      </c>
      <c r="W1568" s="7">
        <v>30500000</v>
      </c>
      <c r="X1568" s="7">
        <v>29100000</v>
      </c>
      <c r="Y1568" s="7">
        <v>28300000</v>
      </c>
      <c r="Z1568" s="8">
        <v>26500000</v>
      </c>
      <c r="AA1568" s="27">
        <v>28700000</v>
      </c>
      <c r="AB1568" s="7">
        <v>27900000</v>
      </c>
      <c r="AC1568" s="7">
        <v>27600000</v>
      </c>
      <c r="AD1568" s="7">
        <v>27800000</v>
      </c>
      <c r="AE1568" s="7">
        <v>27200000</v>
      </c>
      <c r="AF1568" s="8">
        <v>25200000</v>
      </c>
      <c r="AG1568" s="7">
        <v>29000000</v>
      </c>
      <c r="AH1568" s="7">
        <v>27600000</v>
      </c>
      <c r="AI1568" s="7">
        <v>26200000</v>
      </c>
      <c r="AJ1568" s="7">
        <v>27100000</v>
      </c>
      <c r="AK1568" s="7">
        <v>26100000</v>
      </c>
      <c r="AL1568" s="8">
        <v>21500000</v>
      </c>
      <c r="AM1568" s="17">
        <v>2.6907365211331101E-2</v>
      </c>
      <c r="AN1568" s="2">
        <f t="shared" si="296"/>
        <v>26150000</v>
      </c>
      <c r="AO1568" s="2">
        <f t="shared" si="297"/>
        <v>27200000</v>
      </c>
      <c r="AP1568" s="2">
        <f t="shared" si="298"/>
        <v>28700000</v>
      </c>
      <c r="AQ1568" s="2">
        <f t="shared" si="299"/>
        <v>29450000</v>
      </c>
      <c r="AR1568" s="2">
        <f t="shared" si="300"/>
        <v>27700000</v>
      </c>
      <c r="AS1568" s="2">
        <f t="shared" si="301"/>
        <v>26650000</v>
      </c>
      <c r="AT1568" s="2">
        <f t="shared" si="302"/>
        <v>27641666.666666668</v>
      </c>
      <c r="AU1568">
        <f t="shared" si="303"/>
        <v>1248766.0576211489</v>
      </c>
      <c r="AV1568">
        <f t="shared" si="304"/>
        <v>-1.1945125010109863</v>
      </c>
      <c r="AW1568" t="str">
        <f t="shared" si="295"/>
        <v>sp|Q96IZ0|PAWR_HUMAN</v>
      </c>
      <c r="AX1568" s="20">
        <f t="shared" si="305"/>
        <v>0</v>
      </c>
      <c r="AY1568" s="21">
        <f t="shared" si="294"/>
        <v>0.84083002864460421</v>
      </c>
      <c r="AZ1568" s="21">
        <f t="shared" si="294"/>
        <v>2.0420157838511814</v>
      </c>
      <c r="BA1568" s="21">
        <f t="shared" si="294"/>
        <v>2.6426086614544699</v>
      </c>
      <c r="BB1568" s="21">
        <f t="shared" si="294"/>
        <v>1.24122528038013</v>
      </c>
      <c r="BC1568" s="22">
        <f t="shared" si="294"/>
        <v>0.40039525173552581</v>
      </c>
      <c r="BD1568" s="22"/>
    </row>
    <row r="1569" spans="1:56" x14ac:dyDescent="0.2">
      <c r="A1569" s="1">
        <v>1565</v>
      </c>
      <c r="B1569" s="3" t="s">
        <v>1617</v>
      </c>
      <c r="C1569" s="27">
        <v>6086902</v>
      </c>
      <c r="D1569" s="7">
        <v>7649872</v>
      </c>
      <c r="E1569" s="7">
        <v>6104968</v>
      </c>
      <c r="F1569" s="7">
        <v>8067588</v>
      </c>
      <c r="G1569" s="7">
        <v>7539645.5</v>
      </c>
      <c r="H1569" s="8">
        <v>8017520</v>
      </c>
      <c r="I1569" s="27">
        <v>5893666</v>
      </c>
      <c r="J1569" s="7">
        <v>8445395</v>
      </c>
      <c r="K1569" s="7">
        <v>6222381</v>
      </c>
      <c r="L1569" s="7">
        <v>8246769</v>
      </c>
      <c r="M1569" s="7">
        <v>8039029.5</v>
      </c>
      <c r="N1569" s="8">
        <v>7418316.5</v>
      </c>
      <c r="O1569" s="27">
        <v>8539755</v>
      </c>
      <c r="P1569" s="7">
        <v>8010839</v>
      </c>
      <c r="Q1569" s="7">
        <v>7076146</v>
      </c>
      <c r="R1569" s="7">
        <v>8438673</v>
      </c>
      <c r="S1569" s="7">
        <v>5777938</v>
      </c>
      <c r="T1569" s="8">
        <v>7265550.5</v>
      </c>
      <c r="U1569" s="27">
        <v>6944476</v>
      </c>
      <c r="V1569" s="7">
        <v>8237609</v>
      </c>
      <c r="W1569" s="7">
        <v>8936108</v>
      </c>
      <c r="X1569" s="7">
        <v>8044277.5</v>
      </c>
      <c r="Y1569" s="7">
        <v>9419485</v>
      </c>
      <c r="Z1569" s="8">
        <v>7438169</v>
      </c>
      <c r="AA1569" s="27">
        <v>7141097</v>
      </c>
      <c r="AB1569" s="7">
        <v>9029303</v>
      </c>
      <c r="AC1569" s="7">
        <v>7983829</v>
      </c>
      <c r="AD1569" s="7">
        <v>10400000</v>
      </c>
      <c r="AE1569" s="7">
        <v>9526338</v>
      </c>
      <c r="AF1569" s="8">
        <v>8351752</v>
      </c>
      <c r="AG1569" s="7">
        <v>6574588</v>
      </c>
      <c r="AH1569" s="7">
        <v>8006614.5</v>
      </c>
      <c r="AI1569" s="7">
        <v>8013269.5</v>
      </c>
      <c r="AJ1569" s="7">
        <v>7648362</v>
      </c>
      <c r="AK1569" s="7">
        <v>8560660</v>
      </c>
      <c r="AL1569" s="8">
        <v>8542597</v>
      </c>
      <c r="AM1569" s="17">
        <v>2.7010059555204899E-2</v>
      </c>
      <c r="AN1569" s="2">
        <f t="shared" si="296"/>
        <v>7594758.75</v>
      </c>
      <c r="AO1569" s="2">
        <f t="shared" si="297"/>
        <v>7728673</v>
      </c>
      <c r="AP1569" s="2">
        <f t="shared" si="298"/>
        <v>7638194.75</v>
      </c>
      <c r="AQ1569" s="2">
        <f t="shared" si="299"/>
        <v>8140943.25</v>
      </c>
      <c r="AR1569" s="2">
        <f t="shared" si="300"/>
        <v>8690527.5</v>
      </c>
      <c r="AS1569" s="2">
        <f t="shared" si="301"/>
        <v>8009942</v>
      </c>
      <c r="AT1569" s="2">
        <f t="shared" si="302"/>
        <v>7967173.208333333</v>
      </c>
      <c r="AU1569">
        <f t="shared" si="303"/>
        <v>414504.12118389778</v>
      </c>
      <c r="AV1569">
        <f t="shared" si="304"/>
        <v>-0.89845779402542691</v>
      </c>
      <c r="AW1569" t="str">
        <f t="shared" si="295"/>
        <v>sp|Q9BTX1-2|NDC1_HUMAN;sp|Q9BTX1-5|NDC1_HUMAN;sp|Q9BTX1-6|NDC1_HUMAN;sp|Q9BTX1|NDC1_HUMAN</v>
      </c>
      <c r="AX1569" s="20">
        <f t="shared" si="305"/>
        <v>0</v>
      </c>
      <c r="AY1569" s="21">
        <f t="shared" si="294"/>
        <v>0.32307097361907278</v>
      </c>
      <c r="AZ1569" s="21">
        <f t="shared" si="294"/>
        <v>0.10479027295540277</v>
      </c>
      <c r="BA1569" s="21">
        <f t="shared" si="294"/>
        <v>1.3176817119212219</v>
      </c>
      <c r="BB1569" s="21">
        <f t="shared" si="294"/>
        <v>2.6435653929574663</v>
      </c>
      <c r="BC1569" s="22">
        <f t="shared" si="294"/>
        <v>1.0016384126994022</v>
      </c>
      <c r="BD1569" s="22"/>
    </row>
    <row r="1570" spans="1:56" x14ac:dyDescent="0.2">
      <c r="A1570" s="1">
        <v>1566</v>
      </c>
      <c r="B1570" s="3" t="s">
        <v>1618</v>
      </c>
      <c r="C1570" s="27">
        <v>16100000</v>
      </c>
      <c r="D1570" s="7">
        <v>16100000</v>
      </c>
      <c r="E1570" s="7">
        <v>16100000</v>
      </c>
      <c r="F1570" s="7">
        <v>16300000</v>
      </c>
      <c r="G1570" s="7">
        <v>16500000</v>
      </c>
      <c r="H1570" s="8">
        <v>14200000</v>
      </c>
      <c r="I1570" s="27">
        <v>18800000</v>
      </c>
      <c r="J1570" s="7">
        <v>15600000</v>
      </c>
      <c r="K1570" s="7">
        <v>19000000</v>
      </c>
      <c r="L1570" s="7">
        <v>15200000</v>
      </c>
      <c r="M1570" s="7">
        <v>17600000</v>
      </c>
      <c r="N1570" s="8">
        <v>17000000</v>
      </c>
      <c r="O1570" s="27">
        <v>18000000</v>
      </c>
      <c r="P1570" s="7">
        <v>19800000</v>
      </c>
      <c r="Q1570" s="7">
        <v>19200000</v>
      </c>
      <c r="R1570" s="7">
        <v>15800000</v>
      </c>
      <c r="S1570" s="7">
        <v>14200000</v>
      </c>
      <c r="T1570" s="8">
        <v>16900000</v>
      </c>
      <c r="U1570" s="27">
        <v>18400000</v>
      </c>
      <c r="V1570" s="7">
        <v>19200000</v>
      </c>
      <c r="W1570" s="7">
        <v>20100000</v>
      </c>
      <c r="X1570" s="7">
        <v>16700000</v>
      </c>
      <c r="Y1570" s="7">
        <v>16400000</v>
      </c>
      <c r="Z1570" s="8">
        <v>20900000</v>
      </c>
      <c r="AA1570" s="27">
        <v>17000000</v>
      </c>
      <c r="AB1570" s="7">
        <v>18400000</v>
      </c>
      <c r="AC1570" s="7">
        <v>19400000</v>
      </c>
      <c r="AD1570" s="7">
        <v>18000000</v>
      </c>
      <c r="AE1570" s="7">
        <v>17900000</v>
      </c>
      <c r="AF1570" s="8">
        <v>19100000</v>
      </c>
      <c r="AG1570" s="7">
        <v>17900000</v>
      </c>
      <c r="AH1570" s="7">
        <v>22700000</v>
      </c>
      <c r="AI1570" s="7">
        <v>18600000</v>
      </c>
      <c r="AJ1570" s="7">
        <v>18300000</v>
      </c>
      <c r="AK1570" s="7">
        <v>17500000</v>
      </c>
      <c r="AL1570" s="8">
        <v>14000000</v>
      </c>
      <c r="AM1570" s="17">
        <v>2.7083788619105501E-2</v>
      </c>
      <c r="AN1570" s="2">
        <f t="shared" si="296"/>
        <v>16100000</v>
      </c>
      <c r="AO1570" s="2">
        <f t="shared" si="297"/>
        <v>17300000</v>
      </c>
      <c r="AP1570" s="2">
        <f t="shared" si="298"/>
        <v>17450000</v>
      </c>
      <c r="AQ1570" s="2">
        <f t="shared" si="299"/>
        <v>18800000</v>
      </c>
      <c r="AR1570" s="2">
        <f t="shared" si="300"/>
        <v>18200000</v>
      </c>
      <c r="AS1570" s="2">
        <f t="shared" si="301"/>
        <v>18100000</v>
      </c>
      <c r="AT1570" s="2">
        <f t="shared" si="302"/>
        <v>17658333.333333332</v>
      </c>
      <c r="AU1570">
        <f t="shared" si="303"/>
        <v>937238.85251661786</v>
      </c>
      <c r="AV1570">
        <f t="shared" si="304"/>
        <v>-1.6626853753970916</v>
      </c>
      <c r="AW1570" t="str">
        <f t="shared" si="295"/>
        <v>sp|P17706-2|PTN2_HUMAN;sp|P17706|PTN2_HUMAN</v>
      </c>
      <c r="AX1570" s="20">
        <f t="shared" si="305"/>
        <v>0</v>
      </c>
      <c r="AY1570" s="21">
        <f t="shared" si="294"/>
        <v>1.2803566527121999</v>
      </c>
      <c r="AZ1570" s="21">
        <f t="shared" si="294"/>
        <v>1.4404012343012249</v>
      </c>
      <c r="BA1570" s="21">
        <f t="shared" si="294"/>
        <v>2.8808024686024498</v>
      </c>
      <c r="BB1570" s="21">
        <f t="shared" si="294"/>
        <v>2.2406241422463498</v>
      </c>
      <c r="BC1570" s="22">
        <f t="shared" si="294"/>
        <v>2.1339277545203332</v>
      </c>
      <c r="BD1570" s="22"/>
    </row>
    <row r="1571" spans="1:56" x14ac:dyDescent="0.2">
      <c r="A1571" s="1">
        <v>1567</v>
      </c>
      <c r="B1571" s="3" t="s">
        <v>1619</v>
      </c>
      <c r="C1571" s="27">
        <v>1838803</v>
      </c>
      <c r="D1571" s="7">
        <v>1697817</v>
      </c>
      <c r="E1571" s="7">
        <v>1719201.5</v>
      </c>
      <c r="F1571" s="7">
        <v>1759338.5</v>
      </c>
      <c r="G1571" s="7">
        <v>1750253.5</v>
      </c>
      <c r="H1571" s="8">
        <v>1733857.1</v>
      </c>
      <c r="I1571" s="27">
        <v>1755449.9</v>
      </c>
      <c r="J1571" s="7">
        <v>1125516.2</v>
      </c>
      <c r="K1571" s="7">
        <v>1594544.9</v>
      </c>
      <c r="L1571" s="7">
        <v>394177.16</v>
      </c>
      <c r="M1571" s="7">
        <v>2119992</v>
      </c>
      <c r="N1571" s="8">
        <v>2522250.5</v>
      </c>
      <c r="O1571" s="27">
        <v>2171687.7999999998</v>
      </c>
      <c r="P1571" s="7">
        <v>2297786.2000000002</v>
      </c>
      <c r="Q1571" s="7">
        <v>2107510.2000000002</v>
      </c>
      <c r="R1571" s="7">
        <v>2302596.2000000002</v>
      </c>
      <c r="S1571" s="7">
        <v>2347034.5</v>
      </c>
      <c r="T1571" s="8">
        <v>2228454</v>
      </c>
      <c r="U1571" s="27">
        <v>2060889.9</v>
      </c>
      <c r="V1571" s="7">
        <v>2107172.5</v>
      </c>
      <c r="W1571" s="7">
        <v>2570623.2000000002</v>
      </c>
      <c r="X1571" s="7">
        <v>2735538.2</v>
      </c>
      <c r="Y1571" s="7">
        <v>2309669.5</v>
      </c>
      <c r="Z1571" s="8">
        <v>2101842.5</v>
      </c>
      <c r="AA1571" s="27">
        <v>2565416</v>
      </c>
      <c r="AB1571" s="7">
        <v>2394262</v>
      </c>
      <c r="AC1571" s="7">
        <v>1937097.2</v>
      </c>
      <c r="AD1571" s="7">
        <v>2101603.5</v>
      </c>
      <c r="AE1571" s="7">
        <v>2362910.5</v>
      </c>
      <c r="AF1571" s="8">
        <v>2044247.9</v>
      </c>
      <c r="AG1571" s="7">
        <v>1750619</v>
      </c>
      <c r="AH1571" s="7">
        <v>2313950.7999999998</v>
      </c>
      <c r="AI1571" s="7">
        <v>2603651</v>
      </c>
      <c r="AJ1571" s="7">
        <v>1759754</v>
      </c>
      <c r="AK1571" s="7">
        <v>2375945.5</v>
      </c>
      <c r="AL1571" s="8">
        <v>379457.34</v>
      </c>
      <c r="AM1571" s="17">
        <v>2.7088240930600499E-2</v>
      </c>
      <c r="AN1571" s="2">
        <f t="shared" si="296"/>
        <v>1742055.3</v>
      </c>
      <c r="AO1571" s="2">
        <f t="shared" si="297"/>
        <v>1674997.4</v>
      </c>
      <c r="AP1571" s="2">
        <f t="shared" si="298"/>
        <v>2263120.1</v>
      </c>
      <c r="AQ1571" s="2">
        <f t="shared" si="299"/>
        <v>2208421</v>
      </c>
      <c r="AR1571" s="2">
        <f t="shared" si="300"/>
        <v>2232257</v>
      </c>
      <c r="AS1571" s="2">
        <f t="shared" si="301"/>
        <v>2036852.4</v>
      </c>
      <c r="AT1571" s="2">
        <f t="shared" si="302"/>
        <v>2026283.8666666669</v>
      </c>
      <c r="AU1571">
        <f t="shared" si="303"/>
        <v>259225.77884265382</v>
      </c>
      <c r="AV1571">
        <f t="shared" si="304"/>
        <v>-1.0964517801263485</v>
      </c>
      <c r="AW1571" t="str">
        <f t="shared" si="295"/>
        <v>sp|Q9BRU9|UTP23_HUMAN</v>
      </c>
      <c r="AX1571" s="20">
        <f t="shared" si="305"/>
        <v>0</v>
      </c>
      <c r="AY1571" s="21">
        <f t="shared" si="294"/>
        <v>-0.25868530629703801</v>
      </c>
      <c r="AZ1571" s="21">
        <f t="shared" si="294"/>
        <v>2.0100809507694781</v>
      </c>
      <c r="BA1571" s="21">
        <f t="shared" si="294"/>
        <v>1.7990714584103034</v>
      </c>
      <c r="BB1571" s="21">
        <f t="shared" si="294"/>
        <v>1.8910221899556721</v>
      </c>
      <c r="BC1571" s="22">
        <f t="shared" si="294"/>
        <v>1.1372213879196686</v>
      </c>
      <c r="BD1571" s="22"/>
    </row>
    <row r="1572" spans="1:56" x14ac:dyDescent="0.2">
      <c r="A1572" s="1">
        <v>1568</v>
      </c>
      <c r="B1572" s="3" t="s">
        <v>1620</v>
      </c>
      <c r="C1572" s="27">
        <v>24900000</v>
      </c>
      <c r="D1572" s="7">
        <v>30100000</v>
      </c>
      <c r="E1572" s="7">
        <v>22500000</v>
      </c>
      <c r="F1572" s="7">
        <v>25200000</v>
      </c>
      <c r="G1572" s="7">
        <v>25500000</v>
      </c>
      <c r="H1572" s="8">
        <v>27200000</v>
      </c>
      <c r="I1572" s="27">
        <v>30000000</v>
      </c>
      <c r="J1572" s="7">
        <v>20900000</v>
      </c>
      <c r="K1572" s="7">
        <v>32200000</v>
      </c>
      <c r="L1572" s="7">
        <v>23000000</v>
      </c>
      <c r="M1572" s="7">
        <v>32300000</v>
      </c>
      <c r="N1572" s="8">
        <v>26600000</v>
      </c>
      <c r="O1572" s="27">
        <v>30200000</v>
      </c>
      <c r="P1572" s="7">
        <v>32900000</v>
      </c>
      <c r="Q1572" s="7">
        <v>33300000</v>
      </c>
      <c r="R1572" s="7">
        <v>28500000</v>
      </c>
      <c r="S1572" s="7">
        <v>26400000</v>
      </c>
      <c r="T1572" s="8">
        <v>32400000</v>
      </c>
      <c r="U1572" s="27">
        <v>33800000</v>
      </c>
      <c r="V1572" s="7">
        <v>30000000</v>
      </c>
      <c r="W1572" s="7">
        <v>31000000</v>
      </c>
      <c r="X1572" s="7">
        <v>36400000</v>
      </c>
      <c r="Y1572" s="7">
        <v>32000000</v>
      </c>
      <c r="Z1572" s="8">
        <v>29400000</v>
      </c>
      <c r="AA1572" s="27">
        <v>26600000</v>
      </c>
      <c r="AB1572" s="7">
        <v>35200000</v>
      </c>
      <c r="AC1572" s="7">
        <v>35400000</v>
      </c>
      <c r="AD1572" s="7">
        <v>25500000</v>
      </c>
      <c r="AE1572" s="7">
        <v>30500000</v>
      </c>
      <c r="AF1572" s="8">
        <v>30300000</v>
      </c>
      <c r="AG1572" s="7">
        <v>34200000</v>
      </c>
      <c r="AH1572" s="7">
        <v>35300000</v>
      </c>
      <c r="AI1572" s="7">
        <v>37600000</v>
      </c>
      <c r="AJ1572" s="7">
        <v>29200000</v>
      </c>
      <c r="AK1572" s="7">
        <v>32600000</v>
      </c>
      <c r="AL1572" s="8">
        <v>20400000</v>
      </c>
      <c r="AM1572" s="17">
        <v>2.7098154661521899E-2</v>
      </c>
      <c r="AN1572" s="2">
        <f t="shared" si="296"/>
        <v>25350000</v>
      </c>
      <c r="AO1572" s="2">
        <f t="shared" si="297"/>
        <v>28300000</v>
      </c>
      <c r="AP1572" s="2">
        <f t="shared" si="298"/>
        <v>31300000</v>
      </c>
      <c r="AQ1572" s="2">
        <f t="shared" si="299"/>
        <v>31500000</v>
      </c>
      <c r="AR1572" s="2">
        <f t="shared" si="300"/>
        <v>30400000</v>
      </c>
      <c r="AS1572" s="2">
        <f t="shared" si="301"/>
        <v>33400000</v>
      </c>
      <c r="AT1572" s="2">
        <f t="shared" si="302"/>
        <v>30041666.666666668</v>
      </c>
      <c r="AU1572">
        <f t="shared" si="303"/>
        <v>2834151.8425565464</v>
      </c>
      <c r="AV1572">
        <f t="shared" si="304"/>
        <v>-1.655404130512129</v>
      </c>
      <c r="AW1572" t="str">
        <f t="shared" si="295"/>
        <v>sp|Q9ULC4|MCTS1_HUMAN</v>
      </c>
      <c r="AX1572" s="20">
        <f t="shared" si="305"/>
        <v>0</v>
      </c>
      <c r="AY1572" s="21">
        <f t="shared" si="294"/>
        <v>1.0408757765564716</v>
      </c>
      <c r="AZ1572" s="21">
        <f t="shared" si="294"/>
        <v>2.0993935154274594</v>
      </c>
      <c r="BA1572" s="21">
        <f t="shared" si="294"/>
        <v>2.1699613646855256</v>
      </c>
      <c r="BB1572" s="21">
        <f t="shared" si="294"/>
        <v>1.7818381937661631</v>
      </c>
      <c r="BC1572" s="22">
        <f t="shared" si="294"/>
        <v>2.8403559326371512</v>
      </c>
      <c r="BD1572" s="22"/>
    </row>
    <row r="1573" spans="1:56" x14ac:dyDescent="0.2">
      <c r="A1573" s="1">
        <v>1569</v>
      </c>
      <c r="B1573" s="3" t="s">
        <v>1621</v>
      </c>
      <c r="C1573" s="27">
        <v>47200000</v>
      </c>
      <c r="D1573" s="7">
        <v>43600000</v>
      </c>
      <c r="E1573" s="7">
        <v>39900000</v>
      </c>
      <c r="F1573" s="7">
        <v>36400000</v>
      </c>
      <c r="G1573" s="7">
        <v>37300000</v>
      </c>
      <c r="H1573" s="8">
        <v>37600000</v>
      </c>
      <c r="I1573" s="27">
        <v>45300000</v>
      </c>
      <c r="J1573" s="7">
        <v>45900000</v>
      </c>
      <c r="K1573" s="7">
        <v>46800000</v>
      </c>
      <c r="L1573" s="7">
        <v>43000000</v>
      </c>
      <c r="M1573" s="7">
        <v>37400000</v>
      </c>
      <c r="N1573" s="8">
        <v>37100000</v>
      </c>
      <c r="O1573" s="27">
        <v>49900000</v>
      </c>
      <c r="P1573" s="7">
        <v>47900000</v>
      </c>
      <c r="Q1573" s="7">
        <v>43500000</v>
      </c>
      <c r="R1573" s="7">
        <v>33600000</v>
      </c>
      <c r="S1573" s="7">
        <v>37700000</v>
      </c>
      <c r="T1573" s="8">
        <v>41100000</v>
      </c>
      <c r="U1573" s="27">
        <v>50100000</v>
      </c>
      <c r="V1573" s="7">
        <v>43600000</v>
      </c>
      <c r="W1573" s="7">
        <v>46500000</v>
      </c>
      <c r="X1573" s="7">
        <v>39400000</v>
      </c>
      <c r="Y1573" s="7">
        <v>34800000</v>
      </c>
      <c r="Z1573" s="8">
        <v>43900000</v>
      </c>
      <c r="AA1573" s="27">
        <v>36600000</v>
      </c>
      <c r="AB1573" s="7">
        <v>55200000</v>
      </c>
      <c r="AC1573" s="7">
        <v>49600000</v>
      </c>
      <c r="AD1573" s="7">
        <v>44800000</v>
      </c>
      <c r="AE1573" s="7">
        <v>43300000</v>
      </c>
      <c r="AF1573" s="8">
        <v>43200000</v>
      </c>
      <c r="AG1573" s="7">
        <v>57900000</v>
      </c>
      <c r="AH1573" s="7">
        <v>50700000</v>
      </c>
      <c r="AI1573" s="7">
        <v>50200000</v>
      </c>
      <c r="AJ1573" s="7">
        <v>45000000</v>
      </c>
      <c r="AK1573" s="7">
        <v>44900000</v>
      </c>
      <c r="AL1573" s="8">
        <v>42600000</v>
      </c>
      <c r="AM1573" s="17">
        <v>2.7111299607467401E-2</v>
      </c>
      <c r="AN1573" s="2">
        <f t="shared" si="296"/>
        <v>38750000</v>
      </c>
      <c r="AO1573" s="2">
        <f t="shared" si="297"/>
        <v>44150000</v>
      </c>
      <c r="AP1573" s="2">
        <f t="shared" si="298"/>
        <v>42300000</v>
      </c>
      <c r="AQ1573" s="2">
        <f t="shared" si="299"/>
        <v>43750000</v>
      </c>
      <c r="AR1573" s="2">
        <f t="shared" si="300"/>
        <v>44050000</v>
      </c>
      <c r="AS1573" s="2">
        <f t="shared" si="301"/>
        <v>47600000</v>
      </c>
      <c r="AT1573" s="2">
        <f t="shared" si="302"/>
        <v>43433333.333333336</v>
      </c>
      <c r="AU1573">
        <f t="shared" si="303"/>
        <v>2883516.3718395401</v>
      </c>
      <c r="AV1573">
        <f t="shared" si="304"/>
        <v>-1.6241743515212304</v>
      </c>
      <c r="AW1573" t="str">
        <f t="shared" si="295"/>
        <v>sp|Q9UMX0|UBQL1_HUMAN</v>
      </c>
      <c r="AX1573" s="20">
        <f t="shared" si="305"/>
        <v>0</v>
      </c>
      <c r="AY1573" s="21">
        <f t="shared" si="294"/>
        <v>1.8727134871632682</v>
      </c>
      <c r="AZ1573" s="21">
        <f t="shared" si="294"/>
        <v>1.2311357184128893</v>
      </c>
      <c r="BA1573" s="21">
        <f t="shared" si="294"/>
        <v>1.7339939695956186</v>
      </c>
      <c r="BB1573" s="21">
        <f t="shared" si="294"/>
        <v>1.8380336077713557</v>
      </c>
      <c r="BC1573" s="22">
        <f t="shared" si="294"/>
        <v>3.069169326184245</v>
      </c>
      <c r="BD1573" s="22"/>
    </row>
    <row r="1574" spans="1:56" x14ac:dyDescent="0.2">
      <c r="A1574" s="1">
        <v>1570</v>
      </c>
      <c r="B1574" s="3" t="s">
        <v>1622</v>
      </c>
      <c r="C1574" s="27">
        <v>100000000</v>
      </c>
      <c r="D1574" s="7">
        <v>107000000</v>
      </c>
      <c r="E1574" s="7">
        <v>71600000</v>
      </c>
      <c r="F1574" s="7">
        <v>94100000</v>
      </c>
      <c r="G1574" s="7">
        <v>85200000</v>
      </c>
      <c r="H1574" s="8">
        <v>94300000</v>
      </c>
      <c r="I1574" s="27">
        <v>73300000</v>
      </c>
      <c r="J1574" s="7">
        <v>96000000</v>
      </c>
      <c r="K1574" s="7">
        <v>75900000</v>
      </c>
      <c r="L1574" s="7">
        <v>115000000</v>
      </c>
      <c r="M1574" s="7">
        <v>91900000</v>
      </c>
      <c r="N1574" s="8">
        <v>91100000</v>
      </c>
      <c r="O1574" s="27">
        <v>99100000</v>
      </c>
      <c r="P1574" s="7">
        <v>91200000</v>
      </c>
      <c r="Q1574" s="7">
        <v>84400000</v>
      </c>
      <c r="R1574" s="7">
        <v>89400000</v>
      </c>
      <c r="S1574" s="7">
        <v>74300000</v>
      </c>
      <c r="T1574" s="8">
        <v>101000000</v>
      </c>
      <c r="U1574" s="27">
        <v>95800000</v>
      </c>
      <c r="V1574" s="7">
        <v>85900000</v>
      </c>
      <c r="W1574" s="7">
        <v>94800000</v>
      </c>
      <c r="X1574" s="7">
        <v>102000000</v>
      </c>
      <c r="Y1574" s="7">
        <v>87300000</v>
      </c>
      <c r="Z1574" s="8">
        <v>92600000</v>
      </c>
      <c r="AA1574" s="27">
        <v>59000000</v>
      </c>
      <c r="AB1574" s="7">
        <v>107000000</v>
      </c>
      <c r="AC1574" s="7">
        <v>101000000</v>
      </c>
      <c r="AD1574" s="7">
        <v>99800000</v>
      </c>
      <c r="AE1574" s="7">
        <v>104000000</v>
      </c>
      <c r="AF1574" s="8">
        <v>103000000</v>
      </c>
      <c r="AG1574" s="7">
        <v>121000000</v>
      </c>
      <c r="AH1574" s="7">
        <v>107000000</v>
      </c>
      <c r="AI1574" s="7">
        <v>105000000</v>
      </c>
      <c r="AJ1574" s="7">
        <v>100000000</v>
      </c>
      <c r="AK1574" s="7">
        <v>115000000</v>
      </c>
      <c r="AL1574" s="8">
        <v>97600000</v>
      </c>
      <c r="AM1574" s="17">
        <v>2.7133246269527098E-2</v>
      </c>
      <c r="AN1574" s="2">
        <f t="shared" si="296"/>
        <v>94200000</v>
      </c>
      <c r="AO1574" s="2">
        <f t="shared" si="297"/>
        <v>91500000</v>
      </c>
      <c r="AP1574" s="2">
        <f t="shared" si="298"/>
        <v>90300000</v>
      </c>
      <c r="AQ1574" s="2">
        <f t="shared" si="299"/>
        <v>93700000</v>
      </c>
      <c r="AR1574" s="2">
        <f t="shared" si="300"/>
        <v>102000000</v>
      </c>
      <c r="AS1574" s="2">
        <f t="shared" si="301"/>
        <v>106000000</v>
      </c>
      <c r="AT1574" s="2">
        <f t="shared" si="302"/>
        <v>96283333.333333328</v>
      </c>
      <c r="AU1574">
        <f t="shared" si="303"/>
        <v>6273568.8939125128</v>
      </c>
      <c r="AV1574">
        <f t="shared" si="304"/>
        <v>-0.33208104805461969</v>
      </c>
      <c r="AW1574" t="str">
        <f t="shared" si="295"/>
        <v>sp|P07108|ACBP_HUMAN</v>
      </c>
      <c r="AX1574" s="20">
        <f t="shared" si="305"/>
        <v>0</v>
      </c>
      <c r="AY1574" s="21">
        <f t="shared" si="294"/>
        <v>-0.43037703827878815</v>
      </c>
      <c r="AZ1574" s="21">
        <f t="shared" si="294"/>
        <v>-0.62165572195824947</v>
      </c>
      <c r="BA1574" s="21">
        <f t="shared" si="294"/>
        <v>-7.9699451533108923E-2</v>
      </c>
      <c r="BB1574" s="21">
        <f t="shared" si="294"/>
        <v>1.2433114439164989</v>
      </c>
      <c r="BC1574" s="22">
        <f t="shared" si="294"/>
        <v>1.8809070561813703</v>
      </c>
      <c r="BD1574" s="22"/>
    </row>
    <row r="1575" spans="1:56" x14ac:dyDescent="0.2">
      <c r="A1575" s="1">
        <v>1571</v>
      </c>
      <c r="B1575" s="3" t="s">
        <v>1623</v>
      </c>
      <c r="C1575" s="27">
        <v>52300000</v>
      </c>
      <c r="D1575" s="7">
        <v>51900000</v>
      </c>
      <c r="E1575" s="7">
        <v>50700000</v>
      </c>
      <c r="F1575" s="7">
        <v>44300000</v>
      </c>
      <c r="G1575" s="7">
        <v>46300000</v>
      </c>
      <c r="H1575" s="8">
        <v>46900000</v>
      </c>
      <c r="I1575" s="27">
        <v>53700000</v>
      </c>
      <c r="J1575" s="7">
        <v>48500000</v>
      </c>
      <c r="K1575" s="7">
        <v>57500000</v>
      </c>
      <c r="L1575" s="7">
        <v>50700000</v>
      </c>
      <c r="M1575" s="7">
        <v>50100000</v>
      </c>
      <c r="N1575" s="8">
        <v>39900000</v>
      </c>
      <c r="O1575" s="27">
        <v>56400000</v>
      </c>
      <c r="P1575" s="7">
        <v>54100000</v>
      </c>
      <c r="Q1575" s="7">
        <v>55100000</v>
      </c>
      <c r="R1575" s="7">
        <v>45800000</v>
      </c>
      <c r="S1575" s="7">
        <v>47800000</v>
      </c>
      <c r="T1575" s="8">
        <v>47000000</v>
      </c>
      <c r="U1575" s="27">
        <v>54900000</v>
      </c>
      <c r="V1575" s="7">
        <v>58800000</v>
      </c>
      <c r="W1575" s="7">
        <v>52900000</v>
      </c>
      <c r="X1575" s="7">
        <v>50100000</v>
      </c>
      <c r="Y1575" s="7">
        <v>47000000</v>
      </c>
      <c r="Z1575" s="8">
        <v>46200000</v>
      </c>
      <c r="AA1575" s="27">
        <v>59500000</v>
      </c>
      <c r="AB1575" s="7">
        <v>60000000</v>
      </c>
      <c r="AC1575" s="7">
        <v>58100000</v>
      </c>
      <c r="AD1575" s="7">
        <v>49700000</v>
      </c>
      <c r="AE1575" s="7">
        <v>49100000</v>
      </c>
      <c r="AF1575" s="8">
        <v>47500000</v>
      </c>
      <c r="AG1575" s="7">
        <v>59600000</v>
      </c>
      <c r="AH1575" s="7">
        <v>68100000</v>
      </c>
      <c r="AI1575" s="7">
        <v>56400000</v>
      </c>
      <c r="AJ1575" s="7">
        <v>54400000</v>
      </c>
      <c r="AK1575" s="7">
        <v>52600000</v>
      </c>
      <c r="AL1575" s="8">
        <v>47900000</v>
      </c>
      <c r="AM1575" s="17">
        <v>2.7133246269527098E-2</v>
      </c>
      <c r="AN1575" s="2">
        <f t="shared" si="296"/>
        <v>48800000</v>
      </c>
      <c r="AO1575" s="2">
        <f t="shared" si="297"/>
        <v>50400000</v>
      </c>
      <c r="AP1575" s="2">
        <f t="shared" si="298"/>
        <v>50950000</v>
      </c>
      <c r="AQ1575" s="2">
        <f t="shared" si="299"/>
        <v>51500000</v>
      </c>
      <c r="AR1575" s="2">
        <f t="shared" si="300"/>
        <v>53900000</v>
      </c>
      <c r="AS1575" s="2">
        <f t="shared" si="301"/>
        <v>55400000</v>
      </c>
      <c r="AT1575" s="2">
        <f t="shared" si="302"/>
        <v>51825000</v>
      </c>
      <c r="AU1575">
        <f t="shared" si="303"/>
        <v>2414073.3211731575</v>
      </c>
      <c r="AV1575">
        <f t="shared" si="304"/>
        <v>-1.2530688167043547</v>
      </c>
      <c r="AW1575" t="str">
        <f t="shared" si="295"/>
        <v>sp|Q9NUQ8|ABCF3_HUMAN</v>
      </c>
      <c r="AX1575" s="20">
        <f t="shared" si="305"/>
        <v>0</v>
      </c>
      <c r="AY1575" s="21">
        <f t="shared" si="294"/>
        <v>0.66278020057089837</v>
      </c>
      <c r="AZ1575" s="21">
        <f t="shared" si="294"/>
        <v>0.8906108945171447</v>
      </c>
      <c r="BA1575" s="21">
        <f t="shared" si="294"/>
        <v>1.1184415884633909</v>
      </c>
      <c r="BB1575" s="21">
        <f t="shared" si="294"/>
        <v>2.1126118893197385</v>
      </c>
      <c r="BC1575" s="22">
        <f t="shared" si="294"/>
        <v>2.7339683273549555</v>
      </c>
      <c r="BD1575" s="22"/>
    </row>
    <row r="1576" spans="1:56" x14ac:dyDescent="0.2">
      <c r="A1576" s="1">
        <v>1572</v>
      </c>
      <c r="B1576" s="3" t="s">
        <v>1624</v>
      </c>
      <c r="C1576" s="27">
        <v>2007452</v>
      </c>
      <c r="D1576" s="7">
        <v>1346519.5</v>
      </c>
      <c r="E1576" s="7">
        <v>828012.6</v>
      </c>
      <c r="F1576" s="7">
        <v>1589928.4</v>
      </c>
      <c r="G1576" s="7">
        <v>1437889.8</v>
      </c>
      <c r="H1576" s="8">
        <v>1834295.8</v>
      </c>
      <c r="I1576" s="27">
        <v>838976.6</v>
      </c>
      <c r="J1576" s="7">
        <v>634087.19999999995</v>
      </c>
      <c r="K1576" s="7">
        <v>1045776.6</v>
      </c>
      <c r="L1576" s="7">
        <v>491055</v>
      </c>
      <c r="M1576" s="7">
        <v>2051166</v>
      </c>
      <c r="N1576" s="8">
        <v>1190329.3999999999</v>
      </c>
      <c r="O1576" s="27">
        <v>1743849</v>
      </c>
      <c r="P1576" s="7">
        <v>2407091.7999999998</v>
      </c>
      <c r="Q1576" s="7">
        <v>1602827.9</v>
      </c>
      <c r="R1576" s="7">
        <v>1724795</v>
      </c>
      <c r="S1576" s="7">
        <v>1481099.8</v>
      </c>
      <c r="T1576" s="8">
        <v>1627038</v>
      </c>
      <c r="U1576" s="27">
        <v>2348073.5</v>
      </c>
      <c r="V1576" s="7">
        <v>1901315.8</v>
      </c>
      <c r="W1576" s="7">
        <v>2227393.5</v>
      </c>
      <c r="X1576" s="7">
        <v>2822684.5</v>
      </c>
      <c r="Y1576" s="7">
        <v>1920978.8</v>
      </c>
      <c r="Z1576" s="8">
        <v>1854003.4</v>
      </c>
      <c r="AA1576" s="27">
        <v>1259327.2</v>
      </c>
      <c r="AB1576" s="7">
        <v>2064479.2</v>
      </c>
      <c r="AC1576" s="7">
        <v>2339760.5</v>
      </c>
      <c r="AD1576" s="7">
        <v>2028898.2</v>
      </c>
      <c r="AE1576" s="7">
        <v>1531687</v>
      </c>
      <c r="AF1576" s="8">
        <v>2108894</v>
      </c>
      <c r="AG1576" s="7">
        <v>1920405.2</v>
      </c>
      <c r="AH1576" s="7">
        <v>1689733.1</v>
      </c>
      <c r="AI1576" s="7">
        <v>1998374.5</v>
      </c>
      <c r="AJ1576" s="7">
        <v>2552277</v>
      </c>
      <c r="AK1576" s="7">
        <v>1552967.4</v>
      </c>
      <c r="AL1576" s="8">
        <v>279094.40000000002</v>
      </c>
      <c r="AM1576" s="17">
        <v>2.7228015984314399E-2</v>
      </c>
      <c r="AN1576" s="2">
        <f t="shared" si="296"/>
        <v>1513909.1</v>
      </c>
      <c r="AO1576" s="2">
        <f t="shared" si="297"/>
        <v>942376.6</v>
      </c>
      <c r="AP1576" s="2">
        <f t="shared" si="298"/>
        <v>1675916.5</v>
      </c>
      <c r="AQ1576" s="2">
        <f t="shared" si="299"/>
        <v>2074186.15</v>
      </c>
      <c r="AR1576" s="2">
        <f t="shared" si="300"/>
        <v>2046688.7</v>
      </c>
      <c r="AS1576" s="2">
        <f t="shared" si="301"/>
        <v>1805069.15</v>
      </c>
      <c r="AT1576" s="2">
        <f t="shared" si="302"/>
        <v>1676357.7</v>
      </c>
      <c r="AU1576">
        <f t="shared" si="303"/>
        <v>418831.03037098749</v>
      </c>
      <c r="AV1576">
        <f t="shared" si="304"/>
        <v>-0.38786190186555169</v>
      </c>
      <c r="AW1576" t="str">
        <f t="shared" si="295"/>
        <v>sp|P49356|FNTB_HUMAN</v>
      </c>
      <c r="AX1576" s="20">
        <f t="shared" si="305"/>
        <v>0</v>
      </c>
      <c r="AY1576" s="21">
        <f t="shared" si="294"/>
        <v>-1.3645896759219451</v>
      </c>
      <c r="AZ1576" s="21">
        <f t="shared" si="294"/>
        <v>0.38680849376537069</v>
      </c>
      <c r="BA1576" s="21">
        <f t="shared" si="294"/>
        <v>1.3377161895185363</v>
      </c>
      <c r="BB1576" s="21">
        <f t="shared" si="294"/>
        <v>1.272063341457963</v>
      </c>
      <c r="BC1576" s="22">
        <f t="shared" si="294"/>
        <v>0.6951730623733855</v>
      </c>
      <c r="BD1576" s="22"/>
    </row>
    <row r="1577" spans="1:56" x14ac:dyDescent="0.2">
      <c r="A1577" s="1">
        <v>1573</v>
      </c>
      <c r="B1577" s="3" t="s">
        <v>1625</v>
      </c>
      <c r="C1577" s="27">
        <v>10200000</v>
      </c>
      <c r="D1577" s="7">
        <v>14300000</v>
      </c>
      <c r="E1577" s="7">
        <v>9424454</v>
      </c>
      <c r="F1577" s="7">
        <v>11100000</v>
      </c>
      <c r="G1577" s="7">
        <v>10200000</v>
      </c>
      <c r="H1577" s="8">
        <v>9459327</v>
      </c>
      <c r="I1577" s="27">
        <v>12800000</v>
      </c>
      <c r="J1577" s="7">
        <v>8339098</v>
      </c>
      <c r="K1577" s="7">
        <v>12600000</v>
      </c>
      <c r="L1577" s="7">
        <v>7042067.5</v>
      </c>
      <c r="M1577" s="7">
        <v>10900000</v>
      </c>
      <c r="N1577" s="8">
        <v>11000000</v>
      </c>
      <c r="O1577" s="27">
        <v>11700000</v>
      </c>
      <c r="P1577" s="7">
        <v>14600000</v>
      </c>
      <c r="Q1577" s="7">
        <v>15000000</v>
      </c>
      <c r="R1577" s="7">
        <v>12500000</v>
      </c>
      <c r="S1577" s="7">
        <v>11900000</v>
      </c>
      <c r="T1577" s="8">
        <v>12800000</v>
      </c>
      <c r="U1577" s="27">
        <v>14100000</v>
      </c>
      <c r="V1577" s="7">
        <v>13300000</v>
      </c>
      <c r="W1577" s="7">
        <v>11800000</v>
      </c>
      <c r="X1577" s="7">
        <v>15800000</v>
      </c>
      <c r="Y1577" s="7">
        <v>12000000</v>
      </c>
      <c r="Z1577" s="8">
        <v>12000000</v>
      </c>
      <c r="AA1577" s="27">
        <v>12100000</v>
      </c>
      <c r="AB1577" s="7">
        <v>14500000</v>
      </c>
      <c r="AC1577" s="7">
        <v>14300000</v>
      </c>
      <c r="AD1577" s="7">
        <v>11600000</v>
      </c>
      <c r="AE1577" s="7">
        <v>12300000</v>
      </c>
      <c r="AF1577" s="8">
        <v>12200000</v>
      </c>
      <c r="AG1577" s="7">
        <v>10900000</v>
      </c>
      <c r="AH1577" s="7">
        <v>13400000</v>
      </c>
      <c r="AI1577" s="7">
        <v>14800000</v>
      </c>
      <c r="AJ1577" s="7">
        <v>12900000</v>
      </c>
      <c r="AK1577" s="7">
        <v>10700000</v>
      </c>
      <c r="AL1577" s="8">
        <v>7624805</v>
      </c>
      <c r="AM1577" s="17">
        <v>2.72679259281252E-2</v>
      </c>
      <c r="AN1577" s="2">
        <f t="shared" si="296"/>
        <v>10200000</v>
      </c>
      <c r="AO1577" s="2">
        <f t="shared" si="297"/>
        <v>10950000</v>
      </c>
      <c r="AP1577" s="2">
        <f t="shared" si="298"/>
        <v>12650000</v>
      </c>
      <c r="AQ1577" s="2">
        <f t="shared" si="299"/>
        <v>12650000</v>
      </c>
      <c r="AR1577" s="2">
        <f t="shared" si="300"/>
        <v>12250000</v>
      </c>
      <c r="AS1577" s="2">
        <f t="shared" si="301"/>
        <v>11900000</v>
      </c>
      <c r="AT1577" s="2">
        <f t="shared" si="302"/>
        <v>11766666.666666666</v>
      </c>
      <c r="AU1577">
        <f t="shared" si="303"/>
        <v>993310.96171675599</v>
      </c>
      <c r="AV1577">
        <f t="shared" si="304"/>
        <v>-1.5772167297529565</v>
      </c>
      <c r="AW1577" t="str">
        <f t="shared" si="295"/>
        <v>sp|Q12824-2|SNF5_HUMAN;sp|Q12824|SNF5_HUMAN</v>
      </c>
      <c r="AX1577" s="20">
        <f t="shared" si="305"/>
        <v>0</v>
      </c>
      <c r="AY1577" s="21">
        <f t="shared" si="294"/>
        <v>0.75505056211577726</v>
      </c>
      <c r="AZ1577" s="21">
        <f t="shared" si="294"/>
        <v>2.4664985029115392</v>
      </c>
      <c r="BA1577" s="21">
        <f t="shared" si="294"/>
        <v>2.4664985029115392</v>
      </c>
      <c r="BB1577" s="21">
        <f t="shared" si="294"/>
        <v>2.0638048697831248</v>
      </c>
      <c r="BC1577" s="22">
        <f t="shared" si="294"/>
        <v>1.7114479407957619</v>
      </c>
      <c r="BD1577" s="22"/>
    </row>
    <row r="1578" spans="1:56" x14ac:dyDescent="0.2">
      <c r="A1578" s="1">
        <v>1574</v>
      </c>
      <c r="B1578" s="3" t="s">
        <v>1626</v>
      </c>
      <c r="C1578" s="27">
        <v>8964687</v>
      </c>
      <c r="D1578" s="7">
        <v>9453933</v>
      </c>
      <c r="E1578" s="7">
        <v>8924702</v>
      </c>
      <c r="F1578" s="7">
        <v>5020735</v>
      </c>
      <c r="G1578" s="7">
        <v>7526183.5</v>
      </c>
      <c r="H1578" s="8">
        <v>8466403</v>
      </c>
      <c r="I1578" s="27">
        <v>8365536</v>
      </c>
      <c r="J1578" s="7">
        <v>9800885</v>
      </c>
      <c r="K1578" s="7">
        <v>8749416</v>
      </c>
      <c r="L1578" s="7">
        <v>9367660</v>
      </c>
      <c r="M1578" s="7">
        <v>8039262</v>
      </c>
      <c r="N1578" s="8">
        <v>6895911</v>
      </c>
      <c r="O1578" s="27">
        <v>8838060</v>
      </c>
      <c r="P1578" s="7">
        <v>8992603</v>
      </c>
      <c r="Q1578" s="7">
        <v>9311181</v>
      </c>
      <c r="R1578" s="7">
        <v>6959585.5</v>
      </c>
      <c r="S1578" s="7">
        <v>8120981</v>
      </c>
      <c r="T1578" s="8">
        <v>8401683</v>
      </c>
      <c r="U1578" s="27">
        <v>9971142</v>
      </c>
      <c r="V1578" s="7">
        <v>8511757</v>
      </c>
      <c r="W1578" s="7">
        <v>7965171</v>
      </c>
      <c r="X1578" s="7">
        <v>9136874</v>
      </c>
      <c r="Y1578" s="7">
        <v>7117270.5</v>
      </c>
      <c r="Z1578" s="8">
        <v>9488591</v>
      </c>
      <c r="AA1578" s="27">
        <v>8699167</v>
      </c>
      <c r="AB1578" s="7">
        <v>10700000</v>
      </c>
      <c r="AC1578" s="7">
        <v>11400000</v>
      </c>
      <c r="AD1578" s="7">
        <v>9335099</v>
      </c>
      <c r="AE1578" s="7">
        <v>8564422</v>
      </c>
      <c r="AF1578" s="8">
        <v>9746936</v>
      </c>
      <c r="AG1578" s="7">
        <v>10400000</v>
      </c>
      <c r="AH1578" s="7">
        <v>11000000</v>
      </c>
      <c r="AI1578" s="7">
        <v>8223113.5</v>
      </c>
      <c r="AJ1578" s="7">
        <v>8619552</v>
      </c>
      <c r="AK1578" s="7">
        <v>9166496</v>
      </c>
      <c r="AL1578" s="8">
        <v>9458144</v>
      </c>
      <c r="AM1578" s="17">
        <v>2.72679259281252E-2</v>
      </c>
      <c r="AN1578" s="2">
        <f t="shared" si="296"/>
        <v>8695552.5</v>
      </c>
      <c r="AO1578" s="2">
        <f t="shared" si="297"/>
        <v>8557476</v>
      </c>
      <c r="AP1578" s="2">
        <f t="shared" si="298"/>
        <v>8619871.5</v>
      </c>
      <c r="AQ1578" s="2">
        <f t="shared" si="299"/>
        <v>8824315.5</v>
      </c>
      <c r="AR1578" s="2">
        <f t="shared" si="300"/>
        <v>9541017.5</v>
      </c>
      <c r="AS1578" s="2">
        <f t="shared" si="301"/>
        <v>9312320</v>
      </c>
      <c r="AT1578" s="2">
        <f t="shared" si="302"/>
        <v>8925092.166666666</v>
      </c>
      <c r="AU1578">
        <f t="shared" si="303"/>
        <v>405081.49985474121</v>
      </c>
      <c r="AV1578">
        <f t="shared" si="304"/>
        <v>-0.56665057957220222</v>
      </c>
      <c r="AW1578" t="str">
        <f t="shared" si="295"/>
        <v>sp|Q9BTM9-2|URM1_HUMAN;sp|Q9BTM9-3|URM1_HUMAN;sp|Q9BTM9|URM1_HUMAN</v>
      </c>
      <c r="AX1578" s="20">
        <f t="shared" si="305"/>
        <v>0</v>
      </c>
      <c r="AY1578" s="21">
        <f t="shared" si="294"/>
        <v>-0.3408610367284437</v>
      </c>
      <c r="AZ1578" s="21">
        <f t="shared" si="294"/>
        <v>-0.18682907026644902</v>
      </c>
      <c r="BA1578" s="21">
        <f t="shared" si="294"/>
        <v>0.31786936714259562</v>
      </c>
      <c r="BB1578" s="21">
        <f t="shared" si="294"/>
        <v>2.0871478956782195</v>
      </c>
      <c r="BC1578" s="22">
        <f t="shared" si="294"/>
        <v>1.5225763216073003</v>
      </c>
      <c r="BD1578" s="22"/>
    </row>
    <row r="1579" spans="1:56" x14ac:dyDescent="0.2">
      <c r="A1579" s="1">
        <v>1575</v>
      </c>
      <c r="B1579" s="3" t="s">
        <v>1627</v>
      </c>
      <c r="C1579" s="27">
        <v>2721772.8</v>
      </c>
      <c r="D1579" s="7">
        <v>2284416.7999999998</v>
      </c>
      <c r="E1579" s="7">
        <v>1569061.5</v>
      </c>
      <c r="F1579" s="7">
        <v>2442211.7999999998</v>
      </c>
      <c r="G1579" s="7">
        <v>2318809.2000000002</v>
      </c>
      <c r="H1579" s="8">
        <v>2675450</v>
      </c>
      <c r="I1579" s="27">
        <v>2547943.2000000002</v>
      </c>
      <c r="J1579" s="7">
        <v>2472486</v>
      </c>
      <c r="K1579" s="7">
        <v>1744523.2</v>
      </c>
      <c r="L1579" s="7">
        <v>2583421.2000000002</v>
      </c>
      <c r="M1579" s="7">
        <v>3163323</v>
      </c>
      <c r="N1579" s="8">
        <v>1914137.6000000001</v>
      </c>
      <c r="O1579" s="27">
        <v>1934478.5</v>
      </c>
      <c r="P1579" s="7">
        <v>2240451.2000000002</v>
      </c>
      <c r="Q1579" s="7">
        <v>2346070.2000000002</v>
      </c>
      <c r="R1579" s="7">
        <v>3076567</v>
      </c>
      <c r="S1579" s="7">
        <v>2660113</v>
      </c>
      <c r="T1579" s="8">
        <v>2107067.2000000002</v>
      </c>
      <c r="U1579" s="27">
        <v>2502265.2000000002</v>
      </c>
      <c r="V1579" s="7">
        <v>3064781.2</v>
      </c>
      <c r="W1579" s="7">
        <v>3390092</v>
      </c>
      <c r="X1579" s="7">
        <v>2544612.7999999998</v>
      </c>
      <c r="Y1579" s="7">
        <v>4758025.5</v>
      </c>
      <c r="Z1579" s="8">
        <v>2897084.5</v>
      </c>
      <c r="AA1579" s="27">
        <v>2425110.7999999998</v>
      </c>
      <c r="AB1579" s="7">
        <v>2163886</v>
      </c>
      <c r="AC1579" s="7">
        <v>2486119</v>
      </c>
      <c r="AD1579" s="7">
        <v>3144049.5</v>
      </c>
      <c r="AE1579" s="7">
        <v>3643519.2</v>
      </c>
      <c r="AF1579" s="8">
        <v>3967474.2</v>
      </c>
      <c r="AG1579" s="7">
        <v>2966659</v>
      </c>
      <c r="AH1579" s="7">
        <v>2265655.2000000002</v>
      </c>
      <c r="AI1579" s="7">
        <v>2332751</v>
      </c>
      <c r="AJ1579" s="7">
        <v>2787926.8</v>
      </c>
      <c r="AK1579" s="7">
        <v>2990986.2</v>
      </c>
      <c r="AL1579" s="8">
        <v>2102383.5</v>
      </c>
      <c r="AM1579" s="17">
        <v>2.7270922927970599E-2</v>
      </c>
      <c r="AN1579" s="2">
        <f t="shared" si="296"/>
        <v>2380510.5</v>
      </c>
      <c r="AO1579" s="2">
        <f t="shared" si="297"/>
        <v>2510214.6</v>
      </c>
      <c r="AP1579" s="2">
        <f t="shared" si="298"/>
        <v>2293260.7000000002</v>
      </c>
      <c r="AQ1579" s="2">
        <f t="shared" si="299"/>
        <v>2980932.85</v>
      </c>
      <c r="AR1579" s="2">
        <f t="shared" si="300"/>
        <v>2815084.25</v>
      </c>
      <c r="AS1579" s="2">
        <f t="shared" si="301"/>
        <v>2560338.9</v>
      </c>
      <c r="AT1579" s="2">
        <f t="shared" si="302"/>
        <v>2590056.9666666668</v>
      </c>
      <c r="AU1579">
        <f t="shared" si="303"/>
        <v>261792.64581614523</v>
      </c>
      <c r="AV1579">
        <f t="shared" si="304"/>
        <v>-0.80042915649291957</v>
      </c>
      <c r="AW1579" t="str">
        <f t="shared" si="295"/>
        <v>sp|P61244-2|MAX_HUMAN;sp|P61244|MAX_HUMAN</v>
      </c>
      <c r="AX1579" s="20">
        <f t="shared" si="305"/>
        <v>0</v>
      </c>
      <c r="AY1579" s="21">
        <f t="shared" si="294"/>
        <v>0.49544592666323473</v>
      </c>
      <c r="AZ1579" s="21">
        <f t="shared" si="294"/>
        <v>-0.33327826963204554</v>
      </c>
      <c r="BA1579" s="21">
        <f t="shared" si="294"/>
        <v>2.2935035020871886</v>
      </c>
      <c r="BB1579" s="21">
        <f t="shared" si="294"/>
        <v>1.6599921997243476</v>
      </c>
      <c r="BC1579" s="22">
        <f t="shared" si="294"/>
        <v>0.68691158011479003</v>
      </c>
      <c r="BD1579" s="22"/>
    </row>
    <row r="1580" spans="1:56" x14ac:dyDescent="0.2">
      <c r="A1580" s="1">
        <v>1576</v>
      </c>
      <c r="B1580" s="3" t="s">
        <v>1628</v>
      </c>
      <c r="C1580" s="27">
        <v>68800000</v>
      </c>
      <c r="D1580" s="7">
        <v>52100000</v>
      </c>
      <c r="E1580" s="7">
        <v>50100000</v>
      </c>
      <c r="F1580" s="7">
        <v>49300000</v>
      </c>
      <c r="G1580" s="7">
        <v>42400000</v>
      </c>
      <c r="H1580" s="8">
        <v>49200000</v>
      </c>
      <c r="I1580" s="27">
        <v>58600000</v>
      </c>
      <c r="J1580" s="7">
        <v>51900000</v>
      </c>
      <c r="K1580" s="7">
        <v>53100000</v>
      </c>
      <c r="L1580" s="7">
        <v>46900000</v>
      </c>
      <c r="M1580" s="7">
        <v>48500000</v>
      </c>
      <c r="N1580" s="8">
        <v>52600000</v>
      </c>
      <c r="O1580" s="27">
        <v>67500000</v>
      </c>
      <c r="P1580" s="7">
        <v>49100000</v>
      </c>
      <c r="Q1580" s="7">
        <v>42400000</v>
      </c>
      <c r="R1580" s="7">
        <v>47500000</v>
      </c>
      <c r="S1580" s="7">
        <v>33900000</v>
      </c>
      <c r="T1580" s="8">
        <v>39200000</v>
      </c>
      <c r="U1580" s="27">
        <v>41800000</v>
      </c>
      <c r="V1580" s="7">
        <v>47600000</v>
      </c>
      <c r="W1580" s="7">
        <v>36900000</v>
      </c>
      <c r="X1580" s="7">
        <v>36800000</v>
      </c>
      <c r="Y1580" s="7">
        <v>29300000</v>
      </c>
      <c r="Z1580" s="8">
        <v>46900000</v>
      </c>
      <c r="AA1580" s="27">
        <v>5253599</v>
      </c>
      <c r="AB1580" s="7">
        <v>54800000</v>
      </c>
      <c r="AC1580" s="7">
        <v>41200000</v>
      </c>
      <c r="AD1580" s="7">
        <v>42800000</v>
      </c>
      <c r="AE1580" s="7">
        <v>41300000</v>
      </c>
      <c r="AF1580" s="8">
        <v>46100000</v>
      </c>
      <c r="AG1580" s="7">
        <v>60000000</v>
      </c>
      <c r="AH1580" s="7">
        <v>59700000</v>
      </c>
      <c r="AI1580" s="7">
        <v>46700000</v>
      </c>
      <c r="AJ1580" s="7">
        <v>37500000</v>
      </c>
      <c r="AK1580" s="7">
        <v>42700000</v>
      </c>
      <c r="AL1580" s="8">
        <v>38900000</v>
      </c>
      <c r="AM1580" s="17">
        <v>2.7327962719238898E-2</v>
      </c>
      <c r="AN1580" s="2">
        <f t="shared" si="296"/>
        <v>49700000</v>
      </c>
      <c r="AO1580" s="2">
        <f t="shared" si="297"/>
        <v>52250000</v>
      </c>
      <c r="AP1580" s="2">
        <f t="shared" si="298"/>
        <v>44950000</v>
      </c>
      <c r="AQ1580" s="2">
        <f t="shared" si="299"/>
        <v>39350000</v>
      </c>
      <c r="AR1580" s="2">
        <f t="shared" si="300"/>
        <v>42050000</v>
      </c>
      <c r="AS1580" s="2">
        <f t="shared" si="301"/>
        <v>44700000</v>
      </c>
      <c r="AT1580" s="2">
        <f t="shared" si="302"/>
        <v>45500000</v>
      </c>
      <c r="AU1580">
        <f t="shared" si="303"/>
        <v>4772211.2275128812</v>
      </c>
      <c r="AV1580">
        <f t="shared" si="304"/>
        <v>0.88009515919707126</v>
      </c>
      <c r="AW1580" t="str">
        <f t="shared" si="295"/>
        <v>sp|O43653|PSCA_HUMAN</v>
      </c>
      <c r="AX1580" s="20">
        <f t="shared" si="305"/>
        <v>0</v>
      </c>
      <c r="AY1580" s="21">
        <f t="shared" si="294"/>
        <v>0.53434348951250754</v>
      </c>
      <c r="AZ1580" s="21">
        <f t="shared" si="294"/>
        <v>-0.99534571575859254</v>
      </c>
      <c r="BA1580" s="21">
        <f t="shared" si="294"/>
        <v>-2.1688059280213543</v>
      </c>
      <c r="BB1580" s="21">
        <f t="shared" si="294"/>
        <v>-1.6030304685375225</v>
      </c>
      <c r="BC1580" s="22">
        <f t="shared" si="294"/>
        <v>-1.0477323323774659</v>
      </c>
      <c r="BD1580" s="22"/>
    </row>
    <row r="1581" spans="1:56" x14ac:dyDescent="0.2">
      <c r="A1581" s="1">
        <v>1577</v>
      </c>
      <c r="B1581" s="3" t="s">
        <v>1629</v>
      </c>
      <c r="C1581" s="27">
        <v>81774.320000000007</v>
      </c>
      <c r="D1581" s="7">
        <v>310612.34000000003</v>
      </c>
      <c r="E1581" s="7">
        <v>208845.73</v>
      </c>
      <c r="F1581" s="7">
        <v>327332.84000000003</v>
      </c>
      <c r="G1581" s="7">
        <v>234666.72</v>
      </c>
      <c r="H1581" s="8">
        <v>50489.726999999999</v>
      </c>
      <c r="I1581" s="27">
        <v>166077.20000000001</v>
      </c>
      <c r="J1581" s="7">
        <v>212690.03</v>
      </c>
      <c r="K1581" s="7">
        <v>262033.84</v>
      </c>
      <c r="L1581" s="7">
        <v>552781.6</v>
      </c>
      <c r="M1581" s="7">
        <v>120244.16</v>
      </c>
      <c r="N1581" s="8">
        <v>120713.19500000001</v>
      </c>
      <c r="O1581" s="27">
        <v>398139.03</v>
      </c>
      <c r="P1581" s="7">
        <v>225896.97</v>
      </c>
      <c r="Q1581" s="7">
        <v>487552.06</v>
      </c>
      <c r="R1581" s="7">
        <v>499955.1</v>
      </c>
      <c r="S1581" s="7">
        <v>708173.06</v>
      </c>
      <c r="T1581" s="8">
        <v>390184.2</v>
      </c>
      <c r="U1581" s="27">
        <v>234810.72</v>
      </c>
      <c r="V1581" s="7">
        <v>607299.1</v>
      </c>
      <c r="W1581" s="7">
        <v>437486.56</v>
      </c>
      <c r="X1581" s="7">
        <v>921729.25</v>
      </c>
      <c r="Y1581" s="7">
        <v>644424.25</v>
      </c>
      <c r="Z1581" s="8">
        <v>240467.19</v>
      </c>
      <c r="AA1581" s="27">
        <v>291521.15999999997</v>
      </c>
      <c r="AB1581" s="7">
        <v>425484.12</v>
      </c>
      <c r="AC1581" s="7">
        <v>305076.96999999997</v>
      </c>
      <c r="AD1581" s="7">
        <v>891554.8</v>
      </c>
      <c r="AE1581" s="7">
        <v>254791.11</v>
      </c>
      <c r="AF1581" s="8">
        <v>136929.88</v>
      </c>
      <c r="AG1581" s="7">
        <v>348084.2</v>
      </c>
      <c r="AH1581" s="7">
        <v>140642.89000000001</v>
      </c>
      <c r="AI1581" s="7">
        <v>278924.44</v>
      </c>
      <c r="AJ1581" s="7">
        <v>414967.6</v>
      </c>
      <c r="AK1581" s="7">
        <v>183444.47</v>
      </c>
      <c r="AL1581" s="8">
        <v>529010.19999999995</v>
      </c>
      <c r="AM1581" s="17">
        <v>2.7327962719238898E-2</v>
      </c>
      <c r="AN1581" s="2">
        <f t="shared" si="296"/>
        <v>221756.22500000001</v>
      </c>
      <c r="AO1581" s="2">
        <f t="shared" si="297"/>
        <v>189383.61499999999</v>
      </c>
      <c r="AP1581" s="2">
        <f t="shared" si="298"/>
        <v>442845.54500000004</v>
      </c>
      <c r="AQ1581" s="2">
        <f t="shared" si="299"/>
        <v>522392.82999999996</v>
      </c>
      <c r="AR1581" s="2">
        <f t="shared" si="300"/>
        <v>298299.06499999994</v>
      </c>
      <c r="AS1581" s="2">
        <f t="shared" si="301"/>
        <v>313504.32</v>
      </c>
      <c r="AT1581" s="2">
        <f t="shared" si="302"/>
        <v>331363.59999999998</v>
      </c>
      <c r="AU1581">
        <f t="shared" si="303"/>
        <v>128455.98540142171</v>
      </c>
      <c r="AV1581">
        <f t="shared" si="304"/>
        <v>-0.85326794744113865</v>
      </c>
      <c r="AW1581" t="str">
        <f t="shared" si="295"/>
        <v>sp|Q99941-2|ATF6B_HUMAN;sp|Q99941|ATF6B_HUMAN</v>
      </c>
      <c r="AX1581" s="20">
        <f t="shared" si="305"/>
        <v>0</v>
      </c>
      <c r="AY1581" s="21">
        <f t="shared" si="294"/>
        <v>-0.25201324717440321</v>
      </c>
      <c r="AZ1581" s="21">
        <f t="shared" si="294"/>
        <v>1.7211289867817485</v>
      </c>
      <c r="BA1581" s="21">
        <f t="shared" si="294"/>
        <v>2.3403861179416294</v>
      </c>
      <c r="BB1581" s="21">
        <f t="shared" si="294"/>
        <v>0.59586822490836455</v>
      </c>
      <c r="BC1581" s="22">
        <f t="shared" si="294"/>
        <v>0.71423760218949339</v>
      </c>
      <c r="BD1581" s="22"/>
    </row>
    <row r="1582" spans="1:56" x14ac:dyDescent="0.2">
      <c r="A1582" s="1">
        <v>1578</v>
      </c>
      <c r="B1582" s="3" t="s">
        <v>1630</v>
      </c>
      <c r="C1582" s="27">
        <v>10500000</v>
      </c>
      <c r="D1582" s="7">
        <v>12000000</v>
      </c>
      <c r="E1582" s="7">
        <v>8085315.5</v>
      </c>
      <c r="F1582" s="7">
        <v>9310763</v>
      </c>
      <c r="G1582" s="7">
        <v>9473906</v>
      </c>
      <c r="H1582" s="8">
        <v>11700000</v>
      </c>
      <c r="I1582" s="27">
        <v>9327365</v>
      </c>
      <c r="J1582" s="7">
        <v>5134328.5</v>
      </c>
      <c r="K1582" s="7">
        <v>9358070</v>
      </c>
      <c r="L1582" s="7">
        <v>4566400.5</v>
      </c>
      <c r="M1582" s="7">
        <v>13000000</v>
      </c>
      <c r="N1582" s="8">
        <v>16100000</v>
      </c>
      <c r="O1582" s="27">
        <v>13200000</v>
      </c>
      <c r="P1582" s="7">
        <v>12300000</v>
      </c>
      <c r="Q1582" s="7">
        <v>12100000</v>
      </c>
      <c r="R1582" s="7">
        <v>11900000</v>
      </c>
      <c r="S1582" s="7">
        <v>9670099</v>
      </c>
      <c r="T1582" s="8">
        <v>13400000</v>
      </c>
      <c r="U1582" s="27">
        <v>12800000</v>
      </c>
      <c r="V1582" s="7">
        <v>12900000</v>
      </c>
      <c r="W1582" s="7">
        <v>11700000</v>
      </c>
      <c r="X1582" s="7">
        <v>18900000</v>
      </c>
      <c r="Y1582" s="7">
        <v>12500000</v>
      </c>
      <c r="Z1582" s="8">
        <v>11900000</v>
      </c>
      <c r="AA1582" s="27">
        <v>17100000</v>
      </c>
      <c r="AB1582" s="7">
        <v>12400000</v>
      </c>
      <c r="AC1582" s="7">
        <v>14500000</v>
      </c>
      <c r="AD1582" s="7">
        <v>11400000</v>
      </c>
      <c r="AE1582" s="7">
        <v>13700000</v>
      </c>
      <c r="AF1582" s="8">
        <v>14400000</v>
      </c>
      <c r="AG1582" s="7">
        <v>13500000</v>
      </c>
      <c r="AH1582" s="7">
        <v>13300000</v>
      </c>
      <c r="AI1582" s="7">
        <v>12900000</v>
      </c>
      <c r="AJ1582" s="7">
        <v>13100000</v>
      </c>
      <c r="AK1582" s="7">
        <v>15200000</v>
      </c>
      <c r="AL1582" s="8">
        <v>2770402.2</v>
      </c>
      <c r="AM1582" s="17">
        <v>2.7361319641575201E-2</v>
      </c>
      <c r="AN1582" s="2">
        <f t="shared" si="296"/>
        <v>9986953</v>
      </c>
      <c r="AO1582" s="2">
        <f t="shared" si="297"/>
        <v>9342717.5</v>
      </c>
      <c r="AP1582" s="2">
        <f t="shared" si="298"/>
        <v>12200000</v>
      </c>
      <c r="AQ1582" s="2">
        <f t="shared" si="299"/>
        <v>12650000</v>
      </c>
      <c r="AR1582" s="2">
        <f t="shared" si="300"/>
        <v>14050000</v>
      </c>
      <c r="AS1582" s="2">
        <f t="shared" si="301"/>
        <v>13200000</v>
      </c>
      <c r="AT1582" s="2">
        <f t="shared" si="302"/>
        <v>11904945.083333334</v>
      </c>
      <c r="AU1582">
        <f t="shared" si="303"/>
        <v>1852797.6622351534</v>
      </c>
      <c r="AV1582">
        <f t="shared" si="304"/>
        <v>-1.0351870160606378</v>
      </c>
      <c r="AW1582" t="str">
        <f t="shared" si="295"/>
        <v>sp|Q9BWJ5|SF3B5_HUMAN</v>
      </c>
      <c r="AX1582" s="20">
        <f t="shared" si="305"/>
        <v>0</v>
      </c>
      <c r="AY1582" s="21">
        <f t="shared" si="294"/>
        <v>-0.34770958164034815</v>
      </c>
      <c r="AZ1582" s="21">
        <f t="shared" si="294"/>
        <v>1.1944353369543081</v>
      </c>
      <c r="BA1582" s="21">
        <f t="shared" si="294"/>
        <v>1.4373112910707091</v>
      </c>
      <c r="BB1582" s="21">
        <f t="shared" si="294"/>
        <v>2.1929253705439562</v>
      </c>
      <c r="BC1582" s="22">
        <f t="shared" si="294"/>
        <v>1.7341596794351992</v>
      </c>
      <c r="BD1582" s="22"/>
    </row>
    <row r="1583" spans="1:56" x14ac:dyDescent="0.2">
      <c r="A1583" s="1">
        <v>1579</v>
      </c>
      <c r="B1583" s="3" t="s">
        <v>1631</v>
      </c>
      <c r="C1583" s="27">
        <v>0</v>
      </c>
      <c r="D1583" s="7">
        <v>422178.6</v>
      </c>
      <c r="E1583" s="7">
        <v>436784.88</v>
      </c>
      <c r="F1583" s="7">
        <v>452323.06</v>
      </c>
      <c r="G1583" s="7">
        <v>463636.84</v>
      </c>
      <c r="H1583" s="8">
        <v>504093.2</v>
      </c>
      <c r="I1583" s="27">
        <v>344842.88</v>
      </c>
      <c r="J1583" s="7">
        <v>426285.94</v>
      </c>
      <c r="K1583" s="7">
        <v>370571.5</v>
      </c>
      <c r="L1583" s="7">
        <v>533494.30000000005</v>
      </c>
      <c r="M1583" s="7">
        <v>395846.25</v>
      </c>
      <c r="N1583" s="8">
        <v>353571</v>
      </c>
      <c r="O1583" s="27">
        <v>459286.94</v>
      </c>
      <c r="P1583" s="7">
        <v>441736.94</v>
      </c>
      <c r="Q1583" s="7">
        <v>485430.78</v>
      </c>
      <c r="R1583" s="7">
        <v>573005.80000000005</v>
      </c>
      <c r="S1583" s="7">
        <v>276732.59999999998</v>
      </c>
      <c r="T1583" s="8">
        <v>531247.69999999995</v>
      </c>
      <c r="U1583" s="27">
        <v>312829.56</v>
      </c>
      <c r="V1583" s="7">
        <v>684702.6</v>
      </c>
      <c r="W1583" s="7">
        <v>347076.62</v>
      </c>
      <c r="X1583" s="7">
        <v>502047.53</v>
      </c>
      <c r="Y1583" s="7">
        <v>469007.88</v>
      </c>
      <c r="Z1583" s="8">
        <v>603657.06000000006</v>
      </c>
      <c r="AA1583" s="27">
        <v>580977.1</v>
      </c>
      <c r="AB1583" s="7">
        <v>659127.30000000005</v>
      </c>
      <c r="AC1583" s="7">
        <v>584102.25</v>
      </c>
      <c r="AD1583" s="7">
        <v>486138.56</v>
      </c>
      <c r="AE1583" s="7">
        <v>446943.75</v>
      </c>
      <c r="AF1583" s="8">
        <v>643343.43999999994</v>
      </c>
      <c r="AG1583" s="7">
        <v>630171.5</v>
      </c>
      <c r="AH1583" s="7">
        <v>487401.03</v>
      </c>
      <c r="AI1583" s="7">
        <v>337290.9</v>
      </c>
      <c r="AJ1583" s="7">
        <v>430909.66</v>
      </c>
      <c r="AK1583" s="7">
        <v>493283.88</v>
      </c>
      <c r="AL1583" s="8">
        <v>528725</v>
      </c>
      <c r="AM1583" s="17">
        <v>2.7407920071226201E-2</v>
      </c>
      <c r="AN1583" s="2">
        <f t="shared" si="296"/>
        <v>444553.97</v>
      </c>
      <c r="AO1583" s="2">
        <f t="shared" si="297"/>
        <v>383208.875</v>
      </c>
      <c r="AP1583" s="2">
        <f t="shared" si="298"/>
        <v>472358.86</v>
      </c>
      <c r="AQ1583" s="2">
        <f t="shared" si="299"/>
        <v>485527.70500000002</v>
      </c>
      <c r="AR1583" s="2">
        <f t="shared" si="300"/>
        <v>582539.67500000005</v>
      </c>
      <c r="AS1583" s="2">
        <f t="shared" si="301"/>
        <v>490342.45500000002</v>
      </c>
      <c r="AT1583" s="2">
        <f t="shared" si="302"/>
        <v>476421.92333333334</v>
      </c>
      <c r="AU1583">
        <f t="shared" si="303"/>
        <v>65204.939986676727</v>
      </c>
      <c r="AV1583">
        <f t="shared" si="304"/>
        <v>-0.48873526054689909</v>
      </c>
      <c r="AW1583" t="str">
        <f t="shared" si="295"/>
        <v>sp|Q96IY1|NSL1_HUMAN</v>
      </c>
      <c r="AX1583" s="20">
        <f t="shared" si="305"/>
        <v>0</v>
      </c>
      <c r="AY1583" s="21">
        <f t="shared" si="294"/>
        <v>-0.94080440856988079</v>
      </c>
      <c r="AZ1583" s="21">
        <f t="shared" si="294"/>
        <v>0.42642305944429004</v>
      </c>
      <c r="BA1583" s="21">
        <f t="shared" si="294"/>
        <v>0.62838390785072695</v>
      </c>
      <c r="BB1583" s="21">
        <f t="shared" si="294"/>
        <v>2.1161848324405268</v>
      </c>
      <c r="BC1583" s="22">
        <f t="shared" si="294"/>
        <v>0.70222417211573185</v>
      </c>
      <c r="BD1583" s="22"/>
    </row>
    <row r="1584" spans="1:56" x14ac:dyDescent="0.2">
      <c r="A1584" s="1">
        <v>1580</v>
      </c>
      <c r="B1584" s="3" t="s">
        <v>1632</v>
      </c>
      <c r="C1584" s="27">
        <v>42100000</v>
      </c>
      <c r="D1584" s="7">
        <v>38500000</v>
      </c>
      <c r="E1584" s="7">
        <v>41000000</v>
      </c>
      <c r="F1584" s="7">
        <v>38800000</v>
      </c>
      <c r="G1584" s="7">
        <v>42400000</v>
      </c>
      <c r="H1584" s="8">
        <v>41600000</v>
      </c>
      <c r="I1584" s="27">
        <v>44500000</v>
      </c>
      <c r="J1584" s="7">
        <v>29800000</v>
      </c>
      <c r="K1584" s="7">
        <v>43400000</v>
      </c>
      <c r="L1584" s="7">
        <v>26700000</v>
      </c>
      <c r="M1584" s="7">
        <v>41700000</v>
      </c>
      <c r="N1584" s="8">
        <v>45300000</v>
      </c>
      <c r="O1584" s="27">
        <v>43700000</v>
      </c>
      <c r="P1584" s="7">
        <v>36800000</v>
      </c>
      <c r="Q1584" s="7">
        <v>39300000</v>
      </c>
      <c r="R1584" s="7">
        <v>44400000</v>
      </c>
      <c r="S1584" s="7">
        <v>39800000</v>
      </c>
      <c r="T1584" s="8">
        <v>40600000</v>
      </c>
      <c r="U1584" s="27">
        <v>38600000</v>
      </c>
      <c r="V1584" s="7">
        <v>38400000</v>
      </c>
      <c r="W1584" s="7">
        <v>36700000</v>
      </c>
      <c r="X1584" s="7">
        <v>36500000</v>
      </c>
      <c r="Y1584" s="7">
        <v>43200000</v>
      </c>
      <c r="Z1584" s="8">
        <v>36700000</v>
      </c>
      <c r="AA1584" s="27">
        <v>32000000</v>
      </c>
      <c r="AB1584" s="7">
        <v>34600000</v>
      </c>
      <c r="AC1584" s="7">
        <v>38200000</v>
      </c>
      <c r="AD1584" s="7">
        <v>34600000</v>
      </c>
      <c r="AE1584" s="7">
        <v>38600000</v>
      </c>
      <c r="AF1584" s="8">
        <v>36900000</v>
      </c>
      <c r="AG1584" s="7">
        <v>39500000</v>
      </c>
      <c r="AH1584" s="7">
        <v>34300000</v>
      </c>
      <c r="AI1584" s="7">
        <v>38000000</v>
      </c>
      <c r="AJ1584" s="7">
        <v>36700000</v>
      </c>
      <c r="AK1584" s="7">
        <v>35000000</v>
      </c>
      <c r="AL1584" s="8">
        <v>22500000</v>
      </c>
      <c r="AM1584" s="17">
        <v>2.7424799097693402E-2</v>
      </c>
      <c r="AN1584" s="2">
        <f t="shared" si="296"/>
        <v>41300000</v>
      </c>
      <c r="AO1584" s="2">
        <f t="shared" si="297"/>
        <v>42550000</v>
      </c>
      <c r="AP1584" s="2">
        <f t="shared" si="298"/>
        <v>40200000</v>
      </c>
      <c r="AQ1584" s="2">
        <f t="shared" si="299"/>
        <v>37550000</v>
      </c>
      <c r="AR1584" s="2">
        <f t="shared" si="300"/>
        <v>35750000</v>
      </c>
      <c r="AS1584" s="2">
        <f t="shared" si="301"/>
        <v>35850000</v>
      </c>
      <c r="AT1584" s="2">
        <f t="shared" si="302"/>
        <v>38866666.666666664</v>
      </c>
      <c r="AU1584">
        <f t="shared" si="303"/>
        <v>2891827.5651682047</v>
      </c>
      <c r="AV1584">
        <f t="shared" si="304"/>
        <v>0.84145173890815983</v>
      </c>
      <c r="AW1584" t="str">
        <f t="shared" si="295"/>
        <v>sp|Q9P2R7-2|SUCB1_HUMAN;sp|Q9P2R7|SUCB1_HUMAN</v>
      </c>
      <c r="AX1584" s="20">
        <f t="shared" si="305"/>
        <v>0</v>
      </c>
      <c r="AY1584" s="21">
        <f t="shared" si="294"/>
        <v>0.43225260560350642</v>
      </c>
      <c r="AZ1584" s="21">
        <f t="shared" si="294"/>
        <v>-0.38038229293108555</v>
      </c>
      <c r="BA1584" s="21">
        <f t="shared" si="294"/>
        <v>-1.2967578168105189</v>
      </c>
      <c r="BB1584" s="21">
        <f t="shared" si="294"/>
        <v>-1.9192015688795681</v>
      </c>
      <c r="BC1584" s="22">
        <f t="shared" si="294"/>
        <v>-1.8846213604312876</v>
      </c>
      <c r="BD1584" s="22"/>
    </row>
    <row r="1585" spans="1:56" x14ac:dyDescent="0.2">
      <c r="A1585" s="1">
        <v>1581</v>
      </c>
      <c r="B1585" s="3" t="s">
        <v>1633</v>
      </c>
      <c r="C1585" s="27">
        <v>1772190.6</v>
      </c>
      <c r="D1585" s="7">
        <v>1632573.2</v>
      </c>
      <c r="E1585" s="7">
        <v>927396.75</v>
      </c>
      <c r="F1585" s="7">
        <v>3272552</v>
      </c>
      <c r="G1585" s="7">
        <v>1497816.8</v>
      </c>
      <c r="H1585" s="8">
        <v>1205483</v>
      </c>
      <c r="I1585" s="27">
        <v>1475704.1</v>
      </c>
      <c r="J1585" s="7">
        <v>243376.62</v>
      </c>
      <c r="K1585" s="7">
        <v>934351.4</v>
      </c>
      <c r="L1585" s="7">
        <v>0</v>
      </c>
      <c r="M1585" s="7">
        <v>2092641.1</v>
      </c>
      <c r="N1585" s="8">
        <v>2244264</v>
      </c>
      <c r="O1585" s="27">
        <v>1473720.5</v>
      </c>
      <c r="P1585" s="7">
        <v>2951396.2</v>
      </c>
      <c r="Q1585" s="7">
        <v>3139291.5</v>
      </c>
      <c r="R1585" s="7">
        <v>1331032.8</v>
      </c>
      <c r="S1585" s="7">
        <v>1489936.8</v>
      </c>
      <c r="T1585" s="8">
        <v>2461554</v>
      </c>
      <c r="U1585" s="27">
        <v>2186658</v>
      </c>
      <c r="V1585" s="7">
        <v>2494247</v>
      </c>
      <c r="W1585" s="7">
        <v>3017010.5</v>
      </c>
      <c r="X1585" s="7">
        <v>4158600</v>
      </c>
      <c r="Y1585" s="7">
        <v>2729577</v>
      </c>
      <c r="Z1585" s="8">
        <v>1466181.8</v>
      </c>
      <c r="AA1585" s="27">
        <v>2374442</v>
      </c>
      <c r="AB1585" s="7">
        <v>2580675.2000000002</v>
      </c>
      <c r="AC1585" s="7">
        <v>3737999</v>
      </c>
      <c r="AD1585" s="7">
        <v>3232244.5</v>
      </c>
      <c r="AE1585" s="7">
        <v>2901649</v>
      </c>
      <c r="AF1585" s="8">
        <v>2574457.5</v>
      </c>
      <c r="AG1585" s="7">
        <v>1776696.8</v>
      </c>
      <c r="AH1585" s="7">
        <v>5360446.5</v>
      </c>
      <c r="AI1585" s="7">
        <v>1600548.2</v>
      </c>
      <c r="AJ1585" s="7">
        <v>3583094.2</v>
      </c>
      <c r="AK1585" s="7">
        <v>1581093</v>
      </c>
      <c r="AL1585" s="8">
        <v>406945.75</v>
      </c>
      <c r="AM1585" s="17">
        <v>2.7424799097693402E-2</v>
      </c>
      <c r="AN1585" s="2">
        <f t="shared" si="296"/>
        <v>1565195</v>
      </c>
      <c r="AO1585" s="2">
        <f t="shared" si="297"/>
        <v>1205027.75</v>
      </c>
      <c r="AP1585" s="2">
        <f t="shared" si="298"/>
        <v>1975745.4</v>
      </c>
      <c r="AQ1585" s="2">
        <f t="shared" si="299"/>
        <v>2611912</v>
      </c>
      <c r="AR1585" s="2">
        <f t="shared" si="300"/>
        <v>2741162.1</v>
      </c>
      <c r="AS1585" s="2">
        <f t="shared" si="301"/>
        <v>1688622.5</v>
      </c>
      <c r="AT1585" s="2">
        <f t="shared" si="302"/>
        <v>1964610.7916666667</v>
      </c>
      <c r="AU1585">
        <f t="shared" si="303"/>
        <v>605776.14301722404</v>
      </c>
      <c r="AV1585">
        <f t="shared" si="304"/>
        <v>-0.65934552931925239</v>
      </c>
      <c r="AW1585" t="str">
        <f t="shared" si="295"/>
        <v>sp|Q9P0R6|GSKIP_HUMAN</v>
      </c>
      <c r="AX1585" s="20">
        <f t="shared" si="305"/>
        <v>0</v>
      </c>
      <c r="AY1585" s="21">
        <f t="shared" si="294"/>
        <v>-0.59455502523769643</v>
      </c>
      <c r="AZ1585" s="21">
        <f t="shared" si="294"/>
        <v>0.67772626032307559</v>
      </c>
      <c r="BA1585" s="21">
        <f t="shared" si="294"/>
        <v>1.727894061305479</v>
      </c>
      <c r="BB1585" s="21">
        <f t="shared" si="294"/>
        <v>1.9412568711319551</v>
      </c>
      <c r="BC1585" s="22">
        <f t="shared" si="294"/>
        <v>0.20375100839270022</v>
      </c>
      <c r="BD1585" s="22"/>
    </row>
    <row r="1586" spans="1:56" x14ac:dyDescent="0.2">
      <c r="A1586" s="1">
        <v>1582</v>
      </c>
      <c r="B1586" s="3" t="s">
        <v>1634</v>
      </c>
      <c r="C1586" s="27">
        <v>26500000</v>
      </c>
      <c r="D1586" s="7">
        <v>31100000</v>
      </c>
      <c r="E1586" s="7">
        <v>28200000</v>
      </c>
      <c r="F1586" s="7">
        <v>30300000</v>
      </c>
      <c r="G1586" s="7">
        <v>30600000</v>
      </c>
      <c r="H1586" s="8">
        <v>29700000</v>
      </c>
      <c r="I1586" s="27">
        <v>30700000</v>
      </c>
      <c r="J1586" s="7">
        <v>24000000</v>
      </c>
      <c r="K1586" s="7">
        <v>29600000</v>
      </c>
      <c r="L1586" s="7">
        <v>22100000</v>
      </c>
      <c r="M1586" s="7">
        <v>31100000</v>
      </c>
      <c r="N1586" s="8">
        <v>28800000</v>
      </c>
      <c r="O1586" s="27">
        <v>30500000</v>
      </c>
      <c r="P1586" s="7">
        <v>30900000</v>
      </c>
      <c r="Q1586" s="7">
        <v>28200000</v>
      </c>
      <c r="R1586" s="7">
        <v>30200000</v>
      </c>
      <c r="S1586" s="7">
        <v>28000000</v>
      </c>
      <c r="T1586" s="8">
        <v>27800000</v>
      </c>
      <c r="U1586" s="27">
        <v>30500000</v>
      </c>
      <c r="V1586" s="7">
        <v>28900000</v>
      </c>
      <c r="W1586" s="7">
        <v>31900000</v>
      </c>
      <c r="X1586" s="7">
        <v>26000000</v>
      </c>
      <c r="Y1586" s="7">
        <v>25900000</v>
      </c>
      <c r="Z1586" s="8">
        <v>26900000</v>
      </c>
      <c r="AA1586" s="27">
        <v>23000000</v>
      </c>
      <c r="AB1586" s="7">
        <v>26700000</v>
      </c>
      <c r="AC1586" s="7">
        <v>30000000</v>
      </c>
      <c r="AD1586" s="7">
        <v>27300000</v>
      </c>
      <c r="AE1586" s="7">
        <v>25600000</v>
      </c>
      <c r="AF1586" s="8">
        <v>27100000</v>
      </c>
      <c r="AG1586" s="7">
        <v>26600000</v>
      </c>
      <c r="AH1586" s="7">
        <v>28200000</v>
      </c>
      <c r="AI1586" s="7">
        <v>27600000</v>
      </c>
      <c r="AJ1586" s="7">
        <v>27000000</v>
      </c>
      <c r="AK1586" s="7">
        <v>24500000</v>
      </c>
      <c r="AL1586" s="8">
        <v>18500000</v>
      </c>
      <c r="AM1586" s="17">
        <v>2.7569192138204902E-2</v>
      </c>
      <c r="AN1586" s="2">
        <f t="shared" si="296"/>
        <v>30000000</v>
      </c>
      <c r="AO1586" s="2">
        <f t="shared" si="297"/>
        <v>29200000</v>
      </c>
      <c r="AP1586" s="2">
        <f t="shared" si="298"/>
        <v>29200000</v>
      </c>
      <c r="AQ1586" s="2">
        <f t="shared" si="299"/>
        <v>27900000</v>
      </c>
      <c r="AR1586" s="2">
        <f t="shared" si="300"/>
        <v>26900000</v>
      </c>
      <c r="AS1586" s="2">
        <f t="shared" si="301"/>
        <v>26800000</v>
      </c>
      <c r="AT1586" s="2">
        <f t="shared" si="302"/>
        <v>28333333.333333332</v>
      </c>
      <c r="AU1586">
        <f t="shared" si="303"/>
        <v>1332166.1558028965</v>
      </c>
      <c r="AV1586">
        <f t="shared" si="304"/>
        <v>1.2510951876435923</v>
      </c>
      <c r="AW1586" t="str">
        <f t="shared" si="295"/>
        <v>sp|P23786|CPT2_HUMAN</v>
      </c>
      <c r="AX1586" s="20">
        <f t="shared" si="305"/>
        <v>0</v>
      </c>
      <c r="AY1586" s="21">
        <f t="shared" ref="AY1586:BC1636" si="306">(AO1586-$AT1586)/$AU1586-$AV1586</f>
        <v>-0.60052569006892376</v>
      </c>
      <c r="AZ1586" s="21">
        <f t="shared" si="306"/>
        <v>-0.60052569006892376</v>
      </c>
      <c r="BA1586" s="21">
        <f t="shared" si="306"/>
        <v>-1.576379936430925</v>
      </c>
      <c r="BB1586" s="21">
        <f t="shared" si="306"/>
        <v>-2.32703704901708</v>
      </c>
      <c r="BC1586" s="22">
        <f t="shared" si="306"/>
        <v>-2.4021027602756955</v>
      </c>
      <c r="BD1586" s="22"/>
    </row>
    <row r="1587" spans="1:56" x14ac:dyDescent="0.2">
      <c r="A1587" s="1">
        <v>1583</v>
      </c>
      <c r="B1587" s="3" t="s">
        <v>1635</v>
      </c>
      <c r="C1587" s="27">
        <v>24400000</v>
      </c>
      <c r="D1587" s="7">
        <v>24200000</v>
      </c>
      <c r="E1587" s="7">
        <v>29000000</v>
      </c>
      <c r="F1587" s="7">
        <v>27300000</v>
      </c>
      <c r="G1587" s="7">
        <v>28000000</v>
      </c>
      <c r="H1587" s="8">
        <v>28100000</v>
      </c>
      <c r="I1587" s="27">
        <v>30500000</v>
      </c>
      <c r="J1587" s="7">
        <v>28500000</v>
      </c>
      <c r="K1587" s="7">
        <v>25200000</v>
      </c>
      <c r="L1587" s="7">
        <v>30900000</v>
      </c>
      <c r="M1587" s="7">
        <v>25500000</v>
      </c>
      <c r="N1587" s="8">
        <v>30700000</v>
      </c>
      <c r="O1587" s="27">
        <v>25300000</v>
      </c>
      <c r="P1587" s="7">
        <v>25700000</v>
      </c>
      <c r="Q1587" s="7">
        <v>30300000</v>
      </c>
      <c r="R1587" s="7">
        <v>29600000</v>
      </c>
      <c r="S1587" s="7">
        <v>26900000</v>
      </c>
      <c r="T1587" s="8">
        <v>31000000</v>
      </c>
      <c r="U1587" s="27">
        <v>24100000</v>
      </c>
      <c r="V1587" s="7">
        <v>28700000</v>
      </c>
      <c r="W1587" s="7">
        <v>26100000</v>
      </c>
      <c r="X1587" s="7">
        <v>26200000</v>
      </c>
      <c r="Y1587" s="7">
        <v>36900000</v>
      </c>
      <c r="Z1587" s="8">
        <v>28800000</v>
      </c>
      <c r="AA1587" s="27">
        <v>24500000</v>
      </c>
      <c r="AB1587" s="7">
        <v>25600000</v>
      </c>
      <c r="AC1587" s="7">
        <v>23700000</v>
      </c>
      <c r="AD1587" s="7">
        <v>23500000</v>
      </c>
      <c r="AE1587" s="7">
        <v>25700000</v>
      </c>
      <c r="AF1587" s="8">
        <v>29800000</v>
      </c>
      <c r="AG1587" s="7">
        <v>23200000</v>
      </c>
      <c r="AH1587" s="7">
        <v>22000000</v>
      </c>
      <c r="AI1587" s="7">
        <v>28400000</v>
      </c>
      <c r="AJ1587" s="7">
        <v>25400000</v>
      </c>
      <c r="AK1587" s="7">
        <v>23700000</v>
      </c>
      <c r="AL1587" s="8">
        <v>24600000</v>
      </c>
      <c r="AM1587" s="17">
        <v>2.7578662044209799E-2</v>
      </c>
      <c r="AN1587" s="2">
        <f t="shared" si="296"/>
        <v>27650000</v>
      </c>
      <c r="AO1587" s="2">
        <f t="shared" si="297"/>
        <v>29500000</v>
      </c>
      <c r="AP1587" s="2">
        <f t="shared" si="298"/>
        <v>28250000</v>
      </c>
      <c r="AQ1587" s="2">
        <f t="shared" si="299"/>
        <v>27450000</v>
      </c>
      <c r="AR1587" s="2">
        <f t="shared" si="300"/>
        <v>25050000</v>
      </c>
      <c r="AS1587" s="2">
        <f t="shared" si="301"/>
        <v>24150000</v>
      </c>
      <c r="AT1587" s="2">
        <f t="shared" si="302"/>
        <v>27008333.333333332</v>
      </c>
      <c r="AU1587">
        <f t="shared" si="303"/>
        <v>2018022.959895815</v>
      </c>
      <c r="AV1587">
        <f t="shared" si="304"/>
        <v>0.31796797133556665</v>
      </c>
      <c r="AW1587" t="str">
        <f t="shared" si="295"/>
        <v>sp|O60343-2|TBCD4_HUMAN;sp|O60343-3|TBCD4_HUMAN;sp|O60343|TBCD4_HUMAN</v>
      </c>
      <c r="AX1587" s="20">
        <f t="shared" si="305"/>
        <v>0</v>
      </c>
      <c r="AY1587" s="21">
        <f t="shared" si="306"/>
        <v>0.91673882644799576</v>
      </c>
      <c r="AZ1587" s="21">
        <f t="shared" si="306"/>
        <v>0.29732070046962022</v>
      </c>
      <c r="BA1587" s="21">
        <f t="shared" si="306"/>
        <v>-9.9106900156540056E-2</v>
      </c>
      <c r="BB1587" s="21">
        <f t="shared" si="306"/>
        <v>-1.2883897020350208</v>
      </c>
      <c r="BC1587" s="22">
        <f t="shared" si="306"/>
        <v>-1.734370752739451</v>
      </c>
      <c r="BD1587" s="22"/>
    </row>
    <row r="1588" spans="1:56" x14ac:dyDescent="0.2">
      <c r="A1588" s="1">
        <v>1584</v>
      </c>
      <c r="B1588" s="3" t="s">
        <v>1636</v>
      </c>
      <c r="C1588" s="27">
        <v>671171.56</v>
      </c>
      <c r="D1588" s="7">
        <v>1048055</v>
      </c>
      <c r="E1588" s="7">
        <v>590043.5</v>
      </c>
      <c r="F1588" s="7">
        <v>686547.7</v>
      </c>
      <c r="G1588" s="7">
        <v>856832.06</v>
      </c>
      <c r="H1588" s="8">
        <v>678199.75</v>
      </c>
      <c r="I1588" s="27">
        <v>798303.6</v>
      </c>
      <c r="J1588" s="7">
        <v>840602.56</v>
      </c>
      <c r="K1588" s="7">
        <v>794801.25</v>
      </c>
      <c r="L1588" s="7">
        <v>361883.66</v>
      </c>
      <c r="M1588" s="7">
        <v>671953.25</v>
      </c>
      <c r="N1588" s="8">
        <v>1456290.6</v>
      </c>
      <c r="O1588" s="27">
        <v>949742.1</v>
      </c>
      <c r="P1588" s="7">
        <v>1232801</v>
      </c>
      <c r="Q1588" s="7">
        <v>946401.75</v>
      </c>
      <c r="R1588" s="7">
        <v>664462.4</v>
      </c>
      <c r="S1588" s="7">
        <v>316740.28000000003</v>
      </c>
      <c r="T1588" s="8">
        <v>1023002.25</v>
      </c>
      <c r="U1588" s="27">
        <v>1078330.8</v>
      </c>
      <c r="V1588" s="7">
        <v>1108193</v>
      </c>
      <c r="W1588" s="7">
        <v>1365888.9</v>
      </c>
      <c r="X1588" s="7">
        <v>302381.84000000003</v>
      </c>
      <c r="Y1588" s="7">
        <v>824133.25</v>
      </c>
      <c r="Z1588" s="8">
        <v>1298614.5</v>
      </c>
      <c r="AA1588" s="27">
        <v>765441.8</v>
      </c>
      <c r="AB1588" s="7">
        <v>621580.25</v>
      </c>
      <c r="AC1588" s="7">
        <v>1191879</v>
      </c>
      <c r="AD1588" s="7">
        <v>1393349.2</v>
      </c>
      <c r="AE1588" s="7">
        <v>930466.5</v>
      </c>
      <c r="AF1588" s="8">
        <v>1508845.9</v>
      </c>
      <c r="AG1588" s="7">
        <v>1093979</v>
      </c>
      <c r="AH1588" s="7">
        <v>1124734.2</v>
      </c>
      <c r="AI1588" s="7">
        <v>1110656.5</v>
      </c>
      <c r="AJ1588" s="7">
        <v>1422154.2</v>
      </c>
      <c r="AK1588" s="7">
        <v>1080592.5</v>
      </c>
      <c r="AL1588" s="8">
        <v>1154957.1000000001</v>
      </c>
      <c r="AM1588" s="17">
        <v>2.7717221947033199E-2</v>
      </c>
      <c r="AN1588" s="2">
        <f t="shared" si="296"/>
        <v>682373.72499999998</v>
      </c>
      <c r="AO1588" s="2">
        <f t="shared" si="297"/>
        <v>796552.42500000005</v>
      </c>
      <c r="AP1588" s="2">
        <f t="shared" si="298"/>
        <v>948071.92500000005</v>
      </c>
      <c r="AQ1588" s="2">
        <f t="shared" si="299"/>
        <v>1093261.8999999999</v>
      </c>
      <c r="AR1588" s="2">
        <f t="shared" si="300"/>
        <v>1061172.75</v>
      </c>
      <c r="AS1588" s="2">
        <f t="shared" si="301"/>
        <v>1117695.3500000001</v>
      </c>
      <c r="AT1588" s="2">
        <f t="shared" si="302"/>
        <v>949854.67916666658</v>
      </c>
      <c r="AU1588">
        <f t="shared" si="303"/>
        <v>176736.33177923018</v>
      </c>
      <c r="AV1588">
        <f t="shared" si="304"/>
        <v>-1.5134463382480399</v>
      </c>
      <c r="AW1588" t="str">
        <f t="shared" si="295"/>
        <v>sp|Q9HBM1|SPC25_HUMAN</v>
      </c>
      <c r="AX1588" s="20">
        <f t="shared" si="305"/>
        <v>0</v>
      </c>
      <c r="AY1588" s="21">
        <f t="shared" si="306"/>
        <v>0.6460397749039295</v>
      </c>
      <c r="AZ1588" s="21">
        <f t="shared" si="306"/>
        <v>1.5033592545753207</v>
      </c>
      <c r="BA1588" s="21">
        <f t="shared" si="306"/>
        <v>2.3248653565655082</v>
      </c>
      <c r="BB1588" s="21">
        <f t="shared" si="306"/>
        <v>2.1433002551686773</v>
      </c>
      <c r="BC1588" s="22">
        <f t="shared" si="306"/>
        <v>2.4631133882748069</v>
      </c>
      <c r="BD1588" s="22"/>
    </row>
    <row r="1589" spans="1:56" x14ac:dyDescent="0.2">
      <c r="A1589" s="1">
        <v>1585</v>
      </c>
      <c r="B1589" s="3" t="s">
        <v>1637</v>
      </c>
      <c r="C1589" s="27">
        <v>157000000</v>
      </c>
      <c r="D1589" s="7">
        <v>190000000</v>
      </c>
      <c r="E1589" s="7">
        <v>145000000</v>
      </c>
      <c r="F1589" s="7">
        <v>189000000</v>
      </c>
      <c r="G1589" s="7">
        <v>175000000</v>
      </c>
      <c r="H1589" s="8">
        <v>173000000</v>
      </c>
      <c r="I1589" s="27">
        <v>185000000</v>
      </c>
      <c r="J1589" s="7">
        <v>146000000</v>
      </c>
      <c r="K1589" s="7">
        <v>203000000</v>
      </c>
      <c r="L1589" s="7">
        <v>145000000</v>
      </c>
      <c r="M1589" s="7">
        <v>194000000</v>
      </c>
      <c r="N1589" s="8">
        <v>196000000</v>
      </c>
      <c r="O1589" s="27">
        <v>179000000</v>
      </c>
      <c r="P1589" s="7">
        <v>197000000</v>
      </c>
      <c r="Q1589" s="7">
        <v>209000000</v>
      </c>
      <c r="R1589" s="7">
        <v>186000000</v>
      </c>
      <c r="S1589" s="7">
        <v>176000000</v>
      </c>
      <c r="T1589" s="8">
        <v>194000000</v>
      </c>
      <c r="U1589" s="27">
        <v>191000000</v>
      </c>
      <c r="V1589" s="7">
        <v>213000000</v>
      </c>
      <c r="W1589" s="7">
        <v>201000000</v>
      </c>
      <c r="X1589" s="7">
        <v>222000000</v>
      </c>
      <c r="Y1589" s="7">
        <v>185000000</v>
      </c>
      <c r="Z1589" s="8">
        <v>177000000</v>
      </c>
      <c r="AA1589" s="27">
        <v>171000000</v>
      </c>
      <c r="AB1589" s="7">
        <v>213000000</v>
      </c>
      <c r="AC1589" s="7">
        <v>209000000</v>
      </c>
      <c r="AD1589" s="7">
        <v>195000000</v>
      </c>
      <c r="AE1589" s="7">
        <v>200000000</v>
      </c>
      <c r="AF1589" s="8">
        <v>195000000</v>
      </c>
      <c r="AG1589" s="7">
        <v>196000000</v>
      </c>
      <c r="AH1589" s="7">
        <v>230000000</v>
      </c>
      <c r="AI1589" s="7">
        <v>212000000</v>
      </c>
      <c r="AJ1589" s="7">
        <v>213000000</v>
      </c>
      <c r="AK1589" s="7">
        <v>197000000</v>
      </c>
      <c r="AL1589" s="8">
        <v>138000000</v>
      </c>
      <c r="AM1589" s="17">
        <v>2.7729522637444801E-2</v>
      </c>
      <c r="AN1589" s="2">
        <f t="shared" si="296"/>
        <v>174000000</v>
      </c>
      <c r="AO1589" s="2">
        <f t="shared" si="297"/>
        <v>189500000</v>
      </c>
      <c r="AP1589" s="2">
        <f t="shared" si="298"/>
        <v>190000000</v>
      </c>
      <c r="AQ1589" s="2">
        <f t="shared" si="299"/>
        <v>196000000</v>
      </c>
      <c r="AR1589" s="2">
        <f t="shared" si="300"/>
        <v>197500000</v>
      </c>
      <c r="AS1589" s="2">
        <f t="shared" si="301"/>
        <v>204500000</v>
      </c>
      <c r="AT1589" s="2">
        <f t="shared" si="302"/>
        <v>191916666.66666666</v>
      </c>
      <c r="AU1589">
        <f t="shared" si="303"/>
        <v>10360582.35171492</v>
      </c>
      <c r="AV1589">
        <f t="shared" si="304"/>
        <v>-1.7293107721595424</v>
      </c>
      <c r="AW1589" t="str">
        <f t="shared" si="295"/>
        <v>sp|P52788|SPSY_HUMAN</v>
      </c>
      <c r="AX1589" s="20">
        <f t="shared" si="305"/>
        <v>0</v>
      </c>
      <c r="AY1589" s="21">
        <f t="shared" si="306"/>
        <v>1.4960549005659305</v>
      </c>
      <c r="AZ1589" s="21">
        <f t="shared" si="306"/>
        <v>1.5443147360680574</v>
      </c>
      <c r="BA1589" s="21">
        <f t="shared" si="306"/>
        <v>2.1234327620935787</v>
      </c>
      <c r="BB1589" s="21">
        <f t="shared" si="306"/>
        <v>2.2682122685999593</v>
      </c>
      <c r="BC1589" s="22">
        <f t="shared" si="306"/>
        <v>2.9438499656297346</v>
      </c>
      <c r="BD1589" s="22"/>
    </row>
    <row r="1590" spans="1:56" x14ac:dyDescent="0.2">
      <c r="A1590" s="1">
        <v>1586</v>
      </c>
      <c r="B1590" s="3" t="s">
        <v>1638</v>
      </c>
      <c r="C1590" s="27">
        <v>16200000</v>
      </c>
      <c r="D1590" s="7">
        <v>17300000</v>
      </c>
      <c r="E1590" s="7">
        <v>11100000</v>
      </c>
      <c r="F1590" s="7">
        <v>14200000</v>
      </c>
      <c r="G1590" s="7">
        <v>13200000</v>
      </c>
      <c r="H1590" s="8">
        <v>14900000</v>
      </c>
      <c r="I1590" s="27">
        <v>13600000</v>
      </c>
      <c r="J1590" s="7">
        <v>17000000</v>
      </c>
      <c r="K1590" s="7">
        <v>13200000</v>
      </c>
      <c r="L1590" s="7">
        <v>16100000</v>
      </c>
      <c r="M1590" s="7">
        <v>13600000</v>
      </c>
      <c r="N1590" s="8">
        <v>13900000</v>
      </c>
      <c r="O1590" s="27">
        <v>18600000</v>
      </c>
      <c r="P1590" s="7">
        <v>16900000</v>
      </c>
      <c r="Q1590" s="7">
        <v>14400000</v>
      </c>
      <c r="R1590" s="7">
        <v>14700000</v>
      </c>
      <c r="S1590" s="7">
        <v>12300000</v>
      </c>
      <c r="T1590" s="8">
        <v>16300000</v>
      </c>
      <c r="U1590" s="27">
        <v>19000000</v>
      </c>
      <c r="V1590" s="7">
        <v>15400000</v>
      </c>
      <c r="W1590" s="7">
        <v>14700000</v>
      </c>
      <c r="X1590" s="7">
        <v>17300000</v>
      </c>
      <c r="Y1590" s="7">
        <v>15100000</v>
      </c>
      <c r="Z1590" s="8">
        <v>17600000</v>
      </c>
      <c r="AA1590" s="27">
        <v>21500000</v>
      </c>
      <c r="AB1590" s="7">
        <v>15100000</v>
      </c>
      <c r="AC1590" s="7">
        <v>16400000</v>
      </c>
      <c r="AD1590" s="7">
        <v>16200000</v>
      </c>
      <c r="AE1590" s="7">
        <v>15800000</v>
      </c>
      <c r="AF1590" s="8">
        <v>16100000</v>
      </c>
      <c r="AG1590" s="7">
        <v>19600000</v>
      </c>
      <c r="AH1590" s="7">
        <v>15700000</v>
      </c>
      <c r="AI1590" s="7">
        <v>14200000</v>
      </c>
      <c r="AJ1590" s="7">
        <v>15200000</v>
      </c>
      <c r="AK1590" s="7">
        <v>17500000</v>
      </c>
      <c r="AL1590" s="8">
        <v>17900000</v>
      </c>
      <c r="AM1590" s="17">
        <v>2.7788652666833301E-2</v>
      </c>
      <c r="AN1590" s="2">
        <f t="shared" si="296"/>
        <v>14550000</v>
      </c>
      <c r="AO1590" s="2">
        <f t="shared" si="297"/>
        <v>13750000</v>
      </c>
      <c r="AP1590" s="2">
        <f t="shared" si="298"/>
        <v>15500000</v>
      </c>
      <c r="AQ1590" s="2">
        <f t="shared" si="299"/>
        <v>16350000</v>
      </c>
      <c r="AR1590" s="2">
        <f t="shared" si="300"/>
        <v>16150000</v>
      </c>
      <c r="AS1590" s="2">
        <f t="shared" si="301"/>
        <v>16600000</v>
      </c>
      <c r="AT1590" s="2">
        <f t="shared" si="302"/>
        <v>15483333.333333334</v>
      </c>
      <c r="AU1590">
        <f t="shared" si="303"/>
        <v>1124129.2926824151</v>
      </c>
      <c r="AV1590">
        <f t="shared" si="304"/>
        <v>-0.8302722288342822</v>
      </c>
      <c r="AW1590" t="str">
        <f t="shared" si="295"/>
        <v>sp|Q9UNE7|CHIP_HUMAN</v>
      </c>
      <c r="AX1590" s="20">
        <f t="shared" si="305"/>
        <v>0</v>
      </c>
      <c r="AY1590" s="21">
        <f t="shared" si="306"/>
        <v>-0.71166191042938431</v>
      </c>
      <c r="AZ1590" s="21">
        <f t="shared" si="306"/>
        <v>0.84509851863489382</v>
      </c>
      <c r="BA1590" s="21">
        <f t="shared" si="306"/>
        <v>1.6012392984661146</v>
      </c>
      <c r="BB1590" s="21">
        <f t="shared" si="306"/>
        <v>1.4233238208587684</v>
      </c>
      <c r="BC1590" s="22">
        <f t="shared" si="306"/>
        <v>1.8236336454752973</v>
      </c>
      <c r="BD1590" s="22"/>
    </row>
    <row r="1591" spans="1:56" x14ac:dyDescent="0.2">
      <c r="A1591" s="1">
        <v>1587</v>
      </c>
      <c r="B1591" s="3" t="s">
        <v>1639</v>
      </c>
      <c r="C1591" s="27">
        <v>62300000</v>
      </c>
      <c r="D1591" s="7">
        <v>61200000</v>
      </c>
      <c r="E1591" s="7">
        <v>59800000</v>
      </c>
      <c r="F1591" s="7">
        <v>57600000</v>
      </c>
      <c r="G1591" s="7">
        <v>61200000</v>
      </c>
      <c r="H1591" s="8">
        <v>52100000</v>
      </c>
      <c r="I1591" s="27">
        <v>63700000</v>
      </c>
      <c r="J1591" s="7">
        <v>62600000</v>
      </c>
      <c r="K1591" s="7">
        <v>61900000</v>
      </c>
      <c r="L1591" s="7">
        <v>66800000</v>
      </c>
      <c r="M1591" s="7">
        <v>56000000</v>
      </c>
      <c r="N1591" s="8">
        <v>52400000</v>
      </c>
      <c r="O1591" s="27">
        <v>61400000</v>
      </c>
      <c r="P1591" s="7">
        <v>57600000</v>
      </c>
      <c r="Q1591" s="7">
        <v>55500000</v>
      </c>
      <c r="R1591" s="7">
        <v>66000000</v>
      </c>
      <c r="S1591" s="7">
        <v>55300000</v>
      </c>
      <c r="T1591" s="8">
        <v>60400000</v>
      </c>
      <c r="U1591" s="27">
        <v>56400000</v>
      </c>
      <c r="V1591" s="7">
        <v>57300000</v>
      </c>
      <c r="W1591" s="7">
        <v>57200000</v>
      </c>
      <c r="X1591" s="7">
        <v>54300000</v>
      </c>
      <c r="Y1591" s="7">
        <v>56800000</v>
      </c>
      <c r="Z1591" s="8">
        <v>50800000</v>
      </c>
      <c r="AA1591" s="27">
        <v>58600000</v>
      </c>
      <c r="AB1591" s="7">
        <v>56500000</v>
      </c>
      <c r="AC1591" s="7">
        <v>56300000</v>
      </c>
      <c r="AD1591" s="7">
        <v>53400000</v>
      </c>
      <c r="AE1591" s="7">
        <v>51000000</v>
      </c>
      <c r="AF1591" s="8">
        <v>52300000</v>
      </c>
      <c r="AG1591" s="7">
        <v>59100000</v>
      </c>
      <c r="AH1591" s="7">
        <v>60300000</v>
      </c>
      <c r="AI1591" s="7">
        <v>59500000</v>
      </c>
      <c r="AJ1591" s="7">
        <v>58100000</v>
      </c>
      <c r="AK1591" s="7">
        <v>57800000</v>
      </c>
      <c r="AL1591" s="8">
        <v>60300000</v>
      </c>
      <c r="AM1591" s="17">
        <v>2.78318075087799E-2</v>
      </c>
      <c r="AN1591" s="2">
        <f t="shared" si="296"/>
        <v>60500000</v>
      </c>
      <c r="AO1591" s="2">
        <f t="shared" si="297"/>
        <v>62250000</v>
      </c>
      <c r="AP1591" s="2">
        <f t="shared" si="298"/>
        <v>59000000</v>
      </c>
      <c r="AQ1591" s="2">
        <f t="shared" si="299"/>
        <v>56600000</v>
      </c>
      <c r="AR1591" s="2">
        <f t="shared" si="300"/>
        <v>54850000</v>
      </c>
      <c r="AS1591" s="2">
        <f t="shared" si="301"/>
        <v>59300000</v>
      </c>
      <c r="AT1591" s="2">
        <f t="shared" si="302"/>
        <v>58750000</v>
      </c>
      <c r="AU1591">
        <f t="shared" si="303"/>
        <v>2664957.7857819814</v>
      </c>
      <c r="AV1591">
        <f t="shared" si="304"/>
        <v>0.65667081457595988</v>
      </c>
      <c r="AW1591" t="str">
        <f t="shared" si="295"/>
        <v>sp|Q07812-2|BAX_HUMAN;sp|Q07812-5|BAX_HUMAN;sp|Q07812-8|BAX_HUMAN;sp|Q07812|BAX_HUMAN</v>
      </c>
      <c r="AX1591" s="20">
        <f t="shared" si="305"/>
        <v>0</v>
      </c>
      <c r="AY1591" s="21">
        <f t="shared" si="306"/>
        <v>0.65667081457595988</v>
      </c>
      <c r="AZ1591" s="21">
        <f t="shared" si="306"/>
        <v>-0.56286069820796558</v>
      </c>
      <c r="BA1591" s="21">
        <f t="shared" si="306"/>
        <v>-1.4634378153407104</v>
      </c>
      <c r="BB1591" s="21">
        <f t="shared" si="306"/>
        <v>-2.12010862991667</v>
      </c>
      <c r="BC1591" s="22">
        <f t="shared" si="306"/>
        <v>-0.45028855856637251</v>
      </c>
      <c r="BD1591" s="22"/>
    </row>
    <row r="1592" spans="1:56" x14ac:dyDescent="0.2">
      <c r="A1592" s="1">
        <v>1588</v>
      </c>
      <c r="B1592" s="3" t="s">
        <v>1640</v>
      </c>
      <c r="C1592" s="27">
        <v>84792.695000000007</v>
      </c>
      <c r="D1592" s="7">
        <v>71740.89</v>
      </c>
      <c r="E1592" s="7">
        <v>42312.722999999998</v>
      </c>
      <c r="F1592" s="7">
        <v>60202.12</v>
      </c>
      <c r="G1592" s="7">
        <v>49603.28</v>
      </c>
      <c r="H1592" s="8">
        <v>42453.394999999997</v>
      </c>
      <c r="I1592" s="27">
        <v>81634.13</v>
      </c>
      <c r="J1592" s="7">
        <v>0</v>
      </c>
      <c r="K1592" s="7">
        <v>57704.06</v>
      </c>
      <c r="L1592" s="7">
        <v>0</v>
      </c>
      <c r="M1592" s="7">
        <v>85019.71</v>
      </c>
      <c r="N1592" s="8">
        <v>17419.386999999999</v>
      </c>
      <c r="O1592" s="27">
        <v>111026.94</v>
      </c>
      <c r="P1592" s="7">
        <v>98122.59</v>
      </c>
      <c r="Q1592" s="7">
        <v>37291.15</v>
      </c>
      <c r="R1592" s="7">
        <v>84026.65</v>
      </c>
      <c r="S1592" s="7">
        <v>73573.66</v>
      </c>
      <c r="T1592" s="8">
        <v>67352.820000000007</v>
      </c>
      <c r="U1592" s="27">
        <v>160619.39000000001</v>
      </c>
      <c r="V1592" s="7">
        <v>93323.48</v>
      </c>
      <c r="W1592" s="7">
        <v>83730.304999999993</v>
      </c>
      <c r="X1592" s="7">
        <v>120388.78</v>
      </c>
      <c r="Y1592" s="7">
        <v>95584.56</v>
      </c>
      <c r="Z1592" s="8">
        <v>62667.983999999997</v>
      </c>
      <c r="AA1592" s="27">
        <v>123829.34</v>
      </c>
      <c r="AB1592" s="7">
        <v>54419.43</v>
      </c>
      <c r="AC1592" s="7">
        <v>106547.95</v>
      </c>
      <c r="AD1592" s="7">
        <v>79559.13</v>
      </c>
      <c r="AE1592" s="7">
        <v>73341.27</v>
      </c>
      <c r="AF1592" s="8">
        <v>66057.429999999993</v>
      </c>
      <c r="AG1592" s="7">
        <v>95414.54</v>
      </c>
      <c r="AH1592" s="7">
        <v>94328.304999999993</v>
      </c>
      <c r="AI1592" s="7">
        <v>101167.55499999999</v>
      </c>
      <c r="AJ1592" s="7">
        <v>78070.41</v>
      </c>
      <c r="AK1592" s="7">
        <v>73680.5</v>
      </c>
      <c r="AL1592" s="8">
        <v>0</v>
      </c>
      <c r="AM1592" s="17">
        <v>2.7838952957612299E-2</v>
      </c>
      <c r="AN1592" s="2">
        <f t="shared" si="296"/>
        <v>54902.7</v>
      </c>
      <c r="AO1592" s="2">
        <f t="shared" si="297"/>
        <v>37561.723499999993</v>
      </c>
      <c r="AP1592" s="2">
        <f t="shared" si="298"/>
        <v>78800.154999999999</v>
      </c>
      <c r="AQ1592" s="2">
        <f t="shared" si="299"/>
        <v>94454.01999999999</v>
      </c>
      <c r="AR1592" s="2">
        <f t="shared" si="300"/>
        <v>76450.200000000012</v>
      </c>
      <c r="AS1592" s="2">
        <f t="shared" si="301"/>
        <v>86199.357499999998</v>
      </c>
      <c r="AT1592" s="2">
        <f t="shared" si="302"/>
        <v>71394.692666666655</v>
      </c>
      <c r="AU1592">
        <f t="shared" si="303"/>
        <v>21203.609737075265</v>
      </c>
      <c r="AV1592">
        <f t="shared" si="304"/>
        <v>-0.77779174730941325</v>
      </c>
      <c r="AW1592" t="str">
        <f t="shared" si="295"/>
        <v>sp|Q13303-5|KCAB2_HUMAN;sp|Q13303|KCAB2_HUMAN</v>
      </c>
      <c r="AX1592" s="20">
        <f t="shared" si="305"/>
        <v>0</v>
      </c>
      <c r="AY1592" s="21">
        <f t="shared" si="306"/>
        <v>-0.8178313369764908</v>
      </c>
      <c r="AZ1592" s="21">
        <f t="shared" si="306"/>
        <v>1.1270465404866632</v>
      </c>
      <c r="BA1592" s="21">
        <f t="shared" si="306"/>
        <v>1.8653106942844313</v>
      </c>
      <c r="BB1592" s="21">
        <f t="shared" si="306"/>
        <v>1.0162184772870746</v>
      </c>
      <c r="BC1592" s="22">
        <f t="shared" si="306"/>
        <v>1.4760061087748038</v>
      </c>
      <c r="BD1592" s="22"/>
    </row>
    <row r="1593" spans="1:56" x14ac:dyDescent="0.2">
      <c r="A1593" s="1">
        <v>1589</v>
      </c>
      <c r="B1593" s="3" t="s">
        <v>1641</v>
      </c>
      <c r="C1593" s="27">
        <v>409000000</v>
      </c>
      <c r="D1593" s="7">
        <v>430000000</v>
      </c>
      <c r="E1593" s="7">
        <v>414000000</v>
      </c>
      <c r="F1593" s="7">
        <v>419000000</v>
      </c>
      <c r="G1593" s="7">
        <v>428000000</v>
      </c>
      <c r="H1593" s="8">
        <v>445000000</v>
      </c>
      <c r="I1593" s="27">
        <v>467000000</v>
      </c>
      <c r="J1593" s="7">
        <v>364000000</v>
      </c>
      <c r="K1593" s="7">
        <v>459000000</v>
      </c>
      <c r="L1593" s="7">
        <v>390000000</v>
      </c>
      <c r="M1593" s="7">
        <v>467000000</v>
      </c>
      <c r="N1593" s="8">
        <v>378000000</v>
      </c>
      <c r="O1593" s="27">
        <v>411000000</v>
      </c>
      <c r="P1593" s="7">
        <v>489000000</v>
      </c>
      <c r="Q1593" s="7">
        <v>482000000</v>
      </c>
      <c r="R1593" s="7">
        <v>422000000</v>
      </c>
      <c r="S1593" s="7">
        <v>435000000</v>
      </c>
      <c r="T1593" s="8">
        <v>444000000</v>
      </c>
      <c r="U1593" s="27">
        <v>482000000</v>
      </c>
      <c r="V1593" s="7">
        <v>454000000</v>
      </c>
      <c r="W1593" s="7">
        <v>458000000</v>
      </c>
      <c r="X1593" s="7">
        <v>501000000</v>
      </c>
      <c r="Y1593" s="7">
        <v>470000000</v>
      </c>
      <c r="Z1593" s="8">
        <v>384000000</v>
      </c>
      <c r="AA1593" s="27">
        <v>385000000</v>
      </c>
      <c r="AB1593" s="7">
        <v>506000000</v>
      </c>
      <c r="AC1593" s="7">
        <v>514000000</v>
      </c>
      <c r="AD1593" s="7">
        <v>430000000</v>
      </c>
      <c r="AE1593" s="7">
        <v>507000000</v>
      </c>
      <c r="AF1593" s="8">
        <v>426000000</v>
      </c>
      <c r="AG1593" s="7">
        <v>510000000</v>
      </c>
      <c r="AH1593" s="7">
        <v>581000000</v>
      </c>
      <c r="AI1593" s="7">
        <v>497000000</v>
      </c>
      <c r="AJ1593" s="7">
        <v>447000000</v>
      </c>
      <c r="AK1593" s="7">
        <v>524000000</v>
      </c>
      <c r="AL1593" s="8">
        <v>380000000</v>
      </c>
      <c r="AM1593" s="17">
        <v>2.78575372868482E-2</v>
      </c>
      <c r="AN1593" s="2">
        <f t="shared" si="296"/>
        <v>423500000</v>
      </c>
      <c r="AO1593" s="2">
        <f t="shared" si="297"/>
        <v>424500000</v>
      </c>
      <c r="AP1593" s="2">
        <f t="shared" si="298"/>
        <v>439500000</v>
      </c>
      <c r="AQ1593" s="2">
        <f t="shared" si="299"/>
        <v>464000000</v>
      </c>
      <c r="AR1593" s="2">
        <f t="shared" si="300"/>
        <v>468000000</v>
      </c>
      <c r="AS1593" s="2">
        <f t="shared" si="301"/>
        <v>503500000</v>
      </c>
      <c r="AT1593" s="2">
        <f t="shared" si="302"/>
        <v>453833333.33333331</v>
      </c>
      <c r="AU1593">
        <f t="shared" si="303"/>
        <v>30844232.307948057</v>
      </c>
      <c r="AV1593">
        <f t="shared" si="304"/>
        <v>-0.98343615851696553</v>
      </c>
      <c r="AW1593" t="str">
        <f t="shared" si="295"/>
        <v>sp|P00491|PNPH_HUMAN</v>
      </c>
      <c r="AX1593" s="20">
        <f t="shared" si="305"/>
        <v>0</v>
      </c>
      <c r="AY1593" s="21">
        <f t="shared" si="306"/>
        <v>3.242097225880114E-2</v>
      </c>
      <c r="AZ1593" s="21">
        <f t="shared" si="306"/>
        <v>0.51873555614081734</v>
      </c>
      <c r="BA1593" s="21">
        <f t="shared" si="306"/>
        <v>1.3130493764814437</v>
      </c>
      <c r="BB1593" s="21">
        <f t="shared" si="306"/>
        <v>1.4427332655166483</v>
      </c>
      <c r="BC1593" s="22">
        <f t="shared" si="306"/>
        <v>2.5936777807040867</v>
      </c>
      <c r="BD1593" s="22"/>
    </row>
    <row r="1594" spans="1:56" x14ac:dyDescent="0.2">
      <c r="A1594" s="1">
        <v>1590</v>
      </c>
      <c r="B1594" s="3" t="s">
        <v>1642</v>
      </c>
      <c r="C1594" s="27">
        <v>1484489.4</v>
      </c>
      <c r="D1594" s="7">
        <v>1205614</v>
      </c>
      <c r="E1594" s="7">
        <v>1005464</v>
      </c>
      <c r="F1594" s="7">
        <v>778988.8</v>
      </c>
      <c r="G1594" s="7">
        <v>675590.94</v>
      </c>
      <c r="H1594" s="8">
        <v>729226.2</v>
      </c>
      <c r="I1594" s="27">
        <v>1741995.2</v>
      </c>
      <c r="J1594" s="7">
        <v>1034885.06</v>
      </c>
      <c r="K1594" s="7">
        <v>1138185.2</v>
      </c>
      <c r="L1594" s="7">
        <v>1333020.5</v>
      </c>
      <c r="M1594" s="7">
        <v>780765.2</v>
      </c>
      <c r="N1594" s="8">
        <v>981583.1</v>
      </c>
      <c r="O1594" s="27">
        <v>1018334.4</v>
      </c>
      <c r="P1594" s="7">
        <v>846547.4</v>
      </c>
      <c r="Q1594" s="7">
        <v>1021863.8</v>
      </c>
      <c r="R1594" s="7">
        <v>1147656</v>
      </c>
      <c r="S1594" s="7">
        <v>809890.7</v>
      </c>
      <c r="T1594" s="8">
        <v>913615.3</v>
      </c>
      <c r="U1594" s="27">
        <v>979643.75</v>
      </c>
      <c r="V1594" s="7">
        <v>964034.9</v>
      </c>
      <c r="W1594" s="7">
        <v>675625.9</v>
      </c>
      <c r="X1594" s="7">
        <v>814866.6</v>
      </c>
      <c r="Y1594" s="7">
        <v>41523.24</v>
      </c>
      <c r="Z1594" s="8">
        <v>669779.1</v>
      </c>
      <c r="AA1594" s="27">
        <v>956566.4</v>
      </c>
      <c r="AB1594" s="7">
        <v>723152.5</v>
      </c>
      <c r="AC1594" s="7">
        <v>894425.3</v>
      </c>
      <c r="AD1594" s="7">
        <v>577161.80000000005</v>
      </c>
      <c r="AE1594" s="7">
        <v>923101.06</v>
      </c>
      <c r="AF1594" s="8">
        <v>454998.75</v>
      </c>
      <c r="AG1594" s="7">
        <v>1222659.8999999999</v>
      </c>
      <c r="AH1594" s="7">
        <v>1554501.6</v>
      </c>
      <c r="AI1594" s="7">
        <v>936982.25</v>
      </c>
      <c r="AJ1594" s="7">
        <v>1134776.8999999999</v>
      </c>
      <c r="AK1594" s="7">
        <v>607690.1</v>
      </c>
      <c r="AL1594" s="8">
        <v>1326773.8999999999</v>
      </c>
      <c r="AM1594" s="17">
        <v>2.7875732306349502E-2</v>
      </c>
      <c r="AN1594" s="2">
        <f t="shared" si="296"/>
        <v>892226.4</v>
      </c>
      <c r="AO1594" s="2">
        <f t="shared" si="297"/>
        <v>1086535.1299999999</v>
      </c>
      <c r="AP1594" s="2">
        <f t="shared" si="298"/>
        <v>965974.85000000009</v>
      </c>
      <c r="AQ1594" s="2">
        <f t="shared" si="299"/>
        <v>745246.25</v>
      </c>
      <c r="AR1594" s="2">
        <f t="shared" si="300"/>
        <v>808788.9</v>
      </c>
      <c r="AS1594" s="2">
        <f t="shared" si="301"/>
        <v>1178718.3999999999</v>
      </c>
      <c r="AT1594" s="2">
        <f t="shared" si="302"/>
        <v>946248.32166666666</v>
      </c>
      <c r="AU1594">
        <f t="shared" si="303"/>
        <v>165122.47289362599</v>
      </c>
      <c r="AV1594">
        <f t="shared" si="304"/>
        <v>-0.32716274605133999</v>
      </c>
      <c r="AW1594" t="str">
        <f t="shared" si="295"/>
        <v>sp|O75582|KS6A5_HUMAN</v>
      </c>
      <c r="AX1594" s="20">
        <f t="shared" si="305"/>
        <v>0</v>
      </c>
      <c r="AY1594" s="21">
        <f t="shared" si="306"/>
        <v>1.1767552083911439</v>
      </c>
      <c r="AZ1594" s="21">
        <f t="shared" si="306"/>
        <v>0.44662878836310649</v>
      </c>
      <c r="BA1594" s="21">
        <f t="shared" si="306"/>
        <v>-0.8901280814434418</v>
      </c>
      <c r="BB1594" s="21">
        <f t="shared" si="306"/>
        <v>-0.50530674921366703</v>
      </c>
      <c r="BC1594" s="22">
        <f t="shared" si="306"/>
        <v>1.7350273102108984</v>
      </c>
      <c r="BD1594" s="22"/>
    </row>
    <row r="1595" spans="1:56" x14ac:dyDescent="0.2">
      <c r="A1595" s="1">
        <v>1591</v>
      </c>
      <c r="B1595" s="3" t="s">
        <v>1643</v>
      </c>
      <c r="C1595" s="27">
        <v>81900000</v>
      </c>
      <c r="D1595" s="7">
        <v>74700000</v>
      </c>
      <c r="E1595" s="7">
        <v>76300000</v>
      </c>
      <c r="F1595" s="7">
        <v>71300000</v>
      </c>
      <c r="G1595" s="7">
        <v>73900000</v>
      </c>
      <c r="H1595" s="8">
        <v>72900000</v>
      </c>
      <c r="I1595" s="27">
        <v>78000000</v>
      </c>
      <c r="J1595" s="7">
        <v>68200000</v>
      </c>
      <c r="K1595" s="7">
        <v>77200000</v>
      </c>
      <c r="L1595" s="7">
        <v>65400000</v>
      </c>
      <c r="M1595" s="7">
        <v>75100000</v>
      </c>
      <c r="N1595" s="8">
        <v>73100000</v>
      </c>
      <c r="O1595" s="27">
        <v>79400000</v>
      </c>
      <c r="P1595" s="7">
        <v>79100000</v>
      </c>
      <c r="Q1595" s="7">
        <v>79100000</v>
      </c>
      <c r="R1595" s="7">
        <v>73700000</v>
      </c>
      <c r="S1595" s="7">
        <v>73600000</v>
      </c>
      <c r="T1595" s="8">
        <v>76100000</v>
      </c>
      <c r="U1595" s="27">
        <v>71700000</v>
      </c>
      <c r="V1595" s="7">
        <v>71300000</v>
      </c>
      <c r="W1595" s="7">
        <v>74400000</v>
      </c>
      <c r="X1595" s="7">
        <v>67900000</v>
      </c>
      <c r="Y1595" s="7">
        <v>69300000</v>
      </c>
      <c r="Z1595" s="8">
        <v>73000000</v>
      </c>
      <c r="AA1595" s="27">
        <v>69900000</v>
      </c>
      <c r="AB1595" s="7">
        <v>68500000</v>
      </c>
      <c r="AC1595" s="7">
        <v>71200000</v>
      </c>
      <c r="AD1595" s="7">
        <v>68500000</v>
      </c>
      <c r="AE1595" s="7">
        <v>67700000</v>
      </c>
      <c r="AF1595" s="8">
        <v>67700000</v>
      </c>
      <c r="AG1595" s="7">
        <v>79100000</v>
      </c>
      <c r="AH1595" s="7">
        <v>68700000</v>
      </c>
      <c r="AI1595" s="7">
        <v>74700000</v>
      </c>
      <c r="AJ1595" s="7">
        <v>70300000</v>
      </c>
      <c r="AK1595" s="7">
        <v>72300000</v>
      </c>
      <c r="AL1595" s="8">
        <v>60100000</v>
      </c>
      <c r="AM1595" s="17">
        <v>2.7976969671390801E-2</v>
      </c>
      <c r="AN1595" s="2">
        <f t="shared" si="296"/>
        <v>74300000</v>
      </c>
      <c r="AO1595" s="2">
        <f t="shared" si="297"/>
        <v>74100000</v>
      </c>
      <c r="AP1595" s="2">
        <f t="shared" si="298"/>
        <v>77600000</v>
      </c>
      <c r="AQ1595" s="2">
        <f t="shared" si="299"/>
        <v>71500000</v>
      </c>
      <c r="AR1595" s="2">
        <f t="shared" si="300"/>
        <v>68500000</v>
      </c>
      <c r="AS1595" s="2">
        <f t="shared" si="301"/>
        <v>71300000</v>
      </c>
      <c r="AT1595" s="2">
        <f t="shared" si="302"/>
        <v>72883333.333333328</v>
      </c>
      <c r="AU1595">
        <f t="shared" si="303"/>
        <v>3142239.1167234024</v>
      </c>
      <c r="AV1595">
        <f t="shared" si="304"/>
        <v>0.45084623227016324</v>
      </c>
      <c r="AW1595" t="str">
        <f t="shared" si="295"/>
        <v>sp|Q9C0C2|TB182_HUMAN</v>
      </c>
      <c r="AX1595" s="20">
        <f t="shared" si="305"/>
        <v>0</v>
      </c>
      <c r="AY1595" s="21">
        <f t="shared" si="306"/>
        <v>-6.3648879849905193E-2</v>
      </c>
      <c r="AZ1595" s="21">
        <f t="shared" si="306"/>
        <v>1.0502065175234354</v>
      </c>
      <c r="BA1595" s="21">
        <f t="shared" si="306"/>
        <v>-0.89108431789867248</v>
      </c>
      <c r="BB1595" s="21">
        <f t="shared" si="306"/>
        <v>-1.8458175156472501</v>
      </c>
      <c r="BC1595" s="22">
        <f t="shared" si="306"/>
        <v>-0.95473319774857757</v>
      </c>
      <c r="BD1595" s="22"/>
    </row>
    <row r="1596" spans="1:56" x14ac:dyDescent="0.2">
      <c r="A1596" s="1">
        <v>1592</v>
      </c>
      <c r="B1596" s="3" t="s">
        <v>1644</v>
      </c>
      <c r="C1596" s="27">
        <v>105000000</v>
      </c>
      <c r="D1596" s="7">
        <v>112000000</v>
      </c>
      <c r="E1596" s="7">
        <v>89900000</v>
      </c>
      <c r="F1596" s="7">
        <v>104000000</v>
      </c>
      <c r="G1596" s="7">
        <v>91100000</v>
      </c>
      <c r="H1596" s="8">
        <v>103000000</v>
      </c>
      <c r="I1596" s="27">
        <v>102000000</v>
      </c>
      <c r="J1596" s="7">
        <v>118000000</v>
      </c>
      <c r="K1596" s="7">
        <v>95300000</v>
      </c>
      <c r="L1596" s="7">
        <v>113000000</v>
      </c>
      <c r="M1596" s="7">
        <v>98200000</v>
      </c>
      <c r="N1596" s="8">
        <v>104000000</v>
      </c>
      <c r="O1596" s="27">
        <v>117000000</v>
      </c>
      <c r="P1596" s="7">
        <v>113000000</v>
      </c>
      <c r="Q1596" s="7">
        <v>109000000</v>
      </c>
      <c r="R1596" s="7">
        <v>120000000</v>
      </c>
      <c r="S1596" s="7">
        <v>106000000</v>
      </c>
      <c r="T1596" s="8">
        <v>103000000</v>
      </c>
      <c r="U1596" s="27">
        <v>119000000</v>
      </c>
      <c r="V1596" s="7">
        <v>125000000</v>
      </c>
      <c r="W1596" s="7">
        <v>108000000</v>
      </c>
      <c r="X1596" s="7">
        <v>107000000</v>
      </c>
      <c r="Y1596" s="7">
        <v>106000000</v>
      </c>
      <c r="Z1596" s="8">
        <v>106000000</v>
      </c>
      <c r="AA1596" s="27">
        <v>110000000</v>
      </c>
      <c r="AB1596" s="7">
        <v>100000000</v>
      </c>
      <c r="AC1596" s="7">
        <v>103000000</v>
      </c>
      <c r="AD1596" s="7">
        <v>98300000</v>
      </c>
      <c r="AE1596" s="7">
        <v>96400000</v>
      </c>
      <c r="AF1596" s="8">
        <v>97500000</v>
      </c>
      <c r="AG1596" s="7">
        <v>105000000</v>
      </c>
      <c r="AH1596" s="7">
        <v>106000000</v>
      </c>
      <c r="AI1596" s="7">
        <v>94700000</v>
      </c>
      <c r="AJ1596" s="7">
        <v>95700000</v>
      </c>
      <c r="AK1596" s="7">
        <v>99700000</v>
      </c>
      <c r="AL1596" s="8">
        <v>98500000</v>
      </c>
      <c r="AM1596" s="17">
        <v>2.8048165106003199E-2</v>
      </c>
      <c r="AN1596" s="2">
        <f t="shared" si="296"/>
        <v>103500000</v>
      </c>
      <c r="AO1596" s="2">
        <f t="shared" si="297"/>
        <v>103000000</v>
      </c>
      <c r="AP1596" s="2">
        <f t="shared" si="298"/>
        <v>111000000</v>
      </c>
      <c r="AQ1596" s="2">
        <f t="shared" si="299"/>
        <v>107500000</v>
      </c>
      <c r="AR1596" s="2">
        <f t="shared" si="300"/>
        <v>99150000</v>
      </c>
      <c r="AS1596" s="2">
        <f t="shared" si="301"/>
        <v>99100000</v>
      </c>
      <c r="AT1596" s="2">
        <f t="shared" si="302"/>
        <v>103875000</v>
      </c>
      <c r="AU1596">
        <f t="shared" si="303"/>
        <v>4689109.7236042581</v>
      </c>
      <c r="AV1596">
        <f t="shared" si="304"/>
        <v>-7.9972536814889958E-2</v>
      </c>
      <c r="AW1596" t="str">
        <f t="shared" si="295"/>
        <v>sp|P98082-3|DAB2_HUMAN;sp|P98082|DAB2_HUMAN</v>
      </c>
      <c r="AX1596" s="20">
        <f t="shared" si="305"/>
        <v>0</v>
      </c>
      <c r="AY1596" s="21">
        <f t="shared" si="306"/>
        <v>-0.10663004908651995</v>
      </c>
      <c r="AZ1596" s="21">
        <f t="shared" si="306"/>
        <v>1.5994507362977992</v>
      </c>
      <c r="BA1596" s="21">
        <f t="shared" si="306"/>
        <v>0.85304039269215948</v>
      </c>
      <c r="BB1596" s="21">
        <f t="shared" si="306"/>
        <v>-0.9276814270527235</v>
      </c>
      <c r="BC1596" s="22">
        <f t="shared" si="306"/>
        <v>-0.93834443196137551</v>
      </c>
      <c r="BD1596" s="22"/>
    </row>
    <row r="1597" spans="1:56" x14ac:dyDescent="0.2">
      <c r="A1597" s="1">
        <v>1593</v>
      </c>
      <c r="B1597" s="3" t="s">
        <v>1645</v>
      </c>
      <c r="C1597" s="27">
        <v>1186155.3999999999</v>
      </c>
      <c r="D1597" s="7">
        <v>1224142.3999999999</v>
      </c>
      <c r="E1597" s="7">
        <v>1153049.3999999999</v>
      </c>
      <c r="F1597" s="7">
        <v>1365196.2</v>
      </c>
      <c r="G1597" s="7">
        <v>1202314.3999999999</v>
      </c>
      <c r="H1597" s="8">
        <v>966579.44</v>
      </c>
      <c r="I1597" s="27">
        <v>1258260.6000000001</v>
      </c>
      <c r="J1597" s="7">
        <v>1847342.2</v>
      </c>
      <c r="K1597" s="7">
        <v>1143075</v>
      </c>
      <c r="L1597" s="7">
        <v>1653876.6</v>
      </c>
      <c r="M1597" s="7">
        <v>1425941.1</v>
      </c>
      <c r="N1597" s="8">
        <v>1331108.1000000001</v>
      </c>
      <c r="O1597" s="27">
        <v>1397641.2</v>
      </c>
      <c r="P1597" s="7">
        <v>1606354.4</v>
      </c>
      <c r="Q1597" s="7">
        <v>1309118.8999999999</v>
      </c>
      <c r="R1597" s="7">
        <v>1051502.6000000001</v>
      </c>
      <c r="S1597" s="7">
        <v>1586386.8</v>
      </c>
      <c r="T1597" s="8">
        <v>1358750.6</v>
      </c>
      <c r="U1597" s="27">
        <v>1365488.4</v>
      </c>
      <c r="V1597" s="7">
        <v>1687514.2</v>
      </c>
      <c r="W1597" s="7">
        <v>1822634</v>
      </c>
      <c r="X1597" s="7">
        <v>1749530.8</v>
      </c>
      <c r="Y1597" s="7">
        <v>1534104.4</v>
      </c>
      <c r="Z1597" s="8">
        <v>1397950.2</v>
      </c>
      <c r="AA1597" s="27">
        <v>1339205.8999999999</v>
      </c>
      <c r="AB1597" s="7">
        <v>1567247.4</v>
      </c>
      <c r="AC1597" s="7">
        <v>1477328.5</v>
      </c>
      <c r="AD1597" s="7">
        <v>1427474.8</v>
      </c>
      <c r="AE1597" s="7">
        <v>1088133</v>
      </c>
      <c r="AF1597" s="8">
        <v>1209928.2</v>
      </c>
      <c r="AG1597" s="7">
        <v>2063446.5</v>
      </c>
      <c r="AH1597" s="7">
        <v>1933033.1</v>
      </c>
      <c r="AI1597" s="7">
        <v>1558950.2</v>
      </c>
      <c r="AJ1597" s="7">
        <v>1285111.5</v>
      </c>
      <c r="AK1597" s="7">
        <v>1660356.4</v>
      </c>
      <c r="AL1597" s="8">
        <v>1834321.5</v>
      </c>
      <c r="AM1597" s="17">
        <v>2.8048165106003199E-2</v>
      </c>
      <c r="AN1597" s="2">
        <f t="shared" si="296"/>
        <v>1194234.8999999999</v>
      </c>
      <c r="AO1597" s="2">
        <f t="shared" si="297"/>
        <v>1378524.6</v>
      </c>
      <c r="AP1597" s="2">
        <f t="shared" si="298"/>
        <v>1378195.9</v>
      </c>
      <c r="AQ1597" s="2">
        <f t="shared" si="299"/>
        <v>1610809.2999999998</v>
      </c>
      <c r="AR1597" s="2">
        <f t="shared" si="300"/>
        <v>1383340.35</v>
      </c>
      <c r="AS1597" s="2">
        <f t="shared" si="301"/>
        <v>1747338.95</v>
      </c>
      <c r="AT1597" s="2">
        <f t="shared" si="302"/>
        <v>1448740.6666666663</v>
      </c>
      <c r="AU1597">
        <f t="shared" si="303"/>
        <v>197172.22092832104</v>
      </c>
      <c r="AV1597">
        <f t="shared" si="304"/>
        <v>-1.2907790228684803</v>
      </c>
      <c r="AW1597" t="str">
        <f t="shared" si="295"/>
        <v>sp|Q13438-2|OS9_HUMAN;sp|Q13438-3|OS9_HUMAN;sp|Q13438-4|OS9_HUMAN;sp|Q13438-5|OS9_HUMAN;sp|Q13438-6|OS9_HUMAN;sp|Q13438-7|OS9_HUMAN;sp|Q13438|OS9_HUMAN</v>
      </c>
      <c r="AX1597" s="20">
        <f t="shared" si="305"/>
        <v>0</v>
      </c>
      <c r="AY1597" s="21">
        <f t="shared" si="306"/>
        <v>0.93466361099110351</v>
      </c>
      <c r="AZ1597" s="21">
        <f t="shared" si="306"/>
        <v>0.93299654045524094</v>
      </c>
      <c r="BA1597" s="21">
        <f t="shared" si="306"/>
        <v>2.1127438644180976</v>
      </c>
      <c r="BB1597" s="21">
        <f t="shared" si="306"/>
        <v>0.9590876904954404</v>
      </c>
      <c r="BC1597" s="22">
        <f t="shared" si="306"/>
        <v>2.8051824308510103</v>
      </c>
      <c r="BD1597" s="22"/>
    </row>
    <row r="1598" spans="1:56" x14ac:dyDescent="0.2">
      <c r="A1598" s="1">
        <v>1594</v>
      </c>
      <c r="B1598" s="3" t="s">
        <v>1646</v>
      </c>
      <c r="C1598" s="27">
        <v>625659.75</v>
      </c>
      <c r="D1598" s="7">
        <v>596706.43999999994</v>
      </c>
      <c r="E1598" s="7">
        <v>252213.98</v>
      </c>
      <c r="F1598" s="7">
        <v>438331.7</v>
      </c>
      <c r="G1598" s="7">
        <v>362370.7</v>
      </c>
      <c r="H1598" s="8">
        <v>571377.75</v>
      </c>
      <c r="I1598" s="27">
        <v>161381.98000000001</v>
      </c>
      <c r="J1598" s="7">
        <v>360617.8</v>
      </c>
      <c r="K1598" s="7">
        <v>160355.73000000001</v>
      </c>
      <c r="L1598" s="7">
        <v>251711.03</v>
      </c>
      <c r="M1598" s="7">
        <v>655015.43999999994</v>
      </c>
      <c r="N1598" s="8">
        <v>584718.75</v>
      </c>
      <c r="O1598" s="27">
        <v>456163.94</v>
      </c>
      <c r="P1598" s="7">
        <v>403750.62</v>
      </c>
      <c r="Q1598" s="7">
        <v>609543.4</v>
      </c>
      <c r="R1598" s="7">
        <v>540630.93999999994</v>
      </c>
      <c r="S1598" s="7">
        <v>414805.62</v>
      </c>
      <c r="T1598" s="8">
        <v>598430.1</v>
      </c>
      <c r="U1598" s="27">
        <v>702877.1</v>
      </c>
      <c r="V1598" s="7">
        <v>386961.56</v>
      </c>
      <c r="W1598" s="7">
        <v>448936.75</v>
      </c>
      <c r="X1598" s="7">
        <v>409513</v>
      </c>
      <c r="Y1598" s="7">
        <v>555674.19999999995</v>
      </c>
      <c r="Z1598" s="8">
        <v>582131.5</v>
      </c>
      <c r="AA1598" s="27">
        <v>224078.47</v>
      </c>
      <c r="AB1598" s="7">
        <v>390582.56</v>
      </c>
      <c r="AC1598" s="7">
        <v>537917</v>
      </c>
      <c r="AD1598" s="7">
        <v>525756.19999999995</v>
      </c>
      <c r="AE1598" s="7">
        <v>309726.03000000003</v>
      </c>
      <c r="AF1598" s="8">
        <v>422370.3</v>
      </c>
      <c r="AG1598" s="7">
        <v>219646.34</v>
      </c>
      <c r="AH1598" s="7">
        <v>375239.34</v>
      </c>
      <c r="AI1598" s="7">
        <v>300994.09999999998</v>
      </c>
      <c r="AJ1598" s="7">
        <v>185350.9</v>
      </c>
      <c r="AK1598" s="7">
        <v>454571.3</v>
      </c>
      <c r="AL1598" s="8">
        <v>143398.85999999999</v>
      </c>
      <c r="AM1598" s="17">
        <v>2.8048165106003199E-2</v>
      </c>
      <c r="AN1598" s="2">
        <f t="shared" si="296"/>
        <v>504854.72499999998</v>
      </c>
      <c r="AO1598" s="2">
        <f t="shared" si="297"/>
        <v>306164.41499999998</v>
      </c>
      <c r="AP1598" s="2">
        <f t="shared" si="298"/>
        <v>498397.43999999994</v>
      </c>
      <c r="AQ1598" s="2">
        <f t="shared" si="299"/>
        <v>502305.47499999998</v>
      </c>
      <c r="AR1598" s="2">
        <f t="shared" si="300"/>
        <v>406476.43</v>
      </c>
      <c r="AS1598" s="2">
        <f t="shared" si="301"/>
        <v>260320.21999999997</v>
      </c>
      <c r="AT1598" s="2">
        <f t="shared" si="302"/>
        <v>413086.45083333337</v>
      </c>
      <c r="AU1598">
        <f t="shared" si="303"/>
        <v>108141.52828082355</v>
      </c>
      <c r="AV1598">
        <f t="shared" si="304"/>
        <v>0.84859420451652368</v>
      </c>
      <c r="AW1598" t="str">
        <f t="shared" si="295"/>
        <v>sp|Q86XL3|ANKL2_HUMAN</v>
      </c>
      <c r="AX1598" s="20">
        <f t="shared" si="305"/>
        <v>0</v>
      </c>
      <c r="AY1598" s="21">
        <f t="shared" si="306"/>
        <v>-1.8373173854547162</v>
      </c>
      <c r="AZ1598" s="21">
        <f t="shared" si="306"/>
        <v>-5.971142726253742E-2</v>
      </c>
      <c r="BA1598" s="21">
        <f t="shared" si="306"/>
        <v>-2.3573275137929173E-2</v>
      </c>
      <c r="BB1598" s="21">
        <f t="shared" si="306"/>
        <v>-0.90971800162218663</v>
      </c>
      <c r="BC1598" s="22">
        <f t="shared" si="306"/>
        <v>-2.2612451376217759</v>
      </c>
      <c r="BD1598" s="22"/>
    </row>
    <row r="1599" spans="1:56" x14ac:dyDescent="0.2">
      <c r="A1599" s="1">
        <v>1595</v>
      </c>
      <c r="B1599" s="3" t="s">
        <v>1647</v>
      </c>
      <c r="C1599" s="27">
        <v>31209.905999999999</v>
      </c>
      <c r="D1599" s="7">
        <v>73630.445000000007</v>
      </c>
      <c r="E1599" s="7">
        <v>0</v>
      </c>
      <c r="F1599" s="7">
        <v>40527.945</v>
      </c>
      <c r="G1599" s="7">
        <v>66746.399999999994</v>
      </c>
      <c r="H1599" s="8">
        <v>43470.74</v>
      </c>
      <c r="I1599" s="27">
        <v>39654.550000000003</v>
      </c>
      <c r="J1599" s="7">
        <v>17476.572</v>
      </c>
      <c r="K1599" s="7">
        <v>74622.02</v>
      </c>
      <c r="L1599" s="7">
        <v>0</v>
      </c>
      <c r="M1599" s="7">
        <v>83533.02</v>
      </c>
      <c r="N1599" s="8">
        <v>78967.195000000007</v>
      </c>
      <c r="O1599" s="27">
        <v>61027.27</v>
      </c>
      <c r="P1599" s="7">
        <v>72371.59</v>
      </c>
      <c r="Q1599" s="7">
        <v>85793.59</v>
      </c>
      <c r="R1599" s="7">
        <v>56506.527000000002</v>
      </c>
      <c r="S1599" s="7">
        <v>47847.995999999999</v>
      </c>
      <c r="T1599" s="8">
        <v>8413.4470000000001</v>
      </c>
      <c r="U1599" s="27">
        <v>73814.929999999993</v>
      </c>
      <c r="V1599" s="7">
        <v>107124.484</v>
      </c>
      <c r="W1599" s="7">
        <v>101557.3</v>
      </c>
      <c r="X1599" s="7">
        <v>82353.899999999994</v>
      </c>
      <c r="Y1599" s="7">
        <v>117299.4</v>
      </c>
      <c r="Z1599" s="8">
        <v>90206.51</v>
      </c>
      <c r="AA1599" s="27">
        <v>3852.0565999999999</v>
      </c>
      <c r="AB1599" s="7">
        <v>106052.31</v>
      </c>
      <c r="AC1599" s="7">
        <v>69625.86</v>
      </c>
      <c r="AD1599" s="7">
        <v>106160.55</v>
      </c>
      <c r="AE1599" s="7">
        <v>37488.023000000001</v>
      </c>
      <c r="AF1599" s="8">
        <v>6014.3249999999998</v>
      </c>
      <c r="AG1599" s="7">
        <v>40000.129999999997</v>
      </c>
      <c r="AH1599" s="7">
        <v>12301.880999999999</v>
      </c>
      <c r="AI1599" s="7">
        <v>53283.62</v>
      </c>
      <c r="AJ1599" s="7">
        <v>55385.633000000002</v>
      </c>
      <c r="AK1599" s="7">
        <v>69912.054999999993</v>
      </c>
      <c r="AL1599" s="8">
        <v>0</v>
      </c>
      <c r="AM1599" s="17">
        <v>2.8048165106003199E-2</v>
      </c>
      <c r="AN1599" s="2">
        <f t="shared" si="296"/>
        <v>41999.342499999999</v>
      </c>
      <c r="AO1599" s="2">
        <f t="shared" si="297"/>
        <v>57138.285000000003</v>
      </c>
      <c r="AP1599" s="2">
        <f t="shared" si="298"/>
        <v>58766.898499999996</v>
      </c>
      <c r="AQ1599" s="2">
        <f t="shared" si="299"/>
        <v>95881.904999999999</v>
      </c>
      <c r="AR1599" s="2">
        <f t="shared" si="300"/>
        <v>53556.941500000001</v>
      </c>
      <c r="AS1599" s="2">
        <f t="shared" si="301"/>
        <v>46641.875</v>
      </c>
      <c r="AT1599" s="2">
        <f t="shared" si="302"/>
        <v>58997.541250000002</v>
      </c>
      <c r="AU1599">
        <f t="shared" si="303"/>
        <v>19158.119396168284</v>
      </c>
      <c r="AV1599">
        <f t="shared" si="304"/>
        <v>-0.88725821144009176</v>
      </c>
      <c r="AW1599" t="str">
        <f t="shared" si="295"/>
        <v>sp|Q6P4E1-2|CASC4_HUMAN;sp|Q6P4E1-4|CASC4_HUMAN;sp|Q6P4E1-5|CASC4_HUMAN;sp|Q6P4E1|CASC4_HUMAN</v>
      </c>
      <c r="AX1599" s="20">
        <f t="shared" si="305"/>
        <v>0</v>
      </c>
      <c r="AY1599" s="21">
        <f t="shared" si="306"/>
        <v>0.79021025952202095</v>
      </c>
      <c r="AZ1599" s="21">
        <f t="shared" si="306"/>
        <v>0.87521930797412129</v>
      </c>
      <c r="BA1599" s="21">
        <f t="shared" si="306"/>
        <v>2.8125183576618054</v>
      </c>
      <c r="BB1599" s="21">
        <f t="shared" si="306"/>
        <v>0.60327419205413113</v>
      </c>
      <c r="BC1599" s="22">
        <f t="shared" si="306"/>
        <v>0.24232715142847105</v>
      </c>
      <c r="BD1599" s="22"/>
    </row>
    <row r="1600" spans="1:56" x14ac:dyDescent="0.2">
      <c r="A1600" s="1">
        <v>1596</v>
      </c>
      <c r="B1600" s="3" t="s">
        <v>1648</v>
      </c>
      <c r="C1600" s="27">
        <v>684000000</v>
      </c>
      <c r="D1600" s="7">
        <v>583000000</v>
      </c>
      <c r="E1600" s="7">
        <v>565000000</v>
      </c>
      <c r="F1600" s="7">
        <v>574000000</v>
      </c>
      <c r="G1600" s="7">
        <v>569000000</v>
      </c>
      <c r="H1600" s="8">
        <v>659000000</v>
      </c>
      <c r="I1600" s="27">
        <v>714000000</v>
      </c>
      <c r="J1600" s="7">
        <v>803000000</v>
      </c>
      <c r="K1600" s="7">
        <v>720000000</v>
      </c>
      <c r="L1600" s="7">
        <v>788000000</v>
      </c>
      <c r="M1600" s="7">
        <v>743000000</v>
      </c>
      <c r="N1600" s="8">
        <v>805000000</v>
      </c>
      <c r="O1600" s="27">
        <v>751000000</v>
      </c>
      <c r="P1600" s="7">
        <v>759000000</v>
      </c>
      <c r="Q1600" s="7">
        <v>684000000</v>
      </c>
      <c r="R1600" s="7">
        <v>756000000</v>
      </c>
      <c r="S1600" s="7">
        <v>716000000</v>
      </c>
      <c r="T1600" s="8">
        <v>762000000</v>
      </c>
      <c r="U1600" s="27">
        <v>728000000</v>
      </c>
      <c r="V1600" s="7">
        <v>714000000</v>
      </c>
      <c r="W1600" s="7">
        <v>729000000</v>
      </c>
      <c r="X1600" s="7">
        <v>701000000</v>
      </c>
      <c r="Y1600" s="7">
        <v>747000000</v>
      </c>
      <c r="Z1600" s="8">
        <v>745000000</v>
      </c>
      <c r="AA1600" s="27">
        <v>790000000</v>
      </c>
      <c r="AB1600" s="7">
        <v>698000000</v>
      </c>
      <c r="AC1600" s="7">
        <v>748000000</v>
      </c>
      <c r="AD1600" s="7">
        <v>689000000</v>
      </c>
      <c r="AE1600" s="7">
        <v>723000000</v>
      </c>
      <c r="AF1600" s="8">
        <v>704000000</v>
      </c>
      <c r="AG1600" s="7">
        <v>773000000</v>
      </c>
      <c r="AH1600" s="7">
        <v>739000000</v>
      </c>
      <c r="AI1600" s="7">
        <v>704000000</v>
      </c>
      <c r="AJ1600" s="7">
        <v>696000000</v>
      </c>
      <c r="AK1600" s="7">
        <v>675000000</v>
      </c>
      <c r="AL1600" s="8">
        <v>741000000</v>
      </c>
      <c r="AM1600" s="17">
        <v>2.8064273910787401E-2</v>
      </c>
      <c r="AN1600" s="2">
        <f t="shared" si="296"/>
        <v>578500000</v>
      </c>
      <c r="AO1600" s="2">
        <f t="shared" si="297"/>
        <v>765500000</v>
      </c>
      <c r="AP1600" s="2">
        <f t="shared" si="298"/>
        <v>753500000</v>
      </c>
      <c r="AQ1600" s="2">
        <f t="shared" si="299"/>
        <v>728500000</v>
      </c>
      <c r="AR1600" s="2">
        <f t="shared" si="300"/>
        <v>713500000</v>
      </c>
      <c r="AS1600" s="2">
        <f t="shared" si="301"/>
        <v>721500000</v>
      </c>
      <c r="AT1600" s="2">
        <f t="shared" si="302"/>
        <v>710166666.66666663</v>
      </c>
      <c r="AU1600">
        <f t="shared" si="303"/>
        <v>67455664.452043355</v>
      </c>
      <c r="AV1600">
        <f t="shared" si="304"/>
        <v>-1.9518993361969352</v>
      </c>
      <c r="AW1600" t="str">
        <f t="shared" si="295"/>
        <v>sp|P62899|RL31_HUMAN</v>
      </c>
      <c r="AX1600" s="20">
        <f t="shared" si="305"/>
        <v>0</v>
      </c>
      <c r="AY1600" s="21">
        <f t="shared" si="306"/>
        <v>2.7721912091303316</v>
      </c>
      <c r="AZ1600" s="21">
        <f t="shared" si="306"/>
        <v>2.5942965860845351</v>
      </c>
      <c r="BA1600" s="21">
        <f t="shared" si="306"/>
        <v>2.2236827880724586</v>
      </c>
      <c r="BB1600" s="21">
        <f t="shared" si="306"/>
        <v>2.0013145092652125</v>
      </c>
      <c r="BC1600" s="22">
        <f t="shared" si="306"/>
        <v>2.1199109246290773</v>
      </c>
      <c r="BD1600" s="22"/>
    </row>
    <row r="1601" spans="1:56" x14ac:dyDescent="0.2">
      <c r="A1601" s="1">
        <v>1597</v>
      </c>
      <c r="B1601" s="3" t="s">
        <v>1649</v>
      </c>
      <c r="C1601" s="27">
        <v>3307284.2</v>
      </c>
      <c r="D1601" s="7">
        <v>4207411</v>
      </c>
      <c r="E1601" s="7">
        <v>3989757.8</v>
      </c>
      <c r="F1601" s="7">
        <v>4357434</v>
      </c>
      <c r="G1601" s="7">
        <v>4104771</v>
      </c>
      <c r="H1601" s="8">
        <v>3429256</v>
      </c>
      <c r="I1601" s="27">
        <v>4405897.5</v>
      </c>
      <c r="J1601" s="7">
        <v>4548660</v>
      </c>
      <c r="K1601" s="7">
        <v>3338175.5</v>
      </c>
      <c r="L1601" s="7">
        <v>4472378</v>
      </c>
      <c r="M1601" s="7">
        <v>4290738</v>
      </c>
      <c r="N1601" s="8">
        <v>4352114</v>
      </c>
      <c r="O1601" s="27">
        <v>3923333.2</v>
      </c>
      <c r="P1601" s="7">
        <v>3921616.8</v>
      </c>
      <c r="Q1601" s="7">
        <v>3969370.5</v>
      </c>
      <c r="R1601" s="7">
        <v>4300076</v>
      </c>
      <c r="S1601" s="7">
        <v>4171370.5</v>
      </c>
      <c r="T1601" s="8">
        <v>4567872.5</v>
      </c>
      <c r="U1601" s="27">
        <v>3161856.5</v>
      </c>
      <c r="V1601" s="7">
        <v>3663326.5</v>
      </c>
      <c r="W1601" s="7">
        <v>4207640</v>
      </c>
      <c r="X1601" s="7">
        <v>3955379.5</v>
      </c>
      <c r="Y1601" s="7">
        <v>4416190.5</v>
      </c>
      <c r="Z1601" s="8">
        <v>3861979.5</v>
      </c>
      <c r="AA1601" s="27">
        <v>3317329</v>
      </c>
      <c r="AB1601" s="7">
        <v>3714713</v>
      </c>
      <c r="AC1601" s="7">
        <v>3477810</v>
      </c>
      <c r="AD1601" s="7">
        <v>3435001.5</v>
      </c>
      <c r="AE1601" s="7">
        <v>3452418</v>
      </c>
      <c r="AF1601" s="8">
        <v>3462005.5</v>
      </c>
      <c r="AG1601" s="7">
        <v>3416269.5</v>
      </c>
      <c r="AH1601" s="7">
        <v>2597739.5</v>
      </c>
      <c r="AI1601" s="7">
        <v>3978175.5</v>
      </c>
      <c r="AJ1601" s="7">
        <v>3518726</v>
      </c>
      <c r="AK1601" s="7">
        <v>4116197</v>
      </c>
      <c r="AL1601" s="8">
        <v>4125389.5</v>
      </c>
      <c r="AM1601" s="17">
        <v>2.8064273910787401E-2</v>
      </c>
      <c r="AN1601" s="2">
        <f t="shared" si="296"/>
        <v>4047264.4</v>
      </c>
      <c r="AO1601" s="2">
        <f t="shared" si="297"/>
        <v>4379005.75</v>
      </c>
      <c r="AP1601" s="2">
        <f t="shared" si="298"/>
        <v>4070370.5</v>
      </c>
      <c r="AQ1601" s="2">
        <f t="shared" si="299"/>
        <v>3908679.5</v>
      </c>
      <c r="AR1601" s="2">
        <f t="shared" si="300"/>
        <v>3457211.75</v>
      </c>
      <c r="AS1601" s="2">
        <f t="shared" si="301"/>
        <v>3748450.75</v>
      </c>
      <c r="AT1601" s="2">
        <f t="shared" si="302"/>
        <v>3935163.7749999999</v>
      </c>
      <c r="AU1601">
        <f t="shared" si="303"/>
        <v>313638.14057319105</v>
      </c>
      <c r="AV1601">
        <f t="shared" si="304"/>
        <v>0.3574202576100276</v>
      </c>
      <c r="AW1601" t="str">
        <f t="shared" si="295"/>
        <v>sp|Q5T8D3-2|ACBD5_HUMAN;sp|Q5T8D3-3|ACBD5_HUMAN</v>
      </c>
      <c r="AX1601" s="20">
        <f t="shared" si="305"/>
        <v>0</v>
      </c>
      <c r="AY1601" s="21">
        <f t="shared" si="306"/>
        <v>1.0577200508641087</v>
      </c>
      <c r="AZ1601" s="21">
        <f t="shared" si="306"/>
        <v>7.3671205797140704E-2</v>
      </c>
      <c r="BA1601" s="21">
        <f t="shared" si="306"/>
        <v>-0.44186239513704656</v>
      </c>
      <c r="BB1601" s="21">
        <f t="shared" si="306"/>
        <v>-1.8813166310756915</v>
      </c>
      <c r="BC1601" s="22">
        <f t="shared" si="306"/>
        <v>-0.95273377610867549</v>
      </c>
      <c r="BD1601" s="22"/>
    </row>
    <row r="1602" spans="1:56" x14ac:dyDescent="0.2">
      <c r="A1602" s="1">
        <v>1598</v>
      </c>
      <c r="B1602" s="3" t="s">
        <v>1650</v>
      </c>
      <c r="C1602" s="27">
        <v>7471164.5</v>
      </c>
      <c r="D1602" s="7">
        <v>7598938</v>
      </c>
      <c r="E1602" s="7">
        <v>8994169</v>
      </c>
      <c r="F1602" s="7">
        <v>6945313.5</v>
      </c>
      <c r="G1602" s="7">
        <v>7250266</v>
      </c>
      <c r="H1602" s="8">
        <v>8718818</v>
      </c>
      <c r="I1602" s="27">
        <v>10000000</v>
      </c>
      <c r="J1602" s="7">
        <v>8747199</v>
      </c>
      <c r="K1602" s="7">
        <v>8941947</v>
      </c>
      <c r="L1602" s="7">
        <v>8250281</v>
      </c>
      <c r="M1602" s="7">
        <v>8132905.5</v>
      </c>
      <c r="N1602" s="8">
        <v>8978168</v>
      </c>
      <c r="O1602" s="27">
        <v>9628733</v>
      </c>
      <c r="P1602" s="7">
        <v>8752694</v>
      </c>
      <c r="Q1602" s="7">
        <v>8363873.5</v>
      </c>
      <c r="R1602" s="7">
        <v>8815267</v>
      </c>
      <c r="S1602" s="7">
        <v>8252671.5</v>
      </c>
      <c r="T1602" s="8">
        <v>8131059</v>
      </c>
      <c r="U1602" s="27">
        <v>8795599</v>
      </c>
      <c r="V1602" s="7">
        <v>7963119</v>
      </c>
      <c r="W1602" s="7">
        <v>8756246</v>
      </c>
      <c r="X1602" s="7">
        <v>8535022</v>
      </c>
      <c r="Y1602" s="7">
        <v>9906148</v>
      </c>
      <c r="Z1602" s="8">
        <v>8162878.5</v>
      </c>
      <c r="AA1602" s="27">
        <v>9853619</v>
      </c>
      <c r="AB1602" s="7">
        <v>10400000</v>
      </c>
      <c r="AC1602" s="7">
        <v>9792023</v>
      </c>
      <c r="AD1602" s="7">
        <v>8996291</v>
      </c>
      <c r="AE1602" s="7">
        <v>8299069</v>
      </c>
      <c r="AF1602" s="8">
        <v>9556454</v>
      </c>
      <c r="AG1602" s="7">
        <v>10100000</v>
      </c>
      <c r="AH1602" s="7">
        <v>8107695</v>
      </c>
      <c r="AI1602" s="7">
        <v>10000000</v>
      </c>
      <c r="AJ1602" s="7">
        <v>8928276</v>
      </c>
      <c r="AK1602" s="7">
        <v>7736220</v>
      </c>
      <c r="AL1602" s="8">
        <v>8041360</v>
      </c>
      <c r="AM1602" s="17">
        <v>2.80852004061844E-2</v>
      </c>
      <c r="AN1602" s="2">
        <f t="shared" si="296"/>
        <v>7535051.25</v>
      </c>
      <c r="AO1602" s="2">
        <f t="shared" si="297"/>
        <v>8844573</v>
      </c>
      <c r="AP1602" s="2">
        <f t="shared" si="298"/>
        <v>8558283.75</v>
      </c>
      <c r="AQ1602" s="2">
        <f t="shared" si="299"/>
        <v>8645634</v>
      </c>
      <c r="AR1602" s="2">
        <f t="shared" si="300"/>
        <v>9674238.5</v>
      </c>
      <c r="AS1602" s="2">
        <f t="shared" si="301"/>
        <v>8517985.5</v>
      </c>
      <c r="AT1602" s="2">
        <f t="shared" si="302"/>
        <v>8629294.333333334</v>
      </c>
      <c r="AU1602">
        <f t="shared" si="303"/>
        <v>686049.60246697301</v>
      </c>
      <c r="AV1602">
        <f t="shared" si="304"/>
        <v>-1.5949912067560912</v>
      </c>
      <c r="AW1602" t="str">
        <f t="shared" si="295"/>
        <v>sp|O95251-4|KAT7_HUMAN;sp|O95251|KAT7_HUMAN</v>
      </c>
      <c r="AX1602" s="20">
        <f t="shared" si="305"/>
        <v>0</v>
      </c>
      <c r="AY1602" s="21">
        <f t="shared" si="306"/>
        <v>1.9087858156189828</v>
      </c>
      <c r="AZ1602" s="21">
        <f t="shared" si="306"/>
        <v>1.4914847211055111</v>
      </c>
      <c r="BA1602" s="21">
        <f t="shared" si="306"/>
        <v>1.6188082406963633</v>
      </c>
      <c r="BB1602" s="21">
        <f t="shared" si="306"/>
        <v>3.1181232994052817</v>
      </c>
      <c r="BC1602" s="22">
        <f t="shared" si="306"/>
        <v>1.4327451637104027</v>
      </c>
      <c r="BD1602" s="22"/>
    </row>
    <row r="1603" spans="1:56" x14ac:dyDescent="0.2">
      <c r="A1603" s="1">
        <v>1599</v>
      </c>
      <c r="B1603" s="3" t="s">
        <v>1651</v>
      </c>
      <c r="C1603" s="27">
        <v>4047632.5</v>
      </c>
      <c r="D1603" s="7">
        <v>4186783.5</v>
      </c>
      <c r="E1603" s="7">
        <v>3258982.8</v>
      </c>
      <c r="F1603" s="7">
        <v>3779229.2</v>
      </c>
      <c r="G1603" s="7">
        <v>3000553</v>
      </c>
      <c r="H1603" s="8">
        <v>3877004.5</v>
      </c>
      <c r="I1603" s="27">
        <v>3215248.5</v>
      </c>
      <c r="J1603" s="7">
        <v>4197409</v>
      </c>
      <c r="K1603" s="7">
        <v>3330521.5</v>
      </c>
      <c r="L1603" s="7">
        <v>5291139</v>
      </c>
      <c r="M1603" s="7">
        <v>3816145.8</v>
      </c>
      <c r="N1603" s="8">
        <v>3719362.2</v>
      </c>
      <c r="O1603" s="27">
        <v>4288739</v>
      </c>
      <c r="P1603" s="7">
        <v>3939230.5</v>
      </c>
      <c r="Q1603" s="7">
        <v>3898972</v>
      </c>
      <c r="R1603" s="7">
        <v>4633367.5</v>
      </c>
      <c r="S1603" s="7">
        <v>3420851</v>
      </c>
      <c r="T1603" s="8">
        <v>4357553</v>
      </c>
      <c r="U1603" s="27">
        <v>4246951.5</v>
      </c>
      <c r="V1603" s="7">
        <v>3759628</v>
      </c>
      <c r="W1603" s="7">
        <v>4729548</v>
      </c>
      <c r="X1603" s="7">
        <v>4837569.5</v>
      </c>
      <c r="Y1603" s="7">
        <v>4409241</v>
      </c>
      <c r="Z1603" s="8">
        <v>4161721.8</v>
      </c>
      <c r="AA1603" s="27">
        <v>4785406.5</v>
      </c>
      <c r="AB1603" s="7">
        <v>4488241</v>
      </c>
      <c r="AC1603" s="7">
        <v>4445770</v>
      </c>
      <c r="AD1603" s="7">
        <v>4003975</v>
      </c>
      <c r="AE1603" s="7">
        <v>3855939.8</v>
      </c>
      <c r="AF1603" s="8">
        <v>3937311.2</v>
      </c>
      <c r="AG1603" s="7">
        <v>3931464.5</v>
      </c>
      <c r="AH1603" s="7">
        <v>3322973</v>
      </c>
      <c r="AI1603" s="7">
        <v>3470701.2</v>
      </c>
      <c r="AJ1603" s="7">
        <v>4271140</v>
      </c>
      <c r="AK1603" s="7">
        <v>4098810.2</v>
      </c>
      <c r="AL1603" s="8">
        <v>4041711.2</v>
      </c>
      <c r="AM1603" s="17">
        <v>2.8098401910744201E-2</v>
      </c>
      <c r="AN1603" s="2">
        <f t="shared" si="296"/>
        <v>3828116.85</v>
      </c>
      <c r="AO1603" s="2">
        <f t="shared" si="297"/>
        <v>3767754</v>
      </c>
      <c r="AP1603" s="2">
        <f t="shared" si="298"/>
        <v>4113984.75</v>
      </c>
      <c r="AQ1603" s="2">
        <f t="shared" si="299"/>
        <v>4328096.25</v>
      </c>
      <c r="AR1603" s="2">
        <f t="shared" si="300"/>
        <v>4224872.5</v>
      </c>
      <c r="AS1603" s="2">
        <f t="shared" si="301"/>
        <v>3986587.85</v>
      </c>
      <c r="AT1603" s="2">
        <f t="shared" si="302"/>
        <v>4041568.7000000007</v>
      </c>
      <c r="AU1603">
        <f t="shared" si="303"/>
        <v>221134.11332143212</v>
      </c>
      <c r="AV1603">
        <f t="shared" si="304"/>
        <v>-0.96525970956699514</v>
      </c>
      <c r="AW1603" t="str">
        <f t="shared" si="295"/>
        <v>sp|Q99547|MPH6_HUMAN</v>
      </c>
      <c r="AX1603" s="20">
        <f t="shared" si="305"/>
        <v>0</v>
      </c>
      <c r="AY1603" s="21">
        <f t="shared" si="306"/>
        <v>-0.2729694170354392</v>
      </c>
      <c r="AZ1603" s="21">
        <f t="shared" si="306"/>
        <v>1.2927354161068456</v>
      </c>
      <c r="BA1603" s="21">
        <f t="shared" si="306"/>
        <v>2.2609781570573371</v>
      </c>
      <c r="BB1603" s="21">
        <f t="shared" si="306"/>
        <v>1.7941856371264211</v>
      </c>
      <c r="BC1603" s="22">
        <f t="shared" si="306"/>
        <v>0.71662846414678949</v>
      </c>
      <c r="BD1603" s="22"/>
    </row>
    <row r="1604" spans="1:56" x14ac:dyDescent="0.2">
      <c r="A1604" s="1">
        <v>1600</v>
      </c>
      <c r="B1604" s="3" t="s">
        <v>1652</v>
      </c>
      <c r="C1604" s="27">
        <v>94600000</v>
      </c>
      <c r="D1604" s="7">
        <v>91300000</v>
      </c>
      <c r="E1604" s="7">
        <v>89200000</v>
      </c>
      <c r="F1604" s="7">
        <v>89700000</v>
      </c>
      <c r="G1604" s="7">
        <v>84800000</v>
      </c>
      <c r="H1604" s="8">
        <v>86800000</v>
      </c>
      <c r="I1604" s="27">
        <v>91900000</v>
      </c>
      <c r="J1604" s="7">
        <v>88600000</v>
      </c>
      <c r="K1604" s="7">
        <v>93500000</v>
      </c>
      <c r="L1604" s="7">
        <v>88300000</v>
      </c>
      <c r="M1604" s="7">
        <v>88400000</v>
      </c>
      <c r="N1604" s="8">
        <v>97700000</v>
      </c>
      <c r="O1604" s="27">
        <v>94600000</v>
      </c>
      <c r="P1604" s="7">
        <v>97100000</v>
      </c>
      <c r="Q1604" s="7">
        <v>95100000</v>
      </c>
      <c r="R1604" s="7">
        <v>93100000</v>
      </c>
      <c r="S1604" s="7">
        <v>98300000</v>
      </c>
      <c r="T1604" s="8">
        <v>91400000</v>
      </c>
      <c r="U1604" s="27">
        <v>93400000</v>
      </c>
      <c r="V1604" s="7">
        <v>93800000</v>
      </c>
      <c r="W1604" s="7">
        <v>97100000</v>
      </c>
      <c r="X1604" s="7">
        <v>98100000</v>
      </c>
      <c r="Y1604" s="7">
        <v>90100000</v>
      </c>
      <c r="Z1604" s="8">
        <v>91700000</v>
      </c>
      <c r="AA1604" s="27">
        <v>94300000</v>
      </c>
      <c r="AB1604" s="7">
        <v>98000000</v>
      </c>
      <c r="AC1604" s="7">
        <v>105000000</v>
      </c>
      <c r="AD1604" s="7">
        <v>93100000</v>
      </c>
      <c r="AE1604" s="7">
        <v>99500000</v>
      </c>
      <c r="AF1604" s="8">
        <v>91800000</v>
      </c>
      <c r="AG1604" s="7">
        <v>101000000</v>
      </c>
      <c r="AH1604" s="7">
        <v>101000000</v>
      </c>
      <c r="AI1604" s="7">
        <v>101000000</v>
      </c>
      <c r="AJ1604" s="7">
        <v>93800000</v>
      </c>
      <c r="AK1604" s="7">
        <v>92800000</v>
      </c>
      <c r="AL1604" s="8">
        <v>79700000</v>
      </c>
      <c r="AM1604" s="17">
        <v>2.81327779274715E-2</v>
      </c>
      <c r="AN1604" s="2">
        <f t="shared" si="296"/>
        <v>89450000</v>
      </c>
      <c r="AO1604" s="2">
        <f t="shared" si="297"/>
        <v>90250000</v>
      </c>
      <c r="AP1604" s="2">
        <f t="shared" si="298"/>
        <v>94850000</v>
      </c>
      <c r="AQ1604" s="2">
        <f t="shared" si="299"/>
        <v>93600000</v>
      </c>
      <c r="AR1604" s="2">
        <f t="shared" si="300"/>
        <v>96150000</v>
      </c>
      <c r="AS1604" s="2">
        <f t="shared" si="301"/>
        <v>97400000</v>
      </c>
      <c r="AT1604" s="2">
        <f t="shared" si="302"/>
        <v>93616666.666666672</v>
      </c>
      <c r="AU1604">
        <f t="shared" si="303"/>
        <v>3192125.7285180148</v>
      </c>
      <c r="AV1604">
        <f t="shared" si="304"/>
        <v>-1.3052952862859508</v>
      </c>
      <c r="AW1604" t="str">
        <f t="shared" ref="AW1604:AW1667" si="307">B1604</f>
        <v>sp|P30876|RPB2_HUMAN</v>
      </c>
      <c r="AX1604" s="20">
        <f t="shared" si="305"/>
        <v>0</v>
      </c>
      <c r="AY1604" s="21">
        <f t="shared" si="306"/>
        <v>0.2506166949669022</v>
      </c>
      <c r="AZ1604" s="21">
        <f t="shared" si="306"/>
        <v>1.6916626910265902</v>
      </c>
      <c r="BA1604" s="21">
        <f t="shared" si="306"/>
        <v>1.3000741051408056</v>
      </c>
      <c r="BB1604" s="21">
        <f t="shared" si="306"/>
        <v>2.0989148203478063</v>
      </c>
      <c r="BC1604" s="22">
        <f t="shared" si="306"/>
        <v>2.4905034062335911</v>
      </c>
      <c r="BD1604" s="22"/>
    </row>
    <row r="1605" spans="1:56" x14ac:dyDescent="0.2">
      <c r="A1605" s="1">
        <v>1601</v>
      </c>
      <c r="B1605" s="3" t="s">
        <v>1653</v>
      </c>
      <c r="C1605" s="27">
        <v>6551230.5</v>
      </c>
      <c r="D1605" s="7">
        <v>8409008</v>
      </c>
      <c r="E1605" s="7">
        <v>8018708</v>
      </c>
      <c r="F1605" s="7">
        <v>9348220</v>
      </c>
      <c r="G1605" s="7">
        <v>8678442</v>
      </c>
      <c r="H1605" s="8">
        <v>8235292.5</v>
      </c>
      <c r="I1605" s="27">
        <v>7755589</v>
      </c>
      <c r="J1605" s="7">
        <v>8476655</v>
      </c>
      <c r="K1605" s="7">
        <v>5695039.5</v>
      </c>
      <c r="L1605" s="7">
        <v>9147347</v>
      </c>
      <c r="M1605" s="7">
        <v>7903359.5</v>
      </c>
      <c r="N1605" s="8">
        <v>9057139</v>
      </c>
      <c r="O1605" s="27">
        <v>5231578.5</v>
      </c>
      <c r="P1605" s="7">
        <v>7606506.5</v>
      </c>
      <c r="Q1605" s="7">
        <v>8406851</v>
      </c>
      <c r="R1605" s="7">
        <v>9581609</v>
      </c>
      <c r="S1605" s="7">
        <v>9128857</v>
      </c>
      <c r="T1605" s="8">
        <v>5852449.5</v>
      </c>
      <c r="U1605" s="27">
        <v>7055070</v>
      </c>
      <c r="V1605" s="7">
        <v>8151159.5</v>
      </c>
      <c r="W1605" s="7">
        <v>8967083</v>
      </c>
      <c r="X1605" s="7">
        <v>5536893.5</v>
      </c>
      <c r="Y1605" s="7">
        <v>9565443</v>
      </c>
      <c r="Z1605" s="8">
        <v>7965604</v>
      </c>
      <c r="AA1605" s="27">
        <v>6733092.5</v>
      </c>
      <c r="AB1605" s="7">
        <v>5992514.5</v>
      </c>
      <c r="AC1605" s="7">
        <v>6709493</v>
      </c>
      <c r="AD1605" s="7">
        <v>7641327.5</v>
      </c>
      <c r="AE1605" s="7">
        <v>6753822</v>
      </c>
      <c r="AF1605" s="8">
        <v>7381067.5</v>
      </c>
      <c r="AG1605" s="7">
        <v>5806558</v>
      </c>
      <c r="AH1605" s="7">
        <v>5886177.5</v>
      </c>
      <c r="AI1605" s="7">
        <v>7037883.5</v>
      </c>
      <c r="AJ1605" s="7">
        <v>7213705</v>
      </c>
      <c r="AK1605" s="7">
        <v>7430296.5</v>
      </c>
      <c r="AL1605" s="8">
        <v>6241294</v>
      </c>
      <c r="AM1605" s="17">
        <v>2.81327779274715E-2</v>
      </c>
      <c r="AN1605" s="2">
        <f t="shared" ref="AN1605:AN1668" si="308">MEDIAN(C1605:H1605)</f>
        <v>8322150.25</v>
      </c>
      <c r="AO1605" s="2">
        <f t="shared" ref="AO1605:AO1668" si="309">MEDIAN(I1605:N1605)</f>
        <v>8190007.25</v>
      </c>
      <c r="AP1605" s="2">
        <f t="shared" ref="AP1605:AP1668" si="310">MEDIAN(O1605:T1605)</f>
        <v>8006678.75</v>
      </c>
      <c r="AQ1605" s="2">
        <f t="shared" ref="AQ1605:AQ1668" si="311">MEDIAN(U1605:Z1605)</f>
        <v>8058381.75</v>
      </c>
      <c r="AR1605" s="2">
        <f t="shared" ref="AR1605:AR1668" si="312">MEDIAN(AA1605:AF1605)</f>
        <v>6743457.25</v>
      </c>
      <c r="AS1605" s="2">
        <f t="shared" ref="AS1605:AS1668" si="313">MEDIAN(AG1605:AL1605)</f>
        <v>6639588.75</v>
      </c>
      <c r="AT1605" s="2">
        <f t="shared" ref="AT1605:AT1668" si="314">AVERAGE(AN1605:AS1605)</f>
        <v>7660044</v>
      </c>
      <c r="AU1605">
        <f t="shared" ref="AU1605:AU1668" si="315">STDEV(AN1605:AS1605)</f>
        <v>758885.3053196345</v>
      </c>
      <c r="AV1605">
        <f t="shared" ref="AV1605:AV1668" si="316">(AN1605-$AT1605)/$AU1605</f>
        <v>0.8724720921050485</v>
      </c>
      <c r="AW1605" t="str">
        <f t="shared" si="307"/>
        <v>sp|Q9BUV8-2|CT024_HUMAN;sp|Q9BUV8-3|CT024_HUMAN;sp|Q9BUV8-4|CT024_HUMAN;sp|Q9BUV8-5|CT024_HUMAN;sp|Q9BUV8|CT024_HUMAN</v>
      </c>
      <c r="AX1605" s="20">
        <f t="shared" ref="AX1605:AX1668" si="317">AV1605-AV1605</f>
        <v>0</v>
      </c>
      <c r="AY1605" s="21">
        <f t="shared" si="306"/>
        <v>-0.17412776222401982</v>
      </c>
      <c r="AZ1605" s="21">
        <f t="shared" si="306"/>
        <v>-0.41570379316690909</v>
      </c>
      <c r="BA1605" s="21">
        <f t="shared" si="306"/>
        <v>-0.34757360321913666</v>
      </c>
      <c r="BB1605" s="21">
        <f t="shared" si="306"/>
        <v>-2.0802787838078789</v>
      </c>
      <c r="BC1605" s="22">
        <f t="shared" si="306"/>
        <v>-2.2171486102123468</v>
      </c>
      <c r="BD1605" s="22"/>
    </row>
    <row r="1606" spans="1:56" x14ac:dyDescent="0.2">
      <c r="A1606" s="1">
        <v>1602</v>
      </c>
      <c r="B1606" s="3" t="s">
        <v>1654</v>
      </c>
      <c r="C1606" s="27">
        <v>136000000</v>
      </c>
      <c r="D1606" s="7">
        <v>151000000</v>
      </c>
      <c r="E1606" s="7">
        <v>126000000</v>
      </c>
      <c r="F1606" s="7">
        <v>149000000</v>
      </c>
      <c r="G1606" s="7">
        <v>135000000</v>
      </c>
      <c r="H1606" s="8">
        <v>132000000</v>
      </c>
      <c r="I1606" s="27">
        <v>152000000</v>
      </c>
      <c r="J1606" s="7">
        <v>184000000</v>
      </c>
      <c r="K1606" s="7">
        <v>155000000</v>
      </c>
      <c r="L1606" s="7">
        <v>214000000</v>
      </c>
      <c r="M1606" s="7">
        <v>164000000</v>
      </c>
      <c r="N1606" s="8">
        <v>193000000</v>
      </c>
      <c r="O1606" s="27">
        <v>139000000</v>
      </c>
      <c r="P1606" s="7">
        <v>186000000</v>
      </c>
      <c r="Q1606" s="7">
        <v>179000000</v>
      </c>
      <c r="R1606" s="7">
        <v>202000000</v>
      </c>
      <c r="S1606" s="7">
        <v>164000000</v>
      </c>
      <c r="T1606" s="8">
        <v>188000000</v>
      </c>
      <c r="U1606" s="27">
        <v>175000000</v>
      </c>
      <c r="V1606" s="7">
        <v>176000000</v>
      </c>
      <c r="W1606" s="7">
        <v>181000000</v>
      </c>
      <c r="X1606" s="7">
        <v>185000000</v>
      </c>
      <c r="Y1606" s="7">
        <v>181000000</v>
      </c>
      <c r="Z1606" s="8">
        <v>172000000</v>
      </c>
      <c r="AA1606" s="27">
        <v>174000000</v>
      </c>
      <c r="AB1606" s="7">
        <v>187000000</v>
      </c>
      <c r="AC1606" s="7">
        <v>178000000</v>
      </c>
      <c r="AD1606" s="7">
        <v>154000000</v>
      </c>
      <c r="AE1606" s="7">
        <v>173000000</v>
      </c>
      <c r="AF1606" s="8">
        <v>168000000</v>
      </c>
      <c r="AG1606" s="7">
        <v>185000000</v>
      </c>
      <c r="AH1606" s="7">
        <v>142000000</v>
      </c>
      <c r="AI1606" s="7">
        <v>184000000</v>
      </c>
      <c r="AJ1606" s="7">
        <v>161000000</v>
      </c>
      <c r="AK1606" s="7">
        <v>164000000</v>
      </c>
      <c r="AL1606" s="8">
        <v>202000000</v>
      </c>
      <c r="AM1606" s="17">
        <v>2.8171646115494602E-2</v>
      </c>
      <c r="AN1606" s="2">
        <f t="shared" si="308"/>
        <v>135500000</v>
      </c>
      <c r="AO1606" s="2">
        <f t="shared" si="309"/>
        <v>174000000</v>
      </c>
      <c r="AP1606" s="2">
        <f t="shared" si="310"/>
        <v>182500000</v>
      </c>
      <c r="AQ1606" s="2">
        <f t="shared" si="311"/>
        <v>178500000</v>
      </c>
      <c r="AR1606" s="2">
        <f t="shared" si="312"/>
        <v>173500000</v>
      </c>
      <c r="AS1606" s="2">
        <f t="shared" si="313"/>
        <v>174000000</v>
      </c>
      <c r="AT1606" s="2">
        <f t="shared" si="314"/>
        <v>169666666.66666666</v>
      </c>
      <c r="AU1606">
        <f t="shared" si="315"/>
        <v>17101656.839811359</v>
      </c>
      <c r="AV1606">
        <f t="shared" si="316"/>
        <v>-1.9978571074545977</v>
      </c>
      <c r="AW1606" t="str">
        <f t="shared" si="307"/>
        <v>sp|P62841|RS15_HUMAN</v>
      </c>
      <c r="AX1606" s="20">
        <f t="shared" si="317"/>
        <v>0</v>
      </c>
      <c r="AY1606" s="21">
        <f t="shared" si="306"/>
        <v>2.2512438625464011</v>
      </c>
      <c r="AZ1606" s="21">
        <f t="shared" si="306"/>
        <v>2.7482717283033988</v>
      </c>
      <c r="BA1606" s="21">
        <f t="shared" si="306"/>
        <v>2.5143762620648116</v>
      </c>
      <c r="BB1606" s="21">
        <f t="shared" si="306"/>
        <v>2.2220069292665774</v>
      </c>
      <c r="BC1606" s="22">
        <f t="shared" si="306"/>
        <v>2.2512438625464011</v>
      </c>
      <c r="BD1606" s="22"/>
    </row>
    <row r="1607" spans="1:56" x14ac:dyDescent="0.2">
      <c r="A1607" s="1">
        <v>1603</v>
      </c>
      <c r="B1607" s="3" t="s">
        <v>1655</v>
      </c>
      <c r="C1607" s="27">
        <v>0</v>
      </c>
      <c r="D1607" s="7">
        <v>120478.55</v>
      </c>
      <c r="E1607" s="7">
        <v>193560.75</v>
      </c>
      <c r="F1607" s="7">
        <v>177330.19</v>
      </c>
      <c r="G1607" s="7">
        <v>125285.42</v>
      </c>
      <c r="H1607" s="8">
        <v>230280.64</v>
      </c>
      <c r="I1607" s="27">
        <v>317129.8</v>
      </c>
      <c r="J1607" s="7">
        <v>197952.31</v>
      </c>
      <c r="K1607" s="7">
        <v>218533.89</v>
      </c>
      <c r="L1607" s="7">
        <v>297503.25</v>
      </c>
      <c r="M1607" s="7">
        <v>192351.66</v>
      </c>
      <c r="N1607" s="8">
        <v>365287.53</v>
      </c>
      <c r="O1607" s="27">
        <v>56330.133000000002</v>
      </c>
      <c r="P1607" s="7">
        <v>279937.40000000002</v>
      </c>
      <c r="Q1607" s="7">
        <v>320295.12</v>
      </c>
      <c r="R1607" s="7">
        <v>333338.8</v>
      </c>
      <c r="S1607" s="7">
        <v>326158.88</v>
      </c>
      <c r="T1607" s="8">
        <v>338323.44</v>
      </c>
      <c r="U1607" s="27">
        <v>365275.28</v>
      </c>
      <c r="V1607" s="7">
        <v>309853.5</v>
      </c>
      <c r="W1607" s="7">
        <v>322081.03000000003</v>
      </c>
      <c r="X1607" s="7">
        <v>282564.62</v>
      </c>
      <c r="Y1607" s="7">
        <v>424745.7</v>
      </c>
      <c r="Z1607" s="8">
        <v>377547.72</v>
      </c>
      <c r="AA1607" s="27">
        <v>0</v>
      </c>
      <c r="AB1607" s="7">
        <v>245993.78</v>
      </c>
      <c r="AC1607" s="7">
        <v>290619.65999999997</v>
      </c>
      <c r="AD1607" s="7">
        <v>340950.2</v>
      </c>
      <c r="AE1607" s="7">
        <v>434129.84</v>
      </c>
      <c r="AF1607" s="8">
        <v>296537.96999999997</v>
      </c>
      <c r="AG1607" s="7">
        <v>316843.12</v>
      </c>
      <c r="AH1607" s="7">
        <v>163294.29999999999</v>
      </c>
      <c r="AI1607" s="7">
        <v>320591.53000000003</v>
      </c>
      <c r="AJ1607" s="7">
        <v>303236</v>
      </c>
      <c r="AK1607" s="7">
        <v>422414.75</v>
      </c>
      <c r="AL1607" s="8">
        <v>353715.8</v>
      </c>
      <c r="AM1607" s="17">
        <v>2.8218362993134301E-2</v>
      </c>
      <c r="AN1607" s="2">
        <f t="shared" si="308"/>
        <v>151307.80499999999</v>
      </c>
      <c r="AO1607" s="2">
        <f t="shared" si="309"/>
        <v>258018.57</v>
      </c>
      <c r="AP1607" s="2">
        <f t="shared" si="310"/>
        <v>323227</v>
      </c>
      <c r="AQ1607" s="2">
        <f t="shared" si="311"/>
        <v>343678.15500000003</v>
      </c>
      <c r="AR1607" s="2">
        <f t="shared" si="312"/>
        <v>293578.81499999994</v>
      </c>
      <c r="AS1607" s="2">
        <f t="shared" si="313"/>
        <v>318717.32500000001</v>
      </c>
      <c r="AT1607" s="2">
        <f t="shared" si="314"/>
        <v>281421.27833333332</v>
      </c>
      <c r="AU1607">
        <f t="shared" si="315"/>
        <v>70199.203060037777</v>
      </c>
      <c r="AV1607">
        <f t="shared" si="316"/>
        <v>-1.8534893226929363</v>
      </c>
      <c r="AW1607" t="str">
        <f t="shared" si="307"/>
        <v>sp|Q8IWI9-3|MGAP_HUMAN;sp|Q8IWI9-4|MGAP_HUMAN;sp|Q8IWI9|MGAP_HUMAN</v>
      </c>
      <c r="AX1607" s="20">
        <f t="shared" si="317"/>
        <v>0</v>
      </c>
      <c r="AY1607" s="21">
        <f t="shared" si="306"/>
        <v>1.5201136244913744</v>
      </c>
      <c r="AZ1607" s="21">
        <f t="shared" si="306"/>
        <v>2.4490191840634763</v>
      </c>
      <c r="BA1607" s="21">
        <f t="shared" si="306"/>
        <v>2.7403494856697383</v>
      </c>
      <c r="BB1607" s="21">
        <f t="shared" si="306"/>
        <v>2.0266755717771163</v>
      </c>
      <c r="BC1607" s="22">
        <f t="shared" si="306"/>
        <v>2.3847780701559138</v>
      </c>
      <c r="BD1607" s="22"/>
    </row>
    <row r="1608" spans="1:56" x14ac:dyDescent="0.2">
      <c r="A1608" s="1">
        <v>1604</v>
      </c>
      <c r="B1608" s="3" t="s">
        <v>1656</v>
      </c>
      <c r="C1608" s="27">
        <v>352474.16</v>
      </c>
      <c r="D1608" s="7">
        <v>381193.88</v>
      </c>
      <c r="E1608" s="7">
        <v>160994.78</v>
      </c>
      <c r="F1608" s="7">
        <v>279240.2</v>
      </c>
      <c r="G1608" s="7">
        <v>206497.94</v>
      </c>
      <c r="H1608" s="8">
        <v>208114.8</v>
      </c>
      <c r="I1608" s="27">
        <v>396133.47</v>
      </c>
      <c r="J1608" s="7">
        <v>291404.94</v>
      </c>
      <c r="K1608" s="7">
        <v>398762.56</v>
      </c>
      <c r="L1608" s="7">
        <v>171292.39</v>
      </c>
      <c r="M1608" s="7">
        <v>351948.75</v>
      </c>
      <c r="N1608" s="8">
        <v>198460.19</v>
      </c>
      <c r="O1608" s="27">
        <v>518975.53</v>
      </c>
      <c r="P1608" s="7">
        <v>496608.56</v>
      </c>
      <c r="Q1608" s="7">
        <v>375678.34</v>
      </c>
      <c r="R1608" s="7">
        <v>276000.3</v>
      </c>
      <c r="S1608" s="7">
        <v>347397.66</v>
      </c>
      <c r="T1608" s="8">
        <v>406488.28</v>
      </c>
      <c r="U1608" s="27">
        <v>484995.9</v>
      </c>
      <c r="V1608" s="7">
        <v>675241.2</v>
      </c>
      <c r="W1608" s="7">
        <v>443735.2</v>
      </c>
      <c r="X1608" s="7">
        <v>360141.9</v>
      </c>
      <c r="Y1608" s="7">
        <v>359086.88</v>
      </c>
      <c r="Z1608" s="8">
        <v>286934.34000000003</v>
      </c>
      <c r="AA1608" s="27">
        <v>530082.69999999995</v>
      </c>
      <c r="AB1608" s="7">
        <v>588136.69999999995</v>
      </c>
      <c r="AC1608" s="7">
        <v>347854.62</v>
      </c>
      <c r="AD1608" s="7">
        <v>404177.03</v>
      </c>
      <c r="AE1608" s="7">
        <v>383087.28</v>
      </c>
      <c r="AF1608" s="8">
        <v>226341.02</v>
      </c>
      <c r="AG1608" s="7">
        <v>376128.16</v>
      </c>
      <c r="AH1608" s="7">
        <v>616691.75</v>
      </c>
      <c r="AI1608" s="7">
        <v>173953</v>
      </c>
      <c r="AJ1608" s="7">
        <v>473026</v>
      </c>
      <c r="AK1608" s="7">
        <v>264661.34000000003</v>
      </c>
      <c r="AL1608" s="8">
        <v>553111.25</v>
      </c>
      <c r="AM1608" s="17">
        <v>2.8344140657755201E-2</v>
      </c>
      <c r="AN1608" s="2">
        <f t="shared" si="308"/>
        <v>243677.5</v>
      </c>
      <c r="AO1608" s="2">
        <f t="shared" si="309"/>
        <v>321676.84499999997</v>
      </c>
      <c r="AP1608" s="2">
        <f t="shared" si="310"/>
        <v>391083.31000000006</v>
      </c>
      <c r="AQ1608" s="2">
        <f t="shared" si="311"/>
        <v>401938.55000000005</v>
      </c>
      <c r="AR1608" s="2">
        <f t="shared" si="312"/>
        <v>393632.15500000003</v>
      </c>
      <c r="AS1608" s="2">
        <f t="shared" si="313"/>
        <v>424577.07999999996</v>
      </c>
      <c r="AT1608" s="2">
        <f t="shared" si="314"/>
        <v>362764.24</v>
      </c>
      <c r="AU1608">
        <f t="shared" si="315"/>
        <v>67793.91908817114</v>
      </c>
      <c r="AV1608">
        <f t="shared" si="316"/>
        <v>-1.7565991404792316</v>
      </c>
      <c r="AW1608" t="str">
        <f t="shared" si="307"/>
        <v>sp|Q96EK4|THA11_HUMAN</v>
      </c>
      <c r="AX1608" s="20">
        <f t="shared" si="317"/>
        <v>0</v>
      </c>
      <c r="AY1608" s="21">
        <f t="shared" si="306"/>
        <v>1.150536007492883</v>
      </c>
      <c r="AZ1608" s="21">
        <f t="shared" si="306"/>
        <v>2.1743220038406044</v>
      </c>
      <c r="BA1608" s="21">
        <f t="shared" si="306"/>
        <v>2.3344431496012135</v>
      </c>
      <c r="BB1608" s="21">
        <f t="shared" si="306"/>
        <v>2.2119189599434814</v>
      </c>
      <c r="BC1608" s="22">
        <f t="shared" si="306"/>
        <v>2.6683747219972092</v>
      </c>
      <c r="BD1608" s="22"/>
    </row>
    <row r="1609" spans="1:56" x14ac:dyDescent="0.2">
      <c r="A1609" s="1">
        <v>1605</v>
      </c>
      <c r="B1609" s="3" t="s">
        <v>1657</v>
      </c>
      <c r="C1609" s="27">
        <v>752852.56</v>
      </c>
      <c r="D1609" s="7">
        <v>1032204.75</v>
      </c>
      <c r="E1609" s="7">
        <v>641556.9</v>
      </c>
      <c r="F1609" s="7">
        <v>1001191</v>
      </c>
      <c r="G1609" s="7">
        <v>990828.6</v>
      </c>
      <c r="H1609" s="8">
        <v>1046754.7</v>
      </c>
      <c r="I1609" s="27">
        <v>623267.30000000005</v>
      </c>
      <c r="J1609" s="7">
        <v>872061.06</v>
      </c>
      <c r="K1609" s="7">
        <v>1173837.5</v>
      </c>
      <c r="L1609" s="7">
        <v>862959.6</v>
      </c>
      <c r="M1609" s="7">
        <v>1514634.4</v>
      </c>
      <c r="N1609" s="8">
        <v>809529.7</v>
      </c>
      <c r="O1609" s="27">
        <v>781179.56</v>
      </c>
      <c r="P1609" s="7">
        <v>1906443.2</v>
      </c>
      <c r="Q1609" s="7">
        <v>1388847.5</v>
      </c>
      <c r="R1609" s="7">
        <v>1271975</v>
      </c>
      <c r="S1609" s="7">
        <v>1078851.8</v>
      </c>
      <c r="T1609" s="8">
        <v>1487642.5</v>
      </c>
      <c r="U1609" s="27">
        <v>1726462.5</v>
      </c>
      <c r="V1609" s="7">
        <v>1368214.8</v>
      </c>
      <c r="W1609" s="7">
        <v>1313583.2</v>
      </c>
      <c r="X1609" s="7">
        <v>1727796.8</v>
      </c>
      <c r="Y1609" s="7">
        <v>1657334.2</v>
      </c>
      <c r="Z1609" s="8">
        <v>1226661.3999999999</v>
      </c>
      <c r="AA1609" s="27">
        <v>649147.25</v>
      </c>
      <c r="AB1609" s="7">
        <v>981293.7</v>
      </c>
      <c r="AC1609" s="7">
        <v>979448.75</v>
      </c>
      <c r="AD1609" s="7">
        <v>1287291.1000000001</v>
      </c>
      <c r="AE1609" s="7">
        <v>1256444.3999999999</v>
      </c>
      <c r="AF1609" s="8">
        <v>1059120.8</v>
      </c>
      <c r="AG1609" s="7">
        <v>731624.4</v>
      </c>
      <c r="AH1609" s="7">
        <v>1159255.6000000001</v>
      </c>
      <c r="AI1609" s="7">
        <v>1049325.8999999999</v>
      </c>
      <c r="AJ1609" s="7">
        <v>1473633.8</v>
      </c>
      <c r="AK1609" s="7">
        <v>1199553.1000000001</v>
      </c>
      <c r="AL1609" s="8">
        <v>764399.7</v>
      </c>
      <c r="AM1609" s="17">
        <v>2.8443712527323899E-2</v>
      </c>
      <c r="AN1609" s="2">
        <f t="shared" si="308"/>
        <v>996009.8</v>
      </c>
      <c r="AO1609" s="2">
        <f t="shared" si="309"/>
        <v>867510.33000000007</v>
      </c>
      <c r="AP1609" s="2">
        <f t="shared" si="310"/>
        <v>1330411.25</v>
      </c>
      <c r="AQ1609" s="2">
        <f t="shared" si="311"/>
        <v>1512774.5</v>
      </c>
      <c r="AR1609" s="2">
        <f t="shared" si="312"/>
        <v>1020207.25</v>
      </c>
      <c r="AS1609" s="2">
        <f t="shared" si="313"/>
        <v>1104290.75</v>
      </c>
      <c r="AT1609" s="2">
        <f t="shared" si="314"/>
        <v>1138533.98</v>
      </c>
      <c r="AU1609">
        <f t="shared" si="315"/>
        <v>239087.27616911937</v>
      </c>
      <c r="AV1609">
        <f t="shared" si="316"/>
        <v>-0.59611779549148769</v>
      </c>
      <c r="AW1609" t="str">
        <f t="shared" si="307"/>
        <v>sp|Q9NXG6-3|P4HTM_HUMAN;sp|Q9NXG6|P4HTM_HUMAN</v>
      </c>
      <c r="AX1609" s="20">
        <f t="shared" si="317"/>
        <v>0</v>
      </c>
      <c r="AY1609" s="21">
        <f t="shared" si="306"/>
        <v>-0.53745842128840582</v>
      </c>
      <c r="AZ1609" s="21">
        <f t="shared" si="306"/>
        <v>1.3986584955840966</v>
      </c>
      <c r="BA1609" s="21">
        <f t="shared" si="306"/>
        <v>2.161406111944093</v>
      </c>
      <c r="BB1609" s="21">
        <f t="shared" si="306"/>
        <v>0.10120760246096822</v>
      </c>
      <c r="BC1609" s="22">
        <f t="shared" si="306"/>
        <v>0.45289298424817465</v>
      </c>
      <c r="BD1609" s="22"/>
    </row>
    <row r="1610" spans="1:56" x14ac:dyDescent="0.2">
      <c r="A1610" s="1">
        <v>1606</v>
      </c>
      <c r="B1610" s="3" t="s">
        <v>1658</v>
      </c>
      <c r="C1610" s="27">
        <v>199000000</v>
      </c>
      <c r="D1610" s="7">
        <v>194000000</v>
      </c>
      <c r="E1610" s="7">
        <v>180000000</v>
      </c>
      <c r="F1610" s="7">
        <v>191000000</v>
      </c>
      <c r="G1610" s="7">
        <v>178000000</v>
      </c>
      <c r="H1610" s="8">
        <v>182000000</v>
      </c>
      <c r="I1610" s="27">
        <v>193000000</v>
      </c>
      <c r="J1610" s="7">
        <v>183000000</v>
      </c>
      <c r="K1610" s="7">
        <v>195000000</v>
      </c>
      <c r="L1610" s="7">
        <v>170000000</v>
      </c>
      <c r="M1610" s="7">
        <v>188000000</v>
      </c>
      <c r="N1610" s="8">
        <v>208000000</v>
      </c>
      <c r="O1610" s="27">
        <v>203000000</v>
      </c>
      <c r="P1610" s="7">
        <v>218000000</v>
      </c>
      <c r="Q1610" s="7">
        <v>190000000</v>
      </c>
      <c r="R1610" s="7">
        <v>192000000</v>
      </c>
      <c r="S1610" s="7">
        <v>196000000</v>
      </c>
      <c r="T1610" s="8">
        <v>199000000</v>
      </c>
      <c r="U1610" s="27">
        <v>217000000</v>
      </c>
      <c r="V1610" s="7">
        <v>210000000</v>
      </c>
      <c r="W1610" s="7">
        <v>208000000</v>
      </c>
      <c r="X1610" s="7">
        <v>215000000</v>
      </c>
      <c r="Y1610" s="7">
        <v>192000000</v>
      </c>
      <c r="Z1610" s="8">
        <v>184000000</v>
      </c>
      <c r="AA1610" s="27">
        <v>198000000</v>
      </c>
      <c r="AB1610" s="7">
        <v>212000000</v>
      </c>
      <c r="AC1610" s="7">
        <v>221000000</v>
      </c>
      <c r="AD1610" s="7">
        <v>189000000</v>
      </c>
      <c r="AE1610" s="7">
        <v>203000000</v>
      </c>
      <c r="AF1610" s="8">
        <v>199000000</v>
      </c>
      <c r="AG1610" s="7">
        <v>218000000</v>
      </c>
      <c r="AH1610" s="7">
        <v>241000000</v>
      </c>
      <c r="AI1610" s="7">
        <v>207000000</v>
      </c>
      <c r="AJ1610" s="7">
        <v>214000000</v>
      </c>
      <c r="AK1610" s="7">
        <v>199000000</v>
      </c>
      <c r="AL1610" s="8">
        <v>162000000</v>
      </c>
      <c r="AM1610" s="17">
        <v>2.8606166909890599E-2</v>
      </c>
      <c r="AN1610" s="2">
        <f t="shared" si="308"/>
        <v>186500000</v>
      </c>
      <c r="AO1610" s="2">
        <f t="shared" si="309"/>
        <v>190500000</v>
      </c>
      <c r="AP1610" s="2">
        <f t="shared" si="310"/>
        <v>197500000</v>
      </c>
      <c r="AQ1610" s="2">
        <f t="shared" si="311"/>
        <v>209000000</v>
      </c>
      <c r="AR1610" s="2">
        <f t="shared" si="312"/>
        <v>201000000</v>
      </c>
      <c r="AS1610" s="2">
        <f t="shared" si="313"/>
        <v>210500000</v>
      </c>
      <c r="AT1610" s="2">
        <f t="shared" si="314"/>
        <v>199166666.66666666</v>
      </c>
      <c r="AU1610">
        <f t="shared" si="315"/>
        <v>9662642.8406863231</v>
      </c>
      <c r="AV1610">
        <f t="shared" si="316"/>
        <v>-1.3108904960588363</v>
      </c>
      <c r="AW1610" t="str">
        <f t="shared" si="307"/>
        <v>sp|Q92900-2|RENT1_HUMAN;sp|Q92900|RENT1_HUMAN</v>
      </c>
      <c r="AX1610" s="20">
        <f t="shared" si="317"/>
        <v>0</v>
      </c>
      <c r="AY1610" s="21">
        <f t="shared" si="306"/>
        <v>0.41396541980805401</v>
      </c>
      <c r="AZ1610" s="21">
        <f t="shared" si="306"/>
        <v>1.1384049044721483</v>
      </c>
      <c r="BA1610" s="21">
        <f t="shared" si="306"/>
        <v>2.3285554864203029</v>
      </c>
      <c r="BB1610" s="21">
        <f t="shared" si="306"/>
        <v>1.5006246468041953</v>
      </c>
      <c r="BC1610" s="22">
        <f t="shared" si="306"/>
        <v>2.4837925188483236</v>
      </c>
      <c r="BD1610" s="22"/>
    </row>
    <row r="1611" spans="1:56" x14ac:dyDescent="0.2">
      <c r="A1611" s="1">
        <v>1607</v>
      </c>
      <c r="B1611" s="3" t="s">
        <v>1659</v>
      </c>
      <c r="C1611" s="27">
        <v>874944.6</v>
      </c>
      <c r="D1611" s="7">
        <v>861861.2</v>
      </c>
      <c r="E1611" s="7">
        <v>825681.1</v>
      </c>
      <c r="F1611" s="7">
        <v>543949.5</v>
      </c>
      <c r="G1611" s="7">
        <v>682741.25</v>
      </c>
      <c r="H1611" s="8">
        <v>860865.25</v>
      </c>
      <c r="I1611" s="27">
        <v>884389.94</v>
      </c>
      <c r="J1611" s="7">
        <v>943841.8</v>
      </c>
      <c r="K1611" s="7">
        <v>787360.75</v>
      </c>
      <c r="L1611" s="7">
        <v>761980.25</v>
      </c>
      <c r="M1611" s="7">
        <v>683097.25</v>
      </c>
      <c r="N1611" s="8">
        <v>924922.6</v>
      </c>
      <c r="O1611" s="27">
        <v>784780</v>
      </c>
      <c r="P1611" s="7">
        <v>775472.4</v>
      </c>
      <c r="Q1611" s="7">
        <v>776576.1</v>
      </c>
      <c r="R1611" s="7">
        <v>694873.06</v>
      </c>
      <c r="S1611" s="7">
        <v>844479.4</v>
      </c>
      <c r="T1611" s="8">
        <v>650601.1</v>
      </c>
      <c r="U1611" s="27">
        <v>760336.75</v>
      </c>
      <c r="V1611" s="7">
        <v>802145.3</v>
      </c>
      <c r="W1611" s="7">
        <v>807488.9</v>
      </c>
      <c r="X1611" s="7">
        <v>623015.19999999995</v>
      </c>
      <c r="Y1611" s="7">
        <v>958249.1</v>
      </c>
      <c r="Z1611" s="8">
        <v>725725.4</v>
      </c>
      <c r="AA1611" s="27">
        <v>735113.75</v>
      </c>
      <c r="AB1611" s="7">
        <v>540530.75</v>
      </c>
      <c r="AC1611" s="7">
        <v>736719.6</v>
      </c>
      <c r="AD1611" s="7">
        <v>623410.80000000005</v>
      </c>
      <c r="AE1611" s="7">
        <v>790799.1</v>
      </c>
      <c r="AF1611" s="8">
        <v>559345.30000000005</v>
      </c>
      <c r="AG1611" s="7">
        <v>158668.89000000001</v>
      </c>
      <c r="AH1611" s="7">
        <v>535948.43999999994</v>
      </c>
      <c r="AI1611" s="7">
        <v>727837.1</v>
      </c>
      <c r="AJ1611" s="7">
        <v>793517.4</v>
      </c>
      <c r="AK1611" s="7">
        <v>806091.9</v>
      </c>
      <c r="AL1611" s="8">
        <v>701809.1</v>
      </c>
      <c r="AM1611" s="17">
        <v>2.8606166909890599E-2</v>
      </c>
      <c r="AN1611" s="2">
        <f t="shared" si="308"/>
        <v>843273.17500000005</v>
      </c>
      <c r="AO1611" s="2">
        <f t="shared" si="309"/>
        <v>835875.34499999997</v>
      </c>
      <c r="AP1611" s="2">
        <f t="shared" si="310"/>
        <v>776024.25</v>
      </c>
      <c r="AQ1611" s="2">
        <f t="shared" si="311"/>
        <v>781241.02500000002</v>
      </c>
      <c r="AR1611" s="2">
        <f t="shared" si="312"/>
        <v>679262.27500000002</v>
      </c>
      <c r="AS1611" s="2">
        <f t="shared" si="313"/>
        <v>714823.1</v>
      </c>
      <c r="AT1611" s="2">
        <f t="shared" si="314"/>
        <v>771749.86166666669</v>
      </c>
      <c r="AU1611">
        <f t="shared" si="315"/>
        <v>65008.652379869534</v>
      </c>
      <c r="AV1611">
        <f t="shared" si="316"/>
        <v>1.1002122135280739</v>
      </c>
      <c r="AW1611" t="str">
        <f t="shared" si="307"/>
        <v>sp|Q5T5U3|RHG21_HUMAN</v>
      </c>
      <c r="AX1611" s="20">
        <f t="shared" si="317"/>
        <v>0</v>
      </c>
      <c r="AY1611" s="21">
        <f t="shared" si="306"/>
        <v>-0.11379762122696868</v>
      </c>
      <c r="AZ1611" s="21">
        <f t="shared" si="306"/>
        <v>-1.0344611453724617</v>
      </c>
      <c r="BA1611" s="21">
        <f t="shared" si="306"/>
        <v>-0.95421375046391188</v>
      </c>
      <c r="BB1611" s="21">
        <f t="shared" si="306"/>
        <v>-2.5229087820744818</v>
      </c>
      <c r="BC1611" s="22">
        <f t="shared" si="306"/>
        <v>-1.9758919820306211</v>
      </c>
      <c r="BD1611" s="22"/>
    </row>
    <row r="1612" spans="1:56" x14ac:dyDescent="0.2">
      <c r="A1612" s="1">
        <v>1608</v>
      </c>
      <c r="B1612" s="3" t="s">
        <v>1660</v>
      </c>
      <c r="C1612" s="27">
        <v>16600000</v>
      </c>
      <c r="D1612" s="7">
        <v>17000000</v>
      </c>
      <c r="E1612" s="7">
        <v>13400000</v>
      </c>
      <c r="F1612" s="7">
        <v>16400000</v>
      </c>
      <c r="G1612" s="7">
        <v>19200000</v>
      </c>
      <c r="H1612" s="8">
        <v>17200000</v>
      </c>
      <c r="I1612" s="27">
        <v>20800000</v>
      </c>
      <c r="J1612" s="7">
        <v>11200000</v>
      </c>
      <c r="K1612" s="7">
        <v>18700000</v>
      </c>
      <c r="L1612" s="7">
        <v>12400000</v>
      </c>
      <c r="M1612" s="7">
        <v>18100000</v>
      </c>
      <c r="N1612" s="8">
        <v>18300000</v>
      </c>
      <c r="O1612" s="27">
        <v>18100000</v>
      </c>
      <c r="P1612" s="7">
        <v>20300000</v>
      </c>
      <c r="Q1612" s="7">
        <v>19200000</v>
      </c>
      <c r="R1612" s="7">
        <v>18600000</v>
      </c>
      <c r="S1612" s="7">
        <v>21400000</v>
      </c>
      <c r="T1612" s="8">
        <v>17000000</v>
      </c>
      <c r="U1612" s="27">
        <v>19100000</v>
      </c>
      <c r="V1612" s="7">
        <v>19200000</v>
      </c>
      <c r="W1612" s="7">
        <v>19800000</v>
      </c>
      <c r="X1612" s="7">
        <v>19600000</v>
      </c>
      <c r="Y1612" s="7">
        <v>20800000</v>
      </c>
      <c r="Z1612" s="8">
        <v>17100000</v>
      </c>
      <c r="AA1612" s="27">
        <v>15800000</v>
      </c>
      <c r="AB1612" s="7">
        <v>20100000</v>
      </c>
      <c r="AC1612" s="7">
        <v>22100000</v>
      </c>
      <c r="AD1612" s="7">
        <v>19900000</v>
      </c>
      <c r="AE1612" s="7">
        <v>22500000</v>
      </c>
      <c r="AF1612" s="8">
        <v>17500000</v>
      </c>
      <c r="AG1612" s="7">
        <v>17100000</v>
      </c>
      <c r="AH1612" s="7">
        <v>24600000</v>
      </c>
      <c r="AI1612" s="7">
        <v>19000000</v>
      </c>
      <c r="AJ1612" s="7">
        <v>20400000</v>
      </c>
      <c r="AK1612" s="7">
        <v>21500000</v>
      </c>
      <c r="AL1612" s="8">
        <v>15600000</v>
      </c>
      <c r="AM1612" s="17">
        <v>2.86200441015073E-2</v>
      </c>
      <c r="AN1612" s="2">
        <f t="shared" si="308"/>
        <v>16800000</v>
      </c>
      <c r="AO1612" s="2">
        <f t="shared" si="309"/>
        <v>18200000</v>
      </c>
      <c r="AP1612" s="2">
        <f t="shared" si="310"/>
        <v>18900000</v>
      </c>
      <c r="AQ1612" s="2">
        <f t="shared" si="311"/>
        <v>19400000</v>
      </c>
      <c r="AR1612" s="2">
        <f t="shared" si="312"/>
        <v>20000000</v>
      </c>
      <c r="AS1612" s="2">
        <f t="shared" si="313"/>
        <v>19700000</v>
      </c>
      <c r="AT1612" s="2">
        <f t="shared" si="314"/>
        <v>18833333.333333332</v>
      </c>
      <c r="AU1612">
        <f t="shared" si="315"/>
        <v>1180960.0614189568</v>
      </c>
      <c r="AV1612">
        <f t="shared" si="316"/>
        <v>-1.721762995854597</v>
      </c>
      <c r="AW1612" t="str">
        <f t="shared" si="307"/>
        <v>sp|Q96EK5|KBP_HUMAN</v>
      </c>
      <c r="AX1612" s="20">
        <f t="shared" si="317"/>
        <v>0</v>
      </c>
      <c r="AY1612" s="21">
        <f t="shared" si="306"/>
        <v>1.1854761610802149</v>
      </c>
      <c r="AZ1612" s="21">
        <f t="shared" si="306"/>
        <v>1.7782142416203226</v>
      </c>
      <c r="BA1612" s="21">
        <f t="shared" si="306"/>
        <v>2.2015985848632567</v>
      </c>
      <c r="BB1612" s="21">
        <f t="shared" si="306"/>
        <v>2.7096597967547771</v>
      </c>
      <c r="BC1612" s="22">
        <f t="shared" si="306"/>
        <v>2.4556291908090171</v>
      </c>
      <c r="BD1612" s="22"/>
    </row>
    <row r="1613" spans="1:56" x14ac:dyDescent="0.2">
      <c r="A1613" s="1">
        <v>1609</v>
      </c>
      <c r="B1613" s="3" t="s">
        <v>1661</v>
      </c>
      <c r="C1613" s="27">
        <v>1302128.1000000001</v>
      </c>
      <c r="D1613" s="7">
        <v>1027182.4</v>
      </c>
      <c r="E1613" s="7">
        <v>853263</v>
      </c>
      <c r="F1613" s="7">
        <v>1340711</v>
      </c>
      <c r="G1613" s="7">
        <v>788803.9</v>
      </c>
      <c r="H1613" s="8">
        <v>1081027.8</v>
      </c>
      <c r="I1613" s="27">
        <v>1437389.1</v>
      </c>
      <c r="J1613" s="7">
        <v>164692.44</v>
      </c>
      <c r="K1613" s="7">
        <v>1335687.8</v>
      </c>
      <c r="L1613" s="7">
        <v>133484.44</v>
      </c>
      <c r="M1613" s="7">
        <v>1280819.2</v>
      </c>
      <c r="N1613" s="8">
        <v>1613787</v>
      </c>
      <c r="O1613" s="27">
        <v>1288889</v>
      </c>
      <c r="P1613" s="7">
        <v>1614376.6</v>
      </c>
      <c r="Q1613" s="7">
        <v>1365957.2</v>
      </c>
      <c r="R1613" s="7">
        <v>1251471.8</v>
      </c>
      <c r="S1613" s="7">
        <v>1622507.5</v>
      </c>
      <c r="T1613" s="8">
        <v>1203299.5</v>
      </c>
      <c r="U1613" s="27">
        <v>1616965.8</v>
      </c>
      <c r="V1613" s="7">
        <v>1493678.6</v>
      </c>
      <c r="W1613" s="7">
        <v>1625198.6</v>
      </c>
      <c r="X1613" s="7">
        <v>1473911.2</v>
      </c>
      <c r="Y1613" s="7">
        <v>1858715.4</v>
      </c>
      <c r="Z1613" s="8">
        <v>1283665.2</v>
      </c>
      <c r="AA1613" s="27">
        <v>1188442.2</v>
      </c>
      <c r="AB1613" s="7">
        <v>1274792</v>
      </c>
      <c r="AC1613" s="7">
        <v>1715874.9</v>
      </c>
      <c r="AD1613" s="7">
        <v>1411284</v>
      </c>
      <c r="AE1613" s="7">
        <v>1528485</v>
      </c>
      <c r="AF1613" s="8">
        <v>1572359.1</v>
      </c>
      <c r="AG1613" s="7">
        <v>1598428</v>
      </c>
      <c r="AH1613" s="7">
        <v>1512265.4</v>
      </c>
      <c r="AI1613" s="7">
        <v>1412116.8</v>
      </c>
      <c r="AJ1613" s="7">
        <v>1553311.5</v>
      </c>
      <c r="AK1613" s="7">
        <v>1397193.8</v>
      </c>
      <c r="AL1613" s="8">
        <v>336815.34</v>
      </c>
      <c r="AM1613" s="17">
        <v>2.86710903608474E-2</v>
      </c>
      <c r="AN1613" s="2">
        <f t="shared" si="308"/>
        <v>1054105.1000000001</v>
      </c>
      <c r="AO1613" s="2">
        <f t="shared" si="309"/>
        <v>1308253.5</v>
      </c>
      <c r="AP1613" s="2">
        <f t="shared" si="310"/>
        <v>1327423.1000000001</v>
      </c>
      <c r="AQ1613" s="2">
        <f t="shared" si="311"/>
        <v>1555322.2000000002</v>
      </c>
      <c r="AR1613" s="2">
        <f t="shared" si="312"/>
        <v>1469884.5</v>
      </c>
      <c r="AS1613" s="2">
        <f t="shared" si="313"/>
        <v>1462191.1</v>
      </c>
      <c r="AT1613" s="2">
        <f t="shared" si="314"/>
        <v>1362863.25</v>
      </c>
      <c r="AU1613">
        <f t="shared" si="315"/>
        <v>177724.41666287548</v>
      </c>
      <c r="AV1613">
        <f t="shared" si="316"/>
        <v>-1.7372860510533092</v>
      </c>
      <c r="AW1613" t="str">
        <f t="shared" si="307"/>
        <v>sp|Q9P2E3|ZNFX1_HUMAN</v>
      </c>
      <c r="AX1613" s="20">
        <f t="shared" si="317"/>
        <v>0</v>
      </c>
      <c r="AY1613" s="21">
        <f t="shared" si="306"/>
        <v>1.4300139776634782</v>
      </c>
      <c r="AZ1613" s="21">
        <f t="shared" si="306"/>
        <v>1.5378753529316991</v>
      </c>
      <c r="BA1613" s="21">
        <f t="shared" si="306"/>
        <v>2.8201926860210556</v>
      </c>
      <c r="BB1613" s="21">
        <f t="shared" si="306"/>
        <v>2.3394613289894188</v>
      </c>
      <c r="BC1613" s="22">
        <f t="shared" si="306"/>
        <v>2.2961729607142063</v>
      </c>
      <c r="BD1613" s="22"/>
    </row>
    <row r="1614" spans="1:56" x14ac:dyDescent="0.2">
      <c r="A1614" s="1">
        <v>1610</v>
      </c>
      <c r="B1614" s="3" t="s">
        <v>1662</v>
      </c>
      <c r="C1614" s="27">
        <v>28900000</v>
      </c>
      <c r="D1614" s="7">
        <v>30100000</v>
      </c>
      <c r="E1614" s="7">
        <v>26500000</v>
      </c>
      <c r="F1614" s="7">
        <v>32000000</v>
      </c>
      <c r="G1614" s="7">
        <v>27300000</v>
      </c>
      <c r="H1614" s="8">
        <v>30000000</v>
      </c>
      <c r="I1614" s="27">
        <v>30600000</v>
      </c>
      <c r="J1614" s="7">
        <v>33400000</v>
      </c>
      <c r="K1614" s="7">
        <v>22300000</v>
      </c>
      <c r="L1614" s="7">
        <v>25400000</v>
      </c>
      <c r="M1614" s="7">
        <v>33700000</v>
      </c>
      <c r="N1614" s="8">
        <v>30700000</v>
      </c>
      <c r="O1614" s="27">
        <v>28600000</v>
      </c>
      <c r="P1614" s="7">
        <v>36400000</v>
      </c>
      <c r="Q1614" s="7">
        <v>32700000</v>
      </c>
      <c r="R1614" s="7">
        <v>35200000</v>
      </c>
      <c r="S1614" s="7">
        <v>30000000</v>
      </c>
      <c r="T1614" s="8">
        <v>30400000</v>
      </c>
      <c r="U1614" s="27">
        <v>31600000</v>
      </c>
      <c r="V1614" s="7">
        <v>30700000</v>
      </c>
      <c r="W1614" s="7">
        <v>30900000</v>
      </c>
      <c r="X1614" s="7">
        <v>28100000</v>
      </c>
      <c r="Y1614" s="7">
        <v>29200000</v>
      </c>
      <c r="Z1614" s="8">
        <v>28000000</v>
      </c>
      <c r="AA1614" s="27">
        <v>24100000</v>
      </c>
      <c r="AB1614" s="7">
        <v>38000000</v>
      </c>
      <c r="AC1614" s="7">
        <v>30100000</v>
      </c>
      <c r="AD1614" s="7">
        <v>35700000</v>
      </c>
      <c r="AE1614" s="7">
        <v>33600000</v>
      </c>
      <c r="AF1614" s="8">
        <v>30100000</v>
      </c>
      <c r="AG1614" s="7">
        <v>33700000</v>
      </c>
      <c r="AH1614" s="7">
        <v>34100000</v>
      </c>
      <c r="AI1614" s="7">
        <v>33800000</v>
      </c>
      <c r="AJ1614" s="7">
        <v>35000000</v>
      </c>
      <c r="AK1614" s="7">
        <v>36700000</v>
      </c>
      <c r="AL1614" s="8">
        <v>33000000</v>
      </c>
      <c r="AM1614" s="17">
        <v>2.86761612707176E-2</v>
      </c>
      <c r="AN1614" s="2">
        <f t="shared" si="308"/>
        <v>29450000</v>
      </c>
      <c r="AO1614" s="2">
        <f t="shared" si="309"/>
        <v>30650000</v>
      </c>
      <c r="AP1614" s="2">
        <f t="shared" si="310"/>
        <v>31550000</v>
      </c>
      <c r="AQ1614" s="2">
        <f t="shared" si="311"/>
        <v>29950000</v>
      </c>
      <c r="AR1614" s="2">
        <f t="shared" si="312"/>
        <v>31850000</v>
      </c>
      <c r="AS1614" s="2">
        <f t="shared" si="313"/>
        <v>33950000</v>
      </c>
      <c r="AT1614" s="2">
        <f t="shared" si="314"/>
        <v>31233333.333333332</v>
      </c>
      <c r="AU1614">
        <f t="shared" si="315"/>
        <v>1614207.7520154172</v>
      </c>
      <c r="AV1614">
        <f t="shared" si="316"/>
        <v>-1.1047731192634611</v>
      </c>
      <c r="AW1614" t="str">
        <f t="shared" si="307"/>
        <v>sp|O60427|FADS1_HUMAN</v>
      </c>
      <c r="AX1614" s="20">
        <f t="shared" si="317"/>
        <v>0</v>
      </c>
      <c r="AY1614" s="21">
        <f t="shared" si="306"/>
        <v>0.74339873445765658</v>
      </c>
      <c r="AZ1614" s="21">
        <f t="shared" si="306"/>
        <v>1.3009477853008991</v>
      </c>
      <c r="BA1614" s="21">
        <f t="shared" si="306"/>
        <v>0.3097494726906902</v>
      </c>
      <c r="BB1614" s="21">
        <f t="shared" si="306"/>
        <v>1.4867974689153132</v>
      </c>
      <c r="BC1614" s="22">
        <f t="shared" si="306"/>
        <v>2.7877452542162127</v>
      </c>
      <c r="BD1614" s="22"/>
    </row>
    <row r="1615" spans="1:56" x14ac:dyDescent="0.2">
      <c r="A1615" s="1">
        <v>1611</v>
      </c>
      <c r="B1615" s="3" t="s">
        <v>1663</v>
      </c>
      <c r="C1615" s="27">
        <v>9555670</v>
      </c>
      <c r="D1615" s="7">
        <v>9090844</v>
      </c>
      <c r="E1615" s="7">
        <v>7916194</v>
      </c>
      <c r="F1615" s="7">
        <v>9036625</v>
      </c>
      <c r="G1615" s="7">
        <v>6656555</v>
      </c>
      <c r="H1615" s="8">
        <v>7883815.5</v>
      </c>
      <c r="I1615" s="27">
        <v>9673264</v>
      </c>
      <c r="J1615" s="7">
        <v>8863339</v>
      </c>
      <c r="K1615" s="7">
        <v>7260872.5</v>
      </c>
      <c r="L1615" s="7">
        <v>7918408.5</v>
      </c>
      <c r="M1615" s="7">
        <v>7191080.5</v>
      </c>
      <c r="N1615" s="8">
        <v>9206188</v>
      </c>
      <c r="O1615" s="27">
        <v>9198616</v>
      </c>
      <c r="P1615" s="7">
        <v>9386122</v>
      </c>
      <c r="Q1615" s="7">
        <v>8797038</v>
      </c>
      <c r="R1615" s="7">
        <v>7799104.5</v>
      </c>
      <c r="S1615" s="7">
        <v>8983774</v>
      </c>
      <c r="T1615" s="8">
        <v>9489908</v>
      </c>
      <c r="U1615" s="27">
        <v>9911393</v>
      </c>
      <c r="V1615" s="7">
        <v>8000063.5</v>
      </c>
      <c r="W1615" s="7">
        <v>8975482</v>
      </c>
      <c r="X1615" s="7">
        <v>8097366.5</v>
      </c>
      <c r="Y1615" s="7">
        <v>9975172</v>
      </c>
      <c r="Z1615" s="8">
        <v>7976698</v>
      </c>
      <c r="AA1615" s="27">
        <v>9245402</v>
      </c>
      <c r="AB1615" s="7">
        <v>7978473</v>
      </c>
      <c r="AC1615" s="7">
        <v>9134669</v>
      </c>
      <c r="AD1615" s="7">
        <v>6571806.5</v>
      </c>
      <c r="AE1615" s="7">
        <v>8837004</v>
      </c>
      <c r="AF1615" s="8">
        <v>8599617</v>
      </c>
      <c r="AG1615" s="7">
        <v>7097672</v>
      </c>
      <c r="AH1615" s="7">
        <v>7114487</v>
      </c>
      <c r="AI1615" s="7">
        <v>7786487.5</v>
      </c>
      <c r="AJ1615" s="7">
        <v>7576804.5</v>
      </c>
      <c r="AK1615" s="7">
        <v>7737866.5</v>
      </c>
      <c r="AL1615" s="8">
        <v>8133179.5</v>
      </c>
      <c r="AM1615" s="17">
        <v>2.8701317309489299E-2</v>
      </c>
      <c r="AN1615" s="2">
        <f t="shared" si="308"/>
        <v>8476409.5</v>
      </c>
      <c r="AO1615" s="2">
        <f t="shared" si="309"/>
        <v>8390873.75</v>
      </c>
      <c r="AP1615" s="2">
        <f t="shared" si="310"/>
        <v>9091195</v>
      </c>
      <c r="AQ1615" s="2">
        <f t="shared" si="311"/>
        <v>8536424.25</v>
      </c>
      <c r="AR1615" s="2">
        <f t="shared" si="312"/>
        <v>8718310.5</v>
      </c>
      <c r="AS1615" s="2">
        <f t="shared" si="313"/>
        <v>7657335.5</v>
      </c>
      <c r="AT1615" s="2">
        <f t="shared" si="314"/>
        <v>8478424.75</v>
      </c>
      <c r="AU1615">
        <f t="shared" si="315"/>
        <v>472917.17871895921</v>
      </c>
      <c r="AV1615">
        <f t="shared" si="316"/>
        <v>-4.2613169719461679E-3</v>
      </c>
      <c r="AW1615" t="str">
        <f t="shared" si="307"/>
        <v>sp|Q70J99|UN13D_HUMAN</v>
      </c>
      <c r="AX1615" s="20">
        <f t="shared" si="317"/>
        <v>0</v>
      </c>
      <c r="AY1615" s="21">
        <f t="shared" si="306"/>
        <v>-0.1808683504196226</v>
      </c>
      <c r="AZ1615" s="21">
        <f t="shared" si="306"/>
        <v>1.2999855527881954</v>
      </c>
      <c r="BA1615" s="21">
        <f t="shared" si="306"/>
        <v>0.1269032987183259</v>
      </c>
      <c r="BB1615" s="21">
        <f t="shared" si="306"/>
        <v>0.51150816862957449</v>
      </c>
      <c r="BC1615" s="22">
        <f t="shared" si="306"/>
        <v>-1.7319607678847964</v>
      </c>
      <c r="BD1615" s="22"/>
    </row>
    <row r="1616" spans="1:56" x14ac:dyDescent="0.2">
      <c r="A1616" s="1">
        <v>1612</v>
      </c>
      <c r="B1616" s="3" t="s">
        <v>1664</v>
      </c>
      <c r="C1616" s="27">
        <v>231000000</v>
      </c>
      <c r="D1616" s="7">
        <v>245000000</v>
      </c>
      <c r="E1616" s="7">
        <v>225000000</v>
      </c>
      <c r="F1616" s="7">
        <v>222000000</v>
      </c>
      <c r="G1616" s="7">
        <v>225000000</v>
      </c>
      <c r="H1616" s="8">
        <v>259000000</v>
      </c>
      <c r="I1616" s="27">
        <v>236000000</v>
      </c>
      <c r="J1616" s="7">
        <v>241000000</v>
      </c>
      <c r="K1616" s="7">
        <v>211000000</v>
      </c>
      <c r="L1616" s="7">
        <v>213000000</v>
      </c>
      <c r="M1616" s="7">
        <v>244000000</v>
      </c>
      <c r="N1616" s="8">
        <v>289000000</v>
      </c>
      <c r="O1616" s="27">
        <v>263000000</v>
      </c>
      <c r="P1616" s="7">
        <v>263000000</v>
      </c>
      <c r="Q1616" s="7">
        <v>233000000</v>
      </c>
      <c r="R1616" s="7">
        <v>230000000</v>
      </c>
      <c r="S1616" s="7">
        <v>249000000</v>
      </c>
      <c r="T1616" s="8">
        <v>251000000</v>
      </c>
      <c r="U1616" s="27">
        <v>255000000</v>
      </c>
      <c r="V1616" s="7">
        <v>271000000</v>
      </c>
      <c r="W1616" s="7">
        <v>269000000</v>
      </c>
      <c r="X1616" s="7">
        <v>241000000</v>
      </c>
      <c r="Y1616" s="7">
        <v>257000000</v>
      </c>
      <c r="Z1616" s="8">
        <v>253000000</v>
      </c>
      <c r="AA1616" s="27">
        <v>240000000</v>
      </c>
      <c r="AB1616" s="7">
        <v>251000000</v>
      </c>
      <c r="AC1616" s="7">
        <v>272000000</v>
      </c>
      <c r="AD1616" s="7">
        <v>246000000</v>
      </c>
      <c r="AE1616" s="7">
        <v>278000000</v>
      </c>
      <c r="AF1616" s="8">
        <v>248000000</v>
      </c>
      <c r="AG1616" s="7">
        <v>250000000</v>
      </c>
      <c r="AH1616" s="7">
        <v>246000000</v>
      </c>
      <c r="AI1616" s="7">
        <v>246000000</v>
      </c>
      <c r="AJ1616" s="7">
        <v>224000000</v>
      </c>
      <c r="AK1616" s="7">
        <v>267000000</v>
      </c>
      <c r="AL1616" s="8">
        <v>205000000</v>
      </c>
      <c r="AM1616" s="17">
        <v>2.8719043167361E-2</v>
      </c>
      <c r="AN1616" s="2">
        <f t="shared" si="308"/>
        <v>228000000</v>
      </c>
      <c r="AO1616" s="2">
        <f t="shared" si="309"/>
        <v>238500000</v>
      </c>
      <c r="AP1616" s="2">
        <f t="shared" si="310"/>
        <v>250000000</v>
      </c>
      <c r="AQ1616" s="2">
        <f t="shared" si="311"/>
        <v>256000000</v>
      </c>
      <c r="AR1616" s="2">
        <f t="shared" si="312"/>
        <v>249500000</v>
      </c>
      <c r="AS1616" s="2">
        <f t="shared" si="313"/>
        <v>246000000</v>
      </c>
      <c r="AT1616" s="2">
        <f t="shared" si="314"/>
        <v>244666666.66666666</v>
      </c>
      <c r="AU1616">
        <f t="shared" si="315"/>
        <v>9978309.8101164736</v>
      </c>
      <c r="AV1616">
        <f t="shared" si="316"/>
        <v>-1.6702895564306108</v>
      </c>
      <c r="AW1616" t="str">
        <f t="shared" si="307"/>
        <v>sp|Q9P2E9|RRBP1_HUMAN</v>
      </c>
      <c r="AX1616" s="20">
        <f t="shared" si="317"/>
        <v>0</v>
      </c>
      <c r="AY1616" s="21">
        <f t="shared" si="306"/>
        <v>1.0522824205512855</v>
      </c>
      <c r="AZ1616" s="21">
        <f t="shared" si="306"/>
        <v>2.2047822144884077</v>
      </c>
      <c r="BA1616" s="21">
        <f t="shared" si="306"/>
        <v>2.8060864548034279</v>
      </c>
      <c r="BB1616" s="21">
        <f t="shared" si="306"/>
        <v>2.1546735277954894</v>
      </c>
      <c r="BC1616" s="22">
        <f t="shared" si="306"/>
        <v>1.8039127209450607</v>
      </c>
      <c r="BD1616" s="22"/>
    </row>
    <row r="1617" spans="1:56" x14ac:dyDescent="0.2">
      <c r="A1617" s="1">
        <v>1613</v>
      </c>
      <c r="B1617" s="3" t="s">
        <v>1665</v>
      </c>
      <c r="C1617" s="27">
        <v>26500000</v>
      </c>
      <c r="D1617" s="7">
        <v>26800000</v>
      </c>
      <c r="E1617" s="7">
        <v>20900000</v>
      </c>
      <c r="F1617" s="7">
        <v>22200000</v>
      </c>
      <c r="G1617" s="7">
        <v>21300000</v>
      </c>
      <c r="H1617" s="8">
        <v>20000000</v>
      </c>
      <c r="I1617" s="27">
        <v>19900000</v>
      </c>
      <c r="J1617" s="7">
        <v>23600000</v>
      </c>
      <c r="K1617" s="7">
        <v>21700000</v>
      </c>
      <c r="L1617" s="7">
        <v>21200000</v>
      </c>
      <c r="M1617" s="7">
        <v>22800000</v>
      </c>
      <c r="N1617" s="8">
        <v>26400000</v>
      </c>
      <c r="O1617" s="27">
        <v>24400000</v>
      </c>
      <c r="P1617" s="7">
        <v>25500000</v>
      </c>
      <c r="Q1617" s="7">
        <v>24000000</v>
      </c>
      <c r="R1617" s="7">
        <v>23500000</v>
      </c>
      <c r="S1617" s="7">
        <v>22900000</v>
      </c>
      <c r="T1617" s="8">
        <v>24100000</v>
      </c>
      <c r="U1617" s="27">
        <v>27200000</v>
      </c>
      <c r="V1617" s="7">
        <v>23700000</v>
      </c>
      <c r="W1617" s="7">
        <v>24700000</v>
      </c>
      <c r="X1617" s="7">
        <v>25900000</v>
      </c>
      <c r="Y1617" s="7">
        <v>25300000</v>
      </c>
      <c r="Z1617" s="8">
        <v>22000000</v>
      </c>
      <c r="AA1617" s="27">
        <v>28700000</v>
      </c>
      <c r="AB1617" s="7">
        <v>25100000</v>
      </c>
      <c r="AC1617" s="7">
        <v>26700000</v>
      </c>
      <c r="AD1617" s="7">
        <v>26000000</v>
      </c>
      <c r="AE1617" s="7">
        <v>26300000</v>
      </c>
      <c r="AF1617" s="8">
        <v>24000000</v>
      </c>
      <c r="AG1617" s="7">
        <v>26900000</v>
      </c>
      <c r="AH1617" s="7">
        <v>22100000</v>
      </c>
      <c r="AI1617" s="7">
        <v>26400000</v>
      </c>
      <c r="AJ1617" s="7">
        <v>23000000</v>
      </c>
      <c r="AK1617" s="7">
        <v>22700000</v>
      </c>
      <c r="AL1617" s="8">
        <v>19000000</v>
      </c>
      <c r="AM1617" s="17">
        <v>2.8719043167361E-2</v>
      </c>
      <c r="AN1617" s="2">
        <f t="shared" si="308"/>
        <v>21750000</v>
      </c>
      <c r="AO1617" s="2">
        <f t="shared" si="309"/>
        <v>22250000</v>
      </c>
      <c r="AP1617" s="2">
        <f t="shared" si="310"/>
        <v>24050000</v>
      </c>
      <c r="AQ1617" s="2">
        <f t="shared" si="311"/>
        <v>25000000</v>
      </c>
      <c r="AR1617" s="2">
        <f t="shared" si="312"/>
        <v>26150000</v>
      </c>
      <c r="AS1617" s="2">
        <f t="shared" si="313"/>
        <v>22850000</v>
      </c>
      <c r="AT1617" s="2">
        <f t="shared" si="314"/>
        <v>23675000</v>
      </c>
      <c r="AU1617">
        <f t="shared" si="315"/>
        <v>1699338.1064402694</v>
      </c>
      <c r="AV1617">
        <f t="shared" si="316"/>
        <v>-1.1327939935581397</v>
      </c>
      <c r="AW1617" t="str">
        <f t="shared" si="307"/>
        <v>sp|Q9BWF3|RBM4_HUMAN</v>
      </c>
      <c r="AX1617" s="20">
        <f t="shared" si="317"/>
        <v>0</v>
      </c>
      <c r="AY1617" s="21">
        <f t="shared" si="306"/>
        <v>0.29423220611899725</v>
      </c>
      <c r="AZ1617" s="21">
        <f t="shared" si="306"/>
        <v>1.3534681481473878</v>
      </c>
      <c r="BA1617" s="21">
        <f t="shared" si="306"/>
        <v>1.9125093397734827</v>
      </c>
      <c r="BB1617" s="21">
        <f t="shared" si="306"/>
        <v>2.5892434138471767</v>
      </c>
      <c r="BC1617" s="22">
        <f t="shared" si="306"/>
        <v>0.64731085346179407</v>
      </c>
      <c r="BD1617" s="22"/>
    </row>
    <row r="1618" spans="1:56" x14ac:dyDescent="0.2">
      <c r="A1618" s="1">
        <v>1614</v>
      </c>
      <c r="B1618" s="3" t="s">
        <v>1666</v>
      </c>
      <c r="C1618" s="27">
        <v>89100000</v>
      </c>
      <c r="D1618" s="7">
        <v>84700000</v>
      </c>
      <c r="E1618" s="7">
        <v>94600000</v>
      </c>
      <c r="F1618" s="7">
        <v>102000000</v>
      </c>
      <c r="G1618" s="7">
        <v>99600000</v>
      </c>
      <c r="H1618" s="8">
        <v>95400000</v>
      </c>
      <c r="I1618" s="27">
        <v>96100000</v>
      </c>
      <c r="J1618" s="7">
        <v>67100000</v>
      </c>
      <c r="K1618" s="7">
        <v>92100000</v>
      </c>
      <c r="L1618" s="7">
        <v>80300000</v>
      </c>
      <c r="M1618" s="7">
        <v>104000000</v>
      </c>
      <c r="N1618" s="8">
        <v>111000000</v>
      </c>
      <c r="O1618" s="27">
        <v>82700000</v>
      </c>
      <c r="P1618" s="7">
        <v>87200000</v>
      </c>
      <c r="Q1618" s="7">
        <v>97600000</v>
      </c>
      <c r="R1618" s="7">
        <v>109000000</v>
      </c>
      <c r="S1618" s="7">
        <v>106000000</v>
      </c>
      <c r="T1618" s="8">
        <v>95400000</v>
      </c>
      <c r="U1618" s="27">
        <v>83500000</v>
      </c>
      <c r="V1618" s="7">
        <v>83700000</v>
      </c>
      <c r="W1618" s="7">
        <v>89200000</v>
      </c>
      <c r="X1618" s="7">
        <v>96100000</v>
      </c>
      <c r="Y1618" s="7">
        <v>103000000</v>
      </c>
      <c r="Z1618" s="8">
        <v>80900000</v>
      </c>
      <c r="AA1618" s="27">
        <v>72000000</v>
      </c>
      <c r="AB1618" s="7">
        <v>79400000</v>
      </c>
      <c r="AC1618" s="7">
        <v>96700000</v>
      </c>
      <c r="AD1618" s="7">
        <v>88100000</v>
      </c>
      <c r="AE1618" s="7">
        <v>88400000</v>
      </c>
      <c r="AF1618" s="8">
        <v>86300000</v>
      </c>
      <c r="AG1618" s="7">
        <v>61900000</v>
      </c>
      <c r="AH1618" s="7">
        <v>89300000</v>
      </c>
      <c r="AI1618" s="7">
        <v>91500000</v>
      </c>
      <c r="AJ1618" s="7">
        <v>90200000</v>
      </c>
      <c r="AK1618" s="7">
        <v>85700000</v>
      </c>
      <c r="AL1618" s="8">
        <v>57500000</v>
      </c>
      <c r="AM1618" s="17">
        <v>2.8719043167361E-2</v>
      </c>
      <c r="AN1618" s="2">
        <f t="shared" si="308"/>
        <v>95000000</v>
      </c>
      <c r="AO1618" s="2">
        <f t="shared" si="309"/>
        <v>94100000</v>
      </c>
      <c r="AP1618" s="2">
        <f t="shared" si="310"/>
        <v>96500000</v>
      </c>
      <c r="AQ1618" s="2">
        <f t="shared" si="311"/>
        <v>86450000</v>
      </c>
      <c r="AR1618" s="2">
        <f t="shared" si="312"/>
        <v>87200000</v>
      </c>
      <c r="AS1618" s="2">
        <f t="shared" si="313"/>
        <v>87500000</v>
      </c>
      <c r="AT1618" s="2">
        <f t="shared" si="314"/>
        <v>91125000</v>
      </c>
      <c r="AU1618">
        <f t="shared" si="315"/>
        <v>4542218.620894419</v>
      </c>
      <c r="AV1618">
        <f t="shared" si="316"/>
        <v>0.85310733001155381</v>
      </c>
      <c r="AW1618" t="str">
        <f t="shared" si="307"/>
        <v>sp|P26583|HMGB2_HUMAN</v>
      </c>
      <c r="AX1618" s="20">
        <f t="shared" si="317"/>
        <v>0</v>
      </c>
      <c r="AY1618" s="21">
        <f t="shared" si="306"/>
        <v>-0.19814105729300602</v>
      </c>
      <c r="AZ1618" s="21">
        <f t="shared" si="306"/>
        <v>0.3302350954883434</v>
      </c>
      <c r="BA1618" s="21">
        <f t="shared" si="306"/>
        <v>-1.8823400442835574</v>
      </c>
      <c r="BB1618" s="21">
        <f t="shared" si="306"/>
        <v>-1.7172224965393856</v>
      </c>
      <c r="BC1618" s="22">
        <f t="shared" si="306"/>
        <v>-1.6511754774417171</v>
      </c>
      <c r="BD1618" s="22"/>
    </row>
    <row r="1619" spans="1:56" x14ac:dyDescent="0.2">
      <c r="A1619" s="1">
        <v>1615</v>
      </c>
      <c r="B1619" s="3" t="s">
        <v>1667</v>
      </c>
      <c r="C1619" s="27">
        <v>11500000</v>
      </c>
      <c r="D1619" s="7">
        <v>11100000</v>
      </c>
      <c r="E1619" s="7">
        <v>10400000</v>
      </c>
      <c r="F1619" s="7">
        <v>10100000</v>
      </c>
      <c r="G1619" s="7">
        <v>9237660</v>
      </c>
      <c r="H1619" s="8">
        <v>10800000</v>
      </c>
      <c r="I1619" s="27">
        <v>10700000</v>
      </c>
      <c r="J1619" s="7">
        <v>13200000</v>
      </c>
      <c r="K1619" s="7">
        <v>12200000</v>
      </c>
      <c r="L1619" s="7">
        <v>11300000</v>
      </c>
      <c r="M1619" s="7">
        <v>9998581</v>
      </c>
      <c r="N1619" s="8">
        <v>12700000</v>
      </c>
      <c r="O1619" s="27">
        <v>14300000</v>
      </c>
      <c r="P1619" s="7">
        <v>10500000</v>
      </c>
      <c r="Q1619" s="7">
        <v>11200000</v>
      </c>
      <c r="R1619" s="7">
        <v>9883549</v>
      </c>
      <c r="S1619" s="7">
        <v>10200000</v>
      </c>
      <c r="T1619" s="8">
        <v>10600000</v>
      </c>
      <c r="U1619" s="27">
        <v>9224547</v>
      </c>
      <c r="V1619" s="7">
        <v>11200000</v>
      </c>
      <c r="W1619" s="7">
        <v>11100000</v>
      </c>
      <c r="X1619" s="7">
        <v>11000000</v>
      </c>
      <c r="Y1619" s="7">
        <v>10300000</v>
      </c>
      <c r="Z1619" s="8">
        <v>9497594</v>
      </c>
      <c r="AA1619" s="27">
        <v>10500000</v>
      </c>
      <c r="AB1619" s="7">
        <v>9515890</v>
      </c>
      <c r="AC1619" s="7">
        <v>11200000</v>
      </c>
      <c r="AD1619" s="7">
        <v>10800000</v>
      </c>
      <c r="AE1619" s="7">
        <v>8935308</v>
      </c>
      <c r="AF1619" s="8">
        <v>10000000</v>
      </c>
      <c r="AG1619" s="7">
        <v>10800000</v>
      </c>
      <c r="AH1619" s="7">
        <v>12000000</v>
      </c>
      <c r="AI1619" s="7">
        <v>8666546</v>
      </c>
      <c r="AJ1619" s="7">
        <v>9081346</v>
      </c>
      <c r="AK1619" s="7">
        <v>8232076</v>
      </c>
      <c r="AL1619" s="8">
        <v>7443414.5</v>
      </c>
      <c r="AM1619" s="17">
        <v>2.8719043167361E-2</v>
      </c>
      <c r="AN1619" s="2">
        <f t="shared" si="308"/>
        <v>10600000</v>
      </c>
      <c r="AO1619" s="2">
        <f t="shared" si="309"/>
        <v>11750000</v>
      </c>
      <c r="AP1619" s="2">
        <f t="shared" si="310"/>
        <v>10550000</v>
      </c>
      <c r="AQ1619" s="2">
        <f t="shared" si="311"/>
        <v>10650000</v>
      </c>
      <c r="AR1619" s="2">
        <f t="shared" si="312"/>
        <v>10250000</v>
      </c>
      <c r="AS1619" s="2">
        <f t="shared" si="313"/>
        <v>8873946</v>
      </c>
      <c r="AT1619" s="2">
        <f t="shared" si="314"/>
        <v>10445657.666666666</v>
      </c>
      <c r="AU1619">
        <f t="shared" si="315"/>
        <v>925886.93432441668</v>
      </c>
      <c r="AV1619">
        <f t="shared" si="316"/>
        <v>0.16669673975467802</v>
      </c>
      <c r="AW1619" t="str">
        <f t="shared" si="307"/>
        <v>sp|P43353|AL3B1_HUMAN</v>
      </c>
      <c r="AX1619" s="20">
        <f t="shared" si="317"/>
        <v>0</v>
      </c>
      <c r="AY1619" s="21">
        <f t="shared" si="306"/>
        <v>1.2420523039771694</v>
      </c>
      <c r="AZ1619" s="21">
        <f t="shared" si="306"/>
        <v>-5.4002274085963892E-2</v>
      </c>
      <c r="BA1619" s="21">
        <f t="shared" si="306"/>
        <v>5.4002274085963892E-2</v>
      </c>
      <c r="BB1619" s="21">
        <f t="shared" si="306"/>
        <v>-0.37801591860174721</v>
      </c>
      <c r="BC1619" s="22">
        <f t="shared" si="306"/>
        <v>-1.8642168239034866</v>
      </c>
      <c r="BD1619" s="22"/>
    </row>
    <row r="1620" spans="1:56" x14ac:dyDescent="0.2">
      <c r="A1620" s="1">
        <v>1616</v>
      </c>
      <c r="B1620" s="3" t="s">
        <v>1668</v>
      </c>
      <c r="C1620" s="27">
        <v>66256.664000000004</v>
      </c>
      <c r="D1620" s="7">
        <v>114972.02</v>
      </c>
      <c r="E1620" s="7">
        <v>137377.39000000001</v>
      </c>
      <c r="F1620" s="7">
        <v>0</v>
      </c>
      <c r="G1620" s="7">
        <v>131230.72</v>
      </c>
      <c r="H1620" s="8">
        <v>170669.36</v>
      </c>
      <c r="I1620" s="27">
        <v>67835.14</v>
      </c>
      <c r="J1620" s="7">
        <v>143117.22</v>
      </c>
      <c r="K1620" s="7">
        <v>182106.53</v>
      </c>
      <c r="L1620" s="7">
        <v>239527.4</v>
      </c>
      <c r="M1620" s="7">
        <v>184590.23</v>
      </c>
      <c r="N1620" s="8">
        <v>230576.77</v>
      </c>
      <c r="O1620" s="27">
        <v>82252.98</v>
      </c>
      <c r="P1620" s="7">
        <v>109598.87</v>
      </c>
      <c r="Q1620" s="7">
        <v>187999.86</v>
      </c>
      <c r="R1620" s="7">
        <v>160039.9</v>
      </c>
      <c r="S1620" s="7">
        <v>119220.6</v>
      </c>
      <c r="T1620" s="8">
        <v>195523.45</v>
      </c>
      <c r="U1620" s="27">
        <v>205008.56</v>
      </c>
      <c r="V1620" s="7">
        <v>74607.399999999994</v>
      </c>
      <c r="W1620" s="7">
        <v>206816.98</v>
      </c>
      <c r="X1620" s="7">
        <v>118792.336</v>
      </c>
      <c r="Y1620" s="7">
        <v>269538.40000000002</v>
      </c>
      <c r="Z1620" s="8">
        <v>198728.45</v>
      </c>
      <c r="AA1620" s="27">
        <v>144604.82999999999</v>
      </c>
      <c r="AB1620" s="7">
        <v>74399.19</v>
      </c>
      <c r="AC1620" s="7">
        <v>183997.92</v>
      </c>
      <c r="AD1620" s="7">
        <v>120352.875</v>
      </c>
      <c r="AE1620" s="7">
        <v>167441.98000000001</v>
      </c>
      <c r="AF1620" s="8">
        <v>124808.25</v>
      </c>
      <c r="AG1620" s="7">
        <v>83435.839999999997</v>
      </c>
      <c r="AH1620" s="7">
        <v>118525.44500000001</v>
      </c>
      <c r="AI1620" s="7">
        <v>119005.45</v>
      </c>
      <c r="AJ1620" s="7">
        <v>129606.07</v>
      </c>
      <c r="AK1620" s="7">
        <v>75261.36</v>
      </c>
      <c r="AL1620" s="8">
        <v>17953.456999999999</v>
      </c>
      <c r="AM1620" s="17">
        <v>2.8719043167361E-2</v>
      </c>
      <c r="AN1620" s="2">
        <f t="shared" si="308"/>
        <v>123101.37</v>
      </c>
      <c r="AO1620" s="2">
        <f t="shared" si="309"/>
        <v>183348.38</v>
      </c>
      <c r="AP1620" s="2">
        <f t="shared" si="310"/>
        <v>139630.25</v>
      </c>
      <c r="AQ1620" s="2">
        <f t="shared" si="311"/>
        <v>201868.505</v>
      </c>
      <c r="AR1620" s="2">
        <f t="shared" si="312"/>
        <v>134706.53999999998</v>
      </c>
      <c r="AS1620" s="2">
        <f t="shared" si="313"/>
        <v>100980.6425</v>
      </c>
      <c r="AT1620" s="2">
        <f t="shared" si="314"/>
        <v>147272.61458333331</v>
      </c>
      <c r="AU1620">
        <f t="shared" si="315"/>
        <v>38014.943934502859</v>
      </c>
      <c r="AV1620">
        <f t="shared" si="316"/>
        <v>-0.63583533425641015</v>
      </c>
      <c r="AW1620" t="str">
        <f t="shared" si="307"/>
        <v>sp|Q9H7E2-3|TDRD3_HUMAN</v>
      </c>
      <c r="AX1620" s="20">
        <f t="shared" si="317"/>
        <v>0</v>
      </c>
      <c r="AY1620" s="21">
        <f t="shared" si="306"/>
        <v>1.5848243812696783</v>
      </c>
      <c r="AZ1620" s="21">
        <f t="shared" si="306"/>
        <v>0.43479953642646768</v>
      </c>
      <c r="BA1620" s="21">
        <f t="shared" si="306"/>
        <v>2.0720045026427076</v>
      </c>
      <c r="BB1620" s="21">
        <f t="shared" si="306"/>
        <v>0.30527915600756622</v>
      </c>
      <c r="BC1620" s="22">
        <f t="shared" si="306"/>
        <v>-0.58189557080795618</v>
      </c>
      <c r="BD1620" s="22"/>
    </row>
    <row r="1621" spans="1:56" x14ac:dyDescent="0.2">
      <c r="A1621" s="1">
        <v>1617</v>
      </c>
      <c r="B1621" s="3" t="s">
        <v>1669</v>
      </c>
      <c r="C1621" s="27">
        <v>29500000</v>
      </c>
      <c r="D1621" s="7">
        <v>35600000</v>
      </c>
      <c r="E1621" s="7">
        <v>41300000</v>
      </c>
      <c r="F1621" s="7">
        <v>29100000</v>
      </c>
      <c r="G1621" s="7">
        <v>26400000</v>
      </c>
      <c r="H1621" s="8">
        <v>39700000</v>
      </c>
      <c r="I1621" s="27">
        <v>36200000</v>
      </c>
      <c r="J1621" s="7">
        <v>36700000</v>
      </c>
      <c r="K1621" s="7">
        <v>35600000</v>
      </c>
      <c r="L1621" s="7">
        <v>51500000</v>
      </c>
      <c r="M1621" s="7">
        <v>35200000</v>
      </c>
      <c r="N1621" s="8">
        <v>38900000</v>
      </c>
      <c r="O1621" s="27">
        <v>29500000</v>
      </c>
      <c r="P1621" s="7">
        <v>34500000</v>
      </c>
      <c r="Q1621" s="7">
        <v>43000000</v>
      </c>
      <c r="R1621" s="7">
        <v>30400000</v>
      </c>
      <c r="S1621" s="7">
        <v>23600000</v>
      </c>
      <c r="T1621" s="8">
        <v>31100000</v>
      </c>
      <c r="U1621" s="27">
        <v>28900000</v>
      </c>
      <c r="V1621" s="7">
        <v>31900000</v>
      </c>
      <c r="W1621" s="7">
        <v>32500000</v>
      </c>
      <c r="X1621" s="7">
        <v>30500000</v>
      </c>
      <c r="Y1621" s="7">
        <v>31200000</v>
      </c>
      <c r="Z1621" s="8">
        <v>31300000</v>
      </c>
      <c r="AA1621" s="27">
        <v>25300000</v>
      </c>
      <c r="AB1621" s="7">
        <v>32000000</v>
      </c>
      <c r="AC1621" s="7">
        <v>37300000</v>
      </c>
      <c r="AD1621" s="7">
        <v>32400000</v>
      </c>
      <c r="AE1621" s="7">
        <v>32200000</v>
      </c>
      <c r="AF1621" s="8">
        <v>25600000</v>
      </c>
      <c r="AG1621" s="7">
        <v>28700000</v>
      </c>
      <c r="AH1621" s="7">
        <v>29200000</v>
      </c>
      <c r="AI1621" s="7">
        <v>30400000</v>
      </c>
      <c r="AJ1621" s="7">
        <v>29600000</v>
      </c>
      <c r="AK1621" s="7">
        <v>24800000</v>
      </c>
      <c r="AL1621" s="8">
        <v>26400000</v>
      </c>
      <c r="AM1621" s="17">
        <v>2.8719043167361E-2</v>
      </c>
      <c r="AN1621" s="2">
        <f t="shared" si="308"/>
        <v>32550000</v>
      </c>
      <c r="AO1621" s="2">
        <f t="shared" si="309"/>
        <v>36450000</v>
      </c>
      <c r="AP1621" s="2">
        <f t="shared" si="310"/>
        <v>30750000</v>
      </c>
      <c r="AQ1621" s="2">
        <f t="shared" si="311"/>
        <v>31250000</v>
      </c>
      <c r="AR1621" s="2">
        <f t="shared" si="312"/>
        <v>32100000</v>
      </c>
      <c r="AS1621" s="2">
        <f t="shared" si="313"/>
        <v>28950000</v>
      </c>
      <c r="AT1621" s="2">
        <f t="shared" si="314"/>
        <v>32008333.333333332</v>
      </c>
      <c r="AU1621">
        <f t="shared" si="315"/>
        <v>2511656.1601195866</v>
      </c>
      <c r="AV1621">
        <f t="shared" si="316"/>
        <v>0.21566115428828353</v>
      </c>
      <c r="AW1621" t="str">
        <f t="shared" si="307"/>
        <v>sp|P15954|COX7C_HUMAN</v>
      </c>
      <c r="AX1621" s="20">
        <f t="shared" si="317"/>
        <v>0</v>
      </c>
      <c r="AY1621" s="21">
        <f t="shared" si="306"/>
        <v>1.5527603108756378</v>
      </c>
      <c r="AZ1621" s="21">
        <f t="shared" si="306"/>
        <v>-0.71665860501952516</v>
      </c>
      <c r="BA1621" s="21">
        <f t="shared" si="306"/>
        <v>-0.51758677029187927</v>
      </c>
      <c r="BB1621" s="21">
        <f t="shared" si="306"/>
        <v>-0.17916465125488129</v>
      </c>
      <c r="BC1621" s="22">
        <f t="shared" si="306"/>
        <v>-1.4333172100390503</v>
      </c>
      <c r="BD1621" s="22"/>
    </row>
    <row r="1622" spans="1:56" x14ac:dyDescent="0.2">
      <c r="A1622" s="1">
        <v>1618</v>
      </c>
      <c r="B1622" s="3" t="s">
        <v>1670</v>
      </c>
      <c r="C1622" s="27">
        <v>4280226.5</v>
      </c>
      <c r="D1622" s="7">
        <v>3998549</v>
      </c>
      <c r="E1622" s="7">
        <v>3657649.5</v>
      </c>
      <c r="F1622" s="7">
        <v>4436664</v>
      </c>
      <c r="G1622" s="7">
        <v>3758764.2</v>
      </c>
      <c r="H1622" s="8">
        <v>3693214.2</v>
      </c>
      <c r="I1622" s="27">
        <v>3933938.2</v>
      </c>
      <c r="J1622" s="7">
        <v>4545273.5</v>
      </c>
      <c r="K1622" s="7">
        <v>4214925.5</v>
      </c>
      <c r="L1622" s="7">
        <v>4428369</v>
      </c>
      <c r="M1622" s="7">
        <v>4102480.2</v>
      </c>
      <c r="N1622" s="8">
        <v>5400879.5</v>
      </c>
      <c r="O1622" s="27">
        <v>3653556</v>
      </c>
      <c r="P1622" s="7">
        <v>3923879.5</v>
      </c>
      <c r="Q1622" s="7">
        <v>3604832.2</v>
      </c>
      <c r="R1622" s="7">
        <v>4114254.8</v>
      </c>
      <c r="S1622" s="7">
        <v>4360030</v>
      </c>
      <c r="T1622" s="8">
        <v>3709000.5</v>
      </c>
      <c r="U1622" s="27">
        <v>3633811.5</v>
      </c>
      <c r="V1622" s="7">
        <v>3836625.8</v>
      </c>
      <c r="W1622" s="7">
        <v>3979672.5</v>
      </c>
      <c r="X1622" s="7">
        <v>3293490.2</v>
      </c>
      <c r="Y1622" s="7">
        <v>4833751</v>
      </c>
      <c r="Z1622" s="8">
        <v>3716806.8</v>
      </c>
      <c r="AA1622" s="27">
        <v>4129714</v>
      </c>
      <c r="AB1622" s="7">
        <v>3201971.2</v>
      </c>
      <c r="AC1622" s="7">
        <v>3618722</v>
      </c>
      <c r="AD1622" s="7">
        <v>3801362</v>
      </c>
      <c r="AE1622" s="7">
        <v>1312745.2</v>
      </c>
      <c r="AF1622" s="8">
        <v>3286733.8</v>
      </c>
      <c r="AG1622" s="7">
        <v>3575277</v>
      </c>
      <c r="AH1622" s="7">
        <v>2843799</v>
      </c>
      <c r="AI1622" s="7">
        <v>4078587.5</v>
      </c>
      <c r="AJ1622" s="7">
        <v>3594666.5</v>
      </c>
      <c r="AK1622" s="7">
        <v>3450628.2</v>
      </c>
      <c r="AL1622" s="8">
        <v>3970128</v>
      </c>
      <c r="AM1622" s="17">
        <v>2.8719043167361E-2</v>
      </c>
      <c r="AN1622" s="2">
        <f t="shared" si="308"/>
        <v>3878656.6</v>
      </c>
      <c r="AO1622" s="2">
        <f t="shared" si="309"/>
        <v>4321647.25</v>
      </c>
      <c r="AP1622" s="2">
        <f t="shared" si="310"/>
        <v>3816440</v>
      </c>
      <c r="AQ1622" s="2">
        <f t="shared" si="311"/>
        <v>3776716.3</v>
      </c>
      <c r="AR1622" s="2">
        <f t="shared" si="312"/>
        <v>3452727.9</v>
      </c>
      <c r="AS1622" s="2">
        <f t="shared" si="313"/>
        <v>3584971.75</v>
      </c>
      <c r="AT1622" s="2">
        <f t="shared" si="314"/>
        <v>3805193.2999999993</v>
      </c>
      <c r="AU1622">
        <f t="shared" si="315"/>
        <v>298592.81839620491</v>
      </c>
      <c r="AV1622">
        <f t="shared" si="316"/>
        <v>0.24603170429411259</v>
      </c>
      <c r="AW1622" t="str">
        <f t="shared" si="307"/>
        <v>sp|Q9BRQ0|PYGO2_HUMAN</v>
      </c>
      <c r="AX1622" s="20">
        <f t="shared" si="317"/>
        <v>0</v>
      </c>
      <c r="AY1622" s="21">
        <f t="shared" si="306"/>
        <v>1.4835944560869931</v>
      </c>
      <c r="AZ1622" s="21">
        <f t="shared" si="306"/>
        <v>-0.20836602947846003</v>
      </c>
      <c r="BA1622" s="21">
        <f t="shared" si="306"/>
        <v>-0.34140238384680432</v>
      </c>
      <c r="BB1622" s="21">
        <f t="shared" si="306"/>
        <v>-1.4264532626328355</v>
      </c>
      <c r="BC1622" s="22">
        <f t="shared" si="306"/>
        <v>-0.98356300589355639</v>
      </c>
      <c r="BD1622" s="22"/>
    </row>
    <row r="1623" spans="1:56" x14ac:dyDescent="0.2">
      <c r="A1623" s="1">
        <v>1619</v>
      </c>
      <c r="B1623" s="3" t="s">
        <v>1671</v>
      </c>
      <c r="C1623" s="27">
        <v>29100000</v>
      </c>
      <c r="D1623" s="7">
        <v>25500000</v>
      </c>
      <c r="E1623" s="7">
        <v>27600000</v>
      </c>
      <c r="F1623" s="7">
        <v>25700000</v>
      </c>
      <c r="G1623" s="7">
        <v>26000000</v>
      </c>
      <c r="H1623" s="8">
        <v>24100000</v>
      </c>
      <c r="I1623" s="27">
        <v>27600000</v>
      </c>
      <c r="J1623" s="7">
        <v>19700000</v>
      </c>
      <c r="K1623" s="7">
        <v>31000000</v>
      </c>
      <c r="L1623" s="7">
        <v>19000000</v>
      </c>
      <c r="M1623" s="7">
        <v>29200000</v>
      </c>
      <c r="N1623" s="8">
        <v>27800000</v>
      </c>
      <c r="O1623" s="27">
        <v>26200000</v>
      </c>
      <c r="P1623" s="7">
        <v>26100000</v>
      </c>
      <c r="Q1623" s="7">
        <v>26000000</v>
      </c>
      <c r="R1623" s="7">
        <v>26000000</v>
      </c>
      <c r="S1623" s="7">
        <v>25800000</v>
      </c>
      <c r="T1623" s="8">
        <v>23300000</v>
      </c>
      <c r="U1623" s="27">
        <v>25900000</v>
      </c>
      <c r="V1623" s="7">
        <v>26100000</v>
      </c>
      <c r="W1623" s="7">
        <v>29000000</v>
      </c>
      <c r="X1623" s="7">
        <v>24300000</v>
      </c>
      <c r="Y1623" s="7">
        <v>24800000</v>
      </c>
      <c r="Z1623" s="8">
        <v>20900000</v>
      </c>
      <c r="AA1623" s="27">
        <v>20700000</v>
      </c>
      <c r="AB1623" s="7">
        <v>24900000</v>
      </c>
      <c r="AC1623" s="7">
        <v>25700000</v>
      </c>
      <c r="AD1623" s="7">
        <v>21500000</v>
      </c>
      <c r="AE1623" s="7">
        <v>22600000</v>
      </c>
      <c r="AF1623" s="8">
        <v>21300000</v>
      </c>
      <c r="AG1623" s="7">
        <v>27100000</v>
      </c>
      <c r="AH1623" s="7">
        <v>22600000</v>
      </c>
      <c r="AI1623" s="7">
        <v>24900000</v>
      </c>
      <c r="AJ1623" s="7">
        <v>24000000</v>
      </c>
      <c r="AK1623" s="7">
        <v>20600000</v>
      </c>
      <c r="AL1623" s="8">
        <v>14700000</v>
      </c>
      <c r="AM1623" s="17">
        <v>2.87261413513028E-2</v>
      </c>
      <c r="AN1623" s="2">
        <f t="shared" si="308"/>
        <v>25850000</v>
      </c>
      <c r="AO1623" s="2">
        <f t="shared" si="309"/>
        <v>27700000</v>
      </c>
      <c r="AP1623" s="2">
        <f t="shared" si="310"/>
        <v>26000000</v>
      </c>
      <c r="AQ1623" s="2">
        <f t="shared" si="311"/>
        <v>25350000</v>
      </c>
      <c r="AR1623" s="2">
        <f t="shared" si="312"/>
        <v>22050000</v>
      </c>
      <c r="AS1623" s="2">
        <f t="shared" si="313"/>
        <v>23300000</v>
      </c>
      <c r="AT1623" s="2">
        <f t="shared" si="314"/>
        <v>25041666.666666668</v>
      </c>
      <c r="AU1623">
        <f t="shared" si="315"/>
        <v>2035538.4218104719</v>
      </c>
      <c r="AV1623">
        <f t="shared" si="316"/>
        <v>0.39711032946967173</v>
      </c>
      <c r="AW1623" t="str">
        <f t="shared" si="307"/>
        <v>sp|A0AV96-2|RBM47_HUMAN;sp|A0AV96|RBM47_HUMAN</v>
      </c>
      <c r="AX1623" s="20">
        <f t="shared" si="317"/>
        <v>0</v>
      </c>
      <c r="AY1623" s="21">
        <f t="shared" si="306"/>
        <v>0.9088504447656417</v>
      </c>
      <c r="AZ1623" s="21">
        <f t="shared" si="306"/>
        <v>7.3690576602619573E-2</v>
      </c>
      <c r="BA1623" s="21">
        <f t="shared" si="306"/>
        <v>-0.24563525534206537</v>
      </c>
      <c r="BB1623" s="21">
        <f t="shared" si="306"/>
        <v>-1.8668279405996966</v>
      </c>
      <c r="BC1623" s="22">
        <f t="shared" si="306"/>
        <v>-1.2527398022445333</v>
      </c>
      <c r="BD1623" s="22"/>
    </row>
    <row r="1624" spans="1:56" x14ac:dyDescent="0.2">
      <c r="A1624" s="1">
        <v>1620</v>
      </c>
      <c r="B1624" s="3" t="s">
        <v>1672</v>
      </c>
      <c r="C1624" s="27">
        <v>11500000</v>
      </c>
      <c r="D1624" s="7">
        <v>10100000</v>
      </c>
      <c r="E1624" s="7">
        <v>8320627</v>
      </c>
      <c r="F1624" s="7">
        <v>10900000</v>
      </c>
      <c r="G1624" s="7">
        <v>10700000</v>
      </c>
      <c r="H1624" s="8">
        <v>11100000</v>
      </c>
      <c r="I1624" s="27">
        <v>11500000</v>
      </c>
      <c r="J1624" s="7">
        <v>7364084</v>
      </c>
      <c r="K1624" s="7">
        <v>10100000</v>
      </c>
      <c r="L1624" s="7">
        <v>7623267</v>
      </c>
      <c r="M1624" s="7">
        <v>11400000</v>
      </c>
      <c r="N1624" s="8">
        <v>8785880</v>
      </c>
      <c r="O1624" s="27">
        <v>12400000</v>
      </c>
      <c r="P1624" s="7">
        <v>13000000</v>
      </c>
      <c r="Q1624" s="7">
        <v>13200000</v>
      </c>
      <c r="R1624" s="7">
        <v>12900000</v>
      </c>
      <c r="S1624" s="7">
        <v>11500000</v>
      </c>
      <c r="T1624" s="8">
        <v>10500000</v>
      </c>
      <c r="U1624" s="27">
        <v>13600000</v>
      </c>
      <c r="V1624" s="7">
        <v>14200000</v>
      </c>
      <c r="W1624" s="7">
        <v>12600000</v>
      </c>
      <c r="X1624" s="7">
        <v>12200000</v>
      </c>
      <c r="Y1624" s="7">
        <v>13200000</v>
      </c>
      <c r="Z1624" s="8">
        <v>11100000</v>
      </c>
      <c r="AA1624" s="27">
        <v>11900000</v>
      </c>
      <c r="AB1624" s="7">
        <v>12000000</v>
      </c>
      <c r="AC1624" s="7">
        <v>12400000</v>
      </c>
      <c r="AD1624" s="7">
        <v>11500000</v>
      </c>
      <c r="AE1624" s="7">
        <v>12400000</v>
      </c>
      <c r="AF1624" s="8">
        <v>10700000</v>
      </c>
      <c r="AG1624" s="7">
        <v>12400000</v>
      </c>
      <c r="AH1624" s="7">
        <v>16200000</v>
      </c>
      <c r="AI1624" s="7">
        <v>11400000</v>
      </c>
      <c r="AJ1624" s="7">
        <v>11700000</v>
      </c>
      <c r="AK1624" s="7">
        <v>11800000</v>
      </c>
      <c r="AL1624" s="8">
        <v>7021596.5</v>
      </c>
      <c r="AM1624" s="17">
        <v>2.8764373244008899E-2</v>
      </c>
      <c r="AN1624" s="2">
        <f t="shared" si="308"/>
        <v>10800000</v>
      </c>
      <c r="AO1624" s="2">
        <f t="shared" si="309"/>
        <v>9442940</v>
      </c>
      <c r="AP1624" s="2">
        <f t="shared" si="310"/>
        <v>12650000</v>
      </c>
      <c r="AQ1624" s="2">
        <f t="shared" si="311"/>
        <v>12900000</v>
      </c>
      <c r="AR1624" s="2">
        <f t="shared" si="312"/>
        <v>11950000</v>
      </c>
      <c r="AS1624" s="2">
        <f t="shared" si="313"/>
        <v>11750000</v>
      </c>
      <c r="AT1624" s="2">
        <f t="shared" si="314"/>
        <v>11582156.666666666</v>
      </c>
      <c r="AU1624">
        <f t="shared" si="315"/>
        <v>1282848.2011784071</v>
      </c>
      <c r="AV1624">
        <f t="shared" si="316"/>
        <v>-0.60970321036283748</v>
      </c>
      <c r="AW1624" t="str">
        <f t="shared" si="307"/>
        <v>sp|Q8N806|UBR7_HUMAN</v>
      </c>
      <c r="AX1624" s="20">
        <f t="shared" si="317"/>
        <v>0</v>
      </c>
      <c r="AY1624" s="21">
        <f t="shared" si="306"/>
        <v>-1.0578492441688916</v>
      </c>
      <c r="AZ1624" s="21">
        <f t="shared" si="306"/>
        <v>1.4421035928495787</v>
      </c>
      <c r="BA1624" s="21">
        <f t="shared" si="306"/>
        <v>1.6369824567481703</v>
      </c>
      <c r="BB1624" s="21">
        <f t="shared" si="306"/>
        <v>0.8964427739335219</v>
      </c>
      <c r="BC1624" s="22">
        <f t="shared" si="306"/>
        <v>0.74053968281464844</v>
      </c>
      <c r="BD1624" s="22"/>
    </row>
    <row r="1625" spans="1:56" x14ac:dyDescent="0.2">
      <c r="A1625" s="1">
        <v>1621</v>
      </c>
      <c r="B1625" s="3" t="s">
        <v>1673</v>
      </c>
      <c r="C1625" s="27">
        <v>2327648.7999999998</v>
      </c>
      <c r="D1625" s="7">
        <v>2159516.7999999998</v>
      </c>
      <c r="E1625" s="7">
        <v>2184048</v>
      </c>
      <c r="F1625" s="7">
        <v>1268085.2</v>
      </c>
      <c r="G1625" s="7">
        <v>2567268.5</v>
      </c>
      <c r="H1625" s="8">
        <v>2561295.2000000002</v>
      </c>
      <c r="I1625" s="27">
        <v>3307231</v>
      </c>
      <c r="J1625" s="7">
        <v>1510013.4</v>
      </c>
      <c r="K1625" s="7">
        <v>3004976.5</v>
      </c>
      <c r="L1625" s="7">
        <v>922270.3</v>
      </c>
      <c r="M1625" s="7">
        <v>2741624</v>
      </c>
      <c r="N1625" s="8">
        <v>3177125.8</v>
      </c>
      <c r="O1625" s="27">
        <v>3953152.2</v>
      </c>
      <c r="P1625" s="7">
        <v>3063021.5</v>
      </c>
      <c r="Q1625" s="7">
        <v>2988592</v>
      </c>
      <c r="R1625" s="7">
        <v>3101416</v>
      </c>
      <c r="S1625" s="7">
        <v>2973704</v>
      </c>
      <c r="T1625" s="8">
        <v>3248863.5</v>
      </c>
      <c r="U1625" s="27">
        <v>2924760</v>
      </c>
      <c r="V1625" s="7">
        <v>2622289.2000000002</v>
      </c>
      <c r="W1625" s="7">
        <v>3337289.5</v>
      </c>
      <c r="X1625" s="7">
        <v>3214225.5</v>
      </c>
      <c r="Y1625" s="7">
        <v>3423910.5</v>
      </c>
      <c r="Z1625" s="8">
        <v>2835301</v>
      </c>
      <c r="AA1625" s="27">
        <v>2825568.2</v>
      </c>
      <c r="AB1625" s="7">
        <v>2805881</v>
      </c>
      <c r="AC1625" s="7">
        <v>3100710.5</v>
      </c>
      <c r="AD1625" s="7">
        <v>2898337.5</v>
      </c>
      <c r="AE1625" s="7">
        <v>3069439.2</v>
      </c>
      <c r="AF1625" s="8">
        <v>2936309</v>
      </c>
      <c r="AG1625" s="7">
        <v>3564290</v>
      </c>
      <c r="AH1625" s="7">
        <v>2290510</v>
      </c>
      <c r="AI1625" s="7">
        <v>3018847</v>
      </c>
      <c r="AJ1625" s="7">
        <v>2890901.2</v>
      </c>
      <c r="AK1625" s="7">
        <v>2923532</v>
      </c>
      <c r="AL1625" s="8">
        <v>942657.44</v>
      </c>
      <c r="AM1625" s="17">
        <v>2.8897392954838001E-2</v>
      </c>
      <c r="AN1625" s="2">
        <f t="shared" si="308"/>
        <v>2255848.4</v>
      </c>
      <c r="AO1625" s="2">
        <f t="shared" si="309"/>
        <v>2873300.25</v>
      </c>
      <c r="AP1625" s="2">
        <f t="shared" si="310"/>
        <v>3082218.75</v>
      </c>
      <c r="AQ1625" s="2">
        <f t="shared" si="311"/>
        <v>3069492.75</v>
      </c>
      <c r="AR1625" s="2">
        <f t="shared" si="312"/>
        <v>2917323.25</v>
      </c>
      <c r="AS1625" s="2">
        <f t="shared" si="313"/>
        <v>2907216.6</v>
      </c>
      <c r="AT1625" s="2">
        <f t="shared" si="314"/>
        <v>2850900</v>
      </c>
      <c r="AU1625">
        <f t="shared" si="315"/>
        <v>304454.5745732424</v>
      </c>
      <c r="AV1625">
        <f t="shared" si="316"/>
        <v>-1.9544840173089566</v>
      </c>
      <c r="AW1625" t="str">
        <f t="shared" si="307"/>
        <v>sp|Q96SN8-2|CK5P2_HUMAN;sp|Q96SN8-3|CK5P2_HUMAN;sp|Q96SN8|CK5P2_HUMAN</v>
      </c>
      <c r="AX1625" s="20">
        <f t="shared" si="317"/>
        <v>0</v>
      </c>
      <c r="AY1625" s="21">
        <f t="shared" si="306"/>
        <v>2.0280590326668264</v>
      </c>
      <c r="AZ1625" s="21">
        <f t="shared" si="306"/>
        <v>2.7142648493895463</v>
      </c>
      <c r="BA1625" s="21">
        <f t="shared" si="306"/>
        <v>2.6724655102998374</v>
      </c>
      <c r="BB1625" s="21">
        <f t="shared" si="306"/>
        <v>2.1726553162395321</v>
      </c>
      <c r="BC1625" s="22">
        <f t="shared" si="306"/>
        <v>2.1394593952579979</v>
      </c>
      <c r="BD1625" s="22"/>
    </row>
    <row r="1626" spans="1:56" x14ac:dyDescent="0.2">
      <c r="A1626" s="1">
        <v>1622</v>
      </c>
      <c r="B1626" s="3" t="s">
        <v>1674</v>
      </c>
      <c r="C1626" s="27">
        <v>19100000</v>
      </c>
      <c r="D1626" s="7">
        <v>19600000</v>
      </c>
      <c r="E1626" s="7">
        <v>11400000</v>
      </c>
      <c r="F1626" s="7">
        <v>21700000</v>
      </c>
      <c r="G1626" s="7">
        <v>15400000</v>
      </c>
      <c r="H1626" s="8">
        <v>20200000</v>
      </c>
      <c r="I1626" s="27">
        <v>15500000</v>
      </c>
      <c r="J1626" s="7">
        <v>14400000</v>
      </c>
      <c r="K1626" s="7">
        <v>16000000</v>
      </c>
      <c r="L1626" s="7">
        <v>15800000</v>
      </c>
      <c r="M1626" s="7">
        <v>22500000</v>
      </c>
      <c r="N1626" s="8">
        <v>19700000</v>
      </c>
      <c r="O1626" s="27">
        <v>21800000</v>
      </c>
      <c r="P1626" s="7">
        <v>23800000</v>
      </c>
      <c r="Q1626" s="7">
        <v>20700000</v>
      </c>
      <c r="R1626" s="7">
        <v>25200000</v>
      </c>
      <c r="S1626" s="7">
        <v>15300000</v>
      </c>
      <c r="T1626" s="8">
        <v>26300000</v>
      </c>
      <c r="U1626" s="27">
        <v>22800000</v>
      </c>
      <c r="V1626" s="7">
        <v>20700000</v>
      </c>
      <c r="W1626" s="7">
        <v>19800000</v>
      </c>
      <c r="X1626" s="7">
        <v>30100000</v>
      </c>
      <c r="Y1626" s="7">
        <v>20100000</v>
      </c>
      <c r="Z1626" s="8">
        <v>22500000</v>
      </c>
      <c r="AA1626" s="27">
        <v>25500000</v>
      </c>
      <c r="AB1626" s="7">
        <v>23900000</v>
      </c>
      <c r="AC1626" s="7">
        <v>20100000</v>
      </c>
      <c r="AD1626" s="7">
        <v>19300000</v>
      </c>
      <c r="AE1626" s="7">
        <v>22700000</v>
      </c>
      <c r="AF1626" s="8">
        <v>19100000</v>
      </c>
      <c r="AG1626" s="7">
        <v>22200000</v>
      </c>
      <c r="AH1626" s="7">
        <v>19900000</v>
      </c>
      <c r="AI1626" s="7">
        <v>20500000</v>
      </c>
      <c r="AJ1626" s="7">
        <v>21300000</v>
      </c>
      <c r="AK1626" s="7">
        <v>25400000</v>
      </c>
      <c r="AL1626" s="8">
        <v>13300000</v>
      </c>
      <c r="AM1626" s="17">
        <v>2.8919490430578999E-2</v>
      </c>
      <c r="AN1626" s="2">
        <f t="shared" si="308"/>
        <v>19350000</v>
      </c>
      <c r="AO1626" s="2">
        <f t="shared" si="309"/>
        <v>15900000</v>
      </c>
      <c r="AP1626" s="2">
        <f t="shared" si="310"/>
        <v>22800000</v>
      </c>
      <c r="AQ1626" s="2">
        <f t="shared" si="311"/>
        <v>21600000</v>
      </c>
      <c r="AR1626" s="2">
        <f t="shared" si="312"/>
        <v>21400000</v>
      </c>
      <c r="AS1626" s="2">
        <f t="shared" si="313"/>
        <v>20900000</v>
      </c>
      <c r="AT1626" s="2">
        <f t="shared" si="314"/>
        <v>20325000</v>
      </c>
      <c r="AU1626">
        <f t="shared" si="315"/>
        <v>2440030.7375113126</v>
      </c>
      <c r="AV1626">
        <f t="shared" si="316"/>
        <v>-0.3995851302244014</v>
      </c>
      <c r="AW1626" t="str">
        <f t="shared" si="307"/>
        <v>sp|O95571|ETHE1_HUMAN</v>
      </c>
      <c r="AX1626" s="20">
        <f t="shared" si="317"/>
        <v>0</v>
      </c>
      <c r="AY1626" s="21">
        <f t="shared" si="306"/>
        <v>-1.4139166146401896</v>
      </c>
      <c r="AZ1626" s="21">
        <f t="shared" si="306"/>
        <v>1.4139166146401896</v>
      </c>
      <c r="BA1626" s="21">
        <f t="shared" si="306"/>
        <v>0.92211953128708024</v>
      </c>
      <c r="BB1626" s="21">
        <f t="shared" si="306"/>
        <v>0.84015335072822861</v>
      </c>
      <c r="BC1626" s="22">
        <f t="shared" si="306"/>
        <v>0.63523789933109964</v>
      </c>
      <c r="BD1626" s="22"/>
    </row>
    <row r="1627" spans="1:56" x14ac:dyDescent="0.2">
      <c r="A1627" s="1">
        <v>1623</v>
      </c>
      <c r="B1627" s="3" t="s">
        <v>1675</v>
      </c>
      <c r="C1627" s="27">
        <v>48100000</v>
      </c>
      <c r="D1627" s="7">
        <v>47900000</v>
      </c>
      <c r="E1627" s="7">
        <v>47300000</v>
      </c>
      <c r="F1627" s="7">
        <v>52300000</v>
      </c>
      <c r="G1627" s="7">
        <v>49600000</v>
      </c>
      <c r="H1627" s="8">
        <v>47400000</v>
      </c>
      <c r="I1627" s="27">
        <v>46600000</v>
      </c>
      <c r="J1627" s="7">
        <v>43500000</v>
      </c>
      <c r="K1627" s="7">
        <v>46200000</v>
      </c>
      <c r="L1627" s="7">
        <v>45700000</v>
      </c>
      <c r="M1627" s="7">
        <v>50000000</v>
      </c>
      <c r="N1627" s="8">
        <v>58100000</v>
      </c>
      <c r="O1627" s="27">
        <v>46400000</v>
      </c>
      <c r="P1627" s="7">
        <v>52300000</v>
      </c>
      <c r="Q1627" s="7">
        <v>53100000</v>
      </c>
      <c r="R1627" s="7">
        <v>52200000</v>
      </c>
      <c r="S1627" s="7">
        <v>53800000</v>
      </c>
      <c r="T1627" s="8">
        <v>45700000</v>
      </c>
      <c r="U1627" s="27">
        <v>54900000</v>
      </c>
      <c r="V1627" s="7">
        <v>56900000</v>
      </c>
      <c r="W1627" s="7">
        <v>47500000</v>
      </c>
      <c r="X1627" s="7">
        <v>48800000</v>
      </c>
      <c r="Y1627" s="7">
        <v>53000000</v>
      </c>
      <c r="Z1627" s="8">
        <v>46800000</v>
      </c>
      <c r="AA1627" s="27">
        <v>41800000</v>
      </c>
      <c r="AB1627" s="7">
        <v>44700000</v>
      </c>
      <c r="AC1627" s="7">
        <v>50800000</v>
      </c>
      <c r="AD1627" s="7">
        <v>56000000</v>
      </c>
      <c r="AE1627" s="7">
        <v>49700000</v>
      </c>
      <c r="AF1627" s="8">
        <v>43400000</v>
      </c>
      <c r="AG1627" s="7">
        <v>40900000</v>
      </c>
      <c r="AH1627" s="7">
        <v>51800000</v>
      </c>
      <c r="AI1627" s="7">
        <v>45500000</v>
      </c>
      <c r="AJ1627" s="7">
        <v>49400000</v>
      </c>
      <c r="AK1627" s="7">
        <v>41200000</v>
      </c>
      <c r="AL1627" s="8">
        <v>37700000</v>
      </c>
      <c r="AM1627" s="17">
        <v>2.8943447368179099E-2</v>
      </c>
      <c r="AN1627" s="2">
        <f t="shared" si="308"/>
        <v>48000000</v>
      </c>
      <c r="AO1627" s="2">
        <f t="shared" si="309"/>
        <v>46400000</v>
      </c>
      <c r="AP1627" s="2">
        <f t="shared" si="310"/>
        <v>52250000</v>
      </c>
      <c r="AQ1627" s="2">
        <f t="shared" si="311"/>
        <v>50900000</v>
      </c>
      <c r="AR1627" s="2">
        <f t="shared" si="312"/>
        <v>47200000</v>
      </c>
      <c r="AS1627" s="2">
        <f t="shared" si="313"/>
        <v>43350000</v>
      </c>
      <c r="AT1627" s="2">
        <f t="shared" si="314"/>
        <v>48016666.666666664</v>
      </c>
      <c r="AU1627">
        <f t="shared" si="315"/>
        <v>3202915.3386667385</v>
      </c>
      <c r="AV1627">
        <f t="shared" si="316"/>
        <v>-5.2035926349529842E-3</v>
      </c>
      <c r="AW1627" t="str">
        <f t="shared" si="307"/>
        <v>sp|Q14432|PDE3A_HUMAN</v>
      </c>
      <c r="AX1627" s="20">
        <f t="shared" si="317"/>
        <v>0</v>
      </c>
      <c r="AY1627" s="21">
        <f t="shared" si="306"/>
        <v>-0.49954489295556093</v>
      </c>
      <c r="AZ1627" s="21">
        <f t="shared" si="306"/>
        <v>1.3269161219132086</v>
      </c>
      <c r="BA1627" s="21">
        <f t="shared" si="306"/>
        <v>0.90542511848195417</v>
      </c>
      <c r="BB1627" s="21">
        <f t="shared" si="306"/>
        <v>-0.24977244647778044</v>
      </c>
      <c r="BC1627" s="22">
        <f t="shared" si="306"/>
        <v>-1.4518023451520989</v>
      </c>
      <c r="BD1627" s="22"/>
    </row>
    <row r="1628" spans="1:56" x14ac:dyDescent="0.2">
      <c r="A1628" s="1">
        <v>1624</v>
      </c>
      <c r="B1628" s="3" t="s">
        <v>1676</v>
      </c>
      <c r="C1628" s="27">
        <v>2049025.4</v>
      </c>
      <c r="D1628" s="7">
        <v>2626443.2000000002</v>
      </c>
      <c r="E1628" s="7">
        <v>2416996.2000000002</v>
      </c>
      <c r="F1628" s="7">
        <v>2807596</v>
      </c>
      <c r="G1628" s="7">
        <v>2063229.5</v>
      </c>
      <c r="H1628" s="8">
        <v>2461261.5</v>
      </c>
      <c r="I1628" s="27">
        <v>1315586.6000000001</v>
      </c>
      <c r="J1628" s="7">
        <v>2288688.2000000002</v>
      </c>
      <c r="K1628" s="7">
        <v>781074.75</v>
      </c>
      <c r="L1628" s="7">
        <v>2956135</v>
      </c>
      <c r="M1628" s="7">
        <v>1708202.6</v>
      </c>
      <c r="N1628" s="8">
        <v>2272245.7999999998</v>
      </c>
      <c r="O1628" s="27">
        <v>2331349.2000000002</v>
      </c>
      <c r="P1628" s="7">
        <v>2183701</v>
      </c>
      <c r="Q1628" s="7">
        <v>1533071.4</v>
      </c>
      <c r="R1628" s="7">
        <v>2220137.2000000002</v>
      </c>
      <c r="S1628" s="7">
        <v>1644869.5</v>
      </c>
      <c r="T1628" s="8">
        <v>2428442.5</v>
      </c>
      <c r="U1628" s="27">
        <v>1899355.4</v>
      </c>
      <c r="V1628" s="7">
        <v>1863016.8</v>
      </c>
      <c r="W1628" s="7">
        <v>1836155.4</v>
      </c>
      <c r="X1628" s="7">
        <v>2161292.2000000002</v>
      </c>
      <c r="Y1628" s="7">
        <v>2378695.5</v>
      </c>
      <c r="Z1628" s="8">
        <v>2071126.5</v>
      </c>
      <c r="AA1628" s="27">
        <v>1629538</v>
      </c>
      <c r="AB1628" s="7">
        <v>1735490.2</v>
      </c>
      <c r="AC1628" s="7">
        <v>1307006.8999999999</v>
      </c>
      <c r="AD1628" s="7">
        <v>2077739.9</v>
      </c>
      <c r="AE1628" s="7">
        <v>1702428.2</v>
      </c>
      <c r="AF1628" s="8">
        <v>1723600.5</v>
      </c>
      <c r="AG1628" s="7">
        <v>1324194.8999999999</v>
      </c>
      <c r="AH1628" s="7">
        <v>1560186.4</v>
      </c>
      <c r="AI1628" s="7">
        <v>920436.75</v>
      </c>
      <c r="AJ1628" s="7">
        <v>2123750.5</v>
      </c>
      <c r="AK1628" s="7">
        <v>1915581.2</v>
      </c>
      <c r="AL1628" s="8">
        <v>1961403</v>
      </c>
      <c r="AM1628" s="17">
        <v>2.9079672025318401E-2</v>
      </c>
      <c r="AN1628" s="2">
        <f t="shared" si="308"/>
        <v>2439128.85</v>
      </c>
      <c r="AO1628" s="2">
        <f t="shared" si="309"/>
        <v>1990224.2</v>
      </c>
      <c r="AP1628" s="2">
        <f t="shared" si="310"/>
        <v>2201919.1</v>
      </c>
      <c r="AQ1628" s="2">
        <f t="shared" si="311"/>
        <v>1985240.95</v>
      </c>
      <c r="AR1628" s="2">
        <f t="shared" si="312"/>
        <v>1713014.35</v>
      </c>
      <c r="AS1628" s="2">
        <f t="shared" si="313"/>
        <v>1737883.7999999998</v>
      </c>
      <c r="AT1628" s="2">
        <f t="shared" si="314"/>
        <v>2011235.2083333333</v>
      </c>
      <c r="AU1628">
        <f t="shared" si="315"/>
        <v>277210.08345306537</v>
      </c>
      <c r="AV1628">
        <f t="shared" si="316"/>
        <v>1.543571706831919</v>
      </c>
      <c r="AW1628" t="str">
        <f t="shared" si="307"/>
        <v>sp|P29508|SPB3_HUMAN</v>
      </c>
      <c r="AX1628" s="20">
        <f t="shared" si="317"/>
        <v>0</v>
      </c>
      <c r="AY1628" s="21">
        <f t="shared" si="306"/>
        <v>-1.6193662380827663</v>
      </c>
      <c r="AZ1628" s="21">
        <f t="shared" si="306"/>
        <v>-0.8557039016950555</v>
      </c>
      <c r="BA1628" s="21">
        <f t="shared" si="306"/>
        <v>-1.6373426765222565</v>
      </c>
      <c r="BB1628" s="21">
        <f t="shared" si="306"/>
        <v>-2.6193653959306245</v>
      </c>
      <c r="BC1628" s="22">
        <f t="shared" si="306"/>
        <v>-2.5296520287608102</v>
      </c>
      <c r="BD1628" s="22"/>
    </row>
    <row r="1629" spans="1:56" x14ac:dyDescent="0.2">
      <c r="A1629" s="1">
        <v>1625</v>
      </c>
      <c r="B1629" s="3" t="s">
        <v>1677</v>
      </c>
      <c r="C1629" s="27">
        <v>31600000</v>
      </c>
      <c r="D1629" s="7">
        <v>31000000</v>
      </c>
      <c r="E1629" s="7">
        <v>14800000</v>
      </c>
      <c r="F1629" s="7">
        <v>28800000</v>
      </c>
      <c r="G1629" s="7">
        <v>23700000</v>
      </c>
      <c r="H1629" s="8">
        <v>28600000</v>
      </c>
      <c r="I1629" s="27">
        <v>22100000</v>
      </c>
      <c r="J1629" s="7">
        <v>37900000</v>
      </c>
      <c r="K1629" s="7">
        <v>30300000</v>
      </c>
      <c r="L1629" s="7">
        <v>48600000</v>
      </c>
      <c r="M1629" s="7">
        <v>38500000</v>
      </c>
      <c r="N1629" s="8">
        <v>47500000</v>
      </c>
      <c r="O1629" s="27">
        <v>38300000</v>
      </c>
      <c r="P1629" s="7">
        <v>36500000</v>
      </c>
      <c r="Q1629" s="7">
        <v>37600000</v>
      </c>
      <c r="R1629" s="7">
        <v>41800000</v>
      </c>
      <c r="S1629" s="7">
        <v>29900000</v>
      </c>
      <c r="T1629" s="8">
        <v>32800000</v>
      </c>
      <c r="U1629" s="27">
        <v>46300000</v>
      </c>
      <c r="V1629" s="7">
        <v>35900000</v>
      </c>
      <c r="W1629" s="7">
        <v>35800000</v>
      </c>
      <c r="X1629" s="7">
        <v>38700000</v>
      </c>
      <c r="Y1629" s="7">
        <v>20000000</v>
      </c>
      <c r="Z1629" s="8">
        <v>37800000</v>
      </c>
      <c r="AA1629" s="27">
        <v>41000000</v>
      </c>
      <c r="AB1629" s="7">
        <v>40800000</v>
      </c>
      <c r="AC1629" s="7">
        <v>42700000</v>
      </c>
      <c r="AD1629" s="7">
        <v>31100000</v>
      </c>
      <c r="AE1629" s="7">
        <v>36400000</v>
      </c>
      <c r="AF1629" s="8">
        <v>37200000</v>
      </c>
      <c r="AG1629" s="7">
        <v>37300000</v>
      </c>
      <c r="AH1629" s="7">
        <v>49400000</v>
      </c>
      <c r="AI1629" s="7">
        <v>41300000</v>
      </c>
      <c r="AJ1629" s="7">
        <v>36100000</v>
      </c>
      <c r="AK1629" s="7">
        <v>40000000</v>
      </c>
      <c r="AL1629" s="8">
        <v>42500000</v>
      </c>
      <c r="AM1629" s="17">
        <v>2.9079672025318401E-2</v>
      </c>
      <c r="AN1629" s="2">
        <f t="shared" si="308"/>
        <v>28700000</v>
      </c>
      <c r="AO1629" s="2">
        <f t="shared" si="309"/>
        <v>38200000</v>
      </c>
      <c r="AP1629" s="2">
        <f t="shared" si="310"/>
        <v>37050000</v>
      </c>
      <c r="AQ1629" s="2">
        <f t="shared" si="311"/>
        <v>36850000</v>
      </c>
      <c r="AR1629" s="2">
        <f t="shared" si="312"/>
        <v>39000000</v>
      </c>
      <c r="AS1629" s="2">
        <f t="shared" si="313"/>
        <v>40650000</v>
      </c>
      <c r="AT1629" s="2">
        <f t="shared" si="314"/>
        <v>36741666.666666664</v>
      </c>
      <c r="AU1629">
        <f t="shared" si="315"/>
        <v>4177968.0068984013</v>
      </c>
      <c r="AV1629">
        <f t="shared" si="316"/>
        <v>-1.9247793792074912</v>
      </c>
      <c r="AW1629" t="str">
        <f t="shared" si="307"/>
        <v>sp|Q86SE5-3|RALYL_HUMAN;sp|Q86SE5|RALYL_HUMAN</v>
      </c>
      <c r="AX1629" s="20">
        <f t="shared" si="317"/>
        <v>0</v>
      </c>
      <c r="AY1629" s="21">
        <f t="shared" si="306"/>
        <v>2.273832634504187</v>
      </c>
      <c r="AZ1629" s="21">
        <f t="shared" si="306"/>
        <v>1.9985792103273645</v>
      </c>
      <c r="BA1629" s="21">
        <f t="shared" si="306"/>
        <v>1.9507090496009607</v>
      </c>
      <c r="BB1629" s="21">
        <f t="shared" si="306"/>
        <v>2.4653132774098028</v>
      </c>
      <c r="BC1629" s="22">
        <f t="shared" si="306"/>
        <v>2.8602421034026353</v>
      </c>
      <c r="BD1629" s="22"/>
    </row>
    <row r="1630" spans="1:56" x14ac:dyDescent="0.2">
      <c r="A1630" s="1">
        <v>1626</v>
      </c>
      <c r="B1630" s="3" t="s">
        <v>1678</v>
      </c>
      <c r="C1630" s="27">
        <v>2146670.5</v>
      </c>
      <c r="D1630" s="7">
        <v>1625883.2</v>
      </c>
      <c r="E1630" s="7">
        <v>1849578.5</v>
      </c>
      <c r="F1630" s="7">
        <v>1534859</v>
      </c>
      <c r="G1630" s="7">
        <v>1554564.5</v>
      </c>
      <c r="H1630" s="8">
        <v>1407053.1</v>
      </c>
      <c r="I1630" s="27">
        <v>2667523</v>
      </c>
      <c r="J1630" s="7">
        <v>1983502.8</v>
      </c>
      <c r="K1630" s="7">
        <v>2310692.2000000002</v>
      </c>
      <c r="L1630" s="7">
        <v>1810139</v>
      </c>
      <c r="M1630" s="7">
        <v>2793783.5</v>
      </c>
      <c r="N1630" s="8">
        <v>1703828</v>
      </c>
      <c r="O1630" s="27">
        <v>2793524.5</v>
      </c>
      <c r="P1630" s="7">
        <v>2126734.5</v>
      </c>
      <c r="Q1630" s="7">
        <v>2601980</v>
      </c>
      <c r="R1630" s="7">
        <v>2506158.2000000002</v>
      </c>
      <c r="S1630" s="7">
        <v>2295274</v>
      </c>
      <c r="T1630" s="8">
        <v>1951097.2</v>
      </c>
      <c r="U1630" s="27">
        <v>2433610.5</v>
      </c>
      <c r="V1630" s="7">
        <v>2515708</v>
      </c>
      <c r="W1630" s="7">
        <v>2013891.4</v>
      </c>
      <c r="X1630" s="7">
        <v>2100522.5</v>
      </c>
      <c r="Y1630" s="7">
        <v>2069831</v>
      </c>
      <c r="Z1630" s="8">
        <v>3320411.8</v>
      </c>
      <c r="AA1630" s="27">
        <v>2890278</v>
      </c>
      <c r="AB1630" s="7">
        <v>2402263</v>
      </c>
      <c r="AC1630" s="7">
        <v>2355609.7999999998</v>
      </c>
      <c r="AD1630" s="7">
        <v>1494240</v>
      </c>
      <c r="AE1630" s="7">
        <v>2273787.7999999998</v>
      </c>
      <c r="AF1630" s="8">
        <v>2381788.5</v>
      </c>
      <c r="AG1630" s="7">
        <v>2429609</v>
      </c>
      <c r="AH1630" s="7">
        <v>2467326.5</v>
      </c>
      <c r="AI1630" s="7">
        <v>2048206.2</v>
      </c>
      <c r="AJ1630" s="7">
        <v>2646994.5</v>
      </c>
      <c r="AK1630" s="7">
        <v>1928143</v>
      </c>
      <c r="AL1630" s="8">
        <v>2367650.5</v>
      </c>
      <c r="AM1630" s="17">
        <v>2.9124315982933101E-2</v>
      </c>
      <c r="AN1630" s="2">
        <f t="shared" si="308"/>
        <v>1590223.85</v>
      </c>
      <c r="AO1630" s="2">
        <f t="shared" si="309"/>
        <v>2147097.5</v>
      </c>
      <c r="AP1630" s="2">
        <f t="shared" si="310"/>
        <v>2400716.1</v>
      </c>
      <c r="AQ1630" s="2">
        <f t="shared" si="311"/>
        <v>2267066.5</v>
      </c>
      <c r="AR1630" s="2">
        <f t="shared" si="312"/>
        <v>2368699.15</v>
      </c>
      <c r="AS1630" s="2">
        <f t="shared" si="313"/>
        <v>2398629.75</v>
      </c>
      <c r="AT1630" s="2">
        <f t="shared" si="314"/>
        <v>2195405.4750000001</v>
      </c>
      <c r="AU1630">
        <f t="shared" si="315"/>
        <v>312152.85315769928</v>
      </c>
      <c r="AV1630">
        <f t="shared" si="316"/>
        <v>-1.9387348822157422</v>
      </c>
      <c r="AW1630" t="str">
        <f t="shared" si="307"/>
        <v>sp|Q9UBK9|UXT_HUMAN</v>
      </c>
      <c r="AX1630" s="20">
        <f t="shared" si="317"/>
        <v>0</v>
      </c>
      <c r="AY1630" s="21">
        <f t="shared" si="306"/>
        <v>1.7839774468396992</v>
      </c>
      <c r="AZ1630" s="21">
        <f t="shared" si="306"/>
        <v>2.5964595287249872</v>
      </c>
      <c r="BA1630" s="21">
        <f t="shared" si="306"/>
        <v>2.168305184953923</v>
      </c>
      <c r="BB1630" s="21">
        <f t="shared" si="306"/>
        <v>2.4938913488217098</v>
      </c>
      <c r="BC1630" s="22">
        <f t="shared" si="306"/>
        <v>2.5897757839541327</v>
      </c>
      <c r="BD1630" s="22"/>
    </row>
    <row r="1631" spans="1:56" x14ac:dyDescent="0.2">
      <c r="A1631" s="1">
        <v>1627</v>
      </c>
      <c r="B1631" s="3" t="s">
        <v>1679</v>
      </c>
      <c r="C1631" s="27">
        <v>19800000</v>
      </c>
      <c r="D1631" s="7">
        <v>20900000</v>
      </c>
      <c r="E1631" s="7">
        <v>16900000</v>
      </c>
      <c r="F1631" s="7">
        <v>23000000</v>
      </c>
      <c r="G1631" s="7">
        <v>21700000</v>
      </c>
      <c r="H1631" s="8">
        <v>21000000</v>
      </c>
      <c r="I1631" s="27">
        <v>18300000</v>
      </c>
      <c r="J1631" s="7">
        <v>18400000</v>
      </c>
      <c r="K1631" s="7">
        <v>22200000</v>
      </c>
      <c r="L1631" s="7">
        <v>23700000</v>
      </c>
      <c r="M1631" s="7">
        <v>24100000</v>
      </c>
      <c r="N1631" s="8">
        <v>22200000</v>
      </c>
      <c r="O1631" s="27">
        <v>20700000</v>
      </c>
      <c r="P1631" s="7">
        <v>23800000</v>
      </c>
      <c r="Q1631" s="7">
        <v>22700000</v>
      </c>
      <c r="R1631" s="7">
        <v>21500000</v>
      </c>
      <c r="S1631" s="7">
        <v>22000000</v>
      </c>
      <c r="T1631" s="8">
        <v>25400000</v>
      </c>
      <c r="U1631" s="27">
        <v>26000000</v>
      </c>
      <c r="V1631" s="7">
        <v>22100000</v>
      </c>
      <c r="W1631" s="7">
        <v>21800000</v>
      </c>
      <c r="X1631" s="7">
        <v>26200000</v>
      </c>
      <c r="Y1631" s="7">
        <v>25800000</v>
      </c>
      <c r="Z1631" s="8">
        <v>23300000</v>
      </c>
      <c r="AA1631" s="27">
        <v>22400000</v>
      </c>
      <c r="AB1631" s="7">
        <v>23200000</v>
      </c>
      <c r="AC1631" s="7">
        <v>25000000</v>
      </c>
      <c r="AD1631" s="7">
        <v>19900000</v>
      </c>
      <c r="AE1631" s="7">
        <v>21800000</v>
      </c>
      <c r="AF1631" s="8">
        <v>22500000</v>
      </c>
      <c r="AG1631" s="7">
        <v>22600000</v>
      </c>
      <c r="AH1631" s="7">
        <v>20800000</v>
      </c>
      <c r="AI1631" s="7">
        <v>24500000</v>
      </c>
      <c r="AJ1631" s="7">
        <v>24100000</v>
      </c>
      <c r="AK1631" s="7">
        <v>21600000</v>
      </c>
      <c r="AL1631" s="8">
        <v>20500000</v>
      </c>
      <c r="AM1631" s="17">
        <v>2.9182750673234802E-2</v>
      </c>
      <c r="AN1631" s="2">
        <f t="shared" si="308"/>
        <v>20950000</v>
      </c>
      <c r="AO1631" s="2">
        <f t="shared" si="309"/>
        <v>22200000</v>
      </c>
      <c r="AP1631" s="2">
        <f t="shared" si="310"/>
        <v>22350000</v>
      </c>
      <c r="AQ1631" s="2">
        <f t="shared" si="311"/>
        <v>24550000</v>
      </c>
      <c r="AR1631" s="2">
        <f t="shared" si="312"/>
        <v>22450000</v>
      </c>
      <c r="AS1631" s="2">
        <f t="shared" si="313"/>
        <v>22100000</v>
      </c>
      <c r="AT1631" s="2">
        <f t="shared" si="314"/>
        <v>22433333.333333332</v>
      </c>
      <c r="AU1631">
        <f t="shared" si="315"/>
        <v>1170754.7423208102</v>
      </c>
      <c r="AV1631">
        <f t="shared" si="316"/>
        <v>-1.2669889599532103</v>
      </c>
      <c r="AW1631" t="str">
        <f t="shared" si="307"/>
        <v>sp|Q06124-2|PTN11_HUMAN;sp|Q06124|PTN11_HUMAN</v>
      </c>
      <c r="AX1631" s="20">
        <f t="shared" si="317"/>
        <v>0</v>
      </c>
      <c r="AY1631" s="21">
        <f t="shared" si="306"/>
        <v>1.067687325803268</v>
      </c>
      <c r="AZ1631" s="21">
        <f t="shared" si="306"/>
        <v>1.1958098048996602</v>
      </c>
      <c r="BA1631" s="21">
        <f t="shared" si="306"/>
        <v>3.074939498313412</v>
      </c>
      <c r="BB1631" s="21">
        <f t="shared" si="306"/>
        <v>1.2812247909639216</v>
      </c>
      <c r="BC1631" s="22">
        <f t="shared" si="306"/>
        <v>0.98227233973900652</v>
      </c>
      <c r="BD1631" s="22"/>
    </row>
    <row r="1632" spans="1:56" x14ac:dyDescent="0.2">
      <c r="A1632" s="1">
        <v>1628</v>
      </c>
      <c r="B1632" s="3" t="s">
        <v>1680</v>
      </c>
      <c r="C1632" s="27">
        <v>1590000000</v>
      </c>
      <c r="D1632" s="7">
        <v>1620000000</v>
      </c>
      <c r="E1632" s="7">
        <v>1600000000</v>
      </c>
      <c r="F1632" s="7">
        <v>1650000000</v>
      </c>
      <c r="G1632" s="7">
        <v>1530000000</v>
      </c>
      <c r="H1632" s="8">
        <v>1630000000</v>
      </c>
      <c r="I1632" s="27">
        <v>1600000000</v>
      </c>
      <c r="J1632" s="7">
        <v>1740000000</v>
      </c>
      <c r="K1632" s="7">
        <v>1640000000</v>
      </c>
      <c r="L1632" s="7">
        <v>1770000000</v>
      </c>
      <c r="M1632" s="7">
        <v>1640000000</v>
      </c>
      <c r="N1632" s="8">
        <v>1760000000</v>
      </c>
      <c r="O1632" s="27">
        <v>1610000000</v>
      </c>
      <c r="P1632" s="7">
        <v>1720000000</v>
      </c>
      <c r="Q1632" s="7">
        <v>1590000000</v>
      </c>
      <c r="R1632" s="7">
        <v>1610000000</v>
      </c>
      <c r="S1632" s="7">
        <v>1610000000</v>
      </c>
      <c r="T1632" s="8">
        <v>1680000000</v>
      </c>
      <c r="U1632" s="27">
        <v>1600000000</v>
      </c>
      <c r="V1632" s="7">
        <v>1640000000</v>
      </c>
      <c r="W1632" s="7">
        <v>1630000000</v>
      </c>
      <c r="X1632" s="7">
        <v>1600000000</v>
      </c>
      <c r="Y1632" s="7">
        <v>1650000000</v>
      </c>
      <c r="Z1632" s="8">
        <v>1590000000</v>
      </c>
      <c r="AA1632" s="27">
        <v>1580000000</v>
      </c>
      <c r="AB1632" s="7">
        <v>1670000000</v>
      </c>
      <c r="AC1632" s="7">
        <v>1620000000</v>
      </c>
      <c r="AD1632" s="7">
        <v>1600000000</v>
      </c>
      <c r="AE1632" s="7">
        <v>1640000000</v>
      </c>
      <c r="AF1632" s="8">
        <v>1530000000</v>
      </c>
      <c r="AG1632" s="7">
        <v>1650000000</v>
      </c>
      <c r="AH1632" s="7">
        <v>1880000000</v>
      </c>
      <c r="AI1632" s="7">
        <v>1730000000</v>
      </c>
      <c r="AJ1632" s="7">
        <v>1650000000</v>
      </c>
      <c r="AK1632" s="7">
        <v>1700000000</v>
      </c>
      <c r="AL1632" s="8">
        <v>1770000000</v>
      </c>
      <c r="AM1632" s="17">
        <v>2.92039654457459E-2</v>
      </c>
      <c r="AN1632" s="2">
        <f t="shared" si="308"/>
        <v>1610000000</v>
      </c>
      <c r="AO1632" s="2">
        <f t="shared" si="309"/>
        <v>1690000000</v>
      </c>
      <c r="AP1632" s="2">
        <f t="shared" si="310"/>
        <v>1610000000</v>
      </c>
      <c r="AQ1632" s="2">
        <f t="shared" si="311"/>
        <v>1615000000</v>
      </c>
      <c r="AR1632" s="2">
        <f t="shared" si="312"/>
        <v>1610000000</v>
      </c>
      <c r="AS1632" s="2">
        <f t="shared" si="313"/>
        <v>1715000000</v>
      </c>
      <c r="AT1632" s="2">
        <f t="shared" si="314"/>
        <v>1641666666.6666667</v>
      </c>
      <c r="AU1632">
        <f t="shared" si="315"/>
        <v>47819103.574478127</v>
      </c>
      <c r="AV1632">
        <f t="shared" si="316"/>
        <v>-0.66221790664364921</v>
      </c>
      <c r="AW1632" t="str">
        <f t="shared" si="307"/>
        <v>sp|Q14697|GANAB_HUMAN</v>
      </c>
      <c r="AX1632" s="20">
        <f t="shared" si="317"/>
        <v>0</v>
      </c>
      <c r="AY1632" s="21">
        <f t="shared" si="306"/>
        <v>1.672971553626057</v>
      </c>
      <c r="AZ1632" s="21">
        <f t="shared" si="306"/>
        <v>0</v>
      </c>
      <c r="BA1632" s="21">
        <f t="shared" si="306"/>
        <v>0.10456072210162859</v>
      </c>
      <c r="BB1632" s="21">
        <f t="shared" si="306"/>
        <v>0</v>
      </c>
      <c r="BC1632" s="22">
        <f t="shared" si="306"/>
        <v>2.1957751641341998</v>
      </c>
      <c r="BD1632" s="22"/>
    </row>
    <row r="1633" spans="1:56" x14ac:dyDescent="0.2">
      <c r="A1633" s="1">
        <v>1629</v>
      </c>
      <c r="B1633" s="3" t="s">
        <v>1681</v>
      </c>
      <c r="C1633" s="27">
        <v>74300000</v>
      </c>
      <c r="D1633" s="7">
        <v>73900000</v>
      </c>
      <c r="E1633" s="7">
        <v>72200000</v>
      </c>
      <c r="F1633" s="7">
        <v>71900000</v>
      </c>
      <c r="G1633" s="7">
        <v>79500000</v>
      </c>
      <c r="H1633" s="8">
        <v>77500000</v>
      </c>
      <c r="I1633" s="27">
        <v>76900000</v>
      </c>
      <c r="J1633" s="7">
        <v>71200000</v>
      </c>
      <c r="K1633" s="7">
        <v>72800000</v>
      </c>
      <c r="L1633" s="7">
        <v>70000000</v>
      </c>
      <c r="M1633" s="7">
        <v>78700000</v>
      </c>
      <c r="N1633" s="8">
        <v>86600000</v>
      </c>
      <c r="O1633" s="27">
        <v>80900000</v>
      </c>
      <c r="P1633" s="7">
        <v>87100000</v>
      </c>
      <c r="Q1633" s="7">
        <v>79400000</v>
      </c>
      <c r="R1633" s="7">
        <v>71600000</v>
      </c>
      <c r="S1633" s="7">
        <v>75900000</v>
      </c>
      <c r="T1633" s="8">
        <v>71800000</v>
      </c>
      <c r="U1633" s="27">
        <v>85000000</v>
      </c>
      <c r="V1633" s="7">
        <v>80700000</v>
      </c>
      <c r="W1633" s="7">
        <v>89700000</v>
      </c>
      <c r="X1633" s="7">
        <v>85800000</v>
      </c>
      <c r="Y1633" s="7">
        <v>84200000</v>
      </c>
      <c r="Z1633" s="8">
        <v>74900000</v>
      </c>
      <c r="AA1633" s="27">
        <v>79900000</v>
      </c>
      <c r="AB1633" s="7">
        <v>87500000</v>
      </c>
      <c r="AC1633" s="7">
        <v>81400000</v>
      </c>
      <c r="AD1633" s="7">
        <v>87700000</v>
      </c>
      <c r="AE1633" s="7">
        <v>75400000</v>
      </c>
      <c r="AF1633" s="8">
        <v>79900000</v>
      </c>
      <c r="AG1633" s="7">
        <v>84500000</v>
      </c>
      <c r="AH1633" s="7">
        <v>93800000</v>
      </c>
      <c r="AI1633" s="7">
        <v>83400000</v>
      </c>
      <c r="AJ1633" s="7">
        <v>89300000</v>
      </c>
      <c r="AK1633" s="7">
        <v>75000000</v>
      </c>
      <c r="AL1633" s="8">
        <v>63600000</v>
      </c>
      <c r="AM1633" s="17">
        <v>2.9397272290138499E-2</v>
      </c>
      <c r="AN1633" s="2">
        <f t="shared" si="308"/>
        <v>74100000</v>
      </c>
      <c r="AO1633" s="2">
        <f t="shared" si="309"/>
        <v>74850000</v>
      </c>
      <c r="AP1633" s="2">
        <f t="shared" si="310"/>
        <v>77650000</v>
      </c>
      <c r="AQ1633" s="2">
        <f t="shared" si="311"/>
        <v>84600000</v>
      </c>
      <c r="AR1633" s="2">
        <f t="shared" si="312"/>
        <v>80650000</v>
      </c>
      <c r="AS1633" s="2">
        <f t="shared" si="313"/>
        <v>83950000</v>
      </c>
      <c r="AT1633" s="2">
        <f t="shared" si="314"/>
        <v>79300000</v>
      </c>
      <c r="AU1633">
        <f t="shared" si="315"/>
        <v>4496665.4311834229</v>
      </c>
      <c r="AV1633">
        <f t="shared" si="316"/>
        <v>-1.1564124748839664</v>
      </c>
      <c r="AW1633" t="str">
        <f t="shared" si="307"/>
        <v>sp|P26006-1|ITA3_HUMAN;sp|P26006|ITA3_HUMAN</v>
      </c>
      <c r="AX1633" s="20">
        <f t="shared" si="317"/>
        <v>0</v>
      </c>
      <c r="AY1633" s="21">
        <f t="shared" si="306"/>
        <v>0.16679026080057202</v>
      </c>
      <c r="AZ1633" s="21">
        <f t="shared" si="306"/>
        <v>0.78947390112270788</v>
      </c>
      <c r="BA1633" s="21">
        <f t="shared" si="306"/>
        <v>2.3350636512080092</v>
      </c>
      <c r="BB1633" s="21">
        <f t="shared" si="306"/>
        <v>1.4566349443249962</v>
      </c>
      <c r="BC1633" s="22">
        <f t="shared" si="306"/>
        <v>2.1905120918475132</v>
      </c>
      <c r="BD1633" s="22"/>
    </row>
    <row r="1634" spans="1:56" x14ac:dyDescent="0.2">
      <c r="A1634" s="1">
        <v>1630</v>
      </c>
      <c r="B1634" s="3" t="s">
        <v>1682</v>
      </c>
      <c r="C1634" s="27">
        <v>1096778.2</v>
      </c>
      <c r="D1634" s="7">
        <v>1424139.5</v>
      </c>
      <c r="E1634" s="7">
        <v>1305822.5</v>
      </c>
      <c r="F1634" s="7">
        <v>1177419.1000000001</v>
      </c>
      <c r="G1634" s="7">
        <v>1263306.1000000001</v>
      </c>
      <c r="H1634" s="8">
        <v>1514641.9</v>
      </c>
      <c r="I1634" s="27">
        <v>1321407.1000000001</v>
      </c>
      <c r="J1634" s="7">
        <v>1118164.6000000001</v>
      </c>
      <c r="K1634" s="7">
        <v>1468706</v>
      </c>
      <c r="L1634" s="7">
        <v>1125640.1000000001</v>
      </c>
      <c r="M1634" s="7">
        <v>1384752.1</v>
      </c>
      <c r="N1634" s="8">
        <v>1580625.5</v>
      </c>
      <c r="O1634" s="27">
        <v>1410716</v>
      </c>
      <c r="P1634" s="7">
        <v>1360857.5</v>
      </c>
      <c r="Q1634" s="7">
        <v>1464848.8</v>
      </c>
      <c r="R1634" s="7">
        <v>1592883.9</v>
      </c>
      <c r="S1634" s="7">
        <v>1212487.6000000001</v>
      </c>
      <c r="T1634" s="8">
        <v>1262902</v>
      </c>
      <c r="U1634" s="27">
        <v>1104716.1000000001</v>
      </c>
      <c r="V1634" s="7">
        <v>1456250.9</v>
      </c>
      <c r="W1634" s="7">
        <v>1492101.4</v>
      </c>
      <c r="X1634" s="7">
        <v>1594708.8</v>
      </c>
      <c r="Y1634" s="7">
        <v>1463400.9</v>
      </c>
      <c r="Z1634" s="8">
        <v>1461841.6</v>
      </c>
      <c r="AA1634" s="27">
        <v>1290219.5</v>
      </c>
      <c r="AB1634" s="7">
        <v>1650616</v>
      </c>
      <c r="AC1634" s="7">
        <v>1818248</v>
      </c>
      <c r="AD1634" s="7">
        <v>1742261.9</v>
      </c>
      <c r="AE1634" s="7">
        <v>1679078.2</v>
      </c>
      <c r="AF1634" s="8">
        <v>1529755.8</v>
      </c>
      <c r="AG1634" s="7">
        <v>1455336.8</v>
      </c>
      <c r="AH1634" s="7">
        <v>1606476.8</v>
      </c>
      <c r="AI1634" s="7">
        <v>1731441.8</v>
      </c>
      <c r="AJ1634" s="7">
        <v>1611409.1</v>
      </c>
      <c r="AK1634" s="7">
        <v>1332354.8999999999</v>
      </c>
      <c r="AL1634" s="8">
        <v>943000.25</v>
      </c>
      <c r="AM1634" s="17">
        <v>2.9408924210042001E-2</v>
      </c>
      <c r="AN1634" s="2">
        <f t="shared" si="308"/>
        <v>1284564.3</v>
      </c>
      <c r="AO1634" s="2">
        <f t="shared" si="309"/>
        <v>1353079.6</v>
      </c>
      <c r="AP1634" s="2">
        <f t="shared" si="310"/>
        <v>1385786.75</v>
      </c>
      <c r="AQ1634" s="2">
        <f t="shared" si="311"/>
        <v>1462621.25</v>
      </c>
      <c r="AR1634" s="2">
        <f t="shared" si="312"/>
        <v>1664847.1</v>
      </c>
      <c r="AS1634" s="2">
        <f t="shared" si="313"/>
        <v>1530906.8</v>
      </c>
      <c r="AT1634" s="2">
        <f t="shared" si="314"/>
        <v>1446967.6333333335</v>
      </c>
      <c r="AU1634">
        <f t="shared" si="315"/>
        <v>136890.60404338813</v>
      </c>
      <c r="AV1634">
        <f t="shared" si="316"/>
        <v>-1.1863731223061809</v>
      </c>
      <c r="AW1634" t="str">
        <f t="shared" si="307"/>
        <v>sp|O60294|TYW4_HUMAN</v>
      </c>
      <c r="AX1634" s="20">
        <f t="shared" si="317"/>
        <v>0</v>
      </c>
      <c r="AY1634" s="21">
        <f t="shared" si="306"/>
        <v>0.50051134246061024</v>
      </c>
      <c r="AZ1634" s="21">
        <f t="shared" si="306"/>
        <v>0.73944045106205403</v>
      </c>
      <c r="BA1634" s="21">
        <f t="shared" si="306"/>
        <v>1.3007244086932654</v>
      </c>
      <c r="BB1634" s="21">
        <f t="shared" si="306"/>
        <v>2.7780051279448488</v>
      </c>
      <c r="BC1634" s="22">
        <f t="shared" si="306"/>
        <v>1.7995574036763002</v>
      </c>
      <c r="BD1634" s="22"/>
    </row>
    <row r="1635" spans="1:56" x14ac:dyDescent="0.2">
      <c r="A1635" s="1">
        <v>1631</v>
      </c>
      <c r="B1635" s="3" t="s">
        <v>1683</v>
      </c>
      <c r="C1635" s="27">
        <v>13400000</v>
      </c>
      <c r="D1635" s="7">
        <v>13300000</v>
      </c>
      <c r="E1635" s="7">
        <v>17300000</v>
      </c>
      <c r="F1635" s="7">
        <v>11300000</v>
      </c>
      <c r="G1635" s="7">
        <v>11300000</v>
      </c>
      <c r="H1635" s="8">
        <v>12200000</v>
      </c>
      <c r="I1635" s="27">
        <v>14000000</v>
      </c>
      <c r="J1635" s="7">
        <v>15700000</v>
      </c>
      <c r="K1635" s="7">
        <v>10600000</v>
      </c>
      <c r="L1635" s="7">
        <v>17300000</v>
      </c>
      <c r="M1635" s="7">
        <v>11200000</v>
      </c>
      <c r="N1635" s="8">
        <v>12100000</v>
      </c>
      <c r="O1635" s="27">
        <v>13900000</v>
      </c>
      <c r="P1635" s="7">
        <v>17100000</v>
      </c>
      <c r="Q1635" s="7">
        <v>21200000</v>
      </c>
      <c r="R1635" s="7">
        <v>15700000</v>
      </c>
      <c r="S1635" s="7">
        <v>12700000</v>
      </c>
      <c r="T1635" s="8">
        <v>13400000</v>
      </c>
      <c r="U1635" s="27">
        <v>12000000</v>
      </c>
      <c r="V1635" s="7">
        <v>14800000</v>
      </c>
      <c r="W1635" s="7">
        <v>9220937</v>
      </c>
      <c r="X1635" s="7">
        <v>12200000</v>
      </c>
      <c r="Y1635" s="7">
        <v>8439106</v>
      </c>
      <c r="Z1635" s="8">
        <v>11300000</v>
      </c>
      <c r="AA1635" s="27">
        <v>11200000</v>
      </c>
      <c r="AB1635" s="7">
        <v>12500000</v>
      </c>
      <c r="AC1635" s="7">
        <v>12300000</v>
      </c>
      <c r="AD1635" s="7">
        <v>13000000</v>
      </c>
      <c r="AE1635" s="7">
        <v>13300000</v>
      </c>
      <c r="AF1635" s="8">
        <v>9461133</v>
      </c>
      <c r="AG1635" s="7">
        <v>12400000</v>
      </c>
      <c r="AH1635" s="7">
        <v>12400000</v>
      </c>
      <c r="AI1635" s="7">
        <v>10500000</v>
      </c>
      <c r="AJ1635" s="7">
        <v>8566742</v>
      </c>
      <c r="AK1635" s="7">
        <v>10100000</v>
      </c>
      <c r="AL1635" s="8">
        <v>8291530.5</v>
      </c>
      <c r="AM1635" s="17">
        <v>2.9438633959034802E-2</v>
      </c>
      <c r="AN1635" s="2">
        <f t="shared" si="308"/>
        <v>12750000</v>
      </c>
      <c r="AO1635" s="2">
        <f t="shared" si="309"/>
        <v>13050000</v>
      </c>
      <c r="AP1635" s="2">
        <f t="shared" si="310"/>
        <v>14800000</v>
      </c>
      <c r="AQ1635" s="2">
        <f t="shared" si="311"/>
        <v>11650000</v>
      </c>
      <c r="AR1635" s="2">
        <f t="shared" si="312"/>
        <v>12400000</v>
      </c>
      <c r="AS1635" s="2">
        <f t="shared" si="313"/>
        <v>10300000</v>
      </c>
      <c r="AT1635" s="2">
        <f t="shared" si="314"/>
        <v>12491666.666666666</v>
      </c>
      <c r="AU1635">
        <f t="shared" si="315"/>
        <v>1498471.443393792</v>
      </c>
      <c r="AV1635">
        <f t="shared" si="316"/>
        <v>0.17239790219041567</v>
      </c>
      <c r="AW1635" t="str">
        <f t="shared" si="307"/>
        <v>sp|P13164|IFM1_HUMAN</v>
      </c>
      <c r="AX1635" s="20">
        <f t="shared" si="317"/>
        <v>0</v>
      </c>
      <c r="AY1635" s="21">
        <f t="shared" si="306"/>
        <v>0.20020401544693384</v>
      </c>
      <c r="AZ1635" s="21">
        <f t="shared" si="306"/>
        <v>1.3680607722207148</v>
      </c>
      <c r="BA1635" s="21">
        <f t="shared" si="306"/>
        <v>-0.73408138997209083</v>
      </c>
      <c r="BB1635" s="21">
        <f t="shared" si="306"/>
        <v>-0.23357135135475615</v>
      </c>
      <c r="BC1635" s="22">
        <f t="shared" si="306"/>
        <v>-1.6349994594832931</v>
      </c>
      <c r="BD1635" s="22"/>
    </row>
    <row r="1636" spans="1:56" x14ac:dyDescent="0.2">
      <c r="A1636" s="1">
        <v>1632</v>
      </c>
      <c r="B1636" s="3" t="s">
        <v>1684</v>
      </c>
      <c r="C1636" s="27">
        <v>233952.73</v>
      </c>
      <c r="D1636" s="7">
        <v>511599.2</v>
      </c>
      <c r="E1636" s="7">
        <v>259332.84</v>
      </c>
      <c r="F1636" s="7">
        <v>518577.12</v>
      </c>
      <c r="G1636" s="7">
        <v>274426.44</v>
      </c>
      <c r="H1636" s="8">
        <v>334091.21999999997</v>
      </c>
      <c r="I1636" s="27">
        <v>455825.78</v>
      </c>
      <c r="J1636" s="7">
        <v>39357.69</v>
      </c>
      <c r="K1636" s="7">
        <v>483001.38</v>
      </c>
      <c r="L1636" s="7">
        <v>74911.649999999994</v>
      </c>
      <c r="M1636" s="7">
        <v>629416.5</v>
      </c>
      <c r="N1636" s="8">
        <v>430030.78</v>
      </c>
      <c r="O1636" s="27">
        <v>171896</v>
      </c>
      <c r="P1636" s="7">
        <v>842920.5</v>
      </c>
      <c r="Q1636" s="7">
        <v>541217.19999999995</v>
      </c>
      <c r="R1636" s="7">
        <v>717570.6</v>
      </c>
      <c r="S1636" s="7">
        <v>425011.4</v>
      </c>
      <c r="T1636" s="8">
        <v>707545.7</v>
      </c>
      <c r="U1636" s="27">
        <v>424813.84</v>
      </c>
      <c r="V1636" s="7">
        <v>792358</v>
      </c>
      <c r="W1636" s="7">
        <v>578607.4</v>
      </c>
      <c r="X1636" s="7">
        <v>629538.9</v>
      </c>
      <c r="Y1636" s="7">
        <v>737927.6</v>
      </c>
      <c r="Z1636" s="8">
        <v>497917.22</v>
      </c>
      <c r="AA1636" s="27">
        <v>474539.62</v>
      </c>
      <c r="AB1636" s="7">
        <v>613276.1</v>
      </c>
      <c r="AC1636" s="7">
        <v>536135.6</v>
      </c>
      <c r="AD1636" s="7">
        <v>513462.62</v>
      </c>
      <c r="AE1636" s="7">
        <v>644533.25</v>
      </c>
      <c r="AF1636" s="8">
        <v>623355.19999999995</v>
      </c>
      <c r="AG1636" s="7">
        <v>500633.59999999998</v>
      </c>
      <c r="AH1636" s="7">
        <v>878619.4</v>
      </c>
      <c r="AI1636" s="7">
        <v>611767.56000000006</v>
      </c>
      <c r="AJ1636" s="7">
        <v>570002.30000000005</v>
      </c>
      <c r="AK1636" s="7">
        <v>816377.1</v>
      </c>
      <c r="AL1636" s="8">
        <v>113321.41</v>
      </c>
      <c r="AM1636" s="17">
        <v>2.9438633959034802E-2</v>
      </c>
      <c r="AN1636" s="2">
        <f t="shared" si="308"/>
        <v>304258.82999999996</v>
      </c>
      <c r="AO1636" s="2">
        <f t="shared" si="309"/>
        <v>442928.28</v>
      </c>
      <c r="AP1636" s="2">
        <f t="shared" si="310"/>
        <v>624381.44999999995</v>
      </c>
      <c r="AQ1636" s="2">
        <f t="shared" si="311"/>
        <v>604073.15</v>
      </c>
      <c r="AR1636" s="2">
        <f t="shared" si="312"/>
        <v>574705.85</v>
      </c>
      <c r="AS1636" s="2">
        <f t="shared" si="313"/>
        <v>590884.93000000005</v>
      </c>
      <c r="AT1636" s="2">
        <f t="shared" si="314"/>
        <v>523538.74833333335</v>
      </c>
      <c r="AU1636">
        <f t="shared" si="315"/>
        <v>125212.10085169824</v>
      </c>
      <c r="AV1636">
        <f t="shared" si="316"/>
        <v>-1.7512677835591106</v>
      </c>
      <c r="AW1636" t="str">
        <f t="shared" si="307"/>
        <v>sp|Q96PZ2|F111A_HUMAN</v>
      </c>
      <c r="AX1636" s="20">
        <f t="shared" si="317"/>
        <v>0</v>
      </c>
      <c r="AY1636" s="21">
        <f t="shared" si="306"/>
        <v>1.1074764264537083</v>
      </c>
      <c r="AZ1636" s="21">
        <f t="shared" si="306"/>
        <v>2.556642831024412</v>
      </c>
      <c r="BA1636" s="21">
        <f t="shared" si="306"/>
        <v>2.3944516381455934</v>
      </c>
      <c r="BB1636" s="21">
        <f t="shared" si="306"/>
        <v>2.1599112079456173</v>
      </c>
      <c r="BC1636" s="22">
        <f t="shared" si="306"/>
        <v>2.2891245977853316</v>
      </c>
      <c r="BD1636" s="22"/>
    </row>
    <row r="1637" spans="1:56" x14ac:dyDescent="0.2">
      <c r="A1637" s="1">
        <v>1633</v>
      </c>
      <c r="B1637" s="3" t="s">
        <v>1685</v>
      </c>
      <c r="C1637" s="27">
        <v>150194.1</v>
      </c>
      <c r="D1637" s="7">
        <v>187655.3</v>
      </c>
      <c r="E1637" s="7">
        <v>11016.582</v>
      </c>
      <c r="F1637" s="7">
        <v>152894.6</v>
      </c>
      <c r="G1637" s="7">
        <v>80637.67</v>
      </c>
      <c r="H1637" s="8">
        <v>148157.54999999999</v>
      </c>
      <c r="I1637" s="27">
        <v>213354.92</v>
      </c>
      <c r="J1637" s="7">
        <v>0</v>
      </c>
      <c r="K1637" s="7">
        <v>266159.62</v>
      </c>
      <c r="L1637" s="7">
        <v>0</v>
      </c>
      <c r="M1637" s="7">
        <v>358897.1</v>
      </c>
      <c r="N1637" s="8">
        <v>382373.66</v>
      </c>
      <c r="O1637" s="27">
        <v>296894.38</v>
      </c>
      <c r="P1637" s="7">
        <v>284843.56</v>
      </c>
      <c r="Q1637" s="7">
        <v>169595.6</v>
      </c>
      <c r="R1637" s="7">
        <v>182252.89</v>
      </c>
      <c r="S1637" s="7">
        <v>267190.28000000003</v>
      </c>
      <c r="T1637" s="8">
        <v>369238.66</v>
      </c>
      <c r="U1637" s="27">
        <v>173982.86</v>
      </c>
      <c r="V1637" s="7">
        <v>167282.5</v>
      </c>
      <c r="W1637" s="7">
        <v>168587.03</v>
      </c>
      <c r="X1637" s="7">
        <v>192553.44</v>
      </c>
      <c r="Y1637" s="7">
        <v>154435.60999999999</v>
      </c>
      <c r="Z1637" s="8">
        <v>178967.75</v>
      </c>
      <c r="AA1637" s="27">
        <v>126557.99</v>
      </c>
      <c r="AB1637" s="7">
        <v>267556.96999999997</v>
      </c>
      <c r="AC1637" s="7">
        <v>421105.75</v>
      </c>
      <c r="AD1637" s="7">
        <v>342707.97</v>
      </c>
      <c r="AE1637" s="7">
        <v>355761.97</v>
      </c>
      <c r="AF1637" s="8">
        <v>442316.4</v>
      </c>
      <c r="AG1637" s="7">
        <v>349068.53</v>
      </c>
      <c r="AH1637" s="7">
        <v>415566.78</v>
      </c>
      <c r="AI1637" s="7">
        <v>410164.34</v>
      </c>
      <c r="AJ1637" s="7">
        <v>429240.72</v>
      </c>
      <c r="AK1637" s="7">
        <v>232521.1</v>
      </c>
      <c r="AL1637" s="8">
        <v>0</v>
      </c>
      <c r="AM1637" s="17">
        <v>2.94938124086076E-2</v>
      </c>
      <c r="AN1637" s="2">
        <f t="shared" si="308"/>
        <v>149175.82500000001</v>
      </c>
      <c r="AO1637" s="2">
        <f t="shared" si="309"/>
        <v>239757.27000000002</v>
      </c>
      <c r="AP1637" s="2">
        <f t="shared" si="310"/>
        <v>276016.92000000004</v>
      </c>
      <c r="AQ1637" s="2">
        <f t="shared" si="311"/>
        <v>171284.94500000001</v>
      </c>
      <c r="AR1637" s="2">
        <f t="shared" si="312"/>
        <v>349234.97</v>
      </c>
      <c r="AS1637" s="2">
        <f t="shared" si="313"/>
        <v>379616.43500000006</v>
      </c>
      <c r="AT1637" s="2">
        <f t="shared" si="314"/>
        <v>260847.72750000004</v>
      </c>
      <c r="AU1637">
        <f t="shared" si="315"/>
        <v>92828.151046702886</v>
      </c>
      <c r="AV1637">
        <f t="shared" si="316"/>
        <v>-1.202996087294862</v>
      </c>
      <c r="AW1637" t="str">
        <f t="shared" si="307"/>
        <v>sp|Q9H211|CDT1_HUMAN</v>
      </c>
      <c r="AX1637" s="20">
        <f t="shared" si="317"/>
        <v>0</v>
      </c>
      <c r="AY1637" s="21">
        <f t="shared" ref="AY1637:BC1687" si="318">(AO1637-$AT1637)/$AU1637-$AV1637</f>
        <v>0.97579714750999891</v>
      </c>
      <c r="AZ1637" s="21">
        <f t="shared" si="318"/>
        <v>1.3664076421837255</v>
      </c>
      <c r="BA1637" s="21">
        <f t="shared" si="318"/>
        <v>0.23817257750697463</v>
      </c>
      <c r="BB1637" s="21">
        <f t="shared" si="318"/>
        <v>2.1551559817166663</v>
      </c>
      <c r="BC1637" s="22">
        <f t="shared" si="318"/>
        <v>2.482443174851805</v>
      </c>
      <c r="BD1637" s="22"/>
    </row>
    <row r="1638" spans="1:56" x14ac:dyDescent="0.2">
      <c r="A1638" s="1">
        <v>1634</v>
      </c>
      <c r="B1638" s="3" t="s">
        <v>1686</v>
      </c>
      <c r="C1638" s="27">
        <v>8922129</v>
      </c>
      <c r="D1638" s="7">
        <v>10600000</v>
      </c>
      <c r="E1638" s="7">
        <v>6240898.5</v>
      </c>
      <c r="F1638" s="7">
        <v>9033349</v>
      </c>
      <c r="G1638" s="7">
        <v>7314944.5</v>
      </c>
      <c r="H1638" s="8">
        <v>7964460.5</v>
      </c>
      <c r="I1638" s="27">
        <v>7225652</v>
      </c>
      <c r="J1638" s="7">
        <v>4376589</v>
      </c>
      <c r="K1638" s="7">
        <v>7693389.5</v>
      </c>
      <c r="L1638" s="7">
        <v>4388620.5</v>
      </c>
      <c r="M1638" s="7">
        <v>7985189</v>
      </c>
      <c r="N1638" s="8">
        <v>10100000</v>
      </c>
      <c r="O1638" s="27">
        <v>11400000</v>
      </c>
      <c r="P1638" s="7">
        <v>10700000</v>
      </c>
      <c r="Q1638" s="7">
        <v>10100000</v>
      </c>
      <c r="R1638" s="7">
        <v>11400000</v>
      </c>
      <c r="S1638" s="7">
        <v>9128029</v>
      </c>
      <c r="T1638" s="8">
        <v>11000000</v>
      </c>
      <c r="U1638" s="27">
        <v>11000000</v>
      </c>
      <c r="V1638" s="7">
        <v>9026541</v>
      </c>
      <c r="W1638" s="7">
        <v>8287359</v>
      </c>
      <c r="X1638" s="7">
        <v>10600000</v>
      </c>
      <c r="Y1638" s="7">
        <v>12200000</v>
      </c>
      <c r="Z1638" s="8">
        <v>8832535</v>
      </c>
      <c r="AA1638" s="27">
        <v>8788955</v>
      </c>
      <c r="AB1638" s="7">
        <v>9614951</v>
      </c>
      <c r="AC1638" s="7">
        <v>11700000</v>
      </c>
      <c r="AD1638" s="7">
        <v>10300000</v>
      </c>
      <c r="AE1638" s="7">
        <v>11700000</v>
      </c>
      <c r="AF1638" s="8">
        <v>9769553</v>
      </c>
      <c r="AG1638" s="7">
        <v>10700000</v>
      </c>
      <c r="AH1638" s="7">
        <v>10100000</v>
      </c>
      <c r="AI1638" s="7">
        <v>10000000</v>
      </c>
      <c r="AJ1638" s="7">
        <v>11800000</v>
      </c>
      <c r="AK1638" s="7">
        <v>13300000</v>
      </c>
      <c r="AL1638" s="8">
        <v>5305740</v>
      </c>
      <c r="AM1638" s="17">
        <v>2.9531312313164498E-2</v>
      </c>
      <c r="AN1638" s="2">
        <f t="shared" si="308"/>
        <v>8443294.75</v>
      </c>
      <c r="AO1638" s="2">
        <f t="shared" si="309"/>
        <v>7459520.75</v>
      </c>
      <c r="AP1638" s="2">
        <f t="shared" si="310"/>
        <v>10850000</v>
      </c>
      <c r="AQ1638" s="2">
        <f t="shared" si="311"/>
        <v>9813270.5</v>
      </c>
      <c r="AR1638" s="2">
        <f t="shared" si="312"/>
        <v>10034776.5</v>
      </c>
      <c r="AS1638" s="2">
        <f t="shared" si="313"/>
        <v>10400000</v>
      </c>
      <c r="AT1638" s="2">
        <f t="shared" si="314"/>
        <v>9500143.75</v>
      </c>
      <c r="AU1638">
        <f t="shared" si="315"/>
        <v>1288161.926327301</v>
      </c>
      <c r="AV1638">
        <f t="shared" si="316"/>
        <v>-0.8204317938608845</v>
      </c>
      <c r="AW1638" t="str">
        <f t="shared" si="307"/>
        <v>sp|O75832|PSD10_HUMAN</v>
      </c>
      <c r="AX1638" s="20">
        <f t="shared" si="317"/>
        <v>0</v>
      </c>
      <c r="AY1638" s="21">
        <f t="shared" si="318"/>
        <v>-0.76370367722701893</v>
      </c>
      <c r="AZ1638" s="21">
        <f t="shared" si="318"/>
        <v>1.8683250923754562</v>
      </c>
      <c r="BA1638" s="21">
        <f t="shared" si="318"/>
        <v>1.063512064749468</v>
      </c>
      <c r="BB1638" s="21">
        <f t="shared" si="318"/>
        <v>1.2354671547679561</v>
      </c>
      <c r="BC1638" s="22">
        <f t="shared" si="318"/>
        <v>1.5189901284994454</v>
      </c>
      <c r="BD1638" s="22"/>
    </row>
    <row r="1639" spans="1:56" x14ac:dyDescent="0.2">
      <c r="A1639" s="1">
        <v>1635</v>
      </c>
      <c r="B1639" s="3" t="s">
        <v>1687</v>
      </c>
      <c r="C1639" s="27">
        <v>75800000</v>
      </c>
      <c r="D1639" s="7">
        <v>76500000</v>
      </c>
      <c r="E1639" s="7">
        <v>72200000</v>
      </c>
      <c r="F1639" s="7">
        <v>75300000</v>
      </c>
      <c r="G1639" s="7">
        <v>75800000</v>
      </c>
      <c r="H1639" s="8">
        <v>76200000</v>
      </c>
      <c r="I1639" s="27">
        <v>76700000</v>
      </c>
      <c r="J1639" s="7">
        <v>82400000</v>
      </c>
      <c r="K1639" s="7">
        <v>78400000</v>
      </c>
      <c r="L1639" s="7">
        <v>81900000</v>
      </c>
      <c r="M1639" s="7">
        <v>79800000</v>
      </c>
      <c r="N1639" s="8">
        <v>82100000</v>
      </c>
      <c r="O1639" s="27">
        <v>73800000</v>
      </c>
      <c r="P1639" s="7">
        <v>78600000</v>
      </c>
      <c r="Q1639" s="7">
        <v>79900000</v>
      </c>
      <c r="R1639" s="7">
        <v>70800000</v>
      </c>
      <c r="S1639" s="7">
        <v>71400000</v>
      </c>
      <c r="T1639" s="8">
        <v>74900000</v>
      </c>
      <c r="U1639" s="27">
        <v>71600000</v>
      </c>
      <c r="V1639" s="7">
        <v>69900000</v>
      </c>
      <c r="W1639" s="7">
        <v>78500000</v>
      </c>
      <c r="X1639" s="7">
        <v>75200000</v>
      </c>
      <c r="Y1639" s="7">
        <v>69000000</v>
      </c>
      <c r="Z1639" s="8">
        <v>70300000</v>
      </c>
      <c r="AA1639" s="27">
        <v>80900000</v>
      </c>
      <c r="AB1639" s="7">
        <v>79300000</v>
      </c>
      <c r="AC1639" s="7">
        <v>76700000</v>
      </c>
      <c r="AD1639" s="7">
        <v>76200000</v>
      </c>
      <c r="AE1639" s="7">
        <v>81700000</v>
      </c>
      <c r="AF1639" s="8">
        <v>80500000</v>
      </c>
      <c r="AG1639" s="7">
        <v>76200000</v>
      </c>
      <c r="AH1639" s="7">
        <v>80300000</v>
      </c>
      <c r="AI1639" s="7">
        <v>87700000</v>
      </c>
      <c r="AJ1639" s="7">
        <v>77900000</v>
      </c>
      <c r="AK1639" s="7">
        <v>80500000</v>
      </c>
      <c r="AL1639" s="8">
        <v>77800000</v>
      </c>
      <c r="AM1639" s="17">
        <v>2.9531312313164498E-2</v>
      </c>
      <c r="AN1639" s="2">
        <f t="shared" si="308"/>
        <v>75800000</v>
      </c>
      <c r="AO1639" s="2">
        <f t="shared" si="309"/>
        <v>80850000</v>
      </c>
      <c r="AP1639" s="2">
        <f t="shared" si="310"/>
        <v>74350000</v>
      </c>
      <c r="AQ1639" s="2">
        <f t="shared" si="311"/>
        <v>70950000</v>
      </c>
      <c r="AR1639" s="2">
        <f t="shared" si="312"/>
        <v>79900000</v>
      </c>
      <c r="AS1639" s="2">
        <f t="shared" si="313"/>
        <v>79100000</v>
      </c>
      <c r="AT1639" s="2">
        <f t="shared" si="314"/>
        <v>76825000</v>
      </c>
      <c r="AU1639">
        <f t="shared" si="315"/>
        <v>3808510.2074170681</v>
      </c>
      <c r="AV1639">
        <f t="shared" si="316"/>
        <v>-0.26913410866112791</v>
      </c>
      <c r="AW1639" t="str">
        <f t="shared" si="307"/>
        <v>sp|Q8TCS8|PNPT1_HUMAN</v>
      </c>
      <c r="AX1639" s="20">
        <f t="shared" si="317"/>
        <v>0</v>
      </c>
      <c r="AY1639" s="21">
        <f t="shared" si="318"/>
        <v>1.3259778036475083</v>
      </c>
      <c r="AZ1639" s="21">
        <f t="shared" si="318"/>
        <v>-0.38072630005720537</v>
      </c>
      <c r="BA1639" s="21">
        <f t="shared" si="318"/>
        <v>-1.2734638312258248</v>
      </c>
      <c r="BB1639" s="21">
        <f t="shared" si="318"/>
        <v>1.0765364346445117</v>
      </c>
      <c r="BC1639" s="22">
        <f t="shared" si="318"/>
        <v>0.86648054495777771</v>
      </c>
      <c r="BD1639" s="22"/>
    </row>
    <row r="1640" spans="1:56" x14ac:dyDescent="0.2">
      <c r="A1640" s="1">
        <v>1636</v>
      </c>
      <c r="B1640" s="3" t="s">
        <v>1688</v>
      </c>
      <c r="C1640" s="27">
        <v>737614.56</v>
      </c>
      <c r="D1640" s="7">
        <v>938825.1</v>
      </c>
      <c r="E1640" s="7">
        <v>581404.9</v>
      </c>
      <c r="F1640" s="7">
        <v>796877.44</v>
      </c>
      <c r="G1640" s="7">
        <v>1389787.8</v>
      </c>
      <c r="H1640" s="8">
        <v>1272886.2</v>
      </c>
      <c r="I1640" s="27">
        <v>579236.06000000006</v>
      </c>
      <c r="J1640" s="7">
        <v>1324858.8</v>
      </c>
      <c r="K1640" s="7">
        <v>1593814.6</v>
      </c>
      <c r="L1640" s="7">
        <v>1383879.4</v>
      </c>
      <c r="M1640" s="7">
        <v>1631849</v>
      </c>
      <c r="N1640" s="8">
        <v>521646.94</v>
      </c>
      <c r="O1640" s="27">
        <v>1092181</v>
      </c>
      <c r="P1640" s="7">
        <v>1332593.5</v>
      </c>
      <c r="Q1640" s="7">
        <v>1457773.5</v>
      </c>
      <c r="R1640" s="7">
        <v>1551899.5</v>
      </c>
      <c r="S1640" s="7">
        <v>1150366.6000000001</v>
      </c>
      <c r="T1640" s="8">
        <v>2057904.9</v>
      </c>
      <c r="U1640" s="27">
        <v>1097472.8</v>
      </c>
      <c r="V1640" s="7">
        <v>1258813.2</v>
      </c>
      <c r="W1640" s="7">
        <v>1694937.8</v>
      </c>
      <c r="X1640" s="7">
        <v>1777677.2</v>
      </c>
      <c r="Y1640" s="7">
        <v>2035495.8</v>
      </c>
      <c r="Z1640" s="8">
        <v>1856169.4</v>
      </c>
      <c r="AA1640" s="27">
        <v>1229403</v>
      </c>
      <c r="AB1640" s="7">
        <v>920193.2</v>
      </c>
      <c r="AC1640" s="7">
        <v>1289892.8999999999</v>
      </c>
      <c r="AD1640" s="7">
        <v>1739486.5</v>
      </c>
      <c r="AE1640" s="7">
        <v>1378402</v>
      </c>
      <c r="AF1640" s="8">
        <v>1748451.2</v>
      </c>
      <c r="AG1640" s="7">
        <v>1110193.8</v>
      </c>
      <c r="AH1640" s="7">
        <v>1276384.8</v>
      </c>
      <c r="AI1640" s="7">
        <v>1215473</v>
      </c>
      <c r="AJ1640" s="7">
        <v>1888480.2</v>
      </c>
      <c r="AK1640" s="7">
        <v>1124895.8</v>
      </c>
      <c r="AL1640" s="8">
        <v>2033305.5</v>
      </c>
      <c r="AM1640" s="17">
        <v>2.9531312313164498E-2</v>
      </c>
      <c r="AN1640" s="2">
        <f t="shared" si="308"/>
        <v>867851.27</v>
      </c>
      <c r="AO1640" s="2">
        <f t="shared" si="309"/>
        <v>1354369.1</v>
      </c>
      <c r="AP1640" s="2">
        <f t="shared" si="310"/>
        <v>1395183.5</v>
      </c>
      <c r="AQ1640" s="2">
        <f t="shared" si="311"/>
        <v>1736307.5</v>
      </c>
      <c r="AR1640" s="2">
        <f t="shared" si="312"/>
        <v>1334147.45</v>
      </c>
      <c r="AS1640" s="2">
        <f t="shared" si="313"/>
        <v>1245928.8999999999</v>
      </c>
      <c r="AT1640" s="2">
        <f t="shared" si="314"/>
        <v>1322297.9533333334</v>
      </c>
      <c r="AU1640">
        <f t="shared" si="315"/>
        <v>279370.43399883958</v>
      </c>
      <c r="AV1640">
        <f t="shared" si="316"/>
        <v>-1.6266813808050318</v>
      </c>
      <c r="AW1640" t="str">
        <f t="shared" si="307"/>
        <v>sp|O43294-2|TGFI1_HUMAN;sp|O43294|TGFI1_HUMAN</v>
      </c>
      <c r="AX1640" s="20">
        <f t="shared" si="317"/>
        <v>0</v>
      </c>
      <c r="AY1640" s="21">
        <f t="shared" si="318"/>
        <v>1.7414793077281074</v>
      </c>
      <c r="AZ1640" s="21">
        <f t="shared" si="318"/>
        <v>1.8875735075179443</v>
      </c>
      <c r="BA1640" s="21">
        <f t="shared" si="318"/>
        <v>3.1086189671867972</v>
      </c>
      <c r="BB1640" s="21">
        <f t="shared" si="318"/>
        <v>1.6690963797619931</v>
      </c>
      <c r="BC1640" s="22">
        <f t="shared" si="318"/>
        <v>1.3533201226353477</v>
      </c>
      <c r="BD1640" s="22"/>
    </row>
    <row r="1641" spans="1:56" x14ac:dyDescent="0.2">
      <c r="A1641" s="1">
        <v>1637</v>
      </c>
      <c r="B1641" s="3" t="s">
        <v>1689</v>
      </c>
      <c r="C1641" s="27">
        <v>1361171.8</v>
      </c>
      <c r="D1641" s="7">
        <v>2119140.5</v>
      </c>
      <c r="E1641" s="7">
        <v>592192.5</v>
      </c>
      <c r="F1641" s="7">
        <v>1371306</v>
      </c>
      <c r="G1641" s="7">
        <v>1018783.5</v>
      </c>
      <c r="H1641" s="8">
        <v>1458882.4</v>
      </c>
      <c r="I1641" s="27">
        <v>1410713.2</v>
      </c>
      <c r="J1641" s="7">
        <v>520319.44</v>
      </c>
      <c r="K1641" s="7">
        <v>612469.43999999994</v>
      </c>
      <c r="L1641" s="7">
        <v>264499.34000000003</v>
      </c>
      <c r="M1641" s="7">
        <v>1811023.1</v>
      </c>
      <c r="N1641" s="8">
        <v>703622.1</v>
      </c>
      <c r="O1641" s="27">
        <v>1353540.1</v>
      </c>
      <c r="P1641" s="7">
        <v>1709478.5</v>
      </c>
      <c r="Q1641" s="7">
        <v>1808837.6</v>
      </c>
      <c r="R1641" s="7">
        <v>2042479.4</v>
      </c>
      <c r="S1641" s="7">
        <v>478391.62</v>
      </c>
      <c r="T1641" s="8">
        <v>1952094.9</v>
      </c>
      <c r="U1641" s="27">
        <v>1748273.1</v>
      </c>
      <c r="V1641" s="7">
        <v>2664106.7999999998</v>
      </c>
      <c r="W1641" s="7">
        <v>1014410.44</v>
      </c>
      <c r="X1641" s="7">
        <v>2673120</v>
      </c>
      <c r="Y1641" s="7">
        <v>1613540.2</v>
      </c>
      <c r="Z1641" s="8">
        <v>972663.25</v>
      </c>
      <c r="AA1641" s="27">
        <v>3368885.5</v>
      </c>
      <c r="AB1641" s="7">
        <v>2422349</v>
      </c>
      <c r="AC1641" s="7">
        <v>2488381.2000000002</v>
      </c>
      <c r="AD1641" s="7">
        <v>1396600.1</v>
      </c>
      <c r="AE1641" s="7">
        <v>2060533.1</v>
      </c>
      <c r="AF1641" s="8">
        <v>1504395</v>
      </c>
      <c r="AG1641" s="7">
        <v>1680546.4</v>
      </c>
      <c r="AH1641" s="7">
        <v>4349180</v>
      </c>
      <c r="AI1641" s="7">
        <v>1363682.6</v>
      </c>
      <c r="AJ1641" s="7">
        <v>2136322.7999999998</v>
      </c>
      <c r="AK1641" s="7">
        <v>2973001</v>
      </c>
      <c r="AL1641" s="8">
        <v>29135.817999999999</v>
      </c>
      <c r="AM1641" s="17">
        <v>2.9531312313164498E-2</v>
      </c>
      <c r="AN1641" s="2">
        <f t="shared" si="308"/>
        <v>1366238.9</v>
      </c>
      <c r="AO1641" s="2">
        <f t="shared" si="309"/>
        <v>658045.77</v>
      </c>
      <c r="AP1641" s="2">
        <f t="shared" si="310"/>
        <v>1759158.05</v>
      </c>
      <c r="AQ1641" s="2">
        <f t="shared" si="311"/>
        <v>1680906.65</v>
      </c>
      <c r="AR1641" s="2">
        <f t="shared" si="312"/>
        <v>2241441.0499999998</v>
      </c>
      <c r="AS1641" s="2">
        <f t="shared" si="313"/>
        <v>1908434.5999999999</v>
      </c>
      <c r="AT1641" s="2">
        <f t="shared" si="314"/>
        <v>1602370.8366666667</v>
      </c>
      <c r="AU1641">
        <f t="shared" si="315"/>
        <v>544122.04367869359</v>
      </c>
      <c r="AV1641">
        <f t="shared" si="316"/>
        <v>-0.43396870134175947</v>
      </c>
      <c r="AW1641" t="str">
        <f t="shared" si="307"/>
        <v>sp|Q16774-2|KGUA_HUMAN;sp|Q16774-3|KGUA_HUMAN;sp|Q16774|KGUA_HUMAN</v>
      </c>
      <c r="AX1641" s="20">
        <f t="shared" si="317"/>
        <v>0</v>
      </c>
      <c r="AY1641" s="21">
        <f t="shared" si="318"/>
        <v>-1.3015336140621256</v>
      </c>
      <c r="AZ1641" s="21">
        <f t="shared" si="318"/>
        <v>0.72211584618692748</v>
      </c>
      <c r="BA1641" s="21">
        <f t="shared" si="318"/>
        <v>0.57830362444535088</v>
      </c>
      <c r="BB1641" s="21">
        <f t="shared" si="318"/>
        <v>1.608466630175363</v>
      </c>
      <c r="BC1641" s="22">
        <f t="shared" si="318"/>
        <v>0.99645972130504024</v>
      </c>
      <c r="BD1641" s="22"/>
    </row>
    <row r="1642" spans="1:56" x14ac:dyDescent="0.2">
      <c r="A1642" s="1">
        <v>1638</v>
      </c>
      <c r="B1642" s="3" t="s">
        <v>1690</v>
      </c>
      <c r="C1642" s="27">
        <v>8060000000</v>
      </c>
      <c r="D1642" s="7">
        <v>9150000000</v>
      </c>
      <c r="E1642" s="7">
        <v>6040000000</v>
      </c>
      <c r="F1642" s="7">
        <v>8130000000</v>
      </c>
      <c r="G1642" s="7">
        <v>6660000000</v>
      </c>
      <c r="H1642" s="8">
        <v>7650000000</v>
      </c>
      <c r="I1642" s="27">
        <v>6100000000</v>
      </c>
      <c r="J1642" s="7">
        <v>8720000000</v>
      </c>
      <c r="K1642" s="7">
        <v>6600000000</v>
      </c>
      <c r="L1642" s="7">
        <v>10800000000</v>
      </c>
      <c r="M1642" s="7">
        <v>8080000000</v>
      </c>
      <c r="N1642" s="8">
        <v>9130000000</v>
      </c>
      <c r="O1642" s="27">
        <v>8680000000</v>
      </c>
      <c r="P1642" s="7">
        <v>8710000000</v>
      </c>
      <c r="Q1642" s="7">
        <v>8580000000</v>
      </c>
      <c r="R1642" s="7">
        <v>8890000000</v>
      </c>
      <c r="S1642" s="7">
        <v>6370000000</v>
      </c>
      <c r="T1642" s="8">
        <v>9720000000</v>
      </c>
      <c r="U1642" s="27">
        <v>9510000000</v>
      </c>
      <c r="V1642" s="7">
        <v>9480000000</v>
      </c>
      <c r="W1642" s="7">
        <v>7640000000</v>
      </c>
      <c r="X1642" s="7">
        <v>10200000000</v>
      </c>
      <c r="Y1642" s="7">
        <v>8730000000</v>
      </c>
      <c r="Z1642" s="8">
        <v>8480000000</v>
      </c>
      <c r="AA1642" s="27">
        <v>11500000000</v>
      </c>
      <c r="AB1642" s="7">
        <v>8930000000</v>
      </c>
      <c r="AC1642" s="7">
        <v>8970000000</v>
      </c>
      <c r="AD1642" s="7">
        <v>7920000000</v>
      </c>
      <c r="AE1642" s="7">
        <v>8910000000</v>
      </c>
      <c r="AF1642" s="8">
        <v>8050000000</v>
      </c>
      <c r="AG1642" s="7">
        <v>9240000000</v>
      </c>
      <c r="AH1642" s="7">
        <v>9680000000</v>
      </c>
      <c r="AI1642" s="7">
        <v>8400000000</v>
      </c>
      <c r="AJ1642" s="7">
        <v>8930000000</v>
      </c>
      <c r="AK1642" s="7">
        <v>9780000000</v>
      </c>
      <c r="AL1642" s="8">
        <v>9660000000</v>
      </c>
      <c r="AM1642" s="17">
        <v>2.95750969472348E-2</v>
      </c>
      <c r="AN1642" s="2">
        <f t="shared" si="308"/>
        <v>7855000000</v>
      </c>
      <c r="AO1642" s="2">
        <f t="shared" si="309"/>
        <v>8400000000</v>
      </c>
      <c r="AP1642" s="2">
        <f t="shared" si="310"/>
        <v>8695000000</v>
      </c>
      <c r="AQ1642" s="2">
        <f t="shared" si="311"/>
        <v>9105000000</v>
      </c>
      <c r="AR1642" s="2">
        <f t="shared" si="312"/>
        <v>8920000000</v>
      </c>
      <c r="AS1642" s="2">
        <f t="shared" si="313"/>
        <v>9450000000</v>
      </c>
      <c r="AT1642" s="2">
        <f t="shared" si="314"/>
        <v>8737500000</v>
      </c>
      <c r="AU1642">
        <f t="shared" si="315"/>
        <v>560452941.82473516</v>
      </c>
      <c r="AV1642">
        <f t="shared" si="316"/>
        <v>-1.5746192662076799</v>
      </c>
      <c r="AW1642" t="str">
        <f t="shared" si="307"/>
        <v>sp|P06733|ENOA_HUMAN</v>
      </c>
      <c r="AX1642" s="20">
        <f t="shared" si="317"/>
        <v>0</v>
      </c>
      <c r="AY1642" s="21">
        <f t="shared" si="318"/>
        <v>0.97242776213392124</v>
      </c>
      <c r="AZ1642" s="21">
        <f t="shared" si="318"/>
        <v>1.4987877434724659</v>
      </c>
      <c r="BA1642" s="21">
        <f t="shared" si="318"/>
        <v>2.2303389039768837</v>
      </c>
      <c r="BB1642" s="21">
        <f t="shared" si="318"/>
        <v>1.9002487461883049</v>
      </c>
      <c r="BC1642" s="22">
        <f t="shared" si="318"/>
        <v>2.8459124414745034</v>
      </c>
      <c r="BD1642" s="22"/>
    </row>
    <row r="1643" spans="1:56" x14ac:dyDescent="0.2">
      <c r="A1643" s="1">
        <v>1639</v>
      </c>
      <c r="B1643" s="3" t="s">
        <v>1691</v>
      </c>
      <c r="C1643" s="27">
        <v>3380550</v>
      </c>
      <c r="D1643" s="7">
        <v>2670625.7999999998</v>
      </c>
      <c r="E1643" s="7">
        <v>1567195.6</v>
      </c>
      <c r="F1643" s="7">
        <v>3921245</v>
      </c>
      <c r="G1643" s="7">
        <v>3837366.2</v>
      </c>
      <c r="H1643" s="8">
        <v>2678448.2000000002</v>
      </c>
      <c r="I1643" s="27">
        <v>3740434</v>
      </c>
      <c r="J1643" s="7">
        <v>521589.16</v>
      </c>
      <c r="K1643" s="7">
        <v>4661257.5</v>
      </c>
      <c r="L1643" s="7">
        <v>465371.94</v>
      </c>
      <c r="M1643" s="7">
        <v>4329247.5</v>
      </c>
      <c r="N1643" s="8">
        <v>2553397.5</v>
      </c>
      <c r="O1643" s="27">
        <v>4232320.5</v>
      </c>
      <c r="P1643" s="7">
        <v>6128253.5</v>
      </c>
      <c r="Q1643" s="7">
        <v>4702994.5</v>
      </c>
      <c r="R1643" s="7">
        <v>4216815.5</v>
      </c>
      <c r="S1643" s="7">
        <v>5385052</v>
      </c>
      <c r="T1643" s="8">
        <v>3280189.8</v>
      </c>
      <c r="U1643" s="27">
        <v>6625209.5</v>
      </c>
      <c r="V1643" s="7">
        <v>4736424.5</v>
      </c>
      <c r="W1643" s="7">
        <v>6674079.5</v>
      </c>
      <c r="X1643" s="7">
        <v>5481491</v>
      </c>
      <c r="Y1643" s="7">
        <v>5861078.5</v>
      </c>
      <c r="Z1643" s="8">
        <v>3109428.8</v>
      </c>
      <c r="AA1643" s="27">
        <v>3369073.8</v>
      </c>
      <c r="AB1643" s="7">
        <v>3838446.5</v>
      </c>
      <c r="AC1643" s="7">
        <v>4718517.5</v>
      </c>
      <c r="AD1643" s="7">
        <v>4734416.5</v>
      </c>
      <c r="AE1643" s="7">
        <v>4465307</v>
      </c>
      <c r="AF1643" s="8">
        <v>3623591.2</v>
      </c>
      <c r="AG1643" s="7">
        <v>4145764.8</v>
      </c>
      <c r="AH1643" s="7">
        <v>5486360.5</v>
      </c>
      <c r="AI1643" s="7">
        <v>5105026</v>
      </c>
      <c r="AJ1643" s="7">
        <v>5807260.5</v>
      </c>
      <c r="AK1643" s="7">
        <v>4210449</v>
      </c>
      <c r="AL1643" s="8">
        <v>11486.402</v>
      </c>
      <c r="AM1643" s="17">
        <v>2.95750969472348E-2</v>
      </c>
      <c r="AN1643" s="2">
        <f t="shared" si="308"/>
        <v>3029499.1</v>
      </c>
      <c r="AO1643" s="2">
        <f t="shared" si="309"/>
        <v>3146915.75</v>
      </c>
      <c r="AP1643" s="2">
        <f t="shared" si="310"/>
        <v>4467657.5</v>
      </c>
      <c r="AQ1643" s="2">
        <f t="shared" si="311"/>
        <v>5671284.75</v>
      </c>
      <c r="AR1643" s="2">
        <f t="shared" si="312"/>
        <v>4151876.75</v>
      </c>
      <c r="AS1643" s="2">
        <f t="shared" si="313"/>
        <v>4657737.5</v>
      </c>
      <c r="AT1643" s="2">
        <f t="shared" si="314"/>
        <v>4187495.2250000001</v>
      </c>
      <c r="AU1643">
        <f t="shared" si="315"/>
        <v>992600.56388233905</v>
      </c>
      <c r="AV1643">
        <f t="shared" si="316"/>
        <v>-1.1666285181934137</v>
      </c>
      <c r="AW1643" t="str">
        <f t="shared" si="307"/>
        <v>sp|Q9BSR8|YIPF4_HUMAN</v>
      </c>
      <c r="AX1643" s="20">
        <f t="shared" si="317"/>
        <v>0</v>
      </c>
      <c r="AY1643" s="21">
        <f t="shared" si="318"/>
        <v>0.11829194368049789</v>
      </c>
      <c r="AZ1643" s="21">
        <f t="shared" si="318"/>
        <v>1.4488792897466825</v>
      </c>
      <c r="BA1643" s="21">
        <f t="shared" si="318"/>
        <v>2.661479094538528</v>
      </c>
      <c r="BB1643" s="21">
        <f t="shared" si="318"/>
        <v>1.1307445218548602</v>
      </c>
      <c r="BC1643" s="22">
        <f t="shared" si="318"/>
        <v>1.6403762593399134</v>
      </c>
      <c r="BD1643" s="22"/>
    </row>
    <row r="1644" spans="1:56" x14ac:dyDescent="0.2">
      <c r="A1644" s="1">
        <v>1640</v>
      </c>
      <c r="B1644" s="3" t="s">
        <v>1692</v>
      </c>
      <c r="C1644" s="27">
        <v>64562.12</v>
      </c>
      <c r="D1644" s="7">
        <v>54287.406000000003</v>
      </c>
      <c r="E1644" s="7">
        <v>56782.311999999998</v>
      </c>
      <c r="F1644" s="7">
        <v>0</v>
      </c>
      <c r="G1644" s="7">
        <v>0</v>
      </c>
      <c r="H1644" s="8">
        <v>0</v>
      </c>
      <c r="I1644" s="27">
        <v>0</v>
      </c>
      <c r="J1644" s="7">
        <v>45554.055</v>
      </c>
      <c r="K1644" s="7">
        <v>0</v>
      </c>
      <c r="L1644" s="7">
        <v>0</v>
      </c>
      <c r="M1644" s="7">
        <v>58143.565999999999</v>
      </c>
      <c r="N1644" s="8">
        <v>0</v>
      </c>
      <c r="O1644" s="27">
        <v>0</v>
      </c>
      <c r="P1644" s="7">
        <v>59642.1</v>
      </c>
      <c r="Q1644" s="7">
        <v>55310.593999999997</v>
      </c>
      <c r="R1644" s="7">
        <v>61762.87</v>
      </c>
      <c r="S1644" s="7">
        <v>47067.51</v>
      </c>
      <c r="T1644" s="8">
        <v>41147.207000000002</v>
      </c>
      <c r="U1644" s="27">
        <v>56501.14</v>
      </c>
      <c r="V1644" s="7">
        <v>73248.479999999996</v>
      </c>
      <c r="W1644" s="7">
        <v>0</v>
      </c>
      <c r="X1644" s="7">
        <v>0</v>
      </c>
      <c r="Y1644" s="7">
        <v>87266.95</v>
      </c>
      <c r="Z1644" s="8">
        <v>54755.62</v>
      </c>
      <c r="AA1644" s="27">
        <v>51970.894999999997</v>
      </c>
      <c r="AB1644" s="7">
        <v>40990.112999999998</v>
      </c>
      <c r="AC1644" s="7">
        <v>65229.34</v>
      </c>
      <c r="AD1644" s="7">
        <v>58811.675999999999</v>
      </c>
      <c r="AE1644" s="7">
        <v>67775.875</v>
      </c>
      <c r="AF1644" s="8">
        <v>113846.51</v>
      </c>
      <c r="AG1644" s="7">
        <v>0</v>
      </c>
      <c r="AH1644" s="7">
        <v>38914.945</v>
      </c>
      <c r="AI1644" s="7">
        <v>0</v>
      </c>
      <c r="AJ1644" s="7">
        <v>0</v>
      </c>
      <c r="AK1644" s="7">
        <v>48943.65</v>
      </c>
      <c r="AL1644" s="8">
        <v>0</v>
      </c>
      <c r="AM1644" s="17">
        <v>2.9597266281480399E-2</v>
      </c>
      <c r="AN1644" s="2">
        <f t="shared" si="308"/>
        <v>27143.703000000001</v>
      </c>
      <c r="AO1644" s="2">
        <f t="shared" si="309"/>
        <v>0</v>
      </c>
      <c r="AP1644" s="2">
        <f t="shared" si="310"/>
        <v>51189.051999999996</v>
      </c>
      <c r="AQ1644" s="2">
        <f t="shared" si="311"/>
        <v>55628.380000000005</v>
      </c>
      <c r="AR1644" s="2">
        <f t="shared" si="312"/>
        <v>62020.508000000002</v>
      </c>
      <c r="AS1644" s="2">
        <f t="shared" si="313"/>
        <v>0</v>
      </c>
      <c r="AT1644" s="2">
        <f t="shared" si="314"/>
        <v>32663.607166666668</v>
      </c>
      <c r="AU1644">
        <f t="shared" si="315"/>
        <v>27916.634225434369</v>
      </c>
      <c r="AV1644">
        <f t="shared" si="316"/>
        <v>-0.19772814022249061</v>
      </c>
      <c r="AW1644" t="str">
        <f t="shared" si="307"/>
        <v>sp|Q13951|PEBB_HUMAN</v>
      </c>
      <c r="AX1644" s="20">
        <f t="shared" si="317"/>
        <v>0</v>
      </c>
      <c r="AY1644" s="21">
        <f t="shared" si="318"/>
        <v>-0.97231287915324094</v>
      </c>
      <c r="AZ1644" s="21">
        <f t="shared" si="318"/>
        <v>0.86132693525398873</v>
      </c>
      <c r="BA1644" s="21">
        <f t="shared" si="318"/>
        <v>1.0203478245256408</v>
      </c>
      <c r="BB1644" s="21">
        <f t="shared" si="318"/>
        <v>1.2493198398617962</v>
      </c>
      <c r="BC1644" s="22">
        <f t="shared" si="318"/>
        <v>-0.97231287915324094</v>
      </c>
      <c r="BD1644" s="22"/>
    </row>
    <row r="1645" spans="1:56" x14ac:dyDescent="0.2">
      <c r="A1645" s="1">
        <v>1641</v>
      </c>
      <c r="B1645" s="3" t="s">
        <v>1693</v>
      </c>
      <c r="C1645" s="27">
        <v>16300000</v>
      </c>
      <c r="D1645" s="7">
        <v>15700000</v>
      </c>
      <c r="E1645" s="7">
        <v>9522480</v>
      </c>
      <c r="F1645" s="7">
        <v>14500000</v>
      </c>
      <c r="G1645" s="7">
        <v>13400000</v>
      </c>
      <c r="H1645" s="8">
        <v>14500000</v>
      </c>
      <c r="I1645" s="27">
        <v>13100000</v>
      </c>
      <c r="J1645" s="7">
        <v>10800000</v>
      </c>
      <c r="K1645" s="7">
        <v>9979690</v>
      </c>
      <c r="L1645" s="7">
        <v>15700000</v>
      </c>
      <c r="M1645" s="7">
        <v>16300000</v>
      </c>
      <c r="N1645" s="8">
        <v>15600000</v>
      </c>
      <c r="O1645" s="27">
        <v>14400000</v>
      </c>
      <c r="P1645" s="7">
        <v>15100000</v>
      </c>
      <c r="Q1645" s="7">
        <v>15500000</v>
      </c>
      <c r="R1645" s="7">
        <v>14800000</v>
      </c>
      <c r="S1645" s="7">
        <v>14800000</v>
      </c>
      <c r="T1645" s="8">
        <v>15800000</v>
      </c>
      <c r="U1645" s="27">
        <v>16500000</v>
      </c>
      <c r="V1645" s="7">
        <v>15100000</v>
      </c>
      <c r="W1645" s="7">
        <v>15800000</v>
      </c>
      <c r="X1645" s="7">
        <v>16000000</v>
      </c>
      <c r="Y1645" s="7">
        <v>15700000</v>
      </c>
      <c r="Z1645" s="8">
        <v>12000000</v>
      </c>
      <c r="AA1645" s="27">
        <v>17600000</v>
      </c>
      <c r="AB1645" s="7">
        <v>15300000</v>
      </c>
      <c r="AC1645" s="7">
        <v>13600000</v>
      </c>
      <c r="AD1645" s="7">
        <v>14900000</v>
      </c>
      <c r="AE1645" s="7">
        <v>15900000</v>
      </c>
      <c r="AF1645" s="8">
        <v>14200000</v>
      </c>
      <c r="AG1645" s="7">
        <v>18400000</v>
      </c>
      <c r="AH1645" s="7">
        <v>16900000</v>
      </c>
      <c r="AI1645" s="7">
        <v>16300000</v>
      </c>
      <c r="AJ1645" s="7">
        <v>17100000</v>
      </c>
      <c r="AK1645" s="7">
        <v>15500000</v>
      </c>
      <c r="AL1645" s="8">
        <v>15200000</v>
      </c>
      <c r="AM1645" s="17">
        <v>2.9747960248823101E-2</v>
      </c>
      <c r="AN1645" s="2">
        <f t="shared" si="308"/>
        <v>14500000</v>
      </c>
      <c r="AO1645" s="2">
        <f t="shared" si="309"/>
        <v>14350000</v>
      </c>
      <c r="AP1645" s="2">
        <f t="shared" si="310"/>
        <v>14950000</v>
      </c>
      <c r="AQ1645" s="2">
        <f t="shared" si="311"/>
        <v>15750000</v>
      </c>
      <c r="AR1645" s="2">
        <f t="shared" si="312"/>
        <v>15100000</v>
      </c>
      <c r="AS1645" s="2">
        <f t="shared" si="313"/>
        <v>16600000</v>
      </c>
      <c r="AT1645" s="2">
        <f t="shared" si="314"/>
        <v>15208333.333333334</v>
      </c>
      <c r="AU1645">
        <f t="shared" si="315"/>
        <v>842268.76154032128</v>
      </c>
      <c r="AV1645">
        <f t="shared" si="316"/>
        <v>-0.8409825529299586</v>
      </c>
      <c r="AW1645" t="str">
        <f t="shared" si="307"/>
        <v>sp|Q15031|SYLM_HUMAN</v>
      </c>
      <c r="AX1645" s="20">
        <f t="shared" si="317"/>
        <v>0</v>
      </c>
      <c r="AY1645" s="21">
        <f t="shared" si="318"/>
        <v>-0.17809042297340283</v>
      </c>
      <c r="AZ1645" s="21">
        <f t="shared" si="318"/>
        <v>0.53427126892020849</v>
      </c>
      <c r="BA1645" s="21">
        <f t="shared" si="318"/>
        <v>1.4840868581116904</v>
      </c>
      <c r="BB1645" s="21">
        <f t="shared" si="318"/>
        <v>0.71236169189361132</v>
      </c>
      <c r="BC1645" s="22">
        <f t="shared" si="318"/>
        <v>2.49326592162764</v>
      </c>
      <c r="BD1645" s="22"/>
    </row>
    <row r="1646" spans="1:56" x14ac:dyDescent="0.2">
      <c r="A1646" s="1">
        <v>1642</v>
      </c>
      <c r="B1646" s="3" t="s">
        <v>1694</v>
      </c>
      <c r="C1646" s="27">
        <v>13800000</v>
      </c>
      <c r="D1646" s="7">
        <v>15700000</v>
      </c>
      <c r="E1646" s="7">
        <v>13100000</v>
      </c>
      <c r="F1646" s="7">
        <v>17200000</v>
      </c>
      <c r="G1646" s="7">
        <v>14300000</v>
      </c>
      <c r="H1646" s="8">
        <v>15300000</v>
      </c>
      <c r="I1646" s="27">
        <v>16700000</v>
      </c>
      <c r="J1646" s="7">
        <v>13000000</v>
      </c>
      <c r="K1646" s="7">
        <v>15200000</v>
      </c>
      <c r="L1646" s="7">
        <v>14200000</v>
      </c>
      <c r="M1646" s="7">
        <v>15500000</v>
      </c>
      <c r="N1646" s="8">
        <v>13100000</v>
      </c>
      <c r="O1646" s="27">
        <v>13900000</v>
      </c>
      <c r="P1646" s="7">
        <v>17600000</v>
      </c>
      <c r="Q1646" s="7">
        <v>13500000</v>
      </c>
      <c r="R1646" s="7">
        <v>17100000</v>
      </c>
      <c r="S1646" s="7">
        <v>16000000</v>
      </c>
      <c r="T1646" s="8">
        <v>13300000</v>
      </c>
      <c r="U1646" s="27">
        <v>15300000</v>
      </c>
      <c r="V1646" s="7">
        <v>16700000</v>
      </c>
      <c r="W1646" s="7">
        <v>17100000</v>
      </c>
      <c r="X1646" s="7">
        <v>14100000</v>
      </c>
      <c r="Y1646" s="7">
        <v>15100000</v>
      </c>
      <c r="Z1646" s="8">
        <v>13300000</v>
      </c>
      <c r="AA1646" s="27">
        <v>11000000</v>
      </c>
      <c r="AB1646" s="7">
        <v>14400000</v>
      </c>
      <c r="AC1646" s="7">
        <v>16400000</v>
      </c>
      <c r="AD1646" s="7">
        <v>13200000</v>
      </c>
      <c r="AE1646" s="7">
        <v>16200000</v>
      </c>
      <c r="AF1646" s="8">
        <v>15800000</v>
      </c>
      <c r="AG1646" s="7">
        <v>12500000</v>
      </c>
      <c r="AH1646" s="7">
        <v>10700000</v>
      </c>
      <c r="AI1646" s="7">
        <v>13800000</v>
      </c>
      <c r="AJ1646" s="7">
        <v>16800000</v>
      </c>
      <c r="AK1646" s="7">
        <v>11800000</v>
      </c>
      <c r="AL1646" s="8">
        <v>10600000</v>
      </c>
      <c r="AM1646" s="17">
        <v>2.9773261048597101E-2</v>
      </c>
      <c r="AN1646" s="2">
        <f t="shared" si="308"/>
        <v>14800000</v>
      </c>
      <c r="AO1646" s="2">
        <f t="shared" si="309"/>
        <v>14700000</v>
      </c>
      <c r="AP1646" s="2">
        <f t="shared" si="310"/>
        <v>14950000</v>
      </c>
      <c r="AQ1646" s="2">
        <f t="shared" si="311"/>
        <v>15200000</v>
      </c>
      <c r="AR1646" s="2">
        <f t="shared" si="312"/>
        <v>15100000</v>
      </c>
      <c r="AS1646" s="2">
        <f t="shared" si="313"/>
        <v>12150000</v>
      </c>
      <c r="AT1646" s="2">
        <f t="shared" si="314"/>
        <v>14483333.333333334</v>
      </c>
      <c r="AU1646">
        <f t="shared" si="315"/>
        <v>1157871.6106143489</v>
      </c>
      <c r="AV1646">
        <f t="shared" si="316"/>
        <v>0.27349031081144443</v>
      </c>
      <c r="AW1646" t="str">
        <f t="shared" si="307"/>
        <v>sp|Q8WWQ0|PHIP_HUMAN</v>
      </c>
      <c r="AX1646" s="20">
        <f t="shared" si="317"/>
        <v>0</v>
      </c>
      <c r="AY1646" s="21">
        <f t="shared" si="318"/>
        <v>-8.6365361308877342E-2</v>
      </c>
      <c r="AZ1646" s="21">
        <f t="shared" si="318"/>
        <v>0.12954804196331604</v>
      </c>
      <c r="BA1646" s="21">
        <f t="shared" si="318"/>
        <v>0.34546144523550942</v>
      </c>
      <c r="BB1646" s="21">
        <f t="shared" si="318"/>
        <v>0.25909608392663214</v>
      </c>
      <c r="BC1646" s="22">
        <f t="shared" si="318"/>
        <v>-2.2886820746852501</v>
      </c>
      <c r="BD1646" s="22"/>
    </row>
    <row r="1647" spans="1:56" x14ac:dyDescent="0.2">
      <c r="A1647" s="1">
        <v>1643</v>
      </c>
      <c r="B1647" s="3" t="s">
        <v>1695</v>
      </c>
      <c r="C1647" s="27">
        <v>1627053.8</v>
      </c>
      <c r="D1647" s="7">
        <v>1638099.1</v>
      </c>
      <c r="E1647" s="7">
        <v>1717927</v>
      </c>
      <c r="F1647" s="7">
        <v>1314734.1000000001</v>
      </c>
      <c r="G1647" s="7">
        <v>1630931</v>
      </c>
      <c r="H1647" s="8">
        <v>1587537.1</v>
      </c>
      <c r="I1647" s="27">
        <v>1477518.2</v>
      </c>
      <c r="J1647" s="7">
        <v>1291538.2</v>
      </c>
      <c r="K1647" s="7">
        <v>1555113</v>
      </c>
      <c r="L1647" s="7">
        <v>1349351.9</v>
      </c>
      <c r="M1647" s="7">
        <v>1285286.8</v>
      </c>
      <c r="N1647" s="8">
        <v>1675504.4</v>
      </c>
      <c r="O1647" s="27">
        <v>1443604.2</v>
      </c>
      <c r="P1647" s="7">
        <v>1163133.3999999999</v>
      </c>
      <c r="Q1647" s="7">
        <v>1330324.5</v>
      </c>
      <c r="R1647" s="7">
        <v>1140682.2</v>
      </c>
      <c r="S1647" s="7">
        <v>1422140</v>
      </c>
      <c r="T1647" s="8">
        <v>1341587.6000000001</v>
      </c>
      <c r="U1647" s="27">
        <v>1392364.9</v>
      </c>
      <c r="V1647" s="7">
        <v>1272938.8999999999</v>
      </c>
      <c r="W1647" s="7">
        <v>1501417</v>
      </c>
      <c r="X1647" s="7">
        <v>1025601.7</v>
      </c>
      <c r="Y1647" s="7">
        <v>1523119.6</v>
      </c>
      <c r="Z1647" s="8">
        <v>1509864</v>
      </c>
      <c r="AA1647" s="27">
        <v>1177856.5</v>
      </c>
      <c r="AB1647" s="7">
        <v>1428084.9</v>
      </c>
      <c r="AC1647" s="7">
        <v>1262001.1000000001</v>
      </c>
      <c r="AD1647" s="7">
        <v>1376304.1</v>
      </c>
      <c r="AE1647" s="7">
        <v>1317348.8999999999</v>
      </c>
      <c r="AF1647" s="8">
        <v>1304338.3999999999</v>
      </c>
      <c r="AG1647" s="7">
        <v>1557387.2</v>
      </c>
      <c r="AH1647" s="7">
        <v>1711171.5</v>
      </c>
      <c r="AI1647" s="7">
        <v>1340101</v>
      </c>
      <c r="AJ1647" s="7">
        <v>1230773.2</v>
      </c>
      <c r="AK1647" s="7">
        <v>1191618</v>
      </c>
      <c r="AL1647" s="8">
        <v>1146805.3999999999</v>
      </c>
      <c r="AM1647" s="17">
        <v>2.9773261048597101E-2</v>
      </c>
      <c r="AN1647" s="2">
        <f t="shared" si="308"/>
        <v>1628992.4</v>
      </c>
      <c r="AO1647" s="2">
        <f t="shared" si="309"/>
        <v>1413435.0499999998</v>
      </c>
      <c r="AP1647" s="2">
        <f t="shared" si="310"/>
        <v>1335956.05</v>
      </c>
      <c r="AQ1647" s="2">
        <f t="shared" si="311"/>
        <v>1446890.95</v>
      </c>
      <c r="AR1647" s="2">
        <f t="shared" si="312"/>
        <v>1310843.6499999999</v>
      </c>
      <c r="AS1647" s="2">
        <f t="shared" si="313"/>
        <v>1285437.1000000001</v>
      </c>
      <c r="AT1647" s="2">
        <f t="shared" si="314"/>
        <v>1403592.5333333332</v>
      </c>
      <c r="AU1647">
        <f t="shared" si="315"/>
        <v>126423.48166143289</v>
      </c>
      <c r="AV1647">
        <f t="shared" si="316"/>
        <v>1.7828955800339095</v>
      </c>
      <c r="AW1647" t="str">
        <f t="shared" si="307"/>
        <v>sp|Q96JG6|CC132_HUMAN</v>
      </c>
      <c r="AX1647" s="20">
        <f t="shared" si="317"/>
        <v>0</v>
      </c>
      <c r="AY1647" s="21">
        <f t="shared" si="318"/>
        <v>-1.7050420314896189</v>
      </c>
      <c r="AZ1647" s="21">
        <f t="shared" si="318"/>
        <v>-2.3178949523377539</v>
      </c>
      <c r="BA1647" s="21">
        <f t="shared" si="318"/>
        <v>-1.4404084400054327</v>
      </c>
      <c r="BB1647" s="21">
        <f t="shared" si="318"/>
        <v>-2.5165321016234548</v>
      </c>
      <c r="BC1647" s="22">
        <f t="shared" si="318"/>
        <v>-2.7174959547471929</v>
      </c>
      <c r="BD1647" s="22"/>
    </row>
    <row r="1648" spans="1:56" x14ac:dyDescent="0.2">
      <c r="A1648" s="1">
        <v>1644</v>
      </c>
      <c r="B1648" s="3" t="s">
        <v>1696</v>
      </c>
      <c r="C1648" s="27">
        <v>63700000</v>
      </c>
      <c r="D1648" s="7">
        <v>64600000</v>
      </c>
      <c r="E1648" s="7">
        <v>57700000</v>
      </c>
      <c r="F1648" s="7">
        <v>65900000</v>
      </c>
      <c r="G1648" s="7">
        <v>63800000</v>
      </c>
      <c r="H1648" s="8">
        <v>67200000</v>
      </c>
      <c r="I1648" s="27">
        <v>65500000</v>
      </c>
      <c r="J1648" s="7">
        <v>54100000</v>
      </c>
      <c r="K1648" s="7">
        <v>66400000</v>
      </c>
      <c r="L1648" s="7">
        <v>54100000</v>
      </c>
      <c r="M1648" s="7">
        <v>63300000</v>
      </c>
      <c r="N1648" s="8">
        <v>62200000</v>
      </c>
      <c r="O1648" s="27">
        <v>64000000</v>
      </c>
      <c r="P1648" s="7">
        <v>70000000</v>
      </c>
      <c r="Q1648" s="7">
        <v>61800000</v>
      </c>
      <c r="R1648" s="7">
        <v>54900000</v>
      </c>
      <c r="S1648" s="7">
        <v>69600000</v>
      </c>
      <c r="T1648" s="8">
        <v>64100000</v>
      </c>
      <c r="U1648" s="27">
        <v>66100000</v>
      </c>
      <c r="V1648" s="7">
        <v>66500000</v>
      </c>
      <c r="W1648" s="7">
        <v>69700000</v>
      </c>
      <c r="X1648" s="7">
        <v>73600000</v>
      </c>
      <c r="Y1648" s="7">
        <v>72900000</v>
      </c>
      <c r="Z1648" s="8">
        <v>65800000</v>
      </c>
      <c r="AA1648" s="27">
        <v>54600000</v>
      </c>
      <c r="AB1648" s="7">
        <v>79000000</v>
      </c>
      <c r="AC1648" s="7">
        <v>73200000</v>
      </c>
      <c r="AD1648" s="7">
        <v>71600000</v>
      </c>
      <c r="AE1648" s="7">
        <v>73700000</v>
      </c>
      <c r="AF1648" s="8">
        <v>69200000</v>
      </c>
      <c r="AG1648" s="7">
        <v>67900000</v>
      </c>
      <c r="AH1648" s="7">
        <v>80800000</v>
      </c>
      <c r="AI1648" s="7">
        <v>72200000</v>
      </c>
      <c r="AJ1648" s="7">
        <v>73900000</v>
      </c>
      <c r="AK1648" s="7">
        <v>69100000</v>
      </c>
      <c r="AL1648" s="8">
        <v>51600000</v>
      </c>
      <c r="AM1648" s="17">
        <v>2.97903944947388E-2</v>
      </c>
      <c r="AN1648" s="2">
        <f t="shared" si="308"/>
        <v>64200000</v>
      </c>
      <c r="AO1648" s="2">
        <f t="shared" si="309"/>
        <v>62750000</v>
      </c>
      <c r="AP1648" s="2">
        <f t="shared" si="310"/>
        <v>64050000</v>
      </c>
      <c r="AQ1648" s="2">
        <f t="shared" si="311"/>
        <v>68100000</v>
      </c>
      <c r="AR1648" s="2">
        <f t="shared" si="312"/>
        <v>72400000</v>
      </c>
      <c r="AS1648" s="2">
        <f t="shared" si="313"/>
        <v>70650000</v>
      </c>
      <c r="AT1648" s="2">
        <f t="shared" si="314"/>
        <v>67025000</v>
      </c>
      <c r="AU1648">
        <f t="shared" si="315"/>
        <v>3957113.8472376554</v>
      </c>
      <c r="AV1648">
        <f t="shared" si="316"/>
        <v>-0.71390415061523926</v>
      </c>
      <c r="AW1648" t="str">
        <f t="shared" si="307"/>
        <v>sp|O43747-2|AP1G1_HUMAN;sp|O43747|AP1G1_HUMAN</v>
      </c>
      <c r="AX1648" s="20">
        <f t="shared" si="317"/>
        <v>0</v>
      </c>
      <c r="AY1648" s="21">
        <f t="shared" si="318"/>
        <v>-0.36642867907684851</v>
      </c>
      <c r="AZ1648" s="21">
        <f t="shared" si="318"/>
        <v>-3.790641507691539E-2</v>
      </c>
      <c r="BA1648" s="21">
        <f t="shared" si="318"/>
        <v>0.98556679199979935</v>
      </c>
      <c r="BB1648" s="21">
        <f t="shared" si="318"/>
        <v>2.0722173575380394</v>
      </c>
      <c r="BC1648" s="22">
        <f t="shared" si="318"/>
        <v>1.6299758483073603</v>
      </c>
      <c r="BD1648" s="22"/>
    </row>
    <row r="1649" spans="1:56" x14ac:dyDescent="0.2">
      <c r="A1649" s="1">
        <v>1645</v>
      </c>
      <c r="B1649" s="3" t="s">
        <v>1697</v>
      </c>
      <c r="C1649" s="27">
        <v>24300000</v>
      </c>
      <c r="D1649" s="7">
        <v>30000000</v>
      </c>
      <c r="E1649" s="7">
        <v>24800000</v>
      </c>
      <c r="F1649" s="7">
        <v>25700000</v>
      </c>
      <c r="G1649" s="7">
        <v>25800000</v>
      </c>
      <c r="H1649" s="8">
        <v>25600000</v>
      </c>
      <c r="I1649" s="27">
        <v>27600000</v>
      </c>
      <c r="J1649" s="7">
        <v>21700000</v>
      </c>
      <c r="K1649" s="7">
        <v>26900000</v>
      </c>
      <c r="L1649" s="7">
        <v>23700000</v>
      </c>
      <c r="M1649" s="7">
        <v>26900000</v>
      </c>
      <c r="N1649" s="8">
        <v>25800000</v>
      </c>
      <c r="O1649" s="27">
        <v>25400000</v>
      </c>
      <c r="P1649" s="7">
        <v>28800000</v>
      </c>
      <c r="Q1649" s="7">
        <v>30000000</v>
      </c>
      <c r="R1649" s="7">
        <v>27000000</v>
      </c>
      <c r="S1649" s="7">
        <v>29400000</v>
      </c>
      <c r="T1649" s="8">
        <v>28500000</v>
      </c>
      <c r="U1649" s="27">
        <v>30100000</v>
      </c>
      <c r="V1649" s="7">
        <v>26400000</v>
      </c>
      <c r="W1649" s="7">
        <v>25300000</v>
      </c>
      <c r="X1649" s="7">
        <v>31600000</v>
      </c>
      <c r="Y1649" s="7">
        <v>25900000</v>
      </c>
      <c r="Z1649" s="8">
        <v>25100000</v>
      </c>
      <c r="AA1649" s="27">
        <v>24000000</v>
      </c>
      <c r="AB1649" s="7">
        <v>31800000</v>
      </c>
      <c r="AC1649" s="7">
        <v>29900000</v>
      </c>
      <c r="AD1649" s="7">
        <v>31200000</v>
      </c>
      <c r="AE1649" s="7">
        <v>35200000</v>
      </c>
      <c r="AF1649" s="8">
        <v>28100000</v>
      </c>
      <c r="AG1649" s="7">
        <v>29600000</v>
      </c>
      <c r="AH1649" s="7">
        <v>38500000</v>
      </c>
      <c r="AI1649" s="7">
        <v>30800000</v>
      </c>
      <c r="AJ1649" s="7">
        <v>29500000</v>
      </c>
      <c r="AK1649" s="7">
        <v>28900000</v>
      </c>
      <c r="AL1649" s="8">
        <v>21400000</v>
      </c>
      <c r="AM1649" s="17">
        <v>2.98597785049005E-2</v>
      </c>
      <c r="AN1649" s="2">
        <f t="shared" si="308"/>
        <v>25650000</v>
      </c>
      <c r="AO1649" s="2">
        <f t="shared" si="309"/>
        <v>26350000</v>
      </c>
      <c r="AP1649" s="2">
        <f t="shared" si="310"/>
        <v>28650000</v>
      </c>
      <c r="AQ1649" s="2">
        <f t="shared" si="311"/>
        <v>26150000</v>
      </c>
      <c r="AR1649" s="2">
        <f t="shared" si="312"/>
        <v>30550000</v>
      </c>
      <c r="AS1649" s="2">
        <f t="shared" si="313"/>
        <v>29550000</v>
      </c>
      <c r="AT1649" s="2">
        <f t="shared" si="314"/>
        <v>27816666.666666668</v>
      </c>
      <c r="AU1649">
        <f t="shared" si="315"/>
        <v>2039280.9190169624</v>
      </c>
      <c r="AV1649">
        <f t="shared" si="316"/>
        <v>-1.0624660126330765</v>
      </c>
      <c r="AW1649" t="str">
        <f t="shared" si="307"/>
        <v>sp|Q969X6|CIR1A_HUMAN</v>
      </c>
      <c r="AX1649" s="20">
        <f t="shared" si="317"/>
        <v>0</v>
      </c>
      <c r="AY1649" s="21">
        <f t="shared" si="318"/>
        <v>0.34325825023530143</v>
      </c>
      <c r="AZ1649" s="21">
        <f t="shared" si="318"/>
        <v>1.4711067867227205</v>
      </c>
      <c r="BA1649" s="21">
        <f t="shared" si="318"/>
        <v>0.24518446445378672</v>
      </c>
      <c r="BB1649" s="21">
        <f t="shared" si="318"/>
        <v>2.40280775164711</v>
      </c>
      <c r="BC1649" s="22">
        <f t="shared" si="318"/>
        <v>1.9124388227395366</v>
      </c>
      <c r="BD1649" s="22"/>
    </row>
    <row r="1650" spans="1:56" x14ac:dyDescent="0.2">
      <c r="A1650" s="1">
        <v>1646</v>
      </c>
      <c r="B1650" s="3" t="s">
        <v>1698</v>
      </c>
      <c r="C1650" s="27">
        <v>96700000</v>
      </c>
      <c r="D1650" s="7">
        <v>95600000</v>
      </c>
      <c r="E1650" s="7">
        <v>95300000</v>
      </c>
      <c r="F1650" s="7">
        <v>95200000</v>
      </c>
      <c r="G1650" s="7">
        <v>95000000</v>
      </c>
      <c r="H1650" s="8">
        <v>99300000</v>
      </c>
      <c r="I1650" s="27">
        <v>106000000</v>
      </c>
      <c r="J1650" s="7">
        <v>76600000</v>
      </c>
      <c r="K1650" s="7">
        <v>102000000</v>
      </c>
      <c r="L1650" s="7">
        <v>80000000</v>
      </c>
      <c r="M1650" s="7">
        <v>97400000</v>
      </c>
      <c r="N1650" s="8">
        <v>92700000</v>
      </c>
      <c r="O1650" s="27">
        <v>97300000</v>
      </c>
      <c r="P1650" s="7">
        <v>91000000</v>
      </c>
      <c r="Q1650" s="7">
        <v>89600000</v>
      </c>
      <c r="R1650" s="7">
        <v>89000000</v>
      </c>
      <c r="S1650" s="7">
        <v>101000000</v>
      </c>
      <c r="T1650" s="8">
        <v>95200000</v>
      </c>
      <c r="U1650" s="27">
        <v>93200000</v>
      </c>
      <c r="V1650" s="7">
        <v>102000000</v>
      </c>
      <c r="W1650" s="7">
        <v>98100000</v>
      </c>
      <c r="X1650" s="7">
        <v>90900000</v>
      </c>
      <c r="Y1650" s="7">
        <v>98400000</v>
      </c>
      <c r="Z1650" s="8">
        <v>97300000</v>
      </c>
      <c r="AA1650" s="27">
        <v>88500000</v>
      </c>
      <c r="AB1650" s="7">
        <v>113000000</v>
      </c>
      <c r="AC1650" s="7">
        <v>113000000</v>
      </c>
      <c r="AD1650" s="7">
        <v>101000000</v>
      </c>
      <c r="AE1650" s="7">
        <v>108000000</v>
      </c>
      <c r="AF1650" s="8">
        <v>108000000</v>
      </c>
      <c r="AG1650" s="7">
        <v>113000000</v>
      </c>
      <c r="AH1650" s="7">
        <v>120000000</v>
      </c>
      <c r="AI1650" s="7">
        <v>110000000</v>
      </c>
      <c r="AJ1650" s="7">
        <v>103000000</v>
      </c>
      <c r="AK1650" s="7">
        <v>107000000</v>
      </c>
      <c r="AL1650" s="8">
        <v>74600000</v>
      </c>
      <c r="AM1650" s="17">
        <v>2.98754171752884E-2</v>
      </c>
      <c r="AN1650" s="2">
        <f t="shared" si="308"/>
        <v>95450000</v>
      </c>
      <c r="AO1650" s="2">
        <f t="shared" si="309"/>
        <v>95050000</v>
      </c>
      <c r="AP1650" s="2">
        <f t="shared" si="310"/>
        <v>93100000</v>
      </c>
      <c r="AQ1650" s="2">
        <f t="shared" si="311"/>
        <v>97700000</v>
      </c>
      <c r="AR1650" s="2">
        <f t="shared" si="312"/>
        <v>108000000</v>
      </c>
      <c r="AS1650" s="2">
        <f t="shared" si="313"/>
        <v>108500000</v>
      </c>
      <c r="AT1650" s="2">
        <f t="shared" si="314"/>
        <v>99633333.333333328</v>
      </c>
      <c r="AU1650">
        <f t="shared" si="315"/>
        <v>6834447.0637109093</v>
      </c>
      <c r="AV1650">
        <f t="shared" si="316"/>
        <v>-0.61209535962985395</v>
      </c>
      <c r="AW1650" t="str">
        <f t="shared" si="307"/>
        <v>sp|O95163|ELP1_HUMAN</v>
      </c>
      <c r="AX1650" s="20">
        <f t="shared" si="317"/>
        <v>0</v>
      </c>
      <c r="AY1650" s="21">
        <f t="shared" si="318"/>
        <v>-5.8527046339109656E-2</v>
      </c>
      <c r="AZ1650" s="21">
        <f t="shared" si="318"/>
        <v>-0.34384639724226895</v>
      </c>
      <c r="BA1650" s="21">
        <f t="shared" si="318"/>
        <v>0.32921463565749154</v>
      </c>
      <c r="BB1650" s="21">
        <f t="shared" si="318"/>
        <v>1.8362860788895641</v>
      </c>
      <c r="BC1650" s="22">
        <f t="shared" si="318"/>
        <v>1.909444886813451</v>
      </c>
      <c r="BD1650" s="22"/>
    </row>
    <row r="1651" spans="1:56" x14ac:dyDescent="0.2">
      <c r="A1651" s="1">
        <v>1647</v>
      </c>
      <c r="B1651" s="3" t="s">
        <v>1699</v>
      </c>
      <c r="C1651" s="27">
        <v>34600000</v>
      </c>
      <c r="D1651" s="7">
        <v>32700000</v>
      </c>
      <c r="E1651" s="7">
        <v>34100000</v>
      </c>
      <c r="F1651" s="7">
        <v>27400000</v>
      </c>
      <c r="G1651" s="7">
        <v>30700000</v>
      </c>
      <c r="H1651" s="8">
        <v>30100000</v>
      </c>
      <c r="I1651" s="27">
        <v>31500000</v>
      </c>
      <c r="J1651" s="7">
        <v>39400000</v>
      </c>
      <c r="K1651" s="7">
        <v>37700000</v>
      </c>
      <c r="L1651" s="7">
        <v>32800000</v>
      </c>
      <c r="M1651" s="7">
        <v>32200000</v>
      </c>
      <c r="N1651" s="8">
        <v>31100000</v>
      </c>
      <c r="O1651" s="27">
        <v>39400000</v>
      </c>
      <c r="P1651" s="7">
        <v>37900000</v>
      </c>
      <c r="Q1651" s="7">
        <v>33000000</v>
      </c>
      <c r="R1651" s="7">
        <v>30400000</v>
      </c>
      <c r="S1651" s="7">
        <v>33600000</v>
      </c>
      <c r="T1651" s="8">
        <v>33400000</v>
      </c>
      <c r="U1651" s="27">
        <v>37300000</v>
      </c>
      <c r="V1651" s="7">
        <v>37500000</v>
      </c>
      <c r="W1651" s="7">
        <v>36500000</v>
      </c>
      <c r="X1651" s="7">
        <v>31100000</v>
      </c>
      <c r="Y1651" s="7">
        <v>32500000</v>
      </c>
      <c r="Z1651" s="8">
        <v>34200000</v>
      </c>
      <c r="AA1651" s="27">
        <v>41000000</v>
      </c>
      <c r="AB1651" s="7">
        <v>39000000</v>
      </c>
      <c r="AC1651" s="7">
        <v>34600000</v>
      </c>
      <c r="AD1651" s="7">
        <v>33100000</v>
      </c>
      <c r="AE1651" s="7">
        <v>37500000</v>
      </c>
      <c r="AF1651" s="8">
        <v>31800000</v>
      </c>
      <c r="AG1651" s="7">
        <v>39200000</v>
      </c>
      <c r="AH1651" s="7">
        <v>36800000</v>
      </c>
      <c r="AI1651" s="7">
        <v>36700000</v>
      </c>
      <c r="AJ1651" s="7">
        <v>32100000</v>
      </c>
      <c r="AK1651" s="7">
        <v>36000000</v>
      </c>
      <c r="AL1651" s="8">
        <v>37100000</v>
      </c>
      <c r="AM1651" s="17">
        <v>2.9882942252662099E-2</v>
      </c>
      <c r="AN1651" s="2">
        <f t="shared" si="308"/>
        <v>31700000</v>
      </c>
      <c r="AO1651" s="2">
        <f t="shared" si="309"/>
        <v>32500000</v>
      </c>
      <c r="AP1651" s="2">
        <f t="shared" si="310"/>
        <v>33500000</v>
      </c>
      <c r="AQ1651" s="2">
        <f t="shared" si="311"/>
        <v>35350000</v>
      </c>
      <c r="AR1651" s="2">
        <f t="shared" si="312"/>
        <v>36050000</v>
      </c>
      <c r="AS1651" s="2">
        <f t="shared" si="313"/>
        <v>36750000</v>
      </c>
      <c r="AT1651" s="2">
        <f t="shared" si="314"/>
        <v>34308333.333333336</v>
      </c>
      <c r="AU1651">
        <f t="shared" si="315"/>
        <v>2039955.0648645833</v>
      </c>
      <c r="AV1651">
        <f t="shared" si="316"/>
        <v>-1.2786229355039656</v>
      </c>
      <c r="AW1651" t="str">
        <f t="shared" si="307"/>
        <v>sp|O43617|TPPC3_HUMAN</v>
      </c>
      <c r="AX1651" s="20">
        <f t="shared" si="317"/>
        <v>0</v>
      </c>
      <c r="AY1651" s="21">
        <f t="shared" si="318"/>
        <v>0.3921655009852415</v>
      </c>
      <c r="AZ1651" s="21">
        <f t="shared" si="318"/>
        <v>0.88237237721679329</v>
      </c>
      <c r="BA1651" s="21">
        <f t="shared" si="318"/>
        <v>1.7892550982451643</v>
      </c>
      <c r="BB1651" s="21">
        <f t="shared" si="318"/>
        <v>2.1323999116072505</v>
      </c>
      <c r="BC1651" s="22">
        <f t="shared" si="318"/>
        <v>2.4755447249693363</v>
      </c>
      <c r="BD1651" s="22"/>
    </row>
    <row r="1652" spans="1:56" x14ac:dyDescent="0.2">
      <c r="A1652" s="1">
        <v>1648</v>
      </c>
      <c r="B1652" s="3" t="s">
        <v>1700</v>
      </c>
      <c r="C1652" s="27">
        <v>20000000</v>
      </c>
      <c r="D1652" s="7">
        <v>20500000</v>
      </c>
      <c r="E1652" s="7">
        <v>25300000</v>
      </c>
      <c r="F1652" s="7">
        <v>24100000</v>
      </c>
      <c r="G1652" s="7">
        <v>28100000</v>
      </c>
      <c r="H1652" s="8">
        <v>23800000</v>
      </c>
      <c r="I1652" s="27">
        <v>27800000</v>
      </c>
      <c r="J1652" s="7">
        <v>20500000</v>
      </c>
      <c r="K1652" s="7">
        <v>28900000</v>
      </c>
      <c r="L1652" s="7">
        <v>23500000</v>
      </c>
      <c r="M1652" s="7">
        <v>30500000</v>
      </c>
      <c r="N1652" s="8">
        <v>27700000</v>
      </c>
      <c r="O1652" s="27">
        <v>25600000</v>
      </c>
      <c r="P1652" s="7">
        <v>30200000</v>
      </c>
      <c r="Q1652" s="7">
        <v>28900000</v>
      </c>
      <c r="R1652" s="7">
        <v>20300000</v>
      </c>
      <c r="S1652" s="7">
        <v>30000000</v>
      </c>
      <c r="T1652" s="8">
        <v>30800000</v>
      </c>
      <c r="U1652" s="27">
        <v>27500000</v>
      </c>
      <c r="V1652" s="7">
        <v>24100000</v>
      </c>
      <c r="W1652" s="7">
        <v>29300000</v>
      </c>
      <c r="X1652" s="7">
        <v>30100000</v>
      </c>
      <c r="Y1652" s="7">
        <v>30300000</v>
      </c>
      <c r="Z1652" s="8">
        <v>29600000</v>
      </c>
      <c r="AA1652" s="27">
        <v>20100000</v>
      </c>
      <c r="AB1652" s="7">
        <v>29000000</v>
      </c>
      <c r="AC1652" s="7">
        <v>35200000</v>
      </c>
      <c r="AD1652" s="7">
        <v>31000000</v>
      </c>
      <c r="AE1652" s="7">
        <v>31800000</v>
      </c>
      <c r="AF1652" s="8">
        <v>30200000</v>
      </c>
      <c r="AG1652" s="7">
        <v>27300000</v>
      </c>
      <c r="AH1652" s="7">
        <v>32800000</v>
      </c>
      <c r="AI1652" s="7">
        <v>33200000</v>
      </c>
      <c r="AJ1652" s="7">
        <v>33300000</v>
      </c>
      <c r="AK1652" s="7">
        <v>31600000</v>
      </c>
      <c r="AL1652" s="8">
        <v>18600000</v>
      </c>
      <c r="AM1652" s="17">
        <v>3.0057761407847002E-2</v>
      </c>
      <c r="AN1652" s="2">
        <f t="shared" si="308"/>
        <v>23950000</v>
      </c>
      <c r="AO1652" s="2">
        <f t="shared" si="309"/>
        <v>27750000</v>
      </c>
      <c r="AP1652" s="2">
        <f t="shared" si="310"/>
        <v>29450000</v>
      </c>
      <c r="AQ1652" s="2">
        <f t="shared" si="311"/>
        <v>29450000</v>
      </c>
      <c r="AR1652" s="2">
        <f t="shared" si="312"/>
        <v>30600000</v>
      </c>
      <c r="AS1652" s="2">
        <f t="shared" si="313"/>
        <v>32200000</v>
      </c>
      <c r="AT1652" s="2">
        <f t="shared" si="314"/>
        <v>28900000</v>
      </c>
      <c r="AU1652">
        <f t="shared" si="315"/>
        <v>2835842.0266298335</v>
      </c>
      <c r="AV1652">
        <f t="shared" si="316"/>
        <v>-1.745513309104411</v>
      </c>
      <c r="AW1652" t="str">
        <f t="shared" si="307"/>
        <v>sp|Q6UXN9|WDR82_HUMAN</v>
      </c>
      <c r="AX1652" s="20">
        <f t="shared" si="317"/>
        <v>0</v>
      </c>
      <c r="AY1652" s="21">
        <f t="shared" si="318"/>
        <v>1.339990015070053</v>
      </c>
      <c r="AZ1652" s="21">
        <f t="shared" si="318"/>
        <v>1.9394592323382345</v>
      </c>
      <c r="BA1652" s="21">
        <f t="shared" si="318"/>
        <v>1.9394592323382345</v>
      </c>
      <c r="BB1652" s="21">
        <f t="shared" si="318"/>
        <v>2.3449825263725925</v>
      </c>
      <c r="BC1652" s="22">
        <f t="shared" si="318"/>
        <v>2.9091888485073518</v>
      </c>
      <c r="BD1652" s="22"/>
    </row>
    <row r="1653" spans="1:56" x14ac:dyDescent="0.2">
      <c r="A1653" s="1">
        <v>1649</v>
      </c>
      <c r="B1653" s="3" t="s">
        <v>1701</v>
      </c>
      <c r="C1653" s="27">
        <v>15000000</v>
      </c>
      <c r="D1653" s="7">
        <v>15100000</v>
      </c>
      <c r="E1653" s="7">
        <v>15100000</v>
      </c>
      <c r="F1653" s="7">
        <v>14800000</v>
      </c>
      <c r="G1653" s="7">
        <v>17200000</v>
      </c>
      <c r="H1653" s="8">
        <v>13700000</v>
      </c>
      <c r="I1653" s="27">
        <v>17600000</v>
      </c>
      <c r="J1653" s="7">
        <v>17400000</v>
      </c>
      <c r="K1653" s="7">
        <v>16700000</v>
      </c>
      <c r="L1653" s="7">
        <v>18500000</v>
      </c>
      <c r="M1653" s="7">
        <v>19300000</v>
      </c>
      <c r="N1653" s="8">
        <v>13600000</v>
      </c>
      <c r="O1653" s="27">
        <v>18100000</v>
      </c>
      <c r="P1653" s="7">
        <v>14200000</v>
      </c>
      <c r="Q1653" s="7">
        <v>14000000</v>
      </c>
      <c r="R1653" s="7">
        <v>16900000</v>
      </c>
      <c r="S1653" s="7">
        <v>11900000</v>
      </c>
      <c r="T1653" s="8">
        <v>13100000</v>
      </c>
      <c r="U1653" s="27">
        <v>15900000</v>
      </c>
      <c r="V1653" s="7">
        <v>17600000</v>
      </c>
      <c r="W1653" s="7">
        <v>17300000</v>
      </c>
      <c r="X1653" s="7">
        <v>12500000</v>
      </c>
      <c r="Y1653" s="7">
        <v>15600000</v>
      </c>
      <c r="Z1653" s="8">
        <v>13600000</v>
      </c>
      <c r="AA1653" s="27">
        <v>10900000</v>
      </c>
      <c r="AB1653" s="7">
        <v>14000000</v>
      </c>
      <c r="AC1653" s="7">
        <v>10900000</v>
      </c>
      <c r="AD1653" s="7">
        <v>13700000</v>
      </c>
      <c r="AE1653" s="7">
        <v>11500000</v>
      </c>
      <c r="AF1653" s="8">
        <v>12900000</v>
      </c>
      <c r="AG1653" s="7">
        <v>15900000</v>
      </c>
      <c r="AH1653" s="7">
        <v>13100000</v>
      </c>
      <c r="AI1653" s="7">
        <v>13300000</v>
      </c>
      <c r="AJ1653" s="7">
        <v>16600000</v>
      </c>
      <c r="AK1653" s="7">
        <v>12700000</v>
      </c>
      <c r="AL1653" s="8">
        <v>13300000</v>
      </c>
      <c r="AM1653" s="17">
        <v>3.0057761407847002E-2</v>
      </c>
      <c r="AN1653" s="2">
        <f t="shared" si="308"/>
        <v>15050000</v>
      </c>
      <c r="AO1653" s="2">
        <f t="shared" si="309"/>
        <v>17500000</v>
      </c>
      <c r="AP1653" s="2">
        <f t="shared" si="310"/>
        <v>14100000</v>
      </c>
      <c r="AQ1653" s="2">
        <f t="shared" si="311"/>
        <v>15750000</v>
      </c>
      <c r="AR1653" s="2">
        <f t="shared" si="312"/>
        <v>12200000</v>
      </c>
      <c r="AS1653" s="2">
        <f t="shared" si="313"/>
        <v>13300000</v>
      </c>
      <c r="AT1653" s="2">
        <f t="shared" si="314"/>
        <v>14650000</v>
      </c>
      <c r="AU1653">
        <f t="shared" si="315"/>
        <v>1877232.0048411705</v>
      </c>
      <c r="AV1653">
        <f t="shared" si="316"/>
        <v>0.21307968272885019</v>
      </c>
      <c r="AW1653" t="str">
        <f t="shared" si="307"/>
        <v>sp|Q13214-2|SEM3B_HUMAN;sp|Q13214|SEM3B_HUMAN</v>
      </c>
      <c r="AX1653" s="20">
        <f t="shared" si="317"/>
        <v>0</v>
      </c>
      <c r="AY1653" s="21">
        <f t="shared" si="318"/>
        <v>1.3051130567142075</v>
      </c>
      <c r="AZ1653" s="21">
        <f t="shared" si="318"/>
        <v>-0.50606424648101922</v>
      </c>
      <c r="BA1653" s="21">
        <f t="shared" si="318"/>
        <v>0.37288944477548785</v>
      </c>
      <c r="BB1653" s="21">
        <f t="shared" si="318"/>
        <v>-1.5181927394430577</v>
      </c>
      <c r="BC1653" s="22">
        <f t="shared" si="318"/>
        <v>-0.93222361193871972</v>
      </c>
      <c r="BD1653" s="22"/>
    </row>
    <row r="1654" spans="1:56" x14ac:dyDescent="0.2">
      <c r="A1654" s="1">
        <v>1650</v>
      </c>
      <c r="B1654" s="3" t="s">
        <v>1702</v>
      </c>
      <c r="C1654" s="27">
        <v>131000000</v>
      </c>
      <c r="D1654" s="7">
        <v>136000000</v>
      </c>
      <c r="E1654" s="7">
        <v>129000000</v>
      </c>
      <c r="F1654" s="7">
        <v>137000000</v>
      </c>
      <c r="G1654" s="7">
        <v>141000000</v>
      </c>
      <c r="H1654" s="8">
        <v>139000000</v>
      </c>
      <c r="I1654" s="27">
        <v>139000000</v>
      </c>
      <c r="J1654" s="7">
        <v>121000000</v>
      </c>
      <c r="K1654" s="7">
        <v>144000000</v>
      </c>
      <c r="L1654" s="7">
        <v>120000000</v>
      </c>
      <c r="M1654" s="7">
        <v>140000000</v>
      </c>
      <c r="N1654" s="8">
        <v>118000000</v>
      </c>
      <c r="O1654" s="27">
        <v>142000000</v>
      </c>
      <c r="P1654" s="7">
        <v>154000000</v>
      </c>
      <c r="Q1654" s="7">
        <v>142000000</v>
      </c>
      <c r="R1654" s="7">
        <v>138000000</v>
      </c>
      <c r="S1654" s="7">
        <v>146000000</v>
      </c>
      <c r="T1654" s="8">
        <v>138000000</v>
      </c>
      <c r="U1654" s="27">
        <v>152000000</v>
      </c>
      <c r="V1654" s="7">
        <v>139000000</v>
      </c>
      <c r="W1654" s="7">
        <v>148000000</v>
      </c>
      <c r="X1654" s="7">
        <v>150000000</v>
      </c>
      <c r="Y1654" s="7">
        <v>151000000</v>
      </c>
      <c r="Z1654" s="8">
        <v>138000000</v>
      </c>
      <c r="AA1654" s="27">
        <v>128000000</v>
      </c>
      <c r="AB1654" s="7">
        <v>153000000</v>
      </c>
      <c r="AC1654" s="7">
        <v>164000000</v>
      </c>
      <c r="AD1654" s="7">
        <v>152000000</v>
      </c>
      <c r="AE1654" s="7">
        <v>150000000</v>
      </c>
      <c r="AF1654" s="8">
        <v>149000000</v>
      </c>
      <c r="AG1654" s="7">
        <v>150000000</v>
      </c>
      <c r="AH1654" s="7">
        <v>158000000</v>
      </c>
      <c r="AI1654" s="7">
        <v>155000000</v>
      </c>
      <c r="AJ1654" s="7">
        <v>158000000</v>
      </c>
      <c r="AK1654" s="7">
        <v>140000000</v>
      </c>
      <c r="AL1654" s="8">
        <v>102000000</v>
      </c>
      <c r="AM1654" s="17">
        <v>3.0074801248939801E-2</v>
      </c>
      <c r="AN1654" s="2">
        <f t="shared" si="308"/>
        <v>136500000</v>
      </c>
      <c r="AO1654" s="2">
        <f t="shared" si="309"/>
        <v>130000000</v>
      </c>
      <c r="AP1654" s="2">
        <f t="shared" si="310"/>
        <v>142000000</v>
      </c>
      <c r="AQ1654" s="2">
        <f t="shared" si="311"/>
        <v>149000000</v>
      </c>
      <c r="AR1654" s="2">
        <f t="shared" si="312"/>
        <v>151000000</v>
      </c>
      <c r="AS1654" s="2">
        <f t="shared" si="313"/>
        <v>152500000</v>
      </c>
      <c r="AT1654" s="2">
        <f t="shared" si="314"/>
        <v>143500000</v>
      </c>
      <c r="AU1654">
        <f t="shared" si="315"/>
        <v>8955445.2708952446</v>
      </c>
      <c r="AV1654">
        <f t="shared" si="316"/>
        <v>-0.7816473428462184</v>
      </c>
      <c r="AW1654" t="str">
        <f t="shared" si="307"/>
        <v>sp|Q92621|NU205_HUMAN</v>
      </c>
      <c r="AX1654" s="20">
        <f t="shared" si="317"/>
        <v>0</v>
      </c>
      <c r="AY1654" s="21">
        <f t="shared" si="318"/>
        <v>-0.72581538978577409</v>
      </c>
      <c r="AZ1654" s="21">
        <f t="shared" si="318"/>
        <v>0.61415148366488592</v>
      </c>
      <c r="BA1654" s="21">
        <f t="shared" si="318"/>
        <v>1.3957988265111041</v>
      </c>
      <c r="BB1654" s="21">
        <f t="shared" si="318"/>
        <v>1.6191266387528809</v>
      </c>
      <c r="BC1654" s="22">
        <f t="shared" si="318"/>
        <v>1.7866224979342133</v>
      </c>
      <c r="BD1654" s="22"/>
    </row>
    <row r="1655" spans="1:56" x14ac:dyDescent="0.2">
      <c r="A1655" s="1">
        <v>1651</v>
      </c>
      <c r="B1655" s="3" t="s">
        <v>1703</v>
      </c>
      <c r="C1655" s="27">
        <v>50000000</v>
      </c>
      <c r="D1655" s="7">
        <v>56800000</v>
      </c>
      <c r="E1655" s="7">
        <v>49800000</v>
      </c>
      <c r="F1655" s="7">
        <v>56600000</v>
      </c>
      <c r="G1655" s="7">
        <v>49800000</v>
      </c>
      <c r="H1655" s="8">
        <v>48800000</v>
      </c>
      <c r="I1655" s="27">
        <v>48800000</v>
      </c>
      <c r="J1655" s="7">
        <v>52400000</v>
      </c>
      <c r="K1655" s="7">
        <v>53500000</v>
      </c>
      <c r="L1655" s="7">
        <v>55400000</v>
      </c>
      <c r="M1655" s="7">
        <v>53200000</v>
      </c>
      <c r="N1655" s="8">
        <v>50500000</v>
      </c>
      <c r="O1655" s="27">
        <v>52000000</v>
      </c>
      <c r="P1655" s="7">
        <v>55100000</v>
      </c>
      <c r="Q1655" s="7">
        <v>54200000</v>
      </c>
      <c r="R1655" s="7">
        <v>55100000</v>
      </c>
      <c r="S1655" s="7">
        <v>56600000</v>
      </c>
      <c r="T1655" s="8">
        <v>53600000</v>
      </c>
      <c r="U1655" s="27">
        <v>59400000</v>
      </c>
      <c r="V1655" s="7">
        <v>60300000</v>
      </c>
      <c r="W1655" s="7">
        <v>48200000</v>
      </c>
      <c r="X1655" s="7">
        <v>62400000</v>
      </c>
      <c r="Y1655" s="7">
        <v>49500000</v>
      </c>
      <c r="Z1655" s="8">
        <v>49700000</v>
      </c>
      <c r="AA1655" s="27">
        <v>57700000</v>
      </c>
      <c r="AB1655" s="7">
        <v>62100000</v>
      </c>
      <c r="AC1655" s="7">
        <v>57900000</v>
      </c>
      <c r="AD1655" s="7">
        <v>58000000</v>
      </c>
      <c r="AE1655" s="7">
        <v>57800000</v>
      </c>
      <c r="AF1655" s="8">
        <v>52800000</v>
      </c>
      <c r="AG1655" s="7">
        <v>58800000</v>
      </c>
      <c r="AH1655" s="7">
        <v>54900000</v>
      </c>
      <c r="AI1655" s="7">
        <v>56400000</v>
      </c>
      <c r="AJ1655" s="7">
        <v>57700000</v>
      </c>
      <c r="AK1655" s="7">
        <v>49200000</v>
      </c>
      <c r="AL1655" s="8">
        <v>52400000</v>
      </c>
      <c r="AM1655" s="17">
        <v>3.0110989428471801E-2</v>
      </c>
      <c r="AN1655" s="2">
        <f t="shared" si="308"/>
        <v>49900000</v>
      </c>
      <c r="AO1655" s="2">
        <f t="shared" si="309"/>
        <v>52800000</v>
      </c>
      <c r="AP1655" s="2">
        <f t="shared" si="310"/>
        <v>54650000</v>
      </c>
      <c r="AQ1655" s="2">
        <f t="shared" si="311"/>
        <v>54550000</v>
      </c>
      <c r="AR1655" s="2">
        <f t="shared" si="312"/>
        <v>57850000</v>
      </c>
      <c r="AS1655" s="2">
        <f t="shared" si="313"/>
        <v>55650000</v>
      </c>
      <c r="AT1655" s="2">
        <f t="shared" si="314"/>
        <v>54233333.333333336</v>
      </c>
      <c r="AU1655">
        <f t="shared" si="315"/>
        <v>2690477.0332910605</v>
      </c>
      <c r="AV1655">
        <f t="shared" si="316"/>
        <v>-1.6106189644862685</v>
      </c>
      <c r="AW1655" t="str">
        <f t="shared" si="307"/>
        <v>sp|O95340-2|PAPS2_HUMAN;sp|O95340|PAPS2_HUMAN</v>
      </c>
      <c r="AX1655" s="20">
        <f t="shared" si="317"/>
        <v>0</v>
      </c>
      <c r="AY1655" s="21">
        <f t="shared" si="318"/>
        <v>1.0778757685408098</v>
      </c>
      <c r="AZ1655" s="21">
        <f t="shared" si="318"/>
        <v>1.7654861726099471</v>
      </c>
      <c r="BA1655" s="21">
        <f t="shared" si="318"/>
        <v>1.728318042660264</v>
      </c>
      <c r="BB1655" s="21">
        <f t="shared" si="318"/>
        <v>2.9548663309998062</v>
      </c>
      <c r="BC1655" s="22">
        <f t="shared" si="318"/>
        <v>2.1371674721067784</v>
      </c>
      <c r="BD1655" s="22"/>
    </row>
    <row r="1656" spans="1:56" x14ac:dyDescent="0.2">
      <c r="A1656" s="1">
        <v>1652</v>
      </c>
      <c r="B1656" s="3" t="s">
        <v>1704</v>
      </c>
      <c r="C1656" s="27">
        <v>28900000</v>
      </c>
      <c r="D1656" s="7">
        <v>29400000</v>
      </c>
      <c r="E1656" s="7">
        <v>25600000</v>
      </c>
      <c r="F1656" s="7">
        <v>26200000</v>
      </c>
      <c r="G1656" s="7">
        <v>27800000</v>
      </c>
      <c r="H1656" s="8">
        <v>28700000</v>
      </c>
      <c r="I1656" s="27">
        <v>31600000</v>
      </c>
      <c r="J1656" s="7">
        <v>21600000</v>
      </c>
      <c r="K1656" s="7">
        <v>29500000</v>
      </c>
      <c r="L1656" s="7">
        <v>18100000</v>
      </c>
      <c r="M1656" s="7">
        <v>30200000</v>
      </c>
      <c r="N1656" s="8">
        <v>22800000</v>
      </c>
      <c r="O1656" s="27">
        <v>31500000</v>
      </c>
      <c r="P1656" s="7">
        <v>32800000</v>
      </c>
      <c r="Q1656" s="7">
        <v>31000000</v>
      </c>
      <c r="R1656" s="7">
        <v>28700000</v>
      </c>
      <c r="S1656" s="7">
        <v>30400000</v>
      </c>
      <c r="T1656" s="8">
        <v>28600000</v>
      </c>
      <c r="U1656" s="27">
        <v>34300000</v>
      </c>
      <c r="V1656" s="7">
        <v>32000000</v>
      </c>
      <c r="W1656" s="7">
        <v>33600000</v>
      </c>
      <c r="X1656" s="7">
        <v>32200000</v>
      </c>
      <c r="Y1656" s="7">
        <v>30700000</v>
      </c>
      <c r="Z1656" s="8">
        <v>30500000</v>
      </c>
      <c r="AA1656" s="27">
        <v>22400000</v>
      </c>
      <c r="AB1656" s="7">
        <v>33100000</v>
      </c>
      <c r="AC1656" s="7">
        <v>34400000</v>
      </c>
      <c r="AD1656" s="7">
        <v>32600000</v>
      </c>
      <c r="AE1656" s="7">
        <v>34900000</v>
      </c>
      <c r="AF1656" s="8">
        <v>32400000</v>
      </c>
      <c r="AG1656" s="7">
        <v>30800000</v>
      </c>
      <c r="AH1656" s="7">
        <v>36600000</v>
      </c>
      <c r="AI1656" s="7">
        <v>37400000</v>
      </c>
      <c r="AJ1656" s="7">
        <v>35900000</v>
      </c>
      <c r="AK1656" s="7">
        <v>32900000</v>
      </c>
      <c r="AL1656" s="8">
        <v>18700000</v>
      </c>
      <c r="AM1656" s="17">
        <v>3.0110989428471801E-2</v>
      </c>
      <c r="AN1656" s="2">
        <f t="shared" si="308"/>
        <v>28250000</v>
      </c>
      <c r="AO1656" s="2">
        <f t="shared" si="309"/>
        <v>26150000</v>
      </c>
      <c r="AP1656" s="2">
        <f t="shared" si="310"/>
        <v>30700000</v>
      </c>
      <c r="AQ1656" s="2">
        <f t="shared" si="311"/>
        <v>32100000</v>
      </c>
      <c r="AR1656" s="2">
        <f t="shared" si="312"/>
        <v>32850000</v>
      </c>
      <c r="AS1656" s="2">
        <f t="shared" si="313"/>
        <v>34400000</v>
      </c>
      <c r="AT1656" s="2">
        <f t="shared" si="314"/>
        <v>30741666.666666668</v>
      </c>
      <c r="AU1656">
        <f t="shared" si="315"/>
        <v>3064868.1320191682</v>
      </c>
      <c r="AV1656">
        <f t="shared" si="316"/>
        <v>-0.812976793564404</v>
      </c>
      <c r="AW1656" t="str">
        <f t="shared" si="307"/>
        <v>sp|Q6PJG6|BRAT1_HUMAN</v>
      </c>
      <c r="AX1656" s="20">
        <f t="shared" si="317"/>
        <v>0</v>
      </c>
      <c r="AY1656" s="21">
        <f t="shared" si="318"/>
        <v>-0.68518445477668799</v>
      </c>
      <c r="AZ1656" s="21">
        <f t="shared" si="318"/>
        <v>0.79938186390613597</v>
      </c>
      <c r="BA1656" s="21">
        <f t="shared" si="318"/>
        <v>1.256171500423928</v>
      </c>
      <c r="BB1656" s="21">
        <f t="shared" si="318"/>
        <v>1.5008802342727452</v>
      </c>
      <c r="BC1656" s="22">
        <f t="shared" si="318"/>
        <v>2.0066116175603006</v>
      </c>
      <c r="BD1656" s="22"/>
    </row>
    <row r="1657" spans="1:56" x14ac:dyDescent="0.2">
      <c r="A1657" s="1">
        <v>1653</v>
      </c>
      <c r="B1657" s="3" t="s">
        <v>1705</v>
      </c>
      <c r="C1657" s="27">
        <v>3258747</v>
      </c>
      <c r="D1657" s="7">
        <v>3877657</v>
      </c>
      <c r="E1657" s="7">
        <v>4305621</v>
      </c>
      <c r="F1657" s="7">
        <v>2872908</v>
      </c>
      <c r="G1657" s="7">
        <v>3327381.5</v>
      </c>
      <c r="H1657" s="8">
        <v>2820987.2</v>
      </c>
      <c r="I1657" s="27">
        <v>3475947</v>
      </c>
      <c r="J1657" s="7">
        <v>4410437</v>
      </c>
      <c r="K1657" s="7">
        <v>3674487.8</v>
      </c>
      <c r="L1657" s="7">
        <v>4445289.5</v>
      </c>
      <c r="M1657" s="7">
        <v>3574258.5</v>
      </c>
      <c r="N1657" s="8">
        <v>2252462.7999999998</v>
      </c>
      <c r="O1657" s="27">
        <v>4689541</v>
      </c>
      <c r="P1657" s="7">
        <v>4242406</v>
      </c>
      <c r="Q1657" s="7">
        <v>4033576</v>
      </c>
      <c r="R1657" s="7">
        <v>3302289.2</v>
      </c>
      <c r="S1657" s="7">
        <v>3471802</v>
      </c>
      <c r="T1657" s="8">
        <v>4220002</v>
      </c>
      <c r="U1657" s="27">
        <v>4749339</v>
      </c>
      <c r="V1657" s="7">
        <v>4378624</v>
      </c>
      <c r="W1657" s="7">
        <v>3979278</v>
      </c>
      <c r="X1657" s="7">
        <v>3886240.5</v>
      </c>
      <c r="Y1657" s="7">
        <v>3693013.8</v>
      </c>
      <c r="Z1657" s="8">
        <v>4575196</v>
      </c>
      <c r="AA1657" s="27">
        <v>4729593</v>
      </c>
      <c r="AB1657" s="7">
        <v>5684592</v>
      </c>
      <c r="AC1657" s="7">
        <v>4156302.5</v>
      </c>
      <c r="AD1657" s="7">
        <v>4260996</v>
      </c>
      <c r="AE1657" s="7">
        <v>3410278.8</v>
      </c>
      <c r="AF1657" s="8">
        <v>3695437</v>
      </c>
      <c r="AG1657" s="7">
        <v>4938413</v>
      </c>
      <c r="AH1657" s="7">
        <v>2697859</v>
      </c>
      <c r="AI1657" s="7">
        <v>4855601</v>
      </c>
      <c r="AJ1657" s="7">
        <v>3640725</v>
      </c>
      <c r="AK1657" s="7">
        <v>4236222.5</v>
      </c>
      <c r="AL1657" s="8">
        <v>4088183.5</v>
      </c>
      <c r="AM1657" s="17">
        <v>3.0110989428471801E-2</v>
      </c>
      <c r="AN1657" s="2">
        <f t="shared" si="308"/>
        <v>3293064.25</v>
      </c>
      <c r="AO1657" s="2">
        <f t="shared" si="309"/>
        <v>3624373.15</v>
      </c>
      <c r="AP1657" s="2">
        <f t="shared" si="310"/>
        <v>4126789</v>
      </c>
      <c r="AQ1657" s="2">
        <f t="shared" si="311"/>
        <v>4178951</v>
      </c>
      <c r="AR1657" s="2">
        <f t="shared" si="312"/>
        <v>4208649.25</v>
      </c>
      <c r="AS1657" s="2">
        <f t="shared" si="313"/>
        <v>4162203</v>
      </c>
      <c r="AT1657" s="2">
        <f t="shared" si="314"/>
        <v>3932338.2749999999</v>
      </c>
      <c r="AU1657">
        <f t="shared" si="315"/>
        <v>382446.92822552356</v>
      </c>
      <c r="AV1657">
        <f t="shared" si="316"/>
        <v>-1.6715365657820869</v>
      </c>
      <c r="AW1657" t="str">
        <f t="shared" si="307"/>
        <v>sp|O95149|SPN1_HUMAN</v>
      </c>
      <c r="AX1657" s="20">
        <f t="shared" si="317"/>
        <v>0</v>
      </c>
      <c r="AY1657" s="21">
        <f t="shared" si="318"/>
        <v>0.86628725595262657</v>
      </c>
      <c r="AZ1657" s="21">
        <f t="shared" si="318"/>
        <v>2.1799750199807182</v>
      </c>
      <c r="BA1657" s="21">
        <f t="shared" si="318"/>
        <v>2.3163651859104619</v>
      </c>
      <c r="BB1657" s="21">
        <f t="shared" si="318"/>
        <v>2.3940184439397365</v>
      </c>
      <c r="BC1657" s="22">
        <f t="shared" si="318"/>
        <v>2.272573488908979</v>
      </c>
      <c r="BD1657" s="22"/>
    </row>
    <row r="1658" spans="1:56" x14ac:dyDescent="0.2">
      <c r="A1658" s="1">
        <v>1654</v>
      </c>
      <c r="B1658" s="3" t="s">
        <v>1706</v>
      </c>
      <c r="C1658" s="27">
        <v>1539577.4</v>
      </c>
      <c r="D1658" s="7">
        <v>1673412.8</v>
      </c>
      <c r="E1658" s="7">
        <v>2140086.2000000002</v>
      </c>
      <c r="F1658" s="7">
        <v>939816.75</v>
      </c>
      <c r="G1658" s="7">
        <v>1285702.8999999999</v>
      </c>
      <c r="H1658" s="8">
        <v>865163.6</v>
      </c>
      <c r="I1658" s="27">
        <v>1629119.2</v>
      </c>
      <c r="J1658" s="7">
        <v>1531640.2</v>
      </c>
      <c r="K1658" s="7">
        <v>1627501.8</v>
      </c>
      <c r="L1658" s="7">
        <v>2138946</v>
      </c>
      <c r="M1658" s="7">
        <v>2084328.5</v>
      </c>
      <c r="N1658" s="8">
        <v>1682499.2</v>
      </c>
      <c r="O1658" s="27">
        <v>2123232.2000000002</v>
      </c>
      <c r="P1658" s="7">
        <v>2097330</v>
      </c>
      <c r="Q1658" s="7">
        <v>1796058.9</v>
      </c>
      <c r="R1658" s="7">
        <v>1372069.1</v>
      </c>
      <c r="S1658" s="7">
        <v>1238268.2</v>
      </c>
      <c r="T1658" s="8">
        <v>1633214.6</v>
      </c>
      <c r="U1658" s="27">
        <v>2084085.2</v>
      </c>
      <c r="V1658" s="7">
        <v>2023721.2</v>
      </c>
      <c r="W1658" s="7">
        <v>2255466</v>
      </c>
      <c r="X1658" s="7">
        <v>1271155.5</v>
      </c>
      <c r="Y1658" s="7">
        <v>1928075</v>
      </c>
      <c r="Z1658" s="8">
        <v>1857547.8</v>
      </c>
      <c r="AA1658" s="27">
        <v>1724980</v>
      </c>
      <c r="AB1658" s="7">
        <v>1860097</v>
      </c>
      <c r="AC1658" s="7">
        <v>2004235.4</v>
      </c>
      <c r="AD1658" s="7">
        <v>1937390</v>
      </c>
      <c r="AE1658" s="7">
        <v>2269534</v>
      </c>
      <c r="AF1658" s="8">
        <v>1584616.8</v>
      </c>
      <c r="AG1658" s="7">
        <v>2243321.7999999998</v>
      </c>
      <c r="AH1658" s="7">
        <v>2109355.5</v>
      </c>
      <c r="AI1658" s="7">
        <v>1930909.4</v>
      </c>
      <c r="AJ1658" s="7">
        <v>2110774.5</v>
      </c>
      <c r="AK1658" s="7">
        <v>1992553.8</v>
      </c>
      <c r="AL1658" s="8">
        <v>1401831.8</v>
      </c>
      <c r="AM1658" s="17">
        <v>3.0110989428471801E-2</v>
      </c>
      <c r="AN1658" s="2">
        <f t="shared" si="308"/>
        <v>1412640.15</v>
      </c>
      <c r="AO1658" s="2">
        <f t="shared" si="309"/>
        <v>1655809.2</v>
      </c>
      <c r="AP1658" s="2">
        <f t="shared" si="310"/>
        <v>1714636.75</v>
      </c>
      <c r="AQ1658" s="2">
        <f t="shared" si="311"/>
        <v>1975898.1</v>
      </c>
      <c r="AR1658" s="2">
        <f t="shared" si="312"/>
        <v>1898743.5</v>
      </c>
      <c r="AS1658" s="2">
        <f t="shared" si="313"/>
        <v>2050954.65</v>
      </c>
      <c r="AT1658" s="2">
        <f t="shared" si="314"/>
        <v>1784780.3916666666</v>
      </c>
      <c r="AU1658">
        <f t="shared" si="315"/>
        <v>236814.00402543304</v>
      </c>
      <c r="AV1658">
        <f t="shared" si="316"/>
        <v>-1.5714452496090563</v>
      </c>
      <c r="AW1658" t="str">
        <f t="shared" si="307"/>
        <v>sp|Q9BRS2|RIOK1_HUMAN</v>
      </c>
      <c r="AX1658" s="20">
        <f t="shared" si="317"/>
        <v>0</v>
      </c>
      <c r="AY1658" s="21">
        <f t="shared" si="318"/>
        <v>1.0268356003721997</v>
      </c>
      <c r="AZ1658" s="21">
        <f t="shared" si="318"/>
        <v>1.2752480633179388</v>
      </c>
      <c r="BA1658" s="21">
        <f t="shared" si="318"/>
        <v>2.3784824394908171</v>
      </c>
      <c r="BB1658" s="21">
        <f t="shared" si="318"/>
        <v>2.0526799164621794</v>
      </c>
      <c r="BC1658" s="22">
        <f t="shared" si="318"/>
        <v>2.6954254780112037</v>
      </c>
      <c r="BD1658" s="22"/>
    </row>
    <row r="1659" spans="1:56" x14ac:dyDescent="0.2">
      <c r="A1659" s="1">
        <v>1655</v>
      </c>
      <c r="B1659" s="3" t="s">
        <v>1707</v>
      </c>
      <c r="C1659" s="27">
        <v>735313.3</v>
      </c>
      <c r="D1659" s="7">
        <v>922354.75</v>
      </c>
      <c r="E1659" s="7">
        <v>644056.5</v>
      </c>
      <c r="F1659" s="7">
        <v>585389.06000000006</v>
      </c>
      <c r="G1659" s="7">
        <v>658399</v>
      </c>
      <c r="H1659" s="8">
        <v>719685.75</v>
      </c>
      <c r="I1659" s="27">
        <v>1826213.5</v>
      </c>
      <c r="J1659" s="7">
        <v>2381105.7999999998</v>
      </c>
      <c r="K1659" s="7">
        <v>1709811</v>
      </c>
      <c r="L1659" s="7">
        <v>1921941.2</v>
      </c>
      <c r="M1659" s="7">
        <v>1388193.2</v>
      </c>
      <c r="N1659" s="8">
        <v>1903337.8</v>
      </c>
      <c r="O1659" s="27">
        <v>1521205.5</v>
      </c>
      <c r="P1659" s="7">
        <v>1844236.1</v>
      </c>
      <c r="Q1659" s="7">
        <v>1601355.2</v>
      </c>
      <c r="R1659" s="7">
        <v>1818535.9</v>
      </c>
      <c r="S1659" s="7">
        <v>1281333.5</v>
      </c>
      <c r="T1659" s="8">
        <v>1500695.8</v>
      </c>
      <c r="U1659" s="27">
        <v>1439276.4</v>
      </c>
      <c r="V1659" s="7">
        <v>1406306.8</v>
      </c>
      <c r="W1659" s="7">
        <v>1924708.8</v>
      </c>
      <c r="X1659" s="7">
        <v>1614714.2</v>
      </c>
      <c r="Y1659" s="7">
        <v>1367285.2</v>
      </c>
      <c r="Z1659" s="8">
        <v>1673270.4</v>
      </c>
      <c r="AA1659" s="27">
        <v>1502617</v>
      </c>
      <c r="AB1659" s="7">
        <v>1251347.8999999999</v>
      </c>
      <c r="AC1659" s="7">
        <v>1515489.2</v>
      </c>
      <c r="AD1659" s="7">
        <v>1361348.5</v>
      </c>
      <c r="AE1659" s="7">
        <v>1545886.8</v>
      </c>
      <c r="AF1659" s="8">
        <v>1529447.2</v>
      </c>
      <c r="AG1659" s="7">
        <v>1691137.2</v>
      </c>
      <c r="AH1659" s="7">
        <v>1305537</v>
      </c>
      <c r="AI1659" s="7">
        <v>1104791.8999999999</v>
      </c>
      <c r="AJ1659" s="7">
        <v>1290506.2</v>
      </c>
      <c r="AK1659" s="7">
        <v>1281366.8</v>
      </c>
      <c r="AL1659" s="8">
        <v>1529687.6</v>
      </c>
      <c r="AM1659" s="17">
        <v>3.0110989428471801E-2</v>
      </c>
      <c r="AN1659" s="2">
        <f t="shared" si="308"/>
        <v>689042.375</v>
      </c>
      <c r="AO1659" s="2">
        <f t="shared" si="309"/>
        <v>1864775.65</v>
      </c>
      <c r="AP1659" s="2">
        <f t="shared" si="310"/>
        <v>1561280.35</v>
      </c>
      <c r="AQ1659" s="2">
        <f t="shared" si="311"/>
        <v>1526995.2999999998</v>
      </c>
      <c r="AR1659" s="2">
        <f t="shared" si="312"/>
        <v>1509053.1</v>
      </c>
      <c r="AS1659" s="2">
        <f t="shared" si="313"/>
        <v>1298021.6000000001</v>
      </c>
      <c r="AT1659" s="2">
        <f t="shared" si="314"/>
        <v>1408194.7291666667</v>
      </c>
      <c r="AU1659">
        <f t="shared" si="315"/>
        <v>396359.82593251241</v>
      </c>
      <c r="AV1659">
        <f t="shared" si="316"/>
        <v>-1.8143926480811294</v>
      </c>
      <c r="AW1659" t="str">
        <f t="shared" si="307"/>
        <v>sp|Q9NVW2|RNF12_HUMAN</v>
      </c>
      <c r="AX1659" s="20">
        <f t="shared" si="317"/>
        <v>0</v>
      </c>
      <c r="AY1659" s="21">
        <f t="shared" si="318"/>
        <v>2.9663280637331551</v>
      </c>
      <c r="AZ1659" s="21">
        <f t="shared" si="318"/>
        <v>2.2006215512581102</v>
      </c>
      <c r="BA1659" s="21">
        <f t="shared" si="318"/>
        <v>2.1141217403367132</v>
      </c>
      <c r="BB1659" s="21">
        <f t="shared" si="318"/>
        <v>2.0688542868106468</v>
      </c>
      <c r="BC1659" s="22">
        <f t="shared" si="318"/>
        <v>1.5364302463481505</v>
      </c>
      <c r="BD1659" s="22"/>
    </row>
    <row r="1660" spans="1:56" x14ac:dyDescent="0.2">
      <c r="A1660" s="1">
        <v>1656</v>
      </c>
      <c r="B1660" s="3" t="s">
        <v>1708</v>
      </c>
      <c r="C1660" s="27">
        <v>630322.80000000005</v>
      </c>
      <c r="D1660" s="7">
        <v>607711.56000000006</v>
      </c>
      <c r="E1660" s="7">
        <v>699375.56</v>
      </c>
      <c r="F1660" s="7">
        <v>676766.1</v>
      </c>
      <c r="G1660" s="7">
        <v>532941.19999999995</v>
      </c>
      <c r="H1660" s="8">
        <v>817494.8</v>
      </c>
      <c r="I1660" s="27">
        <v>577903.5</v>
      </c>
      <c r="J1660" s="7">
        <v>807576.9</v>
      </c>
      <c r="K1660" s="7">
        <v>974605.7</v>
      </c>
      <c r="L1660" s="7">
        <v>495295.12</v>
      </c>
      <c r="M1660" s="7">
        <v>853119.25</v>
      </c>
      <c r="N1660" s="8">
        <v>1167194.8</v>
      </c>
      <c r="O1660" s="27">
        <v>879272</v>
      </c>
      <c r="P1660" s="7">
        <v>870266.44</v>
      </c>
      <c r="Q1660" s="7">
        <v>1084286.2</v>
      </c>
      <c r="R1660" s="7">
        <v>659027.4</v>
      </c>
      <c r="S1660" s="7">
        <v>675176.25</v>
      </c>
      <c r="T1660" s="8">
        <v>1043545.3</v>
      </c>
      <c r="U1660" s="27">
        <v>1083134.8</v>
      </c>
      <c r="V1660" s="7">
        <v>756147.3</v>
      </c>
      <c r="W1660" s="7">
        <v>794456.1</v>
      </c>
      <c r="X1660" s="7">
        <v>1139252.3999999999</v>
      </c>
      <c r="Y1660" s="7">
        <v>880443.7</v>
      </c>
      <c r="Z1660" s="8">
        <v>683737.56</v>
      </c>
      <c r="AA1660" s="27">
        <v>1080294.8999999999</v>
      </c>
      <c r="AB1660" s="7">
        <v>1034669.5</v>
      </c>
      <c r="AC1660" s="7">
        <v>935555</v>
      </c>
      <c r="AD1660" s="7">
        <v>770912.4</v>
      </c>
      <c r="AE1660" s="7">
        <v>929962.9</v>
      </c>
      <c r="AF1660" s="8">
        <v>758686.5</v>
      </c>
      <c r="AG1660" s="7">
        <v>983349.25</v>
      </c>
      <c r="AH1660" s="7">
        <v>1014757.5</v>
      </c>
      <c r="AI1660" s="7">
        <v>891661</v>
      </c>
      <c r="AJ1660" s="7">
        <v>885421.06</v>
      </c>
      <c r="AK1660" s="7">
        <v>756133.94</v>
      </c>
      <c r="AL1660" s="8">
        <v>774429.3</v>
      </c>
      <c r="AM1660" s="17">
        <v>3.0171149453476001E-2</v>
      </c>
      <c r="AN1660" s="2">
        <f t="shared" si="308"/>
        <v>653544.44999999995</v>
      </c>
      <c r="AO1660" s="2">
        <f t="shared" si="309"/>
        <v>830348.07499999995</v>
      </c>
      <c r="AP1660" s="2">
        <f t="shared" si="310"/>
        <v>874769.22</v>
      </c>
      <c r="AQ1660" s="2">
        <f t="shared" si="311"/>
        <v>837449.89999999991</v>
      </c>
      <c r="AR1660" s="2">
        <f t="shared" si="312"/>
        <v>932758.95</v>
      </c>
      <c r="AS1660" s="2">
        <f t="shared" si="313"/>
        <v>888541.03</v>
      </c>
      <c r="AT1660" s="2">
        <f t="shared" si="314"/>
        <v>836235.27083333337</v>
      </c>
      <c r="AU1660">
        <f t="shared" si="315"/>
        <v>96901.649868100605</v>
      </c>
      <c r="AV1660">
        <f t="shared" si="316"/>
        <v>-1.8853220877250931</v>
      </c>
      <c r="AW1660" t="str">
        <f t="shared" si="307"/>
        <v>sp|Q9NXA8-2|SIR5_HUMAN;sp|Q9NXA8-4|SIR5_HUMAN;sp|Q9NXA8|SIR5_HUMAN</v>
      </c>
      <c r="AX1660" s="20">
        <f t="shared" si="317"/>
        <v>0</v>
      </c>
      <c r="AY1660" s="21">
        <f t="shared" si="318"/>
        <v>1.8245677472020279</v>
      </c>
      <c r="AZ1660" s="21">
        <f t="shared" si="318"/>
        <v>2.2829824910218148</v>
      </c>
      <c r="BA1660" s="21">
        <f t="shared" si="318"/>
        <v>1.897856747024701</v>
      </c>
      <c r="BB1660" s="21">
        <f t="shared" si="318"/>
        <v>2.8814215277042008</v>
      </c>
      <c r="BC1660" s="22">
        <f t="shared" si="318"/>
        <v>2.4251040133978092</v>
      </c>
      <c r="BD1660" s="22"/>
    </row>
    <row r="1661" spans="1:56" x14ac:dyDescent="0.2">
      <c r="A1661" s="1">
        <v>1657</v>
      </c>
      <c r="B1661" s="3" t="s">
        <v>1709</v>
      </c>
      <c r="C1661" s="27">
        <v>1905165.8</v>
      </c>
      <c r="D1661" s="7">
        <v>1936873.1</v>
      </c>
      <c r="E1661" s="7">
        <v>2186755.7999999998</v>
      </c>
      <c r="F1661" s="7">
        <v>1627510.9</v>
      </c>
      <c r="G1661" s="7">
        <v>1786258.5</v>
      </c>
      <c r="H1661" s="8">
        <v>2001121</v>
      </c>
      <c r="I1661" s="27">
        <v>1595940.4</v>
      </c>
      <c r="J1661" s="7">
        <v>1727842.9</v>
      </c>
      <c r="K1661" s="7">
        <v>1303881.1000000001</v>
      </c>
      <c r="L1661" s="7">
        <v>2113639.7999999998</v>
      </c>
      <c r="M1661" s="7">
        <v>1673395.5</v>
      </c>
      <c r="N1661" s="8">
        <v>1840740.4</v>
      </c>
      <c r="O1661" s="27">
        <v>1649844.6</v>
      </c>
      <c r="P1661" s="7">
        <v>1580980.6</v>
      </c>
      <c r="Q1661" s="7">
        <v>1231488.2</v>
      </c>
      <c r="R1661" s="7">
        <v>829326.25</v>
      </c>
      <c r="S1661" s="7">
        <v>299718.44</v>
      </c>
      <c r="T1661" s="8">
        <v>2019812</v>
      </c>
      <c r="U1661" s="27">
        <v>1509889.1</v>
      </c>
      <c r="V1661" s="7">
        <v>1075628.1000000001</v>
      </c>
      <c r="W1661" s="7">
        <v>1492562.8</v>
      </c>
      <c r="X1661" s="7">
        <v>1520769.9</v>
      </c>
      <c r="Y1661" s="7">
        <v>1165096</v>
      </c>
      <c r="Z1661" s="8">
        <v>1625586.8</v>
      </c>
      <c r="AA1661" s="27">
        <v>1466618.9</v>
      </c>
      <c r="AB1661" s="7">
        <v>1337362.1000000001</v>
      </c>
      <c r="AC1661" s="7">
        <v>1349228.5</v>
      </c>
      <c r="AD1661" s="7">
        <v>1689562.2</v>
      </c>
      <c r="AE1661" s="7">
        <v>1327273.2</v>
      </c>
      <c r="AF1661" s="8">
        <v>1554622.1</v>
      </c>
      <c r="AG1661" s="7">
        <v>1439681.9</v>
      </c>
      <c r="AH1661" s="7">
        <v>1484639</v>
      </c>
      <c r="AI1661" s="7">
        <v>1145047.1000000001</v>
      </c>
      <c r="AJ1661" s="7">
        <v>1616490.5</v>
      </c>
      <c r="AK1661" s="7">
        <v>1107269.6000000001</v>
      </c>
      <c r="AL1661" s="8">
        <v>1725197.6</v>
      </c>
      <c r="AM1661" s="17">
        <v>3.0191374367684199E-2</v>
      </c>
      <c r="AN1661" s="2">
        <f t="shared" si="308"/>
        <v>1921019.4500000002</v>
      </c>
      <c r="AO1661" s="2">
        <f t="shared" si="309"/>
        <v>1700619.2</v>
      </c>
      <c r="AP1661" s="2">
        <f t="shared" si="310"/>
        <v>1406234.4</v>
      </c>
      <c r="AQ1661" s="2">
        <f t="shared" si="311"/>
        <v>1501225.9500000002</v>
      </c>
      <c r="AR1661" s="2">
        <f t="shared" si="312"/>
        <v>1407923.7</v>
      </c>
      <c r="AS1661" s="2">
        <f t="shared" si="313"/>
        <v>1462160.45</v>
      </c>
      <c r="AT1661" s="2">
        <f t="shared" si="314"/>
        <v>1566530.5250000001</v>
      </c>
      <c r="AU1661">
        <f t="shared" si="315"/>
        <v>204768.62230768823</v>
      </c>
      <c r="AV1661">
        <f t="shared" si="316"/>
        <v>1.731168188783045</v>
      </c>
      <c r="AW1661" t="str">
        <f t="shared" si="307"/>
        <v>sp|O95674|CDS2_HUMAN</v>
      </c>
      <c r="AX1661" s="20">
        <f t="shared" si="317"/>
        <v>0</v>
      </c>
      <c r="AY1661" s="21">
        <f t="shared" si="318"/>
        <v>-1.0763380029427738</v>
      </c>
      <c r="AZ1661" s="21">
        <f t="shared" si="318"/>
        <v>-2.5139840479391271</v>
      </c>
      <c r="BA1661" s="21">
        <f t="shared" si="318"/>
        <v>-2.0500870459010674</v>
      </c>
      <c r="BB1661" s="21">
        <f t="shared" si="318"/>
        <v>-2.5057342488197012</v>
      </c>
      <c r="BC1661" s="22">
        <f t="shared" si="318"/>
        <v>-2.2408657870956041</v>
      </c>
      <c r="BD1661" s="22"/>
    </row>
    <row r="1662" spans="1:56" x14ac:dyDescent="0.2">
      <c r="A1662" s="1">
        <v>1658</v>
      </c>
      <c r="B1662" s="3" t="s">
        <v>1710</v>
      </c>
      <c r="C1662" s="27">
        <v>20200000</v>
      </c>
      <c r="D1662" s="7">
        <v>25300000</v>
      </c>
      <c r="E1662" s="7">
        <v>22800000</v>
      </c>
      <c r="F1662" s="7">
        <v>22800000</v>
      </c>
      <c r="G1662" s="7">
        <v>21200000</v>
      </c>
      <c r="H1662" s="8">
        <v>27700000</v>
      </c>
      <c r="I1662" s="27">
        <v>28100000</v>
      </c>
      <c r="J1662" s="7">
        <v>22600000</v>
      </c>
      <c r="K1662" s="7">
        <v>34700000</v>
      </c>
      <c r="L1662" s="7">
        <v>31700000</v>
      </c>
      <c r="M1662" s="7">
        <v>30300000</v>
      </c>
      <c r="N1662" s="8">
        <v>23200000</v>
      </c>
      <c r="O1662" s="27">
        <v>21900000</v>
      </c>
      <c r="P1662" s="7">
        <v>32300000</v>
      </c>
      <c r="Q1662" s="7">
        <v>29000000</v>
      </c>
      <c r="R1662" s="7">
        <v>30100000</v>
      </c>
      <c r="S1662" s="7">
        <v>27200000</v>
      </c>
      <c r="T1662" s="8">
        <v>29500000</v>
      </c>
      <c r="U1662" s="27">
        <v>22700000</v>
      </c>
      <c r="V1662" s="7">
        <v>27900000</v>
      </c>
      <c r="W1662" s="7">
        <v>25500000</v>
      </c>
      <c r="X1662" s="7">
        <v>37500000</v>
      </c>
      <c r="Y1662" s="7">
        <v>28300000</v>
      </c>
      <c r="Z1662" s="8">
        <v>25800000</v>
      </c>
      <c r="AA1662" s="27">
        <v>24500000</v>
      </c>
      <c r="AB1662" s="7">
        <v>40400000</v>
      </c>
      <c r="AC1662" s="7">
        <v>30700000</v>
      </c>
      <c r="AD1662" s="7">
        <v>32500000</v>
      </c>
      <c r="AE1662" s="7">
        <v>30600000</v>
      </c>
      <c r="AF1662" s="8">
        <v>26300000</v>
      </c>
      <c r="AG1662" s="7">
        <v>26700000</v>
      </c>
      <c r="AH1662" s="7">
        <v>39500000</v>
      </c>
      <c r="AI1662" s="7">
        <v>31500000</v>
      </c>
      <c r="AJ1662" s="7">
        <v>31600000</v>
      </c>
      <c r="AK1662" s="7">
        <v>31000000</v>
      </c>
      <c r="AL1662" s="8">
        <v>26400000</v>
      </c>
      <c r="AM1662" s="17">
        <v>3.02718723592332E-2</v>
      </c>
      <c r="AN1662" s="2">
        <f t="shared" si="308"/>
        <v>22800000</v>
      </c>
      <c r="AO1662" s="2">
        <f t="shared" si="309"/>
        <v>29200000</v>
      </c>
      <c r="AP1662" s="2">
        <f t="shared" si="310"/>
        <v>29250000</v>
      </c>
      <c r="AQ1662" s="2">
        <f t="shared" si="311"/>
        <v>26850000</v>
      </c>
      <c r="AR1662" s="2">
        <f t="shared" si="312"/>
        <v>30650000</v>
      </c>
      <c r="AS1662" s="2">
        <f t="shared" si="313"/>
        <v>31250000</v>
      </c>
      <c r="AT1662" s="2">
        <f t="shared" si="314"/>
        <v>28333333.333333332</v>
      </c>
      <c r="AU1662">
        <f t="shared" si="315"/>
        <v>3107517.7661063611</v>
      </c>
      <c r="AV1662">
        <f t="shared" si="316"/>
        <v>-1.7806280606615661</v>
      </c>
      <c r="AW1662" t="str">
        <f t="shared" si="307"/>
        <v>sp|O43390|HNRPR_HUMAN</v>
      </c>
      <c r="AX1662" s="20">
        <f t="shared" si="317"/>
        <v>0</v>
      </c>
      <c r="AY1662" s="21">
        <f t="shared" si="318"/>
        <v>2.0595216123314506</v>
      </c>
      <c r="AZ1662" s="21">
        <f t="shared" si="318"/>
        <v>2.0756116249277898</v>
      </c>
      <c r="BA1662" s="21">
        <f t="shared" si="318"/>
        <v>1.303291020303496</v>
      </c>
      <c r="BB1662" s="21">
        <f t="shared" si="318"/>
        <v>2.5261319776252948</v>
      </c>
      <c r="BC1662" s="22">
        <f t="shared" si="318"/>
        <v>2.7192121287813684</v>
      </c>
      <c r="BD1662" s="22"/>
    </row>
    <row r="1663" spans="1:56" x14ac:dyDescent="0.2">
      <c r="A1663" s="1">
        <v>1659</v>
      </c>
      <c r="B1663" s="3" t="s">
        <v>1711</v>
      </c>
      <c r="C1663" s="27">
        <v>40700000</v>
      </c>
      <c r="D1663" s="7">
        <v>45800000</v>
      </c>
      <c r="E1663" s="7">
        <v>41200000</v>
      </c>
      <c r="F1663" s="7">
        <v>42400000</v>
      </c>
      <c r="G1663" s="7">
        <v>40900000</v>
      </c>
      <c r="H1663" s="8">
        <v>42000000</v>
      </c>
      <c r="I1663" s="27">
        <v>45000000</v>
      </c>
      <c r="J1663" s="7">
        <v>37600000</v>
      </c>
      <c r="K1663" s="7">
        <v>41800000</v>
      </c>
      <c r="L1663" s="7">
        <v>32300000</v>
      </c>
      <c r="M1663" s="7">
        <v>40700000</v>
      </c>
      <c r="N1663" s="8">
        <v>43100000</v>
      </c>
      <c r="O1663" s="27">
        <v>47000000</v>
      </c>
      <c r="P1663" s="7">
        <v>44100000</v>
      </c>
      <c r="Q1663" s="7">
        <v>46200000</v>
      </c>
      <c r="R1663" s="7">
        <v>42300000</v>
      </c>
      <c r="S1663" s="7">
        <v>41500000</v>
      </c>
      <c r="T1663" s="8">
        <v>44300000</v>
      </c>
      <c r="U1663" s="27">
        <v>49200000</v>
      </c>
      <c r="V1663" s="7">
        <v>47400000</v>
      </c>
      <c r="W1663" s="7">
        <v>48300000</v>
      </c>
      <c r="X1663" s="7">
        <v>41300000</v>
      </c>
      <c r="Y1663" s="7">
        <v>46000000</v>
      </c>
      <c r="Z1663" s="8">
        <v>43400000</v>
      </c>
      <c r="AA1663" s="27">
        <v>40200000</v>
      </c>
      <c r="AB1663" s="7">
        <v>46800000</v>
      </c>
      <c r="AC1663" s="7">
        <v>46300000</v>
      </c>
      <c r="AD1663" s="7">
        <v>46800000</v>
      </c>
      <c r="AE1663" s="7">
        <v>46100000</v>
      </c>
      <c r="AF1663" s="8">
        <v>46400000</v>
      </c>
      <c r="AG1663" s="7">
        <v>43300000</v>
      </c>
      <c r="AH1663" s="7">
        <v>43700000</v>
      </c>
      <c r="AI1663" s="7">
        <v>46400000</v>
      </c>
      <c r="AJ1663" s="7">
        <v>44100000</v>
      </c>
      <c r="AK1663" s="7">
        <v>41500000</v>
      </c>
      <c r="AL1663" s="8">
        <v>28300000</v>
      </c>
      <c r="AM1663" s="17">
        <v>3.02718723592332E-2</v>
      </c>
      <c r="AN1663" s="2">
        <f t="shared" si="308"/>
        <v>41600000</v>
      </c>
      <c r="AO1663" s="2">
        <f t="shared" si="309"/>
        <v>41250000</v>
      </c>
      <c r="AP1663" s="2">
        <f t="shared" si="310"/>
        <v>44200000</v>
      </c>
      <c r="AQ1663" s="2">
        <f t="shared" si="311"/>
        <v>46700000</v>
      </c>
      <c r="AR1663" s="2">
        <f t="shared" si="312"/>
        <v>46350000</v>
      </c>
      <c r="AS1663" s="2">
        <f t="shared" si="313"/>
        <v>43500000</v>
      </c>
      <c r="AT1663" s="2">
        <f t="shared" si="314"/>
        <v>43933333.333333336</v>
      </c>
      <c r="AU1663">
        <f t="shared" si="315"/>
        <v>2297752.5251137614</v>
      </c>
      <c r="AV1663">
        <f t="shared" si="316"/>
        <v>-1.0154850480331048</v>
      </c>
      <c r="AW1663" t="str">
        <f t="shared" si="307"/>
        <v>sp|P18858-3|DNLI1_HUMAN;sp|P18858|DNLI1_HUMAN</v>
      </c>
      <c r="AX1663" s="20">
        <f t="shared" si="317"/>
        <v>0</v>
      </c>
      <c r="AY1663" s="21">
        <f t="shared" si="318"/>
        <v>-0.15232275720496546</v>
      </c>
      <c r="AZ1663" s="21">
        <f t="shared" si="318"/>
        <v>1.1315404820940298</v>
      </c>
      <c r="BA1663" s="21">
        <f t="shared" si="318"/>
        <v>2.2195601764152126</v>
      </c>
      <c r="BB1663" s="21">
        <f t="shared" si="318"/>
        <v>2.0672374192102465</v>
      </c>
      <c r="BC1663" s="22">
        <f t="shared" si="318"/>
        <v>0.82689496768409876</v>
      </c>
      <c r="BD1663" s="22"/>
    </row>
    <row r="1664" spans="1:56" x14ac:dyDescent="0.2">
      <c r="A1664" s="1">
        <v>1660</v>
      </c>
      <c r="B1664" s="3" t="s">
        <v>1712</v>
      </c>
      <c r="C1664" s="27">
        <v>539000000</v>
      </c>
      <c r="D1664" s="7">
        <v>517000000</v>
      </c>
      <c r="E1664" s="7">
        <v>498000000</v>
      </c>
      <c r="F1664" s="7">
        <v>515000000</v>
      </c>
      <c r="G1664" s="7">
        <v>496000000</v>
      </c>
      <c r="H1664" s="8">
        <v>474000000</v>
      </c>
      <c r="I1664" s="27">
        <v>528000000</v>
      </c>
      <c r="J1664" s="7">
        <v>524000000</v>
      </c>
      <c r="K1664" s="7">
        <v>604000000</v>
      </c>
      <c r="L1664" s="7">
        <v>501000000</v>
      </c>
      <c r="M1664" s="7">
        <v>551000000</v>
      </c>
      <c r="N1664" s="8">
        <v>508000000</v>
      </c>
      <c r="O1664" s="27">
        <v>571000000</v>
      </c>
      <c r="P1664" s="7">
        <v>585000000</v>
      </c>
      <c r="Q1664" s="7">
        <v>574000000</v>
      </c>
      <c r="R1664" s="7">
        <v>577000000</v>
      </c>
      <c r="S1664" s="7">
        <v>625000000</v>
      </c>
      <c r="T1664" s="8">
        <v>522000000</v>
      </c>
      <c r="U1664" s="27">
        <v>566000000</v>
      </c>
      <c r="V1664" s="7">
        <v>605000000</v>
      </c>
      <c r="W1664" s="7">
        <v>577000000</v>
      </c>
      <c r="X1664" s="7">
        <v>581000000</v>
      </c>
      <c r="Y1664" s="7">
        <v>588000000</v>
      </c>
      <c r="Z1664" s="8">
        <v>540000000</v>
      </c>
      <c r="AA1664" s="27">
        <v>516000000</v>
      </c>
      <c r="AB1664" s="7">
        <v>546000000</v>
      </c>
      <c r="AC1664" s="7">
        <v>605000000</v>
      </c>
      <c r="AD1664" s="7">
        <v>539000000</v>
      </c>
      <c r="AE1664" s="7">
        <v>550000000</v>
      </c>
      <c r="AF1664" s="8">
        <v>555000000</v>
      </c>
      <c r="AG1664" s="7">
        <v>544000000</v>
      </c>
      <c r="AH1664" s="7">
        <v>659000000</v>
      </c>
      <c r="AI1664" s="7">
        <v>547000000</v>
      </c>
      <c r="AJ1664" s="7">
        <v>564000000</v>
      </c>
      <c r="AK1664" s="7">
        <v>533000000</v>
      </c>
      <c r="AL1664" s="8">
        <v>457000000</v>
      </c>
      <c r="AM1664" s="17">
        <v>3.0339139171771199E-2</v>
      </c>
      <c r="AN1664" s="2">
        <f t="shared" si="308"/>
        <v>506500000</v>
      </c>
      <c r="AO1664" s="2">
        <f t="shared" si="309"/>
        <v>526000000</v>
      </c>
      <c r="AP1664" s="2">
        <f t="shared" si="310"/>
        <v>575500000</v>
      </c>
      <c r="AQ1664" s="2">
        <f t="shared" si="311"/>
        <v>579000000</v>
      </c>
      <c r="AR1664" s="2">
        <f t="shared" si="312"/>
        <v>548000000</v>
      </c>
      <c r="AS1664" s="2">
        <f t="shared" si="313"/>
        <v>545500000</v>
      </c>
      <c r="AT1664" s="2">
        <f t="shared" si="314"/>
        <v>546750000</v>
      </c>
      <c r="AU1664">
        <f t="shared" si="315"/>
        <v>28001339.253685705</v>
      </c>
      <c r="AV1664">
        <f t="shared" si="316"/>
        <v>-1.4374312469608772</v>
      </c>
      <c r="AW1664" t="str">
        <f t="shared" si="307"/>
        <v>sp|P49736|MCM2_HUMAN</v>
      </c>
      <c r="AX1664" s="20">
        <f t="shared" si="317"/>
        <v>0</v>
      </c>
      <c r="AY1664" s="21">
        <f t="shared" si="318"/>
        <v>0.69639526250278527</v>
      </c>
      <c r="AZ1664" s="21">
        <f t="shared" si="318"/>
        <v>2.464167851932932</v>
      </c>
      <c r="BA1664" s="21">
        <f t="shared" si="318"/>
        <v>2.5891618734077912</v>
      </c>
      <c r="BB1664" s="21">
        <f t="shared" si="318"/>
        <v>1.4820719689161839</v>
      </c>
      <c r="BC1664" s="22">
        <f t="shared" si="318"/>
        <v>1.3927905250055705</v>
      </c>
      <c r="BD1664" s="22"/>
    </row>
    <row r="1665" spans="1:56" x14ac:dyDescent="0.2">
      <c r="A1665" s="1">
        <v>1661</v>
      </c>
      <c r="B1665" s="3" t="s">
        <v>1713</v>
      </c>
      <c r="C1665" s="27">
        <v>1995149.8</v>
      </c>
      <c r="D1665" s="7">
        <v>3724328.5</v>
      </c>
      <c r="E1665" s="7">
        <v>2867342.5</v>
      </c>
      <c r="F1665" s="7">
        <v>2687515.8</v>
      </c>
      <c r="G1665" s="7">
        <v>2614597.7999999998</v>
      </c>
      <c r="H1665" s="8">
        <v>2903268</v>
      </c>
      <c r="I1665" s="27">
        <v>3606430.8</v>
      </c>
      <c r="J1665" s="7">
        <v>3608989.5</v>
      </c>
      <c r="K1665" s="7">
        <v>3060728</v>
      </c>
      <c r="L1665" s="7">
        <v>2908573.5</v>
      </c>
      <c r="M1665" s="7">
        <v>3461696</v>
      </c>
      <c r="N1665" s="8">
        <v>3901969</v>
      </c>
      <c r="O1665" s="27">
        <v>2977895.5</v>
      </c>
      <c r="P1665" s="7">
        <v>3200930.8</v>
      </c>
      <c r="Q1665" s="7">
        <v>2679880</v>
      </c>
      <c r="R1665" s="7">
        <v>3248613</v>
      </c>
      <c r="S1665" s="7">
        <v>3471046.5</v>
      </c>
      <c r="T1665" s="8">
        <v>3454177.8</v>
      </c>
      <c r="U1665" s="27">
        <v>3436808.5</v>
      </c>
      <c r="V1665" s="7">
        <v>3029251.5</v>
      </c>
      <c r="W1665" s="7">
        <v>3003625.2</v>
      </c>
      <c r="X1665" s="7">
        <v>3021004.2</v>
      </c>
      <c r="Y1665" s="7">
        <v>3379892</v>
      </c>
      <c r="Z1665" s="8">
        <v>2894538.8</v>
      </c>
      <c r="AA1665" s="27">
        <v>3030771.8</v>
      </c>
      <c r="AB1665" s="7">
        <v>3196904.2</v>
      </c>
      <c r="AC1665" s="7">
        <v>3073283.5</v>
      </c>
      <c r="AD1665" s="7">
        <v>3591863.8</v>
      </c>
      <c r="AE1665" s="7">
        <v>3465304</v>
      </c>
      <c r="AF1665" s="8">
        <v>3505346</v>
      </c>
      <c r="AG1665" s="7">
        <v>3991287</v>
      </c>
      <c r="AH1665" s="7">
        <v>4114017.2</v>
      </c>
      <c r="AI1665" s="7">
        <v>3173762.2</v>
      </c>
      <c r="AJ1665" s="7">
        <v>3074156.8</v>
      </c>
      <c r="AK1665" s="7">
        <v>4027725</v>
      </c>
      <c r="AL1665" s="8">
        <v>3606979.2</v>
      </c>
      <c r="AM1665" s="17">
        <v>3.0339139171771199E-2</v>
      </c>
      <c r="AN1665" s="2">
        <f t="shared" si="308"/>
        <v>2777429.15</v>
      </c>
      <c r="AO1665" s="2">
        <f t="shared" si="309"/>
        <v>3534063.4</v>
      </c>
      <c r="AP1665" s="2">
        <f t="shared" si="310"/>
        <v>3224771.9</v>
      </c>
      <c r="AQ1665" s="2">
        <f t="shared" si="311"/>
        <v>3025127.85</v>
      </c>
      <c r="AR1665" s="2">
        <f t="shared" si="312"/>
        <v>3331104.1</v>
      </c>
      <c r="AS1665" s="2">
        <f t="shared" si="313"/>
        <v>3799133.1</v>
      </c>
      <c r="AT1665" s="2">
        <f t="shared" si="314"/>
        <v>3281938.25</v>
      </c>
      <c r="AU1665">
        <f t="shared" si="315"/>
        <v>362553.13818489073</v>
      </c>
      <c r="AV1665">
        <f t="shared" si="316"/>
        <v>-1.3915452574091809</v>
      </c>
      <c r="AW1665" t="str">
        <f t="shared" si="307"/>
        <v>sp|Q9H5N1|RABE2_HUMAN</v>
      </c>
      <c r="AX1665" s="20">
        <f t="shared" si="317"/>
        <v>0</v>
      </c>
      <c r="AY1665" s="21">
        <f t="shared" si="318"/>
        <v>2.0869609729157559</v>
      </c>
      <c r="AZ1665" s="21">
        <f t="shared" si="318"/>
        <v>1.2338680951421506</v>
      </c>
      <c r="BA1665" s="21">
        <f t="shared" si="318"/>
        <v>0.68320660866458038</v>
      </c>
      <c r="BB1665" s="21">
        <f t="shared" si="318"/>
        <v>1.5271553096242774</v>
      </c>
      <c r="BC1665" s="22">
        <f t="shared" si="318"/>
        <v>2.8180805581083215</v>
      </c>
      <c r="BD1665" s="22"/>
    </row>
    <row r="1666" spans="1:56" x14ac:dyDescent="0.2">
      <c r="A1666" s="1">
        <v>1662</v>
      </c>
      <c r="B1666" s="3" t="s">
        <v>1714</v>
      </c>
      <c r="C1666" s="27">
        <v>12100000</v>
      </c>
      <c r="D1666" s="7">
        <v>11200000</v>
      </c>
      <c r="E1666" s="7">
        <v>9030831</v>
      </c>
      <c r="F1666" s="7">
        <v>11500000</v>
      </c>
      <c r="G1666" s="7">
        <v>10400000</v>
      </c>
      <c r="H1666" s="8">
        <v>11300000</v>
      </c>
      <c r="I1666" s="27">
        <v>10300000</v>
      </c>
      <c r="J1666" s="7">
        <v>11800000</v>
      </c>
      <c r="K1666" s="7">
        <v>11600000</v>
      </c>
      <c r="L1666" s="7">
        <v>13300000</v>
      </c>
      <c r="M1666" s="7">
        <v>12900000</v>
      </c>
      <c r="N1666" s="8">
        <v>13300000</v>
      </c>
      <c r="O1666" s="27">
        <v>13200000</v>
      </c>
      <c r="P1666" s="7">
        <v>12100000</v>
      </c>
      <c r="Q1666" s="7">
        <v>11700000</v>
      </c>
      <c r="R1666" s="7">
        <v>14100000</v>
      </c>
      <c r="S1666" s="7">
        <v>9992622</v>
      </c>
      <c r="T1666" s="8">
        <v>11300000</v>
      </c>
      <c r="U1666" s="27">
        <v>13900000</v>
      </c>
      <c r="V1666" s="7">
        <v>13200000</v>
      </c>
      <c r="W1666" s="7">
        <v>11500000</v>
      </c>
      <c r="X1666" s="7">
        <v>12200000</v>
      </c>
      <c r="Y1666" s="7">
        <v>12200000</v>
      </c>
      <c r="Z1666" s="8">
        <v>11900000</v>
      </c>
      <c r="AA1666" s="27">
        <v>12800000</v>
      </c>
      <c r="AB1666" s="7">
        <v>12600000</v>
      </c>
      <c r="AC1666" s="7">
        <v>12600000</v>
      </c>
      <c r="AD1666" s="7">
        <v>11800000</v>
      </c>
      <c r="AE1666" s="7">
        <v>11800000</v>
      </c>
      <c r="AF1666" s="8">
        <v>11600000</v>
      </c>
      <c r="AG1666" s="7">
        <v>13600000</v>
      </c>
      <c r="AH1666" s="7">
        <v>13900000</v>
      </c>
      <c r="AI1666" s="7">
        <v>12400000</v>
      </c>
      <c r="AJ1666" s="7">
        <v>12700000</v>
      </c>
      <c r="AK1666" s="7">
        <v>12600000</v>
      </c>
      <c r="AL1666" s="8">
        <v>13000000</v>
      </c>
      <c r="AM1666" s="17">
        <v>3.03553841796462E-2</v>
      </c>
      <c r="AN1666" s="2">
        <f t="shared" si="308"/>
        <v>11250000</v>
      </c>
      <c r="AO1666" s="2">
        <f t="shared" si="309"/>
        <v>12350000</v>
      </c>
      <c r="AP1666" s="2">
        <f t="shared" si="310"/>
        <v>11900000</v>
      </c>
      <c r="AQ1666" s="2">
        <f t="shared" si="311"/>
        <v>12200000</v>
      </c>
      <c r="AR1666" s="2">
        <f t="shared" si="312"/>
        <v>12200000</v>
      </c>
      <c r="AS1666" s="2">
        <f t="shared" si="313"/>
        <v>12850000</v>
      </c>
      <c r="AT1666" s="2">
        <f t="shared" si="314"/>
        <v>12125000</v>
      </c>
      <c r="AU1666">
        <f t="shared" si="315"/>
        <v>529858.4716695582</v>
      </c>
      <c r="AV1666">
        <f t="shared" si="316"/>
        <v>-1.6513843729683471</v>
      </c>
      <c r="AW1666" t="str">
        <f t="shared" si="307"/>
        <v>sp|P31483-3|TIA1_HUMAN;sp|P31483|TIA1_HUMAN</v>
      </c>
      <c r="AX1666" s="20">
        <f t="shared" si="317"/>
        <v>0</v>
      </c>
      <c r="AY1666" s="21">
        <f t="shared" si="318"/>
        <v>2.0760260688744934</v>
      </c>
      <c r="AZ1666" s="21">
        <f t="shared" si="318"/>
        <v>1.2267426770622007</v>
      </c>
      <c r="BA1666" s="21">
        <f t="shared" si="318"/>
        <v>1.7929316049370625</v>
      </c>
      <c r="BB1666" s="21">
        <f t="shared" si="318"/>
        <v>1.7929316049370625</v>
      </c>
      <c r="BC1666" s="22">
        <f t="shared" si="318"/>
        <v>3.0196742819992632</v>
      </c>
      <c r="BD1666" s="22"/>
    </row>
    <row r="1667" spans="1:56" x14ac:dyDescent="0.2">
      <c r="A1667" s="1">
        <v>1663</v>
      </c>
      <c r="B1667" s="3" t="s">
        <v>1715</v>
      </c>
      <c r="C1667" s="27">
        <v>35200000</v>
      </c>
      <c r="D1667" s="7">
        <v>37600000</v>
      </c>
      <c r="E1667" s="7">
        <v>38100000</v>
      </c>
      <c r="F1667" s="7">
        <v>39000000</v>
      </c>
      <c r="G1667" s="7">
        <v>34400000</v>
      </c>
      <c r="H1667" s="8">
        <v>36800000</v>
      </c>
      <c r="I1667" s="27">
        <v>36500000</v>
      </c>
      <c r="J1667" s="7">
        <v>36000000</v>
      </c>
      <c r="K1667" s="7">
        <v>36100000</v>
      </c>
      <c r="L1667" s="7">
        <v>39300000</v>
      </c>
      <c r="M1667" s="7">
        <v>35900000</v>
      </c>
      <c r="N1667" s="8">
        <v>45700000</v>
      </c>
      <c r="O1667" s="27">
        <v>37300000</v>
      </c>
      <c r="P1667" s="7">
        <v>39300000</v>
      </c>
      <c r="Q1667" s="7">
        <v>42300000</v>
      </c>
      <c r="R1667" s="7">
        <v>39400000</v>
      </c>
      <c r="S1667" s="7">
        <v>35100000</v>
      </c>
      <c r="T1667" s="8">
        <v>43200000</v>
      </c>
      <c r="U1667" s="27">
        <v>42000000</v>
      </c>
      <c r="V1667" s="7">
        <v>37000000</v>
      </c>
      <c r="W1667" s="7">
        <v>41000000</v>
      </c>
      <c r="X1667" s="7">
        <v>41500000</v>
      </c>
      <c r="Y1667" s="7">
        <v>39500000</v>
      </c>
      <c r="Z1667" s="8">
        <v>40000000</v>
      </c>
      <c r="AA1667" s="27">
        <v>32100000</v>
      </c>
      <c r="AB1667" s="7">
        <v>41100000</v>
      </c>
      <c r="AC1667" s="7">
        <v>42800000</v>
      </c>
      <c r="AD1667" s="7">
        <v>39800000</v>
      </c>
      <c r="AE1667" s="7">
        <v>40500000</v>
      </c>
      <c r="AF1667" s="8">
        <v>38300000</v>
      </c>
      <c r="AG1667" s="7">
        <v>33500000</v>
      </c>
      <c r="AH1667" s="7">
        <v>34800000</v>
      </c>
      <c r="AI1667" s="7">
        <v>37800000</v>
      </c>
      <c r="AJ1667" s="7">
        <v>38300000</v>
      </c>
      <c r="AK1667" s="7">
        <v>39800000</v>
      </c>
      <c r="AL1667" s="8">
        <v>33700000</v>
      </c>
      <c r="AM1667" s="17">
        <v>3.0374645688172101E-2</v>
      </c>
      <c r="AN1667" s="2">
        <f t="shared" si="308"/>
        <v>37200000</v>
      </c>
      <c r="AO1667" s="2">
        <f t="shared" si="309"/>
        <v>36300000</v>
      </c>
      <c r="AP1667" s="2">
        <f t="shared" si="310"/>
        <v>39350000</v>
      </c>
      <c r="AQ1667" s="2">
        <f t="shared" si="311"/>
        <v>40500000</v>
      </c>
      <c r="AR1667" s="2">
        <f t="shared" si="312"/>
        <v>40150000</v>
      </c>
      <c r="AS1667" s="2">
        <f t="shared" si="313"/>
        <v>36300000</v>
      </c>
      <c r="AT1667" s="2">
        <f t="shared" si="314"/>
        <v>38300000</v>
      </c>
      <c r="AU1667">
        <f t="shared" si="315"/>
        <v>1927433.5267396383</v>
      </c>
      <c r="AV1667">
        <f t="shared" si="316"/>
        <v>-0.57070710078428055</v>
      </c>
      <c r="AW1667" t="str">
        <f t="shared" si="307"/>
        <v>sp|Q93052|LPP_HUMAN</v>
      </c>
      <c r="AX1667" s="20">
        <f t="shared" si="317"/>
        <v>0</v>
      </c>
      <c r="AY1667" s="21">
        <f t="shared" si="318"/>
        <v>-0.46694217336895671</v>
      </c>
      <c r="AZ1667" s="21">
        <f t="shared" si="318"/>
        <v>1.1154729697147301</v>
      </c>
      <c r="BA1667" s="21">
        <f t="shared" si="318"/>
        <v>1.7121213023528417</v>
      </c>
      <c r="BB1667" s="21">
        <f t="shared" si="318"/>
        <v>1.5305326793760252</v>
      </c>
      <c r="BC1667" s="22">
        <f t="shared" si="318"/>
        <v>-0.46694217336895671</v>
      </c>
      <c r="BD1667" s="22"/>
    </row>
    <row r="1668" spans="1:56" x14ac:dyDescent="0.2">
      <c r="A1668" s="1">
        <v>1664</v>
      </c>
      <c r="B1668" s="3" t="s">
        <v>1716</v>
      </c>
      <c r="C1668" s="27">
        <v>86400.78</v>
      </c>
      <c r="D1668" s="7">
        <v>360821</v>
      </c>
      <c r="E1668" s="7">
        <v>106599.69</v>
      </c>
      <c r="F1668" s="7">
        <v>216362.84</v>
      </c>
      <c r="G1668" s="7">
        <v>171421.31</v>
      </c>
      <c r="H1668" s="8">
        <v>229872.61</v>
      </c>
      <c r="I1668" s="27">
        <v>0</v>
      </c>
      <c r="J1668" s="7">
        <v>158694.06</v>
      </c>
      <c r="K1668" s="7">
        <v>327078.84000000003</v>
      </c>
      <c r="L1668" s="7">
        <v>514831.47</v>
      </c>
      <c r="M1668" s="7">
        <v>402256.3</v>
      </c>
      <c r="N1668" s="8">
        <v>59431.85</v>
      </c>
      <c r="O1668" s="27">
        <v>114175.734</v>
      </c>
      <c r="P1668" s="7">
        <v>468851.53</v>
      </c>
      <c r="Q1668" s="7">
        <v>460576.16</v>
      </c>
      <c r="R1668" s="7">
        <v>181788.64</v>
      </c>
      <c r="S1668" s="7">
        <v>320956.46999999997</v>
      </c>
      <c r="T1668" s="8">
        <v>404428.53</v>
      </c>
      <c r="U1668" s="27">
        <v>364837.06</v>
      </c>
      <c r="V1668" s="7">
        <v>335082.5</v>
      </c>
      <c r="W1668" s="7">
        <v>326549.53000000003</v>
      </c>
      <c r="X1668" s="7">
        <v>839214.75</v>
      </c>
      <c r="Y1668" s="7">
        <v>462066.34</v>
      </c>
      <c r="Z1668" s="8">
        <v>134844.88</v>
      </c>
      <c r="AA1668" s="27">
        <v>787009.94</v>
      </c>
      <c r="AB1668" s="7">
        <v>662117.5</v>
      </c>
      <c r="AC1668" s="7">
        <v>454280.16</v>
      </c>
      <c r="AD1668" s="7">
        <v>177869.02</v>
      </c>
      <c r="AE1668" s="7">
        <v>282567.53000000003</v>
      </c>
      <c r="AF1668" s="8">
        <v>278960.44</v>
      </c>
      <c r="AG1668" s="7">
        <v>157344.01999999999</v>
      </c>
      <c r="AH1668" s="7">
        <v>255449.8</v>
      </c>
      <c r="AI1668" s="7">
        <v>467334.6</v>
      </c>
      <c r="AJ1668" s="7">
        <v>238673.02</v>
      </c>
      <c r="AK1668" s="7">
        <v>455032.94</v>
      </c>
      <c r="AL1668" s="8">
        <v>404044</v>
      </c>
      <c r="AM1668" s="17">
        <v>3.04002387186793E-2</v>
      </c>
      <c r="AN1668" s="2">
        <f t="shared" si="308"/>
        <v>193892.07500000001</v>
      </c>
      <c r="AO1668" s="2">
        <f t="shared" si="309"/>
        <v>242886.45</v>
      </c>
      <c r="AP1668" s="2">
        <f t="shared" si="310"/>
        <v>362692.5</v>
      </c>
      <c r="AQ1668" s="2">
        <f t="shared" si="311"/>
        <v>349959.78</v>
      </c>
      <c r="AR1668" s="2">
        <f t="shared" si="312"/>
        <v>368423.84499999997</v>
      </c>
      <c r="AS1668" s="2">
        <f t="shared" si="313"/>
        <v>329746.90000000002</v>
      </c>
      <c r="AT1668" s="2">
        <f t="shared" si="314"/>
        <v>307933.59166666673</v>
      </c>
      <c r="AU1668">
        <f t="shared" si="315"/>
        <v>72299.692778185577</v>
      </c>
      <c r="AV1668">
        <f t="shared" si="316"/>
        <v>-1.5773444157853405</v>
      </c>
      <c r="AW1668" t="str">
        <f t="shared" ref="AW1668:AW1731" si="319">B1668</f>
        <v>sp|Q6P1X6-2|CH082_HUMAN;sp|Q6P1X6|CH082_HUMAN</v>
      </c>
      <c r="AX1668" s="20">
        <f t="shared" si="317"/>
        <v>0</v>
      </c>
      <c r="AY1668" s="21">
        <f t="shared" si="318"/>
        <v>0.67765675229511757</v>
      </c>
      <c r="AZ1668" s="21">
        <f t="shared" si="318"/>
        <v>2.3347322583773251</v>
      </c>
      <c r="BA1668" s="21">
        <f t="shared" si="318"/>
        <v>2.1586219664696711</v>
      </c>
      <c r="BB1668" s="21">
        <f t="shared" si="318"/>
        <v>2.4140043103013031</v>
      </c>
      <c r="BC1668" s="22">
        <f t="shared" si="318"/>
        <v>1.8790512072686212</v>
      </c>
      <c r="BD1668" s="22"/>
    </row>
    <row r="1669" spans="1:56" x14ac:dyDescent="0.2">
      <c r="A1669" s="1">
        <v>1665</v>
      </c>
      <c r="B1669" s="3" t="s">
        <v>1717</v>
      </c>
      <c r="C1669" s="27">
        <v>2460000000</v>
      </c>
      <c r="D1669" s="7">
        <v>2440000000</v>
      </c>
      <c r="E1669" s="7">
        <v>2230000000</v>
      </c>
      <c r="F1669" s="7">
        <v>2340000000</v>
      </c>
      <c r="G1669" s="7">
        <v>2290000000</v>
      </c>
      <c r="H1669" s="8">
        <v>2320000000</v>
      </c>
      <c r="I1669" s="27">
        <v>2300000000</v>
      </c>
      <c r="J1669" s="7">
        <v>2540000000</v>
      </c>
      <c r="K1669" s="7">
        <v>2210000000</v>
      </c>
      <c r="L1669" s="7">
        <v>2550000000</v>
      </c>
      <c r="M1669" s="7">
        <v>2330000000</v>
      </c>
      <c r="N1669" s="8">
        <v>2430000000</v>
      </c>
      <c r="O1669" s="27">
        <v>2490000000</v>
      </c>
      <c r="P1669" s="7">
        <v>2520000000</v>
      </c>
      <c r="Q1669" s="7">
        <v>2480000000</v>
      </c>
      <c r="R1669" s="7">
        <v>2580000000</v>
      </c>
      <c r="S1669" s="7">
        <v>2250000000</v>
      </c>
      <c r="T1669" s="8">
        <v>2510000000</v>
      </c>
      <c r="U1669" s="27">
        <v>2470000000</v>
      </c>
      <c r="V1669" s="7">
        <v>2480000000</v>
      </c>
      <c r="W1669" s="7">
        <v>2380000000</v>
      </c>
      <c r="X1669" s="7">
        <v>2450000000</v>
      </c>
      <c r="Y1669" s="7">
        <v>2210000000</v>
      </c>
      <c r="Z1669" s="8">
        <v>2310000000</v>
      </c>
      <c r="AA1669" s="27">
        <v>2490000000</v>
      </c>
      <c r="AB1669" s="7">
        <v>2560000000</v>
      </c>
      <c r="AC1669" s="7">
        <v>2570000000</v>
      </c>
      <c r="AD1669" s="7">
        <v>2360000000</v>
      </c>
      <c r="AE1669" s="7">
        <v>2570000000</v>
      </c>
      <c r="AF1669" s="8">
        <v>2360000000</v>
      </c>
      <c r="AG1669" s="7">
        <v>2600000000</v>
      </c>
      <c r="AH1669" s="7">
        <v>2840000000</v>
      </c>
      <c r="AI1669" s="7">
        <v>2340000000</v>
      </c>
      <c r="AJ1669" s="7">
        <v>2500000000</v>
      </c>
      <c r="AK1669" s="7">
        <v>2660000000</v>
      </c>
      <c r="AL1669" s="8">
        <v>2390000000</v>
      </c>
      <c r="AM1669" s="17">
        <v>3.0465873000918402E-2</v>
      </c>
      <c r="AN1669" s="2">
        <f t="shared" ref="AN1669:AN1732" si="320">MEDIAN(C1669:H1669)</f>
        <v>2330000000</v>
      </c>
      <c r="AO1669" s="2">
        <f t="shared" ref="AO1669:AO1732" si="321">MEDIAN(I1669:N1669)</f>
        <v>2380000000</v>
      </c>
      <c r="AP1669" s="2">
        <f t="shared" ref="AP1669:AP1732" si="322">MEDIAN(O1669:T1669)</f>
        <v>2500000000</v>
      </c>
      <c r="AQ1669" s="2">
        <f t="shared" ref="AQ1669:AQ1732" si="323">MEDIAN(U1669:Z1669)</f>
        <v>2415000000</v>
      </c>
      <c r="AR1669" s="2">
        <f t="shared" ref="AR1669:AR1732" si="324">MEDIAN(AA1669:AF1669)</f>
        <v>2525000000</v>
      </c>
      <c r="AS1669" s="2">
        <f t="shared" ref="AS1669:AS1732" si="325">MEDIAN(AG1669:AL1669)</f>
        <v>2550000000</v>
      </c>
      <c r="AT1669" s="2">
        <f t="shared" ref="AT1669:AT1732" si="326">AVERAGE(AN1669:AS1669)</f>
        <v>2450000000</v>
      </c>
      <c r="AU1669">
        <f t="shared" ref="AU1669:AU1732" si="327">STDEV(AN1669:AS1669)</f>
        <v>87920418.56133306</v>
      </c>
      <c r="AV1669">
        <f t="shared" ref="AV1669:AV1732" si="328">(AN1669-$AT1669)/$AU1669</f>
        <v>-1.3648706633065937</v>
      </c>
      <c r="AW1669" t="str">
        <f t="shared" si="319"/>
        <v>sp|P38646|GRP75_HUMAN</v>
      </c>
      <c r="AX1669" s="20">
        <f t="shared" ref="AX1669:AX1732" si="329">AV1669-AV1669</f>
        <v>0</v>
      </c>
      <c r="AY1669" s="21">
        <f t="shared" si="318"/>
        <v>0.56869610971108076</v>
      </c>
      <c r="AZ1669" s="21">
        <f t="shared" si="318"/>
        <v>1.9335667730176742</v>
      </c>
      <c r="BA1669" s="21">
        <f t="shared" si="318"/>
        <v>0.96678338650883722</v>
      </c>
      <c r="BB1669" s="21">
        <f t="shared" si="318"/>
        <v>2.2179148278732148</v>
      </c>
      <c r="BC1669" s="22">
        <f t="shared" si="318"/>
        <v>2.502262882728755</v>
      </c>
      <c r="BD1669" s="22"/>
    </row>
    <row r="1670" spans="1:56" x14ac:dyDescent="0.2">
      <c r="A1670" s="1">
        <v>1666</v>
      </c>
      <c r="B1670" s="3" t="s">
        <v>1718</v>
      </c>
      <c r="C1670" s="27">
        <v>195000000</v>
      </c>
      <c r="D1670" s="7">
        <v>200000000</v>
      </c>
      <c r="E1670" s="7">
        <v>212000000</v>
      </c>
      <c r="F1670" s="7">
        <v>187000000</v>
      </c>
      <c r="G1670" s="7">
        <v>202000000</v>
      </c>
      <c r="H1670" s="8">
        <v>190000000</v>
      </c>
      <c r="I1670" s="27">
        <v>203000000</v>
      </c>
      <c r="J1670" s="7">
        <v>205000000</v>
      </c>
      <c r="K1670" s="7">
        <v>206000000</v>
      </c>
      <c r="L1670" s="7">
        <v>204000000</v>
      </c>
      <c r="M1670" s="7">
        <v>204000000</v>
      </c>
      <c r="N1670" s="8">
        <v>201000000</v>
      </c>
      <c r="O1670" s="27">
        <v>205000000</v>
      </c>
      <c r="P1670" s="7">
        <v>195000000</v>
      </c>
      <c r="Q1670" s="7">
        <v>199000000</v>
      </c>
      <c r="R1670" s="7">
        <v>193000000</v>
      </c>
      <c r="S1670" s="7">
        <v>208000000</v>
      </c>
      <c r="T1670" s="8">
        <v>198000000</v>
      </c>
      <c r="U1670" s="27">
        <v>187000000</v>
      </c>
      <c r="V1670" s="7">
        <v>206000000</v>
      </c>
      <c r="W1670" s="7">
        <v>196000000</v>
      </c>
      <c r="X1670" s="7">
        <v>191000000</v>
      </c>
      <c r="Y1670" s="7">
        <v>195000000</v>
      </c>
      <c r="Z1670" s="8">
        <v>194000000</v>
      </c>
      <c r="AA1670" s="27">
        <v>179000000</v>
      </c>
      <c r="AB1670" s="7">
        <v>219000000</v>
      </c>
      <c r="AC1670" s="7">
        <v>208000000</v>
      </c>
      <c r="AD1670" s="7">
        <v>217000000</v>
      </c>
      <c r="AE1670" s="7">
        <v>204000000</v>
      </c>
      <c r="AF1670" s="8">
        <v>194000000</v>
      </c>
      <c r="AG1670" s="7">
        <v>218000000</v>
      </c>
      <c r="AH1670" s="7">
        <v>237000000</v>
      </c>
      <c r="AI1670" s="7">
        <v>210000000</v>
      </c>
      <c r="AJ1670" s="7">
        <v>208000000</v>
      </c>
      <c r="AK1670" s="7">
        <v>214000000</v>
      </c>
      <c r="AL1670" s="8">
        <v>187000000</v>
      </c>
      <c r="AM1670" s="17">
        <v>3.06301200213039E-2</v>
      </c>
      <c r="AN1670" s="2">
        <f t="shared" si="320"/>
        <v>197500000</v>
      </c>
      <c r="AO1670" s="2">
        <f t="shared" si="321"/>
        <v>204000000</v>
      </c>
      <c r="AP1670" s="2">
        <f t="shared" si="322"/>
        <v>198500000</v>
      </c>
      <c r="AQ1670" s="2">
        <f t="shared" si="323"/>
        <v>194500000</v>
      </c>
      <c r="AR1670" s="2">
        <f t="shared" si="324"/>
        <v>206000000</v>
      </c>
      <c r="AS1670" s="2">
        <f t="shared" si="325"/>
        <v>212000000</v>
      </c>
      <c r="AT1670" s="2">
        <f t="shared" si="326"/>
        <v>202083333.33333334</v>
      </c>
      <c r="AU1670">
        <f t="shared" si="327"/>
        <v>6460779.1067847749</v>
      </c>
      <c r="AV1670">
        <f t="shared" si="328"/>
        <v>-0.70940876596758495</v>
      </c>
      <c r="AW1670" t="str">
        <f t="shared" si="319"/>
        <v>sp|P61106|RAB14_HUMAN</v>
      </c>
      <c r="AX1670" s="20">
        <f t="shared" si="329"/>
        <v>0</v>
      </c>
      <c r="AY1670" s="21">
        <f t="shared" si="318"/>
        <v>1.0060706135540274</v>
      </c>
      <c r="AZ1670" s="21">
        <f t="shared" si="318"/>
        <v>0.15478009439292728</v>
      </c>
      <c r="BA1670" s="21">
        <f t="shared" si="318"/>
        <v>-0.46434028317878195</v>
      </c>
      <c r="BB1670" s="21">
        <f t="shared" si="318"/>
        <v>1.3156308023398822</v>
      </c>
      <c r="BC1670" s="22">
        <f t="shared" si="318"/>
        <v>2.2443113686974456</v>
      </c>
      <c r="BD1670" s="22"/>
    </row>
    <row r="1671" spans="1:56" x14ac:dyDescent="0.2">
      <c r="A1671" s="1">
        <v>1667</v>
      </c>
      <c r="B1671" s="3" t="s">
        <v>1719</v>
      </c>
      <c r="C1671" s="27">
        <v>48700000</v>
      </c>
      <c r="D1671" s="7">
        <v>46100000</v>
      </c>
      <c r="E1671" s="7">
        <v>47000000</v>
      </c>
      <c r="F1671" s="7">
        <v>51800000</v>
      </c>
      <c r="G1671" s="7">
        <v>47700000</v>
      </c>
      <c r="H1671" s="8">
        <v>50600000</v>
      </c>
      <c r="I1671" s="27">
        <v>47300000</v>
      </c>
      <c r="J1671" s="7">
        <v>49600000</v>
      </c>
      <c r="K1671" s="7">
        <v>49900000</v>
      </c>
      <c r="L1671" s="7">
        <v>50800000</v>
      </c>
      <c r="M1671" s="7">
        <v>49700000</v>
      </c>
      <c r="N1671" s="8">
        <v>50600000</v>
      </c>
      <c r="O1671" s="27">
        <v>50500000</v>
      </c>
      <c r="P1671" s="7">
        <v>54100000</v>
      </c>
      <c r="Q1671" s="7">
        <v>51400000</v>
      </c>
      <c r="R1671" s="7">
        <v>56500000</v>
      </c>
      <c r="S1671" s="7">
        <v>55300000</v>
      </c>
      <c r="T1671" s="8">
        <v>53000000</v>
      </c>
      <c r="U1671" s="27">
        <v>52400000</v>
      </c>
      <c r="V1671" s="7">
        <v>48800000</v>
      </c>
      <c r="W1671" s="7">
        <v>53600000</v>
      </c>
      <c r="X1671" s="7">
        <v>49900000</v>
      </c>
      <c r="Y1671" s="7">
        <v>49400000</v>
      </c>
      <c r="Z1671" s="8">
        <v>49900000</v>
      </c>
      <c r="AA1671" s="27">
        <v>43300000</v>
      </c>
      <c r="AB1671" s="7">
        <v>47700000</v>
      </c>
      <c r="AC1671" s="7">
        <v>51200000</v>
      </c>
      <c r="AD1671" s="7">
        <v>51600000</v>
      </c>
      <c r="AE1671" s="7">
        <v>50800000</v>
      </c>
      <c r="AF1671" s="8">
        <v>45900000</v>
      </c>
      <c r="AG1671" s="7">
        <v>48100000</v>
      </c>
      <c r="AH1671" s="7">
        <v>44700000</v>
      </c>
      <c r="AI1671" s="7">
        <v>46800000</v>
      </c>
      <c r="AJ1671" s="7">
        <v>51800000</v>
      </c>
      <c r="AK1671" s="7">
        <v>49800000</v>
      </c>
      <c r="AL1671" s="8">
        <v>44500000</v>
      </c>
      <c r="AM1671" s="17">
        <v>3.06301200213039E-2</v>
      </c>
      <c r="AN1671" s="2">
        <f t="shared" si="320"/>
        <v>48200000</v>
      </c>
      <c r="AO1671" s="2">
        <f t="shared" si="321"/>
        <v>49800000</v>
      </c>
      <c r="AP1671" s="2">
        <f t="shared" si="322"/>
        <v>53550000</v>
      </c>
      <c r="AQ1671" s="2">
        <f t="shared" si="323"/>
        <v>49900000</v>
      </c>
      <c r="AR1671" s="2">
        <f t="shared" si="324"/>
        <v>49250000</v>
      </c>
      <c r="AS1671" s="2">
        <f t="shared" si="325"/>
        <v>47450000</v>
      </c>
      <c r="AT1671" s="2">
        <f t="shared" si="326"/>
        <v>49691666.666666664</v>
      </c>
      <c r="AU1671">
        <f t="shared" si="327"/>
        <v>2115990.7057136777</v>
      </c>
      <c r="AV1671">
        <f t="shared" si="328"/>
        <v>-0.70494953623322154</v>
      </c>
      <c r="AW1671" t="str">
        <f t="shared" si="319"/>
        <v>sp|P82675|RT05_HUMAN</v>
      </c>
      <c r="AX1671" s="20">
        <f t="shared" si="329"/>
        <v>0</v>
      </c>
      <c r="AY1671" s="21">
        <f t="shared" si="318"/>
        <v>0.75614698858535623</v>
      </c>
      <c r="AZ1671" s="21">
        <f t="shared" si="318"/>
        <v>2.5283664930822849</v>
      </c>
      <c r="BA1671" s="21">
        <f t="shared" si="318"/>
        <v>0.80340617537194092</v>
      </c>
      <c r="BB1671" s="21">
        <f t="shared" si="318"/>
        <v>0.49622146125914002</v>
      </c>
      <c r="BC1671" s="22">
        <f t="shared" si="318"/>
        <v>-0.35444390089938571</v>
      </c>
      <c r="BD1671" s="22"/>
    </row>
    <row r="1672" spans="1:56" x14ac:dyDescent="0.2">
      <c r="A1672" s="1">
        <v>1668</v>
      </c>
      <c r="B1672" s="3" t="s">
        <v>1720</v>
      </c>
      <c r="C1672" s="27">
        <v>612964.19999999995</v>
      </c>
      <c r="D1672" s="7">
        <v>0</v>
      </c>
      <c r="E1672" s="7">
        <v>150292.48000000001</v>
      </c>
      <c r="F1672" s="7">
        <v>766360.25</v>
      </c>
      <c r="G1672" s="7">
        <v>678520</v>
      </c>
      <c r="H1672" s="8">
        <v>343237.38</v>
      </c>
      <c r="I1672" s="27">
        <v>590820.30000000005</v>
      </c>
      <c r="J1672" s="7">
        <v>0</v>
      </c>
      <c r="K1672" s="7">
        <v>1203007.8999999999</v>
      </c>
      <c r="L1672" s="7">
        <v>17076.312000000002</v>
      </c>
      <c r="M1672" s="7">
        <v>1436263.2</v>
      </c>
      <c r="N1672" s="8">
        <v>742408.8</v>
      </c>
      <c r="O1672" s="27">
        <v>1010153.9</v>
      </c>
      <c r="P1672" s="7">
        <v>2179709</v>
      </c>
      <c r="Q1672" s="7">
        <v>1227018.8999999999</v>
      </c>
      <c r="R1672" s="7">
        <v>1171850.2</v>
      </c>
      <c r="S1672" s="7">
        <v>1300979.8</v>
      </c>
      <c r="T1672" s="8">
        <v>578707.25</v>
      </c>
      <c r="U1672" s="27">
        <v>1679864.1</v>
      </c>
      <c r="V1672" s="7">
        <v>804766.25</v>
      </c>
      <c r="W1672" s="7">
        <v>1427607.5</v>
      </c>
      <c r="X1672" s="7">
        <v>1329382.6000000001</v>
      </c>
      <c r="Y1672" s="7">
        <v>1441670.8</v>
      </c>
      <c r="Z1672" s="8">
        <v>535038.43999999994</v>
      </c>
      <c r="AA1672" s="27">
        <v>1222669.5</v>
      </c>
      <c r="AB1672" s="7">
        <v>587872.69999999995</v>
      </c>
      <c r="AC1672" s="7">
        <v>1042533.25</v>
      </c>
      <c r="AD1672" s="7">
        <v>840435.7</v>
      </c>
      <c r="AE1672" s="7">
        <v>704630.44</v>
      </c>
      <c r="AF1672" s="8">
        <v>720189.6</v>
      </c>
      <c r="AG1672" s="7">
        <v>608362.19999999995</v>
      </c>
      <c r="AH1672" s="7">
        <v>1007424.9</v>
      </c>
      <c r="AI1672" s="7">
        <v>1193411</v>
      </c>
      <c r="AJ1672" s="7">
        <v>1176438</v>
      </c>
      <c r="AK1672" s="7">
        <v>558930.1</v>
      </c>
      <c r="AL1672" s="8">
        <v>37761.379999999997</v>
      </c>
      <c r="AM1672" s="17">
        <v>3.06301200213039E-2</v>
      </c>
      <c r="AN1672" s="2">
        <f t="shared" si="320"/>
        <v>478100.79</v>
      </c>
      <c r="AO1672" s="2">
        <f t="shared" si="321"/>
        <v>666614.55000000005</v>
      </c>
      <c r="AP1672" s="2">
        <f t="shared" si="322"/>
        <v>1199434.5499999998</v>
      </c>
      <c r="AQ1672" s="2">
        <f t="shared" si="323"/>
        <v>1378495.05</v>
      </c>
      <c r="AR1672" s="2">
        <f t="shared" si="324"/>
        <v>780312.64999999991</v>
      </c>
      <c r="AS1672" s="2">
        <f t="shared" si="325"/>
        <v>807893.55</v>
      </c>
      <c r="AT1672" s="2">
        <f t="shared" si="326"/>
        <v>885141.85666666657</v>
      </c>
      <c r="AU1672">
        <f t="shared" si="327"/>
        <v>338399.27530072327</v>
      </c>
      <c r="AV1672">
        <f t="shared" si="328"/>
        <v>-1.2028426074640493</v>
      </c>
      <c r="AW1672" t="str">
        <f t="shared" si="319"/>
        <v>sp|Q9UBF6|RBX2_HUMAN</v>
      </c>
      <c r="AX1672" s="20">
        <f t="shared" si="329"/>
        <v>0</v>
      </c>
      <c r="AY1672" s="21">
        <f t="shared" si="318"/>
        <v>0.55707495186706502</v>
      </c>
      <c r="AZ1672" s="21">
        <f t="shared" si="318"/>
        <v>2.1316055105584271</v>
      </c>
      <c r="BA1672" s="21">
        <f t="shared" si="318"/>
        <v>2.6607452371162799</v>
      </c>
      <c r="BB1672" s="21">
        <f t="shared" si="318"/>
        <v>0.89306296454516676</v>
      </c>
      <c r="BC1672" s="22">
        <f t="shared" si="318"/>
        <v>0.97456698069735848</v>
      </c>
      <c r="BD1672" s="22"/>
    </row>
    <row r="1673" spans="1:56" x14ac:dyDescent="0.2">
      <c r="A1673" s="1">
        <v>1669</v>
      </c>
      <c r="B1673" s="3" t="s">
        <v>1721</v>
      </c>
      <c r="C1673" s="27">
        <v>9657301</v>
      </c>
      <c r="D1673" s="7">
        <v>11400000</v>
      </c>
      <c r="E1673" s="7">
        <v>9262322</v>
      </c>
      <c r="F1673" s="7">
        <v>9990612</v>
      </c>
      <c r="G1673" s="7">
        <v>9596158</v>
      </c>
      <c r="H1673" s="8">
        <v>9148944</v>
      </c>
      <c r="I1673" s="27">
        <v>9229293</v>
      </c>
      <c r="J1673" s="7">
        <v>9445868</v>
      </c>
      <c r="K1673" s="7">
        <v>10600000</v>
      </c>
      <c r="L1673" s="7">
        <v>9684083</v>
      </c>
      <c r="M1673" s="7">
        <v>10800000</v>
      </c>
      <c r="N1673" s="8">
        <v>9523352</v>
      </c>
      <c r="O1673" s="27">
        <v>12000000</v>
      </c>
      <c r="P1673" s="7">
        <v>11800000</v>
      </c>
      <c r="Q1673" s="7">
        <v>11100000</v>
      </c>
      <c r="R1673" s="7">
        <v>11800000</v>
      </c>
      <c r="S1673" s="7">
        <v>10500000</v>
      </c>
      <c r="T1673" s="8">
        <v>9918939</v>
      </c>
      <c r="U1673" s="27">
        <v>11600000</v>
      </c>
      <c r="V1673" s="7">
        <v>11500000</v>
      </c>
      <c r="W1673" s="7">
        <v>10200000</v>
      </c>
      <c r="X1673" s="7">
        <v>11300000</v>
      </c>
      <c r="Y1673" s="7">
        <v>9414642</v>
      </c>
      <c r="Z1673" s="8">
        <v>10100000</v>
      </c>
      <c r="AA1673" s="27">
        <v>11700000</v>
      </c>
      <c r="AB1673" s="7">
        <v>11100000</v>
      </c>
      <c r="AC1673" s="7">
        <v>10600000</v>
      </c>
      <c r="AD1673" s="7">
        <v>10000000</v>
      </c>
      <c r="AE1673" s="7">
        <v>11200000</v>
      </c>
      <c r="AF1673" s="8">
        <v>10200000</v>
      </c>
      <c r="AG1673" s="7">
        <v>11400000</v>
      </c>
      <c r="AH1673" s="7">
        <v>14300000</v>
      </c>
      <c r="AI1673" s="7">
        <v>11700000</v>
      </c>
      <c r="AJ1673" s="7">
        <v>10500000</v>
      </c>
      <c r="AK1673" s="7">
        <v>11100000</v>
      </c>
      <c r="AL1673" s="8">
        <v>9901569</v>
      </c>
      <c r="AM1673" s="17">
        <v>3.0686732038098099E-2</v>
      </c>
      <c r="AN1673" s="2">
        <f t="shared" si="320"/>
        <v>9626729.5</v>
      </c>
      <c r="AO1673" s="2">
        <f t="shared" si="321"/>
        <v>9603717.5</v>
      </c>
      <c r="AP1673" s="2">
        <f t="shared" si="322"/>
        <v>11450000</v>
      </c>
      <c r="AQ1673" s="2">
        <f t="shared" si="323"/>
        <v>10750000</v>
      </c>
      <c r="AR1673" s="2">
        <f t="shared" si="324"/>
        <v>10850000</v>
      </c>
      <c r="AS1673" s="2">
        <f t="shared" si="325"/>
        <v>11250000</v>
      </c>
      <c r="AT1673" s="2">
        <f t="shared" si="326"/>
        <v>10588407.833333334</v>
      </c>
      <c r="AU1673">
        <f t="shared" si="327"/>
        <v>796119.08858013607</v>
      </c>
      <c r="AV1673">
        <f t="shared" si="328"/>
        <v>-1.2079578886225046</v>
      </c>
      <c r="AW1673" t="str">
        <f t="shared" si="319"/>
        <v>sp|P22033|MUTA_HUMAN</v>
      </c>
      <c r="AX1673" s="20">
        <f t="shared" si="329"/>
        <v>0</v>
      </c>
      <c r="AY1673" s="21">
        <f t="shared" si="318"/>
        <v>-2.8905223263822943E-2</v>
      </c>
      <c r="AZ1673" s="21">
        <f t="shared" si="318"/>
        <v>2.2901981954129118</v>
      </c>
      <c r="BA1673" s="21">
        <f t="shared" si="318"/>
        <v>1.410932756308271</v>
      </c>
      <c r="BB1673" s="21">
        <f t="shared" si="318"/>
        <v>1.5365421047517911</v>
      </c>
      <c r="BC1673" s="22">
        <f t="shared" si="318"/>
        <v>2.0389794985258716</v>
      </c>
      <c r="BD1673" s="22"/>
    </row>
    <row r="1674" spans="1:56" x14ac:dyDescent="0.2">
      <c r="A1674" s="1">
        <v>1670</v>
      </c>
      <c r="B1674" s="3" t="s">
        <v>1722</v>
      </c>
      <c r="C1674" s="27">
        <v>154000000</v>
      </c>
      <c r="D1674" s="7">
        <v>174000000</v>
      </c>
      <c r="E1674" s="7">
        <v>148000000</v>
      </c>
      <c r="F1674" s="7">
        <v>159000000</v>
      </c>
      <c r="G1674" s="7">
        <v>158000000</v>
      </c>
      <c r="H1674" s="8">
        <v>165000000</v>
      </c>
      <c r="I1674" s="27">
        <v>164000000</v>
      </c>
      <c r="J1674" s="7">
        <v>157000000</v>
      </c>
      <c r="K1674" s="7">
        <v>172000000</v>
      </c>
      <c r="L1674" s="7">
        <v>161000000</v>
      </c>
      <c r="M1674" s="7">
        <v>166000000</v>
      </c>
      <c r="N1674" s="8">
        <v>163000000</v>
      </c>
      <c r="O1674" s="27">
        <v>166000000</v>
      </c>
      <c r="P1674" s="7">
        <v>173000000</v>
      </c>
      <c r="Q1674" s="7">
        <v>178000000</v>
      </c>
      <c r="R1674" s="7">
        <v>162000000</v>
      </c>
      <c r="S1674" s="7">
        <v>161000000</v>
      </c>
      <c r="T1674" s="8">
        <v>173000000</v>
      </c>
      <c r="U1674" s="27">
        <v>172000000</v>
      </c>
      <c r="V1674" s="7">
        <v>179000000</v>
      </c>
      <c r="W1674" s="7">
        <v>166000000</v>
      </c>
      <c r="X1674" s="7">
        <v>176000000</v>
      </c>
      <c r="Y1674" s="7">
        <v>166000000</v>
      </c>
      <c r="Z1674" s="8">
        <v>157000000</v>
      </c>
      <c r="AA1674" s="27">
        <v>177000000</v>
      </c>
      <c r="AB1674" s="7">
        <v>171000000</v>
      </c>
      <c r="AC1674" s="7">
        <v>198000000</v>
      </c>
      <c r="AD1674" s="7">
        <v>158000000</v>
      </c>
      <c r="AE1674" s="7">
        <v>174000000</v>
      </c>
      <c r="AF1674" s="8">
        <v>171000000</v>
      </c>
      <c r="AG1674" s="7">
        <v>181000000</v>
      </c>
      <c r="AH1674" s="7">
        <v>200000000</v>
      </c>
      <c r="AI1674" s="7">
        <v>176000000</v>
      </c>
      <c r="AJ1674" s="7">
        <v>162000000</v>
      </c>
      <c r="AK1674" s="7">
        <v>176000000</v>
      </c>
      <c r="AL1674" s="8">
        <v>146000000</v>
      </c>
      <c r="AM1674" s="17">
        <v>3.0724700148054999E-2</v>
      </c>
      <c r="AN1674" s="2">
        <f t="shared" si="320"/>
        <v>158500000</v>
      </c>
      <c r="AO1674" s="2">
        <f t="shared" si="321"/>
        <v>163500000</v>
      </c>
      <c r="AP1674" s="2">
        <f t="shared" si="322"/>
        <v>169500000</v>
      </c>
      <c r="AQ1674" s="2">
        <f t="shared" si="323"/>
        <v>169000000</v>
      </c>
      <c r="AR1674" s="2">
        <f t="shared" si="324"/>
        <v>172500000</v>
      </c>
      <c r="AS1674" s="2">
        <f t="shared" si="325"/>
        <v>176000000</v>
      </c>
      <c r="AT1674" s="2">
        <f t="shared" si="326"/>
        <v>168166666.66666666</v>
      </c>
      <c r="AU1674">
        <f t="shared" si="327"/>
        <v>6290204.0242480738</v>
      </c>
      <c r="AV1674">
        <f t="shared" si="328"/>
        <v>-1.536781101122106</v>
      </c>
      <c r="AW1674" t="str">
        <f t="shared" si="319"/>
        <v>sp|Q12874|SF3A3_HUMAN</v>
      </c>
      <c r="AX1674" s="20">
        <f t="shared" si="329"/>
        <v>0</v>
      </c>
      <c r="AY1674" s="21">
        <f t="shared" si="318"/>
        <v>0.79488677644246941</v>
      </c>
      <c r="AZ1674" s="21">
        <f t="shared" si="318"/>
        <v>1.7487509081734327</v>
      </c>
      <c r="BA1674" s="21">
        <f t="shared" si="318"/>
        <v>1.6692622305291858</v>
      </c>
      <c r="BB1674" s="21">
        <f t="shared" si="318"/>
        <v>2.2256829740389144</v>
      </c>
      <c r="BC1674" s="22">
        <f t="shared" si="318"/>
        <v>2.7821037175486429</v>
      </c>
      <c r="BD1674" s="22"/>
    </row>
    <row r="1675" spans="1:56" x14ac:dyDescent="0.2">
      <c r="A1675" s="1">
        <v>1671</v>
      </c>
      <c r="B1675" s="3" t="s">
        <v>1723</v>
      </c>
      <c r="C1675" s="27">
        <v>1390059.5</v>
      </c>
      <c r="D1675" s="7">
        <v>1387717.2</v>
      </c>
      <c r="E1675" s="7">
        <v>1577676.4</v>
      </c>
      <c r="F1675" s="7">
        <v>1329700</v>
      </c>
      <c r="G1675" s="7">
        <v>1249251.5</v>
      </c>
      <c r="H1675" s="8">
        <v>1328021.2</v>
      </c>
      <c r="I1675" s="27">
        <v>1182221</v>
      </c>
      <c r="J1675" s="7">
        <v>1654068.9</v>
      </c>
      <c r="K1675" s="7">
        <v>1270440.6000000001</v>
      </c>
      <c r="L1675" s="7">
        <v>1365819.1</v>
      </c>
      <c r="M1675" s="7">
        <v>1344115.8</v>
      </c>
      <c r="N1675" s="8">
        <v>1570908.8</v>
      </c>
      <c r="O1675" s="27">
        <v>1319601.2</v>
      </c>
      <c r="P1675" s="7">
        <v>1433773.5</v>
      </c>
      <c r="Q1675" s="7">
        <v>1294512.8</v>
      </c>
      <c r="R1675" s="7">
        <v>1645541.4</v>
      </c>
      <c r="S1675" s="7">
        <v>1436748.2</v>
      </c>
      <c r="T1675" s="8">
        <v>1304397.6000000001</v>
      </c>
      <c r="U1675" s="27">
        <v>1377369.6</v>
      </c>
      <c r="V1675" s="7">
        <v>1333285.2</v>
      </c>
      <c r="W1675" s="7">
        <v>1142969.1000000001</v>
      </c>
      <c r="X1675" s="7">
        <v>1278123.8</v>
      </c>
      <c r="Y1675" s="7">
        <v>1258757.1000000001</v>
      </c>
      <c r="Z1675" s="8">
        <v>1294133.8999999999</v>
      </c>
      <c r="AA1675" s="27">
        <v>1191501.1000000001</v>
      </c>
      <c r="AB1675" s="7">
        <v>1347795.9</v>
      </c>
      <c r="AC1675" s="7">
        <v>1265337.1000000001</v>
      </c>
      <c r="AD1675" s="7">
        <v>1221594</v>
      </c>
      <c r="AE1675" s="7">
        <v>1202377.8999999999</v>
      </c>
      <c r="AF1675" s="8">
        <v>1488320.9</v>
      </c>
      <c r="AG1675" s="7">
        <v>1245225.8999999999</v>
      </c>
      <c r="AH1675" s="7">
        <v>1174140.5</v>
      </c>
      <c r="AI1675" s="7">
        <v>1213989.3999999999</v>
      </c>
      <c r="AJ1675" s="7">
        <v>1301337.3999999999</v>
      </c>
      <c r="AK1675" s="7">
        <v>1114694.8999999999</v>
      </c>
      <c r="AL1675" s="8">
        <v>1370475.1</v>
      </c>
      <c r="AM1675" s="17">
        <v>3.08082385819788E-2</v>
      </c>
      <c r="AN1675" s="2">
        <f t="shared" si="320"/>
        <v>1358708.6</v>
      </c>
      <c r="AO1675" s="2">
        <f t="shared" si="321"/>
        <v>1354967.4500000002</v>
      </c>
      <c r="AP1675" s="2">
        <f t="shared" si="322"/>
        <v>1376687.35</v>
      </c>
      <c r="AQ1675" s="2">
        <f t="shared" si="323"/>
        <v>1286128.8500000001</v>
      </c>
      <c r="AR1675" s="2">
        <f t="shared" si="324"/>
        <v>1243465.55</v>
      </c>
      <c r="AS1675" s="2">
        <f t="shared" si="325"/>
        <v>1229607.6499999999</v>
      </c>
      <c r="AT1675" s="2">
        <f t="shared" si="326"/>
        <v>1308260.9083333332</v>
      </c>
      <c r="AU1675">
        <f t="shared" si="327"/>
        <v>63691.836309188213</v>
      </c>
      <c r="AV1675">
        <f t="shared" si="328"/>
        <v>0.79205899201542218</v>
      </c>
      <c r="AW1675" t="str">
        <f t="shared" si="319"/>
        <v>sp|O15047|SET1A_HUMAN</v>
      </c>
      <c r="AX1675" s="20">
        <f t="shared" si="329"/>
        <v>0</v>
      </c>
      <c r="AY1675" s="21">
        <f t="shared" si="318"/>
        <v>-5.8738297037609577E-2</v>
      </c>
      <c r="AZ1675" s="21">
        <f t="shared" si="318"/>
        <v>0.28227714950348171</v>
      </c>
      <c r="BA1675" s="21">
        <f t="shared" si="318"/>
        <v>-1.1395455713926341</v>
      </c>
      <c r="BB1675" s="21">
        <f t="shared" si="318"/>
        <v>-1.8093849491253406</v>
      </c>
      <c r="BC1675" s="22">
        <f t="shared" si="318"/>
        <v>-2.0269622840404118</v>
      </c>
      <c r="BD1675" s="22"/>
    </row>
    <row r="1676" spans="1:56" x14ac:dyDescent="0.2">
      <c r="A1676" s="1">
        <v>1672</v>
      </c>
      <c r="B1676" s="3" t="s">
        <v>1724</v>
      </c>
      <c r="C1676" s="27">
        <v>9081044</v>
      </c>
      <c r="D1676" s="7">
        <v>8681091</v>
      </c>
      <c r="E1676" s="7">
        <v>9052290</v>
      </c>
      <c r="F1676" s="7">
        <v>9418663</v>
      </c>
      <c r="G1676" s="7">
        <v>8065346</v>
      </c>
      <c r="H1676" s="8">
        <v>9166260</v>
      </c>
      <c r="I1676" s="27">
        <v>9368508</v>
      </c>
      <c r="J1676" s="7">
        <v>10600000</v>
      </c>
      <c r="K1676" s="7">
        <v>10100000</v>
      </c>
      <c r="L1676" s="7">
        <v>11300000</v>
      </c>
      <c r="M1676" s="7">
        <v>9170203</v>
      </c>
      <c r="N1676" s="8">
        <v>9599710</v>
      </c>
      <c r="O1676" s="27">
        <v>10100000</v>
      </c>
      <c r="P1676" s="7">
        <v>7940419</v>
      </c>
      <c r="Q1676" s="7">
        <v>9579941</v>
      </c>
      <c r="R1676" s="7">
        <v>9953336</v>
      </c>
      <c r="S1676" s="7">
        <v>8953997</v>
      </c>
      <c r="T1676" s="8">
        <v>8205832</v>
      </c>
      <c r="U1676" s="27">
        <v>8010709</v>
      </c>
      <c r="V1676" s="7">
        <v>10600000</v>
      </c>
      <c r="W1676" s="7">
        <v>9570897</v>
      </c>
      <c r="X1676" s="7">
        <v>11800000</v>
      </c>
      <c r="Y1676" s="7">
        <v>11800000</v>
      </c>
      <c r="Z1676" s="8">
        <v>6435868</v>
      </c>
      <c r="AA1676" s="27">
        <v>9128986</v>
      </c>
      <c r="AB1676" s="7">
        <v>9456855</v>
      </c>
      <c r="AC1676" s="7">
        <v>8825979</v>
      </c>
      <c r="AD1676" s="7">
        <v>10500000</v>
      </c>
      <c r="AE1676" s="7">
        <v>10100000</v>
      </c>
      <c r="AF1676" s="8">
        <v>9386699</v>
      </c>
      <c r="AG1676" s="7">
        <v>11000000</v>
      </c>
      <c r="AH1676" s="7">
        <v>10000000</v>
      </c>
      <c r="AI1676" s="7">
        <v>10400000</v>
      </c>
      <c r="AJ1676" s="7">
        <v>12300000</v>
      </c>
      <c r="AK1676" s="7">
        <v>10200000</v>
      </c>
      <c r="AL1676" s="8">
        <v>12600000</v>
      </c>
      <c r="AM1676" s="17">
        <v>3.08082385819788E-2</v>
      </c>
      <c r="AN1676" s="2">
        <f t="shared" si="320"/>
        <v>9066667</v>
      </c>
      <c r="AO1676" s="2">
        <f t="shared" si="321"/>
        <v>9849855</v>
      </c>
      <c r="AP1676" s="2">
        <f t="shared" si="322"/>
        <v>9266969</v>
      </c>
      <c r="AQ1676" s="2">
        <f t="shared" si="323"/>
        <v>10085448.5</v>
      </c>
      <c r="AR1676" s="2">
        <f t="shared" si="324"/>
        <v>9421777</v>
      </c>
      <c r="AS1676" s="2">
        <f t="shared" si="325"/>
        <v>10700000</v>
      </c>
      <c r="AT1676" s="2">
        <f t="shared" si="326"/>
        <v>9731786.083333334</v>
      </c>
      <c r="AU1676">
        <f t="shared" si="327"/>
        <v>605144.52987599722</v>
      </c>
      <c r="AV1676">
        <f t="shared" si="328"/>
        <v>-1.0991078172178577</v>
      </c>
      <c r="AW1676" t="str">
        <f t="shared" si="319"/>
        <v>sp|Q9NR28-2|DBLOH_HUMAN;sp|Q9NR28-3|DBLOH_HUMAN;sp|Q9NR28|DBLOH_HUMAN</v>
      </c>
      <c r="AX1676" s="20">
        <f t="shared" si="329"/>
        <v>0</v>
      </c>
      <c r="AY1676" s="21">
        <f t="shared" si="318"/>
        <v>1.294216441418526</v>
      </c>
      <c r="AZ1676" s="21">
        <f t="shared" si="318"/>
        <v>0.33099861291160437</v>
      </c>
      <c r="BA1676" s="21">
        <f t="shared" si="318"/>
        <v>1.6835341801879344</v>
      </c>
      <c r="BB1676" s="21">
        <f t="shared" si="318"/>
        <v>0.58681849123343666</v>
      </c>
      <c r="BC1676" s="22">
        <f t="shared" si="318"/>
        <v>2.6990791775556384</v>
      </c>
      <c r="BD1676" s="22"/>
    </row>
    <row r="1677" spans="1:56" x14ac:dyDescent="0.2">
      <c r="A1677" s="1">
        <v>1673</v>
      </c>
      <c r="B1677" s="3" t="s">
        <v>1725</v>
      </c>
      <c r="C1677" s="27">
        <v>79100000</v>
      </c>
      <c r="D1677" s="7">
        <v>88300000</v>
      </c>
      <c r="E1677" s="7">
        <v>47500000</v>
      </c>
      <c r="F1677" s="7">
        <v>78900000</v>
      </c>
      <c r="G1677" s="7">
        <v>62800000</v>
      </c>
      <c r="H1677" s="8">
        <v>74100000</v>
      </c>
      <c r="I1677" s="27">
        <v>56600000</v>
      </c>
      <c r="J1677" s="7">
        <v>78800000</v>
      </c>
      <c r="K1677" s="7">
        <v>82300000</v>
      </c>
      <c r="L1677" s="7">
        <v>94700000</v>
      </c>
      <c r="M1677" s="7">
        <v>70800000</v>
      </c>
      <c r="N1677" s="8">
        <v>88600000</v>
      </c>
      <c r="O1677" s="27">
        <v>94900000</v>
      </c>
      <c r="P1677" s="7">
        <v>102000000</v>
      </c>
      <c r="Q1677" s="7">
        <v>93400000</v>
      </c>
      <c r="R1677" s="7">
        <v>72900000</v>
      </c>
      <c r="S1677" s="7">
        <v>72400000</v>
      </c>
      <c r="T1677" s="8">
        <v>94400000</v>
      </c>
      <c r="U1677" s="27">
        <v>109000000</v>
      </c>
      <c r="V1677" s="7">
        <v>142000000</v>
      </c>
      <c r="W1677" s="7">
        <v>74100000</v>
      </c>
      <c r="X1677" s="7">
        <v>109000000</v>
      </c>
      <c r="Y1677" s="7">
        <v>85900000</v>
      </c>
      <c r="Z1677" s="8">
        <v>79500000</v>
      </c>
      <c r="AA1677" s="27">
        <v>83800000</v>
      </c>
      <c r="AB1677" s="7">
        <v>113000000</v>
      </c>
      <c r="AC1677" s="7">
        <v>90800000</v>
      </c>
      <c r="AD1677" s="7">
        <v>74700000</v>
      </c>
      <c r="AE1677" s="7">
        <v>96600000</v>
      </c>
      <c r="AF1677" s="8">
        <v>72300000</v>
      </c>
      <c r="AG1677" s="7">
        <v>90000000</v>
      </c>
      <c r="AH1677" s="7">
        <v>184000000</v>
      </c>
      <c r="AI1677" s="7">
        <v>71000000</v>
      </c>
      <c r="AJ1677" s="7">
        <v>93700000</v>
      </c>
      <c r="AK1677" s="7">
        <v>102000000</v>
      </c>
      <c r="AL1677" s="8">
        <v>122000000</v>
      </c>
      <c r="AM1677" s="17">
        <v>3.08082385819788E-2</v>
      </c>
      <c r="AN1677" s="2">
        <f t="shared" si="320"/>
        <v>76500000</v>
      </c>
      <c r="AO1677" s="2">
        <f t="shared" si="321"/>
        <v>80550000</v>
      </c>
      <c r="AP1677" s="2">
        <f t="shared" si="322"/>
        <v>93900000</v>
      </c>
      <c r="AQ1677" s="2">
        <f t="shared" si="323"/>
        <v>97450000</v>
      </c>
      <c r="AR1677" s="2">
        <f t="shared" si="324"/>
        <v>87300000</v>
      </c>
      <c r="AS1677" s="2">
        <f t="shared" si="325"/>
        <v>97850000</v>
      </c>
      <c r="AT1677" s="2">
        <f t="shared" si="326"/>
        <v>88925000</v>
      </c>
      <c r="AU1677">
        <f t="shared" si="327"/>
        <v>8991593.2959626243</v>
      </c>
      <c r="AV1677">
        <f t="shared" si="328"/>
        <v>-1.3818463081041525</v>
      </c>
      <c r="AW1677" t="str">
        <f t="shared" si="319"/>
        <v>sp|Q15843|NEDD8_HUMAN</v>
      </c>
      <c r="AX1677" s="20">
        <f t="shared" si="329"/>
        <v>0</v>
      </c>
      <c r="AY1677" s="21">
        <f t="shared" si="318"/>
        <v>0.45042072819491497</v>
      </c>
      <c r="AZ1677" s="21">
        <f t="shared" si="318"/>
        <v>1.9351409063188938</v>
      </c>
      <c r="BA1677" s="21">
        <f t="shared" si="318"/>
        <v>2.3299541372057941</v>
      </c>
      <c r="BB1677" s="21">
        <f t="shared" si="318"/>
        <v>1.2011219418531065</v>
      </c>
      <c r="BC1677" s="22">
        <f t="shared" si="318"/>
        <v>2.3744401350522057</v>
      </c>
      <c r="BD1677" s="22"/>
    </row>
    <row r="1678" spans="1:56" x14ac:dyDescent="0.2">
      <c r="A1678" s="1">
        <v>1674</v>
      </c>
      <c r="B1678" s="3" t="s">
        <v>1726</v>
      </c>
      <c r="C1678" s="27">
        <v>58828.25</v>
      </c>
      <c r="D1678" s="7">
        <v>168683.08</v>
      </c>
      <c r="E1678" s="7">
        <v>0</v>
      </c>
      <c r="F1678" s="7">
        <v>51491.24</v>
      </c>
      <c r="G1678" s="7">
        <v>226541.52</v>
      </c>
      <c r="H1678" s="8">
        <v>267270.15999999997</v>
      </c>
      <c r="I1678" s="27">
        <v>130761.86</v>
      </c>
      <c r="J1678" s="7">
        <v>125684.01</v>
      </c>
      <c r="K1678" s="7">
        <v>193887.67</v>
      </c>
      <c r="L1678" s="7">
        <v>236239.52</v>
      </c>
      <c r="M1678" s="7">
        <v>272214.59999999998</v>
      </c>
      <c r="N1678" s="8">
        <v>86254.445000000007</v>
      </c>
      <c r="O1678" s="27">
        <v>162134.66</v>
      </c>
      <c r="P1678" s="7">
        <v>200828.27</v>
      </c>
      <c r="Q1678" s="7">
        <v>216139.9</v>
      </c>
      <c r="R1678" s="7">
        <v>0</v>
      </c>
      <c r="S1678" s="7">
        <v>237065.53</v>
      </c>
      <c r="T1678" s="8">
        <v>173749.33</v>
      </c>
      <c r="U1678" s="27">
        <v>237107.64</v>
      </c>
      <c r="V1678" s="7">
        <v>183655.55</v>
      </c>
      <c r="W1678" s="7">
        <v>165246.76999999999</v>
      </c>
      <c r="X1678" s="7">
        <v>317178.21999999997</v>
      </c>
      <c r="Y1678" s="7">
        <v>171377.4</v>
      </c>
      <c r="Z1678" s="8">
        <v>148803.72</v>
      </c>
      <c r="AA1678" s="27">
        <v>153258.14000000001</v>
      </c>
      <c r="AB1678" s="7">
        <v>209792.19</v>
      </c>
      <c r="AC1678" s="7">
        <v>208643.34</v>
      </c>
      <c r="AD1678" s="7">
        <v>150178.03</v>
      </c>
      <c r="AE1678" s="7">
        <v>408871.8</v>
      </c>
      <c r="AF1678" s="8">
        <v>147802.29999999999</v>
      </c>
      <c r="AG1678" s="7">
        <v>269246.88</v>
      </c>
      <c r="AH1678" s="7">
        <v>364506.4</v>
      </c>
      <c r="AI1678" s="7">
        <v>198110.14</v>
      </c>
      <c r="AJ1678" s="7">
        <v>153023.73000000001</v>
      </c>
      <c r="AK1678" s="7">
        <v>409090.16</v>
      </c>
      <c r="AL1678" s="8">
        <v>219229.12</v>
      </c>
      <c r="AM1678" s="17">
        <v>3.08082385819788E-2</v>
      </c>
      <c r="AN1678" s="2">
        <f t="shared" si="320"/>
        <v>113755.66499999999</v>
      </c>
      <c r="AO1678" s="2">
        <f t="shared" si="321"/>
        <v>162324.76500000001</v>
      </c>
      <c r="AP1678" s="2">
        <f t="shared" si="322"/>
        <v>187288.8</v>
      </c>
      <c r="AQ1678" s="2">
        <f t="shared" si="323"/>
        <v>177516.47499999998</v>
      </c>
      <c r="AR1678" s="2">
        <f t="shared" si="324"/>
        <v>180950.74</v>
      </c>
      <c r="AS1678" s="2">
        <f t="shared" si="325"/>
        <v>244238</v>
      </c>
      <c r="AT1678" s="2">
        <f t="shared" si="326"/>
        <v>177679.07416666663</v>
      </c>
      <c r="AU1678">
        <f t="shared" si="327"/>
        <v>42083.547198323817</v>
      </c>
      <c r="AV1678">
        <f t="shared" si="328"/>
        <v>-1.5189643797235015</v>
      </c>
      <c r="AW1678" t="str">
        <f t="shared" si="319"/>
        <v>sp|Q9Y343-2|SNX24_HUMAN;sp|Q9Y343|SNX24_HUMAN</v>
      </c>
      <c r="AX1678" s="20">
        <f t="shared" si="329"/>
        <v>0</v>
      </c>
      <c r="AY1678" s="21">
        <f t="shared" si="318"/>
        <v>1.15411136259765</v>
      </c>
      <c r="AZ1678" s="21">
        <f t="shared" si="318"/>
        <v>1.7473131400607982</v>
      </c>
      <c r="BA1678" s="21">
        <f t="shared" si="318"/>
        <v>1.515100656784454</v>
      </c>
      <c r="BB1678" s="21">
        <f t="shared" si="318"/>
        <v>1.5967065390979298</v>
      </c>
      <c r="BC1678" s="22">
        <f t="shared" si="318"/>
        <v>3.1005545798001815</v>
      </c>
      <c r="BD1678" s="22"/>
    </row>
    <row r="1679" spans="1:56" x14ac:dyDescent="0.2">
      <c r="A1679" s="1">
        <v>1675</v>
      </c>
      <c r="B1679" s="3" t="s">
        <v>1727</v>
      </c>
      <c r="C1679" s="27">
        <v>2010000000</v>
      </c>
      <c r="D1679" s="7">
        <v>2060000000</v>
      </c>
      <c r="E1679" s="7">
        <v>1860000000</v>
      </c>
      <c r="F1679" s="7">
        <v>2070000000</v>
      </c>
      <c r="G1679" s="7">
        <v>2040000000</v>
      </c>
      <c r="H1679" s="8">
        <v>2080000000</v>
      </c>
      <c r="I1679" s="27">
        <v>2220000000</v>
      </c>
      <c r="J1679" s="7">
        <v>1840000000</v>
      </c>
      <c r="K1679" s="7">
        <v>2180000000</v>
      </c>
      <c r="L1679" s="7">
        <v>1890000000</v>
      </c>
      <c r="M1679" s="7">
        <v>2210000000</v>
      </c>
      <c r="N1679" s="8">
        <v>2140000000</v>
      </c>
      <c r="O1679" s="27">
        <v>2210000000</v>
      </c>
      <c r="P1679" s="7">
        <v>2170000000</v>
      </c>
      <c r="Q1679" s="7">
        <v>2190000000</v>
      </c>
      <c r="R1679" s="7">
        <v>2370000000</v>
      </c>
      <c r="S1679" s="7">
        <v>2250000000</v>
      </c>
      <c r="T1679" s="8">
        <v>2150000000</v>
      </c>
      <c r="U1679" s="27">
        <v>2180000000</v>
      </c>
      <c r="V1679" s="7">
        <v>2200000000</v>
      </c>
      <c r="W1679" s="7">
        <v>2230000000</v>
      </c>
      <c r="X1679" s="7">
        <v>2130000000</v>
      </c>
      <c r="Y1679" s="7">
        <v>2530000000</v>
      </c>
      <c r="Z1679" s="8">
        <v>2250000000</v>
      </c>
      <c r="AA1679" s="27">
        <v>1820000000</v>
      </c>
      <c r="AB1679" s="7">
        <v>2120000000</v>
      </c>
      <c r="AC1679" s="7">
        <v>2210000000</v>
      </c>
      <c r="AD1679" s="7">
        <v>2040000000</v>
      </c>
      <c r="AE1679" s="7">
        <v>2120000000</v>
      </c>
      <c r="AF1679" s="8">
        <v>2270000000</v>
      </c>
      <c r="AG1679" s="7">
        <v>2010000000</v>
      </c>
      <c r="AH1679" s="7">
        <v>2160000000</v>
      </c>
      <c r="AI1679" s="7">
        <v>2300000000</v>
      </c>
      <c r="AJ1679" s="7">
        <v>2070000000</v>
      </c>
      <c r="AK1679" s="7">
        <v>2070000000</v>
      </c>
      <c r="AL1679" s="8">
        <v>1520000000</v>
      </c>
      <c r="AM1679" s="17">
        <v>3.0888103414359599E-2</v>
      </c>
      <c r="AN1679" s="2">
        <f t="shared" si="320"/>
        <v>2050000000</v>
      </c>
      <c r="AO1679" s="2">
        <f t="shared" si="321"/>
        <v>2160000000</v>
      </c>
      <c r="AP1679" s="2">
        <f t="shared" si="322"/>
        <v>2200000000</v>
      </c>
      <c r="AQ1679" s="2">
        <f t="shared" si="323"/>
        <v>2215000000</v>
      </c>
      <c r="AR1679" s="2">
        <f t="shared" si="324"/>
        <v>2120000000</v>
      </c>
      <c r="AS1679" s="2">
        <f t="shared" si="325"/>
        <v>2070000000</v>
      </c>
      <c r="AT1679" s="2">
        <f t="shared" si="326"/>
        <v>2135833333.3333333</v>
      </c>
      <c r="AU1679">
        <f t="shared" si="327"/>
        <v>67706474.333453998</v>
      </c>
      <c r="AV1679">
        <f t="shared" si="328"/>
        <v>-1.2677271144057003</v>
      </c>
      <c r="AW1679" t="str">
        <f t="shared" si="319"/>
        <v>sp|P26641|EF1G_HUMAN</v>
      </c>
      <c r="AX1679" s="20">
        <f t="shared" si="329"/>
        <v>0</v>
      </c>
      <c r="AY1679" s="21">
        <f t="shared" si="318"/>
        <v>1.6246599912772097</v>
      </c>
      <c r="AZ1679" s="21">
        <f t="shared" si="318"/>
        <v>2.2154454426507404</v>
      </c>
      <c r="BA1679" s="21">
        <f t="shared" si="318"/>
        <v>2.4369899869158145</v>
      </c>
      <c r="BB1679" s="21">
        <f t="shared" si="318"/>
        <v>1.0338745399036788</v>
      </c>
      <c r="BC1679" s="22">
        <f t="shared" si="318"/>
        <v>0.29539272568676533</v>
      </c>
      <c r="BD1679" s="22"/>
    </row>
    <row r="1680" spans="1:56" x14ac:dyDescent="0.2">
      <c r="A1680" s="1">
        <v>1676</v>
      </c>
      <c r="B1680" s="3" t="s">
        <v>1728</v>
      </c>
      <c r="C1680" s="27">
        <v>109000000</v>
      </c>
      <c r="D1680" s="7">
        <v>122000000</v>
      </c>
      <c r="E1680" s="7">
        <v>101000000</v>
      </c>
      <c r="F1680" s="7">
        <v>110000000</v>
      </c>
      <c r="G1680" s="7">
        <v>102000000</v>
      </c>
      <c r="H1680" s="8">
        <v>107000000</v>
      </c>
      <c r="I1680" s="27">
        <v>108000000</v>
      </c>
      <c r="J1680" s="7">
        <v>114000000</v>
      </c>
      <c r="K1680" s="7">
        <v>113000000</v>
      </c>
      <c r="L1680" s="7">
        <v>126000000</v>
      </c>
      <c r="M1680" s="7">
        <v>114000000</v>
      </c>
      <c r="N1680" s="8">
        <v>105000000</v>
      </c>
      <c r="O1680" s="27">
        <v>121000000</v>
      </c>
      <c r="P1680" s="7">
        <v>114000000</v>
      </c>
      <c r="Q1680" s="7">
        <v>118000000</v>
      </c>
      <c r="R1680" s="7">
        <v>114000000</v>
      </c>
      <c r="S1680" s="7">
        <v>101000000</v>
      </c>
      <c r="T1680" s="8">
        <v>124000000</v>
      </c>
      <c r="U1680" s="27">
        <v>118000000</v>
      </c>
      <c r="V1680" s="7">
        <v>126000000</v>
      </c>
      <c r="W1680" s="7">
        <v>111000000</v>
      </c>
      <c r="X1680" s="7">
        <v>140000000</v>
      </c>
      <c r="Y1680" s="7">
        <v>103000000</v>
      </c>
      <c r="Z1680" s="8">
        <v>100000000</v>
      </c>
      <c r="AA1680" s="27">
        <v>147000000</v>
      </c>
      <c r="AB1680" s="7">
        <v>126000000</v>
      </c>
      <c r="AC1680" s="7">
        <v>131000000</v>
      </c>
      <c r="AD1680" s="7">
        <v>102000000</v>
      </c>
      <c r="AE1680" s="7">
        <v>120000000</v>
      </c>
      <c r="AF1680" s="8">
        <v>113000000</v>
      </c>
      <c r="AG1680" s="7">
        <v>121000000</v>
      </c>
      <c r="AH1680" s="7">
        <v>128000000</v>
      </c>
      <c r="AI1680" s="7">
        <v>129000000</v>
      </c>
      <c r="AJ1680" s="7">
        <v>106000000</v>
      </c>
      <c r="AK1680" s="7">
        <v>130000000</v>
      </c>
      <c r="AL1680" s="8">
        <v>125000000</v>
      </c>
      <c r="AM1680" s="17">
        <v>3.0888103414359599E-2</v>
      </c>
      <c r="AN1680" s="2">
        <f t="shared" si="320"/>
        <v>108000000</v>
      </c>
      <c r="AO1680" s="2">
        <f t="shared" si="321"/>
        <v>113500000</v>
      </c>
      <c r="AP1680" s="2">
        <f t="shared" si="322"/>
        <v>116000000</v>
      </c>
      <c r="AQ1680" s="2">
        <f t="shared" si="323"/>
        <v>114500000</v>
      </c>
      <c r="AR1680" s="2">
        <f t="shared" si="324"/>
        <v>123000000</v>
      </c>
      <c r="AS1680" s="2">
        <f t="shared" si="325"/>
        <v>126500000</v>
      </c>
      <c r="AT1680" s="2">
        <f t="shared" si="326"/>
        <v>116916666.66666667</v>
      </c>
      <c r="AU1680">
        <f t="shared" si="327"/>
        <v>6733622.1060189195</v>
      </c>
      <c r="AV1680">
        <f t="shared" si="328"/>
        <v>-1.3242006347069009</v>
      </c>
      <c r="AW1680" t="str">
        <f t="shared" si="319"/>
        <v>sp|Q9HB07|MYG1_HUMAN</v>
      </c>
      <c r="AX1680" s="20">
        <f t="shared" si="329"/>
        <v>0</v>
      </c>
      <c r="AY1680" s="21">
        <f t="shared" si="318"/>
        <v>0.81679665318369543</v>
      </c>
      <c r="AZ1680" s="21">
        <f t="shared" si="318"/>
        <v>1.1880678591762841</v>
      </c>
      <c r="BA1680" s="21">
        <f t="shared" si="318"/>
        <v>0.96530513558073094</v>
      </c>
      <c r="BB1680" s="21">
        <f t="shared" si="318"/>
        <v>2.2276272359555329</v>
      </c>
      <c r="BC1680" s="22">
        <f t="shared" si="318"/>
        <v>2.7474069243451575</v>
      </c>
      <c r="BD1680" s="22"/>
    </row>
    <row r="1681" spans="1:56" x14ac:dyDescent="0.2">
      <c r="A1681" s="1">
        <v>1677</v>
      </c>
      <c r="B1681" s="3" t="s">
        <v>1729</v>
      </c>
      <c r="C1681" s="27">
        <v>18200000</v>
      </c>
      <c r="D1681" s="7">
        <v>17000000</v>
      </c>
      <c r="E1681" s="7">
        <v>16100000</v>
      </c>
      <c r="F1681" s="7">
        <v>16800000</v>
      </c>
      <c r="G1681" s="7">
        <v>18500000</v>
      </c>
      <c r="H1681" s="8">
        <v>17600000</v>
      </c>
      <c r="I1681" s="27">
        <v>20100000</v>
      </c>
      <c r="J1681" s="7">
        <v>17700000</v>
      </c>
      <c r="K1681" s="7">
        <v>20400000</v>
      </c>
      <c r="L1681" s="7">
        <v>13700000</v>
      </c>
      <c r="M1681" s="7">
        <v>20800000</v>
      </c>
      <c r="N1681" s="8">
        <v>16700000</v>
      </c>
      <c r="O1681" s="27">
        <v>18900000</v>
      </c>
      <c r="P1681" s="7">
        <v>20600000</v>
      </c>
      <c r="Q1681" s="7">
        <v>19300000</v>
      </c>
      <c r="R1681" s="7">
        <v>16300000</v>
      </c>
      <c r="S1681" s="7">
        <v>17400000</v>
      </c>
      <c r="T1681" s="8">
        <v>18500000</v>
      </c>
      <c r="U1681" s="27">
        <v>20600000</v>
      </c>
      <c r="V1681" s="7">
        <v>20600000</v>
      </c>
      <c r="W1681" s="7">
        <v>21200000</v>
      </c>
      <c r="X1681" s="7">
        <v>18900000</v>
      </c>
      <c r="Y1681" s="7">
        <v>17700000</v>
      </c>
      <c r="Z1681" s="8">
        <v>17000000</v>
      </c>
      <c r="AA1681" s="27">
        <v>16600000</v>
      </c>
      <c r="AB1681" s="7">
        <v>23100000</v>
      </c>
      <c r="AC1681" s="7">
        <v>21400000</v>
      </c>
      <c r="AD1681" s="7">
        <v>18300000</v>
      </c>
      <c r="AE1681" s="7">
        <v>20200000</v>
      </c>
      <c r="AF1681" s="8">
        <v>18900000</v>
      </c>
      <c r="AG1681" s="7">
        <v>22600000</v>
      </c>
      <c r="AH1681" s="7">
        <v>25500000</v>
      </c>
      <c r="AI1681" s="7">
        <v>22000000</v>
      </c>
      <c r="AJ1681" s="7">
        <v>21100000</v>
      </c>
      <c r="AK1681" s="7">
        <v>20200000</v>
      </c>
      <c r="AL1681" s="8">
        <v>13800000</v>
      </c>
      <c r="AM1681" s="17">
        <v>3.09856892510103E-2</v>
      </c>
      <c r="AN1681" s="2">
        <f t="shared" si="320"/>
        <v>17300000</v>
      </c>
      <c r="AO1681" s="2">
        <f t="shared" si="321"/>
        <v>18900000</v>
      </c>
      <c r="AP1681" s="2">
        <f t="shared" si="322"/>
        <v>18700000</v>
      </c>
      <c r="AQ1681" s="2">
        <f t="shared" si="323"/>
        <v>19750000</v>
      </c>
      <c r="AR1681" s="2">
        <f t="shared" si="324"/>
        <v>19550000</v>
      </c>
      <c r="AS1681" s="2">
        <f t="shared" si="325"/>
        <v>21550000</v>
      </c>
      <c r="AT1681" s="2">
        <f t="shared" si="326"/>
        <v>19291666.666666668</v>
      </c>
      <c r="AU1681">
        <f t="shared" si="327"/>
        <v>1403359.0654806297</v>
      </c>
      <c r="AV1681">
        <f t="shared" si="328"/>
        <v>-1.4192138816479956</v>
      </c>
      <c r="AW1681" t="str">
        <f t="shared" si="319"/>
        <v>sp|Q15291|RBBP5_HUMAN</v>
      </c>
      <c r="AX1681" s="20">
        <f t="shared" si="329"/>
        <v>0</v>
      </c>
      <c r="AY1681" s="21">
        <f t="shared" si="318"/>
        <v>1.1401216120352091</v>
      </c>
      <c r="AZ1681" s="21">
        <f t="shared" si="318"/>
        <v>0.99760641053080801</v>
      </c>
      <c r="BA1681" s="21">
        <f t="shared" si="318"/>
        <v>1.7458112184289138</v>
      </c>
      <c r="BB1681" s="21">
        <f t="shared" si="318"/>
        <v>1.6032960169245127</v>
      </c>
      <c r="BC1681" s="22">
        <f t="shared" si="318"/>
        <v>3.0284480319685239</v>
      </c>
      <c r="BD1681" s="22"/>
    </row>
    <row r="1682" spans="1:56" x14ac:dyDescent="0.2">
      <c r="A1682" s="1">
        <v>1678</v>
      </c>
      <c r="B1682" s="3" t="s">
        <v>1730</v>
      </c>
      <c r="C1682" s="27">
        <v>28100000</v>
      </c>
      <c r="D1682" s="7">
        <v>31000000</v>
      </c>
      <c r="E1682" s="7">
        <v>28800000</v>
      </c>
      <c r="F1682" s="7">
        <v>26400000</v>
      </c>
      <c r="G1682" s="7">
        <v>26900000</v>
      </c>
      <c r="H1682" s="8">
        <v>26600000</v>
      </c>
      <c r="I1682" s="27">
        <v>31000000</v>
      </c>
      <c r="J1682" s="7">
        <v>25100000</v>
      </c>
      <c r="K1682" s="7">
        <v>28800000</v>
      </c>
      <c r="L1682" s="7">
        <v>22400000</v>
      </c>
      <c r="M1682" s="7">
        <v>26200000</v>
      </c>
      <c r="N1682" s="8">
        <v>27000000</v>
      </c>
      <c r="O1682" s="27">
        <v>27600000</v>
      </c>
      <c r="P1682" s="7">
        <v>33200000</v>
      </c>
      <c r="Q1682" s="7">
        <v>34000000</v>
      </c>
      <c r="R1682" s="7">
        <v>28100000</v>
      </c>
      <c r="S1682" s="7">
        <v>28800000</v>
      </c>
      <c r="T1682" s="8">
        <v>30600000</v>
      </c>
      <c r="U1682" s="27">
        <v>34200000</v>
      </c>
      <c r="V1682" s="7">
        <v>30900000</v>
      </c>
      <c r="W1682" s="7">
        <v>33200000</v>
      </c>
      <c r="X1682" s="7">
        <v>29500000</v>
      </c>
      <c r="Y1682" s="7">
        <v>30000000</v>
      </c>
      <c r="Z1682" s="8">
        <v>33500000</v>
      </c>
      <c r="AA1682" s="27">
        <v>24900000</v>
      </c>
      <c r="AB1682" s="7">
        <v>32000000</v>
      </c>
      <c r="AC1682" s="7">
        <v>30400000</v>
      </c>
      <c r="AD1682" s="7">
        <v>30500000</v>
      </c>
      <c r="AE1682" s="7">
        <v>31200000</v>
      </c>
      <c r="AF1682" s="8">
        <v>33300000</v>
      </c>
      <c r="AG1682" s="7">
        <v>34800000</v>
      </c>
      <c r="AH1682" s="7">
        <v>31800000</v>
      </c>
      <c r="AI1682" s="7">
        <v>31300000</v>
      </c>
      <c r="AJ1682" s="7">
        <v>25800000</v>
      </c>
      <c r="AK1682" s="7">
        <v>29200000</v>
      </c>
      <c r="AL1682" s="8">
        <v>23800000</v>
      </c>
      <c r="AM1682" s="17">
        <v>3.1084325678243201E-2</v>
      </c>
      <c r="AN1682" s="2">
        <f t="shared" si="320"/>
        <v>27500000</v>
      </c>
      <c r="AO1682" s="2">
        <f t="shared" si="321"/>
        <v>26600000</v>
      </c>
      <c r="AP1682" s="2">
        <f t="shared" si="322"/>
        <v>29700000</v>
      </c>
      <c r="AQ1682" s="2">
        <f t="shared" si="323"/>
        <v>32050000</v>
      </c>
      <c r="AR1682" s="2">
        <f t="shared" si="324"/>
        <v>30850000</v>
      </c>
      <c r="AS1682" s="2">
        <f t="shared" si="325"/>
        <v>30250000</v>
      </c>
      <c r="AT1682" s="2">
        <f t="shared" si="326"/>
        <v>29491666.666666668</v>
      </c>
      <c r="AU1682">
        <f t="shared" si="327"/>
        <v>2065772.6560942437</v>
      </c>
      <c r="AV1682">
        <f t="shared" si="328"/>
        <v>-0.9641267449208627</v>
      </c>
      <c r="AW1682" t="str">
        <f t="shared" si="319"/>
        <v>sp|Q13572|ITPK1_HUMAN</v>
      </c>
      <c r="AX1682" s="20">
        <f t="shared" si="329"/>
        <v>0</v>
      </c>
      <c r="AY1682" s="21">
        <f t="shared" si="318"/>
        <v>-0.43567233661695848</v>
      </c>
      <c r="AZ1682" s="21">
        <f t="shared" si="318"/>
        <v>1.0649768228414545</v>
      </c>
      <c r="BA1682" s="21">
        <f t="shared" si="318"/>
        <v>2.2025657017857352</v>
      </c>
      <c r="BB1682" s="21">
        <f t="shared" si="318"/>
        <v>1.6216692529631236</v>
      </c>
      <c r="BC1682" s="22">
        <f t="shared" si="318"/>
        <v>1.331221028551818</v>
      </c>
      <c r="BD1682" s="22"/>
    </row>
    <row r="1683" spans="1:56" x14ac:dyDescent="0.2">
      <c r="A1683" s="1">
        <v>1679</v>
      </c>
      <c r="B1683" s="3" t="s">
        <v>1731</v>
      </c>
      <c r="C1683" s="27">
        <v>12600000</v>
      </c>
      <c r="D1683" s="7">
        <v>15200000</v>
      </c>
      <c r="E1683" s="7">
        <v>16800000</v>
      </c>
      <c r="F1683" s="7">
        <v>15100000</v>
      </c>
      <c r="G1683" s="7">
        <v>15300000</v>
      </c>
      <c r="H1683" s="8">
        <v>14100000</v>
      </c>
      <c r="I1683" s="27">
        <v>14100000</v>
      </c>
      <c r="J1683" s="7">
        <v>19000000</v>
      </c>
      <c r="K1683" s="7">
        <v>13700000</v>
      </c>
      <c r="L1683" s="7">
        <v>15000000</v>
      </c>
      <c r="M1683" s="7">
        <v>12700000</v>
      </c>
      <c r="N1683" s="8">
        <v>9262576</v>
      </c>
      <c r="O1683" s="27">
        <v>20400000</v>
      </c>
      <c r="P1683" s="7">
        <v>16900000</v>
      </c>
      <c r="Q1683" s="7">
        <v>16100000</v>
      </c>
      <c r="R1683" s="7">
        <v>16600000</v>
      </c>
      <c r="S1683" s="7">
        <v>15200000</v>
      </c>
      <c r="T1683" s="8">
        <v>14000000</v>
      </c>
      <c r="U1683" s="27">
        <v>17500000</v>
      </c>
      <c r="V1683" s="7">
        <v>20000000</v>
      </c>
      <c r="W1683" s="7">
        <v>16600000</v>
      </c>
      <c r="X1683" s="7">
        <v>19700000</v>
      </c>
      <c r="Y1683" s="7">
        <v>17600000</v>
      </c>
      <c r="Z1683" s="8">
        <v>13100000</v>
      </c>
      <c r="AA1683" s="27">
        <v>17500000</v>
      </c>
      <c r="AB1683" s="7">
        <v>19900000</v>
      </c>
      <c r="AC1683" s="7">
        <v>16100000</v>
      </c>
      <c r="AD1683" s="7">
        <v>20700000</v>
      </c>
      <c r="AE1683" s="7">
        <v>15000000</v>
      </c>
      <c r="AF1683" s="8">
        <v>14100000</v>
      </c>
      <c r="AG1683" s="7">
        <v>19000000</v>
      </c>
      <c r="AH1683" s="7">
        <v>17400000</v>
      </c>
      <c r="AI1683" s="7">
        <v>14200000</v>
      </c>
      <c r="AJ1683" s="7">
        <v>17700000</v>
      </c>
      <c r="AK1683" s="7">
        <v>16400000</v>
      </c>
      <c r="AL1683" s="8">
        <v>16400000</v>
      </c>
      <c r="AM1683" s="17">
        <v>3.1087224103115801E-2</v>
      </c>
      <c r="AN1683" s="2">
        <f t="shared" si="320"/>
        <v>15150000</v>
      </c>
      <c r="AO1683" s="2">
        <f t="shared" si="321"/>
        <v>13900000</v>
      </c>
      <c r="AP1683" s="2">
        <f t="shared" si="322"/>
        <v>16350000</v>
      </c>
      <c r="AQ1683" s="2">
        <f t="shared" si="323"/>
        <v>17550000</v>
      </c>
      <c r="AR1683" s="2">
        <f t="shared" si="324"/>
        <v>16800000</v>
      </c>
      <c r="AS1683" s="2">
        <f t="shared" si="325"/>
        <v>16900000</v>
      </c>
      <c r="AT1683" s="2">
        <f t="shared" si="326"/>
        <v>16108333.333333334</v>
      </c>
      <c r="AU1683">
        <f t="shared" si="327"/>
        <v>1344401.9736175139</v>
      </c>
      <c r="AV1683">
        <f t="shared" si="328"/>
        <v>-0.71283243564025178</v>
      </c>
      <c r="AW1683" t="str">
        <f t="shared" si="319"/>
        <v>sp|Q6ZRP7|QSOX2_HUMAN</v>
      </c>
      <c r="AX1683" s="20">
        <f t="shared" si="329"/>
        <v>0</v>
      </c>
      <c r="AY1683" s="21">
        <f t="shared" si="318"/>
        <v>-0.92978143779163225</v>
      </c>
      <c r="AZ1683" s="21">
        <f t="shared" si="318"/>
        <v>0.89259018027996684</v>
      </c>
      <c r="BA1683" s="21">
        <f t="shared" si="318"/>
        <v>1.7851803605599337</v>
      </c>
      <c r="BB1683" s="21">
        <f t="shared" si="318"/>
        <v>1.2273114978849544</v>
      </c>
      <c r="BC1683" s="22">
        <f t="shared" si="318"/>
        <v>1.301694012908285</v>
      </c>
      <c r="BD1683" s="22"/>
    </row>
    <row r="1684" spans="1:56" x14ac:dyDescent="0.2">
      <c r="A1684" s="1">
        <v>1680</v>
      </c>
      <c r="B1684" s="3" t="s">
        <v>1732</v>
      </c>
      <c r="C1684" s="27">
        <v>3657081</v>
      </c>
      <c r="D1684" s="7">
        <v>2672917.2000000002</v>
      </c>
      <c r="E1684" s="7">
        <v>3237750.5</v>
      </c>
      <c r="F1684" s="7">
        <v>3097904.2</v>
      </c>
      <c r="G1684" s="7">
        <v>2927433.5</v>
      </c>
      <c r="H1684" s="8">
        <v>2898538.2</v>
      </c>
      <c r="I1684" s="27">
        <v>3365622.5</v>
      </c>
      <c r="J1684" s="7">
        <v>3570836.5</v>
      </c>
      <c r="K1684" s="7">
        <v>2599699</v>
      </c>
      <c r="L1684" s="7">
        <v>3431062</v>
      </c>
      <c r="M1684" s="7">
        <v>2663018.7999999998</v>
      </c>
      <c r="N1684" s="8">
        <v>3367348</v>
      </c>
      <c r="O1684" s="27">
        <v>3388364.2</v>
      </c>
      <c r="P1684" s="7">
        <v>2861517.2</v>
      </c>
      <c r="Q1684" s="7">
        <v>2869596.2</v>
      </c>
      <c r="R1684" s="7">
        <v>3670994.2</v>
      </c>
      <c r="S1684" s="7">
        <v>2653543.5</v>
      </c>
      <c r="T1684" s="8">
        <v>3099197.8</v>
      </c>
      <c r="U1684" s="27">
        <v>2595700.2000000002</v>
      </c>
      <c r="V1684" s="7">
        <v>2389175.5</v>
      </c>
      <c r="W1684" s="7">
        <v>2632623</v>
      </c>
      <c r="X1684" s="7">
        <v>2133371.5</v>
      </c>
      <c r="Y1684" s="7">
        <v>3760325.2</v>
      </c>
      <c r="Z1684" s="8">
        <v>2428380</v>
      </c>
      <c r="AA1684" s="27">
        <v>2795705.8</v>
      </c>
      <c r="AB1684" s="7">
        <v>2394069.5</v>
      </c>
      <c r="AC1684" s="7">
        <v>2601966.5</v>
      </c>
      <c r="AD1684" s="7">
        <v>2951014.2</v>
      </c>
      <c r="AE1684" s="7">
        <v>2348844.2000000002</v>
      </c>
      <c r="AF1684" s="8">
        <v>2799395.8</v>
      </c>
      <c r="AG1684" s="7">
        <v>3221023.2</v>
      </c>
      <c r="AH1684" s="7">
        <v>2583647.7999999998</v>
      </c>
      <c r="AI1684" s="7">
        <v>2210393.2000000002</v>
      </c>
      <c r="AJ1684" s="7">
        <v>2219590.5</v>
      </c>
      <c r="AK1684" s="7">
        <v>3027133</v>
      </c>
      <c r="AL1684" s="8">
        <v>3162319.5</v>
      </c>
      <c r="AM1684" s="17">
        <v>3.1145493053008001E-2</v>
      </c>
      <c r="AN1684" s="2">
        <f t="shared" si="320"/>
        <v>3012668.85</v>
      </c>
      <c r="AO1684" s="2">
        <f t="shared" si="321"/>
        <v>3366485.25</v>
      </c>
      <c r="AP1684" s="2">
        <f t="shared" si="322"/>
        <v>2984397</v>
      </c>
      <c r="AQ1684" s="2">
        <f t="shared" si="323"/>
        <v>2512040.1</v>
      </c>
      <c r="AR1684" s="2">
        <f t="shared" si="324"/>
        <v>2698836.15</v>
      </c>
      <c r="AS1684" s="2">
        <f t="shared" si="325"/>
        <v>2805390.4</v>
      </c>
      <c r="AT1684" s="2">
        <f t="shared" si="326"/>
        <v>2896636.2916666665</v>
      </c>
      <c r="AU1684">
        <f t="shared" si="327"/>
        <v>295732.47356398555</v>
      </c>
      <c r="AV1684">
        <f t="shared" si="328"/>
        <v>0.39235650023475843</v>
      </c>
      <c r="AW1684" t="str">
        <f t="shared" si="319"/>
        <v>sp|Q92536|YLAT2_HUMAN</v>
      </c>
      <c r="AX1684" s="20">
        <f t="shared" si="329"/>
        <v>0</v>
      </c>
      <c r="AY1684" s="21">
        <f t="shared" si="318"/>
        <v>1.1964069949303255</v>
      </c>
      <c r="AZ1684" s="21">
        <f t="shared" si="318"/>
        <v>-9.5599410031929122E-2</v>
      </c>
      <c r="BA1684" s="21">
        <f t="shared" si="318"/>
        <v>-1.6928433457669723</v>
      </c>
      <c r="BB1684" s="21">
        <f t="shared" si="318"/>
        <v>-1.0612047308091732</v>
      </c>
      <c r="BC1684" s="22">
        <f t="shared" si="318"/>
        <v>-0.70089850973079837</v>
      </c>
      <c r="BD1684" s="22"/>
    </row>
    <row r="1685" spans="1:56" x14ac:dyDescent="0.2">
      <c r="A1685" s="1">
        <v>1681</v>
      </c>
      <c r="B1685" s="3" t="s">
        <v>1733</v>
      </c>
      <c r="C1685" s="27">
        <v>19300000</v>
      </c>
      <c r="D1685" s="7">
        <v>20900000</v>
      </c>
      <c r="E1685" s="7">
        <v>23700000</v>
      </c>
      <c r="F1685" s="7">
        <v>18900000</v>
      </c>
      <c r="G1685" s="7">
        <v>21000000</v>
      </c>
      <c r="H1685" s="8">
        <v>22400000</v>
      </c>
      <c r="I1685" s="27">
        <v>15900000</v>
      </c>
      <c r="J1685" s="7">
        <v>17100000</v>
      </c>
      <c r="K1685" s="7">
        <v>20500000</v>
      </c>
      <c r="L1685" s="7">
        <v>16400000</v>
      </c>
      <c r="M1685" s="7">
        <v>22500000</v>
      </c>
      <c r="N1685" s="8">
        <v>16300000</v>
      </c>
      <c r="O1685" s="27">
        <v>22100000</v>
      </c>
      <c r="P1685" s="7">
        <v>20600000</v>
      </c>
      <c r="Q1685" s="7">
        <v>17400000</v>
      </c>
      <c r="R1685" s="7">
        <v>17600000</v>
      </c>
      <c r="S1685" s="7">
        <v>20200000</v>
      </c>
      <c r="T1685" s="8">
        <v>20200000</v>
      </c>
      <c r="U1685" s="27">
        <v>17800000</v>
      </c>
      <c r="V1685" s="7">
        <v>16900000</v>
      </c>
      <c r="W1685" s="7">
        <v>17000000</v>
      </c>
      <c r="X1685" s="7">
        <v>17000000</v>
      </c>
      <c r="Y1685" s="7">
        <v>17400000</v>
      </c>
      <c r="Z1685" s="8">
        <v>18800000</v>
      </c>
      <c r="AA1685" s="27">
        <v>16400000</v>
      </c>
      <c r="AB1685" s="7">
        <v>17800000</v>
      </c>
      <c r="AC1685" s="7">
        <v>17600000</v>
      </c>
      <c r="AD1685" s="7">
        <v>19700000</v>
      </c>
      <c r="AE1685" s="7">
        <v>21000000</v>
      </c>
      <c r="AF1685" s="8">
        <v>19200000</v>
      </c>
      <c r="AG1685" s="7">
        <v>18800000</v>
      </c>
      <c r="AH1685" s="7">
        <v>20200000</v>
      </c>
      <c r="AI1685" s="7">
        <v>16500000</v>
      </c>
      <c r="AJ1685" s="7">
        <v>13500000</v>
      </c>
      <c r="AK1685" s="7">
        <v>17700000</v>
      </c>
      <c r="AL1685" s="8">
        <v>12500000</v>
      </c>
      <c r="AM1685" s="17">
        <v>3.1145493053008001E-2</v>
      </c>
      <c r="AN1685" s="2">
        <f t="shared" si="320"/>
        <v>20950000</v>
      </c>
      <c r="AO1685" s="2">
        <f t="shared" si="321"/>
        <v>16750000</v>
      </c>
      <c r="AP1685" s="2">
        <f t="shared" si="322"/>
        <v>20200000</v>
      </c>
      <c r="AQ1685" s="2">
        <f t="shared" si="323"/>
        <v>17200000</v>
      </c>
      <c r="AR1685" s="2">
        <f t="shared" si="324"/>
        <v>18500000</v>
      </c>
      <c r="AS1685" s="2">
        <f t="shared" si="325"/>
        <v>17100000</v>
      </c>
      <c r="AT1685" s="2">
        <f t="shared" si="326"/>
        <v>18450000</v>
      </c>
      <c r="AU1685">
        <f t="shared" si="327"/>
        <v>1765785.9439920797</v>
      </c>
      <c r="AV1685">
        <f t="shared" si="328"/>
        <v>1.4158001475241178</v>
      </c>
      <c r="AW1685" t="str">
        <f t="shared" si="319"/>
        <v>sp|P33527-9|MRP1_HUMAN;sp|P33527|MRP1_HUMAN</v>
      </c>
      <c r="AX1685" s="20">
        <f t="shared" si="329"/>
        <v>0</v>
      </c>
      <c r="AY1685" s="21">
        <f t="shared" si="318"/>
        <v>-2.3785442478405177</v>
      </c>
      <c r="AZ1685" s="21">
        <f t="shared" si="318"/>
        <v>-0.42474004425723533</v>
      </c>
      <c r="BA1685" s="21">
        <f t="shared" si="318"/>
        <v>-2.1237002212861764</v>
      </c>
      <c r="BB1685" s="21">
        <f t="shared" si="318"/>
        <v>-1.3874841445736354</v>
      </c>
      <c r="BC1685" s="22">
        <f t="shared" si="318"/>
        <v>-2.1803322271871415</v>
      </c>
      <c r="BD1685" s="22"/>
    </row>
    <row r="1686" spans="1:56" x14ac:dyDescent="0.2">
      <c r="A1686" s="1">
        <v>1682</v>
      </c>
      <c r="B1686" s="3" t="s">
        <v>1734</v>
      </c>
      <c r="C1686" s="27">
        <v>113000000</v>
      </c>
      <c r="D1686" s="7">
        <v>113000000</v>
      </c>
      <c r="E1686" s="7">
        <v>118000000</v>
      </c>
      <c r="F1686" s="7">
        <v>110000000</v>
      </c>
      <c r="G1686" s="7">
        <v>120000000</v>
      </c>
      <c r="H1686" s="8">
        <v>111000000</v>
      </c>
      <c r="I1686" s="27">
        <v>124000000</v>
      </c>
      <c r="J1686" s="7">
        <v>102000000</v>
      </c>
      <c r="K1686" s="7">
        <v>124000000</v>
      </c>
      <c r="L1686" s="7">
        <v>96500000</v>
      </c>
      <c r="M1686" s="7">
        <v>119000000</v>
      </c>
      <c r="N1686" s="8">
        <v>107000000</v>
      </c>
      <c r="O1686" s="27">
        <v>107000000</v>
      </c>
      <c r="P1686" s="7">
        <v>117000000</v>
      </c>
      <c r="Q1686" s="7">
        <v>124000000</v>
      </c>
      <c r="R1686" s="7">
        <v>108000000</v>
      </c>
      <c r="S1686" s="7">
        <v>122000000</v>
      </c>
      <c r="T1686" s="8">
        <v>119000000</v>
      </c>
      <c r="U1686" s="27">
        <v>124000000</v>
      </c>
      <c r="V1686" s="7">
        <v>121000000</v>
      </c>
      <c r="W1686" s="7">
        <v>123000000</v>
      </c>
      <c r="X1686" s="7">
        <v>124000000</v>
      </c>
      <c r="Y1686" s="7">
        <v>117000000</v>
      </c>
      <c r="Z1686" s="8">
        <v>119000000</v>
      </c>
      <c r="AA1686" s="27">
        <v>113000000</v>
      </c>
      <c r="AB1686" s="7">
        <v>130000000</v>
      </c>
      <c r="AC1686" s="7">
        <v>133000000</v>
      </c>
      <c r="AD1686" s="7">
        <v>123000000</v>
      </c>
      <c r="AE1686" s="7">
        <v>130000000</v>
      </c>
      <c r="AF1686" s="8">
        <v>126000000</v>
      </c>
      <c r="AG1686" s="7">
        <v>123000000</v>
      </c>
      <c r="AH1686" s="7">
        <v>145000000</v>
      </c>
      <c r="AI1686" s="7">
        <v>134000000</v>
      </c>
      <c r="AJ1686" s="7">
        <v>122000000</v>
      </c>
      <c r="AK1686" s="7">
        <v>119000000</v>
      </c>
      <c r="AL1686" s="8">
        <v>92400000</v>
      </c>
      <c r="AM1686" s="17">
        <v>3.1146004121510099E-2</v>
      </c>
      <c r="AN1686" s="2">
        <f t="shared" si="320"/>
        <v>113000000</v>
      </c>
      <c r="AO1686" s="2">
        <f t="shared" si="321"/>
        <v>113000000</v>
      </c>
      <c r="AP1686" s="2">
        <f t="shared" si="322"/>
        <v>118000000</v>
      </c>
      <c r="AQ1686" s="2">
        <f t="shared" si="323"/>
        <v>122000000</v>
      </c>
      <c r="AR1686" s="2">
        <f t="shared" si="324"/>
        <v>128000000</v>
      </c>
      <c r="AS1686" s="2">
        <f t="shared" si="325"/>
        <v>122500000</v>
      </c>
      <c r="AT1686" s="2">
        <f t="shared" si="326"/>
        <v>119416666.66666667</v>
      </c>
      <c r="AU1686">
        <f t="shared" si="327"/>
        <v>5902683.0057751415</v>
      </c>
      <c r="AV1686">
        <f t="shared" si="328"/>
        <v>-1.0870762770741123</v>
      </c>
      <c r="AW1686" t="str">
        <f t="shared" si="319"/>
        <v>sp|P26196|DDX6_HUMAN</v>
      </c>
      <c r="AX1686" s="20">
        <f t="shared" si="329"/>
        <v>0</v>
      </c>
      <c r="AY1686" s="21">
        <f t="shared" si="318"/>
        <v>0</v>
      </c>
      <c r="AZ1686" s="21">
        <f t="shared" si="318"/>
        <v>0.84707242369411273</v>
      </c>
      <c r="BA1686" s="21">
        <f t="shared" si="318"/>
        <v>1.5247303626494031</v>
      </c>
      <c r="BB1686" s="21">
        <f t="shared" si="318"/>
        <v>2.5412172710823384</v>
      </c>
      <c r="BC1686" s="22">
        <f t="shared" si="318"/>
        <v>1.6094376050188144</v>
      </c>
      <c r="BD1686" s="22"/>
    </row>
    <row r="1687" spans="1:56" x14ac:dyDescent="0.2">
      <c r="A1687" s="1">
        <v>1683</v>
      </c>
      <c r="B1687" s="3" t="s">
        <v>1735</v>
      </c>
      <c r="C1687" s="27">
        <v>1054220.5</v>
      </c>
      <c r="D1687" s="7">
        <v>1034080.5</v>
      </c>
      <c r="E1687" s="7">
        <v>704495.2</v>
      </c>
      <c r="F1687" s="7">
        <v>854366.1</v>
      </c>
      <c r="G1687" s="7">
        <v>747021.9</v>
      </c>
      <c r="H1687" s="8">
        <v>1014524.7</v>
      </c>
      <c r="I1687" s="27">
        <v>894850.2</v>
      </c>
      <c r="J1687" s="7">
        <v>590323.9</v>
      </c>
      <c r="K1687" s="7">
        <v>953298.9</v>
      </c>
      <c r="L1687" s="7">
        <v>601442.69999999995</v>
      </c>
      <c r="M1687" s="7">
        <v>845321.6</v>
      </c>
      <c r="N1687" s="8">
        <v>752871.25</v>
      </c>
      <c r="O1687" s="27">
        <v>998335.5</v>
      </c>
      <c r="P1687" s="7">
        <v>840232.4</v>
      </c>
      <c r="Q1687" s="7">
        <v>779704.9</v>
      </c>
      <c r="R1687" s="7">
        <v>690400.1</v>
      </c>
      <c r="S1687" s="7">
        <v>912666.5</v>
      </c>
      <c r="T1687" s="8">
        <v>885767.5</v>
      </c>
      <c r="U1687" s="27">
        <v>1035658.1</v>
      </c>
      <c r="V1687" s="7">
        <v>855830.1</v>
      </c>
      <c r="W1687" s="7">
        <v>996373.25</v>
      </c>
      <c r="X1687" s="7">
        <v>863133.25</v>
      </c>
      <c r="Y1687" s="7">
        <v>1088762.5</v>
      </c>
      <c r="Z1687" s="8">
        <v>1045209.75</v>
      </c>
      <c r="AA1687" s="27">
        <v>1305147</v>
      </c>
      <c r="AB1687" s="7">
        <v>974951.4</v>
      </c>
      <c r="AC1687" s="7">
        <v>1030270.9</v>
      </c>
      <c r="AD1687" s="7">
        <v>1061940.5</v>
      </c>
      <c r="AE1687" s="7">
        <v>1012935.5</v>
      </c>
      <c r="AF1687" s="8">
        <v>1043430.6</v>
      </c>
      <c r="AG1687" s="7">
        <v>1144513.6000000001</v>
      </c>
      <c r="AH1687" s="7">
        <v>1087700.6000000001</v>
      </c>
      <c r="AI1687" s="7">
        <v>1168435.2</v>
      </c>
      <c r="AJ1687" s="7">
        <v>691908.7</v>
      </c>
      <c r="AK1687" s="7">
        <v>1092688.8</v>
      </c>
      <c r="AL1687" s="8">
        <v>664066.56000000006</v>
      </c>
      <c r="AM1687" s="17">
        <v>3.1176918566946401E-2</v>
      </c>
      <c r="AN1687" s="2">
        <f t="shared" si="320"/>
        <v>934445.39999999991</v>
      </c>
      <c r="AO1687" s="2">
        <f t="shared" si="321"/>
        <v>799096.42500000005</v>
      </c>
      <c r="AP1687" s="2">
        <f t="shared" si="322"/>
        <v>862999.95</v>
      </c>
      <c r="AQ1687" s="2">
        <f t="shared" si="323"/>
        <v>1016015.675</v>
      </c>
      <c r="AR1687" s="2">
        <f t="shared" si="324"/>
        <v>1036850.75</v>
      </c>
      <c r="AS1687" s="2">
        <f t="shared" si="325"/>
        <v>1090194.7000000002</v>
      </c>
      <c r="AT1687" s="2">
        <f t="shared" si="326"/>
        <v>956600.4833333334</v>
      </c>
      <c r="AU1687">
        <f t="shared" si="327"/>
        <v>111244.88390654056</v>
      </c>
      <c r="AV1687">
        <f t="shared" si="328"/>
        <v>-0.19915597513631722</v>
      </c>
      <c r="AW1687" t="str">
        <f t="shared" si="319"/>
        <v>sp|Q09472|EP300_HUMAN</v>
      </c>
      <c r="AX1687" s="20">
        <f t="shared" si="329"/>
        <v>0</v>
      </c>
      <c r="AY1687" s="21">
        <f t="shared" si="318"/>
        <v>-1.2166759517112689</v>
      </c>
      <c r="AZ1687" s="21">
        <f t="shared" si="318"/>
        <v>-0.64223582686303982</v>
      </c>
      <c r="BA1687" s="21">
        <f t="shared" si="318"/>
        <v>0.73324967527072293</v>
      </c>
      <c r="BB1687" s="21">
        <f t="shared" si="318"/>
        <v>0.92053986128506571</v>
      </c>
      <c r="BC1687" s="22">
        <f t="shared" si="318"/>
        <v>1.4000580928364212</v>
      </c>
      <c r="BD1687" s="22"/>
    </row>
    <row r="1688" spans="1:56" x14ac:dyDescent="0.2">
      <c r="A1688" s="1">
        <v>1684</v>
      </c>
      <c r="B1688" s="3" t="s">
        <v>1736</v>
      </c>
      <c r="C1688" s="27">
        <v>3996707.8</v>
      </c>
      <c r="D1688" s="7">
        <v>4105970</v>
      </c>
      <c r="E1688" s="7">
        <v>5427308.5</v>
      </c>
      <c r="F1688" s="7">
        <v>5117564.5</v>
      </c>
      <c r="G1688" s="7">
        <v>4608326</v>
      </c>
      <c r="H1688" s="8">
        <v>4518170</v>
      </c>
      <c r="I1688" s="27">
        <v>5963602.5</v>
      </c>
      <c r="J1688" s="7">
        <v>5452012</v>
      </c>
      <c r="K1688" s="7">
        <v>5133740</v>
      </c>
      <c r="L1688" s="7">
        <v>4034704</v>
      </c>
      <c r="M1688" s="7">
        <v>4549185.5</v>
      </c>
      <c r="N1688" s="8">
        <v>3451956.2</v>
      </c>
      <c r="O1688" s="27">
        <v>4621126</v>
      </c>
      <c r="P1688" s="7">
        <v>4220231.5</v>
      </c>
      <c r="Q1688" s="7">
        <v>4056345.5</v>
      </c>
      <c r="R1688" s="7">
        <v>4155231.5</v>
      </c>
      <c r="S1688" s="7">
        <v>5312028.5</v>
      </c>
      <c r="T1688" s="8">
        <v>4610286</v>
      </c>
      <c r="U1688" s="27">
        <v>3240447</v>
      </c>
      <c r="V1688" s="7">
        <v>4698480.5</v>
      </c>
      <c r="W1688" s="7">
        <v>4799564</v>
      </c>
      <c r="X1688" s="7">
        <v>3037233.5</v>
      </c>
      <c r="Y1688" s="7">
        <v>4397830.5</v>
      </c>
      <c r="Z1688" s="8">
        <v>4382608</v>
      </c>
      <c r="AA1688" s="27">
        <v>3985309.5</v>
      </c>
      <c r="AB1688" s="7">
        <v>4227693</v>
      </c>
      <c r="AC1688" s="7">
        <v>4082831.5</v>
      </c>
      <c r="AD1688" s="7">
        <v>3939800.8</v>
      </c>
      <c r="AE1688" s="7">
        <v>3906628</v>
      </c>
      <c r="AF1688" s="8">
        <v>3558352.5</v>
      </c>
      <c r="AG1688" s="7">
        <v>5229416</v>
      </c>
      <c r="AH1688" s="7">
        <v>3052152.2</v>
      </c>
      <c r="AI1688" s="7">
        <v>4633216</v>
      </c>
      <c r="AJ1688" s="7">
        <v>3362564.8</v>
      </c>
      <c r="AK1688" s="7">
        <v>3727670</v>
      </c>
      <c r="AL1688" s="8">
        <v>3711107.8</v>
      </c>
      <c r="AM1688" s="17">
        <v>3.1191048768809699E-2</v>
      </c>
      <c r="AN1688" s="2">
        <f t="shared" si="320"/>
        <v>4563248</v>
      </c>
      <c r="AO1688" s="2">
        <f t="shared" si="321"/>
        <v>4841462.75</v>
      </c>
      <c r="AP1688" s="2">
        <f t="shared" si="322"/>
        <v>4415258.75</v>
      </c>
      <c r="AQ1688" s="2">
        <f t="shared" si="323"/>
        <v>4390219.25</v>
      </c>
      <c r="AR1688" s="2">
        <f t="shared" si="324"/>
        <v>3962555.15</v>
      </c>
      <c r="AS1688" s="2">
        <f t="shared" si="325"/>
        <v>3719388.9</v>
      </c>
      <c r="AT1688" s="2">
        <f t="shared" si="326"/>
        <v>4315355.4666666659</v>
      </c>
      <c r="AU1688">
        <f t="shared" si="327"/>
        <v>408281.53173003392</v>
      </c>
      <c r="AV1688">
        <f t="shared" si="328"/>
        <v>0.6071607801678548</v>
      </c>
      <c r="AW1688" t="str">
        <f t="shared" si="319"/>
        <v>sp|Q9NRG7-2|D39U1_HUMAN</v>
      </c>
      <c r="AX1688" s="20">
        <f t="shared" si="329"/>
        <v>0</v>
      </c>
      <c r="AY1688" s="21">
        <f t="shared" ref="AY1688:BC1738" si="330">(AO1688-$AT1688)/$AU1688-$AV1688</f>
        <v>0.6814286916704394</v>
      </c>
      <c r="AZ1688" s="21">
        <f t="shared" si="330"/>
        <v>-0.3624686362200048</v>
      </c>
      <c r="BA1688" s="21">
        <f t="shared" si="330"/>
        <v>-0.42379764097292305</v>
      </c>
      <c r="BB1688" s="21">
        <f t="shared" si="330"/>
        <v>-1.4712711776470786</v>
      </c>
      <c r="BC1688" s="22">
        <f t="shared" si="330"/>
        <v>-2.0668559178375503</v>
      </c>
      <c r="BD1688" s="22"/>
    </row>
    <row r="1689" spans="1:56" x14ac:dyDescent="0.2">
      <c r="A1689" s="1">
        <v>1685</v>
      </c>
      <c r="B1689" s="3" t="s">
        <v>1737</v>
      </c>
      <c r="C1689" s="27">
        <v>2358933</v>
      </c>
      <c r="D1689" s="7">
        <v>2022913.1</v>
      </c>
      <c r="E1689" s="7">
        <v>1372152.2</v>
      </c>
      <c r="F1689" s="7">
        <v>1754171.9</v>
      </c>
      <c r="G1689" s="7">
        <v>1436357.8</v>
      </c>
      <c r="H1689" s="8">
        <v>1822485</v>
      </c>
      <c r="I1689" s="27">
        <v>1841220.2</v>
      </c>
      <c r="J1689" s="7">
        <v>2548268</v>
      </c>
      <c r="K1689" s="7">
        <v>1654667.2</v>
      </c>
      <c r="L1689" s="7">
        <v>2823025.5</v>
      </c>
      <c r="M1689" s="7">
        <v>2322660</v>
      </c>
      <c r="N1689" s="8">
        <v>1834006.4</v>
      </c>
      <c r="O1689" s="27">
        <v>2844736</v>
      </c>
      <c r="P1689" s="7">
        <v>2108475</v>
      </c>
      <c r="Q1689" s="7">
        <v>2292796.7999999998</v>
      </c>
      <c r="R1689" s="7">
        <v>2380754.5</v>
      </c>
      <c r="S1689" s="7">
        <v>1441722.4</v>
      </c>
      <c r="T1689" s="8">
        <v>1981686.8</v>
      </c>
      <c r="U1689" s="27">
        <v>2535751</v>
      </c>
      <c r="V1689" s="7">
        <v>2592468.7999999998</v>
      </c>
      <c r="W1689" s="7">
        <v>2010107.6</v>
      </c>
      <c r="X1689" s="7">
        <v>2125374.7999999998</v>
      </c>
      <c r="Y1689" s="7">
        <v>2258288.5</v>
      </c>
      <c r="Z1689" s="8">
        <v>2052272.1</v>
      </c>
      <c r="AA1689" s="27">
        <v>2890992.2</v>
      </c>
      <c r="AB1689" s="7">
        <v>2843708.5</v>
      </c>
      <c r="AC1689" s="7">
        <v>2571968.5</v>
      </c>
      <c r="AD1689" s="7">
        <v>2033736.4</v>
      </c>
      <c r="AE1689" s="7">
        <v>2272590.5</v>
      </c>
      <c r="AF1689" s="8">
        <v>2060578.2</v>
      </c>
      <c r="AG1689" s="7">
        <v>2322148</v>
      </c>
      <c r="AH1689" s="7">
        <v>2837948</v>
      </c>
      <c r="AI1689" s="7">
        <v>2074453.2</v>
      </c>
      <c r="AJ1689" s="7">
        <v>2004996.2</v>
      </c>
      <c r="AK1689" s="7">
        <v>1952664.1</v>
      </c>
      <c r="AL1689" s="8">
        <v>2471518</v>
      </c>
      <c r="AM1689" s="17">
        <v>3.1244868821517498E-2</v>
      </c>
      <c r="AN1689" s="2">
        <f t="shared" si="320"/>
        <v>1788328.45</v>
      </c>
      <c r="AO1689" s="2">
        <f t="shared" si="321"/>
        <v>2081940.1</v>
      </c>
      <c r="AP1689" s="2">
        <f t="shared" si="322"/>
        <v>2200635.9</v>
      </c>
      <c r="AQ1689" s="2">
        <f t="shared" si="323"/>
        <v>2191831.65</v>
      </c>
      <c r="AR1689" s="2">
        <f t="shared" si="324"/>
        <v>2422279.5</v>
      </c>
      <c r="AS1689" s="2">
        <f t="shared" si="325"/>
        <v>2198300.6</v>
      </c>
      <c r="AT1689" s="2">
        <f t="shared" si="326"/>
        <v>2147219.3666666667</v>
      </c>
      <c r="AU1689">
        <f t="shared" si="327"/>
        <v>207930.28828342847</v>
      </c>
      <c r="AV1689">
        <f t="shared" si="328"/>
        <v>-1.7260155777664521</v>
      </c>
      <c r="AW1689" t="str">
        <f t="shared" si="319"/>
        <v>sp|Q96RT1-2|LAP2_HUMAN;sp|Q96RT1-3|LAP2_HUMAN;sp|Q96RT1-5|LAP2_HUMAN;sp|Q96RT1-7|LAP2_HUMAN;sp|Q96RT1-8|LAP2_HUMAN;sp|Q96RT1-9|LAP2_HUMAN;sp|Q96RT1|LAP2_HUMAN</v>
      </c>
      <c r="AX1689" s="20">
        <f t="shared" si="329"/>
        <v>0</v>
      </c>
      <c r="AY1689" s="21">
        <f t="shared" si="330"/>
        <v>1.4120677291601691</v>
      </c>
      <c r="AZ1689" s="21">
        <f t="shared" si="330"/>
        <v>1.9829119336283814</v>
      </c>
      <c r="BA1689" s="21">
        <f t="shared" si="330"/>
        <v>1.9405696174959719</v>
      </c>
      <c r="BB1689" s="21">
        <f t="shared" si="330"/>
        <v>3.0488634206858087</v>
      </c>
      <c r="BC1689" s="22">
        <f t="shared" si="330"/>
        <v>1.9716807656283806</v>
      </c>
      <c r="BD1689" s="22"/>
    </row>
    <row r="1690" spans="1:56" x14ac:dyDescent="0.2">
      <c r="A1690" s="1">
        <v>1686</v>
      </c>
      <c r="B1690" s="3" t="s">
        <v>1738</v>
      </c>
      <c r="C1690" s="27">
        <v>1517549.2</v>
      </c>
      <c r="D1690" s="7">
        <v>994692</v>
      </c>
      <c r="E1690" s="7">
        <v>1583777</v>
      </c>
      <c r="F1690" s="7">
        <v>1338499.8</v>
      </c>
      <c r="G1690" s="7">
        <v>835425.44</v>
      </c>
      <c r="H1690" s="8">
        <v>1912571.1</v>
      </c>
      <c r="I1690" s="27">
        <v>1629655.2</v>
      </c>
      <c r="J1690" s="7">
        <v>814274.06</v>
      </c>
      <c r="K1690" s="7">
        <v>1428009.2</v>
      </c>
      <c r="L1690" s="7">
        <v>353557.16</v>
      </c>
      <c r="M1690" s="7">
        <v>1407146.4</v>
      </c>
      <c r="N1690" s="8">
        <v>1618650.5</v>
      </c>
      <c r="O1690" s="27">
        <v>1668291.9</v>
      </c>
      <c r="P1690" s="7">
        <v>1247274</v>
      </c>
      <c r="Q1690" s="7">
        <v>1481095.9</v>
      </c>
      <c r="R1690" s="7">
        <v>2339815</v>
      </c>
      <c r="S1690" s="7">
        <v>2749674.8</v>
      </c>
      <c r="T1690" s="8">
        <v>2108724.7999999998</v>
      </c>
      <c r="U1690" s="27">
        <v>1563281.6</v>
      </c>
      <c r="V1690" s="7">
        <v>1730534.8</v>
      </c>
      <c r="W1690" s="7">
        <v>1367441.5</v>
      </c>
      <c r="X1690" s="7">
        <v>2735026.8</v>
      </c>
      <c r="Y1690" s="7">
        <v>2559451.5</v>
      </c>
      <c r="Z1690" s="8">
        <v>1975189.5</v>
      </c>
      <c r="AA1690" s="27">
        <v>1237928.8</v>
      </c>
      <c r="AB1690" s="7">
        <v>1724861.6</v>
      </c>
      <c r="AC1690" s="7">
        <v>1838224.4</v>
      </c>
      <c r="AD1690" s="7">
        <v>1716419.6</v>
      </c>
      <c r="AE1690" s="7">
        <v>2519668.2000000002</v>
      </c>
      <c r="AF1690" s="8">
        <v>3479800</v>
      </c>
      <c r="AG1690" s="7">
        <v>1587682.5</v>
      </c>
      <c r="AH1690" s="7">
        <v>2446567</v>
      </c>
      <c r="AI1690" s="7">
        <v>1806895.4</v>
      </c>
      <c r="AJ1690" s="7">
        <v>1830378.5</v>
      </c>
      <c r="AK1690" s="7">
        <v>1447045.6</v>
      </c>
      <c r="AL1690" s="8">
        <v>129469.62</v>
      </c>
      <c r="AM1690" s="17">
        <v>3.1289780440177099E-2</v>
      </c>
      <c r="AN1690" s="2">
        <f t="shared" si="320"/>
        <v>1428024.5</v>
      </c>
      <c r="AO1690" s="2">
        <f t="shared" si="321"/>
        <v>1417577.7999999998</v>
      </c>
      <c r="AP1690" s="2">
        <f t="shared" si="322"/>
        <v>1888508.3499999999</v>
      </c>
      <c r="AQ1690" s="2">
        <f t="shared" si="323"/>
        <v>1852862.15</v>
      </c>
      <c r="AR1690" s="2">
        <f t="shared" si="324"/>
        <v>1781543</v>
      </c>
      <c r="AS1690" s="2">
        <f t="shared" si="325"/>
        <v>1697288.95</v>
      </c>
      <c r="AT1690" s="2">
        <f t="shared" si="326"/>
        <v>1677634.1249999998</v>
      </c>
      <c r="AU1690">
        <f t="shared" si="327"/>
        <v>207985.77981652843</v>
      </c>
      <c r="AV1690">
        <f t="shared" si="328"/>
        <v>-1.2001283223314074</v>
      </c>
      <c r="AW1690" t="str">
        <f t="shared" si="319"/>
        <v>sp|Q9H981|ARP8_HUMAN</v>
      </c>
      <c r="AX1690" s="20">
        <f t="shared" si="329"/>
        <v>0</v>
      </c>
      <c r="AY1690" s="21">
        <f t="shared" si="330"/>
        <v>-5.0227953128409109E-2</v>
      </c>
      <c r="AZ1690" s="21">
        <f t="shared" si="330"/>
        <v>2.2140160274717284</v>
      </c>
      <c r="BA1690" s="21">
        <f t="shared" si="330"/>
        <v>2.0426283487975194</v>
      </c>
      <c r="BB1690" s="21">
        <f t="shared" si="330"/>
        <v>1.6997243768869732</v>
      </c>
      <c r="BC1690" s="22">
        <f t="shared" si="330"/>
        <v>1.2946291339606371</v>
      </c>
      <c r="BD1690" s="22"/>
    </row>
    <row r="1691" spans="1:56" x14ac:dyDescent="0.2">
      <c r="A1691" s="1">
        <v>1687</v>
      </c>
      <c r="B1691" s="3" t="s">
        <v>1739</v>
      </c>
      <c r="C1691" s="27">
        <v>0</v>
      </c>
      <c r="D1691" s="7">
        <v>0</v>
      </c>
      <c r="E1691" s="7">
        <v>185649.1</v>
      </c>
      <c r="F1691" s="7">
        <v>0</v>
      </c>
      <c r="G1691" s="7">
        <v>0</v>
      </c>
      <c r="H1691" s="8">
        <v>201797.89</v>
      </c>
      <c r="I1691" s="27">
        <v>279524.75</v>
      </c>
      <c r="J1691" s="7">
        <v>0</v>
      </c>
      <c r="K1691" s="7">
        <v>280819.15999999997</v>
      </c>
      <c r="L1691" s="7">
        <v>0</v>
      </c>
      <c r="M1691" s="7">
        <v>0</v>
      </c>
      <c r="N1691" s="8">
        <v>0</v>
      </c>
      <c r="O1691" s="27">
        <v>222705.4</v>
      </c>
      <c r="P1691" s="7">
        <v>495717.62</v>
      </c>
      <c r="Q1691" s="7">
        <v>245959.14</v>
      </c>
      <c r="R1691" s="7">
        <v>618506.06000000006</v>
      </c>
      <c r="S1691" s="7">
        <v>366325.94</v>
      </c>
      <c r="T1691" s="8">
        <v>302888.06</v>
      </c>
      <c r="U1691" s="27">
        <v>401666.22</v>
      </c>
      <c r="V1691" s="7">
        <v>0</v>
      </c>
      <c r="W1691" s="7">
        <v>193184.2</v>
      </c>
      <c r="X1691" s="7">
        <v>406957.62</v>
      </c>
      <c r="Y1691" s="7">
        <v>538650.4</v>
      </c>
      <c r="Z1691" s="8">
        <v>157942.38</v>
      </c>
      <c r="AA1691" s="27">
        <v>314107.40000000002</v>
      </c>
      <c r="AB1691" s="7">
        <v>324690.09999999998</v>
      </c>
      <c r="AC1691" s="7">
        <v>277252.7</v>
      </c>
      <c r="AD1691" s="7">
        <v>0</v>
      </c>
      <c r="AE1691" s="7">
        <v>648963.9</v>
      </c>
      <c r="AF1691" s="8">
        <v>305874.03000000003</v>
      </c>
      <c r="AG1691" s="7">
        <v>377325.1</v>
      </c>
      <c r="AH1691" s="7">
        <v>532666</v>
      </c>
      <c r="AI1691" s="7">
        <v>442523.22</v>
      </c>
      <c r="AJ1691" s="7">
        <v>665370.56000000006</v>
      </c>
      <c r="AK1691" s="7">
        <v>0</v>
      </c>
      <c r="AL1691" s="8">
        <v>0</v>
      </c>
      <c r="AM1691" s="17">
        <v>3.1348609930051903E-2</v>
      </c>
      <c r="AN1691" s="2">
        <f t="shared" si="320"/>
        <v>0</v>
      </c>
      <c r="AO1691" s="2">
        <f t="shared" si="321"/>
        <v>0</v>
      </c>
      <c r="AP1691" s="2">
        <f t="shared" si="322"/>
        <v>334607</v>
      </c>
      <c r="AQ1691" s="2">
        <f t="shared" si="323"/>
        <v>297425.20999999996</v>
      </c>
      <c r="AR1691" s="2">
        <f t="shared" si="324"/>
        <v>309990.71500000003</v>
      </c>
      <c r="AS1691" s="2">
        <f t="shared" si="325"/>
        <v>409924.16</v>
      </c>
      <c r="AT1691" s="2">
        <f t="shared" si="326"/>
        <v>225324.51416666666</v>
      </c>
      <c r="AU1691">
        <f t="shared" si="327"/>
        <v>178845.65425181272</v>
      </c>
      <c r="AV1691">
        <f t="shared" si="328"/>
        <v>-1.2598825233372024</v>
      </c>
      <c r="AW1691" t="str">
        <f t="shared" si="319"/>
        <v>sp|A9UHW6|MI4GD_HUMAN</v>
      </c>
      <c r="AX1691" s="20">
        <f t="shared" si="329"/>
        <v>0</v>
      </c>
      <c r="AY1691" s="21">
        <f t="shared" si="330"/>
        <v>0</v>
      </c>
      <c r="AZ1691" s="21">
        <f t="shared" si="330"/>
        <v>1.8709260865174673</v>
      </c>
      <c r="BA1691" s="21">
        <f t="shared" si="330"/>
        <v>1.6630273251215182</v>
      </c>
      <c r="BB1691" s="21">
        <f t="shared" si="330"/>
        <v>1.7332862590193918</v>
      </c>
      <c r="BC1691" s="22">
        <f t="shared" si="330"/>
        <v>2.2920554693648372</v>
      </c>
      <c r="BD1691" s="22"/>
    </row>
    <row r="1692" spans="1:56" x14ac:dyDescent="0.2">
      <c r="A1692" s="1">
        <v>1688</v>
      </c>
      <c r="B1692" s="3" t="s">
        <v>1740</v>
      </c>
      <c r="C1692" s="27">
        <v>0</v>
      </c>
      <c r="D1692" s="7">
        <v>0</v>
      </c>
      <c r="E1692" s="7">
        <v>0</v>
      </c>
      <c r="F1692" s="7">
        <v>58945.508000000002</v>
      </c>
      <c r="G1692" s="7">
        <v>20727.585999999999</v>
      </c>
      <c r="H1692" s="8">
        <v>93562.46</v>
      </c>
      <c r="I1692" s="27">
        <v>0</v>
      </c>
      <c r="J1692" s="7">
        <v>139638.26999999999</v>
      </c>
      <c r="K1692" s="7">
        <v>0</v>
      </c>
      <c r="L1692" s="7">
        <v>110472.85</v>
      </c>
      <c r="M1692" s="7">
        <v>0</v>
      </c>
      <c r="N1692" s="8">
        <v>0</v>
      </c>
      <c r="O1692" s="27">
        <v>0</v>
      </c>
      <c r="P1692" s="7">
        <v>123983.29</v>
      </c>
      <c r="Q1692" s="7">
        <v>79340.125</v>
      </c>
      <c r="R1692" s="7">
        <v>34833.504000000001</v>
      </c>
      <c r="S1692" s="7">
        <v>0</v>
      </c>
      <c r="T1692" s="8">
        <v>88654.516000000003</v>
      </c>
      <c r="U1692" s="27">
        <v>204694.19</v>
      </c>
      <c r="V1692" s="7">
        <v>131768.28</v>
      </c>
      <c r="W1692" s="7">
        <v>100375.38</v>
      </c>
      <c r="X1692" s="7">
        <v>53743.714999999997</v>
      </c>
      <c r="Y1692" s="7">
        <v>38732.480000000003</v>
      </c>
      <c r="Z1692" s="8">
        <v>29932.657999999999</v>
      </c>
      <c r="AA1692" s="27">
        <v>261369</v>
      </c>
      <c r="AB1692" s="7">
        <v>151817.07999999999</v>
      </c>
      <c r="AC1692" s="7">
        <v>56216.758000000002</v>
      </c>
      <c r="AD1692" s="7">
        <v>87473.75</v>
      </c>
      <c r="AE1692" s="7">
        <v>107102.28</v>
      </c>
      <c r="AF1692" s="8">
        <v>39130.866999999998</v>
      </c>
      <c r="AG1692" s="7">
        <v>0</v>
      </c>
      <c r="AH1692" s="7">
        <v>0</v>
      </c>
      <c r="AI1692" s="7">
        <v>122688.36</v>
      </c>
      <c r="AJ1692" s="7">
        <v>83730.13</v>
      </c>
      <c r="AK1692" s="7">
        <v>170864.72</v>
      </c>
      <c r="AL1692" s="8">
        <v>69398.960000000006</v>
      </c>
      <c r="AM1692" s="17">
        <v>3.1380886436307202E-2</v>
      </c>
      <c r="AN1692" s="2">
        <f t="shared" si="320"/>
        <v>10363.793</v>
      </c>
      <c r="AO1692" s="2">
        <f t="shared" si="321"/>
        <v>0</v>
      </c>
      <c r="AP1692" s="2">
        <f t="shared" si="322"/>
        <v>57086.8145</v>
      </c>
      <c r="AQ1692" s="2">
        <f t="shared" si="323"/>
        <v>77059.547500000001</v>
      </c>
      <c r="AR1692" s="2">
        <f t="shared" si="324"/>
        <v>97288.014999999999</v>
      </c>
      <c r="AS1692" s="2">
        <f t="shared" si="325"/>
        <v>76564.545000000013</v>
      </c>
      <c r="AT1692" s="2">
        <f t="shared" si="326"/>
        <v>53060.452499999992</v>
      </c>
      <c r="AU1692">
        <f t="shared" si="327"/>
        <v>39342.354155992572</v>
      </c>
      <c r="AV1692">
        <f t="shared" si="328"/>
        <v>-1.085259395782662</v>
      </c>
      <c r="AW1692" t="str">
        <f t="shared" si="319"/>
        <v>sp|Q8N9N5-2|BANP_HUMAN;sp|Q8N9N5-3|BANP_HUMAN;sp|Q8N9N5-4|BANP_HUMAN;sp|Q8N9N5-5|BANP_HUMAN;sp|Q8N9N5-6|BANP_HUMAN;sp|Q8N9N5-7|BANP_HUMAN;sp|Q8N9N5|BANP_HUMAN</v>
      </c>
      <c r="AX1692" s="20">
        <f t="shared" si="329"/>
        <v>0</v>
      </c>
      <c r="AY1692" s="21">
        <f t="shared" si="330"/>
        <v>-0.26342584785108492</v>
      </c>
      <c r="AZ1692" s="21">
        <f t="shared" si="330"/>
        <v>1.1876010600368005</v>
      </c>
      <c r="BA1692" s="21">
        <f t="shared" si="330"/>
        <v>1.6952659781250281</v>
      </c>
      <c r="BB1692" s="21">
        <f t="shared" si="330"/>
        <v>2.2094311300067391</v>
      </c>
      <c r="BC1692" s="22">
        <f t="shared" si="330"/>
        <v>1.68268405437849</v>
      </c>
      <c r="BD1692" s="22"/>
    </row>
    <row r="1693" spans="1:56" x14ac:dyDescent="0.2">
      <c r="A1693" s="1">
        <v>1689</v>
      </c>
      <c r="B1693" s="3" t="s">
        <v>1741</v>
      </c>
      <c r="C1693" s="27">
        <v>8834697</v>
      </c>
      <c r="D1693" s="7">
        <v>9850592</v>
      </c>
      <c r="E1693" s="7">
        <v>6870727</v>
      </c>
      <c r="F1693" s="7">
        <v>8738608</v>
      </c>
      <c r="G1693" s="7">
        <v>8151212</v>
      </c>
      <c r="H1693" s="8">
        <v>8284095</v>
      </c>
      <c r="I1693" s="27">
        <v>7891256</v>
      </c>
      <c r="J1693" s="7">
        <v>9735088</v>
      </c>
      <c r="K1693" s="7">
        <v>7689363</v>
      </c>
      <c r="L1693" s="7">
        <v>10400000</v>
      </c>
      <c r="M1693" s="7">
        <v>9072426</v>
      </c>
      <c r="N1693" s="8">
        <v>8035316</v>
      </c>
      <c r="O1693" s="27">
        <v>9275898</v>
      </c>
      <c r="P1693" s="7">
        <v>9930488</v>
      </c>
      <c r="Q1693" s="7">
        <v>8900668</v>
      </c>
      <c r="R1693" s="7">
        <v>9465669</v>
      </c>
      <c r="S1693" s="7">
        <v>6760220.5</v>
      </c>
      <c r="T1693" s="8">
        <v>9365111</v>
      </c>
      <c r="U1693" s="27">
        <v>9870761</v>
      </c>
      <c r="V1693" s="7">
        <v>9167411</v>
      </c>
      <c r="W1693" s="7">
        <v>8859943</v>
      </c>
      <c r="X1693" s="7">
        <v>11100000</v>
      </c>
      <c r="Y1693" s="7">
        <v>8673400</v>
      </c>
      <c r="Z1693" s="8">
        <v>8543368</v>
      </c>
      <c r="AA1693" s="27">
        <v>10100000</v>
      </c>
      <c r="AB1693" s="7">
        <v>9672986</v>
      </c>
      <c r="AC1693" s="7">
        <v>10100000</v>
      </c>
      <c r="AD1693" s="7">
        <v>8946550</v>
      </c>
      <c r="AE1693" s="7">
        <v>9413747</v>
      </c>
      <c r="AF1693" s="8">
        <v>10100000</v>
      </c>
      <c r="AG1693" s="7">
        <v>9927870</v>
      </c>
      <c r="AH1693" s="7">
        <v>8852778</v>
      </c>
      <c r="AI1693" s="7">
        <v>8573274</v>
      </c>
      <c r="AJ1693" s="7">
        <v>8779018</v>
      </c>
      <c r="AK1693" s="7">
        <v>10500000</v>
      </c>
      <c r="AL1693" s="8">
        <v>10600000</v>
      </c>
      <c r="AM1693" s="17">
        <v>3.1428416288990797E-2</v>
      </c>
      <c r="AN1693" s="2">
        <f t="shared" si="320"/>
        <v>8511351.5</v>
      </c>
      <c r="AO1693" s="2">
        <f t="shared" si="321"/>
        <v>8553871</v>
      </c>
      <c r="AP1693" s="2">
        <f t="shared" si="322"/>
        <v>9320504.5</v>
      </c>
      <c r="AQ1693" s="2">
        <f t="shared" si="323"/>
        <v>9013677</v>
      </c>
      <c r="AR1693" s="2">
        <f t="shared" si="324"/>
        <v>9886493</v>
      </c>
      <c r="AS1693" s="2">
        <f t="shared" si="325"/>
        <v>9390324</v>
      </c>
      <c r="AT1693" s="2">
        <f t="shared" si="326"/>
        <v>9112703.5</v>
      </c>
      <c r="AU1693">
        <f t="shared" si="327"/>
        <v>529665.71091472404</v>
      </c>
      <c r="AV1693">
        <f t="shared" si="328"/>
        <v>-1.135342514359623</v>
      </c>
      <c r="AW1693" t="str">
        <f t="shared" si="319"/>
        <v>sp|P82909|RT36_HUMAN</v>
      </c>
      <c r="AX1693" s="20">
        <f t="shared" si="329"/>
        <v>0</v>
      </c>
      <c r="AY1693" s="21">
        <f t="shared" si="330"/>
        <v>8.0276104576544105E-2</v>
      </c>
      <c r="AZ1693" s="21">
        <f t="shared" si="330"/>
        <v>1.5276673254959359</v>
      </c>
      <c r="BA1693" s="21">
        <f t="shared" si="330"/>
        <v>0.94838213924116788</v>
      </c>
      <c r="BB1693" s="21">
        <f t="shared" si="330"/>
        <v>2.5962441435469801</v>
      </c>
      <c r="BC1693" s="22">
        <f t="shared" si="330"/>
        <v>1.65948537329711</v>
      </c>
      <c r="BD1693" s="22"/>
    </row>
    <row r="1694" spans="1:56" x14ac:dyDescent="0.2">
      <c r="A1694" s="1">
        <v>1690</v>
      </c>
      <c r="B1694" s="3" t="s">
        <v>1742</v>
      </c>
      <c r="C1694" s="27">
        <v>8339092</v>
      </c>
      <c r="D1694" s="7">
        <v>11900000</v>
      </c>
      <c r="E1694" s="7">
        <v>7638176.5</v>
      </c>
      <c r="F1694" s="7">
        <v>10100000</v>
      </c>
      <c r="G1694" s="7">
        <v>8499705</v>
      </c>
      <c r="H1694" s="8">
        <v>10600000</v>
      </c>
      <c r="I1694" s="27">
        <v>9723866</v>
      </c>
      <c r="J1694" s="7">
        <v>9882410</v>
      </c>
      <c r="K1694" s="7">
        <v>10200000</v>
      </c>
      <c r="L1694" s="7">
        <v>12400000</v>
      </c>
      <c r="M1694" s="7">
        <v>11000000</v>
      </c>
      <c r="N1694" s="8">
        <v>9971208</v>
      </c>
      <c r="O1694" s="27">
        <v>12500000</v>
      </c>
      <c r="P1694" s="7">
        <v>11200000</v>
      </c>
      <c r="Q1694" s="7">
        <v>12300000</v>
      </c>
      <c r="R1694" s="7">
        <v>7979672</v>
      </c>
      <c r="S1694" s="7">
        <v>10800000</v>
      </c>
      <c r="T1694" s="8">
        <v>10700000</v>
      </c>
      <c r="U1694" s="27">
        <v>12300000</v>
      </c>
      <c r="V1694" s="7">
        <v>10700000</v>
      </c>
      <c r="W1694" s="7">
        <v>11600000</v>
      </c>
      <c r="X1694" s="7">
        <v>11300000</v>
      </c>
      <c r="Y1694" s="7">
        <v>8912173</v>
      </c>
      <c r="Z1694" s="8">
        <v>10300000</v>
      </c>
      <c r="AA1694" s="27">
        <v>11500000</v>
      </c>
      <c r="AB1694" s="7">
        <v>13000000</v>
      </c>
      <c r="AC1694" s="7">
        <v>11900000</v>
      </c>
      <c r="AD1694" s="7">
        <v>9504454</v>
      </c>
      <c r="AE1694" s="7">
        <v>10200000</v>
      </c>
      <c r="AF1694" s="8">
        <v>11800000</v>
      </c>
      <c r="AG1694" s="7">
        <v>12900000</v>
      </c>
      <c r="AH1694" s="7">
        <v>10500000</v>
      </c>
      <c r="AI1694" s="7">
        <v>12500000</v>
      </c>
      <c r="AJ1694" s="7">
        <v>10600000</v>
      </c>
      <c r="AK1694" s="7">
        <v>11200000</v>
      </c>
      <c r="AL1694" s="8">
        <v>12300000</v>
      </c>
      <c r="AM1694" s="17">
        <v>3.1487906865205903E-2</v>
      </c>
      <c r="AN1694" s="2">
        <f t="shared" si="320"/>
        <v>9299852.5</v>
      </c>
      <c r="AO1694" s="2">
        <f t="shared" si="321"/>
        <v>10085604</v>
      </c>
      <c r="AP1694" s="2">
        <f t="shared" si="322"/>
        <v>11000000</v>
      </c>
      <c r="AQ1694" s="2">
        <f t="shared" si="323"/>
        <v>11000000</v>
      </c>
      <c r="AR1694" s="2">
        <f t="shared" si="324"/>
        <v>11650000</v>
      </c>
      <c r="AS1694" s="2">
        <f t="shared" si="325"/>
        <v>11750000</v>
      </c>
      <c r="AT1694" s="2">
        <f t="shared" si="326"/>
        <v>10797576.083333334</v>
      </c>
      <c r="AU1694">
        <f t="shared" si="327"/>
        <v>945068.13662721787</v>
      </c>
      <c r="AV1694">
        <f t="shared" si="328"/>
        <v>-1.5847784146849415</v>
      </c>
      <c r="AW1694" t="str">
        <f t="shared" si="319"/>
        <v>sp|Q15404|RSU1_HUMAN</v>
      </c>
      <c r="AX1694" s="20">
        <f t="shared" si="329"/>
        <v>0</v>
      </c>
      <c r="AY1694" s="21">
        <f t="shared" si="330"/>
        <v>0.83142312130446927</v>
      </c>
      <c r="AZ1694" s="21">
        <f t="shared" si="330"/>
        <v>1.7989681739430214</v>
      </c>
      <c r="BA1694" s="21">
        <f t="shared" si="330"/>
        <v>1.7989681739430214</v>
      </c>
      <c r="BB1694" s="21">
        <f t="shared" si="330"/>
        <v>2.4867492712083847</v>
      </c>
      <c r="BC1694" s="22">
        <f t="shared" si="330"/>
        <v>2.5925617477107483</v>
      </c>
      <c r="BD1694" s="22"/>
    </row>
    <row r="1695" spans="1:56" x14ac:dyDescent="0.2">
      <c r="A1695" s="1">
        <v>1691</v>
      </c>
      <c r="B1695" s="3" t="s">
        <v>1743</v>
      </c>
      <c r="C1695" s="27">
        <v>25800000</v>
      </c>
      <c r="D1695" s="7">
        <v>25800000</v>
      </c>
      <c r="E1695" s="7">
        <v>17800000</v>
      </c>
      <c r="F1695" s="7">
        <v>22100000</v>
      </c>
      <c r="G1695" s="7">
        <v>22600000</v>
      </c>
      <c r="H1695" s="8">
        <v>23600000</v>
      </c>
      <c r="I1695" s="27">
        <v>20500000</v>
      </c>
      <c r="J1695" s="7">
        <v>24000000</v>
      </c>
      <c r="K1695" s="7">
        <v>22600000</v>
      </c>
      <c r="L1695" s="7">
        <v>26800000</v>
      </c>
      <c r="M1695" s="7">
        <v>23700000</v>
      </c>
      <c r="N1695" s="8">
        <v>27200000</v>
      </c>
      <c r="O1695" s="27">
        <v>25100000</v>
      </c>
      <c r="P1695" s="7">
        <v>24200000</v>
      </c>
      <c r="Q1695" s="7">
        <v>24400000</v>
      </c>
      <c r="R1695" s="7">
        <v>24400000</v>
      </c>
      <c r="S1695" s="7">
        <v>22900000</v>
      </c>
      <c r="T1695" s="8">
        <v>24100000</v>
      </c>
      <c r="U1695" s="27">
        <v>24300000</v>
      </c>
      <c r="V1695" s="7">
        <v>28100000</v>
      </c>
      <c r="W1695" s="7">
        <v>24700000</v>
      </c>
      <c r="X1695" s="7">
        <v>26400000</v>
      </c>
      <c r="Y1695" s="7">
        <v>24000000</v>
      </c>
      <c r="Z1695" s="8">
        <v>23500000</v>
      </c>
      <c r="AA1695" s="27">
        <v>31700000</v>
      </c>
      <c r="AB1695" s="7">
        <v>25700000</v>
      </c>
      <c r="AC1695" s="7">
        <v>26300000</v>
      </c>
      <c r="AD1695" s="7">
        <v>23900000</v>
      </c>
      <c r="AE1695" s="7">
        <v>23700000</v>
      </c>
      <c r="AF1695" s="8">
        <v>25700000</v>
      </c>
      <c r="AG1695" s="7">
        <v>26400000</v>
      </c>
      <c r="AH1695" s="7">
        <v>31900000</v>
      </c>
      <c r="AI1695" s="7">
        <v>24000000</v>
      </c>
      <c r="AJ1695" s="7">
        <v>22800000</v>
      </c>
      <c r="AK1695" s="7">
        <v>25000000</v>
      </c>
      <c r="AL1695" s="8">
        <v>27100000</v>
      </c>
      <c r="AM1695" s="17">
        <v>3.1491272846541601E-2</v>
      </c>
      <c r="AN1695" s="2">
        <f t="shared" si="320"/>
        <v>23100000</v>
      </c>
      <c r="AO1695" s="2">
        <f t="shared" si="321"/>
        <v>23850000</v>
      </c>
      <c r="AP1695" s="2">
        <f t="shared" si="322"/>
        <v>24300000</v>
      </c>
      <c r="AQ1695" s="2">
        <f t="shared" si="323"/>
        <v>24500000</v>
      </c>
      <c r="AR1695" s="2">
        <f t="shared" si="324"/>
        <v>25700000</v>
      </c>
      <c r="AS1695" s="2">
        <f t="shared" si="325"/>
        <v>25700000</v>
      </c>
      <c r="AT1695" s="2">
        <f t="shared" si="326"/>
        <v>24525000</v>
      </c>
      <c r="AU1695">
        <f t="shared" si="327"/>
        <v>1029441.5962064094</v>
      </c>
      <c r="AV1695">
        <f t="shared" si="328"/>
        <v>-1.3842455999944641</v>
      </c>
      <c r="AW1695" t="str">
        <f t="shared" si="319"/>
        <v>sp|Q7Z3B4-3|NUP54_HUMAN;sp|Q7Z3B4|NUP54_HUMAN</v>
      </c>
      <c r="AX1695" s="20">
        <f t="shared" si="329"/>
        <v>0</v>
      </c>
      <c r="AY1695" s="21">
        <f t="shared" si="330"/>
        <v>0.72855031578656004</v>
      </c>
      <c r="AZ1695" s="21">
        <f t="shared" si="330"/>
        <v>1.165680505258496</v>
      </c>
      <c r="BA1695" s="21">
        <f t="shared" si="330"/>
        <v>1.3599605894682454</v>
      </c>
      <c r="BB1695" s="21">
        <f t="shared" si="330"/>
        <v>2.5256410947267414</v>
      </c>
      <c r="BC1695" s="22">
        <f t="shared" si="330"/>
        <v>2.5256410947267414</v>
      </c>
      <c r="BD1695" s="22"/>
    </row>
    <row r="1696" spans="1:56" x14ac:dyDescent="0.2">
      <c r="A1696" s="1">
        <v>1692</v>
      </c>
      <c r="B1696" s="3" t="s">
        <v>1744</v>
      </c>
      <c r="C1696" s="27">
        <v>602466.9</v>
      </c>
      <c r="D1696" s="7">
        <v>366388.78</v>
      </c>
      <c r="E1696" s="7">
        <v>225522.05</v>
      </c>
      <c r="F1696" s="7">
        <v>359864.25</v>
      </c>
      <c r="G1696" s="7">
        <v>344095.1</v>
      </c>
      <c r="H1696" s="8">
        <v>356241.62</v>
      </c>
      <c r="I1696" s="27">
        <v>269286.84000000003</v>
      </c>
      <c r="J1696" s="7">
        <v>78044.240000000005</v>
      </c>
      <c r="K1696" s="7">
        <v>227247.06</v>
      </c>
      <c r="L1696" s="7">
        <v>0</v>
      </c>
      <c r="M1696" s="7">
        <v>473598.9</v>
      </c>
      <c r="N1696" s="8">
        <v>310678.21999999997</v>
      </c>
      <c r="O1696" s="27">
        <v>690034.3</v>
      </c>
      <c r="P1696" s="7">
        <v>494105.84</v>
      </c>
      <c r="Q1696" s="7">
        <v>334761.78000000003</v>
      </c>
      <c r="R1696" s="7">
        <v>493461.06</v>
      </c>
      <c r="S1696" s="7">
        <v>336332.16</v>
      </c>
      <c r="T1696" s="8">
        <v>394169.28</v>
      </c>
      <c r="U1696" s="27">
        <v>769054.1</v>
      </c>
      <c r="V1696" s="7">
        <v>593684.56000000006</v>
      </c>
      <c r="W1696" s="7">
        <v>391339.38</v>
      </c>
      <c r="X1696" s="7">
        <v>581227.30000000005</v>
      </c>
      <c r="Y1696" s="7">
        <v>600925.93999999994</v>
      </c>
      <c r="Z1696" s="8">
        <v>465849.62</v>
      </c>
      <c r="AA1696" s="27">
        <v>27777.828000000001</v>
      </c>
      <c r="AB1696" s="7">
        <v>555223.75</v>
      </c>
      <c r="AC1696" s="7">
        <v>649463.9</v>
      </c>
      <c r="AD1696" s="7">
        <v>534734.43999999994</v>
      </c>
      <c r="AE1696" s="7">
        <v>792556.56</v>
      </c>
      <c r="AF1696" s="8">
        <v>628326.9</v>
      </c>
      <c r="AG1696" s="7">
        <v>521356.75</v>
      </c>
      <c r="AH1696" s="7">
        <v>822743.5</v>
      </c>
      <c r="AI1696" s="7">
        <v>613773.80000000005</v>
      </c>
      <c r="AJ1696" s="7">
        <v>779292.94</v>
      </c>
      <c r="AK1696" s="7">
        <v>634991.5</v>
      </c>
      <c r="AL1696" s="8">
        <v>0</v>
      </c>
      <c r="AM1696" s="17">
        <v>3.1504132051434798E-2</v>
      </c>
      <c r="AN1696" s="2">
        <f t="shared" si="320"/>
        <v>358052.935</v>
      </c>
      <c r="AO1696" s="2">
        <f t="shared" si="321"/>
        <v>248266.95</v>
      </c>
      <c r="AP1696" s="2">
        <f t="shared" si="322"/>
        <v>443815.17000000004</v>
      </c>
      <c r="AQ1696" s="2">
        <f t="shared" si="323"/>
        <v>587455.93000000005</v>
      </c>
      <c r="AR1696" s="2">
        <f t="shared" si="324"/>
        <v>591775.32499999995</v>
      </c>
      <c r="AS1696" s="2">
        <f t="shared" si="325"/>
        <v>624382.65</v>
      </c>
      <c r="AT1696" s="2">
        <f t="shared" si="326"/>
        <v>475624.82666666672</v>
      </c>
      <c r="AU1696">
        <f t="shared" si="327"/>
        <v>151428.28797051639</v>
      </c>
      <c r="AV1696">
        <f t="shared" si="328"/>
        <v>-0.77641960589000625</v>
      </c>
      <c r="AW1696" t="str">
        <f t="shared" si="319"/>
        <v>sp|Q8WU67|ABHD3_HUMAN</v>
      </c>
      <c r="AX1696" s="20">
        <f t="shared" si="329"/>
        <v>0</v>
      </c>
      <c r="AY1696" s="21">
        <f t="shared" si="330"/>
        <v>-0.72500314486402762</v>
      </c>
      <c r="AZ1696" s="21">
        <f t="shared" si="330"/>
        <v>0.56635544223215573</v>
      </c>
      <c r="BA1696" s="21">
        <f t="shared" si="330"/>
        <v>1.5149282744625996</v>
      </c>
      <c r="BB1696" s="21">
        <f t="shared" si="330"/>
        <v>1.5434526344609172</v>
      </c>
      <c r="BC1696" s="22">
        <f t="shared" si="330"/>
        <v>1.7587844290483909</v>
      </c>
      <c r="BD1696" s="22"/>
    </row>
    <row r="1697" spans="1:56" x14ac:dyDescent="0.2">
      <c r="A1697" s="1">
        <v>1693</v>
      </c>
      <c r="B1697" s="3" t="s">
        <v>1745</v>
      </c>
      <c r="C1697" s="27">
        <v>13500000</v>
      </c>
      <c r="D1697" s="7">
        <v>12400000</v>
      </c>
      <c r="E1697" s="7">
        <v>12500000</v>
      </c>
      <c r="F1697" s="7">
        <v>10500000</v>
      </c>
      <c r="G1697" s="7">
        <v>12100000</v>
      </c>
      <c r="H1697" s="8">
        <v>13000000</v>
      </c>
      <c r="I1697" s="27">
        <v>13500000</v>
      </c>
      <c r="J1697" s="7">
        <v>14300000</v>
      </c>
      <c r="K1697" s="7">
        <v>11400000</v>
      </c>
      <c r="L1697" s="7">
        <v>12700000</v>
      </c>
      <c r="M1697" s="7">
        <v>12100000</v>
      </c>
      <c r="N1697" s="8">
        <v>13200000</v>
      </c>
      <c r="O1697" s="27">
        <v>13900000</v>
      </c>
      <c r="P1697" s="7">
        <v>13500000</v>
      </c>
      <c r="Q1697" s="7">
        <v>12300000</v>
      </c>
      <c r="R1697" s="7">
        <v>11900000</v>
      </c>
      <c r="S1697" s="7">
        <v>12900000</v>
      </c>
      <c r="T1697" s="8">
        <v>12600000</v>
      </c>
      <c r="U1697" s="27">
        <v>12900000</v>
      </c>
      <c r="V1697" s="7">
        <v>11800000</v>
      </c>
      <c r="W1697" s="7">
        <v>12400000</v>
      </c>
      <c r="X1697" s="7">
        <v>11300000</v>
      </c>
      <c r="Y1697" s="7">
        <v>11200000</v>
      </c>
      <c r="Z1697" s="8">
        <v>12100000</v>
      </c>
      <c r="AA1697" s="27">
        <v>14100000</v>
      </c>
      <c r="AB1697" s="7">
        <v>12800000</v>
      </c>
      <c r="AC1697" s="7">
        <v>13300000</v>
      </c>
      <c r="AD1697" s="7">
        <v>12400000</v>
      </c>
      <c r="AE1697" s="7">
        <v>13500000</v>
      </c>
      <c r="AF1697" s="8">
        <v>13100000</v>
      </c>
      <c r="AG1697" s="7">
        <v>15100000</v>
      </c>
      <c r="AH1697" s="7">
        <v>12600000</v>
      </c>
      <c r="AI1697" s="7">
        <v>13000000</v>
      </c>
      <c r="AJ1697" s="7">
        <v>12900000</v>
      </c>
      <c r="AK1697" s="7">
        <v>13200000</v>
      </c>
      <c r="AL1697" s="8">
        <v>15200000</v>
      </c>
      <c r="AM1697" s="17">
        <v>3.1664748333853403E-2</v>
      </c>
      <c r="AN1697" s="2">
        <f t="shared" si="320"/>
        <v>12450000</v>
      </c>
      <c r="AO1697" s="2">
        <f t="shared" si="321"/>
        <v>12950000</v>
      </c>
      <c r="AP1697" s="2">
        <f t="shared" si="322"/>
        <v>12750000</v>
      </c>
      <c r="AQ1697" s="2">
        <f t="shared" si="323"/>
        <v>11950000</v>
      </c>
      <c r="AR1697" s="2">
        <f t="shared" si="324"/>
        <v>13200000</v>
      </c>
      <c r="AS1697" s="2">
        <f t="shared" si="325"/>
        <v>13100000</v>
      </c>
      <c r="AT1697" s="2">
        <f t="shared" si="326"/>
        <v>12733333.333333334</v>
      </c>
      <c r="AU1697">
        <f t="shared" si="327"/>
        <v>467618.07778000488</v>
      </c>
      <c r="AV1697">
        <f t="shared" si="328"/>
        <v>-0.60590757029421494</v>
      </c>
      <c r="AW1697" t="str">
        <f t="shared" si="319"/>
        <v>sp|P50579|MAP2_HUMAN</v>
      </c>
      <c r="AX1697" s="20">
        <f t="shared" si="329"/>
        <v>0</v>
      </c>
      <c r="AY1697" s="21">
        <f t="shared" si="330"/>
        <v>1.0692486534603769</v>
      </c>
      <c r="AZ1697" s="21">
        <f t="shared" si="330"/>
        <v>0.64154919207622618</v>
      </c>
      <c r="BA1697" s="21">
        <f t="shared" si="330"/>
        <v>-1.0692486534603769</v>
      </c>
      <c r="BB1697" s="21">
        <f t="shared" si="330"/>
        <v>1.6038729801905653</v>
      </c>
      <c r="BC1697" s="22">
        <f t="shared" si="330"/>
        <v>1.3900232494984901</v>
      </c>
      <c r="BD1697" s="22"/>
    </row>
    <row r="1698" spans="1:56" x14ac:dyDescent="0.2">
      <c r="A1698" s="1">
        <v>1694</v>
      </c>
      <c r="B1698" s="3" t="s">
        <v>1746</v>
      </c>
      <c r="C1698" s="27">
        <v>47400000</v>
      </c>
      <c r="D1698" s="7">
        <v>46300000</v>
      </c>
      <c r="E1698" s="7">
        <v>40500000</v>
      </c>
      <c r="F1698" s="7">
        <v>52600000</v>
      </c>
      <c r="G1698" s="7">
        <v>46100000</v>
      </c>
      <c r="H1698" s="8">
        <v>38600000</v>
      </c>
      <c r="I1698" s="27">
        <v>47300000</v>
      </c>
      <c r="J1698" s="7">
        <v>61300000</v>
      </c>
      <c r="K1698" s="7">
        <v>37100000</v>
      </c>
      <c r="L1698" s="7">
        <v>52900000</v>
      </c>
      <c r="M1698" s="7">
        <v>41000000</v>
      </c>
      <c r="N1698" s="8">
        <v>41700000</v>
      </c>
      <c r="O1698" s="27">
        <v>50800000</v>
      </c>
      <c r="P1698" s="7">
        <v>60700000</v>
      </c>
      <c r="Q1698" s="7">
        <v>55800000</v>
      </c>
      <c r="R1698" s="7">
        <v>53600000</v>
      </c>
      <c r="S1698" s="7">
        <v>40100000</v>
      </c>
      <c r="T1698" s="8">
        <v>59300000</v>
      </c>
      <c r="U1698" s="27">
        <v>57300000</v>
      </c>
      <c r="V1698" s="7">
        <v>55300000</v>
      </c>
      <c r="W1698" s="7">
        <v>49700000</v>
      </c>
      <c r="X1698" s="7">
        <v>67800000</v>
      </c>
      <c r="Y1698" s="7">
        <v>55700000</v>
      </c>
      <c r="Z1698" s="8">
        <v>38200000</v>
      </c>
      <c r="AA1698" s="27">
        <v>48300000</v>
      </c>
      <c r="AB1698" s="7">
        <v>62600000</v>
      </c>
      <c r="AC1698" s="7">
        <v>51700000</v>
      </c>
      <c r="AD1698" s="7">
        <v>54100000</v>
      </c>
      <c r="AE1698" s="7">
        <v>55400000</v>
      </c>
      <c r="AF1698" s="8">
        <v>46400000</v>
      </c>
      <c r="AG1698" s="7">
        <v>59900000</v>
      </c>
      <c r="AH1698" s="7">
        <v>56600000</v>
      </c>
      <c r="AI1698" s="7">
        <v>45800000</v>
      </c>
      <c r="AJ1698" s="7">
        <v>59700000</v>
      </c>
      <c r="AK1698" s="7">
        <v>60200000</v>
      </c>
      <c r="AL1698" s="8">
        <v>53900000</v>
      </c>
      <c r="AM1698" s="17">
        <v>3.1664748333853403E-2</v>
      </c>
      <c r="AN1698" s="2">
        <f t="shared" si="320"/>
        <v>46200000</v>
      </c>
      <c r="AO1698" s="2">
        <f t="shared" si="321"/>
        <v>44500000</v>
      </c>
      <c r="AP1698" s="2">
        <f t="shared" si="322"/>
        <v>54700000</v>
      </c>
      <c r="AQ1698" s="2">
        <f t="shared" si="323"/>
        <v>55500000</v>
      </c>
      <c r="AR1698" s="2">
        <f t="shared" si="324"/>
        <v>52900000</v>
      </c>
      <c r="AS1698" s="2">
        <f t="shared" si="325"/>
        <v>58150000</v>
      </c>
      <c r="AT1698" s="2">
        <f t="shared" si="326"/>
        <v>51991666.666666664</v>
      </c>
      <c r="AU1698">
        <f t="shared" si="327"/>
        <v>5441729.1982114166</v>
      </c>
      <c r="AV1698">
        <f t="shared" si="328"/>
        <v>-1.0643062996538426</v>
      </c>
      <c r="AW1698" t="str">
        <f t="shared" si="319"/>
        <v>sp|Q14011|CIRBP_HUMAN</v>
      </c>
      <c r="AX1698" s="20">
        <f t="shared" si="329"/>
        <v>0</v>
      </c>
      <c r="AY1698" s="21">
        <f t="shared" si="330"/>
        <v>-0.31240069802789061</v>
      </c>
      <c r="AZ1698" s="21">
        <f t="shared" si="330"/>
        <v>1.5620034901394531</v>
      </c>
      <c r="BA1698" s="21">
        <f t="shared" si="330"/>
        <v>1.7090155833290486</v>
      </c>
      <c r="BB1698" s="21">
        <f t="shared" si="330"/>
        <v>1.2312262804628631</v>
      </c>
      <c r="BC1698" s="22">
        <f t="shared" si="330"/>
        <v>2.1959931420195842</v>
      </c>
      <c r="BD1698" s="22"/>
    </row>
    <row r="1699" spans="1:56" x14ac:dyDescent="0.2">
      <c r="A1699" s="1">
        <v>1695</v>
      </c>
      <c r="B1699" s="3" t="s">
        <v>1747</v>
      </c>
      <c r="C1699" s="27">
        <v>118774.41</v>
      </c>
      <c r="D1699" s="7">
        <v>132500.84</v>
      </c>
      <c r="E1699" s="7">
        <v>177468.83</v>
      </c>
      <c r="F1699" s="7">
        <v>154430.76999999999</v>
      </c>
      <c r="G1699" s="7">
        <v>80136.399999999994</v>
      </c>
      <c r="H1699" s="8">
        <v>125781.63</v>
      </c>
      <c r="I1699" s="27">
        <v>89886.054999999993</v>
      </c>
      <c r="J1699" s="7">
        <v>0</v>
      </c>
      <c r="K1699" s="7">
        <v>214014.27</v>
      </c>
      <c r="L1699" s="7">
        <v>153000.22</v>
      </c>
      <c r="M1699" s="7">
        <v>72776.899999999994</v>
      </c>
      <c r="N1699" s="8">
        <v>102605.12</v>
      </c>
      <c r="O1699" s="27">
        <v>134502.92000000001</v>
      </c>
      <c r="P1699" s="7">
        <v>57379.766000000003</v>
      </c>
      <c r="Q1699" s="7">
        <v>99777.164000000004</v>
      </c>
      <c r="R1699" s="7">
        <v>6913.8710000000001</v>
      </c>
      <c r="S1699" s="7">
        <v>100638.82</v>
      </c>
      <c r="T1699" s="8">
        <v>73492.12</v>
      </c>
      <c r="U1699" s="27">
        <v>40152.245999999999</v>
      </c>
      <c r="V1699" s="7">
        <v>49317.766000000003</v>
      </c>
      <c r="W1699" s="7">
        <v>105260.67</v>
      </c>
      <c r="X1699" s="7">
        <v>35521.324000000001</v>
      </c>
      <c r="Y1699" s="7">
        <v>15086.494000000001</v>
      </c>
      <c r="Z1699" s="8">
        <v>60437.63</v>
      </c>
      <c r="AA1699" s="27">
        <v>124746.125</v>
      </c>
      <c r="AB1699" s="7">
        <v>148435.14000000001</v>
      </c>
      <c r="AC1699" s="7">
        <v>78230.59</v>
      </c>
      <c r="AD1699" s="7">
        <v>0</v>
      </c>
      <c r="AE1699" s="7">
        <v>155793.04999999999</v>
      </c>
      <c r="AF1699" s="8">
        <v>67748.195000000007</v>
      </c>
      <c r="AG1699" s="7">
        <v>96466.74</v>
      </c>
      <c r="AH1699" s="7">
        <v>131494.54999999999</v>
      </c>
      <c r="AI1699" s="7">
        <v>101869.49</v>
      </c>
      <c r="AJ1699" s="7">
        <v>101585.164</v>
      </c>
      <c r="AK1699" s="7">
        <v>126964.914</v>
      </c>
      <c r="AL1699" s="8">
        <v>108262.836</v>
      </c>
      <c r="AM1699" s="17">
        <v>3.1664748333853403E-2</v>
      </c>
      <c r="AN1699" s="2">
        <f t="shared" si="320"/>
        <v>129141.235</v>
      </c>
      <c r="AO1699" s="2">
        <f t="shared" si="321"/>
        <v>96245.587499999994</v>
      </c>
      <c r="AP1699" s="2">
        <f t="shared" si="322"/>
        <v>86634.641999999993</v>
      </c>
      <c r="AQ1699" s="2">
        <f t="shared" si="323"/>
        <v>44735.006000000001</v>
      </c>
      <c r="AR1699" s="2">
        <f t="shared" si="324"/>
        <v>101488.3575</v>
      </c>
      <c r="AS1699" s="2">
        <f t="shared" si="325"/>
        <v>105066.163</v>
      </c>
      <c r="AT1699" s="2">
        <f t="shared" si="326"/>
        <v>93885.165166666658</v>
      </c>
      <c r="AU1699">
        <f t="shared" si="327"/>
        <v>27927.382735194806</v>
      </c>
      <c r="AV1699">
        <f t="shared" si="328"/>
        <v>1.2624194027642532</v>
      </c>
      <c r="AW1699" t="str">
        <f t="shared" si="319"/>
        <v>sp|O94829|IPO13_HUMAN</v>
      </c>
      <c r="AX1699" s="20">
        <f t="shared" si="329"/>
        <v>0</v>
      </c>
      <c r="AY1699" s="21">
        <f t="shared" si="330"/>
        <v>-1.1778994047495925</v>
      </c>
      <c r="AZ1699" s="21">
        <f t="shared" si="330"/>
        <v>-1.5220399778613021</v>
      </c>
      <c r="BA1699" s="21">
        <f t="shared" si="330"/>
        <v>-3.0223465550042077</v>
      </c>
      <c r="BB1699" s="21">
        <f t="shared" si="330"/>
        <v>-0.99017074969761265</v>
      </c>
      <c r="BC1699" s="22">
        <f t="shared" si="330"/>
        <v>-0.86205972927280361</v>
      </c>
      <c r="BD1699" s="22"/>
    </row>
    <row r="1700" spans="1:56" x14ac:dyDescent="0.2">
      <c r="A1700" s="1">
        <v>1696</v>
      </c>
      <c r="B1700" s="3" t="s">
        <v>1748</v>
      </c>
      <c r="C1700" s="27">
        <v>15443.844999999999</v>
      </c>
      <c r="D1700" s="7">
        <v>0</v>
      </c>
      <c r="E1700" s="7">
        <v>0</v>
      </c>
      <c r="F1700" s="7">
        <v>7046.8633</v>
      </c>
      <c r="G1700" s="7">
        <v>0</v>
      </c>
      <c r="H1700" s="8">
        <v>11368.378000000001</v>
      </c>
      <c r="I1700" s="27">
        <v>105661.516</v>
      </c>
      <c r="J1700" s="7">
        <v>29044.133000000002</v>
      </c>
      <c r="K1700" s="7">
        <v>19305.525000000001</v>
      </c>
      <c r="L1700" s="7">
        <v>0</v>
      </c>
      <c r="M1700" s="7">
        <v>39413.480000000003</v>
      </c>
      <c r="N1700" s="8">
        <v>9111.5849999999991</v>
      </c>
      <c r="O1700" s="27">
        <v>35178.61</v>
      </c>
      <c r="P1700" s="7">
        <v>41419.508000000002</v>
      </c>
      <c r="Q1700" s="7">
        <v>63851.65</v>
      </c>
      <c r="R1700" s="7">
        <v>97110.32</v>
      </c>
      <c r="S1700" s="7">
        <v>22675.73</v>
      </c>
      <c r="T1700" s="8">
        <v>58412.637000000002</v>
      </c>
      <c r="U1700" s="27">
        <v>93596.35</v>
      </c>
      <c r="V1700" s="7">
        <v>132421.69</v>
      </c>
      <c r="W1700" s="7">
        <v>42053.434000000001</v>
      </c>
      <c r="X1700" s="7">
        <v>56652.266000000003</v>
      </c>
      <c r="Y1700" s="7">
        <v>30050.491999999998</v>
      </c>
      <c r="Z1700" s="8">
        <v>21191.701000000001</v>
      </c>
      <c r="AA1700" s="27">
        <v>215841.44</v>
      </c>
      <c r="AB1700" s="7">
        <v>0</v>
      </c>
      <c r="AC1700" s="7">
        <v>58175.13</v>
      </c>
      <c r="AD1700" s="7">
        <v>0</v>
      </c>
      <c r="AE1700" s="7">
        <v>78723.983999999997</v>
      </c>
      <c r="AF1700" s="8">
        <v>40760.226999999999</v>
      </c>
      <c r="AG1700" s="7">
        <v>27000.148000000001</v>
      </c>
      <c r="AH1700" s="7">
        <v>27624.717000000001</v>
      </c>
      <c r="AI1700" s="7">
        <v>15676.144</v>
      </c>
      <c r="AJ1700" s="7">
        <v>27391.736000000001</v>
      </c>
      <c r="AK1700" s="7">
        <v>17926.914000000001</v>
      </c>
      <c r="AL1700" s="8">
        <v>93192.06</v>
      </c>
      <c r="AM1700" s="17">
        <v>3.1676226155768303E-2</v>
      </c>
      <c r="AN1700" s="2">
        <f t="shared" si="320"/>
        <v>3523.43165</v>
      </c>
      <c r="AO1700" s="2">
        <f t="shared" si="321"/>
        <v>24174.829000000002</v>
      </c>
      <c r="AP1700" s="2">
        <f t="shared" si="322"/>
        <v>49916.072500000002</v>
      </c>
      <c r="AQ1700" s="2">
        <f t="shared" si="323"/>
        <v>49352.850000000006</v>
      </c>
      <c r="AR1700" s="2">
        <f t="shared" si="324"/>
        <v>49467.678499999995</v>
      </c>
      <c r="AS1700" s="2">
        <f t="shared" si="325"/>
        <v>27195.942000000003</v>
      </c>
      <c r="AT1700" s="2">
        <f t="shared" si="326"/>
        <v>33938.467275000003</v>
      </c>
      <c r="AU1700">
        <f t="shared" si="327"/>
        <v>18973.181790666895</v>
      </c>
      <c r="AV1700">
        <f t="shared" si="328"/>
        <v>-1.6030540349305817</v>
      </c>
      <c r="AW1700" t="str">
        <f t="shared" si="319"/>
        <v>sp|P49427|UB2R1_HUMAN</v>
      </c>
      <c r="AX1700" s="20">
        <f t="shared" si="329"/>
        <v>0</v>
      </c>
      <c r="AY1700" s="21">
        <f t="shared" si="330"/>
        <v>1.0884519833230417</v>
      </c>
      <c r="AZ1700" s="21">
        <f t="shared" si="330"/>
        <v>2.4451692584751932</v>
      </c>
      <c r="BA1700" s="21">
        <f t="shared" si="330"/>
        <v>2.4154840688104287</v>
      </c>
      <c r="BB1700" s="21">
        <f t="shared" si="330"/>
        <v>2.4215362165875862</v>
      </c>
      <c r="BC1700" s="22">
        <f t="shared" si="330"/>
        <v>1.2476826823872398</v>
      </c>
      <c r="BD1700" s="22"/>
    </row>
    <row r="1701" spans="1:56" x14ac:dyDescent="0.2">
      <c r="A1701" s="1">
        <v>1697</v>
      </c>
      <c r="B1701" s="3" t="s">
        <v>1749</v>
      </c>
      <c r="C1701" s="27">
        <v>9559718</v>
      </c>
      <c r="D1701" s="7">
        <v>10600000</v>
      </c>
      <c r="E1701" s="7">
        <v>7779118</v>
      </c>
      <c r="F1701" s="7">
        <v>10500000</v>
      </c>
      <c r="G1701" s="7">
        <v>9956906</v>
      </c>
      <c r="H1701" s="8">
        <v>10100000</v>
      </c>
      <c r="I1701" s="27">
        <v>10100000</v>
      </c>
      <c r="J1701" s="7">
        <v>5652027.5</v>
      </c>
      <c r="K1701" s="7">
        <v>13200000</v>
      </c>
      <c r="L1701" s="7">
        <v>5124360.5</v>
      </c>
      <c r="M1701" s="7">
        <v>11300000</v>
      </c>
      <c r="N1701" s="8">
        <v>10700000</v>
      </c>
      <c r="O1701" s="27">
        <v>11700000</v>
      </c>
      <c r="P1701" s="7">
        <v>11600000</v>
      </c>
      <c r="Q1701" s="7">
        <v>12600000</v>
      </c>
      <c r="R1701" s="7">
        <v>9515462</v>
      </c>
      <c r="S1701" s="7">
        <v>11600000</v>
      </c>
      <c r="T1701" s="8">
        <v>10900000</v>
      </c>
      <c r="U1701" s="27">
        <v>11500000</v>
      </c>
      <c r="V1701" s="7">
        <v>11600000</v>
      </c>
      <c r="W1701" s="7">
        <v>11800000</v>
      </c>
      <c r="X1701" s="7">
        <v>15100000</v>
      </c>
      <c r="Y1701" s="7">
        <v>11900000</v>
      </c>
      <c r="Z1701" s="8">
        <v>11000000</v>
      </c>
      <c r="AA1701" s="27">
        <v>10300000</v>
      </c>
      <c r="AB1701" s="7">
        <v>13800000</v>
      </c>
      <c r="AC1701" s="7">
        <v>13200000</v>
      </c>
      <c r="AD1701" s="7">
        <v>10200000</v>
      </c>
      <c r="AE1701" s="7">
        <v>12900000</v>
      </c>
      <c r="AF1701" s="8">
        <v>12400000</v>
      </c>
      <c r="AG1701" s="7">
        <v>11900000</v>
      </c>
      <c r="AH1701" s="7">
        <v>11900000</v>
      </c>
      <c r="AI1701" s="7">
        <v>12700000</v>
      </c>
      <c r="AJ1701" s="7">
        <v>10800000</v>
      </c>
      <c r="AK1701" s="7">
        <v>11600000</v>
      </c>
      <c r="AL1701" s="8">
        <v>3859997</v>
      </c>
      <c r="AM1701" s="17">
        <v>3.1680095888084299E-2</v>
      </c>
      <c r="AN1701" s="2">
        <f t="shared" si="320"/>
        <v>10028453</v>
      </c>
      <c r="AO1701" s="2">
        <f t="shared" si="321"/>
        <v>10400000</v>
      </c>
      <c r="AP1701" s="2">
        <f t="shared" si="322"/>
        <v>11600000</v>
      </c>
      <c r="AQ1701" s="2">
        <f t="shared" si="323"/>
        <v>11700000</v>
      </c>
      <c r="AR1701" s="2">
        <f t="shared" si="324"/>
        <v>12650000</v>
      </c>
      <c r="AS1701" s="2">
        <f t="shared" si="325"/>
        <v>11750000</v>
      </c>
      <c r="AT1701" s="2">
        <f t="shared" si="326"/>
        <v>11354742.166666666</v>
      </c>
      <c r="AU1701">
        <f t="shared" si="327"/>
        <v>967868.95232162846</v>
      </c>
      <c r="AV1701">
        <f t="shared" si="328"/>
        <v>-1.3703189501897903</v>
      </c>
      <c r="AW1701" t="str">
        <f t="shared" si="319"/>
        <v>sp|P62487|RPB7_HUMAN</v>
      </c>
      <c r="AX1701" s="20">
        <f t="shared" si="329"/>
        <v>0</v>
      </c>
      <c r="AY1701" s="21">
        <f t="shared" si="330"/>
        <v>0.38388151526998548</v>
      </c>
      <c r="AZ1701" s="21">
        <f t="shared" si="330"/>
        <v>1.6237187857202449</v>
      </c>
      <c r="BA1701" s="21">
        <f t="shared" si="330"/>
        <v>1.7270385582577665</v>
      </c>
      <c r="BB1701" s="21">
        <f t="shared" si="330"/>
        <v>2.7085763973642214</v>
      </c>
      <c r="BC1701" s="22">
        <f t="shared" si="330"/>
        <v>1.7786984445265273</v>
      </c>
      <c r="BD1701" s="22"/>
    </row>
    <row r="1702" spans="1:56" x14ac:dyDescent="0.2">
      <c r="A1702" s="1">
        <v>1698</v>
      </c>
      <c r="B1702" s="3" t="s">
        <v>1750</v>
      </c>
      <c r="C1702" s="27">
        <v>1867460.9</v>
      </c>
      <c r="D1702" s="7">
        <v>1621454.1</v>
      </c>
      <c r="E1702" s="7">
        <v>1554433.6</v>
      </c>
      <c r="F1702" s="7">
        <v>2053481.6</v>
      </c>
      <c r="G1702" s="7">
        <v>2218184</v>
      </c>
      <c r="H1702" s="8">
        <v>1724719.1</v>
      </c>
      <c r="I1702" s="27">
        <v>2326766.2000000002</v>
      </c>
      <c r="J1702" s="7">
        <v>2183385.2000000002</v>
      </c>
      <c r="K1702" s="7">
        <v>1915898.5</v>
      </c>
      <c r="L1702" s="7">
        <v>1660821.2</v>
      </c>
      <c r="M1702" s="7">
        <v>1441189.1</v>
      </c>
      <c r="N1702" s="8">
        <v>2007854.9</v>
      </c>
      <c r="O1702" s="27">
        <v>2414708.2000000002</v>
      </c>
      <c r="P1702" s="7">
        <v>1944464.9</v>
      </c>
      <c r="Q1702" s="7">
        <v>1839767.5</v>
      </c>
      <c r="R1702" s="7">
        <v>1820874</v>
      </c>
      <c r="S1702" s="7">
        <v>1051318.6000000001</v>
      </c>
      <c r="T1702" s="8">
        <v>1630735.8</v>
      </c>
      <c r="U1702" s="27">
        <v>2024209.6</v>
      </c>
      <c r="V1702" s="7">
        <v>1778069</v>
      </c>
      <c r="W1702" s="7">
        <v>1937844.1</v>
      </c>
      <c r="X1702" s="7">
        <v>1122616.6000000001</v>
      </c>
      <c r="Y1702" s="7">
        <v>1140062.8</v>
      </c>
      <c r="Z1702" s="8">
        <v>1888376</v>
      </c>
      <c r="AA1702" s="27">
        <v>1711362.5</v>
      </c>
      <c r="AB1702" s="7">
        <v>1780469.5</v>
      </c>
      <c r="AC1702" s="7">
        <v>791465.1</v>
      </c>
      <c r="AD1702" s="7">
        <v>1246120.8</v>
      </c>
      <c r="AE1702" s="7">
        <v>1381738</v>
      </c>
      <c r="AF1702" s="8">
        <v>961021.9</v>
      </c>
      <c r="AG1702" s="7">
        <v>1760780.2</v>
      </c>
      <c r="AH1702" s="7">
        <v>1556774</v>
      </c>
      <c r="AI1702" s="7">
        <v>1487443.5</v>
      </c>
      <c r="AJ1702" s="7">
        <v>895327.4</v>
      </c>
      <c r="AK1702" s="7">
        <v>1683615.8</v>
      </c>
      <c r="AL1702" s="8">
        <v>2021269.6</v>
      </c>
      <c r="AM1702" s="17">
        <v>3.1680095888084299E-2</v>
      </c>
      <c r="AN1702" s="2">
        <f t="shared" si="320"/>
        <v>1796090</v>
      </c>
      <c r="AO1702" s="2">
        <f t="shared" si="321"/>
        <v>1961876.7</v>
      </c>
      <c r="AP1702" s="2">
        <f t="shared" si="322"/>
        <v>1830320.75</v>
      </c>
      <c r="AQ1702" s="2">
        <f t="shared" si="323"/>
        <v>1833222.5</v>
      </c>
      <c r="AR1702" s="2">
        <f t="shared" si="324"/>
        <v>1313929.3999999999</v>
      </c>
      <c r="AS1702" s="2">
        <f t="shared" si="325"/>
        <v>1620194.9</v>
      </c>
      <c r="AT1702" s="2">
        <f t="shared" si="326"/>
        <v>1725939.0416666667</v>
      </c>
      <c r="AU1702">
        <f t="shared" si="327"/>
        <v>229750.64107181883</v>
      </c>
      <c r="AV1702">
        <f t="shared" si="328"/>
        <v>0.30533520170420086</v>
      </c>
      <c r="AW1702" t="str">
        <f t="shared" si="319"/>
        <v>sp|Q7L266|ASGL1_HUMAN</v>
      </c>
      <c r="AX1702" s="20">
        <f t="shared" si="329"/>
        <v>0</v>
      </c>
      <c r="AY1702" s="21">
        <f t="shared" si="330"/>
        <v>0.72159406923341707</v>
      </c>
      <c r="AZ1702" s="21">
        <f t="shared" si="330"/>
        <v>0.14899087915623987</v>
      </c>
      <c r="BA1702" s="21">
        <f t="shared" si="330"/>
        <v>0.16162087655891494</v>
      </c>
      <c r="BB1702" s="21">
        <f t="shared" si="330"/>
        <v>-2.0986257002402846</v>
      </c>
      <c r="BC1702" s="22">
        <f t="shared" si="330"/>
        <v>-0.76559133493349529</v>
      </c>
      <c r="BD1702" s="22"/>
    </row>
    <row r="1703" spans="1:56" x14ac:dyDescent="0.2">
      <c r="A1703" s="1">
        <v>1699</v>
      </c>
      <c r="B1703" s="3" t="s">
        <v>1751</v>
      </c>
      <c r="C1703" s="27">
        <v>17800000</v>
      </c>
      <c r="D1703" s="7">
        <v>19000000</v>
      </c>
      <c r="E1703" s="7">
        <v>19800000</v>
      </c>
      <c r="F1703" s="7">
        <v>16300000</v>
      </c>
      <c r="G1703" s="7">
        <v>19400000</v>
      </c>
      <c r="H1703" s="8">
        <v>17400000</v>
      </c>
      <c r="I1703" s="27">
        <v>23100000</v>
      </c>
      <c r="J1703" s="7">
        <v>21600000</v>
      </c>
      <c r="K1703" s="7">
        <v>22300000</v>
      </c>
      <c r="L1703" s="7">
        <v>21500000</v>
      </c>
      <c r="M1703" s="7">
        <v>20300000</v>
      </c>
      <c r="N1703" s="8">
        <v>16800000</v>
      </c>
      <c r="O1703" s="27">
        <v>22000000</v>
      </c>
      <c r="P1703" s="7">
        <v>20200000</v>
      </c>
      <c r="Q1703" s="7">
        <v>21300000</v>
      </c>
      <c r="R1703" s="7">
        <v>25500000</v>
      </c>
      <c r="S1703" s="7">
        <v>21700000</v>
      </c>
      <c r="T1703" s="8">
        <v>19100000</v>
      </c>
      <c r="U1703" s="27">
        <v>22500000</v>
      </c>
      <c r="V1703" s="7">
        <v>21400000</v>
      </c>
      <c r="W1703" s="7">
        <v>24200000</v>
      </c>
      <c r="X1703" s="7">
        <v>17200000</v>
      </c>
      <c r="Y1703" s="7">
        <v>22200000</v>
      </c>
      <c r="Z1703" s="8">
        <v>21400000</v>
      </c>
      <c r="AA1703" s="27">
        <v>20800000</v>
      </c>
      <c r="AB1703" s="7">
        <v>22400000</v>
      </c>
      <c r="AC1703" s="7">
        <v>23000000</v>
      </c>
      <c r="AD1703" s="7">
        <v>21400000</v>
      </c>
      <c r="AE1703" s="7">
        <v>22100000</v>
      </c>
      <c r="AF1703" s="8">
        <v>19400000</v>
      </c>
      <c r="AG1703" s="7">
        <v>19900000</v>
      </c>
      <c r="AH1703" s="7">
        <v>23200000</v>
      </c>
      <c r="AI1703" s="7">
        <v>22900000</v>
      </c>
      <c r="AJ1703" s="7">
        <v>20400000</v>
      </c>
      <c r="AK1703" s="7">
        <v>19500000</v>
      </c>
      <c r="AL1703" s="8">
        <v>18900000</v>
      </c>
      <c r="AM1703" s="17">
        <v>3.1683472321212602E-2</v>
      </c>
      <c r="AN1703" s="2">
        <f t="shared" si="320"/>
        <v>18400000</v>
      </c>
      <c r="AO1703" s="2">
        <f t="shared" si="321"/>
        <v>21550000</v>
      </c>
      <c r="AP1703" s="2">
        <f t="shared" si="322"/>
        <v>21500000</v>
      </c>
      <c r="AQ1703" s="2">
        <f t="shared" si="323"/>
        <v>21800000</v>
      </c>
      <c r="AR1703" s="2">
        <f t="shared" si="324"/>
        <v>21750000</v>
      </c>
      <c r="AS1703" s="2">
        <f t="shared" si="325"/>
        <v>20150000</v>
      </c>
      <c r="AT1703" s="2">
        <f t="shared" si="326"/>
        <v>20858333.333333332</v>
      </c>
      <c r="AU1703">
        <f t="shared" si="327"/>
        <v>1350339.4634930382</v>
      </c>
      <c r="AV1703">
        <f t="shared" si="328"/>
        <v>-1.8205298740023133</v>
      </c>
      <c r="AW1703" t="str">
        <f t="shared" si="319"/>
        <v>sp|Q9H8S9|MOB1A_HUMAN</v>
      </c>
      <c r="AX1703" s="20">
        <f t="shared" si="329"/>
        <v>0</v>
      </c>
      <c r="AY1703" s="21">
        <f t="shared" si="330"/>
        <v>2.3327467538063553</v>
      </c>
      <c r="AZ1703" s="21">
        <f t="shared" si="330"/>
        <v>2.2957190275554606</v>
      </c>
      <c r="BA1703" s="21">
        <f t="shared" si="330"/>
        <v>2.5178853850608278</v>
      </c>
      <c r="BB1703" s="21">
        <f t="shared" si="330"/>
        <v>2.4808576588099331</v>
      </c>
      <c r="BC1703" s="22">
        <f t="shared" si="330"/>
        <v>1.2959704187813084</v>
      </c>
      <c r="BD1703" s="22"/>
    </row>
    <row r="1704" spans="1:56" x14ac:dyDescent="0.2">
      <c r="A1704" s="1">
        <v>1700</v>
      </c>
      <c r="B1704" s="3" t="s">
        <v>1752</v>
      </c>
      <c r="C1704" s="27">
        <v>66600000</v>
      </c>
      <c r="D1704" s="7">
        <v>63600000</v>
      </c>
      <c r="E1704" s="7">
        <v>56200000</v>
      </c>
      <c r="F1704" s="7">
        <v>70800000</v>
      </c>
      <c r="G1704" s="7">
        <v>58200000</v>
      </c>
      <c r="H1704" s="8">
        <v>61800000</v>
      </c>
      <c r="I1704" s="27">
        <v>55400000</v>
      </c>
      <c r="J1704" s="7">
        <v>61500000</v>
      </c>
      <c r="K1704" s="7">
        <v>57400000</v>
      </c>
      <c r="L1704" s="7">
        <v>60500000</v>
      </c>
      <c r="M1704" s="7">
        <v>66300000</v>
      </c>
      <c r="N1704" s="8">
        <v>70700000</v>
      </c>
      <c r="O1704" s="27">
        <v>70500000</v>
      </c>
      <c r="P1704" s="7">
        <v>69100000</v>
      </c>
      <c r="Q1704" s="7">
        <v>53900000</v>
      </c>
      <c r="R1704" s="7">
        <v>66900000</v>
      </c>
      <c r="S1704" s="7">
        <v>64400000</v>
      </c>
      <c r="T1704" s="8">
        <v>59700000</v>
      </c>
      <c r="U1704" s="27">
        <v>69900000</v>
      </c>
      <c r="V1704" s="7">
        <v>61700000</v>
      </c>
      <c r="W1704" s="7">
        <v>68500000</v>
      </c>
      <c r="X1704" s="7">
        <v>63900000</v>
      </c>
      <c r="Y1704" s="7">
        <v>77600000</v>
      </c>
      <c r="Z1704" s="8">
        <v>64700000</v>
      </c>
      <c r="AA1704" s="27">
        <v>74800000</v>
      </c>
      <c r="AB1704" s="7">
        <v>61900000</v>
      </c>
      <c r="AC1704" s="7">
        <v>69900000</v>
      </c>
      <c r="AD1704" s="7">
        <v>72000000</v>
      </c>
      <c r="AE1704" s="7">
        <v>67700000</v>
      </c>
      <c r="AF1704" s="8">
        <v>68900000</v>
      </c>
      <c r="AG1704" s="7">
        <v>77700000</v>
      </c>
      <c r="AH1704" s="7">
        <v>66200000</v>
      </c>
      <c r="AI1704" s="7">
        <v>67700000</v>
      </c>
      <c r="AJ1704" s="7">
        <v>70400000</v>
      </c>
      <c r="AK1704" s="7">
        <v>64200000</v>
      </c>
      <c r="AL1704" s="8">
        <v>60300000</v>
      </c>
      <c r="AM1704" s="17">
        <v>3.1686037520334803E-2</v>
      </c>
      <c r="AN1704" s="2">
        <f t="shared" si="320"/>
        <v>62700000</v>
      </c>
      <c r="AO1704" s="2">
        <f t="shared" si="321"/>
        <v>61000000</v>
      </c>
      <c r="AP1704" s="2">
        <f t="shared" si="322"/>
        <v>65650000</v>
      </c>
      <c r="AQ1704" s="2">
        <f t="shared" si="323"/>
        <v>66600000</v>
      </c>
      <c r="AR1704" s="2">
        <f t="shared" si="324"/>
        <v>69400000</v>
      </c>
      <c r="AS1704" s="2">
        <f t="shared" si="325"/>
        <v>66950000</v>
      </c>
      <c r="AT1704" s="2">
        <f t="shared" si="326"/>
        <v>65383333.333333336</v>
      </c>
      <c r="AU1704">
        <f t="shared" si="327"/>
        <v>3051338.5041103959</v>
      </c>
      <c r="AV1704">
        <f t="shared" si="328"/>
        <v>-0.87939549470459344</v>
      </c>
      <c r="AW1704" t="str">
        <f t="shared" si="319"/>
        <v>sp|Q5BKZ1|ZN326_HUMAN</v>
      </c>
      <c r="AX1704" s="20">
        <f t="shared" si="329"/>
        <v>0</v>
      </c>
      <c r="AY1704" s="21">
        <f t="shared" si="330"/>
        <v>-0.55713254944017665</v>
      </c>
      <c r="AZ1704" s="21">
        <f t="shared" si="330"/>
        <v>0.96678883579324781</v>
      </c>
      <c r="BA1704" s="21">
        <f t="shared" si="330"/>
        <v>1.2781276134215818</v>
      </c>
      <c r="BB1704" s="21">
        <f t="shared" si="330"/>
        <v>2.1957576948524613</v>
      </c>
      <c r="BC1704" s="22">
        <f t="shared" si="330"/>
        <v>1.3928313736004418</v>
      </c>
      <c r="BD1704" s="22"/>
    </row>
    <row r="1705" spans="1:56" x14ac:dyDescent="0.2">
      <c r="A1705" s="1">
        <v>1701</v>
      </c>
      <c r="B1705" s="3" t="s">
        <v>1753</v>
      </c>
      <c r="C1705" s="27">
        <v>1222553.8999999999</v>
      </c>
      <c r="D1705" s="7">
        <v>2368939</v>
      </c>
      <c r="E1705" s="7">
        <v>1499269.2</v>
      </c>
      <c r="F1705" s="7">
        <v>2134037.2000000002</v>
      </c>
      <c r="G1705" s="7">
        <v>2310601.2000000002</v>
      </c>
      <c r="H1705" s="8">
        <v>2024240.9</v>
      </c>
      <c r="I1705" s="27">
        <v>1151887.6000000001</v>
      </c>
      <c r="J1705" s="7">
        <v>1806417.2</v>
      </c>
      <c r="K1705" s="7">
        <v>1461946.1</v>
      </c>
      <c r="L1705" s="7">
        <v>3618967</v>
      </c>
      <c r="M1705" s="7">
        <v>2171035</v>
      </c>
      <c r="N1705" s="8">
        <v>1983009</v>
      </c>
      <c r="O1705" s="27">
        <v>2322443.7999999998</v>
      </c>
      <c r="P1705" s="7">
        <v>2784128.8</v>
      </c>
      <c r="Q1705" s="7">
        <v>1956805.1</v>
      </c>
      <c r="R1705" s="7">
        <v>3225666.5</v>
      </c>
      <c r="S1705" s="7">
        <v>1915439.9</v>
      </c>
      <c r="T1705" s="8">
        <v>3325242.5</v>
      </c>
      <c r="U1705" s="27">
        <v>2596462.2000000002</v>
      </c>
      <c r="V1705" s="7">
        <v>3639884.5</v>
      </c>
      <c r="W1705" s="7">
        <v>2134350.2000000002</v>
      </c>
      <c r="X1705" s="7">
        <v>6203105.5</v>
      </c>
      <c r="Y1705" s="7">
        <v>2783636.2</v>
      </c>
      <c r="Z1705" s="8">
        <v>1884169.2</v>
      </c>
      <c r="AA1705" s="27">
        <v>3106435.8</v>
      </c>
      <c r="AB1705" s="7">
        <v>3280725.8</v>
      </c>
      <c r="AC1705" s="7">
        <v>2960331</v>
      </c>
      <c r="AD1705" s="7">
        <v>2704946.5</v>
      </c>
      <c r="AE1705" s="7">
        <v>2032672.5</v>
      </c>
      <c r="AF1705" s="8">
        <v>2263602</v>
      </c>
      <c r="AG1705" s="7">
        <v>1302970.5</v>
      </c>
      <c r="AH1705" s="7">
        <v>2890275</v>
      </c>
      <c r="AI1705" s="7">
        <v>1921006.5</v>
      </c>
      <c r="AJ1705" s="7">
        <v>2886014</v>
      </c>
      <c r="AK1705" s="7">
        <v>2652410</v>
      </c>
      <c r="AL1705" s="8">
        <v>2271350.2000000002</v>
      </c>
      <c r="AM1705" s="17">
        <v>3.1686037520334803E-2</v>
      </c>
      <c r="AN1705" s="2">
        <f t="shared" si="320"/>
        <v>2079139.05</v>
      </c>
      <c r="AO1705" s="2">
        <f t="shared" si="321"/>
        <v>1894713.1</v>
      </c>
      <c r="AP1705" s="2">
        <f t="shared" si="322"/>
        <v>2553286.2999999998</v>
      </c>
      <c r="AQ1705" s="2">
        <f t="shared" si="323"/>
        <v>2690049.2</v>
      </c>
      <c r="AR1705" s="2">
        <f t="shared" si="324"/>
        <v>2832638.75</v>
      </c>
      <c r="AS1705" s="2">
        <f t="shared" si="325"/>
        <v>2461880.1</v>
      </c>
      <c r="AT1705" s="2">
        <f t="shared" si="326"/>
        <v>2418617.75</v>
      </c>
      <c r="AU1705">
        <f t="shared" si="327"/>
        <v>361888.80607778934</v>
      </c>
      <c r="AV1705">
        <f t="shared" si="328"/>
        <v>-0.93807460827353628</v>
      </c>
      <c r="AW1705" t="str">
        <f t="shared" si="319"/>
        <v>sp|Q99757|THIOM_HUMAN</v>
      </c>
      <c r="AX1705" s="20">
        <f t="shared" si="329"/>
        <v>0</v>
      </c>
      <c r="AY1705" s="21">
        <f t="shared" si="330"/>
        <v>-0.50962048812407001</v>
      </c>
      <c r="AZ1705" s="21">
        <f t="shared" si="330"/>
        <v>1.3102014818830292</v>
      </c>
      <c r="BA1705" s="21">
        <f t="shared" si="330"/>
        <v>1.6881156303814568</v>
      </c>
      <c r="BB1705" s="21">
        <f t="shared" si="330"/>
        <v>2.0821304426808727</v>
      </c>
      <c r="BC1705" s="22">
        <f t="shared" si="330"/>
        <v>1.0576205828199297</v>
      </c>
      <c r="BD1705" s="22"/>
    </row>
    <row r="1706" spans="1:56" x14ac:dyDescent="0.2">
      <c r="A1706" s="1">
        <v>1702</v>
      </c>
      <c r="B1706" s="3" t="s">
        <v>1754</v>
      </c>
      <c r="C1706" s="27">
        <v>114000000</v>
      </c>
      <c r="D1706" s="7">
        <v>113000000</v>
      </c>
      <c r="E1706" s="7">
        <v>112000000</v>
      </c>
      <c r="F1706" s="7">
        <v>115000000</v>
      </c>
      <c r="G1706" s="7">
        <v>104000000</v>
      </c>
      <c r="H1706" s="8">
        <v>104000000</v>
      </c>
      <c r="I1706" s="27">
        <v>108000000</v>
      </c>
      <c r="J1706" s="7">
        <v>109000000</v>
      </c>
      <c r="K1706" s="7">
        <v>125000000</v>
      </c>
      <c r="L1706" s="7">
        <v>115000000</v>
      </c>
      <c r="M1706" s="7">
        <v>111000000</v>
      </c>
      <c r="N1706" s="8">
        <v>109000000</v>
      </c>
      <c r="O1706" s="27">
        <v>109000000</v>
      </c>
      <c r="P1706" s="7">
        <v>113000000</v>
      </c>
      <c r="Q1706" s="7">
        <v>116000000</v>
      </c>
      <c r="R1706" s="7">
        <v>87100000</v>
      </c>
      <c r="S1706" s="7">
        <v>103000000</v>
      </c>
      <c r="T1706" s="8">
        <v>106000000</v>
      </c>
      <c r="U1706" s="27">
        <v>108000000</v>
      </c>
      <c r="V1706" s="7">
        <v>101000000</v>
      </c>
      <c r="W1706" s="7">
        <v>117000000</v>
      </c>
      <c r="X1706" s="7">
        <v>99300000</v>
      </c>
      <c r="Y1706" s="7">
        <v>87800000</v>
      </c>
      <c r="Z1706" s="8">
        <v>102000000</v>
      </c>
      <c r="AA1706" s="27">
        <v>100000000</v>
      </c>
      <c r="AB1706" s="7">
        <v>108000000</v>
      </c>
      <c r="AC1706" s="7">
        <v>106000000</v>
      </c>
      <c r="AD1706" s="7">
        <v>98700000</v>
      </c>
      <c r="AE1706" s="7">
        <v>107000000</v>
      </c>
      <c r="AF1706" s="8">
        <v>99000000</v>
      </c>
      <c r="AG1706" s="7">
        <v>111000000</v>
      </c>
      <c r="AH1706" s="7">
        <v>125000000</v>
      </c>
      <c r="AI1706" s="7">
        <v>112000000</v>
      </c>
      <c r="AJ1706" s="7">
        <v>112000000</v>
      </c>
      <c r="AK1706" s="7">
        <v>108000000</v>
      </c>
      <c r="AL1706" s="8">
        <v>99000000</v>
      </c>
      <c r="AM1706" s="17">
        <v>3.1686037520334803E-2</v>
      </c>
      <c r="AN1706" s="2">
        <f t="shared" si="320"/>
        <v>112500000</v>
      </c>
      <c r="AO1706" s="2">
        <f t="shared" si="321"/>
        <v>110000000</v>
      </c>
      <c r="AP1706" s="2">
        <f t="shared" si="322"/>
        <v>107500000</v>
      </c>
      <c r="AQ1706" s="2">
        <f t="shared" si="323"/>
        <v>101500000</v>
      </c>
      <c r="AR1706" s="2">
        <f t="shared" si="324"/>
        <v>103000000</v>
      </c>
      <c r="AS1706" s="2">
        <f t="shared" si="325"/>
        <v>111500000</v>
      </c>
      <c r="AT1706" s="2">
        <f t="shared" si="326"/>
        <v>107666666.66666667</v>
      </c>
      <c r="AU1706">
        <f t="shared" si="327"/>
        <v>4546060.5656619519</v>
      </c>
      <c r="AV1706">
        <f t="shared" si="328"/>
        <v>1.0631915839048103</v>
      </c>
      <c r="AW1706" t="str">
        <f t="shared" si="319"/>
        <v>sp|Q15257|PTPA_HUMAN</v>
      </c>
      <c r="AX1706" s="20">
        <f t="shared" si="329"/>
        <v>0</v>
      </c>
      <c r="AY1706" s="21">
        <f t="shared" si="330"/>
        <v>-0.54992668133007483</v>
      </c>
      <c r="AZ1706" s="21">
        <f t="shared" si="330"/>
        <v>-1.0998533626601497</v>
      </c>
      <c r="BA1706" s="21">
        <f t="shared" si="330"/>
        <v>-2.4196773978523294</v>
      </c>
      <c r="BB1706" s="21">
        <f t="shared" si="330"/>
        <v>-2.0897213890542847</v>
      </c>
      <c r="BC1706" s="22">
        <f t="shared" si="330"/>
        <v>-0.21997067253202995</v>
      </c>
      <c r="BD1706" s="22"/>
    </row>
    <row r="1707" spans="1:56" x14ac:dyDescent="0.2">
      <c r="A1707" s="1">
        <v>1703</v>
      </c>
      <c r="B1707" s="3" t="s">
        <v>1755</v>
      </c>
      <c r="C1707" s="27">
        <v>13400000</v>
      </c>
      <c r="D1707" s="7">
        <v>12100000</v>
      </c>
      <c r="E1707" s="7">
        <v>12600000</v>
      </c>
      <c r="F1707" s="7">
        <v>14800000</v>
      </c>
      <c r="G1707" s="7">
        <v>13000000</v>
      </c>
      <c r="H1707" s="8">
        <v>11700000</v>
      </c>
      <c r="I1707" s="27">
        <v>12500000</v>
      </c>
      <c r="J1707" s="7">
        <v>8544336</v>
      </c>
      <c r="K1707" s="7">
        <v>13800000</v>
      </c>
      <c r="L1707" s="7">
        <v>13700000</v>
      </c>
      <c r="M1707" s="7">
        <v>12300000</v>
      </c>
      <c r="N1707" s="8">
        <v>15400000</v>
      </c>
      <c r="O1707" s="27">
        <v>14200000</v>
      </c>
      <c r="P1707" s="7">
        <v>14300000</v>
      </c>
      <c r="Q1707" s="7">
        <v>14200000</v>
      </c>
      <c r="R1707" s="7">
        <v>13100000</v>
      </c>
      <c r="S1707" s="7">
        <v>12400000</v>
      </c>
      <c r="T1707" s="8">
        <v>11500000</v>
      </c>
      <c r="U1707" s="27">
        <v>14600000</v>
      </c>
      <c r="V1707" s="7">
        <v>12900000</v>
      </c>
      <c r="W1707" s="7">
        <v>12900000</v>
      </c>
      <c r="X1707" s="7">
        <v>12300000</v>
      </c>
      <c r="Y1707" s="7">
        <v>8340531</v>
      </c>
      <c r="Z1707" s="8">
        <v>11200000</v>
      </c>
      <c r="AA1707" s="27">
        <v>16400000</v>
      </c>
      <c r="AB1707" s="7">
        <v>11300000</v>
      </c>
      <c r="AC1707" s="7">
        <v>12800000</v>
      </c>
      <c r="AD1707" s="7">
        <v>9871720</v>
      </c>
      <c r="AE1707" s="7">
        <v>13500000</v>
      </c>
      <c r="AF1707" s="8">
        <v>10600000</v>
      </c>
      <c r="AG1707" s="7">
        <v>12400000</v>
      </c>
      <c r="AH1707" s="7">
        <v>6948676.5</v>
      </c>
      <c r="AI1707" s="7">
        <v>9386012</v>
      </c>
      <c r="AJ1707" s="7">
        <v>11500000</v>
      </c>
      <c r="AK1707" s="7">
        <v>6813217</v>
      </c>
      <c r="AL1707" s="8">
        <v>13000000</v>
      </c>
      <c r="AM1707" s="17">
        <v>3.1703055147645501E-2</v>
      </c>
      <c r="AN1707" s="2">
        <f t="shared" si="320"/>
        <v>12800000</v>
      </c>
      <c r="AO1707" s="2">
        <f t="shared" si="321"/>
        <v>13100000</v>
      </c>
      <c r="AP1707" s="2">
        <f t="shared" si="322"/>
        <v>13650000</v>
      </c>
      <c r="AQ1707" s="2">
        <f t="shared" si="323"/>
        <v>12600000</v>
      </c>
      <c r="AR1707" s="2">
        <f t="shared" si="324"/>
        <v>12050000</v>
      </c>
      <c r="AS1707" s="2">
        <f t="shared" si="325"/>
        <v>10443006</v>
      </c>
      <c r="AT1707" s="2">
        <f t="shared" si="326"/>
        <v>12440501</v>
      </c>
      <c r="AU1707">
        <f t="shared" si="327"/>
        <v>1113102.2891028479</v>
      </c>
      <c r="AV1707">
        <f t="shared" si="328"/>
        <v>0.32297031775018042</v>
      </c>
      <c r="AW1707" t="str">
        <f t="shared" si="319"/>
        <v>sp|Q8WUH6|TM263_HUMAN</v>
      </c>
      <c r="AX1707" s="20">
        <f t="shared" si="329"/>
        <v>0</v>
      </c>
      <c r="AY1707" s="21">
        <f t="shared" si="330"/>
        <v>0.26951700929642125</v>
      </c>
      <c r="AZ1707" s="21">
        <f t="shared" si="330"/>
        <v>0.76363152633986009</v>
      </c>
      <c r="BA1707" s="21">
        <f t="shared" si="330"/>
        <v>-0.17967800619761412</v>
      </c>
      <c r="BB1707" s="21">
        <f t="shared" si="330"/>
        <v>-0.6737925232410531</v>
      </c>
      <c r="BC1707" s="22">
        <f t="shared" si="330"/>
        <v>-2.1174999126986966</v>
      </c>
      <c r="BD1707" s="22"/>
    </row>
    <row r="1708" spans="1:56" x14ac:dyDescent="0.2">
      <c r="A1708" s="1">
        <v>1704</v>
      </c>
      <c r="B1708" s="3" t="s">
        <v>1756</v>
      </c>
      <c r="C1708" s="27">
        <v>2681452.5</v>
      </c>
      <c r="D1708" s="7">
        <v>2055881.2</v>
      </c>
      <c r="E1708" s="7">
        <v>1853667.6</v>
      </c>
      <c r="F1708" s="7">
        <v>1764736.5</v>
      </c>
      <c r="G1708" s="7">
        <v>1636830.4</v>
      </c>
      <c r="H1708" s="8">
        <v>2153938</v>
      </c>
      <c r="I1708" s="27">
        <v>2059205</v>
      </c>
      <c r="J1708" s="7">
        <v>1773211.2</v>
      </c>
      <c r="K1708" s="7">
        <v>2292022</v>
      </c>
      <c r="L1708" s="7">
        <v>627654.80000000005</v>
      </c>
      <c r="M1708" s="7">
        <v>1922465.8</v>
      </c>
      <c r="N1708" s="8">
        <v>2694132.2</v>
      </c>
      <c r="O1708" s="27">
        <v>2989950.8</v>
      </c>
      <c r="P1708" s="7">
        <v>2908687.5</v>
      </c>
      <c r="Q1708" s="7">
        <v>2080561</v>
      </c>
      <c r="R1708" s="7">
        <v>2386180.5</v>
      </c>
      <c r="S1708" s="7">
        <v>2486465</v>
      </c>
      <c r="T1708" s="8">
        <v>2551378</v>
      </c>
      <c r="U1708" s="27">
        <v>2716321.5</v>
      </c>
      <c r="V1708" s="7">
        <v>2250575</v>
      </c>
      <c r="W1708" s="7">
        <v>2322001</v>
      </c>
      <c r="X1708" s="7">
        <v>2654763.5</v>
      </c>
      <c r="Y1708" s="7">
        <v>2124135.5</v>
      </c>
      <c r="Z1708" s="8">
        <v>2526922.5</v>
      </c>
      <c r="AA1708" s="27">
        <v>2478291.5</v>
      </c>
      <c r="AB1708" s="7">
        <v>2539302</v>
      </c>
      <c r="AC1708" s="7">
        <v>2340436</v>
      </c>
      <c r="AD1708" s="7">
        <v>2440851.2000000002</v>
      </c>
      <c r="AE1708" s="7">
        <v>2449878.5</v>
      </c>
      <c r="AF1708" s="8">
        <v>2691175.2</v>
      </c>
      <c r="AG1708" s="7">
        <v>2539867</v>
      </c>
      <c r="AH1708" s="7">
        <v>2206076.7999999998</v>
      </c>
      <c r="AI1708" s="7">
        <v>2149418.2000000002</v>
      </c>
      <c r="AJ1708" s="7">
        <v>1738998.5</v>
      </c>
      <c r="AK1708" s="7">
        <v>2497913.5</v>
      </c>
      <c r="AL1708" s="8">
        <v>966148.25</v>
      </c>
      <c r="AM1708" s="17">
        <v>3.1703055147645501E-2</v>
      </c>
      <c r="AN1708" s="2">
        <f t="shared" si="320"/>
        <v>1954774.4</v>
      </c>
      <c r="AO1708" s="2">
        <f t="shared" si="321"/>
        <v>1990835.4</v>
      </c>
      <c r="AP1708" s="2">
        <f t="shared" si="322"/>
        <v>2518921.5</v>
      </c>
      <c r="AQ1708" s="2">
        <f t="shared" si="323"/>
        <v>2424461.75</v>
      </c>
      <c r="AR1708" s="2">
        <f t="shared" si="324"/>
        <v>2464085</v>
      </c>
      <c r="AS1708" s="2">
        <f t="shared" si="325"/>
        <v>2177747.5</v>
      </c>
      <c r="AT1708" s="2">
        <f t="shared" si="326"/>
        <v>2255137.5916666668</v>
      </c>
      <c r="AU1708">
        <f t="shared" si="327"/>
        <v>248183.22346858264</v>
      </c>
      <c r="AV1708">
        <f t="shared" si="328"/>
        <v>-1.2102477656177661</v>
      </c>
      <c r="AW1708" t="str">
        <f t="shared" si="319"/>
        <v>sp|Q56P03|EAPP_HUMAN</v>
      </c>
      <c r="AX1708" s="20">
        <f t="shared" si="329"/>
        <v>0</v>
      </c>
      <c r="AY1708" s="21">
        <f t="shared" si="330"/>
        <v>0.14529990986503938</v>
      </c>
      <c r="AZ1708" s="21">
        <f t="shared" si="330"/>
        <v>2.2731073120718617</v>
      </c>
      <c r="BA1708" s="21">
        <f t="shared" si="330"/>
        <v>1.8925024158994272</v>
      </c>
      <c r="BB1708" s="21">
        <f t="shared" si="330"/>
        <v>2.0521556327697281</v>
      </c>
      <c r="BC1708" s="22">
        <f t="shared" si="330"/>
        <v>0.89842132310053624</v>
      </c>
      <c r="BD1708" s="22"/>
    </row>
    <row r="1709" spans="1:56" x14ac:dyDescent="0.2">
      <c r="A1709" s="1">
        <v>1705</v>
      </c>
      <c r="B1709" s="3" t="s">
        <v>1757</v>
      </c>
      <c r="C1709" s="27">
        <v>901372.06</v>
      </c>
      <c r="D1709" s="7">
        <v>1637655.9</v>
      </c>
      <c r="E1709" s="7">
        <v>303783.7</v>
      </c>
      <c r="F1709" s="7">
        <v>1182843.3999999999</v>
      </c>
      <c r="G1709" s="7">
        <v>758352.44</v>
      </c>
      <c r="H1709" s="8">
        <v>1006719.2</v>
      </c>
      <c r="I1709" s="27">
        <v>674965.8</v>
      </c>
      <c r="J1709" s="7">
        <v>1564891</v>
      </c>
      <c r="K1709" s="7">
        <v>551499</v>
      </c>
      <c r="L1709" s="7">
        <v>1636232.1</v>
      </c>
      <c r="M1709" s="7">
        <v>1109046.3999999999</v>
      </c>
      <c r="N1709" s="8">
        <v>2132178.7999999998</v>
      </c>
      <c r="O1709" s="27">
        <v>1269001.5</v>
      </c>
      <c r="P1709" s="7">
        <v>1059417</v>
      </c>
      <c r="Q1709" s="7">
        <v>1417533.1</v>
      </c>
      <c r="R1709" s="7">
        <v>1597673.2</v>
      </c>
      <c r="S1709" s="7">
        <v>965863.1</v>
      </c>
      <c r="T1709" s="8">
        <v>2603526</v>
      </c>
      <c r="U1709" s="27">
        <v>1285758.3999999999</v>
      </c>
      <c r="V1709" s="7">
        <v>1376199.6</v>
      </c>
      <c r="W1709" s="7">
        <v>783278.7</v>
      </c>
      <c r="X1709" s="7">
        <v>1902804</v>
      </c>
      <c r="Y1709" s="7">
        <v>1286810</v>
      </c>
      <c r="Z1709" s="8">
        <v>1251018.5</v>
      </c>
      <c r="AA1709" s="27">
        <v>1790626.5</v>
      </c>
      <c r="AB1709" s="7">
        <v>1119037.1000000001</v>
      </c>
      <c r="AC1709" s="7">
        <v>1538585.6000000001</v>
      </c>
      <c r="AD1709" s="7">
        <v>1797083.9</v>
      </c>
      <c r="AE1709" s="7">
        <v>2576483.5</v>
      </c>
      <c r="AF1709" s="8">
        <v>1295867.8999999999</v>
      </c>
      <c r="AG1709" s="7">
        <v>1192311.3999999999</v>
      </c>
      <c r="AH1709" s="7">
        <v>2199727.7999999998</v>
      </c>
      <c r="AI1709" s="7">
        <v>1655665.4</v>
      </c>
      <c r="AJ1709" s="7">
        <v>1351190.2</v>
      </c>
      <c r="AK1709" s="7">
        <v>2085615.2</v>
      </c>
      <c r="AL1709" s="8">
        <v>1933010.5</v>
      </c>
      <c r="AM1709" s="17">
        <v>3.1769564319631301E-2</v>
      </c>
      <c r="AN1709" s="2">
        <f t="shared" si="320"/>
        <v>954045.63</v>
      </c>
      <c r="AO1709" s="2">
        <f t="shared" si="321"/>
        <v>1336968.7</v>
      </c>
      <c r="AP1709" s="2">
        <f t="shared" si="322"/>
        <v>1343267.3</v>
      </c>
      <c r="AQ1709" s="2">
        <f t="shared" si="323"/>
        <v>1286284.2</v>
      </c>
      <c r="AR1709" s="2">
        <f t="shared" si="324"/>
        <v>1664606.05</v>
      </c>
      <c r="AS1709" s="2">
        <f t="shared" si="325"/>
        <v>1794337.95</v>
      </c>
      <c r="AT1709" s="2">
        <f t="shared" si="326"/>
        <v>1396584.9716666667</v>
      </c>
      <c r="AU1709">
        <f t="shared" si="327"/>
        <v>298143.23179184127</v>
      </c>
      <c r="AV1709">
        <f t="shared" si="328"/>
        <v>-1.4843179199708965</v>
      </c>
      <c r="AW1709" t="str">
        <f t="shared" si="319"/>
        <v>sp|P63272|SPT4H_HUMAN</v>
      </c>
      <c r="AX1709" s="20">
        <f t="shared" si="329"/>
        <v>0</v>
      </c>
      <c r="AY1709" s="21">
        <f t="shared" si="330"/>
        <v>1.2843594258324489</v>
      </c>
      <c r="AZ1709" s="21">
        <f t="shared" si="330"/>
        <v>1.3054855133245094</v>
      </c>
      <c r="BA1709" s="21">
        <f t="shared" si="330"/>
        <v>1.1143589207215796</v>
      </c>
      <c r="BB1709" s="21">
        <f t="shared" si="330"/>
        <v>2.3832854287166971</v>
      </c>
      <c r="BC1709" s="22">
        <f t="shared" si="330"/>
        <v>2.8184182312301438</v>
      </c>
      <c r="BD1709" s="22"/>
    </row>
    <row r="1710" spans="1:56" x14ac:dyDescent="0.2">
      <c r="A1710" s="1">
        <v>1706</v>
      </c>
      <c r="B1710" s="3" t="s">
        <v>1758</v>
      </c>
      <c r="C1710" s="27">
        <v>1140474.8999999999</v>
      </c>
      <c r="D1710" s="7">
        <v>978062</v>
      </c>
      <c r="E1710" s="7">
        <v>1219364.5</v>
      </c>
      <c r="F1710" s="7">
        <v>1233886.2</v>
      </c>
      <c r="G1710" s="7">
        <v>1082746.8</v>
      </c>
      <c r="H1710" s="8">
        <v>681146.1</v>
      </c>
      <c r="I1710" s="27">
        <v>1343903.1</v>
      </c>
      <c r="J1710" s="7">
        <v>605476.06000000006</v>
      </c>
      <c r="K1710" s="7">
        <v>1455097.4</v>
      </c>
      <c r="L1710" s="7">
        <v>795523.06</v>
      </c>
      <c r="M1710" s="7">
        <v>1569364.5</v>
      </c>
      <c r="N1710" s="8">
        <v>1037751.6</v>
      </c>
      <c r="O1710" s="27">
        <v>872684.25</v>
      </c>
      <c r="P1710" s="7">
        <v>1189596.6000000001</v>
      </c>
      <c r="Q1710" s="7">
        <v>1332901.8</v>
      </c>
      <c r="R1710" s="7">
        <v>1216365</v>
      </c>
      <c r="S1710" s="7">
        <v>1295193.3999999999</v>
      </c>
      <c r="T1710" s="8">
        <v>1106175.6000000001</v>
      </c>
      <c r="U1710" s="27">
        <v>1412149.8</v>
      </c>
      <c r="V1710" s="7">
        <v>1177395</v>
      </c>
      <c r="W1710" s="7">
        <v>1552349</v>
      </c>
      <c r="X1710" s="7">
        <v>1271809.8</v>
      </c>
      <c r="Y1710" s="7">
        <v>1371268</v>
      </c>
      <c r="Z1710" s="8">
        <v>1337182.5</v>
      </c>
      <c r="AA1710" s="27">
        <v>1162872.5</v>
      </c>
      <c r="AB1710" s="7">
        <v>1419419</v>
      </c>
      <c r="AC1710" s="7">
        <v>1642806.6</v>
      </c>
      <c r="AD1710" s="7">
        <v>1412605.9</v>
      </c>
      <c r="AE1710" s="7">
        <v>1533291.8</v>
      </c>
      <c r="AF1710" s="8">
        <v>1181944.8999999999</v>
      </c>
      <c r="AG1710" s="7">
        <v>1352955.8</v>
      </c>
      <c r="AH1710" s="7">
        <v>1408995.9</v>
      </c>
      <c r="AI1710" s="7">
        <v>1600097.8</v>
      </c>
      <c r="AJ1710" s="7">
        <v>1265159.8</v>
      </c>
      <c r="AK1710" s="7">
        <v>1078063.1000000001</v>
      </c>
      <c r="AL1710" s="8">
        <v>649786</v>
      </c>
      <c r="AM1710" s="17">
        <v>3.1779564209125401E-2</v>
      </c>
      <c r="AN1710" s="2">
        <f t="shared" si="320"/>
        <v>1111610.8500000001</v>
      </c>
      <c r="AO1710" s="2">
        <f t="shared" si="321"/>
        <v>1190827.3500000001</v>
      </c>
      <c r="AP1710" s="2">
        <f t="shared" si="322"/>
        <v>1202980.8</v>
      </c>
      <c r="AQ1710" s="2">
        <f t="shared" si="323"/>
        <v>1354225.25</v>
      </c>
      <c r="AR1710" s="2">
        <f t="shared" si="324"/>
        <v>1416012.45</v>
      </c>
      <c r="AS1710" s="2">
        <f t="shared" si="325"/>
        <v>1309057.8</v>
      </c>
      <c r="AT1710" s="2">
        <f t="shared" si="326"/>
        <v>1264119.0833333333</v>
      </c>
      <c r="AU1710">
        <f t="shared" si="327"/>
        <v>114523.82587282725</v>
      </c>
      <c r="AV1710">
        <f t="shared" si="328"/>
        <v>-1.3316725333878177</v>
      </c>
      <c r="AW1710" t="str">
        <f t="shared" si="319"/>
        <v>sp|Q13686|ALKB1_HUMAN</v>
      </c>
      <c r="AX1710" s="20">
        <f t="shared" si="329"/>
        <v>0</v>
      </c>
      <c r="AY1710" s="21">
        <f t="shared" si="330"/>
        <v>0.69170322765819747</v>
      </c>
      <c r="AZ1710" s="21">
        <f t="shared" si="330"/>
        <v>0.79782481334025224</v>
      </c>
      <c r="BA1710" s="21">
        <f t="shared" si="330"/>
        <v>2.1184622339582906</v>
      </c>
      <c r="BB1710" s="21">
        <f t="shared" si="330"/>
        <v>2.657976169413184</v>
      </c>
      <c r="BC1710" s="22">
        <f t="shared" si="330"/>
        <v>1.7240687559569876</v>
      </c>
      <c r="BD1710" s="22"/>
    </row>
    <row r="1711" spans="1:56" x14ac:dyDescent="0.2">
      <c r="A1711" s="1">
        <v>1707</v>
      </c>
      <c r="B1711" s="3" t="s">
        <v>1759</v>
      </c>
      <c r="C1711" s="27">
        <v>40100000</v>
      </c>
      <c r="D1711" s="7">
        <v>39800000</v>
      </c>
      <c r="E1711" s="7">
        <v>31000000</v>
      </c>
      <c r="F1711" s="7">
        <v>37600000</v>
      </c>
      <c r="G1711" s="7">
        <v>32600000</v>
      </c>
      <c r="H1711" s="8">
        <v>34400000</v>
      </c>
      <c r="I1711" s="27">
        <v>29500000</v>
      </c>
      <c r="J1711" s="7">
        <v>37900000</v>
      </c>
      <c r="K1711" s="7">
        <v>31000000</v>
      </c>
      <c r="L1711" s="7">
        <v>36500000</v>
      </c>
      <c r="M1711" s="7">
        <v>36400000</v>
      </c>
      <c r="N1711" s="8">
        <v>37900000</v>
      </c>
      <c r="O1711" s="27">
        <v>42900000</v>
      </c>
      <c r="P1711" s="7">
        <v>42300000</v>
      </c>
      <c r="Q1711" s="7">
        <v>37400000</v>
      </c>
      <c r="R1711" s="7">
        <v>42100000</v>
      </c>
      <c r="S1711" s="7">
        <v>31800000</v>
      </c>
      <c r="T1711" s="8">
        <v>38400000</v>
      </c>
      <c r="U1711" s="27">
        <v>42000000</v>
      </c>
      <c r="V1711" s="7">
        <v>39400000</v>
      </c>
      <c r="W1711" s="7">
        <v>37000000</v>
      </c>
      <c r="X1711" s="7">
        <v>42800000</v>
      </c>
      <c r="Y1711" s="7">
        <v>41600000</v>
      </c>
      <c r="Z1711" s="8">
        <v>37100000</v>
      </c>
      <c r="AA1711" s="27">
        <v>51900000</v>
      </c>
      <c r="AB1711" s="7">
        <v>35500000</v>
      </c>
      <c r="AC1711" s="7">
        <v>39100000</v>
      </c>
      <c r="AD1711" s="7">
        <v>40800000</v>
      </c>
      <c r="AE1711" s="7">
        <v>39000000</v>
      </c>
      <c r="AF1711" s="8">
        <v>36400000</v>
      </c>
      <c r="AG1711" s="7">
        <v>43400000</v>
      </c>
      <c r="AH1711" s="7">
        <v>37000000</v>
      </c>
      <c r="AI1711" s="7">
        <v>34800000</v>
      </c>
      <c r="AJ1711" s="7">
        <v>39800000</v>
      </c>
      <c r="AK1711" s="7">
        <v>39800000</v>
      </c>
      <c r="AL1711" s="8">
        <v>42100000</v>
      </c>
      <c r="AM1711" s="17">
        <v>3.1792400190340298E-2</v>
      </c>
      <c r="AN1711" s="2">
        <f t="shared" si="320"/>
        <v>36000000</v>
      </c>
      <c r="AO1711" s="2">
        <f t="shared" si="321"/>
        <v>36450000</v>
      </c>
      <c r="AP1711" s="2">
        <f t="shared" si="322"/>
        <v>40250000</v>
      </c>
      <c r="AQ1711" s="2">
        <f t="shared" si="323"/>
        <v>40500000</v>
      </c>
      <c r="AR1711" s="2">
        <f t="shared" si="324"/>
        <v>39050000</v>
      </c>
      <c r="AS1711" s="2">
        <f t="shared" si="325"/>
        <v>39800000</v>
      </c>
      <c r="AT1711" s="2">
        <f t="shared" si="326"/>
        <v>38675000</v>
      </c>
      <c r="AU1711">
        <f t="shared" si="327"/>
        <v>1965896.741947552</v>
      </c>
      <c r="AV1711">
        <f t="shared" si="328"/>
        <v>-1.3607021889409927</v>
      </c>
      <c r="AW1711" t="str">
        <f t="shared" si="319"/>
        <v>sp|P49585|PCY1A_HUMAN</v>
      </c>
      <c r="AX1711" s="20">
        <f t="shared" si="329"/>
        <v>0</v>
      </c>
      <c r="AY1711" s="21">
        <f t="shared" si="330"/>
        <v>0.22890317197138188</v>
      </c>
      <c r="AZ1711" s="21">
        <f t="shared" si="330"/>
        <v>2.1618632908408295</v>
      </c>
      <c r="BA1711" s="21">
        <f t="shared" si="330"/>
        <v>2.2890317197138197</v>
      </c>
      <c r="BB1711" s="21">
        <f t="shared" si="330"/>
        <v>1.5514548322504778</v>
      </c>
      <c r="BC1711" s="22">
        <f t="shared" si="330"/>
        <v>1.9329601188694476</v>
      </c>
      <c r="BD1711" s="22"/>
    </row>
    <row r="1712" spans="1:56" x14ac:dyDescent="0.2">
      <c r="A1712" s="1">
        <v>1708</v>
      </c>
      <c r="B1712" s="3" t="s">
        <v>1760</v>
      </c>
      <c r="C1712" s="27">
        <v>5048607.5</v>
      </c>
      <c r="D1712" s="7">
        <v>8629559</v>
      </c>
      <c r="E1712" s="7">
        <v>8255001</v>
      </c>
      <c r="F1712" s="7">
        <v>7824426</v>
      </c>
      <c r="G1712" s="7">
        <v>9150613</v>
      </c>
      <c r="H1712" s="8">
        <v>8707212</v>
      </c>
      <c r="I1712" s="27">
        <v>6110173</v>
      </c>
      <c r="J1712" s="7">
        <v>8692788</v>
      </c>
      <c r="K1712" s="7">
        <v>9114048</v>
      </c>
      <c r="L1712" s="7">
        <v>7799464.5</v>
      </c>
      <c r="M1712" s="7">
        <v>8844181</v>
      </c>
      <c r="N1712" s="8">
        <v>8140168.5</v>
      </c>
      <c r="O1712" s="27">
        <v>8550804</v>
      </c>
      <c r="P1712" s="7">
        <v>9350392</v>
      </c>
      <c r="Q1712" s="7">
        <v>8518774</v>
      </c>
      <c r="R1712" s="7">
        <v>6073192.5</v>
      </c>
      <c r="S1712" s="7">
        <v>8132955</v>
      </c>
      <c r="T1712" s="8">
        <v>9092163</v>
      </c>
      <c r="U1712" s="27">
        <v>8503275</v>
      </c>
      <c r="V1712" s="7">
        <v>8632028</v>
      </c>
      <c r="W1712" s="7">
        <v>6447833</v>
      </c>
      <c r="X1712" s="7">
        <v>8803661</v>
      </c>
      <c r="Y1712" s="7">
        <v>8491606</v>
      </c>
      <c r="Z1712" s="8">
        <v>7720592</v>
      </c>
      <c r="AA1712" s="27">
        <v>6617248</v>
      </c>
      <c r="AB1712" s="7">
        <v>12700000</v>
      </c>
      <c r="AC1712" s="7">
        <v>8962444</v>
      </c>
      <c r="AD1712" s="7">
        <v>9950073</v>
      </c>
      <c r="AE1712" s="7">
        <v>9429257</v>
      </c>
      <c r="AF1712" s="8">
        <v>8583377</v>
      </c>
      <c r="AG1712" s="7">
        <v>8407415</v>
      </c>
      <c r="AH1712" s="7">
        <v>12700000</v>
      </c>
      <c r="AI1712" s="7">
        <v>7972451.5</v>
      </c>
      <c r="AJ1712" s="7">
        <v>11300000</v>
      </c>
      <c r="AK1712" s="7">
        <v>10400000</v>
      </c>
      <c r="AL1712" s="8">
        <v>8049729</v>
      </c>
      <c r="AM1712" s="17">
        <v>3.1833899965254903E-2</v>
      </c>
      <c r="AN1712" s="2">
        <f t="shared" si="320"/>
        <v>8442280</v>
      </c>
      <c r="AO1712" s="2">
        <f t="shared" si="321"/>
        <v>8416478.25</v>
      </c>
      <c r="AP1712" s="2">
        <f t="shared" si="322"/>
        <v>8534789</v>
      </c>
      <c r="AQ1712" s="2">
        <f t="shared" si="323"/>
        <v>8497440.5</v>
      </c>
      <c r="AR1712" s="2">
        <f t="shared" si="324"/>
        <v>9195850.5</v>
      </c>
      <c r="AS1712" s="2">
        <f t="shared" si="325"/>
        <v>9403707.5</v>
      </c>
      <c r="AT1712" s="2">
        <f t="shared" si="326"/>
        <v>8748424.291666666</v>
      </c>
      <c r="AU1712">
        <f t="shared" si="327"/>
        <v>434081.02894512727</v>
      </c>
      <c r="AV1712">
        <f t="shared" si="328"/>
        <v>-0.70526991794743032</v>
      </c>
      <c r="AW1712" t="str">
        <f t="shared" si="319"/>
        <v>sp|Q13190-2|STX5_HUMAN;sp|Q13190-3|STX5_HUMAN;sp|Q13190-4|STX5_HUMAN;sp|Q13190|STX5_HUMAN</v>
      </c>
      <c r="AX1712" s="20">
        <f t="shared" si="329"/>
        <v>0</v>
      </c>
      <c r="AY1712" s="21">
        <f t="shared" si="330"/>
        <v>-5.9439939272862397E-2</v>
      </c>
      <c r="AZ1712" s="21">
        <f t="shared" si="330"/>
        <v>0.21311458882413903</v>
      </c>
      <c r="BA1712" s="21">
        <f t="shared" si="330"/>
        <v>0.12707420117863044</v>
      </c>
      <c r="BB1712" s="21">
        <f t="shared" si="330"/>
        <v>1.7360134393140223</v>
      </c>
      <c r="BC1712" s="22">
        <f t="shared" si="330"/>
        <v>2.2148572176406613</v>
      </c>
      <c r="BD1712" s="22"/>
    </row>
    <row r="1713" spans="1:56" x14ac:dyDescent="0.2">
      <c r="A1713" s="1">
        <v>1709</v>
      </c>
      <c r="B1713" s="3" t="s">
        <v>1761</v>
      </c>
      <c r="C1713" s="27">
        <v>734434.94</v>
      </c>
      <c r="D1713" s="7">
        <v>904223.25</v>
      </c>
      <c r="E1713" s="7">
        <v>550436.93999999994</v>
      </c>
      <c r="F1713" s="7">
        <v>832341.44</v>
      </c>
      <c r="G1713" s="7">
        <v>749162.44</v>
      </c>
      <c r="H1713" s="8">
        <v>615338.19999999995</v>
      </c>
      <c r="I1713" s="27">
        <v>852558.4</v>
      </c>
      <c r="J1713" s="7">
        <v>0</v>
      </c>
      <c r="K1713" s="7">
        <v>689038.9</v>
      </c>
      <c r="L1713" s="7">
        <v>415127.16</v>
      </c>
      <c r="M1713" s="7">
        <v>518771.56</v>
      </c>
      <c r="N1713" s="8">
        <v>454019.97</v>
      </c>
      <c r="O1713" s="27">
        <v>994565.94</v>
      </c>
      <c r="P1713" s="7">
        <v>869229.3</v>
      </c>
      <c r="Q1713" s="7">
        <v>671587.9</v>
      </c>
      <c r="R1713" s="7">
        <v>684934.3</v>
      </c>
      <c r="S1713" s="7">
        <v>677128.7</v>
      </c>
      <c r="T1713" s="8">
        <v>751468.56</v>
      </c>
      <c r="U1713" s="27">
        <v>891844.75</v>
      </c>
      <c r="V1713" s="7">
        <v>854290</v>
      </c>
      <c r="W1713" s="7">
        <v>850857.1</v>
      </c>
      <c r="X1713" s="7">
        <v>827039.2</v>
      </c>
      <c r="Y1713" s="7">
        <v>817028.9</v>
      </c>
      <c r="Z1713" s="8">
        <v>637861.06000000006</v>
      </c>
      <c r="AA1713" s="27">
        <v>302764.62</v>
      </c>
      <c r="AB1713" s="7">
        <v>1037954.5</v>
      </c>
      <c r="AC1713" s="7">
        <v>1079028.6000000001</v>
      </c>
      <c r="AD1713" s="7">
        <v>1074088</v>
      </c>
      <c r="AE1713" s="7">
        <v>1017396.06</v>
      </c>
      <c r="AF1713" s="8">
        <v>1039775.7</v>
      </c>
      <c r="AG1713" s="7">
        <v>1429524.5</v>
      </c>
      <c r="AH1713" s="7">
        <v>1030697.25</v>
      </c>
      <c r="AI1713" s="7">
        <v>1110019.3999999999</v>
      </c>
      <c r="AJ1713" s="7">
        <v>1009616.94</v>
      </c>
      <c r="AK1713" s="7">
        <v>737737.1</v>
      </c>
      <c r="AL1713" s="8">
        <v>345893.56</v>
      </c>
      <c r="AM1713" s="17">
        <v>3.1880347068606797E-2</v>
      </c>
      <c r="AN1713" s="2">
        <f t="shared" si="320"/>
        <v>741798.69</v>
      </c>
      <c r="AO1713" s="2">
        <f t="shared" si="321"/>
        <v>486395.76500000001</v>
      </c>
      <c r="AP1713" s="2">
        <f t="shared" si="322"/>
        <v>718201.43</v>
      </c>
      <c r="AQ1713" s="2">
        <f t="shared" si="323"/>
        <v>838948.14999999991</v>
      </c>
      <c r="AR1713" s="2">
        <f t="shared" si="324"/>
        <v>1038865.1</v>
      </c>
      <c r="AS1713" s="2">
        <f t="shared" si="325"/>
        <v>1020157.095</v>
      </c>
      <c r="AT1713" s="2">
        <f t="shared" si="326"/>
        <v>807394.3716666667</v>
      </c>
      <c r="AU1713">
        <f t="shared" si="327"/>
        <v>207432.20348870516</v>
      </c>
      <c r="AV1713">
        <f t="shared" si="328"/>
        <v>-0.31622708800004862</v>
      </c>
      <c r="AW1713" t="str">
        <f t="shared" si="319"/>
        <v>sp|P09914-2|IFIT1_HUMAN;sp|P09914|IFIT1_HUMAN</v>
      </c>
      <c r="AX1713" s="20">
        <f t="shared" si="329"/>
        <v>0</v>
      </c>
      <c r="AY1713" s="21">
        <f t="shared" si="330"/>
        <v>-1.2312597595961363</v>
      </c>
      <c r="AZ1713" s="21">
        <f t="shared" si="330"/>
        <v>-0.11375890340616657</v>
      </c>
      <c r="BA1713" s="21">
        <f t="shared" si="330"/>
        <v>0.46834319052725981</v>
      </c>
      <c r="BB1713" s="21">
        <f t="shared" si="330"/>
        <v>1.43211326401484</v>
      </c>
      <c r="BC1713" s="22">
        <f t="shared" si="330"/>
        <v>1.3419247364604929</v>
      </c>
      <c r="BD1713" s="22"/>
    </row>
    <row r="1714" spans="1:56" x14ac:dyDescent="0.2">
      <c r="A1714" s="1">
        <v>1710</v>
      </c>
      <c r="B1714" s="3" t="s">
        <v>1762</v>
      </c>
      <c r="C1714" s="27">
        <v>600630.43999999994</v>
      </c>
      <c r="D1714" s="7">
        <v>369869.53</v>
      </c>
      <c r="E1714" s="7">
        <v>293586.28000000003</v>
      </c>
      <c r="F1714" s="7">
        <v>501902.8</v>
      </c>
      <c r="G1714" s="7">
        <v>342312.12</v>
      </c>
      <c r="H1714" s="8">
        <v>348584.88</v>
      </c>
      <c r="I1714" s="27">
        <v>406676.88</v>
      </c>
      <c r="J1714" s="7">
        <v>526067.69999999995</v>
      </c>
      <c r="K1714" s="7">
        <v>484179.38</v>
      </c>
      <c r="L1714" s="7">
        <v>791386.2</v>
      </c>
      <c r="M1714" s="7">
        <v>606541.69999999995</v>
      </c>
      <c r="N1714" s="8">
        <v>226669.73</v>
      </c>
      <c r="O1714" s="27">
        <v>621925.93999999994</v>
      </c>
      <c r="P1714" s="7">
        <v>327590.40000000002</v>
      </c>
      <c r="Q1714" s="7">
        <v>379890.16</v>
      </c>
      <c r="R1714" s="7">
        <v>513266.2</v>
      </c>
      <c r="S1714" s="7">
        <v>199009.16</v>
      </c>
      <c r="T1714" s="8">
        <v>446624.75</v>
      </c>
      <c r="U1714" s="27">
        <v>707170.5</v>
      </c>
      <c r="V1714" s="7">
        <v>602728.80000000005</v>
      </c>
      <c r="W1714" s="7">
        <v>615010</v>
      </c>
      <c r="X1714" s="7">
        <v>644424.75</v>
      </c>
      <c r="Y1714" s="7">
        <v>514276.44</v>
      </c>
      <c r="Z1714" s="8">
        <v>483230.16</v>
      </c>
      <c r="AA1714" s="27">
        <v>782604.3</v>
      </c>
      <c r="AB1714" s="7">
        <v>652738.1</v>
      </c>
      <c r="AC1714" s="7">
        <v>432291.75</v>
      </c>
      <c r="AD1714" s="7">
        <v>554480.6</v>
      </c>
      <c r="AE1714" s="7">
        <v>476318.22</v>
      </c>
      <c r="AF1714" s="8">
        <v>523865.34</v>
      </c>
      <c r="AG1714" s="7">
        <v>723470.1</v>
      </c>
      <c r="AH1714" s="7">
        <v>604821.69999999995</v>
      </c>
      <c r="AI1714" s="7">
        <v>489299.6</v>
      </c>
      <c r="AJ1714" s="7">
        <v>532898.06000000006</v>
      </c>
      <c r="AK1714" s="7">
        <v>489301.94</v>
      </c>
      <c r="AL1714" s="8">
        <v>702873</v>
      </c>
      <c r="AM1714" s="17">
        <v>3.1887510630783503E-2</v>
      </c>
      <c r="AN1714" s="2">
        <f t="shared" si="320"/>
        <v>359227.20500000002</v>
      </c>
      <c r="AO1714" s="2">
        <f t="shared" si="321"/>
        <v>505123.54</v>
      </c>
      <c r="AP1714" s="2">
        <f t="shared" si="322"/>
        <v>413257.45499999996</v>
      </c>
      <c r="AQ1714" s="2">
        <f t="shared" si="323"/>
        <v>608869.4</v>
      </c>
      <c r="AR1714" s="2">
        <f t="shared" si="324"/>
        <v>539172.97</v>
      </c>
      <c r="AS1714" s="2">
        <f t="shared" si="325"/>
        <v>568859.88</v>
      </c>
      <c r="AT1714" s="2">
        <f t="shared" si="326"/>
        <v>499085.07500000001</v>
      </c>
      <c r="AU1714">
        <f t="shared" si="327"/>
        <v>95384.724111759191</v>
      </c>
      <c r="AV1714">
        <f t="shared" si="328"/>
        <v>-1.4662501915519832</v>
      </c>
      <c r="AW1714" t="str">
        <f t="shared" si="319"/>
        <v>sp|P16333|NCK1_HUMAN</v>
      </c>
      <c r="AX1714" s="20">
        <f t="shared" si="329"/>
        <v>0</v>
      </c>
      <c r="AY1714" s="21">
        <f t="shared" si="330"/>
        <v>1.5295566072934064</v>
      </c>
      <c r="AZ1714" s="21">
        <f t="shared" si="330"/>
        <v>0.5664455236741518</v>
      </c>
      <c r="BA1714" s="21">
        <f t="shared" si="330"/>
        <v>2.6172135771709346</v>
      </c>
      <c r="BB1714" s="21">
        <f t="shared" si="330"/>
        <v>1.8865260310357801</v>
      </c>
      <c r="BC1714" s="22">
        <f t="shared" si="330"/>
        <v>2.1977594101376248</v>
      </c>
      <c r="BD1714" s="22"/>
    </row>
    <row r="1715" spans="1:56" x14ac:dyDescent="0.2">
      <c r="A1715" s="1">
        <v>1711</v>
      </c>
      <c r="B1715" s="3" t="s">
        <v>1763</v>
      </c>
      <c r="C1715" s="27">
        <v>7466542.5</v>
      </c>
      <c r="D1715" s="7">
        <v>7361994.5</v>
      </c>
      <c r="E1715" s="7">
        <v>3233096.5</v>
      </c>
      <c r="F1715" s="7">
        <v>7246328</v>
      </c>
      <c r="G1715" s="7">
        <v>7038419</v>
      </c>
      <c r="H1715" s="8">
        <v>6797795</v>
      </c>
      <c r="I1715" s="27">
        <v>1816787.4</v>
      </c>
      <c r="J1715" s="7">
        <v>7872039.5</v>
      </c>
      <c r="K1715" s="7">
        <v>5014448.5</v>
      </c>
      <c r="L1715" s="7">
        <v>11200000</v>
      </c>
      <c r="M1715" s="7">
        <v>7243432</v>
      </c>
      <c r="N1715" s="8">
        <v>6159686.5</v>
      </c>
      <c r="O1715" s="27">
        <v>5529207</v>
      </c>
      <c r="P1715" s="7">
        <v>5635473.5</v>
      </c>
      <c r="Q1715" s="7">
        <v>6839098.5</v>
      </c>
      <c r="R1715" s="7">
        <v>8257619</v>
      </c>
      <c r="S1715" s="7">
        <v>6264965</v>
      </c>
      <c r="T1715" s="8">
        <v>8261899</v>
      </c>
      <c r="U1715" s="27">
        <v>9149859</v>
      </c>
      <c r="V1715" s="7">
        <v>8808366</v>
      </c>
      <c r="W1715" s="7">
        <v>8640060</v>
      </c>
      <c r="X1715" s="7">
        <v>8642116</v>
      </c>
      <c r="Y1715" s="7">
        <v>7957723.5</v>
      </c>
      <c r="Z1715" s="8">
        <v>9293480</v>
      </c>
      <c r="AA1715" s="27">
        <v>8992038</v>
      </c>
      <c r="AB1715" s="7">
        <v>8121650</v>
      </c>
      <c r="AC1715" s="7">
        <v>8920939</v>
      </c>
      <c r="AD1715" s="7">
        <v>6601756</v>
      </c>
      <c r="AE1715" s="7">
        <v>8464337</v>
      </c>
      <c r="AF1715" s="8">
        <v>9256112</v>
      </c>
      <c r="AG1715" s="7">
        <v>5011595.5</v>
      </c>
      <c r="AH1715" s="7">
        <v>6832162.5</v>
      </c>
      <c r="AI1715" s="7">
        <v>7652106.5</v>
      </c>
      <c r="AJ1715" s="7">
        <v>9360010</v>
      </c>
      <c r="AK1715" s="7">
        <v>8387533</v>
      </c>
      <c r="AL1715" s="8">
        <v>8994167</v>
      </c>
      <c r="AM1715" s="17">
        <v>3.19012424258222E-2</v>
      </c>
      <c r="AN1715" s="2">
        <f t="shared" si="320"/>
        <v>7142373.5</v>
      </c>
      <c r="AO1715" s="2">
        <f t="shared" si="321"/>
        <v>6701559.25</v>
      </c>
      <c r="AP1715" s="2">
        <f t="shared" si="322"/>
        <v>6552031.75</v>
      </c>
      <c r="AQ1715" s="2">
        <f t="shared" si="323"/>
        <v>8725241</v>
      </c>
      <c r="AR1715" s="2">
        <f t="shared" si="324"/>
        <v>8692638</v>
      </c>
      <c r="AS1715" s="2">
        <f t="shared" si="325"/>
        <v>8019819.75</v>
      </c>
      <c r="AT1715" s="2">
        <f t="shared" si="326"/>
        <v>7638943.875</v>
      </c>
      <c r="AU1715">
        <f t="shared" si="327"/>
        <v>973861.30685902864</v>
      </c>
      <c r="AV1715">
        <f t="shared" si="328"/>
        <v>-0.50989845422812463</v>
      </c>
      <c r="AW1715" t="str">
        <f t="shared" si="319"/>
        <v>sp|Q9NRX2|RM17_HUMAN</v>
      </c>
      <c r="AX1715" s="20">
        <f t="shared" si="329"/>
        <v>0</v>
      </c>
      <c r="AY1715" s="21">
        <f t="shared" si="330"/>
        <v>-0.45264582019563704</v>
      </c>
      <c r="AZ1715" s="21">
        <f t="shared" si="330"/>
        <v>-0.60618667755064104</v>
      </c>
      <c r="BA1715" s="21">
        <f t="shared" si="330"/>
        <v>1.6253520792454363</v>
      </c>
      <c r="BB1715" s="21">
        <f t="shared" si="330"/>
        <v>1.5918740061662688</v>
      </c>
      <c r="BC1715" s="22">
        <f t="shared" si="330"/>
        <v>0.90099713770332068</v>
      </c>
      <c r="BD1715" s="22"/>
    </row>
    <row r="1716" spans="1:56" x14ac:dyDescent="0.2">
      <c r="A1716" s="1">
        <v>1712</v>
      </c>
      <c r="B1716" s="3" t="s">
        <v>1764</v>
      </c>
      <c r="C1716" s="27">
        <v>13600000</v>
      </c>
      <c r="D1716" s="7">
        <v>9906442</v>
      </c>
      <c r="E1716" s="7">
        <v>8291527</v>
      </c>
      <c r="F1716" s="7">
        <v>7091459.5</v>
      </c>
      <c r="G1716" s="7">
        <v>601276.25</v>
      </c>
      <c r="H1716" s="8">
        <v>6324454</v>
      </c>
      <c r="I1716" s="27">
        <v>14500000</v>
      </c>
      <c r="J1716" s="7">
        <v>11500000</v>
      </c>
      <c r="K1716" s="7">
        <v>10200000</v>
      </c>
      <c r="L1716" s="7">
        <v>1315527.8999999999</v>
      </c>
      <c r="M1716" s="7">
        <v>21000000</v>
      </c>
      <c r="N1716" s="8">
        <v>10200000</v>
      </c>
      <c r="O1716" s="27">
        <v>9558187</v>
      </c>
      <c r="P1716" s="7">
        <v>9279241</v>
      </c>
      <c r="Q1716" s="7">
        <v>15500000</v>
      </c>
      <c r="R1716" s="7">
        <v>11100000</v>
      </c>
      <c r="S1716" s="7">
        <v>20200000</v>
      </c>
      <c r="T1716" s="8">
        <v>11600000</v>
      </c>
      <c r="U1716" s="27">
        <v>8251967</v>
      </c>
      <c r="V1716" s="7">
        <v>15900000</v>
      </c>
      <c r="W1716" s="7">
        <v>17600000</v>
      </c>
      <c r="X1716" s="7">
        <v>8931826</v>
      </c>
      <c r="Y1716" s="7">
        <v>19000000</v>
      </c>
      <c r="Z1716" s="8">
        <v>16600000</v>
      </c>
      <c r="AA1716" s="27">
        <v>13500000</v>
      </c>
      <c r="AB1716" s="7">
        <v>9950824</v>
      </c>
      <c r="AC1716" s="7">
        <v>16100000</v>
      </c>
      <c r="AD1716" s="7">
        <v>13000000</v>
      </c>
      <c r="AE1716" s="7">
        <v>13000000</v>
      </c>
      <c r="AF1716" s="8">
        <v>12800000</v>
      </c>
      <c r="AG1716" s="7">
        <v>12500000</v>
      </c>
      <c r="AH1716" s="7">
        <v>16800000</v>
      </c>
      <c r="AI1716" s="7">
        <v>14900000</v>
      </c>
      <c r="AJ1716" s="7">
        <v>13700000</v>
      </c>
      <c r="AK1716" s="7">
        <v>12800000</v>
      </c>
      <c r="AL1716" s="8">
        <v>15800000</v>
      </c>
      <c r="AM1716" s="17">
        <v>3.2164050715169097E-2</v>
      </c>
      <c r="AN1716" s="2">
        <f t="shared" si="320"/>
        <v>7691493.25</v>
      </c>
      <c r="AO1716" s="2">
        <f t="shared" si="321"/>
        <v>10850000</v>
      </c>
      <c r="AP1716" s="2">
        <f t="shared" si="322"/>
        <v>11350000</v>
      </c>
      <c r="AQ1716" s="2">
        <f t="shared" si="323"/>
        <v>16250000</v>
      </c>
      <c r="AR1716" s="2">
        <f t="shared" si="324"/>
        <v>13000000</v>
      </c>
      <c r="AS1716" s="2">
        <f t="shared" si="325"/>
        <v>14300000</v>
      </c>
      <c r="AT1716" s="2">
        <f t="shared" si="326"/>
        <v>12240248.875</v>
      </c>
      <c r="AU1716">
        <f t="shared" si="327"/>
        <v>2977059.3975654189</v>
      </c>
      <c r="AV1716">
        <f t="shared" si="328"/>
        <v>-1.5279357975591228</v>
      </c>
      <c r="AW1716" t="str">
        <f t="shared" si="319"/>
        <v>sp|Q9H9E3|COG4_HUMAN</v>
      </c>
      <c r="AX1716" s="20">
        <f t="shared" si="329"/>
        <v>0</v>
      </c>
      <c r="AY1716" s="21">
        <f t="shared" si="330"/>
        <v>1.0609485160366519</v>
      </c>
      <c r="AZ1716" s="21">
        <f t="shared" si="330"/>
        <v>1.2288994814788901</v>
      </c>
      <c r="BA1716" s="21">
        <f t="shared" si="330"/>
        <v>2.8748189428128237</v>
      </c>
      <c r="BB1716" s="21">
        <f t="shared" si="330"/>
        <v>1.783137667438276</v>
      </c>
      <c r="BC1716" s="22">
        <f t="shared" si="330"/>
        <v>2.2198101775880952</v>
      </c>
      <c r="BD1716" s="22"/>
    </row>
    <row r="1717" spans="1:56" x14ac:dyDescent="0.2">
      <c r="A1717" s="1">
        <v>1713</v>
      </c>
      <c r="B1717" s="3" t="s">
        <v>1765</v>
      </c>
      <c r="C1717" s="27">
        <v>174000000</v>
      </c>
      <c r="D1717" s="7">
        <v>170000000</v>
      </c>
      <c r="E1717" s="7">
        <v>186000000</v>
      </c>
      <c r="F1717" s="7">
        <v>177000000</v>
      </c>
      <c r="G1717" s="7">
        <v>168000000</v>
      </c>
      <c r="H1717" s="8">
        <v>162000000</v>
      </c>
      <c r="I1717" s="27">
        <v>176000000</v>
      </c>
      <c r="J1717" s="7">
        <v>176000000</v>
      </c>
      <c r="K1717" s="7">
        <v>171000000</v>
      </c>
      <c r="L1717" s="7">
        <v>167000000</v>
      </c>
      <c r="M1717" s="7">
        <v>173000000</v>
      </c>
      <c r="N1717" s="8">
        <v>192000000</v>
      </c>
      <c r="O1717" s="27">
        <v>189000000</v>
      </c>
      <c r="P1717" s="7">
        <v>178000000</v>
      </c>
      <c r="Q1717" s="7">
        <v>179000000</v>
      </c>
      <c r="R1717" s="7">
        <v>172000000</v>
      </c>
      <c r="S1717" s="7">
        <v>172000000</v>
      </c>
      <c r="T1717" s="8">
        <v>171000000</v>
      </c>
      <c r="U1717" s="27">
        <v>166000000</v>
      </c>
      <c r="V1717" s="7">
        <v>159000000</v>
      </c>
      <c r="W1717" s="7">
        <v>173000000</v>
      </c>
      <c r="X1717" s="7">
        <v>155000000</v>
      </c>
      <c r="Y1717" s="7">
        <v>170000000</v>
      </c>
      <c r="Z1717" s="8">
        <v>159000000</v>
      </c>
      <c r="AA1717" s="27">
        <v>157000000</v>
      </c>
      <c r="AB1717" s="7">
        <v>170000000</v>
      </c>
      <c r="AC1717" s="7">
        <v>174000000</v>
      </c>
      <c r="AD1717" s="7">
        <v>164000000</v>
      </c>
      <c r="AE1717" s="7">
        <v>158000000</v>
      </c>
      <c r="AF1717" s="8">
        <v>167000000</v>
      </c>
      <c r="AG1717" s="7">
        <v>177000000</v>
      </c>
      <c r="AH1717" s="7">
        <v>174000000</v>
      </c>
      <c r="AI1717" s="7">
        <v>167000000</v>
      </c>
      <c r="AJ1717" s="7">
        <v>174000000</v>
      </c>
      <c r="AK1717" s="7">
        <v>168000000</v>
      </c>
      <c r="AL1717" s="8">
        <v>158000000</v>
      </c>
      <c r="AM1717" s="17">
        <v>3.2164150895371099E-2</v>
      </c>
      <c r="AN1717" s="2">
        <f t="shared" si="320"/>
        <v>172000000</v>
      </c>
      <c r="AO1717" s="2">
        <f t="shared" si="321"/>
        <v>174500000</v>
      </c>
      <c r="AP1717" s="2">
        <f t="shared" si="322"/>
        <v>175000000</v>
      </c>
      <c r="AQ1717" s="2">
        <f t="shared" si="323"/>
        <v>162500000</v>
      </c>
      <c r="AR1717" s="2">
        <f t="shared" si="324"/>
        <v>165500000</v>
      </c>
      <c r="AS1717" s="2">
        <f t="shared" si="325"/>
        <v>171000000</v>
      </c>
      <c r="AT1717" s="2">
        <f t="shared" si="326"/>
        <v>170083333.33333334</v>
      </c>
      <c r="AU1717">
        <f t="shared" si="327"/>
        <v>5034050.7215031777</v>
      </c>
      <c r="AV1717">
        <f t="shared" si="328"/>
        <v>0.38074043602292834</v>
      </c>
      <c r="AW1717" t="str">
        <f t="shared" si="319"/>
        <v>sp|O94826|TOM70_HUMAN</v>
      </c>
      <c r="AX1717" s="20">
        <f t="shared" si="329"/>
        <v>0</v>
      </c>
      <c r="AY1717" s="21">
        <f t="shared" si="330"/>
        <v>0.49661796002990904</v>
      </c>
      <c r="AZ1717" s="21">
        <f t="shared" si="330"/>
        <v>0.59594155203589083</v>
      </c>
      <c r="BA1717" s="21">
        <f t="shared" si="330"/>
        <v>-1.8871482481136543</v>
      </c>
      <c r="BB1717" s="21">
        <f t="shared" si="330"/>
        <v>-1.2912066960777635</v>
      </c>
      <c r="BC1717" s="22">
        <f t="shared" si="330"/>
        <v>-0.19864718401196366</v>
      </c>
      <c r="BD1717" s="22"/>
    </row>
    <row r="1718" spans="1:56" x14ac:dyDescent="0.2">
      <c r="A1718" s="1">
        <v>1714</v>
      </c>
      <c r="B1718" s="3" t="s">
        <v>1766</v>
      </c>
      <c r="C1718" s="27">
        <v>1156208.5</v>
      </c>
      <c r="D1718" s="7">
        <v>2062135.2</v>
      </c>
      <c r="E1718" s="7">
        <v>1736260.6</v>
      </c>
      <c r="F1718" s="7">
        <v>1697469</v>
      </c>
      <c r="G1718" s="7">
        <v>1626681.1</v>
      </c>
      <c r="H1718" s="8">
        <v>1489859.1</v>
      </c>
      <c r="I1718" s="27">
        <v>2260729</v>
      </c>
      <c r="J1718" s="7">
        <v>1789268.2</v>
      </c>
      <c r="K1718" s="7">
        <v>1271644.3999999999</v>
      </c>
      <c r="L1718" s="7">
        <v>972869.2</v>
      </c>
      <c r="M1718" s="7">
        <v>968118.2</v>
      </c>
      <c r="N1718" s="8">
        <v>1434222.4</v>
      </c>
      <c r="O1718" s="27">
        <v>1905239.5</v>
      </c>
      <c r="P1718" s="7">
        <v>1995307.5</v>
      </c>
      <c r="Q1718" s="7">
        <v>1676198.6</v>
      </c>
      <c r="R1718" s="7">
        <v>1234333.8999999999</v>
      </c>
      <c r="S1718" s="7">
        <v>1492995.5</v>
      </c>
      <c r="T1718" s="8">
        <v>1954040</v>
      </c>
      <c r="U1718" s="27">
        <v>2038391</v>
      </c>
      <c r="V1718" s="7">
        <v>2455571.5</v>
      </c>
      <c r="W1718" s="7">
        <v>1958210.5</v>
      </c>
      <c r="X1718" s="7">
        <v>1963340.8</v>
      </c>
      <c r="Y1718" s="7">
        <v>2096598.2</v>
      </c>
      <c r="Z1718" s="8">
        <v>1428602.5</v>
      </c>
      <c r="AA1718" s="27">
        <v>1957803</v>
      </c>
      <c r="AB1718" s="7">
        <v>2311847.7999999998</v>
      </c>
      <c r="AC1718" s="7">
        <v>1692573.8</v>
      </c>
      <c r="AD1718" s="7">
        <v>2046629.8</v>
      </c>
      <c r="AE1718" s="7">
        <v>2084628.9</v>
      </c>
      <c r="AF1718" s="8">
        <v>1686297.8</v>
      </c>
      <c r="AG1718" s="7">
        <v>2412893.7999999998</v>
      </c>
      <c r="AH1718" s="7">
        <v>2221714.7999999998</v>
      </c>
      <c r="AI1718" s="7">
        <v>2041309.5</v>
      </c>
      <c r="AJ1718" s="7">
        <v>1759282.8</v>
      </c>
      <c r="AK1718" s="7">
        <v>1940615.2</v>
      </c>
      <c r="AL1718" s="8">
        <v>1155730.5</v>
      </c>
      <c r="AM1718" s="17">
        <v>3.2219873252452E-2</v>
      </c>
      <c r="AN1718" s="2">
        <f t="shared" si="320"/>
        <v>1662075.05</v>
      </c>
      <c r="AO1718" s="2">
        <f t="shared" si="321"/>
        <v>1352933.4</v>
      </c>
      <c r="AP1718" s="2">
        <f t="shared" si="322"/>
        <v>1790719.05</v>
      </c>
      <c r="AQ1718" s="2">
        <f t="shared" si="323"/>
        <v>2000865.9</v>
      </c>
      <c r="AR1718" s="2">
        <f t="shared" si="324"/>
        <v>2002216.4</v>
      </c>
      <c r="AS1718" s="2">
        <f t="shared" si="325"/>
        <v>1990962.35</v>
      </c>
      <c r="AT1718" s="2">
        <f t="shared" si="326"/>
        <v>1799962.0250000001</v>
      </c>
      <c r="AU1718">
        <f t="shared" si="327"/>
        <v>259493.03088046447</v>
      </c>
      <c r="AV1718">
        <f t="shared" si="328"/>
        <v>-0.53137062884558839</v>
      </c>
      <c r="AW1718" t="str">
        <f t="shared" si="319"/>
        <v>sp|P50542-3|PEX5_HUMAN;sp|P50542-4|PEX5_HUMAN;sp|P50542|PEX5_HUMAN</v>
      </c>
      <c r="AX1718" s="20">
        <f t="shared" si="329"/>
        <v>0</v>
      </c>
      <c r="AY1718" s="21">
        <f t="shared" si="330"/>
        <v>-1.1913292967871894</v>
      </c>
      <c r="AZ1718" s="21">
        <f t="shared" si="330"/>
        <v>0.4957512714831247</v>
      </c>
      <c r="BA1718" s="21">
        <f t="shared" si="330"/>
        <v>1.305587471272259</v>
      </c>
      <c r="BB1718" s="21">
        <f t="shared" si="330"/>
        <v>1.3107918499618052</v>
      </c>
      <c r="BC1718" s="22">
        <f t="shared" si="330"/>
        <v>1.2674224771435272</v>
      </c>
      <c r="BD1718" s="22"/>
    </row>
    <row r="1719" spans="1:56" x14ac:dyDescent="0.2">
      <c r="A1719" s="1">
        <v>1715</v>
      </c>
      <c r="B1719" s="3" t="s">
        <v>1767</v>
      </c>
      <c r="C1719" s="27">
        <v>16600000</v>
      </c>
      <c r="D1719" s="7">
        <v>16400000</v>
      </c>
      <c r="E1719" s="7">
        <v>12600000</v>
      </c>
      <c r="F1719" s="7">
        <v>12900000</v>
      </c>
      <c r="G1719" s="7">
        <v>12400000</v>
      </c>
      <c r="H1719" s="8">
        <v>15700000</v>
      </c>
      <c r="I1719" s="27">
        <v>14300000</v>
      </c>
      <c r="J1719" s="7">
        <v>15700000</v>
      </c>
      <c r="K1719" s="7">
        <v>14800000</v>
      </c>
      <c r="L1719" s="7">
        <v>11600000</v>
      </c>
      <c r="M1719" s="7">
        <v>14800000</v>
      </c>
      <c r="N1719" s="8">
        <v>16400000</v>
      </c>
      <c r="O1719" s="27">
        <v>14700000</v>
      </c>
      <c r="P1719" s="7">
        <v>16000000</v>
      </c>
      <c r="Q1719" s="7">
        <v>14300000</v>
      </c>
      <c r="R1719" s="7">
        <v>14000000</v>
      </c>
      <c r="S1719" s="7">
        <v>13400000</v>
      </c>
      <c r="T1719" s="8">
        <v>12900000</v>
      </c>
      <c r="U1719" s="27">
        <v>14800000</v>
      </c>
      <c r="V1719" s="7">
        <v>14400000</v>
      </c>
      <c r="W1719" s="7">
        <v>15600000</v>
      </c>
      <c r="X1719" s="7">
        <v>14400000</v>
      </c>
      <c r="Y1719" s="7">
        <v>13300000</v>
      </c>
      <c r="Z1719" s="8">
        <v>15600000</v>
      </c>
      <c r="AA1719" s="27">
        <v>17000000</v>
      </c>
      <c r="AB1719" s="7">
        <v>15500000</v>
      </c>
      <c r="AC1719" s="7">
        <v>14700000</v>
      </c>
      <c r="AD1719" s="7">
        <v>17400000</v>
      </c>
      <c r="AE1719" s="7">
        <v>16300000</v>
      </c>
      <c r="AF1719" s="8">
        <v>17100000</v>
      </c>
      <c r="AG1719" s="7">
        <v>15900000</v>
      </c>
      <c r="AH1719" s="7">
        <v>17600000</v>
      </c>
      <c r="AI1719" s="7">
        <v>15700000</v>
      </c>
      <c r="AJ1719" s="7">
        <v>16000000</v>
      </c>
      <c r="AK1719" s="7">
        <v>16100000</v>
      </c>
      <c r="AL1719" s="8">
        <v>13500000</v>
      </c>
      <c r="AM1719" s="17">
        <v>3.2314681580539198E-2</v>
      </c>
      <c r="AN1719" s="2">
        <f t="shared" si="320"/>
        <v>14300000</v>
      </c>
      <c r="AO1719" s="2">
        <f t="shared" si="321"/>
        <v>14800000</v>
      </c>
      <c r="AP1719" s="2">
        <f t="shared" si="322"/>
        <v>14150000</v>
      </c>
      <c r="AQ1719" s="2">
        <f t="shared" si="323"/>
        <v>14600000</v>
      </c>
      <c r="AR1719" s="2">
        <f t="shared" si="324"/>
        <v>16650000</v>
      </c>
      <c r="AS1719" s="2">
        <f t="shared" si="325"/>
        <v>15950000</v>
      </c>
      <c r="AT1719" s="2">
        <f t="shared" si="326"/>
        <v>15075000</v>
      </c>
      <c r="AU1719">
        <f t="shared" si="327"/>
        <v>1000374.9297138548</v>
      </c>
      <c r="AV1719">
        <f t="shared" si="328"/>
        <v>-0.77470953837445666</v>
      </c>
      <c r="AW1719" t="str">
        <f t="shared" si="319"/>
        <v>sp|Q9UMY1|NOL7_HUMAN</v>
      </c>
      <c r="AX1719" s="20">
        <f t="shared" si="329"/>
        <v>0</v>
      </c>
      <c r="AY1719" s="21">
        <f t="shared" si="330"/>
        <v>0.49981260540287525</v>
      </c>
      <c r="AZ1719" s="21">
        <f t="shared" si="330"/>
        <v>-0.14994378162086264</v>
      </c>
      <c r="BA1719" s="21">
        <f t="shared" si="330"/>
        <v>0.29988756324172516</v>
      </c>
      <c r="BB1719" s="21">
        <f t="shared" si="330"/>
        <v>2.3491192453935135</v>
      </c>
      <c r="BC1719" s="22">
        <f t="shared" si="330"/>
        <v>1.6493815978294886</v>
      </c>
      <c r="BD1719" s="22"/>
    </row>
    <row r="1720" spans="1:56" x14ac:dyDescent="0.2">
      <c r="A1720" s="1">
        <v>1716</v>
      </c>
      <c r="B1720" s="3" t="s">
        <v>1768</v>
      </c>
      <c r="C1720" s="27">
        <v>61100000</v>
      </c>
      <c r="D1720" s="7">
        <v>73300000</v>
      </c>
      <c r="E1720" s="7">
        <v>64200000</v>
      </c>
      <c r="F1720" s="7">
        <v>76800000</v>
      </c>
      <c r="G1720" s="7">
        <v>75100000</v>
      </c>
      <c r="H1720" s="8">
        <v>71600000</v>
      </c>
      <c r="I1720" s="27">
        <v>61900000</v>
      </c>
      <c r="J1720" s="7">
        <v>68000000</v>
      </c>
      <c r="K1720" s="7">
        <v>73600000</v>
      </c>
      <c r="L1720" s="7">
        <v>73000000</v>
      </c>
      <c r="M1720" s="7">
        <v>79700000</v>
      </c>
      <c r="N1720" s="8">
        <v>84100000</v>
      </c>
      <c r="O1720" s="27">
        <v>70100000</v>
      </c>
      <c r="P1720" s="7">
        <v>76400000</v>
      </c>
      <c r="Q1720" s="7">
        <v>86400000</v>
      </c>
      <c r="R1720" s="7">
        <v>72800000</v>
      </c>
      <c r="S1720" s="7">
        <v>78700000</v>
      </c>
      <c r="T1720" s="8">
        <v>90000000</v>
      </c>
      <c r="U1720" s="27">
        <v>84400000</v>
      </c>
      <c r="V1720" s="7">
        <v>75700000</v>
      </c>
      <c r="W1720" s="7">
        <v>77800000</v>
      </c>
      <c r="X1720" s="7">
        <v>81700000</v>
      </c>
      <c r="Y1720" s="7">
        <v>89800000</v>
      </c>
      <c r="Z1720" s="8">
        <v>75300000</v>
      </c>
      <c r="AA1720" s="27">
        <v>71400000</v>
      </c>
      <c r="AB1720" s="7">
        <v>81600000</v>
      </c>
      <c r="AC1720" s="7">
        <v>85000000</v>
      </c>
      <c r="AD1720" s="7">
        <v>67100000</v>
      </c>
      <c r="AE1720" s="7">
        <v>74400000</v>
      </c>
      <c r="AF1720" s="8">
        <v>78700000</v>
      </c>
      <c r="AG1720" s="7">
        <v>68900000</v>
      </c>
      <c r="AH1720" s="7">
        <v>70100000</v>
      </c>
      <c r="AI1720" s="7">
        <v>78200000</v>
      </c>
      <c r="AJ1720" s="7">
        <v>77300000</v>
      </c>
      <c r="AK1720" s="7">
        <v>80900000</v>
      </c>
      <c r="AL1720" s="8">
        <v>62300000</v>
      </c>
      <c r="AM1720" s="17">
        <v>3.2314681580539198E-2</v>
      </c>
      <c r="AN1720" s="2">
        <f t="shared" si="320"/>
        <v>72450000</v>
      </c>
      <c r="AO1720" s="2">
        <f t="shared" si="321"/>
        <v>73300000</v>
      </c>
      <c r="AP1720" s="2">
        <f t="shared" si="322"/>
        <v>77550000</v>
      </c>
      <c r="AQ1720" s="2">
        <f t="shared" si="323"/>
        <v>79750000</v>
      </c>
      <c r="AR1720" s="2">
        <f t="shared" si="324"/>
        <v>76550000</v>
      </c>
      <c r="AS1720" s="2">
        <f t="shared" si="325"/>
        <v>73700000</v>
      </c>
      <c r="AT1720" s="2">
        <f t="shared" si="326"/>
        <v>75550000</v>
      </c>
      <c r="AU1720">
        <f t="shared" si="327"/>
        <v>2854295.0092798746</v>
      </c>
      <c r="AV1720">
        <f t="shared" si="328"/>
        <v>-1.0860825492534198</v>
      </c>
      <c r="AW1720" t="str">
        <f t="shared" si="319"/>
        <v>sp|Q9UBQ0|VPS29_HUMAN</v>
      </c>
      <c r="AX1720" s="20">
        <f t="shared" si="329"/>
        <v>0</v>
      </c>
      <c r="AY1720" s="21">
        <f t="shared" si="330"/>
        <v>0.29779682802109897</v>
      </c>
      <c r="AZ1720" s="21">
        <f t="shared" si="330"/>
        <v>1.7867809681265938</v>
      </c>
      <c r="BA1720" s="21">
        <f t="shared" si="330"/>
        <v>2.5575492288870856</v>
      </c>
      <c r="BB1720" s="21">
        <f t="shared" si="330"/>
        <v>1.4364317586900068</v>
      </c>
      <c r="BC1720" s="22">
        <f t="shared" si="330"/>
        <v>0.43793651179573378</v>
      </c>
      <c r="BD1720" s="22"/>
    </row>
    <row r="1721" spans="1:56" x14ac:dyDescent="0.2">
      <c r="A1721" s="1">
        <v>1717</v>
      </c>
      <c r="B1721" s="3" t="s">
        <v>1769</v>
      </c>
      <c r="C1721" s="27">
        <v>2743902.8</v>
      </c>
      <c r="D1721" s="7">
        <v>3124299.5</v>
      </c>
      <c r="E1721" s="7">
        <v>3179501.2</v>
      </c>
      <c r="F1721" s="7">
        <v>2847099.8</v>
      </c>
      <c r="G1721" s="7">
        <v>2593008.5</v>
      </c>
      <c r="H1721" s="8">
        <v>2522561.5</v>
      </c>
      <c r="I1721" s="27">
        <v>2928035.5</v>
      </c>
      <c r="J1721" s="7">
        <v>2631347.5</v>
      </c>
      <c r="K1721" s="7">
        <v>2989008.5</v>
      </c>
      <c r="L1721" s="7">
        <v>2117950.2000000002</v>
      </c>
      <c r="M1721" s="7">
        <v>2790837</v>
      </c>
      <c r="N1721" s="8">
        <v>2682623.7999999998</v>
      </c>
      <c r="O1721" s="27">
        <v>3184119</v>
      </c>
      <c r="P1721" s="7">
        <v>3584151.8</v>
      </c>
      <c r="Q1721" s="7">
        <v>3092505.2</v>
      </c>
      <c r="R1721" s="7">
        <v>3134599</v>
      </c>
      <c r="S1721" s="7">
        <v>2850420.5</v>
      </c>
      <c r="T1721" s="8">
        <v>3046849.5</v>
      </c>
      <c r="U1721" s="27">
        <v>3423887</v>
      </c>
      <c r="V1721" s="7">
        <v>3382424.5</v>
      </c>
      <c r="W1721" s="7">
        <v>3688285</v>
      </c>
      <c r="X1721" s="7">
        <v>3726295</v>
      </c>
      <c r="Y1721" s="7">
        <v>3449184.5</v>
      </c>
      <c r="Z1721" s="8">
        <v>2787158.8</v>
      </c>
      <c r="AA1721" s="27">
        <v>2538929.5</v>
      </c>
      <c r="AB1721" s="7">
        <v>3572205</v>
      </c>
      <c r="AC1721" s="7">
        <v>2834317.5</v>
      </c>
      <c r="AD1721" s="7">
        <v>3966966.2</v>
      </c>
      <c r="AE1721" s="7">
        <v>3454455.2</v>
      </c>
      <c r="AF1721" s="8">
        <v>2859898.8</v>
      </c>
      <c r="AG1721" s="7">
        <v>3854913</v>
      </c>
      <c r="AH1721" s="7">
        <v>3497018.5</v>
      </c>
      <c r="AI1721" s="7">
        <v>3050463.2</v>
      </c>
      <c r="AJ1721" s="7">
        <v>3433922</v>
      </c>
      <c r="AK1721" s="7">
        <v>3204486.5</v>
      </c>
      <c r="AL1721" s="8">
        <v>1961929.1</v>
      </c>
      <c r="AM1721" s="17">
        <v>3.2374440423210499E-2</v>
      </c>
      <c r="AN1721" s="2">
        <f t="shared" si="320"/>
        <v>2795501.3</v>
      </c>
      <c r="AO1721" s="2">
        <f t="shared" si="321"/>
        <v>2736730.4</v>
      </c>
      <c r="AP1721" s="2">
        <f t="shared" si="322"/>
        <v>3113552.1</v>
      </c>
      <c r="AQ1721" s="2">
        <f t="shared" si="323"/>
        <v>3436535.75</v>
      </c>
      <c r="AR1721" s="2">
        <f t="shared" si="324"/>
        <v>3157177</v>
      </c>
      <c r="AS1721" s="2">
        <f t="shared" si="325"/>
        <v>3319204.25</v>
      </c>
      <c r="AT1721" s="2">
        <f t="shared" si="326"/>
        <v>3093116.7999999993</v>
      </c>
      <c r="AU1721">
        <f t="shared" si="327"/>
        <v>278983.75326242391</v>
      </c>
      <c r="AV1721">
        <f t="shared" si="328"/>
        <v>-1.0667843432447115</v>
      </c>
      <c r="AW1721" t="str">
        <f t="shared" si="319"/>
        <v>sp|Q7LGA3|HS2ST_HUMAN</v>
      </c>
      <c r="AX1721" s="20">
        <f t="shared" si="329"/>
        <v>0</v>
      </c>
      <c r="AY1721" s="21">
        <f t="shared" si="330"/>
        <v>-0.21066065429522518</v>
      </c>
      <c r="AZ1721" s="21">
        <f t="shared" si="330"/>
        <v>1.1400334115543576</v>
      </c>
      <c r="BA1721" s="21">
        <f t="shared" si="330"/>
        <v>2.2977483186879919</v>
      </c>
      <c r="BB1721" s="21">
        <f t="shared" si="330"/>
        <v>1.296404166087022</v>
      </c>
      <c r="BC1721" s="22">
        <f t="shared" si="330"/>
        <v>1.877180817434136</v>
      </c>
      <c r="BD1721" s="22"/>
    </row>
    <row r="1722" spans="1:56" x14ac:dyDescent="0.2">
      <c r="A1722" s="1">
        <v>1718</v>
      </c>
      <c r="B1722" s="3" t="s">
        <v>1770</v>
      </c>
      <c r="C1722" s="27">
        <v>636293.9</v>
      </c>
      <c r="D1722" s="7">
        <v>738302.4</v>
      </c>
      <c r="E1722" s="7">
        <v>588450.75</v>
      </c>
      <c r="F1722" s="7">
        <v>721579</v>
      </c>
      <c r="G1722" s="7">
        <v>758453.75</v>
      </c>
      <c r="H1722" s="8">
        <v>733515.4</v>
      </c>
      <c r="I1722" s="27">
        <v>840378.75</v>
      </c>
      <c r="J1722" s="7">
        <v>439081.75</v>
      </c>
      <c r="K1722" s="7">
        <v>801391.2</v>
      </c>
      <c r="L1722" s="7">
        <v>379394.38</v>
      </c>
      <c r="M1722" s="7">
        <v>759613.43999999994</v>
      </c>
      <c r="N1722" s="8">
        <v>780223.9</v>
      </c>
      <c r="O1722" s="27">
        <v>342815.75</v>
      </c>
      <c r="P1722" s="7">
        <v>861827</v>
      </c>
      <c r="Q1722" s="7">
        <v>822687.1</v>
      </c>
      <c r="R1722" s="7">
        <v>805626.9</v>
      </c>
      <c r="S1722" s="7">
        <v>730626.94</v>
      </c>
      <c r="T1722" s="8">
        <v>732564.25</v>
      </c>
      <c r="U1722" s="27">
        <v>800906.1</v>
      </c>
      <c r="V1722" s="7">
        <v>942687.9</v>
      </c>
      <c r="W1722" s="7">
        <v>833332.5</v>
      </c>
      <c r="X1722" s="7">
        <v>657973.75</v>
      </c>
      <c r="Y1722" s="7">
        <v>685852.25</v>
      </c>
      <c r="Z1722" s="8">
        <v>790822</v>
      </c>
      <c r="AA1722" s="27">
        <v>509605.06</v>
      </c>
      <c r="AB1722" s="7">
        <v>538326.5</v>
      </c>
      <c r="AC1722" s="7">
        <v>718543.4</v>
      </c>
      <c r="AD1722" s="7">
        <v>684899</v>
      </c>
      <c r="AE1722" s="7">
        <v>756864.94</v>
      </c>
      <c r="AF1722" s="8">
        <v>797192.1</v>
      </c>
      <c r="AG1722" s="7">
        <v>317738.44</v>
      </c>
      <c r="AH1722" s="7">
        <v>706674</v>
      </c>
      <c r="AI1722" s="7">
        <v>644124.1</v>
      </c>
      <c r="AJ1722" s="7">
        <v>613576.75</v>
      </c>
      <c r="AK1722" s="7">
        <v>632686.25</v>
      </c>
      <c r="AL1722" s="8">
        <v>323592.03000000003</v>
      </c>
      <c r="AM1722" s="17">
        <v>3.2374440423210499E-2</v>
      </c>
      <c r="AN1722" s="2">
        <f t="shared" si="320"/>
        <v>727547.2</v>
      </c>
      <c r="AO1722" s="2">
        <f t="shared" si="321"/>
        <v>769918.66999999993</v>
      </c>
      <c r="AP1722" s="2">
        <f t="shared" si="322"/>
        <v>769095.57499999995</v>
      </c>
      <c r="AQ1722" s="2">
        <f t="shared" si="323"/>
        <v>795864.05</v>
      </c>
      <c r="AR1722" s="2">
        <f t="shared" si="324"/>
        <v>701721.2</v>
      </c>
      <c r="AS1722" s="2">
        <f t="shared" si="325"/>
        <v>623131.5</v>
      </c>
      <c r="AT1722" s="2">
        <f t="shared" si="326"/>
        <v>731213.03250000009</v>
      </c>
      <c r="AU1722">
        <f t="shared" si="327"/>
        <v>62734.028475789259</v>
      </c>
      <c r="AV1722">
        <f t="shared" si="328"/>
        <v>-5.84345145540092E-2</v>
      </c>
      <c r="AW1722" t="str">
        <f t="shared" si="319"/>
        <v>sp|Q9P107-2|GMIP_HUMAN;sp|Q9P107|GMIP_HUMAN</v>
      </c>
      <c r="AX1722" s="20">
        <f t="shared" si="329"/>
        <v>0</v>
      </c>
      <c r="AY1722" s="21">
        <f t="shared" si="330"/>
        <v>0.67541446053240872</v>
      </c>
      <c r="AZ1722" s="21">
        <f t="shared" si="330"/>
        <v>0.66229406925516709</v>
      </c>
      <c r="BA1722" s="21">
        <f t="shared" si="330"/>
        <v>1.0889919181001648</v>
      </c>
      <c r="BB1722" s="21">
        <f t="shared" si="330"/>
        <v>-0.4116745030963051</v>
      </c>
      <c r="BC1722" s="22">
        <f t="shared" si="330"/>
        <v>-1.6644188574673913</v>
      </c>
      <c r="BD1722" s="22"/>
    </row>
    <row r="1723" spans="1:56" x14ac:dyDescent="0.2">
      <c r="A1723" s="1">
        <v>1719</v>
      </c>
      <c r="B1723" s="3" t="s">
        <v>1771</v>
      </c>
      <c r="C1723" s="27">
        <v>0</v>
      </c>
      <c r="D1723" s="7">
        <v>0</v>
      </c>
      <c r="E1723" s="7">
        <v>62285.832000000002</v>
      </c>
      <c r="F1723" s="7">
        <v>0</v>
      </c>
      <c r="G1723" s="7">
        <v>193050.06</v>
      </c>
      <c r="H1723" s="8">
        <v>378436.06</v>
      </c>
      <c r="I1723" s="27">
        <v>0</v>
      </c>
      <c r="J1723" s="7">
        <v>0</v>
      </c>
      <c r="K1723" s="7">
        <v>98680.12</v>
      </c>
      <c r="L1723" s="7">
        <v>448386.62</v>
      </c>
      <c r="M1723" s="7">
        <v>99162.16</v>
      </c>
      <c r="N1723" s="8">
        <v>0</v>
      </c>
      <c r="O1723" s="27">
        <v>250689.03</v>
      </c>
      <c r="P1723" s="7">
        <v>46432.57</v>
      </c>
      <c r="Q1723" s="7">
        <v>0</v>
      </c>
      <c r="R1723" s="7">
        <v>505225.7</v>
      </c>
      <c r="S1723" s="7">
        <v>647301.75</v>
      </c>
      <c r="T1723" s="8">
        <v>0</v>
      </c>
      <c r="U1723" s="27">
        <v>450017.78</v>
      </c>
      <c r="V1723" s="7">
        <v>417687.22</v>
      </c>
      <c r="W1723" s="7">
        <v>112757.06</v>
      </c>
      <c r="X1723" s="7">
        <v>556532.30000000005</v>
      </c>
      <c r="Y1723" s="7">
        <v>262044.66</v>
      </c>
      <c r="Z1723" s="8">
        <v>161529.29999999999</v>
      </c>
      <c r="AA1723" s="27">
        <v>348655.44</v>
      </c>
      <c r="AB1723" s="7">
        <v>163578.39000000001</v>
      </c>
      <c r="AC1723" s="7">
        <v>372723.47</v>
      </c>
      <c r="AD1723" s="7">
        <v>531984.5</v>
      </c>
      <c r="AE1723" s="7">
        <v>762605.25</v>
      </c>
      <c r="AF1723" s="8">
        <v>0</v>
      </c>
      <c r="AG1723" s="7">
        <v>284315.15999999997</v>
      </c>
      <c r="AH1723" s="7">
        <v>42246.6</v>
      </c>
      <c r="AI1723" s="7">
        <v>375089.78</v>
      </c>
      <c r="AJ1723" s="7">
        <v>126866.69500000001</v>
      </c>
      <c r="AK1723" s="7">
        <v>309754.94</v>
      </c>
      <c r="AL1723" s="8">
        <v>0</v>
      </c>
      <c r="AM1723" s="17">
        <v>3.2492353034549698E-2</v>
      </c>
      <c r="AN1723" s="2">
        <f t="shared" si="320"/>
        <v>31142.916000000001</v>
      </c>
      <c r="AO1723" s="2">
        <f t="shared" si="321"/>
        <v>49340.06</v>
      </c>
      <c r="AP1723" s="2">
        <f t="shared" si="322"/>
        <v>148560.79999999999</v>
      </c>
      <c r="AQ1723" s="2">
        <f t="shared" si="323"/>
        <v>339865.94</v>
      </c>
      <c r="AR1723" s="2">
        <f t="shared" si="324"/>
        <v>360689.45499999996</v>
      </c>
      <c r="AS1723" s="2">
        <f t="shared" si="325"/>
        <v>205590.92749999999</v>
      </c>
      <c r="AT1723" s="2">
        <f t="shared" si="326"/>
        <v>189198.34974999996</v>
      </c>
      <c r="AU1723">
        <f t="shared" si="327"/>
        <v>140407.91312193029</v>
      </c>
      <c r="AV1723">
        <f t="shared" si="328"/>
        <v>-1.1256875074608121</v>
      </c>
      <c r="AW1723" t="str">
        <f t="shared" si="319"/>
        <v>sp|Q8WVT3|TPC12_HUMAN</v>
      </c>
      <c r="AX1723" s="20">
        <f t="shared" si="329"/>
        <v>0</v>
      </c>
      <c r="AY1723" s="21">
        <f t="shared" si="330"/>
        <v>0.12960198321726779</v>
      </c>
      <c r="AZ1723" s="21">
        <f t="shared" si="330"/>
        <v>0.83626258228077388</v>
      </c>
      <c r="BA1723" s="21">
        <f t="shared" si="330"/>
        <v>2.1987580125338435</v>
      </c>
      <c r="BB1723" s="21">
        <f t="shared" si="330"/>
        <v>2.3470652876510001</v>
      </c>
      <c r="BC1723" s="22">
        <f t="shared" si="330"/>
        <v>1.2424371790819886</v>
      </c>
      <c r="BD1723" s="22"/>
    </row>
    <row r="1724" spans="1:56" x14ac:dyDescent="0.2">
      <c r="A1724" s="1">
        <v>1720</v>
      </c>
      <c r="B1724" s="3" t="s">
        <v>1772</v>
      </c>
      <c r="C1724" s="27">
        <v>32300000</v>
      </c>
      <c r="D1724" s="7">
        <v>33000000</v>
      </c>
      <c r="E1724" s="7">
        <v>29600000</v>
      </c>
      <c r="F1724" s="7">
        <v>27200000</v>
      </c>
      <c r="G1724" s="7">
        <v>27200000</v>
      </c>
      <c r="H1724" s="8">
        <v>29600000</v>
      </c>
      <c r="I1724" s="27">
        <v>32400000</v>
      </c>
      <c r="J1724" s="7">
        <v>22800000</v>
      </c>
      <c r="K1724" s="7">
        <v>32100000</v>
      </c>
      <c r="L1724" s="7">
        <v>19300000</v>
      </c>
      <c r="M1724" s="7">
        <v>29700000</v>
      </c>
      <c r="N1724" s="8">
        <v>29400000</v>
      </c>
      <c r="O1724" s="27">
        <v>36200000</v>
      </c>
      <c r="P1724" s="7">
        <v>31100000</v>
      </c>
      <c r="Q1724" s="7">
        <v>30000000</v>
      </c>
      <c r="R1724" s="7">
        <v>25100000</v>
      </c>
      <c r="S1724" s="7">
        <v>29300000</v>
      </c>
      <c r="T1724" s="8">
        <v>26700000</v>
      </c>
      <c r="U1724" s="27">
        <v>37300000</v>
      </c>
      <c r="V1724" s="7">
        <v>34100000</v>
      </c>
      <c r="W1724" s="7">
        <v>30900000</v>
      </c>
      <c r="X1724" s="7">
        <v>28500000</v>
      </c>
      <c r="Y1724" s="7">
        <v>28100000</v>
      </c>
      <c r="Z1724" s="8">
        <v>32500000</v>
      </c>
      <c r="AA1724" s="27">
        <v>33100000</v>
      </c>
      <c r="AB1724" s="7">
        <v>35900000</v>
      </c>
      <c r="AC1724" s="7">
        <v>34400000</v>
      </c>
      <c r="AD1724" s="7">
        <v>29100000</v>
      </c>
      <c r="AE1724" s="7">
        <v>31600000</v>
      </c>
      <c r="AF1724" s="8">
        <v>32500000</v>
      </c>
      <c r="AG1724" s="7">
        <v>43100000</v>
      </c>
      <c r="AH1724" s="7">
        <v>38900000</v>
      </c>
      <c r="AI1724" s="7">
        <v>33800000</v>
      </c>
      <c r="AJ1724" s="7">
        <v>34000000</v>
      </c>
      <c r="AK1724" s="7">
        <v>30600000</v>
      </c>
      <c r="AL1724" s="8">
        <v>24800000</v>
      </c>
      <c r="AM1724" s="17">
        <v>3.2534684471467297E-2</v>
      </c>
      <c r="AN1724" s="2">
        <f t="shared" si="320"/>
        <v>29600000</v>
      </c>
      <c r="AO1724" s="2">
        <f t="shared" si="321"/>
        <v>29550000</v>
      </c>
      <c r="AP1724" s="2">
        <f t="shared" si="322"/>
        <v>29650000</v>
      </c>
      <c r="AQ1724" s="2">
        <f t="shared" si="323"/>
        <v>31700000</v>
      </c>
      <c r="AR1724" s="2">
        <f t="shared" si="324"/>
        <v>32800000</v>
      </c>
      <c r="AS1724" s="2">
        <f t="shared" si="325"/>
        <v>33900000</v>
      </c>
      <c r="AT1724" s="2">
        <f t="shared" si="326"/>
        <v>31200000</v>
      </c>
      <c r="AU1724">
        <f t="shared" si="327"/>
        <v>1886001.0604450889</v>
      </c>
      <c r="AV1724">
        <f t="shared" si="328"/>
        <v>-0.84835583264327874</v>
      </c>
      <c r="AW1724" t="str">
        <f t="shared" si="319"/>
        <v>sp|P48506|GSH1_HUMAN</v>
      </c>
      <c r="AX1724" s="20">
        <f t="shared" si="329"/>
        <v>0</v>
      </c>
      <c r="AY1724" s="21">
        <f t="shared" si="330"/>
        <v>-2.6511119770102454E-2</v>
      </c>
      <c r="AZ1724" s="21">
        <f t="shared" si="330"/>
        <v>2.6511119770102454E-2</v>
      </c>
      <c r="BA1724" s="21">
        <f t="shared" si="330"/>
        <v>1.1134670303443033</v>
      </c>
      <c r="BB1724" s="21">
        <f t="shared" si="330"/>
        <v>1.6967116652865575</v>
      </c>
      <c r="BC1724" s="22">
        <f t="shared" si="330"/>
        <v>2.2799563002288115</v>
      </c>
      <c r="BD1724" s="22"/>
    </row>
    <row r="1725" spans="1:56" x14ac:dyDescent="0.2">
      <c r="A1725" s="1">
        <v>1721</v>
      </c>
      <c r="B1725" s="3" t="s">
        <v>1773</v>
      </c>
      <c r="C1725" s="27">
        <v>37700000</v>
      </c>
      <c r="D1725" s="7">
        <v>37600000</v>
      </c>
      <c r="E1725" s="7">
        <v>35500000</v>
      </c>
      <c r="F1725" s="7">
        <v>31100000</v>
      </c>
      <c r="G1725" s="7">
        <v>36100000</v>
      </c>
      <c r="H1725" s="8">
        <v>35400000</v>
      </c>
      <c r="I1725" s="27">
        <v>35600000</v>
      </c>
      <c r="J1725" s="7">
        <v>39800000</v>
      </c>
      <c r="K1725" s="7">
        <v>38300000</v>
      </c>
      <c r="L1725" s="7">
        <v>34500000</v>
      </c>
      <c r="M1725" s="7">
        <v>35400000</v>
      </c>
      <c r="N1725" s="8">
        <v>39600000</v>
      </c>
      <c r="O1725" s="27">
        <v>41600000</v>
      </c>
      <c r="P1725" s="7">
        <v>36100000</v>
      </c>
      <c r="Q1725" s="7">
        <v>40700000</v>
      </c>
      <c r="R1725" s="7">
        <v>32000000</v>
      </c>
      <c r="S1725" s="7">
        <v>39200000</v>
      </c>
      <c r="T1725" s="8">
        <v>38200000</v>
      </c>
      <c r="U1725" s="27">
        <v>38500000</v>
      </c>
      <c r="V1725" s="7">
        <v>38400000</v>
      </c>
      <c r="W1725" s="7">
        <v>42800000</v>
      </c>
      <c r="X1725" s="7">
        <v>35200000</v>
      </c>
      <c r="Y1725" s="7">
        <v>36400000</v>
      </c>
      <c r="Z1725" s="8">
        <v>43200000</v>
      </c>
      <c r="AA1725" s="27">
        <v>36500000</v>
      </c>
      <c r="AB1725" s="7">
        <v>44000000</v>
      </c>
      <c r="AC1725" s="7">
        <v>43200000</v>
      </c>
      <c r="AD1725" s="7">
        <v>36800000</v>
      </c>
      <c r="AE1725" s="7">
        <v>36900000</v>
      </c>
      <c r="AF1725" s="8">
        <v>40700000</v>
      </c>
      <c r="AG1725" s="7">
        <v>39800000</v>
      </c>
      <c r="AH1725" s="7">
        <v>39600000</v>
      </c>
      <c r="AI1725" s="7">
        <v>37000000</v>
      </c>
      <c r="AJ1725" s="7">
        <v>37000000</v>
      </c>
      <c r="AK1725" s="7">
        <v>34700000</v>
      </c>
      <c r="AL1725" s="8">
        <v>34400000</v>
      </c>
      <c r="AM1725" s="17">
        <v>3.2534684471467297E-2</v>
      </c>
      <c r="AN1725" s="2">
        <f t="shared" si="320"/>
        <v>35800000</v>
      </c>
      <c r="AO1725" s="2">
        <f t="shared" si="321"/>
        <v>36950000</v>
      </c>
      <c r="AP1725" s="2">
        <f t="shared" si="322"/>
        <v>38700000</v>
      </c>
      <c r="AQ1725" s="2">
        <f t="shared" si="323"/>
        <v>38450000</v>
      </c>
      <c r="AR1725" s="2">
        <f t="shared" si="324"/>
        <v>38800000</v>
      </c>
      <c r="AS1725" s="2">
        <f t="shared" si="325"/>
        <v>37000000</v>
      </c>
      <c r="AT1725" s="2">
        <f t="shared" si="326"/>
        <v>37616666.666666664</v>
      </c>
      <c r="AU1725">
        <f t="shared" si="327"/>
        <v>1216004.3859570024</v>
      </c>
      <c r="AV1725">
        <f t="shared" si="328"/>
        <v>-1.493963909708218</v>
      </c>
      <c r="AW1725" t="str">
        <f t="shared" si="319"/>
        <v>sp|Q9Y399|RT02_HUMAN</v>
      </c>
      <c r="AX1725" s="20">
        <f t="shared" si="329"/>
        <v>0</v>
      </c>
      <c r="AY1725" s="21">
        <f t="shared" si="330"/>
        <v>0.94572027311804763</v>
      </c>
      <c r="AZ1725" s="21">
        <f t="shared" si="330"/>
        <v>2.3848598191672501</v>
      </c>
      <c r="BA1725" s="21">
        <f t="shared" si="330"/>
        <v>2.1792684554459356</v>
      </c>
      <c r="BB1725" s="21">
        <f t="shared" si="330"/>
        <v>2.4670963646557764</v>
      </c>
      <c r="BC1725" s="22">
        <f t="shared" si="330"/>
        <v>0.98683854586231057</v>
      </c>
      <c r="BD1725" s="22"/>
    </row>
    <row r="1726" spans="1:56" x14ac:dyDescent="0.2">
      <c r="A1726" s="1">
        <v>1722</v>
      </c>
      <c r="B1726" s="3" t="s">
        <v>1774</v>
      </c>
      <c r="C1726" s="27">
        <v>11900000</v>
      </c>
      <c r="D1726" s="7">
        <v>8046239.5</v>
      </c>
      <c r="E1726" s="7">
        <v>9238962</v>
      </c>
      <c r="F1726" s="7">
        <v>9649482</v>
      </c>
      <c r="G1726" s="7">
        <v>9684546</v>
      </c>
      <c r="H1726" s="8">
        <v>9964644</v>
      </c>
      <c r="I1726" s="27">
        <v>9861471</v>
      </c>
      <c r="J1726" s="7">
        <v>8376288.5</v>
      </c>
      <c r="K1726" s="7">
        <v>11600000</v>
      </c>
      <c r="L1726" s="7">
        <v>8431365</v>
      </c>
      <c r="M1726" s="7">
        <v>11000000</v>
      </c>
      <c r="N1726" s="8">
        <v>8082252.5</v>
      </c>
      <c r="O1726" s="27">
        <v>11200000</v>
      </c>
      <c r="P1726" s="7">
        <v>12300000</v>
      </c>
      <c r="Q1726" s="7">
        <v>9310082</v>
      </c>
      <c r="R1726" s="7">
        <v>10900000</v>
      </c>
      <c r="S1726" s="7">
        <v>12400000</v>
      </c>
      <c r="T1726" s="8">
        <v>7605070.5</v>
      </c>
      <c r="U1726" s="27">
        <v>11800000</v>
      </c>
      <c r="V1726" s="7">
        <v>10800000</v>
      </c>
      <c r="W1726" s="7">
        <v>11300000</v>
      </c>
      <c r="X1726" s="7">
        <v>9842798</v>
      </c>
      <c r="Y1726" s="7">
        <v>11800000</v>
      </c>
      <c r="Z1726" s="8">
        <v>8611684</v>
      </c>
      <c r="AA1726" s="27">
        <v>10500000</v>
      </c>
      <c r="AB1726" s="7">
        <v>7586391.5</v>
      </c>
      <c r="AC1726" s="7">
        <v>9269341</v>
      </c>
      <c r="AD1726" s="7">
        <v>9572602</v>
      </c>
      <c r="AE1726" s="7">
        <v>8572471</v>
      </c>
      <c r="AF1726" s="8">
        <v>8097332.5</v>
      </c>
      <c r="AG1726" s="7">
        <v>9718258</v>
      </c>
      <c r="AH1726" s="7">
        <v>11400000</v>
      </c>
      <c r="AI1726" s="7">
        <v>6350954.5</v>
      </c>
      <c r="AJ1726" s="7">
        <v>8537103</v>
      </c>
      <c r="AK1726" s="7">
        <v>8048766</v>
      </c>
      <c r="AL1726" s="8">
        <v>6217746</v>
      </c>
      <c r="AM1726" s="17">
        <v>3.25847319246369E-2</v>
      </c>
      <c r="AN1726" s="2">
        <f t="shared" si="320"/>
        <v>9667014</v>
      </c>
      <c r="AO1726" s="2">
        <f t="shared" si="321"/>
        <v>9146418</v>
      </c>
      <c r="AP1726" s="2">
        <f t="shared" si="322"/>
        <v>11050000</v>
      </c>
      <c r="AQ1726" s="2">
        <f t="shared" si="323"/>
        <v>11050000</v>
      </c>
      <c r="AR1726" s="2">
        <f t="shared" si="324"/>
        <v>8920906</v>
      </c>
      <c r="AS1726" s="2">
        <f t="shared" si="325"/>
        <v>8292934.5</v>
      </c>
      <c r="AT1726" s="2">
        <f t="shared" si="326"/>
        <v>9687878.75</v>
      </c>
      <c r="AU1726">
        <f t="shared" si="327"/>
        <v>1143545.3940125748</v>
      </c>
      <c r="AV1726">
        <f t="shared" si="328"/>
        <v>-1.8245668347968147E-2</v>
      </c>
      <c r="AW1726" t="str">
        <f t="shared" si="319"/>
        <v>sp|Q9NX47|MARH5_HUMAN</v>
      </c>
      <c r="AX1726" s="20">
        <f t="shared" si="329"/>
        <v>0</v>
      </c>
      <c r="AY1726" s="21">
        <f t="shared" si="330"/>
        <v>-0.45524734105507259</v>
      </c>
      <c r="AZ1726" s="21">
        <f t="shared" si="330"/>
        <v>1.2093844347947171</v>
      </c>
      <c r="BA1726" s="21">
        <f t="shared" si="330"/>
        <v>1.2093844347947171</v>
      </c>
      <c r="BB1726" s="21">
        <f t="shared" si="330"/>
        <v>-0.65245158076496568</v>
      </c>
      <c r="BC1726" s="22">
        <f t="shared" si="330"/>
        <v>-1.2015959376815872</v>
      </c>
      <c r="BD1726" s="22"/>
    </row>
    <row r="1727" spans="1:56" x14ac:dyDescent="0.2">
      <c r="A1727" s="1">
        <v>1723</v>
      </c>
      <c r="B1727" s="3" t="s">
        <v>1775</v>
      </c>
      <c r="C1727" s="27">
        <v>1452002</v>
      </c>
      <c r="D1727" s="7">
        <v>1423641.5</v>
      </c>
      <c r="E1727" s="7">
        <v>1576843.5</v>
      </c>
      <c r="F1727" s="7">
        <v>1039637.94</v>
      </c>
      <c r="G1727" s="7">
        <v>1439764.5</v>
      </c>
      <c r="H1727" s="8">
        <v>1322984</v>
      </c>
      <c r="I1727" s="27">
        <v>2231590</v>
      </c>
      <c r="J1727" s="7">
        <v>2150789.5</v>
      </c>
      <c r="K1727" s="7">
        <v>1710711.8</v>
      </c>
      <c r="L1727" s="7">
        <v>1913406.4</v>
      </c>
      <c r="M1727" s="7">
        <v>1797284.6</v>
      </c>
      <c r="N1727" s="8">
        <v>1962313.2</v>
      </c>
      <c r="O1727" s="27">
        <v>2306768.2000000002</v>
      </c>
      <c r="P1727" s="7">
        <v>1863193.9</v>
      </c>
      <c r="Q1727" s="7">
        <v>2137390.7999999998</v>
      </c>
      <c r="R1727" s="7">
        <v>1861264.5</v>
      </c>
      <c r="S1727" s="7">
        <v>2114148.7999999998</v>
      </c>
      <c r="T1727" s="8">
        <v>1862238.2</v>
      </c>
      <c r="U1727" s="27">
        <v>2027668</v>
      </c>
      <c r="V1727" s="7">
        <v>1876448.6</v>
      </c>
      <c r="W1727" s="7">
        <v>1926150.6</v>
      </c>
      <c r="X1727" s="7">
        <v>1774463.5</v>
      </c>
      <c r="Y1727" s="7">
        <v>1761239.1</v>
      </c>
      <c r="Z1727" s="8">
        <v>1799147.5</v>
      </c>
      <c r="AA1727" s="27">
        <v>1864724</v>
      </c>
      <c r="AB1727" s="7">
        <v>1976951.8</v>
      </c>
      <c r="AC1727" s="7">
        <v>1787567.2</v>
      </c>
      <c r="AD1727" s="7">
        <v>1471931.1</v>
      </c>
      <c r="AE1727" s="7">
        <v>1721049.8</v>
      </c>
      <c r="AF1727" s="8">
        <v>1894577.9</v>
      </c>
      <c r="AG1727" s="7">
        <v>1949171.4</v>
      </c>
      <c r="AH1727" s="7">
        <v>1495094.1</v>
      </c>
      <c r="AI1727" s="7">
        <v>1683625.4</v>
      </c>
      <c r="AJ1727" s="7">
        <v>1697822.1</v>
      </c>
      <c r="AK1727" s="7">
        <v>1654434</v>
      </c>
      <c r="AL1727" s="8">
        <v>1877146.2</v>
      </c>
      <c r="AM1727" s="17">
        <v>3.25847319246369E-2</v>
      </c>
      <c r="AN1727" s="2">
        <f t="shared" si="320"/>
        <v>1431703</v>
      </c>
      <c r="AO1727" s="2">
        <f t="shared" si="321"/>
        <v>1937859.7999999998</v>
      </c>
      <c r="AP1727" s="2">
        <f t="shared" si="322"/>
        <v>1988671.3499999999</v>
      </c>
      <c r="AQ1727" s="2">
        <f t="shared" si="323"/>
        <v>1837798.05</v>
      </c>
      <c r="AR1727" s="2">
        <f t="shared" si="324"/>
        <v>1826145.6</v>
      </c>
      <c r="AS1727" s="2">
        <f t="shared" si="325"/>
        <v>1690723.75</v>
      </c>
      <c r="AT1727" s="2">
        <f t="shared" si="326"/>
        <v>1785483.5916666666</v>
      </c>
      <c r="AU1727">
        <f t="shared" si="327"/>
        <v>201511.34464723888</v>
      </c>
      <c r="AV1727">
        <f t="shared" si="328"/>
        <v>-1.7556361022054947</v>
      </c>
      <c r="AW1727" t="str">
        <f t="shared" si="319"/>
        <v>sp|Q99081-3|HTF4_HUMAN;sp|Q99081|HTF4_HUMAN</v>
      </c>
      <c r="AX1727" s="20">
        <f t="shared" si="329"/>
        <v>0</v>
      </c>
      <c r="AY1727" s="21">
        <f t="shared" si="330"/>
        <v>2.5118029999058678</v>
      </c>
      <c r="AZ1727" s="21">
        <f t="shared" si="330"/>
        <v>2.7639553047249814</v>
      </c>
      <c r="BA1727" s="21">
        <f t="shared" si="330"/>
        <v>2.0152465892721856</v>
      </c>
      <c r="BB1727" s="21">
        <f t="shared" si="330"/>
        <v>1.9574213089119237</v>
      </c>
      <c r="BC1727" s="22">
        <f t="shared" si="330"/>
        <v>1.2853904104180127</v>
      </c>
      <c r="BD1727" s="22"/>
    </row>
    <row r="1728" spans="1:56" x14ac:dyDescent="0.2">
      <c r="A1728" s="1">
        <v>1724</v>
      </c>
      <c r="B1728" s="3" t="s">
        <v>1776</v>
      </c>
      <c r="C1728" s="27">
        <v>455375.75</v>
      </c>
      <c r="D1728" s="7">
        <v>745500.6</v>
      </c>
      <c r="E1728" s="7">
        <v>784182.94</v>
      </c>
      <c r="F1728" s="7">
        <v>490228.12</v>
      </c>
      <c r="G1728" s="7">
        <v>639736.25</v>
      </c>
      <c r="H1728" s="8">
        <v>543370.4</v>
      </c>
      <c r="I1728" s="27">
        <v>599624.5</v>
      </c>
      <c r="J1728" s="7">
        <v>556718.4</v>
      </c>
      <c r="K1728" s="7">
        <v>698471.9</v>
      </c>
      <c r="L1728" s="7">
        <v>566278.40000000002</v>
      </c>
      <c r="M1728" s="7">
        <v>680988.75</v>
      </c>
      <c r="N1728" s="8">
        <v>848074.3</v>
      </c>
      <c r="O1728" s="27">
        <v>725224.9</v>
      </c>
      <c r="P1728" s="7">
        <v>719877.1</v>
      </c>
      <c r="Q1728" s="7">
        <v>704231.4</v>
      </c>
      <c r="R1728" s="7">
        <v>437302.7</v>
      </c>
      <c r="S1728" s="7">
        <v>459682.94</v>
      </c>
      <c r="T1728" s="8">
        <v>660976.4</v>
      </c>
      <c r="U1728" s="27">
        <v>1035277.1</v>
      </c>
      <c r="V1728" s="7">
        <v>602782.9</v>
      </c>
      <c r="W1728" s="7">
        <v>705682.4</v>
      </c>
      <c r="X1728" s="7">
        <v>569848.4</v>
      </c>
      <c r="Y1728" s="7">
        <v>570645.6</v>
      </c>
      <c r="Z1728" s="8">
        <v>743643.2</v>
      </c>
      <c r="AA1728" s="27">
        <v>970286.5</v>
      </c>
      <c r="AB1728" s="7">
        <v>799837.2</v>
      </c>
      <c r="AC1728" s="7">
        <v>946710.1</v>
      </c>
      <c r="AD1728" s="7">
        <v>903428.25</v>
      </c>
      <c r="AE1728" s="7">
        <v>874211.1</v>
      </c>
      <c r="AF1728" s="8">
        <v>761872.1</v>
      </c>
      <c r="AG1728" s="7">
        <v>865677.5</v>
      </c>
      <c r="AH1728" s="7">
        <v>908200.5</v>
      </c>
      <c r="AI1728" s="7">
        <v>764108.9</v>
      </c>
      <c r="AJ1728" s="7">
        <v>739560.1</v>
      </c>
      <c r="AK1728" s="7">
        <v>719395.25</v>
      </c>
      <c r="AL1728" s="8">
        <v>303874.75</v>
      </c>
      <c r="AM1728" s="17">
        <v>3.2681608871168499E-2</v>
      </c>
      <c r="AN1728" s="2">
        <f t="shared" si="320"/>
        <v>591553.32499999995</v>
      </c>
      <c r="AO1728" s="2">
        <f t="shared" si="321"/>
        <v>640306.625</v>
      </c>
      <c r="AP1728" s="2">
        <f t="shared" si="322"/>
        <v>682603.9</v>
      </c>
      <c r="AQ1728" s="2">
        <f t="shared" si="323"/>
        <v>654232.65</v>
      </c>
      <c r="AR1728" s="2">
        <f t="shared" si="324"/>
        <v>888819.67500000005</v>
      </c>
      <c r="AS1728" s="2">
        <f t="shared" si="325"/>
        <v>751834.5</v>
      </c>
      <c r="AT1728" s="2">
        <f t="shared" si="326"/>
        <v>701558.4458333333</v>
      </c>
      <c r="AU1728">
        <f t="shared" si="327"/>
        <v>105873.85654215302</v>
      </c>
      <c r="AV1728">
        <f t="shared" si="328"/>
        <v>-1.0390206272455513</v>
      </c>
      <c r="AW1728" t="str">
        <f t="shared" si="319"/>
        <v>sp|Q15361|TTF1_HUMAN</v>
      </c>
      <c r="AX1728" s="20">
        <f t="shared" si="329"/>
        <v>0</v>
      </c>
      <c r="AY1728" s="21">
        <f t="shared" si="330"/>
        <v>0.46048478436779361</v>
      </c>
      <c r="AZ1728" s="21">
        <f t="shared" si="330"/>
        <v>0.85999110614950391</v>
      </c>
      <c r="BA1728" s="21">
        <f t="shared" si="330"/>
        <v>0.59201890860606077</v>
      </c>
      <c r="BB1728" s="21">
        <f t="shared" si="330"/>
        <v>2.8077408314832217</v>
      </c>
      <c r="BC1728" s="22">
        <f t="shared" si="330"/>
        <v>1.5138881328667297</v>
      </c>
      <c r="BD1728" s="22"/>
    </row>
    <row r="1729" spans="1:56" x14ac:dyDescent="0.2">
      <c r="A1729" s="1">
        <v>1725</v>
      </c>
      <c r="B1729" s="3" t="s">
        <v>1777</v>
      </c>
      <c r="C1729" s="27">
        <v>46300000</v>
      </c>
      <c r="D1729" s="7">
        <v>55000000</v>
      </c>
      <c r="E1729" s="7">
        <v>46300000</v>
      </c>
      <c r="F1729" s="7">
        <v>48700000</v>
      </c>
      <c r="G1729" s="7">
        <v>49400000</v>
      </c>
      <c r="H1729" s="8">
        <v>45800000</v>
      </c>
      <c r="I1729" s="27">
        <v>58100000</v>
      </c>
      <c r="J1729" s="7">
        <v>53900000</v>
      </c>
      <c r="K1729" s="7">
        <v>53400000</v>
      </c>
      <c r="L1729" s="7">
        <v>57900000</v>
      </c>
      <c r="M1729" s="7">
        <v>49800000</v>
      </c>
      <c r="N1729" s="8">
        <v>60900000</v>
      </c>
      <c r="O1729" s="27">
        <v>51300000</v>
      </c>
      <c r="P1729" s="7">
        <v>56200000</v>
      </c>
      <c r="Q1729" s="7">
        <v>54800000</v>
      </c>
      <c r="R1729" s="7">
        <v>53700000</v>
      </c>
      <c r="S1729" s="7">
        <v>56300000</v>
      </c>
      <c r="T1729" s="8">
        <v>53900000</v>
      </c>
      <c r="U1729" s="27">
        <v>52700000</v>
      </c>
      <c r="V1729" s="7">
        <v>59900000</v>
      </c>
      <c r="W1729" s="7">
        <v>58600000</v>
      </c>
      <c r="X1729" s="7">
        <v>52400000</v>
      </c>
      <c r="Y1729" s="7">
        <v>61400000</v>
      </c>
      <c r="Z1729" s="8">
        <v>48000000</v>
      </c>
      <c r="AA1729" s="27">
        <v>53300000</v>
      </c>
      <c r="AB1729" s="7">
        <v>53800000</v>
      </c>
      <c r="AC1729" s="7">
        <v>59700000</v>
      </c>
      <c r="AD1729" s="7">
        <v>58700000</v>
      </c>
      <c r="AE1729" s="7">
        <v>52400000</v>
      </c>
      <c r="AF1729" s="8">
        <v>49800000</v>
      </c>
      <c r="AG1729" s="7">
        <v>59000000</v>
      </c>
      <c r="AH1729" s="7">
        <v>60700000</v>
      </c>
      <c r="AI1729" s="7">
        <v>54700000</v>
      </c>
      <c r="AJ1729" s="7">
        <v>57000000</v>
      </c>
      <c r="AK1729" s="7">
        <v>56600000</v>
      </c>
      <c r="AL1729" s="8">
        <v>55800000</v>
      </c>
      <c r="AM1729" s="17">
        <v>3.2722995087409397E-2</v>
      </c>
      <c r="AN1729" s="2">
        <f t="shared" si="320"/>
        <v>47500000</v>
      </c>
      <c r="AO1729" s="2">
        <f t="shared" si="321"/>
        <v>55900000</v>
      </c>
      <c r="AP1729" s="2">
        <f t="shared" si="322"/>
        <v>54350000</v>
      </c>
      <c r="AQ1729" s="2">
        <f t="shared" si="323"/>
        <v>55650000</v>
      </c>
      <c r="AR1729" s="2">
        <f t="shared" si="324"/>
        <v>53550000</v>
      </c>
      <c r="AS1729" s="2">
        <f t="shared" si="325"/>
        <v>56800000</v>
      </c>
      <c r="AT1729" s="2">
        <f t="shared" si="326"/>
        <v>53958333.333333336</v>
      </c>
      <c r="AU1729">
        <f t="shared" si="327"/>
        <v>3368592.6834015814</v>
      </c>
      <c r="AV1729">
        <f t="shared" si="328"/>
        <v>-1.917220020442411</v>
      </c>
      <c r="AW1729" t="str">
        <f t="shared" si="319"/>
        <v>sp|Q12792|TWF1_HUMAN</v>
      </c>
      <c r="AX1729" s="20">
        <f t="shared" si="329"/>
        <v>0</v>
      </c>
      <c r="AY1729" s="21">
        <f t="shared" si="330"/>
        <v>2.4936229427173542</v>
      </c>
      <c r="AZ1729" s="21">
        <f t="shared" si="330"/>
        <v>2.0334901378111758</v>
      </c>
      <c r="BA1729" s="21">
        <f t="shared" si="330"/>
        <v>2.4194079741840997</v>
      </c>
      <c r="BB1729" s="21">
        <f t="shared" si="330"/>
        <v>1.7960022385047612</v>
      </c>
      <c r="BC1729" s="22">
        <f t="shared" si="330"/>
        <v>2.7607968294370711</v>
      </c>
      <c r="BD1729" s="22"/>
    </row>
    <row r="1730" spans="1:56" x14ac:dyDescent="0.2">
      <c r="A1730" s="1">
        <v>1726</v>
      </c>
      <c r="B1730" s="3" t="s">
        <v>1778</v>
      </c>
      <c r="C1730" s="27">
        <v>273000000</v>
      </c>
      <c r="D1730" s="7">
        <v>280000000</v>
      </c>
      <c r="E1730" s="7">
        <v>280000000</v>
      </c>
      <c r="F1730" s="7">
        <v>252000000</v>
      </c>
      <c r="G1730" s="7">
        <v>274000000</v>
      </c>
      <c r="H1730" s="8">
        <v>265000000</v>
      </c>
      <c r="I1730" s="27">
        <v>264000000</v>
      </c>
      <c r="J1730" s="7">
        <v>273000000</v>
      </c>
      <c r="K1730" s="7">
        <v>278000000</v>
      </c>
      <c r="L1730" s="7">
        <v>254000000</v>
      </c>
      <c r="M1730" s="7">
        <v>266000000</v>
      </c>
      <c r="N1730" s="8">
        <v>253000000</v>
      </c>
      <c r="O1730" s="27">
        <v>304000000</v>
      </c>
      <c r="P1730" s="7">
        <v>280000000</v>
      </c>
      <c r="Q1730" s="7">
        <v>257000000</v>
      </c>
      <c r="R1730" s="7">
        <v>294000000</v>
      </c>
      <c r="S1730" s="7">
        <v>250000000</v>
      </c>
      <c r="T1730" s="8">
        <v>251000000</v>
      </c>
      <c r="U1730" s="27">
        <v>261000000</v>
      </c>
      <c r="V1730" s="7">
        <v>279000000</v>
      </c>
      <c r="W1730" s="7">
        <v>255000000</v>
      </c>
      <c r="X1730" s="7">
        <v>268000000</v>
      </c>
      <c r="Y1730" s="7">
        <v>258000000</v>
      </c>
      <c r="Z1730" s="8">
        <v>243000000</v>
      </c>
      <c r="AA1730" s="27">
        <v>249000000</v>
      </c>
      <c r="AB1730" s="7">
        <v>251000000</v>
      </c>
      <c r="AC1730" s="7">
        <v>258000000</v>
      </c>
      <c r="AD1730" s="7">
        <v>254000000</v>
      </c>
      <c r="AE1730" s="7">
        <v>244000000</v>
      </c>
      <c r="AF1730" s="8">
        <v>238000000</v>
      </c>
      <c r="AG1730" s="7">
        <v>279000000</v>
      </c>
      <c r="AH1730" s="7">
        <v>276000000</v>
      </c>
      <c r="AI1730" s="7">
        <v>227000000</v>
      </c>
      <c r="AJ1730" s="7">
        <v>255000000</v>
      </c>
      <c r="AK1730" s="7">
        <v>262000000</v>
      </c>
      <c r="AL1730" s="8">
        <v>215000000</v>
      </c>
      <c r="AM1730" s="17">
        <v>3.2784704026829703E-2</v>
      </c>
      <c r="AN1730" s="2">
        <f t="shared" si="320"/>
        <v>273500000</v>
      </c>
      <c r="AO1730" s="2">
        <f t="shared" si="321"/>
        <v>265000000</v>
      </c>
      <c r="AP1730" s="2">
        <f t="shared" si="322"/>
        <v>268500000</v>
      </c>
      <c r="AQ1730" s="2">
        <f t="shared" si="323"/>
        <v>259500000</v>
      </c>
      <c r="AR1730" s="2">
        <f t="shared" si="324"/>
        <v>250000000</v>
      </c>
      <c r="AS1730" s="2">
        <f t="shared" si="325"/>
        <v>258500000</v>
      </c>
      <c r="AT1730" s="2">
        <f t="shared" si="326"/>
        <v>262500000</v>
      </c>
      <c r="AU1730">
        <f t="shared" si="327"/>
        <v>8300602.3877788531</v>
      </c>
      <c r="AV1730">
        <f t="shared" si="328"/>
        <v>1.3252050256250709</v>
      </c>
      <c r="AW1730" t="str">
        <f t="shared" si="319"/>
        <v>sp|O95831-3|AIFM1_HUMAN;sp|O95831|AIFM1_HUMAN</v>
      </c>
      <c r="AX1730" s="20">
        <f t="shared" si="329"/>
        <v>0</v>
      </c>
      <c r="AY1730" s="21">
        <f t="shared" si="330"/>
        <v>-1.0240220652557366</v>
      </c>
      <c r="AZ1730" s="21">
        <f t="shared" si="330"/>
        <v>-0.60236592073866857</v>
      </c>
      <c r="BA1730" s="21">
        <f t="shared" si="330"/>
        <v>-1.686624578068272</v>
      </c>
      <c r="BB1730" s="21">
        <f t="shared" si="330"/>
        <v>-2.8311198274717424</v>
      </c>
      <c r="BC1730" s="22">
        <f t="shared" si="330"/>
        <v>-1.8070977622160058</v>
      </c>
      <c r="BD1730" s="22"/>
    </row>
    <row r="1731" spans="1:56" x14ac:dyDescent="0.2">
      <c r="A1731" s="1">
        <v>1727</v>
      </c>
      <c r="B1731" s="3" t="s">
        <v>1779</v>
      </c>
      <c r="C1731" s="27">
        <v>0</v>
      </c>
      <c r="D1731" s="7">
        <v>319798.94</v>
      </c>
      <c r="E1731" s="7">
        <v>1015749.75</v>
      </c>
      <c r="F1731" s="7">
        <v>68607.56</v>
      </c>
      <c r="G1731" s="7">
        <v>963149.94</v>
      </c>
      <c r="H1731" s="8">
        <v>1246065.8999999999</v>
      </c>
      <c r="I1731" s="27">
        <v>2541837.5</v>
      </c>
      <c r="J1731" s="7">
        <v>840394.8</v>
      </c>
      <c r="K1731" s="7">
        <v>211292.39</v>
      </c>
      <c r="L1731" s="7">
        <v>291438.12</v>
      </c>
      <c r="M1731" s="7">
        <v>1088549.5</v>
      </c>
      <c r="N1731" s="8">
        <v>1973259.5</v>
      </c>
      <c r="O1731" s="27">
        <v>240671.72</v>
      </c>
      <c r="P1731" s="7">
        <v>2286027.2000000002</v>
      </c>
      <c r="Q1731" s="7">
        <v>2554665.7999999998</v>
      </c>
      <c r="R1731" s="7">
        <v>3543922</v>
      </c>
      <c r="S1731" s="7">
        <v>1267514.2</v>
      </c>
      <c r="T1731" s="8">
        <v>1881548.9</v>
      </c>
      <c r="U1731" s="27">
        <v>1921833.4</v>
      </c>
      <c r="V1731" s="7">
        <v>2413683.2000000002</v>
      </c>
      <c r="W1731" s="7">
        <v>1507824.1</v>
      </c>
      <c r="X1731" s="7">
        <v>1500172.9</v>
      </c>
      <c r="Y1731" s="7">
        <v>2015265.6</v>
      </c>
      <c r="Z1731" s="8">
        <v>1501118.4</v>
      </c>
      <c r="AA1731" s="27">
        <v>2619971.5</v>
      </c>
      <c r="AB1731" s="7">
        <v>1271537.8</v>
      </c>
      <c r="AC1731" s="7">
        <v>1202453.6000000001</v>
      </c>
      <c r="AD1731" s="7">
        <v>814095.1</v>
      </c>
      <c r="AE1731" s="7">
        <v>1335813.3999999999</v>
      </c>
      <c r="AF1731" s="8">
        <v>107727.1</v>
      </c>
      <c r="AG1731" s="7">
        <v>0</v>
      </c>
      <c r="AH1731" s="7">
        <v>1137470.5</v>
      </c>
      <c r="AI1731" s="7">
        <v>1561650</v>
      </c>
      <c r="AJ1731" s="7">
        <v>1142258.8</v>
      </c>
      <c r="AK1731" s="7">
        <v>1391167</v>
      </c>
      <c r="AL1731" s="8">
        <v>54836.639999999999</v>
      </c>
      <c r="AM1731" s="17">
        <v>3.2784704026829703E-2</v>
      </c>
      <c r="AN1731" s="2">
        <f t="shared" si="320"/>
        <v>641474.43999999994</v>
      </c>
      <c r="AO1731" s="2">
        <f t="shared" si="321"/>
        <v>964472.15</v>
      </c>
      <c r="AP1731" s="2">
        <f t="shared" si="322"/>
        <v>2083788.05</v>
      </c>
      <c r="AQ1731" s="2">
        <f t="shared" si="323"/>
        <v>1714828.75</v>
      </c>
      <c r="AR1731" s="2">
        <f t="shared" si="324"/>
        <v>1236995.7000000002</v>
      </c>
      <c r="AS1731" s="2">
        <f t="shared" si="325"/>
        <v>1139864.6499999999</v>
      </c>
      <c r="AT1731" s="2">
        <f t="shared" si="326"/>
        <v>1296903.9566666668</v>
      </c>
      <c r="AU1731">
        <f t="shared" si="327"/>
        <v>521957.24148257251</v>
      </c>
      <c r="AV1731">
        <f t="shared" si="328"/>
        <v>-1.2557149601085682</v>
      </c>
      <c r="AW1731" t="str">
        <f t="shared" si="319"/>
        <v>sp|O94964-2|SOGA1_HUMAN</v>
      </c>
      <c r="AX1731" s="20">
        <f t="shared" si="329"/>
        <v>0</v>
      </c>
      <c r="AY1731" s="21">
        <f t="shared" si="330"/>
        <v>0.6188202487287161</v>
      </c>
      <c r="AZ1731" s="21">
        <f t="shared" si="330"/>
        <v>2.7632792408497644</v>
      </c>
      <c r="BA1731" s="21">
        <f t="shared" si="330"/>
        <v>2.0564027561936564</v>
      </c>
      <c r="BB1731" s="21">
        <f t="shared" si="330"/>
        <v>1.1409387832391706</v>
      </c>
      <c r="BC1731" s="22">
        <f t="shared" si="330"/>
        <v>0.95484873164010042</v>
      </c>
      <c r="BD1731" s="22"/>
    </row>
    <row r="1732" spans="1:56" x14ac:dyDescent="0.2">
      <c r="A1732" s="1">
        <v>1728</v>
      </c>
      <c r="B1732" s="3" t="s">
        <v>1780</v>
      </c>
      <c r="C1732" s="27">
        <v>3655846.5</v>
      </c>
      <c r="D1732" s="7">
        <v>2858465</v>
      </c>
      <c r="E1732" s="7">
        <v>3742299.5</v>
      </c>
      <c r="F1732" s="7">
        <v>2383923.2000000002</v>
      </c>
      <c r="G1732" s="7">
        <v>2773422.2</v>
      </c>
      <c r="H1732" s="8">
        <v>3272409.2</v>
      </c>
      <c r="I1732" s="27">
        <v>2406044.7999999998</v>
      </c>
      <c r="J1732" s="7">
        <v>2922641.5</v>
      </c>
      <c r="K1732" s="7">
        <v>2739335</v>
      </c>
      <c r="L1732" s="7">
        <v>2219510.5</v>
      </c>
      <c r="M1732" s="7">
        <v>2887272.2</v>
      </c>
      <c r="N1732" s="8">
        <v>2334893</v>
      </c>
      <c r="O1732" s="27">
        <v>4326459</v>
      </c>
      <c r="P1732" s="7">
        <v>3610218.8</v>
      </c>
      <c r="Q1732" s="7">
        <v>2609555.7999999998</v>
      </c>
      <c r="R1732" s="7">
        <v>1367170.5</v>
      </c>
      <c r="S1732" s="7">
        <v>2769762.8</v>
      </c>
      <c r="T1732" s="8">
        <v>2286366</v>
      </c>
      <c r="U1732" s="27">
        <v>4032074.8</v>
      </c>
      <c r="V1732" s="7">
        <v>3887935</v>
      </c>
      <c r="W1732" s="7">
        <v>2750493.8</v>
      </c>
      <c r="X1732" s="7">
        <v>3292196.2</v>
      </c>
      <c r="Y1732" s="7">
        <v>2834569.2</v>
      </c>
      <c r="Z1732" s="8">
        <v>2675823.2000000002</v>
      </c>
      <c r="AA1732" s="27">
        <v>4308802.5</v>
      </c>
      <c r="AB1732" s="7">
        <v>5320626.5</v>
      </c>
      <c r="AC1732" s="7">
        <v>3985613.2</v>
      </c>
      <c r="AD1732" s="7">
        <v>3213883.2</v>
      </c>
      <c r="AE1732" s="7">
        <v>3277893</v>
      </c>
      <c r="AF1732" s="8">
        <v>2641214.7999999998</v>
      </c>
      <c r="AG1732" s="7">
        <v>4446722.5</v>
      </c>
      <c r="AH1732" s="7">
        <v>9323338</v>
      </c>
      <c r="AI1732" s="7">
        <v>2797421.5</v>
      </c>
      <c r="AJ1732" s="7">
        <v>4640124</v>
      </c>
      <c r="AK1732" s="7">
        <v>3397959.2</v>
      </c>
      <c r="AL1732" s="8">
        <v>1872729.2</v>
      </c>
      <c r="AM1732" s="17">
        <v>3.2784704026829703E-2</v>
      </c>
      <c r="AN1732" s="2">
        <f t="shared" si="320"/>
        <v>3065437.1</v>
      </c>
      <c r="AO1732" s="2">
        <f t="shared" si="321"/>
        <v>2572689.9</v>
      </c>
      <c r="AP1732" s="2">
        <f t="shared" si="322"/>
        <v>2689659.3</v>
      </c>
      <c r="AQ1732" s="2">
        <f t="shared" si="323"/>
        <v>3063382.7</v>
      </c>
      <c r="AR1732" s="2">
        <f t="shared" si="324"/>
        <v>3631753.1</v>
      </c>
      <c r="AS1732" s="2">
        <f t="shared" si="325"/>
        <v>3922340.85</v>
      </c>
      <c r="AT1732" s="2">
        <f t="shared" si="326"/>
        <v>3157543.8249999997</v>
      </c>
      <c r="AU1732">
        <f t="shared" si="327"/>
        <v>526898.2699760457</v>
      </c>
      <c r="AV1732">
        <f t="shared" si="328"/>
        <v>-0.17480931376788741</v>
      </c>
      <c r="AW1732" t="str">
        <f t="shared" ref="AW1732:AW1795" si="331">B1732</f>
        <v>sp|Q8TBQ9|KISHA_HUMAN</v>
      </c>
      <c r="AX1732" s="20">
        <f t="shared" si="329"/>
        <v>0</v>
      </c>
      <c r="AY1732" s="21">
        <f t="shared" si="330"/>
        <v>-0.93518469897880263</v>
      </c>
      <c r="AZ1732" s="21">
        <f t="shared" si="330"/>
        <v>-0.71318852502036911</v>
      </c>
      <c r="BA1732" s="21">
        <f t="shared" si="330"/>
        <v>-3.8990448765248431E-3</v>
      </c>
      <c r="BB1732" s="21">
        <f t="shared" si="330"/>
        <v>1.0748108928612468</v>
      </c>
      <c r="BC1732" s="22">
        <f t="shared" si="330"/>
        <v>1.6263172586217778</v>
      </c>
      <c r="BD1732" s="22"/>
    </row>
    <row r="1733" spans="1:56" x14ac:dyDescent="0.2">
      <c r="A1733" s="1">
        <v>1729</v>
      </c>
      <c r="B1733" s="3" t="s">
        <v>1781</v>
      </c>
      <c r="C1733" s="27">
        <v>38900000</v>
      </c>
      <c r="D1733" s="7">
        <v>32600000</v>
      </c>
      <c r="E1733" s="7">
        <v>36500000</v>
      </c>
      <c r="F1733" s="7">
        <v>36900000</v>
      </c>
      <c r="G1733" s="7">
        <v>40000000</v>
      </c>
      <c r="H1733" s="8">
        <v>39100000</v>
      </c>
      <c r="I1733" s="27">
        <v>42600000</v>
      </c>
      <c r="J1733" s="7">
        <v>33800000</v>
      </c>
      <c r="K1733" s="7">
        <v>44200000</v>
      </c>
      <c r="L1733" s="7">
        <v>31100000</v>
      </c>
      <c r="M1733" s="7">
        <v>41000000</v>
      </c>
      <c r="N1733" s="8">
        <v>37900000</v>
      </c>
      <c r="O1733" s="27">
        <v>41500000</v>
      </c>
      <c r="P1733" s="7">
        <v>43000000</v>
      </c>
      <c r="Q1733" s="7">
        <v>40500000</v>
      </c>
      <c r="R1733" s="7">
        <v>38100000</v>
      </c>
      <c r="S1733" s="7">
        <v>43000000</v>
      </c>
      <c r="T1733" s="8">
        <v>40200000</v>
      </c>
      <c r="U1733" s="27">
        <v>42200000</v>
      </c>
      <c r="V1733" s="7">
        <v>42900000</v>
      </c>
      <c r="W1733" s="7">
        <v>44100000</v>
      </c>
      <c r="X1733" s="7">
        <v>46700000</v>
      </c>
      <c r="Y1733" s="7">
        <v>39900000</v>
      </c>
      <c r="Z1733" s="8">
        <v>38600000</v>
      </c>
      <c r="AA1733" s="27">
        <v>35800000</v>
      </c>
      <c r="AB1733" s="7">
        <v>43400000</v>
      </c>
      <c r="AC1733" s="7">
        <v>46900000</v>
      </c>
      <c r="AD1733" s="7">
        <v>40700000</v>
      </c>
      <c r="AE1733" s="7">
        <v>44300000</v>
      </c>
      <c r="AF1733" s="8">
        <v>42300000</v>
      </c>
      <c r="AG1733" s="7">
        <v>44000000</v>
      </c>
      <c r="AH1733" s="7">
        <v>48100000</v>
      </c>
      <c r="AI1733" s="7">
        <v>45200000</v>
      </c>
      <c r="AJ1733" s="7">
        <v>40900000</v>
      </c>
      <c r="AK1733" s="7">
        <v>41400000</v>
      </c>
      <c r="AL1733" s="8">
        <v>30000000</v>
      </c>
      <c r="AM1733" s="17">
        <v>3.2842449667036602E-2</v>
      </c>
      <c r="AN1733" s="2">
        <f t="shared" ref="AN1733:AN1796" si="332">MEDIAN(C1733:H1733)</f>
        <v>37900000</v>
      </c>
      <c r="AO1733" s="2">
        <f t="shared" ref="AO1733:AO1796" si="333">MEDIAN(I1733:N1733)</f>
        <v>39450000</v>
      </c>
      <c r="AP1733" s="2">
        <f t="shared" ref="AP1733:AP1796" si="334">MEDIAN(O1733:T1733)</f>
        <v>41000000</v>
      </c>
      <c r="AQ1733" s="2">
        <f t="shared" ref="AQ1733:AQ1796" si="335">MEDIAN(U1733:Z1733)</f>
        <v>42550000</v>
      </c>
      <c r="AR1733" s="2">
        <f t="shared" ref="AR1733:AR1796" si="336">MEDIAN(AA1733:AF1733)</f>
        <v>42850000</v>
      </c>
      <c r="AS1733" s="2">
        <f t="shared" ref="AS1733:AS1796" si="337">MEDIAN(AG1733:AL1733)</f>
        <v>42700000</v>
      </c>
      <c r="AT1733" s="2">
        <f t="shared" ref="AT1733:AT1796" si="338">AVERAGE(AN1733:AS1733)</f>
        <v>41075000</v>
      </c>
      <c r="AU1733">
        <f t="shared" ref="AU1733:AU1796" si="339">STDEV(AN1733:AS1733)</f>
        <v>2034391.8010058927</v>
      </c>
      <c r="AV1733">
        <f t="shared" ref="AV1733:AV1796" si="340">(AN1733-$AT1733)/$AU1733</f>
        <v>-1.5606629944291657</v>
      </c>
      <c r="AW1733" t="str">
        <f t="shared" si="331"/>
        <v>sp|Q9HCS7|SYF1_HUMAN</v>
      </c>
      <c r="AX1733" s="20">
        <f t="shared" ref="AX1733:AX1796" si="341">AV1733-AV1733</f>
        <v>0</v>
      </c>
      <c r="AY1733" s="21">
        <f t="shared" si="330"/>
        <v>0.76189846972132491</v>
      </c>
      <c r="AZ1733" s="21">
        <f t="shared" si="330"/>
        <v>1.52379693944265</v>
      </c>
      <c r="BA1733" s="21">
        <f t="shared" si="330"/>
        <v>2.2856954091639752</v>
      </c>
      <c r="BB1733" s="21">
        <f t="shared" si="330"/>
        <v>2.4331596291100377</v>
      </c>
      <c r="BC1733" s="22">
        <f t="shared" si="330"/>
        <v>2.3594275191370064</v>
      </c>
      <c r="BD1733" s="22"/>
    </row>
    <row r="1734" spans="1:56" x14ac:dyDescent="0.2">
      <c r="A1734" s="1">
        <v>1730</v>
      </c>
      <c r="B1734" s="3" t="s">
        <v>1782</v>
      </c>
      <c r="C1734" s="27">
        <v>668832.75</v>
      </c>
      <c r="D1734" s="7">
        <v>620555.30000000005</v>
      </c>
      <c r="E1734" s="7">
        <v>660838.75</v>
      </c>
      <c r="F1734" s="7">
        <v>1155825.8999999999</v>
      </c>
      <c r="G1734" s="7">
        <v>967264.75</v>
      </c>
      <c r="H1734" s="8">
        <v>1082158.5</v>
      </c>
      <c r="I1734" s="27">
        <v>806465.8</v>
      </c>
      <c r="J1734" s="7">
        <v>996554.56</v>
      </c>
      <c r="K1734" s="7">
        <v>481828.22</v>
      </c>
      <c r="L1734" s="7">
        <v>1446466.5</v>
      </c>
      <c r="M1734" s="7">
        <v>1178822.6000000001</v>
      </c>
      <c r="N1734" s="8">
        <v>947303.2</v>
      </c>
      <c r="O1734" s="27">
        <v>947296.2</v>
      </c>
      <c r="P1734" s="7">
        <v>1076796.1000000001</v>
      </c>
      <c r="Q1734" s="7">
        <v>1145964.2</v>
      </c>
      <c r="R1734" s="7">
        <v>1088670.8999999999</v>
      </c>
      <c r="S1734" s="7">
        <v>834829.44</v>
      </c>
      <c r="T1734" s="8">
        <v>1117276.8</v>
      </c>
      <c r="U1734" s="27">
        <v>1417165.5</v>
      </c>
      <c r="V1734" s="7">
        <v>1171664</v>
      </c>
      <c r="W1734" s="7">
        <v>1125947.1000000001</v>
      </c>
      <c r="X1734" s="7">
        <v>1367822.2</v>
      </c>
      <c r="Y1734" s="7">
        <v>1432891.2</v>
      </c>
      <c r="Z1734" s="8">
        <v>1072931.2</v>
      </c>
      <c r="AA1734" s="27">
        <v>1383417</v>
      </c>
      <c r="AB1734" s="7">
        <v>718843.8</v>
      </c>
      <c r="AC1734" s="7">
        <v>1301896.8</v>
      </c>
      <c r="AD1734" s="7">
        <v>972220.94</v>
      </c>
      <c r="AE1734" s="7">
        <v>886914.5</v>
      </c>
      <c r="AF1734" s="8">
        <v>1129006.2</v>
      </c>
      <c r="AG1734" s="7">
        <v>1134336.8</v>
      </c>
      <c r="AH1734" s="7">
        <v>1144055.2</v>
      </c>
      <c r="AI1734" s="7">
        <v>1089085.6000000001</v>
      </c>
      <c r="AJ1734" s="7">
        <v>1095593.1000000001</v>
      </c>
      <c r="AK1734" s="7">
        <v>1082048</v>
      </c>
      <c r="AL1734" s="8">
        <v>1382607.6</v>
      </c>
      <c r="AM1734" s="17">
        <v>3.2875153801091898E-2</v>
      </c>
      <c r="AN1734" s="2">
        <f t="shared" si="332"/>
        <v>818048.75</v>
      </c>
      <c r="AO1734" s="2">
        <f t="shared" si="333"/>
        <v>971928.88</v>
      </c>
      <c r="AP1734" s="2">
        <f t="shared" si="334"/>
        <v>1082733.5</v>
      </c>
      <c r="AQ1734" s="2">
        <f t="shared" si="335"/>
        <v>1269743.1000000001</v>
      </c>
      <c r="AR1734" s="2">
        <f t="shared" si="336"/>
        <v>1050613.5699999998</v>
      </c>
      <c r="AS1734" s="2">
        <f t="shared" si="337"/>
        <v>1114964.9500000002</v>
      </c>
      <c r="AT1734" s="2">
        <f t="shared" si="338"/>
        <v>1051338.7916666667</v>
      </c>
      <c r="AU1734">
        <f t="shared" si="339"/>
        <v>150642.00024718489</v>
      </c>
      <c r="AV1734">
        <f t="shared" si="340"/>
        <v>-1.5486387679655518</v>
      </c>
      <c r="AW1734" t="str">
        <f t="shared" si="331"/>
        <v>sp|Q13625-2|ASPP2_HUMAN;sp|Q13625-3|ASPP2_HUMAN;sp|Q13625|ASPP2_HUMAN</v>
      </c>
      <c r="AX1734" s="20">
        <f t="shared" si="341"/>
        <v>0</v>
      </c>
      <c r="AY1734" s="21">
        <f t="shared" si="330"/>
        <v>1.0214955307782807</v>
      </c>
      <c r="AZ1734" s="21">
        <f t="shared" si="330"/>
        <v>1.7570448451672513</v>
      </c>
      <c r="BA1734" s="21">
        <f t="shared" si="330"/>
        <v>2.9984622433240764</v>
      </c>
      <c r="BB1734" s="21">
        <f t="shared" si="330"/>
        <v>1.5438245616653372</v>
      </c>
      <c r="BC1734" s="22">
        <f t="shared" si="330"/>
        <v>1.9710054268583623</v>
      </c>
      <c r="BD1734" s="22"/>
    </row>
    <row r="1735" spans="1:56" x14ac:dyDescent="0.2">
      <c r="A1735" s="1">
        <v>1731</v>
      </c>
      <c r="B1735" s="3" t="s">
        <v>1783</v>
      </c>
      <c r="C1735" s="27">
        <v>156256.64000000001</v>
      </c>
      <c r="D1735" s="7">
        <v>506610.75</v>
      </c>
      <c r="E1735" s="7">
        <v>467377.1</v>
      </c>
      <c r="F1735" s="7">
        <v>172076.12</v>
      </c>
      <c r="G1735" s="7">
        <v>285256.2</v>
      </c>
      <c r="H1735" s="8">
        <v>640444.75</v>
      </c>
      <c r="I1735" s="27">
        <v>249389.8</v>
      </c>
      <c r="J1735" s="7">
        <v>407730.62</v>
      </c>
      <c r="K1735" s="7">
        <v>450442.22</v>
      </c>
      <c r="L1735" s="7">
        <v>708674.06</v>
      </c>
      <c r="M1735" s="7">
        <v>680578.3</v>
      </c>
      <c r="N1735" s="8">
        <v>272520.06</v>
      </c>
      <c r="O1735" s="27">
        <v>270243.20000000001</v>
      </c>
      <c r="P1735" s="7">
        <v>335495.90000000002</v>
      </c>
      <c r="Q1735" s="7">
        <v>227351.14</v>
      </c>
      <c r="R1735" s="7">
        <v>284813.56</v>
      </c>
      <c r="S1735" s="7">
        <v>451593.44</v>
      </c>
      <c r="T1735" s="8">
        <v>783026.7</v>
      </c>
      <c r="U1735" s="27">
        <v>342553.03</v>
      </c>
      <c r="V1735" s="7">
        <v>620754.4</v>
      </c>
      <c r="W1735" s="7">
        <v>484186.06</v>
      </c>
      <c r="X1735" s="7">
        <v>491583.2</v>
      </c>
      <c r="Y1735" s="7">
        <v>580177.30000000005</v>
      </c>
      <c r="Z1735" s="8">
        <v>570844.19999999995</v>
      </c>
      <c r="AA1735" s="27">
        <v>295435.71999999997</v>
      </c>
      <c r="AB1735" s="7">
        <v>220818.17</v>
      </c>
      <c r="AC1735" s="7">
        <v>558782.43999999994</v>
      </c>
      <c r="AD1735" s="7">
        <v>736587.56</v>
      </c>
      <c r="AE1735" s="7">
        <v>510392.88</v>
      </c>
      <c r="AF1735" s="8">
        <v>473035.5</v>
      </c>
      <c r="AG1735" s="7">
        <v>381065.28</v>
      </c>
      <c r="AH1735" s="7">
        <v>928882.6</v>
      </c>
      <c r="AI1735" s="7">
        <v>627922.5</v>
      </c>
      <c r="AJ1735" s="7">
        <v>847755</v>
      </c>
      <c r="AK1735" s="7">
        <v>692416.8</v>
      </c>
      <c r="AL1735" s="8">
        <v>584063.4</v>
      </c>
      <c r="AM1735" s="17">
        <v>3.2981135132690999E-2</v>
      </c>
      <c r="AN1735" s="2">
        <f t="shared" si="332"/>
        <v>376316.65</v>
      </c>
      <c r="AO1735" s="2">
        <f t="shared" si="333"/>
        <v>429086.42</v>
      </c>
      <c r="AP1735" s="2">
        <f t="shared" si="334"/>
        <v>310154.73</v>
      </c>
      <c r="AQ1735" s="2">
        <f t="shared" si="335"/>
        <v>531213.69999999995</v>
      </c>
      <c r="AR1735" s="2">
        <f t="shared" si="336"/>
        <v>491714.19</v>
      </c>
      <c r="AS1735" s="2">
        <f t="shared" si="337"/>
        <v>660169.65</v>
      </c>
      <c r="AT1735" s="2">
        <f t="shared" si="338"/>
        <v>466442.55666666664</v>
      </c>
      <c r="AU1735">
        <f t="shared" si="339"/>
        <v>123538.00056238666</v>
      </c>
      <c r="AV1735">
        <f t="shared" si="340"/>
        <v>-0.72953994929805466</v>
      </c>
      <c r="AW1735" t="str">
        <f t="shared" si="331"/>
        <v>sp|O00470-2|MEIS1_HUMAN;sp|O00470|MEIS1_HUMAN</v>
      </c>
      <c r="AX1735" s="20">
        <f t="shared" si="341"/>
        <v>0</v>
      </c>
      <c r="AY1735" s="21">
        <f t="shared" si="330"/>
        <v>0.42715415305229287</v>
      </c>
      <c r="AZ1735" s="21">
        <f t="shared" si="330"/>
        <v>-0.53555925867999055</v>
      </c>
      <c r="BA1735" s="21">
        <f t="shared" si="330"/>
        <v>1.2538413224664176</v>
      </c>
      <c r="BB1735" s="21">
        <f t="shared" si="330"/>
        <v>0.93410561507124479</v>
      </c>
      <c r="BC1735" s="22">
        <f t="shared" si="330"/>
        <v>2.2976978638783643</v>
      </c>
      <c r="BD1735" s="22"/>
    </row>
    <row r="1736" spans="1:56" x14ac:dyDescent="0.2">
      <c r="A1736" s="1">
        <v>1732</v>
      </c>
      <c r="B1736" s="3" t="s">
        <v>1784</v>
      </c>
      <c r="C1736" s="27">
        <v>61890.972999999998</v>
      </c>
      <c r="D1736" s="7">
        <v>102939.01</v>
      </c>
      <c r="E1736" s="7">
        <v>81754.2</v>
      </c>
      <c r="F1736" s="7">
        <v>57550.953000000001</v>
      </c>
      <c r="G1736" s="7">
        <v>64255.336000000003</v>
      </c>
      <c r="H1736" s="8">
        <v>65248.464999999997</v>
      </c>
      <c r="I1736" s="27">
        <v>164215.98000000001</v>
      </c>
      <c r="J1736" s="7">
        <v>200915.86</v>
      </c>
      <c r="K1736" s="7">
        <v>266135.7</v>
      </c>
      <c r="L1736" s="7">
        <v>239940.22</v>
      </c>
      <c r="M1736" s="7">
        <v>231186.3</v>
      </c>
      <c r="N1736" s="8">
        <v>258216.44</v>
      </c>
      <c r="O1736" s="27">
        <v>215243.64</v>
      </c>
      <c r="P1736" s="7">
        <v>96670.914000000004</v>
      </c>
      <c r="Q1736" s="7">
        <v>100096.21</v>
      </c>
      <c r="R1736" s="7">
        <v>338680.38</v>
      </c>
      <c r="S1736" s="7">
        <v>353144.6</v>
      </c>
      <c r="T1736" s="8">
        <v>104420.95</v>
      </c>
      <c r="U1736" s="27">
        <v>0</v>
      </c>
      <c r="V1736" s="7">
        <v>229189.34</v>
      </c>
      <c r="W1736" s="7">
        <v>127854.664</v>
      </c>
      <c r="X1736" s="7">
        <v>105952.63</v>
      </c>
      <c r="Y1736" s="7">
        <v>423454.1</v>
      </c>
      <c r="Z1736" s="8">
        <v>358421</v>
      </c>
      <c r="AA1736" s="27">
        <v>112623.44</v>
      </c>
      <c r="AB1736" s="7">
        <v>150979.10999999999</v>
      </c>
      <c r="AC1736" s="7">
        <v>216233.3</v>
      </c>
      <c r="AD1736" s="7">
        <v>72690.766000000003</v>
      </c>
      <c r="AE1736" s="7">
        <v>93146.94</v>
      </c>
      <c r="AF1736" s="8">
        <v>304090.46999999997</v>
      </c>
      <c r="AG1736" s="7">
        <v>69097.804999999993</v>
      </c>
      <c r="AH1736" s="7">
        <v>46968.85</v>
      </c>
      <c r="AI1736" s="7">
        <v>77285.179999999993</v>
      </c>
      <c r="AJ1736" s="7">
        <v>163390.54999999999</v>
      </c>
      <c r="AK1736" s="7">
        <v>91634.52</v>
      </c>
      <c r="AL1736" s="8">
        <v>65938.2</v>
      </c>
      <c r="AM1736" s="17">
        <v>3.2982394295431101E-2</v>
      </c>
      <c r="AN1736" s="2">
        <f t="shared" si="332"/>
        <v>64751.900500000003</v>
      </c>
      <c r="AO1736" s="2">
        <f t="shared" si="333"/>
        <v>235563.26</v>
      </c>
      <c r="AP1736" s="2">
        <f t="shared" si="334"/>
        <v>159832.29500000001</v>
      </c>
      <c r="AQ1736" s="2">
        <f t="shared" si="335"/>
        <v>178522.00200000001</v>
      </c>
      <c r="AR1736" s="2">
        <f t="shared" si="336"/>
        <v>131801.27499999999</v>
      </c>
      <c r="AS1736" s="2">
        <f t="shared" si="337"/>
        <v>73191.492499999993</v>
      </c>
      <c r="AT1736" s="2">
        <f t="shared" si="338"/>
        <v>140610.37083333335</v>
      </c>
      <c r="AU1736">
        <f t="shared" si="339"/>
        <v>65115.648125350912</v>
      </c>
      <c r="AV1736">
        <f t="shared" si="340"/>
        <v>-1.1649806539175032</v>
      </c>
      <c r="AW1736" t="str">
        <f t="shared" si="331"/>
        <v>sp|O95067|CCNB2_HUMAN</v>
      </c>
      <c r="AX1736" s="20">
        <f t="shared" si="341"/>
        <v>0</v>
      </c>
      <c r="AY1736" s="21">
        <f t="shared" si="330"/>
        <v>2.6231998669686818</v>
      </c>
      <c r="AZ1736" s="21">
        <f t="shared" si="330"/>
        <v>1.4601773496435979</v>
      </c>
      <c r="BA1736" s="21">
        <f t="shared" si="330"/>
        <v>1.7472006311138424</v>
      </c>
      <c r="BB1736" s="21">
        <f t="shared" si="330"/>
        <v>1.0296967999293589</v>
      </c>
      <c r="BC1736" s="22">
        <f t="shared" si="330"/>
        <v>0.12960927584953685</v>
      </c>
      <c r="BD1736" s="22"/>
    </row>
    <row r="1737" spans="1:56" x14ac:dyDescent="0.2">
      <c r="A1737" s="1">
        <v>1733</v>
      </c>
      <c r="B1737" s="3" t="s">
        <v>1785</v>
      </c>
      <c r="C1737" s="27">
        <v>6715180.5</v>
      </c>
      <c r="D1737" s="7">
        <v>6369670.5</v>
      </c>
      <c r="E1737" s="7">
        <v>4507557.5</v>
      </c>
      <c r="F1737" s="7">
        <v>6323562.5</v>
      </c>
      <c r="G1737" s="7">
        <v>6248973</v>
      </c>
      <c r="H1737" s="8">
        <v>6359502.5</v>
      </c>
      <c r="I1737" s="27">
        <v>6544059.5</v>
      </c>
      <c r="J1737" s="7">
        <v>6386456.5</v>
      </c>
      <c r="K1737" s="7">
        <v>6496870.5</v>
      </c>
      <c r="L1737" s="7">
        <v>6251109.5</v>
      </c>
      <c r="M1737" s="7">
        <v>6706112</v>
      </c>
      <c r="N1737" s="8">
        <v>8652292</v>
      </c>
      <c r="O1737" s="27">
        <v>7088066</v>
      </c>
      <c r="P1737" s="7">
        <v>7216373</v>
      </c>
      <c r="Q1737" s="7">
        <v>6807867</v>
      </c>
      <c r="R1737" s="7">
        <v>8674440</v>
      </c>
      <c r="S1737" s="7">
        <v>8995953</v>
      </c>
      <c r="T1737" s="8">
        <v>6198902.5</v>
      </c>
      <c r="U1737" s="27">
        <v>7239499.5</v>
      </c>
      <c r="V1737" s="7">
        <v>7410905.5</v>
      </c>
      <c r="W1737" s="7">
        <v>7670474</v>
      </c>
      <c r="X1737" s="7">
        <v>9008692</v>
      </c>
      <c r="Y1737" s="7">
        <v>7636049</v>
      </c>
      <c r="Z1737" s="8">
        <v>7513405</v>
      </c>
      <c r="AA1737" s="27">
        <v>6334671.5</v>
      </c>
      <c r="AB1737" s="7">
        <v>6172818.5</v>
      </c>
      <c r="AC1737" s="7">
        <v>7759206.5</v>
      </c>
      <c r="AD1737" s="7">
        <v>7956242</v>
      </c>
      <c r="AE1737" s="7">
        <v>7679274</v>
      </c>
      <c r="AF1737" s="8">
        <v>6443163.5</v>
      </c>
      <c r="AG1737" s="7">
        <v>8015868</v>
      </c>
      <c r="AH1737" s="7">
        <v>6712170.5</v>
      </c>
      <c r="AI1737" s="7">
        <v>7471497</v>
      </c>
      <c r="AJ1737" s="7">
        <v>7444890.5</v>
      </c>
      <c r="AK1737" s="7">
        <v>7454883.5</v>
      </c>
      <c r="AL1737" s="8">
        <v>5743010.5</v>
      </c>
      <c r="AM1737" s="17">
        <v>3.3071746972413697E-2</v>
      </c>
      <c r="AN1737" s="2">
        <f t="shared" si="332"/>
        <v>6341532.5</v>
      </c>
      <c r="AO1737" s="2">
        <f t="shared" si="333"/>
        <v>6520465</v>
      </c>
      <c r="AP1737" s="2">
        <f t="shared" si="334"/>
        <v>7152219.5</v>
      </c>
      <c r="AQ1737" s="2">
        <f t="shared" si="335"/>
        <v>7574727</v>
      </c>
      <c r="AR1737" s="2">
        <f t="shared" si="336"/>
        <v>7061218.75</v>
      </c>
      <c r="AS1737" s="2">
        <f t="shared" si="337"/>
        <v>7449887</v>
      </c>
      <c r="AT1737" s="2">
        <f t="shared" si="338"/>
        <v>7016674.958333333</v>
      </c>
      <c r="AU1737">
        <f t="shared" si="339"/>
        <v>494265.6953903542</v>
      </c>
      <c r="AV1737">
        <f t="shared" si="340"/>
        <v>-1.3659504688063138</v>
      </c>
      <c r="AW1737" t="str">
        <f t="shared" si="331"/>
        <v>sp|Q9NVH2-3|INT7_HUMAN;sp|Q9NVH2|INT7_HUMAN</v>
      </c>
      <c r="AX1737" s="20">
        <f t="shared" si="341"/>
        <v>0</v>
      </c>
      <c r="AY1737" s="21">
        <f t="shared" si="330"/>
        <v>0.36201682954890324</v>
      </c>
      <c r="AZ1737" s="21">
        <f t="shared" si="330"/>
        <v>1.6401846366451691</v>
      </c>
      <c r="BA1737" s="21">
        <f t="shared" si="330"/>
        <v>2.4950032168954492</v>
      </c>
      <c r="BB1737" s="21">
        <f t="shared" si="330"/>
        <v>1.4560716163633738</v>
      </c>
      <c r="BC1737" s="22">
        <f t="shared" si="330"/>
        <v>2.242426513384991</v>
      </c>
      <c r="BD1737" s="22"/>
    </row>
    <row r="1738" spans="1:56" x14ac:dyDescent="0.2">
      <c r="A1738" s="1">
        <v>1734</v>
      </c>
      <c r="B1738" s="3" t="s">
        <v>1786</v>
      </c>
      <c r="C1738" s="27">
        <v>0</v>
      </c>
      <c r="D1738" s="7">
        <v>18215.335999999999</v>
      </c>
      <c r="E1738" s="7">
        <v>96245.06</v>
      </c>
      <c r="F1738" s="7">
        <v>179727.86</v>
      </c>
      <c r="G1738" s="7">
        <v>130537.016</v>
      </c>
      <c r="H1738" s="8">
        <v>31246.75</v>
      </c>
      <c r="I1738" s="27">
        <v>84437.085999999996</v>
      </c>
      <c r="J1738" s="7">
        <v>167836.83</v>
      </c>
      <c r="K1738" s="7">
        <v>96207.18</v>
      </c>
      <c r="L1738" s="7">
        <v>41194.347999999998</v>
      </c>
      <c r="M1738" s="7">
        <v>0</v>
      </c>
      <c r="N1738" s="8">
        <v>126686.07</v>
      </c>
      <c r="O1738" s="27">
        <v>97801.37</v>
      </c>
      <c r="P1738" s="7">
        <v>172399.4</v>
      </c>
      <c r="Q1738" s="7">
        <v>79819.600000000006</v>
      </c>
      <c r="R1738" s="7">
        <v>101712.45</v>
      </c>
      <c r="S1738" s="7">
        <v>8406.1890000000003</v>
      </c>
      <c r="T1738" s="8">
        <v>139702.26999999999</v>
      </c>
      <c r="U1738" s="27">
        <v>168910.98</v>
      </c>
      <c r="V1738" s="7">
        <v>282193</v>
      </c>
      <c r="W1738" s="7">
        <v>201197.22</v>
      </c>
      <c r="X1738" s="7">
        <v>128901.44500000001</v>
      </c>
      <c r="Y1738" s="7">
        <v>157507.16</v>
      </c>
      <c r="Z1738" s="8">
        <v>178375.55</v>
      </c>
      <c r="AA1738" s="27">
        <v>0</v>
      </c>
      <c r="AB1738" s="7">
        <v>202356.14</v>
      </c>
      <c r="AC1738" s="7">
        <v>66550.19</v>
      </c>
      <c r="AD1738" s="7">
        <v>136677.56</v>
      </c>
      <c r="AE1738" s="7">
        <v>0</v>
      </c>
      <c r="AF1738" s="8">
        <v>89217.875</v>
      </c>
      <c r="AG1738" s="7">
        <v>0</v>
      </c>
      <c r="AH1738" s="7">
        <v>0</v>
      </c>
      <c r="AI1738" s="7">
        <v>69561.87</v>
      </c>
      <c r="AJ1738" s="7">
        <v>24336.45</v>
      </c>
      <c r="AK1738" s="7">
        <v>87954.835999999996</v>
      </c>
      <c r="AL1738" s="8">
        <v>172835.58</v>
      </c>
      <c r="AM1738" s="17">
        <v>3.3071746972413697E-2</v>
      </c>
      <c r="AN1738" s="2">
        <f t="shared" si="332"/>
        <v>63745.904999999999</v>
      </c>
      <c r="AO1738" s="2">
        <f t="shared" si="333"/>
        <v>90322.133000000002</v>
      </c>
      <c r="AP1738" s="2">
        <f t="shared" si="334"/>
        <v>99756.91</v>
      </c>
      <c r="AQ1738" s="2">
        <f t="shared" si="335"/>
        <v>173643.26500000001</v>
      </c>
      <c r="AR1738" s="2">
        <f t="shared" si="336"/>
        <v>77884.032500000001</v>
      </c>
      <c r="AS1738" s="2">
        <f t="shared" si="337"/>
        <v>46949.16</v>
      </c>
      <c r="AT1738" s="2">
        <f t="shared" si="338"/>
        <v>92050.234249999994</v>
      </c>
      <c r="AU1738">
        <f t="shared" si="339"/>
        <v>44171.767175050758</v>
      </c>
      <c r="AV1738">
        <f t="shared" si="340"/>
        <v>-0.6407787385510566</v>
      </c>
      <c r="AW1738" t="str">
        <f t="shared" si="331"/>
        <v>sp|Q86WR7|PRSR2_HUMAN</v>
      </c>
      <c r="AX1738" s="20">
        <f t="shared" si="341"/>
        <v>0</v>
      </c>
      <c r="AY1738" s="21">
        <f t="shared" si="330"/>
        <v>0.60165643576539707</v>
      </c>
      <c r="AZ1738" s="21">
        <f t="shared" si="330"/>
        <v>0.81524936182177143</v>
      </c>
      <c r="BA1738" s="21">
        <f t="shared" si="330"/>
        <v>2.4879547962045905</v>
      </c>
      <c r="BB1738" s="21">
        <f t="shared" si="330"/>
        <v>0.3200715842762466</v>
      </c>
      <c r="BC1738" s="22">
        <f t="shared" si="330"/>
        <v>-0.38025974676166441</v>
      </c>
      <c r="BD1738" s="22"/>
    </row>
    <row r="1739" spans="1:56" x14ac:dyDescent="0.2">
      <c r="A1739" s="1">
        <v>1735</v>
      </c>
      <c r="B1739" s="3" t="s">
        <v>1787</v>
      </c>
      <c r="C1739" s="27">
        <v>4770974.5</v>
      </c>
      <c r="D1739" s="7">
        <v>4220830.5</v>
      </c>
      <c r="E1739" s="7">
        <v>3189748.5</v>
      </c>
      <c r="F1739" s="7">
        <v>3285082.5</v>
      </c>
      <c r="G1739" s="7">
        <v>3431187</v>
      </c>
      <c r="H1739" s="8">
        <v>3856744.8</v>
      </c>
      <c r="I1739" s="27">
        <v>4563862</v>
      </c>
      <c r="J1739" s="7">
        <v>4596806</v>
      </c>
      <c r="K1739" s="7">
        <v>4028440.2</v>
      </c>
      <c r="L1739" s="7">
        <v>4476860</v>
      </c>
      <c r="M1739" s="7">
        <v>4546848.5</v>
      </c>
      <c r="N1739" s="8">
        <v>3775106.5</v>
      </c>
      <c r="O1739" s="27">
        <v>4785425</v>
      </c>
      <c r="P1739" s="7">
        <v>4149631.5</v>
      </c>
      <c r="Q1739" s="7">
        <v>4589594.5</v>
      </c>
      <c r="R1739" s="7">
        <v>4967528</v>
      </c>
      <c r="S1739" s="7">
        <v>5346539.5</v>
      </c>
      <c r="T1739" s="8">
        <v>3884776.2</v>
      </c>
      <c r="U1739" s="27">
        <v>4242052</v>
      </c>
      <c r="V1739" s="7">
        <v>4954046</v>
      </c>
      <c r="W1739" s="7">
        <v>5089831.5</v>
      </c>
      <c r="X1739" s="7">
        <v>3165784.8</v>
      </c>
      <c r="Y1739" s="7">
        <v>7151874</v>
      </c>
      <c r="Z1739" s="8">
        <v>4864911</v>
      </c>
      <c r="AA1739" s="27">
        <v>4833165.5</v>
      </c>
      <c r="AB1739" s="7">
        <v>4857211.5</v>
      </c>
      <c r="AC1739" s="7">
        <v>5376728</v>
      </c>
      <c r="AD1739" s="7">
        <v>4746403.5</v>
      </c>
      <c r="AE1739" s="7">
        <v>3845611</v>
      </c>
      <c r="AF1739" s="8">
        <v>4620118.5</v>
      </c>
      <c r="AG1739" s="7">
        <v>4977459</v>
      </c>
      <c r="AH1739" s="7">
        <v>3667439.2</v>
      </c>
      <c r="AI1739" s="7">
        <v>4761119.5</v>
      </c>
      <c r="AJ1739" s="7">
        <v>3456620.2</v>
      </c>
      <c r="AK1739" s="7">
        <v>4871975.5</v>
      </c>
      <c r="AL1739" s="8">
        <v>4767829</v>
      </c>
      <c r="AM1739" s="17">
        <v>3.3226263789860398E-2</v>
      </c>
      <c r="AN1739" s="2">
        <f t="shared" si="332"/>
        <v>3643965.9</v>
      </c>
      <c r="AO1739" s="2">
        <f t="shared" si="333"/>
        <v>4511854.25</v>
      </c>
      <c r="AP1739" s="2">
        <f t="shared" si="334"/>
        <v>4687509.75</v>
      </c>
      <c r="AQ1739" s="2">
        <f t="shared" si="335"/>
        <v>4909478.5</v>
      </c>
      <c r="AR1739" s="2">
        <f t="shared" si="336"/>
        <v>4789784.5</v>
      </c>
      <c r="AS1739" s="2">
        <f t="shared" si="337"/>
        <v>4764474.25</v>
      </c>
      <c r="AT1739" s="2">
        <f t="shared" si="338"/>
        <v>4551177.8583333334</v>
      </c>
      <c r="AU1739">
        <f t="shared" si="339"/>
        <v>463459.62028314336</v>
      </c>
      <c r="AV1739">
        <f t="shared" si="340"/>
        <v>-1.9574778872409351</v>
      </c>
      <c r="AW1739" t="str">
        <f t="shared" si="331"/>
        <v>sp|Q6PK04|CC137_HUMAN</v>
      </c>
      <c r="AX1739" s="20">
        <f t="shared" si="341"/>
        <v>0</v>
      </c>
      <c r="AY1739" s="21">
        <f t="shared" ref="AY1739:BC1789" si="342">(AO1739-$AT1739)/$AU1739-$AV1739</f>
        <v>1.872629916431074</v>
      </c>
      <c r="AZ1739" s="21">
        <f t="shared" si="342"/>
        <v>2.2516392029201238</v>
      </c>
      <c r="BA1739" s="21">
        <f t="shared" si="342"/>
        <v>2.7305779071472398</v>
      </c>
      <c r="BB1739" s="21">
        <f t="shared" si="342"/>
        <v>2.472315925387373</v>
      </c>
      <c r="BC1739" s="22">
        <f t="shared" si="342"/>
        <v>2.4177043715597986</v>
      </c>
      <c r="BD1739" s="22"/>
    </row>
    <row r="1740" spans="1:56" x14ac:dyDescent="0.2">
      <c r="A1740" s="1">
        <v>1736</v>
      </c>
      <c r="B1740" s="3" t="s">
        <v>1788</v>
      </c>
      <c r="C1740" s="27">
        <v>70100000</v>
      </c>
      <c r="D1740" s="7">
        <v>64800000</v>
      </c>
      <c r="E1740" s="7">
        <v>61100000</v>
      </c>
      <c r="F1740" s="7">
        <v>65000000</v>
      </c>
      <c r="G1740" s="7">
        <v>62200000</v>
      </c>
      <c r="H1740" s="8">
        <v>57600000</v>
      </c>
      <c r="I1740" s="27">
        <v>69800000</v>
      </c>
      <c r="J1740" s="7">
        <v>67400000</v>
      </c>
      <c r="K1740" s="7">
        <v>67700000</v>
      </c>
      <c r="L1740" s="7">
        <v>61400000</v>
      </c>
      <c r="M1740" s="7">
        <v>65000000</v>
      </c>
      <c r="N1740" s="8">
        <v>59300000</v>
      </c>
      <c r="O1740" s="27">
        <v>65500000</v>
      </c>
      <c r="P1740" s="7">
        <v>71700000</v>
      </c>
      <c r="Q1740" s="7">
        <v>63200000</v>
      </c>
      <c r="R1740" s="7">
        <v>63600000</v>
      </c>
      <c r="S1740" s="7">
        <v>69700000</v>
      </c>
      <c r="T1740" s="8">
        <v>60700000</v>
      </c>
      <c r="U1740" s="27">
        <v>68200000</v>
      </c>
      <c r="V1740" s="7">
        <v>67500000</v>
      </c>
      <c r="W1740" s="7">
        <v>69100000</v>
      </c>
      <c r="X1740" s="7">
        <v>67600000</v>
      </c>
      <c r="Y1740" s="7">
        <v>66300000</v>
      </c>
      <c r="Z1740" s="8">
        <v>71700000</v>
      </c>
      <c r="AA1740" s="27">
        <v>72100000</v>
      </c>
      <c r="AB1740" s="7">
        <v>67500000</v>
      </c>
      <c r="AC1740" s="7">
        <v>69700000</v>
      </c>
      <c r="AD1740" s="7">
        <v>62700000</v>
      </c>
      <c r="AE1740" s="7">
        <v>66400000</v>
      </c>
      <c r="AF1740" s="8">
        <v>67700000</v>
      </c>
      <c r="AG1740" s="7">
        <v>70400000</v>
      </c>
      <c r="AH1740" s="7">
        <v>65300000</v>
      </c>
      <c r="AI1740" s="7">
        <v>63400000</v>
      </c>
      <c r="AJ1740" s="7">
        <v>63400000</v>
      </c>
      <c r="AK1740" s="7">
        <v>68100000</v>
      </c>
      <c r="AL1740" s="8">
        <v>65300000</v>
      </c>
      <c r="AM1740" s="17">
        <v>3.3309812393723097E-2</v>
      </c>
      <c r="AN1740" s="2">
        <f t="shared" si="332"/>
        <v>63500000</v>
      </c>
      <c r="AO1740" s="2">
        <f t="shared" si="333"/>
        <v>66200000</v>
      </c>
      <c r="AP1740" s="2">
        <f t="shared" si="334"/>
        <v>64550000</v>
      </c>
      <c r="AQ1740" s="2">
        <f t="shared" si="335"/>
        <v>67900000</v>
      </c>
      <c r="AR1740" s="2">
        <f t="shared" si="336"/>
        <v>67600000</v>
      </c>
      <c r="AS1740" s="2">
        <f t="shared" si="337"/>
        <v>65300000</v>
      </c>
      <c r="AT1740" s="2">
        <f t="shared" si="338"/>
        <v>65841666.666666664</v>
      </c>
      <c r="AU1740">
        <f t="shared" si="339"/>
        <v>1726388.3302046114</v>
      </c>
      <c r="AV1740">
        <f t="shared" si="340"/>
        <v>-1.3563962555221456</v>
      </c>
      <c r="AW1740" t="str">
        <f t="shared" si="331"/>
        <v>sp|Q14694-2|UBP10_HUMAN;sp|Q14694-3|UBP10_HUMAN;sp|Q14694|UBP10_HUMAN</v>
      </c>
      <c r="AX1740" s="20">
        <f t="shared" si="341"/>
        <v>0</v>
      </c>
      <c r="AY1740" s="21">
        <f t="shared" si="342"/>
        <v>1.5639586718476002</v>
      </c>
      <c r="AZ1740" s="21">
        <f t="shared" si="342"/>
        <v>0.60820615016295565</v>
      </c>
      <c r="BA1740" s="21">
        <f t="shared" si="342"/>
        <v>2.5486733911590518</v>
      </c>
      <c r="BB1740" s="21">
        <f t="shared" si="342"/>
        <v>2.3749002053982076</v>
      </c>
      <c r="BC1740" s="22">
        <f t="shared" si="342"/>
        <v>1.0426391145650669</v>
      </c>
      <c r="BD1740" s="22"/>
    </row>
    <row r="1741" spans="1:56" x14ac:dyDescent="0.2">
      <c r="A1741" s="1">
        <v>1737</v>
      </c>
      <c r="B1741" s="3" t="s">
        <v>1789</v>
      </c>
      <c r="C1741" s="27">
        <v>28800000</v>
      </c>
      <c r="D1741" s="7">
        <v>32100000</v>
      </c>
      <c r="E1741" s="7">
        <v>42900000</v>
      </c>
      <c r="F1741" s="7">
        <v>32100000</v>
      </c>
      <c r="G1741" s="7">
        <v>37900000</v>
      </c>
      <c r="H1741" s="8">
        <v>35800000</v>
      </c>
      <c r="I1741" s="27">
        <v>29700000</v>
      </c>
      <c r="J1741" s="7">
        <v>39600000</v>
      </c>
      <c r="K1741" s="7">
        <v>32200000</v>
      </c>
      <c r="L1741" s="7">
        <v>40000000</v>
      </c>
      <c r="M1741" s="7">
        <v>35200000</v>
      </c>
      <c r="N1741" s="8">
        <v>33600000</v>
      </c>
      <c r="O1741" s="27">
        <v>30500000</v>
      </c>
      <c r="P1741" s="7">
        <v>27800000</v>
      </c>
      <c r="Q1741" s="7">
        <v>29000000</v>
      </c>
      <c r="R1741" s="7">
        <v>27000000</v>
      </c>
      <c r="S1741" s="7">
        <v>29200000</v>
      </c>
      <c r="T1741" s="8">
        <v>28300000</v>
      </c>
      <c r="U1741" s="27">
        <v>31000000</v>
      </c>
      <c r="V1741" s="7">
        <v>31100000</v>
      </c>
      <c r="W1741" s="7">
        <v>29600000</v>
      </c>
      <c r="X1741" s="7">
        <v>31100000</v>
      </c>
      <c r="Y1741" s="7">
        <v>33200000</v>
      </c>
      <c r="Z1741" s="8">
        <v>33500000</v>
      </c>
      <c r="AA1741" s="27">
        <v>26700000</v>
      </c>
      <c r="AB1741" s="7">
        <v>31300000</v>
      </c>
      <c r="AC1741" s="7">
        <v>31000000</v>
      </c>
      <c r="AD1741" s="7">
        <v>36500000</v>
      </c>
      <c r="AE1741" s="7">
        <v>29100000</v>
      </c>
      <c r="AF1741" s="8">
        <v>28900000</v>
      </c>
      <c r="AG1741" s="7">
        <v>30200000</v>
      </c>
      <c r="AH1741" s="7">
        <v>26800000</v>
      </c>
      <c r="AI1741" s="7">
        <v>28000000</v>
      </c>
      <c r="AJ1741" s="7">
        <v>34700000</v>
      </c>
      <c r="AK1741" s="7">
        <v>30200000</v>
      </c>
      <c r="AL1741" s="8">
        <v>28300000</v>
      </c>
      <c r="AM1741" s="17">
        <v>3.3369802026474799E-2</v>
      </c>
      <c r="AN1741" s="2">
        <f t="shared" si="332"/>
        <v>33950000</v>
      </c>
      <c r="AO1741" s="2">
        <f t="shared" si="333"/>
        <v>34400000</v>
      </c>
      <c r="AP1741" s="2">
        <f t="shared" si="334"/>
        <v>28650000</v>
      </c>
      <c r="AQ1741" s="2">
        <f t="shared" si="335"/>
        <v>31100000</v>
      </c>
      <c r="AR1741" s="2">
        <f t="shared" si="336"/>
        <v>30050000</v>
      </c>
      <c r="AS1741" s="2">
        <f t="shared" si="337"/>
        <v>29250000</v>
      </c>
      <c r="AT1741" s="2">
        <f t="shared" si="338"/>
        <v>31233333.333333332</v>
      </c>
      <c r="AU1741">
        <f t="shared" si="339"/>
        <v>2426245.384677046</v>
      </c>
      <c r="AV1741">
        <f t="shared" si="340"/>
        <v>1.1196998802445035</v>
      </c>
      <c r="AW1741" t="str">
        <f t="shared" si="331"/>
        <v>sp|Q96A26|F162A_HUMAN</v>
      </c>
      <c r="AX1741" s="20">
        <f t="shared" si="341"/>
        <v>0</v>
      </c>
      <c r="AY1741" s="21">
        <f t="shared" si="342"/>
        <v>0.18547175930430426</v>
      </c>
      <c r="AZ1741" s="21">
        <f t="shared" si="342"/>
        <v>-2.1844451651395826</v>
      </c>
      <c r="BA1741" s="21">
        <f t="shared" si="342"/>
        <v>-1.1746544755939266</v>
      </c>
      <c r="BB1741" s="21">
        <f t="shared" si="342"/>
        <v>-1.6074219139706363</v>
      </c>
      <c r="BC1741" s="22">
        <f t="shared" si="342"/>
        <v>-1.937149486067177</v>
      </c>
      <c r="BD1741" s="22"/>
    </row>
    <row r="1742" spans="1:56" x14ac:dyDescent="0.2">
      <c r="A1742" s="1">
        <v>1738</v>
      </c>
      <c r="B1742" s="3" t="s">
        <v>1790</v>
      </c>
      <c r="C1742" s="27">
        <v>31200000</v>
      </c>
      <c r="D1742" s="7">
        <v>32700000</v>
      </c>
      <c r="E1742" s="7">
        <v>27300000</v>
      </c>
      <c r="F1742" s="7">
        <v>33200000</v>
      </c>
      <c r="G1742" s="7">
        <v>30800000</v>
      </c>
      <c r="H1742" s="8">
        <v>33600000</v>
      </c>
      <c r="I1742" s="27">
        <v>30800000</v>
      </c>
      <c r="J1742" s="7">
        <v>33400000</v>
      </c>
      <c r="K1742" s="7">
        <v>33300000</v>
      </c>
      <c r="L1742" s="7">
        <v>33800000</v>
      </c>
      <c r="M1742" s="7">
        <v>34900000</v>
      </c>
      <c r="N1742" s="8">
        <v>32400000</v>
      </c>
      <c r="O1742" s="27">
        <v>35700000</v>
      </c>
      <c r="P1742" s="7">
        <v>35100000</v>
      </c>
      <c r="Q1742" s="7">
        <v>33200000</v>
      </c>
      <c r="R1742" s="7">
        <v>33900000</v>
      </c>
      <c r="S1742" s="7">
        <v>31100000</v>
      </c>
      <c r="T1742" s="8">
        <v>35500000</v>
      </c>
      <c r="U1742" s="27">
        <v>30800000</v>
      </c>
      <c r="V1742" s="7">
        <v>33800000</v>
      </c>
      <c r="W1742" s="7">
        <v>31200000</v>
      </c>
      <c r="X1742" s="7">
        <v>35800000</v>
      </c>
      <c r="Y1742" s="7">
        <v>31000000</v>
      </c>
      <c r="Z1742" s="8">
        <v>32200000</v>
      </c>
      <c r="AA1742" s="27">
        <v>27800000</v>
      </c>
      <c r="AB1742" s="7">
        <v>29000000</v>
      </c>
      <c r="AC1742" s="7">
        <v>29100000</v>
      </c>
      <c r="AD1742" s="7">
        <v>30800000</v>
      </c>
      <c r="AE1742" s="7">
        <v>29400000</v>
      </c>
      <c r="AF1742" s="8">
        <v>27500000</v>
      </c>
      <c r="AG1742" s="7">
        <v>32300000</v>
      </c>
      <c r="AH1742" s="7">
        <v>29100000</v>
      </c>
      <c r="AI1742" s="7">
        <v>30200000</v>
      </c>
      <c r="AJ1742" s="7">
        <v>32900000</v>
      </c>
      <c r="AK1742" s="7">
        <v>31500000</v>
      </c>
      <c r="AL1742" s="8">
        <v>29300000</v>
      </c>
      <c r="AM1742" s="17">
        <v>3.3369802026474799E-2</v>
      </c>
      <c r="AN1742" s="2">
        <f t="shared" si="332"/>
        <v>31950000</v>
      </c>
      <c r="AO1742" s="2">
        <f t="shared" si="333"/>
        <v>33350000</v>
      </c>
      <c r="AP1742" s="2">
        <f t="shared" si="334"/>
        <v>34500000</v>
      </c>
      <c r="AQ1742" s="2">
        <f t="shared" si="335"/>
        <v>31700000</v>
      </c>
      <c r="AR1742" s="2">
        <f t="shared" si="336"/>
        <v>29050000</v>
      </c>
      <c r="AS1742" s="2">
        <f t="shared" si="337"/>
        <v>30850000</v>
      </c>
      <c r="AT1742" s="2">
        <f t="shared" si="338"/>
        <v>31900000</v>
      </c>
      <c r="AU1742">
        <f t="shared" si="339"/>
        <v>1904205.8712229622</v>
      </c>
      <c r="AV1742">
        <f t="shared" si="340"/>
        <v>2.6257665074778846E-2</v>
      </c>
      <c r="AW1742" t="str">
        <f t="shared" si="331"/>
        <v>sp|P10253|LYAG_HUMAN</v>
      </c>
      <c r="AX1742" s="20">
        <f t="shared" si="341"/>
        <v>0</v>
      </c>
      <c r="AY1742" s="21">
        <f t="shared" si="342"/>
        <v>0.73521462209380772</v>
      </c>
      <c r="AZ1742" s="21">
        <f t="shared" si="342"/>
        <v>1.3391409188137213</v>
      </c>
      <c r="BA1742" s="21">
        <f t="shared" si="342"/>
        <v>-0.13128832537389423</v>
      </c>
      <c r="BB1742" s="21">
        <f t="shared" si="342"/>
        <v>-1.522944574337173</v>
      </c>
      <c r="BC1742" s="22">
        <f t="shared" si="342"/>
        <v>-0.57766863164513471</v>
      </c>
      <c r="BD1742" s="22"/>
    </row>
    <row r="1743" spans="1:56" x14ac:dyDescent="0.2">
      <c r="A1743" s="1">
        <v>1739</v>
      </c>
      <c r="B1743" s="3" t="s">
        <v>1791</v>
      </c>
      <c r="C1743" s="27">
        <v>17600000</v>
      </c>
      <c r="D1743" s="7">
        <v>18500000</v>
      </c>
      <c r="E1743" s="7">
        <v>16500000</v>
      </c>
      <c r="F1743" s="7">
        <v>18000000</v>
      </c>
      <c r="G1743" s="7">
        <v>15900000</v>
      </c>
      <c r="H1743" s="8">
        <v>18300000</v>
      </c>
      <c r="I1743" s="27">
        <v>17800000</v>
      </c>
      <c r="J1743" s="7">
        <v>18900000</v>
      </c>
      <c r="K1743" s="7">
        <v>19800000</v>
      </c>
      <c r="L1743" s="7">
        <v>17300000</v>
      </c>
      <c r="M1743" s="7">
        <v>17500000</v>
      </c>
      <c r="N1743" s="8">
        <v>14200000</v>
      </c>
      <c r="O1743" s="27">
        <v>17900000</v>
      </c>
      <c r="P1743" s="7">
        <v>21000000</v>
      </c>
      <c r="Q1743" s="7">
        <v>17300000</v>
      </c>
      <c r="R1743" s="7">
        <v>15100000</v>
      </c>
      <c r="S1743" s="7">
        <v>18800000</v>
      </c>
      <c r="T1743" s="8">
        <v>17500000</v>
      </c>
      <c r="U1743" s="27">
        <v>18600000</v>
      </c>
      <c r="V1743" s="7">
        <v>18700000</v>
      </c>
      <c r="W1743" s="7">
        <v>18400000</v>
      </c>
      <c r="X1743" s="7">
        <v>18900000</v>
      </c>
      <c r="Y1743" s="7">
        <v>17200000</v>
      </c>
      <c r="Z1743" s="8">
        <v>18300000</v>
      </c>
      <c r="AA1743" s="27">
        <v>20400000</v>
      </c>
      <c r="AB1743" s="7">
        <v>19400000</v>
      </c>
      <c r="AC1743" s="7">
        <v>17500000</v>
      </c>
      <c r="AD1743" s="7">
        <v>19900000</v>
      </c>
      <c r="AE1743" s="7">
        <v>19300000</v>
      </c>
      <c r="AF1743" s="8">
        <v>18900000</v>
      </c>
      <c r="AG1743" s="7">
        <v>18600000</v>
      </c>
      <c r="AH1743" s="7">
        <v>19500000</v>
      </c>
      <c r="AI1743" s="7">
        <v>18900000</v>
      </c>
      <c r="AJ1743" s="7">
        <v>18400000</v>
      </c>
      <c r="AK1743" s="7">
        <v>18600000</v>
      </c>
      <c r="AL1743" s="8">
        <v>18100000</v>
      </c>
      <c r="AM1743" s="17">
        <v>3.3369802026474799E-2</v>
      </c>
      <c r="AN1743" s="2">
        <f t="shared" si="332"/>
        <v>17800000</v>
      </c>
      <c r="AO1743" s="2">
        <f t="shared" si="333"/>
        <v>17650000</v>
      </c>
      <c r="AP1743" s="2">
        <f t="shared" si="334"/>
        <v>17700000</v>
      </c>
      <c r="AQ1743" s="2">
        <f t="shared" si="335"/>
        <v>18500000</v>
      </c>
      <c r="AR1743" s="2">
        <f t="shared" si="336"/>
        <v>19350000</v>
      </c>
      <c r="AS1743" s="2">
        <f t="shared" si="337"/>
        <v>18600000</v>
      </c>
      <c r="AT1743" s="2">
        <f t="shared" si="338"/>
        <v>18266666.666666668</v>
      </c>
      <c r="AU1743">
        <f t="shared" si="339"/>
        <v>672061.50512186508</v>
      </c>
      <c r="AV1743">
        <f t="shared" si="340"/>
        <v>-0.69438089090082178</v>
      </c>
      <c r="AW1743" t="str">
        <f t="shared" si="331"/>
        <v>sp|P42025|ACTY_HUMAN</v>
      </c>
      <c r="AX1743" s="20">
        <f t="shared" si="341"/>
        <v>0</v>
      </c>
      <c r="AY1743" s="21">
        <f t="shared" si="342"/>
        <v>-0.22319385778954937</v>
      </c>
      <c r="AZ1743" s="21">
        <f t="shared" si="342"/>
        <v>-0.14879590519303287</v>
      </c>
      <c r="BA1743" s="21">
        <f t="shared" si="342"/>
        <v>1.04157133635123</v>
      </c>
      <c r="BB1743" s="21">
        <f t="shared" si="342"/>
        <v>2.3063365304920094</v>
      </c>
      <c r="BC1743" s="22">
        <f t="shared" si="342"/>
        <v>1.1903672415442628</v>
      </c>
      <c r="BD1743" s="22"/>
    </row>
    <row r="1744" spans="1:56" x14ac:dyDescent="0.2">
      <c r="A1744" s="1">
        <v>1740</v>
      </c>
      <c r="B1744" s="3" t="s">
        <v>1792</v>
      </c>
      <c r="C1744" s="27">
        <v>143157.47</v>
      </c>
      <c r="D1744" s="7">
        <v>436694.34</v>
      </c>
      <c r="E1744" s="7">
        <v>0</v>
      </c>
      <c r="F1744" s="7">
        <v>209243.4</v>
      </c>
      <c r="G1744" s="7">
        <v>0</v>
      </c>
      <c r="H1744" s="8">
        <v>116747.41</v>
      </c>
      <c r="I1744" s="27">
        <v>21565.805</v>
      </c>
      <c r="J1744" s="7">
        <v>300982.5</v>
      </c>
      <c r="K1744" s="7">
        <v>41611.85</v>
      </c>
      <c r="L1744" s="7">
        <v>533163.9</v>
      </c>
      <c r="M1744" s="7">
        <v>198877.81</v>
      </c>
      <c r="N1744" s="8">
        <v>215435.36</v>
      </c>
      <c r="O1744" s="27">
        <v>472419.62</v>
      </c>
      <c r="P1744" s="7">
        <v>454594.38</v>
      </c>
      <c r="Q1744" s="7">
        <v>400330.53</v>
      </c>
      <c r="R1744" s="7">
        <v>517627.5</v>
      </c>
      <c r="S1744" s="7">
        <v>9037.4619999999995</v>
      </c>
      <c r="T1744" s="8">
        <v>304731.21999999997</v>
      </c>
      <c r="U1744" s="27">
        <v>674557.5</v>
      </c>
      <c r="V1744" s="7">
        <v>279145.71999999997</v>
      </c>
      <c r="W1744" s="7">
        <v>177522.08</v>
      </c>
      <c r="X1744" s="7">
        <v>847341.06</v>
      </c>
      <c r="Y1744" s="7">
        <v>203129.78</v>
      </c>
      <c r="Z1744" s="8">
        <v>233656.17</v>
      </c>
      <c r="AA1744" s="27">
        <v>683924.1</v>
      </c>
      <c r="AB1744" s="7">
        <v>489263.47</v>
      </c>
      <c r="AC1744" s="7">
        <v>342010.34</v>
      </c>
      <c r="AD1744" s="7">
        <v>248428.03</v>
      </c>
      <c r="AE1744" s="7">
        <v>244952.78</v>
      </c>
      <c r="AF1744" s="8">
        <v>196535.06</v>
      </c>
      <c r="AG1744" s="7">
        <v>313540.28000000003</v>
      </c>
      <c r="AH1744" s="7">
        <v>285563.78000000003</v>
      </c>
      <c r="AI1744" s="7">
        <v>378244.6</v>
      </c>
      <c r="AJ1744" s="7">
        <v>507118.66</v>
      </c>
      <c r="AK1744" s="7">
        <v>424203.3</v>
      </c>
      <c r="AL1744" s="8">
        <v>713820.1</v>
      </c>
      <c r="AM1744" s="17">
        <v>3.3445715736398103E-2</v>
      </c>
      <c r="AN1744" s="2">
        <f t="shared" si="332"/>
        <v>129952.44</v>
      </c>
      <c r="AO1744" s="2">
        <f t="shared" si="333"/>
        <v>207156.58499999999</v>
      </c>
      <c r="AP1744" s="2">
        <f t="shared" si="334"/>
        <v>427462.45500000002</v>
      </c>
      <c r="AQ1744" s="2">
        <f t="shared" si="335"/>
        <v>256400.94500000001</v>
      </c>
      <c r="AR1744" s="2">
        <f t="shared" si="336"/>
        <v>295219.185</v>
      </c>
      <c r="AS1744" s="2">
        <f t="shared" si="337"/>
        <v>401223.94999999995</v>
      </c>
      <c r="AT1744" s="2">
        <f t="shared" si="338"/>
        <v>286235.9266666667</v>
      </c>
      <c r="AU1744">
        <f t="shared" si="339"/>
        <v>113856.1138978933</v>
      </c>
      <c r="AV1744">
        <f t="shared" si="340"/>
        <v>-1.3726402677577987</v>
      </c>
      <c r="AW1744" t="str">
        <f t="shared" si="331"/>
        <v>sp|Q7Z6K5-2|ARPIN_HUMAN</v>
      </c>
      <c r="AX1744" s="20">
        <f t="shared" si="341"/>
        <v>0</v>
      </c>
      <c r="AY1744" s="21">
        <f t="shared" si="342"/>
        <v>0.67808519329262384</v>
      </c>
      <c r="AZ1744" s="21">
        <f t="shared" si="342"/>
        <v>2.6130350388281158</v>
      </c>
      <c r="BA1744" s="21">
        <f t="shared" si="342"/>
        <v>1.1105991647791493</v>
      </c>
      <c r="BB1744" s="21">
        <f t="shared" si="342"/>
        <v>1.4515403639036195</v>
      </c>
      <c r="BC1744" s="22">
        <f t="shared" si="342"/>
        <v>2.3825818457432817</v>
      </c>
      <c r="BD1744" s="22"/>
    </row>
    <row r="1745" spans="1:56" x14ac:dyDescent="0.2">
      <c r="A1745" s="1">
        <v>1741</v>
      </c>
      <c r="B1745" s="3" t="s">
        <v>1793</v>
      </c>
      <c r="C1745" s="27">
        <v>9442333</v>
      </c>
      <c r="D1745" s="7">
        <v>8162619</v>
      </c>
      <c r="E1745" s="7">
        <v>8126661.5</v>
      </c>
      <c r="F1745" s="7">
        <v>8360582.5</v>
      </c>
      <c r="G1745" s="7">
        <v>8618995</v>
      </c>
      <c r="H1745" s="8">
        <v>9359363</v>
      </c>
      <c r="I1745" s="27">
        <v>9010999</v>
      </c>
      <c r="J1745" s="7">
        <v>7954602.5</v>
      </c>
      <c r="K1745" s="7">
        <v>9786232</v>
      </c>
      <c r="L1745" s="7">
        <v>6900520.5</v>
      </c>
      <c r="M1745" s="7">
        <v>9585065</v>
      </c>
      <c r="N1745" s="8">
        <v>9185581</v>
      </c>
      <c r="O1745" s="27">
        <v>8506428</v>
      </c>
      <c r="P1745" s="7">
        <v>10500000</v>
      </c>
      <c r="Q1745" s="7">
        <v>10500000</v>
      </c>
      <c r="R1745" s="7">
        <v>8365121</v>
      </c>
      <c r="S1745" s="7">
        <v>9378812</v>
      </c>
      <c r="T1745" s="8">
        <v>9432420</v>
      </c>
      <c r="U1745" s="27">
        <v>9896259</v>
      </c>
      <c r="V1745" s="7">
        <v>9984233</v>
      </c>
      <c r="W1745" s="7">
        <v>10200000</v>
      </c>
      <c r="X1745" s="7">
        <v>9862103</v>
      </c>
      <c r="Y1745" s="7">
        <v>8867396</v>
      </c>
      <c r="Z1745" s="8">
        <v>9895163</v>
      </c>
      <c r="AA1745" s="27">
        <v>9146367</v>
      </c>
      <c r="AB1745" s="7">
        <v>11000000</v>
      </c>
      <c r="AC1745" s="7">
        <v>10500000</v>
      </c>
      <c r="AD1745" s="7">
        <v>9043008</v>
      </c>
      <c r="AE1745" s="7">
        <v>8675590</v>
      </c>
      <c r="AF1745" s="8">
        <v>10400000</v>
      </c>
      <c r="AG1745" s="7">
        <v>9839987</v>
      </c>
      <c r="AH1745" s="7">
        <v>12400000</v>
      </c>
      <c r="AI1745" s="7">
        <v>10500000</v>
      </c>
      <c r="AJ1745" s="7">
        <v>9802779</v>
      </c>
      <c r="AK1745" s="7">
        <v>9729367</v>
      </c>
      <c r="AL1745" s="8">
        <v>7063849</v>
      </c>
      <c r="AM1745" s="17">
        <v>3.3506050168950599E-2</v>
      </c>
      <c r="AN1745" s="2">
        <f t="shared" si="332"/>
        <v>8489788.75</v>
      </c>
      <c r="AO1745" s="2">
        <f t="shared" si="333"/>
        <v>9098290</v>
      </c>
      <c r="AP1745" s="2">
        <f t="shared" si="334"/>
        <v>9405616</v>
      </c>
      <c r="AQ1745" s="2">
        <f t="shared" si="335"/>
        <v>9895711</v>
      </c>
      <c r="AR1745" s="2">
        <f t="shared" si="336"/>
        <v>9773183.5</v>
      </c>
      <c r="AS1745" s="2">
        <f t="shared" si="337"/>
        <v>9821383</v>
      </c>
      <c r="AT1745" s="2">
        <f t="shared" si="338"/>
        <v>9413995.375</v>
      </c>
      <c r="AU1745">
        <f t="shared" si="339"/>
        <v>544229.49441140529</v>
      </c>
      <c r="AV1745">
        <f t="shared" si="340"/>
        <v>-1.69819282947821</v>
      </c>
      <c r="AW1745" t="str">
        <f t="shared" si="331"/>
        <v>sp|Q9Y4B6-2|VPRBP_HUMAN;sp|Q9Y4B6|VPRBP_HUMAN</v>
      </c>
      <c r="AX1745" s="20">
        <f t="shared" si="341"/>
        <v>0</v>
      </c>
      <c r="AY1745" s="21">
        <f t="shared" si="342"/>
        <v>1.1180967886683648</v>
      </c>
      <c r="AZ1745" s="21">
        <f t="shared" si="342"/>
        <v>1.6827960619636848</v>
      </c>
      <c r="BA1745" s="21">
        <f t="shared" si="342"/>
        <v>2.5833260865814194</v>
      </c>
      <c r="BB1745" s="21">
        <f t="shared" si="342"/>
        <v>2.3581866899514812</v>
      </c>
      <c r="BC1745" s="22">
        <f t="shared" si="342"/>
        <v>2.4467513497043099</v>
      </c>
      <c r="BD1745" s="22"/>
    </row>
    <row r="1746" spans="1:56" x14ac:dyDescent="0.2">
      <c r="A1746" s="1">
        <v>1742</v>
      </c>
      <c r="B1746" s="3" t="s">
        <v>1794</v>
      </c>
      <c r="C1746" s="27">
        <v>4000000000</v>
      </c>
      <c r="D1746" s="7">
        <v>4110000000</v>
      </c>
      <c r="E1746" s="7">
        <v>3650000000</v>
      </c>
      <c r="F1746" s="7">
        <v>4000000000</v>
      </c>
      <c r="G1746" s="7">
        <v>3710000000</v>
      </c>
      <c r="H1746" s="8">
        <v>3960000000</v>
      </c>
      <c r="I1746" s="27">
        <v>3730000000</v>
      </c>
      <c r="J1746" s="7">
        <v>4410000000</v>
      </c>
      <c r="K1746" s="7">
        <v>3570000000</v>
      </c>
      <c r="L1746" s="7">
        <v>4410000000</v>
      </c>
      <c r="M1746" s="7">
        <v>3840000000</v>
      </c>
      <c r="N1746" s="8">
        <v>4190000000</v>
      </c>
      <c r="O1746" s="27">
        <v>4110000000</v>
      </c>
      <c r="P1746" s="7">
        <v>3980000000</v>
      </c>
      <c r="Q1746" s="7">
        <v>3730000000</v>
      </c>
      <c r="R1746" s="7">
        <v>4180000000</v>
      </c>
      <c r="S1746" s="7">
        <v>3520000000</v>
      </c>
      <c r="T1746" s="8">
        <v>3910000000</v>
      </c>
      <c r="U1746" s="27">
        <v>4160000000</v>
      </c>
      <c r="V1746" s="7">
        <v>4000000000</v>
      </c>
      <c r="W1746" s="7">
        <v>3960000000</v>
      </c>
      <c r="X1746" s="7">
        <v>3620000000</v>
      </c>
      <c r="Y1746" s="7">
        <v>3790000000</v>
      </c>
      <c r="Z1746" s="8">
        <v>4030000000</v>
      </c>
      <c r="AA1746" s="27">
        <v>4180000000</v>
      </c>
      <c r="AB1746" s="7">
        <v>3930000000</v>
      </c>
      <c r="AC1746" s="7">
        <v>4030000000</v>
      </c>
      <c r="AD1746" s="7">
        <v>3920000000</v>
      </c>
      <c r="AE1746" s="7">
        <v>4080000000</v>
      </c>
      <c r="AF1746" s="8">
        <v>4050000000</v>
      </c>
      <c r="AG1746" s="7">
        <v>4200000000</v>
      </c>
      <c r="AH1746" s="7">
        <v>4270000000</v>
      </c>
      <c r="AI1746" s="7">
        <v>4190000000</v>
      </c>
      <c r="AJ1746" s="7">
        <v>4060000000</v>
      </c>
      <c r="AK1746" s="7">
        <v>4280000000</v>
      </c>
      <c r="AL1746" s="8">
        <v>4270000000</v>
      </c>
      <c r="AM1746" s="17">
        <v>3.3536621366008303E-2</v>
      </c>
      <c r="AN1746" s="2">
        <f t="shared" si="332"/>
        <v>3980000000</v>
      </c>
      <c r="AO1746" s="2">
        <f t="shared" si="333"/>
        <v>4015000000</v>
      </c>
      <c r="AP1746" s="2">
        <f t="shared" si="334"/>
        <v>3945000000</v>
      </c>
      <c r="AQ1746" s="2">
        <f t="shared" si="335"/>
        <v>3980000000</v>
      </c>
      <c r="AR1746" s="2">
        <f t="shared" si="336"/>
        <v>4040000000</v>
      </c>
      <c r="AS1746" s="2">
        <f t="shared" si="337"/>
        <v>4235000000</v>
      </c>
      <c r="AT1746" s="2">
        <f t="shared" si="338"/>
        <v>4032500000</v>
      </c>
      <c r="AU1746">
        <f t="shared" si="339"/>
        <v>104438977.39828746</v>
      </c>
      <c r="AV1746">
        <f t="shared" si="340"/>
        <v>-0.50268588708779205</v>
      </c>
      <c r="AW1746" t="str">
        <f t="shared" si="331"/>
        <v>sp|P11021|GRP78_HUMAN</v>
      </c>
      <c r="AX1746" s="20">
        <f t="shared" si="341"/>
        <v>0</v>
      </c>
      <c r="AY1746" s="21">
        <f t="shared" si="342"/>
        <v>0.3351239247251947</v>
      </c>
      <c r="AZ1746" s="21">
        <f t="shared" si="342"/>
        <v>-0.33512392472519481</v>
      </c>
      <c r="BA1746" s="21">
        <f t="shared" si="342"/>
        <v>0</v>
      </c>
      <c r="BB1746" s="21">
        <f t="shared" si="342"/>
        <v>0.57449815667176241</v>
      </c>
      <c r="BC1746" s="22">
        <f t="shared" si="342"/>
        <v>2.4416171658549901</v>
      </c>
      <c r="BD1746" s="22"/>
    </row>
    <row r="1747" spans="1:56" x14ac:dyDescent="0.2">
      <c r="A1747" s="1">
        <v>1743</v>
      </c>
      <c r="B1747" s="3" t="s">
        <v>1795</v>
      </c>
      <c r="C1747" s="27">
        <v>243000000</v>
      </c>
      <c r="D1747" s="7">
        <v>272000000</v>
      </c>
      <c r="E1747" s="7">
        <v>230000000</v>
      </c>
      <c r="F1747" s="7">
        <v>243000000</v>
      </c>
      <c r="G1747" s="7">
        <v>204000000</v>
      </c>
      <c r="H1747" s="8">
        <v>238000000</v>
      </c>
      <c r="I1747" s="27">
        <v>260000000</v>
      </c>
      <c r="J1747" s="7">
        <v>302000000</v>
      </c>
      <c r="K1747" s="7">
        <v>226000000</v>
      </c>
      <c r="L1747" s="7">
        <v>327000000</v>
      </c>
      <c r="M1747" s="7">
        <v>283000000</v>
      </c>
      <c r="N1747" s="8">
        <v>292000000</v>
      </c>
      <c r="O1747" s="27">
        <v>284000000</v>
      </c>
      <c r="P1747" s="7">
        <v>297000000</v>
      </c>
      <c r="Q1747" s="7">
        <v>301000000</v>
      </c>
      <c r="R1747" s="7">
        <v>278000000</v>
      </c>
      <c r="S1747" s="7">
        <v>258000000</v>
      </c>
      <c r="T1747" s="8">
        <v>288000000</v>
      </c>
      <c r="U1747" s="27">
        <v>306000000</v>
      </c>
      <c r="V1747" s="7">
        <v>294000000</v>
      </c>
      <c r="W1747" s="7">
        <v>246000000</v>
      </c>
      <c r="X1747" s="7">
        <v>327000000</v>
      </c>
      <c r="Y1747" s="7">
        <v>252000000</v>
      </c>
      <c r="Z1747" s="8">
        <v>254000000</v>
      </c>
      <c r="AA1747" s="27">
        <v>289000000</v>
      </c>
      <c r="AB1747" s="7">
        <v>287000000</v>
      </c>
      <c r="AC1747" s="7">
        <v>321000000</v>
      </c>
      <c r="AD1747" s="7">
        <v>246000000</v>
      </c>
      <c r="AE1747" s="7">
        <v>305000000</v>
      </c>
      <c r="AF1747" s="8">
        <v>292000000</v>
      </c>
      <c r="AG1747" s="7">
        <v>248000000</v>
      </c>
      <c r="AH1747" s="7">
        <v>263000000</v>
      </c>
      <c r="AI1747" s="7">
        <v>296000000</v>
      </c>
      <c r="AJ1747" s="7">
        <v>286000000</v>
      </c>
      <c r="AK1747" s="7">
        <v>318000000</v>
      </c>
      <c r="AL1747" s="8">
        <v>303000000</v>
      </c>
      <c r="AM1747" s="17">
        <v>3.3594804970688799E-2</v>
      </c>
      <c r="AN1747" s="2">
        <f t="shared" si="332"/>
        <v>240500000</v>
      </c>
      <c r="AO1747" s="2">
        <f t="shared" si="333"/>
        <v>287500000</v>
      </c>
      <c r="AP1747" s="2">
        <f t="shared" si="334"/>
        <v>286000000</v>
      </c>
      <c r="AQ1747" s="2">
        <f t="shared" si="335"/>
        <v>274000000</v>
      </c>
      <c r="AR1747" s="2">
        <f t="shared" si="336"/>
        <v>290500000</v>
      </c>
      <c r="AS1747" s="2">
        <f t="shared" si="337"/>
        <v>291000000</v>
      </c>
      <c r="AT1747" s="2">
        <f t="shared" si="338"/>
        <v>278250000</v>
      </c>
      <c r="AU1747">
        <f t="shared" si="339"/>
        <v>19500641.015105117</v>
      </c>
      <c r="AV1747">
        <f t="shared" si="340"/>
        <v>-1.935833800066316</v>
      </c>
      <c r="AW1747" t="str">
        <f t="shared" si="331"/>
        <v>sp|P61088|UBE2N_HUMAN</v>
      </c>
      <c r="AX1747" s="20">
        <f t="shared" si="341"/>
        <v>0</v>
      </c>
      <c r="AY1747" s="21">
        <f t="shared" si="342"/>
        <v>2.4101771815395194</v>
      </c>
      <c r="AZ1747" s="21">
        <f t="shared" si="342"/>
        <v>2.3332566331925131</v>
      </c>
      <c r="BA1747" s="21">
        <f t="shared" si="342"/>
        <v>1.7178922464164659</v>
      </c>
      <c r="BB1747" s="21">
        <f t="shared" si="342"/>
        <v>2.5640182782335312</v>
      </c>
      <c r="BC1747" s="22">
        <f t="shared" si="342"/>
        <v>2.5896584610158664</v>
      </c>
      <c r="BD1747" s="22"/>
    </row>
    <row r="1748" spans="1:56" x14ac:dyDescent="0.2">
      <c r="A1748" s="1">
        <v>1744</v>
      </c>
      <c r="B1748" s="3" t="s">
        <v>1796</v>
      </c>
      <c r="C1748" s="27">
        <v>15800000</v>
      </c>
      <c r="D1748" s="7">
        <v>14400000</v>
      </c>
      <c r="E1748" s="7">
        <v>11600000</v>
      </c>
      <c r="F1748" s="7">
        <v>13600000</v>
      </c>
      <c r="G1748" s="7">
        <v>12300000</v>
      </c>
      <c r="H1748" s="8">
        <v>12400000</v>
      </c>
      <c r="I1748" s="27">
        <v>15900000</v>
      </c>
      <c r="J1748" s="7">
        <v>11600000</v>
      </c>
      <c r="K1748" s="7">
        <v>15100000</v>
      </c>
      <c r="L1748" s="7">
        <v>10200000</v>
      </c>
      <c r="M1748" s="7">
        <v>15200000</v>
      </c>
      <c r="N1748" s="8">
        <v>11900000</v>
      </c>
      <c r="O1748" s="27">
        <v>17900000</v>
      </c>
      <c r="P1748" s="7">
        <v>18600000</v>
      </c>
      <c r="Q1748" s="7">
        <v>15100000</v>
      </c>
      <c r="R1748" s="7">
        <v>14300000</v>
      </c>
      <c r="S1748" s="7">
        <v>14200000</v>
      </c>
      <c r="T1748" s="8">
        <v>15500000</v>
      </c>
      <c r="U1748" s="27">
        <v>18300000</v>
      </c>
      <c r="V1748" s="7">
        <v>16300000</v>
      </c>
      <c r="W1748" s="7">
        <v>18400000</v>
      </c>
      <c r="X1748" s="7">
        <v>16300000</v>
      </c>
      <c r="Y1748" s="7">
        <v>14100000</v>
      </c>
      <c r="Z1748" s="8">
        <v>15000000</v>
      </c>
      <c r="AA1748" s="27">
        <v>17200000</v>
      </c>
      <c r="AB1748" s="7">
        <v>15300000</v>
      </c>
      <c r="AC1748" s="7">
        <v>16800000</v>
      </c>
      <c r="AD1748" s="7">
        <v>14800000</v>
      </c>
      <c r="AE1748" s="7">
        <v>13700000</v>
      </c>
      <c r="AF1748" s="8">
        <v>13200000</v>
      </c>
      <c r="AG1748" s="7">
        <v>16400000</v>
      </c>
      <c r="AH1748" s="7">
        <v>16400000</v>
      </c>
      <c r="AI1748" s="7">
        <v>16200000</v>
      </c>
      <c r="AJ1748" s="7">
        <v>14400000</v>
      </c>
      <c r="AK1748" s="7">
        <v>14400000</v>
      </c>
      <c r="AL1748" s="8">
        <v>8417828</v>
      </c>
      <c r="AM1748" s="17">
        <v>3.3594804970688799E-2</v>
      </c>
      <c r="AN1748" s="2">
        <f t="shared" si="332"/>
        <v>13000000</v>
      </c>
      <c r="AO1748" s="2">
        <f t="shared" si="333"/>
        <v>13500000</v>
      </c>
      <c r="AP1748" s="2">
        <f t="shared" si="334"/>
        <v>15300000</v>
      </c>
      <c r="AQ1748" s="2">
        <f t="shared" si="335"/>
        <v>16300000</v>
      </c>
      <c r="AR1748" s="2">
        <f t="shared" si="336"/>
        <v>15050000</v>
      </c>
      <c r="AS1748" s="2">
        <f t="shared" si="337"/>
        <v>15300000</v>
      </c>
      <c r="AT1748" s="2">
        <f t="shared" si="338"/>
        <v>14741666.666666666</v>
      </c>
      <c r="AU1748">
        <f t="shared" si="339"/>
        <v>1242745.6162331318</v>
      </c>
      <c r="AV1748">
        <f t="shared" si="340"/>
        <v>-1.4014667554779283</v>
      </c>
      <c r="AW1748" t="str">
        <f t="shared" si="331"/>
        <v>sp|Q5VT66-2|MARC1_HUMAN;sp|Q5VT66|MARC1_HUMAN</v>
      </c>
      <c r="AX1748" s="20">
        <f t="shared" si="341"/>
        <v>0</v>
      </c>
      <c r="AY1748" s="21">
        <f t="shared" si="342"/>
        <v>0.40233495372572115</v>
      </c>
      <c r="AZ1748" s="21">
        <f t="shared" si="342"/>
        <v>1.8507407871383175</v>
      </c>
      <c r="BA1748" s="21">
        <f t="shared" si="342"/>
        <v>2.6554106945897598</v>
      </c>
      <c r="BB1748" s="21">
        <f t="shared" si="342"/>
        <v>1.6495733102754568</v>
      </c>
      <c r="BC1748" s="22">
        <f t="shared" si="342"/>
        <v>1.8507407871383175</v>
      </c>
      <c r="BD1748" s="22"/>
    </row>
    <row r="1749" spans="1:56" x14ac:dyDescent="0.2">
      <c r="A1749" s="1">
        <v>1745</v>
      </c>
      <c r="B1749" s="3" t="s">
        <v>1797</v>
      </c>
      <c r="C1749" s="27">
        <v>21200000</v>
      </c>
      <c r="D1749" s="7">
        <v>19400000</v>
      </c>
      <c r="E1749" s="7">
        <v>18200000</v>
      </c>
      <c r="F1749" s="7">
        <v>18500000</v>
      </c>
      <c r="G1749" s="7">
        <v>15800000</v>
      </c>
      <c r="H1749" s="8">
        <v>18100000</v>
      </c>
      <c r="I1749" s="27">
        <v>18900000</v>
      </c>
      <c r="J1749" s="7">
        <v>19200000</v>
      </c>
      <c r="K1749" s="7">
        <v>15400000</v>
      </c>
      <c r="L1749" s="7">
        <v>18200000</v>
      </c>
      <c r="M1749" s="7">
        <v>17200000</v>
      </c>
      <c r="N1749" s="8">
        <v>16700000</v>
      </c>
      <c r="O1749" s="27">
        <v>19000000</v>
      </c>
      <c r="P1749" s="7">
        <v>21400000</v>
      </c>
      <c r="Q1749" s="7">
        <v>18600000</v>
      </c>
      <c r="R1749" s="7">
        <v>18400000</v>
      </c>
      <c r="S1749" s="7">
        <v>15400000</v>
      </c>
      <c r="T1749" s="8">
        <v>17900000</v>
      </c>
      <c r="U1749" s="27">
        <v>18700000</v>
      </c>
      <c r="V1749" s="7">
        <v>17600000</v>
      </c>
      <c r="W1749" s="7">
        <v>18800000</v>
      </c>
      <c r="X1749" s="7">
        <v>17700000</v>
      </c>
      <c r="Y1749" s="7">
        <v>16600000</v>
      </c>
      <c r="Z1749" s="8">
        <v>16900000</v>
      </c>
      <c r="AA1749" s="27">
        <v>18700000</v>
      </c>
      <c r="AB1749" s="7">
        <v>18200000</v>
      </c>
      <c r="AC1749" s="7">
        <v>18600000</v>
      </c>
      <c r="AD1749" s="7">
        <v>18100000</v>
      </c>
      <c r="AE1749" s="7">
        <v>16000000</v>
      </c>
      <c r="AF1749" s="8">
        <v>17200000</v>
      </c>
      <c r="AG1749" s="7">
        <v>16800000</v>
      </c>
      <c r="AH1749" s="7">
        <v>16500000</v>
      </c>
      <c r="AI1749" s="7">
        <v>15400000</v>
      </c>
      <c r="AJ1749" s="7">
        <v>16500000</v>
      </c>
      <c r="AK1749" s="7">
        <v>16400000</v>
      </c>
      <c r="AL1749" s="8">
        <v>16000000</v>
      </c>
      <c r="AM1749" s="17">
        <v>3.3594804970688799E-2</v>
      </c>
      <c r="AN1749" s="2">
        <f t="shared" si="332"/>
        <v>18350000</v>
      </c>
      <c r="AO1749" s="2">
        <f t="shared" si="333"/>
        <v>17700000</v>
      </c>
      <c r="AP1749" s="2">
        <f t="shared" si="334"/>
        <v>18500000</v>
      </c>
      <c r="AQ1749" s="2">
        <f t="shared" si="335"/>
        <v>17650000</v>
      </c>
      <c r="AR1749" s="2">
        <f t="shared" si="336"/>
        <v>18150000</v>
      </c>
      <c r="AS1749" s="2">
        <f t="shared" si="337"/>
        <v>16450000</v>
      </c>
      <c r="AT1749" s="2">
        <f t="shared" si="338"/>
        <v>17800000</v>
      </c>
      <c r="AU1749">
        <f t="shared" si="339"/>
        <v>744311.76263713581</v>
      </c>
      <c r="AV1749">
        <f t="shared" si="340"/>
        <v>0.73893767048813119</v>
      </c>
      <c r="AW1749" t="str">
        <f t="shared" si="331"/>
        <v>sp|Q9H3Q1|BORG4_HUMAN</v>
      </c>
      <c r="AX1749" s="20">
        <f t="shared" si="341"/>
        <v>0</v>
      </c>
      <c r="AY1749" s="21">
        <f t="shared" si="342"/>
        <v>-0.87328997421324595</v>
      </c>
      <c r="AZ1749" s="21">
        <f t="shared" si="342"/>
        <v>0.20152845558767218</v>
      </c>
      <c r="BA1749" s="21">
        <f t="shared" si="342"/>
        <v>-0.94046612607580338</v>
      </c>
      <c r="BB1749" s="21">
        <f t="shared" si="342"/>
        <v>-0.2687046074502295</v>
      </c>
      <c r="BC1749" s="22">
        <f t="shared" si="342"/>
        <v>-2.5526937707771804</v>
      </c>
      <c r="BD1749" s="22"/>
    </row>
    <row r="1750" spans="1:56" x14ac:dyDescent="0.2">
      <c r="A1750" s="1">
        <v>1746</v>
      </c>
      <c r="B1750" s="3" t="s">
        <v>1798</v>
      </c>
      <c r="C1750" s="27">
        <v>2446574</v>
      </c>
      <c r="D1750" s="7">
        <v>2418723</v>
      </c>
      <c r="E1750" s="7">
        <v>2068303.5</v>
      </c>
      <c r="F1750" s="7">
        <v>2913893.2</v>
      </c>
      <c r="G1750" s="7">
        <v>2300628</v>
      </c>
      <c r="H1750" s="8">
        <v>2297034</v>
      </c>
      <c r="I1750" s="27">
        <v>2872283.2</v>
      </c>
      <c r="J1750" s="7">
        <v>2233089.5</v>
      </c>
      <c r="K1750" s="7">
        <v>3021007.5</v>
      </c>
      <c r="L1750" s="7">
        <v>1824750</v>
      </c>
      <c r="M1750" s="7">
        <v>2831490.5</v>
      </c>
      <c r="N1750" s="8">
        <v>2867784.2</v>
      </c>
      <c r="O1750" s="27">
        <v>2693630.8</v>
      </c>
      <c r="P1750" s="7">
        <v>3341032.5</v>
      </c>
      <c r="Q1750" s="7">
        <v>2301353.2000000002</v>
      </c>
      <c r="R1750" s="7">
        <v>2897154</v>
      </c>
      <c r="S1750" s="7">
        <v>3246677.8</v>
      </c>
      <c r="T1750" s="8">
        <v>2652148.5</v>
      </c>
      <c r="U1750" s="27">
        <v>2525582.5</v>
      </c>
      <c r="V1750" s="7">
        <v>3273126.8</v>
      </c>
      <c r="W1750" s="7">
        <v>3293327.5</v>
      </c>
      <c r="X1750" s="7">
        <v>2434039.2000000002</v>
      </c>
      <c r="Y1750" s="7">
        <v>3070439</v>
      </c>
      <c r="Z1750" s="8">
        <v>2661401</v>
      </c>
      <c r="AA1750" s="27">
        <v>3016860.5</v>
      </c>
      <c r="AB1750" s="7">
        <v>2920447.8</v>
      </c>
      <c r="AC1750" s="7">
        <v>2881533.5</v>
      </c>
      <c r="AD1750" s="7">
        <v>2951093.5</v>
      </c>
      <c r="AE1750" s="7">
        <v>3067905.5</v>
      </c>
      <c r="AF1750" s="8">
        <v>3164568.2</v>
      </c>
      <c r="AG1750" s="7">
        <v>2399033.5</v>
      </c>
      <c r="AH1750" s="7">
        <v>3888307.5</v>
      </c>
      <c r="AI1750" s="7">
        <v>3131483.5</v>
      </c>
      <c r="AJ1750" s="7">
        <v>2756218.5</v>
      </c>
      <c r="AK1750" s="7">
        <v>2833361</v>
      </c>
      <c r="AL1750" s="8">
        <v>2030294.4</v>
      </c>
      <c r="AM1750" s="17">
        <v>3.3594804970688799E-2</v>
      </c>
      <c r="AN1750" s="2">
        <f t="shared" si="332"/>
        <v>2359675.5</v>
      </c>
      <c r="AO1750" s="2">
        <f t="shared" si="333"/>
        <v>2849637.35</v>
      </c>
      <c r="AP1750" s="2">
        <f t="shared" si="334"/>
        <v>2795392.4</v>
      </c>
      <c r="AQ1750" s="2">
        <f t="shared" si="335"/>
        <v>2865920</v>
      </c>
      <c r="AR1750" s="2">
        <f t="shared" si="336"/>
        <v>2983977</v>
      </c>
      <c r="AS1750" s="2">
        <f t="shared" si="337"/>
        <v>2794789.75</v>
      </c>
      <c r="AT1750" s="2">
        <f t="shared" si="338"/>
        <v>2774898.6666666665</v>
      </c>
      <c r="AU1750">
        <f t="shared" si="339"/>
        <v>214853.63846880896</v>
      </c>
      <c r="AV1750">
        <f t="shared" si="340"/>
        <v>-1.9325861531870026</v>
      </c>
      <c r="AW1750" t="str">
        <f t="shared" si="331"/>
        <v>sp|Q8NB78|KDM1B_HUMAN</v>
      </c>
      <c r="AX1750" s="20">
        <f t="shared" si="341"/>
        <v>0</v>
      </c>
      <c r="AY1750" s="21">
        <f t="shared" si="342"/>
        <v>2.2804447413215652</v>
      </c>
      <c r="AZ1750" s="21">
        <f t="shared" si="342"/>
        <v>2.0279707763164292</v>
      </c>
      <c r="BA1750" s="21">
        <f t="shared" si="342"/>
        <v>2.3562295877688535</v>
      </c>
      <c r="BB1750" s="21">
        <f t="shared" si="342"/>
        <v>2.9057059701161725</v>
      </c>
      <c r="BC1750" s="22">
        <f t="shared" si="342"/>
        <v>2.0251658435989999</v>
      </c>
      <c r="BD1750" s="22"/>
    </row>
    <row r="1751" spans="1:56" x14ac:dyDescent="0.2">
      <c r="A1751" s="1">
        <v>1747</v>
      </c>
      <c r="B1751" s="3" t="s">
        <v>1799</v>
      </c>
      <c r="C1751" s="27">
        <v>171000000</v>
      </c>
      <c r="D1751" s="7">
        <v>158000000</v>
      </c>
      <c r="E1751" s="7">
        <v>150000000</v>
      </c>
      <c r="F1751" s="7">
        <v>173000000</v>
      </c>
      <c r="G1751" s="7">
        <v>163000000</v>
      </c>
      <c r="H1751" s="8">
        <v>167000000</v>
      </c>
      <c r="I1751" s="27">
        <v>160000000</v>
      </c>
      <c r="J1751" s="7">
        <v>145000000</v>
      </c>
      <c r="K1751" s="7">
        <v>185000000</v>
      </c>
      <c r="L1751" s="7">
        <v>143000000</v>
      </c>
      <c r="M1751" s="7">
        <v>176000000</v>
      </c>
      <c r="N1751" s="8">
        <v>175000000</v>
      </c>
      <c r="O1751" s="27">
        <v>158000000</v>
      </c>
      <c r="P1751" s="7">
        <v>198000000</v>
      </c>
      <c r="Q1751" s="7">
        <v>165000000</v>
      </c>
      <c r="R1751" s="7">
        <v>169000000</v>
      </c>
      <c r="S1751" s="7">
        <v>180000000</v>
      </c>
      <c r="T1751" s="8">
        <v>157000000</v>
      </c>
      <c r="U1751" s="27">
        <v>189000000</v>
      </c>
      <c r="V1751" s="7">
        <v>178000000</v>
      </c>
      <c r="W1751" s="7">
        <v>192000000</v>
      </c>
      <c r="X1751" s="7">
        <v>178000000</v>
      </c>
      <c r="Y1751" s="7">
        <v>183000000</v>
      </c>
      <c r="Z1751" s="8">
        <v>165000000</v>
      </c>
      <c r="AA1751" s="27">
        <v>193000000</v>
      </c>
      <c r="AB1751" s="7">
        <v>166000000</v>
      </c>
      <c r="AC1751" s="7">
        <v>186000000</v>
      </c>
      <c r="AD1751" s="7">
        <v>173000000</v>
      </c>
      <c r="AE1751" s="7">
        <v>170000000</v>
      </c>
      <c r="AF1751" s="8">
        <v>170000000</v>
      </c>
      <c r="AG1751" s="7">
        <v>161000000</v>
      </c>
      <c r="AH1751" s="7">
        <v>184000000</v>
      </c>
      <c r="AI1751" s="7">
        <v>165000000</v>
      </c>
      <c r="AJ1751" s="7">
        <v>185000000</v>
      </c>
      <c r="AK1751" s="7">
        <v>159000000</v>
      </c>
      <c r="AL1751" s="8">
        <v>143000000</v>
      </c>
      <c r="AM1751" s="17">
        <v>3.3669465254916202E-2</v>
      </c>
      <c r="AN1751" s="2">
        <f t="shared" si="332"/>
        <v>165000000</v>
      </c>
      <c r="AO1751" s="2">
        <f t="shared" si="333"/>
        <v>167500000</v>
      </c>
      <c r="AP1751" s="2">
        <f t="shared" si="334"/>
        <v>167000000</v>
      </c>
      <c r="AQ1751" s="2">
        <f t="shared" si="335"/>
        <v>180500000</v>
      </c>
      <c r="AR1751" s="2">
        <f t="shared" si="336"/>
        <v>171500000</v>
      </c>
      <c r="AS1751" s="2">
        <f t="shared" si="337"/>
        <v>163000000</v>
      </c>
      <c r="AT1751" s="2">
        <f t="shared" si="338"/>
        <v>169083333.33333334</v>
      </c>
      <c r="AU1751">
        <f t="shared" si="339"/>
        <v>6272293.5730613461</v>
      </c>
      <c r="AV1751">
        <f t="shared" si="340"/>
        <v>-0.65101119483161762</v>
      </c>
      <c r="AW1751" t="str">
        <f t="shared" si="331"/>
        <v>sp|P49792|RBP2_HUMAN</v>
      </c>
      <c r="AX1751" s="20">
        <f t="shared" si="341"/>
        <v>0</v>
      </c>
      <c r="AY1751" s="21">
        <f t="shared" si="342"/>
        <v>0.39857828254996897</v>
      </c>
      <c r="AZ1751" s="21">
        <f t="shared" si="342"/>
        <v>0.31886262603997517</v>
      </c>
      <c r="BA1751" s="21">
        <f t="shared" si="342"/>
        <v>2.4711853518098081</v>
      </c>
      <c r="BB1751" s="21">
        <f t="shared" si="342"/>
        <v>1.0363035346299194</v>
      </c>
      <c r="BC1751" s="22">
        <f t="shared" si="342"/>
        <v>-0.31886262603997528</v>
      </c>
      <c r="BD1751" s="22"/>
    </row>
    <row r="1752" spans="1:56" x14ac:dyDescent="0.2">
      <c r="A1752" s="1">
        <v>1748</v>
      </c>
      <c r="B1752" s="3" t="s">
        <v>1800</v>
      </c>
      <c r="C1752" s="27">
        <v>332737.78000000003</v>
      </c>
      <c r="D1752" s="7">
        <v>631017</v>
      </c>
      <c r="E1752" s="7">
        <v>459711.5</v>
      </c>
      <c r="F1752" s="7">
        <v>365282.25</v>
      </c>
      <c r="G1752" s="7">
        <v>398925.38</v>
      </c>
      <c r="H1752" s="8">
        <v>350070.88</v>
      </c>
      <c r="I1752" s="27">
        <v>282356.2</v>
      </c>
      <c r="J1752" s="7">
        <v>613219.1</v>
      </c>
      <c r="K1752" s="7">
        <v>198279.86</v>
      </c>
      <c r="L1752" s="7">
        <v>690634.06</v>
      </c>
      <c r="M1752" s="7">
        <v>139454.14000000001</v>
      </c>
      <c r="N1752" s="8">
        <v>344792.62</v>
      </c>
      <c r="O1752" s="27">
        <v>291426.53000000003</v>
      </c>
      <c r="P1752" s="7">
        <v>380224.22</v>
      </c>
      <c r="Q1752" s="7">
        <v>405242.06</v>
      </c>
      <c r="R1752" s="7">
        <v>736958.7</v>
      </c>
      <c r="S1752" s="7">
        <v>564048.80000000005</v>
      </c>
      <c r="T1752" s="8">
        <v>444611.06</v>
      </c>
      <c r="U1752" s="27">
        <v>392780.75</v>
      </c>
      <c r="V1752" s="7">
        <v>940913.1</v>
      </c>
      <c r="W1752" s="7">
        <v>553844.93999999994</v>
      </c>
      <c r="X1752" s="7">
        <v>797564.9</v>
      </c>
      <c r="Y1752" s="7">
        <v>571922.5</v>
      </c>
      <c r="Z1752" s="8">
        <v>417784.66</v>
      </c>
      <c r="AA1752" s="27">
        <v>637958.75</v>
      </c>
      <c r="AB1752" s="7">
        <v>529718.25</v>
      </c>
      <c r="AC1752" s="7">
        <v>453432.38</v>
      </c>
      <c r="AD1752" s="7">
        <v>876001.4</v>
      </c>
      <c r="AE1752" s="7">
        <v>696816</v>
      </c>
      <c r="AF1752" s="8">
        <v>424920.22</v>
      </c>
      <c r="AG1752" s="7">
        <v>477183.2</v>
      </c>
      <c r="AH1752" s="7">
        <v>470030.5</v>
      </c>
      <c r="AI1752" s="7">
        <v>406619.8</v>
      </c>
      <c r="AJ1752" s="7">
        <v>675273.75</v>
      </c>
      <c r="AK1752" s="7">
        <v>466848.34</v>
      </c>
      <c r="AL1752" s="8">
        <v>624361.6</v>
      </c>
      <c r="AM1752" s="17">
        <v>3.3669465254916202E-2</v>
      </c>
      <c r="AN1752" s="2">
        <f t="shared" si="332"/>
        <v>382103.815</v>
      </c>
      <c r="AO1752" s="2">
        <f t="shared" si="333"/>
        <v>313574.41000000003</v>
      </c>
      <c r="AP1752" s="2">
        <f t="shared" si="334"/>
        <v>424926.56</v>
      </c>
      <c r="AQ1752" s="2">
        <f t="shared" si="335"/>
        <v>562883.72</v>
      </c>
      <c r="AR1752" s="2">
        <f t="shared" si="336"/>
        <v>583838.5</v>
      </c>
      <c r="AS1752" s="2">
        <f t="shared" si="337"/>
        <v>473606.85</v>
      </c>
      <c r="AT1752" s="2">
        <f t="shared" si="338"/>
        <v>456822.30916666664</v>
      </c>
      <c r="AU1752">
        <f t="shared" si="339"/>
        <v>104674.74309866088</v>
      </c>
      <c r="AV1752">
        <f t="shared" si="340"/>
        <v>-0.71381588294170384</v>
      </c>
      <c r="AW1752" t="str">
        <f t="shared" si="331"/>
        <v>sp|Q6UXD5-2|SE6L2_HUMAN;sp|Q6UXD5-3|SE6L2_HUMAN;sp|Q6UXD5-4|SE6L2_HUMAN;sp|Q6UXD5-5|SE6L2_HUMAN;sp|Q6UXD5-6|SE6L2_HUMAN;sp|Q6UXD5|SE6L2_HUMAN</v>
      </c>
      <c r="AX1752" s="20">
        <f t="shared" si="341"/>
        <v>0</v>
      </c>
      <c r="AY1752" s="21">
        <f t="shared" si="342"/>
        <v>-0.65468902021004038</v>
      </c>
      <c r="AZ1752" s="21">
        <f t="shared" si="342"/>
        <v>0.40910293861086944</v>
      </c>
      <c r="BA1752" s="21">
        <f t="shared" si="342"/>
        <v>1.7270632785752946</v>
      </c>
      <c r="BB1752" s="21">
        <f t="shared" si="342"/>
        <v>1.9272527357421412</v>
      </c>
      <c r="BC1752" s="22">
        <f t="shared" si="342"/>
        <v>0.87416536493195918</v>
      </c>
      <c r="BD1752" s="22"/>
    </row>
    <row r="1753" spans="1:56" x14ac:dyDescent="0.2">
      <c r="A1753" s="1">
        <v>1749</v>
      </c>
      <c r="B1753" s="3" t="s">
        <v>1801</v>
      </c>
      <c r="C1753" s="27">
        <v>13400000</v>
      </c>
      <c r="D1753" s="7">
        <v>9509341</v>
      </c>
      <c r="E1753" s="7">
        <v>9324040</v>
      </c>
      <c r="F1753" s="7">
        <v>11900000</v>
      </c>
      <c r="G1753" s="7">
        <v>11400000</v>
      </c>
      <c r="H1753" s="8">
        <v>10100000</v>
      </c>
      <c r="I1753" s="27">
        <v>11900000</v>
      </c>
      <c r="J1753" s="7">
        <v>8853737</v>
      </c>
      <c r="K1753" s="7">
        <v>11500000</v>
      </c>
      <c r="L1753" s="7">
        <v>6604955.5</v>
      </c>
      <c r="M1753" s="7">
        <v>12100000</v>
      </c>
      <c r="N1753" s="8">
        <v>12700000</v>
      </c>
      <c r="O1753" s="27">
        <v>13500000</v>
      </c>
      <c r="P1753" s="7">
        <v>12800000</v>
      </c>
      <c r="Q1753" s="7">
        <v>12600000</v>
      </c>
      <c r="R1753" s="7">
        <v>11600000</v>
      </c>
      <c r="S1753" s="7">
        <v>9242742</v>
      </c>
      <c r="T1753" s="8">
        <v>11700000</v>
      </c>
      <c r="U1753" s="27">
        <v>12900000</v>
      </c>
      <c r="V1753" s="7">
        <v>15000000</v>
      </c>
      <c r="W1753" s="7">
        <v>14800000</v>
      </c>
      <c r="X1753" s="7">
        <v>14000000</v>
      </c>
      <c r="Y1753" s="7">
        <v>12600000</v>
      </c>
      <c r="Z1753" s="8">
        <v>12500000</v>
      </c>
      <c r="AA1753" s="27">
        <v>11800000</v>
      </c>
      <c r="AB1753" s="7">
        <v>10800000</v>
      </c>
      <c r="AC1753" s="7">
        <v>13200000</v>
      </c>
      <c r="AD1753" s="7">
        <v>12200000</v>
      </c>
      <c r="AE1753" s="7">
        <v>13900000</v>
      </c>
      <c r="AF1753" s="8">
        <v>12800000</v>
      </c>
      <c r="AG1753" s="7">
        <v>16300000</v>
      </c>
      <c r="AH1753" s="7">
        <v>14000000</v>
      </c>
      <c r="AI1753" s="7">
        <v>13500000</v>
      </c>
      <c r="AJ1753" s="7">
        <v>13600000</v>
      </c>
      <c r="AK1753" s="7">
        <v>14400000</v>
      </c>
      <c r="AL1753" s="8">
        <v>7147750</v>
      </c>
      <c r="AM1753" s="17">
        <v>3.3705526838435203E-2</v>
      </c>
      <c r="AN1753" s="2">
        <f t="shared" si="332"/>
        <v>10750000</v>
      </c>
      <c r="AO1753" s="2">
        <f t="shared" si="333"/>
        <v>11700000</v>
      </c>
      <c r="AP1753" s="2">
        <f t="shared" si="334"/>
        <v>12150000</v>
      </c>
      <c r="AQ1753" s="2">
        <f t="shared" si="335"/>
        <v>13450000</v>
      </c>
      <c r="AR1753" s="2">
        <f t="shared" si="336"/>
        <v>12500000</v>
      </c>
      <c r="AS1753" s="2">
        <f t="shared" si="337"/>
        <v>13800000</v>
      </c>
      <c r="AT1753" s="2">
        <f t="shared" si="338"/>
        <v>12391666.666666666</v>
      </c>
      <c r="AU1753">
        <f t="shared" si="339"/>
        <v>1126683.9249171289</v>
      </c>
      <c r="AV1753">
        <f t="shared" si="340"/>
        <v>-1.4570782722292019</v>
      </c>
      <c r="AW1753" t="str">
        <f t="shared" si="331"/>
        <v>sp|Q53H96|P5CR3_HUMAN</v>
      </c>
      <c r="AX1753" s="20">
        <f t="shared" si="341"/>
        <v>0</v>
      </c>
      <c r="AY1753" s="21">
        <f t="shared" si="342"/>
        <v>0.84318235042705114</v>
      </c>
      <c r="AZ1753" s="21">
        <f t="shared" si="342"/>
        <v>1.2425845164188123</v>
      </c>
      <c r="BA1753" s="21">
        <f t="shared" si="342"/>
        <v>2.3964129959505667</v>
      </c>
      <c r="BB1753" s="21">
        <f t="shared" si="342"/>
        <v>1.5532306455235154</v>
      </c>
      <c r="BC1753" s="22">
        <f t="shared" si="342"/>
        <v>2.7070591250552694</v>
      </c>
      <c r="BD1753" s="22"/>
    </row>
    <row r="1754" spans="1:56" x14ac:dyDescent="0.2">
      <c r="A1754" s="1">
        <v>1750</v>
      </c>
      <c r="B1754" s="3" t="s">
        <v>1802</v>
      </c>
      <c r="C1754" s="27">
        <v>17500000</v>
      </c>
      <c r="D1754" s="7">
        <v>15600000</v>
      </c>
      <c r="E1754" s="7">
        <v>15200000</v>
      </c>
      <c r="F1754" s="7">
        <v>13300000</v>
      </c>
      <c r="G1754" s="7">
        <v>16300000</v>
      </c>
      <c r="H1754" s="8">
        <v>14700000</v>
      </c>
      <c r="I1754" s="27">
        <v>15800000</v>
      </c>
      <c r="J1754" s="7">
        <v>15700000</v>
      </c>
      <c r="K1754" s="7">
        <v>13900000</v>
      </c>
      <c r="L1754" s="7">
        <v>14900000</v>
      </c>
      <c r="M1754" s="7">
        <v>13200000</v>
      </c>
      <c r="N1754" s="8">
        <v>14400000</v>
      </c>
      <c r="O1754" s="27">
        <v>16700000</v>
      </c>
      <c r="P1754" s="7">
        <v>14700000</v>
      </c>
      <c r="Q1754" s="7">
        <v>14800000</v>
      </c>
      <c r="R1754" s="7">
        <v>12900000</v>
      </c>
      <c r="S1754" s="7">
        <v>14200000</v>
      </c>
      <c r="T1754" s="8">
        <v>13300000</v>
      </c>
      <c r="U1754" s="27">
        <v>14900000</v>
      </c>
      <c r="V1754" s="7">
        <v>14300000</v>
      </c>
      <c r="W1754" s="7">
        <v>14700000</v>
      </c>
      <c r="X1754" s="7">
        <v>13500000</v>
      </c>
      <c r="Y1754" s="7">
        <v>12100000</v>
      </c>
      <c r="Z1754" s="8">
        <v>13200000</v>
      </c>
      <c r="AA1754" s="27">
        <v>13100000</v>
      </c>
      <c r="AB1754" s="7">
        <v>15400000</v>
      </c>
      <c r="AC1754" s="7">
        <v>16500000</v>
      </c>
      <c r="AD1754" s="7">
        <v>15200000</v>
      </c>
      <c r="AE1754" s="7">
        <v>13700000</v>
      </c>
      <c r="AF1754" s="8">
        <v>15000000</v>
      </c>
      <c r="AG1754" s="7">
        <v>16100000</v>
      </c>
      <c r="AH1754" s="7">
        <v>17500000</v>
      </c>
      <c r="AI1754" s="7">
        <v>14600000</v>
      </c>
      <c r="AJ1754" s="7">
        <v>15400000</v>
      </c>
      <c r="AK1754" s="7">
        <v>15600000</v>
      </c>
      <c r="AL1754" s="8">
        <v>14300000</v>
      </c>
      <c r="AM1754" s="17">
        <v>3.3705526838435203E-2</v>
      </c>
      <c r="AN1754" s="2">
        <f t="shared" si="332"/>
        <v>15400000</v>
      </c>
      <c r="AO1754" s="2">
        <f t="shared" si="333"/>
        <v>14650000</v>
      </c>
      <c r="AP1754" s="2">
        <f t="shared" si="334"/>
        <v>14450000</v>
      </c>
      <c r="AQ1754" s="2">
        <f t="shared" si="335"/>
        <v>13900000</v>
      </c>
      <c r="AR1754" s="2">
        <f t="shared" si="336"/>
        <v>15100000</v>
      </c>
      <c r="AS1754" s="2">
        <f t="shared" si="337"/>
        <v>15500000</v>
      </c>
      <c r="AT1754" s="2">
        <f t="shared" si="338"/>
        <v>14833333.333333334</v>
      </c>
      <c r="AU1754">
        <f t="shared" si="339"/>
        <v>614545.90281497</v>
      </c>
      <c r="AV1754">
        <f t="shared" si="340"/>
        <v>0.92209005718044856</v>
      </c>
      <c r="AW1754" t="str">
        <f t="shared" si="331"/>
        <v>sp|Q9BQ95|ECSIT_HUMAN</v>
      </c>
      <c r="AX1754" s="20">
        <f t="shared" si="341"/>
        <v>0</v>
      </c>
      <c r="AY1754" s="21">
        <f t="shared" si="342"/>
        <v>-1.2204133109741244</v>
      </c>
      <c r="AZ1754" s="21">
        <f t="shared" si="342"/>
        <v>-1.5458568605672243</v>
      </c>
      <c r="BA1754" s="21">
        <f t="shared" si="342"/>
        <v>-2.4408266219482488</v>
      </c>
      <c r="BB1754" s="21">
        <f t="shared" si="342"/>
        <v>-0.48816532438964982</v>
      </c>
      <c r="BC1754" s="22">
        <f t="shared" si="342"/>
        <v>0.16272177479654981</v>
      </c>
      <c r="BD1754" s="22"/>
    </row>
    <row r="1755" spans="1:56" x14ac:dyDescent="0.2">
      <c r="A1755" s="1">
        <v>1751</v>
      </c>
      <c r="B1755" s="3" t="s">
        <v>1803</v>
      </c>
      <c r="C1755" s="27">
        <v>278425.44</v>
      </c>
      <c r="D1755" s="7">
        <v>172382.4</v>
      </c>
      <c r="E1755" s="7">
        <v>71311.66</v>
      </c>
      <c r="F1755" s="7">
        <v>732429.8</v>
      </c>
      <c r="G1755" s="7">
        <v>522952.9</v>
      </c>
      <c r="H1755" s="8">
        <v>294450.06</v>
      </c>
      <c r="I1755" s="27">
        <v>537719.06000000006</v>
      </c>
      <c r="J1755" s="7">
        <v>0</v>
      </c>
      <c r="K1755" s="7">
        <v>153892.25</v>
      </c>
      <c r="L1755" s="7">
        <v>0</v>
      </c>
      <c r="M1755" s="7">
        <v>247669.11</v>
      </c>
      <c r="N1755" s="8">
        <v>636801.6</v>
      </c>
      <c r="O1755" s="27">
        <v>567240.19999999995</v>
      </c>
      <c r="P1755" s="7">
        <v>562299.30000000005</v>
      </c>
      <c r="Q1755" s="7">
        <v>219560.27</v>
      </c>
      <c r="R1755" s="7">
        <v>502922.78</v>
      </c>
      <c r="S1755" s="7">
        <v>647028.93999999994</v>
      </c>
      <c r="T1755" s="8">
        <v>707676.3</v>
      </c>
      <c r="U1755" s="27">
        <v>474238.94</v>
      </c>
      <c r="V1755" s="7">
        <v>452828.03</v>
      </c>
      <c r="W1755" s="7">
        <v>523657.5</v>
      </c>
      <c r="X1755" s="7">
        <v>525985.30000000005</v>
      </c>
      <c r="Y1755" s="7">
        <v>668296.25</v>
      </c>
      <c r="Z1755" s="8">
        <v>643877.19999999995</v>
      </c>
      <c r="AA1755" s="27">
        <v>271284.62</v>
      </c>
      <c r="AB1755" s="7">
        <v>669095.80000000005</v>
      </c>
      <c r="AC1755" s="7">
        <v>491476.56</v>
      </c>
      <c r="AD1755" s="7">
        <v>920619.7</v>
      </c>
      <c r="AE1755" s="7">
        <v>581531.6</v>
      </c>
      <c r="AF1755" s="8">
        <v>636485</v>
      </c>
      <c r="AG1755" s="7">
        <v>767714.44</v>
      </c>
      <c r="AH1755" s="7">
        <v>613386</v>
      </c>
      <c r="AI1755" s="7">
        <v>402052.34</v>
      </c>
      <c r="AJ1755" s="7">
        <v>844835.75</v>
      </c>
      <c r="AK1755" s="7">
        <v>762240.56</v>
      </c>
      <c r="AL1755" s="8">
        <v>0</v>
      </c>
      <c r="AM1755" s="17">
        <v>3.3705526838435203E-2</v>
      </c>
      <c r="AN1755" s="2">
        <f t="shared" si="332"/>
        <v>286437.75</v>
      </c>
      <c r="AO1755" s="2">
        <f t="shared" si="333"/>
        <v>200780.68</v>
      </c>
      <c r="AP1755" s="2">
        <f t="shared" si="334"/>
        <v>564769.75</v>
      </c>
      <c r="AQ1755" s="2">
        <f t="shared" si="335"/>
        <v>524821.4</v>
      </c>
      <c r="AR1755" s="2">
        <f t="shared" si="336"/>
        <v>609008.30000000005</v>
      </c>
      <c r="AS1755" s="2">
        <f t="shared" si="337"/>
        <v>687813.28</v>
      </c>
      <c r="AT1755" s="2">
        <f t="shared" si="338"/>
        <v>478938.52666666667</v>
      </c>
      <c r="AU1755">
        <f t="shared" si="339"/>
        <v>192066.333415709</v>
      </c>
      <c r="AV1755">
        <f t="shared" si="340"/>
        <v>-1.002261943794269</v>
      </c>
      <c r="AW1755" t="str">
        <f t="shared" si="331"/>
        <v>sp|Q10469|MGAT2_HUMAN</v>
      </c>
      <c r="AX1755" s="20">
        <f t="shared" si="341"/>
        <v>0</v>
      </c>
      <c r="AY1755" s="21">
        <f t="shared" si="342"/>
        <v>-0.44597649404075179</v>
      </c>
      <c r="AZ1755" s="21">
        <f t="shared" si="342"/>
        <v>1.4491451731812743</v>
      </c>
      <c r="BA1755" s="21">
        <f t="shared" si="342"/>
        <v>1.2411527088614831</v>
      </c>
      <c r="BB1755" s="21">
        <f t="shared" si="342"/>
        <v>1.6794747120091436</v>
      </c>
      <c r="BC1755" s="22">
        <f t="shared" si="342"/>
        <v>2.0897755627544652</v>
      </c>
      <c r="BD1755" s="22"/>
    </row>
    <row r="1756" spans="1:56" x14ac:dyDescent="0.2">
      <c r="A1756" s="1">
        <v>1752</v>
      </c>
      <c r="B1756" s="3" t="s">
        <v>1804</v>
      </c>
      <c r="C1756" s="27">
        <v>15900000</v>
      </c>
      <c r="D1756" s="7">
        <v>16600000</v>
      </c>
      <c r="E1756" s="7">
        <v>13300000</v>
      </c>
      <c r="F1756" s="7">
        <v>16500000</v>
      </c>
      <c r="G1756" s="7">
        <v>15900000</v>
      </c>
      <c r="H1756" s="8">
        <v>17100000</v>
      </c>
      <c r="I1756" s="27">
        <v>13600000</v>
      </c>
      <c r="J1756" s="7">
        <v>15600000</v>
      </c>
      <c r="K1756" s="7">
        <v>13800000</v>
      </c>
      <c r="L1756" s="7">
        <v>16100000</v>
      </c>
      <c r="M1756" s="7">
        <v>18100000</v>
      </c>
      <c r="N1756" s="8">
        <v>14200000</v>
      </c>
      <c r="O1756" s="27">
        <v>18500000</v>
      </c>
      <c r="P1756" s="7">
        <v>16500000</v>
      </c>
      <c r="Q1756" s="7">
        <v>14900000</v>
      </c>
      <c r="R1756" s="7">
        <v>16600000</v>
      </c>
      <c r="S1756" s="7">
        <v>17400000</v>
      </c>
      <c r="T1756" s="8">
        <v>16500000</v>
      </c>
      <c r="U1756" s="27">
        <v>18600000</v>
      </c>
      <c r="V1756" s="7">
        <v>17200000</v>
      </c>
      <c r="W1756" s="7">
        <v>16900000</v>
      </c>
      <c r="X1756" s="7">
        <v>17500000</v>
      </c>
      <c r="Y1756" s="7">
        <v>18100000</v>
      </c>
      <c r="Z1756" s="8">
        <v>16500000</v>
      </c>
      <c r="AA1756" s="27">
        <v>15500000</v>
      </c>
      <c r="AB1756" s="7">
        <v>19900000</v>
      </c>
      <c r="AC1756" s="7">
        <v>18400000</v>
      </c>
      <c r="AD1756" s="7">
        <v>18100000</v>
      </c>
      <c r="AE1756" s="7">
        <v>19200000</v>
      </c>
      <c r="AF1756" s="8">
        <v>16800000</v>
      </c>
      <c r="AG1756" s="7">
        <v>16400000</v>
      </c>
      <c r="AH1756" s="7">
        <v>29000000</v>
      </c>
      <c r="AI1756" s="7">
        <v>16200000</v>
      </c>
      <c r="AJ1756" s="7">
        <v>18800000</v>
      </c>
      <c r="AK1756" s="7">
        <v>18100000</v>
      </c>
      <c r="AL1756" s="8">
        <v>14100000</v>
      </c>
      <c r="AM1756" s="17">
        <v>3.3727586718634503E-2</v>
      </c>
      <c r="AN1756" s="2">
        <f t="shared" si="332"/>
        <v>16200000</v>
      </c>
      <c r="AO1756" s="2">
        <f t="shared" si="333"/>
        <v>14900000</v>
      </c>
      <c r="AP1756" s="2">
        <f t="shared" si="334"/>
        <v>16550000</v>
      </c>
      <c r="AQ1756" s="2">
        <f t="shared" si="335"/>
        <v>17350000</v>
      </c>
      <c r="AR1756" s="2">
        <f t="shared" si="336"/>
        <v>18250000</v>
      </c>
      <c r="AS1756" s="2">
        <f t="shared" si="337"/>
        <v>17250000</v>
      </c>
      <c r="AT1756" s="2">
        <f t="shared" si="338"/>
        <v>16750000</v>
      </c>
      <c r="AU1756">
        <f t="shared" si="339"/>
        <v>1151086.4433221337</v>
      </c>
      <c r="AV1756">
        <f t="shared" si="340"/>
        <v>-0.47780946703937632</v>
      </c>
      <c r="AW1756" t="str">
        <f t="shared" si="331"/>
        <v>sp|P48651|PTSS1_HUMAN</v>
      </c>
      <c r="AX1756" s="20">
        <f t="shared" si="341"/>
        <v>0</v>
      </c>
      <c r="AY1756" s="21">
        <f t="shared" si="342"/>
        <v>-1.1293678311839805</v>
      </c>
      <c r="AZ1756" s="21">
        <f t="shared" si="342"/>
        <v>0.30406056993414854</v>
      </c>
      <c r="BA1756" s="21">
        <f t="shared" si="342"/>
        <v>0.99905615835505956</v>
      </c>
      <c r="BB1756" s="21">
        <f t="shared" si="342"/>
        <v>1.7809261953285844</v>
      </c>
      <c r="BC1756" s="22">
        <f t="shared" si="342"/>
        <v>0.91218170980244573</v>
      </c>
      <c r="BD1756" s="22"/>
    </row>
    <row r="1757" spans="1:56" x14ac:dyDescent="0.2">
      <c r="A1757" s="1">
        <v>1753</v>
      </c>
      <c r="B1757" s="3" t="s">
        <v>1805</v>
      </c>
      <c r="C1757" s="27">
        <v>866791.56</v>
      </c>
      <c r="D1757" s="7">
        <v>51582.96</v>
      </c>
      <c r="E1757" s="7">
        <v>166349.67000000001</v>
      </c>
      <c r="F1757" s="7">
        <v>300010.59999999998</v>
      </c>
      <c r="G1757" s="7">
        <v>400402.25</v>
      </c>
      <c r="H1757" s="8">
        <v>508500.25</v>
      </c>
      <c r="I1757" s="27">
        <v>685121.3</v>
      </c>
      <c r="J1757" s="7">
        <v>0</v>
      </c>
      <c r="K1757" s="7">
        <v>1729527.9</v>
      </c>
      <c r="L1757" s="7">
        <v>0</v>
      </c>
      <c r="M1757" s="7">
        <v>1556193.4</v>
      </c>
      <c r="N1757" s="8">
        <v>893485.75</v>
      </c>
      <c r="O1757" s="27">
        <v>898352.7</v>
      </c>
      <c r="P1757" s="7">
        <v>1840145.4</v>
      </c>
      <c r="Q1757" s="7">
        <v>1020904.25</v>
      </c>
      <c r="R1757" s="7">
        <v>1179375.6000000001</v>
      </c>
      <c r="S1757" s="7">
        <v>2027726</v>
      </c>
      <c r="T1757" s="8">
        <v>555589.1</v>
      </c>
      <c r="U1757" s="27">
        <v>1670616.4</v>
      </c>
      <c r="V1757" s="7">
        <v>943728.25</v>
      </c>
      <c r="W1757" s="7">
        <v>1652850</v>
      </c>
      <c r="X1757" s="7">
        <v>1084332.2</v>
      </c>
      <c r="Y1757" s="7">
        <v>1327376.8</v>
      </c>
      <c r="Z1757" s="8">
        <v>585687</v>
      </c>
      <c r="AA1757" s="27">
        <v>1560795.8</v>
      </c>
      <c r="AB1757" s="7">
        <v>525055.1</v>
      </c>
      <c r="AC1757" s="7">
        <v>1123228.6000000001</v>
      </c>
      <c r="AD1757" s="7">
        <v>745661.2</v>
      </c>
      <c r="AE1757" s="7">
        <v>580064.5</v>
      </c>
      <c r="AF1757" s="8">
        <v>621943.06000000006</v>
      </c>
      <c r="AG1757" s="7">
        <v>318188.78000000003</v>
      </c>
      <c r="AH1757" s="7">
        <v>957645</v>
      </c>
      <c r="AI1757" s="7">
        <v>1018468.9</v>
      </c>
      <c r="AJ1757" s="7">
        <v>1216254.2</v>
      </c>
      <c r="AK1757" s="7">
        <v>501502.78</v>
      </c>
      <c r="AL1757" s="8">
        <v>0</v>
      </c>
      <c r="AM1757" s="17">
        <v>3.3727586718634503E-2</v>
      </c>
      <c r="AN1757" s="2">
        <f t="shared" si="332"/>
        <v>350206.42499999999</v>
      </c>
      <c r="AO1757" s="2">
        <f t="shared" si="333"/>
        <v>789303.52500000002</v>
      </c>
      <c r="AP1757" s="2">
        <f t="shared" si="334"/>
        <v>1100139.925</v>
      </c>
      <c r="AQ1757" s="2">
        <f t="shared" si="335"/>
        <v>1205854.5</v>
      </c>
      <c r="AR1757" s="2">
        <f t="shared" si="336"/>
        <v>683802.13</v>
      </c>
      <c r="AS1757" s="2">
        <f t="shared" si="337"/>
        <v>729573.89</v>
      </c>
      <c r="AT1757" s="2">
        <f t="shared" si="338"/>
        <v>809813.39916666655</v>
      </c>
      <c r="AU1757">
        <f t="shared" si="339"/>
        <v>308257.84323549864</v>
      </c>
      <c r="AV1757">
        <f t="shared" si="340"/>
        <v>-1.4909822547987603</v>
      </c>
      <c r="AW1757" t="str">
        <f t="shared" si="331"/>
        <v>sp|Q6PH81-2|CP087_HUMAN;sp|Q6PH81|CP087_HUMAN</v>
      </c>
      <c r="AX1757" s="20">
        <f t="shared" si="341"/>
        <v>0</v>
      </c>
      <c r="AY1757" s="21">
        <f t="shared" si="342"/>
        <v>1.4244474540897394</v>
      </c>
      <c r="AZ1757" s="21">
        <f t="shared" si="342"/>
        <v>2.4328123889035194</v>
      </c>
      <c r="BA1757" s="21">
        <f t="shared" si="342"/>
        <v>2.7757544334283608</v>
      </c>
      <c r="BB1757" s="21">
        <f t="shared" si="342"/>
        <v>1.0821969734769865</v>
      </c>
      <c r="BC1757" s="22">
        <f t="shared" si="342"/>
        <v>1.2306822788939584</v>
      </c>
      <c r="BD1757" s="22"/>
    </row>
    <row r="1758" spans="1:56" x14ac:dyDescent="0.2">
      <c r="A1758" s="1">
        <v>1754</v>
      </c>
      <c r="B1758" s="3" t="s">
        <v>1806</v>
      </c>
      <c r="C1758" s="27">
        <v>1833677.5</v>
      </c>
      <c r="D1758" s="7">
        <v>3080169</v>
      </c>
      <c r="E1758" s="7">
        <v>1728956.5</v>
      </c>
      <c r="F1758" s="7">
        <v>2747039.5</v>
      </c>
      <c r="G1758" s="7">
        <v>2566785.5</v>
      </c>
      <c r="H1758" s="8">
        <v>3521124.2</v>
      </c>
      <c r="I1758" s="27">
        <v>1704358.5</v>
      </c>
      <c r="J1758" s="7">
        <v>838432.5</v>
      </c>
      <c r="K1758" s="7">
        <v>2889145.8</v>
      </c>
      <c r="L1758" s="7">
        <v>1359409.1</v>
      </c>
      <c r="M1758" s="7">
        <v>3379730.8</v>
      </c>
      <c r="N1758" s="8">
        <v>2889626.5</v>
      </c>
      <c r="O1758" s="27">
        <v>2428354</v>
      </c>
      <c r="P1758" s="7">
        <v>3451965</v>
      </c>
      <c r="Q1758" s="7">
        <v>2791310.8</v>
      </c>
      <c r="R1758" s="7">
        <v>2693764.8</v>
      </c>
      <c r="S1758" s="7">
        <v>2256346.2000000002</v>
      </c>
      <c r="T1758" s="8">
        <v>3264078.8</v>
      </c>
      <c r="U1758" s="27">
        <v>4076058.2</v>
      </c>
      <c r="V1758" s="7">
        <v>2986875.2</v>
      </c>
      <c r="W1758" s="7">
        <v>2755666</v>
      </c>
      <c r="X1758" s="7">
        <v>5671420.5</v>
      </c>
      <c r="Y1758" s="7">
        <v>3015435.8</v>
      </c>
      <c r="Z1758" s="8">
        <v>2446053.7999999998</v>
      </c>
      <c r="AA1758" s="27">
        <v>3109224.5</v>
      </c>
      <c r="AB1758" s="7">
        <v>4256309.5</v>
      </c>
      <c r="AC1758" s="7">
        <v>4291045.5</v>
      </c>
      <c r="AD1758" s="7">
        <v>3075720.8</v>
      </c>
      <c r="AE1758" s="7">
        <v>4190319.2</v>
      </c>
      <c r="AF1758" s="8">
        <v>3670018.8</v>
      </c>
      <c r="AG1758" s="7">
        <v>2942237.8</v>
      </c>
      <c r="AH1758" s="7">
        <v>5732713</v>
      </c>
      <c r="AI1758" s="7">
        <v>3823318.8</v>
      </c>
      <c r="AJ1758" s="7">
        <v>3671396</v>
      </c>
      <c r="AK1758" s="7">
        <v>3999107.8</v>
      </c>
      <c r="AL1758" s="8">
        <v>0</v>
      </c>
      <c r="AM1758" s="17">
        <v>3.3762200174040198E-2</v>
      </c>
      <c r="AN1758" s="2">
        <f t="shared" si="332"/>
        <v>2656912.5</v>
      </c>
      <c r="AO1758" s="2">
        <f t="shared" si="333"/>
        <v>2296752.15</v>
      </c>
      <c r="AP1758" s="2">
        <f t="shared" si="334"/>
        <v>2742537.8</v>
      </c>
      <c r="AQ1758" s="2">
        <f t="shared" si="335"/>
        <v>3001155.5</v>
      </c>
      <c r="AR1758" s="2">
        <f t="shared" si="336"/>
        <v>3930169</v>
      </c>
      <c r="AS1758" s="2">
        <f t="shared" si="337"/>
        <v>3747357.4</v>
      </c>
      <c r="AT1758" s="2">
        <f t="shared" si="338"/>
        <v>3062480.7249999996</v>
      </c>
      <c r="AU1758">
        <f t="shared" si="339"/>
        <v>644808.35861697479</v>
      </c>
      <c r="AV1758">
        <f t="shared" si="340"/>
        <v>-0.628974825744951</v>
      </c>
      <c r="AW1758" t="str">
        <f t="shared" si="331"/>
        <v>sp|Q6P1N9|TATD1_HUMAN</v>
      </c>
      <c r="AX1758" s="20">
        <f t="shared" si="341"/>
        <v>0</v>
      </c>
      <c r="AY1758" s="21">
        <f t="shared" si="342"/>
        <v>-0.55855409624728591</v>
      </c>
      <c r="AZ1758" s="21">
        <f t="shared" si="342"/>
        <v>0.13279185800825266</v>
      </c>
      <c r="BA1758" s="21">
        <f t="shared" si="342"/>
        <v>0.53386869974569473</v>
      </c>
      <c r="BB1758" s="21">
        <f t="shared" si="342"/>
        <v>1.9746277835649648</v>
      </c>
      <c r="BC1758" s="22">
        <f t="shared" si="342"/>
        <v>1.6911147093980825</v>
      </c>
      <c r="BD1758" s="22"/>
    </row>
    <row r="1759" spans="1:56" x14ac:dyDescent="0.2">
      <c r="A1759" s="1">
        <v>1755</v>
      </c>
      <c r="B1759" s="3" t="s">
        <v>1807</v>
      </c>
      <c r="C1759" s="27">
        <v>198000000</v>
      </c>
      <c r="D1759" s="7">
        <v>200000000</v>
      </c>
      <c r="E1759" s="7">
        <v>166000000</v>
      </c>
      <c r="F1759" s="7">
        <v>187000000</v>
      </c>
      <c r="G1759" s="7">
        <v>166000000</v>
      </c>
      <c r="H1759" s="8">
        <v>175000000</v>
      </c>
      <c r="I1759" s="27">
        <v>183000000</v>
      </c>
      <c r="J1759" s="7">
        <v>214000000</v>
      </c>
      <c r="K1759" s="7">
        <v>174000000</v>
      </c>
      <c r="L1759" s="7">
        <v>224000000</v>
      </c>
      <c r="M1759" s="7">
        <v>196000000</v>
      </c>
      <c r="N1759" s="8">
        <v>208000000</v>
      </c>
      <c r="O1759" s="27">
        <v>201000000</v>
      </c>
      <c r="P1759" s="7">
        <v>205000000</v>
      </c>
      <c r="Q1759" s="7">
        <v>193000000</v>
      </c>
      <c r="R1759" s="7">
        <v>198000000</v>
      </c>
      <c r="S1759" s="7">
        <v>165000000</v>
      </c>
      <c r="T1759" s="8">
        <v>191000000</v>
      </c>
      <c r="U1759" s="27">
        <v>219000000</v>
      </c>
      <c r="V1759" s="7">
        <v>194000000</v>
      </c>
      <c r="W1759" s="7">
        <v>201000000</v>
      </c>
      <c r="X1759" s="7">
        <v>202000000</v>
      </c>
      <c r="Y1759" s="7">
        <v>198000000</v>
      </c>
      <c r="Z1759" s="8">
        <v>197000000</v>
      </c>
      <c r="AA1759" s="27">
        <v>228000000</v>
      </c>
      <c r="AB1759" s="7">
        <v>198000000</v>
      </c>
      <c r="AC1759" s="7">
        <v>196000000</v>
      </c>
      <c r="AD1759" s="7">
        <v>181000000</v>
      </c>
      <c r="AE1759" s="7">
        <v>193000000</v>
      </c>
      <c r="AF1759" s="8">
        <v>210000000</v>
      </c>
      <c r="AG1759" s="7">
        <v>225000000</v>
      </c>
      <c r="AH1759" s="7">
        <v>182000000</v>
      </c>
      <c r="AI1759" s="7">
        <v>207000000</v>
      </c>
      <c r="AJ1759" s="7">
        <v>207000000</v>
      </c>
      <c r="AK1759" s="7">
        <v>209000000</v>
      </c>
      <c r="AL1759" s="8">
        <v>236000000</v>
      </c>
      <c r="AM1759" s="17">
        <v>3.3767990737874502E-2</v>
      </c>
      <c r="AN1759" s="2">
        <f t="shared" si="332"/>
        <v>181000000</v>
      </c>
      <c r="AO1759" s="2">
        <f t="shared" si="333"/>
        <v>202000000</v>
      </c>
      <c r="AP1759" s="2">
        <f t="shared" si="334"/>
        <v>195500000</v>
      </c>
      <c r="AQ1759" s="2">
        <f t="shared" si="335"/>
        <v>199500000</v>
      </c>
      <c r="AR1759" s="2">
        <f t="shared" si="336"/>
        <v>197000000</v>
      </c>
      <c r="AS1759" s="2">
        <f t="shared" si="337"/>
        <v>208000000</v>
      </c>
      <c r="AT1759" s="2">
        <f t="shared" si="338"/>
        <v>197166666.66666666</v>
      </c>
      <c r="AU1759">
        <f t="shared" si="339"/>
        <v>9059065.4411294907</v>
      </c>
      <c r="AV1759">
        <f t="shared" si="340"/>
        <v>-1.7845843781266455</v>
      </c>
      <c r="AW1759" t="str">
        <f t="shared" si="331"/>
        <v>sp|Q99733-2|NP1L4_HUMAN;sp|Q99733|NP1L4_HUMAN</v>
      </c>
      <c r="AX1759" s="20">
        <f t="shared" si="341"/>
        <v>0</v>
      </c>
      <c r="AY1759" s="21">
        <f t="shared" si="342"/>
        <v>2.3181199138552318</v>
      </c>
      <c r="AZ1759" s="21">
        <f t="shared" si="342"/>
        <v>1.6006066071857552</v>
      </c>
      <c r="BA1759" s="21">
        <f t="shared" si="342"/>
        <v>2.0421532574438945</v>
      </c>
      <c r="BB1759" s="21">
        <f t="shared" si="342"/>
        <v>1.7661866010325575</v>
      </c>
      <c r="BC1759" s="22">
        <f t="shared" si="342"/>
        <v>2.9804398892424406</v>
      </c>
      <c r="BD1759" s="22"/>
    </row>
    <row r="1760" spans="1:56" x14ac:dyDescent="0.2">
      <c r="A1760" s="1">
        <v>1756</v>
      </c>
      <c r="B1760" s="3" t="s">
        <v>1808</v>
      </c>
      <c r="C1760" s="27">
        <v>1396187.5</v>
      </c>
      <c r="D1760" s="7">
        <v>1017218.6</v>
      </c>
      <c r="E1760" s="7">
        <v>624991.25</v>
      </c>
      <c r="F1760" s="7">
        <v>979915.06</v>
      </c>
      <c r="G1760" s="7">
        <v>657976.19999999995</v>
      </c>
      <c r="H1760" s="8">
        <v>1107918.3999999999</v>
      </c>
      <c r="I1760" s="27">
        <v>1187003.5</v>
      </c>
      <c r="J1760" s="7">
        <v>1171360.8</v>
      </c>
      <c r="K1760" s="7">
        <v>936592.9</v>
      </c>
      <c r="L1760" s="7">
        <v>1646523.4</v>
      </c>
      <c r="M1760" s="7">
        <v>1168974.5</v>
      </c>
      <c r="N1760" s="8">
        <v>1415367</v>
      </c>
      <c r="O1760" s="27">
        <v>1392406</v>
      </c>
      <c r="P1760" s="7">
        <v>1489717.1</v>
      </c>
      <c r="Q1760" s="7">
        <v>1240773.3999999999</v>
      </c>
      <c r="R1760" s="7">
        <v>1366211.2</v>
      </c>
      <c r="S1760" s="7">
        <v>926256.6</v>
      </c>
      <c r="T1760" s="8">
        <v>1285528.2</v>
      </c>
      <c r="U1760" s="27">
        <v>1344299</v>
      </c>
      <c r="V1760" s="7">
        <v>1081320</v>
      </c>
      <c r="W1760" s="7">
        <v>1307560.8</v>
      </c>
      <c r="X1760" s="7">
        <v>1260337.2</v>
      </c>
      <c r="Y1760" s="7">
        <v>1449098</v>
      </c>
      <c r="Z1760" s="8">
        <v>1330608.8</v>
      </c>
      <c r="AA1760" s="27">
        <v>1771321.5</v>
      </c>
      <c r="AB1760" s="7">
        <v>1395889.1</v>
      </c>
      <c r="AC1760" s="7">
        <v>1512716.4</v>
      </c>
      <c r="AD1760" s="7">
        <v>1041357.6</v>
      </c>
      <c r="AE1760" s="7">
        <v>987972.6</v>
      </c>
      <c r="AF1760" s="8">
        <v>1369183.2</v>
      </c>
      <c r="AG1760" s="7">
        <v>1560448.6</v>
      </c>
      <c r="AH1760" s="7">
        <v>1084815</v>
      </c>
      <c r="AI1760" s="7">
        <v>1232463.6000000001</v>
      </c>
      <c r="AJ1760" s="7">
        <v>1319656</v>
      </c>
      <c r="AK1760" s="7">
        <v>1283730</v>
      </c>
      <c r="AL1760" s="8">
        <v>1445955.4</v>
      </c>
      <c r="AM1760" s="17">
        <v>3.3767990737874502E-2</v>
      </c>
      <c r="AN1760" s="2">
        <f t="shared" si="332"/>
        <v>998566.83000000007</v>
      </c>
      <c r="AO1760" s="2">
        <f t="shared" si="333"/>
        <v>1179182.1499999999</v>
      </c>
      <c r="AP1760" s="2">
        <f t="shared" si="334"/>
        <v>1325869.7</v>
      </c>
      <c r="AQ1760" s="2">
        <f t="shared" si="335"/>
        <v>1319084.8</v>
      </c>
      <c r="AR1760" s="2">
        <f t="shared" si="336"/>
        <v>1382536.15</v>
      </c>
      <c r="AS1760" s="2">
        <f t="shared" si="337"/>
        <v>1301693</v>
      </c>
      <c r="AT1760" s="2">
        <f t="shared" si="338"/>
        <v>1251155.4383333332</v>
      </c>
      <c r="AU1760">
        <f t="shared" si="339"/>
        <v>140707.29540672229</v>
      </c>
      <c r="AV1760">
        <f t="shared" si="340"/>
        <v>-1.7951351250353558</v>
      </c>
      <c r="AW1760" t="str">
        <f t="shared" si="331"/>
        <v>sp|Q9P086|MED11_HUMAN</v>
      </c>
      <c r="AX1760" s="20">
        <f t="shared" si="341"/>
        <v>0</v>
      </c>
      <c r="AY1760" s="21">
        <f t="shared" si="342"/>
        <v>1.2836244167576469</v>
      </c>
      <c r="AZ1760" s="21">
        <f t="shared" si="342"/>
        <v>2.3261257993333797</v>
      </c>
      <c r="BA1760" s="21">
        <f t="shared" si="342"/>
        <v>2.2779058404436308</v>
      </c>
      <c r="BB1760" s="21">
        <f t="shared" si="342"/>
        <v>2.7288515417065979</v>
      </c>
      <c r="BC1760" s="22">
        <f t="shared" si="342"/>
        <v>2.1543031519708826</v>
      </c>
      <c r="BD1760" s="22"/>
    </row>
    <row r="1761" spans="1:56" x14ac:dyDescent="0.2">
      <c r="A1761" s="1">
        <v>1757</v>
      </c>
      <c r="B1761" s="3" t="s">
        <v>1809</v>
      </c>
      <c r="C1761" s="27">
        <v>3792442</v>
      </c>
      <c r="D1761" s="7">
        <v>3329945</v>
      </c>
      <c r="E1761" s="7">
        <v>3106600.2</v>
      </c>
      <c r="F1761" s="7">
        <v>3285419</v>
      </c>
      <c r="G1761" s="7">
        <v>2829548.5</v>
      </c>
      <c r="H1761" s="8">
        <v>2491002</v>
      </c>
      <c r="I1761" s="27">
        <v>3195308.5</v>
      </c>
      <c r="J1761" s="7">
        <v>3897137.5</v>
      </c>
      <c r="K1761" s="7">
        <v>3795653.5</v>
      </c>
      <c r="L1761" s="7">
        <v>3300517</v>
      </c>
      <c r="M1761" s="7">
        <v>3807931.5</v>
      </c>
      <c r="N1761" s="8">
        <v>4247144</v>
      </c>
      <c r="O1761" s="27">
        <v>2911632</v>
      </c>
      <c r="P1761" s="7">
        <v>4111925.5</v>
      </c>
      <c r="Q1761" s="7">
        <v>3637720.5</v>
      </c>
      <c r="R1761" s="7">
        <v>3160051.5</v>
      </c>
      <c r="S1761" s="7">
        <v>3219673</v>
      </c>
      <c r="T1761" s="8">
        <v>2786741.2</v>
      </c>
      <c r="U1761" s="27">
        <v>3932264</v>
      </c>
      <c r="V1761" s="7">
        <v>4561701</v>
      </c>
      <c r="W1761" s="7">
        <v>3947497</v>
      </c>
      <c r="X1761" s="7">
        <v>3820447.5</v>
      </c>
      <c r="Y1761" s="7">
        <v>3035916</v>
      </c>
      <c r="Z1761" s="8">
        <v>3266831.2</v>
      </c>
      <c r="AA1761" s="27">
        <v>3237791</v>
      </c>
      <c r="AB1761" s="7">
        <v>3980071.5</v>
      </c>
      <c r="AC1761" s="7">
        <v>3605106</v>
      </c>
      <c r="AD1761" s="7">
        <v>3722203.2</v>
      </c>
      <c r="AE1761" s="7">
        <v>3566682.2</v>
      </c>
      <c r="AF1761" s="8">
        <v>3212219</v>
      </c>
      <c r="AG1761" s="7">
        <v>3785904.5</v>
      </c>
      <c r="AH1761" s="7">
        <v>4605131.5</v>
      </c>
      <c r="AI1761" s="7">
        <v>3917217.5</v>
      </c>
      <c r="AJ1761" s="7">
        <v>3829321.5</v>
      </c>
      <c r="AK1761" s="7">
        <v>3645255.2</v>
      </c>
      <c r="AL1761" s="8">
        <v>4602477</v>
      </c>
      <c r="AM1761" s="17">
        <v>3.3767990737874502E-2</v>
      </c>
      <c r="AN1761" s="2">
        <f t="shared" si="332"/>
        <v>3196009.6</v>
      </c>
      <c r="AO1761" s="2">
        <f t="shared" si="333"/>
        <v>3801792.5</v>
      </c>
      <c r="AP1761" s="2">
        <f t="shared" si="334"/>
        <v>3189862.25</v>
      </c>
      <c r="AQ1761" s="2">
        <f t="shared" si="335"/>
        <v>3876355.75</v>
      </c>
      <c r="AR1761" s="2">
        <f t="shared" si="336"/>
        <v>3585894.1</v>
      </c>
      <c r="AS1761" s="2">
        <f t="shared" si="337"/>
        <v>3873269.5</v>
      </c>
      <c r="AT1761" s="2">
        <f t="shared" si="338"/>
        <v>3587197.2833333332</v>
      </c>
      <c r="AU1761">
        <f t="shared" si="339"/>
        <v>323235.41563458455</v>
      </c>
      <c r="AV1761">
        <f t="shared" si="340"/>
        <v>-1.2102253169422752</v>
      </c>
      <c r="AW1761" t="str">
        <f t="shared" si="331"/>
        <v>sp|Q9HCK8|CHD8_HUMAN</v>
      </c>
      <c r="AX1761" s="20">
        <f t="shared" si="341"/>
        <v>0</v>
      </c>
      <c r="AY1761" s="21">
        <f t="shared" si="342"/>
        <v>1.8741229169171034</v>
      </c>
      <c r="AZ1761" s="21">
        <f t="shared" si="342"/>
        <v>-1.9018182113279325E-2</v>
      </c>
      <c r="BA1761" s="21">
        <f t="shared" si="342"/>
        <v>2.1048007646820688</v>
      </c>
      <c r="BB1761" s="21">
        <f t="shared" si="342"/>
        <v>1.2061936320763869</v>
      </c>
      <c r="BC1761" s="22">
        <f t="shared" si="342"/>
        <v>2.0952527700913741</v>
      </c>
      <c r="BD1761" s="22"/>
    </row>
    <row r="1762" spans="1:56" x14ac:dyDescent="0.2">
      <c r="A1762" s="1">
        <v>1758</v>
      </c>
      <c r="B1762" s="3" t="s">
        <v>1810</v>
      </c>
      <c r="C1762" s="27">
        <v>4401700</v>
      </c>
      <c r="D1762" s="7">
        <v>6055076</v>
      </c>
      <c r="E1762" s="7">
        <v>5300526.5</v>
      </c>
      <c r="F1762" s="7">
        <v>5325205.5</v>
      </c>
      <c r="G1762" s="7">
        <v>4626582</v>
      </c>
      <c r="H1762" s="8">
        <v>5536954</v>
      </c>
      <c r="I1762" s="27">
        <v>6344709.5</v>
      </c>
      <c r="J1762" s="7">
        <v>6598685</v>
      </c>
      <c r="K1762" s="7">
        <v>5534646</v>
      </c>
      <c r="L1762" s="7">
        <v>7473943</v>
      </c>
      <c r="M1762" s="7">
        <v>5610398</v>
      </c>
      <c r="N1762" s="8">
        <v>4591347</v>
      </c>
      <c r="O1762" s="27">
        <v>5382957.5</v>
      </c>
      <c r="P1762" s="7">
        <v>6281931</v>
      </c>
      <c r="Q1762" s="7">
        <v>6085764</v>
      </c>
      <c r="R1762" s="7">
        <v>7342758</v>
      </c>
      <c r="S1762" s="7">
        <v>6325502</v>
      </c>
      <c r="T1762" s="8">
        <v>6812388</v>
      </c>
      <c r="U1762" s="27">
        <v>6330299</v>
      </c>
      <c r="V1762" s="7">
        <v>6070945</v>
      </c>
      <c r="W1762" s="7">
        <v>6811647.5</v>
      </c>
      <c r="X1762" s="7">
        <v>5695738</v>
      </c>
      <c r="Y1762" s="7">
        <v>6194451</v>
      </c>
      <c r="Z1762" s="8">
        <v>6095691</v>
      </c>
      <c r="AA1762" s="27">
        <v>6350683</v>
      </c>
      <c r="AB1762" s="7">
        <v>6380665</v>
      </c>
      <c r="AC1762" s="7">
        <v>6068783</v>
      </c>
      <c r="AD1762" s="7">
        <v>7147243</v>
      </c>
      <c r="AE1762" s="7">
        <v>6343312</v>
      </c>
      <c r="AF1762" s="8">
        <v>5077126</v>
      </c>
      <c r="AG1762" s="7">
        <v>7124156</v>
      </c>
      <c r="AH1762" s="7">
        <v>5610682</v>
      </c>
      <c r="AI1762" s="7">
        <v>6398113</v>
      </c>
      <c r="AJ1762" s="7">
        <v>6653109</v>
      </c>
      <c r="AK1762" s="7">
        <v>7117538</v>
      </c>
      <c r="AL1762" s="8">
        <v>6382762.5</v>
      </c>
      <c r="AM1762" s="17">
        <v>3.38418073284373E-2</v>
      </c>
      <c r="AN1762" s="2">
        <f t="shared" si="332"/>
        <v>5312866</v>
      </c>
      <c r="AO1762" s="2">
        <f t="shared" si="333"/>
        <v>5977553.75</v>
      </c>
      <c r="AP1762" s="2">
        <f t="shared" si="334"/>
        <v>6303716.5</v>
      </c>
      <c r="AQ1762" s="2">
        <f t="shared" si="335"/>
        <v>6145071</v>
      </c>
      <c r="AR1762" s="2">
        <f t="shared" si="336"/>
        <v>6346997.5</v>
      </c>
      <c r="AS1762" s="2">
        <f t="shared" si="337"/>
        <v>6525611</v>
      </c>
      <c r="AT1762" s="2">
        <f t="shared" si="338"/>
        <v>6101969.291666667</v>
      </c>
      <c r="AU1762">
        <f t="shared" si="339"/>
        <v>429006.7703842335</v>
      </c>
      <c r="AV1762">
        <f t="shared" si="340"/>
        <v>-1.8393725837005286</v>
      </c>
      <c r="AW1762" t="str">
        <f t="shared" si="331"/>
        <v>sp|P53365|ARFP2_HUMAN</v>
      </c>
      <c r="AX1762" s="20">
        <f t="shared" si="341"/>
        <v>0</v>
      </c>
      <c r="AY1762" s="21">
        <f t="shared" si="342"/>
        <v>1.5493642429108574</v>
      </c>
      <c r="AZ1762" s="21">
        <f t="shared" si="342"/>
        <v>2.3096383749668088</v>
      </c>
      <c r="BA1762" s="21">
        <f t="shared" si="342"/>
        <v>1.9398411807222717</v>
      </c>
      <c r="BB1762" s="21">
        <f t="shared" si="342"/>
        <v>2.4105248946859175</v>
      </c>
      <c r="BC1762" s="22">
        <f t="shared" si="342"/>
        <v>2.8268668089173117</v>
      </c>
      <c r="BD1762" s="22"/>
    </row>
    <row r="1763" spans="1:56" x14ac:dyDescent="0.2">
      <c r="A1763" s="1">
        <v>1759</v>
      </c>
      <c r="B1763" s="3" t="s">
        <v>1811</v>
      </c>
      <c r="C1763" s="27">
        <v>1207359</v>
      </c>
      <c r="D1763" s="7">
        <v>809720.9</v>
      </c>
      <c r="E1763" s="7">
        <v>115185.836</v>
      </c>
      <c r="F1763" s="7">
        <v>993396.56</v>
      </c>
      <c r="G1763" s="7">
        <v>678334</v>
      </c>
      <c r="H1763" s="8">
        <v>1133953.8</v>
      </c>
      <c r="I1763" s="27">
        <v>0</v>
      </c>
      <c r="J1763" s="7">
        <v>1222639</v>
      </c>
      <c r="K1763" s="7">
        <v>321808.56</v>
      </c>
      <c r="L1763" s="7">
        <v>696635.75</v>
      </c>
      <c r="M1763" s="7">
        <v>786450.56</v>
      </c>
      <c r="N1763" s="8">
        <v>717536.25</v>
      </c>
      <c r="O1763" s="27">
        <v>1324905.8</v>
      </c>
      <c r="P1763" s="7">
        <v>1375856.5</v>
      </c>
      <c r="Q1763" s="7">
        <v>758632.06</v>
      </c>
      <c r="R1763" s="7">
        <v>1211635.6000000001</v>
      </c>
      <c r="S1763" s="7">
        <v>668233.6</v>
      </c>
      <c r="T1763" s="8">
        <v>1315799.8</v>
      </c>
      <c r="U1763" s="27">
        <v>1863119.4</v>
      </c>
      <c r="V1763" s="7">
        <v>2245123</v>
      </c>
      <c r="W1763" s="7">
        <v>722098.75</v>
      </c>
      <c r="X1763" s="7">
        <v>1613036.4</v>
      </c>
      <c r="Y1763" s="7">
        <v>1117100.6000000001</v>
      </c>
      <c r="Z1763" s="8">
        <v>1113519.2</v>
      </c>
      <c r="AA1763" s="27">
        <v>2020320.6</v>
      </c>
      <c r="AB1763" s="7">
        <v>1105392.8</v>
      </c>
      <c r="AC1763" s="7">
        <v>818702.56</v>
      </c>
      <c r="AD1763" s="7">
        <v>1101756.8999999999</v>
      </c>
      <c r="AE1763" s="7">
        <v>1071682</v>
      </c>
      <c r="AF1763" s="8">
        <v>715089.2</v>
      </c>
      <c r="AG1763" s="7">
        <v>1346074.2</v>
      </c>
      <c r="AH1763" s="7">
        <v>734157.4</v>
      </c>
      <c r="AI1763" s="7">
        <v>817352.2</v>
      </c>
      <c r="AJ1763" s="7">
        <v>1673136.8</v>
      </c>
      <c r="AK1763" s="7">
        <v>1233635.8</v>
      </c>
      <c r="AL1763" s="8">
        <v>1570319.8</v>
      </c>
      <c r="AM1763" s="17">
        <v>3.3861705479233603E-2</v>
      </c>
      <c r="AN1763" s="2">
        <f t="shared" si="332"/>
        <v>901558.73</v>
      </c>
      <c r="AO1763" s="2">
        <f t="shared" si="333"/>
        <v>707086</v>
      </c>
      <c r="AP1763" s="2">
        <f t="shared" si="334"/>
        <v>1263717.7000000002</v>
      </c>
      <c r="AQ1763" s="2">
        <f t="shared" si="335"/>
        <v>1365068.5</v>
      </c>
      <c r="AR1763" s="2">
        <f t="shared" si="336"/>
        <v>1086719.45</v>
      </c>
      <c r="AS1763" s="2">
        <f t="shared" si="337"/>
        <v>1289855</v>
      </c>
      <c r="AT1763" s="2">
        <f t="shared" si="338"/>
        <v>1102334.23</v>
      </c>
      <c r="AU1763">
        <f t="shared" si="339"/>
        <v>255739.61221363398</v>
      </c>
      <c r="AV1763">
        <f t="shared" si="340"/>
        <v>-0.7850778307753149</v>
      </c>
      <c r="AW1763" t="str">
        <f t="shared" si="331"/>
        <v>sp|P30711|GSTT1_HUMAN</v>
      </c>
      <c r="AX1763" s="20">
        <f t="shared" si="341"/>
        <v>0</v>
      </c>
      <c r="AY1763" s="21">
        <f t="shared" si="342"/>
        <v>-0.76043256778518054</v>
      </c>
      <c r="AZ1763" s="21">
        <f t="shared" si="342"/>
        <v>1.4161238725014882</v>
      </c>
      <c r="BA1763" s="21">
        <f t="shared" si="342"/>
        <v>1.8124285322400651</v>
      </c>
      <c r="BB1763" s="21">
        <f t="shared" si="342"/>
        <v>0.72402049255210643</v>
      </c>
      <c r="BC1763" s="22">
        <f t="shared" si="342"/>
        <v>1.5183266551434116</v>
      </c>
      <c r="BD1763" s="22"/>
    </row>
    <row r="1764" spans="1:56" x14ac:dyDescent="0.2">
      <c r="A1764" s="1">
        <v>1760</v>
      </c>
      <c r="B1764" s="3" t="s">
        <v>1812</v>
      </c>
      <c r="C1764" s="27">
        <v>1135857</v>
      </c>
      <c r="D1764" s="7">
        <v>1109026.5</v>
      </c>
      <c r="E1764" s="7">
        <v>696384.5</v>
      </c>
      <c r="F1764" s="7">
        <v>789622.4</v>
      </c>
      <c r="G1764" s="7">
        <v>744197.2</v>
      </c>
      <c r="H1764" s="8">
        <v>867992.44</v>
      </c>
      <c r="I1764" s="27">
        <v>996382.3</v>
      </c>
      <c r="J1764" s="7">
        <v>1360006.4</v>
      </c>
      <c r="K1764" s="7">
        <v>869258.5</v>
      </c>
      <c r="L1764" s="7">
        <v>1226044.8</v>
      </c>
      <c r="M1764" s="7">
        <v>974865.3</v>
      </c>
      <c r="N1764" s="8">
        <v>836953.3</v>
      </c>
      <c r="O1764" s="27">
        <v>1033684.56</v>
      </c>
      <c r="P1764" s="7">
        <v>993953</v>
      </c>
      <c r="Q1764" s="7">
        <v>974272.4</v>
      </c>
      <c r="R1764" s="7">
        <v>902519.4</v>
      </c>
      <c r="S1764" s="7">
        <v>559896.1</v>
      </c>
      <c r="T1764" s="8">
        <v>959697.94</v>
      </c>
      <c r="U1764" s="27">
        <v>1455637.5</v>
      </c>
      <c r="V1764" s="7">
        <v>1167120</v>
      </c>
      <c r="W1764" s="7">
        <v>1197200.2</v>
      </c>
      <c r="X1764" s="7">
        <v>1108641.8999999999</v>
      </c>
      <c r="Y1764" s="7">
        <v>808277.6</v>
      </c>
      <c r="Z1764" s="8">
        <v>1387275.5</v>
      </c>
      <c r="AA1764" s="27">
        <v>1436969.4</v>
      </c>
      <c r="AB1764" s="7">
        <v>1012655.7</v>
      </c>
      <c r="AC1764" s="7">
        <v>1199046.8999999999</v>
      </c>
      <c r="AD1764" s="7">
        <v>1010484.5</v>
      </c>
      <c r="AE1764" s="7">
        <v>972477.25</v>
      </c>
      <c r="AF1764" s="8">
        <v>924835.8</v>
      </c>
      <c r="AG1764" s="7">
        <v>1299819</v>
      </c>
      <c r="AH1764" s="7">
        <v>1099560.8</v>
      </c>
      <c r="AI1764" s="7">
        <v>1134633</v>
      </c>
      <c r="AJ1764" s="7">
        <v>1109673.1000000001</v>
      </c>
      <c r="AK1764" s="7">
        <v>1122733</v>
      </c>
      <c r="AL1764" s="8">
        <v>1265759</v>
      </c>
      <c r="AM1764" s="17">
        <v>3.3915281049419897E-2</v>
      </c>
      <c r="AN1764" s="2">
        <f t="shared" si="332"/>
        <v>828807.41999999993</v>
      </c>
      <c r="AO1764" s="2">
        <f t="shared" si="333"/>
        <v>985623.8</v>
      </c>
      <c r="AP1764" s="2">
        <f t="shared" si="334"/>
        <v>966985.16999999993</v>
      </c>
      <c r="AQ1764" s="2">
        <f t="shared" si="335"/>
        <v>1182160.1000000001</v>
      </c>
      <c r="AR1764" s="2">
        <f t="shared" si="336"/>
        <v>1011570.1</v>
      </c>
      <c r="AS1764" s="2">
        <f t="shared" si="337"/>
        <v>1128683</v>
      </c>
      <c r="AT1764" s="2">
        <f t="shared" si="338"/>
        <v>1017304.9316666666</v>
      </c>
      <c r="AU1764">
        <f t="shared" si="339"/>
        <v>125445.02648452712</v>
      </c>
      <c r="AV1764">
        <f t="shared" si="340"/>
        <v>-1.5026304106995962</v>
      </c>
      <c r="AW1764" t="str">
        <f t="shared" si="331"/>
        <v>sp|P29692-4|EF1D_HUMAN</v>
      </c>
      <c r="AX1764" s="20">
        <f t="shared" si="341"/>
        <v>0</v>
      </c>
      <c r="AY1764" s="21">
        <f t="shared" si="342"/>
        <v>1.2500804885982664</v>
      </c>
      <c r="AZ1764" s="21">
        <f t="shared" si="342"/>
        <v>1.1015004251048834</v>
      </c>
      <c r="BA1764" s="21">
        <f t="shared" si="342"/>
        <v>2.8167930598953168</v>
      </c>
      <c r="BB1764" s="21">
        <f t="shared" si="342"/>
        <v>1.4569145156387904</v>
      </c>
      <c r="BC1764" s="22">
        <f t="shared" si="342"/>
        <v>2.3904939749603216</v>
      </c>
      <c r="BD1764" s="22"/>
    </row>
    <row r="1765" spans="1:56" x14ac:dyDescent="0.2">
      <c r="A1765" s="1">
        <v>1761</v>
      </c>
      <c r="B1765" s="3" t="s">
        <v>1813</v>
      </c>
      <c r="C1765" s="27">
        <v>8213612.5</v>
      </c>
      <c r="D1765" s="7">
        <v>8232321</v>
      </c>
      <c r="E1765" s="7">
        <v>3979661.5</v>
      </c>
      <c r="F1765" s="7">
        <v>9025100</v>
      </c>
      <c r="G1765" s="7">
        <v>5934587</v>
      </c>
      <c r="H1765" s="8">
        <v>7647329</v>
      </c>
      <c r="I1765" s="27">
        <v>5630322</v>
      </c>
      <c r="J1765" s="7">
        <v>4838058</v>
      </c>
      <c r="K1765" s="7">
        <v>7403022</v>
      </c>
      <c r="L1765" s="7">
        <v>1685526</v>
      </c>
      <c r="M1765" s="7">
        <v>6746567.5</v>
      </c>
      <c r="N1765" s="8">
        <v>11100000</v>
      </c>
      <c r="O1765" s="27">
        <v>7608743.5</v>
      </c>
      <c r="P1765" s="7">
        <v>10300000</v>
      </c>
      <c r="Q1765" s="7">
        <v>10900000</v>
      </c>
      <c r="R1765" s="7">
        <v>13700000</v>
      </c>
      <c r="S1765" s="7">
        <v>6085719</v>
      </c>
      <c r="T1765" s="8">
        <v>11200000</v>
      </c>
      <c r="U1765" s="27">
        <v>11900000</v>
      </c>
      <c r="V1765" s="7">
        <v>9347772</v>
      </c>
      <c r="W1765" s="7">
        <v>13000000</v>
      </c>
      <c r="X1765" s="7">
        <v>12800000</v>
      </c>
      <c r="Y1765" s="7">
        <v>8882183</v>
      </c>
      <c r="Z1765" s="8">
        <v>6130080</v>
      </c>
      <c r="AA1765" s="27">
        <v>11700000</v>
      </c>
      <c r="AB1765" s="7">
        <v>10500000</v>
      </c>
      <c r="AC1765" s="7">
        <v>7894439</v>
      </c>
      <c r="AD1765" s="7">
        <v>13000000</v>
      </c>
      <c r="AE1765" s="7">
        <v>12500000</v>
      </c>
      <c r="AF1765" s="8">
        <v>7277940.5</v>
      </c>
      <c r="AG1765" s="7">
        <v>11300000</v>
      </c>
      <c r="AH1765" s="7">
        <v>11200000</v>
      </c>
      <c r="AI1765" s="7">
        <v>8856987</v>
      </c>
      <c r="AJ1765" s="7">
        <v>13700000</v>
      </c>
      <c r="AK1765" s="7">
        <v>11000000</v>
      </c>
      <c r="AL1765" s="8">
        <v>786986.25</v>
      </c>
      <c r="AM1765" s="17">
        <v>3.3950199866296403E-2</v>
      </c>
      <c r="AN1765" s="2">
        <f t="shared" si="332"/>
        <v>7930470.75</v>
      </c>
      <c r="AO1765" s="2">
        <f t="shared" si="333"/>
        <v>6188444.75</v>
      </c>
      <c r="AP1765" s="2">
        <f t="shared" si="334"/>
        <v>10600000</v>
      </c>
      <c r="AQ1765" s="2">
        <f t="shared" si="335"/>
        <v>10623886</v>
      </c>
      <c r="AR1765" s="2">
        <f t="shared" si="336"/>
        <v>11100000</v>
      </c>
      <c r="AS1765" s="2">
        <f t="shared" si="337"/>
        <v>11100000</v>
      </c>
      <c r="AT1765" s="2">
        <f t="shared" si="338"/>
        <v>9590466.916666666</v>
      </c>
      <c r="AU1765">
        <f t="shared" si="339"/>
        <v>2048113.0048577457</v>
      </c>
      <c r="AV1765">
        <f t="shared" si="340"/>
        <v>-0.81050028134651841</v>
      </c>
      <c r="AW1765" t="str">
        <f t="shared" si="331"/>
        <v>sp|Q8IYD1|ERF3B_HUMAN</v>
      </c>
      <c r="AX1765" s="20">
        <f t="shared" si="341"/>
        <v>0</v>
      </c>
      <c r="AY1765" s="21">
        <f t="shared" si="342"/>
        <v>-0.8505517009404443</v>
      </c>
      <c r="AZ1765" s="21">
        <f t="shared" si="342"/>
        <v>1.3034091593912884</v>
      </c>
      <c r="BA1765" s="21">
        <f t="shared" si="342"/>
        <v>1.3150716018167536</v>
      </c>
      <c r="BB1765" s="21">
        <f t="shared" si="342"/>
        <v>1.5475363139057574</v>
      </c>
      <c r="BC1765" s="22">
        <f t="shared" si="342"/>
        <v>1.5475363139057574</v>
      </c>
      <c r="BD1765" s="22"/>
    </row>
    <row r="1766" spans="1:56" x14ac:dyDescent="0.2">
      <c r="A1766" s="1">
        <v>1762</v>
      </c>
      <c r="B1766" s="3" t="s">
        <v>1814</v>
      </c>
      <c r="C1766" s="27">
        <v>94700000</v>
      </c>
      <c r="D1766" s="7">
        <v>93100000</v>
      </c>
      <c r="E1766" s="7">
        <v>88200000</v>
      </c>
      <c r="F1766" s="7">
        <v>87000000</v>
      </c>
      <c r="G1766" s="7">
        <v>90500000</v>
      </c>
      <c r="H1766" s="8">
        <v>90300000</v>
      </c>
      <c r="I1766" s="27">
        <v>101000000</v>
      </c>
      <c r="J1766" s="7">
        <v>103000000</v>
      </c>
      <c r="K1766" s="7">
        <v>94000000</v>
      </c>
      <c r="L1766" s="7">
        <v>99900000</v>
      </c>
      <c r="M1766" s="7">
        <v>95200000</v>
      </c>
      <c r="N1766" s="8">
        <v>90700000</v>
      </c>
      <c r="O1766" s="27">
        <v>98000000</v>
      </c>
      <c r="P1766" s="7">
        <v>94200000</v>
      </c>
      <c r="Q1766" s="7">
        <v>94100000</v>
      </c>
      <c r="R1766" s="7">
        <v>88900000</v>
      </c>
      <c r="S1766" s="7">
        <v>91000000</v>
      </c>
      <c r="T1766" s="8">
        <v>86700000</v>
      </c>
      <c r="U1766" s="27">
        <v>95900000</v>
      </c>
      <c r="V1766" s="7">
        <v>97300000</v>
      </c>
      <c r="W1766" s="7">
        <v>101000000</v>
      </c>
      <c r="X1766" s="7">
        <v>87600000</v>
      </c>
      <c r="Y1766" s="7">
        <v>91500000</v>
      </c>
      <c r="Z1766" s="8">
        <v>94500000</v>
      </c>
      <c r="AA1766" s="27">
        <v>93100000</v>
      </c>
      <c r="AB1766" s="7">
        <v>100000000</v>
      </c>
      <c r="AC1766" s="7">
        <v>93200000</v>
      </c>
      <c r="AD1766" s="7">
        <v>91000000</v>
      </c>
      <c r="AE1766" s="7">
        <v>93700000</v>
      </c>
      <c r="AF1766" s="8">
        <v>96100000</v>
      </c>
      <c r="AG1766" s="7">
        <v>110000000</v>
      </c>
      <c r="AH1766" s="7">
        <v>95500000</v>
      </c>
      <c r="AI1766" s="7">
        <v>100000000</v>
      </c>
      <c r="AJ1766" s="7">
        <v>102000000</v>
      </c>
      <c r="AK1766" s="7">
        <v>93700000</v>
      </c>
      <c r="AL1766" s="8">
        <v>98800000</v>
      </c>
      <c r="AM1766" s="17">
        <v>3.4150073468229201E-2</v>
      </c>
      <c r="AN1766" s="2">
        <f t="shared" si="332"/>
        <v>90400000</v>
      </c>
      <c r="AO1766" s="2">
        <f t="shared" si="333"/>
        <v>97550000</v>
      </c>
      <c r="AP1766" s="2">
        <f t="shared" si="334"/>
        <v>92550000</v>
      </c>
      <c r="AQ1766" s="2">
        <f t="shared" si="335"/>
        <v>95200000</v>
      </c>
      <c r="AR1766" s="2">
        <f t="shared" si="336"/>
        <v>93450000</v>
      </c>
      <c r="AS1766" s="2">
        <f t="shared" si="337"/>
        <v>99400000</v>
      </c>
      <c r="AT1766" s="2">
        <f t="shared" si="338"/>
        <v>94758333.333333328</v>
      </c>
      <c r="AU1766">
        <f t="shared" si="339"/>
        <v>3320153.1089193262</v>
      </c>
      <c r="AV1766">
        <f t="shared" si="340"/>
        <v>-1.3126904664802999</v>
      </c>
      <c r="AW1766" t="str">
        <f t="shared" si="331"/>
        <v>sp|P15559-2|NQO1_HUMAN;sp|P15559|NQO1_HUMAN</v>
      </c>
      <c r="AX1766" s="20">
        <f t="shared" si="341"/>
        <v>0</v>
      </c>
      <c r="AY1766" s="21">
        <f t="shared" si="342"/>
        <v>2.1535151438625211</v>
      </c>
      <c r="AZ1766" s="21">
        <f t="shared" si="342"/>
        <v>0.64756049780481406</v>
      </c>
      <c r="BA1766" s="21">
        <f t="shared" si="342"/>
        <v>1.4457164602153989</v>
      </c>
      <c r="BB1766" s="21">
        <f t="shared" si="342"/>
        <v>0.91863233409520129</v>
      </c>
      <c r="BC1766" s="22">
        <f t="shared" si="342"/>
        <v>2.7107183629038731</v>
      </c>
      <c r="BD1766" s="22"/>
    </row>
    <row r="1767" spans="1:56" x14ac:dyDescent="0.2">
      <c r="A1767" s="1">
        <v>1763</v>
      </c>
      <c r="B1767" s="3" t="s">
        <v>1815</v>
      </c>
      <c r="C1767" s="27">
        <v>589722.6</v>
      </c>
      <c r="D1767" s="7">
        <v>1617422.4</v>
      </c>
      <c r="E1767" s="7">
        <v>1831235.2</v>
      </c>
      <c r="F1767" s="7">
        <v>1581160.4</v>
      </c>
      <c r="G1767" s="7">
        <v>1719390.8</v>
      </c>
      <c r="H1767" s="8">
        <v>1426687.8</v>
      </c>
      <c r="I1767" s="27">
        <v>305550.40000000002</v>
      </c>
      <c r="J1767" s="7">
        <v>737447.9</v>
      </c>
      <c r="K1767" s="7">
        <v>1789331.2</v>
      </c>
      <c r="L1767" s="7">
        <v>831446.5</v>
      </c>
      <c r="M1767" s="7">
        <v>1799754</v>
      </c>
      <c r="N1767" s="8">
        <v>1138101.2</v>
      </c>
      <c r="O1767" s="27">
        <v>1855999.2</v>
      </c>
      <c r="P1767" s="7">
        <v>327883.09999999998</v>
      </c>
      <c r="Q1767" s="7">
        <v>1775835.2</v>
      </c>
      <c r="R1767" s="7">
        <v>2695279</v>
      </c>
      <c r="S1767" s="7">
        <v>2253609.5</v>
      </c>
      <c r="T1767" s="8">
        <v>1854248.8</v>
      </c>
      <c r="U1767" s="27">
        <v>2470711</v>
      </c>
      <c r="V1767" s="7">
        <v>2969837.2</v>
      </c>
      <c r="W1767" s="7">
        <v>2366078</v>
      </c>
      <c r="X1767" s="7">
        <v>2404600</v>
      </c>
      <c r="Y1767" s="7">
        <v>2084964.8</v>
      </c>
      <c r="Z1767" s="8">
        <v>538553.43999999994</v>
      </c>
      <c r="AA1767" s="27">
        <v>1810498.8</v>
      </c>
      <c r="AB1767" s="7">
        <v>2206216</v>
      </c>
      <c r="AC1767" s="7">
        <v>2269650.2000000002</v>
      </c>
      <c r="AD1767" s="7">
        <v>925639.6</v>
      </c>
      <c r="AE1767" s="7">
        <v>2532911</v>
      </c>
      <c r="AF1767" s="8">
        <v>2359990.2000000002</v>
      </c>
      <c r="AG1767" s="7">
        <v>1450411.1</v>
      </c>
      <c r="AH1767" s="7">
        <v>351499.12</v>
      </c>
      <c r="AI1767" s="7">
        <v>656130.30000000005</v>
      </c>
      <c r="AJ1767" s="7">
        <v>2428982.2000000002</v>
      </c>
      <c r="AK1767" s="7">
        <v>2094095.8</v>
      </c>
      <c r="AL1767" s="8">
        <v>440598.75</v>
      </c>
      <c r="AM1767" s="17">
        <v>3.4176787643569399E-2</v>
      </c>
      <c r="AN1767" s="2">
        <f t="shared" si="332"/>
        <v>1599291.4</v>
      </c>
      <c r="AO1767" s="2">
        <f t="shared" si="333"/>
        <v>984773.85</v>
      </c>
      <c r="AP1767" s="2">
        <f t="shared" si="334"/>
        <v>1855124</v>
      </c>
      <c r="AQ1767" s="2">
        <f t="shared" si="335"/>
        <v>2385339</v>
      </c>
      <c r="AR1767" s="2">
        <f t="shared" si="336"/>
        <v>2237933.1</v>
      </c>
      <c r="AS1767" s="2">
        <f t="shared" si="337"/>
        <v>1053270.7000000002</v>
      </c>
      <c r="AT1767" s="2">
        <f t="shared" si="338"/>
        <v>1685955.3416666668</v>
      </c>
      <c r="AU1767">
        <f t="shared" si="339"/>
        <v>586837.44956208777</v>
      </c>
      <c r="AV1767">
        <f t="shared" si="340"/>
        <v>-0.14767963723402044</v>
      </c>
      <c r="AW1767" t="str">
        <f t="shared" si="331"/>
        <v>sp|O95365|ZBT7A_HUMAN</v>
      </c>
      <c r="AX1767" s="20">
        <f t="shared" si="341"/>
        <v>0</v>
      </c>
      <c r="AY1767" s="21">
        <f t="shared" si="342"/>
        <v>-1.0471682583628015</v>
      </c>
      <c r="AZ1767" s="21">
        <f t="shared" si="342"/>
        <v>0.4359513868634467</v>
      </c>
      <c r="BA1767" s="21">
        <f t="shared" si="342"/>
        <v>1.3394639360295901</v>
      </c>
      <c r="BB1767" s="21">
        <f t="shared" si="342"/>
        <v>1.0882770015386203</v>
      </c>
      <c r="BC1767" s="22">
        <f t="shared" si="342"/>
        <v>-0.93044624266473364</v>
      </c>
      <c r="BD1767" s="22"/>
    </row>
    <row r="1768" spans="1:56" x14ac:dyDescent="0.2">
      <c r="A1768" s="1">
        <v>1764</v>
      </c>
      <c r="B1768" s="3" t="s">
        <v>1816</v>
      </c>
      <c r="C1768" s="27">
        <v>605824.4</v>
      </c>
      <c r="D1768" s="7">
        <v>474243.8</v>
      </c>
      <c r="E1768" s="7">
        <v>604511.56000000006</v>
      </c>
      <c r="F1768" s="7">
        <v>390414.34</v>
      </c>
      <c r="G1768" s="7">
        <v>522051.7</v>
      </c>
      <c r="H1768" s="8">
        <v>552322.69999999995</v>
      </c>
      <c r="I1768" s="27">
        <v>545828.25</v>
      </c>
      <c r="J1768" s="7">
        <v>657171.69999999995</v>
      </c>
      <c r="K1768" s="7">
        <v>490066.75</v>
      </c>
      <c r="L1768" s="7">
        <v>612675.9</v>
      </c>
      <c r="M1768" s="7">
        <v>476772.06</v>
      </c>
      <c r="N1768" s="8">
        <v>488383.53</v>
      </c>
      <c r="O1768" s="27">
        <v>611731.93999999994</v>
      </c>
      <c r="P1768" s="7">
        <v>463063.78</v>
      </c>
      <c r="Q1768" s="7">
        <v>514811.8</v>
      </c>
      <c r="R1768" s="7">
        <v>441540.1</v>
      </c>
      <c r="S1768" s="7">
        <v>516893.1</v>
      </c>
      <c r="T1768" s="8">
        <v>331529.38</v>
      </c>
      <c r="U1768" s="27">
        <v>488029.12</v>
      </c>
      <c r="V1768" s="7">
        <v>498285.44</v>
      </c>
      <c r="W1768" s="7">
        <v>449112.25</v>
      </c>
      <c r="X1768" s="7">
        <v>381712.53</v>
      </c>
      <c r="Y1768" s="7">
        <v>411374.97</v>
      </c>
      <c r="Z1768" s="8">
        <v>395923.94</v>
      </c>
      <c r="AA1768" s="27">
        <v>539073.69999999995</v>
      </c>
      <c r="AB1768" s="7">
        <v>465577.22</v>
      </c>
      <c r="AC1768" s="7">
        <v>462951.03</v>
      </c>
      <c r="AD1768" s="7">
        <v>465910.5</v>
      </c>
      <c r="AE1768" s="7">
        <v>359771.97</v>
      </c>
      <c r="AF1768" s="8">
        <v>406648.7</v>
      </c>
      <c r="AG1768" s="7">
        <v>0</v>
      </c>
      <c r="AH1768" s="7">
        <v>700340.75</v>
      </c>
      <c r="AI1768" s="7">
        <v>451069.12</v>
      </c>
      <c r="AJ1768" s="7">
        <v>307082.84000000003</v>
      </c>
      <c r="AK1768" s="7">
        <v>404537.53</v>
      </c>
      <c r="AL1768" s="8">
        <v>360099.56</v>
      </c>
      <c r="AM1768" s="17">
        <v>3.4176787643569399E-2</v>
      </c>
      <c r="AN1768" s="2">
        <f t="shared" si="332"/>
        <v>537187.19999999995</v>
      </c>
      <c r="AO1768" s="2">
        <f t="shared" si="333"/>
        <v>517947.5</v>
      </c>
      <c r="AP1768" s="2">
        <f t="shared" si="334"/>
        <v>488937.79000000004</v>
      </c>
      <c r="AQ1768" s="2">
        <f t="shared" si="335"/>
        <v>430243.61</v>
      </c>
      <c r="AR1768" s="2">
        <f t="shared" si="336"/>
        <v>464264.125</v>
      </c>
      <c r="AS1768" s="2">
        <f t="shared" si="337"/>
        <v>382318.54500000004</v>
      </c>
      <c r="AT1768" s="2">
        <f t="shared" si="338"/>
        <v>470149.79499999998</v>
      </c>
      <c r="AU1768">
        <f t="shared" si="339"/>
        <v>57398.77388531313</v>
      </c>
      <c r="AV1768">
        <f t="shared" si="340"/>
        <v>1.1679239896995974</v>
      </c>
      <c r="AW1768" t="str">
        <f t="shared" si="331"/>
        <v>sp|O15439-2|MRP4_HUMAN;sp|O15439|MRP4_HUMAN</v>
      </c>
      <c r="AX1768" s="20">
        <f t="shared" si="341"/>
        <v>0</v>
      </c>
      <c r="AY1768" s="21">
        <f t="shared" si="342"/>
        <v>-0.33519357118049697</v>
      </c>
      <c r="AZ1768" s="21">
        <f t="shared" si="342"/>
        <v>-0.84060001170766652</v>
      </c>
      <c r="BA1768" s="21">
        <f t="shared" si="342"/>
        <v>-1.8631685445699753</v>
      </c>
      <c r="BB1768" s="21">
        <f t="shared" si="342"/>
        <v>-1.2704639849224915</v>
      </c>
      <c r="BC1768" s="22">
        <f t="shared" si="342"/>
        <v>-2.6981178258169525</v>
      </c>
      <c r="BD1768" s="22"/>
    </row>
    <row r="1769" spans="1:56" x14ac:dyDescent="0.2">
      <c r="A1769" s="1">
        <v>1765</v>
      </c>
      <c r="B1769" s="3" t="s">
        <v>1817</v>
      </c>
      <c r="C1769" s="27">
        <v>147000000</v>
      </c>
      <c r="D1769" s="7">
        <v>142000000</v>
      </c>
      <c r="E1769" s="7">
        <v>130000000</v>
      </c>
      <c r="F1769" s="7">
        <v>143000000</v>
      </c>
      <c r="G1769" s="7">
        <v>141000000</v>
      </c>
      <c r="H1769" s="8">
        <v>139000000</v>
      </c>
      <c r="I1769" s="27">
        <v>136000000</v>
      </c>
      <c r="J1769" s="7">
        <v>135000000</v>
      </c>
      <c r="K1769" s="7">
        <v>143000000</v>
      </c>
      <c r="L1769" s="7">
        <v>133000000</v>
      </c>
      <c r="M1769" s="7">
        <v>140000000</v>
      </c>
      <c r="N1769" s="8">
        <v>151000000</v>
      </c>
      <c r="O1769" s="27">
        <v>152000000</v>
      </c>
      <c r="P1769" s="7">
        <v>152000000</v>
      </c>
      <c r="Q1769" s="7">
        <v>159000000</v>
      </c>
      <c r="R1769" s="7">
        <v>141000000</v>
      </c>
      <c r="S1769" s="7">
        <v>142000000</v>
      </c>
      <c r="T1769" s="8">
        <v>153000000</v>
      </c>
      <c r="U1769" s="27">
        <v>139000000</v>
      </c>
      <c r="V1769" s="7">
        <v>140000000</v>
      </c>
      <c r="W1769" s="7">
        <v>143000000</v>
      </c>
      <c r="X1769" s="7">
        <v>143000000</v>
      </c>
      <c r="Y1769" s="7">
        <v>154000000</v>
      </c>
      <c r="Z1769" s="8">
        <v>144000000</v>
      </c>
      <c r="AA1769" s="27">
        <v>150000000</v>
      </c>
      <c r="AB1769" s="7">
        <v>141000000</v>
      </c>
      <c r="AC1769" s="7">
        <v>150000000</v>
      </c>
      <c r="AD1769" s="7">
        <v>152000000</v>
      </c>
      <c r="AE1769" s="7">
        <v>161000000</v>
      </c>
      <c r="AF1769" s="8">
        <v>143000000</v>
      </c>
      <c r="AG1769" s="7">
        <v>146000000</v>
      </c>
      <c r="AH1769" s="7">
        <v>171000000</v>
      </c>
      <c r="AI1769" s="7">
        <v>147000000</v>
      </c>
      <c r="AJ1769" s="7">
        <v>157000000</v>
      </c>
      <c r="AK1769" s="7">
        <v>157000000</v>
      </c>
      <c r="AL1769" s="8">
        <v>133000000</v>
      </c>
      <c r="AM1769" s="17">
        <v>3.4177102686691899E-2</v>
      </c>
      <c r="AN1769" s="2">
        <f t="shared" si="332"/>
        <v>141500000</v>
      </c>
      <c r="AO1769" s="2">
        <f t="shared" si="333"/>
        <v>138000000</v>
      </c>
      <c r="AP1769" s="2">
        <f t="shared" si="334"/>
        <v>152000000</v>
      </c>
      <c r="AQ1769" s="2">
        <f t="shared" si="335"/>
        <v>143000000</v>
      </c>
      <c r="AR1769" s="2">
        <f t="shared" si="336"/>
        <v>150000000</v>
      </c>
      <c r="AS1769" s="2">
        <f t="shared" si="337"/>
        <v>152000000</v>
      </c>
      <c r="AT1769" s="2">
        <f t="shared" si="338"/>
        <v>146083333.33333334</v>
      </c>
      <c r="AU1769">
        <f t="shared" si="339"/>
        <v>6020105.2039533881</v>
      </c>
      <c r="AV1769">
        <f t="shared" si="340"/>
        <v>-0.76133774710838598</v>
      </c>
      <c r="AW1769" t="str">
        <f t="shared" si="331"/>
        <v>sp|Q96RP9|EFGM_HUMAN</v>
      </c>
      <c r="AX1769" s="20">
        <f t="shared" si="341"/>
        <v>0</v>
      </c>
      <c r="AY1769" s="21">
        <f t="shared" si="342"/>
        <v>-0.58138518870094802</v>
      </c>
      <c r="AZ1769" s="21">
        <f t="shared" si="342"/>
        <v>1.7441555661028443</v>
      </c>
      <c r="BA1769" s="21">
        <f t="shared" si="342"/>
        <v>0.24916508087183487</v>
      </c>
      <c r="BB1769" s="21">
        <f t="shared" si="342"/>
        <v>1.4119354582737311</v>
      </c>
      <c r="BC1769" s="22">
        <f t="shared" si="342"/>
        <v>1.7441555661028443</v>
      </c>
      <c r="BD1769" s="22"/>
    </row>
    <row r="1770" spans="1:56" x14ac:dyDescent="0.2">
      <c r="A1770" s="1">
        <v>1766</v>
      </c>
      <c r="B1770" s="3" t="s">
        <v>1818</v>
      </c>
      <c r="C1770" s="27">
        <v>2963441</v>
      </c>
      <c r="D1770" s="7">
        <v>3427740.5</v>
      </c>
      <c r="E1770" s="7">
        <v>3508565.5</v>
      </c>
      <c r="F1770" s="7">
        <v>4000932.2</v>
      </c>
      <c r="G1770" s="7">
        <v>3624946</v>
      </c>
      <c r="H1770" s="8">
        <v>3680945.5</v>
      </c>
      <c r="I1770" s="27">
        <v>3165434.8</v>
      </c>
      <c r="J1770" s="7">
        <v>2969418</v>
      </c>
      <c r="K1770" s="7">
        <v>4074287.2</v>
      </c>
      <c r="L1770" s="7">
        <v>4212651.5</v>
      </c>
      <c r="M1770" s="7">
        <v>3587847.5</v>
      </c>
      <c r="N1770" s="8">
        <v>2359895.7999999998</v>
      </c>
      <c r="O1770" s="27">
        <v>3181297</v>
      </c>
      <c r="P1770" s="7">
        <v>3173487.5</v>
      </c>
      <c r="Q1770" s="7">
        <v>4092907.5</v>
      </c>
      <c r="R1770" s="7">
        <v>2871599.8</v>
      </c>
      <c r="S1770" s="7">
        <v>3362610.2</v>
      </c>
      <c r="T1770" s="8">
        <v>3786532</v>
      </c>
      <c r="U1770" s="27">
        <v>3435304.2</v>
      </c>
      <c r="V1770" s="7">
        <v>2855635</v>
      </c>
      <c r="W1770" s="7">
        <v>3750519</v>
      </c>
      <c r="X1770" s="7">
        <v>3285812.5</v>
      </c>
      <c r="Y1770" s="7">
        <v>3326206.2</v>
      </c>
      <c r="Z1770" s="8">
        <v>2945221.5</v>
      </c>
      <c r="AA1770" s="27">
        <v>2596497.7999999998</v>
      </c>
      <c r="AB1770" s="7">
        <v>2815123.5</v>
      </c>
      <c r="AC1770" s="7">
        <v>3224768.5</v>
      </c>
      <c r="AD1770" s="7">
        <v>3083813.5</v>
      </c>
      <c r="AE1770" s="7">
        <v>2911719.2</v>
      </c>
      <c r="AF1770" s="8">
        <v>3331219.8</v>
      </c>
      <c r="AG1770" s="7">
        <v>2152385.5</v>
      </c>
      <c r="AH1770" s="7">
        <v>2453197.5</v>
      </c>
      <c r="AI1770" s="7">
        <v>3778367.5</v>
      </c>
      <c r="AJ1770" s="7">
        <v>3531632.2</v>
      </c>
      <c r="AK1770" s="7">
        <v>3065323</v>
      </c>
      <c r="AL1770" s="8">
        <v>2598473.5</v>
      </c>
      <c r="AM1770" s="17">
        <v>3.4228346683168501E-2</v>
      </c>
      <c r="AN1770" s="2">
        <f t="shared" si="332"/>
        <v>3566755.75</v>
      </c>
      <c r="AO1770" s="2">
        <f t="shared" si="333"/>
        <v>3376641.15</v>
      </c>
      <c r="AP1770" s="2">
        <f t="shared" si="334"/>
        <v>3271953.6</v>
      </c>
      <c r="AQ1770" s="2">
        <f t="shared" si="335"/>
        <v>3306009.35</v>
      </c>
      <c r="AR1770" s="2">
        <f t="shared" si="336"/>
        <v>2997766.35</v>
      </c>
      <c r="AS1770" s="2">
        <f t="shared" si="337"/>
        <v>2831898.25</v>
      </c>
      <c r="AT1770" s="2">
        <f t="shared" si="338"/>
        <v>3225170.7416666667</v>
      </c>
      <c r="AU1770">
        <f t="shared" si="339"/>
        <v>266354.32378726354</v>
      </c>
      <c r="AV1770">
        <f t="shared" si="340"/>
        <v>1.2824458919095916</v>
      </c>
      <c r="AW1770" t="str">
        <f t="shared" si="331"/>
        <v>sp|Q9UBN7|HDAC6_HUMAN</v>
      </c>
      <c r="AX1770" s="20">
        <f t="shared" si="341"/>
        <v>0</v>
      </c>
      <c r="AY1770" s="21">
        <f t="shared" si="342"/>
        <v>-0.71376577371367966</v>
      </c>
      <c r="AZ1770" s="21">
        <f t="shared" si="342"/>
        <v>-1.1068044468294707</v>
      </c>
      <c r="BA1770" s="21">
        <f t="shared" si="342"/>
        <v>-0.97894562510746908</v>
      </c>
      <c r="BB1770" s="21">
        <f t="shared" si="342"/>
        <v>-2.1362123652043667</v>
      </c>
      <c r="BC1770" s="22">
        <f t="shared" si="342"/>
        <v>-2.7589471406025634</v>
      </c>
      <c r="BD1770" s="22"/>
    </row>
    <row r="1771" spans="1:56" x14ac:dyDescent="0.2">
      <c r="A1771" s="1">
        <v>1767</v>
      </c>
      <c r="B1771" s="3" t="s">
        <v>1819</v>
      </c>
      <c r="C1771" s="27">
        <v>1289112.5</v>
      </c>
      <c r="D1771" s="7">
        <v>1977111</v>
      </c>
      <c r="E1771" s="7">
        <v>837906.1</v>
      </c>
      <c r="F1771" s="7">
        <v>1191273.6000000001</v>
      </c>
      <c r="G1771" s="7">
        <v>1214349</v>
      </c>
      <c r="H1771" s="8">
        <v>1523027</v>
      </c>
      <c r="I1771" s="27">
        <v>1348436.1</v>
      </c>
      <c r="J1771" s="7">
        <v>976630.94</v>
      </c>
      <c r="K1771" s="7">
        <v>1604377.6000000001</v>
      </c>
      <c r="L1771" s="7">
        <v>1232071.5</v>
      </c>
      <c r="M1771" s="7">
        <v>1386243.4</v>
      </c>
      <c r="N1771" s="8">
        <v>1604929</v>
      </c>
      <c r="O1771" s="27">
        <v>1996722</v>
      </c>
      <c r="P1771" s="7">
        <v>1554698.8</v>
      </c>
      <c r="Q1771" s="7">
        <v>1394091.4</v>
      </c>
      <c r="R1771" s="7">
        <v>1707372.8</v>
      </c>
      <c r="S1771" s="7">
        <v>1643246.2</v>
      </c>
      <c r="T1771" s="8">
        <v>1542086.2</v>
      </c>
      <c r="U1771" s="27">
        <v>1472586.8</v>
      </c>
      <c r="V1771" s="7">
        <v>1392379.4</v>
      </c>
      <c r="W1771" s="7">
        <v>1141603.8</v>
      </c>
      <c r="X1771" s="7">
        <v>1473478.5</v>
      </c>
      <c r="Y1771" s="7">
        <v>1485576.5</v>
      </c>
      <c r="Z1771" s="8">
        <v>1421576.1</v>
      </c>
      <c r="AA1771" s="27">
        <v>1015765.75</v>
      </c>
      <c r="AB1771" s="7">
        <v>720750.06</v>
      </c>
      <c r="AC1771" s="7">
        <v>1679611.5</v>
      </c>
      <c r="AD1771" s="7">
        <v>1219587.8999999999</v>
      </c>
      <c r="AE1771" s="7">
        <v>1478398.8</v>
      </c>
      <c r="AF1771" s="8">
        <v>855530.75</v>
      </c>
      <c r="AG1771" s="7">
        <v>1508358.5</v>
      </c>
      <c r="AH1771" s="7">
        <v>1621991.5</v>
      </c>
      <c r="AI1771" s="7">
        <v>769007.06</v>
      </c>
      <c r="AJ1771" s="7">
        <v>841544.25</v>
      </c>
      <c r="AK1771" s="7">
        <v>1196665.6000000001</v>
      </c>
      <c r="AL1771" s="8">
        <v>355315.25</v>
      </c>
      <c r="AM1771" s="17">
        <v>3.4228346683168501E-2</v>
      </c>
      <c r="AN1771" s="2">
        <f t="shared" si="332"/>
        <v>1251730.75</v>
      </c>
      <c r="AO1771" s="2">
        <f t="shared" si="333"/>
        <v>1367339.75</v>
      </c>
      <c r="AP1771" s="2">
        <f t="shared" si="334"/>
        <v>1598972.5</v>
      </c>
      <c r="AQ1771" s="2">
        <f t="shared" si="335"/>
        <v>1447081.4500000002</v>
      </c>
      <c r="AR1771" s="2">
        <f t="shared" si="336"/>
        <v>1117676.825</v>
      </c>
      <c r="AS1771" s="2">
        <f t="shared" si="337"/>
        <v>1019104.925</v>
      </c>
      <c r="AT1771" s="2">
        <f t="shared" si="338"/>
        <v>1300317.7</v>
      </c>
      <c r="AU1771">
        <f t="shared" si="339"/>
        <v>214487.87789410114</v>
      </c>
      <c r="AV1771">
        <f t="shared" si="340"/>
        <v>-0.22652538911307954</v>
      </c>
      <c r="AW1771" t="str">
        <f t="shared" si="331"/>
        <v>sp|Q8N142|PURA1_HUMAN</v>
      </c>
      <c r="AX1771" s="20">
        <f t="shared" si="341"/>
        <v>0</v>
      </c>
      <c r="AY1771" s="21">
        <f t="shared" si="342"/>
        <v>0.53900015765496778</v>
      </c>
      <c r="AZ1771" s="21">
        <f t="shared" si="342"/>
        <v>1.6189341486768931</v>
      </c>
      <c r="BA1771" s="21">
        <f t="shared" si="342"/>
        <v>0.91077734517216147</v>
      </c>
      <c r="BB1771" s="21">
        <f t="shared" si="342"/>
        <v>-0.62499534386827371</v>
      </c>
      <c r="BC1771" s="22">
        <f t="shared" si="342"/>
        <v>-1.0845639729572691</v>
      </c>
      <c r="BD1771" s="22"/>
    </row>
    <row r="1772" spans="1:56" x14ac:dyDescent="0.2">
      <c r="A1772" s="1">
        <v>1768</v>
      </c>
      <c r="B1772" s="3" t="s">
        <v>1820</v>
      </c>
      <c r="C1772" s="27">
        <v>3170000000</v>
      </c>
      <c r="D1772" s="7">
        <v>3170000000</v>
      </c>
      <c r="E1772" s="7">
        <v>3160000000</v>
      </c>
      <c r="F1772" s="7">
        <v>3100000000</v>
      </c>
      <c r="G1772" s="7">
        <v>2990000000</v>
      </c>
      <c r="H1772" s="8">
        <v>3030000000</v>
      </c>
      <c r="I1772" s="27">
        <v>3090000000</v>
      </c>
      <c r="J1772" s="7">
        <v>3370000000</v>
      </c>
      <c r="K1772" s="7">
        <v>2970000000</v>
      </c>
      <c r="L1772" s="7">
        <v>3280000000</v>
      </c>
      <c r="M1772" s="7">
        <v>3090000000</v>
      </c>
      <c r="N1772" s="8">
        <v>3370000000</v>
      </c>
      <c r="O1772" s="27">
        <v>3080000000</v>
      </c>
      <c r="P1772" s="7">
        <v>2950000000</v>
      </c>
      <c r="Q1772" s="7">
        <v>3240000000</v>
      </c>
      <c r="R1772" s="7">
        <v>3380000000</v>
      </c>
      <c r="S1772" s="7">
        <v>3190000000</v>
      </c>
      <c r="T1772" s="8">
        <v>3190000000</v>
      </c>
      <c r="U1772" s="27">
        <v>3020000000</v>
      </c>
      <c r="V1772" s="7">
        <v>3220000000</v>
      </c>
      <c r="W1772" s="7">
        <v>3120000000</v>
      </c>
      <c r="X1772" s="7">
        <v>3100000000</v>
      </c>
      <c r="Y1772" s="7">
        <v>3280000000</v>
      </c>
      <c r="Z1772" s="8">
        <v>2910000000</v>
      </c>
      <c r="AA1772" s="27">
        <v>3340000000</v>
      </c>
      <c r="AB1772" s="7">
        <v>3140000000</v>
      </c>
      <c r="AC1772" s="7">
        <v>3190000000</v>
      </c>
      <c r="AD1772" s="7">
        <v>3160000000</v>
      </c>
      <c r="AE1772" s="7">
        <v>3250000000</v>
      </c>
      <c r="AF1772" s="8">
        <v>2990000000</v>
      </c>
      <c r="AG1772" s="7">
        <v>3480000000</v>
      </c>
      <c r="AH1772" s="7">
        <v>3340000000</v>
      </c>
      <c r="AI1772" s="7">
        <v>3250000000</v>
      </c>
      <c r="AJ1772" s="7">
        <v>3350000000</v>
      </c>
      <c r="AK1772" s="7">
        <v>3240000000</v>
      </c>
      <c r="AL1772" s="8">
        <v>3220000000</v>
      </c>
      <c r="AM1772" s="17">
        <v>3.4309212260063303E-2</v>
      </c>
      <c r="AN1772" s="2">
        <f t="shared" si="332"/>
        <v>3130000000</v>
      </c>
      <c r="AO1772" s="2">
        <f t="shared" si="333"/>
        <v>3185000000</v>
      </c>
      <c r="AP1772" s="2">
        <f t="shared" si="334"/>
        <v>3190000000</v>
      </c>
      <c r="AQ1772" s="2">
        <f t="shared" si="335"/>
        <v>3110000000</v>
      </c>
      <c r="AR1772" s="2">
        <f t="shared" si="336"/>
        <v>3175000000</v>
      </c>
      <c r="AS1772" s="2">
        <f t="shared" si="337"/>
        <v>3295000000</v>
      </c>
      <c r="AT1772" s="2">
        <f t="shared" si="338"/>
        <v>3180833333.3333335</v>
      </c>
      <c r="AU1772">
        <f t="shared" si="339"/>
        <v>64452825.12556503</v>
      </c>
      <c r="AV1772">
        <f t="shared" si="340"/>
        <v>-0.78869053814633483</v>
      </c>
      <c r="AW1772" t="str">
        <f t="shared" si="331"/>
        <v>sp|P19338|NUCL_HUMAN</v>
      </c>
      <c r="AX1772" s="20">
        <f t="shared" si="341"/>
        <v>0</v>
      </c>
      <c r="AY1772" s="21">
        <f t="shared" si="342"/>
        <v>0.85333730356816284</v>
      </c>
      <c r="AZ1772" s="21">
        <f t="shared" si="342"/>
        <v>0.93091342207435956</v>
      </c>
      <c r="BA1772" s="21">
        <f t="shared" si="342"/>
        <v>-0.31030447402478656</v>
      </c>
      <c r="BB1772" s="21">
        <f t="shared" si="342"/>
        <v>0.69818506655576962</v>
      </c>
      <c r="BC1772" s="22">
        <f t="shared" si="342"/>
        <v>2.5600119107044885</v>
      </c>
      <c r="BD1772" s="22"/>
    </row>
    <row r="1773" spans="1:56" x14ac:dyDescent="0.2">
      <c r="A1773" s="1">
        <v>1769</v>
      </c>
      <c r="B1773" s="3" t="s">
        <v>1821</v>
      </c>
      <c r="C1773" s="27">
        <v>65200000</v>
      </c>
      <c r="D1773" s="7">
        <v>39200000</v>
      </c>
      <c r="E1773" s="7">
        <v>30700000</v>
      </c>
      <c r="F1773" s="7">
        <v>72000000</v>
      </c>
      <c r="G1773" s="7">
        <v>55600000</v>
      </c>
      <c r="H1773" s="8">
        <v>56900000</v>
      </c>
      <c r="I1773" s="27">
        <v>58400000</v>
      </c>
      <c r="J1773" s="7">
        <v>15100000</v>
      </c>
      <c r="K1773" s="7">
        <v>58200000</v>
      </c>
      <c r="L1773" s="7">
        <v>12300000</v>
      </c>
      <c r="M1773" s="7">
        <v>74500000</v>
      </c>
      <c r="N1773" s="8">
        <v>80900000</v>
      </c>
      <c r="O1773" s="27">
        <v>66300000</v>
      </c>
      <c r="P1773" s="7">
        <v>92400000</v>
      </c>
      <c r="Q1773" s="7">
        <v>81200000</v>
      </c>
      <c r="R1773" s="7">
        <v>68300000</v>
      </c>
      <c r="S1773" s="7">
        <v>66000000</v>
      </c>
      <c r="T1773" s="8">
        <v>65100000</v>
      </c>
      <c r="U1773" s="27">
        <v>91500000</v>
      </c>
      <c r="V1773" s="7">
        <v>87300000</v>
      </c>
      <c r="W1773" s="7">
        <v>86900000</v>
      </c>
      <c r="X1773" s="7">
        <v>86300000</v>
      </c>
      <c r="Y1773" s="7">
        <v>74300000</v>
      </c>
      <c r="Z1773" s="8">
        <v>52600000</v>
      </c>
      <c r="AA1773" s="27">
        <v>79300000</v>
      </c>
      <c r="AB1773" s="7">
        <v>61900000</v>
      </c>
      <c r="AC1773" s="7">
        <v>74800000</v>
      </c>
      <c r="AD1773" s="7">
        <v>65400000</v>
      </c>
      <c r="AE1773" s="7">
        <v>74200000</v>
      </c>
      <c r="AF1773" s="8">
        <v>62900000</v>
      </c>
      <c r="AG1773" s="7">
        <v>69100000</v>
      </c>
      <c r="AH1773" s="7">
        <v>75300000</v>
      </c>
      <c r="AI1773" s="7">
        <v>72200000</v>
      </c>
      <c r="AJ1773" s="7">
        <v>79100000</v>
      </c>
      <c r="AK1773" s="7">
        <v>67500000</v>
      </c>
      <c r="AL1773" s="8">
        <v>6938631</v>
      </c>
      <c r="AM1773" s="17">
        <v>3.43358788635445E-2</v>
      </c>
      <c r="AN1773" s="2">
        <f t="shared" si="332"/>
        <v>56250000</v>
      </c>
      <c r="AO1773" s="2">
        <f t="shared" si="333"/>
        <v>58300000</v>
      </c>
      <c r="AP1773" s="2">
        <f t="shared" si="334"/>
        <v>67300000</v>
      </c>
      <c r="AQ1773" s="2">
        <f t="shared" si="335"/>
        <v>86600000</v>
      </c>
      <c r="AR1773" s="2">
        <f t="shared" si="336"/>
        <v>69800000</v>
      </c>
      <c r="AS1773" s="2">
        <f t="shared" si="337"/>
        <v>70650000</v>
      </c>
      <c r="AT1773" s="2">
        <f t="shared" si="338"/>
        <v>68150000</v>
      </c>
      <c r="AU1773">
        <f t="shared" si="339"/>
        <v>10851082.895269025</v>
      </c>
      <c r="AV1773">
        <f t="shared" si="340"/>
        <v>-1.0966647398102813</v>
      </c>
      <c r="AW1773" t="str">
        <f t="shared" si="331"/>
        <v>sp|Q7RTV0|PHF5A_HUMAN</v>
      </c>
      <c r="AX1773" s="20">
        <f t="shared" si="341"/>
        <v>0</v>
      </c>
      <c r="AY1773" s="21">
        <f t="shared" si="342"/>
        <v>0.18892123669000638</v>
      </c>
      <c r="AZ1773" s="21">
        <f t="shared" si="342"/>
        <v>1.0183315441095471</v>
      </c>
      <c r="BA1773" s="21">
        <f t="shared" si="342"/>
        <v>2.7969558700203394</v>
      </c>
      <c r="BB1773" s="21">
        <f t="shared" si="342"/>
        <v>1.2487232961705304</v>
      </c>
      <c r="BC1773" s="22">
        <f t="shared" si="342"/>
        <v>1.3270564918712648</v>
      </c>
      <c r="BD1773" s="22"/>
    </row>
    <row r="1774" spans="1:56" x14ac:dyDescent="0.2">
      <c r="A1774" s="1">
        <v>1770</v>
      </c>
      <c r="B1774" s="3" t="s">
        <v>1822</v>
      </c>
      <c r="C1774" s="27">
        <v>257000000</v>
      </c>
      <c r="D1774" s="7">
        <v>278000000</v>
      </c>
      <c r="E1774" s="7">
        <v>235000000</v>
      </c>
      <c r="F1774" s="7">
        <v>260000000</v>
      </c>
      <c r="G1774" s="7">
        <v>253000000</v>
      </c>
      <c r="H1774" s="8">
        <v>261000000</v>
      </c>
      <c r="I1774" s="27">
        <v>270000000</v>
      </c>
      <c r="J1774" s="7">
        <v>255000000</v>
      </c>
      <c r="K1774" s="7">
        <v>256000000</v>
      </c>
      <c r="L1774" s="7">
        <v>261000000</v>
      </c>
      <c r="M1774" s="7">
        <v>255000000</v>
      </c>
      <c r="N1774" s="8">
        <v>266000000</v>
      </c>
      <c r="O1774" s="27">
        <v>255000000</v>
      </c>
      <c r="P1774" s="7">
        <v>286000000</v>
      </c>
      <c r="Q1774" s="7">
        <v>279000000</v>
      </c>
      <c r="R1774" s="7">
        <v>263000000</v>
      </c>
      <c r="S1774" s="7">
        <v>250000000</v>
      </c>
      <c r="T1774" s="8">
        <v>257000000</v>
      </c>
      <c r="U1774" s="27">
        <v>262000000</v>
      </c>
      <c r="V1774" s="7">
        <v>279000000</v>
      </c>
      <c r="W1774" s="7">
        <v>285000000</v>
      </c>
      <c r="X1774" s="7">
        <v>289000000</v>
      </c>
      <c r="Y1774" s="7">
        <v>265000000</v>
      </c>
      <c r="Z1774" s="8">
        <v>259000000</v>
      </c>
      <c r="AA1774" s="27">
        <v>276000000</v>
      </c>
      <c r="AB1774" s="7">
        <v>278000000</v>
      </c>
      <c r="AC1774" s="7">
        <v>281000000</v>
      </c>
      <c r="AD1774" s="7">
        <v>270000000</v>
      </c>
      <c r="AE1774" s="7">
        <v>274000000</v>
      </c>
      <c r="AF1774" s="8">
        <v>256000000</v>
      </c>
      <c r="AG1774" s="7">
        <v>288000000</v>
      </c>
      <c r="AH1774" s="7">
        <v>289000000</v>
      </c>
      <c r="AI1774" s="7">
        <v>267000000</v>
      </c>
      <c r="AJ1774" s="7">
        <v>271000000</v>
      </c>
      <c r="AK1774" s="7">
        <v>276000000</v>
      </c>
      <c r="AL1774" s="8">
        <v>236000000</v>
      </c>
      <c r="AM1774" s="17">
        <v>3.4472930287205598E-2</v>
      </c>
      <c r="AN1774" s="2">
        <f t="shared" si="332"/>
        <v>258500000</v>
      </c>
      <c r="AO1774" s="2">
        <f t="shared" si="333"/>
        <v>258500000</v>
      </c>
      <c r="AP1774" s="2">
        <f t="shared" si="334"/>
        <v>260000000</v>
      </c>
      <c r="AQ1774" s="2">
        <f t="shared" si="335"/>
        <v>272000000</v>
      </c>
      <c r="AR1774" s="2">
        <f t="shared" si="336"/>
        <v>275000000</v>
      </c>
      <c r="AS1774" s="2">
        <f t="shared" si="337"/>
        <v>273500000</v>
      </c>
      <c r="AT1774" s="2">
        <f t="shared" si="338"/>
        <v>266250000</v>
      </c>
      <c r="AU1774">
        <f t="shared" si="339"/>
        <v>8017169.0764259174</v>
      </c>
      <c r="AV1774">
        <f t="shared" si="340"/>
        <v>-0.96667538455543933</v>
      </c>
      <c r="AW1774" t="str">
        <f t="shared" si="331"/>
        <v>sp|P12814-3|ACTN1_HUMAN;sp|P12814|ACTN1_HUMAN</v>
      </c>
      <c r="AX1774" s="20">
        <f t="shared" si="341"/>
        <v>0</v>
      </c>
      <c r="AY1774" s="21">
        <f t="shared" si="342"/>
        <v>0</v>
      </c>
      <c r="AZ1774" s="21">
        <f t="shared" si="342"/>
        <v>0.18709846152685927</v>
      </c>
      <c r="BA1774" s="21">
        <f t="shared" si="342"/>
        <v>1.6838861537417329</v>
      </c>
      <c r="BB1774" s="21">
        <f t="shared" si="342"/>
        <v>2.0580830767954517</v>
      </c>
      <c r="BC1774" s="22">
        <f t="shared" si="342"/>
        <v>1.8709846152685923</v>
      </c>
      <c r="BD1774" s="22"/>
    </row>
    <row r="1775" spans="1:56" x14ac:dyDescent="0.2">
      <c r="A1775" s="1">
        <v>1771</v>
      </c>
      <c r="B1775" s="3" t="s">
        <v>1823</v>
      </c>
      <c r="C1775" s="27">
        <v>52003.226999999999</v>
      </c>
      <c r="D1775" s="7">
        <v>169171.28</v>
      </c>
      <c r="E1775" s="7">
        <v>56822.203000000001</v>
      </c>
      <c r="F1775" s="7">
        <v>124845.06</v>
      </c>
      <c r="G1775" s="7">
        <v>115778.65</v>
      </c>
      <c r="H1775" s="8">
        <v>158451.56</v>
      </c>
      <c r="I1775" s="27">
        <v>107258.63</v>
      </c>
      <c r="J1775" s="7">
        <v>0</v>
      </c>
      <c r="K1775" s="7">
        <v>134942.35999999999</v>
      </c>
      <c r="L1775" s="7">
        <v>0</v>
      </c>
      <c r="M1775" s="7">
        <v>228804.94</v>
      </c>
      <c r="N1775" s="8">
        <v>215921.62</v>
      </c>
      <c r="O1775" s="27">
        <v>188960.08</v>
      </c>
      <c r="P1775" s="7">
        <v>196175.69</v>
      </c>
      <c r="Q1775" s="7">
        <v>195203.25</v>
      </c>
      <c r="R1775" s="7">
        <v>199163</v>
      </c>
      <c r="S1775" s="7">
        <v>118231.266</v>
      </c>
      <c r="T1775" s="8">
        <v>219253.25</v>
      </c>
      <c r="U1775" s="27">
        <v>212010.83</v>
      </c>
      <c r="V1775" s="7">
        <v>154924.70000000001</v>
      </c>
      <c r="W1775" s="7">
        <v>157185.42000000001</v>
      </c>
      <c r="X1775" s="7">
        <v>243937.78</v>
      </c>
      <c r="Y1775" s="7">
        <v>305131.5</v>
      </c>
      <c r="Z1775" s="8">
        <v>203247.86</v>
      </c>
      <c r="AA1775" s="27">
        <v>179251.08</v>
      </c>
      <c r="AB1775" s="7">
        <v>99981.2</v>
      </c>
      <c r="AC1775" s="7">
        <v>340682.88</v>
      </c>
      <c r="AD1775" s="7">
        <v>84799.15</v>
      </c>
      <c r="AE1775" s="7">
        <v>221769.78</v>
      </c>
      <c r="AF1775" s="8">
        <v>198838.06</v>
      </c>
      <c r="AG1775" s="7">
        <v>121521.14</v>
      </c>
      <c r="AH1775" s="7">
        <v>225823.75</v>
      </c>
      <c r="AI1775" s="7">
        <v>147374.22</v>
      </c>
      <c r="AJ1775" s="7">
        <v>180043.03</v>
      </c>
      <c r="AK1775" s="7">
        <v>253546.78</v>
      </c>
      <c r="AL1775" s="8">
        <v>0</v>
      </c>
      <c r="AM1775" s="17">
        <v>3.4569110305079802E-2</v>
      </c>
      <c r="AN1775" s="2">
        <f t="shared" si="332"/>
        <v>120311.855</v>
      </c>
      <c r="AO1775" s="2">
        <f t="shared" si="333"/>
        <v>121100.495</v>
      </c>
      <c r="AP1775" s="2">
        <f t="shared" si="334"/>
        <v>195689.47</v>
      </c>
      <c r="AQ1775" s="2">
        <f t="shared" si="335"/>
        <v>207629.34499999997</v>
      </c>
      <c r="AR1775" s="2">
        <f t="shared" si="336"/>
        <v>189044.57</v>
      </c>
      <c r="AS1775" s="2">
        <f t="shared" si="337"/>
        <v>163708.625</v>
      </c>
      <c r="AT1775" s="2">
        <f t="shared" si="338"/>
        <v>166247.39333333331</v>
      </c>
      <c r="AU1775">
        <f t="shared" si="339"/>
        <v>38088.776619637603</v>
      </c>
      <c r="AV1775">
        <f t="shared" si="340"/>
        <v>-1.2060124375233969</v>
      </c>
      <c r="AW1775" t="str">
        <f t="shared" si="331"/>
        <v>sp|Q96B70|LENG9_HUMAN</v>
      </c>
      <c r="AX1775" s="20">
        <f t="shared" si="341"/>
        <v>0</v>
      </c>
      <c r="AY1775" s="21">
        <f t="shared" si="342"/>
        <v>2.0705311905276469E-2</v>
      </c>
      <c r="AZ1775" s="21">
        <f t="shared" si="342"/>
        <v>1.9789980590013811</v>
      </c>
      <c r="BA1775" s="21">
        <f t="shared" si="342"/>
        <v>2.2924729473978775</v>
      </c>
      <c r="BB1775" s="21">
        <f t="shared" si="342"/>
        <v>1.8045398434919324</v>
      </c>
      <c r="BC1775" s="22">
        <f t="shared" si="342"/>
        <v>1.1393584633439169</v>
      </c>
      <c r="BD1775" s="22"/>
    </row>
    <row r="1776" spans="1:56" x14ac:dyDescent="0.2">
      <c r="A1776" s="1">
        <v>1772</v>
      </c>
      <c r="B1776" s="3" t="s">
        <v>1824</v>
      </c>
      <c r="C1776" s="27">
        <v>3981425</v>
      </c>
      <c r="D1776" s="7">
        <v>4952477</v>
      </c>
      <c r="E1776" s="7">
        <v>3555931</v>
      </c>
      <c r="F1776" s="7">
        <v>3781461.5</v>
      </c>
      <c r="G1776" s="7">
        <v>4106618.8</v>
      </c>
      <c r="H1776" s="8">
        <v>3869369.2</v>
      </c>
      <c r="I1776" s="27">
        <v>4893941</v>
      </c>
      <c r="J1776" s="7">
        <v>3968819.8</v>
      </c>
      <c r="K1776" s="7">
        <v>5585852</v>
      </c>
      <c r="L1776" s="7">
        <v>4810721.5</v>
      </c>
      <c r="M1776" s="7">
        <v>5819564</v>
      </c>
      <c r="N1776" s="8">
        <v>4044425.5</v>
      </c>
      <c r="O1776" s="27">
        <v>4978397</v>
      </c>
      <c r="P1776" s="7">
        <v>6071741</v>
      </c>
      <c r="Q1776" s="7">
        <v>5209253</v>
      </c>
      <c r="R1776" s="7">
        <v>5818738</v>
      </c>
      <c r="S1776" s="7">
        <v>5482207.5</v>
      </c>
      <c r="T1776" s="8">
        <v>5913239.5</v>
      </c>
      <c r="U1776" s="27">
        <v>5533958.5</v>
      </c>
      <c r="V1776" s="7">
        <v>5301562.5</v>
      </c>
      <c r="W1776" s="7">
        <v>5199920.5</v>
      </c>
      <c r="X1776" s="7">
        <v>7706229.5</v>
      </c>
      <c r="Y1776" s="7">
        <v>5761451.5</v>
      </c>
      <c r="Z1776" s="8">
        <v>3826726.2</v>
      </c>
      <c r="AA1776" s="27">
        <v>6479265.5</v>
      </c>
      <c r="AB1776" s="7">
        <v>6484076.5</v>
      </c>
      <c r="AC1776" s="7">
        <v>6142182.5</v>
      </c>
      <c r="AD1776" s="7">
        <v>2315557.2000000002</v>
      </c>
      <c r="AE1776" s="7">
        <v>5324382.5</v>
      </c>
      <c r="AF1776" s="8">
        <v>4646832.5</v>
      </c>
      <c r="AG1776" s="7">
        <v>5100191.5</v>
      </c>
      <c r="AH1776" s="7">
        <v>4624475</v>
      </c>
      <c r="AI1776" s="7">
        <v>5643885</v>
      </c>
      <c r="AJ1776" s="7">
        <v>4179079.2</v>
      </c>
      <c r="AK1776" s="7">
        <v>4953840.5</v>
      </c>
      <c r="AL1776" s="8">
        <v>4858492.5</v>
      </c>
      <c r="AM1776" s="17">
        <v>3.47114816679489E-2</v>
      </c>
      <c r="AN1776" s="2">
        <f t="shared" si="332"/>
        <v>3925397.1</v>
      </c>
      <c r="AO1776" s="2">
        <f t="shared" si="333"/>
        <v>4852331.25</v>
      </c>
      <c r="AP1776" s="2">
        <f t="shared" si="334"/>
        <v>5650472.75</v>
      </c>
      <c r="AQ1776" s="2">
        <f t="shared" si="335"/>
        <v>5417760.5</v>
      </c>
      <c r="AR1776" s="2">
        <f t="shared" si="336"/>
        <v>5733282.5</v>
      </c>
      <c r="AS1776" s="2">
        <f t="shared" si="337"/>
        <v>4906166.5</v>
      </c>
      <c r="AT1776" s="2">
        <f t="shared" si="338"/>
        <v>5080901.7666666666</v>
      </c>
      <c r="AU1776">
        <f t="shared" si="339"/>
        <v>675492.92545481643</v>
      </c>
      <c r="AV1776">
        <f t="shared" si="340"/>
        <v>-1.7106095757977824</v>
      </c>
      <c r="AW1776" t="str">
        <f t="shared" si="331"/>
        <v>sp|Q9UBL3-3|ASH2L_HUMAN;sp|Q9UBL3|ASH2L_HUMAN</v>
      </c>
      <c r="AX1776" s="20">
        <f t="shared" si="341"/>
        <v>0</v>
      </c>
      <c r="AY1776" s="21">
        <f t="shared" si="342"/>
        <v>1.3722336904948125</v>
      </c>
      <c r="AZ1776" s="21">
        <f t="shared" si="342"/>
        <v>2.5538026898482888</v>
      </c>
      <c r="BA1776" s="21">
        <f t="shared" si="342"/>
        <v>2.2092953808438129</v>
      </c>
      <c r="BB1776" s="21">
        <f t="shared" si="342"/>
        <v>2.6763942772350013</v>
      </c>
      <c r="BC1776" s="22">
        <f t="shared" si="342"/>
        <v>1.4519314163647794</v>
      </c>
      <c r="BD1776" s="22"/>
    </row>
    <row r="1777" spans="1:56" x14ac:dyDescent="0.2">
      <c r="A1777" s="1">
        <v>1773</v>
      </c>
      <c r="B1777" s="3" t="s">
        <v>1825</v>
      </c>
      <c r="C1777" s="27">
        <v>1156411.8999999999</v>
      </c>
      <c r="D1777" s="7">
        <v>1341781.8999999999</v>
      </c>
      <c r="E1777" s="7">
        <v>1757587.6</v>
      </c>
      <c r="F1777" s="7">
        <v>1244659.1000000001</v>
      </c>
      <c r="G1777" s="7">
        <v>1479979.4</v>
      </c>
      <c r="H1777" s="8">
        <v>1439154.5</v>
      </c>
      <c r="I1777" s="27">
        <v>1597199.6</v>
      </c>
      <c r="J1777" s="7">
        <v>1563583.5</v>
      </c>
      <c r="K1777" s="7">
        <v>1507304.2</v>
      </c>
      <c r="L1777" s="7">
        <v>1340904.6000000001</v>
      </c>
      <c r="M1777" s="7">
        <v>1675755.5</v>
      </c>
      <c r="N1777" s="8">
        <v>665598.19999999995</v>
      </c>
      <c r="O1777" s="27">
        <v>1807182.2</v>
      </c>
      <c r="P1777" s="7">
        <v>1353594.2</v>
      </c>
      <c r="Q1777" s="7">
        <v>1268161.8999999999</v>
      </c>
      <c r="R1777" s="7">
        <v>982959.6</v>
      </c>
      <c r="S1777" s="7">
        <v>1286341.2</v>
      </c>
      <c r="T1777" s="8">
        <v>1459865.4</v>
      </c>
      <c r="U1777" s="27">
        <v>1365829.8</v>
      </c>
      <c r="V1777" s="7">
        <v>1402877.6</v>
      </c>
      <c r="W1777" s="7">
        <v>1762851.9</v>
      </c>
      <c r="X1777" s="7">
        <v>1155863.8</v>
      </c>
      <c r="Y1777" s="7">
        <v>1159834.8999999999</v>
      </c>
      <c r="Z1777" s="8">
        <v>1394341.4</v>
      </c>
      <c r="AA1777" s="27">
        <v>1422450.6</v>
      </c>
      <c r="AB1777" s="7">
        <v>1565828.5</v>
      </c>
      <c r="AC1777" s="7">
        <v>1764747.6</v>
      </c>
      <c r="AD1777" s="7">
        <v>1858231.2</v>
      </c>
      <c r="AE1777" s="7">
        <v>1846331.2</v>
      </c>
      <c r="AF1777" s="8">
        <v>1509597.6</v>
      </c>
      <c r="AG1777" s="7">
        <v>1608041.8</v>
      </c>
      <c r="AH1777" s="7">
        <v>1820666</v>
      </c>
      <c r="AI1777" s="7">
        <v>1592318.2</v>
      </c>
      <c r="AJ1777" s="7">
        <v>1995959.1</v>
      </c>
      <c r="AK1777" s="7">
        <v>2170011.2000000002</v>
      </c>
      <c r="AL1777" s="8">
        <v>1025397.7</v>
      </c>
      <c r="AM1777" s="17">
        <v>3.4777884908265999E-2</v>
      </c>
      <c r="AN1777" s="2">
        <f t="shared" si="332"/>
        <v>1390468.2</v>
      </c>
      <c r="AO1777" s="2">
        <f t="shared" si="333"/>
        <v>1535443.85</v>
      </c>
      <c r="AP1777" s="2">
        <f t="shared" si="334"/>
        <v>1319967.7</v>
      </c>
      <c r="AQ1777" s="2">
        <f t="shared" si="335"/>
        <v>1380085.6</v>
      </c>
      <c r="AR1777" s="2">
        <f t="shared" si="336"/>
        <v>1665288.05</v>
      </c>
      <c r="AS1777" s="2">
        <f t="shared" si="337"/>
        <v>1714353.9</v>
      </c>
      <c r="AT1777" s="2">
        <f t="shared" si="338"/>
        <v>1500934.5499999998</v>
      </c>
      <c r="AU1777">
        <f t="shared" si="339"/>
        <v>163283.23104379702</v>
      </c>
      <c r="AV1777">
        <f t="shared" si="340"/>
        <v>-0.67653211719193485</v>
      </c>
      <c r="AW1777" t="str">
        <f t="shared" si="331"/>
        <v>sp|Q5MIZ7-2|P4R3B_HUMAN;sp|Q5MIZ7-3|P4R3B_HUMAN;sp|Q5MIZ7|P4R3B_HUMAN</v>
      </c>
      <c r="AX1777" s="20">
        <f t="shared" si="341"/>
        <v>0</v>
      </c>
      <c r="AY1777" s="21">
        <f t="shared" si="342"/>
        <v>0.88787837595591013</v>
      </c>
      <c r="AZ1777" s="21">
        <f t="shared" si="342"/>
        <v>-0.43176815861201223</v>
      </c>
      <c r="BA1777" s="21">
        <f t="shared" si="342"/>
        <v>-6.3586443835221274E-2</v>
      </c>
      <c r="BB1777" s="21">
        <f t="shared" si="342"/>
        <v>1.6830867949096739</v>
      </c>
      <c r="BC1777" s="22">
        <f t="shared" si="342"/>
        <v>1.9835821347332661</v>
      </c>
      <c r="BD1777" s="22"/>
    </row>
    <row r="1778" spans="1:56" x14ac:dyDescent="0.2">
      <c r="A1778" s="1">
        <v>1774</v>
      </c>
      <c r="B1778" s="3" t="s">
        <v>1826</v>
      </c>
      <c r="C1778" s="27">
        <v>480907.28</v>
      </c>
      <c r="D1778" s="7">
        <v>439158.9</v>
      </c>
      <c r="E1778" s="7">
        <v>156776.89000000001</v>
      </c>
      <c r="F1778" s="7">
        <v>432245.38</v>
      </c>
      <c r="G1778" s="7">
        <v>249667.66</v>
      </c>
      <c r="H1778" s="8">
        <v>574083.80000000005</v>
      </c>
      <c r="I1778" s="27">
        <v>307037.40000000002</v>
      </c>
      <c r="J1778" s="7">
        <v>464580.66</v>
      </c>
      <c r="K1778" s="7">
        <v>286636.88</v>
      </c>
      <c r="L1778" s="7">
        <v>600819.6</v>
      </c>
      <c r="M1778" s="7">
        <v>442811.03</v>
      </c>
      <c r="N1778" s="8">
        <v>349478.7</v>
      </c>
      <c r="O1778" s="27">
        <v>420782.78</v>
      </c>
      <c r="P1778" s="7">
        <v>692690.6</v>
      </c>
      <c r="Q1778" s="7">
        <v>594179.4</v>
      </c>
      <c r="R1778" s="7">
        <v>289319.88</v>
      </c>
      <c r="S1778" s="7">
        <v>648110.69999999995</v>
      </c>
      <c r="T1778" s="8">
        <v>628489.19999999995</v>
      </c>
      <c r="U1778" s="27">
        <v>780345.2</v>
      </c>
      <c r="V1778" s="7">
        <v>692325.5</v>
      </c>
      <c r="W1778" s="7">
        <v>357422.3</v>
      </c>
      <c r="X1778" s="7">
        <v>716575</v>
      </c>
      <c r="Y1778" s="7">
        <v>490729.62</v>
      </c>
      <c r="Z1778" s="8">
        <v>462421.97</v>
      </c>
      <c r="AA1778" s="27">
        <v>641275.80000000005</v>
      </c>
      <c r="AB1778" s="7">
        <v>596653.43999999994</v>
      </c>
      <c r="AC1778" s="7">
        <v>652769</v>
      </c>
      <c r="AD1778" s="7">
        <v>440409.47</v>
      </c>
      <c r="AE1778" s="7">
        <v>552045.9</v>
      </c>
      <c r="AF1778" s="8">
        <v>473039.94</v>
      </c>
      <c r="AG1778" s="7">
        <v>365595.2</v>
      </c>
      <c r="AH1778" s="7">
        <v>1181187.5</v>
      </c>
      <c r="AI1778" s="7">
        <v>516904.44</v>
      </c>
      <c r="AJ1778" s="7">
        <v>615289.30000000005</v>
      </c>
      <c r="AK1778" s="7">
        <v>596454.19999999995</v>
      </c>
      <c r="AL1778" s="8">
        <v>481774.5</v>
      </c>
      <c r="AM1778" s="17">
        <v>3.4777884908265999E-2</v>
      </c>
      <c r="AN1778" s="2">
        <f t="shared" si="332"/>
        <v>435702.14</v>
      </c>
      <c r="AO1778" s="2">
        <f t="shared" si="333"/>
        <v>396144.86499999999</v>
      </c>
      <c r="AP1778" s="2">
        <f t="shared" si="334"/>
        <v>611334.30000000005</v>
      </c>
      <c r="AQ1778" s="2">
        <f t="shared" si="335"/>
        <v>591527.56000000006</v>
      </c>
      <c r="AR1778" s="2">
        <f t="shared" si="336"/>
        <v>574349.66999999993</v>
      </c>
      <c r="AS1778" s="2">
        <f t="shared" si="337"/>
        <v>556679.31999999995</v>
      </c>
      <c r="AT1778" s="2">
        <f t="shared" si="338"/>
        <v>527622.97583333333</v>
      </c>
      <c r="AU1778">
        <f t="shared" si="339"/>
        <v>89280.423883323587</v>
      </c>
      <c r="AV1778">
        <f t="shared" si="340"/>
        <v>-1.0295743661954424</v>
      </c>
      <c r="AW1778" t="str">
        <f t="shared" si="331"/>
        <v>sp|O15360|FANCA_HUMAN</v>
      </c>
      <c r="AX1778" s="20">
        <f t="shared" si="341"/>
        <v>0</v>
      </c>
      <c r="AY1778" s="21">
        <f t="shared" si="342"/>
        <v>-0.44306773287384438</v>
      </c>
      <c r="AZ1778" s="21">
        <f t="shared" si="342"/>
        <v>1.9671967533389569</v>
      </c>
      <c r="BA1778" s="21">
        <f t="shared" si="342"/>
        <v>1.7453481202513219</v>
      </c>
      <c r="BB1778" s="21">
        <f t="shared" si="342"/>
        <v>1.5529443518457293</v>
      </c>
      <c r="BC1778" s="22">
        <f t="shared" si="342"/>
        <v>1.3550247046104906</v>
      </c>
      <c r="BD1778" s="22"/>
    </row>
    <row r="1779" spans="1:56" x14ac:dyDescent="0.2">
      <c r="A1779" s="1">
        <v>1775</v>
      </c>
      <c r="B1779" s="3" t="s">
        <v>1827</v>
      </c>
      <c r="C1779" s="27">
        <v>667798.06000000006</v>
      </c>
      <c r="D1779" s="7">
        <v>547760.80000000005</v>
      </c>
      <c r="E1779" s="7">
        <v>451691.6</v>
      </c>
      <c r="F1779" s="7">
        <v>657022.6</v>
      </c>
      <c r="G1779" s="7">
        <v>595182.30000000005</v>
      </c>
      <c r="H1779" s="8">
        <v>686624.6</v>
      </c>
      <c r="I1779" s="27">
        <v>608890.75</v>
      </c>
      <c r="J1779" s="7">
        <v>527479.93999999994</v>
      </c>
      <c r="K1779" s="7">
        <v>598121.25</v>
      </c>
      <c r="L1779" s="7">
        <v>611588.56000000006</v>
      </c>
      <c r="M1779" s="7">
        <v>576131</v>
      </c>
      <c r="N1779" s="8">
        <v>145087.82999999999</v>
      </c>
      <c r="O1779" s="27">
        <v>699240.06</v>
      </c>
      <c r="P1779" s="7">
        <v>859811.1</v>
      </c>
      <c r="Q1779" s="7">
        <v>672246.4</v>
      </c>
      <c r="R1779" s="7">
        <v>518006.28</v>
      </c>
      <c r="S1779" s="7">
        <v>501977.9</v>
      </c>
      <c r="T1779" s="8">
        <v>710837.75</v>
      </c>
      <c r="U1779" s="27">
        <v>615371.25</v>
      </c>
      <c r="V1779" s="7">
        <v>515234.3</v>
      </c>
      <c r="W1779" s="7">
        <v>734612</v>
      </c>
      <c r="X1779" s="7">
        <v>839310.6</v>
      </c>
      <c r="Y1779" s="7">
        <v>904767.5</v>
      </c>
      <c r="Z1779" s="8">
        <v>868029.1</v>
      </c>
      <c r="AA1779" s="27">
        <v>714452.1</v>
      </c>
      <c r="AB1779" s="7">
        <v>752010.5</v>
      </c>
      <c r="AC1779" s="7">
        <v>659842</v>
      </c>
      <c r="AD1779" s="7">
        <v>825470.94</v>
      </c>
      <c r="AE1779" s="7">
        <v>633351.5</v>
      </c>
      <c r="AF1779" s="8">
        <v>893366.2</v>
      </c>
      <c r="AG1779" s="7">
        <v>965268.75</v>
      </c>
      <c r="AH1779" s="7">
        <v>222965.94</v>
      </c>
      <c r="AI1779" s="7">
        <v>701563.1</v>
      </c>
      <c r="AJ1779" s="7">
        <v>863656.1</v>
      </c>
      <c r="AK1779" s="7">
        <v>1016445.4</v>
      </c>
      <c r="AL1779" s="8">
        <v>806356.94</v>
      </c>
      <c r="AM1779" s="17">
        <v>3.4907511269695997E-2</v>
      </c>
      <c r="AN1779" s="2">
        <f t="shared" si="332"/>
        <v>626102.44999999995</v>
      </c>
      <c r="AO1779" s="2">
        <f t="shared" si="333"/>
        <v>587126.125</v>
      </c>
      <c r="AP1779" s="2">
        <f t="shared" si="334"/>
        <v>685743.23</v>
      </c>
      <c r="AQ1779" s="2">
        <f t="shared" si="335"/>
        <v>786961.3</v>
      </c>
      <c r="AR1779" s="2">
        <f t="shared" si="336"/>
        <v>733231.3</v>
      </c>
      <c r="AS1779" s="2">
        <f t="shared" si="337"/>
        <v>835006.52</v>
      </c>
      <c r="AT1779" s="2">
        <f t="shared" si="338"/>
        <v>709028.48750000016</v>
      </c>
      <c r="AU1779">
        <f t="shared" si="339"/>
        <v>94666.658296376088</v>
      </c>
      <c r="AV1779">
        <f t="shared" si="340"/>
        <v>-0.875979346819034</v>
      </c>
      <c r="AW1779" t="str">
        <f t="shared" si="331"/>
        <v>sp|P53794|SC5A3_HUMAN</v>
      </c>
      <c r="AX1779" s="20">
        <f t="shared" si="341"/>
        <v>0</v>
      </c>
      <c r="AY1779" s="21">
        <f t="shared" si="342"/>
        <v>-0.41172177936159393</v>
      </c>
      <c r="AZ1779" s="21">
        <f t="shared" si="342"/>
        <v>0.63000829514104784</v>
      </c>
      <c r="BA1779" s="21">
        <f t="shared" si="342"/>
        <v>1.6992133544673553</v>
      </c>
      <c r="BB1779" s="21">
        <f t="shared" si="342"/>
        <v>1.1316428817483786</v>
      </c>
      <c r="BC1779" s="22">
        <f t="shared" si="342"/>
        <v>2.2067333289190065</v>
      </c>
      <c r="BD1779" s="22"/>
    </row>
    <row r="1780" spans="1:56" x14ac:dyDescent="0.2">
      <c r="A1780" s="1">
        <v>1776</v>
      </c>
      <c r="B1780" s="3" t="s">
        <v>1828</v>
      </c>
      <c r="C1780" s="27">
        <v>93900000</v>
      </c>
      <c r="D1780" s="7">
        <v>95600000</v>
      </c>
      <c r="E1780" s="7">
        <v>80300000</v>
      </c>
      <c r="F1780" s="7">
        <v>85800000</v>
      </c>
      <c r="G1780" s="7">
        <v>91800000</v>
      </c>
      <c r="H1780" s="8">
        <v>90000000</v>
      </c>
      <c r="I1780" s="27">
        <v>88900000</v>
      </c>
      <c r="J1780" s="7">
        <v>98500000</v>
      </c>
      <c r="K1780" s="7">
        <v>94100000</v>
      </c>
      <c r="L1780" s="7">
        <v>91900000</v>
      </c>
      <c r="M1780" s="7">
        <v>98300000</v>
      </c>
      <c r="N1780" s="8">
        <v>95200000</v>
      </c>
      <c r="O1780" s="27">
        <v>98900000</v>
      </c>
      <c r="P1780" s="7">
        <v>110000000</v>
      </c>
      <c r="Q1780" s="7">
        <v>96200000</v>
      </c>
      <c r="R1780" s="7">
        <v>88500000</v>
      </c>
      <c r="S1780" s="7">
        <v>97800000</v>
      </c>
      <c r="T1780" s="8">
        <v>98500000</v>
      </c>
      <c r="U1780" s="27">
        <v>106000000</v>
      </c>
      <c r="V1780" s="7">
        <v>99300000</v>
      </c>
      <c r="W1780" s="7">
        <v>98700000</v>
      </c>
      <c r="X1780" s="7">
        <v>103000000</v>
      </c>
      <c r="Y1780" s="7">
        <v>99200000</v>
      </c>
      <c r="Z1780" s="8">
        <v>93300000</v>
      </c>
      <c r="AA1780" s="27">
        <v>112000000</v>
      </c>
      <c r="AB1780" s="7">
        <v>91600000</v>
      </c>
      <c r="AC1780" s="7">
        <v>101000000</v>
      </c>
      <c r="AD1780" s="7">
        <v>84100000</v>
      </c>
      <c r="AE1780" s="7">
        <v>97000000</v>
      </c>
      <c r="AF1780" s="8">
        <v>90900000</v>
      </c>
      <c r="AG1780" s="7">
        <v>97200000</v>
      </c>
      <c r="AH1780" s="7">
        <v>92900000</v>
      </c>
      <c r="AI1780" s="7">
        <v>97100000</v>
      </c>
      <c r="AJ1780" s="7">
        <v>90900000</v>
      </c>
      <c r="AK1780" s="7">
        <v>99000000</v>
      </c>
      <c r="AL1780" s="8">
        <v>89300000</v>
      </c>
      <c r="AM1780" s="17">
        <v>3.4985424447876702E-2</v>
      </c>
      <c r="AN1780" s="2">
        <f t="shared" si="332"/>
        <v>90900000</v>
      </c>
      <c r="AO1780" s="2">
        <f t="shared" si="333"/>
        <v>94650000</v>
      </c>
      <c r="AP1780" s="2">
        <f t="shared" si="334"/>
        <v>98150000</v>
      </c>
      <c r="AQ1780" s="2">
        <f t="shared" si="335"/>
        <v>99250000</v>
      </c>
      <c r="AR1780" s="2">
        <f t="shared" si="336"/>
        <v>94300000</v>
      </c>
      <c r="AS1780" s="2">
        <f t="shared" si="337"/>
        <v>95000000</v>
      </c>
      <c r="AT1780" s="2">
        <f t="shared" si="338"/>
        <v>95375000</v>
      </c>
      <c r="AU1780">
        <f t="shared" si="339"/>
        <v>2985422.9181139478</v>
      </c>
      <c r="AV1780">
        <f t="shared" si="340"/>
        <v>-1.4989501061468029</v>
      </c>
      <c r="AW1780" t="str">
        <f t="shared" si="331"/>
        <v>sp|Q9BR76|COR1B_HUMAN</v>
      </c>
      <c r="AX1780" s="20">
        <f t="shared" si="341"/>
        <v>0</v>
      </c>
      <c r="AY1780" s="21">
        <f t="shared" si="342"/>
        <v>1.2561034409051421</v>
      </c>
      <c r="AZ1780" s="21">
        <f t="shared" si="342"/>
        <v>2.4284666524166081</v>
      </c>
      <c r="BA1780" s="21">
        <f t="shared" si="342"/>
        <v>2.7969236617487829</v>
      </c>
      <c r="BB1780" s="21">
        <f t="shared" si="342"/>
        <v>1.1388671197539955</v>
      </c>
      <c r="BC1780" s="22">
        <f t="shared" si="342"/>
        <v>1.3733397620562888</v>
      </c>
      <c r="BD1780" s="22"/>
    </row>
    <row r="1781" spans="1:56" x14ac:dyDescent="0.2">
      <c r="A1781" s="1">
        <v>1777</v>
      </c>
      <c r="B1781" s="3" t="s">
        <v>1829</v>
      </c>
      <c r="C1781" s="27">
        <v>92600000</v>
      </c>
      <c r="D1781" s="7">
        <v>98800000</v>
      </c>
      <c r="E1781" s="7">
        <v>98900000</v>
      </c>
      <c r="F1781" s="7">
        <v>116000000</v>
      </c>
      <c r="G1781" s="7">
        <v>106000000</v>
      </c>
      <c r="H1781" s="8">
        <v>108000000</v>
      </c>
      <c r="I1781" s="27">
        <v>102000000</v>
      </c>
      <c r="J1781" s="7">
        <v>96100000</v>
      </c>
      <c r="K1781" s="7">
        <v>104000000</v>
      </c>
      <c r="L1781" s="7">
        <v>91500000</v>
      </c>
      <c r="M1781" s="7">
        <v>112000000</v>
      </c>
      <c r="N1781" s="8">
        <v>95100000</v>
      </c>
      <c r="O1781" s="27">
        <v>107000000</v>
      </c>
      <c r="P1781" s="7">
        <v>124000000</v>
      </c>
      <c r="Q1781" s="7">
        <v>114000000</v>
      </c>
      <c r="R1781" s="7">
        <v>116000000</v>
      </c>
      <c r="S1781" s="7">
        <v>112000000</v>
      </c>
      <c r="T1781" s="8">
        <v>109000000</v>
      </c>
      <c r="U1781" s="27">
        <v>112000000</v>
      </c>
      <c r="V1781" s="7">
        <v>113000000</v>
      </c>
      <c r="W1781" s="7">
        <v>119000000</v>
      </c>
      <c r="X1781" s="7">
        <v>121000000</v>
      </c>
      <c r="Y1781" s="7">
        <v>119000000</v>
      </c>
      <c r="Z1781" s="8">
        <v>109000000</v>
      </c>
      <c r="AA1781" s="27">
        <v>86000000</v>
      </c>
      <c r="AB1781" s="7">
        <v>124000000</v>
      </c>
      <c r="AC1781" s="7">
        <v>111000000</v>
      </c>
      <c r="AD1781" s="7">
        <v>129000000</v>
      </c>
      <c r="AE1781" s="7">
        <v>108000000</v>
      </c>
      <c r="AF1781" s="8">
        <v>115000000</v>
      </c>
      <c r="AG1781" s="7">
        <v>106000000</v>
      </c>
      <c r="AH1781" s="7">
        <v>107000000</v>
      </c>
      <c r="AI1781" s="7">
        <v>119000000</v>
      </c>
      <c r="AJ1781" s="7">
        <v>117000000</v>
      </c>
      <c r="AK1781" s="7">
        <v>113000000</v>
      </c>
      <c r="AL1781" s="8">
        <v>86500000</v>
      </c>
      <c r="AM1781" s="17">
        <v>3.4985424447876702E-2</v>
      </c>
      <c r="AN1781" s="2">
        <f t="shared" si="332"/>
        <v>102450000</v>
      </c>
      <c r="AO1781" s="2">
        <f t="shared" si="333"/>
        <v>99050000</v>
      </c>
      <c r="AP1781" s="2">
        <f t="shared" si="334"/>
        <v>113000000</v>
      </c>
      <c r="AQ1781" s="2">
        <f t="shared" si="335"/>
        <v>116000000</v>
      </c>
      <c r="AR1781" s="2">
        <f t="shared" si="336"/>
        <v>113000000</v>
      </c>
      <c r="AS1781" s="2">
        <f t="shared" si="337"/>
        <v>110000000</v>
      </c>
      <c r="AT1781" s="2">
        <f t="shared" si="338"/>
        <v>108916666.66666667</v>
      </c>
      <c r="AU1781">
        <f t="shared" si="339"/>
        <v>6691238.0518605569</v>
      </c>
      <c r="AV1781">
        <f t="shared" si="340"/>
        <v>-0.96643799197497671</v>
      </c>
      <c r="AW1781" t="str">
        <f t="shared" si="331"/>
        <v>sp|Q6DD88|ATLA3_HUMAN</v>
      </c>
      <c r="AX1781" s="20">
        <f t="shared" si="341"/>
        <v>0</v>
      </c>
      <c r="AY1781" s="21">
        <f t="shared" si="342"/>
        <v>-0.5081271916569462</v>
      </c>
      <c r="AZ1781" s="21">
        <f t="shared" si="342"/>
        <v>1.5766887858767005</v>
      </c>
      <c r="BA1781" s="21">
        <f t="shared" si="342"/>
        <v>2.0250363079269471</v>
      </c>
      <c r="BB1781" s="21">
        <f t="shared" si="342"/>
        <v>1.5766887858767005</v>
      </c>
      <c r="BC1781" s="22">
        <f t="shared" si="342"/>
        <v>1.1283412638264538</v>
      </c>
      <c r="BD1781" s="22"/>
    </row>
    <row r="1782" spans="1:56" x14ac:dyDescent="0.2">
      <c r="A1782" s="1">
        <v>1778</v>
      </c>
      <c r="B1782" s="3" t="s">
        <v>1830</v>
      </c>
      <c r="C1782" s="27">
        <v>17200000</v>
      </c>
      <c r="D1782" s="7">
        <v>15200000</v>
      </c>
      <c r="E1782" s="7">
        <v>14800000</v>
      </c>
      <c r="F1782" s="7">
        <v>13400000</v>
      </c>
      <c r="G1782" s="7">
        <v>13300000</v>
      </c>
      <c r="H1782" s="8">
        <v>15900000</v>
      </c>
      <c r="I1782" s="27">
        <v>15400000</v>
      </c>
      <c r="J1782" s="7">
        <v>17000000</v>
      </c>
      <c r="K1782" s="7">
        <v>15700000</v>
      </c>
      <c r="L1782" s="7">
        <v>16600000</v>
      </c>
      <c r="M1782" s="7">
        <v>14000000</v>
      </c>
      <c r="N1782" s="8">
        <v>17000000</v>
      </c>
      <c r="O1782" s="27">
        <v>17000000</v>
      </c>
      <c r="P1782" s="7">
        <v>16300000</v>
      </c>
      <c r="Q1782" s="7">
        <v>15600000</v>
      </c>
      <c r="R1782" s="7">
        <v>16900000</v>
      </c>
      <c r="S1782" s="7">
        <v>14100000</v>
      </c>
      <c r="T1782" s="8">
        <v>16100000</v>
      </c>
      <c r="U1782" s="27">
        <v>16100000</v>
      </c>
      <c r="V1782" s="7">
        <v>15500000</v>
      </c>
      <c r="W1782" s="7">
        <v>15700000</v>
      </c>
      <c r="X1782" s="7">
        <v>16300000</v>
      </c>
      <c r="Y1782" s="7">
        <v>16000000</v>
      </c>
      <c r="Z1782" s="8">
        <v>13900000</v>
      </c>
      <c r="AA1782" s="27">
        <v>16900000</v>
      </c>
      <c r="AB1782" s="7">
        <v>15800000</v>
      </c>
      <c r="AC1782" s="7">
        <v>18000000</v>
      </c>
      <c r="AD1782" s="7">
        <v>15200000</v>
      </c>
      <c r="AE1782" s="7">
        <v>16500000</v>
      </c>
      <c r="AF1782" s="8">
        <v>16500000</v>
      </c>
      <c r="AG1782" s="7">
        <v>17300000</v>
      </c>
      <c r="AH1782" s="7">
        <v>19000000</v>
      </c>
      <c r="AI1782" s="7">
        <v>16500000</v>
      </c>
      <c r="AJ1782" s="7">
        <v>15400000</v>
      </c>
      <c r="AK1782" s="7">
        <v>16600000</v>
      </c>
      <c r="AL1782" s="8">
        <v>16700000</v>
      </c>
      <c r="AM1782" s="17">
        <v>3.4985424447876702E-2</v>
      </c>
      <c r="AN1782" s="2">
        <f t="shared" si="332"/>
        <v>15000000</v>
      </c>
      <c r="AO1782" s="2">
        <f t="shared" si="333"/>
        <v>16150000</v>
      </c>
      <c r="AP1782" s="2">
        <f t="shared" si="334"/>
        <v>16200000</v>
      </c>
      <c r="AQ1782" s="2">
        <f t="shared" si="335"/>
        <v>15850000</v>
      </c>
      <c r="AR1782" s="2">
        <f t="shared" si="336"/>
        <v>16500000</v>
      </c>
      <c r="AS1782" s="2">
        <f t="shared" si="337"/>
        <v>16650000</v>
      </c>
      <c r="AT1782" s="2">
        <f t="shared" si="338"/>
        <v>16058333.333333334</v>
      </c>
      <c r="AU1782">
        <f t="shared" si="339"/>
        <v>589420.61947871034</v>
      </c>
      <c r="AV1782">
        <f t="shared" si="340"/>
        <v>-1.7955485409881569</v>
      </c>
      <c r="AW1782" t="str">
        <f t="shared" si="331"/>
        <v>sp|Q15007|FL2D_HUMAN</v>
      </c>
      <c r="AX1782" s="20">
        <f t="shared" si="341"/>
        <v>0</v>
      </c>
      <c r="AY1782" s="21">
        <f t="shared" si="342"/>
        <v>1.9510684933572087</v>
      </c>
      <c r="AZ1782" s="21">
        <f t="shared" si="342"/>
        <v>2.0358975582857828</v>
      </c>
      <c r="BA1782" s="21">
        <f t="shared" si="342"/>
        <v>1.4420941037857629</v>
      </c>
      <c r="BB1782" s="21">
        <f t="shared" si="342"/>
        <v>2.5448719478572288</v>
      </c>
      <c r="BC1782" s="22">
        <f t="shared" si="342"/>
        <v>2.7993591426429516</v>
      </c>
      <c r="BD1782" s="22"/>
    </row>
    <row r="1783" spans="1:56" x14ac:dyDescent="0.2">
      <c r="A1783" s="1">
        <v>1779</v>
      </c>
      <c r="B1783" s="3" t="s">
        <v>1831</v>
      </c>
      <c r="C1783" s="27">
        <v>14500000</v>
      </c>
      <c r="D1783" s="7">
        <v>14900000</v>
      </c>
      <c r="E1783" s="7">
        <v>14900000</v>
      </c>
      <c r="F1783" s="7">
        <v>13400000</v>
      </c>
      <c r="G1783" s="7">
        <v>12800000</v>
      </c>
      <c r="H1783" s="8">
        <v>13400000</v>
      </c>
      <c r="I1783" s="27">
        <v>15000000</v>
      </c>
      <c r="J1783" s="7">
        <v>17900000</v>
      </c>
      <c r="K1783" s="7">
        <v>13800000</v>
      </c>
      <c r="L1783" s="7">
        <v>15900000</v>
      </c>
      <c r="M1783" s="7">
        <v>14600000</v>
      </c>
      <c r="N1783" s="8">
        <v>16300000</v>
      </c>
      <c r="O1783" s="27">
        <v>15200000</v>
      </c>
      <c r="P1783" s="7">
        <v>15400000</v>
      </c>
      <c r="Q1783" s="7">
        <v>14600000</v>
      </c>
      <c r="R1783" s="7">
        <v>15400000</v>
      </c>
      <c r="S1783" s="7">
        <v>16000000</v>
      </c>
      <c r="T1783" s="8">
        <v>15600000</v>
      </c>
      <c r="U1783" s="27">
        <v>16600000</v>
      </c>
      <c r="V1783" s="7">
        <v>14100000</v>
      </c>
      <c r="W1783" s="7">
        <v>15000000</v>
      </c>
      <c r="X1783" s="7">
        <v>14100000</v>
      </c>
      <c r="Y1783" s="7">
        <v>15200000</v>
      </c>
      <c r="Z1783" s="8">
        <v>17100000</v>
      </c>
      <c r="AA1783" s="27">
        <v>15100000</v>
      </c>
      <c r="AB1783" s="7">
        <v>16900000</v>
      </c>
      <c r="AC1783" s="7">
        <v>16600000</v>
      </c>
      <c r="AD1783" s="7">
        <v>15700000</v>
      </c>
      <c r="AE1783" s="7">
        <v>16600000</v>
      </c>
      <c r="AF1783" s="8">
        <v>13600000</v>
      </c>
      <c r="AG1783" s="7">
        <v>17400000</v>
      </c>
      <c r="AH1783" s="7">
        <v>16200000</v>
      </c>
      <c r="AI1783" s="7">
        <v>15900000</v>
      </c>
      <c r="AJ1783" s="7">
        <v>15600000</v>
      </c>
      <c r="AK1783" s="7">
        <v>15700000</v>
      </c>
      <c r="AL1783" s="8">
        <v>15700000</v>
      </c>
      <c r="AM1783" s="17">
        <v>3.4985424447876702E-2</v>
      </c>
      <c r="AN1783" s="2">
        <f t="shared" si="332"/>
        <v>13950000</v>
      </c>
      <c r="AO1783" s="2">
        <f t="shared" si="333"/>
        <v>15450000</v>
      </c>
      <c r="AP1783" s="2">
        <f t="shared" si="334"/>
        <v>15400000</v>
      </c>
      <c r="AQ1783" s="2">
        <f t="shared" si="335"/>
        <v>15100000</v>
      </c>
      <c r="AR1783" s="2">
        <f t="shared" si="336"/>
        <v>16150000</v>
      </c>
      <c r="AS1783" s="2">
        <f t="shared" si="337"/>
        <v>15800000</v>
      </c>
      <c r="AT1783" s="2">
        <f t="shared" si="338"/>
        <v>15308333.333333334</v>
      </c>
      <c r="AU1783">
        <f t="shared" si="339"/>
        <v>757242.80562225659</v>
      </c>
      <c r="AV1783">
        <f t="shared" si="340"/>
        <v>-1.7937883638486829</v>
      </c>
      <c r="AW1783" t="str">
        <f t="shared" si="331"/>
        <v>sp|P55081|MFAP1_HUMAN</v>
      </c>
      <c r="AX1783" s="20">
        <f t="shared" si="341"/>
        <v>0</v>
      </c>
      <c r="AY1783" s="21">
        <f t="shared" si="342"/>
        <v>1.9808705858451705</v>
      </c>
      <c r="AZ1783" s="21">
        <f t="shared" si="342"/>
        <v>1.914841566316998</v>
      </c>
      <c r="BA1783" s="21">
        <f t="shared" si="342"/>
        <v>1.5186674491479639</v>
      </c>
      <c r="BB1783" s="21">
        <f t="shared" si="342"/>
        <v>2.9052768592395832</v>
      </c>
      <c r="BC1783" s="22">
        <f t="shared" si="342"/>
        <v>2.4430737225423771</v>
      </c>
      <c r="BD1783" s="22"/>
    </row>
    <row r="1784" spans="1:56" x14ac:dyDescent="0.2">
      <c r="A1784" s="1">
        <v>1780</v>
      </c>
      <c r="B1784" s="3" t="s">
        <v>1832</v>
      </c>
      <c r="C1784" s="27">
        <v>55900000</v>
      </c>
      <c r="D1784" s="7">
        <v>56200000</v>
      </c>
      <c r="E1784" s="7">
        <v>57900000</v>
      </c>
      <c r="F1784" s="7">
        <v>54200000</v>
      </c>
      <c r="G1784" s="7">
        <v>55100000</v>
      </c>
      <c r="H1784" s="8">
        <v>54500000</v>
      </c>
      <c r="I1784" s="27">
        <v>59300000</v>
      </c>
      <c r="J1784" s="7">
        <v>56300000</v>
      </c>
      <c r="K1784" s="7">
        <v>57900000</v>
      </c>
      <c r="L1784" s="7">
        <v>57000000</v>
      </c>
      <c r="M1784" s="7">
        <v>58500000</v>
      </c>
      <c r="N1784" s="8">
        <v>52900000</v>
      </c>
      <c r="O1784" s="27">
        <v>56600000</v>
      </c>
      <c r="P1784" s="7">
        <v>57400000</v>
      </c>
      <c r="Q1784" s="7">
        <v>56700000</v>
      </c>
      <c r="R1784" s="7">
        <v>52400000</v>
      </c>
      <c r="S1784" s="7">
        <v>57600000</v>
      </c>
      <c r="T1784" s="8">
        <v>55300000</v>
      </c>
      <c r="U1784" s="27">
        <v>59100000</v>
      </c>
      <c r="V1784" s="7">
        <v>56300000</v>
      </c>
      <c r="W1784" s="7">
        <v>56000000</v>
      </c>
      <c r="X1784" s="7">
        <v>53300000</v>
      </c>
      <c r="Y1784" s="7">
        <v>55000000</v>
      </c>
      <c r="Z1784" s="8">
        <v>59200000</v>
      </c>
      <c r="AA1784" s="27">
        <v>57400000</v>
      </c>
      <c r="AB1784" s="7">
        <v>59500000</v>
      </c>
      <c r="AC1784" s="7">
        <v>62300000</v>
      </c>
      <c r="AD1784" s="7">
        <v>56000000</v>
      </c>
      <c r="AE1784" s="7">
        <v>57500000</v>
      </c>
      <c r="AF1784" s="8">
        <v>58400000</v>
      </c>
      <c r="AG1784" s="7">
        <v>60200000</v>
      </c>
      <c r="AH1784" s="7">
        <v>59400000</v>
      </c>
      <c r="AI1784" s="7">
        <v>62200000</v>
      </c>
      <c r="AJ1784" s="7">
        <v>56100000</v>
      </c>
      <c r="AK1784" s="7">
        <v>58600000</v>
      </c>
      <c r="AL1784" s="8">
        <v>54600000</v>
      </c>
      <c r="AM1784" s="17">
        <v>3.5108930240889298E-2</v>
      </c>
      <c r="AN1784" s="2">
        <f t="shared" si="332"/>
        <v>55500000</v>
      </c>
      <c r="AO1784" s="2">
        <f t="shared" si="333"/>
        <v>57450000</v>
      </c>
      <c r="AP1784" s="2">
        <f t="shared" si="334"/>
        <v>56650000</v>
      </c>
      <c r="AQ1784" s="2">
        <f t="shared" si="335"/>
        <v>56150000</v>
      </c>
      <c r="AR1784" s="2">
        <f t="shared" si="336"/>
        <v>57950000</v>
      </c>
      <c r="AS1784" s="2">
        <f t="shared" si="337"/>
        <v>59000000</v>
      </c>
      <c r="AT1784" s="2">
        <f t="shared" si="338"/>
        <v>57116666.666666664</v>
      </c>
      <c r="AU1784">
        <f t="shared" si="339"/>
        <v>1274231.7947165917</v>
      </c>
      <c r="AV1784">
        <f t="shared" si="340"/>
        <v>-1.268738288724176</v>
      </c>
      <c r="AW1784" t="str">
        <f t="shared" si="331"/>
        <v>sp|P46459|NSF_HUMAN</v>
      </c>
      <c r="AX1784" s="20">
        <f t="shared" si="341"/>
        <v>0</v>
      </c>
      <c r="AY1784" s="21">
        <f t="shared" si="342"/>
        <v>1.5303338121724621</v>
      </c>
      <c r="AZ1784" s="21">
        <f t="shared" si="342"/>
        <v>0.9025045558965803</v>
      </c>
      <c r="BA1784" s="21">
        <f t="shared" si="342"/>
        <v>0.51011127072415408</v>
      </c>
      <c r="BB1784" s="21">
        <f t="shared" si="342"/>
        <v>1.9227270973448882</v>
      </c>
      <c r="BC1784" s="22">
        <f t="shared" si="342"/>
        <v>2.7467529962069834</v>
      </c>
      <c r="BD1784" s="22"/>
    </row>
    <row r="1785" spans="1:56" x14ac:dyDescent="0.2">
      <c r="A1785" s="1">
        <v>1781</v>
      </c>
      <c r="B1785" s="3" t="s">
        <v>1833</v>
      </c>
      <c r="C1785" s="27">
        <v>54600000</v>
      </c>
      <c r="D1785" s="7">
        <v>58400000</v>
      </c>
      <c r="E1785" s="7">
        <v>52300000</v>
      </c>
      <c r="F1785" s="7">
        <v>54200000</v>
      </c>
      <c r="G1785" s="7">
        <v>54200000</v>
      </c>
      <c r="H1785" s="8">
        <v>54500000</v>
      </c>
      <c r="I1785" s="27">
        <v>55000000</v>
      </c>
      <c r="J1785" s="7">
        <v>51900000</v>
      </c>
      <c r="K1785" s="7">
        <v>56600000</v>
      </c>
      <c r="L1785" s="7">
        <v>45600000</v>
      </c>
      <c r="M1785" s="7">
        <v>53000000</v>
      </c>
      <c r="N1785" s="8">
        <v>54900000</v>
      </c>
      <c r="O1785" s="27">
        <v>52800000</v>
      </c>
      <c r="P1785" s="7">
        <v>58100000</v>
      </c>
      <c r="Q1785" s="7">
        <v>57600000</v>
      </c>
      <c r="R1785" s="7">
        <v>55200000</v>
      </c>
      <c r="S1785" s="7">
        <v>52600000</v>
      </c>
      <c r="T1785" s="8">
        <v>56900000</v>
      </c>
      <c r="U1785" s="27">
        <v>59700000</v>
      </c>
      <c r="V1785" s="7">
        <v>58500000</v>
      </c>
      <c r="W1785" s="7">
        <v>60800000</v>
      </c>
      <c r="X1785" s="7">
        <v>54300000</v>
      </c>
      <c r="Y1785" s="7">
        <v>59000000</v>
      </c>
      <c r="Z1785" s="8">
        <v>53500000</v>
      </c>
      <c r="AA1785" s="27">
        <v>50800000</v>
      </c>
      <c r="AB1785" s="7">
        <v>61100000</v>
      </c>
      <c r="AC1785" s="7">
        <v>59100000</v>
      </c>
      <c r="AD1785" s="7">
        <v>59800000</v>
      </c>
      <c r="AE1785" s="7">
        <v>57600000</v>
      </c>
      <c r="AF1785" s="8">
        <v>57400000</v>
      </c>
      <c r="AG1785" s="7">
        <v>62400000</v>
      </c>
      <c r="AH1785" s="7">
        <v>68600000</v>
      </c>
      <c r="AI1785" s="7">
        <v>64900000</v>
      </c>
      <c r="AJ1785" s="7">
        <v>59000000</v>
      </c>
      <c r="AK1785" s="7">
        <v>63400000</v>
      </c>
      <c r="AL1785" s="8">
        <v>42600000</v>
      </c>
      <c r="AM1785" s="17">
        <v>3.5295615024772402E-2</v>
      </c>
      <c r="AN1785" s="2">
        <f t="shared" si="332"/>
        <v>54350000</v>
      </c>
      <c r="AO1785" s="2">
        <f t="shared" si="333"/>
        <v>53950000</v>
      </c>
      <c r="AP1785" s="2">
        <f t="shared" si="334"/>
        <v>56050000</v>
      </c>
      <c r="AQ1785" s="2">
        <f t="shared" si="335"/>
        <v>58750000</v>
      </c>
      <c r="AR1785" s="2">
        <f t="shared" si="336"/>
        <v>58350000</v>
      </c>
      <c r="AS1785" s="2">
        <f t="shared" si="337"/>
        <v>62900000</v>
      </c>
      <c r="AT1785" s="2">
        <f t="shared" si="338"/>
        <v>57391666.666666664</v>
      </c>
      <c r="AU1785">
        <f t="shared" si="339"/>
        <v>3346702.3570474065</v>
      </c>
      <c r="AV1785">
        <f t="shared" si="340"/>
        <v>-0.90885484938975669</v>
      </c>
      <c r="AW1785" t="str">
        <f t="shared" si="331"/>
        <v>sp|Q03701|CEBPZ_HUMAN</v>
      </c>
      <c r="AX1785" s="20">
        <f t="shared" si="341"/>
        <v>0</v>
      </c>
      <c r="AY1785" s="21">
        <f t="shared" si="342"/>
        <v>-0.11952063772796795</v>
      </c>
      <c r="AZ1785" s="21">
        <f t="shared" si="342"/>
        <v>0.50796271034386442</v>
      </c>
      <c r="BA1785" s="21">
        <f t="shared" si="342"/>
        <v>1.3147270150076491</v>
      </c>
      <c r="BB1785" s="21">
        <f t="shared" si="342"/>
        <v>1.195206377279681</v>
      </c>
      <c r="BC1785" s="22">
        <f t="shared" si="342"/>
        <v>2.5547536314353181</v>
      </c>
      <c r="BD1785" s="22"/>
    </row>
    <row r="1786" spans="1:56" x14ac:dyDescent="0.2">
      <c r="A1786" s="1">
        <v>1782</v>
      </c>
      <c r="B1786" s="3" t="s">
        <v>1834</v>
      </c>
      <c r="C1786" s="27">
        <v>1961809.2</v>
      </c>
      <c r="D1786" s="7">
        <v>1592979.4</v>
      </c>
      <c r="E1786" s="7">
        <v>1415898.9</v>
      </c>
      <c r="F1786" s="7">
        <v>1642421.2</v>
      </c>
      <c r="G1786" s="7">
        <v>1841830</v>
      </c>
      <c r="H1786" s="8">
        <v>1787515.5</v>
      </c>
      <c r="I1786" s="27">
        <v>2575567</v>
      </c>
      <c r="J1786" s="7">
        <v>1983277.2</v>
      </c>
      <c r="K1786" s="7">
        <v>2230621.2000000002</v>
      </c>
      <c r="L1786" s="7">
        <v>1721338.6</v>
      </c>
      <c r="M1786" s="7">
        <v>1837070.6</v>
      </c>
      <c r="N1786" s="8">
        <v>840183.9</v>
      </c>
      <c r="O1786" s="27">
        <v>2133193.7999999998</v>
      </c>
      <c r="P1786" s="7">
        <v>1975728.1</v>
      </c>
      <c r="Q1786" s="7">
        <v>1822054</v>
      </c>
      <c r="R1786" s="7">
        <v>1586665.1</v>
      </c>
      <c r="S1786" s="7">
        <v>1105277.8</v>
      </c>
      <c r="T1786" s="8">
        <v>1246554.2</v>
      </c>
      <c r="U1786" s="27">
        <v>2720586</v>
      </c>
      <c r="V1786" s="7">
        <v>1848641.9</v>
      </c>
      <c r="W1786" s="7">
        <v>2279253.7999999998</v>
      </c>
      <c r="X1786" s="7">
        <v>1907155.4</v>
      </c>
      <c r="Y1786" s="7">
        <v>2188928.7999999998</v>
      </c>
      <c r="Z1786" s="8">
        <v>2057691.1</v>
      </c>
      <c r="AA1786" s="27">
        <v>2871545</v>
      </c>
      <c r="AB1786" s="7">
        <v>2534023.7999999998</v>
      </c>
      <c r="AC1786" s="7">
        <v>2220140.7999999998</v>
      </c>
      <c r="AD1786" s="7">
        <v>1828808</v>
      </c>
      <c r="AE1786" s="7">
        <v>2155108</v>
      </c>
      <c r="AF1786" s="8">
        <v>1906481.5</v>
      </c>
      <c r="AG1786" s="7">
        <v>1800771.8</v>
      </c>
      <c r="AH1786" s="7">
        <v>1703175.1</v>
      </c>
      <c r="AI1786" s="7">
        <v>2103443</v>
      </c>
      <c r="AJ1786" s="7">
        <v>1945407.5</v>
      </c>
      <c r="AK1786" s="7">
        <v>1540957.4</v>
      </c>
      <c r="AL1786" s="8">
        <v>1708278.8</v>
      </c>
      <c r="AM1786" s="17">
        <v>3.5295615024772402E-2</v>
      </c>
      <c r="AN1786" s="2">
        <f t="shared" si="332"/>
        <v>1714968.35</v>
      </c>
      <c r="AO1786" s="2">
        <f t="shared" si="333"/>
        <v>1910173.9</v>
      </c>
      <c r="AP1786" s="2">
        <f t="shared" si="334"/>
        <v>1704359.55</v>
      </c>
      <c r="AQ1786" s="2">
        <f t="shared" si="335"/>
        <v>2123309.9500000002</v>
      </c>
      <c r="AR1786" s="2">
        <f t="shared" si="336"/>
        <v>2187624.4</v>
      </c>
      <c r="AS1786" s="2">
        <f t="shared" si="337"/>
        <v>1754525.3</v>
      </c>
      <c r="AT1786" s="2">
        <f t="shared" si="338"/>
        <v>1899160.2416666669</v>
      </c>
      <c r="AU1786">
        <f t="shared" si="339"/>
        <v>212776.49862671885</v>
      </c>
      <c r="AV1786">
        <f t="shared" si="340"/>
        <v>-0.86565900301706267</v>
      </c>
      <c r="AW1786" t="str">
        <f t="shared" si="331"/>
        <v>sp|Q9H0A8|COMD4_HUMAN</v>
      </c>
      <c r="AX1786" s="20">
        <f t="shared" si="341"/>
        <v>0</v>
      </c>
      <c r="AY1786" s="21">
        <f t="shared" si="342"/>
        <v>0.91742063272906682</v>
      </c>
      <c r="AZ1786" s="21">
        <f t="shared" si="342"/>
        <v>-4.9858889813820251E-2</v>
      </c>
      <c r="BA1786" s="21">
        <f t="shared" si="342"/>
        <v>1.919110440464423</v>
      </c>
      <c r="BB1786" s="21">
        <f t="shared" si="342"/>
        <v>2.221373380286686</v>
      </c>
      <c r="BC1786" s="22">
        <f t="shared" si="342"/>
        <v>0.185908454436014</v>
      </c>
      <c r="BD1786" s="22"/>
    </row>
    <row r="1787" spans="1:56" x14ac:dyDescent="0.2">
      <c r="A1787" s="1">
        <v>1783</v>
      </c>
      <c r="B1787" s="3" t="s">
        <v>1835</v>
      </c>
      <c r="C1787" s="27">
        <v>13100000</v>
      </c>
      <c r="D1787" s="7">
        <v>13600000</v>
      </c>
      <c r="E1787" s="7">
        <v>9144996</v>
      </c>
      <c r="F1787" s="7">
        <v>12400000</v>
      </c>
      <c r="G1787" s="7">
        <v>10100000</v>
      </c>
      <c r="H1787" s="8">
        <v>12800000</v>
      </c>
      <c r="I1787" s="27">
        <v>11000000</v>
      </c>
      <c r="J1787" s="7">
        <v>6796290</v>
      </c>
      <c r="K1787" s="7">
        <v>11500000</v>
      </c>
      <c r="L1787" s="7">
        <v>7189936</v>
      </c>
      <c r="M1787" s="7">
        <v>12800000</v>
      </c>
      <c r="N1787" s="8">
        <v>11800000</v>
      </c>
      <c r="O1787" s="27">
        <v>12900000</v>
      </c>
      <c r="P1787" s="7">
        <v>14400000</v>
      </c>
      <c r="Q1787" s="7">
        <v>12700000</v>
      </c>
      <c r="R1787" s="7">
        <v>11400000</v>
      </c>
      <c r="S1787" s="7">
        <v>9996131</v>
      </c>
      <c r="T1787" s="8">
        <v>12800000</v>
      </c>
      <c r="U1787" s="27">
        <v>14000000</v>
      </c>
      <c r="V1787" s="7">
        <v>12300000</v>
      </c>
      <c r="W1787" s="7">
        <v>12400000</v>
      </c>
      <c r="X1787" s="7">
        <v>14800000</v>
      </c>
      <c r="Y1787" s="7">
        <v>11600000</v>
      </c>
      <c r="Z1787" s="8">
        <v>11100000</v>
      </c>
      <c r="AA1787" s="27">
        <v>16600000</v>
      </c>
      <c r="AB1787" s="7">
        <v>13400000</v>
      </c>
      <c r="AC1787" s="7">
        <v>16200000</v>
      </c>
      <c r="AD1787" s="7">
        <v>12400000</v>
      </c>
      <c r="AE1787" s="7">
        <v>12900000</v>
      </c>
      <c r="AF1787" s="8">
        <v>14300000</v>
      </c>
      <c r="AG1787" s="7">
        <v>15000000</v>
      </c>
      <c r="AH1787" s="7">
        <v>15800000</v>
      </c>
      <c r="AI1787" s="7">
        <v>13700000</v>
      </c>
      <c r="AJ1787" s="7">
        <v>14000000</v>
      </c>
      <c r="AK1787" s="7">
        <v>14300000</v>
      </c>
      <c r="AL1787" s="8">
        <v>6829049</v>
      </c>
      <c r="AM1787" s="17">
        <v>3.5295615024772402E-2</v>
      </c>
      <c r="AN1787" s="2">
        <f t="shared" si="332"/>
        <v>12600000</v>
      </c>
      <c r="AO1787" s="2">
        <f t="shared" si="333"/>
        <v>11250000</v>
      </c>
      <c r="AP1787" s="2">
        <f t="shared" si="334"/>
        <v>12750000</v>
      </c>
      <c r="AQ1787" s="2">
        <f t="shared" si="335"/>
        <v>12350000</v>
      </c>
      <c r="AR1787" s="2">
        <f t="shared" si="336"/>
        <v>13850000</v>
      </c>
      <c r="AS1787" s="2">
        <f t="shared" si="337"/>
        <v>14150000</v>
      </c>
      <c r="AT1787" s="2">
        <f t="shared" si="338"/>
        <v>12825000</v>
      </c>
      <c r="AU1787">
        <f t="shared" si="339"/>
        <v>1055343.5459602717</v>
      </c>
      <c r="AV1787">
        <f t="shared" si="340"/>
        <v>-0.21320071635561041</v>
      </c>
      <c r="AW1787" t="str">
        <f t="shared" si="331"/>
        <v>sp|P09110|THIK_HUMAN</v>
      </c>
      <c r="AX1787" s="20">
        <f t="shared" si="341"/>
        <v>0</v>
      </c>
      <c r="AY1787" s="21">
        <f t="shared" si="342"/>
        <v>-1.2792042981336624</v>
      </c>
      <c r="AZ1787" s="21">
        <f t="shared" si="342"/>
        <v>0.14213381090374028</v>
      </c>
      <c r="BA1787" s="21">
        <f t="shared" si="342"/>
        <v>-0.23688968483956716</v>
      </c>
      <c r="BB1787" s="21">
        <f t="shared" si="342"/>
        <v>1.1844484241978357</v>
      </c>
      <c r="BC1787" s="22">
        <f t="shared" si="342"/>
        <v>1.4687160460053161</v>
      </c>
      <c r="BD1787" s="22"/>
    </row>
    <row r="1788" spans="1:56" x14ac:dyDescent="0.2">
      <c r="A1788" s="1">
        <v>1784</v>
      </c>
      <c r="B1788" s="3" t="s">
        <v>1836</v>
      </c>
      <c r="C1788" s="27">
        <v>19000000</v>
      </c>
      <c r="D1788" s="7">
        <v>20800000</v>
      </c>
      <c r="E1788" s="7">
        <v>19600000</v>
      </c>
      <c r="F1788" s="7">
        <v>22400000</v>
      </c>
      <c r="G1788" s="7">
        <v>20800000</v>
      </c>
      <c r="H1788" s="8">
        <v>21300000</v>
      </c>
      <c r="I1788" s="27">
        <v>19700000</v>
      </c>
      <c r="J1788" s="7">
        <v>16100000</v>
      </c>
      <c r="K1788" s="7">
        <v>22900000</v>
      </c>
      <c r="L1788" s="7">
        <v>16800000</v>
      </c>
      <c r="M1788" s="7">
        <v>20100000</v>
      </c>
      <c r="N1788" s="8">
        <v>16300000</v>
      </c>
      <c r="O1788" s="27">
        <v>20800000</v>
      </c>
      <c r="P1788" s="7">
        <v>24200000</v>
      </c>
      <c r="Q1788" s="7">
        <v>22800000</v>
      </c>
      <c r="R1788" s="7">
        <v>21100000</v>
      </c>
      <c r="S1788" s="7">
        <v>20500000</v>
      </c>
      <c r="T1788" s="8">
        <v>20900000</v>
      </c>
      <c r="U1788" s="27">
        <v>19400000</v>
      </c>
      <c r="V1788" s="7">
        <v>23600000</v>
      </c>
      <c r="W1788" s="7">
        <v>20800000</v>
      </c>
      <c r="X1788" s="7">
        <v>21800000</v>
      </c>
      <c r="Y1788" s="7">
        <v>19900000</v>
      </c>
      <c r="Z1788" s="8">
        <v>17100000</v>
      </c>
      <c r="AA1788" s="27">
        <v>13400000</v>
      </c>
      <c r="AB1788" s="7">
        <v>20500000</v>
      </c>
      <c r="AC1788" s="7">
        <v>21100000</v>
      </c>
      <c r="AD1788" s="7">
        <v>18600000</v>
      </c>
      <c r="AE1788" s="7">
        <v>15200000</v>
      </c>
      <c r="AF1788" s="8">
        <v>17700000</v>
      </c>
      <c r="AG1788" s="7">
        <v>17300000</v>
      </c>
      <c r="AH1788" s="7">
        <v>19500000</v>
      </c>
      <c r="AI1788" s="7">
        <v>21300000</v>
      </c>
      <c r="AJ1788" s="7">
        <v>19300000</v>
      </c>
      <c r="AK1788" s="7">
        <v>15400000</v>
      </c>
      <c r="AL1788" s="8">
        <v>11500000</v>
      </c>
      <c r="AM1788" s="17">
        <v>3.5346384630961299E-2</v>
      </c>
      <c r="AN1788" s="2">
        <f t="shared" si="332"/>
        <v>20800000</v>
      </c>
      <c r="AO1788" s="2">
        <f t="shared" si="333"/>
        <v>18250000</v>
      </c>
      <c r="AP1788" s="2">
        <f t="shared" si="334"/>
        <v>21000000</v>
      </c>
      <c r="AQ1788" s="2">
        <f t="shared" si="335"/>
        <v>20350000</v>
      </c>
      <c r="AR1788" s="2">
        <f t="shared" si="336"/>
        <v>18150000</v>
      </c>
      <c r="AS1788" s="2">
        <f t="shared" si="337"/>
        <v>18300000</v>
      </c>
      <c r="AT1788" s="2">
        <f t="shared" si="338"/>
        <v>19475000</v>
      </c>
      <c r="AU1788">
        <f t="shared" si="339"/>
        <v>1377225.4717365636</v>
      </c>
      <c r="AV1788">
        <f t="shared" si="340"/>
        <v>0.96207921447262246</v>
      </c>
      <c r="AW1788" t="str">
        <f t="shared" si="331"/>
        <v>sp|Q8TBC4-2|UBA3_HUMAN;sp|Q8TBC4|UBA3_HUMAN</v>
      </c>
      <c r="AX1788" s="20">
        <f t="shared" si="341"/>
        <v>0</v>
      </c>
      <c r="AY1788" s="21">
        <f t="shared" si="342"/>
        <v>-1.8515486769095753</v>
      </c>
      <c r="AZ1788" s="21">
        <f t="shared" si="342"/>
        <v>0.14521950407133932</v>
      </c>
      <c r="BA1788" s="21">
        <f t="shared" si="342"/>
        <v>-0.32674388416051325</v>
      </c>
      <c r="BB1788" s="21">
        <f t="shared" si="342"/>
        <v>-1.9241584289452449</v>
      </c>
      <c r="BC1788" s="22">
        <f t="shared" si="342"/>
        <v>-1.8152438008917404</v>
      </c>
      <c r="BD1788" s="22"/>
    </row>
    <row r="1789" spans="1:56" x14ac:dyDescent="0.2">
      <c r="A1789" s="1">
        <v>1785</v>
      </c>
      <c r="B1789" s="3" t="s">
        <v>1837</v>
      </c>
      <c r="C1789" s="27">
        <v>8359387.5</v>
      </c>
      <c r="D1789" s="7">
        <v>7467017.5</v>
      </c>
      <c r="E1789" s="7">
        <v>6601362</v>
      </c>
      <c r="F1789" s="7">
        <v>9305074</v>
      </c>
      <c r="G1789" s="7">
        <v>6752640</v>
      </c>
      <c r="H1789" s="8">
        <v>7829914</v>
      </c>
      <c r="I1789" s="27">
        <v>7058112</v>
      </c>
      <c r="J1789" s="7">
        <v>6028661.5</v>
      </c>
      <c r="K1789" s="7">
        <v>7469236</v>
      </c>
      <c r="L1789" s="7">
        <v>5325360</v>
      </c>
      <c r="M1789" s="7">
        <v>8945570</v>
      </c>
      <c r="N1789" s="8">
        <v>5817040</v>
      </c>
      <c r="O1789" s="27">
        <v>9946881</v>
      </c>
      <c r="P1789" s="7">
        <v>7954083</v>
      </c>
      <c r="Q1789" s="7">
        <v>7706174.5</v>
      </c>
      <c r="R1789" s="7">
        <v>10700000</v>
      </c>
      <c r="S1789" s="7">
        <v>7866456.5</v>
      </c>
      <c r="T1789" s="8">
        <v>8961350</v>
      </c>
      <c r="U1789" s="27">
        <v>9208164</v>
      </c>
      <c r="V1789" s="7">
        <v>8002040</v>
      </c>
      <c r="W1789" s="7">
        <v>8674767</v>
      </c>
      <c r="X1789" s="7">
        <v>10200000</v>
      </c>
      <c r="Y1789" s="7">
        <v>9512852</v>
      </c>
      <c r="Z1789" s="8">
        <v>8405939</v>
      </c>
      <c r="AA1789" s="27">
        <v>8197713.5</v>
      </c>
      <c r="AB1789" s="7">
        <v>7719267.5</v>
      </c>
      <c r="AC1789" s="7">
        <v>9657781</v>
      </c>
      <c r="AD1789" s="7">
        <v>9362184</v>
      </c>
      <c r="AE1789" s="7">
        <v>8825247</v>
      </c>
      <c r="AF1789" s="8">
        <v>9234340</v>
      </c>
      <c r="AG1789" s="7">
        <v>8568352</v>
      </c>
      <c r="AH1789" s="7">
        <v>8806680</v>
      </c>
      <c r="AI1789" s="7">
        <v>9358676</v>
      </c>
      <c r="AJ1789" s="7">
        <v>9197238</v>
      </c>
      <c r="AK1789" s="7">
        <v>9607254</v>
      </c>
      <c r="AL1789" s="8">
        <v>4962884.5</v>
      </c>
      <c r="AM1789" s="17">
        <v>3.5412645503725901E-2</v>
      </c>
      <c r="AN1789" s="2">
        <f t="shared" si="332"/>
        <v>7648465.75</v>
      </c>
      <c r="AO1789" s="2">
        <f t="shared" si="333"/>
        <v>6543386.75</v>
      </c>
      <c r="AP1789" s="2">
        <f t="shared" si="334"/>
        <v>8457716.5</v>
      </c>
      <c r="AQ1789" s="2">
        <f t="shared" si="335"/>
        <v>8941465.5</v>
      </c>
      <c r="AR1789" s="2">
        <f t="shared" si="336"/>
        <v>9029793.5</v>
      </c>
      <c r="AS1789" s="2">
        <f t="shared" si="337"/>
        <v>9001959</v>
      </c>
      <c r="AT1789" s="2">
        <f t="shared" si="338"/>
        <v>8270464.5</v>
      </c>
      <c r="AU1789">
        <f t="shared" si="339"/>
        <v>996659.45907545323</v>
      </c>
      <c r="AV1789">
        <f t="shared" si="340"/>
        <v>-0.6240835265608119</v>
      </c>
      <c r="AW1789" t="str">
        <f t="shared" si="331"/>
        <v>sp|Q9P2N5|RBM27_HUMAN</v>
      </c>
      <c r="AX1789" s="20">
        <f t="shared" si="341"/>
        <v>0</v>
      </c>
      <c r="AY1789" s="21">
        <f t="shared" si="342"/>
        <v>-1.1087829347700384</v>
      </c>
      <c r="AZ1789" s="21">
        <f t="shared" si="342"/>
        <v>0.81196314611883369</v>
      </c>
      <c r="BA1789" s="21">
        <f t="shared" si="342"/>
        <v>1.2973335458025408</v>
      </c>
      <c r="BB1789" s="21">
        <f t="shared" si="342"/>
        <v>1.3859575980760597</v>
      </c>
      <c r="BC1789" s="22">
        <f t="shared" si="342"/>
        <v>1.3580298041374754</v>
      </c>
      <c r="BD1789" s="22"/>
    </row>
    <row r="1790" spans="1:56" x14ac:dyDescent="0.2">
      <c r="A1790" s="1">
        <v>1786</v>
      </c>
      <c r="B1790" s="3" t="s">
        <v>1838</v>
      </c>
      <c r="C1790" s="27">
        <v>84800000</v>
      </c>
      <c r="D1790" s="7">
        <v>96200000</v>
      </c>
      <c r="E1790" s="7">
        <v>78800000</v>
      </c>
      <c r="F1790" s="7">
        <v>98900000</v>
      </c>
      <c r="G1790" s="7">
        <v>91400000</v>
      </c>
      <c r="H1790" s="8">
        <v>93900000</v>
      </c>
      <c r="I1790" s="27">
        <v>91200000</v>
      </c>
      <c r="J1790" s="7">
        <v>88100000</v>
      </c>
      <c r="K1790" s="7">
        <v>95800000</v>
      </c>
      <c r="L1790" s="7">
        <v>86100000</v>
      </c>
      <c r="M1790" s="7">
        <v>102000000</v>
      </c>
      <c r="N1790" s="8">
        <v>103000000</v>
      </c>
      <c r="O1790" s="27">
        <v>106000000</v>
      </c>
      <c r="P1790" s="7">
        <v>109000000</v>
      </c>
      <c r="Q1790" s="7">
        <v>112000000</v>
      </c>
      <c r="R1790" s="7">
        <v>104000000</v>
      </c>
      <c r="S1790" s="7">
        <v>101000000</v>
      </c>
      <c r="T1790" s="8">
        <v>106000000</v>
      </c>
      <c r="U1790" s="27">
        <v>114000000</v>
      </c>
      <c r="V1790" s="7">
        <v>107000000</v>
      </c>
      <c r="W1790" s="7">
        <v>107000000</v>
      </c>
      <c r="X1790" s="7">
        <v>114000000</v>
      </c>
      <c r="Y1790" s="7">
        <v>109000000</v>
      </c>
      <c r="Z1790" s="8">
        <v>93800000</v>
      </c>
      <c r="AA1790" s="27">
        <v>81400000</v>
      </c>
      <c r="AB1790" s="7">
        <v>96400000</v>
      </c>
      <c r="AC1790" s="7">
        <v>99700000</v>
      </c>
      <c r="AD1790" s="7">
        <v>97400000</v>
      </c>
      <c r="AE1790" s="7">
        <v>97700000</v>
      </c>
      <c r="AF1790" s="8">
        <v>98600000</v>
      </c>
      <c r="AG1790" s="7">
        <v>97100000</v>
      </c>
      <c r="AH1790" s="7">
        <v>95300000</v>
      </c>
      <c r="AI1790" s="7">
        <v>102000000</v>
      </c>
      <c r="AJ1790" s="7">
        <v>104000000</v>
      </c>
      <c r="AK1790" s="7">
        <v>109000000</v>
      </c>
      <c r="AL1790" s="8">
        <v>71300000</v>
      </c>
      <c r="AM1790" s="17">
        <v>3.5562046013842198E-2</v>
      </c>
      <c r="AN1790" s="2">
        <f t="shared" si="332"/>
        <v>92650000</v>
      </c>
      <c r="AO1790" s="2">
        <f t="shared" si="333"/>
        <v>93500000</v>
      </c>
      <c r="AP1790" s="2">
        <f t="shared" si="334"/>
        <v>106000000</v>
      </c>
      <c r="AQ1790" s="2">
        <f t="shared" si="335"/>
        <v>108000000</v>
      </c>
      <c r="AR1790" s="2">
        <f t="shared" si="336"/>
        <v>97550000</v>
      </c>
      <c r="AS1790" s="2">
        <f t="shared" si="337"/>
        <v>99550000</v>
      </c>
      <c r="AT1790" s="2">
        <f t="shared" si="338"/>
        <v>99541666.666666672</v>
      </c>
      <c r="AU1790">
        <f t="shared" si="339"/>
        <v>6343769.9096567696</v>
      </c>
      <c r="AV1790">
        <f t="shared" si="340"/>
        <v>-1.0863676906339035</v>
      </c>
      <c r="AW1790" t="str">
        <f t="shared" si="331"/>
        <v>sp|P06132|DCUP_HUMAN</v>
      </c>
      <c r="AX1790" s="20">
        <f t="shared" si="341"/>
        <v>0</v>
      </c>
      <c r="AY1790" s="21">
        <f t="shared" ref="AY1790:BC1840" si="343">(AO1790-$AT1790)/$AU1790-$AV1790</f>
        <v>0.13398972726077152</v>
      </c>
      <c r="AZ1790" s="21">
        <f t="shared" si="343"/>
        <v>2.1044268928603533</v>
      </c>
      <c r="BA1790" s="21">
        <f t="shared" si="343"/>
        <v>2.4196968393562863</v>
      </c>
      <c r="BB1790" s="21">
        <f t="shared" si="343"/>
        <v>0.77241136891503603</v>
      </c>
      <c r="BC1790" s="22">
        <f t="shared" si="343"/>
        <v>1.087681315410969</v>
      </c>
      <c r="BD1790" s="22"/>
    </row>
    <row r="1791" spans="1:56" x14ac:dyDescent="0.2">
      <c r="A1791" s="1">
        <v>1787</v>
      </c>
      <c r="B1791" s="3" t="s">
        <v>1839</v>
      </c>
      <c r="C1791" s="27">
        <v>87000000</v>
      </c>
      <c r="D1791" s="7">
        <v>112000000</v>
      </c>
      <c r="E1791" s="7">
        <v>69800000</v>
      </c>
      <c r="F1791" s="7">
        <v>83900000</v>
      </c>
      <c r="G1791" s="7">
        <v>74500000</v>
      </c>
      <c r="H1791" s="8">
        <v>87200000</v>
      </c>
      <c r="I1791" s="27">
        <v>101000000</v>
      </c>
      <c r="J1791" s="7">
        <v>79800000</v>
      </c>
      <c r="K1791" s="7">
        <v>110000000</v>
      </c>
      <c r="L1791" s="7">
        <v>115000000</v>
      </c>
      <c r="M1791" s="7">
        <v>114000000</v>
      </c>
      <c r="N1791" s="8">
        <v>83300000</v>
      </c>
      <c r="O1791" s="27">
        <v>116000000</v>
      </c>
      <c r="P1791" s="7">
        <v>111000000</v>
      </c>
      <c r="Q1791" s="7">
        <v>129000000</v>
      </c>
      <c r="R1791" s="7">
        <v>94200000</v>
      </c>
      <c r="S1791" s="7">
        <v>85500000</v>
      </c>
      <c r="T1791" s="8">
        <v>114000000</v>
      </c>
      <c r="U1791" s="27">
        <v>116000000</v>
      </c>
      <c r="V1791" s="7">
        <v>113000000</v>
      </c>
      <c r="W1791" s="7">
        <v>91100000</v>
      </c>
      <c r="X1791" s="7">
        <v>160000000</v>
      </c>
      <c r="Y1791" s="7">
        <v>93900000</v>
      </c>
      <c r="Z1791" s="8">
        <v>84900000</v>
      </c>
      <c r="AA1791" s="27">
        <v>143000000</v>
      </c>
      <c r="AB1791" s="7">
        <v>136000000</v>
      </c>
      <c r="AC1791" s="7">
        <v>137000000</v>
      </c>
      <c r="AD1791" s="7">
        <v>80300000</v>
      </c>
      <c r="AE1791" s="7">
        <v>105000000</v>
      </c>
      <c r="AF1791" s="8">
        <v>91500000</v>
      </c>
      <c r="AG1791" s="7">
        <v>121000000</v>
      </c>
      <c r="AH1791" s="7">
        <v>127000000</v>
      </c>
      <c r="AI1791" s="7">
        <v>122000000</v>
      </c>
      <c r="AJ1791" s="7">
        <v>99800000</v>
      </c>
      <c r="AK1791" s="7">
        <v>113000000</v>
      </c>
      <c r="AL1791" s="8">
        <v>84100000</v>
      </c>
      <c r="AM1791" s="17">
        <v>3.5562046013842198E-2</v>
      </c>
      <c r="AN1791" s="2">
        <f t="shared" si="332"/>
        <v>85450000</v>
      </c>
      <c r="AO1791" s="2">
        <f t="shared" si="333"/>
        <v>105500000</v>
      </c>
      <c r="AP1791" s="2">
        <f t="shared" si="334"/>
        <v>112500000</v>
      </c>
      <c r="AQ1791" s="2">
        <f t="shared" si="335"/>
        <v>103450000</v>
      </c>
      <c r="AR1791" s="2">
        <f t="shared" si="336"/>
        <v>120500000</v>
      </c>
      <c r="AS1791" s="2">
        <f t="shared" si="337"/>
        <v>117000000</v>
      </c>
      <c r="AT1791" s="2">
        <f t="shared" si="338"/>
        <v>107400000</v>
      </c>
      <c r="AU1791">
        <f t="shared" si="339"/>
        <v>12576128.180008344</v>
      </c>
      <c r="AV1791">
        <f t="shared" si="340"/>
        <v>-1.7453702511471567</v>
      </c>
      <c r="AW1791" t="str">
        <f t="shared" si="331"/>
        <v>sp|P07339|CATD_HUMAN</v>
      </c>
      <c r="AX1791" s="20">
        <f t="shared" si="341"/>
        <v>0</v>
      </c>
      <c r="AY1791" s="21">
        <f t="shared" si="343"/>
        <v>1.5942903660820269</v>
      </c>
      <c r="AZ1791" s="21">
        <f t="shared" si="343"/>
        <v>2.1509004689535578</v>
      </c>
      <c r="BA1791" s="21">
        <f t="shared" si="343"/>
        <v>1.4312831216696502</v>
      </c>
      <c r="BB1791" s="21">
        <f t="shared" si="343"/>
        <v>2.7870263008067355</v>
      </c>
      <c r="BC1791" s="22">
        <f t="shared" si="343"/>
        <v>2.5087212493709701</v>
      </c>
      <c r="BD1791" s="22"/>
    </row>
    <row r="1792" spans="1:56" x14ac:dyDescent="0.2">
      <c r="A1792" s="1">
        <v>1788</v>
      </c>
      <c r="B1792" s="3" t="s">
        <v>1840</v>
      </c>
      <c r="C1792" s="27">
        <v>437150.4</v>
      </c>
      <c r="D1792" s="7">
        <v>474922.62</v>
      </c>
      <c r="E1792" s="7">
        <v>501570.5</v>
      </c>
      <c r="F1792" s="7">
        <v>175796.53</v>
      </c>
      <c r="G1792" s="7">
        <v>289402.38</v>
      </c>
      <c r="H1792" s="8">
        <v>456830.4</v>
      </c>
      <c r="I1792" s="27">
        <v>468381.06</v>
      </c>
      <c r="J1792" s="7">
        <v>578666.6</v>
      </c>
      <c r="K1792" s="7">
        <v>492136.53</v>
      </c>
      <c r="L1792" s="7">
        <v>454673.4</v>
      </c>
      <c r="M1792" s="7">
        <v>423227.56</v>
      </c>
      <c r="N1792" s="8">
        <v>332245.06</v>
      </c>
      <c r="O1792" s="27">
        <v>452758.8</v>
      </c>
      <c r="P1792" s="7">
        <v>274674.8</v>
      </c>
      <c r="Q1792" s="7">
        <v>358682.84</v>
      </c>
      <c r="R1792" s="7">
        <v>0</v>
      </c>
      <c r="S1792" s="7">
        <v>0</v>
      </c>
      <c r="T1792" s="8">
        <v>427632.4</v>
      </c>
      <c r="U1792" s="27">
        <v>370995.3</v>
      </c>
      <c r="V1792" s="7">
        <v>270302.71999999997</v>
      </c>
      <c r="W1792" s="7">
        <v>241784.22</v>
      </c>
      <c r="X1792" s="7">
        <v>398812.5</v>
      </c>
      <c r="Y1792" s="7">
        <v>0</v>
      </c>
      <c r="Z1792" s="8">
        <v>258103.81</v>
      </c>
      <c r="AA1792" s="27">
        <v>347029.4</v>
      </c>
      <c r="AB1792" s="7">
        <v>261214.27</v>
      </c>
      <c r="AC1792" s="7">
        <v>263359.84000000003</v>
      </c>
      <c r="AD1792" s="7">
        <v>397453.34</v>
      </c>
      <c r="AE1792" s="7">
        <v>0</v>
      </c>
      <c r="AF1792" s="8">
        <v>267613.03000000003</v>
      </c>
      <c r="AG1792" s="7">
        <v>270030.21999999997</v>
      </c>
      <c r="AH1792" s="7">
        <v>360701.25</v>
      </c>
      <c r="AI1792" s="7">
        <v>349996.88</v>
      </c>
      <c r="AJ1792" s="7">
        <v>464321.25</v>
      </c>
      <c r="AK1792" s="7">
        <v>339207.66</v>
      </c>
      <c r="AL1792" s="8">
        <v>464357.47</v>
      </c>
      <c r="AM1792" s="17">
        <v>3.5562046013842198E-2</v>
      </c>
      <c r="AN1792" s="2">
        <f t="shared" si="332"/>
        <v>446990.4</v>
      </c>
      <c r="AO1792" s="2">
        <f t="shared" si="333"/>
        <v>461527.23</v>
      </c>
      <c r="AP1792" s="2">
        <f t="shared" si="334"/>
        <v>316678.82</v>
      </c>
      <c r="AQ1792" s="2">
        <f t="shared" si="335"/>
        <v>264203.26500000001</v>
      </c>
      <c r="AR1792" s="2">
        <f t="shared" si="336"/>
        <v>265486.43500000006</v>
      </c>
      <c r="AS1792" s="2">
        <f t="shared" si="337"/>
        <v>355349.065</v>
      </c>
      <c r="AT1792" s="2">
        <f t="shared" si="338"/>
        <v>351705.86916666664</v>
      </c>
      <c r="AU1792">
        <f t="shared" si="339"/>
        <v>86568.512433316704</v>
      </c>
      <c r="AV1792">
        <f t="shared" si="340"/>
        <v>1.1006834720272061</v>
      </c>
      <c r="AW1792" t="str">
        <f t="shared" si="331"/>
        <v>sp|P16401|H15_HUMAN</v>
      </c>
      <c r="AX1792" s="20">
        <f t="shared" si="341"/>
        <v>0</v>
      </c>
      <c r="AY1792" s="21">
        <f t="shared" si="343"/>
        <v>0.1679228346588213</v>
      </c>
      <c r="AZ1792" s="21">
        <f t="shared" si="343"/>
        <v>-1.5052999796014559</v>
      </c>
      <c r="BA1792" s="21">
        <f t="shared" si="343"/>
        <v>-2.1114736739966515</v>
      </c>
      <c r="BB1792" s="21">
        <f t="shared" si="343"/>
        <v>-2.0966510789914703</v>
      </c>
      <c r="BC1792" s="22">
        <f t="shared" si="343"/>
        <v>-1.0585989342324773</v>
      </c>
      <c r="BD1792" s="22"/>
    </row>
    <row r="1793" spans="1:56" x14ac:dyDescent="0.2">
      <c r="A1793" s="1">
        <v>1789</v>
      </c>
      <c r="B1793" s="3" t="s">
        <v>1841</v>
      </c>
      <c r="C1793" s="27">
        <v>19700000</v>
      </c>
      <c r="D1793" s="7">
        <v>22600000</v>
      </c>
      <c r="E1793" s="7">
        <v>16500000</v>
      </c>
      <c r="F1793" s="7">
        <v>19600000</v>
      </c>
      <c r="G1793" s="7">
        <v>16700000</v>
      </c>
      <c r="H1793" s="8">
        <v>18300000</v>
      </c>
      <c r="I1793" s="27">
        <v>18500000</v>
      </c>
      <c r="J1793" s="7">
        <v>18800000</v>
      </c>
      <c r="K1793" s="7">
        <v>17800000</v>
      </c>
      <c r="L1793" s="7">
        <v>19100000</v>
      </c>
      <c r="M1793" s="7">
        <v>17200000</v>
      </c>
      <c r="N1793" s="8">
        <v>14900000</v>
      </c>
      <c r="O1793" s="27">
        <v>21800000</v>
      </c>
      <c r="P1793" s="7">
        <v>22500000</v>
      </c>
      <c r="Q1793" s="7">
        <v>19600000</v>
      </c>
      <c r="R1793" s="7">
        <v>19500000</v>
      </c>
      <c r="S1793" s="7">
        <v>15700000</v>
      </c>
      <c r="T1793" s="8">
        <v>21000000</v>
      </c>
      <c r="U1793" s="27">
        <v>23000000</v>
      </c>
      <c r="V1793" s="7">
        <v>20900000</v>
      </c>
      <c r="W1793" s="7">
        <v>22000000</v>
      </c>
      <c r="X1793" s="7">
        <v>21600000</v>
      </c>
      <c r="Y1793" s="7">
        <v>18400000</v>
      </c>
      <c r="Z1793" s="8">
        <v>20200000</v>
      </c>
      <c r="AA1793" s="27">
        <v>25100000</v>
      </c>
      <c r="AB1793" s="7">
        <v>22500000</v>
      </c>
      <c r="AC1793" s="7">
        <v>19600000</v>
      </c>
      <c r="AD1793" s="7">
        <v>19000000</v>
      </c>
      <c r="AE1793" s="7">
        <v>19200000</v>
      </c>
      <c r="AF1793" s="8">
        <v>19100000</v>
      </c>
      <c r="AG1793" s="7">
        <v>20300000</v>
      </c>
      <c r="AH1793" s="7">
        <v>18000000</v>
      </c>
      <c r="AI1793" s="7">
        <v>19500000</v>
      </c>
      <c r="AJ1793" s="7">
        <v>20900000</v>
      </c>
      <c r="AK1793" s="7">
        <v>20200000</v>
      </c>
      <c r="AL1793" s="8">
        <v>19700000</v>
      </c>
      <c r="AM1793" s="17">
        <v>3.5774995170041797E-2</v>
      </c>
      <c r="AN1793" s="2">
        <f t="shared" si="332"/>
        <v>18950000</v>
      </c>
      <c r="AO1793" s="2">
        <f t="shared" si="333"/>
        <v>18150000</v>
      </c>
      <c r="AP1793" s="2">
        <f t="shared" si="334"/>
        <v>20300000</v>
      </c>
      <c r="AQ1793" s="2">
        <f t="shared" si="335"/>
        <v>21250000</v>
      </c>
      <c r="AR1793" s="2">
        <f t="shared" si="336"/>
        <v>19400000</v>
      </c>
      <c r="AS1793" s="2">
        <f t="shared" si="337"/>
        <v>19950000</v>
      </c>
      <c r="AT1793" s="2">
        <f t="shared" si="338"/>
        <v>19666666.666666668</v>
      </c>
      <c r="AU1793">
        <f t="shared" si="339"/>
        <v>1083820.4033264306</v>
      </c>
      <c r="AV1793">
        <f t="shared" si="340"/>
        <v>-0.66124116548008793</v>
      </c>
      <c r="AW1793" t="str">
        <f t="shared" si="331"/>
        <v>sp|Q9NVM6|DJC17_HUMAN</v>
      </c>
      <c r="AX1793" s="20">
        <f t="shared" si="341"/>
        <v>0</v>
      </c>
      <c r="AY1793" s="21">
        <f t="shared" si="343"/>
        <v>-0.73812967309405042</v>
      </c>
      <c r="AZ1793" s="21">
        <f t="shared" si="343"/>
        <v>1.2455938233462098</v>
      </c>
      <c r="BA1793" s="21">
        <f t="shared" si="343"/>
        <v>2.1221228101453948</v>
      </c>
      <c r="BB1793" s="21">
        <f t="shared" si="343"/>
        <v>0.41519794111540331</v>
      </c>
      <c r="BC1793" s="22">
        <f t="shared" si="343"/>
        <v>0.92266209136756294</v>
      </c>
      <c r="BD1793" s="22"/>
    </row>
    <row r="1794" spans="1:56" x14ac:dyDescent="0.2">
      <c r="A1794" s="1">
        <v>1790</v>
      </c>
      <c r="B1794" s="3" t="s">
        <v>1842</v>
      </c>
      <c r="C1794" s="27">
        <v>22700000</v>
      </c>
      <c r="D1794" s="7">
        <v>19900000</v>
      </c>
      <c r="E1794" s="7">
        <v>15800000</v>
      </c>
      <c r="F1794" s="7">
        <v>21600000</v>
      </c>
      <c r="G1794" s="7">
        <v>19400000</v>
      </c>
      <c r="H1794" s="8">
        <v>19300000</v>
      </c>
      <c r="I1794" s="27">
        <v>18800000</v>
      </c>
      <c r="J1794" s="7">
        <v>16500000</v>
      </c>
      <c r="K1794" s="7">
        <v>21000000</v>
      </c>
      <c r="L1794" s="7">
        <v>15500000</v>
      </c>
      <c r="M1794" s="7">
        <v>22700000</v>
      </c>
      <c r="N1794" s="8">
        <v>21500000</v>
      </c>
      <c r="O1794" s="27">
        <v>23900000</v>
      </c>
      <c r="P1794" s="7">
        <v>25000000</v>
      </c>
      <c r="Q1794" s="7">
        <v>21300000</v>
      </c>
      <c r="R1794" s="7">
        <v>24300000</v>
      </c>
      <c r="S1794" s="7">
        <v>23100000</v>
      </c>
      <c r="T1794" s="8">
        <v>21600000</v>
      </c>
      <c r="U1794" s="27">
        <v>24600000</v>
      </c>
      <c r="V1794" s="7">
        <v>23500000</v>
      </c>
      <c r="W1794" s="7">
        <v>22100000</v>
      </c>
      <c r="X1794" s="7">
        <v>21900000</v>
      </c>
      <c r="Y1794" s="7">
        <v>21000000</v>
      </c>
      <c r="Z1794" s="8">
        <v>22900000</v>
      </c>
      <c r="AA1794" s="27">
        <v>20500000</v>
      </c>
      <c r="AB1794" s="7">
        <v>22100000</v>
      </c>
      <c r="AC1794" s="7">
        <v>21600000</v>
      </c>
      <c r="AD1794" s="7">
        <v>21200000</v>
      </c>
      <c r="AE1794" s="7">
        <v>20600000</v>
      </c>
      <c r="AF1794" s="8">
        <v>22700000</v>
      </c>
      <c r="AG1794" s="7">
        <v>22100000</v>
      </c>
      <c r="AH1794" s="7">
        <v>21300000</v>
      </c>
      <c r="AI1794" s="7">
        <v>20300000</v>
      </c>
      <c r="AJ1794" s="7">
        <v>23000000</v>
      </c>
      <c r="AK1794" s="7">
        <v>21400000</v>
      </c>
      <c r="AL1794" s="8">
        <v>21000000</v>
      </c>
      <c r="AM1794" s="17">
        <v>3.5809499194858298E-2</v>
      </c>
      <c r="AN1794" s="2">
        <f t="shared" si="332"/>
        <v>19650000</v>
      </c>
      <c r="AO1794" s="2">
        <f t="shared" si="333"/>
        <v>19900000</v>
      </c>
      <c r="AP1794" s="2">
        <f t="shared" si="334"/>
        <v>23500000</v>
      </c>
      <c r="AQ1794" s="2">
        <f t="shared" si="335"/>
        <v>22500000</v>
      </c>
      <c r="AR1794" s="2">
        <f t="shared" si="336"/>
        <v>21400000</v>
      </c>
      <c r="AS1794" s="2">
        <f t="shared" si="337"/>
        <v>21350000</v>
      </c>
      <c r="AT1794" s="2">
        <f t="shared" si="338"/>
        <v>21383333.333333332</v>
      </c>
      <c r="AU1794">
        <f t="shared" si="339"/>
        <v>1478738.200854589</v>
      </c>
      <c r="AV1794">
        <f t="shared" si="340"/>
        <v>-1.1721705250676611</v>
      </c>
      <c r="AW1794" t="str">
        <f t="shared" si="331"/>
        <v>sp|Q13330-3|MTA1_HUMAN;sp|Q13330|MTA1_HUMAN</v>
      </c>
      <c r="AX1794" s="20">
        <f t="shared" si="341"/>
        <v>0</v>
      </c>
      <c r="AY1794" s="21">
        <f t="shared" si="343"/>
        <v>0.16906305650014342</v>
      </c>
      <c r="AZ1794" s="21">
        <f t="shared" si="343"/>
        <v>2.6035710701022108</v>
      </c>
      <c r="BA1794" s="21">
        <f t="shared" si="343"/>
        <v>1.9273188441016365</v>
      </c>
      <c r="BB1794" s="21">
        <f t="shared" si="343"/>
        <v>1.1834413955010048</v>
      </c>
      <c r="BC1794" s="22">
        <f t="shared" si="343"/>
        <v>1.149628784200976</v>
      </c>
      <c r="BD1794" s="22"/>
    </row>
    <row r="1795" spans="1:56" x14ac:dyDescent="0.2">
      <c r="A1795" s="1">
        <v>1791</v>
      </c>
      <c r="B1795" s="3" t="s">
        <v>1843</v>
      </c>
      <c r="C1795" s="27">
        <v>195000000</v>
      </c>
      <c r="D1795" s="7">
        <v>192000000</v>
      </c>
      <c r="E1795" s="7">
        <v>174000000</v>
      </c>
      <c r="F1795" s="7">
        <v>184000000</v>
      </c>
      <c r="G1795" s="7">
        <v>191000000</v>
      </c>
      <c r="H1795" s="8">
        <v>206000000</v>
      </c>
      <c r="I1795" s="27">
        <v>206000000</v>
      </c>
      <c r="J1795" s="7">
        <v>167000000</v>
      </c>
      <c r="K1795" s="7">
        <v>203000000</v>
      </c>
      <c r="L1795" s="7">
        <v>157000000</v>
      </c>
      <c r="M1795" s="7">
        <v>200000000</v>
      </c>
      <c r="N1795" s="8">
        <v>214000000</v>
      </c>
      <c r="O1795" s="27">
        <v>216000000</v>
      </c>
      <c r="P1795" s="7">
        <v>224000000</v>
      </c>
      <c r="Q1795" s="7">
        <v>204000000</v>
      </c>
      <c r="R1795" s="7">
        <v>203000000</v>
      </c>
      <c r="S1795" s="7">
        <v>213000000</v>
      </c>
      <c r="T1795" s="8">
        <v>210000000</v>
      </c>
      <c r="U1795" s="27">
        <v>211000000</v>
      </c>
      <c r="V1795" s="7">
        <v>211000000</v>
      </c>
      <c r="W1795" s="7">
        <v>200000000</v>
      </c>
      <c r="X1795" s="7">
        <v>211000000</v>
      </c>
      <c r="Y1795" s="7">
        <v>206000000</v>
      </c>
      <c r="Z1795" s="8">
        <v>191000000</v>
      </c>
      <c r="AA1795" s="27">
        <v>186000000</v>
      </c>
      <c r="AB1795" s="7">
        <v>214000000</v>
      </c>
      <c r="AC1795" s="7">
        <v>217000000</v>
      </c>
      <c r="AD1795" s="7">
        <v>216000000</v>
      </c>
      <c r="AE1795" s="7">
        <v>214000000</v>
      </c>
      <c r="AF1795" s="8">
        <v>209000000</v>
      </c>
      <c r="AG1795" s="7">
        <v>196000000</v>
      </c>
      <c r="AH1795" s="7">
        <v>219000000</v>
      </c>
      <c r="AI1795" s="7">
        <v>194000000</v>
      </c>
      <c r="AJ1795" s="7">
        <v>211000000</v>
      </c>
      <c r="AK1795" s="7">
        <v>204000000</v>
      </c>
      <c r="AL1795" s="8">
        <v>173000000</v>
      </c>
      <c r="AM1795" s="17">
        <v>3.6096198259700903E-2</v>
      </c>
      <c r="AN1795" s="2">
        <f t="shared" si="332"/>
        <v>191500000</v>
      </c>
      <c r="AO1795" s="2">
        <f t="shared" si="333"/>
        <v>201500000</v>
      </c>
      <c r="AP1795" s="2">
        <f t="shared" si="334"/>
        <v>211500000</v>
      </c>
      <c r="AQ1795" s="2">
        <f t="shared" si="335"/>
        <v>208500000</v>
      </c>
      <c r="AR1795" s="2">
        <f t="shared" si="336"/>
        <v>214000000</v>
      </c>
      <c r="AS1795" s="2">
        <f t="shared" si="337"/>
        <v>200000000</v>
      </c>
      <c r="AT1795" s="2">
        <f t="shared" si="338"/>
        <v>204500000</v>
      </c>
      <c r="AU1795">
        <f t="shared" si="339"/>
        <v>8408329.2038311623</v>
      </c>
      <c r="AV1795">
        <f t="shared" si="340"/>
        <v>-1.5460859922178942</v>
      </c>
      <c r="AW1795" t="str">
        <f t="shared" si="331"/>
        <v>sp|Q8NE71|ABCF1_HUMAN</v>
      </c>
      <c r="AX1795" s="20">
        <f t="shared" si="341"/>
        <v>0</v>
      </c>
      <c r="AY1795" s="21">
        <f t="shared" si="343"/>
        <v>1.189296917090688</v>
      </c>
      <c r="AZ1795" s="21">
        <f t="shared" si="343"/>
        <v>2.3785938341813759</v>
      </c>
      <c r="BA1795" s="21">
        <f t="shared" si="343"/>
        <v>2.0218047590541692</v>
      </c>
      <c r="BB1795" s="21">
        <f t="shared" si="343"/>
        <v>2.6759180634540476</v>
      </c>
      <c r="BC1795" s="22">
        <f t="shared" si="343"/>
        <v>1.0109023795270846</v>
      </c>
      <c r="BD1795" s="22"/>
    </row>
    <row r="1796" spans="1:56" x14ac:dyDescent="0.2">
      <c r="A1796" s="1">
        <v>1792</v>
      </c>
      <c r="B1796" s="3" t="s">
        <v>1844</v>
      </c>
      <c r="C1796" s="27">
        <v>1848784.4</v>
      </c>
      <c r="D1796" s="7">
        <v>1967550</v>
      </c>
      <c r="E1796" s="7">
        <v>2194235.7999999998</v>
      </c>
      <c r="F1796" s="7">
        <v>1333751.5</v>
      </c>
      <c r="G1796" s="7">
        <v>1383782</v>
      </c>
      <c r="H1796" s="8">
        <v>1196165.2</v>
      </c>
      <c r="I1796" s="27">
        <v>1500477.4</v>
      </c>
      <c r="J1796" s="7">
        <v>2716217.5</v>
      </c>
      <c r="K1796" s="7">
        <v>1632584.5</v>
      </c>
      <c r="L1796" s="7">
        <v>2685524.8</v>
      </c>
      <c r="M1796" s="7">
        <v>1641194.5</v>
      </c>
      <c r="N1796" s="8">
        <v>1536408</v>
      </c>
      <c r="O1796" s="27">
        <v>2251444.5</v>
      </c>
      <c r="P1796" s="7">
        <v>2241920.5</v>
      </c>
      <c r="Q1796" s="7">
        <v>2040247.5</v>
      </c>
      <c r="R1796" s="7">
        <v>1247686</v>
      </c>
      <c r="S1796" s="7">
        <v>1076876.5</v>
      </c>
      <c r="T1796" s="8">
        <v>1698570</v>
      </c>
      <c r="U1796" s="27">
        <v>2313172</v>
      </c>
      <c r="V1796" s="7">
        <v>2330000.7999999998</v>
      </c>
      <c r="W1796" s="7">
        <v>1978943.1</v>
      </c>
      <c r="X1796" s="7">
        <v>2957725.5</v>
      </c>
      <c r="Y1796" s="7">
        <v>2222081</v>
      </c>
      <c r="Z1796" s="8">
        <v>1983449.1</v>
      </c>
      <c r="AA1796" s="27">
        <v>2266308.2000000002</v>
      </c>
      <c r="AB1796" s="7">
        <v>2622491.2000000002</v>
      </c>
      <c r="AC1796" s="7">
        <v>2077350</v>
      </c>
      <c r="AD1796" s="7">
        <v>2609777</v>
      </c>
      <c r="AE1796" s="7">
        <v>1785640.4</v>
      </c>
      <c r="AF1796" s="8">
        <v>1968119.2</v>
      </c>
      <c r="AG1796" s="7">
        <v>2272282.5</v>
      </c>
      <c r="AH1796" s="7">
        <v>1449893.5</v>
      </c>
      <c r="AI1796" s="7">
        <v>1721923.8</v>
      </c>
      <c r="AJ1796" s="7">
        <v>2333174</v>
      </c>
      <c r="AK1796" s="7">
        <v>2425799</v>
      </c>
      <c r="AL1796" s="8">
        <v>2705195.8</v>
      </c>
      <c r="AM1796" s="17">
        <v>3.6152698566906699E-2</v>
      </c>
      <c r="AN1796" s="2">
        <f t="shared" si="332"/>
        <v>1616283.2</v>
      </c>
      <c r="AO1796" s="2">
        <f t="shared" si="333"/>
        <v>1636889.5</v>
      </c>
      <c r="AP1796" s="2">
        <f t="shared" si="334"/>
        <v>1869408.75</v>
      </c>
      <c r="AQ1796" s="2">
        <f t="shared" si="335"/>
        <v>2267626.5</v>
      </c>
      <c r="AR1796" s="2">
        <f t="shared" si="336"/>
        <v>2171829.1</v>
      </c>
      <c r="AS1796" s="2">
        <f t="shared" si="337"/>
        <v>2302728.25</v>
      </c>
      <c r="AT1796" s="2">
        <f t="shared" si="338"/>
        <v>1977460.8833333335</v>
      </c>
      <c r="AU1796">
        <f t="shared" si="339"/>
        <v>311733.02621489821</v>
      </c>
      <c r="AV1796">
        <f t="shared" si="340"/>
        <v>-1.1586121872257125</v>
      </c>
      <c r="AW1796" t="str">
        <f t="shared" ref="AW1796:AW1859" si="344">B1796</f>
        <v>sp|Q9NX62|IMPA3_HUMAN</v>
      </c>
      <c r="AX1796" s="20">
        <f t="shared" si="341"/>
        <v>0</v>
      </c>
      <c r="AY1796" s="21">
        <f t="shared" si="343"/>
        <v>6.6102396175998335E-2</v>
      </c>
      <c r="AZ1796" s="21">
        <f t="shared" si="343"/>
        <v>0.81199465155643735</v>
      </c>
      <c r="BA1796" s="21">
        <f t="shared" si="343"/>
        <v>2.0894266735504181</v>
      </c>
      <c r="BB1796" s="21">
        <f t="shared" si="343"/>
        <v>1.782120767714312</v>
      </c>
      <c r="BC1796" s="22">
        <f t="shared" si="343"/>
        <v>2.2020286343571054</v>
      </c>
      <c r="BD1796" s="22"/>
    </row>
    <row r="1797" spans="1:56" x14ac:dyDescent="0.2">
      <c r="A1797" s="1">
        <v>1793</v>
      </c>
      <c r="B1797" s="3" t="s">
        <v>1845</v>
      </c>
      <c r="C1797" s="27">
        <v>548438.75</v>
      </c>
      <c r="D1797" s="7">
        <v>471785.3</v>
      </c>
      <c r="E1797" s="7">
        <v>292162.53000000003</v>
      </c>
      <c r="F1797" s="7">
        <v>379227.8</v>
      </c>
      <c r="G1797" s="7">
        <v>384104.84</v>
      </c>
      <c r="H1797" s="8">
        <v>310463.25</v>
      </c>
      <c r="I1797" s="27">
        <v>606251</v>
      </c>
      <c r="J1797" s="7">
        <v>533087.6</v>
      </c>
      <c r="K1797" s="7">
        <v>483700.25</v>
      </c>
      <c r="L1797" s="7">
        <v>595855.69999999995</v>
      </c>
      <c r="M1797" s="7">
        <v>338590.1</v>
      </c>
      <c r="N1797" s="8">
        <v>319256.06</v>
      </c>
      <c r="O1797" s="27">
        <v>336230.5</v>
      </c>
      <c r="P1797" s="7">
        <v>499498.5</v>
      </c>
      <c r="Q1797" s="7">
        <v>433059</v>
      </c>
      <c r="R1797" s="7">
        <v>620350.69999999995</v>
      </c>
      <c r="S1797" s="7">
        <v>193770.34</v>
      </c>
      <c r="T1797" s="8">
        <v>378526.44</v>
      </c>
      <c r="U1797" s="27">
        <v>570379.9</v>
      </c>
      <c r="V1797" s="7">
        <v>510690.25</v>
      </c>
      <c r="W1797" s="7">
        <v>531987.43999999994</v>
      </c>
      <c r="X1797" s="7">
        <v>267117.53000000003</v>
      </c>
      <c r="Y1797" s="7">
        <v>419784.38</v>
      </c>
      <c r="Z1797" s="8">
        <v>541763.5</v>
      </c>
      <c r="AA1797" s="27">
        <v>492796.5</v>
      </c>
      <c r="AB1797" s="7">
        <v>523176.16</v>
      </c>
      <c r="AC1797" s="7">
        <v>505673.94</v>
      </c>
      <c r="AD1797" s="7">
        <v>368356.06</v>
      </c>
      <c r="AE1797" s="7">
        <v>500678.9</v>
      </c>
      <c r="AF1797" s="8">
        <v>574100.69999999995</v>
      </c>
      <c r="AG1797" s="7">
        <v>513112.03</v>
      </c>
      <c r="AH1797" s="7">
        <v>685924.9</v>
      </c>
      <c r="AI1797" s="7">
        <v>548509.06000000006</v>
      </c>
      <c r="AJ1797" s="7">
        <v>519473.47</v>
      </c>
      <c r="AK1797" s="7">
        <v>649737.43999999994</v>
      </c>
      <c r="AL1797" s="8">
        <v>495849.12</v>
      </c>
      <c r="AM1797" s="17">
        <v>3.6255896410873803E-2</v>
      </c>
      <c r="AN1797" s="2">
        <f t="shared" ref="AN1797:AN1860" si="345">MEDIAN(C1797:H1797)</f>
        <v>381666.32</v>
      </c>
      <c r="AO1797" s="2">
        <f t="shared" ref="AO1797:AO1860" si="346">MEDIAN(I1797:N1797)</f>
        <v>508393.92499999999</v>
      </c>
      <c r="AP1797" s="2">
        <f t="shared" ref="AP1797:AP1860" si="347">MEDIAN(O1797:T1797)</f>
        <v>405792.72</v>
      </c>
      <c r="AQ1797" s="2">
        <f t="shared" ref="AQ1797:AQ1860" si="348">MEDIAN(U1797:Z1797)</f>
        <v>521338.84499999997</v>
      </c>
      <c r="AR1797" s="2">
        <f t="shared" ref="AR1797:AR1860" si="349">MEDIAN(AA1797:AF1797)</f>
        <v>503176.42000000004</v>
      </c>
      <c r="AS1797" s="2">
        <f t="shared" ref="AS1797:AS1860" si="350">MEDIAN(AG1797:AL1797)</f>
        <v>533991.26500000001</v>
      </c>
      <c r="AT1797" s="2">
        <f t="shared" ref="AT1797:AT1860" si="351">AVERAGE(AN1797:AS1797)</f>
        <v>475726.58250000002</v>
      </c>
      <c r="AU1797">
        <f t="shared" ref="AU1797:AU1860" si="352">STDEV(AN1797:AS1797)</f>
        <v>64859.81601534372</v>
      </c>
      <c r="AV1797">
        <f t="shared" ref="AV1797:AV1860" si="353">(AN1797-$AT1797)/$AU1797</f>
        <v>-1.450208592601441</v>
      </c>
      <c r="AW1797" t="str">
        <f t="shared" si="344"/>
        <v>sp|O43299|AP5Z1_HUMAN</v>
      </c>
      <c r="AX1797" s="20">
        <f t="shared" ref="AX1797:AX1860" si="354">AV1797-AV1797</f>
        <v>0</v>
      </c>
      <c r="AY1797" s="21">
        <f t="shared" si="343"/>
        <v>1.9538693259632491</v>
      </c>
      <c r="AZ1797" s="21">
        <f t="shared" si="343"/>
        <v>0.37197762007669666</v>
      </c>
      <c r="BA1797" s="21">
        <f t="shared" si="343"/>
        <v>2.1534523774621563</v>
      </c>
      <c r="BB1797" s="21">
        <f t="shared" si="343"/>
        <v>1.873426529166452</v>
      </c>
      <c r="BC1797" s="22">
        <f t="shared" si="343"/>
        <v>2.3485257029400897</v>
      </c>
      <c r="BD1797" s="22"/>
    </row>
    <row r="1798" spans="1:56" x14ac:dyDescent="0.2">
      <c r="A1798" s="1">
        <v>1794</v>
      </c>
      <c r="B1798" s="3" t="s">
        <v>1846</v>
      </c>
      <c r="C1798" s="27">
        <v>106000000</v>
      </c>
      <c r="D1798" s="7">
        <v>93800000</v>
      </c>
      <c r="E1798" s="7">
        <v>84400000</v>
      </c>
      <c r="F1798" s="7">
        <v>92900000</v>
      </c>
      <c r="G1798" s="7">
        <v>89500000</v>
      </c>
      <c r="H1798" s="8">
        <v>89600000</v>
      </c>
      <c r="I1798" s="27">
        <v>99600000</v>
      </c>
      <c r="J1798" s="7">
        <v>87500000</v>
      </c>
      <c r="K1798" s="7">
        <v>90900000</v>
      </c>
      <c r="L1798" s="7">
        <v>80300000</v>
      </c>
      <c r="M1798" s="7">
        <v>93900000</v>
      </c>
      <c r="N1798" s="8">
        <v>94400000</v>
      </c>
      <c r="O1798" s="27">
        <v>101000000</v>
      </c>
      <c r="P1798" s="7">
        <v>99500000</v>
      </c>
      <c r="Q1798" s="7">
        <v>93300000</v>
      </c>
      <c r="R1798" s="7">
        <v>97600000</v>
      </c>
      <c r="S1798" s="7">
        <v>98800000</v>
      </c>
      <c r="T1798" s="8">
        <v>95000000</v>
      </c>
      <c r="U1798" s="27">
        <v>105000000</v>
      </c>
      <c r="V1798" s="7">
        <v>96400000</v>
      </c>
      <c r="W1798" s="7">
        <v>104000000</v>
      </c>
      <c r="X1798" s="7">
        <v>98800000</v>
      </c>
      <c r="Y1798" s="7">
        <v>101000000</v>
      </c>
      <c r="Z1798" s="8">
        <v>96300000</v>
      </c>
      <c r="AA1798" s="27">
        <v>99700000</v>
      </c>
      <c r="AB1798" s="7">
        <v>99000000</v>
      </c>
      <c r="AC1798" s="7">
        <v>100000000</v>
      </c>
      <c r="AD1798" s="7">
        <v>97000000</v>
      </c>
      <c r="AE1798" s="7">
        <v>93600000</v>
      </c>
      <c r="AF1798" s="8">
        <v>100000000</v>
      </c>
      <c r="AG1798" s="7">
        <v>100000000</v>
      </c>
      <c r="AH1798" s="7">
        <v>96800000</v>
      </c>
      <c r="AI1798" s="7">
        <v>101000000</v>
      </c>
      <c r="AJ1798" s="7">
        <v>102000000</v>
      </c>
      <c r="AK1798" s="7">
        <v>98300000</v>
      </c>
      <c r="AL1798" s="8">
        <v>77100000</v>
      </c>
      <c r="AM1798" s="17">
        <v>3.6277737459770698E-2</v>
      </c>
      <c r="AN1798" s="2">
        <f t="shared" si="345"/>
        <v>91250000</v>
      </c>
      <c r="AO1798" s="2">
        <f t="shared" si="346"/>
        <v>92400000</v>
      </c>
      <c r="AP1798" s="2">
        <f t="shared" si="347"/>
        <v>98200000</v>
      </c>
      <c r="AQ1798" s="2">
        <f t="shared" si="348"/>
        <v>99900000</v>
      </c>
      <c r="AR1798" s="2">
        <f t="shared" si="349"/>
        <v>99350000</v>
      </c>
      <c r="AS1798" s="2">
        <f t="shared" si="350"/>
        <v>99150000</v>
      </c>
      <c r="AT1798" s="2">
        <f t="shared" si="351"/>
        <v>96708333.333333328</v>
      </c>
      <c r="AU1798">
        <f t="shared" si="352"/>
        <v>3839455.2565001543</v>
      </c>
      <c r="AV1798">
        <f t="shared" si="353"/>
        <v>-1.4216426468552881</v>
      </c>
      <c r="AW1798" t="str">
        <f t="shared" si="344"/>
        <v>sp|Q14203-3|DCTN1_HUMAN;sp|Q14203-4|DCTN1_HUMAN</v>
      </c>
      <c r="AX1798" s="20">
        <f t="shared" si="354"/>
        <v>0</v>
      </c>
      <c r="AY1798" s="21">
        <f t="shared" si="343"/>
        <v>0.29952165689470212</v>
      </c>
      <c r="AZ1798" s="21">
        <f t="shared" si="343"/>
        <v>1.8101526221027653</v>
      </c>
      <c r="BA1798" s="21">
        <f t="shared" si="343"/>
        <v>2.2529237670775424</v>
      </c>
      <c r="BB1798" s="21">
        <f t="shared" si="343"/>
        <v>2.1096742789974678</v>
      </c>
      <c r="BC1798" s="22">
        <f t="shared" si="343"/>
        <v>2.0575835560592584</v>
      </c>
      <c r="BD1798" s="22"/>
    </row>
    <row r="1799" spans="1:56" x14ac:dyDescent="0.2">
      <c r="A1799" s="1">
        <v>1795</v>
      </c>
      <c r="B1799" s="3" t="s">
        <v>1847</v>
      </c>
      <c r="C1799" s="27">
        <v>2601316.5</v>
      </c>
      <c r="D1799" s="7">
        <v>2676332.7999999998</v>
      </c>
      <c r="E1799" s="7">
        <v>1918258</v>
      </c>
      <c r="F1799" s="7">
        <v>2550253.7999999998</v>
      </c>
      <c r="G1799" s="7">
        <v>2258982</v>
      </c>
      <c r="H1799" s="8">
        <v>2844660.8</v>
      </c>
      <c r="I1799" s="27">
        <v>2037714</v>
      </c>
      <c r="J1799" s="7">
        <v>1624398.4</v>
      </c>
      <c r="K1799" s="7">
        <v>2490711</v>
      </c>
      <c r="L1799" s="7">
        <v>1160660</v>
      </c>
      <c r="M1799" s="7">
        <v>2961175.8</v>
      </c>
      <c r="N1799" s="8">
        <v>3652166.5</v>
      </c>
      <c r="O1799" s="27">
        <v>3111222.8</v>
      </c>
      <c r="P1799" s="7">
        <v>2574473.5</v>
      </c>
      <c r="Q1799" s="7">
        <v>3010447</v>
      </c>
      <c r="R1799" s="7">
        <v>3001056</v>
      </c>
      <c r="S1799" s="7">
        <v>2383458.2000000002</v>
      </c>
      <c r="T1799" s="8">
        <v>2838382.2</v>
      </c>
      <c r="U1799" s="27">
        <v>2496511</v>
      </c>
      <c r="V1799" s="7">
        <v>3385833.5</v>
      </c>
      <c r="W1799" s="7">
        <v>2563874</v>
      </c>
      <c r="X1799" s="7">
        <v>2485624.5</v>
      </c>
      <c r="Y1799" s="7">
        <v>2829579.2</v>
      </c>
      <c r="Z1799" s="8">
        <v>2645823</v>
      </c>
      <c r="AA1799" s="27">
        <v>3475369.5</v>
      </c>
      <c r="AB1799" s="7">
        <v>2753753.5</v>
      </c>
      <c r="AC1799" s="7">
        <v>3028966.8</v>
      </c>
      <c r="AD1799" s="7">
        <v>3176345.5</v>
      </c>
      <c r="AE1799" s="7">
        <v>2717646</v>
      </c>
      <c r="AF1799" s="8">
        <v>3232755.8</v>
      </c>
      <c r="AG1799" s="7">
        <v>2665442.2000000002</v>
      </c>
      <c r="AH1799" s="7">
        <v>4585399</v>
      </c>
      <c r="AI1799" s="7">
        <v>3426085.2</v>
      </c>
      <c r="AJ1799" s="7">
        <v>3432386.8</v>
      </c>
      <c r="AK1799" s="7">
        <v>2964218.5</v>
      </c>
      <c r="AL1799" s="8">
        <v>1814761.2</v>
      </c>
      <c r="AM1799" s="17">
        <v>3.6277737459770698E-2</v>
      </c>
      <c r="AN1799" s="2">
        <f t="shared" si="345"/>
        <v>2575785.15</v>
      </c>
      <c r="AO1799" s="2">
        <f t="shared" si="346"/>
        <v>2264212.5</v>
      </c>
      <c r="AP1799" s="2">
        <f t="shared" si="347"/>
        <v>2919719.1</v>
      </c>
      <c r="AQ1799" s="2">
        <f t="shared" si="348"/>
        <v>2604848.5</v>
      </c>
      <c r="AR1799" s="2">
        <f t="shared" si="349"/>
        <v>3102656.15</v>
      </c>
      <c r="AS1799" s="2">
        <f t="shared" si="350"/>
        <v>3195151.85</v>
      </c>
      <c r="AT1799" s="2">
        <f t="shared" si="351"/>
        <v>2777062.2083333335</v>
      </c>
      <c r="AU1799">
        <f t="shared" si="352"/>
        <v>356187.08313071105</v>
      </c>
      <c r="AV1799">
        <f t="shared" si="353"/>
        <v>-0.56508803341268365</v>
      </c>
      <c r="AW1799" t="str">
        <f t="shared" si="344"/>
        <v>sp|Q08AD1-2|CAMP2_HUMAN</v>
      </c>
      <c r="AX1799" s="20">
        <f t="shared" si="354"/>
        <v>0</v>
      </c>
      <c r="AY1799" s="21">
        <f t="shared" si="343"/>
        <v>-0.87474438225392126</v>
      </c>
      <c r="AZ1799" s="21">
        <f t="shared" si="343"/>
        <v>0.96559916484614827</v>
      </c>
      <c r="BA1799" s="21">
        <f t="shared" si="343"/>
        <v>8.1595743856142655E-2</v>
      </c>
      <c r="BB1799" s="21">
        <f t="shared" si="343"/>
        <v>1.4791973795598099</v>
      </c>
      <c r="BC1799" s="22">
        <f t="shared" si="343"/>
        <v>1.7388802944679194</v>
      </c>
      <c r="BD1799" s="22"/>
    </row>
    <row r="1800" spans="1:56" x14ac:dyDescent="0.2">
      <c r="A1800" s="1">
        <v>1796</v>
      </c>
      <c r="B1800" s="3" t="s">
        <v>1848</v>
      </c>
      <c r="C1800" s="27">
        <v>2284791.2000000002</v>
      </c>
      <c r="D1800" s="7">
        <v>1923116.9</v>
      </c>
      <c r="E1800" s="7">
        <v>2621433.2000000002</v>
      </c>
      <c r="F1800" s="7">
        <v>1955656.9</v>
      </c>
      <c r="G1800" s="7">
        <v>1921358.2</v>
      </c>
      <c r="H1800" s="8">
        <v>2366988.5</v>
      </c>
      <c r="I1800" s="27">
        <v>2333521.5</v>
      </c>
      <c r="J1800" s="7">
        <v>1964726.2</v>
      </c>
      <c r="K1800" s="7">
        <v>2130963.5</v>
      </c>
      <c r="L1800" s="7">
        <v>2826145</v>
      </c>
      <c r="M1800" s="7">
        <v>1766171.2</v>
      </c>
      <c r="N1800" s="8">
        <v>2538946.2000000002</v>
      </c>
      <c r="O1800" s="27">
        <v>2017590.2</v>
      </c>
      <c r="P1800" s="7">
        <v>2548218.5</v>
      </c>
      <c r="Q1800" s="7">
        <v>2016101.5</v>
      </c>
      <c r="R1800" s="7">
        <v>1785331</v>
      </c>
      <c r="S1800" s="7">
        <v>1652605.8</v>
      </c>
      <c r="T1800" s="8">
        <v>2080873.5</v>
      </c>
      <c r="U1800" s="27">
        <v>1815524.2</v>
      </c>
      <c r="V1800" s="7">
        <v>1874420.2</v>
      </c>
      <c r="W1800" s="7">
        <v>2159920.2000000002</v>
      </c>
      <c r="X1800" s="7">
        <v>1606712.6</v>
      </c>
      <c r="Y1800" s="7">
        <v>1647756.1</v>
      </c>
      <c r="Z1800" s="8">
        <v>2139233.5</v>
      </c>
      <c r="AA1800" s="27">
        <v>1316994.1000000001</v>
      </c>
      <c r="AB1800" s="7">
        <v>2236457.5</v>
      </c>
      <c r="AC1800" s="7">
        <v>1519916.2</v>
      </c>
      <c r="AD1800" s="7">
        <v>2127996</v>
      </c>
      <c r="AE1800" s="7">
        <v>1877631.8</v>
      </c>
      <c r="AF1800" s="8">
        <v>1936037.8</v>
      </c>
      <c r="AG1800" s="7">
        <v>2325661</v>
      </c>
      <c r="AH1800" s="7">
        <v>1551613.6</v>
      </c>
      <c r="AI1800" s="7">
        <v>1946915</v>
      </c>
      <c r="AJ1800" s="7">
        <v>2001625.5</v>
      </c>
      <c r="AK1800" s="7">
        <v>2131110</v>
      </c>
      <c r="AL1800" s="8">
        <v>1904822</v>
      </c>
      <c r="AM1800" s="17">
        <v>3.63575948731766E-2</v>
      </c>
      <c r="AN1800" s="2">
        <f t="shared" si="345"/>
        <v>2120224.0499999998</v>
      </c>
      <c r="AO1800" s="2">
        <f t="shared" si="346"/>
        <v>2232242.5</v>
      </c>
      <c r="AP1800" s="2">
        <f t="shared" si="347"/>
        <v>2016845.85</v>
      </c>
      <c r="AQ1800" s="2">
        <f t="shared" si="348"/>
        <v>1844972.2</v>
      </c>
      <c r="AR1800" s="2">
        <f t="shared" si="349"/>
        <v>1906834.8</v>
      </c>
      <c r="AS1800" s="2">
        <f t="shared" si="350"/>
        <v>1974270.25</v>
      </c>
      <c r="AT1800" s="2">
        <f t="shared" si="351"/>
        <v>2015898.2750000001</v>
      </c>
      <c r="AU1800">
        <f t="shared" si="352"/>
        <v>141797.77577801686</v>
      </c>
      <c r="AV1800">
        <f t="shared" si="353"/>
        <v>0.73573632892042495</v>
      </c>
      <c r="AW1800" t="str">
        <f t="shared" si="344"/>
        <v>sp|P16220-2|CREB1_HUMAN;sp|P16220|CREB1_HUMAN</v>
      </c>
      <c r="AX1800" s="20">
        <f t="shared" si="354"/>
        <v>0</v>
      </c>
      <c r="AY1800" s="21">
        <f t="shared" si="343"/>
        <v>0.78998735618648952</v>
      </c>
      <c r="AZ1800" s="21">
        <f t="shared" si="343"/>
        <v>-0.72905374878261398</v>
      </c>
      <c r="BA1800" s="21">
        <f t="shared" si="343"/>
        <v>-1.9411577402377889</v>
      </c>
      <c r="BB1800" s="21">
        <f t="shared" si="343"/>
        <v>-1.5048843243779699</v>
      </c>
      <c r="BC1800" s="22">
        <f t="shared" si="343"/>
        <v>-1.0293095163106731</v>
      </c>
      <c r="BD1800" s="22"/>
    </row>
    <row r="1801" spans="1:56" x14ac:dyDescent="0.2">
      <c r="A1801" s="1">
        <v>1797</v>
      </c>
      <c r="B1801" s="3" t="s">
        <v>1849</v>
      </c>
      <c r="C1801" s="27">
        <v>12000000</v>
      </c>
      <c r="D1801" s="7">
        <v>16700000</v>
      </c>
      <c r="E1801" s="7">
        <v>7876063</v>
      </c>
      <c r="F1801" s="7">
        <v>14000000</v>
      </c>
      <c r="G1801" s="7">
        <v>9052366</v>
      </c>
      <c r="H1801" s="8">
        <v>8764792</v>
      </c>
      <c r="I1801" s="27">
        <v>11600000</v>
      </c>
      <c r="J1801" s="7">
        <v>11800000</v>
      </c>
      <c r="K1801" s="7">
        <v>15700000</v>
      </c>
      <c r="L1801" s="7">
        <v>16000000</v>
      </c>
      <c r="M1801" s="7">
        <v>13400000</v>
      </c>
      <c r="N1801" s="8">
        <v>15100000</v>
      </c>
      <c r="O1801" s="27">
        <v>12800000</v>
      </c>
      <c r="P1801" s="7">
        <v>14500000</v>
      </c>
      <c r="Q1801" s="7">
        <v>17200000</v>
      </c>
      <c r="R1801" s="7">
        <v>14800000</v>
      </c>
      <c r="S1801" s="7">
        <v>8327567.5</v>
      </c>
      <c r="T1801" s="8">
        <v>17000000</v>
      </c>
      <c r="U1801" s="27">
        <v>16100000</v>
      </c>
      <c r="V1801" s="7">
        <v>17700000</v>
      </c>
      <c r="W1801" s="7">
        <v>16600000</v>
      </c>
      <c r="X1801" s="7">
        <v>20100000</v>
      </c>
      <c r="Y1801" s="7">
        <v>13100000</v>
      </c>
      <c r="Z1801" s="8">
        <v>11100000</v>
      </c>
      <c r="AA1801" s="27">
        <v>19800000</v>
      </c>
      <c r="AB1801" s="7">
        <v>17300000</v>
      </c>
      <c r="AC1801" s="7">
        <v>13400000</v>
      </c>
      <c r="AD1801" s="7">
        <v>13400000</v>
      </c>
      <c r="AE1801" s="7">
        <v>15100000</v>
      </c>
      <c r="AF1801" s="8">
        <v>11400000</v>
      </c>
      <c r="AG1801" s="7">
        <v>13000000</v>
      </c>
      <c r="AH1801" s="7">
        <v>16900000</v>
      </c>
      <c r="AI1801" s="7">
        <v>14500000</v>
      </c>
      <c r="AJ1801" s="7">
        <v>17700000</v>
      </c>
      <c r="AK1801" s="7">
        <v>14200000</v>
      </c>
      <c r="AL1801" s="8">
        <v>16900000</v>
      </c>
      <c r="AM1801" s="17">
        <v>3.6404783498243901E-2</v>
      </c>
      <c r="AN1801" s="2">
        <f t="shared" si="345"/>
        <v>10526183</v>
      </c>
      <c r="AO1801" s="2">
        <f t="shared" si="346"/>
        <v>14250000</v>
      </c>
      <c r="AP1801" s="2">
        <f t="shared" si="347"/>
        <v>14650000</v>
      </c>
      <c r="AQ1801" s="2">
        <f t="shared" si="348"/>
        <v>16350000</v>
      </c>
      <c r="AR1801" s="2">
        <f t="shared" si="349"/>
        <v>14250000</v>
      </c>
      <c r="AS1801" s="2">
        <f t="shared" si="350"/>
        <v>15700000</v>
      </c>
      <c r="AT1801" s="2">
        <f t="shared" si="351"/>
        <v>14287697.166666666</v>
      </c>
      <c r="AU1801">
        <f t="shared" si="352"/>
        <v>2026365.544083335</v>
      </c>
      <c r="AV1801">
        <f t="shared" si="353"/>
        <v>-1.8562860870042373</v>
      </c>
      <c r="AW1801" t="str">
        <f t="shared" si="344"/>
        <v>sp|O14531|DPYL4_HUMAN</v>
      </c>
      <c r="AX1801" s="20">
        <f t="shared" si="354"/>
        <v>0</v>
      </c>
      <c r="AY1801" s="21">
        <f t="shared" si="343"/>
        <v>1.8376827472579926</v>
      </c>
      <c r="AZ1801" s="21">
        <f t="shared" si="343"/>
        <v>2.0350804977122166</v>
      </c>
      <c r="BA1801" s="21">
        <f t="shared" si="343"/>
        <v>2.8740209371426686</v>
      </c>
      <c r="BB1801" s="21">
        <f t="shared" si="343"/>
        <v>1.8376827472579926</v>
      </c>
      <c r="BC1801" s="22">
        <f t="shared" si="343"/>
        <v>2.5532495926545549</v>
      </c>
      <c r="BD1801" s="22"/>
    </row>
    <row r="1802" spans="1:56" x14ac:dyDescent="0.2">
      <c r="A1802" s="1">
        <v>1798</v>
      </c>
      <c r="B1802" s="3" t="s">
        <v>1850</v>
      </c>
      <c r="C1802" s="27">
        <v>599413.56000000006</v>
      </c>
      <c r="D1802" s="7">
        <v>547399.6</v>
      </c>
      <c r="E1802" s="7">
        <v>730286.3</v>
      </c>
      <c r="F1802" s="7">
        <v>565055.75</v>
      </c>
      <c r="G1802" s="7">
        <v>719052.94</v>
      </c>
      <c r="H1802" s="8">
        <v>824928.7</v>
      </c>
      <c r="I1802" s="27">
        <v>806969.4</v>
      </c>
      <c r="J1802" s="7">
        <v>229951.35999999999</v>
      </c>
      <c r="K1802" s="7">
        <v>642915.75</v>
      </c>
      <c r="L1802" s="7">
        <v>121741.01</v>
      </c>
      <c r="M1802" s="7">
        <v>716443.2</v>
      </c>
      <c r="N1802" s="8">
        <v>782954.3</v>
      </c>
      <c r="O1802" s="27">
        <v>743045.5</v>
      </c>
      <c r="P1802" s="7">
        <v>715073.94</v>
      </c>
      <c r="Q1802" s="7">
        <v>826802.3</v>
      </c>
      <c r="R1802" s="7">
        <v>1241902.8999999999</v>
      </c>
      <c r="S1802" s="7">
        <v>839464.7</v>
      </c>
      <c r="T1802" s="8">
        <v>766353.8</v>
      </c>
      <c r="U1802" s="27">
        <v>764128.7</v>
      </c>
      <c r="V1802" s="7">
        <v>664522.80000000005</v>
      </c>
      <c r="W1802" s="7">
        <v>757132.2</v>
      </c>
      <c r="X1802" s="7">
        <v>758488.25</v>
      </c>
      <c r="Y1802" s="7">
        <v>1023140.5</v>
      </c>
      <c r="Z1802" s="8">
        <v>887190.25</v>
      </c>
      <c r="AA1802" s="27">
        <v>905851.7</v>
      </c>
      <c r="AB1802" s="7">
        <v>654957.6</v>
      </c>
      <c r="AC1802" s="7">
        <v>850742.25</v>
      </c>
      <c r="AD1802" s="7">
        <v>636904.06000000006</v>
      </c>
      <c r="AE1802" s="7">
        <v>707485.6</v>
      </c>
      <c r="AF1802" s="8">
        <v>984644.06</v>
      </c>
      <c r="AG1802" s="7">
        <v>641842.56000000006</v>
      </c>
      <c r="AH1802" s="7">
        <v>644914.43999999994</v>
      </c>
      <c r="AI1802" s="7">
        <v>718775.5</v>
      </c>
      <c r="AJ1802" s="7">
        <v>586840.25</v>
      </c>
      <c r="AK1802" s="7">
        <v>710096.7</v>
      </c>
      <c r="AL1802" s="8">
        <v>9764.7839999999997</v>
      </c>
      <c r="AM1802" s="17">
        <v>3.6404783498243901E-2</v>
      </c>
      <c r="AN1802" s="2">
        <f t="shared" si="345"/>
        <v>659233.25</v>
      </c>
      <c r="AO1802" s="2">
        <f t="shared" si="346"/>
        <v>679679.47499999998</v>
      </c>
      <c r="AP1802" s="2">
        <f t="shared" si="347"/>
        <v>796578.05</v>
      </c>
      <c r="AQ1802" s="2">
        <f t="shared" si="348"/>
        <v>761308.47499999998</v>
      </c>
      <c r="AR1802" s="2">
        <f t="shared" si="349"/>
        <v>779113.92500000005</v>
      </c>
      <c r="AS1802" s="2">
        <f t="shared" si="350"/>
        <v>643378.5</v>
      </c>
      <c r="AT1802" s="2">
        <f t="shared" si="351"/>
        <v>719881.94583333342</v>
      </c>
      <c r="AU1802">
        <f t="shared" si="352"/>
        <v>66714.552027131664</v>
      </c>
      <c r="AV1802">
        <f t="shared" si="353"/>
        <v>-0.90907746496849196</v>
      </c>
      <c r="AW1802" t="str">
        <f t="shared" si="344"/>
        <v>sp|Q6PIW4|FIGL1_HUMAN</v>
      </c>
      <c r="AX1802" s="20">
        <f t="shared" si="354"/>
        <v>0</v>
      </c>
      <c r="AY1802" s="21">
        <f t="shared" si="343"/>
        <v>0.30647324127552933</v>
      </c>
      <c r="AZ1802" s="21">
        <f t="shared" si="343"/>
        <v>2.0586932809523217</v>
      </c>
      <c r="BA1802" s="21">
        <f t="shared" si="343"/>
        <v>1.5300293848707511</v>
      </c>
      <c r="BB1802" s="21">
        <f t="shared" si="343"/>
        <v>1.7969194329783797</v>
      </c>
      <c r="BC1802" s="22">
        <f t="shared" si="343"/>
        <v>-0.23765055026603699</v>
      </c>
      <c r="BD1802" s="22"/>
    </row>
    <row r="1803" spans="1:56" x14ac:dyDescent="0.2">
      <c r="A1803" s="1">
        <v>1799</v>
      </c>
      <c r="B1803" s="3" t="s">
        <v>1851</v>
      </c>
      <c r="C1803" s="27">
        <v>24800000</v>
      </c>
      <c r="D1803" s="7">
        <v>28600000</v>
      </c>
      <c r="E1803" s="7">
        <v>25500000</v>
      </c>
      <c r="F1803" s="7">
        <v>24700000</v>
      </c>
      <c r="G1803" s="7">
        <v>26800000</v>
      </c>
      <c r="H1803" s="8">
        <v>28300000</v>
      </c>
      <c r="I1803" s="27">
        <v>25900000</v>
      </c>
      <c r="J1803" s="7">
        <v>20800000</v>
      </c>
      <c r="K1803" s="7">
        <v>29400000</v>
      </c>
      <c r="L1803" s="7">
        <v>21800000</v>
      </c>
      <c r="M1803" s="7">
        <v>24900000</v>
      </c>
      <c r="N1803" s="8">
        <v>30100000</v>
      </c>
      <c r="O1803" s="27">
        <v>27800000</v>
      </c>
      <c r="P1803" s="7">
        <v>21100000</v>
      </c>
      <c r="Q1803" s="7">
        <v>24400000</v>
      </c>
      <c r="R1803" s="7">
        <v>25500000</v>
      </c>
      <c r="S1803" s="7">
        <v>28100000</v>
      </c>
      <c r="T1803" s="8">
        <v>25300000</v>
      </c>
      <c r="U1803" s="27">
        <v>22600000</v>
      </c>
      <c r="V1803" s="7">
        <v>23300000</v>
      </c>
      <c r="W1803" s="7">
        <v>25300000</v>
      </c>
      <c r="X1803" s="7">
        <v>24300000</v>
      </c>
      <c r="Y1803" s="7">
        <v>26600000</v>
      </c>
      <c r="Z1803" s="8">
        <v>26200000</v>
      </c>
      <c r="AA1803" s="27">
        <v>20700000</v>
      </c>
      <c r="AB1803" s="7">
        <v>23600000</v>
      </c>
      <c r="AC1803" s="7">
        <v>24900000</v>
      </c>
      <c r="AD1803" s="7">
        <v>22400000</v>
      </c>
      <c r="AE1803" s="7">
        <v>24700000</v>
      </c>
      <c r="AF1803" s="8">
        <v>26300000</v>
      </c>
      <c r="AG1803" s="7">
        <v>25000000</v>
      </c>
      <c r="AH1803" s="7">
        <v>22800000</v>
      </c>
      <c r="AI1803" s="7">
        <v>26900000</v>
      </c>
      <c r="AJ1803" s="7">
        <v>23400000</v>
      </c>
      <c r="AK1803" s="7">
        <v>21200000</v>
      </c>
      <c r="AL1803" s="8">
        <v>18400000</v>
      </c>
      <c r="AM1803" s="17">
        <v>3.6413295606914101E-2</v>
      </c>
      <c r="AN1803" s="2">
        <f t="shared" si="345"/>
        <v>26150000</v>
      </c>
      <c r="AO1803" s="2">
        <f t="shared" si="346"/>
        <v>25400000</v>
      </c>
      <c r="AP1803" s="2">
        <f t="shared" si="347"/>
        <v>25400000</v>
      </c>
      <c r="AQ1803" s="2">
        <f t="shared" si="348"/>
        <v>24800000</v>
      </c>
      <c r="AR1803" s="2">
        <f t="shared" si="349"/>
        <v>24150000</v>
      </c>
      <c r="AS1803" s="2">
        <f t="shared" si="350"/>
        <v>23100000</v>
      </c>
      <c r="AT1803" s="2">
        <f t="shared" si="351"/>
        <v>24833333.333333332</v>
      </c>
      <c r="AU1803">
        <f t="shared" si="352"/>
        <v>1081511.2882751925</v>
      </c>
      <c r="AV1803">
        <f t="shared" si="353"/>
        <v>1.2174321996828199</v>
      </c>
      <c r="AW1803" t="str">
        <f t="shared" si="344"/>
        <v>sp|P21127-2|CD11B_HUMAN;sp|P21127-3|CD11B_HUMAN;sp|P21127-6|CD11B_HUMAN;sp|P21127-8|CD11B_HUMAN;sp|P21127-9|CD11B_HUMAN;sp|P21127|CD11B_HUMAN</v>
      </c>
      <c r="AX1803" s="20">
        <f t="shared" si="354"/>
        <v>0</v>
      </c>
      <c r="AY1803" s="21">
        <f t="shared" si="343"/>
        <v>-0.69347403779401073</v>
      </c>
      <c r="AZ1803" s="21">
        <f t="shared" si="343"/>
        <v>-0.69347403779401073</v>
      </c>
      <c r="BA1803" s="21">
        <f t="shared" si="343"/>
        <v>-1.2482532680292193</v>
      </c>
      <c r="BB1803" s="21">
        <f t="shared" si="343"/>
        <v>-1.8492641007840285</v>
      </c>
      <c r="BC1803" s="22">
        <f t="shared" si="343"/>
        <v>-2.8201277536956435</v>
      </c>
      <c r="BD1803" s="22"/>
    </row>
    <row r="1804" spans="1:56" x14ac:dyDescent="0.2">
      <c r="A1804" s="1">
        <v>1800</v>
      </c>
      <c r="B1804" s="3" t="s">
        <v>1852</v>
      </c>
      <c r="C1804" s="27">
        <v>9848996</v>
      </c>
      <c r="D1804" s="7">
        <v>9971163</v>
      </c>
      <c r="E1804" s="7">
        <v>7053855.5</v>
      </c>
      <c r="F1804" s="7">
        <v>8847464</v>
      </c>
      <c r="G1804" s="7">
        <v>8730092</v>
      </c>
      <c r="H1804" s="8">
        <v>8548276</v>
      </c>
      <c r="I1804" s="27">
        <v>10300000</v>
      </c>
      <c r="J1804" s="7">
        <v>6682732.5</v>
      </c>
      <c r="K1804" s="7">
        <v>10600000</v>
      </c>
      <c r="L1804" s="7">
        <v>5916893</v>
      </c>
      <c r="M1804" s="7">
        <v>11700000</v>
      </c>
      <c r="N1804" s="8">
        <v>10600000</v>
      </c>
      <c r="O1804" s="27">
        <v>9737239</v>
      </c>
      <c r="P1804" s="7">
        <v>11800000</v>
      </c>
      <c r="Q1804" s="7">
        <v>11700000</v>
      </c>
      <c r="R1804" s="7">
        <v>9890350</v>
      </c>
      <c r="S1804" s="7">
        <v>11000000</v>
      </c>
      <c r="T1804" s="8">
        <v>10100000</v>
      </c>
      <c r="U1804" s="27">
        <v>13400000</v>
      </c>
      <c r="V1804" s="7">
        <v>12000000</v>
      </c>
      <c r="W1804" s="7">
        <v>12100000</v>
      </c>
      <c r="X1804" s="7">
        <v>10500000</v>
      </c>
      <c r="Y1804" s="7">
        <v>11900000</v>
      </c>
      <c r="Z1804" s="8">
        <v>8111356</v>
      </c>
      <c r="AA1804" s="27">
        <v>11100000</v>
      </c>
      <c r="AB1804" s="7">
        <v>10900000</v>
      </c>
      <c r="AC1804" s="7">
        <v>12700000</v>
      </c>
      <c r="AD1804" s="7">
        <v>9075700</v>
      </c>
      <c r="AE1804" s="7">
        <v>10500000</v>
      </c>
      <c r="AF1804" s="8">
        <v>9505842</v>
      </c>
      <c r="AG1804" s="7">
        <v>10300000</v>
      </c>
      <c r="AH1804" s="7">
        <v>13800000</v>
      </c>
      <c r="AI1804" s="7">
        <v>11200000</v>
      </c>
      <c r="AJ1804" s="7">
        <v>9690376</v>
      </c>
      <c r="AK1804" s="7">
        <v>11400000</v>
      </c>
      <c r="AL1804" s="8">
        <v>7154713.5</v>
      </c>
      <c r="AM1804" s="17">
        <v>3.6588216508952498E-2</v>
      </c>
      <c r="AN1804" s="2">
        <f t="shared" si="345"/>
        <v>8788778</v>
      </c>
      <c r="AO1804" s="2">
        <f t="shared" si="346"/>
        <v>10450000</v>
      </c>
      <c r="AP1804" s="2">
        <f t="shared" si="347"/>
        <v>10550000</v>
      </c>
      <c r="AQ1804" s="2">
        <f t="shared" si="348"/>
        <v>11950000</v>
      </c>
      <c r="AR1804" s="2">
        <f t="shared" si="349"/>
        <v>10700000</v>
      </c>
      <c r="AS1804" s="2">
        <f t="shared" si="350"/>
        <v>10750000</v>
      </c>
      <c r="AT1804" s="2">
        <f t="shared" si="351"/>
        <v>10531463</v>
      </c>
      <c r="AU1804">
        <f t="shared" si="352"/>
        <v>1013147.6902278364</v>
      </c>
      <c r="AV1804">
        <f t="shared" si="353"/>
        <v>-1.7200700517889012</v>
      </c>
      <c r="AW1804" t="str">
        <f t="shared" si="344"/>
        <v>sp|Q9UJW0|DCTN4_HUMAN</v>
      </c>
      <c r="AX1804" s="20">
        <f t="shared" si="354"/>
        <v>0</v>
      </c>
      <c r="AY1804" s="21">
        <f t="shared" si="343"/>
        <v>1.6396642029815267</v>
      </c>
      <c r="AZ1804" s="21">
        <f t="shared" si="343"/>
        <v>1.7383664958106324</v>
      </c>
      <c r="BA1804" s="21">
        <f t="shared" si="343"/>
        <v>3.1201985954181124</v>
      </c>
      <c r="BB1804" s="21">
        <f t="shared" si="343"/>
        <v>1.886419935054291</v>
      </c>
      <c r="BC1804" s="22">
        <f t="shared" si="343"/>
        <v>1.935771081468844</v>
      </c>
      <c r="BD1804" s="22"/>
    </row>
    <row r="1805" spans="1:56" x14ac:dyDescent="0.2">
      <c r="A1805" s="1">
        <v>1801</v>
      </c>
      <c r="B1805" s="3" t="s">
        <v>1853</v>
      </c>
      <c r="C1805" s="27">
        <v>4078489.5</v>
      </c>
      <c r="D1805" s="7">
        <v>4917839.5</v>
      </c>
      <c r="E1805" s="7">
        <v>3013580.7999999998</v>
      </c>
      <c r="F1805" s="7">
        <v>3813655</v>
      </c>
      <c r="G1805" s="7">
        <v>3527787</v>
      </c>
      <c r="H1805" s="8">
        <v>3752290.5</v>
      </c>
      <c r="I1805" s="27">
        <v>3327274.5</v>
      </c>
      <c r="J1805" s="7">
        <v>5804151</v>
      </c>
      <c r="K1805" s="7">
        <v>4274704.5</v>
      </c>
      <c r="L1805" s="7">
        <v>4862912</v>
      </c>
      <c r="M1805" s="7">
        <v>4644650</v>
      </c>
      <c r="N1805" s="8">
        <v>4758107</v>
      </c>
      <c r="O1805" s="27">
        <v>4831694</v>
      </c>
      <c r="P1805" s="7">
        <v>5668183.5</v>
      </c>
      <c r="Q1805" s="7">
        <v>5119297.5</v>
      </c>
      <c r="R1805" s="7">
        <v>4982547</v>
      </c>
      <c r="S1805" s="7">
        <v>4560017</v>
      </c>
      <c r="T1805" s="8">
        <v>5194703</v>
      </c>
      <c r="U1805" s="27">
        <v>4263130</v>
      </c>
      <c r="V1805" s="7">
        <v>4391835.5</v>
      </c>
      <c r="W1805" s="7">
        <v>5133530.5</v>
      </c>
      <c r="X1805" s="7">
        <v>4975576</v>
      </c>
      <c r="Y1805" s="7">
        <v>4668564</v>
      </c>
      <c r="Z1805" s="8">
        <v>4449774</v>
      </c>
      <c r="AA1805" s="27">
        <v>4723540</v>
      </c>
      <c r="AB1805" s="7">
        <v>4609536.5</v>
      </c>
      <c r="AC1805" s="7">
        <v>4799993</v>
      </c>
      <c r="AD1805" s="7">
        <v>3780575</v>
      </c>
      <c r="AE1805" s="7">
        <v>6044551</v>
      </c>
      <c r="AF1805" s="8">
        <v>4769142.5</v>
      </c>
      <c r="AG1805" s="7">
        <v>5856209.5</v>
      </c>
      <c r="AH1805" s="7">
        <v>5153771</v>
      </c>
      <c r="AI1805" s="7">
        <v>5146375</v>
      </c>
      <c r="AJ1805" s="7">
        <v>4562287.5</v>
      </c>
      <c r="AK1805" s="7">
        <v>4846623</v>
      </c>
      <c r="AL1805" s="8">
        <v>5313455</v>
      </c>
      <c r="AM1805" s="17">
        <v>3.6588216508952498E-2</v>
      </c>
      <c r="AN1805" s="2">
        <f t="shared" si="345"/>
        <v>3782972.75</v>
      </c>
      <c r="AO1805" s="2">
        <f t="shared" si="346"/>
        <v>4701378.5</v>
      </c>
      <c r="AP1805" s="2">
        <f t="shared" si="347"/>
        <v>5050922.25</v>
      </c>
      <c r="AQ1805" s="2">
        <f t="shared" si="348"/>
        <v>4559169</v>
      </c>
      <c r="AR1805" s="2">
        <f t="shared" si="349"/>
        <v>4746341.25</v>
      </c>
      <c r="AS1805" s="2">
        <f t="shared" si="350"/>
        <v>5150073</v>
      </c>
      <c r="AT1805" s="2">
        <f t="shared" si="351"/>
        <v>4665142.791666667</v>
      </c>
      <c r="AU1805">
        <f t="shared" si="352"/>
        <v>486074.83797347028</v>
      </c>
      <c r="AV1805">
        <f t="shared" si="353"/>
        <v>-1.8148852249677967</v>
      </c>
      <c r="AW1805" t="str">
        <f t="shared" si="344"/>
        <v>sp|Q9NUL3-2|STAU2_HUMAN;sp|Q9NUL3|STAU2_HUMAN</v>
      </c>
      <c r="AX1805" s="20">
        <f t="shared" si="354"/>
        <v>0</v>
      </c>
      <c r="AY1805" s="21">
        <f t="shared" si="343"/>
        <v>1.889432816207874</v>
      </c>
      <c r="AZ1805" s="21">
        <f t="shared" si="343"/>
        <v>2.6085479044467714</v>
      </c>
      <c r="BA1805" s="21">
        <f t="shared" si="343"/>
        <v>1.5968657279938534</v>
      </c>
      <c r="BB1805" s="21">
        <f t="shared" si="343"/>
        <v>1.9819345185948096</v>
      </c>
      <c r="BC1805" s="22">
        <f t="shared" si="343"/>
        <v>2.8125303825634678</v>
      </c>
      <c r="BD1805" s="22"/>
    </row>
    <row r="1806" spans="1:56" x14ac:dyDescent="0.2">
      <c r="A1806" s="1">
        <v>1802</v>
      </c>
      <c r="B1806" s="3" t="s">
        <v>1854</v>
      </c>
      <c r="C1806" s="27">
        <v>716533.25</v>
      </c>
      <c r="D1806" s="7">
        <v>1040314.5</v>
      </c>
      <c r="E1806" s="7">
        <v>697332.94</v>
      </c>
      <c r="F1806" s="7">
        <v>845942.6</v>
      </c>
      <c r="G1806" s="7">
        <v>1184073.8</v>
      </c>
      <c r="H1806" s="8">
        <v>1028401.75</v>
      </c>
      <c r="I1806" s="27">
        <v>781716.25</v>
      </c>
      <c r="J1806" s="7">
        <v>102618.64</v>
      </c>
      <c r="K1806" s="7">
        <v>884358.56</v>
      </c>
      <c r="L1806" s="7">
        <v>75590.125</v>
      </c>
      <c r="M1806" s="7">
        <v>1338814</v>
      </c>
      <c r="N1806" s="8">
        <v>698331.1</v>
      </c>
      <c r="O1806" s="27">
        <v>1095992.1000000001</v>
      </c>
      <c r="P1806" s="7">
        <v>1293182</v>
      </c>
      <c r="Q1806" s="7">
        <v>1271185.8</v>
      </c>
      <c r="R1806" s="7">
        <v>1032062.75</v>
      </c>
      <c r="S1806" s="7">
        <v>1161369.6000000001</v>
      </c>
      <c r="T1806" s="8">
        <v>1085256.5</v>
      </c>
      <c r="U1806" s="27">
        <v>1159746.8</v>
      </c>
      <c r="V1806" s="7">
        <v>1353310.1</v>
      </c>
      <c r="W1806" s="7">
        <v>1159547.5</v>
      </c>
      <c r="X1806" s="7">
        <v>1110133.8</v>
      </c>
      <c r="Y1806" s="7">
        <v>1075658</v>
      </c>
      <c r="Z1806" s="8">
        <v>864997.3</v>
      </c>
      <c r="AA1806" s="27">
        <v>639833.75</v>
      </c>
      <c r="AB1806" s="7">
        <v>1113726</v>
      </c>
      <c r="AC1806" s="7">
        <v>1383863.1</v>
      </c>
      <c r="AD1806" s="7">
        <v>1223703.2</v>
      </c>
      <c r="AE1806" s="7">
        <v>1470997.9</v>
      </c>
      <c r="AF1806" s="8">
        <v>1600874.5</v>
      </c>
      <c r="AG1806" s="7">
        <v>1258421.6000000001</v>
      </c>
      <c r="AH1806" s="7">
        <v>1507866.4</v>
      </c>
      <c r="AI1806" s="7">
        <v>1640724.2</v>
      </c>
      <c r="AJ1806" s="7">
        <v>1724948.2</v>
      </c>
      <c r="AK1806" s="7">
        <v>1361221.5</v>
      </c>
      <c r="AL1806" s="8">
        <v>146939.26999999999</v>
      </c>
      <c r="AM1806" s="17">
        <v>3.6593377815157202E-2</v>
      </c>
      <c r="AN1806" s="2">
        <f t="shared" si="345"/>
        <v>937172.17500000005</v>
      </c>
      <c r="AO1806" s="2">
        <f t="shared" si="346"/>
        <v>740023.67500000005</v>
      </c>
      <c r="AP1806" s="2">
        <f t="shared" si="347"/>
        <v>1128680.8500000001</v>
      </c>
      <c r="AQ1806" s="2">
        <f t="shared" si="348"/>
        <v>1134840.6499999999</v>
      </c>
      <c r="AR1806" s="2">
        <f t="shared" si="349"/>
        <v>1303783.1499999999</v>
      </c>
      <c r="AS1806" s="2">
        <f t="shared" si="350"/>
        <v>1434543.95</v>
      </c>
      <c r="AT1806" s="2">
        <f t="shared" si="351"/>
        <v>1113174.075</v>
      </c>
      <c r="AU1806">
        <f t="shared" si="352"/>
        <v>249214.04711483358</v>
      </c>
      <c r="AV1806">
        <f t="shared" si="353"/>
        <v>-0.70622784725654419</v>
      </c>
      <c r="AW1806" t="str">
        <f t="shared" si="344"/>
        <v>sp|P09913|IFIT2_HUMAN</v>
      </c>
      <c r="AX1806" s="20">
        <f t="shared" si="354"/>
        <v>0</v>
      </c>
      <c r="AY1806" s="21">
        <f t="shared" si="343"/>
        <v>-0.79108100960760597</v>
      </c>
      <c r="AZ1806" s="21">
        <f t="shared" si="343"/>
        <v>0.76845056375075083</v>
      </c>
      <c r="BA1806" s="21">
        <f t="shared" si="343"/>
        <v>0.79316746904285695</v>
      </c>
      <c r="BB1806" s="21">
        <f t="shared" si="343"/>
        <v>1.4710686626387146</v>
      </c>
      <c r="BC1806" s="22">
        <f t="shared" si="343"/>
        <v>1.9957613977145496</v>
      </c>
      <c r="BD1806" s="22"/>
    </row>
    <row r="1807" spans="1:56" x14ac:dyDescent="0.2">
      <c r="A1807" s="1">
        <v>1803</v>
      </c>
      <c r="B1807" s="3" t="s">
        <v>1855</v>
      </c>
      <c r="C1807" s="27">
        <v>42100000</v>
      </c>
      <c r="D1807" s="7">
        <v>39600000</v>
      </c>
      <c r="E1807" s="7">
        <v>30300000</v>
      </c>
      <c r="F1807" s="7">
        <v>34600000</v>
      </c>
      <c r="G1807" s="7">
        <v>32800000</v>
      </c>
      <c r="H1807" s="8">
        <v>37700000</v>
      </c>
      <c r="I1807" s="27">
        <v>35800000</v>
      </c>
      <c r="J1807" s="7">
        <v>43300000</v>
      </c>
      <c r="K1807" s="7">
        <v>34500000</v>
      </c>
      <c r="L1807" s="7">
        <v>56000000</v>
      </c>
      <c r="M1807" s="7">
        <v>37800000</v>
      </c>
      <c r="N1807" s="8">
        <v>41900000</v>
      </c>
      <c r="O1807" s="27">
        <v>40600000</v>
      </c>
      <c r="P1807" s="7">
        <v>42200000</v>
      </c>
      <c r="Q1807" s="7">
        <v>41700000</v>
      </c>
      <c r="R1807" s="7">
        <v>37900000</v>
      </c>
      <c r="S1807" s="7">
        <v>32300000</v>
      </c>
      <c r="T1807" s="8">
        <v>41000000</v>
      </c>
      <c r="U1807" s="27">
        <v>45700000</v>
      </c>
      <c r="V1807" s="7">
        <v>43000000</v>
      </c>
      <c r="W1807" s="7">
        <v>38600000</v>
      </c>
      <c r="X1807" s="7">
        <v>50000000</v>
      </c>
      <c r="Y1807" s="7">
        <v>45600000</v>
      </c>
      <c r="Z1807" s="8">
        <v>40400000</v>
      </c>
      <c r="AA1807" s="27">
        <v>52100000</v>
      </c>
      <c r="AB1807" s="7">
        <v>44700000</v>
      </c>
      <c r="AC1807" s="7">
        <v>47900000</v>
      </c>
      <c r="AD1807" s="7">
        <v>35700000</v>
      </c>
      <c r="AE1807" s="7">
        <v>39600000</v>
      </c>
      <c r="AF1807" s="8">
        <v>43500000</v>
      </c>
      <c r="AG1807" s="7">
        <v>42900000</v>
      </c>
      <c r="AH1807" s="7">
        <v>37300000</v>
      </c>
      <c r="AI1807" s="7">
        <v>42600000</v>
      </c>
      <c r="AJ1807" s="7">
        <v>40200000</v>
      </c>
      <c r="AK1807" s="7">
        <v>42000000</v>
      </c>
      <c r="AL1807" s="8">
        <v>51700000</v>
      </c>
      <c r="AM1807" s="17">
        <v>3.6635209966689002E-2</v>
      </c>
      <c r="AN1807" s="2">
        <f t="shared" si="345"/>
        <v>36150000</v>
      </c>
      <c r="AO1807" s="2">
        <f t="shared" si="346"/>
        <v>39850000</v>
      </c>
      <c r="AP1807" s="2">
        <f t="shared" si="347"/>
        <v>40800000</v>
      </c>
      <c r="AQ1807" s="2">
        <f t="shared" si="348"/>
        <v>44300000</v>
      </c>
      <c r="AR1807" s="2">
        <f t="shared" si="349"/>
        <v>44100000</v>
      </c>
      <c r="AS1807" s="2">
        <f t="shared" si="350"/>
        <v>42300000</v>
      </c>
      <c r="AT1807" s="2">
        <f t="shared" si="351"/>
        <v>41250000</v>
      </c>
      <c r="AU1807">
        <f t="shared" si="352"/>
        <v>3056141.3579872251</v>
      </c>
      <c r="AV1807">
        <f t="shared" si="353"/>
        <v>-1.6687709770594055</v>
      </c>
      <c r="AW1807" t="str">
        <f t="shared" si="344"/>
        <v>sp|Q15427|SF3B4_HUMAN</v>
      </c>
      <c r="AX1807" s="20">
        <f t="shared" si="354"/>
        <v>0</v>
      </c>
      <c r="AY1807" s="21">
        <f t="shared" si="343"/>
        <v>1.2106769833568236</v>
      </c>
      <c r="AZ1807" s="21">
        <f t="shared" si="343"/>
        <v>1.5215264790835756</v>
      </c>
      <c r="BA1807" s="21">
        <f t="shared" si="343"/>
        <v>2.6667614633400305</v>
      </c>
      <c r="BB1807" s="21">
        <f t="shared" si="343"/>
        <v>2.6013194642396615</v>
      </c>
      <c r="BC1807" s="22">
        <f t="shared" si="343"/>
        <v>2.0123414723363418</v>
      </c>
      <c r="BD1807" s="22"/>
    </row>
    <row r="1808" spans="1:56" x14ac:dyDescent="0.2">
      <c r="A1808" s="1">
        <v>1804</v>
      </c>
      <c r="B1808" s="3" t="s">
        <v>1856</v>
      </c>
      <c r="C1808" s="27">
        <v>13200000</v>
      </c>
      <c r="D1808" s="7">
        <v>16500000</v>
      </c>
      <c r="E1808" s="7">
        <v>14200000</v>
      </c>
      <c r="F1808" s="7">
        <v>14900000</v>
      </c>
      <c r="G1808" s="7">
        <v>13500000</v>
      </c>
      <c r="H1808" s="8">
        <v>16500000</v>
      </c>
      <c r="I1808" s="27">
        <v>13800000</v>
      </c>
      <c r="J1808" s="7">
        <v>11600000</v>
      </c>
      <c r="K1808" s="7">
        <v>15600000</v>
      </c>
      <c r="L1808" s="7">
        <v>11300000</v>
      </c>
      <c r="M1808" s="7">
        <v>16100000</v>
      </c>
      <c r="N1808" s="8">
        <v>20500000</v>
      </c>
      <c r="O1808" s="27">
        <v>16500000</v>
      </c>
      <c r="P1808" s="7">
        <v>15700000</v>
      </c>
      <c r="Q1808" s="7">
        <v>16600000</v>
      </c>
      <c r="R1808" s="7">
        <v>17500000</v>
      </c>
      <c r="S1808" s="7">
        <v>11100000</v>
      </c>
      <c r="T1808" s="8">
        <v>18600000</v>
      </c>
      <c r="U1808" s="27">
        <v>17300000</v>
      </c>
      <c r="V1808" s="7">
        <v>17300000</v>
      </c>
      <c r="W1808" s="7">
        <v>16000000</v>
      </c>
      <c r="X1808" s="7">
        <v>20600000</v>
      </c>
      <c r="Y1808" s="7">
        <v>16500000</v>
      </c>
      <c r="Z1808" s="8">
        <v>16700000</v>
      </c>
      <c r="AA1808" s="27">
        <v>25900000</v>
      </c>
      <c r="AB1808" s="7">
        <v>16800000</v>
      </c>
      <c r="AC1808" s="7">
        <v>17000000</v>
      </c>
      <c r="AD1808" s="7">
        <v>16800000</v>
      </c>
      <c r="AE1808" s="7">
        <v>16700000</v>
      </c>
      <c r="AF1808" s="8">
        <v>17400000</v>
      </c>
      <c r="AG1808" s="7">
        <v>20900000</v>
      </c>
      <c r="AH1808" s="7">
        <v>18100000</v>
      </c>
      <c r="AI1808" s="7">
        <v>17900000</v>
      </c>
      <c r="AJ1808" s="7">
        <v>17900000</v>
      </c>
      <c r="AK1808" s="7">
        <v>17500000</v>
      </c>
      <c r="AL1808" s="8">
        <v>9891641</v>
      </c>
      <c r="AM1808" s="17">
        <v>3.66442363691677E-2</v>
      </c>
      <c r="AN1808" s="2">
        <f t="shared" si="345"/>
        <v>14550000</v>
      </c>
      <c r="AO1808" s="2">
        <f t="shared" si="346"/>
        <v>14700000</v>
      </c>
      <c r="AP1808" s="2">
        <f t="shared" si="347"/>
        <v>16550000</v>
      </c>
      <c r="AQ1808" s="2">
        <f t="shared" si="348"/>
        <v>17000000</v>
      </c>
      <c r="AR1808" s="2">
        <f t="shared" si="349"/>
        <v>16900000</v>
      </c>
      <c r="AS1808" s="2">
        <f t="shared" si="350"/>
        <v>17900000</v>
      </c>
      <c r="AT1808" s="2">
        <f t="shared" si="351"/>
        <v>16266666.666666666</v>
      </c>
      <c r="AU1808">
        <f t="shared" si="352"/>
        <v>1348208.6880993857</v>
      </c>
      <c r="AV1808">
        <f t="shared" si="353"/>
        <v>-1.2732944697802739</v>
      </c>
      <c r="AW1808" t="str">
        <f t="shared" si="344"/>
        <v>sp|Q8WVJ2|NUDC2_HUMAN</v>
      </c>
      <c r="AX1808" s="20">
        <f t="shared" si="354"/>
        <v>0</v>
      </c>
      <c r="AY1808" s="21">
        <f t="shared" si="343"/>
        <v>0.11125874007788816</v>
      </c>
      <c r="AZ1808" s="21">
        <f t="shared" si="343"/>
        <v>1.4834498677051742</v>
      </c>
      <c r="BA1808" s="21">
        <f t="shared" si="343"/>
        <v>1.8172260879388382</v>
      </c>
      <c r="BB1808" s="21">
        <f t="shared" si="343"/>
        <v>1.7430535945535794</v>
      </c>
      <c r="BC1808" s="22">
        <f t="shared" si="343"/>
        <v>2.4847785284061663</v>
      </c>
      <c r="BD1808" s="22"/>
    </row>
    <row r="1809" spans="1:56" x14ac:dyDescent="0.2">
      <c r="A1809" s="1">
        <v>1805</v>
      </c>
      <c r="B1809" s="3" t="s">
        <v>1857</v>
      </c>
      <c r="C1809" s="27">
        <v>90500000</v>
      </c>
      <c r="D1809" s="7">
        <v>68800000</v>
      </c>
      <c r="E1809" s="7">
        <v>67900000</v>
      </c>
      <c r="F1809" s="7">
        <v>83000000</v>
      </c>
      <c r="G1809" s="7">
        <v>73100000</v>
      </c>
      <c r="H1809" s="8">
        <v>77500000</v>
      </c>
      <c r="I1809" s="27">
        <v>85200000</v>
      </c>
      <c r="J1809" s="7">
        <v>71000000</v>
      </c>
      <c r="K1809" s="7">
        <v>87300000</v>
      </c>
      <c r="L1809" s="7">
        <v>73200000</v>
      </c>
      <c r="M1809" s="7">
        <v>89300000</v>
      </c>
      <c r="N1809" s="8">
        <v>96800000</v>
      </c>
      <c r="O1809" s="27">
        <v>95200000</v>
      </c>
      <c r="P1809" s="7">
        <v>91000000</v>
      </c>
      <c r="Q1809" s="7">
        <v>93000000</v>
      </c>
      <c r="R1809" s="7">
        <v>109000000</v>
      </c>
      <c r="S1809" s="7">
        <v>89800000</v>
      </c>
      <c r="T1809" s="8">
        <v>81600000</v>
      </c>
      <c r="U1809" s="27">
        <v>93200000</v>
      </c>
      <c r="V1809" s="7">
        <v>82500000</v>
      </c>
      <c r="W1809" s="7">
        <v>94500000</v>
      </c>
      <c r="X1809" s="7">
        <v>96600000</v>
      </c>
      <c r="Y1809" s="7">
        <v>102000000</v>
      </c>
      <c r="Z1809" s="8">
        <v>69500000</v>
      </c>
      <c r="AA1809" s="27">
        <v>96800000</v>
      </c>
      <c r="AB1809" s="7">
        <v>73300000</v>
      </c>
      <c r="AC1809" s="7">
        <v>91700000</v>
      </c>
      <c r="AD1809" s="7">
        <v>81700000</v>
      </c>
      <c r="AE1809" s="7">
        <v>88900000</v>
      </c>
      <c r="AF1809" s="8">
        <v>82600000</v>
      </c>
      <c r="AG1809" s="7">
        <v>82500000</v>
      </c>
      <c r="AH1809" s="7">
        <v>80300000</v>
      </c>
      <c r="AI1809" s="7">
        <v>80300000</v>
      </c>
      <c r="AJ1809" s="7">
        <v>83200000</v>
      </c>
      <c r="AK1809" s="7">
        <v>81500000</v>
      </c>
      <c r="AL1809" s="8">
        <v>79900000</v>
      </c>
      <c r="AM1809" s="17">
        <v>3.6835504981959803E-2</v>
      </c>
      <c r="AN1809" s="2">
        <f t="shared" si="345"/>
        <v>75300000</v>
      </c>
      <c r="AO1809" s="2">
        <f t="shared" si="346"/>
        <v>86250000</v>
      </c>
      <c r="AP1809" s="2">
        <f t="shared" si="347"/>
        <v>92000000</v>
      </c>
      <c r="AQ1809" s="2">
        <f t="shared" si="348"/>
        <v>93850000</v>
      </c>
      <c r="AR1809" s="2">
        <f t="shared" si="349"/>
        <v>85750000</v>
      </c>
      <c r="AS1809" s="2">
        <f t="shared" si="350"/>
        <v>80900000</v>
      </c>
      <c r="AT1809" s="2">
        <f t="shared" si="351"/>
        <v>85675000</v>
      </c>
      <c r="AU1809">
        <f t="shared" si="352"/>
        <v>6893674.6369407373</v>
      </c>
      <c r="AV1809">
        <f t="shared" si="353"/>
        <v>-1.5050028535440423</v>
      </c>
      <c r="AW1809" t="str">
        <f t="shared" si="344"/>
        <v>sp|P23193|TCEA1_HUMAN</v>
      </c>
      <c r="AX1809" s="20">
        <f t="shared" si="354"/>
        <v>0</v>
      </c>
      <c r="AY1809" s="21">
        <f t="shared" si="343"/>
        <v>1.5884126502464833</v>
      </c>
      <c r="AZ1809" s="21">
        <f t="shared" si="343"/>
        <v>2.4225106172708921</v>
      </c>
      <c r="BA1809" s="21">
        <f t="shared" si="343"/>
        <v>2.6908725718787458</v>
      </c>
      <c r="BB1809" s="21">
        <f t="shared" si="343"/>
        <v>1.5158823922443607</v>
      </c>
      <c r="BC1809" s="22">
        <f t="shared" si="343"/>
        <v>0.81233888962377221</v>
      </c>
      <c r="BD1809" s="22"/>
    </row>
    <row r="1810" spans="1:56" x14ac:dyDescent="0.2">
      <c r="A1810" s="1">
        <v>1806</v>
      </c>
      <c r="B1810" s="3" t="s">
        <v>1858</v>
      </c>
      <c r="C1810" s="27">
        <v>0</v>
      </c>
      <c r="D1810" s="7">
        <v>0</v>
      </c>
      <c r="E1810" s="7">
        <v>230424.03</v>
      </c>
      <c r="F1810" s="7">
        <v>0</v>
      </c>
      <c r="G1810" s="7">
        <v>199385.2</v>
      </c>
      <c r="H1810" s="8">
        <v>263397.96999999997</v>
      </c>
      <c r="I1810" s="27">
        <v>458533.5</v>
      </c>
      <c r="J1810" s="7">
        <v>496163.56</v>
      </c>
      <c r="K1810" s="7">
        <v>278276.28000000003</v>
      </c>
      <c r="L1810" s="7">
        <v>320567.34000000003</v>
      </c>
      <c r="M1810" s="7">
        <v>139689.81</v>
      </c>
      <c r="N1810" s="8">
        <v>0</v>
      </c>
      <c r="O1810" s="27">
        <v>462057.2</v>
      </c>
      <c r="P1810" s="7">
        <v>316248.03000000003</v>
      </c>
      <c r="Q1810" s="7">
        <v>345776.22</v>
      </c>
      <c r="R1810" s="7">
        <v>114100.234</v>
      </c>
      <c r="S1810" s="7">
        <v>375888.72</v>
      </c>
      <c r="T1810" s="8">
        <v>372805.78</v>
      </c>
      <c r="U1810" s="27">
        <v>304257.40000000002</v>
      </c>
      <c r="V1810" s="7">
        <v>419613.2</v>
      </c>
      <c r="W1810" s="7">
        <v>343851.84</v>
      </c>
      <c r="X1810" s="7">
        <v>411071</v>
      </c>
      <c r="Y1810" s="7">
        <v>379783</v>
      </c>
      <c r="Z1810" s="8">
        <v>293961.21999999997</v>
      </c>
      <c r="AA1810" s="27">
        <v>461960.8</v>
      </c>
      <c r="AB1810" s="7">
        <v>454295.97</v>
      </c>
      <c r="AC1810" s="7">
        <v>139188.47</v>
      </c>
      <c r="AD1810" s="7">
        <v>296636.25</v>
      </c>
      <c r="AE1810" s="7">
        <v>0</v>
      </c>
      <c r="AF1810" s="8">
        <v>544079.1</v>
      </c>
      <c r="AG1810" s="7">
        <v>117316.6</v>
      </c>
      <c r="AH1810" s="7">
        <v>362008</v>
      </c>
      <c r="AI1810" s="7">
        <v>371557.03</v>
      </c>
      <c r="AJ1810" s="7">
        <v>415656.97</v>
      </c>
      <c r="AK1810" s="7">
        <v>521251.53</v>
      </c>
      <c r="AL1810" s="8">
        <v>574536.93999999994</v>
      </c>
      <c r="AM1810" s="17">
        <v>3.6835504981959803E-2</v>
      </c>
      <c r="AN1810" s="2">
        <f t="shared" si="345"/>
        <v>99692.6</v>
      </c>
      <c r="AO1810" s="2">
        <f t="shared" si="346"/>
        <v>299421.81000000006</v>
      </c>
      <c r="AP1810" s="2">
        <f t="shared" si="347"/>
        <v>359291</v>
      </c>
      <c r="AQ1810" s="2">
        <f t="shared" si="348"/>
        <v>361817.42000000004</v>
      </c>
      <c r="AR1810" s="2">
        <f t="shared" si="349"/>
        <v>375466.11</v>
      </c>
      <c r="AS1810" s="2">
        <f t="shared" si="350"/>
        <v>393607</v>
      </c>
      <c r="AT1810" s="2">
        <f t="shared" si="351"/>
        <v>314882.65666666668</v>
      </c>
      <c r="AU1810">
        <f t="shared" si="352"/>
        <v>110080.55985111766</v>
      </c>
      <c r="AV1810">
        <f t="shared" si="353"/>
        <v>-1.9548415901745781</v>
      </c>
      <c r="AW1810" t="str">
        <f t="shared" si="344"/>
        <v>sp|Q9NVF7|FBX28_HUMAN</v>
      </c>
      <c r="AX1810" s="20">
        <f t="shared" si="354"/>
        <v>0</v>
      </c>
      <c r="AY1810" s="21">
        <f t="shared" si="343"/>
        <v>1.8143912991551903</v>
      </c>
      <c r="AZ1810" s="21">
        <f t="shared" si="343"/>
        <v>2.3582583550728939</v>
      </c>
      <c r="BA1810" s="21">
        <f t="shared" si="343"/>
        <v>2.3812090014305887</v>
      </c>
      <c r="BB1810" s="21">
        <f t="shared" si="343"/>
        <v>2.5051971971525182</v>
      </c>
      <c r="BC1810" s="22">
        <f t="shared" si="343"/>
        <v>2.669993688236278</v>
      </c>
      <c r="BD1810" s="22"/>
    </row>
    <row r="1811" spans="1:56" x14ac:dyDescent="0.2">
      <c r="A1811" s="1">
        <v>1807</v>
      </c>
      <c r="B1811" s="3" t="s">
        <v>1859</v>
      </c>
      <c r="C1811" s="27">
        <v>91000000</v>
      </c>
      <c r="D1811" s="7">
        <v>70200000</v>
      </c>
      <c r="E1811" s="7">
        <v>60900000</v>
      </c>
      <c r="F1811" s="7">
        <v>68700000</v>
      </c>
      <c r="G1811" s="7">
        <v>57900000</v>
      </c>
      <c r="H1811" s="8">
        <v>61800000</v>
      </c>
      <c r="I1811" s="27">
        <v>61000000</v>
      </c>
      <c r="J1811" s="7">
        <v>81600000</v>
      </c>
      <c r="K1811" s="7">
        <v>88100000</v>
      </c>
      <c r="L1811" s="7">
        <v>86800000</v>
      </c>
      <c r="M1811" s="7">
        <v>65300000</v>
      </c>
      <c r="N1811" s="8">
        <v>80400000</v>
      </c>
      <c r="O1811" s="27">
        <v>79400000</v>
      </c>
      <c r="P1811" s="7">
        <v>68500000</v>
      </c>
      <c r="Q1811" s="7">
        <v>74000000</v>
      </c>
      <c r="R1811" s="7">
        <v>57500000</v>
      </c>
      <c r="S1811" s="7">
        <v>63700000</v>
      </c>
      <c r="T1811" s="8">
        <v>56600000</v>
      </c>
      <c r="U1811" s="27">
        <v>61500000</v>
      </c>
      <c r="V1811" s="7">
        <v>63100000</v>
      </c>
      <c r="W1811" s="7">
        <v>69300000</v>
      </c>
      <c r="X1811" s="7">
        <v>58100000</v>
      </c>
      <c r="Y1811" s="7">
        <v>41500000</v>
      </c>
      <c r="Z1811" s="8">
        <v>58500000</v>
      </c>
      <c r="AA1811" s="27">
        <v>54400000</v>
      </c>
      <c r="AB1811" s="7">
        <v>55300000</v>
      </c>
      <c r="AC1811" s="7">
        <v>66500000</v>
      </c>
      <c r="AD1811" s="7">
        <v>60300000</v>
      </c>
      <c r="AE1811" s="7">
        <v>58400000</v>
      </c>
      <c r="AF1811" s="8">
        <v>68700000</v>
      </c>
      <c r="AG1811" s="7">
        <v>64700000</v>
      </c>
      <c r="AH1811" s="7">
        <v>67500000</v>
      </c>
      <c r="AI1811" s="7">
        <v>62900000</v>
      </c>
      <c r="AJ1811" s="7">
        <v>62300000</v>
      </c>
      <c r="AK1811" s="7">
        <v>56600000</v>
      </c>
      <c r="AL1811" s="8">
        <v>78100000</v>
      </c>
      <c r="AM1811" s="17">
        <v>3.6835504981959803E-2</v>
      </c>
      <c r="AN1811" s="2">
        <f t="shared" si="345"/>
        <v>65250000</v>
      </c>
      <c r="AO1811" s="2">
        <f t="shared" si="346"/>
        <v>81000000</v>
      </c>
      <c r="AP1811" s="2">
        <f t="shared" si="347"/>
        <v>66100000</v>
      </c>
      <c r="AQ1811" s="2">
        <f t="shared" si="348"/>
        <v>60000000</v>
      </c>
      <c r="AR1811" s="2">
        <f t="shared" si="349"/>
        <v>59350000</v>
      </c>
      <c r="AS1811" s="2">
        <f t="shared" si="350"/>
        <v>63800000</v>
      </c>
      <c r="AT1811" s="2">
        <f t="shared" si="351"/>
        <v>65916666.666666664</v>
      </c>
      <c r="AU1811">
        <f t="shared" si="352"/>
        <v>7881539.6127067963</v>
      </c>
      <c r="AV1811">
        <f t="shared" si="353"/>
        <v>-8.4585842287952101E-2</v>
      </c>
      <c r="AW1811" t="str">
        <f t="shared" si="344"/>
        <v>sp|Q86U42-2|PABP2_HUMAN;sp|Q86U42|PABP2_HUMAN</v>
      </c>
      <c r="AX1811" s="20">
        <f t="shared" si="354"/>
        <v>0</v>
      </c>
      <c r="AY1811" s="21">
        <f t="shared" si="343"/>
        <v>1.998340524052876</v>
      </c>
      <c r="AZ1811" s="21">
        <f t="shared" si="343"/>
        <v>0.10784694891713933</v>
      </c>
      <c r="BA1811" s="21">
        <f t="shared" si="343"/>
        <v>-0.66611350801762537</v>
      </c>
      <c r="BB1811" s="21">
        <f t="shared" si="343"/>
        <v>-0.74858470424837897</v>
      </c>
      <c r="BC1811" s="22">
        <f t="shared" si="343"/>
        <v>-0.18397420697629654</v>
      </c>
      <c r="BD1811" s="22"/>
    </row>
    <row r="1812" spans="1:56" x14ac:dyDescent="0.2">
      <c r="A1812" s="1">
        <v>1808</v>
      </c>
      <c r="B1812" s="3" t="s">
        <v>1860</v>
      </c>
      <c r="C1812" s="27">
        <v>69400000</v>
      </c>
      <c r="D1812" s="7">
        <v>74800000</v>
      </c>
      <c r="E1812" s="7">
        <v>68400000</v>
      </c>
      <c r="F1812" s="7">
        <v>77700000</v>
      </c>
      <c r="G1812" s="7">
        <v>81200000</v>
      </c>
      <c r="H1812" s="8">
        <v>76900000</v>
      </c>
      <c r="I1812" s="27">
        <v>74500000</v>
      </c>
      <c r="J1812" s="7">
        <v>63100000</v>
      </c>
      <c r="K1812" s="7">
        <v>72100000</v>
      </c>
      <c r="L1812" s="7">
        <v>60800000</v>
      </c>
      <c r="M1812" s="7">
        <v>84500000</v>
      </c>
      <c r="N1812" s="8">
        <v>77300000</v>
      </c>
      <c r="O1812" s="27">
        <v>82800000</v>
      </c>
      <c r="P1812" s="7">
        <v>88200000</v>
      </c>
      <c r="Q1812" s="7">
        <v>76900000</v>
      </c>
      <c r="R1812" s="7">
        <v>79000000</v>
      </c>
      <c r="S1812" s="7">
        <v>83000000</v>
      </c>
      <c r="T1812" s="8">
        <v>80900000</v>
      </c>
      <c r="U1812" s="27">
        <v>76800000</v>
      </c>
      <c r="V1812" s="7">
        <v>74900000</v>
      </c>
      <c r="W1812" s="7">
        <v>84300000</v>
      </c>
      <c r="X1812" s="7">
        <v>71300000</v>
      </c>
      <c r="Y1812" s="7">
        <v>81300000</v>
      </c>
      <c r="Z1812" s="8">
        <v>74700000</v>
      </c>
      <c r="AA1812" s="27">
        <v>58000000</v>
      </c>
      <c r="AB1812" s="7">
        <v>80400000</v>
      </c>
      <c r="AC1812" s="7">
        <v>75300000</v>
      </c>
      <c r="AD1812" s="7">
        <v>76100000</v>
      </c>
      <c r="AE1812" s="7">
        <v>73700000</v>
      </c>
      <c r="AF1812" s="8">
        <v>70500000</v>
      </c>
      <c r="AG1812" s="7">
        <v>62000000</v>
      </c>
      <c r="AH1812" s="7">
        <v>74600000</v>
      </c>
      <c r="AI1812" s="7">
        <v>71400000</v>
      </c>
      <c r="AJ1812" s="7">
        <v>75300000</v>
      </c>
      <c r="AK1812" s="7">
        <v>74800000</v>
      </c>
      <c r="AL1812" s="8">
        <v>49300000</v>
      </c>
      <c r="AM1812" s="17">
        <v>3.6903700669283397E-2</v>
      </c>
      <c r="AN1812" s="2">
        <f t="shared" si="345"/>
        <v>75850000</v>
      </c>
      <c r="AO1812" s="2">
        <f t="shared" si="346"/>
        <v>73300000</v>
      </c>
      <c r="AP1812" s="2">
        <f t="shared" si="347"/>
        <v>81850000</v>
      </c>
      <c r="AQ1812" s="2">
        <f t="shared" si="348"/>
        <v>75850000</v>
      </c>
      <c r="AR1812" s="2">
        <f t="shared" si="349"/>
        <v>74500000</v>
      </c>
      <c r="AS1812" s="2">
        <f t="shared" si="350"/>
        <v>73000000</v>
      </c>
      <c r="AT1812" s="2">
        <f t="shared" si="351"/>
        <v>75725000</v>
      </c>
      <c r="AU1812">
        <f t="shared" si="352"/>
        <v>3235853.8285899134</v>
      </c>
      <c r="AV1812">
        <f t="shared" si="353"/>
        <v>3.8629680641189899E-2</v>
      </c>
      <c r="AW1812" t="str">
        <f t="shared" si="344"/>
        <v>sp|Q14573|ITPR3_HUMAN</v>
      </c>
      <c r="AX1812" s="20">
        <f t="shared" si="354"/>
        <v>0</v>
      </c>
      <c r="AY1812" s="21">
        <f t="shared" si="343"/>
        <v>-0.78804548508027394</v>
      </c>
      <c r="AZ1812" s="21">
        <f t="shared" si="343"/>
        <v>1.8542246707771153</v>
      </c>
      <c r="BA1812" s="21">
        <f t="shared" si="343"/>
        <v>0</v>
      </c>
      <c r="BB1812" s="21">
        <f t="shared" si="343"/>
        <v>-0.41720055092485092</v>
      </c>
      <c r="BC1812" s="22">
        <f t="shared" si="343"/>
        <v>-0.88075671861912974</v>
      </c>
      <c r="BD1812" s="22"/>
    </row>
    <row r="1813" spans="1:56" x14ac:dyDescent="0.2">
      <c r="A1813" s="1">
        <v>1809</v>
      </c>
      <c r="B1813" s="3" t="s">
        <v>1861</v>
      </c>
      <c r="C1813" s="27">
        <v>21200000</v>
      </c>
      <c r="D1813" s="7">
        <v>18300000</v>
      </c>
      <c r="E1813" s="7">
        <v>19700000</v>
      </c>
      <c r="F1813" s="7">
        <v>20900000</v>
      </c>
      <c r="G1813" s="7">
        <v>21300000</v>
      </c>
      <c r="H1813" s="8">
        <v>19200000</v>
      </c>
      <c r="I1813" s="27">
        <v>19300000</v>
      </c>
      <c r="J1813" s="7">
        <v>10000000</v>
      </c>
      <c r="K1813" s="7">
        <v>20500000</v>
      </c>
      <c r="L1813" s="7">
        <v>7821999</v>
      </c>
      <c r="M1813" s="7">
        <v>17200000</v>
      </c>
      <c r="N1813" s="8">
        <v>19800000</v>
      </c>
      <c r="O1813" s="27">
        <v>19900000</v>
      </c>
      <c r="P1813" s="7">
        <v>19200000</v>
      </c>
      <c r="Q1813" s="7">
        <v>15700000</v>
      </c>
      <c r="R1813" s="7">
        <v>19500000</v>
      </c>
      <c r="S1813" s="7">
        <v>21000000</v>
      </c>
      <c r="T1813" s="8">
        <v>18200000</v>
      </c>
      <c r="U1813" s="27">
        <v>22600000</v>
      </c>
      <c r="V1813" s="7">
        <v>21400000</v>
      </c>
      <c r="W1813" s="7">
        <v>17600000</v>
      </c>
      <c r="X1813" s="7">
        <v>19200000</v>
      </c>
      <c r="Y1813" s="7">
        <v>24600000</v>
      </c>
      <c r="Z1813" s="8">
        <v>20600000</v>
      </c>
      <c r="AA1813" s="27">
        <v>16600000</v>
      </c>
      <c r="AB1813" s="7">
        <v>23000000</v>
      </c>
      <c r="AC1813" s="7">
        <v>26500000</v>
      </c>
      <c r="AD1813" s="7">
        <v>24700000</v>
      </c>
      <c r="AE1813" s="7">
        <v>23200000</v>
      </c>
      <c r="AF1813" s="8">
        <v>24700000</v>
      </c>
      <c r="AG1813" s="7">
        <v>26000000</v>
      </c>
      <c r="AH1813" s="7">
        <v>19400000</v>
      </c>
      <c r="AI1813" s="7">
        <v>24000000</v>
      </c>
      <c r="AJ1813" s="7">
        <v>25200000</v>
      </c>
      <c r="AK1813" s="7">
        <v>26400000</v>
      </c>
      <c r="AL1813" s="8">
        <v>12500000</v>
      </c>
      <c r="AM1813" s="17">
        <v>3.6903700669283397E-2</v>
      </c>
      <c r="AN1813" s="2">
        <f t="shared" si="345"/>
        <v>20300000</v>
      </c>
      <c r="AO1813" s="2">
        <f t="shared" si="346"/>
        <v>18250000</v>
      </c>
      <c r="AP1813" s="2">
        <f t="shared" si="347"/>
        <v>19350000</v>
      </c>
      <c r="AQ1813" s="2">
        <f t="shared" si="348"/>
        <v>21000000</v>
      </c>
      <c r="AR1813" s="2">
        <f t="shared" si="349"/>
        <v>23950000</v>
      </c>
      <c r="AS1813" s="2">
        <f t="shared" si="350"/>
        <v>24600000</v>
      </c>
      <c r="AT1813" s="2">
        <f t="shared" si="351"/>
        <v>21241666.666666668</v>
      </c>
      <c r="AU1813">
        <f t="shared" si="352"/>
        <v>2533262.0604009172</v>
      </c>
      <c r="AV1813">
        <f t="shared" si="353"/>
        <v>-0.3717209843333929</v>
      </c>
      <c r="AW1813" t="str">
        <f t="shared" si="344"/>
        <v>sp|Q15058|KIF14_HUMAN</v>
      </c>
      <c r="AX1813" s="20">
        <f t="shared" si="354"/>
        <v>0</v>
      </c>
      <c r="AY1813" s="21">
        <f t="shared" si="343"/>
        <v>-0.80923329332756233</v>
      </c>
      <c r="AZ1813" s="21">
        <f t="shared" si="343"/>
        <v>-0.37501055056643123</v>
      </c>
      <c r="BA1813" s="21">
        <f t="shared" si="343"/>
        <v>0.27632356357526516</v>
      </c>
      <c r="BB1813" s="21">
        <f t="shared" si="343"/>
        <v>1.4408300100710254</v>
      </c>
      <c r="BC1813" s="22">
        <f t="shared" si="343"/>
        <v>1.6974161762480573</v>
      </c>
      <c r="BD1813" s="22"/>
    </row>
    <row r="1814" spans="1:56" x14ac:dyDescent="0.2">
      <c r="A1814" s="1">
        <v>1810</v>
      </c>
      <c r="B1814" s="3" t="s">
        <v>1862</v>
      </c>
      <c r="C1814" s="27">
        <v>3588053.5</v>
      </c>
      <c r="D1814" s="7">
        <v>2859359.5</v>
      </c>
      <c r="E1814" s="7">
        <v>3635548</v>
      </c>
      <c r="F1814" s="7">
        <v>2742253.5</v>
      </c>
      <c r="G1814" s="7">
        <v>3275465.5</v>
      </c>
      <c r="H1814" s="8">
        <v>4058142</v>
      </c>
      <c r="I1814" s="27">
        <v>3267800</v>
      </c>
      <c r="J1814" s="7">
        <v>3556436.5</v>
      </c>
      <c r="K1814" s="7">
        <v>2776963.8</v>
      </c>
      <c r="L1814" s="7">
        <v>3885708.2</v>
      </c>
      <c r="M1814" s="7">
        <v>3509488.5</v>
      </c>
      <c r="N1814" s="8">
        <v>3399700</v>
      </c>
      <c r="O1814" s="27">
        <v>2846764.8</v>
      </c>
      <c r="P1814" s="7">
        <v>2672994</v>
      </c>
      <c r="Q1814" s="7">
        <v>2579852</v>
      </c>
      <c r="R1814" s="7">
        <v>2997752</v>
      </c>
      <c r="S1814" s="7">
        <v>2803927</v>
      </c>
      <c r="T1814" s="8">
        <v>2627779.7999999998</v>
      </c>
      <c r="U1814" s="27">
        <v>2638442</v>
      </c>
      <c r="V1814" s="7">
        <v>2871397.5</v>
      </c>
      <c r="W1814" s="7">
        <v>2988380</v>
      </c>
      <c r="X1814" s="7">
        <v>2669696.2000000002</v>
      </c>
      <c r="Y1814" s="7">
        <v>3525821.2</v>
      </c>
      <c r="Z1814" s="8">
        <v>3506846.5</v>
      </c>
      <c r="AA1814" s="27">
        <v>2995188.2</v>
      </c>
      <c r="AB1814" s="7">
        <v>2955367</v>
      </c>
      <c r="AC1814" s="7">
        <v>3455997</v>
      </c>
      <c r="AD1814" s="7">
        <v>3394824.5</v>
      </c>
      <c r="AE1814" s="7">
        <v>3113523.5</v>
      </c>
      <c r="AF1814" s="8">
        <v>3677295.2</v>
      </c>
      <c r="AG1814" s="7">
        <v>3910283</v>
      </c>
      <c r="AH1814" s="7">
        <v>3302229</v>
      </c>
      <c r="AI1814" s="7">
        <v>3212606.5</v>
      </c>
      <c r="AJ1814" s="7">
        <v>3446143</v>
      </c>
      <c r="AK1814" s="7">
        <v>3469616.2</v>
      </c>
      <c r="AL1814" s="8">
        <v>3515369.5</v>
      </c>
      <c r="AM1814" s="17">
        <v>3.6939211912933603E-2</v>
      </c>
      <c r="AN1814" s="2">
        <f t="shared" si="345"/>
        <v>3431759.5</v>
      </c>
      <c r="AO1814" s="2">
        <f t="shared" si="346"/>
        <v>3454594.25</v>
      </c>
      <c r="AP1814" s="2">
        <f t="shared" si="347"/>
        <v>2738460.5</v>
      </c>
      <c r="AQ1814" s="2">
        <f t="shared" si="348"/>
        <v>2929888.75</v>
      </c>
      <c r="AR1814" s="2">
        <f t="shared" si="349"/>
        <v>3254174</v>
      </c>
      <c r="AS1814" s="2">
        <f t="shared" si="350"/>
        <v>3457879.6</v>
      </c>
      <c r="AT1814" s="2">
        <f t="shared" si="351"/>
        <v>3211126.1</v>
      </c>
      <c r="AU1814">
        <f t="shared" si="352"/>
        <v>307637.27510658558</v>
      </c>
      <c r="AV1814">
        <f t="shared" si="353"/>
        <v>0.71718682309729254</v>
      </c>
      <c r="AW1814" t="str">
        <f t="shared" si="344"/>
        <v>sp|Q14542-3|S29A2_HUMAN;sp|Q14542|S29A2_HUMAN</v>
      </c>
      <c r="AX1814" s="20">
        <f t="shared" si="354"/>
        <v>0</v>
      </c>
      <c r="AY1814" s="21">
        <f t="shared" si="343"/>
        <v>7.4226213296449739E-2</v>
      </c>
      <c r="AZ1814" s="21">
        <f t="shared" si="343"/>
        <v>-2.2536248241042833</v>
      </c>
      <c r="BA1814" s="21">
        <f t="shared" si="343"/>
        <v>-1.6313717179627187</v>
      </c>
      <c r="BB1814" s="21">
        <f t="shared" si="343"/>
        <v>-0.57725612066506837</v>
      </c>
      <c r="BC1814" s="22">
        <f t="shared" si="343"/>
        <v>8.4905510851864041E-2</v>
      </c>
      <c r="BD1814" s="22"/>
    </row>
    <row r="1815" spans="1:56" x14ac:dyDescent="0.2">
      <c r="A1815" s="1">
        <v>1811</v>
      </c>
      <c r="B1815" s="3" t="s">
        <v>1863</v>
      </c>
      <c r="C1815" s="27">
        <v>20600000</v>
      </c>
      <c r="D1815" s="7">
        <v>18700000</v>
      </c>
      <c r="E1815" s="7">
        <v>20300000</v>
      </c>
      <c r="F1815" s="7">
        <v>22600000</v>
      </c>
      <c r="G1815" s="7">
        <v>22000000</v>
      </c>
      <c r="H1815" s="8">
        <v>20100000</v>
      </c>
      <c r="I1815" s="27">
        <v>18600000</v>
      </c>
      <c r="J1815" s="7">
        <v>21300000</v>
      </c>
      <c r="K1815" s="7">
        <v>20500000</v>
      </c>
      <c r="L1815" s="7">
        <v>23000000</v>
      </c>
      <c r="M1815" s="7">
        <v>21400000</v>
      </c>
      <c r="N1815" s="8">
        <v>16200000</v>
      </c>
      <c r="O1815" s="27">
        <v>19600000</v>
      </c>
      <c r="P1815" s="7">
        <v>23200000</v>
      </c>
      <c r="Q1815" s="7">
        <v>20400000</v>
      </c>
      <c r="R1815" s="7">
        <v>24000000</v>
      </c>
      <c r="S1815" s="7">
        <v>21800000</v>
      </c>
      <c r="T1815" s="8">
        <v>23200000</v>
      </c>
      <c r="U1815" s="27">
        <v>22200000</v>
      </c>
      <c r="V1815" s="7">
        <v>22300000</v>
      </c>
      <c r="W1815" s="7">
        <v>22900000</v>
      </c>
      <c r="X1815" s="7">
        <v>24400000</v>
      </c>
      <c r="Y1815" s="7">
        <v>21900000</v>
      </c>
      <c r="Z1815" s="8">
        <v>23000000</v>
      </c>
      <c r="AA1815" s="27">
        <v>21000000</v>
      </c>
      <c r="AB1815" s="7">
        <v>23700000</v>
      </c>
      <c r="AC1815" s="7">
        <v>22200000</v>
      </c>
      <c r="AD1815" s="7">
        <v>23300000</v>
      </c>
      <c r="AE1815" s="7">
        <v>20500000</v>
      </c>
      <c r="AF1815" s="8">
        <v>22000000</v>
      </c>
      <c r="AG1815" s="7">
        <v>20200000</v>
      </c>
      <c r="AH1815" s="7">
        <v>20000000</v>
      </c>
      <c r="AI1815" s="7">
        <v>22300000</v>
      </c>
      <c r="AJ1815" s="7">
        <v>24800000</v>
      </c>
      <c r="AK1815" s="7">
        <v>24200000</v>
      </c>
      <c r="AL1815" s="8">
        <v>24400000</v>
      </c>
      <c r="AM1815" s="17">
        <v>3.7070235703141899E-2</v>
      </c>
      <c r="AN1815" s="2">
        <f t="shared" si="345"/>
        <v>20450000</v>
      </c>
      <c r="AO1815" s="2">
        <f t="shared" si="346"/>
        <v>20900000</v>
      </c>
      <c r="AP1815" s="2">
        <f t="shared" si="347"/>
        <v>22500000</v>
      </c>
      <c r="AQ1815" s="2">
        <f t="shared" si="348"/>
        <v>22600000</v>
      </c>
      <c r="AR1815" s="2">
        <f t="shared" si="349"/>
        <v>22100000</v>
      </c>
      <c r="AS1815" s="2">
        <f t="shared" si="350"/>
        <v>23250000</v>
      </c>
      <c r="AT1815" s="2">
        <f t="shared" si="351"/>
        <v>21966666.666666668</v>
      </c>
      <c r="AU1815">
        <f t="shared" si="352"/>
        <v>1075949.1933482115</v>
      </c>
      <c r="AV1815">
        <f t="shared" si="353"/>
        <v>-1.4096080707556478</v>
      </c>
      <c r="AW1815" t="str">
        <f t="shared" si="344"/>
        <v>sp|Q96QC0|PP1RA_HUMAN</v>
      </c>
      <c r="AX1815" s="20">
        <f t="shared" si="354"/>
        <v>0</v>
      </c>
      <c r="AY1815" s="21">
        <f t="shared" si="343"/>
        <v>0.4182353616527742</v>
      </c>
      <c r="AZ1815" s="21">
        <f t="shared" si="343"/>
        <v>1.9052944253070829</v>
      </c>
      <c r="BA1815" s="21">
        <f t="shared" si="343"/>
        <v>1.9982356167854771</v>
      </c>
      <c r="BB1815" s="21">
        <f t="shared" si="343"/>
        <v>1.5335296593935057</v>
      </c>
      <c r="BC1815" s="22">
        <f t="shared" si="343"/>
        <v>2.60235336139504</v>
      </c>
      <c r="BD1815" s="22"/>
    </row>
    <row r="1816" spans="1:56" x14ac:dyDescent="0.2">
      <c r="A1816" s="1">
        <v>1812</v>
      </c>
      <c r="B1816" s="3" t="s">
        <v>1864</v>
      </c>
      <c r="C1816" s="27">
        <v>30336.31</v>
      </c>
      <c r="D1816" s="7">
        <v>43503.55</v>
      </c>
      <c r="E1816" s="7">
        <v>40953.597999999998</v>
      </c>
      <c r="F1816" s="7">
        <v>80590.48</v>
      </c>
      <c r="G1816" s="7">
        <v>131748.06</v>
      </c>
      <c r="H1816" s="8">
        <v>0</v>
      </c>
      <c r="I1816" s="27">
        <v>19546.603999999999</v>
      </c>
      <c r="J1816" s="7">
        <v>48335.03</v>
      </c>
      <c r="K1816" s="7">
        <v>131810.72</v>
      </c>
      <c r="L1816" s="7">
        <v>18280.377</v>
      </c>
      <c r="M1816" s="7">
        <v>63967.082000000002</v>
      </c>
      <c r="N1816" s="8">
        <v>13419.391</v>
      </c>
      <c r="O1816" s="27">
        <v>14992.646000000001</v>
      </c>
      <c r="P1816" s="7">
        <v>151160.62</v>
      </c>
      <c r="Q1816" s="7">
        <v>0</v>
      </c>
      <c r="R1816" s="7">
        <v>78015.81</v>
      </c>
      <c r="S1816" s="7">
        <v>183943.42</v>
      </c>
      <c r="T1816" s="8">
        <v>27471.055</v>
      </c>
      <c r="U1816" s="27">
        <v>175456.36</v>
      </c>
      <c r="V1816" s="7">
        <v>65450.44</v>
      </c>
      <c r="W1816" s="7">
        <v>143162.53</v>
      </c>
      <c r="X1816" s="7">
        <v>72950.23</v>
      </c>
      <c r="Y1816" s="7">
        <v>171144.75</v>
      </c>
      <c r="Z1816" s="8">
        <v>3198.7878000000001</v>
      </c>
      <c r="AA1816" s="27">
        <v>123922.5</v>
      </c>
      <c r="AB1816" s="7">
        <v>0</v>
      </c>
      <c r="AC1816" s="7">
        <v>4768.5204999999996</v>
      </c>
      <c r="AD1816" s="7">
        <v>22596.048999999999</v>
      </c>
      <c r="AE1816" s="7">
        <v>11391.232</v>
      </c>
      <c r="AF1816" s="8">
        <v>21858.905999999999</v>
      </c>
      <c r="AG1816" s="7">
        <v>0</v>
      </c>
      <c r="AH1816" s="7">
        <v>0</v>
      </c>
      <c r="AI1816" s="7">
        <v>11420.914000000001</v>
      </c>
      <c r="AJ1816" s="7">
        <v>62450.46</v>
      </c>
      <c r="AK1816" s="7">
        <v>0</v>
      </c>
      <c r="AL1816" s="8">
        <v>0</v>
      </c>
      <c r="AM1816" s="17">
        <v>3.7119815229261603E-2</v>
      </c>
      <c r="AN1816" s="2">
        <f t="shared" si="345"/>
        <v>42228.574000000001</v>
      </c>
      <c r="AO1816" s="2">
        <f t="shared" si="346"/>
        <v>33940.816999999995</v>
      </c>
      <c r="AP1816" s="2">
        <f t="shared" si="347"/>
        <v>52743.432499999995</v>
      </c>
      <c r="AQ1816" s="2">
        <f t="shared" si="348"/>
        <v>108056.38</v>
      </c>
      <c r="AR1816" s="2">
        <f t="shared" si="349"/>
        <v>16625.069</v>
      </c>
      <c r="AS1816" s="2">
        <f t="shared" si="350"/>
        <v>0</v>
      </c>
      <c r="AT1816" s="2">
        <f t="shared" si="351"/>
        <v>42265.712083333332</v>
      </c>
      <c r="AU1816">
        <f t="shared" si="352"/>
        <v>37286.278610434718</v>
      </c>
      <c r="AV1816">
        <f t="shared" si="353"/>
        <v>-9.9602547417907794E-4</v>
      </c>
      <c r="AW1816" t="str">
        <f t="shared" si="344"/>
        <v>sp|O15156-2|ZBT7B_HUMAN;sp|O15156|ZBT7B_HUMAN</v>
      </c>
      <c r="AX1816" s="20">
        <f t="shared" si="354"/>
        <v>0</v>
      </c>
      <c r="AY1816" s="21">
        <f t="shared" si="343"/>
        <v>-0.22227364351884241</v>
      </c>
      <c r="AZ1816" s="21">
        <f t="shared" si="343"/>
        <v>0.28200343107068265</v>
      </c>
      <c r="BA1816" s="21">
        <f t="shared" si="343"/>
        <v>1.7654699919980166</v>
      </c>
      <c r="BB1816" s="21">
        <f t="shared" si="343"/>
        <v>-0.68667364923982399</v>
      </c>
      <c r="BC1816" s="22">
        <f t="shared" si="343"/>
        <v>-1.1325499774649586</v>
      </c>
      <c r="BD1816" s="22"/>
    </row>
    <row r="1817" spans="1:56" x14ac:dyDescent="0.2">
      <c r="A1817" s="1">
        <v>1813</v>
      </c>
      <c r="B1817" s="3" t="s">
        <v>1865</v>
      </c>
      <c r="C1817" s="27">
        <v>2718792.2</v>
      </c>
      <c r="D1817" s="7">
        <v>2766654.5</v>
      </c>
      <c r="E1817" s="7">
        <v>1734203.2</v>
      </c>
      <c r="F1817" s="7">
        <v>2138475.2000000002</v>
      </c>
      <c r="G1817" s="7">
        <v>1914408.2</v>
      </c>
      <c r="H1817" s="8">
        <v>1872759.1</v>
      </c>
      <c r="I1817" s="27">
        <v>2883877.5</v>
      </c>
      <c r="J1817" s="7">
        <v>3133404.5</v>
      </c>
      <c r="K1817" s="7">
        <v>2396271.2000000002</v>
      </c>
      <c r="L1817" s="7">
        <v>2897952</v>
      </c>
      <c r="M1817" s="7">
        <v>2616976</v>
      </c>
      <c r="N1817" s="8">
        <v>2931585.8</v>
      </c>
      <c r="O1817" s="27">
        <v>2597747</v>
      </c>
      <c r="P1817" s="7">
        <v>2988496</v>
      </c>
      <c r="Q1817" s="7">
        <v>2921051.2</v>
      </c>
      <c r="R1817" s="7">
        <v>2823484</v>
      </c>
      <c r="S1817" s="7">
        <v>2958132.5</v>
      </c>
      <c r="T1817" s="8">
        <v>2901461.2</v>
      </c>
      <c r="U1817" s="27">
        <v>3222514.5</v>
      </c>
      <c r="V1817" s="7">
        <v>3074993.2</v>
      </c>
      <c r="W1817" s="7">
        <v>3146939</v>
      </c>
      <c r="X1817" s="7">
        <v>2887128.2</v>
      </c>
      <c r="Y1817" s="7">
        <v>2421097.7999999998</v>
      </c>
      <c r="Z1817" s="8">
        <v>2536353.2000000002</v>
      </c>
      <c r="AA1817" s="27">
        <v>2381829.2000000002</v>
      </c>
      <c r="AB1817" s="7">
        <v>1905680.5</v>
      </c>
      <c r="AC1817" s="7">
        <v>3353220</v>
      </c>
      <c r="AD1817" s="7">
        <v>2364599.7999999998</v>
      </c>
      <c r="AE1817" s="7">
        <v>2928430</v>
      </c>
      <c r="AF1817" s="8">
        <v>2742429.5</v>
      </c>
      <c r="AG1817" s="7">
        <v>2467423.5</v>
      </c>
      <c r="AH1817" s="7">
        <v>2519103.2000000002</v>
      </c>
      <c r="AI1817" s="7">
        <v>2661328.2000000002</v>
      </c>
      <c r="AJ1817" s="7">
        <v>2333754</v>
      </c>
      <c r="AK1817" s="7">
        <v>2544052.7999999998</v>
      </c>
      <c r="AL1817" s="8">
        <v>2591844.5</v>
      </c>
      <c r="AM1817" s="17">
        <v>3.7119815229261603E-2</v>
      </c>
      <c r="AN1817" s="2">
        <f t="shared" si="345"/>
        <v>2026441.7000000002</v>
      </c>
      <c r="AO1817" s="2">
        <f t="shared" si="346"/>
        <v>2890914.75</v>
      </c>
      <c r="AP1817" s="2">
        <f t="shared" si="347"/>
        <v>2911256.2</v>
      </c>
      <c r="AQ1817" s="2">
        <f t="shared" si="348"/>
        <v>2981060.7</v>
      </c>
      <c r="AR1817" s="2">
        <f t="shared" si="349"/>
        <v>2562129.35</v>
      </c>
      <c r="AS1817" s="2">
        <f t="shared" si="350"/>
        <v>2531578</v>
      </c>
      <c r="AT1817" s="2">
        <f t="shared" si="351"/>
        <v>2650563.4500000002</v>
      </c>
      <c r="AU1817">
        <f t="shared" si="352"/>
        <v>359573.07344944024</v>
      </c>
      <c r="AV1817">
        <f t="shared" si="353"/>
        <v>-1.7357299422137016</v>
      </c>
      <c r="AW1817" t="str">
        <f t="shared" si="344"/>
        <v>sp|Q92613|JADE3_HUMAN</v>
      </c>
      <c r="AX1817" s="20">
        <f t="shared" si="354"/>
        <v>0</v>
      </c>
      <c r="AY1817" s="21">
        <f t="shared" si="343"/>
        <v>2.4041651442555914</v>
      </c>
      <c r="AZ1817" s="21">
        <f t="shared" si="343"/>
        <v>2.4607362601204739</v>
      </c>
      <c r="BA1817" s="21">
        <f t="shared" si="343"/>
        <v>2.6548678710621791</v>
      </c>
      <c r="BB1817" s="21">
        <f t="shared" si="343"/>
        <v>1.4897880001443524</v>
      </c>
      <c r="BC1817" s="22">
        <f t="shared" si="343"/>
        <v>1.4048223776996118</v>
      </c>
      <c r="BD1817" s="22"/>
    </row>
    <row r="1818" spans="1:56" x14ac:dyDescent="0.2">
      <c r="A1818" s="1">
        <v>1814</v>
      </c>
      <c r="B1818" s="3" t="s">
        <v>1866</v>
      </c>
      <c r="C1818" s="27">
        <v>336000000</v>
      </c>
      <c r="D1818" s="7">
        <v>373000000</v>
      </c>
      <c r="E1818" s="7">
        <v>238000000</v>
      </c>
      <c r="F1818" s="7">
        <v>329000000</v>
      </c>
      <c r="G1818" s="7">
        <v>286000000</v>
      </c>
      <c r="H1818" s="8">
        <v>325000000</v>
      </c>
      <c r="I1818" s="27">
        <v>270000000</v>
      </c>
      <c r="J1818" s="7">
        <v>378000000</v>
      </c>
      <c r="K1818" s="7">
        <v>303000000</v>
      </c>
      <c r="L1818" s="7">
        <v>512000000</v>
      </c>
      <c r="M1818" s="7">
        <v>345000000</v>
      </c>
      <c r="N1818" s="8">
        <v>389000000</v>
      </c>
      <c r="O1818" s="27">
        <v>359000000</v>
      </c>
      <c r="P1818" s="7">
        <v>369000000</v>
      </c>
      <c r="Q1818" s="7">
        <v>376000000</v>
      </c>
      <c r="R1818" s="7">
        <v>372000000</v>
      </c>
      <c r="S1818" s="7">
        <v>262000000</v>
      </c>
      <c r="T1818" s="8">
        <v>387000000</v>
      </c>
      <c r="U1818" s="27">
        <v>404000000</v>
      </c>
      <c r="V1818" s="7">
        <v>385000000</v>
      </c>
      <c r="W1818" s="7">
        <v>324000000</v>
      </c>
      <c r="X1818" s="7">
        <v>448000000</v>
      </c>
      <c r="Y1818" s="7">
        <v>320000000</v>
      </c>
      <c r="Z1818" s="8">
        <v>355000000</v>
      </c>
      <c r="AA1818" s="27">
        <v>450000000</v>
      </c>
      <c r="AB1818" s="7">
        <v>388000000</v>
      </c>
      <c r="AC1818" s="7">
        <v>403000000</v>
      </c>
      <c r="AD1818" s="7">
        <v>338000000</v>
      </c>
      <c r="AE1818" s="7">
        <v>376000000</v>
      </c>
      <c r="AF1818" s="8">
        <v>374000000</v>
      </c>
      <c r="AG1818" s="7">
        <v>417000000</v>
      </c>
      <c r="AH1818" s="7">
        <v>395000000</v>
      </c>
      <c r="AI1818" s="7">
        <v>375000000</v>
      </c>
      <c r="AJ1818" s="7">
        <v>363000000</v>
      </c>
      <c r="AK1818" s="7">
        <v>393000000</v>
      </c>
      <c r="AL1818" s="8">
        <v>418000000</v>
      </c>
      <c r="AM1818" s="17">
        <v>3.7124583874045602E-2</v>
      </c>
      <c r="AN1818" s="2">
        <f t="shared" si="345"/>
        <v>327000000</v>
      </c>
      <c r="AO1818" s="2">
        <f t="shared" si="346"/>
        <v>361500000</v>
      </c>
      <c r="AP1818" s="2">
        <f t="shared" si="347"/>
        <v>370500000</v>
      </c>
      <c r="AQ1818" s="2">
        <f t="shared" si="348"/>
        <v>370000000</v>
      </c>
      <c r="AR1818" s="2">
        <f t="shared" si="349"/>
        <v>382000000</v>
      </c>
      <c r="AS1818" s="2">
        <f t="shared" si="350"/>
        <v>394000000</v>
      </c>
      <c r="AT1818" s="2">
        <f t="shared" si="351"/>
        <v>367500000</v>
      </c>
      <c r="AU1818">
        <f t="shared" si="352"/>
        <v>22821042.92095346</v>
      </c>
      <c r="AV1818">
        <f t="shared" si="353"/>
        <v>-1.7746778769174636</v>
      </c>
      <c r="AW1818" t="str">
        <f t="shared" si="344"/>
        <v>sp|P07954-2|FUMH_HUMAN;sp|P07954|FUMH_HUMAN</v>
      </c>
      <c r="AX1818" s="20">
        <f t="shared" si="354"/>
        <v>0</v>
      </c>
      <c r="AY1818" s="21">
        <f t="shared" si="343"/>
        <v>1.5117626358926541</v>
      </c>
      <c r="AZ1818" s="21">
        <f t="shared" si="343"/>
        <v>1.9061354974298683</v>
      </c>
      <c r="BA1818" s="21">
        <f t="shared" si="343"/>
        <v>1.8842258940111343</v>
      </c>
      <c r="BB1818" s="21">
        <f t="shared" si="343"/>
        <v>2.4100563760607532</v>
      </c>
      <c r="BC1818" s="22">
        <f t="shared" si="343"/>
        <v>2.9358868581103721</v>
      </c>
      <c r="BD1818" s="22"/>
    </row>
    <row r="1819" spans="1:56" x14ac:dyDescent="0.2">
      <c r="A1819" s="1">
        <v>1815</v>
      </c>
      <c r="B1819" s="3" t="s">
        <v>1867</v>
      </c>
      <c r="C1819" s="27">
        <v>1990000000</v>
      </c>
      <c r="D1819" s="7">
        <v>2070000000</v>
      </c>
      <c r="E1819" s="7">
        <v>2120000000</v>
      </c>
      <c r="F1819" s="7">
        <v>1940000000</v>
      </c>
      <c r="G1819" s="7">
        <v>1980000000</v>
      </c>
      <c r="H1819" s="8">
        <v>1960000000</v>
      </c>
      <c r="I1819" s="27">
        <v>2110000000</v>
      </c>
      <c r="J1819" s="7">
        <v>2210000000</v>
      </c>
      <c r="K1819" s="7">
        <v>1920000000</v>
      </c>
      <c r="L1819" s="7">
        <v>2200000000</v>
      </c>
      <c r="M1819" s="7">
        <v>1860000000</v>
      </c>
      <c r="N1819" s="8">
        <v>2130000000</v>
      </c>
      <c r="O1819" s="27">
        <v>2060000000</v>
      </c>
      <c r="P1819" s="7">
        <v>1980000000</v>
      </c>
      <c r="Q1819" s="7">
        <v>1870000000</v>
      </c>
      <c r="R1819" s="7">
        <v>1950000000</v>
      </c>
      <c r="S1819" s="7">
        <v>1970000000</v>
      </c>
      <c r="T1819" s="8">
        <v>1980000000</v>
      </c>
      <c r="U1819" s="27">
        <v>1920000000</v>
      </c>
      <c r="V1819" s="7">
        <v>1910000000</v>
      </c>
      <c r="W1819" s="7">
        <v>1910000000</v>
      </c>
      <c r="X1819" s="7">
        <v>1980000000</v>
      </c>
      <c r="Y1819" s="7">
        <v>2020000000</v>
      </c>
      <c r="Z1819" s="8">
        <v>1910000000</v>
      </c>
      <c r="AA1819" s="27">
        <v>1870000000</v>
      </c>
      <c r="AB1819" s="7">
        <v>1920000000</v>
      </c>
      <c r="AC1819" s="7">
        <v>1870000000</v>
      </c>
      <c r="AD1819" s="7">
        <v>2030000000</v>
      </c>
      <c r="AE1819" s="7">
        <v>1780000000</v>
      </c>
      <c r="AF1819" s="8">
        <v>1820000000</v>
      </c>
      <c r="AG1819" s="7">
        <v>2230000000</v>
      </c>
      <c r="AH1819" s="7">
        <v>1730000000</v>
      </c>
      <c r="AI1819" s="7">
        <v>1880000000</v>
      </c>
      <c r="AJ1819" s="7">
        <v>1930000000</v>
      </c>
      <c r="AK1819" s="7">
        <v>1860000000</v>
      </c>
      <c r="AL1819" s="8">
        <v>2050000000</v>
      </c>
      <c r="AM1819" s="17">
        <v>3.7124583874045602E-2</v>
      </c>
      <c r="AN1819" s="2">
        <f t="shared" si="345"/>
        <v>1985000000</v>
      </c>
      <c r="AO1819" s="2">
        <f t="shared" si="346"/>
        <v>2120000000</v>
      </c>
      <c r="AP1819" s="2">
        <f t="shared" si="347"/>
        <v>1975000000</v>
      </c>
      <c r="AQ1819" s="2">
        <f t="shared" si="348"/>
        <v>1915000000</v>
      </c>
      <c r="AR1819" s="2">
        <f t="shared" si="349"/>
        <v>1870000000</v>
      </c>
      <c r="AS1819" s="2">
        <f t="shared" si="350"/>
        <v>1905000000</v>
      </c>
      <c r="AT1819" s="2">
        <f t="shared" si="351"/>
        <v>1961666666.6666667</v>
      </c>
      <c r="AU1819">
        <f t="shared" si="352"/>
        <v>88975652.100260928</v>
      </c>
      <c r="AV1819">
        <f t="shared" si="353"/>
        <v>0.26224402724287343</v>
      </c>
      <c r="AW1819" t="str">
        <f t="shared" si="344"/>
        <v>sp|P26038|MOES_HUMAN</v>
      </c>
      <c r="AX1819" s="20">
        <f t="shared" si="354"/>
        <v>0</v>
      </c>
      <c r="AY1819" s="21">
        <f t="shared" si="343"/>
        <v>1.5172690147623442</v>
      </c>
      <c r="AZ1819" s="21">
        <f t="shared" si="343"/>
        <v>-0.1123902973898033</v>
      </c>
      <c r="BA1819" s="21">
        <f t="shared" si="343"/>
        <v>-0.78673208172862297</v>
      </c>
      <c r="BB1819" s="21">
        <f t="shared" si="343"/>
        <v>-1.2924884199827378</v>
      </c>
      <c r="BC1819" s="22">
        <f t="shared" si="343"/>
        <v>-0.89912237911842618</v>
      </c>
      <c r="BD1819" s="22"/>
    </row>
    <row r="1820" spans="1:56" x14ac:dyDescent="0.2">
      <c r="A1820" s="1">
        <v>1816</v>
      </c>
      <c r="B1820" s="3" t="s">
        <v>1868</v>
      </c>
      <c r="C1820" s="27">
        <v>430493.7</v>
      </c>
      <c r="D1820" s="7">
        <v>387008.7</v>
      </c>
      <c r="E1820" s="7">
        <v>585725.75</v>
      </c>
      <c r="F1820" s="7">
        <v>450962.1</v>
      </c>
      <c r="G1820" s="7">
        <v>564654.19999999995</v>
      </c>
      <c r="H1820" s="8">
        <v>414326.3</v>
      </c>
      <c r="I1820" s="27">
        <v>495777.47</v>
      </c>
      <c r="J1820" s="7">
        <v>688204.1</v>
      </c>
      <c r="K1820" s="7">
        <v>574370.75</v>
      </c>
      <c r="L1820" s="7">
        <v>666793.69999999995</v>
      </c>
      <c r="M1820" s="7">
        <v>441353.62</v>
      </c>
      <c r="N1820" s="8">
        <v>662971</v>
      </c>
      <c r="O1820" s="27">
        <v>328182.2</v>
      </c>
      <c r="P1820" s="7">
        <v>477254</v>
      </c>
      <c r="Q1820" s="7">
        <v>511350.8</v>
      </c>
      <c r="R1820" s="7">
        <v>357667.9</v>
      </c>
      <c r="S1820" s="7">
        <v>557886.75</v>
      </c>
      <c r="T1820" s="8">
        <v>618810.75</v>
      </c>
      <c r="U1820" s="27">
        <v>553364.9</v>
      </c>
      <c r="V1820" s="7">
        <v>408899.7</v>
      </c>
      <c r="W1820" s="7">
        <v>483141.88</v>
      </c>
      <c r="X1820" s="7">
        <v>498316.9</v>
      </c>
      <c r="Y1820" s="7">
        <v>400894.2</v>
      </c>
      <c r="Z1820" s="8">
        <v>690598.1</v>
      </c>
      <c r="AA1820" s="27">
        <v>427619.06</v>
      </c>
      <c r="AB1820" s="7">
        <v>477779.7</v>
      </c>
      <c r="AC1820" s="7">
        <v>179926.22</v>
      </c>
      <c r="AD1820" s="7">
        <v>352056.22</v>
      </c>
      <c r="AE1820" s="7">
        <v>446970.2</v>
      </c>
      <c r="AF1820" s="8">
        <v>96765.77</v>
      </c>
      <c r="AG1820" s="7">
        <v>243379.28</v>
      </c>
      <c r="AH1820" s="7">
        <v>201905.22</v>
      </c>
      <c r="AI1820" s="7">
        <v>362286.94</v>
      </c>
      <c r="AJ1820" s="7">
        <v>432769.56</v>
      </c>
      <c r="AK1820" s="7">
        <v>515647.62</v>
      </c>
      <c r="AL1820" s="8">
        <v>598087.5</v>
      </c>
      <c r="AM1820" s="17">
        <v>3.7124583874045602E-2</v>
      </c>
      <c r="AN1820" s="2">
        <f t="shared" si="345"/>
        <v>440727.9</v>
      </c>
      <c r="AO1820" s="2">
        <f t="shared" si="346"/>
        <v>618670.875</v>
      </c>
      <c r="AP1820" s="2">
        <f t="shared" si="347"/>
        <v>494302.4</v>
      </c>
      <c r="AQ1820" s="2">
        <f t="shared" si="348"/>
        <v>490729.39</v>
      </c>
      <c r="AR1820" s="2">
        <f t="shared" si="349"/>
        <v>389837.64</v>
      </c>
      <c r="AS1820" s="2">
        <f t="shared" si="350"/>
        <v>397528.25</v>
      </c>
      <c r="AT1820" s="2">
        <f t="shared" si="351"/>
        <v>471966.07583333337</v>
      </c>
      <c r="AU1820">
        <f t="shared" si="352"/>
        <v>84421.75661634306</v>
      </c>
      <c r="AV1820">
        <f t="shared" si="353"/>
        <v>-0.37002518172295407</v>
      </c>
      <c r="AW1820" t="str">
        <f t="shared" si="344"/>
        <v>sp|Q9BX66-10|SRBS1_HUMAN;sp|Q9BX66-12|SRBS1_HUMAN;sp|Q9BX66-4|SRBS1_HUMAN;sp|Q9BX66-5|SRBS1_HUMAN;sp|Q9BX66-6|SRBS1_HUMAN;sp|Q9BX66-8|SRBS1_HUMAN;sp|Q9BX66-9|SRBS1_HUMAN</v>
      </c>
      <c r="AX1820" s="20">
        <f t="shared" si="354"/>
        <v>0</v>
      </c>
      <c r="AY1820" s="21">
        <f t="shared" si="343"/>
        <v>2.1077857430598916</v>
      </c>
      <c r="AZ1820" s="21">
        <f t="shared" si="343"/>
        <v>0.63460536889170349</v>
      </c>
      <c r="BA1820" s="21">
        <f t="shared" si="343"/>
        <v>0.59228203728611217</v>
      </c>
      <c r="BB1820" s="21">
        <f t="shared" si="343"/>
        <v>-0.60280977368514332</v>
      </c>
      <c r="BC1820" s="22">
        <f t="shared" si="343"/>
        <v>-0.51171228521484091</v>
      </c>
      <c r="BD1820" s="22"/>
    </row>
    <row r="1821" spans="1:56" x14ac:dyDescent="0.2">
      <c r="A1821" s="1">
        <v>1817</v>
      </c>
      <c r="B1821" s="3" t="s">
        <v>1869</v>
      </c>
      <c r="C1821" s="27">
        <v>1852121.6</v>
      </c>
      <c r="D1821" s="7">
        <v>1382263.1</v>
      </c>
      <c r="E1821" s="7">
        <v>1171888.3999999999</v>
      </c>
      <c r="F1821" s="7">
        <v>1601931</v>
      </c>
      <c r="G1821" s="7">
        <v>1635271.2</v>
      </c>
      <c r="H1821" s="8">
        <v>1554239.4</v>
      </c>
      <c r="I1821" s="27">
        <v>1690651.2</v>
      </c>
      <c r="J1821" s="7">
        <v>896985.9</v>
      </c>
      <c r="K1821" s="7">
        <v>2125939</v>
      </c>
      <c r="L1821" s="7">
        <v>234828.12</v>
      </c>
      <c r="M1821" s="7">
        <v>1628615</v>
      </c>
      <c r="N1821" s="8">
        <v>1423713</v>
      </c>
      <c r="O1821" s="27">
        <v>1898558.8</v>
      </c>
      <c r="P1821" s="7">
        <v>1961401.4</v>
      </c>
      <c r="Q1821" s="7">
        <v>1540467.8</v>
      </c>
      <c r="R1821" s="7">
        <v>1788866.5</v>
      </c>
      <c r="S1821" s="7">
        <v>1799036.9</v>
      </c>
      <c r="T1821" s="8">
        <v>1626683.8</v>
      </c>
      <c r="U1821" s="27">
        <v>1850264.4</v>
      </c>
      <c r="V1821" s="7">
        <v>2095519</v>
      </c>
      <c r="W1821" s="7">
        <v>2142471</v>
      </c>
      <c r="X1821" s="7">
        <v>1733463.2</v>
      </c>
      <c r="Y1821" s="7">
        <v>2015197.2</v>
      </c>
      <c r="Z1821" s="8">
        <v>2076630.1</v>
      </c>
      <c r="AA1821" s="27">
        <v>1408349.5</v>
      </c>
      <c r="AB1821" s="7">
        <v>1913357.9</v>
      </c>
      <c r="AC1821" s="7">
        <v>2086061.4</v>
      </c>
      <c r="AD1821" s="7">
        <v>2422765.7999999998</v>
      </c>
      <c r="AE1821" s="7">
        <v>2228899.2000000002</v>
      </c>
      <c r="AF1821" s="8">
        <v>1973969.5</v>
      </c>
      <c r="AG1821" s="7">
        <v>1774314.5</v>
      </c>
      <c r="AH1821" s="7">
        <v>1861401.8</v>
      </c>
      <c r="AI1821" s="7">
        <v>1970077.8</v>
      </c>
      <c r="AJ1821" s="7">
        <v>2211017.2000000002</v>
      </c>
      <c r="AK1821" s="7">
        <v>2035389.9</v>
      </c>
      <c r="AL1821" s="8">
        <v>162091.1</v>
      </c>
      <c r="AM1821" s="17">
        <v>3.7148242186764102E-2</v>
      </c>
      <c r="AN1821" s="2">
        <f t="shared" si="345"/>
        <v>1578085.2</v>
      </c>
      <c r="AO1821" s="2">
        <f t="shared" si="346"/>
        <v>1526164</v>
      </c>
      <c r="AP1821" s="2">
        <f t="shared" si="347"/>
        <v>1793951.7</v>
      </c>
      <c r="AQ1821" s="2">
        <f t="shared" si="348"/>
        <v>2045913.65</v>
      </c>
      <c r="AR1821" s="2">
        <f t="shared" si="349"/>
        <v>2030015.45</v>
      </c>
      <c r="AS1821" s="2">
        <f t="shared" si="350"/>
        <v>1915739.8</v>
      </c>
      <c r="AT1821" s="2">
        <f t="shared" si="351"/>
        <v>1814978.3</v>
      </c>
      <c r="AU1821">
        <f t="shared" si="352"/>
        <v>223472.21315485667</v>
      </c>
      <c r="AV1821">
        <f t="shared" si="353"/>
        <v>-1.0600561772565582</v>
      </c>
      <c r="AW1821" t="str">
        <f t="shared" si="344"/>
        <v>sp|Q9BZD4|NUF2_HUMAN</v>
      </c>
      <c r="AX1821" s="20">
        <f t="shared" si="354"/>
        <v>0</v>
      </c>
      <c r="AY1821" s="21">
        <f t="shared" si="343"/>
        <v>-0.23233850538733769</v>
      </c>
      <c r="AZ1821" s="21">
        <f t="shared" si="343"/>
        <v>0.96596573217097814</v>
      </c>
      <c r="BA1821" s="21">
        <f t="shared" si="343"/>
        <v>2.0934524404419572</v>
      </c>
      <c r="BB1821" s="21">
        <f t="shared" si="343"/>
        <v>2.0223107097741577</v>
      </c>
      <c r="BC1821" s="22">
        <f t="shared" si="343"/>
        <v>1.510946686539592</v>
      </c>
      <c r="BD1821" s="22"/>
    </row>
    <row r="1822" spans="1:56" x14ac:dyDescent="0.2">
      <c r="A1822" s="1">
        <v>1818</v>
      </c>
      <c r="B1822" s="3" t="s">
        <v>1870</v>
      </c>
      <c r="C1822" s="27">
        <v>9961.9290000000001</v>
      </c>
      <c r="D1822" s="7">
        <v>23531.226999999999</v>
      </c>
      <c r="E1822" s="7">
        <v>9531.4140000000007</v>
      </c>
      <c r="F1822" s="7">
        <v>20652.93</v>
      </c>
      <c r="G1822" s="7">
        <v>0</v>
      </c>
      <c r="H1822" s="8">
        <v>26621</v>
      </c>
      <c r="I1822" s="27">
        <v>50922.13</v>
      </c>
      <c r="J1822" s="7">
        <v>0</v>
      </c>
      <c r="K1822" s="7">
        <v>12410.829</v>
      </c>
      <c r="L1822" s="7">
        <v>0</v>
      </c>
      <c r="M1822" s="7">
        <v>61502.245999999999</v>
      </c>
      <c r="N1822" s="8">
        <v>65351.18</v>
      </c>
      <c r="O1822" s="27">
        <v>39396.019999999997</v>
      </c>
      <c r="P1822" s="7">
        <v>53721.245999999999</v>
      </c>
      <c r="Q1822" s="7">
        <v>44575.292999999998</v>
      </c>
      <c r="R1822" s="7">
        <v>0</v>
      </c>
      <c r="S1822" s="7">
        <v>12094.949000000001</v>
      </c>
      <c r="T1822" s="8">
        <v>20139.439999999999</v>
      </c>
      <c r="U1822" s="27">
        <v>51987.19</v>
      </c>
      <c r="V1822" s="7">
        <v>43470.913999999997</v>
      </c>
      <c r="W1822" s="7">
        <v>31532.05</v>
      </c>
      <c r="X1822" s="7">
        <v>44264.016000000003</v>
      </c>
      <c r="Y1822" s="7">
        <v>56696.222999999998</v>
      </c>
      <c r="Z1822" s="8">
        <v>43066.883000000002</v>
      </c>
      <c r="AA1822" s="27">
        <v>35181.379999999997</v>
      </c>
      <c r="AB1822" s="7">
        <v>21196.565999999999</v>
      </c>
      <c r="AC1822" s="7">
        <v>43357.254000000001</v>
      </c>
      <c r="AD1822" s="7">
        <v>56343.22</v>
      </c>
      <c r="AE1822" s="7">
        <v>44973.824000000001</v>
      </c>
      <c r="AF1822" s="8">
        <v>33153.144999999997</v>
      </c>
      <c r="AG1822" s="7">
        <v>35549.550000000003</v>
      </c>
      <c r="AH1822" s="7">
        <v>57166.04</v>
      </c>
      <c r="AI1822" s="7">
        <v>29083.537</v>
      </c>
      <c r="AJ1822" s="7">
        <v>25989.592000000001</v>
      </c>
      <c r="AK1822" s="7">
        <v>45606.925999999999</v>
      </c>
      <c r="AL1822" s="8">
        <v>0</v>
      </c>
      <c r="AM1822" s="17">
        <v>3.7243468378733303E-2</v>
      </c>
      <c r="AN1822" s="2">
        <f t="shared" si="345"/>
        <v>15307.4295</v>
      </c>
      <c r="AO1822" s="2">
        <f t="shared" si="346"/>
        <v>31666.479500000001</v>
      </c>
      <c r="AP1822" s="2">
        <f t="shared" si="347"/>
        <v>29767.729999999996</v>
      </c>
      <c r="AQ1822" s="2">
        <f t="shared" si="348"/>
        <v>43867.464999999997</v>
      </c>
      <c r="AR1822" s="2">
        <f t="shared" si="349"/>
        <v>39269.316999999995</v>
      </c>
      <c r="AS1822" s="2">
        <f t="shared" si="350"/>
        <v>32316.5435</v>
      </c>
      <c r="AT1822" s="2">
        <f t="shared" si="351"/>
        <v>32032.494083333328</v>
      </c>
      <c r="AU1822">
        <f t="shared" si="352"/>
        <v>9772.5097589277302</v>
      </c>
      <c r="AV1822">
        <f t="shared" si="353"/>
        <v>-1.7114400492723019</v>
      </c>
      <c r="AW1822" t="str">
        <f t="shared" si="344"/>
        <v>sp|Q96AP0-2|ACD_HUMAN;sp|Q96AP0|ACD_HUMAN</v>
      </c>
      <c r="AX1822" s="20">
        <f t="shared" si="354"/>
        <v>0</v>
      </c>
      <c r="AY1822" s="21">
        <f t="shared" si="343"/>
        <v>1.6739865606227815</v>
      </c>
      <c r="AZ1822" s="21">
        <f t="shared" si="343"/>
        <v>1.4796915896440734</v>
      </c>
      <c r="BA1822" s="21">
        <f t="shared" si="343"/>
        <v>2.9224872836692555</v>
      </c>
      <c r="BB1822" s="21">
        <f t="shared" si="343"/>
        <v>2.4519686437876902</v>
      </c>
      <c r="BC1822" s="22">
        <f t="shared" si="343"/>
        <v>1.740506217910013</v>
      </c>
      <c r="BD1822" s="22"/>
    </row>
    <row r="1823" spans="1:56" x14ac:dyDescent="0.2">
      <c r="A1823" s="1">
        <v>1819</v>
      </c>
      <c r="B1823" s="3" t="s">
        <v>1871</v>
      </c>
      <c r="C1823" s="27">
        <v>19800000</v>
      </c>
      <c r="D1823" s="7">
        <v>3687851</v>
      </c>
      <c r="E1823" s="7">
        <v>9691812</v>
      </c>
      <c r="F1823" s="7">
        <v>26100000</v>
      </c>
      <c r="G1823" s="7">
        <v>21400000</v>
      </c>
      <c r="H1823" s="8">
        <v>18500000</v>
      </c>
      <c r="I1823" s="27">
        <v>20200000</v>
      </c>
      <c r="J1823" s="7">
        <v>2132299.7999999998</v>
      </c>
      <c r="K1823" s="7">
        <v>44600000</v>
      </c>
      <c r="L1823" s="7">
        <v>2037676.8</v>
      </c>
      <c r="M1823" s="7">
        <v>36800000</v>
      </c>
      <c r="N1823" s="8">
        <v>26200000</v>
      </c>
      <c r="O1823" s="27">
        <v>23800000</v>
      </c>
      <c r="P1823" s="7">
        <v>46900000</v>
      </c>
      <c r="Q1823" s="7">
        <v>28200000</v>
      </c>
      <c r="R1823" s="7">
        <v>29500000</v>
      </c>
      <c r="S1823" s="7">
        <v>47400000</v>
      </c>
      <c r="T1823" s="8">
        <v>16000000</v>
      </c>
      <c r="U1823" s="27">
        <v>46300000</v>
      </c>
      <c r="V1823" s="7">
        <v>24100000</v>
      </c>
      <c r="W1823" s="7">
        <v>45400000</v>
      </c>
      <c r="X1823" s="7">
        <v>31300000</v>
      </c>
      <c r="Y1823" s="7">
        <v>46400000</v>
      </c>
      <c r="Z1823" s="8">
        <v>16600000</v>
      </c>
      <c r="AA1823" s="27">
        <v>44700000</v>
      </c>
      <c r="AB1823" s="7">
        <v>15500000</v>
      </c>
      <c r="AC1823" s="7">
        <v>29100000</v>
      </c>
      <c r="AD1823" s="7">
        <v>20700000</v>
      </c>
      <c r="AE1823" s="7">
        <v>20000000</v>
      </c>
      <c r="AF1823" s="8">
        <v>17000000</v>
      </c>
      <c r="AG1823" s="7">
        <v>12600000</v>
      </c>
      <c r="AH1823" s="7">
        <v>27100000</v>
      </c>
      <c r="AI1823" s="7">
        <v>25700000</v>
      </c>
      <c r="AJ1823" s="7">
        <v>31500000</v>
      </c>
      <c r="AK1823" s="7">
        <v>15600000</v>
      </c>
      <c r="AL1823" s="8">
        <v>1816312.6</v>
      </c>
      <c r="AM1823" s="17">
        <v>3.72807407186974E-2</v>
      </c>
      <c r="AN1823" s="2">
        <f t="shared" si="345"/>
        <v>19150000</v>
      </c>
      <c r="AO1823" s="2">
        <f t="shared" si="346"/>
        <v>23200000</v>
      </c>
      <c r="AP1823" s="2">
        <f t="shared" si="347"/>
        <v>28850000</v>
      </c>
      <c r="AQ1823" s="2">
        <f t="shared" si="348"/>
        <v>38350000</v>
      </c>
      <c r="AR1823" s="2">
        <f t="shared" si="349"/>
        <v>20350000</v>
      </c>
      <c r="AS1823" s="2">
        <f t="shared" si="350"/>
        <v>20650000</v>
      </c>
      <c r="AT1823" s="2">
        <f t="shared" si="351"/>
        <v>25091666.666666668</v>
      </c>
      <c r="AU1823">
        <f t="shared" si="352"/>
        <v>7362093.2258880492</v>
      </c>
      <c r="AV1823">
        <f t="shared" si="353"/>
        <v>-0.80706213360262857</v>
      </c>
      <c r="AW1823" t="str">
        <f t="shared" si="344"/>
        <v>sp|Q13642-1|FHL1_HUMAN;sp|Q13642-4|FHL1_HUMAN;sp|Q13642-5|FHL1_HUMAN</v>
      </c>
      <c r="AX1823" s="20">
        <f t="shared" si="354"/>
        <v>0</v>
      </c>
      <c r="AY1823" s="21">
        <f t="shared" si="343"/>
        <v>0.55011528321301184</v>
      </c>
      <c r="AZ1823" s="21">
        <f t="shared" si="343"/>
        <v>1.3175600610286948</v>
      </c>
      <c r="BA1823" s="21">
        <f t="shared" si="343"/>
        <v>2.607953935232056</v>
      </c>
      <c r="BB1823" s="21">
        <f t="shared" si="343"/>
        <v>0.16299712095200347</v>
      </c>
      <c r="BC1823" s="22">
        <f t="shared" si="343"/>
        <v>0.20374640119000431</v>
      </c>
      <c r="BD1823" s="22"/>
    </row>
    <row r="1824" spans="1:56" x14ac:dyDescent="0.2">
      <c r="A1824" s="1">
        <v>1820</v>
      </c>
      <c r="B1824" s="3" t="s">
        <v>1872</v>
      </c>
      <c r="C1824" s="27">
        <v>27000000</v>
      </c>
      <c r="D1824" s="7">
        <v>25900000</v>
      </c>
      <c r="E1824" s="7">
        <v>18100000</v>
      </c>
      <c r="F1824" s="7">
        <v>33200000</v>
      </c>
      <c r="G1824" s="7">
        <v>23200000</v>
      </c>
      <c r="H1824" s="8">
        <v>19800000</v>
      </c>
      <c r="I1824" s="27">
        <v>32900000</v>
      </c>
      <c r="J1824" s="7">
        <v>30400000</v>
      </c>
      <c r="K1824" s="7">
        <v>31400000</v>
      </c>
      <c r="L1824" s="7">
        <v>32300000</v>
      </c>
      <c r="M1824" s="7">
        <v>26600000</v>
      </c>
      <c r="N1824" s="8">
        <v>32500000</v>
      </c>
      <c r="O1824" s="27">
        <v>39000000</v>
      </c>
      <c r="P1824" s="7">
        <v>32900000</v>
      </c>
      <c r="Q1824" s="7">
        <v>28900000</v>
      </c>
      <c r="R1824" s="7">
        <v>49000000</v>
      </c>
      <c r="S1824" s="7">
        <v>33500000</v>
      </c>
      <c r="T1824" s="8">
        <v>52600000</v>
      </c>
      <c r="U1824" s="27">
        <v>27000000</v>
      </c>
      <c r="V1824" s="7">
        <v>27200000</v>
      </c>
      <c r="W1824" s="7">
        <v>33500000</v>
      </c>
      <c r="X1824" s="7">
        <v>40700000</v>
      </c>
      <c r="Y1824" s="7">
        <v>41400000</v>
      </c>
      <c r="Z1824" s="8">
        <v>29600000</v>
      </c>
      <c r="AA1824" s="27">
        <v>31400000</v>
      </c>
      <c r="AB1824" s="7">
        <v>29300000</v>
      </c>
      <c r="AC1824" s="7">
        <v>36300000</v>
      </c>
      <c r="AD1824" s="7">
        <v>44100000</v>
      </c>
      <c r="AE1824" s="7">
        <v>35600000</v>
      </c>
      <c r="AF1824" s="8">
        <v>37500000</v>
      </c>
      <c r="AG1824" s="7">
        <v>24700000</v>
      </c>
      <c r="AH1824" s="7">
        <v>33600000</v>
      </c>
      <c r="AI1824" s="7">
        <v>32300000</v>
      </c>
      <c r="AJ1824" s="7">
        <v>39200000</v>
      </c>
      <c r="AK1824" s="7">
        <v>36500000</v>
      </c>
      <c r="AL1824" s="8">
        <v>40800000</v>
      </c>
      <c r="AM1824" s="17">
        <v>3.7532172654999398E-2</v>
      </c>
      <c r="AN1824" s="2">
        <f t="shared" si="345"/>
        <v>24550000</v>
      </c>
      <c r="AO1824" s="2">
        <f t="shared" si="346"/>
        <v>31850000</v>
      </c>
      <c r="AP1824" s="2">
        <f t="shared" si="347"/>
        <v>36250000</v>
      </c>
      <c r="AQ1824" s="2">
        <f t="shared" si="348"/>
        <v>31550000</v>
      </c>
      <c r="AR1824" s="2">
        <f t="shared" si="349"/>
        <v>35950000</v>
      </c>
      <c r="AS1824" s="2">
        <f t="shared" si="350"/>
        <v>35050000</v>
      </c>
      <c r="AT1824" s="2">
        <f t="shared" si="351"/>
        <v>32533333.333333332</v>
      </c>
      <c r="AU1824">
        <f t="shared" si="352"/>
        <v>4404278.2231219904</v>
      </c>
      <c r="AV1824">
        <f t="shared" si="353"/>
        <v>-1.8126314753281672</v>
      </c>
      <c r="AW1824" t="str">
        <f t="shared" si="344"/>
        <v>sp|Q9NYB0|TE2IP_HUMAN</v>
      </c>
      <c r="AX1824" s="20">
        <f t="shared" si="354"/>
        <v>0</v>
      </c>
      <c r="AY1824" s="21">
        <f t="shared" si="343"/>
        <v>1.6574793031184496</v>
      </c>
      <c r="AZ1824" s="21">
        <f t="shared" si="343"/>
        <v>2.6565079241761449</v>
      </c>
      <c r="BA1824" s="21">
        <f t="shared" si="343"/>
        <v>1.5893637153190612</v>
      </c>
      <c r="BB1824" s="21">
        <f t="shared" si="343"/>
        <v>2.5883923363767569</v>
      </c>
      <c r="BC1824" s="22">
        <f t="shared" si="343"/>
        <v>2.3840455729785921</v>
      </c>
      <c r="BD1824" s="22"/>
    </row>
    <row r="1825" spans="1:56" x14ac:dyDescent="0.2">
      <c r="A1825" s="1">
        <v>1821</v>
      </c>
      <c r="B1825" s="3" t="s">
        <v>1873</v>
      </c>
      <c r="C1825" s="27">
        <v>10200000</v>
      </c>
      <c r="D1825" s="7">
        <v>13400000</v>
      </c>
      <c r="E1825" s="7">
        <v>11000000</v>
      </c>
      <c r="F1825" s="7">
        <v>12800000</v>
      </c>
      <c r="G1825" s="7">
        <v>13400000</v>
      </c>
      <c r="H1825" s="8">
        <v>9709456</v>
      </c>
      <c r="I1825" s="27">
        <v>15300000</v>
      </c>
      <c r="J1825" s="7">
        <v>14400000</v>
      </c>
      <c r="K1825" s="7">
        <v>11800000</v>
      </c>
      <c r="L1825" s="7">
        <v>15500000</v>
      </c>
      <c r="M1825" s="7">
        <v>10300000</v>
      </c>
      <c r="N1825" s="8">
        <v>13300000</v>
      </c>
      <c r="O1825" s="27">
        <v>9990435</v>
      </c>
      <c r="P1825" s="7">
        <v>11200000</v>
      </c>
      <c r="Q1825" s="7">
        <v>14600000</v>
      </c>
      <c r="R1825" s="7">
        <v>17500000</v>
      </c>
      <c r="S1825" s="7">
        <v>11500000</v>
      </c>
      <c r="T1825" s="8">
        <v>9927832</v>
      </c>
      <c r="U1825" s="27">
        <v>10700000</v>
      </c>
      <c r="V1825" s="7">
        <v>8276144.5</v>
      </c>
      <c r="W1825" s="7">
        <v>12600000</v>
      </c>
      <c r="X1825" s="7">
        <v>9883174</v>
      </c>
      <c r="Y1825" s="7">
        <v>10500000</v>
      </c>
      <c r="Z1825" s="8">
        <v>10400000</v>
      </c>
      <c r="AA1825" s="27">
        <v>9549059</v>
      </c>
      <c r="AB1825" s="7">
        <v>9980977</v>
      </c>
      <c r="AC1825" s="7">
        <v>9876772</v>
      </c>
      <c r="AD1825" s="7">
        <v>12400000</v>
      </c>
      <c r="AE1825" s="7">
        <v>11800000</v>
      </c>
      <c r="AF1825" s="8">
        <v>10400000</v>
      </c>
      <c r="AG1825" s="7">
        <v>11200000</v>
      </c>
      <c r="AH1825" s="7">
        <v>10600000</v>
      </c>
      <c r="AI1825" s="7">
        <v>9919118</v>
      </c>
      <c r="AJ1825" s="7">
        <v>9571960</v>
      </c>
      <c r="AK1825" s="7">
        <v>10700000</v>
      </c>
      <c r="AL1825" s="8">
        <v>10300000</v>
      </c>
      <c r="AM1825" s="17">
        <v>3.7552024345146102E-2</v>
      </c>
      <c r="AN1825" s="2">
        <f t="shared" si="345"/>
        <v>11900000</v>
      </c>
      <c r="AO1825" s="2">
        <f t="shared" si="346"/>
        <v>13850000</v>
      </c>
      <c r="AP1825" s="2">
        <f t="shared" si="347"/>
        <v>11350000</v>
      </c>
      <c r="AQ1825" s="2">
        <f t="shared" si="348"/>
        <v>10450000</v>
      </c>
      <c r="AR1825" s="2">
        <f t="shared" si="349"/>
        <v>10190488.5</v>
      </c>
      <c r="AS1825" s="2">
        <f t="shared" si="350"/>
        <v>10450000</v>
      </c>
      <c r="AT1825" s="2">
        <f t="shared" si="351"/>
        <v>11365081.416666666</v>
      </c>
      <c r="AU1825">
        <f t="shared" si="352"/>
        <v>1379536.3151334764</v>
      </c>
      <c r="AV1825">
        <f t="shared" si="353"/>
        <v>0.38775244802568182</v>
      </c>
      <c r="AW1825" t="str">
        <f t="shared" si="344"/>
        <v>sp|P51397|DAP1_HUMAN</v>
      </c>
      <c r="AX1825" s="20">
        <f t="shared" si="354"/>
        <v>0</v>
      </c>
      <c r="AY1825" s="21">
        <f t="shared" si="343"/>
        <v>1.4135184254365416</v>
      </c>
      <c r="AZ1825" s="21">
        <f t="shared" si="343"/>
        <v>-0.39868468409748603</v>
      </c>
      <c r="BA1825" s="21">
        <f t="shared" si="343"/>
        <v>-1.0510778035297359</v>
      </c>
      <c r="BB1825" s="21">
        <f t="shared" si="343"/>
        <v>-1.2391928224336719</v>
      </c>
      <c r="BC1825" s="22">
        <f t="shared" si="343"/>
        <v>-1.0510778035297359</v>
      </c>
      <c r="BD1825" s="22"/>
    </row>
    <row r="1826" spans="1:56" x14ac:dyDescent="0.2">
      <c r="A1826" s="1">
        <v>1822</v>
      </c>
      <c r="B1826" s="3" t="s">
        <v>1874</v>
      </c>
      <c r="C1826" s="27">
        <v>38800000</v>
      </c>
      <c r="D1826" s="7">
        <v>41600000</v>
      </c>
      <c r="E1826" s="7">
        <v>38700000</v>
      </c>
      <c r="F1826" s="7">
        <v>31600000</v>
      </c>
      <c r="G1826" s="7">
        <v>36600000</v>
      </c>
      <c r="H1826" s="8">
        <v>38800000</v>
      </c>
      <c r="I1826" s="27">
        <v>39500000</v>
      </c>
      <c r="J1826" s="7">
        <v>37500000</v>
      </c>
      <c r="K1826" s="7">
        <v>39000000</v>
      </c>
      <c r="L1826" s="7">
        <v>38400000</v>
      </c>
      <c r="M1826" s="7">
        <v>35100000</v>
      </c>
      <c r="N1826" s="8">
        <v>35400000</v>
      </c>
      <c r="O1826" s="27">
        <v>43400000</v>
      </c>
      <c r="P1826" s="7">
        <v>38500000</v>
      </c>
      <c r="Q1826" s="7">
        <v>36300000</v>
      </c>
      <c r="R1826" s="7">
        <v>33100000</v>
      </c>
      <c r="S1826" s="7">
        <v>36300000</v>
      </c>
      <c r="T1826" s="8">
        <v>38200000</v>
      </c>
      <c r="U1826" s="27">
        <v>41200000</v>
      </c>
      <c r="V1826" s="7">
        <v>42200000</v>
      </c>
      <c r="W1826" s="7">
        <v>37300000</v>
      </c>
      <c r="X1826" s="7">
        <v>40200000</v>
      </c>
      <c r="Y1826" s="7">
        <v>32300000</v>
      </c>
      <c r="Z1826" s="8">
        <v>33900000</v>
      </c>
      <c r="AA1826" s="27">
        <v>39400000</v>
      </c>
      <c r="AB1826" s="7">
        <v>44700000</v>
      </c>
      <c r="AC1826" s="7">
        <v>38000000</v>
      </c>
      <c r="AD1826" s="7">
        <v>34600000</v>
      </c>
      <c r="AE1826" s="7">
        <v>39100000</v>
      </c>
      <c r="AF1826" s="8">
        <v>35200000</v>
      </c>
      <c r="AG1826" s="7">
        <v>44500000</v>
      </c>
      <c r="AH1826" s="7">
        <v>53300000</v>
      </c>
      <c r="AI1826" s="7">
        <v>41100000</v>
      </c>
      <c r="AJ1826" s="7">
        <v>35900000</v>
      </c>
      <c r="AK1826" s="7">
        <v>41300000</v>
      </c>
      <c r="AL1826" s="8">
        <v>39100000</v>
      </c>
      <c r="AM1826" s="17">
        <v>3.75577451066589E-2</v>
      </c>
      <c r="AN1826" s="2">
        <f t="shared" si="345"/>
        <v>38750000</v>
      </c>
      <c r="AO1826" s="2">
        <f t="shared" si="346"/>
        <v>37950000</v>
      </c>
      <c r="AP1826" s="2">
        <f t="shared" si="347"/>
        <v>37250000</v>
      </c>
      <c r="AQ1826" s="2">
        <f t="shared" si="348"/>
        <v>38750000</v>
      </c>
      <c r="AR1826" s="2">
        <f t="shared" si="349"/>
        <v>38550000</v>
      </c>
      <c r="AS1826" s="2">
        <f t="shared" si="350"/>
        <v>41200000</v>
      </c>
      <c r="AT1826" s="2">
        <f t="shared" si="351"/>
        <v>38741666.666666664</v>
      </c>
      <c r="AU1826">
        <f t="shared" si="352"/>
        <v>1336568.9906124063</v>
      </c>
      <c r="AV1826">
        <f t="shared" si="353"/>
        <v>6.234869574160585E-3</v>
      </c>
      <c r="AW1826" t="str">
        <f t="shared" si="344"/>
        <v>sp|Q9UJ70-2|NAGK_HUMAN;sp|Q9UJ70|NAGK_HUMAN</v>
      </c>
      <c r="AX1826" s="20">
        <f t="shared" si="354"/>
        <v>0</v>
      </c>
      <c r="AY1826" s="21">
        <f t="shared" si="343"/>
        <v>-0.59854747911923789</v>
      </c>
      <c r="AZ1826" s="21">
        <f t="shared" si="343"/>
        <v>-1.1222765233485708</v>
      </c>
      <c r="BA1826" s="21">
        <f t="shared" si="343"/>
        <v>0</v>
      </c>
      <c r="BB1826" s="21">
        <f t="shared" si="343"/>
        <v>-0.14963686977980944</v>
      </c>
      <c r="BC1826" s="22">
        <f t="shared" si="343"/>
        <v>1.8330516548026659</v>
      </c>
      <c r="BD1826" s="22"/>
    </row>
    <row r="1827" spans="1:56" x14ac:dyDescent="0.2">
      <c r="A1827" s="1">
        <v>1823</v>
      </c>
      <c r="B1827" s="3" t="s">
        <v>1875</v>
      </c>
      <c r="C1827" s="27">
        <v>111000000</v>
      </c>
      <c r="D1827" s="7">
        <v>106000000</v>
      </c>
      <c r="E1827" s="7">
        <v>105000000</v>
      </c>
      <c r="F1827" s="7">
        <v>125000000</v>
      </c>
      <c r="G1827" s="7">
        <v>116000000</v>
      </c>
      <c r="H1827" s="8">
        <v>103000000</v>
      </c>
      <c r="I1827" s="27">
        <v>112000000</v>
      </c>
      <c r="J1827" s="7">
        <v>92200000</v>
      </c>
      <c r="K1827" s="7">
        <v>124000000</v>
      </c>
      <c r="L1827" s="7">
        <v>95100000</v>
      </c>
      <c r="M1827" s="7">
        <v>117000000</v>
      </c>
      <c r="N1827" s="8">
        <v>114000000</v>
      </c>
      <c r="O1827" s="27">
        <v>121000000</v>
      </c>
      <c r="P1827" s="7">
        <v>126000000</v>
      </c>
      <c r="Q1827" s="7">
        <v>119000000</v>
      </c>
      <c r="R1827" s="7">
        <v>115000000</v>
      </c>
      <c r="S1827" s="7">
        <v>137000000</v>
      </c>
      <c r="T1827" s="8">
        <v>119000000</v>
      </c>
      <c r="U1827" s="27">
        <v>124000000</v>
      </c>
      <c r="V1827" s="7">
        <v>116000000</v>
      </c>
      <c r="W1827" s="7">
        <v>128000000</v>
      </c>
      <c r="X1827" s="7">
        <v>134000000</v>
      </c>
      <c r="Y1827" s="7">
        <v>152000000</v>
      </c>
      <c r="Z1827" s="8">
        <v>110000000</v>
      </c>
      <c r="AA1827" s="27">
        <v>104000000</v>
      </c>
      <c r="AB1827" s="7">
        <v>119000000</v>
      </c>
      <c r="AC1827" s="7">
        <v>126000000</v>
      </c>
      <c r="AD1827" s="7">
        <v>130000000</v>
      </c>
      <c r="AE1827" s="7">
        <v>116000000</v>
      </c>
      <c r="AF1827" s="8">
        <v>123000000</v>
      </c>
      <c r="AG1827" s="7">
        <v>117000000</v>
      </c>
      <c r="AH1827" s="7">
        <v>113000000</v>
      </c>
      <c r="AI1827" s="7">
        <v>129000000</v>
      </c>
      <c r="AJ1827" s="7">
        <v>126000000</v>
      </c>
      <c r="AK1827" s="7">
        <v>122000000</v>
      </c>
      <c r="AL1827" s="8">
        <v>95200000</v>
      </c>
      <c r="AM1827" s="17">
        <v>3.7693627450422498E-2</v>
      </c>
      <c r="AN1827" s="2">
        <f t="shared" si="345"/>
        <v>108500000</v>
      </c>
      <c r="AO1827" s="2">
        <f t="shared" si="346"/>
        <v>113000000</v>
      </c>
      <c r="AP1827" s="2">
        <f t="shared" si="347"/>
        <v>120000000</v>
      </c>
      <c r="AQ1827" s="2">
        <f t="shared" si="348"/>
        <v>126000000</v>
      </c>
      <c r="AR1827" s="2">
        <f t="shared" si="349"/>
        <v>121000000</v>
      </c>
      <c r="AS1827" s="2">
        <f t="shared" si="350"/>
        <v>119500000</v>
      </c>
      <c r="AT1827" s="2">
        <f t="shared" si="351"/>
        <v>118000000</v>
      </c>
      <c r="AU1827">
        <f t="shared" si="352"/>
        <v>6236986.45180507</v>
      </c>
      <c r="AV1827">
        <f t="shared" si="353"/>
        <v>-1.5231714985128064</v>
      </c>
      <c r="AW1827" t="str">
        <f t="shared" si="344"/>
        <v>sp|Q9Y678|COPG1_HUMAN</v>
      </c>
      <c r="AX1827" s="20">
        <f t="shared" si="354"/>
        <v>0</v>
      </c>
      <c r="AY1827" s="21">
        <f t="shared" si="343"/>
        <v>0.72150228876922406</v>
      </c>
      <c r="AZ1827" s="21">
        <f t="shared" si="343"/>
        <v>1.8438391824102394</v>
      </c>
      <c r="BA1827" s="21">
        <f t="shared" si="343"/>
        <v>2.8058422341025384</v>
      </c>
      <c r="BB1827" s="21">
        <f t="shared" si="343"/>
        <v>2.0041730243589559</v>
      </c>
      <c r="BC1827" s="22">
        <f t="shared" si="343"/>
        <v>1.7636722614358811</v>
      </c>
      <c r="BD1827" s="22"/>
    </row>
    <row r="1828" spans="1:56" x14ac:dyDescent="0.2">
      <c r="A1828" s="1">
        <v>1824</v>
      </c>
      <c r="B1828" s="3" t="s">
        <v>1876</v>
      </c>
      <c r="C1828" s="27">
        <v>3051284.2</v>
      </c>
      <c r="D1828" s="7">
        <v>3355802</v>
      </c>
      <c r="E1828" s="7">
        <v>1853383.1</v>
      </c>
      <c r="F1828" s="7">
        <v>2950063</v>
      </c>
      <c r="G1828" s="7">
        <v>2805541.5</v>
      </c>
      <c r="H1828" s="8">
        <v>3486293.5</v>
      </c>
      <c r="I1828" s="27">
        <v>2173980.5</v>
      </c>
      <c r="J1828" s="7">
        <v>2919193.2</v>
      </c>
      <c r="K1828" s="7">
        <v>2208071</v>
      </c>
      <c r="L1828" s="7">
        <v>3396765.5</v>
      </c>
      <c r="M1828" s="7">
        <v>3041084.8</v>
      </c>
      <c r="N1828" s="8">
        <v>3749132</v>
      </c>
      <c r="O1828" s="27">
        <v>3258595</v>
      </c>
      <c r="P1828" s="7">
        <v>2913118.2</v>
      </c>
      <c r="Q1828" s="7">
        <v>3556175</v>
      </c>
      <c r="R1828" s="7">
        <v>3409985</v>
      </c>
      <c r="S1828" s="7">
        <v>2113345.7999999998</v>
      </c>
      <c r="T1828" s="8">
        <v>3092193.5</v>
      </c>
      <c r="U1828" s="27">
        <v>3624461.2</v>
      </c>
      <c r="V1828" s="7">
        <v>3063844.5</v>
      </c>
      <c r="W1828" s="7">
        <v>3305455.2</v>
      </c>
      <c r="X1828" s="7">
        <v>4817784</v>
      </c>
      <c r="Y1828" s="7">
        <v>3486443</v>
      </c>
      <c r="Z1828" s="8">
        <v>2928556.5</v>
      </c>
      <c r="AA1828" s="27">
        <v>3408820.5</v>
      </c>
      <c r="AB1828" s="7">
        <v>3532583.8</v>
      </c>
      <c r="AC1828" s="7">
        <v>3542221</v>
      </c>
      <c r="AD1828" s="7">
        <v>3211495.2</v>
      </c>
      <c r="AE1828" s="7">
        <v>3502982.8</v>
      </c>
      <c r="AF1828" s="8">
        <v>3048628.2</v>
      </c>
      <c r="AG1828" s="7">
        <v>3250159</v>
      </c>
      <c r="AH1828" s="7">
        <v>4315998.5</v>
      </c>
      <c r="AI1828" s="7">
        <v>2818103.2</v>
      </c>
      <c r="AJ1828" s="7">
        <v>3899819.8</v>
      </c>
      <c r="AK1828" s="7">
        <v>4100528.5</v>
      </c>
      <c r="AL1828" s="8">
        <v>3078406.2</v>
      </c>
      <c r="AM1828" s="17">
        <v>3.7781249373382397E-2</v>
      </c>
      <c r="AN1828" s="2">
        <f t="shared" si="345"/>
        <v>3000673.6</v>
      </c>
      <c r="AO1828" s="2">
        <f t="shared" si="346"/>
        <v>2980139</v>
      </c>
      <c r="AP1828" s="2">
        <f t="shared" si="347"/>
        <v>3175394.25</v>
      </c>
      <c r="AQ1828" s="2">
        <f t="shared" si="348"/>
        <v>3395949.1</v>
      </c>
      <c r="AR1828" s="2">
        <f t="shared" si="349"/>
        <v>3455901.65</v>
      </c>
      <c r="AS1828" s="2">
        <f t="shared" si="350"/>
        <v>3574989.4</v>
      </c>
      <c r="AT1828" s="2">
        <f t="shared" si="351"/>
        <v>3263841.1666666665</v>
      </c>
      <c r="AU1828">
        <f t="shared" si="352"/>
        <v>248483.36081063788</v>
      </c>
      <c r="AV1828">
        <f t="shared" si="353"/>
        <v>-1.0590953285891</v>
      </c>
      <c r="AW1828" t="str">
        <f t="shared" si="344"/>
        <v>sp|O95639-2|CPSF4_HUMAN;sp|O95639-3|CPSF4_HUMAN;sp|O95639|CPSF4_HUMAN</v>
      </c>
      <c r="AX1828" s="20">
        <f t="shared" si="354"/>
        <v>0</v>
      </c>
      <c r="AY1828" s="21">
        <f t="shared" si="343"/>
        <v>-8.2639738665032381E-2</v>
      </c>
      <c r="AZ1828" s="21">
        <f t="shared" si="343"/>
        <v>0.70314828900414605</v>
      </c>
      <c r="BA1828" s="21">
        <f t="shared" si="343"/>
        <v>1.5907523896589126</v>
      </c>
      <c r="BB1828" s="21">
        <f t="shared" si="343"/>
        <v>1.8320262914783907</v>
      </c>
      <c r="BC1828" s="22">
        <f t="shared" si="343"/>
        <v>2.3112847400581868</v>
      </c>
      <c r="BD1828" s="22"/>
    </row>
    <row r="1829" spans="1:56" x14ac:dyDescent="0.2">
      <c r="A1829" s="1">
        <v>1825</v>
      </c>
      <c r="B1829" s="3" t="s">
        <v>1877</v>
      </c>
      <c r="C1829" s="27">
        <v>204000000</v>
      </c>
      <c r="D1829" s="7">
        <v>222000000</v>
      </c>
      <c r="E1829" s="7">
        <v>208000000</v>
      </c>
      <c r="F1829" s="7">
        <v>217000000</v>
      </c>
      <c r="G1829" s="7">
        <v>214000000</v>
      </c>
      <c r="H1829" s="8">
        <v>207000000</v>
      </c>
      <c r="I1829" s="27">
        <v>209000000</v>
      </c>
      <c r="J1829" s="7">
        <v>211000000</v>
      </c>
      <c r="K1829" s="7">
        <v>203000000</v>
      </c>
      <c r="L1829" s="7">
        <v>215000000</v>
      </c>
      <c r="M1829" s="7">
        <v>207000000</v>
      </c>
      <c r="N1829" s="8">
        <v>204000000</v>
      </c>
      <c r="O1829" s="27">
        <v>210000000</v>
      </c>
      <c r="P1829" s="7">
        <v>210000000</v>
      </c>
      <c r="Q1829" s="7">
        <v>212000000</v>
      </c>
      <c r="R1829" s="7">
        <v>199000000</v>
      </c>
      <c r="S1829" s="7">
        <v>221000000</v>
      </c>
      <c r="T1829" s="8">
        <v>215000000</v>
      </c>
      <c r="U1829" s="27">
        <v>202000000</v>
      </c>
      <c r="V1829" s="7">
        <v>197000000</v>
      </c>
      <c r="W1829" s="7">
        <v>219000000</v>
      </c>
      <c r="X1829" s="7">
        <v>240000000</v>
      </c>
      <c r="Y1829" s="7">
        <v>249000000</v>
      </c>
      <c r="Z1829" s="8">
        <v>199000000</v>
      </c>
      <c r="AA1829" s="27">
        <v>200000000</v>
      </c>
      <c r="AB1829" s="7">
        <v>232000000</v>
      </c>
      <c r="AC1829" s="7">
        <v>233000000</v>
      </c>
      <c r="AD1829" s="7">
        <v>234000000</v>
      </c>
      <c r="AE1829" s="7">
        <v>228000000</v>
      </c>
      <c r="AF1829" s="8">
        <v>214000000</v>
      </c>
      <c r="AG1829" s="7">
        <v>229000000</v>
      </c>
      <c r="AH1829" s="7">
        <v>226000000</v>
      </c>
      <c r="AI1829" s="7">
        <v>225000000</v>
      </c>
      <c r="AJ1829" s="7">
        <v>221000000</v>
      </c>
      <c r="AK1829" s="7">
        <v>217000000</v>
      </c>
      <c r="AL1829" s="8">
        <v>216000000</v>
      </c>
      <c r="AM1829" s="17">
        <v>3.7842222353668298E-2</v>
      </c>
      <c r="AN1829" s="2">
        <f t="shared" si="345"/>
        <v>211000000</v>
      </c>
      <c r="AO1829" s="2">
        <f t="shared" si="346"/>
        <v>208000000</v>
      </c>
      <c r="AP1829" s="2">
        <f t="shared" si="347"/>
        <v>211000000</v>
      </c>
      <c r="AQ1829" s="2">
        <f t="shared" si="348"/>
        <v>210500000</v>
      </c>
      <c r="AR1829" s="2">
        <f t="shared" si="349"/>
        <v>230000000</v>
      </c>
      <c r="AS1829" s="2">
        <f t="shared" si="350"/>
        <v>223000000</v>
      </c>
      <c r="AT1829" s="2">
        <f t="shared" si="351"/>
        <v>215583333.33333334</v>
      </c>
      <c r="AU1829">
        <f t="shared" si="352"/>
        <v>8811450.8831784707</v>
      </c>
      <c r="AV1829">
        <f t="shared" si="353"/>
        <v>-0.52015648661030056</v>
      </c>
      <c r="AW1829" t="str">
        <f t="shared" si="344"/>
        <v>sp|O43242|PSMD3_HUMAN</v>
      </c>
      <c r="AX1829" s="20">
        <f t="shared" si="354"/>
        <v>0</v>
      </c>
      <c r="AY1829" s="21">
        <f t="shared" si="343"/>
        <v>-0.34046606396310508</v>
      </c>
      <c r="AZ1829" s="21">
        <f t="shared" si="343"/>
        <v>0</v>
      </c>
      <c r="BA1829" s="21">
        <f t="shared" si="343"/>
        <v>-5.6744343993850865E-2</v>
      </c>
      <c r="BB1829" s="21">
        <f t="shared" si="343"/>
        <v>2.156285071766332</v>
      </c>
      <c r="BC1829" s="22">
        <f t="shared" si="343"/>
        <v>1.3618642558524203</v>
      </c>
      <c r="BD1829" s="22"/>
    </row>
    <row r="1830" spans="1:56" x14ac:dyDescent="0.2">
      <c r="A1830" s="1">
        <v>1826</v>
      </c>
      <c r="B1830" s="3" t="s">
        <v>1878</v>
      </c>
      <c r="C1830" s="27">
        <v>41100000</v>
      </c>
      <c r="D1830" s="7">
        <v>43600000</v>
      </c>
      <c r="E1830" s="7">
        <v>38900000</v>
      </c>
      <c r="F1830" s="7">
        <v>40600000</v>
      </c>
      <c r="G1830" s="7">
        <v>42900000</v>
      </c>
      <c r="H1830" s="8">
        <v>40000000</v>
      </c>
      <c r="I1830" s="27">
        <v>38800000</v>
      </c>
      <c r="J1830" s="7">
        <v>36700000</v>
      </c>
      <c r="K1830" s="7">
        <v>40000000</v>
      </c>
      <c r="L1830" s="7">
        <v>34200000</v>
      </c>
      <c r="M1830" s="7">
        <v>41600000</v>
      </c>
      <c r="N1830" s="8">
        <v>41200000</v>
      </c>
      <c r="O1830" s="27">
        <v>41700000</v>
      </c>
      <c r="P1830" s="7">
        <v>40900000</v>
      </c>
      <c r="Q1830" s="7">
        <v>40700000</v>
      </c>
      <c r="R1830" s="7">
        <v>43400000</v>
      </c>
      <c r="S1830" s="7">
        <v>45700000</v>
      </c>
      <c r="T1830" s="8">
        <v>40900000</v>
      </c>
      <c r="U1830" s="27">
        <v>46300000</v>
      </c>
      <c r="V1830" s="7">
        <v>44900000</v>
      </c>
      <c r="W1830" s="7">
        <v>42000000</v>
      </c>
      <c r="X1830" s="7">
        <v>41500000</v>
      </c>
      <c r="Y1830" s="7">
        <v>41700000</v>
      </c>
      <c r="Z1830" s="8">
        <v>43300000</v>
      </c>
      <c r="AA1830" s="27">
        <v>42800000</v>
      </c>
      <c r="AB1830" s="7">
        <v>44100000</v>
      </c>
      <c r="AC1830" s="7">
        <v>41400000</v>
      </c>
      <c r="AD1830" s="7">
        <v>40000000</v>
      </c>
      <c r="AE1830" s="7">
        <v>45400000</v>
      </c>
      <c r="AF1830" s="8">
        <v>48800000</v>
      </c>
      <c r="AG1830" s="7">
        <v>43700000</v>
      </c>
      <c r="AH1830" s="7">
        <v>47800000</v>
      </c>
      <c r="AI1830" s="7">
        <v>45700000</v>
      </c>
      <c r="AJ1830" s="7">
        <v>46600000</v>
      </c>
      <c r="AK1830" s="7">
        <v>43300000</v>
      </c>
      <c r="AL1830" s="8">
        <v>34000000</v>
      </c>
      <c r="AM1830" s="17">
        <v>3.78455081239506E-2</v>
      </c>
      <c r="AN1830" s="2">
        <f t="shared" si="345"/>
        <v>40850000</v>
      </c>
      <c r="AO1830" s="2">
        <f t="shared" si="346"/>
        <v>39400000</v>
      </c>
      <c r="AP1830" s="2">
        <f t="shared" si="347"/>
        <v>41300000</v>
      </c>
      <c r="AQ1830" s="2">
        <f t="shared" si="348"/>
        <v>42650000</v>
      </c>
      <c r="AR1830" s="2">
        <f t="shared" si="349"/>
        <v>43450000</v>
      </c>
      <c r="AS1830" s="2">
        <f t="shared" si="350"/>
        <v>44700000</v>
      </c>
      <c r="AT1830" s="2">
        <f t="shared" si="351"/>
        <v>42058333.333333336</v>
      </c>
      <c r="AU1830">
        <f t="shared" si="352"/>
        <v>1916615.9413577532</v>
      </c>
      <c r="AV1830">
        <f t="shared" si="353"/>
        <v>-0.6304514677454568</v>
      </c>
      <c r="AW1830" t="str">
        <f t="shared" si="344"/>
        <v>sp|Q6PD62|CTR9_HUMAN</v>
      </c>
      <c r="AX1830" s="20">
        <f t="shared" si="354"/>
        <v>0</v>
      </c>
      <c r="AY1830" s="21">
        <f t="shared" si="343"/>
        <v>-0.75654176129454653</v>
      </c>
      <c r="AZ1830" s="21">
        <f t="shared" si="343"/>
        <v>0.23478882247072136</v>
      </c>
      <c r="BA1830" s="21">
        <f t="shared" si="343"/>
        <v>0.93915528988288544</v>
      </c>
      <c r="BB1830" s="21">
        <f t="shared" si="343"/>
        <v>1.3565576409419458</v>
      </c>
      <c r="BC1830" s="22">
        <f t="shared" si="343"/>
        <v>2.0087488144717272</v>
      </c>
      <c r="BD1830" s="22"/>
    </row>
    <row r="1831" spans="1:56" x14ac:dyDescent="0.2">
      <c r="A1831" s="1">
        <v>1827</v>
      </c>
      <c r="B1831" s="3" t="s">
        <v>1879</v>
      </c>
      <c r="C1831" s="27">
        <v>1799483</v>
      </c>
      <c r="D1831" s="7">
        <v>1826031.8</v>
      </c>
      <c r="E1831" s="7">
        <v>1562276.2</v>
      </c>
      <c r="F1831" s="7">
        <v>1462488.5</v>
      </c>
      <c r="G1831" s="7">
        <v>1247388.2</v>
      </c>
      <c r="H1831" s="8">
        <v>1847152</v>
      </c>
      <c r="I1831" s="27">
        <v>1359538.9</v>
      </c>
      <c r="J1831" s="7">
        <v>1985030.8</v>
      </c>
      <c r="K1831" s="7">
        <v>2063095.5</v>
      </c>
      <c r="L1831" s="7">
        <v>2592225.7999999998</v>
      </c>
      <c r="M1831" s="7">
        <v>2448457</v>
      </c>
      <c r="N1831" s="8">
        <v>2228344</v>
      </c>
      <c r="O1831" s="27">
        <v>2461974.5</v>
      </c>
      <c r="P1831" s="7">
        <v>2173246.5</v>
      </c>
      <c r="Q1831" s="7">
        <v>2260742</v>
      </c>
      <c r="R1831" s="7">
        <v>3142442.5</v>
      </c>
      <c r="S1831" s="7">
        <v>1658089.9</v>
      </c>
      <c r="T1831" s="8">
        <v>1718744.5</v>
      </c>
      <c r="U1831" s="27">
        <v>3131936</v>
      </c>
      <c r="V1831" s="7">
        <v>2947868</v>
      </c>
      <c r="W1831" s="7">
        <v>2029328</v>
      </c>
      <c r="X1831" s="7">
        <v>3998615</v>
      </c>
      <c r="Y1831" s="7">
        <v>1424219.8</v>
      </c>
      <c r="Z1831" s="8">
        <v>1648990.5</v>
      </c>
      <c r="AA1831" s="27">
        <v>4665623.5</v>
      </c>
      <c r="AB1831" s="7">
        <v>2954029.5</v>
      </c>
      <c r="AC1831" s="7">
        <v>3203108.5</v>
      </c>
      <c r="AD1831" s="7">
        <v>1187436.1000000001</v>
      </c>
      <c r="AE1831" s="7">
        <v>2110711</v>
      </c>
      <c r="AF1831" s="8">
        <v>1675798.2</v>
      </c>
      <c r="AG1831" s="7">
        <v>2144292</v>
      </c>
      <c r="AH1831" s="7">
        <v>1124080.8</v>
      </c>
      <c r="AI1831" s="7">
        <v>2205656</v>
      </c>
      <c r="AJ1831" s="7">
        <v>1268957</v>
      </c>
      <c r="AK1831" s="7">
        <v>2152309.2000000002</v>
      </c>
      <c r="AL1831" s="8">
        <v>2606900.5</v>
      </c>
      <c r="AM1831" s="17">
        <v>3.78455081239506E-2</v>
      </c>
      <c r="AN1831" s="2">
        <f t="shared" si="345"/>
        <v>1680879.6</v>
      </c>
      <c r="AO1831" s="2">
        <f t="shared" si="346"/>
        <v>2145719.75</v>
      </c>
      <c r="AP1831" s="2">
        <f t="shared" si="347"/>
        <v>2216994.25</v>
      </c>
      <c r="AQ1831" s="2">
        <f t="shared" si="348"/>
        <v>2488598</v>
      </c>
      <c r="AR1831" s="2">
        <f t="shared" si="349"/>
        <v>2532370.25</v>
      </c>
      <c r="AS1831" s="2">
        <f t="shared" si="350"/>
        <v>2148300.6</v>
      </c>
      <c r="AT1831" s="2">
        <f t="shared" si="351"/>
        <v>2202143.7416666667</v>
      </c>
      <c r="AU1831">
        <f t="shared" si="352"/>
        <v>306308.72747889865</v>
      </c>
      <c r="AV1831">
        <f t="shared" si="353"/>
        <v>-1.7017606581339608</v>
      </c>
      <c r="AW1831" t="str">
        <f t="shared" si="344"/>
        <v>sp|Q9Y3D3|RT16_HUMAN</v>
      </c>
      <c r="AX1831" s="20">
        <f t="shared" si="354"/>
        <v>0</v>
      </c>
      <c r="AY1831" s="21">
        <f t="shared" si="343"/>
        <v>1.5175543766771136</v>
      </c>
      <c r="AZ1831" s="21">
        <f t="shared" si="343"/>
        <v>1.750242816822555</v>
      </c>
      <c r="BA1831" s="21">
        <f t="shared" si="343"/>
        <v>2.6369421682757732</v>
      </c>
      <c r="BB1831" s="21">
        <f t="shared" si="343"/>
        <v>2.7798445607745812</v>
      </c>
      <c r="BC1831" s="22">
        <f t="shared" si="343"/>
        <v>1.5259800262537417</v>
      </c>
      <c r="BD1831" s="22"/>
    </row>
    <row r="1832" spans="1:56" x14ac:dyDescent="0.2">
      <c r="A1832" s="1">
        <v>1828</v>
      </c>
      <c r="B1832" s="3" t="s">
        <v>1880</v>
      </c>
      <c r="C1832" s="27">
        <v>133000000</v>
      </c>
      <c r="D1832" s="7">
        <v>124000000</v>
      </c>
      <c r="E1832" s="7">
        <v>122000000</v>
      </c>
      <c r="F1832" s="7">
        <v>127000000</v>
      </c>
      <c r="G1832" s="7">
        <v>120000000</v>
      </c>
      <c r="H1832" s="8">
        <v>128000000</v>
      </c>
      <c r="I1832" s="27">
        <v>121000000</v>
      </c>
      <c r="J1832" s="7">
        <v>144000000</v>
      </c>
      <c r="K1832" s="7">
        <v>113000000</v>
      </c>
      <c r="L1832" s="7">
        <v>146000000</v>
      </c>
      <c r="M1832" s="7">
        <v>124000000</v>
      </c>
      <c r="N1832" s="8">
        <v>132000000</v>
      </c>
      <c r="O1832" s="27">
        <v>136000000</v>
      </c>
      <c r="P1832" s="7">
        <v>129000000</v>
      </c>
      <c r="Q1832" s="7">
        <v>117000000</v>
      </c>
      <c r="R1832" s="7">
        <v>129000000</v>
      </c>
      <c r="S1832" s="7">
        <v>126000000</v>
      </c>
      <c r="T1832" s="8">
        <v>131000000</v>
      </c>
      <c r="U1832" s="27">
        <v>112000000</v>
      </c>
      <c r="V1832" s="7">
        <v>120000000</v>
      </c>
      <c r="W1832" s="7">
        <v>120000000</v>
      </c>
      <c r="X1832" s="7">
        <v>114000000</v>
      </c>
      <c r="Y1832" s="7">
        <v>120000000</v>
      </c>
      <c r="Z1832" s="8">
        <v>123000000</v>
      </c>
      <c r="AA1832" s="27">
        <v>118000000</v>
      </c>
      <c r="AB1832" s="7">
        <v>119000000</v>
      </c>
      <c r="AC1832" s="7">
        <v>114000000</v>
      </c>
      <c r="AD1832" s="7">
        <v>125000000</v>
      </c>
      <c r="AE1832" s="7">
        <v>117000000</v>
      </c>
      <c r="AF1832" s="8">
        <v>115000000</v>
      </c>
      <c r="AG1832" s="7">
        <v>128000000</v>
      </c>
      <c r="AH1832" s="7">
        <v>136000000</v>
      </c>
      <c r="AI1832" s="7">
        <v>105000000</v>
      </c>
      <c r="AJ1832" s="7">
        <v>119000000</v>
      </c>
      <c r="AK1832" s="7">
        <v>125000000</v>
      </c>
      <c r="AL1832" s="8">
        <v>115000000</v>
      </c>
      <c r="AM1832" s="17">
        <v>3.7943386761297701E-2</v>
      </c>
      <c r="AN1832" s="2">
        <f t="shared" si="345"/>
        <v>125500000</v>
      </c>
      <c r="AO1832" s="2">
        <f t="shared" si="346"/>
        <v>128000000</v>
      </c>
      <c r="AP1832" s="2">
        <f t="shared" si="347"/>
        <v>129000000</v>
      </c>
      <c r="AQ1832" s="2">
        <f t="shared" si="348"/>
        <v>120000000</v>
      </c>
      <c r="AR1832" s="2">
        <f t="shared" si="349"/>
        <v>117500000</v>
      </c>
      <c r="AS1832" s="2">
        <f t="shared" si="350"/>
        <v>122000000</v>
      </c>
      <c r="AT1832" s="2">
        <f t="shared" si="351"/>
        <v>123666666.66666667</v>
      </c>
      <c r="AU1832">
        <f t="shared" si="352"/>
        <v>4578937.2857319918</v>
      </c>
      <c r="AV1832">
        <f t="shared" si="353"/>
        <v>0.40038402339468832</v>
      </c>
      <c r="AW1832" t="str">
        <f t="shared" si="344"/>
        <v>sp|Q14254|FLOT2_HUMAN</v>
      </c>
      <c r="AX1832" s="20">
        <f t="shared" si="354"/>
        <v>0</v>
      </c>
      <c r="AY1832" s="21">
        <f t="shared" si="343"/>
        <v>0.54597821372003108</v>
      </c>
      <c r="AZ1832" s="21">
        <f t="shared" si="343"/>
        <v>0.76436949920804342</v>
      </c>
      <c r="BA1832" s="21">
        <f t="shared" si="343"/>
        <v>-1.2011520701840681</v>
      </c>
      <c r="BB1832" s="21">
        <f t="shared" si="343"/>
        <v>-1.7471302839040992</v>
      </c>
      <c r="BC1832" s="22">
        <f t="shared" si="343"/>
        <v>-0.76436949920804342</v>
      </c>
      <c r="BD1832" s="22"/>
    </row>
    <row r="1833" spans="1:56" x14ac:dyDescent="0.2">
      <c r="A1833" s="1">
        <v>1829</v>
      </c>
      <c r="B1833" s="3" t="s">
        <v>1881</v>
      </c>
      <c r="C1833" s="27">
        <v>4621048.5</v>
      </c>
      <c r="D1833" s="7">
        <v>5600973.5</v>
      </c>
      <c r="E1833" s="7">
        <v>4446502</v>
      </c>
      <c r="F1833" s="7">
        <v>3922704</v>
      </c>
      <c r="G1833" s="7">
        <v>3406324.2</v>
      </c>
      <c r="H1833" s="8">
        <v>4191661.5</v>
      </c>
      <c r="I1833" s="27">
        <v>3826258</v>
      </c>
      <c r="J1833" s="7">
        <v>4333908</v>
      </c>
      <c r="K1833" s="7">
        <v>4430882</v>
      </c>
      <c r="L1833" s="7">
        <v>4966212.5</v>
      </c>
      <c r="M1833" s="7">
        <v>3223786.2</v>
      </c>
      <c r="N1833" s="8">
        <v>3660532</v>
      </c>
      <c r="O1833" s="27">
        <v>3760689.5</v>
      </c>
      <c r="P1833" s="7">
        <v>4814998</v>
      </c>
      <c r="Q1833" s="7">
        <v>5443923.5</v>
      </c>
      <c r="R1833" s="7">
        <v>4520701.5</v>
      </c>
      <c r="S1833" s="7">
        <v>4981249</v>
      </c>
      <c r="T1833" s="8">
        <v>5012738</v>
      </c>
      <c r="U1833" s="27">
        <v>3871859.8</v>
      </c>
      <c r="V1833" s="7">
        <v>3826383.5</v>
      </c>
      <c r="W1833" s="7">
        <v>3907459.2</v>
      </c>
      <c r="X1833" s="7">
        <v>4103896.5</v>
      </c>
      <c r="Y1833" s="7">
        <v>4664436</v>
      </c>
      <c r="Z1833" s="8">
        <v>4585258</v>
      </c>
      <c r="AA1833" s="27">
        <v>3444610.5</v>
      </c>
      <c r="AB1833" s="7">
        <v>4826398.5</v>
      </c>
      <c r="AC1833" s="7">
        <v>4664282.5</v>
      </c>
      <c r="AD1833" s="7">
        <v>4591970</v>
      </c>
      <c r="AE1833" s="7">
        <v>3520367.2</v>
      </c>
      <c r="AF1833" s="8">
        <v>4510728.5</v>
      </c>
      <c r="AG1833" s="7">
        <v>7324194.5</v>
      </c>
      <c r="AH1833" s="7">
        <v>6362435.5</v>
      </c>
      <c r="AI1833" s="7">
        <v>4100310</v>
      </c>
      <c r="AJ1833" s="7">
        <v>4510384.5</v>
      </c>
      <c r="AK1833" s="7">
        <v>4271473</v>
      </c>
      <c r="AL1833" s="8">
        <v>5671664</v>
      </c>
      <c r="AM1833" s="17">
        <v>3.8021168668312802E-2</v>
      </c>
      <c r="AN1833" s="2">
        <f t="shared" si="345"/>
        <v>4319081.75</v>
      </c>
      <c r="AO1833" s="2">
        <f t="shared" si="346"/>
        <v>4080083</v>
      </c>
      <c r="AP1833" s="2">
        <f t="shared" si="347"/>
        <v>4898123.5</v>
      </c>
      <c r="AQ1833" s="2">
        <f t="shared" si="348"/>
        <v>4005677.85</v>
      </c>
      <c r="AR1833" s="2">
        <f t="shared" si="349"/>
        <v>4551349.25</v>
      </c>
      <c r="AS1833" s="2">
        <f t="shared" si="350"/>
        <v>5091024.25</v>
      </c>
      <c r="AT1833" s="2">
        <f t="shared" si="351"/>
        <v>4490889.9333333336</v>
      </c>
      <c r="AU1833">
        <f t="shared" si="352"/>
        <v>438945.75040215009</v>
      </c>
      <c r="AV1833">
        <f t="shared" si="353"/>
        <v>-0.3914109731690707</v>
      </c>
      <c r="AW1833" t="str">
        <f t="shared" si="344"/>
        <v>sp|Q8NEB9|PK3C3_HUMAN</v>
      </c>
      <c r="AX1833" s="20">
        <f t="shared" si="354"/>
        <v>0</v>
      </c>
      <c r="AY1833" s="21">
        <f t="shared" si="343"/>
        <v>-0.54448357178771156</v>
      </c>
      <c r="AZ1833" s="21">
        <f t="shared" si="343"/>
        <v>1.3191647247285063</v>
      </c>
      <c r="BA1833" s="21">
        <f t="shared" si="343"/>
        <v>-0.71399233211135504</v>
      </c>
      <c r="BB1833" s="21">
        <f t="shared" si="343"/>
        <v>0.52914853324631317</v>
      </c>
      <c r="BC1833" s="22">
        <f t="shared" si="343"/>
        <v>1.7586284849386682</v>
      </c>
      <c r="BD1833" s="22"/>
    </row>
    <row r="1834" spans="1:56" x14ac:dyDescent="0.2">
      <c r="A1834" s="1">
        <v>1830</v>
      </c>
      <c r="B1834" s="3" t="s">
        <v>1882</v>
      </c>
      <c r="C1834" s="27">
        <v>11100000</v>
      </c>
      <c r="D1834" s="7">
        <v>10900000</v>
      </c>
      <c r="E1834" s="7">
        <v>9490834</v>
      </c>
      <c r="F1834" s="7">
        <v>10600000</v>
      </c>
      <c r="G1834" s="7">
        <v>10300000</v>
      </c>
      <c r="H1834" s="8">
        <v>10600000</v>
      </c>
      <c r="I1834" s="27">
        <v>11300000</v>
      </c>
      <c r="J1834" s="7">
        <v>10400000</v>
      </c>
      <c r="K1834" s="7">
        <v>9859512</v>
      </c>
      <c r="L1834" s="7">
        <v>8618389</v>
      </c>
      <c r="M1834" s="7">
        <v>10200000</v>
      </c>
      <c r="N1834" s="8">
        <v>8615310</v>
      </c>
      <c r="O1834" s="27">
        <v>13000000</v>
      </c>
      <c r="P1834" s="7">
        <v>11100000</v>
      </c>
      <c r="Q1834" s="7">
        <v>10300000</v>
      </c>
      <c r="R1834" s="7">
        <v>10300000</v>
      </c>
      <c r="S1834" s="7">
        <v>10100000</v>
      </c>
      <c r="T1834" s="8">
        <v>10700000</v>
      </c>
      <c r="U1834" s="27">
        <v>12400000</v>
      </c>
      <c r="V1834" s="7">
        <v>11400000</v>
      </c>
      <c r="W1834" s="7">
        <v>10000000</v>
      </c>
      <c r="X1834" s="7">
        <v>9238502</v>
      </c>
      <c r="Y1834" s="7">
        <v>9091829</v>
      </c>
      <c r="Z1834" s="8">
        <v>10100000</v>
      </c>
      <c r="AA1834" s="27">
        <v>10800000</v>
      </c>
      <c r="AB1834" s="7">
        <v>10800000</v>
      </c>
      <c r="AC1834" s="7">
        <v>11400000</v>
      </c>
      <c r="AD1834" s="7">
        <v>11600000</v>
      </c>
      <c r="AE1834" s="7">
        <v>10700000</v>
      </c>
      <c r="AF1834" s="8">
        <v>10800000</v>
      </c>
      <c r="AG1834" s="7">
        <v>12000000</v>
      </c>
      <c r="AH1834" s="7">
        <v>12400000</v>
      </c>
      <c r="AI1834" s="7">
        <v>11400000</v>
      </c>
      <c r="AJ1834" s="7">
        <v>12500000</v>
      </c>
      <c r="AK1834" s="7">
        <v>11700000</v>
      </c>
      <c r="AL1834" s="8">
        <v>9508350</v>
      </c>
      <c r="AM1834" s="17">
        <v>3.8300549031466499E-2</v>
      </c>
      <c r="AN1834" s="2">
        <f t="shared" si="345"/>
        <v>10600000</v>
      </c>
      <c r="AO1834" s="2">
        <f t="shared" si="346"/>
        <v>10029756</v>
      </c>
      <c r="AP1834" s="2">
        <f t="shared" si="347"/>
        <v>10500000</v>
      </c>
      <c r="AQ1834" s="2">
        <f t="shared" si="348"/>
        <v>10050000</v>
      </c>
      <c r="AR1834" s="2">
        <f t="shared" si="349"/>
        <v>10800000</v>
      </c>
      <c r="AS1834" s="2">
        <f t="shared" si="350"/>
        <v>11850000</v>
      </c>
      <c r="AT1834" s="2">
        <f t="shared" si="351"/>
        <v>10638292.666666666</v>
      </c>
      <c r="AU1834">
        <f t="shared" si="352"/>
        <v>668038.95838690922</v>
      </c>
      <c r="AV1834">
        <f t="shared" si="353"/>
        <v>-5.7321008282406216E-2</v>
      </c>
      <c r="AW1834" t="str">
        <f t="shared" si="344"/>
        <v>sp|Q9BWH6|RPAP1_HUMAN</v>
      </c>
      <c r="AX1834" s="20">
        <f t="shared" si="354"/>
        <v>0</v>
      </c>
      <c r="AY1834" s="21">
        <f t="shared" si="343"/>
        <v>-0.85360889936261897</v>
      </c>
      <c r="AZ1834" s="21">
        <f t="shared" si="343"/>
        <v>-0.14969186863213274</v>
      </c>
      <c r="BA1834" s="21">
        <f t="shared" si="343"/>
        <v>-0.82330527747672999</v>
      </c>
      <c r="BB1834" s="21">
        <f t="shared" si="343"/>
        <v>0.29938373726426548</v>
      </c>
      <c r="BC1834" s="22">
        <f t="shared" si="343"/>
        <v>1.8711483579016592</v>
      </c>
      <c r="BD1834" s="22"/>
    </row>
    <row r="1835" spans="1:56" x14ac:dyDescent="0.2">
      <c r="A1835" s="1">
        <v>1831</v>
      </c>
      <c r="B1835" s="3" t="s">
        <v>1883</v>
      </c>
      <c r="C1835" s="27">
        <v>6966806.5</v>
      </c>
      <c r="D1835" s="7">
        <v>6253009.5</v>
      </c>
      <c r="E1835" s="7">
        <v>5487821</v>
      </c>
      <c r="F1835" s="7">
        <v>7153948.5</v>
      </c>
      <c r="G1835" s="7">
        <v>7181277.5</v>
      </c>
      <c r="H1835" s="8">
        <v>7251536.5</v>
      </c>
      <c r="I1835" s="27">
        <v>5679902.5</v>
      </c>
      <c r="J1835" s="7">
        <v>5374375</v>
      </c>
      <c r="K1835" s="7">
        <v>7548228.5</v>
      </c>
      <c r="L1835" s="7">
        <v>5648330.5</v>
      </c>
      <c r="M1835" s="7">
        <v>7206285.5</v>
      </c>
      <c r="N1835" s="8">
        <v>5716353.5</v>
      </c>
      <c r="O1835" s="27">
        <v>6152322.5</v>
      </c>
      <c r="P1835" s="7">
        <v>6748336.5</v>
      </c>
      <c r="Q1835" s="7">
        <v>7536197.5</v>
      </c>
      <c r="R1835" s="7">
        <v>5965393.5</v>
      </c>
      <c r="S1835" s="7">
        <v>8188094.5</v>
      </c>
      <c r="T1835" s="8">
        <v>6690453.5</v>
      </c>
      <c r="U1835" s="27">
        <v>8017537</v>
      </c>
      <c r="V1835" s="7">
        <v>8008722</v>
      </c>
      <c r="W1835" s="7">
        <v>7054891.5</v>
      </c>
      <c r="X1835" s="7">
        <v>8064512.5</v>
      </c>
      <c r="Y1835" s="7">
        <v>7780161.5</v>
      </c>
      <c r="Z1835" s="8">
        <v>7608013.5</v>
      </c>
      <c r="AA1835" s="27">
        <v>6380182.5</v>
      </c>
      <c r="AB1835" s="7">
        <v>7961266.5</v>
      </c>
      <c r="AC1835" s="7">
        <v>8258065</v>
      </c>
      <c r="AD1835" s="7">
        <v>7219812.5</v>
      </c>
      <c r="AE1835" s="7">
        <v>8222969.5</v>
      </c>
      <c r="AF1835" s="8">
        <v>7815533.5</v>
      </c>
      <c r="AG1835" s="7">
        <v>6126314.5</v>
      </c>
      <c r="AH1835" s="7">
        <v>10700000</v>
      </c>
      <c r="AI1835" s="7">
        <v>8213169.5</v>
      </c>
      <c r="AJ1835" s="7">
        <v>7975769.5</v>
      </c>
      <c r="AK1835" s="7">
        <v>7650594.5</v>
      </c>
      <c r="AL1835" s="8">
        <v>4656194.5</v>
      </c>
      <c r="AM1835" s="17">
        <v>3.8300549031466499E-2</v>
      </c>
      <c r="AN1835" s="2">
        <f t="shared" si="345"/>
        <v>7060377.5</v>
      </c>
      <c r="AO1835" s="2">
        <f t="shared" si="346"/>
        <v>5698128</v>
      </c>
      <c r="AP1835" s="2">
        <f t="shared" si="347"/>
        <v>6719395</v>
      </c>
      <c r="AQ1835" s="2">
        <f t="shared" si="348"/>
        <v>7894441.75</v>
      </c>
      <c r="AR1835" s="2">
        <f t="shared" si="349"/>
        <v>7888400</v>
      </c>
      <c r="AS1835" s="2">
        <f t="shared" si="350"/>
        <v>7813182</v>
      </c>
      <c r="AT1835" s="2">
        <f t="shared" si="351"/>
        <v>7178987.375</v>
      </c>
      <c r="AU1835">
        <f t="shared" si="352"/>
        <v>875851.81391899846</v>
      </c>
      <c r="AV1835">
        <f t="shared" si="353"/>
        <v>-0.13542230901969612</v>
      </c>
      <c r="AW1835" t="str">
        <f t="shared" si="344"/>
        <v>sp|Q9Y376|CAB39_HUMAN</v>
      </c>
      <c r="AX1835" s="20">
        <f t="shared" si="354"/>
        <v>0</v>
      </c>
      <c r="AY1835" s="21">
        <f t="shared" si="343"/>
        <v>-1.5553424430379557</v>
      </c>
      <c r="AZ1835" s="21">
        <f t="shared" si="343"/>
        <v>-0.38931528665137316</v>
      </c>
      <c r="BA1835" s="21">
        <f t="shared" si="343"/>
        <v>0.95228923060395332</v>
      </c>
      <c r="BB1835" s="21">
        <f t="shared" si="343"/>
        <v>0.94539108881331624</v>
      </c>
      <c r="BC1835" s="22">
        <f t="shared" si="343"/>
        <v>0.85951126439023584</v>
      </c>
      <c r="BD1835" s="22"/>
    </row>
    <row r="1836" spans="1:56" x14ac:dyDescent="0.2">
      <c r="A1836" s="1">
        <v>1832</v>
      </c>
      <c r="B1836" s="3" t="s">
        <v>1884</v>
      </c>
      <c r="C1836" s="27">
        <v>135000000</v>
      </c>
      <c r="D1836" s="7">
        <v>179000000</v>
      </c>
      <c r="E1836" s="7">
        <v>131000000</v>
      </c>
      <c r="F1836" s="7">
        <v>151000000</v>
      </c>
      <c r="G1836" s="7">
        <v>154000000</v>
      </c>
      <c r="H1836" s="8">
        <v>173000000</v>
      </c>
      <c r="I1836" s="27">
        <v>155000000</v>
      </c>
      <c r="J1836" s="7">
        <v>136000000</v>
      </c>
      <c r="K1836" s="7">
        <v>202000000</v>
      </c>
      <c r="L1836" s="7">
        <v>182000000</v>
      </c>
      <c r="M1836" s="7">
        <v>215000000</v>
      </c>
      <c r="N1836" s="8">
        <v>194000000</v>
      </c>
      <c r="O1836" s="27">
        <v>170000000</v>
      </c>
      <c r="P1836" s="7">
        <v>189000000</v>
      </c>
      <c r="Q1836" s="7">
        <v>206000000</v>
      </c>
      <c r="R1836" s="7">
        <v>164000000</v>
      </c>
      <c r="S1836" s="7">
        <v>184000000</v>
      </c>
      <c r="T1836" s="8">
        <v>206000000</v>
      </c>
      <c r="U1836" s="27">
        <v>194000000</v>
      </c>
      <c r="V1836" s="7">
        <v>189000000</v>
      </c>
      <c r="W1836" s="7">
        <v>181000000</v>
      </c>
      <c r="X1836" s="7">
        <v>243000000</v>
      </c>
      <c r="Y1836" s="7">
        <v>165000000</v>
      </c>
      <c r="Z1836" s="8">
        <v>166000000</v>
      </c>
      <c r="AA1836" s="27">
        <v>248000000</v>
      </c>
      <c r="AB1836" s="7">
        <v>200000000</v>
      </c>
      <c r="AC1836" s="7">
        <v>229000000</v>
      </c>
      <c r="AD1836" s="7">
        <v>136000000</v>
      </c>
      <c r="AE1836" s="7">
        <v>196000000</v>
      </c>
      <c r="AF1836" s="8">
        <v>179000000</v>
      </c>
      <c r="AG1836" s="7">
        <v>175000000</v>
      </c>
      <c r="AH1836" s="7">
        <v>220000000</v>
      </c>
      <c r="AI1836" s="7">
        <v>209000000</v>
      </c>
      <c r="AJ1836" s="7">
        <v>161000000</v>
      </c>
      <c r="AK1836" s="7">
        <v>208000000</v>
      </c>
      <c r="AL1836" s="8">
        <v>153000000</v>
      </c>
      <c r="AM1836" s="17">
        <v>3.8303982950831698E-2</v>
      </c>
      <c r="AN1836" s="2">
        <f t="shared" si="345"/>
        <v>152500000</v>
      </c>
      <c r="AO1836" s="2">
        <f t="shared" si="346"/>
        <v>188000000</v>
      </c>
      <c r="AP1836" s="2">
        <f t="shared" si="347"/>
        <v>186500000</v>
      </c>
      <c r="AQ1836" s="2">
        <f t="shared" si="348"/>
        <v>185000000</v>
      </c>
      <c r="AR1836" s="2">
        <f t="shared" si="349"/>
        <v>198000000</v>
      </c>
      <c r="AS1836" s="2">
        <f t="shared" si="350"/>
        <v>191500000</v>
      </c>
      <c r="AT1836" s="2">
        <f t="shared" si="351"/>
        <v>183583333.33333334</v>
      </c>
      <c r="AU1836">
        <f t="shared" si="352"/>
        <v>15916710.296624321</v>
      </c>
      <c r="AV1836">
        <f t="shared" si="353"/>
        <v>-1.9528742280322597</v>
      </c>
      <c r="AW1836" t="str">
        <f t="shared" si="344"/>
        <v>sp|O95336|6PGL_HUMAN</v>
      </c>
      <c r="AX1836" s="20">
        <f t="shared" si="354"/>
        <v>0</v>
      </c>
      <c r="AY1836" s="21">
        <f t="shared" si="343"/>
        <v>2.2303603783960924</v>
      </c>
      <c r="AZ1836" s="21">
        <f t="shared" si="343"/>
        <v>2.1361197990272434</v>
      </c>
      <c r="BA1836" s="21">
        <f t="shared" si="343"/>
        <v>2.0418792196583944</v>
      </c>
      <c r="BB1836" s="21">
        <f t="shared" si="343"/>
        <v>2.8586309075217518</v>
      </c>
      <c r="BC1836" s="22">
        <f t="shared" si="343"/>
        <v>2.4502550635900731</v>
      </c>
      <c r="BD1836" s="22"/>
    </row>
    <row r="1837" spans="1:56" x14ac:dyDescent="0.2">
      <c r="A1837" s="1">
        <v>1833</v>
      </c>
      <c r="B1837" s="3" t="s">
        <v>1885</v>
      </c>
      <c r="C1837" s="27">
        <v>2137295.5</v>
      </c>
      <c r="D1837" s="7">
        <v>2572882.2000000002</v>
      </c>
      <c r="E1837" s="7">
        <v>1880758.4</v>
      </c>
      <c r="F1837" s="7">
        <v>2704041.8</v>
      </c>
      <c r="G1837" s="7">
        <v>2345848.2000000002</v>
      </c>
      <c r="H1837" s="8">
        <v>2877210</v>
      </c>
      <c r="I1837" s="27">
        <v>2406681</v>
      </c>
      <c r="J1837" s="7">
        <v>2601616.7999999998</v>
      </c>
      <c r="K1837" s="7">
        <v>2764086.5</v>
      </c>
      <c r="L1837" s="7">
        <v>2645337.2000000002</v>
      </c>
      <c r="M1837" s="7">
        <v>2553061.2000000002</v>
      </c>
      <c r="N1837" s="8">
        <v>3577517</v>
      </c>
      <c r="O1837" s="27">
        <v>1955766.8</v>
      </c>
      <c r="P1837" s="7">
        <v>3097778.5</v>
      </c>
      <c r="Q1837" s="7">
        <v>2571049</v>
      </c>
      <c r="R1837" s="7">
        <v>2608837</v>
      </c>
      <c r="S1837" s="7">
        <v>2766198</v>
      </c>
      <c r="T1837" s="8">
        <v>2941444.8</v>
      </c>
      <c r="U1837" s="27">
        <v>2808765</v>
      </c>
      <c r="V1837" s="7">
        <v>2872038</v>
      </c>
      <c r="W1837" s="7">
        <v>2974322</v>
      </c>
      <c r="X1837" s="7">
        <v>2918515.5</v>
      </c>
      <c r="Y1837" s="7">
        <v>3326444.5</v>
      </c>
      <c r="Z1837" s="8">
        <v>2885878</v>
      </c>
      <c r="AA1837" s="27">
        <v>2881856</v>
      </c>
      <c r="AB1837" s="7">
        <v>2767029.2</v>
      </c>
      <c r="AC1837" s="7">
        <v>2922672.8</v>
      </c>
      <c r="AD1837" s="7">
        <v>2859647.2</v>
      </c>
      <c r="AE1837" s="7">
        <v>2774226.8</v>
      </c>
      <c r="AF1837" s="8">
        <v>2723721</v>
      </c>
      <c r="AG1837" s="7">
        <v>2721184.5</v>
      </c>
      <c r="AH1837" s="7">
        <v>2511499.7999999998</v>
      </c>
      <c r="AI1837" s="7">
        <v>2745087.5</v>
      </c>
      <c r="AJ1837" s="7">
        <v>3429562.5</v>
      </c>
      <c r="AK1837" s="7">
        <v>2874439</v>
      </c>
      <c r="AL1837" s="8">
        <v>3105688.5</v>
      </c>
      <c r="AM1837" s="17">
        <v>3.8303982950831698E-2</v>
      </c>
      <c r="AN1837" s="2">
        <f t="shared" si="345"/>
        <v>2459365.2000000002</v>
      </c>
      <c r="AO1837" s="2">
        <f t="shared" si="346"/>
        <v>2623477</v>
      </c>
      <c r="AP1837" s="2">
        <f t="shared" si="347"/>
        <v>2687517.5</v>
      </c>
      <c r="AQ1837" s="2">
        <f t="shared" si="348"/>
        <v>2902196.75</v>
      </c>
      <c r="AR1837" s="2">
        <f t="shared" si="349"/>
        <v>2816937</v>
      </c>
      <c r="AS1837" s="2">
        <f t="shared" si="350"/>
        <v>2809763.25</v>
      </c>
      <c r="AT1837" s="2">
        <f t="shared" si="351"/>
        <v>2716542.7833333332</v>
      </c>
      <c r="AU1837">
        <f t="shared" si="352"/>
        <v>160549.34814812127</v>
      </c>
      <c r="AV1837">
        <f t="shared" si="353"/>
        <v>-1.6018600280834743</v>
      </c>
      <c r="AW1837" t="str">
        <f t="shared" si="344"/>
        <v>sp|Q12830-2|BPTF_HUMAN;sp|Q12830-4|BPTF_HUMAN;sp|Q12830|BPTF_HUMAN</v>
      </c>
      <c r="AX1837" s="20">
        <f t="shared" si="354"/>
        <v>0</v>
      </c>
      <c r="AY1837" s="21">
        <f t="shared" si="343"/>
        <v>1.0221891393080704</v>
      </c>
      <c r="AZ1837" s="21">
        <f t="shared" si="343"/>
        <v>1.4210727270565353</v>
      </c>
      <c r="BA1837" s="21">
        <f t="shared" si="343"/>
        <v>2.7582270193426615</v>
      </c>
      <c r="BB1837" s="21">
        <f t="shared" si="343"/>
        <v>2.2271769030797159</v>
      </c>
      <c r="BC1837" s="22">
        <f t="shared" si="343"/>
        <v>2.1824943797138685</v>
      </c>
      <c r="BD1837" s="22"/>
    </row>
    <row r="1838" spans="1:56" x14ac:dyDescent="0.2">
      <c r="A1838" s="1">
        <v>1834</v>
      </c>
      <c r="B1838" s="3" t="s">
        <v>1886</v>
      </c>
      <c r="C1838" s="27">
        <v>686252.25</v>
      </c>
      <c r="D1838" s="7">
        <v>591892.9</v>
      </c>
      <c r="E1838" s="7">
        <v>679533.25</v>
      </c>
      <c r="F1838" s="7">
        <v>758312.4</v>
      </c>
      <c r="G1838" s="7">
        <v>984968.94</v>
      </c>
      <c r="H1838" s="8">
        <v>1007637.56</v>
      </c>
      <c r="I1838" s="27">
        <v>751972.4</v>
      </c>
      <c r="J1838" s="7">
        <v>760043.9</v>
      </c>
      <c r="K1838" s="7">
        <v>999356.9</v>
      </c>
      <c r="L1838" s="7">
        <v>926545.5</v>
      </c>
      <c r="M1838" s="7">
        <v>1067127.8999999999</v>
      </c>
      <c r="N1838" s="8">
        <v>1240433.3999999999</v>
      </c>
      <c r="O1838" s="27">
        <v>908578.75</v>
      </c>
      <c r="P1838" s="7">
        <v>733160.56</v>
      </c>
      <c r="Q1838" s="7">
        <v>875645.2</v>
      </c>
      <c r="R1838" s="7">
        <v>927656.56</v>
      </c>
      <c r="S1838" s="7">
        <v>1093657.1000000001</v>
      </c>
      <c r="T1838" s="8">
        <v>941514.25</v>
      </c>
      <c r="U1838" s="27">
        <v>656901.19999999995</v>
      </c>
      <c r="V1838" s="7">
        <v>869128</v>
      </c>
      <c r="W1838" s="7">
        <v>797916.75</v>
      </c>
      <c r="X1838" s="7">
        <v>696284.94</v>
      </c>
      <c r="Y1838" s="7">
        <v>1247466.1000000001</v>
      </c>
      <c r="Z1838" s="8">
        <v>933611.7</v>
      </c>
      <c r="AA1838" s="27">
        <v>807093.94</v>
      </c>
      <c r="AB1838" s="7">
        <v>905283.25</v>
      </c>
      <c r="AC1838" s="7">
        <v>802255.44</v>
      </c>
      <c r="AD1838" s="7">
        <v>728824</v>
      </c>
      <c r="AE1838" s="7">
        <v>820354</v>
      </c>
      <c r="AF1838" s="8">
        <v>153803.72</v>
      </c>
      <c r="AG1838" s="7">
        <v>805933</v>
      </c>
      <c r="AH1838" s="7">
        <v>528498.9</v>
      </c>
      <c r="AI1838" s="7">
        <v>717445.5</v>
      </c>
      <c r="AJ1838" s="7">
        <v>109105.8</v>
      </c>
      <c r="AK1838" s="7">
        <v>776370.7</v>
      </c>
      <c r="AL1838" s="8">
        <v>869013.06</v>
      </c>
      <c r="AM1838" s="17">
        <v>3.8303982950831698E-2</v>
      </c>
      <c r="AN1838" s="2">
        <f t="shared" si="345"/>
        <v>722282.32499999995</v>
      </c>
      <c r="AO1838" s="2">
        <f t="shared" si="346"/>
        <v>962951.2</v>
      </c>
      <c r="AP1838" s="2">
        <f t="shared" si="347"/>
        <v>918117.65500000003</v>
      </c>
      <c r="AQ1838" s="2">
        <f t="shared" si="348"/>
        <v>833522.375</v>
      </c>
      <c r="AR1838" s="2">
        <f t="shared" si="349"/>
        <v>804674.69</v>
      </c>
      <c r="AS1838" s="2">
        <f t="shared" si="350"/>
        <v>746908.1</v>
      </c>
      <c r="AT1838" s="2">
        <f t="shared" si="351"/>
        <v>831409.39083333313</v>
      </c>
      <c r="AU1838">
        <f t="shared" si="352"/>
        <v>94435.125048116082</v>
      </c>
      <c r="AV1838">
        <f t="shared" si="353"/>
        <v>-1.155577077678791</v>
      </c>
      <c r="AW1838" t="str">
        <f t="shared" si="344"/>
        <v>sp|Q9Y4F5-2|C170B_HUMAN;sp|Q9Y4F5-3|C170B_HUMAN;sp|Q9Y4F5|C170B_HUMAN</v>
      </c>
      <c r="AX1838" s="20">
        <f t="shared" si="354"/>
        <v>0</v>
      </c>
      <c r="AY1838" s="21">
        <f t="shared" si="343"/>
        <v>2.548510153159385</v>
      </c>
      <c r="AZ1838" s="21">
        <f t="shared" si="343"/>
        <v>2.0737551827269685</v>
      </c>
      <c r="BA1838" s="21">
        <f t="shared" si="343"/>
        <v>1.177952059081</v>
      </c>
      <c r="BB1838" s="21">
        <f t="shared" si="343"/>
        <v>0.87247583945083851</v>
      </c>
      <c r="BC1838" s="22">
        <f t="shared" si="343"/>
        <v>0.26076923165456534</v>
      </c>
      <c r="BD1838" s="22"/>
    </row>
    <row r="1839" spans="1:56" x14ac:dyDescent="0.2">
      <c r="A1839" s="1">
        <v>1835</v>
      </c>
      <c r="B1839" s="3" t="s">
        <v>1887</v>
      </c>
      <c r="C1839" s="27">
        <v>66400000</v>
      </c>
      <c r="D1839" s="7">
        <v>64300000</v>
      </c>
      <c r="E1839" s="7">
        <v>62400000</v>
      </c>
      <c r="F1839" s="7">
        <v>64100000</v>
      </c>
      <c r="G1839" s="7">
        <v>62000000</v>
      </c>
      <c r="H1839" s="8">
        <v>59800000</v>
      </c>
      <c r="I1839" s="27">
        <v>51800000</v>
      </c>
      <c r="J1839" s="7">
        <v>60500000</v>
      </c>
      <c r="K1839" s="7">
        <v>58200000</v>
      </c>
      <c r="L1839" s="7">
        <v>64800000</v>
      </c>
      <c r="M1839" s="7">
        <v>61400000</v>
      </c>
      <c r="N1839" s="8">
        <v>68400000</v>
      </c>
      <c r="O1839" s="27">
        <v>63200000</v>
      </c>
      <c r="P1839" s="7">
        <v>65300000</v>
      </c>
      <c r="Q1839" s="7">
        <v>65600000</v>
      </c>
      <c r="R1839" s="7">
        <v>64300000</v>
      </c>
      <c r="S1839" s="7">
        <v>54500000</v>
      </c>
      <c r="T1839" s="8">
        <v>66300000</v>
      </c>
      <c r="U1839" s="27">
        <v>60800000</v>
      </c>
      <c r="V1839" s="7">
        <v>55900000</v>
      </c>
      <c r="W1839" s="7">
        <v>63800000</v>
      </c>
      <c r="X1839" s="7">
        <v>60600000</v>
      </c>
      <c r="Y1839" s="7">
        <v>54800000</v>
      </c>
      <c r="Z1839" s="8">
        <v>59100000</v>
      </c>
      <c r="AA1839" s="27">
        <v>56600000</v>
      </c>
      <c r="AB1839" s="7">
        <v>58400000</v>
      </c>
      <c r="AC1839" s="7">
        <v>57700000</v>
      </c>
      <c r="AD1839" s="7">
        <v>56100000</v>
      </c>
      <c r="AE1839" s="7">
        <v>57300000</v>
      </c>
      <c r="AF1839" s="8">
        <v>52800000</v>
      </c>
      <c r="AG1839" s="7">
        <v>66300000</v>
      </c>
      <c r="AH1839" s="7">
        <v>67800000</v>
      </c>
      <c r="AI1839" s="7">
        <v>60000000</v>
      </c>
      <c r="AJ1839" s="7">
        <v>60800000</v>
      </c>
      <c r="AK1839" s="7">
        <v>65400000</v>
      </c>
      <c r="AL1839" s="8">
        <v>55500000</v>
      </c>
      <c r="AM1839" s="17">
        <v>3.85332690249372E-2</v>
      </c>
      <c r="AN1839" s="2">
        <f t="shared" si="345"/>
        <v>63250000</v>
      </c>
      <c r="AO1839" s="2">
        <f t="shared" si="346"/>
        <v>60950000</v>
      </c>
      <c r="AP1839" s="2">
        <f t="shared" si="347"/>
        <v>64800000</v>
      </c>
      <c r="AQ1839" s="2">
        <f t="shared" si="348"/>
        <v>59850000</v>
      </c>
      <c r="AR1839" s="2">
        <f t="shared" si="349"/>
        <v>56950000</v>
      </c>
      <c r="AS1839" s="2">
        <f t="shared" si="350"/>
        <v>63100000</v>
      </c>
      <c r="AT1839" s="2">
        <f t="shared" si="351"/>
        <v>61483333.333333336</v>
      </c>
      <c r="AU1839">
        <f t="shared" si="352"/>
        <v>2836840.9660512637</v>
      </c>
      <c r="AV1839">
        <f t="shared" si="353"/>
        <v>0.62275844427252935</v>
      </c>
      <c r="AW1839" t="str">
        <f t="shared" si="344"/>
        <v>sp|P15586|GNS_HUMAN</v>
      </c>
      <c r="AX1839" s="20">
        <f t="shared" si="354"/>
        <v>0</v>
      </c>
      <c r="AY1839" s="21">
        <f t="shared" si="343"/>
        <v>-0.81076099348687891</v>
      </c>
      <c r="AZ1839" s="21">
        <f t="shared" si="343"/>
        <v>0.54638240865420107</v>
      </c>
      <c r="BA1839" s="21">
        <f t="shared" si="343"/>
        <v>-1.1985162512414731</v>
      </c>
      <c r="BB1839" s="21">
        <f t="shared" si="343"/>
        <v>-2.2207801125944946</v>
      </c>
      <c r="BC1839" s="22">
        <f t="shared" si="343"/>
        <v>-5.2875716966535591E-2</v>
      </c>
      <c r="BD1839" s="22"/>
    </row>
    <row r="1840" spans="1:56" x14ac:dyDescent="0.2">
      <c r="A1840" s="1">
        <v>1836</v>
      </c>
      <c r="B1840" s="3" t="s">
        <v>1888</v>
      </c>
      <c r="C1840" s="27">
        <v>168000000</v>
      </c>
      <c r="D1840" s="7">
        <v>186000000</v>
      </c>
      <c r="E1840" s="7">
        <v>136000000</v>
      </c>
      <c r="F1840" s="7">
        <v>173000000</v>
      </c>
      <c r="G1840" s="7">
        <v>159000000</v>
      </c>
      <c r="H1840" s="8">
        <v>180000000</v>
      </c>
      <c r="I1840" s="27">
        <v>136000000</v>
      </c>
      <c r="J1840" s="7">
        <v>141000000</v>
      </c>
      <c r="K1840" s="7">
        <v>141000000</v>
      </c>
      <c r="L1840" s="7">
        <v>151000000</v>
      </c>
      <c r="M1840" s="7">
        <v>169000000</v>
      </c>
      <c r="N1840" s="8">
        <v>187000000</v>
      </c>
      <c r="O1840" s="27">
        <v>164000000</v>
      </c>
      <c r="P1840" s="7">
        <v>168000000</v>
      </c>
      <c r="Q1840" s="7">
        <v>178000000</v>
      </c>
      <c r="R1840" s="7">
        <v>183000000</v>
      </c>
      <c r="S1840" s="7">
        <v>167000000</v>
      </c>
      <c r="T1840" s="8">
        <v>182000000</v>
      </c>
      <c r="U1840" s="27">
        <v>180000000</v>
      </c>
      <c r="V1840" s="7">
        <v>185000000</v>
      </c>
      <c r="W1840" s="7">
        <v>166000000</v>
      </c>
      <c r="X1840" s="7">
        <v>182000000</v>
      </c>
      <c r="Y1840" s="7">
        <v>182000000</v>
      </c>
      <c r="Z1840" s="8">
        <v>160000000</v>
      </c>
      <c r="AA1840" s="27">
        <v>178000000</v>
      </c>
      <c r="AB1840" s="7">
        <v>196000000</v>
      </c>
      <c r="AC1840" s="7">
        <v>178000000</v>
      </c>
      <c r="AD1840" s="7">
        <v>170000000</v>
      </c>
      <c r="AE1840" s="7">
        <v>183000000</v>
      </c>
      <c r="AF1840" s="8">
        <v>191000000</v>
      </c>
      <c r="AG1840" s="7">
        <v>167000000</v>
      </c>
      <c r="AH1840" s="7">
        <v>178000000</v>
      </c>
      <c r="AI1840" s="7">
        <v>177000000</v>
      </c>
      <c r="AJ1840" s="7">
        <v>191000000</v>
      </c>
      <c r="AK1840" s="7">
        <v>205000000</v>
      </c>
      <c r="AL1840" s="8">
        <v>145000000</v>
      </c>
      <c r="AM1840" s="17">
        <v>3.8671847962965501E-2</v>
      </c>
      <c r="AN1840" s="2">
        <f t="shared" si="345"/>
        <v>170500000</v>
      </c>
      <c r="AO1840" s="2">
        <f t="shared" si="346"/>
        <v>146000000</v>
      </c>
      <c r="AP1840" s="2">
        <f t="shared" si="347"/>
        <v>173000000</v>
      </c>
      <c r="AQ1840" s="2">
        <f t="shared" si="348"/>
        <v>181000000</v>
      </c>
      <c r="AR1840" s="2">
        <f t="shared" si="349"/>
        <v>180500000</v>
      </c>
      <c r="AS1840" s="2">
        <f t="shared" si="350"/>
        <v>177500000</v>
      </c>
      <c r="AT1840" s="2">
        <f t="shared" si="351"/>
        <v>171416666.66666666</v>
      </c>
      <c r="AU1840">
        <f t="shared" si="352"/>
        <v>13120276.927971708</v>
      </c>
      <c r="AV1840">
        <f t="shared" si="353"/>
        <v>-6.9866411486511681E-2</v>
      </c>
      <c r="AW1840" t="str">
        <f t="shared" si="344"/>
        <v>sp|P04632|CPNS1_HUMAN</v>
      </c>
      <c r="AX1840" s="20">
        <f t="shared" si="354"/>
        <v>0</v>
      </c>
      <c r="AY1840" s="21">
        <f t="shared" si="343"/>
        <v>-1.867338634275878</v>
      </c>
      <c r="AZ1840" s="21">
        <f t="shared" si="343"/>
        <v>0.19054475859957937</v>
      </c>
      <c r="BA1840" s="21">
        <f t="shared" si="343"/>
        <v>0.80028798611823349</v>
      </c>
      <c r="BB1840" s="21">
        <f t="shared" si="343"/>
        <v>0.76217903439831747</v>
      </c>
      <c r="BC1840" s="22">
        <f t="shared" si="343"/>
        <v>0.53352532407882225</v>
      </c>
      <c r="BD1840" s="22"/>
    </row>
    <row r="1841" spans="1:56" x14ac:dyDescent="0.2">
      <c r="A1841" s="1">
        <v>1837</v>
      </c>
      <c r="B1841" s="3" t="s">
        <v>1889</v>
      </c>
      <c r="C1841" s="27">
        <v>5223003.5</v>
      </c>
      <c r="D1841" s="7">
        <v>4869494</v>
      </c>
      <c r="E1841" s="7">
        <v>3171735.2</v>
      </c>
      <c r="F1841" s="7">
        <v>5068043.5</v>
      </c>
      <c r="G1841" s="7">
        <v>4404334</v>
      </c>
      <c r="H1841" s="8">
        <v>4626970.5</v>
      </c>
      <c r="I1841" s="27">
        <v>4671705</v>
      </c>
      <c r="J1841" s="7">
        <v>3057047.2</v>
      </c>
      <c r="K1841" s="7">
        <v>3899798.5</v>
      </c>
      <c r="L1841" s="7">
        <v>3660897.8</v>
      </c>
      <c r="M1841" s="7">
        <v>4994806.5</v>
      </c>
      <c r="N1841" s="8">
        <v>4318944</v>
      </c>
      <c r="O1841" s="27">
        <v>4892537</v>
      </c>
      <c r="P1841" s="7">
        <v>5468779</v>
      </c>
      <c r="Q1841" s="7">
        <v>4157104</v>
      </c>
      <c r="R1841" s="7">
        <v>4706302</v>
      </c>
      <c r="S1841" s="7">
        <v>4238158</v>
      </c>
      <c r="T1841" s="8">
        <v>5028163.5</v>
      </c>
      <c r="U1841" s="27">
        <v>3751737.2</v>
      </c>
      <c r="V1841" s="7">
        <v>4560619.5</v>
      </c>
      <c r="W1841" s="7">
        <v>4331248</v>
      </c>
      <c r="X1841" s="7">
        <v>4568274</v>
      </c>
      <c r="Y1841" s="7">
        <v>4060406.5</v>
      </c>
      <c r="Z1841" s="8">
        <v>4270147.5</v>
      </c>
      <c r="AA1841" s="27">
        <v>1991254.5</v>
      </c>
      <c r="AB1841" s="7">
        <v>4092638.2</v>
      </c>
      <c r="AC1841" s="7">
        <v>3954453.2</v>
      </c>
      <c r="AD1841" s="7">
        <v>4369240</v>
      </c>
      <c r="AE1841" s="7">
        <v>3793186.8</v>
      </c>
      <c r="AF1841" s="8">
        <v>3940930.2</v>
      </c>
      <c r="AG1841" s="7">
        <v>3659599</v>
      </c>
      <c r="AH1841" s="7">
        <v>4035950.2</v>
      </c>
      <c r="AI1841" s="7">
        <v>4579894</v>
      </c>
      <c r="AJ1841" s="7">
        <v>4410724</v>
      </c>
      <c r="AK1841" s="7">
        <v>3421775</v>
      </c>
      <c r="AL1841" s="8">
        <v>1854237.1</v>
      </c>
      <c r="AM1841" s="17">
        <v>3.8671847962965501E-2</v>
      </c>
      <c r="AN1841" s="2">
        <f t="shared" si="345"/>
        <v>4748232.25</v>
      </c>
      <c r="AO1841" s="2">
        <f t="shared" si="346"/>
        <v>4109371.25</v>
      </c>
      <c r="AP1841" s="2">
        <f t="shared" si="347"/>
        <v>4799419.5</v>
      </c>
      <c r="AQ1841" s="2">
        <f t="shared" si="348"/>
        <v>4300697.75</v>
      </c>
      <c r="AR1841" s="2">
        <f t="shared" si="349"/>
        <v>3947691.7</v>
      </c>
      <c r="AS1841" s="2">
        <f t="shared" si="350"/>
        <v>3847774.6</v>
      </c>
      <c r="AT1841" s="2">
        <f t="shared" si="351"/>
        <v>4292197.8416666668</v>
      </c>
      <c r="AU1841">
        <f t="shared" si="352"/>
        <v>403716.60919710418</v>
      </c>
      <c r="AV1841">
        <f t="shared" si="353"/>
        <v>1.1295904056072319</v>
      </c>
      <c r="AW1841" t="str">
        <f t="shared" si="344"/>
        <v>sp|O60293|ZC3H1_HUMAN</v>
      </c>
      <c r="AX1841" s="20">
        <f t="shared" si="354"/>
        <v>0</v>
      </c>
      <c r="AY1841" s="21">
        <f t="shared" ref="AY1841:BC1891" si="355">(AO1841-$AT1841)/$AU1841-$AV1841</f>
        <v>-1.582449137454468</v>
      </c>
      <c r="AZ1841" s="21">
        <f t="shared" si="355"/>
        <v>0.12679005231367424</v>
      </c>
      <c r="BA1841" s="21">
        <f t="shared" si="355"/>
        <v>-1.1085362598532649</v>
      </c>
      <c r="BB1841" s="21">
        <f t="shared" si="355"/>
        <v>-1.9829269635254383</v>
      </c>
      <c r="BC1841" s="22">
        <f t="shared" si="355"/>
        <v>-2.2304201251238958</v>
      </c>
      <c r="BD1841" s="22"/>
    </row>
    <row r="1842" spans="1:56" x14ac:dyDescent="0.2">
      <c r="A1842" s="1">
        <v>1838</v>
      </c>
      <c r="B1842" s="3" t="s">
        <v>1890</v>
      </c>
      <c r="C1842" s="27">
        <v>10600000</v>
      </c>
      <c r="D1842" s="7">
        <v>9583597</v>
      </c>
      <c r="E1842" s="7">
        <v>8950505</v>
      </c>
      <c r="F1842" s="7">
        <v>8145207.5</v>
      </c>
      <c r="G1842" s="7">
        <v>10400000</v>
      </c>
      <c r="H1842" s="8">
        <v>9900259</v>
      </c>
      <c r="I1842" s="27">
        <v>11100000</v>
      </c>
      <c r="J1842" s="7">
        <v>7750320.5</v>
      </c>
      <c r="K1842" s="7">
        <v>11300000</v>
      </c>
      <c r="L1842" s="7">
        <v>9413776</v>
      </c>
      <c r="M1842" s="7">
        <v>10100000</v>
      </c>
      <c r="N1842" s="8">
        <v>9530044</v>
      </c>
      <c r="O1842" s="27">
        <v>10400000</v>
      </c>
      <c r="P1842" s="7">
        <v>11100000</v>
      </c>
      <c r="Q1842" s="7">
        <v>9665106</v>
      </c>
      <c r="R1842" s="7">
        <v>8012650</v>
      </c>
      <c r="S1842" s="7">
        <v>10200000</v>
      </c>
      <c r="T1842" s="8">
        <v>9240285</v>
      </c>
      <c r="U1842" s="27">
        <v>11600000</v>
      </c>
      <c r="V1842" s="7">
        <v>9776238</v>
      </c>
      <c r="W1842" s="7">
        <v>8778844</v>
      </c>
      <c r="X1842" s="7">
        <v>8913513</v>
      </c>
      <c r="Y1842" s="7">
        <v>9405056</v>
      </c>
      <c r="Z1842" s="8">
        <v>10000000</v>
      </c>
      <c r="AA1842" s="27">
        <v>9751618</v>
      </c>
      <c r="AB1842" s="7">
        <v>11700000</v>
      </c>
      <c r="AC1842" s="7">
        <v>10900000</v>
      </c>
      <c r="AD1842" s="7">
        <v>9952525</v>
      </c>
      <c r="AE1842" s="7">
        <v>10000000</v>
      </c>
      <c r="AF1842" s="8">
        <v>11600000</v>
      </c>
      <c r="AG1842" s="7">
        <v>12200000</v>
      </c>
      <c r="AH1842" s="7">
        <v>11600000</v>
      </c>
      <c r="AI1842" s="7">
        <v>12800000</v>
      </c>
      <c r="AJ1842" s="7">
        <v>10600000</v>
      </c>
      <c r="AK1842" s="7">
        <v>9553053</v>
      </c>
      <c r="AL1842" s="8">
        <v>9132456</v>
      </c>
      <c r="AM1842" s="17">
        <v>3.8685785643940998E-2</v>
      </c>
      <c r="AN1842" s="2">
        <f t="shared" si="345"/>
        <v>9741928</v>
      </c>
      <c r="AO1842" s="2">
        <f t="shared" si="346"/>
        <v>9815022</v>
      </c>
      <c r="AP1842" s="2">
        <f t="shared" si="347"/>
        <v>9932553</v>
      </c>
      <c r="AQ1842" s="2">
        <f t="shared" si="348"/>
        <v>9590647</v>
      </c>
      <c r="AR1842" s="2">
        <f t="shared" si="349"/>
        <v>10450000</v>
      </c>
      <c r="AS1842" s="2">
        <f t="shared" si="350"/>
        <v>11100000</v>
      </c>
      <c r="AT1842" s="2">
        <f t="shared" si="351"/>
        <v>10105025</v>
      </c>
      <c r="AU1842">
        <f t="shared" si="352"/>
        <v>569079.16678367346</v>
      </c>
      <c r="AV1842">
        <f t="shared" si="353"/>
        <v>-0.63804303723180511</v>
      </c>
      <c r="AW1842" t="str">
        <f t="shared" si="344"/>
        <v>sp|Q9NS86|LANC2_HUMAN</v>
      </c>
      <c r="AX1842" s="20">
        <f t="shared" si="354"/>
        <v>0</v>
      </c>
      <c r="AY1842" s="21">
        <f t="shared" si="355"/>
        <v>0.12844258631556182</v>
      </c>
      <c r="AZ1842" s="21">
        <f t="shared" si="355"/>
        <v>0.33497096911379837</v>
      </c>
      <c r="BA1842" s="21">
        <f t="shared" si="355"/>
        <v>-0.26583471831346639</v>
      </c>
      <c r="BB1842" s="21">
        <f t="shared" si="355"/>
        <v>1.2442416474352549</v>
      </c>
      <c r="BC1842" s="22">
        <f t="shared" si="355"/>
        <v>2.3864377388396818</v>
      </c>
      <c r="BD1842" s="22"/>
    </row>
    <row r="1843" spans="1:56" x14ac:dyDescent="0.2">
      <c r="A1843" s="1">
        <v>1839</v>
      </c>
      <c r="B1843" s="3" t="s">
        <v>1891</v>
      </c>
      <c r="C1843" s="27">
        <v>59500000</v>
      </c>
      <c r="D1843" s="7">
        <v>56500000</v>
      </c>
      <c r="E1843" s="7">
        <v>56600000</v>
      </c>
      <c r="F1843" s="7">
        <v>53500000</v>
      </c>
      <c r="G1843" s="7">
        <v>52500000</v>
      </c>
      <c r="H1843" s="8">
        <v>57200000</v>
      </c>
      <c r="I1843" s="27">
        <v>64700000</v>
      </c>
      <c r="J1843" s="7">
        <v>53800000</v>
      </c>
      <c r="K1843" s="7">
        <v>59200000</v>
      </c>
      <c r="L1843" s="7">
        <v>58700000</v>
      </c>
      <c r="M1843" s="7">
        <v>55400000</v>
      </c>
      <c r="N1843" s="8">
        <v>54900000</v>
      </c>
      <c r="O1843" s="27">
        <v>65200000</v>
      </c>
      <c r="P1843" s="7">
        <v>57900000</v>
      </c>
      <c r="Q1843" s="7">
        <v>61500000</v>
      </c>
      <c r="R1843" s="7">
        <v>57200000</v>
      </c>
      <c r="S1843" s="7">
        <v>54500000</v>
      </c>
      <c r="T1843" s="8">
        <v>63000000</v>
      </c>
      <c r="U1843" s="27">
        <v>63200000</v>
      </c>
      <c r="V1843" s="7">
        <v>59000000</v>
      </c>
      <c r="W1843" s="7">
        <v>60400000</v>
      </c>
      <c r="X1843" s="7">
        <v>57800000</v>
      </c>
      <c r="Y1843" s="7">
        <v>55200000</v>
      </c>
      <c r="Z1843" s="8">
        <v>66500000</v>
      </c>
      <c r="AA1843" s="27">
        <v>61800000</v>
      </c>
      <c r="AB1843" s="7">
        <v>66300000</v>
      </c>
      <c r="AC1843" s="7">
        <v>63300000</v>
      </c>
      <c r="AD1843" s="7">
        <v>59900000</v>
      </c>
      <c r="AE1843" s="7">
        <v>59900000</v>
      </c>
      <c r="AF1843" s="8">
        <v>59000000</v>
      </c>
      <c r="AG1843" s="7">
        <v>62600000</v>
      </c>
      <c r="AH1843" s="7">
        <v>69600000</v>
      </c>
      <c r="AI1843" s="7">
        <v>58700000</v>
      </c>
      <c r="AJ1843" s="7">
        <v>57800000</v>
      </c>
      <c r="AK1843" s="7">
        <v>62300000</v>
      </c>
      <c r="AL1843" s="8">
        <v>50300000</v>
      </c>
      <c r="AM1843" s="17">
        <v>3.87163886165817E-2</v>
      </c>
      <c r="AN1843" s="2">
        <f t="shared" si="345"/>
        <v>56550000</v>
      </c>
      <c r="AO1843" s="2">
        <f t="shared" si="346"/>
        <v>57050000</v>
      </c>
      <c r="AP1843" s="2">
        <f t="shared" si="347"/>
        <v>59700000</v>
      </c>
      <c r="AQ1843" s="2">
        <f t="shared" si="348"/>
        <v>59700000</v>
      </c>
      <c r="AR1843" s="2">
        <f t="shared" si="349"/>
        <v>60850000</v>
      </c>
      <c r="AS1843" s="2">
        <f t="shared" si="350"/>
        <v>60500000</v>
      </c>
      <c r="AT1843" s="2">
        <f t="shared" si="351"/>
        <v>59058333.333333336</v>
      </c>
      <c r="AU1843">
        <f t="shared" si="352"/>
        <v>1813123.4559915292</v>
      </c>
      <c r="AV1843">
        <f t="shared" si="353"/>
        <v>-1.3834321788979462</v>
      </c>
      <c r="AW1843" t="str">
        <f t="shared" si="344"/>
        <v>sp|P24941|CDK2_HUMAN</v>
      </c>
      <c r="AX1843" s="20">
        <f t="shared" si="354"/>
        <v>0</v>
      </c>
      <c r="AY1843" s="21">
        <f t="shared" si="355"/>
        <v>0.27576721174045415</v>
      </c>
      <c r="AZ1843" s="21">
        <f t="shared" si="355"/>
        <v>1.737333433964861</v>
      </c>
      <c r="BA1843" s="21">
        <f t="shared" si="355"/>
        <v>1.737333433964861</v>
      </c>
      <c r="BB1843" s="21">
        <f t="shared" si="355"/>
        <v>2.3715980209679053</v>
      </c>
      <c r="BC1843" s="22">
        <f t="shared" si="355"/>
        <v>2.1785609727495876</v>
      </c>
      <c r="BD1843" s="22"/>
    </row>
    <row r="1844" spans="1:56" x14ac:dyDescent="0.2">
      <c r="A1844" s="1">
        <v>1840</v>
      </c>
      <c r="B1844" s="3" t="s">
        <v>1892</v>
      </c>
      <c r="C1844" s="27">
        <v>78900000</v>
      </c>
      <c r="D1844" s="7">
        <v>95400000</v>
      </c>
      <c r="E1844" s="7">
        <v>66500000</v>
      </c>
      <c r="F1844" s="7">
        <v>98600000</v>
      </c>
      <c r="G1844" s="7">
        <v>95400000</v>
      </c>
      <c r="H1844" s="8">
        <v>107000000</v>
      </c>
      <c r="I1844" s="27">
        <v>79900000</v>
      </c>
      <c r="J1844" s="7">
        <v>71400000</v>
      </c>
      <c r="K1844" s="7">
        <v>108000000</v>
      </c>
      <c r="L1844" s="7">
        <v>91900000</v>
      </c>
      <c r="M1844" s="7">
        <v>118000000</v>
      </c>
      <c r="N1844" s="8">
        <v>95900000</v>
      </c>
      <c r="O1844" s="27">
        <v>95800000</v>
      </c>
      <c r="P1844" s="7">
        <v>94400000</v>
      </c>
      <c r="Q1844" s="7">
        <v>115000000</v>
      </c>
      <c r="R1844" s="7">
        <v>102000000</v>
      </c>
      <c r="S1844" s="7">
        <v>105000000</v>
      </c>
      <c r="T1844" s="8">
        <v>113000000</v>
      </c>
      <c r="U1844" s="27">
        <v>95600000</v>
      </c>
      <c r="V1844" s="7">
        <v>94100000</v>
      </c>
      <c r="W1844" s="7">
        <v>92500000</v>
      </c>
      <c r="X1844" s="7">
        <v>128000000</v>
      </c>
      <c r="Y1844" s="7">
        <v>120000000</v>
      </c>
      <c r="Z1844" s="8">
        <v>101000000</v>
      </c>
      <c r="AA1844" s="27">
        <v>107000000</v>
      </c>
      <c r="AB1844" s="7">
        <v>111000000</v>
      </c>
      <c r="AC1844" s="7">
        <v>119000000</v>
      </c>
      <c r="AD1844" s="7">
        <v>84200000</v>
      </c>
      <c r="AE1844" s="7">
        <v>123000000</v>
      </c>
      <c r="AF1844" s="8">
        <v>111000000</v>
      </c>
      <c r="AG1844" s="7">
        <v>95600000</v>
      </c>
      <c r="AH1844" s="7">
        <v>122000000</v>
      </c>
      <c r="AI1844" s="7">
        <v>131000000</v>
      </c>
      <c r="AJ1844" s="7">
        <v>97200000</v>
      </c>
      <c r="AK1844" s="7">
        <v>122000000</v>
      </c>
      <c r="AL1844" s="8">
        <v>79700000</v>
      </c>
      <c r="AM1844" s="17">
        <v>3.87262512276337E-2</v>
      </c>
      <c r="AN1844" s="2">
        <f t="shared" si="345"/>
        <v>95400000</v>
      </c>
      <c r="AO1844" s="2">
        <f t="shared" si="346"/>
        <v>93900000</v>
      </c>
      <c r="AP1844" s="2">
        <f t="shared" si="347"/>
        <v>103500000</v>
      </c>
      <c r="AQ1844" s="2">
        <f t="shared" si="348"/>
        <v>98300000</v>
      </c>
      <c r="AR1844" s="2">
        <f t="shared" si="349"/>
        <v>111000000</v>
      </c>
      <c r="AS1844" s="2">
        <f t="shared" si="350"/>
        <v>109600000</v>
      </c>
      <c r="AT1844" s="2">
        <f t="shared" si="351"/>
        <v>101950000</v>
      </c>
      <c r="AU1844">
        <f t="shared" si="352"/>
        <v>7264365.0789315375</v>
      </c>
      <c r="AV1844">
        <f t="shared" si="353"/>
        <v>-0.90166173214457879</v>
      </c>
      <c r="AW1844" t="str">
        <f t="shared" si="344"/>
        <v>sp|Q13126|MTAP_HUMAN</v>
      </c>
      <c r="AX1844" s="20">
        <f t="shared" si="354"/>
        <v>0</v>
      </c>
      <c r="AY1844" s="21">
        <f t="shared" si="355"/>
        <v>-0.20648741957509431</v>
      </c>
      <c r="AZ1844" s="21">
        <f t="shared" si="355"/>
        <v>1.1150320657055097</v>
      </c>
      <c r="BA1844" s="21">
        <f t="shared" si="355"/>
        <v>0.39920901117851582</v>
      </c>
      <c r="BB1844" s="21">
        <f t="shared" si="355"/>
        <v>2.1474691635809817</v>
      </c>
      <c r="BC1844" s="22">
        <f t="shared" si="355"/>
        <v>1.9547475719775602</v>
      </c>
      <c r="BD1844" s="22"/>
    </row>
    <row r="1845" spans="1:56" x14ac:dyDescent="0.2">
      <c r="A1845" s="1">
        <v>1841</v>
      </c>
      <c r="B1845" s="3" t="s">
        <v>1893</v>
      </c>
      <c r="C1845" s="27">
        <v>2193746.2000000002</v>
      </c>
      <c r="D1845" s="7">
        <v>2933013.5</v>
      </c>
      <c r="E1845" s="7">
        <v>3864414.5</v>
      </c>
      <c r="F1845" s="7">
        <v>3737821</v>
      </c>
      <c r="G1845" s="7">
        <v>3191118</v>
      </c>
      <c r="H1845" s="8">
        <v>3978511.5</v>
      </c>
      <c r="I1845" s="27">
        <v>1617200.4</v>
      </c>
      <c r="J1845" s="7">
        <v>4121791.5</v>
      </c>
      <c r="K1845" s="7">
        <v>3553410.5</v>
      </c>
      <c r="L1845" s="7">
        <v>3588828.5</v>
      </c>
      <c r="M1845" s="7">
        <v>3513527.5</v>
      </c>
      <c r="N1845" s="8">
        <v>4294738.5</v>
      </c>
      <c r="O1845" s="27">
        <v>2834059.8</v>
      </c>
      <c r="P1845" s="7">
        <v>4332656.5</v>
      </c>
      <c r="Q1845" s="7">
        <v>2872987</v>
      </c>
      <c r="R1845" s="7">
        <v>2464120.5</v>
      </c>
      <c r="S1845" s="7">
        <v>3119063.2</v>
      </c>
      <c r="T1845" s="8">
        <v>3371231.5</v>
      </c>
      <c r="U1845" s="27">
        <v>3198034.8</v>
      </c>
      <c r="V1845" s="7">
        <v>3159018.5</v>
      </c>
      <c r="W1845" s="7">
        <v>3382357.8</v>
      </c>
      <c r="X1845" s="7">
        <v>3974284</v>
      </c>
      <c r="Y1845" s="7">
        <v>2485234</v>
      </c>
      <c r="Z1845" s="8">
        <v>3270822.5</v>
      </c>
      <c r="AA1845" s="27">
        <v>1297391.2</v>
      </c>
      <c r="AB1845" s="7">
        <v>2907417.8</v>
      </c>
      <c r="AC1845" s="7">
        <v>3238421</v>
      </c>
      <c r="AD1845" s="7">
        <v>4759269.5</v>
      </c>
      <c r="AE1845" s="7">
        <v>2453784</v>
      </c>
      <c r="AF1845" s="8">
        <v>3566260</v>
      </c>
      <c r="AG1845" s="7">
        <v>1793824.6</v>
      </c>
      <c r="AH1845" s="7">
        <v>2931403</v>
      </c>
      <c r="AI1845" s="7">
        <v>2393442</v>
      </c>
      <c r="AJ1845" s="7">
        <v>2427693.5</v>
      </c>
      <c r="AK1845" s="7">
        <v>2748379.5</v>
      </c>
      <c r="AL1845" s="8">
        <v>1792721.6</v>
      </c>
      <c r="AM1845" s="17">
        <v>3.8766925153858198E-2</v>
      </c>
      <c r="AN1845" s="2">
        <f t="shared" si="345"/>
        <v>3464469.5</v>
      </c>
      <c r="AO1845" s="2">
        <f t="shared" si="346"/>
        <v>3571119.5</v>
      </c>
      <c r="AP1845" s="2">
        <f t="shared" si="347"/>
        <v>2996025.1</v>
      </c>
      <c r="AQ1845" s="2">
        <f t="shared" si="348"/>
        <v>3234428.65</v>
      </c>
      <c r="AR1845" s="2">
        <f t="shared" si="349"/>
        <v>3072919.4</v>
      </c>
      <c r="AS1845" s="2">
        <f t="shared" si="350"/>
        <v>2410567.75</v>
      </c>
      <c r="AT1845" s="2">
        <f t="shared" si="351"/>
        <v>3124921.65</v>
      </c>
      <c r="AU1845">
        <f t="shared" si="352"/>
        <v>413762.51543256786</v>
      </c>
      <c r="AV1845">
        <f t="shared" si="353"/>
        <v>0.82063463299719142</v>
      </c>
      <c r="AW1845" t="str">
        <f t="shared" si="344"/>
        <v>sp|Q6NUT3-2|MFS12_HUMAN;sp|Q6NUT3-3|MFS12_HUMAN;sp|Q6NUT3-4|MFS12_HUMAN;sp|Q6NUT3|MFS12_HUMAN</v>
      </c>
      <c r="AX1845" s="20">
        <f t="shared" si="354"/>
        <v>0</v>
      </c>
      <c r="AY1845" s="21">
        <f t="shared" si="355"/>
        <v>0.25775655363198569</v>
      </c>
      <c r="AZ1845" s="21">
        <f t="shared" si="355"/>
        <v>-1.1321576569358025</v>
      </c>
      <c r="BA1845" s="21">
        <f t="shared" si="355"/>
        <v>-0.55597315227916178</v>
      </c>
      <c r="BB1845" s="21">
        <f t="shared" si="355"/>
        <v>-0.94631602766300416</v>
      </c>
      <c r="BC1845" s="22">
        <f t="shared" si="355"/>
        <v>-2.547117514737165</v>
      </c>
      <c r="BD1845" s="22"/>
    </row>
    <row r="1846" spans="1:56" x14ac:dyDescent="0.2">
      <c r="A1846" s="1">
        <v>1842</v>
      </c>
      <c r="B1846" s="3" t="s">
        <v>1894</v>
      </c>
      <c r="C1846" s="27">
        <v>1707413.8</v>
      </c>
      <c r="D1846" s="7">
        <v>1480807.4</v>
      </c>
      <c r="E1846" s="7">
        <v>1693214.9</v>
      </c>
      <c r="F1846" s="7">
        <v>1394658.5</v>
      </c>
      <c r="G1846" s="7">
        <v>1519300.2</v>
      </c>
      <c r="H1846" s="8">
        <v>1783062.9</v>
      </c>
      <c r="I1846" s="27">
        <v>1612988.4</v>
      </c>
      <c r="J1846" s="7">
        <v>2012921.1</v>
      </c>
      <c r="K1846" s="7">
        <v>1162870.8999999999</v>
      </c>
      <c r="L1846" s="7">
        <v>2201661.2000000002</v>
      </c>
      <c r="M1846" s="7">
        <v>1708876.5</v>
      </c>
      <c r="N1846" s="8">
        <v>2050329.5</v>
      </c>
      <c r="O1846" s="27">
        <v>2102810.2000000002</v>
      </c>
      <c r="P1846" s="7">
        <v>1332799</v>
      </c>
      <c r="Q1846" s="7">
        <v>1345331.5</v>
      </c>
      <c r="R1846" s="7">
        <v>1509978.1</v>
      </c>
      <c r="S1846" s="7">
        <v>1621118</v>
      </c>
      <c r="T1846" s="8">
        <v>1605077.1</v>
      </c>
      <c r="U1846" s="27">
        <v>1512919.5</v>
      </c>
      <c r="V1846" s="7">
        <v>1499091.6</v>
      </c>
      <c r="W1846" s="7">
        <v>1116764.3999999999</v>
      </c>
      <c r="X1846" s="7">
        <v>1305028.6000000001</v>
      </c>
      <c r="Y1846" s="7">
        <v>1309007.3999999999</v>
      </c>
      <c r="Z1846" s="8">
        <v>1132947.1000000001</v>
      </c>
      <c r="AA1846" s="27">
        <v>1437632.9</v>
      </c>
      <c r="AB1846" s="7">
        <v>1394060.8</v>
      </c>
      <c r="AC1846" s="7">
        <v>1448412</v>
      </c>
      <c r="AD1846" s="7">
        <v>1468748.2</v>
      </c>
      <c r="AE1846" s="7">
        <v>1395952.4</v>
      </c>
      <c r="AF1846" s="8">
        <v>1433862.1</v>
      </c>
      <c r="AG1846" s="7">
        <v>1592707.4</v>
      </c>
      <c r="AH1846" s="7">
        <v>1195962.2</v>
      </c>
      <c r="AI1846" s="7">
        <v>1297965.5</v>
      </c>
      <c r="AJ1846" s="7">
        <v>1534470.4</v>
      </c>
      <c r="AK1846" s="7">
        <v>1550609.2</v>
      </c>
      <c r="AL1846" s="8">
        <v>1821016.1</v>
      </c>
      <c r="AM1846" s="17">
        <v>3.8766925153858198E-2</v>
      </c>
      <c r="AN1846" s="2">
        <f t="shared" si="345"/>
        <v>1606257.5499999998</v>
      </c>
      <c r="AO1846" s="2">
        <f t="shared" si="346"/>
        <v>1860898.8</v>
      </c>
      <c r="AP1846" s="2">
        <f t="shared" si="347"/>
        <v>1557527.6</v>
      </c>
      <c r="AQ1846" s="2">
        <f t="shared" si="348"/>
        <v>1307018</v>
      </c>
      <c r="AR1846" s="2">
        <f t="shared" si="349"/>
        <v>1435747.5</v>
      </c>
      <c r="AS1846" s="2">
        <f t="shared" si="350"/>
        <v>1542539.7999999998</v>
      </c>
      <c r="AT1846" s="2">
        <f t="shared" si="351"/>
        <v>1551664.875</v>
      </c>
      <c r="AU1846">
        <f t="shared" si="352"/>
        <v>185479.13648003459</v>
      </c>
      <c r="AV1846">
        <f t="shared" si="353"/>
        <v>0.29433323896176483</v>
      </c>
      <c r="AW1846" t="str">
        <f t="shared" si="344"/>
        <v>sp|Q96NT5-2|PCFT_HUMAN;sp|Q96NT5|PCFT_HUMAN</v>
      </c>
      <c r="AX1846" s="20">
        <f t="shared" si="354"/>
        <v>0</v>
      </c>
      <c r="AY1846" s="21">
        <f t="shared" si="355"/>
        <v>1.3728835212008357</v>
      </c>
      <c r="AZ1846" s="21">
        <f t="shared" si="355"/>
        <v>-0.26272469736910342</v>
      </c>
      <c r="BA1846" s="21">
        <f t="shared" si="355"/>
        <v>-1.613332667376369</v>
      </c>
      <c r="BB1846" s="21">
        <f t="shared" si="355"/>
        <v>-0.91929503897789555</v>
      </c>
      <c r="BC1846" s="22">
        <f t="shared" si="355"/>
        <v>-0.34353055124805765</v>
      </c>
      <c r="BD1846" s="22"/>
    </row>
    <row r="1847" spans="1:56" x14ac:dyDescent="0.2">
      <c r="A1847" s="1">
        <v>1843</v>
      </c>
      <c r="B1847" s="3" t="s">
        <v>1895</v>
      </c>
      <c r="C1847" s="27">
        <v>129000000</v>
      </c>
      <c r="D1847" s="7">
        <v>126000000</v>
      </c>
      <c r="E1847" s="7">
        <v>112000000</v>
      </c>
      <c r="F1847" s="7">
        <v>131000000</v>
      </c>
      <c r="G1847" s="7">
        <v>120000000</v>
      </c>
      <c r="H1847" s="8">
        <v>116000000</v>
      </c>
      <c r="I1847" s="27">
        <v>131000000</v>
      </c>
      <c r="J1847" s="7">
        <v>121000000</v>
      </c>
      <c r="K1847" s="7">
        <v>127000000</v>
      </c>
      <c r="L1847" s="7">
        <v>104000000</v>
      </c>
      <c r="M1847" s="7">
        <v>132000000</v>
      </c>
      <c r="N1847" s="8">
        <v>136000000</v>
      </c>
      <c r="O1847" s="27">
        <v>129000000</v>
      </c>
      <c r="P1847" s="7">
        <v>142000000</v>
      </c>
      <c r="Q1847" s="7">
        <v>128000000</v>
      </c>
      <c r="R1847" s="7">
        <v>128000000</v>
      </c>
      <c r="S1847" s="7">
        <v>136000000</v>
      </c>
      <c r="T1847" s="8">
        <v>129000000</v>
      </c>
      <c r="U1847" s="27">
        <v>132000000</v>
      </c>
      <c r="V1847" s="7">
        <v>146000000</v>
      </c>
      <c r="W1847" s="7">
        <v>131000000</v>
      </c>
      <c r="X1847" s="7">
        <v>129000000</v>
      </c>
      <c r="Y1847" s="7">
        <v>126000000</v>
      </c>
      <c r="Z1847" s="8">
        <v>122000000</v>
      </c>
      <c r="AA1847" s="27">
        <v>136000000</v>
      </c>
      <c r="AB1847" s="7">
        <v>141000000</v>
      </c>
      <c r="AC1847" s="7">
        <v>143000000</v>
      </c>
      <c r="AD1847" s="7">
        <v>133000000</v>
      </c>
      <c r="AE1847" s="7">
        <v>140000000</v>
      </c>
      <c r="AF1847" s="8">
        <v>129000000</v>
      </c>
      <c r="AG1847" s="7">
        <v>126000000</v>
      </c>
      <c r="AH1847" s="7">
        <v>184000000</v>
      </c>
      <c r="AI1847" s="7">
        <v>145000000</v>
      </c>
      <c r="AJ1847" s="7">
        <v>139000000</v>
      </c>
      <c r="AK1847" s="7">
        <v>140000000</v>
      </c>
      <c r="AL1847" s="8">
        <v>103000000</v>
      </c>
      <c r="AM1847" s="17">
        <v>3.9031225473051101E-2</v>
      </c>
      <c r="AN1847" s="2">
        <f t="shared" si="345"/>
        <v>123000000</v>
      </c>
      <c r="AO1847" s="2">
        <f t="shared" si="346"/>
        <v>129000000</v>
      </c>
      <c r="AP1847" s="2">
        <f t="shared" si="347"/>
        <v>129000000</v>
      </c>
      <c r="AQ1847" s="2">
        <f t="shared" si="348"/>
        <v>130000000</v>
      </c>
      <c r="AR1847" s="2">
        <f t="shared" si="349"/>
        <v>138000000</v>
      </c>
      <c r="AS1847" s="2">
        <f t="shared" si="350"/>
        <v>139500000</v>
      </c>
      <c r="AT1847" s="2">
        <f t="shared" si="351"/>
        <v>131416666.66666667</v>
      </c>
      <c r="AU1847">
        <f t="shared" si="352"/>
        <v>6216242.1660249578</v>
      </c>
      <c r="AV1847">
        <f t="shared" si="353"/>
        <v>-1.3539798550108286</v>
      </c>
      <c r="AW1847" t="str">
        <f t="shared" si="344"/>
        <v>sp|O00541|PESC_HUMAN</v>
      </c>
      <c r="AX1847" s="20">
        <f t="shared" si="354"/>
        <v>0</v>
      </c>
      <c r="AY1847" s="21">
        <f t="shared" si="355"/>
        <v>0.96521336198791685</v>
      </c>
      <c r="AZ1847" s="21">
        <f t="shared" si="355"/>
        <v>0.96521336198791685</v>
      </c>
      <c r="BA1847" s="21">
        <f t="shared" si="355"/>
        <v>1.1260822556525696</v>
      </c>
      <c r="BB1847" s="21">
        <f t="shared" si="355"/>
        <v>2.4130334049697924</v>
      </c>
      <c r="BC1847" s="22">
        <f t="shared" si="355"/>
        <v>2.6543367454667717</v>
      </c>
      <c r="BD1847" s="22"/>
    </row>
    <row r="1848" spans="1:56" x14ac:dyDescent="0.2">
      <c r="A1848" s="1">
        <v>1844</v>
      </c>
      <c r="B1848" s="3" t="s">
        <v>1896</v>
      </c>
      <c r="C1848" s="27">
        <v>2237185.2000000002</v>
      </c>
      <c r="D1848" s="7">
        <v>2417043.5</v>
      </c>
      <c r="E1848" s="7">
        <v>2612471.7999999998</v>
      </c>
      <c r="F1848" s="7">
        <v>1968103.9</v>
      </c>
      <c r="G1848" s="7">
        <v>2156192</v>
      </c>
      <c r="H1848" s="8">
        <v>2538617.5</v>
      </c>
      <c r="I1848" s="27">
        <v>2026838</v>
      </c>
      <c r="J1848" s="7">
        <v>2982175</v>
      </c>
      <c r="K1848" s="7">
        <v>2485614.2000000002</v>
      </c>
      <c r="L1848" s="7">
        <v>2796844.5</v>
      </c>
      <c r="M1848" s="7">
        <v>2339444</v>
      </c>
      <c r="N1848" s="8">
        <v>2439474</v>
      </c>
      <c r="O1848" s="27">
        <v>2875010</v>
      </c>
      <c r="P1848" s="7">
        <v>2709136.5</v>
      </c>
      <c r="Q1848" s="7">
        <v>2341342.2000000002</v>
      </c>
      <c r="R1848" s="7">
        <v>1493282</v>
      </c>
      <c r="S1848" s="7">
        <v>2421518.5</v>
      </c>
      <c r="T1848" s="8">
        <v>2279806.7999999998</v>
      </c>
      <c r="U1848" s="27">
        <v>2534090</v>
      </c>
      <c r="V1848" s="7">
        <v>1677428.4</v>
      </c>
      <c r="W1848" s="7">
        <v>2217696</v>
      </c>
      <c r="X1848" s="7">
        <v>1929122.2</v>
      </c>
      <c r="Y1848" s="7">
        <v>2036280.4</v>
      </c>
      <c r="Z1848" s="8">
        <v>2088598</v>
      </c>
      <c r="AA1848" s="27">
        <v>2922543.2</v>
      </c>
      <c r="AB1848" s="7">
        <v>2266907.5</v>
      </c>
      <c r="AC1848" s="7">
        <v>1881229</v>
      </c>
      <c r="AD1848" s="7">
        <v>1922326.8</v>
      </c>
      <c r="AE1848" s="7">
        <v>1841336.2</v>
      </c>
      <c r="AF1848" s="8">
        <v>2153116.2000000002</v>
      </c>
      <c r="AG1848" s="7">
        <v>2119286.2000000002</v>
      </c>
      <c r="AH1848" s="7">
        <v>1894741.8</v>
      </c>
      <c r="AI1848" s="7">
        <v>1959658.9</v>
      </c>
      <c r="AJ1848" s="7">
        <v>1917308.9</v>
      </c>
      <c r="AK1848" s="7">
        <v>1934866.1</v>
      </c>
      <c r="AL1848" s="8">
        <v>1967244.8</v>
      </c>
      <c r="AM1848" s="17">
        <v>3.9044074235414498E-2</v>
      </c>
      <c r="AN1848" s="2">
        <f t="shared" si="345"/>
        <v>2327114.35</v>
      </c>
      <c r="AO1848" s="2">
        <f t="shared" si="346"/>
        <v>2462544.1</v>
      </c>
      <c r="AP1848" s="2">
        <f t="shared" si="347"/>
        <v>2381430.35</v>
      </c>
      <c r="AQ1848" s="2">
        <f t="shared" si="348"/>
        <v>2062439.2</v>
      </c>
      <c r="AR1848" s="2">
        <f t="shared" si="349"/>
        <v>2037721.5</v>
      </c>
      <c r="AS1848" s="2">
        <f t="shared" si="350"/>
        <v>1947262.5</v>
      </c>
      <c r="AT1848" s="2">
        <f t="shared" si="351"/>
        <v>2203085.3333333335</v>
      </c>
      <c r="AU1848">
        <f t="shared" si="352"/>
        <v>213110.69789962607</v>
      </c>
      <c r="AV1848">
        <f t="shared" si="353"/>
        <v>0.58199338601520401</v>
      </c>
      <c r="AW1848" t="str">
        <f t="shared" si="344"/>
        <v>sp|O95210|STBD1_HUMAN</v>
      </c>
      <c r="AX1848" s="20">
        <f t="shared" si="354"/>
        <v>0</v>
      </c>
      <c r="AY1848" s="21">
        <f t="shared" si="355"/>
        <v>0.63549015293350797</v>
      </c>
      <c r="AZ1848" s="21">
        <f t="shared" si="355"/>
        <v>0.25487223558144667</v>
      </c>
      <c r="BA1848" s="21">
        <f t="shared" si="355"/>
        <v>-1.2419608804653279</v>
      </c>
      <c r="BB1848" s="21">
        <f t="shared" si="355"/>
        <v>-1.3579461418511354</v>
      </c>
      <c r="BC1848" s="22">
        <f t="shared" si="355"/>
        <v>-1.7824156822897186</v>
      </c>
      <c r="BD1848" s="22"/>
    </row>
    <row r="1849" spans="1:56" x14ac:dyDescent="0.2">
      <c r="A1849" s="1">
        <v>1845</v>
      </c>
      <c r="B1849" s="3" t="s">
        <v>1897</v>
      </c>
      <c r="C1849" s="27">
        <v>23500000</v>
      </c>
      <c r="D1849" s="7">
        <v>24200000</v>
      </c>
      <c r="E1849" s="7">
        <v>20600000</v>
      </c>
      <c r="F1849" s="7">
        <v>21400000</v>
      </c>
      <c r="G1849" s="7">
        <v>19100000</v>
      </c>
      <c r="H1849" s="8">
        <v>20900000</v>
      </c>
      <c r="I1849" s="27">
        <v>16400000</v>
      </c>
      <c r="J1849" s="7">
        <v>18500000</v>
      </c>
      <c r="K1849" s="7">
        <v>24000000</v>
      </c>
      <c r="L1849" s="7">
        <v>18400000</v>
      </c>
      <c r="M1849" s="7">
        <v>23400000</v>
      </c>
      <c r="N1849" s="8">
        <v>23200000</v>
      </c>
      <c r="O1849" s="27">
        <v>24100000</v>
      </c>
      <c r="P1849" s="7">
        <v>21600000</v>
      </c>
      <c r="Q1849" s="7">
        <v>25300000</v>
      </c>
      <c r="R1849" s="7">
        <v>23900000</v>
      </c>
      <c r="S1849" s="7">
        <v>19900000</v>
      </c>
      <c r="T1849" s="8">
        <v>25800000</v>
      </c>
      <c r="U1849" s="27">
        <v>23700000</v>
      </c>
      <c r="V1849" s="7">
        <v>22600000</v>
      </c>
      <c r="W1849" s="7">
        <v>27500000</v>
      </c>
      <c r="X1849" s="7">
        <v>25700000</v>
      </c>
      <c r="Y1849" s="7">
        <v>27100000</v>
      </c>
      <c r="Z1849" s="8">
        <v>23300000</v>
      </c>
      <c r="AA1849" s="27">
        <v>25200000</v>
      </c>
      <c r="AB1849" s="7">
        <v>25200000</v>
      </c>
      <c r="AC1849" s="7">
        <v>23600000</v>
      </c>
      <c r="AD1849" s="7">
        <v>25900000</v>
      </c>
      <c r="AE1849" s="7">
        <v>23100000</v>
      </c>
      <c r="AF1849" s="8">
        <v>20300000</v>
      </c>
      <c r="AG1849" s="7">
        <v>23600000</v>
      </c>
      <c r="AH1849" s="7">
        <v>24000000</v>
      </c>
      <c r="AI1849" s="7">
        <v>23100000</v>
      </c>
      <c r="AJ1849" s="7">
        <v>27800000</v>
      </c>
      <c r="AK1849" s="7">
        <v>26600000</v>
      </c>
      <c r="AL1849" s="8">
        <v>16700000</v>
      </c>
      <c r="AM1849" s="17">
        <v>3.9070393727321601E-2</v>
      </c>
      <c r="AN1849" s="2">
        <f t="shared" si="345"/>
        <v>21150000</v>
      </c>
      <c r="AO1849" s="2">
        <f t="shared" si="346"/>
        <v>20850000</v>
      </c>
      <c r="AP1849" s="2">
        <f t="shared" si="347"/>
        <v>24000000</v>
      </c>
      <c r="AQ1849" s="2">
        <f t="shared" si="348"/>
        <v>24700000</v>
      </c>
      <c r="AR1849" s="2">
        <f t="shared" si="349"/>
        <v>24400000</v>
      </c>
      <c r="AS1849" s="2">
        <f t="shared" si="350"/>
        <v>23800000</v>
      </c>
      <c r="AT1849" s="2">
        <f t="shared" si="351"/>
        <v>23150000</v>
      </c>
      <c r="AU1849">
        <f t="shared" si="352"/>
        <v>1697056.274847714</v>
      </c>
      <c r="AV1849">
        <f t="shared" si="353"/>
        <v>-1.1785113019775793</v>
      </c>
      <c r="AW1849" t="str">
        <f t="shared" si="344"/>
        <v>sp|Q9P289|STK26_HUMAN</v>
      </c>
      <c r="AX1849" s="20">
        <f t="shared" si="354"/>
        <v>0</v>
      </c>
      <c r="AY1849" s="21">
        <f t="shared" si="355"/>
        <v>-0.17677669529663698</v>
      </c>
      <c r="AZ1849" s="21">
        <f t="shared" si="355"/>
        <v>1.6793786053180504</v>
      </c>
      <c r="BA1849" s="21">
        <f t="shared" si="355"/>
        <v>2.0918575610102033</v>
      </c>
      <c r="BB1849" s="21">
        <f t="shared" si="355"/>
        <v>1.9150808657135663</v>
      </c>
      <c r="BC1849" s="22">
        <f t="shared" si="355"/>
        <v>1.5615274751202926</v>
      </c>
      <c r="BD1849" s="22"/>
    </row>
    <row r="1850" spans="1:56" x14ac:dyDescent="0.2">
      <c r="A1850" s="1">
        <v>1846</v>
      </c>
      <c r="B1850" s="3" t="s">
        <v>1898</v>
      </c>
      <c r="C1850" s="27">
        <v>1557752</v>
      </c>
      <c r="D1850" s="7">
        <v>1697563.5</v>
      </c>
      <c r="E1850" s="7">
        <v>1706779.9</v>
      </c>
      <c r="F1850" s="7">
        <v>1831516.1</v>
      </c>
      <c r="G1850" s="7">
        <v>1903523.8</v>
      </c>
      <c r="H1850" s="8">
        <v>1854336.6</v>
      </c>
      <c r="I1850" s="27">
        <v>2694059.5</v>
      </c>
      <c r="J1850" s="7">
        <v>2100020</v>
      </c>
      <c r="K1850" s="7">
        <v>1888159.1</v>
      </c>
      <c r="L1850" s="7">
        <v>2119998.7999999998</v>
      </c>
      <c r="M1850" s="7">
        <v>1787992.6</v>
      </c>
      <c r="N1850" s="8">
        <v>1295582.8999999999</v>
      </c>
      <c r="O1850" s="27">
        <v>2657335.2000000002</v>
      </c>
      <c r="P1850" s="7">
        <v>1909827.5</v>
      </c>
      <c r="Q1850" s="7">
        <v>2799818.2</v>
      </c>
      <c r="R1850" s="7">
        <v>2629652</v>
      </c>
      <c r="S1850" s="7">
        <v>2064482</v>
      </c>
      <c r="T1850" s="8">
        <v>1823981.1</v>
      </c>
      <c r="U1850" s="27">
        <v>2666563.5</v>
      </c>
      <c r="V1850" s="7">
        <v>2816521.8</v>
      </c>
      <c r="W1850" s="7">
        <v>2930495.2</v>
      </c>
      <c r="X1850" s="7">
        <v>1640205.5</v>
      </c>
      <c r="Y1850" s="7">
        <v>1329139.8</v>
      </c>
      <c r="Z1850" s="8">
        <v>2124774</v>
      </c>
      <c r="AA1850" s="27">
        <v>2487337</v>
      </c>
      <c r="AB1850" s="7">
        <v>2304874.5</v>
      </c>
      <c r="AC1850" s="7">
        <v>3400686.2</v>
      </c>
      <c r="AD1850" s="7">
        <v>2225660.2000000002</v>
      </c>
      <c r="AE1850" s="7">
        <v>2276064.7999999998</v>
      </c>
      <c r="AF1850" s="8">
        <v>1784639.8</v>
      </c>
      <c r="AG1850" s="7">
        <v>2084298</v>
      </c>
      <c r="AH1850" s="7">
        <v>2176833.5</v>
      </c>
      <c r="AI1850" s="7">
        <v>2229377.7999999998</v>
      </c>
      <c r="AJ1850" s="7">
        <v>1732782.4</v>
      </c>
      <c r="AK1850" s="7">
        <v>2429522.2000000002</v>
      </c>
      <c r="AL1850" s="8">
        <v>2525382.7999999998</v>
      </c>
      <c r="AM1850" s="17">
        <v>3.90766863722328E-2</v>
      </c>
      <c r="AN1850" s="2">
        <f t="shared" si="345"/>
        <v>1769148</v>
      </c>
      <c r="AO1850" s="2">
        <f t="shared" si="346"/>
        <v>1994089.55</v>
      </c>
      <c r="AP1850" s="2">
        <f t="shared" si="347"/>
        <v>2347067</v>
      </c>
      <c r="AQ1850" s="2">
        <f t="shared" si="348"/>
        <v>2395668.75</v>
      </c>
      <c r="AR1850" s="2">
        <f t="shared" si="349"/>
        <v>2290469.65</v>
      </c>
      <c r="AS1850" s="2">
        <f t="shared" si="350"/>
        <v>2203105.65</v>
      </c>
      <c r="AT1850" s="2">
        <f t="shared" si="351"/>
        <v>2166591.4333333336</v>
      </c>
      <c r="AU1850">
        <f t="shared" si="352"/>
        <v>240601.38412381444</v>
      </c>
      <c r="AV1850">
        <f t="shared" si="353"/>
        <v>-1.6518750911624331</v>
      </c>
      <c r="AW1850" t="str">
        <f t="shared" si="344"/>
        <v>sp|Q13049|TRI32_HUMAN</v>
      </c>
      <c r="AX1850" s="20">
        <f t="shared" si="354"/>
        <v>0</v>
      </c>
      <c r="AY1850" s="21">
        <f t="shared" si="355"/>
        <v>0.93491378205972497</v>
      </c>
      <c r="AZ1850" s="21">
        <f t="shared" si="355"/>
        <v>2.4019770380980043</v>
      </c>
      <c r="BA1850" s="21">
        <f t="shared" si="355"/>
        <v>2.6039781619776132</v>
      </c>
      <c r="BB1850" s="21">
        <f t="shared" si="355"/>
        <v>2.1667441851944029</v>
      </c>
      <c r="BC1850" s="22">
        <f t="shared" si="355"/>
        <v>1.8036373796448466</v>
      </c>
      <c r="BD1850" s="22"/>
    </row>
    <row r="1851" spans="1:56" x14ac:dyDescent="0.2">
      <c r="A1851" s="1">
        <v>1847</v>
      </c>
      <c r="B1851" s="3" t="s">
        <v>1899</v>
      </c>
      <c r="C1851" s="27">
        <v>29600000</v>
      </c>
      <c r="D1851" s="7">
        <v>31300000</v>
      </c>
      <c r="E1851" s="7">
        <v>30300000</v>
      </c>
      <c r="F1851" s="7">
        <v>31600000</v>
      </c>
      <c r="G1851" s="7">
        <v>31000000</v>
      </c>
      <c r="H1851" s="8">
        <v>35300000</v>
      </c>
      <c r="I1851" s="27">
        <v>28600000</v>
      </c>
      <c r="J1851" s="7">
        <v>31600000</v>
      </c>
      <c r="K1851" s="7">
        <v>33600000</v>
      </c>
      <c r="L1851" s="7">
        <v>30600000</v>
      </c>
      <c r="M1851" s="7">
        <v>35400000</v>
      </c>
      <c r="N1851" s="8">
        <v>24400000</v>
      </c>
      <c r="O1851" s="27">
        <v>32500000</v>
      </c>
      <c r="P1851" s="7">
        <v>32900000</v>
      </c>
      <c r="Q1851" s="7">
        <v>31500000</v>
      </c>
      <c r="R1851" s="7">
        <v>30400000</v>
      </c>
      <c r="S1851" s="7">
        <v>31500000</v>
      </c>
      <c r="T1851" s="8">
        <v>31100000</v>
      </c>
      <c r="U1851" s="27">
        <v>31400000</v>
      </c>
      <c r="V1851" s="7">
        <v>32900000</v>
      </c>
      <c r="W1851" s="7">
        <v>32100000</v>
      </c>
      <c r="X1851" s="7">
        <v>30300000</v>
      </c>
      <c r="Y1851" s="7">
        <v>34200000</v>
      </c>
      <c r="Z1851" s="8">
        <v>32900000</v>
      </c>
      <c r="AA1851" s="27">
        <v>29000000</v>
      </c>
      <c r="AB1851" s="7">
        <v>33800000</v>
      </c>
      <c r="AC1851" s="7">
        <v>33400000</v>
      </c>
      <c r="AD1851" s="7">
        <v>32700000</v>
      </c>
      <c r="AE1851" s="7">
        <v>36100000</v>
      </c>
      <c r="AF1851" s="8">
        <v>33600000</v>
      </c>
      <c r="AG1851" s="7">
        <v>32700000</v>
      </c>
      <c r="AH1851" s="7">
        <v>37300000</v>
      </c>
      <c r="AI1851" s="7">
        <v>35200000</v>
      </c>
      <c r="AJ1851" s="7">
        <v>34500000</v>
      </c>
      <c r="AK1851" s="7">
        <v>34300000</v>
      </c>
      <c r="AL1851" s="8">
        <v>30100000</v>
      </c>
      <c r="AM1851" s="17">
        <v>3.9111252097492999E-2</v>
      </c>
      <c r="AN1851" s="2">
        <f t="shared" si="345"/>
        <v>31150000</v>
      </c>
      <c r="AO1851" s="2">
        <f t="shared" si="346"/>
        <v>31100000</v>
      </c>
      <c r="AP1851" s="2">
        <f t="shared" si="347"/>
        <v>31500000</v>
      </c>
      <c r="AQ1851" s="2">
        <f t="shared" si="348"/>
        <v>32500000</v>
      </c>
      <c r="AR1851" s="2">
        <f t="shared" si="349"/>
        <v>33500000</v>
      </c>
      <c r="AS1851" s="2">
        <f t="shared" si="350"/>
        <v>34400000</v>
      </c>
      <c r="AT1851" s="2">
        <f t="shared" si="351"/>
        <v>32358333.333333332</v>
      </c>
      <c r="AU1851">
        <f t="shared" si="352"/>
        <v>1361769.6819457638</v>
      </c>
      <c r="AV1851">
        <f t="shared" si="353"/>
        <v>-0.88732577127639223</v>
      </c>
      <c r="AW1851" t="str">
        <f t="shared" si="344"/>
        <v>sp|Q9NXF1-2|TEX10_HUMAN;sp|Q9NXF1|TEX10_HUMAN</v>
      </c>
      <c r="AX1851" s="20">
        <f t="shared" si="354"/>
        <v>0</v>
      </c>
      <c r="AY1851" s="21">
        <f t="shared" si="355"/>
        <v>-3.6716928466609344E-2</v>
      </c>
      <c r="AZ1851" s="21">
        <f t="shared" si="355"/>
        <v>0.25701849926626563</v>
      </c>
      <c r="BA1851" s="21">
        <f t="shared" si="355"/>
        <v>0.99135706859845296</v>
      </c>
      <c r="BB1851" s="21">
        <f t="shared" si="355"/>
        <v>1.7256956379306403</v>
      </c>
      <c r="BC1851" s="22">
        <f t="shared" si="355"/>
        <v>2.3866003503296089</v>
      </c>
      <c r="BD1851" s="22"/>
    </row>
    <row r="1852" spans="1:56" x14ac:dyDescent="0.2">
      <c r="A1852" s="1">
        <v>1848</v>
      </c>
      <c r="B1852" s="3" t="s">
        <v>1900</v>
      </c>
      <c r="C1852" s="27">
        <v>21300000</v>
      </c>
      <c r="D1852" s="7">
        <v>20100000</v>
      </c>
      <c r="E1852" s="7">
        <v>22200000</v>
      </c>
      <c r="F1852" s="7">
        <v>23500000</v>
      </c>
      <c r="G1852" s="7">
        <v>21500000</v>
      </c>
      <c r="H1852" s="8">
        <v>20600000</v>
      </c>
      <c r="I1852" s="27">
        <v>21400000</v>
      </c>
      <c r="J1852" s="7">
        <v>19200000</v>
      </c>
      <c r="K1852" s="7">
        <v>24200000</v>
      </c>
      <c r="L1852" s="7">
        <v>20400000</v>
      </c>
      <c r="M1852" s="7">
        <v>21900000</v>
      </c>
      <c r="N1852" s="8">
        <v>26500000</v>
      </c>
      <c r="O1852" s="27">
        <v>20300000</v>
      </c>
      <c r="P1852" s="7">
        <v>21300000</v>
      </c>
      <c r="Q1852" s="7">
        <v>21200000</v>
      </c>
      <c r="R1852" s="7">
        <v>23900000</v>
      </c>
      <c r="S1852" s="7">
        <v>23600000</v>
      </c>
      <c r="T1852" s="8">
        <v>23100000</v>
      </c>
      <c r="U1852" s="27">
        <v>23600000</v>
      </c>
      <c r="V1852" s="7">
        <v>22000000</v>
      </c>
      <c r="W1852" s="7">
        <v>22900000</v>
      </c>
      <c r="X1852" s="7">
        <v>24300000</v>
      </c>
      <c r="Y1852" s="7">
        <v>24700000</v>
      </c>
      <c r="Z1852" s="8">
        <v>21100000</v>
      </c>
      <c r="AA1852" s="27">
        <v>18700000</v>
      </c>
      <c r="AB1852" s="7">
        <v>24400000</v>
      </c>
      <c r="AC1852" s="7">
        <v>24100000</v>
      </c>
      <c r="AD1852" s="7">
        <v>24700000</v>
      </c>
      <c r="AE1852" s="7">
        <v>26200000</v>
      </c>
      <c r="AF1852" s="8">
        <v>23200000</v>
      </c>
      <c r="AG1852" s="7">
        <v>22500000</v>
      </c>
      <c r="AH1852" s="7">
        <v>23300000</v>
      </c>
      <c r="AI1852" s="7">
        <v>24600000</v>
      </c>
      <c r="AJ1852" s="7">
        <v>28600000</v>
      </c>
      <c r="AK1852" s="7">
        <v>26100000</v>
      </c>
      <c r="AL1852" s="8">
        <v>21100000</v>
      </c>
      <c r="AM1852" s="17">
        <v>3.9125782876365298E-2</v>
      </c>
      <c r="AN1852" s="2">
        <f t="shared" si="345"/>
        <v>21400000</v>
      </c>
      <c r="AO1852" s="2">
        <f t="shared" si="346"/>
        <v>21650000</v>
      </c>
      <c r="AP1852" s="2">
        <f t="shared" si="347"/>
        <v>22200000</v>
      </c>
      <c r="AQ1852" s="2">
        <f t="shared" si="348"/>
        <v>23250000</v>
      </c>
      <c r="AR1852" s="2">
        <f t="shared" si="349"/>
        <v>24250000</v>
      </c>
      <c r="AS1852" s="2">
        <f t="shared" si="350"/>
        <v>23950000</v>
      </c>
      <c r="AT1852" s="2">
        <f t="shared" si="351"/>
        <v>22783333.333333332</v>
      </c>
      <c r="AU1852">
        <f t="shared" si="352"/>
        <v>1205680.9970579559</v>
      </c>
      <c r="AV1852">
        <f t="shared" si="353"/>
        <v>-1.1473460531507711</v>
      </c>
      <c r="AW1852" t="str">
        <f t="shared" si="344"/>
        <v>sp|Q6KC79-2|NIPBL_HUMAN;sp|Q6KC79|NIPBL_HUMAN</v>
      </c>
      <c r="AX1852" s="20">
        <f t="shared" si="354"/>
        <v>0</v>
      </c>
      <c r="AY1852" s="21">
        <f t="shared" si="355"/>
        <v>0.20735169635254924</v>
      </c>
      <c r="AZ1852" s="21">
        <f t="shared" si="355"/>
        <v>0.66352542832815742</v>
      </c>
      <c r="BA1852" s="21">
        <f t="shared" si="355"/>
        <v>1.5344025530088639</v>
      </c>
      <c r="BB1852" s="21">
        <f t="shared" si="355"/>
        <v>2.3638093384190606</v>
      </c>
      <c r="BC1852" s="22">
        <f t="shared" si="355"/>
        <v>2.1149873027960018</v>
      </c>
      <c r="BD1852" s="22"/>
    </row>
    <row r="1853" spans="1:56" x14ac:dyDescent="0.2">
      <c r="A1853" s="1">
        <v>1849</v>
      </c>
      <c r="B1853" s="3" t="s">
        <v>1901</v>
      </c>
      <c r="C1853" s="27">
        <v>937000000</v>
      </c>
      <c r="D1853" s="7">
        <v>842000000</v>
      </c>
      <c r="E1853" s="7">
        <v>867000000</v>
      </c>
      <c r="F1853" s="7">
        <v>996000000</v>
      </c>
      <c r="G1853" s="7">
        <v>954000000</v>
      </c>
      <c r="H1853" s="8">
        <v>982000000</v>
      </c>
      <c r="I1853" s="27">
        <v>990000000</v>
      </c>
      <c r="J1853" s="7">
        <v>933000000</v>
      </c>
      <c r="K1853" s="7">
        <v>1050000000</v>
      </c>
      <c r="L1853" s="7">
        <v>953000000</v>
      </c>
      <c r="M1853" s="7">
        <v>1170000000</v>
      </c>
      <c r="N1853" s="8">
        <v>1110000000</v>
      </c>
      <c r="O1853" s="27">
        <v>1000000000</v>
      </c>
      <c r="P1853" s="7">
        <v>1080000000</v>
      </c>
      <c r="Q1853" s="7">
        <v>993000000</v>
      </c>
      <c r="R1853" s="7">
        <v>1050000000</v>
      </c>
      <c r="S1853" s="7">
        <v>1190000000</v>
      </c>
      <c r="T1853" s="8">
        <v>940000000</v>
      </c>
      <c r="U1853" s="27">
        <v>1090000000</v>
      </c>
      <c r="V1853" s="7">
        <v>959000000</v>
      </c>
      <c r="W1853" s="7">
        <v>1080000000</v>
      </c>
      <c r="X1853" s="7">
        <v>1020000000</v>
      </c>
      <c r="Y1853" s="7">
        <v>1150000000</v>
      </c>
      <c r="Z1853" s="8">
        <v>976000000</v>
      </c>
      <c r="AA1853" s="27">
        <v>942000000</v>
      </c>
      <c r="AB1853" s="7">
        <v>893000000</v>
      </c>
      <c r="AC1853" s="7">
        <v>1090000000</v>
      </c>
      <c r="AD1853" s="7">
        <v>945000000</v>
      </c>
      <c r="AE1853" s="7">
        <v>957000000</v>
      </c>
      <c r="AF1853" s="8">
        <v>1000000000</v>
      </c>
      <c r="AG1853" s="7">
        <v>976000000</v>
      </c>
      <c r="AH1853" s="7">
        <v>908000000</v>
      </c>
      <c r="AI1853" s="7">
        <v>1010000000</v>
      </c>
      <c r="AJ1853" s="7">
        <v>1000000000</v>
      </c>
      <c r="AK1853" s="7">
        <v>871000000</v>
      </c>
      <c r="AL1853" s="8">
        <v>902000000</v>
      </c>
      <c r="AM1853" s="17">
        <v>3.9212640018314003E-2</v>
      </c>
      <c r="AN1853" s="2">
        <f t="shared" si="345"/>
        <v>945500000</v>
      </c>
      <c r="AO1853" s="2">
        <f t="shared" si="346"/>
        <v>1020000000</v>
      </c>
      <c r="AP1853" s="2">
        <f t="shared" si="347"/>
        <v>1025000000</v>
      </c>
      <c r="AQ1853" s="2">
        <f t="shared" si="348"/>
        <v>1050000000</v>
      </c>
      <c r="AR1853" s="2">
        <f t="shared" si="349"/>
        <v>951000000</v>
      </c>
      <c r="AS1853" s="2">
        <f t="shared" si="350"/>
        <v>942000000</v>
      </c>
      <c r="AT1853" s="2">
        <f t="shared" si="351"/>
        <v>988916666.66666663</v>
      </c>
      <c r="AU1853">
        <f t="shared" si="352"/>
        <v>48006683.562465206</v>
      </c>
      <c r="AV1853">
        <f t="shared" si="353"/>
        <v>-0.9043879611090786</v>
      </c>
      <c r="AW1853" t="str">
        <f t="shared" si="344"/>
        <v>sp|P46777|RL5_HUMAN</v>
      </c>
      <c r="AX1853" s="20">
        <f t="shared" si="354"/>
        <v>0</v>
      </c>
      <c r="AY1853" s="21">
        <f t="shared" si="355"/>
        <v>1.5518672499645241</v>
      </c>
      <c r="AZ1853" s="21">
        <f t="shared" si="355"/>
        <v>1.6560194143916733</v>
      </c>
      <c r="BA1853" s="21">
        <f t="shared" si="355"/>
        <v>2.1767802365274198</v>
      </c>
      <c r="BB1853" s="21">
        <f t="shared" si="355"/>
        <v>0.11456738086986418</v>
      </c>
      <c r="BC1853" s="22">
        <f t="shared" si="355"/>
        <v>-7.2906515099004476E-2</v>
      </c>
      <c r="BD1853" s="22"/>
    </row>
    <row r="1854" spans="1:56" x14ac:dyDescent="0.2">
      <c r="A1854" s="1">
        <v>1850</v>
      </c>
      <c r="B1854" s="3" t="s">
        <v>1902</v>
      </c>
      <c r="C1854" s="27">
        <v>3841473.8</v>
      </c>
      <c r="D1854" s="7">
        <v>3514856.5</v>
      </c>
      <c r="E1854" s="7">
        <v>3550505.8</v>
      </c>
      <c r="F1854" s="7">
        <v>3711695.5</v>
      </c>
      <c r="G1854" s="7">
        <v>3630335.8</v>
      </c>
      <c r="H1854" s="8">
        <v>3482007.2</v>
      </c>
      <c r="I1854" s="27">
        <v>3653175.2</v>
      </c>
      <c r="J1854" s="7">
        <v>3697871.5</v>
      </c>
      <c r="K1854" s="7">
        <v>3026291.5</v>
      </c>
      <c r="L1854" s="7">
        <v>3452752</v>
      </c>
      <c r="M1854" s="7">
        <v>2484164</v>
      </c>
      <c r="N1854" s="8">
        <v>3214924.5</v>
      </c>
      <c r="O1854" s="27">
        <v>5020518</v>
      </c>
      <c r="P1854" s="7">
        <v>3891764.2</v>
      </c>
      <c r="Q1854" s="7">
        <v>2991632.5</v>
      </c>
      <c r="R1854" s="7">
        <v>3090446</v>
      </c>
      <c r="S1854" s="7">
        <v>3513909.5</v>
      </c>
      <c r="T1854" s="8">
        <v>3767888.5</v>
      </c>
      <c r="U1854" s="27">
        <v>3550044</v>
      </c>
      <c r="V1854" s="7">
        <v>4521268</v>
      </c>
      <c r="W1854" s="7">
        <v>3470655</v>
      </c>
      <c r="X1854" s="7">
        <v>3544172.5</v>
      </c>
      <c r="Y1854" s="7">
        <v>3937595.8</v>
      </c>
      <c r="Z1854" s="8">
        <v>3895702.8</v>
      </c>
      <c r="AA1854" s="27">
        <v>3580893.8</v>
      </c>
      <c r="AB1854" s="7">
        <v>4020998</v>
      </c>
      <c r="AC1854" s="7">
        <v>4167253</v>
      </c>
      <c r="AD1854" s="7">
        <v>3194390</v>
      </c>
      <c r="AE1854" s="7">
        <v>3293846.5</v>
      </c>
      <c r="AF1854" s="8">
        <v>4082686</v>
      </c>
      <c r="AG1854" s="7">
        <v>4564832</v>
      </c>
      <c r="AH1854" s="7">
        <v>5384193</v>
      </c>
      <c r="AI1854" s="7">
        <v>3466224.8</v>
      </c>
      <c r="AJ1854" s="7">
        <v>4593409</v>
      </c>
      <c r="AK1854" s="7">
        <v>3562105.5</v>
      </c>
      <c r="AL1854" s="8">
        <v>4002668.2</v>
      </c>
      <c r="AM1854" s="17">
        <v>3.9218082413739697E-2</v>
      </c>
      <c r="AN1854" s="2">
        <f t="shared" si="345"/>
        <v>3590420.8</v>
      </c>
      <c r="AO1854" s="2">
        <f t="shared" si="346"/>
        <v>3333838.25</v>
      </c>
      <c r="AP1854" s="2">
        <f t="shared" si="347"/>
        <v>3640899</v>
      </c>
      <c r="AQ1854" s="2">
        <f t="shared" si="348"/>
        <v>3722873.4</v>
      </c>
      <c r="AR1854" s="2">
        <f t="shared" si="349"/>
        <v>3800945.9</v>
      </c>
      <c r="AS1854" s="2">
        <f t="shared" si="350"/>
        <v>4283750.0999999996</v>
      </c>
      <c r="AT1854" s="2">
        <f t="shared" si="351"/>
        <v>3728787.9083333337</v>
      </c>
      <c r="AU1854">
        <f t="shared" si="352"/>
        <v>314985.69518117222</v>
      </c>
      <c r="AV1854">
        <f t="shared" si="353"/>
        <v>-0.43928061004087315</v>
      </c>
      <c r="AW1854" t="str">
        <f t="shared" si="344"/>
        <v>sp|O00194|RB27B_HUMAN</v>
      </c>
      <c r="AX1854" s="20">
        <f t="shared" si="354"/>
        <v>0</v>
      </c>
      <c r="AY1854" s="21">
        <f t="shared" si="355"/>
        <v>-0.81458476980175132</v>
      </c>
      <c r="AZ1854" s="21">
        <f t="shared" si="355"/>
        <v>0.16025553151220512</v>
      </c>
      <c r="BA1854" s="21">
        <f t="shared" si="355"/>
        <v>0.42050354040305393</v>
      </c>
      <c r="BB1854" s="21">
        <f t="shared" si="355"/>
        <v>0.66836400262212259</v>
      </c>
      <c r="BC1854" s="22">
        <f t="shared" si="355"/>
        <v>2.2011453555095999</v>
      </c>
      <c r="BD1854" s="22"/>
    </row>
    <row r="1855" spans="1:56" x14ac:dyDescent="0.2">
      <c r="A1855" s="1">
        <v>1851</v>
      </c>
      <c r="B1855" s="3" t="s">
        <v>1903</v>
      </c>
      <c r="C1855" s="27">
        <v>0</v>
      </c>
      <c r="D1855" s="7">
        <v>16376.887000000001</v>
      </c>
      <c r="E1855" s="7">
        <v>0</v>
      </c>
      <c r="F1855" s="7">
        <v>25454.81</v>
      </c>
      <c r="G1855" s="7">
        <v>0</v>
      </c>
      <c r="H1855" s="8">
        <v>22529.692999999999</v>
      </c>
      <c r="I1855" s="27">
        <v>0</v>
      </c>
      <c r="J1855" s="7">
        <v>0</v>
      </c>
      <c r="K1855" s="7">
        <v>0</v>
      </c>
      <c r="L1855" s="7">
        <v>39863.535000000003</v>
      </c>
      <c r="M1855" s="7">
        <v>0</v>
      </c>
      <c r="N1855" s="8">
        <v>29913.95</v>
      </c>
      <c r="O1855" s="27">
        <v>36716.75</v>
      </c>
      <c r="P1855" s="7">
        <v>29714.562000000002</v>
      </c>
      <c r="Q1855" s="7">
        <v>0</v>
      </c>
      <c r="R1855" s="7">
        <v>10047.403</v>
      </c>
      <c r="S1855" s="7">
        <v>0</v>
      </c>
      <c r="T1855" s="8">
        <v>27375.592000000001</v>
      </c>
      <c r="U1855" s="27">
        <v>67126.05</v>
      </c>
      <c r="V1855" s="7">
        <v>0</v>
      </c>
      <c r="W1855" s="7">
        <v>0</v>
      </c>
      <c r="X1855" s="7">
        <v>86529.47</v>
      </c>
      <c r="Y1855" s="7">
        <v>34030.714999999997</v>
      </c>
      <c r="Z1855" s="8">
        <v>6109.6480000000001</v>
      </c>
      <c r="AA1855" s="27">
        <v>13455.135</v>
      </c>
      <c r="AB1855" s="7">
        <v>18951.043000000001</v>
      </c>
      <c r="AC1855" s="7">
        <v>52907.964999999997</v>
      </c>
      <c r="AD1855" s="7">
        <v>26663.213</v>
      </c>
      <c r="AE1855" s="7">
        <v>52724.593999999997</v>
      </c>
      <c r="AF1855" s="8">
        <v>39724.19</v>
      </c>
      <c r="AG1855" s="7">
        <v>12263.4</v>
      </c>
      <c r="AH1855" s="7">
        <v>23918.947</v>
      </c>
      <c r="AI1855" s="7">
        <v>0</v>
      </c>
      <c r="AJ1855" s="7">
        <v>0</v>
      </c>
      <c r="AK1855" s="7">
        <v>32957.055</v>
      </c>
      <c r="AL1855" s="8">
        <v>0</v>
      </c>
      <c r="AM1855" s="17">
        <v>3.9218082413739697E-2</v>
      </c>
      <c r="AN1855" s="2">
        <f t="shared" si="345"/>
        <v>8188.4435000000003</v>
      </c>
      <c r="AO1855" s="2">
        <f t="shared" si="346"/>
        <v>0</v>
      </c>
      <c r="AP1855" s="2">
        <f t="shared" si="347"/>
        <v>18711.497499999998</v>
      </c>
      <c r="AQ1855" s="2">
        <f t="shared" si="348"/>
        <v>20070.181499999999</v>
      </c>
      <c r="AR1855" s="2">
        <f t="shared" si="349"/>
        <v>33193.701500000003</v>
      </c>
      <c r="AS1855" s="2">
        <f t="shared" si="350"/>
        <v>6131.7</v>
      </c>
      <c r="AT1855" s="2">
        <f t="shared" si="351"/>
        <v>14382.587333333331</v>
      </c>
      <c r="AU1855">
        <f t="shared" si="352"/>
        <v>11985.40433063049</v>
      </c>
      <c r="AV1855">
        <f t="shared" si="353"/>
        <v>-0.51680724842158821</v>
      </c>
      <c r="AW1855" t="str">
        <f t="shared" si="344"/>
        <v>sp|Q9UKF7-2|PITC1_HUMAN</v>
      </c>
      <c r="AX1855" s="20">
        <f t="shared" si="354"/>
        <v>0</v>
      </c>
      <c r="AY1855" s="21">
        <f t="shared" si="355"/>
        <v>-0.68320127332485647</v>
      </c>
      <c r="AZ1855" s="21">
        <f t="shared" si="355"/>
        <v>0.87798906984779501</v>
      </c>
      <c r="BA1855" s="21">
        <f t="shared" si="355"/>
        <v>0.99135061882179842</v>
      </c>
      <c r="BB1855" s="21">
        <f t="shared" si="355"/>
        <v>2.086309089806452</v>
      </c>
      <c r="BC1855" s="22">
        <f t="shared" si="355"/>
        <v>-0.17160401462165831</v>
      </c>
      <c r="BD1855" s="22"/>
    </row>
    <row r="1856" spans="1:56" x14ac:dyDescent="0.2">
      <c r="A1856" s="1">
        <v>1852</v>
      </c>
      <c r="B1856" s="3" t="s">
        <v>1904</v>
      </c>
      <c r="C1856" s="27">
        <v>10300000</v>
      </c>
      <c r="D1856" s="7">
        <v>16700000</v>
      </c>
      <c r="E1856" s="7">
        <v>10700000</v>
      </c>
      <c r="F1856" s="7">
        <v>12400000</v>
      </c>
      <c r="G1856" s="7">
        <v>13500000</v>
      </c>
      <c r="H1856" s="8">
        <v>14100000</v>
      </c>
      <c r="I1856" s="27">
        <v>14700000</v>
      </c>
      <c r="J1856" s="7">
        <v>10600000</v>
      </c>
      <c r="K1856" s="7">
        <v>18200000</v>
      </c>
      <c r="L1856" s="7">
        <v>16300000</v>
      </c>
      <c r="M1856" s="7">
        <v>16500000</v>
      </c>
      <c r="N1856" s="8">
        <v>9566960</v>
      </c>
      <c r="O1856" s="27">
        <v>15500000</v>
      </c>
      <c r="P1856" s="7">
        <v>15300000</v>
      </c>
      <c r="Q1856" s="7">
        <v>18000000</v>
      </c>
      <c r="R1856" s="7">
        <v>13000000</v>
      </c>
      <c r="S1856" s="7">
        <v>12800000</v>
      </c>
      <c r="T1856" s="8">
        <v>16500000</v>
      </c>
      <c r="U1856" s="27">
        <v>16000000</v>
      </c>
      <c r="V1856" s="7">
        <v>15200000</v>
      </c>
      <c r="W1856" s="7">
        <v>14300000</v>
      </c>
      <c r="X1856" s="7">
        <v>24100000</v>
      </c>
      <c r="Y1856" s="7">
        <v>15700000</v>
      </c>
      <c r="Z1856" s="8">
        <v>11600000</v>
      </c>
      <c r="AA1856" s="27">
        <v>22500000</v>
      </c>
      <c r="AB1856" s="7">
        <v>21300000</v>
      </c>
      <c r="AC1856" s="7">
        <v>19000000</v>
      </c>
      <c r="AD1856" s="7">
        <v>11000000</v>
      </c>
      <c r="AE1856" s="7">
        <v>15500000</v>
      </c>
      <c r="AF1856" s="8">
        <v>13700000</v>
      </c>
      <c r="AG1856" s="7">
        <v>14300000</v>
      </c>
      <c r="AH1856" s="7">
        <v>19600000</v>
      </c>
      <c r="AI1856" s="7">
        <v>18600000</v>
      </c>
      <c r="AJ1856" s="7">
        <v>13800000</v>
      </c>
      <c r="AK1856" s="7">
        <v>17900000</v>
      </c>
      <c r="AL1856" s="8">
        <v>16300000</v>
      </c>
      <c r="AM1856" s="17">
        <v>3.9255670430872899E-2</v>
      </c>
      <c r="AN1856" s="2">
        <f t="shared" si="345"/>
        <v>12950000</v>
      </c>
      <c r="AO1856" s="2">
        <f t="shared" si="346"/>
        <v>15500000</v>
      </c>
      <c r="AP1856" s="2">
        <f t="shared" si="347"/>
        <v>15400000</v>
      </c>
      <c r="AQ1856" s="2">
        <f t="shared" si="348"/>
        <v>15450000</v>
      </c>
      <c r="AR1856" s="2">
        <f t="shared" si="349"/>
        <v>17250000</v>
      </c>
      <c r="AS1856" s="2">
        <f t="shared" si="350"/>
        <v>17100000</v>
      </c>
      <c r="AT1856" s="2">
        <f t="shared" si="351"/>
        <v>15608333.333333334</v>
      </c>
      <c r="AU1856">
        <f t="shared" si="352"/>
        <v>1553517.5141164861</v>
      </c>
      <c r="AV1856">
        <f t="shared" si="353"/>
        <v>-1.7111704948142648</v>
      </c>
      <c r="AW1856" t="str">
        <f t="shared" si="344"/>
        <v>sp|O75828|CBR3_HUMAN</v>
      </c>
      <c r="AX1856" s="20">
        <f t="shared" si="354"/>
        <v>0</v>
      </c>
      <c r="AY1856" s="21">
        <f t="shared" si="355"/>
        <v>1.6414362740224604</v>
      </c>
      <c r="AZ1856" s="21">
        <f t="shared" si="355"/>
        <v>1.5770662240607953</v>
      </c>
      <c r="BA1856" s="21">
        <f t="shared" si="355"/>
        <v>1.609251249041628</v>
      </c>
      <c r="BB1856" s="21">
        <f t="shared" si="355"/>
        <v>2.7679121483516003</v>
      </c>
      <c r="BC1856" s="22">
        <f t="shared" si="355"/>
        <v>2.6713570734091023</v>
      </c>
      <c r="BD1856" s="22"/>
    </row>
    <row r="1857" spans="1:56" x14ac:dyDescent="0.2">
      <c r="A1857" s="1">
        <v>1853</v>
      </c>
      <c r="B1857" s="3" t="s">
        <v>1905</v>
      </c>
      <c r="C1857" s="27">
        <v>235000000</v>
      </c>
      <c r="D1857" s="7">
        <v>227000000</v>
      </c>
      <c r="E1857" s="7">
        <v>223000000</v>
      </c>
      <c r="F1857" s="7">
        <v>246000000</v>
      </c>
      <c r="G1857" s="7">
        <v>240000000</v>
      </c>
      <c r="H1857" s="8">
        <v>250000000</v>
      </c>
      <c r="I1857" s="27">
        <v>259000000</v>
      </c>
      <c r="J1857" s="7">
        <v>201000000</v>
      </c>
      <c r="K1857" s="7">
        <v>271000000</v>
      </c>
      <c r="L1857" s="7">
        <v>204000000</v>
      </c>
      <c r="M1857" s="7">
        <v>266000000</v>
      </c>
      <c r="N1857" s="8">
        <v>237000000</v>
      </c>
      <c r="O1857" s="27">
        <v>251000000</v>
      </c>
      <c r="P1857" s="7">
        <v>253000000</v>
      </c>
      <c r="Q1857" s="7">
        <v>255000000</v>
      </c>
      <c r="R1857" s="7">
        <v>247000000</v>
      </c>
      <c r="S1857" s="7">
        <v>273000000</v>
      </c>
      <c r="T1857" s="8">
        <v>255000000</v>
      </c>
      <c r="U1857" s="27">
        <v>250000000</v>
      </c>
      <c r="V1857" s="7">
        <v>260000000</v>
      </c>
      <c r="W1857" s="7">
        <v>273000000</v>
      </c>
      <c r="X1857" s="7">
        <v>280000000</v>
      </c>
      <c r="Y1857" s="7">
        <v>290000000</v>
      </c>
      <c r="Z1857" s="8">
        <v>249000000</v>
      </c>
      <c r="AA1857" s="27">
        <v>235000000</v>
      </c>
      <c r="AB1857" s="7">
        <v>264000000</v>
      </c>
      <c r="AC1857" s="7">
        <v>276000000</v>
      </c>
      <c r="AD1857" s="7">
        <v>256000000</v>
      </c>
      <c r="AE1857" s="7">
        <v>248000000</v>
      </c>
      <c r="AF1857" s="8">
        <v>260000000</v>
      </c>
      <c r="AG1857" s="7">
        <v>270000000</v>
      </c>
      <c r="AH1857" s="7">
        <v>257000000</v>
      </c>
      <c r="AI1857" s="7">
        <v>280000000</v>
      </c>
      <c r="AJ1857" s="7">
        <v>264000000</v>
      </c>
      <c r="AK1857" s="7">
        <v>262000000</v>
      </c>
      <c r="AL1857" s="8">
        <v>194000000</v>
      </c>
      <c r="AM1857" s="17">
        <v>3.9270584760416803E-2</v>
      </c>
      <c r="AN1857" s="2">
        <f t="shared" si="345"/>
        <v>237500000</v>
      </c>
      <c r="AO1857" s="2">
        <f t="shared" si="346"/>
        <v>248000000</v>
      </c>
      <c r="AP1857" s="2">
        <f t="shared" si="347"/>
        <v>254000000</v>
      </c>
      <c r="AQ1857" s="2">
        <f t="shared" si="348"/>
        <v>266500000</v>
      </c>
      <c r="AR1857" s="2">
        <f t="shared" si="349"/>
        <v>258000000</v>
      </c>
      <c r="AS1857" s="2">
        <f t="shared" si="350"/>
        <v>263000000</v>
      </c>
      <c r="AT1857" s="2">
        <f t="shared" si="351"/>
        <v>254500000</v>
      </c>
      <c r="AU1857">
        <f t="shared" si="352"/>
        <v>10583005.244258363</v>
      </c>
      <c r="AV1857">
        <f t="shared" si="353"/>
        <v>-1.6063490102892157</v>
      </c>
      <c r="AW1857" t="str">
        <f t="shared" si="344"/>
        <v>sp|P35606|COPB2_HUMAN</v>
      </c>
      <c r="AX1857" s="20">
        <f t="shared" si="354"/>
        <v>0</v>
      </c>
      <c r="AY1857" s="21">
        <f t="shared" si="355"/>
        <v>0.99215674164922152</v>
      </c>
      <c r="AZ1857" s="21">
        <f t="shared" si="355"/>
        <v>1.5591034511630624</v>
      </c>
      <c r="BA1857" s="21">
        <f t="shared" si="355"/>
        <v>2.7402424293168974</v>
      </c>
      <c r="BB1857" s="21">
        <f t="shared" si="355"/>
        <v>1.9370679241722895</v>
      </c>
      <c r="BC1857" s="22">
        <f t="shared" si="355"/>
        <v>2.4095235154338237</v>
      </c>
      <c r="BD1857" s="22"/>
    </row>
    <row r="1858" spans="1:56" x14ac:dyDescent="0.2">
      <c r="A1858" s="1">
        <v>1854</v>
      </c>
      <c r="B1858" s="3" t="s">
        <v>1906</v>
      </c>
      <c r="C1858" s="27">
        <v>78847.59</v>
      </c>
      <c r="D1858" s="7">
        <v>107278.54</v>
      </c>
      <c r="E1858" s="7">
        <v>59448.105000000003</v>
      </c>
      <c r="F1858" s="7">
        <v>93040.414000000004</v>
      </c>
      <c r="G1858" s="7">
        <v>17086.184000000001</v>
      </c>
      <c r="H1858" s="8">
        <v>125628.94</v>
      </c>
      <c r="I1858" s="27">
        <v>95288.66</v>
      </c>
      <c r="J1858" s="7">
        <v>0</v>
      </c>
      <c r="K1858" s="7">
        <v>108012.53</v>
      </c>
      <c r="L1858" s="7">
        <v>0</v>
      </c>
      <c r="M1858" s="7">
        <v>118790.11</v>
      </c>
      <c r="N1858" s="8">
        <v>140582.39000000001</v>
      </c>
      <c r="O1858" s="27">
        <v>118746.01</v>
      </c>
      <c r="P1858" s="7">
        <v>130632.516</v>
      </c>
      <c r="Q1858" s="7">
        <v>185290.33</v>
      </c>
      <c r="R1858" s="7">
        <v>0</v>
      </c>
      <c r="S1858" s="7">
        <v>0</v>
      </c>
      <c r="T1858" s="8">
        <v>0</v>
      </c>
      <c r="U1858" s="27">
        <v>88195.47</v>
      </c>
      <c r="V1858" s="7">
        <v>214387.97</v>
      </c>
      <c r="W1858" s="7">
        <v>83192.983999999997</v>
      </c>
      <c r="X1858" s="7">
        <v>281815.28000000003</v>
      </c>
      <c r="Y1858" s="7">
        <v>224708.58</v>
      </c>
      <c r="Z1858" s="8">
        <v>165202.78</v>
      </c>
      <c r="AA1858" s="27">
        <v>55259.495999999999</v>
      </c>
      <c r="AB1858" s="7">
        <v>131607.62</v>
      </c>
      <c r="AC1858" s="7">
        <v>230941.98</v>
      </c>
      <c r="AD1858" s="7">
        <v>203742.47</v>
      </c>
      <c r="AE1858" s="7">
        <v>165859.28</v>
      </c>
      <c r="AF1858" s="8">
        <v>117806.46</v>
      </c>
      <c r="AG1858" s="7">
        <v>73574.789999999994</v>
      </c>
      <c r="AH1858" s="7">
        <v>232902.6</v>
      </c>
      <c r="AI1858" s="7">
        <v>44195.582000000002</v>
      </c>
      <c r="AJ1858" s="7">
        <v>183844.03</v>
      </c>
      <c r="AK1858" s="7">
        <v>0</v>
      </c>
      <c r="AL1858" s="8">
        <v>0</v>
      </c>
      <c r="AM1858" s="17">
        <v>3.9289878780122897E-2</v>
      </c>
      <c r="AN1858" s="2">
        <f t="shared" si="345"/>
        <v>85944.002000000008</v>
      </c>
      <c r="AO1858" s="2">
        <f t="shared" si="346"/>
        <v>101650.595</v>
      </c>
      <c r="AP1858" s="2">
        <f t="shared" si="347"/>
        <v>59373.004999999997</v>
      </c>
      <c r="AQ1858" s="2">
        <f t="shared" si="348"/>
        <v>189795.375</v>
      </c>
      <c r="AR1858" s="2">
        <f t="shared" si="349"/>
        <v>148733.45000000001</v>
      </c>
      <c r="AS1858" s="2">
        <f t="shared" si="350"/>
        <v>58885.186000000002</v>
      </c>
      <c r="AT1858" s="2">
        <f t="shared" si="351"/>
        <v>107396.93550000001</v>
      </c>
      <c r="AU1858">
        <f t="shared" si="352"/>
        <v>52251.596699356138</v>
      </c>
      <c r="AV1858">
        <f t="shared" si="353"/>
        <v>-0.41056991279013583</v>
      </c>
      <c r="AW1858" t="str">
        <f t="shared" si="344"/>
        <v>sp|Q8N8R7|AL14E_HUMAN</v>
      </c>
      <c r="AX1858" s="20">
        <f t="shared" si="354"/>
        <v>0</v>
      </c>
      <c r="AY1858" s="21">
        <f t="shared" si="355"/>
        <v>0.30059546486918237</v>
      </c>
      <c r="AZ1858" s="21">
        <f t="shared" si="355"/>
        <v>-0.50852028796140947</v>
      </c>
      <c r="BA1858" s="21">
        <f t="shared" si="355"/>
        <v>1.9875253496565337</v>
      </c>
      <c r="BB1858" s="21">
        <f t="shared" si="355"/>
        <v>1.2016752016455359</v>
      </c>
      <c r="BC1858" s="22">
        <f t="shared" si="355"/>
        <v>-0.51785625146902792</v>
      </c>
      <c r="BD1858" s="22"/>
    </row>
    <row r="1859" spans="1:56" x14ac:dyDescent="0.2">
      <c r="A1859" s="1">
        <v>1855</v>
      </c>
      <c r="B1859" s="3" t="s">
        <v>1907</v>
      </c>
      <c r="C1859" s="27">
        <v>256000000</v>
      </c>
      <c r="D1859" s="7">
        <v>283000000</v>
      </c>
      <c r="E1859" s="7">
        <v>242000000</v>
      </c>
      <c r="F1859" s="7">
        <v>296000000</v>
      </c>
      <c r="G1859" s="7">
        <v>263000000</v>
      </c>
      <c r="H1859" s="8">
        <v>268000000</v>
      </c>
      <c r="I1859" s="27">
        <v>289000000</v>
      </c>
      <c r="J1859" s="7">
        <v>299000000</v>
      </c>
      <c r="K1859" s="7">
        <v>266000000</v>
      </c>
      <c r="L1859" s="7">
        <v>287000000</v>
      </c>
      <c r="M1859" s="7">
        <v>265000000</v>
      </c>
      <c r="N1859" s="8">
        <v>201000000</v>
      </c>
      <c r="O1859" s="27">
        <v>316000000</v>
      </c>
      <c r="P1859" s="7">
        <v>323000000</v>
      </c>
      <c r="Q1859" s="7">
        <v>309000000</v>
      </c>
      <c r="R1859" s="7">
        <v>293000000</v>
      </c>
      <c r="S1859" s="7">
        <v>293000000</v>
      </c>
      <c r="T1859" s="8">
        <v>326000000</v>
      </c>
      <c r="U1859" s="27">
        <v>304000000</v>
      </c>
      <c r="V1859" s="7">
        <v>296000000</v>
      </c>
      <c r="W1859" s="7">
        <v>278000000</v>
      </c>
      <c r="X1859" s="7">
        <v>333000000</v>
      </c>
      <c r="Y1859" s="7">
        <v>309000000</v>
      </c>
      <c r="Z1859" s="8">
        <v>285000000</v>
      </c>
      <c r="AA1859" s="27">
        <v>280000000</v>
      </c>
      <c r="AB1859" s="7">
        <v>361000000</v>
      </c>
      <c r="AC1859" s="7">
        <v>279000000</v>
      </c>
      <c r="AD1859" s="7">
        <v>338000000</v>
      </c>
      <c r="AE1859" s="7">
        <v>273000000</v>
      </c>
      <c r="AF1859" s="8">
        <v>264000000</v>
      </c>
      <c r="AG1859" s="7">
        <v>297000000</v>
      </c>
      <c r="AH1859" s="7">
        <v>280000000</v>
      </c>
      <c r="AI1859" s="7">
        <v>308000000</v>
      </c>
      <c r="AJ1859" s="7">
        <v>282000000</v>
      </c>
      <c r="AK1859" s="7">
        <v>295000000</v>
      </c>
      <c r="AL1859" s="8">
        <v>356000000</v>
      </c>
      <c r="AM1859" s="17">
        <v>3.9581449027216199E-2</v>
      </c>
      <c r="AN1859" s="2">
        <f t="shared" si="345"/>
        <v>265500000</v>
      </c>
      <c r="AO1859" s="2">
        <f t="shared" si="346"/>
        <v>276500000</v>
      </c>
      <c r="AP1859" s="2">
        <f t="shared" si="347"/>
        <v>312500000</v>
      </c>
      <c r="AQ1859" s="2">
        <f t="shared" si="348"/>
        <v>300000000</v>
      </c>
      <c r="AR1859" s="2">
        <f t="shared" si="349"/>
        <v>279500000</v>
      </c>
      <c r="AS1859" s="2">
        <f t="shared" si="350"/>
        <v>296000000</v>
      </c>
      <c r="AT1859" s="2">
        <f t="shared" si="351"/>
        <v>288333333.33333331</v>
      </c>
      <c r="AU1859">
        <f t="shared" si="352"/>
        <v>17426034.163476974</v>
      </c>
      <c r="AV1859">
        <f t="shared" si="353"/>
        <v>-1.3103000441253259</v>
      </c>
      <c r="AW1859" t="str">
        <f t="shared" si="344"/>
        <v>sp|P62847-2|RS24_HUMAN;sp|P62847-3|RS24_HUMAN;sp|P62847-4|RS24_HUMAN;sp|P62847|RS24_HUMAN</v>
      </c>
      <c r="AX1859" s="20">
        <f t="shared" si="354"/>
        <v>0</v>
      </c>
      <c r="AY1859" s="21">
        <f t="shared" si="355"/>
        <v>0.63123943731585097</v>
      </c>
      <c r="AZ1859" s="21">
        <f t="shared" si="355"/>
        <v>2.6971139594404541</v>
      </c>
      <c r="BA1859" s="21">
        <f t="shared" si="355"/>
        <v>1.979796417036078</v>
      </c>
      <c r="BB1859" s="21">
        <f t="shared" si="355"/>
        <v>0.80339564749290127</v>
      </c>
      <c r="BC1859" s="22">
        <f t="shared" si="355"/>
        <v>1.7502548034666776</v>
      </c>
      <c r="BD1859" s="22"/>
    </row>
    <row r="1860" spans="1:56" x14ac:dyDescent="0.2">
      <c r="A1860" s="1">
        <v>1856</v>
      </c>
      <c r="B1860" s="3" t="s">
        <v>1908</v>
      </c>
      <c r="C1860" s="27">
        <v>24400000</v>
      </c>
      <c r="D1860" s="7">
        <v>20900000</v>
      </c>
      <c r="E1860" s="7">
        <v>23200000</v>
      </c>
      <c r="F1860" s="7">
        <v>18200000</v>
      </c>
      <c r="G1860" s="7">
        <v>17500000</v>
      </c>
      <c r="H1860" s="8">
        <v>21000000</v>
      </c>
      <c r="I1860" s="27">
        <v>20600000</v>
      </c>
      <c r="J1860" s="7">
        <v>19200000</v>
      </c>
      <c r="K1860" s="7">
        <v>23200000</v>
      </c>
      <c r="L1860" s="7">
        <v>17200000</v>
      </c>
      <c r="M1860" s="7">
        <v>18900000</v>
      </c>
      <c r="N1860" s="8">
        <v>17200000</v>
      </c>
      <c r="O1860" s="27">
        <v>23100000</v>
      </c>
      <c r="P1860" s="7">
        <v>20400000</v>
      </c>
      <c r="Q1860" s="7">
        <v>21200000</v>
      </c>
      <c r="R1860" s="7">
        <v>18600000</v>
      </c>
      <c r="S1860" s="7">
        <v>18400000</v>
      </c>
      <c r="T1860" s="8">
        <v>18900000</v>
      </c>
      <c r="U1860" s="27">
        <v>23600000</v>
      </c>
      <c r="V1860" s="7">
        <v>23400000</v>
      </c>
      <c r="W1860" s="7">
        <v>21300000</v>
      </c>
      <c r="X1860" s="7">
        <v>21100000</v>
      </c>
      <c r="Y1860" s="7">
        <v>21100000</v>
      </c>
      <c r="Z1860" s="8">
        <v>20100000</v>
      </c>
      <c r="AA1860" s="27">
        <v>25100000</v>
      </c>
      <c r="AB1860" s="7">
        <v>24500000</v>
      </c>
      <c r="AC1860" s="7">
        <v>26600000</v>
      </c>
      <c r="AD1860" s="7">
        <v>19800000</v>
      </c>
      <c r="AE1860" s="7">
        <v>21900000</v>
      </c>
      <c r="AF1860" s="8">
        <v>23500000</v>
      </c>
      <c r="AG1860" s="7">
        <v>25700000</v>
      </c>
      <c r="AH1860" s="7">
        <v>27800000</v>
      </c>
      <c r="AI1860" s="7">
        <v>22600000</v>
      </c>
      <c r="AJ1860" s="7">
        <v>20000000</v>
      </c>
      <c r="AK1860" s="7">
        <v>21300000</v>
      </c>
      <c r="AL1860" s="8">
        <v>17300000</v>
      </c>
      <c r="AM1860" s="17">
        <v>3.9592492962726197E-2</v>
      </c>
      <c r="AN1860" s="2">
        <f t="shared" si="345"/>
        <v>20950000</v>
      </c>
      <c r="AO1860" s="2">
        <f t="shared" si="346"/>
        <v>19050000</v>
      </c>
      <c r="AP1860" s="2">
        <f t="shared" si="347"/>
        <v>19650000</v>
      </c>
      <c r="AQ1860" s="2">
        <f t="shared" si="348"/>
        <v>21200000</v>
      </c>
      <c r="AR1860" s="2">
        <f t="shared" si="349"/>
        <v>24000000</v>
      </c>
      <c r="AS1860" s="2">
        <f t="shared" si="350"/>
        <v>21950000</v>
      </c>
      <c r="AT1860" s="2">
        <f t="shared" si="351"/>
        <v>21133333.333333332</v>
      </c>
      <c r="AU1860">
        <f t="shared" si="352"/>
        <v>1758597.9263796108</v>
      </c>
      <c r="AV1860">
        <f t="shared" si="353"/>
        <v>-0.10424971540297255</v>
      </c>
      <c r="AW1860" t="str">
        <f t="shared" ref="AW1860:AW1923" si="356">B1860</f>
        <v>sp|O60678|ANM3_HUMAN</v>
      </c>
      <c r="AX1860" s="20">
        <f t="shared" si="354"/>
        <v>0</v>
      </c>
      <c r="AY1860" s="21">
        <f t="shared" si="355"/>
        <v>-1.0804061414489956</v>
      </c>
      <c r="AZ1860" s="21">
        <f t="shared" si="355"/>
        <v>-0.7392252546756285</v>
      </c>
      <c r="BA1860" s="21">
        <f t="shared" si="355"/>
        <v>0.14215870282223625</v>
      </c>
      <c r="BB1860" s="21">
        <f t="shared" si="355"/>
        <v>1.7343361744312822</v>
      </c>
      <c r="BC1860" s="22">
        <f t="shared" si="355"/>
        <v>0.568634811288945</v>
      </c>
      <c r="BD1860" s="22"/>
    </row>
    <row r="1861" spans="1:56" x14ac:dyDescent="0.2">
      <c r="A1861" s="1">
        <v>1857</v>
      </c>
      <c r="B1861" s="3" t="s">
        <v>1909</v>
      </c>
      <c r="C1861" s="27">
        <v>59340.17</v>
      </c>
      <c r="D1861" s="7">
        <v>27857.546999999999</v>
      </c>
      <c r="E1861" s="7">
        <v>8596.3369999999995</v>
      </c>
      <c r="F1861" s="7">
        <v>84011.945000000007</v>
      </c>
      <c r="G1861" s="7">
        <v>64660.21</v>
      </c>
      <c r="H1861" s="8">
        <v>81533.375</v>
      </c>
      <c r="I1861" s="27">
        <v>70261.516000000003</v>
      </c>
      <c r="J1861" s="7">
        <v>0</v>
      </c>
      <c r="K1861" s="7">
        <v>66362.289999999994</v>
      </c>
      <c r="L1861" s="7">
        <v>0</v>
      </c>
      <c r="M1861" s="7">
        <v>68234.664000000004</v>
      </c>
      <c r="N1861" s="8">
        <v>72329.06</v>
      </c>
      <c r="O1861" s="27">
        <v>35742.42</v>
      </c>
      <c r="P1861" s="7">
        <v>35967.582000000002</v>
      </c>
      <c r="Q1861" s="7">
        <v>0</v>
      </c>
      <c r="R1861" s="7">
        <v>50677.24</v>
      </c>
      <c r="S1861" s="7">
        <v>95476.84</v>
      </c>
      <c r="T1861" s="8">
        <v>68805.52</v>
      </c>
      <c r="U1861" s="27">
        <v>106017.21</v>
      </c>
      <c r="V1861" s="7">
        <v>90773.67</v>
      </c>
      <c r="W1861" s="7">
        <v>101637.59</v>
      </c>
      <c r="X1861" s="7">
        <v>82855.664000000004</v>
      </c>
      <c r="Y1861" s="7">
        <v>87067.695000000007</v>
      </c>
      <c r="Z1861" s="8">
        <v>59986.336000000003</v>
      </c>
      <c r="AA1861" s="27">
        <v>31291.723000000002</v>
      </c>
      <c r="AB1861" s="7">
        <v>70961.86</v>
      </c>
      <c r="AC1861" s="7">
        <v>98516.83</v>
      </c>
      <c r="AD1861" s="7">
        <v>102692.84</v>
      </c>
      <c r="AE1861" s="7">
        <v>105237.04</v>
      </c>
      <c r="AF1861" s="8">
        <v>104236.48</v>
      </c>
      <c r="AG1861" s="7">
        <v>97427.164000000004</v>
      </c>
      <c r="AH1861" s="7">
        <v>70262.45</v>
      </c>
      <c r="AI1861" s="7">
        <v>93742.33</v>
      </c>
      <c r="AJ1861" s="7">
        <v>83694.67</v>
      </c>
      <c r="AK1861" s="7">
        <v>83253.91</v>
      </c>
      <c r="AL1861" s="8">
        <v>0</v>
      </c>
      <c r="AM1861" s="17">
        <v>3.9625794181812897E-2</v>
      </c>
      <c r="AN1861" s="2">
        <f t="shared" ref="AN1861:AN1924" si="357">MEDIAN(C1861:H1861)</f>
        <v>62000.19</v>
      </c>
      <c r="AO1861" s="2">
        <f t="shared" ref="AO1861:AO1924" si="358">MEDIAN(I1861:N1861)</f>
        <v>67298.476999999999</v>
      </c>
      <c r="AP1861" s="2">
        <f t="shared" ref="AP1861:AP1924" si="359">MEDIAN(O1861:T1861)</f>
        <v>43322.411</v>
      </c>
      <c r="AQ1861" s="2">
        <f t="shared" ref="AQ1861:AQ1924" si="360">MEDIAN(U1861:Z1861)</f>
        <v>88920.682499999995</v>
      </c>
      <c r="AR1861" s="2">
        <f t="shared" ref="AR1861:AR1924" si="361">MEDIAN(AA1861:AF1861)</f>
        <v>100604.83499999999</v>
      </c>
      <c r="AS1861" s="2">
        <f t="shared" ref="AS1861:AS1924" si="362">MEDIAN(AG1861:AL1861)</f>
        <v>83474.290000000008</v>
      </c>
      <c r="AT1861" s="2">
        <f t="shared" ref="AT1861:AT1924" si="363">AVERAGE(AN1861:AS1861)</f>
        <v>74270.147583333324</v>
      </c>
      <c r="AU1861">
        <f t="shared" ref="AU1861:AU1924" si="364">STDEV(AN1861:AS1861)</f>
        <v>20735.421971857726</v>
      </c>
      <c r="AV1861">
        <f t="shared" ref="AV1861:AV1924" si="365">(AN1861-$AT1861)/$AU1861</f>
        <v>-0.59173898655094659</v>
      </c>
      <c r="AW1861" t="str">
        <f t="shared" si="356"/>
        <v>sp|Q13370|PDE3B_HUMAN</v>
      </c>
      <c r="AX1861" s="20">
        <f t="shared" ref="AX1861:AX1924" si="366">AV1861-AV1861</f>
        <v>0</v>
      </c>
      <c r="AY1861" s="21">
        <f t="shared" si="355"/>
        <v>0.25551864858071716</v>
      </c>
      <c r="AZ1861" s="21">
        <f t="shared" si="355"/>
        <v>-0.90076676642267661</v>
      </c>
      <c r="BA1861" s="21">
        <f t="shared" si="355"/>
        <v>1.2982852500680571</v>
      </c>
      <c r="BB1861" s="21">
        <f t="shared" si="355"/>
        <v>1.8617728181463831</v>
      </c>
      <c r="BC1861" s="22">
        <f t="shared" si="355"/>
        <v>1.0356239689332014</v>
      </c>
      <c r="BD1861" s="22"/>
    </row>
    <row r="1862" spans="1:56" x14ac:dyDescent="0.2">
      <c r="A1862" s="1">
        <v>1858</v>
      </c>
      <c r="B1862" s="3" t="s">
        <v>1910</v>
      </c>
      <c r="C1862" s="27">
        <v>111683.36</v>
      </c>
      <c r="D1862" s="7">
        <v>127778.234</v>
      </c>
      <c r="E1862" s="7">
        <v>103431.38</v>
      </c>
      <c r="F1862" s="7">
        <v>73017.98</v>
      </c>
      <c r="G1862" s="7">
        <v>57792.305</v>
      </c>
      <c r="H1862" s="8">
        <v>90863.33</v>
      </c>
      <c r="I1862" s="27">
        <v>0</v>
      </c>
      <c r="J1862" s="7">
        <v>201625.64</v>
      </c>
      <c r="K1862" s="7">
        <v>133443.20000000001</v>
      </c>
      <c r="L1862" s="7">
        <v>92191.73</v>
      </c>
      <c r="M1862" s="7">
        <v>104287.85</v>
      </c>
      <c r="N1862" s="8">
        <v>139517.57999999999</v>
      </c>
      <c r="O1862" s="27">
        <v>158220.97</v>
      </c>
      <c r="P1862" s="7">
        <v>188524.66</v>
      </c>
      <c r="Q1862" s="7">
        <v>150795.04999999999</v>
      </c>
      <c r="R1862" s="7">
        <v>120983.14</v>
      </c>
      <c r="S1862" s="7">
        <v>26198.633000000002</v>
      </c>
      <c r="T1862" s="8">
        <v>127344.414</v>
      </c>
      <c r="U1862" s="27">
        <v>172168.84</v>
      </c>
      <c r="V1862" s="7">
        <v>133248.12</v>
      </c>
      <c r="W1862" s="7">
        <v>157694.14000000001</v>
      </c>
      <c r="X1862" s="7">
        <v>108251.69</v>
      </c>
      <c r="Y1862" s="7">
        <v>106230.82</v>
      </c>
      <c r="Z1862" s="8">
        <v>118292.65</v>
      </c>
      <c r="AA1862" s="27">
        <v>235583.92</v>
      </c>
      <c r="AB1862" s="7">
        <v>180333.25</v>
      </c>
      <c r="AC1862" s="7">
        <v>154503.48000000001</v>
      </c>
      <c r="AD1862" s="7">
        <v>99592.92</v>
      </c>
      <c r="AE1862" s="7">
        <v>109927.875</v>
      </c>
      <c r="AF1862" s="8">
        <v>134326.84</v>
      </c>
      <c r="AG1862" s="7">
        <v>161213.54999999999</v>
      </c>
      <c r="AH1862" s="7">
        <v>212394.62</v>
      </c>
      <c r="AI1862" s="7">
        <v>186012.89</v>
      </c>
      <c r="AJ1862" s="7">
        <v>91135.96</v>
      </c>
      <c r="AK1862" s="7">
        <v>140053.12</v>
      </c>
      <c r="AL1862" s="8">
        <v>131496.16</v>
      </c>
      <c r="AM1862" s="17">
        <v>3.9625794181812897E-2</v>
      </c>
      <c r="AN1862" s="2">
        <f t="shared" si="357"/>
        <v>97147.35500000001</v>
      </c>
      <c r="AO1862" s="2">
        <f t="shared" si="358"/>
        <v>118865.52500000001</v>
      </c>
      <c r="AP1862" s="2">
        <f t="shared" si="359"/>
        <v>139069.73199999999</v>
      </c>
      <c r="AQ1862" s="2">
        <f t="shared" si="360"/>
        <v>125770.38499999999</v>
      </c>
      <c r="AR1862" s="2">
        <f t="shared" si="361"/>
        <v>144415.16</v>
      </c>
      <c r="AS1862" s="2">
        <f t="shared" si="362"/>
        <v>150633.33499999999</v>
      </c>
      <c r="AT1862" s="2">
        <f t="shared" si="363"/>
        <v>129316.91533333332</v>
      </c>
      <c r="AU1862">
        <f t="shared" si="364"/>
        <v>19668.015770272897</v>
      </c>
      <c r="AV1862">
        <f t="shared" si="365"/>
        <v>-1.6356281543131463</v>
      </c>
      <c r="AW1862" t="str">
        <f t="shared" si="356"/>
        <v>sp|Q659C4-3|LAR1B_HUMAN;sp|Q659C4-9|LAR1B_HUMAN;sp|Q659C4|LAR1B_HUMAN</v>
      </c>
      <c r="AX1862" s="20">
        <f t="shared" si="366"/>
        <v>0</v>
      </c>
      <c r="AY1862" s="21">
        <f t="shared" si="355"/>
        <v>1.1042379797572561</v>
      </c>
      <c r="AZ1862" s="21">
        <f t="shared" si="355"/>
        <v>2.1315000704526228</v>
      </c>
      <c r="BA1862" s="21">
        <f t="shared" si="355"/>
        <v>1.4553084731232568</v>
      </c>
      <c r="BB1862" s="21">
        <f t="shared" si="355"/>
        <v>2.4032828502935528</v>
      </c>
      <c r="BC1862" s="22">
        <f t="shared" si="355"/>
        <v>2.7194395522521919</v>
      </c>
      <c r="BD1862" s="22"/>
    </row>
    <row r="1863" spans="1:56" x14ac:dyDescent="0.2">
      <c r="A1863" s="1">
        <v>1859</v>
      </c>
      <c r="B1863" s="3" t="s">
        <v>1911</v>
      </c>
      <c r="C1863" s="27">
        <v>2592829</v>
      </c>
      <c r="D1863" s="7">
        <v>2396832.2000000002</v>
      </c>
      <c r="E1863" s="7">
        <v>2072425.5</v>
      </c>
      <c r="F1863" s="7">
        <v>3036887.8</v>
      </c>
      <c r="G1863" s="7">
        <v>2380611.5</v>
      </c>
      <c r="H1863" s="8">
        <v>2135295.5</v>
      </c>
      <c r="I1863" s="27">
        <v>2191398</v>
      </c>
      <c r="J1863" s="7">
        <v>2802371.5</v>
      </c>
      <c r="K1863" s="7">
        <v>2094225</v>
      </c>
      <c r="L1863" s="7">
        <v>2466692.5</v>
      </c>
      <c r="M1863" s="7">
        <v>2629688</v>
      </c>
      <c r="N1863" s="8">
        <v>2724930.2</v>
      </c>
      <c r="O1863" s="27">
        <v>2403272</v>
      </c>
      <c r="P1863" s="7">
        <v>3111055.8</v>
      </c>
      <c r="Q1863" s="7">
        <v>2892334</v>
      </c>
      <c r="R1863" s="7">
        <v>2653577.5</v>
      </c>
      <c r="S1863" s="7">
        <v>2714108</v>
      </c>
      <c r="T1863" s="8">
        <v>2526180</v>
      </c>
      <c r="U1863" s="27">
        <v>2959658</v>
      </c>
      <c r="V1863" s="7">
        <v>3458042.2</v>
      </c>
      <c r="W1863" s="7">
        <v>2859839</v>
      </c>
      <c r="X1863" s="7">
        <v>3327757.5</v>
      </c>
      <c r="Y1863" s="7">
        <v>2902977.5</v>
      </c>
      <c r="Z1863" s="8">
        <v>2518287</v>
      </c>
      <c r="AA1863" s="27">
        <v>3139910.5</v>
      </c>
      <c r="AB1863" s="7">
        <v>1747831.6</v>
      </c>
      <c r="AC1863" s="7">
        <v>2888745.5</v>
      </c>
      <c r="AD1863" s="7">
        <v>2868294.2</v>
      </c>
      <c r="AE1863" s="7">
        <v>3632449.5</v>
      </c>
      <c r="AF1863" s="8">
        <v>2616170.5</v>
      </c>
      <c r="AG1863" s="7">
        <v>3137105.8</v>
      </c>
      <c r="AH1863" s="7">
        <v>3350934</v>
      </c>
      <c r="AI1863" s="7">
        <v>2445146</v>
      </c>
      <c r="AJ1863" s="7">
        <v>2576797.7999999998</v>
      </c>
      <c r="AK1863" s="7">
        <v>2895410.5</v>
      </c>
      <c r="AL1863" s="8">
        <v>2253215.5</v>
      </c>
      <c r="AM1863" s="17">
        <v>3.9641590837518101E-2</v>
      </c>
      <c r="AN1863" s="2">
        <f t="shared" si="357"/>
        <v>2388721.85</v>
      </c>
      <c r="AO1863" s="2">
        <f t="shared" si="358"/>
        <v>2548190.25</v>
      </c>
      <c r="AP1863" s="2">
        <f t="shared" si="359"/>
        <v>2683842.75</v>
      </c>
      <c r="AQ1863" s="2">
        <f t="shared" si="360"/>
        <v>2931317.75</v>
      </c>
      <c r="AR1863" s="2">
        <f t="shared" si="361"/>
        <v>2878519.85</v>
      </c>
      <c r="AS1863" s="2">
        <f t="shared" si="362"/>
        <v>2736104.15</v>
      </c>
      <c r="AT1863" s="2">
        <f t="shared" si="363"/>
        <v>2694449.4333333331</v>
      </c>
      <c r="AU1863">
        <f t="shared" si="364"/>
        <v>203321.04603529282</v>
      </c>
      <c r="AV1863">
        <f t="shared" si="365"/>
        <v>-1.5036691444144168</v>
      </c>
      <c r="AW1863" t="str">
        <f t="shared" si="356"/>
        <v>sp|Q1ED39|KNOP1_HUMAN</v>
      </c>
      <c r="AX1863" s="20">
        <f t="shared" si="366"/>
        <v>0</v>
      </c>
      <c r="AY1863" s="21">
        <f t="shared" si="355"/>
        <v>0.78431821550002789</v>
      </c>
      <c r="AZ1863" s="21">
        <f t="shared" si="355"/>
        <v>1.451501975593674</v>
      </c>
      <c r="BA1863" s="21">
        <f t="shared" si="355"/>
        <v>2.6686656919216083</v>
      </c>
      <c r="BB1863" s="21">
        <f t="shared" si="355"/>
        <v>2.4089881965046551</v>
      </c>
      <c r="BC1863" s="22">
        <f t="shared" si="355"/>
        <v>1.7085407869665423</v>
      </c>
      <c r="BD1863" s="22"/>
    </row>
    <row r="1864" spans="1:56" x14ac:dyDescent="0.2">
      <c r="A1864" s="1">
        <v>1860</v>
      </c>
      <c r="B1864" s="3" t="s">
        <v>1912</v>
      </c>
      <c r="C1864" s="27">
        <v>13700000</v>
      </c>
      <c r="D1864" s="7">
        <v>13000000</v>
      </c>
      <c r="E1864" s="7">
        <v>14400000</v>
      </c>
      <c r="F1864" s="7">
        <v>14000000</v>
      </c>
      <c r="G1864" s="7">
        <v>13500000</v>
      </c>
      <c r="H1864" s="8">
        <v>11100000</v>
      </c>
      <c r="I1864" s="27">
        <v>14800000</v>
      </c>
      <c r="J1864" s="7">
        <v>10100000</v>
      </c>
      <c r="K1864" s="7">
        <v>14600000</v>
      </c>
      <c r="L1864" s="7">
        <v>7968874.5</v>
      </c>
      <c r="M1864" s="7">
        <v>14300000</v>
      </c>
      <c r="N1864" s="8">
        <v>10800000</v>
      </c>
      <c r="O1864" s="27">
        <v>16700000</v>
      </c>
      <c r="P1864" s="7">
        <v>16700000</v>
      </c>
      <c r="Q1864" s="7">
        <v>14300000</v>
      </c>
      <c r="R1864" s="7">
        <v>13600000</v>
      </c>
      <c r="S1864" s="7">
        <v>16600000</v>
      </c>
      <c r="T1864" s="8">
        <v>14000000</v>
      </c>
      <c r="U1864" s="27">
        <v>15900000</v>
      </c>
      <c r="V1864" s="7">
        <v>15900000</v>
      </c>
      <c r="W1864" s="7">
        <v>15400000</v>
      </c>
      <c r="X1864" s="7">
        <v>17600000</v>
      </c>
      <c r="Y1864" s="7">
        <v>16900000</v>
      </c>
      <c r="Z1864" s="8">
        <v>12800000</v>
      </c>
      <c r="AA1864" s="27">
        <v>14000000</v>
      </c>
      <c r="AB1864" s="7">
        <v>16200000</v>
      </c>
      <c r="AC1864" s="7">
        <v>16800000</v>
      </c>
      <c r="AD1864" s="7">
        <v>16700000</v>
      </c>
      <c r="AE1864" s="7">
        <v>14900000</v>
      </c>
      <c r="AF1864" s="8">
        <v>12100000</v>
      </c>
      <c r="AG1864" s="7">
        <v>14900000</v>
      </c>
      <c r="AH1864" s="7">
        <v>19700000</v>
      </c>
      <c r="AI1864" s="7">
        <v>15200000</v>
      </c>
      <c r="AJ1864" s="7">
        <v>15800000</v>
      </c>
      <c r="AK1864" s="7">
        <v>15300000</v>
      </c>
      <c r="AL1864" s="8">
        <v>9993687</v>
      </c>
      <c r="AM1864" s="17">
        <v>3.9785491194225801E-2</v>
      </c>
      <c r="AN1864" s="2">
        <f t="shared" si="357"/>
        <v>13600000</v>
      </c>
      <c r="AO1864" s="2">
        <f t="shared" si="358"/>
        <v>12550000</v>
      </c>
      <c r="AP1864" s="2">
        <f t="shared" si="359"/>
        <v>15450000</v>
      </c>
      <c r="AQ1864" s="2">
        <f t="shared" si="360"/>
        <v>15900000</v>
      </c>
      <c r="AR1864" s="2">
        <f t="shared" si="361"/>
        <v>15550000</v>
      </c>
      <c r="AS1864" s="2">
        <f t="shared" si="362"/>
        <v>15250000</v>
      </c>
      <c r="AT1864" s="2">
        <f t="shared" si="363"/>
        <v>14716666.666666666</v>
      </c>
      <c r="AU1864">
        <f t="shared" si="364"/>
        <v>1331039.6938734271</v>
      </c>
      <c r="AV1864">
        <f t="shared" si="365"/>
        <v>-0.83894317487788872</v>
      </c>
      <c r="AW1864" t="str">
        <f t="shared" si="356"/>
        <v>sp|Q9Y4R8|TELO2_HUMAN</v>
      </c>
      <c r="AX1864" s="20">
        <f t="shared" si="366"/>
        <v>0</v>
      </c>
      <c r="AY1864" s="21">
        <f t="shared" si="355"/>
        <v>-0.78885701518368678</v>
      </c>
      <c r="AZ1864" s="21">
        <f t="shared" si="355"/>
        <v>1.389890931514115</v>
      </c>
      <c r="BA1864" s="21">
        <f t="shared" si="355"/>
        <v>1.7279725094499807</v>
      </c>
      <c r="BB1864" s="21">
        <f t="shared" si="355"/>
        <v>1.4650201710554185</v>
      </c>
      <c r="BC1864" s="22">
        <f t="shared" si="355"/>
        <v>1.2396324524315079</v>
      </c>
      <c r="BD1864" s="22"/>
    </row>
    <row r="1865" spans="1:56" x14ac:dyDescent="0.2">
      <c r="A1865" s="1">
        <v>1861</v>
      </c>
      <c r="B1865" s="3" t="s">
        <v>1913</v>
      </c>
      <c r="C1865" s="27">
        <v>315277.38</v>
      </c>
      <c r="D1865" s="7">
        <v>249978.56</v>
      </c>
      <c r="E1865" s="7">
        <v>238474.08</v>
      </c>
      <c r="F1865" s="7">
        <v>317737.75</v>
      </c>
      <c r="G1865" s="7">
        <v>108637.984</v>
      </c>
      <c r="H1865" s="8">
        <v>378060.38</v>
      </c>
      <c r="I1865" s="27">
        <v>356165.25</v>
      </c>
      <c r="J1865" s="7">
        <v>256898.73</v>
      </c>
      <c r="K1865" s="7">
        <v>149620.25</v>
      </c>
      <c r="L1865" s="7">
        <v>660392.69999999995</v>
      </c>
      <c r="M1865" s="7">
        <v>462400.25</v>
      </c>
      <c r="N1865" s="8">
        <v>441991.06</v>
      </c>
      <c r="O1865" s="27">
        <v>404200.3</v>
      </c>
      <c r="P1865" s="7">
        <v>360927</v>
      </c>
      <c r="Q1865" s="7">
        <v>445648.8</v>
      </c>
      <c r="R1865" s="7">
        <v>445275.47</v>
      </c>
      <c r="S1865" s="7">
        <v>425515.5</v>
      </c>
      <c r="T1865" s="8">
        <v>520026.7</v>
      </c>
      <c r="U1865" s="27">
        <v>456503.62</v>
      </c>
      <c r="V1865" s="7">
        <v>367592.84</v>
      </c>
      <c r="W1865" s="7">
        <v>508765.38</v>
      </c>
      <c r="X1865" s="7">
        <v>342411.38</v>
      </c>
      <c r="Y1865" s="7">
        <v>374025.4</v>
      </c>
      <c r="Z1865" s="8">
        <v>526717.30000000005</v>
      </c>
      <c r="AA1865" s="27">
        <v>447012.62</v>
      </c>
      <c r="AB1865" s="7">
        <v>282358.7</v>
      </c>
      <c r="AC1865" s="7">
        <v>398423.12</v>
      </c>
      <c r="AD1865" s="7">
        <v>456787.56</v>
      </c>
      <c r="AE1865" s="7">
        <v>333941.96999999997</v>
      </c>
      <c r="AF1865" s="8">
        <v>485750.25</v>
      </c>
      <c r="AG1865" s="7">
        <v>366181</v>
      </c>
      <c r="AH1865" s="7">
        <v>480610.72</v>
      </c>
      <c r="AI1865" s="7">
        <v>409688.38</v>
      </c>
      <c r="AJ1865" s="7">
        <v>441822.56</v>
      </c>
      <c r="AK1865" s="7">
        <v>534114.69999999995</v>
      </c>
      <c r="AL1865" s="8">
        <v>883192.25</v>
      </c>
      <c r="AM1865" s="17">
        <v>3.9785491194225801E-2</v>
      </c>
      <c r="AN1865" s="2">
        <f t="shared" si="357"/>
        <v>282627.96999999997</v>
      </c>
      <c r="AO1865" s="2">
        <f t="shared" si="358"/>
        <v>399078.15500000003</v>
      </c>
      <c r="AP1865" s="2">
        <f t="shared" si="359"/>
        <v>435395.48499999999</v>
      </c>
      <c r="AQ1865" s="2">
        <f t="shared" si="360"/>
        <v>415264.51</v>
      </c>
      <c r="AR1865" s="2">
        <f t="shared" si="361"/>
        <v>422717.87</v>
      </c>
      <c r="AS1865" s="2">
        <f t="shared" si="362"/>
        <v>461216.64</v>
      </c>
      <c r="AT1865" s="2">
        <f t="shared" si="363"/>
        <v>402716.77166666667</v>
      </c>
      <c r="AU1865">
        <f t="shared" si="364"/>
        <v>62421.442452003575</v>
      </c>
      <c r="AV1865">
        <f t="shared" si="365"/>
        <v>-1.923838939784259</v>
      </c>
      <c r="AW1865" t="str">
        <f t="shared" si="356"/>
        <v>sp|Q9NR48-2|ASH1L_HUMAN;sp|Q9NR48|ASH1L_HUMAN</v>
      </c>
      <c r="AX1865" s="20">
        <f t="shared" si="366"/>
        <v>0</v>
      </c>
      <c r="AY1865" s="21">
        <f t="shared" si="355"/>
        <v>1.8655478057806767</v>
      </c>
      <c r="AZ1865" s="21">
        <f t="shared" si="355"/>
        <v>2.4473563730518464</v>
      </c>
      <c r="BA1865" s="21">
        <f t="shared" si="355"/>
        <v>2.124855414899864</v>
      </c>
      <c r="BB1865" s="21">
        <f t="shared" si="355"/>
        <v>2.2442592560675996</v>
      </c>
      <c r="BC1865" s="22">
        <f t="shared" si="355"/>
        <v>2.8610147889055675</v>
      </c>
      <c r="BD1865" s="22"/>
    </row>
    <row r="1866" spans="1:56" x14ac:dyDescent="0.2">
      <c r="A1866" s="1">
        <v>1862</v>
      </c>
      <c r="B1866" s="3" t="s">
        <v>1914</v>
      </c>
      <c r="C1866" s="27">
        <v>1608872.8</v>
      </c>
      <c r="D1866" s="7">
        <v>1378945.9</v>
      </c>
      <c r="E1866" s="7">
        <v>1267416.6000000001</v>
      </c>
      <c r="F1866" s="7">
        <v>1778939.4</v>
      </c>
      <c r="G1866" s="7">
        <v>1273378.1000000001</v>
      </c>
      <c r="H1866" s="8">
        <v>1540950.8</v>
      </c>
      <c r="I1866" s="27">
        <v>1435161.1</v>
      </c>
      <c r="J1866" s="7">
        <v>1756611.9</v>
      </c>
      <c r="K1866" s="7">
        <v>1500553.8</v>
      </c>
      <c r="L1866" s="7">
        <v>1443977.2</v>
      </c>
      <c r="M1866" s="7">
        <v>1547304.4</v>
      </c>
      <c r="N1866" s="8">
        <v>1030915.7</v>
      </c>
      <c r="O1866" s="27">
        <v>1612242.4</v>
      </c>
      <c r="P1866" s="7">
        <v>1645436.2</v>
      </c>
      <c r="Q1866" s="7">
        <v>2022919.2</v>
      </c>
      <c r="R1866" s="7">
        <v>1426396.8</v>
      </c>
      <c r="S1866" s="7">
        <v>1343613.2</v>
      </c>
      <c r="T1866" s="8">
        <v>1618909</v>
      </c>
      <c r="U1866" s="27">
        <v>2099181.2000000002</v>
      </c>
      <c r="V1866" s="7">
        <v>1832137.6</v>
      </c>
      <c r="W1866" s="7">
        <v>1751058.4</v>
      </c>
      <c r="X1866" s="7">
        <v>1492774.6</v>
      </c>
      <c r="Y1866" s="7">
        <v>1458492</v>
      </c>
      <c r="Z1866" s="8">
        <v>1503857.4</v>
      </c>
      <c r="AA1866" s="27">
        <v>2665089.7999999998</v>
      </c>
      <c r="AB1866" s="7">
        <v>1874891.6</v>
      </c>
      <c r="AC1866" s="7">
        <v>1645703.6</v>
      </c>
      <c r="AD1866" s="7">
        <v>1306995</v>
      </c>
      <c r="AE1866" s="7">
        <v>1675734.9</v>
      </c>
      <c r="AF1866" s="8">
        <v>1568252.9</v>
      </c>
      <c r="AG1866" s="7">
        <v>1685397.2</v>
      </c>
      <c r="AH1866" s="7">
        <v>2394278.5</v>
      </c>
      <c r="AI1866" s="7">
        <v>1817741.5</v>
      </c>
      <c r="AJ1866" s="7">
        <v>1609506.5</v>
      </c>
      <c r="AK1866" s="7">
        <v>1653187.8</v>
      </c>
      <c r="AL1866" s="8">
        <v>1544525.9</v>
      </c>
      <c r="AM1866" s="17">
        <v>3.9971689856770902E-2</v>
      </c>
      <c r="AN1866" s="2">
        <f t="shared" si="357"/>
        <v>1459948.35</v>
      </c>
      <c r="AO1866" s="2">
        <f t="shared" si="358"/>
        <v>1472265.5</v>
      </c>
      <c r="AP1866" s="2">
        <f t="shared" si="359"/>
        <v>1615575.7</v>
      </c>
      <c r="AQ1866" s="2">
        <f t="shared" si="360"/>
        <v>1627457.9</v>
      </c>
      <c r="AR1866" s="2">
        <f t="shared" si="361"/>
        <v>1660719.25</v>
      </c>
      <c r="AS1866" s="2">
        <f t="shared" si="362"/>
        <v>1669292.5</v>
      </c>
      <c r="AT1866" s="2">
        <f t="shared" si="363"/>
        <v>1584209.8666666665</v>
      </c>
      <c r="AU1866">
        <f t="shared" si="364"/>
        <v>93722.370727141024</v>
      </c>
      <c r="AV1866">
        <f t="shared" si="365"/>
        <v>-1.3258469210988655</v>
      </c>
      <c r="AW1866" t="str">
        <f t="shared" si="356"/>
        <v>sp|P49441|INPP_HUMAN</v>
      </c>
      <c r="AX1866" s="20">
        <f t="shared" si="366"/>
        <v>0</v>
      </c>
      <c r="AY1866" s="21">
        <f t="shared" si="355"/>
        <v>0.13142166490708473</v>
      </c>
      <c r="AZ1866" s="21">
        <f t="shared" si="355"/>
        <v>1.6605144406033658</v>
      </c>
      <c r="BA1866" s="21">
        <f t="shared" si="355"/>
        <v>1.7872952711330721</v>
      </c>
      <c r="BB1866" s="21">
        <f t="shared" si="355"/>
        <v>2.1421875955796619</v>
      </c>
      <c r="BC1866" s="22">
        <f t="shared" si="355"/>
        <v>2.2336625543700208</v>
      </c>
      <c r="BD1866" s="22"/>
    </row>
    <row r="1867" spans="1:56" x14ac:dyDescent="0.2">
      <c r="A1867" s="1">
        <v>1863</v>
      </c>
      <c r="B1867" s="3" t="s">
        <v>1915</v>
      </c>
      <c r="C1867" s="27">
        <v>324000000</v>
      </c>
      <c r="D1867" s="7">
        <v>318000000</v>
      </c>
      <c r="E1867" s="7">
        <v>331000000</v>
      </c>
      <c r="F1867" s="7">
        <v>257000000</v>
      </c>
      <c r="G1867" s="7">
        <v>295000000</v>
      </c>
      <c r="H1867" s="8">
        <v>337000000</v>
      </c>
      <c r="I1867" s="27">
        <v>316000000</v>
      </c>
      <c r="J1867" s="7">
        <v>319000000</v>
      </c>
      <c r="K1867" s="7">
        <v>317000000</v>
      </c>
      <c r="L1867" s="7">
        <v>341000000</v>
      </c>
      <c r="M1867" s="7">
        <v>342000000</v>
      </c>
      <c r="N1867" s="8">
        <v>370000000</v>
      </c>
      <c r="O1867" s="27">
        <v>368000000</v>
      </c>
      <c r="P1867" s="7">
        <v>328000000</v>
      </c>
      <c r="Q1867" s="7">
        <v>297000000</v>
      </c>
      <c r="R1867" s="7">
        <v>258000000</v>
      </c>
      <c r="S1867" s="7">
        <v>311000000</v>
      </c>
      <c r="T1867" s="8">
        <v>311000000</v>
      </c>
      <c r="U1867" s="27">
        <v>332000000</v>
      </c>
      <c r="V1867" s="7">
        <v>316000000</v>
      </c>
      <c r="W1867" s="7">
        <v>351000000</v>
      </c>
      <c r="X1867" s="7">
        <v>287000000</v>
      </c>
      <c r="Y1867" s="7">
        <v>333000000</v>
      </c>
      <c r="Z1867" s="8">
        <v>362000000</v>
      </c>
      <c r="AA1867" s="27">
        <v>348000000</v>
      </c>
      <c r="AB1867" s="7">
        <v>344000000</v>
      </c>
      <c r="AC1867" s="7">
        <v>385000000</v>
      </c>
      <c r="AD1867" s="7">
        <v>358000000</v>
      </c>
      <c r="AE1867" s="7">
        <v>358000000</v>
      </c>
      <c r="AF1867" s="8">
        <v>364000000</v>
      </c>
      <c r="AG1867" s="7">
        <v>394000000</v>
      </c>
      <c r="AH1867" s="7">
        <v>357000000</v>
      </c>
      <c r="AI1867" s="7">
        <v>341000000</v>
      </c>
      <c r="AJ1867" s="7">
        <v>350000000</v>
      </c>
      <c r="AK1867" s="7">
        <v>338000000</v>
      </c>
      <c r="AL1867" s="8">
        <v>278000000</v>
      </c>
      <c r="AM1867" s="17">
        <v>4.0122463086872902E-2</v>
      </c>
      <c r="AN1867" s="2">
        <f t="shared" si="357"/>
        <v>321000000</v>
      </c>
      <c r="AO1867" s="2">
        <f t="shared" si="358"/>
        <v>330000000</v>
      </c>
      <c r="AP1867" s="2">
        <f t="shared" si="359"/>
        <v>311000000</v>
      </c>
      <c r="AQ1867" s="2">
        <f t="shared" si="360"/>
        <v>332500000</v>
      </c>
      <c r="AR1867" s="2">
        <f t="shared" si="361"/>
        <v>358000000</v>
      </c>
      <c r="AS1867" s="2">
        <f t="shared" si="362"/>
        <v>345500000</v>
      </c>
      <c r="AT1867" s="2">
        <f t="shared" si="363"/>
        <v>333000000</v>
      </c>
      <c r="AU1867">
        <f t="shared" si="364"/>
        <v>16843396.33209407</v>
      </c>
      <c r="AV1867">
        <f t="shared" si="365"/>
        <v>-0.71244538591867768</v>
      </c>
      <c r="AW1867" t="str">
        <f t="shared" si="356"/>
        <v>sp|P67809|YBOX1_HUMAN</v>
      </c>
      <c r="AX1867" s="20">
        <f t="shared" si="366"/>
        <v>0</v>
      </c>
      <c r="AY1867" s="21">
        <f t="shared" si="355"/>
        <v>0.53433403943900826</v>
      </c>
      <c r="AZ1867" s="21">
        <f t="shared" si="355"/>
        <v>-0.59370448826556488</v>
      </c>
      <c r="BA1867" s="21">
        <f t="shared" si="355"/>
        <v>0.68276016150539942</v>
      </c>
      <c r="BB1867" s="21">
        <f t="shared" si="355"/>
        <v>2.1967066065825893</v>
      </c>
      <c r="BC1867" s="22">
        <f t="shared" si="355"/>
        <v>1.4545759962506337</v>
      </c>
      <c r="BD1867" s="22"/>
    </row>
    <row r="1868" spans="1:56" x14ac:dyDescent="0.2">
      <c r="A1868" s="1">
        <v>1864</v>
      </c>
      <c r="B1868" s="3" t="s">
        <v>1916</v>
      </c>
      <c r="C1868" s="27">
        <v>64600000</v>
      </c>
      <c r="D1868" s="7">
        <v>59800000</v>
      </c>
      <c r="E1868" s="7">
        <v>55700000</v>
      </c>
      <c r="F1868" s="7">
        <v>83500000</v>
      </c>
      <c r="G1868" s="7">
        <v>69500000</v>
      </c>
      <c r="H1868" s="8">
        <v>70800000</v>
      </c>
      <c r="I1868" s="27">
        <v>69200000</v>
      </c>
      <c r="J1868" s="7">
        <v>59500000</v>
      </c>
      <c r="K1868" s="7">
        <v>91000000</v>
      </c>
      <c r="L1868" s="7">
        <v>63500000</v>
      </c>
      <c r="M1868" s="7">
        <v>87000000</v>
      </c>
      <c r="N1868" s="8">
        <v>67600000</v>
      </c>
      <c r="O1868" s="27">
        <v>80600000</v>
      </c>
      <c r="P1868" s="7">
        <v>93200000</v>
      </c>
      <c r="Q1868" s="7">
        <v>75800000</v>
      </c>
      <c r="R1868" s="7">
        <v>78500000</v>
      </c>
      <c r="S1868" s="7">
        <v>83200000</v>
      </c>
      <c r="T1868" s="8">
        <v>71000000</v>
      </c>
      <c r="U1868" s="27">
        <v>85400000</v>
      </c>
      <c r="V1868" s="7">
        <v>75200000</v>
      </c>
      <c r="W1868" s="7">
        <v>83800000</v>
      </c>
      <c r="X1868" s="7">
        <v>92400000</v>
      </c>
      <c r="Y1868" s="7">
        <v>80900000</v>
      </c>
      <c r="Z1868" s="8">
        <v>70000000</v>
      </c>
      <c r="AA1868" s="27">
        <v>90400000</v>
      </c>
      <c r="AB1868" s="7">
        <v>69300000</v>
      </c>
      <c r="AC1868" s="7">
        <v>80700000</v>
      </c>
      <c r="AD1868" s="7">
        <v>77400000</v>
      </c>
      <c r="AE1868" s="7">
        <v>78100000</v>
      </c>
      <c r="AF1868" s="8">
        <v>76000000</v>
      </c>
      <c r="AG1868" s="7">
        <v>73500000</v>
      </c>
      <c r="AH1868" s="7">
        <v>97200000</v>
      </c>
      <c r="AI1868" s="7">
        <v>77300000</v>
      </c>
      <c r="AJ1868" s="7">
        <v>87700000</v>
      </c>
      <c r="AK1868" s="7">
        <v>75600000</v>
      </c>
      <c r="AL1868" s="8">
        <v>68600000</v>
      </c>
      <c r="AM1868" s="17">
        <v>4.0132407703356097E-2</v>
      </c>
      <c r="AN1868" s="2">
        <f t="shared" si="357"/>
        <v>67050000</v>
      </c>
      <c r="AO1868" s="2">
        <f t="shared" si="358"/>
        <v>68400000</v>
      </c>
      <c r="AP1868" s="2">
        <f t="shared" si="359"/>
        <v>79550000</v>
      </c>
      <c r="AQ1868" s="2">
        <f t="shared" si="360"/>
        <v>82350000</v>
      </c>
      <c r="AR1868" s="2">
        <f t="shared" si="361"/>
        <v>77750000</v>
      </c>
      <c r="AS1868" s="2">
        <f t="shared" si="362"/>
        <v>76450000</v>
      </c>
      <c r="AT1868" s="2">
        <f t="shared" si="363"/>
        <v>75258333.333333328</v>
      </c>
      <c r="AU1868">
        <f t="shared" si="364"/>
        <v>6176602.3562041512</v>
      </c>
      <c r="AV1868">
        <f t="shared" si="365"/>
        <v>-1.3289399025482649</v>
      </c>
      <c r="AW1868" t="str">
        <f t="shared" si="356"/>
        <v>sp|Q96EY1|DNJA3_HUMAN</v>
      </c>
      <c r="AX1868" s="20">
        <f t="shared" si="366"/>
        <v>0</v>
      </c>
      <c r="AY1868" s="21">
        <f t="shared" si="355"/>
        <v>0.21856676569829347</v>
      </c>
      <c r="AZ1868" s="21">
        <f t="shared" si="355"/>
        <v>2.0237663490582727</v>
      </c>
      <c r="BA1868" s="21">
        <f t="shared" si="355"/>
        <v>2.4770900112473258</v>
      </c>
      <c r="BB1868" s="21">
        <f t="shared" si="355"/>
        <v>1.7323439947938815</v>
      </c>
      <c r="BC1868" s="22">
        <f t="shared" si="355"/>
        <v>1.521872294491821</v>
      </c>
      <c r="BD1868" s="22"/>
    </row>
    <row r="1869" spans="1:56" x14ac:dyDescent="0.2">
      <c r="A1869" s="1">
        <v>1865</v>
      </c>
      <c r="B1869" s="3" t="s">
        <v>1917</v>
      </c>
      <c r="C1869" s="27">
        <v>112000000</v>
      </c>
      <c r="D1869" s="7">
        <v>93400000</v>
      </c>
      <c r="E1869" s="7">
        <v>80100000</v>
      </c>
      <c r="F1869" s="7">
        <v>89700000</v>
      </c>
      <c r="G1869" s="7">
        <v>92000000</v>
      </c>
      <c r="H1869" s="8">
        <v>87800000</v>
      </c>
      <c r="I1869" s="27">
        <v>97600000</v>
      </c>
      <c r="J1869" s="7">
        <v>60200000</v>
      </c>
      <c r="K1869" s="7">
        <v>89600000</v>
      </c>
      <c r="L1869" s="7">
        <v>54400000</v>
      </c>
      <c r="M1869" s="7">
        <v>97100000</v>
      </c>
      <c r="N1869" s="8">
        <v>110000000</v>
      </c>
      <c r="O1869" s="27">
        <v>125000000</v>
      </c>
      <c r="P1869" s="7">
        <v>108000000</v>
      </c>
      <c r="Q1869" s="7">
        <v>99700000</v>
      </c>
      <c r="R1869" s="7">
        <v>106000000</v>
      </c>
      <c r="S1869" s="7">
        <v>98100000</v>
      </c>
      <c r="T1869" s="8">
        <v>95400000</v>
      </c>
      <c r="U1869" s="27">
        <v>114000000</v>
      </c>
      <c r="V1869" s="7">
        <v>110000000</v>
      </c>
      <c r="W1869" s="7">
        <v>106000000</v>
      </c>
      <c r="X1869" s="7">
        <v>110000000</v>
      </c>
      <c r="Y1869" s="7">
        <v>97700000</v>
      </c>
      <c r="Z1869" s="8">
        <v>97500000</v>
      </c>
      <c r="AA1869" s="27">
        <v>123000000</v>
      </c>
      <c r="AB1869" s="7">
        <v>100000000</v>
      </c>
      <c r="AC1869" s="7">
        <v>121000000</v>
      </c>
      <c r="AD1869" s="7">
        <v>101000000</v>
      </c>
      <c r="AE1869" s="7">
        <v>102000000</v>
      </c>
      <c r="AF1869" s="8">
        <v>107000000</v>
      </c>
      <c r="AG1869" s="7">
        <v>117000000</v>
      </c>
      <c r="AH1869" s="7">
        <v>99500000</v>
      </c>
      <c r="AI1869" s="7">
        <v>107000000</v>
      </c>
      <c r="AJ1869" s="7">
        <v>100000000</v>
      </c>
      <c r="AK1869" s="7">
        <v>99800000</v>
      </c>
      <c r="AL1869" s="8">
        <v>52100000</v>
      </c>
      <c r="AM1869" s="17">
        <v>4.0174205855747602E-2</v>
      </c>
      <c r="AN1869" s="2">
        <f t="shared" si="357"/>
        <v>90850000</v>
      </c>
      <c r="AO1869" s="2">
        <f t="shared" si="358"/>
        <v>93350000</v>
      </c>
      <c r="AP1869" s="2">
        <f t="shared" si="359"/>
        <v>102850000</v>
      </c>
      <c r="AQ1869" s="2">
        <f t="shared" si="360"/>
        <v>108000000</v>
      </c>
      <c r="AR1869" s="2">
        <f t="shared" si="361"/>
        <v>104500000</v>
      </c>
      <c r="AS1869" s="2">
        <f t="shared" si="362"/>
        <v>99900000</v>
      </c>
      <c r="AT1869" s="2">
        <f t="shared" si="363"/>
        <v>99908333.333333328</v>
      </c>
      <c r="AU1869">
        <f t="shared" si="364"/>
        <v>6637425.4546975261</v>
      </c>
      <c r="AV1869">
        <f t="shared" si="365"/>
        <v>-1.364735980111452</v>
      </c>
      <c r="AW1869" t="str">
        <f t="shared" si="356"/>
        <v>sp|O60884|DNJA2_HUMAN</v>
      </c>
      <c r="AX1869" s="20">
        <f t="shared" si="366"/>
        <v>0</v>
      </c>
      <c r="AY1869" s="21">
        <f t="shared" si="355"/>
        <v>0.37665206442818389</v>
      </c>
      <c r="AZ1869" s="21">
        <f t="shared" si="355"/>
        <v>1.8079299092552823</v>
      </c>
      <c r="BA1869" s="21">
        <f t="shared" si="355"/>
        <v>2.5838331619773411</v>
      </c>
      <c r="BB1869" s="21">
        <f t="shared" si="355"/>
        <v>2.0565202717778837</v>
      </c>
      <c r="BC1869" s="22">
        <f t="shared" si="355"/>
        <v>1.3634804732300254</v>
      </c>
      <c r="BD1869" s="22"/>
    </row>
    <row r="1870" spans="1:56" x14ac:dyDescent="0.2">
      <c r="A1870" s="1">
        <v>1866</v>
      </c>
      <c r="B1870" s="3" t="s">
        <v>1918</v>
      </c>
      <c r="C1870" s="27">
        <v>48300000</v>
      </c>
      <c r="D1870" s="7">
        <v>42400000</v>
      </c>
      <c r="E1870" s="7">
        <v>31000000</v>
      </c>
      <c r="F1870" s="7">
        <v>37500000</v>
      </c>
      <c r="G1870" s="7">
        <v>34400000</v>
      </c>
      <c r="H1870" s="8">
        <v>33700000</v>
      </c>
      <c r="I1870" s="27">
        <v>37400000</v>
      </c>
      <c r="J1870" s="7">
        <v>44500000</v>
      </c>
      <c r="K1870" s="7">
        <v>41300000</v>
      </c>
      <c r="L1870" s="7">
        <v>38700000</v>
      </c>
      <c r="M1870" s="7">
        <v>36400000</v>
      </c>
      <c r="N1870" s="8">
        <v>42400000</v>
      </c>
      <c r="O1870" s="27">
        <v>46800000</v>
      </c>
      <c r="P1870" s="7">
        <v>45200000</v>
      </c>
      <c r="Q1870" s="7">
        <v>41700000</v>
      </c>
      <c r="R1870" s="7">
        <v>35900000</v>
      </c>
      <c r="S1870" s="7">
        <v>37100000</v>
      </c>
      <c r="T1870" s="8">
        <v>39300000</v>
      </c>
      <c r="U1870" s="27">
        <v>42900000</v>
      </c>
      <c r="V1870" s="7">
        <v>48600000</v>
      </c>
      <c r="W1870" s="7">
        <v>42600000</v>
      </c>
      <c r="X1870" s="7">
        <v>47600000</v>
      </c>
      <c r="Y1870" s="7">
        <v>33300000</v>
      </c>
      <c r="Z1870" s="8">
        <v>45400000</v>
      </c>
      <c r="AA1870" s="27">
        <v>50600000</v>
      </c>
      <c r="AB1870" s="7">
        <v>43200000</v>
      </c>
      <c r="AC1870" s="7">
        <v>50400000</v>
      </c>
      <c r="AD1870" s="7">
        <v>36100000</v>
      </c>
      <c r="AE1870" s="7">
        <v>38300000</v>
      </c>
      <c r="AF1870" s="8">
        <v>51200000</v>
      </c>
      <c r="AG1870" s="7">
        <v>44500000</v>
      </c>
      <c r="AH1870" s="7">
        <v>53900000</v>
      </c>
      <c r="AI1870" s="7">
        <v>40400000</v>
      </c>
      <c r="AJ1870" s="7">
        <v>37000000</v>
      </c>
      <c r="AK1870" s="7">
        <v>41400000</v>
      </c>
      <c r="AL1870" s="8">
        <v>44000000</v>
      </c>
      <c r="AM1870" s="17">
        <v>4.0174205855747602E-2</v>
      </c>
      <c r="AN1870" s="2">
        <f t="shared" si="357"/>
        <v>35950000</v>
      </c>
      <c r="AO1870" s="2">
        <f t="shared" si="358"/>
        <v>40000000</v>
      </c>
      <c r="AP1870" s="2">
        <f t="shared" si="359"/>
        <v>40500000</v>
      </c>
      <c r="AQ1870" s="2">
        <f t="shared" si="360"/>
        <v>44150000</v>
      </c>
      <c r="AR1870" s="2">
        <f t="shared" si="361"/>
        <v>46800000</v>
      </c>
      <c r="AS1870" s="2">
        <f t="shared" si="362"/>
        <v>42700000</v>
      </c>
      <c r="AT1870" s="2">
        <f t="shared" si="363"/>
        <v>41683333.333333336</v>
      </c>
      <c r="AU1870">
        <f t="shared" si="364"/>
        <v>3752421.4404390487</v>
      </c>
      <c r="AV1870">
        <f t="shared" si="365"/>
        <v>-1.5279022957140209</v>
      </c>
      <c r="AW1870" t="str">
        <f t="shared" si="356"/>
        <v>sp|Q9Y3D9|RT23_HUMAN</v>
      </c>
      <c r="AX1870" s="20">
        <f t="shared" si="366"/>
        <v>0</v>
      </c>
      <c r="AY1870" s="21">
        <f t="shared" si="355"/>
        <v>1.0793030751700783</v>
      </c>
      <c r="AZ1870" s="21">
        <f t="shared" si="355"/>
        <v>1.2125503684009522</v>
      </c>
      <c r="BA1870" s="21">
        <f t="shared" si="355"/>
        <v>2.1852556089863313</v>
      </c>
      <c r="BB1870" s="21">
        <f t="shared" si="355"/>
        <v>2.8914662631099626</v>
      </c>
      <c r="BC1870" s="22">
        <f t="shared" si="355"/>
        <v>1.7988384586167971</v>
      </c>
      <c r="BD1870" s="22"/>
    </row>
    <row r="1871" spans="1:56" x14ac:dyDescent="0.2">
      <c r="A1871" s="1">
        <v>1867</v>
      </c>
      <c r="B1871" s="3" t="s">
        <v>1919</v>
      </c>
      <c r="C1871" s="27">
        <v>39800000</v>
      </c>
      <c r="D1871" s="7">
        <v>43800000</v>
      </c>
      <c r="E1871" s="7">
        <v>44600000</v>
      </c>
      <c r="F1871" s="7">
        <v>47500000</v>
      </c>
      <c r="G1871" s="7">
        <v>43400000</v>
      </c>
      <c r="H1871" s="8">
        <v>45200000</v>
      </c>
      <c r="I1871" s="27">
        <v>40900000</v>
      </c>
      <c r="J1871" s="7">
        <v>40300000</v>
      </c>
      <c r="K1871" s="7">
        <v>42500000</v>
      </c>
      <c r="L1871" s="7">
        <v>44100000</v>
      </c>
      <c r="M1871" s="7">
        <v>41800000</v>
      </c>
      <c r="N1871" s="8">
        <v>38000000</v>
      </c>
      <c r="O1871" s="27">
        <v>42400000</v>
      </c>
      <c r="P1871" s="7">
        <v>48800000</v>
      </c>
      <c r="Q1871" s="7">
        <v>43100000</v>
      </c>
      <c r="R1871" s="7">
        <v>39300000</v>
      </c>
      <c r="S1871" s="7">
        <v>42200000</v>
      </c>
      <c r="T1871" s="8">
        <v>43500000</v>
      </c>
      <c r="U1871" s="27">
        <v>39800000</v>
      </c>
      <c r="V1871" s="7">
        <v>43100000</v>
      </c>
      <c r="W1871" s="7">
        <v>39400000</v>
      </c>
      <c r="X1871" s="7">
        <v>46800000</v>
      </c>
      <c r="Y1871" s="7">
        <v>34800000</v>
      </c>
      <c r="Z1871" s="8">
        <v>40200000</v>
      </c>
      <c r="AA1871" s="27">
        <v>44400000</v>
      </c>
      <c r="AB1871" s="7">
        <v>48000000</v>
      </c>
      <c r="AC1871" s="7">
        <v>47500000</v>
      </c>
      <c r="AD1871" s="7">
        <v>47200000</v>
      </c>
      <c r="AE1871" s="7">
        <v>46000000</v>
      </c>
      <c r="AF1871" s="8">
        <v>44400000</v>
      </c>
      <c r="AG1871" s="7">
        <v>48200000</v>
      </c>
      <c r="AH1871" s="7">
        <v>61500000</v>
      </c>
      <c r="AI1871" s="7">
        <v>39500000</v>
      </c>
      <c r="AJ1871" s="7">
        <v>47700000</v>
      </c>
      <c r="AK1871" s="7">
        <v>45000000</v>
      </c>
      <c r="AL1871" s="8">
        <v>40200000</v>
      </c>
      <c r="AM1871" s="17">
        <v>4.0193602913238799E-2</v>
      </c>
      <c r="AN1871" s="2">
        <f t="shared" si="357"/>
        <v>44200000</v>
      </c>
      <c r="AO1871" s="2">
        <f t="shared" si="358"/>
        <v>41350000</v>
      </c>
      <c r="AP1871" s="2">
        <f t="shared" si="359"/>
        <v>42750000</v>
      </c>
      <c r="AQ1871" s="2">
        <f t="shared" si="360"/>
        <v>40000000</v>
      </c>
      <c r="AR1871" s="2">
        <f t="shared" si="361"/>
        <v>46600000</v>
      </c>
      <c r="AS1871" s="2">
        <f t="shared" si="362"/>
        <v>46350000</v>
      </c>
      <c r="AT1871" s="2">
        <f t="shared" si="363"/>
        <v>43541666.666666664</v>
      </c>
      <c r="AU1871">
        <f t="shared" si="364"/>
        <v>2670096.7523044301</v>
      </c>
      <c r="AV1871">
        <f t="shared" si="365"/>
        <v>0.24655785703838651</v>
      </c>
      <c r="AW1871" t="str">
        <f t="shared" si="356"/>
        <v>sp|P62330|ARF6_HUMAN</v>
      </c>
      <c r="AX1871" s="20">
        <f t="shared" si="366"/>
        <v>0</v>
      </c>
      <c r="AY1871" s="21">
        <f t="shared" si="355"/>
        <v>-1.0673770519889603</v>
      </c>
      <c r="AZ1871" s="21">
        <f t="shared" si="355"/>
        <v>-0.54305148259087455</v>
      </c>
      <c r="BA1871" s="21">
        <f t="shared" si="355"/>
        <v>-1.5729767081942576</v>
      </c>
      <c r="BB1871" s="21">
        <f t="shared" si="355"/>
        <v>0.89884383325386141</v>
      </c>
      <c r="BC1871" s="22">
        <f t="shared" si="355"/>
        <v>0.80521426728991752</v>
      </c>
      <c r="BD1871" s="22"/>
    </row>
    <row r="1872" spans="1:56" x14ac:dyDescent="0.2">
      <c r="A1872" s="1">
        <v>1868</v>
      </c>
      <c r="B1872" s="3" t="s">
        <v>1920</v>
      </c>
      <c r="C1872" s="27">
        <v>40100000</v>
      </c>
      <c r="D1872" s="7">
        <v>40900000</v>
      </c>
      <c r="E1872" s="7">
        <v>38500000</v>
      </c>
      <c r="F1872" s="7">
        <v>47500000</v>
      </c>
      <c r="G1872" s="7">
        <v>44300000</v>
      </c>
      <c r="H1872" s="8">
        <v>44900000</v>
      </c>
      <c r="I1872" s="27">
        <v>42600000</v>
      </c>
      <c r="J1872" s="7">
        <v>35200000</v>
      </c>
      <c r="K1872" s="7">
        <v>49800000</v>
      </c>
      <c r="L1872" s="7">
        <v>33000000</v>
      </c>
      <c r="M1872" s="7">
        <v>49900000</v>
      </c>
      <c r="N1872" s="8">
        <v>39500000</v>
      </c>
      <c r="O1872" s="27">
        <v>47600000</v>
      </c>
      <c r="P1872" s="7">
        <v>51000000</v>
      </c>
      <c r="Q1872" s="7">
        <v>44800000</v>
      </c>
      <c r="R1872" s="7">
        <v>44400000</v>
      </c>
      <c r="S1872" s="7">
        <v>53500000</v>
      </c>
      <c r="T1872" s="8">
        <v>49100000</v>
      </c>
      <c r="U1872" s="27">
        <v>47900000</v>
      </c>
      <c r="V1872" s="7">
        <v>44100000</v>
      </c>
      <c r="W1872" s="7">
        <v>49800000</v>
      </c>
      <c r="X1872" s="7">
        <v>50500000</v>
      </c>
      <c r="Y1872" s="7">
        <v>53200000</v>
      </c>
      <c r="Z1872" s="8">
        <v>45800000</v>
      </c>
      <c r="AA1872" s="27">
        <v>35000000</v>
      </c>
      <c r="AB1872" s="7">
        <v>51400000</v>
      </c>
      <c r="AC1872" s="7">
        <v>50100000</v>
      </c>
      <c r="AD1872" s="7">
        <v>53500000</v>
      </c>
      <c r="AE1872" s="7">
        <v>52000000</v>
      </c>
      <c r="AF1872" s="8">
        <v>49300000</v>
      </c>
      <c r="AG1872" s="7">
        <v>41300000</v>
      </c>
      <c r="AH1872" s="7">
        <v>53100000</v>
      </c>
      <c r="AI1872" s="7">
        <v>58400000</v>
      </c>
      <c r="AJ1872" s="7">
        <v>55800000</v>
      </c>
      <c r="AK1872" s="7">
        <v>53800000</v>
      </c>
      <c r="AL1872" s="8">
        <v>35500000</v>
      </c>
      <c r="AM1872" s="17">
        <v>4.0397561456607001E-2</v>
      </c>
      <c r="AN1872" s="2">
        <f t="shared" si="357"/>
        <v>42600000</v>
      </c>
      <c r="AO1872" s="2">
        <f t="shared" si="358"/>
        <v>41050000</v>
      </c>
      <c r="AP1872" s="2">
        <f t="shared" si="359"/>
        <v>48350000</v>
      </c>
      <c r="AQ1872" s="2">
        <f t="shared" si="360"/>
        <v>48850000</v>
      </c>
      <c r="AR1872" s="2">
        <f t="shared" si="361"/>
        <v>50750000</v>
      </c>
      <c r="AS1872" s="2">
        <f t="shared" si="362"/>
        <v>53450000</v>
      </c>
      <c r="AT1872" s="2">
        <f t="shared" si="363"/>
        <v>47508333.333333336</v>
      </c>
      <c r="AU1872">
        <f t="shared" si="364"/>
        <v>4777490.6244457103</v>
      </c>
      <c r="AV1872">
        <f t="shared" si="365"/>
        <v>-1.0273873292849856</v>
      </c>
      <c r="AW1872" t="str">
        <f t="shared" si="356"/>
        <v>sp|Q68E01-2|INT3_HUMAN</v>
      </c>
      <c r="AX1872" s="20">
        <f t="shared" si="366"/>
        <v>0</v>
      </c>
      <c r="AY1872" s="21">
        <f t="shared" si="355"/>
        <v>-0.32443810398473194</v>
      </c>
      <c r="AZ1872" s="21">
        <f t="shared" si="355"/>
        <v>1.2035607083304578</v>
      </c>
      <c r="BA1872" s="21">
        <f t="shared" si="355"/>
        <v>1.3082181612287584</v>
      </c>
      <c r="BB1872" s="21">
        <f t="shared" si="355"/>
        <v>1.705916482242301</v>
      </c>
      <c r="BC1872" s="22">
        <f t="shared" si="355"/>
        <v>2.2710667278931247</v>
      </c>
      <c r="BD1872" s="22"/>
    </row>
    <row r="1873" spans="1:56" x14ac:dyDescent="0.2">
      <c r="A1873" s="1">
        <v>1869</v>
      </c>
      <c r="B1873" s="3" t="s">
        <v>1921</v>
      </c>
      <c r="C1873" s="27">
        <v>3536692</v>
      </c>
      <c r="D1873" s="7">
        <v>4603532</v>
      </c>
      <c r="E1873" s="7">
        <v>4096217.5</v>
      </c>
      <c r="F1873" s="7">
        <v>4626555</v>
      </c>
      <c r="G1873" s="7">
        <v>4373198.5</v>
      </c>
      <c r="H1873" s="8">
        <v>4150243.5</v>
      </c>
      <c r="I1873" s="27">
        <v>4177700.2</v>
      </c>
      <c r="J1873" s="7">
        <v>4097958.5</v>
      </c>
      <c r="K1873" s="7">
        <v>4329210</v>
      </c>
      <c r="L1873" s="7">
        <v>4923725.5</v>
      </c>
      <c r="M1873" s="7">
        <v>4060778.5</v>
      </c>
      <c r="N1873" s="8">
        <v>2906396.2</v>
      </c>
      <c r="O1873" s="27">
        <v>4819376</v>
      </c>
      <c r="P1873" s="7">
        <v>5014971</v>
      </c>
      <c r="Q1873" s="7">
        <v>4926600</v>
      </c>
      <c r="R1873" s="7">
        <v>4311688.5</v>
      </c>
      <c r="S1873" s="7">
        <v>3932283.5</v>
      </c>
      <c r="T1873" s="8">
        <v>4407103</v>
      </c>
      <c r="U1873" s="27">
        <v>5517145.5</v>
      </c>
      <c r="V1873" s="7">
        <v>5359737.5</v>
      </c>
      <c r="W1873" s="7">
        <v>4511314.5</v>
      </c>
      <c r="X1873" s="7">
        <v>4267507.5</v>
      </c>
      <c r="Y1873" s="7">
        <v>4356169</v>
      </c>
      <c r="Z1873" s="8">
        <v>4263937.5</v>
      </c>
      <c r="AA1873" s="27">
        <v>4485775</v>
      </c>
      <c r="AB1873" s="7">
        <v>5306997.5</v>
      </c>
      <c r="AC1873" s="7">
        <v>4697182</v>
      </c>
      <c r="AD1873" s="7">
        <v>4671123</v>
      </c>
      <c r="AE1873" s="7">
        <v>4149666</v>
      </c>
      <c r="AF1873" s="8">
        <v>4147062</v>
      </c>
      <c r="AG1873" s="7">
        <v>4526667.5</v>
      </c>
      <c r="AH1873" s="7">
        <v>4388922.5</v>
      </c>
      <c r="AI1873" s="7">
        <v>5372295.5</v>
      </c>
      <c r="AJ1873" s="7">
        <v>4979720</v>
      </c>
      <c r="AK1873" s="7">
        <v>5014307.5</v>
      </c>
      <c r="AL1873" s="8">
        <v>4805384</v>
      </c>
      <c r="AM1873" s="17">
        <v>4.0397561456607001E-2</v>
      </c>
      <c r="AN1873" s="2">
        <f t="shared" si="357"/>
        <v>4261721</v>
      </c>
      <c r="AO1873" s="2">
        <f t="shared" si="358"/>
        <v>4137829.35</v>
      </c>
      <c r="AP1873" s="2">
        <f t="shared" si="359"/>
        <v>4613239.5</v>
      </c>
      <c r="AQ1873" s="2">
        <f t="shared" si="360"/>
        <v>4433741.75</v>
      </c>
      <c r="AR1873" s="2">
        <f t="shared" si="361"/>
        <v>4578449</v>
      </c>
      <c r="AS1873" s="2">
        <f t="shared" si="362"/>
        <v>4892552</v>
      </c>
      <c r="AT1873" s="2">
        <f t="shared" si="363"/>
        <v>4486255.4333333336</v>
      </c>
      <c r="AU1873">
        <f t="shared" si="364"/>
        <v>269916.89137347747</v>
      </c>
      <c r="AV1873">
        <f t="shared" si="365"/>
        <v>-0.83186506850603403</v>
      </c>
      <c r="AW1873" t="str">
        <f t="shared" si="356"/>
        <v>sp|Q13535-3|ATR_HUMAN;sp|Q13535|ATR_HUMAN</v>
      </c>
      <c r="AX1873" s="20">
        <f t="shared" si="366"/>
        <v>0</v>
      </c>
      <c r="AY1873" s="21">
        <f t="shared" si="355"/>
        <v>-0.4589992473963922</v>
      </c>
      <c r="AZ1873" s="21">
        <f t="shared" si="355"/>
        <v>1.302321237516078</v>
      </c>
      <c r="BA1873" s="21">
        <f t="shared" si="355"/>
        <v>0.63731005912475136</v>
      </c>
      <c r="BB1873" s="21">
        <f t="shared" si="355"/>
        <v>1.1734278591766647</v>
      </c>
      <c r="BC1873" s="22">
        <f t="shared" si="355"/>
        <v>2.3371305026150972</v>
      </c>
      <c r="BD1873" s="22"/>
    </row>
    <row r="1874" spans="1:56" x14ac:dyDescent="0.2">
      <c r="A1874" s="1">
        <v>1870</v>
      </c>
      <c r="B1874" s="3" t="s">
        <v>1922</v>
      </c>
      <c r="C1874" s="27">
        <v>11500000</v>
      </c>
      <c r="D1874" s="7">
        <v>13500000</v>
      </c>
      <c r="E1874" s="7">
        <v>12600000</v>
      </c>
      <c r="F1874" s="7">
        <v>12800000</v>
      </c>
      <c r="G1874" s="7">
        <v>12700000</v>
      </c>
      <c r="H1874" s="8">
        <v>13700000</v>
      </c>
      <c r="I1874" s="27">
        <v>13200000</v>
      </c>
      <c r="J1874" s="7">
        <v>11600000</v>
      </c>
      <c r="K1874" s="7">
        <v>12700000</v>
      </c>
      <c r="L1874" s="7">
        <v>12700000</v>
      </c>
      <c r="M1874" s="7">
        <v>12700000</v>
      </c>
      <c r="N1874" s="8">
        <v>9133234</v>
      </c>
      <c r="O1874" s="27">
        <v>12900000</v>
      </c>
      <c r="P1874" s="7">
        <v>13100000</v>
      </c>
      <c r="Q1874" s="7">
        <v>14200000</v>
      </c>
      <c r="R1874" s="7">
        <v>12500000</v>
      </c>
      <c r="S1874" s="7">
        <v>12200000</v>
      </c>
      <c r="T1874" s="8">
        <v>13200000</v>
      </c>
      <c r="U1874" s="27">
        <v>15000000</v>
      </c>
      <c r="V1874" s="7">
        <v>13900000</v>
      </c>
      <c r="W1874" s="7">
        <v>14700000</v>
      </c>
      <c r="X1874" s="7">
        <v>13800000</v>
      </c>
      <c r="Y1874" s="7">
        <v>13500000</v>
      </c>
      <c r="Z1874" s="8">
        <v>13100000</v>
      </c>
      <c r="AA1874" s="27">
        <v>12800000</v>
      </c>
      <c r="AB1874" s="7">
        <v>14600000</v>
      </c>
      <c r="AC1874" s="7">
        <v>13700000</v>
      </c>
      <c r="AD1874" s="7">
        <v>13600000</v>
      </c>
      <c r="AE1874" s="7">
        <v>12800000</v>
      </c>
      <c r="AF1874" s="8">
        <v>13600000</v>
      </c>
      <c r="AG1874" s="7">
        <v>13200000</v>
      </c>
      <c r="AH1874" s="7">
        <v>14600000</v>
      </c>
      <c r="AI1874" s="7">
        <v>13800000</v>
      </c>
      <c r="AJ1874" s="7">
        <v>11000000</v>
      </c>
      <c r="AK1874" s="7">
        <v>13400000</v>
      </c>
      <c r="AL1874" s="8">
        <v>11900000</v>
      </c>
      <c r="AM1874" s="17">
        <v>4.0511779995448201E-2</v>
      </c>
      <c r="AN1874" s="2">
        <f t="shared" si="357"/>
        <v>12750000</v>
      </c>
      <c r="AO1874" s="2">
        <f t="shared" si="358"/>
        <v>12700000</v>
      </c>
      <c r="AP1874" s="2">
        <f t="shared" si="359"/>
        <v>13000000</v>
      </c>
      <c r="AQ1874" s="2">
        <f t="shared" si="360"/>
        <v>13850000</v>
      </c>
      <c r="AR1874" s="2">
        <f t="shared" si="361"/>
        <v>13600000</v>
      </c>
      <c r="AS1874" s="2">
        <f t="shared" si="362"/>
        <v>13300000</v>
      </c>
      <c r="AT1874" s="2">
        <f t="shared" si="363"/>
        <v>13200000</v>
      </c>
      <c r="AU1874">
        <f t="shared" si="364"/>
        <v>465832.58795408462</v>
      </c>
      <c r="AV1874">
        <f t="shared" si="365"/>
        <v>-0.96601227916745669</v>
      </c>
      <c r="AW1874" t="str">
        <f t="shared" si="356"/>
        <v>sp|Q9H7D0|DOCK5_HUMAN</v>
      </c>
      <c r="AX1874" s="20">
        <f t="shared" si="366"/>
        <v>0</v>
      </c>
      <c r="AY1874" s="21">
        <f t="shared" si="355"/>
        <v>-0.10733469768527282</v>
      </c>
      <c r="AZ1874" s="21">
        <f t="shared" si="355"/>
        <v>0.53667348842636486</v>
      </c>
      <c r="BA1874" s="21">
        <f t="shared" si="355"/>
        <v>2.3613633490760053</v>
      </c>
      <c r="BB1874" s="21">
        <f t="shared" si="355"/>
        <v>1.8246898606496402</v>
      </c>
      <c r="BC1874" s="22">
        <f t="shared" si="355"/>
        <v>1.1806816745380027</v>
      </c>
      <c r="BD1874" s="22"/>
    </row>
    <row r="1875" spans="1:56" x14ac:dyDescent="0.2">
      <c r="A1875" s="1">
        <v>1871</v>
      </c>
      <c r="B1875" s="3" t="s">
        <v>1923</v>
      </c>
      <c r="C1875" s="27">
        <v>1220023.1000000001</v>
      </c>
      <c r="D1875" s="7">
        <v>1430681.6000000001</v>
      </c>
      <c r="E1875" s="7">
        <v>1229134.1000000001</v>
      </c>
      <c r="F1875" s="7">
        <v>1117494.2</v>
      </c>
      <c r="G1875" s="7">
        <v>1228536.1000000001</v>
      </c>
      <c r="H1875" s="8">
        <v>1574655.9</v>
      </c>
      <c r="I1875" s="27">
        <v>1475999.9</v>
      </c>
      <c r="J1875" s="7">
        <v>1287605.8999999999</v>
      </c>
      <c r="K1875" s="7">
        <v>1732514</v>
      </c>
      <c r="L1875" s="7">
        <v>1828126.9</v>
      </c>
      <c r="M1875" s="7">
        <v>1519400.1</v>
      </c>
      <c r="N1875" s="8">
        <v>1276265.5</v>
      </c>
      <c r="O1875" s="27">
        <v>1479419.4</v>
      </c>
      <c r="P1875" s="7">
        <v>1687459.6</v>
      </c>
      <c r="Q1875" s="7">
        <v>1796263.5</v>
      </c>
      <c r="R1875" s="7">
        <v>1486997</v>
      </c>
      <c r="S1875" s="7">
        <v>1289525.1000000001</v>
      </c>
      <c r="T1875" s="8">
        <v>1538433</v>
      </c>
      <c r="U1875" s="27">
        <v>1077107.1000000001</v>
      </c>
      <c r="V1875" s="7">
        <v>1774056</v>
      </c>
      <c r="W1875" s="7">
        <v>1371663</v>
      </c>
      <c r="X1875" s="7">
        <v>2040881.2</v>
      </c>
      <c r="Y1875" s="7">
        <v>1357538</v>
      </c>
      <c r="Z1875" s="8">
        <v>1442854.8</v>
      </c>
      <c r="AA1875" s="27">
        <v>1332429.2</v>
      </c>
      <c r="AB1875" s="7">
        <v>2454941</v>
      </c>
      <c r="AC1875" s="7">
        <v>1963803.8</v>
      </c>
      <c r="AD1875" s="7">
        <v>1627872.4</v>
      </c>
      <c r="AE1875" s="7">
        <v>1588745.1</v>
      </c>
      <c r="AF1875" s="8">
        <v>1704509.2</v>
      </c>
      <c r="AG1875" s="7">
        <v>1651985.6</v>
      </c>
      <c r="AH1875" s="7">
        <v>2085165.2</v>
      </c>
      <c r="AI1875" s="7">
        <v>1944109.1</v>
      </c>
      <c r="AJ1875" s="7">
        <v>1655954.9</v>
      </c>
      <c r="AK1875" s="7">
        <v>1478000.8</v>
      </c>
      <c r="AL1875" s="8">
        <v>1152983.3999999999</v>
      </c>
      <c r="AM1875" s="17">
        <v>4.0511779995448201E-2</v>
      </c>
      <c r="AN1875" s="2">
        <f t="shared" si="357"/>
        <v>1228835.1000000001</v>
      </c>
      <c r="AO1875" s="2">
        <f t="shared" si="358"/>
        <v>1497700</v>
      </c>
      <c r="AP1875" s="2">
        <f t="shared" si="359"/>
        <v>1512715</v>
      </c>
      <c r="AQ1875" s="2">
        <f t="shared" si="360"/>
        <v>1407258.9</v>
      </c>
      <c r="AR1875" s="2">
        <f t="shared" si="361"/>
        <v>1666190.7999999998</v>
      </c>
      <c r="AS1875" s="2">
        <f t="shared" si="362"/>
        <v>1653970.25</v>
      </c>
      <c r="AT1875" s="2">
        <f t="shared" si="363"/>
        <v>1494445.0083333335</v>
      </c>
      <c r="AU1875">
        <f t="shared" si="364"/>
        <v>163364.22383216099</v>
      </c>
      <c r="AV1875">
        <f t="shared" si="365"/>
        <v>-1.6258756177008424</v>
      </c>
      <c r="AW1875" t="str">
        <f t="shared" si="356"/>
        <v>sp|O43390-2|HNRPR_HUMAN;sp|O43390-4|HNRPR_HUMAN</v>
      </c>
      <c r="AX1875" s="20">
        <f t="shared" si="366"/>
        <v>0</v>
      </c>
      <c r="AY1875" s="21">
        <f t="shared" si="355"/>
        <v>1.6458003698302353</v>
      </c>
      <c r="AZ1875" s="21">
        <f t="shared" si="355"/>
        <v>1.7377115585090142</v>
      </c>
      <c r="BA1875" s="21">
        <f t="shared" si="355"/>
        <v>1.0921840523865916</v>
      </c>
      <c r="BB1875" s="21">
        <f t="shared" si="355"/>
        <v>2.6771816358600962</v>
      </c>
      <c r="BC1875" s="22">
        <f t="shared" si="355"/>
        <v>2.6023760896191086</v>
      </c>
      <c r="BD1875" s="22"/>
    </row>
    <row r="1876" spans="1:56" x14ac:dyDescent="0.2">
      <c r="A1876" s="1">
        <v>1872</v>
      </c>
      <c r="B1876" s="3" t="s">
        <v>1924</v>
      </c>
      <c r="C1876" s="27">
        <v>1413432.6</v>
      </c>
      <c r="D1876" s="7">
        <v>1229215.5</v>
      </c>
      <c r="E1876" s="7">
        <v>1134728.8999999999</v>
      </c>
      <c r="F1876" s="7">
        <v>1269092.8</v>
      </c>
      <c r="G1876" s="7">
        <v>1474373.6</v>
      </c>
      <c r="H1876" s="8">
        <v>1349425.9</v>
      </c>
      <c r="I1876" s="27">
        <v>1473940.1</v>
      </c>
      <c r="J1876" s="7">
        <v>1755954.9</v>
      </c>
      <c r="K1876" s="7">
        <v>1583440.9</v>
      </c>
      <c r="L1876" s="7">
        <v>1916720.4</v>
      </c>
      <c r="M1876" s="7">
        <v>1802835.6</v>
      </c>
      <c r="N1876" s="8">
        <v>2073545.2</v>
      </c>
      <c r="O1876" s="27">
        <v>2040389.5</v>
      </c>
      <c r="P1876" s="7">
        <v>1723501.5</v>
      </c>
      <c r="Q1876" s="7">
        <v>1716609.1</v>
      </c>
      <c r="R1876" s="7">
        <v>1458951.4</v>
      </c>
      <c r="S1876" s="7">
        <v>1666961.1</v>
      </c>
      <c r="T1876" s="8">
        <v>1735220.5</v>
      </c>
      <c r="U1876" s="27">
        <v>1382103.9</v>
      </c>
      <c r="V1876" s="7">
        <v>1384885.8</v>
      </c>
      <c r="W1876" s="7">
        <v>1583537</v>
      </c>
      <c r="X1876" s="7">
        <v>1498713.5</v>
      </c>
      <c r="Y1876" s="7">
        <v>1769515.4</v>
      </c>
      <c r="Z1876" s="8">
        <v>1567910.2</v>
      </c>
      <c r="AA1876" s="27">
        <v>1558320</v>
      </c>
      <c r="AB1876" s="7">
        <v>1467721.2</v>
      </c>
      <c r="AC1876" s="7">
        <v>1561748.2</v>
      </c>
      <c r="AD1876" s="7">
        <v>1241811.8999999999</v>
      </c>
      <c r="AE1876" s="7">
        <v>1277612.5</v>
      </c>
      <c r="AF1876" s="8">
        <v>1389561.5</v>
      </c>
      <c r="AG1876" s="7">
        <v>1710005.5</v>
      </c>
      <c r="AH1876" s="7">
        <v>1326262.5</v>
      </c>
      <c r="AI1876" s="7">
        <v>1323948.6000000001</v>
      </c>
      <c r="AJ1876" s="7">
        <v>1338050.8999999999</v>
      </c>
      <c r="AK1876" s="7">
        <v>1202106.5</v>
      </c>
      <c r="AL1876" s="8">
        <v>1194569.6000000001</v>
      </c>
      <c r="AM1876" s="17">
        <v>4.0511779995448201E-2</v>
      </c>
      <c r="AN1876" s="2">
        <f t="shared" si="357"/>
        <v>1309259.3500000001</v>
      </c>
      <c r="AO1876" s="2">
        <f t="shared" si="358"/>
        <v>1779395.25</v>
      </c>
      <c r="AP1876" s="2">
        <f t="shared" si="359"/>
        <v>1720055.3</v>
      </c>
      <c r="AQ1876" s="2">
        <f t="shared" si="360"/>
        <v>1533311.85</v>
      </c>
      <c r="AR1876" s="2">
        <f t="shared" si="361"/>
        <v>1428641.35</v>
      </c>
      <c r="AS1876" s="2">
        <f t="shared" si="362"/>
        <v>1325105.55</v>
      </c>
      <c r="AT1876" s="2">
        <f t="shared" si="363"/>
        <v>1515961.4416666667</v>
      </c>
      <c r="AU1876">
        <f t="shared" si="364"/>
        <v>199062.42013180404</v>
      </c>
      <c r="AV1876">
        <f t="shared" si="365"/>
        <v>-1.0383782711463274</v>
      </c>
      <c r="AW1876" t="str">
        <f t="shared" si="356"/>
        <v>sp|P15408|FOSL2_HUMAN</v>
      </c>
      <c r="AX1876" s="20">
        <f t="shared" si="366"/>
        <v>0</v>
      </c>
      <c r="AY1876" s="21">
        <f t="shared" si="355"/>
        <v>2.3617511516674599</v>
      </c>
      <c r="AZ1876" s="21">
        <f t="shared" si="355"/>
        <v>2.0636539520015984</v>
      </c>
      <c r="BA1876" s="21">
        <f t="shared" si="355"/>
        <v>1.1255389131291051</v>
      </c>
      <c r="BB1876" s="21">
        <f t="shared" si="355"/>
        <v>0.59972143371387876</v>
      </c>
      <c r="BC1876" s="22">
        <f t="shared" si="355"/>
        <v>7.9604176365924872E-2</v>
      </c>
      <c r="BD1876" s="22"/>
    </row>
    <row r="1877" spans="1:56" x14ac:dyDescent="0.2">
      <c r="A1877" s="1">
        <v>1873</v>
      </c>
      <c r="B1877" s="3" t="s">
        <v>1925</v>
      </c>
      <c r="C1877" s="27">
        <v>1676330.8</v>
      </c>
      <c r="D1877" s="7">
        <v>2319143.7999999998</v>
      </c>
      <c r="E1877" s="7">
        <v>1608780</v>
      </c>
      <c r="F1877" s="7">
        <v>1491329.6</v>
      </c>
      <c r="G1877" s="7">
        <v>2263340.5</v>
      </c>
      <c r="H1877" s="8">
        <v>2589532.2000000002</v>
      </c>
      <c r="I1877" s="27">
        <v>2321333.2000000002</v>
      </c>
      <c r="J1877" s="7">
        <v>2107608</v>
      </c>
      <c r="K1877" s="7">
        <v>1625685.9</v>
      </c>
      <c r="L1877" s="7">
        <v>3888789</v>
      </c>
      <c r="M1877" s="7">
        <v>2828661</v>
      </c>
      <c r="N1877" s="8">
        <v>2084046.2</v>
      </c>
      <c r="O1877" s="27">
        <v>1344469.2</v>
      </c>
      <c r="P1877" s="7">
        <v>1859504.9</v>
      </c>
      <c r="Q1877" s="7">
        <v>3417919</v>
      </c>
      <c r="R1877" s="7">
        <v>2137834.2000000002</v>
      </c>
      <c r="S1877" s="7">
        <v>1267815.1000000001</v>
      </c>
      <c r="T1877" s="8">
        <v>2219853</v>
      </c>
      <c r="U1877" s="27">
        <v>2649675.2000000002</v>
      </c>
      <c r="V1877" s="7">
        <v>2669273</v>
      </c>
      <c r="W1877" s="7">
        <v>2303098</v>
      </c>
      <c r="X1877" s="7">
        <v>2033249.4</v>
      </c>
      <c r="Y1877" s="7">
        <v>1849631.1</v>
      </c>
      <c r="Z1877" s="8">
        <v>3763745.2</v>
      </c>
      <c r="AA1877" s="27">
        <v>1477142.2</v>
      </c>
      <c r="AB1877" s="7">
        <v>1844338.6</v>
      </c>
      <c r="AC1877" s="7">
        <v>3747323</v>
      </c>
      <c r="AD1877" s="7">
        <v>3545475.8</v>
      </c>
      <c r="AE1877" s="7">
        <v>3269350.5</v>
      </c>
      <c r="AF1877" s="8">
        <v>3355508.2</v>
      </c>
      <c r="AG1877" s="7">
        <v>2519615.5</v>
      </c>
      <c r="AH1877" s="7">
        <v>2742262.5</v>
      </c>
      <c r="AI1877" s="7">
        <v>3136692.2</v>
      </c>
      <c r="AJ1877" s="7">
        <v>2992604</v>
      </c>
      <c r="AK1877" s="7">
        <v>2605601.7999999998</v>
      </c>
      <c r="AL1877" s="8">
        <v>3412213.5</v>
      </c>
      <c r="AM1877" s="17">
        <v>4.0511779995448201E-2</v>
      </c>
      <c r="AN1877" s="2">
        <f t="shared" si="357"/>
        <v>1969835.65</v>
      </c>
      <c r="AO1877" s="2">
        <f t="shared" si="358"/>
        <v>2214470.6</v>
      </c>
      <c r="AP1877" s="2">
        <f t="shared" si="359"/>
        <v>1998669.55</v>
      </c>
      <c r="AQ1877" s="2">
        <f t="shared" si="360"/>
        <v>2476386.6</v>
      </c>
      <c r="AR1877" s="2">
        <f t="shared" si="361"/>
        <v>3312429.35</v>
      </c>
      <c r="AS1877" s="2">
        <f t="shared" si="362"/>
        <v>2867433.25</v>
      </c>
      <c r="AT1877" s="2">
        <f t="shared" si="363"/>
        <v>2473204.1666666665</v>
      </c>
      <c r="AU1877">
        <f t="shared" si="364"/>
        <v>530138.02558859461</v>
      </c>
      <c r="AV1877">
        <f t="shared" si="365"/>
        <v>-0.94950464288577163</v>
      </c>
      <c r="AW1877" t="str">
        <f t="shared" si="356"/>
        <v>sp|Q13542|4EBP2_HUMAN</v>
      </c>
      <c r="AX1877" s="20">
        <f t="shared" si="366"/>
        <v>0</v>
      </c>
      <c r="AY1877" s="21">
        <f t="shared" si="355"/>
        <v>0.46145520259255146</v>
      </c>
      <c r="AZ1877" s="21">
        <f t="shared" si="355"/>
        <v>5.4389420506078201E-2</v>
      </c>
      <c r="BA1877" s="21">
        <f t="shared" si="355"/>
        <v>0.95550767073837706</v>
      </c>
      <c r="BB1877" s="21">
        <f t="shared" si="355"/>
        <v>2.532536123039586</v>
      </c>
      <c r="BC1877" s="22">
        <f t="shared" si="355"/>
        <v>1.6931394404380393</v>
      </c>
      <c r="BD1877" s="22"/>
    </row>
    <row r="1878" spans="1:56" x14ac:dyDescent="0.2">
      <c r="A1878" s="1">
        <v>1874</v>
      </c>
      <c r="B1878" s="3" t="s">
        <v>1926</v>
      </c>
      <c r="C1878" s="27">
        <v>4471297</v>
      </c>
      <c r="D1878" s="7">
        <v>7118649</v>
      </c>
      <c r="E1878" s="7">
        <v>4487170</v>
      </c>
      <c r="F1878" s="7">
        <v>4442335.5</v>
      </c>
      <c r="G1878" s="7">
        <v>2515629.2000000002</v>
      </c>
      <c r="H1878" s="8">
        <v>4619317</v>
      </c>
      <c r="I1878" s="27">
        <v>7538008</v>
      </c>
      <c r="J1878" s="7">
        <v>7137551</v>
      </c>
      <c r="K1878" s="7">
        <v>5299892.5</v>
      </c>
      <c r="L1878" s="7">
        <v>6599365</v>
      </c>
      <c r="M1878" s="7">
        <v>6471482.5</v>
      </c>
      <c r="N1878" s="8">
        <v>4397116.5</v>
      </c>
      <c r="O1878" s="27">
        <v>3518896.8</v>
      </c>
      <c r="P1878" s="7">
        <v>4127994</v>
      </c>
      <c r="Q1878" s="7">
        <v>8608198</v>
      </c>
      <c r="R1878" s="7">
        <v>3021996.8</v>
      </c>
      <c r="S1878" s="7">
        <v>6315711.5</v>
      </c>
      <c r="T1878" s="8">
        <v>2785383</v>
      </c>
      <c r="U1878" s="27">
        <v>7813895.5</v>
      </c>
      <c r="V1878" s="7">
        <v>9897992</v>
      </c>
      <c r="W1878" s="7">
        <v>8653131</v>
      </c>
      <c r="X1878" s="7">
        <v>7566319.5</v>
      </c>
      <c r="Y1878" s="7">
        <v>5712538.5</v>
      </c>
      <c r="Z1878" s="8">
        <v>7726353.5</v>
      </c>
      <c r="AA1878" s="27">
        <v>9763669</v>
      </c>
      <c r="AB1878" s="7">
        <v>7266226.5</v>
      </c>
      <c r="AC1878" s="7">
        <v>7808142.5</v>
      </c>
      <c r="AD1878" s="7">
        <v>2801893.5</v>
      </c>
      <c r="AE1878" s="7">
        <v>7879668</v>
      </c>
      <c r="AF1878" s="8">
        <v>5631109</v>
      </c>
      <c r="AG1878" s="7">
        <v>5306750.5</v>
      </c>
      <c r="AH1878" s="7">
        <v>10500000</v>
      </c>
      <c r="AI1878" s="7">
        <v>7974079.5</v>
      </c>
      <c r="AJ1878" s="7">
        <v>8242415</v>
      </c>
      <c r="AK1878" s="7">
        <v>7656104.5</v>
      </c>
      <c r="AL1878" s="8">
        <v>3085362</v>
      </c>
      <c r="AM1878" s="17">
        <v>4.0562062825310101E-2</v>
      </c>
      <c r="AN1878" s="2">
        <f t="shared" si="357"/>
        <v>4479233.5</v>
      </c>
      <c r="AO1878" s="2">
        <f t="shared" si="358"/>
        <v>6535423.75</v>
      </c>
      <c r="AP1878" s="2">
        <f t="shared" si="359"/>
        <v>3823445.4</v>
      </c>
      <c r="AQ1878" s="2">
        <f t="shared" si="360"/>
        <v>7770124.5</v>
      </c>
      <c r="AR1878" s="2">
        <f t="shared" si="361"/>
        <v>7537184.5</v>
      </c>
      <c r="AS1878" s="2">
        <f t="shared" si="362"/>
        <v>7815092</v>
      </c>
      <c r="AT1878" s="2">
        <f t="shared" si="363"/>
        <v>6326750.6083333334</v>
      </c>
      <c r="AU1878">
        <f t="shared" si="364"/>
        <v>1759945.4200113565</v>
      </c>
      <c r="AV1878">
        <f t="shared" si="365"/>
        <v>-1.0497581841608541</v>
      </c>
      <c r="AW1878" t="str">
        <f t="shared" si="356"/>
        <v>sp|Q96G25-2|MED8_HUMAN;sp|Q96G25|MED8_HUMAN</v>
      </c>
      <c r="AX1878" s="20">
        <f t="shared" si="366"/>
        <v>0</v>
      </c>
      <c r="AY1878" s="21">
        <f t="shared" si="355"/>
        <v>1.1683261461521528</v>
      </c>
      <c r="AZ1878" s="21">
        <f t="shared" si="355"/>
        <v>-0.37261843040323872</v>
      </c>
      <c r="BA1878" s="21">
        <f t="shared" si="355"/>
        <v>1.8698824194097818</v>
      </c>
      <c r="BB1878" s="21">
        <f t="shared" si="355"/>
        <v>1.7375260421316177</v>
      </c>
      <c r="BC1878" s="22">
        <f t="shared" si="355"/>
        <v>1.8954329276748108</v>
      </c>
      <c r="BD1878" s="22"/>
    </row>
    <row r="1879" spans="1:56" x14ac:dyDescent="0.2">
      <c r="A1879" s="1">
        <v>1875</v>
      </c>
      <c r="B1879" s="3" t="s">
        <v>1927</v>
      </c>
      <c r="C1879" s="27">
        <v>1490000000</v>
      </c>
      <c r="D1879" s="7">
        <v>1440000000</v>
      </c>
      <c r="E1879" s="7">
        <v>1470000000</v>
      </c>
      <c r="F1879" s="7">
        <v>1500000000</v>
      </c>
      <c r="G1879" s="7">
        <v>1550000000</v>
      </c>
      <c r="H1879" s="8">
        <v>1610000000</v>
      </c>
      <c r="I1879" s="27">
        <v>1600000000</v>
      </c>
      <c r="J1879" s="7">
        <v>1510000000</v>
      </c>
      <c r="K1879" s="7">
        <v>1550000000</v>
      </c>
      <c r="L1879" s="7">
        <v>1620000000</v>
      </c>
      <c r="M1879" s="7">
        <v>1660000000</v>
      </c>
      <c r="N1879" s="8">
        <v>1590000000</v>
      </c>
      <c r="O1879" s="27">
        <v>1570000000</v>
      </c>
      <c r="P1879" s="7">
        <v>1500000000</v>
      </c>
      <c r="Q1879" s="7">
        <v>1600000000</v>
      </c>
      <c r="R1879" s="7">
        <v>1590000000</v>
      </c>
      <c r="S1879" s="7">
        <v>1630000000</v>
      </c>
      <c r="T1879" s="8">
        <v>1700000000</v>
      </c>
      <c r="U1879" s="27">
        <v>1540000000</v>
      </c>
      <c r="V1879" s="7">
        <v>1540000000</v>
      </c>
      <c r="W1879" s="7">
        <v>1590000000</v>
      </c>
      <c r="X1879" s="7">
        <v>1530000000</v>
      </c>
      <c r="Y1879" s="7">
        <v>1770000000</v>
      </c>
      <c r="Z1879" s="8">
        <v>1630000000</v>
      </c>
      <c r="AA1879" s="27">
        <v>1550000000</v>
      </c>
      <c r="AB1879" s="7">
        <v>1580000000</v>
      </c>
      <c r="AC1879" s="7">
        <v>1620000000</v>
      </c>
      <c r="AD1879" s="7">
        <v>1450000000</v>
      </c>
      <c r="AE1879" s="7">
        <v>1560000000</v>
      </c>
      <c r="AF1879" s="8">
        <v>1680000000</v>
      </c>
      <c r="AG1879" s="7">
        <v>1580000000</v>
      </c>
      <c r="AH1879" s="7">
        <v>1490000000</v>
      </c>
      <c r="AI1879" s="7">
        <v>1590000000</v>
      </c>
      <c r="AJ1879" s="7">
        <v>1470000000</v>
      </c>
      <c r="AK1879" s="7">
        <v>1550000000</v>
      </c>
      <c r="AL1879" s="8">
        <v>1440000000</v>
      </c>
      <c r="AM1879" s="17">
        <v>4.0613347426272102E-2</v>
      </c>
      <c r="AN1879" s="2">
        <f t="shared" si="357"/>
        <v>1495000000</v>
      </c>
      <c r="AO1879" s="2">
        <f t="shared" si="358"/>
        <v>1595000000</v>
      </c>
      <c r="AP1879" s="2">
        <f t="shared" si="359"/>
        <v>1595000000</v>
      </c>
      <c r="AQ1879" s="2">
        <f t="shared" si="360"/>
        <v>1565000000</v>
      </c>
      <c r="AR1879" s="2">
        <f t="shared" si="361"/>
        <v>1570000000</v>
      </c>
      <c r="AS1879" s="2">
        <f t="shared" si="362"/>
        <v>1520000000</v>
      </c>
      <c r="AT1879" s="2">
        <f t="shared" si="363"/>
        <v>1556666666.6666667</v>
      </c>
      <c r="AU1879">
        <f t="shared" si="364"/>
        <v>40824829.046386302</v>
      </c>
      <c r="AV1879">
        <f t="shared" si="365"/>
        <v>-1.5105186747162951</v>
      </c>
      <c r="AW1879" t="str">
        <f t="shared" si="356"/>
        <v>sp|P18124|RL7_HUMAN</v>
      </c>
      <c r="AX1879" s="20">
        <f t="shared" si="366"/>
        <v>0</v>
      </c>
      <c r="AY1879" s="21">
        <f t="shared" si="355"/>
        <v>2.4494897427831779</v>
      </c>
      <c r="AZ1879" s="21">
        <f t="shared" si="355"/>
        <v>2.4494897427831779</v>
      </c>
      <c r="BA1879" s="21">
        <f t="shared" si="355"/>
        <v>1.7146428199482247</v>
      </c>
      <c r="BB1879" s="21">
        <f t="shared" si="355"/>
        <v>1.8371173070873836</v>
      </c>
      <c r="BC1879" s="22">
        <f t="shared" si="355"/>
        <v>0.61237243569579447</v>
      </c>
      <c r="BD1879" s="22"/>
    </row>
    <row r="1880" spans="1:56" x14ac:dyDescent="0.2">
      <c r="A1880" s="1">
        <v>1876</v>
      </c>
      <c r="B1880" s="3" t="s">
        <v>1928</v>
      </c>
      <c r="C1880" s="27">
        <v>1945468.1</v>
      </c>
      <c r="D1880" s="7">
        <v>1707985.5</v>
      </c>
      <c r="E1880" s="7">
        <v>1520623</v>
      </c>
      <c r="F1880" s="7">
        <v>1231554.5</v>
      </c>
      <c r="G1880" s="7">
        <v>1132778.5</v>
      </c>
      <c r="H1880" s="8">
        <v>1147684.1000000001</v>
      </c>
      <c r="I1880" s="27">
        <v>1658125.5</v>
      </c>
      <c r="J1880" s="7">
        <v>829741.75</v>
      </c>
      <c r="K1880" s="7">
        <v>1636133.2</v>
      </c>
      <c r="L1880" s="7">
        <v>549400.56000000006</v>
      </c>
      <c r="M1880" s="7">
        <v>1464623.5</v>
      </c>
      <c r="N1880" s="8">
        <v>1534049</v>
      </c>
      <c r="O1880" s="27">
        <v>1376638.6</v>
      </c>
      <c r="P1880" s="7">
        <v>1515687.8</v>
      </c>
      <c r="Q1880" s="7">
        <v>1648884.9</v>
      </c>
      <c r="R1880" s="7">
        <v>1644370</v>
      </c>
      <c r="S1880" s="7">
        <v>1467498.8</v>
      </c>
      <c r="T1880" s="8">
        <v>1187011.5</v>
      </c>
      <c r="U1880" s="27">
        <v>1801170.1</v>
      </c>
      <c r="V1880" s="7">
        <v>1970027</v>
      </c>
      <c r="W1880" s="7">
        <v>1760565.5</v>
      </c>
      <c r="X1880" s="7">
        <v>1618793.9</v>
      </c>
      <c r="Y1880" s="7">
        <v>1892332.2</v>
      </c>
      <c r="Z1880" s="8">
        <v>1677011.1</v>
      </c>
      <c r="AA1880" s="27">
        <v>1484291.5</v>
      </c>
      <c r="AB1880" s="7">
        <v>1871528.8</v>
      </c>
      <c r="AC1880" s="7">
        <v>1490059</v>
      </c>
      <c r="AD1880" s="7">
        <v>1739746.5</v>
      </c>
      <c r="AE1880" s="7">
        <v>1413071.4</v>
      </c>
      <c r="AF1880" s="8">
        <v>1986142</v>
      </c>
      <c r="AG1880" s="7">
        <v>1570948</v>
      </c>
      <c r="AH1880" s="7">
        <v>1525872.1</v>
      </c>
      <c r="AI1880" s="7">
        <v>1535942.5</v>
      </c>
      <c r="AJ1880" s="7">
        <v>1587272.1</v>
      </c>
      <c r="AK1880" s="7">
        <v>1461854.8</v>
      </c>
      <c r="AL1880" s="8">
        <v>859348.1</v>
      </c>
      <c r="AM1880" s="17">
        <v>4.06261195645913E-2</v>
      </c>
      <c r="AN1880" s="2">
        <f t="shared" si="357"/>
        <v>1376088.75</v>
      </c>
      <c r="AO1880" s="2">
        <f t="shared" si="358"/>
        <v>1499336.25</v>
      </c>
      <c r="AP1880" s="2">
        <f t="shared" si="359"/>
        <v>1491593.3</v>
      </c>
      <c r="AQ1880" s="2">
        <f t="shared" si="360"/>
        <v>1780867.8</v>
      </c>
      <c r="AR1880" s="2">
        <f t="shared" si="361"/>
        <v>1614902.75</v>
      </c>
      <c r="AS1880" s="2">
        <f t="shared" si="362"/>
        <v>1530907.3</v>
      </c>
      <c r="AT1880" s="2">
        <f t="shared" si="363"/>
        <v>1548949.3583333334</v>
      </c>
      <c r="AU1880">
        <f t="shared" si="364"/>
        <v>137181.26489119211</v>
      </c>
      <c r="AV1880">
        <f t="shared" si="365"/>
        <v>-1.260089039639932</v>
      </c>
      <c r="AW1880" t="str">
        <f t="shared" si="356"/>
        <v>sp|P30530-2|UFO_HUMAN;sp|P30530|UFO_HUMAN</v>
      </c>
      <c r="AX1880" s="20">
        <f t="shared" si="366"/>
        <v>0</v>
      </c>
      <c r="AY1880" s="21">
        <f t="shared" si="355"/>
        <v>0.89842807687883663</v>
      </c>
      <c r="AZ1880" s="21">
        <f t="shared" si="355"/>
        <v>0.84198487374799058</v>
      </c>
      <c r="BA1880" s="21">
        <f t="shared" si="355"/>
        <v>2.9506875470280738</v>
      </c>
      <c r="BB1880" s="21">
        <f t="shared" si="355"/>
        <v>1.7408645429054745</v>
      </c>
      <c r="BC1880" s="22">
        <f t="shared" si="355"/>
        <v>1.1285691972792149</v>
      </c>
      <c r="BD1880" s="22"/>
    </row>
    <row r="1881" spans="1:56" x14ac:dyDescent="0.2">
      <c r="A1881" s="1">
        <v>1877</v>
      </c>
      <c r="B1881" s="3" t="s">
        <v>1929</v>
      </c>
      <c r="C1881" s="27">
        <v>1479268.4</v>
      </c>
      <c r="D1881" s="7">
        <v>1634037.4</v>
      </c>
      <c r="E1881" s="7">
        <v>1870869.5</v>
      </c>
      <c r="F1881" s="7">
        <v>2023770.6</v>
      </c>
      <c r="G1881" s="7">
        <v>1865499.6</v>
      </c>
      <c r="H1881" s="8">
        <v>2391898.7999999998</v>
      </c>
      <c r="I1881" s="27">
        <v>1635276.1</v>
      </c>
      <c r="J1881" s="7">
        <v>2590346.2000000002</v>
      </c>
      <c r="K1881" s="7">
        <v>1248502.3999999999</v>
      </c>
      <c r="L1881" s="7">
        <v>2074474.1</v>
      </c>
      <c r="M1881" s="7">
        <v>1769670.5</v>
      </c>
      <c r="N1881" s="8">
        <v>562812.75</v>
      </c>
      <c r="O1881" s="27">
        <v>1476944</v>
      </c>
      <c r="P1881" s="7">
        <v>2696266.5</v>
      </c>
      <c r="Q1881" s="7">
        <v>2051370.8</v>
      </c>
      <c r="R1881" s="7">
        <v>1850137.5</v>
      </c>
      <c r="S1881" s="7">
        <v>1731348.2</v>
      </c>
      <c r="T1881" s="8">
        <v>2284865.2000000002</v>
      </c>
      <c r="U1881" s="27">
        <v>2694006.8</v>
      </c>
      <c r="V1881" s="7">
        <v>2376738.5</v>
      </c>
      <c r="W1881" s="7">
        <v>1826807.2</v>
      </c>
      <c r="X1881" s="7">
        <v>2086393.5</v>
      </c>
      <c r="Y1881" s="7">
        <v>2958050</v>
      </c>
      <c r="Z1881" s="8">
        <v>2028761.5</v>
      </c>
      <c r="AA1881" s="27">
        <v>3192747.5</v>
      </c>
      <c r="AB1881" s="7">
        <v>3863559</v>
      </c>
      <c r="AC1881" s="7">
        <v>1700955.8</v>
      </c>
      <c r="AD1881" s="7">
        <v>2094534.5</v>
      </c>
      <c r="AE1881" s="7">
        <v>2327700.5</v>
      </c>
      <c r="AF1881" s="8">
        <v>2052925.2</v>
      </c>
      <c r="AG1881" s="7">
        <v>2729968.5</v>
      </c>
      <c r="AH1881" s="7">
        <v>1018479.94</v>
      </c>
      <c r="AI1881" s="7">
        <v>1919979.8</v>
      </c>
      <c r="AJ1881" s="7">
        <v>2308575.7999999998</v>
      </c>
      <c r="AK1881" s="7">
        <v>2585764.2000000002</v>
      </c>
      <c r="AL1881" s="8">
        <v>2655093.5</v>
      </c>
      <c r="AM1881" s="17">
        <v>4.0823120873511497E-2</v>
      </c>
      <c r="AN1881" s="2">
        <f t="shared" si="357"/>
        <v>1868184.55</v>
      </c>
      <c r="AO1881" s="2">
        <f t="shared" si="358"/>
        <v>1702473.3</v>
      </c>
      <c r="AP1881" s="2">
        <f t="shared" si="359"/>
        <v>1950754.15</v>
      </c>
      <c r="AQ1881" s="2">
        <f t="shared" si="360"/>
        <v>2231566</v>
      </c>
      <c r="AR1881" s="2">
        <f t="shared" si="361"/>
        <v>2211117.5</v>
      </c>
      <c r="AS1881" s="2">
        <f t="shared" si="362"/>
        <v>2447170</v>
      </c>
      <c r="AT1881" s="2">
        <f t="shared" si="363"/>
        <v>2068544.25</v>
      </c>
      <c r="AU1881">
        <f t="shared" si="364"/>
        <v>275058.95318192698</v>
      </c>
      <c r="AV1881">
        <f t="shared" si="365"/>
        <v>-0.72842457110450742</v>
      </c>
      <c r="AW1881" t="str">
        <f t="shared" si="356"/>
        <v>sp|Q92604|LGAT1_HUMAN</v>
      </c>
      <c r="AX1881" s="20">
        <f t="shared" si="366"/>
        <v>0</v>
      </c>
      <c r="AY1881" s="21">
        <f t="shared" si="355"/>
        <v>-0.60245721174688249</v>
      </c>
      <c r="AZ1881" s="21">
        <f t="shared" si="355"/>
        <v>0.30018873788626477</v>
      </c>
      <c r="BA1881" s="21">
        <f t="shared" si="355"/>
        <v>1.3211038789915539</v>
      </c>
      <c r="BB1881" s="21">
        <f t="shared" si="355"/>
        <v>1.2467616343074654</v>
      </c>
      <c r="BC1881" s="22">
        <f t="shared" si="355"/>
        <v>2.1049503871886426</v>
      </c>
      <c r="BD1881" s="22"/>
    </row>
    <row r="1882" spans="1:56" x14ac:dyDescent="0.2">
      <c r="A1882" s="1">
        <v>1878</v>
      </c>
      <c r="B1882" s="3" t="s">
        <v>1930</v>
      </c>
      <c r="C1882" s="27">
        <v>15800000</v>
      </c>
      <c r="D1882" s="7">
        <v>15400000</v>
      </c>
      <c r="E1882" s="7">
        <v>11900000</v>
      </c>
      <c r="F1882" s="7">
        <v>15100000</v>
      </c>
      <c r="G1882" s="7">
        <v>13800000</v>
      </c>
      <c r="H1882" s="8">
        <v>15000000</v>
      </c>
      <c r="I1882" s="27">
        <v>16300000</v>
      </c>
      <c r="J1882" s="7">
        <v>15300000</v>
      </c>
      <c r="K1882" s="7">
        <v>16500000</v>
      </c>
      <c r="L1882" s="7">
        <v>14900000</v>
      </c>
      <c r="M1882" s="7">
        <v>15300000</v>
      </c>
      <c r="N1882" s="8">
        <v>17200000</v>
      </c>
      <c r="O1882" s="27">
        <v>14300000</v>
      </c>
      <c r="P1882" s="7">
        <v>15600000</v>
      </c>
      <c r="Q1882" s="7">
        <v>15400000</v>
      </c>
      <c r="R1882" s="7">
        <v>14700000</v>
      </c>
      <c r="S1882" s="7">
        <v>17500000</v>
      </c>
      <c r="T1882" s="8">
        <v>13300000</v>
      </c>
      <c r="U1882" s="27">
        <v>16000000</v>
      </c>
      <c r="V1882" s="7">
        <v>17700000</v>
      </c>
      <c r="W1882" s="7">
        <v>15100000</v>
      </c>
      <c r="X1882" s="7">
        <v>14500000</v>
      </c>
      <c r="Y1882" s="7">
        <v>12900000</v>
      </c>
      <c r="Z1882" s="8">
        <v>15500000</v>
      </c>
      <c r="AA1882" s="27">
        <v>16500000</v>
      </c>
      <c r="AB1882" s="7">
        <v>16700000</v>
      </c>
      <c r="AC1882" s="7">
        <v>16400000</v>
      </c>
      <c r="AD1882" s="7">
        <v>15900000</v>
      </c>
      <c r="AE1882" s="7">
        <v>16400000</v>
      </c>
      <c r="AF1882" s="8">
        <v>16000000</v>
      </c>
      <c r="AG1882" s="7">
        <v>14500000</v>
      </c>
      <c r="AH1882" s="7">
        <v>23600000</v>
      </c>
      <c r="AI1882" s="7">
        <v>16500000</v>
      </c>
      <c r="AJ1882" s="7">
        <v>16300000</v>
      </c>
      <c r="AK1882" s="7">
        <v>16300000</v>
      </c>
      <c r="AL1882" s="8">
        <v>15900000</v>
      </c>
      <c r="AM1882" s="17">
        <v>4.1016277914345603E-2</v>
      </c>
      <c r="AN1882" s="2">
        <f t="shared" si="357"/>
        <v>15050000</v>
      </c>
      <c r="AO1882" s="2">
        <f t="shared" si="358"/>
        <v>15800000</v>
      </c>
      <c r="AP1882" s="2">
        <f t="shared" si="359"/>
        <v>15050000</v>
      </c>
      <c r="AQ1882" s="2">
        <f t="shared" si="360"/>
        <v>15300000</v>
      </c>
      <c r="AR1882" s="2">
        <f t="shared" si="361"/>
        <v>16400000</v>
      </c>
      <c r="AS1882" s="2">
        <f t="shared" si="362"/>
        <v>16300000</v>
      </c>
      <c r="AT1882" s="2">
        <f t="shared" si="363"/>
        <v>15650000</v>
      </c>
      <c r="AU1882">
        <f t="shared" si="364"/>
        <v>608276.25302982202</v>
      </c>
      <c r="AV1882">
        <f t="shared" si="365"/>
        <v>-0.98639392383214364</v>
      </c>
      <c r="AW1882" t="str">
        <f t="shared" si="356"/>
        <v>sp|Q6P6C2|ALKB5_HUMAN</v>
      </c>
      <c r="AX1882" s="20">
        <f t="shared" si="366"/>
        <v>0</v>
      </c>
      <c r="AY1882" s="21">
        <f t="shared" si="355"/>
        <v>1.2329924047901795</v>
      </c>
      <c r="AZ1882" s="21">
        <f t="shared" si="355"/>
        <v>0</v>
      </c>
      <c r="BA1882" s="21">
        <f t="shared" si="355"/>
        <v>0.41099746826339323</v>
      </c>
      <c r="BB1882" s="21">
        <f t="shared" si="355"/>
        <v>2.2193863286223232</v>
      </c>
      <c r="BC1882" s="22">
        <f t="shared" si="355"/>
        <v>2.0549873413169659</v>
      </c>
      <c r="BD1882" s="22"/>
    </row>
    <row r="1883" spans="1:56" x14ac:dyDescent="0.2">
      <c r="A1883" s="1">
        <v>1879</v>
      </c>
      <c r="B1883" s="3" t="s">
        <v>1931</v>
      </c>
      <c r="C1883" s="27">
        <v>4524723.5</v>
      </c>
      <c r="D1883" s="7">
        <v>6519231</v>
      </c>
      <c r="E1883" s="7">
        <v>4590347</v>
      </c>
      <c r="F1883" s="7">
        <v>6055212.5</v>
      </c>
      <c r="G1883" s="7">
        <v>6044463</v>
      </c>
      <c r="H1883" s="8">
        <v>6337461</v>
      </c>
      <c r="I1883" s="27">
        <v>4773311</v>
      </c>
      <c r="J1883" s="7">
        <v>1961027.5</v>
      </c>
      <c r="K1883" s="7">
        <v>5148910</v>
      </c>
      <c r="L1883" s="7">
        <v>741607.56</v>
      </c>
      <c r="M1883" s="7">
        <v>6968985</v>
      </c>
      <c r="N1883" s="8">
        <v>5625712</v>
      </c>
      <c r="O1883" s="27">
        <v>6399169</v>
      </c>
      <c r="P1883" s="7">
        <v>5651082.5</v>
      </c>
      <c r="Q1883" s="7">
        <v>5937174</v>
      </c>
      <c r="R1883" s="7">
        <v>5510662.5</v>
      </c>
      <c r="S1883" s="7">
        <v>4959563.5</v>
      </c>
      <c r="T1883" s="8">
        <v>5660339.5</v>
      </c>
      <c r="U1883" s="27">
        <v>6605472.5</v>
      </c>
      <c r="V1883" s="7">
        <v>5963136</v>
      </c>
      <c r="W1883" s="7">
        <v>6419558</v>
      </c>
      <c r="X1883" s="7">
        <v>8118331</v>
      </c>
      <c r="Y1883" s="7">
        <v>5413250.5</v>
      </c>
      <c r="Z1883" s="8">
        <v>6627010.5</v>
      </c>
      <c r="AA1883" s="27">
        <v>6989824</v>
      </c>
      <c r="AB1883" s="7">
        <v>6902057.5</v>
      </c>
      <c r="AC1883" s="7">
        <v>7999549</v>
      </c>
      <c r="AD1883" s="7">
        <v>8163940.5</v>
      </c>
      <c r="AE1883" s="7">
        <v>7374578.5</v>
      </c>
      <c r="AF1883" s="8">
        <v>7738507</v>
      </c>
      <c r="AG1883" s="7">
        <v>6798614.5</v>
      </c>
      <c r="AH1883" s="7">
        <v>7600330</v>
      </c>
      <c r="AI1883" s="7">
        <v>7074704.5</v>
      </c>
      <c r="AJ1883" s="7">
        <v>7354419</v>
      </c>
      <c r="AK1883" s="7">
        <v>8278149</v>
      </c>
      <c r="AL1883" s="8">
        <v>374709.7</v>
      </c>
      <c r="AM1883" s="17">
        <v>4.1016277914345603E-2</v>
      </c>
      <c r="AN1883" s="2">
        <f t="shared" si="357"/>
        <v>6049837.75</v>
      </c>
      <c r="AO1883" s="2">
        <f t="shared" si="358"/>
        <v>4961110.5</v>
      </c>
      <c r="AP1883" s="2">
        <f t="shared" si="359"/>
        <v>5655711</v>
      </c>
      <c r="AQ1883" s="2">
        <f t="shared" si="360"/>
        <v>6512515.25</v>
      </c>
      <c r="AR1883" s="2">
        <f t="shared" si="361"/>
        <v>7556542.75</v>
      </c>
      <c r="AS1883" s="2">
        <f t="shared" si="362"/>
        <v>7214561.75</v>
      </c>
      <c r="AT1883" s="2">
        <f t="shared" si="363"/>
        <v>6325046.5</v>
      </c>
      <c r="AU1883">
        <f t="shared" si="364"/>
        <v>972320.54444056668</v>
      </c>
      <c r="AV1883">
        <f t="shared" si="365"/>
        <v>-0.28304323257752806</v>
      </c>
      <c r="AW1883" t="str">
        <f t="shared" si="356"/>
        <v>sp|P82932|RT06_HUMAN</v>
      </c>
      <c r="AX1883" s="20">
        <f t="shared" si="366"/>
        <v>0</v>
      </c>
      <c r="AY1883" s="21">
        <f t="shared" si="355"/>
        <v>-1.119720503927446</v>
      </c>
      <c r="AZ1883" s="21">
        <f t="shared" si="355"/>
        <v>-0.40534652101459434</v>
      </c>
      <c r="BA1883" s="21">
        <f t="shared" si="355"/>
        <v>0.4758487338825137</v>
      </c>
      <c r="BB1883" s="21">
        <f t="shared" si="355"/>
        <v>1.5495970013334401</v>
      </c>
      <c r="BC1883" s="22">
        <f t="shared" si="355"/>
        <v>1.1978806851912549</v>
      </c>
      <c r="BD1883" s="22"/>
    </row>
    <row r="1884" spans="1:56" x14ac:dyDescent="0.2">
      <c r="A1884" s="1">
        <v>1880</v>
      </c>
      <c r="B1884" s="3" t="s">
        <v>1932</v>
      </c>
      <c r="C1884" s="27">
        <v>10700000</v>
      </c>
      <c r="D1884" s="7">
        <v>13000000</v>
      </c>
      <c r="E1884" s="7">
        <v>6713986</v>
      </c>
      <c r="F1884" s="7">
        <v>12600000</v>
      </c>
      <c r="G1884" s="7">
        <v>10300000</v>
      </c>
      <c r="H1884" s="8">
        <v>10400000</v>
      </c>
      <c r="I1884" s="27">
        <v>8284728</v>
      </c>
      <c r="J1884" s="7">
        <v>12300000</v>
      </c>
      <c r="K1884" s="7">
        <v>7252887.5</v>
      </c>
      <c r="L1884" s="7">
        <v>11300000</v>
      </c>
      <c r="M1884" s="7">
        <v>10800000</v>
      </c>
      <c r="N1884" s="8">
        <v>13100000</v>
      </c>
      <c r="O1884" s="27">
        <v>12900000</v>
      </c>
      <c r="P1884" s="7">
        <v>13000000</v>
      </c>
      <c r="Q1884" s="7">
        <v>10400000</v>
      </c>
      <c r="R1884" s="7">
        <v>12700000</v>
      </c>
      <c r="S1884" s="7">
        <v>8825224</v>
      </c>
      <c r="T1884" s="8">
        <v>12900000</v>
      </c>
      <c r="U1884" s="27">
        <v>14600000</v>
      </c>
      <c r="V1884" s="7">
        <v>15000000</v>
      </c>
      <c r="W1884" s="7">
        <v>11000000</v>
      </c>
      <c r="X1884" s="7">
        <v>14700000</v>
      </c>
      <c r="Y1884" s="7">
        <v>10600000</v>
      </c>
      <c r="Z1884" s="8">
        <v>10600000</v>
      </c>
      <c r="AA1884" s="27">
        <v>15500000</v>
      </c>
      <c r="AB1884" s="7">
        <v>12800000</v>
      </c>
      <c r="AC1884" s="7">
        <v>12200000</v>
      </c>
      <c r="AD1884" s="7">
        <v>10500000</v>
      </c>
      <c r="AE1884" s="7">
        <v>12000000</v>
      </c>
      <c r="AF1884" s="8">
        <v>11800000</v>
      </c>
      <c r="AG1884" s="7">
        <v>13500000</v>
      </c>
      <c r="AH1884" s="7">
        <v>14800000</v>
      </c>
      <c r="AI1884" s="7">
        <v>10200000</v>
      </c>
      <c r="AJ1884" s="7">
        <v>12800000</v>
      </c>
      <c r="AK1884" s="7">
        <v>14000000</v>
      </c>
      <c r="AL1884" s="8">
        <v>11400000</v>
      </c>
      <c r="AM1884" s="17">
        <v>4.1056428498508303E-2</v>
      </c>
      <c r="AN1884" s="2">
        <f t="shared" si="357"/>
        <v>10550000</v>
      </c>
      <c r="AO1884" s="2">
        <f t="shared" si="358"/>
        <v>11050000</v>
      </c>
      <c r="AP1884" s="2">
        <f t="shared" si="359"/>
        <v>12800000</v>
      </c>
      <c r="AQ1884" s="2">
        <f t="shared" si="360"/>
        <v>12800000</v>
      </c>
      <c r="AR1884" s="2">
        <f t="shared" si="361"/>
        <v>12100000</v>
      </c>
      <c r="AS1884" s="2">
        <f t="shared" si="362"/>
        <v>13150000</v>
      </c>
      <c r="AT1884" s="2">
        <f t="shared" si="363"/>
        <v>12075000</v>
      </c>
      <c r="AU1884">
        <f t="shared" si="364"/>
        <v>1056763.9282261673</v>
      </c>
      <c r="AV1884">
        <f t="shared" si="365"/>
        <v>-1.4430848359479784</v>
      </c>
      <c r="AW1884" t="str">
        <f t="shared" si="356"/>
        <v>sp|P09104|ENOG_HUMAN</v>
      </c>
      <c r="AX1884" s="20">
        <f t="shared" si="366"/>
        <v>0</v>
      </c>
      <c r="AY1884" s="21">
        <f t="shared" si="355"/>
        <v>0.47314256916327158</v>
      </c>
      <c r="AZ1884" s="21">
        <f t="shared" si="355"/>
        <v>2.1291415612347224</v>
      </c>
      <c r="BA1884" s="21">
        <f t="shared" si="355"/>
        <v>2.1291415612347224</v>
      </c>
      <c r="BB1884" s="21">
        <f t="shared" si="355"/>
        <v>1.4667419644061419</v>
      </c>
      <c r="BC1884" s="22">
        <f t="shared" si="355"/>
        <v>2.4603413596490125</v>
      </c>
      <c r="BD1884" s="22"/>
    </row>
    <row r="1885" spans="1:56" x14ac:dyDescent="0.2">
      <c r="A1885" s="1">
        <v>1881</v>
      </c>
      <c r="B1885" s="3" t="s">
        <v>1933</v>
      </c>
      <c r="C1885" s="27">
        <v>2229240.2000000002</v>
      </c>
      <c r="D1885" s="7">
        <v>1861155.5</v>
      </c>
      <c r="E1885" s="7">
        <v>1747953.5</v>
      </c>
      <c r="F1885" s="7">
        <v>2274836.5</v>
      </c>
      <c r="G1885" s="7">
        <v>1678162</v>
      </c>
      <c r="H1885" s="8">
        <v>1570266</v>
      </c>
      <c r="I1885" s="27">
        <v>2522196.5</v>
      </c>
      <c r="J1885" s="7">
        <v>1441723</v>
      </c>
      <c r="K1885" s="7">
        <v>2536870.5</v>
      </c>
      <c r="L1885" s="7">
        <v>975634.75</v>
      </c>
      <c r="M1885" s="7">
        <v>1905080.2</v>
      </c>
      <c r="N1885" s="8">
        <v>1614893</v>
      </c>
      <c r="O1885" s="27">
        <v>2500661.2000000002</v>
      </c>
      <c r="P1885" s="7">
        <v>1604550.6</v>
      </c>
      <c r="Q1885" s="7">
        <v>2080963.9</v>
      </c>
      <c r="R1885" s="7">
        <v>2047473.6</v>
      </c>
      <c r="S1885" s="7">
        <v>2161300.2000000002</v>
      </c>
      <c r="T1885" s="8">
        <v>1873994.2</v>
      </c>
      <c r="U1885" s="27">
        <v>2095201.2</v>
      </c>
      <c r="V1885" s="7">
        <v>1704434.4</v>
      </c>
      <c r="W1885" s="7">
        <v>2057541.9</v>
      </c>
      <c r="X1885" s="7">
        <v>1452754.1</v>
      </c>
      <c r="Y1885" s="7">
        <v>1804326.6</v>
      </c>
      <c r="Z1885" s="8">
        <v>1656151.2</v>
      </c>
      <c r="AA1885" s="27">
        <v>1400147</v>
      </c>
      <c r="AB1885" s="7">
        <v>1176705.3999999999</v>
      </c>
      <c r="AC1885" s="7">
        <v>1021694.56</v>
      </c>
      <c r="AD1885" s="7">
        <v>2121565.2000000002</v>
      </c>
      <c r="AE1885" s="7">
        <v>1866618.5</v>
      </c>
      <c r="AF1885" s="8">
        <v>1751421.5</v>
      </c>
      <c r="AG1885" s="7">
        <v>1486861.9</v>
      </c>
      <c r="AH1885" s="7">
        <v>1571438.5</v>
      </c>
      <c r="AI1885" s="7">
        <v>1793272.8</v>
      </c>
      <c r="AJ1885" s="7">
        <v>1800813.4</v>
      </c>
      <c r="AK1885" s="7">
        <v>1433420.1</v>
      </c>
      <c r="AL1885" s="8">
        <v>708721.75</v>
      </c>
      <c r="AM1885" s="17">
        <v>4.1061203782015103E-2</v>
      </c>
      <c r="AN1885" s="2">
        <f t="shared" si="357"/>
        <v>1804554.5</v>
      </c>
      <c r="AO1885" s="2">
        <f t="shared" si="358"/>
        <v>1759986.6</v>
      </c>
      <c r="AP1885" s="2">
        <f t="shared" si="359"/>
        <v>2064218.75</v>
      </c>
      <c r="AQ1885" s="2">
        <f t="shared" si="360"/>
        <v>1754380.5</v>
      </c>
      <c r="AR1885" s="2">
        <f t="shared" si="361"/>
        <v>1575784.25</v>
      </c>
      <c r="AS1885" s="2">
        <f t="shared" si="362"/>
        <v>1529150.2</v>
      </c>
      <c r="AT1885" s="2">
        <f t="shared" si="363"/>
        <v>1748012.4666666666</v>
      </c>
      <c r="AU1885">
        <f t="shared" si="364"/>
        <v>190226.49513525626</v>
      </c>
      <c r="AV1885">
        <f t="shared" si="365"/>
        <v>0.29723532094270311</v>
      </c>
      <c r="AW1885" t="str">
        <f t="shared" si="356"/>
        <v>sp|Q15723-2|ELF2_HUMAN;sp|Q15723-3|ELF2_HUMAN</v>
      </c>
      <c r="AX1885" s="20">
        <f t="shared" si="366"/>
        <v>0</v>
      </c>
      <c r="AY1885" s="21">
        <f t="shared" si="355"/>
        <v>-0.23428860405755209</v>
      </c>
      <c r="AZ1885" s="21">
        <f t="shared" si="355"/>
        <v>1.3650267267731109</v>
      </c>
      <c r="BA1885" s="21">
        <f t="shared" si="355"/>
        <v>-0.26375926215916934</v>
      </c>
      <c r="BB1885" s="21">
        <f t="shared" si="355"/>
        <v>-1.2026203281374557</v>
      </c>
      <c r="BC1885" s="22">
        <f t="shared" si="355"/>
        <v>-1.4477704580751491</v>
      </c>
      <c r="BD1885" s="22"/>
    </row>
    <row r="1886" spans="1:56" x14ac:dyDescent="0.2">
      <c r="A1886" s="1">
        <v>1882</v>
      </c>
      <c r="B1886" s="3" t="s">
        <v>1934</v>
      </c>
      <c r="C1886" s="27">
        <v>26100000</v>
      </c>
      <c r="D1886" s="7">
        <v>22400000</v>
      </c>
      <c r="E1886" s="7">
        <v>26600000</v>
      </c>
      <c r="F1886" s="7">
        <v>24700000</v>
      </c>
      <c r="G1886" s="7">
        <v>26600000</v>
      </c>
      <c r="H1886" s="8">
        <v>25100000</v>
      </c>
      <c r="I1886" s="27">
        <v>25700000</v>
      </c>
      <c r="J1886" s="7">
        <v>14400000</v>
      </c>
      <c r="K1886" s="7">
        <v>26100000</v>
      </c>
      <c r="L1886" s="7">
        <v>24400000</v>
      </c>
      <c r="M1886" s="7">
        <v>28200000</v>
      </c>
      <c r="N1886" s="8">
        <v>34200000</v>
      </c>
      <c r="O1886" s="27">
        <v>28400000</v>
      </c>
      <c r="P1886" s="7">
        <v>19600000</v>
      </c>
      <c r="Q1886" s="7">
        <v>27600000</v>
      </c>
      <c r="R1886" s="7">
        <v>29200000</v>
      </c>
      <c r="S1886" s="7">
        <v>29200000</v>
      </c>
      <c r="T1886" s="8">
        <v>29100000</v>
      </c>
      <c r="U1886" s="27">
        <v>27200000</v>
      </c>
      <c r="V1886" s="7">
        <v>26900000</v>
      </c>
      <c r="W1886" s="7">
        <v>29100000</v>
      </c>
      <c r="X1886" s="7">
        <v>25100000</v>
      </c>
      <c r="Y1886" s="7">
        <v>30500000</v>
      </c>
      <c r="Z1886" s="8">
        <v>26700000</v>
      </c>
      <c r="AA1886" s="27">
        <v>26800000</v>
      </c>
      <c r="AB1886" s="7">
        <v>29900000</v>
      </c>
      <c r="AC1886" s="7">
        <v>27500000</v>
      </c>
      <c r="AD1886" s="7">
        <v>29200000</v>
      </c>
      <c r="AE1886" s="7">
        <v>30100000</v>
      </c>
      <c r="AF1886" s="8">
        <v>29500000</v>
      </c>
      <c r="AG1886" s="7">
        <v>40600000</v>
      </c>
      <c r="AH1886" s="7">
        <v>27100000</v>
      </c>
      <c r="AI1886" s="7">
        <v>30100000</v>
      </c>
      <c r="AJ1886" s="7">
        <v>34400000</v>
      </c>
      <c r="AK1886" s="7">
        <v>30200000</v>
      </c>
      <c r="AL1886" s="8">
        <v>21500000</v>
      </c>
      <c r="AM1886" s="17">
        <v>4.1316445687334898E-2</v>
      </c>
      <c r="AN1886" s="2">
        <f t="shared" si="357"/>
        <v>25600000</v>
      </c>
      <c r="AO1886" s="2">
        <f t="shared" si="358"/>
        <v>25900000</v>
      </c>
      <c r="AP1886" s="2">
        <f t="shared" si="359"/>
        <v>28750000</v>
      </c>
      <c r="AQ1886" s="2">
        <f t="shared" si="360"/>
        <v>27050000</v>
      </c>
      <c r="AR1886" s="2">
        <f t="shared" si="361"/>
        <v>29350000</v>
      </c>
      <c r="AS1886" s="2">
        <f t="shared" si="362"/>
        <v>30150000</v>
      </c>
      <c r="AT1886" s="2">
        <f t="shared" si="363"/>
        <v>27800000</v>
      </c>
      <c r="AU1886">
        <f t="shared" si="364"/>
        <v>1888915.0324988151</v>
      </c>
      <c r="AV1886">
        <f t="shared" si="365"/>
        <v>-1.1646897621909735</v>
      </c>
      <c r="AW1886" t="str">
        <f t="shared" si="356"/>
        <v>sp|Q9H4F8-2|SMOC1_HUMAN;sp|Q9H4F8|SMOC1_HUMAN</v>
      </c>
      <c r="AX1886" s="20">
        <f t="shared" si="366"/>
        <v>0</v>
      </c>
      <c r="AY1886" s="21">
        <f t="shared" si="355"/>
        <v>0.15882133120786013</v>
      </c>
      <c r="AZ1886" s="21">
        <f t="shared" si="355"/>
        <v>1.6676239776825303</v>
      </c>
      <c r="BA1886" s="21">
        <f t="shared" si="355"/>
        <v>0.76763643417132355</v>
      </c>
      <c r="BB1886" s="21">
        <f t="shared" si="355"/>
        <v>1.9852666400982504</v>
      </c>
      <c r="BC1886" s="22">
        <f t="shared" si="355"/>
        <v>2.408790189985877</v>
      </c>
      <c r="BD1886" s="22"/>
    </row>
    <row r="1887" spans="1:56" x14ac:dyDescent="0.2">
      <c r="A1887" s="1">
        <v>1883</v>
      </c>
      <c r="B1887" s="3" t="s">
        <v>1935</v>
      </c>
      <c r="C1887" s="27">
        <v>261674.31</v>
      </c>
      <c r="D1887" s="7">
        <v>225963.69</v>
      </c>
      <c r="E1887" s="7">
        <v>486082.56</v>
      </c>
      <c r="F1887" s="7">
        <v>422367.12</v>
      </c>
      <c r="G1887" s="7">
        <v>204226.33</v>
      </c>
      <c r="H1887" s="8">
        <v>222304.95</v>
      </c>
      <c r="I1887" s="27">
        <v>194244.98</v>
      </c>
      <c r="J1887" s="7">
        <v>224559.97</v>
      </c>
      <c r="K1887" s="7">
        <v>330804.78000000003</v>
      </c>
      <c r="L1887" s="7">
        <v>365160.78</v>
      </c>
      <c r="M1887" s="7">
        <v>171571.38</v>
      </c>
      <c r="N1887" s="8">
        <v>186877.88</v>
      </c>
      <c r="O1887" s="27">
        <v>280528.2</v>
      </c>
      <c r="P1887" s="7">
        <v>40869.54</v>
      </c>
      <c r="Q1887" s="7">
        <v>275399.25</v>
      </c>
      <c r="R1887" s="7">
        <v>330922.7</v>
      </c>
      <c r="S1887" s="7">
        <v>446593.34</v>
      </c>
      <c r="T1887" s="8">
        <v>183555.36</v>
      </c>
      <c r="U1887" s="27">
        <v>198344.34</v>
      </c>
      <c r="V1887" s="7">
        <v>117832.24</v>
      </c>
      <c r="W1887" s="7">
        <v>425553.62</v>
      </c>
      <c r="X1887" s="7">
        <v>116638.664</v>
      </c>
      <c r="Y1887" s="7">
        <v>189776.6</v>
      </c>
      <c r="Z1887" s="8">
        <v>212153.53</v>
      </c>
      <c r="AA1887" s="27">
        <v>338366.4</v>
      </c>
      <c r="AB1887" s="7">
        <v>125333.87</v>
      </c>
      <c r="AC1887" s="7">
        <v>165836.32999999999</v>
      </c>
      <c r="AD1887" s="7">
        <v>214202.9</v>
      </c>
      <c r="AE1887" s="7">
        <v>210665.4</v>
      </c>
      <c r="AF1887" s="8">
        <v>144077.39000000001</v>
      </c>
      <c r="AG1887" s="7">
        <v>157300.62</v>
      </c>
      <c r="AH1887" s="7">
        <v>134539.07999999999</v>
      </c>
      <c r="AI1887" s="7">
        <v>127660.09</v>
      </c>
      <c r="AJ1887" s="7">
        <v>155986.06</v>
      </c>
      <c r="AK1887" s="7">
        <v>243260.66</v>
      </c>
      <c r="AL1887" s="8">
        <v>135748.56</v>
      </c>
      <c r="AM1887" s="17">
        <v>4.1561994764487797E-2</v>
      </c>
      <c r="AN1887" s="2">
        <f t="shared" si="357"/>
        <v>243819</v>
      </c>
      <c r="AO1887" s="2">
        <f t="shared" si="358"/>
        <v>209402.47500000001</v>
      </c>
      <c r="AP1887" s="2">
        <f t="shared" si="359"/>
        <v>277963.72499999998</v>
      </c>
      <c r="AQ1887" s="2">
        <f t="shared" si="360"/>
        <v>194060.47</v>
      </c>
      <c r="AR1887" s="2">
        <f t="shared" si="361"/>
        <v>188250.86499999999</v>
      </c>
      <c r="AS1887" s="2">
        <f t="shared" si="362"/>
        <v>145867.31</v>
      </c>
      <c r="AT1887" s="2">
        <f t="shared" si="363"/>
        <v>209893.97416666665</v>
      </c>
      <c r="AU1887">
        <f t="shared" si="364"/>
        <v>46050.3586970666</v>
      </c>
      <c r="AV1887">
        <f t="shared" si="365"/>
        <v>0.73669406261311854</v>
      </c>
      <c r="AW1887" t="str">
        <f t="shared" si="356"/>
        <v>sp|Q96NA2|RILP_HUMAN</v>
      </c>
      <c r="AX1887" s="20">
        <f t="shared" si="366"/>
        <v>0</v>
      </c>
      <c r="AY1887" s="21">
        <f t="shared" si="355"/>
        <v>-0.74736714270571625</v>
      </c>
      <c r="AZ1887" s="21">
        <f t="shared" si="355"/>
        <v>0.74146490854966973</v>
      </c>
      <c r="BA1887" s="21">
        <f t="shared" si="355"/>
        <v>-1.0805242653445306</v>
      </c>
      <c r="BB1887" s="21">
        <f t="shared" si="355"/>
        <v>-1.2066819145871213</v>
      </c>
      <c r="BC1887" s="22">
        <f t="shared" si="355"/>
        <v>-2.1270559615910116</v>
      </c>
      <c r="BD1887" s="22"/>
    </row>
    <row r="1888" spans="1:56" x14ac:dyDescent="0.2">
      <c r="A1888" s="1">
        <v>1884</v>
      </c>
      <c r="B1888" s="3" t="s">
        <v>1936</v>
      </c>
      <c r="C1888" s="27">
        <v>674000000</v>
      </c>
      <c r="D1888" s="7">
        <v>682000000</v>
      </c>
      <c r="E1888" s="7">
        <v>741000000</v>
      </c>
      <c r="F1888" s="7">
        <v>697000000</v>
      </c>
      <c r="G1888" s="7">
        <v>692000000</v>
      </c>
      <c r="H1888" s="8">
        <v>658000000</v>
      </c>
      <c r="I1888" s="27">
        <v>854000000</v>
      </c>
      <c r="J1888" s="7">
        <v>892000000</v>
      </c>
      <c r="K1888" s="7">
        <v>858000000</v>
      </c>
      <c r="L1888" s="7">
        <v>826000000</v>
      </c>
      <c r="M1888" s="7">
        <v>811000000</v>
      </c>
      <c r="N1888" s="8">
        <v>867000000</v>
      </c>
      <c r="O1888" s="27">
        <v>747000000</v>
      </c>
      <c r="P1888" s="7">
        <v>812000000</v>
      </c>
      <c r="Q1888" s="7">
        <v>868000000</v>
      </c>
      <c r="R1888" s="7">
        <v>799000000</v>
      </c>
      <c r="S1888" s="7">
        <v>833000000</v>
      </c>
      <c r="T1888" s="8">
        <v>806000000</v>
      </c>
      <c r="U1888" s="27">
        <v>746000000</v>
      </c>
      <c r="V1888" s="7">
        <v>784000000</v>
      </c>
      <c r="W1888" s="7">
        <v>791000000</v>
      </c>
      <c r="X1888" s="7">
        <v>816000000</v>
      </c>
      <c r="Y1888" s="7">
        <v>870000000</v>
      </c>
      <c r="Z1888" s="8">
        <v>740000000</v>
      </c>
      <c r="AA1888" s="27">
        <v>782000000</v>
      </c>
      <c r="AB1888" s="7">
        <v>810000000</v>
      </c>
      <c r="AC1888" s="7">
        <v>823000000</v>
      </c>
      <c r="AD1888" s="7">
        <v>835000000</v>
      </c>
      <c r="AE1888" s="7">
        <v>827000000</v>
      </c>
      <c r="AF1888" s="8">
        <v>728000000</v>
      </c>
      <c r="AG1888" s="7">
        <v>895000000</v>
      </c>
      <c r="AH1888" s="7">
        <v>944000000</v>
      </c>
      <c r="AI1888" s="7">
        <v>814000000</v>
      </c>
      <c r="AJ1888" s="7">
        <v>788000000</v>
      </c>
      <c r="AK1888" s="7">
        <v>848000000</v>
      </c>
      <c r="AL1888" s="8">
        <v>832000000</v>
      </c>
      <c r="AM1888" s="17">
        <v>4.1562961635982498E-2</v>
      </c>
      <c r="AN1888" s="2">
        <f t="shared" si="357"/>
        <v>687000000</v>
      </c>
      <c r="AO1888" s="2">
        <f t="shared" si="358"/>
        <v>856000000</v>
      </c>
      <c r="AP1888" s="2">
        <f t="shared" si="359"/>
        <v>809000000</v>
      </c>
      <c r="AQ1888" s="2">
        <f t="shared" si="360"/>
        <v>787500000</v>
      </c>
      <c r="AR1888" s="2">
        <f t="shared" si="361"/>
        <v>816500000</v>
      </c>
      <c r="AS1888" s="2">
        <f t="shared" si="362"/>
        <v>840000000</v>
      </c>
      <c r="AT1888" s="2">
        <f t="shared" si="363"/>
        <v>799333333.33333337</v>
      </c>
      <c r="AU1888">
        <f t="shared" si="364"/>
        <v>60019718.981903493</v>
      </c>
      <c r="AV1888">
        <f t="shared" si="365"/>
        <v>-1.8716071191070209</v>
      </c>
      <c r="AW1888" t="str">
        <f t="shared" si="356"/>
        <v>sp|P61254|RL26_HUMAN</v>
      </c>
      <c r="AX1888" s="20">
        <f t="shared" si="366"/>
        <v>0</v>
      </c>
      <c r="AY1888" s="21">
        <f t="shared" si="355"/>
        <v>2.8157412741461698</v>
      </c>
      <c r="AZ1888" s="21">
        <f t="shared" si="355"/>
        <v>2.0326652984960516</v>
      </c>
      <c r="BA1888" s="21">
        <f t="shared" si="355"/>
        <v>1.6744496926135508</v>
      </c>
      <c r="BB1888" s="21">
        <f t="shared" si="355"/>
        <v>2.157624230780645</v>
      </c>
      <c r="BC1888" s="22">
        <f t="shared" si="355"/>
        <v>2.5491622186057041</v>
      </c>
      <c r="BD1888" s="22"/>
    </row>
    <row r="1889" spans="1:56" x14ac:dyDescent="0.2">
      <c r="A1889" s="1">
        <v>1885</v>
      </c>
      <c r="B1889" s="3" t="s">
        <v>1937</v>
      </c>
      <c r="C1889" s="27">
        <v>43900000</v>
      </c>
      <c r="D1889" s="7">
        <v>43000000</v>
      </c>
      <c r="E1889" s="7">
        <v>41800000</v>
      </c>
      <c r="F1889" s="7">
        <v>44100000</v>
      </c>
      <c r="G1889" s="7">
        <v>46200000</v>
      </c>
      <c r="H1889" s="8">
        <v>42300000</v>
      </c>
      <c r="I1889" s="27">
        <v>42100000</v>
      </c>
      <c r="J1889" s="7">
        <v>44100000</v>
      </c>
      <c r="K1889" s="7">
        <v>45500000</v>
      </c>
      <c r="L1889" s="7">
        <v>44700000</v>
      </c>
      <c r="M1889" s="7">
        <v>45700000</v>
      </c>
      <c r="N1889" s="8">
        <v>42100000</v>
      </c>
      <c r="O1889" s="27">
        <v>46900000</v>
      </c>
      <c r="P1889" s="7">
        <v>47800000</v>
      </c>
      <c r="Q1889" s="7">
        <v>44300000</v>
      </c>
      <c r="R1889" s="7">
        <v>41600000</v>
      </c>
      <c r="S1889" s="7">
        <v>47500000</v>
      </c>
      <c r="T1889" s="8">
        <v>46700000</v>
      </c>
      <c r="U1889" s="27">
        <v>48400000</v>
      </c>
      <c r="V1889" s="7">
        <v>44100000</v>
      </c>
      <c r="W1889" s="7">
        <v>48800000</v>
      </c>
      <c r="X1889" s="7">
        <v>44700000</v>
      </c>
      <c r="Y1889" s="7">
        <v>51200000</v>
      </c>
      <c r="Z1889" s="8">
        <v>43900000</v>
      </c>
      <c r="AA1889" s="27">
        <v>46100000</v>
      </c>
      <c r="AB1889" s="7">
        <v>46100000</v>
      </c>
      <c r="AC1889" s="7">
        <v>45000000</v>
      </c>
      <c r="AD1889" s="7">
        <v>45000000</v>
      </c>
      <c r="AE1889" s="7">
        <v>44100000</v>
      </c>
      <c r="AF1889" s="8">
        <v>41900000</v>
      </c>
      <c r="AG1889" s="7">
        <v>46300000</v>
      </c>
      <c r="AH1889" s="7">
        <v>39400000</v>
      </c>
      <c r="AI1889" s="7">
        <v>47800000</v>
      </c>
      <c r="AJ1889" s="7">
        <v>44100000</v>
      </c>
      <c r="AK1889" s="7">
        <v>43700000</v>
      </c>
      <c r="AL1889" s="8">
        <v>41000000</v>
      </c>
      <c r="AM1889" s="17">
        <v>4.1754445374734502E-2</v>
      </c>
      <c r="AN1889" s="2">
        <f t="shared" si="357"/>
        <v>43450000</v>
      </c>
      <c r="AO1889" s="2">
        <f t="shared" si="358"/>
        <v>44400000</v>
      </c>
      <c r="AP1889" s="2">
        <f t="shared" si="359"/>
        <v>46800000</v>
      </c>
      <c r="AQ1889" s="2">
        <f t="shared" si="360"/>
        <v>46550000</v>
      </c>
      <c r="AR1889" s="2">
        <f t="shared" si="361"/>
        <v>45000000</v>
      </c>
      <c r="AS1889" s="2">
        <f t="shared" si="362"/>
        <v>43900000</v>
      </c>
      <c r="AT1889" s="2">
        <f t="shared" si="363"/>
        <v>45016666.666666664</v>
      </c>
      <c r="AU1889">
        <f t="shared" si="364"/>
        <v>1386602.5626208351</v>
      </c>
      <c r="AV1889">
        <f t="shared" si="365"/>
        <v>-1.1298599244656578</v>
      </c>
      <c r="AW1889" t="str">
        <f t="shared" si="356"/>
        <v>sp|Q9UNN5|FAF1_HUMAN</v>
      </c>
      <c r="AX1889" s="20">
        <f t="shared" si="366"/>
        <v>0</v>
      </c>
      <c r="AY1889" s="21">
        <f t="shared" si="355"/>
        <v>0.68512782653768722</v>
      </c>
      <c r="AZ1889" s="21">
        <f t="shared" si="355"/>
        <v>2.4159770725276335</v>
      </c>
      <c r="BA1889" s="21">
        <f t="shared" si="355"/>
        <v>2.2356802760703474</v>
      </c>
      <c r="BB1889" s="21">
        <f t="shared" si="355"/>
        <v>1.1178401380351739</v>
      </c>
      <c r="BC1889" s="22">
        <f t="shared" si="355"/>
        <v>0.32453423362311506</v>
      </c>
      <c r="BD1889" s="22"/>
    </row>
    <row r="1890" spans="1:56" x14ac:dyDescent="0.2">
      <c r="A1890" s="1">
        <v>1886</v>
      </c>
      <c r="B1890" s="3" t="s">
        <v>1938</v>
      </c>
      <c r="C1890" s="27">
        <v>19100000</v>
      </c>
      <c r="D1890" s="7">
        <v>14800000</v>
      </c>
      <c r="E1890" s="7">
        <v>12700000</v>
      </c>
      <c r="F1890" s="7">
        <v>14500000</v>
      </c>
      <c r="G1890" s="7">
        <v>12400000</v>
      </c>
      <c r="H1890" s="8">
        <v>13400000</v>
      </c>
      <c r="I1890" s="27">
        <v>14200000</v>
      </c>
      <c r="J1890" s="7">
        <v>14800000</v>
      </c>
      <c r="K1890" s="7">
        <v>16200000</v>
      </c>
      <c r="L1890" s="7">
        <v>9310907</v>
      </c>
      <c r="M1890" s="7">
        <v>14600000</v>
      </c>
      <c r="N1890" s="8">
        <v>15400000</v>
      </c>
      <c r="O1890" s="27">
        <v>21000000</v>
      </c>
      <c r="P1890" s="7">
        <v>16900000</v>
      </c>
      <c r="Q1890" s="7">
        <v>15900000</v>
      </c>
      <c r="R1890" s="7">
        <v>15300000</v>
      </c>
      <c r="S1890" s="7">
        <v>14000000</v>
      </c>
      <c r="T1890" s="8">
        <v>13100000</v>
      </c>
      <c r="U1890" s="27">
        <v>17600000</v>
      </c>
      <c r="V1890" s="7">
        <v>17100000</v>
      </c>
      <c r="W1890" s="7">
        <v>16700000</v>
      </c>
      <c r="X1890" s="7">
        <v>14600000</v>
      </c>
      <c r="Y1890" s="7">
        <v>14400000</v>
      </c>
      <c r="Z1890" s="8">
        <v>17400000</v>
      </c>
      <c r="AA1890" s="27">
        <v>19800000</v>
      </c>
      <c r="AB1890" s="7">
        <v>14500000</v>
      </c>
      <c r="AC1890" s="7">
        <v>17600000</v>
      </c>
      <c r="AD1890" s="7">
        <v>16900000</v>
      </c>
      <c r="AE1890" s="7">
        <v>17200000</v>
      </c>
      <c r="AF1890" s="8">
        <v>17800000</v>
      </c>
      <c r="AG1890" s="7">
        <v>20900000</v>
      </c>
      <c r="AH1890" s="7">
        <v>19200000</v>
      </c>
      <c r="AI1890" s="7">
        <v>15900000</v>
      </c>
      <c r="AJ1890" s="7">
        <v>17300000</v>
      </c>
      <c r="AK1890" s="7">
        <v>15800000</v>
      </c>
      <c r="AL1890" s="8">
        <v>11100000</v>
      </c>
      <c r="AM1890" s="17">
        <v>4.1763663137135698E-2</v>
      </c>
      <c r="AN1890" s="2">
        <f t="shared" si="357"/>
        <v>13950000</v>
      </c>
      <c r="AO1890" s="2">
        <f t="shared" si="358"/>
        <v>14700000</v>
      </c>
      <c r="AP1890" s="2">
        <f t="shared" si="359"/>
        <v>15600000</v>
      </c>
      <c r="AQ1890" s="2">
        <f t="shared" si="360"/>
        <v>16900000</v>
      </c>
      <c r="AR1890" s="2">
        <f t="shared" si="361"/>
        <v>17400000</v>
      </c>
      <c r="AS1890" s="2">
        <f t="shared" si="362"/>
        <v>16600000</v>
      </c>
      <c r="AT1890" s="2">
        <f t="shared" si="363"/>
        <v>15858333.333333334</v>
      </c>
      <c r="AU1890">
        <f t="shared" si="364"/>
        <v>1346260.2522048501</v>
      </c>
      <c r="AV1890">
        <f t="shared" si="365"/>
        <v>-1.4175070014939113</v>
      </c>
      <c r="AW1890" t="str">
        <f t="shared" si="356"/>
        <v>sp|Q9BTD8-2|RBM42_HUMAN;sp|Q9BTD8-3|RBM42_HUMAN;sp|Q9BTD8-4|RBM42_HUMAN;sp|Q9BTD8|RBM42_HUMAN</v>
      </c>
      <c r="AX1890" s="20">
        <f t="shared" si="366"/>
        <v>0</v>
      </c>
      <c r="AY1890" s="21">
        <f t="shared" si="355"/>
        <v>0.5570988215478252</v>
      </c>
      <c r="AZ1890" s="21">
        <f t="shared" si="355"/>
        <v>1.2256174074052155</v>
      </c>
      <c r="BA1890" s="21">
        <f t="shared" si="355"/>
        <v>2.1912553647547792</v>
      </c>
      <c r="BB1890" s="21">
        <f t="shared" si="355"/>
        <v>2.5626545791199962</v>
      </c>
      <c r="BC1890" s="22">
        <f t="shared" si="355"/>
        <v>1.9684158361356492</v>
      </c>
      <c r="BD1890" s="22"/>
    </row>
    <row r="1891" spans="1:56" x14ac:dyDescent="0.2">
      <c r="A1891" s="1">
        <v>1887</v>
      </c>
      <c r="B1891" s="3" t="s">
        <v>1939</v>
      </c>
      <c r="C1891" s="27">
        <v>173793.5</v>
      </c>
      <c r="D1891" s="7">
        <v>164754.66</v>
      </c>
      <c r="E1891" s="7">
        <v>94817.12</v>
      </c>
      <c r="F1891" s="7">
        <v>107980.24</v>
      </c>
      <c r="G1891" s="7">
        <v>149693.25</v>
      </c>
      <c r="H1891" s="8">
        <v>200905.06</v>
      </c>
      <c r="I1891" s="27">
        <v>212139.53</v>
      </c>
      <c r="J1891" s="7">
        <v>179930.25</v>
      </c>
      <c r="K1891" s="7">
        <v>100626.45</v>
      </c>
      <c r="L1891" s="7">
        <v>175891.33</v>
      </c>
      <c r="M1891" s="7">
        <v>157402.72</v>
      </c>
      <c r="N1891" s="8">
        <v>198388.44</v>
      </c>
      <c r="O1891" s="27">
        <v>106250.836</v>
      </c>
      <c r="P1891" s="7">
        <v>121282.2</v>
      </c>
      <c r="Q1891" s="7">
        <v>138860.6</v>
      </c>
      <c r="R1891" s="7">
        <v>137886.06</v>
      </c>
      <c r="S1891" s="7">
        <v>137478.64000000001</v>
      </c>
      <c r="T1891" s="8">
        <v>146546.84</v>
      </c>
      <c r="U1891" s="27">
        <v>165394.82999999999</v>
      </c>
      <c r="V1891" s="7">
        <v>74054.164000000004</v>
      </c>
      <c r="W1891" s="7">
        <v>119289.26</v>
      </c>
      <c r="X1891" s="7">
        <v>136471.62</v>
      </c>
      <c r="Y1891" s="7">
        <v>136851.44</v>
      </c>
      <c r="Z1891" s="8">
        <v>129305.42</v>
      </c>
      <c r="AA1891" s="27">
        <v>149309.26999999999</v>
      </c>
      <c r="AB1891" s="7">
        <v>116088.91</v>
      </c>
      <c r="AC1891" s="7">
        <v>93112.81</v>
      </c>
      <c r="AD1891" s="7">
        <v>81709.19</v>
      </c>
      <c r="AE1891" s="7">
        <v>107398.16</v>
      </c>
      <c r="AF1891" s="8">
        <v>175397.2</v>
      </c>
      <c r="AG1891" s="7">
        <v>122307.63</v>
      </c>
      <c r="AH1891" s="7">
        <v>63192.89</v>
      </c>
      <c r="AI1891" s="7">
        <v>150002.1</v>
      </c>
      <c r="AJ1891" s="7">
        <v>60585.582000000002</v>
      </c>
      <c r="AK1891" s="7">
        <v>111266.836</v>
      </c>
      <c r="AL1891" s="8">
        <v>172058.83</v>
      </c>
      <c r="AM1891" s="17">
        <v>4.1763663137135698E-2</v>
      </c>
      <c r="AN1891" s="2">
        <f t="shared" si="357"/>
        <v>157223.95500000002</v>
      </c>
      <c r="AO1891" s="2">
        <f t="shared" si="358"/>
        <v>177910.78999999998</v>
      </c>
      <c r="AP1891" s="2">
        <f t="shared" si="359"/>
        <v>137682.35</v>
      </c>
      <c r="AQ1891" s="2">
        <f t="shared" si="360"/>
        <v>132888.51999999999</v>
      </c>
      <c r="AR1891" s="2">
        <f t="shared" si="361"/>
        <v>111743.535</v>
      </c>
      <c r="AS1891" s="2">
        <f t="shared" si="362"/>
        <v>116787.23300000001</v>
      </c>
      <c r="AT1891" s="2">
        <f t="shared" si="363"/>
        <v>139039.39716666666</v>
      </c>
      <c r="AU1891">
        <f t="shared" si="364"/>
        <v>24986.240584974319</v>
      </c>
      <c r="AV1891">
        <f t="shared" si="365"/>
        <v>0.72778286799450687</v>
      </c>
      <c r="AW1891" t="str">
        <f t="shared" si="356"/>
        <v>sp|Q8N9Q2|SR1IP_HUMAN</v>
      </c>
      <c r="AX1891" s="20">
        <f t="shared" si="366"/>
        <v>0</v>
      </c>
      <c r="AY1891" s="21">
        <f t="shared" si="355"/>
        <v>0.82792907278897165</v>
      </c>
      <c r="AZ1891" s="21">
        <f t="shared" si="355"/>
        <v>-0.7820946465932741</v>
      </c>
      <c r="BA1891" s="21">
        <f t="shared" si="355"/>
        <v>-0.97395344118451899</v>
      </c>
      <c r="BB1891" s="21">
        <f t="shared" si="355"/>
        <v>-1.8202186057293483</v>
      </c>
      <c r="BC1891" s="22">
        <f t="shared" si="355"/>
        <v>-1.6183595872488703</v>
      </c>
      <c r="BD1891" s="22"/>
    </row>
    <row r="1892" spans="1:56" x14ac:dyDescent="0.2">
      <c r="A1892" s="1">
        <v>1888</v>
      </c>
      <c r="B1892" s="3" t="s">
        <v>1940</v>
      </c>
      <c r="C1892" s="27">
        <v>72400000</v>
      </c>
      <c r="D1892" s="7">
        <v>68400000</v>
      </c>
      <c r="E1892" s="7">
        <v>44100000</v>
      </c>
      <c r="F1892" s="7">
        <v>53900000</v>
      </c>
      <c r="G1892" s="7">
        <v>52000000</v>
      </c>
      <c r="H1892" s="8">
        <v>60300000</v>
      </c>
      <c r="I1892" s="27">
        <v>53500000</v>
      </c>
      <c r="J1892" s="7">
        <v>53600000</v>
      </c>
      <c r="K1892" s="7">
        <v>53000000</v>
      </c>
      <c r="L1892" s="7">
        <v>67600000</v>
      </c>
      <c r="M1892" s="7">
        <v>55300000</v>
      </c>
      <c r="N1892" s="8">
        <v>80400000</v>
      </c>
      <c r="O1892" s="27">
        <v>74700000</v>
      </c>
      <c r="P1892" s="7">
        <v>68700000</v>
      </c>
      <c r="Q1892" s="7">
        <v>59600000</v>
      </c>
      <c r="R1892" s="7">
        <v>73500000</v>
      </c>
      <c r="S1892" s="7">
        <v>54600000</v>
      </c>
      <c r="T1892" s="8">
        <v>71000000</v>
      </c>
      <c r="U1892" s="27">
        <v>75800000</v>
      </c>
      <c r="V1892" s="7">
        <v>72600000</v>
      </c>
      <c r="W1892" s="7">
        <v>64300000</v>
      </c>
      <c r="X1892" s="7">
        <v>74100000</v>
      </c>
      <c r="Y1892" s="7">
        <v>66400000</v>
      </c>
      <c r="Z1892" s="8">
        <v>68800000</v>
      </c>
      <c r="AA1892" s="27">
        <v>70600000</v>
      </c>
      <c r="AB1892" s="7">
        <v>66800000</v>
      </c>
      <c r="AC1892" s="7">
        <v>67000000</v>
      </c>
      <c r="AD1892" s="7">
        <v>56100000</v>
      </c>
      <c r="AE1892" s="7">
        <v>67700000</v>
      </c>
      <c r="AF1892" s="8">
        <v>70500000</v>
      </c>
      <c r="AG1892" s="7">
        <v>75600000</v>
      </c>
      <c r="AH1892" s="7">
        <v>65400000</v>
      </c>
      <c r="AI1892" s="7">
        <v>68600000</v>
      </c>
      <c r="AJ1892" s="7">
        <v>65700000</v>
      </c>
      <c r="AK1892" s="7">
        <v>64300000</v>
      </c>
      <c r="AL1892" s="8">
        <v>57300000</v>
      </c>
      <c r="AM1892" s="17">
        <v>4.1914499146829202E-2</v>
      </c>
      <c r="AN1892" s="2">
        <f t="shared" si="357"/>
        <v>57100000</v>
      </c>
      <c r="AO1892" s="2">
        <f t="shared" si="358"/>
        <v>54450000</v>
      </c>
      <c r="AP1892" s="2">
        <f t="shared" si="359"/>
        <v>69850000</v>
      </c>
      <c r="AQ1892" s="2">
        <f t="shared" si="360"/>
        <v>70700000</v>
      </c>
      <c r="AR1892" s="2">
        <f t="shared" si="361"/>
        <v>67350000</v>
      </c>
      <c r="AS1892" s="2">
        <f t="shared" si="362"/>
        <v>65550000</v>
      </c>
      <c r="AT1892" s="2">
        <f t="shared" si="363"/>
        <v>64166666.666666664</v>
      </c>
      <c r="AU1892">
        <f t="shared" si="364"/>
        <v>6802695.5441697277</v>
      </c>
      <c r="AV1892">
        <f t="shared" si="365"/>
        <v>-1.0388039007159704</v>
      </c>
      <c r="AW1892" t="str">
        <f t="shared" si="356"/>
        <v>sp|P56381|ATP5E_HUMAN;sp|Q5VTU8|AT5EL_HUMAN</v>
      </c>
      <c r="AX1892" s="20">
        <f t="shared" si="366"/>
        <v>0</v>
      </c>
      <c r="AY1892" s="21">
        <f t="shared" ref="AY1892:BC1942" si="367">(AO1892-$AT1892)/$AU1892-$AV1892</f>
        <v>-0.38955146276848907</v>
      </c>
      <c r="AZ1892" s="21">
        <f t="shared" si="367"/>
        <v>1.8742570378483907</v>
      </c>
      <c r="BA1892" s="21">
        <f t="shared" si="367"/>
        <v>1.9992075070382835</v>
      </c>
      <c r="BB1892" s="21">
        <f t="shared" si="367"/>
        <v>1.506755657878118</v>
      </c>
      <c r="BC1892" s="22">
        <f t="shared" si="367"/>
        <v>1.2421546642995216</v>
      </c>
      <c r="BD1892" s="22"/>
    </row>
    <row r="1893" spans="1:56" x14ac:dyDescent="0.2">
      <c r="A1893" s="1">
        <v>1889</v>
      </c>
      <c r="B1893" s="3" t="s">
        <v>1941</v>
      </c>
      <c r="C1893" s="27">
        <v>604000000</v>
      </c>
      <c r="D1893" s="7">
        <v>736000000</v>
      </c>
      <c r="E1893" s="7">
        <v>606000000</v>
      </c>
      <c r="F1893" s="7">
        <v>714000000</v>
      </c>
      <c r="G1893" s="7">
        <v>612000000</v>
      </c>
      <c r="H1893" s="8">
        <v>604000000</v>
      </c>
      <c r="I1893" s="27">
        <v>766000000</v>
      </c>
      <c r="J1893" s="7">
        <v>751000000</v>
      </c>
      <c r="K1893" s="7">
        <v>767000000</v>
      </c>
      <c r="L1893" s="7">
        <v>826000000</v>
      </c>
      <c r="M1893" s="7">
        <v>692000000</v>
      </c>
      <c r="N1893" s="8">
        <v>844000000</v>
      </c>
      <c r="O1893" s="27">
        <v>618000000</v>
      </c>
      <c r="P1893" s="7">
        <v>781000000</v>
      </c>
      <c r="Q1893" s="7">
        <v>848000000</v>
      </c>
      <c r="R1893" s="7">
        <v>807000000</v>
      </c>
      <c r="S1893" s="7">
        <v>708000000</v>
      </c>
      <c r="T1893" s="8">
        <v>802000000</v>
      </c>
      <c r="U1893" s="27">
        <v>732000000</v>
      </c>
      <c r="V1893" s="7">
        <v>795000000</v>
      </c>
      <c r="W1893" s="7">
        <v>728000000</v>
      </c>
      <c r="X1893" s="7">
        <v>805000000</v>
      </c>
      <c r="Y1893" s="7">
        <v>717000000</v>
      </c>
      <c r="Z1893" s="8">
        <v>640000000</v>
      </c>
      <c r="AA1893" s="27">
        <v>712000000</v>
      </c>
      <c r="AB1893" s="7">
        <v>855000000</v>
      </c>
      <c r="AC1893" s="7">
        <v>790000000</v>
      </c>
      <c r="AD1893" s="7">
        <v>721000000</v>
      </c>
      <c r="AE1893" s="7">
        <v>822000000</v>
      </c>
      <c r="AF1893" s="8">
        <v>732000000</v>
      </c>
      <c r="AG1893" s="7">
        <v>705000000</v>
      </c>
      <c r="AH1893" s="7">
        <v>891000000</v>
      </c>
      <c r="AI1893" s="7">
        <v>797000000</v>
      </c>
      <c r="AJ1893" s="7">
        <v>807000000</v>
      </c>
      <c r="AK1893" s="7">
        <v>762000000</v>
      </c>
      <c r="AL1893" s="8">
        <v>790000000</v>
      </c>
      <c r="AM1893" s="17">
        <v>4.1996344771959002E-2</v>
      </c>
      <c r="AN1893" s="2">
        <f t="shared" si="357"/>
        <v>609000000</v>
      </c>
      <c r="AO1893" s="2">
        <f t="shared" si="358"/>
        <v>766500000</v>
      </c>
      <c r="AP1893" s="2">
        <f t="shared" si="359"/>
        <v>791500000</v>
      </c>
      <c r="AQ1893" s="2">
        <f t="shared" si="360"/>
        <v>730000000</v>
      </c>
      <c r="AR1893" s="2">
        <f t="shared" si="361"/>
        <v>761000000</v>
      </c>
      <c r="AS1893" s="2">
        <f t="shared" si="362"/>
        <v>793500000</v>
      </c>
      <c r="AT1893" s="2">
        <f t="shared" si="363"/>
        <v>741916666.66666663</v>
      </c>
      <c r="AU1893">
        <f t="shared" si="364"/>
        <v>69132782.865053728</v>
      </c>
      <c r="AV1893">
        <f t="shared" si="365"/>
        <v>-1.9226286163847648</v>
      </c>
      <c r="AW1893" t="str">
        <f t="shared" si="356"/>
        <v>sp|P62244|RS15A_HUMAN</v>
      </c>
      <c r="AX1893" s="20">
        <f t="shared" si="366"/>
        <v>0</v>
      </c>
      <c r="AY1893" s="21">
        <f t="shared" si="367"/>
        <v>2.2782245046816341</v>
      </c>
      <c r="AZ1893" s="21">
        <f t="shared" si="367"/>
        <v>2.6398474419326874</v>
      </c>
      <c r="BA1893" s="21">
        <f t="shared" si="367"/>
        <v>1.7502550162950967</v>
      </c>
      <c r="BB1893" s="21">
        <f t="shared" si="367"/>
        <v>2.1986674584864025</v>
      </c>
      <c r="BC1893" s="22">
        <f t="shared" si="367"/>
        <v>2.6687772769127713</v>
      </c>
      <c r="BD1893" s="22"/>
    </row>
    <row r="1894" spans="1:56" x14ac:dyDescent="0.2">
      <c r="A1894" s="1">
        <v>1890</v>
      </c>
      <c r="B1894" s="3" t="s">
        <v>1942</v>
      </c>
      <c r="C1894" s="27">
        <v>62900000</v>
      </c>
      <c r="D1894" s="7">
        <v>52400000</v>
      </c>
      <c r="E1894" s="7">
        <v>49900000</v>
      </c>
      <c r="F1894" s="7">
        <v>51000000</v>
      </c>
      <c r="G1894" s="7">
        <v>49300000</v>
      </c>
      <c r="H1894" s="8">
        <v>55100000</v>
      </c>
      <c r="I1894" s="27">
        <v>56500000</v>
      </c>
      <c r="J1894" s="7">
        <v>47800000</v>
      </c>
      <c r="K1894" s="7">
        <v>53100000</v>
      </c>
      <c r="L1894" s="7">
        <v>38600000</v>
      </c>
      <c r="M1894" s="7">
        <v>55000000</v>
      </c>
      <c r="N1894" s="8">
        <v>55600000</v>
      </c>
      <c r="O1894" s="27">
        <v>62600000</v>
      </c>
      <c r="P1894" s="7">
        <v>56100000</v>
      </c>
      <c r="Q1894" s="7">
        <v>53800000</v>
      </c>
      <c r="R1894" s="7">
        <v>53000000</v>
      </c>
      <c r="S1894" s="7">
        <v>47400000</v>
      </c>
      <c r="T1894" s="8">
        <v>51900000</v>
      </c>
      <c r="U1894" s="27">
        <v>60900000</v>
      </c>
      <c r="V1894" s="7">
        <v>59900000</v>
      </c>
      <c r="W1894" s="7">
        <v>59600000</v>
      </c>
      <c r="X1894" s="7">
        <v>51800000</v>
      </c>
      <c r="Y1894" s="7">
        <v>56200000</v>
      </c>
      <c r="Z1894" s="8">
        <v>56200000</v>
      </c>
      <c r="AA1894" s="27">
        <v>66800000</v>
      </c>
      <c r="AB1894" s="7">
        <v>55900000</v>
      </c>
      <c r="AC1894" s="7">
        <v>61200000</v>
      </c>
      <c r="AD1894" s="7">
        <v>58600000</v>
      </c>
      <c r="AE1894" s="7">
        <v>54000000</v>
      </c>
      <c r="AF1894" s="8">
        <v>58300000</v>
      </c>
      <c r="AG1894" s="7">
        <v>63100000</v>
      </c>
      <c r="AH1894" s="7">
        <v>58100000</v>
      </c>
      <c r="AI1894" s="7">
        <v>64600000</v>
      </c>
      <c r="AJ1894" s="7">
        <v>58200000</v>
      </c>
      <c r="AK1894" s="7">
        <v>56500000</v>
      </c>
      <c r="AL1894" s="8">
        <v>43400000</v>
      </c>
      <c r="AM1894" s="17">
        <v>4.2013957124855603E-2</v>
      </c>
      <c r="AN1894" s="2">
        <f t="shared" si="357"/>
        <v>51700000</v>
      </c>
      <c r="AO1894" s="2">
        <f t="shared" si="358"/>
        <v>54050000</v>
      </c>
      <c r="AP1894" s="2">
        <f t="shared" si="359"/>
        <v>53400000</v>
      </c>
      <c r="AQ1894" s="2">
        <f t="shared" si="360"/>
        <v>57900000</v>
      </c>
      <c r="AR1894" s="2">
        <f t="shared" si="361"/>
        <v>58450000</v>
      </c>
      <c r="AS1894" s="2">
        <f t="shared" si="362"/>
        <v>58150000</v>
      </c>
      <c r="AT1894" s="2">
        <f t="shared" si="363"/>
        <v>55608333.333333336</v>
      </c>
      <c r="AU1894">
        <f t="shared" si="364"/>
        <v>2910913.3732673437</v>
      </c>
      <c r="AV1894">
        <f t="shared" si="365"/>
        <v>-1.3426484515911381</v>
      </c>
      <c r="AW1894" t="str">
        <f t="shared" si="356"/>
        <v>sp|Q99961|SH3G1_HUMAN</v>
      </c>
      <c r="AX1894" s="20">
        <f t="shared" si="366"/>
        <v>0</v>
      </c>
      <c r="AY1894" s="21">
        <f t="shared" si="367"/>
        <v>0.80730674487995879</v>
      </c>
      <c r="AZ1894" s="21">
        <f t="shared" si="367"/>
        <v>0.58400913459401271</v>
      </c>
      <c r="BA1894" s="21">
        <f t="shared" si="367"/>
        <v>2.1299156673428703</v>
      </c>
      <c r="BB1894" s="21">
        <f t="shared" si="367"/>
        <v>2.318859799123286</v>
      </c>
      <c r="BC1894" s="22">
        <f t="shared" si="367"/>
        <v>2.2157993636066955</v>
      </c>
      <c r="BD1894" s="22"/>
    </row>
    <row r="1895" spans="1:56" x14ac:dyDescent="0.2">
      <c r="A1895" s="1">
        <v>1891</v>
      </c>
      <c r="B1895" s="3" t="s">
        <v>1943</v>
      </c>
      <c r="C1895" s="27">
        <v>815584.4</v>
      </c>
      <c r="D1895" s="7">
        <v>1204364</v>
      </c>
      <c r="E1895" s="7">
        <v>1138561.2</v>
      </c>
      <c r="F1895" s="7">
        <v>1103557.2</v>
      </c>
      <c r="G1895" s="7">
        <v>1059441.6000000001</v>
      </c>
      <c r="H1895" s="8">
        <v>1109538.3999999999</v>
      </c>
      <c r="I1895" s="27">
        <v>1206702.3999999999</v>
      </c>
      <c r="J1895" s="7">
        <v>1551773.6</v>
      </c>
      <c r="K1895" s="7">
        <v>1353932</v>
      </c>
      <c r="L1895" s="7">
        <v>1457378.1</v>
      </c>
      <c r="M1895" s="7">
        <v>1038068.4</v>
      </c>
      <c r="N1895" s="8">
        <v>1243527.1000000001</v>
      </c>
      <c r="O1895" s="27">
        <v>769812.75</v>
      </c>
      <c r="P1895" s="7">
        <v>1345938.4</v>
      </c>
      <c r="Q1895" s="7">
        <v>1171995.8999999999</v>
      </c>
      <c r="R1895" s="7">
        <v>1497156.4</v>
      </c>
      <c r="S1895" s="7">
        <v>999232.2</v>
      </c>
      <c r="T1895" s="8">
        <v>1253509.1000000001</v>
      </c>
      <c r="U1895" s="27">
        <v>1346089.8</v>
      </c>
      <c r="V1895" s="7">
        <v>1481842.9</v>
      </c>
      <c r="W1895" s="7">
        <v>1302147.8</v>
      </c>
      <c r="X1895" s="7">
        <v>993035.4</v>
      </c>
      <c r="Y1895" s="7">
        <v>1458011.4</v>
      </c>
      <c r="Z1895" s="8">
        <v>1312797.5</v>
      </c>
      <c r="AA1895" s="27">
        <v>1269276.2</v>
      </c>
      <c r="AB1895" s="7">
        <v>1528893.4</v>
      </c>
      <c r="AC1895" s="7">
        <v>1579700.9</v>
      </c>
      <c r="AD1895" s="7">
        <v>1309216.1000000001</v>
      </c>
      <c r="AE1895" s="7">
        <v>1261406.5</v>
      </c>
      <c r="AF1895" s="8">
        <v>1247721.8999999999</v>
      </c>
      <c r="AG1895" s="7">
        <v>1308983</v>
      </c>
      <c r="AH1895" s="7">
        <v>1427501.1</v>
      </c>
      <c r="AI1895" s="7">
        <v>1402649.2</v>
      </c>
      <c r="AJ1895" s="7">
        <v>1239646.6000000001</v>
      </c>
      <c r="AK1895" s="7">
        <v>1067438.1000000001</v>
      </c>
      <c r="AL1895" s="8">
        <v>1557015.8</v>
      </c>
      <c r="AM1895" s="17">
        <v>4.2061314254271003E-2</v>
      </c>
      <c r="AN1895" s="2">
        <f t="shared" si="357"/>
        <v>1106547.7999999998</v>
      </c>
      <c r="AO1895" s="2">
        <f t="shared" si="358"/>
        <v>1298729.55</v>
      </c>
      <c r="AP1895" s="2">
        <f t="shared" si="359"/>
        <v>1212752.5</v>
      </c>
      <c r="AQ1895" s="2">
        <f t="shared" si="360"/>
        <v>1329443.6499999999</v>
      </c>
      <c r="AR1895" s="2">
        <f t="shared" si="361"/>
        <v>1289246.1499999999</v>
      </c>
      <c r="AS1895" s="2">
        <f t="shared" si="362"/>
        <v>1355816.1</v>
      </c>
      <c r="AT1895" s="2">
        <f t="shared" si="363"/>
        <v>1265422.625</v>
      </c>
      <c r="AU1895">
        <f t="shared" si="364"/>
        <v>91609.972871193255</v>
      </c>
      <c r="AV1895">
        <f t="shared" si="365"/>
        <v>-1.7342525057111806</v>
      </c>
      <c r="AW1895" t="str">
        <f t="shared" si="356"/>
        <v>sp|Q8N138-4|ORML3_HUMAN;sp|Q8N138|ORML3_HUMAN</v>
      </c>
      <c r="AX1895" s="20">
        <f t="shared" si="366"/>
        <v>0</v>
      </c>
      <c r="AY1895" s="21">
        <f t="shared" si="367"/>
        <v>2.097825640339555</v>
      </c>
      <c r="AZ1895" s="21">
        <f t="shared" si="367"/>
        <v>1.1593137370461577</v>
      </c>
      <c r="BA1895" s="21">
        <f t="shared" si="367"/>
        <v>2.4330959066367068</v>
      </c>
      <c r="BB1895" s="21">
        <f t="shared" si="367"/>
        <v>1.9943063432283754</v>
      </c>
      <c r="BC1895" s="22">
        <f t="shared" si="367"/>
        <v>2.7209734070162863</v>
      </c>
      <c r="BD1895" s="22"/>
    </row>
    <row r="1896" spans="1:56" x14ac:dyDescent="0.2">
      <c r="A1896" s="1">
        <v>1892</v>
      </c>
      <c r="B1896" s="3" t="s">
        <v>1944</v>
      </c>
      <c r="C1896" s="27">
        <v>18500000</v>
      </c>
      <c r="D1896" s="7">
        <v>20300000</v>
      </c>
      <c r="E1896" s="7">
        <v>19900000</v>
      </c>
      <c r="F1896" s="7">
        <v>19600000</v>
      </c>
      <c r="G1896" s="7">
        <v>19200000</v>
      </c>
      <c r="H1896" s="8">
        <v>19700000</v>
      </c>
      <c r="I1896" s="27">
        <v>17800000</v>
      </c>
      <c r="J1896" s="7">
        <v>17700000</v>
      </c>
      <c r="K1896" s="7">
        <v>18700000</v>
      </c>
      <c r="L1896" s="7">
        <v>17700000</v>
      </c>
      <c r="M1896" s="7">
        <v>20400000</v>
      </c>
      <c r="N1896" s="8">
        <v>17300000</v>
      </c>
      <c r="O1896" s="27">
        <v>19000000</v>
      </c>
      <c r="P1896" s="7">
        <v>20500000</v>
      </c>
      <c r="Q1896" s="7">
        <v>19300000</v>
      </c>
      <c r="R1896" s="7">
        <v>20200000</v>
      </c>
      <c r="S1896" s="7">
        <v>21500000</v>
      </c>
      <c r="T1896" s="8">
        <v>18700000</v>
      </c>
      <c r="U1896" s="27">
        <v>19300000</v>
      </c>
      <c r="V1896" s="7">
        <v>20700000</v>
      </c>
      <c r="W1896" s="7">
        <v>19000000</v>
      </c>
      <c r="X1896" s="7">
        <v>21300000</v>
      </c>
      <c r="Y1896" s="7">
        <v>22000000</v>
      </c>
      <c r="Z1896" s="8">
        <v>19800000</v>
      </c>
      <c r="AA1896" s="27">
        <v>17800000</v>
      </c>
      <c r="AB1896" s="7">
        <v>20000000</v>
      </c>
      <c r="AC1896" s="7">
        <v>19600000</v>
      </c>
      <c r="AD1896" s="7">
        <v>18100000</v>
      </c>
      <c r="AE1896" s="7">
        <v>18300000</v>
      </c>
      <c r="AF1896" s="8">
        <v>18400000</v>
      </c>
      <c r="AG1896" s="7">
        <v>16600000</v>
      </c>
      <c r="AH1896" s="7">
        <v>19200000</v>
      </c>
      <c r="AI1896" s="7">
        <v>18100000</v>
      </c>
      <c r="AJ1896" s="7">
        <v>20400000</v>
      </c>
      <c r="AK1896" s="7">
        <v>19500000</v>
      </c>
      <c r="AL1896" s="8">
        <v>14300000</v>
      </c>
      <c r="AM1896" s="17">
        <v>4.2113848307946102E-2</v>
      </c>
      <c r="AN1896" s="2">
        <f t="shared" si="357"/>
        <v>19650000</v>
      </c>
      <c r="AO1896" s="2">
        <f t="shared" si="358"/>
        <v>17750000</v>
      </c>
      <c r="AP1896" s="2">
        <f t="shared" si="359"/>
        <v>19750000</v>
      </c>
      <c r="AQ1896" s="2">
        <f t="shared" si="360"/>
        <v>20250000</v>
      </c>
      <c r="AR1896" s="2">
        <f t="shared" si="361"/>
        <v>18350000</v>
      </c>
      <c r="AS1896" s="2">
        <f t="shared" si="362"/>
        <v>18650000</v>
      </c>
      <c r="AT1896" s="2">
        <f t="shared" si="363"/>
        <v>19066666.666666668</v>
      </c>
      <c r="AU1896">
        <f t="shared" si="364"/>
        <v>962115.72415519052</v>
      </c>
      <c r="AV1896">
        <f t="shared" si="365"/>
        <v>0.60630267096563917</v>
      </c>
      <c r="AW1896" t="str">
        <f t="shared" si="356"/>
        <v>sp|A0FGR8-2|ESYT2_HUMAN</v>
      </c>
      <c r="AX1896" s="20">
        <f t="shared" si="366"/>
        <v>0</v>
      </c>
      <c r="AY1896" s="21">
        <f t="shared" si="367"/>
        <v>-1.9748144140023718</v>
      </c>
      <c r="AZ1896" s="21">
        <f t="shared" si="367"/>
        <v>0.1039376007369669</v>
      </c>
      <c r="BA1896" s="21">
        <f t="shared" si="367"/>
        <v>0.62362560442180159</v>
      </c>
      <c r="BB1896" s="21">
        <f t="shared" si="367"/>
        <v>-1.3511888095805702</v>
      </c>
      <c r="BC1896" s="22">
        <f t="shared" si="367"/>
        <v>-1.0393760073696694</v>
      </c>
      <c r="BD1896" s="22"/>
    </row>
    <row r="1897" spans="1:56" x14ac:dyDescent="0.2">
      <c r="A1897" s="1">
        <v>1893</v>
      </c>
      <c r="B1897" s="3" t="s">
        <v>1945</v>
      </c>
      <c r="C1897" s="27">
        <v>10400000</v>
      </c>
      <c r="D1897" s="7">
        <v>8175797.5</v>
      </c>
      <c r="E1897" s="7">
        <v>8699148</v>
      </c>
      <c r="F1897" s="7">
        <v>9066150</v>
      </c>
      <c r="G1897" s="7">
        <v>8769403</v>
      </c>
      <c r="H1897" s="8">
        <v>8273431</v>
      </c>
      <c r="I1897" s="27">
        <v>11000000</v>
      </c>
      <c r="J1897" s="7">
        <v>8786374</v>
      </c>
      <c r="K1897" s="7">
        <v>9105830</v>
      </c>
      <c r="L1897" s="7">
        <v>7924716.5</v>
      </c>
      <c r="M1897" s="7">
        <v>9237568</v>
      </c>
      <c r="N1897" s="8">
        <v>10400000</v>
      </c>
      <c r="O1897" s="27">
        <v>8468881</v>
      </c>
      <c r="P1897" s="7">
        <v>9885048</v>
      </c>
      <c r="Q1897" s="7">
        <v>10900000</v>
      </c>
      <c r="R1897" s="7">
        <v>7979784.5</v>
      </c>
      <c r="S1897" s="7">
        <v>8805230</v>
      </c>
      <c r="T1897" s="8">
        <v>9532764</v>
      </c>
      <c r="U1897" s="27">
        <v>8824635</v>
      </c>
      <c r="V1897" s="7">
        <v>10700000</v>
      </c>
      <c r="W1897" s="7">
        <v>10700000</v>
      </c>
      <c r="X1897" s="7">
        <v>10100000</v>
      </c>
      <c r="Y1897" s="7">
        <v>10100000</v>
      </c>
      <c r="Z1897" s="8">
        <v>9852606</v>
      </c>
      <c r="AA1897" s="27">
        <v>10700000</v>
      </c>
      <c r="AB1897" s="7">
        <v>9897414</v>
      </c>
      <c r="AC1897" s="7">
        <v>10100000</v>
      </c>
      <c r="AD1897" s="7">
        <v>9147300</v>
      </c>
      <c r="AE1897" s="7">
        <v>11100000</v>
      </c>
      <c r="AF1897" s="8">
        <v>9555474</v>
      </c>
      <c r="AG1897" s="7">
        <v>9524206</v>
      </c>
      <c r="AH1897" s="7">
        <v>11900000</v>
      </c>
      <c r="AI1897" s="7">
        <v>9677092</v>
      </c>
      <c r="AJ1897" s="7">
        <v>8240044.5</v>
      </c>
      <c r="AK1897" s="7">
        <v>10200000</v>
      </c>
      <c r="AL1897" s="8">
        <v>9671061</v>
      </c>
      <c r="AM1897" s="17">
        <v>4.2113848307946102E-2</v>
      </c>
      <c r="AN1897" s="2">
        <f t="shared" si="357"/>
        <v>8734275.5</v>
      </c>
      <c r="AO1897" s="2">
        <f t="shared" si="358"/>
        <v>9171699</v>
      </c>
      <c r="AP1897" s="2">
        <f t="shared" si="359"/>
        <v>9168997</v>
      </c>
      <c r="AQ1897" s="2">
        <f t="shared" si="360"/>
        <v>10100000</v>
      </c>
      <c r="AR1897" s="2">
        <f t="shared" si="361"/>
        <v>9998707</v>
      </c>
      <c r="AS1897" s="2">
        <f t="shared" si="362"/>
        <v>9674076.5</v>
      </c>
      <c r="AT1897" s="2">
        <f t="shared" si="363"/>
        <v>9474625.833333334</v>
      </c>
      <c r="AU1897">
        <f t="shared" si="364"/>
        <v>536437.64823273418</v>
      </c>
      <c r="AV1897">
        <f t="shared" si="365"/>
        <v>-1.3801237399581843</v>
      </c>
      <c r="AW1897" t="str">
        <f t="shared" si="356"/>
        <v>sp|Q9NX74|DUS2L_HUMAN</v>
      </c>
      <c r="AX1897" s="20">
        <f t="shared" si="366"/>
        <v>0</v>
      </c>
      <c r="AY1897" s="21">
        <f t="shared" si="367"/>
        <v>0.81542282023096047</v>
      </c>
      <c r="AZ1897" s="21">
        <f t="shared" si="367"/>
        <v>0.8103858881496615</v>
      </c>
      <c r="BA1897" s="21">
        <f t="shared" si="367"/>
        <v>2.5459147106831672</v>
      </c>
      <c r="BB1897" s="21">
        <f t="shared" si="367"/>
        <v>2.3570894104200244</v>
      </c>
      <c r="BC1897" s="22">
        <f t="shared" si="367"/>
        <v>1.751929610265285</v>
      </c>
      <c r="BD1897" s="22"/>
    </row>
    <row r="1898" spans="1:56" x14ac:dyDescent="0.2">
      <c r="A1898" s="1">
        <v>1894</v>
      </c>
      <c r="B1898" s="3" t="s">
        <v>1946</v>
      </c>
      <c r="C1898" s="27">
        <v>463663.94</v>
      </c>
      <c r="D1898" s="7">
        <v>374614.88</v>
      </c>
      <c r="E1898" s="7">
        <v>456051.16</v>
      </c>
      <c r="F1898" s="7">
        <v>503658.44</v>
      </c>
      <c r="G1898" s="7">
        <v>541665.75</v>
      </c>
      <c r="H1898" s="8">
        <v>400772.06</v>
      </c>
      <c r="I1898" s="27">
        <v>741953.2</v>
      </c>
      <c r="J1898" s="7">
        <v>355646.56</v>
      </c>
      <c r="K1898" s="7">
        <v>636677.93999999994</v>
      </c>
      <c r="L1898" s="7">
        <v>273632.34000000003</v>
      </c>
      <c r="M1898" s="7">
        <v>706041.9</v>
      </c>
      <c r="N1898" s="8">
        <v>264455.44</v>
      </c>
      <c r="O1898" s="27">
        <v>802255.8</v>
      </c>
      <c r="P1898" s="7">
        <v>834082.56</v>
      </c>
      <c r="Q1898" s="7">
        <v>734332.8</v>
      </c>
      <c r="R1898" s="7">
        <v>590419.69999999995</v>
      </c>
      <c r="S1898" s="7">
        <v>606670.43999999994</v>
      </c>
      <c r="T1898" s="8">
        <v>500624.16</v>
      </c>
      <c r="U1898" s="27">
        <v>640701.43999999994</v>
      </c>
      <c r="V1898" s="7">
        <v>645219.06000000006</v>
      </c>
      <c r="W1898" s="7">
        <v>804285.6</v>
      </c>
      <c r="X1898" s="7">
        <v>713946</v>
      </c>
      <c r="Y1898" s="7">
        <v>518194.78</v>
      </c>
      <c r="Z1898" s="8">
        <v>484299.5</v>
      </c>
      <c r="AA1898" s="27">
        <v>766592.7</v>
      </c>
      <c r="AB1898" s="7">
        <v>550449.06000000006</v>
      </c>
      <c r="AC1898" s="7">
        <v>784883.56</v>
      </c>
      <c r="AD1898" s="7">
        <v>742922.25</v>
      </c>
      <c r="AE1898" s="7">
        <v>444899.3</v>
      </c>
      <c r="AF1898" s="8">
        <v>704753.7</v>
      </c>
      <c r="AG1898" s="7">
        <v>567201.25</v>
      </c>
      <c r="AH1898" s="7">
        <v>553576.93999999994</v>
      </c>
      <c r="AI1898" s="7">
        <v>700235.56</v>
      </c>
      <c r="AJ1898" s="7">
        <v>691114.06</v>
      </c>
      <c r="AK1898" s="7">
        <v>647768.75</v>
      </c>
      <c r="AL1898" s="8">
        <v>0</v>
      </c>
      <c r="AM1898" s="17">
        <v>4.2113848307946102E-2</v>
      </c>
      <c r="AN1898" s="2">
        <f t="shared" si="357"/>
        <v>459857.55</v>
      </c>
      <c r="AO1898" s="2">
        <f t="shared" si="358"/>
        <v>496162.25</v>
      </c>
      <c r="AP1898" s="2">
        <f t="shared" si="359"/>
        <v>670501.62</v>
      </c>
      <c r="AQ1898" s="2">
        <f t="shared" si="360"/>
        <v>642960.25</v>
      </c>
      <c r="AR1898" s="2">
        <f t="shared" si="361"/>
        <v>723837.97499999998</v>
      </c>
      <c r="AS1898" s="2">
        <f t="shared" si="362"/>
        <v>607485</v>
      </c>
      <c r="AT1898" s="2">
        <f t="shared" si="363"/>
        <v>600134.10750000004</v>
      </c>
      <c r="AU1898">
        <f t="shared" si="364"/>
        <v>102596.30352787871</v>
      </c>
      <c r="AV1898">
        <f t="shared" si="365"/>
        <v>-1.3672671692492546</v>
      </c>
      <c r="AW1898" t="str">
        <f t="shared" si="356"/>
        <v>sp|Q9GZN1|ARP6_HUMAN</v>
      </c>
      <c r="AX1898" s="20">
        <f t="shared" si="366"/>
        <v>0</v>
      </c>
      <c r="AY1898" s="21">
        <f t="shared" si="367"/>
        <v>0.35385972741342342</v>
      </c>
      <c r="AZ1898" s="21">
        <f t="shared" si="367"/>
        <v>2.0531350814482439</v>
      </c>
      <c r="BA1898" s="21">
        <f t="shared" si="367"/>
        <v>1.7846910044887252</v>
      </c>
      <c r="BB1898" s="21">
        <f t="shared" si="367"/>
        <v>2.5730013258057394</v>
      </c>
      <c r="BC1898" s="22">
        <f t="shared" si="367"/>
        <v>1.4389158763393934</v>
      </c>
      <c r="BD1898" s="22"/>
    </row>
    <row r="1899" spans="1:56" x14ac:dyDescent="0.2">
      <c r="A1899" s="1">
        <v>1895</v>
      </c>
      <c r="B1899" s="3" t="s">
        <v>1947</v>
      </c>
      <c r="C1899" s="27">
        <v>26600000</v>
      </c>
      <c r="D1899" s="7">
        <v>25100000</v>
      </c>
      <c r="E1899" s="7">
        <v>23600000</v>
      </c>
      <c r="F1899" s="7">
        <v>23900000</v>
      </c>
      <c r="G1899" s="7">
        <v>22600000</v>
      </c>
      <c r="H1899" s="8">
        <v>22900000</v>
      </c>
      <c r="I1899" s="27">
        <v>24700000</v>
      </c>
      <c r="J1899" s="7">
        <v>30300000</v>
      </c>
      <c r="K1899" s="7">
        <v>26600000</v>
      </c>
      <c r="L1899" s="7">
        <v>30500000</v>
      </c>
      <c r="M1899" s="7">
        <v>30500000</v>
      </c>
      <c r="N1899" s="8">
        <v>30700000</v>
      </c>
      <c r="O1899" s="27">
        <v>29500000</v>
      </c>
      <c r="P1899" s="7">
        <v>38700000</v>
      </c>
      <c r="Q1899" s="7">
        <v>30800000</v>
      </c>
      <c r="R1899" s="7">
        <v>26700000</v>
      </c>
      <c r="S1899" s="7">
        <v>25900000</v>
      </c>
      <c r="T1899" s="8">
        <v>30300000</v>
      </c>
      <c r="U1899" s="27">
        <v>33600000</v>
      </c>
      <c r="V1899" s="7">
        <v>30200000</v>
      </c>
      <c r="W1899" s="7">
        <v>29900000</v>
      </c>
      <c r="X1899" s="7">
        <v>28200000</v>
      </c>
      <c r="Y1899" s="7">
        <v>27900000</v>
      </c>
      <c r="Z1899" s="8">
        <v>26100000</v>
      </c>
      <c r="AA1899" s="27">
        <v>31600000</v>
      </c>
      <c r="AB1899" s="7">
        <v>26200000</v>
      </c>
      <c r="AC1899" s="7">
        <v>27100000</v>
      </c>
      <c r="AD1899" s="7">
        <v>23700000</v>
      </c>
      <c r="AE1899" s="7">
        <v>26200000</v>
      </c>
      <c r="AF1899" s="8">
        <v>20900000</v>
      </c>
      <c r="AG1899" s="7">
        <v>25100000</v>
      </c>
      <c r="AH1899" s="7">
        <v>28700000</v>
      </c>
      <c r="AI1899" s="7">
        <v>26500000</v>
      </c>
      <c r="AJ1899" s="7">
        <v>26800000</v>
      </c>
      <c r="AK1899" s="7">
        <v>24600000</v>
      </c>
      <c r="AL1899" s="8">
        <v>20700000</v>
      </c>
      <c r="AM1899" s="17">
        <v>4.2175157773267101E-2</v>
      </c>
      <c r="AN1899" s="2">
        <f t="shared" si="357"/>
        <v>23750000</v>
      </c>
      <c r="AO1899" s="2">
        <f t="shared" si="358"/>
        <v>30400000</v>
      </c>
      <c r="AP1899" s="2">
        <f t="shared" si="359"/>
        <v>29900000</v>
      </c>
      <c r="AQ1899" s="2">
        <f t="shared" si="360"/>
        <v>29050000</v>
      </c>
      <c r="AR1899" s="2">
        <f t="shared" si="361"/>
        <v>26200000</v>
      </c>
      <c r="AS1899" s="2">
        <f t="shared" si="362"/>
        <v>25800000</v>
      </c>
      <c r="AT1899" s="2">
        <f t="shared" si="363"/>
        <v>27516666.666666668</v>
      </c>
      <c r="AU1899">
        <f t="shared" si="364"/>
        <v>2653802.3036139421</v>
      </c>
      <c r="AV1899">
        <f t="shared" si="365"/>
        <v>-1.4193471237617172</v>
      </c>
      <c r="AW1899" t="str">
        <f t="shared" si="356"/>
        <v>sp|Q7Z5L9-2|I2BP2_HUMAN</v>
      </c>
      <c r="AX1899" s="20">
        <f t="shared" si="366"/>
        <v>0</v>
      </c>
      <c r="AY1899" s="21">
        <f t="shared" si="367"/>
        <v>2.5058385061102877</v>
      </c>
      <c r="AZ1899" s="21">
        <f t="shared" si="367"/>
        <v>2.3174295958764315</v>
      </c>
      <c r="BA1899" s="21">
        <f t="shared" si="367"/>
        <v>1.9971344484788758</v>
      </c>
      <c r="BB1899" s="21">
        <f t="shared" si="367"/>
        <v>0.9232036601458955</v>
      </c>
      <c r="BC1899" s="22">
        <f t="shared" si="367"/>
        <v>0.7724765319588105</v>
      </c>
      <c r="BD1899" s="22"/>
    </row>
    <row r="1900" spans="1:56" x14ac:dyDescent="0.2">
      <c r="A1900" s="1">
        <v>1896</v>
      </c>
      <c r="B1900" s="3" t="s">
        <v>1948</v>
      </c>
      <c r="C1900" s="27">
        <v>13400000</v>
      </c>
      <c r="D1900" s="7">
        <v>12000000</v>
      </c>
      <c r="E1900" s="7">
        <v>13500000</v>
      </c>
      <c r="F1900" s="7">
        <v>10300000</v>
      </c>
      <c r="G1900" s="7">
        <v>13000000</v>
      </c>
      <c r="H1900" s="8">
        <v>14900000</v>
      </c>
      <c r="I1900" s="27">
        <v>13000000</v>
      </c>
      <c r="J1900" s="7">
        <v>14000000</v>
      </c>
      <c r="K1900" s="7">
        <v>12500000</v>
      </c>
      <c r="L1900" s="7">
        <v>13500000</v>
      </c>
      <c r="M1900" s="7">
        <v>14100000</v>
      </c>
      <c r="N1900" s="8">
        <v>10900000</v>
      </c>
      <c r="O1900" s="27">
        <v>12900000</v>
      </c>
      <c r="P1900" s="7">
        <v>13100000</v>
      </c>
      <c r="Q1900" s="7">
        <v>12600000</v>
      </c>
      <c r="R1900" s="7">
        <v>11000000</v>
      </c>
      <c r="S1900" s="7">
        <v>12300000</v>
      </c>
      <c r="T1900" s="8">
        <v>13600000</v>
      </c>
      <c r="U1900" s="27">
        <v>14200000</v>
      </c>
      <c r="V1900" s="7">
        <v>13100000</v>
      </c>
      <c r="W1900" s="7">
        <v>12400000</v>
      </c>
      <c r="X1900" s="7">
        <v>12800000</v>
      </c>
      <c r="Y1900" s="7">
        <v>11900000</v>
      </c>
      <c r="Z1900" s="8">
        <v>12300000</v>
      </c>
      <c r="AA1900" s="27">
        <v>8905828</v>
      </c>
      <c r="AB1900" s="7">
        <v>16000000</v>
      </c>
      <c r="AC1900" s="7">
        <v>15600000</v>
      </c>
      <c r="AD1900" s="7">
        <v>13600000</v>
      </c>
      <c r="AE1900" s="7">
        <v>14800000</v>
      </c>
      <c r="AF1900" s="8">
        <v>13900000</v>
      </c>
      <c r="AG1900" s="7">
        <v>14300000</v>
      </c>
      <c r="AH1900" s="7">
        <v>23500000</v>
      </c>
      <c r="AI1900" s="7">
        <v>14300000</v>
      </c>
      <c r="AJ1900" s="7">
        <v>13400000</v>
      </c>
      <c r="AK1900" s="7">
        <v>14800000</v>
      </c>
      <c r="AL1900" s="8">
        <v>11800000</v>
      </c>
      <c r="AM1900" s="17">
        <v>4.2175157773267101E-2</v>
      </c>
      <c r="AN1900" s="2">
        <f t="shared" si="357"/>
        <v>13200000</v>
      </c>
      <c r="AO1900" s="2">
        <f t="shared" si="358"/>
        <v>13250000</v>
      </c>
      <c r="AP1900" s="2">
        <f t="shared" si="359"/>
        <v>12750000</v>
      </c>
      <c r="AQ1900" s="2">
        <f t="shared" si="360"/>
        <v>12600000</v>
      </c>
      <c r="AR1900" s="2">
        <f t="shared" si="361"/>
        <v>14350000</v>
      </c>
      <c r="AS1900" s="2">
        <f t="shared" si="362"/>
        <v>14300000</v>
      </c>
      <c r="AT1900" s="2">
        <f t="shared" si="363"/>
        <v>13408333.333333334</v>
      </c>
      <c r="AU1900">
        <f t="shared" si="364"/>
        <v>753270.64635937242</v>
      </c>
      <c r="AV1900">
        <f t="shared" si="365"/>
        <v>-0.2765716868700891</v>
      </c>
      <c r="AW1900" t="str">
        <f t="shared" si="356"/>
        <v>sp|Q9NRW7|VPS45_HUMAN</v>
      </c>
      <c r="AX1900" s="20">
        <f t="shared" si="366"/>
        <v>0</v>
      </c>
      <c r="AY1900" s="21">
        <f t="shared" si="367"/>
        <v>6.6377204848821203E-2</v>
      </c>
      <c r="AZ1900" s="21">
        <f t="shared" si="367"/>
        <v>-0.59739484363939055</v>
      </c>
      <c r="BA1900" s="21">
        <f t="shared" si="367"/>
        <v>-0.79652645818585399</v>
      </c>
      <c r="BB1900" s="21">
        <f t="shared" si="367"/>
        <v>1.5266757115228873</v>
      </c>
      <c r="BC1900" s="22">
        <f t="shared" si="367"/>
        <v>1.4602985066740661</v>
      </c>
      <c r="BD1900" s="22"/>
    </row>
    <row r="1901" spans="1:56" x14ac:dyDescent="0.2">
      <c r="A1901" s="1">
        <v>1897</v>
      </c>
      <c r="B1901" s="3" t="s">
        <v>1949</v>
      </c>
      <c r="C1901" s="27">
        <v>23500000</v>
      </c>
      <c r="D1901" s="7">
        <v>21800000</v>
      </c>
      <c r="E1901" s="7">
        <v>18000000</v>
      </c>
      <c r="F1901" s="7">
        <v>26000000</v>
      </c>
      <c r="G1901" s="7">
        <v>22500000</v>
      </c>
      <c r="H1901" s="8">
        <v>24600000</v>
      </c>
      <c r="I1901" s="27">
        <v>20300000</v>
      </c>
      <c r="J1901" s="7">
        <v>21100000</v>
      </c>
      <c r="K1901" s="7">
        <v>24800000</v>
      </c>
      <c r="L1901" s="7">
        <v>19900000</v>
      </c>
      <c r="M1901" s="7">
        <v>28700000</v>
      </c>
      <c r="N1901" s="8">
        <v>25400000</v>
      </c>
      <c r="O1901" s="27">
        <v>25100000</v>
      </c>
      <c r="P1901" s="7">
        <v>29900000</v>
      </c>
      <c r="Q1901" s="7">
        <v>24300000</v>
      </c>
      <c r="R1901" s="7">
        <v>30400000</v>
      </c>
      <c r="S1901" s="7">
        <v>23200000</v>
      </c>
      <c r="T1901" s="8">
        <v>22600000</v>
      </c>
      <c r="U1901" s="27">
        <v>28200000</v>
      </c>
      <c r="V1901" s="7">
        <v>26100000</v>
      </c>
      <c r="W1901" s="7">
        <v>25800000</v>
      </c>
      <c r="X1901" s="7">
        <v>26700000</v>
      </c>
      <c r="Y1901" s="7">
        <v>28000000</v>
      </c>
      <c r="Z1901" s="8">
        <v>24000000</v>
      </c>
      <c r="AA1901" s="27">
        <v>26800000</v>
      </c>
      <c r="AB1901" s="7">
        <v>23700000</v>
      </c>
      <c r="AC1901" s="7">
        <v>25100000</v>
      </c>
      <c r="AD1901" s="7">
        <v>25600000</v>
      </c>
      <c r="AE1901" s="7">
        <v>27300000</v>
      </c>
      <c r="AF1901" s="8">
        <v>24100000</v>
      </c>
      <c r="AG1901" s="7">
        <v>27200000</v>
      </c>
      <c r="AH1901" s="7">
        <v>28300000</v>
      </c>
      <c r="AI1901" s="7">
        <v>25000000</v>
      </c>
      <c r="AJ1901" s="7">
        <v>31800000</v>
      </c>
      <c r="AK1901" s="7">
        <v>27100000</v>
      </c>
      <c r="AL1901" s="8">
        <v>21000000</v>
      </c>
      <c r="AM1901" s="17">
        <v>4.2175157773267101E-2</v>
      </c>
      <c r="AN1901" s="2">
        <f t="shared" si="357"/>
        <v>23000000</v>
      </c>
      <c r="AO1901" s="2">
        <f t="shared" si="358"/>
        <v>22950000</v>
      </c>
      <c r="AP1901" s="2">
        <f t="shared" si="359"/>
        <v>24700000</v>
      </c>
      <c r="AQ1901" s="2">
        <f t="shared" si="360"/>
        <v>26400000</v>
      </c>
      <c r="AR1901" s="2">
        <f t="shared" si="361"/>
        <v>25350000</v>
      </c>
      <c r="AS1901" s="2">
        <f t="shared" si="362"/>
        <v>27150000</v>
      </c>
      <c r="AT1901" s="2">
        <f t="shared" si="363"/>
        <v>24925000</v>
      </c>
      <c r="AU1901">
        <f t="shared" si="364"/>
        <v>1729956.6468556372</v>
      </c>
      <c r="AV1901">
        <f t="shared" si="365"/>
        <v>-1.1127446479649492</v>
      </c>
      <c r="AW1901" t="str">
        <f t="shared" si="356"/>
        <v>sp|Q9NQ29-2|LUC7L_HUMAN;sp|Q9NQ29|LUC7L_HUMAN</v>
      </c>
      <c r="AX1901" s="20">
        <f t="shared" si="366"/>
        <v>0</v>
      </c>
      <c r="AY1901" s="21">
        <f t="shared" si="367"/>
        <v>-2.8902458388700092E-2</v>
      </c>
      <c r="AZ1901" s="21">
        <f t="shared" si="367"/>
        <v>0.98268358521579935</v>
      </c>
      <c r="BA1901" s="21">
        <f t="shared" si="367"/>
        <v>1.9653671704315987</v>
      </c>
      <c r="BB1901" s="21">
        <f t="shared" si="367"/>
        <v>1.358415544268899</v>
      </c>
      <c r="BC1901" s="22">
        <f t="shared" si="367"/>
        <v>2.3989040462620981</v>
      </c>
      <c r="BD1901" s="22"/>
    </row>
    <row r="1902" spans="1:56" x14ac:dyDescent="0.2">
      <c r="A1902" s="1">
        <v>1898</v>
      </c>
      <c r="B1902" s="3" t="s">
        <v>1950</v>
      </c>
      <c r="C1902" s="27">
        <v>6691126</v>
      </c>
      <c r="D1902" s="7">
        <v>5894628</v>
      </c>
      <c r="E1902" s="7">
        <v>3945644</v>
      </c>
      <c r="F1902" s="7">
        <v>11000000</v>
      </c>
      <c r="G1902" s="7">
        <v>8831766</v>
      </c>
      <c r="H1902" s="8">
        <v>6507407.5</v>
      </c>
      <c r="I1902" s="27">
        <v>9033246</v>
      </c>
      <c r="J1902" s="7">
        <v>687268.75</v>
      </c>
      <c r="K1902" s="7">
        <v>7277093.5</v>
      </c>
      <c r="L1902" s="7">
        <v>10489.904</v>
      </c>
      <c r="M1902" s="7">
        <v>10600000</v>
      </c>
      <c r="N1902" s="8">
        <v>9733139</v>
      </c>
      <c r="O1902" s="27">
        <v>7526662.5</v>
      </c>
      <c r="P1902" s="7">
        <v>12500000</v>
      </c>
      <c r="Q1902" s="7">
        <v>7441053</v>
      </c>
      <c r="R1902" s="7">
        <v>10500000</v>
      </c>
      <c r="S1902" s="7">
        <v>9814323</v>
      </c>
      <c r="T1902" s="8">
        <v>7284750.5</v>
      </c>
      <c r="U1902" s="27">
        <v>12700000</v>
      </c>
      <c r="V1902" s="7">
        <v>7102995</v>
      </c>
      <c r="W1902" s="7">
        <v>12000000</v>
      </c>
      <c r="X1902" s="7">
        <v>10900000</v>
      </c>
      <c r="Y1902" s="7">
        <v>11700000</v>
      </c>
      <c r="Z1902" s="8">
        <v>9019924</v>
      </c>
      <c r="AA1902" s="27">
        <v>10200000</v>
      </c>
      <c r="AB1902" s="7">
        <v>8007166</v>
      </c>
      <c r="AC1902" s="7">
        <v>9985169</v>
      </c>
      <c r="AD1902" s="7">
        <v>10300000</v>
      </c>
      <c r="AE1902" s="7">
        <v>9566851</v>
      </c>
      <c r="AF1902" s="8">
        <v>9753389</v>
      </c>
      <c r="AG1902" s="7">
        <v>9251990</v>
      </c>
      <c r="AH1902" s="7">
        <v>8890123</v>
      </c>
      <c r="AI1902" s="7">
        <v>9553906</v>
      </c>
      <c r="AJ1902" s="7">
        <v>10100000</v>
      </c>
      <c r="AK1902" s="7">
        <v>9596414</v>
      </c>
      <c r="AL1902" s="8">
        <v>474094</v>
      </c>
      <c r="AM1902" s="17">
        <v>4.2175157773267101E-2</v>
      </c>
      <c r="AN1902" s="2">
        <f t="shared" si="357"/>
        <v>6599266.75</v>
      </c>
      <c r="AO1902" s="2">
        <f t="shared" si="358"/>
        <v>8155169.75</v>
      </c>
      <c r="AP1902" s="2">
        <f t="shared" si="359"/>
        <v>8670492.75</v>
      </c>
      <c r="AQ1902" s="2">
        <f t="shared" si="360"/>
        <v>11300000</v>
      </c>
      <c r="AR1902" s="2">
        <f t="shared" si="361"/>
        <v>9869279</v>
      </c>
      <c r="AS1902" s="2">
        <f t="shared" si="362"/>
        <v>9402948</v>
      </c>
      <c r="AT1902" s="2">
        <f t="shared" si="363"/>
        <v>8999526.041666666</v>
      </c>
      <c r="AU1902">
        <f t="shared" si="364"/>
        <v>1599615.2687130233</v>
      </c>
      <c r="AV1902">
        <f t="shared" si="365"/>
        <v>-1.5005228686006504</v>
      </c>
      <c r="AW1902" t="str">
        <f t="shared" si="356"/>
        <v>sp|Q12933-2|TRAF2_HUMAN;sp|Q12933-3|TRAF2_HUMAN;sp|Q12933|TRAF2_HUMAN</v>
      </c>
      <c r="AX1902" s="20">
        <f t="shared" si="366"/>
        <v>0</v>
      </c>
      <c r="AY1902" s="21">
        <f t="shared" si="367"/>
        <v>0.97267326114723063</v>
      </c>
      <c r="AZ1902" s="21">
        <f t="shared" si="367"/>
        <v>1.2948276004307042</v>
      </c>
      <c r="BA1902" s="21">
        <f t="shared" si="367"/>
        <v>2.9386649039565578</v>
      </c>
      <c r="BB1902" s="21">
        <f t="shared" si="367"/>
        <v>2.0442492103935099</v>
      </c>
      <c r="BC1902" s="22">
        <f t="shared" si="367"/>
        <v>1.7527222356759027</v>
      </c>
      <c r="BD1902" s="22"/>
    </row>
    <row r="1903" spans="1:56" x14ac:dyDescent="0.2">
      <c r="A1903" s="1">
        <v>1899</v>
      </c>
      <c r="B1903" s="3" t="s">
        <v>1951</v>
      </c>
      <c r="C1903" s="27">
        <v>1136814.1000000001</v>
      </c>
      <c r="D1903" s="7">
        <v>1520244.5</v>
      </c>
      <c r="E1903" s="7">
        <v>1114176.8</v>
      </c>
      <c r="F1903" s="7">
        <v>1173391.8</v>
      </c>
      <c r="G1903" s="7">
        <v>1212892</v>
      </c>
      <c r="H1903" s="8">
        <v>1125025.6000000001</v>
      </c>
      <c r="I1903" s="27">
        <v>1048709.2</v>
      </c>
      <c r="J1903" s="7">
        <v>1147543</v>
      </c>
      <c r="K1903" s="7">
        <v>1202483</v>
      </c>
      <c r="L1903" s="7">
        <v>1033632.4</v>
      </c>
      <c r="M1903" s="7">
        <v>1238591.8999999999</v>
      </c>
      <c r="N1903" s="8">
        <v>1168774.5</v>
      </c>
      <c r="O1903" s="27">
        <v>1646500.8</v>
      </c>
      <c r="P1903" s="7">
        <v>1332811.8</v>
      </c>
      <c r="Q1903" s="7">
        <v>1233935.2</v>
      </c>
      <c r="R1903" s="7">
        <v>1320595.5</v>
      </c>
      <c r="S1903" s="7">
        <v>1542274.8</v>
      </c>
      <c r="T1903" s="8">
        <v>1403747.9</v>
      </c>
      <c r="U1903" s="27">
        <v>1464780</v>
      </c>
      <c r="V1903" s="7">
        <v>1501987.6</v>
      </c>
      <c r="W1903" s="7">
        <v>1370070</v>
      </c>
      <c r="X1903" s="7">
        <v>1185598</v>
      </c>
      <c r="Y1903" s="7">
        <v>1451256</v>
      </c>
      <c r="Z1903" s="8">
        <v>1291623</v>
      </c>
      <c r="AA1903" s="27">
        <v>1413229</v>
      </c>
      <c r="AB1903" s="7">
        <v>1217672.2</v>
      </c>
      <c r="AC1903" s="7">
        <v>1465637.9</v>
      </c>
      <c r="AD1903" s="7">
        <v>1241890</v>
      </c>
      <c r="AE1903" s="7">
        <v>1507498.8</v>
      </c>
      <c r="AF1903" s="8">
        <v>1247038.5</v>
      </c>
      <c r="AG1903" s="7">
        <v>1518384.1</v>
      </c>
      <c r="AH1903" s="7">
        <v>1388063.2</v>
      </c>
      <c r="AI1903" s="7">
        <v>1332423</v>
      </c>
      <c r="AJ1903" s="7">
        <v>1196898.8999999999</v>
      </c>
      <c r="AK1903" s="7">
        <v>1409941</v>
      </c>
      <c r="AL1903" s="8">
        <v>1000205.75</v>
      </c>
      <c r="AM1903" s="17">
        <v>4.2175157773267101E-2</v>
      </c>
      <c r="AN1903" s="2">
        <f t="shared" si="357"/>
        <v>1155102.9500000002</v>
      </c>
      <c r="AO1903" s="2">
        <f t="shared" si="358"/>
        <v>1158158.75</v>
      </c>
      <c r="AP1903" s="2">
        <f t="shared" si="359"/>
        <v>1368279.85</v>
      </c>
      <c r="AQ1903" s="2">
        <f t="shared" si="360"/>
        <v>1410663</v>
      </c>
      <c r="AR1903" s="2">
        <f t="shared" si="361"/>
        <v>1330133.75</v>
      </c>
      <c r="AS1903" s="2">
        <f t="shared" si="362"/>
        <v>1360243.1</v>
      </c>
      <c r="AT1903" s="2">
        <f t="shared" si="363"/>
        <v>1297096.9000000001</v>
      </c>
      <c r="AU1903">
        <f t="shared" si="364"/>
        <v>111811.66203424397</v>
      </c>
      <c r="AV1903">
        <f t="shared" si="365"/>
        <v>-1.2699386398219554</v>
      </c>
      <c r="AW1903" t="str">
        <f t="shared" si="356"/>
        <v>sp|O43149|ZZEF1_HUMAN</v>
      </c>
      <c r="AX1903" s="20">
        <f t="shared" si="366"/>
        <v>0</v>
      </c>
      <c r="AY1903" s="21">
        <f t="shared" si="367"/>
        <v>2.7329886206896248E-2</v>
      </c>
      <c r="AZ1903" s="21">
        <f t="shared" si="367"/>
        <v>1.9065712477711971</v>
      </c>
      <c r="BA1903" s="21">
        <f t="shared" si="367"/>
        <v>2.2856296503465874</v>
      </c>
      <c r="BB1903" s="21">
        <f t="shared" si="367"/>
        <v>1.5654073717855481</v>
      </c>
      <c r="BC1903" s="22">
        <f t="shared" si="367"/>
        <v>1.8346936828214995</v>
      </c>
      <c r="BD1903" s="22"/>
    </row>
    <row r="1904" spans="1:56" x14ac:dyDescent="0.2">
      <c r="A1904" s="1">
        <v>1900</v>
      </c>
      <c r="B1904" s="3" t="s">
        <v>1952</v>
      </c>
      <c r="C1904" s="27">
        <v>433747.25</v>
      </c>
      <c r="D1904" s="7">
        <v>31585.56</v>
      </c>
      <c r="E1904" s="7">
        <v>19973.553</v>
      </c>
      <c r="F1904" s="7">
        <v>240534.39999999999</v>
      </c>
      <c r="G1904" s="7">
        <v>71421.516000000003</v>
      </c>
      <c r="H1904" s="8">
        <v>70335.350000000006</v>
      </c>
      <c r="I1904" s="27">
        <v>95654.914000000004</v>
      </c>
      <c r="J1904" s="7">
        <v>156626.57999999999</v>
      </c>
      <c r="K1904" s="7">
        <v>124839.47</v>
      </c>
      <c r="L1904" s="7">
        <v>164334.69</v>
      </c>
      <c r="M1904" s="7">
        <v>66247</v>
      </c>
      <c r="N1904" s="8">
        <v>120366.61</v>
      </c>
      <c r="O1904" s="27">
        <v>165182.1</v>
      </c>
      <c r="P1904" s="7">
        <v>423093.44</v>
      </c>
      <c r="Q1904" s="7">
        <v>158849.88</v>
      </c>
      <c r="R1904" s="7">
        <v>243223.83</v>
      </c>
      <c r="S1904" s="7">
        <v>106120.42</v>
      </c>
      <c r="T1904" s="8">
        <v>216529.1</v>
      </c>
      <c r="U1904" s="27">
        <v>304638.06</v>
      </c>
      <c r="V1904" s="7">
        <v>248683.36</v>
      </c>
      <c r="W1904" s="7">
        <v>12781.035</v>
      </c>
      <c r="X1904" s="7">
        <v>254097.14</v>
      </c>
      <c r="Y1904" s="7">
        <v>278994.21999999997</v>
      </c>
      <c r="Z1904" s="8">
        <v>119310.05</v>
      </c>
      <c r="AA1904" s="27">
        <v>411181.53</v>
      </c>
      <c r="AB1904" s="7">
        <v>233606.03</v>
      </c>
      <c r="AC1904" s="7">
        <v>210454.9</v>
      </c>
      <c r="AD1904" s="7">
        <v>159622.92000000001</v>
      </c>
      <c r="AE1904" s="7">
        <v>113803.41</v>
      </c>
      <c r="AF1904" s="8">
        <v>298052.2</v>
      </c>
      <c r="AG1904" s="7">
        <v>413199.34</v>
      </c>
      <c r="AH1904" s="7">
        <v>300714.44</v>
      </c>
      <c r="AI1904" s="7">
        <v>199940.67</v>
      </c>
      <c r="AJ1904" s="7">
        <v>265642.09999999998</v>
      </c>
      <c r="AK1904" s="7">
        <v>263249</v>
      </c>
      <c r="AL1904" s="8">
        <v>222565.72</v>
      </c>
      <c r="AM1904" s="17">
        <v>4.2175157773267101E-2</v>
      </c>
      <c r="AN1904" s="2">
        <f t="shared" si="357"/>
        <v>70878.433000000005</v>
      </c>
      <c r="AO1904" s="2">
        <f t="shared" si="358"/>
        <v>122603.04000000001</v>
      </c>
      <c r="AP1904" s="2">
        <f t="shared" si="359"/>
        <v>190855.6</v>
      </c>
      <c r="AQ1904" s="2">
        <f t="shared" si="360"/>
        <v>251390.25</v>
      </c>
      <c r="AR1904" s="2">
        <f t="shared" si="361"/>
        <v>222030.465</v>
      </c>
      <c r="AS1904" s="2">
        <f t="shared" si="362"/>
        <v>264445.55</v>
      </c>
      <c r="AT1904" s="2">
        <f t="shared" si="363"/>
        <v>187033.88966666666</v>
      </c>
      <c r="AU1904">
        <f t="shared" si="364"/>
        <v>76180.176592157164</v>
      </c>
      <c r="AV1904">
        <f t="shared" si="365"/>
        <v>-1.524746487377203</v>
      </c>
      <c r="AW1904" t="str">
        <f t="shared" si="356"/>
        <v>sp|Q5EB52-2|MEST_HUMAN;sp|Q5EB52-3|MEST_HUMAN;sp|Q5EB52|MEST_HUMAN</v>
      </c>
      <c r="AX1904" s="20">
        <f t="shared" si="366"/>
        <v>0</v>
      </c>
      <c r="AY1904" s="21">
        <f t="shared" si="367"/>
        <v>0.67897725253271624</v>
      </c>
      <c r="AZ1904" s="21">
        <f t="shared" si="367"/>
        <v>1.5749132171525027</v>
      </c>
      <c r="BA1904" s="21">
        <f t="shared" si="367"/>
        <v>2.3695379175398745</v>
      </c>
      <c r="BB1904" s="21">
        <f t="shared" si="367"/>
        <v>1.9841386402819297</v>
      </c>
      <c r="BC1904" s="22">
        <f t="shared" si="367"/>
        <v>2.5409118967561959</v>
      </c>
      <c r="BD1904" s="22"/>
    </row>
    <row r="1905" spans="1:56" x14ac:dyDescent="0.2">
      <c r="A1905" s="1">
        <v>1901</v>
      </c>
      <c r="B1905" s="3" t="s">
        <v>1953</v>
      </c>
      <c r="C1905" s="27">
        <v>322627.20000000001</v>
      </c>
      <c r="D1905" s="7">
        <v>281424.38</v>
      </c>
      <c r="E1905" s="7">
        <v>0</v>
      </c>
      <c r="F1905" s="7">
        <v>223690.97</v>
      </c>
      <c r="G1905" s="7">
        <v>216645.92</v>
      </c>
      <c r="H1905" s="8">
        <v>179969.14</v>
      </c>
      <c r="I1905" s="27">
        <v>434391.03</v>
      </c>
      <c r="J1905" s="7">
        <v>486456.22</v>
      </c>
      <c r="K1905" s="7">
        <v>292687.12</v>
      </c>
      <c r="L1905" s="7">
        <v>493546.7</v>
      </c>
      <c r="M1905" s="7">
        <v>359633.6</v>
      </c>
      <c r="N1905" s="8">
        <v>419719.66</v>
      </c>
      <c r="O1905" s="27">
        <v>462429.88</v>
      </c>
      <c r="P1905" s="7">
        <v>292026.21999999997</v>
      </c>
      <c r="Q1905" s="7">
        <v>379412.2</v>
      </c>
      <c r="R1905" s="7">
        <v>192905.66</v>
      </c>
      <c r="S1905" s="7">
        <v>328084.28000000003</v>
      </c>
      <c r="T1905" s="8">
        <v>399569</v>
      </c>
      <c r="U1905" s="27">
        <v>439693.97</v>
      </c>
      <c r="V1905" s="7">
        <v>449199.75</v>
      </c>
      <c r="W1905" s="7">
        <v>483864.38</v>
      </c>
      <c r="X1905" s="7">
        <v>356479.12</v>
      </c>
      <c r="Y1905" s="7">
        <v>331807.38</v>
      </c>
      <c r="Z1905" s="8">
        <v>373403.38</v>
      </c>
      <c r="AA1905" s="27">
        <v>307958.53000000003</v>
      </c>
      <c r="AB1905" s="7">
        <v>486475.38</v>
      </c>
      <c r="AC1905" s="7">
        <v>470033.28</v>
      </c>
      <c r="AD1905" s="7">
        <v>264540.25</v>
      </c>
      <c r="AE1905" s="7">
        <v>415728.78</v>
      </c>
      <c r="AF1905" s="8">
        <v>498168.5</v>
      </c>
      <c r="AG1905" s="7">
        <v>428420.22</v>
      </c>
      <c r="AH1905" s="7">
        <v>295000.44</v>
      </c>
      <c r="AI1905" s="7">
        <v>381523.94</v>
      </c>
      <c r="AJ1905" s="7">
        <v>437333.25</v>
      </c>
      <c r="AK1905" s="7">
        <v>0</v>
      </c>
      <c r="AL1905" s="8">
        <v>531200.19999999995</v>
      </c>
      <c r="AM1905" s="17">
        <v>4.2175157773267101E-2</v>
      </c>
      <c r="AN1905" s="2">
        <f t="shared" si="357"/>
        <v>220168.44500000001</v>
      </c>
      <c r="AO1905" s="2">
        <f t="shared" si="358"/>
        <v>427055.34499999997</v>
      </c>
      <c r="AP1905" s="2">
        <f t="shared" si="359"/>
        <v>353748.24</v>
      </c>
      <c r="AQ1905" s="2">
        <f t="shared" si="360"/>
        <v>406548.67499999999</v>
      </c>
      <c r="AR1905" s="2">
        <f t="shared" si="361"/>
        <v>442881.03</v>
      </c>
      <c r="AS1905" s="2">
        <f t="shared" si="362"/>
        <v>404972.07999999996</v>
      </c>
      <c r="AT1905" s="2">
        <f t="shared" si="363"/>
        <v>375895.6358333333</v>
      </c>
      <c r="AU1905">
        <f t="shared" si="364"/>
        <v>82013.257948031591</v>
      </c>
      <c r="AV1905">
        <f t="shared" si="365"/>
        <v>-1.8988050801738809</v>
      </c>
      <c r="AW1905" t="str">
        <f t="shared" si="356"/>
        <v>sp|Q6VY07-2|PACS1_HUMAN;sp|Q6VY07|PACS1_HUMAN</v>
      </c>
      <c r="AX1905" s="20">
        <f t="shared" si="366"/>
        <v>0</v>
      </c>
      <c r="AY1905" s="21">
        <f t="shared" si="367"/>
        <v>2.5226031153535642</v>
      </c>
      <c r="AZ1905" s="21">
        <f t="shared" si="367"/>
        <v>1.6287585488268737</v>
      </c>
      <c r="BA1905" s="21">
        <f t="shared" si="367"/>
        <v>2.2725622010785309</v>
      </c>
      <c r="BB1905" s="21">
        <f t="shared" si="367"/>
        <v>2.7155680748730138</v>
      </c>
      <c r="BC1905" s="22">
        <f t="shared" si="367"/>
        <v>2.2533385409113045</v>
      </c>
      <c r="BD1905" s="22"/>
    </row>
    <row r="1906" spans="1:56" x14ac:dyDescent="0.2">
      <c r="A1906" s="1">
        <v>1902</v>
      </c>
      <c r="B1906" s="3" t="s">
        <v>1954</v>
      </c>
      <c r="C1906" s="27">
        <v>30799.379000000001</v>
      </c>
      <c r="D1906" s="7">
        <v>211046.88</v>
      </c>
      <c r="E1906" s="7">
        <v>17792.888999999999</v>
      </c>
      <c r="F1906" s="7">
        <v>32168.557000000001</v>
      </c>
      <c r="G1906" s="7">
        <v>81625.77</v>
      </c>
      <c r="H1906" s="8">
        <v>158663.69</v>
      </c>
      <c r="I1906" s="27">
        <v>98761.67</v>
      </c>
      <c r="J1906" s="7">
        <v>0</v>
      </c>
      <c r="K1906" s="7">
        <v>76598.649999999994</v>
      </c>
      <c r="L1906" s="7">
        <v>0</v>
      </c>
      <c r="M1906" s="7">
        <v>102233.29</v>
      </c>
      <c r="N1906" s="8">
        <v>74537.13</v>
      </c>
      <c r="O1906" s="27">
        <v>39436.69</v>
      </c>
      <c r="P1906" s="7">
        <v>44269.023000000001</v>
      </c>
      <c r="Q1906" s="7">
        <v>248601.86</v>
      </c>
      <c r="R1906" s="7">
        <v>53490.245999999999</v>
      </c>
      <c r="S1906" s="7">
        <v>58062.23</v>
      </c>
      <c r="T1906" s="8">
        <v>135229.22</v>
      </c>
      <c r="U1906" s="27">
        <v>64629.65</v>
      </c>
      <c r="V1906" s="7">
        <v>0</v>
      </c>
      <c r="W1906" s="7">
        <v>82071.899999999994</v>
      </c>
      <c r="X1906" s="7">
        <v>0</v>
      </c>
      <c r="Y1906" s="7">
        <v>76715.149999999994</v>
      </c>
      <c r="Z1906" s="8">
        <v>42180.03</v>
      </c>
      <c r="AA1906" s="27">
        <v>0</v>
      </c>
      <c r="AB1906" s="7">
        <v>29647.171999999999</v>
      </c>
      <c r="AC1906" s="7">
        <v>88046.86</v>
      </c>
      <c r="AD1906" s="7">
        <v>62868.6</v>
      </c>
      <c r="AE1906" s="7">
        <v>241932</v>
      </c>
      <c r="AF1906" s="8">
        <v>68092.539999999994</v>
      </c>
      <c r="AG1906" s="7">
        <v>308981.75</v>
      </c>
      <c r="AH1906" s="7">
        <v>201341.33</v>
      </c>
      <c r="AI1906" s="7">
        <v>77603.8</v>
      </c>
      <c r="AJ1906" s="7">
        <v>153367.17000000001</v>
      </c>
      <c r="AK1906" s="7">
        <v>237574.25</v>
      </c>
      <c r="AL1906" s="8">
        <v>0</v>
      </c>
      <c r="AM1906" s="17">
        <v>4.2175157773267101E-2</v>
      </c>
      <c r="AN1906" s="2">
        <f t="shared" si="357"/>
        <v>56897.163500000002</v>
      </c>
      <c r="AO1906" s="2">
        <f t="shared" si="358"/>
        <v>75567.89</v>
      </c>
      <c r="AP1906" s="2">
        <f t="shared" si="359"/>
        <v>55776.237999999998</v>
      </c>
      <c r="AQ1906" s="2">
        <f t="shared" si="360"/>
        <v>53404.84</v>
      </c>
      <c r="AR1906" s="2">
        <f t="shared" si="361"/>
        <v>65480.569999999992</v>
      </c>
      <c r="AS1906" s="2">
        <f t="shared" si="362"/>
        <v>177354.25</v>
      </c>
      <c r="AT1906" s="2">
        <f t="shared" si="363"/>
        <v>80746.825249999994</v>
      </c>
      <c r="AU1906">
        <f t="shared" si="364"/>
        <v>48026.649242101528</v>
      </c>
      <c r="AV1906">
        <f t="shared" si="365"/>
        <v>-0.49659224881116004</v>
      </c>
      <c r="AW1906" t="str">
        <f t="shared" si="356"/>
        <v>sp|O75954|TSN9_HUMAN</v>
      </c>
      <c r="AX1906" s="20">
        <f t="shared" si="366"/>
        <v>0</v>
      </c>
      <c r="AY1906" s="21">
        <f t="shared" si="367"/>
        <v>0.38875763341059211</v>
      </c>
      <c r="AZ1906" s="21">
        <f t="shared" si="367"/>
        <v>-2.3339656580025792E-2</v>
      </c>
      <c r="BA1906" s="21">
        <f t="shared" si="367"/>
        <v>-7.2716367998010067E-2</v>
      </c>
      <c r="BB1906" s="21">
        <f t="shared" si="367"/>
        <v>0.17872174377044675</v>
      </c>
      <c r="BC1906" s="22">
        <f t="shared" si="367"/>
        <v>2.5081301402639573</v>
      </c>
      <c r="BD1906" s="22"/>
    </row>
    <row r="1907" spans="1:56" x14ac:dyDescent="0.2">
      <c r="A1907" s="1">
        <v>1903</v>
      </c>
      <c r="B1907" s="3" t="s">
        <v>1955</v>
      </c>
      <c r="C1907" s="27">
        <v>535272</v>
      </c>
      <c r="D1907" s="7">
        <v>801501.06</v>
      </c>
      <c r="E1907" s="7">
        <v>421104.78</v>
      </c>
      <c r="F1907" s="7">
        <v>580948.80000000005</v>
      </c>
      <c r="G1907" s="7">
        <v>469361.88</v>
      </c>
      <c r="H1907" s="8">
        <v>637114.19999999995</v>
      </c>
      <c r="I1907" s="27">
        <v>584632.1</v>
      </c>
      <c r="J1907" s="7">
        <v>636237.43999999994</v>
      </c>
      <c r="K1907" s="7">
        <v>758537.44</v>
      </c>
      <c r="L1907" s="7">
        <v>707375.6</v>
      </c>
      <c r="M1907" s="7">
        <v>667077.56000000006</v>
      </c>
      <c r="N1907" s="8">
        <v>475206.5</v>
      </c>
      <c r="O1907" s="27">
        <v>613083.30000000005</v>
      </c>
      <c r="P1907" s="7">
        <v>843466.5</v>
      </c>
      <c r="Q1907" s="7">
        <v>652734.80000000005</v>
      </c>
      <c r="R1907" s="7">
        <v>934855.06</v>
      </c>
      <c r="S1907" s="7">
        <v>708172.3</v>
      </c>
      <c r="T1907" s="8">
        <v>1103271.8999999999</v>
      </c>
      <c r="U1907" s="27">
        <v>500775.16</v>
      </c>
      <c r="V1907" s="7">
        <v>693751.7</v>
      </c>
      <c r="W1907" s="7">
        <v>715348.56</v>
      </c>
      <c r="X1907" s="7">
        <v>1035771.56</v>
      </c>
      <c r="Y1907" s="7">
        <v>911649.75</v>
      </c>
      <c r="Z1907" s="8">
        <v>1105091.2</v>
      </c>
      <c r="AA1907" s="27">
        <v>613019.6</v>
      </c>
      <c r="AB1907" s="7">
        <v>960686.8</v>
      </c>
      <c r="AC1907" s="7">
        <v>815191.3</v>
      </c>
      <c r="AD1907" s="7">
        <v>839378.9</v>
      </c>
      <c r="AE1907" s="7">
        <v>853714.6</v>
      </c>
      <c r="AF1907" s="8">
        <v>923055.3</v>
      </c>
      <c r="AG1907" s="7">
        <v>912481.6</v>
      </c>
      <c r="AH1907" s="7">
        <v>0</v>
      </c>
      <c r="AI1907" s="7">
        <v>1101781.2</v>
      </c>
      <c r="AJ1907" s="7">
        <v>711932.44</v>
      </c>
      <c r="AK1907" s="7">
        <v>860883.7</v>
      </c>
      <c r="AL1907" s="8">
        <v>783704.75</v>
      </c>
      <c r="AM1907" s="17">
        <v>4.2230057913393099E-2</v>
      </c>
      <c r="AN1907" s="2">
        <f t="shared" si="357"/>
        <v>558110.4</v>
      </c>
      <c r="AO1907" s="2">
        <f t="shared" si="358"/>
        <v>651657.5</v>
      </c>
      <c r="AP1907" s="2">
        <f t="shared" si="359"/>
        <v>775819.4</v>
      </c>
      <c r="AQ1907" s="2">
        <f t="shared" si="360"/>
        <v>813499.15500000003</v>
      </c>
      <c r="AR1907" s="2">
        <f t="shared" si="361"/>
        <v>846546.75</v>
      </c>
      <c r="AS1907" s="2">
        <f t="shared" si="362"/>
        <v>822294.22499999998</v>
      </c>
      <c r="AT1907" s="2">
        <f t="shared" si="363"/>
        <v>744654.57166666666</v>
      </c>
      <c r="AU1907">
        <f t="shared" si="364"/>
        <v>114514.57398601898</v>
      </c>
      <c r="AV1907">
        <f t="shared" si="365"/>
        <v>-1.6289993943429568</v>
      </c>
      <c r="AW1907" t="str">
        <f t="shared" si="356"/>
        <v>sp|P0DI81-3|TPC2A_HUMAN;sp|P0DI81|TPC2A_HUMAN;sp|P0DI82|TPC2B_HUMAN</v>
      </c>
      <c r="AX1907" s="20">
        <f t="shared" si="366"/>
        <v>0</v>
      </c>
      <c r="AY1907" s="21">
        <f t="shared" si="367"/>
        <v>0.81690126194261603</v>
      </c>
      <c r="AZ1907" s="21">
        <f t="shared" si="367"/>
        <v>1.9011466612675867</v>
      </c>
      <c r="BA1907" s="21">
        <f t="shared" si="367"/>
        <v>2.2301856096603063</v>
      </c>
      <c r="BB1907" s="21">
        <f t="shared" si="367"/>
        <v>2.5187741608785537</v>
      </c>
      <c r="BC1907" s="22">
        <f t="shared" si="367"/>
        <v>2.3069886723086794</v>
      </c>
      <c r="BD1907" s="22"/>
    </row>
    <row r="1908" spans="1:56" x14ac:dyDescent="0.2">
      <c r="A1908" s="1">
        <v>1904</v>
      </c>
      <c r="B1908" s="3" t="s">
        <v>1956</v>
      </c>
      <c r="C1908" s="27">
        <v>237000000</v>
      </c>
      <c r="D1908" s="7">
        <v>288000000</v>
      </c>
      <c r="E1908" s="7">
        <v>184000000</v>
      </c>
      <c r="F1908" s="7">
        <v>239000000</v>
      </c>
      <c r="G1908" s="7">
        <v>235000000</v>
      </c>
      <c r="H1908" s="8">
        <v>261000000</v>
      </c>
      <c r="I1908" s="27">
        <v>235000000</v>
      </c>
      <c r="J1908" s="7">
        <v>233000000</v>
      </c>
      <c r="K1908" s="7">
        <v>225000000</v>
      </c>
      <c r="L1908" s="7">
        <v>302000000</v>
      </c>
      <c r="M1908" s="7">
        <v>259000000</v>
      </c>
      <c r="N1908" s="8">
        <v>279000000</v>
      </c>
      <c r="O1908" s="27">
        <v>267000000</v>
      </c>
      <c r="P1908" s="7">
        <v>258000000</v>
      </c>
      <c r="Q1908" s="7">
        <v>265000000</v>
      </c>
      <c r="R1908" s="7">
        <v>270000000</v>
      </c>
      <c r="S1908" s="7">
        <v>214000000</v>
      </c>
      <c r="T1908" s="8">
        <v>303000000</v>
      </c>
      <c r="U1908" s="27">
        <v>289000000</v>
      </c>
      <c r="V1908" s="7">
        <v>249000000</v>
      </c>
      <c r="W1908" s="7">
        <v>259000000</v>
      </c>
      <c r="X1908" s="7">
        <v>292000000</v>
      </c>
      <c r="Y1908" s="7">
        <v>268000000</v>
      </c>
      <c r="Z1908" s="8">
        <v>249000000</v>
      </c>
      <c r="AA1908" s="27">
        <v>285000000</v>
      </c>
      <c r="AB1908" s="7">
        <v>267000000</v>
      </c>
      <c r="AC1908" s="7">
        <v>295000000</v>
      </c>
      <c r="AD1908" s="7">
        <v>237000000</v>
      </c>
      <c r="AE1908" s="7">
        <v>297000000</v>
      </c>
      <c r="AF1908" s="8">
        <v>268000000</v>
      </c>
      <c r="AG1908" s="7">
        <v>307000000</v>
      </c>
      <c r="AH1908" s="7">
        <v>296000000</v>
      </c>
      <c r="AI1908" s="7">
        <v>256000000</v>
      </c>
      <c r="AJ1908" s="7">
        <v>248000000</v>
      </c>
      <c r="AK1908" s="7">
        <v>260000000</v>
      </c>
      <c r="AL1908" s="8">
        <v>287000000</v>
      </c>
      <c r="AM1908" s="17">
        <v>4.2261954566734102E-2</v>
      </c>
      <c r="AN1908" s="2">
        <f t="shared" si="357"/>
        <v>238000000</v>
      </c>
      <c r="AO1908" s="2">
        <f t="shared" si="358"/>
        <v>247000000</v>
      </c>
      <c r="AP1908" s="2">
        <f t="shared" si="359"/>
        <v>266000000</v>
      </c>
      <c r="AQ1908" s="2">
        <f t="shared" si="360"/>
        <v>263500000</v>
      </c>
      <c r="AR1908" s="2">
        <f t="shared" si="361"/>
        <v>276500000</v>
      </c>
      <c r="AS1908" s="2">
        <f t="shared" si="362"/>
        <v>273500000</v>
      </c>
      <c r="AT1908" s="2">
        <f t="shared" si="363"/>
        <v>260750000</v>
      </c>
      <c r="AU1908">
        <f t="shared" si="364"/>
        <v>15181403.097210744</v>
      </c>
      <c r="AV1908">
        <f t="shared" si="365"/>
        <v>-1.4985439655561101</v>
      </c>
      <c r="AW1908" t="str">
        <f t="shared" si="356"/>
        <v>sp|Q15717-2|ELAV1_HUMAN;sp|Q15717|ELAV1_HUMAN</v>
      </c>
      <c r="AX1908" s="20">
        <f t="shared" si="366"/>
        <v>0</v>
      </c>
      <c r="AY1908" s="21">
        <f t="shared" si="367"/>
        <v>0.59283057978043918</v>
      </c>
      <c r="AZ1908" s="21">
        <f t="shared" si="367"/>
        <v>1.8443618037613663</v>
      </c>
      <c r="BA1908" s="21">
        <f t="shared" si="367"/>
        <v>1.6796866427112442</v>
      </c>
      <c r="BB1908" s="21">
        <f t="shared" si="367"/>
        <v>2.5359974801718783</v>
      </c>
      <c r="BC1908" s="22">
        <f t="shared" si="367"/>
        <v>2.3383872869117321</v>
      </c>
      <c r="BD1908" s="22"/>
    </row>
    <row r="1909" spans="1:56" x14ac:dyDescent="0.2">
      <c r="A1909" s="1">
        <v>1905</v>
      </c>
      <c r="B1909" s="3" t="s">
        <v>1957</v>
      </c>
      <c r="C1909" s="27">
        <v>4058603</v>
      </c>
      <c r="D1909" s="7">
        <v>4602112</v>
      </c>
      <c r="E1909" s="7">
        <v>2435219.7999999998</v>
      </c>
      <c r="F1909" s="7">
        <v>4080504.5</v>
      </c>
      <c r="G1909" s="7">
        <v>3547753.8</v>
      </c>
      <c r="H1909" s="8">
        <v>5144647</v>
      </c>
      <c r="I1909" s="27">
        <v>4958139</v>
      </c>
      <c r="J1909" s="7">
        <v>1736127.2</v>
      </c>
      <c r="K1909" s="7">
        <v>6234127</v>
      </c>
      <c r="L1909" s="7">
        <v>2853769.8</v>
      </c>
      <c r="M1909" s="7">
        <v>5963900</v>
      </c>
      <c r="N1909" s="8">
        <v>3506111.2</v>
      </c>
      <c r="O1909" s="27">
        <v>5593175.5</v>
      </c>
      <c r="P1909" s="7">
        <v>6143336</v>
      </c>
      <c r="Q1909" s="7">
        <v>6806682</v>
      </c>
      <c r="R1909" s="7">
        <v>4354801.5</v>
      </c>
      <c r="S1909" s="7">
        <v>4281550.5</v>
      </c>
      <c r="T1909" s="8">
        <v>5162570.5</v>
      </c>
      <c r="U1909" s="27">
        <v>6166904</v>
      </c>
      <c r="V1909" s="7">
        <v>6603959</v>
      </c>
      <c r="W1909" s="7">
        <v>5979108.5</v>
      </c>
      <c r="X1909" s="7">
        <v>7443428</v>
      </c>
      <c r="Y1909" s="7">
        <v>4637658</v>
      </c>
      <c r="Z1909" s="8">
        <v>3949937.5</v>
      </c>
      <c r="AA1909" s="27">
        <v>6783698</v>
      </c>
      <c r="AB1909" s="7">
        <v>6275011</v>
      </c>
      <c r="AC1909" s="7">
        <v>7532857</v>
      </c>
      <c r="AD1909" s="7">
        <v>2926070</v>
      </c>
      <c r="AE1909" s="7">
        <v>4774228</v>
      </c>
      <c r="AF1909" s="8">
        <v>5399630.5</v>
      </c>
      <c r="AG1909" s="7">
        <v>4818642</v>
      </c>
      <c r="AH1909" s="7">
        <v>7502744.5</v>
      </c>
      <c r="AI1909" s="7">
        <v>6410168.5</v>
      </c>
      <c r="AJ1909" s="7">
        <v>4005613</v>
      </c>
      <c r="AK1909" s="7">
        <v>5344661.5</v>
      </c>
      <c r="AL1909" s="8">
        <v>1723773</v>
      </c>
      <c r="AM1909" s="17">
        <v>4.2261954566734102E-2</v>
      </c>
      <c r="AN1909" s="2">
        <f t="shared" si="357"/>
        <v>4069553.75</v>
      </c>
      <c r="AO1909" s="2">
        <f t="shared" si="358"/>
        <v>4232125.0999999996</v>
      </c>
      <c r="AP1909" s="2">
        <f t="shared" si="359"/>
        <v>5377873</v>
      </c>
      <c r="AQ1909" s="2">
        <f t="shared" si="360"/>
        <v>6073006.25</v>
      </c>
      <c r="AR1909" s="2">
        <f t="shared" si="361"/>
        <v>5837320.75</v>
      </c>
      <c r="AS1909" s="2">
        <f t="shared" si="362"/>
        <v>5081651.75</v>
      </c>
      <c r="AT1909" s="2">
        <f t="shared" si="363"/>
        <v>5111921.7666666666</v>
      </c>
      <c r="AU1909">
        <f t="shared" si="364"/>
        <v>822448.37630005693</v>
      </c>
      <c r="AV1909">
        <f t="shared" si="365"/>
        <v>-1.2673962849266731</v>
      </c>
      <c r="AW1909" t="str">
        <f t="shared" si="356"/>
        <v>sp|Q2TAA2|IAH1_HUMAN</v>
      </c>
      <c r="AX1909" s="20">
        <f t="shared" si="366"/>
        <v>0</v>
      </c>
      <c r="AY1909" s="21">
        <f t="shared" si="367"/>
        <v>0.19766754325828728</v>
      </c>
      <c r="AZ1909" s="21">
        <f t="shared" si="367"/>
        <v>1.5907615452847352</v>
      </c>
      <c r="BA1909" s="21">
        <f t="shared" si="367"/>
        <v>2.4359614022376928</v>
      </c>
      <c r="BB1909" s="21">
        <f t="shared" si="367"/>
        <v>2.1493956957549623</v>
      </c>
      <c r="BC1909" s="22">
        <f t="shared" si="367"/>
        <v>1.2305915230243611</v>
      </c>
      <c r="BD1909" s="22"/>
    </row>
    <row r="1910" spans="1:56" x14ac:dyDescent="0.2">
      <c r="A1910" s="1">
        <v>1906</v>
      </c>
      <c r="B1910" s="3" t="s">
        <v>1958</v>
      </c>
      <c r="C1910" s="27">
        <v>18900000</v>
      </c>
      <c r="D1910" s="7">
        <v>18300000</v>
      </c>
      <c r="E1910" s="7">
        <v>20100000</v>
      </c>
      <c r="F1910" s="7">
        <v>18600000</v>
      </c>
      <c r="G1910" s="7">
        <v>19700000</v>
      </c>
      <c r="H1910" s="8">
        <v>18400000</v>
      </c>
      <c r="I1910" s="27">
        <v>17800000</v>
      </c>
      <c r="J1910" s="7">
        <v>17600000</v>
      </c>
      <c r="K1910" s="7">
        <v>16800000</v>
      </c>
      <c r="L1910" s="7">
        <v>19400000</v>
      </c>
      <c r="M1910" s="7">
        <v>15900000</v>
      </c>
      <c r="N1910" s="8">
        <v>22800000</v>
      </c>
      <c r="O1910" s="27">
        <v>19700000</v>
      </c>
      <c r="P1910" s="7">
        <v>20400000</v>
      </c>
      <c r="Q1910" s="7">
        <v>20200000</v>
      </c>
      <c r="R1910" s="7">
        <v>20700000</v>
      </c>
      <c r="S1910" s="7">
        <v>18300000</v>
      </c>
      <c r="T1910" s="8">
        <v>20200000</v>
      </c>
      <c r="U1910" s="27">
        <v>18000000</v>
      </c>
      <c r="V1910" s="7">
        <v>18000000</v>
      </c>
      <c r="W1910" s="7">
        <v>16500000</v>
      </c>
      <c r="X1910" s="7">
        <v>19100000</v>
      </c>
      <c r="Y1910" s="7">
        <v>23000000</v>
      </c>
      <c r="Z1910" s="8">
        <v>17100000</v>
      </c>
      <c r="AA1910" s="27">
        <v>15200000</v>
      </c>
      <c r="AB1910" s="7">
        <v>15200000</v>
      </c>
      <c r="AC1910" s="7">
        <v>17200000</v>
      </c>
      <c r="AD1910" s="7">
        <v>19200000</v>
      </c>
      <c r="AE1910" s="7">
        <v>16100000</v>
      </c>
      <c r="AF1910" s="8">
        <v>16900000</v>
      </c>
      <c r="AG1910" s="7">
        <v>18900000</v>
      </c>
      <c r="AH1910" s="7">
        <v>20200000</v>
      </c>
      <c r="AI1910" s="7">
        <v>14000000</v>
      </c>
      <c r="AJ1910" s="7">
        <v>18700000</v>
      </c>
      <c r="AK1910" s="7">
        <v>15600000</v>
      </c>
      <c r="AL1910" s="8">
        <v>15600000</v>
      </c>
      <c r="AM1910" s="17">
        <v>4.2289520349174402E-2</v>
      </c>
      <c r="AN1910" s="2">
        <f t="shared" si="357"/>
        <v>18750000</v>
      </c>
      <c r="AO1910" s="2">
        <f t="shared" si="358"/>
        <v>17700000</v>
      </c>
      <c r="AP1910" s="2">
        <f t="shared" si="359"/>
        <v>20200000</v>
      </c>
      <c r="AQ1910" s="2">
        <f t="shared" si="360"/>
        <v>18000000</v>
      </c>
      <c r="AR1910" s="2">
        <f t="shared" si="361"/>
        <v>16500000</v>
      </c>
      <c r="AS1910" s="2">
        <f t="shared" si="362"/>
        <v>17150000</v>
      </c>
      <c r="AT1910" s="2">
        <f t="shared" si="363"/>
        <v>18050000</v>
      </c>
      <c r="AU1910">
        <f t="shared" si="364"/>
        <v>1300000</v>
      </c>
      <c r="AV1910">
        <f t="shared" si="365"/>
        <v>0.53846153846153844</v>
      </c>
      <c r="AW1910" t="str">
        <f t="shared" si="356"/>
        <v>sp|Q96ER9-2|CCD51_HUMAN;sp|Q96ER9|CCD51_HUMAN</v>
      </c>
      <c r="AX1910" s="20">
        <f t="shared" si="366"/>
        <v>0</v>
      </c>
      <c r="AY1910" s="21">
        <f t="shared" si="367"/>
        <v>-0.80769230769230771</v>
      </c>
      <c r="AZ1910" s="21">
        <f t="shared" si="367"/>
        <v>1.1153846153846154</v>
      </c>
      <c r="BA1910" s="21">
        <f t="shared" si="367"/>
        <v>-0.57692307692307687</v>
      </c>
      <c r="BB1910" s="21">
        <f t="shared" si="367"/>
        <v>-1.7307692307692308</v>
      </c>
      <c r="BC1910" s="22">
        <f t="shared" si="367"/>
        <v>-1.2307692307692308</v>
      </c>
      <c r="BD1910" s="22"/>
    </row>
    <row r="1911" spans="1:56" x14ac:dyDescent="0.2">
      <c r="A1911" s="1">
        <v>1907</v>
      </c>
      <c r="B1911" s="3" t="s">
        <v>1959</v>
      </c>
      <c r="C1911" s="27">
        <v>757223.94</v>
      </c>
      <c r="D1911" s="7">
        <v>309603.5</v>
      </c>
      <c r="E1911" s="7">
        <v>276825.7</v>
      </c>
      <c r="F1911" s="7">
        <v>758397.56</v>
      </c>
      <c r="G1911" s="7">
        <v>808592.4</v>
      </c>
      <c r="H1911" s="8">
        <v>558595.19999999995</v>
      </c>
      <c r="I1911" s="27">
        <v>682280.44</v>
      </c>
      <c r="J1911" s="7">
        <v>108109.78</v>
      </c>
      <c r="K1911" s="7">
        <v>825433.56</v>
      </c>
      <c r="L1911" s="7">
        <v>64709.46</v>
      </c>
      <c r="M1911" s="7">
        <v>991920.44</v>
      </c>
      <c r="N1911" s="8">
        <v>417284.7</v>
      </c>
      <c r="O1911" s="27">
        <v>293839.8</v>
      </c>
      <c r="P1911" s="7">
        <v>1530358.6</v>
      </c>
      <c r="Q1911" s="7">
        <v>707086.2</v>
      </c>
      <c r="R1911" s="7">
        <v>1089673.5</v>
      </c>
      <c r="S1911" s="7">
        <v>1056540.8999999999</v>
      </c>
      <c r="T1911" s="8">
        <v>479256.53</v>
      </c>
      <c r="U1911" s="27">
        <v>1612941.2</v>
      </c>
      <c r="V1911" s="7">
        <v>605853.93999999994</v>
      </c>
      <c r="W1911" s="7">
        <v>1277779.1000000001</v>
      </c>
      <c r="X1911" s="7">
        <v>1048437.5</v>
      </c>
      <c r="Y1911" s="7">
        <v>1010869.94</v>
      </c>
      <c r="Z1911" s="8">
        <v>730995.5</v>
      </c>
      <c r="AA1911" s="27">
        <v>684068.7</v>
      </c>
      <c r="AB1911" s="7">
        <v>808044.9</v>
      </c>
      <c r="AC1911" s="7">
        <v>929875.25</v>
      </c>
      <c r="AD1911" s="7">
        <v>938378.06</v>
      </c>
      <c r="AE1911" s="7">
        <v>915146.3</v>
      </c>
      <c r="AF1911" s="8">
        <v>925154.44</v>
      </c>
      <c r="AG1911" s="7">
        <v>858358.44</v>
      </c>
      <c r="AH1911" s="7">
        <v>836643.3</v>
      </c>
      <c r="AI1911" s="7">
        <v>1140258.5</v>
      </c>
      <c r="AJ1911" s="7">
        <v>1085033.1000000001</v>
      </c>
      <c r="AK1911" s="7">
        <v>852518</v>
      </c>
      <c r="AL1911" s="8">
        <v>0</v>
      </c>
      <c r="AM1911" s="17">
        <v>4.2303548818752201E-2</v>
      </c>
      <c r="AN1911" s="2">
        <f t="shared" si="357"/>
        <v>657909.56999999995</v>
      </c>
      <c r="AO1911" s="2">
        <f t="shared" si="358"/>
        <v>549782.56999999995</v>
      </c>
      <c r="AP1911" s="2">
        <f t="shared" si="359"/>
        <v>881813.54999999993</v>
      </c>
      <c r="AQ1911" s="2">
        <f t="shared" si="360"/>
        <v>1029653.72</v>
      </c>
      <c r="AR1911" s="2">
        <f t="shared" si="361"/>
        <v>920150.37</v>
      </c>
      <c r="AS1911" s="2">
        <f t="shared" si="362"/>
        <v>855438.22</v>
      </c>
      <c r="AT1911" s="2">
        <f t="shared" si="363"/>
        <v>815791.33333333337</v>
      </c>
      <c r="AU1911">
        <f t="shared" si="364"/>
        <v>177902.24902685679</v>
      </c>
      <c r="AV1911">
        <f t="shared" si="365"/>
        <v>-0.88746356044941843</v>
      </c>
      <c r="AW1911" t="str">
        <f t="shared" si="356"/>
        <v>sp|Q8IWV8-4|UBR2_HUMAN;sp|Q8IWV8|UBR2_HUMAN</v>
      </c>
      <c r="AX1911" s="20">
        <f t="shared" si="366"/>
        <v>0</v>
      </c>
      <c r="AY1911" s="21">
        <f t="shared" si="367"/>
        <v>-0.6077888311781644</v>
      </c>
      <c r="AZ1911" s="21">
        <f t="shared" si="367"/>
        <v>1.2585786926515954</v>
      </c>
      <c r="BA1911" s="21">
        <f t="shared" si="367"/>
        <v>2.0895978102215005</v>
      </c>
      <c r="BB1911" s="21">
        <f t="shared" si="367"/>
        <v>1.4740724270462211</v>
      </c>
      <c r="BC1911" s="22">
        <f t="shared" si="367"/>
        <v>1.1103212639553552</v>
      </c>
      <c r="BD1911" s="22"/>
    </row>
    <row r="1912" spans="1:56" x14ac:dyDescent="0.2">
      <c r="A1912" s="1">
        <v>1908</v>
      </c>
      <c r="B1912" s="3" t="s">
        <v>1960</v>
      </c>
      <c r="C1912" s="27">
        <v>797863</v>
      </c>
      <c r="D1912" s="7">
        <v>553764.1</v>
      </c>
      <c r="E1912" s="7">
        <v>215036.53</v>
      </c>
      <c r="F1912" s="7">
        <v>570086.30000000005</v>
      </c>
      <c r="G1912" s="7">
        <v>431409.9</v>
      </c>
      <c r="H1912" s="8">
        <v>176772.64</v>
      </c>
      <c r="I1912" s="27">
        <v>311071.59999999998</v>
      </c>
      <c r="J1912" s="7">
        <v>792593.06</v>
      </c>
      <c r="K1912" s="7">
        <v>1059727</v>
      </c>
      <c r="L1912" s="7">
        <v>163200.53</v>
      </c>
      <c r="M1912" s="7">
        <v>1229080</v>
      </c>
      <c r="N1912" s="8">
        <v>1014785.3</v>
      </c>
      <c r="O1912" s="27">
        <v>307102.53000000003</v>
      </c>
      <c r="P1912" s="7">
        <v>754884.56</v>
      </c>
      <c r="Q1912" s="7">
        <v>781252.8</v>
      </c>
      <c r="R1912" s="7">
        <v>1247852.8999999999</v>
      </c>
      <c r="S1912" s="7">
        <v>795135.9</v>
      </c>
      <c r="T1912" s="8">
        <v>746916.5</v>
      </c>
      <c r="U1912" s="27">
        <v>798816.1</v>
      </c>
      <c r="V1912" s="7">
        <v>539902.43999999994</v>
      </c>
      <c r="W1912" s="7">
        <v>795359.7</v>
      </c>
      <c r="X1912" s="7">
        <v>725250.4</v>
      </c>
      <c r="Y1912" s="7">
        <v>1503290.9</v>
      </c>
      <c r="Z1912" s="8">
        <v>1135178.5</v>
      </c>
      <c r="AA1912" s="27">
        <v>483496.34</v>
      </c>
      <c r="AB1912" s="7">
        <v>945092.9</v>
      </c>
      <c r="AC1912" s="7">
        <v>355790.22</v>
      </c>
      <c r="AD1912" s="7">
        <v>520901.88</v>
      </c>
      <c r="AE1912" s="7">
        <v>495021.88</v>
      </c>
      <c r="AF1912" s="8">
        <v>1036482.2</v>
      </c>
      <c r="AG1912" s="7">
        <v>297501</v>
      </c>
      <c r="AH1912" s="7">
        <v>505479.7</v>
      </c>
      <c r="AI1912" s="7">
        <v>719295.8</v>
      </c>
      <c r="AJ1912" s="7">
        <v>531748.6</v>
      </c>
      <c r="AK1912" s="7">
        <v>699239.7</v>
      </c>
      <c r="AL1912" s="8">
        <v>179601.66</v>
      </c>
      <c r="AM1912" s="17">
        <v>4.2327220260964901E-2</v>
      </c>
      <c r="AN1912" s="2">
        <f t="shared" si="357"/>
        <v>492587</v>
      </c>
      <c r="AO1912" s="2">
        <f t="shared" si="358"/>
        <v>903689.18</v>
      </c>
      <c r="AP1912" s="2">
        <f t="shared" si="359"/>
        <v>768068.68</v>
      </c>
      <c r="AQ1912" s="2">
        <f t="shared" si="360"/>
        <v>797087.89999999991</v>
      </c>
      <c r="AR1912" s="2">
        <f t="shared" si="361"/>
        <v>507961.88</v>
      </c>
      <c r="AS1912" s="2">
        <f t="shared" si="362"/>
        <v>518614.15</v>
      </c>
      <c r="AT1912" s="2">
        <f t="shared" si="363"/>
        <v>664668.13166666671</v>
      </c>
      <c r="AU1912">
        <f t="shared" si="364"/>
        <v>179364.57885281462</v>
      </c>
      <c r="AV1912">
        <f t="shared" si="365"/>
        <v>-0.95939305724278667</v>
      </c>
      <c r="AW1912" t="str">
        <f t="shared" si="356"/>
        <v>sp|Q9C0B7|TNG6_HUMAN</v>
      </c>
      <c r="AX1912" s="20">
        <f t="shared" si="366"/>
        <v>0</v>
      </c>
      <c r="AY1912" s="21">
        <f t="shared" si="367"/>
        <v>2.2919920010368813</v>
      </c>
      <c r="AZ1912" s="21">
        <f t="shared" si="367"/>
        <v>1.5358755990839108</v>
      </c>
      <c r="BA1912" s="21">
        <f t="shared" si="367"/>
        <v>1.6976646222321929</v>
      </c>
      <c r="BB1912" s="21">
        <f t="shared" si="367"/>
        <v>8.5718596717005768E-2</v>
      </c>
      <c r="BC1912" s="22">
        <f t="shared" si="367"/>
        <v>0.14510752438672814</v>
      </c>
      <c r="BD1912" s="22"/>
    </row>
    <row r="1913" spans="1:56" x14ac:dyDescent="0.2">
      <c r="A1913" s="1">
        <v>1909</v>
      </c>
      <c r="B1913" s="3" t="s">
        <v>1961</v>
      </c>
      <c r="C1913" s="27">
        <v>6295386.5</v>
      </c>
      <c r="D1913" s="7">
        <v>4415561.5</v>
      </c>
      <c r="E1913" s="7">
        <v>5062887.5</v>
      </c>
      <c r="F1913" s="7">
        <v>6817723</v>
      </c>
      <c r="G1913" s="7">
        <v>5817292</v>
      </c>
      <c r="H1913" s="8">
        <v>5521609.5</v>
      </c>
      <c r="I1913" s="27">
        <v>5841016.5</v>
      </c>
      <c r="J1913" s="7">
        <v>3414402.5</v>
      </c>
      <c r="K1913" s="7">
        <v>6902615.5</v>
      </c>
      <c r="L1913" s="7">
        <v>4848359</v>
      </c>
      <c r="M1913" s="7">
        <v>7048732</v>
      </c>
      <c r="N1913" s="8">
        <v>5538343</v>
      </c>
      <c r="O1913" s="27">
        <v>6652007.5</v>
      </c>
      <c r="P1913" s="7">
        <v>8048268</v>
      </c>
      <c r="Q1913" s="7">
        <v>6925856.5</v>
      </c>
      <c r="R1913" s="7">
        <v>7066643</v>
      </c>
      <c r="S1913" s="7">
        <v>6457847.5</v>
      </c>
      <c r="T1913" s="8">
        <v>6511081</v>
      </c>
      <c r="U1913" s="27">
        <v>7645603</v>
      </c>
      <c r="V1913" s="7">
        <v>5529162</v>
      </c>
      <c r="W1913" s="7">
        <v>7463269</v>
      </c>
      <c r="X1913" s="7">
        <v>5603905</v>
      </c>
      <c r="Y1913" s="7">
        <v>7133990</v>
      </c>
      <c r="Z1913" s="8">
        <v>6148563.5</v>
      </c>
      <c r="AA1913" s="27">
        <v>6586431.5</v>
      </c>
      <c r="AB1913" s="7">
        <v>5465335.5</v>
      </c>
      <c r="AC1913" s="7">
        <v>7041303.5</v>
      </c>
      <c r="AD1913" s="7">
        <v>6447951.5</v>
      </c>
      <c r="AE1913" s="7">
        <v>6108062</v>
      </c>
      <c r="AF1913" s="8">
        <v>7069340.5</v>
      </c>
      <c r="AG1913" s="7">
        <v>4222264.5</v>
      </c>
      <c r="AH1913" s="7">
        <v>5745718.5</v>
      </c>
      <c r="AI1913" s="7">
        <v>6768572</v>
      </c>
      <c r="AJ1913" s="7">
        <v>6855150</v>
      </c>
      <c r="AK1913" s="7">
        <v>5825061.5</v>
      </c>
      <c r="AL1913" s="8">
        <v>4503448.5</v>
      </c>
      <c r="AM1913" s="17">
        <v>4.2328854217564299E-2</v>
      </c>
      <c r="AN1913" s="2">
        <f t="shared" si="357"/>
        <v>5669450.75</v>
      </c>
      <c r="AO1913" s="2">
        <f t="shared" si="358"/>
        <v>5689679.75</v>
      </c>
      <c r="AP1913" s="2">
        <f t="shared" si="359"/>
        <v>6788932</v>
      </c>
      <c r="AQ1913" s="2">
        <f t="shared" si="360"/>
        <v>6641276.75</v>
      </c>
      <c r="AR1913" s="2">
        <f t="shared" si="361"/>
        <v>6517191.5</v>
      </c>
      <c r="AS1913" s="2">
        <f t="shared" si="362"/>
        <v>5785390</v>
      </c>
      <c r="AT1913" s="2">
        <f t="shared" si="363"/>
        <v>6181986.791666667</v>
      </c>
      <c r="AU1913">
        <f t="shared" si="364"/>
        <v>520392.2329696471</v>
      </c>
      <c r="AV1913">
        <f t="shared" si="365"/>
        <v>-0.98490332713432649</v>
      </c>
      <c r="AW1913" t="str">
        <f t="shared" si="356"/>
        <v>sp|Q5T1V6|DDX59_HUMAN</v>
      </c>
      <c r="AX1913" s="20">
        <f t="shared" si="366"/>
        <v>0</v>
      </c>
      <c r="AY1913" s="21">
        <f t="shared" si="367"/>
        <v>3.8872601699994846E-2</v>
      </c>
      <c r="AZ1913" s="21">
        <f t="shared" si="367"/>
        <v>2.1512259005320242</v>
      </c>
      <c r="BA1913" s="21">
        <f t="shared" si="367"/>
        <v>1.867487518893626</v>
      </c>
      <c r="BB1913" s="21">
        <f t="shared" si="367"/>
        <v>1.6290418962679756</v>
      </c>
      <c r="BC1913" s="22">
        <f t="shared" si="367"/>
        <v>0.22279204541233499</v>
      </c>
      <c r="BD1913" s="22"/>
    </row>
    <row r="1914" spans="1:56" x14ac:dyDescent="0.2">
      <c r="A1914" s="1">
        <v>1910</v>
      </c>
      <c r="B1914" s="3" t="s">
        <v>1962</v>
      </c>
      <c r="C1914" s="27">
        <v>581000000</v>
      </c>
      <c r="D1914" s="7">
        <v>621000000</v>
      </c>
      <c r="E1914" s="7">
        <v>517000000</v>
      </c>
      <c r="F1914" s="7">
        <v>534000000</v>
      </c>
      <c r="G1914" s="7">
        <v>538000000</v>
      </c>
      <c r="H1914" s="8">
        <v>585000000</v>
      </c>
      <c r="I1914" s="27">
        <v>559000000</v>
      </c>
      <c r="J1914" s="7">
        <v>647000000</v>
      </c>
      <c r="K1914" s="7">
        <v>577000000</v>
      </c>
      <c r="L1914" s="7">
        <v>601000000</v>
      </c>
      <c r="M1914" s="7">
        <v>564000000</v>
      </c>
      <c r="N1914" s="8">
        <v>655000000</v>
      </c>
      <c r="O1914" s="27">
        <v>568000000</v>
      </c>
      <c r="P1914" s="7">
        <v>588000000</v>
      </c>
      <c r="Q1914" s="7">
        <v>586000000</v>
      </c>
      <c r="R1914" s="7">
        <v>582000000</v>
      </c>
      <c r="S1914" s="7">
        <v>532000000</v>
      </c>
      <c r="T1914" s="8">
        <v>585000000</v>
      </c>
      <c r="U1914" s="27">
        <v>591000000</v>
      </c>
      <c r="V1914" s="7">
        <v>572000000</v>
      </c>
      <c r="W1914" s="7">
        <v>570000000</v>
      </c>
      <c r="X1914" s="7">
        <v>545000000</v>
      </c>
      <c r="Y1914" s="7">
        <v>595000000</v>
      </c>
      <c r="Z1914" s="8">
        <v>508000000</v>
      </c>
      <c r="AA1914" s="27">
        <v>548000000</v>
      </c>
      <c r="AB1914" s="7">
        <v>547000000</v>
      </c>
      <c r="AC1914" s="7">
        <v>561000000</v>
      </c>
      <c r="AD1914" s="7">
        <v>468000000</v>
      </c>
      <c r="AE1914" s="7">
        <v>572000000</v>
      </c>
      <c r="AF1914" s="8">
        <v>491000000</v>
      </c>
      <c r="AG1914" s="7">
        <v>591000000</v>
      </c>
      <c r="AH1914" s="7">
        <v>556000000</v>
      </c>
      <c r="AI1914" s="7">
        <v>562000000</v>
      </c>
      <c r="AJ1914" s="7">
        <v>520000000</v>
      </c>
      <c r="AK1914" s="7">
        <v>531000000</v>
      </c>
      <c r="AL1914" s="8">
        <v>493000000</v>
      </c>
      <c r="AM1914" s="17">
        <v>4.2365779597430403E-2</v>
      </c>
      <c r="AN1914" s="2">
        <f t="shared" si="357"/>
        <v>559500000</v>
      </c>
      <c r="AO1914" s="2">
        <f t="shared" si="358"/>
        <v>589000000</v>
      </c>
      <c r="AP1914" s="2">
        <f t="shared" si="359"/>
        <v>583500000</v>
      </c>
      <c r="AQ1914" s="2">
        <f t="shared" si="360"/>
        <v>571000000</v>
      </c>
      <c r="AR1914" s="2">
        <f t="shared" si="361"/>
        <v>547500000</v>
      </c>
      <c r="AS1914" s="2">
        <f t="shared" si="362"/>
        <v>543500000</v>
      </c>
      <c r="AT1914" s="2">
        <f t="shared" si="363"/>
        <v>565666666.66666663</v>
      </c>
      <c r="AU1914">
        <f t="shared" si="364"/>
        <v>18710068.590645697</v>
      </c>
      <c r="AV1914">
        <f t="shared" si="365"/>
        <v>-0.32959081025227877</v>
      </c>
      <c r="AW1914" t="str">
        <f t="shared" si="356"/>
        <v>sp|P38117|ETFB_HUMAN</v>
      </c>
      <c r="AX1914" s="20">
        <f t="shared" si="366"/>
        <v>0</v>
      </c>
      <c r="AY1914" s="21">
        <f t="shared" si="367"/>
        <v>1.5766911733690194</v>
      </c>
      <c r="AZ1914" s="21">
        <f t="shared" si="367"/>
        <v>1.282731802062931</v>
      </c>
      <c r="BA1914" s="21">
        <f t="shared" si="367"/>
        <v>0.6146423218218211</v>
      </c>
      <c r="BB1914" s="21">
        <f t="shared" si="367"/>
        <v>-0.64136590103146551</v>
      </c>
      <c r="BC1914" s="22">
        <f t="shared" si="367"/>
        <v>-0.85515453470862079</v>
      </c>
      <c r="BD1914" s="22"/>
    </row>
    <row r="1915" spans="1:56" x14ac:dyDescent="0.2">
      <c r="A1915" s="1">
        <v>1911</v>
      </c>
      <c r="B1915" s="3" t="s">
        <v>1963</v>
      </c>
      <c r="C1915" s="27">
        <v>2860000000</v>
      </c>
      <c r="D1915" s="7">
        <v>2830000000</v>
      </c>
      <c r="E1915" s="7">
        <v>2590000000</v>
      </c>
      <c r="F1915" s="7">
        <v>2700000000</v>
      </c>
      <c r="G1915" s="7">
        <v>2590000000</v>
      </c>
      <c r="H1915" s="8">
        <v>2800000000</v>
      </c>
      <c r="I1915" s="27">
        <v>2940000000</v>
      </c>
      <c r="J1915" s="7">
        <v>2770000000</v>
      </c>
      <c r="K1915" s="7">
        <v>2690000000</v>
      </c>
      <c r="L1915" s="7">
        <v>2670000000</v>
      </c>
      <c r="M1915" s="7">
        <v>2880000000</v>
      </c>
      <c r="N1915" s="8">
        <v>2930000000</v>
      </c>
      <c r="O1915" s="27">
        <v>3170000000</v>
      </c>
      <c r="P1915" s="7">
        <v>3030000000</v>
      </c>
      <c r="Q1915" s="7">
        <v>2730000000</v>
      </c>
      <c r="R1915" s="7">
        <v>3050000000</v>
      </c>
      <c r="S1915" s="7">
        <v>2810000000</v>
      </c>
      <c r="T1915" s="8">
        <v>2810000000</v>
      </c>
      <c r="U1915" s="27">
        <v>3010000000</v>
      </c>
      <c r="V1915" s="7">
        <v>3140000000</v>
      </c>
      <c r="W1915" s="7">
        <v>2930000000</v>
      </c>
      <c r="X1915" s="7">
        <v>2880000000</v>
      </c>
      <c r="Y1915" s="7">
        <v>2860000000</v>
      </c>
      <c r="Z1915" s="8">
        <v>2850000000</v>
      </c>
      <c r="AA1915" s="27">
        <v>2920000000</v>
      </c>
      <c r="AB1915" s="7">
        <v>2870000000</v>
      </c>
      <c r="AC1915" s="7">
        <v>3030000000</v>
      </c>
      <c r="AD1915" s="7">
        <v>3020000000</v>
      </c>
      <c r="AE1915" s="7">
        <v>3050000000</v>
      </c>
      <c r="AF1915" s="8">
        <v>2800000000</v>
      </c>
      <c r="AG1915" s="7">
        <v>2970000000</v>
      </c>
      <c r="AH1915" s="7">
        <v>3470000000</v>
      </c>
      <c r="AI1915" s="7">
        <v>2830000000</v>
      </c>
      <c r="AJ1915" s="7">
        <v>2820000000</v>
      </c>
      <c r="AK1915" s="7">
        <v>3100000000</v>
      </c>
      <c r="AL1915" s="8">
        <v>2480000000</v>
      </c>
      <c r="AM1915" s="17">
        <v>4.2442612033878301E-2</v>
      </c>
      <c r="AN1915" s="2">
        <f t="shared" si="357"/>
        <v>2750000000</v>
      </c>
      <c r="AO1915" s="2">
        <f t="shared" si="358"/>
        <v>2825000000</v>
      </c>
      <c r="AP1915" s="2">
        <f t="shared" si="359"/>
        <v>2920000000</v>
      </c>
      <c r="AQ1915" s="2">
        <f t="shared" si="360"/>
        <v>2905000000</v>
      </c>
      <c r="AR1915" s="2">
        <f t="shared" si="361"/>
        <v>2970000000</v>
      </c>
      <c r="AS1915" s="2">
        <f t="shared" si="362"/>
        <v>2900000000</v>
      </c>
      <c r="AT1915" s="2">
        <f t="shared" si="363"/>
        <v>2878333333.3333335</v>
      </c>
      <c r="AU1915">
        <f t="shared" si="364"/>
        <v>78273026.430991322</v>
      </c>
      <c r="AV1915">
        <f t="shared" si="365"/>
        <v>-1.6395601292672306</v>
      </c>
      <c r="AW1915" t="str">
        <f t="shared" si="356"/>
        <v>sp|Q00839|HNRPU_HUMAN</v>
      </c>
      <c r="AX1915" s="20">
        <f t="shared" si="366"/>
        <v>0</v>
      </c>
      <c r="AY1915" s="21">
        <f t="shared" si="367"/>
        <v>0.95818449113019855</v>
      </c>
      <c r="AZ1915" s="21">
        <f t="shared" si="367"/>
        <v>2.1718848465617833</v>
      </c>
      <c r="BA1915" s="21">
        <f t="shared" si="367"/>
        <v>1.9802479483357436</v>
      </c>
      <c r="BB1915" s="21">
        <f t="shared" si="367"/>
        <v>2.810674507315249</v>
      </c>
      <c r="BC1915" s="22">
        <f t="shared" si="367"/>
        <v>1.9163689822603971</v>
      </c>
      <c r="BD1915" s="22"/>
    </row>
    <row r="1916" spans="1:56" x14ac:dyDescent="0.2">
      <c r="A1916" s="1">
        <v>1912</v>
      </c>
      <c r="B1916" s="3" t="s">
        <v>1964</v>
      </c>
      <c r="C1916" s="27">
        <v>59500000</v>
      </c>
      <c r="D1916" s="7">
        <v>58200000</v>
      </c>
      <c r="E1916" s="7">
        <v>50200000</v>
      </c>
      <c r="F1916" s="7">
        <v>54500000</v>
      </c>
      <c r="G1916" s="7">
        <v>53800000</v>
      </c>
      <c r="H1916" s="8">
        <v>54000000</v>
      </c>
      <c r="I1916" s="27">
        <v>56700000</v>
      </c>
      <c r="J1916" s="7">
        <v>57200000</v>
      </c>
      <c r="K1916" s="7">
        <v>60200000</v>
      </c>
      <c r="L1916" s="7">
        <v>53700000</v>
      </c>
      <c r="M1916" s="7">
        <v>58600000</v>
      </c>
      <c r="N1916" s="8">
        <v>59800000</v>
      </c>
      <c r="O1916" s="27">
        <v>58700000</v>
      </c>
      <c r="P1916" s="7">
        <v>63400000</v>
      </c>
      <c r="Q1916" s="7">
        <v>59300000</v>
      </c>
      <c r="R1916" s="7">
        <v>56900000</v>
      </c>
      <c r="S1916" s="7">
        <v>60700000</v>
      </c>
      <c r="T1916" s="8">
        <v>59000000</v>
      </c>
      <c r="U1916" s="27">
        <v>57700000</v>
      </c>
      <c r="V1916" s="7">
        <v>55200000</v>
      </c>
      <c r="W1916" s="7">
        <v>60900000</v>
      </c>
      <c r="X1916" s="7">
        <v>55500000</v>
      </c>
      <c r="Y1916" s="7">
        <v>54200000</v>
      </c>
      <c r="Z1916" s="8">
        <v>57400000</v>
      </c>
      <c r="AA1916" s="27">
        <v>59500000</v>
      </c>
      <c r="AB1916" s="7">
        <v>54000000</v>
      </c>
      <c r="AC1916" s="7">
        <v>53500000</v>
      </c>
      <c r="AD1916" s="7">
        <v>56400000</v>
      </c>
      <c r="AE1916" s="7">
        <v>51100000</v>
      </c>
      <c r="AF1916" s="8">
        <v>49900000</v>
      </c>
      <c r="AG1916" s="7">
        <v>54000000</v>
      </c>
      <c r="AH1916" s="7">
        <v>52200000</v>
      </c>
      <c r="AI1916" s="7">
        <v>57000000</v>
      </c>
      <c r="AJ1916" s="7">
        <v>53500000</v>
      </c>
      <c r="AK1916" s="7">
        <v>55500000</v>
      </c>
      <c r="AL1916" s="8">
        <v>53000000</v>
      </c>
      <c r="AM1916" s="17">
        <v>4.2442612033878301E-2</v>
      </c>
      <c r="AN1916" s="2">
        <f t="shared" si="357"/>
        <v>54250000</v>
      </c>
      <c r="AO1916" s="2">
        <f t="shared" si="358"/>
        <v>57900000</v>
      </c>
      <c r="AP1916" s="2">
        <f t="shared" si="359"/>
        <v>59150000</v>
      </c>
      <c r="AQ1916" s="2">
        <f t="shared" si="360"/>
        <v>56450000</v>
      </c>
      <c r="AR1916" s="2">
        <f t="shared" si="361"/>
        <v>53750000</v>
      </c>
      <c r="AS1916" s="2">
        <f t="shared" si="362"/>
        <v>53750000</v>
      </c>
      <c r="AT1916" s="2">
        <f t="shared" si="363"/>
        <v>55875000</v>
      </c>
      <c r="AU1916">
        <f t="shared" si="364"/>
        <v>2316408.8585567102</v>
      </c>
      <c r="AV1916">
        <f t="shared" si="365"/>
        <v>-0.70151691658289217</v>
      </c>
      <c r="AW1916" t="str">
        <f t="shared" si="356"/>
        <v>sp|Q9HCE1|MOV10_HUMAN</v>
      </c>
      <c r="AX1916" s="20">
        <f t="shared" si="366"/>
        <v>0</v>
      </c>
      <c r="AY1916" s="21">
        <f t="shared" si="367"/>
        <v>1.5757149203246499</v>
      </c>
      <c r="AZ1916" s="21">
        <f t="shared" si="367"/>
        <v>2.1153433176961056</v>
      </c>
      <c r="BA1916" s="21">
        <f t="shared" si="367"/>
        <v>0.94974597937376171</v>
      </c>
      <c r="BB1916" s="21">
        <f t="shared" si="367"/>
        <v>-0.21585135894858209</v>
      </c>
      <c r="BC1916" s="22">
        <f t="shared" si="367"/>
        <v>-0.21585135894858209</v>
      </c>
      <c r="BD1916" s="22"/>
    </row>
    <row r="1917" spans="1:56" x14ac:dyDescent="0.2">
      <c r="A1917" s="1">
        <v>1913</v>
      </c>
      <c r="B1917" s="3" t="s">
        <v>1965</v>
      </c>
      <c r="C1917" s="27">
        <v>74700000</v>
      </c>
      <c r="D1917" s="7">
        <v>73100000</v>
      </c>
      <c r="E1917" s="7">
        <v>61000000</v>
      </c>
      <c r="F1917" s="7">
        <v>69800000</v>
      </c>
      <c r="G1917" s="7">
        <v>62800000</v>
      </c>
      <c r="H1917" s="8">
        <v>65200000</v>
      </c>
      <c r="I1917" s="27">
        <v>63000000</v>
      </c>
      <c r="J1917" s="7">
        <v>53600000</v>
      </c>
      <c r="K1917" s="7">
        <v>74400000</v>
      </c>
      <c r="L1917" s="7">
        <v>59600000</v>
      </c>
      <c r="M1917" s="7">
        <v>68000000</v>
      </c>
      <c r="N1917" s="8">
        <v>81500000</v>
      </c>
      <c r="O1917" s="27">
        <v>72700000</v>
      </c>
      <c r="P1917" s="7">
        <v>67200000</v>
      </c>
      <c r="Q1917" s="7">
        <v>72100000</v>
      </c>
      <c r="R1917" s="7">
        <v>71500000</v>
      </c>
      <c r="S1917" s="7">
        <v>71200000</v>
      </c>
      <c r="T1917" s="8">
        <v>76300000</v>
      </c>
      <c r="U1917" s="27">
        <v>72200000</v>
      </c>
      <c r="V1917" s="7">
        <v>72800000</v>
      </c>
      <c r="W1917" s="7">
        <v>67800000</v>
      </c>
      <c r="X1917" s="7">
        <v>75000000</v>
      </c>
      <c r="Y1917" s="7">
        <v>77700000</v>
      </c>
      <c r="Z1917" s="8">
        <v>69800000</v>
      </c>
      <c r="AA1917" s="27">
        <v>86600000</v>
      </c>
      <c r="AB1917" s="7">
        <v>71600000</v>
      </c>
      <c r="AC1917" s="7">
        <v>82100000</v>
      </c>
      <c r="AD1917" s="7">
        <v>66900000</v>
      </c>
      <c r="AE1917" s="7">
        <v>78400000</v>
      </c>
      <c r="AF1917" s="8">
        <v>80900000</v>
      </c>
      <c r="AG1917" s="7">
        <v>72300000</v>
      </c>
      <c r="AH1917" s="7">
        <v>85300000</v>
      </c>
      <c r="AI1917" s="7">
        <v>76600000</v>
      </c>
      <c r="AJ1917" s="7">
        <v>69200000</v>
      </c>
      <c r="AK1917" s="7">
        <v>81700000</v>
      </c>
      <c r="AL1917" s="8">
        <v>53100000</v>
      </c>
      <c r="AM1917" s="17">
        <v>4.2798718328700698E-2</v>
      </c>
      <c r="AN1917" s="2">
        <f t="shared" si="357"/>
        <v>67500000</v>
      </c>
      <c r="AO1917" s="2">
        <f t="shared" si="358"/>
        <v>65500000</v>
      </c>
      <c r="AP1917" s="2">
        <f t="shared" si="359"/>
        <v>71800000</v>
      </c>
      <c r="AQ1917" s="2">
        <f t="shared" si="360"/>
        <v>72500000</v>
      </c>
      <c r="AR1917" s="2">
        <f t="shared" si="361"/>
        <v>79650000</v>
      </c>
      <c r="AS1917" s="2">
        <f t="shared" si="362"/>
        <v>74450000</v>
      </c>
      <c r="AT1917" s="2">
        <f t="shared" si="363"/>
        <v>71900000</v>
      </c>
      <c r="AU1917">
        <f t="shared" si="364"/>
        <v>5044898.4132487746</v>
      </c>
      <c r="AV1917">
        <f t="shared" si="365"/>
        <v>-0.87216820629030711</v>
      </c>
      <c r="AW1917" t="str">
        <f t="shared" si="356"/>
        <v>sp|A6NDG6|PGP_HUMAN</v>
      </c>
      <c r="AX1917" s="20">
        <f t="shared" si="366"/>
        <v>0</v>
      </c>
      <c r="AY1917" s="21">
        <f t="shared" si="367"/>
        <v>-0.39644009376832123</v>
      </c>
      <c r="AZ1917" s="21">
        <f t="shared" si="367"/>
        <v>0.85234620160189101</v>
      </c>
      <c r="BA1917" s="21">
        <f t="shared" si="367"/>
        <v>0.99110023442080353</v>
      </c>
      <c r="BB1917" s="21">
        <f t="shared" si="367"/>
        <v>2.4083735696425528</v>
      </c>
      <c r="BC1917" s="22">
        <f t="shared" si="367"/>
        <v>1.377629325844917</v>
      </c>
      <c r="BD1917" s="22"/>
    </row>
    <row r="1918" spans="1:56" x14ac:dyDescent="0.2">
      <c r="A1918" s="1">
        <v>1914</v>
      </c>
      <c r="B1918" s="3" t="s">
        <v>1966</v>
      </c>
      <c r="C1918" s="27">
        <v>24300000</v>
      </c>
      <c r="D1918" s="7">
        <v>24000000</v>
      </c>
      <c r="E1918" s="7">
        <v>25700000</v>
      </c>
      <c r="F1918" s="7">
        <v>22400000</v>
      </c>
      <c r="G1918" s="7">
        <v>23800000</v>
      </c>
      <c r="H1918" s="8">
        <v>25000000</v>
      </c>
      <c r="I1918" s="27">
        <v>25500000</v>
      </c>
      <c r="J1918" s="7">
        <v>22900000</v>
      </c>
      <c r="K1918" s="7">
        <v>25000000</v>
      </c>
      <c r="L1918" s="7">
        <v>21200000</v>
      </c>
      <c r="M1918" s="7">
        <v>24800000</v>
      </c>
      <c r="N1918" s="8">
        <v>20300000</v>
      </c>
      <c r="O1918" s="27">
        <v>24800000</v>
      </c>
      <c r="P1918" s="7">
        <v>26900000</v>
      </c>
      <c r="Q1918" s="7">
        <v>26700000</v>
      </c>
      <c r="R1918" s="7">
        <v>23400000</v>
      </c>
      <c r="S1918" s="7">
        <v>27200000</v>
      </c>
      <c r="T1918" s="8">
        <v>25200000</v>
      </c>
      <c r="U1918" s="27">
        <v>26400000</v>
      </c>
      <c r="V1918" s="7">
        <v>26300000</v>
      </c>
      <c r="W1918" s="7">
        <v>25300000</v>
      </c>
      <c r="X1918" s="7">
        <v>25700000</v>
      </c>
      <c r="Y1918" s="7">
        <v>24700000</v>
      </c>
      <c r="Z1918" s="8">
        <v>24400000</v>
      </c>
      <c r="AA1918" s="27">
        <v>23600000</v>
      </c>
      <c r="AB1918" s="7">
        <v>28700000</v>
      </c>
      <c r="AC1918" s="7">
        <v>29700000</v>
      </c>
      <c r="AD1918" s="7">
        <v>25000000</v>
      </c>
      <c r="AE1918" s="7">
        <v>26100000</v>
      </c>
      <c r="AF1918" s="8">
        <v>27000000</v>
      </c>
      <c r="AG1918" s="7">
        <v>24200000</v>
      </c>
      <c r="AH1918" s="7">
        <v>33100000</v>
      </c>
      <c r="AI1918" s="7">
        <v>26900000</v>
      </c>
      <c r="AJ1918" s="7">
        <v>25600000</v>
      </c>
      <c r="AK1918" s="7">
        <v>27500000</v>
      </c>
      <c r="AL1918" s="8">
        <v>20500000</v>
      </c>
      <c r="AM1918" s="17">
        <v>4.2798718328700698E-2</v>
      </c>
      <c r="AN1918" s="2">
        <f t="shared" si="357"/>
        <v>24150000</v>
      </c>
      <c r="AO1918" s="2">
        <f t="shared" si="358"/>
        <v>23850000</v>
      </c>
      <c r="AP1918" s="2">
        <f t="shared" si="359"/>
        <v>25950000</v>
      </c>
      <c r="AQ1918" s="2">
        <f t="shared" si="360"/>
        <v>25500000</v>
      </c>
      <c r="AR1918" s="2">
        <f t="shared" si="361"/>
        <v>26550000</v>
      </c>
      <c r="AS1918" s="2">
        <f t="shared" si="362"/>
        <v>26250000</v>
      </c>
      <c r="AT1918" s="2">
        <f t="shared" si="363"/>
        <v>25375000</v>
      </c>
      <c r="AU1918">
        <f t="shared" si="364"/>
        <v>1124166.3577958557</v>
      </c>
      <c r="AV1918">
        <f t="shared" si="365"/>
        <v>-1.0896963705637375</v>
      </c>
      <c r="AW1918" t="str">
        <f t="shared" si="356"/>
        <v>sp|Q92620|PRP16_HUMAN</v>
      </c>
      <c r="AX1918" s="20">
        <f t="shared" si="366"/>
        <v>0</v>
      </c>
      <c r="AY1918" s="21">
        <f t="shared" si="367"/>
        <v>-0.26686441728091537</v>
      </c>
      <c r="AZ1918" s="21">
        <f t="shared" si="367"/>
        <v>1.6011865036854918</v>
      </c>
      <c r="BA1918" s="21">
        <f t="shared" si="367"/>
        <v>1.2008898777641188</v>
      </c>
      <c r="BB1918" s="21">
        <f t="shared" si="367"/>
        <v>2.1349153382473225</v>
      </c>
      <c r="BC1918" s="22">
        <f t="shared" si="367"/>
        <v>1.8680509209664071</v>
      </c>
      <c r="BD1918" s="22"/>
    </row>
    <row r="1919" spans="1:56" x14ac:dyDescent="0.2">
      <c r="A1919" s="1">
        <v>1915</v>
      </c>
      <c r="B1919" s="3" t="s">
        <v>1967</v>
      </c>
      <c r="C1919" s="27">
        <v>0</v>
      </c>
      <c r="D1919" s="7">
        <v>74744.73</v>
      </c>
      <c r="E1919" s="7">
        <v>49046.472999999998</v>
      </c>
      <c r="F1919" s="7">
        <v>112087.11</v>
      </c>
      <c r="G1919" s="7">
        <v>114425.51</v>
      </c>
      <c r="H1919" s="8">
        <v>115875.5</v>
      </c>
      <c r="I1919" s="27">
        <v>24600.263999999999</v>
      </c>
      <c r="J1919" s="7">
        <v>30488.248</v>
      </c>
      <c r="K1919" s="7">
        <v>36970.33</v>
      </c>
      <c r="L1919" s="7">
        <v>191592.34</v>
      </c>
      <c r="M1919" s="7">
        <v>0</v>
      </c>
      <c r="N1919" s="8">
        <v>151088.48000000001</v>
      </c>
      <c r="O1919" s="27">
        <v>134772.67000000001</v>
      </c>
      <c r="P1919" s="7">
        <v>153108.07999999999</v>
      </c>
      <c r="Q1919" s="7">
        <v>85312.98</v>
      </c>
      <c r="R1919" s="7">
        <v>183222.48</v>
      </c>
      <c r="S1919" s="7">
        <v>112993.266</v>
      </c>
      <c r="T1919" s="8">
        <v>202988.28</v>
      </c>
      <c r="U1919" s="27">
        <v>38936.43</v>
      </c>
      <c r="V1919" s="7">
        <v>206320.94</v>
      </c>
      <c r="W1919" s="7">
        <v>146848.47</v>
      </c>
      <c r="X1919" s="7">
        <v>137459.72</v>
      </c>
      <c r="Y1919" s="7">
        <v>193728.34</v>
      </c>
      <c r="Z1919" s="8">
        <v>119686.91</v>
      </c>
      <c r="AA1919" s="27">
        <v>32537.187999999998</v>
      </c>
      <c r="AB1919" s="7">
        <v>48938.86</v>
      </c>
      <c r="AC1919" s="7">
        <v>184970.36</v>
      </c>
      <c r="AD1919" s="7">
        <v>132195.95000000001</v>
      </c>
      <c r="AE1919" s="7">
        <v>132482.17000000001</v>
      </c>
      <c r="AF1919" s="8">
        <v>174571.61</v>
      </c>
      <c r="AG1919" s="7">
        <v>22387.64</v>
      </c>
      <c r="AH1919" s="7">
        <v>98169.97</v>
      </c>
      <c r="AI1919" s="7">
        <v>377212.2</v>
      </c>
      <c r="AJ1919" s="7">
        <v>197746.47</v>
      </c>
      <c r="AK1919" s="7">
        <v>172851.02</v>
      </c>
      <c r="AL1919" s="8">
        <v>389422.4</v>
      </c>
      <c r="AM1919" s="17">
        <v>4.2815479914373199E-2</v>
      </c>
      <c r="AN1919" s="2">
        <f t="shared" si="357"/>
        <v>93415.92</v>
      </c>
      <c r="AO1919" s="2">
        <f t="shared" si="358"/>
        <v>33729.289000000004</v>
      </c>
      <c r="AP1919" s="2">
        <f t="shared" si="359"/>
        <v>143940.375</v>
      </c>
      <c r="AQ1919" s="2">
        <f t="shared" si="360"/>
        <v>142154.095</v>
      </c>
      <c r="AR1919" s="2">
        <f t="shared" si="361"/>
        <v>132339.06</v>
      </c>
      <c r="AS1919" s="2">
        <f t="shared" si="362"/>
        <v>185298.745</v>
      </c>
      <c r="AT1919" s="2">
        <f t="shared" si="363"/>
        <v>121812.914</v>
      </c>
      <c r="AU1919">
        <f t="shared" si="364"/>
        <v>52172.316267407179</v>
      </c>
      <c r="AV1919">
        <f t="shared" si="365"/>
        <v>-0.54429237633330896</v>
      </c>
      <c r="AW1919" t="str">
        <f t="shared" si="356"/>
        <v>sp|Q9HA47-2|UCK1_HUMAN;sp|Q9HA47|UCK1_HUMAN</v>
      </c>
      <c r="AX1919" s="20">
        <f t="shared" si="366"/>
        <v>0</v>
      </c>
      <c r="AY1919" s="21">
        <f t="shared" si="367"/>
        <v>-1.1440287736906003</v>
      </c>
      <c r="AZ1919" s="21">
        <f t="shared" si="367"/>
        <v>0.96841502572051574</v>
      </c>
      <c r="BA1919" s="21">
        <f t="shared" si="367"/>
        <v>0.93417694453499789</v>
      </c>
      <c r="BB1919" s="21">
        <f t="shared" si="367"/>
        <v>0.74604968275705752</v>
      </c>
      <c r="BC1919" s="22">
        <f t="shared" si="367"/>
        <v>1.7611413786778825</v>
      </c>
      <c r="BD1919" s="22"/>
    </row>
    <row r="1920" spans="1:56" x14ac:dyDescent="0.2">
      <c r="A1920" s="1">
        <v>1916</v>
      </c>
      <c r="B1920" s="3" t="s">
        <v>1968</v>
      </c>
      <c r="C1920" s="27">
        <v>74700000</v>
      </c>
      <c r="D1920" s="7">
        <v>71800000</v>
      </c>
      <c r="E1920" s="7">
        <v>68500000</v>
      </c>
      <c r="F1920" s="7">
        <v>60700000</v>
      </c>
      <c r="G1920" s="7">
        <v>67200000</v>
      </c>
      <c r="H1920" s="8">
        <v>69800000</v>
      </c>
      <c r="I1920" s="27">
        <v>68400000</v>
      </c>
      <c r="J1920" s="7">
        <v>68600000</v>
      </c>
      <c r="K1920" s="7">
        <v>63400000</v>
      </c>
      <c r="L1920" s="7">
        <v>67300000</v>
      </c>
      <c r="M1920" s="7">
        <v>66400000</v>
      </c>
      <c r="N1920" s="8">
        <v>68600000</v>
      </c>
      <c r="O1920" s="27">
        <v>71700000</v>
      </c>
      <c r="P1920" s="7">
        <v>65200000</v>
      </c>
      <c r="Q1920" s="7">
        <v>65400000</v>
      </c>
      <c r="R1920" s="7">
        <v>59000000</v>
      </c>
      <c r="S1920" s="7">
        <v>61300000</v>
      </c>
      <c r="T1920" s="8">
        <v>65100000</v>
      </c>
      <c r="U1920" s="27">
        <v>71900000</v>
      </c>
      <c r="V1920" s="7">
        <v>71100000</v>
      </c>
      <c r="W1920" s="7">
        <v>66500000</v>
      </c>
      <c r="X1920" s="7">
        <v>61300000</v>
      </c>
      <c r="Y1920" s="7">
        <v>61200000</v>
      </c>
      <c r="Z1920" s="8">
        <v>67400000</v>
      </c>
      <c r="AA1920" s="27">
        <v>76500000</v>
      </c>
      <c r="AB1920" s="7">
        <v>68600000</v>
      </c>
      <c r="AC1920" s="7">
        <v>72100000</v>
      </c>
      <c r="AD1920" s="7">
        <v>67400000</v>
      </c>
      <c r="AE1920" s="7">
        <v>65700000</v>
      </c>
      <c r="AF1920" s="8">
        <v>68200000</v>
      </c>
      <c r="AG1920" s="7">
        <v>75400000</v>
      </c>
      <c r="AH1920" s="7">
        <v>73200000</v>
      </c>
      <c r="AI1920" s="7">
        <v>72100000</v>
      </c>
      <c r="AJ1920" s="7">
        <v>68900000</v>
      </c>
      <c r="AK1920" s="7">
        <v>66800000</v>
      </c>
      <c r="AL1920" s="8">
        <v>70000000</v>
      </c>
      <c r="AM1920" s="17">
        <v>4.2866494597816399E-2</v>
      </c>
      <c r="AN1920" s="2">
        <f t="shared" si="357"/>
        <v>69150000</v>
      </c>
      <c r="AO1920" s="2">
        <f t="shared" si="358"/>
        <v>67850000</v>
      </c>
      <c r="AP1920" s="2">
        <f t="shared" si="359"/>
        <v>65150000</v>
      </c>
      <c r="AQ1920" s="2">
        <f t="shared" si="360"/>
        <v>66950000</v>
      </c>
      <c r="AR1920" s="2">
        <f t="shared" si="361"/>
        <v>68400000</v>
      </c>
      <c r="AS1920" s="2">
        <f t="shared" si="362"/>
        <v>71050000</v>
      </c>
      <c r="AT1920" s="2">
        <f t="shared" si="363"/>
        <v>68091666.666666672</v>
      </c>
      <c r="AU1920">
        <f t="shared" si="364"/>
        <v>1999103.9659474108</v>
      </c>
      <c r="AV1920">
        <f t="shared" si="365"/>
        <v>0.52940384860462497</v>
      </c>
      <c r="AW1920" t="str">
        <f t="shared" si="356"/>
        <v>sp|O95747|OXSR1_HUMAN</v>
      </c>
      <c r="AX1920" s="20">
        <f t="shared" si="366"/>
        <v>0</v>
      </c>
      <c r="AY1920" s="21">
        <f t="shared" si="367"/>
        <v>-0.65029134159308566</v>
      </c>
      <c r="AZ1920" s="21">
        <f t="shared" si="367"/>
        <v>-2.000896435671033</v>
      </c>
      <c r="BA1920" s="21">
        <f t="shared" si="367"/>
        <v>-1.1004930396190682</v>
      </c>
      <c r="BB1920" s="21">
        <f t="shared" si="367"/>
        <v>-0.37516808168831867</v>
      </c>
      <c r="BC1920" s="22">
        <f t="shared" si="367"/>
        <v>0.95042580694374046</v>
      </c>
      <c r="BD1920" s="22"/>
    </row>
    <row r="1921" spans="1:56" x14ac:dyDescent="0.2">
      <c r="A1921" s="1">
        <v>1917</v>
      </c>
      <c r="B1921" s="3" t="s">
        <v>1969</v>
      </c>
      <c r="C1921" s="27">
        <v>27700000</v>
      </c>
      <c r="D1921" s="7">
        <v>30100000</v>
      </c>
      <c r="E1921" s="7">
        <v>24100000</v>
      </c>
      <c r="F1921" s="7">
        <v>27900000</v>
      </c>
      <c r="G1921" s="7">
        <v>26300000</v>
      </c>
      <c r="H1921" s="8">
        <v>30000000</v>
      </c>
      <c r="I1921" s="27">
        <v>27600000</v>
      </c>
      <c r="J1921" s="7">
        <v>22100000</v>
      </c>
      <c r="K1921" s="7">
        <v>28200000</v>
      </c>
      <c r="L1921" s="7">
        <v>20300000</v>
      </c>
      <c r="M1921" s="7">
        <v>28300000</v>
      </c>
      <c r="N1921" s="8">
        <v>26700000</v>
      </c>
      <c r="O1921" s="27">
        <v>31300000</v>
      </c>
      <c r="P1921" s="7">
        <v>29500000</v>
      </c>
      <c r="Q1921" s="7">
        <v>29500000</v>
      </c>
      <c r="R1921" s="7">
        <v>27400000</v>
      </c>
      <c r="S1921" s="7">
        <v>28300000</v>
      </c>
      <c r="T1921" s="8">
        <v>27900000</v>
      </c>
      <c r="U1921" s="27">
        <v>33100000</v>
      </c>
      <c r="V1921" s="7">
        <v>28800000</v>
      </c>
      <c r="W1921" s="7">
        <v>27000000</v>
      </c>
      <c r="X1921" s="7">
        <v>29100000</v>
      </c>
      <c r="Y1921" s="7">
        <v>23200000</v>
      </c>
      <c r="Z1921" s="8">
        <v>26500000</v>
      </c>
      <c r="AA1921" s="27">
        <v>25700000</v>
      </c>
      <c r="AB1921" s="7">
        <v>33900000</v>
      </c>
      <c r="AC1921" s="7">
        <v>31500000</v>
      </c>
      <c r="AD1921" s="7">
        <v>31100000</v>
      </c>
      <c r="AE1921" s="7">
        <v>32000000</v>
      </c>
      <c r="AF1921" s="8">
        <v>30200000</v>
      </c>
      <c r="AG1921" s="7">
        <v>35400000</v>
      </c>
      <c r="AH1921" s="7">
        <v>40600000</v>
      </c>
      <c r="AI1921" s="7">
        <v>31800000</v>
      </c>
      <c r="AJ1921" s="7">
        <v>29500000</v>
      </c>
      <c r="AK1921" s="7">
        <v>32600000</v>
      </c>
      <c r="AL1921" s="8">
        <v>19200000</v>
      </c>
      <c r="AM1921" s="17">
        <v>4.2866494597816399E-2</v>
      </c>
      <c r="AN1921" s="2">
        <f t="shared" si="357"/>
        <v>27800000</v>
      </c>
      <c r="AO1921" s="2">
        <f t="shared" si="358"/>
        <v>27150000</v>
      </c>
      <c r="AP1921" s="2">
        <f t="shared" si="359"/>
        <v>28900000</v>
      </c>
      <c r="AQ1921" s="2">
        <f t="shared" si="360"/>
        <v>27900000</v>
      </c>
      <c r="AR1921" s="2">
        <f t="shared" si="361"/>
        <v>31300000</v>
      </c>
      <c r="AS1921" s="2">
        <f t="shared" si="362"/>
        <v>32200000</v>
      </c>
      <c r="AT1921" s="2">
        <f t="shared" si="363"/>
        <v>29208333.333333332</v>
      </c>
      <c r="AU1921">
        <f t="shared" si="364"/>
        <v>2066498.649084162</v>
      </c>
      <c r="AV1921">
        <f t="shared" si="365"/>
        <v>-0.68150701862664276</v>
      </c>
      <c r="AW1921" t="str">
        <f t="shared" si="356"/>
        <v>sp|Q9Y315|DEOC_HUMAN</v>
      </c>
      <c r="AX1921" s="20">
        <f t="shared" si="366"/>
        <v>0</v>
      </c>
      <c r="AY1921" s="21">
        <f t="shared" si="367"/>
        <v>-0.31454170090460465</v>
      </c>
      <c r="AZ1921" s="21">
        <f t="shared" si="367"/>
        <v>0.53230133999240781</v>
      </c>
      <c r="BA1921" s="21">
        <f t="shared" si="367"/>
        <v>4.839103090840069E-2</v>
      </c>
      <c r="BB1921" s="21">
        <f t="shared" si="367"/>
        <v>1.6936860817940249</v>
      </c>
      <c r="BC1921" s="22">
        <f t="shared" si="367"/>
        <v>2.1292053599696317</v>
      </c>
      <c r="BD1921" s="22"/>
    </row>
    <row r="1922" spans="1:56" x14ac:dyDescent="0.2">
      <c r="A1922" s="1">
        <v>1918</v>
      </c>
      <c r="B1922" s="3" t="s">
        <v>1970</v>
      </c>
      <c r="C1922" s="27">
        <v>1048307.3</v>
      </c>
      <c r="D1922" s="7">
        <v>1103592.8999999999</v>
      </c>
      <c r="E1922" s="7">
        <v>702772.7</v>
      </c>
      <c r="F1922" s="7">
        <v>1236420.6000000001</v>
      </c>
      <c r="G1922" s="7">
        <v>936829.1</v>
      </c>
      <c r="H1922" s="8">
        <v>1023998.2</v>
      </c>
      <c r="I1922" s="27">
        <v>1093708.1000000001</v>
      </c>
      <c r="J1922" s="7">
        <v>147422.26999999999</v>
      </c>
      <c r="K1922" s="7">
        <v>1159284.2</v>
      </c>
      <c r="L1922" s="7">
        <v>0</v>
      </c>
      <c r="M1922" s="7">
        <v>1151075</v>
      </c>
      <c r="N1922" s="8">
        <v>1350463.4</v>
      </c>
      <c r="O1922" s="27">
        <v>1251148.3999999999</v>
      </c>
      <c r="P1922" s="7">
        <v>1186150</v>
      </c>
      <c r="Q1922" s="7">
        <v>1401573.8</v>
      </c>
      <c r="R1922" s="7">
        <v>1668732.6</v>
      </c>
      <c r="S1922" s="7">
        <v>1469825.1</v>
      </c>
      <c r="T1922" s="8">
        <v>1250312.2</v>
      </c>
      <c r="U1922" s="27">
        <v>1401359.4</v>
      </c>
      <c r="V1922" s="7">
        <v>1226665.2</v>
      </c>
      <c r="W1922" s="7">
        <v>1229241.8</v>
      </c>
      <c r="X1922" s="7">
        <v>1225891.2</v>
      </c>
      <c r="Y1922" s="7">
        <v>1234047.8999999999</v>
      </c>
      <c r="Z1922" s="8">
        <v>1148374.1000000001</v>
      </c>
      <c r="AA1922" s="27">
        <v>795584.9</v>
      </c>
      <c r="AB1922" s="7">
        <v>1058928.1000000001</v>
      </c>
      <c r="AC1922" s="7">
        <v>1085036.8999999999</v>
      </c>
      <c r="AD1922" s="7">
        <v>1087798.1000000001</v>
      </c>
      <c r="AE1922" s="7">
        <v>1120459</v>
      </c>
      <c r="AF1922" s="8">
        <v>1062425.1000000001</v>
      </c>
      <c r="AG1922" s="7">
        <v>993527.75</v>
      </c>
      <c r="AH1922" s="7">
        <v>824085.56</v>
      </c>
      <c r="AI1922" s="7">
        <v>1064990.2</v>
      </c>
      <c r="AJ1922" s="7">
        <v>1080789.8999999999</v>
      </c>
      <c r="AK1922" s="7">
        <v>867601.1</v>
      </c>
      <c r="AL1922" s="8">
        <v>0</v>
      </c>
      <c r="AM1922" s="17">
        <v>4.2866494597816399E-2</v>
      </c>
      <c r="AN1922" s="2">
        <f t="shared" si="357"/>
        <v>1036152.75</v>
      </c>
      <c r="AO1922" s="2">
        <f t="shared" si="358"/>
        <v>1122391.55</v>
      </c>
      <c r="AP1922" s="2">
        <f t="shared" si="359"/>
        <v>1326361.1000000001</v>
      </c>
      <c r="AQ1922" s="2">
        <f t="shared" si="360"/>
        <v>1227953.5</v>
      </c>
      <c r="AR1922" s="2">
        <f t="shared" si="361"/>
        <v>1073731</v>
      </c>
      <c r="AS1922" s="2">
        <f t="shared" si="362"/>
        <v>930564.42500000005</v>
      </c>
      <c r="AT1922" s="2">
        <f t="shared" si="363"/>
        <v>1119525.7208333334</v>
      </c>
      <c r="AU1922">
        <f t="shared" si="364"/>
        <v>140925.68991609564</v>
      </c>
      <c r="AV1922">
        <f t="shared" si="365"/>
        <v>-0.59160945660774877</v>
      </c>
      <c r="AW1922" t="str">
        <f t="shared" si="356"/>
        <v>sp|Q9P2T1-2|GMPR2_HUMAN;sp|Q9P2T1-3|GMPR2_HUMAN;sp|Q9P2T1|GMPR2_HUMAN</v>
      </c>
      <c r="AX1922" s="20">
        <f t="shared" si="366"/>
        <v>0</v>
      </c>
      <c r="AY1922" s="21">
        <f t="shared" si="367"/>
        <v>0.61194520354198667</v>
      </c>
      <c r="AZ1922" s="21">
        <f t="shared" si="367"/>
        <v>2.0593005446543096</v>
      </c>
      <c r="BA1922" s="21">
        <f t="shared" si="367"/>
        <v>1.3610062871730084</v>
      </c>
      <c r="BB1922" s="21">
        <f t="shared" si="367"/>
        <v>0.26665294328076977</v>
      </c>
      <c r="BC1922" s="22">
        <f t="shared" si="367"/>
        <v>-0.74924823900358506</v>
      </c>
      <c r="BD1922" s="22"/>
    </row>
    <row r="1923" spans="1:56" x14ac:dyDescent="0.2">
      <c r="A1923" s="1">
        <v>1919</v>
      </c>
      <c r="B1923" s="3" t="s">
        <v>1971</v>
      </c>
      <c r="C1923" s="27">
        <v>19500000</v>
      </c>
      <c r="D1923" s="7">
        <v>15200000</v>
      </c>
      <c r="E1923" s="7">
        <v>15100000</v>
      </c>
      <c r="F1923" s="7">
        <v>15200000</v>
      </c>
      <c r="G1923" s="7">
        <v>15800000</v>
      </c>
      <c r="H1923" s="8">
        <v>16600000</v>
      </c>
      <c r="I1923" s="27">
        <v>14700000</v>
      </c>
      <c r="J1923" s="7">
        <v>15200000</v>
      </c>
      <c r="K1923" s="7">
        <v>17700000</v>
      </c>
      <c r="L1923" s="7">
        <v>16600000</v>
      </c>
      <c r="M1923" s="7">
        <v>17200000</v>
      </c>
      <c r="N1923" s="8">
        <v>15700000</v>
      </c>
      <c r="O1923" s="27">
        <v>21200000</v>
      </c>
      <c r="P1923" s="7">
        <v>18400000</v>
      </c>
      <c r="Q1923" s="7">
        <v>18200000</v>
      </c>
      <c r="R1923" s="7">
        <v>21400000</v>
      </c>
      <c r="S1923" s="7">
        <v>16400000</v>
      </c>
      <c r="T1923" s="8">
        <v>16600000</v>
      </c>
      <c r="U1923" s="27">
        <v>16800000</v>
      </c>
      <c r="V1923" s="7">
        <v>16700000</v>
      </c>
      <c r="W1923" s="7">
        <v>16500000</v>
      </c>
      <c r="X1923" s="7">
        <v>16000000</v>
      </c>
      <c r="Y1923" s="7">
        <v>20000000</v>
      </c>
      <c r="Z1923" s="8">
        <v>17600000</v>
      </c>
      <c r="AA1923" s="27">
        <v>19500000</v>
      </c>
      <c r="AB1923" s="7">
        <v>15000000</v>
      </c>
      <c r="AC1923" s="7">
        <v>17500000</v>
      </c>
      <c r="AD1923" s="7">
        <v>13500000</v>
      </c>
      <c r="AE1923" s="7">
        <v>14700000</v>
      </c>
      <c r="AF1923" s="8">
        <v>18500000</v>
      </c>
      <c r="AG1923" s="7">
        <v>15100000</v>
      </c>
      <c r="AH1923" s="7">
        <v>14300000</v>
      </c>
      <c r="AI1923" s="7">
        <v>16200000</v>
      </c>
      <c r="AJ1923" s="7">
        <v>15700000</v>
      </c>
      <c r="AK1923" s="7">
        <v>13800000</v>
      </c>
      <c r="AL1923" s="8">
        <v>16400000</v>
      </c>
      <c r="AM1923" s="17">
        <v>4.2932457312334998E-2</v>
      </c>
      <c r="AN1923" s="2">
        <f t="shared" si="357"/>
        <v>15500000</v>
      </c>
      <c r="AO1923" s="2">
        <f t="shared" si="358"/>
        <v>16150000</v>
      </c>
      <c r="AP1923" s="2">
        <f t="shared" si="359"/>
        <v>18300000</v>
      </c>
      <c r="AQ1923" s="2">
        <f t="shared" si="360"/>
        <v>16750000</v>
      </c>
      <c r="AR1923" s="2">
        <f t="shared" si="361"/>
        <v>16250000</v>
      </c>
      <c r="AS1923" s="2">
        <f t="shared" si="362"/>
        <v>15400000</v>
      </c>
      <c r="AT1923" s="2">
        <f t="shared" si="363"/>
        <v>16391666.666666666</v>
      </c>
      <c r="AU1923">
        <f t="shared" si="364"/>
        <v>1060856.5721466152</v>
      </c>
      <c r="AV1923">
        <f t="shared" si="365"/>
        <v>-0.84051575875370421</v>
      </c>
      <c r="AW1923" t="str">
        <f t="shared" si="356"/>
        <v>sp|Q9NR56|MBNL1_HUMAN</v>
      </c>
      <c r="AX1923" s="20">
        <f t="shared" si="366"/>
        <v>0</v>
      </c>
      <c r="AY1923" s="21">
        <f t="shared" si="367"/>
        <v>0.61271242226905587</v>
      </c>
      <c r="AZ1923" s="21">
        <f t="shared" si="367"/>
        <v>2.6393765882359328</v>
      </c>
      <c r="BA1923" s="21">
        <f t="shared" si="367"/>
        <v>1.1782931197481843</v>
      </c>
      <c r="BB1923" s="21">
        <f t="shared" si="367"/>
        <v>0.70697587184891053</v>
      </c>
      <c r="BC1923" s="22">
        <f t="shared" si="367"/>
        <v>-9.4263449579854774E-2</v>
      </c>
      <c r="BD1923" s="22"/>
    </row>
    <row r="1924" spans="1:56" x14ac:dyDescent="0.2">
      <c r="A1924" s="1">
        <v>1920</v>
      </c>
      <c r="B1924" s="3" t="s">
        <v>1972</v>
      </c>
      <c r="C1924" s="27">
        <v>24200000</v>
      </c>
      <c r="D1924" s="7">
        <v>32900000</v>
      </c>
      <c r="E1924" s="7">
        <v>27700000</v>
      </c>
      <c r="F1924" s="7">
        <v>29600000</v>
      </c>
      <c r="G1924" s="7">
        <v>28600000</v>
      </c>
      <c r="H1924" s="8">
        <v>24900000</v>
      </c>
      <c r="I1924" s="27">
        <v>30900000</v>
      </c>
      <c r="J1924" s="7">
        <v>28100000</v>
      </c>
      <c r="K1924" s="7">
        <v>31700000</v>
      </c>
      <c r="L1924" s="7">
        <v>27800000</v>
      </c>
      <c r="M1924" s="7">
        <v>29200000</v>
      </c>
      <c r="N1924" s="8">
        <v>28300000</v>
      </c>
      <c r="O1924" s="27">
        <v>26500000</v>
      </c>
      <c r="P1924" s="7">
        <v>32500000</v>
      </c>
      <c r="Q1924" s="7">
        <v>30900000</v>
      </c>
      <c r="R1924" s="7">
        <v>26300000</v>
      </c>
      <c r="S1924" s="7">
        <v>30100000</v>
      </c>
      <c r="T1924" s="8">
        <v>31000000</v>
      </c>
      <c r="U1924" s="27">
        <v>30100000</v>
      </c>
      <c r="V1924" s="7">
        <v>28700000</v>
      </c>
      <c r="W1924" s="7">
        <v>27300000</v>
      </c>
      <c r="X1924" s="7">
        <v>32400000</v>
      </c>
      <c r="Y1924" s="7">
        <v>33500000</v>
      </c>
      <c r="Z1924" s="8">
        <v>25800000</v>
      </c>
      <c r="AA1924" s="27">
        <v>27900000</v>
      </c>
      <c r="AB1924" s="7">
        <v>33500000</v>
      </c>
      <c r="AC1924" s="7">
        <v>32600000</v>
      </c>
      <c r="AD1924" s="7">
        <v>29300000</v>
      </c>
      <c r="AE1924" s="7">
        <v>32000000</v>
      </c>
      <c r="AF1924" s="8">
        <v>27500000</v>
      </c>
      <c r="AG1924" s="7">
        <v>29500000</v>
      </c>
      <c r="AH1924" s="7">
        <v>39300000</v>
      </c>
      <c r="AI1924" s="7">
        <v>32900000</v>
      </c>
      <c r="AJ1924" s="7">
        <v>31900000</v>
      </c>
      <c r="AK1924" s="7">
        <v>32500000</v>
      </c>
      <c r="AL1924" s="8">
        <v>27900000</v>
      </c>
      <c r="AM1924" s="17">
        <v>4.2966315554876802E-2</v>
      </c>
      <c r="AN1924" s="2">
        <f t="shared" si="357"/>
        <v>28150000</v>
      </c>
      <c r="AO1924" s="2">
        <f t="shared" si="358"/>
        <v>28750000</v>
      </c>
      <c r="AP1924" s="2">
        <f t="shared" si="359"/>
        <v>30500000</v>
      </c>
      <c r="AQ1924" s="2">
        <f t="shared" si="360"/>
        <v>29400000</v>
      </c>
      <c r="AR1924" s="2">
        <f t="shared" si="361"/>
        <v>30650000</v>
      </c>
      <c r="AS1924" s="2">
        <f t="shared" si="362"/>
        <v>32200000</v>
      </c>
      <c r="AT1924" s="2">
        <f t="shared" si="363"/>
        <v>29941666.666666668</v>
      </c>
      <c r="AU1924">
        <f t="shared" si="364"/>
        <v>1472214.8846777317</v>
      </c>
      <c r="AV1924">
        <f t="shared" si="365"/>
        <v>-1.2169871975305184</v>
      </c>
      <c r="AW1924" t="str">
        <f t="shared" ref="AW1924:AW1987" si="368">B1924</f>
        <v>sp|Q92905|CSN5_HUMAN</v>
      </c>
      <c r="AX1924" s="20">
        <f t="shared" si="366"/>
        <v>0</v>
      </c>
      <c r="AY1924" s="21">
        <f t="shared" si="367"/>
        <v>0.40754920103347569</v>
      </c>
      <c r="AZ1924" s="21">
        <f t="shared" si="367"/>
        <v>1.5962343707144462</v>
      </c>
      <c r="BA1924" s="21">
        <f t="shared" si="367"/>
        <v>0.84906083548640765</v>
      </c>
      <c r="BB1924" s="21">
        <f t="shared" si="367"/>
        <v>1.6981216709728151</v>
      </c>
      <c r="BC1924" s="22">
        <f t="shared" si="367"/>
        <v>2.7509571069759606</v>
      </c>
      <c r="BD1924" s="22"/>
    </row>
    <row r="1925" spans="1:56" x14ac:dyDescent="0.2">
      <c r="A1925" s="1">
        <v>1921</v>
      </c>
      <c r="B1925" s="3" t="s">
        <v>1973</v>
      </c>
      <c r="C1925" s="27">
        <v>326000000</v>
      </c>
      <c r="D1925" s="7">
        <v>349000000</v>
      </c>
      <c r="E1925" s="7">
        <v>331000000</v>
      </c>
      <c r="F1925" s="7">
        <v>322000000</v>
      </c>
      <c r="G1925" s="7">
        <v>331000000</v>
      </c>
      <c r="H1925" s="8">
        <v>360000000</v>
      </c>
      <c r="I1925" s="27">
        <v>321000000</v>
      </c>
      <c r="J1925" s="7">
        <v>274000000</v>
      </c>
      <c r="K1925" s="7">
        <v>331000000</v>
      </c>
      <c r="L1925" s="7">
        <v>395000000</v>
      </c>
      <c r="M1925" s="7">
        <v>321000000</v>
      </c>
      <c r="N1925" s="8">
        <v>347000000</v>
      </c>
      <c r="O1925" s="27">
        <v>347000000</v>
      </c>
      <c r="P1925" s="7">
        <v>353000000</v>
      </c>
      <c r="Q1925" s="7">
        <v>344000000</v>
      </c>
      <c r="R1925" s="7">
        <v>312000000</v>
      </c>
      <c r="S1925" s="7">
        <v>349000000</v>
      </c>
      <c r="T1925" s="8">
        <v>380000000</v>
      </c>
      <c r="U1925" s="27">
        <v>332000000</v>
      </c>
      <c r="V1925" s="7">
        <v>325000000</v>
      </c>
      <c r="W1925" s="7">
        <v>362000000</v>
      </c>
      <c r="X1925" s="7">
        <v>356000000</v>
      </c>
      <c r="Y1925" s="7">
        <v>382000000</v>
      </c>
      <c r="Z1925" s="8">
        <v>338000000</v>
      </c>
      <c r="AA1925" s="27">
        <v>364000000</v>
      </c>
      <c r="AB1925" s="7">
        <v>384000000</v>
      </c>
      <c r="AC1925" s="7">
        <v>380000000</v>
      </c>
      <c r="AD1925" s="7">
        <v>361000000</v>
      </c>
      <c r="AE1925" s="7">
        <v>344000000</v>
      </c>
      <c r="AF1925" s="8">
        <v>359000000</v>
      </c>
      <c r="AG1925" s="7">
        <v>402000000</v>
      </c>
      <c r="AH1925" s="7">
        <v>324000000</v>
      </c>
      <c r="AI1925" s="7">
        <v>376000000</v>
      </c>
      <c r="AJ1925" s="7">
        <v>349000000</v>
      </c>
      <c r="AK1925" s="7">
        <v>359000000</v>
      </c>
      <c r="AL1925" s="8">
        <v>342000000</v>
      </c>
      <c r="AM1925" s="17">
        <v>4.2966315554876802E-2</v>
      </c>
      <c r="AN1925" s="2">
        <f t="shared" ref="AN1925:AN1988" si="369">MEDIAN(C1925:H1925)</f>
        <v>331000000</v>
      </c>
      <c r="AO1925" s="2">
        <f t="shared" ref="AO1925:AO1988" si="370">MEDIAN(I1925:N1925)</f>
        <v>326000000</v>
      </c>
      <c r="AP1925" s="2">
        <f t="shared" ref="AP1925:AP1988" si="371">MEDIAN(O1925:T1925)</f>
        <v>348000000</v>
      </c>
      <c r="AQ1925" s="2">
        <f t="shared" ref="AQ1925:AQ1988" si="372">MEDIAN(U1925:Z1925)</f>
        <v>347000000</v>
      </c>
      <c r="AR1925" s="2">
        <f t="shared" ref="AR1925:AR1988" si="373">MEDIAN(AA1925:AF1925)</f>
        <v>362500000</v>
      </c>
      <c r="AS1925" s="2">
        <f t="shared" ref="AS1925:AS1988" si="374">MEDIAN(AG1925:AL1925)</f>
        <v>354000000</v>
      </c>
      <c r="AT1925" s="2">
        <f t="shared" ref="AT1925:AT1988" si="375">AVERAGE(AN1925:AS1925)</f>
        <v>344750000</v>
      </c>
      <c r="AU1925">
        <f t="shared" ref="AU1925:AU1988" si="376">STDEV(AN1925:AS1925)</f>
        <v>13833835.332256922</v>
      </c>
      <c r="AV1925">
        <f t="shared" ref="AV1925:AV1988" si="377">(AN1925-$AT1925)/$AU1925</f>
        <v>-0.99393983445346934</v>
      </c>
      <c r="AW1925" t="str">
        <f t="shared" si="368"/>
        <v>sp|Q14019|COTL1_HUMAN</v>
      </c>
      <c r="AX1925" s="20">
        <f t="shared" ref="AX1925:AX1988" si="378">AV1925-AV1925</f>
        <v>0</v>
      </c>
      <c r="AY1925" s="21">
        <f t="shared" si="367"/>
        <v>-0.36143266707398869</v>
      </c>
      <c r="AZ1925" s="21">
        <f t="shared" si="367"/>
        <v>1.228871068051562</v>
      </c>
      <c r="BA1925" s="21">
        <f t="shared" si="367"/>
        <v>1.1565845346367642</v>
      </c>
      <c r="BB1925" s="21">
        <f t="shared" si="367"/>
        <v>2.2770258025661296</v>
      </c>
      <c r="BC1925" s="22">
        <f t="shared" si="367"/>
        <v>1.6625902685403486</v>
      </c>
      <c r="BD1925" s="22"/>
    </row>
    <row r="1926" spans="1:56" x14ac:dyDescent="0.2">
      <c r="A1926" s="1">
        <v>1922</v>
      </c>
      <c r="B1926" s="3" t="s">
        <v>1974</v>
      </c>
      <c r="C1926" s="27">
        <v>3663045.8</v>
      </c>
      <c r="D1926" s="7">
        <v>4586213</v>
      </c>
      <c r="E1926" s="7">
        <v>3670606.5</v>
      </c>
      <c r="F1926" s="7">
        <v>4402754.5</v>
      </c>
      <c r="G1926" s="7">
        <v>3487079.5</v>
      </c>
      <c r="H1926" s="8">
        <v>3453224.5</v>
      </c>
      <c r="I1926" s="27">
        <v>3931741.5</v>
      </c>
      <c r="J1926" s="7">
        <v>4373818</v>
      </c>
      <c r="K1926" s="7">
        <v>4828442</v>
      </c>
      <c r="L1926" s="7">
        <v>4830194</v>
      </c>
      <c r="M1926" s="7">
        <v>4360295.5</v>
      </c>
      <c r="N1926" s="8">
        <v>4878052</v>
      </c>
      <c r="O1926" s="27">
        <v>4923694</v>
      </c>
      <c r="P1926" s="7">
        <v>5437054</v>
      </c>
      <c r="Q1926" s="7">
        <v>5893473</v>
      </c>
      <c r="R1926" s="7">
        <v>4935279</v>
      </c>
      <c r="S1926" s="7">
        <v>3575934</v>
      </c>
      <c r="T1926" s="8">
        <v>4441463</v>
      </c>
      <c r="U1926" s="27">
        <v>4855727</v>
      </c>
      <c r="V1926" s="7">
        <v>4800331.5</v>
      </c>
      <c r="W1926" s="7">
        <v>4623734.5</v>
      </c>
      <c r="X1926" s="7">
        <v>5542667</v>
      </c>
      <c r="Y1926" s="7">
        <v>4336655</v>
      </c>
      <c r="Z1926" s="8">
        <v>4017735.5</v>
      </c>
      <c r="AA1926" s="27">
        <v>4849169.5</v>
      </c>
      <c r="AB1926" s="7">
        <v>4912020</v>
      </c>
      <c r="AC1926" s="7">
        <v>4699813</v>
      </c>
      <c r="AD1926" s="7">
        <v>4661993</v>
      </c>
      <c r="AE1926" s="7">
        <v>4768971</v>
      </c>
      <c r="AF1926" s="8">
        <v>4075045</v>
      </c>
      <c r="AG1926" s="7">
        <v>4351157</v>
      </c>
      <c r="AH1926" s="7">
        <v>5230508</v>
      </c>
      <c r="AI1926" s="7">
        <v>4710748.5</v>
      </c>
      <c r="AJ1926" s="7">
        <v>4457054.5</v>
      </c>
      <c r="AK1926" s="7">
        <v>5359837.5</v>
      </c>
      <c r="AL1926" s="8">
        <v>4834241</v>
      </c>
      <c r="AM1926" s="17">
        <v>4.3003054060529899E-2</v>
      </c>
      <c r="AN1926" s="2">
        <f t="shared" si="369"/>
        <v>3666826.15</v>
      </c>
      <c r="AO1926" s="2">
        <f t="shared" si="370"/>
        <v>4601130</v>
      </c>
      <c r="AP1926" s="2">
        <f t="shared" si="371"/>
        <v>4929486.5</v>
      </c>
      <c r="AQ1926" s="2">
        <f t="shared" si="372"/>
        <v>4712033</v>
      </c>
      <c r="AR1926" s="2">
        <f t="shared" si="373"/>
        <v>4734392</v>
      </c>
      <c r="AS1926" s="2">
        <f t="shared" si="374"/>
        <v>4772494.75</v>
      </c>
      <c r="AT1926" s="2">
        <f t="shared" si="375"/>
        <v>4569393.7333333334</v>
      </c>
      <c r="AU1926">
        <f t="shared" si="376"/>
        <v>454779.64885887509</v>
      </c>
      <c r="AV1926">
        <f t="shared" si="377"/>
        <v>-1.9846261493847401</v>
      </c>
      <c r="AW1926" t="str">
        <f t="shared" si="368"/>
        <v>sp|O60907-2|TBL1X_HUMAN;sp|O60907|TBL1X_HUMAN</v>
      </c>
      <c r="AX1926" s="20">
        <f t="shared" si="378"/>
        <v>0</v>
      </c>
      <c r="AY1926" s="21">
        <f t="shared" si="367"/>
        <v>2.0544099815027752</v>
      </c>
      <c r="AZ1926" s="21">
        <f t="shared" si="367"/>
        <v>2.7764222809183408</v>
      </c>
      <c r="BA1926" s="21">
        <f t="shared" si="367"/>
        <v>2.298270937634554</v>
      </c>
      <c r="BB1926" s="21">
        <f t="shared" si="367"/>
        <v>2.3474354067485588</v>
      </c>
      <c r="BC1926" s="22">
        <f t="shared" si="367"/>
        <v>2.4312182895042111</v>
      </c>
      <c r="BD1926" s="22"/>
    </row>
    <row r="1927" spans="1:56" x14ac:dyDescent="0.2">
      <c r="A1927" s="1">
        <v>1923</v>
      </c>
      <c r="B1927" s="3" t="s">
        <v>1975</v>
      </c>
      <c r="C1927" s="27">
        <v>279936.84000000003</v>
      </c>
      <c r="D1927" s="7">
        <v>196693.16</v>
      </c>
      <c r="E1927" s="7">
        <v>215446.48</v>
      </c>
      <c r="F1927" s="7">
        <v>0</v>
      </c>
      <c r="G1927" s="7">
        <v>148239.26999999999</v>
      </c>
      <c r="H1927" s="8">
        <v>72820.09</v>
      </c>
      <c r="I1927" s="27">
        <v>294041.06</v>
      </c>
      <c r="J1927" s="7">
        <v>220423.6</v>
      </c>
      <c r="K1927" s="7">
        <v>300097.90000000002</v>
      </c>
      <c r="L1927" s="7">
        <v>176177.53</v>
      </c>
      <c r="M1927" s="7">
        <v>237515.61</v>
      </c>
      <c r="N1927" s="8">
        <v>207611.48</v>
      </c>
      <c r="O1927" s="27">
        <v>348698.03</v>
      </c>
      <c r="P1927" s="7">
        <v>265377.65999999997</v>
      </c>
      <c r="Q1927" s="7">
        <v>163896.39000000001</v>
      </c>
      <c r="R1927" s="7">
        <v>134296.07999999999</v>
      </c>
      <c r="S1927" s="7">
        <v>263264</v>
      </c>
      <c r="T1927" s="8">
        <v>230271.1</v>
      </c>
      <c r="U1927" s="27">
        <v>296188.7</v>
      </c>
      <c r="V1927" s="7">
        <v>172471.25</v>
      </c>
      <c r="W1927" s="7">
        <v>134998.84</v>
      </c>
      <c r="X1927" s="7">
        <v>291071.96999999997</v>
      </c>
      <c r="Y1927" s="7">
        <v>187984.95</v>
      </c>
      <c r="Z1927" s="8">
        <v>262586.44</v>
      </c>
      <c r="AA1927" s="27">
        <v>273694.59999999998</v>
      </c>
      <c r="AB1927" s="7">
        <v>346046.12</v>
      </c>
      <c r="AC1927" s="7">
        <v>299491</v>
      </c>
      <c r="AD1927" s="7">
        <v>229480.94</v>
      </c>
      <c r="AE1927" s="7">
        <v>346959.44</v>
      </c>
      <c r="AF1927" s="8">
        <v>305208.96999999997</v>
      </c>
      <c r="AG1927" s="7">
        <v>260142.44</v>
      </c>
      <c r="AH1927" s="7">
        <v>180076.45</v>
      </c>
      <c r="AI1927" s="7">
        <v>0</v>
      </c>
      <c r="AJ1927" s="7">
        <v>255652.05</v>
      </c>
      <c r="AK1927" s="7">
        <v>211672.38</v>
      </c>
      <c r="AL1927" s="8">
        <v>208126.14</v>
      </c>
      <c r="AM1927" s="17">
        <v>4.3003054060529899E-2</v>
      </c>
      <c r="AN1927" s="2">
        <f t="shared" si="369"/>
        <v>172466.215</v>
      </c>
      <c r="AO1927" s="2">
        <f t="shared" si="370"/>
        <v>228969.60499999998</v>
      </c>
      <c r="AP1927" s="2">
        <f t="shared" si="371"/>
        <v>246767.55</v>
      </c>
      <c r="AQ1927" s="2">
        <f t="shared" si="372"/>
        <v>225285.69500000001</v>
      </c>
      <c r="AR1927" s="2">
        <f t="shared" si="373"/>
        <v>302349.98499999999</v>
      </c>
      <c r="AS1927" s="2">
        <f t="shared" si="374"/>
        <v>209899.26</v>
      </c>
      <c r="AT1927" s="2">
        <f t="shared" si="375"/>
        <v>230956.38499999998</v>
      </c>
      <c r="AU1927">
        <f t="shared" si="376"/>
        <v>43006.152070038363</v>
      </c>
      <c r="AV1927">
        <f t="shared" si="377"/>
        <v>-1.3600419285302454</v>
      </c>
      <c r="AW1927" t="str">
        <f t="shared" si="368"/>
        <v>sp|P40189|IL6RB_HUMAN</v>
      </c>
      <c r="AX1927" s="20">
        <f t="shared" si="378"/>
        <v>0</v>
      </c>
      <c r="AY1927" s="21">
        <f t="shared" si="367"/>
        <v>1.3138443520355059</v>
      </c>
      <c r="AZ1927" s="21">
        <f t="shared" si="367"/>
        <v>1.7276908401150457</v>
      </c>
      <c r="BA1927" s="21">
        <f t="shared" si="367"/>
        <v>1.2281842819599389</v>
      </c>
      <c r="BB1927" s="21">
        <f t="shared" si="367"/>
        <v>3.0201206978126218</v>
      </c>
      <c r="BC1927" s="22">
        <f t="shared" si="367"/>
        <v>0.87041139925836242</v>
      </c>
      <c r="BD1927" s="22"/>
    </row>
    <row r="1928" spans="1:56" x14ac:dyDescent="0.2">
      <c r="A1928" s="1">
        <v>1924</v>
      </c>
      <c r="B1928" s="3" t="s">
        <v>1976</v>
      </c>
      <c r="C1928" s="27">
        <v>1441771.5</v>
      </c>
      <c r="D1928" s="7">
        <v>1442960.8</v>
      </c>
      <c r="E1928" s="7">
        <v>1605000</v>
      </c>
      <c r="F1928" s="7">
        <v>1797598.1</v>
      </c>
      <c r="G1928" s="7">
        <v>1421414.3999999999</v>
      </c>
      <c r="H1928" s="8">
        <v>1573514.8</v>
      </c>
      <c r="I1928" s="27">
        <v>1445951.2</v>
      </c>
      <c r="J1928" s="7">
        <v>1966522.6</v>
      </c>
      <c r="K1928" s="7">
        <v>1742865.8</v>
      </c>
      <c r="L1928" s="7">
        <v>2337419.5</v>
      </c>
      <c r="M1928" s="7">
        <v>1702008.9</v>
      </c>
      <c r="N1928" s="8">
        <v>2051334.2</v>
      </c>
      <c r="O1928" s="27">
        <v>2048735.5</v>
      </c>
      <c r="P1928" s="7">
        <v>1682042.4</v>
      </c>
      <c r="Q1928" s="7">
        <v>1847079.4</v>
      </c>
      <c r="R1928" s="7">
        <v>1714339.5</v>
      </c>
      <c r="S1928" s="7">
        <v>1864626.9</v>
      </c>
      <c r="T1928" s="8">
        <v>2064756.4</v>
      </c>
      <c r="U1928" s="27">
        <v>1625482.1</v>
      </c>
      <c r="V1928" s="7">
        <v>1564752.1</v>
      </c>
      <c r="W1928" s="7">
        <v>1442790.2</v>
      </c>
      <c r="X1928" s="7">
        <v>1870386.1</v>
      </c>
      <c r="Y1928" s="7">
        <v>2208876.2000000002</v>
      </c>
      <c r="Z1928" s="8">
        <v>2057996.5</v>
      </c>
      <c r="AA1928" s="27">
        <v>1598864.8</v>
      </c>
      <c r="AB1928" s="7">
        <v>1527131.1</v>
      </c>
      <c r="AC1928" s="7">
        <v>1988015.6</v>
      </c>
      <c r="AD1928" s="7">
        <v>1666904</v>
      </c>
      <c r="AE1928" s="7">
        <v>1639571.5</v>
      </c>
      <c r="AF1928" s="8">
        <v>1674090.1</v>
      </c>
      <c r="AG1928" s="7">
        <v>1781340.6</v>
      </c>
      <c r="AH1928" s="7">
        <v>1237903.8999999999</v>
      </c>
      <c r="AI1928" s="7">
        <v>1458900.2</v>
      </c>
      <c r="AJ1928" s="7">
        <v>1434642.2</v>
      </c>
      <c r="AK1928" s="7">
        <v>1852658</v>
      </c>
      <c r="AL1928" s="8">
        <v>1416473.2</v>
      </c>
      <c r="AM1928" s="17">
        <v>4.3052667926865899E-2</v>
      </c>
      <c r="AN1928" s="2">
        <f t="shared" si="369"/>
        <v>1508237.8</v>
      </c>
      <c r="AO1928" s="2">
        <f t="shared" si="370"/>
        <v>1854694.2000000002</v>
      </c>
      <c r="AP1928" s="2">
        <f t="shared" si="371"/>
        <v>1855853.15</v>
      </c>
      <c r="AQ1928" s="2">
        <f t="shared" si="372"/>
        <v>1747934.1</v>
      </c>
      <c r="AR1928" s="2">
        <f t="shared" si="373"/>
        <v>1653237.75</v>
      </c>
      <c r="AS1928" s="2">
        <f t="shared" si="374"/>
        <v>1446771.2</v>
      </c>
      <c r="AT1928" s="2">
        <f t="shared" si="375"/>
        <v>1677788.0333333332</v>
      </c>
      <c r="AU1928">
        <f t="shared" si="376"/>
        <v>173575.47267140503</v>
      </c>
      <c r="AV1928">
        <f t="shared" si="377"/>
        <v>-0.976809861000972</v>
      </c>
      <c r="AW1928" t="str">
        <f t="shared" si="368"/>
        <v>sp|Q9BWW4-2|SSBP3_HUMAN;sp|Q9BWW4-3|SSBP3_HUMAN;sp|Q9BWW4|SSBP3_HUMAN</v>
      </c>
      <c r="AX1928" s="20">
        <f t="shared" si="378"/>
        <v>0</v>
      </c>
      <c r="AY1928" s="21">
        <f t="shared" si="367"/>
        <v>1.9959985974278478</v>
      </c>
      <c r="AZ1928" s="21">
        <f t="shared" si="367"/>
        <v>2.0026755200492468</v>
      </c>
      <c r="BA1928" s="21">
        <f t="shared" si="367"/>
        <v>1.380934162592016</v>
      </c>
      <c r="BB1928" s="21">
        <f t="shared" si="367"/>
        <v>0.83537119483752598</v>
      </c>
      <c r="BC1928" s="22">
        <f t="shared" si="367"/>
        <v>-0.3541203089007986</v>
      </c>
      <c r="BD1928" s="22"/>
    </row>
    <row r="1929" spans="1:56" x14ac:dyDescent="0.2">
      <c r="A1929" s="1">
        <v>1925</v>
      </c>
      <c r="B1929" s="3" t="s">
        <v>1977</v>
      </c>
      <c r="C1929" s="27">
        <v>54100000</v>
      </c>
      <c r="D1929" s="7">
        <v>57800000</v>
      </c>
      <c r="E1929" s="7">
        <v>44200000</v>
      </c>
      <c r="F1929" s="7">
        <v>49400000</v>
      </c>
      <c r="G1929" s="7">
        <v>46100000</v>
      </c>
      <c r="H1929" s="8">
        <v>48900000</v>
      </c>
      <c r="I1929" s="27">
        <v>53000000</v>
      </c>
      <c r="J1929" s="7">
        <v>56600000</v>
      </c>
      <c r="K1929" s="7">
        <v>50300000</v>
      </c>
      <c r="L1929" s="7">
        <v>70100000</v>
      </c>
      <c r="M1929" s="7">
        <v>57200000</v>
      </c>
      <c r="N1929" s="8">
        <v>59700000</v>
      </c>
      <c r="O1929" s="27">
        <v>54500000</v>
      </c>
      <c r="P1929" s="7">
        <v>55600000</v>
      </c>
      <c r="Q1929" s="7">
        <v>55500000</v>
      </c>
      <c r="R1929" s="7">
        <v>55000000</v>
      </c>
      <c r="S1929" s="7">
        <v>47500000</v>
      </c>
      <c r="T1929" s="8">
        <v>55300000</v>
      </c>
      <c r="U1929" s="27">
        <v>63400000</v>
      </c>
      <c r="V1929" s="7">
        <v>61800000</v>
      </c>
      <c r="W1929" s="7">
        <v>53500000</v>
      </c>
      <c r="X1929" s="7">
        <v>59200000</v>
      </c>
      <c r="Y1929" s="7">
        <v>57800000</v>
      </c>
      <c r="Z1929" s="8">
        <v>49900000</v>
      </c>
      <c r="AA1929" s="27">
        <v>65800000</v>
      </c>
      <c r="AB1929" s="7">
        <v>57500000</v>
      </c>
      <c r="AC1929" s="7">
        <v>58900000</v>
      </c>
      <c r="AD1929" s="7">
        <v>47200000</v>
      </c>
      <c r="AE1929" s="7">
        <v>59100000</v>
      </c>
      <c r="AF1929" s="8">
        <v>57300000</v>
      </c>
      <c r="AG1929" s="7">
        <v>58800000</v>
      </c>
      <c r="AH1929" s="7">
        <v>60500000</v>
      </c>
      <c r="AI1929" s="7">
        <v>63300000</v>
      </c>
      <c r="AJ1929" s="7">
        <v>52600000</v>
      </c>
      <c r="AK1929" s="7">
        <v>59100000</v>
      </c>
      <c r="AL1929" s="8">
        <v>62500000</v>
      </c>
      <c r="AM1929" s="17">
        <v>4.3068982718537901E-2</v>
      </c>
      <c r="AN1929" s="2">
        <f t="shared" si="369"/>
        <v>49150000</v>
      </c>
      <c r="AO1929" s="2">
        <f t="shared" si="370"/>
        <v>56900000</v>
      </c>
      <c r="AP1929" s="2">
        <f t="shared" si="371"/>
        <v>55150000</v>
      </c>
      <c r="AQ1929" s="2">
        <f t="shared" si="372"/>
        <v>58500000</v>
      </c>
      <c r="AR1929" s="2">
        <f t="shared" si="373"/>
        <v>58200000</v>
      </c>
      <c r="AS1929" s="2">
        <f t="shared" si="374"/>
        <v>59800000</v>
      </c>
      <c r="AT1929" s="2">
        <f t="shared" si="375"/>
        <v>56283333.333333336</v>
      </c>
      <c r="AU1929">
        <f t="shared" si="376"/>
        <v>3834144.8416389627</v>
      </c>
      <c r="AV1929">
        <f t="shared" si="377"/>
        <v>-1.8604757065682698</v>
      </c>
      <c r="AW1929" t="str">
        <f t="shared" si="368"/>
        <v>sp|O95777|LSM8_HUMAN</v>
      </c>
      <c r="AX1929" s="20">
        <f t="shared" si="378"/>
        <v>0</v>
      </c>
      <c r="AY1929" s="21">
        <f t="shared" si="367"/>
        <v>2.0213112232575821</v>
      </c>
      <c r="AZ1929" s="21">
        <f t="shared" si="367"/>
        <v>1.5648861083284507</v>
      </c>
      <c r="BA1929" s="21">
        <f t="shared" si="367"/>
        <v>2.4386141854785022</v>
      </c>
      <c r="BB1929" s="21">
        <f t="shared" si="367"/>
        <v>2.3603698800620796</v>
      </c>
      <c r="BC1929" s="22">
        <f t="shared" si="367"/>
        <v>2.7776728422829997</v>
      </c>
      <c r="BD1929" s="22"/>
    </row>
    <row r="1930" spans="1:56" x14ac:dyDescent="0.2">
      <c r="A1930" s="1">
        <v>1926</v>
      </c>
      <c r="B1930" s="3" t="s">
        <v>1978</v>
      </c>
      <c r="C1930" s="27">
        <v>10900000</v>
      </c>
      <c r="D1930" s="7">
        <v>9592698</v>
      </c>
      <c r="E1930" s="7">
        <v>9773755</v>
      </c>
      <c r="F1930" s="7">
        <v>9844485</v>
      </c>
      <c r="G1930" s="7">
        <v>10500000</v>
      </c>
      <c r="H1930" s="8">
        <v>13100000</v>
      </c>
      <c r="I1930" s="27">
        <v>11100000</v>
      </c>
      <c r="J1930" s="7">
        <v>7595353</v>
      </c>
      <c r="K1930" s="7">
        <v>18300000</v>
      </c>
      <c r="L1930" s="7">
        <v>8334683.5</v>
      </c>
      <c r="M1930" s="7">
        <v>17700000</v>
      </c>
      <c r="N1930" s="8">
        <v>8236266.5</v>
      </c>
      <c r="O1930" s="27">
        <v>12700000</v>
      </c>
      <c r="P1930" s="7">
        <v>12600000</v>
      </c>
      <c r="Q1930" s="7">
        <v>9207585</v>
      </c>
      <c r="R1930" s="7">
        <v>7827020.5</v>
      </c>
      <c r="S1930" s="7">
        <v>11900000</v>
      </c>
      <c r="T1930" s="8">
        <v>9428466</v>
      </c>
      <c r="U1930" s="27">
        <v>10700000</v>
      </c>
      <c r="V1930" s="7">
        <v>9006623</v>
      </c>
      <c r="W1930" s="7">
        <v>15400000</v>
      </c>
      <c r="X1930" s="7">
        <v>13000000</v>
      </c>
      <c r="Y1930" s="7">
        <v>13700000</v>
      </c>
      <c r="Z1930" s="8">
        <v>11500000</v>
      </c>
      <c r="AA1930" s="27">
        <v>13000000</v>
      </c>
      <c r="AB1930" s="7">
        <v>13300000</v>
      </c>
      <c r="AC1930" s="7">
        <v>15100000</v>
      </c>
      <c r="AD1930" s="7">
        <v>18100000</v>
      </c>
      <c r="AE1930" s="7">
        <v>14700000</v>
      </c>
      <c r="AF1930" s="8">
        <v>14800000</v>
      </c>
      <c r="AG1930" s="7">
        <v>11900000</v>
      </c>
      <c r="AH1930" s="7">
        <v>18900000</v>
      </c>
      <c r="AI1930" s="7">
        <v>13900000</v>
      </c>
      <c r="AJ1930" s="7">
        <v>17400000</v>
      </c>
      <c r="AK1930" s="7">
        <v>13800000</v>
      </c>
      <c r="AL1930" s="8">
        <v>6817552.5</v>
      </c>
      <c r="AM1930" s="17">
        <v>4.3068982718537901E-2</v>
      </c>
      <c r="AN1930" s="2">
        <f t="shared" si="369"/>
        <v>10172242.5</v>
      </c>
      <c r="AO1930" s="2">
        <f t="shared" si="370"/>
        <v>9717341.75</v>
      </c>
      <c r="AP1930" s="2">
        <f t="shared" si="371"/>
        <v>10664233</v>
      </c>
      <c r="AQ1930" s="2">
        <f t="shared" si="372"/>
        <v>12250000</v>
      </c>
      <c r="AR1930" s="2">
        <f t="shared" si="373"/>
        <v>14750000</v>
      </c>
      <c r="AS1930" s="2">
        <f t="shared" si="374"/>
        <v>13850000</v>
      </c>
      <c r="AT1930" s="2">
        <f t="shared" si="375"/>
        <v>11900636.208333334</v>
      </c>
      <c r="AU1930">
        <f t="shared" si="376"/>
        <v>2065127.6311560927</v>
      </c>
      <c r="AV1930">
        <f t="shared" si="377"/>
        <v>-0.83694280307786617</v>
      </c>
      <c r="AW1930" t="str">
        <f t="shared" si="368"/>
        <v>sp|P49137|MAPK2_HUMAN</v>
      </c>
      <c r="AX1930" s="20">
        <f t="shared" si="378"/>
        <v>0</v>
      </c>
      <c r="AY1930" s="21">
        <f t="shared" si="367"/>
        <v>-0.22027730544931934</v>
      </c>
      <c r="AZ1930" s="21">
        <f t="shared" si="367"/>
        <v>0.23823733341099873</v>
      </c>
      <c r="BA1930" s="21">
        <f t="shared" si="367"/>
        <v>1.0061157812492378</v>
      </c>
      <c r="BB1930" s="21">
        <f t="shared" si="367"/>
        <v>2.2166947121991174</v>
      </c>
      <c r="BC1930" s="22">
        <f t="shared" si="367"/>
        <v>1.7808862970571608</v>
      </c>
      <c r="BD1930" s="22"/>
    </row>
    <row r="1931" spans="1:56" x14ac:dyDescent="0.2">
      <c r="A1931" s="1">
        <v>1927</v>
      </c>
      <c r="B1931" s="3" t="s">
        <v>1979</v>
      </c>
      <c r="C1931" s="27">
        <v>527000000</v>
      </c>
      <c r="D1931" s="7">
        <v>572000000</v>
      </c>
      <c r="E1931" s="7">
        <v>541000000</v>
      </c>
      <c r="F1931" s="7">
        <v>538000000</v>
      </c>
      <c r="G1931" s="7">
        <v>551000000</v>
      </c>
      <c r="H1931" s="8">
        <v>585000000</v>
      </c>
      <c r="I1931" s="27">
        <v>618000000</v>
      </c>
      <c r="J1931" s="7">
        <v>491000000</v>
      </c>
      <c r="K1931" s="7">
        <v>655000000</v>
      </c>
      <c r="L1931" s="7">
        <v>512000000</v>
      </c>
      <c r="M1931" s="7">
        <v>589000000</v>
      </c>
      <c r="N1931" s="8">
        <v>589000000</v>
      </c>
      <c r="O1931" s="27">
        <v>593000000</v>
      </c>
      <c r="P1931" s="7">
        <v>578000000</v>
      </c>
      <c r="Q1931" s="7">
        <v>580000000</v>
      </c>
      <c r="R1931" s="7">
        <v>569000000</v>
      </c>
      <c r="S1931" s="7">
        <v>573000000</v>
      </c>
      <c r="T1931" s="8">
        <v>592000000</v>
      </c>
      <c r="U1931" s="27">
        <v>609000000</v>
      </c>
      <c r="V1931" s="7">
        <v>594000000</v>
      </c>
      <c r="W1931" s="7">
        <v>555000000</v>
      </c>
      <c r="X1931" s="7">
        <v>601000000</v>
      </c>
      <c r="Y1931" s="7">
        <v>555000000</v>
      </c>
      <c r="Z1931" s="8">
        <v>555000000</v>
      </c>
      <c r="AA1931" s="27">
        <v>648000000</v>
      </c>
      <c r="AB1931" s="7">
        <v>624000000</v>
      </c>
      <c r="AC1931" s="7">
        <v>641000000</v>
      </c>
      <c r="AD1931" s="7">
        <v>512000000</v>
      </c>
      <c r="AE1931" s="7">
        <v>621000000</v>
      </c>
      <c r="AF1931" s="8">
        <v>633000000</v>
      </c>
      <c r="AG1931" s="7">
        <v>648000000</v>
      </c>
      <c r="AH1931" s="7">
        <v>646000000</v>
      </c>
      <c r="AI1931" s="7">
        <v>651000000</v>
      </c>
      <c r="AJ1931" s="7">
        <v>569000000</v>
      </c>
      <c r="AK1931" s="7">
        <v>590000000</v>
      </c>
      <c r="AL1931" s="8">
        <v>522000000</v>
      </c>
      <c r="AM1931" s="17">
        <v>4.3108516978617999E-2</v>
      </c>
      <c r="AN1931" s="2">
        <f t="shared" si="369"/>
        <v>546000000</v>
      </c>
      <c r="AO1931" s="2">
        <f t="shared" si="370"/>
        <v>589000000</v>
      </c>
      <c r="AP1931" s="2">
        <f t="shared" si="371"/>
        <v>579000000</v>
      </c>
      <c r="AQ1931" s="2">
        <f t="shared" si="372"/>
        <v>574500000</v>
      </c>
      <c r="AR1931" s="2">
        <f t="shared" si="373"/>
        <v>628500000</v>
      </c>
      <c r="AS1931" s="2">
        <f t="shared" si="374"/>
        <v>618000000</v>
      </c>
      <c r="AT1931" s="2">
        <f t="shared" si="375"/>
        <v>589166666.66666663</v>
      </c>
      <c r="AU1931">
        <f t="shared" si="376"/>
        <v>30200441.497876592</v>
      </c>
      <c r="AV1931">
        <f t="shared" si="377"/>
        <v>-1.4293389277008317</v>
      </c>
      <c r="AW1931" t="str">
        <f t="shared" si="368"/>
        <v>sp|Q08J23|NSUN2_HUMAN</v>
      </c>
      <c r="AX1931" s="20">
        <f t="shared" si="378"/>
        <v>0</v>
      </c>
      <c r="AY1931" s="21">
        <f t="shared" si="367"/>
        <v>1.4238202445822969</v>
      </c>
      <c r="AZ1931" s="21">
        <f t="shared" si="367"/>
        <v>1.0926992574701349</v>
      </c>
      <c r="BA1931" s="21">
        <f t="shared" si="367"/>
        <v>0.94369481326966198</v>
      </c>
      <c r="BB1931" s="21">
        <f t="shared" si="367"/>
        <v>2.731748143675337</v>
      </c>
      <c r="BC1931" s="22">
        <f t="shared" si="367"/>
        <v>2.3840711072075669</v>
      </c>
      <c r="BD1931" s="22"/>
    </row>
    <row r="1932" spans="1:56" x14ac:dyDescent="0.2">
      <c r="A1932" s="1">
        <v>1928</v>
      </c>
      <c r="B1932" s="3" t="s">
        <v>1980</v>
      </c>
      <c r="C1932" s="27">
        <v>13900000</v>
      </c>
      <c r="D1932" s="7">
        <v>15800000</v>
      </c>
      <c r="E1932" s="7">
        <v>12700000</v>
      </c>
      <c r="F1932" s="7">
        <v>13200000</v>
      </c>
      <c r="G1932" s="7">
        <v>11300000</v>
      </c>
      <c r="H1932" s="8">
        <v>14300000</v>
      </c>
      <c r="I1932" s="27">
        <v>16000000</v>
      </c>
      <c r="J1932" s="7">
        <v>7484804</v>
      </c>
      <c r="K1932" s="7">
        <v>14900000</v>
      </c>
      <c r="L1932" s="7">
        <v>6303251</v>
      </c>
      <c r="M1932" s="7">
        <v>14500000</v>
      </c>
      <c r="N1932" s="8">
        <v>14100000</v>
      </c>
      <c r="O1932" s="27">
        <v>16100000</v>
      </c>
      <c r="P1932" s="7">
        <v>17000000</v>
      </c>
      <c r="Q1932" s="7">
        <v>16800000</v>
      </c>
      <c r="R1932" s="7">
        <v>15400000</v>
      </c>
      <c r="S1932" s="7">
        <v>16700000</v>
      </c>
      <c r="T1932" s="8">
        <v>17100000</v>
      </c>
      <c r="U1932" s="27">
        <v>18500000</v>
      </c>
      <c r="V1932" s="7">
        <v>17700000</v>
      </c>
      <c r="W1932" s="7">
        <v>17600000</v>
      </c>
      <c r="X1932" s="7">
        <v>17500000</v>
      </c>
      <c r="Y1932" s="7">
        <v>13400000</v>
      </c>
      <c r="Z1932" s="8">
        <v>15800000</v>
      </c>
      <c r="AA1932" s="27">
        <v>10500000</v>
      </c>
      <c r="AB1932" s="7">
        <v>19600000</v>
      </c>
      <c r="AC1932" s="7">
        <v>19000000</v>
      </c>
      <c r="AD1932" s="7">
        <v>16500000</v>
      </c>
      <c r="AE1932" s="7">
        <v>17600000</v>
      </c>
      <c r="AF1932" s="8">
        <v>18200000</v>
      </c>
      <c r="AG1932" s="7">
        <v>17700000</v>
      </c>
      <c r="AH1932" s="7">
        <v>20400000</v>
      </c>
      <c r="AI1932" s="7">
        <v>18700000</v>
      </c>
      <c r="AJ1932" s="7">
        <v>17400000</v>
      </c>
      <c r="AK1932" s="7">
        <v>17200000</v>
      </c>
      <c r="AL1932" s="8">
        <v>4835789.5</v>
      </c>
      <c r="AM1932" s="17">
        <v>4.31207291844986E-2</v>
      </c>
      <c r="AN1932" s="2">
        <f t="shared" si="369"/>
        <v>13550000</v>
      </c>
      <c r="AO1932" s="2">
        <f t="shared" si="370"/>
        <v>14300000</v>
      </c>
      <c r="AP1932" s="2">
        <f t="shared" si="371"/>
        <v>16750000</v>
      </c>
      <c r="AQ1932" s="2">
        <f t="shared" si="372"/>
        <v>17550000</v>
      </c>
      <c r="AR1932" s="2">
        <f t="shared" si="373"/>
        <v>17900000</v>
      </c>
      <c r="AS1932" s="2">
        <f t="shared" si="374"/>
        <v>17550000</v>
      </c>
      <c r="AT1932" s="2">
        <f t="shared" si="375"/>
        <v>16266666.666666666</v>
      </c>
      <c r="AU1932">
        <f t="shared" si="376"/>
        <v>1867797.2766514705</v>
      </c>
      <c r="AV1932">
        <f t="shared" si="377"/>
        <v>-1.4544761900162007</v>
      </c>
      <c r="AW1932" t="str">
        <f t="shared" si="368"/>
        <v>sp|P49366|DHYS_HUMAN</v>
      </c>
      <c r="AX1932" s="20">
        <f t="shared" si="378"/>
        <v>0</v>
      </c>
      <c r="AY1932" s="21">
        <f t="shared" si="367"/>
        <v>0.40154250644619061</v>
      </c>
      <c r="AZ1932" s="21">
        <f t="shared" si="367"/>
        <v>1.7132480275037461</v>
      </c>
      <c r="BA1932" s="21">
        <f t="shared" si="367"/>
        <v>2.1415600343796823</v>
      </c>
      <c r="BB1932" s="21">
        <f t="shared" si="367"/>
        <v>2.3289465373879046</v>
      </c>
      <c r="BC1932" s="22">
        <f t="shared" si="367"/>
        <v>2.1415600343796823</v>
      </c>
      <c r="BD1932" s="22"/>
    </row>
    <row r="1933" spans="1:56" x14ac:dyDescent="0.2">
      <c r="A1933" s="1">
        <v>1929</v>
      </c>
      <c r="B1933" s="3" t="s">
        <v>1981</v>
      </c>
      <c r="C1933" s="27">
        <v>3089740.2</v>
      </c>
      <c r="D1933" s="7">
        <v>2882335.2</v>
      </c>
      <c r="E1933" s="7">
        <v>2003764.6</v>
      </c>
      <c r="F1933" s="7">
        <v>2729502</v>
      </c>
      <c r="G1933" s="7">
        <v>2366505.2000000002</v>
      </c>
      <c r="H1933" s="8">
        <v>3120407.8</v>
      </c>
      <c r="I1933" s="27">
        <v>3498323.8</v>
      </c>
      <c r="J1933" s="7">
        <v>2670461</v>
      </c>
      <c r="K1933" s="7">
        <v>2687476</v>
      </c>
      <c r="L1933" s="7">
        <v>2567017.7999999998</v>
      </c>
      <c r="M1933" s="7">
        <v>3409888.8</v>
      </c>
      <c r="N1933" s="8">
        <v>2034961.9</v>
      </c>
      <c r="O1933" s="27">
        <v>3356220.8</v>
      </c>
      <c r="P1933" s="7">
        <v>2955499.2</v>
      </c>
      <c r="Q1933" s="7">
        <v>3593638.8</v>
      </c>
      <c r="R1933" s="7">
        <v>2753073.2</v>
      </c>
      <c r="S1933" s="7">
        <v>2279686.2000000002</v>
      </c>
      <c r="T1933" s="8">
        <v>3363117.2</v>
      </c>
      <c r="U1933" s="27">
        <v>3587115.2</v>
      </c>
      <c r="V1933" s="7">
        <v>4155259.2</v>
      </c>
      <c r="W1933" s="7">
        <v>3233339.5</v>
      </c>
      <c r="X1933" s="7">
        <v>2796567.8</v>
      </c>
      <c r="Y1933" s="7">
        <v>2826824</v>
      </c>
      <c r="Z1933" s="8">
        <v>2685626.5</v>
      </c>
      <c r="AA1933" s="27">
        <v>4232723.5</v>
      </c>
      <c r="AB1933" s="7">
        <v>3249642</v>
      </c>
      <c r="AC1933" s="7">
        <v>3615649.2</v>
      </c>
      <c r="AD1933" s="7">
        <v>2289919</v>
      </c>
      <c r="AE1933" s="7">
        <v>3187023</v>
      </c>
      <c r="AF1933" s="8">
        <v>3181421</v>
      </c>
      <c r="AG1933" s="7">
        <v>3597554.2</v>
      </c>
      <c r="AH1933" s="7">
        <v>3999569.5</v>
      </c>
      <c r="AI1933" s="7">
        <v>3455006.2</v>
      </c>
      <c r="AJ1933" s="7">
        <v>2766987.2</v>
      </c>
      <c r="AK1933" s="7">
        <v>2988750</v>
      </c>
      <c r="AL1933" s="8">
        <v>2890034.8</v>
      </c>
      <c r="AM1933" s="17">
        <v>4.3277012904122003E-2</v>
      </c>
      <c r="AN1933" s="2">
        <f t="shared" si="369"/>
        <v>2805918.6</v>
      </c>
      <c r="AO1933" s="2">
        <f t="shared" si="370"/>
        <v>2678968.5</v>
      </c>
      <c r="AP1933" s="2">
        <f t="shared" si="371"/>
        <v>3155860</v>
      </c>
      <c r="AQ1933" s="2">
        <f t="shared" si="372"/>
        <v>3030081.75</v>
      </c>
      <c r="AR1933" s="2">
        <f t="shared" si="373"/>
        <v>3218332.5</v>
      </c>
      <c r="AS1933" s="2">
        <f t="shared" si="374"/>
        <v>3221878.1</v>
      </c>
      <c r="AT1933" s="2">
        <f t="shared" si="375"/>
        <v>3018506.5749999997</v>
      </c>
      <c r="AU1933">
        <f t="shared" si="376"/>
        <v>228372.53644330738</v>
      </c>
      <c r="AV1933">
        <f t="shared" si="377"/>
        <v>-0.93088240079504392</v>
      </c>
      <c r="AW1933" t="str">
        <f t="shared" si="368"/>
        <v>sp|Q8TE02-4|ELP5_HUMAN;sp|Q8TE02|ELP5_HUMAN</v>
      </c>
      <c r="AX1933" s="20">
        <f t="shared" si="378"/>
        <v>0</v>
      </c>
      <c r="AY1933" s="21">
        <f t="shared" si="367"/>
        <v>-0.55589039723046973</v>
      </c>
      <c r="AZ1933" s="21">
        <f t="shared" si="367"/>
        <v>1.5323269840148732</v>
      </c>
      <c r="BA1933" s="21">
        <f t="shared" si="367"/>
        <v>0.98156789555843804</v>
      </c>
      <c r="BB1933" s="21">
        <f t="shared" si="367"/>
        <v>1.8058822064288806</v>
      </c>
      <c r="BC1933" s="22">
        <f t="shared" si="367"/>
        <v>1.8214077159985496</v>
      </c>
      <c r="BD1933" s="22"/>
    </row>
    <row r="1934" spans="1:56" x14ac:dyDescent="0.2">
      <c r="A1934" s="1">
        <v>1930</v>
      </c>
      <c r="B1934" s="3" t="s">
        <v>1982</v>
      </c>
      <c r="C1934" s="27">
        <v>1360000000</v>
      </c>
      <c r="D1934" s="7">
        <v>1320000000</v>
      </c>
      <c r="E1934" s="7">
        <v>1330000000</v>
      </c>
      <c r="F1934" s="7">
        <v>1390000000</v>
      </c>
      <c r="G1934" s="7">
        <v>1300000000</v>
      </c>
      <c r="H1934" s="8">
        <v>1320000000</v>
      </c>
      <c r="I1934" s="27">
        <v>1470000000</v>
      </c>
      <c r="J1934" s="7">
        <v>1320000000</v>
      </c>
      <c r="K1934" s="7">
        <v>1440000000</v>
      </c>
      <c r="L1934" s="7">
        <v>1320000000</v>
      </c>
      <c r="M1934" s="7">
        <v>1450000000</v>
      </c>
      <c r="N1934" s="8">
        <v>1580000000</v>
      </c>
      <c r="O1934" s="27">
        <v>1530000000</v>
      </c>
      <c r="P1934" s="7">
        <v>1420000000</v>
      </c>
      <c r="Q1934" s="7">
        <v>1530000000</v>
      </c>
      <c r="R1934" s="7">
        <v>1440000000</v>
      </c>
      <c r="S1934" s="7">
        <v>1540000000</v>
      </c>
      <c r="T1934" s="8">
        <v>1490000000</v>
      </c>
      <c r="U1934" s="27">
        <v>1530000000</v>
      </c>
      <c r="V1934" s="7">
        <v>1450000000</v>
      </c>
      <c r="W1934" s="7">
        <v>1480000000</v>
      </c>
      <c r="X1934" s="7">
        <v>1400000000</v>
      </c>
      <c r="Y1934" s="7">
        <v>1500000000</v>
      </c>
      <c r="Z1934" s="8">
        <v>1450000000</v>
      </c>
      <c r="AA1934" s="27">
        <v>1260000000</v>
      </c>
      <c r="AB1934" s="7">
        <v>1460000000</v>
      </c>
      <c r="AC1934" s="7">
        <v>1510000000</v>
      </c>
      <c r="AD1934" s="7">
        <v>1330000000</v>
      </c>
      <c r="AE1934" s="7">
        <v>1480000000</v>
      </c>
      <c r="AF1934" s="8">
        <v>1450000000</v>
      </c>
      <c r="AG1934" s="7">
        <v>1530000000</v>
      </c>
      <c r="AH1934" s="7">
        <v>1350000000</v>
      </c>
      <c r="AI1934" s="7">
        <v>1500000000</v>
      </c>
      <c r="AJ1934" s="7">
        <v>1400000000</v>
      </c>
      <c r="AK1934" s="7">
        <v>1360000000</v>
      </c>
      <c r="AL1934" s="8">
        <v>1080000000</v>
      </c>
      <c r="AM1934" s="17">
        <v>4.3281543672572698E-2</v>
      </c>
      <c r="AN1934" s="2">
        <f t="shared" si="369"/>
        <v>1325000000</v>
      </c>
      <c r="AO1934" s="2">
        <f t="shared" si="370"/>
        <v>1445000000</v>
      </c>
      <c r="AP1934" s="2">
        <f t="shared" si="371"/>
        <v>1510000000</v>
      </c>
      <c r="AQ1934" s="2">
        <f t="shared" si="372"/>
        <v>1465000000</v>
      </c>
      <c r="AR1934" s="2">
        <f t="shared" si="373"/>
        <v>1455000000</v>
      </c>
      <c r="AS1934" s="2">
        <f t="shared" si="374"/>
        <v>1380000000</v>
      </c>
      <c r="AT1934" s="2">
        <f t="shared" si="375"/>
        <v>1430000000</v>
      </c>
      <c r="AU1934">
        <f t="shared" si="376"/>
        <v>66332495.807108</v>
      </c>
      <c r="AV1934">
        <f t="shared" si="377"/>
        <v>-1.5829345590332589</v>
      </c>
      <c r="AW1934" t="str">
        <f t="shared" si="368"/>
        <v>sp|P61247|RS3A_HUMAN</v>
      </c>
      <c r="AX1934" s="20">
        <f t="shared" si="378"/>
        <v>0</v>
      </c>
      <c r="AY1934" s="21">
        <f t="shared" si="367"/>
        <v>1.8090680674665816</v>
      </c>
      <c r="AZ1934" s="21">
        <f t="shared" si="367"/>
        <v>2.7889799373443136</v>
      </c>
      <c r="BA1934" s="21">
        <f t="shared" si="367"/>
        <v>2.1105794120443453</v>
      </c>
      <c r="BB1934" s="21">
        <f t="shared" si="367"/>
        <v>1.9598237397554634</v>
      </c>
      <c r="BC1934" s="22">
        <f t="shared" si="367"/>
        <v>0.82915619758884984</v>
      </c>
      <c r="BD1934" s="22"/>
    </row>
    <row r="1935" spans="1:56" x14ac:dyDescent="0.2">
      <c r="A1935" s="1">
        <v>1931</v>
      </c>
      <c r="B1935" s="3" t="s">
        <v>1983</v>
      </c>
      <c r="C1935" s="27">
        <v>274232.21999999997</v>
      </c>
      <c r="D1935" s="7">
        <v>281002.34000000003</v>
      </c>
      <c r="E1935" s="7">
        <v>337441.53</v>
      </c>
      <c r="F1935" s="7">
        <v>372235.66</v>
      </c>
      <c r="G1935" s="7">
        <v>386996.2</v>
      </c>
      <c r="H1935" s="8">
        <v>396836.6</v>
      </c>
      <c r="I1935" s="27">
        <v>327509.94</v>
      </c>
      <c r="J1935" s="7">
        <v>334744.38</v>
      </c>
      <c r="K1935" s="7">
        <v>470905.16</v>
      </c>
      <c r="L1935" s="7">
        <v>406162.6</v>
      </c>
      <c r="M1935" s="7">
        <v>480479</v>
      </c>
      <c r="N1935" s="8">
        <v>276120.28000000003</v>
      </c>
      <c r="O1935" s="27">
        <v>313588.7</v>
      </c>
      <c r="P1935" s="7">
        <v>303218.06</v>
      </c>
      <c r="Q1935" s="7">
        <v>344053.84</v>
      </c>
      <c r="R1935" s="7">
        <v>554111.5</v>
      </c>
      <c r="S1935" s="7">
        <v>433340.8</v>
      </c>
      <c r="T1935" s="8">
        <v>479860.4</v>
      </c>
      <c r="U1935" s="27">
        <v>416428.84</v>
      </c>
      <c r="V1935" s="7">
        <v>393529.88</v>
      </c>
      <c r="W1935" s="7">
        <v>358785.38</v>
      </c>
      <c r="X1935" s="7">
        <v>264058.34000000003</v>
      </c>
      <c r="Y1935" s="7">
        <v>471621.12</v>
      </c>
      <c r="Z1935" s="8">
        <v>432024.3</v>
      </c>
      <c r="AA1935" s="27">
        <v>439257.47</v>
      </c>
      <c r="AB1935" s="7">
        <v>246671.8</v>
      </c>
      <c r="AC1935" s="7">
        <v>350981.88</v>
      </c>
      <c r="AD1935" s="7">
        <v>367163.12</v>
      </c>
      <c r="AE1935" s="7">
        <v>407209.16</v>
      </c>
      <c r="AF1935" s="8">
        <v>443560.38</v>
      </c>
      <c r="AG1935" s="7">
        <v>369308</v>
      </c>
      <c r="AH1935" s="7">
        <v>287660.62</v>
      </c>
      <c r="AI1935" s="7">
        <v>355642.06</v>
      </c>
      <c r="AJ1935" s="7">
        <v>234564.6</v>
      </c>
      <c r="AK1935" s="7">
        <v>300218.88</v>
      </c>
      <c r="AL1935" s="8">
        <v>267719.59999999998</v>
      </c>
      <c r="AM1935" s="17">
        <v>4.3519956047381597E-2</v>
      </c>
      <c r="AN1935" s="2">
        <f t="shared" si="369"/>
        <v>354838.59499999997</v>
      </c>
      <c r="AO1935" s="2">
        <f t="shared" si="370"/>
        <v>370453.49</v>
      </c>
      <c r="AP1935" s="2">
        <f t="shared" si="371"/>
        <v>388697.32</v>
      </c>
      <c r="AQ1935" s="2">
        <f t="shared" si="372"/>
        <v>404979.36</v>
      </c>
      <c r="AR1935" s="2">
        <f t="shared" si="373"/>
        <v>387186.14</v>
      </c>
      <c r="AS1935" s="2">
        <f t="shared" si="374"/>
        <v>293939.75</v>
      </c>
      <c r="AT1935" s="2">
        <f t="shared" si="375"/>
        <v>366682.44250000006</v>
      </c>
      <c r="AU1935">
        <f t="shared" si="376"/>
        <v>39541.641765393069</v>
      </c>
      <c r="AV1935">
        <f t="shared" si="377"/>
        <v>-0.29952847102989666</v>
      </c>
      <c r="AW1935" t="str">
        <f t="shared" si="368"/>
        <v>sp|P53367|ARFP1_HUMAN</v>
      </c>
      <c r="AX1935" s="20">
        <f t="shared" si="378"/>
        <v>0</v>
      </c>
      <c r="AY1935" s="21">
        <f t="shared" si="367"/>
        <v>0.39489748788494178</v>
      </c>
      <c r="AZ1935" s="21">
        <f t="shared" si="367"/>
        <v>0.85628020204343824</v>
      </c>
      <c r="BA1935" s="21">
        <f t="shared" si="367"/>
        <v>1.2680496499738996</v>
      </c>
      <c r="BB1935" s="21">
        <f t="shared" si="367"/>
        <v>0.81806277017841689</v>
      </c>
      <c r="BC1935" s="22">
        <f t="shared" si="367"/>
        <v>-1.5401192839013269</v>
      </c>
      <c r="BD1935" s="22"/>
    </row>
    <row r="1936" spans="1:56" x14ac:dyDescent="0.2">
      <c r="A1936" s="1">
        <v>1932</v>
      </c>
      <c r="B1936" s="3" t="s">
        <v>1984</v>
      </c>
      <c r="C1936" s="27">
        <v>228000000</v>
      </c>
      <c r="D1936" s="7">
        <v>229000000</v>
      </c>
      <c r="E1936" s="7">
        <v>179000000</v>
      </c>
      <c r="F1936" s="7">
        <v>216000000</v>
      </c>
      <c r="G1936" s="7">
        <v>193000000</v>
      </c>
      <c r="H1936" s="8">
        <v>218000000</v>
      </c>
      <c r="I1936" s="27">
        <v>218000000</v>
      </c>
      <c r="J1936" s="7">
        <v>304000000</v>
      </c>
      <c r="K1936" s="7">
        <v>210000000</v>
      </c>
      <c r="L1936" s="7">
        <v>222000000</v>
      </c>
      <c r="M1936" s="7">
        <v>249000000</v>
      </c>
      <c r="N1936" s="8">
        <v>213000000</v>
      </c>
      <c r="O1936" s="27">
        <v>251000000</v>
      </c>
      <c r="P1936" s="7">
        <v>210000000</v>
      </c>
      <c r="Q1936" s="7">
        <v>225000000</v>
      </c>
      <c r="R1936" s="7">
        <v>240000000</v>
      </c>
      <c r="S1936" s="7">
        <v>172000000</v>
      </c>
      <c r="T1936" s="8">
        <v>175000000</v>
      </c>
      <c r="U1936" s="27">
        <v>285000000</v>
      </c>
      <c r="V1936" s="7">
        <v>273000000</v>
      </c>
      <c r="W1936" s="7">
        <v>240000000</v>
      </c>
      <c r="X1936" s="7">
        <v>216000000</v>
      </c>
      <c r="Y1936" s="7">
        <v>252000000</v>
      </c>
      <c r="Z1936" s="8">
        <v>215000000</v>
      </c>
      <c r="AA1936" s="27">
        <v>182000000</v>
      </c>
      <c r="AB1936" s="7">
        <v>222000000</v>
      </c>
      <c r="AC1936" s="7">
        <v>203000000</v>
      </c>
      <c r="AD1936" s="7">
        <v>230000000</v>
      </c>
      <c r="AE1936" s="7">
        <v>227000000</v>
      </c>
      <c r="AF1936" s="8">
        <v>191000000</v>
      </c>
      <c r="AG1936" s="7">
        <v>336000000</v>
      </c>
      <c r="AH1936" s="7">
        <v>290000000</v>
      </c>
      <c r="AI1936" s="7">
        <v>281000000</v>
      </c>
      <c r="AJ1936" s="7">
        <v>245000000</v>
      </c>
      <c r="AK1936" s="7">
        <v>259000000</v>
      </c>
      <c r="AL1936" s="8">
        <v>236000000</v>
      </c>
      <c r="AM1936" s="17">
        <v>4.3539221395092198E-2</v>
      </c>
      <c r="AN1936" s="2">
        <f t="shared" si="369"/>
        <v>217000000</v>
      </c>
      <c r="AO1936" s="2">
        <f t="shared" si="370"/>
        <v>220000000</v>
      </c>
      <c r="AP1936" s="2">
        <f t="shared" si="371"/>
        <v>217500000</v>
      </c>
      <c r="AQ1936" s="2">
        <f t="shared" si="372"/>
        <v>246000000</v>
      </c>
      <c r="AR1936" s="2">
        <f t="shared" si="373"/>
        <v>212500000</v>
      </c>
      <c r="AS1936" s="2">
        <f t="shared" si="374"/>
        <v>270000000</v>
      </c>
      <c r="AT1936" s="2">
        <f t="shared" si="375"/>
        <v>230500000</v>
      </c>
      <c r="AU1936">
        <f t="shared" si="376"/>
        <v>22742031.571519725</v>
      </c>
      <c r="AV1936">
        <f t="shared" si="377"/>
        <v>-0.59361451317771907</v>
      </c>
      <c r="AW1936" t="str">
        <f t="shared" si="368"/>
        <v>sp|P62318-2|SMD3_HUMAN;sp|P62318|SMD3_HUMAN</v>
      </c>
      <c r="AX1936" s="20">
        <f t="shared" si="378"/>
        <v>0</v>
      </c>
      <c r="AY1936" s="21">
        <f t="shared" si="367"/>
        <v>0.13191433626171534</v>
      </c>
      <c r="AZ1936" s="21">
        <f t="shared" si="367"/>
        <v>2.1985722710285871E-2</v>
      </c>
      <c r="BA1936" s="21">
        <f t="shared" si="367"/>
        <v>1.2751719171965816</v>
      </c>
      <c r="BB1936" s="21">
        <f t="shared" si="367"/>
        <v>-0.19787150439257306</v>
      </c>
      <c r="BC1936" s="22">
        <f t="shared" si="367"/>
        <v>2.3304866072903048</v>
      </c>
      <c r="BD1936" s="22"/>
    </row>
    <row r="1937" spans="1:56" x14ac:dyDescent="0.2">
      <c r="A1937" s="1">
        <v>1933</v>
      </c>
      <c r="B1937" s="3" t="s">
        <v>1985</v>
      </c>
      <c r="C1937" s="27">
        <v>98295.39</v>
      </c>
      <c r="D1937" s="7">
        <v>155325.66</v>
      </c>
      <c r="E1937" s="7">
        <v>102834.11</v>
      </c>
      <c r="F1937" s="7">
        <v>587887.06000000006</v>
      </c>
      <c r="G1937" s="7">
        <v>161486.12</v>
      </c>
      <c r="H1937" s="8">
        <v>440070.3</v>
      </c>
      <c r="I1937" s="27">
        <v>75783.483999999997</v>
      </c>
      <c r="J1937" s="7">
        <v>168823.98</v>
      </c>
      <c r="K1937" s="7">
        <v>112503.21</v>
      </c>
      <c r="L1937" s="7">
        <v>156725.9</v>
      </c>
      <c r="M1937" s="7">
        <v>321579.03000000003</v>
      </c>
      <c r="N1937" s="8">
        <v>13107.224</v>
      </c>
      <c r="O1937" s="27">
        <v>202408.31</v>
      </c>
      <c r="P1937" s="7">
        <v>486112.12</v>
      </c>
      <c r="Q1937" s="7">
        <v>243009.14</v>
      </c>
      <c r="R1937" s="7">
        <v>207178.38</v>
      </c>
      <c r="S1937" s="7">
        <v>434652.3</v>
      </c>
      <c r="T1937" s="8">
        <v>334663.88</v>
      </c>
      <c r="U1937" s="27">
        <v>393325.12</v>
      </c>
      <c r="V1937" s="7">
        <v>252060.1</v>
      </c>
      <c r="W1937" s="7">
        <v>310169.62</v>
      </c>
      <c r="X1937" s="7">
        <v>967764.75</v>
      </c>
      <c r="Y1937" s="7">
        <v>767624.8</v>
      </c>
      <c r="Z1937" s="8">
        <v>242486.97</v>
      </c>
      <c r="AA1937" s="27">
        <v>130178.86</v>
      </c>
      <c r="AB1937" s="7">
        <v>635498.5</v>
      </c>
      <c r="AC1937" s="7">
        <v>210486.33</v>
      </c>
      <c r="AD1937" s="7">
        <v>739181.1</v>
      </c>
      <c r="AE1937" s="7">
        <v>387994.03</v>
      </c>
      <c r="AF1937" s="8">
        <v>269263.09999999998</v>
      </c>
      <c r="AG1937" s="7">
        <v>460764.56</v>
      </c>
      <c r="AH1937" s="7">
        <v>117539.19500000001</v>
      </c>
      <c r="AI1937" s="7">
        <v>348433.78</v>
      </c>
      <c r="AJ1937" s="7">
        <v>759946.1</v>
      </c>
      <c r="AK1937" s="7">
        <v>583221.80000000005</v>
      </c>
      <c r="AL1937" s="8">
        <v>451397.7</v>
      </c>
      <c r="AM1937" s="17">
        <v>4.3539221395092198E-2</v>
      </c>
      <c r="AN1937" s="2">
        <f t="shared" si="369"/>
        <v>158405.89000000001</v>
      </c>
      <c r="AO1937" s="2">
        <f t="shared" si="370"/>
        <v>134614.55499999999</v>
      </c>
      <c r="AP1937" s="2">
        <f t="shared" si="371"/>
        <v>288836.51</v>
      </c>
      <c r="AQ1937" s="2">
        <f t="shared" si="372"/>
        <v>351747.37</v>
      </c>
      <c r="AR1937" s="2">
        <f t="shared" si="373"/>
        <v>328628.565</v>
      </c>
      <c r="AS1937" s="2">
        <f t="shared" si="374"/>
        <v>456081.13</v>
      </c>
      <c r="AT1937" s="2">
        <f t="shared" si="375"/>
        <v>286385.67</v>
      </c>
      <c r="AU1937">
        <f t="shared" si="376"/>
        <v>121879.00984450096</v>
      </c>
      <c r="AV1937">
        <f t="shared" si="377"/>
        <v>-1.0500559543705077</v>
      </c>
      <c r="AW1937" t="str">
        <f t="shared" si="368"/>
        <v>sp|Q9UKR5|ERG28_HUMAN</v>
      </c>
      <c r="AX1937" s="20">
        <f t="shared" si="378"/>
        <v>0</v>
      </c>
      <c r="AY1937" s="21">
        <f t="shared" si="367"/>
        <v>-0.19520453136560723</v>
      </c>
      <c r="AZ1937" s="21">
        <f t="shared" si="367"/>
        <v>1.0701647491755109</v>
      </c>
      <c r="BA1937" s="21">
        <f t="shared" si="367"/>
        <v>1.5863394381581721</v>
      </c>
      <c r="BB1937" s="21">
        <f t="shared" si="367"/>
        <v>1.3966529201146134</v>
      </c>
      <c r="BC1937" s="22">
        <f t="shared" si="367"/>
        <v>2.4423831501403583</v>
      </c>
      <c r="BD1937" s="22"/>
    </row>
    <row r="1938" spans="1:56" x14ac:dyDescent="0.2">
      <c r="A1938" s="1">
        <v>1934</v>
      </c>
      <c r="B1938" s="3" t="s">
        <v>1986</v>
      </c>
      <c r="C1938" s="27">
        <v>28500000</v>
      </c>
      <c r="D1938" s="7">
        <v>39400000</v>
      </c>
      <c r="E1938" s="7">
        <v>29600000</v>
      </c>
      <c r="F1938" s="7">
        <v>37400000</v>
      </c>
      <c r="G1938" s="7">
        <v>33200000</v>
      </c>
      <c r="H1938" s="8">
        <v>27600000</v>
      </c>
      <c r="I1938" s="27">
        <v>26700000</v>
      </c>
      <c r="J1938" s="7">
        <v>28700000</v>
      </c>
      <c r="K1938" s="7">
        <v>31400000</v>
      </c>
      <c r="L1938" s="7">
        <v>37300000</v>
      </c>
      <c r="M1938" s="7">
        <v>27500000</v>
      </c>
      <c r="N1938" s="8">
        <v>28400000</v>
      </c>
      <c r="O1938" s="27">
        <v>31000000</v>
      </c>
      <c r="P1938" s="7">
        <v>33000000</v>
      </c>
      <c r="Q1938" s="7">
        <v>33600000</v>
      </c>
      <c r="R1938" s="7">
        <v>38000000</v>
      </c>
      <c r="S1938" s="7">
        <v>33000000</v>
      </c>
      <c r="T1938" s="8">
        <v>33800000</v>
      </c>
      <c r="U1938" s="27">
        <v>34400000</v>
      </c>
      <c r="V1938" s="7">
        <v>40200000</v>
      </c>
      <c r="W1938" s="7">
        <v>33000000</v>
      </c>
      <c r="X1938" s="7">
        <v>45200000</v>
      </c>
      <c r="Y1938" s="7">
        <v>35300000</v>
      </c>
      <c r="Z1938" s="8">
        <v>29000000</v>
      </c>
      <c r="AA1938" s="27">
        <v>33900000</v>
      </c>
      <c r="AB1938" s="7">
        <v>39700000</v>
      </c>
      <c r="AC1938" s="7">
        <v>33400000</v>
      </c>
      <c r="AD1938" s="7">
        <v>40400000</v>
      </c>
      <c r="AE1938" s="7">
        <v>37900000</v>
      </c>
      <c r="AF1938" s="8">
        <v>29200000</v>
      </c>
      <c r="AG1938" s="7">
        <v>33000000</v>
      </c>
      <c r="AH1938" s="7">
        <v>38300000</v>
      </c>
      <c r="AI1938" s="7">
        <v>32600000</v>
      </c>
      <c r="AJ1938" s="7">
        <v>42200000</v>
      </c>
      <c r="AK1938" s="7">
        <v>40000000</v>
      </c>
      <c r="AL1938" s="8">
        <v>33100000</v>
      </c>
      <c r="AM1938" s="17">
        <v>4.3545158758879203E-2</v>
      </c>
      <c r="AN1938" s="2">
        <f t="shared" si="369"/>
        <v>31400000</v>
      </c>
      <c r="AO1938" s="2">
        <f t="shared" si="370"/>
        <v>28550000</v>
      </c>
      <c r="AP1938" s="2">
        <f t="shared" si="371"/>
        <v>33300000</v>
      </c>
      <c r="AQ1938" s="2">
        <f t="shared" si="372"/>
        <v>34850000</v>
      </c>
      <c r="AR1938" s="2">
        <f t="shared" si="373"/>
        <v>35900000</v>
      </c>
      <c r="AS1938" s="2">
        <f t="shared" si="374"/>
        <v>35700000</v>
      </c>
      <c r="AT1938" s="2">
        <f t="shared" si="375"/>
        <v>33283333.333333332</v>
      </c>
      <c r="AU1938">
        <f t="shared" si="376"/>
        <v>2866821.7012340804</v>
      </c>
      <c r="AV1938">
        <f t="shared" si="377"/>
        <v>-0.65694121560563523</v>
      </c>
      <c r="AW1938" t="str">
        <f t="shared" si="368"/>
        <v>sp|P37198|NUP62_HUMAN</v>
      </c>
      <c r="AX1938" s="20">
        <f t="shared" si="378"/>
        <v>0</v>
      </c>
      <c r="AY1938" s="21">
        <f t="shared" si="367"/>
        <v>-0.99413228202268777</v>
      </c>
      <c r="AZ1938" s="21">
        <f t="shared" si="367"/>
        <v>0.66275485468179174</v>
      </c>
      <c r="BA1938" s="21">
        <f t="shared" si="367"/>
        <v>1.2034232887643062</v>
      </c>
      <c r="BB1938" s="21">
        <f t="shared" si="367"/>
        <v>1.5696825505621383</v>
      </c>
      <c r="BC1938" s="22">
        <f t="shared" si="367"/>
        <v>1.4999188816482656</v>
      </c>
      <c r="BD1938" s="22"/>
    </row>
    <row r="1939" spans="1:56" x14ac:dyDescent="0.2">
      <c r="A1939" s="1">
        <v>1935</v>
      </c>
      <c r="B1939" s="3" t="s">
        <v>1987</v>
      </c>
      <c r="C1939" s="27">
        <v>5357310.5</v>
      </c>
      <c r="D1939" s="7">
        <v>5639122.5</v>
      </c>
      <c r="E1939" s="7">
        <v>4555476</v>
      </c>
      <c r="F1939" s="7">
        <v>6447227.5</v>
      </c>
      <c r="G1939" s="7">
        <v>5653943.5</v>
      </c>
      <c r="H1939" s="8">
        <v>5929708</v>
      </c>
      <c r="I1939" s="27">
        <v>5177917.5</v>
      </c>
      <c r="J1939" s="7">
        <v>6021700</v>
      </c>
      <c r="K1939" s="7">
        <v>6114611</v>
      </c>
      <c r="L1939" s="7">
        <v>6498843</v>
      </c>
      <c r="M1939" s="7">
        <v>5708575.5</v>
      </c>
      <c r="N1939" s="8">
        <v>4232211</v>
      </c>
      <c r="O1939" s="27">
        <v>6049932.5</v>
      </c>
      <c r="P1939" s="7">
        <v>6019283</v>
      </c>
      <c r="Q1939" s="7">
        <v>6438340</v>
      </c>
      <c r="R1939" s="7">
        <v>6234533</v>
      </c>
      <c r="S1939" s="7">
        <v>4636591</v>
      </c>
      <c r="T1939" s="8">
        <v>5305177</v>
      </c>
      <c r="U1939" s="27">
        <v>6405506.5</v>
      </c>
      <c r="V1939" s="7">
        <v>4747990</v>
      </c>
      <c r="W1939" s="7">
        <v>5234916</v>
      </c>
      <c r="X1939" s="7">
        <v>6084515.5</v>
      </c>
      <c r="Y1939" s="7">
        <v>4425374.5</v>
      </c>
      <c r="Z1939" s="8">
        <v>5525993</v>
      </c>
      <c r="AA1939" s="27">
        <v>5847507</v>
      </c>
      <c r="AB1939" s="7">
        <v>6488118.5</v>
      </c>
      <c r="AC1939" s="7">
        <v>6369551</v>
      </c>
      <c r="AD1939" s="7">
        <v>5525237.5</v>
      </c>
      <c r="AE1939" s="7">
        <v>4090273.8</v>
      </c>
      <c r="AF1939" s="8">
        <v>6250831.5</v>
      </c>
      <c r="AG1939" s="7">
        <v>6751752</v>
      </c>
      <c r="AH1939" s="7">
        <v>7318225</v>
      </c>
      <c r="AI1939" s="7">
        <v>6556946</v>
      </c>
      <c r="AJ1939" s="7">
        <v>6157484</v>
      </c>
      <c r="AK1939" s="7">
        <v>6033625</v>
      </c>
      <c r="AL1939" s="8">
        <v>6002560.5</v>
      </c>
      <c r="AM1939" s="17">
        <v>4.3545158758879203E-2</v>
      </c>
      <c r="AN1939" s="2">
        <f t="shared" si="369"/>
        <v>5646533</v>
      </c>
      <c r="AO1939" s="2">
        <f t="shared" si="370"/>
        <v>5865137.75</v>
      </c>
      <c r="AP1939" s="2">
        <f t="shared" si="371"/>
        <v>6034607.75</v>
      </c>
      <c r="AQ1939" s="2">
        <f t="shared" si="372"/>
        <v>5380454.5</v>
      </c>
      <c r="AR1939" s="2">
        <f t="shared" si="373"/>
        <v>6049169.25</v>
      </c>
      <c r="AS1939" s="2">
        <f t="shared" si="374"/>
        <v>6357215</v>
      </c>
      <c r="AT1939" s="2">
        <f t="shared" si="375"/>
        <v>5888852.875</v>
      </c>
      <c r="AU1939">
        <f t="shared" si="376"/>
        <v>341777.45405171002</v>
      </c>
      <c r="AV1939">
        <f t="shared" si="377"/>
        <v>-0.70899900542689875</v>
      </c>
      <c r="AW1939" t="str">
        <f t="shared" si="368"/>
        <v>sp|O75884|RBBP9_HUMAN</v>
      </c>
      <c r="AX1939" s="20">
        <f t="shared" si="378"/>
        <v>0</v>
      </c>
      <c r="AY1939" s="21">
        <f t="shared" si="367"/>
        <v>0.63961138281206131</v>
      </c>
      <c r="AZ1939" s="21">
        <f t="shared" si="367"/>
        <v>1.1354603570230977</v>
      </c>
      <c r="BA1939" s="21">
        <f t="shared" si="367"/>
        <v>-0.77851390384499453</v>
      </c>
      <c r="BB1939" s="21">
        <f t="shared" si="367"/>
        <v>1.1780655664287387</v>
      </c>
      <c r="BC1939" s="22">
        <f t="shared" si="367"/>
        <v>2.0793706301424892</v>
      </c>
      <c r="BD1939" s="22"/>
    </row>
    <row r="1940" spans="1:56" x14ac:dyDescent="0.2">
      <c r="A1940" s="1">
        <v>1936</v>
      </c>
      <c r="B1940" s="3" t="s">
        <v>1988</v>
      </c>
      <c r="C1940" s="27">
        <v>115000000</v>
      </c>
      <c r="D1940" s="7">
        <v>98100000</v>
      </c>
      <c r="E1940" s="7">
        <v>104000000</v>
      </c>
      <c r="F1940" s="7">
        <v>91000000</v>
      </c>
      <c r="G1940" s="7">
        <v>102000000</v>
      </c>
      <c r="H1940" s="8">
        <v>107000000</v>
      </c>
      <c r="I1940" s="27">
        <v>95500000</v>
      </c>
      <c r="J1940" s="7">
        <v>98700000</v>
      </c>
      <c r="K1940" s="7">
        <v>97400000</v>
      </c>
      <c r="L1940" s="7">
        <v>92300000</v>
      </c>
      <c r="M1940" s="7">
        <v>101000000</v>
      </c>
      <c r="N1940" s="8">
        <v>91900000</v>
      </c>
      <c r="O1940" s="27">
        <v>103000000</v>
      </c>
      <c r="P1940" s="7">
        <v>92200000</v>
      </c>
      <c r="Q1940" s="7">
        <v>85600000</v>
      </c>
      <c r="R1940" s="7">
        <v>76700000</v>
      </c>
      <c r="S1940" s="7">
        <v>98100000</v>
      </c>
      <c r="T1940" s="8">
        <v>101000000</v>
      </c>
      <c r="U1940" s="27">
        <v>86800000</v>
      </c>
      <c r="V1940" s="7">
        <v>82000000</v>
      </c>
      <c r="W1940" s="7">
        <v>92100000</v>
      </c>
      <c r="X1940" s="7">
        <v>91400000</v>
      </c>
      <c r="Y1940" s="7">
        <v>87900000</v>
      </c>
      <c r="Z1940" s="8">
        <v>103000000</v>
      </c>
      <c r="AA1940" s="27">
        <v>63600000</v>
      </c>
      <c r="AB1940" s="7">
        <v>91400000</v>
      </c>
      <c r="AC1940" s="7">
        <v>84800000</v>
      </c>
      <c r="AD1940" s="7">
        <v>106000000</v>
      </c>
      <c r="AE1940" s="7">
        <v>93300000</v>
      </c>
      <c r="AF1940" s="8">
        <v>101000000</v>
      </c>
      <c r="AG1940" s="7">
        <v>106000000</v>
      </c>
      <c r="AH1940" s="7">
        <v>82100000</v>
      </c>
      <c r="AI1940" s="7">
        <v>88900000</v>
      </c>
      <c r="AJ1940" s="7">
        <v>97900000</v>
      </c>
      <c r="AK1940" s="7">
        <v>99500000</v>
      </c>
      <c r="AL1940" s="8">
        <v>82400000</v>
      </c>
      <c r="AM1940" s="17">
        <v>4.3545158758879203E-2</v>
      </c>
      <c r="AN1940" s="2">
        <f t="shared" si="369"/>
        <v>103000000</v>
      </c>
      <c r="AO1940" s="2">
        <f t="shared" si="370"/>
        <v>96450000</v>
      </c>
      <c r="AP1940" s="2">
        <f t="shared" si="371"/>
        <v>95150000</v>
      </c>
      <c r="AQ1940" s="2">
        <f t="shared" si="372"/>
        <v>89650000</v>
      </c>
      <c r="AR1940" s="2">
        <f t="shared" si="373"/>
        <v>92350000</v>
      </c>
      <c r="AS1940" s="2">
        <f t="shared" si="374"/>
        <v>93400000</v>
      </c>
      <c r="AT1940" s="2">
        <f t="shared" si="375"/>
        <v>95000000</v>
      </c>
      <c r="AU1940">
        <f t="shared" si="376"/>
        <v>4567931.6982634496</v>
      </c>
      <c r="AV1940">
        <f t="shared" si="377"/>
        <v>1.7513396715282081</v>
      </c>
      <c r="AW1940" t="str">
        <f t="shared" si="368"/>
        <v>sp|P13473-2|LAMP2_HUMAN;sp|P13473-3|LAMP2_HUMAN;sp|P13473|LAMP2_HUMAN</v>
      </c>
      <c r="AX1940" s="20">
        <f t="shared" si="378"/>
        <v>0</v>
      </c>
      <c r="AY1940" s="21">
        <f t="shared" si="367"/>
        <v>-1.4339093560637204</v>
      </c>
      <c r="AZ1940" s="21">
        <f t="shared" si="367"/>
        <v>-1.7185020526870542</v>
      </c>
      <c r="BA1940" s="21">
        <f t="shared" si="367"/>
        <v>-2.9225480768626975</v>
      </c>
      <c r="BB1940" s="21">
        <f t="shared" si="367"/>
        <v>-2.3314709377219272</v>
      </c>
      <c r="BC1940" s="22">
        <f t="shared" si="367"/>
        <v>-2.1016076058338498</v>
      </c>
      <c r="BD1940" s="22"/>
    </row>
    <row r="1941" spans="1:56" x14ac:dyDescent="0.2">
      <c r="A1941" s="1">
        <v>1937</v>
      </c>
      <c r="B1941" s="3" t="s">
        <v>1989</v>
      </c>
      <c r="C1941" s="27">
        <v>18100000</v>
      </c>
      <c r="D1941" s="7">
        <v>22600000</v>
      </c>
      <c r="E1941" s="7">
        <v>14900000</v>
      </c>
      <c r="F1941" s="7">
        <v>19800000</v>
      </c>
      <c r="G1941" s="7">
        <v>19000000</v>
      </c>
      <c r="H1941" s="8">
        <v>20500000</v>
      </c>
      <c r="I1941" s="27">
        <v>22300000</v>
      </c>
      <c r="J1941" s="7">
        <v>10800000</v>
      </c>
      <c r="K1941" s="7">
        <v>27500000</v>
      </c>
      <c r="L1941" s="7">
        <v>13600000</v>
      </c>
      <c r="M1941" s="7">
        <v>26700000</v>
      </c>
      <c r="N1941" s="8">
        <v>20700000</v>
      </c>
      <c r="O1941" s="27">
        <v>23000000</v>
      </c>
      <c r="P1941" s="7">
        <v>24700000</v>
      </c>
      <c r="Q1941" s="7">
        <v>25700000</v>
      </c>
      <c r="R1941" s="7">
        <v>21600000</v>
      </c>
      <c r="S1941" s="7">
        <v>22800000</v>
      </c>
      <c r="T1941" s="8">
        <v>24400000</v>
      </c>
      <c r="U1941" s="27">
        <v>26300000</v>
      </c>
      <c r="V1941" s="7">
        <v>24400000</v>
      </c>
      <c r="W1941" s="7">
        <v>25400000</v>
      </c>
      <c r="X1941" s="7">
        <v>28500000</v>
      </c>
      <c r="Y1941" s="7">
        <v>22100000</v>
      </c>
      <c r="Z1941" s="8">
        <v>21500000</v>
      </c>
      <c r="AA1941" s="27">
        <v>21100000</v>
      </c>
      <c r="AB1941" s="7">
        <v>23300000</v>
      </c>
      <c r="AC1941" s="7">
        <v>28700000</v>
      </c>
      <c r="AD1941" s="7">
        <v>16300000</v>
      </c>
      <c r="AE1941" s="7">
        <v>24300000</v>
      </c>
      <c r="AF1941" s="8">
        <v>22300000</v>
      </c>
      <c r="AG1941" s="7">
        <v>21900000</v>
      </c>
      <c r="AH1941" s="7">
        <v>23200000</v>
      </c>
      <c r="AI1941" s="7">
        <v>25300000</v>
      </c>
      <c r="AJ1941" s="7">
        <v>19200000</v>
      </c>
      <c r="AK1941" s="7">
        <v>22600000</v>
      </c>
      <c r="AL1941" s="8">
        <v>10500000</v>
      </c>
      <c r="AM1941" s="17">
        <v>4.3714240334717602E-2</v>
      </c>
      <c r="AN1941" s="2">
        <f t="shared" si="369"/>
        <v>19400000</v>
      </c>
      <c r="AO1941" s="2">
        <f t="shared" si="370"/>
        <v>21500000</v>
      </c>
      <c r="AP1941" s="2">
        <f t="shared" si="371"/>
        <v>23700000</v>
      </c>
      <c r="AQ1941" s="2">
        <f t="shared" si="372"/>
        <v>24900000</v>
      </c>
      <c r="AR1941" s="2">
        <f t="shared" si="373"/>
        <v>22800000</v>
      </c>
      <c r="AS1941" s="2">
        <f t="shared" si="374"/>
        <v>22250000</v>
      </c>
      <c r="AT1941" s="2">
        <f t="shared" si="375"/>
        <v>22425000</v>
      </c>
      <c r="AU1941">
        <f t="shared" si="376"/>
        <v>1893607.6679185687</v>
      </c>
      <c r="AV1941">
        <f t="shared" si="377"/>
        <v>-1.5974798007261157</v>
      </c>
      <c r="AW1941" t="str">
        <f t="shared" si="368"/>
        <v>sp|P49005|DPOD2_HUMAN</v>
      </c>
      <c r="AX1941" s="20">
        <f t="shared" si="378"/>
        <v>0</v>
      </c>
      <c r="AY1941" s="21">
        <f t="shared" si="367"/>
        <v>1.1089942418263945</v>
      </c>
      <c r="AZ1941" s="21">
        <f t="shared" si="367"/>
        <v>2.2707977332635694</v>
      </c>
      <c r="BA1941" s="21">
        <f t="shared" si="367"/>
        <v>2.9045087285929378</v>
      </c>
      <c r="BB1941" s="21">
        <f t="shared" si="367"/>
        <v>1.7955144867665433</v>
      </c>
      <c r="BC1941" s="22">
        <f t="shared" si="367"/>
        <v>1.5050636139072495</v>
      </c>
      <c r="BD1941" s="22"/>
    </row>
    <row r="1942" spans="1:56" x14ac:dyDescent="0.2">
      <c r="A1942" s="1">
        <v>1938</v>
      </c>
      <c r="B1942" s="3" t="s">
        <v>1990</v>
      </c>
      <c r="C1942" s="27">
        <v>67400000</v>
      </c>
      <c r="D1942" s="7">
        <v>63700000</v>
      </c>
      <c r="E1942" s="7">
        <v>58000000</v>
      </c>
      <c r="F1942" s="7">
        <v>72700000</v>
      </c>
      <c r="G1942" s="7">
        <v>66300000</v>
      </c>
      <c r="H1942" s="8">
        <v>64500000</v>
      </c>
      <c r="I1942" s="27">
        <v>63800000</v>
      </c>
      <c r="J1942" s="7">
        <v>54200000</v>
      </c>
      <c r="K1942" s="7">
        <v>71200000</v>
      </c>
      <c r="L1942" s="7">
        <v>57000000</v>
      </c>
      <c r="M1942" s="7">
        <v>69800000</v>
      </c>
      <c r="N1942" s="8">
        <v>81700000</v>
      </c>
      <c r="O1942" s="27">
        <v>73400000</v>
      </c>
      <c r="P1942" s="7">
        <v>85000000</v>
      </c>
      <c r="Q1942" s="7">
        <v>77200000</v>
      </c>
      <c r="R1942" s="7">
        <v>75400000</v>
      </c>
      <c r="S1942" s="7">
        <v>75500000</v>
      </c>
      <c r="T1942" s="8">
        <v>62800000</v>
      </c>
      <c r="U1942" s="27">
        <v>79300000</v>
      </c>
      <c r="V1942" s="7">
        <v>65200000</v>
      </c>
      <c r="W1942" s="7">
        <v>72200000</v>
      </c>
      <c r="X1942" s="7">
        <v>71900000</v>
      </c>
      <c r="Y1942" s="7">
        <v>73800000</v>
      </c>
      <c r="Z1942" s="8">
        <v>60500000</v>
      </c>
      <c r="AA1942" s="27">
        <v>74500000</v>
      </c>
      <c r="AB1942" s="7">
        <v>63800000</v>
      </c>
      <c r="AC1942" s="7">
        <v>67900000</v>
      </c>
      <c r="AD1942" s="7">
        <v>62500000</v>
      </c>
      <c r="AE1942" s="7">
        <v>63600000</v>
      </c>
      <c r="AF1942" s="8">
        <v>60100000</v>
      </c>
      <c r="AG1942" s="7">
        <v>70200000</v>
      </c>
      <c r="AH1942" s="7">
        <v>63700000</v>
      </c>
      <c r="AI1942" s="7">
        <v>65200000</v>
      </c>
      <c r="AJ1942" s="7">
        <v>66300000</v>
      </c>
      <c r="AK1942" s="7">
        <v>59000000</v>
      </c>
      <c r="AL1942" s="8">
        <v>44500000</v>
      </c>
      <c r="AM1942" s="17">
        <v>4.3979299484967899E-2</v>
      </c>
      <c r="AN1942" s="2">
        <f t="shared" si="369"/>
        <v>65400000</v>
      </c>
      <c r="AO1942" s="2">
        <f t="shared" si="370"/>
        <v>66800000</v>
      </c>
      <c r="AP1942" s="2">
        <f t="shared" si="371"/>
        <v>75450000</v>
      </c>
      <c r="AQ1942" s="2">
        <f t="shared" si="372"/>
        <v>72050000</v>
      </c>
      <c r="AR1942" s="2">
        <f t="shared" si="373"/>
        <v>63700000</v>
      </c>
      <c r="AS1942" s="2">
        <f t="shared" si="374"/>
        <v>64450000</v>
      </c>
      <c r="AT1942" s="2">
        <f t="shared" si="375"/>
        <v>67975000</v>
      </c>
      <c r="AU1942">
        <f t="shared" si="376"/>
        <v>4715797.9176381165</v>
      </c>
      <c r="AV1942">
        <f t="shared" si="377"/>
        <v>-0.54603696871083818</v>
      </c>
      <c r="AW1942" t="str">
        <f t="shared" si="368"/>
        <v>sp|Q9UGI8-2|TES_HUMAN;sp|Q9UGI8|TES_HUMAN</v>
      </c>
      <c r="AX1942" s="20">
        <f t="shared" si="378"/>
        <v>0</v>
      </c>
      <c r="AY1942" s="21">
        <f t="shared" si="367"/>
        <v>0.29687446842531007</v>
      </c>
      <c r="AZ1942" s="21">
        <f t="shared" si="367"/>
        <v>2.1311345769102616</v>
      </c>
      <c r="BA1942" s="21">
        <f t="shared" si="367"/>
        <v>1.4101537250202227</v>
      </c>
      <c r="BB1942" s="21">
        <f t="shared" si="367"/>
        <v>-0.36049042594501934</v>
      </c>
      <c r="BC1942" s="22">
        <f t="shared" si="367"/>
        <v>-0.20145053214574615</v>
      </c>
      <c r="BD1942" s="22"/>
    </row>
    <row r="1943" spans="1:56" x14ac:dyDescent="0.2">
      <c r="A1943" s="1">
        <v>1939</v>
      </c>
      <c r="B1943" s="3" t="s">
        <v>1991</v>
      </c>
      <c r="C1943" s="27">
        <v>16800000</v>
      </c>
      <c r="D1943" s="7">
        <v>17100000</v>
      </c>
      <c r="E1943" s="7">
        <v>17300000</v>
      </c>
      <c r="F1943" s="7">
        <v>17600000</v>
      </c>
      <c r="G1943" s="7">
        <v>16700000</v>
      </c>
      <c r="H1943" s="8">
        <v>21600000</v>
      </c>
      <c r="I1943" s="27">
        <v>16600000</v>
      </c>
      <c r="J1943" s="7">
        <v>20100000</v>
      </c>
      <c r="K1943" s="7">
        <v>22900000</v>
      </c>
      <c r="L1943" s="7">
        <v>25200000</v>
      </c>
      <c r="M1943" s="7">
        <v>23900000</v>
      </c>
      <c r="N1943" s="8">
        <v>19800000</v>
      </c>
      <c r="O1943" s="27">
        <v>25800000</v>
      </c>
      <c r="P1943" s="7">
        <v>19200000</v>
      </c>
      <c r="Q1943" s="7">
        <v>23100000</v>
      </c>
      <c r="R1943" s="7">
        <v>16700000</v>
      </c>
      <c r="S1943" s="7">
        <v>20100000</v>
      </c>
      <c r="T1943" s="8">
        <v>23500000</v>
      </c>
      <c r="U1943" s="27">
        <v>22700000</v>
      </c>
      <c r="V1943" s="7">
        <v>21700000</v>
      </c>
      <c r="W1943" s="7">
        <v>20000000</v>
      </c>
      <c r="X1943" s="7">
        <v>22000000</v>
      </c>
      <c r="Y1943" s="7">
        <v>21400000</v>
      </c>
      <c r="Z1943" s="8">
        <v>23300000</v>
      </c>
      <c r="AA1943" s="27">
        <v>18300000</v>
      </c>
      <c r="AB1943" s="7">
        <v>26200000</v>
      </c>
      <c r="AC1943" s="7">
        <v>25300000</v>
      </c>
      <c r="AD1943" s="7">
        <v>17200000</v>
      </c>
      <c r="AE1943" s="7">
        <v>20000000</v>
      </c>
      <c r="AF1943" s="8">
        <v>23900000</v>
      </c>
      <c r="AG1943" s="7">
        <v>22400000</v>
      </c>
      <c r="AH1943" s="7">
        <v>22100000</v>
      </c>
      <c r="AI1943" s="7">
        <v>25300000</v>
      </c>
      <c r="AJ1943" s="7">
        <v>20500000</v>
      </c>
      <c r="AK1943" s="7">
        <v>21300000</v>
      </c>
      <c r="AL1943" s="8">
        <v>24000000</v>
      </c>
      <c r="AM1943" s="17">
        <v>4.3979299484967899E-2</v>
      </c>
      <c r="AN1943" s="2">
        <f t="shared" si="369"/>
        <v>17200000</v>
      </c>
      <c r="AO1943" s="2">
        <f t="shared" si="370"/>
        <v>21500000</v>
      </c>
      <c r="AP1943" s="2">
        <f t="shared" si="371"/>
        <v>21600000</v>
      </c>
      <c r="AQ1943" s="2">
        <f t="shared" si="372"/>
        <v>21850000</v>
      </c>
      <c r="AR1943" s="2">
        <f t="shared" si="373"/>
        <v>21950000</v>
      </c>
      <c r="AS1943" s="2">
        <f t="shared" si="374"/>
        <v>22250000</v>
      </c>
      <c r="AT1943" s="2">
        <f t="shared" si="375"/>
        <v>21058333.333333332</v>
      </c>
      <c r="AU1943">
        <f t="shared" si="376"/>
        <v>1908773.6027791947</v>
      </c>
      <c r="AV1943">
        <f t="shared" si="377"/>
        <v>-2.0213677136542318</v>
      </c>
      <c r="AW1943" t="str">
        <f t="shared" si="368"/>
        <v>sp|Q9BYD6|RM01_HUMAN</v>
      </c>
      <c r="AX1943" s="20">
        <f t="shared" si="378"/>
        <v>0</v>
      </c>
      <c r="AY1943" s="21">
        <f t="shared" ref="AY1943:BC1993" si="379">(AO1943-$AT1943)/$AU1943-$AV1943</f>
        <v>2.2527553785001815</v>
      </c>
      <c r="AZ1943" s="21">
        <f t="shared" si="379"/>
        <v>2.3051450384653021</v>
      </c>
      <c r="BA1943" s="21">
        <f t="shared" si="379"/>
        <v>2.436119188378103</v>
      </c>
      <c r="BB1943" s="21">
        <f t="shared" si="379"/>
        <v>2.4885088483432236</v>
      </c>
      <c r="BC1943" s="22">
        <f t="shared" si="379"/>
        <v>2.6456778282385853</v>
      </c>
      <c r="BD1943" s="22"/>
    </row>
    <row r="1944" spans="1:56" x14ac:dyDescent="0.2">
      <c r="A1944" s="1">
        <v>1940</v>
      </c>
      <c r="B1944" s="3" t="s">
        <v>1992</v>
      </c>
      <c r="C1944" s="27">
        <v>51400000</v>
      </c>
      <c r="D1944" s="7">
        <v>51400000</v>
      </c>
      <c r="E1944" s="7">
        <v>54700000</v>
      </c>
      <c r="F1944" s="7">
        <v>47900000</v>
      </c>
      <c r="G1944" s="7">
        <v>47200000</v>
      </c>
      <c r="H1944" s="8">
        <v>71100000</v>
      </c>
      <c r="I1944" s="27">
        <v>59500000</v>
      </c>
      <c r="J1944" s="7">
        <v>53100000</v>
      </c>
      <c r="K1944" s="7">
        <v>47700000</v>
      </c>
      <c r="L1944" s="7">
        <v>59800000</v>
      </c>
      <c r="M1944" s="7">
        <v>52800000</v>
      </c>
      <c r="N1944" s="8">
        <v>52400000</v>
      </c>
      <c r="O1944" s="27">
        <v>55600000</v>
      </c>
      <c r="P1944" s="7">
        <v>44700000</v>
      </c>
      <c r="Q1944" s="7">
        <v>49300000</v>
      </c>
      <c r="R1944" s="7">
        <v>57200000</v>
      </c>
      <c r="S1944" s="7">
        <v>64300000</v>
      </c>
      <c r="T1944" s="8">
        <v>41100000</v>
      </c>
      <c r="U1944" s="27">
        <v>45900000</v>
      </c>
      <c r="V1944" s="7">
        <v>54200000</v>
      </c>
      <c r="W1944" s="7">
        <v>53600000</v>
      </c>
      <c r="X1944" s="7">
        <v>40900000</v>
      </c>
      <c r="Y1944" s="7">
        <v>69200000</v>
      </c>
      <c r="Z1944" s="8">
        <v>52400000</v>
      </c>
      <c r="AA1944" s="27">
        <v>46600000</v>
      </c>
      <c r="AB1944" s="7">
        <v>48400000</v>
      </c>
      <c r="AC1944" s="7">
        <v>49100000</v>
      </c>
      <c r="AD1944" s="7">
        <v>42800000</v>
      </c>
      <c r="AE1944" s="7">
        <v>45900000</v>
      </c>
      <c r="AF1944" s="8">
        <v>57500000</v>
      </c>
      <c r="AG1944" s="7">
        <v>49000000</v>
      </c>
      <c r="AH1944" s="7">
        <v>47400000</v>
      </c>
      <c r="AI1944" s="7">
        <v>45500000</v>
      </c>
      <c r="AJ1944" s="7">
        <v>43800000</v>
      </c>
      <c r="AK1944" s="7">
        <v>41800000</v>
      </c>
      <c r="AL1944" s="8">
        <v>47000000</v>
      </c>
      <c r="AM1944" s="17">
        <v>4.400535578097E-2</v>
      </c>
      <c r="AN1944" s="2">
        <f t="shared" si="369"/>
        <v>51400000</v>
      </c>
      <c r="AO1944" s="2">
        <f t="shared" si="370"/>
        <v>52950000</v>
      </c>
      <c r="AP1944" s="2">
        <f t="shared" si="371"/>
        <v>52450000</v>
      </c>
      <c r="AQ1944" s="2">
        <f t="shared" si="372"/>
        <v>53000000</v>
      </c>
      <c r="AR1944" s="2">
        <f t="shared" si="373"/>
        <v>47500000</v>
      </c>
      <c r="AS1944" s="2">
        <f t="shared" si="374"/>
        <v>46250000</v>
      </c>
      <c r="AT1944" s="2">
        <f t="shared" si="375"/>
        <v>50591666.666666664</v>
      </c>
      <c r="AU1944">
        <f t="shared" si="376"/>
        <v>2962332.9770075926</v>
      </c>
      <c r="AV1944">
        <f t="shared" si="377"/>
        <v>0.27287051780042487</v>
      </c>
      <c r="AW1944" t="str">
        <f t="shared" si="368"/>
        <v>sp|Q5HYI8|RABL3_HUMAN</v>
      </c>
      <c r="AX1944" s="20">
        <f t="shared" si="378"/>
        <v>0</v>
      </c>
      <c r="AY1944" s="21">
        <f t="shared" si="379"/>
        <v>0.52323625062761714</v>
      </c>
      <c r="AZ1944" s="21">
        <f t="shared" si="379"/>
        <v>0.35445036332838581</v>
      </c>
      <c r="BA1944" s="21">
        <f t="shared" si="379"/>
        <v>0.54011483935754034</v>
      </c>
      <c r="BB1944" s="21">
        <f t="shared" si="379"/>
        <v>-1.3165299209340047</v>
      </c>
      <c r="BC1944" s="22">
        <f t="shared" si="379"/>
        <v>-1.738494639182083</v>
      </c>
      <c r="BD1944" s="22"/>
    </row>
    <row r="1945" spans="1:56" x14ac:dyDescent="0.2">
      <c r="A1945" s="1">
        <v>1941</v>
      </c>
      <c r="B1945" s="3" t="s">
        <v>1993</v>
      </c>
      <c r="C1945" s="27">
        <v>2370383.2000000002</v>
      </c>
      <c r="D1945" s="7">
        <v>4420486</v>
      </c>
      <c r="E1945" s="7">
        <v>1879397.6</v>
      </c>
      <c r="F1945" s="7">
        <v>2720978.5</v>
      </c>
      <c r="G1945" s="7">
        <v>2278737</v>
      </c>
      <c r="H1945" s="8">
        <v>2090189.4</v>
      </c>
      <c r="I1945" s="27">
        <v>476520.62</v>
      </c>
      <c r="J1945" s="7">
        <v>2854246.5</v>
      </c>
      <c r="K1945" s="7">
        <v>2340642</v>
      </c>
      <c r="L1945" s="7">
        <v>4424851</v>
      </c>
      <c r="M1945" s="7">
        <v>1904141.9</v>
      </c>
      <c r="N1945" s="8">
        <v>2008100.6</v>
      </c>
      <c r="O1945" s="27">
        <v>3965995</v>
      </c>
      <c r="P1945" s="7">
        <v>3068032.5</v>
      </c>
      <c r="Q1945" s="7">
        <v>3672275</v>
      </c>
      <c r="R1945" s="7">
        <v>3138687.5</v>
      </c>
      <c r="S1945" s="7">
        <v>2348898.7999999998</v>
      </c>
      <c r="T1945" s="8">
        <v>3725460.8</v>
      </c>
      <c r="U1945" s="27">
        <v>3724836.8</v>
      </c>
      <c r="V1945" s="7">
        <v>3674791.8</v>
      </c>
      <c r="W1945" s="7">
        <v>2643491.2000000002</v>
      </c>
      <c r="X1945" s="7">
        <v>5333766.5</v>
      </c>
      <c r="Y1945" s="7">
        <v>3136652.8</v>
      </c>
      <c r="Z1945" s="8">
        <v>2898340.2</v>
      </c>
      <c r="AA1945" s="27">
        <v>4763499</v>
      </c>
      <c r="AB1945" s="7">
        <v>4525684.5</v>
      </c>
      <c r="AC1945" s="7">
        <v>3240004.2</v>
      </c>
      <c r="AD1945" s="7">
        <v>2788313.5</v>
      </c>
      <c r="AE1945" s="7">
        <v>2750804.2</v>
      </c>
      <c r="AF1945" s="8">
        <v>2659413.2000000002</v>
      </c>
      <c r="AG1945" s="7">
        <v>3588173</v>
      </c>
      <c r="AH1945" s="7">
        <v>2254707.7999999998</v>
      </c>
      <c r="AI1945" s="7">
        <v>3831828</v>
      </c>
      <c r="AJ1945" s="7">
        <v>3630628</v>
      </c>
      <c r="AK1945" s="7">
        <v>3598732.5</v>
      </c>
      <c r="AL1945" s="8">
        <v>4107676.8</v>
      </c>
      <c r="AM1945" s="17">
        <v>4.4095565245685198E-2</v>
      </c>
      <c r="AN1945" s="2">
        <f t="shared" si="369"/>
        <v>2324560.1</v>
      </c>
      <c r="AO1945" s="2">
        <f t="shared" si="370"/>
        <v>2174371.2999999998</v>
      </c>
      <c r="AP1945" s="2">
        <f t="shared" si="371"/>
        <v>3405481.25</v>
      </c>
      <c r="AQ1945" s="2">
        <f t="shared" si="372"/>
        <v>3405722.3</v>
      </c>
      <c r="AR1945" s="2">
        <f t="shared" si="373"/>
        <v>3014158.85</v>
      </c>
      <c r="AS1945" s="2">
        <f t="shared" si="374"/>
        <v>3614680.25</v>
      </c>
      <c r="AT1945" s="2">
        <f t="shared" si="375"/>
        <v>2989829.0083333328</v>
      </c>
      <c r="AU1945">
        <f t="shared" si="376"/>
        <v>607341.58855442377</v>
      </c>
      <c r="AV1945">
        <f t="shared" si="377"/>
        <v>-1.0953784836582423</v>
      </c>
      <c r="AW1945" t="str">
        <f t="shared" si="368"/>
        <v>sp|Q9Y4Y9-2|LSM5_HUMAN;sp|Q9Y4Y9|LSM5_HUMAN</v>
      </c>
      <c r="AX1945" s="20">
        <f t="shared" si="378"/>
        <v>0</v>
      </c>
      <c r="AY1945" s="21">
        <f t="shared" si="379"/>
        <v>-0.24728884507559434</v>
      </c>
      <c r="AZ1945" s="21">
        <f t="shared" si="379"/>
        <v>1.7797581630673047</v>
      </c>
      <c r="BA1945" s="21">
        <f t="shared" si="379"/>
        <v>1.7801550566845745</v>
      </c>
      <c r="BB1945" s="21">
        <f t="shared" si="379"/>
        <v>1.1354380516594662</v>
      </c>
      <c r="BC1945" s="22">
        <f t="shared" si="379"/>
        <v>2.1242084756137074</v>
      </c>
      <c r="BD1945" s="22"/>
    </row>
    <row r="1946" spans="1:56" x14ac:dyDescent="0.2">
      <c r="A1946" s="1">
        <v>1942</v>
      </c>
      <c r="B1946" s="3" t="s">
        <v>1994</v>
      </c>
      <c r="C1946" s="27">
        <v>499000000</v>
      </c>
      <c r="D1946" s="7">
        <v>509000000</v>
      </c>
      <c r="E1946" s="7">
        <v>466000000</v>
      </c>
      <c r="F1946" s="7">
        <v>490000000</v>
      </c>
      <c r="G1946" s="7">
        <v>430000000</v>
      </c>
      <c r="H1946" s="8">
        <v>467000000</v>
      </c>
      <c r="I1946" s="27">
        <v>483000000</v>
      </c>
      <c r="J1946" s="7">
        <v>543000000</v>
      </c>
      <c r="K1946" s="7">
        <v>426000000</v>
      </c>
      <c r="L1946" s="7">
        <v>499000000</v>
      </c>
      <c r="M1946" s="7">
        <v>456000000</v>
      </c>
      <c r="N1946" s="8">
        <v>503000000</v>
      </c>
      <c r="O1946" s="27">
        <v>507000000</v>
      </c>
      <c r="P1946" s="7">
        <v>536000000</v>
      </c>
      <c r="Q1946" s="7">
        <v>508000000</v>
      </c>
      <c r="R1946" s="7">
        <v>463000000</v>
      </c>
      <c r="S1946" s="7">
        <v>472000000</v>
      </c>
      <c r="T1946" s="8">
        <v>461000000</v>
      </c>
      <c r="U1946" s="27">
        <v>497000000</v>
      </c>
      <c r="V1946" s="7">
        <v>502000000</v>
      </c>
      <c r="W1946" s="7">
        <v>495000000</v>
      </c>
      <c r="X1946" s="7">
        <v>449000000</v>
      </c>
      <c r="Y1946" s="7">
        <v>457000000</v>
      </c>
      <c r="Z1946" s="8">
        <v>470000000</v>
      </c>
      <c r="AA1946" s="27">
        <v>482000000</v>
      </c>
      <c r="AB1946" s="7">
        <v>572000000</v>
      </c>
      <c r="AC1946" s="7">
        <v>491000000</v>
      </c>
      <c r="AD1946" s="7">
        <v>556000000</v>
      </c>
      <c r="AE1946" s="7">
        <v>506000000</v>
      </c>
      <c r="AF1946" s="8">
        <v>477000000</v>
      </c>
      <c r="AG1946" s="7">
        <v>515000000</v>
      </c>
      <c r="AH1946" s="7">
        <v>641000000</v>
      </c>
      <c r="AI1946" s="7">
        <v>474000000</v>
      </c>
      <c r="AJ1946" s="7">
        <v>507000000</v>
      </c>
      <c r="AK1946" s="7">
        <v>529000000</v>
      </c>
      <c r="AL1946" s="8">
        <v>484000000</v>
      </c>
      <c r="AM1946" s="17">
        <v>4.4145256384543599E-2</v>
      </c>
      <c r="AN1946" s="2">
        <f t="shared" si="369"/>
        <v>478500000</v>
      </c>
      <c r="AO1946" s="2">
        <f t="shared" si="370"/>
        <v>491000000</v>
      </c>
      <c r="AP1946" s="2">
        <f t="shared" si="371"/>
        <v>489500000</v>
      </c>
      <c r="AQ1946" s="2">
        <f t="shared" si="372"/>
        <v>482500000</v>
      </c>
      <c r="AR1946" s="2">
        <f t="shared" si="373"/>
        <v>498500000</v>
      </c>
      <c r="AS1946" s="2">
        <f t="shared" si="374"/>
        <v>511000000</v>
      </c>
      <c r="AT1946" s="2">
        <f t="shared" si="375"/>
        <v>491833333.33333331</v>
      </c>
      <c r="AU1946">
        <f t="shared" si="376"/>
        <v>11686174.16722285</v>
      </c>
      <c r="AV1946">
        <f t="shared" si="377"/>
        <v>-1.1409493939197297</v>
      </c>
      <c r="AW1946" t="str">
        <f t="shared" si="368"/>
        <v>sp|P51149|RAB7A_HUMAN</v>
      </c>
      <c r="AX1946" s="20">
        <f t="shared" si="378"/>
        <v>0</v>
      </c>
      <c r="AY1946" s="21">
        <f t="shared" si="379"/>
        <v>1.0696400567997482</v>
      </c>
      <c r="AZ1946" s="21">
        <f t="shared" si="379"/>
        <v>0.94128324998377844</v>
      </c>
      <c r="BA1946" s="21">
        <f t="shared" si="379"/>
        <v>0.34228481817591938</v>
      </c>
      <c r="BB1946" s="21">
        <f t="shared" si="379"/>
        <v>1.7114240908795972</v>
      </c>
      <c r="BC1946" s="22">
        <f t="shared" si="379"/>
        <v>2.7810641476793454</v>
      </c>
      <c r="BD1946" s="22"/>
    </row>
    <row r="1947" spans="1:56" x14ac:dyDescent="0.2">
      <c r="A1947" s="1">
        <v>1943</v>
      </c>
      <c r="B1947" s="3" t="s">
        <v>1995</v>
      </c>
      <c r="C1947" s="27">
        <v>24000000</v>
      </c>
      <c r="D1947" s="7">
        <v>18500000</v>
      </c>
      <c r="E1947" s="7">
        <v>24100000</v>
      </c>
      <c r="F1947" s="7">
        <v>21600000</v>
      </c>
      <c r="G1947" s="7">
        <v>22300000</v>
      </c>
      <c r="H1947" s="8">
        <v>26100000</v>
      </c>
      <c r="I1947" s="27">
        <v>21700000</v>
      </c>
      <c r="J1947" s="7">
        <v>30500000</v>
      </c>
      <c r="K1947" s="7">
        <v>25900000</v>
      </c>
      <c r="L1947" s="7">
        <v>27800000</v>
      </c>
      <c r="M1947" s="7">
        <v>27200000</v>
      </c>
      <c r="N1947" s="8">
        <v>27800000</v>
      </c>
      <c r="O1947" s="27">
        <v>24700000</v>
      </c>
      <c r="P1947" s="7">
        <v>17300000</v>
      </c>
      <c r="Q1947" s="7">
        <v>21600000</v>
      </c>
      <c r="R1947" s="7">
        <v>21600000</v>
      </c>
      <c r="S1947" s="7">
        <v>19900000</v>
      </c>
      <c r="T1947" s="8">
        <v>19200000</v>
      </c>
      <c r="U1947" s="27">
        <v>21000000</v>
      </c>
      <c r="V1947" s="7">
        <v>22100000</v>
      </c>
      <c r="W1947" s="7">
        <v>21900000</v>
      </c>
      <c r="X1947" s="7">
        <v>17200000</v>
      </c>
      <c r="Y1947" s="7">
        <v>27800000</v>
      </c>
      <c r="Z1947" s="8">
        <v>26600000</v>
      </c>
      <c r="AA1947" s="27">
        <v>18200000</v>
      </c>
      <c r="AB1947" s="7">
        <v>19600000</v>
      </c>
      <c r="AC1947" s="7">
        <v>22200000</v>
      </c>
      <c r="AD1947" s="7">
        <v>17300000</v>
      </c>
      <c r="AE1947" s="7">
        <v>18500000</v>
      </c>
      <c r="AF1947" s="8">
        <v>26700000</v>
      </c>
      <c r="AG1947" s="7">
        <v>27000000</v>
      </c>
      <c r="AH1947" s="7">
        <v>15800000</v>
      </c>
      <c r="AI1947" s="7">
        <v>16100000</v>
      </c>
      <c r="AJ1947" s="7">
        <v>23900000</v>
      </c>
      <c r="AK1947" s="7">
        <v>14900000</v>
      </c>
      <c r="AL1947" s="8">
        <v>18200000</v>
      </c>
      <c r="AM1947" s="17">
        <v>4.4271557648908097E-2</v>
      </c>
      <c r="AN1947" s="2">
        <f t="shared" si="369"/>
        <v>23150000</v>
      </c>
      <c r="AO1947" s="2">
        <f t="shared" si="370"/>
        <v>27500000</v>
      </c>
      <c r="AP1947" s="2">
        <f t="shared" si="371"/>
        <v>20750000</v>
      </c>
      <c r="AQ1947" s="2">
        <f t="shared" si="372"/>
        <v>22000000</v>
      </c>
      <c r="AR1947" s="2">
        <f t="shared" si="373"/>
        <v>19050000</v>
      </c>
      <c r="AS1947" s="2">
        <f t="shared" si="374"/>
        <v>17150000</v>
      </c>
      <c r="AT1947" s="2">
        <f t="shared" si="375"/>
        <v>21600000</v>
      </c>
      <c r="AU1947">
        <f t="shared" si="376"/>
        <v>3588871.6889852723</v>
      </c>
      <c r="AV1947">
        <f t="shared" si="377"/>
        <v>0.4318906147458984</v>
      </c>
      <c r="AW1947" t="str">
        <f t="shared" si="368"/>
        <v>sp|Q9Y2P4|S27A6_HUMAN</v>
      </c>
      <c r="AX1947" s="20">
        <f t="shared" si="378"/>
        <v>0</v>
      </c>
      <c r="AY1947" s="21">
        <f t="shared" si="379"/>
        <v>1.2120801123513925</v>
      </c>
      <c r="AZ1947" s="21">
        <f t="shared" si="379"/>
        <v>-0.66873385509042338</v>
      </c>
      <c r="BA1947" s="21">
        <f t="shared" si="379"/>
        <v>-0.32043497223082784</v>
      </c>
      <c r="BB1947" s="21">
        <f t="shared" si="379"/>
        <v>-1.1424203357794731</v>
      </c>
      <c r="BC1947" s="22">
        <f t="shared" si="379"/>
        <v>-1.6718346377260582</v>
      </c>
      <c r="BD1947" s="22"/>
    </row>
    <row r="1948" spans="1:56" x14ac:dyDescent="0.2">
      <c r="A1948" s="1">
        <v>1944</v>
      </c>
      <c r="B1948" s="3" t="s">
        <v>1996</v>
      </c>
      <c r="C1948" s="27">
        <v>19600000</v>
      </c>
      <c r="D1948" s="7">
        <v>26900000</v>
      </c>
      <c r="E1948" s="7">
        <v>20800000</v>
      </c>
      <c r="F1948" s="7">
        <v>24400000</v>
      </c>
      <c r="G1948" s="7">
        <v>23800000</v>
      </c>
      <c r="H1948" s="8">
        <v>26100000</v>
      </c>
      <c r="I1948" s="27">
        <v>25400000</v>
      </c>
      <c r="J1948" s="7">
        <v>14500000</v>
      </c>
      <c r="K1948" s="7">
        <v>29400000</v>
      </c>
      <c r="L1948" s="7">
        <v>19500000</v>
      </c>
      <c r="M1948" s="7">
        <v>29200000</v>
      </c>
      <c r="N1948" s="8">
        <v>25900000</v>
      </c>
      <c r="O1948" s="27">
        <v>25600000</v>
      </c>
      <c r="P1948" s="7">
        <v>26000000</v>
      </c>
      <c r="Q1948" s="7">
        <v>29600000</v>
      </c>
      <c r="R1948" s="7">
        <v>22300000</v>
      </c>
      <c r="S1948" s="7">
        <v>25900000</v>
      </c>
      <c r="T1948" s="8">
        <v>24900000</v>
      </c>
      <c r="U1948" s="27">
        <v>25200000</v>
      </c>
      <c r="V1948" s="7">
        <v>29700000</v>
      </c>
      <c r="W1948" s="7">
        <v>25600000</v>
      </c>
      <c r="X1948" s="7">
        <v>31700000</v>
      </c>
      <c r="Y1948" s="7">
        <v>27900000</v>
      </c>
      <c r="Z1948" s="8">
        <v>23300000</v>
      </c>
      <c r="AA1948" s="27">
        <v>24600000</v>
      </c>
      <c r="AB1948" s="7">
        <v>29700000</v>
      </c>
      <c r="AC1948" s="7">
        <v>34800000</v>
      </c>
      <c r="AD1948" s="7">
        <v>23000000</v>
      </c>
      <c r="AE1948" s="7">
        <v>30300000</v>
      </c>
      <c r="AF1948" s="8">
        <v>28200000</v>
      </c>
      <c r="AG1948" s="7">
        <v>27700000</v>
      </c>
      <c r="AH1948" s="7">
        <v>41500000</v>
      </c>
      <c r="AI1948" s="7">
        <v>30900000</v>
      </c>
      <c r="AJ1948" s="7">
        <v>25200000</v>
      </c>
      <c r="AK1948" s="7">
        <v>28400000</v>
      </c>
      <c r="AL1948" s="8">
        <v>18800000</v>
      </c>
      <c r="AM1948" s="17">
        <v>4.4311589015390403E-2</v>
      </c>
      <c r="AN1948" s="2">
        <f t="shared" si="369"/>
        <v>24100000</v>
      </c>
      <c r="AO1948" s="2">
        <f t="shared" si="370"/>
        <v>25650000</v>
      </c>
      <c r="AP1948" s="2">
        <f t="shared" si="371"/>
        <v>25750000</v>
      </c>
      <c r="AQ1948" s="2">
        <f t="shared" si="372"/>
        <v>26750000</v>
      </c>
      <c r="AR1948" s="2">
        <f t="shared" si="373"/>
        <v>28950000</v>
      </c>
      <c r="AS1948" s="2">
        <f t="shared" si="374"/>
        <v>28050000</v>
      </c>
      <c r="AT1948" s="2">
        <f t="shared" si="375"/>
        <v>26541666.666666668</v>
      </c>
      <c r="AU1948">
        <f t="shared" si="376"/>
        <v>1760800.0075723156</v>
      </c>
      <c r="AV1948">
        <f t="shared" si="377"/>
        <v>-1.386680290871358</v>
      </c>
      <c r="AW1948" t="str">
        <f t="shared" si="368"/>
        <v>sp|Q15126|PMVK_HUMAN</v>
      </c>
      <c r="AX1948" s="20">
        <f t="shared" si="378"/>
        <v>0</v>
      </c>
      <c r="AY1948" s="21">
        <f t="shared" si="379"/>
        <v>0.8802816863551961</v>
      </c>
      <c r="AZ1948" s="21">
        <f t="shared" si="379"/>
        <v>0.93707405321682169</v>
      </c>
      <c r="BA1948" s="21">
        <f t="shared" si="379"/>
        <v>1.5049977218330772</v>
      </c>
      <c r="BB1948" s="21">
        <f t="shared" si="379"/>
        <v>2.754429792788839</v>
      </c>
      <c r="BC1948" s="22">
        <f t="shared" si="379"/>
        <v>2.2432984910342095</v>
      </c>
      <c r="BD1948" s="22"/>
    </row>
    <row r="1949" spans="1:56" x14ac:dyDescent="0.2">
      <c r="A1949" s="1">
        <v>1945</v>
      </c>
      <c r="B1949" s="3" t="s">
        <v>1997</v>
      </c>
      <c r="C1949" s="27">
        <v>1386663.5</v>
      </c>
      <c r="D1949" s="7">
        <v>1210991.3999999999</v>
      </c>
      <c r="E1949" s="7">
        <v>1093049.2</v>
      </c>
      <c r="F1949" s="7">
        <v>660052.43999999994</v>
      </c>
      <c r="G1949" s="7">
        <v>748962</v>
      </c>
      <c r="H1949" s="8">
        <v>889535.25</v>
      </c>
      <c r="I1949" s="27">
        <v>1180169.2</v>
      </c>
      <c r="J1949" s="7">
        <v>1045086.6</v>
      </c>
      <c r="K1949" s="7">
        <v>1247240.6000000001</v>
      </c>
      <c r="L1949" s="7">
        <v>1001600.25</v>
      </c>
      <c r="M1949" s="7">
        <v>826554</v>
      </c>
      <c r="N1949" s="8">
        <v>756685.94</v>
      </c>
      <c r="O1949" s="27">
        <v>1262703.3999999999</v>
      </c>
      <c r="P1949" s="7">
        <v>1118913</v>
      </c>
      <c r="Q1949" s="7">
        <v>855856.75</v>
      </c>
      <c r="R1949" s="7">
        <v>893995.8</v>
      </c>
      <c r="S1949" s="7">
        <v>748993.94</v>
      </c>
      <c r="T1949" s="8">
        <v>839788.44</v>
      </c>
      <c r="U1949" s="27">
        <v>1415982.1</v>
      </c>
      <c r="V1949" s="7">
        <v>1324875.2</v>
      </c>
      <c r="W1949" s="7">
        <v>986232.1</v>
      </c>
      <c r="X1949" s="7">
        <v>1021180.9</v>
      </c>
      <c r="Y1949" s="7">
        <v>773925.6</v>
      </c>
      <c r="Z1949" s="8">
        <v>853467.9</v>
      </c>
      <c r="AA1949" s="27">
        <v>1202957.8</v>
      </c>
      <c r="AB1949" s="7">
        <v>1470889.9</v>
      </c>
      <c r="AC1949" s="7">
        <v>1186072.5</v>
      </c>
      <c r="AD1949" s="7">
        <v>879947.9</v>
      </c>
      <c r="AE1949" s="7">
        <v>1027331.25</v>
      </c>
      <c r="AF1949" s="8">
        <v>691740.3</v>
      </c>
      <c r="AG1949" s="7">
        <v>1566463.2</v>
      </c>
      <c r="AH1949" s="7">
        <v>1942906.4</v>
      </c>
      <c r="AI1949" s="7">
        <v>1070934.8</v>
      </c>
      <c r="AJ1949" s="7">
        <v>1214449</v>
      </c>
      <c r="AK1949" s="7">
        <v>1078655.3999999999</v>
      </c>
      <c r="AL1949" s="8">
        <v>1057008.2</v>
      </c>
      <c r="AM1949" s="17">
        <v>4.4311589015390403E-2</v>
      </c>
      <c r="AN1949" s="2">
        <f t="shared" si="369"/>
        <v>991292.22499999998</v>
      </c>
      <c r="AO1949" s="2">
        <f t="shared" si="370"/>
        <v>1023343.425</v>
      </c>
      <c r="AP1949" s="2">
        <f t="shared" si="371"/>
        <v>874926.27500000002</v>
      </c>
      <c r="AQ1949" s="2">
        <f t="shared" si="372"/>
        <v>1003706.5</v>
      </c>
      <c r="AR1949" s="2">
        <f t="shared" si="373"/>
        <v>1106701.875</v>
      </c>
      <c r="AS1949" s="2">
        <f t="shared" si="374"/>
        <v>1146552.2</v>
      </c>
      <c r="AT1949" s="2">
        <f t="shared" si="375"/>
        <v>1024420.4166666666</v>
      </c>
      <c r="AU1949">
        <f t="shared" si="376"/>
        <v>95459.533432885393</v>
      </c>
      <c r="AV1949">
        <f t="shared" si="377"/>
        <v>-0.3470391114990945</v>
      </c>
      <c r="AW1949" t="str">
        <f t="shared" si="368"/>
        <v>sp|Q15751|HERC1_HUMAN</v>
      </c>
      <c r="AX1949" s="20">
        <f t="shared" si="378"/>
        <v>0</v>
      </c>
      <c r="AY1949" s="21">
        <f t="shared" si="379"/>
        <v>0.33575693120828276</v>
      </c>
      <c r="AZ1949" s="21">
        <f t="shared" si="379"/>
        <v>-1.2190081578579388</v>
      </c>
      <c r="BA1949" s="21">
        <f t="shared" si="379"/>
        <v>0.13004751388951752</v>
      </c>
      <c r="BB1949" s="21">
        <f t="shared" si="379"/>
        <v>1.2089903003888127</v>
      </c>
      <c r="BC1949" s="22">
        <f t="shared" si="379"/>
        <v>1.6264480813658952</v>
      </c>
      <c r="BD1949" s="22"/>
    </row>
    <row r="1950" spans="1:56" x14ac:dyDescent="0.2">
      <c r="A1950" s="1">
        <v>1946</v>
      </c>
      <c r="B1950" s="3" t="s">
        <v>1998</v>
      </c>
      <c r="C1950" s="27">
        <v>1862758.8</v>
      </c>
      <c r="D1950" s="7">
        <v>1633523.8</v>
      </c>
      <c r="E1950" s="7">
        <v>1062468.3999999999</v>
      </c>
      <c r="F1950" s="7">
        <v>1943575.4</v>
      </c>
      <c r="G1950" s="7">
        <v>1501290.2</v>
      </c>
      <c r="H1950" s="8">
        <v>1668978</v>
      </c>
      <c r="I1950" s="27">
        <v>1181717.8</v>
      </c>
      <c r="J1950" s="7">
        <v>1224635</v>
      </c>
      <c r="K1950" s="7">
        <v>921440.56</v>
      </c>
      <c r="L1950" s="7">
        <v>1254595.8</v>
      </c>
      <c r="M1950" s="7">
        <v>1564695.5</v>
      </c>
      <c r="N1950" s="8">
        <v>1917495.8</v>
      </c>
      <c r="O1950" s="27">
        <v>2045790.8</v>
      </c>
      <c r="P1950" s="7">
        <v>1769035.4</v>
      </c>
      <c r="Q1950" s="7">
        <v>1361775.5</v>
      </c>
      <c r="R1950" s="7">
        <v>2238324.7999999998</v>
      </c>
      <c r="S1950" s="7">
        <v>1360995.4</v>
      </c>
      <c r="T1950" s="8">
        <v>1776167</v>
      </c>
      <c r="U1950" s="27">
        <v>1854153.1</v>
      </c>
      <c r="V1950" s="7">
        <v>1935268.2</v>
      </c>
      <c r="W1950" s="7">
        <v>1634253</v>
      </c>
      <c r="X1950" s="7">
        <v>2185953.5</v>
      </c>
      <c r="Y1950" s="7">
        <v>1971595.2</v>
      </c>
      <c r="Z1950" s="8">
        <v>2188510.5</v>
      </c>
      <c r="AA1950" s="27">
        <v>1622197.2</v>
      </c>
      <c r="AB1950" s="7">
        <v>1336590.2</v>
      </c>
      <c r="AC1950" s="7">
        <v>2033476.2</v>
      </c>
      <c r="AD1950" s="7">
        <v>1801057.5</v>
      </c>
      <c r="AE1950" s="7">
        <v>2003897.5</v>
      </c>
      <c r="AF1950" s="8">
        <v>2029205.4</v>
      </c>
      <c r="AG1950" s="7">
        <v>1932094.2</v>
      </c>
      <c r="AH1950" s="7">
        <v>1914126.6</v>
      </c>
      <c r="AI1950" s="7">
        <v>1625469</v>
      </c>
      <c r="AJ1950" s="7">
        <v>1620733.8</v>
      </c>
      <c r="AK1950" s="7">
        <v>1715238.2</v>
      </c>
      <c r="AL1950" s="8">
        <v>1267877.8</v>
      </c>
      <c r="AM1950" s="17">
        <v>4.43925650402473E-2</v>
      </c>
      <c r="AN1950" s="2">
        <f t="shared" si="369"/>
        <v>1651250.9</v>
      </c>
      <c r="AO1950" s="2">
        <f t="shared" si="370"/>
        <v>1239615.3999999999</v>
      </c>
      <c r="AP1950" s="2">
        <f t="shared" si="371"/>
        <v>1772601.2</v>
      </c>
      <c r="AQ1950" s="2">
        <f t="shared" si="372"/>
        <v>1953431.7</v>
      </c>
      <c r="AR1950" s="2">
        <f t="shared" si="373"/>
        <v>1902477.5</v>
      </c>
      <c r="AS1950" s="2">
        <f t="shared" si="374"/>
        <v>1670353.6</v>
      </c>
      <c r="AT1950" s="2">
        <f t="shared" si="375"/>
        <v>1698288.3833333331</v>
      </c>
      <c r="AU1950">
        <f t="shared" si="376"/>
        <v>255220.48692212391</v>
      </c>
      <c r="AV1950">
        <f t="shared" si="377"/>
        <v>-0.18430136193449798</v>
      </c>
      <c r="AW1950" t="str">
        <f t="shared" si="368"/>
        <v>sp|Q9BUE6-2|ISCA1_HUMAN;sp|Q9BUE6|ISCA1_HUMAN</v>
      </c>
      <c r="AX1950" s="20">
        <f t="shared" si="378"/>
        <v>0</v>
      </c>
      <c r="AY1950" s="21">
        <f t="shared" si="379"/>
        <v>-1.6128622939490098</v>
      </c>
      <c r="AZ1950" s="21">
        <f t="shared" si="379"/>
        <v>0.47547241000691287</v>
      </c>
      <c r="BA1950" s="21">
        <f t="shared" si="379"/>
        <v>1.18399899492475</v>
      </c>
      <c r="BB1950" s="21">
        <f t="shared" si="379"/>
        <v>0.98435122912627904</v>
      </c>
      <c r="BC1950" s="22">
        <f t="shared" si="379"/>
        <v>7.4847831498060916E-2</v>
      </c>
      <c r="BD1950" s="22"/>
    </row>
    <row r="1951" spans="1:56" x14ac:dyDescent="0.2">
      <c r="A1951" s="1">
        <v>1947</v>
      </c>
      <c r="B1951" s="3" t="s">
        <v>1999</v>
      </c>
      <c r="C1951" s="27">
        <v>14600000</v>
      </c>
      <c r="D1951" s="7">
        <v>14200000</v>
      </c>
      <c r="E1951" s="7">
        <v>8910996</v>
      </c>
      <c r="F1951" s="7">
        <v>13200000</v>
      </c>
      <c r="G1951" s="7">
        <v>12200000</v>
      </c>
      <c r="H1951" s="8">
        <v>12200000</v>
      </c>
      <c r="I1951" s="27">
        <v>12300000</v>
      </c>
      <c r="J1951" s="7">
        <v>12800000</v>
      </c>
      <c r="K1951" s="7">
        <v>11200000</v>
      </c>
      <c r="L1951" s="7">
        <v>14600000</v>
      </c>
      <c r="M1951" s="7">
        <v>13000000</v>
      </c>
      <c r="N1951" s="8">
        <v>12100000</v>
      </c>
      <c r="O1951" s="27">
        <v>15600000</v>
      </c>
      <c r="P1951" s="7">
        <v>12700000</v>
      </c>
      <c r="Q1951" s="7">
        <v>13000000</v>
      </c>
      <c r="R1951" s="7">
        <v>12900000</v>
      </c>
      <c r="S1951" s="7">
        <v>11600000</v>
      </c>
      <c r="T1951" s="8">
        <v>14800000</v>
      </c>
      <c r="U1951" s="27">
        <v>15300000</v>
      </c>
      <c r="V1951" s="7">
        <v>15400000</v>
      </c>
      <c r="W1951" s="7">
        <v>12100000</v>
      </c>
      <c r="X1951" s="7">
        <v>15300000</v>
      </c>
      <c r="Y1951" s="7">
        <v>12800000</v>
      </c>
      <c r="Z1951" s="8">
        <v>13900000</v>
      </c>
      <c r="AA1951" s="27">
        <v>14400000</v>
      </c>
      <c r="AB1951" s="7">
        <v>13500000</v>
      </c>
      <c r="AC1951" s="7">
        <v>13100000</v>
      </c>
      <c r="AD1951" s="7">
        <v>12500000</v>
      </c>
      <c r="AE1951" s="7">
        <v>15100000</v>
      </c>
      <c r="AF1951" s="8">
        <v>12900000</v>
      </c>
      <c r="AG1951" s="7">
        <v>13300000</v>
      </c>
      <c r="AH1951" s="7">
        <v>14700000</v>
      </c>
      <c r="AI1951" s="7">
        <v>14000000</v>
      </c>
      <c r="AJ1951" s="7">
        <v>14400000</v>
      </c>
      <c r="AK1951" s="7">
        <v>15000000</v>
      </c>
      <c r="AL1951" s="8">
        <v>15000000</v>
      </c>
      <c r="AM1951" s="17">
        <v>4.4428802673435602E-2</v>
      </c>
      <c r="AN1951" s="2">
        <f t="shared" si="369"/>
        <v>12700000</v>
      </c>
      <c r="AO1951" s="2">
        <f t="shared" si="370"/>
        <v>12550000</v>
      </c>
      <c r="AP1951" s="2">
        <f t="shared" si="371"/>
        <v>12950000</v>
      </c>
      <c r="AQ1951" s="2">
        <f t="shared" si="372"/>
        <v>14600000</v>
      </c>
      <c r="AR1951" s="2">
        <f t="shared" si="373"/>
        <v>13300000</v>
      </c>
      <c r="AS1951" s="2">
        <f t="shared" si="374"/>
        <v>14550000</v>
      </c>
      <c r="AT1951" s="2">
        <f t="shared" si="375"/>
        <v>13441666.666666666</v>
      </c>
      <c r="AU1951">
        <f t="shared" si="376"/>
        <v>914011.30554641748</v>
      </c>
      <c r="AV1951">
        <f t="shared" si="377"/>
        <v>-0.81144145829058456</v>
      </c>
      <c r="AW1951" t="str">
        <f t="shared" si="368"/>
        <v>sp|Q9ULR0-1|ISY1_HUMAN;sp|Q9ULR0|ISY1_HUMAN</v>
      </c>
      <c r="AX1951" s="20">
        <f t="shared" si="378"/>
        <v>0</v>
      </c>
      <c r="AY1951" s="21">
        <f t="shared" si="379"/>
        <v>-0.16411175560933178</v>
      </c>
      <c r="AZ1951" s="21">
        <f t="shared" si="379"/>
        <v>0.2735195926822197</v>
      </c>
      <c r="BA1951" s="21">
        <f t="shared" si="379"/>
        <v>2.0787489043848701</v>
      </c>
      <c r="BB1951" s="21">
        <f t="shared" si="379"/>
        <v>0.65644702243732733</v>
      </c>
      <c r="BC1951" s="22">
        <f t="shared" si="379"/>
        <v>2.024044985848426</v>
      </c>
      <c r="BD1951" s="22"/>
    </row>
    <row r="1952" spans="1:56" x14ac:dyDescent="0.2">
      <c r="A1952" s="1">
        <v>1948</v>
      </c>
      <c r="B1952" s="3" t="s">
        <v>2000</v>
      </c>
      <c r="C1952" s="27">
        <v>25800000</v>
      </c>
      <c r="D1952" s="7">
        <v>31300000</v>
      </c>
      <c r="E1952" s="7">
        <v>21000000</v>
      </c>
      <c r="F1952" s="7">
        <v>28900000</v>
      </c>
      <c r="G1952" s="7">
        <v>28200000</v>
      </c>
      <c r="H1952" s="8">
        <v>33300000</v>
      </c>
      <c r="I1952" s="27">
        <v>16700000</v>
      </c>
      <c r="J1952" s="7">
        <v>31900000</v>
      </c>
      <c r="K1952" s="7">
        <v>16900000</v>
      </c>
      <c r="L1952" s="7">
        <v>9286653</v>
      </c>
      <c r="M1952" s="7">
        <v>35200000</v>
      </c>
      <c r="N1952" s="8">
        <v>42500000</v>
      </c>
      <c r="O1952" s="27">
        <v>23600000</v>
      </c>
      <c r="P1952" s="7">
        <v>37900000</v>
      </c>
      <c r="Q1952" s="7">
        <v>40400000</v>
      </c>
      <c r="R1952" s="7">
        <v>31600000</v>
      </c>
      <c r="S1952" s="7">
        <v>35100000</v>
      </c>
      <c r="T1952" s="8">
        <v>14300000</v>
      </c>
      <c r="U1952" s="27">
        <v>32100000</v>
      </c>
      <c r="V1952" s="7">
        <v>24200000</v>
      </c>
      <c r="W1952" s="7">
        <v>33300000</v>
      </c>
      <c r="X1952" s="7">
        <v>23400000</v>
      </c>
      <c r="Y1952" s="7">
        <v>26100000</v>
      </c>
      <c r="Z1952" s="8">
        <v>28300000</v>
      </c>
      <c r="AA1952" s="27">
        <v>34600000</v>
      </c>
      <c r="AB1952" s="7">
        <v>28700000</v>
      </c>
      <c r="AC1952" s="7">
        <v>39300000</v>
      </c>
      <c r="AD1952" s="7">
        <v>30700000</v>
      </c>
      <c r="AE1952" s="7">
        <v>26700000</v>
      </c>
      <c r="AF1952" s="8">
        <v>38800000</v>
      </c>
      <c r="AG1952" s="7">
        <v>24400000</v>
      </c>
      <c r="AH1952" s="7">
        <v>14100000</v>
      </c>
      <c r="AI1952" s="7">
        <v>15100000</v>
      </c>
      <c r="AJ1952" s="7">
        <v>26900000</v>
      </c>
      <c r="AK1952" s="7">
        <v>16800000</v>
      </c>
      <c r="AL1952" s="8">
        <v>13700000</v>
      </c>
      <c r="AM1952" s="17">
        <v>4.4494611758875799E-2</v>
      </c>
      <c r="AN1952" s="2">
        <f t="shared" si="369"/>
        <v>28550000</v>
      </c>
      <c r="AO1952" s="2">
        <f t="shared" si="370"/>
        <v>24400000</v>
      </c>
      <c r="AP1952" s="2">
        <f t="shared" si="371"/>
        <v>33350000</v>
      </c>
      <c r="AQ1952" s="2">
        <f t="shared" si="372"/>
        <v>27200000</v>
      </c>
      <c r="AR1952" s="2">
        <f t="shared" si="373"/>
        <v>32650000</v>
      </c>
      <c r="AS1952" s="2">
        <f t="shared" si="374"/>
        <v>15950000</v>
      </c>
      <c r="AT1952" s="2">
        <f t="shared" si="375"/>
        <v>27016666.666666668</v>
      </c>
      <c r="AU1952">
        <f t="shared" si="376"/>
        <v>6380412.734821056</v>
      </c>
      <c r="AV1952">
        <f t="shared" si="377"/>
        <v>0.24031883156479464</v>
      </c>
      <c r="AW1952" t="str">
        <f t="shared" si="368"/>
        <v>sp|P38935|SMBP2_HUMAN</v>
      </c>
      <c r="AX1952" s="20">
        <f t="shared" si="378"/>
        <v>0</v>
      </c>
      <c r="AY1952" s="21">
        <f t="shared" si="379"/>
        <v>-0.6504281419525425</v>
      </c>
      <c r="AZ1952" s="21">
        <f t="shared" si="379"/>
        <v>0.7523024292463143</v>
      </c>
      <c r="BA1952" s="21">
        <f t="shared" si="379"/>
        <v>-0.2115850582255259</v>
      </c>
      <c r="BB1952" s="21">
        <f t="shared" si="379"/>
        <v>0.64259165831456011</v>
      </c>
      <c r="BC1952" s="22">
        <f t="shared" si="379"/>
        <v>-1.9747938767715749</v>
      </c>
      <c r="BD1952" s="22"/>
    </row>
    <row r="1953" spans="1:56" x14ac:dyDescent="0.2">
      <c r="A1953" s="1">
        <v>1949</v>
      </c>
      <c r="B1953" s="3" t="s">
        <v>2001</v>
      </c>
      <c r="C1953" s="27">
        <v>42500000</v>
      </c>
      <c r="D1953" s="7">
        <v>38800000</v>
      </c>
      <c r="E1953" s="7">
        <v>35600000</v>
      </c>
      <c r="F1953" s="7">
        <v>36100000</v>
      </c>
      <c r="G1953" s="7">
        <v>38400000</v>
      </c>
      <c r="H1953" s="8">
        <v>34700000</v>
      </c>
      <c r="I1953" s="27">
        <v>41400000</v>
      </c>
      <c r="J1953" s="7">
        <v>33500000</v>
      </c>
      <c r="K1953" s="7">
        <v>45000000</v>
      </c>
      <c r="L1953" s="7">
        <v>34200000</v>
      </c>
      <c r="M1953" s="7">
        <v>41200000</v>
      </c>
      <c r="N1953" s="8">
        <v>40000000</v>
      </c>
      <c r="O1953" s="27">
        <v>40000000</v>
      </c>
      <c r="P1953" s="7">
        <v>40100000</v>
      </c>
      <c r="Q1953" s="7">
        <v>43800000</v>
      </c>
      <c r="R1953" s="7">
        <v>31000000</v>
      </c>
      <c r="S1953" s="7">
        <v>43200000</v>
      </c>
      <c r="T1953" s="8">
        <v>36600000</v>
      </c>
      <c r="U1953" s="27">
        <v>41500000</v>
      </c>
      <c r="V1953" s="7">
        <v>38600000</v>
      </c>
      <c r="W1953" s="7">
        <v>39000000</v>
      </c>
      <c r="X1953" s="7">
        <v>35700000</v>
      </c>
      <c r="Y1953" s="7">
        <v>35300000</v>
      </c>
      <c r="Z1953" s="8">
        <v>37500000</v>
      </c>
      <c r="AA1953" s="27">
        <v>36600000</v>
      </c>
      <c r="AB1953" s="7">
        <v>38900000</v>
      </c>
      <c r="AC1953" s="7">
        <v>36800000</v>
      </c>
      <c r="AD1953" s="7">
        <v>32900000</v>
      </c>
      <c r="AE1953" s="7">
        <v>34000000</v>
      </c>
      <c r="AF1953" s="8">
        <v>35200000</v>
      </c>
      <c r="AG1953" s="7">
        <v>33100000</v>
      </c>
      <c r="AH1953" s="7">
        <v>33900000</v>
      </c>
      <c r="AI1953" s="7">
        <v>39700000</v>
      </c>
      <c r="AJ1953" s="7">
        <v>36800000</v>
      </c>
      <c r="AK1953" s="7">
        <v>37500000</v>
      </c>
      <c r="AL1953" s="8">
        <v>25400000</v>
      </c>
      <c r="AM1953" s="17">
        <v>4.4563549501283099E-2</v>
      </c>
      <c r="AN1953" s="2">
        <f t="shared" si="369"/>
        <v>37250000</v>
      </c>
      <c r="AO1953" s="2">
        <f t="shared" si="370"/>
        <v>40600000</v>
      </c>
      <c r="AP1953" s="2">
        <f t="shared" si="371"/>
        <v>40050000</v>
      </c>
      <c r="AQ1953" s="2">
        <f t="shared" si="372"/>
        <v>38050000</v>
      </c>
      <c r="AR1953" s="2">
        <f t="shared" si="373"/>
        <v>35900000</v>
      </c>
      <c r="AS1953" s="2">
        <f t="shared" si="374"/>
        <v>35350000</v>
      </c>
      <c r="AT1953" s="2">
        <f t="shared" si="375"/>
        <v>37866666.666666664</v>
      </c>
      <c r="AU1953">
        <f t="shared" si="376"/>
        <v>2137911.753713578</v>
      </c>
      <c r="AV1953">
        <f t="shared" si="377"/>
        <v>-0.28844346152057349</v>
      </c>
      <c r="AW1953" t="str">
        <f t="shared" si="368"/>
        <v>sp|Q6IBS0|TWF2_HUMAN</v>
      </c>
      <c r="AX1953" s="20">
        <f t="shared" si="378"/>
        <v>0</v>
      </c>
      <c r="AY1953" s="21">
        <f t="shared" si="379"/>
        <v>1.566949615287446</v>
      </c>
      <c r="AZ1953" s="21">
        <f t="shared" si="379"/>
        <v>1.3096892306880146</v>
      </c>
      <c r="BA1953" s="21">
        <f t="shared" si="379"/>
        <v>0.37419692305371843</v>
      </c>
      <c r="BB1953" s="21">
        <f t="shared" si="379"/>
        <v>-0.63145730765314978</v>
      </c>
      <c r="BC1953" s="22">
        <f t="shared" si="379"/>
        <v>-0.88871769225258124</v>
      </c>
      <c r="BD1953" s="22"/>
    </row>
    <row r="1954" spans="1:56" x14ac:dyDescent="0.2">
      <c r="A1954" s="1">
        <v>1950</v>
      </c>
      <c r="B1954" s="3" t="s">
        <v>2002</v>
      </c>
      <c r="C1954" s="27">
        <v>16800000</v>
      </c>
      <c r="D1954" s="7">
        <v>17000000</v>
      </c>
      <c r="E1954" s="7">
        <v>16700000</v>
      </c>
      <c r="F1954" s="7">
        <v>17200000</v>
      </c>
      <c r="G1954" s="7">
        <v>16800000</v>
      </c>
      <c r="H1954" s="8">
        <v>16500000</v>
      </c>
      <c r="I1954" s="27">
        <v>17900000</v>
      </c>
      <c r="J1954" s="7">
        <v>17700000</v>
      </c>
      <c r="K1954" s="7">
        <v>19200000</v>
      </c>
      <c r="L1954" s="7">
        <v>18700000</v>
      </c>
      <c r="M1954" s="7">
        <v>19300000</v>
      </c>
      <c r="N1954" s="8">
        <v>14700000</v>
      </c>
      <c r="O1954" s="27">
        <v>17600000</v>
      </c>
      <c r="P1954" s="7">
        <v>17800000</v>
      </c>
      <c r="Q1954" s="7">
        <v>19100000</v>
      </c>
      <c r="R1954" s="7">
        <v>17500000</v>
      </c>
      <c r="S1954" s="7">
        <v>18900000</v>
      </c>
      <c r="T1954" s="8">
        <v>17900000</v>
      </c>
      <c r="U1954" s="27">
        <v>16700000</v>
      </c>
      <c r="V1954" s="7">
        <v>16200000</v>
      </c>
      <c r="W1954" s="7">
        <v>18800000</v>
      </c>
      <c r="X1954" s="7">
        <v>18800000</v>
      </c>
      <c r="Y1954" s="7">
        <v>18200000</v>
      </c>
      <c r="Z1954" s="8">
        <v>15400000</v>
      </c>
      <c r="AA1954" s="27">
        <v>17400000</v>
      </c>
      <c r="AB1954" s="7">
        <v>17800000</v>
      </c>
      <c r="AC1954" s="7">
        <v>18100000</v>
      </c>
      <c r="AD1954" s="7">
        <v>17300000</v>
      </c>
      <c r="AE1954" s="7">
        <v>18500000</v>
      </c>
      <c r="AF1954" s="8">
        <v>18200000</v>
      </c>
      <c r="AG1954" s="7">
        <v>18300000</v>
      </c>
      <c r="AH1954" s="7">
        <v>19900000</v>
      </c>
      <c r="AI1954" s="7">
        <v>18700000</v>
      </c>
      <c r="AJ1954" s="7">
        <v>19200000</v>
      </c>
      <c r="AK1954" s="7">
        <v>18200000</v>
      </c>
      <c r="AL1954" s="8">
        <v>19100000</v>
      </c>
      <c r="AM1954" s="17">
        <v>4.4569200900321598E-2</v>
      </c>
      <c r="AN1954" s="2">
        <f t="shared" si="369"/>
        <v>16800000</v>
      </c>
      <c r="AO1954" s="2">
        <f t="shared" si="370"/>
        <v>18300000</v>
      </c>
      <c r="AP1954" s="2">
        <f t="shared" si="371"/>
        <v>17850000</v>
      </c>
      <c r="AQ1954" s="2">
        <f t="shared" si="372"/>
        <v>17450000</v>
      </c>
      <c r="AR1954" s="2">
        <f t="shared" si="373"/>
        <v>17950000</v>
      </c>
      <c r="AS1954" s="2">
        <f t="shared" si="374"/>
        <v>18900000</v>
      </c>
      <c r="AT1954" s="2">
        <f t="shared" si="375"/>
        <v>17875000</v>
      </c>
      <c r="AU1954">
        <f t="shared" si="376"/>
        <v>717460.80032291659</v>
      </c>
      <c r="AV1954">
        <f t="shared" si="377"/>
        <v>-1.4983396995573295</v>
      </c>
      <c r="AW1954" t="str">
        <f t="shared" si="368"/>
        <v>sp|P78316|NOP14_HUMAN</v>
      </c>
      <c r="AX1954" s="20">
        <f t="shared" si="378"/>
        <v>0</v>
      </c>
      <c r="AY1954" s="21">
        <f t="shared" si="379"/>
        <v>2.0907065575218553</v>
      </c>
      <c r="AZ1954" s="21">
        <f t="shared" si="379"/>
        <v>1.4634945902652985</v>
      </c>
      <c r="BA1954" s="21">
        <f t="shared" si="379"/>
        <v>0.90597284159280389</v>
      </c>
      <c r="BB1954" s="21">
        <f t="shared" si="379"/>
        <v>1.6028750274334223</v>
      </c>
      <c r="BC1954" s="22">
        <f t="shared" si="379"/>
        <v>2.9269891805305974</v>
      </c>
      <c r="BD1954" s="22"/>
    </row>
    <row r="1955" spans="1:56" x14ac:dyDescent="0.2">
      <c r="A1955" s="1">
        <v>1951</v>
      </c>
      <c r="B1955" s="3" t="s">
        <v>2003</v>
      </c>
      <c r="C1955" s="27">
        <v>29200000</v>
      </c>
      <c r="D1955" s="7">
        <v>27500000</v>
      </c>
      <c r="E1955" s="7">
        <v>25400000</v>
      </c>
      <c r="F1955" s="7">
        <v>28000000</v>
      </c>
      <c r="G1955" s="7">
        <v>29200000</v>
      </c>
      <c r="H1955" s="8">
        <v>28700000</v>
      </c>
      <c r="I1955" s="27">
        <v>28700000</v>
      </c>
      <c r="J1955" s="7">
        <v>24800000</v>
      </c>
      <c r="K1955" s="7">
        <v>30000000</v>
      </c>
      <c r="L1955" s="7">
        <v>26200000</v>
      </c>
      <c r="M1955" s="7">
        <v>29800000</v>
      </c>
      <c r="N1955" s="8">
        <v>26600000</v>
      </c>
      <c r="O1955" s="27">
        <v>30800000</v>
      </c>
      <c r="P1955" s="7">
        <v>31300000</v>
      </c>
      <c r="Q1955" s="7">
        <v>32200000</v>
      </c>
      <c r="R1955" s="7">
        <v>30000000</v>
      </c>
      <c r="S1955" s="7">
        <v>32200000</v>
      </c>
      <c r="T1955" s="8">
        <v>32600000</v>
      </c>
      <c r="U1955" s="27">
        <v>30700000</v>
      </c>
      <c r="V1955" s="7">
        <v>33200000</v>
      </c>
      <c r="W1955" s="7">
        <v>28100000</v>
      </c>
      <c r="X1955" s="7">
        <v>31400000</v>
      </c>
      <c r="Y1955" s="7">
        <v>26000000</v>
      </c>
      <c r="Z1955" s="8">
        <v>27700000</v>
      </c>
      <c r="AA1955" s="27">
        <v>27000000</v>
      </c>
      <c r="AB1955" s="7">
        <v>32600000</v>
      </c>
      <c r="AC1955" s="7">
        <v>33400000</v>
      </c>
      <c r="AD1955" s="7">
        <v>32300000</v>
      </c>
      <c r="AE1955" s="7">
        <v>32200000</v>
      </c>
      <c r="AF1955" s="8">
        <v>29900000</v>
      </c>
      <c r="AG1955" s="7">
        <v>31400000</v>
      </c>
      <c r="AH1955" s="7">
        <v>39500000</v>
      </c>
      <c r="AI1955" s="7">
        <v>31000000</v>
      </c>
      <c r="AJ1955" s="7">
        <v>34300000</v>
      </c>
      <c r="AK1955" s="7">
        <v>33600000</v>
      </c>
      <c r="AL1955" s="8">
        <v>22300000</v>
      </c>
      <c r="AM1955" s="17">
        <v>4.4694983017290101E-2</v>
      </c>
      <c r="AN1955" s="2">
        <f t="shared" si="369"/>
        <v>28350000</v>
      </c>
      <c r="AO1955" s="2">
        <f t="shared" si="370"/>
        <v>27650000</v>
      </c>
      <c r="AP1955" s="2">
        <f t="shared" si="371"/>
        <v>31750000</v>
      </c>
      <c r="AQ1955" s="2">
        <f t="shared" si="372"/>
        <v>29400000</v>
      </c>
      <c r="AR1955" s="2">
        <f t="shared" si="373"/>
        <v>32250000</v>
      </c>
      <c r="AS1955" s="2">
        <f t="shared" si="374"/>
        <v>32500000</v>
      </c>
      <c r="AT1955" s="2">
        <f t="shared" si="375"/>
        <v>30316666.666666668</v>
      </c>
      <c r="AU1955">
        <f t="shared" si="376"/>
        <v>2115577.1474154913</v>
      </c>
      <c r="AV1955">
        <f t="shared" si="377"/>
        <v>-0.92961236089606047</v>
      </c>
      <c r="AW1955" t="str">
        <f t="shared" si="368"/>
        <v>sp|O00203-3|AP3B1_HUMAN;sp|O00203|AP3B1_HUMAN</v>
      </c>
      <c r="AX1955" s="20">
        <f t="shared" si="378"/>
        <v>0</v>
      </c>
      <c r="AY1955" s="21">
        <f t="shared" si="379"/>
        <v>-0.33087897591215687</v>
      </c>
      <c r="AZ1955" s="21">
        <f t="shared" si="379"/>
        <v>1.6071264544304764</v>
      </c>
      <c r="BA1955" s="21">
        <f t="shared" si="379"/>
        <v>0.49631846386823536</v>
      </c>
      <c r="BB1955" s="21">
        <f t="shared" si="379"/>
        <v>1.8434685800820172</v>
      </c>
      <c r="BC1955" s="22">
        <f t="shared" si="379"/>
        <v>1.9616396429077874</v>
      </c>
      <c r="BD1955" s="22"/>
    </row>
    <row r="1956" spans="1:56" x14ac:dyDescent="0.2">
      <c r="A1956" s="1">
        <v>1952</v>
      </c>
      <c r="B1956" s="3" t="s">
        <v>2004</v>
      </c>
      <c r="C1956" s="27">
        <v>9478952</v>
      </c>
      <c r="D1956" s="7">
        <v>17700000</v>
      </c>
      <c r="E1956" s="7">
        <v>11900000</v>
      </c>
      <c r="F1956" s="7">
        <v>14700000</v>
      </c>
      <c r="G1956" s="7">
        <v>12200000</v>
      </c>
      <c r="H1956" s="8">
        <v>14500000</v>
      </c>
      <c r="I1956" s="27">
        <v>15500000</v>
      </c>
      <c r="J1956" s="7">
        <v>11200000</v>
      </c>
      <c r="K1956" s="7">
        <v>15800000</v>
      </c>
      <c r="L1956" s="7">
        <v>10700000</v>
      </c>
      <c r="M1956" s="7">
        <v>15000000</v>
      </c>
      <c r="N1956" s="8">
        <v>13100000</v>
      </c>
      <c r="O1956" s="27">
        <v>9517524</v>
      </c>
      <c r="P1956" s="7">
        <v>17000000</v>
      </c>
      <c r="Q1956" s="7">
        <v>13100000</v>
      </c>
      <c r="R1956" s="7">
        <v>12000000</v>
      </c>
      <c r="S1956" s="7">
        <v>13000000</v>
      </c>
      <c r="T1956" s="8">
        <v>15200000</v>
      </c>
      <c r="U1956" s="27">
        <v>15000000</v>
      </c>
      <c r="V1956" s="7">
        <v>16100000</v>
      </c>
      <c r="W1956" s="7">
        <v>13400000</v>
      </c>
      <c r="X1956" s="7">
        <v>18700000</v>
      </c>
      <c r="Y1956" s="7">
        <v>16800000</v>
      </c>
      <c r="Z1956" s="8">
        <v>13900000</v>
      </c>
      <c r="AA1956" s="27">
        <v>11300000</v>
      </c>
      <c r="AB1956" s="7">
        <v>13100000</v>
      </c>
      <c r="AC1956" s="7">
        <v>16600000</v>
      </c>
      <c r="AD1956" s="7">
        <v>13000000</v>
      </c>
      <c r="AE1956" s="7">
        <v>15200000</v>
      </c>
      <c r="AF1956" s="8">
        <v>13800000</v>
      </c>
      <c r="AG1956" s="7">
        <v>18500000</v>
      </c>
      <c r="AH1956" s="7">
        <v>17900000</v>
      </c>
      <c r="AI1956" s="7">
        <v>18600000</v>
      </c>
      <c r="AJ1956" s="7">
        <v>17500000</v>
      </c>
      <c r="AK1956" s="7">
        <v>21700000</v>
      </c>
      <c r="AL1956" s="8">
        <v>10200000</v>
      </c>
      <c r="AM1956" s="17">
        <v>4.4729369857561499E-2</v>
      </c>
      <c r="AN1956" s="2">
        <f t="shared" si="369"/>
        <v>13350000</v>
      </c>
      <c r="AO1956" s="2">
        <f t="shared" si="370"/>
        <v>14050000</v>
      </c>
      <c r="AP1956" s="2">
        <f t="shared" si="371"/>
        <v>13050000</v>
      </c>
      <c r="AQ1956" s="2">
        <f t="shared" si="372"/>
        <v>15550000</v>
      </c>
      <c r="AR1956" s="2">
        <f t="shared" si="373"/>
        <v>13450000</v>
      </c>
      <c r="AS1956" s="2">
        <f t="shared" si="374"/>
        <v>18200000</v>
      </c>
      <c r="AT1956" s="2">
        <f t="shared" si="375"/>
        <v>14608333.333333334</v>
      </c>
      <c r="AU1956">
        <f t="shared" si="376"/>
        <v>1972413.918696238</v>
      </c>
      <c r="AV1956">
        <f t="shared" si="377"/>
        <v>-0.63796615984391858</v>
      </c>
      <c r="AW1956" t="str">
        <f t="shared" si="368"/>
        <v>sp|P10619-2|PPGB_HUMAN;sp|P10619|PPGB_HUMAN</v>
      </c>
      <c r="AX1956" s="20">
        <f t="shared" si="378"/>
        <v>0</v>
      </c>
      <c r="AY1956" s="21">
        <f t="shared" si="379"/>
        <v>0.35489508229727906</v>
      </c>
      <c r="AZ1956" s="21">
        <f t="shared" si="379"/>
        <v>-0.15209789241311955</v>
      </c>
      <c r="BA1956" s="21">
        <f t="shared" si="379"/>
        <v>1.1153845443628769</v>
      </c>
      <c r="BB1956" s="21">
        <f t="shared" si="379"/>
        <v>5.069929747103985E-2</v>
      </c>
      <c r="BC1956" s="22">
        <f t="shared" si="379"/>
        <v>2.4589159273454335</v>
      </c>
      <c r="BD1956" s="22"/>
    </row>
    <row r="1957" spans="1:56" x14ac:dyDescent="0.2">
      <c r="A1957" s="1">
        <v>1953</v>
      </c>
      <c r="B1957" s="3" t="s">
        <v>2005</v>
      </c>
      <c r="C1957" s="27">
        <v>49800000</v>
      </c>
      <c r="D1957" s="7">
        <v>49000000</v>
      </c>
      <c r="E1957" s="7">
        <v>47100000</v>
      </c>
      <c r="F1957" s="7">
        <v>46100000</v>
      </c>
      <c r="G1957" s="7">
        <v>43300000</v>
      </c>
      <c r="H1957" s="8">
        <v>47900000</v>
      </c>
      <c r="I1957" s="27">
        <v>45600000</v>
      </c>
      <c r="J1957" s="7">
        <v>49000000</v>
      </c>
      <c r="K1957" s="7">
        <v>42700000</v>
      </c>
      <c r="L1957" s="7">
        <v>46800000</v>
      </c>
      <c r="M1957" s="7">
        <v>43400000</v>
      </c>
      <c r="N1957" s="8">
        <v>43400000</v>
      </c>
      <c r="O1957" s="27">
        <v>38900000</v>
      </c>
      <c r="P1957" s="7">
        <v>47200000</v>
      </c>
      <c r="Q1957" s="7">
        <v>47900000</v>
      </c>
      <c r="R1957" s="7">
        <v>42100000</v>
      </c>
      <c r="S1957" s="7">
        <v>47100000</v>
      </c>
      <c r="T1957" s="8">
        <v>47300000</v>
      </c>
      <c r="U1957" s="27">
        <v>43400000</v>
      </c>
      <c r="V1957" s="7">
        <v>45200000</v>
      </c>
      <c r="W1957" s="7">
        <v>43000000</v>
      </c>
      <c r="X1957" s="7">
        <v>45700000</v>
      </c>
      <c r="Y1957" s="7">
        <v>36700000</v>
      </c>
      <c r="Z1957" s="8">
        <v>35700000</v>
      </c>
      <c r="AA1957" s="27">
        <v>44900000</v>
      </c>
      <c r="AB1957" s="7">
        <v>46200000</v>
      </c>
      <c r="AC1957" s="7">
        <v>42500000</v>
      </c>
      <c r="AD1957" s="7">
        <v>49400000</v>
      </c>
      <c r="AE1957" s="7">
        <v>43900000</v>
      </c>
      <c r="AF1957" s="8">
        <v>38300000</v>
      </c>
      <c r="AG1957" s="7">
        <v>43100000</v>
      </c>
      <c r="AH1957" s="7">
        <v>43100000</v>
      </c>
      <c r="AI1957" s="7">
        <v>44800000</v>
      </c>
      <c r="AJ1957" s="7">
        <v>49300000</v>
      </c>
      <c r="AK1957" s="7">
        <v>46000000</v>
      </c>
      <c r="AL1957" s="8">
        <v>43400000</v>
      </c>
      <c r="AM1957" s="17">
        <v>4.4870727707648703E-2</v>
      </c>
      <c r="AN1957" s="2">
        <f t="shared" si="369"/>
        <v>47500000</v>
      </c>
      <c r="AO1957" s="2">
        <f t="shared" si="370"/>
        <v>44500000</v>
      </c>
      <c r="AP1957" s="2">
        <f t="shared" si="371"/>
        <v>47150000</v>
      </c>
      <c r="AQ1957" s="2">
        <f t="shared" si="372"/>
        <v>43200000</v>
      </c>
      <c r="AR1957" s="2">
        <f t="shared" si="373"/>
        <v>44400000</v>
      </c>
      <c r="AS1957" s="2">
        <f t="shared" si="374"/>
        <v>44100000</v>
      </c>
      <c r="AT1957" s="2">
        <f t="shared" si="375"/>
        <v>45141666.666666664</v>
      </c>
      <c r="AU1957">
        <f t="shared" si="376"/>
        <v>1755681.254290387</v>
      </c>
      <c r="AV1957">
        <f t="shared" si="377"/>
        <v>1.3432582523565926</v>
      </c>
      <c r="AW1957" t="str">
        <f t="shared" si="368"/>
        <v>sp|Q9BUR5|APOO_HUMAN</v>
      </c>
      <c r="AX1957" s="20">
        <f t="shared" si="378"/>
        <v>0</v>
      </c>
      <c r="AY1957" s="21">
        <f t="shared" si="379"/>
        <v>-1.7087384128917766</v>
      </c>
      <c r="AZ1957" s="21">
        <f t="shared" si="379"/>
        <v>-0.19935281483737399</v>
      </c>
      <c r="BA1957" s="21">
        <f t="shared" si="379"/>
        <v>-2.44919172514488</v>
      </c>
      <c r="BB1957" s="21">
        <f t="shared" si="379"/>
        <v>-1.7656963599881692</v>
      </c>
      <c r="BC1957" s="22">
        <f t="shared" si="379"/>
        <v>-1.9365702012773469</v>
      </c>
      <c r="BD1957" s="22"/>
    </row>
    <row r="1958" spans="1:56" x14ac:dyDescent="0.2">
      <c r="A1958" s="1">
        <v>1954</v>
      </c>
      <c r="B1958" s="3" t="s">
        <v>2006</v>
      </c>
      <c r="C1958" s="27">
        <v>15700000</v>
      </c>
      <c r="D1958" s="7">
        <v>17500000</v>
      </c>
      <c r="E1958" s="7">
        <v>14900000</v>
      </c>
      <c r="F1958" s="7">
        <v>17700000</v>
      </c>
      <c r="G1958" s="7">
        <v>11900000</v>
      </c>
      <c r="H1958" s="8">
        <v>16200000</v>
      </c>
      <c r="I1958" s="27">
        <v>10700000</v>
      </c>
      <c r="J1958" s="7">
        <v>16400000</v>
      </c>
      <c r="K1958" s="7">
        <v>13800000</v>
      </c>
      <c r="L1958" s="7">
        <v>20600000</v>
      </c>
      <c r="M1958" s="7">
        <v>14000000</v>
      </c>
      <c r="N1958" s="8">
        <v>15200000</v>
      </c>
      <c r="O1958" s="27">
        <v>15700000</v>
      </c>
      <c r="P1958" s="7">
        <v>15500000</v>
      </c>
      <c r="Q1958" s="7">
        <v>15700000</v>
      </c>
      <c r="R1958" s="7">
        <v>16900000</v>
      </c>
      <c r="S1958" s="7">
        <v>16800000</v>
      </c>
      <c r="T1958" s="8">
        <v>14200000</v>
      </c>
      <c r="U1958" s="27">
        <v>14500000</v>
      </c>
      <c r="V1958" s="7">
        <v>21000000</v>
      </c>
      <c r="W1958" s="7">
        <v>12300000</v>
      </c>
      <c r="X1958" s="7">
        <v>20800000</v>
      </c>
      <c r="Y1958" s="7">
        <v>16000000</v>
      </c>
      <c r="Z1958" s="8">
        <v>15400000</v>
      </c>
      <c r="AA1958" s="27">
        <v>18500000</v>
      </c>
      <c r="AB1958" s="7">
        <v>17400000</v>
      </c>
      <c r="AC1958" s="7">
        <v>17800000</v>
      </c>
      <c r="AD1958" s="7">
        <v>21100000</v>
      </c>
      <c r="AE1958" s="7">
        <v>20000000</v>
      </c>
      <c r="AF1958" s="8">
        <v>17300000</v>
      </c>
      <c r="AG1958" s="7">
        <v>17000000</v>
      </c>
      <c r="AH1958" s="7">
        <v>19300000</v>
      </c>
      <c r="AI1958" s="7">
        <v>14300000</v>
      </c>
      <c r="AJ1958" s="7">
        <v>16900000</v>
      </c>
      <c r="AK1958" s="7">
        <v>17500000</v>
      </c>
      <c r="AL1958" s="8">
        <v>18700000</v>
      </c>
      <c r="AM1958" s="17">
        <v>4.5023572207962298E-2</v>
      </c>
      <c r="AN1958" s="2">
        <f t="shared" si="369"/>
        <v>15950000</v>
      </c>
      <c r="AO1958" s="2">
        <f t="shared" si="370"/>
        <v>14600000</v>
      </c>
      <c r="AP1958" s="2">
        <f t="shared" si="371"/>
        <v>15700000</v>
      </c>
      <c r="AQ1958" s="2">
        <f t="shared" si="372"/>
        <v>15700000</v>
      </c>
      <c r="AR1958" s="2">
        <f t="shared" si="373"/>
        <v>18150000</v>
      </c>
      <c r="AS1958" s="2">
        <f t="shared" si="374"/>
        <v>17250000</v>
      </c>
      <c r="AT1958" s="2">
        <f t="shared" si="375"/>
        <v>16225000</v>
      </c>
      <c r="AU1958">
        <f t="shared" si="376"/>
        <v>1266787.27495977</v>
      </c>
      <c r="AV1958">
        <f t="shared" si="377"/>
        <v>-0.21708459299824692</v>
      </c>
      <c r="AW1958" t="str">
        <f t="shared" si="368"/>
        <v>sp|Q86SX6|GLRX5_HUMAN</v>
      </c>
      <c r="AX1958" s="20">
        <f t="shared" si="378"/>
        <v>0</v>
      </c>
      <c r="AY1958" s="21">
        <f t="shared" si="379"/>
        <v>-1.0656880019913939</v>
      </c>
      <c r="AZ1958" s="21">
        <f t="shared" si="379"/>
        <v>-0.1973496299984063</v>
      </c>
      <c r="BA1958" s="21">
        <f t="shared" si="379"/>
        <v>-0.1973496299984063</v>
      </c>
      <c r="BB1958" s="21">
        <f t="shared" si="379"/>
        <v>1.7366767439859756</v>
      </c>
      <c r="BC1958" s="22">
        <f t="shared" si="379"/>
        <v>1.0262180759917128</v>
      </c>
      <c r="BD1958" s="22"/>
    </row>
    <row r="1959" spans="1:56" x14ac:dyDescent="0.2">
      <c r="A1959" s="1">
        <v>1955</v>
      </c>
      <c r="B1959" s="3" t="s">
        <v>2007</v>
      </c>
      <c r="C1959" s="27">
        <v>2699308</v>
      </c>
      <c r="D1959" s="7">
        <v>3197069</v>
      </c>
      <c r="E1959" s="7">
        <v>2226503.7999999998</v>
      </c>
      <c r="F1959" s="7">
        <v>2895141.5</v>
      </c>
      <c r="G1959" s="7">
        <v>2466776.5</v>
      </c>
      <c r="H1959" s="8">
        <v>1851133.9</v>
      </c>
      <c r="I1959" s="27">
        <v>2038328</v>
      </c>
      <c r="J1959" s="7">
        <v>2400676.2000000002</v>
      </c>
      <c r="K1959" s="7">
        <v>2671623.2000000002</v>
      </c>
      <c r="L1959" s="7">
        <v>3360687.5</v>
      </c>
      <c r="M1959" s="7">
        <v>3094474</v>
      </c>
      <c r="N1959" s="8">
        <v>3515053.5</v>
      </c>
      <c r="O1959" s="27">
        <v>2309491</v>
      </c>
      <c r="P1959" s="7">
        <v>3461240.5</v>
      </c>
      <c r="Q1959" s="7">
        <v>2533229</v>
      </c>
      <c r="R1959" s="7">
        <v>2624580.5</v>
      </c>
      <c r="S1959" s="7">
        <v>2455907</v>
      </c>
      <c r="T1959" s="8">
        <v>2593881.2000000002</v>
      </c>
      <c r="U1959" s="27">
        <v>3549024.8</v>
      </c>
      <c r="V1959" s="7">
        <v>3409413.8</v>
      </c>
      <c r="W1959" s="7">
        <v>3080560.8</v>
      </c>
      <c r="X1959" s="7">
        <v>3725530.8</v>
      </c>
      <c r="Y1959" s="7">
        <v>2667879.7999999998</v>
      </c>
      <c r="Z1959" s="8">
        <v>2921395.8</v>
      </c>
      <c r="AA1959" s="27">
        <v>3252913.8</v>
      </c>
      <c r="AB1959" s="7">
        <v>2856169</v>
      </c>
      <c r="AC1959" s="7">
        <v>3412355.2</v>
      </c>
      <c r="AD1959" s="7">
        <v>2833611</v>
      </c>
      <c r="AE1959" s="7">
        <v>3238471</v>
      </c>
      <c r="AF1959" s="8">
        <v>2767434.2</v>
      </c>
      <c r="AG1959" s="7">
        <v>2704165.2</v>
      </c>
      <c r="AH1959" s="7">
        <v>3728631.5</v>
      </c>
      <c r="AI1959" s="7">
        <v>3736020</v>
      </c>
      <c r="AJ1959" s="7">
        <v>3212276.8</v>
      </c>
      <c r="AK1959" s="7">
        <v>3959007.2</v>
      </c>
      <c r="AL1959" s="8">
        <v>1969905.6</v>
      </c>
      <c r="AM1959" s="17">
        <v>4.50571086584063E-2</v>
      </c>
      <c r="AN1959" s="2">
        <f t="shared" si="369"/>
        <v>2583042.25</v>
      </c>
      <c r="AO1959" s="2">
        <f t="shared" si="370"/>
        <v>2883048.6</v>
      </c>
      <c r="AP1959" s="2">
        <f t="shared" si="371"/>
        <v>2563555.1</v>
      </c>
      <c r="AQ1959" s="2">
        <f t="shared" si="372"/>
        <v>3244987.3</v>
      </c>
      <c r="AR1959" s="2">
        <f t="shared" si="373"/>
        <v>3047320</v>
      </c>
      <c r="AS1959" s="2">
        <f t="shared" si="374"/>
        <v>3470454.15</v>
      </c>
      <c r="AT1959" s="2">
        <f t="shared" si="375"/>
        <v>2965401.2333333329</v>
      </c>
      <c r="AU1959">
        <f t="shared" si="376"/>
        <v>361778.43077425985</v>
      </c>
      <c r="AV1959">
        <f t="shared" si="377"/>
        <v>-1.0568871740502264</v>
      </c>
      <c r="AW1959" t="str">
        <f t="shared" si="368"/>
        <v>sp|Q8WWH5|TRUB1_HUMAN</v>
      </c>
      <c r="AX1959" s="20">
        <f t="shared" si="378"/>
        <v>0</v>
      </c>
      <c r="AY1959" s="21">
        <f t="shared" si="379"/>
        <v>0.82925438467390589</v>
      </c>
      <c r="AZ1959" s="21">
        <f t="shared" si="379"/>
        <v>-5.3864875134469692E-2</v>
      </c>
      <c r="BA1959" s="21">
        <f t="shared" si="379"/>
        <v>1.829697388490902</v>
      </c>
      <c r="BB1959" s="21">
        <f t="shared" si="379"/>
        <v>1.2833207026919109</v>
      </c>
      <c r="BC1959" s="22">
        <f t="shared" si="379"/>
        <v>2.4529154435791156</v>
      </c>
      <c r="BD1959" s="22"/>
    </row>
    <row r="1960" spans="1:56" x14ac:dyDescent="0.2">
      <c r="A1960" s="1">
        <v>1956</v>
      </c>
      <c r="B1960" s="3" t="s">
        <v>2008</v>
      </c>
      <c r="C1960" s="27">
        <v>140064.60999999999</v>
      </c>
      <c r="D1960" s="7">
        <v>0</v>
      </c>
      <c r="E1960" s="7">
        <v>108243.38</v>
      </c>
      <c r="F1960" s="7">
        <v>126716.3</v>
      </c>
      <c r="G1960" s="7">
        <v>66838.12</v>
      </c>
      <c r="H1960" s="8">
        <v>146514.04999999999</v>
      </c>
      <c r="I1960" s="27">
        <v>92594.71</v>
      </c>
      <c r="J1960" s="7">
        <v>0</v>
      </c>
      <c r="K1960" s="7">
        <v>131262.12</v>
      </c>
      <c r="L1960" s="7">
        <v>49271.12</v>
      </c>
      <c r="M1960" s="7">
        <v>155426.84</v>
      </c>
      <c r="N1960" s="8">
        <v>68557.73</v>
      </c>
      <c r="O1960" s="27">
        <v>0</v>
      </c>
      <c r="P1960" s="7">
        <v>176639.83</v>
      </c>
      <c r="Q1960" s="7">
        <v>137468.04999999999</v>
      </c>
      <c r="R1960" s="7">
        <v>111109.58</v>
      </c>
      <c r="S1960" s="7">
        <v>122431.44</v>
      </c>
      <c r="T1960" s="8">
        <v>100725.21</v>
      </c>
      <c r="U1960" s="27">
        <v>179445.5</v>
      </c>
      <c r="V1960" s="7">
        <v>127886.88</v>
      </c>
      <c r="W1960" s="7">
        <v>162864.94</v>
      </c>
      <c r="X1960" s="7">
        <v>131245.38</v>
      </c>
      <c r="Y1960" s="7">
        <v>142098</v>
      </c>
      <c r="Z1960" s="8">
        <v>150859.54999999999</v>
      </c>
      <c r="AA1960" s="27">
        <v>121342.836</v>
      </c>
      <c r="AB1960" s="7">
        <v>141228.82999999999</v>
      </c>
      <c r="AC1960" s="7">
        <v>149975.32999999999</v>
      </c>
      <c r="AD1960" s="7">
        <v>153761.73000000001</v>
      </c>
      <c r="AE1960" s="7">
        <v>196395.77</v>
      </c>
      <c r="AF1960" s="8">
        <v>172778.45</v>
      </c>
      <c r="AG1960" s="7">
        <v>0</v>
      </c>
      <c r="AH1960" s="7">
        <v>163156.6</v>
      </c>
      <c r="AI1960" s="7">
        <v>207668.23</v>
      </c>
      <c r="AJ1960" s="7">
        <v>172874.83</v>
      </c>
      <c r="AK1960" s="7">
        <v>156602.75</v>
      </c>
      <c r="AL1960" s="8">
        <v>36839.96</v>
      </c>
      <c r="AM1960" s="17">
        <v>4.50571086584063E-2</v>
      </c>
      <c r="AN1960" s="2">
        <f t="shared" si="369"/>
        <v>117479.84</v>
      </c>
      <c r="AO1960" s="2">
        <f t="shared" si="370"/>
        <v>80576.22</v>
      </c>
      <c r="AP1960" s="2">
        <f t="shared" si="371"/>
        <v>116770.51000000001</v>
      </c>
      <c r="AQ1960" s="2">
        <f t="shared" si="372"/>
        <v>146478.77499999999</v>
      </c>
      <c r="AR1960" s="2">
        <f t="shared" si="373"/>
        <v>151868.53</v>
      </c>
      <c r="AS1960" s="2">
        <f t="shared" si="374"/>
        <v>159879.67499999999</v>
      </c>
      <c r="AT1960" s="2">
        <f t="shared" si="375"/>
        <v>128842.25833333335</v>
      </c>
      <c r="AU1960">
        <f t="shared" si="376"/>
        <v>29695.182285821469</v>
      </c>
      <c r="AV1960">
        <f t="shared" si="377"/>
        <v>-0.38263507608635061</v>
      </c>
      <c r="AW1960" t="str">
        <f t="shared" si="368"/>
        <v>sp|Q9P2L0-2|WDR35_HUMAN;sp|Q9P2L0|WDR35_HUMAN</v>
      </c>
      <c r="AX1960" s="20">
        <f t="shared" si="378"/>
        <v>0</v>
      </c>
      <c r="AY1960" s="21">
        <f t="shared" si="379"/>
        <v>-1.242747717282757</v>
      </c>
      <c r="AZ1960" s="21">
        <f t="shared" si="379"/>
        <v>-2.3887039761957329E-2</v>
      </c>
      <c r="BA1960" s="21">
        <f t="shared" si="379"/>
        <v>0.9765535271304292</v>
      </c>
      <c r="BB1960" s="21">
        <f t="shared" si="379"/>
        <v>1.1580562014741205</v>
      </c>
      <c r="BC1960" s="22">
        <f t="shared" si="379"/>
        <v>1.4278354849582655</v>
      </c>
      <c r="BD1960" s="22"/>
    </row>
    <row r="1961" spans="1:56" x14ac:dyDescent="0.2">
      <c r="A1961" s="1">
        <v>1957</v>
      </c>
      <c r="B1961" s="3" t="s">
        <v>2009</v>
      </c>
      <c r="C1961" s="27">
        <v>0</v>
      </c>
      <c r="D1961" s="7">
        <v>244788.48000000001</v>
      </c>
      <c r="E1961" s="7">
        <v>265333.03000000003</v>
      </c>
      <c r="F1961" s="7">
        <v>267121.15999999997</v>
      </c>
      <c r="G1961" s="7">
        <v>269935.3</v>
      </c>
      <c r="H1961" s="8">
        <v>289762.12</v>
      </c>
      <c r="I1961" s="27">
        <v>313421.44</v>
      </c>
      <c r="J1961" s="7">
        <v>392892.03</v>
      </c>
      <c r="K1961" s="7">
        <v>320212.96999999997</v>
      </c>
      <c r="L1961" s="7">
        <v>294145.12</v>
      </c>
      <c r="M1961" s="7">
        <v>345164.25</v>
      </c>
      <c r="N1961" s="8">
        <v>351672.4</v>
      </c>
      <c r="O1961" s="27">
        <v>385351.9</v>
      </c>
      <c r="P1961" s="7">
        <v>309159.28000000003</v>
      </c>
      <c r="Q1961" s="7">
        <v>332643.5</v>
      </c>
      <c r="R1961" s="7">
        <v>256402.55</v>
      </c>
      <c r="S1961" s="7">
        <v>270389.56</v>
      </c>
      <c r="T1961" s="8">
        <v>349595.75</v>
      </c>
      <c r="U1961" s="27">
        <v>245290.34</v>
      </c>
      <c r="V1961" s="7">
        <v>198011.44</v>
      </c>
      <c r="W1961" s="7">
        <v>304096.71999999997</v>
      </c>
      <c r="X1961" s="7">
        <v>227657.19</v>
      </c>
      <c r="Y1961" s="7">
        <v>271802.78000000003</v>
      </c>
      <c r="Z1961" s="8">
        <v>241649.9</v>
      </c>
      <c r="AA1961" s="27">
        <v>298183.03000000003</v>
      </c>
      <c r="AB1961" s="7">
        <v>281907.34000000003</v>
      </c>
      <c r="AC1961" s="7">
        <v>294589.12</v>
      </c>
      <c r="AD1961" s="7">
        <v>259580.11</v>
      </c>
      <c r="AE1961" s="7">
        <v>229533.55</v>
      </c>
      <c r="AF1961" s="8">
        <v>256993.14</v>
      </c>
      <c r="AG1961" s="7">
        <v>282793.56</v>
      </c>
      <c r="AH1961" s="7">
        <v>179642.38</v>
      </c>
      <c r="AI1961" s="7">
        <v>266328.15999999997</v>
      </c>
      <c r="AJ1961" s="7">
        <v>0</v>
      </c>
      <c r="AK1961" s="7">
        <v>249398.75</v>
      </c>
      <c r="AL1961" s="8">
        <v>164121.97</v>
      </c>
      <c r="AM1961" s="17">
        <v>4.5101344251098699E-2</v>
      </c>
      <c r="AN1961" s="2">
        <f t="shared" si="369"/>
        <v>266227.09499999997</v>
      </c>
      <c r="AO1961" s="2">
        <f t="shared" si="370"/>
        <v>332688.61</v>
      </c>
      <c r="AP1961" s="2">
        <f t="shared" si="371"/>
        <v>320901.39</v>
      </c>
      <c r="AQ1961" s="2">
        <f t="shared" si="372"/>
        <v>243470.12</v>
      </c>
      <c r="AR1961" s="2">
        <f t="shared" si="373"/>
        <v>270743.72499999998</v>
      </c>
      <c r="AS1961" s="2">
        <f t="shared" si="374"/>
        <v>214520.565</v>
      </c>
      <c r="AT1961" s="2">
        <f t="shared" si="375"/>
        <v>274758.58416666667</v>
      </c>
      <c r="AU1961">
        <f t="shared" si="376"/>
        <v>45125.466796001201</v>
      </c>
      <c r="AV1961">
        <f t="shared" si="377"/>
        <v>-0.18906151608879787</v>
      </c>
      <c r="AW1961" t="str">
        <f t="shared" si="368"/>
        <v>sp|O43524-2|FOXO3_HUMAN;sp|O43524|FOXO3_HUMAN</v>
      </c>
      <c r="AX1961" s="20">
        <f t="shared" si="378"/>
        <v>0</v>
      </c>
      <c r="AY1961" s="21">
        <f t="shared" si="379"/>
        <v>1.4728161217800302</v>
      </c>
      <c r="AZ1961" s="21">
        <f t="shared" si="379"/>
        <v>1.2116061922897385</v>
      </c>
      <c r="BA1961" s="21">
        <f t="shared" si="379"/>
        <v>-0.50430447850827753</v>
      </c>
      <c r="BB1961" s="21">
        <f t="shared" si="379"/>
        <v>0.10009048815867864</v>
      </c>
      <c r="BC1961" s="22">
        <f t="shared" si="379"/>
        <v>-1.1458392271873838</v>
      </c>
      <c r="BD1961" s="22"/>
    </row>
    <row r="1962" spans="1:56" x14ac:dyDescent="0.2">
      <c r="A1962" s="1">
        <v>1958</v>
      </c>
      <c r="B1962" s="3" t="s">
        <v>2010</v>
      </c>
      <c r="C1962" s="27">
        <v>74000000</v>
      </c>
      <c r="D1962" s="7">
        <v>81100000</v>
      </c>
      <c r="E1962" s="7">
        <v>69000000</v>
      </c>
      <c r="F1962" s="7">
        <v>73800000</v>
      </c>
      <c r="G1962" s="7">
        <v>75500000</v>
      </c>
      <c r="H1962" s="8">
        <v>87500000</v>
      </c>
      <c r="I1962" s="27">
        <v>75200000</v>
      </c>
      <c r="J1962" s="7">
        <v>60000000</v>
      </c>
      <c r="K1962" s="7">
        <v>78400000</v>
      </c>
      <c r="L1962" s="7">
        <v>56300000</v>
      </c>
      <c r="M1962" s="7">
        <v>82300000</v>
      </c>
      <c r="N1962" s="8">
        <v>90700000</v>
      </c>
      <c r="O1962" s="27">
        <v>88600000</v>
      </c>
      <c r="P1962" s="7">
        <v>81900000</v>
      </c>
      <c r="Q1962" s="7">
        <v>80600000</v>
      </c>
      <c r="R1962" s="7">
        <v>65200000</v>
      </c>
      <c r="S1962" s="7">
        <v>76700000</v>
      </c>
      <c r="T1962" s="8">
        <v>79900000</v>
      </c>
      <c r="U1962" s="27">
        <v>80700000</v>
      </c>
      <c r="V1962" s="7">
        <v>90800000</v>
      </c>
      <c r="W1962" s="7">
        <v>84500000</v>
      </c>
      <c r="X1962" s="7">
        <v>83000000</v>
      </c>
      <c r="Y1962" s="7">
        <v>78200000</v>
      </c>
      <c r="Z1962" s="8">
        <v>80600000</v>
      </c>
      <c r="AA1962" s="27">
        <v>83100000</v>
      </c>
      <c r="AB1962" s="7">
        <v>87700000</v>
      </c>
      <c r="AC1962" s="7">
        <v>103000000</v>
      </c>
      <c r="AD1962" s="7">
        <v>80700000</v>
      </c>
      <c r="AE1962" s="7">
        <v>85200000</v>
      </c>
      <c r="AF1962" s="8">
        <v>80900000</v>
      </c>
      <c r="AG1962" s="7">
        <v>91200000</v>
      </c>
      <c r="AH1962" s="7">
        <v>109000000</v>
      </c>
      <c r="AI1962" s="7">
        <v>83400000</v>
      </c>
      <c r="AJ1962" s="7">
        <v>86600000</v>
      </c>
      <c r="AK1962" s="7">
        <v>92200000</v>
      </c>
      <c r="AL1962" s="8">
        <v>55700000</v>
      </c>
      <c r="AM1962" s="17">
        <v>4.5111987252722703E-2</v>
      </c>
      <c r="AN1962" s="2">
        <f t="shared" si="369"/>
        <v>74750000</v>
      </c>
      <c r="AO1962" s="2">
        <f t="shared" si="370"/>
        <v>76800000</v>
      </c>
      <c r="AP1962" s="2">
        <f t="shared" si="371"/>
        <v>80250000</v>
      </c>
      <c r="AQ1962" s="2">
        <f t="shared" si="372"/>
        <v>81850000</v>
      </c>
      <c r="AR1962" s="2">
        <f t="shared" si="373"/>
        <v>84150000</v>
      </c>
      <c r="AS1962" s="2">
        <f t="shared" si="374"/>
        <v>88900000</v>
      </c>
      <c r="AT1962" s="2">
        <f t="shared" si="375"/>
        <v>81116666.666666672</v>
      </c>
      <c r="AU1962">
        <f t="shared" si="376"/>
        <v>5103691.4744787095</v>
      </c>
      <c r="AV1962">
        <f t="shared" si="377"/>
        <v>-1.2474630761878023</v>
      </c>
      <c r="AW1962" t="str">
        <f t="shared" si="368"/>
        <v>sp|P55735-2|SEC13_HUMAN;sp|P55735-3|SEC13_HUMAN;sp|P55735|SEC13_HUMAN</v>
      </c>
      <c r="AX1962" s="20">
        <f t="shared" si="378"/>
        <v>0</v>
      </c>
      <c r="AY1962" s="21">
        <f t="shared" si="379"/>
        <v>0.40167004809188367</v>
      </c>
      <c r="AZ1962" s="21">
        <f t="shared" si="379"/>
        <v>1.0776513485392001</v>
      </c>
      <c r="BA1962" s="21">
        <f t="shared" si="379"/>
        <v>1.3911499226596946</v>
      </c>
      <c r="BB1962" s="21">
        <f t="shared" si="379"/>
        <v>1.8418041229579056</v>
      </c>
      <c r="BC1962" s="22">
        <f t="shared" si="379"/>
        <v>2.772503014878124</v>
      </c>
      <c r="BD1962" s="22"/>
    </row>
    <row r="1963" spans="1:56" x14ac:dyDescent="0.2">
      <c r="A1963" s="1">
        <v>1959</v>
      </c>
      <c r="B1963" s="3" t="s">
        <v>2011</v>
      </c>
      <c r="C1963" s="27">
        <v>1579819.2</v>
      </c>
      <c r="D1963" s="7">
        <v>1512708.1</v>
      </c>
      <c r="E1963" s="7">
        <v>1424569.8</v>
      </c>
      <c r="F1963" s="7">
        <v>1582333.9</v>
      </c>
      <c r="G1963" s="7">
        <v>1259067.8999999999</v>
      </c>
      <c r="H1963" s="8">
        <v>1876425.8</v>
      </c>
      <c r="I1963" s="27">
        <v>1564023.5</v>
      </c>
      <c r="J1963" s="7">
        <v>1731616.5</v>
      </c>
      <c r="K1963" s="7">
        <v>1636154.5</v>
      </c>
      <c r="L1963" s="7">
        <v>1549758.5</v>
      </c>
      <c r="M1963" s="7">
        <v>2004802.2</v>
      </c>
      <c r="N1963" s="8">
        <v>1190899.5</v>
      </c>
      <c r="O1963" s="27">
        <v>1411900.1</v>
      </c>
      <c r="P1963" s="7">
        <v>1935980</v>
      </c>
      <c r="Q1963" s="7">
        <v>1024619.8</v>
      </c>
      <c r="R1963" s="7">
        <v>1638147.2</v>
      </c>
      <c r="S1963" s="7">
        <v>1868194.2</v>
      </c>
      <c r="T1963" s="8">
        <v>1691382.5</v>
      </c>
      <c r="U1963" s="27">
        <v>2090691.2</v>
      </c>
      <c r="V1963" s="7">
        <v>1875772.8</v>
      </c>
      <c r="W1963" s="7">
        <v>1914676.2</v>
      </c>
      <c r="X1963" s="7">
        <v>1352532.6</v>
      </c>
      <c r="Y1963" s="7">
        <v>1362310.8</v>
      </c>
      <c r="Z1963" s="8">
        <v>1900372</v>
      </c>
      <c r="AA1963" s="27">
        <v>1787844.5</v>
      </c>
      <c r="AB1963" s="7">
        <v>1428659.8</v>
      </c>
      <c r="AC1963" s="7">
        <v>1498595.2</v>
      </c>
      <c r="AD1963" s="7">
        <v>1671428</v>
      </c>
      <c r="AE1963" s="7">
        <v>1293770.8</v>
      </c>
      <c r="AF1963" s="8">
        <v>1752600.6</v>
      </c>
      <c r="AG1963" s="7">
        <v>524703.06000000006</v>
      </c>
      <c r="AH1963" s="7">
        <v>992149.4</v>
      </c>
      <c r="AI1963" s="7">
        <v>1479093.5</v>
      </c>
      <c r="AJ1963" s="7">
        <v>1560442.2</v>
      </c>
      <c r="AK1963" s="7">
        <v>1478061.6</v>
      </c>
      <c r="AL1963" s="8">
        <v>1755659.6</v>
      </c>
      <c r="AM1963" s="17">
        <v>4.5136705689984701E-2</v>
      </c>
      <c r="AN1963" s="2">
        <f t="shared" si="369"/>
        <v>1546263.65</v>
      </c>
      <c r="AO1963" s="2">
        <f t="shared" si="370"/>
        <v>1600089</v>
      </c>
      <c r="AP1963" s="2">
        <f t="shared" si="371"/>
        <v>1664764.85</v>
      </c>
      <c r="AQ1963" s="2">
        <f t="shared" si="372"/>
        <v>1888072.4</v>
      </c>
      <c r="AR1963" s="2">
        <f t="shared" si="373"/>
        <v>1585011.6</v>
      </c>
      <c r="AS1963" s="2">
        <f t="shared" si="374"/>
        <v>1478577.55</v>
      </c>
      <c r="AT1963" s="2">
        <f t="shared" si="375"/>
        <v>1627129.8416666668</v>
      </c>
      <c r="AU1963">
        <f t="shared" si="376"/>
        <v>141858.86670562191</v>
      </c>
      <c r="AV1963">
        <f t="shared" si="377"/>
        <v>-0.57004679047997875</v>
      </c>
      <c r="AW1963" t="str">
        <f t="shared" si="368"/>
        <v>sp|Q8N1B4|VPS52_HUMAN</v>
      </c>
      <c r="AX1963" s="20">
        <f t="shared" si="378"/>
        <v>0</v>
      </c>
      <c r="AY1963" s="21">
        <f t="shared" si="379"/>
        <v>0.37942887356978283</v>
      </c>
      <c r="AZ1963" s="21">
        <f t="shared" si="379"/>
        <v>0.8353457401144172</v>
      </c>
      <c r="BA1963" s="21">
        <f t="shared" si="379"/>
        <v>2.4094986653834165</v>
      </c>
      <c r="BB1963" s="21">
        <f t="shared" si="379"/>
        <v>0.27314436453526664</v>
      </c>
      <c r="BC1963" s="22">
        <f t="shared" si="379"/>
        <v>-0.47713690072301584</v>
      </c>
      <c r="BD1963" s="22"/>
    </row>
    <row r="1964" spans="1:56" x14ac:dyDescent="0.2">
      <c r="A1964" s="1">
        <v>1960</v>
      </c>
      <c r="B1964" s="3" t="s">
        <v>2012</v>
      </c>
      <c r="C1964" s="27">
        <v>6387174</v>
      </c>
      <c r="D1964" s="7">
        <v>6767082</v>
      </c>
      <c r="E1964" s="7">
        <v>5478110.5</v>
      </c>
      <c r="F1964" s="7">
        <v>7874154</v>
      </c>
      <c r="G1964" s="7">
        <v>6776875</v>
      </c>
      <c r="H1964" s="8">
        <v>6536424</v>
      </c>
      <c r="I1964" s="27">
        <v>6728486</v>
      </c>
      <c r="J1964" s="7">
        <v>5993627</v>
      </c>
      <c r="K1964" s="7">
        <v>7933608</v>
      </c>
      <c r="L1964" s="7">
        <v>5126729</v>
      </c>
      <c r="M1964" s="7">
        <v>7705548</v>
      </c>
      <c r="N1964" s="8">
        <v>6703497.5</v>
      </c>
      <c r="O1964" s="27">
        <v>7151900</v>
      </c>
      <c r="P1964" s="7">
        <v>8892438</v>
      </c>
      <c r="Q1964" s="7">
        <v>7745479</v>
      </c>
      <c r="R1964" s="7">
        <v>6835186</v>
      </c>
      <c r="S1964" s="7">
        <v>7092590</v>
      </c>
      <c r="T1964" s="8">
        <v>7525049.5</v>
      </c>
      <c r="U1964" s="27">
        <v>8586144</v>
      </c>
      <c r="V1964" s="7">
        <v>8374195</v>
      </c>
      <c r="W1964" s="7">
        <v>9018195</v>
      </c>
      <c r="X1964" s="7">
        <v>8547710</v>
      </c>
      <c r="Y1964" s="7">
        <v>8250649</v>
      </c>
      <c r="Z1964" s="8">
        <v>7103354.5</v>
      </c>
      <c r="AA1964" s="27">
        <v>6235829</v>
      </c>
      <c r="AB1964" s="7">
        <v>7683099</v>
      </c>
      <c r="AC1964" s="7">
        <v>8288977</v>
      </c>
      <c r="AD1964" s="7">
        <v>8126129</v>
      </c>
      <c r="AE1964" s="7">
        <v>7088682</v>
      </c>
      <c r="AF1964" s="8">
        <v>6740472.5</v>
      </c>
      <c r="AG1964" s="7">
        <v>7551490</v>
      </c>
      <c r="AH1964" s="7">
        <v>10200000</v>
      </c>
      <c r="AI1964" s="7">
        <v>7338221</v>
      </c>
      <c r="AJ1964" s="7">
        <v>7988122</v>
      </c>
      <c r="AK1964" s="7">
        <v>7538810</v>
      </c>
      <c r="AL1964" s="8">
        <v>5124570</v>
      </c>
      <c r="AM1964" s="17">
        <v>4.5136705689984701E-2</v>
      </c>
      <c r="AN1964" s="2">
        <f t="shared" si="369"/>
        <v>6651753</v>
      </c>
      <c r="AO1964" s="2">
        <f t="shared" si="370"/>
        <v>6715991.75</v>
      </c>
      <c r="AP1964" s="2">
        <f t="shared" si="371"/>
        <v>7338474.75</v>
      </c>
      <c r="AQ1964" s="2">
        <f t="shared" si="372"/>
        <v>8460952.5</v>
      </c>
      <c r="AR1964" s="2">
        <f t="shared" si="373"/>
        <v>7385890.5</v>
      </c>
      <c r="AS1964" s="2">
        <f t="shared" si="374"/>
        <v>7545150</v>
      </c>
      <c r="AT1964" s="2">
        <f t="shared" si="375"/>
        <v>7349702.083333333</v>
      </c>
      <c r="AU1964">
        <f t="shared" si="376"/>
        <v>657759.03500979498</v>
      </c>
      <c r="AV1964">
        <f t="shared" si="377"/>
        <v>-1.0611014766569333</v>
      </c>
      <c r="AW1964" t="str">
        <f t="shared" si="368"/>
        <v>sp|Q9NZQ3-3|SPN90_HUMAN;sp|Q9NZQ3|SPN90_HUMAN</v>
      </c>
      <c r="AX1964" s="20">
        <f t="shared" si="378"/>
        <v>0</v>
      </c>
      <c r="AY1964" s="21">
        <f t="shared" si="379"/>
        <v>9.7663044642242514E-2</v>
      </c>
      <c r="AZ1964" s="21">
        <f t="shared" si="379"/>
        <v>1.0440324092085997</v>
      </c>
      <c r="BA1964" s="21">
        <f t="shared" si="379"/>
        <v>2.7505505872269138</v>
      </c>
      <c r="BB1964" s="21">
        <f t="shared" si="379"/>
        <v>1.1161192183229647</v>
      </c>
      <c r="BC1964" s="22">
        <f t="shared" si="379"/>
        <v>1.3582436005408818</v>
      </c>
      <c r="BD1964" s="22"/>
    </row>
    <row r="1965" spans="1:56" x14ac:dyDescent="0.2">
      <c r="A1965" s="1">
        <v>1961</v>
      </c>
      <c r="B1965" s="3" t="s">
        <v>2013</v>
      </c>
      <c r="C1965" s="27">
        <v>0</v>
      </c>
      <c r="D1965" s="7">
        <v>0</v>
      </c>
      <c r="E1965" s="7">
        <v>0</v>
      </c>
      <c r="F1965" s="7">
        <v>38956.483999999997</v>
      </c>
      <c r="G1965" s="7">
        <v>46439.62</v>
      </c>
      <c r="H1965" s="8">
        <v>38802.46</v>
      </c>
      <c r="I1965" s="27">
        <v>0</v>
      </c>
      <c r="J1965" s="7">
        <v>0</v>
      </c>
      <c r="K1965" s="7">
        <v>21123.351999999999</v>
      </c>
      <c r="L1965" s="7">
        <v>5444.8360000000002</v>
      </c>
      <c r="M1965" s="7">
        <v>0</v>
      </c>
      <c r="N1965" s="8">
        <v>66446.77</v>
      </c>
      <c r="O1965" s="27">
        <v>0</v>
      </c>
      <c r="P1965" s="7">
        <v>34648.116999999998</v>
      </c>
      <c r="Q1965" s="7">
        <v>16449.780999999999</v>
      </c>
      <c r="R1965" s="7">
        <v>38181.410000000003</v>
      </c>
      <c r="S1965" s="7">
        <v>31360.254000000001</v>
      </c>
      <c r="T1965" s="8">
        <v>64227.733999999997</v>
      </c>
      <c r="U1965" s="27">
        <v>0</v>
      </c>
      <c r="V1965" s="7">
        <v>41676.230000000003</v>
      </c>
      <c r="W1965" s="7">
        <v>21161.32</v>
      </c>
      <c r="X1965" s="7">
        <v>88054.56</v>
      </c>
      <c r="Y1965" s="7">
        <v>76845.63</v>
      </c>
      <c r="Z1965" s="8">
        <v>53379.125</v>
      </c>
      <c r="AA1965" s="27">
        <v>27758.098000000002</v>
      </c>
      <c r="AB1965" s="7">
        <v>28700.287</v>
      </c>
      <c r="AC1965" s="7">
        <v>74120.97</v>
      </c>
      <c r="AD1965" s="7">
        <v>54378.457000000002</v>
      </c>
      <c r="AE1965" s="7">
        <v>78072.53</v>
      </c>
      <c r="AF1965" s="8">
        <v>42348.434000000001</v>
      </c>
      <c r="AG1965" s="7">
        <v>0</v>
      </c>
      <c r="AH1965" s="7">
        <v>10828.163</v>
      </c>
      <c r="AI1965" s="7">
        <v>21177.732</v>
      </c>
      <c r="AJ1965" s="7">
        <v>47046.080000000002</v>
      </c>
      <c r="AK1965" s="7">
        <v>92684.57</v>
      </c>
      <c r="AL1965" s="8">
        <v>0</v>
      </c>
      <c r="AM1965" s="17">
        <v>4.5262662662242603E-2</v>
      </c>
      <c r="AN1965" s="2">
        <f t="shared" si="369"/>
        <v>19401.23</v>
      </c>
      <c r="AO1965" s="2">
        <f t="shared" si="370"/>
        <v>2722.4180000000001</v>
      </c>
      <c r="AP1965" s="2">
        <f t="shared" si="371"/>
        <v>33004.1855</v>
      </c>
      <c r="AQ1965" s="2">
        <f t="shared" si="372"/>
        <v>47527.677500000005</v>
      </c>
      <c r="AR1965" s="2">
        <f t="shared" si="373"/>
        <v>48363.445500000002</v>
      </c>
      <c r="AS1965" s="2">
        <f t="shared" si="374"/>
        <v>16002.9475</v>
      </c>
      <c r="AT1965" s="2">
        <f t="shared" si="375"/>
        <v>27836.984</v>
      </c>
      <c r="AU1965">
        <f t="shared" si="376"/>
        <v>18317.788045305751</v>
      </c>
      <c r="AV1965">
        <f t="shared" si="377"/>
        <v>-0.46052252483409467</v>
      </c>
      <c r="AW1965" t="str">
        <f t="shared" si="368"/>
        <v>sp|Q9P219|DAPLE_HUMAN</v>
      </c>
      <c r="AX1965" s="20">
        <f t="shared" si="378"/>
        <v>0</v>
      </c>
      <c r="AY1965" s="21">
        <f t="shared" si="379"/>
        <v>-0.91052543892024285</v>
      </c>
      <c r="AZ1965" s="21">
        <f t="shared" si="379"/>
        <v>0.7426090675552931</v>
      </c>
      <c r="BA1965" s="21">
        <f t="shared" si="379"/>
        <v>1.5354718282815754</v>
      </c>
      <c r="BB1965" s="21">
        <f t="shared" si="379"/>
        <v>1.5810978611810103</v>
      </c>
      <c r="BC1965" s="22">
        <f t="shared" si="379"/>
        <v>-0.18551816909306734</v>
      </c>
      <c r="BD1965" s="22"/>
    </row>
    <row r="1966" spans="1:56" x14ac:dyDescent="0.2">
      <c r="A1966" s="1">
        <v>1962</v>
      </c>
      <c r="B1966" s="3" t="s">
        <v>2014</v>
      </c>
      <c r="C1966" s="27">
        <v>236000000</v>
      </c>
      <c r="D1966" s="7">
        <v>234000000</v>
      </c>
      <c r="E1966" s="7">
        <v>190000000</v>
      </c>
      <c r="F1966" s="7">
        <v>198000000</v>
      </c>
      <c r="G1966" s="7">
        <v>170000000</v>
      </c>
      <c r="H1966" s="8">
        <v>175000000</v>
      </c>
      <c r="I1966" s="27">
        <v>207000000</v>
      </c>
      <c r="J1966" s="7">
        <v>222000000</v>
      </c>
      <c r="K1966" s="7">
        <v>177000000</v>
      </c>
      <c r="L1966" s="7">
        <v>230000000</v>
      </c>
      <c r="M1966" s="7">
        <v>220000000</v>
      </c>
      <c r="N1966" s="8">
        <v>252000000</v>
      </c>
      <c r="O1966" s="27">
        <v>220000000</v>
      </c>
      <c r="P1966" s="7">
        <v>250000000</v>
      </c>
      <c r="Q1966" s="7">
        <v>211000000</v>
      </c>
      <c r="R1966" s="7">
        <v>263000000</v>
      </c>
      <c r="S1966" s="7">
        <v>184000000</v>
      </c>
      <c r="T1966" s="8">
        <v>252000000</v>
      </c>
      <c r="U1966" s="27">
        <v>236000000</v>
      </c>
      <c r="V1966" s="7">
        <v>255000000</v>
      </c>
      <c r="W1966" s="7">
        <v>216000000</v>
      </c>
      <c r="X1966" s="7">
        <v>280000000</v>
      </c>
      <c r="Y1966" s="7">
        <v>224000000</v>
      </c>
      <c r="Z1966" s="8">
        <v>209000000</v>
      </c>
      <c r="AA1966" s="27">
        <v>307000000</v>
      </c>
      <c r="AB1966" s="7">
        <v>235000000</v>
      </c>
      <c r="AC1966" s="7">
        <v>214000000</v>
      </c>
      <c r="AD1966" s="7">
        <v>219000000</v>
      </c>
      <c r="AE1966" s="7">
        <v>238000000</v>
      </c>
      <c r="AF1966" s="8">
        <v>210000000</v>
      </c>
      <c r="AG1966" s="7">
        <v>257000000</v>
      </c>
      <c r="AH1966" s="7">
        <v>238000000</v>
      </c>
      <c r="AI1966" s="7">
        <v>215000000</v>
      </c>
      <c r="AJ1966" s="7">
        <v>230000000</v>
      </c>
      <c r="AK1966" s="7">
        <v>232000000</v>
      </c>
      <c r="AL1966" s="8">
        <v>190000000</v>
      </c>
      <c r="AM1966" s="17">
        <v>4.5317538725260099E-2</v>
      </c>
      <c r="AN1966" s="2">
        <f t="shared" si="369"/>
        <v>194000000</v>
      </c>
      <c r="AO1966" s="2">
        <f t="shared" si="370"/>
        <v>221000000</v>
      </c>
      <c r="AP1966" s="2">
        <f t="shared" si="371"/>
        <v>235000000</v>
      </c>
      <c r="AQ1966" s="2">
        <f t="shared" si="372"/>
        <v>230000000</v>
      </c>
      <c r="AR1966" s="2">
        <f t="shared" si="373"/>
        <v>227000000</v>
      </c>
      <c r="AS1966" s="2">
        <f t="shared" si="374"/>
        <v>231000000</v>
      </c>
      <c r="AT1966" s="2">
        <f t="shared" si="375"/>
        <v>223000000</v>
      </c>
      <c r="AU1966">
        <f t="shared" si="376"/>
        <v>14953260.514014995</v>
      </c>
      <c r="AV1966">
        <f t="shared" si="377"/>
        <v>-1.9393763636244852</v>
      </c>
      <c r="AW1966" t="str">
        <f t="shared" si="368"/>
        <v>sp|P17931|LEG3_HUMAN</v>
      </c>
      <c r="AX1966" s="20">
        <f t="shared" si="378"/>
        <v>0</v>
      </c>
      <c r="AY1966" s="21">
        <f t="shared" si="379"/>
        <v>1.8056262695814171</v>
      </c>
      <c r="AZ1966" s="21">
        <f t="shared" si="379"/>
        <v>2.7418769278828927</v>
      </c>
      <c r="BA1966" s="21">
        <f t="shared" si="379"/>
        <v>2.4075016927752229</v>
      </c>
      <c r="BB1966" s="21">
        <f t="shared" si="379"/>
        <v>2.206876551710621</v>
      </c>
      <c r="BC1966" s="22">
        <f t="shared" si="379"/>
        <v>2.4743767397967571</v>
      </c>
      <c r="BD1966" s="22"/>
    </row>
    <row r="1967" spans="1:56" x14ac:dyDescent="0.2">
      <c r="A1967" s="1">
        <v>1963</v>
      </c>
      <c r="B1967" s="3" t="s">
        <v>2015</v>
      </c>
      <c r="C1967" s="27">
        <v>2639379.7999999998</v>
      </c>
      <c r="D1967" s="7">
        <v>3577069</v>
      </c>
      <c r="E1967" s="7">
        <v>2454203</v>
      </c>
      <c r="F1967" s="7">
        <v>3573476</v>
      </c>
      <c r="G1967" s="7">
        <v>2555514.2000000002</v>
      </c>
      <c r="H1967" s="8">
        <v>3616653.2</v>
      </c>
      <c r="I1967" s="27">
        <v>2583180.7999999998</v>
      </c>
      <c r="J1967" s="7">
        <v>2411368.7999999998</v>
      </c>
      <c r="K1967" s="7">
        <v>3523949.5</v>
      </c>
      <c r="L1967" s="7">
        <v>2028139.6</v>
      </c>
      <c r="M1967" s="7">
        <v>3780812.2</v>
      </c>
      <c r="N1967" s="8">
        <v>4954439</v>
      </c>
      <c r="O1967" s="27">
        <v>3827722</v>
      </c>
      <c r="P1967" s="7">
        <v>3927188.8</v>
      </c>
      <c r="Q1967" s="7">
        <v>3886147.5</v>
      </c>
      <c r="R1967" s="7">
        <v>4949735</v>
      </c>
      <c r="S1967" s="7">
        <v>3339803.5</v>
      </c>
      <c r="T1967" s="8">
        <v>4244726.5</v>
      </c>
      <c r="U1967" s="27">
        <v>4457925.5</v>
      </c>
      <c r="V1967" s="7">
        <v>3785737</v>
      </c>
      <c r="W1967" s="7">
        <v>2897085.5</v>
      </c>
      <c r="X1967" s="7">
        <v>4548721.5</v>
      </c>
      <c r="Y1967" s="7">
        <v>3429541.8</v>
      </c>
      <c r="Z1967" s="8">
        <v>3565840.5</v>
      </c>
      <c r="AA1967" s="27">
        <v>6040114</v>
      </c>
      <c r="AB1967" s="7">
        <v>3892303.8</v>
      </c>
      <c r="AC1967" s="7">
        <v>4577237</v>
      </c>
      <c r="AD1967" s="7">
        <v>2646006.7999999998</v>
      </c>
      <c r="AE1967" s="7">
        <v>4205628</v>
      </c>
      <c r="AF1967" s="8">
        <v>3560083</v>
      </c>
      <c r="AG1967" s="7">
        <v>3943455.5</v>
      </c>
      <c r="AH1967" s="7">
        <v>4047710.8</v>
      </c>
      <c r="AI1967" s="7">
        <v>3813534.5</v>
      </c>
      <c r="AJ1967" s="7">
        <v>4013217</v>
      </c>
      <c r="AK1967" s="7">
        <v>3682215.2</v>
      </c>
      <c r="AL1967" s="8">
        <v>2845941.5</v>
      </c>
      <c r="AM1967" s="17">
        <v>4.5353960838675503E-2</v>
      </c>
      <c r="AN1967" s="2">
        <f t="shared" si="369"/>
        <v>3106427.9</v>
      </c>
      <c r="AO1967" s="2">
        <f t="shared" si="370"/>
        <v>3053565.15</v>
      </c>
      <c r="AP1967" s="2">
        <f t="shared" si="371"/>
        <v>3906668.15</v>
      </c>
      <c r="AQ1967" s="2">
        <f t="shared" si="372"/>
        <v>3675788.75</v>
      </c>
      <c r="AR1967" s="2">
        <f t="shared" si="373"/>
        <v>4048965.9</v>
      </c>
      <c r="AS1967" s="2">
        <f t="shared" si="374"/>
        <v>3878495</v>
      </c>
      <c r="AT1967" s="2">
        <f t="shared" si="375"/>
        <v>3611651.8083333331</v>
      </c>
      <c r="AU1967">
        <f t="shared" si="376"/>
        <v>429024.24374552758</v>
      </c>
      <c r="AV1967">
        <f t="shared" si="377"/>
        <v>-1.1776115585509961</v>
      </c>
      <c r="AW1967" t="str">
        <f t="shared" si="368"/>
        <v>sp|Q53HC9|TSSC1_HUMAN</v>
      </c>
      <c r="AX1967" s="20">
        <f t="shared" si="378"/>
        <v>0</v>
      </c>
      <c r="AY1967" s="21">
        <f t="shared" si="379"/>
        <v>-0.12321623024957806</v>
      </c>
      <c r="AZ1967" s="21">
        <f t="shared" si="379"/>
        <v>1.8652564783137437</v>
      </c>
      <c r="BA1967" s="21">
        <f t="shared" si="379"/>
        <v>1.3271064707888911</v>
      </c>
      <c r="BB1967" s="21">
        <f t="shared" si="379"/>
        <v>2.1969341214177609</v>
      </c>
      <c r="BC1967" s="22">
        <f t="shared" si="379"/>
        <v>1.7995885110351613</v>
      </c>
      <c r="BD1967" s="22"/>
    </row>
    <row r="1968" spans="1:56" x14ac:dyDescent="0.2">
      <c r="A1968" s="1">
        <v>1964</v>
      </c>
      <c r="B1968" s="3" t="s">
        <v>2016</v>
      </c>
      <c r="C1968" s="27">
        <v>27900000</v>
      </c>
      <c r="D1968" s="7">
        <v>35100000</v>
      </c>
      <c r="E1968" s="7">
        <v>34500000</v>
      </c>
      <c r="F1968" s="7">
        <v>33900000</v>
      </c>
      <c r="G1968" s="7">
        <v>37100000</v>
      </c>
      <c r="H1968" s="8">
        <v>38000000</v>
      </c>
      <c r="I1968" s="27">
        <v>35100000</v>
      </c>
      <c r="J1968" s="7">
        <v>37100000</v>
      </c>
      <c r="K1968" s="7">
        <v>33400000</v>
      </c>
      <c r="L1968" s="7">
        <v>37800000</v>
      </c>
      <c r="M1968" s="7">
        <v>35300000</v>
      </c>
      <c r="N1968" s="8">
        <v>36500000</v>
      </c>
      <c r="O1968" s="27">
        <v>29900000</v>
      </c>
      <c r="P1968" s="7">
        <v>30400000</v>
      </c>
      <c r="Q1968" s="7">
        <v>34800000</v>
      </c>
      <c r="R1968" s="7">
        <v>30600000</v>
      </c>
      <c r="S1968" s="7">
        <v>36600000</v>
      </c>
      <c r="T1968" s="8">
        <v>36800000</v>
      </c>
      <c r="U1968" s="27">
        <v>32100000</v>
      </c>
      <c r="V1968" s="7">
        <v>30200000</v>
      </c>
      <c r="W1968" s="7">
        <v>35700000</v>
      </c>
      <c r="X1968" s="7">
        <v>32500000</v>
      </c>
      <c r="Y1968" s="7">
        <v>30000000</v>
      </c>
      <c r="Z1968" s="8">
        <v>31300000</v>
      </c>
      <c r="AA1968" s="27">
        <v>26900000</v>
      </c>
      <c r="AB1968" s="7">
        <v>30400000</v>
      </c>
      <c r="AC1968" s="7">
        <v>35300000</v>
      </c>
      <c r="AD1968" s="7">
        <v>32000000</v>
      </c>
      <c r="AE1968" s="7">
        <v>33100000</v>
      </c>
      <c r="AF1968" s="8">
        <v>32400000</v>
      </c>
      <c r="AG1968" s="7">
        <v>32200000</v>
      </c>
      <c r="AH1968" s="7">
        <v>27700000</v>
      </c>
      <c r="AI1968" s="7">
        <v>36300000</v>
      </c>
      <c r="AJ1968" s="7">
        <v>29300000</v>
      </c>
      <c r="AK1968" s="7">
        <v>32500000</v>
      </c>
      <c r="AL1968" s="8">
        <v>36500000</v>
      </c>
      <c r="AM1968" s="17">
        <v>4.5388597549507498E-2</v>
      </c>
      <c r="AN1968" s="2">
        <f t="shared" si="369"/>
        <v>34800000</v>
      </c>
      <c r="AO1968" s="2">
        <f t="shared" si="370"/>
        <v>35900000</v>
      </c>
      <c r="AP1968" s="2">
        <f t="shared" si="371"/>
        <v>32700000</v>
      </c>
      <c r="AQ1968" s="2">
        <f t="shared" si="372"/>
        <v>31700000</v>
      </c>
      <c r="AR1968" s="2">
        <f t="shared" si="373"/>
        <v>32200000</v>
      </c>
      <c r="AS1968" s="2">
        <f t="shared" si="374"/>
        <v>32350000</v>
      </c>
      <c r="AT1968" s="2">
        <f t="shared" si="375"/>
        <v>33275000</v>
      </c>
      <c r="AU1968">
        <f t="shared" si="376"/>
        <v>1675634.2082924901</v>
      </c>
      <c r="AV1968">
        <f t="shared" si="377"/>
        <v>0.91010316717871864</v>
      </c>
      <c r="AW1968" t="str">
        <f t="shared" si="368"/>
        <v>sp|O43837|IDH3B_HUMAN</v>
      </c>
      <c r="AX1968" s="20">
        <f t="shared" si="378"/>
        <v>0</v>
      </c>
      <c r="AY1968" s="21">
        <f t="shared" si="379"/>
        <v>0.65646785829284615</v>
      </c>
      <c r="AZ1968" s="21">
        <f t="shared" si="379"/>
        <v>-1.2532568203772518</v>
      </c>
      <c r="BA1968" s="21">
        <f t="shared" si="379"/>
        <v>-1.8500457824616576</v>
      </c>
      <c r="BB1968" s="21">
        <f t="shared" si="379"/>
        <v>-1.5516513014194548</v>
      </c>
      <c r="BC1968" s="22">
        <f t="shared" si="379"/>
        <v>-1.4621329571067938</v>
      </c>
      <c r="BD1968" s="22"/>
    </row>
    <row r="1969" spans="1:56" x14ac:dyDescent="0.2">
      <c r="A1969" s="1">
        <v>1965</v>
      </c>
      <c r="B1969" s="3" t="s">
        <v>2017</v>
      </c>
      <c r="C1969" s="27">
        <v>72549.7</v>
      </c>
      <c r="D1969" s="7">
        <v>150842.54999999999</v>
      </c>
      <c r="E1969" s="7">
        <v>74612.81</v>
      </c>
      <c r="F1969" s="7">
        <v>31473.98</v>
      </c>
      <c r="G1969" s="7">
        <v>20881.634999999998</v>
      </c>
      <c r="H1969" s="8">
        <v>95685.33</v>
      </c>
      <c r="I1969" s="27">
        <v>22620.796999999999</v>
      </c>
      <c r="J1969" s="7">
        <v>155332.06</v>
      </c>
      <c r="K1969" s="7">
        <v>133081.1</v>
      </c>
      <c r="L1969" s="7">
        <v>0</v>
      </c>
      <c r="M1969" s="7">
        <v>20149.506000000001</v>
      </c>
      <c r="N1969" s="8">
        <v>26796.734</v>
      </c>
      <c r="O1969" s="27">
        <v>22353.363000000001</v>
      </c>
      <c r="P1969" s="7">
        <v>24093.018</v>
      </c>
      <c r="Q1969" s="7">
        <v>172598.72</v>
      </c>
      <c r="R1969" s="7">
        <v>192289.92000000001</v>
      </c>
      <c r="S1969" s="7">
        <v>42919.53</v>
      </c>
      <c r="T1969" s="8">
        <v>32836.233999999997</v>
      </c>
      <c r="U1969" s="27">
        <v>39231.18</v>
      </c>
      <c r="V1969" s="7">
        <v>111718.38</v>
      </c>
      <c r="W1969" s="7">
        <v>247841.1</v>
      </c>
      <c r="X1969" s="7">
        <v>117983.44</v>
      </c>
      <c r="Y1969" s="7">
        <v>183696.17</v>
      </c>
      <c r="Z1969" s="8">
        <v>29321.171999999999</v>
      </c>
      <c r="AA1969" s="27">
        <v>181831.12</v>
      </c>
      <c r="AB1969" s="7">
        <v>117047.15</v>
      </c>
      <c r="AC1969" s="7">
        <v>194631.44</v>
      </c>
      <c r="AD1969" s="7">
        <v>136227.69</v>
      </c>
      <c r="AE1969" s="7">
        <v>93902.91</v>
      </c>
      <c r="AF1969" s="8">
        <v>131305.31</v>
      </c>
      <c r="AG1969" s="7">
        <v>29907.726999999999</v>
      </c>
      <c r="AH1969" s="7">
        <v>104558.086</v>
      </c>
      <c r="AI1969" s="7">
        <v>48207.652000000002</v>
      </c>
      <c r="AJ1969" s="7">
        <v>73296.210000000006</v>
      </c>
      <c r="AK1969" s="7">
        <v>81689.64</v>
      </c>
      <c r="AL1969" s="8">
        <v>0</v>
      </c>
      <c r="AM1969" s="17">
        <v>4.5388597549507498E-2</v>
      </c>
      <c r="AN1969" s="2">
        <f t="shared" si="369"/>
        <v>73581.255000000005</v>
      </c>
      <c r="AO1969" s="2">
        <f t="shared" si="370"/>
        <v>24708.765500000001</v>
      </c>
      <c r="AP1969" s="2">
        <f t="shared" si="371"/>
        <v>37877.881999999998</v>
      </c>
      <c r="AQ1969" s="2">
        <f t="shared" si="372"/>
        <v>114850.91</v>
      </c>
      <c r="AR1969" s="2">
        <f t="shared" si="373"/>
        <v>133766.5</v>
      </c>
      <c r="AS1969" s="2">
        <f t="shared" si="374"/>
        <v>60751.931000000004</v>
      </c>
      <c r="AT1969" s="2">
        <f t="shared" si="375"/>
        <v>74256.207249999992</v>
      </c>
      <c r="AU1969">
        <f t="shared" si="376"/>
        <v>42779.802253147645</v>
      </c>
      <c r="AV1969">
        <f t="shared" si="377"/>
        <v>-1.5777357875709348E-2</v>
      </c>
      <c r="AW1969" t="str">
        <f t="shared" si="368"/>
        <v>sp|Q8N5S9-2|KKCC1_HUMAN;sp|Q8N5S9|KKCC1_HUMAN</v>
      </c>
      <c r="AX1969" s="20">
        <f t="shared" si="378"/>
        <v>0</v>
      </c>
      <c r="AY1969" s="21">
        <f t="shared" si="379"/>
        <v>-1.1424197150514894</v>
      </c>
      <c r="AZ1969" s="21">
        <f t="shared" si="379"/>
        <v>-0.8345848068377415</v>
      </c>
      <c r="BA1969" s="21">
        <f t="shared" si="379"/>
        <v>0.96469952702886719</v>
      </c>
      <c r="BB1969" s="21">
        <f t="shared" si="379"/>
        <v>1.4068612249270436</v>
      </c>
      <c r="BC1969" s="22">
        <f t="shared" si="379"/>
        <v>-0.29989208281242224</v>
      </c>
      <c r="BD1969" s="22"/>
    </row>
    <row r="1970" spans="1:56" x14ac:dyDescent="0.2">
      <c r="A1970" s="1">
        <v>1966</v>
      </c>
      <c r="B1970" s="3" t="s">
        <v>2018</v>
      </c>
      <c r="C1970" s="27">
        <v>374126.9</v>
      </c>
      <c r="D1970" s="7">
        <v>525387.30000000005</v>
      </c>
      <c r="E1970" s="7">
        <v>457125</v>
      </c>
      <c r="F1970" s="7">
        <v>448989.22</v>
      </c>
      <c r="G1970" s="7">
        <v>374412.84</v>
      </c>
      <c r="H1970" s="8">
        <v>552796.06000000006</v>
      </c>
      <c r="I1970" s="27">
        <v>578837.06000000006</v>
      </c>
      <c r="J1970" s="7">
        <v>611552.5</v>
      </c>
      <c r="K1970" s="7">
        <v>588827.1</v>
      </c>
      <c r="L1970" s="7">
        <v>502901.1</v>
      </c>
      <c r="M1970" s="7">
        <v>548775.80000000005</v>
      </c>
      <c r="N1970" s="8">
        <v>496661.94</v>
      </c>
      <c r="O1970" s="27">
        <v>607742.5</v>
      </c>
      <c r="P1970" s="7">
        <v>601147.19999999995</v>
      </c>
      <c r="Q1970" s="7">
        <v>423872.3</v>
      </c>
      <c r="R1970" s="7">
        <v>481308.97</v>
      </c>
      <c r="S1970" s="7">
        <v>499279.03</v>
      </c>
      <c r="T1970" s="8">
        <v>573460.6</v>
      </c>
      <c r="U1970" s="27">
        <v>790692.7</v>
      </c>
      <c r="V1970" s="7">
        <v>652858.1</v>
      </c>
      <c r="W1970" s="7">
        <v>810311</v>
      </c>
      <c r="X1970" s="7">
        <v>560181.30000000005</v>
      </c>
      <c r="Y1970" s="7">
        <v>591736.93999999994</v>
      </c>
      <c r="Z1970" s="8">
        <v>511795.88</v>
      </c>
      <c r="AA1970" s="27">
        <v>692908.4</v>
      </c>
      <c r="AB1970" s="7">
        <v>737312.1</v>
      </c>
      <c r="AC1970" s="7">
        <v>554207.1</v>
      </c>
      <c r="AD1970" s="7">
        <v>415119.9</v>
      </c>
      <c r="AE1970" s="7">
        <v>481820.3</v>
      </c>
      <c r="AF1970" s="8">
        <v>694211.94</v>
      </c>
      <c r="AG1970" s="7">
        <v>423332.28</v>
      </c>
      <c r="AH1970" s="7">
        <v>978247.06</v>
      </c>
      <c r="AI1970" s="7">
        <v>424010.66</v>
      </c>
      <c r="AJ1970" s="7">
        <v>447414.66</v>
      </c>
      <c r="AK1970" s="7">
        <v>496389.38</v>
      </c>
      <c r="AL1970" s="8">
        <v>536563.5</v>
      </c>
      <c r="AM1970" s="17">
        <v>4.5426978450167001E-2</v>
      </c>
      <c r="AN1970" s="2">
        <f t="shared" si="369"/>
        <v>453057.11</v>
      </c>
      <c r="AO1970" s="2">
        <f t="shared" si="370"/>
        <v>563806.43000000005</v>
      </c>
      <c r="AP1970" s="2">
        <f t="shared" si="371"/>
        <v>536369.81499999994</v>
      </c>
      <c r="AQ1970" s="2">
        <f t="shared" si="372"/>
        <v>622297.52</v>
      </c>
      <c r="AR1970" s="2">
        <f t="shared" si="373"/>
        <v>623557.75</v>
      </c>
      <c r="AS1970" s="2">
        <f t="shared" si="374"/>
        <v>471902.02</v>
      </c>
      <c r="AT1970" s="2">
        <f t="shared" si="375"/>
        <v>545165.10750000004</v>
      </c>
      <c r="AU1970">
        <f t="shared" si="376"/>
        <v>72623.735409857953</v>
      </c>
      <c r="AV1970">
        <f t="shared" si="377"/>
        <v>-1.2682905523955921</v>
      </c>
      <c r="AW1970" t="str">
        <f t="shared" si="368"/>
        <v>sp|Q68CZ6|HAUS3_HUMAN</v>
      </c>
      <c r="AX1970" s="20">
        <f t="shared" si="378"/>
        <v>0</v>
      </c>
      <c r="AY1970" s="21">
        <f t="shared" si="379"/>
        <v>1.5249741613396404</v>
      </c>
      <c r="AZ1970" s="21">
        <f t="shared" si="379"/>
        <v>1.1471828670037136</v>
      </c>
      <c r="BA1970" s="21">
        <f t="shared" si="379"/>
        <v>2.3303732456734432</v>
      </c>
      <c r="BB1970" s="21">
        <f t="shared" si="379"/>
        <v>2.3477261123758755</v>
      </c>
      <c r="BC1970" s="22">
        <f t="shared" si="379"/>
        <v>0.25948692798087647</v>
      </c>
      <c r="BD1970" s="22"/>
    </row>
    <row r="1971" spans="1:56" x14ac:dyDescent="0.2">
      <c r="A1971" s="1">
        <v>1967</v>
      </c>
      <c r="B1971" s="3" t="s">
        <v>2019</v>
      </c>
      <c r="C1971" s="27">
        <v>132000000</v>
      </c>
      <c r="D1971" s="7">
        <v>137000000</v>
      </c>
      <c r="E1971" s="7">
        <v>124000000</v>
      </c>
      <c r="F1971" s="7">
        <v>135000000</v>
      </c>
      <c r="G1971" s="7">
        <v>118000000</v>
      </c>
      <c r="H1971" s="8">
        <v>126000000</v>
      </c>
      <c r="I1971" s="27">
        <v>118000000</v>
      </c>
      <c r="J1971" s="7">
        <v>147000000</v>
      </c>
      <c r="K1971" s="7">
        <v>116000000</v>
      </c>
      <c r="L1971" s="7">
        <v>145000000</v>
      </c>
      <c r="M1971" s="7">
        <v>123000000</v>
      </c>
      <c r="N1971" s="8">
        <v>118000000</v>
      </c>
      <c r="O1971" s="27">
        <v>137000000</v>
      </c>
      <c r="P1971" s="7">
        <v>137000000</v>
      </c>
      <c r="Q1971" s="7">
        <v>137000000</v>
      </c>
      <c r="R1971" s="7">
        <v>141000000</v>
      </c>
      <c r="S1971" s="7">
        <v>84800000</v>
      </c>
      <c r="T1971" s="8">
        <v>136000000</v>
      </c>
      <c r="U1971" s="27">
        <v>136000000</v>
      </c>
      <c r="V1971" s="7">
        <v>135000000</v>
      </c>
      <c r="W1971" s="7">
        <v>134000000</v>
      </c>
      <c r="X1971" s="7">
        <v>136000000</v>
      </c>
      <c r="Y1971" s="7">
        <v>127000000</v>
      </c>
      <c r="Z1971" s="8">
        <v>144000000</v>
      </c>
      <c r="AA1971" s="27">
        <v>137000000</v>
      </c>
      <c r="AB1971" s="7">
        <v>151000000</v>
      </c>
      <c r="AC1971" s="7">
        <v>129000000</v>
      </c>
      <c r="AD1971" s="7">
        <v>128000000</v>
      </c>
      <c r="AE1971" s="7">
        <v>131000000</v>
      </c>
      <c r="AF1971" s="8">
        <v>143000000</v>
      </c>
      <c r="AG1971" s="7">
        <v>161000000</v>
      </c>
      <c r="AH1971" s="7">
        <v>143000000</v>
      </c>
      <c r="AI1971" s="7">
        <v>124000000</v>
      </c>
      <c r="AJ1971" s="7">
        <v>146000000</v>
      </c>
      <c r="AK1971" s="7">
        <v>138000000</v>
      </c>
      <c r="AL1971" s="8">
        <v>150000000</v>
      </c>
      <c r="AM1971" s="17">
        <v>4.5446634932286997E-2</v>
      </c>
      <c r="AN1971" s="2">
        <f t="shared" si="369"/>
        <v>129000000</v>
      </c>
      <c r="AO1971" s="2">
        <f t="shared" si="370"/>
        <v>120500000</v>
      </c>
      <c r="AP1971" s="2">
        <f t="shared" si="371"/>
        <v>137000000</v>
      </c>
      <c r="AQ1971" s="2">
        <f t="shared" si="372"/>
        <v>135500000</v>
      </c>
      <c r="AR1971" s="2">
        <f t="shared" si="373"/>
        <v>134000000</v>
      </c>
      <c r="AS1971" s="2">
        <f t="shared" si="374"/>
        <v>144500000</v>
      </c>
      <c r="AT1971" s="2">
        <f t="shared" si="375"/>
        <v>133416666.66666667</v>
      </c>
      <c r="AU1971">
        <f t="shared" si="376"/>
        <v>8083419.2435297249</v>
      </c>
      <c r="AV1971">
        <f t="shared" si="377"/>
        <v>-0.54638594555168463</v>
      </c>
      <c r="AW1971" t="str">
        <f t="shared" si="368"/>
        <v>sp|Q15287-2|RNPS1_HUMAN;sp|Q15287-3|RNPS1_HUMAN;sp|Q15287|RNPS1_HUMAN</v>
      </c>
      <c r="AX1971" s="20">
        <f t="shared" si="378"/>
        <v>0</v>
      </c>
      <c r="AY1971" s="21">
        <f t="shared" si="379"/>
        <v>-1.0515352159673916</v>
      </c>
      <c r="AZ1971" s="21">
        <f t="shared" si="379"/>
        <v>0.98968020326342754</v>
      </c>
      <c r="BA1971" s="21">
        <f t="shared" si="379"/>
        <v>0.80411516515153492</v>
      </c>
      <c r="BB1971" s="21">
        <f t="shared" si="379"/>
        <v>0.61855012703964229</v>
      </c>
      <c r="BC1971" s="22">
        <f t="shared" si="379"/>
        <v>1.917505393822891</v>
      </c>
      <c r="BD1971" s="22"/>
    </row>
    <row r="1972" spans="1:56" x14ac:dyDescent="0.2">
      <c r="A1972" s="1">
        <v>1968</v>
      </c>
      <c r="B1972" s="3" t="s">
        <v>2020</v>
      </c>
      <c r="C1972" s="27">
        <v>62400000</v>
      </c>
      <c r="D1972" s="7">
        <v>61600000</v>
      </c>
      <c r="E1972" s="7">
        <v>55500000</v>
      </c>
      <c r="F1972" s="7">
        <v>61200000</v>
      </c>
      <c r="G1972" s="7">
        <v>59300000</v>
      </c>
      <c r="H1972" s="8">
        <v>68300000</v>
      </c>
      <c r="I1972" s="27">
        <v>58000000</v>
      </c>
      <c r="J1972" s="7">
        <v>55500000</v>
      </c>
      <c r="K1972" s="7">
        <v>64700000</v>
      </c>
      <c r="L1972" s="7">
        <v>61000000</v>
      </c>
      <c r="M1972" s="7">
        <v>69900000</v>
      </c>
      <c r="N1972" s="8">
        <v>74200000</v>
      </c>
      <c r="O1972" s="27">
        <v>65100000</v>
      </c>
      <c r="P1972" s="7">
        <v>65600000</v>
      </c>
      <c r="Q1972" s="7">
        <v>65000000</v>
      </c>
      <c r="R1972" s="7">
        <v>61300000</v>
      </c>
      <c r="S1972" s="7">
        <v>68600000</v>
      </c>
      <c r="T1972" s="8">
        <v>66500000</v>
      </c>
      <c r="U1972" s="27">
        <v>64400000</v>
      </c>
      <c r="V1972" s="7">
        <v>62500000</v>
      </c>
      <c r="W1972" s="7">
        <v>61500000</v>
      </c>
      <c r="X1972" s="7">
        <v>66200000</v>
      </c>
      <c r="Y1972" s="7">
        <v>70100000</v>
      </c>
      <c r="Z1972" s="8">
        <v>64200000</v>
      </c>
      <c r="AA1972" s="27">
        <v>69600000</v>
      </c>
      <c r="AB1972" s="7">
        <v>59200000</v>
      </c>
      <c r="AC1972" s="7">
        <v>69800000</v>
      </c>
      <c r="AD1972" s="7">
        <v>58500000</v>
      </c>
      <c r="AE1972" s="7">
        <v>64600000</v>
      </c>
      <c r="AF1972" s="8">
        <v>64700000</v>
      </c>
      <c r="AG1972" s="7">
        <v>58000000</v>
      </c>
      <c r="AH1972" s="7">
        <v>62600000</v>
      </c>
      <c r="AI1972" s="7">
        <v>65400000</v>
      </c>
      <c r="AJ1972" s="7">
        <v>59000000</v>
      </c>
      <c r="AK1972" s="7">
        <v>58600000</v>
      </c>
      <c r="AL1972" s="8">
        <v>54400000</v>
      </c>
      <c r="AM1972" s="17">
        <v>4.5446634932286997E-2</v>
      </c>
      <c r="AN1972" s="2">
        <f t="shared" si="369"/>
        <v>61400000</v>
      </c>
      <c r="AO1972" s="2">
        <f t="shared" si="370"/>
        <v>62850000</v>
      </c>
      <c r="AP1972" s="2">
        <f t="shared" si="371"/>
        <v>65350000</v>
      </c>
      <c r="AQ1972" s="2">
        <f t="shared" si="372"/>
        <v>64300000</v>
      </c>
      <c r="AR1972" s="2">
        <f t="shared" si="373"/>
        <v>64650000</v>
      </c>
      <c r="AS1972" s="2">
        <f t="shared" si="374"/>
        <v>58800000</v>
      </c>
      <c r="AT1972" s="2">
        <f t="shared" si="375"/>
        <v>62891666.666666664</v>
      </c>
      <c r="AU1972">
        <f t="shared" si="376"/>
        <v>2453042.3287555939</v>
      </c>
      <c r="AV1972">
        <f t="shared" si="377"/>
        <v>-0.60808843336322416</v>
      </c>
      <c r="AW1972" t="str">
        <f t="shared" si="368"/>
        <v>sp|Q5RKV6|EXOS6_HUMAN</v>
      </c>
      <c r="AX1972" s="20">
        <f t="shared" si="378"/>
        <v>0</v>
      </c>
      <c r="AY1972" s="21">
        <f t="shared" si="379"/>
        <v>0.59110272293408483</v>
      </c>
      <c r="AZ1972" s="21">
        <f t="shared" si="379"/>
        <v>1.6102453486825068</v>
      </c>
      <c r="BA1972" s="21">
        <f t="shared" si="379"/>
        <v>1.1822054458681697</v>
      </c>
      <c r="BB1972" s="21">
        <f t="shared" si="379"/>
        <v>1.3248854134729489</v>
      </c>
      <c r="BC1972" s="22">
        <f t="shared" si="379"/>
        <v>-1.059908330778359</v>
      </c>
      <c r="BD1972" s="22"/>
    </row>
    <row r="1973" spans="1:56" x14ac:dyDescent="0.2">
      <c r="A1973" s="1">
        <v>1969</v>
      </c>
      <c r="B1973" s="3" t="s">
        <v>2021</v>
      </c>
      <c r="C1973" s="27">
        <v>163000000</v>
      </c>
      <c r="D1973" s="7">
        <v>178000000</v>
      </c>
      <c r="E1973" s="7">
        <v>160000000</v>
      </c>
      <c r="F1973" s="7">
        <v>188000000</v>
      </c>
      <c r="G1973" s="7">
        <v>180000000</v>
      </c>
      <c r="H1973" s="8">
        <v>169000000</v>
      </c>
      <c r="I1973" s="27">
        <v>175000000</v>
      </c>
      <c r="J1973" s="7">
        <v>157000000</v>
      </c>
      <c r="K1973" s="7">
        <v>179000000</v>
      </c>
      <c r="L1973" s="7">
        <v>146000000</v>
      </c>
      <c r="M1973" s="7">
        <v>186000000</v>
      </c>
      <c r="N1973" s="8">
        <v>170000000</v>
      </c>
      <c r="O1973" s="27">
        <v>168000000</v>
      </c>
      <c r="P1973" s="7">
        <v>179000000</v>
      </c>
      <c r="Q1973" s="7">
        <v>178000000</v>
      </c>
      <c r="R1973" s="7">
        <v>180000000</v>
      </c>
      <c r="S1973" s="7">
        <v>182000000</v>
      </c>
      <c r="T1973" s="8">
        <v>172000000</v>
      </c>
      <c r="U1973" s="27">
        <v>184000000</v>
      </c>
      <c r="V1973" s="7">
        <v>180000000</v>
      </c>
      <c r="W1973" s="7">
        <v>189000000</v>
      </c>
      <c r="X1973" s="7">
        <v>186000000</v>
      </c>
      <c r="Y1973" s="7">
        <v>192000000</v>
      </c>
      <c r="Z1973" s="8">
        <v>165000000</v>
      </c>
      <c r="AA1973" s="27">
        <v>165000000</v>
      </c>
      <c r="AB1973" s="7">
        <v>189000000</v>
      </c>
      <c r="AC1973" s="7">
        <v>202000000</v>
      </c>
      <c r="AD1973" s="7">
        <v>194000000</v>
      </c>
      <c r="AE1973" s="7">
        <v>195000000</v>
      </c>
      <c r="AF1973" s="8">
        <v>180000000</v>
      </c>
      <c r="AG1973" s="7">
        <v>178000000</v>
      </c>
      <c r="AH1973" s="7">
        <v>209000000</v>
      </c>
      <c r="AI1973" s="7">
        <v>206000000</v>
      </c>
      <c r="AJ1973" s="7">
        <v>189000000</v>
      </c>
      <c r="AK1973" s="7">
        <v>190000000</v>
      </c>
      <c r="AL1973" s="8">
        <v>139000000</v>
      </c>
      <c r="AM1973" s="17">
        <v>4.54785154541716E-2</v>
      </c>
      <c r="AN1973" s="2">
        <f t="shared" si="369"/>
        <v>173500000</v>
      </c>
      <c r="AO1973" s="2">
        <f t="shared" si="370"/>
        <v>172500000</v>
      </c>
      <c r="AP1973" s="2">
        <f t="shared" si="371"/>
        <v>178500000</v>
      </c>
      <c r="AQ1973" s="2">
        <f t="shared" si="372"/>
        <v>185000000</v>
      </c>
      <c r="AR1973" s="2">
        <f t="shared" si="373"/>
        <v>191500000</v>
      </c>
      <c r="AS1973" s="2">
        <f t="shared" si="374"/>
        <v>189500000</v>
      </c>
      <c r="AT1973" s="2">
        <f t="shared" si="375"/>
        <v>181750000</v>
      </c>
      <c r="AU1973">
        <f t="shared" si="376"/>
        <v>8122499.6152662262</v>
      </c>
      <c r="AV1973">
        <f t="shared" si="377"/>
        <v>-1.0156971856907371</v>
      </c>
      <c r="AW1973" t="str">
        <f t="shared" si="368"/>
        <v>sp|Q15645|PCH2_HUMAN</v>
      </c>
      <c r="AX1973" s="20">
        <f t="shared" si="378"/>
        <v>0</v>
      </c>
      <c r="AY1973" s="21">
        <f t="shared" si="379"/>
        <v>-0.12311481038675587</v>
      </c>
      <c r="AZ1973" s="21">
        <f t="shared" si="379"/>
        <v>0.61557405193378001</v>
      </c>
      <c r="BA1973" s="21">
        <f t="shared" si="379"/>
        <v>1.4158203194476942</v>
      </c>
      <c r="BB1973" s="21">
        <f t="shared" si="379"/>
        <v>2.2160665869616079</v>
      </c>
      <c r="BC1973" s="22">
        <f t="shared" si="379"/>
        <v>1.9698369661880961</v>
      </c>
      <c r="BD1973" s="22"/>
    </row>
    <row r="1974" spans="1:56" x14ac:dyDescent="0.2">
      <c r="A1974" s="1">
        <v>1970</v>
      </c>
      <c r="B1974" s="3" t="s">
        <v>2022</v>
      </c>
      <c r="C1974" s="27">
        <v>203000000</v>
      </c>
      <c r="D1974" s="7">
        <v>193000000</v>
      </c>
      <c r="E1974" s="7">
        <v>185000000</v>
      </c>
      <c r="F1974" s="7">
        <v>217000000</v>
      </c>
      <c r="G1974" s="7">
        <v>207000000</v>
      </c>
      <c r="H1974" s="8">
        <v>219000000</v>
      </c>
      <c r="I1974" s="27">
        <v>206000000</v>
      </c>
      <c r="J1974" s="7">
        <v>190000000</v>
      </c>
      <c r="K1974" s="7">
        <v>209000000</v>
      </c>
      <c r="L1974" s="7">
        <v>191000000</v>
      </c>
      <c r="M1974" s="7">
        <v>236000000</v>
      </c>
      <c r="N1974" s="8">
        <v>213000000</v>
      </c>
      <c r="O1974" s="27">
        <v>217000000</v>
      </c>
      <c r="P1974" s="7">
        <v>224000000</v>
      </c>
      <c r="Q1974" s="7">
        <v>217000000</v>
      </c>
      <c r="R1974" s="7">
        <v>212000000</v>
      </c>
      <c r="S1974" s="7">
        <v>226000000</v>
      </c>
      <c r="T1974" s="8">
        <v>216000000</v>
      </c>
      <c r="U1974" s="27">
        <v>222000000</v>
      </c>
      <c r="V1974" s="7">
        <v>214000000</v>
      </c>
      <c r="W1974" s="7">
        <v>227000000</v>
      </c>
      <c r="X1974" s="7">
        <v>229000000</v>
      </c>
      <c r="Y1974" s="7">
        <v>220000000</v>
      </c>
      <c r="Z1974" s="8">
        <v>220000000</v>
      </c>
      <c r="AA1974" s="27">
        <v>185000000</v>
      </c>
      <c r="AB1974" s="7">
        <v>223000000</v>
      </c>
      <c r="AC1974" s="7">
        <v>227000000</v>
      </c>
      <c r="AD1974" s="7">
        <v>226000000</v>
      </c>
      <c r="AE1974" s="7">
        <v>217000000</v>
      </c>
      <c r="AF1974" s="8">
        <v>230000000</v>
      </c>
      <c r="AG1974" s="7">
        <v>214000000</v>
      </c>
      <c r="AH1974" s="7">
        <v>242000000</v>
      </c>
      <c r="AI1974" s="7">
        <v>232000000</v>
      </c>
      <c r="AJ1974" s="7">
        <v>241000000</v>
      </c>
      <c r="AK1974" s="7">
        <v>230000000</v>
      </c>
      <c r="AL1974" s="8">
        <v>183000000</v>
      </c>
      <c r="AM1974" s="17">
        <v>4.5658637960629203E-2</v>
      </c>
      <c r="AN1974" s="2">
        <f t="shared" si="369"/>
        <v>205000000</v>
      </c>
      <c r="AO1974" s="2">
        <f t="shared" si="370"/>
        <v>207500000</v>
      </c>
      <c r="AP1974" s="2">
        <f t="shared" si="371"/>
        <v>217000000</v>
      </c>
      <c r="AQ1974" s="2">
        <f t="shared" si="372"/>
        <v>221000000</v>
      </c>
      <c r="AR1974" s="2">
        <f t="shared" si="373"/>
        <v>224500000</v>
      </c>
      <c r="AS1974" s="2">
        <f t="shared" si="374"/>
        <v>231000000</v>
      </c>
      <c r="AT1974" s="2">
        <f t="shared" si="375"/>
        <v>217666666.66666666</v>
      </c>
      <c r="AU1974">
        <f t="shared" si="376"/>
        <v>9998333.1944212914</v>
      </c>
      <c r="AV1974">
        <f t="shared" si="377"/>
        <v>-1.2668778305702193</v>
      </c>
      <c r="AW1974" t="str">
        <f t="shared" si="368"/>
        <v>sp|Q9BQG0-2|MBB1A_HUMAN;sp|Q9BQG0|MBB1A_HUMAN</v>
      </c>
      <c r="AX1974" s="20">
        <f t="shared" si="378"/>
        <v>0</v>
      </c>
      <c r="AY1974" s="21">
        <f t="shared" si="379"/>
        <v>0.25004167708622771</v>
      </c>
      <c r="AZ1974" s="21">
        <f t="shared" si="379"/>
        <v>1.200200050013893</v>
      </c>
      <c r="BA1974" s="21">
        <f t="shared" si="379"/>
        <v>1.6002667333518572</v>
      </c>
      <c r="BB1974" s="21">
        <f t="shared" si="379"/>
        <v>1.9503250812725761</v>
      </c>
      <c r="BC1974" s="22">
        <f t="shared" si="379"/>
        <v>2.6004334416967678</v>
      </c>
      <c r="BD1974" s="22"/>
    </row>
    <row r="1975" spans="1:56" x14ac:dyDescent="0.2">
      <c r="A1975" s="1">
        <v>1971</v>
      </c>
      <c r="B1975" s="3" t="s">
        <v>2023</v>
      </c>
      <c r="C1975" s="27">
        <v>524000000</v>
      </c>
      <c r="D1975" s="7">
        <v>553000000</v>
      </c>
      <c r="E1975" s="7">
        <v>472000000</v>
      </c>
      <c r="F1975" s="7">
        <v>557000000</v>
      </c>
      <c r="G1975" s="7">
        <v>527000000</v>
      </c>
      <c r="H1975" s="8">
        <v>491000000</v>
      </c>
      <c r="I1975" s="27">
        <v>493000000</v>
      </c>
      <c r="J1975" s="7">
        <v>673000000</v>
      </c>
      <c r="K1975" s="7">
        <v>524000000</v>
      </c>
      <c r="L1975" s="7">
        <v>694000000</v>
      </c>
      <c r="M1975" s="7">
        <v>530000000</v>
      </c>
      <c r="N1975" s="8">
        <v>736000000</v>
      </c>
      <c r="O1975" s="27">
        <v>575000000</v>
      </c>
      <c r="P1975" s="7">
        <v>613000000</v>
      </c>
      <c r="Q1975" s="7">
        <v>588000000</v>
      </c>
      <c r="R1975" s="7">
        <v>606000000</v>
      </c>
      <c r="S1975" s="7">
        <v>611000000</v>
      </c>
      <c r="T1975" s="8">
        <v>625000000</v>
      </c>
      <c r="U1975" s="27">
        <v>596000000</v>
      </c>
      <c r="V1975" s="7">
        <v>605000000</v>
      </c>
      <c r="W1975" s="7">
        <v>605000000</v>
      </c>
      <c r="X1975" s="7">
        <v>574000000</v>
      </c>
      <c r="Y1975" s="7">
        <v>672000000</v>
      </c>
      <c r="Z1975" s="8">
        <v>619000000</v>
      </c>
      <c r="AA1975" s="27">
        <v>570000000</v>
      </c>
      <c r="AB1975" s="7">
        <v>623000000</v>
      </c>
      <c r="AC1975" s="7">
        <v>633000000</v>
      </c>
      <c r="AD1975" s="7">
        <v>598000000</v>
      </c>
      <c r="AE1975" s="7">
        <v>611000000</v>
      </c>
      <c r="AF1975" s="8">
        <v>599000000</v>
      </c>
      <c r="AG1975" s="7">
        <v>568000000</v>
      </c>
      <c r="AH1975" s="7">
        <v>563000000</v>
      </c>
      <c r="AI1975" s="7">
        <v>640000000</v>
      </c>
      <c r="AJ1975" s="7">
        <v>569000000</v>
      </c>
      <c r="AK1975" s="7">
        <v>626000000</v>
      </c>
      <c r="AL1975" s="8">
        <v>636000000</v>
      </c>
      <c r="AM1975" s="17">
        <v>4.5658637960629203E-2</v>
      </c>
      <c r="AN1975" s="2">
        <f t="shared" si="369"/>
        <v>525500000</v>
      </c>
      <c r="AO1975" s="2">
        <f t="shared" si="370"/>
        <v>601500000</v>
      </c>
      <c r="AP1975" s="2">
        <f t="shared" si="371"/>
        <v>608500000</v>
      </c>
      <c r="AQ1975" s="2">
        <f t="shared" si="372"/>
        <v>605000000</v>
      </c>
      <c r="AR1975" s="2">
        <f t="shared" si="373"/>
        <v>605000000</v>
      </c>
      <c r="AS1975" s="2">
        <f t="shared" si="374"/>
        <v>597500000</v>
      </c>
      <c r="AT1975" s="2">
        <f t="shared" si="375"/>
        <v>590500000</v>
      </c>
      <c r="AU1975">
        <f t="shared" si="376"/>
        <v>32060879.588682529</v>
      </c>
      <c r="AV1975">
        <f t="shared" si="377"/>
        <v>-2.0273929110461761</v>
      </c>
      <c r="AW1975" t="str">
        <f t="shared" si="368"/>
        <v>sp|P62750|RL23A_HUMAN</v>
      </c>
      <c r="AX1975" s="20">
        <f t="shared" si="378"/>
        <v>0</v>
      </c>
      <c r="AY1975" s="21">
        <f t="shared" si="379"/>
        <v>2.3704901729155292</v>
      </c>
      <c r="AZ1975" s="21">
        <f t="shared" si="379"/>
        <v>2.5888247941051175</v>
      </c>
      <c r="BA1975" s="21">
        <f t="shared" si="379"/>
        <v>2.4796574835103229</v>
      </c>
      <c r="BB1975" s="21">
        <f t="shared" si="379"/>
        <v>2.4796574835103229</v>
      </c>
      <c r="BC1975" s="22">
        <f t="shared" si="379"/>
        <v>2.2457275322357644</v>
      </c>
      <c r="BD1975" s="22"/>
    </row>
    <row r="1976" spans="1:56" x14ac:dyDescent="0.2">
      <c r="A1976" s="1">
        <v>1972</v>
      </c>
      <c r="B1976" s="3" t="s">
        <v>2024</v>
      </c>
      <c r="C1976" s="27">
        <v>1239783.8999999999</v>
      </c>
      <c r="D1976" s="7">
        <v>1169366.6000000001</v>
      </c>
      <c r="E1976" s="7">
        <v>947838.6</v>
      </c>
      <c r="F1976" s="7">
        <v>1369065.5</v>
      </c>
      <c r="G1976" s="7">
        <v>1326424.3999999999</v>
      </c>
      <c r="H1976" s="8">
        <v>1258364.3999999999</v>
      </c>
      <c r="I1976" s="27">
        <v>1953944</v>
      </c>
      <c r="J1976" s="7">
        <v>754627.5</v>
      </c>
      <c r="K1976" s="7">
        <v>1589705.4</v>
      </c>
      <c r="L1976" s="7">
        <v>535485.43999999994</v>
      </c>
      <c r="M1976" s="7">
        <v>1427886</v>
      </c>
      <c r="N1976" s="8">
        <v>1172232</v>
      </c>
      <c r="O1976" s="27">
        <v>1467332.5</v>
      </c>
      <c r="P1976" s="7">
        <v>1781138.2</v>
      </c>
      <c r="Q1976" s="7">
        <v>1737200.8</v>
      </c>
      <c r="R1976" s="7">
        <v>891902.4</v>
      </c>
      <c r="S1976" s="7">
        <v>1632687.8</v>
      </c>
      <c r="T1976" s="8">
        <v>1425193.4</v>
      </c>
      <c r="U1976" s="27">
        <v>1632007.5</v>
      </c>
      <c r="V1976" s="7">
        <v>1827526.5</v>
      </c>
      <c r="W1976" s="7">
        <v>2069679.9</v>
      </c>
      <c r="X1976" s="7">
        <v>1593095.9</v>
      </c>
      <c r="Y1976" s="7">
        <v>1350880.6</v>
      </c>
      <c r="Z1976" s="8">
        <v>1267298.8</v>
      </c>
      <c r="AA1976" s="27">
        <v>1253345.8</v>
      </c>
      <c r="AB1976" s="7">
        <v>1651944.8</v>
      </c>
      <c r="AC1976" s="7">
        <v>2054572.8</v>
      </c>
      <c r="AD1976" s="7">
        <v>1367805</v>
      </c>
      <c r="AE1976" s="7">
        <v>1642954.9</v>
      </c>
      <c r="AF1976" s="8">
        <v>1549674</v>
      </c>
      <c r="AG1976" s="7">
        <v>1140872.3999999999</v>
      </c>
      <c r="AH1976" s="7">
        <v>1041595.06</v>
      </c>
      <c r="AI1976" s="7">
        <v>1963165</v>
      </c>
      <c r="AJ1976" s="7">
        <v>1802463.9</v>
      </c>
      <c r="AK1976" s="7">
        <v>1243577</v>
      </c>
      <c r="AL1976" s="8">
        <v>512101.6</v>
      </c>
      <c r="AM1976" s="17">
        <v>4.5910547681296203E-2</v>
      </c>
      <c r="AN1976" s="2">
        <f t="shared" si="369"/>
        <v>1249074.1499999999</v>
      </c>
      <c r="AO1976" s="2">
        <f t="shared" si="370"/>
        <v>1300059</v>
      </c>
      <c r="AP1976" s="2">
        <f t="shared" si="371"/>
        <v>1550010.15</v>
      </c>
      <c r="AQ1976" s="2">
        <f t="shared" si="372"/>
        <v>1612551.7</v>
      </c>
      <c r="AR1976" s="2">
        <f t="shared" si="373"/>
        <v>1596314.45</v>
      </c>
      <c r="AS1976" s="2">
        <f t="shared" si="374"/>
        <v>1192224.7</v>
      </c>
      <c r="AT1976" s="2">
        <f t="shared" si="375"/>
        <v>1416705.6916666667</v>
      </c>
      <c r="AU1976">
        <f t="shared" si="376"/>
        <v>189991.33860239646</v>
      </c>
      <c r="AV1976">
        <f t="shared" si="377"/>
        <v>-0.88231149324905234</v>
      </c>
      <c r="AW1976" t="str">
        <f t="shared" si="368"/>
        <v>sp|Q9H7B4|SMYD3_HUMAN</v>
      </c>
      <c r="AX1976" s="20">
        <f t="shared" si="378"/>
        <v>0</v>
      </c>
      <c r="AY1976" s="21">
        <f t="shared" si="379"/>
        <v>0.26835354903571895</v>
      </c>
      <c r="AZ1976" s="21">
        <f t="shared" si="379"/>
        <v>1.5839458904481036</v>
      </c>
      <c r="BA1976" s="21">
        <f t="shared" si="379"/>
        <v>1.9131269492272283</v>
      </c>
      <c r="BB1976" s="21">
        <f t="shared" si="379"/>
        <v>1.8276638427538303</v>
      </c>
      <c r="BC1976" s="22">
        <f t="shared" si="379"/>
        <v>-0.29922127197056803</v>
      </c>
      <c r="BD1976" s="22"/>
    </row>
    <row r="1977" spans="1:56" x14ac:dyDescent="0.2">
      <c r="A1977" s="1">
        <v>1973</v>
      </c>
      <c r="B1977" s="3" t="s">
        <v>2025</v>
      </c>
      <c r="C1977" s="27">
        <v>39500000</v>
      </c>
      <c r="D1977" s="7">
        <v>34400000</v>
      </c>
      <c r="E1977" s="7">
        <v>32200000</v>
      </c>
      <c r="F1977" s="7">
        <v>41100000</v>
      </c>
      <c r="G1977" s="7">
        <v>35500000</v>
      </c>
      <c r="H1977" s="8">
        <v>41200000</v>
      </c>
      <c r="I1977" s="27">
        <v>34800000</v>
      </c>
      <c r="J1977" s="7">
        <v>43800000</v>
      </c>
      <c r="K1977" s="7">
        <v>28400000</v>
      </c>
      <c r="L1977" s="7">
        <v>44400000</v>
      </c>
      <c r="M1977" s="7">
        <v>38700000</v>
      </c>
      <c r="N1977" s="8">
        <v>38800000</v>
      </c>
      <c r="O1977" s="27">
        <v>31800000</v>
      </c>
      <c r="P1977" s="7">
        <v>37100000</v>
      </c>
      <c r="Q1977" s="7">
        <v>42200000</v>
      </c>
      <c r="R1977" s="7">
        <v>42100000</v>
      </c>
      <c r="S1977" s="7">
        <v>31500000</v>
      </c>
      <c r="T1977" s="8">
        <v>31500000</v>
      </c>
      <c r="U1977" s="27">
        <v>32500000</v>
      </c>
      <c r="V1977" s="7">
        <v>34600000</v>
      </c>
      <c r="W1977" s="7">
        <v>36800000</v>
      </c>
      <c r="X1977" s="7">
        <v>31700000</v>
      </c>
      <c r="Y1977" s="7">
        <v>29600000</v>
      </c>
      <c r="Z1977" s="8">
        <v>36400000</v>
      </c>
      <c r="AA1977" s="27">
        <v>28500000</v>
      </c>
      <c r="AB1977" s="7">
        <v>27800000</v>
      </c>
      <c r="AC1977" s="7">
        <v>43300000</v>
      </c>
      <c r="AD1977" s="7">
        <v>39900000</v>
      </c>
      <c r="AE1977" s="7">
        <v>39800000</v>
      </c>
      <c r="AF1977" s="8">
        <v>35300000</v>
      </c>
      <c r="AG1977" s="7">
        <v>42100000</v>
      </c>
      <c r="AH1977" s="7">
        <v>42200000</v>
      </c>
      <c r="AI1977" s="7">
        <v>38000000</v>
      </c>
      <c r="AJ1977" s="7">
        <v>39600000</v>
      </c>
      <c r="AK1977" s="7">
        <v>39800000</v>
      </c>
      <c r="AL1977" s="8">
        <v>40500000</v>
      </c>
      <c r="AM1977" s="17">
        <v>4.5942910125643603E-2</v>
      </c>
      <c r="AN1977" s="2">
        <f t="shared" si="369"/>
        <v>37500000</v>
      </c>
      <c r="AO1977" s="2">
        <f t="shared" si="370"/>
        <v>38750000</v>
      </c>
      <c r="AP1977" s="2">
        <f t="shared" si="371"/>
        <v>34450000</v>
      </c>
      <c r="AQ1977" s="2">
        <f t="shared" si="372"/>
        <v>33550000</v>
      </c>
      <c r="AR1977" s="2">
        <f t="shared" si="373"/>
        <v>37550000</v>
      </c>
      <c r="AS1977" s="2">
        <f t="shared" si="374"/>
        <v>40150000</v>
      </c>
      <c r="AT1977" s="2">
        <f t="shared" si="375"/>
        <v>36991666.666666664</v>
      </c>
      <c r="AU1977">
        <f t="shared" si="376"/>
        <v>2527531.7340572928</v>
      </c>
      <c r="AV1977">
        <f t="shared" si="377"/>
        <v>0.20111847716243675</v>
      </c>
      <c r="AW1977" t="str">
        <f t="shared" si="368"/>
        <v>sp|Q9BRX8-2|F213A_HUMAN;sp|Q9BRX8|F213A_HUMAN</v>
      </c>
      <c r="AX1977" s="20">
        <f t="shared" si="378"/>
        <v>0</v>
      </c>
      <c r="AY1977" s="21">
        <f t="shared" si="379"/>
        <v>0.49455363236664535</v>
      </c>
      <c r="AZ1977" s="21">
        <f t="shared" si="379"/>
        <v>-1.2067108629746146</v>
      </c>
      <c r="BA1977" s="21">
        <f t="shared" si="379"/>
        <v>-1.5627894782785994</v>
      </c>
      <c r="BB1977" s="21">
        <f t="shared" si="379"/>
        <v>1.9782145294665821E-2</v>
      </c>
      <c r="BC1977" s="22">
        <f t="shared" si="379"/>
        <v>1.048453700617288</v>
      </c>
      <c r="BD1977" s="22"/>
    </row>
    <row r="1978" spans="1:56" x14ac:dyDescent="0.2">
      <c r="A1978" s="1">
        <v>1974</v>
      </c>
      <c r="B1978" s="3" t="s">
        <v>2026</v>
      </c>
      <c r="C1978" s="27">
        <v>3850000000</v>
      </c>
      <c r="D1978" s="7">
        <v>3970000000</v>
      </c>
      <c r="E1978" s="7">
        <v>2650000000</v>
      </c>
      <c r="F1978" s="7">
        <v>3520000000</v>
      </c>
      <c r="G1978" s="7">
        <v>3030000000</v>
      </c>
      <c r="H1978" s="8">
        <v>3600000000</v>
      </c>
      <c r="I1978" s="27">
        <v>3170000000</v>
      </c>
      <c r="J1978" s="7">
        <v>2850000000</v>
      </c>
      <c r="K1978" s="7">
        <v>3410000000</v>
      </c>
      <c r="L1978" s="7">
        <v>3520000000</v>
      </c>
      <c r="M1978" s="7">
        <v>4030000000</v>
      </c>
      <c r="N1978" s="8">
        <v>4260000000</v>
      </c>
      <c r="O1978" s="27">
        <v>4060000000</v>
      </c>
      <c r="P1978" s="7">
        <v>4240000000</v>
      </c>
      <c r="Q1978" s="7">
        <v>4120000000</v>
      </c>
      <c r="R1978" s="7">
        <v>4140000000</v>
      </c>
      <c r="S1978" s="7">
        <v>3040000000</v>
      </c>
      <c r="T1978" s="8">
        <v>4270000000</v>
      </c>
      <c r="U1978" s="27">
        <v>4200000000</v>
      </c>
      <c r="V1978" s="7">
        <v>3960000000</v>
      </c>
      <c r="W1978" s="7">
        <v>3350000000</v>
      </c>
      <c r="X1978" s="7">
        <v>4400000000</v>
      </c>
      <c r="Y1978" s="7">
        <v>3980000000</v>
      </c>
      <c r="Z1978" s="8">
        <v>4210000000</v>
      </c>
      <c r="AA1978" s="27">
        <v>4920000000</v>
      </c>
      <c r="AB1978" s="7">
        <v>3850000000</v>
      </c>
      <c r="AC1978" s="7">
        <v>4530000000</v>
      </c>
      <c r="AD1978" s="7">
        <v>3190000000</v>
      </c>
      <c r="AE1978" s="7">
        <v>3920000000</v>
      </c>
      <c r="AF1978" s="8">
        <v>3960000000</v>
      </c>
      <c r="AG1978" s="7">
        <v>4130000000</v>
      </c>
      <c r="AH1978" s="7">
        <v>4450000000</v>
      </c>
      <c r="AI1978" s="7">
        <v>3910000000</v>
      </c>
      <c r="AJ1978" s="7">
        <v>3640000000</v>
      </c>
      <c r="AK1978" s="7">
        <v>4230000000</v>
      </c>
      <c r="AL1978" s="8">
        <v>2620000000</v>
      </c>
      <c r="AM1978" s="17">
        <v>4.5977383601000198E-2</v>
      </c>
      <c r="AN1978" s="2">
        <f t="shared" si="369"/>
        <v>3560000000</v>
      </c>
      <c r="AO1978" s="2">
        <f t="shared" si="370"/>
        <v>3465000000</v>
      </c>
      <c r="AP1978" s="2">
        <f t="shared" si="371"/>
        <v>4130000000</v>
      </c>
      <c r="AQ1978" s="2">
        <f t="shared" si="372"/>
        <v>4090000000</v>
      </c>
      <c r="AR1978" s="2">
        <f t="shared" si="373"/>
        <v>3940000000</v>
      </c>
      <c r="AS1978" s="2">
        <f t="shared" si="374"/>
        <v>4020000000</v>
      </c>
      <c r="AT1978" s="2">
        <f t="shared" si="375"/>
        <v>3867500000</v>
      </c>
      <c r="AU1978">
        <f t="shared" si="376"/>
        <v>284073053.98435807</v>
      </c>
      <c r="AV1978">
        <f t="shared" si="377"/>
        <v>-1.0824680330888825</v>
      </c>
      <c r="AW1978" t="str">
        <f t="shared" si="368"/>
        <v>sp|P00558|PGK1_HUMAN</v>
      </c>
      <c r="AX1978" s="20">
        <f t="shared" si="378"/>
        <v>0</v>
      </c>
      <c r="AY1978" s="21">
        <f t="shared" si="379"/>
        <v>-0.3344210183526628</v>
      </c>
      <c r="AZ1978" s="21">
        <f t="shared" si="379"/>
        <v>2.0065261101159773</v>
      </c>
      <c r="BA1978" s="21">
        <f t="shared" si="379"/>
        <v>1.8657172602832772</v>
      </c>
      <c r="BB1978" s="21">
        <f t="shared" si="379"/>
        <v>1.3376840734106517</v>
      </c>
      <c r="BC1978" s="22">
        <f t="shared" si="379"/>
        <v>1.6193017730760517</v>
      </c>
      <c r="BD1978" s="22"/>
    </row>
    <row r="1979" spans="1:56" x14ac:dyDescent="0.2">
      <c r="A1979" s="1">
        <v>1975</v>
      </c>
      <c r="B1979" s="3" t="s">
        <v>2027</v>
      </c>
      <c r="C1979" s="27">
        <v>76215.38</v>
      </c>
      <c r="D1979" s="7">
        <v>60390.04</v>
      </c>
      <c r="E1979" s="7">
        <v>79492.945000000007</v>
      </c>
      <c r="F1979" s="7">
        <v>94106.07</v>
      </c>
      <c r="G1979" s="7">
        <v>97390.835999999996</v>
      </c>
      <c r="H1979" s="8">
        <v>15842.599</v>
      </c>
      <c r="I1979" s="27">
        <v>95882.17</v>
      </c>
      <c r="J1979" s="7">
        <v>0</v>
      </c>
      <c r="K1979" s="7">
        <v>26891.995999999999</v>
      </c>
      <c r="L1979" s="7">
        <v>7222.7885999999999</v>
      </c>
      <c r="M1979" s="7">
        <v>80826.48</v>
      </c>
      <c r="N1979" s="8">
        <v>95324.41</v>
      </c>
      <c r="O1979" s="27">
        <v>100075.05499999999</v>
      </c>
      <c r="P1979" s="7">
        <v>54765.815999999999</v>
      </c>
      <c r="Q1979" s="7">
        <v>28961.35</v>
      </c>
      <c r="R1979" s="7">
        <v>135267.42000000001</v>
      </c>
      <c r="S1979" s="7">
        <v>75457.63</v>
      </c>
      <c r="T1979" s="8">
        <v>109005.74</v>
      </c>
      <c r="U1979" s="27">
        <v>90064.36</v>
      </c>
      <c r="V1979" s="7">
        <v>149861.23000000001</v>
      </c>
      <c r="W1979" s="7">
        <v>134457.9</v>
      </c>
      <c r="X1979" s="7">
        <v>111237.016</v>
      </c>
      <c r="Y1979" s="7">
        <v>129895.664</v>
      </c>
      <c r="Z1979" s="8">
        <v>63924.023000000001</v>
      </c>
      <c r="AA1979" s="27">
        <v>122738.97</v>
      </c>
      <c r="AB1979" s="7">
        <v>75414.733999999997</v>
      </c>
      <c r="AC1979" s="7">
        <v>108138.41</v>
      </c>
      <c r="AD1979" s="7">
        <v>121999.84</v>
      </c>
      <c r="AE1979" s="7">
        <v>74746.42</v>
      </c>
      <c r="AF1979" s="8">
        <v>84294.42</v>
      </c>
      <c r="AG1979" s="7">
        <v>118840.59</v>
      </c>
      <c r="AH1979" s="7">
        <v>69047.520000000004</v>
      </c>
      <c r="AI1979" s="7">
        <v>112467.11</v>
      </c>
      <c r="AJ1979" s="7">
        <v>99522.59</v>
      </c>
      <c r="AK1979" s="7">
        <v>96738.29</v>
      </c>
      <c r="AL1979" s="8">
        <v>0</v>
      </c>
      <c r="AM1979" s="17">
        <v>4.5977383601000198E-2</v>
      </c>
      <c r="AN1979" s="2">
        <f t="shared" si="369"/>
        <v>77854.162500000006</v>
      </c>
      <c r="AO1979" s="2">
        <f t="shared" si="370"/>
        <v>53859.237999999998</v>
      </c>
      <c r="AP1979" s="2">
        <f t="shared" si="371"/>
        <v>87766.342499999999</v>
      </c>
      <c r="AQ1979" s="2">
        <f t="shared" si="372"/>
        <v>120566.34</v>
      </c>
      <c r="AR1979" s="2">
        <f t="shared" si="373"/>
        <v>96216.415000000008</v>
      </c>
      <c r="AS1979" s="2">
        <f t="shared" si="374"/>
        <v>98130.44</v>
      </c>
      <c r="AT1979" s="2">
        <f t="shared" si="375"/>
        <v>89065.489666666675</v>
      </c>
      <c r="AU1979">
        <f t="shared" si="376"/>
        <v>22326.999019156756</v>
      </c>
      <c r="AV1979">
        <f t="shared" si="377"/>
        <v>-0.50214214445242977</v>
      </c>
      <c r="AW1979" t="str">
        <f t="shared" si="368"/>
        <v>sp|Q5XG87-2|PAPD7_HUMAN;sp|Q5XG87|PAPD7_HUMAN</v>
      </c>
      <c r="AX1979" s="20">
        <f t="shared" si="378"/>
        <v>0</v>
      </c>
      <c r="AY1979" s="21">
        <f t="shared" si="379"/>
        <v>-1.0747044186015398</v>
      </c>
      <c r="AZ1979" s="21">
        <f t="shared" si="379"/>
        <v>0.4439548723720218</v>
      </c>
      <c r="BA1979" s="21">
        <f t="shared" si="379"/>
        <v>1.9130281442370549</v>
      </c>
      <c r="BB1979" s="21">
        <f t="shared" si="379"/>
        <v>0.82242367119042881</v>
      </c>
      <c r="BC1979" s="22">
        <f t="shared" si="379"/>
        <v>0.90815059751661109</v>
      </c>
      <c r="BD1979" s="22"/>
    </row>
    <row r="1980" spans="1:56" x14ac:dyDescent="0.2">
      <c r="A1980" s="1">
        <v>1976</v>
      </c>
      <c r="B1980" s="3" t="s">
        <v>2028</v>
      </c>
      <c r="C1980" s="27">
        <v>9959309</v>
      </c>
      <c r="D1980" s="7">
        <v>7874957.5</v>
      </c>
      <c r="E1980" s="7">
        <v>6942521.5</v>
      </c>
      <c r="F1980" s="7">
        <v>18300000</v>
      </c>
      <c r="G1980" s="7">
        <v>8986613</v>
      </c>
      <c r="H1980" s="8">
        <v>7974675</v>
      </c>
      <c r="I1980" s="27">
        <v>10300000</v>
      </c>
      <c r="J1980" s="7">
        <v>8022409.5</v>
      </c>
      <c r="K1980" s="7">
        <v>18300000</v>
      </c>
      <c r="L1980" s="7">
        <v>8557068</v>
      </c>
      <c r="M1980" s="7">
        <v>17800000</v>
      </c>
      <c r="N1980" s="8">
        <v>12400000</v>
      </c>
      <c r="O1980" s="27">
        <v>12100000</v>
      </c>
      <c r="P1980" s="7">
        <v>21900000</v>
      </c>
      <c r="Q1980" s="7">
        <v>14600000</v>
      </c>
      <c r="R1980" s="7">
        <v>19400000</v>
      </c>
      <c r="S1980" s="7">
        <v>20800000</v>
      </c>
      <c r="T1980" s="8">
        <v>10300000</v>
      </c>
      <c r="U1980" s="27">
        <v>18100000</v>
      </c>
      <c r="V1980" s="7">
        <v>12200000</v>
      </c>
      <c r="W1980" s="7">
        <v>19400000</v>
      </c>
      <c r="X1980" s="7">
        <v>20100000</v>
      </c>
      <c r="Y1980" s="7">
        <v>22300000</v>
      </c>
      <c r="Z1980" s="8">
        <v>8279473.5</v>
      </c>
      <c r="AA1980" s="27">
        <v>17200000</v>
      </c>
      <c r="AB1980" s="7">
        <v>10300000</v>
      </c>
      <c r="AC1980" s="7">
        <v>13300000</v>
      </c>
      <c r="AD1980" s="7">
        <v>13600000</v>
      </c>
      <c r="AE1980" s="7">
        <v>14100000</v>
      </c>
      <c r="AF1980" s="8">
        <v>11300000</v>
      </c>
      <c r="AG1980" s="7">
        <v>9787865</v>
      </c>
      <c r="AH1980" s="7">
        <v>15800000</v>
      </c>
      <c r="AI1980" s="7">
        <v>14000000</v>
      </c>
      <c r="AJ1980" s="7">
        <v>16300000</v>
      </c>
      <c r="AK1980" s="7">
        <v>11000000</v>
      </c>
      <c r="AL1980" s="8">
        <v>6336336</v>
      </c>
      <c r="AM1980" s="17">
        <v>4.5990552984162499E-2</v>
      </c>
      <c r="AN1980" s="2">
        <f t="shared" si="369"/>
        <v>8480644</v>
      </c>
      <c r="AO1980" s="2">
        <f t="shared" si="370"/>
        <v>11350000</v>
      </c>
      <c r="AP1980" s="2">
        <f t="shared" si="371"/>
        <v>17000000</v>
      </c>
      <c r="AQ1980" s="2">
        <f t="shared" si="372"/>
        <v>18750000</v>
      </c>
      <c r="AR1980" s="2">
        <f t="shared" si="373"/>
        <v>13450000</v>
      </c>
      <c r="AS1980" s="2">
        <f t="shared" si="374"/>
        <v>12500000</v>
      </c>
      <c r="AT1980" s="2">
        <f t="shared" si="375"/>
        <v>13588440.666666666</v>
      </c>
      <c r="AU1980">
        <f t="shared" si="376"/>
        <v>3757246.4424259788</v>
      </c>
      <c r="AV1980">
        <f t="shared" si="377"/>
        <v>-1.3594521266932558</v>
      </c>
      <c r="AW1980" t="str">
        <f t="shared" si="368"/>
        <v>sp|O75380|NDUS6_HUMAN</v>
      </c>
      <c r="AX1980" s="20">
        <f t="shared" si="378"/>
        <v>0</v>
      </c>
      <c r="AY1980" s="21">
        <f t="shared" si="379"/>
        <v>0.76368586515909098</v>
      </c>
      <c r="AZ1980" s="21">
        <f t="shared" si="379"/>
        <v>2.2674466875000148</v>
      </c>
      <c r="BA1980" s="21">
        <f t="shared" si="379"/>
        <v>2.7332133138887964</v>
      </c>
      <c r="BB1980" s="21">
        <f t="shared" si="379"/>
        <v>1.3226058168256289</v>
      </c>
      <c r="BC1980" s="22">
        <f t="shared" si="379"/>
        <v>1.0697610767860046</v>
      </c>
      <c r="BD1980" s="22"/>
    </row>
    <row r="1981" spans="1:56" x14ac:dyDescent="0.2">
      <c r="A1981" s="1">
        <v>1977</v>
      </c>
      <c r="B1981" s="3" t="s">
        <v>2029</v>
      </c>
      <c r="C1981" s="27">
        <v>204000000</v>
      </c>
      <c r="D1981" s="7">
        <v>231000000</v>
      </c>
      <c r="E1981" s="7">
        <v>163000000</v>
      </c>
      <c r="F1981" s="7">
        <v>226000000</v>
      </c>
      <c r="G1981" s="7">
        <v>190000000</v>
      </c>
      <c r="H1981" s="8">
        <v>201000000</v>
      </c>
      <c r="I1981" s="27">
        <v>181000000</v>
      </c>
      <c r="J1981" s="7">
        <v>213000000</v>
      </c>
      <c r="K1981" s="7">
        <v>185000000</v>
      </c>
      <c r="L1981" s="7">
        <v>230000000</v>
      </c>
      <c r="M1981" s="7">
        <v>201000000</v>
      </c>
      <c r="N1981" s="8">
        <v>216000000</v>
      </c>
      <c r="O1981" s="27">
        <v>221000000</v>
      </c>
      <c r="P1981" s="7">
        <v>221000000</v>
      </c>
      <c r="Q1981" s="7">
        <v>218000000</v>
      </c>
      <c r="R1981" s="7">
        <v>259000000</v>
      </c>
      <c r="S1981" s="7">
        <v>181000000</v>
      </c>
      <c r="T1981" s="8">
        <v>237000000</v>
      </c>
      <c r="U1981" s="27">
        <v>225000000</v>
      </c>
      <c r="V1981" s="7">
        <v>240000000</v>
      </c>
      <c r="W1981" s="7">
        <v>212000000</v>
      </c>
      <c r="X1981" s="7">
        <v>253000000</v>
      </c>
      <c r="Y1981" s="7">
        <v>213000000</v>
      </c>
      <c r="Z1981" s="8">
        <v>197000000</v>
      </c>
      <c r="AA1981" s="27">
        <v>249000000</v>
      </c>
      <c r="AB1981" s="7">
        <v>226000000</v>
      </c>
      <c r="AC1981" s="7">
        <v>233000000</v>
      </c>
      <c r="AD1981" s="7">
        <v>205000000</v>
      </c>
      <c r="AE1981" s="7">
        <v>224000000</v>
      </c>
      <c r="AF1981" s="8">
        <v>204000000</v>
      </c>
      <c r="AG1981" s="7">
        <v>227000000</v>
      </c>
      <c r="AH1981" s="7">
        <v>259000000</v>
      </c>
      <c r="AI1981" s="7">
        <v>209000000</v>
      </c>
      <c r="AJ1981" s="7">
        <v>217000000</v>
      </c>
      <c r="AK1981" s="7">
        <v>238000000</v>
      </c>
      <c r="AL1981" s="8">
        <v>223000000</v>
      </c>
      <c r="AM1981" s="17">
        <v>4.5990552984162499E-2</v>
      </c>
      <c r="AN1981" s="2">
        <f t="shared" si="369"/>
        <v>202500000</v>
      </c>
      <c r="AO1981" s="2">
        <f t="shared" si="370"/>
        <v>207000000</v>
      </c>
      <c r="AP1981" s="2">
        <f t="shared" si="371"/>
        <v>221000000</v>
      </c>
      <c r="AQ1981" s="2">
        <f t="shared" si="372"/>
        <v>219000000</v>
      </c>
      <c r="AR1981" s="2">
        <f t="shared" si="373"/>
        <v>225000000</v>
      </c>
      <c r="AS1981" s="2">
        <f t="shared" si="374"/>
        <v>225000000</v>
      </c>
      <c r="AT1981" s="2">
        <f t="shared" si="375"/>
        <v>216583333.33333334</v>
      </c>
      <c r="AU1981">
        <f t="shared" si="376"/>
        <v>9562513.616548039</v>
      </c>
      <c r="AV1981">
        <f t="shared" si="377"/>
        <v>-1.4727647873841427</v>
      </c>
      <c r="AW1981" t="str">
        <f t="shared" si="368"/>
        <v>sp|P30084|ECHM_HUMAN</v>
      </c>
      <c r="AX1981" s="20">
        <f t="shared" si="378"/>
        <v>0</v>
      </c>
      <c r="AY1981" s="21">
        <f t="shared" si="379"/>
        <v>0.47058756519966649</v>
      </c>
      <c r="AZ1981" s="21">
        <f t="shared" si="379"/>
        <v>1.9346377680430737</v>
      </c>
      <c r="BA1981" s="21">
        <f t="shared" si="379"/>
        <v>1.7254877390654442</v>
      </c>
      <c r="BB1981" s="21">
        <f t="shared" si="379"/>
        <v>2.3529378259983327</v>
      </c>
      <c r="BC1981" s="22">
        <f t="shared" si="379"/>
        <v>2.3529378259983327</v>
      </c>
      <c r="BD1981" s="22"/>
    </row>
    <row r="1982" spans="1:56" x14ac:dyDescent="0.2">
      <c r="A1982" s="1">
        <v>1978</v>
      </c>
      <c r="B1982" s="3" t="s">
        <v>2030</v>
      </c>
      <c r="C1982" s="27">
        <v>3657489</v>
      </c>
      <c r="D1982" s="7">
        <v>3329428</v>
      </c>
      <c r="E1982" s="7">
        <v>2243697.7999999998</v>
      </c>
      <c r="F1982" s="7">
        <v>3199221.8</v>
      </c>
      <c r="G1982" s="7">
        <v>3480728.5</v>
      </c>
      <c r="H1982" s="8">
        <v>4071481.5</v>
      </c>
      <c r="I1982" s="27">
        <v>3125053</v>
      </c>
      <c r="J1982" s="7">
        <v>1740496.9</v>
      </c>
      <c r="K1982" s="7">
        <v>3983935.5</v>
      </c>
      <c r="L1982" s="7">
        <v>2131772</v>
      </c>
      <c r="M1982" s="7">
        <v>4186357</v>
      </c>
      <c r="N1982" s="8">
        <v>4449627</v>
      </c>
      <c r="O1982" s="27">
        <v>4220912</v>
      </c>
      <c r="P1982" s="7">
        <v>3221811.5</v>
      </c>
      <c r="Q1982" s="7">
        <v>3532204.5</v>
      </c>
      <c r="R1982" s="7">
        <v>3120053</v>
      </c>
      <c r="S1982" s="7">
        <v>3743460.2</v>
      </c>
      <c r="T1982" s="8">
        <v>3197239.8</v>
      </c>
      <c r="U1982" s="27">
        <v>3856614.2</v>
      </c>
      <c r="V1982" s="7">
        <v>3692314.5</v>
      </c>
      <c r="W1982" s="7">
        <v>3650409</v>
      </c>
      <c r="X1982" s="7">
        <v>3879244.8</v>
      </c>
      <c r="Y1982" s="7">
        <v>3266829</v>
      </c>
      <c r="Z1982" s="8">
        <v>3260293.5</v>
      </c>
      <c r="AA1982" s="27">
        <v>3283703.5</v>
      </c>
      <c r="AB1982" s="7">
        <v>4098518.5</v>
      </c>
      <c r="AC1982" s="7">
        <v>4602198</v>
      </c>
      <c r="AD1982" s="7">
        <v>3796541</v>
      </c>
      <c r="AE1982" s="7">
        <v>4538279.5</v>
      </c>
      <c r="AF1982" s="8">
        <v>4364859.5</v>
      </c>
      <c r="AG1982" s="7">
        <v>4824915</v>
      </c>
      <c r="AH1982" s="7">
        <v>7263818.5</v>
      </c>
      <c r="AI1982" s="7">
        <v>4004281</v>
      </c>
      <c r="AJ1982" s="7">
        <v>4369869.5</v>
      </c>
      <c r="AK1982" s="7">
        <v>4001424.5</v>
      </c>
      <c r="AL1982" s="8">
        <v>1724136.2</v>
      </c>
      <c r="AM1982" s="17">
        <v>4.5990552984162499E-2</v>
      </c>
      <c r="AN1982" s="2">
        <f t="shared" si="369"/>
        <v>3405078.25</v>
      </c>
      <c r="AO1982" s="2">
        <f t="shared" si="370"/>
        <v>3554494.25</v>
      </c>
      <c r="AP1982" s="2">
        <f t="shared" si="371"/>
        <v>3377008</v>
      </c>
      <c r="AQ1982" s="2">
        <f t="shared" si="372"/>
        <v>3671361.75</v>
      </c>
      <c r="AR1982" s="2">
        <f t="shared" si="373"/>
        <v>4231689</v>
      </c>
      <c r="AS1982" s="2">
        <f t="shared" si="374"/>
        <v>4187075.25</v>
      </c>
      <c r="AT1982" s="2">
        <f t="shared" si="375"/>
        <v>3737784.4166666665</v>
      </c>
      <c r="AU1982">
        <f t="shared" si="376"/>
        <v>380700.47605951544</v>
      </c>
      <c r="AV1982">
        <f t="shared" si="377"/>
        <v>-0.87393157505443753</v>
      </c>
      <c r="AW1982" t="str">
        <f t="shared" si="368"/>
        <v>sp|Q5TC12|ATPF1_HUMAN</v>
      </c>
      <c r="AX1982" s="20">
        <f t="shared" si="378"/>
        <v>0</v>
      </c>
      <c r="AY1982" s="21">
        <f t="shared" si="379"/>
        <v>0.39247652523723553</v>
      </c>
      <c r="AZ1982" s="21">
        <f t="shared" si="379"/>
        <v>-7.3733162328937452E-2</v>
      </c>
      <c r="BA1982" s="21">
        <f t="shared" si="379"/>
        <v>0.69945670348563349</v>
      </c>
      <c r="BB1982" s="21">
        <f t="shared" si="379"/>
        <v>2.1712889843373215</v>
      </c>
      <c r="BC1982" s="22">
        <f t="shared" si="379"/>
        <v>2.0541003995953746</v>
      </c>
      <c r="BD1982" s="22"/>
    </row>
    <row r="1983" spans="1:56" x14ac:dyDescent="0.2">
      <c r="A1983" s="1">
        <v>1979</v>
      </c>
      <c r="B1983" s="3" t="s">
        <v>2031</v>
      </c>
      <c r="C1983" s="27">
        <v>1912227.6</v>
      </c>
      <c r="D1983" s="7">
        <v>1859329.5</v>
      </c>
      <c r="E1983" s="7">
        <v>1725696.5</v>
      </c>
      <c r="F1983" s="7">
        <v>1536793</v>
      </c>
      <c r="G1983" s="7">
        <v>1517465</v>
      </c>
      <c r="H1983" s="8">
        <v>1573519.2</v>
      </c>
      <c r="I1983" s="27">
        <v>1646319.9</v>
      </c>
      <c r="J1983" s="7">
        <v>1701699.8</v>
      </c>
      <c r="K1983" s="7">
        <v>1428040.5</v>
      </c>
      <c r="L1983" s="7">
        <v>1570484.8</v>
      </c>
      <c r="M1983" s="7">
        <v>1382643.8</v>
      </c>
      <c r="N1983" s="8">
        <v>1439922.2</v>
      </c>
      <c r="O1983" s="27">
        <v>1635389.4</v>
      </c>
      <c r="P1983" s="7">
        <v>1589733.8</v>
      </c>
      <c r="Q1983" s="7">
        <v>1721197.5</v>
      </c>
      <c r="R1983" s="7">
        <v>1428091.2</v>
      </c>
      <c r="S1983" s="7">
        <v>1422796.2</v>
      </c>
      <c r="T1983" s="8">
        <v>1510581.8</v>
      </c>
      <c r="U1983" s="27">
        <v>1618496</v>
      </c>
      <c r="V1983" s="7">
        <v>1649832.4</v>
      </c>
      <c r="W1983" s="7">
        <v>1700504.4</v>
      </c>
      <c r="X1983" s="7">
        <v>1462007.8</v>
      </c>
      <c r="Y1983" s="7">
        <v>1296420</v>
      </c>
      <c r="Z1983" s="8">
        <v>1558598.5</v>
      </c>
      <c r="AA1983" s="27">
        <v>1824100.5</v>
      </c>
      <c r="AB1983" s="7">
        <v>1737183</v>
      </c>
      <c r="AC1983" s="7">
        <v>1612471.5</v>
      </c>
      <c r="AD1983" s="7">
        <v>1560637.9</v>
      </c>
      <c r="AE1983" s="7">
        <v>1652956.9</v>
      </c>
      <c r="AF1983" s="8">
        <v>1481393</v>
      </c>
      <c r="AG1983" s="7">
        <v>1831874.2</v>
      </c>
      <c r="AH1983" s="7">
        <v>1598555.8</v>
      </c>
      <c r="AI1983" s="7">
        <v>1695664.2</v>
      </c>
      <c r="AJ1983" s="7">
        <v>1498318.2</v>
      </c>
      <c r="AK1983" s="7">
        <v>1818795.1</v>
      </c>
      <c r="AL1983" s="8">
        <v>1921903.2</v>
      </c>
      <c r="AM1983" s="17">
        <v>4.6029081273257701E-2</v>
      </c>
      <c r="AN1983" s="2">
        <f t="shared" si="369"/>
        <v>1649607.85</v>
      </c>
      <c r="AO1983" s="2">
        <f t="shared" si="370"/>
        <v>1505203.5</v>
      </c>
      <c r="AP1983" s="2">
        <f t="shared" si="371"/>
        <v>1550157.8</v>
      </c>
      <c r="AQ1983" s="2">
        <f t="shared" si="372"/>
        <v>1588547.25</v>
      </c>
      <c r="AR1983" s="2">
        <f t="shared" si="373"/>
        <v>1632714.2</v>
      </c>
      <c r="AS1983" s="2">
        <f t="shared" si="374"/>
        <v>1757229.65</v>
      </c>
      <c r="AT1983" s="2">
        <f t="shared" si="375"/>
        <v>1613910.0416666667</v>
      </c>
      <c r="AU1983">
        <f t="shared" si="376"/>
        <v>87969.508061631277</v>
      </c>
      <c r="AV1983">
        <f t="shared" si="377"/>
        <v>0.40579752143576303</v>
      </c>
      <c r="AW1983" t="str">
        <f t="shared" si="368"/>
        <v>sp|Q9H8G2|CAAP1_HUMAN</v>
      </c>
      <c r="AX1983" s="20">
        <f t="shared" si="378"/>
        <v>0</v>
      </c>
      <c r="AY1983" s="21">
        <f t="shared" si="379"/>
        <v>-1.6415273107908102</v>
      </c>
      <c r="AZ1983" s="21">
        <f t="shared" si="379"/>
        <v>-1.1305059240563846</v>
      </c>
      <c r="BA1983" s="21">
        <f t="shared" si="379"/>
        <v>-0.6941109635081868</v>
      </c>
      <c r="BB1983" s="21">
        <f t="shared" si="379"/>
        <v>-0.19203983712361422</v>
      </c>
      <c r="BC1983" s="22">
        <f t="shared" si="379"/>
        <v>1.2233989068644124</v>
      </c>
      <c r="BD1983" s="22"/>
    </row>
    <row r="1984" spans="1:56" x14ac:dyDescent="0.2">
      <c r="A1984" s="1">
        <v>1980</v>
      </c>
      <c r="B1984" s="3" t="s">
        <v>2032</v>
      </c>
      <c r="C1984" s="27">
        <v>15200000000</v>
      </c>
      <c r="D1984" s="7">
        <v>14900000000</v>
      </c>
      <c r="E1984" s="7">
        <v>12300000000</v>
      </c>
      <c r="F1984" s="7">
        <v>13700000000</v>
      </c>
      <c r="G1984" s="7">
        <v>12400000000</v>
      </c>
      <c r="H1984" s="8">
        <v>13300000000</v>
      </c>
      <c r="I1984" s="27">
        <v>13100000000</v>
      </c>
      <c r="J1984" s="7">
        <v>13800000000</v>
      </c>
      <c r="K1984" s="7">
        <v>14300000000</v>
      </c>
      <c r="L1984" s="7">
        <v>13300000000</v>
      </c>
      <c r="M1984" s="7">
        <v>14900000000</v>
      </c>
      <c r="N1984" s="8">
        <v>15900000000</v>
      </c>
      <c r="O1984" s="27">
        <v>15400000000</v>
      </c>
      <c r="P1984" s="7">
        <v>15400000000</v>
      </c>
      <c r="Q1984" s="7">
        <v>14800000000</v>
      </c>
      <c r="R1984" s="7">
        <v>14800000000</v>
      </c>
      <c r="S1984" s="7">
        <v>13000000000</v>
      </c>
      <c r="T1984" s="8">
        <v>14500000000</v>
      </c>
      <c r="U1984" s="27">
        <v>15000000000</v>
      </c>
      <c r="V1984" s="7">
        <v>15200000000</v>
      </c>
      <c r="W1984" s="7">
        <v>14300000000</v>
      </c>
      <c r="X1984" s="7">
        <v>15600000000</v>
      </c>
      <c r="Y1984" s="7">
        <v>13100000000</v>
      </c>
      <c r="Z1984" s="8">
        <v>14000000000</v>
      </c>
      <c r="AA1984" s="27">
        <v>16600000000</v>
      </c>
      <c r="AB1984" s="7">
        <v>15500000000</v>
      </c>
      <c r="AC1984" s="7">
        <v>15100000000</v>
      </c>
      <c r="AD1984" s="7">
        <v>13500000000</v>
      </c>
      <c r="AE1984" s="7">
        <v>15200000000</v>
      </c>
      <c r="AF1984" s="8">
        <v>14900000000</v>
      </c>
      <c r="AG1984" s="7">
        <v>16400000000</v>
      </c>
      <c r="AH1984" s="7">
        <v>15800000000</v>
      </c>
      <c r="AI1984" s="7">
        <v>15500000000</v>
      </c>
      <c r="AJ1984" s="7">
        <v>14200000000</v>
      </c>
      <c r="AK1984" s="7">
        <v>15000000000</v>
      </c>
      <c r="AL1984" s="8">
        <v>12800000000</v>
      </c>
      <c r="AM1984" s="17">
        <v>4.6259562922213303E-2</v>
      </c>
      <c r="AN1984" s="2">
        <f t="shared" si="369"/>
        <v>13500000000</v>
      </c>
      <c r="AO1984" s="2">
        <f t="shared" si="370"/>
        <v>14050000000</v>
      </c>
      <c r="AP1984" s="2">
        <f t="shared" si="371"/>
        <v>14800000000</v>
      </c>
      <c r="AQ1984" s="2">
        <f t="shared" si="372"/>
        <v>14650000000</v>
      </c>
      <c r="AR1984" s="2">
        <f t="shared" si="373"/>
        <v>15150000000</v>
      </c>
      <c r="AS1984" s="2">
        <f t="shared" si="374"/>
        <v>15250000000</v>
      </c>
      <c r="AT1984" s="2">
        <f t="shared" si="375"/>
        <v>14566666666.666666</v>
      </c>
      <c r="AU1984">
        <f t="shared" si="376"/>
        <v>674289749.78614843</v>
      </c>
      <c r="AV1984">
        <f t="shared" si="377"/>
        <v>-1.5819114364484412</v>
      </c>
      <c r="AW1984" t="str">
        <f t="shared" si="368"/>
        <v>sp|P04406|G3P_HUMAN</v>
      </c>
      <c r="AX1984" s="20">
        <f t="shared" si="378"/>
        <v>0</v>
      </c>
      <c r="AY1984" s="21">
        <f t="shared" si="379"/>
        <v>0.81567308441872799</v>
      </c>
      <c r="AZ1984" s="21">
        <f t="shared" si="379"/>
        <v>1.9279545631715389</v>
      </c>
      <c r="BA1984" s="21">
        <f t="shared" si="379"/>
        <v>1.7054982674209767</v>
      </c>
      <c r="BB1984" s="21">
        <f t="shared" si="379"/>
        <v>2.4470192532561841</v>
      </c>
      <c r="BC1984" s="22">
        <f t="shared" si="379"/>
        <v>2.5953234504232254</v>
      </c>
      <c r="BD1984" s="22"/>
    </row>
    <row r="1985" spans="1:56" x14ac:dyDescent="0.2">
      <c r="A1985" s="1">
        <v>1981</v>
      </c>
      <c r="B1985" s="3" t="s">
        <v>2033</v>
      </c>
      <c r="C1985" s="27">
        <v>49500000</v>
      </c>
      <c r="D1985" s="7">
        <v>47500000</v>
      </c>
      <c r="E1985" s="7">
        <v>47500000</v>
      </c>
      <c r="F1985" s="7">
        <v>51700000</v>
      </c>
      <c r="G1985" s="7">
        <v>50200000</v>
      </c>
      <c r="H1985" s="8">
        <v>48300000</v>
      </c>
      <c r="I1985" s="27">
        <v>53200000</v>
      </c>
      <c r="J1985" s="7">
        <v>39200000</v>
      </c>
      <c r="K1985" s="7">
        <v>47100000</v>
      </c>
      <c r="L1985" s="7">
        <v>32500000</v>
      </c>
      <c r="M1985" s="7">
        <v>48600000</v>
      </c>
      <c r="N1985" s="8">
        <v>43200000</v>
      </c>
      <c r="O1985" s="27">
        <v>45500000</v>
      </c>
      <c r="P1985" s="7">
        <v>53900000</v>
      </c>
      <c r="Q1985" s="7">
        <v>49600000</v>
      </c>
      <c r="R1985" s="7">
        <v>57300000</v>
      </c>
      <c r="S1985" s="7">
        <v>44700000</v>
      </c>
      <c r="T1985" s="8">
        <v>46000000</v>
      </c>
      <c r="U1985" s="27">
        <v>51800000</v>
      </c>
      <c r="V1985" s="7">
        <v>58500000</v>
      </c>
      <c r="W1985" s="7">
        <v>53500000</v>
      </c>
      <c r="X1985" s="7">
        <v>50600000</v>
      </c>
      <c r="Y1985" s="7">
        <v>50700000</v>
      </c>
      <c r="Z1985" s="8">
        <v>48800000</v>
      </c>
      <c r="AA1985" s="27">
        <v>47000000</v>
      </c>
      <c r="AB1985" s="7">
        <v>57500000</v>
      </c>
      <c r="AC1985" s="7">
        <v>55600000</v>
      </c>
      <c r="AD1985" s="7">
        <v>56400000</v>
      </c>
      <c r="AE1985" s="7">
        <v>54500000</v>
      </c>
      <c r="AF1985" s="8">
        <v>53800000</v>
      </c>
      <c r="AG1985" s="7">
        <v>50200000</v>
      </c>
      <c r="AH1985" s="7">
        <v>66900000</v>
      </c>
      <c r="AI1985" s="7">
        <v>55300000</v>
      </c>
      <c r="AJ1985" s="7">
        <v>56300000</v>
      </c>
      <c r="AK1985" s="7">
        <v>58600000</v>
      </c>
      <c r="AL1985" s="8">
        <v>33400000</v>
      </c>
      <c r="AM1985" s="17">
        <v>4.6259562922213303E-2</v>
      </c>
      <c r="AN1985" s="2">
        <f t="shared" si="369"/>
        <v>48900000</v>
      </c>
      <c r="AO1985" s="2">
        <f t="shared" si="370"/>
        <v>45150000</v>
      </c>
      <c r="AP1985" s="2">
        <f t="shared" si="371"/>
        <v>47800000</v>
      </c>
      <c r="AQ1985" s="2">
        <f t="shared" si="372"/>
        <v>51250000</v>
      </c>
      <c r="AR1985" s="2">
        <f t="shared" si="373"/>
        <v>55050000</v>
      </c>
      <c r="AS1985" s="2">
        <f t="shared" si="374"/>
        <v>55800000</v>
      </c>
      <c r="AT1985" s="2">
        <f t="shared" si="375"/>
        <v>50658333.333333336</v>
      </c>
      <c r="AU1985">
        <f t="shared" si="376"/>
        <v>4187531.094411917</v>
      </c>
      <c r="AV1985">
        <f t="shared" si="377"/>
        <v>-0.41989737955134404</v>
      </c>
      <c r="AW1985" t="str">
        <f t="shared" si="368"/>
        <v>sp|P48960|CD97_HUMAN</v>
      </c>
      <c r="AX1985" s="20">
        <f t="shared" si="378"/>
        <v>0</v>
      </c>
      <c r="AY1985" s="21">
        <f t="shared" si="379"/>
        <v>-0.89551573837964238</v>
      </c>
      <c r="AZ1985" s="21">
        <f t="shared" si="379"/>
        <v>-0.26268461659136183</v>
      </c>
      <c r="BA1985" s="21">
        <f t="shared" si="379"/>
        <v>0.56118986271790927</v>
      </c>
      <c r="BB1985" s="21">
        <f t="shared" si="379"/>
        <v>1.4686458109426137</v>
      </c>
      <c r="BC1985" s="22">
        <f t="shared" si="379"/>
        <v>1.6477489586185421</v>
      </c>
      <c r="BD1985" s="22"/>
    </row>
    <row r="1986" spans="1:56" x14ac:dyDescent="0.2">
      <c r="A1986" s="1">
        <v>1982</v>
      </c>
      <c r="B1986" s="3" t="s">
        <v>2034</v>
      </c>
      <c r="C1986" s="27">
        <v>36600000</v>
      </c>
      <c r="D1986" s="7">
        <v>37100000</v>
      </c>
      <c r="E1986" s="7">
        <v>33700000</v>
      </c>
      <c r="F1986" s="7">
        <v>35300000</v>
      </c>
      <c r="G1986" s="7">
        <v>32900000</v>
      </c>
      <c r="H1986" s="8">
        <v>36400000</v>
      </c>
      <c r="I1986" s="27">
        <v>38000000</v>
      </c>
      <c r="J1986" s="7">
        <v>32900000</v>
      </c>
      <c r="K1986" s="7">
        <v>36800000</v>
      </c>
      <c r="L1986" s="7">
        <v>36500000</v>
      </c>
      <c r="M1986" s="7">
        <v>36600000</v>
      </c>
      <c r="N1986" s="8">
        <v>26100000</v>
      </c>
      <c r="O1986" s="27">
        <v>37800000</v>
      </c>
      <c r="P1986" s="7">
        <v>38600000</v>
      </c>
      <c r="Q1986" s="7">
        <v>38100000</v>
      </c>
      <c r="R1986" s="7">
        <v>35600000</v>
      </c>
      <c r="S1986" s="7">
        <v>33900000</v>
      </c>
      <c r="T1986" s="8">
        <v>37300000</v>
      </c>
      <c r="U1986" s="27">
        <v>39200000</v>
      </c>
      <c r="V1986" s="7">
        <v>38700000</v>
      </c>
      <c r="W1986" s="7">
        <v>36500000</v>
      </c>
      <c r="X1986" s="7">
        <v>38800000</v>
      </c>
      <c r="Y1986" s="7">
        <v>34800000</v>
      </c>
      <c r="Z1986" s="8">
        <v>33000000</v>
      </c>
      <c r="AA1986" s="27">
        <v>36400000</v>
      </c>
      <c r="AB1986" s="7">
        <v>39200000</v>
      </c>
      <c r="AC1986" s="7">
        <v>37600000</v>
      </c>
      <c r="AD1986" s="7">
        <v>36500000</v>
      </c>
      <c r="AE1986" s="7">
        <v>36900000</v>
      </c>
      <c r="AF1986" s="8">
        <v>36800000</v>
      </c>
      <c r="AG1986" s="7">
        <v>37900000</v>
      </c>
      <c r="AH1986" s="7">
        <v>45900000</v>
      </c>
      <c r="AI1986" s="7">
        <v>39700000</v>
      </c>
      <c r="AJ1986" s="7">
        <v>36200000</v>
      </c>
      <c r="AK1986" s="7">
        <v>39900000</v>
      </c>
      <c r="AL1986" s="8">
        <v>33800000</v>
      </c>
      <c r="AM1986" s="17">
        <v>4.6259562922213303E-2</v>
      </c>
      <c r="AN1986" s="2">
        <f t="shared" si="369"/>
        <v>35850000</v>
      </c>
      <c r="AO1986" s="2">
        <f t="shared" si="370"/>
        <v>36550000</v>
      </c>
      <c r="AP1986" s="2">
        <f t="shared" si="371"/>
        <v>37550000</v>
      </c>
      <c r="AQ1986" s="2">
        <f t="shared" si="372"/>
        <v>37600000</v>
      </c>
      <c r="AR1986" s="2">
        <f t="shared" si="373"/>
        <v>36850000</v>
      </c>
      <c r="AS1986" s="2">
        <f t="shared" si="374"/>
        <v>38800000</v>
      </c>
      <c r="AT1986" s="2">
        <f t="shared" si="375"/>
        <v>37200000</v>
      </c>
      <c r="AU1986">
        <f t="shared" si="376"/>
        <v>1020784.0124139877</v>
      </c>
      <c r="AV1986">
        <f t="shared" si="377"/>
        <v>-1.3225128759682181</v>
      </c>
      <c r="AW1986" t="str">
        <f t="shared" si="368"/>
        <v>sp|O60256|KPRB_HUMAN</v>
      </c>
      <c r="AX1986" s="20">
        <f t="shared" si="378"/>
        <v>0</v>
      </c>
      <c r="AY1986" s="21">
        <f t="shared" si="379"/>
        <v>0.68574741716870569</v>
      </c>
      <c r="AZ1986" s="21">
        <f t="shared" si="379"/>
        <v>1.665386584552571</v>
      </c>
      <c r="BA1986" s="21">
        <f t="shared" si="379"/>
        <v>1.7143685429217641</v>
      </c>
      <c r="BB1986" s="21">
        <f t="shared" si="379"/>
        <v>0.97963916738386525</v>
      </c>
      <c r="BC1986" s="22">
        <f t="shared" si="379"/>
        <v>2.8899355437824026</v>
      </c>
      <c r="BD1986" s="22"/>
    </row>
    <row r="1987" spans="1:56" x14ac:dyDescent="0.2">
      <c r="A1987" s="1">
        <v>1983</v>
      </c>
      <c r="B1987" s="3" t="s">
        <v>2035</v>
      </c>
      <c r="C1987" s="27">
        <v>368000000</v>
      </c>
      <c r="D1987" s="7">
        <v>345000000</v>
      </c>
      <c r="E1987" s="7">
        <v>354000000</v>
      </c>
      <c r="F1987" s="7">
        <v>305000000</v>
      </c>
      <c r="G1987" s="7">
        <v>344000000</v>
      </c>
      <c r="H1987" s="8">
        <v>374000000</v>
      </c>
      <c r="I1987" s="27">
        <v>348000000</v>
      </c>
      <c r="J1987" s="7">
        <v>362000000</v>
      </c>
      <c r="K1987" s="7">
        <v>366000000</v>
      </c>
      <c r="L1987" s="7">
        <v>354000000</v>
      </c>
      <c r="M1987" s="7">
        <v>336000000</v>
      </c>
      <c r="N1987" s="8">
        <v>391000000</v>
      </c>
      <c r="O1987" s="27">
        <v>352000000</v>
      </c>
      <c r="P1987" s="7">
        <v>323000000</v>
      </c>
      <c r="Q1987" s="7">
        <v>353000000</v>
      </c>
      <c r="R1987" s="7">
        <v>357000000</v>
      </c>
      <c r="S1987" s="7">
        <v>386000000</v>
      </c>
      <c r="T1987" s="8">
        <v>306000000</v>
      </c>
      <c r="U1987" s="27">
        <v>315000000</v>
      </c>
      <c r="V1987" s="7">
        <v>304000000</v>
      </c>
      <c r="W1987" s="7">
        <v>319000000</v>
      </c>
      <c r="X1987" s="7">
        <v>293000000</v>
      </c>
      <c r="Y1987" s="7">
        <v>386000000</v>
      </c>
      <c r="Z1987" s="8">
        <v>331000000</v>
      </c>
      <c r="AA1987" s="27">
        <v>361000000</v>
      </c>
      <c r="AB1987" s="7">
        <v>318000000</v>
      </c>
      <c r="AC1987" s="7">
        <v>333000000</v>
      </c>
      <c r="AD1987" s="7">
        <v>324000000</v>
      </c>
      <c r="AE1987" s="7">
        <v>309000000</v>
      </c>
      <c r="AF1987" s="8">
        <v>320000000</v>
      </c>
      <c r="AG1987" s="7">
        <v>382000000</v>
      </c>
      <c r="AH1987" s="7">
        <v>304000000</v>
      </c>
      <c r="AI1987" s="7">
        <v>326000000</v>
      </c>
      <c r="AJ1987" s="7">
        <v>327000000</v>
      </c>
      <c r="AK1987" s="7">
        <v>332000000</v>
      </c>
      <c r="AL1987" s="8">
        <v>298000000</v>
      </c>
      <c r="AM1987" s="17">
        <v>4.6259562922213303E-2</v>
      </c>
      <c r="AN1987" s="2">
        <f t="shared" si="369"/>
        <v>349500000</v>
      </c>
      <c r="AO1987" s="2">
        <f t="shared" si="370"/>
        <v>358000000</v>
      </c>
      <c r="AP1987" s="2">
        <f t="shared" si="371"/>
        <v>352500000</v>
      </c>
      <c r="AQ1987" s="2">
        <f t="shared" si="372"/>
        <v>317000000</v>
      </c>
      <c r="AR1987" s="2">
        <f t="shared" si="373"/>
        <v>322000000</v>
      </c>
      <c r="AS1987" s="2">
        <f t="shared" si="374"/>
        <v>326500000</v>
      </c>
      <c r="AT1987" s="2">
        <f t="shared" si="375"/>
        <v>337583333.33333331</v>
      </c>
      <c r="AU1987">
        <f t="shared" si="376"/>
        <v>17724042.052158043</v>
      </c>
      <c r="AV1987">
        <f t="shared" si="377"/>
        <v>0.67234475248921777</v>
      </c>
      <c r="AW1987" t="str">
        <f t="shared" si="368"/>
        <v>sp|P61981|1433G_HUMAN</v>
      </c>
      <c r="AX1987" s="20">
        <f t="shared" si="378"/>
        <v>0</v>
      </c>
      <c r="AY1987" s="21">
        <f t="shared" si="379"/>
        <v>0.47957457869860198</v>
      </c>
      <c r="AZ1987" s="21">
        <f t="shared" si="379"/>
        <v>0.16926161601127132</v>
      </c>
      <c r="BA1987" s="21">
        <f t="shared" si="379"/>
        <v>-1.8336675067887729</v>
      </c>
      <c r="BB1987" s="21">
        <f t="shared" si="379"/>
        <v>-1.5515648134366538</v>
      </c>
      <c r="BC1987" s="22">
        <f t="shared" si="379"/>
        <v>-1.2976723894197468</v>
      </c>
      <c r="BD1987" s="22"/>
    </row>
    <row r="1988" spans="1:56" x14ac:dyDescent="0.2">
      <c r="A1988" s="1">
        <v>1984</v>
      </c>
      <c r="B1988" s="3" t="s">
        <v>2036</v>
      </c>
      <c r="C1988" s="27">
        <v>538706.1</v>
      </c>
      <c r="D1988" s="7">
        <v>296999.44</v>
      </c>
      <c r="E1988" s="7">
        <v>315430.06</v>
      </c>
      <c r="F1988" s="7">
        <v>557956.30000000005</v>
      </c>
      <c r="G1988" s="7">
        <v>511457.44</v>
      </c>
      <c r="H1988" s="8">
        <v>269042.78000000003</v>
      </c>
      <c r="I1988" s="27">
        <v>372612.84</v>
      </c>
      <c r="J1988" s="7">
        <v>568206.75</v>
      </c>
      <c r="K1988" s="7">
        <v>573605.69999999995</v>
      </c>
      <c r="L1988" s="7">
        <v>286691.12</v>
      </c>
      <c r="M1988" s="7">
        <v>451314.88</v>
      </c>
      <c r="N1988" s="8">
        <v>440131.53</v>
      </c>
      <c r="O1988" s="27">
        <v>572633.56000000006</v>
      </c>
      <c r="P1988" s="7">
        <v>632924.25</v>
      </c>
      <c r="Q1988" s="7">
        <v>395417.25</v>
      </c>
      <c r="R1988" s="7">
        <v>333785.12</v>
      </c>
      <c r="S1988" s="7">
        <v>359689.2</v>
      </c>
      <c r="T1988" s="8">
        <v>379320.84</v>
      </c>
      <c r="U1988" s="27">
        <v>559581.6</v>
      </c>
      <c r="V1988" s="7">
        <v>755333.25</v>
      </c>
      <c r="W1988" s="7">
        <v>628230.40000000002</v>
      </c>
      <c r="X1988" s="7">
        <v>378937.34</v>
      </c>
      <c r="Y1988" s="7">
        <v>657703.4</v>
      </c>
      <c r="Z1988" s="8">
        <v>485830.3</v>
      </c>
      <c r="AA1988" s="27">
        <v>932179</v>
      </c>
      <c r="AB1988" s="7">
        <v>484218.9</v>
      </c>
      <c r="AC1988" s="7">
        <v>763250</v>
      </c>
      <c r="AD1988" s="7">
        <v>348891.88</v>
      </c>
      <c r="AE1988" s="7">
        <v>493942.62</v>
      </c>
      <c r="AF1988" s="8">
        <v>518573.84</v>
      </c>
      <c r="AG1988" s="7">
        <v>320384.8</v>
      </c>
      <c r="AH1988" s="7">
        <v>690223.56</v>
      </c>
      <c r="AI1988" s="7">
        <v>494974.06</v>
      </c>
      <c r="AJ1988" s="7">
        <v>640582.30000000005</v>
      </c>
      <c r="AK1988" s="7">
        <v>379640.5</v>
      </c>
      <c r="AL1988" s="8">
        <v>514604.06</v>
      </c>
      <c r="AM1988" s="17">
        <v>4.6263998925411803E-2</v>
      </c>
      <c r="AN1988" s="2">
        <f t="shared" si="369"/>
        <v>413443.75</v>
      </c>
      <c r="AO1988" s="2">
        <f t="shared" si="370"/>
        <v>445723.20500000002</v>
      </c>
      <c r="AP1988" s="2">
        <f t="shared" si="371"/>
        <v>387369.04500000004</v>
      </c>
      <c r="AQ1988" s="2">
        <f t="shared" si="372"/>
        <v>593906</v>
      </c>
      <c r="AR1988" s="2">
        <f t="shared" si="373"/>
        <v>506258.23</v>
      </c>
      <c r="AS1988" s="2">
        <f t="shared" si="374"/>
        <v>504789.06</v>
      </c>
      <c r="AT1988" s="2">
        <f t="shared" si="375"/>
        <v>475248.21500000003</v>
      </c>
      <c r="AU1988">
        <f t="shared" si="376"/>
        <v>75270.471134496896</v>
      </c>
      <c r="AV1988">
        <f t="shared" si="377"/>
        <v>-0.82109842104701103</v>
      </c>
      <c r="AW1988" t="str">
        <f t="shared" ref="AW1988:AW2051" si="380">B1988</f>
        <v>sp|Q86X27-2|RGPS2_HUMAN;sp|Q86X27-3|RGPS2_HUMAN;sp|Q86X27|RGPS2_HUMAN</v>
      </c>
      <c r="AX1988" s="20">
        <f t="shared" si="378"/>
        <v>0</v>
      </c>
      <c r="AY1988" s="21">
        <f t="shared" si="379"/>
        <v>0.4288461931149804</v>
      </c>
      <c r="AZ1988" s="21">
        <f t="shared" si="379"/>
        <v>-0.34641346874803569</v>
      </c>
      <c r="BA1988" s="21">
        <f t="shared" si="379"/>
        <v>2.3975172106673992</v>
      </c>
      <c r="BB1988" s="21">
        <f t="shared" si="379"/>
        <v>1.2330795676056632</v>
      </c>
      <c r="BC1988" s="22">
        <f t="shared" si="379"/>
        <v>1.2135610236420575</v>
      </c>
      <c r="BD1988" s="22"/>
    </row>
    <row r="1989" spans="1:56" x14ac:dyDescent="0.2">
      <c r="A1989" s="1">
        <v>1985</v>
      </c>
      <c r="B1989" s="3" t="s">
        <v>2037</v>
      </c>
      <c r="C1989" s="27">
        <v>12600000</v>
      </c>
      <c r="D1989" s="7">
        <v>12000000</v>
      </c>
      <c r="E1989" s="7">
        <v>11000000</v>
      </c>
      <c r="F1989" s="7">
        <v>12800000</v>
      </c>
      <c r="G1989" s="7">
        <v>13600000</v>
      </c>
      <c r="H1989" s="8">
        <v>13600000</v>
      </c>
      <c r="I1989" s="27">
        <v>12300000</v>
      </c>
      <c r="J1989" s="7">
        <v>13700000</v>
      </c>
      <c r="K1989" s="7">
        <v>9777289</v>
      </c>
      <c r="L1989" s="7">
        <v>14900000</v>
      </c>
      <c r="M1989" s="7">
        <v>14100000</v>
      </c>
      <c r="N1989" s="8">
        <v>13600000</v>
      </c>
      <c r="O1989" s="27">
        <v>9458090</v>
      </c>
      <c r="P1989" s="7">
        <v>10300000</v>
      </c>
      <c r="Q1989" s="7">
        <v>11300000</v>
      </c>
      <c r="R1989" s="7">
        <v>22800000</v>
      </c>
      <c r="S1989" s="7">
        <v>13200000</v>
      </c>
      <c r="T1989" s="8">
        <v>12400000</v>
      </c>
      <c r="U1989" s="27">
        <v>11200000</v>
      </c>
      <c r="V1989" s="7">
        <v>12600000</v>
      </c>
      <c r="W1989" s="7">
        <v>12300000</v>
      </c>
      <c r="X1989" s="7">
        <v>10900000</v>
      </c>
      <c r="Y1989" s="7">
        <v>13800000</v>
      </c>
      <c r="Z1989" s="8">
        <v>9733342</v>
      </c>
      <c r="AA1989" s="27">
        <v>10200000</v>
      </c>
      <c r="AB1989" s="7">
        <v>10400000</v>
      </c>
      <c r="AC1989" s="7">
        <v>13500000</v>
      </c>
      <c r="AD1989" s="7">
        <v>12900000</v>
      </c>
      <c r="AE1989" s="7">
        <v>10600000</v>
      </c>
      <c r="AF1989" s="8">
        <v>9160929</v>
      </c>
      <c r="AG1989" s="7">
        <v>10700000</v>
      </c>
      <c r="AH1989" s="7">
        <v>10200000</v>
      </c>
      <c r="AI1989" s="7">
        <v>9596432</v>
      </c>
      <c r="AJ1989" s="7">
        <v>9746302</v>
      </c>
      <c r="AK1989" s="7">
        <v>10700000</v>
      </c>
      <c r="AL1989" s="8">
        <v>10600000</v>
      </c>
      <c r="AM1989" s="17">
        <v>4.6501433655853998E-2</v>
      </c>
      <c r="AN1989" s="2">
        <f t="shared" ref="AN1989:AN2052" si="381">MEDIAN(C1989:H1989)</f>
        <v>12700000</v>
      </c>
      <c r="AO1989" s="2">
        <f t="shared" ref="AO1989:AO2052" si="382">MEDIAN(I1989:N1989)</f>
        <v>13650000</v>
      </c>
      <c r="AP1989" s="2">
        <f t="shared" ref="AP1989:AP2052" si="383">MEDIAN(O1989:T1989)</f>
        <v>11850000</v>
      </c>
      <c r="AQ1989" s="2">
        <f t="shared" ref="AQ1989:AQ2052" si="384">MEDIAN(U1989:Z1989)</f>
        <v>11750000</v>
      </c>
      <c r="AR1989" s="2">
        <f t="shared" ref="AR1989:AR2052" si="385">MEDIAN(AA1989:AF1989)</f>
        <v>10500000</v>
      </c>
      <c r="AS1989" s="2">
        <f t="shared" ref="AS1989:AS2052" si="386">MEDIAN(AG1989:AL1989)</f>
        <v>10400000</v>
      </c>
      <c r="AT1989" s="2">
        <f t="shared" ref="AT1989:AT2052" si="387">AVERAGE(AN1989:AS1989)</f>
        <v>11808333.333333334</v>
      </c>
      <c r="AU1989">
        <f t="shared" ref="AU1989:AU2052" si="388">STDEV(AN1989:AS1989)</f>
        <v>1255952.4937937208</v>
      </c>
      <c r="AV1989">
        <f t="shared" ref="AV1989:AV2052" si="389">(AN1989-$AT1989)/$AU1989</f>
        <v>0.70995254284921583</v>
      </c>
      <c r="AW1989" t="str">
        <f t="shared" si="380"/>
        <v>sp|P03928|ATP8_HUMAN</v>
      </c>
      <c r="AX1989" s="20">
        <f t="shared" ref="AX1989:AX2052" si="390">AV1989-AV1989</f>
        <v>0</v>
      </c>
      <c r="AY1989" s="21">
        <f t="shared" si="379"/>
        <v>0.75639803630664171</v>
      </c>
      <c r="AZ1989" s="21">
        <f t="shared" si="379"/>
        <v>-0.6767771903796268</v>
      </c>
      <c r="BA1989" s="21">
        <f t="shared" si="379"/>
        <v>-0.75639803630664171</v>
      </c>
      <c r="BB1989" s="21">
        <f t="shared" si="379"/>
        <v>-1.7516586103943279</v>
      </c>
      <c r="BC1989" s="22">
        <f t="shared" si="379"/>
        <v>-1.8312794563213428</v>
      </c>
      <c r="BD1989" s="22"/>
    </row>
    <row r="1990" spans="1:56" x14ac:dyDescent="0.2">
      <c r="A1990" s="1">
        <v>1986</v>
      </c>
      <c r="B1990" s="3" t="s">
        <v>2038</v>
      </c>
      <c r="C1990" s="27">
        <v>11700000</v>
      </c>
      <c r="D1990" s="7">
        <v>14100000</v>
      </c>
      <c r="E1990" s="7">
        <v>11100000</v>
      </c>
      <c r="F1990" s="7">
        <v>12300000</v>
      </c>
      <c r="G1990" s="7">
        <v>11000000</v>
      </c>
      <c r="H1990" s="8">
        <v>10100000</v>
      </c>
      <c r="I1990" s="27">
        <v>9410497</v>
      </c>
      <c r="J1990" s="7">
        <v>14000000</v>
      </c>
      <c r="K1990" s="7">
        <v>8913407</v>
      </c>
      <c r="L1990" s="7">
        <v>15100000</v>
      </c>
      <c r="M1990" s="7">
        <v>9045187</v>
      </c>
      <c r="N1990" s="8">
        <v>14200000</v>
      </c>
      <c r="O1990" s="27">
        <v>10300000</v>
      </c>
      <c r="P1990" s="7">
        <v>13100000</v>
      </c>
      <c r="Q1990" s="7">
        <v>11000000</v>
      </c>
      <c r="R1990" s="7">
        <v>10600000</v>
      </c>
      <c r="S1990" s="7">
        <v>9387084</v>
      </c>
      <c r="T1990" s="8">
        <v>14200000</v>
      </c>
      <c r="U1990" s="27">
        <v>11000000</v>
      </c>
      <c r="V1990" s="7">
        <v>10800000</v>
      </c>
      <c r="W1990" s="7">
        <v>13300000</v>
      </c>
      <c r="X1990" s="7">
        <v>10600000</v>
      </c>
      <c r="Y1990" s="7">
        <v>10200000</v>
      </c>
      <c r="Z1990" s="8">
        <v>7912723.5</v>
      </c>
      <c r="AA1990" s="27">
        <v>10600000</v>
      </c>
      <c r="AB1990" s="7">
        <v>9996835</v>
      </c>
      <c r="AC1990" s="7">
        <v>7766248</v>
      </c>
      <c r="AD1990" s="7">
        <v>9249131</v>
      </c>
      <c r="AE1990" s="7">
        <v>10200000</v>
      </c>
      <c r="AF1990" s="8">
        <v>7299808</v>
      </c>
      <c r="AG1990" s="7">
        <v>6914409</v>
      </c>
      <c r="AH1990" s="7">
        <v>9258002</v>
      </c>
      <c r="AI1990" s="7">
        <v>10800000</v>
      </c>
      <c r="AJ1990" s="7">
        <v>9824917</v>
      </c>
      <c r="AK1990" s="7">
        <v>9382606</v>
      </c>
      <c r="AL1990" s="8">
        <v>14400000</v>
      </c>
      <c r="AM1990" s="17">
        <v>4.6529623544391399E-2</v>
      </c>
      <c r="AN1990" s="2">
        <f t="shared" si="381"/>
        <v>11400000</v>
      </c>
      <c r="AO1990" s="2">
        <f t="shared" si="382"/>
        <v>11705248.5</v>
      </c>
      <c r="AP1990" s="2">
        <f t="shared" si="383"/>
        <v>10800000</v>
      </c>
      <c r="AQ1990" s="2">
        <f t="shared" si="384"/>
        <v>10700000</v>
      </c>
      <c r="AR1990" s="2">
        <f t="shared" si="385"/>
        <v>9622983</v>
      </c>
      <c r="AS1990" s="2">
        <f t="shared" si="386"/>
        <v>9603761.5</v>
      </c>
      <c r="AT1990" s="2">
        <f t="shared" si="387"/>
        <v>10638665.5</v>
      </c>
      <c r="AU1990">
        <f t="shared" si="388"/>
        <v>877457.40507240582</v>
      </c>
      <c r="AV1990">
        <f t="shared" si="389"/>
        <v>0.86765978108894803</v>
      </c>
      <c r="AW1990" t="str">
        <f t="shared" si="380"/>
        <v>sp|Q9NZL9-2|MAT2B_HUMAN;sp|Q9NZL9-4|MAT2B_HUMAN</v>
      </c>
      <c r="AX1990" s="20">
        <f t="shared" si="390"/>
        <v>0</v>
      </c>
      <c r="AY1990" s="21">
        <f t="shared" si="379"/>
        <v>0.34787842490748766</v>
      </c>
      <c r="AZ1990" s="21">
        <f t="shared" si="379"/>
        <v>-0.68379387595514041</v>
      </c>
      <c r="BA1990" s="21">
        <f t="shared" si="379"/>
        <v>-0.79775952194766375</v>
      </c>
      <c r="BB1990" s="21">
        <f t="shared" si="379"/>
        <v>-2.0251889034469595</v>
      </c>
      <c r="BC1990" s="22">
        <f t="shared" si="379"/>
        <v>-2.0470948100914121</v>
      </c>
      <c r="BD1990" s="22"/>
    </row>
    <row r="1991" spans="1:56" x14ac:dyDescent="0.2">
      <c r="A1991" s="1">
        <v>1987</v>
      </c>
      <c r="B1991" s="3" t="s">
        <v>2039</v>
      </c>
      <c r="C1991" s="27">
        <v>0</v>
      </c>
      <c r="D1991" s="7">
        <v>842991.6</v>
      </c>
      <c r="E1991" s="7">
        <v>502965.9</v>
      </c>
      <c r="F1991" s="7">
        <v>1160743.2</v>
      </c>
      <c r="G1991" s="7">
        <v>1178253.1000000001</v>
      </c>
      <c r="H1991" s="8">
        <v>653084.56000000006</v>
      </c>
      <c r="I1991" s="27">
        <v>0</v>
      </c>
      <c r="J1991" s="7">
        <v>482001.62</v>
      </c>
      <c r="K1991" s="7">
        <v>1278345.8</v>
      </c>
      <c r="L1991" s="7">
        <v>0</v>
      </c>
      <c r="M1991" s="7">
        <v>1047012.7</v>
      </c>
      <c r="N1991" s="8">
        <v>747455.44</v>
      </c>
      <c r="O1991" s="27">
        <v>1022333.4</v>
      </c>
      <c r="P1991" s="7">
        <v>1399233</v>
      </c>
      <c r="Q1991" s="7">
        <v>1333456.1000000001</v>
      </c>
      <c r="R1991" s="7">
        <v>1565678.9</v>
      </c>
      <c r="S1991" s="7">
        <v>1423696.8</v>
      </c>
      <c r="T1991" s="8">
        <v>0</v>
      </c>
      <c r="U1991" s="27">
        <v>1059028.8999999999</v>
      </c>
      <c r="V1991" s="7">
        <v>1237193.3999999999</v>
      </c>
      <c r="W1991" s="7">
        <v>1337945.5</v>
      </c>
      <c r="X1991" s="7">
        <v>2348657.5</v>
      </c>
      <c r="Y1991" s="7">
        <v>2284549.2000000002</v>
      </c>
      <c r="Z1991" s="8">
        <v>327590.59999999998</v>
      </c>
      <c r="AA1991" s="27">
        <v>1280395.6000000001</v>
      </c>
      <c r="AB1991" s="7">
        <v>538876.69999999995</v>
      </c>
      <c r="AC1991" s="7">
        <v>1189212.1000000001</v>
      </c>
      <c r="AD1991" s="7">
        <v>1429856.9</v>
      </c>
      <c r="AE1991" s="7">
        <v>1188198.8</v>
      </c>
      <c r="AF1991" s="8">
        <v>1163736.6000000001</v>
      </c>
      <c r="AG1991" s="7">
        <v>986745.44</v>
      </c>
      <c r="AH1991" s="7">
        <v>1576126</v>
      </c>
      <c r="AI1991" s="7">
        <v>1279794</v>
      </c>
      <c r="AJ1991" s="7">
        <v>1630236.9</v>
      </c>
      <c r="AK1991" s="7">
        <v>1430929.9</v>
      </c>
      <c r="AL1991" s="8">
        <v>391361.56</v>
      </c>
      <c r="AM1991" s="17">
        <v>4.6529623544391399E-2</v>
      </c>
      <c r="AN1991" s="2">
        <f t="shared" si="381"/>
        <v>748038.08000000007</v>
      </c>
      <c r="AO1991" s="2">
        <f t="shared" si="382"/>
        <v>614728.53</v>
      </c>
      <c r="AP1991" s="2">
        <f t="shared" si="383"/>
        <v>1366344.55</v>
      </c>
      <c r="AQ1991" s="2">
        <f t="shared" si="384"/>
        <v>1287569.45</v>
      </c>
      <c r="AR1991" s="2">
        <f t="shared" si="385"/>
        <v>1188705.4500000002</v>
      </c>
      <c r="AS1991" s="2">
        <f t="shared" si="386"/>
        <v>1355361.95</v>
      </c>
      <c r="AT1991" s="2">
        <f t="shared" si="387"/>
        <v>1093458.0016666667</v>
      </c>
      <c r="AU1991">
        <f t="shared" si="388"/>
        <v>328118.54764045187</v>
      </c>
      <c r="AV1991">
        <f t="shared" si="389"/>
        <v>-1.0527290339136006</v>
      </c>
      <c r="AW1991" t="str">
        <f t="shared" si="380"/>
        <v>sp|Q6ZYL4|TF2H5_HUMAN</v>
      </c>
      <c r="AX1991" s="20">
        <f t="shared" si="390"/>
        <v>0</v>
      </c>
      <c r="AY1991" s="21">
        <f t="shared" si="379"/>
        <v>-0.4062847131277656</v>
      </c>
      <c r="AZ1991" s="21">
        <f t="shared" si="379"/>
        <v>1.8843996307015609</v>
      </c>
      <c r="BA1991" s="21">
        <f t="shared" si="379"/>
        <v>1.6443184144262748</v>
      </c>
      <c r="BB1991" s="21">
        <f t="shared" si="379"/>
        <v>1.3430126799259083</v>
      </c>
      <c r="BC1991" s="22">
        <f t="shared" si="379"/>
        <v>1.8509281915556253</v>
      </c>
      <c r="BD1991" s="22"/>
    </row>
    <row r="1992" spans="1:56" x14ac:dyDescent="0.2">
      <c r="A1992" s="1">
        <v>1988</v>
      </c>
      <c r="B1992" s="3" t="s">
        <v>2040</v>
      </c>
      <c r="C1992" s="27">
        <v>6069995.5</v>
      </c>
      <c r="D1992" s="7">
        <v>5855575</v>
      </c>
      <c r="E1992" s="7">
        <v>7230084.5</v>
      </c>
      <c r="F1992" s="7">
        <v>5332227</v>
      </c>
      <c r="G1992" s="7">
        <v>6324558.5</v>
      </c>
      <c r="H1992" s="8">
        <v>5274879</v>
      </c>
      <c r="I1992" s="27">
        <v>6418170</v>
      </c>
      <c r="J1992" s="7">
        <v>8078381</v>
      </c>
      <c r="K1992" s="7">
        <v>6380064</v>
      </c>
      <c r="L1992" s="7">
        <v>6249994</v>
      </c>
      <c r="M1992" s="7">
        <v>5171838</v>
      </c>
      <c r="N1992" s="8">
        <v>5459671</v>
      </c>
      <c r="O1992" s="27">
        <v>6758831.5</v>
      </c>
      <c r="P1992" s="7">
        <v>6315841</v>
      </c>
      <c r="Q1992" s="7">
        <v>7256531.5</v>
      </c>
      <c r="R1992" s="7">
        <v>4809620</v>
      </c>
      <c r="S1992" s="7">
        <v>5439061.5</v>
      </c>
      <c r="T1992" s="8">
        <v>4576754</v>
      </c>
      <c r="U1992" s="27">
        <v>6088044</v>
      </c>
      <c r="V1992" s="7">
        <v>5806794.5</v>
      </c>
      <c r="W1992" s="7">
        <v>4883475</v>
      </c>
      <c r="X1992" s="7">
        <v>4830011</v>
      </c>
      <c r="Y1992" s="7">
        <v>4652076.5</v>
      </c>
      <c r="Z1992" s="8">
        <v>5695785.5</v>
      </c>
      <c r="AA1992" s="27">
        <v>5068736</v>
      </c>
      <c r="AB1992" s="7">
        <v>6717666</v>
      </c>
      <c r="AC1992" s="7">
        <v>4608547</v>
      </c>
      <c r="AD1992" s="7">
        <v>4822198.5</v>
      </c>
      <c r="AE1992" s="7">
        <v>5391046</v>
      </c>
      <c r="AF1992" s="8">
        <v>3853605.5</v>
      </c>
      <c r="AG1992" s="7">
        <v>5577862</v>
      </c>
      <c r="AH1992" s="7">
        <v>5598018.5</v>
      </c>
      <c r="AI1992" s="7">
        <v>5696552</v>
      </c>
      <c r="AJ1992" s="7">
        <v>6421830</v>
      </c>
      <c r="AK1992" s="7">
        <v>5955415</v>
      </c>
      <c r="AL1992" s="8">
        <v>6184384</v>
      </c>
      <c r="AM1992" s="17">
        <v>4.6562035797983403E-2</v>
      </c>
      <c r="AN1992" s="2">
        <f t="shared" si="381"/>
        <v>5962785.25</v>
      </c>
      <c r="AO1992" s="2">
        <f t="shared" si="382"/>
        <v>6315029</v>
      </c>
      <c r="AP1992" s="2">
        <f t="shared" si="383"/>
        <v>5877451.25</v>
      </c>
      <c r="AQ1992" s="2">
        <f t="shared" si="384"/>
        <v>5289630.25</v>
      </c>
      <c r="AR1992" s="2">
        <f t="shared" si="385"/>
        <v>4945467.25</v>
      </c>
      <c r="AS1992" s="2">
        <f t="shared" si="386"/>
        <v>5825983.5</v>
      </c>
      <c r="AT1992" s="2">
        <f t="shared" si="387"/>
        <v>5702724.416666667</v>
      </c>
      <c r="AU1992">
        <f t="shared" si="388"/>
        <v>496458.66186782526</v>
      </c>
      <c r="AV1992">
        <f t="shared" si="389"/>
        <v>0.52383179770679544</v>
      </c>
      <c r="AW1992" t="str">
        <f t="shared" si="380"/>
        <v>sp|Q15388|TOM20_HUMAN</v>
      </c>
      <c r="AX1992" s="20">
        <f t="shared" si="390"/>
        <v>0</v>
      </c>
      <c r="AY1992" s="21">
        <f t="shared" si="379"/>
        <v>0.70951274910735607</v>
      </c>
      <c r="AZ1992" s="21">
        <f t="shared" si="379"/>
        <v>-0.17188540870441876</v>
      </c>
      <c r="BA1992" s="21">
        <f t="shared" si="379"/>
        <v>-1.3559134963370174</v>
      </c>
      <c r="BB1992" s="21">
        <f t="shared" si="379"/>
        <v>-2.0491494622584421</v>
      </c>
      <c r="BC1992" s="22">
        <f t="shared" si="379"/>
        <v>-0.2755551680482542</v>
      </c>
      <c r="BD1992" s="22"/>
    </row>
    <row r="1993" spans="1:56" x14ac:dyDescent="0.2">
      <c r="A1993" s="1">
        <v>1989</v>
      </c>
      <c r="B1993" s="3" t="s">
        <v>2041</v>
      </c>
      <c r="C1993" s="27">
        <v>2603519.7999999998</v>
      </c>
      <c r="D1993" s="7">
        <v>4849333</v>
      </c>
      <c r="E1993" s="7">
        <v>3610110.8</v>
      </c>
      <c r="F1993" s="7">
        <v>3713362.2</v>
      </c>
      <c r="G1993" s="7">
        <v>3795945.2</v>
      </c>
      <c r="H1993" s="8">
        <v>4112385</v>
      </c>
      <c r="I1993" s="27">
        <v>4006515.2</v>
      </c>
      <c r="J1993" s="7">
        <v>3987729.5</v>
      </c>
      <c r="K1993" s="7">
        <v>5438746.5</v>
      </c>
      <c r="L1993" s="7">
        <v>5492785</v>
      </c>
      <c r="M1993" s="7">
        <v>5978605.5</v>
      </c>
      <c r="N1993" s="8">
        <v>4388095</v>
      </c>
      <c r="O1993" s="27">
        <v>4646393.5</v>
      </c>
      <c r="P1993" s="7">
        <v>4725102</v>
      </c>
      <c r="Q1993" s="7">
        <v>5127661</v>
      </c>
      <c r="R1993" s="7">
        <v>3868840.5</v>
      </c>
      <c r="S1993" s="7">
        <v>4136145</v>
      </c>
      <c r="T1993" s="8">
        <v>4824243</v>
      </c>
      <c r="U1993" s="27">
        <v>5015301</v>
      </c>
      <c r="V1993" s="7">
        <v>5842070.5</v>
      </c>
      <c r="W1993" s="7">
        <v>4591585.5</v>
      </c>
      <c r="X1993" s="7">
        <v>6396647</v>
      </c>
      <c r="Y1993" s="7">
        <v>3323163</v>
      </c>
      <c r="Z1993" s="8">
        <v>3810892.5</v>
      </c>
      <c r="AA1993" s="27">
        <v>3928624.2</v>
      </c>
      <c r="AB1993" s="7">
        <v>6558125.5</v>
      </c>
      <c r="AC1993" s="7">
        <v>6771755.5</v>
      </c>
      <c r="AD1993" s="7">
        <v>3743383</v>
      </c>
      <c r="AE1993" s="7">
        <v>6038097</v>
      </c>
      <c r="AF1993" s="8">
        <v>4906494.5</v>
      </c>
      <c r="AG1993" s="7">
        <v>4616607</v>
      </c>
      <c r="AH1993" s="7">
        <v>7245840.5</v>
      </c>
      <c r="AI1993" s="7">
        <v>5135930.5</v>
      </c>
      <c r="AJ1993" s="7">
        <v>3819857.8</v>
      </c>
      <c r="AK1993" s="7">
        <v>5433600</v>
      </c>
      <c r="AL1993" s="8">
        <v>4973842</v>
      </c>
      <c r="AM1993" s="17">
        <v>4.6642582387577701E-2</v>
      </c>
      <c r="AN1993" s="2">
        <f t="shared" si="381"/>
        <v>3754653.7</v>
      </c>
      <c r="AO1993" s="2">
        <f t="shared" si="382"/>
        <v>4913420.75</v>
      </c>
      <c r="AP1993" s="2">
        <f t="shared" si="383"/>
        <v>4685747.75</v>
      </c>
      <c r="AQ1993" s="2">
        <f t="shared" si="384"/>
        <v>4803443.25</v>
      </c>
      <c r="AR1993" s="2">
        <f t="shared" si="385"/>
        <v>5472295.75</v>
      </c>
      <c r="AS1993" s="2">
        <f t="shared" si="386"/>
        <v>5054886.25</v>
      </c>
      <c r="AT1993" s="2">
        <f t="shared" si="387"/>
        <v>4780741.2416666662</v>
      </c>
      <c r="AU1993">
        <f t="shared" si="388"/>
        <v>571559.57927879225</v>
      </c>
      <c r="AV1993">
        <f t="shared" si="389"/>
        <v>-1.7952416141138046</v>
      </c>
      <c r="AW1993" t="str">
        <f t="shared" si="380"/>
        <v>sp|P56556|NDUA6_HUMAN</v>
      </c>
      <c r="AX1993" s="20">
        <f t="shared" si="390"/>
        <v>0</v>
      </c>
      <c r="AY1993" s="21">
        <f t="shared" si="379"/>
        <v>2.0273775333485973</v>
      </c>
      <c r="AZ1993" s="21">
        <f t="shared" si="379"/>
        <v>1.6290411074465359</v>
      </c>
      <c r="BA1993" s="21">
        <f t="shared" si="379"/>
        <v>1.8349610224771107</v>
      </c>
      <c r="BB1993" s="21">
        <f t="shared" si="379"/>
        <v>3.0051846076438125</v>
      </c>
      <c r="BC1993" s="22">
        <f t="shared" si="379"/>
        <v>2.2748854137667762</v>
      </c>
      <c r="BD1993" s="22"/>
    </row>
    <row r="1994" spans="1:56" x14ac:dyDescent="0.2">
      <c r="A1994" s="1">
        <v>1990</v>
      </c>
      <c r="B1994" s="3" t="s">
        <v>2042</v>
      </c>
      <c r="C1994" s="27">
        <v>550346.6</v>
      </c>
      <c r="D1994" s="7">
        <v>594601.75</v>
      </c>
      <c r="E1994" s="7">
        <v>483455.5</v>
      </c>
      <c r="F1994" s="7">
        <v>827295</v>
      </c>
      <c r="G1994" s="7">
        <v>574627.4</v>
      </c>
      <c r="H1994" s="8">
        <v>556734.75</v>
      </c>
      <c r="I1994" s="27">
        <v>645263.43999999994</v>
      </c>
      <c r="J1994" s="7">
        <v>653681</v>
      </c>
      <c r="K1994" s="7">
        <v>626930.75</v>
      </c>
      <c r="L1994" s="7">
        <v>888567.7</v>
      </c>
      <c r="M1994" s="7">
        <v>770506.06</v>
      </c>
      <c r="N1994" s="8">
        <v>1180720</v>
      </c>
      <c r="O1994" s="27">
        <v>677180.4</v>
      </c>
      <c r="P1994" s="7">
        <v>735519.44</v>
      </c>
      <c r="Q1994" s="7">
        <v>823529.44</v>
      </c>
      <c r="R1994" s="7">
        <v>76705.61</v>
      </c>
      <c r="S1994" s="7">
        <v>712660.75</v>
      </c>
      <c r="T1994" s="8">
        <v>964504.6</v>
      </c>
      <c r="U1994" s="27">
        <v>734778.75</v>
      </c>
      <c r="V1994" s="7">
        <v>796040.5</v>
      </c>
      <c r="W1994" s="7">
        <v>718131.44</v>
      </c>
      <c r="X1994" s="7">
        <v>1159099.2</v>
      </c>
      <c r="Y1994" s="7">
        <v>1106554.8999999999</v>
      </c>
      <c r="Z1994" s="8">
        <v>714355.9</v>
      </c>
      <c r="AA1994" s="27">
        <v>761021.75</v>
      </c>
      <c r="AB1994" s="7">
        <v>924965.25</v>
      </c>
      <c r="AC1994" s="7">
        <v>864591.06</v>
      </c>
      <c r="AD1994" s="7">
        <v>819036.06</v>
      </c>
      <c r="AE1994" s="7">
        <v>969825.6</v>
      </c>
      <c r="AF1994" s="8">
        <v>779229.94</v>
      </c>
      <c r="AG1994" s="7">
        <v>708742.7</v>
      </c>
      <c r="AH1994" s="7">
        <v>776809.6</v>
      </c>
      <c r="AI1994" s="7">
        <v>714529.5</v>
      </c>
      <c r="AJ1994" s="7">
        <v>861523.7</v>
      </c>
      <c r="AK1994" s="7">
        <v>1031731.8</v>
      </c>
      <c r="AL1994" s="8">
        <v>986561.6</v>
      </c>
      <c r="AM1994" s="17">
        <v>4.6924032048933501E-2</v>
      </c>
      <c r="AN1994" s="2">
        <f t="shared" si="381"/>
        <v>565681.07499999995</v>
      </c>
      <c r="AO1994" s="2">
        <f t="shared" si="382"/>
        <v>712093.53</v>
      </c>
      <c r="AP1994" s="2">
        <f t="shared" si="383"/>
        <v>724090.09499999997</v>
      </c>
      <c r="AQ1994" s="2">
        <f t="shared" si="384"/>
        <v>765409.625</v>
      </c>
      <c r="AR1994" s="2">
        <f t="shared" si="385"/>
        <v>841813.56</v>
      </c>
      <c r="AS1994" s="2">
        <f t="shared" si="386"/>
        <v>819166.64999999991</v>
      </c>
      <c r="AT1994" s="2">
        <f t="shared" si="387"/>
        <v>738042.42249999999</v>
      </c>
      <c r="AU1994">
        <f t="shared" si="388"/>
        <v>98666.103211640613</v>
      </c>
      <c r="AV1994">
        <f t="shared" si="389"/>
        <v>-1.7469155250844535</v>
      </c>
      <c r="AW1994" t="str">
        <f t="shared" si="380"/>
        <v>sp|Q03393|PTPS_HUMAN</v>
      </c>
      <c r="AX1994" s="20">
        <f t="shared" si="390"/>
        <v>0</v>
      </c>
      <c r="AY1994" s="21">
        <f t="shared" ref="AY1994:BC2044" si="391">(AO1994-$AT1994)/$AU1994-$AV1994</f>
        <v>1.4839184910945826</v>
      </c>
      <c r="AZ1994" s="21">
        <f t="shared" si="391"/>
        <v>1.6055059928758892</v>
      </c>
      <c r="BA1994" s="21">
        <f t="shared" si="391"/>
        <v>2.0242874046781663</v>
      </c>
      <c r="BB1994" s="21">
        <f t="shared" si="391"/>
        <v>2.798656032940622</v>
      </c>
      <c r="BC1994" s="22">
        <f t="shared" si="391"/>
        <v>2.5691252289174606</v>
      </c>
      <c r="BD1994" s="22"/>
    </row>
    <row r="1995" spans="1:56" x14ac:dyDescent="0.2">
      <c r="A1995" s="1">
        <v>1991</v>
      </c>
      <c r="B1995" s="3" t="s">
        <v>2043</v>
      </c>
      <c r="C1995" s="27">
        <v>31100000</v>
      </c>
      <c r="D1995" s="7">
        <v>31400000</v>
      </c>
      <c r="E1995" s="7">
        <v>24400000</v>
      </c>
      <c r="F1995" s="7">
        <v>31800000</v>
      </c>
      <c r="G1995" s="7">
        <v>26700000</v>
      </c>
      <c r="H1995" s="8">
        <v>29800000</v>
      </c>
      <c r="I1995" s="27">
        <v>26500000</v>
      </c>
      <c r="J1995" s="7">
        <v>27500000</v>
      </c>
      <c r="K1995" s="7">
        <v>25100000</v>
      </c>
      <c r="L1995" s="7">
        <v>38400000</v>
      </c>
      <c r="M1995" s="7">
        <v>32100000</v>
      </c>
      <c r="N1995" s="8">
        <v>38100000</v>
      </c>
      <c r="O1995" s="27">
        <v>33100000</v>
      </c>
      <c r="P1995" s="7">
        <v>31500000</v>
      </c>
      <c r="Q1995" s="7">
        <v>30200000</v>
      </c>
      <c r="R1995" s="7">
        <v>33100000</v>
      </c>
      <c r="S1995" s="7">
        <v>27300000</v>
      </c>
      <c r="T1995" s="8">
        <v>33300000</v>
      </c>
      <c r="U1995" s="27">
        <v>37700000</v>
      </c>
      <c r="V1995" s="7">
        <v>34600000</v>
      </c>
      <c r="W1995" s="7">
        <v>31900000</v>
      </c>
      <c r="X1995" s="7">
        <v>38100000</v>
      </c>
      <c r="Y1995" s="7">
        <v>39500000</v>
      </c>
      <c r="Z1995" s="8">
        <v>32000000</v>
      </c>
      <c r="AA1995" s="27">
        <v>41000000</v>
      </c>
      <c r="AB1995" s="7">
        <v>32600000</v>
      </c>
      <c r="AC1995" s="7">
        <v>34500000</v>
      </c>
      <c r="AD1995" s="7">
        <v>26100000</v>
      </c>
      <c r="AE1995" s="7">
        <v>29700000</v>
      </c>
      <c r="AF1995" s="8">
        <v>33200000</v>
      </c>
      <c r="AG1995" s="7">
        <v>34600000</v>
      </c>
      <c r="AH1995" s="7">
        <v>35000000</v>
      </c>
      <c r="AI1995" s="7">
        <v>30800000</v>
      </c>
      <c r="AJ1995" s="7">
        <v>31300000</v>
      </c>
      <c r="AK1995" s="7">
        <v>33800000</v>
      </c>
      <c r="AL1995" s="8">
        <v>29800000</v>
      </c>
      <c r="AM1995" s="17">
        <v>4.69796106443581E-2</v>
      </c>
      <c r="AN1995" s="2">
        <f t="shared" si="381"/>
        <v>30450000</v>
      </c>
      <c r="AO1995" s="2">
        <f t="shared" si="382"/>
        <v>29800000</v>
      </c>
      <c r="AP1995" s="2">
        <f t="shared" si="383"/>
        <v>32300000</v>
      </c>
      <c r="AQ1995" s="2">
        <f t="shared" si="384"/>
        <v>36150000</v>
      </c>
      <c r="AR1995" s="2">
        <f t="shared" si="385"/>
        <v>32900000</v>
      </c>
      <c r="AS1995" s="2">
        <f t="shared" si="386"/>
        <v>32550000</v>
      </c>
      <c r="AT1995" s="2">
        <f t="shared" si="387"/>
        <v>32358333.333333332</v>
      </c>
      <c r="AU1995">
        <f t="shared" si="388"/>
        <v>2231460.6576560265</v>
      </c>
      <c r="AV1995">
        <f t="shared" si="389"/>
        <v>-0.85519470253080143</v>
      </c>
      <c r="AW1995" t="str">
        <f t="shared" si="380"/>
        <v>sp|Q8NBJ7|SUMF2_HUMAN</v>
      </c>
      <c r="AX1995" s="20">
        <f t="shared" si="390"/>
        <v>0</v>
      </c>
      <c r="AY1995" s="21">
        <f t="shared" si="391"/>
        <v>-0.29128902531616829</v>
      </c>
      <c r="AZ1995" s="21">
        <f t="shared" si="391"/>
        <v>0.82905337974601767</v>
      </c>
      <c r="BA1995" s="21">
        <f t="shared" si="391"/>
        <v>2.5543806835417842</v>
      </c>
      <c r="BB1995" s="21">
        <f t="shared" si="391"/>
        <v>1.0979355569609424</v>
      </c>
      <c r="BC1995" s="22">
        <f t="shared" si="391"/>
        <v>0.94108762025223625</v>
      </c>
      <c r="BD1995" s="22"/>
    </row>
    <row r="1996" spans="1:56" x14ac:dyDescent="0.2">
      <c r="A1996" s="1">
        <v>1992</v>
      </c>
      <c r="B1996" s="3" t="s">
        <v>2044</v>
      </c>
      <c r="C1996" s="27">
        <v>269000000</v>
      </c>
      <c r="D1996" s="7">
        <v>252000000</v>
      </c>
      <c r="E1996" s="7">
        <v>189000000</v>
      </c>
      <c r="F1996" s="7">
        <v>248000000</v>
      </c>
      <c r="G1996" s="7">
        <v>207000000</v>
      </c>
      <c r="H1996" s="8">
        <v>243000000</v>
      </c>
      <c r="I1996" s="27">
        <v>207000000</v>
      </c>
      <c r="J1996" s="7">
        <v>188000000</v>
      </c>
      <c r="K1996" s="7">
        <v>218000000</v>
      </c>
      <c r="L1996" s="7">
        <v>189000000</v>
      </c>
      <c r="M1996" s="7">
        <v>264000000</v>
      </c>
      <c r="N1996" s="8">
        <v>324000000</v>
      </c>
      <c r="O1996" s="27">
        <v>231000000</v>
      </c>
      <c r="P1996" s="7">
        <v>303000000</v>
      </c>
      <c r="Q1996" s="7">
        <v>277000000</v>
      </c>
      <c r="R1996" s="7">
        <v>324000000</v>
      </c>
      <c r="S1996" s="7">
        <v>233000000</v>
      </c>
      <c r="T1996" s="8">
        <v>294000000</v>
      </c>
      <c r="U1996" s="27">
        <v>309000000</v>
      </c>
      <c r="V1996" s="7">
        <v>279000000</v>
      </c>
      <c r="W1996" s="7">
        <v>277000000</v>
      </c>
      <c r="X1996" s="7">
        <v>348000000</v>
      </c>
      <c r="Y1996" s="7">
        <v>268000000</v>
      </c>
      <c r="Z1996" s="8">
        <v>248000000</v>
      </c>
      <c r="AA1996" s="27">
        <v>309000000</v>
      </c>
      <c r="AB1996" s="7">
        <v>266000000</v>
      </c>
      <c r="AC1996" s="7">
        <v>278000000</v>
      </c>
      <c r="AD1996" s="7">
        <v>243000000</v>
      </c>
      <c r="AE1996" s="7">
        <v>272000000</v>
      </c>
      <c r="AF1996" s="8">
        <v>255000000</v>
      </c>
      <c r="AG1996" s="7">
        <v>270000000</v>
      </c>
      <c r="AH1996" s="7">
        <v>323000000</v>
      </c>
      <c r="AI1996" s="7">
        <v>273000000</v>
      </c>
      <c r="AJ1996" s="7">
        <v>315000000</v>
      </c>
      <c r="AK1996" s="7">
        <v>291000000</v>
      </c>
      <c r="AL1996" s="8">
        <v>171000000</v>
      </c>
      <c r="AM1996" s="17">
        <v>4.70264390908351E-2</v>
      </c>
      <c r="AN1996" s="2">
        <f t="shared" si="381"/>
        <v>245500000</v>
      </c>
      <c r="AO1996" s="2">
        <f t="shared" si="382"/>
        <v>212500000</v>
      </c>
      <c r="AP1996" s="2">
        <f t="shared" si="383"/>
        <v>285500000</v>
      </c>
      <c r="AQ1996" s="2">
        <f t="shared" si="384"/>
        <v>278000000</v>
      </c>
      <c r="AR1996" s="2">
        <f t="shared" si="385"/>
        <v>269000000</v>
      </c>
      <c r="AS1996" s="2">
        <f t="shared" si="386"/>
        <v>282000000</v>
      </c>
      <c r="AT1996" s="2">
        <f t="shared" si="387"/>
        <v>262083333.33333334</v>
      </c>
      <c r="AU1996">
        <f t="shared" si="388"/>
        <v>28212438.155300699</v>
      </c>
      <c r="AV1996">
        <f t="shared" si="389"/>
        <v>-0.58780220419260643</v>
      </c>
      <c r="AW1996" t="str">
        <f t="shared" si="380"/>
        <v>sp|P14678-2|RSMB_HUMAN;sp|P14678-3|RSMB_HUMAN;sp|P14678|RSMB_HUMAN;sp|P63162-2|RSMN_HUMAN;sp|P63162|RSMN_HUMAN</v>
      </c>
      <c r="AX1996" s="20">
        <f t="shared" si="390"/>
        <v>0</v>
      </c>
      <c r="AY1996" s="21">
        <f t="shared" si="391"/>
        <v>-1.1696968485440804</v>
      </c>
      <c r="AZ1996" s="21">
        <f t="shared" si="391"/>
        <v>1.4178143618716126</v>
      </c>
      <c r="BA1996" s="21">
        <f t="shared" si="391"/>
        <v>1.1519741690206853</v>
      </c>
      <c r="BB1996" s="21">
        <f t="shared" si="391"/>
        <v>0.83296593759957238</v>
      </c>
      <c r="BC1996" s="22">
        <f t="shared" si="391"/>
        <v>1.2937556052078465</v>
      </c>
      <c r="BD1996" s="22"/>
    </row>
    <row r="1997" spans="1:56" x14ac:dyDescent="0.2">
      <c r="A1997" s="1">
        <v>1993</v>
      </c>
      <c r="B1997" s="3" t="s">
        <v>2045</v>
      </c>
      <c r="C1997" s="27">
        <v>23900000</v>
      </c>
      <c r="D1997" s="7">
        <v>22900000</v>
      </c>
      <c r="E1997" s="7">
        <v>22800000</v>
      </c>
      <c r="F1997" s="7">
        <v>26400000</v>
      </c>
      <c r="G1997" s="7">
        <v>25300000</v>
      </c>
      <c r="H1997" s="8">
        <v>26400000</v>
      </c>
      <c r="I1997" s="27">
        <v>23500000</v>
      </c>
      <c r="J1997" s="7">
        <v>22400000</v>
      </c>
      <c r="K1997" s="7">
        <v>24700000</v>
      </c>
      <c r="L1997" s="7">
        <v>20200000</v>
      </c>
      <c r="M1997" s="7">
        <v>29800000</v>
      </c>
      <c r="N1997" s="8">
        <v>23100000</v>
      </c>
      <c r="O1997" s="27">
        <v>29400000</v>
      </c>
      <c r="P1997" s="7">
        <v>29100000</v>
      </c>
      <c r="Q1997" s="7">
        <v>23300000</v>
      </c>
      <c r="R1997" s="7">
        <v>24600000</v>
      </c>
      <c r="S1997" s="7">
        <v>25300000</v>
      </c>
      <c r="T1997" s="8">
        <v>26200000</v>
      </c>
      <c r="U1997" s="27">
        <v>27800000</v>
      </c>
      <c r="V1997" s="7">
        <v>28200000</v>
      </c>
      <c r="W1997" s="7">
        <v>29200000</v>
      </c>
      <c r="X1997" s="7">
        <v>27200000</v>
      </c>
      <c r="Y1997" s="7">
        <v>27700000</v>
      </c>
      <c r="Z1997" s="8">
        <v>26000000</v>
      </c>
      <c r="AA1997" s="27">
        <v>23200000</v>
      </c>
      <c r="AB1997" s="7">
        <v>25900000</v>
      </c>
      <c r="AC1997" s="7">
        <v>27200000</v>
      </c>
      <c r="AD1997" s="7">
        <v>28600000</v>
      </c>
      <c r="AE1997" s="7">
        <v>27500000</v>
      </c>
      <c r="AF1997" s="8">
        <v>27700000</v>
      </c>
      <c r="AG1997" s="7">
        <v>26400000</v>
      </c>
      <c r="AH1997" s="7">
        <v>28000000</v>
      </c>
      <c r="AI1997" s="7">
        <v>26400000</v>
      </c>
      <c r="AJ1997" s="7">
        <v>29100000</v>
      </c>
      <c r="AK1997" s="7">
        <v>28500000</v>
      </c>
      <c r="AL1997" s="8">
        <v>19200000</v>
      </c>
      <c r="AM1997" s="17">
        <v>4.7214295373565897E-2</v>
      </c>
      <c r="AN1997" s="2">
        <f t="shared" si="381"/>
        <v>24600000</v>
      </c>
      <c r="AO1997" s="2">
        <f t="shared" si="382"/>
        <v>23300000</v>
      </c>
      <c r="AP1997" s="2">
        <f t="shared" si="383"/>
        <v>25750000</v>
      </c>
      <c r="AQ1997" s="2">
        <f t="shared" si="384"/>
        <v>27750000</v>
      </c>
      <c r="AR1997" s="2">
        <f t="shared" si="385"/>
        <v>27350000</v>
      </c>
      <c r="AS1997" s="2">
        <f t="shared" si="386"/>
        <v>27200000</v>
      </c>
      <c r="AT1997" s="2">
        <f t="shared" si="387"/>
        <v>25991666.666666668</v>
      </c>
      <c r="AU1997">
        <f t="shared" si="388"/>
        <v>1768450.3574221886</v>
      </c>
      <c r="AV1997">
        <f t="shared" si="389"/>
        <v>-0.7869413245476985</v>
      </c>
      <c r="AW1997" t="str">
        <f t="shared" si="380"/>
        <v>sp|Q6NUQ4|TM214_HUMAN</v>
      </c>
      <c r="AX1997" s="20">
        <f t="shared" si="390"/>
        <v>0</v>
      </c>
      <c r="AY1997" s="21">
        <f t="shared" si="391"/>
        <v>-0.735106866044556</v>
      </c>
      <c r="AZ1997" s="21">
        <f t="shared" si="391"/>
        <v>0.65028684303941497</v>
      </c>
      <c r="BA1997" s="21">
        <f t="shared" si="391"/>
        <v>1.7812204831079628</v>
      </c>
      <c r="BB1997" s="21">
        <f t="shared" si="391"/>
        <v>1.5550337550942532</v>
      </c>
      <c r="BC1997" s="22">
        <f t="shared" si="391"/>
        <v>1.470213732089112</v>
      </c>
      <c r="BD1997" s="22"/>
    </row>
    <row r="1998" spans="1:56" x14ac:dyDescent="0.2">
      <c r="A1998" s="1">
        <v>1994</v>
      </c>
      <c r="B1998" s="3" t="s">
        <v>2046</v>
      </c>
      <c r="C1998" s="27">
        <v>105881.016</v>
      </c>
      <c r="D1998" s="7">
        <v>231053.28</v>
      </c>
      <c r="E1998" s="7">
        <v>74395.899999999994</v>
      </c>
      <c r="F1998" s="7">
        <v>213666.27</v>
      </c>
      <c r="G1998" s="7">
        <v>164994.45000000001</v>
      </c>
      <c r="H1998" s="8">
        <v>151955.29999999999</v>
      </c>
      <c r="I1998" s="27">
        <v>232627.88</v>
      </c>
      <c r="J1998" s="7">
        <v>0</v>
      </c>
      <c r="K1998" s="7">
        <v>244221.22</v>
      </c>
      <c r="L1998" s="7">
        <v>0</v>
      </c>
      <c r="M1998" s="7">
        <v>197972.45</v>
      </c>
      <c r="N1998" s="8">
        <v>36039.245999999999</v>
      </c>
      <c r="O1998" s="27">
        <v>96808.695000000007</v>
      </c>
      <c r="P1998" s="7">
        <v>279356.78000000003</v>
      </c>
      <c r="Q1998" s="7">
        <v>249939.61</v>
      </c>
      <c r="R1998" s="7">
        <v>254079.45</v>
      </c>
      <c r="S1998" s="7">
        <v>347642.66</v>
      </c>
      <c r="T1998" s="8">
        <v>284129.59999999998</v>
      </c>
      <c r="U1998" s="27">
        <v>200700.88</v>
      </c>
      <c r="V1998" s="7">
        <v>302122.90000000002</v>
      </c>
      <c r="W1998" s="7">
        <v>330399.7</v>
      </c>
      <c r="X1998" s="7">
        <v>370135.94</v>
      </c>
      <c r="Y1998" s="7">
        <v>271801.21999999997</v>
      </c>
      <c r="Z1998" s="8">
        <v>307021.09999999998</v>
      </c>
      <c r="AA1998" s="27">
        <v>65854.240000000005</v>
      </c>
      <c r="AB1998" s="7">
        <v>253675.6</v>
      </c>
      <c r="AC1998" s="7">
        <v>264336.94</v>
      </c>
      <c r="AD1998" s="7">
        <v>136613.06</v>
      </c>
      <c r="AE1998" s="7">
        <v>283680.38</v>
      </c>
      <c r="AF1998" s="8">
        <v>190641.84</v>
      </c>
      <c r="AG1998" s="7">
        <v>283984.2</v>
      </c>
      <c r="AH1998" s="7">
        <v>252898.03</v>
      </c>
      <c r="AI1998" s="7">
        <v>273838.7</v>
      </c>
      <c r="AJ1998" s="7">
        <v>243225.25</v>
      </c>
      <c r="AK1998" s="7">
        <v>84423.92</v>
      </c>
      <c r="AL1998" s="8">
        <v>0</v>
      </c>
      <c r="AM1998" s="17">
        <v>4.7252950108024799E-2</v>
      </c>
      <c r="AN1998" s="2">
        <f t="shared" si="381"/>
        <v>158474.875</v>
      </c>
      <c r="AO1998" s="2">
        <f t="shared" si="382"/>
        <v>117005.84800000001</v>
      </c>
      <c r="AP1998" s="2">
        <f t="shared" si="383"/>
        <v>266718.11499999999</v>
      </c>
      <c r="AQ1998" s="2">
        <f t="shared" si="384"/>
        <v>304572</v>
      </c>
      <c r="AR1998" s="2">
        <f t="shared" si="385"/>
        <v>222158.72</v>
      </c>
      <c r="AS1998" s="2">
        <f t="shared" si="386"/>
        <v>248061.64</v>
      </c>
      <c r="AT1998" s="2">
        <f t="shared" si="387"/>
        <v>219498.53299999997</v>
      </c>
      <c r="AU1998">
        <f t="shared" si="388"/>
        <v>70026.778738184803</v>
      </c>
      <c r="AV1998">
        <f t="shared" si="389"/>
        <v>-0.87143317313158752</v>
      </c>
      <c r="AW1998" t="str">
        <f t="shared" si="380"/>
        <v>sp|Q5JUR7|TEX30_HUMAN</v>
      </c>
      <c r="AX1998" s="20">
        <f t="shared" si="390"/>
        <v>0</v>
      </c>
      <c r="AY1998" s="21">
        <f t="shared" si="391"/>
        <v>-0.59218812784526087</v>
      </c>
      <c r="AZ1998" s="21">
        <f t="shared" si="391"/>
        <v>1.5457406716464623</v>
      </c>
      <c r="BA1998" s="21">
        <f t="shared" si="391"/>
        <v>2.0863036631490077</v>
      </c>
      <c r="BB1998" s="21">
        <f t="shared" si="391"/>
        <v>0.9094213120683492</v>
      </c>
      <c r="BC1998" s="22">
        <f t="shared" si="391"/>
        <v>1.2793215197709698</v>
      </c>
      <c r="BD1998" s="22"/>
    </row>
    <row r="1999" spans="1:56" x14ac:dyDescent="0.2">
      <c r="A1999" s="1">
        <v>1995</v>
      </c>
      <c r="B1999" s="3" t="s">
        <v>2047</v>
      </c>
      <c r="C1999" s="27">
        <v>2260000000</v>
      </c>
      <c r="D1999" s="7">
        <v>2900000000</v>
      </c>
      <c r="E1999" s="7">
        <v>2070000000</v>
      </c>
      <c r="F1999" s="7">
        <v>2680000000</v>
      </c>
      <c r="G1999" s="7">
        <v>2450000000</v>
      </c>
      <c r="H1999" s="8">
        <v>2710000000</v>
      </c>
      <c r="I1999" s="27">
        <v>2120000000</v>
      </c>
      <c r="J1999" s="7">
        <v>1820000000</v>
      </c>
      <c r="K1999" s="7">
        <v>2080000000</v>
      </c>
      <c r="L1999" s="7">
        <v>1690000000</v>
      </c>
      <c r="M1999" s="7">
        <v>2450000000</v>
      </c>
      <c r="N1999" s="8">
        <v>2430000000</v>
      </c>
      <c r="O1999" s="27">
        <v>2700000000</v>
      </c>
      <c r="P1999" s="7">
        <v>2560000000</v>
      </c>
      <c r="Q1999" s="7">
        <v>2650000000</v>
      </c>
      <c r="R1999" s="7">
        <v>2800000000</v>
      </c>
      <c r="S1999" s="7">
        <v>2280000000</v>
      </c>
      <c r="T1999" s="8">
        <v>2860000000</v>
      </c>
      <c r="U1999" s="27">
        <v>2820000000</v>
      </c>
      <c r="V1999" s="7">
        <v>2690000000</v>
      </c>
      <c r="W1999" s="7">
        <v>2640000000</v>
      </c>
      <c r="X1999" s="7">
        <v>3420000000</v>
      </c>
      <c r="Y1999" s="7">
        <v>2420000000</v>
      </c>
      <c r="Z1999" s="8">
        <v>2320000000</v>
      </c>
      <c r="AA1999" s="27">
        <v>3360000000</v>
      </c>
      <c r="AB1999" s="7">
        <v>2740000000</v>
      </c>
      <c r="AC1999" s="7">
        <v>2690000000</v>
      </c>
      <c r="AD1999" s="7">
        <v>2880000000</v>
      </c>
      <c r="AE1999" s="7">
        <v>2830000000</v>
      </c>
      <c r="AF1999" s="8">
        <v>2640000000</v>
      </c>
      <c r="AG1999" s="7">
        <v>2890000000</v>
      </c>
      <c r="AH1999" s="7">
        <v>3260000000</v>
      </c>
      <c r="AI1999" s="7">
        <v>2600000000</v>
      </c>
      <c r="AJ1999" s="7">
        <v>2730000000</v>
      </c>
      <c r="AK1999" s="7">
        <v>3120000000</v>
      </c>
      <c r="AL1999" s="8">
        <v>1520000000</v>
      </c>
      <c r="AM1999" s="17">
        <v>4.7279071529581301E-2</v>
      </c>
      <c r="AN1999" s="2">
        <f t="shared" si="381"/>
        <v>2565000000</v>
      </c>
      <c r="AO1999" s="2">
        <f t="shared" si="382"/>
        <v>2100000000</v>
      </c>
      <c r="AP1999" s="2">
        <f t="shared" si="383"/>
        <v>2675000000</v>
      </c>
      <c r="AQ1999" s="2">
        <f t="shared" si="384"/>
        <v>2665000000</v>
      </c>
      <c r="AR1999" s="2">
        <f t="shared" si="385"/>
        <v>2785000000</v>
      </c>
      <c r="AS1999" s="2">
        <f t="shared" si="386"/>
        <v>2810000000</v>
      </c>
      <c r="AT1999" s="2">
        <f t="shared" si="387"/>
        <v>2600000000</v>
      </c>
      <c r="AU1999">
        <f t="shared" si="388"/>
        <v>260537905.11171305</v>
      </c>
      <c r="AV1999">
        <f t="shared" si="389"/>
        <v>-0.13433745844004064</v>
      </c>
      <c r="AW1999" t="str">
        <f t="shared" si="380"/>
        <v>sp|P62937|PPIA_HUMAN</v>
      </c>
      <c r="AX1999" s="20">
        <f t="shared" si="390"/>
        <v>0</v>
      </c>
      <c r="AY1999" s="21">
        <f t="shared" si="391"/>
        <v>-1.7847690907033971</v>
      </c>
      <c r="AZ1999" s="21">
        <f t="shared" si="391"/>
        <v>0.42220344081155625</v>
      </c>
      <c r="BA1999" s="21">
        <f t="shared" si="391"/>
        <v>0.38382130982868751</v>
      </c>
      <c r="BB1999" s="21">
        <f t="shared" si="391"/>
        <v>0.8444068816231125</v>
      </c>
      <c r="BC1999" s="22">
        <f t="shared" si="391"/>
        <v>0.94036220908028434</v>
      </c>
      <c r="BD1999" s="22"/>
    </row>
    <row r="2000" spans="1:56" x14ac:dyDescent="0.2">
      <c r="A2000" s="1">
        <v>1996</v>
      </c>
      <c r="B2000" s="3" t="s">
        <v>2048</v>
      </c>
      <c r="C2000" s="27">
        <v>32900000</v>
      </c>
      <c r="D2000" s="7">
        <v>34800000</v>
      </c>
      <c r="E2000" s="7">
        <v>26500000</v>
      </c>
      <c r="F2000" s="7">
        <v>33300000</v>
      </c>
      <c r="G2000" s="7">
        <v>29300000</v>
      </c>
      <c r="H2000" s="8">
        <v>33000000</v>
      </c>
      <c r="I2000" s="27">
        <v>33000000</v>
      </c>
      <c r="J2000" s="7">
        <v>32800000</v>
      </c>
      <c r="K2000" s="7">
        <v>41900000</v>
      </c>
      <c r="L2000" s="7">
        <v>36900000</v>
      </c>
      <c r="M2000" s="7">
        <v>41800000</v>
      </c>
      <c r="N2000" s="8">
        <v>30800000</v>
      </c>
      <c r="O2000" s="27">
        <v>34000000</v>
      </c>
      <c r="P2000" s="7">
        <v>41400000</v>
      </c>
      <c r="Q2000" s="7">
        <v>34800000</v>
      </c>
      <c r="R2000" s="7">
        <v>30700000</v>
      </c>
      <c r="S2000" s="7">
        <v>41800000</v>
      </c>
      <c r="T2000" s="8">
        <v>27800000</v>
      </c>
      <c r="U2000" s="27">
        <v>44400000</v>
      </c>
      <c r="V2000" s="7">
        <v>34900000</v>
      </c>
      <c r="W2000" s="7">
        <v>42000000</v>
      </c>
      <c r="X2000" s="7">
        <v>38200000</v>
      </c>
      <c r="Y2000" s="7">
        <v>49200000</v>
      </c>
      <c r="Z2000" s="8">
        <v>33600000</v>
      </c>
      <c r="AA2000" s="27">
        <v>45700000</v>
      </c>
      <c r="AB2000" s="7">
        <v>31400000</v>
      </c>
      <c r="AC2000" s="7">
        <v>36700000</v>
      </c>
      <c r="AD2000" s="7">
        <v>30400000</v>
      </c>
      <c r="AE2000" s="7">
        <v>31200000</v>
      </c>
      <c r="AF2000" s="8">
        <v>39300000</v>
      </c>
      <c r="AG2000" s="7">
        <v>32800000</v>
      </c>
      <c r="AH2000" s="7">
        <v>37200000</v>
      </c>
      <c r="AI2000" s="7">
        <v>37400000</v>
      </c>
      <c r="AJ2000" s="7">
        <v>32900000</v>
      </c>
      <c r="AK2000" s="7">
        <v>29800000</v>
      </c>
      <c r="AL2000" s="8">
        <v>34300000</v>
      </c>
      <c r="AM2000" s="17">
        <v>4.7373969744032199E-2</v>
      </c>
      <c r="AN2000" s="2">
        <f t="shared" si="381"/>
        <v>32950000</v>
      </c>
      <c r="AO2000" s="2">
        <f t="shared" si="382"/>
        <v>34950000</v>
      </c>
      <c r="AP2000" s="2">
        <f t="shared" si="383"/>
        <v>34400000</v>
      </c>
      <c r="AQ2000" s="2">
        <f t="shared" si="384"/>
        <v>40100000</v>
      </c>
      <c r="AR2000" s="2">
        <f t="shared" si="385"/>
        <v>34050000</v>
      </c>
      <c r="AS2000" s="2">
        <f t="shared" si="386"/>
        <v>33600000</v>
      </c>
      <c r="AT2000" s="2">
        <f t="shared" si="387"/>
        <v>35008333.333333336</v>
      </c>
      <c r="AU2000">
        <f t="shared" si="388"/>
        <v>2586003.9958721381</v>
      </c>
      <c r="AV2000">
        <f t="shared" si="389"/>
        <v>-0.79595133519473016</v>
      </c>
      <c r="AW2000" t="str">
        <f t="shared" si="380"/>
        <v>sp|Q96C90|PP14B_HUMAN</v>
      </c>
      <c r="AX2000" s="20">
        <f t="shared" si="390"/>
        <v>0</v>
      </c>
      <c r="AY2000" s="21">
        <f t="shared" si="391"/>
        <v>0.77339400990580975</v>
      </c>
      <c r="AZ2000" s="21">
        <f t="shared" si="391"/>
        <v>0.56071065718171209</v>
      </c>
      <c r="BA2000" s="21">
        <f t="shared" si="391"/>
        <v>2.7648835854132701</v>
      </c>
      <c r="BB2000" s="21">
        <f t="shared" si="391"/>
        <v>0.42536670544819533</v>
      </c>
      <c r="BC2000" s="22">
        <f t="shared" si="391"/>
        <v>0.25135305321938817</v>
      </c>
      <c r="BD2000" s="22"/>
    </row>
    <row r="2001" spans="1:56" x14ac:dyDescent="0.2">
      <c r="A2001" s="1">
        <v>1997</v>
      </c>
      <c r="B2001" s="3" t="s">
        <v>2049</v>
      </c>
      <c r="C2001" s="27">
        <v>251000000</v>
      </c>
      <c r="D2001" s="7">
        <v>289000000</v>
      </c>
      <c r="E2001" s="7">
        <v>294000000</v>
      </c>
      <c r="F2001" s="7">
        <v>271000000</v>
      </c>
      <c r="G2001" s="7">
        <v>306000000</v>
      </c>
      <c r="H2001" s="8">
        <v>298000000</v>
      </c>
      <c r="I2001" s="27">
        <v>316000000</v>
      </c>
      <c r="J2001" s="7">
        <v>343000000</v>
      </c>
      <c r="K2001" s="7">
        <v>265000000</v>
      </c>
      <c r="L2001" s="7">
        <v>331000000</v>
      </c>
      <c r="M2001" s="7">
        <v>282000000</v>
      </c>
      <c r="N2001" s="8">
        <v>366000000</v>
      </c>
      <c r="O2001" s="27">
        <v>277000000</v>
      </c>
      <c r="P2001" s="7">
        <v>277000000</v>
      </c>
      <c r="Q2001" s="7">
        <v>276000000</v>
      </c>
      <c r="R2001" s="7">
        <v>274000000</v>
      </c>
      <c r="S2001" s="7">
        <v>292000000</v>
      </c>
      <c r="T2001" s="8">
        <v>258000000</v>
      </c>
      <c r="U2001" s="27">
        <v>260000000</v>
      </c>
      <c r="V2001" s="7">
        <v>262000000</v>
      </c>
      <c r="W2001" s="7">
        <v>307000000</v>
      </c>
      <c r="X2001" s="7">
        <v>221000000</v>
      </c>
      <c r="Y2001" s="7">
        <v>325000000</v>
      </c>
      <c r="Z2001" s="8">
        <v>272000000</v>
      </c>
      <c r="AA2001" s="27">
        <v>260000000</v>
      </c>
      <c r="AB2001" s="7">
        <v>257000000</v>
      </c>
      <c r="AC2001" s="7">
        <v>251000000</v>
      </c>
      <c r="AD2001" s="7">
        <v>256000000</v>
      </c>
      <c r="AE2001" s="7">
        <v>261000000</v>
      </c>
      <c r="AF2001" s="8">
        <v>234000000</v>
      </c>
      <c r="AG2001" s="7">
        <v>315000000</v>
      </c>
      <c r="AH2001" s="7">
        <v>236000000</v>
      </c>
      <c r="AI2001" s="7">
        <v>284000000</v>
      </c>
      <c r="AJ2001" s="7">
        <v>279000000</v>
      </c>
      <c r="AK2001" s="7">
        <v>268000000</v>
      </c>
      <c r="AL2001" s="8">
        <v>310000000</v>
      </c>
      <c r="AM2001" s="17">
        <v>4.7373969744032199E-2</v>
      </c>
      <c r="AN2001" s="2">
        <f t="shared" si="381"/>
        <v>291500000</v>
      </c>
      <c r="AO2001" s="2">
        <f t="shared" si="382"/>
        <v>323500000</v>
      </c>
      <c r="AP2001" s="2">
        <f t="shared" si="383"/>
        <v>276500000</v>
      </c>
      <c r="AQ2001" s="2">
        <f t="shared" si="384"/>
        <v>267000000</v>
      </c>
      <c r="AR2001" s="2">
        <f t="shared" si="385"/>
        <v>256500000</v>
      </c>
      <c r="AS2001" s="2">
        <f t="shared" si="386"/>
        <v>281500000</v>
      </c>
      <c r="AT2001" s="2">
        <f t="shared" si="387"/>
        <v>282750000</v>
      </c>
      <c r="AU2001">
        <f t="shared" si="388"/>
        <v>23301823.96294333</v>
      </c>
      <c r="AV2001">
        <f t="shared" si="389"/>
        <v>0.37550708536443506</v>
      </c>
      <c r="AW2001" t="str">
        <f t="shared" si="380"/>
        <v>sp|P51991|ROA3_HUMAN</v>
      </c>
      <c r="AX2001" s="20">
        <f t="shared" si="390"/>
        <v>0</v>
      </c>
      <c r="AY2001" s="21">
        <f t="shared" si="391"/>
        <v>1.3732830550470767</v>
      </c>
      <c r="AZ2001" s="21">
        <f t="shared" si="391"/>
        <v>-0.64372643205331725</v>
      </c>
      <c r="BA2001" s="21">
        <f t="shared" si="391"/>
        <v>-1.0514198390204181</v>
      </c>
      <c r="BB2001" s="21">
        <f t="shared" si="391"/>
        <v>-1.5020283414577404</v>
      </c>
      <c r="BC2001" s="22">
        <f t="shared" si="391"/>
        <v>-0.42915095470221148</v>
      </c>
      <c r="BD2001" s="22"/>
    </row>
    <row r="2002" spans="1:56" x14ac:dyDescent="0.2">
      <c r="A2002" s="1">
        <v>1998</v>
      </c>
      <c r="B2002" s="3" t="s">
        <v>2050</v>
      </c>
      <c r="C2002" s="27">
        <v>147000000</v>
      </c>
      <c r="D2002" s="7">
        <v>148000000</v>
      </c>
      <c r="E2002" s="7">
        <v>136000000</v>
      </c>
      <c r="F2002" s="7">
        <v>144000000</v>
      </c>
      <c r="G2002" s="7">
        <v>147000000</v>
      </c>
      <c r="H2002" s="8">
        <v>151000000</v>
      </c>
      <c r="I2002" s="27">
        <v>152000000</v>
      </c>
      <c r="J2002" s="7">
        <v>120000000</v>
      </c>
      <c r="K2002" s="7">
        <v>148000000</v>
      </c>
      <c r="L2002" s="7">
        <v>115000000</v>
      </c>
      <c r="M2002" s="7">
        <v>154000000</v>
      </c>
      <c r="N2002" s="8">
        <v>149000000</v>
      </c>
      <c r="O2002" s="27">
        <v>150000000</v>
      </c>
      <c r="P2002" s="7">
        <v>151000000</v>
      </c>
      <c r="Q2002" s="7">
        <v>150000000</v>
      </c>
      <c r="R2002" s="7">
        <v>147000000</v>
      </c>
      <c r="S2002" s="7">
        <v>147000000</v>
      </c>
      <c r="T2002" s="8">
        <v>143000000</v>
      </c>
      <c r="U2002" s="27">
        <v>153000000</v>
      </c>
      <c r="V2002" s="7">
        <v>141000000</v>
      </c>
      <c r="W2002" s="7">
        <v>148000000</v>
      </c>
      <c r="X2002" s="7">
        <v>137000000</v>
      </c>
      <c r="Y2002" s="7">
        <v>141000000</v>
      </c>
      <c r="Z2002" s="8">
        <v>144000000</v>
      </c>
      <c r="AA2002" s="27">
        <v>121000000</v>
      </c>
      <c r="AB2002" s="7">
        <v>130000000</v>
      </c>
      <c r="AC2002" s="7">
        <v>135000000</v>
      </c>
      <c r="AD2002" s="7">
        <v>135000000</v>
      </c>
      <c r="AE2002" s="7">
        <v>134000000</v>
      </c>
      <c r="AF2002" s="8">
        <v>142000000</v>
      </c>
      <c r="AG2002" s="7">
        <v>145000000</v>
      </c>
      <c r="AH2002" s="7">
        <v>141000000</v>
      </c>
      <c r="AI2002" s="7">
        <v>143000000</v>
      </c>
      <c r="AJ2002" s="7">
        <v>142000000</v>
      </c>
      <c r="AK2002" s="7">
        <v>128000000</v>
      </c>
      <c r="AL2002" s="8">
        <v>98700000</v>
      </c>
      <c r="AM2002" s="17">
        <v>4.7373969744032199E-2</v>
      </c>
      <c r="AN2002" s="2">
        <f t="shared" si="381"/>
        <v>147000000</v>
      </c>
      <c r="AO2002" s="2">
        <f t="shared" si="382"/>
        <v>148500000</v>
      </c>
      <c r="AP2002" s="2">
        <f t="shared" si="383"/>
        <v>148500000</v>
      </c>
      <c r="AQ2002" s="2">
        <f t="shared" si="384"/>
        <v>142500000</v>
      </c>
      <c r="AR2002" s="2">
        <f t="shared" si="385"/>
        <v>134500000</v>
      </c>
      <c r="AS2002" s="2">
        <f t="shared" si="386"/>
        <v>141500000</v>
      </c>
      <c r="AT2002" s="2">
        <f t="shared" si="387"/>
        <v>143750000</v>
      </c>
      <c r="AU2002">
        <f t="shared" si="388"/>
        <v>5438290.1724714907</v>
      </c>
      <c r="AV2002">
        <f t="shared" si="389"/>
        <v>0.59761430466719689</v>
      </c>
      <c r="AW2002" t="str">
        <f t="shared" si="380"/>
        <v>sp|Q15436|SC23A_HUMAN</v>
      </c>
      <c r="AX2002" s="20">
        <f t="shared" si="390"/>
        <v>0</v>
      </c>
      <c r="AY2002" s="21">
        <f t="shared" si="391"/>
        <v>0.27582198676947545</v>
      </c>
      <c r="AZ2002" s="21">
        <f t="shared" si="391"/>
        <v>0.27582198676947545</v>
      </c>
      <c r="BA2002" s="21">
        <f t="shared" si="391"/>
        <v>-0.82746596030842645</v>
      </c>
      <c r="BB2002" s="21">
        <f t="shared" si="391"/>
        <v>-2.2985165564122956</v>
      </c>
      <c r="BC2002" s="22">
        <f t="shared" si="391"/>
        <v>-1.0113472848214102</v>
      </c>
      <c r="BD2002" s="22"/>
    </row>
    <row r="2003" spans="1:56" x14ac:dyDescent="0.2">
      <c r="A2003" s="1">
        <v>1999</v>
      </c>
      <c r="B2003" s="3" t="s">
        <v>2051</v>
      </c>
      <c r="C2003" s="27">
        <v>13600000</v>
      </c>
      <c r="D2003" s="7">
        <v>14000000</v>
      </c>
      <c r="E2003" s="7">
        <v>12600000</v>
      </c>
      <c r="F2003" s="7">
        <v>16400000</v>
      </c>
      <c r="G2003" s="7">
        <v>15300000</v>
      </c>
      <c r="H2003" s="8">
        <v>16300000</v>
      </c>
      <c r="I2003" s="27">
        <v>11700000</v>
      </c>
      <c r="J2003" s="7">
        <v>13600000</v>
      </c>
      <c r="K2003" s="7">
        <v>14400000</v>
      </c>
      <c r="L2003" s="7">
        <v>13800000</v>
      </c>
      <c r="M2003" s="7">
        <v>18900000</v>
      </c>
      <c r="N2003" s="8">
        <v>14900000</v>
      </c>
      <c r="O2003" s="27">
        <v>15900000</v>
      </c>
      <c r="P2003" s="7">
        <v>15100000</v>
      </c>
      <c r="Q2003" s="7">
        <v>16200000</v>
      </c>
      <c r="R2003" s="7">
        <v>15300000</v>
      </c>
      <c r="S2003" s="7">
        <v>16000000</v>
      </c>
      <c r="T2003" s="8">
        <v>15100000</v>
      </c>
      <c r="U2003" s="27">
        <v>16500000</v>
      </c>
      <c r="V2003" s="7">
        <v>15000000</v>
      </c>
      <c r="W2003" s="7">
        <v>16100000</v>
      </c>
      <c r="X2003" s="7">
        <v>16200000</v>
      </c>
      <c r="Y2003" s="7">
        <v>16900000</v>
      </c>
      <c r="Z2003" s="8">
        <v>16200000</v>
      </c>
      <c r="AA2003" s="27">
        <v>14200000</v>
      </c>
      <c r="AB2003" s="7">
        <v>17200000</v>
      </c>
      <c r="AC2003" s="7">
        <v>16100000</v>
      </c>
      <c r="AD2003" s="7">
        <v>16600000</v>
      </c>
      <c r="AE2003" s="7">
        <v>16600000</v>
      </c>
      <c r="AF2003" s="8">
        <v>17300000</v>
      </c>
      <c r="AG2003" s="7">
        <v>15900000</v>
      </c>
      <c r="AH2003" s="7">
        <v>19400000</v>
      </c>
      <c r="AI2003" s="7">
        <v>16500000</v>
      </c>
      <c r="AJ2003" s="7">
        <v>18600000</v>
      </c>
      <c r="AK2003" s="7">
        <v>16100000</v>
      </c>
      <c r="AL2003" s="8">
        <v>11800000</v>
      </c>
      <c r="AM2003" s="17">
        <v>4.7373969744032199E-2</v>
      </c>
      <c r="AN2003" s="2">
        <f t="shared" si="381"/>
        <v>14650000</v>
      </c>
      <c r="AO2003" s="2">
        <f t="shared" si="382"/>
        <v>14100000</v>
      </c>
      <c r="AP2003" s="2">
        <f t="shared" si="383"/>
        <v>15600000</v>
      </c>
      <c r="AQ2003" s="2">
        <f t="shared" si="384"/>
        <v>16200000</v>
      </c>
      <c r="AR2003" s="2">
        <f t="shared" si="385"/>
        <v>16600000</v>
      </c>
      <c r="AS2003" s="2">
        <f t="shared" si="386"/>
        <v>16300000</v>
      </c>
      <c r="AT2003" s="2">
        <f t="shared" si="387"/>
        <v>15575000</v>
      </c>
      <c r="AU2003">
        <f t="shared" si="388"/>
        <v>999874.99218652328</v>
      </c>
      <c r="AV2003">
        <f t="shared" si="389"/>
        <v>-0.9251156466842051</v>
      </c>
      <c r="AW2003" t="str">
        <f t="shared" si="380"/>
        <v>sp|Q53GQ0|DHB12_HUMAN</v>
      </c>
      <c r="AX2003" s="20">
        <f t="shared" si="390"/>
        <v>0</v>
      </c>
      <c r="AY2003" s="21">
        <f t="shared" si="391"/>
        <v>-0.55006876289331108</v>
      </c>
      <c r="AZ2003" s="21">
        <f t="shared" si="391"/>
        <v>0.95011877227026464</v>
      </c>
      <c r="BA2003" s="21">
        <f t="shared" si="391"/>
        <v>1.5501937863356949</v>
      </c>
      <c r="BB2003" s="21">
        <f t="shared" si="391"/>
        <v>1.9502437957126486</v>
      </c>
      <c r="BC2003" s="22">
        <f t="shared" si="391"/>
        <v>1.6502062886799336</v>
      </c>
      <c r="BD2003" s="22"/>
    </row>
    <row r="2004" spans="1:56" x14ac:dyDescent="0.2">
      <c r="A2004" s="1">
        <v>2000</v>
      </c>
      <c r="B2004" s="3" t="s">
        <v>2052</v>
      </c>
      <c r="C2004" s="27">
        <v>86100000</v>
      </c>
      <c r="D2004" s="7">
        <v>92800000</v>
      </c>
      <c r="E2004" s="7">
        <v>85500000</v>
      </c>
      <c r="F2004" s="7">
        <v>86500000</v>
      </c>
      <c r="G2004" s="7">
        <v>93300000</v>
      </c>
      <c r="H2004" s="8">
        <v>88500000</v>
      </c>
      <c r="I2004" s="27">
        <v>89800000</v>
      </c>
      <c r="J2004" s="7">
        <v>91800000</v>
      </c>
      <c r="K2004" s="7">
        <v>84200000</v>
      </c>
      <c r="L2004" s="7">
        <v>90900000</v>
      </c>
      <c r="M2004" s="7">
        <v>89500000</v>
      </c>
      <c r="N2004" s="8">
        <v>87100000</v>
      </c>
      <c r="O2004" s="27">
        <v>77200000</v>
      </c>
      <c r="P2004" s="7">
        <v>87100000</v>
      </c>
      <c r="Q2004" s="7">
        <v>83900000</v>
      </c>
      <c r="R2004" s="7">
        <v>85700000</v>
      </c>
      <c r="S2004" s="7">
        <v>77000000</v>
      </c>
      <c r="T2004" s="8">
        <v>87700000</v>
      </c>
      <c r="U2004" s="27">
        <v>90200000</v>
      </c>
      <c r="V2004" s="7">
        <v>91300000</v>
      </c>
      <c r="W2004" s="7">
        <v>86900000</v>
      </c>
      <c r="X2004" s="7">
        <v>85600000</v>
      </c>
      <c r="Y2004" s="7">
        <v>82500000</v>
      </c>
      <c r="Z2004" s="8">
        <v>82300000</v>
      </c>
      <c r="AA2004" s="27">
        <v>80800000</v>
      </c>
      <c r="AB2004" s="7">
        <v>88800000</v>
      </c>
      <c r="AC2004" s="7">
        <v>85600000</v>
      </c>
      <c r="AD2004" s="7">
        <v>80500000</v>
      </c>
      <c r="AE2004" s="7">
        <v>87400000</v>
      </c>
      <c r="AF2004" s="8">
        <v>79000000</v>
      </c>
      <c r="AG2004" s="7">
        <v>93400000</v>
      </c>
      <c r="AH2004" s="7">
        <v>90000000</v>
      </c>
      <c r="AI2004" s="7">
        <v>90000000</v>
      </c>
      <c r="AJ2004" s="7">
        <v>87000000</v>
      </c>
      <c r="AK2004" s="7">
        <v>82600000</v>
      </c>
      <c r="AL2004" s="8">
        <v>90800000</v>
      </c>
      <c r="AM2004" s="17">
        <v>4.7403961355850503E-2</v>
      </c>
      <c r="AN2004" s="2">
        <f t="shared" si="381"/>
        <v>87500000</v>
      </c>
      <c r="AO2004" s="2">
        <f t="shared" si="382"/>
        <v>89650000</v>
      </c>
      <c r="AP2004" s="2">
        <f t="shared" si="383"/>
        <v>84800000</v>
      </c>
      <c r="AQ2004" s="2">
        <f t="shared" si="384"/>
        <v>86250000</v>
      </c>
      <c r="AR2004" s="2">
        <f t="shared" si="385"/>
        <v>83200000</v>
      </c>
      <c r="AS2004" s="2">
        <f t="shared" si="386"/>
        <v>90000000</v>
      </c>
      <c r="AT2004" s="2">
        <f t="shared" si="387"/>
        <v>86900000</v>
      </c>
      <c r="AU2004">
        <f t="shared" si="388"/>
        <v>2685330.5196939912</v>
      </c>
      <c r="AV2004">
        <f t="shared" si="389"/>
        <v>0.22343618247349806</v>
      </c>
      <c r="AW2004" t="str">
        <f t="shared" si="380"/>
        <v>sp|O94979-10|SC31A_HUMAN;sp|O94979-2|SC31A_HUMAN;sp|O94979-4|SC31A_HUMAN;sp|O94979-9|SC31A_HUMAN;sp|O94979|SC31A_HUMAN</v>
      </c>
      <c r="AX2004" s="20">
        <f t="shared" si="390"/>
        <v>0</v>
      </c>
      <c r="AY2004" s="21">
        <f t="shared" si="391"/>
        <v>0.80064632053003471</v>
      </c>
      <c r="AZ2004" s="21">
        <f t="shared" si="391"/>
        <v>-1.0054628211307413</v>
      </c>
      <c r="BA2004" s="21">
        <f t="shared" si="391"/>
        <v>-0.46549204681978762</v>
      </c>
      <c r="BB2004" s="21">
        <f t="shared" si="391"/>
        <v>-1.6012926410600694</v>
      </c>
      <c r="BC2004" s="22">
        <f t="shared" si="391"/>
        <v>0.93098409363957524</v>
      </c>
      <c r="BD2004" s="22"/>
    </row>
    <row r="2005" spans="1:56" x14ac:dyDescent="0.2">
      <c r="A2005" s="1">
        <v>2001</v>
      </c>
      <c r="B2005" s="3" t="s">
        <v>2053</v>
      </c>
      <c r="C2005" s="27">
        <v>16400000</v>
      </c>
      <c r="D2005" s="7">
        <v>14600000</v>
      </c>
      <c r="E2005" s="7">
        <v>16400000</v>
      </c>
      <c r="F2005" s="7">
        <v>14000000</v>
      </c>
      <c r="G2005" s="7">
        <v>14800000</v>
      </c>
      <c r="H2005" s="8">
        <v>16000000</v>
      </c>
      <c r="I2005" s="27">
        <v>17100000</v>
      </c>
      <c r="J2005" s="7">
        <v>17100000</v>
      </c>
      <c r="K2005" s="7">
        <v>15100000</v>
      </c>
      <c r="L2005" s="7">
        <v>17000000</v>
      </c>
      <c r="M2005" s="7">
        <v>16700000</v>
      </c>
      <c r="N2005" s="8">
        <v>16200000</v>
      </c>
      <c r="O2005" s="27">
        <v>17100000</v>
      </c>
      <c r="P2005" s="7">
        <v>14000000</v>
      </c>
      <c r="Q2005" s="7">
        <v>14500000</v>
      </c>
      <c r="R2005" s="7">
        <v>15100000</v>
      </c>
      <c r="S2005" s="7">
        <v>16400000</v>
      </c>
      <c r="T2005" s="8">
        <v>14800000</v>
      </c>
      <c r="U2005" s="27">
        <v>15700000</v>
      </c>
      <c r="V2005" s="7">
        <v>15800000</v>
      </c>
      <c r="W2005" s="7">
        <v>16100000</v>
      </c>
      <c r="X2005" s="7">
        <v>14100000</v>
      </c>
      <c r="Y2005" s="7">
        <v>15500000</v>
      </c>
      <c r="Z2005" s="8">
        <v>15400000</v>
      </c>
      <c r="AA2005" s="27">
        <v>14600000</v>
      </c>
      <c r="AB2005" s="7">
        <v>16100000</v>
      </c>
      <c r="AC2005" s="7">
        <v>14300000</v>
      </c>
      <c r="AD2005" s="7">
        <v>13200000</v>
      </c>
      <c r="AE2005" s="7">
        <v>13200000</v>
      </c>
      <c r="AF2005" s="8">
        <v>15400000</v>
      </c>
      <c r="AG2005" s="7">
        <v>16400000</v>
      </c>
      <c r="AH2005" s="7">
        <v>16000000</v>
      </c>
      <c r="AI2005" s="7">
        <v>14700000</v>
      </c>
      <c r="AJ2005" s="7">
        <v>14100000</v>
      </c>
      <c r="AK2005" s="7">
        <v>13400000</v>
      </c>
      <c r="AL2005" s="8">
        <v>13700000</v>
      </c>
      <c r="AM2005" s="17">
        <v>4.7403961355850503E-2</v>
      </c>
      <c r="AN2005" s="2">
        <f t="shared" si="381"/>
        <v>15400000</v>
      </c>
      <c r="AO2005" s="2">
        <f t="shared" si="382"/>
        <v>16850000</v>
      </c>
      <c r="AP2005" s="2">
        <f t="shared" si="383"/>
        <v>14950000</v>
      </c>
      <c r="AQ2005" s="2">
        <f t="shared" si="384"/>
        <v>15600000</v>
      </c>
      <c r="AR2005" s="2">
        <f t="shared" si="385"/>
        <v>14450000</v>
      </c>
      <c r="AS2005" s="2">
        <f t="shared" si="386"/>
        <v>14400000</v>
      </c>
      <c r="AT2005" s="2">
        <f t="shared" si="387"/>
        <v>15275000</v>
      </c>
      <c r="AU2005">
        <f t="shared" si="388"/>
        <v>911454.8809458426</v>
      </c>
      <c r="AV2005">
        <f t="shared" si="389"/>
        <v>0.1371433766093654</v>
      </c>
      <c r="AW2005" t="str">
        <f t="shared" si="380"/>
        <v>sp|Q96A65|EXOC4_HUMAN</v>
      </c>
      <c r="AX2005" s="20">
        <f t="shared" si="390"/>
        <v>0</v>
      </c>
      <c r="AY2005" s="21">
        <f t="shared" si="391"/>
        <v>1.5908631686686385</v>
      </c>
      <c r="AZ2005" s="21">
        <f t="shared" si="391"/>
        <v>-0.49371615579371542</v>
      </c>
      <c r="BA2005" s="21">
        <f t="shared" si="391"/>
        <v>0.21942940257498464</v>
      </c>
      <c r="BB2005" s="21">
        <f t="shared" si="391"/>
        <v>-1.042289662231177</v>
      </c>
      <c r="BC2005" s="22">
        <f t="shared" si="391"/>
        <v>-1.0971470128749232</v>
      </c>
      <c r="BD2005" s="22"/>
    </row>
    <row r="2006" spans="1:56" x14ac:dyDescent="0.2">
      <c r="A2006" s="1">
        <v>2002</v>
      </c>
      <c r="B2006" s="3" t="s">
        <v>2054</v>
      </c>
      <c r="C2006" s="27">
        <v>197663.53</v>
      </c>
      <c r="D2006" s="7">
        <v>329434.3</v>
      </c>
      <c r="E2006" s="7">
        <v>134440.4</v>
      </c>
      <c r="F2006" s="7">
        <v>0</v>
      </c>
      <c r="G2006" s="7">
        <v>127813.57</v>
      </c>
      <c r="H2006" s="8">
        <v>179773.89</v>
      </c>
      <c r="I2006" s="27">
        <v>0</v>
      </c>
      <c r="J2006" s="7">
        <v>240659.33</v>
      </c>
      <c r="K2006" s="7">
        <v>155189.57999999999</v>
      </c>
      <c r="L2006" s="7">
        <v>0</v>
      </c>
      <c r="M2006" s="7">
        <v>144288.84</v>
      </c>
      <c r="N2006" s="8">
        <v>107423.44</v>
      </c>
      <c r="O2006" s="27">
        <v>0</v>
      </c>
      <c r="P2006" s="7">
        <v>232331.86</v>
      </c>
      <c r="Q2006" s="7">
        <v>219944.89</v>
      </c>
      <c r="R2006" s="7">
        <v>172641.5</v>
      </c>
      <c r="S2006" s="7">
        <v>126593.25</v>
      </c>
      <c r="T2006" s="8">
        <v>146126.62</v>
      </c>
      <c r="U2006" s="27">
        <v>232423.72</v>
      </c>
      <c r="V2006" s="7">
        <v>254506.64</v>
      </c>
      <c r="W2006" s="7">
        <v>155716.4</v>
      </c>
      <c r="X2006" s="7">
        <v>195964.03</v>
      </c>
      <c r="Y2006" s="7">
        <v>153960.88</v>
      </c>
      <c r="Z2006" s="8">
        <v>0</v>
      </c>
      <c r="AA2006" s="27">
        <v>273473.90000000002</v>
      </c>
      <c r="AB2006" s="7">
        <v>207815.75</v>
      </c>
      <c r="AC2006" s="7">
        <v>265787.53000000003</v>
      </c>
      <c r="AD2006" s="7">
        <v>7365.4087</v>
      </c>
      <c r="AE2006" s="7">
        <v>169987.86</v>
      </c>
      <c r="AF2006" s="8">
        <v>148395.26999999999</v>
      </c>
      <c r="AG2006" s="7">
        <v>173234.45</v>
      </c>
      <c r="AH2006" s="7">
        <v>0</v>
      </c>
      <c r="AI2006" s="7">
        <v>0</v>
      </c>
      <c r="AJ2006" s="7">
        <v>38883.480000000003</v>
      </c>
      <c r="AK2006" s="7">
        <v>0</v>
      </c>
      <c r="AL2006" s="8">
        <v>0</v>
      </c>
      <c r="AM2006" s="17">
        <v>4.7403961355850503E-2</v>
      </c>
      <c r="AN2006" s="2">
        <f t="shared" si="381"/>
        <v>157107.14500000002</v>
      </c>
      <c r="AO2006" s="2">
        <f t="shared" si="382"/>
        <v>125856.14</v>
      </c>
      <c r="AP2006" s="2">
        <f t="shared" si="383"/>
        <v>159384.06</v>
      </c>
      <c r="AQ2006" s="2">
        <f t="shared" si="384"/>
        <v>175840.215</v>
      </c>
      <c r="AR2006" s="2">
        <f t="shared" si="385"/>
        <v>188901.80499999999</v>
      </c>
      <c r="AS2006" s="2">
        <f t="shared" si="386"/>
        <v>0</v>
      </c>
      <c r="AT2006" s="2">
        <f t="shared" si="387"/>
        <v>134514.89416666667</v>
      </c>
      <c r="AU2006">
        <f t="shared" si="388"/>
        <v>69229.811779783529</v>
      </c>
      <c r="AV2006">
        <f t="shared" si="389"/>
        <v>0.32633702522835312</v>
      </c>
      <c r="AW2006" t="str">
        <f t="shared" si="380"/>
        <v>sp|Q96KQ4|ASPP1_HUMAN</v>
      </c>
      <c r="AX2006" s="20">
        <f t="shared" si="390"/>
        <v>0</v>
      </c>
      <c r="AY2006" s="21">
        <f t="shared" si="391"/>
        <v>-0.45140964848218657</v>
      </c>
      <c r="AZ2006" s="21">
        <f t="shared" si="391"/>
        <v>3.2889227075219074E-2</v>
      </c>
      <c r="BA2006" s="21">
        <f t="shared" si="391"/>
        <v>0.2705925311423481</v>
      </c>
      <c r="BB2006" s="21">
        <f t="shared" si="391"/>
        <v>0.45926255153108247</v>
      </c>
      <c r="BC2006" s="22">
        <f t="shared" si="391"/>
        <v>-2.2693568126365817</v>
      </c>
      <c r="BD2006" s="22"/>
    </row>
    <row r="2007" spans="1:56" x14ac:dyDescent="0.2">
      <c r="A2007" s="1">
        <v>2003</v>
      </c>
      <c r="B2007" s="3" t="s">
        <v>2055</v>
      </c>
      <c r="C2007" s="27">
        <v>13200000</v>
      </c>
      <c r="D2007" s="7">
        <v>14300000</v>
      </c>
      <c r="E2007" s="7">
        <v>10300000</v>
      </c>
      <c r="F2007" s="7">
        <v>14800000</v>
      </c>
      <c r="G2007" s="7">
        <v>9173539</v>
      </c>
      <c r="H2007" s="8">
        <v>9878578</v>
      </c>
      <c r="I2007" s="27">
        <v>11400000</v>
      </c>
      <c r="J2007" s="7">
        <v>11000000</v>
      </c>
      <c r="K2007" s="7">
        <v>10800000</v>
      </c>
      <c r="L2007" s="7">
        <v>12700000</v>
      </c>
      <c r="M2007" s="7">
        <v>12600000</v>
      </c>
      <c r="N2007" s="8">
        <v>17100000</v>
      </c>
      <c r="O2007" s="27">
        <v>12700000</v>
      </c>
      <c r="P2007" s="7">
        <v>15000000</v>
      </c>
      <c r="Q2007" s="7">
        <v>14200000</v>
      </c>
      <c r="R2007" s="7">
        <v>13600000</v>
      </c>
      <c r="S2007" s="7">
        <v>9342257</v>
      </c>
      <c r="T2007" s="8">
        <v>17300000</v>
      </c>
      <c r="U2007" s="27">
        <v>16200000</v>
      </c>
      <c r="V2007" s="7">
        <v>16600000</v>
      </c>
      <c r="W2007" s="7">
        <v>14300000</v>
      </c>
      <c r="X2007" s="7">
        <v>21700000</v>
      </c>
      <c r="Y2007" s="7">
        <v>7158263</v>
      </c>
      <c r="Z2007" s="8">
        <v>12200000</v>
      </c>
      <c r="AA2007" s="27">
        <v>16600000</v>
      </c>
      <c r="AB2007" s="7">
        <v>12900000</v>
      </c>
      <c r="AC2007" s="7">
        <v>15900000</v>
      </c>
      <c r="AD2007" s="7">
        <v>15100000</v>
      </c>
      <c r="AE2007" s="7">
        <v>18000000</v>
      </c>
      <c r="AF2007" s="8">
        <v>12900000</v>
      </c>
      <c r="AG2007" s="7">
        <v>14400000</v>
      </c>
      <c r="AH2007" s="7">
        <v>19500000</v>
      </c>
      <c r="AI2007" s="7">
        <v>14700000</v>
      </c>
      <c r="AJ2007" s="7">
        <v>18600000</v>
      </c>
      <c r="AK2007" s="7">
        <v>15400000</v>
      </c>
      <c r="AL2007" s="8">
        <v>10000000</v>
      </c>
      <c r="AM2007" s="17">
        <v>4.7504079376215001E-2</v>
      </c>
      <c r="AN2007" s="2">
        <f t="shared" si="381"/>
        <v>11750000</v>
      </c>
      <c r="AO2007" s="2">
        <f t="shared" si="382"/>
        <v>12000000</v>
      </c>
      <c r="AP2007" s="2">
        <f t="shared" si="383"/>
        <v>13900000</v>
      </c>
      <c r="AQ2007" s="2">
        <f t="shared" si="384"/>
        <v>15250000</v>
      </c>
      <c r="AR2007" s="2">
        <f t="shared" si="385"/>
        <v>15500000</v>
      </c>
      <c r="AS2007" s="2">
        <f t="shared" si="386"/>
        <v>15050000</v>
      </c>
      <c r="AT2007" s="2">
        <f t="shared" si="387"/>
        <v>13908333.333333334</v>
      </c>
      <c r="AU2007">
        <f t="shared" si="388"/>
        <v>1669555.8291553624</v>
      </c>
      <c r="AV2007">
        <f t="shared" si="389"/>
        <v>-1.2927590055046239</v>
      </c>
      <c r="AW2007" t="str">
        <f t="shared" si="380"/>
        <v>sp|P57772|SELB_HUMAN</v>
      </c>
      <c r="AX2007" s="20">
        <f t="shared" si="390"/>
        <v>0</v>
      </c>
      <c r="AY2007" s="21">
        <f t="shared" si="391"/>
        <v>0.1497404253480259</v>
      </c>
      <c r="AZ2007" s="21">
        <f t="shared" si="391"/>
        <v>1.2877676579930226</v>
      </c>
      <c r="BA2007" s="21">
        <f t="shared" si="391"/>
        <v>2.0963659548723621</v>
      </c>
      <c r="BB2007" s="21">
        <f t="shared" si="391"/>
        <v>2.2461063802203882</v>
      </c>
      <c r="BC2007" s="22">
        <f t="shared" si="391"/>
        <v>1.9765736145939417</v>
      </c>
      <c r="BD2007" s="22"/>
    </row>
    <row r="2008" spans="1:56" x14ac:dyDescent="0.2">
      <c r="A2008" s="1">
        <v>2004</v>
      </c>
      <c r="B2008" s="3" t="s">
        <v>2056</v>
      </c>
      <c r="C2008" s="27">
        <v>153684.64000000001</v>
      </c>
      <c r="D2008" s="7">
        <v>379280.4</v>
      </c>
      <c r="E2008" s="7">
        <v>212684.4</v>
      </c>
      <c r="F2008" s="7">
        <v>297244.5</v>
      </c>
      <c r="G2008" s="7">
        <v>379886.47</v>
      </c>
      <c r="H2008" s="8">
        <v>337314.6</v>
      </c>
      <c r="I2008" s="27">
        <v>387771.97</v>
      </c>
      <c r="J2008" s="7">
        <v>0</v>
      </c>
      <c r="K2008" s="7">
        <v>532240.19999999995</v>
      </c>
      <c r="L2008" s="7">
        <v>0</v>
      </c>
      <c r="M2008" s="7">
        <v>379708.44</v>
      </c>
      <c r="N2008" s="8">
        <v>199593.25</v>
      </c>
      <c r="O2008" s="27">
        <v>279659.78000000003</v>
      </c>
      <c r="P2008" s="7">
        <v>409747.8</v>
      </c>
      <c r="Q2008" s="7">
        <v>529187.5</v>
      </c>
      <c r="R2008" s="7">
        <v>455107.88</v>
      </c>
      <c r="S2008" s="7">
        <v>452869.62</v>
      </c>
      <c r="T2008" s="8">
        <v>400007.9</v>
      </c>
      <c r="U2008" s="27">
        <v>383859.78</v>
      </c>
      <c r="V2008" s="7">
        <v>589425.80000000005</v>
      </c>
      <c r="W2008" s="7">
        <v>490619.25</v>
      </c>
      <c r="X2008" s="7">
        <v>610483.6</v>
      </c>
      <c r="Y2008" s="7">
        <v>408431.44</v>
      </c>
      <c r="Z2008" s="8">
        <v>382440</v>
      </c>
      <c r="AA2008" s="27">
        <v>247800.34</v>
      </c>
      <c r="AB2008" s="7">
        <v>619302</v>
      </c>
      <c r="AC2008" s="7">
        <v>525589.69999999995</v>
      </c>
      <c r="AD2008" s="7">
        <v>232031.31</v>
      </c>
      <c r="AE2008" s="7">
        <v>486582.9</v>
      </c>
      <c r="AF2008" s="8">
        <v>502795.72</v>
      </c>
      <c r="AG2008" s="7">
        <v>220294.12</v>
      </c>
      <c r="AH2008" s="7">
        <v>619887.5</v>
      </c>
      <c r="AI2008" s="7">
        <v>571920.56000000006</v>
      </c>
      <c r="AJ2008" s="7">
        <v>392415.66</v>
      </c>
      <c r="AK2008" s="7">
        <v>558288.75</v>
      </c>
      <c r="AL2008" s="8">
        <v>34086.311999999998</v>
      </c>
      <c r="AM2008" s="17">
        <v>4.7504079376215001E-2</v>
      </c>
      <c r="AN2008" s="2">
        <f t="shared" si="381"/>
        <v>317279.55</v>
      </c>
      <c r="AO2008" s="2">
        <f t="shared" si="382"/>
        <v>289650.84499999997</v>
      </c>
      <c r="AP2008" s="2">
        <f t="shared" si="383"/>
        <v>431308.70999999996</v>
      </c>
      <c r="AQ2008" s="2">
        <f t="shared" si="384"/>
        <v>449525.34499999997</v>
      </c>
      <c r="AR2008" s="2">
        <f t="shared" si="385"/>
        <v>494689.31</v>
      </c>
      <c r="AS2008" s="2">
        <f t="shared" si="386"/>
        <v>475352.20499999996</v>
      </c>
      <c r="AT2008" s="2">
        <f t="shared" si="387"/>
        <v>409634.32749999996</v>
      </c>
      <c r="AU2008">
        <f t="shared" si="388"/>
        <v>85486.493208020052</v>
      </c>
      <c r="AV2008">
        <f t="shared" si="389"/>
        <v>-1.0803435026310748</v>
      </c>
      <c r="AW2008" t="str">
        <f t="shared" si="380"/>
        <v>sp|Q96GD0|PLPP_HUMAN</v>
      </c>
      <c r="AX2008" s="20">
        <f t="shared" si="390"/>
        <v>0</v>
      </c>
      <c r="AY2008" s="21">
        <f t="shared" si="391"/>
        <v>-0.32319380481275828</v>
      </c>
      <c r="AZ2008" s="21">
        <f t="shared" si="391"/>
        <v>1.3338851053642489</v>
      </c>
      <c r="BA2008" s="21">
        <f t="shared" si="391"/>
        <v>1.5469788271487213</v>
      </c>
      <c r="BB2008" s="21">
        <f t="shared" si="391"/>
        <v>2.0752957963581085</v>
      </c>
      <c r="BC2008" s="22">
        <f t="shared" si="391"/>
        <v>1.8490950917281297</v>
      </c>
      <c r="BD2008" s="22"/>
    </row>
    <row r="2009" spans="1:56" x14ac:dyDescent="0.2">
      <c r="A2009" s="1">
        <v>2005</v>
      </c>
      <c r="B2009" s="3" t="s">
        <v>2057</v>
      </c>
      <c r="C2009" s="27">
        <v>286611.03000000003</v>
      </c>
      <c r="D2009" s="7">
        <v>307483.94</v>
      </c>
      <c r="E2009" s="7">
        <v>285784.06</v>
      </c>
      <c r="F2009" s="7">
        <v>152537.82999999999</v>
      </c>
      <c r="G2009" s="7">
        <v>149808.95000000001</v>
      </c>
      <c r="H2009" s="8">
        <v>374714.34</v>
      </c>
      <c r="I2009" s="27">
        <v>188294.11</v>
      </c>
      <c r="J2009" s="7">
        <v>308336.12</v>
      </c>
      <c r="K2009" s="7">
        <v>223042.92</v>
      </c>
      <c r="L2009" s="7">
        <v>251088.84</v>
      </c>
      <c r="M2009" s="7">
        <v>351553.6</v>
      </c>
      <c r="N2009" s="8">
        <v>347025.56</v>
      </c>
      <c r="O2009" s="27">
        <v>170106.86</v>
      </c>
      <c r="P2009" s="7">
        <v>242064.36</v>
      </c>
      <c r="Q2009" s="7">
        <v>212952.02</v>
      </c>
      <c r="R2009" s="7">
        <v>0</v>
      </c>
      <c r="S2009" s="7">
        <v>66581.27</v>
      </c>
      <c r="T2009" s="8">
        <v>178747.12</v>
      </c>
      <c r="U2009" s="27">
        <v>239576.56</v>
      </c>
      <c r="V2009" s="7">
        <v>139842.28</v>
      </c>
      <c r="W2009" s="7">
        <v>258066.45</v>
      </c>
      <c r="X2009" s="7">
        <v>279127.96999999997</v>
      </c>
      <c r="Y2009" s="7">
        <v>0</v>
      </c>
      <c r="Z2009" s="8">
        <v>294099.90000000002</v>
      </c>
      <c r="AA2009" s="27">
        <v>129754.875</v>
      </c>
      <c r="AB2009" s="7">
        <v>307168</v>
      </c>
      <c r="AC2009" s="7">
        <v>274306.15999999997</v>
      </c>
      <c r="AD2009" s="7">
        <v>291725.09999999998</v>
      </c>
      <c r="AE2009" s="7">
        <v>275748.56</v>
      </c>
      <c r="AF2009" s="8">
        <v>238306.1</v>
      </c>
      <c r="AG2009" s="7">
        <v>351506.94</v>
      </c>
      <c r="AH2009" s="7">
        <v>327602.09999999998</v>
      </c>
      <c r="AI2009" s="7">
        <v>214678.08</v>
      </c>
      <c r="AJ2009" s="7">
        <v>431707.06</v>
      </c>
      <c r="AK2009" s="7">
        <v>285143.59999999998</v>
      </c>
      <c r="AL2009" s="8">
        <v>234630.39</v>
      </c>
      <c r="AM2009" s="17">
        <v>4.7504079376215001E-2</v>
      </c>
      <c r="AN2009" s="2">
        <f t="shared" si="381"/>
        <v>286197.54500000004</v>
      </c>
      <c r="AO2009" s="2">
        <f t="shared" si="382"/>
        <v>279712.48</v>
      </c>
      <c r="AP2009" s="2">
        <f t="shared" si="383"/>
        <v>174426.99</v>
      </c>
      <c r="AQ2009" s="2">
        <f t="shared" si="384"/>
        <v>248821.505</v>
      </c>
      <c r="AR2009" s="2">
        <f t="shared" si="385"/>
        <v>275027.36</v>
      </c>
      <c r="AS2009" s="2">
        <f t="shared" si="386"/>
        <v>306372.84999999998</v>
      </c>
      <c r="AT2009" s="2">
        <f t="shared" si="387"/>
        <v>261759.78833333333</v>
      </c>
      <c r="AU2009">
        <f t="shared" si="388"/>
        <v>46648.201805698402</v>
      </c>
      <c r="AV2009">
        <f t="shared" si="389"/>
        <v>0.52387349824235818</v>
      </c>
      <c r="AW2009" t="str">
        <f t="shared" si="380"/>
        <v>sp|O94762|RECQ5_HUMAN</v>
      </c>
      <c r="AX2009" s="20">
        <f t="shared" si="390"/>
        <v>0</v>
      </c>
      <c r="AY2009" s="21">
        <f t="shared" si="391"/>
        <v>-0.13902068566355463</v>
      </c>
      <c r="AZ2009" s="21">
        <f t="shared" si="391"/>
        <v>-2.3960313725607856</v>
      </c>
      <c r="BA2009" s="21">
        <f t="shared" si="391"/>
        <v>-0.80123217087082432</v>
      </c>
      <c r="BB2009" s="21">
        <f t="shared" si="391"/>
        <v>-0.239455853979682</v>
      </c>
      <c r="BC2009" s="22">
        <f t="shared" si="391"/>
        <v>0.43249909362069727</v>
      </c>
      <c r="BD2009" s="22"/>
    </row>
    <row r="2010" spans="1:56" x14ac:dyDescent="0.2">
      <c r="A2010" s="1">
        <v>2006</v>
      </c>
      <c r="B2010" s="3" t="s">
        <v>2058</v>
      </c>
      <c r="C2010" s="27">
        <v>0</v>
      </c>
      <c r="D2010" s="7">
        <v>497945.1</v>
      </c>
      <c r="E2010" s="7">
        <v>681714.9</v>
      </c>
      <c r="F2010" s="7">
        <v>725695.3</v>
      </c>
      <c r="G2010" s="7">
        <v>978987.94</v>
      </c>
      <c r="H2010" s="8">
        <v>561997.69999999995</v>
      </c>
      <c r="I2010" s="27">
        <v>1193759.8</v>
      </c>
      <c r="J2010" s="7">
        <v>744363.06</v>
      </c>
      <c r="K2010" s="7">
        <v>509688.53</v>
      </c>
      <c r="L2010" s="7">
        <v>1074241.8</v>
      </c>
      <c r="M2010" s="7">
        <v>899384.8</v>
      </c>
      <c r="N2010" s="8">
        <v>1028280.8</v>
      </c>
      <c r="O2010" s="27">
        <v>798494.8</v>
      </c>
      <c r="P2010" s="7">
        <v>630624.30000000005</v>
      </c>
      <c r="Q2010" s="7">
        <v>776294.2</v>
      </c>
      <c r="R2010" s="7">
        <v>1343571</v>
      </c>
      <c r="S2010" s="7">
        <v>1179215.8999999999</v>
      </c>
      <c r="T2010" s="8">
        <v>1130925.1000000001</v>
      </c>
      <c r="U2010" s="27">
        <v>1166885.6000000001</v>
      </c>
      <c r="V2010" s="7">
        <v>826601.7</v>
      </c>
      <c r="W2010" s="7">
        <v>990082.1</v>
      </c>
      <c r="X2010" s="7">
        <v>1090329.8999999999</v>
      </c>
      <c r="Y2010" s="7">
        <v>877547.56</v>
      </c>
      <c r="Z2010" s="8">
        <v>921553.06</v>
      </c>
      <c r="AA2010" s="27">
        <v>1317222.2</v>
      </c>
      <c r="AB2010" s="7">
        <v>652662.75</v>
      </c>
      <c r="AC2010" s="7">
        <v>884986.7</v>
      </c>
      <c r="AD2010" s="7">
        <v>836510.2</v>
      </c>
      <c r="AE2010" s="7">
        <v>796719.75</v>
      </c>
      <c r="AF2010" s="8">
        <v>1087580.1000000001</v>
      </c>
      <c r="AG2010" s="7">
        <v>0</v>
      </c>
      <c r="AH2010" s="7">
        <v>532151</v>
      </c>
      <c r="AI2010" s="7">
        <v>1037575.9</v>
      </c>
      <c r="AJ2010" s="7">
        <v>786752.75</v>
      </c>
      <c r="AK2010" s="7">
        <v>988621.7</v>
      </c>
      <c r="AL2010" s="8">
        <v>1082864.1000000001</v>
      </c>
      <c r="AM2010" s="17">
        <v>4.7504079376215001E-2</v>
      </c>
      <c r="AN2010" s="2">
        <f t="shared" si="381"/>
        <v>621856.30000000005</v>
      </c>
      <c r="AO2010" s="2">
        <f t="shared" si="382"/>
        <v>963832.8</v>
      </c>
      <c r="AP2010" s="2">
        <f t="shared" si="383"/>
        <v>964709.95000000007</v>
      </c>
      <c r="AQ2010" s="2">
        <f t="shared" si="384"/>
        <v>955817.58000000007</v>
      </c>
      <c r="AR2010" s="2">
        <f t="shared" si="385"/>
        <v>860748.45</v>
      </c>
      <c r="AS2010" s="2">
        <f t="shared" si="386"/>
        <v>887687.22499999998</v>
      </c>
      <c r="AT2010" s="2">
        <f t="shared" si="387"/>
        <v>875775.38416666666</v>
      </c>
      <c r="AU2010">
        <f t="shared" si="388"/>
        <v>131842.95248784262</v>
      </c>
      <c r="AV2010">
        <f t="shared" si="389"/>
        <v>-1.9259207972461081</v>
      </c>
      <c r="AW2010" t="str">
        <f t="shared" si="380"/>
        <v>sp|P10109|ADX_HUMAN</v>
      </c>
      <c r="AX2010" s="20">
        <f t="shared" si="390"/>
        <v>0</v>
      </c>
      <c r="AY2010" s="21">
        <f t="shared" si="391"/>
        <v>2.5938170645225349</v>
      </c>
      <c r="AZ2010" s="21">
        <f t="shared" si="391"/>
        <v>2.6004700557021803</v>
      </c>
      <c r="BA2010" s="21">
        <f t="shared" si="391"/>
        <v>2.5330233713538459</v>
      </c>
      <c r="BB2010" s="21">
        <f t="shared" si="391"/>
        <v>1.8119447834879792</v>
      </c>
      <c r="BC2010" s="22">
        <f t="shared" si="391"/>
        <v>2.0162695084101099</v>
      </c>
      <c r="BD2010" s="22"/>
    </row>
    <row r="2011" spans="1:56" x14ac:dyDescent="0.2">
      <c r="A2011" s="1">
        <v>2007</v>
      </c>
      <c r="B2011" s="3" t="s">
        <v>2059</v>
      </c>
      <c r="C2011" s="27">
        <v>3991794.8</v>
      </c>
      <c r="D2011" s="7">
        <v>4064980.5</v>
      </c>
      <c r="E2011" s="7">
        <v>4301825.5</v>
      </c>
      <c r="F2011" s="7">
        <v>3786738.5</v>
      </c>
      <c r="G2011" s="7">
        <v>3969143</v>
      </c>
      <c r="H2011" s="8">
        <v>4282220.5</v>
      </c>
      <c r="I2011" s="27">
        <v>3718525.2</v>
      </c>
      <c r="J2011" s="7">
        <v>4928812</v>
      </c>
      <c r="K2011" s="7">
        <v>3787089.8</v>
      </c>
      <c r="L2011" s="7">
        <v>5418299</v>
      </c>
      <c r="M2011" s="7">
        <v>4311194</v>
      </c>
      <c r="N2011" s="8">
        <v>4112696.2</v>
      </c>
      <c r="O2011" s="27">
        <v>4382247</v>
      </c>
      <c r="P2011" s="7">
        <v>4389252</v>
      </c>
      <c r="Q2011" s="7">
        <v>4698197</v>
      </c>
      <c r="R2011" s="7">
        <v>6076378</v>
      </c>
      <c r="S2011" s="7">
        <v>4090311.8</v>
      </c>
      <c r="T2011" s="8">
        <v>3547897.2</v>
      </c>
      <c r="U2011" s="27">
        <v>4866814.5</v>
      </c>
      <c r="V2011" s="7">
        <v>5284069</v>
      </c>
      <c r="W2011" s="7">
        <v>4801879.5</v>
      </c>
      <c r="X2011" s="7">
        <v>3575562.2</v>
      </c>
      <c r="Y2011" s="7">
        <v>5498145.5</v>
      </c>
      <c r="Z2011" s="8">
        <v>4451478</v>
      </c>
      <c r="AA2011" s="27">
        <v>4595432</v>
      </c>
      <c r="AB2011" s="7">
        <v>4013437.8</v>
      </c>
      <c r="AC2011" s="7">
        <v>4490537</v>
      </c>
      <c r="AD2011" s="7">
        <v>3635631.8</v>
      </c>
      <c r="AE2011" s="7">
        <v>3535940.2</v>
      </c>
      <c r="AF2011" s="8">
        <v>4457112</v>
      </c>
      <c r="AG2011" s="7">
        <v>4507658</v>
      </c>
      <c r="AH2011" s="7">
        <v>3245850</v>
      </c>
      <c r="AI2011" s="7">
        <v>3804236.2</v>
      </c>
      <c r="AJ2011" s="7">
        <v>3462516.5</v>
      </c>
      <c r="AK2011" s="7">
        <v>2952342.8</v>
      </c>
      <c r="AL2011" s="8">
        <v>4983397.5</v>
      </c>
      <c r="AM2011" s="17">
        <v>4.75095536111814E-2</v>
      </c>
      <c r="AN2011" s="2">
        <f t="shared" si="381"/>
        <v>4028387.65</v>
      </c>
      <c r="AO2011" s="2">
        <f t="shared" si="382"/>
        <v>4211945.0999999996</v>
      </c>
      <c r="AP2011" s="2">
        <f t="shared" si="383"/>
        <v>4385749.5</v>
      </c>
      <c r="AQ2011" s="2">
        <f t="shared" si="384"/>
        <v>4834347</v>
      </c>
      <c r="AR2011" s="2">
        <f t="shared" si="385"/>
        <v>4235274.9000000004</v>
      </c>
      <c r="AS2011" s="2">
        <f t="shared" si="386"/>
        <v>3633376.35</v>
      </c>
      <c r="AT2011" s="2">
        <f t="shared" si="387"/>
        <v>4221513.416666667</v>
      </c>
      <c r="AU2011">
        <f t="shared" si="388"/>
        <v>396490.14968220162</v>
      </c>
      <c r="AV2011">
        <f t="shared" si="389"/>
        <v>-0.48708843541627195</v>
      </c>
      <c r="AW2011" t="str">
        <f t="shared" si="380"/>
        <v>sp|P16989-2|YBOX3_HUMAN</v>
      </c>
      <c r="AX2011" s="20">
        <f t="shared" si="390"/>
        <v>0</v>
      </c>
      <c r="AY2011" s="21">
        <f t="shared" si="391"/>
        <v>0.46295588969139922</v>
      </c>
      <c r="AZ2011" s="21">
        <f t="shared" si="391"/>
        <v>0.90131331203672027</v>
      </c>
      <c r="BA2011" s="21">
        <f t="shared" si="391"/>
        <v>2.0327348627601465</v>
      </c>
      <c r="BB2011" s="21">
        <f t="shared" si="391"/>
        <v>0.52179669574597654</v>
      </c>
      <c r="BC2011" s="22">
        <f t="shared" si="391"/>
        <v>-0.9962701477366156</v>
      </c>
      <c r="BD2011" s="22"/>
    </row>
    <row r="2012" spans="1:56" x14ac:dyDescent="0.2">
      <c r="A2012" s="1">
        <v>2008</v>
      </c>
      <c r="B2012" s="3" t="s">
        <v>2060</v>
      </c>
      <c r="C2012" s="27">
        <v>12300000</v>
      </c>
      <c r="D2012" s="7">
        <v>9071597</v>
      </c>
      <c r="E2012" s="7">
        <v>8936267</v>
      </c>
      <c r="F2012" s="7">
        <v>9294586</v>
      </c>
      <c r="G2012" s="7">
        <v>8301849.5</v>
      </c>
      <c r="H2012" s="8">
        <v>8898882</v>
      </c>
      <c r="I2012" s="27">
        <v>11300000</v>
      </c>
      <c r="J2012" s="7">
        <v>12200000</v>
      </c>
      <c r="K2012" s="7">
        <v>11100000</v>
      </c>
      <c r="L2012" s="7">
        <v>11100000</v>
      </c>
      <c r="M2012" s="7">
        <v>11400000</v>
      </c>
      <c r="N2012" s="8">
        <v>9533901</v>
      </c>
      <c r="O2012" s="27">
        <v>15400000</v>
      </c>
      <c r="P2012" s="7">
        <v>11800000</v>
      </c>
      <c r="Q2012" s="7">
        <v>11400000</v>
      </c>
      <c r="R2012" s="7">
        <v>11500000</v>
      </c>
      <c r="S2012" s="7">
        <v>10400000</v>
      </c>
      <c r="T2012" s="8">
        <v>11000000</v>
      </c>
      <c r="U2012" s="27">
        <v>14500000</v>
      </c>
      <c r="V2012" s="7">
        <v>12400000</v>
      </c>
      <c r="W2012" s="7">
        <v>12300000</v>
      </c>
      <c r="X2012" s="7">
        <v>11000000</v>
      </c>
      <c r="Y2012" s="7">
        <v>10400000</v>
      </c>
      <c r="Z2012" s="8">
        <v>10100000</v>
      </c>
      <c r="AA2012" s="27">
        <v>12100000</v>
      </c>
      <c r="AB2012" s="7">
        <v>10900000</v>
      </c>
      <c r="AC2012" s="7">
        <v>12900000</v>
      </c>
      <c r="AD2012" s="7">
        <v>11300000</v>
      </c>
      <c r="AE2012" s="7">
        <v>9912405</v>
      </c>
      <c r="AF2012" s="8">
        <v>10700000</v>
      </c>
      <c r="AG2012" s="7">
        <v>14000000</v>
      </c>
      <c r="AH2012" s="7">
        <v>11600000</v>
      </c>
      <c r="AI2012" s="7">
        <v>12100000</v>
      </c>
      <c r="AJ2012" s="7">
        <v>10700000</v>
      </c>
      <c r="AK2012" s="7">
        <v>11400000</v>
      </c>
      <c r="AL2012" s="8">
        <v>11700000</v>
      </c>
      <c r="AM2012" s="17">
        <v>4.75095536111814E-2</v>
      </c>
      <c r="AN2012" s="2">
        <f t="shared" si="381"/>
        <v>9003932</v>
      </c>
      <c r="AO2012" s="2">
        <f t="shared" si="382"/>
        <v>11200000</v>
      </c>
      <c r="AP2012" s="2">
        <f t="shared" si="383"/>
        <v>11450000</v>
      </c>
      <c r="AQ2012" s="2">
        <f t="shared" si="384"/>
        <v>11650000</v>
      </c>
      <c r="AR2012" s="2">
        <f t="shared" si="385"/>
        <v>11100000</v>
      </c>
      <c r="AS2012" s="2">
        <f t="shared" si="386"/>
        <v>11650000</v>
      </c>
      <c r="AT2012" s="2">
        <f t="shared" si="387"/>
        <v>11008988.666666666</v>
      </c>
      <c r="AU2012">
        <f t="shared" si="388"/>
        <v>1008097.4837636817</v>
      </c>
      <c r="AV2012">
        <f t="shared" si="389"/>
        <v>-1.9889511668860504</v>
      </c>
      <c r="AW2012" t="str">
        <f t="shared" si="380"/>
        <v>sp|Q14789-2|GOGB1_HUMAN;sp|Q14789|GOGB1_HUMAN</v>
      </c>
      <c r="AX2012" s="20">
        <f t="shared" si="390"/>
        <v>0</v>
      </c>
      <c r="AY2012" s="21">
        <f t="shared" si="391"/>
        <v>2.1784282129155699</v>
      </c>
      <c r="AZ2012" s="21">
        <f t="shared" si="391"/>
        <v>2.4264201026152024</v>
      </c>
      <c r="BA2012" s="21">
        <f t="shared" si="391"/>
        <v>2.6248136143749083</v>
      </c>
      <c r="BB2012" s="21">
        <f t="shared" si="391"/>
        <v>2.0792314570357169</v>
      </c>
      <c r="BC2012" s="22">
        <f t="shared" si="391"/>
        <v>2.6248136143749083</v>
      </c>
      <c r="BD2012" s="22"/>
    </row>
    <row r="2013" spans="1:56" x14ac:dyDescent="0.2">
      <c r="A2013" s="1">
        <v>2009</v>
      </c>
      <c r="B2013" s="3" t="s">
        <v>2061</v>
      </c>
      <c r="C2013" s="27">
        <v>2144188.5</v>
      </c>
      <c r="D2013" s="7">
        <v>1963172.5</v>
      </c>
      <c r="E2013" s="7">
        <v>2045221.8</v>
      </c>
      <c r="F2013" s="7">
        <v>1672442.5</v>
      </c>
      <c r="G2013" s="7">
        <v>1924678.1</v>
      </c>
      <c r="H2013" s="8">
        <v>1969244.9</v>
      </c>
      <c r="I2013" s="27">
        <v>1878901</v>
      </c>
      <c r="J2013" s="7">
        <v>2297385.5</v>
      </c>
      <c r="K2013" s="7">
        <v>1676665.9</v>
      </c>
      <c r="L2013" s="7">
        <v>2445243.7999999998</v>
      </c>
      <c r="M2013" s="7">
        <v>1773836.5</v>
      </c>
      <c r="N2013" s="8">
        <v>2094816.5</v>
      </c>
      <c r="O2013" s="27">
        <v>2572622.2000000002</v>
      </c>
      <c r="P2013" s="7">
        <v>2236798</v>
      </c>
      <c r="Q2013" s="7">
        <v>1703611.4</v>
      </c>
      <c r="R2013" s="7">
        <v>1740852.2</v>
      </c>
      <c r="S2013" s="7">
        <v>1803637.8</v>
      </c>
      <c r="T2013" s="8">
        <v>2465584.2000000002</v>
      </c>
      <c r="U2013" s="27">
        <v>1583898.8</v>
      </c>
      <c r="V2013" s="7">
        <v>1435030.9</v>
      </c>
      <c r="W2013" s="7">
        <v>1826249.4</v>
      </c>
      <c r="X2013" s="7">
        <v>1707756.4</v>
      </c>
      <c r="Y2013" s="7">
        <v>1512355.5</v>
      </c>
      <c r="Z2013" s="8">
        <v>2158001.5</v>
      </c>
      <c r="AA2013" s="27">
        <v>1712193</v>
      </c>
      <c r="AB2013" s="7">
        <v>1770132</v>
      </c>
      <c r="AC2013" s="7">
        <v>1596467</v>
      </c>
      <c r="AD2013" s="7">
        <v>1973188.5</v>
      </c>
      <c r="AE2013" s="7">
        <v>1485241.2</v>
      </c>
      <c r="AF2013" s="8">
        <v>1467756.5</v>
      </c>
      <c r="AG2013" s="7">
        <v>2524668.2000000002</v>
      </c>
      <c r="AH2013" s="7">
        <v>1840053.2</v>
      </c>
      <c r="AI2013" s="7">
        <v>1797325.4</v>
      </c>
      <c r="AJ2013" s="7">
        <v>2041956</v>
      </c>
      <c r="AK2013" s="7">
        <v>1963189.2</v>
      </c>
      <c r="AL2013" s="8">
        <v>2394862.5</v>
      </c>
      <c r="AM2013" s="17">
        <v>4.75095536111814E-2</v>
      </c>
      <c r="AN2013" s="2">
        <f t="shared" si="381"/>
        <v>1966208.7</v>
      </c>
      <c r="AO2013" s="2">
        <f t="shared" si="382"/>
        <v>1986858.75</v>
      </c>
      <c r="AP2013" s="2">
        <f t="shared" si="383"/>
        <v>2020217.9</v>
      </c>
      <c r="AQ2013" s="2">
        <f t="shared" si="384"/>
        <v>1645827.6</v>
      </c>
      <c r="AR2013" s="2">
        <f t="shared" si="385"/>
        <v>1654330</v>
      </c>
      <c r="AS2013" s="2">
        <f t="shared" si="386"/>
        <v>2002572.6</v>
      </c>
      <c r="AT2013" s="2">
        <f t="shared" si="387"/>
        <v>1879335.9249999998</v>
      </c>
      <c r="AU2013">
        <f t="shared" si="388"/>
        <v>178491.93259447254</v>
      </c>
      <c r="AV2013">
        <f t="shared" si="389"/>
        <v>0.48670420974919948</v>
      </c>
      <c r="AW2013" t="str">
        <f t="shared" si="380"/>
        <v>sp|O95716|RAB3D_HUMAN</v>
      </c>
      <c r="AX2013" s="20">
        <f t="shared" si="390"/>
        <v>0</v>
      </c>
      <c r="AY2013" s="21">
        <f t="shared" si="391"/>
        <v>0.11569178337553354</v>
      </c>
      <c r="AZ2013" s="21">
        <f t="shared" si="391"/>
        <v>0.30258622457019935</v>
      </c>
      <c r="BA2013" s="21">
        <f t="shared" si="391"/>
        <v>-1.7949332238331159</v>
      </c>
      <c r="BB2013" s="21">
        <f t="shared" si="391"/>
        <v>-1.7472985779619381</v>
      </c>
      <c r="BC2013" s="22">
        <f t="shared" si="391"/>
        <v>0.20372853535413082</v>
      </c>
      <c r="BD2013" s="22"/>
    </row>
    <row r="2014" spans="1:56" x14ac:dyDescent="0.2">
      <c r="A2014" s="1">
        <v>2010</v>
      </c>
      <c r="B2014" s="3" t="s">
        <v>2062</v>
      </c>
      <c r="C2014" s="27">
        <v>967869.94</v>
      </c>
      <c r="D2014" s="7">
        <v>597910.4</v>
      </c>
      <c r="E2014" s="7">
        <v>320571.44</v>
      </c>
      <c r="F2014" s="7">
        <v>803873.3</v>
      </c>
      <c r="G2014" s="7">
        <v>614946.75</v>
      </c>
      <c r="H2014" s="8">
        <v>822863</v>
      </c>
      <c r="I2014" s="27">
        <v>573706.1</v>
      </c>
      <c r="J2014" s="7">
        <v>210954.14</v>
      </c>
      <c r="K2014" s="7">
        <v>633511.25</v>
      </c>
      <c r="L2014" s="7">
        <v>69702.516000000003</v>
      </c>
      <c r="M2014" s="7">
        <v>908898.5</v>
      </c>
      <c r="N2014" s="8">
        <v>737248</v>
      </c>
      <c r="O2014" s="27">
        <v>927277.7</v>
      </c>
      <c r="P2014" s="7">
        <v>981726.75</v>
      </c>
      <c r="Q2014" s="7">
        <v>992609.2</v>
      </c>
      <c r="R2014" s="7">
        <v>984262.6</v>
      </c>
      <c r="S2014" s="7">
        <v>481636.1</v>
      </c>
      <c r="T2014" s="8">
        <v>834576.4</v>
      </c>
      <c r="U2014" s="27">
        <v>1386272.5</v>
      </c>
      <c r="V2014" s="7">
        <v>1070805.5</v>
      </c>
      <c r="W2014" s="7">
        <v>798623.3</v>
      </c>
      <c r="X2014" s="7">
        <v>1265308.5</v>
      </c>
      <c r="Y2014" s="7">
        <v>880324.94</v>
      </c>
      <c r="Z2014" s="8">
        <v>763642.8</v>
      </c>
      <c r="AA2014" s="27">
        <v>1096262.3999999999</v>
      </c>
      <c r="AB2014" s="7">
        <v>656871.25</v>
      </c>
      <c r="AC2014" s="7">
        <v>1000061.1</v>
      </c>
      <c r="AD2014" s="7">
        <v>627782.9</v>
      </c>
      <c r="AE2014" s="7">
        <v>760728.56</v>
      </c>
      <c r="AF2014" s="8">
        <v>976766.4</v>
      </c>
      <c r="AG2014" s="7">
        <v>840104.75</v>
      </c>
      <c r="AH2014" s="7">
        <v>1076754</v>
      </c>
      <c r="AI2014" s="7">
        <v>848061.75</v>
      </c>
      <c r="AJ2014" s="7">
        <v>868023.06</v>
      </c>
      <c r="AK2014" s="7">
        <v>838064.2</v>
      </c>
      <c r="AL2014" s="8">
        <v>0</v>
      </c>
      <c r="AM2014" s="17">
        <v>4.75095536111814E-2</v>
      </c>
      <c r="AN2014" s="2">
        <f t="shared" si="381"/>
        <v>709410.02500000002</v>
      </c>
      <c r="AO2014" s="2">
        <f t="shared" si="382"/>
        <v>603608.67500000005</v>
      </c>
      <c r="AP2014" s="2">
        <f t="shared" si="383"/>
        <v>954502.22499999998</v>
      </c>
      <c r="AQ2014" s="2">
        <f t="shared" si="384"/>
        <v>975565.22</v>
      </c>
      <c r="AR2014" s="2">
        <f t="shared" si="385"/>
        <v>868747.48</v>
      </c>
      <c r="AS2014" s="2">
        <f t="shared" si="386"/>
        <v>844083.25</v>
      </c>
      <c r="AT2014" s="2">
        <f t="shared" si="387"/>
        <v>825986.14583333337</v>
      </c>
      <c r="AU2014">
        <f t="shared" si="388"/>
        <v>144283.0900657739</v>
      </c>
      <c r="AV2014">
        <f t="shared" si="389"/>
        <v>-0.8079680077560728</v>
      </c>
      <c r="AW2014" t="str">
        <f t="shared" si="380"/>
        <v>sp|Q9NZ09-2|UBAP1_HUMAN;sp|Q9NZ09-4|UBAP1_HUMAN;sp|Q9NZ09|UBAP1_HUMAN</v>
      </c>
      <c r="AX2014" s="20">
        <f t="shared" si="390"/>
        <v>0</v>
      </c>
      <c r="AY2014" s="21">
        <f t="shared" si="391"/>
        <v>-0.73329002000004728</v>
      </c>
      <c r="AZ2014" s="21">
        <f t="shared" si="391"/>
        <v>1.6986897070770421</v>
      </c>
      <c r="BA2014" s="21">
        <f t="shared" si="391"/>
        <v>1.8446735156466958</v>
      </c>
      <c r="BB2014" s="21">
        <f t="shared" si="391"/>
        <v>1.104339080396485</v>
      </c>
      <c r="BC2014" s="22">
        <f t="shared" si="391"/>
        <v>0.93339576341625974</v>
      </c>
      <c r="BD2014" s="22"/>
    </row>
    <row r="2015" spans="1:56" x14ac:dyDescent="0.2">
      <c r="A2015" s="1">
        <v>2011</v>
      </c>
      <c r="B2015" s="3" t="s">
        <v>2063</v>
      </c>
      <c r="C2015" s="27">
        <v>553000000</v>
      </c>
      <c r="D2015" s="7">
        <v>561000000</v>
      </c>
      <c r="E2015" s="7">
        <v>448000000</v>
      </c>
      <c r="F2015" s="7">
        <v>572000000</v>
      </c>
      <c r="G2015" s="7">
        <v>523000000</v>
      </c>
      <c r="H2015" s="8">
        <v>517000000</v>
      </c>
      <c r="I2015" s="27">
        <v>514000000</v>
      </c>
      <c r="J2015" s="7">
        <v>530000000</v>
      </c>
      <c r="K2015" s="7">
        <v>509000000</v>
      </c>
      <c r="L2015" s="7">
        <v>529000000</v>
      </c>
      <c r="M2015" s="7">
        <v>551000000</v>
      </c>
      <c r="N2015" s="8">
        <v>716000000</v>
      </c>
      <c r="O2015" s="27">
        <v>566000000</v>
      </c>
      <c r="P2015" s="7">
        <v>525000000</v>
      </c>
      <c r="Q2015" s="7">
        <v>526000000</v>
      </c>
      <c r="R2015" s="7">
        <v>596000000</v>
      </c>
      <c r="S2015" s="7">
        <v>521000000</v>
      </c>
      <c r="T2015" s="8">
        <v>571000000</v>
      </c>
      <c r="U2015" s="27">
        <v>601000000</v>
      </c>
      <c r="V2015" s="7">
        <v>584000000</v>
      </c>
      <c r="W2015" s="7">
        <v>585000000</v>
      </c>
      <c r="X2015" s="7">
        <v>566000000</v>
      </c>
      <c r="Y2015" s="7">
        <v>679000000</v>
      </c>
      <c r="Z2015" s="8">
        <v>559000000</v>
      </c>
      <c r="AA2015" s="27">
        <v>579000000</v>
      </c>
      <c r="AB2015" s="7">
        <v>576000000</v>
      </c>
      <c r="AC2015" s="7">
        <v>584000000</v>
      </c>
      <c r="AD2015" s="7">
        <v>557000000</v>
      </c>
      <c r="AE2015" s="7">
        <v>592000000</v>
      </c>
      <c r="AF2015" s="8">
        <v>571000000</v>
      </c>
      <c r="AG2015" s="7">
        <v>670000000</v>
      </c>
      <c r="AH2015" s="7">
        <v>608000000</v>
      </c>
      <c r="AI2015" s="7">
        <v>568000000</v>
      </c>
      <c r="AJ2015" s="7">
        <v>610000000</v>
      </c>
      <c r="AK2015" s="7">
        <v>569000000</v>
      </c>
      <c r="AL2015" s="8">
        <v>527000000</v>
      </c>
      <c r="AM2015" s="17">
        <v>4.7516381519370599E-2</v>
      </c>
      <c r="AN2015" s="2">
        <f t="shared" si="381"/>
        <v>538000000</v>
      </c>
      <c r="AO2015" s="2">
        <f t="shared" si="382"/>
        <v>529500000</v>
      </c>
      <c r="AP2015" s="2">
        <f t="shared" si="383"/>
        <v>546000000</v>
      </c>
      <c r="AQ2015" s="2">
        <f t="shared" si="384"/>
        <v>584500000</v>
      </c>
      <c r="AR2015" s="2">
        <f t="shared" si="385"/>
        <v>577500000</v>
      </c>
      <c r="AS2015" s="2">
        <f t="shared" si="386"/>
        <v>588500000</v>
      </c>
      <c r="AT2015" s="2">
        <f t="shared" si="387"/>
        <v>560666666.66666663</v>
      </c>
      <c r="AU2015">
        <f t="shared" si="388"/>
        <v>25792763.843114343</v>
      </c>
      <c r="AV2015">
        <f t="shared" si="389"/>
        <v>-0.878799449509857</v>
      </c>
      <c r="AW2015" t="str">
        <f t="shared" si="380"/>
        <v>sp|P62316|SMD2_HUMAN</v>
      </c>
      <c r="AX2015" s="20">
        <f t="shared" si="390"/>
        <v>0</v>
      </c>
      <c r="AY2015" s="21">
        <f t="shared" si="391"/>
        <v>-0.32954979356619685</v>
      </c>
      <c r="AZ2015" s="21">
        <f t="shared" si="391"/>
        <v>0.31016451159171476</v>
      </c>
      <c r="BA2015" s="21">
        <f t="shared" si="391"/>
        <v>1.8028312236268422</v>
      </c>
      <c r="BB2015" s="21">
        <f t="shared" si="391"/>
        <v>1.5314372759840917</v>
      </c>
      <c r="BC2015" s="22">
        <f t="shared" si="391"/>
        <v>1.9579134794226996</v>
      </c>
      <c r="BD2015" s="22"/>
    </row>
    <row r="2016" spans="1:56" x14ac:dyDescent="0.2">
      <c r="A2016" s="1">
        <v>2012</v>
      </c>
      <c r="B2016" s="3" t="s">
        <v>2064</v>
      </c>
      <c r="C2016" s="27">
        <v>6249879.5</v>
      </c>
      <c r="D2016" s="7">
        <v>5213387</v>
      </c>
      <c r="E2016" s="7">
        <v>13300000</v>
      </c>
      <c r="F2016" s="7">
        <v>0</v>
      </c>
      <c r="G2016" s="7">
        <v>12600000</v>
      </c>
      <c r="H2016" s="8">
        <v>0</v>
      </c>
      <c r="I2016" s="27">
        <v>10900000</v>
      </c>
      <c r="J2016" s="7">
        <v>6398707.5</v>
      </c>
      <c r="K2016" s="7">
        <v>12600000</v>
      </c>
      <c r="L2016" s="7">
        <v>3367654.2</v>
      </c>
      <c r="M2016" s="7">
        <v>8662221</v>
      </c>
      <c r="N2016" s="8">
        <v>4355529.5</v>
      </c>
      <c r="O2016" s="27">
        <v>6203033.5</v>
      </c>
      <c r="P2016" s="7">
        <v>0</v>
      </c>
      <c r="Q2016" s="7">
        <v>0</v>
      </c>
      <c r="R2016" s="7">
        <v>8874411</v>
      </c>
      <c r="S2016" s="7">
        <v>5268263.5</v>
      </c>
      <c r="T2016" s="8">
        <v>0</v>
      </c>
      <c r="U2016" s="27">
        <v>4551906.5</v>
      </c>
      <c r="V2016" s="7">
        <v>318644.38</v>
      </c>
      <c r="W2016" s="7">
        <v>0</v>
      </c>
      <c r="X2016" s="7">
        <v>914070</v>
      </c>
      <c r="Y2016" s="7">
        <v>3922431.8</v>
      </c>
      <c r="Z2016" s="8">
        <v>4441009</v>
      </c>
      <c r="AA2016" s="27">
        <v>0</v>
      </c>
      <c r="AB2016" s="7">
        <v>281494.62</v>
      </c>
      <c r="AC2016" s="7">
        <v>6632284.5</v>
      </c>
      <c r="AD2016" s="7">
        <v>1464620.5</v>
      </c>
      <c r="AE2016" s="7">
        <v>8248662.5</v>
      </c>
      <c r="AF2016" s="8">
        <v>5286653</v>
      </c>
      <c r="AG2016" s="7">
        <v>7392797.5</v>
      </c>
      <c r="AH2016" s="7">
        <v>9430657</v>
      </c>
      <c r="AI2016" s="7">
        <v>6622564</v>
      </c>
      <c r="AJ2016" s="7">
        <v>9075048</v>
      </c>
      <c r="AK2016" s="7">
        <v>0</v>
      </c>
      <c r="AL2016" s="8">
        <v>8232966</v>
      </c>
      <c r="AM2016" s="17">
        <v>4.7716188532672198E-2</v>
      </c>
      <c r="AN2016" s="2">
        <f t="shared" si="381"/>
        <v>5731633.25</v>
      </c>
      <c r="AO2016" s="2">
        <f t="shared" si="382"/>
        <v>7530464.25</v>
      </c>
      <c r="AP2016" s="2">
        <f t="shared" si="383"/>
        <v>2634131.75</v>
      </c>
      <c r="AQ2016" s="2">
        <f t="shared" si="384"/>
        <v>2418250.9</v>
      </c>
      <c r="AR2016" s="2">
        <f t="shared" si="385"/>
        <v>3375636.75</v>
      </c>
      <c r="AS2016" s="2">
        <f t="shared" si="386"/>
        <v>7812881.75</v>
      </c>
      <c r="AT2016" s="2">
        <f t="shared" si="387"/>
        <v>4917166.4416666664</v>
      </c>
      <c r="AU2016">
        <f t="shared" si="388"/>
        <v>2437662.3573357798</v>
      </c>
      <c r="AV2016">
        <f t="shared" si="389"/>
        <v>0.33411797408378469</v>
      </c>
      <c r="AW2016" t="str">
        <f t="shared" si="380"/>
        <v>sp|Q9P0U4-2|CXXC1_HUMAN;sp|Q9P0U4|CXXC1_HUMAN</v>
      </c>
      <c r="AX2016" s="20">
        <f t="shared" si="390"/>
        <v>0</v>
      </c>
      <c r="AY2016" s="21">
        <f t="shared" si="391"/>
        <v>0.73793279638859222</v>
      </c>
      <c r="AZ2016" s="21">
        <f t="shared" si="391"/>
        <v>-1.2706852081784554</v>
      </c>
      <c r="BA2016" s="21">
        <f t="shared" si="391"/>
        <v>-1.3592458118856667</v>
      </c>
      <c r="BB2016" s="21">
        <f t="shared" si="391"/>
        <v>-0.96649829001542464</v>
      </c>
      <c r="BC2016" s="22">
        <f t="shared" si="391"/>
        <v>0.85378866918824681</v>
      </c>
      <c r="BD2016" s="22"/>
    </row>
    <row r="2017" spans="1:56" x14ac:dyDescent="0.2">
      <c r="A2017" s="1">
        <v>2013</v>
      </c>
      <c r="B2017" s="3" t="s">
        <v>2065</v>
      </c>
      <c r="C2017" s="27">
        <v>3922201</v>
      </c>
      <c r="D2017" s="7">
        <v>3263403</v>
      </c>
      <c r="E2017" s="7">
        <v>3889148.5</v>
      </c>
      <c r="F2017" s="7">
        <v>4625815.5</v>
      </c>
      <c r="G2017" s="7">
        <v>3786133.8</v>
      </c>
      <c r="H2017" s="8">
        <v>4926678.5</v>
      </c>
      <c r="I2017" s="27">
        <v>3429678</v>
      </c>
      <c r="J2017" s="7">
        <v>2268937.5</v>
      </c>
      <c r="K2017" s="7">
        <v>3114708.8</v>
      </c>
      <c r="L2017" s="7">
        <v>2384551.7999999998</v>
      </c>
      <c r="M2017" s="7">
        <v>522043.62</v>
      </c>
      <c r="N2017" s="8">
        <v>2627009</v>
      </c>
      <c r="O2017" s="27">
        <v>3363941.2</v>
      </c>
      <c r="P2017" s="7">
        <v>5002081.5</v>
      </c>
      <c r="Q2017" s="7">
        <v>3977064.5</v>
      </c>
      <c r="R2017" s="7">
        <v>2824975.8</v>
      </c>
      <c r="S2017" s="7">
        <v>4139742.5</v>
      </c>
      <c r="T2017" s="8">
        <v>4769587.5</v>
      </c>
      <c r="U2017" s="27">
        <v>4357117.5</v>
      </c>
      <c r="V2017" s="7">
        <v>3519413.2</v>
      </c>
      <c r="W2017" s="7">
        <v>3584889.5</v>
      </c>
      <c r="X2017" s="7">
        <v>4586954.5</v>
      </c>
      <c r="Y2017" s="7">
        <v>5285679</v>
      </c>
      <c r="Z2017" s="8">
        <v>5247019</v>
      </c>
      <c r="AA2017" s="27">
        <v>3538956</v>
      </c>
      <c r="AB2017" s="7">
        <v>4732941</v>
      </c>
      <c r="AC2017" s="7">
        <v>5225032.5</v>
      </c>
      <c r="AD2017" s="7">
        <v>3350689</v>
      </c>
      <c r="AE2017" s="7">
        <v>4666769.5</v>
      </c>
      <c r="AF2017" s="8">
        <v>5533764</v>
      </c>
      <c r="AG2017" s="7">
        <v>4416447.5</v>
      </c>
      <c r="AH2017" s="7">
        <v>5338023.5</v>
      </c>
      <c r="AI2017" s="7">
        <v>4362657</v>
      </c>
      <c r="AJ2017" s="7">
        <v>4490897</v>
      </c>
      <c r="AK2017" s="7">
        <v>4793594.5</v>
      </c>
      <c r="AL2017" s="8">
        <v>3060375.2</v>
      </c>
      <c r="AM2017" s="17">
        <v>4.7732921908971E-2</v>
      </c>
      <c r="AN2017" s="2">
        <f t="shared" si="381"/>
        <v>3905674.75</v>
      </c>
      <c r="AO2017" s="2">
        <f t="shared" si="382"/>
        <v>2505780.4</v>
      </c>
      <c r="AP2017" s="2">
        <f t="shared" si="383"/>
        <v>4058403.5</v>
      </c>
      <c r="AQ2017" s="2">
        <f t="shared" si="384"/>
        <v>4472036</v>
      </c>
      <c r="AR2017" s="2">
        <f t="shared" si="385"/>
        <v>4699855.25</v>
      </c>
      <c r="AS2017" s="2">
        <f t="shared" si="386"/>
        <v>4453672.25</v>
      </c>
      <c r="AT2017" s="2">
        <f t="shared" si="387"/>
        <v>4015903.6916666664</v>
      </c>
      <c r="AU2017">
        <f t="shared" si="388"/>
        <v>795225.34376626147</v>
      </c>
      <c r="AV2017">
        <f t="shared" si="389"/>
        <v>-0.13861346664910335</v>
      </c>
      <c r="AW2017" t="str">
        <f t="shared" si="380"/>
        <v>sp|Q7L273|KCTD9_HUMAN</v>
      </c>
      <c r="AX2017" s="20">
        <f t="shared" si="390"/>
        <v>0</v>
      </c>
      <c r="AY2017" s="21">
        <f t="shared" si="391"/>
        <v>-1.7603744158479278</v>
      </c>
      <c r="AZ2017" s="21">
        <f t="shared" si="391"/>
        <v>0.19205719636230706</v>
      </c>
      <c r="BA2017" s="21">
        <f t="shared" si="391"/>
        <v>0.71220221342250012</v>
      </c>
      <c r="BB2017" s="21">
        <f t="shared" si="391"/>
        <v>0.99868610353725273</v>
      </c>
      <c r="BC2017" s="22">
        <f t="shared" si="391"/>
        <v>0.68910970242048963</v>
      </c>
      <c r="BD2017" s="22"/>
    </row>
    <row r="2018" spans="1:56" x14ac:dyDescent="0.2">
      <c r="A2018" s="1">
        <v>2014</v>
      </c>
      <c r="B2018" s="3" t="s">
        <v>2066</v>
      </c>
      <c r="C2018" s="27">
        <v>697000000</v>
      </c>
      <c r="D2018" s="7">
        <v>700000000</v>
      </c>
      <c r="E2018" s="7">
        <v>646000000</v>
      </c>
      <c r="F2018" s="7">
        <v>725000000</v>
      </c>
      <c r="G2018" s="7">
        <v>670000000</v>
      </c>
      <c r="H2018" s="8">
        <v>694000000</v>
      </c>
      <c r="I2018" s="27">
        <v>732000000</v>
      </c>
      <c r="J2018" s="7">
        <v>588000000</v>
      </c>
      <c r="K2018" s="7">
        <v>751000000</v>
      </c>
      <c r="L2018" s="7">
        <v>589000000</v>
      </c>
      <c r="M2018" s="7">
        <v>739000000</v>
      </c>
      <c r="N2018" s="8">
        <v>662000000</v>
      </c>
      <c r="O2018" s="27">
        <v>744000000</v>
      </c>
      <c r="P2018" s="7">
        <v>741000000</v>
      </c>
      <c r="Q2018" s="7">
        <v>723000000</v>
      </c>
      <c r="R2018" s="7">
        <v>705000000</v>
      </c>
      <c r="S2018" s="7">
        <v>702000000</v>
      </c>
      <c r="T2018" s="8">
        <v>688000000</v>
      </c>
      <c r="U2018" s="27">
        <v>745000000</v>
      </c>
      <c r="V2018" s="7">
        <v>683000000</v>
      </c>
      <c r="W2018" s="7">
        <v>716000000</v>
      </c>
      <c r="X2018" s="7">
        <v>727000000</v>
      </c>
      <c r="Y2018" s="7">
        <v>721000000</v>
      </c>
      <c r="Z2018" s="8">
        <v>670000000</v>
      </c>
      <c r="AA2018" s="27">
        <v>757000000</v>
      </c>
      <c r="AB2018" s="7">
        <v>755000000</v>
      </c>
      <c r="AC2018" s="7">
        <v>778000000</v>
      </c>
      <c r="AD2018" s="7">
        <v>670000000</v>
      </c>
      <c r="AE2018" s="7">
        <v>751000000</v>
      </c>
      <c r="AF2018" s="8">
        <v>749000000</v>
      </c>
      <c r="AG2018" s="7">
        <v>787000000</v>
      </c>
      <c r="AH2018" s="7">
        <v>818000000</v>
      </c>
      <c r="AI2018" s="7">
        <v>762000000</v>
      </c>
      <c r="AJ2018" s="7">
        <v>747000000</v>
      </c>
      <c r="AK2018" s="7">
        <v>761000000</v>
      </c>
      <c r="AL2018" s="8">
        <v>573000000</v>
      </c>
      <c r="AM2018" s="17">
        <v>4.7757808545492303E-2</v>
      </c>
      <c r="AN2018" s="2">
        <f t="shared" si="381"/>
        <v>695500000</v>
      </c>
      <c r="AO2018" s="2">
        <f t="shared" si="382"/>
        <v>697000000</v>
      </c>
      <c r="AP2018" s="2">
        <f t="shared" si="383"/>
        <v>714000000</v>
      </c>
      <c r="AQ2018" s="2">
        <f t="shared" si="384"/>
        <v>718500000</v>
      </c>
      <c r="AR2018" s="2">
        <f t="shared" si="385"/>
        <v>753000000</v>
      </c>
      <c r="AS2018" s="2">
        <f t="shared" si="386"/>
        <v>761500000</v>
      </c>
      <c r="AT2018" s="2">
        <f t="shared" si="387"/>
        <v>723250000</v>
      </c>
      <c r="AU2018">
        <f t="shared" si="388"/>
        <v>27983477.267845038</v>
      </c>
      <c r="AV2018">
        <f t="shared" si="389"/>
        <v>-0.99165660272987877</v>
      </c>
      <c r="AW2018" t="str">
        <f t="shared" si="380"/>
        <v>sp|P34932|HSP74_HUMAN</v>
      </c>
      <c r="AX2018" s="20">
        <f t="shared" si="390"/>
        <v>0</v>
      </c>
      <c r="AY2018" s="21">
        <f t="shared" si="391"/>
        <v>5.3603059607020498E-2</v>
      </c>
      <c r="AZ2018" s="21">
        <f t="shared" si="391"/>
        <v>0.66110440181991925</v>
      </c>
      <c r="BA2018" s="21">
        <f t="shared" si="391"/>
        <v>0.82191358064098063</v>
      </c>
      <c r="BB2018" s="21">
        <f t="shared" si="391"/>
        <v>2.0547839516024515</v>
      </c>
      <c r="BC2018" s="22">
        <f t="shared" si="391"/>
        <v>2.358534622708901</v>
      </c>
      <c r="BD2018" s="22"/>
    </row>
    <row r="2019" spans="1:56" x14ac:dyDescent="0.2">
      <c r="A2019" s="1">
        <v>2015</v>
      </c>
      <c r="B2019" s="3" t="s">
        <v>2067</v>
      </c>
      <c r="C2019" s="27">
        <v>426088.16</v>
      </c>
      <c r="D2019" s="7">
        <v>471319.1</v>
      </c>
      <c r="E2019" s="7">
        <v>0</v>
      </c>
      <c r="F2019" s="7">
        <v>299922.2</v>
      </c>
      <c r="G2019" s="7">
        <v>412651.6</v>
      </c>
      <c r="H2019" s="8">
        <v>489873.53</v>
      </c>
      <c r="I2019" s="27">
        <v>552301.4</v>
      </c>
      <c r="J2019" s="7">
        <v>580909.06000000006</v>
      </c>
      <c r="K2019" s="7">
        <v>0</v>
      </c>
      <c r="L2019" s="7">
        <v>501922.03</v>
      </c>
      <c r="M2019" s="7">
        <v>608493.69999999995</v>
      </c>
      <c r="N2019" s="8">
        <v>710168.56</v>
      </c>
      <c r="O2019" s="27">
        <v>446866.12</v>
      </c>
      <c r="P2019" s="7">
        <v>393086.7</v>
      </c>
      <c r="Q2019" s="7">
        <v>0</v>
      </c>
      <c r="R2019" s="7">
        <v>514792.7</v>
      </c>
      <c r="S2019" s="7">
        <v>810167.8</v>
      </c>
      <c r="T2019" s="8">
        <v>614229.30000000005</v>
      </c>
      <c r="U2019" s="27">
        <v>540710.30000000005</v>
      </c>
      <c r="V2019" s="7">
        <v>472388</v>
      </c>
      <c r="W2019" s="7">
        <v>558418.56000000006</v>
      </c>
      <c r="X2019" s="7">
        <v>613131</v>
      </c>
      <c r="Y2019" s="7">
        <v>703048.7</v>
      </c>
      <c r="Z2019" s="8">
        <v>588532.4</v>
      </c>
      <c r="AA2019" s="27">
        <v>615221.93999999994</v>
      </c>
      <c r="AB2019" s="7">
        <v>616119.6</v>
      </c>
      <c r="AC2019" s="7">
        <v>325586.71999999997</v>
      </c>
      <c r="AD2019" s="7">
        <v>598441.69999999995</v>
      </c>
      <c r="AE2019" s="7">
        <v>611232.1</v>
      </c>
      <c r="AF2019" s="8">
        <v>570660.5</v>
      </c>
      <c r="AG2019" s="7">
        <v>0</v>
      </c>
      <c r="AH2019" s="7">
        <v>331967.78000000003</v>
      </c>
      <c r="AI2019" s="7">
        <v>0</v>
      </c>
      <c r="AJ2019" s="7">
        <v>499147.25</v>
      </c>
      <c r="AK2019" s="7">
        <v>563290.1</v>
      </c>
      <c r="AL2019" s="8">
        <v>609634.9</v>
      </c>
      <c r="AM2019" s="17">
        <v>4.7757808545492303E-2</v>
      </c>
      <c r="AN2019" s="2">
        <f t="shared" si="381"/>
        <v>419369.88</v>
      </c>
      <c r="AO2019" s="2">
        <f t="shared" si="382"/>
        <v>566605.23</v>
      </c>
      <c r="AP2019" s="2">
        <f t="shared" si="383"/>
        <v>480829.41000000003</v>
      </c>
      <c r="AQ2019" s="2">
        <f t="shared" si="384"/>
        <v>573475.48</v>
      </c>
      <c r="AR2019" s="2">
        <f t="shared" si="385"/>
        <v>604836.89999999991</v>
      </c>
      <c r="AS2019" s="2">
        <f t="shared" si="386"/>
        <v>415557.51500000001</v>
      </c>
      <c r="AT2019" s="2">
        <f t="shared" si="387"/>
        <v>510112.40250000003</v>
      </c>
      <c r="AU2019">
        <f t="shared" si="388"/>
        <v>82718.045631408837</v>
      </c>
      <c r="AV2019">
        <f t="shared" si="389"/>
        <v>-1.0970099910767743</v>
      </c>
      <c r="AW2019" t="str">
        <f t="shared" si="380"/>
        <v>sp|Q02086-2|SP2_HUMAN;sp|Q02086|SP2_HUMAN</v>
      </c>
      <c r="AX2019" s="20">
        <f t="shared" si="390"/>
        <v>0</v>
      </c>
      <c r="AY2019" s="21">
        <f t="shared" si="391"/>
        <v>1.7799664979523317</v>
      </c>
      <c r="AZ2019" s="21">
        <f t="shared" si="391"/>
        <v>0.74300026712264655</v>
      </c>
      <c r="BA2019" s="21">
        <f t="shared" si="391"/>
        <v>1.8630227397621759</v>
      </c>
      <c r="BB2019" s="21">
        <f t="shared" si="391"/>
        <v>2.2421591151517282</v>
      </c>
      <c r="BC2019" s="22">
        <f t="shared" si="391"/>
        <v>-4.6088673528239088E-2</v>
      </c>
      <c r="BD2019" s="22"/>
    </row>
    <row r="2020" spans="1:56" x14ac:dyDescent="0.2">
      <c r="A2020" s="1">
        <v>2016</v>
      </c>
      <c r="B2020" s="3" t="s">
        <v>2068</v>
      </c>
      <c r="C2020" s="27">
        <v>57900000</v>
      </c>
      <c r="D2020" s="7">
        <v>63200000</v>
      </c>
      <c r="E2020" s="7">
        <v>56900000</v>
      </c>
      <c r="F2020" s="7">
        <v>7484541.5</v>
      </c>
      <c r="G2020" s="7">
        <v>65500000</v>
      </c>
      <c r="H2020" s="8">
        <v>71500000</v>
      </c>
      <c r="I2020" s="27">
        <v>61100000</v>
      </c>
      <c r="J2020" s="7">
        <v>66500000</v>
      </c>
      <c r="K2020" s="7">
        <v>2583807.5</v>
      </c>
      <c r="L2020" s="7">
        <v>68200000</v>
      </c>
      <c r="M2020" s="7">
        <v>61000000</v>
      </c>
      <c r="N2020" s="8">
        <v>1374394.9</v>
      </c>
      <c r="O2020" s="27">
        <v>2603242</v>
      </c>
      <c r="P2020" s="7">
        <v>3078098</v>
      </c>
      <c r="Q2020" s="7">
        <v>60600000</v>
      </c>
      <c r="R2020" s="7">
        <v>26400000</v>
      </c>
      <c r="S2020" s="7">
        <v>4395949.5</v>
      </c>
      <c r="T2020" s="8">
        <v>64900000</v>
      </c>
      <c r="U2020" s="27">
        <v>6023471</v>
      </c>
      <c r="V2020" s="7">
        <v>5489373</v>
      </c>
      <c r="W2020" s="7">
        <v>1456142.1</v>
      </c>
      <c r="X2020" s="7">
        <v>548960.06000000006</v>
      </c>
      <c r="Y2020" s="7">
        <v>937539.6</v>
      </c>
      <c r="Z2020" s="8">
        <v>42300000</v>
      </c>
      <c r="AA2020" s="27">
        <v>51600000</v>
      </c>
      <c r="AB2020" s="7">
        <v>48000000</v>
      </c>
      <c r="AC2020" s="7">
        <v>1863581.1</v>
      </c>
      <c r="AD2020" s="7">
        <v>2259898.7999999998</v>
      </c>
      <c r="AE2020" s="7">
        <v>36100000</v>
      </c>
      <c r="AF2020" s="8">
        <v>62900000</v>
      </c>
      <c r="AG2020" s="7">
        <v>53800000</v>
      </c>
      <c r="AH2020" s="7">
        <v>46700000</v>
      </c>
      <c r="AI2020" s="7">
        <v>56800000</v>
      </c>
      <c r="AJ2020" s="7">
        <v>41800000</v>
      </c>
      <c r="AK2020" s="7">
        <v>645575.9</v>
      </c>
      <c r="AL2020" s="8">
        <v>3583288.8</v>
      </c>
      <c r="AM2020" s="17">
        <v>4.7808206799244898E-2</v>
      </c>
      <c r="AN2020" s="2">
        <f t="shared" si="381"/>
        <v>60550000</v>
      </c>
      <c r="AO2020" s="2">
        <f t="shared" si="382"/>
        <v>61050000</v>
      </c>
      <c r="AP2020" s="2">
        <f t="shared" si="383"/>
        <v>15397974.75</v>
      </c>
      <c r="AQ2020" s="2">
        <f t="shared" si="384"/>
        <v>3472757.55</v>
      </c>
      <c r="AR2020" s="2">
        <f t="shared" si="385"/>
        <v>42050000</v>
      </c>
      <c r="AS2020" s="2">
        <f t="shared" si="386"/>
        <v>44250000</v>
      </c>
      <c r="AT2020" s="2">
        <f t="shared" si="387"/>
        <v>37795122.050000004</v>
      </c>
      <c r="AU2020">
        <f t="shared" si="388"/>
        <v>23655866.785033859</v>
      </c>
      <c r="AV2020">
        <f t="shared" si="389"/>
        <v>0.9619126687167564</v>
      </c>
      <c r="AW2020" t="str">
        <f t="shared" si="380"/>
        <v>sp|P36956-4|SRBP1_HUMAN;sp|P36956|SRBP1_HUMAN</v>
      </c>
      <c r="AX2020" s="20">
        <f t="shared" si="390"/>
        <v>0</v>
      </c>
      <c r="AY2020" s="21">
        <f t="shared" si="391"/>
        <v>2.1136405803414915E-2</v>
      </c>
      <c r="AZ2020" s="21">
        <f t="shared" si="391"/>
        <v>-1.9087030570600745</v>
      </c>
      <c r="BA2020" s="21">
        <f t="shared" si="391"/>
        <v>-2.4128155171262016</v>
      </c>
      <c r="BB2020" s="21">
        <f t="shared" si="391"/>
        <v>-0.78204701472635219</v>
      </c>
      <c r="BC2020" s="22">
        <f t="shared" si="391"/>
        <v>-0.68904682919132654</v>
      </c>
      <c r="BD2020" s="22"/>
    </row>
    <row r="2021" spans="1:56" x14ac:dyDescent="0.2">
      <c r="A2021" s="1">
        <v>2017</v>
      </c>
      <c r="B2021" s="3" t="s">
        <v>2069</v>
      </c>
      <c r="C2021" s="27">
        <v>181000000</v>
      </c>
      <c r="D2021" s="7">
        <v>174000000</v>
      </c>
      <c r="E2021" s="7">
        <v>167000000</v>
      </c>
      <c r="F2021" s="7">
        <v>181000000</v>
      </c>
      <c r="G2021" s="7">
        <v>174000000</v>
      </c>
      <c r="H2021" s="8">
        <v>181000000</v>
      </c>
      <c r="I2021" s="27">
        <v>168000000</v>
      </c>
      <c r="J2021" s="7">
        <v>160000000</v>
      </c>
      <c r="K2021" s="7">
        <v>170000000</v>
      </c>
      <c r="L2021" s="7">
        <v>158000000</v>
      </c>
      <c r="M2021" s="7">
        <v>165000000</v>
      </c>
      <c r="N2021" s="8">
        <v>160000000</v>
      </c>
      <c r="O2021" s="27">
        <v>164000000</v>
      </c>
      <c r="P2021" s="7">
        <v>181000000</v>
      </c>
      <c r="Q2021" s="7">
        <v>173000000</v>
      </c>
      <c r="R2021" s="7">
        <v>175000000</v>
      </c>
      <c r="S2021" s="7">
        <v>159000000</v>
      </c>
      <c r="T2021" s="8">
        <v>175000000</v>
      </c>
      <c r="U2021" s="27">
        <v>182000000</v>
      </c>
      <c r="V2021" s="7">
        <v>175000000</v>
      </c>
      <c r="W2021" s="7">
        <v>165000000</v>
      </c>
      <c r="X2021" s="7">
        <v>169000000</v>
      </c>
      <c r="Y2021" s="7">
        <v>150000000</v>
      </c>
      <c r="Z2021" s="8">
        <v>165000000</v>
      </c>
      <c r="AA2021" s="27">
        <v>177000000</v>
      </c>
      <c r="AB2021" s="7">
        <v>190000000</v>
      </c>
      <c r="AC2021" s="7">
        <v>183000000</v>
      </c>
      <c r="AD2021" s="7">
        <v>169000000</v>
      </c>
      <c r="AE2021" s="7">
        <v>184000000</v>
      </c>
      <c r="AF2021" s="8">
        <v>182000000</v>
      </c>
      <c r="AG2021" s="7">
        <v>193000000</v>
      </c>
      <c r="AH2021" s="7">
        <v>202000000</v>
      </c>
      <c r="AI2021" s="7">
        <v>170000000</v>
      </c>
      <c r="AJ2021" s="7">
        <v>184000000</v>
      </c>
      <c r="AK2021" s="7">
        <v>182000000</v>
      </c>
      <c r="AL2021" s="8">
        <v>153000000</v>
      </c>
      <c r="AM2021" s="17">
        <v>4.78264562907392E-2</v>
      </c>
      <c r="AN2021" s="2">
        <f t="shared" si="381"/>
        <v>177500000</v>
      </c>
      <c r="AO2021" s="2">
        <f t="shared" si="382"/>
        <v>162500000</v>
      </c>
      <c r="AP2021" s="2">
        <f t="shared" si="383"/>
        <v>174000000</v>
      </c>
      <c r="AQ2021" s="2">
        <f t="shared" si="384"/>
        <v>167000000</v>
      </c>
      <c r="AR2021" s="2">
        <f t="shared" si="385"/>
        <v>182500000</v>
      </c>
      <c r="AS2021" s="2">
        <f t="shared" si="386"/>
        <v>183000000</v>
      </c>
      <c r="AT2021" s="2">
        <f t="shared" si="387"/>
        <v>174416666.66666666</v>
      </c>
      <c r="AU2021">
        <f t="shared" si="388"/>
        <v>8315146.8217143752</v>
      </c>
      <c r="AV2021">
        <f t="shared" si="389"/>
        <v>0.37080924720191977</v>
      </c>
      <c r="AW2021" t="str">
        <f t="shared" si="380"/>
        <v>sp|O00154-4|BACH_HUMAN;sp|O00154-7|BACH_HUMAN</v>
      </c>
      <c r="AX2021" s="20">
        <f t="shared" si="390"/>
        <v>0</v>
      </c>
      <c r="AY2021" s="21">
        <f t="shared" si="391"/>
        <v>-1.8039368782796039</v>
      </c>
      <c r="AZ2021" s="21">
        <f t="shared" si="391"/>
        <v>-0.42091860493190758</v>
      </c>
      <c r="BA2021" s="21">
        <f t="shared" si="391"/>
        <v>-1.2627558147957227</v>
      </c>
      <c r="BB2021" s="21">
        <f t="shared" si="391"/>
        <v>0.60131229275986797</v>
      </c>
      <c r="BC2021" s="22">
        <f t="shared" si="391"/>
        <v>0.66144352203585477</v>
      </c>
      <c r="BD2021" s="22"/>
    </row>
    <row r="2022" spans="1:56" x14ac:dyDescent="0.2">
      <c r="A2022" s="1">
        <v>2018</v>
      </c>
      <c r="B2022" s="3" t="s">
        <v>2070</v>
      </c>
      <c r="C2022" s="27">
        <v>15000000</v>
      </c>
      <c r="D2022" s="7">
        <v>14700000</v>
      </c>
      <c r="E2022" s="7">
        <v>14400000</v>
      </c>
      <c r="F2022" s="7">
        <v>14400000</v>
      </c>
      <c r="G2022" s="7">
        <v>17900000</v>
      </c>
      <c r="H2022" s="8">
        <v>19700000</v>
      </c>
      <c r="I2022" s="27">
        <v>14300000</v>
      </c>
      <c r="J2022" s="7">
        <v>16200000</v>
      </c>
      <c r="K2022" s="7">
        <v>14900000</v>
      </c>
      <c r="L2022" s="7">
        <v>17700000</v>
      </c>
      <c r="M2022" s="7">
        <v>16000000</v>
      </c>
      <c r="N2022" s="8">
        <v>18100000</v>
      </c>
      <c r="O2022" s="27">
        <v>13400000</v>
      </c>
      <c r="P2022" s="7">
        <v>15000000</v>
      </c>
      <c r="Q2022" s="7">
        <v>14000000</v>
      </c>
      <c r="R2022" s="7">
        <v>25500000</v>
      </c>
      <c r="S2022" s="7">
        <v>16400000</v>
      </c>
      <c r="T2022" s="8">
        <v>13200000</v>
      </c>
      <c r="U2022" s="27">
        <v>12200000</v>
      </c>
      <c r="V2022" s="7">
        <v>13100000</v>
      </c>
      <c r="W2022" s="7">
        <v>14700000</v>
      </c>
      <c r="X2022" s="7">
        <v>16500000</v>
      </c>
      <c r="Y2022" s="7">
        <v>19500000</v>
      </c>
      <c r="Z2022" s="8">
        <v>15700000</v>
      </c>
      <c r="AA2022" s="27">
        <v>13700000</v>
      </c>
      <c r="AB2022" s="7">
        <v>11000000</v>
      </c>
      <c r="AC2022" s="7">
        <v>14200000</v>
      </c>
      <c r="AD2022" s="7">
        <v>14600000</v>
      </c>
      <c r="AE2022" s="7">
        <v>12000000</v>
      </c>
      <c r="AF2022" s="8">
        <v>15700000</v>
      </c>
      <c r="AG2022" s="7">
        <v>11900000</v>
      </c>
      <c r="AH2022" s="7">
        <v>13100000</v>
      </c>
      <c r="AI2022" s="7">
        <v>11300000</v>
      </c>
      <c r="AJ2022" s="7">
        <v>12800000</v>
      </c>
      <c r="AK2022" s="7">
        <v>17100000</v>
      </c>
      <c r="AL2022" s="8">
        <v>14500000</v>
      </c>
      <c r="AM2022" s="17">
        <v>4.78264562907392E-2</v>
      </c>
      <c r="AN2022" s="2">
        <f t="shared" si="381"/>
        <v>14850000</v>
      </c>
      <c r="AO2022" s="2">
        <f t="shared" si="382"/>
        <v>16100000</v>
      </c>
      <c r="AP2022" s="2">
        <f t="shared" si="383"/>
        <v>14500000</v>
      </c>
      <c r="AQ2022" s="2">
        <f t="shared" si="384"/>
        <v>15200000</v>
      </c>
      <c r="AR2022" s="2">
        <f t="shared" si="385"/>
        <v>13950000</v>
      </c>
      <c r="AS2022" s="2">
        <f t="shared" si="386"/>
        <v>12950000</v>
      </c>
      <c r="AT2022" s="2">
        <f t="shared" si="387"/>
        <v>14591666.666666666</v>
      </c>
      <c r="AU2022">
        <f t="shared" si="388"/>
        <v>1079544.6570969941</v>
      </c>
      <c r="AV2022">
        <f t="shared" si="389"/>
        <v>0.23929842238117197</v>
      </c>
      <c r="AW2022" t="str">
        <f t="shared" si="380"/>
        <v>sp|P56181-2|NDUV3_HUMAN</v>
      </c>
      <c r="AX2022" s="20">
        <f t="shared" si="390"/>
        <v>0</v>
      </c>
      <c r="AY2022" s="21">
        <f t="shared" si="391"/>
        <v>1.1578955921669583</v>
      </c>
      <c r="AZ2022" s="21">
        <f t="shared" si="391"/>
        <v>-0.32421076580674835</v>
      </c>
      <c r="BA2022" s="21">
        <f t="shared" si="391"/>
        <v>0.32421076580674835</v>
      </c>
      <c r="BB2022" s="21">
        <f t="shared" si="391"/>
        <v>-0.83368482636021002</v>
      </c>
      <c r="BC2022" s="22">
        <f t="shared" si="391"/>
        <v>-1.7600013000937769</v>
      </c>
      <c r="BD2022" s="22"/>
    </row>
    <row r="2023" spans="1:56" x14ac:dyDescent="0.2">
      <c r="A2023" s="1">
        <v>2019</v>
      </c>
      <c r="B2023" s="3" t="s">
        <v>2071</v>
      </c>
      <c r="C2023" s="27">
        <v>48300000</v>
      </c>
      <c r="D2023" s="7">
        <v>57200000</v>
      </c>
      <c r="E2023" s="7">
        <v>48800000</v>
      </c>
      <c r="F2023" s="7">
        <v>48200000</v>
      </c>
      <c r="G2023" s="7">
        <v>46300000</v>
      </c>
      <c r="H2023" s="8">
        <v>56900000</v>
      </c>
      <c r="I2023" s="27">
        <v>59900000</v>
      </c>
      <c r="J2023" s="7">
        <v>36600000</v>
      </c>
      <c r="K2023" s="7">
        <v>69800000</v>
      </c>
      <c r="L2023" s="7">
        <v>49200000</v>
      </c>
      <c r="M2023" s="7">
        <v>65800000</v>
      </c>
      <c r="N2023" s="8">
        <v>58500000</v>
      </c>
      <c r="O2023" s="27">
        <v>55500000</v>
      </c>
      <c r="P2023" s="7">
        <v>60800000</v>
      </c>
      <c r="Q2023" s="7">
        <v>64100000</v>
      </c>
      <c r="R2023" s="7">
        <v>58700000</v>
      </c>
      <c r="S2023" s="7">
        <v>64600000</v>
      </c>
      <c r="T2023" s="8">
        <v>58600000</v>
      </c>
      <c r="U2023" s="27">
        <v>58600000</v>
      </c>
      <c r="V2023" s="7">
        <v>61000000</v>
      </c>
      <c r="W2023" s="7">
        <v>57800000</v>
      </c>
      <c r="X2023" s="7">
        <v>65800000</v>
      </c>
      <c r="Y2023" s="7">
        <v>78300000</v>
      </c>
      <c r="Z2023" s="8">
        <v>52800000</v>
      </c>
      <c r="AA2023" s="27">
        <v>64100000</v>
      </c>
      <c r="AB2023" s="7">
        <v>62900000</v>
      </c>
      <c r="AC2023" s="7">
        <v>74900000</v>
      </c>
      <c r="AD2023" s="7">
        <v>42800000</v>
      </c>
      <c r="AE2023" s="7">
        <v>58000000</v>
      </c>
      <c r="AF2023" s="8">
        <v>65400000</v>
      </c>
      <c r="AG2023" s="7">
        <v>59400000</v>
      </c>
      <c r="AH2023" s="7">
        <v>64400000</v>
      </c>
      <c r="AI2023" s="7">
        <v>64600000</v>
      </c>
      <c r="AJ2023" s="7">
        <v>52400000</v>
      </c>
      <c r="AK2023" s="7">
        <v>57500000</v>
      </c>
      <c r="AL2023" s="8">
        <v>36300000</v>
      </c>
      <c r="AM2023" s="17">
        <v>4.8002076828374401E-2</v>
      </c>
      <c r="AN2023" s="2">
        <f t="shared" si="381"/>
        <v>48550000</v>
      </c>
      <c r="AO2023" s="2">
        <f t="shared" si="382"/>
        <v>59200000</v>
      </c>
      <c r="AP2023" s="2">
        <f t="shared" si="383"/>
        <v>59750000</v>
      </c>
      <c r="AQ2023" s="2">
        <f t="shared" si="384"/>
        <v>59800000</v>
      </c>
      <c r="AR2023" s="2">
        <f t="shared" si="385"/>
        <v>63500000</v>
      </c>
      <c r="AS2023" s="2">
        <f t="shared" si="386"/>
        <v>58450000</v>
      </c>
      <c r="AT2023" s="2">
        <f t="shared" si="387"/>
        <v>58208333.333333336</v>
      </c>
      <c r="AU2023">
        <f t="shared" si="388"/>
        <v>5044543.2564967331</v>
      </c>
      <c r="AV2023">
        <f t="shared" si="389"/>
        <v>-1.9146100731507507</v>
      </c>
      <c r="AW2023" t="str">
        <f t="shared" si="380"/>
        <v>sp|P10768|ESTD_HUMAN</v>
      </c>
      <c r="AX2023" s="20">
        <f t="shared" si="390"/>
        <v>0</v>
      </c>
      <c r="AY2023" s="21">
        <f t="shared" si="391"/>
        <v>2.1111921255277468</v>
      </c>
      <c r="AZ2023" s="21">
        <f t="shared" si="391"/>
        <v>2.2202208268460812</v>
      </c>
      <c r="BA2023" s="21">
        <f t="shared" si="391"/>
        <v>2.2301325269659298</v>
      </c>
      <c r="BB2023" s="21">
        <f t="shared" si="391"/>
        <v>2.9635983358347247</v>
      </c>
      <c r="BC2023" s="22">
        <f t="shared" si="391"/>
        <v>1.9625166237300185</v>
      </c>
      <c r="BD2023" s="22"/>
    </row>
    <row r="2024" spans="1:56" x14ac:dyDescent="0.2">
      <c r="A2024" s="1">
        <v>2020</v>
      </c>
      <c r="B2024" s="3" t="s">
        <v>2072</v>
      </c>
      <c r="C2024" s="27">
        <v>10600000</v>
      </c>
      <c r="D2024" s="7">
        <v>11800000</v>
      </c>
      <c r="E2024" s="7">
        <v>11100000</v>
      </c>
      <c r="F2024" s="7">
        <v>10200000</v>
      </c>
      <c r="G2024" s="7">
        <v>9369382</v>
      </c>
      <c r="H2024" s="8">
        <v>10100000</v>
      </c>
      <c r="I2024" s="27">
        <v>10800000</v>
      </c>
      <c r="J2024" s="7">
        <v>11700000</v>
      </c>
      <c r="K2024" s="7">
        <v>11200000</v>
      </c>
      <c r="L2024" s="7">
        <v>10800000</v>
      </c>
      <c r="M2024" s="7">
        <v>10000000</v>
      </c>
      <c r="N2024" s="8">
        <v>10300000</v>
      </c>
      <c r="O2024" s="27">
        <v>9514307</v>
      </c>
      <c r="P2024" s="7">
        <v>10500000</v>
      </c>
      <c r="Q2024" s="7">
        <v>11700000</v>
      </c>
      <c r="R2024" s="7">
        <v>10700000</v>
      </c>
      <c r="S2024" s="7">
        <v>10800000</v>
      </c>
      <c r="T2024" s="8">
        <v>10700000</v>
      </c>
      <c r="U2024" s="27">
        <v>10300000</v>
      </c>
      <c r="V2024" s="7">
        <v>11000000</v>
      </c>
      <c r="W2024" s="7">
        <v>10900000</v>
      </c>
      <c r="X2024" s="7">
        <v>9786194</v>
      </c>
      <c r="Y2024" s="7">
        <v>9135573</v>
      </c>
      <c r="Z2024" s="8">
        <v>9113949</v>
      </c>
      <c r="AA2024" s="27">
        <v>11100000</v>
      </c>
      <c r="AB2024" s="7">
        <v>11200000</v>
      </c>
      <c r="AC2024" s="7">
        <v>9107876</v>
      </c>
      <c r="AD2024" s="7">
        <v>11200000</v>
      </c>
      <c r="AE2024" s="7">
        <v>11000000</v>
      </c>
      <c r="AF2024" s="8">
        <v>8628388</v>
      </c>
      <c r="AG2024" s="7">
        <v>9021435</v>
      </c>
      <c r="AH2024" s="7">
        <v>8606838</v>
      </c>
      <c r="AI2024" s="7">
        <v>10300000</v>
      </c>
      <c r="AJ2024" s="7">
        <v>10600000</v>
      </c>
      <c r="AK2024" s="7">
        <v>9108138</v>
      </c>
      <c r="AL2024" s="8">
        <v>9379603</v>
      </c>
      <c r="AM2024" s="17">
        <v>4.8002076828374401E-2</v>
      </c>
      <c r="AN2024" s="2">
        <f t="shared" si="381"/>
        <v>10400000</v>
      </c>
      <c r="AO2024" s="2">
        <f t="shared" si="382"/>
        <v>10800000</v>
      </c>
      <c r="AP2024" s="2">
        <f t="shared" si="383"/>
        <v>10700000</v>
      </c>
      <c r="AQ2024" s="2">
        <f t="shared" si="384"/>
        <v>10043097</v>
      </c>
      <c r="AR2024" s="2">
        <f t="shared" si="385"/>
        <v>11050000</v>
      </c>
      <c r="AS2024" s="2">
        <f t="shared" si="386"/>
        <v>9243870.5</v>
      </c>
      <c r="AT2024" s="2">
        <f t="shared" si="387"/>
        <v>10372827.916666666</v>
      </c>
      <c r="AU2024">
        <f t="shared" si="388"/>
        <v>653006.1622225641</v>
      </c>
      <c r="AV2024">
        <f t="shared" si="389"/>
        <v>4.1610760977892416E-2</v>
      </c>
      <c r="AW2024" t="str">
        <f t="shared" si="380"/>
        <v>sp|Q05D32|CTSL2_HUMAN</v>
      </c>
      <c r="AX2024" s="20">
        <f t="shared" si="390"/>
        <v>0</v>
      </c>
      <c r="AY2024" s="21">
        <f t="shared" si="391"/>
        <v>0.61255164673877616</v>
      </c>
      <c r="AZ2024" s="21">
        <f t="shared" si="391"/>
        <v>0.45941373505408212</v>
      </c>
      <c r="BA2024" s="21">
        <f t="shared" si="391"/>
        <v>-0.54655380094002348</v>
      </c>
      <c r="BB2024" s="21">
        <f t="shared" si="391"/>
        <v>0.99539642595051125</v>
      </c>
      <c r="BC2024" s="22">
        <f t="shared" si="391"/>
        <v>-1.7704725726706945</v>
      </c>
      <c r="BD2024" s="22"/>
    </row>
    <row r="2025" spans="1:56" x14ac:dyDescent="0.2">
      <c r="A2025" s="1">
        <v>2021</v>
      </c>
      <c r="B2025" s="3" t="s">
        <v>2073</v>
      </c>
      <c r="C2025" s="27">
        <v>94300000</v>
      </c>
      <c r="D2025" s="7">
        <v>97900000</v>
      </c>
      <c r="E2025" s="7">
        <v>79800000</v>
      </c>
      <c r="F2025" s="7">
        <v>77600000</v>
      </c>
      <c r="G2025" s="7">
        <v>95000000</v>
      </c>
      <c r="H2025" s="8">
        <v>79600000</v>
      </c>
      <c r="I2025" s="27">
        <v>107000000</v>
      </c>
      <c r="J2025" s="7">
        <v>103000000</v>
      </c>
      <c r="K2025" s="7">
        <v>102000000</v>
      </c>
      <c r="L2025" s="7">
        <v>116000000</v>
      </c>
      <c r="M2025" s="7">
        <v>94500000</v>
      </c>
      <c r="N2025" s="8">
        <v>101000000</v>
      </c>
      <c r="O2025" s="27">
        <v>102000000</v>
      </c>
      <c r="P2025" s="7">
        <v>91200000</v>
      </c>
      <c r="Q2025" s="7">
        <v>99400000</v>
      </c>
      <c r="R2025" s="7">
        <v>70500000</v>
      </c>
      <c r="S2025" s="7">
        <v>82000000</v>
      </c>
      <c r="T2025" s="8">
        <v>91200000</v>
      </c>
      <c r="U2025" s="27">
        <v>61700000</v>
      </c>
      <c r="V2025" s="7">
        <v>77300000</v>
      </c>
      <c r="W2025" s="7">
        <v>91800000</v>
      </c>
      <c r="X2025" s="7">
        <v>104000000</v>
      </c>
      <c r="Y2025" s="7">
        <v>83800000</v>
      </c>
      <c r="Z2025" s="8">
        <v>78500000</v>
      </c>
      <c r="AA2025" s="27">
        <v>102000000</v>
      </c>
      <c r="AB2025" s="7">
        <v>107000000</v>
      </c>
      <c r="AC2025" s="7">
        <v>103000000</v>
      </c>
      <c r="AD2025" s="7">
        <v>104000000</v>
      </c>
      <c r="AE2025" s="7">
        <v>109000000</v>
      </c>
      <c r="AF2025" s="8">
        <v>104000000</v>
      </c>
      <c r="AG2025" s="7">
        <v>107000000</v>
      </c>
      <c r="AH2025" s="7">
        <v>113000000</v>
      </c>
      <c r="AI2025" s="7">
        <v>82600000</v>
      </c>
      <c r="AJ2025" s="7">
        <v>107000000</v>
      </c>
      <c r="AK2025" s="7">
        <v>109000000</v>
      </c>
      <c r="AL2025" s="8">
        <v>104000000</v>
      </c>
      <c r="AM2025" s="17">
        <v>4.8122104833418403E-2</v>
      </c>
      <c r="AN2025" s="2">
        <f t="shared" si="381"/>
        <v>87050000</v>
      </c>
      <c r="AO2025" s="2">
        <f t="shared" si="382"/>
        <v>102500000</v>
      </c>
      <c r="AP2025" s="2">
        <f t="shared" si="383"/>
        <v>91200000</v>
      </c>
      <c r="AQ2025" s="2">
        <f t="shared" si="384"/>
        <v>81150000</v>
      </c>
      <c r="AR2025" s="2">
        <f t="shared" si="385"/>
        <v>104000000</v>
      </c>
      <c r="AS2025" s="2">
        <f t="shared" si="386"/>
        <v>107000000</v>
      </c>
      <c r="AT2025" s="2">
        <f t="shared" si="387"/>
        <v>95483333.333333328</v>
      </c>
      <c r="AU2025">
        <f t="shared" si="388"/>
        <v>10481539.327153558</v>
      </c>
      <c r="AV2025">
        <f t="shared" si="389"/>
        <v>-0.80458919917286087</v>
      </c>
      <c r="AW2025" t="str">
        <f t="shared" si="380"/>
        <v>sp|P08579|RU2B_HUMAN</v>
      </c>
      <c r="AX2025" s="20">
        <f t="shared" si="390"/>
        <v>0</v>
      </c>
      <c r="AY2025" s="21">
        <f t="shared" si="391"/>
        <v>1.4740201336625345</v>
      </c>
      <c r="AZ2025" s="21">
        <f t="shared" si="391"/>
        <v>0.39593421066016299</v>
      </c>
      <c r="BA2025" s="21">
        <f t="shared" si="391"/>
        <v>-0.5628944199746897</v>
      </c>
      <c r="BB2025" s="21">
        <f t="shared" si="391"/>
        <v>1.6171288845035572</v>
      </c>
      <c r="BC2025" s="22">
        <f t="shared" si="391"/>
        <v>1.9033463861856028</v>
      </c>
      <c r="BD2025" s="22"/>
    </row>
    <row r="2026" spans="1:56" x14ac:dyDescent="0.2">
      <c r="A2026" s="1">
        <v>2022</v>
      </c>
      <c r="B2026" s="3" t="s">
        <v>2074</v>
      </c>
      <c r="C2026" s="27">
        <v>1462714</v>
      </c>
      <c r="D2026" s="7">
        <v>1627606.5</v>
      </c>
      <c r="E2026" s="7">
        <v>1655621.8</v>
      </c>
      <c r="F2026" s="7">
        <v>1195426.3999999999</v>
      </c>
      <c r="G2026" s="7">
        <v>1332482.8</v>
      </c>
      <c r="H2026" s="8">
        <v>1387074</v>
      </c>
      <c r="I2026" s="27">
        <v>1507816.5</v>
      </c>
      <c r="J2026" s="7">
        <v>1611316.8</v>
      </c>
      <c r="K2026" s="7">
        <v>1422789.6</v>
      </c>
      <c r="L2026" s="7">
        <v>1197194.8</v>
      </c>
      <c r="M2026" s="7">
        <v>1155051.2</v>
      </c>
      <c r="N2026" s="8">
        <v>2000207</v>
      </c>
      <c r="O2026" s="27">
        <v>1774853.5</v>
      </c>
      <c r="P2026" s="7">
        <v>1360501.9</v>
      </c>
      <c r="Q2026" s="7">
        <v>1143263.8</v>
      </c>
      <c r="R2026" s="7">
        <v>1119272.2</v>
      </c>
      <c r="S2026" s="7">
        <v>1449760</v>
      </c>
      <c r="T2026" s="8">
        <v>1863888.5</v>
      </c>
      <c r="U2026" s="27">
        <v>2013248</v>
      </c>
      <c r="V2026" s="7">
        <v>1584435.9</v>
      </c>
      <c r="W2026" s="7">
        <v>1648756.2</v>
      </c>
      <c r="X2026" s="7">
        <v>1497910.6</v>
      </c>
      <c r="Y2026" s="7">
        <v>2002339.8</v>
      </c>
      <c r="Z2026" s="8">
        <v>2049200.5</v>
      </c>
      <c r="AA2026" s="27">
        <v>1673153.5</v>
      </c>
      <c r="AB2026" s="7">
        <v>1809374.5</v>
      </c>
      <c r="AC2026" s="7">
        <v>1609092.8</v>
      </c>
      <c r="AD2026" s="7">
        <v>1696983</v>
      </c>
      <c r="AE2026" s="7">
        <v>1706495.8</v>
      </c>
      <c r="AF2026" s="8">
        <v>1484811.8</v>
      </c>
      <c r="AG2026" s="7">
        <v>1931639.2</v>
      </c>
      <c r="AH2026" s="7">
        <v>1397317.9</v>
      </c>
      <c r="AI2026" s="7">
        <v>1739345.8</v>
      </c>
      <c r="AJ2026" s="7">
        <v>1197689.1000000001</v>
      </c>
      <c r="AK2026" s="7">
        <v>1376918.4</v>
      </c>
      <c r="AL2026" s="8">
        <v>1504515.8</v>
      </c>
      <c r="AM2026" s="17">
        <v>4.8126054629817401E-2</v>
      </c>
      <c r="AN2026" s="2">
        <f t="shared" si="381"/>
        <v>1424894</v>
      </c>
      <c r="AO2026" s="2">
        <f t="shared" si="382"/>
        <v>1465303.05</v>
      </c>
      <c r="AP2026" s="2">
        <f t="shared" si="383"/>
        <v>1405130.95</v>
      </c>
      <c r="AQ2026" s="2">
        <f t="shared" si="384"/>
        <v>1825548</v>
      </c>
      <c r="AR2026" s="2">
        <f t="shared" si="385"/>
        <v>1685068.25</v>
      </c>
      <c r="AS2026" s="2">
        <f t="shared" si="386"/>
        <v>1450916.85</v>
      </c>
      <c r="AT2026" s="2">
        <f t="shared" si="387"/>
        <v>1542810.1833333333</v>
      </c>
      <c r="AU2026">
        <f t="shared" si="388"/>
        <v>171749.56682157324</v>
      </c>
      <c r="AV2026">
        <f t="shared" si="389"/>
        <v>-0.68655883980094001</v>
      </c>
      <c r="AW2026" t="str">
        <f t="shared" si="380"/>
        <v>sp|Q6IQ49-2|SDE2_HUMAN;sp|Q6IQ49|SDE2_HUMAN</v>
      </c>
      <c r="AX2026" s="20">
        <f t="shared" si="390"/>
        <v>0</v>
      </c>
      <c r="AY2026" s="21">
        <f t="shared" si="391"/>
        <v>0.23527890490681758</v>
      </c>
      <c r="AZ2026" s="21">
        <f t="shared" si="391"/>
        <v>-0.11506899473307808</v>
      </c>
      <c r="BA2026" s="21">
        <f t="shared" si="391"/>
        <v>2.3327802649786618</v>
      </c>
      <c r="BB2026" s="21">
        <f t="shared" si="391"/>
        <v>1.514846615422845</v>
      </c>
      <c r="BC2026" s="22">
        <f t="shared" si="391"/>
        <v>0.15151624823039378</v>
      </c>
      <c r="BD2026" s="22"/>
    </row>
    <row r="2027" spans="1:56" x14ac:dyDescent="0.2">
      <c r="A2027" s="1">
        <v>2023</v>
      </c>
      <c r="B2027" s="3" t="s">
        <v>2075</v>
      </c>
      <c r="C2027" s="27">
        <v>115502.57</v>
      </c>
      <c r="D2027" s="7">
        <v>114646.55499999999</v>
      </c>
      <c r="E2027" s="7">
        <v>105647.47</v>
      </c>
      <c r="F2027" s="7">
        <v>8260.2839999999997</v>
      </c>
      <c r="G2027" s="7">
        <v>4420.3984</v>
      </c>
      <c r="H2027" s="8">
        <v>18693.067999999999</v>
      </c>
      <c r="I2027" s="27">
        <v>43823.8</v>
      </c>
      <c r="J2027" s="7">
        <v>49109.919999999998</v>
      </c>
      <c r="K2027" s="7">
        <v>57744.12</v>
      </c>
      <c r="L2027" s="7">
        <v>62925.175999999999</v>
      </c>
      <c r="M2027" s="7">
        <v>0</v>
      </c>
      <c r="N2027" s="8">
        <v>0</v>
      </c>
      <c r="O2027" s="27">
        <v>26298.15</v>
      </c>
      <c r="P2027" s="7">
        <v>0</v>
      </c>
      <c r="Q2027" s="7">
        <v>6335.2470000000003</v>
      </c>
      <c r="R2027" s="7">
        <v>13724.787</v>
      </c>
      <c r="S2027" s="7">
        <v>37580.137000000002</v>
      </c>
      <c r="T2027" s="8">
        <v>41902.49</v>
      </c>
      <c r="U2027" s="27">
        <v>106239.234</v>
      </c>
      <c r="V2027" s="7">
        <v>5384.2049999999999</v>
      </c>
      <c r="W2027" s="7">
        <v>0</v>
      </c>
      <c r="X2027" s="7">
        <v>18228.016</v>
      </c>
      <c r="Y2027" s="7">
        <v>7619.2554</v>
      </c>
      <c r="Z2027" s="8">
        <v>27968.25</v>
      </c>
      <c r="AA2027" s="27">
        <v>6277.6244999999999</v>
      </c>
      <c r="AB2027" s="7">
        <v>0</v>
      </c>
      <c r="AC2027" s="7">
        <v>23357.940999999999</v>
      </c>
      <c r="AD2027" s="7">
        <v>0</v>
      </c>
      <c r="AE2027" s="7">
        <v>0</v>
      </c>
      <c r="AF2027" s="8">
        <v>0</v>
      </c>
      <c r="AG2027" s="7">
        <v>98614.125</v>
      </c>
      <c r="AH2027" s="7">
        <v>24067.62</v>
      </c>
      <c r="AI2027" s="7">
        <v>36427.883000000002</v>
      </c>
      <c r="AJ2027" s="7">
        <v>0</v>
      </c>
      <c r="AK2027" s="7">
        <v>5245.0385999999999</v>
      </c>
      <c r="AL2027" s="8">
        <v>32399.613000000001</v>
      </c>
      <c r="AM2027" s="17">
        <v>4.8126054629817401E-2</v>
      </c>
      <c r="AN2027" s="2">
        <f t="shared" si="381"/>
        <v>62170.269</v>
      </c>
      <c r="AO2027" s="2">
        <f t="shared" si="382"/>
        <v>46466.86</v>
      </c>
      <c r="AP2027" s="2">
        <f t="shared" si="383"/>
        <v>20011.468500000003</v>
      </c>
      <c r="AQ2027" s="2">
        <f t="shared" si="384"/>
        <v>12923.635699999999</v>
      </c>
      <c r="AR2027" s="2">
        <f t="shared" si="385"/>
        <v>0</v>
      </c>
      <c r="AS2027" s="2">
        <f t="shared" si="386"/>
        <v>28233.6165</v>
      </c>
      <c r="AT2027" s="2">
        <f t="shared" si="387"/>
        <v>28300.974950000003</v>
      </c>
      <c r="AU2027">
        <f t="shared" si="388"/>
        <v>22729.965503584353</v>
      </c>
      <c r="AV2027">
        <f t="shared" si="389"/>
        <v>1.4900723912079432</v>
      </c>
      <c r="AW2027" t="str">
        <f t="shared" si="380"/>
        <v>sp|O15056-2|SYNJ2_HUMAN;sp|O15056|SYNJ2_HUMAN</v>
      </c>
      <c r="AX2027" s="20">
        <f t="shared" si="390"/>
        <v>0</v>
      </c>
      <c r="AY2027" s="21">
        <f t="shared" si="391"/>
        <v>-0.69086814045202516</v>
      </c>
      <c r="AZ2027" s="21">
        <f t="shared" si="391"/>
        <v>-1.8547674651486759</v>
      </c>
      <c r="BA2027" s="21">
        <f t="shared" si="391"/>
        <v>-2.1665951623302799</v>
      </c>
      <c r="BB2027" s="21">
        <f t="shared" si="391"/>
        <v>-2.7351677674212129</v>
      </c>
      <c r="BC2027" s="22">
        <f t="shared" si="391"/>
        <v>-1.4930358118954661</v>
      </c>
      <c r="BD2027" s="22"/>
    </row>
    <row r="2028" spans="1:56" x14ac:dyDescent="0.2">
      <c r="A2028" s="1">
        <v>2024</v>
      </c>
      <c r="B2028" s="3" t="s">
        <v>2076</v>
      </c>
      <c r="C2028" s="27">
        <v>2504163</v>
      </c>
      <c r="D2028" s="7">
        <v>2035329.2</v>
      </c>
      <c r="E2028" s="7">
        <v>2428631.5</v>
      </c>
      <c r="F2028" s="7">
        <v>1931996.5</v>
      </c>
      <c r="G2028" s="7">
        <v>2504767.5</v>
      </c>
      <c r="H2028" s="8">
        <v>2438564.5</v>
      </c>
      <c r="I2028" s="27">
        <v>2943305.5</v>
      </c>
      <c r="J2028" s="7">
        <v>2099359</v>
      </c>
      <c r="K2028" s="7">
        <v>2936828</v>
      </c>
      <c r="L2028" s="7">
        <v>2130843</v>
      </c>
      <c r="M2028" s="7">
        <v>2718573.8</v>
      </c>
      <c r="N2028" s="8">
        <v>1643542.8</v>
      </c>
      <c r="O2028" s="27">
        <v>2723054.8</v>
      </c>
      <c r="P2028" s="7">
        <v>3024106.5</v>
      </c>
      <c r="Q2028" s="7">
        <v>2733285</v>
      </c>
      <c r="R2028" s="7">
        <v>1771034.5</v>
      </c>
      <c r="S2028" s="7">
        <v>2433213.7999999998</v>
      </c>
      <c r="T2028" s="8">
        <v>2685179</v>
      </c>
      <c r="U2028" s="27">
        <v>3183662.5</v>
      </c>
      <c r="V2028" s="7">
        <v>2567471.2000000002</v>
      </c>
      <c r="W2028" s="7">
        <v>2608015.2000000002</v>
      </c>
      <c r="X2028" s="7">
        <v>2506796</v>
      </c>
      <c r="Y2028" s="7">
        <v>2140311.2000000002</v>
      </c>
      <c r="Z2028" s="8">
        <v>2744062</v>
      </c>
      <c r="AA2028" s="27">
        <v>3164622.2</v>
      </c>
      <c r="AB2028" s="7">
        <v>3228966.5</v>
      </c>
      <c r="AC2028" s="7">
        <v>3038193.2</v>
      </c>
      <c r="AD2028" s="7">
        <v>2601481.5</v>
      </c>
      <c r="AE2028" s="7">
        <v>3208875</v>
      </c>
      <c r="AF2028" s="8">
        <v>3233377.8</v>
      </c>
      <c r="AG2028" s="7">
        <v>2762867.5</v>
      </c>
      <c r="AH2028" s="7">
        <v>2776246.5</v>
      </c>
      <c r="AI2028" s="7">
        <v>3400729.5</v>
      </c>
      <c r="AJ2028" s="7">
        <v>2526332.5</v>
      </c>
      <c r="AK2028" s="7">
        <v>2863435</v>
      </c>
      <c r="AL2028" s="8">
        <v>938441.06</v>
      </c>
      <c r="AM2028" s="17">
        <v>4.8203703672273203E-2</v>
      </c>
      <c r="AN2028" s="2">
        <f t="shared" si="381"/>
        <v>2433598</v>
      </c>
      <c r="AO2028" s="2">
        <f t="shared" si="382"/>
        <v>2424708.4</v>
      </c>
      <c r="AP2028" s="2">
        <f t="shared" si="383"/>
        <v>2704116.9</v>
      </c>
      <c r="AQ2028" s="2">
        <f t="shared" si="384"/>
        <v>2587743.2000000002</v>
      </c>
      <c r="AR2028" s="2">
        <f t="shared" si="385"/>
        <v>3186748.6</v>
      </c>
      <c r="AS2028" s="2">
        <f t="shared" si="386"/>
        <v>2769557</v>
      </c>
      <c r="AT2028" s="2">
        <f t="shared" si="387"/>
        <v>2684412.0166666666</v>
      </c>
      <c r="AU2028">
        <f t="shared" si="388"/>
        <v>282729.01978784153</v>
      </c>
      <c r="AV2028">
        <f t="shared" si="389"/>
        <v>-0.88711804983753073</v>
      </c>
      <c r="AW2028" t="str">
        <f t="shared" si="380"/>
        <v>sp|Q86X83-2|COMD2_HUMAN;sp|Q86X83|COMD2_HUMAN</v>
      </c>
      <c r="AX2028" s="20">
        <f t="shared" si="390"/>
        <v>0</v>
      </c>
      <c r="AY2028" s="21">
        <f t="shared" si="391"/>
        <v>-3.1442120821805974E-2</v>
      </c>
      <c r="AZ2028" s="21">
        <f t="shared" si="391"/>
        <v>0.95681334800013096</v>
      </c>
      <c r="BA2028" s="21">
        <f t="shared" si="391"/>
        <v>0.54520473390269597</v>
      </c>
      <c r="BB2028" s="21">
        <f t="shared" si="391"/>
        <v>2.6638602594284824</v>
      </c>
      <c r="BC2028" s="22">
        <f t="shared" si="391"/>
        <v>1.1882720785156826</v>
      </c>
      <c r="BD2028" s="22"/>
    </row>
    <row r="2029" spans="1:56" x14ac:dyDescent="0.2">
      <c r="A2029" s="1">
        <v>2025</v>
      </c>
      <c r="B2029" s="3" t="s">
        <v>2077</v>
      </c>
      <c r="C2029" s="27">
        <v>127000000</v>
      </c>
      <c r="D2029" s="7">
        <v>139000000</v>
      </c>
      <c r="E2029" s="7">
        <v>127000000</v>
      </c>
      <c r="F2029" s="7">
        <v>121000000</v>
      </c>
      <c r="G2029" s="7">
        <v>123000000</v>
      </c>
      <c r="H2029" s="8">
        <v>130000000</v>
      </c>
      <c r="I2029" s="27">
        <v>115000000</v>
      </c>
      <c r="J2029" s="7">
        <v>124000000</v>
      </c>
      <c r="K2029" s="7">
        <v>114000000</v>
      </c>
      <c r="L2029" s="7">
        <v>155000000</v>
      </c>
      <c r="M2029" s="7">
        <v>130000000</v>
      </c>
      <c r="N2029" s="8">
        <v>154000000</v>
      </c>
      <c r="O2029" s="27">
        <v>128000000</v>
      </c>
      <c r="P2029" s="7">
        <v>131000000</v>
      </c>
      <c r="Q2029" s="7">
        <v>122000000</v>
      </c>
      <c r="R2029" s="7">
        <v>117000000</v>
      </c>
      <c r="S2029" s="7">
        <v>117000000</v>
      </c>
      <c r="T2029" s="8">
        <v>146000000</v>
      </c>
      <c r="U2029" s="27">
        <v>130000000</v>
      </c>
      <c r="V2029" s="7">
        <v>122000000</v>
      </c>
      <c r="W2029" s="7">
        <v>123000000</v>
      </c>
      <c r="X2029" s="7">
        <v>143000000</v>
      </c>
      <c r="Y2029" s="7">
        <v>127000000</v>
      </c>
      <c r="Z2029" s="8">
        <v>137000000</v>
      </c>
      <c r="AA2029" s="27">
        <v>128000000</v>
      </c>
      <c r="AB2029" s="7">
        <v>133000000</v>
      </c>
      <c r="AC2029" s="7">
        <v>137000000</v>
      </c>
      <c r="AD2029" s="7">
        <v>137000000</v>
      </c>
      <c r="AE2029" s="7">
        <v>133000000</v>
      </c>
      <c r="AF2029" s="8">
        <v>127000000</v>
      </c>
      <c r="AG2029" s="7">
        <v>149000000</v>
      </c>
      <c r="AH2029" s="7">
        <v>149000000</v>
      </c>
      <c r="AI2029" s="7">
        <v>128000000</v>
      </c>
      <c r="AJ2029" s="7">
        <v>140000000</v>
      </c>
      <c r="AK2029" s="7">
        <v>142000000</v>
      </c>
      <c r="AL2029" s="8">
        <v>140000000</v>
      </c>
      <c r="AM2029" s="17">
        <v>4.8236752219180397E-2</v>
      </c>
      <c r="AN2029" s="2">
        <f t="shared" si="381"/>
        <v>127000000</v>
      </c>
      <c r="AO2029" s="2">
        <f t="shared" si="382"/>
        <v>127000000</v>
      </c>
      <c r="AP2029" s="2">
        <f t="shared" si="383"/>
        <v>125000000</v>
      </c>
      <c r="AQ2029" s="2">
        <f t="shared" si="384"/>
        <v>128500000</v>
      </c>
      <c r="AR2029" s="2">
        <f t="shared" si="385"/>
        <v>133000000</v>
      </c>
      <c r="AS2029" s="2">
        <f t="shared" si="386"/>
        <v>141000000</v>
      </c>
      <c r="AT2029" s="2">
        <f t="shared" si="387"/>
        <v>130250000</v>
      </c>
      <c r="AU2029">
        <f t="shared" si="388"/>
        <v>5913966.5200269772</v>
      </c>
      <c r="AV2029">
        <f t="shared" si="389"/>
        <v>-0.54954656726483708</v>
      </c>
      <c r="AW2029" t="str">
        <f t="shared" si="380"/>
        <v>sp|Q9Y5S9|RBM8A_HUMAN</v>
      </c>
      <c r="AX2029" s="20">
        <f t="shared" si="390"/>
        <v>0</v>
      </c>
      <c r="AY2029" s="21">
        <f t="shared" si="391"/>
        <v>0</v>
      </c>
      <c r="AZ2029" s="21">
        <f t="shared" si="391"/>
        <v>-0.33818250293220753</v>
      </c>
      <c r="BA2029" s="21">
        <f t="shared" si="391"/>
        <v>0.25363687719915556</v>
      </c>
      <c r="BB2029" s="21">
        <f t="shared" si="391"/>
        <v>1.0145475087966225</v>
      </c>
      <c r="BC2029" s="22">
        <f t="shared" si="391"/>
        <v>2.3672775205254522</v>
      </c>
      <c r="BD2029" s="22"/>
    </row>
    <row r="2030" spans="1:56" x14ac:dyDescent="0.2">
      <c r="A2030" s="1">
        <v>2026</v>
      </c>
      <c r="B2030" s="3" t="s">
        <v>2078</v>
      </c>
      <c r="C2030" s="27">
        <v>77300000</v>
      </c>
      <c r="D2030" s="7">
        <v>69900000</v>
      </c>
      <c r="E2030" s="7">
        <v>54200000</v>
      </c>
      <c r="F2030" s="7">
        <v>71500000</v>
      </c>
      <c r="G2030" s="7">
        <v>62000000</v>
      </c>
      <c r="H2030" s="8">
        <v>81900000</v>
      </c>
      <c r="I2030" s="27">
        <v>61300000</v>
      </c>
      <c r="J2030" s="7">
        <v>45900000</v>
      </c>
      <c r="K2030" s="7">
        <v>69900000</v>
      </c>
      <c r="L2030" s="7">
        <v>41900000</v>
      </c>
      <c r="M2030" s="7">
        <v>77400000</v>
      </c>
      <c r="N2030" s="8">
        <v>81600000</v>
      </c>
      <c r="O2030" s="27">
        <v>85000000</v>
      </c>
      <c r="P2030" s="7">
        <v>76200000</v>
      </c>
      <c r="Q2030" s="7">
        <v>71900000</v>
      </c>
      <c r="R2030" s="7">
        <v>79500000</v>
      </c>
      <c r="S2030" s="7">
        <v>70300000</v>
      </c>
      <c r="T2030" s="8">
        <v>70300000</v>
      </c>
      <c r="U2030" s="27">
        <v>83100000</v>
      </c>
      <c r="V2030" s="7">
        <v>86800000</v>
      </c>
      <c r="W2030" s="7">
        <v>76800000</v>
      </c>
      <c r="X2030" s="7">
        <v>80800000</v>
      </c>
      <c r="Y2030" s="7">
        <v>78900000</v>
      </c>
      <c r="Z2030" s="8">
        <v>76300000</v>
      </c>
      <c r="AA2030" s="27">
        <v>87700000</v>
      </c>
      <c r="AB2030" s="7">
        <v>73300000</v>
      </c>
      <c r="AC2030" s="7">
        <v>84100000</v>
      </c>
      <c r="AD2030" s="7">
        <v>72400000</v>
      </c>
      <c r="AE2030" s="7">
        <v>81200000</v>
      </c>
      <c r="AF2030" s="8">
        <v>83100000</v>
      </c>
      <c r="AG2030" s="7">
        <v>93400000</v>
      </c>
      <c r="AH2030" s="7">
        <v>75500000</v>
      </c>
      <c r="AI2030" s="7">
        <v>76800000</v>
      </c>
      <c r="AJ2030" s="7">
        <v>75200000</v>
      </c>
      <c r="AK2030" s="7">
        <v>85400000</v>
      </c>
      <c r="AL2030" s="8">
        <v>37300000</v>
      </c>
      <c r="AM2030" s="17">
        <v>4.8236752219180397E-2</v>
      </c>
      <c r="AN2030" s="2">
        <f t="shared" si="381"/>
        <v>70700000</v>
      </c>
      <c r="AO2030" s="2">
        <f t="shared" si="382"/>
        <v>65600000</v>
      </c>
      <c r="AP2030" s="2">
        <f t="shared" si="383"/>
        <v>74050000</v>
      </c>
      <c r="AQ2030" s="2">
        <f t="shared" si="384"/>
        <v>79850000</v>
      </c>
      <c r="AR2030" s="2">
        <f t="shared" si="385"/>
        <v>82150000</v>
      </c>
      <c r="AS2030" s="2">
        <f t="shared" si="386"/>
        <v>76150000</v>
      </c>
      <c r="AT2030" s="2">
        <f t="shared" si="387"/>
        <v>74750000</v>
      </c>
      <c r="AU2030">
        <f t="shared" si="388"/>
        <v>6055493.3737887945</v>
      </c>
      <c r="AV2030">
        <f t="shared" si="389"/>
        <v>-0.66881420720075868</v>
      </c>
      <c r="AW2030" t="str">
        <f t="shared" si="380"/>
        <v>sp|O00233|PSMD9_HUMAN</v>
      </c>
      <c r="AX2030" s="20">
        <f t="shared" si="390"/>
        <v>0</v>
      </c>
      <c r="AY2030" s="21">
        <f t="shared" si="391"/>
        <v>-0.842210483141696</v>
      </c>
      <c r="AZ2030" s="21">
        <f t="shared" si="391"/>
        <v>0.5532166899068004</v>
      </c>
      <c r="BA2030" s="21">
        <f t="shared" si="391"/>
        <v>1.5110246903424547</v>
      </c>
      <c r="BB2030" s="21">
        <f t="shared" si="391"/>
        <v>1.8908451043083176</v>
      </c>
      <c r="BC2030" s="22">
        <f t="shared" si="391"/>
        <v>0.90000924178867525</v>
      </c>
      <c r="BD2030" s="22"/>
    </row>
    <row r="2031" spans="1:56" x14ac:dyDescent="0.2">
      <c r="A2031" s="1">
        <v>2027</v>
      </c>
      <c r="B2031" s="3" t="s">
        <v>2079</v>
      </c>
      <c r="C2031" s="27">
        <v>2009665.9</v>
      </c>
      <c r="D2031" s="7">
        <v>2306920.2000000002</v>
      </c>
      <c r="E2031" s="7">
        <v>1866643.5</v>
      </c>
      <c r="F2031" s="7">
        <v>1377111.8</v>
      </c>
      <c r="G2031" s="7">
        <v>1384241.2</v>
      </c>
      <c r="H2031" s="8">
        <v>1671978</v>
      </c>
      <c r="I2031" s="27">
        <v>2246261</v>
      </c>
      <c r="J2031" s="7">
        <v>2227390.2000000002</v>
      </c>
      <c r="K2031" s="7">
        <v>1857260.9</v>
      </c>
      <c r="L2031" s="7">
        <v>2473260.7999999998</v>
      </c>
      <c r="M2031" s="7">
        <v>1841482</v>
      </c>
      <c r="N2031" s="8">
        <v>2430532.5</v>
      </c>
      <c r="O2031" s="27">
        <v>2691752</v>
      </c>
      <c r="P2031" s="7">
        <v>2305747.5</v>
      </c>
      <c r="Q2031" s="7">
        <v>2379688.5</v>
      </c>
      <c r="R2031" s="7">
        <v>2265114.5</v>
      </c>
      <c r="S2031" s="7">
        <v>1865893.5</v>
      </c>
      <c r="T2031" s="8">
        <v>2549991.5</v>
      </c>
      <c r="U2031" s="27">
        <v>3189437</v>
      </c>
      <c r="V2031" s="7">
        <v>2037152.8</v>
      </c>
      <c r="W2031" s="7">
        <v>2090215</v>
      </c>
      <c r="X2031" s="7">
        <v>2189578.7999999998</v>
      </c>
      <c r="Y2031" s="7">
        <v>1555513.8</v>
      </c>
      <c r="Z2031" s="8">
        <v>2067058.2</v>
      </c>
      <c r="AA2031" s="27">
        <v>1664459</v>
      </c>
      <c r="AB2031" s="7">
        <v>2729944.5</v>
      </c>
      <c r="AC2031" s="7">
        <v>2191911.5</v>
      </c>
      <c r="AD2031" s="7">
        <v>1856436</v>
      </c>
      <c r="AE2031" s="7">
        <v>2449896.2000000002</v>
      </c>
      <c r="AF2031" s="8">
        <v>2000486.5</v>
      </c>
      <c r="AG2031" s="7">
        <v>3333489.2</v>
      </c>
      <c r="AH2031" s="7">
        <v>2170765</v>
      </c>
      <c r="AI2031" s="7">
        <v>2795270.2</v>
      </c>
      <c r="AJ2031" s="7">
        <v>2182149.5</v>
      </c>
      <c r="AK2031" s="7">
        <v>2493012.2000000002</v>
      </c>
      <c r="AL2031" s="8">
        <v>2746102.8</v>
      </c>
      <c r="AM2031" s="17">
        <v>4.8236752219180397E-2</v>
      </c>
      <c r="AN2031" s="2">
        <f t="shared" si="381"/>
        <v>1769310.75</v>
      </c>
      <c r="AO2031" s="2">
        <f t="shared" si="382"/>
        <v>2236825.6000000001</v>
      </c>
      <c r="AP2031" s="2">
        <f t="shared" si="383"/>
        <v>2342718</v>
      </c>
      <c r="AQ2031" s="2">
        <f t="shared" si="384"/>
        <v>2078636.6</v>
      </c>
      <c r="AR2031" s="2">
        <f t="shared" si="385"/>
        <v>2096199</v>
      </c>
      <c r="AS2031" s="2">
        <f t="shared" si="386"/>
        <v>2619557.5</v>
      </c>
      <c r="AT2031" s="2">
        <f t="shared" si="387"/>
        <v>2190541.2416666667</v>
      </c>
      <c r="AU2031">
        <f t="shared" si="388"/>
        <v>285731.7595285789</v>
      </c>
      <c r="AV2031">
        <f t="shared" si="389"/>
        <v>-1.4742165601809316</v>
      </c>
      <c r="AW2031" t="str">
        <f t="shared" si="380"/>
        <v>sp|Q9BTE1-2|DCTN5_HUMAN;sp|Q9BTE1|DCTN5_HUMAN</v>
      </c>
      <c r="AX2031" s="20">
        <f t="shared" si="390"/>
        <v>0</v>
      </c>
      <c r="AY2031" s="21">
        <f t="shared" si="391"/>
        <v>1.6362019075910226</v>
      </c>
      <c r="AZ2031" s="21">
        <f t="shared" si="391"/>
        <v>2.0068026422615715</v>
      </c>
      <c r="BA2031" s="21">
        <f t="shared" si="391"/>
        <v>1.0825742665440778</v>
      </c>
      <c r="BB2031" s="21">
        <f t="shared" si="391"/>
        <v>1.1440389074680537</v>
      </c>
      <c r="BC2031" s="22">
        <f t="shared" si="391"/>
        <v>2.9756816372208643</v>
      </c>
      <c r="BD2031" s="22"/>
    </row>
    <row r="2032" spans="1:56" x14ac:dyDescent="0.2">
      <c r="A2032" s="1">
        <v>2028</v>
      </c>
      <c r="B2032" s="3" t="s">
        <v>2080</v>
      </c>
      <c r="C2032" s="27">
        <v>404370.1</v>
      </c>
      <c r="D2032" s="7">
        <v>594802.1</v>
      </c>
      <c r="E2032" s="7">
        <v>0</v>
      </c>
      <c r="F2032" s="7">
        <v>636902.43999999994</v>
      </c>
      <c r="G2032" s="7">
        <v>555846.93999999994</v>
      </c>
      <c r="H2032" s="8">
        <v>557073</v>
      </c>
      <c r="I2032" s="27">
        <v>430938.72</v>
      </c>
      <c r="J2032" s="7">
        <v>427355.1</v>
      </c>
      <c r="K2032" s="7">
        <v>420915.62</v>
      </c>
      <c r="L2032" s="7">
        <v>0</v>
      </c>
      <c r="M2032" s="7">
        <v>602407.4</v>
      </c>
      <c r="N2032" s="8">
        <v>494047.56</v>
      </c>
      <c r="O2032" s="27">
        <v>530146</v>
      </c>
      <c r="P2032" s="7">
        <v>415569.06</v>
      </c>
      <c r="Q2032" s="7">
        <v>483773.1</v>
      </c>
      <c r="R2032" s="7">
        <v>475462.75</v>
      </c>
      <c r="S2032" s="7">
        <v>399923.97</v>
      </c>
      <c r="T2032" s="8">
        <v>360468.44</v>
      </c>
      <c r="U2032" s="27">
        <v>640212.25</v>
      </c>
      <c r="V2032" s="7">
        <v>535175.6</v>
      </c>
      <c r="W2032" s="7">
        <v>684869.5</v>
      </c>
      <c r="X2032" s="7">
        <v>463975.12</v>
      </c>
      <c r="Y2032" s="7">
        <v>615369.4</v>
      </c>
      <c r="Z2032" s="8">
        <v>0</v>
      </c>
      <c r="AA2032" s="27">
        <v>506047.97</v>
      </c>
      <c r="AB2032" s="7">
        <v>719668.44</v>
      </c>
      <c r="AC2032" s="7">
        <v>807794</v>
      </c>
      <c r="AD2032" s="7">
        <v>751893.9</v>
      </c>
      <c r="AE2032" s="7">
        <v>689348.4</v>
      </c>
      <c r="AF2032" s="8">
        <v>638175.30000000005</v>
      </c>
      <c r="AG2032" s="7">
        <v>567313.43999999994</v>
      </c>
      <c r="AH2032" s="7">
        <v>600032.19999999995</v>
      </c>
      <c r="AI2032" s="7">
        <v>516185.72</v>
      </c>
      <c r="AJ2032" s="7">
        <v>574015.9</v>
      </c>
      <c r="AK2032" s="7">
        <v>674099.19999999995</v>
      </c>
      <c r="AL2032" s="8">
        <v>457639.78</v>
      </c>
      <c r="AM2032" s="17">
        <v>4.8236752219180397E-2</v>
      </c>
      <c r="AN2032" s="2">
        <f t="shared" si="381"/>
        <v>556459.97</v>
      </c>
      <c r="AO2032" s="2">
        <f t="shared" si="382"/>
        <v>429146.91</v>
      </c>
      <c r="AP2032" s="2">
        <f t="shared" si="383"/>
        <v>445515.90500000003</v>
      </c>
      <c r="AQ2032" s="2">
        <f t="shared" si="384"/>
        <v>575272.5</v>
      </c>
      <c r="AR2032" s="2">
        <f t="shared" si="385"/>
        <v>704508.41999999993</v>
      </c>
      <c r="AS2032" s="2">
        <f t="shared" si="386"/>
        <v>570664.66999999993</v>
      </c>
      <c r="AT2032" s="2">
        <f t="shared" si="387"/>
        <v>546928.0625</v>
      </c>
      <c r="AU2032">
        <f t="shared" si="388"/>
        <v>100445.0950283283</v>
      </c>
      <c r="AV2032">
        <f t="shared" si="389"/>
        <v>9.489669453059614E-2</v>
      </c>
      <c r="AW2032" t="str">
        <f t="shared" si="380"/>
        <v>sp|Q6ZSZ5-2|ARHGI_HUMAN;sp|Q6ZSZ5|ARHGI_HUMAN</v>
      </c>
      <c r="AX2032" s="20">
        <f t="shared" si="390"/>
        <v>0</v>
      </c>
      <c r="AY2032" s="21">
        <f t="shared" si="391"/>
        <v>-1.2674890691685263</v>
      </c>
      <c r="AZ2032" s="21">
        <f t="shared" si="391"/>
        <v>-1.1045244665128811</v>
      </c>
      <c r="BA2032" s="21">
        <f t="shared" si="391"/>
        <v>0.18729167407024083</v>
      </c>
      <c r="BB2032" s="21">
        <f t="shared" si="391"/>
        <v>1.4739241369451259</v>
      </c>
      <c r="BC2032" s="22">
        <f t="shared" si="391"/>
        <v>0.14141755748246176</v>
      </c>
      <c r="BD2032" s="22"/>
    </row>
    <row r="2033" spans="1:56" x14ac:dyDescent="0.2">
      <c r="A2033" s="1">
        <v>2029</v>
      </c>
      <c r="B2033" s="3" t="s">
        <v>2081</v>
      </c>
      <c r="C2033" s="27">
        <v>101000000</v>
      </c>
      <c r="D2033" s="7">
        <v>106000000</v>
      </c>
      <c r="E2033" s="7">
        <v>73100000</v>
      </c>
      <c r="F2033" s="7">
        <v>85800000</v>
      </c>
      <c r="G2033" s="7">
        <v>78000000</v>
      </c>
      <c r="H2033" s="8">
        <v>91200000</v>
      </c>
      <c r="I2033" s="27">
        <v>83800000</v>
      </c>
      <c r="J2033" s="7">
        <v>102000000</v>
      </c>
      <c r="K2033" s="7">
        <v>79200000</v>
      </c>
      <c r="L2033" s="7">
        <v>121000000</v>
      </c>
      <c r="M2033" s="7">
        <v>97100000</v>
      </c>
      <c r="N2033" s="8">
        <v>96200000</v>
      </c>
      <c r="O2033" s="27">
        <v>112000000</v>
      </c>
      <c r="P2033" s="7">
        <v>106000000</v>
      </c>
      <c r="Q2033" s="7">
        <v>97800000</v>
      </c>
      <c r="R2033" s="7">
        <v>97400000</v>
      </c>
      <c r="S2033" s="7">
        <v>71300000</v>
      </c>
      <c r="T2033" s="8">
        <v>111000000</v>
      </c>
      <c r="U2033" s="27">
        <v>118000000</v>
      </c>
      <c r="V2033" s="7">
        <v>115000000</v>
      </c>
      <c r="W2033" s="7">
        <v>92900000</v>
      </c>
      <c r="X2033" s="7">
        <v>117000000</v>
      </c>
      <c r="Y2033" s="7">
        <v>84200000</v>
      </c>
      <c r="Z2033" s="8">
        <v>92400000</v>
      </c>
      <c r="AA2033" s="27">
        <v>157000000</v>
      </c>
      <c r="AB2033" s="7">
        <v>108000000</v>
      </c>
      <c r="AC2033" s="7">
        <v>107000000</v>
      </c>
      <c r="AD2033" s="7">
        <v>83700000</v>
      </c>
      <c r="AE2033" s="7">
        <v>102000000</v>
      </c>
      <c r="AF2033" s="8">
        <v>91300000</v>
      </c>
      <c r="AG2033" s="7">
        <v>121000000</v>
      </c>
      <c r="AH2033" s="7">
        <v>117000000</v>
      </c>
      <c r="AI2033" s="7">
        <v>104000000</v>
      </c>
      <c r="AJ2033" s="7">
        <v>97500000</v>
      </c>
      <c r="AK2033" s="7">
        <v>103000000</v>
      </c>
      <c r="AL2033" s="8">
        <v>112000000</v>
      </c>
      <c r="AM2033" s="17">
        <v>4.8276417576246601E-2</v>
      </c>
      <c r="AN2033" s="2">
        <f t="shared" si="381"/>
        <v>88500000</v>
      </c>
      <c r="AO2033" s="2">
        <f t="shared" si="382"/>
        <v>96650000</v>
      </c>
      <c r="AP2033" s="2">
        <f t="shared" si="383"/>
        <v>101900000</v>
      </c>
      <c r="AQ2033" s="2">
        <f t="shared" si="384"/>
        <v>103950000</v>
      </c>
      <c r="AR2033" s="2">
        <f t="shared" si="385"/>
        <v>104500000</v>
      </c>
      <c r="AS2033" s="2">
        <f t="shared" si="386"/>
        <v>108000000</v>
      </c>
      <c r="AT2033" s="2">
        <f t="shared" si="387"/>
        <v>100583333.33333333</v>
      </c>
      <c r="AU2033">
        <f t="shared" si="388"/>
        <v>6998476.0245832568</v>
      </c>
      <c r="AV2033">
        <f t="shared" si="389"/>
        <v>-1.7265663682905683</v>
      </c>
      <c r="AW2033" t="str">
        <f t="shared" si="380"/>
        <v>sp|P30085|KCY_HUMAN</v>
      </c>
      <c r="AX2033" s="20">
        <f t="shared" si="390"/>
        <v>0</v>
      </c>
      <c r="AY2033" s="21">
        <f t="shared" si="391"/>
        <v>1.1645392470263287</v>
      </c>
      <c r="AZ2033" s="21">
        <f t="shared" si="391"/>
        <v>1.9147025656629206</v>
      </c>
      <c r="BA2033" s="21">
        <f t="shared" si="391"/>
        <v>2.2076234805591137</v>
      </c>
      <c r="BB2033" s="21">
        <f t="shared" si="391"/>
        <v>2.286212018701995</v>
      </c>
      <c r="BC2033" s="22">
        <f t="shared" si="391"/>
        <v>2.7863208977930563</v>
      </c>
      <c r="BD2033" s="22"/>
    </row>
    <row r="2034" spans="1:56" x14ac:dyDescent="0.2">
      <c r="A2034" s="1">
        <v>2030</v>
      </c>
      <c r="B2034" s="3" t="s">
        <v>2082</v>
      </c>
      <c r="C2034" s="27">
        <v>44300000</v>
      </c>
      <c r="D2034" s="7">
        <v>47900000</v>
      </c>
      <c r="E2034" s="7">
        <v>47300000</v>
      </c>
      <c r="F2034" s="7">
        <v>50600000</v>
      </c>
      <c r="G2034" s="7">
        <v>46700000</v>
      </c>
      <c r="H2034" s="8">
        <v>48800000</v>
      </c>
      <c r="I2034" s="27">
        <v>45900000</v>
      </c>
      <c r="J2034" s="7">
        <v>47600000</v>
      </c>
      <c r="K2034" s="7">
        <v>50800000</v>
      </c>
      <c r="L2034" s="7">
        <v>45700000</v>
      </c>
      <c r="M2034" s="7">
        <v>50500000</v>
      </c>
      <c r="N2034" s="8">
        <v>52600000</v>
      </c>
      <c r="O2034" s="27">
        <v>42700000</v>
      </c>
      <c r="P2034" s="7">
        <v>52500000</v>
      </c>
      <c r="Q2034" s="7">
        <v>44000000</v>
      </c>
      <c r="R2034" s="7">
        <v>56500000</v>
      </c>
      <c r="S2034" s="7">
        <v>53100000</v>
      </c>
      <c r="T2034" s="8">
        <v>50600000</v>
      </c>
      <c r="U2034" s="27">
        <v>44800000</v>
      </c>
      <c r="V2034" s="7">
        <v>45200000</v>
      </c>
      <c r="W2034" s="7">
        <v>48400000</v>
      </c>
      <c r="X2034" s="7">
        <v>58500000</v>
      </c>
      <c r="Y2034" s="7">
        <v>56600000</v>
      </c>
      <c r="Z2034" s="8">
        <v>50900000</v>
      </c>
      <c r="AA2034" s="27">
        <v>50800000</v>
      </c>
      <c r="AB2034" s="7">
        <v>50000000</v>
      </c>
      <c r="AC2034" s="7">
        <v>58000000</v>
      </c>
      <c r="AD2034" s="7">
        <v>55200000</v>
      </c>
      <c r="AE2034" s="7">
        <v>55500000</v>
      </c>
      <c r="AF2034" s="8">
        <v>54200000</v>
      </c>
      <c r="AG2034" s="7">
        <v>48400000</v>
      </c>
      <c r="AH2034" s="7">
        <v>51100000</v>
      </c>
      <c r="AI2034" s="7">
        <v>50000000</v>
      </c>
      <c r="AJ2034" s="7">
        <v>45800000</v>
      </c>
      <c r="AK2034" s="7">
        <v>56800000</v>
      </c>
      <c r="AL2034" s="8">
        <v>45400000</v>
      </c>
      <c r="AM2034" s="17">
        <v>4.8313681962406499E-2</v>
      </c>
      <c r="AN2034" s="2">
        <f t="shared" si="381"/>
        <v>47600000</v>
      </c>
      <c r="AO2034" s="2">
        <f t="shared" si="382"/>
        <v>49050000</v>
      </c>
      <c r="AP2034" s="2">
        <f t="shared" si="383"/>
        <v>51550000</v>
      </c>
      <c r="AQ2034" s="2">
        <f t="shared" si="384"/>
        <v>49650000</v>
      </c>
      <c r="AR2034" s="2">
        <f t="shared" si="385"/>
        <v>54700000</v>
      </c>
      <c r="AS2034" s="2">
        <f t="shared" si="386"/>
        <v>49200000</v>
      </c>
      <c r="AT2034" s="2">
        <f t="shared" si="387"/>
        <v>50291666.666666664</v>
      </c>
      <c r="AU2034">
        <f t="shared" si="388"/>
        <v>2506275.4570610682</v>
      </c>
      <c r="AV2034">
        <f t="shared" si="389"/>
        <v>-1.0739708036015287</v>
      </c>
      <c r="AW2034" t="str">
        <f t="shared" si="380"/>
        <v>sp|Q15061|WDR43_HUMAN</v>
      </c>
      <c r="AX2034" s="20">
        <f t="shared" si="390"/>
        <v>0</v>
      </c>
      <c r="AY2034" s="21">
        <f t="shared" si="391"/>
        <v>0.57854773940144333</v>
      </c>
      <c r="AZ2034" s="21">
        <f t="shared" si="391"/>
        <v>1.5760438418177247</v>
      </c>
      <c r="BA2034" s="21">
        <f t="shared" si="391"/>
        <v>0.81794680398135089</v>
      </c>
      <c r="BB2034" s="21">
        <f t="shared" si="391"/>
        <v>2.8328889308622394</v>
      </c>
      <c r="BC2034" s="22">
        <f t="shared" si="391"/>
        <v>0.63839750554642016</v>
      </c>
      <c r="BD2034" s="22"/>
    </row>
    <row r="2035" spans="1:56" x14ac:dyDescent="0.2">
      <c r="A2035" s="1">
        <v>2031</v>
      </c>
      <c r="B2035" s="3" t="s">
        <v>2083</v>
      </c>
      <c r="C2035" s="27">
        <v>3842516.2</v>
      </c>
      <c r="D2035" s="7">
        <v>3542652.5</v>
      </c>
      <c r="E2035" s="7">
        <v>3961196</v>
      </c>
      <c r="F2035" s="7">
        <v>3545470</v>
      </c>
      <c r="G2035" s="7">
        <v>3759865.8</v>
      </c>
      <c r="H2035" s="8">
        <v>4532188.5</v>
      </c>
      <c r="I2035" s="27">
        <v>4473704.5</v>
      </c>
      <c r="J2035" s="7">
        <v>4523480.5</v>
      </c>
      <c r="K2035" s="7">
        <v>3945091.2</v>
      </c>
      <c r="L2035" s="7">
        <v>4485900</v>
      </c>
      <c r="M2035" s="7">
        <v>4161172.8</v>
      </c>
      <c r="N2035" s="8">
        <v>4319852.5</v>
      </c>
      <c r="O2035" s="27">
        <v>4107644.5</v>
      </c>
      <c r="P2035" s="7">
        <v>4402283.5</v>
      </c>
      <c r="Q2035" s="7">
        <v>3906719.8</v>
      </c>
      <c r="R2035" s="7">
        <v>4121951.2</v>
      </c>
      <c r="S2035" s="7">
        <v>4806845</v>
      </c>
      <c r="T2035" s="8">
        <v>4128714</v>
      </c>
      <c r="U2035" s="27">
        <v>4146984.5</v>
      </c>
      <c r="V2035" s="7">
        <v>4025977</v>
      </c>
      <c r="W2035" s="7">
        <v>4001870.8</v>
      </c>
      <c r="X2035" s="7">
        <v>3958231.2</v>
      </c>
      <c r="Y2035" s="7">
        <v>4974640</v>
      </c>
      <c r="Z2035" s="8">
        <v>4036750.2</v>
      </c>
      <c r="AA2035" s="27">
        <v>3839256.2</v>
      </c>
      <c r="AB2035" s="7">
        <v>3538094</v>
      </c>
      <c r="AC2035" s="7">
        <v>4042295.8</v>
      </c>
      <c r="AD2035" s="7">
        <v>3532396</v>
      </c>
      <c r="AE2035" s="7">
        <v>3954821.2</v>
      </c>
      <c r="AF2035" s="8">
        <v>4064836</v>
      </c>
      <c r="AG2035" s="7">
        <v>3860598.5</v>
      </c>
      <c r="AH2035" s="7">
        <v>3242840</v>
      </c>
      <c r="AI2035" s="7">
        <v>3984786.5</v>
      </c>
      <c r="AJ2035" s="7">
        <v>3394080</v>
      </c>
      <c r="AK2035" s="7">
        <v>3610909.8</v>
      </c>
      <c r="AL2035" s="8">
        <v>4569668.5</v>
      </c>
      <c r="AM2035" s="17">
        <v>4.8320953018499903E-2</v>
      </c>
      <c r="AN2035" s="2">
        <f t="shared" si="381"/>
        <v>3801191</v>
      </c>
      <c r="AO2035" s="2">
        <f t="shared" si="382"/>
        <v>4396778.5</v>
      </c>
      <c r="AP2035" s="2">
        <f t="shared" si="383"/>
        <v>4125332.6</v>
      </c>
      <c r="AQ2035" s="2">
        <f t="shared" si="384"/>
        <v>4031363.6</v>
      </c>
      <c r="AR2035" s="2">
        <f t="shared" si="385"/>
        <v>3897038.7</v>
      </c>
      <c r="AS2035" s="2">
        <f t="shared" si="386"/>
        <v>3735754.15</v>
      </c>
      <c r="AT2035" s="2">
        <f t="shared" si="387"/>
        <v>3997909.7583333328</v>
      </c>
      <c r="AU2035">
        <f t="shared" si="388"/>
        <v>242508.0685047539</v>
      </c>
      <c r="AV2035">
        <f t="shared" si="389"/>
        <v>-0.81118438469389131</v>
      </c>
      <c r="AW2035" t="str">
        <f t="shared" si="380"/>
        <v>sp|P13051|UNG_HUMAN</v>
      </c>
      <c r="AX2035" s="20">
        <f t="shared" si="390"/>
        <v>0</v>
      </c>
      <c r="AY2035" s="21">
        <f t="shared" si="391"/>
        <v>2.4559492130395846</v>
      </c>
      <c r="AZ2035" s="21">
        <f t="shared" si="391"/>
        <v>1.3366219194213982</v>
      </c>
      <c r="BA2035" s="21">
        <f t="shared" si="391"/>
        <v>0.94913378107041413</v>
      </c>
      <c r="BB2035" s="21">
        <f t="shared" si="391"/>
        <v>0.39523509708758936</v>
      </c>
      <c r="BC2035" s="22">
        <f t="shared" si="391"/>
        <v>-0.26983370245562499</v>
      </c>
      <c r="BD2035" s="22"/>
    </row>
    <row r="2036" spans="1:56" x14ac:dyDescent="0.2">
      <c r="A2036" s="1">
        <v>2032</v>
      </c>
      <c r="B2036" s="3" t="s">
        <v>2084</v>
      </c>
      <c r="C2036" s="27">
        <v>16600000</v>
      </c>
      <c r="D2036" s="7">
        <v>16600000</v>
      </c>
      <c r="E2036" s="7">
        <v>15000000</v>
      </c>
      <c r="F2036" s="7">
        <v>15500000</v>
      </c>
      <c r="G2036" s="7">
        <v>15800000</v>
      </c>
      <c r="H2036" s="8">
        <v>15900000</v>
      </c>
      <c r="I2036" s="27">
        <v>17700000</v>
      </c>
      <c r="J2036" s="7">
        <v>12800000</v>
      </c>
      <c r="K2036" s="7">
        <v>17400000</v>
      </c>
      <c r="L2036" s="7">
        <v>10300000</v>
      </c>
      <c r="M2036" s="7">
        <v>17200000</v>
      </c>
      <c r="N2036" s="8">
        <v>12200000</v>
      </c>
      <c r="O2036" s="27">
        <v>18400000</v>
      </c>
      <c r="P2036" s="7">
        <v>19700000</v>
      </c>
      <c r="Q2036" s="7">
        <v>17400000</v>
      </c>
      <c r="R2036" s="7">
        <v>18100000</v>
      </c>
      <c r="S2036" s="7">
        <v>17600000</v>
      </c>
      <c r="T2036" s="8">
        <v>16900000</v>
      </c>
      <c r="U2036" s="27">
        <v>19400000</v>
      </c>
      <c r="V2036" s="7">
        <v>17400000</v>
      </c>
      <c r="W2036" s="7">
        <v>17400000</v>
      </c>
      <c r="X2036" s="7">
        <v>20000000</v>
      </c>
      <c r="Y2036" s="7">
        <v>19400000</v>
      </c>
      <c r="Z2036" s="8">
        <v>16900000</v>
      </c>
      <c r="AA2036" s="27">
        <v>14700000</v>
      </c>
      <c r="AB2036" s="7">
        <v>18400000</v>
      </c>
      <c r="AC2036" s="7">
        <v>18300000</v>
      </c>
      <c r="AD2036" s="7">
        <v>18600000</v>
      </c>
      <c r="AE2036" s="7">
        <v>17700000</v>
      </c>
      <c r="AF2036" s="8">
        <v>16300000</v>
      </c>
      <c r="AG2036" s="7">
        <v>18700000</v>
      </c>
      <c r="AH2036" s="7">
        <v>16200000</v>
      </c>
      <c r="AI2036" s="7">
        <v>20300000</v>
      </c>
      <c r="AJ2036" s="7">
        <v>17700000</v>
      </c>
      <c r="AK2036" s="7">
        <v>16600000</v>
      </c>
      <c r="AL2036" s="8">
        <v>11400000</v>
      </c>
      <c r="AM2036" s="17">
        <v>4.8345443056296102E-2</v>
      </c>
      <c r="AN2036" s="2">
        <f t="shared" si="381"/>
        <v>15850000</v>
      </c>
      <c r="AO2036" s="2">
        <f t="shared" si="382"/>
        <v>15000000</v>
      </c>
      <c r="AP2036" s="2">
        <f t="shared" si="383"/>
        <v>17850000</v>
      </c>
      <c r="AQ2036" s="2">
        <f t="shared" si="384"/>
        <v>18400000</v>
      </c>
      <c r="AR2036" s="2">
        <f t="shared" si="385"/>
        <v>18000000</v>
      </c>
      <c r="AS2036" s="2">
        <f t="shared" si="386"/>
        <v>17150000</v>
      </c>
      <c r="AT2036" s="2">
        <f t="shared" si="387"/>
        <v>17041666.666666668</v>
      </c>
      <c r="AU2036">
        <f t="shared" si="388"/>
        <v>1342913.4993240132</v>
      </c>
      <c r="AV2036">
        <f t="shared" si="389"/>
        <v>-0.88737410657240479</v>
      </c>
      <c r="AW2036" t="str">
        <f t="shared" si="380"/>
        <v>sp|P42695|CNDD3_HUMAN</v>
      </c>
      <c r="AX2036" s="20">
        <f t="shared" si="390"/>
        <v>0</v>
      </c>
      <c r="AY2036" s="21">
        <f t="shared" si="391"/>
        <v>-0.63295215993276344</v>
      </c>
      <c r="AZ2036" s="21">
        <f t="shared" si="391"/>
        <v>1.4892991998417968</v>
      </c>
      <c r="BA2036" s="21">
        <f t="shared" si="391"/>
        <v>1.8988564797982908</v>
      </c>
      <c r="BB2036" s="21">
        <f t="shared" si="391"/>
        <v>1.6009966398299316</v>
      </c>
      <c r="BC2036" s="22">
        <f t="shared" si="391"/>
        <v>0.9680444798971678</v>
      </c>
      <c r="BD2036" s="22"/>
    </row>
    <row r="2037" spans="1:56" x14ac:dyDescent="0.2">
      <c r="A2037" s="1">
        <v>2033</v>
      </c>
      <c r="B2037" s="3" t="s">
        <v>2085</v>
      </c>
      <c r="C2037" s="27">
        <v>117000000</v>
      </c>
      <c r="D2037" s="7">
        <v>118000000</v>
      </c>
      <c r="E2037" s="7">
        <v>112000000</v>
      </c>
      <c r="F2037" s="7">
        <v>122000000</v>
      </c>
      <c r="G2037" s="7">
        <v>123000000</v>
      </c>
      <c r="H2037" s="8">
        <v>132000000</v>
      </c>
      <c r="I2037" s="27">
        <v>130000000</v>
      </c>
      <c r="J2037" s="7">
        <v>108000000</v>
      </c>
      <c r="K2037" s="7">
        <v>128000000</v>
      </c>
      <c r="L2037" s="7">
        <v>107000000</v>
      </c>
      <c r="M2037" s="7">
        <v>141000000</v>
      </c>
      <c r="N2037" s="8">
        <v>130000000</v>
      </c>
      <c r="O2037" s="27">
        <v>125000000</v>
      </c>
      <c r="P2037" s="7">
        <v>128000000</v>
      </c>
      <c r="Q2037" s="7">
        <v>131000000</v>
      </c>
      <c r="R2037" s="7">
        <v>131000000</v>
      </c>
      <c r="S2037" s="7">
        <v>140000000</v>
      </c>
      <c r="T2037" s="8">
        <v>137000000</v>
      </c>
      <c r="U2037" s="27">
        <v>136000000</v>
      </c>
      <c r="V2037" s="7">
        <v>121000000</v>
      </c>
      <c r="W2037" s="7">
        <v>139000000</v>
      </c>
      <c r="X2037" s="7">
        <v>137000000</v>
      </c>
      <c r="Y2037" s="7">
        <v>136000000</v>
      </c>
      <c r="Z2037" s="8">
        <v>138000000</v>
      </c>
      <c r="AA2037" s="27">
        <v>115000000</v>
      </c>
      <c r="AB2037" s="7">
        <v>125000000</v>
      </c>
      <c r="AC2037" s="7">
        <v>133000000</v>
      </c>
      <c r="AD2037" s="7">
        <v>135000000</v>
      </c>
      <c r="AE2037" s="7">
        <v>132000000</v>
      </c>
      <c r="AF2037" s="8">
        <v>139000000</v>
      </c>
      <c r="AG2037" s="7">
        <v>128000000</v>
      </c>
      <c r="AH2037" s="7">
        <v>126000000</v>
      </c>
      <c r="AI2037" s="7">
        <v>141000000</v>
      </c>
      <c r="AJ2037" s="7">
        <v>138000000</v>
      </c>
      <c r="AK2037" s="7">
        <v>134000000</v>
      </c>
      <c r="AL2037" s="8">
        <v>106000000</v>
      </c>
      <c r="AM2037" s="17">
        <v>4.8425464681681303E-2</v>
      </c>
      <c r="AN2037" s="2">
        <f t="shared" si="381"/>
        <v>120000000</v>
      </c>
      <c r="AO2037" s="2">
        <f t="shared" si="382"/>
        <v>129000000</v>
      </c>
      <c r="AP2037" s="2">
        <f t="shared" si="383"/>
        <v>131000000</v>
      </c>
      <c r="AQ2037" s="2">
        <f t="shared" si="384"/>
        <v>136500000</v>
      </c>
      <c r="AR2037" s="2">
        <f t="shared" si="385"/>
        <v>132500000</v>
      </c>
      <c r="AS2037" s="2">
        <f t="shared" si="386"/>
        <v>131000000</v>
      </c>
      <c r="AT2037" s="2">
        <f t="shared" si="387"/>
        <v>130000000</v>
      </c>
      <c r="AU2037">
        <f t="shared" si="388"/>
        <v>5504543.5778091541</v>
      </c>
      <c r="AV2037">
        <f t="shared" si="389"/>
        <v>-1.816681048781899</v>
      </c>
      <c r="AW2037" t="str">
        <f t="shared" si="380"/>
        <v>sp|Q5JTH9|RRP12_HUMAN</v>
      </c>
      <c r="AX2037" s="20">
        <f t="shared" si="390"/>
        <v>0</v>
      </c>
      <c r="AY2037" s="21">
        <f t="shared" si="391"/>
        <v>1.6350129439037091</v>
      </c>
      <c r="AZ2037" s="21">
        <f t="shared" si="391"/>
        <v>1.9983491536600888</v>
      </c>
      <c r="BA2037" s="21">
        <f t="shared" si="391"/>
        <v>2.9975237304901334</v>
      </c>
      <c r="BB2037" s="21">
        <f t="shared" si="391"/>
        <v>2.2708513109773736</v>
      </c>
      <c r="BC2037" s="22">
        <f t="shared" si="391"/>
        <v>1.9983491536600888</v>
      </c>
      <c r="BD2037" s="22"/>
    </row>
    <row r="2038" spans="1:56" x14ac:dyDescent="0.2">
      <c r="A2038" s="1">
        <v>2034</v>
      </c>
      <c r="B2038" s="3" t="s">
        <v>2086</v>
      </c>
      <c r="C2038" s="27">
        <v>681152.44</v>
      </c>
      <c r="D2038" s="7">
        <v>844795.5</v>
      </c>
      <c r="E2038" s="7">
        <v>321510.12</v>
      </c>
      <c r="F2038" s="7">
        <v>473218.16</v>
      </c>
      <c r="G2038" s="7">
        <v>0</v>
      </c>
      <c r="H2038" s="8">
        <v>515714.2</v>
      </c>
      <c r="I2038" s="27">
        <v>2158724.5</v>
      </c>
      <c r="J2038" s="7">
        <v>2302948.5</v>
      </c>
      <c r="K2038" s="7">
        <v>999651.06</v>
      </c>
      <c r="L2038" s="7">
        <v>2015740.4</v>
      </c>
      <c r="M2038" s="7">
        <v>1232208.6000000001</v>
      </c>
      <c r="N2038" s="8">
        <v>2760731</v>
      </c>
      <c r="O2038" s="27">
        <v>1386660.2</v>
      </c>
      <c r="P2038" s="7">
        <v>1255804.8999999999</v>
      </c>
      <c r="Q2038" s="7">
        <v>3311913.2</v>
      </c>
      <c r="R2038" s="7">
        <v>1322533</v>
      </c>
      <c r="S2038" s="7">
        <v>1905936</v>
      </c>
      <c r="T2038" s="8">
        <v>1320334.8</v>
      </c>
      <c r="U2038" s="27">
        <v>1274079.5</v>
      </c>
      <c r="V2038" s="7">
        <v>1585867.2</v>
      </c>
      <c r="W2038" s="7">
        <v>3343283.2</v>
      </c>
      <c r="X2038" s="7">
        <v>2497179.2000000002</v>
      </c>
      <c r="Y2038" s="7">
        <v>1632817.5</v>
      </c>
      <c r="Z2038" s="8">
        <v>2681984.2000000002</v>
      </c>
      <c r="AA2038" s="27">
        <v>1182480.6000000001</v>
      </c>
      <c r="AB2038" s="7">
        <v>938168.75</v>
      </c>
      <c r="AC2038" s="7">
        <v>759457.8</v>
      </c>
      <c r="AD2038" s="7">
        <v>1223562.1000000001</v>
      </c>
      <c r="AE2038" s="7">
        <v>1950984.5</v>
      </c>
      <c r="AF2038" s="8">
        <v>2091420.6</v>
      </c>
      <c r="AG2038" s="7">
        <v>2006608.9</v>
      </c>
      <c r="AH2038" s="7">
        <v>1546476.8</v>
      </c>
      <c r="AI2038" s="7">
        <v>1269491.2</v>
      </c>
      <c r="AJ2038" s="7">
        <v>864404.7</v>
      </c>
      <c r="AK2038" s="7">
        <v>1699997.9</v>
      </c>
      <c r="AL2038" s="8">
        <v>2233241.7999999998</v>
      </c>
      <c r="AM2038" s="17">
        <v>4.8425464681681303E-2</v>
      </c>
      <c r="AN2038" s="2">
        <f t="shared" si="381"/>
        <v>494466.18</v>
      </c>
      <c r="AO2038" s="2">
        <f t="shared" si="382"/>
        <v>2087232.45</v>
      </c>
      <c r="AP2038" s="2">
        <f t="shared" si="383"/>
        <v>1354596.6</v>
      </c>
      <c r="AQ2038" s="2">
        <f t="shared" si="384"/>
        <v>2064998.35</v>
      </c>
      <c r="AR2038" s="2">
        <f t="shared" si="385"/>
        <v>1203021.3500000001</v>
      </c>
      <c r="AS2038" s="2">
        <f t="shared" si="386"/>
        <v>1623237.35</v>
      </c>
      <c r="AT2038" s="2">
        <f t="shared" si="387"/>
        <v>1471258.7133333331</v>
      </c>
      <c r="AU2038">
        <f t="shared" si="388"/>
        <v>599121.50543381309</v>
      </c>
      <c r="AV2038">
        <f t="shared" si="389"/>
        <v>-1.6303746810524775</v>
      </c>
      <c r="AW2038" t="str">
        <f t="shared" si="380"/>
        <v>sp|Q8N726-2|ARF_HUMAN;sp|Q8N726|ARF_HUMAN</v>
      </c>
      <c r="AX2038" s="20">
        <f t="shared" si="390"/>
        <v>0</v>
      </c>
      <c r="AY2038" s="21">
        <f t="shared" si="391"/>
        <v>2.6585029172783683</v>
      </c>
      <c r="AZ2038" s="21">
        <f t="shared" si="391"/>
        <v>1.4356527218584738</v>
      </c>
      <c r="BA2038" s="21">
        <f t="shared" si="391"/>
        <v>2.6213917473431474</v>
      </c>
      <c r="BB2038" s="21">
        <f t="shared" si="391"/>
        <v>1.1826568794036998</v>
      </c>
      <c r="BC2038" s="22">
        <f t="shared" si="391"/>
        <v>1.8840438204311782</v>
      </c>
      <c r="BD2038" s="22"/>
    </row>
    <row r="2039" spans="1:56" x14ac:dyDescent="0.2">
      <c r="A2039" s="1">
        <v>2035</v>
      </c>
      <c r="B2039" s="3" t="s">
        <v>2087</v>
      </c>
      <c r="C2039" s="27">
        <v>44800000</v>
      </c>
      <c r="D2039" s="7">
        <v>43000000</v>
      </c>
      <c r="E2039" s="7">
        <v>39800000</v>
      </c>
      <c r="F2039" s="7">
        <v>43100000</v>
      </c>
      <c r="G2039" s="7">
        <v>43200000</v>
      </c>
      <c r="H2039" s="8">
        <v>46500000</v>
      </c>
      <c r="I2039" s="27">
        <v>46500000</v>
      </c>
      <c r="J2039" s="7">
        <v>30800000</v>
      </c>
      <c r="K2039" s="7">
        <v>51900000</v>
      </c>
      <c r="L2039" s="7">
        <v>29800000</v>
      </c>
      <c r="M2039" s="7">
        <v>52500000</v>
      </c>
      <c r="N2039" s="8">
        <v>57600000</v>
      </c>
      <c r="O2039" s="27">
        <v>57700000</v>
      </c>
      <c r="P2039" s="7">
        <v>53700000</v>
      </c>
      <c r="Q2039" s="7">
        <v>55900000</v>
      </c>
      <c r="R2039" s="7">
        <v>45500000</v>
      </c>
      <c r="S2039" s="7">
        <v>46700000</v>
      </c>
      <c r="T2039" s="8">
        <v>55900000</v>
      </c>
      <c r="U2039" s="27">
        <v>55600000</v>
      </c>
      <c r="V2039" s="7">
        <v>55300000</v>
      </c>
      <c r="W2039" s="7">
        <v>55700000</v>
      </c>
      <c r="X2039" s="7">
        <v>53300000</v>
      </c>
      <c r="Y2039" s="7">
        <v>51700000</v>
      </c>
      <c r="Z2039" s="8">
        <v>56000000</v>
      </c>
      <c r="AA2039" s="27">
        <v>38900000</v>
      </c>
      <c r="AB2039" s="7">
        <v>54200000</v>
      </c>
      <c r="AC2039" s="7">
        <v>57000000</v>
      </c>
      <c r="AD2039" s="7">
        <v>50500000</v>
      </c>
      <c r="AE2039" s="7">
        <v>49900000</v>
      </c>
      <c r="AF2039" s="8">
        <v>55500000</v>
      </c>
      <c r="AG2039" s="7">
        <v>57900000</v>
      </c>
      <c r="AH2039" s="7">
        <v>54100000</v>
      </c>
      <c r="AI2039" s="7">
        <v>50800000</v>
      </c>
      <c r="AJ2039" s="7">
        <v>57400000</v>
      </c>
      <c r="AK2039" s="7">
        <v>52800000</v>
      </c>
      <c r="AL2039" s="8">
        <v>21700000</v>
      </c>
      <c r="AM2039" s="17">
        <v>4.8425464681681303E-2</v>
      </c>
      <c r="AN2039" s="2">
        <f t="shared" si="381"/>
        <v>43150000</v>
      </c>
      <c r="AO2039" s="2">
        <f t="shared" si="382"/>
        <v>49200000</v>
      </c>
      <c r="AP2039" s="2">
        <f t="shared" si="383"/>
        <v>54800000</v>
      </c>
      <c r="AQ2039" s="2">
        <f t="shared" si="384"/>
        <v>55450000</v>
      </c>
      <c r="AR2039" s="2">
        <f t="shared" si="385"/>
        <v>52350000</v>
      </c>
      <c r="AS2039" s="2">
        <f t="shared" si="386"/>
        <v>53450000</v>
      </c>
      <c r="AT2039" s="2">
        <f t="shared" si="387"/>
        <v>51400000</v>
      </c>
      <c r="AU2039">
        <f t="shared" si="388"/>
        <v>4603694.1688170377</v>
      </c>
      <c r="AV2039">
        <f t="shared" si="389"/>
        <v>-1.7920391097829842</v>
      </c>
      <c r="AW2039" t="str">
        <f t="shared" si="380"/>
        <v>sp|O95478|NSA2_HUMAN</v>
      </c>
      <c r="AX2039" s="20">
        <f t="shared" si="390"/>
        <v>0</v>
      </c>
      <c r="AY2039" s="21">
        <f t="shared" si="391"/>
        <v>1.3141620138408552</v>
      </c>
      <c r="AZ2039" s="21">
        <f t="shared" si="391"/>
        <v>2.5305764398753654</v>
      </c>
      <c r="BA2039" s="21">
        <f t="shared" si="391"/>
        <v>2.6717674000400855</v>
      </c>
      <c r="BB2039" s="21">
        <f t="shared" si="391"/>
        <v>1.9983951284852672</v>
      </c>
      <c r="BC2039" s="22">
        <f t="shared" si="391"/>
        <v>2.2373336764563319</v>
      </c>
      <c r="BD2039" s="22"/>
    </row>
    <row r="2040" spans="1:56" x14ac:dyDescent="0.2">
      <c r="A2040" s="1">
        <v>2036</v>
      </c>
      <c r="B2040" s="3" t="s">
        <v>2088</v>
      </c>
      <c r="C2040" s="27">
        <v>4559286</v>
      </c>
      <c r="D2040" s="7">
        <v>4325605.5</v>
      </c>
      <c r="E2040" s="7">
        <v>3128066.2</v>
      </c>
      <c r="F2040" s="7">
        <v>3194822.2</v>
      </c>
      <c r="G2040" s="7">
        <v>3198691.2</v>
      </c>
      <c r="H2040" s="8">
        <v>4021868.5</v>
      </c>
      <c r="I2040" s="27">
        <v>4977202.5</v>
      </c>
      <c r="J2040" s="7">
        <v>5282701</v>
      </c>
      <c r="K2040" s="7">
        <v>3150839.5</v>
      </c>
      <c r="L2040" s="7">
        <v>4171004</v>
      </c>
      <c r="M2040" s="7">
        <v>4679794.5</v>
      </c>
      <c r="N2040" s="8">
        <v>3111366.8</v>
      </c>
      <c r="O2040" s="27">
        <v>4958559</v>
      </c>
      <c r="P2040" s="7">
        <v>3638850.8</v>
      </c>
      <c r="Q2040" s="7">
        <v>4620040.5</v>
      </c>
      <c r="R2040" s="7">
        <v>4285716</v>
      </c>
      <c r="S2040" s="7">
        <v>3856046.5</v>
      </c>
      <c r="T2040" s="8">
        <v>3758780.2</v>
      </c>
      <c r="U2040" s="27">
        <v>5027981</v>
      </c>
      <c r="V2040" s="7">
        <v>5353552</v>
      </c>
      <c r="W2040" s="7">
        <v>4472818</v>
      </c>
      <c r="X2040" s="7">
        <v>4293704.5</v>
      </c>
      <c r="Y2040" s="7">
        <v>4289368</v>
      </c>
      <c r="Z2040" s="8">
        <v>3966024.5</v>
      </c>
      <c r="AA2040" s="27">
        <v>5534485</v>
      </c>
      <c r="AB2040" s="7">
        <v>4876523.5</v>
      </c>
      <c r="AC2040" s="7">
        <v>3360377.5</v>
      </c>
      <c r="AD2040" s="7">
        <v>4477888.5</v>
      </c>
      <c r="AE2040" s="7">
        <v>4096258.8</v>
      </c>
      <c r="AF2040" s="8">
        <v>4334839.5</v>
      </c>
      <c r="AG2040" s="7">
        <v>5255043.5</v>
      </c>
      <c r="AH2040" s="7">
        <v>5559833</v>
      </c>
      <c r="AI2040" s="7">
        <v>4119070.5</v>
      </c>
      <c r="AJ2040" s="7">
        <v>4153796.8</v>
      </c>
      <c r="AK2040" s="7">
        <v>4805853.5</v>
      </c>
      <c r="AL2040" s="8">
        <v>4481953</v>
      </c>
      <c r="AM2040" s="17">
        <v>4.8435434982864803E-2</v>
      </c>
      <c r="AN2040" s="2">
        <f t="shared" si="381"/>
        <v>3610279.85</v>
      </c>
      <c r="AO2040" s="2">
        <f t="shared" si="382"/>
        <v>4425399.25</v>
      </c>
      <c r="AP2040" s="2">
        <f t="shared" si="383"/>
        <v>4070881.25</v>
      </c>
      <c r="AQ2040" s="2">
        <f t="shared" si="384"/>
        <v>4383261.25</v>
      </c>
      <c r="AR2040" s="2">
        <f t="shared" si="385"/>
        <v>4406364</v>
      </c>
      <c r="AS2040" s="2">
        <f t="shared" si="386"/>
        <v>4643903.25</v>
      </c>
      <c r="AT2040" s="2">
        <f t="shared" si="387"/>
        <v>4256681.4750000006</v>
      </c>
      <c r="AU2040">
        <f t="shared" si="388"/>
        <v>365838.89152937761</v>
      </c>
      <c r="AV2040">
        <f t="shared" si="389"/>
        <v>-1.7669024260863557</v>
      </c>
      <c r="AW2040" t="str">
        <f t="shared" si="380"/>
        <v>sp|Q13421-2|MSLN_HUMAN;sp|Q13421-3|MSLN_HUMAN;sp|Q13421-4|MSLN_HUMAN;sp|Q13421|MSLN_HUMAN</v>
      </c>
      <c r="AX2040" s="20">
        <f t="shared" si="390"/>
        <v>0</v>
      </c>
      <c r="AY2040" s="21">
        <f t="shared" si="391"/>
        <v>2.228082959120119</v>
      </c>
      <c r="AZ2040" s="21">
        <f t="shared" si="391"/>
        <v>1.2590279783389642</v>
      </c>
      <c r="BA2040" s="21">
        <f t="shared" si="391"/>
        <v>2.1129011100175168</v>
      </c>
      <c r="BB2040" s="21">
        <f t="shared" si="391"/>
        <v>2.1760511756199454</v>
      </c>
      <c r="BC2040" s="22">
        <f t="shared" si="391"/>
        <v>2.8253513334215805</v>
      </c>
      <c r="BD2040" s="22"/>
    </row>
    <row r="2041" spans="1:56" x14ac:dyDescent="0.2">
      <c r="A2041" s="1">
        <v>2037</v>
      </c>
      <c r="B2041" s="3" t="s">
        <v>2089</v>
      </c>
      <c r="C2041" s="27">
        <v>5026831.5</v>
      </c>
      <c r="D2041" s="7">
        <v>5246727</v>
      </c>
      <c r="E2041" s="7">
        <v>4698560</v>
      </c>
      <c r="F2041" s="7">
        <v>4304043.5</v>
      </c>
      <c r="G2041" s="7">
        <v>4682462</v>
      </c>
      <c r="H2041" s="8">
        <v>4256986.5</v>
      </c>
      <c r="I2041" s="27">
        <v>6317503</v>
      </c>
      <c r="J2041" s="7">
        <v>5956539</v>
      </c>
      <c r="K2041" s="7">
        <v>5162312</v>
      </c>
      <c r="L2041" s="7">
        <v>4678556.5</v>
      </c>
      <c r="M2041" s="7">
        <v>4602713.5</v>
      </c>
      <c r="N2041" s="8">
        <v>5509016.5</v>
      </c>
      <c r="O2041" s="27">
        <v>5099644.5</v>
      </c>
      <c r="P2041" s="7">
        <v>5327414.5</v>
      </c>
      <c r="Q2041" s="7">
        <v>4695925</v>
      </c>
      <c r="R2041" s="7">
        <v>6030631.5</v>
      </c>
      <c r="S2041" s="7">
        <v>4838175</v>
      </c>
      <c r="T2041" s="8">
        <v>4915520.5</v>
      </c>
      <c r="U2041" s="27">
        <v>5996155</v>
      </c>
      <c r="V2041" s="7">
        <v>4645072</v>
      </c>
      <c r="W2041" s="7">
        <v>5149706.5</v>
      </c>
      <c r="X2041" s="7">
        <v>4972830</v>
      </c>
      <c r="Y2041" s="7">
        <v>5795996.5</v>
      </c>
      <c r="Z2041" s="8">
        <v>5656400.5</v>
      </c>
      <c r="AA2041" s="27">
        <v>6189657</v>
      </c>
      <c r="AB2041" s="7">
        <v>5845747</v>
      </c>
      <c r="AC2041" s="7">
        <v>5846802</v>
      </c>
      <c r="AD2041" s="7">
        <v>5053076</v>
      </c>
      <c r="AE2041" s="7">
        <v>5194204.5</v>
      </c>
      <c r="AF2041" s="8">
        <v>4904034</v>
      </c>
      <c r="AG2041" s="7">
        <v>6304192</v>
      </c>
      <c r="AH2041" s="7">
        <v>5603615.5</v>
      </c>
      <c r="AI2041" s="7">
        <v>5643461.5</v>
      </c>
      <c r="AJ2041" s="7">
        <v>4628921</v>
      </c>
      <c r="AK2041" s="7">
        <v>5075556.5</v>
      </c>
      <c r="AL2041" s="8">
        <v>6046991.5</v>
      </c>
      <c r="AM2041" s="17">
        <v>4.8486496356704302E-2</v>
      </c>
      <c r="AN2041" s="2">
        <f t="shared" si="381"/>
        <v>4690511</v>
      </c>
      <c r="AO2041" s="2">
        <f t="shared" si="382"/>
        <v>5335664.25</v>
      </c>
      <c r="AP2041" s="2">
        <f t="shared" si="383"/>
        <v>5007582.5</v>
      </c>
      <c r="AQ2041" s="2">
        <f t="shared" si="384"/>
        <v>5403053.5</v>
      </c>
      <c r="AR2041" s="2">
        <f t="shared" si="385"/>
        <v>5519975.75</v>
      </c>
      <c r="AS2041" s="2">
        <f t="shared" si="386"/>
        <v>5623538.5</v>
      </c>
      <c r="AT2041" s="2">
        <f t="shared" si="387"/>
        <v>5263387.583333333</v>
      </c>
      <c r="AU2041">
        <f t="shared" si="388"/>
        <v>350399.90732385573</v>
      </c>
      <c r="AV2041">
        <f t="shared" si="389"/>
        <v>-1.634922188503475</v>
      </c>
      <c r="AW2041" t="str">
        <f t="shared" si="380"/>
        <v>sp|Q92805|GOGA1_HUMAN</v>
      </c>
      <c r="AX2041" s="20">
        <f t="shared" si="390"/>
        <v>0</v>
      </c>
      <c r="AY2041" s="21">
        <f t="shared" si="391"/>
        <v>1.8411912689340972</v>
      </c>
      <c r="AZ2041" s="21">
        <f t="shared" si="391"/>
        <v>0.90488465713818789</v>
      </c>
      <c r="BA2041" s="21">
        <f t="shared" si="391"/>
        <v>2.0335122387502103</v>
      </c>
      <c r="BB2041" s="21">
        <f t="shared" si="391"/>
        <v>2.3671945473243818</v>
      </c>
      <c r="BC2041" s="22">
        <f t="shared" si="391"/>
        <v>2.6627504188739781</v>
      </c>
      <c r="BD2041" s="22"/>
    </row>
    <row r="2042" spans="1:56" x14ac:dyDescent="0.2">
      <c r="A2042" s="1">
        <v>2038</v>
      </c>
      <c r="B2042" s="3" t="s">
        <v>2090</v>
      </c>
      <c r="C2042" s="27">
        <v>8965949</v>
      </c>
      <c r="D2042" s="7">
        <v>9153722</v>
      </c>
      <c r="E2042" s="7">
        <v>9855885</v>
      </c>
      <c r="F2042" s="7">
        <v>10300000</v>
      </c>
      <c r="G2042" s="7">
        <v>9967867</v>
      </c>
      <c r="H2042" s="8">
        <v>12800000</v>
      </c>
      <c r="I2042" s="27">
        <v>10200000</v>
      </c>
      <c r="J2042" s="7">
        <v>10200000</v>
      </c>
      <c r="K2042" s="7">
        <v>11100000</v>
      </c>
      <c r="L2042" s="7">
        <v>10600000</v>
      </c>
      <c r="M2042" s="7">
        <v>15200000</v>
      </c>
      <c r="N2042" s="8">
        <v>10700000</v>
      </c>
      <c r="O2042" s="27">
        <v>12100000</v>
      </c>
      <c r="P2042" s="7">
        <v>11100000</v>
      </c>
      <c r="Q2042" s="7">
        <v>9872462</v>
      </c>
      <c r="R2042" s="7">
        <v>11500000</v>
      </c>
      <c r="S2042" s="7">
        <v>12500000</v>
      </c>
      <c r="T2042" s="8">
        <v>12400000</v>
      </c>
      <c r="U2042" s="27">
        <v>10600000</v>
      </c>
      <c r="V2042" s="7">
        <v>11100000</v>
      </c>
      <c r="W2042" s="7">
        <v>12400000</v>
      </c>
      <c r="X2042" s="7">
        <v>10600000</v>
      </c>
      <c r="Y2042" s="7">
        <v>11300000</v>
      </c>
      <c r="Z2042" s="8">
        <v>13300000</v>
      </c>
      <c r="AA2042" s="27">
        <v>6670780</v>
      </c>
      <c r="AB2042" s="7">
        <v>11300000</v>
      </c>
      <c r="AC2042" s="7">
        <v>11700000</v>
      </c>
      <c r="AD2042" s="7">
        <v>14000000</v>
      </c>
      <c r="AE2042" s="7">
        <v>14600000</v>
      </c>
      <c r="AF2042" s="8">
        <v>13300000</v>
      </c>
      <c r="AG2042" s="7">
        <v>11100000</v>
      </c>
      <c r="AH2042" s="7">
        <v>15700000</v>
      </c>
      <c r="AI2042" s="7">
        <v>14200000</v>
      </c>
      <c r="AJ2042" s="7">
        <v>16400000</v>
      </c>
      <c r="AK2042" s="7">
        <v>14300000</v>
      </c>
      <c r="AL2042" s="8">
        <v>8608944</v>
      </c>
      <c r="AM2042" s="17">
        <v>4.85224648974713E-2</v>
      </c>
      <c r="AN2042" s="2">
        <f t="shared" si="381"/>
        <v>9911876</v>
      </c>
      <c r="AO2042" s="2">
        <f t="shared" si="382"/>
        <v>10650000</v>
      </c>
      <c r="AP2042" s="2">
        <f t="shared" si="383"/>
        <v>11800000</v>
      </c>
      <c r="AQ2042" s="2">
        <f t="shared" si="384"/>
        <v>11200000</v>
      </c>
      <c r="AR2042" s="2">
        <f t="shared" si="385"/>
        <v>12500000</v>
      </c>
      <c r="AS2042" s="2">
        <f t="shared" si="386"/>
        <v>14250000</v>
      </c>
      <c r="AT2042" s="2">
        <f t="shared" si="387"/>
        <v>11718646</v>
      </c>
      <c r="AU2042">
        <f t="shared" si="388"/>
        <v>1529725.5570513294</v>
      </c>
      <c r="AV2042">
        <f t="shared" si="389"/>
        <v>-1.1811072853373099</v>
      </c>
      <c r="AW2042" t="str">
        <f t="shared" si="380"/>
        <v>sp|Q6NUM9|RETST_HUMAN</v>
      </c>
      <c r="AX2042" s="20">
        <f t="shared" si="390"/>
        <v>0</v>
      </c>
      <c r="AY2042" s="21">
        <f t="shared" si="391"/>
        <v>0.4825205387970336</v>
      </c>
      <c r="AZ2042" s="21">
        <f t="shared" si="391"/>
        <v>1.2342893738661938</v>
      </c>
      <c r="BA2042" s="21">
        <f t="shared" si="391"/>
        <v>0.84206215556924069</v>
      </c>
      <c r="BB2042" s="21">
        <f t="shared" si="391"/>
        <v>1.6918877952126392</v>
      </c>
      <c r="BC2042" s="22">
        <f t="shared" si="391"/>
        <v>2.8358838485787521</v>
      </c>
      <c r="BD2042" s="22"/>
    </row>
    <row r="2043" spans="1:56" x14ac:dyDescent="0.2">
      <c r="A2043" s="1">
        <v>2039</v>
      </c>
      <c r="B2043" s="3" t="s">
        <v>2091</v>
      </c>
      <c r="C2043" s="27">
        <v>9223615</v>
      </c>
      <c r="D2043" s="7">
        <v>7064217.5</v>
      </c>
      <c r="E2043" s="7">
        <v>1450637.8</v>
      </c>
      <c r="F2043" s="7">
        <v>9650557</v>
      </c>
      <c r="G2043" s="7">
        <v>5365324</v>
      </c>
      <c r="H2043" s="8">
        <v>8814865</v>
      </c>
      <c r="I2043" s="27">
        <v>1795356.9</v>
      </c>
      <c r="J2043" s="7">
        <v>3516514.2</v>
      </c>
      <c r="K2043" s="7">
        <v>3685425.8</v>
      </c>
      <c r="L2043" s="7">
        <v>1615927.4</v>
      </c>
      <c r="M2043" s="7">
        <v>11300000</v>
      </c>
      <c r="N2043" s="8">
        <v>6085981.5</v>
      </c>
      <c r="O2043" s="27">
        <v>12000000</v>
      </c>
      <c r="P2043" s="7">
        <v>11100000</v>
      </c>
      <c r="Q2043" s="7">
        <v>8767806</v>
      </c>
      <c r="R2043" s="7">
        <v>12200000</v>
      </c>
      <c r="S2043" s="7">
        <v>7356298</v>
      </c>
      <c r="T2043" s="8">
        <v>14300000</v>
      </c>
      <c r="U2043" s="27">
        <v>15300000</v>
      </c>
      <c r="V2043" s="7">
        <v>8177548.5</v>
      </c>
      <c r="W2043" s="7">
        <v>8573743</v>
      </c>
      <c r="X2043" s="7">
        <v>15200000</v>
      </c>
      <c r="Y2043" s="7">
        <v>10800000</v>
      </c>
      <c r="Z2043" s="8">
        <v>10500000</v>
      </c>
      <c r="AA2043" s="27">
        <v>6913777.5</v>
      </c>
      <c r="AB2043" s="7">
        <v>7513762.5</v>
      </c>
      <c r="AC2043" s="7">
        <v>6183882.5</v>
      </c>
      <c r="AD2043" s="7">
        <v>11100000</v>
      </c>
      <c r="AE2043" s="7">
        <v>7671349</v>
      </c>
      <c r="AF2043" s="8">
        <v>9357524</v>
      </c>
      <c r="AG2043" s="7">
        <v>8577673</v>
      </c>
      <c r="AH2043" s="7">
        <v>5881956.5</v>
      </c>
      <c r="AI2043" s="7">
        <v>6092215.5</v>
      </c>
      <c r="AJ2043" s="7">
        <v>13600000</v>
      </c>
      <c r="AK2043" s="7">
        <v>9692406</v>
      </c>
      <c r="AL2043" s="8">
        <v>126945.04</v>
      </c>
      <c r="AM2043" s="17">
        <v>4.8553461119598802E-2</v>
      </c>
      <c r="AN2043" s="2">
        <f t="shared" si="381"/>
        <v>7939541.25</v>
      </c>
      <c r="AO2043" s="2">
        <f t="shared" si="382"/>
        <v>3600970</v>
      </c>
      <c r="AP2043" s="2">
        <f t="shared" si="383"/>
        <v>11550000</v>
      </c>
      <c r="AQ2043" s="2">
        <f t="shared" si="384"/>
        <v>10650000</v>
      </c>
      <c r="AR2043" s="2">
        <f t="shared" si="385"/>
        <v>7592555.75</v>
      </c>
      <c r="AS2043" s="2">
        <f t="shared" si="386"/>
        <v>7334944.25</v>
      </c>
      <c r="AT2043" s="2">
        <f t="shared" si="387"/>
        <v>8111335.208333333</v>
      </c>
      <c r="AU2043">
        <f t="shared" si="388"/>
        <v>2811193.9455373739</v>
      </c>
      <c r="AV2043">
        <f t="shared" si="389"/>
        <v>-6.1110674560909295E-2</v>
      </c>
      <c r="AW2043" t="str">
        <f t="shared" si="380"/>
        <v>sp|P30536|TSPOA_HUMAN</v>
      </c>
      <c r="AX2043" s="20">
        <f t="shared" si="390"/>
        <v>0</v>
      </c>
      <c r="AY2043" s="21">
        <f t="shared" si="391"/>
        <v>-1.5433197901152493</v>
      </c>
      <c r="AZ2043" s="21">
        <f t="shared" si="391"/>
        <v>1.2843150703747843</v>
      </c>
      <c r="BA2043" s="21">
        <f t="shared" si="391"/>
        <v>0.9641664013622091</v>
      </c>
      <c r="BB2043" s="21">
        <f t="shared" si="391"/>
        <v>-0.12342993999073656</v>
      </c>
      <c r="BC2043" s="22">
        <f t="shared" si="391"/>
        <v>-0.215067694265551</v>
      </c>
      <c r="BD2043" s="22"/>
    </row>
    <row r="2044" spans="1:56" x14ac:dyDescent="0.2">
      <c r="A2044" s="1">
        <v>2040</v>
      </c>
      <c r="B2044" s="3" t="s">
        <v>2092</v>
      </c>
      <c r="C2044" s="27">
        <v>3657691</v>
      </c>
      <c r="D2044" s="7">
        <v>4188396.5</v>
      </c>
      <c r="E2044" s="7">
        <v>4610803</v>
      </c>
      <c r="F2044" s="7">
        <v>4664259</v>
      </c>
      <c r="G2044" s="7">
        <v>4073620</v>
      </c>
      <c r="H2044" s="8">
        <v>4336383</v>
      </c>
      <c r="I2044" s="27">
        <v>4732948</v>
      </c>
      <c r="J2044" s="7">
        <v>4041855.5</v>
      </c>
      <c r="K2044" s="7">
        <v>4548628</v>
      </c>
      <c r="L2044" s="7">
        <v>3593319.5</v>
      </c>
      <c r="M2044" s="7">
        <v>3785767</v>
      </c>
      <c r="N2044" s="8">
        <v>3873166.5</v>
      </c>
      <c r="O2044" s="27">
        <v>3738106.8</v>
      </c>
      <c r="P2044" s="7">
        <v>4334019.5</v>
      </c>
      <c r="Q2044" s="7">
        <v>4032819.2000000002</v>
      </c>
      <c r="R2044" s="7">
        <v>4538551</v>
      </c>
      <c r="S2044" s="7">
        <v>4245517</v>
      </c>
      <c r="T2044" s="8">
        <v>3787466.2</v>
      </c>
      <c r="U2044" s="27">
        <v>4403363</v>
      </c>
      <c r="V2044" s="7">
        <v>4991327</v>
      </c>
      <c r="W2044" s="7">
        <v>4042268.5</v>
      </c>
      <c r="X2044" s="7">
        <v>4406731</v>
      </c>
      <c r="Y2044" s="7">
        <v>4239363.5</v>
      </c>
      <c r="Z2044" s="8">
        <v>4411648.5</v>
      </c>
      <c r="AA2044" s="27">
        <v>4009621.2</v>
      </c>
      <c r="AB2044" s="7">
        <v>3804260.5</v>
      </c>
      <c r="AC2044" s="7">
        <v>4275380.5</v>
      </c>
      <c r="AD2044" s="7">
        <v>4297759.5</v>
      </c>
      <c r="AE2044" s="7">
        <v>4230342.5</v>
      </c>
      <c r="AF2044" s="8">
        <v>3859064.5</v>
      </c>
      <c r="AG2044" s="7">
        <v>2999780</v>
      </c>
      <c r="AH2044" s="7">
        <v>4594211</v>
      </c>
      <c r="AI2044" s="7">
        <v>3914481</v>
      </c>
      <c r="AJ2044" s="7">
        <v>3857427.8</v>
      </c>
      <c r="AK2044" s="7">
        <v>4139431.5</v>
      </c>
      <c r="AL2044" s="8">
        <v>3003819.2</v>
      </c>
      <c r="AM2044" s="17">
        <v>4.8563719603387297E-2</v>
      </c>
      <c r="AN2044" s="2">
        <f t="shared" si="381"/>
        <v>4262389.75</v>
      </c>
      <c r="AO2044" s="2">
        <f t="shared" si="382"/>
        <v>3957511</v>
      </c>
      <c r="AP2044" s="2">
        <f t="shared" si="383"/>
        <v>4139168.1</v>
      </c>
      <c r="AQ2044" s="2">
        <f t="shared" si="384"/>
        <v>4405047</v>
      </c>
      <c r="AR2044" s="2">
        <f t="shared" si="385"/>
        <v>4119981.85</v>
      </c>
      <c r="AS2044" s="2">
        <f t="shared" si="386"/>
        <v>3885954.4</v>
      </c>
      <c r="AT2044" s="2">
        <f t="shared" si="387"/>
        <v>4128342.0166666661</v>
      </c>
      <c r="AU2044">
        <f t="shared" si="388"/>
        <v>191131.64680348118</v>
      </c>
      <c r="AV2044">
        <f t="shared" si="389"/>
        <v>0.70133719650916737</v>
      </c>
      <c r="AW2044" t="str">
        <f t="shared" si="380"/>
        <v>sp|O00291-3|HIP1_HUMAN;sp|O00291-4|HIP1_HUMAN;sp|O00291|HIP1_HUMAN</v>
      </c>
      <c r="AX2044" s="20">
        <f t="shared" si="390"/>
        <v>0</v>
      </c>
      <c r="AY2044" s="21">
        <f t="shared" si="391"/>
        <v>-1.5951243820625476</v>
      </c>
      <c r="AZ2044" s="21">
        <f t="shared" si="391"/>
        <v>-0.64469517246766905</v>
      </c>
      <c r="BA2044" s="21">
        <f t="shared" si="391"/>
        <v>0.7463821527508635</v>
      </c>
      <c r="BB2044" s="21">
        <f t="shared" si="391"/>
        <v>-0.74507755456333014</v>
      </c>
      <c r="BC2044" s="22">
        <f t="shared" si="391"/>
        <v>-1.9695082227123044</v>
      </c>
      <c r="BD2044" s="22"/>
    </row>
    <row r="2045" spans="1:56" x14ac:dyDescent="0.2">
      <c r="A2045" s="1">
        <v>2041</v>
      </c>
      <c r="B2045" s="3" t="s">
        <v>2093</v>
      </c>
      <c r="C2045" s="27">
        <v>4333841.5</v>
      </c>
      <c r="D2045" s="7">
        <v>4188923.5</v>
      </c>
      <c r="E2045" s="7">
        <v>3842807</v>
      </c>
      <c r="F2045" s="7">
        <v>4116995</v>
      </c>
      <c r="G2045" s="7">
        <v>4049254.2</v>
      </c>
      <c r="H2045" s="8">
        <v>4083038.2</v>
      </c>
      <c r="I2045" s="27">
        <v>4413255</v>
      </c>
      <c r="J2045" s="7">
        <v>4212172.5</v>
      </c>
      <c r="K2045" s="7">
        <v>4789381</v>
      </c>
      <c r="L2045" s="7">
        <v>4125040</v>
      </c>
      <c r="M2045" s="7">
        <v>3966790.5</v>
      </c>
      <c r="N2045" s="8">
        <v>4459718</v>
      </c>
      <c r="O2045" s="27">
        <v>4774493.5</v>
      </c>
      <c r="P2045" s="7">
        <v>4426471</v>
      </c>
      <c r="Q2045" s="7">
        <v>4485273.5</v>
      </c>
      <c r="R2045" s="7">
        <v>3982859.2</v>
      </c>
      <c r="S2045" s="7">
        <v>3986176</v>
      </c>
      <c r="T2045" s="8">
        <v>4088667.8</v>
      </c>
      <c r="U2045" s="27">
        <v>4118273</v>
      </c>
      <c r="V2045" s="7">
        <v>4604570.5</v>
      </c>
      <c r="W2045" s="7">
        <v>4850320</v>
      </c>
      <c r="X2045" s="7">
        <v>4461400</v>
      </c>
      <c r="Y2045" s="7">
        <v>4689421</v>
      </c>
      <c r="Z2045" s="8">
        <v>4251858</v>
      </c>
      <c r="AA2045" s="27">
        <v>4356268.5</v>
      </c>
      <c r="AB2045" s="7">
        <v>4522342.5</v>
      </c>
      <c r="AC2045" s="7">
        <v>5019468.5</v>
      </c>
      <c r="AD2045" s="7">
        <v>4328931</v>
      </c>
      <c r="AE2045" s="7">
        <v>4182838.5</v>
      </c>
      <c r="AF2045" s="8">
        <v>4633177</v>
      </c>
      <c r="AG2045" s="7">
        <v>4351901</v>
      </c>
      <c r="AH2045" s="7">
        <v>5128321</v>
      </c>
      <c r="AI2045" s="7">
        <v>4171125.5</v>
      </c>
      <c r="AJ2045" s="7">
        <v>4301128</v>
      </c>
      <c r="AK2045" s="7">
        <v>4399625</v>
      </c>
      <c r="AL2045" s="8">
        <v>3801830.2</v>
      </c>
      <c r="AM2045" s="17">
        <v>4.8655062681660803E-2</v>
      </c>
      <c r="AN2045" s="2">
        <f t="shared" si="381"/>
        <v>4100016.6</v>
      </c>
      <c r="AO2045" s="2">
        <f t="shared" si="382"/>
        <v>4312713.75</v>
      </c>
      <c r="AP2045" s="2">
        <f t="shared" si="383"/>
        <v>4257569.4000000004</v>
      </c>
      <c r="AQ2045" s="2">
        <f t="shared" si="384"/>
        <v>4532985.25</v>
      </c>
      <c r="AR2045" s="2">
        <f t="shared" si="385"/>
        <v>4439305.5</v>
      </c>
      <c r="AS2045" s="2">
        <f t="shared" si="386"/>
        <v>4326514.5</v>
      </c>
      <c r="AT2045" s="2">
        <f t="shared" si="387"/>
        <v>4328184.166666667</v>
      </c>
      <c r="AU2045">
        <f t="shared" si="388"/>
        <v>149385.70198307349</v>
      </c>
      <c r="AV2045">
        <f t="shared" si="389"/>
        <v>-1.5273721891571654</v>
      </c>
      <c r="AW2045" t="str">
        <f t="shared" si="380"/>
        <v>sp|Q63ZY3-3|KANK2_HUMAN;sp|Q63ZY3|KANK2_HUMAN</v>
      </c>
      <c r="AX2045" s="20">
        <f t="shared" si="390"/>
        <v>0</v>
      </c>
      <c r="AY2045" s="21">
        <f t="shared" ref="AY2045:BC2095" si="392">(AO2045-$AT2045)/$AU2045-$AV2045</f>
        <v>1.4238119657803667</v>
      </c>
      <c r="AZ2045" s="21">
        <f t="shared" si="392"/>
        <v>1.0546712162443241</v>
      </c>
      <c r="BA2045" s="21">
        <f t="shared" si="392"/>
        <v>2.8983272445247703</v>
      </c>
      <c r="BB2045" s="21">
        <f t="shared" si="392"/>
        <v>2.2712274032654332</v>
      </c>
      <c r="BC2045" s="22">
        <f t="shared" si="392"/>
        <v>1.516195305128089</v>
      </c>
      <c r="BD2045" s="22"/>
    </row>
    <row r="2046" spans="1:56" x14ac:dyDescent="0.2">
      <c r="A2046" s="1">
        <v>2042</v>
      </c>
      <c r="B2046" s="3" t="s">
        <v>2094</v>
      </c>
      <c r="C2046" s="27">
        <v>202000000</v>
      </c>
      <c r="D2046" s="7">
        <v>218000000</v>
      </c>
      <c r="E2046" s="7">
        <v>214000000</v>
      </c>
      <c r="F2046" s="7">
        <v>219000000</v>
      </c>
      <c r="G2046" s="7">
        <v>202000000</v>
      </c>
      <c r="H2046" s="8">
        <v>209000000</v>
      </c>
      <c r="I2046" s="27">
        <v>207000000</v>
      </c>
      <c r="J2046" s="7">
        <v>213000000</v>
      </c>
      <c r="K2046" s="7">
        <v>212000000</v>
      </c>
      <c r="L2046" s="7">
        <v>204000000</v>
      </c>
      <c r="M2046" s="7">
        <v>208000000</v>
      </c>
      <c r="N2046" s="8">
        <v>227000000</v>
      </c>
      <c r="O2046" s="27">
        <v>204000000</v>
      </c>
      <c r="P2046" s="7">
        <v>229000000</v>
      </c>
      <c r="Q2046" s="7">
        <v>215000000</v>
      </c>
      <c r="R2046" s="7">
        <v>206000000</v>
      </c>
      <c r="S2046" s="7">
        <v>197000000</v>
      </c>
      <c r="T2046" s="8">
        <v>225000000</v>
      </c>
      <c r="U2046" s="27">
        <v>210000000</v>
      </c>
      <c r="V2046" s="7">
        <v>209000000</v>
      </c>
      <c r="W2046" s="7">
        <v>214000000</v>
      </c>
      <c r="X2046" s="7">
        <v>212000000</v>
      </c>
      <c r="Y2046" s="7">
        <v>218000000</v>
      </c>
      <c r="Z2046" s="8">
        <v>193000000</v>
      </c>
      <c r="AA2046" s="27">
        <v>193000000</v>
      </c>
      <c r="AB2046" s="7">
        <v>219000000</v>
      </c>
      <c r="AC2046" s="7">
        <v>211000000</v>
      </c>
      <c r="AD2046" s="7">
        <v>230000000</v>
      </c>
      <c r="AE2046" s="7">
        <v>235000000</v>
      </c>
      <c r="AF2046" s="8">
        <v>194000000</v>
      </c>
      <c r="AG2046" s="7">
        <v>220000000</v>
      </c>
      <c r="AH2046" s="7">
        <v>249000000</v>
      </c>
      <c r="AI2046" s="7">
        <v>230000000</v>
      </c>
      <c r="AJ2046" s="7">
        <v>224000000</v>
      </c>
      <c r="AK2046" s="7">
        <v>236000000</v>
      </c>
      <c r="AL2046" s="8">
        <v>197000000</v>
      </c>
      <c r="AM2046" s="17">
        <v>4.8663398585968999E-2</v>
      </c>
      <c r="AN2046" s="2">
        <f t="shared" si="381"/>
        <v>211500000</v>
      </c>
      <c r="AO2046" s="2">
        <f t="shared" si="382"/>
        <v>210000000</v>
      </c>
      <c r="AP2046" s="2">
        <f t="shared" si="383"/>
        <v>210500000</v>
      </c>
      <c r="AQ2046" s="2">
        <f t="shared" si="384"/>
        <v>211000000</v>
      </c>
      <c r="AR2046" s="2">
        <f t="shared" si="385"/>
        <v>215000000</v>
      </c>
      <c r="AS2046" s="2">
        <f t="shared" si="386"/>
        <v>227000000</v>
      </c>
      <c r="AT2046" s="2">
        <f t="shared" si="387"/>
        <v>214166666.66666666</v>
      </c>
      <c r="AU2046">
        <f t="shared" si="388"/>
        <v>6531972.647421808</v>
      </c>
      <c r="AV2046">
        <f t="shared" si="389"/>
        <v>-0.40824829046386152</v>
      </c>
      <c r="AW2046" t="str">
        <f t="shared" si="380"/>
        <v>sp|Q8NBJ5|GT251_HUMAN</v>
      </c>
      <c r="AX2046" s="20">
        <f t="shared" si="390"/>
        <v>0</v>
      </c>
      <c r="AY2046" s="21">
        <f t="shared" si="392"/>
        <v>-0.22963966338592295</v>
      </c>
      <c r="AZ2046" s="21">
        <f t="shared" si="392"/>
        <v>-0.15309310892394862</v>
      </c>
      <c r="BA2046" s="21">
        <f t="shared" si="392"/>
        <v>-7.6546554461974337E-2</v>
      </c>
      <c r="BB2046" s="21">
        <f t="shared" si="392"/>
        <v>0.53582588123382024</v>
      </c>
      <c r="BC2046" s="22">
        <f t="shared" si="392"/>
        <v>2.3729431883212038</v>
      </c>
      <c r="BD2046" s="22"/>
    </row>
    <row r="2047" spans="1:56" x14ac:dyDescent="0.2">
      <c r="A2047" s="1">
        <v>2043</v>
      </c>
      <c r="B2047" s="3" t="s">
        <v>2095</v>
      </c>
      <c r="C2047" s="27">
        <v>58200000</v>
      </c>
      <c r="D2047" s="7">
        <v>56100000</v>
      </c>
      <c r="E2047" s="7">
        <v>56900000</v>
      </c>
      <c r="F2047" s="7">
        <v>54600000</v>
      </c>
      <c r="G2047" s="7">
        <v>52700000</v>
      </c>
      <c r="H2047" s="8">
        <v>53300000</v>
      </c>
      <c r="I2047" s="27">
        <v>55300000</v>
      </c>
      <c r="J2047" s="7">
        <v>48900000</v>
      </c>
      <c r="K2047" s="7">
        <v>54100000</v>
      </c>
      <c r="L2047" s="7">
        <v>41500000</v>
      </c>
      <c r="M2047" s="7">
        <v>51300000</v>
      </c>
      <c r="N2047" s="8">
        <v>56100000</v>
      </c>
      <c r="O2047" s="27">
        <v>68300000</v>
      </c>
      <c r="P2047" s="7">
        <v>57900000</v>
      </c>
      <c r="Q2047" s="7">
        <v>55200000</v>
      </c>
      <c r="R2047" s="7">
        <v>56600000</v>
      </c>
      <c r="S2047" s="7">
        <v>58400000</v>
      </c>
      <c r="T2047" s="8">
        <v>54400000</v>
      </c>
      <c r="U2047" s="27">
        <v>58400000</v>
      </c>
      <c r="V2047" s="7">
        <v>58900000</v>
      </c>
      <c r="W2047" s="7">
        <v>55400000</v>
      </c>
      <c r="X2047" s="7">
        <v>55000000</v>
      </c>
      <c r="Y2047" s="7">
        <v>50400000</v>
      </c>
      <c r="Z2047" s="8">
        <v>56800000</v>
      </c>
      <c r="AA2047" s="27">
        <v>60500000</v>
      </c>
      <c r="AB2047" s="7">
        <v>62900000</v>
      </c>
      <c r="AC2047" s="7">
        <v>64200000</v>
      </c>
      <c r="AD2047" s="7">
        <v>62400000</v>
      </c>
      <c r="AE2047" s="7">
        <v>59000000</v>
      </c>
      <c r="AF2047" s="8">
        <v>58300000</v>
      </c>
      <c r="AG2047" s="7">
        <v>64400000</v>
      </c>
      <c r="AH2047" s="7">
        <v>66900000</v>
      </c>
      <c r="AI2047" s="7">
        <v>58400000</v>
      </c>
      <c r="AJ2047" s="7">
        <v>61900000</v>
      </c>
      <c r="AK2047" s="7">
        <v>57100000</v>
      </c>
      <c r="AL2047" s="8">
        <v>43800000</v>
      </c>
      <c r="AM2047" s="17">
        <v>4.8663398585968999E-2</v>
      </c>
      <c r="AN2047" s="2">
        <f t="shared" si="381"/>
        <v>55350000</v>
      </c>
      <c r="AO2047" s="2">
        <f t="shared" si="382"/>
        <v>52700000</v>
      </c>
      <c r="AP2047" s="2">
        <f t="shared" si="383"/>
        <v>57250000</v>
      </c>
      <c r="AQ2047" s="2">
        <f t="shared" si="384"/>
        <v>56100000</v>
      </c>
      <c r="AR2047" s="2">
        <f t="shared" si="385"/>
        <v>61450000</v>
      </c>
      <c r="AS2047" s="2">
        <f t="shared" si="386"/>
        <v>60150000</v>
      </c>
      <c r="AT2047" s="2">
        <f t="shared" si="387"/>
        <v>57166666.666666664</v>
      </c>
      <c r="AU2047">
        <f t="shared" si="388"/>
        <v>3213824.3055068627</v>
      </c>
      <c r="AV2047">
        <f t="shared" si="389"/>
        <v>-0.56526632882632077</v>
      </c>
      <c r="AW2047" t="str">
        <f t="shared" si="380"/>
        <v>sp|Q9H2G2-2|SLK_HUMAN</v>
      </c>
      <c r="AX2047" s="20">
        <f t="shared" si="390"/>
        <v>0</v>
      </c>
      <c r="AY2047" s="21">
        <f t="shared" si="392"/>
        <v>-0.82456280993931308</v>
      </c>
      <c r="AZ2047" s="21">
        <f t="shared" si="392"/>
        <v>0.59119597693762072</v>
      </c>
      <c r="BA2047" s="21">
        <f t="shared" si="392"/>
        <v>0.23336683300169242</v>
      </c>
      <c r="BB2047" s="21">
        <f t="shared" si="392"/>
        <v>1.8980502417470979</v>
      </c>
      <c r="BC2047" s="22">
        <f t="shared" si="392"/>
        <v>1.4935477312108312</v>
      </c>
      <c r="BD2047" s="22"/>
    </row>
    <row r="2048" spans="1:56" x14ac:dyDescent="0.2">
      <c r="A2048" s="1">
        <v>2044</v>
      </c>
      <c r="B2048" s="3" t="s">
        <v>2096</v>
      </c>
      <c r="C2048" s="27">
        <v>4434675</v>
      </c>
      <c r="D2048" s="7">
        <v>2977718.8</v>
      </c>
      <c r="E2048" s="7">
        <v>2550126.2000000002</v>
      </c>
      <c r="F2048" s="7">
        <v>4141195.5</v>
      </c>
      <c r="G2048" s="7">
        <v>3888156.5</v>
      </c>
      <c r="H2048" s="8">
        <v>3363863.8</v>
      </c>
      <c r="I2048" s="27">
        <v>4666252.5</v>
      </c>
      <c r="J2048" s="7">
        <v>1187496.5</v>
      </c>
      <c r="K2048" s="7">
        <v>4573558.5</v>
      </c>
      <c r="L2048" s="7">
        <v>769708.4</v>
      </c>
      <c r="M2048" s="7">
        <v>4658761</v>
      </c>
      <c r="N2048" s="8">
        <v>4702331.5</v>
      </c>
      <c r="O2048" s="27">
        <v>5023421.5</v>
      </c>
      <c r="P2048" s="7">
        <v>4731021</v>
      </c>
      <c r="Q2048" s="7">
        <v>4564593</v>
      </c>
      <c r="R2048" s="7">
        <v>5007775</v>
      </c>
      <c r="S2048" s="7">
        <v>4571793</v>
      </c>
      <c r="T2048" s="8">
        <v>3923127.8</v>
      </c>
      <c r="U2048" s="27">
        <v>5478552</v>
      </c>
      <c r="V2048" s="7">
        <v>3801103.5</v>
      </c>
      <c r="W2048" s="7">
        <v>4756111</v>
      </c>
      <c r="X2048" s="7">
        <v>4582027</v>
      </c>
      <c r="Y2048" s="7">
        <v>3192705.5</v>
      </c>
      <c r="Z2048" s="8">
        <v>4459667</v>
      </c>
      <c r="AA2048" s="27">
        <v>3808023</v>
      </c>
      <c r="AB2048" s="7">
        <v>4266434</v>
      </c>
      <c r="AC2048" s="7">
        <v>4661413</v>
      </c>
      <c r="AD2048" s="7">
        <v>4632624</v>
      </c>
      <c r="AE2048" s="7">
        <v>4544276</v>
      </c>
      <c r="AF2048" s="8">
        <v>4680672.5</v>
      </c>
      <c r="AG2048" s="7">
        <v>4192025.5</v>
      </c>
      <c r="AH2048" s="7">
        <v>3557601</v>
      </c>
      <c r="AI2048" s="7">
        <v>3802761</v>
      </c>
      <c r="AJ2048" s="7">
        <v>4306727</v>
      </c>
      <c r="AK2048" s="7">
        <v>3281968</v>
      </c>
      <c r="AL2048" s="8">
        <v>1083103.2</v>
      </c>
      <c r="AM2048" s="17">
        <v>4.8663398585968999E-2</v>
      </c>
      <c r="AN2048" s="2">
        <f t="shared" si="381"/>
        <v>3626010.15</v>
      </c>
      <c r="AO2048" s="2">
        <f t="shared" si="382"/>
        <v>4616159.75</v>
      </c>
      <c r="AP2048" s="2">
        <f t="shared" si="383"/>
        <v>4651407</v>
      </c>
      <c r="AQ2048" s="2">
        <f t="shared" si="384"/>
        <v>4520847</v>
      </c>
      <c r="AR2048" s="2">
        <f t="shared" si="385"/>
        <v>4588450</v>
      </c>
      <c r="AS2048" s="2">
        <f t="shared" si="386"/>
        <v>3680181</v>
      </c>
      <c r="AT2048" s="2">
        <f t="shared" si="387"/>
        <v>4280509.1499999994</v>
      </c>
      <c r="AU2048">
        <f t="shared" si="388"/>
        <v>488176.03758066235</v>
      </c>
      <c r="AV2048">
        <f t="shared" si="389"/>
        <v>-1.3407028399911074</v>
      </c>
      <c r="AW2048" t="str">
        <f t="shared" si="380"/>
        <v>sp|Q9UHR6|ZNHI2_HUMAN</v>
      </c>
      <c r="AX2048" s="20">
        <f t="shared" si="390"/>
        <v>0</v>
      </c>
      <c r="AY2048" s="21">
        <f t="shared" si="392"/>
        <v>2.028263420931216</v>
      </c>
      <c r="AZ2048" s="21">
        <f t="shared" si="392"/>
        <v>2.1004653466436718</v>
      </c>
      <c r="BA2048" s="21">
        <f t="shared" si="392"/>
        <v>1.8330208390290856</v>
      </c>
      <c r="BB2048" s="21">
        <f t="shared" si="392"/>
        <v>1.9715016221806549</v>
      </c>
      <c r="BC2048" s="22">
        <f t="shared" si="392"/>
        <v>0.11096581116202242</v>
      </c>
      <c r="BD2048" s="22"/>
    </row>
    <row r="2049" spans="1:56" x14ac:dyDescent="0.2">
      <c r="A2049" s="1">
        <v>2045</v>
      </c>
      <c r="B2049" s="3" t="s">
        <v>2097</v>
      </c>
      <c r="C2049" s="27">
        <v>837636.44</v>
      </c>
      <c r="D2049" s="7">
        <v>2692359.8</v>
      </c>
      <c r="E2049" s="7">
        <v>1536721.2</v>
      </c>
      <c r="F2049" s="7">
        <v>1733133.6</v>
      </c>
      <c r="G2049" s="7">
        <v>1447131.5</v>
      </c>
      <c r="H2049" s="8">
        <v>1348441.5</v>
      </c>
      <c r="I2049" s="27">
        <v>1579110.8</v>
      </c>
      <c r="J2049" s="7">
        <v>1539174.2</v>
      </c>
      <c r="K2049" s="7">
        <v>2098113.7999999998</v>
      </c>
      <c r="L2049" s="7">
        <v>2722253</v>
      </c>
      <c r="M2049" s="7">
        <v>1651151.8</v>
      </c>
      <c r="N2049" s="8">
        <v>632401.30000000005</v>
      </c>
      <c r="O2049" s="27">
        <v>2113392.7999999998</v>
      </c>
      <c r="P2049" s="7">
        <v>2495598.7999999998</v>
      </c>
      <c r="Q2049" s="7">
        <v>2526528.5</v>
      </c>
      <c r="R2049" s="7">
        <v>2180989.2000000002</v>
      </c>
      <c r="S2049" s="7">
        <v>1792566</v>
      </c>
      <c r="T2049" s="8">
        <v>2266386.5</v>
      </c>
      <c r="U2049" s="27">
        <v>2055194.6</v>
      </c>
      <c r="V2049" s="7">
        <v>1727926.5</v>
      </c>
      <c r="W2049" s="7">
        <v>2287897.2000000002</v>
      </c>
      <c r="X2049" s="7">
        <v>4481135</v>
      </c>
      <c r="Y2049" s="7">
        <v>2464616.7999999998</v>
      </c>
      <c r="Z2049" s="8">
        <v>1656864.6</v>
      </c>
      <c r="AA2049" s="27">
        <v>1718342.1</v>
      </c>
      <c r="AB2049" s="7">
        <v>3288962.8</v>
      </c>
      <c r="AC2049" s="7">
        <v>2118805.5</v>
      </c>
      <c r="AD2049" s="7">
        <v>2771622.5</v>
      </c>
      <c r="AE2049" s="7">
        <v>1188583.2</v>
      </c>
      <c r="AF2049" s="8">
        <v>1591919.9</v>
      </c>
      <c r="AG2049" s="7">
        <v>1221138.8999999999</v>
      </c>
      <c r="AH2049" s="7">
        <v>690480.9</v>
      </c>
      <c r="AI2049" s="7">
        <v>2259636.2000000002</v>
      </c>
      <c r="AJ2049" s="7">
        <v>1846133.6</v>
      </c>
      <c r="AK2049" s="7">
        <v>1968485.2</v>
      </c>
      <c r="AL2049" s="8">
        <v>2088886.4</v>
      </c>
      <c r="AM2049" s="17">
        <v>4.8683883161109102E-2</v>
      </c>
      <c r="AN2049" s="2">
        <f t="shared" si="381"/>
        <v>1491926.35</v>
      </c>
      <c r="AO2049" s="2">
        <f t="shared" si="382"/>
        <v>1615131.3</v>
      </c>
      <c r="AP2049" s="2">
        <f t="shared" si="383"/>
        <v>2223687.85</v>
      </c>
      <c r="AQ2049" s="2">
        <f t="shared" si="384"/>
        <v>2171545.9000000004</v>
      </c>
      <c r="AR2049" s="2">
        <f t="shared" si="385"/>
        <v>1918573.8</v>
      </c>
      <c r="AS2049" s="2">
        <f t="shared" si="386"/>
        <v>1907309.4</v>
      </c>
      <c r="AT2049" s="2">
        <f t="shared" si="387"/>
        <v>1888029.1000000003</v>
      </c>
      <c r="AU2049">
        <f t="shared" si="388"/>
        <v>291795.77748911537</v>
      </c>
      <c r="AV2049">
        <f t="shared" si="389"/>
        <v>-1.357465667969701</v>
      </c>
      <c r="AW2049" t="str">
        <f t="shared" si="380"/>
        <v>sp|Q9NVQ4-2|FAIM1_HUMAN;sp|Q9NVQ4-3|FAIM1_HUMAN;sp|Q9NVQ4|FAIM1_HUMAN</v>
      </c>
      <c r="AX2049" s="20">
        <f t="shared" si="390"/>
        <v>0</v>
      </c>
      <c r="AY2049" s="21">
        <f t="shared" si="392"/>
        <v>0.42223006467115787</v>
      </c>
      <c r="AZ2049" s="21">
        <f t="shared" si="392"/>
        <v>2.5077864604373734</v>
      </c>
      <c r="BA2049" s="21">
        <f t="shared" si="392"/>
        <v>2.3290931618273731</v>
      </c>
      <c r="BB2049" s="21">
        <f t="shared" si="392"/>
        <v>1.4621440161721151</v>
      </c>
      <c r="BC2049" s="22">
        <f t="shared" si="392"/>
        <v>1.4235403047101822</v>
      </c>
      <c r="BD2049" s="22"/>
    </row>
    <row r="2050" spans="1:56" x14ac:dyDescent="0.2">
      <c r="A2050" s="1">
        <v>2046</v>
      </c>
      <c r="B2050" s="3" t="s">
        <v>2098</v>
      </c>
      <c r="C2050" s="27">
        <v>128000000</v>
      </c>
      <c r="D2050" s="7">
        <v>173000000</v>
      </c>
      <c r="E2050" s="7">
        <v>90300000</v>
      </c>
      <c r="F2050" s="7">
        <v>139000000</v>
      </c>
      <c r="G2050" s="7">
        <v>118000000</v>
      </c>
      <c r="H2050" s="8">
        <v>139000000</v>
      </c>
      <c r="I2050" s="27">
        <v>109000000</v>
      </c>
      <c r="J2050" s="7">
        <v>118000000</v>
      </c>
      <c r="K2050" s="7">
        <v>111000000</v>
      </c>
      <c r="L2050" s="7">
        <v>112000000</v>
      </c>
      <c r="M2050" s="7">
        <v>148000000</v>
      </c>
      <c r="N2050" s="8">
        <v>193000000</v>
      </c>
      <c r="O2050" s="27">
        <v>153000000</v>
      </c>
      <c r="P2050" s="7">
        <v>160000000</v>
      </c>
      <c r="Q2050" s="7">
        <v>169000000</v>
      </c>
      <c r="R2050" s="7">
        <v>156000000</v>
      </c>
      <c r="S2050" s="7">
        <v>117000000</v>
      </c>
      <c r="T2050" s="8">
        <v>175000000</v>
      </c>
      <c r="U2050" s="27">
        <v>171000000</v>
      </c>
      <c r="V2050" s="7">
        <v>166000000</v>
      </c>
      <c r="W2050" s="7">
        <v>139000000</v>
      </c>
      <c r="X2050" s="7">
        <v>194000000</v>
      </c>
      <c r="Y2050" s="7">
        <v>153000000</v>
      </c>
      <c r="Z2050" s="8">
        <v>151000000</v>
      </c>
      <c r="AA2050" s="27">
        <v>149000000</v>
      </c>
      <c r="AB2050" s="7">
        <v>163000000</v>
      </c>
      <c r="AC2050" s="7">
        <v>160000000</v>
      </c>
      <c r="AD2050" s="7">
        <v>135000000</v>
      </c>
      <c r="AE2050" s="7">
        <v>160000000</v>
      </c>
      <c r="AF2050" s="8">
        <v>150000000</v>
      </c>
      <c r="AG2050" s="7">
        <v>165000000</v>
      </c>
      <c r="AH2050" s="7">
        <v>186000000</v>
      </c>
      <c r="AI2050" s="7">
        <v>151000000</v>
      </c>
      <c r="AJ2050" s="7">
        <v>164000000</v>
      </c>
      <c r="AK2050" s="7">
        <v>169000000</v>
      </c>
      <c r="AL2050" s="8">
        <v>105000000</v>
      </c>
      <c r="AM2050" s="17">
        <v>4.8738611402998497E-2</v>
      </c>
      <c r="AN2050" s="2">
        <f t="shared" si="381"/>
        <v>133500000</v>
      </c>
      <c r="AO2050" s="2">
        <f t="shared" si="382"/>
        <v>115000000</v>
      </c>
      <c r="AP2050" s="2">
        <f t="shared" si="383"/>
        <v>158000000</v>
      </c>
      <c r="AQ2050" s="2">
        <f t="shared" si="384"/>
        <v>159500000</v>
      </c>
      <c r="AR2050" s="2">
        <f t="shared" si="385"/>
        <v>155000000</v>
      </c>
      <c r="AS2050" s="2">
        <f t="shared" si="386"/>
        <v>164500000</v>
      </c>
      <c r="AT2050" s="2">
        <f t="shared" si="387"/>
        <v>147583333.33333334</v>
      </c>
      <c r="AU2050">
        <f t="shared" si="388"/>
        <v>19244263.214440443</v>
      </c>
      <c r="AV2050">
        <f t="shared" si="389"/>
        <v>-0.73181982476551977</v>
      </c>
      <c r="AW2050" t="str">
        <f t="shared" si="380"/>
        <v>sp|P49458|SRP09_HUMAN</v>
      </c>
      <c r="AX2050" s="20">
        <f t="shared" si="390"/>
        <v>0</v>
      </c>
      <c r="AY2050" s="21">
        <f t="shared" si="392"/>
        <v>-0.96132545028369998</v>
      </c>
      <c r="AZ2050" s="21">
        <f t="shared" si="392"/>
        <v>1.2731066774027378</v>
      </c>
      <c r="BA2050" s="21">
        <f t="shared" si="392"/>
        <v>1.3510519841824971</v>
      </c>
      <c r="BB2050" s="21">
        <f t="shared" si="392"/>
        <v>1.1172160638432187</v>
      </c>
      <c r="BC2050" s="22">
        <f t="shared" si="392"/>
        <v>1.6108696734483621</v>
      </c>
      <c r="BD2050" s="22"/>
    </row>
    <row r="2051" spans="1:56" x14ac:dyDescent="0.2">
      <c r="A2051" s="1">
        <v>2047</v>
      </c>
      <c r="B2051" s="3" t="s">
        <v>2099</v>
      </c>
      <c r="C2051" s="27">
        <v>4841993</v>
      </c>
      <c r="D2051" s="7">
        <v>4135037</v>
      </c>
      <c r="E2051" s="7">
        <v>3392497.2</v>
      </c>
      <c r="F2051" s="7">
        <v>3059873.2</v>
      </c>
      <c r="G2051" s="7">
        <v>3366683</v>
      </c>
      <c r="H2051" s="8">
        <v>3284124</v>
      </c>
      <c r="I2051" s="27">
        <v>4593864.5</v>
      </c>
      <c r="J2051" s="7">
        <v>4668818.5</v>
      </c>
      <c r="K2051" s="7">
        <v>3616471.8</v>
      </c>
      <c r="L2051" s="7">
        <v>4474423</v>
      </c>
      <c r="M2051" s="7">
        <v>3708108</v>
      </c>
      <c r="N2051" s="8">
        <v>4398883</v>
      </c>
      <c r="O2051" s="27">
        <v>3980875</v>
      </c>
      <c r="P2051" s="7">
        <v>4553767</v>
      </c>
      <c r="Q2051" s="7">
        <v>3789349.5</v>
      </c>
      <c r="R2051" s="7">
        <v>3150067</v>
      </c>
      <c r="S2051" s="7">
        <v>3354620.5</v>
      </c>
      <c r="T2051" s="8">
        <v>4048590.5</v>
      </c>
      <c r="U2051" s="27">
        <v>4369714</v>
      </c>
      <c r="V2051" s="7">
        <v>3897311.8</v>
      </c>
      <c r="W2051" s="7">
        <v>4419497.5</v>
      </c>
      <c r="X2051" s="7">
        <v>4179177.5</v>
      </c>
      <c r="Y2051" s="7">
        <v>3389253.5</v>
      </c>
      <c r="Z2051" s="8">
        <v>4052407.8</v>
      </c>
      <c r="AA2051" s="27">
        <v>4781565</v>
      </c>
      <c r="AB2051" s="7">
        <v>4594309.5</v>
      </c>
      <c r="AC2051" s="7">
        <v>4281229.5</v>
      </c>
      <c r="AD2051" s="7">
        <v>3649471.5</v>
      </c>
      <c r="AE2051" s="7">
        <v>3958631.8</v>
      </c>
      <c r="AF2051" s="8">
        <v>3632894</v>
      </c>
      <c r="AG2051" s="7">
        <v>5556340</v>
      </c>
      <c r="AH2051" s="7">
        <v>4239309</v>
      </c>
      <c r="AI2051" s="7">
        <v>4497178.5</v>
      </c>
      <c r="AJ2051" s="7">
        <v>4911007</v>
      </c>
      <c r="AK2051" s="7">
        <v>3599507.2</v>
      </c>
      <c r="AL2051" s="8">
        <v>4705803</v>
      </c>
      <c r="AM2051" s="17">
        <v>4.8748112513639898E-2</v>
      </c>
      <c r="AN2051" s="2">
        <f t="shared" si="381"/>
        <v>3379590.1</v>
      </c>
      <c r="AO2051" s="2">
        <f t="shared" si="382"/>
        <v>4436653</v>
      </c>
      <c r="AP2051" s="2">
        <f t="shared" si="383"/>
        <v>3885112.25</v>
      </c>
      <c r="AQ2051" s="2">
        <f t="shared" si="384"/>
        <v>4115792.65</v>
      </c>
      <c r="AR2051" s="2">
        <f t="shared" si="385"/>
        <v>4119930.65</v>
      </c>
      <c r="AS2051" s="2">
        <f t="shared" si="386"/>
        <v>4601490.75</v>
      </c>
      <c r="AT2051" s="2">
        <f t="shared" si="387"/>
        <v>4089761.5666666664</v>
      </c>
      <c r="AU2051">
        <f t="shared" si="388"/>
        <v>431280.20343237481</v>
      </c>
      <c r="AV2051">
        <f t="shared" si="389"/>
        <v>-1.6466590884875196</v>
      </c>
      <c r="AW2051" t="str">
        <f t="shared" si="380"/>
        <v>sp|O15231-3|ZN185_HUMAN</v>
      </c>
      <c r="AX2051" s="20">
        <f t="shared" si="390"/>
        <v>0</v>
      </c>
      <c r="AY2051" s="21">
        <f t="shared" si="392"/>
        <v>2.4509886880670342</v>
      </c>
      <c r="AZ2051" s="21">
        <f t="shared" si="392"/>
        <v>1.1721431820351715</v>
      </c>
      <c r="BA2051" s="21">
        <f t="shared" si="392"/>
        <v>1.7070167935854195</v>
      </c>
      <c r="BB2051" s="21">
        <f t="shared" si="392"/>
        <v>1.7166114839214641</v>
      </c>
      <c r="BC2051" s="22">
        <f t="shared" si="392"/>
        <v>2.833194383316032</v>
      </c>
      <c r="BD2051" s="22"/>
    </row>
    <row r="2052" spans="1:56" x14ac:dyDescent="0.2">
      <c r="A2052" s="1">
        <v>2048</v>
      </c>
      <c r="B2052" s="3" t="s">
        <v>2100</v>
      </c>
      <c r="C2052" s="27">
        <v>455371.84</v>
      </c>
      <c r="D2052" s="7">
        <v>538910.56000000006</v>
      </c>
      <c r="E2052" s="7">
        <v>657722.43999999994</v>
      </c>
      <c r="F2052" s="7">
        <v>481643.6</v>
      </c>
      <c r="G2052" s="7">
        <v>749212.3</v>
      </c>
      <c r="H2052" s="8">
        <v>717459.6</v>
      </c>
      <c r="I2052" s="27">
        <v>478115</v>
      </c>
      <c r="J2052" s="7">
        <v>280688.03000000003</v>
      </c>
      <c r="K2052" s="7">
        <v>568637.75</v>
      </c>
      <c r="L2052" s="7">
        <v>481456.38</v>
      </c>
      <c r="M2052" s="7">
        <v>486714.97</v>
      </c>
      <c r="N2052" s="8">
        <v>395058.47</v>
      </c>
      <c r="O2052" s="27">
        <v>429060.97</v>
      </c>
      <c r="P2052" s="7">
        <v>760219.25</v>
      </c>
      <c r="Q2052" s="7">
        <v>550314.25</v>
      </c>
      <c r="R2052" s="7">
        <v>617313.1</v>
      </c>
      <c r="S2052" s="7">
        <v>953739.1</v>
      </c>
      <c r="T2052" s="8">
        <v>535301.93999999994</v>
      </c>
      <c r="U2052" s="27">
        <v>686010</v>
      </c>
      <c r="V2052" s="7">
        <v>451264.62</v>
      </c>
      <c r="W2052" s="7">
        <v>814239.1</v>
      </c>
      <c r="X2052" s="7">
        <v>940149.6</v>
      </c>
      <c r="Y2052" s="7">
        <v>419173.4</v>
      </c>
      <c r="Z2052" s="8">
        <v>760679.5</v>
      </c>
      <c r="AA2052" s="27">
        <v>713863.6</v>
      </c>
      <c r="AB2052" s="7">
        <v>595986.56000000006</v>
      </c>
      <c r="AC2052" s="7">
        <v>897383.44</v>
      </c>
      <c r="AD2052" s="7">
        <v>674557.94</v>
      </c>
      <c r="AE2052" s="7">
        <v>855445.9</v>
      </c>
      <c r="AF2052" s="8">
        <v>758727.7</v>
      </c>
      <c r="AG2052" s="7">
        <v>748722.5</v>
      </c>
      <c r="AH2052" s="7">
        <v>770808</v>
      </c>
      <c r="AI2052" s="7">
        <v>658139.06000000006</v>
      </c>
      <c r="AJ2052" s="7">
        <v>603978.80000000005</v>
      </c>
      <c r="AK2052" s="7">
        <v>700349.94</v>
      </c>
      <c r="AL2052" s="8">
        <v>419951.84</v>
      </c>
      <c r="AM2052" s="17">
        <v>4.8795746760435098E-2</v>
      </c>
      <c r="AN2052" s="2">
        <f t="shared" si="381"/>
        <v>598316.5</v>
      </c>
      <c r="AO2052" s="2">
        <f t="shared" si="382"/>
        <v>479785.69</v>
      </c>
      <c r="AP2052" s="2">
        <f t="shared" si="383"/>
        <v>583813.67500000005</v>
      </c>
      <c r="AQ2052" s="2">
        <f t="shared" si="384"/>
        <v>723344.75</v>
      </c>
      <c r="AR2052" s="2">
        <f t="shared" si="385"/>
        <v>736295.64999999991</v>
      </c>
      <c r="AS2052" s="2">
        <f t="shared" si="386"/>
        <v>679244.5</v>
      </c>
      <c r="AT2052" s="2">
        <f t="shared" si="387"/>
        <v>633466.79416666669</v>
      </c>
      <c r="AU2052">
        <f t="shared" si="388"/>
        <v>98047.209128054674</v>
      </c>
      <c r="AV2052">
        <f t="shared" si="389"/>
        <v>-0.35850377057401611</v>
      </c>
      <c r="AW2052" t="str">
        <f t="shared" ref="AW2052:AW2115" si="393">B2052</f>
        <v>sp|Q15650|TRIP4_HUMAN</v>
      </c>
      <c r="AX2052" s="20">
        <f t="shared" si="390"/>
        <v>0</v>
      </c>
      <c r="AY2052" s="21">
        <f t="shared" si="392"/>
        <v>-1.2089156953482754</v>
      </c>
      <c r="AZ2052" s="21">
        <f t="shared" si="392"/>
        <v>-0.14791675488752071</v>
      </c>
      <c r="BA2052" s="21">
        <f t="shared" si="392"/>
        <v>1.2751841802728592</v>
      </c>
      <c r="BB2052" s="21">
        <f t="shared" si="392"/>
        <v>1.4072725906944692</v>
      </c>
      <c r="BC2052" s="22">
        <f t="shared" si="392"/>
        <v>0.82539830271256265</v>
      </c>
      <c r="BD2052" s="22"/>
    </row>
    <row r="2053" spans="1:56" x14ac:dyDescent="0.2">
      <c r="A2053" s="1">
        <v>2049</v>
      </c>
      <c r="B2053" s="3" t="s">
        <v>2101</v>
      </c>
      <c r="C2053" s="27">
        <v>21700000</v>
      </c>
      <c r="D2053" s="7">
        <v>25700000</v>
      </c>
      <c r="E2053" s="7">
        <v>21500000</v>
      </c>
      <c r="F2053" s="7">
        <v>26400000</v>
      </c>
      <c r="G2053" s="7">
        <v>27100000</v>
      </c>
      <c r="H2053" s="8">
        <v>26700000</v>
      </c>
      <c r="I2053" s="27">
        <v>23600000</v>
      </c>
      <c r="J2053" s="7">
        <v>23900000</v>
      </c>
      <c r="K2053" s="7">
        <v>25000000</v>
      </c>
      <c r="L2053" s="7">
        <v>25800000</v>
      </c>
      <c r="M2053" s="7">
        <v>30300000</v>
      </c>
      <c r="N2053" s="8">
        <v>26700000</v>
      </c>
      <c r="O2053" s="27">
        <v>30300000</v>
      </c>
      <c r="P2053" s="7">
        <v>29100000</v>
      </c>
      <c r="Q2053" s="7">
        <v>27300000</v>
      </c>
      <c r="R2053" s="7">
        <v>25400000</v>
      </c>
      <c r="S2053" s="7">
        <v>29800000</v>
      </c>
      <c r="T2053" s="8">
        <v>26700000</v>
      </c>
      <c r="U2053" s="27">
        <v>28300000</v>
      </c>
      <c r="V2053" s="7">
        <v>29900000</v>
      </c>
      <c r="W2053" s="7">
        <v>29200000</v>
      </c>
      <c r="X2053" s="7">
        <v>28500000</v>
      </c>
      <c r="Y2053" s="7">
        <v>26300000</v>
      </c>
      <c r="Z2053" s="8">
        <v>24200000</v>
      </c>
      <c r="AA2053" s="27">
        <v>24200000</v>
      </c>
      <c r="AB2053" s="7">
        <v>28100000</v>
      </c>
      <c r="AC2053" s="7">
        <v>28300000</v>
      </c>
      <c r="AD2053" s="7">
        <v>31500000</v>
      </c>
      <c r="AE2053" s="7">
        <v>27000000</v>
      </c>
      <c r="AF2053" s="8">
        <v>28500000</v>
      </c>
      <c r="AG2053" s="7">
        <v>25400000</v>
      </c>
      <c r="AH2053" s="7">
        <v>37200000</v>
      </c>
      <c r="AI2053" s="7">
        <v>29400000</v>
      </c>
      <c r="AJ2053" s="7">
        <v>29200000</v>
      </c>
      <c r="AK2053" s="7">
        <v>29000000</v>
      </c>
      <c r="AL2053" s="8">
        <v>23200000</v>
      </c>
      <c r="AM2053" s="17">
        <v>4.8978894614038301E-2</v>
      </c>
      <c r="AN2053" s="2">
        <f t="shared" ref="AN2053:AN2116" si="394">MEDIAN(C2053:H2053)</f>
        <v>26050000</v>
      </c>
      <c r="AO2053" s="2">
        <f t="shared" ref="AO2053:AO2116" si="395">MEDIAN(I2053:N2053)</f>
        <v>25400000</v>
      </c>
      <c r="AP2053" s="2">
        <f t="shared" ref="AP2053:AP2116" si="396">MEDIAN(O2053:T2053)</f>
        <v>28200000</v>
      </c>
      <c r="AQ2053" s="2">
        <f t="shared" ref="AQ2053:AQ2116" si="397">MEDIAN(U2053:Z2053)</f>
        <v>28400000</v>
      </c>
      <c r="AR2053" s="2">
        <f t="shared" ref="AR2053:AR2116" si="398">MEDIAN(AA2053:AF2053)</f>
        <v>28200000</v>
      </c>
      <c r="AS2053" s="2">
        <f t="shared" ref="AS2053:AS2116" si="399">MEDIAN(AG2053:AL2053)</f>
        <v>29100000</v>
      </c>
      <c r="AT2053" s="2">
        <f t="shared" ref="AT2053:AT2116" si="400">AVERAGE(AN2053:AS2053)</f>
        <v>27558333.333333332</v>
      </c>
      <c r="AU2053">
        <f t="shared" ref="AU2053:AU2116" si="401">STDEV(AN2053:AS2053)</f>
        <v>1472554.4698470975</v>
      </c>
      <c r="AV2053">
        <f t="shared" ref="AV2053:AV2116" si="402">(AN2053-$AT2053)/$AU2053</f>
        <v>-1.0242971409335708</v>
      </c>
      <c r="AW2053" t="str">
        <f t="shared" si="393"/>
        <v>sp|Q96A33|CCD47_HUMAN</v>
      </c>
      <c r="AX2053" s="20">
        <f t="shared" ref="AX2053:AX2116" si="403">AV2053-AV2053</f>
        <v>0</v>
      </c>
      <c r="AY2053" s="21">
        <f t="shared" si="392"/>
        <v>-0.44140981763988174</v>
      </c>
      <c r="AZ2053" s="21">
        <f t="shared" si="392"/>
        <v>1.4600478583473011</v>
      </c>
      <c r="BA2053" s="21">
        <f t="shared" si="392"/>
        <v>1.595866263774957</v>
      </c>
      <c r="BB2053" s="21">
        <f t="shared" si="392"/>
        <v>1.4600478583473011</v>
      </c>
      <c r="BC2053" s="22">
        <f t="shared" si="392"/>
        <v>2.0712306827717528</v>
      </c>
      <c r="BD2053" s="22"/>
    </row>
    <row r="2054" spans="1:56" x14ac:dyDescent="0.2">
      <c r="A2054" s="1">
        <v>2050</v>
      </c>
      <c r="B2054" s="3" t="s">
        <v>2102</v>
      </c>
      <c r="C2054" s="27">
        <v>10400000</v>
      </c>
      <c r="D2054" s="7">
        <v>8791186</v>
      </c>
      <c r="E2054" s="7">
        <v>8826566</v>
      </c>
      <c r="F2054" s="7">
        <v>7306198.5</v>
      </c>
      <c r="G2054" s="7">
        <v>8283991.5</v>
      </c>
      <c r="H2054" s="8">
        <v>7353280.5</v>
      </c>
      <c r="I2054" s="27">
        <v>7888245.5</v>
      </c>
      <c r="J2054" s="7">
        <v>9796614</v>
      </c>
      <c r="K2054" s="7">
        <v>10700000</v>
      </c>
      <c r="L2054" s="7">
        <v>10800000</v>
      </c>
      <c r="M2054" s="7">
        <v>9088987</v>
      </c>
      <c r="N2054" s="8">
        <v>12800000</v>
      </c>
      <c r="O2054" s="27">
        <v>7994759</v>
      </c>
      <c r="P2054" s="7">
        <v>7909871</v>
      </c>
      <c r="Q2054" s="7">
        <v>6393796</v>
      </c>
      <c r="R2054" s="7">
        <v>8317873</v>
      </c>
      <c r="S2054" s="7">
        <v>9249095</v>
      </c>
      <c r="T2054" s="8">
        <v>7359351</v>
      </c>
      <c r="U2054" s="27">
        <v>6817969</v>
      </c>
      <c r="V2054" s="7">
        <v>6031989</v>
      </c>
      <c r="W2054" s="7">
        <v>7548554</v>
      </c>
      <c r="X2054" s="7">
        <v>7171431</v>
      </c>
      <c r="Y2054" s="7">
        <v>7926953.5</v>
      </c>
      <c r="Z2054" s="8">
        <v>10500000</v>
      </c>
      <c r="AA2054" s="27">
        <v>8365034.5</v>
      </c>
      <c r="AB2054" s="7">
        <v>7295603</v>
      </c>
      <c r="AC2054" s="7">
        <v>6999877</v>
      </c>
      <c r="AD2054" s="7">
        <v>5890896</v>
      </c>
      <c r="AE2054" s="7">
        <v>7335081.5</v>
      </c>
      <c r="AF2054" s="8">
        <v>7746051</v>
      </c>
      <c r="AG2054" s="7">
        <v>10100000</v>
      </c>
      <c r="AH2054" s="7">
        <v>5136809</v>
      </c>
      <c r="AI2054" s="7">
        <v>8067776</v>
      </c>
      <c r="AJ2054" s="7">
        <v>7757938</v>
      </c>
      <c r="AK2054" s="7">
        <v>6741893</v>
      </c>
      <c r="AL2054" s="8">
        <v>9701838</v>
      </c>
      <c r="AM2054" s="17">
        <v>4.9126712000888903E-2</v>
      </c>
      <c r="AN2054" s="2">
        <f t="shared" si="394"/>
        <v>8537588.75</v>
      </c>
      <c r="AO2054" s="2">
        <f t="shared" si="395"/>
        <v>10248307</v>
      </c>
      <c r="AP2054" s="2">
        <f t="shared" si="396"/>
        <v>7952315</v>
      </c>
      <c r="AQ2054" s="2">
        <f t="shared" si="397"/>
        <v>7359992.5</v>
      </c>
      <c r="AR2054" s="2">
        <f t="shared" si="398"/>
        <v>7315342.25</v>
      </c>
      <c r="AS2054" s="2">
        <f t="shared" si="399"/>
        <v>7912857</v>
      </c>
      <c r="AT2054" s="2">
        <f t="shared" si="400"/>
        <v>8221067.083333333</v>
      </c>
      <c r="AU2054">
        <f t="shared" si="401"/>
        <v>1089852.8060926278</v>
      </c>
      <c r="AV2054">
        <f t="shared" si="402"/>
        <v>0.29042606937121146</v>
      </c>
      <c r="AW2054" t="str">
        <f t="shared" si="393"/>
        <v>sp|P33316|DUT_HUMAN</v>
      </c>
      <c r="AX2054" s="20">
        <f t="shared" si="403"/>
        <v>0</v>
      </c>
      <c r="AY2054" s="21">
        <f t="shared" si="392"/>
        <v>1.5696782541977545</v>
      </c>
      <c r="AZ2054" s="21">
        <f t="shared" si="392"/>
        <v>-0.53702091395106888</v>
      </c>
      <c r="BA2054" s="21">
        <f t="shared" si="392"/>
        <v>-1.0805094444101608</v>
      </c>
      <c r="BB2054" s="21">
        <f t="shared" si="392"/>
        <v>-1.1214785089942869</v>
      </c>
      <c r="BC2054" s="22">
        <f t="shared" si="392"/>
        <v>-0.57322580306950499</v>
      </c>
      <c r="BD2054" s="22"/>
    </row>
    <row r="2055" spans="1:56" x14ac:dyDescent="0.2">
      <c r="A2055" s="1">
        <v>2051</v>
      </c>
      <c r="B2055" s="3" t="s">
        <v>2103</v>
      </c>
      <c r="C2055" s="27">
        <v>786685</v>
      </c>
      <c r="D2055" s="7">
        <v>668456.43999999994</v>
      </c>
      <c r="E2055" s="7">
        <v>839179.5</v>
      </c>
      <c r="F2055" s="7">
        <v>1365783</v>
      </c>
      <c r="G2055" s="7">
        <v>1346371</v>
      </c>
      <c r="H2055" s="8">
        <v>847647.3</v>
      </c>
      <c r="I2055" s="27">
        <v>644501.80000000005</v>
      </c>
      <c r="J2055" s="7">
        <v>183735.19</v>
      </c>
      <c r="K2055" s="7">
        <v>986477.75</v>
      </c>
      <c r="L2055" s="7">
        <v>0</v>
      </c>
      <c r="M2055" s="7">
        <v>1276079.5</v>
      </c>
      <c r="N2055" s="8">
        <v>444402.62</v>
      </c>
      <c r="O2055" s="27">
        <v>1368016.2</v>
      </c>
      <c r="P2055" s="7">
        <v>1222460.8</v>
      </c>
      <c r="Q2055" s="7">
        <v>848918</v>
      </c>
      <c r="R2055" s="7">
        <v>928083.8</v>
      </c>
      <c r="S2055" s="7">
        <v>1474235.8</v>
      </c>
      <c r="T2055" s="8">
        <v>1064327.2</v>
      </c>
      <c r="U2055" s="27">
        <v>1383903.2</v>
      </c>
      <c r="V2055" s="7">
        <v>1166371.2</v>
      </c>
      <c r="W2055" s="7">
        <v>1573309.4</v>
      </c>
      <c r="X2055" s="7">
        <v>1411194.8</v>
      </c>
      <c r="Y2055" s="7">
        <v>1820294.9</v>
      </c>
      <c r="Z2055" s="8">
        <v>1242658.1000000001</v>
      </c>
      <c r="AA2055" s="27">
        <v>668426.75</v>
      </c>
      <c r="AB2055" s="7">
        <v>1051588.6000000001</v>
      </c>
      <c r="AC2055" s="7">
        <v>1154268.3999999999</v>
      </c>
      <c r="AD2055" s="7">
        <v>1464589.5</v>
      </c>
      <c r="AE2055" s="7">
        <v>1201286.8</v>
      </c>
      <c r="AF2055" s="8">
        <v>1585241.5</v>
      </c>
      <c r="AG2055" s="7">
        <v>781375.6</v>
      </c>
      <c r="AH2055" s="7">
        <v>457974.38</v>
      </c>
      <c r="AI2055" s="7">
        <v>1403710.8</v>
      </c>
      <c r="AJ2055" s="7">
        <v>1672352</v>
      </c>
      <c r="AK2055" s="7">
        <v>1438954.6</v>
      </c>
      <c r="AL2055" s="8">
        <v>0</v>
      </c>
      <c r="AM2055" s="17">
        <v>4.9164722751966601E-2</v>
      </c>
      <c r="AN2055" s="2">
        <f t="shared" si="394"/>
        <v>843413.4</v>
      </c>
      <c r="AO2055" s="2">
        <f t="shared" si="395"/>
        <v>544452.21</v>
      </c>
      <c r="AP2055" s="2">
        <f t="shared" si="396"/>
        <v>1143394</v>
      </c>
      <c r="AQ2055" s="2">
        <f t="shared" si="397"/>
        <v>1397549</v>
      </c>
      <c r="AR2055" s="2">
        <f t="shared" si="398"/>
        <v>1177777.6000000001</v>
      </c>
      <c r="AS2055" s="2">
        <f t="shared" si="399"/>
        <v>1092543.2</v>
      </c>
      <c r="AT2055" s="2">
        <f t="shared" si="400"/>
        <v>1033188.235</v>
      </c>
      <c r="AU2055">
        <f t="shared" si="401"/>
        <v>298063.94085294957</v>
      </c>
      <c r="AV2055">
        <f t="shared" si="402"/>
        <v>-0.6366916925842625</v>
      </c>
      <c r="AW2055" t="str">
        <f t="shared" si="393"/>
        <v>sp|Q8IUR7-7|ARMC8_HUMAN;sp|Q8IUR7-8|ARMC8_HUMAN;sp|Q8IUR7|ARMC8_HUMAN</v>
      </c>
      <c r="AX2055" s="20">
        <f t="shared" si="403"/>
        <v>0</v>
      </c>
      <c r="AY2055" s="21">
        <f t="shared" si="392"/>
        <v>-1.0030102572772905</v>
      </c>
      <c r="AZ2055" s="21">
        <f t="shared" si="392"/>
        <v>1.0064303623630744</v>
      </c>
      <c r="BA2055" s="21">
        <f t="shared" si="392"/>
        <v>1.8591165318899943</v>
      </c>
      <c r="BB2055" s="21">
        <f t="shared" si="392"/>
        <v>1.1217868187717457</v>
      </c>
      <c r="BC2055" s="22">
        <f t="shared" si="392"/>
        <v>0.83582669975805168</v>
      </c>
      <c r="BD2055" s="22"/>
    </row>
    <row r="2056" spans="1:56" x14ac:dyDescent="0.2">
      <c r="A2056" s="1">
        <v>2052</v>
      </c>
      <c r="B2056" s="3" t="s">
        <v>2104</v>
      </c>
      <c r="C2056" s="27">
        <v>5211537</v>
      </c>
      <c r="D2056" s="7">
        <v>6328109</v>
      </c>
      <c r="E2056" s="7">
        <v>5574049.5</v>
      </c>
      <c r="F2056" s="7">
        <v>5819593</v>
      </c>
      <c r="G2056" s="7">
        <v>5658733.5</v>
      </c>
      <c r="H2056" s="8">
        <v>6069042</v>
      </c>
      <c r="I2056" s="27">
        <v>6109124</v>
      </c>
      <c r="J2056" s="7">
        <v>4039969.2</v>
      </c>
      <c r="K2056" s="7">
        <v>7794442.5</v>
      </c>
      <c r="L2056" s="7">
        <v>4223552.5</v>
      </c>
      <c r="M2056" s="7">
        <v>7752255</v>
      </c>
      <c r="N2056" s="8">
        <v>5816773</v>
      </c>
      <c r="O2056" s="27">
        <v>7169593</v>
      </c>
      <c r="P2056" s="7">
        <v>7133655</v>
      </c>
      <c r="Q2056" s="7">
        <v>7645311</v>
      </c>
      <c r="R2056" s="7">
        <v>6063112</v>
      </c>
      <c r="S2056" s="7">
        <v>5717183</v>
      </c>
      <c r="T2056" s="8">
        <v>6754215</v>
      </c>
      <c r="U2056" s="27">
        <v>6689054</v>
      </c>
      <c r="V2056" s="7">
        <v>7245918.5</v>
      </c>
      <c r="W2056" s="7">
        <v>6744754</v>
      </c>
      <c r="X2056" s="7">
        <v>9146562</v>
      </c>
      <c r="Y2056" s="7">
        <v>6340823</v>
      </c>
      <c r="Z2056" s="8">
        <v>6593976</v>
      </c>
      <c r="AA2056" s="27">
        <v>6968714</v>
      </c>
      <c r="AB2056" s="7">
        <v>7297181.5</v>
      </c>
      <c r="AC2056" s="7">
        <v>7805843</v>
      </c>
      <c r="AD2056" s="7">
        <v>5524636</v>
      </c>
      <c r="AE2056" s="7">
        <v>6715946</v>
      </c>
      <c r="AF2056" s="8">
        <v>6937992</v>
      </c>
      <c r="AG2056" s="7">
        <v>6563725</v>
      </c>
      <c r="AH2056" s="7">
        <v>8210221</v>
      </c>
      <c r="AI2056" s="7">
        <v>7921317</v>
      </c>
      <c r="AJ2056" s="7">
        <v>6560449</v>
      </c>
      <c r="AK2056" s="7">
        <v>7254267.5</v>
      </c>
      <c r="AL2056" s="8">
        <v>4082356</v>
      </c>
      <c r="AM2056" s="17">
        <v>4.9236785061406697E-2</v>
      </c>
      <c r="AN2056" s="2">
        <f t="shared" si="394"/>
        <v>5739163.25</v>
      </c>
      <c r="AO2056" s="2">
        <f t="shared" si="395"/>
        <v>5962948.5</v>
      </c>
      <c r="AP2056" s="2">
        <f t="shared" si="396"/>
        <v>6943935</v>
      </c>
      <c r="AQ2056" s="2">
        <f t="shared" si="397"/>
        <v>6716904</v>
      </c>
      <c r="AR2056" s="2">
        <f t="shared" si="398"/>
        <v>6953353</v>
      </c>
      <c r="AS2056" s="2">
        <f t="shared" si="399"/>
        <v>6908996.25</v>
      </c>
      <c r="AT2056" s="2">
        <f t="shared" si="400"/>
        <v>6537550</v>
      </c>
      <c r="AU2056">
        <f t="shared" si="401"/>
        <v>543280.65737091633</v>
      </c>
      <c r="AV2056">
        <f t="shared" si="402"/>
        <v>-1.4695659401231249</v>
      </c>
      <c r="AW2056" t="str">
        <f t="shared" si="393"/>
        <v>sp|Q9Y2R5|RT17_HUMAN</v>
      </c>
      <c r="AX2056" s="20">
        <f t="shared" si="403"/>
        <v>0</v>
      </c>
      <c r="AY2056" s="21">
        <f t="shared" si="392"/>
        <v>0.41191462821989289</v>
      </c>
      <c r="AZ2056" s="21">
        <f t="shared" si="392"/>
        <v>2.2175863131778333</v>
      </c>
      <c r="BA2056" s="21">
        <f t="shared" si="392"/>
        <v>1.7996973327406038</v>
      </c>
      <c r="BB2056" s="21">
        <f t="shared" si="392"/>
        <v>2.2349217361718638</v>
      </c>
      <c r="BC2056" s="22">
        <f t="shared" si="392"/>
        <v>2.1532756304285554</v>
      </c>
      <c r="BD2056" s="22"/>
    </row>
    <row r="2057" spans="1:56" x14ac:dyDescent="0.2">
      <c r="A2057" s="1">
        <v>2053</v>
      </c>
      <c r="B2057" s="3" t="s">
        <v>2105</v>
      </c>
      <c r="C2057" s="27">
        <v>613913.59999999998</v>
      </c>
      <c r="D2057" s="7">
        <v>1058381.8</v>
      </c>
      <c r="E2057" s="7">
        <v>1234446.8999999999</v>
      </c>
      <c r="F2057" s="7">
        <v>542625.80000000005</v>
      </c>
      <c r="G2057" s="7">
        <v>686766.56</v>
      </c>
      <c r="H2057" s="8">
        <v>416313.97</v>
      </c>
      <c r="I2057" s="27">
        <v>608222.25</v>
      </c>
      <c r="J2057" s="7">
        <v>940583</v>
      </c>
      <c r="K2057" s="7">
        <v>438407.38</v>
      </c>
      <c r="L2057" s="7">
        <v>423659.56</v>
      </c>
      <c r="M2057" s="7">
        <v>331814.59999999998</v>
      </c>
      <c r="N2057" s="8">
        <v>402350.25</v>
      </c>
      <c r="O2057" s="27">
        <v>678910.3</v>
      </c>
      <c r="P2057" s="7">
        <v>459138.22</v>
      </c>
      <c r="Q2057" s="7">
        <v>258013.5</v>
      </c>
      <c r="R2057" s="7">
        <v>406514.25</v>
      </c>
      <c r="S2057" s="7">
        <v>591414.5</v>
      </c>
      <c r="T2057" s="8">
        <v>509405.34</v>
      </c>
      <c r="U2057" s="27">
        <v>346912.94</v>
      </c>
      <c r="V2057" s="7">
        <v>509325.44</v>
      </c>
      <c r="W2057" s="7">
        <v>522561.62</v>
      </c>
      <c r="X2057" s="7">
        <v>446201.84</v>
      </c>
      <c r="Y2057" s="7">
        <v>409344.28</v>
      </c>
      <c r="Z2057" s="8">
        <v>516947.20000000001</v>
      </c>
      <c r="AA2057" s="27">
        <v>360974.6</v>
      </c>
      <c r="AB2057" s="7">
        <v>683913.94</v>
      </c>
      <c r="AC2057" s="7">
        <v>42512.016000000003</v>
      </c>
      <c r="AD2057" s="7">
        <v>663438.69999999995</v>
      </c>
      <c r="AE2057" s="7">
        <v>556587.19999999995</v>
      </c>
      <c r="AF2057" s="8">
        <v>440075.7</v>
      </c>
      <c r="AG2057" s="7">
        <v>657635.5</v>
      </c>
      <c r="AH2057" s="7">
        <v>338035.78</v>
      </c>
      <c r="AI2057" s="7">
        <v>481217.06</v>
      </c>
      <c r="AJ2057" s="7">
        <v>540331.4</v>
      </c>
      <c r="AK2057" s="7">
        <v>604949.43999999994</v>
      </c>
      <c r="AL2057" s="8">
        <v>255805.58</v>
      </c>
      <c r="AM2057" s="17">
        <v>4.9236785061406697E-2</v>
      </c>
      <c r="AN2057" s="2">
        <f t="shared" si="394"/>
        <v>650340.08000000007</v>
      </c>
      <c r="AO2057" s="2">
        <f t="shared" si="395"/>
        <v>431033.47</v>
      </c>
      <c r="AP2057" s="2">
        <f t="shared" si="396"/>
        <v>484271.78</v>
      </c>
      <c r="AQ2057" s="2">
        <f t="shared" si="397"/>
        <v>477763.64</v>
      </c>
      <c r="AR2057" s="2">
        <f t="shared" si="398"/>
        <v>498331.44999999995</v>
      </c>
      <c r="AS2057" s="2">
        <f t="shared" si="399"/>
        <v>510774.23</v>
      </c>
      <c r="AT2057" s="2">
        <f t="shared" si="400"/>
        <v>508752.44166666665</v>
      </c>
      <c r="AU2057">
        <f t="shared" si="401"/>
        <v>74511.195407791543</v>
      </c>
      <c r="AV2057">
        <f t="shared" si="402"/>
        <v>1.9002196590517695</v>
      </c>
      <c r="AW2057" t="str">
        <f t="shared" si="393"/>
        <v>sp|O15460-2|P4HA2_HUMAN;sp|O15460|P4HA2_HUMAN</v>
      </c>
      <c r="AX2057" s="20">
        <f t="shared" si="403"/>
        <v>0</v>
      </c>
      <c r="AY2057" s="21">
        <f t="shared" si="392"/>
        <v>-2.9432705890673105</v>
      </c>
      <c r="AZ2057" s="21">
        <f t="shared" si="392"/>
        <v>-2.2287697719936794</v>
      </c>
      <c r="BA2057" s="21">
        <f t="shared" si="392"/>
        <v>-2.3161142302912774</v>
      </c>
      <c r="BB2057" s="21">
        <f t="shared" si="392"/>
        <v>-2.040077724804624</v>
      </c>
      <c r="BC2057" s="22">
        <f t="shared" si="392"/>
        <v>-1.8730856381537244</v>
      </c>
      <c r="BD2057" s="22"/>
    </row>
    <row r="2058" spans="1:56" x14ac:dyDescent="0.2">
      <c r="A2058" s="1">
        <v>2054</v>
      </c>
      <c r="B2058" s="3" t="s">
        <v>2106</v>
      </c>
      <c r="C2058" s="27">
        <v>4504112.5</v>
      </c>
      <c r="D2058" s="7">
        <v>5816707.5</v>
      </c>
      <c r="E2058" s="7">
        <v>2815816.8</v>
      </c>
      <c r="F2058" s="7">
        <v>3825541.5</v>
      </c>
      <c r="G2058" s="7">
        <v>2894686</v>
      </c>
      <c r="H2058" s="8">
        <v>3584394.2</v>
      </c>
      <c r="I2058" s="27">
        <v>4524242</v>
      </c>
      <c r="J2058" s="7">
        <v>2945446.2</v>
      </c>
      <c r="K2058" s="7">
        <v>3833788</v>
      </c>
      <c r="L2058" s="7">
        <v>2140812.5</v>
      </c>
      <c r="M2058" s="7">
        <v>3637111</v>
      </c>
      <c r="N2058" s="8">
        <v>4780222</v>
      </c>
      <c r="O2058" s="27">
        <v>5805629</v>
      </c>
      <c r="P2058" s="7">
        <v>5778458</v>
      </c>
      <c r="Q2058" s="7">
        <v>4222562.5</v>
      </c>
      <c r="R2058" s="7">
        <v>6251049.5</v>
      </c>
      <c r="S2058" s="7">
        <v>4303515.5</v>
      </c>
      <c r="T2058" s="8">
        <v>6034550</v>
      </c>
      <c r="U2058" s="27">
        <v>5453847.5</v>
      </c>
      <c r="V2058" s="7">
        <v>4943367</v>
      </c>
      <c r="W2058" s="7">
        <v>5732395</v>
      </c>
      <c r="X2058" s="7">
        <v>5001055.5</v>
      </c>
      <c r="Y2058" s="7">
        <v>5652917</v>
      </c>
      <c r="Z2058" s="8">
        <v>4049640.2</v>
      </c>
      <c r="AA2058" s="27">
        <v>5080315</v>
      </c>
      <c r="AB2058" s="7">
        <v>4487836</v>
      </c>
      <c r="AC2058" s="7">
        <v>4532002</v>
      </c>
      <c r="AD2058" s="7">
        <v>4237696</v>
      </c>
      <c r="AE2058" s="7">
        <v>5719514.5</v>
      </c>
      <c r="AF2058" s="8">
        <v>3666315.5</v>
      </c>
      <c r="AG2058" s="7">
        <v>4142430.5</v>
      </c>
      <c r="AH2058" s="7">
        <v>5635448</v>
      </c>
      <c r="AI2058" s="7">
        <v>4483248</v>
      </c>
      <c r="AJ2058" s="7">
        <v>4431958</v>
      </c>
      <c r="AK2058" s="7">
        <v>5245508</v>
      </c>
      <c r="AL2058" s="8">
        <v>2521016.5</v>
      </c>
      <c r="AM2058" s="17">
        <v>4.9274792953703198E-2</v>
      </c>
      <c r="AN2058" s="2">
        <f t="shared" si="394"/>
        <v>3704967.85</v>
      </c>
      <c r="AO2058" s="2">
        <f t="shared" si="395"/>
        <v>3735449.5</v>
      </c>
      <c r="AP2058" s="2">
        <f t="shared" si="396"/>
        <v>5792043.5</v>
      </c>
      <c r="AQ2058" s="2">
        <f t="shared" si="397"/>
        <v>5227451.5</v>
      </c>
      <c r="AR2058" s="2">
        <f t="shared" si="398"/>
        <v>4509919</v>
      </c>
      <c r="AS2058" s="2">
        <f t="shared" si="399"/>
        <v>4457603</v>
      </c>
      <c r="AT2058" s="2">
        <f t="shared" si="400"/>
        <v>4571239.0583333336</v>
      </c>
      <c r="AU2058">
        <f t="shared" si="401"/>
        <v>822997.15053030977</v>
      </c>
      <c r="AV2058">
        <f t="shared" si="402"/>
        <v>-1.0525810542298226</v>
      </c>
      <c r="AW2058" t="str">
        <f t="shared" si="393"/>
        <v>sp|P29084|T2EB_HUMAN</v>
      </c>
      <c r="AX2058" s="20">
        <f t="shared" si="403"/>
        <v>0</v>
      </c>
      <c r="AY2058" s="21">
        <f t="shared" si="392"/>
        <v>3.7037370032640515E-2</v>
      </c>
      <c r="AZ2058" s="21">
        <f t="shared" si="392"/>
        <v>2.5359451714445953</v>
      </c>
      <c r="BA2058" s="21">
        <f t="shared" si="392"/>
        <v>1.8499257853067488</v>
      </c>
      <c r="BB2058" s="21">
        <f t="shared" si="392"/>
        <v>0.97807282744699453</v>
      </c>
      <c r="BC2058" s="22">
        <f t="shared" si="392"/>
        <v>0.9145051711479546</v>
      </c>
      <c r="BD2058" s="22"/>
    </row>
    <row r="2059" spans="1:56" x14ac:dyDescent="0.2">
      <c r="A2059" s="1">
        <v>2055</v>
      </c>
      <c r="B2059" s="3" t="s">
        <v>2107</v>
      </c>
      <c r="C2059" s="27">
        <v>27800000</v>
      </c>
      <c r="D2059" s="7">
        <v>28000000</v>
      </c>
      <c r="E2059" s="7">
        <v>19500000</v>
      </c>
      <c r="F2059" s="7">
        <v>25100000</v>
      </c>
      <c r="G2059" s="7">
        <v>24000000</v>
      </c>
      <c r="H2059" s="8">
        <v>22900000</v>
      </c>
      <c r="I2059" s="27">
        <v>23600000</v>
      </c>
      <c r="J2059" s="7">
        <v>9057638</v>
      </c>
      <c r="K2059" s="7">
        <v>22800000</v>
      </c>
      <c r="L2059" s="7">
        <v>10500000</v>
      </c>
      <c r="M2059" s="7">
        <v>27900000</v>
      </c>
      <c r="N2059" s="8">
        <v>33100000</v>
      </c>
      <c r="O2059" s="27">
        <v>28100000</v>
      </c>
      <c r="P2059" s="7">
        <v>33100000</v>
      </c>
      <c r="Q2059" s="7">
        <v>36400000</v>
      </c>
      <c r="R2059" s="7">
        <v>27000000</v>
      </c>
      <c r="S2059" s="7">
        <v>28300000</v>
      </c>
      <c r="T2059" s="8">
        <v>32800000</v>
      </c>
      <c r="U2059" s="27">
        <v>31300000</v>
      </c>
      <c r="V2059" s="7">
        <v>25500000</v>
      </c>
      <c r="W2059" s="7">
        <v>23600000</v>
      </c>
      <c r="X2059" s="7">
        <v>47700000</v>
      </c>
      <c r="Y2059" s="7">
        <v>29700000</v>
      </c>
      <c r="Z2059" s="8">
        <v>28100000</v>
      </c>
      <c r="AA2059" s="27">
        <v>33600000</v>
      </c>
      <c r="AB2059" s="7">
        <v>31800000</v>
      </c>
      <c r="AC2059" s="7">
        <v>39100000</v>
      </c>
      <c r="AD2059" s="7">
        <v>23100000</v>
      </c>
      <c r="AE2059" s="7">
        <v>33600000</v>
      </c>
      <c r="AF2059" s="8">
        <v>38700000</v>
      </c>
      <c r="AG2059" s="7">
        <v>29700000</v>
      </c>
      <c r="AH2059" s="7">
        <v>46700000</v>
      </c>
      <c r="AI2059" s="7">
        <v>32600000</v>
      </c>
      <c r="AJ2059" s="7">
        <v>27900000</v>
      </c>
      <c r="AK2059" s="7">
        <v>40800000</v>
      </c>
      <c r="AL2059" s="8">
        <v>6117502</v>
      </c>
      <c r="AM2059" s="17">
        <v>4.9279617046539499E-2</v>
      </c>
      <c r="AN2059" s="2">
        <f t="shared" si="394"/>
        <v>24550000</v>
      </c>
      <c r="AO2059" s="2">
        <f t="shared" si="395"/>
        <v>23200000</v>
      </c>
      <c r="AP2059" s="2">
        <f t="shared" si="396"/>
        <v>30550000</v>
      </c>
      <c r="AQ2059" s="2">
        <f t="shared" si="397"/>
        <v>28900000</v>
      </c>
      <c r="AR2059" s="2">
        <f t="shared" si="398"/>
        <v>33600000</v>
      </c>
      <c r="AS2059" s="2">
        <f t="shared" si="399"/>
        <v>31150000</v>
      </c>
      <c r="AT2059" s="2">
        <f t="shared" si="400"/>
        <v>28658333.333333332</v>
      </c>
      <c r="AU2059">
        <f t="shared" si="401"/>
        <v>4023358.8786816667</v>
      </c>
      <c r="AV2059">
        <f t="shared" si="402"/>
        <v>-1.0211202771649117</v>
      </c>
      <c r="AW2059" t="str">
        <f t="shared" si="393"/>
        <v>sp|O14561|ACPM_HUMAN</v>
      </c>
      <c r="AX2059" s="20">
        <f t="shared" si="403"/>
        <v>0</v>
      </c>
      <c r="AY2059" s="21">
        <f t="shared" si="392"/>
        <v>-0.33554053732396705</v>
      </c>
      <c r="AZ2059" s="21">
        <f t="shared" si="392"/>
        <v>1.4912912769954092</v>
      </c>
      <c r="BA2059" s="21">
        <f t="shared" si="392"/>
        <v>1.0811861758216716</v>
      </c>
      <c r="BB2059" s="21">
        <f t="shared" si="392"/>
        <v>2.2493643428014085</v>
      </c>
      <c r="BC2059" s="22">
        <f t="shared" si="392"/>
        <v>1.64042040469495</v>
      </c>
      <c r="BD2059" s="22"/>
    </row>
    <row r="2060" spans="1:56" x14ac:dyDescent="0.2">
      <c r="A2060" s="1">
        <v>2056</v>
      </c>
      <c r="B2060" s="3" t="s">
        <v>2108</v>
      </c>
      <c r="C2060" s="27">
        <v>148000000</v>
      </c>
      <c r="D2060" s="7">
        <v>144000000</v>
      </c>
      <c r="E2060" s="7">
        <v>140000000</v>
      </c>
      <c r="F2060" s="7">
        <v>134000000</v>
      </c>
      <c r="G2060" s="7">
        <v>142000000</v>
      </c>
      <c r="H2060" s="8">
        <v>142000000</v>
      </c>
      <c r="I2060" s="27">
        <v>143000000</v>
      </c>
      <c r="J2060" s="7">
        <v>136000000</v>
      </c>
      <c r="K2060" s="7">
        <v>139000000</v>
      </c>
      <c r="L2060" s="7">
        <v>130000000</v>
      </c>
      <c r="M2060" s="7">
        <v>139000000</v>
      </c>
      <c r="N2060" s="8">
        <v>136000000</v>
      </c>
      <c r="O2060" s="27">
        <v>143000000</v>
      </c>
      <c r="P2060" s="7">
        <v>140000000</v>
      </c>
      <c r="Q2060" s="7">
        <v>140000000</v>
      </c>
      <c r="R2060" s="7">
        <v>139000000</v>
      </c>
      <c r="S2060" s="7">
        <v>143000000</v>
      </c>
      <c r="T2060" s="8">
        <v>134000000</v>
      </c>
      <c r="U2060" s="27">
        <v>139000000</v>
      </c>
      <c r="V2060" s="7">
        <v>135000000</v>
      </c>
      <c r="W2060" s="7">
        <v>143000000</v>
      </c>
      <c r="X2060" s="7">
        <v>123000000</v>
      </c>
      <c r="Y2060" s="7">
        <v>129000000</v>
      </c>
      <c r="Z2060" s="8">
        <v>133000000</v>
      </c>
      <c r="AA2060" s="27">
        <v>127000000</v>
      </c>
      <c r="AB2060" s="7">
        <v>138000000</v>
      </c>
      <c r="AC2060" s="7">
        <v>135000000</v>
      </c>
      <c r="AD2060" s="7">
        <v>141000000</v>
      </c>
      <c r="AE2060" s="7">
        <v>134000000</v>
      </c>
      <c r="AF2060" s="8">
        <v>138000000</v>
      </c>
      <c r="AG2060" s="7">
        <v>140000000</v>
      </c>
      <c r="AH2060" s="7">
        <v>137000000</v>
      </c>
      <c r="AI2060" s="7">
        <v>143000000</v>
      </c>
      <c r="AJ2060" s="7">
        <v>131000000</v>
      </c>
      <c r="AK2060" s="7">
        <v>133000000</v>
      </c>
      <c r="AL2060" s="8">
        <v>117000000</v>
      </c>
      <c r="AM2060" s="17">
        <v>4.9313605618706E-2</v>
      </c>
      <c r="AN2060" s="2">
        <f t="shared" si="394"/>
        <v>142000000</v>
      </c>
      <c r="AO2060" s="2">
        <f t="shared" si="395"/>
        <v>137500000</v>
      </c>
      <c r="AP2060" s="2">
        <f t="shared" si="396"/>
        <v>140000000</v>
      </c>
      <c r="AQ2060" s="2">
        <f t="shared" si="397"/>
        <v>134000000</v>
      </c>
      <c r="AR2060" s="2">
        <f t="shared" si="398"/>
        <v>136500000</v>
      </c>
      <c r="AS2060" s="2">
        <f t="shared" si="399"/>
        <v>135000000</v>
      </c>
      <c r="AT2060" s="2">
        <f t="shared" si="400"/>
        <v>137500000</v>
      </c>
      <c r="AU2060">
        <f t="shared" si="401"/>
        <v>3033150.17762062</v>
      </c>
      <c r="AV2060">
        <f t="shared" si="402"/>
        <v>1.483606065140521</v>
      </c>
      <c r="AW2060" t="str">
        <f t="shared" si="393"/>
        <v>sp|Q14C86-2|GAPD1_HUMAN;sp|Q14C86-6|GAPD1_HUMAN</v>
      </c>
      <c r="AX2060" s="20">
        <f t="shared" si="403"/>
        <v>0</v>
      </c>
      <c r="AY2060" s="21">
        <f t="shared" si="392"/>
        <v>-1.483606065140521</v>
      </c>
      <c r="AZ2060" s="21">
        <f t="shared" si="392"/>
        <v>-0.65938047339578709</v>
      </c>
      <c r="BA2060" s="21">
        <f t="shared" si="392"/>
        <v>-2.6375218935831484</v>
      </c>
      <c r="BB2060" s="21">
        <f t="shared" si="392"/>
        <v>-1.8132963018384145</v>
      </c>
      <c r="BC2060" s="22">
        <f t="shared" si="392"/>
        <v>-2.3078316568852548</v>
      </c>
      <c r="BD2060" s="22"/>
    </row>
    <row r="2061" spans="1:56" x14ac:dyDescent="0.2">
      <c r="A2061" s="1">
        <v>2057</v>
      </c>
      <c r="B2061" s="3" t="s">
        <v>2109</v>
      </c>
      <c r="C2061" s="27">
        <v>5520450.5</v>
      </c>
      <c r="D2061" s="7">
        <v>3720646</v>
      </c>
      <c r="E2061" s="7">
        <v>4192540.8</v>
      </c>
      <c r="F2061" s="7">
        <v>3681854.5</v>
      </c>
      <c r="G2061" s="7">
        <v>4509440</v>
      </c>
      <c r="H2061" s="8">
        <v>3764683</v>
      </c>
      <c r="I2061" s="27">
        <v>5018537</v>
      </c>
      <c r="J2061" s="7">
        <v>2178982.2000000002</v>
      </c>
      <c r="K2061" s="7">
        <v>5798613.5</v>
      </c>
      <c r="L2061" s="7">
        <v>1548341.4</v>
      </c>
      <c r="M2061" s="7">
        <v>5758594</v>
      </c>
      <c r="N2061" s="8">
        <v>7659203</v>
      </c>
      <c r="O2061" s="27">
        <v>5597654</v>
      </c>
      <c r="P2061" s="7">
        <v>6686067</v>
      </c>
      <c r="Q2061" s="7">
        <v>4770765</v>
      </c>
      <c r="R2061" s="7">
        <v>6774427.5</v>
      </c>
      <c r="S2061" s="7">
        <v>5268385.5</v>
      </c>
      <c r="T2061" s="8">
        <v>7216369</v>
      </c>
      <c r="U2061" s="27">
        <v>4792669.5</v>
      </c>
      <c r="V2061" s="7">
        <v>6079913</v>
      </c>
      <c r="W2061" s="7">
        <v>6027950.5</v>
      </c>
      <c r="X2061" s="7">
        <v>5903629</v>
      </c>
      <c r="Y2061" s="7">
        <v>5046910</v>
      </c>
      <c r="Z2061" s="8">
        <v>6452308</v>
      </c>
      <c r="AA2061" s="27">
        <v>5837797</v>
      </c>
      <c r="AB2061" s="7">
        <v>5277283</v>
      </c>
      <c r="AC2061" s="7">
        <v>5749196</v>
      </c>
      <c r="AD2061" s="7">
        <v>5821648</v>
      </c>
      <c r="AE2061" s="7">
        <v>6463473</v>
      </c>
      <c r="AF2061" s="8">
        <v>5277197.5</v>
      </c>
      <c r="AG2061" s="7">
        <v>7272689</v>
      </c>
      <c r="AH2061" s="7">
        <v>5820618</v>
      </c>
      <c r="AI2061" s="7">
        <v>5236154.5</v>
      </c>
      <c r="AJ2061" s="7">
        <v>5827720.5</v>
      </c>
      <c r="AK2061" s="7">
        <v>5288563</v>
      </c>
      <c r="AL2061" s="8">
        <v>3288117.5</v>
      </c>
      <c r="AM2061" s="17">
        <v>4.9501454435384402E-2</v>
      </c>
      <c r="AN2061" s="2">
        <f t="shared" si="394"/>
        <v>3978611.9</v>
      </c>
      <c r="AO2061" s="2">
        <f t="shared" si="395"/>
        <v>5388565.5</v>
      </c>
      <c r="AP2061" s="2">
        <f t="shared" si="396"/>
        <v>6141860.5</v>
      </c>
      <c r="AQ2061" s="2">
        <f t="shared" si="397"/>
        <v>5965789.75</v>
      </c>
      <c r="AR2061" s="2">
        <f t="shared" si="398"/>
        <v>5785422</v>
      </c>
      <c r="AS2061" s="2">
        <f t="shared" si="399"/>
        <v>5554590.5</v>
      </c>
      <c r="AT2061" s="2">
        <f t="shared" si="400"/>
        <v>5469140.0249999994</v>
      </c>
      <c r="AU2061">
        <f t="shared" si="401"/>
        <v>779065.62030543596</v>
      </c>
      <c r="AV2061">
        <f t="shared" si="402"/>
        <v>-1.9132253896862137</v>
      </c>
      <c r="AW2061" t="str">
        <f t="shared" si="393"/>
        <v>sp|Q9H6T0-2|ESRP2_HUMAN;sp|Q9H6T0|ESRP2_HUMAN</v>
      </c>
      <c r="AX2061" s="20">
        <f t="shared" si="403"/>
        <v>0</v>
      </c>
      <c r="AY2061" s="21">
        <f t="shared" si="392"/>
        <v>1.8098008219734067</v>
      </c>
      <c r="AZ2061" s="21">
        <f t="shared" si="392"/>
        <v>2.7767219392275191</v>
      </c>
      <c r="BA2061" s="21">
        <f t="shared" si="392"/>
        <v>2.5507194749794229</v>
      </c>
      <c r="BB2061" s="21">
        <f t="shared" si="392"/>
        <v>2.3192014291320318</v>
      </c>
      <c r="BC2061" s="22">
        <f t="shared" si="392"/>
        <v>2.0229086728049057</v>
      </c>
      <c r="BD2061" s="22"/>
    </row>
    <row r="2062" spans="1:56" x14ac:dyDescent="0.2">
      <c r="A2062" s="1">
        <v>2058</v>
      </c>
      <c r="B2062" s="3" t="s">
        <v>2110</v>
      </c>
      <c r="C2062" s="27">
        <v>27400000</v>
      </c>
      <c r="D2062" s="7">
        <v>27300000</v>
      </c>
      <c r="E2062" s="7">
        <v>27100000</v>
      </c>
      <c r="F2062" s="7">
        <v>27900000</v>
      </c>
      <c r="G2062" s="7">
        <v>26000000</v>
      </c>
      <c r="H2062" s="8">
        <v>30500000</v>
      </c>
      <c r="I2062" s="27">
        <v>24100000</v>
      </c>
      <c r="J2062" s="7">
        <v>32300000</v>
      </c>
      <c r="K2062" s="7">
        <v>21700000</v>
      </c>
      <c r="L2062" s="7">
        <v>32200000</v>
      </c>
      <c r="M2062" s="7">
        <v>29100000</v>
      </c>
      <c r="N2062" s="8">
        <v>25500000</v>
      </c>
      <c r="O2062" s="27">
        <v>33400000</v>
      </c>
      <c r="P2062" s="7">
        <v>29500000</v>
      </c>
      <c r="Q2062" s="7">
        <v>27300000</v>
      </c>
      <c r="R2062" s="7">
        <v>27500000</v>
      </c>
      <c r="S2062" s="7">
        <v>24900000</v>
      </c>
      <c r="T2062" s="8">
        <v>29900000</v>
      </c>
      <c r="U2062" s="27">
        <v>30100000</v>
      </c>
      <c r="V2062" s="7">
        <v>32700000</v>
      </c>
      <c r="W2062" s="7">
        <v>27300000</v>
      </c>
      <c r="X2062" s="7">
        <v>28900000</v>
      </c>
      <c r="Y2062" s="7">
        <v>27400000</v>
      </c>
      <c r="Z2062" s="8">
        <v>29100000</v>
      </c>
      <c r="AA2062" s="27">
        <v>30100000</v>
      </c>
      <c r="AB2062" s="7">
        <v>34100000</v>
      </c>
      <c r="AC2062" s="7">
        <v>27300000</v>
      </c>
      <c r="AD2062" s="7">
        <v>32900000</v>
      </c>
      <c r="AE2062" s="7">
        <v>28700000</v>
      </c>
      <c r="AF2062" s="8">
        <v>30300000</v>
      </c>
      <c r="AG2062" s="7">
        <v>30100000</v>
      </c>
      <c r="AH2062" s="7">
        <v>36800000</v>
      </c>
      <c r="AI2062" s="7">
        <v>26800000</v>
      </c>
      <c r="AJ2062" s="7">
        <v>31500000</v>
      </c>
      <c r="AK2062" s="7">
        <v>29000000</v>
      </c>
      <c r="AL2062" s="8">
        <v>30000000</v>
      </c>
      <c r="AM2062" s="17">
        <v>4.9507576661153102E-2</v>
      </c>
      <c r="AN2062" s="2">
        <f t="shared" si="394"/>
        <v>27350000</v>
      </c>
      <c r="AO2062" s="2">
        <f t="shared" si="395"/>
        <v>27300000</v>
      </c>
      <c r="AP2062" s="2">
        <f t="shared" si="396"/>
        <v>28500000</v>
      </c>
      <c r="AQ2062" s="2">
        <f t="shared" si="397"/>
        <v>29000000</v>
      </c>
      <c r="AR2062" s="2">
        <f t="shared" si="398"/>
        <v>30200000</v>
      </c>
      <c r="AS2062" s="2">
        <f t="shared" si="399"/>
        <v>30050000</v>
      </c>
      <c r="AT2062" s="2">
        <f t="shared" si="400"/>
        <v>28733333.333333332</v>
      </c>
      <c r="AU2062">
        <f t="shared" si="401"/>
        <v>1263197.0023185879</v>
      </c>
      <c r="AV2062">
        <f t="shared" si="402"/>
        <v>-1.0951049842536318</v>
      </c>
      <c r="AW2062" t="str">
        <f t="shared" si="393"/>
        <v>sp|Q96KA5-2|CLP1L_HUMAN;sp|Q96KA5|CLP1L_HUMAN</v>
      </c>
      <c r="AX2062" s="20">
        <f t="shared" si="403"/>
        <v>0</v>
      </c>
      <c r="AY2062" s="21">
        <f t="shared" si="392"/>
        <v>-3.9582107864589267E-2</v>
      </c>
      <c r="AZ2062" s="21">
        <f t="shared" si="392"/>
        <v>0.91038848088555013</v>
      </c>
      <c r="BA2062" s="21">
        <f t="shared" si="392"/>
        <v>1.3062095595314416</v>
      </c>
      <c r="BB2062" s="21">
        <f t="shared" si="392"/>
        <v>2.2561801482815809</v>
      </c>
      <c r="BC2062" s="22">
        <f t="shared" si="392"/>
        <v>2.1374338246878137</v>
      </c>
      <c r="BD2062" s="22"/>
    </row>
    <row r="2063" spans="1:56" x14ac:dyDescent="0.2">
      <c r="A2063" s="1">
        <v>2059</v>
      </c>
      <c r="B2063" s="3" t="s">
        <v>2111</v>
      </c>
      <c r="C2063" s="27">
        <v>1060000000</v>
      </c>
      <c r="D2063" s="7">
        <v>947000000</v>
      </c>
      <c r="E2063" s="7">
        <v>1100000000</v>
      </c>
      <c r="F2063" s="7">
        <v>1020000000</v>
      </c>
      <c r="G2063" s="7">
        <v>1060000000</v>
      </c>
      <c r="H2063" s="8">
        <v>1030000000</v>
      </c>
      <c r="I2063" s="27">
        <v>1040000000</v>
      </c>
      <c r="J2063" s="7">
        <v>1100000000</v>
      </c>
      <c r="K2063" s="7">
        <v>988000000</v>
      </c>
      <c r="L2063" s="7">
        <v>1080000000</v>
      </c>
      <c r="M2063" s="7">
        <v>1050000000</v>
      </c>
      <c r="N2063" s="8">
        <v>1220000000</v>
      </c>
      <c r="O2063" s="27">
        <v>1130000000</v>
      </c>
      <c r="P2063" s="7">
        <v>1070000000</v>
      </c>
      <c r="Q2063" s="7">
        <v>1020000000</v>
      </c>
      <c r="R2063" s="7">
        <v>1100000000</v>
      </c>
      <c r="S2063" s="7">
        <v>1030000000</v>
      </c>
      <c r="T2063" s="8">
        <v>1050000000</v>
      </c>
      <c r="U2063" s="27">
        <v>1020000000</v>
      </c>
      <c r="V2063" s="7">
        <v>997000000</v>
      </c>
      <c r="W2063" s="7">
        <v>1080000000</v>
      </c>
      <c r="X2063" s="7">
        <v>1060000000</v>
      </c>
      <c r="Y2063" s="7">
        <v>1160000000</v>
      </c>
      <c r="Z2063" s="8">
        <v>983000000</v>
      </c>
      <c r="AA2063" s="27">
        <v>942000000</v>
      </c>
      <c r="AB2063" s="7">
        <v>1020000000</v>
      </c>
      <c r="AC2063" s="7">
        <v>991000000</v>
      </c>
      <c r="AD2063" s="7">
        <v>1070000000</v>
      </c>
      <c r="AE2063" s="7">
        <v>939000000</v>
      </c>
      <c r="AF2063" s="8">
        <v>992000000</v>
      </c>
      <c r="AG2063" s="7">
        <v>1100000000</v>
      </c>
      <c r="AH2063" s="7">
        <v>1050000000</v>
      </c>
      <c r="AI2063" s="7">
        <v>914000000</v>
      </c>
      <c r="AJ2063" s="7">
        <v>1070000000</v>
      </c>
      <c r="AK2063" s="7">
        <v>958000000</v>
      </c>
      <c r="AL2063" s="8">
        <v>856000000</v>
      </c>
      <c r="AM2063" s="17">
        <v>4.9654679942098802E-2</v>
      </c>
      <c r="AN2063" s="2">
        <f t="shared" si="394"/>
        <v>1045000000</v>
      </c>
      <c r="AO2063" s="2">
        <f t="shared" si="395"/>
        <v>1065000000</v>
      </c>
      <c r="AP2063" s="2">
        <f t="shared" si="396"/>
        <v>1060000000</v>
      </c>
      <c r="AQ2063" s="2">
        <f t="shared" si="397"/>
        <v>1040000000</v>
      </c>
      <c r="AR2063" s="2">
        <f t="shared" si="398"/>
        <v>991500000</v>
      </c>
      <c r="AS2063" s="2">
        <f t="shared" si="399"/>
        <v>1004000000</v>
      </c>
      <c r="AT2063" s="2">
        <f t="shared" si="400"/>
        <v>1034250000</v>
      </c>
      <c r="AU2063">
        <f t="shared" si="401"/>
        <v>29999583.330439776</v>
      </c>
      <c r="AV2063">
        <f t="shared" si="402"/>
        <v>0.35833831028887198</v>
      </c>
      <c r="AW2063" t="str">
        <f t="shared" si="393"/>
        <v>sp|Q00325-2|MPCP_HUMAN</v>
      </c>
      <c r="AX2063" s="20">
        <f t="shared" si="403"/>
        <v>0</v>
      </c>
      <c r="AY2063" s="21">
        <f t="shared" si="392"/>
        <v>0.66667592611883153</v>
      </c>
      <c r="AZ2063" s="21">
        <f t="shared" si="392"/>
        <v>0.50000694458912365</v>
      </c>
      <c r="BA2063" s="21">
        <f t="shared" si="392"/>
        <v>-0.16666898152970788</v>
      </c>
      <c r="BB2063" s="21">
        <f t="shared" si="392"/>
        <v>-1.7833581023678744</v>
      </c>
      <c r="BC2063" s="22">
        <f t="shared" si="392"/>
        <v>-1.3666856485436047</v>
      </c>
      <c r="BD2063" s="22"/>
    </row>
    <row r="2064" spans="1:56" x14ac:dyDescent="0.2">
      <c r="A2064" s="1">
        <v>2060</v>
      </c>
      <c r="B2064" s="3" t="s">
        <v>2112</v>
      </c>
      <c r="C2064" s="27">
        <v>337000000</v>
      </c>
      <c r="D2064" s="7">
        <v>319000000</v>
      </c>
      <c r="E2064" s="7">
        <v>370000000</v>
      </c>
      <c r="F2064" s="7">
        <v>333000000</v>
      </c>
      <c r="G2064" s="7">
        <v>345000000</v>
      </c>
      <c r="H2064" s="8">
        <v>368000000</v>
      </c>
      <c r="I2064" s="27">
        <v>352000000</v>
      </c>
      <c r="J2064" s="7">
        <v>282000000</v>
      </c>
      <c r="K2064" s="7">
        <v>343000000</v>
      </c>
      <c r="L2064" s="7">
        <v>287000000</v>
      </c>
      <c r="M2064" s="7">
        <v>360000000</v>
      </c>
      <c r="N2064" s="8">
        <v>412000000</v>
      </c>
      <c r="O2064" s="27">
        <v>360000000</v>
      </c>
      <c r="P2064" s="7">
        <v>340000000</v>
      </c>
      <c r="Q2064" s="7">
        <v>359000000</v>
      </c>
      <c r="R2064" s="7">
        <v>373000000</v>
      </c>
      <c r="S2064" s="7">
        <v>366000000</v>
      </c>
      <c r="T2064" s="8">
        <v>343000000</v>
      </c>
      <c r="U2064" s="27">
        <v>335000000</v>
      </c>
      <c r="V2064" s="7">
        <v>327000000</v>
      </c>
      <c r="W2064" s="7">
        <v>366000000</v>
      </c>
      <c r="X2064" s="7">
        <v>320000000</v>
      </c>
      <c r="Y2064" s="7">
        <v>397000000</v>
      </c>
      <c r="Z2064" s="8">
        <v>351000000</v>
      </c>
      <c r="AA2064" s="27">
        <v>258000000</v>
      </c>
      <c r="AB2064" s="7">
        <v>341000000</v>
      </c>
      <c r="AC2064" s="7">
        <v>348000000</v>
      </c>
      <c r="AD2064" s="7">
        <v>352000000</v>
      </c>
      <c r="AE2064" s="7">
        <v>332000000</v>
      </c>
      <c r="AF2064" s="8">
        <v>376000000</v>
      </c>
      <c r="AG2064" s="7">
        <v>354000000</v>
      </c>
      <c r="AH2064" s="7">
        <v>308000000</v>
      </c>
      <c r="AI2064" s="7">
        <v>307000000</v>
      </c>
      <c r="AJ2064" s="7">
        <v>336000000</v>
      </c>
      <c r="AK2064" s="7">
        <v>318000000</v>
      </c>
      <c r="AL2064" s="8">
        <v>234000000</v>
      </c>
      <c r="AM2064" s="17">
        <v>4.9755671435567202E-2</v>
      </c>
      <c r="AN2064" s="2">
        <f t="shared" si="394"/>
        <v>341000000</v>
      </c>
      <c r="AO2064" s="2">
        <f t="shared" si="395"/>
        <v>347500000</v>
      </c>
      <c r="AP2064" s="2">
        <f t="shared" si="396"/>
        <v>359500000</v>
      </c>
      <c r="AQ2064" s="2">
        <f t="shared" si="397"/>
        <v>343000000</v>
      </c>
      <c r="AR2064" s="2">
        <f t="shared" si="398"/>
        <v>344500000</v>
      </c>
      <c r="AS2064" s="2">
        <f t="shared" si="399"/>
        <v>313000000</v>
      </c>
      <c r="AT2064" s="2">
        <f t="shared" si="400"/>
        <v>341416666.66666669</v>
      </c>
      <c r="AU2064">
        <f t="shared" si="401"/>
        <v>15386411.754098702</v>
      </c>
      <c r="AV2064">
        <f t="shared" si="402"/>
        <v>-2.7080171343763303E-2</v>
      </c>
      <c r="AW2064" t="str">
        <f t="shared" si="393"/>
        <v>sp|P05556|ITB1_HUMAN</v>
      </c>
      <c r="AX2064" s="20">
        <f t="shared" si="403"/>
        <v>0</v>
      </c>
      <c r="AY2064" s="21">
        <f t="shared" si="392"/>
        <v>0.42245067296268735</v>
      </c>
      <c r="AZ2064" s="21">
        <f t="shared" si="392"/>
        <v>1.2023596076630334</v>
      </c>
      <c r="BA2064" s="21">
        <f t="shared" si="392"/>
        <v>0.12998482245005766</v>
      </c>
      <c r="BB2064" s="21">
        <f t="shared" si="392"/>
        <v>0.22747343928760091</v>
      </c>
      <c r="BC2064" s="22">
        <f t="shared" si="392"/>
        <v>-1.8197875143008071</v>
      </c>
      <c r="BD2064" s="22"/>
    </row>
    <row r="2065" spans="1:56" x14ac:dyDescent="0.2">
      <c r="A2065" s="1">
        <v>2061</v>
      </c>
      <c r="B2065" s="3" t="s">
        <v>2113</v>
      </c>
      <c r="C2065" s="27">
        <v>48100000</v>
      </c>
      <c r="D2065" s="7">
        <v>40800000</v>
      </c>
      <c r="E2065" s="7">
        <v>38600000</v>
      </c>
      <c r="F2065" s="7">
        <v>42400000</v>
      </c>
      <c r="G2065" s="7">
        <v>47900000</v>
      </c>
      <c r="H2065" s="8">
        <v>47100000</v>
      </c>
      <c r="I2065" s="27">
        <v>48000000</v>
      </c>
      <c r="J2065" s="7">
        <v>42900000</v>
      </c>
      <c r="K2065" s="7">
        <v>52200000</v>
      </c>
      <c r="L2065" s="7">
        <v>40400000</v>
      </c>
      <c r="M2065" s="7">
        <v>56600000</v>
      </c>
      <c r="N2065" s="8">
        <v>49800000</v>
      </c>
      <c r="O2065" s="27">
        <v>48900000</v>
      </c>
      <c r="P2065" s="7">
        <v>57400000</v>
      </c>
      <c r="Q2065" s="7">
        <v>50100000</v>
      </c>
      <c r="R2065" s="7">
        <v>45500000</v>
      </c>
      <c r="S2065" s="7">
        <v>58500000</v>
      </c>
      <c r="T2065" s="8">
        <v>41500000</v>
      </c>
      <c r="U2065" s="27">
        <v>51500000</v>
      </c>
      <c r="V2065" s="7">
        <v>45100000</v>
      </c>
      <c r="W2065" s="7">
        <v>54100000</v>
      </c>
      <c r="X2065" s="7">
        <v>49900000</v>
      </c>
      <c r="Y2065" s="7">
        <v>60900000</v>
      </c>
      <c r="Z2065" s="8">
        <v>44600000</v>
      </c>
      <c r="AA2065" s="27">
        <v>42000000</v>
      </c>
      <c r="AB2065" s="7">
        <v>43400000</v>
      </c>
      <c r="AC2065" s="7">
        <v>48600000</v>
      </c>
      <c r="AD2065" s="7">
        <v>46600000</v>
      </c>
      <c r="AE2065" s="7">
        <v>42700000</v>
      </c>
      <c r="AF2065" s="8">
        <v>45000000</v>
      </c>
      <c r="AG2065" s="7">
        <v>42100000</v>
      </c>
      <c r="AH2065" s="7">
        <v>51600000</v>
      </c>
      <c r="AI2065" s="7">
        <v>46000000</v>
      </c>
      <c r="AJ2065" s="7">
        <v>46300000</v>
      </c>
      <c r="AK2065" s="7">
        <v>41100000</v>
      </c>
      <c r="AL2065" s="8">
        <v>34600000</v>
      </c>
      <c r="AM2065" s="17">
        <v>4.9756249457332299E-2</v>
      </c>
      <c r="AN2065" s="2">
        <f t="shared" si="394"/>
        <v>44750000</v>
      </c>
      <c r="AO2065" s="2">
        <f t="shared" si="395"/>
        <v>48900000</v>
      </c>
      <c r="AP2065" s="2">
        <f t="shared" si="396"/>
        <v>49500000</v>
      </c>
      <c r="AQ2065" s="2">
        <f t="shared" si="397"/>
        <v>50700000</v>
      </c>
      <c r="AR2065" s="2">
        <f t="shared" si="398"/>
        <v>44200000</v>
      </c>
      <c r="AS2065" s="2">
        <f t="shared" si="399"/>
        <v>44050000</v>
      </c>
      <c r="AT2065" s="2">
        <f t="shared" si="400"/>
        <v>47016666.666666664</v>
      </c>
      <c r="AU2065">
        <f t="shared" si="401"/>
        <v>3005106.7646036581</v>
      </c>
      <c r="AV2065">
        <f t="shared" si="402"/>
        <v>-0.75427159306455238</v>
      </c>
      <c r="AW2065" t="str">
        <f t="shared" si="393"/>
        <v>sp|Q15070-2|OXA1L_HUMAN;sp|Q15070|OXA1L_HUMAN</v>
      </c>
      <c r="AX2065" s="20">
        <f t="shared" si="403"/>
        <v>0</v>
      </c>
      <c r="AY2065" s="21">
        <f t="shared" si="392"/>
        <v>1.3809825490667187</v>
      </c>
      <c r="AZ2065" s="21">
        <f t="shared" si="392"/>
        <v>1.58064267664263</v>
      </c>
      <c r="BA2065" s="21">
        <f t="shared" si="392"/>
        <v>1.9799629317944523</v>
      </c>
      <c r="BB2065" s="21">
        <f t="shared" si="392"/>
        <v>-0.18302178361125199</v>
      </c>
      <c r="BC2065" s="22">
        <f t="shared" si="392"/>
        <v>-0.23293681550522971</v>
      </c>
      <c r="BD2065" s="22"/>
    </row>
    <row r="2066" spans="1:56" x14ac:dyDescent="0.2">
      <c r="A2066" s="1">
        <v>2062</v>
      </c>
      <c r="B2066" s="3" t="s">
        <v>2114</v>
      </c>
      <c r="C2066" s="27">
        <v>32800000</v>
      </c>
      <c r="D2066" s="7">
        <v>33600000</v>
      </c>
      <c r="E2066" s="7">
        <v>30800000</v>
      </c>
      <c r="F2066" s="7">
        <v>30600000</v>
      </c>
      <c r="G2066" s="7">
        <v>30600000</v>
      </c>
      <c r="H2066" s="8">
        <v>30800000</v>
      </c>
      <c r="I2066" s="27">
        <v>35200000</v>
      </c>
      <c r="J2066" s="7">
        <v>33000000</v>
      </c>
      <c r="K2066" s="7">
        <v>34300000</v>
      </c>
      <c r="L2066" s="7">
        <v>34700000</v>
      </c>
      <c r="M2066" s="7">
        <v>32600000</v>
      </c>
      <c r="N2066" s="8">
        <v>31700000</v>
      </c>
      <c r="O2066" s="27">
        <v>34800000</v>
      </c>
      <c r="P2066" s="7">
        <v>33000000</v>
      </c>
      <c r="Q2066" s="7">
        <v>30200000</v>
      </c>
      <c r="R2066" s="7">
        <v>33000000</v>
      </c>
      <c r="S2066" s="7">
        <v>32700000</v>
      </c>
      <c r="T2066" s="8">
        <v>32500000</v>
      </c>
      <c r="U2066" s="27">
        <v>30800000</v>
      </c>
      <c r="V2066" s="7">
        <v>27100000</v>
      </c>
      <c r="W2066" s="7">
        <v>33500000</v>
      </c>
      <c r="X2066" s="7">
        <v>29000000</v>
      </c>
      <c r="Y2066" s="7">
        <v>29100000</v>
      </c>
      <c r="Z2066" s="8">
        <v>30100000</v>
      </c>
      <c r="AA2066" s="27">
        <v>30800000</v>
      </c>
      <c r="AB2066" s="7">
        <v>31700000</v>
      </c>
      <c r="AC2066" s="7">
        <v>29700000</v>
      </c>
      <c r="AD2066" s="7">
        <v>30200000</v>
      </c>
      <c r="AE2066" s="7">
        <v>28400000</v>
      </c>
      <c r="AF2066" s="8">
        <v>30700000</v>
      </c>
      <c r="AG2066" s="7">
        <v>35000000</v>
      </c>
      <c r="AH2066" s="7">
        <v>32000000</v>
      </c>
      <c r="AI2066" s="7">
        <v>31900000</v>
      </c>
      <c r="AJ2066" s="7">
        <v>29500000</v>
      </c>
      <c r="AK2066" s="7">
        <v>28700000</v>
      </c>
      <c r="AL2066" s="8">
        <v>33300000</v>
      </c>
      <c r="AM2066" s="17">
        <v>4.97818959696531E-2</v>
      </c>
      <c r="AN2066" s="2">
        <f t="shared" si="394"/>
        <v>30800000</v>
      </c>
      <c r="AO2066" s="2">
        <f t="shared" si="395"/>
        <v>33650000</v>
      </c>
      <c r="AP2066" s="2">
        <f t="shared" si="396"/>
        <v>32850000</v>
      </c>
      <c r="AQ2066" s="2">
        <f t="shared" si="397"/>
        <v>29600000</v>
      </c>
      <c r="AR2066" s="2">
        <f t="shared" si="398"/>
        <v>30450000</v>
      </c>
      <c r="AS2066" s="2">
        <f t="shared" si="399"/>
        <v>31950000</v>
      </c>
      <c r="AT2066" s="2">
        <f t="shared" si="400"/>
        <v>31550000</v>
      </c>
      <c r="AU2066">
        <f t="shared" si="401"/>
        <v>1538505.7685949702</v>
      </c>
      <c r="AV2066">
        <f t="shared" si="402"/>
        <v>-0.48748598497939488</v>
      </c>
      <c r="AW2066" t="str">
        <f t="shared" si="393"/>
        <v>sp|Q16740|CLPP_HUMAN</v>
      </c>
      <c r="AX2066" s="20">
        <f t="shared" si="403"/>
        <v>0</v>
      </c>
      <c r="AY2066" s="21">
        <f t="shared" si="392"/>
        <v>1.8524467429217004</v>
      </c>
      <c r="AZ2066" s="21">
        <f t="shared" si="392"/>
        <v>1.3324616922770125</v>
      </c>
      <c r="BA2066" s="21">
        <f t="shared" si="392"/>
        <v>-0.77997757596703177</v>
      </c>
      <c r="BB2066" s="21">
        <f t="shared" si="392"/>
        <v>-0.22749345965705092</v>
      </c>
      <c r="BC2066" s="22">
        <f t="shared" si="392"/>
        <v>0.74747851030173873</v>
      </c>
      <c r="BD2066" s="22"/>
    </row>
    <row r="2067" spans="1:56" x14ac:dyDescent="0.2">
      <c r="A2067" s="1">
        <v>2063</v>
      </c>
      <c r="B2067" s="3" t="s">
        <v>2115</v>
      </c>
      <c r="C2067" s="27">
        <v>2991066.2</v>
      </c>
      <c r="D2067" s="7">
        <v>2725501.5</v>
      </c>
      <c r="E2067" s="7">
        <v>2756188.5</v>
      </c>
      <c r="F2067" s="7">
        <v>2600986.2000000002</v>
      </c>
      <c r="G2067" s="7">
        <v>2611642.7999999998</v>
      </c>
      <c r="H2067" s="8">
        <v>2679051.7999999998</v>
      </c>
      <c r="I2067" s="27">
        <v>2878846.5</v>
      </c>
      <c r="J2067" s="7">
        <v>3493492.5</v>
      </c>
      <c r="K2067" s="7">
        <v>2838822.8</v>
      </c>
      <c r="L2067" s="7">
        <v>3564371</v>
      </c>
      <c r="M2067" s="7">
        <v>3257235.5</v>
      </c>
      <c r="N2067" s="8">
        <v>3503927</v>
      </c>
      <c r="O2067" s="27">
        <v>3448443.2</v>
      </c>
      <c r="P2067" s="7">
        <v>3151584.2</v>
      </c>
      <c r="Q2067" s="7">
        <v>3521916.2</v>
      </c>
      <c r="R2067" s="7">
        <v>3329857.8</v>
      </c>
      <c r="S2067" s="7">
        <v>3413768</v>
      </c>
      <c r="T2067" s="8">
        <v>3316640</v>
      </c>
      <c r="U2067" s="27">
        <v>2895994.2</v>
      </c>
      <c r="V2067" s="7">
        <v>2953094.5</v>
      </c>
      <c r="W2067" s="7">
        <v>2936573</v>
      </c>
      <c r="X2067" s="7">
        <v>2854013.8</v>
      </c>
      <c r="Y2067" s="7">
        <v>3052706</v>
      </c>
      <c r="Z2067" s="8">
        <v>3114465</v>
      </c>
      <c r="AA2067" s="27">
        <v>3382936.8</v>
      </c>
      <c r="AB2067" s="7">
        <v>2490590</v>
      </c>
      <c r="AC2067" s="7">
        <v>2919288</v>
      </c>
      <c r="AD2067" s="7">
        <v>3080754</v>
      </c>
      <c r="AE2067" s="7">
        <v>2919688</v>
      </c>
      <c r="AF2067" s="8">
        <v>2901191.8</v>
      </c>
      <c r="AG2067" s="7">
        <v>3242486.8</v>
      </c>
      <c r="AH2067" s="7">
        <v>2513098</v>
      </c>
      <c r="AI2067" s="7">
        <v>2662930.2000000002</v>
      </c>
      <c r="AJ2067" s="7">
        <v>2551866.7999999998</v>
      </c>
      <c r="AK2067" s="7">
        <v>2823138.5</v>
      </c>
      <c r="AL2067" s="8">
        <v>2921725.2</v>
      </c>
      <c r="AM2067" s="17">
        <v>5.00675854780991E-2</v>
      </c>
      <c r="AN2067" s="2">
        <f t="shared" si="394"/>
        <v>2702276.65</v>
      </c>
      <c r="AO2067" s="2">
        <f t="shared" si="395"/>
        <v>3375364</v>
      </c>
      <c r="AP2067" s="2">
        <f t="shared" si="396"/>
        <v>3371812.9</v>
      </c>
      <c r="AQ2067" s="2">
        <f t="shared" si="397"/>
        <v>2944833.75</v>
      </c>
      <c r="AR2067" s="2">
        <f t="shared" si="398"/>
        <v>2919488</v>
      </c>
      <c r="AS2067" s="2">
        <f t="shared" si="399"/>
        <v>2743034.35</v>
      </c>
      <c r="AT2067" s="2">
        <f t="shared" si="400"/>
        <v>3009468.2750000004</v>
      </c>
      <c r="AU2067">
        <f t="shared" si="401"/>
        <v>297590.69589345821</v>
      </c>
      <c r="AV2067">
        <f t="shared" si="402"/>
        <v>-1.0322621951526991</v>
      </c>
      <c r="AW2067" t="str">
        <f t="shared" si="393"/>
        <v>sp|Q9UHR4|BI2L1_HUMAN</v>
      </c>
      <c r="AX2067" s="20">
        <f t="shared" si="403"/>
        <v>0</v>
      </c>
      <c r="AY2067" s="21">
        <f t="shared" si="392"/>
        <v>2.2617889580827999</v>
      </c>
      <c r="AZ2067" s="21">
        <f t="shared" si="392"/>
        <v>2.2498561253396971</v>
      </c>
      <c r="BA2067" s="21">
        <f t="shared" si="392"/>
        <v>0.81506950098614339</v>
      </c>
      <c r="BB2067" s="21">
        <f t="shared" si="392"/>
        <v>0.72989966755467695</v>
      </c>
      <c r="BC2067" s="22">
        <f t="shared" si="392"/>
        <v>0.1369589189528696</v>
      </c>
      <c r="BD2067" s="22"/>
    </row>
    <row r="2068" spans="1:56" x14ac:dyDescent="0.2">
      <c r="A2068" s="1">
        <v>2064</v>
      </c>
      <c r="B2068" s="3" t="s">
        <v>2116</v>
      </c>
      <c r="C2068" s="27">
        <v>71100000</v>
      </c>
      <c r="D2068" s="7">
        <v>111000000</v>
      </c>
      <c r="E2068" s="7">
        <v>80400000</v>
      </c>
      <c r="F2068" s="7">
        <v>110000000</v>
      </c>
      <c r="G2068" s="7">
        <v>84300000</v>
      </c>
      <c r="H2068" s="8">
        <v>92800000</v>
      </c>
      <c r="I2068" s="27">
        <v>82300000</v>
      </c>
      <c r="J2068" s="7">
        <v>91200000</v>
      </c>
      <c r="K2068" s="7">
        <v>69100000</v>
      </c>
      <c r="L2068" s="7">
        <v>111000000</v>
      </c>
      <c r="M2068" s="7">
        <v>86600000</v>
      </c>
      <c r="N2068" s="8">
        <v>102000000</v>
      </c>
      <c r="O2068" s="27">
        <v>104000000</v>
      </c>
      <c r="P2068" s="7">
        <v>93800000</v>
      </c>
      <c r="Q2068" s="7">
        <v>95000000</v>
      </c>
      <c r="R2068" s="7">
        <v>106000000</v>
      </c>
      <c r="S2068" s="7">
        <v>87700000</v>
      </c>
      <c r="T2068" s="8">
        <v>99900000</v>
      </c>
      <c r="U2068" s="27">
        <v>113000000</v>
      </c>
      <c r="V2068" s="7">
        <v>106000000</v>
      </c>
      <c r="W2068" s="7">
        <v>87700000</v>
      </c>
      <c r="X2068" s="7">
        <v>107000000</v>
      </c>
      <c r="Y2068" s="7">
        <v>105000000</v>
      </c>
      <c r="Z2068" s="8">
        <v>92700000</v>
      </c>
      <c r="AA2068" s="27">
        <v>82600000</v>
      </c>
      <c r="AB2068" s="7">
        <v>84100000</v>
      </c>
      <c r="AC2068" s="7">
        <v>105000000</v>
      </c>
      <c r="AD2068" s="7">
        <v>113000000</v>
      </c>
      <c r="AE2068" s="7">
        <v>111000000</v>
      </c>
      <c r="AF2068" s="8">
        <v>107000000</v>
      </c>
      <c r="AG2068" s="7">
        <v>115000000</v>
      </c>
      <c r="AH2068" s="7">
        <v>113000000</v>
      </c>
      <c r="AI2068" s="7">
        <v>96200000</v>
      </c>
      <c r="AJ2068" s="7">
        <v>115000000</v>
      </c>
      <c r="AK2068" s="7">
        <v>111000000</v>
      </c>
      <c r="AL2068" s="8">
        <v>89800000</v>
      </c>
      <c r="AM2068" s="17">
        <v>5.0075852190866597E-2</v>
      </c>
      <c r="AN2068" s="2">
        <f t="shared" si="394"/>
        <v>88550000</v>
      </c>
      <c r="AO2068" s="2">
        <f t="shared" si="395"/>
        <v>88900000</v>
      </c>
      <c r="AP2068" s="2">
        <f t="shared" si="396"/>
        <v>97450000</v>
      </c>
      <c r="AQ2068" s="2">
        <f t="shared" si="397"/>
        <v>105500000</v>
      </c>
      <c r="AR2068" s="2">
        <f t="shared" si="398"/>
        <v>106000000</v>
      </c>
      <c r="AS2068" s="2">
        <f t="shared" si="399"/>
        <v>112000000</v>
      </c>
      <c r="AT2068" s="2">
        <f t="shared" si="400"/>
        <v>99733333.333333328</v>
      </c>
      <c r="AU2068">
        <f t="shared" si="401"/>
        <v>9701941.3864786178</v>
      </c>
      <c r="AV2068">
        <f t="shared" si="402"/>
        <v>-1.1526902593865691</v>
      </c>
      <c r="AW2068" t="str">
        <f t="shared" si="393"/>
        <v>sp|Q9UBS4|DJB11_HUMAN</v>
      </c>
      <c r="AX2068" s="20">
        <f t="shared" si="403"/>
        <v>0</v>
      </c>
      <c r="AY2068" s="21">
        <f t="shared" si="392"/>
        <v>3.6075254019549918E-2</v>
      </c>
      <c r="AZ2068" s="21">
        <f t="shared" si="392"/>
        <v>0.91734217363998238</v>
      </c>
      <c r="BA2068" s="21">
        <f t="shared" si="392"/>
        <v>1.7470730160896295</v>
      </c>
      <c r="BB2068" s="21">
        <f t="shared" si="392"/>
        <v>1.7986090932604148</v>
      </c>
      <c r="BC2068" s="22">
        <f t="shared" si="392"/>
        <v>2.4170420193098412</v>
      </c>
      <c r="BD2068" s="22"/>
    </row>
    <row r="2069" spans="1:56" x14ac:dyDescent="0.2">
      <c r="A2069" s="1">
        <v>2065</v>
      </c>
      <c r="B2069" s="9" t="s">
        <v>2117</v>
      </c>
      <c r="C2069" s="27">
        <v>214000000</v>
      </c>
      <c r="D2069" s="7">
        <v>194000000</v>
      </c>
      <c r="E2069" s="7">
        <v>221000000</v>
      </c>
      <c r="F2069" s="7">
        <v>196000000</v>
      </c>
      <c r="G2069" s="7">
        <v>206000000</v>
      </c>
      <c r="H2069" s="8">
        <v>211000000</v>
      </c>
      <c r="I2069" s="27">
        <v>210000000</v>
      </c>
      <c r="J2069" s="7">
        <v>161000000</v>
      </c>
      <c r="K2069" s="7">
        <v>199000000</v>
      </c>
      <c r="L2069" s="7">
        <v>145000000</v>
      </c>
      <c r="M2069" s="7">
        <v>189000000</v>
      </c>
      <c r="N2069" s="8">
        <v>253000000</v>
      </c>
      <c r="O2069" s="27">
        <v>233000000</v>
      </c>
      <c r="P2069" s="7">
        <v>207000000</v>
      </c>
      <c r="Q2069" s="7">
        <v>204000000</v>
      </c>
      <c r="R2069" s="7">
        <v>217000000</v>
      </c>
      <c r="S2069" s="7">
        <v>220000000</v>
      </c>
      <c r="T2069" s="8">
        <v>196000000</v>
      </c>
      <c r="U2069" s="27">
        <v>198000000</v>
      </c>
      <c r="V2069" s="7">
        <v>236000000</v>
      </c>
      <c r="W2069" s="7">
        <v>211000000</v>
      </c>
      <c r="X2069" s="7">
        <v>193000000</v>
      </c>
      <c r="Y2069" s="7">
        <v>212000000</v>
      </c>
      <c r="Z2069" s="8">
        <v>224000000</v>
      </c>
      <c r="AA2069" s="27">
        <v>211000000</v>
      </c>
      <c r="AB2069" s="7">
        <v>250000000</v>
      </c>
      <c r="AC2069" s="7">
        <v>241000000</v>
      </c>
      <c r="AD2069" s="7">
        <v>218000000</v>
      </c>
      <c r="AE2069" s="7">
        <v>228000000</v>
      </c>
      <c r="AF2069" s="8">
        <v>225000000</v>
      </c>
      <c r="AG2069" s="7">
        <v>266000000</v>
      </c>
      <c r="AH2069" s="7">
        <v>272000000</v>
      </c>
      <c r="AI2069" s="7">
        <v>216000000</v>
      </c>
      <c r="AJ2069" s="7">
        <v>257000000</v>
      </c>
      <c r="AK2069" s="7">
        <v>247000000</v>
      </c>
      <c r="AL2069" s="8">
        <v>138000000</v>
      </c>
      <c r="AM2069" s="17">
        <v>5.0098818993320103E-2</v>
      </c>
      <c r="AN2069" s="2">
        <f t="shared" si="394"/>
        <v>208500000</v>
      </c>
      <c r="AO2069" s="2">
        <f t="shared" si="395"/>
        <v>194000000</v>
      </c>
      <c r="AP2069" s="2">
        <f t="shared" si="396"/>
        <v>212000000</v>
      </c>
      <c r="AQ2069" s="2">
        <f t="shared" si="397"/>
        <v>211500000</v>
      </c>
      <c r="AR2069" s="2">
        <f t="shared" si="398"/>
        <v>226500000</v>
      </c>
      <c r="AS2069" s="2">
        <f t="shared" si="399"/>
        <v>252000000</v>
      </c>
      <c r="AT2069" s="2">
        <f t="shared" si="400"/>
        <v>217416666.66666666</v>
      </c>
      <c r="AU2069">
        <f t="shared" si="401"/>
        <v>19853001.452341322</v>
      </c>
      <c r="AV2069">
        <f t="shared" si="402"/>
        <v>-0.44913443884401111</v>
      </c>
      <c r="AW2069" t="str">
        <f t="shared" si="393"/>
        <v>sp|P16070-10|CD44_HUMAN;sp|P16070-11|CD44_HUMAN;sp|P16070-12|CD44_HUMAN;sp|P16070-13|CD44_HUMAN;sp|P16070-14|CD44_HUMAN;sp|P16070-16|CD44_HUMAN;sp|P16070-17|CD44_HUMAN;sp|P16070-18|CD44_HUMAN;sp|P16070-3|CD44_HUMAN;sp|P16070-4|CD44_HUMAN;sp|P16070-5|CD44_HUMAN;sp|P16070-6|CD44_HUMAN;sp|P16070-7|CD44_HUMAN;sp|P16070-8|CD44_HUMAN;sp|P16070|CD44_HUMAN</v>
      </c>
      <c r="AX2069" s="20">
        <f t="shared" si="403"/>
        <v>0</v>
      </c>
      <c r="AY2069" s="21">
        <f t="shared" si="392"/>
        <v>-0.73036815288652357</v>
      </c>
      <c r="AZ2069" s="21">
        <f t="shared" si="392"/>
        <v>0.17629576104157468</v>
      </c>
      <c r="BA2069" s="21">
        <f t="shared" si="392"/>
        <v>0.15111065232134974</v>
      </c>
      <c r="BB2069" s="21">
        <f t="shared" si="392"/>
        <v>0.9066639139280982</v>
      </c>
      <c r="BC2069" s="22">
        <f t="shared" si="392"/>
        <v>2.1911044586595705</v>
      </c>
      <c r="BD2069" s="22"/>
    </row>
    <row r="2070" spans="1:56" x14ac:dyDescent="0.2">
      <c r="A2070" s="1">
        <v>2066</v>
      </c>
      <c r="B2070" s="3" t="s">
        <v>2118</v>
      </c>
      <c r="C2070" s="27">
        <v>2767658.5</v>
      </c>
      <c r="D2070" s="7">
        <v>976049.06</v>
      </c>
      <c r="E2070" s="7">
        <v>1289971.8999999999</v>
      </c>
      <c r="F2070" s="7">
        <v>2678386.5</v>
      </c>
      <c r="G2070" s="7">
        <v>2499211.5</v>
      </c>
      <c r="H2070" s="8">
        <v>2435439.5</v>
      </c>
      <c r="I2070" s="27">
        <v>3145608.5</v>
      </c>
      <c r="J2070" s="7">
        <v>0</v>
      </c>
      <c r="K2070" s="7">
        <v>3019608</v>
      </c>
      <c r="L2070" s="7">
        <v>0</v>
      </c>
      <c r="M2070" s="7">
        <v>3318903.8</v>
      </c>
      <c r="N2070" s="8">
        <v>3465497.8</v>
      </c>
      <c r="O2070" s="27">
        <v>3141852.2</v>
      </c>
      <c r="P2070" s="7">
        <v>3492600.5</v>
      </c>
      <c r="Q2070" s="7">
        <v>2912598</v>
      </c>
      <c r="R2070" s="7">
        <v>3125284</v>
      </c>
      <c r="S2070" s="7">
        <v>3363653.5</v>
      </c>
      <c r="T2070" s="8">
        <v>2763803.2</v>
      </c>
      <c r="U2070" s="27">
        <v>3313208</v>
      </c>
      <c r="V2070" s="7">
        <v>3267593.2</v>
      </c>
      <c r="W2070" s="7">
        <v>3782161.5</v>
      </c>
      <c r="X2070" s="7">
        <v>3000963.5</v>
      </c>
      <c r="Y2070" s="7">
        <v>3841066.2</v>
      </c>
      <c r="Z2070" s="8">
        <v>2587312.5</v>
      </c>
      <c r="AA2070" s="27">
        <v>3494017.5</v>
      </c>
      <c r="AB2070" s="7">
        <v>2086285</v>
      </c>
      <c r="AC2070" s="7">
        <v>3399550.8</v>
      </c>
      <c r="AD2070" s="7">
        <v>3187692</v>
      </c>
      <c r="AE2070" s="7">
        <v>2956777</v>
      </c>
      <c r="AF2070" s="8">
        <v>3276967.5</v>
      </c>
      <c r="AG2070" s="7">
        <v>3632058</v>
      </c>
      <c r="AH2070" s="7">
        <v>2834043</v>
      </c>
      <c r="AI2070" s="7">
        <v>3339123.5</v>
      </c>
      <c r="AJ2070" s="7">
        <v>3500772.8</v>
      </c>
      <c r="AK2070" s="7">
        <v>3131156.8</v>
      </c>
      <c r="AL2070" s="8">
        <v>0</v>
      </c>
      <c r="AM2070" s="17">
        <v>5.0353420371831201E-2</v>
      </c>
      <c r="AN2070" s="2">
        <f t="shared" si="394"/>
        <v>2467325.5</v>
      </c>
      <c r="AO2070" s="2">
        <f t="shared" si="395"/>
        <v>3082608.25</v>
      </c>
      <c r="AP2070" s="2">
        <f t="shared" si="396"/>
        <v>3133568.1</v>
      </c>
      <c r="AQ2070" s="2">
        <f t="shared" si="397"/>
        <v>3290400.6</v>
      </c>
      <c r="AR2070" s="2">
        <f t="shared" si="398"/>
        <v>3232329.75</v>
      </c>
      <c r="AS2070" s="2">
        <f t="shared" si="399"/>
        <v>3235140.15</v>
      </c>
      <c r="AT2070" s="2">
        <f t="shared" si="400"/>
        <v>3073562.0583333331</v>
      </c>
      <c r="AU2070">
        <f t="shared" si="401"/>
        <v>306443.77495910961</v>
      </c>
      <c r="AV2070">
        <f t="shared" si="402"/>
        <v>-1.9782962091960472</v>
      </c>
      <c r="AW2070" t="str">
        <f t="shared" si="393"/>
        <v>sp|Q96B54|ZN428_HUMAN</v>
      </c>
      <c r="AX2070" s="20">
        <f t="shared" si="403"/>
        <v>0</v>
      </c>
      <c r="AY2070" s="21">
        <f t="shared" si="392"/>
        <v>2.0078161159648302</v>
      </c>
      <c r="AZ2070" s="21">
        <f t="shared" si="392"/>
        <v>2.1741104060244014</v>
      </c>
      <c r="BA2070" s="21">
        <f t="shared" si="392"/>
        <v>2.685892706124728</v>
      </c>
      <c r="BB2070" s="21">
        <f t="shared" si="392"/>
        <v>2.4963935067764993</v>
      </c>
      <c r="BC2070" s="22">
        <f t="shared" si="392"/>
        <v>2.5055645202858288</v>
      </c>
      <c r="BD2070" s="22"/>
    </row>
    <row r="2071" spans="1:56" x14ac:dyDescent="0.2">
      <c r="A2071" s="1">
        <v>2067</v>
      </c>
      <c r="B2071" s="3" t="s">
        <v>2119</v>
      </c>
      <c r="C2071" s="27">
        <v>1064285.2</v>
      </c>
      <c r="D2071" s="7">
        <v>886214.5</v>
      </c>
      <c r="E2071" s="7">
        <v>1370070.8</v>
      </c>
      <c r="F2071" s="7">
        <v>851863.1</v>
      </c>
      <c r="G2071" s="7">
        <v>849551.75</v>
      </c>
      <c r="H2071" s="8">
        <v>1190779.5</v>
      </c>
      <c r="I2071" s="27">
        <v>798758.1</v>
      </c>
      <c r="J2071" s="7">
        <v>1888211.5</v>
      </c>
      <c r="K2071" s="7">
        <v>901573.4</v>
      </c>
      <c r="L2071" s="7">
        <v>2049591.6</v>
      </c>
      <c r="M2071" s="7">
        <v>1139668.8</v>
      </c>
      <c r="N2071" s="8">
        <v>948912.4</v>
      </c>
      <c r="O2071" s="27">
        <v>1133650.5</v>
      </c>
      <c r="P2071" s="7">
        <v>967874.4</v>
      </c>
      <c r="Q2071" s="7">
        <v>750143.9</v>
      </c>
      <c r="R2071" s="7">
        <v>1234728.5</v>
      </c>
      <c r="S2071" s="7">
        <v>931938.5</v>
      </c>
      <c r="T2071" s="8">
        <v>1098188.5</v>
      </c>
      <c r="U2071" s="27">
        <v>784678.7</v>
      </c>
      <c r="V2071" s="7">
        <v>873944.4</v>
      </c>
      <c r="W2071" s="7">
        <v>977073.75</v>
      </c>
      <c r="X2071" s="7">
        <v>1090895</v>
      </c>
      <c r="Y2071" s="7">
        <v>760744</v>
      </c>
      <c r="Z2071" s="8">
        <v>1048203.3</v>
      </c>
      <c r="AA2071" s="27">
        <v>786581.9</v>
      </c>
      <c r="AB2071" s="7">
        <v>983391</v>
      </c>
      <c r="AC2071" s="7">
        <v>840337.75</v>
      </c>
      <c r="AD2071" s="7">
        <v>816973.9</v>
      </c>
      <c r="AE2071" s="7">
        <v>788861.7</v>
      </c>
      <c r="AF2071" s="8">
        <v>995324.1</v>
      </c>
      <c r="AG2071" s="7">
        <v>967293.9</v>
      </c>
      <c r="AH2071" s="7">
        <v>746019.94</v>
      </c>
      <c r="AI2071" s="7">
        <v>1028700.6</v>
      </c>
      <c r="AJ2071" s="7">
        <v>819240.75</v>
      </c>
      <c r="AK2071" s="7">
        <v>581143.6</v>
      </c>
      <c r="AL2071" s="8">
        <v>877543</v>
      </c>
      <c r="AM2071" s="17">
        <v>5.0394556149371203E-2</v>
      </c>
      <c r="AN2071" s="2">
        <f t="shared" si="394"/>
        <v>975249.85</v>
      </c>
      <c r="AO2071" s="2">
        <f t="shared" si="395"/>
        <v>1044290.6000000001</v>
      </c>
      <c r="AP2071" s="2">
        <f t="shared" si="396"/>
        <v>1033031.45</v>
      </c>
      <c r="AQ2071" s="2">
        <f t="shared" si="397"/>
        <v>925509.07499999995</v>
      </c>
      <c r="AR2071" s="2">
        <f t="shared" si="398"/>
        <v>828655.82499999995</v>
      </c>
      <c r="AS2071" s="2">
        <f t="shared" si="399"/>
        <v>848391.875</v>
      </c>
      <c r="AT2071" s="2">
        <f t="shared" si="400"/>
        <v>942521.44583333342</v>
      </c>
      <c r="AU2071">
        <f t="shared" si="401"/>
        <v>91362.296936695158</v>
      </c>
      <c r="AV2071">
        <f t="shared" si="402"/>
        <v>0.3582265908807441</v>
      </c>
      <c r="AW2071" t="str">
        <f t="shared" si="393"/>
        <v>sp|P49407-2|ARRB1_HUMAN;sp|P49407|ARRB1_HUMAN</v>
      </c>
      <c r="AX2071" s="20">
        <f t="shared" si="403"/>
        <v>0</v>
      </c>
      <c r="AY2071" s="21">
        <f t="shared" si="392"/>
        <v>0.75568097907869358</v>
      </c>
      <c r="AZ2071" s="21">
        <f t="shared" si="392"/>
        <v>0.63244469477422172</v>
      </c>
      <c r="BA2071" s="21">
        <f t="shared" si="392"/>
        <v>-0.54443437465747335</v>
      </c>
      <c r="BB2071" s="21">
        <f t="shared" si="392"/>
        <v>-1.6045352395373209</v>
      </c>
      <c r="BC2071" s="22">
        <f t="shared" si="392"/>
        <v>-1.3885156049425917</v>
      </c>
      <c r="BD2071" s="22"/>
    </row>
    <row r="2072" spans="1:56" x14ac:dyDescent="0.2">
      <c r="A2072" s="1">
        <v>2068</v>
      </c>
      <c r="B2072" s="3" t="s">
        <v>2120</v>
      </c>
      <c r="C2072" s="27">
        <v>6261382</v>
      </c>
      <c r="D2072" s="7">
        <v>5921987.5</v>
      </c>
      <c r="E2072" s="7">
        <v>2505451.2000000002</v>
      </c>
      <c r="F2072" s="7">
        <v>5775304</v>
      </c>
      <c r="G2072" s="7">
        <v>4979395</v>
      </c>
      <c r="H2072" s="8">
        <v>4587307.5</v>
      </c>
      <c r="I2072" s="27">
        <v>5246627.5</v>
      </c>
      <c r="J2072" s="7">
        <v>1914222</v>
      </c>
      <c r="K2072" s="7">
        <v>3791039.2</v>
      </c>
      <c r="L2072" s="7">
        <v>260986.86</v>
      </c>
      <c r="M2072" s="7">
        <v>4113093.8</v>
      </c>
      <c r="N2072" s="8">
        <v>5979324.5</v>
      </c>
      <c r="O2072" s="27">
        <v>4071098</v>
      </c>
      <c r="P2072" s="7">
        <v>6499093</v>
      </c>
      <c r="Q2072" s="7">
        <v>4588031</v>
      </c>
      <c r="R2072" s="7">
        <v>5765442.5</v>
      </c>
      <c r="S2072" s="7">
        <v>4231416.5</v>
      </c>
      <c r="T2072" s="8">
        <v>4840116</v>
      </c>
      <c r="U2072" s="27">
        <v>5230431</v>
      </c>
      <c r="V2072" s="7">
        <v>6455865</v>
      </c>
      <c r="W2072" s="7">
        <v>6842650.5</v>
      </c>
      <c r="X2072" s="7">
        <v>5952356</v>
      </c>
      <c r="Y2072" s="7">
        <v>5165768.5</v>
      </c>
      <c r="Z2072" s="8">
        <v>4746068</v>
      </c>
      <c r="AA2072" s="27">
        <v>4838870</v>
      </c>
      <c r="AB2072" s="7">
        <v>7743368</v>
      </c>
      <c r="AC2072" s="7">
        <v>7653726</v>
      </c>
      <c r="AD2072" s="7">
        <v>5108895</v>
      </c>
      <c r="AE2072" s="7">
        <v>5838023</v>
      </c>
      <c r="AF2072" s="8">
        <v>6535237.5</v>
      </c>
      <c r="AG2072" s="7">
        <v>4228284</v>
      </c>
      <c r="AH2072" s="7">
        <v>1631381.5</v>
      </c>
      <c r="AI2072" s="7">
        <v>4636165.5</v>
      </c>
      <c r="AJ2072" s="7">
        <v>5691700</v>
      </c>
      <c r="AK2072" s="7">
        <v>5892210</v>
      </c>
      <c r="AL2072" s="8">
        <v>0</v>
      </c>
      <c r="AM2072" s="17">
        <v>5.0460798397386201E-2</v>
      </c>
      <c r="AN2072" s="2">
        <f t="shared" si="394"/>
        <v>5377349.5</v>
      </c>
      <c r="AO2072" s="2">
        <f t="shared" si="395"/>
        <v>3952066.5</v>
      </c>
      <c r="AP2072" s="2">
        <f t="shared" si="396"/>
        <v>4714073.5</v>
      </c>
      <c r="AQ2072" s="2">
        <f t="shared" si="397"/>
        <v>5591393.5</v>
      </c>
      <c r="AR2072" s="2">
        <f t="shared" si="398"/>
        <v>6186630.25</v>
      </c>
      <c r="AS2072" s="2">
        <f t="shared" si="399"/>
        <v>4432224.75</v>
      </c>
      <c r="AT2072" s="2">
        <f t="shared" si="400"/>
        <v>5042289.666666667</v>
      </c>
      <c r="AU2072">
        <f t="shared" si="401"/>
        <v>823624.56132681819</v>
      </c>
      <c r="AV2072">
        <f t="shared" si="402"/>
        <v>0.40681136656921485</v>
      </c>
      <c r="AW2072" t="str">
        <f t="shared" si="393"/>
        <v>sp|Q9H1K1-2|ISCU_HUMAN;sp|Q9H1K1|ISCU_HUMAN</v>
      </c>
      <c r="AX2072" s="20">
        <f t="shared" si="403"/>
        <v>0</v>
      </c>
      <c r="AY2072" s="21">
        <f t="shared" si="392"/>
        <v>-1.7305008458027769</v>
      </c>
      <c r="AZ2072" s="21">
        <f t="shared" si="392"/>
        <v>-0.80531352650714472</v>
      </c>
      <c r="BA2072" s="21">
        <f t="shared" si="392"/>
        <v>0.25988054515419717</v>
      </c>
      <c r="BB2072" s="21">
        <f t="shared" si="392"/>
        <v>0.98258452697948817</v>
      </c>
      <c r="BC2072" s="22">
        <f t="shared" si="392"/>
        <v>-1.147518899239055</v>
      </c>
      <c r="BD2072" s="22"/>
    </row>
    <row r="2073" spans="1:56" x14ac:dyDescent="0.2">
      <c r="A2073" s="1">
        <v>2069</v>
      </c>
      <c r="B2073" s="3" t="s">
        <v>2121</v>
      </c>
      <c r="C2073" s="27">
        <v>13500000</v>
      </c>
      <c r="D2073" s="7">
        <v>15600000</v>
      </c>
      <c r="E2073" s="7">
        <v>11100000</v>
      </c>
      <c r="F2073" s="7">
        <v>11900000</v>
      </c>
      <c r="G2073" s="7">
        <v>12600000</v>
      </c>
      <c r="H2073" s="8">
        <v>13300000</v>
      </c>
      <c r="I2073" s="27">
        <v>10100000</v>
      </c>
      <c r="J2073" s="7">
        <v>13300000</v>
      </c>
      <c r="K2073" s="7">
        <v>14200000</v>
      </c>
      <c r="L2073" s="7">
        <v>11200000</v>
      </c>
      <c r="M2073" s="7">
        <v>11200000</v>
      </c>
      <c r="N2073" s="8">
        <v>8811100</v>
      </c>
      <c r="O2073" s="27">
        <v>13800000</v>
      </c>
      <c r="P2073" s="7">
        <v>16000000</v>
      </c>
      <c r="Q2073" s="7">
        <v>16800000</v>
      </c>
      <c r="R2073" s="7">
        <v>12600000</v>
      </c>
      <c r="S2073" s="7">
        <v>11000000</v>
      </c>
      <c r="T2073" s="8">
        <v>12200000</v>
      </c>
      <c r="U2073" s="27">
        <v>16300000</v>
      </c>
      <c r="V2073" s="7">
        <v>16200000</v>
      </c>
      <c r="W2073" s="7">
        <v>14200000</v>
      </c>
      <c r="X2073" s="7">
        <v>14100000</v>
      </c>
      <c r="Y2073" s="7">
        <v>13400000</v>
      </c>
      <c r="Z2073" s="8">
        <v>11900000</v>
      </c>
      <c r="AA2073" s="27">
        <v>15400000</v>
      </c>
      <c r="AB2073" s="7">
        <v>13700000</v>
      </c>
      <c r="AC2073" s="7">
        <v>15200000</v>
      </c>
      <c r="AD2073" s="7">
        <v>13300000</v>
      </c>
      <c r="AE2073" s="7">
        <v>13200000</v>
      </c>
      <c r="AF2073" s="8">
        <v>12600000</v>
      </c>
      <c r="AG2073" s="7">
        <v>16400000</v>
      </c>
      <c r="AH2073" s="7">
        <v>16500000</v>
      </c>
      <c r="AI2073" s="7">
        <v>15900000</v>
      </c>
      <c r="AJ2073" s="7">
        <v>14100000</v>
      </c>
      <c r="AK2073" s="7">
        <v>14800000</v>
      </c>
      <c r="AL2073" s="8">
        <v>11200000</v>
      </c>
      <c r="AM2073" s="17">
        <v>5.0460798397386201E-2</v>
      </c>
      <c r="AN2073" s="2">
        <f t="shared" si="394"/>
        <v>12950000</v>
      </c>
      <c r="AO2073" s="2">
        <f t="shared" si="395"/>
        <v>11200000</v>
      </c>
      <c r="AP2073" s="2">
        <f t="shared" si="396"/>
        <v>13200000</v>
      </c>
      <c r="AQ2073" s="2">
        <f t="shared" si="397"/>
        <v>14150000</v>
      </c>
      <c r="AR2073" s="2">
        <f t="shared" si="398"/>
        <v>13500000</v>
      </c>
      <c r="AS2073" s="2">
        <f t="shared" si="399"/>
        <v>15350000</v>
      </c>
      <c r="AT2073" s="2">
        <f t="shared" si="400"/>
        <v>13391666.666666666</v>
      </c>
      <c r="AU2073">
        <f t="shared" si="401"/>
        <v>1375287.8486581151</v>
      </c>
      <c r="AV2073">
        <f t="shared" si="402"/>
        <v>-0.32114489130228663</v>
      </c>
      <c r="AW2073" t="str">
        <f t="shared" si="393"/>
        <v>sp|Q9Y3D8|KAD6_HUMAN</v>
      </c>
      <c r="AX2073" s="20">
        <f t="shared" si="403"/>
        <v>0</v>
      </c>
      <c r="AY2073" s="21">
        <f t="shared" si="392"/>
        <v>-1.2724608900656658</v>
      </c>
      <c r="AZ2073" s="21">
        <f t="shared" si="392"/>
        <v>0.18178012715223796</v>
      </c>
      <c r="BA2073" s="21">
        <f t="shared" si="392"/>
        <v>0.87254461033074227</v>
      </c>
      <c r="BB2073" s="21">
        <f t="shared" si="392"/>
        <v>0.39991627973492355</v>
      </c>
      <c r="BC2073" s="22">
        <f t="shared" si="392"/>
        <v>1.7450892206614848</v>
      </c>
      <c r="BD2073" s="22"/>
    </row>
    <row r="2074" spans="1:56" x14ac:dyDescent="0.2">
      <c r="A2074" s="1">
        <v>2070</v>
      </c>
      <c r="B2074" s="3" t="s">
        <v>2122</v>
      </c>
      <c r="C2074" s="27">
        <v>280000000</v>
      </c>
      <c r="D2074" s="7">
        <v>270000000</v>
      </c>
      <c r="E2074" s="7">
        <v>279000000</v>
      </c>
      <c r="F2074" s="7">
        <v>302000000</v>
      </c>
      <c r="G2074" s="7">
        <v>281000000</v>
      </c>
      <c r="H2074" s="8">
        <v>304000000</v>
      </c>
      <c r="I2074" s="27">
        <v>301000000</v>
      </c>
      <c r="J2074" s="7">
        <v>270000000</v>
      </c>
      <c r="K2074" s="7">
        <v>327000000</v>
      </c>
      <c r="L2074" s="7">
        <v>309000000</v>
      </c>
      <c r="M2074" s="7">
        <v>324000000</v>
      </c>
      <c r="N2074" s="8">
        <v>323000000</v>
      </c>
      <c r="O2074" s="27">
        <v>333000000</v>
      </c>
      <c r="P2074" s="7">
        <v>317000000</v>
      </c>
      <c r="Q2074" s="7">
        <v>335000000</v>
      </c>
      <c r="R2074" s="7">
        <v>310000000</v>
      </c>
      <c r="S2074" s="7">
        <v>323000000</v>
      </c>
      <c r="T2074" s="8">
        <v>306000000</v>
      </c>
      <c r="U2074" s="27">
        <v>291000000</v>
      </c>
      <c r="V2074" s="7">
        <v>275000000</v>
      </c>
      <c r="W2074" s="7">
        <v>300000000</v>
      </c>
      <c r="X2074" s="7">
        <v>303000000</v>
      </c>
      <c r="Y2074" s="7">
        <v>293000000</v>
      </c>
      <c r="Z2074" s="8">
        <v>271000000</v>
      </c>
      <c r="AA2074" s="27">
        <v>274000000</v>
      </c>
      <c r="AB2074" s="7">
        <v>276000000</v>
      </c>
      <c r="AC2074" s="7">
        <v>277000000</v>
      </c>
      <c r="AD2074" s="7">
        <v>259000000</v>
      </c>
      <c r="AE2074" s="7">
        <v>285000000</v>
      </c>
      <c r="AF2074" s="8">
        <v>271000000</v>
      </c>
      <c r="AG2074" s="7">
        <v>302000000</v>
      </c>
      <c r="AH2074" s="7">
        <v>327000000</v>
      </c>
      <c r="AI2074" s="7">
        <v>259000000</v>
      </c>
      <c r="AJ2074" s="7">
        <v>285000000</v>
      </c>
      <c r="AK2074" s="7">
        <v>286000000</v>
      </c>
      <c r="AL2074" s="8">
        <v>223000000</v>
      </c>
      <c r="AM2074" s="17">
        <v>5.0491898333864298E-2</v>
      </c>
      <c r="AN2074" s="2">
        <f t="shared" si="394"/>
        <v>280500000</v>
      </c>
      <c r="AO2074" s="2">
        <f t="shared" si="395"/>
        <v>316000000</v>
      </c>
      <c r="AP2074" s="2">
        <f t="shared" si="396"/>
        <v>320000000</v>
      </c>
      <c r="AQ2074" s="2">
        <f t="shared" si="397"/>
        <v>292000000</v>
      </c>
      <c r="AR2074" s="2">
        <f t="shared" si="398"/>
        <v>275000000</v>
      </c>
      <c r="AS2074" s="2">
        <f t="shared" si="399"/>
        <v>285500000</v>
      </c>
      <c r="AT2074" s="2">
        <f t="shared" si="400"/>
        <v>294833333.33333331</v>
      </c>
      <c r="AU2074">
        <f t="shared" si="401"/>
        <v>18843212.74800735</v>
      </c>
      <c r="AV2074">
        <f t="shared" si="402"/>
        <v>-0.7606629254265066</v>
      </c>
      <c r="AW2074" t="str">
        <f t="shared" si="393"/>
        <v>sp|P41250|SYG_HUMAN</v>
      </c>
      <c r="AX2074" s="20">
        <f t="shared" si="403"/>
        <v>0</v>
      </c>
      <c r="AY2074" s="21">
        <f t="shared" si="392"/>
        <v>1.8839674780912339</v>
      </c>
      <c r="AZ2074" s="21">
        <f t="shared" si="392"/>
        <v>2.0962455037916548</v>
      </c>
      <c r="BA2074" s="21">
        <f t="shared" si="392"/>
        <v>0.61029932388870956</v>
      </c>
      <c r="BB2074" s="21">
        <f t="shared" si="392"/>
        <v>-0.29188228533807858</v>
      </c>
      <c r="BC2074" s="22">
        <f t="shared" si="392"/>
        <v>0.26534753212552592</v>
      </c>
      <c r="BD2074" s="22"/>
    </row>
    <row r="2075" spans="1:56" x14ac:dyDescent="0.2">
      <c r="A2075" s="1">
        <v>2071</v>
      </c>
      <c r="B2075" s="3" t="s">
        <v>2123</v>
      </c>
      <c r="C2075" s="27">
        <v>5734919</v>
      </c>
      <c r="D2075" s="7">
        <v>6695188</v>
      </c>
      <c r="E2075" s="7">
        <v>5307876</v>
      </c>
      <c r="F2075" s="7">
        <v>5756316.5</v>
      </c>
      <c r="G2075" s="7">
        <v>5900633</v>
      </c>
      <c r="H2075" s="8">
        <v>6203750</v>
      </c>
      <c r="I2075" s="27">
        <v>5725041.5</v>
      </c>
      <c r="J2075" s="7">
        <v>6117942.5</v>
      </c>
      <c r="K2075" s="7">
        <v>6060886</v>
      </c>
      <c r="L2075" s="7">
        <v>6310782</v>
      </c>
      <c r="M2075" s="7">
        <v>6736785</v>
      </c>
      <c r="N2075" s="8">
        <v>6152885</v>
      </c>
      <c r="O2075" s="27">
        <v>5911594.5</v>
      </c>
      <c r="P2075" s="7">
        <v>6725325</v>
      </c>
      <c r="Q2075" s="7">
        <v>5908408</v>
      </c>
      <c r="R2075" s="7">
        <v>5611470</v>
      </c>
      <c r="S2075" s="7">
        <v>5850001</v>
      </c>
      <c r="T2075" s="8">
        <v>6203874.5</v>
      </c>
      <c r="U2075" s="27">
        <v>6741769</v>
      </c>
      <c r="V2075" s="7">
        <v>5929984.5</v>
      </c>
      <c r="W2075" s="7">
        <v>6361362</v>
      </c>
      <c r="X2075" s="7">
        <v>6002287</v>
      </c>
      <c r="Y2075" s="7">
        <v>5836052.5</v>
      </c>
      <c r="Z2075" s="8">
        <v>5886097</v>
      </c>
      <c r="AA2075" s="27">
        <v>7376869</v>
      </c>
      <c r="AB2075" s="7">
        <v>6695355</v>
      </c>
      <c r="AC2075" s="7">
        <v>6757489</v>
      </c>
      <c r="AD2075" s="7">
        <v>5947392</v>
      </c>
      <c r="AE2075" s="7">
        <v>6210064.5</v>
      </c>
      <c r="AF2075" s="8">
        <v>6202027</v>
      </c>
      <c r="AG2075" s="7">
        <v>6690056</v>
      </c>
      <c r="AH2075" s="7">
        <v>6465614</v>
      </c>
      <c r="AI2075" s="7">
        <v>6534115</v>
      </c>
      <c r="AJ2075" s="7">
        <v>6971061</v>
      </c>
      <c r="AK2075" s="7">
        <v>6160063.5</v>
      </c>
      <c r="AL2075" s="8">
        <v>5669788</v>
      </c>
      <c r="AM2075" s="17">
        <v>5.0491898333864298E-2</v>
      </c>
      <c r="AN2075" s="2">
        <f t="shared" si="394"/>
        <v>5828474.75</v>
      </c>
      <c r="AO2075" s="2">
        <f t="shared" si="395"/>
        <v>6135413.75</v>
      </c>
      <c r="AP2075" s="2">
        <f t="shared" si="396"/>
        <v>5910001.25</v>
      </c>
      <c r="AQ2075" s="2">
        <f t="shared" si="397"/>
        <v>5966135.75</v>
      </c>
      <c r="AR2075" s="2">
        <f t="shared" si="398"/>
        <v>6452709.75</v>
      </c>
      <c r="AS2075" s="2">
        <f t="shared" si="399"/>
        <v>6499864.5</v>
      </c>
      <c r="AT2075" s="2">
        <f t="shared" si="400"/>
        <v>6132099.958333333</v>
      </c>
      <c r="AU2075">
        <f t="shared" si="401"/>
        <v>285346.31578541611</v>
      </c>
      <c r="AV2075">
        <f t="shared" si="402"/>
        <v>-1.064058624684199</v>
      </c>
      <c r="AW2075" t="str">
        <f t="shared" si="393"/>
        <v>sp|Q15648|MED1_HUMAN</v>
      </c>
      <c r="AX2075" s="20">
        <f t="shared" si="403"/>
        <v>0</v>
      </c>
      <c r="AY2075" s="21">
        <f t="shared" si="392"/>
        <v>1.0756718521322064</v>
      </c>
      <c r="AZ2075" s="21">
        <f t="shared" si="392"/>
        <v>0.28571071533059111</v>
      </c>
      <c r="BA2075" s="21">
        <f t="shared" si="392"/>
        <v>0.48243482527919768</v>
      </c>
      <c r="BB2075" s="21">
        <f t="shared" si="392"/>
        <v>2.1876399500087897</v>
      </c>
      <c r="BC2075" s="22">
        <f t="shared" si="392"/>
        <v>2.3528944053544159</v>
      </c>
      <c r="BD2075" s="22"/>
    </row>
    <row r="2076" spans="1:56" x14ac:dyDescent="0.2">
      <c r="A2076" s="1">
        <v>2072</v>
      </c>
      <c r="B2076" s="3" t="s">
        <v>2124</v>
      </c>
      <c r="C2076" s="27">
        <v>640814.30000000005</v>
      </c>
      <c r="D2076" s="7">
        <v>563726.4</v>
      </c>
      <c r="E2076" s="7">
        <v>638772.5</v>
      </c>
      <c r="F2076" s="7">
        <v>693297.6</v>
      </c>
      <c r="G2076" s="7">
        <v>663114.6</v>
      </c>
      <c r="H2076" s="8">
        <v>818345</v>
      </c>
      <c r="I2076" s="27">
        <v>751150.06</v>
      </c>
      <c r="J2076" s="7">
        <v>623661.9</v>
      </c>
      <c r="K2076" s="7">
        <v>781298.25</v>
      </c>
      <c r="L2076" s="7">
        <v>591384.9</v>
      </c>
      <c r="M2076" s="7">
        <v>793212.1</v>
      </c>
      <c r="N2076" s="8">
        <v>891546.4</v>
      </c>
      <c r="O2076" s="27">
        <v>895311</v>
      </c>
      <c r="P2076" s="7">
        <v>736744.1</v>
      </c>
      <c r="Q2076" s="7">
        <v>738676.94</v>
      </c>
      <c r="R2076" s="7">
        <v>922990.1</v>
      </c>
      <c r="S2076" s="7">
        <v>1169395</v>
      </c>
      <c r="T2076" s="8">
        <v>832232.9</v>
      </c>
      <c r="U2076" s="27">
        <v>818564.06</v>
      </c>
      <c r="V2076" s="7">
        <v>738814.4</v>
      </c>
      <c r="W2076" s="7">
        <v>809902.2</v>
      </c>
      <c r="X2076" s="7">
        <v>747864</v>
      </c>
      <c r="Y2076" s="7">
        <v>753918.6</v>
      </c>
      <c r="Z2076" s="8">
        <v>819939.5</v>
      </c>
      <c r="AA2076" s="27">
        <v>748956.3</v>
      </c>
      <c r="AB2076" s="7">
        <v>801557.3</v>
      </c>
      <c r="AC2076" s="7">
        <v>657801.4</v>
      </c>
      <c r="AD2076" s="7">
        <v>1004688</v>
      </c>
      <c r="AE2076" s="7">
        <v>885809.56</v>
      </c>
      <c r="AF2076" s="8">
        <v>1024323.75</v>
      </c>
      <c r="AG2076" s="7">
        <v>286115.38</v>
      </c>
      <c r="AH2076" s="7">
        <v>756903.7</v>
      </c>
      <c r="AI2076" s="7">
        <v>629108.75</v>
      </c>
      <c r="AJ2076" s="7">
        <v>1032456.6</v>
      </c>
      <c r="AK2076" s="7">
        <v>783088.25</v>
      </c>
      <c r="AL2076" s="8">
        <v>564623.25</v>
      </c>
      <c r="AM2076" s="17">
        <v>5.0512280646432602E-2</v>
      </c>
      <c r="AN2076" s="2">
        <f t="shared" si="394"/>
        <v>651964.44999999995</v>
      </c>
      <c r="AO2076" s="2">
        <f t="shared" si="395"/>
        <v>766224.15500000003</v>
      </c>
      <c r="AP2076" s="2">
        <f t="shared" si="396"/>
        <v>863771.95</v>
      </c>
      <c r="AQ2076" s="2">
        <f t="shared" si="397"/>
        <v>781910.39999999991</v>
      </c>
      <c r="AR2076" s="2">
        <f t="shared" si="398"/>
        <v>843683.43</v>
      </c>
      <c r="AS2076" s="2">
        <f t="shared" si="399"/>
        <v>693006.22499999998</v>
      </c>
      <c r="AT2076" s="2">
        <f t="shared" si="400"/>
        <v>766760.10166666657</v>
      </c>
      <c r="AU2076">
        <f t="shared" si="401"/>
        <v>82675.258575081025</v>
      </c>
      <c r="AV2076">
        <f t="shared" si="402"/>
        <v>-1.3885127624054014</v>
      </c>
      <c r="AW2076" t="str">
        <f t="shared" si="393"/>
        <v>sp|P24468|COT2_HUMAN</v>
      </c>
      <c r="AX2076" s="20">
        <f t="shared" si="403"/>
        <v>0</v>
      </c>
      <c r="AY2076" s="21">
        <f t="shared" si="392"/>
        <v>1.382030210358953</v>
      </c>
      <c r="AZ2076" s="21">
        <f t="shared" si="392"/>
        <v>2.5619212283158248</v>
      </c>
      <c r="BA2076" s="21">
        <f t="shared" si="392"/>
        <v>1.5717634542623213</v>
      </c>
      <c r="BB2076" s="21">
        <f t="shared" si="392"/>
        <v>2.3189401920756216</v>
      </c>
      <c r="BC2076" s="22">
        <f t="shared" si="392"/>
        <v>0.49642148941969355</v>
      </c>
      <c r="BD2076" s="22"/>
    </row>
    <row r="2077" spans="1:56" x14ac:dyDescent="0.2">
      <c r="A2077" s="1">
        <v>2073</v>
      </c>
      <c r="B2077" s="3" t="s">
        <v>2125</v>
      </c>
      <c r="C2077" s="27">
        <v>73300000</v>
      </c>
      <c r="D2077" s="7">
        <v>86600000</v>
      </c>
      <c r="E2077" s="7">
        <v>92000000</v>
      </c>
      <c r="F2077" s="7">
        <v>79200000</v>
      </c>
      <c r="G2077" s="7">
        <v>76700000</v>
      </c>
      <c r="H2077" s="8">
        <v>90500000</v>
      </c>
      <c r="I2077" s="27">
        <v>74500000</v>
      </c>
      <c r="J2077" s="7">
        <v>97900000</v>
      </c>
      <c r="K2077" s="7">
        <v>74600000</v>
      </c>
      <c r="L2077" s="7">
        <v>85300000</v>
      </c>
      <c r="M2077" s="7">
        <v>83400000</v>
      </c>
      <c r="N2077" s="8">
        <v>69000000</v>
      </c>
      <c r="O2077" s="27">
        <v>99000000</v>
      </c>
      <c r="P2077" s="7">
        <v>81500000</v>
      </c>
      <c r="Q2077" s="7">
        <v>71800000</v>
      </c>
      <c r="R2077" s="7">
        <v>70700000</v>
      </c>
      <c r="S2077" s="7">
        <v>70700000</v>
      </c>
      <c r="T2077" s="8">
        <v>75700000</v>
      </c>
      <c r="U2077" s="27">
        <v>79300000</v>
      </c>
      <c r="V2077" s="7">
        <v>82100000</v>
      </c>
      <c r="W2077" s="7">
        <v>80000000</v>
      </c>
      <c r="X2077" s="7">
        <v>74400000</v>
      </c>
      <c r="Y2077" s="7">
        <v>64800000</v>
      </c>
      <c r="Z2077" s="8">
        <v>91600000</v>
      </c>
      <c r="AA2077" s="27">
        <v>91200000</v>
      </c>
      <c r="AB2077" s="7">
        <v>91800000</v>
      </c>
      <c r="AC2077" s="7">
        <v>80100000</v>
      </c>
      <c r="AD2077" s="7">
        <v>95700000</v>
      </c>
      <c r="AE2077" s="7">
        <v>86900000</v>
      </c>
      <c r="AF2077" s="8">
        <v>99800000</v>
      </c>
      <c r="AG2077" s="7">
        <v>99800000</v>
      </c>
      <c r="AH2077" s="7">
        <v>97900000</v>
      </c>
      <c r="AI2077" s="7">
        <v>77000000</v>
      </c>
      <c r="AJ2077" s="7">
        <v>90400000</v>
      </c>
      <c r="AK2077" s="7">
        <v>85300000</v>
      </c>
      <c r="AL2077" s="8">
        <v>85300000</v>
      </c>
      <c r="AM2077" s="17">
        <v>5.05945867403053E-2</v>
      </c>
      <c r="AN2077" s="2">
        <f t="shared" si="394"/>
        <v>82900000</v>
      </c>
      <c r="AO2077" s="2">
        <f t="shared" si="395"/>
        <v>79000000</v>
      </c>
      <c r="AP2077" s="2">
        <f t="shared" si="396"/>
        <v>73750000</v>
      </c>
      <c r="AQ2077" s="2">
        <f t="shared" si="397"/>
        <v>79650000</v>
      </c>
      <c r="AR2077" s="2">
        <f t="shared" si="398"/>
        <v>91500000</v>
      </c>
      <c r="AS2077" s="2">
        <f t="shared" si="399"/>
        <v>87850000</v>
      </c>
      <c r="AT2077" s="2">
        <f t="shared" si="400"/>
        <v>82441666.666666672</v>
      </c>
      <c r="AU2077">
        <f t="shared" si="401"/>
        <v>6429573.5991328899</v>
      </c>
      <c r="AV2077">
        <f t="shared" si="402"/>
        <v>7.1285183421049961E-2</v>
      </c>
      <c r="AW2077" t="str">
        <f t="shared" si="393"/>
        <v>sp|Q9BVC6|TM109_HUMAN</v>
      </c>
      <c r="AX2077" s="20">
        <f t="shared" si="403"/>
        <v>0</v>
      </c>
      <c r="AY2077" s="21">
        <f t="shared" si="392"/>
        <v>-0.60657210620094071</v>
      </c>
      <c r="AZ2077" s="21">
        <f t="shared" si="392"/>
        <v>-1.4231114799329763</v>
      </c>
      <c r="BA2077" s="21">
        <f t="shared" si="392"/>
        <v>-0.50547675516745061</v>
      </c>
      <c r="BB2077" s="21">
        <f t="shared" si="392"/>
        <v>1.3375692598277156</v>
      </c>
      <c r="BC2077" s="22">
        <f t="shared" si="392"/>
        <v>0.76987998094734789</v>
      </c>
      <c r="BD2077" s="22"/>
    </row>
    <row r="2078" spans="1:56" x14ac:dyDescent="0.2">
      <c r="A2078" s="1">
        <v>2074</v>
      </c>
      <c r="B2078" s="3" t="s">
        <v>2126</v>
      </c>
      <c r="C2078" s="27">
        <v>110000000</v>
      </c>
      <c r="D2078" s="7">
        <v>103000000</v>
      </c>
      <c r="E2078" s="7">
        <v>98300000</v>
      </c>
      <c r="F2078" s="7">
        <v>106000000</v>
      </c>
      <c r="G2078" s="7">
        <v>112000000</v>
      </c>
      <c r="H2078" s="8">
        <v>109000000</v>
      </c>
      <c r="I2078" s="27">
        <v>112000000</v>
      </c>
      <c r="J2078" s="7">
        <v>89000000</v>
      </c>
      <c r="K2078" s="7">
        <v>116000000</v>
      </c>
      <c r="L2078" s="7">
        <v>85300000</v>
      </c>
      <c r="M2078" s="7">
        <v>113000000</v>
      </c>
      <c r="N2078" s="8">
        <v>105000000</v>
      </c>
      <c r="O2078" s="27">
        <v>114000000</v>
      </c>
      <c r="P2078" s="7">
        <v>112000000</v>
      </c>
      <c r="Q2078" s="7">
        <v>110000000</v>
      </c>
      <c r="R2078" s="7">
        <v>105000000</v>
      </c>
      <c r="S2078" s="7">
        <v>114000000</v>
      </c>
      <c r="T2078" s="8">
        <v>114000000</v>
      </c>
      <c r="U2078" s="27">
        <v>112000000</v>
      </c>
      <c r="V2078" s="7">
        <v>108000000</v>
      </c>
      <c r="W2078" s="7">
        <v>117000000</v>
      </c>
      <c r="X2078" s="7">
        <v>111000000</v>
      </c>
      <c r="Y2078" s="7">
        <v>111000000</v>
      </c>
      <c r="Z2078" s="8">
        <v>104000000</v>
      </c>
      <c r="AA2078" s="27">
        <v>95600000</v>
      </c>
      <c r="AB2078" s="7">
        <v>96000000</v>
      </c>
      <c r="AC2078" s="7">
        <v>103000000</v>
      </c>
      <c r="AD2078" s="7">
        <v>105000000</v>
      </c>
      <c r="AE2078" s="7">
        <v>106000000</v>
      </c>
      <c r="AF2078" s="8">
        <v>99000000</v>
      </c>
      <c r="AG2078" s="7">
        <v>106000000</v>
      </c>
      <c r="AH2078" s="7">
        <v>101000000</v>
      </c>
      <c r="AI2078" s="7">
        <v>103000000</v>
      </c>
      <c r="AJ2078" s="7">
        <v>109000000</v>
      </c>
      <c r="AK2078" s="7">
        <v>103000000</v>
      </c>
      <c r="AL2078" s="8">
        <v>70100000</v>
      </c>
      <c r="AM2078" s="17">
        <v>5.0596941927708902E-2</v>
      </c>
      <c r="AN2078" s="2">
        <f t="shared" si="394"/>
        <v>107500000</v>
      </c>
      <c r="AO2078" s="2">
        <f t="shared" si="395"/>
        <v>108500000</v>
      </c>
      <c r="AP2078" s="2">
        <f t="shared" si="396"/>
        <v>113000000</v>
      </c>
      <c r="AQ2078" s="2">
        <f t="shared" si="397"/>
        <v>111000000</v>
      </c>
      <c r="AR2078" s="2">
        <f t="shared" si="398"/>
        <v>101000000</v>
      </c>
      <c r="AS2078" s="2">
        <f t="shared" si="399"/>
        <v>103000000</v>
      </c>
      <c r="AT2078" s="2">
        <f t="shared" si="400"/>
        <v>107333333.33333333</v>
      </c>
      <c r="AU2078">
        <f t="shared" si="401"/>
        <v>4600724.5806140872</v>
      </c>
      <c r="AV2078">
        <f t="shared" si="402"/>
        <v>3.6226177800112003E-2</v>
      </c>
      <c r="AW2078" t="str">
        <f t="shared" si="393"/>
        <v>sp|Q96EN8|MOCOS_HUMAN</v>
      </c>
      <c r="AX2078" s="20">
        <f t="shared" si="403"/>
        <v>0</v>
      </c>
      <c r="AY2078" s="21">
        <f t="shared" si="392"/>
        <v>0.21735706680066552</v>
      </c>
      <c r="AZ2078" s="21">
        <f t="shared" si="392"/>
        <v>1.1954638674036604</v>
      </c>
      <c r="BA2078" s="21">
        <f t="shared" si="392"/>
        <v>0.76074973380232924</v>
      </c>
      <c r="BB2078" s="21">
        <f t="shared" si="392"/>
        <v>-1.4128209342043259</v>
      </c>
      <c r="BC2078" s="22">
        <f t="shared" si="392"/>
        <v>-0.97810680060299493</v>
      </c>
      <c r="BD2078" s="22"/>
    </row>
    <row r="2079" spans="1:56" x14ac:dyDescent="0.2">
      <c r="A2079" s="1">
        <v>2075</v>
      </c>
      <c r="B2079" s="3" t="s">
        <v>2127</v>
      </c>
      <c r="C2079" s="27">
        <v>15400000</v>
      </c>
      <c r="D2079" s="7">
        <v>15900000</v>
      </c>
      <c r="E2079" s="7">
        <v>14000000</v>
      </c>
      <c r="F2079" s="7">
        <v>8739294</v>
      </c>
      <c r="G2079" s="7">
        <v>10700000</v>
      </c>
      <c r="H2079" s="8">
        <v>13300000</v>
      </c>
      <c r="I2079" s="27">
        <v>14800000</v>
      </c>
      <c r="J2079" s="7">
        <v>16400000</v>
      </c>
      <c r="K2079" s="7">
        <v>17500000</v>
      </c>
      <c r="L2079" s="7">
        <v>15400000</v>
      </c>
      <c r="M2079" s="7">
        <v>13500000</v>
      </c>
      <c r="N2079" s="8">
        <v>15900000</v>
      </c>
      <c r="O2079" s="27">
        <v>15700000</v>
      </c>
      <c r="P2079" s="7">
        <v>14300000</v>
      </c>
      <c r="Q2079" s="7">
        <v>15200000</v>
      </c>
      <c r="R2079" s="7">
        <v>12400000</v>
      </c>
      <c r="S2079" s="7">
        <v>10900000</v>
      </c>
      <c r="T2079" s="8">
        <v>13000000</v>
      </c>
      <c r="U2079" s="27">
        <v>15900000</v>
      </c>
      <c r="V2079" s="7">
        <v>12600000</v>
      </c>
      <c r="W2079" s="7">
        <v>14700000</v>
      </c>
      <c r="X2079" s="7">
        <v>16000000</v>
      </c>
      <c r="Y2079" s="7">
        <v>10300000</v>
      </c>
      <c r="Z2079" s="8">
        <v>14800000</v>
      </c>
      <c r="AA2079" s="27">
        <v>16800000</v>
      </c>
      <c r="AB2079" s="7">
        <v>17700000</v>
      </c>
      <c r="AC2079" s="7">
        <v>16900000</v>
      </c>
      <c r="AD2079" s="7">
        <v>13700000</v>
      </c>
      <c r="AE2079" s="7">
        <v>14100000</v>
      </c>
      <c r="AF2079" s="8">
        <v>17000000</v>
      </c>
      <c r="AG2079" s="7">
        <v>19400000</v>
      </c>
      <c r="AH2079" s="7">
        <v>15000000</v>
      </c>
      <c r="AI2079" s="7">
        <v>16800000</v>
      </c>
      <c r="AJ2079" s="7">
        <v>14500000</v>
      </c>
      <c r="AK2079" s="7">
        <v>15300000</v>
      </c>
      <c r="AL2079" s="8">
        <v>15700000</v>
      </c>
      <c r="AM2079" s="17">
        <v>5.0631580712426502E-2</v>
      </c>
      <c r="AN2079" s="2">
        <f t="shared" si="394"/>
        <v>13650000</v>
      </c>
      <c r="AO2079" s="2">
        <f t="shared" si="395"/>
        <v>15650000</v>
      </c>
      <c r="AP2079" s="2">
        <f t="shared" si="396"/>
        <v>13650000</v>
      </c>
      <c r="AQ2079" s="2">
        <f t="shared" si="397"/>
        <v>14750000</v>
      </c>
      <c r="AR2079" s="2">
        <f t="shared" si="398"/>
        <v>16850000</v>
      </c>
      <c r="AS2079" s="2">
        <f t="shared" si="399"/>
        <v>15500000</v>
      </c>
      <c r="AT2079" s="2">
        <f t="shared" si="400"/>
        <v>15008333.333333334</v>
      </c>
      <c r="AU2079">
        <f t="shared" si="401"/>
        <v>1249166.3887035493</v>
      </c>
      <c r="AV2079">
        <f t="shared" si="402"/>
        <v>-1.0873918363614345</v>
      </c>
      <c r="AW2079" t="str">
        <f t="shared" si="393"/>
        <v>sp|Q9Y3C8|UFC1_HUMAN</v>
      </c>
      <c r="AX2079" s="20">
        <f t="shared" si="403"/>
        <v>0</v>
      </c>
      <c r="AY2079" s="21">
        <f t="shared" si="392"/>
        <v>1.6010677345199029</v>
      </c>
      <c r="AZ2079" s="21">
        <f t="shared" si="392"/>
        <v>0</v>
      </c>
      <c r="BA2079" s="21">
        <f t="shared" si="392"/>
        <v>0.88058725398594662</v>
      </c>
      <c r="BB2079" s="21">
        <f t="shared" si="392"/>
        <v>2.5617083752318446</v>
      </c>
      <c r="BC2079" s="22">
        <f t="shared" si="392"/>
        <v>1.4809876544309102</v>
      </c>
      <c r="BD2079" s="22"/>
    </row>
    <row r="2080" spans="1:56" x14ac:dyDescent="0.2">
      <c r="A2080" s="1">
        <v>2076</v>
      </c>
      <c r="B2080" s="3" t="s">
        <v>2128</v>
      </c>
      <c r="C2080" s="27">
        <v>619000000</v>
      </c>
      <c r="D2080" s="7">
        <v>568000000</v>
      </c>
      <c r="E2080" s="7">
        <v>620000000</v>
      </c>
      <c r="F2080" s="7">
        <v>569000000</v>
      </c>
      <c r="G2080" s="7">
        <v>624000000</v>
      </c>
      <c r="H2080" s="8">
        <v>600000000</v>
      </c>
      <c r="I2080" s="27">
        <v>580000000</v>
      </c>
      <c r="J2080" s="7">
        <v>646000000</v>
      </c>
      <c r="K2080" s="7">
        <v>575000000</v>
      </c>
      <c r="L2080" s="7">
        <v>616000000</v>
      </c>
      <c r="M2080" s="7">
        <v>579000000</v>
      </c>
      <c r="N2080" s="8">
        <v>636000000</v>
      </c>
      <c r="O2080" s="27">
        <v>625000000</v>
      </c>
      <c r="P2080" s="7">
        <v>570000000</v>
      </c>
      <c r="Q2080" s="7">
        <v>577000000</v>
      </c>
      <c r="R2080" s="7">
        <v>538000000</v>
      </c>
      <c r="S2080" s="7">
        <v>578000000</v>
      </c>
      <c r="T2080" s="8">
        <v>603000000</v>
      </c>
      <c r="U2080" s="27">
        <v>523000000</v>
      </c>
      <c r="V2080" s="7">
        <v>561000000</v>
      </c>
      <c r="W2080" s="7">
        <v>570000000</v>
      </c>
      <c r="X2080" s="7">
        <v>524000000</v>
      </c>
      <c r="Y2080" s="7">
        <v>622000000</v>
      </c>
      <c r="Z2080" s="8">
        <v>592000000</v>
      </c>
      <c r="AA2080" s="27">
        <v>564000000</v>
      </c>
      <c r="AB2080" s="7">
        <v>603000000</v>
      </c>
      <c r="AC2080" s="7">
        <v>564000000</v>
      </c>
      <c r="AD2080" s="7">
        <v>572000000</v>
      </c>
      <c r="AE2080" s="7">
        <v>546000000</v>
      </c>
      <c r="AF2080" s="8">
        <v>536000000</v>
      </c>
      <c r="AG2080" s="7">
        <v>674000000</v>
      </c>
      <c r="AH2080" s="7">
        <v>596000000</v>
      </c>
      <c r="AI2080" s="7">
        <v>532000000</v>
      </c>
      <c r="AJ2080" s="7">
        <v>563000000</v>
      </c>
      <c r="AK2080" s="7">
        <v>589000000</v>
      </c>
      <c r="AL2080" s="8">
        <v>529000000</v>
      </c>
      <c r="AM2080" s="17">
        <v>5.0806358490957097E-2</v>
      </c>
      <c r="AN2080" s="2">
        <f t="shared" si="394"/>
        <v>609500000</v>
      </c>
      <c r="AO2080" s="2">
        <f t="shared" si="395"/>
        <v>598000000</v>
      </c>
      <c r="AP2080" s="2">
        <f t="shared" si="396"/>
        <v>577500000</v>
      </c>
      <c r="AQ2080" s="2">
        <f t="shared" si="397"/>
        <v>565500000</v>
      </c>
      <c r="AR2080" s="2">
        <f t="shared" si="398"/>
        <v>564000000</v>
      </c>
      <c r="AS2080" s="2">
        <f t="shared" si="399"/>
        <v>576000000</v>
      </c>
      <c r="AT2080" s="2">
        <f t="shared" si="400"/>
        <v>581750000</v>
      </c>
      <c r="AU2080">
        <f t="shared" si="401"/>
        <v>18244862.290518939</v>
      </c>
      <c r="AV2080">
        <f t="shared" si="402"/>
        <v>1.5209761278615113</v>
      </c>
      <c r="AW2080" t="str">
        <f t="shared" si="393"/>
        <v>sp|P35613-2|BASI_HUMAN;sp|P35613|BASI_HUMAN</v>
      </c>
      <c r="AX2080" s="20">
        <f t="shared" si="403"/>
        <v>0</v>
      </c>
      <c r="AY2080" s="21">
        <f t="shared" si="392"/>
        <v>-0.63031443136603171</v>
      </c>
      <c r="AZ2080" s="21">
        <f t="shared" si="392"/>
        <v>-1.7539184177141751</v>
      </c>
      <c r="BA2080" s="21">
        <f t="shared" si="392"/>
        <v>-2.4116378243569909</v>
      </c>
      <c r="BB2080" s="21">
        <f t="shared" si="392"/>
        <v>-2.4938527501873429</v>
      </c>
      <c r="BC2080" s="22">
        <f t="shared" si="392"/>
        <v>-1.8361333435445271</v>
      </c>
      <c r="BD2080" s="22"/>
    </row>
    <row r="2081" spans="1:56" x14ac:dyDescent="0.2">
      <c r="A2081" s="1">
        <v>2077</v>
      </c>
      <c r="B2081" s="3" t="s">
        <v>2129</v>
      </c>
      <c r="C2081" s="27">
        <v>1040000000</v>
      </c>
      <c r="D2081" s="7">
        <v>982000000</v>
      </c>
      <c r="E2081" s="7">
        <v>946000000</v>
      </c>
      <c r="F2081" s="7">
        <v>950000000</v>
      </c>
      <c r="G2081" s="7">
        <v>913000000</v>
      </c>
      <c r="H2081" s="8">
        <v>948000000</v>
      </c>
      <c r="I2081" s="27">
        <v>1090000000</v>
      </c>
      <c r="J2081" s="7">
        <v>1170000000</v>
      </c>
      <c r="K2081" s="7">
        <v>1050000000</v>
      </c>
      <c r="L2081" s="7">
        <v>1230000000</v>
      </c>
      <c r="M2081" s="7">
        <v>1070000000</v>
      </c>
      <c r="N2081" s="8">
        <v>1220000000</v>
      </c>
      <c r="O2081" s="27">
        <v>1050000000</v>
      </c>
      <c r="P2081" s="7">
        <v>1090000000</v>
      </c>
      <c r="Q2081" s="7">
        <v>1130000000</v>
      </c>
      <c r="R2081" s="7">
        <v>1010000000</v>
      </c>
      <c r="S2081" s="7">
        <v>1100000000</v>
      </c>
      <c r="T2081" s="8">
        <v>1070000000</v>
      </c>
      <c r="U2081" s="27">
        <v>1140000000</v>
      </c>
      <c r="V2081" s="7">
        <v>1170000000</v>
      </c>
      <c r="W2081" s="7">
        <v>1140000000</v>
      </c>
      <c r="X2081" s="7">
        <v>1060000000</v>
      </c>
      <c r="Y2081" s="7">
        <v>1110000000</v>
      </c>
      <c r="Z2081" s="8">
        <v>1050000000</v>
      </c>
      <c r="AA2081" s="27">
        <v>952000000</v>
      </c>
      <c r="AB2081" s="7">
        <v>1180000000</v>
      </c>
      <c r="AC2081" s="7">
        <v>1280000000</v>
      </c>
      <c r="AD2081" s="7">
        <v>977000000</v>
      </c>
      <c r="AE2081" s="7">
        <v>1120000000</v>
      </c>
      <c r="AF2081" s="8">
        <v>1140000000</v>
      </c>
      <c r="AG2081" s="7">
        <v>1160000000</v>
      </c>
      <c r="AH2081" s="7">
        <v>1160000000</v>
      </c>
      <c r="AI2081" s="7">
        <v>1160000000</v>
      </c>
      <c r="AJ2081" s="7">
        <v>1010000000</v>
      </c>
      <c r="AK2081" s="7">
        <v>1060000000</v>
      </c>
      <c r="AL2081" s="8">
        <v>1070000000</v>
      </c>
      <c r="AM2081" s="17">
        <v>5.08126683522711E-2</v>
      </c>
      <c r="AN2081" s="2">
        <f t="shared" si="394"/>
        <v>949000000</v>
      </c>
      <c r="AO2081" s="2">
        <f t="shared" si="395"/>
        <v>1130000000</v>
      </c>
      <c r="AP2081" s="2">
        <f t="shared" si="396"/>
        <v>1080000000</v>
      </c>
      <c r="AQ2081" s="2">
        <f t="shared" si="397"/>
        <v>1125000000</v>
      </c>
      <c r="AR2081" s="2">
        <f t="shared" si="398"/>
        <v>1130000000</v>
      </c>
      <c r="AS2081" s="2">
        <f t="shared" si="399"/>
        <v>1115000000</v>
      </c>
      <c r="AT2081" s="2">
        <f t="shared" si="400"/>
        <v>1088166666.6666667</v>
      </c>
      <c r="AU2081">
        <f t="shared" si="401"/>
        <v>70725997.106203213</v>
      </c>
      <c r="AV2081">
        <f t="shared" si="402"/>
        <v>-1.9676875881677851</v>
      </c>
      <c r="AW2081" t="str">
        <f t="shared" si="393"/>
        <v>sp|P61353|RL27_HUMAN</v>
      </c>
      <c r="AX2081" s="20">
        <f t="shared" si="403"/>
        <v>0</v>
      </c>
      <c r="AY2081" s="21">
        <f t="shared" si="392"/>
        <v>2.5591721206589382</v>
      </c>
      <c r="AZ2081" s="21">
        <f t="shared" si="392"/>
        <v>1.8522184961675188</v>
      </c>
      <c r="BA2081" s="21">
        <f t="shared" si="392"/>
        <v>2.4884767582097962</v>
      </c>
      <c r="BB2081" s="21">
        <f t="shared" si="392"/>
        <v>2.5591721206589382</v>
      </c>
      <c r="BC2081" s="22">
        <f t="shared" si="392"/>
        <v>2.3470860333115122</v>
      </c>
      <c r="BD2081" s="22"/>
    </row>
    <row r="2082" spans="1:56" x14ac:dyDescent="0.2">
      <c r="A2082" s="1">
        <v>2078</v>
      </c>
      <c r="B2082" s="3" t="s">
        <v>2130</v>
      </c>
      <c r="C2082" s="27">
        <v>259000000</v>
      </c>
      <c r="D2082" s="7">
        <v>253000000</v>
      </c>
      <c r="E2082" s="7">
        <v>261000000</v>
      </c>
      <c r="F2082" s="7">
        <v>279000000</v>
      </c>
      <c r="G2082" s="7">
        <v>259000000</v>
      </c>
      <c r="H2082" s="8">
        <v>254000000</v>
      </c>
      <c r="I2082" s="27">
        <v>254000000</v>
      </c>
      <c r="J2082" s="7">
        <v>211000000</v>
      </c>
      <c r="K2082" s="7">
        <v>254000000</v>
      </c>
      <c r="L2082" s="7">
        <v>183000000</v>
      </c>
      <c r="M2082" s="7">
        <v>263000000</v>
      </c>
      <c r="N2082" s="8">
        <v>228000000</v>
      </c>
      <c r="O2082" s="27">
        <v>298000000</v>
      </c>
      <c r="P2082" s="7">
        <v>310000000</v>
      </c>
      <c r="Q2082" s="7">
        <v>267000000</v>
      </c>
      <c r="R2082" s="7">
        <v>281000000</v>
      </c>
      <c r="S2082" s="7">
        <v>277000000</v>
      </c>
      <c r="T2082" s="8">
        <v>254000000</v>
      </c>
      <c r="U2082" s="27">
        <v>296000000</v>
      </c>
      <c r="V2082" s="7">
        <v>273000000</v>
      </c>
      <c r="W2082" s="7">
        <v>275000000</v>
      </c>
      <c r="X2082" s="7">
        <v>319000000</v>
      </c>
      <c r="Y2082" s="7">
        <v>301000000</v>
      </c>
      <c r="Z2082" s="8">
        <v>243000000</v>
      </c>
      <c r="AA2082" s="27">
        <v>231000000</v>
      </c>
      <c r="AB2082" s="7">
        <v>268000000</v>
      </c>
      <c r="AC2082" s="7">
        <v>285000000</v>
      </c>
      <c r="AD2082" s="7">
        <v>304000000</v>
      </c>
      <c r="AE2082" s="7">
        <v>267000000</v>
      </c>
      <c r="AF2082" s="8">
        <v>270000000</v>
      </c>
      <c r="AG2082" s="7">
        <v>252000000</v>
      </c>
      <c r="AH2082" s="7">
        <v>271000000</v>
      </c>
      <c r="AI2082" s="7">
        <v>240000000</v>
      </c>
      <c r="AJ2082" s="7">
        <v>271000000</v>
      </c>
      <c r="AK2082" s="7">
        <v>284000000</v>
      </c>
      <c r="AL2082" s="8">
        <v>164000000</v>
      </c>
      <c r="AM2082" s="17">
        <v>5.08192233390252E-2</v>
      </c>
      <c r="AN2082" s="2">
        <f t="shared" si="394"/>
        <v>259000000</v>
      </c>
      <c r="AO2082" s="2">
        <f t="shared" si="395"/>
        <v>241000000</v>
      </c>
      <c r="AP2082" s="2">
        <f t="shared" si="396"/>
        <v>279000000</v>
      </c>
      <c r="AQ2082" s="2">
        <f t="shared" si="397"/>
        <v>285500000</v>
      </c>
      <c r="AR2082" s="2">
        <f t="shared" si="398"/>
        <v>269000000</v>
      </c>
      <c r="AS2082" s="2">
        <f t="shared" si="399"/>
        <v>261500000</v>
      </c>
      <c r="AT2082" s="2">
        <f t="shared" si="400"/>
        <v>265833333.33333334</v>
      </c>
      <c r="AU2082">
        <f t="shared" si="401"/>
        <v>15826138.716271468</v>
      </c>
      <c r="AV2082">
        <f t="shared" si="402"/>
        <v>-0.43177514464142336</v>
      </c>
      <c r="AW2082" t="str">
        <f t="shared" si="393"/>
        <v>sp|P60953|CDC42_HUMAN</v>
      </c>
      <c r="AX2082" s="20">
        <f t="shared" si="403"/>
        <v>0</v>
      </c>
      <c r="AY2082" s="21">
        <f t="shared" si="392"/>
        <v>-1.1373589175920404</v>
      </c>
      <c r="AZ2082" s="21">
        <f t="shared" si="392"/>
        <v>1.2637321306578226</v>
      </c>
      <c r="BA2082" s="21">
        <f t="shared" si="392"/>
        <v>1.6744450731216149</v>
      </c>
      <c r="BB2082" s="21">
        <f t="shared" si="392"/>
        <v>0.63186606532891132</v>
      </c>
      <c r="BC2082" s="22">
        <f t="shared" si="392"/>
        <v>0.1579665163322278</v>
      </c>
      <c r="BD2082" s="22"/>
    </row>
    <row r="2083" spans="1:56" x14ac:dyDescent="0.2">
      <c r="A2083" s="1">
        <v>2079</v>
      </c>
      <c r="B2083" s="3" t="s">
        <v>2131</v>
      </c>
      <c r="C2083" s="27">
        <v>12800000</v>
      </c>
      <c r="D2083" s="7">
        <v>14600000</v>
      </c>
      <c r="E2083" s="7">
        <v>11700000</v>
      </c>
      <c r="F2083" s="7">
        <v>13800000</v>
      </c>
      <c r="G2083" s="7">
        <v>15800000</v>
      </c>
      <c r="H2083" s="8">
        <v>12100000</v>
      </c>
      <c r="I2083" s="27">
        <v>14400000</v>
      </c>
      <c r="J2083" s="7">
        <v>14300000</v>
      </c>
      <c r="K2083" s="7">
        <v>16000000</v>
      </c>
      <c r="L2083" s="7">
        <v>13700000</v>
      </c>
      <c r="M2083" s="7">
        <v>11900000</v>
      </c>
      <c r="N2083" s="8">
        <v>18500000</v>
      </c>
      <c r="O2083" s="27">
        <v>15700000</v>
      </c>
      <c r="P2083" s="7">
        <v>16400000</v>
      </c>
      <c r="Q2083" s="7">
        <v>14400000</v>
      </c>
      <c r="R2083" s="7">
        <v>15300000</v>
      </c>
      <c r="S2083" s="7">
        <v>14400000</v>
      </c>
      <c r="T2083" s="8">
        <v>12200000</v>
      </c>
      <c r="U2083" s="27">
        <v>15900000</v>
      </c>
      <c r="V2083" s="7">
        <v>15400000</v>
      </c>
      <c r="W2083" s="7">
        <v>16600000</v>
      </c>
      <c r="X2083" s="7">
        <v>16100000</v>
      </c>
      <c r="Y2083" s="7">
        <v>13100000</v>
      </c>
      <c r="Z2083" s="8">
        <v>13900000</v>
      </c>
      <c r="AA2083" s="27">
        <v>13200000</v>
      </c>
      <c r="AB2083" s="7">
        <v>16000000</v>
      </c>
      <c r="AC2083" s="7">
        <v>17200000</v>
      </c>
      <c r="AD2083" s="7">
        <v>13100000</v>
      </c>
      <c r="AE2083" s="7">
        <v>17000000</v>
      </c>
      <c r="AF2083" s="8">
        <v>13500000</v>
      </c>
      <c r="AG2083" s="7">
        <v>14700000</v>
      </c>
      <c r="AH2083" s="7">
        <v>19400000</v>
      </c>
      <c r="AI2083" s="7">
        <v>14200000</v>
      </c>
      <c r="AJ2083" s="7">
        <v>16900000</v>
      </c>
      <c r="AK2083" s="7">
        <v>17000000</v>
      </c>
      <c r="AL2083" s="8">
        <v>16500000</v>
      </c>
      <c r="AM2083" s="17">
        <v>5.08192233390252E-2</v>
      </c>
      <c r="AN2083" s="2">
        <f t="shared" si="394"/>
        <v>13300000</v>
      </c>
      <c r="AO2083" s="2">
        <f t="shared" si="395"/>
        <v>14350000</v>
      </c>
      <c r="AP2083" s="2">
        <f t="shared" si="396"/>
        <v>14850000</v>
      </c>
      <c r="AQ2083" s="2">
        <f t="shared" si="397"/>
        <v>15650000</v>
      </c>
      <c r="AR2083" s="2">
        <f t="shared" si="398"/>
        <v>14750000</v>
      </c>
      <c r="AS2083" s="2">
        <f t="shared" si="399"/>
        <v>16700000</v>
      </c>
      <c r="AT2083" s="2">
        <f t="shared" si="400"/>
        <v>14933333.333333334</v>
      </c>
      <c r="AU2083">
        <f t="shared" si="401"/>
        <v>1156143.0130683084</v>
      </c>
      <c r="AV2083">
        <f t="shared" si="402"/>
        <v>-1.4127433326769858</v>
      </c>
      <c r="AW2083" t="str">
        <f t="shared" si="393"/>
        <v>sp|P85037|FOXK1_HUMAN</v>
      </c>
      <c r="AX2083" s="20">
        <f t="shared" si="403"/>
        <v>0</v>
      </c>
      <c r="AY2083" s="21">
        <f t="shared" si="392"/>
        <v>0.90819214243520485</v>
      </c>
      <c r="AZ2083" s="21">
        <f t="shared" si="392"/>
        <v>1.3406645912138737</v>
      </c>
      <c r="BA2083" s="21">
        <f t="shared" si="392"/>
        <v>2.0326205092597442</v>
      </c>
      <c r="BB2083" s="21">
        <f t="shared" si="392"/>
        <v>1.2541701014581399</v>
      </c>
      <c r="BC2083" s="22">
        <f t="shared" si="392"/>
        <v>2.9408126516949489</v>
      </c>
      <c r="BD2083" s="22"/>
    </row>
    <row r="2084" spans="1:56" x14ac:dyDescent="0.2">
      <c r="A2084" s="1">
        <v>2080</v>
      </c>
      <c r="B2084" s="3" t="s">
        <v>2132</v>
      </c>
      <c r="C2084" s="27">
        <v>46900000</v>
      </c>
      <c r="D2084" s="7">
        <v>57400000</v>
      </c>
      <c r="E2084" s="7">
        <v>55200000</v>
      </c>
      <c r="F2084" s="7">
        <v>54600000</v>
      </c>
      <c r="G2084" s="7">
        <v>50300000</v>
      </c>
      <c r="H2084" s="8">
        <v>51500000</v>
      </c>
      <c r="I2084" s="27">
        <v>52800000</v>
      </c>
      <c r="J2084" s="7">
        <v>58700000</v>
      </c>
      <c r="K2084" s="7">
        <v>53800000</v>
      </c>
      <c r="L2084" s="7">
        <v>53500000</v>
      </c>
      <c r="M2084" s="7">
        <v>50800000</v>
      </c>
      <c r="N2084" s="8">
        <v>58500000</v>
      </c>
      <c r="O2084" s="27">
        <v>43300000</v>
      </c>
      <c r="P2084" s="7">
        <v>56400000</v>
      </c>
      <c r="Q2084" s="7">
        <v>51200000</v>
      </c>
      <c r="R2084" s="7">
        <v>50900000</v>
      </c>
      <c r="S2084" s="7">
        <v>56200000</v>
      </c>
      <c r="T2084" s="8">
        <v>52300000</v>
      </c>
      <c r="U2084" s="27">
        <v>49900000</v>
      </c>
      <c r="V2084" s="7">
        <v>49000000</v>
      </c>
      <c r="W2084" s="7">
        <v>54800000</v>
      </c>
      <c r="X2084" s="7">
        <v>52400000</v>
      </c>
      <c r="Y2084" s="7">
        <v>60100000</v>
      </c>
      <c r="Z2084" s="8">
        <v>47600000</v>
      </c>
      <c r="AA2084" s="27">
        <v>46500000</v>
      </c>
      <c r="AB2084" s="7">
        <v>44800000</v>
      </c>
      <c r="AC2084" s="7">
        <v>47000000</v>
      </c>
      <c r="AD2084" s="7">
        <v>53500000</v>
      </c>
      <c r="AE2084" s="7">
        <v>48700000</v>
      </c>
      <c r="AF2084" s="8">
        <v>47000000</v>
      </c>
      <c r="AG2084" s="7">
        <v>50800000</v>
      </c>
      <c r="AH2084" s="7">
        <v>46800000</v>
      </c>
      <c r="AI2084" s="7">
        <v>52400000</v>
      </c>
      <c r="AJ2084" s="7">
        <v>49700000</v>
      </c>
      <c r="AK2084" s="7">
        <v>54600000</v>
      </c>
      <c r="AL2084" s="8">
        <v>46400000</v>
      </c>
      <c r="AM2084" s="17">
        <v>5.08744678830442E-2</v>
      </c>
      <c r="AN2084" s="2">
        <f t="shared" si="394"/>
        <v>53050000</v>
      </c>
      <c r="AO2084" s="2">
        <f t="shared" si="395"/>
        <v>53650000</v>
      </c>
      <c r="AP2084" s="2">
        <f t="shared" si="396"/>
        <v>51750000</v>
      </c>
      <c r="AQ2084" s="2">
        <f t="shared" si="397"/>
        <v>51150000</v>
      </c>
      <c r="AR2084" s="2">
        <f t="shared" si="398"/>
        <v>47000000</v>
      </c>
      <c r="AS2084" s="2">
        <f t="shared" si="399"/>
        <v>50250000</v>
      </c>
      <c r="AT2084" s="2">
        <f t="shared" si="400"/>
        <v>51141666.666666664</v>
      </c>
      <c r="AU2084">
        <f t="shared" si="401"/>
        <v>2377060.5096771657</v>
      </c>
      <c r="AV2084">
        <f t="shared" si="402"/>
        <v>0.80281226563833297</v>
      </c>
      <c r="AW2084" t="str">
        <f t="shared" si="393"/>
        <v>sp|Q5JSH3-2|WDR44_HUMAN;sp|Q5JSH3|WDR44_HUMAN</v>
      </c>
      <c r="AX2084" s="20">
        <f t="shared" si="403"/>
        <v>0</v>
      </c>
      <c r="AY2084" s="21">
        <f t="shared" si="392"/>
        <v>0.25241259006969385</v>
      </c>
      <c r="AZ2084" s="21">
        <f t="shared" si="392"/>
        <v>-0.54689394515100342</v>
      </c>
      <c r="BA2084" s="21">
        <f t="shared" si="392"/>
        <v>-0.79930653522069728</v>
      </c>
      <c r="BB2084" s="21">
        <f t="shared" si="392"/>
        <v>-2.5451602832027467</v>
      </c>
      <c r="BC2084" s="22">
        <f t="shared" si="392"/>
        <v>-1.1779254203252381</v>
      </c>
      <c r="BD2084" s="22"/>
    </row>
    <row r="2085" spans="1:56" x14ac:dyDescent="0.2">
      <c r="A2085" s="1">
        <v>2081</v>
      </c>
      <c r="B2085" s="3" t="s">
        <v>2133</v>
      </c>
      <c r="C2085" s="27">
        <v>22800000</v>
      </c>
      <c r="D2085" s="7">
        <v>16100000</v>
      </c>
      <c r="E2085" s="7">
        <v>18500000</v>
      </c>
      <c r="F2085" s="7">
        <v>24400000</v>
      </c>
      <c r="G2085" s="7">
        <v>23800000</v>
      </c>
      <c r="H2085" s="8">
        <v>21700000</v>
      </c>
      <c r="I2085" s="27">
        <v>23100000</v>
      </c>
      <c r="J2085" s="7">
        <v>19700000</v>
      </c>
      <c r="K2085" s="7">
        <v>26100000</v>
      </c>
      <c r="L2085" s="7">
        <v>16000000</v>
      </c>
      <c r="M2085" s="7">
        <v>29100000</v>
      </c>
      <c r="N2085" s="8">
        <v>24300000</v>
      </c>
      <c r="O2085" s="27">
        <v>20100000</v>
      </c>
      <c r="P2085" s="7">
        <v>22900000</v>
      </c>
      <c r="Q2085" s="7">
        <v>19900000</v>
      </c>
      <c r="R2085" s="7">
        <v>21900000</v>
      </c>
      <c r="S2085" s="7">
        <v>28700000</v>
      </c>
      <c r="T2085" s="8">
        <v>21600000</v>
      </c>
      <c r="U2085" s="27">
        <v>24300000</v>
      </c>
      <c r="V2085" s="7">
        <v>25900000</v>
      </c>
      <c r="W2085" s="7">
        <v>25800000</v>
      </c>
      <c r="X2085" s="7">
        <v>26000000</v>
      </c>
      <c r="Y2085" s="7">
        <v>29300000</v>
      </c>
      <c r="Z2085" s="8">
        <v>24900000</v>
      </c>
      <c r="AA2085" s="27">
        <v>24200000</v>
      </c>
      <c r="AB2085" s="7">
        <v>23100000</v>
      </c>
      <c r="AC2085" s="7">
        <v>24500000</v>
      </c>
      <c r="AD2085" s="7">
        <v>23100000</v>
      </c>
      <c r="AE2085" s="7">
        <v>27700000</v>
      </c>
      <c r="AF2085" s="8">
        <v>24100000</v>
      </c>
      <c r="AG2085" s="7">
        <v>25400000</v>
      </c>
      <c r="AH2085" s="7">
        <v>26400000</v>
      </c>
      <c r="AI2085" s="7">
        <v>25500000</v>
      </c>
      <c r="AJ2085" s="7">
        <v>26500000</v>
      </c>
      <c r="AK2085" s="7">
        <v>22700000</v>
      </c>
      <c r="AL2085" s="8">
        <v>18000000</v>
      </c>
      <c r="AM2085" s="17">
        <v>5.0891741451265501E-2</v>
      </c>
      <c r="AN2085" s="2">
        <f t="shared" si="394"/>
        <v>22250000</v>
      </c>
      <c r="AO2085" s="2">
        <f t="shared" si="395"/>
        <v>23700000</v>
      </c>
      <c r="AP2085" s="2">
        <f t="shared" si="396"/>
        <v>21750000</v>
      </c>
      <c r="AQ2085" s="2">
        <f t="shared" si="397"/>
        <v>25850000</v>
      </c>
      <c r="AR2085" s="2">
        <f t="shared" si="398"/>
        <v>24150000</v>
      </c>
      <c r="AS2085" s="2">
        <f t="shared" si="399"/>
        <v>25450000</v>
      </c>
      <c r="AT2085" s="2">
        <f t="shared" si="400"/>
        <v>23858333.333333332</v>
      </c>
      <c r="AU2085">
        <f t="shared" si="401"/>
        <v>1651791.9562301624</v>
      </c>
      <c r="AV2085">
        <f t="shared" si="402"/>
        <v>-0.97369001420977086</v>
      </c>
      <c r="AW2085" t="str">
        <f t="shared" si="393"/>
        <v>sp|P61011|SRP54_HUMAN</v>
      </c>
      <c r="AX2085" s="20">
        <f t="shared" si="403"/>
        <v>0</v>
      </c>
      <c r="AY2085" s="21">
        <f t="shared" si="392"/>
        <v>0.8778345205829029</v>
      </c>
      <c r="AZ2085" s="21">
        <f t="shared" si="392"/>
        <v>-0.30270155882169059</v>
      </c>
      <c r="BA2085" s="21">
        <f t="shared" si="392"/>
        <v>2.1794512235161729</v>
      </c>
      <c r="BB2085" s="21">
        <f t="shared" si="392"/>
        <v>1.1502659235224244</v>
      </c>
      <c r="BC2085" s="22">
        <f t="shared" si="392"/>
        <v>1.9372899764588203</v>
      </c>
      <c r="BD2085" s="22"/>
    </row>
    <row r="2086" spans="1:56" x14ac:dyDescent="0.2">
      <c r="A2086" s="1">
        <v>2082</v>
      </c>
      <c r="B2086" s="3" t="s">
        <v>2134</v>
      </c>
      <c r="C2086" s="27">
        <v>964793.2</v>
      </c>
      <c r="D2086" s="7">
        <v>1018947.9</v>
      </c>
      <c r="E2086" s="7">
        <v>123602.80499999999</v>
      </c>
      <c r="F2086" s="7">
        <v>959085.6</v>
      </c>
      <c r="G2086" s="7">
        <v>833278.7</v>
      </c>
      <c r="H2086" s="8">
        <v>872017.8</v>
      </c>
      <c r="I2086" s="27">
        <v>422421.16</v>
      </c>
      <c r="J2086" s="7">
        <v>233675.2</v>
      </c>
      <c r="K2086" s="7">
        <v>632213.1</v>
      </c>
      <c r="L2086" s="7">
        <v>0</v>
      </c>
      <c r="M2086" s="7">
        <v>1162824.1000000001</v>
      </c>
      <c r="N2086" s="8">
        <v>652224.4</v>
      </c>
      <c r="O2086" s="27">
        <v>1291805.6000000001</v>
      </c>
      <c r="P2086" s="7">
        <v>1258050</v>
      </c>
      <c r="Q2086" s="7">
        <v>982209.8</v>
      </c>
      <c r="R2086" s="7">
        <v>1031283.25</v>
      </c>
      <c r="S2086" s="7">
        <v>434092.5</v>
      </c>
      <c r="T2086" s="8">
        <v>1103975.3999999999</v>
      </c>
      <c r="U2086" s="27">
        <v>1372321.1</v>
      </c>
      <c r="V2086" s="7">
        <v>1243822.5</v>
      </c>
      <c r="W2086" s="7">
        <v>1032564.4</v>
      </c>
      <c r="X2086" s="7">
        <v>1166341.3999999999</v>
      </c>
      <c r="Y2086" s="7">
        <v>1037631.2</v>
      </c>
      <c r="Z2086" s="8">
        <v>1227602.6000000001</v>
      </c>
      <c r="AA2086" s="27">
        <v>493814.88</v>
      </c>
      <c r="AB2086" s="7">
        <v>919141.06</v>
      </c>
      <c r="AC2086" s="7">
        <v>1145764.2</v>
      </c>
      <c r="AD2086" s="7">
        <v>953258.06</v>
      </c>
      <c r="AE2086" s="7">
        <v>1162612.3999999999</v>
      </c>
      <c r="AF2086" s="8">
        <v>1376601.6</v>
      </c>
      <c r="AG2086" s="7">
        <v>958005.44</v>
      </c>
      <c r="AH2086" s="7">
        <v>1045525.8</v>
      </c>
      <c r="AI2086" s="7">
        <v>856890.25</v>
      </c>
      <c r="AJ2086" s="7">
        <v>1299743.8</v>
      </c>
      <c r="AK2086" s="7">
        <v>1107131.6000000001</v>
      </c>
      <c r="AL2086" s="8">
        <v>0</v>
      </c>
      <c r="AM2086" s="17">
        <v>5.09043958744992E-2</v>
      </c>
      <c r="AN2086" s="2">
        <f t="shared" si="394"/>
        <v>915551.7</v>
      </c>
      <c r="AO2086" s="2">
        <f t="shared" si="395"/>
        <v>527317.13</v>
      </c>
      <c r="AP2086" s="2">
        <f t="shared" si="396"/>
        <v>1067629.325</v>
      </c>
      <c r="AQ2086" s="2">
        <f t="shared" si="397"/>
        <v>1196972</v>
      </c>
      <c r="AR2086" s="2">
        <f t="shared" si="398"/>
        <v>1049511.1299999999</v>
      </c>
      <c r="AS2086" s="2">
        <f t="shared" si="399"/>
        <v>1001765.62</v>
      </c>
      <c r="AT2086" s="2">
        <f t="shared" si="400"/>
        <v>959791.15083333338</v>
      </c>
      <c r="AU2086">
        <f t="shared" si="401"/>
        <v>230948.59404131339</v>
      </c>
      <c r="AV2086">
        <f t="shared" si="402"/>
        <v>-0.19155540226159429</v>
      </c>
      <c r="AW2086" t="str">
        <f t="shared" si="393"/>
        <v>sp|Q96DZ1|ERLEC_HUMAN</v>
      </c>
      <c r="AX2086" s="20">
        <f t="shared" si="403"/>
        <v>0</v>
      </c>
      <c r="AY2086" s="21">
        <f t="shared" si="392"/>
        <v>-1.681043227873257</v>
      </c>
      <c r="AZ2086" s="21">
        <f t="shared" si="392"/>
        <v>0.65849123538199805</v>
      </c>
      <c r="BA2086" s="21">
        <f t="shared" si="392"/>
        <v>1.2185408669327424</v>
      </c>
      <c r="BB2086" s="21">
        <f t="shared" si="392"/>
        <v>0.58004003252791625</v>
      </c>
      <c r="BC2086" s="22">
        <f t="shared" si="392"/>
        <v>0.37330350660016409</v>
      </c>
      <c r="BD2086" s="22"/>
    </row>
    <row r="2087" spans="1:56" x14ac:dyDescent="0.2">
      <c r="A2087" s="1">
        <v>2083</v>
      </c>
      <c r="B2087" s="3" t="s">
        <v>2135</v>
      </c>
      <c r="C2087" s="27">
        <v>3785687.5</v>
      </c>
      <c r="D2087" s="7">
        <v>4068111.2</v>
      </c>
      <c r="E2087" s="7">
        <v>3762658.2</v>
      </c>
      <c r="F2087" s="7">
        <v>4377280.5</v>
      </c>
      <c r="G2087" s="7">
        <v>3390112.8</v>
      </c>
      <c r="H2087" s="8">
        <v>3399379.8</v>
      </c>
      <c r="I2087" s="27">
        <v>4482476.5</v>
      </c>
      <c r="J2087" s="7">
        <v>4146327.5</v>
      </c>
      <c r="K2087" s="7">
        <v>3766207.2</v>
      </c>
      <c r="L2087" s="7">
        <v>3753132.5</v>
      </c>
      <c r="M2087" s="7">
        <v>3556650.2</v>
      </c>
      <c r="N2087" s="8">
        <v>5121897.5</v>
      </c>
      <c r="O2087" s="27">
        <v>4772562</v>
      </c>
      <c r="P2087" s="7">
        <v>3764500</v>
      </c>
      <c r="Q2087" s="7">
        <v>4396415</v>
      </c>
      <c r="R2087" s="7">
        <v>4492157</v>
      </c>
      <c r="S2087" s="7">
        <v>4248920.5</v>
      </c>
      <c r="T2087" s="8">
        <v>4165482.8</v>
      </c>
      <c r="U2087" s="27">
        <v>3965362.2</v>
      </c>
      <c r="V2087" s="7">
        <v>3958082</v>
      </c>
      <c r="W2087" s="7">
        <v>3562793.8</v>
      </c>
      <c r="X2087" s="7">
        <v>3571335.8</v>
      </c>
      <c r="Y2087" s="7">
        <v>5017917.5</v>
      </c>
      <c r="Z2087" s="8">
        <v>3414029</v>
      </c>
      <c r="AA2087" s="27">
        <v>3880630</v>
      </c>
      <c r="AB2087" s="7">
        <v>3791597</v>
      </c>
      <c r="AC2087" s="7">
        <v>4090201</v>
      </c>
      <c r="AD2087" s="7">
        <v>4863939.5</v>
      </c>
      <c r="AE2087" s="7">
        <v>4507560</v>
      </c>
      <c r="AF2087" s="8">
        <v>3804771.8</v>
      </c>
      <c r="AG2087" s="7">
        <v>4587980</v>
      </c>
      <c r="AH2087" s="7">
        <v>4577667</v>
      </c>
      <c r="AI2087" s="7">
        <v>3732361.2</v>
      </c>
      <c r="AJ2087" s="7">
        <v>4982905.5</v>
      </c>
      <c r="AK2087" s="7">
        <v>5309698</v>
      </c>
      <c r="AL2087" s="8">
        <v>4755879.5</v>
      </c>
      <c r="AM2087" s="17">
        <v>5.0989104930877098E-2</v>
      </c>
      <c r="AN2087" s="2">
        <f t="shared" si="394"/>
        <v>3774172.85</v>
      </c>
      <c r="AO2087" s="2">
        <f t="shared" si="395"/>
        <v>3956267.35</v>
      </c>
      <c r="AP2087" s="2">
        <f t="shared" si="396"/>
        <v>4322667.75</v>
      </c>
      <c r="AQ2087" s="2">
        <f t="shared" si="397"/>
        <v>3764708.9</v>
      </c>
      <c r="AR2087" s="2">
        <f t="shared" si="398"/>
        <v>3985415.5</v>
      </c>
      <c r="AS2087" s="2">
        <f t="shared" si="399"/>
        <v>4671929.75</v>
      </c>
      <c r="AT2087" s="2">
        <f t="shared" si="400"/>
        <v>4079193.6833333336</v>
      </c>
      <c r="AU2087">
        <f t="shared" si="401"/>
        <v>353965.89798406523</v>
      </c>
      <c r="AV2087">
        <f t="shared" si="402"/>
        <v>-0.86172378489146106</v>
      </c>
      <c r="AW2087" t="str">
        <f t="shared" si="393"/>
        <v>sp|O94925-3|GLSK_HUMAN</v>
      </c>
      <c r="AX2087" s="20">
        <f t="shared" si="403"/>
        <v>0</v>
      </c>
      <c r="AY2087" s="21">
        <f t="shared" si="392"/>
        <v>0.51444080075814957</v>
      </c>
      <c r="AZ2087" s="21">
        <f t="shared" si="392"/>
        <v>1.5495698967720668</v>
      </c>
      <c r="BA2087" s="21">
        <f t="shared" si="392"/>
        <v>-2.6736897689579764E-2</v>
      </c>
      <c r="BB2087" s="21">
        <f t="shared" si="392"/>
        <v>0.59678814033522964</v>
      </c>
      <c r="BC2087" s="22">
        <f t="shared" si="392"/>
        <v>2.5362807691728961</v>
      </c>
      <c r="BD2087" s="22"/>
    </row>
    <row r="2088" spans="1:56" x14ac:dyDescent="0.2">
      <c r="A2088" s="1">
        <v>2084</v>
      </c>
      <c r="B2088" s="3" t="s">
        <v>2136</v>
      </c>
      <c r="C2088" s="27">
        <v>10552.824000000001</v>
      </c>
      <c r="D2088" s="7">
        <v>25143.61</v>
      </c>
      <c r="E2088" s="7">
        <v>6521.3710000000001</v>
      </c>
      <c r="F2088" s="7">
        <v>11316.157999999999</v>
      </c>
      <c r="G2088" s="7">
        <v>28183.22</v>
      </c>
      <c r="H2088" s="8">
        <v>41777.152000000002</v>
      </c>
      <c r="I2088" s="27">
        <v>39009.976999999999</v>
      </c>
      <c r="J2088" s="7">
        <v>0</v>
      </c>
      <c r="K2088" s="7">
        <v>41015.300000000003</v>
      </c>
      <c r="L2088" s="7">
        <v>0</v>
      </c>
      <c r="M2088" s="7">
        <v>35939.495999999999</v>
      </c>
      <c r="N2088" s="8">
        <v>51736.11</v>
      </c>
      <c r="O2088" s="27">
        <v>21136.030999999999</v>
      </c>
      <c r="P2088" s="7">
        <v>65012.75</v>
      </c>
      <c r="Q2088" s="7">
        <v>42526.12</v>
      </c>
      <c r="R2088" s="7">
        <v>25713.22</v>
      </c>
      <c r="S2088" s="7">
        <v>67453.39</v>
      </c>
      <c r="T2088" s="8">
        <v>25001.877</v>
      </c>
      <c r="U2088" s="27">
        <v>32444.398000000001</v>
      </c>
      <c r="V2088" s="7">
        <v>52549.542999999998</v>
      </c>
      <c r="W2088" s="7">
        <v>69071.399999999994</v>
      </c>
      <c r="X2088" s="7">
        <v>31433.044999999998</v>
      </c>
      <c r="Y2088" s="7">
        <v>91881.74</v>
      </c>
      <c r="Z2088" s="8">
        <v>4285.3163999999997</v>
      </c>
      <c r="AA2088" s="27">
        <v>16926.884999999998</v>
      </c>
      <c r="AB2088" s="7">
        <v>17444.187999999998</v>
      </c>
      <c r="AC2088" s="7">
        <v>74157.03</v>
      </c>
      <c r="AD2088" s="7">
        <v>4691.0020000000004</v>
      </c>
      <c r="AE2088" s="7">
        <v>36160.546999999999</v>
      </c>
      <c r="AF2088" s="8">
        <v>47511.976999999999</v>
      </c>
      <c r="AG2088" s="7">
        <v>33362.504000000001</v>
      </c>
      <c r="AH2088" s="7">
        <v>13292.895500000001</v>
      </c>
      <c r="AI2088" s="7">
        <v>23591.456999999999</v>
      </c>
      <c r="AJ2088" s="7">
        <v>23105.984</v>
      </c>
      <c r="AK2088" s="7">
        <v>30345.238000000001</v>
      </c>
      <c r="AL2088" s="8">
        <v>0</v>
      </c>
      <c r="AM2088" s="17">
        <v>5.1133223719722502E-2</v>
      </c>
      <c r="AN2088" s="2">
        <f t="shared" si="394"/>
        <v>18229.883999999998</v>
      </c>
      <c r="AO2088" s="2">
        <f t="shared" si="395"/>
        <v>37474.736499999999</v>
      </c>
      <c r="AP2088" s="2">
        <f t="shared" si="396"/>
        <v>34119.67</v>
      </c>
      <c r="AQ2088" s="2">
        <f t="shared" si="397"/>
        <v>42496.970499999996</v>
      </c>
      <c r="AR2088" s="2">
        <f t="shared" si="398"/>
        <v>26802.3675</v>
      </c>
      <c r="AS2088" s="2">
        <f t="shared" si="399"/>
        <v>23348.720499999999</v>
      </c>
      <c r="AT2088" s="2">
        <f t="shared" si="400"/>
        <v>30412.058166666666</v>
      </c>
      <c r="AU2088">
        <f t="shared" si="401"/>
        <v>9176.0437006428383</v>
      </c>
      <c r="AV2088">
        <f t="shared" si="402"/>
        <v>-1.3276063807121179</v>
      </c>
      <c r="AW2088" t="str">
        <f t="shared" si="393"/>
        <v>sp|Q9BWT6|MND1_HUMAN</v>
      </c>
      <c r="AX2088" s="20">
        <f t="shared" si="403"/>
        <v>0</v>
      </c>
      <c r="AY2088" s="21">
        <f t="shared" si="392"/>
        <v>2.0972930303995589</v>
      </c>
      <c r="AZ2088" s="21">
        <f t="shared" si="392"/>
        <v>1.7316598000603269</v>
      </c>
      <c r="BA2088" s="21">
        <f t="shared" si="392"/>
        <v>2.64461322239561</v>
      </c>
      <c r="BB2088" s="21">
        <f t="shared" si="392"/>
        <v>0.9342243541625076</v>
      </c>
      <c r="BC2088" s="22">
        <f t="shared" si="392"/>
        <v>0.55784787725470342</v>
      </c>
      <c r="BD2088" s="22"/>
    </row>
    <row r="2089" spans="1:56" x14ac:dyDescent="0.2">
      <c r="A2089" s="1">
        <v>2085</v>
      </c>
      <c r="B2089" s="3" t="s">
        <v>2137</v>
      </c>
      <c r="C2089" s="27">
        <v>23200000</v>
      </c>
      <c r="D2089" s="7">
        <v>23300000</v>
      </c>
      <c r="E2089" s="7">
        <v>20800000</v>
      </c>
      <c r="F2089" s="7">
        <v>21400000</v>
      </c>
      <c r="G2089" s="7">
        <v>21100000</v>
      </c>
      <c r="H2089" s="8">
        <v>22600000</v>
      </c>
      <c r="I2089" s="27">
        <v>23300000</v>
      </c>
      <c r="J2089" s="7">
        <v>26700000</v>
      </c>
      <c r="K2089" s="7">
        <v>18400000</v>
      </c>
      <c r="L2089" s="7">
        <v>24800000</v>
      </c>
      <c r="M2089" s="7">
        <v>20900000</v>
      </c>
      <c r="N2089" s="8">
        <v>19600000</v>
      </c>
      <c r="O2089" s="27">
        <v>24100000</v>
      </c>
      <c r="P2089" s="7">
        <v>23500000</v>
      </c>
      <c r="Q2089" s="7">
        <v>21100000</v>
      </c>
      <c r="R2089" s="7">
        <v>21600000</v>
      </c>
      <c r="S2089" s="7">
        <v>22000000</v>
      </c>
      <c r="T2089" s="8">
        <v>22800000</v>
      </c>
      <c r="U2089" s="27">
        <v>27700000</v>
      </c>
      <c r="V2089" s="7">
        <v>25400000</v>
      </c>
      <c r="W2089" s="7">
        <v>23000000</v>
      </c>
      <c r="X2089" s="7">
        <v>24100000</v>
      </c>
      <c r="Y2089" s="7">
        <v>20900000</v>
      </c>
      <c r="Z2089" s="8">
        <v>23500000</v>
      </c>
      <c r="AA2089" s="27">
        <v>25100000</v>
      </c>
      <c r="AB2089" s="7">
        <v>24900000</v>
      </c>
      <c r="AC2089" s="7">
        <v>22000000</v>
      </c>
      <c r="AD2089" s="7">
        <v>26400000</v>
      </c>
      <c r="AE2089" s="7">
        <v>22300000</v>
      </c>
      <c r="AF2089" s="8">
        <v>25000000</v>
      </c>
      <c r="AG2089" s="7">
        <v>24300000</v>
      </c>
      <c r="AH2089" s="7">
        <v>25600000</v>
      </c>
      <c r="AI2089" s="7">
        <v>21100000</v>
      </c>
      <c r="AJ2089" s="7">
        <v>22800000</v>
      </c>
      <c r="AK2089" s="7">
        <v>21800000</v>
      </c>
      <c r="AL2089" s="8">
        <v>25700000</v>
      </c>
      <c r="AM2089" s="17">
        <v>5.1182931706085302E-2</v>
      </c>
      <c r="AN2089" s="2">
        <f t="shared" si="394"/>
        <v>22000000</v>
      </c>
      <c r="AO2089" s="2">
        <f t="shared" si="395"/>
        <v>22100000</v>
      </c>
      <c r="AP2089" s="2">
        <f t="shared" si="396"/>
        <v>22400000</v>
      </c>
      <c r="AQ2089" s="2">
        <f t="shared" si="397"/>
        <v>23800000</v>
      </c>
      <c r="AR2089" s="2">
        <f t="shared" si="398"/>
        <v>24950000</v>
      </c>
      <c r="AS2089" s="2">
        <f t="shared" si="399"/>
        <v>23550000</v>
      </c>
      <c r="AT2089" s="2">
        <f t="shared" si="400"/>
        <v>23133333.333333332</v>
      </c>
      <c r="AU2089">
        <f t="shared" si="401"/>
        <v>1166904.7376142864</v>
      </c>
      <c r="AV2089">
        <f t="shared" si="402"/>
        <v>-0.97123038136807094</v>
      </c>
      <c r="AW2089" t="str">
        <f t="shared" si="393"/>
        <v>sp|P61006|RAB8A_HUMAN</v>
      </c>
      <c r="AX2089" s="20">
        <f t="shared" si="403"/>
        <v>0</v>
      </c>
      <c r="AY2089" s="21">
        <f t="shared" si="392"/>
        <v>8.5696798356006409E-2</v>
      </c>
      <c r="AZ2089" s="21">
        <f t="shared" si="392"/>
        <v>0.34278719342402542</v>
      </c>
      <c r="BA2089" s="21">
        <f t="shared" si="392"/>
        <v>1.5425423704081145</v>
      </c>
      <c r="BB2089" s="21">
        <f t="shared" si="392"/>
        <v>2.5280555515021872</v>
      </c>
      <c r="BC2089" s="22">
        <f t="shared" si="392"/>
        <v>1.3283003745180983</v>
      </c>
      <c r="BD2089" s="22"/>
    </row>
    <row r="2090" spans="1:56" x14ac:dyDescent="0.2">
      <c r="A2090" s="1">
        <v>2086</v>
      </c>
      <c r="B2090" s="3" t="s">
        <v>2138</v>
      </c>
      <c r="C2090" s="27">
        <v>338000000</v>
      </c>
      <c r="D2090" s="7">
        <v>440000000</v>
      </c>
      <c r="E2090" s="7">
        <v>308000000</v>
      </c>
      <c r="F2090" s="7">
        <v>339000000</v>
      </c>
      <c r="G2090" s="7">
        <v>330000000</v>
      </c>
      <c r="H2090" s="8">
        <v>353000000</v>
      </c>
      <c r="I2090" s="27">
        <v>407000000</v>
      </c>
      <c r="J2090" s="7">
        <v>330000000</v>
      </c>
      <c r="K2090" s="7">
        <v>437000000</v>
      </c>
      <c r="L2090" s="7">
        <v>414000000</v>
      </c>
      <c r="M2090" s="7">
        <v>427000000</v>
      </c>
      <c r="N2090" s="8">
        <v>383000000</v>
      </c>
      <c r="O2090" s="27">
        <v>376000000</v>
      </c>
      <c r="P2090" s="7">
        <v>401000000</v>
      </c>
      <c r="Q2090" s="7">
        <v>508000000</v>
      </c>
      <c r="R2090" s="7">
        <v>382000000</v>
      </c>
      <c r="S2090" s="7">
        <v>405000000</v>
      </c>
      <c r="T2090" s="8">
        <v>422000000</v>
      </c>
      <c r="U2090" s="27">
        <v>411000000</v>
      </c>
      <c r="V2090" s="7">
        <v>420000000</v>
      </c>
      <c r="W2090" s="7">
        <v>363000000</v>
      </c>
      <c r="X2090" s="7">
        <v>503000000</v>
      </c>
      <c r="Y2090" s="7">
        <v>384000000</v>
      </c>
      <c r="Z2090" s="8">
        <v>344000000</v>
      </c>
      <c r="AA2090" s="27">
        <v>479000000</v>
      </c>
      <c r="AB2090" s="7">
        <v>458000000</v>
      </c>
      <c r="AC2090" s="7">
        <v>486000000</v>
      </c>
      <c r="AD2090" s="7">
        <v>302000000</v>
      </c>
      <c r="AE2090" s="7">
        <v>426000000</v>
      </c>
      <c r="AF2090" s="8">
        <v>395000000</v>
      </c>
      <c r="AG2090" s="7">
        <v>426000000</v>
      </c>
      <c r="AH2090" s="7">
        <v>490000000</v>
      </c>
      <c r="AI2090" s="7">
        <v>465000000</v>
      </c>
      <c r="AJ2090" s="7">
        <v>374000000</v>
      </c>
      <c r="AK2090" s="7">
        <v>432000000</v>
      </c>
      <c r="AL2090" s="8">
        <v>396000000</v>
      </c>
      <c r="AM2090" s="17">
        <v>5.13128618253475E-2</v>
      </c>
      <c r="AN2090" s="2">
        <f t="shared" si="394"/>
        <v>338500000</v>
      </c>
      <c r="AO2090" s="2">
        <f t="shared" si="395"/>
        <v>410500000</v>
      </c>
      <c r="AP2090" s="2">
        <f t="shared" si="396"/>
        <v>403000000</v>
      </c>
      <c r="AQ2090" s="2">
        <f t="shared" si="397"/>
        <v>397500000</v>
      </c>
      <c r="AR2090" s="2">
        <f t="shared" si="398"/>
        <v>442000000</v>
      </c>
      <c r="AS2090" s="2">
        <f t="shared" si="399"/>
        <v>429000000</v>
      </c>
      <c r="AT2090" s="2">
        <f t="shared" si="400"/>
        <v>403416666.66666669</v>
      </c>
      <c r="AU2090">
        <f t="shared" si="401"/>
        <v>35896262.572399743</v>
      </c>
      <c r="AV2090">
        <f t="shared" si="402"/>
        <v>-1.8084519672691615</v>
      </c>
      <c r="AW2090" t="str">
        <f t="shared" si="393"/>
        <v>sp|O75874|IDHC_HUMAN</v>
      </c>
      <c r="AX2090" s="20">
        <f t="shared" si="403"/>
        <v>0</v>
      </c>
      <c r="AY2090" s="21">
        <f t="shared" si="392"/>
        <v>2.0057798455976315</v>
      </c>
      <c r="AZ2090" s="21">
        <f t="shared" si="392"/>
        <v>1.7968444450145449</v>
      </c>
      <c r="BA2090" s="21">
        <f t="shared" si="392"/>
        <v>1.6436251512536149</v>
      </c>
      <c r="BB2090" s="21">
        <f t="shared" si="392"/>
        <v>2.8833085280465953</v>
      </c>
      <c r="BC2090" s="22">
        <f t="shared" si="392"/>
        <v>2.5211538337025785</v>
      </c>
      <c r="BD2090" s="22"/>
    </row>
    <row r="2091" spans="1:56" x14ac:dyDescent="0.2">
      <c r="A2091" s="1">
        <v>2087</v>
      </c>
      <c r="B2091" s="3" t="s">
        <v>2139</v>
      </c>
      <c r="C2091" s="27">
        <v>31300000</v>
      </c>
      <c r="D2091" s="7">
        <v>29000000</v>
      </c>
      <c r="E2091" s="7">
        <v>23700000</v>
      </c>
      <c r="F2091" s="7">
        <v>24800000</v>
      </c>
      <c r="G2091" s="7">
        <v>25400000</v>
      </c>
      <c r="H2091" s="8">
        <v>29000000</v>
      </c>
      <c r="I2091" s="27">
        <v>27200000</v>
      </c>
      <c r="J2091" s="7">
        <v>31800000</v>
      </c>
      <c r="K2091" s="7">
        <v>27500000</v>
      </c>
      <c r="L2091" s="7">
        <v>28400000</v>
      </c>
      <c r="M2091" s="7">
        <v>26800000</v>
      </c>
      <c r="N2091" s="8">
        <v>31100000</v>
      </c>
      <c r="O2091" s="27">
        <v>35000000</v>
      </c>
      <c r="P2091" s="7">
        <v>27800000</v>
      </c>
      <c r="Q2091" s="7">
        <v>29400000</v>
      </c>
      <c r="R2091" s="7">
        <v>26400000</v>
      </c>
      <c r="S2091" s="7">
        <v>24000000</v>
      </c>
      <c r="T2091" s="8">
        <v>28600000</v>
      </c>
      <c r="U2091" s="27">
        <v>29300000</v>
      </c>
      <c r="V2091" s="7">
        <v>31400000</v>
      </c>
      <c r="W2091" s="7">
        <v>28500000</v>
      </c>
      <c r="X2091" s="7">
        <v>28800000</v>
      </c>
      <c r="Y2091" s="7">
        <v>23900000</v>
      </c>
      <c r="Z2091" s="8">
        <v>24600000</v>
      </c>
      <c r="AA2091" s="27">
        <v>31600000</v>
      </c>
      <c r="AB2091" s="7">
        <v>33300000</v>
      </c>
      <c r="AC2091" s="7">
        <v>29000000</v>
      </c>
      <c r="AD2091" s="7">
        <v>26500000</v>
      </c>
      <c r="AE2091" s="7">
        <v>26300000</v>
      </c>
      <c r="AF2091" s="8">
        <v>31300000</v>
      </c>
      <c r="AG2091" s="7">
        <v>35800000</v>
      </c>
      <c r="AH2091" s="7">
        <v>37100000</v>
      </c>
      <c r="AI2091" s="7">
        <v>30400000</v>
      </c>
      <c r="AJ2091" s="7">
        <v>26600000</v>
      </c>
      <c r="AK2091" s="7">
        <v>28000000</v>
      </c>
      <c r="AL2091" s="8">
        <v>32000000</v>
      </c>
      <c r="AM2091" s="17">
        <v>5.1325761273240803E-2</v>
      </c>
      <c r="AN2091" s="2">
        <f t="shared" si="394"/>
        <v>27200000</v>
      </c>
      <c r="AO2091" s="2">
        <f t="shared" si="395"/>
        <v>27950000</v>
      </c>
      <c r="AP2091" s="2">
        <f t="shared" si="396"/>
        <v>28200000</v>
      </c>
      <c r="AQ2091" s="2">
        <f t="shared" si="397"/>
        <v>28650000</v>
      </c>
      <c r="AR2091" s="2">
        <f t="shared" si="398"/>
        <v>30150000</v>
      </c>
      <c r="AS2091" s="2">
        <f t="shared" si="399"/>
        <v>31200000</v>
      </c>
      <c r="AT2091" s="2">
        <f t="shared" si="400"/>
        <v>28891666.666666668</v>
      </c>
      <c r="AU2091">
        <f t="shared" si="401"/>
        <v>1496468.0640316608</v>
      </c>
      <c r="AV2091">
        <f t="shared" si="402"/>
        <v>-1.1304395378202186</v>
      </c>
      <c r="AW2091" t="str">
        <f t="shared" si="393"/>
        <v>sp|Q8WZA0-2|LZIC_HUMAN;sp|Q8WZA0|LZIC_HUMAN</v>
      </c>
      <c r="AX2091" s="20">
        <f t="shared" si="403"/>
        <v>0</v>
      </c>
      <c r="AY2091" s="21">
        <f t="shared" si="392"/>
        <v>0.50118009065920976</v>
      </c>
      <c r="AZ2091" s="21">
        <f t="shared" si="392"/>
        <v>0.66824012087894635</v>
      </c>
      <c r="BA2091" s="21">
        <f t="shared" si="392"/>
        <v>0.9689481752744723</v>
      </c>
      <c r="BB2091" s="21">
        <f t="shared" si="392"/>
        <v>1.9713083565928922</v>
      </c>
      <c r="BC2091" s="22">
        <f t="shared" si="392"/>
        <v>2.6729604835157859</v>
      </c>
      <c r="BD2091" s="22"/>
    </row>
    <row r="2092" spans="1:56" x14ac:dyDescent="0.2">
      <c r="A2092" s="1">
        <v>2088</v>
      </c>
      <c r="B2092" s="3" t="s">
        <v>2140</v>
      </c>
      <c r="C2092" s="27">
        <v>6049197.5</v>
      </c>
      <c r="D2092" s="7">
        <v>18200000</v>
      </c>
      <c r="E2092" s="7">
        <v>14400000</v>
      </c>
      <c r="F2092" s="7">
        <v>10800000</v>
      </c>
      <c r="G2092" s="7">
        <v>10000000</v>
      </c>
      <c r="H2092" s="8">
        <v>8731770</v>
      </c>
      <c r="I2092" s="27">
        <v>17000000</v>
      </c>
      <c r="J2092" s="7">
        <v>9262651</v>
      </c>
      <c r="K2092" s="7">
        <v>8858972</v>
      </c>
      <c r="L2092" s="7">
        <v>5208159.5</v>
      </c>
      <c r="M2092" s="7">
        <v>11700000</v>
      </c>
      <c r="N2092" s="8">
        <v>3337396.5</v>
      </c>
      <c r="O2092" s="27">
        <v>20000000</v>
      </c>
      <c r="P2092" s="7">
        <v>4661554</v>
      </c>
      <c r="Q2092" s="7">
        <v>3861447.5</v>
      </c>
      <c r="R2092" s="7">
        <v>2676643.7999999998</v>
      </c>
      <c r="S2092" s="7">
        <v>6979446.5</v>
      </c>
      <c r="T2092" s="8">
        <v>8571549</v>
      </c>
      <c r="U2092" s="27">
        <v>13100000</v>
      </c>
      <c r="V2092" s="7">
        <v>5723634</v>
      </c>
      <c r="W2092" s="7">
        <v>5268672</v>
      </c>
      <c r="X2092" s="7">
        <v>5831169</v>
      </c>
      <c r="Y2092" s="7">
        <v>8519885</v>
      </c>
      <c r="Z2092" s="8">
        <v>7662933.5</v>
      </c>
      <c r="AA2092" s="27">
        <v>24300000</v>
      </c>
      <c r="AB2092" s="7">
        <v>10100000</v>
      </c>
      <c r="AC2092" s="7">
        <v>8857404</v>
      </c>
      <c r="AD2092" s="7">
        <v>10700000</v>
      </c>
      <c r="AE2092" s="7">
        <v>7112203.5</v>
      </c>
      <c r="AF2092" s="8">
        <v>10700000</v>
      </c>
      <c r="AG2092" s="7">
        <v>21100000</v>
      </c>
      <c r="AH2092" s="7">
        <v>13100000</v>
      </c>
      <c r="AI2092" s="7">
        <v>19300000</v>
      </c>
      <c r="AJ2092" s="7">
        <v>14400000</v>
      </c>
      <c r="AK2092" s="7">
        <v>7594569.5</v>
      </c>
      <c r="AL2092" s="8">
        <v>9644131</v>
      </c>
      <c r="AM2092" s="17">
        <v>5.1407581987881402E-2</v>
      </c>
      <c r="AN2092" s="2">
        <f t="shared" si="394"/>
        <v>10400000</v>
      </c>
      <c r="AO2092" s="2">
        <f t="shared" si="395"/>
        <v>9060811.5</v>
      </c>
      <c r="AP2092" s="2">
        <f t="shared" si="396"/>
        <v>5820500.25</v>
      </c>
      <c r="AQ2092" s="2">
        <f t="shared" si="397"/>
        <v>6747051.25</v>
      </c>
      <c r="AR2092" s="2">
        <f t="shared" si="398"/>
        <v>10400000</v>
      </c>
      <c r="AS2092" s="2">
        <f t="shared" si="399"/>
        <v>13750000</v>
      </c>
      <c r="AT2092" s="2">
        <f t="shared" si="400"/>
        <v>9363060.5</v>
      </c>
      <c r="AU2092">
        <f t="shared" si="401"/>
        <v>2859381.6537477951</v>
      </c>
      <c r="AV2092">
        <f t="shared" si="402"/>
        <v>0.36264466432484871</v>
      </c>
      <c r="AW2092" t="str">
        <f t="shared" si="393"/>
        <v>sp|P48200|IREB2_HUMAN</v>
      </c>
      <c r="AX2092" s="20">
        <f t="shared" si="403"/>
        <v>0</v>
      </c>
      <c r="AY2092" s="21">
        <f t="shared" si="392"/>
        <v>-0.4683489866575607</v>
      </c>
      <c r="AZ2092" s="21">
        <f t="shared" si="392"/>
        <v>-1.6015699562168078</v>
      </c>
      <c r="BA2092" s="21">
        <f t="shared" si="392"/>
        <v>-1.2775310162643296</v>
      </c>
      <c r="BB2092" s="21">
        <f t="shared" si="392"/>
        <v>0</v>
      </c>
      <c r="BC2092" s="22">
        <f t="shared" si="392"/>
        <v>1.1715819731896058</v>
      </c>
      <c r="BD2092" s="22"/>
    </row>
    <row r="2093" spans="1:56" x14ac:dyDescent="0.2">
      <c r="A2093" s="1">
        <v>2089</v>
      </c>
      <c r="B2093" s="3" t="s">
        <v>2141</v>
      </c>
      <c r="C2093" s="27">
        <v>1288629.8</v>
      </c>
      <c r="D2093" s="7">
        <v>931793.7</v>
      </c>
      <c r="E2093" s="7">
        <v>1058536.1000000001</v>
      </c>
      <c r="F2093" s="7">
        <v>909177.44</v>
      </c>
      <c r="G2093" s="7">
        <v>945007.8</v>
      </c>
      <c r="H2093" s="8">
        <v>1088977.8</v>
      </c>
      <c r="I2093" s="27">
        <v>1647078</v>
      </c>
      <c r="J2093" s="7">
        <v>246751.75</v>
      </c>
      <c r="K2093" s="7">
        <v>1457382.6</v>
      </c>
      <c r="L2093" s="7">
        <v>0</v>
      </c>
      <c r="M2093" s="7">
        <v>1318983.1000000001</v>
      </c>
      <c r="N2093" s="8">
        <v>1605290</v>
      </c>
      <c r="O2093" s="27">
        <v>1764410.8</v>
      </c>
      <c r="P2093" s="7">
        <v>1581409.1</v>
      </c>
      <c r="Q2093" s="7">
        <v>1538009.1</v>
      </c>
      <c r="R2093" s="7">
        <v>1562916.5</v>
      </c>
      <c r="S2093" s="7">
        <v>1609527.4</v>
      </c>
      <c r="T2093" s="8">
        <v>938422.3</v>
      </c>
      <c r="U2093" s="27">
        <v>1737149.8</v>
      </c>
      <c r="V2093" s="7">
        <v>1647705.8</v>
      </c>
      <c r="W2093" s="7">
        <v>1365513.2</v>
      </c>
      <c r="X2093" s="7">
        <v>1520396.6</v>
      </c>
      <c r="Y2093" s="7">
        <v>1475198</v>
      </c>
      <c r="Z2093" s="8">
        <v>1270544.1000000001</v>
      </c>
      <c r="AA2093" s="27">
        <v>852639.94</v>
      </c>
      <c r="AB2093" s="7">
        <v>1622057.4</v>
      </c>
      <c r="AC2093" s="7">
        <v>1641308.2</v>
      </c>
      <c r="AD2093" s="7">
        <v>1932189.9</v>
      </c>
      <c r="AE2093" s="7">
        <v>1714100.8</v>
      </c>
      <c r="AF2093" s="8">
        <v>1840213.6</v>
      </c>
      <c r="AG2093" s="7">
        <v>2847045</v>
      </c>
      <c r="AH2093" s="7">
        <v>1895940.2</v>
      </c>
      <c r="AI2093" s="7">
        <v>1387346.1</v>
      </c>
      <c r="AJ2093" s="7">
        <v>1699423.9</v>
      </c>
      <c r="AK2093" s="7">
        <v>1605576.4</v>
      </c>
      <c r="AL2093" s="8">
        <v>0</v>
      </c>
      <c r="AM2093" s="17">
        <v>5.1407581987881402E-2</v>
      </c>
      <c r="AN2093" s="2">
        <f t="shared" si="394"/>
        <v>1001771.9500000001</v>
      </c>
      <c r="AO2093" s="2">
        <f t="shared" si="395"/>
        <v>1388182.85</v>
      </c>
      <c r="AP2093" s="2">
        <f t="shared" si="396"/>
        <v>1572162.8</v>
      </c>
      <c r="AQ2093" s="2">
        <f t="shared" si="397"/>
        <v>1497797.3</v>
      </c>
      <c r="AR2093" s="2">
        <f t="shared" si="398"/>
        <v>1677704.5</v>
      </c>
      <c r="AS2093" s="2">
        <f t="shared" si="399"/>
        <v>1652500.15</v>
      </c>
      <c r="AT2093" s="2">
        <f t="shared" si="400"/>
        <v>1465019.925</v>
      </c>
      <c r="AU2093">
        <f t="shared" si="401"/>
        <v>250375.77263796475</v>
      </c>
      <c r="AV2093">
        <f t="shared" si="402"/>
        <v>-1.8502108655290763</v>
      </c>
      <c r="AW2093" t="str">
        <f t="shared" si="393"/>
        <v>sp|O76095-2|JTB_HUMAN;sp|O76095|JTB_HUMAN</v>
      </c>
      <c r="AX2093" s="20">
        <f t="shared" si="403"/>
        <v>0</v>
      </c>
      <c r="AY2093" s="21">
        <f t="shared" si="392"/>
        <v>1.5433238445108572</v>
      </c>
      <c r="AZ2093" s="21">
        <f t="shared" si="392"/>
        <v>2.2781391505669628</v>
      </c>
      <c r="BA2093" s="21">
        <f t="shared" si="392"/>
        <v>1.9811235918470298</v>
      </c>
      <c r="BB2093" s="21">
        <f t="shared" si="392"/>
        <v>2.6996723480006048</v>
      </c>
      <c r="BC2093" s="22">
        <f t="shared" si="392"/>
        <v>2.5990062582490028</v>
      </c>
      <c r="BD2093" s="22"/>
    </row>
    <row r="2094" spans="1:56" x14ac:dyDescent="0.2">
      <c r="A2094" s="1">
        <v>2090</v>
      </c>
      <c r="B2094" s="3" t="s">
        <v>2142</v>
      </c>
      <c r="C2094" s="27">
        <v>1110351.8999999999</v>
      </c>
      <c r="D2094" s="7">
        <v>886331</v>
      </c>
      <c r="E2094" s="7">
        <v>1075292.5</v>
      </c>
      <c r="F2094" s="7">
        <v>888631.75</v>
      </c>
      <c r="G2094" s="7">
        <v>1084105.3999999999</v>
      </c>
      <c r="H2094" s="8">
        <v>911561.9</v>
      </c>
      <c r="I2094" s="27">
        <v>729948.3</v>
      </c>
      <c r="J2094" s="7">
        <v>868997.9</v>
      </c>
      <c r="K2094" s="7">
        <v>741836.4</v>
      </c>
      <c r="L2094" s="7">
        <v>1539737</v>
      </c>
      <c r="M2094" s="7">
        <v>980228.8</v>
      </c>
      <c r="N2094" s="8">
        <v>1249113</v>
      </c>
      <c r="O2094" s="27">
        <v>965443.56</v>
      </c>
      <c r="P2094" s="7">
        <v>1050055.6000000001</v>
      </c>
      <c r="Q2094" s="7">
        <v>1142095.5</v>
      </c>
      <c r="R2094" s="7">
        <v>834162.1</v>
      </c>
      <c r="S2094" s="7">
        <v>896476.44</v>
      </c>
      <c r="T2094" s="8">
        <v>1051670.3999999999</v>
      </c>
      <c r="U2094" s="27">
        <v>1006324.25</v>
      </c>
      <c r="V2094" s="7">
        <v>1181877.8</v>
      </c>
      <c r="W2094" s="7">
        <v>736334.06</v>
      </c>
      <c r="X2094" s="7">
        <v>1367467.2</v>
      </c>
      <c r="Y2094" s="7">
        <v>1009186.9</v>
      </c>
      <c r="Z2094" s="8">
        <v>868018.4</v>
      </c>
      <c r="AA2094" s="27">
        <v>918276.3</v>
      </c>
      <c r="AB2094" s="7">
        <v>1126109.3999999999</v>
      </c>
      <c r="AC2094" s="7">
        <v>947864.1</v>
      </c>
      <c r="AD2094" s="7">
        <v>1248075.6000000001</v>
      </c>
      <c r="AE2094" s="7">
        <v>964721.6</v>
      </c>
      <c r="AF2094" s="8">
        <v>949354.5</v>
      </c>
      <c r="AG2094" s="7">
        <v>1314925.3999999999</v>
      </c>
      <c r="AH2094" s="7">
        <v>1201339.8</v>
      </c>
      <c r="AI2094" s="7">
        <v>1108010.6000000001</v>
      </c>
      <c r="AJ2094" s="7">
        <v>1139953.8</v>
      </c>
      <c r="AK2094" s="7">
        <v>1101714.8</v>
      </c>
      <c r="AL2094" s="8">
        <v>1542141.6</v>
      </c>
      <c r="AM2094" s="17">
        <v>5.1447893271329898E-2</v>
      </c>
      <c r="AN2094" s="2">
        <f t="shared" si="394"/>
        <v>993427.2</v>
      </c>
      <c r="AO2094" s="2">
        <f t="shared" si="395"/>
        <v>924613.35000000009</v>
      </c>
      <c r="AP2094" s="2">
        <f t="shared" si="396"/>
        <v>1007749.5800000001</v>
      </c>
      <c r="AQ2094" s="2">
        <f t="shared" si="397"/>
        <v>1007755.575</v>
      </c>
      <c r="AR2094" s="2">
        <f t="shared" si="398"/>
        <v>957038.05</v>
      </c>
      <c r="AS2094" s="2">
        <f t="shared" si="399"/>
        <v>1170646.8</v>
      </c>
      <c r="AT2094" s="2">
        <f t="shared" si="400"/>
        <v>1010205.0924999999</v>
      </c>
      <c r="AU2094">
        <f t="shared" si="401"/>
        <v>85073.791090159706</v>
      </c>
      <c r="AV2094">
        <f t="shared" si="402"/>
        <v>-0.19721576157595991</v>
      </c>
      <c r="AW2094" t="str">
        <f t="shared" si="393"/>
        <v>sp|Q9BXF6|RFIP5_HUMAN</v>
      </c>
      <c r="AX2094" s="20">
        <f t="shared" si="403"/>
        <v>0</v>
      </c>
      <c r="AY2094" s="21">
        <f t="shared" si="392"/>
        <v>-0.80887249901761338</v>
      </c>
      <c r="AZ2094" s="21">
        <f t="shared" si="392"/>
        <v>0.16835243635518155</v>
      </c>
      <c r="BA2094" s="21">
        <f t="shared" si="392"/>
        <v>0.1684229045913217</v>
      </c>
      <c r="BB2094" s="21">
        <f t="shared" si="392"/>
        <v>-0.42773631612861041</v>
      </c>
      <c r="BC2094" s="22">
        <f t="shared" si="392"/>
        <v>2.0831280436554884</v>
      </c>
      <c r="BD2094" s="22"/>
    </row>
    <row r="2095" spans="1:56" x14ac:dyDescent="0.2">
      <c r="A2095" s="1">
        <v>2091</v>
      </c>
      <c r="B2095" s="3" t="s">
        <v>2143</v>
      </c>
      <c r="C2095" s="27">
        <v>600022.93999999994</v>
      </c>
      <c r="D2095" s="7">
        <v>568699.19999999995</v>
      </c>
      <c r="E2095" s="7">
        <v>647003.43999999994</v>
      </c>
      <c r="F2095" s="7">
        <v>505205.84</v>
      </c>
      <c r="G2095" s="7">
        <v>484567.62</v>
      </c>
      <c r="H2095" s="8">
        <v>898647.3</v>
      </c>
      <c r="I2095" s="27">
        <v>401228.72</v>
      </c>
      <c r="J2095" s="7">
        <v>386579.72</v>
      </c>
      <c r="K2095" s="7">
        <v>713659.2</v>
      </c>
      <c r="L2095" s="7">
        <v>222250.86</v>
      </c>
      <c r="M2095" s="7">
        <v>658782.6</v>
      </c>
      <c r="N2095" s="8">
        <v>545470.43999999994</v>
      </c>
      <c r="O2095" s="27">
        <v>926613.9</v>
      </c>
      <c r="P2095" s="7">
        <v>547540.69999999995</v>
      </c>
      <c r="Q2095" s="7">
        <v>654618.30000000005</v>
      </c>
      <c r="R2095" s="7">
        <v>567059.80000000005</v>
      </c>
      <c r="S2095" s="7">
        <v>1018631.5</v>
      </c>
      <c r="T2095" s="8">
        <v>832370.9</v>
      </c>
      <c r="U2095" s="27">
        <v>815543.1</v>
      </c>
      <c r="V2095" s="7">
        <v>556003</v>
      </c>
      <c r="W2095" s="7">
        <v>698765.3</v>
      </c>
      <c r="X2095" s="7">
        <v>767734.4</v>
      </c>
      <c r="Y2095" s="7">
        <v>1290832.6000000001</v>
      </c>
      <c r="Z2095" s="8">
        <v>660052.9</v>
      </c>
      <c r="AA2095" s="27">
        <v>391844.38</v>
      </c>
      <c r="AB2095" s="7">
        <v>725834.1</v>
      </c>
      <c r="AC2095" s="7">
        <v>901141.3</v>
      </c>
      <c r="AD2095" s="7">
        <v>1024932</v>
      </c>
      <c r="AE2095" s="7">
        <v>686625.6</v>
      </c>
      <c r="AF2095" s="8">
        <v>836584.2</v>
      </c>
      <c r="AG2095" s="7">
        <v>852008.94</v>
      </c>
      <c r="AH2095" s="7">
        <v>510921.47</v>
      </c>
      <c r="AI2095" s="7">
        <v>464949.44</v>
      </c>
      <c r="AJ2095" s="7">
        <v>389316.06</v>
      </c>
      <c r="AK2095" s="7">
        <v>924771.9</v>
      </c>
      <c r="AL2095" s="8">
        <v>123696.03</v>
      </c>
      <c r="AM2095" s="17">
        <v>5.1447893271329898E-2</v>
      </c>
      <c r="AN2095" s="2">
        <f t="shared" si="394"/>
        <v>584361.06999999995</v>
      </c>
      <c r="AO2095" s="2">
        <f t="shared" si="395"/>
        <v>473349.57999999996</v>
      </c>
      <c r="AP2095" s="2">
        <f t="shared" si="396"/>
        <v>743494.60000000009</v>
      </c>
      <c r="AQ2095" s="2">
        <f t="shared" si="397"/>
        <v>733249.85000000009</v>
      </c>
      <c r="AR2095" s="2">
        <f t="shared" si="398"/>
        <v>781209.14999999991</v>
      </c>
      <c r="AS2095" s="2">
        <f t="shared" si="399"/>
        <v>487935.45499999996</v>
      </c>
      <c r="AT2095" s="2">
        <f t="shared" si="400"/>
        <v>633933.28416666668</v>
      </c>
      <c r="AU2095">
        <f t="shared" si="401"/>
        <v>136467.97383684493</v>
      </c>
      <c r="AV2095">
        <f t="shared" si="402"/>
        <v>-0.36325163166805036</v>
      </c>
      <c r="AW2095" t="str">
        <f t="shared" si="393"/>
        <v>sp|Q9UBM1-2|PEMT_HUMAN;sp|Q9UBM1-3|PEMT_HUMAN;sp|Q9UBM1|PEMT_HUMAN</v>
      </c>
      <c r="AX2095" s="20">
        <f t="shared" si="403"/>
        <v>0</v>
      </c>
      <c r="AY2095" s="21">
        <f t="shared" si="392"/>
        <v>-0.81346184660673893</v>
      </c>
      <c r="AZ2095" s="21">
        <f t="shared" si="392"/>
        <v>1.1660869984796076</v>
      </c>
      <c r="BA2095" s="21">
        <f t="shared" si="392"/>
        <v>1.0910162715393208</v>
      </c>
      <c r="BB2095" s="21">
        <f t="shared" si="392"/>
        <v>1.4424489091876076</v>
      </c>
      <c r="BC2095" s="22">
        <f t="shared" si="392"/>
        <v>-0.70658054259149616</v>
      </c>
      <c r="BD2095" s="22"/>
    </row>
    <row r="2096" spans="1:56" x14ac:dyDescent="0.2">
      <c r="A2096" s="1">
        <v>2092</v>
      </c>
      <c r="B2096" s="3" t="s">
        <v>2144</v>
      </c>
      <c r="C2096" s="27">
        <v>16000000</v>
      </c>
      <c r="D2096" s="7">
        <v>15000000</v>
      </c>
      <c r="E2096" s="7">
        <v>14900000</v>
      </c>
      <c r="F2096" s="7">
        <v>14300000</v>
      </c>
      <c r="G2096" s="7">
        <v>15400000</v>
      </c>
      <c r="H2096" s="8">
        <v>15300000</v>
      </c>
      <c r="I2096" s="27">
        <v>18500000</v>
      </c>
      <c r="J2096" s="7">
        <v>10500000</v>
      </c>
      <c r="K2096" s="7">
        <v>10400000</v>
      </c>
      <c r="L2096" s="7">
        <v>12200000</v>
      </c>
      <c r="M2096" s="7">
        <v>18000000</v>
      </c>
      <c r="N2096" s="8">
        <v>14600000</v>
      </c>
      <c r="O2096" s="27">
        <v>15600000</v>
      </c>
      <c r="P2096" s="7">
        <v>15800000</v>
      </c>
      <c r="Q2096" s="7">
        <v>15500000</v>
      </c>
      <c r="R2096" s="7">
        <v>16700000</v>
      </c>
      <c r="S2096" s="7">
        <v>15400000</v>
      </c>
      <c r="T2096" s="8">
        <v>16500000</v>
      </c>
      <c r="U2096" s="27">
        <v>16700000</v>
      </c>
      <c r="V2096" s="7">
        <v>16600000</v>
      </c>
      <c r="W2096" s="7">
        <v>16900000</v>
      </c>
      <c r="X2096" s="7">
        <v>16200000</v>
      </c>
      <c r="Y2096" s="7">
        <v>15700000</v>
      </c>
      <c r="Z2096" s="8">
        <v>16100000</v>
      </c>
      <c r="AA2096" s="27">
        <v>12400000</v>
      </c>
      <c r="AB2096" s="7">
        <v>17300000</v>
      </c>
      <c r="AC2096" s="7">
        <v>16900000</v>
      </c>
      <c r="AD2096" s="7">
        <v>17000000</v>
      </c>
      <c r="AE2096" s="7">
        <v>18000000</v>
      </c>
      <c r="AF2096" s="8">
        <v>20200000</v>
      </c>
      <c r="AG2096" s="7">
        <v>18900000</v>
      </c>
      <c r="AH2096" s="7">
        <v>15000000</v>
      </c>
      <c r="AI2096" s="7">
        <v>18700000</v>
      </c>
      <c r="AJ2096" s="7">
        <v>18500000</v>
      </c>
      <c r="AK2096" s="7">
        <v>14600000</v>
      </c>
      <c r="AL2096" s="8">
        <v>14700000</v>
      </c>
      <c r="AM2096" s="17">
        <v>5.1513598297017002E-2</v>
      </c>
      <c r="AN2096" s="2">
        <f t="shared" si="394"/>
        <v>15150000</v>
      </c>
      <c r="AO2096" s="2">
        <f t="shared" si="395"/>
        <v>13400000</v>
      </c>
      <c r="AP2096" s="2">
        <f t="shared" si="396"/>
        <v>15700000</v>
      </c>
      <c r="AQ2096" s="2">
        <f t="shared" si="397"/>
        <v>16400000</v>
      </c>
      <c r="AR2096" s="2">
        <f t="shared" si="398"/>
        <v>17150000</v>
      </c>
      <c r="AS2096" s="2">
        <f t="shared" si="399"/>
        <v>16750000</v>
      </c>
      <c r="AT2096" s="2">
        <f t="shared" si="400"/>
        <v>15758333.333333334</v>
      </c>
      <c r="AU2096">
        <f t="shared" si="401"/>
        <v>1361402.46314845</v>
      </c>
      <c r="AV2096">
        <f t="shared" si="402"/>
        <v>-0.44684312670220289</v>
      </c>
      <c r="AW2096" t="str">
        <f t="shared" si="393"/>
        <v>sp|Q5T280|CI114_HUMAN</v>
      </c>
      <c r="AX2096" s="20">
        <f t="shared" si="403"/>
        <v>0</v>
      </c>
      <c r="AY2096" s="21">
        <f t="shared" ref="AY2096:BC2146" si="404">(AO2096-$AT2096)/$AU2096-$AV2096</f>
        <v>-1.2854391316090756</v>
      </c>
      <c r="AZ2096" s="21">
        <f t="shared" si="404"/>
        <v>0.40399515564856658</v>
      </c>
      <c r="BA2096" s="21">
        <f t="shared" si="404"/>
        <v>0.91817080829219677</v>
      </c>
      <c r="BB2096" s="21">
        <f t="shared" si="404"/>
        <v>1.4690732932675148</v>
      </c>
      <c r="BC2096" s="22">
        <f t="shared" si="404"/>
        <v>1.1752586346140119</v>
      </c>
      <c r="BD2096" s="22"/>
    </row>
    <row r="2097" spans="1:56" x14ac:dyDescent="0.2">
      <c r="A2097" s="1">
        <v>2093</v>
      </c>
      <c r="B2097" s="3" t="s">
        <v>2145</v>
      </c>
      <c r="C2097" s="27">
        <v>1624894.2</v>
      </c>
      <c r="D2097" s="7">
        <v>1624060.6</v>
      </c>
      <c r="E2097" s="7">
        <v>2475584.2000000002</v>
      </c>
      <c r="F2097" s="7">
        <v>1872605</v>
      </c>
      <c r="G2097" s="7">
        <v>1744535.4</v>
      </c>
      <c r="H2097" s="8">
        <v>1538818.4</v>
      </c>
      <c r="I2097" s="27">
        <v>552590.30000000005</v>
      </c>
      <c r="J2097" s="7">
        <v>3278241.8</v>
      </c>
      <c r="K2097" s="7">
        <v>2194413</v>
      </c>
      <c r="L2097" s="7">
        <v>2111484.2000000002</v>
      </c>
      <c r="M2097" s="7">
        <v>2007354.6</v>
      </c>
      <c r="N2097" s="8">
        <v>2849191.8</v>
      </c>
      <c r="O2097" s="27">
        <v>2792496</v>
      </c>
      <c r="P2097" s="7">
        <v>2702070.8</v>
      </c>
      <c r="Q2097" s="7">
        <v>2164428.7999999998</v>
      </c>
      <c r="R2097" s="7">
        <v>2864004.8</v>
      </c>
      <c r="S2097" s="7">
        <v>2129194.7999999998</v>
      </c>
      <c r="T2097" s="8">
        <v>2306167.5</v>
      </c>
      <c r="U2097" s="27">
        <v>2403690</v>
      </c>
      <c r="V2097" s="7">
        <v>2698441.8</v>
      </c>
      <c r="W2097" s="7">
        <v>2194838.2000000002</v>
      </c>
      <c r="X2097" s="7">
        <v>2285033.5</v>
      </c>
      <c r="Y2097" s="7">
        <v>2179706.7999999998</v>
      </c>
      <c r="Z2097" s="8">
        <v>2685061.2</v>
      </c>
      <c r="AA2097" s="27">
        <v>2632833.2000000002</v>
      </c>
      <c r="AB2097" s="7">
        <v>1884540.5</v>
      </c>
      <c r="AC2097" s="7">
        <v>2594473.5</v>
      </c>
      <c r="AD2097" s="7">
        <v>2421926.5</v>
      </c>
      <c r="AE2097" s="7">
        <v>2492031.2000000002</v>
      </c>
      <c r="AF2097" s="8">
        <v>2742705</v>
      </c>
      <c r="AG2097" s="7">
        <v>1945732.2</v>
      </c>
      <c r="AH2097" s="7">
        <v>2147749.5</v>
      </c>
      <c r="AI2097" s="7">
        <v>2849650.5</v>
      </c>
      <c r="AJ2097" s="7">
        <v>2673217.2000000002</v>
      </c>
      <c r="AK2097" s="7">
        <v>2112288.7999999998</v>
      </c>
      <c r="AL2097" s="8">
        <v>2595069.7999999998</v>
      </c>
      <c r="AM2097" s="17">
        <v>5.1513598297017002E-2</v>
      </c>
      <c r="AN2097" s="2">
        <f t="shared" si="394"/>
        <v>1684714.7999999998</v>
      </c>
      <c r="AO2097" s="2">
        <f t="shared" si="395"/>
        <v>2152948.6</v>
      </c>
      <c r="AP2097" s="2">
        <f t="shared" si="396"/>
        <v>2504119.15</v>
      </c>
      <c r="AQ2097" s="2">
        <f t="shared" si="397"/>
        <v>2344361.75</v>
      </c>
      <c r="AR2097" s="2">
        <f t="shared" si="398"/>
        <v>2543252.35</v>
      </c>
      <c r="AS2097" s="2">
        <f t="shared" si="399"/>
        <v>2371409.65</v>
      </c>
      <c r="AT2097" s="2">
        <f t="shared" si="400"/>
        <v>2266801.0500000003</v>
      </c>
      <c r="AU2097">
        <f t="shared" si="401"/>
        <v>316698.78624579811</v>
      </c>
      <c r="AV2097">
        <f t="shared" si="402"/>
        <v>-1.8379806784236561</v>
      </c>
      <c r="AW2097" t="str">
        <f t="shared" si="393"/>
        <v>sp|A8CG34|P121C_HUMAN</v>
      </c>
      <c r="AX2097" s="20">
        <f t="shared" si="403"/>
        <v>0</v>
      </c>
      <c r="AY2097" s="21">
        <f t="shared" si="404"/>
        <v>1.4784830897223329</v>
      </c>
      <c r="AZ2097" s="21">
        <f t="shared" si="404"/>
        <v>2.5873302506566578</v>
      </c>
      <c r="BA2097" s="21">
        <f t="shared" si="404"/>
        <v>2.0828843640974082</v>
      </c>
      <c r="BB2097" s="21">
        <f t="shared" si="404"/>
        <v>2.7108962436429014</v>
      </c>
      <c r="BC2097" s="22">
        <f t="shared" si="404"/>
        <v>2.1682901224226305</v>
      </c>
      <c r="BD2097" s="22"/>
    </row>
    <row r="2098" spans="1:56" x14ac:dyDescent="0.2">
      <c r="A2098" s="1">
        <v>2094</v>
      </c>
      <c r="B2098" s="3" t="s">
        <v>2146</v>
      </c>
      <c r="C2098" s="27">
        <v>49400000</v>
      </c>
      <c r="D2098" s="7">
        <v>47200000</v>
      </c>
      <c r="E2098" s="7">
        <v>42400000</v>
      </c>
      <c r="F2098" s="7">
        <v>40800000</v>
      </c>
      <c r="G2098" s="7">
        <v>45100000</v>
      </c>
      <c r="H2098" s="8">
        <v>43600000</v>
      </c>
      <c r="I2098" s="27">
        <v>47200000</v>
      </c>
      <c r="J2098" s="7">
        <v>49400000</v>
      </c>
      <c r="K2098" s="7">
        <v>41000000</v>
      </c>
      <c r="L2098" s="7">
        <v>54000000</v>
      </c>
      <c r="M2098" s="7">
        <v>42200000</v>
      </c>
      <c r="N2098" s="8">
        <v>49400000</v>
      </c>
      <c r="O2098" s="27">
        <v>47100000</v>
      </c>
      <c r="P2098" s="7">
        <v>47800000</v>
      </c>
      <c r="Q2098" s="7">
        <v>49900000</v>
      </c>
      <c r="R2098" s="7">
        <v>37500000</v>
      </c>
      <c r="S2098" s="7">
        <v>40100000</v>
      </c>
      <c r="T2098" s="8">
        <v>47700000</v>
      </c>
      <c r="U2098" s="27">
        <v>55700000</v>
      </c>
      <c r="V2098" s="7">
        <v>55400000</v>
      </c>
      <c r="W2098" s="7">
        <v>50300000</v>
      </c>
      <c r="X2098" s="7">
        <v>52700000</v>
      </c>
      <c r="Y2098" s="7">
        <v>42500000</v>
      </c>
      <c r="Z2098" s="8">
        <v>44500000</v>
      </c>
      <c r="AA2098" s="27">
        <v>42000000</v>
      </c>
      <c r="AB2098" s="7">
        <v>52000000</v>
      </c>
      <c r="AC2098" s="7">
        <v>54800000</v>
      </c>
      <c r="AD2098" s="7">
        <v>47000000</v>
      </c>
      <c r="AE2098" s="7">
        <v>56900000</v>
      </c>
      <c r="AF2098" s="8">
        <v>45200000</v>
      </c>
      <c r="AG2098" s="7">
        <v>54700000</v>
      </c>
      <c r="AH2098" s="7">
        <v>62100000</v>
      </c>
      <c r="AI2098" s="7">
        <v>47300000</v>
      </c>
      <c r="AJ2098" s="7">
        <v>46800000</v>
      </c>
      <c r="AK2098" s="7">
        <v>49200000</v>
      </c>
      <c r="AL2098" s="8">
        <v>46500000</v>
      </c>
      <c r="AM2098" s="17">
        <v>5.1513598297017002E-2</v>
      </c>
      <c r="AN2098" s="2">
        <f t="shared" si="394"/>
        <v>44350000</v>
      </c>
      <c r="AO2098" s="2">
        <f t="shared" si="395"/>
        <v>48300000</v>
      </c>
      <c r="AP2098" s="2">
        <f t="shared" si="396"/>
        <v>47400000</v>
      </c>
      <c r="AQ2098" s="2">
        <f t="shared" si="397"/>
        <v>51500000</v>
      </c>
      <c r="AR2098" s="2">
        <f t="shared" si="398"/>
        <v>49500000</v>
      </c>
      <c r="AS2098" s="2">
        <f t="shared" si="399"/>
        <v>48250000</v>
      </c>
      <c r="AT2098" s="2">
        <f t="shared" si="400"/>
        <v>48216666.666666664</v>
      </c>
      <c r="AU2098">
        <f t="shared" si="401"/>
        <v>2368684.5857282616</v>
      </c>
      <c r="AV2098">
        <f t="shared" si="402"/>
        <v>-1.6324109549933352</v>
      </c>
      <c r="AW2098" t="str">
        <f t="shared" si="393"/>
        <v>sp|Q08170|SRSF4_HUMAN</v>
      </c>
      <c r="AX2098" s="20">
        <f t="shared" si="403"/>
        <v>0</v>
      </c>
      <c r="AY2098" s="21">
        <f t="shared" si="404"/>
        <v>1.6675922255750892</v>
      </c>
      <c r="AZ2098" s="21">
        <f t="shared" si="404"/>
        <v>1.2876345032921575</v>
      </c>
      <c r="BA2098" s="21">
        <f t="shared" si="404"/>
        <v>3.0185530159144021</v>
      </c>
      <c r="BB2098" s="21">
        <f t="shared" si="404"/>
        <v>2.1742025219523313</v>
      </c>
      <c r="BC2098" s="22">
        <f t="shared" si="404"/>
        <v>1.6464834632260374</v>
      </c>
      <c r="BD2098" s="22"/>
    </row>
    <row r="2099" spans="1:56" x14ac:dyDescent="0.2">
      <c r="A2099" s="1">
        <v>2095</v>
      </c>
      <c r="B2099" s="3" t="s">
        <v>2147</v>
      </c>
      <c r="C2099" s="27">
        <v>2496573.5</v>
      </c>
      <c r="D2099" s="7">
        <v>1836709.6</v>
      </c>
      <c r="E2099" s="7">
        <v>2207873.5</v>
      </c>
      <c r="F2099" s="7">
        <v>1736398.6</v>
      </c>
      <c r="G2099" s="7">
        <v>1609268.6</v>
      </c>
      <c r="H2099" s="8">
        <v>1950555.9</v>
      </c>
      <c r="I2099" s="27">
        <v>2177244.5</v>
      </c>
      <c r="J2099" s="7">
        <v>2489234.2000000002</v>
      </c>
      <c r="K2099" s="7">
        <v>2102788.2000000002</v>
      </c>
      <c r="L2099" s="7">
        <v>1529676.4</v>
      </c>
      <c r="M2099" s="7">
        <v>2039759.5</v>
      </c>
      <c r="N2099" s="8">
        <v>1458969.8</v>
      </c>
      <c r="O2099" s="27">
        <v>2127599.2000000002</v>
      </c>
      <c r="P2099" s="7">
        <v>1954506.8</v>
      </c>
      <c r="Q2099" s="7">
        <v>2180372.2000000002</v>
      </c>
      <c r="R2099" s="7">
        <v>1428816.8</v>
      </c>
      <c r="S2099" s="7">
        <v>1616952.6</v>
      </c>
      <c r="T2099" s="8">
        <v>1605092.1</v>
      </c>
      <c r="U2099" s="27">
        <v>2436290.7999999998</v>
      </c>
      <c r="V2099" s="7">
        <v>2069327.9</v>
      </c>
      <c r="W2099" s="7">
        <v>2505101.7999999998</v>
      </c>
      <c r="X2099" s="7">
        <v>1748862.2</v>
      </c>
      <c r="Y2099" s="7">
        <v>1821415</v>
      </c>
      <c r="Z2099" s="8">
        <v>2041637.1</v>
      </c>
      <c r="AA2099" s="27">
        <v>2570775</v>
      </c>
      <c r="AB2099" s="7">
        <v>1970598.4</v>
      </c>
      <c r="AC2099" s="7">
        <v>2201746.5</v>
      </c>
      <c r="AD2099" s="7">
        <v>1982416.1</v>
      </c>
      <c r="AE2099" s="7">
        <v>2052489.2</v>
      </c>
      <c r="AF2099" s="8">
        <v>1858066.1</v>
      </c>
      <c r="AG2099" s="7">
        <v>338045.75</v>
      </c>
      <c r="AH2099" s="7">
        <v>2086284.1</v>
      </c>
      <c r="AI2099" s="7">
        <v>2055207.2</v>
      </c>
      <c r="AJ2099" s="7">
        <v>1690686.2</v>
      </c>
      <c r="AK2099" s="7">
        <v>1329742.8999999999</v>
      </c>
      <c r="AL2099" s="8">
        <v>1515643.2</v>
      </c>
      <c r="AM2099" s="17">
        <v>5.1513598297017002E-2</v>
      </c>
      <c r="AN2099" s="2">
        <f t="shared" si="394"/>
        <v>1893632.75</v>
      </c>
      <c r="AO2099" s="2">
        <f t="shared" si="395"/>
        <v>2071273.85</v>
      </c>
      <c r="AP2099" s="2">
        <f t="shared" si="396"/>
        <v>1785729.7000000002</v>
      </c>
      <c r="AQ2099" s="2">
        <f t="shared" si="397"/>
        <v>2055482.5</v>
      </c>
      <c r="AR2099" s="2">
        <f t="shared" si="398"/>
        <v>2017452.65</v>
      </c>
      <c r="AS2099" s="2">
        <f t="shared" si="399"/>
        <v>1603164.7</v>
      </c>
      <c r="AT2099" s="2">
        <f t="shared" si="400"/>
        <v>1904456.0250000001</v>
      </c>
      <c r="AU2099">
        <f t="shared" si="401"/>
        <v>183518.37303116752</v>
      </c>
      <c r="AV2099">
        <f t="shared" si="402"/>
        <v>-5.8976520013949707E-2</v>
      </c>
      <c r="AW2099" t="str">
        <f t="shared" si="393"/>
        <v>sp|Q6PI98-4|IN80C_HUMAN;sp|Q6PI98|IN80C_HUMAN</v>
      </c>
      <c r="AX2099" s="20">
        <f t="shared" si="403"/>
        <v>0</v>
      </c>
      <c r="AY2099" s="21">
        <f t="shared" si="404"/>
        <v>0.96797447070779519</v>
      </c>
      <c r="AZ2099" s="21">
        <f t="shared" si="404"/>
        <v>-0.58796864977477914</v>
      </c>
      <c r="BA2099" s="21">
        <f t="shared" si="404"/>
        <v>0.88192668301670551</v>
      </c>
      <c r="BB2099" s="21">
        <f t="shared" si="404"/>
        <v>0.67470029270023646</v>
      </c>
      <c r="BC2099" s="22">
        <f t="shared" si="404"/>
        <v>-1.5827736765662634</v>
      </c>
      <c r="BD2099" s="22"/>
    </row>
    <row r="2100" spans="1:56" x14ac:dyDescent="0.2">
      <c r="A2100" s="1">
        <v>2096</v>
      </c>
      <c r="B2100" s="3" t="s">
        <v>2148</v>
      </c>
      <c r="C2100" s="27">
        <v>201000000</v>
      </c>
      <c r="D2100" s="7">
        <v>193000000</v>
      </c>
      <c r="E2100" s="7">
        <v>190000000</v>
      </c>
      <c r="F2100" s="7">
        <v>192000000</v>
      </c>
      <c r="G2100" s="7">
        <v>177000000</v>
      </c>
      <c r="H2100" s="8">
        <v>202000000</v>
      </c>
      <c r="I2100" s="27">
        <v>198000000</v>
      </c>
      <c r="J2100" s="7">
        <v>200000000</v>
      </c>
      <c r="K2100" s="7">
        <v>186000000</v>
      </c>
      <c r="L2100" s="7">
        <v>203000000</v>
      </c>
      <c r="M2100" s="7">
        <v>194000000</v>
      </c>
      <c r="N2100" s="8">
        <v>235000000</v>
      </c>
      <c r="O2100" s="27">
        <v>203000000</v>
      </c>
      <c r="P2100" s="7">
        <v>194000000</v>
      </c>
      <c r="Q2100" s="7">
        <v>208000000</v>
      </c>
      <c r="R2100" s="7">
        <v>194000000</v>
      </c>
      <c r="S2100" s="7">
        <v>201000000</v>
      </c>
      <c r="T2100" s="8">
        <v>210000000</v>
      </c>
      <c r="U2100" s="27">
        <v>198000000</v>
      </c>
      <c r="V2100" s="7">
        <v>199000000</v>
      </c>
      <c r="W2100" s="7">
        <v>208000000</v>
      </c>
      <c r="X2100" s="7">
        <v>200000000</v>
      </c>
      <c r="Y2100" s="7">
        <v>214000000</v>
      </c>
      <c r="Z2100" s="8">
        <v>203000000</v>
      </c>
      <c r="AA2100" s="27">
        <v>181000000</v>
      </c>
      <c r="AB2100" s="7">
        <v>206000000</v>
      </c>
      <c r="AC2100" s="7">
        <v>222000000</v>
      </c>
      <c r="AD2100" s="7">
        <v>179000000</v>
      </c>
      <c r="AE2100" s="7">
        <v>214000000</v>
      </c>
      <c r="AF2100" s="8">
        <v>190000000</v>
      </c>
      <c r="AG2100" s="7">
        <v>196000000</v>
      </c>
      <c r="AH2100" s="7">
        <v>178000000</v>
      </c>
      <c r="AI2100" s="7">
        <v>172000000</v>
      </c>
      <c r="AJ2100" s="7">
        <v>178000000</v>
      </c>
      <c r="AK2100" s="7">
        <v>213000000</v>
      </c>
      <c r="AL2100" s="8">
        <v>190000000</v>
      </c>
      <c r="AM2100" s="17">
        <v>5.1541022400884998E-2</v>
      </c>
      <c r="AN2100" s="2">
        <f t="shared" si="394"/>
        <v>192500000</v>
      </c>
      <c r="AO2100" s="2">
        <f t="shared" si="395"/>
        <v>199000000</v>
      </c>
      <c r="AP2100" s="2">
        <f t="shared" si="396"/>
        <v>202000000</v>
      </c>
      <c r="AQ2100" s="2">
        <f t="shared" si="397"/>
        <v>201500000</v>
      </c>
      <c r="AR2100" s="2">
        <f t="shared" si="398"/>
        <v>198000000</v>
      </c>
      <c r="AS2100" s="2">
        <f t="shared" si="399"/>
        <v>184000000</v>
      </c>
      <c r="AT2100" s="2">
        <f t="shared" si="400"/>
        <v>196166666.66666666</v>
      </c>
      <c r="AU2100">
        <f t="shared" si="401"/>
        <v>6860515.043833565</v>
      </c>
      <c r="AV2100">
        <f t="shared" si="402"/>
        <v>-0.53445938726748599</v>
      </c>
      <c r="AW2100" t="str">
        <f t="shared" si="393"/>
        <v>sp|Q96C19|EFHD2_HUMAN</v>
      </c>
      <c r="AX2100" s="20">
        <f t="shared" si="403"/>
        <v>0</v>
      </c>
      <c r="AY2100" s="21">
        <f t="shared" si="404"/>
        <v>0.94745073197418228</v>
      </c>
      <c r="AZ2100" s="21">
        <f t="shared" si="404"/>
        <v>1.3847356851930357</v>
      </c>
      <c r="BA2100" s="21">
        <f t="shared" si="404"/>
        <v>1.31185485965656</v>
      </c>
      <c r="BB2100" s="21">
        <f t="shared" si="404"/>
        <v>0.80168908090123114</v>
      </c>
      <c r="BC2100" s="22">
        <f t="shared" si="404"/>
        <v>-1.2389740341200843</v>
      </c>
      <c r="BD2100" s="22"/>
    </row>
    <row r="2101" spans="1:56" x14ac:dyDescent="0.2">
      <c r="A2101" s="1">
        <v>2097</v>
      </c>
      <c r="B2101" s="3" t="s">
        <v>2149</v>
      </c>
      <c r="C2101" s="27">
        <v>11900000</v>
      </c>
      <c r="D2101" s="7">
        <v>12100000</v>
      </c>
      <c r="E2101" s="7">
        <v>9674189</v>
      </c>
      <c r="F2101" s="7">
        <v>11200000</v>
      </c>
      <c r="G2101" s="7">
        <v>9249332</v>
      </c>
      <c r="H2101" s="8">
        <v>10500000</v>
      </c>
      <c r="I2101" s="27">
        <v>8604856</v>
      </c>
      <c r="J2101" s="7">
        <v>9259670</v>
      </c>
      <c r="K2101" s="7">
        <v>8553947</v>
      </c>
      <c r="L2101" s="7">
        <v>8730194</v>
      </c>
      <c r="M2101" s="7">
        <v>9304159</v>
      </c>
      <c r="N2101" s="8">
        <v>8720996</v>
      </c>
      <c r="O2101" s="27">
        <v>13000000</v>
      </c>
      <c r="P2101" s="7">
        <v>10800000</v>
      </c>
      <c r="Q2101" s="7">
        <v>9589692</v>
      </c>
      <c r="R2101" s="7">
        <v>9749880</v>
      </c>
      <c r="S2101" s="7">
        <v>8129777</v>
      </c>
      <c r="T2101" s="8">
        <v>11100000</v>
      </c>
      <c r="U2101" s="27">
        <v>12500000</v>
      </c>
      <c r="V2101" s="7">
        <v>10500000</v>
      </c>
      <c r="W2101" s="7">
        <v>10300000</v>
      </c>
      <c r="X2101" s="7">
        <v>11100000</v>
      </c>
      <c r="Y2101" s="7">
        <v>9156963</v>
      </c>
      <c r="Z2101" s="8">
        <v>10800000</v>
      </c>
      <c r="AA2101" s="27">
        <v>10300000</v>
      </c>
      <c r="AB2101" s="7">
        <v>13000000</v>
      </c>
      <c r="AC2101" s="7">
        <v>11200000</v>
      </c>
      <c r="AD2101" s="7">
        <v>11600000</v>
      </c>
      <c r="AE2101" s="7">
        <v>10900000</v>
      </c>
      <c r="AF2101" s="8">
        <v>11000000</v>
      </c>
      <c r="AG2101" s="7">
        <v>12500000</v>
      </c>
      <c r="AH2101" s="7">
        <v>13400000</v>
      </c>
      <c r="AI2101" s="7">
        <v>10500000</v>
      </c>
      <c r="AJ2101" s="7">
        <v>12800000</v>
      </c>
      <c r="AK2101" s="7">
        <v>11200000</v>
      </c>
      <c r="AL2101" s="8">
        <v>8457281</v>
      </c>
      <c r="AM2101" s="17">
        <v>5.1541022400884998E-2</v>
      </c>
      <c r="AN2101" s="2">
        <f t="shared" si="394"/>
        <v>10850000</v>
      </c>
      <c r="AO2101" s="2">
        <f t="shared" si="395"/>
        <v>8725595</v>
      </c>
      <c r="AP2101" s="2">
        <f t="shared" si="396"/>
        <v>10274940</v>
      </c>
      <c r="AQ2101" s="2">
        <f t="shared" si="397"/>
        <v>10650000</v>
      </c>
      <c r="AR2101" s="2">
        <f t="shared" si="398"/>
        <v>11100000</v>
      </c>
      <c r="AS2101" s="2">
        <f t="shared" si="399"/>
        <v>11850000</v>
      </c>
      <c r="AT2101" s="2">
        <f t="shared" si="400"/>
        <v>10575089.166666666</v>
      </c>
      <c r="AU2101">
        <f t="shared" si="401"/>
        <v>1048125.4514532917</v>
      </c>
      <c r="AV2101">
        <f t="shared" si="402"/>
        <v>0.26228810010495673</v>
      </c>
      <c r="AW2101" t="str">
        <f t="shared" si="393"/>
        <v>sp|Q9ULX6|AKP8L_HUMAN</v>
      </c>
      <c r="AX2101" s="20">
        <f t="shared" si="403"/>
        <v>0</v>
      </c>
      <c r="AY2101" s="21">
        <f t="shared" si="404"/>
        <v>-2.0268613810058511</v>
      </c>
      <c r="AZ2101" s="21">
        <f t="shared" si="404"/>
        <v>-0.54865569689453042</v>
      </c>
      <c r="BA2101" s="21">
        <f t="shared" si="404"/>
        <v>-0.19081685281345612</v>
      </c>
      <c r="BB2101" s="21">
        <f t="shared" si="404"/>
        <v>0.2385210660168201</v>
      </c>
      <c r="BC2101" s="22">
        <f t="shared" si="404"/>
        <v>0.95408426406728053</v>
      </c>
      <c r="BD2101" s="22"/>
    </row>
    <row r="2102" spans="1:56" x14ac:dyDescent="0.2">
      <c r="A2102" s="1">
        <v>2098</v>
      </c>
      <c r="B2102" s="3" t="s">
        <v>2150</v>
      </c>
      <c r="C2102" s="27">
        <v>12700000</v>
      </c>
      <c r="D2102" s="7">
        <v>13100000</v>
      </c>
      <c r="E2102" s="7">
        <v>13800000</v>
      </c>
      <c r="F2102" s="7">
        <v>11900000</v>
      </c>
      <c r="G2102" s="7">
        <v>13800000</v>
      </c>
      <c r="H2102" s="8">
        <v>14600000</v>
      </c>
      <c r="I2102" s="27">
        <v>14600000</v>
      </c>
      <c r="J2102" s="7">
        <v>13900000</v>
      </c>
      <c r="K2102" s="7">
        <v>13600000</v>
      </c>
      <c r="L2102" s="7">
        <v>14200000</v>
      </c>
      <c r="M2102" s="7">
        <v>13500000</v>
      </c>
      <c r="N2102" s="8">
        <v>15900000</v>
      </c>
      <c r="O2102" s="27">
        <v>13200000</v>
      </c>
      <c r="P2102" s="7">
        <v>13900000</v>
      </c>
      <c r="Q2102" s="7">
        <v>13800000</v>
      </c>
      <c r="R2102" s="7">
        <v>11900000</v>
      </c>
      <c r="S2102" s="7">
        <v>14100000</v>
      </c>
      <c r="T2102" s="8">
        <v>14000000</v>
      </c>
      <c r="U2102" s="27">
        <v>13900000</v>
      </c>
      <c r="V2102" s="7">
        <v>12900000</v>
      </c>
      <c r="W2102" s="7">
        <v>13300000</v>
      </c>
      <c r="X2102" s="7">
        <v>11700000</v>
      </c>
      <c r="Y2102" s="7">
        <v>17900000</v>
      </c>
      <c r="Z2102" s="8">
        <v>13500000</v>
      </c>
      <c r="AA2102" s="27">
        <v>14700000</v>
      </c>
      <c r="AB2102" s="7">
        <v>13200000</v>
      </c>
      <c r="AC2102" s="7">
        <v>13000000</v>
      </c>
      <c r="AD2102" s="7">
        <v>13800000</v>
      </c>
      <c r="AE2102" s="7">
        <v>12800000</v>
      </c>
      <c r="AF2102" s="8">
        <v>13100000</v>
      </c>
      <c r="AG2102" s="7">
        <v>12800000</v>
      </c>
      <c r="AH2102" s="7">
        <v>12100000</v>
      </c>
      <c r="AI2102" s="7">
        <v>12900000</v>
      </c>
      <c r="AJ2102" s="7">
        <v>12900000</v>
      </c>
      <c r="AK2102" s="7">
        <v>11900000</v>
      </c>
      <c r="AL2102" s="8">
        <v>12100000</v>
      </c>
      <c r="AM2102" s="17">
        <v>5.1713101560225398E-2</v>
      </c>
      <c r="AN2102" s="2">
        <f t="shared" si="394"/>
        <v>13450000</v>
      </c>
      <c r="AO2102" s="2">
        <f t="shared" si="395"/>
        <v>14050000</v>
      </c>
      <c r="AP2102" s="2">
        <f t="shared" si="396"/>
        <v>13850000</v>
      </c>
      <c r="AQ2102" s="2">
        <f t="shared" si="397"/>
        <v>13400000</v>
      </c>
      <c r="AR2102" s="2">
        <f t="shared" si="398"/>
        <v>13150000</v>
      </c>
      <c r="AS2102" s="2">
        <f t="shared" si="399"/>
        <v>12450000</v>
      </c>
      <c r="AT2102" s="2">
        <f t="shared" si="400"/>
        <v>13391666.666666666</v>
      </c>
      <c r="AU2102">
        <f t="shared" si="401"/>
        <v>564284.20735181554</v>
      </c>
      <c r="AV2102">
        <f t="shared" si="402"/>
        <v>0.1033758034928749</v>
      </c>
      <c r="AW2102" t="str">
        <f t="shared" si="393"/>
        <v>sp|Q96S66|CLCC1_HUMAN</v>
      </c>
      <c r="AX2102" s="20">
        <f t="shared" si="403"/>
        <v>0</v>
      </c>
      <c r="AY2102" s="21">
        <f t="shared" si="404"/>
        <v>1.0632939787838447</v>
      </c>
      <c r="AZ2102" s="21">
        <f t="shared" si="404"/>
        <v>0.7088626525225632</v>
      </c>
      <c r="BA2102" s="21">
        <f t="shared" si="404"/>
        <v>-8.86078315653204E-2</v>
      </c>
      <c r="BB2102" s="21">
        <f t="shared" si="404"/>
        <v>-0.53164698939192245</v>
      </c>
      <c r="BC2102" s="22">
        <f t="shared" si="404"/>
        <v>-1.7721566313064079</v>
      </c>
      <c r="BD2102" s="22"/>
    </row>
    <row r="2103" spans="1:56" x14ac:dyDescent="0.2">
      <c r="A2103" s="1">
        <v>2099</v>
      </c>
      <c r="B2103" s="3" t="s">
        <v>2151</v>
      </c>
      <c r="C2103" s="27">
        <v>47400000</v>
      </c>
      <c r="D2103" s="7">
        <v>45900000</v>
      </c>
      <c r="E2103" s="7">
        <v>53000000</v>
      </c>
      <c r="F2103" s="7">
        <v>44800000</v>
      </c>
      <c r="G2103" s="7">
        <v>42800000</v>
      </c>
      <c r="H2103" s="8">
        <v>47800000</v>
      </c>
      <c r="I2103" s="27">
        <v>48300000</v>
      </c>
      <c r="J2103" s="7">
        <v>51500000</v>
      </c>
      <c r="K2103" s="7">
        <v>47700000</v>
      </c>
      <c r="L2103" s="7">
        <v>51900000</v>
      </c>
      <c r="M2103" s="7">
        <v>50700000</v>
      </c>
      <c r="N2103" s="8">
        <v>55700000</v>
      </c>
      <c r="O2103" s="27">
        <v>45700000</v>
      </c>
      <c r="P2103" s="7">
        <v>49300000</v>
      </c>
      <c r="Q2103" s="7">
        <v>46800000</v>
      </c>
      <c r="R2103" s="7">
        <v>45300000</v>
      </c>
      <c r="S2103" s="7">
        <v>47300000</v>
      </c>
      <c r="T2103" s="8">
        <v>45600000</v>
      </c>
      <c r="U2103" s="27">
        <v>50200000</v>
      </c>
      <c r="V2103" s="7">
        <v>42700000</v>
      </c>
      <c r="W2103" s="7">
        <v>55600000</v>
      </c>
      <c r="X2103" s="7">
        <v>44400000</v>
      </c>
      <c r="Y2103" s="7">
        <v>54800000</v>
      </c>
      <c r="Z2103" s="8">
        <v>51400000</v>
      </c>
      <c r="AA2103" s="27">
        <v>45700000</v>
      </c>
      <c r="AB2103" s="7">
        <v>47900000</v>
      </c>
      <c r="AC2103" s="7">
        <v>55500000</v>
      </c>
      <c r="AD2103" s="7">
        <v>56700000</v>
      </c>
      <c r="AE2103" s="7">
        <v>53500000</v>
      </c>
      <c r="AF2103" s="8">
        <v>58400000</v>
      </c>
      <c r="AG2103" s="7">
        <v>53700000</v>
      </c>
      <c r="AH2103" s="7">
        <v>48600000</v>
      </c>
      <c r="AI2103" s="7">
        <v>50700000</v>
      </c>
      <c r="AJ2103" s="7">
        <v>52200000</v>
      </c>
      <c r="AK2103" s="7">
        <v>56700000</v>
      </c>
      <c r="AL2103" s="8">
        <v>48300000</v>
      </c>
      <c r="AM2103" s="17">
        <v>5.1713101560225398E-2</v>
      </c>
      <c r="AN2103" s="2">
        <f t="shared" si="394"/>
        <v>46650000</v>
      </c>
      <c r="AO2103" s="2">
        <f t="shared" si="395"/>
        <v>51100000</v>
      </c>
      <c r="AP2103" s="2">
        <f t="shared" si="396"/>
        <v>46250000</v>
      </c>
      <c r="AQ2103" s="2">
        <f t="shared" si="397"/>
        <v>50800000</v>
      </c>
      <c r="AR2103" s="2">
        <f t="shared" si="398"/>
        <v>54500000</v>
      </c>
      <c r="AS2103" s="2">
        <f t="shared" si="399"/>
        <v>51450000</v>
      </c>
      <c r="AT2103" s="2">
        <f t="shared" si="400"/>
        <v>50125000</v>
      </c>
      <c r="AU2103">
        <f t="shared" si="401"/>
        <v>3143047.8838223256</v>
      </c>
      <c r="AV2103">
        <f t="shared" si="402"/>
        <v>-1.1056147180850393</v>
      </c>
      <c r="AW2103" t="str">
        <f t="shared" si="393"/>
        <v>sp|Q9Y2S6|TMA7_HUMAN</v>
      </c>
      <c r="AX2103" s="20">
        <f t="shared" si="403"/>
        <v>0</v>
      </c>
      <c r="AY2103" s="21">
        <f t="shared" si="404"/>
        <v>1.4158231641664532</v>
      </c>
      <c r="AZ2103" s="21">
        <f t="shared" si="404"/>
        <v>-0.12726500352058001</v>
      </c>
      <c r="BA2103" s="21">
        <f t="shared" si="404"/>
        <v>1.3203744115260181</v>
      </c>
      <c r="BB2103" s="21">
        <f t="shared" si="404"/>
        <v>2.4975756940913838</v>
      </c>
      <c r="BC2103" s="22">
        <f t="shared" si="404"/>
        <v>1.5271800422469608</v>
      </c>
      <c r="BD2103" s="22"/>
    </row>
    <row r="2104" spans="1:56" x14ac:dyDescent="0.2">
      <c r="A2104" s="1">
        <v>2100</v>
      </c>
      <c r="B2104" s="3" t="s">
        <v>2152</v>
      </c>
      <c r="C2104" s="27">
        <v>2716864.8</v>
      </c>
      <c r="D2104" s="7">
        <v>2032860.8</v>
      </c>
      <c r="E2104" s="7">
        <v>2605551.7999999998</v>
      </c>
      <c r="F2104" s="7">
        <v>2042511.5</v>
      </c>
      <c r="G2104" s="7">
        <v>2060422</v>
      </c>
      <c r="H2104" s="8">
        <v>2156541</v>
      </c>
      <c r="I2104" s="27">
        <v>3499498</v>
      </c>
      <c r="J2104" s="7">
        <v>2313218.5</v>
      </c>
      <c r="K2104" s="7">
        <v>3038227.8</v>
      </c>
      <c r="L2104" s="7">
        <v>1891194.4</v>
      </c>
      <c r="M2104" s="7">
        <v>2637963.5</v>
      </c>
      <c r="N2104" s="8">
        <v>2502486.2000000002</v>
      </c>
      <c r="O2104" s="27">
        <v>3102311.5</v>
      </c>
      <c r="P2104" s="7">
        <v>3407968.5</v>
      </c>
      <c r="Q2104" s="7">
        <v>2429173.2000000002</v>
      </c>
      <c r="R2104" s="7">
        <v>2285357.5</v>
      </c>
      <c r="S2104" s="7">
        <v>2695741.2</v>
      </c>
      <c r="T2104" s="8">
        <v>2170445</v>
      </c>
      <c r="U2104" s="27">
        <v>2944405</v>
      </c>
      <c r="V2104" s="7">
        <v>2756321.8</v>
      </c>
      <c r="W2104" s="7">
        <v>2962496.2</v>
      </c>
      <c r="X2104" s="7">
        <v>2452745.7999999998</v>
      </c>
      <c r="Y2104" s="7">
        <v>2537001.2000000002</v>
      </c>
      <c r="Z2104" s="8">
        <v>2883386.8</v>
      </c>
      <c r="AA2104" s="27">
        <v>2812509</v>
      </c>
      <c r="AB2104" s="7">
        <v>2863489.5</v>
      </c>
      <c r="AC2104" s="7">
        <v>3699458.8</v>
      </c>
      <c r="AD2104" s="7">
        <v>2474077.5</v>
      </c>
      <c r="AE2104" s="7">
        <v>2807661.5</v>
      </c>
      <c r="AF2104" s="8">
        <v>3100839</v>
      </c>
      <c r="AG2104" s="7">
        <v>2714334.2</v>
      </c>
      <c r="AH2104" s="7">
        <v>3156883.2</v>
      </c>
      <c r="AI2104" s="7">
        <v>3292949.2</v>
      </c>
      <c r="AJ2104" s="7">
        <v>2181027.5</v>
      </c>
      <c r="AK2104" s="7">
        <v>2725365</v>
      </c>
      <c r="AL2104" s="8">
        <v>1739017.5</v>
      </c>
      <c r="AM2104" s="17">
        <v>5.1713101560225398E-2</v>
      </c>
      <c r="AN2104" s="2">
        <f t="shared" si="394"/>
        <v>2108481.5</v>
      </c>
      <c r="AO2104" s="2">
        <f t="shared" si="395"/>
        <v>2570224.85</v>
      </c>
      <c r="AP2104" s="2">
        <f t="shared" si="396"/>
        <v>2562457.2000000002</v>
      </c>
      <c r="AQ2104" s="2">
        <f t="shared" si="397"/>
        <v>2819854.3</v>
      </c>
      <c r="AR2104" s="2">
        <f t="shared" si="398"/>
        <v>2837999.25</v>
      </c>
      <c r="AS2104" s="2">
        <f t="shared" si="399"/>
        <v>2719849.6</v>
      </c>
      <c r="AT2104" s="2">
        <f t="shared" si="400"/>
        <v>2603144.4499999997</v>
      </c>
      <c r="AU2104">
        <f t="shared" si="401"/>
        <v>269507.18531646236</v>
      </c>
      <c r="AV2104">
        <f t="shared" si="402"/>
        <v>-1.8354351087862597</v>
      </c>
      <c r="AW2104" t="str">
        <f t="shared" si="393"/>
        <v>sp|Q14CZ7|FAKD3_HUMAN</v>
      </c>
      <c r="AX2104" s="20">
        <f t="shared" si="403"/>
        <v>0</v>
      </c>
      <c r="AY2104" s="21">
        <f t="shared" si="404"/>
        <v>1.7132877160874544</v>
      </c>
      <c r="AZ2104" s="21">
        <f t="shared" si="404"/>
        <v>1.6844660355416132</v>
      </c>
      <c r="BA2104" s="21">
        <f t="shared" si="404"/>
        <v>2.6395318520531736</v>
      </c>
      <c r="BB2104" s="21">
        <f t="shared" si="404"/>
        <v>2.7068582573907305</v>
      </c>
      <c r="BC2104" s="22">
        <f t="shared" si="404"/>
        <v>2.2684667916445931</v>
      </c>
      <c r="BD2104" s="22"/>
    </row>
    <row r="2105" spans="1:56" x14ac:dyDescent="0.2">
      <c r="A2105" s="1">
        <v>2101</v>
      </c>
      <c r="B2105" s="3" t="s">
        <v>2153</v>
      </c>
      <c r="C2105" s="27">
        <v>279908.78000000003</v>
      </c>
      <c r="D2105" s="7">
        <v>180257.48</v>
      </c>
      <c r="E2105" s="7">
        <v>321749</v>
      </c>
      <c r="F2105" s="7">
        <v>307211.56</v>
      </c>
      <c r="G2105" s="7">
        <v>344798.94</v>
      </c>
      <c r="H2105" s="8">
        <v>299514.5</v>
      </c>
      <c r="I2105" s="27">
        <v>387605.12</v>
      </c>
      <c r="J2105" s="7">
        <v>220923.66</v>
      </c>
      <c r="K2105" s="7">
        <v>250583.52</v>
      </c>
      <c r="L2105" s="7">
        <v>191005.25</v>
      </c>
      <c r="M2105" s="7">
        <v>176450.22</v>
      </c>
      <c r="N2105" s="8">
        <v>109967.914</v>
      </c>
      <c r="O2105" s="27">
        <v>291457.28000000003</v>
      </c>
      <c r="P2105" s="7">
        <v>477388.53</v>
      </c>
      <c r="Q2105" s="7">
        <v>60987.144999999997</v>
      </c>
      <c r="R2105" s="7">
        <v>158773.67000000001</v>
      </c>
      <c r="S2105" s="7">
        <v>303255.15999999997</v>
      </c>
      <c r="T2105" s="8">
        <v>179492.62</v>
      </c>
      <c r="U2105" s="27">
        <v>437984.8</v>
      </c>
      <c r="V2105" s="7">
        <v>397989.06</v>
      </c>
      <c r="W2105" s="7">
        <v>32244.521000000001</v>
      </c>
      <c r="X2105" s="7">
        <v>332338.56</v>
      </c>
      <c r="Y2105" s="7">
        <v>253437.31</v>
      </c>
      <c r="Z2105" s="8">
        <v>257244.94</v>
      </c>
      <c r="AA2105" s="27">
        <v>230465.36</v>
      </c>
      <c r="AB2105" s="7">
        <v>284655.56</v>
      </c>
      <c r="AC2105" s="7">
        <v>331471.5</v>
      </c>
      <c r="AD2105" s="7">
        <v>408378.2</v>
      </c>
      <c r="AE2105" s="7">
        <v>605612.9</v>
      </c>
      <c r="AF2105" s="8">
        <v>248388.97</v>
      </c>
      <c r="AG2105" s="7">
        <v>101204.59</v>
      </c>
      <c r="AH2105" s="7">
        <v>810257.3</v>
      </c>
      <c r="AI2105" s="7">
        <v>273169.59999999998</v>
      </c>
      <c r="AJ2105" s="7">
        <v>382694.16</v>
      </c>
      <c r="AK2105" s="7">
        <v>546302.75</v>
      </c>
      <c r="AL2105" s="8">
        <v>389146.62</v>
      </c>
      <c r="AM2105" s="17">
        <v>5.1713101560225398E-2</v>
      </c>
      <c r="AN2105" s="2">
        <f t="shared" si="394"/>
        <v>303363.03000000003</v>
      </c>
      <c r="AO2105" s="2">
        <f t="shared" si="395"/>
        <v>205964.45500000002</v>
      </c>
      <c r="AP2105" s="2">
        <f t="shared" si="396"/>
        <v>235474.95</v>
      </c>
      <c r="AQ2105" s="2">
        <f t="shared" si="397"/>
        <v>294791.75</v>
      </c>
      <c r="AR2105" s="2">
        <f t="shared" si="398"/>
        <v>308063.53000000003</v>
      </c>
      <c r="AS2105" s="2">
        <f t="shared" si="399"/>
        <v>385920.39</v>
      </c>
      <c r="AT2105" s="2">
        <f t="shared" si="400"/>
        <v>288929.68416666664</v>
      </c>
      <c r="AU2105">
        <f t="shared" si="401"/>
        <v>62859.564455550368</v>
      </c>
      <c r="AV2105">
        <f t="shared" si="402"/>
        <v>0.22961256506222816</v>
      </c>
      <c r="AW2105" t="str">
        <f t="shared" si="393"/>
        <v>sp|Q9BZQ6-2|EDEM3_HUMAN;sp|Q9BZQ6|EDEM3_HUMAN</v>
      </c>
      <c r="AX2105" s="20">
        <f t="shared" si="403"/>
        <v>0</v>
      </c>
      <c r="AY2105" s="21">
        <f t="shared" si="404"/>
        <v>-1.5494630903603075</v>
      </c>
      <c r="AZ2105" s="21">
        <f t="shared" si="404"/>
        <v>-1.0799960290530719</v>
      </c>
      <c r="BA2105" s="21">
        <f t="shared" si="404"/>
        <v>-0.13635601955309445</v>
      </c>
      <c r="BB2105" s="21">
        <f t="shared" si="404"/>
        <v>7.4777800971303987E-2</v>
      </c>
      <c r="BC2105" s="22">
        <f t="shared" si="404"/>
        <v>1.3133619476218046</v>
      </c>
      <c r="BD2105" s="22"/>
    </row>
    <row r="2106" spans="1:56" x14ac:dyDescent="0.2">
      <c r="A2106" s="1">
        <v>2102</v>
      </c>
      <c r="B2106" s="3" t="s">
        <v>2154</v>
      </c>
      <c r="C2106" s="27">
        <v>3748986.5</v>
      </c>
      <c r="D2106" s="7">
        <v>2831969.5</v>
      </c>
      <c r="E2106" s="7">
        <v>4168463.8</v>
      </c>
      <c r="F2106" s="7">
        <v>2910708.8</v>
      </c>
      <c r="G2106" s="7">
        <v>3532643.5</v>
      </c>
      <c r="H2106" s="8">
        <v>4007502.2</v>
      </c>
      <c r="I2106" s="27">
        <v>5007040.5</v>
      </c>
      <c r="J2106" s="7">
        <v>4409593.5</v>
      </c>
      <c r="K2106" s="7">
        <v>4338708</v>
      </c>
      <c r="L2106" s="7">
        <v>3578674</v>
      </c>
      <c r="M2106" s="7">
        <v>4438211</v>
      </c>
      <c r="N2106" s="8">
        <v>4022748</v>
      </c>
      <c r="O2106" s="27">
        <v>4717853</v>
      </c>
      <c r="P2106" s="7">
        <v>4158031.5</v>
      </c>
      <c r="Q2106" s="7">
        <v>4210012.5</v>
      </c>
      <c r="R2106" s="7">
        <v>3894990.5</v>
      </c>
      <c r="S2106" s="7">
        <v>3241824</v>
      </c>
      <c r="T2106" s="8">
        <v>4375435</v>
      </c>
      <c r="U2106" s="27">
        <v>4622073.5</v>
      </c>
      <c r="V2106" s="7">
        <v>4118921.2</v>
      </c>
      <c r="W2106" s="7">
        <v>4699276</v>
      </c>
      <c r="X2106" s="7">
        <v>3957298</v>
      </c>
      <c r="Y2106" s="7">
        <v>3891585</v>
      </c>
      <c r="Z2106" s="8">
        <v>3621860.5</v>
      </c>
      <c r="AA2106" s="27">
        <v>5583377</v>
      </c>
      <c r="AB2106" s="7">
        <v>4432919.5</v>
      </c>
      <c r="AC2106" s="7">
        <v>3938290.5</v>
      </c>
      <c r="AD2106" s="7">
        <v>4255343</v>
      </c>
      <c r="AE2106" s="7">
        <v>4370308</v>
      </c>
      <c r="AF2106" s="8">
        <v>4153352.5</v>
      </c>
      <c r="AG2106" s="7">
        <v>4150882.2</v>
      </c>
      <c r="AH2106" s="7">
        <v>4272450</v>
      </c>
      <c r="AI2106" s="7">
        <v>4150310</v>
      </c>
      <c r="AJ2106" s="7">
        <v>4085240.5</v>
      </c>
      <c r="AK2106" s="7">
        <v>3770358.5</v>
      </c>
      <c r="AL2106" s="8">
        <v>3819071</v>
      </c>
      <c r="AM2106" s="17">
        <v>5.1729502147704297E-2</v>
      </c>
      <c r="AN2106" s="2">
        <f t="shared" si="394"/>
        <v>3640815</v>
      </c>
      <c r="AO2106" s="2">
        <f t="shared" si="395"/>
        <v>4374150.75</v>
      </c>
      <c r="AP2106" s="2">
        <f t="shared" si="396"/>
        <v>4184022</v>
      </c>
      <c r="AQ2106" s="2">
        <f t="shared" si="397"/>
        <v>4038109.6</v>
      </c>
      <c r="AR2106" s="2">
        <f t="shared" si="398"/>
        <v>4312825.5</v>
      </c>
      <c r="AS2106" s="2">
        <f t="shared" si="399"/>
        <v>4117775.25</v>
      </c>
      <c r="AT2106" s="2">
        <f t="shared" si="400"/>
        <v>4111283.0166666671</v>
      </c>
      <c r="AU2106">
        <f t="shared" si="401"/>
        <v>261436.96380540117</v>
      </c>
      <c r="AV2106">
        <f t="shared" si="402"/>
        <v>-1.7995466663117183</v>
      </c>
      <c r="AW2106" t="str">
        <f t="shared" si="393"/>
        <v>sp|Q15276|RABE1_HUMAN</v>
      </c>
      <c r="AX2106" s="20">
        <f t="shared" si="403"/>
        <v>0</v>
      </c>
      <c r="AY2106" s="21">
        <f t="shared" si="404"/>
        <v>2.805019379531402</v>
      </c>
      <c r="AZ2106" s="21">
        <f t="shared" si="404"/>
        <v>2.0777742829217232</v>
      </c>
      <c r="BA2106" s="21">
        <f t="shared" si="404"/>
        <v>1.5196573361972012</v>
      </c>
      <c r="BB2106" s="21">
        <f t="shared" si="404"/>
        <v>2.57044945067602</v>
      </c>
      <c r="BC2106" s="22">
        <f t="shared" si="404"/>
        <v>1.8243795485439545</v>
      </c>
      <c r="BD2106" s="22"/>
    </row>
    <row r="2107" spans="1:56" x14ac:dyDescent="0.2">
      <c r="A2107" s="1">
        <v>2103</v>
      </c>
      <c r="B2107" s="3" t="s">
        <v>2155</v>
      </c>
      <c r="C2107" s="27">
        <v>193921.03</v>
      </c>
      <c r="D2107" s="7">
        <v>269451.59999999998</v>
      </c>
      <c r="E2107" s="7">
        <v>240224.98</v>
      </c>
      <c r="F2107" s="7">
        <v>449372.03</v>
      </c>
      <c r="G2107" s="7">
        <v>165954.07999999999</v>
      </c>
      <c r="H2107" s="8">
        <v>393548.4</v>
      </c>
      <c r="I2107" s="27">
        <v>456088.97</v>
      </c>
      <c r="J2107" s="7">
        <v>160721.1</v>
      </c>
      <c r="K2107" s="7">
        <v>351985.9</v>
      </c>
      <c r="L2107" s="7">
        <v>115986.80499999999</v>
      </c>
      <c r="M2107" s="7">
        <v>371751.66</v>
      </c>
      <c r="N2107" s="8">
        <v>346344.56</v>
      </c>
      <c r="O2107" s="27">
        <v>426609.8</v>
      </c>
      <c r="P2107" s="7">
        <v>626604.80000000005</v>
      </c>
      <c r="Q2107" s="7">
        <v>473446.22</v>
      </c>
      <c r="R2107" s="7">
        <v>491419.97</v>
      </c>
      <c r="S2107" s="7">
        <v>299436.79999999999</v>
      </c>
      <c r="T2107" s="8">
        <v>441582.28</v>
      </c>
      <c r="U2107" s="27">
        <v>404526.9</v>
      </c>
      <c r="V2107" s="7">
        <v>490201.97</v>
      </c>
      <c r="W2107" s="7">
        <v>333428.44</v>
      </c>
      <c r="X2107" s="7">
        <v>355353.59999999998</v>
      </c>
      <c r="Y2107" s="7">
        <v>452119.84</v>
      </c>
      <c r="Z2107" s="8">
        <v>345256.28</v>
      </c>
      <c r="AA2107" s="27">
        <v>229210.31</v>
      </c>
      <c r="AB2107" s="7">
        <v>189978.22</v>
      </c>
      <c r="AC2107" s="7">
        <v>441596.22</v>
      </c>
      <c r="AD2107" s="7">
        <v>292647.94</v>
      </c>
      <c r="AE2107" s="7">
        <v>370356.34</v>
      </c>
      <c r="AF2107" s="8">
        <v>357259.97</v>
      </c>
      <c r="AG2107" s="7">
        <v>223845.62</v>
      </c>
      <c r="AH2107" s="7">
        <v>347047.72</v>
      </c>
      <c r="AI2107" s="7">
        <v>391034.38</v>
      </c>
      <c r="AJ2107" s="7">
        <v>235580.53</v>
      </c>
      <c r="AK2107" s="7">
        <v>378185.9</v>
      </c>
      <c r="AL2107" s="8">
        <v>24398.384999999998</v>
      </c>
      <c r="AM2107" s="17">
        <v>5.1792615887621303E-2</v>
      </c>
      <c r="AN2107" s="2">
        <f t="shared" si="394"/>
        <v>254838.28999999998</v>
      </c>
      <c r="AO2107" s="2">
        <f t="shared" si="395"/>
        <v>349165.23</v>
      </c>
      <c r="AP2107" s="2">
        <f t="shared" si="396"/>
        <v>457514.25</v>
      </c>
      <c r="AQ2107" s="2">
        <f t="shared" si="397"/>
        <v>379940.25</v>
      </c>
      <c r="AR2107" s="2">
        <f t="shared" si="398"/>
        <v>324953.95499999996</v>
      </c>
      <c r="AS2107" s="2">
        <f t="shared" si="399"/>
        <v>291314.125</v>
      </c>
      <c r="AT2107" s="2">
        <f t="shared" si="400"/>
        <v>342954.35000000003</v>
      </c>
      <c r="AU2107">
        <f t="shared" si="401"/>
        <v>71113.528396957758</v>
      </c>
      <c r="AV2107">
        <f t="shared" si="402"/>
        <v>-1.2390899732626637</v>
      </c>
      <c r="AW2107" t="str">
        <f t="shared" si="393"/>
        <v>sp|Q96EB1-3|ELP4_HUMAN</v>
      </c>
      <c r="AX2107" s="20">
        <f t="shared" si="403"/>
        <v>0</v>
      </c>
      <c r="AY2107" s="21">
        <f t="shared" si="404"/>
        <v>1.3264275043907865</v>
      </c>
      <c r="AZ2107" s="21">
        <f t="shared" si="404"/>
        <v>2.8500338060665054</v>
      </c>
      <c r="BA2107" s="21">
        <f t="shared" si="404"/>
        <v>1.7591865123282493</v>
      </c>
      <c r="BB2107" s="21">
        <f t="shared" si="404"/>
        <v>0.98596802297043018</v>
      </c>
      <c r="BC2107" s="22">
        <f t="shared" si="404"/>
        <v>0.51292399382000664</v>
      </c>
      <c r="BD2107" s="22"/>
    </row>
    <row r="2108" spans="1:56" x14ac:dyDescent="0.2">
      <c r="A2108" s="1">
        <v>2104</v>
      </c>
      <c r="B2108" s="3" t="s">
        <v>2156</v>
      </c>
      <c r="C2108" s="27">
        <v>2061412.9</v>
      </c>
      <c r="D2108" s="7">
        <v>2332777</v>
      </c>
      <c r="E2108" s="7">
        <v>1860181.6</v>
      </c>
      <c r="F2108" s="7">
        <v>2402603</v>
      </c>
      <c r="G2108" s="7">
        <v>1819565.1</v>
      </c>
      <c r="H2108" s="8">
        <v>2018540.5</v>
      </c>
      <c r="I2108" s="27">
        <v>2890804.5</v>
      </c>
      <c r="J2108" s="7">
        <v>1565415.6</v>
      </c>
      <c r="K2108" s="7">
        <v>2680557</v>
      </c>
      <c r="L2108" s="7">
        <v>1533183.9</v>
      </c>
      <c r="M2108" s="7">
        <v>2423067</v>
      </c>
      <c r="N2108" s="8">
        <v>2128978</v>
      </c>
      <c r="O2108" s="27">
        <v>2351213.5</v>
      </c>
      <c r="P2108" s="7">
        <v>2975251.8</v>
      </c>
      <c r="Q2108" s="7">
        <v>2495784.7999999998</v>
      </c>
      <c r="R2108" s="7">
        <v>2761540.5</v>
      </c>
      <c r="S2108" s="7">
        <v>2223677.7999999998</v>
      </c>
      <c r="T2108" s="8">
        <v>2369440.2000000002</v>
      </c>
      <c r="U2108" s="27">
        <v>2519623.2000000002</v>
      </c>
      <c r="V2108" s="7">
        <v>2749732</v>
      </c>
      <c r="W2108" s="7">
        <v>2366996.5</v>
      </c>
      <c r="X2108" s="7">
        <v>3392589.5</v>
      </c>
      <c r="Y2108" s="7">
        <v>2546043.2000000002</v>
      </c>
      <c r="Z2108" s="8">
        <v>2165468.2000000002</v>
      </c>
      <c r="AA2108" s="27">
        <v>2291983.5</v>
      </c>
      <c r="AB2108" s="7">
        <v>2895903</v>
      </c>
      <c r="AC2108" s="7">
        <v>2780328.8</v>
      </c>
      <c r="AD2108" s="7">
        <v>2164882</v>
      </c>
      <c r="AE2108" s="7">
        <v>2706900</v>
      </c>
      <c r="AF2108" s="8">
        <v>2312074.5</v>
      </c>
      <c r="AG2108" s="7">
        <v>2369158.5</v>
      </c>
      <c r="AH2108" s="7">
        <v>2748097.8</v>
      </c>
      <c r="AI2108" s="7">
        <v>3098274.2</v>
      </c>
      <c r="AJ2108" s="7">
        <v>2650658.2000000002</v>
      </c>
      <c r="AK2108" s="7">
        <v>2648204.5</v>
      </c>
      <c r="AL2108" s="8">
        <v>1350197.4</v>
      </c>
      <c r="AM2108" s="17">
        <v>5.1847826988156598E-2</v>
      </c>
      <c r="AN2108" s="2">
        <f t="shared" si="394"/>
        <v>2039976.7</v>
      </c>
      <c r="AO2108" s="2">
        <f t="shared" si="395"/>
        <v>2276022.5</v>
      </c>
      <c r="AP2108" s="2">
        <f t="shared" si="396"/>
        <v>2432612.5</v>
      </c>
      <c r="AQ2108" s="2">
        <f t="shared" si="397"/>
        <v>2532833.2000000002</v>
      </c>
      <c r="AR2108" s="2">
        <f t="shared" si="398"/>
        <v>2509487.25</v>
      </c>
      <c r="AS2108" s="2">
        <f t="shared" si="399"/>
        <v>2649431.35</v>
      </c>
      <c r="AT2108" s="2">
        <f t="shared" si="400"/>
        <v>2406727.25</v>
      </c>
      <c r="AU2108">
        <f t="shared" si="401"/>
        <v>218003.37251870218</v>
      </c>
      <c r="AV2108">
        <f t="shared" si="402"/>
        <v>-1.6823159465963633</v>
      </c>
      <c r="AW2108" t="str">
        <f t="shared" si="393"/>
        <v>sp|Q9Y530|OARD1_HUMAN</v>
      </c>
      <c r="AX2108" s="20">
        <f t="shared" si="403"/>
        <v>0</v>
      </c>
      <c r="AY2108" s="21">
        <f t="shared" si="404"/>
        <v>1.0827621484605705</v>
      </c>
      <c r="AZ2108" s="21">
        <f t="shared" si="404"/>
        <v>1.801053788589057</v>
      </c>
      <c r="BA2108" s="21">
        <f t="shared" si="404"/>
        <v>2.260774658234789</v>
      </c>
      <c r="BB2108" s="21">
        <f t="shared" si="404"/>
        <v>2.1536848011822451</v>
      </c>
      <c r="BC2108" s="22">
        <f t="shared" si="404"/>
        <v>2.7956202831115191</v>
      </c>
      <c r="BD2108" s="22"/>
    </row>
    <row r="2109" spans="1:56" x14ac:dyDescent="0.2">
      <c r="A2109" s="1">
        <v>2105</v>
      </c>
      <c r="B2109" s="3" t="s">
        <v>2157</v>
      </c>
      <c r="C2109" s="27">
        <v>248000000</v>
      </c>
      <c r="D2109" s="7">
        <v>272000000</v>
      </c>
      <c r="E2109" s="7">
        <v>282000000</v>
      </c>
      <c r="F2109" s="7">
        <v>271000000</v>
      </c>
      <c r="G2109" s="7">
        <v>260000000</v>
      </c>
      <c r="H2109" s="8">
        <v>266000000</v>
      </c>
      <c r="I2109" s="27">
        <v>247000000</v>
      </c>
      <c r="J2109" s="7">
        <v>285000000</v>
      </c>
      <c r="K2109" s="7">
        <v>251000000</v>
      </c>
      <c r="L2109" s="7">
        <v>284000000</v>
      </c>
      <c r="M2109" s="7">
        <v>241000000</v>
      </c>
      <c r="N2109" s="8">
        <v>309000000</v>
      </c>
      <c r="O2109" s="27">
        <v>273000000</v>
      </c>
      <c r="P2109" s="7">
        <v>233000000</v>
      </c>
      <c r="Q2109" s="7">
        <v>253000000</v>
      </c>
      <c r="R2109" s="7">
        <v>288000000</v>
      </c>
      <c r="S2109" s="7">
        <v>257000000</v>
      </c>
      <c r="T2109" s="8">
        <v>273000000</v>
      </c>
      <c r="U2109" s="27">
        <v>253000000</v>
      </c>
      <c r="V2109" s="7">
        <v>277000000</v>
      </c>
      <c r="W2109" s="7">
        <v>250000000</v>
      </c>
      <c r="X2109" s="7">
        <v>245000000</v>
      </c>
      <c r="Y2109" s="7">
        <v>254000000</v>
      </c>
      <c r="Z2109" s="8">
        <v>265000000</v>
      </c>
      <c r="AA2109" s="27">
        <v>188000000</v>
      </c>
      <c r="AB2109" s="7">
        <v>255000000</v>
      </c>
      <c r="AC2109" s="7">
        <v>250000000</v>
      </c>
      <c r="AD2109" s="7">
        <v>285000000</v>
      </c>
      <c r="AE2109" s="7">
        <v>255000000</v>
      </c>
      <c r="AF2109" s="8">
        <v>277000000</v>
      </c>
      <c r="AG2109" s="7">
        <v>233000000</v>
      </c>
      <c r="AH2109" s="7">
        <v>274000000</v>
      </c>
      <c r="AI2109" s="7">
        <v>221000000</v>
      </c>
      <c r="AJ2109" s="7">
        <v>242000000</v>
      </c>
      <c r="AK2109" s="7">
        <v>262000000</v>
      </c>
      <c r="AL2109" s="8">
        <v>218000000</v>
      </c>
      <c r="AM2109" s="17">
        <v>5.1896817174657502E-2</v>
      </c>
      <c r="AN2109" s="2">
        <f t="shared" si="394"/>
        <v>268500000</v>
      </c>
      <c r="AO2109" s="2">
        <f t="shared" si="395"/>
        <v>267500000</v>
      </c>
      <c r="AP2109" s="2">
        <f t="shared" si="396"/>
        <v>265000000</v>
      </c>
      <c r="AQ2109" s="2">
        <f t="shared" si="397"/>
        <v>253500000</v>
      </c>
      <c r="AR2109" s="2">
        <f t="shared" si="398"/>
        <v>255000000</v>
      </c>
      <c r="AS2109" s="2">
        <f t="shared" si="399"/>
        <v>237500000</v>
      </c>
      <c r="AT2109" s="2">
        <f t="shared" si="400"/>
        <v>257833333.33333334</v>
      </c>
      <c r="AU2109">
        <f t="shared" si="401"/>
        <v>11822295.321411433</v>
      </c>
      <c r="AV2109">
        <f t="shared" si="402"/>
        <v>0.90225006030328059</v>
      </c>
      <c r="AW2109" t="str">
        <f t="shared" si="393"/>
        <v>sp|Q6NUK1|SCMC1_HUMAN</v>
      </c>
      <c r="AX2109" s="20">
        <f t="shared" si="403"/>
        <v>0</v>
      </c>
      <c r="AY2109" s="21">
        <f t="shared" si="404"/>
        <v>-8.4585943153432708E-2</v>
      </c>
      <c r="AZ2109" s="21">
        <f t="shared" si="404"/>
        <v>-0.2960508010370142</v>
      </c>
      <c r="BA2109" s="21">
        <f t="shared" si="404"/>
        <v>-1.2687891473014896</v>
      </c>
      <c r="BB2109" s="21">
        <f t="shared" si="404"/>
        <v>-1.1419102325713406</v>
      </c>
      <c r="BC2109" s="22">
        <f t="shared" si="404"/>
        <v>-2.6221642377564116</v>
      </c>
      <c r="BD2109" s="22"/>
    </row>
    <row r="2110" spans="1:56" x14ac:dyDescent="0.2">
      <c r="A2110" s="1">
        <v>2106</v>
      </c>
      <c r="B2110" s="3" t="s">
        <v>2158</v>
      </c>
      <c r="C2110" s="27">
        <v>1779359.5</v>
      </c>
      <c r="D2110" s="7">
        <v>1861583.5</v>
      </c>
      <c r="E2110" s="7">
        <v>1905802.9</v>
      </c>
      <c r="F2110" s="7">
        <v>1309841.5</v>
      </c>
      <c r="G2110" s="7">
        <v>1702737</v>
      </c>
      <c r="H2110" s="8">
        <v>1859540</v>
      </c>
      <c r="I2110" s="27">
        <v>1777212.2</v>
      </c>
      <c r="J2110" s="7">
        <v>1937562.2</v>
      </c>
      <c r="K2110" s="7">
        <v>1952875.8</v>
      </c>
      <c r="L2110" s="7">
        <v>1874974.9</v>
      </c>
      <c r="M2110" s="7">
        <v>1559920.5</v>
      </c>
      <c r="N2110" s="8">
        <v>2019256.2</v>
      </c>
      <c r="O2110" s="27">
        <v>1833376</v>
      </c>
      <c r="P2110" s="7">
        <v>1800462.8</v>
      </c>
      <c r="Q2110" s="7">
        <v>1665232</v>
      </c>
      <c r="R2110" s="7">
        <v>1042387.5</v>
      </c>
      <c r="S2110" s="7">
        <v>1598267.8</v>
      </c>
      <c r="T2110" s="8">
        <v>1885139.5</v>
      </c>
      <c r="U2110" s="27">
        <v>1594425.9</v>
      </c>
      <c r="V2110" s="7">
        <v>1388613.8</v>
      </c>
      <c r="W2110" s="7">
        <v>1752813.8</v>
      </c>
      <c r="X2110" s="7">
        <v>1040632.4</v>
      </c>
      <c r="Y2110" s="7">
        <v>1720852.5</v>
      </c>
      <c r="Z2110" s="8">
        <v>1830171.5</v>
      </c>
      <c r="AA2110" s="27">
        <v>1766302.2</v>
      </c>
      <c r="AB2110" s="7">
        <v>1738362</v>
      </c>
      <c r="AC2110" s="7">
        <v>1702296.8</v>
      </c>
      <c r="AD2110" s="7">
        <v>1790072.2</v>
      </c>
      <c r="AE2110" s="7">
        <v>1951634.2</v>
      </c>
      <c r="AF2110" s="8">
        <v>1840325.5</v>
      </c>
      <c r="AG2110" s="7">
        <v>2171922</v>
      </c>
      <c r="AH2110" s="7">
        <v>1615653.6</v>
      </c>
      <c r="AI2110" s="7">
        <v>2050740.9</v>
      </c>
      <c r="AJ2110" s="7">
        <v>1677679</v>
      </c>
      <c r="AK2110" s="7">
        <v>2033017.5</v>
      </c>
      <c r="AL2110" s="8">
        <v>1953968.2</v>
      </c>
      <c r="AM2110" s="17">
        <v>5.2046241870289403E-2</v>
      </c>
      <c r="AN2110" s="2">
        <f t="shared" si="394"/>
        <v>1819449.75</v>
      </c>
      <c r="AO2110" s="2">
        <f t="shared" si="395"/>
        <v>1906268.5499999998</v>
      </c>
      <c r="AP2110" s="2">
        <f t="shared" si="396"/>
        <v>1732847.4</v>
      </c>
      <c r="AQ2110" s="2">
        <f t="shared" si="397"/>
        <v>1657639.2</v>
      </c>
      <c r="AR2110" s="2">
        <f t="shared" si="398"/>
        <v>1778187.2</v>
      </c>
      <c r="AS2110" s="2">
        <f t="shared" si="399"/>
        <v>1993492.85</v>
      </c>
      <c r="AT2110" s="2">
        <f t="shared" si="400"/>
        <v>1814647.4916666665</v>
      </c>
      <c r="AU2110">
        <f t="shared" si="401"/>
        <v>120892.80684124852</v>
      </c>
      <c r="AV2110">
        <f t="shared" si="402"/>
        <v>3.9723276006319086E-2</v>
      </c>
      <c r="AW2110" t="str">
        <f t="shared" si="393"/>
        <v>sp|Q9UHB7|AFF4_HUMAN</v>
      </c>
      <c r="AX2110" s="20">
        <f t="shared" si="403"/>
        <v>0</v>
      </c>
      <c r="AY2110" s="21">
        <f t="shared" si="404"/>
        <v>0.71814694578153615</v>
      </c>
      <c r="AZ2110" s="21">
        <f t="shared" si="404"/>
        <v>-0.71635651667615552</v>
      </c>
      <c r="BA2110" s="21">
        <f t="shared" si="404"/>
        <v>-1.3384630089074119</v>
      </c>
      <c r="BB2110" s="21">
        <f t="shared" si="404"/>
        <v>-0.3413151789434779</v>
      </c>
      <c r="BC2110" s="22">
        <f t="shared" si="404"/>
        <v>1.4396481027076025</v>
      </c>
      <c r="BD2110" s="22"/>
    </row>
    <row r="2111" spans="1:56" x14ac:dyDescent="0.2">
      <c r="A2111" s="1">
        <v>2107</v>
      </c>
      <c r="B2111" s="3" t="s">
        <v>2159</v>
      </c>
      <c r="C2111" s="27">
        <v>2845503.5</v>
      </c>
      <c r="D2111" s="7">
        <v>2400509.5</v>
      </c>
      <c r="E2111" s="7">
        <v>2788475.5</v>
      </c>
      <c r="F2111" s="7">
        <v>2066962.2</v>
      </c>
      <c r="G2111" s="7">
        <v>2649019.5</v>
      </c>
      <c r="H2111" s="8">
        <v>2655773.7999999998</v>
      </c>
      <c r="I2111" s="27">
        <v>3116905</v>
      </c>
      <c r="J2111" s="7">
        <v>3010219</v>
      </c>
      <c r="K2111" s="7">
        <v>3160837</v>
      </c>
      <c r="L2111" s="7">
        <v>3494522.5</v>
      </c>
      <c r="M2111" s="7">
        <v>2669269.5</v>
      </c>
      <c r="N2111" s="8">
        <v>4177261.5</v>
      </c>
      <c r="O2111" s="27">
        <v>2266679</v>
      </c>
      <c r="P2111" s="7">
        <v>2526203.2000000002</v>
      </c>
      <c r="Q2111" s="7">
        <v>3496596.2</v>
      </c>
      <c r="R2111" s="7">
        <v>3675881.5</v>
      </c>
      <c r="S2111" s="7">
        <v>3037572.8</v>
      </c>
      <c r="T2111" s="8">
        <v>2806433.5</v>
      </c>
      <c r="U2111" s="27">
        <v>3088520</v>
      </c>
      <c r="V2111" s="7">
        <v>3015289</v>
      </c>
      <c r="W2111" s="7">
        <v>2859174.5</v>
      </c>
      <c r="X2111" s="7">
        <v>3513478</v>
      </c>
      <c r="Y2111" s="7">
        <v>3967312</v>
      </c>
      <c r="Z2111" s="8">
        <v>3294780.5</v>
      </c>
      <c r="AA2111" s="27">
        <v>3265645.5</v>
      </c>
      <c r="AB2111" s="7">
        <v>3385096</v>
      </c>
      <c r="AC2111" s="7">
        <v>3781260</v>
      </c>
      <c r="AD2111" s="7">
        <v>2367864.7999999998</v>
      </c>
      <c r="AE2111" s="7">
        <v>3754944.2</v>
      </c>
      <c r="AF2111" s="8">
        <v>3833416.8</v>
      </c>
      <c r="AG2111" s="7">
        <v>2229830.2000000002</v>
      </c>
      <c r="AH2111" s="7">
        <v>2823471.5</v>
      </c>
      <c r="AI2111" s="7">
        <v>2825808</v>
      </c>
      <c r="AJ2111" s="7">
        <v>3011055.5</v>
      </c>
      <c r="AK2111" s="7">
        <v>3810885</v>
      </c>
      <c r="AL2111" s="8">
        <v>3847800.5</v>
      </c>
      <c r="AM2111" s="17">
        <v>5.2046241870289403E-2</v>
      </c>
      <c r="AN2111" s="2">
        <f t="shared" si="394"/>
        <v>2652396.65</v>
      </c>
      <c r="AO2111" s="2">
        <f t="shared" si="395"/>
        <v>3138871</v>
      </c>
      <c r="AP2111" s="2">
        <f t="shared" si="396"/>
        <v>2922003.15</v>
      </c>
      <c r="AQ2111" s="2">
        <f t="shared" si="397"/>
        <v>3191650.25</v>
      </c>
      <c r="AR2111" s="2">
        <f t="shared" si="398"/>
        <v>3570020.1</v>
      </c>
      <c r="AS2111" s="2">
        <f t="shared" si="399"/>
        <v>2918431.75</v>
      </c>
      <c r="AT2111" s="2">
        <f t="shared" si="400"/>
        <v>3065562.15</v>
      </c>
      <c r="AU2111">
        <f t="shared" si="401"/>
        <v>312637.96674221935</v>
      </c>
      <c r="AV2111">
        <f t="shared" si="402"/>
        <v>-1.3215461458673989</v>
      </c>
      <c r="AW2111" t="str">
        <f t="shared" si="393"/>
        <v>sp|Q8TAD8|SNIP1_HUMAN</v>
      </c>
      <c r="AX2111" s="20">
        <f t="shared" si="403"/>
        <v>0</v>
      </c>
      <c r="AY2111" s="21">
        <f t="shared" si="404"/>
        <v>1.556030942336299</v>
      </c>
      <c r="AZ2111" s="21">
        <f t="shared" si="404"/>
        <v>0.86236007356809541</v>
      </c>
      <c r="BA2111" s="21">
        <f t="shared" si="404"/>
        <v>1.724850009802658</v>
      </c>
      <c r="BB2111" s="21">
        <f t="shared" si="404"/>
        <v>2.9350992125553708</v>
      </c>
      <c r="BC2111" s="22">
        <f t="shared" si="404"/>
        <v>0.85093663694197175</v>
      </c>
      <c r="BD2111" s="22"/>
    </row>
    <row r="2112" spans="1:56" x14ac:dyDescent="0.2">
      <c r="A2112" s="1">
        <v>2108</v>
      </c>
      <c r="B2112" s="3" t="s">
        <v>2160</v>
      </c>
      <c r="C2112" s="27">
        <v>1351304.9</v>
      </c>
      <c r="D2112" s="7">
        <v>1301504.5</v>
      </c>
      <c r="E2112" s="7">
        <v>1212237.8</v>
      </c>
      <c r="F2112" s="7">
        <v>1224459.2</v>
      </c>
      <c r="G2112" s="7">
        <v>847568.3</v>
      </c>
      <c r="H2112" s="8">
        <v>1487250.2</v>
      </c>
      <c r="I2112" s="27">
        <v>1270253.2</v>
      </c>
      <c r="J2112" s="7">
        <v>1455850.4</v>
      </c>
      <c r="K2112" s="7">
        <v>1072460.8</v>
      </c>
      <c r="L2112" s="7">
        <v>1390426.5</v>
      </c>
      <c r="M2112" s="7">
        <v>1352126.8</v>
      </c>
      <c r="N2112" s="8">
        <v>1736756.5</v>
      </c>
      <c r="O2112" s="27">
        <v>1596716.2</v>
      </c>
      <c r="P2112" s="7">
        <v>1239580.2</v>
      </c>
      <c r="Q2112" s="7">
        <v>1421095.6</v>
      </c>
      <c r="R2112" s="7">
        <v>1801234.5</v>
      </c>
      <c r="S2112" s="7">
        <v>1753256.1</v>
      </c>
      <c r="T2112" s="8">
        <v>1298998.3999999999</v>
      </c>
      <c r="U2112" s="27">
        <v>1403908.8</v>
      </c>
      <c r="V2112" s="7">
        <v>1567991.8</v>
      </c>
      <c r="W2112" s="7">
        <v>1461529.4</v>
      </c>
      <c r="X2112" s="7">
        <v>1425185</v>
      </c>
      <c r="Y2112" s="7">
        <v>1638502.6</v>
      </c>
      <c r="Z2112" s="8">
        <v>1337794.5</v>
      </c>
      <c r="AA2112" s="27">
        <v>1551433.5</v>
      </c>
      <c r="AB2112" s="7">
        <v>1302682</v>
      </c>
      <c r="AC2112" s="7">
        <v>1540313.2</v>
      </c>
      <c r="AD2112" s="7">
        <v>1335931</v>
      </c>
      <c r="AE2112" s="7">
        <v>1552195.5</v>
      </c>
      <c r="AF2112" s="8">
        <v>1066368</v>
      </c>
      <c r="AG2112" s="7">
        <v>1288706.5</v>
      </c>
      <c r="AH2112" s="7">
        <v>1325598.2</v>
      </c>
      <c r="AI2112" s="7">
        <v>1524211.1</v>
      </c>
      <c r="AJ2112" s="7">
        <v>1047509</v>
      </c>
      <c r="AK2112" s="7">
        <v>1292078.3999999999</v>
      </c>
      <c r="AL2112" s="8">
        <v>1201480.5</v>
      </c>
      <c r="AM2112" s="17">
        <v>5.2046241870289403E-2</v>
      </c>
      <c r="AN2112" s="2">
        <f t="shared" si="394"/>
        <v>1262981.8500000001</v>
      </c>
      <c r="AO2112" s="2">
        <f t="shared" si="395"/>
        <v>1371276.65</v>
      </c>
      <c r="AP2112" s="2">
        <f t="shared" si="396"/>
        <v>1508905.9</v>
      </c>
      <c r="AQ2112" s="2">
        <f t="shared" si="397"/>
        <v>1443357.2</v>
      </c>
      <c r="AR2112" s="2">
        <f t="shared" si="398"/>
        <v>1438122.1</v>
      </c>
      <c r="AS2112" s="2">
        <f t="shared" si="399"/>
        <v>1290392.45</v>
      </c>
      <c r="AT2112" s="2">
        <f t="shared" si="400"/>
        <v>1385839.3583333332</v>
      </c>
      <c r="AU2112">
        <f t="shared" si="401"/>
        <v>95502.160187335074</v>
      </c>
      <c r="AV2112">
        <f t="shared" si="402"/>
        <v>-1.2864369569477623</v>
      </c>
      <c r="AW2112" t="str">
        <f t="shared" si="393"/>
        <v>sp|Q9H7C9|AAMDC_HUMAN</v>
      </c>
      <c r="AX2112" s="20">
        <f t="shared" si="403"/>
        <v>0</v>
      </c>
      <c r="AY2112" s="21">
        <f t="shared" si="404"/>
        <v>1.1339513136411885</v>
      </c>
      <c r="AZ2112" s="21">
        <f t="shared" si="404"/>
        <v>2.5750626951013489</v>
      </c>
      <c r="BA2112" s="21">
        <f t="shared" si="404"/>
        <v>1.8887043983736</v>
      </c>
      <c r="BB2112" s="21">
        <f t="shared" si="404"/>
        <v>1.8338878372640837</v>
      </c>
      <c r="BC2112" s="22">
        <f t="shared" si="404"/>
        <v>0.28701549730636233</v>
      </c>
      <c r="BD2112" s="22"/>
    </row>
    <row r="2113" spans="1:56" x14ac:dyDescent="0.2">
      <c r="A2113" s="1">
        <v>2109</v>
      </c>
      <c r="B2113" s="3" t="s">
        <v>2161</v>
      </c>
      <c r="C2113" s="27">
        <v>104000000</v>
      </c>
      <c r="D2113" s="7">
        <v>90800000</v>
      </c>
      <c r="E2113" s="7">
        <v>92700000</v>
      </c>
      <c r="F2113" s="7">
        <v>94900000</v>
      </c>
      <c r="G2113" s="7">
        <v>88400000</v>
      </c>
      <c r="H2113" s="8">
        <v>91400000</v>
      </c>
      <c r="I2113" s="27">
        <v>92100000</v>
      </c>
      <c r="J2113" s="7">
        <v>72500000</v>
      </c>
      <c r="K2113" s="7">
        <v>91300000</v>
      </c>
      <c r="L2113" s="7">
        <v>54500000</v>
      </c>
      <c r="M2113" s="7">
        <v>93700000</v>
      </c>
      <c r="N2113" s="8">
        <v>103000000</v>
      </c>
      <c r="O2113" s="27">
        <v>106000000</v>
      </c>
      <c r="P2113" s="7">
        <v>98300000</v>
      </c>
      <c r="Q2113" s="7">
        <v>91700000</v>
      </c>
      <c r="R2113" s="7">
        <v>117000000</v>
      </c>
      <c r="S2113" s="7">
        <v>98500000</v>
      </c>
      <c r="T2113" s="8">
        <v>83900000</v>
      </c>
      <c r="U2113" s="27">
        <v>98600000</v>
      </c>
      <c r="V2113" s="7">
        <v>98100000</v>
      </c>
      <c r="W2113" s="7">
        <v>100000000</v>
      </c>
      <c r="X2113" s="7">
        <v>91900000</v>
      </c>
      <c r="Y2113" s="7">
        <v>99800000</v>
      </c>
      <c r="Z2113" s="8">
        <v>81000000</v>
      </c>
      <c r="AA2113" s="27">
        <v>74800000</v>
      </c>
      <c r="AB2113" s="7">
        <v>95500000</v>
      </c>
      <c r="AC2113" s="7">
        <v>94000000</v>
      </c>
      <c r="AD2113" s="7">
        <v>97800000</v>
      </c>
      <c r="AE2113" s="7">
        <v>88900000</v>
      </c>
      <c r="AF2113" s="8">
        <v>95100000</v>
      </c>
      <c r="AG2113" s="7">
        <v>85600000</v>
      </c>
      <c r="AH2113" s="7">
        <v>80800000</v>
      </c>
      <c r="AI2113" s="7">
        <v>85200000</v>
      </c>
      <c r="AJ2113" s="7">
        <v>91600000</v>
      </c>
      <c r="AK2113" s="7">
        <v>88400000</v>
      </c>
      <c r="AL2113" s="8">
        <v>40600000</v>
      </c>
      <c r="AM2113" s="17">
        <v>5.2046241870289403E-2</v>
      </c>
      <c r="AN2113" s="2">
        <f t="shared" si="394"/>
        <v>92050000</v>
      </c>
      <c r="AO2113" s="2">
        <f t="shared" si="395"/>
        <v>91700000</v>
      </c>
      <c r="AP2113" s="2">
        <f t="shared" si="396"/>
        <v>98400000</v>
      </c>
      <c r="AQ2113" s="2">
        <f t="shared" si="397"/>
        <v>98350000</v>
      </c>
      <c r="AR2113" s="2">
        <f t="shared" si="398"/>
        <v>94550000</v>
      </c>
      <c r="AS2113" s="2">
        <f t="shared" si="399"/>
        <v>85400000</v>
      </c>
      <c r="AT2113" s="2">
        <f t="shared" si="400"/>
        <v>93408333.333333328</v>
      </c>
      <c r="AU2113">
        <f t="shared" si="401"/>
        <v>4889521.1081113722</v>
      </c>
      <c r="AV2113">
        <f t="shared" si="402"/>
        <v>-0.27780498402593023</v>
      </c>
      <c r="AW2113" t="str">
        <f t="shared" si="393"/>
        <v>sp|O00592-2|PODXL_HUMAN;sp|O00592|PODXL_HUMAN</v>
      </c>
      <c r="AX2113" s="20">
        <f t="shared" si="403"/>
        <v>0</v>
      </c>
      <c r="AY2113" s="21">
        <f t="shared" si="404"/>
        <v>-7.1581652325700074E-2</v>
      </c>
      <c r="AZ2113" s="21">
        <f t="shared" si="404"/>
        <v>1.2986956921948443</v>
      </c>
      <c r="BA2113" s="21">
        <f t="shared" si="404"/>
        <v>1.2884697418626012</v>
      </c>
      <c r="BB2113" s="21">
        <f t="shared" si="404"/>
        <v>0.5112975166121434</v>
      </c>
      <c r="BC2113" s="22">
        <f t="shared" si="404"/>
        <v>-1.3600513941883015</v>
      </c>
      <c r="BD2113" s="22"/>
    </row>
    <row r="2114" spans="1:56" x14ac:dyDescent="0.2">
      <c r="A2114" s="1">
        <v>2110</v>
      </c>
      <c r="B2114" s="3" t="s">
        <v>2162</v>
      </c>
      <c r="C2114" s="27">
        <v>48900000</v>
      </c>
      <c r="D2114" s="7">
        <v>45100000</v>
      </c>
      <c r="E2114" s="7">
        <v>5601204</v>
      </c>
      <c r="F2114" s="7">
        <v>29300000</v>
      </c>
      <c r="G2114" s="7">
        <v>12200000</v>
      </c>
      <c r="H2114" s="8">
        <v>26700000</v>
      </c>
      <c r="I2114" s="27">
        <v>9616482</v>
      </c>
      <c r="J2114" s="7">
        <v>17700000</v>
      </c>
      <c r="K2114" s="7">
        <v>10300000</v>
      </c>
      <c r="L2114" s="7">
        <v>8444769</v>
      </c>
      <c r="M2114" s="7">
        <v>37800000</v>
      </c>
      <c r="N2114" s="8">
        <v>62600000</v>
      </c>
      <c r="O2114" s="27">
        <v>60300000</v>
      </c>
      <c r="P2114" s="7">
        <v>50800000</v>
      </c>
      <c r="Q2114" s="7">
        <v>33100000</v>
      </c>
      <c r="R2114" s="7">
        <v>49200000</v>
      </c>
      <c r="S2114" s="7">
        <v>9521499</v>
      </c>
      <c r="T2114" s="8">
        <v>51900000</v>
      </c>
      <c r="U2114" s="27">
        <v>86500000</v>
      </c>
      <c r="V2114" s="7">
        <v>52500000</v>
      </c>
      <c r="W2114" s="7">
        <v>25300000</v>
      </c>
      <c r="X2114" s="7">
        <v>110000000</v>
      </c>
      <c r="Y2114" s="7">
        <v>31700000</v>
      </c>
      <c r="Z2114" s="8">
        <v>40500000</v>
      </c>
      <c r="AA2114" s="27">
        <v>211000000</v>
      </c>
      <c r="AB2114" s="7">
        <v>48000000</v>
      </c>
      <c r="AC2114" s="7">
        <v>48000000</v>
      </c>
      <c r="AD2114" s="7">
        <v>30100000</v>
      </c>
      <c r="AE2114" s="7">
        <v>37700000</v>
      </c>
      <c r="AF2114" s="8">
        <v>39000000</v>
      </c>
      <c r="AG2114" s="7">
        <v>56500000</v>
      </c>
      <c r="AH2114" s="7">
        <v>56600000</v>
      </c>
      <c r="AI2114" s="7">
        <v>47700000</v>
      </c>
      <c r="AJ2114" s="7">
        <v>55500000</v>
      </c>
      <c r="AK2114" s="7">
        <v>50800000</v>
      </c>
      <c r="AL2114" s="8">
        <v>2292551.5</v>
      </c>
      <c r="AM2114" s="17">
        <v>5.2117045429420701E-2</v>
      </c>
      <c r="AN2114" s="2">
        <f t="shared" si="394"/>
        <v>28000000</v>
      </c>
      <c r="AO2114" s="2">
        <f t="shared" si="395"/>
        <v>14000000</v>
      </c>
      <c r="AP2114" s="2">
        <f t="shared" si="396"/>
        <v>50000000</v>
      </c>
      <c r="AQ2114" s="2">
        <f t="shared" si="397"/>
        <v>46500000</v>
      </c>
      <c r="AR2114" s="2">
        <f t="shared" si="398"/>
        <v>43500000</v>
      </c>
      <c r="AS2114" s="2">
        <f t="shared" si="399"/>
        <v>53150000</v>
      </c>
      <c r="AT2114" s="2">
        <f t="shared" si="400"/>
        <v>39191666.666666664</v>
      </c>
      <c r="AU2114">
        <f t="shared" si="401"/>
        <v>15122844.198981447</v>
      </c>
      <c r="AV2114">
        <f t="shared" si="402"/>
        <v>-0.74005038466378203</v>
      </c>
      <c r="AW2114" t="str">
        <f t="shared" si="393"/>
        <v>sp|A2BFH1|PAL4G_HUMAN</v>
      </c>
      <c r="AX2114" s="20">
        <f t="shared" si="403"/>
        <v>0</v>
      </c>
      <c r="AY2114" s="21">
        <f t="shared" si="404"/>
        <v>-0.9257517842406211</v>
      </c>
      <c r="AZ2114" s="21">
        <f t="shared" si="404"/>
        <v>1.4547528038066901</v>
      </c>
      <c r="BA2114" s="21">
        <f t="shared" si="404"/>
        <v>1.2233148577465349</v>
      </c>
      <c r="BB2114" s="21">
        <f t="shared" si="404"/>
        <v>1.0249394754092589</v>
      </c>
      <c r="BC2114" s="22">
        <f t="shared" si="404"/>
        <v>1.66304695526083</v>
      </c>
      <c r="BD2114" s="22"/>
    </row>
    <row r="2115" spans="1:56" x14ac:dyDescent="0.2">
      <c r="A2115" s="1">
        <v>2111</v>
      </c>
      <c r="B2115" s="3" t="s">
        <v>2163</v>
      </c>
      <c r="C2115" s="27">
        <v>3185218.8</v>
      </c>
      <c r="D2115" s="7">
        <v>2579048.5</v>
      </c>
      <c r="E2115" s="7">
        <v>1380081.5</v>
      </c>
      <c r="F2115" s="7">
        <v>2933188.8</v>
      </c>
      <c r="G2115" s="7">
        <v>1548618.9</v>
      </c>
      <c r="H2115" s="8">
        <v>2271107</v>
      </c>
      <c r="I2115" s="27">
        <v>2408688.7999999998</v>
      </c>
      <c r="J2115" s="7">
        <v>1331647.5</v>
      </c>
      <c r="K2115" s="7">
        <v>3184526</v>
      </c>
      <c r="L2115" s="7">
        <v>1175099.2</v>
      </c>
      <c r="M2115" s="7">
        <v>2784615</v>
      </c>
      <c r="N2115" s="8">
        <v>2335056.7999999998</v>
      </c>
      <c r="O2115" s="27">
        <v>2137827.5</v>
      </c>
      <c r="P2115" s="7">
        <v>3172016</v>
      </c>
      <c r="Q2115" s="7">
        <v>3082074</v>
      </c>
      <c r="R2115" s="7">
        <v>2830205.2</v>
      </c>
      <c r="S2115" s="7">
        <v>2531940</v>
      </c>
      <c r="T2115" s="8">
        <v>2627632.7999999998</v>
      </c>
      <c r="U2115" s="27">
        <v>3673504.8</v>
      </c>
      <c r="V2115" s="7">
        <v>3316494.2</v>
      </c>
      <c r="W2115" s="7">
        <v>2815218.5</v>
      </c>
      <c r="X2115" s="7">
        <v>3210852.8</v>
      </c>
      <c r="Y2115" s="7">
        <v>3020176.2</v>
      </c>
      <c r="Z2115" s="8">
        <v>2380559.7999999998</v>
      </c>
      <c r="AA2115" s="27">
        <v>2572811.2000000002</v>
      </c>
      <c r="AB2115" s="7">
        <v>2520572.5</v>
      </c>
      <c r="AC2115" s="7">
        <v>3555199</v>
      </c>
      <c r="AD2115" s="7">
        <v>2030168.1</v>
      </c>
      <c r="AE2115" s="7">
        <v>2587530.5</v>
      </c>
      <c r="AF2115" s="8">
        <v>2671596.5</v>
      </c>
      <c r="AG2115" s="7">
        <v>2376213.7999999998</v>
      </c>
      <c r="AH2115" s="7">
        <v>2747084</v>
      </c>
      <c r="AI2115" s="7">
        <v>2386070</v>
      </c>
      <c r="AJ2115" s="7">
        <v>2705145.8</v>
      </c>
      <c r="AK2115" s="7">
        <v>2822166.8</v>
      </c>
      <c r="AL2115" s="8">
        <v>1540523.4</v>
      </c>
      <c r="AM2115" s="17">
        <v>5.2126346211925502E-2</v>
      </c>
      <c r="AN2115" s="2">
        <f t="shared" si="394"/>
        <v>2425077.75</v>
      </c>
      <c r="AO2115" s="2">
        <f t="shared" si="395"/>
        <v>2371872.7999999998</v>
      </c>
      <c r="AP2115" s="2">
        <f t="shared" si="396"/>
        <v>2728919</v>
      </c>
      <c r="AQ2115" s="2">
        <f t="shared" si="397"/>
        <v>3115514.5</v>
      </c>
      <c r="AR2115" s="2">
        <f t="shared" si="398"/>
        <v>2580170.85</v>
      </c>
      <c r="AS2115" s="2">
        <f t="shared" si="399"/>
        <v>2545607.9</v>
      </c>
      <c r="AT2115" s="2">
        <f t="shared" si="400"/>
        <v>2627860.4666666668</v>
      </c>
      <c r="AU2115">
        <f t="shared" si="401"/>
        <v>269707.09420071932</v>
      </c>
      <c r="AV2115">
        <f t="shared" si="402"/>
        <v>-0.75186274676094877</v>
      </c>
      <c r="AW2115" t="str">
        <f t="shared" si="393"/>
        <v>sp|Q13555-10|KCC2G_HUMAN;sp|Q13555-4|KCC2G_HUMAN;sp|Q13555-5|KCC2G_HUMAN</v>
      </c>
      <c r="AX2115" s="20">
        <f t="shared" si="403"/>
        <v>0</v>
      </c>
      <c r="AY2115" s="21">
        <f t="shared" si="404"/>
        <v>-0.19726937534837108</v>
      </c>
      <c r="AZ2115" s="21">
        <f t="shared" si="404"/>
        <v>1.1265600962423243</v>
      </c>
      <c r="BA2115" s="21">
        <f t="shared" si="404"/>
        <v>2.559950275116488</v>
      </c>
      <c r="BB2115" s="21">
        <f t="shared" si="404"/>
        <v>0.57504271609770075</v>
      </c>
      <c r="BC2115" s="22">
        <f t="shared" si="404"/>
        <v>0.44689276845754711</v>
      </c>
      <c r="BD2115" s="22"/>
    </row>
    <row r="2116" spans="1:56" x14ac:dyDescent="0.2">
      <c r="A2116" s="1">
        <v>2112</v>
      </c>
      <c r="B2116" s="3" t="s">
        <v>2164</v>
      </c>
      <c r="C2116" s="27">
        <v>10200000</v>
      </c>
      <c r="D2116" s="7">
        <v>9284979</v>
      </c>
      <c r="E2116" s="7">
        <v>6757331</v>
      </c>
      <c r="F2116" s="7">
        <v>9102549</v>
      </c>
      <c r="G2116" s="7">
        <v>8964945</v>
      </c>
      <c r="H2116" s="8">
        <v>8667886</v>
      </c>
      <c r="I2116" s="27">
        <v>8680454</v>
      </c>
      <c r="J2116" s="7">
        <v>4446020.5</v>
      </c>
      <c r="K2116" s="7">
        <v>8634967</v>
      </c>
      <c r="L2116" s="7">
        <v>3633491.2</v>
      </c>
      <c r="M2116" s="7">
        <v>9863576</v>
      </c>
      <c r="N2116" s="8">
        <v>9648008</v>
      </c>
      <c r="O2116" s="27">
        <v>10200000</v>
      </c>
      <c r="P2116" s="7">
        <v>11000000</v>
      </c>
      <c r="Q2116" s="7">
        <v>9100941</v>
      </c>
      <c r="R2116" s="7">
        <v>10900000</v>
      </c>
      <c r="S2116" s="7">
        <v>9405582</v>
      </c>
      <c r="T2116" s="8">
        <v>10500000</v>
      </c>
      <c r="U2116" s="27">
        <v>11200000</v>
      </c>
      <c r="V2116" s="7">
        <v>10200000</v>
      </c>
      <c r="W2116" s="7">
        <v>9934763</v>
      </c>
      <c r="X2116" s="7">
        <v>11400000</v>
      </c>
      <c r="Y2116" s="7">
        <v>10600000</v>
      </c>
      <c r="Z2116" s="8">
        <v>9773128</v>
      </c>
      <c r="AA2116" s="27">
        <v>9099645</v>
      </c>
      <c r="AB2116" s="7">
        <v>9874771</v>
      </c>
      <c r="AC2116" s="7">
        <v>9895163</v>
      </c>
      <c r="AD2116" s="7">
        <v>11400000</v>
      </c>
      <c r="AE2116" s="7">
        <v>10200000</v>
      </c>
      <c r="AF2116" s="8">
        <v>9778572</v>
      </c>
      <c r="AG2116" s="7">
        <v>9158398</v>
      </c>
      <c r="AH2116" s="7">
        <v>9509343</v>
      </c>
      <c r="AI2116" s="7">
        <v>10700000</v>
      </c>
      <c r="AJ2116" s="7">
        <v>11300000</v>
      </c>
      <c r="AK2116" s="7">
        <v>10700000</v>
      </c>
      <c r="AL2116" s="8">
        <v>4623152.5</v>
      </c>
      <c r="AM2116" s="17">
        <v>5.2208914322462198E-2</v>
      </c>
      <c r="AN2116" s="2">
        <f t="shared" si="394"/>
        <v>9033747</v>
      </c>
      <c r="AO2116" s="2">
        <f t="shared" si="395"/>
        <v>8657710.5</v>
      </c>
      <c r="AP2116" s="2">
        <f t="shared" si="396"/>
        <v>10350000</v>
      </c>
      <c r="AQ2116" s="2">
        <f t="shared" si="397"/>
        <v>10400000</v>
      </c>
      <c r="AR2116" s="2">
        <f t="shared" si="398"/>
        <v>9884967</v>
      </c>
      <c r="AS2116" s="2">
        <f t="shared" si="399"/>
        <v>10104671.5</v>
      </c>
      <c r="AT2116" s="2">
        <f t="shared" si="400"/>
        <v>9738516</v>
      </c>
      <c r="AU2116">
        <f t="shared" si="401"/>
        <v>725511.04502750339</v>
      </c>
      <c r="AV2116">
        <f t="shared" si="402"/>
        <v>-0.97141043521023573</v>
      </c>
      <c r="AW2116" t="str">
        <f t="shared" ref="AW2116:AW2179" si="405">B2116</f>
        <v>sp|Q13111|CAF1A_HUMAN</v>
      </c>
      <c r="AX2116" s="20">
        <f t="shared" si="403"/>
        <v>0</v>
      </c>
      <c r="AY2116" s="21">
        <f t="shared" si="404"/>
        <v>-0.51830568614671435</v>
      </c>
      <c r="AZ2116" s="21">
        <f t="shared" si="404"/>
        <v>1.8142425384441971</v>
      </c>
      <c r="BA2116" s="21">
        <f t="shared" si="404"/>
        <v>1.8831594768460165</v>
      </c>
      <c r="BB2116" s="21">
        <f t="shared" si="404"/>
        <v>1.1732695261279324</v>
      </c>
      <c r="BC2116" s="22">
        <f t="shared" si="404"/>
        <v>1.4760967559899827</v>
      </c>
      <c r="BD2116" s="22"/>
    </row>
    <row r="2117" spans="1:56" x14ac:dyDescent="0.2">
      <c r="A2117" s="1">
        <v>2113</v>
      </c>
      <c r="B2117" s="3" t="s">
        <v>2165</v>
      </c>
      <c r="C2117" s="27">
        <v>617017.4</v>
      </c>
      <c r="D2117" s="7">
        <v>546656.93999999994</v>
      </c>
      <c r="E2117" s="7">
        <v>177598.06</v>
      </c>
      <c r="F2117" s="7">
        <v>552621.25</v>
      </c>
      <c r="G2117" s="7">
        <v>113004.83</v>
      </c>
      <c r="H2117" s="8">
        <v>309293.5</v>
      </c>
      <c r="I2117" s="27">
        <v>962861.06</v>
      </c>
      <c r="J2117" s="7">
        <v>42109.758000000002</v>
      </c>
      <c r="K2117" s="7">
        <v>446358.12</v>
      </c>
      <c r="L2117" s="7">
        <v>0</v>
      </c>
      <c r="M2117" s="7">
        <v>379889.4</v>
      </c>
      <c r="N2117" s="8">
        <v>302305.34000000003</v>
      </c>
      <c r="O2117" s="27">
        <v>492106.9</v>
      </c>
      <c r="P2117" s="7">
        <v>1634008.5</v>
      </c>
      <c r="Q2117" s="7">
        <v>1088475</v>
      </c>
      <c r="R2117" s="7">
        <v>428219.7</v>
      </c>
      <c r="S2117" s="7">
        <v>366870.56</v>
      </c>
      <c r="T2117" s="8">
        <v>506641.38</v>
      </c>
      <c r="U2117" s="27">
        <v>793231.44</v>
      </c>
      <c r="V2117" s="7">
        <v>575245.25</v>
      </c>
      <c r="W2117" s="7">
        <v>1309010.6000000001</v>
      </c>
      <c r="X2117" s="7">
        <v>414051.7</v>
      </c>
      <c r="Y2117" s="7">
        <v>1243066</v>
      </c>
      <c r="Z2117" s="8">
        <v>490136.2</v>
      </c>
      <c r="AA2117" s="27">
        <v>749131.8</v>
      </c>
      <c r="AB2117" s="7">
        <v>356507.1</v>
      </c>
      <c r="AC2117" s="7">
        <v>1296754</v>
      </c>
      <c r="AD2117" s="7">
        <v>603882</v>
      </c>
      <c r="AE2117" s="7">
        <v>173209.06</v>
      </c>
      <c r="AF2117" s="8">
        <v>2080864.1</v>
      </c>
      <c r="AG2117" s="7">
        <v>476566.1</v>
      </c>
      <c r="AH2117" s="7">
        <v>193501.1</v>
      </c>
      <c r="AI2117" s="7">
        <v>1017613.8</v>
      </c>
      <c r="AJ2117" s="7">
        <v>898502</v>
      </c>
      <c r="AK2117" s="7">
        <v>421702.62</v>
      </c>
      <c r="AL2117" s="8">
        <v>1045759.06</v>
      </c>
      <c r="AM2117" s="17">
        <v>5.2240063191213798E-2</v>
      </c>
      <c r="AN2117" s="2">
        <f t="shared" ref="AN2117:AN2180" si="406">MEDIAN(C2117:H2117)</f>
        <v>427975.22</v>
      </c>
      <c r="AO2117" s="2">
        <f t="shared" ref="AO2117:AO2180" si="407">MEDIAN(I2117:N2117)</f>
        <v>341097.37</v>
      </c>
      <c r="AP2117" s="2">
        <f t="shared" ref="AP2117:AP2180" si="408">MEDIAN(O2117:T2117)</f>
        <v>499374.14</v>
      </c>
      <c r="AQ2117" s="2">
        <f t="shared" ref="AQ2117:AQ2180" si="409">MEDIAN(U2117:Z2117)</f>
        <v>684238.34499999997</v>
      </c>
      <c r="AR2117" s="2">
        <f t="shared" ref="AR2117:AR2180" si="410">MEDIAN(AA2117:AF2117)</f>
        <v>676506.9</v>
      </c>
      <c r="AS2117" s="2">
        <f t="shared" ref="AS2117:AS2180" si="411">MEDIAN(AG2117:AL2117)</f>
        <v>687534.05</v>
      </c>
      <c r="AT2117" s="2">
        <f t="shared" ref="AT2117:AT2180" si="412">AVERAGE(AN2117:AS2117)</f>
        <v>552787.6708333334</v>
      </c>
      <c r="AU2117">
        <f t="shared" ref="AU2117:AU2180" si="413">STDEV(AN2117:AS2117)</f>
        <v>150987.58275368615</v>
      </c>
      <c r="AV2117">
        <f t="shared" ref="AV2117:AV2180" si="414">(AN2117-$AT2117)/$AU2117</f>
        <v>-0.82664049954986318</v>
      </c>
      <c r="AW2117" t="str">
        <f t="shared" si="405"/>
        <v>sp|P06213-2|INSR_HUMAN;sp|P06213|INSR_HUMAN</v>
      </c>
      <c r="AX2117" s="20">
        <f t="shared" ref="AX2117:AX2180" si="415">AV2117-AV2117</f>
        <v>0</v>
      </c>
      <c r="AY2117" s="21">
        <f t="shared" si="404"/>
        <v>-0.5753973168888219</v>
      </c>
      <c r="AZ2117" s="21">
        <f t="shared" si="404"/>
        <v>0.47287941629264174</v>
      </c>
      <c r="BA2117" s="21">
        <f t="shared" si="404"/>
        <v>1.697246358450915</v>
      </c>
      <c r="BB2117" s="21">
        <f t="shared" si="404"/>
        <v>1.646040525103595</v>
      </c>
      <c r="BC2117" s="22">
        <f t="shared" si="404"/>
        <v>1.7190740143408469</v>
      </c>
      <c r="BD2117" s="22"/>
    </row>
    <row r="2118" spans="1:56" x14ac:dyDescent="0.2">
      <c r="A2118" s="1">
        <v>2114</v>
      </c>
      <c r="B2118" s="3" t="s">
        <v>2166</v>
      </c>
      <c r="C2118" s="27">
        <v>993887.2</v>
      </c>
      <c r="D2118" s="7">
        <v>1436330.2</v>
      </c>
      <c r="E2118" s="7">
        <v>1181624.6000000001</v>
      </c>
      <c r="F2118" s="7">
        <v>221723.39</v>
      </c>
      <c r="G2118" s="7">
        <v>1571313.1</v>
      </c>
      <c r="H2118" s="8">
        <v>1319090.3999999999</v>
      </c>
      <c r="I2118" s="27">
        <v>1023364.56</v>
      </c>
      <c r="J2118" s="7">
        <v>617001.25</v>
      </c>
      <c r="K2118" s="7">
        <v>1398200.8</v>
      </c>
      <c r="L2118" s="7">
        <v>770212.5</v>
      </c>
      <c r="M2118" s="7">
        <v>370344.56</v>
      </c>
      <c r="N2118" s="8">
        <v>1666611.4</v>
      </c>
      <c r="O2118" s="27">
        <v>1188258.8</v>
      </c>
      <c r="P2118" s="7">
        <v>2102944.2000000002</v>
      </c>
      <c r="Q2118" s="7">
        <v>1870061.9</v>
      </c>
      <c r="R2118" s="7">
        <v>1833350.8</v>
      </c>
      <c r="S2118" s="7">
        <v>1926266.8</v>
      </c>
      <c r="T2118" s="8">
        <v>1920798.6</v>
      </c>
      <c r="U2118" s="27">
        <v>1245786.2</v>
      </c>
      <c r="V2118" s="7">
        <v>1546799</v>
      </c>
      <c r="W2118" s="7">
        <v>1323479</v>
      </c>
      <c r="X2118" s="7">
        <v>1826693.4</v>
      </c>
      <c r="Y2118" s="7">
        <v>1468549.1</v>
      </c>
      <c r="Z2118" s="8">
        <v>1293652.5</v>
      </c>
      <c r="AA2118" s="27">
        <v>1450694.2</v>
      </c>
      <c r="AB2118" s="7">
        <v>1605487.6</v>
      </c>
      <c r="AC2118" s="7">
        <v>2043714.4</v>
      </c>
      <c r="AD2118" s="7">
        <v>2258890.7999999998</v>
      </c>
      <c r="AE2118" s="7">
        <v>1794435.5</v>
      </c>
      <c r="AF2118" s="8">
        <v>1419892.8</v>
      </c>
      <c r="AG2118" s="7">
        <v>1236081</v>
      </c>
      <c r="AH2118" s="7">
        <v>2559085</v>
      </c>
      <c r="AI2118" s="7">
        <v>1447879.4</v>
      </c>
      <c r="AJ2118" s="7">
        <v>2471508.2000000002</v>
      </c>
      <c r="AK2118" s="7">
        <v>1794982.9</v>
      </c>
      <c r="AL2118" s="8">
        <v>126042.13</v>
      </c>
      <c r="AM2118" s="17">
        <v>5.2240063191213798E-2</v>
      </c>
      <c r="AN2118" s="2">
        <f t="shared" si="406"/>
        <v>1250357.5</v>
      </c>
      <c r="AO2118" s="2">
        <f t="shared" si="407"/>
        <v>896788.53</v>
      </c>
      <c r="AP2118" s="2">
        <f t="shared" si="408"/>
        <v>1895430.25</v>
      </c>
      <c r="AQ2118" s="2">
        <f t="shared" si="409"/>
        <v>1396014.05</v>
      </c>
      <c r="AR2118" s="2">
        <f t="shared" si="410"/>
        <v>1699961.55</v>
      </c>
      <c r="AS2118" s="2">
        <f t="shared" si="411"/>
        <v>1621431.15</v>
      </c>
      <c r="AT2118" s="2">
        <f t="shared" si="412"/>
        <v>1459997.1716666666</v>
      </c>
      <c r="AU2118">
        <f t="shared" si="413"/>
        <v>357349.24199695903</v>
      </c>
      <c r="AV2118">
        <f t="shared" si="414"/>
        <v>-0.58665206758281196</v>
      </c>
      <c r="AW2118" t="str">
        <f t="shared" si="405"/>
        <v>sp|Q68DK2-2|ZFY26_HUMAN;sp|Q68DK2|ZFY26_HUMAN</v>
      </c>
      <c r="AX2118" s="20">
        <f t="shared" si="415"/>
        <v>0</v>
      </c>
      <c r="AY2118" s="21">
        <f t="shared" si="404"/>
        <v>-0.98942135157238909</v>
      </c>
      <c r="AZ2118" s="21">
        <f t="shared" si="404"/>
        <v>1.8051605381759546</v>
      </c>
      <c r="BA2118" s="21">
        <f t="shared" si="404"/>
        <v>0.4076027954782665</v>
      </c>
      <c r="BB2118" s="21">
        <f t="shared" si="404"/>
        <v>1.2581642750590363</v>
      </c>
      <c r="BC2118" s="22">
        <f t="shared" si="404"/>
        <v>1.0384061483560043</v>
      </c>
      <c r="BD2118" s="22"/>
    </row>
    <row r="2119" spans="1:56" x14ac:dyDescent="0.2">
      <c r="A2119" s="1">
        <v>2115</v>
      </c>
      <c r="B2119" s="3" t="s">
        <v>2167</v>
      </c>
      <c r="C2119" s="27">
        <v>5940862.5</v>
      </c>
      <c r="D2119" s="7">
        <v>7216966.5</v>
      </c>
      <c r="E2119" s="7">
        <v>5749879</v>
      </c>
      <c r="F2119" s="7">
        <v>5736590</v>
      </c>
      <c r="G2119" s="7">
        <v>6704745</v>
      </c>
      <c r="H2119" s="8">
        <v>7340169</v>
      </c>
      <c r="I2119" s="27">
        <v>7820570.5</v>
      </c>
      <c r="J2119" s="7">
        <v>4115501</v>
      </c>
      <c r="K2119" s="7">
        <v>7055246.5</v>
      </c>
      <c r="L2119" s="7">
        <v>3511276.2</v>
      </c>
      <c r="M2119" s="7">
        <v>6460620.5</v>
      </c>
      <c r="N2119" s="8">
        <v>5872102</v>
      </c>
      <c r="O2119" s="27">
        <v>6818761.5</v>
      </c>
      <c r="P2119" s="7">
        <v>8341760</v>
      </c>
      <c r="Q2119" s="7">
        <v>7740085.5</v>
      </c>
      <c r="R2119" s="7">
        <v>6046090</v>
      </c>
      <c r="S2119" s="7">
        <v>6885205.5</v>
      </c>
      <c r="T2119" s="8">
        <v>7503053</v>
      </c>
      <c r="U2119" s="27">
        <v>8886533</v>
      </c>
      <c r="V2119" s="7">
        <v>7881362.5</v>
      </c>
      <c r="W2119" s="7">
        <v>7995974.5</v>
      </c>
      <c r="X2119" s="7">
        <v>7588345.5</v>
      </c>
      <c r="Y2119" s="7">
        <v>7934558</v>
      </c>
      <c r="Z2119" s="8">
        <v>7590607.5</v>
      </c>
      <c r="AA2119" s="27">
        <v>6284156.5</v>
      </c>
      <c r="AB2119" s="7">
        <v>7815957.5</v>
      </c>
      <c r="AC2119" s="7">
        <v>7778318</v>
      </c>
      <c r="AD2119" s="7">
        <v>5546382.5</v>
      </c>
      <c r="AE2119" s="7">
        <v>6929063</v>
      </c>
      <c r="AF2119" s="8">
        <v>7709869</v>
      </c>
      <c r="AG2119" s="7">
        <v>7550850.5</v>
      </c>
      <c r="AH2119" s="7">
        <v>5107591.5</v>
      </c>
      <c r="AI2119" s="7">
        <v>8678608</v>
      </c>
      <c r="AJ2119" s="7">
        <v>7165526.5</v>
      </c>
      <c r="AK2119" s="7">
        <v>7361521.5</v>
      </c>
      <c r="AL2119" s="8">
        <v>4480367.5</v>
      </c>
      <c r="AM2119" s="17">
        <v>5.2417800401607803E-2</v>
      </c>
      <c r="AN2119" s="2">
        <f t="shared" si="406"/>
        <v>6322803.75</v>
      </c>
      <c r="AO2119" s="2">
        <f t="shared" si="407"/>
        <v>6166361.25</v>
      </c>
      <c r="AP2119" s="2">
        <f t="shared" si="408"/>
        <v>7194129.25</v>
      </c>
      <c r="AQ2119" s="2">
        <f t="shared" si="409"/>
        <v>7907960.25</v>
      </c>
      <c r="AR2119" s="2">
        <f t="shared" si="410"/>
        <v>7319466</v>
      </c>
      <c r="AS2119" s="2">
        <f t="shared" si="411"/>
        <v>7263524</v>
      </c>
      <c r="AT2119" s="2">
        <f t="shared" si="412"/>
        <v>7029040.75</v>
      </c>
      <c r="AU2119">
        <f t="shared" si="413"/>
        <v>660616.30930062197</v>
      </c>
      <c r="AV2119">
        <f t="shared" si="414"/>
        <v>-1.0690577723515116</v>
      </c>
      <c r="AW2119" t="str">
        <f t="shared" si="405"/>
        <v>sp|Q7Z4H8|KDEL2_HUMAN</v>
      </c>
      <c r="AX2119" s="20">
        <f t="shared" si="415"/>
        <v>0</v>
      </c>
      <c r="AY2119" s="21">
        <f t="shared" si="404"/>
        <v>-0.23681295450550066</v>
      </c>
      <c r="AZ2119" s="21">
        <f t="shared" si="404"/>
        <v>1.3189585054635582</v>
      </c>
      <c r="BA2119" s="21">
        <f t="shared" si="404"/>
        <v>2.3995116040628268</v>
      </c>
      <c r="BB2119" s="21">
        <f t="shared" si="404"/>
        <v>1.5086855046844689</v>
      </c>
      <c r="BC2119" s="22">
        <f t="shared" si="404"/>
        <v>1.4240039744037158</v>
      </c>
      <c r="BD2119" s="22"/>
    </row>
    <row r="2120" spans="1:56" x14ac:dyDescent="0.2">
      <c r="A2120" s="1">
        <v>2116</v>
      </c>
      <c r="B2120" s="3" t="s">
        <v>2168</v>
      </c>
      <c r="C2120" s="27">
        <v>7888284</v>
      </c>
      <c r="D2120" s="7">
        <v>10100000</v>
      </c>
      <c r="E2120" s="7">
        <v>9517482</v>
      </c>
      <c r="F2120" s="7">
        <v>9808336</v>
      </c>
      <c r="G2120" s="7">
        <v>8445959</v>
      </c>
      <c r="H2120" s="8">
        <v>9560990</v>
      </c>
      <c r="I2120" s="27">
        <v>9708186</v>
      </c>
      <c r="J2120" s="7">
        <v>9912837</v>
      </c>
      <c r="K2120" s="7">
        <v>10100000</v>
      </c>
      <c r="L2120" s="7">
        <v>10800000</v>
      </c>
      <c r="M2120" s="7">
        <v>9640877</v>
      </c>
      <c r="N2120" s="8">
        <v>7594906.5</v>
      </c>
      <c r="O2120" s="27">
        <v>9971272</v>
      </c>
      <c r="P2120" s="7">
        <v>9603116</v>
      </c>
      <c r="Q2120" s="7">
        <v>10900000</v>
      </c>
      <c r="R2120" s="7">
        <v>7957511.5</v>
      </c>
      <c r="S2120" s="7">
        <v>9779146</v>
      </c>
      <c r="T2120" s="8">
        <v>9463686</v>
      </c>
      <c r="U2120" s="27">
        <v>10900000</v>
      </c>
      <c r="V2120" s="7">
        <v>10200000</v>
      </c>
      <c r="W2120" s="7">
        <v>10800000</v>
      </c>
      <c r="X2120" s="7">
        <v>9876060</v>
      </c>
      <c r="Y2120" s="7">
        <v>9606527</v>
      </c>
      <c r="Z2120" s="8">
        <v>8920983</v>
      </c>
      <c r="AA2120" s="27">
        <v>11600000</v>
      </c>
      <c r="AB2120" s="7">
        <v>11400000</v>
      </c>
      <c r="AC2120" s="7">
        <v>10800000</v>
      </c>
      <c r="AD2120" s="7">
        <v>9207934</v>
      </c>
      <c r="AE2120" s="7">
        <v>9738849</v>
      </c>
      <c r="AF2120" s="8">
        <v>10100000</v>
      </c>
      <c r="AG2120" s="7">
        <v>10100000</v>
      </c>
      <c r="AH2120" s="7">
        <v>7970186</v>
      </c>
      <c r="AI2120" s="7">
        <v>9969183</v>
      </c>
      <c r="AJ2120" s="7">
        <v>9456906</v>
      </c>
      <c r="AK2120" s="7">
        <v>9345760</v>
      </c>
      <c r="AL2120" s="8">
        <v>9870652</v>
      </c>
      <c r="AM2120" s="17">
        <v>5.2417800401607803E-2</v>
      </c>
      <c r="AN2120" s="2">
        <f t="shared" si="406"/>
        <v>9539236</v>
      </c>
      <c r="AO2120" s="2">
        <f t="shared" si="407"/>
        <v>9810511.5</v>
      </c>
      <c r="AP2120" s="2">
        <f t="shared" si="408"/>
        <v>9691131</v>
      </c>
      <c r="AQ2120" s="2">
        <f t="shared" si="409"/>
        <v>10038030</v>
      </c>
      <c r="AR2120" s="2">
        <f t="shared" si="410"/>
        <v>10450000</v>
      </c>
      <c r="AS2120" s="2">
        <f t="shared" si="411"/>
        <v>9663779</v>
      </c>
      <c r="AT2120" s="2">
        <f t="shared" si="412"/>
        <v>9865447.916666666</v>
      </c>
      <c r="AU2120">
        <f t="shared" si="413"/>
        <v>332257.33323862345</v>
      </c>
      <c r="AV2120">
        <f t="shared" si="414"/>
        <v>-0.98180501687342547</v>
      </c>
      <c r="AW2120" t="str">
        <f t="shared" si="405"/>
        <v>sp|Q92995|UBP13_HUMAN</v>
      </c>
      <c r="AX2120" s="20">
        <f t="shared" si="415"/>
        <v>0</v>
      </c>
      <c r="AY2120" s="21">
        <f t="shared" si="404"/>
        <v>0.81646203969612019</v>
      </c>
      <c r="AZ2120" s="21">
        <f t="shared" si="404"/>
        <v>0.45716071491764709</v>
      </c>
      <c r="BA2120" s="21">
        <f t="shared" si="404"/>
        <v>1.5012279642952886</v>
      </c>
      <c r="BB2120" s="21">
        <f t="shared" si="404"/>
        <v>2.7411404019964838</v>
      </c>
      <c r="BC2120" s="22">
        <f t="shared" si="404"/>
        <v>0.37483898033502439</v>
      </c>
      <c r="BD2120" s="22"/>
    </row>
    <row r="2121" spans="1:56" x14ac:dyDescent="0.2">
      <c r="A2121" s="1">
        <v>2117</v>
      </c>
      <c r="B2121" s="3" t="s">
        <v>2169</v>
      </c>
      <c r="C2121" s="27">
        <v>159000000</v>
      </c>
      <c r="D2121" s="7">
        <v>150000000</v>
      </c>
      <c r="E2121" s="7">
        <v>143000000</v>
      </c>
      <c r="F2121" s="7">
        <v>155000000</v>
      </c>
      <c r="G2121" s="7">
        <v>146000000</v>
      </c>
      <c r="H2121" s="8">
        <v>163000000</v>
      </c>
      <c r="I2121" s="27">
        <v>157000000</v>
      </c>
      <c r="J2121" s="7">
        <v>144000000</v>
      </c>
      <c r="K2121" s="7">
        <v>154000000</v>
      </c>
      <c r="L2121" s="7">
        <v>127000000</v>
      </c>
      <c r="M2121" s="7">
        <v>163000000</v>
      </c>
      <c r="N2121" s="8">
        <v>187000000</v>
      </c>
      <c r="O2121" s="27">
        <v>168000000</v>
      </c>
      <c r="P2121" s="7">
        <v>175000000</v>
      </c>
      <c r="Q2121" s="7">
        <v>161000000</v>
      </c>
      <c r="R2121" s="7">
        <v>172000000</v>
      </c>
      <c r="S2121" s="7">
        <v>157000000</v>
      </c>
      <c r="T2121" s="8">
        <v>171000000</v>
      </c>
      <c r="U2121" s="27">
        <v>155000000</v>
      </c>
      <c r="V2121" s="7">
        <v>160000000</v>
      </c>
      <c r="W2121" s="7">
        <v>164000000</v>
      </c>
      <c r="X2121" s="7">
        <v>162000000</v>
      </c>
      <c r="Y2121" s="7">
        <v>162000000</v>
      </c>
      <c r="Z2121" s="8">
        <v>166000000</v>
      </c>
      <c r="AA2121" s="27">
        <v>140000000</v>
      </c>
      <c r="AB2121" s="7">
        <v>154000000</v>
      </c>
      <c r="AC2121" s="7">
        <v>158000000</v>
      </c>
      <c r="AD2121" s="7">
        <v>160000000</v>
      </c>
      <c r="AE2121" s="7">
        <v>162000000</v>
      </c>
      <c r="AF2121" s="8">
        <v>155000000</v>
      </c>
      <c r="AG2121" s="7">
        <v>148000000</v>
      </c>
      <c r="AH2121" s="7">
        <v>165000000</v>
      </c>
      <c r="AI2121" s="7">
        <v>143000000</v>
      </c>
      <c r="AJ2121" s="7">
        <v>156000000</v>
      </c>
      <c r="AK2121" s="7">
        <v>161000000</v>
      </c>
      <c r="AL2121" s="8">
        <v>106000000</v>
      </c>
      <c r="AM2121" s="17">
        <v>5.2417800401607803E-2</v>
      </c>
      <c r="AN2121" s="2">
        <f t="shared" si="406"/>
        <v>152500000</v>
      </c>
      <c r="AO2121" s="2">
        <f t="shared" si="407"/>
        <v>155500000</v>
      </c>
      <c r="AP2121" s="2">
        <f t="shared" si="408"/>
        <v>169500000</v>
      </c>
      <c r="AQ2121" s="2">
        <f t="shared" si="409"/>
        <v>162000000</v>
      </c>
      <c r="AR2121" s="2">
        <f t="shared" si="410"/>
        <v>156500000</v>
      </c>
      <c r="AS2121" s="2">
        <f t="shared" si="411"/>
        <v>152000000</v>
      </c>
      <c r="AT2121" s="2">
        <f t="shared" si="412"/>
        <v>158000000</v>
      </c>
      <c r="AU2121">
        <f t="shared" si="413"/>
        <v>6678323.1428255998</v>
      </c>
      <c r="AV2121">
        <f t="shared" si="414"/>
        <v>-0.82356002882378476</v>
      </c>
      <c r="AW2121" t="str">
        <f t="shared" si="405"/>
        <v>sp|P14923|PLAK_HUMAN</v>
      </c>
      <c r="AX2121" s="20">
        <f t="shared" si="415"/>
        <v>0</v>
      </c>
      <c r="AY2121" s="21">
        <f t="shared" si="404"/>
        <v>0.44921456117660985</v>
      </c>
      <c r="AZ2121" s="21">
        <f t="shared" si="404"/>
        <v>2.5455491800007892</v>
      </c>
      <c r="BA2121" s="21">
        <f t="shared" si="404"/>
        <v>1.4225127770592647</v>
      </c>
      <c r="BB2121" s="21">
        <f t="shared" si="404"/>
        <v>0.59895274823547984</v>
      </c>
      <c r="BC2121" s="22">
        <f t="shared" si="404"/>
        <v>-7.4869093529435049E-2</v>
      </c>
      <c r="BD2121" s="22"/>
    </row>
    <row r="2122" spans="1:56" x14ac:dyDescent="0.2">
      <c r="A2122" s="1">
        <v>2118</v>
      </c>
      <c r="B2122" s="3" t="s">
        <v>2170</v>
      </c>
      <c r="C2122" s="27">
        <v>1558607.1</v>
      </c>
      <c r="D2122" s="7">
        <v>1443445.8</v>
      </c>
      <c r="E2122" s="7">
        <v>1792783.2</v>
      </c>
      <c r="F2122" s="7">
        <v>1205645.5</v>
      </c>
      <c r="G2122" s="7">
        <v>1852343.8</v>
      </c>
      <c r="H2122" s="8">
        <v>1366775.6</v>
      </c>
      <c r="I2122" s="27">
        <v>1566058.5</v>
      </c>
      <c r="J2122" s="7">
        <v>1537769.6</v>
      </c>
      <c r="K2122" s="7">
        <v>1590570.4</v>
      </c>
      <c r="L2122" s="7">
        <v>1543072.2</v>
      </c>
      <c r="M2122" s="7">
        <v>1339625.1000000001</v>
      </c>
      <c r="N2122" s="8">
        <v>1377169.2</v>
      </c>
      <c r="O2122" s="27">
        <v>1181379.3999999999</v>
      </c>
      <c r="P2122" s="7">
        <v>1235341.6000000001</v>
      </c>
      <c r="Q2122" s="7">
        <v>1318693.6000000001</v>
      </c>
      <c r="R2122" s="7">
        <v>0</v>
      </c>
      <c r="S2122" s="7">
        <v>1230902.6000000001</v>
      </c>
      <c r="T2122" s="8">
        <v>1352995.4</v>
      </c>
      <c r="U2122" s="27">
        <v>1373562.9</v>
      </c>
      <c r="V2122" s="7">
        <v>1213859.8</v>
      </c>
      <c r="W2122" s="7">
        <v>1243461</v>
      </c>
      <c r="X2122" s="7">
        <v>542646.6</v>
      </c>
      <c r="Y2122" s="7">
        <v>1259784.6000000001</v>
      </c>
      <c r="Z2122" s="8">
        <v>1019941.56</v>
      </c>
      <c r="AA2122" s="27">
        <v>1155983.5</v>
      </c>
      <c r="AB2122" s="7">
        <v>1167547.3999999999</v>
      </c>
      <c r="AC2122" s="7">
        <v>1017972.3</v>
      </c>
      <c r="AD2122" s="7">
        <v>1715276.6</v>
      </c>
      <c r="AE2122" s="7">
        <v>1075559.6000000001</v>
      </c>
      <c r="AF2122" s="8">
        <v>1324981.2</v>
      </c>
      <c r="AG2122" s="7">
        <v>1476881.9</v>
      </c>
      <c r="AH2122" s="7">
        <v>803649.2</v>
      </c>
      <c r="AI2122" s="7">
        <v>1423977.1</v>
      </c>
      <c r="AJ2122" s="7">
        <v>1494750.8</v>
      </c>
      <c r="AK2122" s="7">
        <v>1094710.6000000001</v>
      </c>
      <c r="AL2122" s="8">
        <v>1261224.8</v>
      </c>
      <c r="AM2122" s="17">
        <v>5.2417800401607803E-2</v>
      </c>
      <c r="AN2122" s="2">
        <f t="shared" si="406"/>
        <v>1501026.4500000002</v>
      </c>
      <c r="AO2122" s="2">
        <f t="shared" si="407"/>
        <v>1540420.9</v>
      </c>
      <c r="AP2122" s="2">
        <f t="shared" si="408"/>
        <v>1233122.1000000001</v>
      </c>
      <c r="AQ2122" s="2">
        <f t="shared" si="409"/>
        <v>1228660.3999999999</v>
      </c>
      <c r="AR2122" s="2">
        <f t="shared" si="410"/>
        <v>1161765.45</v>
      </c>
      <c r="AS2122" s="2">
        <f t="shared" si="411"/>
        <v>1342600.9500000002</v>
      </c>
      <c r="AT2122" s="2">
        <f t="shared" si="412"/>
        <v>1334599.375</v>
      </c>
      <c r="AU2122">
        <f t="shared" si="413"/>
        <v>155895.32773322242</v>
      </c>
      <c r="AV2122">
        <f t="shared" si="414"/>
        <v>1.0675565292424949</v>
      </c>
      <c r="AW2122" t="str">
        <f t="shared" si="405"/>
        <v>sp|Q9P0N9-2|TBCD7_HUMAN;sp|Q9P0N9-3|TBCD7_HUMAN;sp|Q9P0N9|TBCD7_HUMAN</v>
      </c>
      <c r="AX2122" s="20">
        <f t="shared" si="415"/>
        <v>0</v>
      </c>
      <c r="AY2122" s="21">
        <f t="shared" si="404"/>
        <v>0.25269808000541172</v>
      </c>
      <c r="AZ2122" s="21">
        <f t="shared" si="404"/>
        <v>-1.7184886416766405</v>
      </c>
      <c r="BA2122" s="21">
        <f t="shared" si="404"/>
        <v>-1.7471084859328796</v>
      </c>
      <c r="BB2122" s="21">
        <f t="shared" si="404"/>
        <v>-2.1762101849554103</v>
      </c>
      <c r="BC2122" s="22">
        <f t="shared" si="404"/>
        <v>-1.0162299428954495</v>
      </c>
      <c r="BD2122" s="22"/>
    </row>
    <row r="2123" spans="1:56" x14ac:dyDescent="0.2">
      <c r="A2123" s="1">
        <v>2119</v>
      </c>
      <c r="B2123" s="3" t="s">
        <v>2171</v>
      </c>
      <c r="C2123" s="27">
        <v>26900000</v>
      </c>
      <c r="D2123" s="7">
        <v>33700000</v>
      </c>
      <c r="E2123" s="7">
        <v>30900000</v>
      </c>
      <c r="F2123" s="7">
        <v>33300000</v>
      </c>
      <c r="G2123" s="7">
        <v>28300000</v>
      </c>
      <c r="H2123" s="8">
        <v>33300000</v>
      </c>
      <c r="I2123" s="27">
        <v>29700000</v>
      </c>
      <c r="J2123" s="7">
        <v>29800000</v>
      </c>
      <c r="K2123" s="7">
        <v>32700000</v>
      </c>
      <c r="L2123" s="7">
        <v>32300000</v>
      </c>
      <c r="M2123" s="7">
        <v>26700000</v>
      </c>
      <c r="N2123" s="8">
        <v>31600000</v>
      </c>
      <c r="O2123" s="27">
        <v>28200000</v>
      </c>
      <c r="P2123" s="7">
        <v>32000000</v>
      </c>
      <c r="Q2123" s="7">
        <v>33200000</v>
      </c>
      <c r="R2123" s="7">
        <v>30600000</v>
      </c>
      <c r="S2123" s="7">
        <v>36900000</v>
      </c>
      <c r="T2123" s="8">
        <v>35500000</v>
      </c>
      <c r="U2123" s="27">
        <v>33200000</v>
      </c>
      <c r="V2123" s="7">
        <v>30500000</v>
      </c>
      <c r="W2123" s="7">
        <v>30900000</v>
      </c>
      <c r="X2123" s="7">
        <v>49100000</v>
      </c>
      <c r="Y2123" s="7">
        <v>37700000</v>
      </c>
      <c r="Z2123" s="8">
        <v>29700000</v>
      </c>
      <c r="AA2123" s="27">
        <v>29000000</v>
      </c>
      <c r="AB2123" s="7">
        <v>38600000</v>
      </c>
      <c r="AC2123" s="7">
        <v>35500000</v>
      </c>
      <c r="AD2123" s="7">
        <v>41000000</v>
      </c>
      <c r="AE2123" s="7">
        <v>36100000</v>
      </c>
      <c r="AF2123" s="8">
        <v>30900000</v>
      </c>
      <c r="AG2123" s="7">
        <v>32400000</v>
      </c>
      <c r="AH2123" s="7">
        <v>31200000</v>
      </c>
      <c r="AI2123" s="7">
        <v>35800000</v>
      </c>
      <c r="AJ2123" s="7">
        <v>33200000</v>
      </c>
      <c r="AK2123" s="7">
        <v>37500000</v>
      </c>
      <c r="AL2123" s="8">
        <v>31800000</v>
      </c>
      <c r="AM2123" s="17">
        <v>5.24404970779229E-2</v>
      </c>
      <c r="AN2123" s="2">
        <f t="shared" si="406"/>
        <v>32100000</v>
      </c>
      <c r="AO2123" s="2">
        <f t="shared" si="407"/>
        <v>30700000</v>
      </c>
      <c r="AP2123" s="2">
        <f t="shared" si="408"/>
        <v>32600000</v>
      </c>
      <c r="AQ2123" s="2">
        <f t="shared" si="409"/>
        <v>32050000</v>
      </c>
      <c r="AR2123" s="2">
        <f t="shared" si="410"/>
        <v>35800000</v>
      </c>
      <c r="AS2123" s="2">
        <f t="shared" si="411"/>
        <v>32800000</v>
      </c>
      <c r="AT2123" s="2">
        <f t="shared" si="412"/>
        <v>32675000</v>
      </c>
      <c r="AU2123">
        <f t="shared" si="413"/>
        <v>1697571.7952416623</v>
      </c>
      <c r="AV2123">
        <f t="shared" si="414"/>
        <v>-0.33871910549629763</v>
      </c>
      <c r="AW2123" t="str">
        <f t="shared" si="405"/>
        <v>sp|P52434|RPAB3_HUMAN</v>
      </c>
      <c r="AX2123" s="20">
        <f t="shared" si="415"/>
        <v>0</v>
      </c>
      <c r="AY2123" s="21">
        <f t="shared" si="404"/>
        <v>-0.82470738729533344</v>
      </c>
      <c r="AZ2123" s="21">
        <f t="shared" si="404"/>
        <v>0.29453835260547623</v>
      </c>
      <c r="BA2123" s="21">
        <f t="shared" si="404"/>
        <v>-2.9453835260547623E-2</v>
      </c>
      <c r="BB2123" s="21">
        <f t="shared" si="404"/>
        <v>2.179583809280524</v>
      </c>
      <c r="BC2123" s="22">
        <f t="shared" si="404"/>
        <v>0.41235369364766672</v>
      </c>
      <c r="BD2123" s="22"/>
    </row>
    <row r="2124" spans="1:56" x14ac:dyDescent="0.2">
      <c r="A2124" s="1">
        <v>2120</v>
      </c>
      <c r="B2124" s="3" t="s">
        <v>2172</v>
      </c>
      <c r="C2124" s="27">
        <v>2575265</v>
      </c>
      <c r="D2124" s="7">
        <v>3114002.5</v>
      </c>
      <c r="E2124" s="7">
        <v>2820195.2</v>
      </c>
      <c r="F2124" s="7">
        <v>2389407.5</v>
      </c>
      <c r="G2124" s="7">
        <v>2704287.8</v>
      </c>
      <c r="H2124" s="8">
        <v>2420223.2000000002</v>
      </c>
      <c r="I2124" s="27">
        <v>2690955.8</v>
      </c>
      <c r="J2124" s="7">
        <v>2789394.5</v>
      </c>
      <c r="K2124" s="7">
        <v>2235865</v>
      </c>
      <c r="L2124" s="7">
        <v>2136252</v>
      </c>
      <c r="M2124" s="7">
        <v>2207784.2000000002</v>
      </c>
      <c r="N2124" s="8">
        <v>2511675.5</v>
      </c>
      <c r="O2124" s="27">
        <v>2913118</v>
      </c>
      <c r="P2124" s="7">
        <v>2982891.5</v>
      </c>
      <c r="Q2124" s="7">
        <v>2690313.5</v>
      </c>
      <c r="R2124" s="7">
        <v>2472133.2000000002</v>
      </c>
      <c r="S2124" s="7">
        <v>2427153</v>
      </c>
      <c r="T2124" s="8">
        <v>2756647.5</v>
      </c>
      <c r="U2124" s="27">
        <v>2695346.2</v>
      </c>
      <c r="V2124" s="7">
        <v>2903152.5</v>
      </c>
      <c r="W2124" s="7">
        <v>2564559</v>
      </c>
      <c r="X2124" s="7">
        <v>2258304.7999999998</v>
      </c>
      <c r="Y2124" s="7">
        <v>2403200.7999999998</v>
      </c>
      <c r="Z2124" s="8">
        <v>2685647</v>
      </c>
      <c r="AA2124" s="27">
        <v>3155435.5</v>
      </c>
      <c r="AB2124" s="7">
        <v>2793202.8</v>
      </c>
      <c r="AC2124" s="7">
        <v>3024190.8</v>
      </c>
      <c r="AD2124" s="7">
        <v>2602745</v>
      </c>
      <c r="AE2124" s="7">
        <v>2919570.5</v>
      </c>
      <c r="AF2124" s="8">
        <v>2476078.5</v>
      </c>
      <c r="AG2124" s="7">
        <v>2842836</v>
      </c>
      <c r="AH2124" s="7">
        <v>4168770.8</v>
      </c>
      <c r="AI2124" s="7">
        <v>2645695.5</v>
      </c>
      <c r="AJ2124" s="7">
        <v>3119564.7999999998</v>
      </c>
      <c r="AK2124" s="7">
        <v>2715324.2</v>
      </c>
      <c r="AL2124" s="8">
        <v>2355230.5</v>
      </c>
      <c r="AM2124" s="17">
        <v>5.2865511748638301E-2</v>
      </c>
      <c r="AN2124" s="2">
        <f t="shared" si="406"/>
        <v>2639776.4</v>
      </c>
      <c r="AO2124" s="2">
        <f t="shared" si="407"/>
        <v>2373770.25</v>
      </c>
      <c r="AP2124" s="2">
        <f t="shared" si="408"/>
        <v>2723480.5</v>
      </c>
      <c r="AQ2124" s="2">
        <f t="shared" si="409"/>
        <v>2625103</v>
      </c>
      <c r="AR2124" s="2">
        <f t="shared" si="410"/>
        <v>2856386.65</v>
      </c>
      <c r="AS2124" s="2">
        <f t="shared" si="411"/>
        <v>2779080.1</v>
      </c>
      <c r="AT2124" s="2">
        <f t="shared" si="412"/>
        <v>2666266.15</v>
      </c>
      <c r="AU2124">
        <f t="shared" si="413"/>
        <v>167389.50801682286</v>
      </c>
      <c r="AV2124">
        <f t="shared" si="414"/>
        <v>-0.15825215280122423</v>
      </c>
      <c r="AW2124" t="str">
        <f t="shared" si="405"/>
        <v>sp|Q9Y450|HBS1L_HUMAN</v>
      </c>
      <c r="AX2124" s="20">
        <f t="shared" si="415"/>
        <v>0</v>
      </c>
      <c r="AY2124" s="21">
        <f t="shared" si="404"/>
        <v>-1.5891447029838093</v>
      </c>
      <c r="AZ2124" s="21">
        <f t="shared" si="404"/>
        <v>0.50005583379567442</v>
      </c>
      <c r="BA2124" s="21">
        <f t="shared" si="404"/>
        <v>-8.7660213437781354E-2</v>
      </c>
      <c r="BB2124" s="21">
        <f t="shared" si="404"/>
        <v>1.2940491466061923</v>
      </c>
      <c r="BC2124" s="22">
        <f t="shared" si="404"/>
        <v>0.83221285282707202</v>
      </c>
      <c r="BD2124" s="22"/>
    </row>
    <row r="2125" spans="1:56" x14ac:dyDescent="0.2">
      <c r="A2125" s="1">
        <v>2121</v>
      </c>
      <c r="B2125" s="3" t="s">
        <v>2173</v>
      </c>
      <c r="C2125" s="27">
        <v>368506.22</v>
      </c>
      <c r="D2125" s="7">
        <v>385872.6</v>
      </c>
      <c r="E2125" s="7">
        <v>500276.44</v>
      </c>
      <c r="F2125" s="7">
        <v>377141.56</v>
      </c>
      <c r="G2125" s="7">
        <v>486089.9</v>
      </c>
      <c r="H2125" s="8">
        <v>355242.72</v>
      </c>
      <c r="I2125" s="27">
        <v>440964.2</v>
      </c>
      <c r="J2125" s="7">
        <v>444878.53</v>
      </c>
      <c r="K2125" s="7">
        <v>412270.97</v>
      </c>
      <c r="L2125" s="7">
        <v>571906.30000000005</v>
      </c>
      <c r="M2125" s="7">
        <v>474274.84</v>
      </c>
      <c r="N2125" s="8">
        <v>318468.88</v>
      </c>
      <c r="O2125" s="27">
        <v>535887.19999999995</v>
      </c>
      <c r="P2125" s="7">
        <v>458802.62</v>
      </c>
      <c r="Q2125" s="7">
        <v>503977.22</v>
      </c>
      <c r="R2125" s="7">
        <v>303044.7</v>
      </c>
      <c r="S2125" s="7">
        <v>570086.69999999995</v>
      </c>
      <c r="T2125" s="8">
        <v>505749.25</v>
      </c>
      <c r="U2125" s="27">
        <v>576487.75</v>
      </c>
      <c r="V2125" s="7">
        <v>467892.62</v>
      </c>
      <c r="W2125" s="7">
        <v>394782.75</v>
      </c>
      <c r="X2125" s="7">
        <v>572300.69999999995</v>
      </c>
      <c r="Y2125" s="7">
        <v>436601.2</v>
      </c>
      <c r="Z2125" s="8">
        <v>516088.97</v>
      </c>
      <c r="AA2125" s="27">
        <v>411181</v>
      </c>
      <c r="AB2125" s="7">
        <v>385439.1</v>
      </c>
      <c r="AC2125" s="7">
        <v>686169.9</v>
      </c>
      <c r="AD2125" s="7">
        <v>510504.38</v>
      </c>
      <c r="AE2125" s="7">
        <v>450890.72</v>
      </c>
      <c r="AF2125" s="8">
        <v>463022.97</v>
      </c>
      <c r="AG2125" s="7">
        <v>333955.59999999998</v>
      </c>
      <c r="AH2125" s="7">
        <v>422842.28</v>
      </c>
      <c r="AI2125" s="7">
        <v>488206.6</v>
      </c>
      <c r="AJ2125" s="7">
        <v>425365.22</v>
      </c>
      <c r="AK2125" s="7">
        <v>401709.88</v>
      </c>
      <c r="AL2125" s="8">
        <v>407015.72</v>
      </c>
      <c r="AM2125" s="17">
        <v>5.2865511748638301E-2</v>
      </c>
      <c r="AN2125" s="2">
        <f t="shared" si="406"/>
        <v>381507.07999999996</v>
      </c>
      <c r="AO2125" s="2">
        <f t="shared" si="407"/>
        <v>442921.36499999999</v>
      </c>
      <c r="AP2125" s="2">
        <f t="shared" si="408"/>
        <v>504863.23499999999</v>
      </c>
      <c r="AQ2125" s="2">
        <f t="shared" si="409"/>
        <v>491990.79499999998</v>
      </c>
      <c r="AR2125" s="2">
        <f t="shared" si="410"/>
        <v>456956.84499999997</v>
      </c>
      <c r="AS2125" s="2">
        <f t="shared" si="411"/>
        <v>414929</v>
      </c>
      <c r="AT2125" s="2">
        <f t="shared" si="412"/>
        <v>448861.38666666666</v>
      </c>
      <c r="AU2125">
        <f t="shared" si="413"/>
        <v>46443.907403240388</v>
      </c>
      <c r="AV2125">
        <f t="shared" si="414"/>
        <v>-1.4502291136246515</v>
      </c>
      <c r="AW2125" t="str">
        <f t="shared" si="405"/>
        <v>sp|Q9NZ43|USE1_HUMAN</v>
      </c>
      <c r="AX2125" s="20">
        <f t="shared" si="415"/>
        <v>0</v>
      </c>
      <c r="AY2125" s="21">
        <f t="shared" si="404"/>
        <v>1.3223324313947615</v>
      </c>
      <c r="AZ2125" s="21">
        <f t="shared" si="404"/>
        <v>2.6560244797877077</v>
      </c>
      <c r="BA2125" s="21">
        <f t="shared" si="404"/>
        <v>2.3788634759075329</v>
      </c>
      <c r="BB2125" s="21">
        <f t="shared" si="404"/>
        <v>1.6245352559361939</v>
      </c>
      <c r="BC2125" s="22">
        <f t="shared" si="404"/>
        <v>0.71961903872171173</v>
      </c>
      <c r="BD2125" s="22"/>
    </row>
    <row r="2126" spans="1:56" x14ac:dyDescent="0.2">
      <c r="A2126" s="1">
        <v>2122</v>
      </c>
      <c r="B2126" s="3" t="s">
        <v>2174</v>
      </c>
      <c r="C2126" s="27">
        <v>19500000</v>
      </c>
      <c r="D2126" s="7">
        <v>19700000</v>
      </c>
      <c r="E2126" s="7">
        <v>18000000</v>
      </c>
      <c r="F2126" s="7">
        <v>22200000</v>
      </c>
      <c r="G2126" s="7">
        <v>21400000</v>
      </c>
      <c r="H2126" s="8">
        <v>16800000</v>
      </c>
      <c r="I2126" s="27">
        <v>18300000</v>
      </c>
      <c r="J2126" s="7">
        <v>17100000</v>
      </c>
      <c r="K2126" s="7">
        <v>19000000</v>
      </c>
      <c r="L2126" s="7">
        <v>18500000</v>
      </c>
      <c r="M2126" s="7">
        <v>17300000</v>
      </c>
      <c r="N2126" s="8">
        <v>25200000</v>
      </c>
      <c r="O2126" s="27">
        <v>18400000</v>
      </c>
      <c r="P2126" s="7">
        <v>20100000</v>
      </c>
      <c r="Q2126" s="7">
        <v>19500000</v>
      </c>
      <c r="R2126" s="7">
        <v>21700000</v>
      </c>
      <c r="S2126" s="7">
        <v>20500000</v>
      </c>
      <c r="T2126" s="8">
        <v>21300000</v>
      </c>
      <c r="U2126" s="27">
        <v>19100000</v>
      </c>
      <c r="V2126" s="7">
        <v>20400000</v>
      </c>
      <c r="W2126" s="7">
        <v>19500000</v>
      </c>
      <c r="X2126" s="7">
        <v>19200000</v>
      </c>
      <c r="Y2126" s="7">
        <v>23300000</v>
      </c>
      <c r="Z2126" s="8">
        <v>17300000</v>
      </c>
      <c r="AA2126" s="27">
        <v>22700000</v>
      </c>
      <c r="AB2126" s="7">
        <v>19700000</v>
      </c>
      <c r="AC2126" s="7">
        <v>20100000</v>
      </c>
      <c r="AD2126" s="7">
        <v>19100000</v>
      </c>
      <c r="AE2126" s="7">
        <v>25400000</v>
      </c>
      <c r="AF2126" s="8">
        <v>19400000</v>
      </c>
      <c r="AG2126" s="7">
        <v>18300000</v>
      </c>
      <c r="AH2126" s="7">
        <v>36800000</v>
      </c>
      <c r="AI2126" s="7">
        <v>19800000</v>
      </c>
      <c r="AJ2126" s="7">
        <v>19500000</v>
      </c>
      <c r="AK2126" s="7">
        <v>23300000</v>
      </c>
      <c r="AL2126" s="8">
        <v>23600000</v>
      </c>
      <c r="AM2126" s="17">
        <v>5.2895557362010598E-2</v>
      </c>
      <c r="AN2126" s="2">
        <f t="shared" si="406"/>
        <v>19600000</v>
      </c>
      <c r="AO2126" s="2">
        <f t="shared" si="407"/>
        <v>18400000</v>
      </c>
      <c r="AP2126" s="2">
        <f t="shared" si="408"/>
        <v>20300000</v>
      </c>
      <c r="AQ2126" s="2">
        <f t="shared" si="409"/>
        <v>19350000</v>
      </c>
      <c r="AR2126" s="2">
        <f t="shared" si="410"/>
        <v>19900000</v>
      </c>
      <c r="AS2126" s="2">
        <f t="shared" si="411"/>
        <v>21550000</v>
      </c>
      <c r="AT2126" s="2">
        <f t="shared" si="412"/>
        <v>19850000</v>
      </c>
      <c r="AU2126">
        <f t="shared" si="413"/>
        <v>1049761.8777608569</v>
      </c>
      <c r="AV2126">
        <f t="shared" si="414"/>
        <v>-0.23814924631598383</v>
      </c>
      <c r="AW2126" t="str">
        <f t="shared" si="405"/>
        <v>sp|Q9UBW8|CSN7A_HUMAN</v>
      </c>
      <c r="AX2126" s="20">
        <f t="shared" si="415"/>
        <v>0</v>
      </c>
      <c r="AY2126" s="21">
        <f t="shared" si="404"/>
        <v>-1.1431163823167223</v>
      </c>
      <c r="AZ2126" s="21">
        <f t="shared" si="404"/>
        <v>0.66681788968475475</v>
      </c>
      <c r="BA2126" s="21">
        <f t="shared" si="404"/>
        <v>-0.23814924631598383</v>
      </c>
      <c r="BB2126" s="21">
        <f t="shared" si="404"/>
        <v>0.28577909557918058</v>
      </c>
      <c r="BC2126" s="22">
        <f t="shared" si="404"/>
        <v>1.8575641212646736</v>
      </c>
      <c r="BD2126" s="22"/>
    </row>
    <row r="2127" spans="1:56" x14ac:dyDescent="0.2">
      <c r="A2127" s="1">
        <v>2123</v>
      </c>
      <c r="B2127" s="3" t="s">
        <v>2175</v>
      </c>
      <c r="C2127" s="27">
        <v>152000000</v>
      </c>
      <c r="D2127" s="7">
        <v>162000000</v>
      </c>
      <c r="E2127" s="7">
        <v>114000000</v>
      </c>
      <c r="F2127" s="7">
        <v>153000000</v>
      </c>
      <c r="G2127" s="7">
        <v>141000000</v>
      </c>
      <c r="H2127" s="8">
        <v>144000000</v>
      </c>
      <c r="I2127" s="27">
        <v>159000000</v>
      </c>
      <c r="J2127" s="7">
        <v>117000000</v>
      </c>
      <c r="K2127" s="7">
        <v>155000000</v>
      </c>
      <c r="L2127" s="7">
        <v>127000000</v>
      </c>
      <c r="M2127" s="7">
        <v>168000000</v>
      </c>
      <c r="N2127" s="8">
        <v>126000000</v>
      </c>
      <c r="O2127" s="27">
        <v>162000000</v>
      </c>
      <c r="P2127" s="7">
        <v>186000000</v>
      </c>
      <c r="Q2127" s="7">
        <v>178000000</v>
      </c>
      <c r="R2127" s="7">
        <v>161000000</v>
      </c>
      <c r="S2127" s="7">
        <v>146000000</v>
      </c>
      <c r="T2127" s="8">
        <v>155000000</v>
      </c>
      <c r="U2127" s="27">
        <v>185000000</v>
      </c>
      <c r="V2127" s="7">
        <v>178000000</v>
      </c>
      <c r="W2127" s="7">
        <v>165000000</v>
      </c>
      <c r="X2127" s="7">
        <v>188000000</v>
      </c>
      <c r="Y2127" s="7">
        <v>156000000</v>
      </c>
      <c r="Z2127" s="8">
        <v>141000000</v>
      </c>
      <c r="AA2127" s="27">
        <v>233000000</v>
      </c>
      <c r="AB2127" s="7">
        <v>172000000</v>
      </c>
      <c r="AC2127" s="7">
        <v>169000000</v>
      </c>
      <c r="AD2127" s="7">
        <v>136000000</v>
      </c>
      <c r="AE2127" s="7">
        <v>160000000</v>
      </c>
      <c r="AF2127" s="8">
        <v>153000000</v>
      </c>
      <c r="AG2127" s="7">
        <v>242000000</v>
      </c>
      <c r="AH2127" s="7">
        <v>153000000</v>
      </c>
      <c r="AI2127" s="7">
        <v>169000000</v>
      </c>
      <c r="AJ2127" s="7">
        <v>143000000</v>
      </c>
      <c r="AK2127" s="7">
        <v>146000000</v>
      </c>
      <c r="AL2127" s="8">
        <v>137000000</v>
      </c>
      <c r="AM2127" s="17">
        <v>5.2895557362010598E-2</v>
      </c>
      <c r="AN2127" s="2">
        <f t="shared" si="406"/>
        <v>148000000</v>
      </c>
      <c r="AO2127" s="2">
        <f t="shared" si="407"/>
        <v>141000000</v>
      </c>
      <c r="AP2127" s="2">
        <f t="shared" si="408"/>
        <v>161500000</v>
      </c>
      <c r="AQ2127" s="2">
        <f t="shared" si="409"/>
        <v>171500000</v>
      </c>
      <c r="AR2127" s="2">
        <f t="shared" si="410"/>
        <v>164500000</v>
      </c>
      <c r="AS2127" s="2">
        <f t="shared" si="411"/>
        <v>149500000</v>
      </c>
      <c r="AT2127" s="2">
        <f t="shared" si="412"/>
        <v>156000000</v>
      </c>
      <c r="AU2127">
        <f t="shared" si="413"/>
        <v>11610340.218959995</v>
      </c>
      <c r="AV2127">
        <f t="shared" si="414"/>
        <v>-0.68904096254955449</v>
      </c>
      <c r="AW2127" t="str">
        <f t="shared" si="405"/>
        <v>sp|Q9BUF5|TBB6_HUMAN</v>
      </c>
      <c r="AX2127" s="20">
        <f t="shared" si="415"/>
        <v>0</v>
      </c>
      <c r="AY2127" s="21">
        <f t="shared" si="404"/>
        <v>-0.60291084223086011</v>
      </c>
      <c r="AZ2127" s="21">
        <f t="shared" si="404"/>
        <v>1.1627566243023733</v>
      </c>
      <c r="BA2127" s="21">
        <f t="shared" si="404"/>
        <v>2.0240578274893162</v>
      </c>
      <c r="BB2127" s="21">
        <f t="shared" si="404"/>
        <v>1.4211469852584562</v>
      </c>
      <c r="BC2127" s="22">
        <f t="shared" si="404"/>
        <v>0.12919518047804146</v>
      </c>
      <c r="BD2127" s="22"/>
    </row>
    <row r="2128" spans="1:56" x14ac:dyDescent="0.2">
      <c r="A2128" s="1">
        <v>2124</v>
      </c>
      <c r="B2128" s="3" t="s">
        <v>2176</v>
      </c>
      <c r="C2128" s="27">
        <v>64500000</v>
      </c>
      <c r="D2128" s="7">
        <v>66100000</v>
      </c>
      <c r="E2128" s="7">
        <v>63000000</v>
      </c>
      <c r="F2128" s="7">
        <v>57400000</v>
      </c>
      <c r="G2128" s="7">
        <v>58100000</v>
      </c>
      <c r="H2128" s="8">
        <v>60100000</v>
      </c>
      <c r="I2128" s="27">
        <v>64300000</v>
      </c>
      <c r="J2128" s="7">
        <v>71100000</v>
      </c>
      <c r="K2128" s="7">
        <v>61200000</v>
      </c>
      <c r="L2128" s="7">
        <v>64500000</v>
      </c>
      <c r="M2128" s="7">
        <v>58500000</v>
      </c>
      <c r="N2128" s="8">
        <v>68700000</v>
      </c>
      <c r="O2128" s="27">
        <v>62800000</v>
      </c>
      <c r="P2128" s="7">
        <v>59100000</v>
      </c>
      <c r="Q2128" s="7">
        <v>54400000</v>
      </c>
      <c r="R2128" s="7">
        <v>58500000</v>
      </c>
      <c r="S2128" s="7">
        <v>61100000</v>
      </c>
      <c r="T2128" s="8">
        <v>59700000</v>
      </c>
      <c r="U2128" s="27">
        <v>67500000</v>
      </c>
      <c r="V2128" s="7">
        <v>57300000</v>
      </c>
      <c r="W2128" s="7">
        <v>61500000</v>
      </c>
      <c r="X2128" s="7">
        <v>59200000</v>
      </c>
      <c r="Y2128" s="7">
        <v>66800000</v>
      </c>
      <c r="Z2128" s="8">
        <v>60100000</v>
      </c>
      <c r="AA2128" s="27">
        <v>68900000</v>
      </c>
      <c r="AB2128" s="7">
        <v>67200000</v>
      </c>
      <c r="AC2128" s="7">
        <v>65700000</v>
      </c>
      <c r="AD2128" s="7">
        <v>62600000</v>
      </c>
      <c r="AE2128" s="7">
        <v>64700000</v>
      </c>
      <c r="AF2128" s="8">
        <v>63200000</v>
      </c>
      <c r="AG2128" s="7">
        <v>74100000</v>
      </c>
      <c r="AH2128" s="7">
        <v>64400000</v>
      </c>
      <c r="AI2128" s="7">
        <v>66600000</v>
      </c>
      <c r="AJ2128" s="7">
        <v>62500000</v>
      </c>
      <c r="AK2128" s="7">
        <v>64800000</v>
      </c>
      <c r="AL2128" s="8">
        <v>63700000</v>
      </c>
      <c r="AM2128" s="17">
        <v>5.2895557362010598E-2</v>
      </c>
      <c r="AN2128" s="2">
        <f t="shared" si="406"/>
        <v>61550000</v>
      </c>
      <c r="AO2128" s="2">
        <f t="shared" si="407"/>
        <v>64400000</v>
      </c>
      <c r="AP2128" s="2">
        <f t="shared" si="408"/>
        <v>59400000</v>
      </c>
      <c r="AQ2128" s="2">
        <f t="shared" si="409"/>
        <v>60800000</v>
      </c>
      <c r="AR2128" s="2">
        <f t="shared" si="410"/>
        <v>65200000</v>
      </c>
      <c r="AS2128" s="2">
        <f t="shared" si="411"/>
        <v>64600000</v>
      </c>
      <c r="AT2128" s="2">
        <f t="shared" si="412"/>
        <v>62658333.333333336</v>
      </c>
      <c r="AU2128">
        <f t="shared" si="413"/>
        <v>2390066.2473384845</v>
      </c>
      <c r="AV2128">
        <f t="shared" si="414"/>
        <v>-0.46372494259000013</v>
      </c>
      <c r="AW2128" t="str">
        <f t="shared" si="405"/>
        <v>sp|Q9UNZ2-5|NSF1C_HUMAN;sp|Q9UNZ2|NSF1C_HUMAN</v>
      </c>
      <c r="AX2128" s="20">
        <f t="shared" si="415"/>
        <v>0</v>
      </c>
      <c r="AY2128" s="21">
        <f t="shared" si="404"/>
        <v>1.1924355666599977</v>
      </c>
      <c r="AZ2128" s="21">
        <f t="shared" si="404"/>
        <v>-0.89955665555052455</v>
      </c>
      <c r="BA2128" s="21">
        <f t="shared" si="404"/>
        <v>-0.31379883333157838</v>
      </c>
      <c r="BB2128" s="21">
        <f t="shared" si="404"/>
        <v>1.5271543222136812</v>
      </c>
      <c r="BC2128" s="22">
        <f t="shared" si="404"/>
        <v>1.2761152555484185</v>
      </c>
      <c r="BD2128" s="22"/>
    </row>
    <row r="2129" spans="1:56" x14ac:dyDescent="0.2">
      <c r="A2129" s="1">
        <v>2125</v>
      </c>
      <c r="B2129" s="3" t="s">
        <v>2177</v>
      </c>
      <c r="C2129" s="27">
        <v>4015531</v>
      </c>
      <c r="D2129" s="7">
        <v>4720212</v>
      </c>
      <c r="E2129" s="7">
        <v>4097832</v>
      </c>
      <c r="F2129" s="7">
        <v>6172737</v>
      </c>
      <c r="G2129" s="7">
        <v>5040380.5</v>
      </c>
      <c r="H2129" s="8">
        <v>5774841.5</v>
      </c>
      <c r="I2129" s="27">
        <v>3585504</v>
      </c>
      <c r="J2129" s="7">
        <v>2741965</v>
      </c>
      <c r="K2129" s="7">
        <v>6879832.5</v>
      </c>
      <c r="L2129" s="7">
        <v>2947235.8</v>
      </c>
      <c r="M2129" s="7">
        <v>6719317.5</v>
      </c>
      <c r="N2129" s="8">
        <v>7297655.5</v>
      </c>
      <c r="O2129" s="27">
        <v>4646180</v>
      </c>
      <c r="P2129" s="7">
        <v>6458432</v>
      </c>
      <c r="Q2129" s="7">
        <v>6439230</v>
      </c>
      <c r="R2129" s="7">
        <v>5576174</v>
      </c>
      <c r="S2129" s="7">
        <v>6620563</v>
      </c>
      <c r="T2129" s="8">
        <v>5231380</v>
      </c>
      <c r="U2129" s="27">
        <v>7054231.5</v>
      </c>
      <c r="V2129" s="7">
        <v>6160573</v>
      </c>
      <c r="W2129" s="7">
        <v>6015221</v>
      </c>
      <c r="X2129" s="7">
        <v>9111834</v>
      </c>
      <c r="Y2129" s="7">
        <v>7295857.5</v>
      </c>
      <c r="Z2129" s="8">
        <v>3835063</v>
      </c>
      <c r="AA2129" s="27">
        <v>6338177.5</v>
      </c>
      <c r="AB2129" s="7">
        <v>5639498</v>
      </c>
      <c r="AC2129" s="7">
        <v>8793762</v>
      </c>
      <c r="AD2129" s="7">
        <v>5634585</v>
      </c>
      <c r="AE2129" s="7">
        <v>8684727</v>
      </c>
      <c r="AF2129" s="8">
        <v>6747146</v>
      </c>
      <c r="AG2129" s="7">
        <v>3682087</v>
      </c>
      <c r="AH2129" s="7">
        <v>9350786</v>
      </c>
      <c r="AI2129" s="7">
        <v>6503859</v>
      </c>
      <c r="AJ2129" s="7">
        <v>6343154.5</v>
      </c>
      <c r="AK2129" s="7">
        <v>7086885</v>
      </c>
      <c r="AL2129" s="8">
        <v>1819853.9</v>
      </c>
      <c r="AM2129" s="17">
        <v>5.2895557362010598E-2</v>
      </c>
      <c r="AN2129" s="2">
        <f t="shared" si="406"/>
        <v>4880296.25</v>
      </c>
      <c r="AO2129" s="2">
        <f t="shared" si="407"/>
        <v>5152410.75</v>
      </c>
      <c r="AP2129" s="2">
        <f t="shared" si="408"/>
        <v>6007702</v>
      </c>
      <c r="AQ2129" s="2">
        <f t="shared" si="409"/>
        <v>6607402.25</v>
      </c>
      <c r="AR2129" s="2">
        <f t="shared" si="410"/>
        <v>6542661.75</v>
      </c>
      <c r="AS2129" s="2">
        <f t="shared" si="411"/>
        <v>6423506.75</v>
      </c>
      <c r="AT2129" s="2">
        <f t="shared" si="412"/>
        <v>5935663.291666667</v>
      </c>
      <c r="AU2129">
        <f t="shared" si="413"/>
        <v>747013.42806703446</v>
      </c>
      <c r="AV2129">
        <f t="shared" si="414"/>
        <v>-1.4127818885364962</v>
      </c>
      <c r="AW2129" t="str">
        <f t="shared" si="405"/>
        <v>sp|P50583|AP4A_HUMAN</v>
      </c>
      <c r="AX2129" s="20">
        <f t="shared" si="415"/>
        <v>0</v>
      </c>
      <c r="AY2129" s="21">
        <f t="shared" si="404"/>
        <v>0.36426989097655338</v>
      </c>
      <c r="AZ2129" s="21">
        <f t="shared" si="404"/>
        <v>1.5092175155636298</v>
      </c>
      <c r="BA2129" s="21">
        <f t="shared" si="404"/>
        <v>2.3120146641393644</v>
      </c>
      <c r="BB2129" s="21">
        <f t="shared" si="404"/>
        <v>2.2253488860321062</v>
      </c>
      <c r="BC2129" s="22">
        <f t="shared" si="404"/>
        <v>2.0658403745073208</v>
      </c>
      <c r="BD2129" s="22"/>
    </row>
    <row r="2130" spans="1:56" x14ac:dyDescent="0.2">
      <c r="A2130" s="1">
        <v>2126</v>
      </c>
      <c r="B2130" s="3" t="s">
        <v>2178</v>
      </c>
      <c r="C2130" s="27">
        <v>9301533</v>
      </c>
      <c r="D2130" s="7">
        <v>13000000</v>
      </c>
      <c r="E2130" s="7">
        <v>8049088</v>
      </c>
      <c r="F2130" s="7">
        <v>14000000</v>
      </c>
      <c r="G2130" s="7">
        <v>13100000</v>
      </c>
      <c r="H2130" s="8">
        <v>12100000</v>
      </c>
      <c r="I2130" s="27">
        <v>10600000</v>
      </c>
      <c r="J2130" s="7">
        <v>6155631.5</v>
      </c>
      <c r="K2130" s="7">
        <v>16500000</v>
      </c>
      <c r="L2130" s="7">
        <v>6180232</v>
      </c>
      <c r="M2130" s="7">
        <v>17100000</v>
      </c>
      <c r="N2130" s="8">
        <v>12200000</v>
      </c>
      <c r="O2130" s="27">
        <v>11600000</v>
      </c>
      <c r="P2130" s="7">
        <v>16100000</v>
      </c>
      <c r="Q2130" s="7">
        <v>18100000</v>
      </c>
      <c r="R2130" s="7">
        <v>12300000</v>
      </c>
      <c r="S2130" s="7">
        <v>16100000</v>
      </c>
      <c r="T2130" s="8">
        <v>15200000</v>
      </c>
      <c r="U2130" s="27">
        <v>14600000</v>
      </c>
      <c r="V2130" s="7">
        <v>12400000</v>
      </c>
      <c r="W2130" s="7">
        <v>14500000</v>
      </c>
      <c r="X2130" s="7">
        <v>21000000</v>
      </c>
      <c r="Y2130" s="7">
        <v>16400000</v>
      </c>
      <c r="Z2130" s="8">
        <v>10700000</v>
      </c>
      <c r="AA2130" s="27">
        <v>10500000</v>
      </c>
      <c r="AB2130" s="7">
        <v>14800000</v>
      </c>
      <c r="AC2130" s="7">
        <v>16900000</v>
      </c>
      <c r="AD2130" s="7">
        <v>11700000</v>
      </c>
      <c r="AE2130" s="7">
        <v>13000000</v>
      </c>
      <c r="AF2130" s="8">
        <v>12200000</v>
      </c>
      <c r="AG2130" s="7">
        <v>8577042</v>
      </c>
      <c r="AH2130" s="7">
        <v>13200000</v>
      </c>
      <c r="AI2130" s="7">
        <v>13800000</v>
      </c>
      <c r="AJ2130" s="7">
        <v>11700000</v>
      </c>
      <c r="AK2130" s="7">
        <v>14100000</v>
      </c>
      <c r="AL2130" s="8">
        <v>4958134</v>
      </c>
      <c r="AM2130" s="17">
        <v>5.2895557362010598E-2</v>
      </c>
      <c r="AN2130" s="2">
        <f t="shared" si="406"/>
        <v>12550000</v>
      </c>
      <c r="AO2130" s="2">
        <f t="shared" si="407"/>
        <v>11400000</v>
      </c>
      <c r="AP2130" s="2">
        <f t="shared" si="408"/>
        <v>15650000</v>
      </c>
      <c r="AQ2130" s="2">
        <f t="shared" si="409"/>
        <v>14550000</v>
      </c>
      <c r="AR2130" s="2">
        <f t="shared" si="410"/>
        <v>12600000</v>
      </c>
      <c r="AS2130" s="2">
        <f t="shared" si="411"/>
        <v>12450000</v>
      </c>
      <c r="AT2130" s="2">
        <f t="shared" si="412"/>
        <v>13200000</v>
      </c>
      <c r="AU2130">
        <f t="shared" si="413"/>
        <v>1575436.4474646384</v>
      </c>
      <c r="AV2130">
        <f t="shared" si="414"/>
        <v>-0.41258408172925659</v>
      </c>
      <c r="AW2130" t="str">
        <f t="shared" si="405"/>
        <v>sp|Q86X76-2|NIT1_HUMAN;sp|Q86X76-3|NIT1_HUMAN;sp|Q86X76-4|NIT1_HUMAN;sp|Q86X76|NIT1_HUMAN</v>
      </c>
      <c r="AX2130" s="20">
        <f t="shared" si="415"/>
        <v>0</v>
      </c>
      <c r="AY2130" s="21">
        <f t="shared" si="404"/>
        <v>-0.72995645229022332</v>
      </c>
      <c r="AZ2130" s="21">
        <f t="shared" si="404"/>
        <v>1.9677086974779929</v>
      </c>
      <c r="BA2130" s="21">
        <f t="shared" si="404"/>
        <v>1.2694894822438665</v>
      </c>
      <c r="BB2130" s="21">
        <f t="shared" si="404"/>
        <v>3.1737237056096657E-2</v>
      </c>
      <c r="BC2130" s="22">
        <f t="shared" si="404"/>
        <v>-6.3474474112193313E-2</v>
      </c>
      <c r="BD2130" s="22"/>
    </row>
    <row r="2131" spans="1:56" x14ac:dyDescent="0.2">
      <c r="A2131" s="1">
        <v>2127</v>
      </c>
      <c r="B2131" s="3" t="s">
        <v>2179</v>
      </c>
      <c r="C2131" s="27">
        <v>2966416.2</v>
      </c>
      <c r="D2131" s="7">
        <v>3296515.5</v>
      </c>
      <c r="E2131" s="7">
        <v>3004386.8</v>
      </c>
      <c r="F2131" s="7">
        <v>2633036.2000000002</v>
      </c>
      <c r="G2131" s="7">
        <v>3135985.8</v>
      </c>
      <c r="H2131" s="8">
        <v>3453112.8</v>
      </c>
      <c r="I2131" s="27">
        <v>4392289</v>
      </c>
      <c r="J2131" s="7">
        <v>3494743</v>
      </c>
      <c r="K2131" s="7">
        <v>3119528</v>
      </c>
      <c r="L2131" s="7">
        <v>2249271</v>
      </c>
      <c r="M2131" s="7">
        <v>3464696</v>
      </c>
      <c r="N2131" s="8">
        <v>1883091.1</v>
      </c>
      <c r="O2131" s="27">
        <v>3707588.5</v>
      </c>
      <c r="P2131" s="7">
        <v>4429955.5</v>
      </c>
      <c r="Q2131" s="7">
        <v>3615332</v>
      </c>
      <c r="R2131" s="7">
        <v>2446707</v>
      </c>
      <c r="S2131" s="7">
        <v>2881564.2</v>
      </c>
      <c r="T2131" s="8">
        <v>3316898.8</v>
      </c>
      <c r="U2131" s="27">
        <v>4425266.5</v>
      </c>
      <c r="V2131" s="7">
        <v>3857513.5</v>
      </c>
      <c r="W2131" s="7">
        <v>4222843.5</v>
      </c>
      <c r="X2131" s="7">
        <v>2704572.5</v>
      </c>
      <c r="Y2131" s="7">
        <v>3164401</v>
      </c>
      <c r="Z2131" s="8">
        <v>3556028.5</v>
      </c>
      <c r="AA2131" s="27">
        <v>4385680.5</v>
      </c>
      <c r="AB2131" s="7">
        <v>3703767</v>
      </c>
      <c r="AC2131" s="7">
        <v>4466172</v>
      </c>
      <c r="AD2131" s="7">
        <v>3143260</v>
      </c>
      <c r="AE2131" s="7">
        <v>3482087</v>
      </c>
      <c r="AF2131" s="8">
        <v>3576164.2</v>
      </c>
      <c r="AG2131" s="7">
        <v>3703161.2</v>
      </c>
      <c r="AH2131" s="7">
        <v>3991061</v>
      </c>
      <c r="AI2131" s="7">
        <v>3242666.5</v>
      </c>
      <c r="AJ2131" s="7">
        <v>2791661.5</v>
      </c>
      <c r="AK2131" s="7">
        <v>3442832</v>
      </c>
      <c r="AL2131" s="8">
        <v>2879245.5</v>
      </c>
      <c r="AM2131" s="17">
        <v>5.2895557362010598E-2</v>
      </c>
      <c r="AN2131" s="2">
        <f t="shared" si="406"/>
        <v>3070186.3</v>
      </c>
      <c r="AO2131" s="2">
        <f t="shared" si="407"/>
        <v>3292112</v>
      </c>
      <c r="AP2131" s="2">
        <f t="shared" si="408"/>
        <v>3466115.4</v>
      </c>
      <c r="AQ2131" s="2">
        <f t="shared" si="409"/>
        <v>3706771</v>
      </c>
      <c r="AR2131" s="2">
        <f t="shared" si="410"/>
        <v>3639965.6</v>
      </c>
      <c r="AS2131" s="2">
        <f t="shared" si="411"/>
        <v>3342749.25</v>
      </c>
      <c r="AT2131" s="2">
        <f t="shared" si="412"/>
        <v>3419649.9250000003</v>
      </c>
      <c r="AU2131">
        <f t="shared" si="413"/>
        <v>235559.33861926972</v>
      </c>
      <c r="AV2131">
        <f t="shared" si="414"/>
        <v>-1.4835481668796506</v>
      </c>
      <c r="AW2131" t="str">
        <f t="shared" si="405"/>
        <v>sp|Q12899|TRI26_HUMAN</v>
      </c>
      <c r="AX2131" s="20">
        <f t="shared" si="415"/>
        <v>0</v>
      </c>
      <c r="AY2131" s="21">
        <f t="shared" si="404"/>
        <v>0.94212227501069146</v>
      </c>
      <c r="AZ2131" s="21">
        <f t="shared" si="404"/>
        <v>1.6808040908958959</v>
      </c>
      <c r="BA2131" s="21">
        <f t="shared" si="404"/>
        <v>2.7024388153377377</v>
      </c>
      <c r="BB2131" s="21">
        <f t="shared" si="404"/>
        <v>2.4188355398676178</v>
      </c>
      <c r="BC2131" s="22">
        <f t="shared" si="404"/>
        <v>1.1570882801659532</v>
      </c>
      <c r="BD2131" s="22"/>
    </row>
    <row r="2132" spans="1:56" x14ac:dyDescent="0.2">
      <c r="A2132" s="1">
        <v>2128</v>
      </c>
      <c r="B2132" s="3" t="s">
        <v>2180</v>
      </c>
      <c r="C2132" s="27">
        <v>7021639</v>
      </c>
      <c r="D2132" s="7">
        <v>4945086.5</v>
      </c>
      <c r="E2132" s="7">
        <v>5079421</v>
      </c>
      <c r="F2132" s="7">
        <v>5584512.5</v>
      </c>
      <c r="G2132" s="7">
        <v>5348591</v>
      </c>
      <c r="H2132" s="8">
        <v>5644145.5</v>
      </c>
      <c r="I2132" s="27">
        <v>4965916</v>
      </c>
      <c r="J2132" s="7">
        <v>5443477</v>
      </c>
      <c r="K2132" s="7">
        <v>5757315</v>
      </c>
      <c r="L2132" s="7">
        <v>3991541</v>
      </c>
      <c r="M2132" s="7">
        <v>5879673</v>
      </c>
      <c r="N2132" s="8">
        <v>5016043.5</v>
      </c>
      <c r="O2132" s="27">
        <v>6036727</v>
      </c>
      <c r="P2132" s="7">
        <v>5217642.5</v>
      </c>
      <c r="Q2132" s="7">
        <v>4635639</v>
      </c>
      <c r="R2132" s="7">
        <v>6328745</v>
      </c>
      <c r="S2132" s="7">
        <v>5202858.5</v>
      </c>
      <c r="T2132" s="8">
        <v>5497097</v>
      </c>
      <c r="U2132" s="27">
        <v>5003815.5</v>
      </c>
      <c r="V2132" s="7">
        <v>4836148.5</v>
      </c>
      <c r="W2132" s="7">
        <v>5198421</v>
      </c>
      <c r="X2132" s="7">
        <v>5486217</v>
      </c>
      <c r="Y2132" s="7">
        <v>5057780.5</v>
      </c>
      <c r="Z2132" s="8">
        <v>4658722</v>
      </c>
      <c r="AA2132" s="27">
        <v>4804036</v>
      </c>
      <c r="AB2132" s="7">
        <v>4713115.5</v>
      </c>
      <c r="AC2132" s="7">
        <v>4965579</v>
      </c>
      <c r="AD2132" s="7">
        <v>4559177</v>
      </c>
      <c r="AE2132" s="7">
        <v>4904180.5</v>
      </c>
      <c r="AF2132" s="8">
        <v>6264355</v>
      </c>
      <c r="AG2132" s="7">
        <v>5155631.5</v>
      </c>
      <c r="AH2132" s="7">
        <v>4116453.8</v>
      </c>
      <c r="AI2132" s="7">
        <v>4663623</v>
      </c>
      <c r="AJ2132" s="7">
        <v>4508420</v>
      </c>
      <c r="AK2132" s="7">
        <v>5888024</v>
      </c>
      <c r="AL2132" s="8">
        <v>3858168.2</v>
      </c>
      <c r="AM2132" s="17">
        <v>5.2895557362010598E-2</v>
      </c>
      <c r="AN2132" s="2">
        <f t="shared" si="406"/>
        <v>5466551.75</v>
      </c>
      <c r="AO2132" s="2">
        <f t="shared" si="407"/>
        <v>5229760.25</v>
      </c>
      <c r="AP2132" s="2">
        <f t="shared" si="408"/>
        <v>5357369.75</v>
      </c>
      <c r="AQ2132" s="2">
        <f t="shared" si="409"/>
        <v>5030798</v>
      </c>
      <c r="AR2132" s="2">
        <f t="shared" si="410"/>
        <v>4854108.25</v>
      </c>
      <c r="AS2132" s="2">
        <f t="shared" si="411"/>
        <v>4586021.5</v>
      </c>
      <c r="AT2132" s="2">
        <f t="shared" si="412"/>
        <v>5087434.916666667</v>
      </c>
      <c r="AU2132">
        <f t="shared" si="413"/>
        <v>330428.62351571734</v>
      </c>
      <c r="AV2132">
        <f t="shared" si="414"/>
        <v>1.1473486446167389</v>
      </c>
      <c r="AW2132" t="str">
        <f t="shared" si="405"/>
        <v>sp|O60831|PRAF2_HUMAN</v>
      </c>
      <c r="AX2132" s="20">
        <f t="shared" si="415"/>
        <v>0</v>
      </c>
      <c r="AY2132" s="21">
        <f t="shared" si="404"/>
        <v>-0.71661921258687999</v>
      </c>
      <c r="AZ2132" s="21">
        <f t="shared" si="404"/>
        <v>-0.3304253694438386</v>
      </c>
      <c r="BA2132" s="21">
        <f t="shared" si="404"/>
        <v>-1.3187530346603664</v>
      </c>
      <c r="BB2132" s="21">
        <f t="shared" si="404"/>
        <v>-1.8534819819290509</v>
      </c>
      <c r="BC2132" s="22">
        <f t="shared" si="404"/>
        <v>-2.6648122690803033</v>
      </c>
      <c r="BD2132" s="22"/>
    </row>
    <row r="2133" spans="1:56" x14ac:dyDescent="0.2">
      <c r="A2133" s="1">
        <v>2129</v>
      </c>
      <c r="B2133" s="3" t="s">
        <v>2181</v>
      </c>
      <c r="C2133" s="27">
        <v>1873923.4</v>
      </c>
      <c r="D2133" s="7">
        <v>1506753.6</v>
      </c>
      <c r="E2133" s="7">
        <v>1814643.5</v>
      </c>
      <c r="F2133" s="7">
        <v>1338483</v>
      </c>
      <c r="G2133" s="7">
        <v>1424817.6</v>
      </c>
      <c r="H2133" s="8">
        <v>1620994</v>
      </c>
      <c r="I2133" s="27">
        <v>1741710.1</v>
      </c>
      <c r="J2133" s="7">
        <v>1651216.5</v>
      </c>
      <c r="K2133" s="7">
        <v>1470433.8</v>
      </c>
      <c r="L2133" s="7">
        <v>1502998.4</v>
      </c>
      <c r="M2133" s="7">
        <v>1642283.9</v>
      </c>
      <c r="N2133" s="8">
        <v>1789302.2</v>
      </c>
      <c r="O2133" s="27">
        <v>1880989.5</v>
      </c>
      <c r="P2133" s="7">
        <v>1550504.9</v>
      </c>
      <c r="Q2133" s="7">
        <v>1208267.5</v>
      </c>
      <c r="R2133" s="7">
        <v>1499274.4</v>
      </c>
      <c r="S2133" s="7">
        <v>1466681.8</v>
      </c>
      <c r="T2133" s="8">
        <v>1433732.8</v>
      </c>
      <c r="U2133" s="27">
        <v>1505870.6</v>
      </c>
      <c r="V2133" s="7">
        <v>1459746</v>
      </c>
      <c r="W2133" s="7">
        <v>1445992.2</v>
      </c>
      <c r="X2133" s="7">
        <v>1231500.6000000001</v>
      </c>
      <c r="Y2133" s="7">
        <v>1361133.6</v>
      </c>
      <c r="Z2133" s="8">
        <v>1496465.5</v>
      </c>
      <c r="AA2133" s="27">
        <v>1584992.5</v>
      </c>
      <c r="AB2133" s="7">
        <v>1605269.2</v>
      </c>
      <c r="AC2133" s="7">
        <v>1171514.1000000001</v>
      </c>
      <c r="AD2133" s="7">
        <v>1582307.5</v>
      </c>
      <c r="AE2133" s="7">
        <v>1320319</v>
      </c>
      <c r="AF2133" s="8">
        <v>1411299.6</v>
      </c>
      <c r="AG2133" s="7">
        <v>1705103.1</v>
      </c>
      <c r="AH2133" s="7">
        <v>1396256</v>
      </c>
      <c r="AI2133" s="7">
        <v>1377889.8</v>
      </c>
      <c r="AJ2133" s="7">
        <v>1451580.8</v>
      </c>
      <c r="AK2133" s="7">
        <v>1418497.6</v>
      </c>
      <c r="AL2133" s="8">
        <v>1623657.6</v>
      </c>
      <c r="AM2133" s="17">
        <v>5.3073864489403703E-2</v>
      </c>
      <c r="AN2133" s="2">
        <f t="shared" si="406"/>
        <v>1563873.8</v>
      </c>
      <c r="AO2133" s="2">
        <f t="shared" si="407"/>
        <v>1646750.2</v>
      </c>
      <c r="AP2133" s="2">
        <f t="shared" si="408"/>
        <v>1482978.1</v>
      </c>
      <c r="AQ2133" s="2">
        <f t="shared" si="409"/>
        <v>1452869.1</v>
      </c>
      <c r="AR2133" s="2">
        <f t="shared" si="410"/>
        <v>1496803.55</v>
      </c>
      <c r="AS2133" s="2">
        <f t="shared" si="411"/>
        <v>1435039.2000000002</v>
      </c>
      <c r="AT2133" s="2">
        <f t="shared" si="412"/>
        <v>1513052.325</v>
      </c>
      <c r="AU2133">
        <f t="shared" si="413"/>
        <v>79163.746807119605</v>
      </c>
      <c r="AV2133">
        <f t="shared" si="414"/>
        <v>0.64197915143942452</v>
      </c>
      <c r="AW2133" t="str">
        <f t="shared" si="405"/>
        <v>sp|O00139-2|KIF2A_HUMAN</v>
      </c>
      <c r="AX2133" s="20">
        <f t="shared" si="415"/>
        <v>0</v>
      </c>
      <c r="AY2133" s="21">
        <f t="shared" si="404"/>
        <v>1.0468984016373817</v>
      </c>
      <c r="AZ2133" s="21">
        <f t="shared" si="404"/>
        <v>-1.0218781104070302</v>
      </c>
      <c r="BA2133" s="21">
        <f t="shared" si="404"/>
        <v>-1.4022163487342256</v>
      </c>
      <c r="BB2133" s="21">
        <f t="shared" si="404"/>
        <v>-0.84723440596381716</v>
      </c>
      <c r="BC2133" s="22">
        <f t="shared" si="404"/>
        <v>-1.6274444451688472</v>
      </c>
      <c r="BD2133" s="22"/>
    </row>
    <row r="2134" spans="1:56" x14ac:dyDescent="0.2">
      <c r="A2134" s="1">
        <v>2130</v>
      </c>
      <c r="B2134" s="3" t="s">
        <v>2182</v>
      </c>
      <c r="C2134" s="27">
        <v>1260790.8</v>
      </c>
      <c r="D2134" s="7">
        <v>842675.5</v>
      </c>
      <c r="E2134" s="7">
        <v>1071934.6000000001</v>
      </c>
      <c r="F2134" s="7">
        <v>1165437.8</v>
      </c>
      <c r="G2134" s="7">
        <v>1246653.8</v>
      </c>
      <c r="H2134" s="8">
        <v>1117999.6000000001</v>
      </c>
      <c r="I2134" s="27">
        <v>1584606.6</v>
      </c>
      <c r="J2134" s="7">
        <v>1536603.5</v>
      </c>
      <c r="K2134" s="7">
        <v>1328353.2</v>
      </c>
      <c r="L2134" s="7">
        <v>1241101</v>
      </c>
      <c r="M2134" s="7">
        <v>1504966.5</v>
      </c>
      <c r="N2134" s="8">
        <v>1814216.1</v>
      </c>
      <c r="O2134" s="27">
        <v>1038918.9</v>
      </c>
      <c r="P2134" s="7">
        <v>1128063.8999999999</v>
      </c>
      <c r="Q2134" s="7">
        <v>1289546</v>
      </c>
      <c r="R2134" s="7">
        <v>1441495.2</v>
      </c>
      <c r="S2134" s="7">
        <v>2011515.2</v>
      </c>
      <c r="T2134" s="8">
        <v>1554568.9</v>
      </c>
      <c r="U2134" s="27">
        <v>1038761.56</v>
      </c>
      <c r="V2134" s="7">
        <v>1431581.2</v>
      </c>
      <c r="W2134" s="7">
        <v>1334229</v>
      </c>
      <c r="X2134" s="7">
        <v>980164.6</v>
      </c>
      <c r="Y2134" s="7">
        <v>1159343.5</v>
      </c>
      <c r="Z2134" s="8">
        <v>1408181.4</v>
      </c>
      <c r="AA2134" s="27">
        <v>1096383.5</v>
      </c>
      <c r="AB2134" s="7">
        <v>860451.25</v>
      </c>
      <c r="AC2134" s="7">
        <v>996382</v>
      </c>
      <c r="AD2134" s="7">
        <v>1187328.6000000001</v>
      </c>
      <c r="AE2134" s="7">
        <v>1164730.6000000001</v>
      </c>
      <c r="AF2134" s="8">
        <v>1056096.8999999999</v>
      </c>
      <c r="AG2134" s="7">
        <v>1338136</v>
      </c>
      <c r="AH2134" s="7">
        <v>648047.93999999994</v>
      </c>
      <c r="AI2134" s="7">
        <v>1126897.3999999999</v>
      </c>
      <c r="AJ2134" s="7">
        <v>1030013.25</v>
      </c>
      <c r="AK2134" s="7">
        <v>970920.56</v>
      </c>
      <c r="AL2134" s="8">
        <v>1293427.1000000001</v>
      </c>
      <c r="AM2134" s="17">
        <v>5.3073864489403703E-2</v>
      </c>
      <c r="AN2134" s="2">
        <f t="shared" si="406"/>
        <v>1141718.7000000002</v>
      </c>
      <c r="AO2134" s="2">
        <f t="shared" si="407"/>
        <v>1520785</v>
      </c>
      <c r="AP2134" s="2">
        <f t="shared" si="408"/>
        <v>1365520.6</v>
      </c>
      <c r="AQ2134" s="2">
        <f t="shared" si="409"/>
        <v>1246786.25</v>
      </c>
      <c r="AR2134" s="2">
        <f t="shared" si="410"/>
        <v>1076240.2</v>
      </c>
      <c r="AS2134" s="2">
        <f t="shared" si="411"/>
        <v>1078455.325</v>
      </c>
      <c r="AT2134" s="2">
        <f t="shared" si="412"/>
        <v>1238251.0125000002</v>
      </c>
      <c r="AU2134">
        <f t="shared" si="413"/>
        <v>177311.31083005026</v>
      </c>
      <c r="AV2134">
        <f t="shared" si="414"/>
        <v>-0.54442275593193545</v>
      </c>
      <c r="AW2134" t="str">
        <f t="shared" si="405"/>
        <v>sp|P07992|ERCC1_HUMAN</v>
      </c>
      <c r="AX2134" s="20">
        <f t="shared" si="415"/>
        <v>0</v>
      </c>
      <c r="AY2134" s="21">
        <f t="shared" si="404"/>
        <v>2.1378574114954692</v>
      </c>
      <c r="AZ2134" s="21">
        <f t="shared" si="404"/>
        <v>1.2621975380606714</v>
      </c>
      <c r="BA2134" s="21">
        <f t="shared" si="404"/>
        <v>0.59255977245977942</v>
      </c>
      <c r="BB2134" s="21">
        <f t="shared" si="404"/>
        <v>-0.36928552213321697</v>
      </c>
      <c r="BC2134" s="22">
        <f t="shared" si="404"/>
        <v>-0.35679266429109568</v>
      </c>
      <c r="BD2134" s="22"/>
    </row>
    <row r="2135" spans="1:56" x14ac:dyDescent="0.2">
      <c r="A2135" s="1">
        <v>2131</v>
      </c>
      <c r="B2135" s="3" t="s">
        <v>2183</v>
      </c>
      <c r="C2135" s="27">
        <v>38100000</v>
      </c>
      <c r="D2135" s="7">
        <v>36200000</v>
      </c>
      <c r="E2135" s="7">
        <v>28300000</v>
      </c>
      <c r="F2135" s="7">
        <v>38200000</v>
      </c>
      <c r="G2135" s="7">
        <v>33400000</v>
      </c>
      <c r="H2135" s="8">
        <v>34100000</v>
      </c>
      <c r="I2135" s="27">
        <v>30500000</v>
      </c>
      <c r="J2135" s="7">
        <v>30300000</v>
      </c>
      <c r="K2135" s="7">
        <v>33700000</v>
      </c>
      <c r="L2135" s="7">
        <v>28000000</v>
      </c>
      <c r="M2135" s="7">
        <v>37900000</v>
      </c>
      <c r="N2135" s="8">
        <v>41200000</v>
      </c>
      <c r="O2135" s="27">
        <v>36400000</v>
      </c>
      <c r="P2135" s="7">
        <v>38900000</v>
      </c>
      <c r="Q2135" s="7">
        <v>38700000</v>
      </c>
      <c r="R2135" s="7">
        <v>41100000</v>
      </c>
      <c r="S2135" s="7">
        <v>36400000</v>
      </c>
      <c r="T2135" s="8">
        <v>32800000</v>
      </c>
      <c r="U2135" s="27">
        <v>41500000</v>
      </c>
      <c r="V2135" s="7">
        <v>40000000</v>
      </c>
      <c r="W2135" s="7">
        <v>36800000</v>
      </c>
      <c r="X2135" s="7">
        <v>44800000</v>
      </c>
      <c r="Y2135" s="7">
        <v>40000000</v>
      </c>
      <c r="Z2135" s="8">
        <v>34600000</v>
      </c>
      <c r="AA2135" s="27">
        <v>43300000</v>
      </c>
      <c r="AB2135" s="7">
        <v>36600000</v>
      </c>
      <c r="AC2135" s="7">
        <v>40500000</v>
      </c>
      <c r="AD2135" s="7">
        <v>31900000</v>
      </c>
      <c r="AE2135" s="7">
        <v>38000000</v>
      </c>
      <c r="AF2135" s="8">
        <v>36800000</v>
      </c>
      <c r="AG2135" s="7">
        <v>42200000</v>
      </c>
      <c r="AH2135" s="7">
        <v>47200000</v>
      </c>
      <c r="AI2135" s="7">
        <v>39500000</v>
      </c>
      <c r="AJ2135" s="7">
        <v>36800000</v>
      </c>
      <c r="AK2135" s="7">
        <v>38700000</v>
      </c>
      <c r="AL2135" s="8">
        <v>29200000</v>
      </c>
      <c r="AM2135" s="17">
        <v>5.3137099282773603E-2</v>
      </c>
      <c r="AN2135" s="2">
        <f t="shared" si="406"/>
        <v>35150000</v>
      </c>
      <c r="AO2135" s="2">
        <f t="shared" si="407"/>
        <v>32100000</v>
      </c>
      <c r="AP2135" s="2">
        <f t="shared" si="408"/>
        <v>37550000</v>
      </c>
      <c r="AQ2135" s="2">
        <f t="shared" si="409"/>
        <v>40000000</v>
      </c>
      <c r="AR2135" s="2">
        <f t="shared" si="410"/>
        <v>37400000</v>
      </c>
      <c r="AS2135" s="2">
        <f t="shared" si="411"/>
        <v>39100000</v>
      </c>
      <c r="AT2135" s="2">
        <f t="shared" si="412"/>
        <v>36883333.333333336</v>
      </c>
      <c r="AU2135">
        <f t="shared" si="413"/>
        <v>2871352.7590086642</v>
      </c>
      <c r="AV2135">
        <f t="shared" si="414"/>
        <v>-0.60366436269285484</v>
      </c>
      <c r="AW2135" t="str">
        <f t="shared" si="405"/>
        <v>sp|P06730-2|IF4E_HUMAN;sp|P06730|IF4E_HUMAN</v>
      </c>
      <c r="AX2135" s="20">
        <f t="shared" si="415"/>
        <v>0</v>
      </c>
      <c r="AY2135" s="21">
        <f t="shared" si="404"/>
        <v>-1.0622170997383875</v>
      </c>
      <c r="AZ2135" s="21">
        <f t="shared" si="404"/>
        <v>0.83584296372856703</v>
      </c>
      <c r="BA2135" s="21">
        <f t="shared" si="404"/>
        <v>1.6890993225348128</v>
      </c>
      <c r="BB2135" s="21">
        <f t="shared" si="404"/>
        <v>0.78360277849553162</v>
      </c>
      <c r="BC2135" s="22">
        <f t="shared" si="404"/>
        <v>1.3756582111366</v>
      </c>
      <c r="BD2135" s="22"/>
    </row>
    <row r="2136" spans="1:56" x14ac:dyDescent="0.2">
      <c r="A2136" s="1">
        <v>2132</v>
      </c>
      <c r="B2136" s="3" t="s">
        <v>2184</v>
      </c>
      <c r="C2136" s="27">
        <v>47900000</v>
      </c>
      <c r="D2136" s="7">
        <v>46100000</v>
      </c>
      <c r="E2136" s="7">
        <v>42600000</v>
      </c>
      <c r="F2136" s="7">
        <v>47800000</v>
      </c>
      <c r="G2136" s="7">
        <v>47900000</v>
      </c>
      <c r="H2136" s="8">
        <v>47000000</v>
      </c>
      <c r="I2136" s="27">
        <v>44800000</v>
      </c>
      <c r="J2136" s="7">
        <v>31900000</v>
      </c>
      <c r="K2136" s="7">
        <v>42800000</v>
      </c>
      <c r="L2136" s="7">
        <v>21600000</v>
      </c>
      <c r="M2136" s="7">
        <v>46300000</v>
      </c>
      <c r="N2136" s="8">
        <v>48300000</v>
      </c>
      <c r="O2136" s="27">
        <v>50400000</v>
      </c>
      <c r="P2136" s="7">
        <v>48600000</v>
      </c>
      <c r="Q2136" s="7">
        <v>45200000</v>
      </c>
      <c r="R2136" s="7">
        <v>50200000</v>
      </c>
      <c r="S2136" s="7">
        <v>47300000</v>
      </c>
      <c r="T2136" s="8">
        <v>50000000</v>
      </c>
      <c r="U2136" s="27">
        <v>56300000</v>
      </c>
      <c r="V2136" s="7">
        <v>50300000</v>
      </c>
      <c r="W2136" s="7">
        <v>51000000</v>
      </c>
      <c r="X2136" s="7">
        <v>51300000</v>
      </c>
      <c r="Y2136" s="7">
        <v>51400000</v>
      </c>
      <c r="Z2136" s="8">
        <v>49700000</v>
      </c>
      <c r="AA2136" s="27">
        <v>47900000</v>
      </c>
      <c r="AB2136" s="7">
        <v>53600000</v>
      </c>
      <c r="AC2136" s="7">
        <v>50000000</v>
      </c>
      <c r="AD2136" s="7">
        <v>54400000</v>
      </c>
      <c r="AE2136" s="7">
        <v>51100000</v>
      </c>
      <c r="AF2136" s="8">
        <v>54300000</v>
      </c>
      <c r="AG2136" s="7">
        <v>56300000</v>
      </c>
      <c r="AH2136" s="7">
        <v>51100000</v>
      </c>
      <c r="AI2136" s="7">
        <v>48300000</v>
      </c>
      <c r="AJ2136" s="7">
        <v>55200000</v>
      </c>
      <c r="AK2136" s="7">
        <v>47800000</v>
      </c>
      <c r="AL2136" s="8">
        <v>24600000</v>
      </c>
      <c r="AM2136" s="17">
        <v>5.3137099282773603E-2</v>
      </c>
      <c r="AN2136" s="2">
        <f t="shared" si="406"/>
        <v>47400000</v>
      </c>
      <c r="AO2136" s="2">
        <f t="shared" si="407"/>
        <v>43800000</v>
      </c>
      <c r="AP2136" s="2">
        <f t="shared" si="408"/>
        <v>49300000</v>
      </c>
      <c r="AQ2136" s="2">
        <f t="shared" si="409"/>
        <v>51150000</v>
      </c>
      <c r="AR2136" s="2">
        <f t="shared" si="410"/>
        <v>52350000</v>
      </c>
      <c r="AS2136" s="2">
        <f t="shared" si="411"/>
        <v>49700000</v>
      </c>
      <c r="AT2136" s="2">
        <f t="shared" si="412"/>
        <v>48950000</v>
      </c>
      <c r="AU2136">
        <f t="shared" si="413"/>
        <v>3033479.8499413179</v>
      </c>
      <c r="AV2136">
        <f t="shared" si="414"/>
        <v>-0.510964330298744</v>
      </c>
      <c r="AW2136" t="str">
        <f t="shared" si="405"/>
        <v>sp|P53041|PPP5_HUMAN</v>
      </c>
      <c r="AX2136" s="20">
        <f t="shared" si="415"/>
        <v>0</v>
      </c>
      <c r="AY2136" s="21">
        <f t="shared" si="404"/>
        <v>-1.1867558639196636</v>
      </c>
      <c r="AZ2136" s="21">
        <f t="shared" si="404"/>
        <v>0.62634337262426687</v>
      </c>
      <c r="BA2136" s="21">
        <f t="shared" si="404"/>
        <v>1.236204024916316</v>
      </c>
      <c r="BB2136" s="21">
        <f t="shared" si="404"/>
        <v>1.6317893128895373</v>
      </c>
      <c r="BC2136" s="22">
        <f t="shared" si="404"/>
        <v>0.75820513528200717</v>
      </c>
      <c r="BD2136" s="22"/>
    </row>
    <row r="2137" spans="1:56" x14ac:dyDescent="0.2">
      <c r="A2137" s="1">
        <v>2133</v>
      </c>
      <c r="B2137" s="3" t="s">
        <v>2185</v>
      </c>
      <c r="C2137" s="27">
        <v>4108761.2</v>
      </c>
      <c r="D2137" s="7">
        <v>4212155</v>
      </c>
      <c r="E2137" s="7">
        <v>3946223.8</v>
      </c>
      <c r="F2137" s="7">
        <v>3768115.2000000002</v>
      </c>
      <c r="G2137" s="7">
        <v>3772532</v>
      </c>
      <c r="H2137" s="8">
        <v>3363104</v>
      </c>
      <c r="I2137" s="27">
        <v>4860944.5</v>
      </c>
      <c r="J2137" s="7">
        <v>4308447.5</v>
      </c>
      <c r="K2137" s="7">
        <v>4183388.2</v>
      </c>
      <c r="L2137" s="7">
        <v>3727448.5</v>
      </c>
      <c r="M2137" s="7">
        <v>4476990.5</v>
      </c>
      <c r="N2137" s="8">
        <v>3842839</v>
      </c>
      <c r="O2137" s="27">
        <v>4287716.5</v>
      </c>
      <c r="P2137" s="7">
        <v>4396603</v>
      </c>
      <c r="Q2137" s="7">
        <v>4240486</v>
      </c>
      <c r="R2137" s="7">
        <v>3482283.8</v>
      </c>
      <c r="S2137" s="7">
        <v>4138617.8</v>
      </c>
      <c r="T2137" s="8">
        <v>3996948.2</v>
      </c>
      <c r="U2137" s="27">
        <v>3925219</v>
      </c>
      <c r="V2137" s="7">
        <v>4389213</v>
      </c>
      <c r="W2137" s="7">
        <v>4443711</v>
      </c>
      <c r="X2137" s="7">
        <v>3761890.2</v>
      </c>
      <c r="Y2137" s="7">
        <v>4287359</v>
      </c>
      <c r="Z2137" s="8">
        <v>3799264.5</v>
      </c>
      <c r="AA2137" s="27">
        <v>4645054.5</v>
      </c>
      <c r="AB2137" s="7">
        <v>4864879</v>
      </c>
      <c r="AC2137" s="7">
        <v>4951144.5</v>
      </c>
      <c r="AD2137" s="7">
        <v>4008273.8</v>
      </c>
      <c r="AE2137" s="7">
        <v>4935403</v>
      </c>
      <c r="AF2137" s="8">
        <v>4070761.2</v>
      </c>
      <c r="AG2137" s="7">
        <v>4050546.8</v>
      </c>
      <c r="AH2137" s="7">
        <v>5372529.5</v>
      </c>
      <c r="AI2137" s="7">
        <v>4809236</v>
      </c>
      <c r="AJ2137" s="7">
        <v>3847851.8</v>
      </c>
      <c r="AK2137" s="7">
        <v>4463019.5</v>
      </c>
      <c r="AL2137" s="8">
        <v>3643740.5</v>
      </c>
      <c r="AM2137" s="17">
        <v>5.3137099282773603E-2</v>
      </c>
      <c r="AN2137" s="2">
        <f t="shared" si="406"/>
        <v>3859377.9</v>
      </c>
      <c r="AO2137" s="2">
        <f t="shared" si="407"/>
        <v>4245917.8499999996</v>
      </c>
      <c r="AP2137" s="2">
        <f t="shared" si="408"/>
        <v>4189551.9</v>
      </c>
      <c r="AQ2137" s="2">
        <f t="shared" si="409"/>
        <v>4106289</v>
      </c>
      <c r="AR2137" s="2">
        <f t="shared" si="410"/>
        <v>4754966.75</v>
      </c>
      <c r="AS2137" s="2">
        <f t="shared" si="411"/>
        <v>4256783.1500000004</v>
      </c>
      <c r="AT2137" s="2">
        <f t="shared" si="412"/>
        <v>4235481.0916666659</v>
      </c>
      <c r="AU2137">
        <f t="shared" si="413"/>
        <v>293489.94899518357</v>
      </c>
      <c r="AV2137">
        <f t="shared" si="414"/>
        <v>-1.2814857645187643</v>
      </c>
      <c r="AW2137" t="str">
        <f t="shared" si="405"/>
        <v>sp|O00471|EXOC5_HUMAN</v>
      </c>
      <c r="AX2137" s="20">
        <f t="shared" si="415"/>
        <v>0</v>
      </c>
      <c r="AY2137" s="21">
        <f t="shared" si="404"/>
        <v>1.3170466359185036</v>
      </c>
      <c r="AZ2137" s="21">
        <f t="shared" si="404"/>
        <v>1.1249925291493319</v>
      </c>
      <c r="BA2137" s="21">
        <f t="shared" si="404"/>
        <v>0.84129320559475829</v>
      </c>
      <c r="BB2137" s="21">
        <f t="shared" si="404"/>
        <v>3.0515145512349298</v>
      </c>
      <c r="BC2137" s="22">
        <f t="shared" si="404"/>
        <v>1.3540676652150778</v>
      </c>
      <c r="BD2137" s="22"/>
    </row>
    <row r="2138" spans="1:56" x14ac:dyDescent="0.2">
      <c r="A2138" s="1">
        <v>2134</v>
      </c>
      <c r="B2138" s="3" t="s">
        <v>2186</v>
      </c>
      <c r="C2138" s="27">
        <v>3363732.2</v>
      </c>
      <c r="D2138" s="7">
        <v>3127353</v>
      </c>
      <c r="E2138" s="7">
        <v>3640007.2</v>
      </c>
      <c r="F2138" s="7">
        <v>4146411</v>
      </c>
      <c r="G2138" s="7">
        <v>3840409.2</v>
      </c>
      <c r="H2138" s="8">
        <v>4144033.8</v>
      </c>
      <c r="I2138" s="27">
        <v>4018695</v>
      </c>
      <c r="J2138" s="7">
        <v>4555542</v>
      </c>
      <c r="K2138" s="7">
        <v>3678991.2</v>
      </c>
      <c r="L2138" s="7">
        <v>4552420.5</v>
      </c>
      <c r="M2138" s="7">
        <v>4856681.5</v>
      </c>
      <c r="N2138" s="8">
        <v>4589932.5</v>
      </c>
      <c r="O2138" s="27">
        <v>4572582</v>
      </c>
      <c r="P2138" s="7">
        <v>4378033.5</v>
      </c>
      <c r="Q2138" s="7">
        <v>4092132</v>
      </c>
      <c r="R2138" s="7">
        <v>3799824</v>
      </c>
      <c r="S2138" s="7">
        <v>4005179</v>
      </c>
      <c r="T2138" s="8">
        <v>4086455.2</v>
      </c>
      <c r="U2138" s="27">
        <v>4006913.5</v>
      </c>
      <c r="V2138" s="7">
        <v>4389917</v>
      </c>
      <c r="W2138" s="7">
        <v>4541600.5</v>
      </c>
      <c r="X2138" s="7">
        <v>4250658.5</v>
      </c>
      <c r="Y2138" s="7">
        <v>4849611.5</v>
      </c>
      <c r="Z2138" s="8">
        <v>4226041</v>
      </c>
      <c r="AA2138" s="27">
        <v>4864846.5</v>
      </c>
      <c r="AB2138" s="7">
        <v>4027819.8</v>
      </c>
      <c r="AC2138" s="7">
        <v>4479147</v>
      </c>
      <c r="AD2138" s="7">
        <v>4355952</v>
      </c>
      <c r="AE2138" s="7">
        <v>4434298</v>
      </c>
      <c r="AF2138" s="8">
        <v>5012991.5</v>
      </c>
      <c r="AG2138" s="7">
        <v>5903576.5</v>
      </c>
      <c r="AH2138" s="7">
        <v>3538170.2</v>
      </c>
      <c r="AI2138" s="7">
        <v>3893335.5</v>
      </c>
      <c r="AJ2138" s="7">
        <v>4173247.8</v>
      </c>
      <c r="AK2138" s="7">
        <v>3961559.5</v>
      </c>
      <c r="AL2138" s="8">
        <v>3375261</v>
      </c>
      <c r="AM2138" s="17">
        <v>5.3137099282773603E-2</v>
      </c>
      <c r="AN2138" s="2">
        <f t="shared" si="406"/>
        <v>3740208.2</v>
      </c>
      <c r="AO2138" s="2">
        <f t="shared" si="407"/>
        <v>4553981.25</v>
      </c>
      <c r="AP2138" s="2">
        <f t="shared" si="408"/>
        <v>4089293.6</v>
      </c>
      <c r="AQ2138" s="2">
        <f t="shared" si="409"/>
        <v>4320287.75</v>
      </c>
      <c r="AR2138" s="2">
        <f t="shared" si="410"/>
        <v>4456722.5</v>
      </c>
      <c r="AS2138" s="2">
        <f t="shared" si="411"/>
        <v>3927447.5</v>
      </c>
      <c r="AT2138" s="2">
        <f t="shared" si="412"/>
        <v>4181323.4666666668</v>
      </c>
      <c r="AU2138">
        <f t="shared" si="413"/>
        <v>316712.71031590068</v>
      </c>
      <c r="AV2138">
        <f t="shared" si="414"/>
        <v>-1.3927930654462284</v>
      </c>
      <c r="AW2138" t="str">
        <f t="shared" si="405"/>
        <v>sp|Q96MG7|MAGG1_HUMAN</v>
      </c>
      <c r="AX2138" s="20">
        <f t="shared" si="415"/>
        <v>0</v>
      </c>
      <c r="AY2138" s="21">
        <f t="shared" si="404"/>
        <v>2.5694360330165251</v>
      </c>
      <c r="AZ2138" s="21">
        <f t="shared" si="404"/>
        <v>1.1022146842537817</v>
      </c>
      <c r="BA2138" s="21">
        <f t="shared" si="404"/>
        <v>1.8315638466842949</v>
      </c>
      <c r="BB2138" s="21">
        <f t="shared" si="404"/>
        <v>2.262347789216677</v>
      </c>
      <c r="BC2138" s="22">
        <f t="shared" si="404"/>
        <v>0.59119603950608934</v>
      </c>
      <c r="BD2138" s="22"/>
    </row>
    <row r="2139" spans="1:56" x14ac:dyDescent="0.2">
      <c r="A2139" s="1">
        <v>2135</v>
      </c>
      <c r="B2139" s="3" t="s">
        <v>2187</v>
      </c>
      <c r="C2139" s="27">
        <v>314185.7</v>
      </c>
      <c r="D2139" s="7">
        <v>1228567.5</v>
      </c>
      <c r="E2139" s="7">
        <v>1776599</v>
      </c>
      <c r="F2139" s="7">
        <v>1067153.8</v>
      </c>
      <c r="G2139" s="7">
        <v>846906.06</v>
      </c>
      <c r="H2139" s="8">
        <v>793569.44</v>
      </c>
      <c r="I2139" s="27">
        <v>1444767.6</v>
      </c>
      <c r="J2139" s="7">
        <v>1729390.1</v>
      </c>
      <c r="K2139" s="7">
        <v>1185121.1000000001</v>
      </c>
      <c r="L2139" s="7">
        <v>1472661.9</v>
      </c>
      <c r="M2139" s="7">
        <v>1063367</v>
      </c>
      <c r="N2139" s="8">
        <v>1442802.2</v>
      </c>
      <c r="O2139" s="27">
        <v>1343474.2</v>
      </c>
      <c r="P2139" s="7">
        <v>1265882.5</v>
      </c>
      <c r="Q2139" s="7">
        <v>1314100.3999999999</v>
      </c>
      <c r="R2139" s="7">
        <v>1384017.5</v>
      </c>
      <c r="S2139" s="7">
        <v>1654804.6</v>
      </c>
      <c r="T2139" s="8">
        <v>843838.5</v>
      </c>
      <c r="U2139" s="27">
        <v>1478636.4</v>
      </c>
      <c r="V2139" s="7">
        <v>1538174.9</v>
      </c>
      <c r="W2139" s="7">
        <v>1473746</v>
      </c>
      <c r="X2139" s="7">
        <v>1246636.8999999999</v>
      </c>
      <c r="Y2139" s="7">
        <v>1690528.1</v>
      </c>
      <c r="Z2139" s="8">
        <v>1453089</v>
      </c>
      <c r="AA2139" s="27">
        <v>1479018.2</v>
      </c>
      <c r="AB2139" s="7">
        <v>1529865</v>
      </c>
      <c r="AC2139" s="7">
        <v>1280754.6000000001</v>
      </c>
      <c r="AD2139" s="7">
        <v>1468934.9</v>
      </c>
      <c r="AE2139" s="7">
        <v>1196851.1000000001</v>
      </c>
      <c r="AF2139" s="8">
        <v>1222362.6000000001</v>
      </c>
      <c r="AG2139" s="7">
        <v>1404493.9</v>
      </c>
      <c r="AH2139" s="7">
        <v>1436762.5</v>
      </c>
      <c r="AI2139" s="7">
        <v>1224416</v>
      </c>
      <c r="AJ2139" s="7">
        <v>1263252.3999999999</v>
      </c>
      <c r="AK2139" s="7">
        <v>912050.2</v>
      </c>
      <c r="AL2139" s="8">
        <v>1410784.1</v>
      </c>
      <c r="AM2139" s="17">
        <v>5.3164132763957699E-2</v>
      </c>
      <c r="AN2139" s="2">
        <f t="shared" si="406"/>
        <v>957029.93</v>
      </c>
      <c r="AO2139" s="2">
        <f t="shared" si="407"/>
        <v>1443784.9</v>
      </c>
      <c r="AP2139" s="2">
        <f t="shared" si="408"/>
        <v>1328787.2999999998</v>
      </c>
      <c r="AQ2139" s="2">
        <f t="shared" si="409"/>
        <v>1476191.2</v>
      </c>
      <c r="AR2139" s="2">
        <f t="shared" si="410"/>
        <v>1374844.75</v>
      </c>
      <c r="AS2139" s="2">
        <f t="shared" si="411"/>
        <v>1333873.1499999999</v>
      </c>
      <c r="AT2139" s="2">
        <f t="shared" si="412"/>
        <v>1319085.2050000001</v>
      </c>
      <c r="AU2139">
        <f t="shared" si="413"/>
        <v>186942.9167295064</v>
      </c>
      <c r="AV2139">
        <f t="shared" si="414"/>
        <v>-1.9367156634443081</v>
      </c>
      <c r="AW2139" t="str">
        <f t="shared" si="405"/>
        <v>sp|Q96FZ7|CHMP6_HUMAN</v>
      </c>
      <c r="AX2139" s="20">
        <f t="shared" si="415"/>
        <v>0</v>
      </c>
      <c r="AY2139" s="21">
        <f t="shared" si="404"/>
        <v>2.6037625737074648</v>
      </c>
      <c r="AZ2139" s="21">
        <f t="shared" si="404"/>
        <v>1.9886143669080933</v>
      </c>
      <c r="BA2139" s="21">
        <f t="shared" si="404"/>
        <v>2.7771112117138448</v>
      </c>
      <c r="BB2139" s="21">
        <f t="shared" si="404"/>
        <v>2.2349860979464089</v>
      </c>
      <c r="BC2139" s="22">
        <f t="shared" si="404"/>
        <v>2.0158197303900325</v>
      </c>
      <c r="BD2139" s="22"/>
    </row>
    <row r="2140" spans="1:56" x14ac:dyDescent="0.2">
      <c r="A2140" s="1">
        <v>2136</v>
      </c>
      <c r="B2140" s="3" t="s">
        <v>2188</v>
      </c>
      <c r="C2140" s="27">
        <v>12300000</v>
      </c>
      <c r="D2140" s="7">
        <v>14600000</v>
      </c>
      <c r="E2140" s="7">
        <v>13300000</v>
      </c>
      <c r="F2140" s="7">
        <v>11100000</v>
      </c>
      <c r="G2140" s="7">
        <v>10800000</v>
      </c>
      <c r="H2140" s="8">
        <v>12600000</v>
      </c>
      <c r="I2140" s="27">
        <v>13100000</v>
      </c>
      <c r="J2140" s="7">
        <v>11400000</v>
      </c>
      <c r="K2140" s="7">
        <v>14800000</v>
      </c>
      <c r="L2140" s="7">
        <v>12200000</v>
      </c>
      <c r="M2140" s="7">
        <v>13400000</v>
      </c>
      <c r="N2140" s="8">
        <v>11500000</v>
      </c>
      <c r="O2140" s="27">
        <v>12700000</v>
      </c>
      <c r="P2140" s="7">
        <v>17300000</v>
      </c>
      <c r="Q2140" s="7">
        <v>11400000</v>
      </c>
      <c r="R2140" s="7">
        <v>10800000</v>
      </c>
      <c r="S2140" s="7">
        <v>14000000</v>
      </c>
      <c r="T2140" s="8">
        <v>13900000</v>
      </c>
      <c r="U2140" s="27">
        <v>15400000</v>
      </c>
      <c r="V2140" s="7">
        <v>11400000</v>
      </c>
      <c r="W2140" s="7">
        <v>14700000</v>
      </c>
      <c r="X2140" s="7">
        <v>17800000</v>
      </c>
      <c r="Y2140" s="7">
        <v>12500000</v>
      </c>
      <c r="Z2140" s="8">
        <v>12600000</v>
      </c>
      <c r="AA2140" s="27">
        <v>12600000</v>
      </c>
      <c r="AB2140" s="7">
        <v>18600000</v>
      </c>
      <c r="AC2140" s="7">
        <v>16600000</v>
      </c>
      <c r="AD2140" s="7">
        <v>15100000</v>
      </c>
      <c r="AE2140" s="7">
        <v>14800000</v>
      </c>
      <c r="AF2140" s="8">
        <v>11200000</v>
      </c>
      <c r="AG2140" s="7">
        <v>14200000</v>
      </c>
      <c r="AH2140" s="7">
        <v>14900000</v>
      </c>
      <c r="AI2140" s="7">
        <v>15600000</v>
      </c>
      <c r="AJ2140" s="7">
        <v>17100000</v>
      </c>
      <c r="AK2140" s="7">
        <v>15100000</v>
      </c>
      <c r="AL2140" s="8">
        <v>10000000</v>
      </c>
      <c r="AM2140" s="17">
        <v>5.3164132763957699E-2</v>
      </c>
      <c r="AN2140" s="2">
        <f t="shared" si="406"/>
        <v>12450000</v>
      </c>
      <c r="AO2140" s="2">
        <f t="shared" si="407"/>
        <v>12650000</v>
      </c>
      <c r="AP2140" s="2">
        <f t="shared" si="408"/>
        <v>13300000</v>
      </c>
      <c r="AQ2140" s="2">
        <f t="shared" si="409"/>
        <v>13650000</v>
      </c>
      <c r="AR2140" s="2">
        <f t="shared" si="410"/>
        <v>14950000</v>
      </c>
      <c r="AS2140" s="2">
        <f t="shared" si="411"/>
        <v>15000000</v>
      </c>
      <c r="AT2140" s="2">
        <f t="shared" si="412"/>
        <v>13666666.666666666</v>
      </c>
      <c r="AU2140">
        <f t="shared" si="413"/>
        <v>1102119.1708098841</v>
      </c>
      <c r="AV2140">
        <f t="shared" si="414"/>
        <v>-1.1039338566015575</v>
      </c>
      <c r="AW2140" t="str">
        <f t="shared" si="405"/>
        <v>sp|Q9Y547|IFT25_HUMAN</v>
      </c>
      <c r="AX2140" s="20">
        <f t="shared" si="415"/>
        <v>0</v>
      </c>
      <c r="AY2140" s="21">
        <f t="shared" si="404"/>
        <v>0.18146857916737946</v>
      </c>
      <c r="AZ2140" s="21">
        <f t="shared" si="404"/>
        <v>0.77124146146136252</v>
      </c>
      <c r="BA2140" s="21">
        <f t="shared" si="404"/>
        <v>1.0888114750042766</v>
      </c>
      <c r="BB2140" s="21">
        <f t="shared" si="404"/>
        <v>2.2683572395922429</v>
      </c>
      <c r="BC2140" s="22">
        <f t="shared" si="404"/>
        <v>2.3137243843840878</v>
      </c>
      <c r="BD2140" s="22"/>
    </row>
    <row r="2141" spans="1:56" x14ac:dyDescent="0.2">
      <c r="A2141" s="1">
        <v>2137</v>
      </c>
      <c r="B2141" s="3" t="s">
        <v>2189</v>
      </c>
      <c r="C2141" s="27">
        <v>351000000</v>
      </c>
      <c r="D2141" s="7">
        <v>323000000</v>
      </c>
      <c r="E2141" s="7">
        <v>230000000</v>
      </c>
      <c r="F2141" s="7">
        <v>329000000</v>
      </c>
      <c r="G2141" s="7">
        <v>303000000</v>
      </c>
      <c r="H2141" s="8">
        <v>329000000</v>
      </c>
      <c r="I2141" s="27">
        <v>247000000</v>
      </c>
      <c r="J2141" s="7">
        <v>331000000</v>
      </c>
      <c r="K2141" s="7">
        <v>262000000</v>
      </c>
      <c r="L2141" s="7">
        <v>340000000</v>
      </c>
      <c r="M2141" s="7">
        <v>299000000</v>
      </c>
      <c r="N2141" s="8">
        <v>378000000</v>
      </c>
      <c r="O2141" s="27">
        <v>344000000</v>
      </c>
      <c r="P2141" s="7">
        <v>328000000</v>
      </c>
      <c r="Q2141" s="7">
        <v>287000000</v>
      </c>
      <c r="R2141" s="7">
        <v>354000000</v>
      </c>
      <c r="S2141" s="7">
        <v>278000000</v>
      </c>
      <c r="T2141" s="8">
        <v>338000000</v>
      </c>
      <c r="U2141" s="27">
        <v>375000000</v>
      </c>
      <c r="V2141" s="7">
        <v>397000000</v>
      </c>
      <c r="W2141" s="7">
        <v>316000000</v>
      </c>
      <c r="X2141" s="7">
        <v>336000000</v>
      </c>
      <c r="Y2141" s="7">
        <v>303000000</v>
      </c>
      <c r="Z2141" s="8">
        <v>306000000</v>
      </c>
      <c r="AA2141" s="27">
        <v>374000000</v>
      </c>
      <c r="AB2141" s="7">
        <v>345000000</v>
      </c>
      <c r="AC2141" s="7">
        <v>319000000</v>
      </c>
      <c r="AD2141" s="7">
        <v>334000000</v>
      </c>
      <c r="AE2141" s="7">
        <v>335000000</v>
      </c>
      <c r="AF2141" s="8">
        <v>295000000</v>
      </c>
      <c r="AG2141" s="7">
        <v>339000000</v>
      </c>
      <c r="AH2141" s="7">
        <v>536000000</v>
      </c>
      <c r="AI2141" s="7">
        <v>298000000</v>
      </c>
      <c r="AJ2141" s="7">
        <v>375000000</v>
      </c>
      <c r="AK2141" s="7">
        <v>344000000</v>
      </c>
      <c r="AL2141" s="8">
        <v>348000000</v>
      </c>
      <c r="AM2141" s="17">
        <v>5.31806851462098E-2</v>
      </c>
      <c r="AN2141" s="2">
        <f t="shared" si="406"/>
        <v>326000000</v>
      </c>
      <c r="AO2141" s="2">
        <f t="shared" si="407"/>
        <v>315000000</v>
      </c>
      <c r="AP2141" s="2">
        <f t="shared" si="408"/>
        <v>333000000</v>
      </c>
      <c r="AQ2141" s="2">
        <f t="shared" si="409"/>
        <v>326000000</v>
      </c>
      <c r="AR2141" s="2">
        <f t="shared" si="410"/>
        <v>334500000</v>
      </c>
      <c r="AS2141" s="2">
        <f t="shared" si="411"/>
        <v>346000000</v>
      </c>
      <c r="AT2141" s="2">
        <f t="shared" si="412"/>
        <v>330083333.33333331</v>
      </c>
      <c r="AU2141">
        <f t="shared" si="413"/>
        <v>10413532.861938193</v>
      </c>
      <c r="AV2141">
        <f t="shared" si="414"/>
        <v>-0.39211796682930072</v>
      </c>
      <c r="AW2141" t="str">
        <f t="shared" si="405"/>
        <v>sp|B2RXH8|HNRC2_HUMAN;sp|B7ZW38|HNRC3_HUMAN;sp|O60812|HNRC1_HUMAN;sp|P0DMR1|HNRC4_HUMAN</v>
      </c>
      <c r="AX2141" s="20">
        <f t="shared" si="415"/>
        <v>0</v>
      </c>
      <c r="AY2141" s="21">
        <f t="shared" si="404"/>
        <v>-1.0563177881932235</v>
      </c>
      <c r="AZ2141" s="21">
        <f t="shared" si="404"/>
        <v>0.67220222885023306</v>
      </c>
      <c r="BA2141" s="21">
        <f t="shared" si="404"/>
        <v>0</v>
      </c>
      <c r="BB2141" s="21">
        <f t="shared" si="404"/>
        <v>0.81624556360385447</v>
      </c>
      <c r="BC2141" s="22">
        <f t="shared" si="404"/>
        <v>1.9205777967149515</v>
      </c>
      <c r="BD2141" s="22"/>
    </row>
    <row r="2142" spans="1:56" x14ac:dyDescent="0.2">
      <c r="A2142" s="1">
        <v>2138</v>
      </c>
      <c r="B2142" s="3" t="s">
        <v>2190</v>
      </c>
      <c r="C2142" s="27">
        <v>138000000</v>
      </c>
      <c r="D2142" s="7">
        <v>139000000</v>
      </c>
      <c r="E2142" s="7">
        <v>124000000</v>
      </c>
      <c r="F2142" s="7">
        <v>126000000</v>
      </c>
      <c r="G2142" s="7">
        <v>119000000</v>
      </c>
      <c r="H2142" s="8">
        <v>138000000</v>
      </c>
      <c r="I2142" s="27">
        <v>124000000</v>
      </c>
      <c r="J2142" s="7">
        <v>123000000</v>
      </c>
      <c r="K2142" s="7">
        <v>139000000</v>
      </c>
      <c r="L2142" s="7">
        <v>107000000</v>
      </c>
      <c r="M2142" s="7">
        <v>140000000</v>
      </c>
      <c r="N2142" s="8">
        <v>177000000</v>
      </c>
      <c r="O2142" s="27">
        <v>150000000</v>
      </c>
      <c r="P2142" s="7">
        <v>141000000</v>
      </c>
      <c r="Q2142" s="7">
        <v>149000000</v>
      </c>
      <c r="R2142" s="7">
        <v>121000000</v>
      </c>
      <c r="S2142" s="7">
        <v>130000000</v>
      </c>
      <c r="T2142" s="8">
        <v>144000000</v>
      </c>
      <c r="U2142" s="27">
        <v>147000000</v>
      </c>
      <c r="V2142" s="7">
        <v>142000000</v>
      </c>
      <c r="W2142" s="7">
        <v>140000000</v>
      </c>
      <c r="X2142" s="7">
        <v>155000000</v>
      </c>
      <c r="Y2142" s="7">
        <v>123000000</v>
      </c>
      <c r="Z2142" s="8">
        <v>149000000</v>
      </c>
      <c r="AA2142" s="27">
        <v>148000000</v>
      </c>
      <c r="AB2142" s="7">
        <v>163000000</v>
      </c>
      <c r="AC2142" s="7">
        <v>149000000</v>
      </c>
      <c r="AD2142" s="7">
        <v>132000000</v>
      </c>
      <c r="AE2142" s="7">
        <v>143000000</v>
      </c>
      <c r="AF2142" s="8">
        <v>167000000</v>
      </c>
      <c r="AG2142" s="7">
        <v>155000000</v>
      </c>
      <c r="AH2142" s="7">
        <v>158000000</v>
      </c>
      <c r="AI2142" s="7">
        <v>155000000</v>
      </c>
      <c r="AJ2142" s="7">
        <v>157000000</v>
      </c>
      <c r="AK2142" s="7">
        <v>143000000</v>
      </c>
      <c r="AL2142" s="8">
        <v>105000000</v>
      </c>
      <c r="AM2142" s="17">
        <v>5.3226377727146598E-2</v>
      </c>
      <c r="AN2142" s="2">
        <f t="shared" si="406"/>
        <v>132000000</v>
      </c>
      <c r="AO2142" s="2">
        <f t="shared" si="407"/>
        <v>131500000</v>
      </c>
      <c r="AP2142" s="2">
        <f t="shared" si="408"/>
        <v>142500000</v>
      </c>
      <c r="AQ2142" s="2">
        <f t="shared" si="409"/>
        <v>144500000</v>
      </c>
      <c r="AR2142" s="2">
        <f t="shared" si="410"/>
        <v>148500000</v>
      </c>
      <c r="AS2142" s="2">
        <f t="shared" si="411"/>
        <v>155000000</v>
      </c>
      <c r="AT2142" s="2">
        <f t="shared" si="412"/>
        <v>142333333.33333334</v>
      </c>
      <c r="AU2142">
        <f t="shared" si="413"/>
        <v>9244818.3685060404</v>
      </c>
      <c r="AV2142">
        <f t="shared" si="414"/>
        <v>-1.1177432504824003</v>
      </c>
      <c r="AW2142" t="str">
        <f t="shared" si="405"/>
        <v>sp|P55769|NH2L1_HUMAN</v>
      </c>
      <c r="AX2142" s="20">
        <f t="shared" si="415"/>
        <v>0</v>
      </c>
      <c r="AY2142" s="21">
        <f t="shared" si="404"/>
        <v>-5.4084350829793681E-2</v>
      </c>
      <c r="AZ2142" s="21">
        <f t="shared" si="404"/>
        <v>1.1357713674256638</v>
      </c>
      <c r="BA2142" s="21">
        <f t="shared" si="404"/>
        <v>1.3521087707448378</v>
      </c>
      <c r="BB2142" s="21">
        <f t="shared" si="404"/>
        <v>1.7847835773831859</v>
      </c>
      <c r="BC2142" s="22">
        <f t="shared" si="404"/>
        <v>2.4878801381705014</v>
      </c>
      <c r="BD2142" s="22"/>
    </row>
    <row r="2143" spans="1:56" x14ac:dyDescent="0.2">
      <c r="A2143" s="1">
        <v>2139</v>
      </c>
      <c r="B2143" s="3" t="s">
        <v>2191</v>
      </c>
      <c r="C2143" s="27">
        <v>125000000</v>
      </c>
      <c r="D2143" s="7">
        <v>103000000</v>
      </c>
      <c r="E2143" s="7">
        <v>108000000</v>
      </c>
      <c r="F2143" s="7">
        <v>106000000</v>
      </c>
      <c r="G2143" s="7">
        <v>101000000</v>
      </c>
      <c r="H2143" s="8">
        <v>103000000</v>
      </c>
      <c r="I2143" s="27">
        <v>111000000</v>
      </c>
      <c r="J2143" s="7">
        <v>119000000</v>
      </c>
      <c r="K2143" s="7">
        <v>110000000</v>
      </c>
      <c r="L2143" s="7">
        <v>109000000</v>
      </c>
      <c r="M2143" s="7">
        <v>100000000</v>
      </c>
      <c r="N2143" s="8">
        <v>120000000</v>
      </c>
      <c r="O2143" s="27">
        <v>102000000</v>
      </c>
      <c r="P2143" s="7">
        <v>108000000</v>
      </c>
      <c r="Q2143" s="7">
        <v>105000000</v>
      </c>
      <c r="R2143" s="7">
        <v>109000000</v>
      </c>
      <c r="S2143" s="7">
        <v>114000000</v>
      </c>
      <c r="T2143" s="8">
        <v>97300000</v>
      </c>
      <c r="U2143" s="27">
        <v>102000000</v>
      </c>
      <c r="V2143" s="7">
        <v>108000000</v>
      </c>
      <c r="W2143" s="7">
        <v>104000000</v>
      </c>
      <c r="X2143" s="7">
        <v>102000000</v>
      </c>
      <c r="Y2143" s="7">
        <v>107000000</v>
      </c>
      <c r="Z2143" s="8">
        <v>105000000</v>
      </c>
      <c r="AA2143" s="27">
        <v>110000000</v>
      </c>
      <c r="AB2143" s="7">
        <v>110000000</v>
      </c>
      <c r="AC2143" s="7">
        <v>109000000</v>
      </c>
      <c r="AD2143" s="7">
        <v>94200000</v>
      </c>
      <c r="AE2143" s="7">
        <v>99500000</v>
      </c>
      <c r="AF2143" s="8">
        <v>103000000</v>
      </c>
      <c r="AG2143" s="7">
        <v>109000000</v>
      </c>
      <c r="AH2143" s="7">
        <v>98700000</v>
      </c>
      <c r="AI2143" s="7">
        <v>101000000</v>
      </c>
      <c r="AJ2143" s="7">
        <v>95600000</v>
      </c>
      <c r="AK2143" s="7">
        <v>102000000</v>
      </c>
      <c r="AL2143" s="8">
        <v>102000000</v>
      </c>
      <c r="AM2143" s="17">
        <v>5.3411516126497097E-2</v>
      </c>
      <c r="AN2143" s="2">
        <f t="shared" si="406"/>
        <v>104500000</v>
      </c>
      <c r="AO2143" s="2">
        <f t="shared" si="407"/>
        <v>110500000</v>
      </c>
      <c r="AP2143" s="2">
        <f t="shared" si="408"/>
        <v>106500000</v>
      </c>
      <c r="AQ2143" s="2">
        <f t="shared" si="409"/>
        <v>104500000</v>
      </c>
      <c r="AR2143" s="2">
        <f t="shared" si="410"/>
        <v>106000000</v>
      </c>
      <c r="AS2143" s="2">
        <f t="shared" si="411"/>
        <v>101500000</v>
      </c>
      <c r="AT2143" s="2">
        <f t="shared" si="412"/>
        <v>105583333.33333333</v>
      </c>
      <c r="AU2143">
        <f t="shared" si="413"/>
        <v>2973494.0165849784</v>
      </c>
      <c r="AV2143">
        <f t="shared" si="414"/>
        <v>-0.36433008685772417</v>
      </c>
      <c r="AW2143" t="str">
        <f t="shared" si="405"/>
        <v>sp|P55327-2|TPD52_HUMAN;sp|P55327-3|TPD52_HUMAN;sp|P55327-4|TPD52_HUMAN</v>
      </c>
      <c r="AX2143" s="20">
        <f t="shared" si="415"/>
        <v>0</v>
      </c>
      <c r="AY2143" s="21">
        <f t="shared" si="404"/>
        <v>2.0178281733658663</v>
      </c>
      <c r="AZ2143" s="21">
        <f t="shared" si="404"/>
        <v>0.67260939112195539</v>
      </c>
      <c r="BA2143" s="21">
        <f t="shared" si="404"/>
        <v>0</v>
      </c>
      <c r="BB2143" s="21">
        <f t="shared" si="404"/>
        <v>0.50445704334146657</v>
      </c>
      <c r="BC2143" s="22">
        <f t="shared" si="404"/>
        <v>-1.0089140866829331</v>
      </c>
      <c r="BD2143" s="22"/>
    </row>
    <row r="2144" spans="1:56" x14ac:dyDescent="0.2">
      <c r="A2144" s="1">
        <v>2140</v>
      </c>
      <c r="B2144" s="3" t="s">
        <v>2192</v>
      </c>
      <c r="C2144" s="27">
        <v>2028045.2</v>
      </c>
      <c r="D2144" s="7">
        <v>2430838.5</v>
      </c>
      <c r="E2144" s="7">
        <v>2408094.5</v>
      </c>
      <c r="F2144" s="7">
        <v>2359441</v>
      </c>
      <c r="G2144" s="7">
        <v>2432180</v>
      </c>
      <c r="H2144" s="8">
        <v>2630515.5</v>
      </c>
      <c r="I2144" s="27">
        <v>2665170.2000000002</v>
      </c>
      <c r="J2144" s="7">
        <v>2215145.7999999998</v>
      </c>
      <c r="K2144" s="7">
        <v>2489230.7999999998</v>
      </c>
      <c r="L2144" s="7">
        <v>1879327.4</v>
      </c>
      <c r="M2144" s="7">
        <v>2720406.5</v>
      </c>
      <c r="N2144" s="8">
        <v>1147166.5</v>
      </c>
      <c r="O2144" s="27">
        <v>2121115.5</v>
      </c>
      <c r="P2144" s="7">
        <v>1978886.1</v>
      </c>
      <c r="Q2144" s="7">
        <v>1788732.2</v>
      </c>
      <c r="R2144" s="7">
        <v>1904066</v>
      </c>
      <c r="S2144" s="7">
        <v>1635893</v>
      </c>
      <c r="T2144" s="8">
        <v>1637539</v>
      </c>
      <c r="U2144" s="27">
        <v>2176472.5</v>
      </c>
      <c r="V2144" s="7">
        <v>2053550.6</v>
      </c>
      <c r="W2144" s="7">
        <v>2394129.5</v>
      </c>
      <c r="X2144" s="7">
        <v>1290036.5</v>
      </c>
      <c r="Y2144" s="7">
        <v>1855196.2</v>
      </c>
      <c r="Z2144" s="8">
        <v>1737707.2</v>
      </c>
      <c r="AA2144" s="27">
        <v>1599600.2</v>
      </c>
      <c r="AB2144" s="7">
        <v>1816283</v>
      </c>
      <c r="AC2144" s="7">
        <v>1722003.2</v>
      </c>
      <c r="AD2144" s="7">
        <v>2205693.2000000002</v>
      </c>
      <c r="AE2144" s="7">
        <v>2195909.5</v>
      </c>
      <c r="AF2144" s="8">
        <v>1665148</v>
      </c>
      <c r="AG2144" s="7">
        <v>2973166.2</v>
      </c>
      <c r="AH2144" s="7">
        <v>1388462.2</v>
      </c>
      <c r="AI2144" s="7">
        <v>2335959</v>
      </c>
      <c r="AJ2144" s="7">
        <v>2215846.5</v>
      </c>
      <c r="AK2144" s="7">
        <v>2054533.8</v>
      </c>
      <c r="AL2144" s="8">
        <v>1432197.1</v>
      </c>
      <c r="AM2144" s="17">
        <v>5.3453448443896899E-2</v>
      </c>
      <c r="AN2144" s="2">
        <f t="shared" si="406"/>
        <v>2419466.5</v>
      </c>
      <c r="AO2144" s="2">
        <f t="shared" si="407"/>
        <v>2352188.2999999998</v>
      </c>
      <c r="AP2144" s="2">
        <f t="shared" si="408"/>
        <v>1846399.1</v>
      </c>
      <c r="AQ2144" s="2">
        <f t="shared" si="409"/>
        <v>1954373.4</v>
      </c>
      <c r="AR2144" s="2">
        <f t="shared" si="410"/>
        <v>1769143.1</v>
      </c>
      <c r="AS2144" s="2">
        <f t="shared" si="411"/>
        <v>2135190.15</v>
      </c>
      <c r="AT2144" s="2">
        <f t="shared" si="412"/>
        <v>2079460.0916666668</v>
      </c>
      <c r="AU2144">
        <f t="shared" si="413"/>
        <v>268086.40932210267</v>
      </c>
      <c r="AV2144">
        <f t="shared" si="414"/>
        <v>1.2682717083387076</v>
      </c>
      <c r="AW2144" t="str">
        <f t="shared" si="405"/>
        <v>sp|Q9HC21-2|TPC_HUMAN;sp|Q9HC21|TPC_HUMAN</v>
      </c>
      <c r="AX2144" s="20">
        <f t="shared" si="415"/>
        <v>0</v>
      </c>
      <c r="AY2144" s="21">
        <f t="shared" si="404"/>
        <v>-0.25095714538503966</v>
      </c>
      <c r="AZ2144" s="21">
        <f t="shared" si="404"/>
        <v>-2.1376219758737047</v>
      </c>
      <c r="BA2144" s="21">
        <f t="shared" si="404"/>
        <v>-1.7348626555745918</v>
      </c>
      <c r="BB2144" s="21">
        <f t="shared" si="404"/>
        <v>-2.4257977181478227</v>
      </c>
      <c r="BC2144" s="22">
        <f t="shared" si="404"/>
        <v>-1.0603907550510903</v>
      </c>
      <c r="BD2144" s="22"/>
    </row>
    <row r="2145" spans="1:56" x14ac:dyDescent="0.2">
      <c r="A2145" s="1">
        <v>2141</v>
      </c>
      <c r="B2145" s="3" t="s">
        <v>2193</v>
      </c>
      <c r="C2145" s="27">
        <v>11400000</v>
      </c>
      <c r="D2145" s="7">
        <v>12400000</v>
      </c>
      <c r="E2145" s="7">
        <v>9972136</v>
      </c>
      <c r="F2145" s="7">
        <v>14900000</v>
      </c>
      <c r="G2145" s="7">
        <v>11300000</v>
      </c>
      <c r="H2145" s="8">
        <v>11300000</v>
      </c>
      <c r="I2145" s="27">
        <v>12500000</v>
      </c>
      <c r="J2145" s="7">
        <v>10800000</v>
      </c>
      <c r="K2145" s="7">
        <v>13500000</v>
      </c>
      <c r="L2145" s="7">
        <v>9802349</v>
      </c>
      <c r="M2145" s="7">
        <v>13300000</v>
      </c>
      <c r="N2145" s="8">
        <v>13000000</v>
      </c>
      <c r="O2145" s="27">
        <v>13000000</v>
      </c>
      <c r="P2145" s="7">
        <v>14400000</v>
      </c>
      <c r="Q2145" s="7">
        <v>13400000</v>
      </c>
      <c r="R2145" s="7">
        <v>14800000</v>
      </c>
      <c r="S2145" s="7">
        <v>15800000</v>
      </c>
      <c r="T2145" s="8">
        <v>12200000</v>
      </c>
      <c r="U2145" s="27">
        <v>13100000</v>
      </c>
      <c r="V2145" s="7">
        <v>11800000</v>
      </c>
      <c r="W2145" s="7">
        <v>13700000</v>
      </c>
      <c r="X2145" s="7">
        <v>14300000</v>
      </c>
      <c r="Y2145" s="7">
        <v>17000000</v>
      </c>
      <c r="Z2145" s="8">
        <v>12400000</v>
      </c>
      <c r="AA2145" s="27">
        <v>10200000</v>
      </c>
      <c r="AB2145" s="7">
        <v>11000000</v>
      </c>
      <c r="AC2145" s="7">
        <v>12300000</v>
      </c>
      <c r="AD2145" s="7">
        <v>11200000</v>
      </c>
      <c r="AE2145" s="7">
        <v>13800000</v>
      </c>
      <c r="AF2145" s="8">
        <v>11800000</v>
      </c>
      <c r="AG2145" s="7">
        <v>10900000</v>
      </c>
      <c r="AH2145" s="7">
        <v>12400000</v>
      </c>
      <c r="AI2145" s="7">
        <v>12700000</v>
      </c>
      <c r="AJ2145" s="7">
        <v>12900000</v>
      </c>
      <c r="AK2145" s="7">
        <v>11600000</v>
      </c>
      <c r="AL2145" s="8">
        <v>9122302</v>
      </c>
      <c r="AM2145" s="17">
        <v>5.3575332730713902E-2</v>
      </c>
      <c r="AN2145" s="2">
        <f t="shared" si="406"/>
        <v>11350000</v>
      </c>
      <c r="AO2145" s="2">
        <f t="shared" si="407"/>
        <v>12750000</v>
      </c>
      <c r="AP2145" s="2">
        <f t="shared" si="408"/>
        <v>13900000</v>
      </c>
      <c r="AQ2145" s="2">
        <f t="shared" si="409"/>
        <v>13400000</v>
      </c>
      <c r="AR2145" s="2">
        <f t="shared" si="410"/>
        <v>11500000</v>
      </c>
      <c r="AS2145" s="2">
        <f t="shared" si="411"/>
        <v>12000000</v>
      </c>
      <c r="AT2145" s="2">
        <f t="shared" si="412"/>
        <v>12483333.333333334</v>
      </c>
      <c r="AU2145">
        <f t="shared" si="413"/>
        <v>1039551.1852076675</v>
      </c>
      <c r="AV2145">
        <f t="shared" si="414"/>
        <v>-1.0902140745546185</v>
      </c>
      <c r="AW2145" t="str">
        <f t="shared" si="405"/>
        <v>sp|Q9Y4X5|ARI1_HUMAN</v>
      </c>
      <c r="AX2145" s="20">
        <f t="shared" si="415"/>
        <v>0</v>
      </c>
      <c r="AY2145" s="21">
        <f t="shared" si="404"/>
        <v>1.3467350332733514</v>
      </c>
      <c r="AZ2145" s="21">
        <f t="shared" si="404"/>
        <v>2.4529816677478902</v>
      </c>
      <c r="BA2145" s="21">
        <f t="shared" si="404"/>
        <v>1.9720048701502646</v>
      </c>
      <c r="BB2145" s="21">
        <f t="shared" si="404"/>
        <v>0.14429303927928772</v>
      </c>
      <c r="BC2145" s="22">
        <f t="shared" si="404"/>
        <v>0.62526983687691318</v>
      </c>
      <c r="BD2145" s="22"/>
    </row>
    <row r="2146" spans="1:56" x14ac:dyDescent="0.2">
      <c r="A2146" s="1">
        <v>2142</v>
      </c>
      <c r="B2146" s="3" t="s">
        <v>2194</v>
      </c>
      <c r="C2146" s="27">
        <v>2421174.7999999998</v>
      </c>
      <c r="D2146" s="7">
        <v>3062859</v>
      </c>
      <c r="E2146" s="7">
        <v>2214734.7999999998</v>
      </c>
      <c r="F2146" s="7">
        <v>2015949.1</v>
      </c>
      <c r="G2146" s="7">
        <v>2364045</v>
      </c>
      <c r="H2146" s="8">
        <v>2095747.5</v>
      </c>
      <c r="I2146" s="27">
        <v>2056749.6</v>
      </c>
      <c r="J2146" s="7">
        <v>3552474</v>
      </c>
      <c r="K2146" s="7">
        <v>2424837.7999999998</v>
      </c>
      <c r="L2146" s="7">
        <v>3877286.5</v>
      </c>
      <c r="M2146" s="7">
        <v>2193753.2000000002</v>
      </c>
      <c r="N2146" s="8">
        <v>2564239.2000000002</v>
      </c>
      <c r="O2146" s="27">
        <v>2290970.5</v>
      </c>
      <c r="P2146" s="7">
        <v>3559603</v>
      </c>
      <c r="Q2146" s="7">
        <v>4032575.2</v>
      </c>
      <c r="R2146" s="7">
        <v>2956231.8</v>
      </c>
      <c r="S2146" s="7">
        <v>2031411.2</v>
      </c>
      <c r="T2146" s="8">
        <v>3193152.2</v>
      </c>
      <c r="U2146" s="27">
        <v>3869402.2</v>
      </c>
      <c r="V2146" s="7">
        <v>3290285</v>
      </c>
      <c r="W2146" s="7">
        <v>2496647</v>
      </c>
      <c r="X2146" s="7">
        <v>3042669</v>
      </c>
      <c r="Y2146" s="7">
        <v>2640094.5</v>
      </c>
      <c r="Z2146" s="8">
        <v>3126526.2</v>
      </c>
      <c r="AA2146" s="27">
        <v>2303471</v>
      </c>
      <c r="AB2146" s="7">
        <v>3939726.8</v>
      </c>
      <c r="AC2146" s="7">
        <v>3230665.5</v>
      </c>
      <c r="AD2146" s="7">
        <v>3438069.5</v>
      </c>
      <c r="AE2146" s="7">
        <v>2799549.5</v>
      </c>
      <c r="AF2146" s="8">
        <v>2658106.5</v>
      </c>
      <c r="AG2146" s="7">
        <v>3579000.2</v>
      </c>
      <c r="AH2146" s="7">
        <v>2857977.5</v>
      </c>
      <c r="AI2146" s="7">
        <v>3502801.2</v>
      </c>
      <c r="AJ2146" s="7">
        <v>2885687.5</v>
      </c>
      <c r="AK2146" s="7">
        <v>2926454</v>
      </c>
      <c r="AL2146" s="8">
        <v>2980927.8</v>
      </c>
      <c r="AM2146" s="17">
        <v>5.3575332730713902E-2</v>
      </c>
      <c r="AN2146" s="2">
        <f t="shared" si="406"/>
        <v>2289389.9</v>
      </c>
      <c r="AO2146" s="2">
        <f t="shared" si="407"/>
        <v>2494538.5</v>
      </c>
      <c r="AP2146" s="2">
        <f t="shared" si="408"/>
        <v>3074692</v>
      </c>
      <c r="AQ2146" s="2">
        <f t="shared" si="409"/>
        <v>3084597.6</v>
      </c>
      <c r="AR2146" s="2">
        <f t="shared" si="410"/>
        <v>3015107.5</v>
      </c>
      <c r="AS2146" s="2">
        <f t="shared" si="411"/>
        <v>2953690.9</v>
      </c>
      <c r="AT2146" s="2">
        <f t="shared" si="412"/>
        <v>2818669.4</v>
      </c>
      <c r="AU2146">
        <f t="shared" si="413"/>
        <v>340082.85499710857</v>
      </c>
      <c r="AV2146">
        <f t="shared" si="414"/>
        <v>-1.5563251490713932</v>
      </c>
      <c r="AW2146" t="str">
        <f t="shared" si="405"/>
        <v>sp|P52756|RBM5_HUMAN</v>
      </c>
      <c r="AX2146" s="20">
        <f t="shared" si="415"/>
        <v>0</v>
      </c>
      <c r="AY2146" s="21">
        <f t="shared" si="404"/>
        <v>0.60323123317035277</v>
      </c>
      <c r="AZ2146" s="21">
        <f t="shared" si="404"/>
        <v>2.3091493395239722</v>
      </c>
      <c r="BA2146" s="21">
        <f t="shared" si="404"/>
        <v>2.3382763591735936</v>
      </c>
      <c r="BB2146" s="21">
        <f t="shared" si="404"/>
        <v>2.1339435062263581</v>
      </c>
      <c r="BC2146" s="22">
        <f t="shared" si="404"/>
        <v>1.9533504563340836</v>
      </c>
      <c r="BD2146" s="22"/>
    </row>
    <row r="2147" spans="1:56" x14ac:dyDescent="0.2">
      <c r="A2147" s="1">
        <v>2143</v>
      </c>
      <c r="B2147" s="3" t="s">
        <v>2195</v>
      </c>
      <c r="C2147" s="27">
        <v>32600000</v>
      </c>
      <c r="D2147" s="7">
        <v>31700000</v>
      </c>
      <c r="E2147" s="7">
        <v>25100000</v>
      </c>
      <c r="F2147" s="7">
        <v>28000000</v>
      </c>
      <c r="G2147" s="7">
        <v>28000000</v>
      </c>
      <c r="H2147" s="8">
        <v>29200000</v>
      </c>
      <c r="I2147" s="27">
        <v>29700000</v>
      </c>
      <c r="J2147" s="7">
        <v>21000000</v>
      </c>
      <c r="K2147" s="7">
        <v>30400000</v>
      </c>
      <c r="L2147" s="7">
        <v>18200000</v>
      </c>
      <c r="M2147" s="7">
        <v>26900000</v>
      </c>
      <c r="N2147" s="8">
        <v>24600000</v>
      </c>
      <c r="O2147" s="27">
        <v>30600000</v>
      </c>
      <c r="P2147" s="7">
        <v>33300000</v>
      </c>
      <c r="Q2147" s="7">
        <v>31000000</v>
      </c>
      <c r="R2147" s="7">
        <v>29700000</v>
      </c>
      <c r="S2147" s="7">
        <v>28600000</v>
      </c>
      <c r="T2147" s="8">
        <v>28700000</v>
      </c>
      <c r="U2147" s="27">
        <v>36700000</v>
      </c>
      <c r="V2147" s="7">
        <v>29500000</v>
      </c>
      <c r="W2147" s="7">
        <v>30900000</v>
      </c>
      <c r="X2147" s="7">
        <v>30900000</v>
      </c>
      <c r="Y2147" s="7">
        <v>29900000</v>
      </c>
      <c r="Z2147" s="8">
        <v>29700000</v>
      </c>
      <c r="AA2147" s="27">
        <v>27900000</v>
      </c>
      <c r="AB2147" s="7">
        <v>31300000</v>
      </c>
      <c r="AC2147" s="7">
        <v>33800000</v>
      </c>
      <c r="AD2147" s="7">
        <v>30800000</v>
      </c>
      <c r="AE2147" s="7">
        <v>32100000</v>
      </c>
      <c r="AF2147" s="8">
        <v>32000000</v>
      </c>
      <c r="AG2147" s="7">
        <v>35500000</v>
      </c>
      <c r="AH2147" s="7">
        <v>40100000</v>
      </c>
      <c r="AI2147" s="7">
        <v>36100000</v>
      </c>
      <c r="AJ2147" s="7">
        <v>34800000</v>
      </c>
      <c r="AK2147" s="7">
        <v>34600000</v>
      </c>
      <c r="AL2147" s="8">
        <v>16800000</v>
      </c>
      <c r="AM2147" s="17">
        <v>5.3638223910994903E-2</v>
      </c>
      <c r="AN2147" s="2">
        <f t="shared" si="406"/>
        <v>28600000</v>
      </c>
      <c r="AO2147" s="2">
        <f t="shared" si="407"/>
        <v>25750000</v>
      </c>
      <c r="AP2147" s="2">
        <f t="shared" si="408"/>
        <v>30150000</v>
      </c>
      <c r="AQ2147" s="2">
        <f t="shared" si="409"/>
        <v>30400000</v>
      </c>
      <c r="AR2147" s="2">
        <f t="shared" si="410"/>
        <v>31650000</v>
      </c>
      <c r="AS2147" s="2">
        <f t="shared" si="411"/>
        <v>35150000</v>
      </c>
      <c r="AT2147" s="2">
        <f t="shared" si="412"/>
        <v>30283333.333333332</v>
      </c>
      <c r="AU2147">
        <f t="shared" si="413"/>
        <v>3129483.4504541908</v>
      </c>
      <c r="AV2147">
        <f t="shared" si="414"/>
        <v>-0.53789494655708281</v>
      </c>
      <c r="AW2147" t="str">
        <f t="shared" si="405"/>
        <v>sp|Q15437|SC23B_HUMAN</v>
      </c>
      <c r="AX2147" s="20">
        <f t="shared" si="415"/>
        <v>0</v>
      </c>
      <c r="AY2147" s="21">
        <f t="shared" ref="AY2147:BC2197" si="416">(AO2147-$AT2147)/$AU2147-$AV2147</f>
        <v>-0.91069342436892309</v>
      </c>
      <c r="AZ2147" s="21">
        <f t="shared" si="416"/>
        <v>0.49528940623573009</v>
      </c>
      <c r="BA2147" s="21">
        <f t="shared" si="416"/>
        <v>0.57517479433826724</v>
      </c>
      <c r="BB2147" s="21">
        <f t="shared" si="416"/>
        <v>0.97460173485095281</v>
      </c>
      <c r="BC2147" s="22">
        <f t="shared" si="416"/>
        <v>2.0929971682864723</v>
      </c>
      <c r="BD2147" s="22"/>
    </row>
    <row r="2148" spans="1:56" x14ac:dyDescent="0.2">
      <c r="A2148" s="1">
        <v>2144</v>
      </c>
      <c r="B2148" s="3" t="s">
        <v>2196</v>
      </c>
      <c r="C2148" s="27">
        <v>144000000</v>
      </c>
      <c r="D2148" s="7">
        <v>137000000</v>
      </c>
      <c r="E2148" s="7">
        <v>116000000</v>
      </c>
      <c r="F2148" s="7">
        <v>149000000</v>
      </c>
      <c r="G2148" s="7">
        <v>119000000</v>
      </c>
      <c r="H2148" s="8">
        <v>142000000</v>
      </c>
      <c r="I2148" s="27">
        <v>133000000</v>
      </c>
      <c r="J2148" s="7">
        <v>135000000</v>
      </c>
      <c r="K2148" s="7">
        <v>123000000</v>
      </c>
      <c r="L2148" s="7">
        <v>122000000</v>
      </c>
      <c r="M2148" s="7">
        <v>141000000</v>
      </c>
      <c r="N2148" s="8">
        <v>162000000</v>
      </c>
      <c r="O2148" s="27">
        <v>163000000</v>
      </c>
      <c r="P2148" s="7">
        <v>144000000</v>
      </c>
      <c r="Q2148" s="7">
        <v>123000000</v>
      </c>
      <c r="R2148" s="7">
        <v>187000000</v>
      </c>
      <c r="S2148" s="7">
        <v>127000000</v>
      </c>
      <c r="T2148" s="8">
        <v>169000000</v>
      </c>
      <c r="U2148" s="27">
        <v>152000000</v>
      </c>
      <c r="V2148" s="7">
        <v>154000000</v>
      </c>
      <c r="W2148" s="7">
        <v>138000000</v>
      </c>
      <c r="X2148" s="7">
        <v>159000000</v>
      </c>
      <c r="Y2148" s="7">
        <v>156000000</v>
      </c>
      <c r="Z2148" s="8">
        <v>176000000</v>
      </c>
      <c r="AA2148" s="27">
        <v>116000000</v>
      </c>
      <c r="AB2148" s="7">
        <v>147000000</v>
      </c>
      <c r="AC2148" s="7">
        <v>133000000</v>
      </c>
      <c r="AD2148" s="7">
        <v>214000000</v>
      </c>
      <c r="AE2148" s="7">
        <v>163000000</v>
      </c>
      <c r="AF2148" s="8">
        <v>188000000</v>
      </c>
      <c r="AG2148" s="7">
        <v>167000000</v>
      </c>
      <c r="AH2148" s="7">
        <v>141000000</v>
      </c>
      <c r="AI2148" s="7">
        <v>146000000</v>
      </c>
      <c r="AJ2148" s="7">
        <v>168000000</v>
      </c>
      <c r="AK2148" s="7">
        <v>176000000</v>
      </c>
      <c r="AL2148" s="8">
        <v>110000000</v>
      </c>
      <c r="AM2148" s="17">
        <v>5.3651013765406402E-2</v>
      </c>
      <c r="AN2148" s="2">
        <f t="shared" si="406"/>
        <v>139500000</v>
      </c>
      <c r="AO2148" s="2">
        <f t="shared" si="407"/>
        <v>134000000</v>
      </c>
      <c r="AP2148" s="2">
        <f t="shared" si="408"/>
        <v>153500000</v>
      </c>
      <c r="AQ2148" s="2">
        <f t="shared" si="409"/>
        <v>155000000</v>
      </c>
      <c r="AR2148" s="2">
        <f t="shared" si="410"/>
        <v>155000000</v>
      </c>
      <c r="AS2148" s="2">
        <f t="shared" si="411"/>
        <v>156500000</v>
      </c>
      <c r="AT2148" s="2">
        <f t="shared" si="412"/>
        <v>148916666.66666666</v>
      </c>
      <c r="AU2148">
        <f t="shared" si="413"/>
        <v>9630247.4873009715</v>
      </c>
      <c r="AV2148">
        <f t="shared" si="414"/>
        <v>-0.97782187623776484</v>
      </c>
      <c r="AW2148" t="str">
        <f t="shared" si="405"/>
        <v>sp|Q9Y2T3-3|GUAD_HUMAN</v>
      </c>
      <c r="AX2148" s="20">
        <f t="shared" si="415"/>
        <v>0</v>
      </c>
      <c r="AY2148" s="21">
        <f t="shared" si="416"/>
        <v>-0.57111720205037653</v>
      </c>
      <c r="AZ2148" s="21">
        <f t="shared" si="416"/>
        <v>1.4537528779464131</v>
      </c>
      <c r="BA2148" s="21">
        <f t="shared" si="416"/>
        <v>1.6095121148692431</v>
      </c>
      <c r="BB2148" s="21">
        <f t="shared" si="416"/>
        <v>1.6095121148692431</v>
      </c>
      <c r="BC2148" s="22">
        <f t="shared" si="416"/>
        <v>1.7652713517920731</v>
      </c>
      <c r="BD2148" s="22"/>
    </row>
    <row r="2149" spans="1:56" x14ac:dyDescent="0.2">
      <c r="A2149" s="1">
        <v>2145</v>
      </c>
      <c r="B2149" s="3" t="s">
        <v>2197</v>
      </c>
      <c r="C2149" s="27">
        <v>87200000</v>
      </c>
      <c r="D2149" s="7">
        <v>85500000</v>
      </c>
      <c r="E2149" s="7">
        <v>76500000</v>
      </c>
      <c r="F2149" s="7">
        <v>81600000</v>
      </c>
      <c r="G2149" s="7">
        <v>76800000</v>
      </c>
      <c r="H2149" s="8">
        <v>87400000</v>
      </c>
      <c r="I2149" s="27">
        <v>78200000</v>
      </c>
      <c r="J2149" s="7">
        <v>99100000</v>
      </c>
      <c r="K2149" s="7">
        <v>85600000</v>
      </c>
      <c r="L2149" s="7">
        <v>109000000</v>
      </c>
      <c r="M2149" s="7">
        <v>94000000</v>
      </c>
      <c r="N2149" s="8">
        <v>111000000</v>
      </c>
      <c r="O2149" s="27">
        <v>100000000</v>
      </c>
      <c r="P2149" s="7">
        <v>93700000</v>
      </c>
      <c r="Q2149" s="7">
        <v>86300000</v>
      </c>
      <c r="R2149" s="7">
        <v>83400000</v>
      </c>
      <c r="S2149" s="7">
        <v>77700000</v>
      </c>
      <c r="T2149" s="8">
        <v>100000000</v>
      </c>
      <c r="U2149" s="27">
        <v>95500000</v>
      </c>
      <c r="V2149" s="7">
        <v>98300000</v>
      </c>
      <c r="W2149" s="7">
        <v>91600000</v>
      </c>
      <c r="X2149" s="7">
        <v>99300000</v>
      </c>
      <c r="Y2149" s="7">
        <v>107000000</v>
      </c>
      <c r="Z2149" s="8">
        <v>99000000</v>
      </c>
      <c r="AA2149" s="27">
        <v>115000000</v>
      </c>
      <c r="AB2149" s="7">
        <v>94300000</v>
      </c>
      <c r="AC2149" s="7">
        <v>98400000</v>
      </c>
      <c r="AD2149" s="7">
        <v>89700000</v>
      </c>
      <c r="AE2149" s="7">
        <v>85300000</v>
      </c>
      <c r="AF2149" s="8">
        <v>89800000</v>
      </c>
      <c r="AG2149" s="7">
        <v>103000000</v>
      </c>
      <c r="AH2149" s="7">
        <v>87800000</v>
      </c>
      <c r="AI2149" s="7">
        <v>91000000</v>
      </c>
      <c r="AJ2149" s="7">
        <v>85000000</v>
      </c>
      <c r="AK2149" s="7">
        <v>95100000</v>
      </c>
      <c r="AL2149" s="8">
        <v>104000000</v>
      </c>
      <c r="AM2149" s="17">
        <v>5.3663291692276197E-2</v>
      </c>
      <c r="AN2149" s="2">
        <f t="shared" si="406"/>
        <v>83550000</v>
      </c>
      <c r="AO2149" s="2">
        <f t="shared" si="407"/>
        <v>96550000</v>
      </c>
      <c r="AP2149" s="2">
        <f t="shared" si="408"/>
        <v>90000000</v>
      </c>
      <c r="AQ2149" s="2">
        <f t="shared" si="409"/>
        <v>98650000</v>
      </c>
      <c r="AR2149" s="2">
        <f t="shared" si="410"/>
        <v>92050000</v>
      </c>
      <c r="AS2149" s="2">
        <f t="shared" si="411"/>
        <v>93050000</v>
      </c>
      <c r="AT2149" s="2">
        <f t="shared" si="412"/>
        <v>92308333.333333328</v>
      </c>
      <c r="AU2149">
        <f t="shared" si="413"/>
        <v>5307769.4624641212</v>
      </c>
      <c r="AV2149">
        <f t="shared" si="414"/>
        <v>-1.6500967864695635</v>
      </c>
      <c r="AW2149" t="str">
        <f t="shared" si="405"/>
        <v>sp|P29692-2|EF1D_HUMAN</v>
      </c>
      <c r="AX2149" s="20">
        <f t="shared" si="415"/>
        <v>0</v>
      </c>
      <c r="AY2149" s="21">
        <f t="shared" si="416"/>
        <v>2.4492397591746151</v>
      </c>
      <c r="AZ2149" s="21">
        <f t="shared" si="416"/>
        <v>1.2151997266674053</v>
      </c>
      <c r="BA2149" s="21">
        <f t="shared" si="416"/>
        <v>2.8448861818105144</v>
      </c>
      <c r="BB2149" s="21">
        <f t="shared" si="416"/>
        <v>1.6014259963834021</v>
      </c>
      <c r="BC2149" s="22">
        <f t="shared" si="416"/>
        <v>1.7898290547814495</v>
      </c>
      <c r="BD2149" s="22"/>
    </row>
    <row r="2150" spans="1:56" x14ac:dyDescent="0.2">
      <c r="A2150" s="1">
        <v>2146</v>
      </c>
      <c r="B2150" s="3" t="s">
        <v>2198</v>
      </c>
      <c r="C2150" s="27">
        <v>494000000</v>
      </c>
      <c r="D2150" s="7">
        <v>462000000</v>
      </c>
      <c r="E2150" s="7">
        <v>442000000</v>
      </c>
      <c r="F2150" s="7">
        <v>468000000</v>
      </c>
      <c r="G2150" s="7">
        <v>466000000</v>
      </c>
      <c r="H2150" s="8">
        <v>456000000</v>
      </c>
      <c r="I2150" s="27">
        <v>458000000</v>
      </c>
      <c r="J2150" s="7">
        <v>471000000</v>
      </c>
      <c r="K2150" s="7">
        <v>495000000</v>
      </c>
      <c r="L2150" s="7">
        <v>470000000</v>
      </c>
      <c r="M2150" s="7">
        <v>488000000</v>
      </c>
      <c r="N2150" s="8">
        <v>501000000</v>
      </c>
      <c r="O2150" s="27">
        <v>510000000</v>
      </c>
      <c r="P2150" s="7">
        <v>512000000</v>
      </c>
      <c r="Q2150" s="7">
        <v>500000000</v>
      </c>
      <c r="R2150" s="7">
        <v>467000000</v>
      </c>
      <c r="S2150" s="7">
        <v>496000000</v>
      </c>
      <c r="T2150" s="8">
        <v>476000000</v>
      </c>
      <c r="U2150" s="27">
        <v>504000000</v>
      </c>
      <c r="V2150" s="7">
        <v>475000000</v>
      </c>
      <c r="W2150" s="7">
        <v>521000000</v>
      </c>
      <c r="X2150" s="7">
        <v>486000000</v>
      </c>
      <c r="Y2150" s="7">
        <v>488000000</v>
      </c>
      <c r="Z2150" s="8">
        <v>468000000</v>
      </c>
      <c r="AA2150" s="27">
        <v>444000000</v>
      </c>
      <c r="AB2150" s="7">
        <v>484000000</v>
      </c>
      <c r="AC2150" s="7">
        <v>501000000</v>
      </c>
      <c r="AD2150" s="7">
        <v>473000000</v>
      </c>
      <c r="AE2150" s="7">
        <v>456000000</v>
      </c>
      <c r="AF2150" s="8">
        <v>478000000</v>
      </c>
      <c r="AG2150" s="7">
        <v>505000000</v>
      </c>
      <c r="AH2150" s="7">
        <v>507000000</v>
      </c>
      <c r="AI2150" s="7">
        <v>471000000</v>
      </c>
      <c r="AJ2150" s="7">
        <v>449000000</v>
      </c>
      <c r="AK2150" s="7">
        <v>443000000</v>
      </c>
      <c r="AL2150" s="8">
        <v>395000000</v>
      </c>
      <c r="AM2150" s="17">
        <v>5.3663291692276197E-2</v>
      </c>
      <c r="AN2150" s="2">
        <f t="shared" si="406"/>
        <v>464000000</v>
      </c>
      <c r="AO2150" s="2">
        <f t="shared" si="407"/>
        <v>479500000</v>
      </c>
      <c r="AP2150" s="2">
        <f t="shared" si="408"/>
        <v>498000000</v>
      </c>
      <c r="AQ2150" s="2">
        <f t="shared" si="409"/>
        <v>487000000</v>
      </c>
      <c r="AR2150" s="2">
        <f t="shared" si="410"/>
        <v>475500000</v>
      </c>
      <c r="AS2150" s="2">
        <f t="shared" si="411"/>
        <v>460000000</v>
      </c>
      <c r="AT2150" s="2">
        <f t="shared" si="412"/>
        <v>477333333.33333331</v>
      </c>
      <c r="AU2150">
        <f t="shared" si="413"/>
        <v>14190372.323045885</v>
      </c>
      <c r="AV2150">
        <f t="shared" si="414"/>
        <v>-0.93960419288500996</v>
      </c>
      <c r="AW2150" t="str">
        <f t="shared" si="405"/>
        <v>sp|P47897|SYQ_HUMAN</v>
      </c>
      <c r="AX2150" s="20">
        <f t="shared" si="415"/>
        <v>0</v>
      </c>
      <c r="AY2150" s="21">
        <f t="shared" si="416"/>
        <v>1.0922898742288256</v>
      </c>
      <c r="AZ2150" s="21">
        <f t="shared" si="416"/>
        <v>2.3959906918567793</v>
      </c>
      <c r="BA2150" s="21">
        <f t="shared" si="416"/>
        <v>1.6208172327266448</v>
      </c>
      <c r="BB2150" s="21">
        <f t="shared" si="416"/>
        <v>0.81040861636332229</v>
      </c>
      <c r="BC2150" s="22">
        <f t="shared" si="416"/>
        <v>-0.28188125786550355</v>
      </c>
      <c r="BD2150" s="22"/>
    </row>
    <row r="2151" spans="1:56" x14ac:dyDescent="0.2">
      <c r="A2151" s="1">
        <v>2147</v>
      </c>
      <c r="B2151" s="3" t="s">
        <v>2199</v>
      </c>
      <c r="C2151" s="27">
        <v>15200000</v>
      </c>
      <c r="D2151" s="7">
        <v>15000000</v>
      </c>
      <c r="E2151" s="7">
        <v>12800000</v>
      </c>
      <c r="F2151" s="7">
        <v>14200000</v>
      </c>
      <c r="G2151" s="7">
        <v>12000000</v>
      </c>
      <c r="H2151" s="8">
        <v>14000000</v>
      </c>
      <c r="I2151" s="27">
        <v>13200000</v>
      </c>
      <c r="J2151" s="7">
        <v>13000000</v>
      </c>
      <c r="K2151" s="7">
        <v>12600000</v>
      </c>
      <c r="L2151" s="7">
        <v>13800000</v>
      </c>
      <c r="M2151" s="7">
        <v>15000000</v>
      </c>
      <c r="N2151" s="8">
        <v>16800000</v>
      </c>
      <c r="O2151" s="27">
        <v>13600000</v>
      </c>
      <c r="P2151" s="7">
        <v>13200000</v>
      </c>
      <c r="Q2151" s="7">
        <v>13000000</v>
      </c>
      <c r="R2151" s="7">
        <v>10000000</v>
      </c>
      <c r="S2151" s="7">
        <v>12900000</v>
      </c>
      <c r="T2151" s="8">
        <v>14400000</v>
      </c>
      <c r="U2151" s="27">
        <v>13500000</v>
      </c>
      <c r="V2151" s="7">
        <v>13200000</v>
      </c>
      <c r="W2151" s="7">
        <v>12000000</v>
      </c>
      <c r="X2151" s="7">
        <v>14300000</v>
      </c>
      <c r="Y2151" s="7">
        <v>12600000</v>
      </c>
      <c r="Z2151" s="8">
        <v>13100000</v>
      </c>
      <c r="AA2151" s="27">
        <v>10300000</v>
      </c>
      <c r="AB2151" s="7">
        <v>14900000</v>
      </c>
      <c r="AC2151" s="7">
        <v>14900000</v>
      </c>
      <c r="AD2151" s="7">
        <v>12600000</v>
      </c>
      <c r="AE2151" s="7">
        <v>14800000</v>
      </c>
      <c r="AF2151" s="8">
        <v>14600000</v>
      </c>
      <c r="AG2151" s="7">
        <v>14100000</v>
      </c>
      <c r="AH2151" s="7">
        <v>18300000</v>
      </c>
      <c r="AI2151" s="7">
        <v>14300000</v>
      </c>
      <c r="AJ2151" s="7">
        <v>15600000</v>
      </c>
      <c r="AK2151" s="7">
        <v>14500000</v>
      </c>
      <c r="AL2151" s="8">
        <v>13000000</v>
      </c>
      <c r="AM2151" s="17">
        <v>5.3663291692276197E-2</v>
      </c>
      <c r="AN2151" s="2">
        <f t="shared" si="406"/>
        <v>14100000</v>
      </c>
      <c r="AO2151" s="2">
        <f t="shared" si="407"/>
        <v>13500000</v>
      </c>
      <c r="AP2151" s="2">
        <f t="shared" si="408"/>
        <v>13100000</v>
      </c>
      <c r="AQ2151" s="2">
        <f t="shared" si="409"/>
        <v>13150000</v>
      </c>
      <c r="AR2151" s="2">
        <f t="shared" si="410"/>
        <v>14700000</v>
      </c>
      <c r="AS2151" s="2">
        <f t="shared" si="411"/>
        <v>14400000</v>
      </c>
      <c r="AT2151" s="2">
        <f t="shared" si="412"/>
        <v>13825000</v>
      </c>
      <c r="AU2151">
        <f t="shared" si="413"/>
        <v>672123.50055625942</v>
      </c>
      <c r="AV2151">
        <f t="shared" si="414"/>
        <v>0.40915099646479541</v>
      </c>
      <c r="AW2151" t="str">
        <f t="shared" si="405"/>
        <v>sp|Q9UDW1|QCR9_HUMAN</v>
      </c>
      <c r="AX2151" s="20">
        <f t="shared" si="415"/>
        <v>0</v>
      </c>
      <c r="AY2151" s="21">
        <f t="shared" si="416"/>
        <v>-0.89269308319591723</v>
      </c>
      <c r="AZ2151" s="21">
        <f t="shared" si="416"/>
        <v>-1.4878218053265289</v>
      </c>
      <c r="BA2151" s="21">
        <f t="shared" si="416"/>
        <v>-1.4134307150602023</v>
      </c>
      <c r="BB2151" s="21">
        <f t="shared" si="416"/>
        <v>0.89269308319591723</v>
      </c>
      <c r="BC2151" s="22">
        <f t="shared" si="416"/>
        <v>0.44634654159795856</v>
      </c>
      <c r="BD2151" s="22"/>
    </row>
    <row r="2152" spans="1:56" x14ac:dyDescent="0.2">
      <c r="A2152" s="1">
        <v>2148</v>
      </c>
      <c r="B2152" s="3" t="s">
        <v>2200</v>
      </c>
      <c r="C2152" s="27">
        <v>13700000</v>
      </c>
      <c r="D2152" s="7">
        <v>16100000</v>
      </c>
      <c r="E2152" s="7">
        <v>13300000</v>
      </c>
      <c r="F2152" s="7">
        <v>14500000</v>
      </c>
      <c r="G2152" s="7">
        <v>13800000</v>
      </c>
      <c r="H2152" s="8">
        <v>12500000</v>
      </c>
      <c r="I2152" s="27">
        <v>13900000</v>
      </c>
      <c r="J2152" s="7">
        <v>14400000</v>
      </c>
      <c r="K2152" s="7">
        <v>17800000</v>
      </c>
      <c r="L2152" s="7">
        <v>12400000</v>
      </c>
      <c r="M2152" s="7">
        <v>13800000</v>
      </c>
      <c r="N2152" s="8">
        <v>12100000</v>
      </c>
      <c r="O2152" s="27">
        <v>16000000</v>
      </c>
      <c r="P2152" s="7">
        <v>18100000</v>
      </c>
      <c r="Q2152" s="7">
        <v>16700000</v>
      </c>
      <c r="R2152" s="7">
        <v>15000000</v>
      </c>
      <c r="S2152" s="7">
        <v>11800000</v>
      </c>
      <c r="T2152" s="8">
        <v>15400000</v>
      </c>
      <c r="U2152" s="27">
        <v>19800000</v>
      </c>
      <c r="V2152" s="7">
        <v>17600000</v>
      </c>
      <c r="W2152" s="7">
        <v>17000000</v>
      </c>
      <c r="X2152" s="7">
        <v>16600000</v>
      </c>
      <c r="Y2152" s="7">
        <v>14000000</v>
      </c>
      <c r="Z2152" s="8">
        <v>11800000</v>
      </c>
      <c r="AA2152" s="27">
        <v>11000000</v>
      </c>
      <c r="AB2152" s="7">
        <v>20600000</v>
      </c>
      <c r="AC2152" s="7">
        <v>16600000</v>
      </c>
      <c r="AD2152" s="7">
        <v>17600000</v>
      </c>
      <c r="AE2152" s="7">
        <v>15800000</v>
      </c>
      <c r="AF2152" s="8">
        <v>13000000</v>
      </c>
      <c r="AG2152" s="7">
        <v>18300000</v>
      </c>
      <c r="AH2152" s="7">
        <v>25600000</v>
      </c>
      <c r="AI2152" s="7">
        <v>18500000</v>
      </c>
      <c r="AJ2152" s="7">
        <v>17100000</v>
      </c>
      <c r="AK2152" s="7">
        <v>15700000</v>
      </c>
      <c r="AL2152" s="8">
        <v>11900000</v>
      </c>
      <c r="AM2152" s="17">
        <v>5.3672993316884701E-2</v>
      </c>
      <c r="AN2152" s="2">
        <f t="shared" si="406"/>
        <v>13750000</v>
      </c>
      <c r="AO2152" s="2">
        <f t="shared" si="407"/>
        <v>13850000</v>
      </c>
      <c r="AP2152" s="2">
        <f t="shared" si="408"/>
        <v>15700000</v>
      </c>
      <c r="AQ2152" s="2">
        <f t="shared" si="409"/>
        <v>16800000</v>
      </c>
      <c r="AR2152" s="2">
        <f t="shared" si="410"/>
        <v>16200000</v>
      </c>
      <c r="AS2152" s="2">
        <f t="shared" si="411"/>
        <v>17700000</v>
      </c>
      <c r="AT2152" s="2">
        <f t="shared" si="412"/>
        <v>15666666.666666666</v>
      </c>
      <c r="AU2152">
        <f t="shared" si="413"/>
        <v>1592377.6771440457</v>
      </c>
      <c r="AV2152">
        <f t="shared" si="414"/>
        <v>-1.203650801048805</v>
      </c>
      <c r="AW2152" t="str">
        <f t="shared" si="405"/>
        <v>sp|P48739-3|PIPNB_HUMAN;sp|P48739|PIPNB_HUMAN</v>
      </c>
      <c r="AX2152" s="20">
        <f t="shared" si="415"/>
        <v>0</v>
      </c>
      <c r="AY2152" s="21">
        <f t="shared" si="416"/>
        <v>6.2799172228633182E-2</v>
      </c>
      <c r="AZ2152" s="21">
        <f t="shared" si="416"/>
        <v>1.2245838584583497</v>
      </c>
      <c r="BA2152" s="21">
        <f t="shared" si="416"/>
        <v>1.9153747529733165</v>
      </c>
      <c r="BB2152" s="21">
        <f t="shared" si="416"/>
        <v>1.5385797196015165</v>
      </c>
      <c r="BC2152" s="22">
        <f t="shared" si="416"/>
        <v>2.480567303031016</v>
      </c>
      <c r="BD2152" s="22"/>
    </row>
    <row r="2153" spans="1:56" x14ac:dyDescent="0.2">
      <c r="A2153" s="1">
        <v>2149</v>
      </c>
      <c r="B2153" s="3" t="s">
        <v>2201</v>
      </c>
      <c r="C2153" s="27">
        <v>12800000</v>
      </c>
      <c r="D2153" s="7">
        <v>11300000</v>
      </c>
      <c r="E2153" s="7">
        <v>12600000</v>
      </c>
      <c r="F2153" s="7">
        <v>11500000</v>
      </c>
      <c r="G2153" s="7">
        <v>11900000</v>
      </c>
      <c r="H2153" s="8">
        <v>12100000</v>
      </c>
      <c r="I2153" s="27">
        <v>11800000</v>
      </c>
      <c r="J2153" s="7">
        <v>14500000</v>
      </c>
      <c r="K2153" s="7">
        <v>11500000</v>
      </c>
      <c r="L2153" s="7">
        <v>12900000</v>
      </c>
      <c r="M2153" s="7">
        <v>11800000</v>
      </c>
      <c r="N2153" s="8">
        <v>13600000</v>
      </c>
      <c r="O2153" s="27">
        <v>12200000</v>
      </c>
      <c r="P2153" s="7">
        <v>11600000</v>
      </c>
      <c r="Q2153" s="7">
        <v>10200000</v>
      </c>
      <c r="R2153" s="7">
        <v>12200000</v>
      </c>
      <c r="S2153" s="7">
        <v>11900000</v>
      </c>
      <c r="T2153" s="8">
        <v>11200000</v>
      </c>
      <c r="U2153" s="27">
        <v>11800000</v>
      </c>
      <c r="V2153" s="7">
        <v>11300000</v>
      </c>
      <c r="W2153" s="7">
        <v>11100000</v>
      </c>
      <c r="X2153" s="7">
        <v>10300000</v>
      </c>
      <c r="Y2153" s="7">
        <v>10200000</v>
      </c>
      <c r="Z2153" s="8">
        <v>12000000</v>
      </c>
      <c r="AA2153" s="27">
        <v>11900000</v>
      </c>
      <c r="AB2153" s="7">
        <v>10400000</v>
      </c>
      <c r="AC2153" s="7">
        <v>11000000</v>
      </c>
      <c r="AD2153" s="7">
        <v>11800000</v>
      </c>
      <c r="AE2153" s="7">
        <v>11100000</v>
      </c>
      <c r="AF2153" s="8">
        <v>12400000</v>
      </c>
      <c r="AG2153" s="7">
        <v>12700000</v>
      </c>
      <c r="AH2153" s="7">
        <v>11100000</v>
      </c>
      <c r="AI2153" s="7">
        <v>10700000</v>
      </c>
      <c r="AJ2153" s="7">
        <v>11500000</v>
      </c>
      <c r="AK2153" s="7">
        <v>11600000</v>
      </c>
      <c r="AL2153" s="8">
        <v>13600000</v>
      </c>
      <c r="AM2153" s="17">
        <v>5.3713423473841101E-2</v>
      </c>
      <c r="AN2153" s="2">
        <f t="shared" si="406"/>
        <v>12000000</v>
      </c>
      <c r="AO2153" s="2">
        <f t="shared" si="407"/>
        <v>12350000</v>
      </c>
      <c r="AP2153" s="2">
        <f t="shared" si="408"/>
        <v>11750000</v>
      </c>
      <c r="AQ2153" s="2">
        <f t="shared" si="409"/>
        <v>11200000</v>
      </c>
      <c r="AR2153" s="2">
        <f t="shared" si="410"/>
        <v>11450000</v>
      </c>
      <c r="AS2153" s="2">
        <f t="shared" si="411"/>
        <v>11550000</v>
      </c>
      <c r="AT2153" s="2">
        <f t="shared" si="412"/>
        <v>11716666.666666666</v>
      </c>
      <c r="AU2153">
        <f t="shared" si="413"/>
        <v>411906.13817551523</v>
      </c>
      <c r="AV2153">
        <f t="shared" si="414"/>
        <v>0.68785897337758106</v>
      </c>
      <c r="AW2153" t="str">
        <f t="shared" si="405"/>
        <v>sp|P49006|MRP_HUMAN</v>
      </c>
      <c r="AX2153" s="20">
        <f t="shared" si="415"/>
        <v>0</v>
      </c>
      <c r="AY2153" s="21">
        <f t="shared" si="416"/>
        <v>0.84970814358406876</v>
      </c>
      <c r="AZ2153" s="21">
        <f t="shared" si="416"/>
        <v>-0.60693438827433488</v>
      </c>
      <c r="BA2153" s="21">
        <f t="shared" si="416"/>
        <v>-1.9421900424778717</v>
      </c>
      <c r="BB2153" s="21">
        <f t="shared" si="416"/>
        <v>-1.3352556542035368</v>
      </c>
      <c r="BC2153" s="22">
        <f t="shared" si="416"/>
        <v>-1.0924818988938028</v>
      </c>
      <c r="BD2153" s="22"/>
    </row>
    <row r="2154" spans="1:56" x14ac:dyDescent="0.2">
      <c r="A2154" s="1">
        <v>2150</v>
      </c>
      <c r="B2154" s="3" t="s">
        <v>2202</v>
      </c>
      <c r="C2154" s="27">
        <v>2126679.5</v>
      </c>
      <c r="D2154" s="7">
        <v>1530474.8</v>
      </c>
      <c r="E2154" s="7">
        <v>1634113.1</v>
      </c>
      <c r="F2154" s="7">
        <v>3686620</v>
      </c>
      <c r="G2154" s="7">
        <v>2473185</v>
      </c>
      <c r="H2154" s="8">
        <v>2021954.2</v>
      </c>
      <c r="I2154" s="27">
        <v>3205958.5</v>
      </c>
      <c r="J2154" s="7">
        <v>671584.1</v>
      </c>
      <c r="K2154" s="7">
        <v>3514303.5</v>
      </c>
      <c r="L2154" s="7">
        <v>538863.30000000005</v>
      </c>
      <c r="M2154" s="7">
        <v>3385675</v>
      </c>
      <c r="N2154" s="8">
        <v>3890043.5</v>
      </c>
      <c r="O2154" s="27">
        <v>2981688.2</v>
      </c>
      <c r="P2154" s="7">
        <v>4364147.5</v>
      </c>
      <c r="Q2154" s="7">
        <v>4044644</v>
      </c>
      <c r="R2154" s="7">
        <v>3497307.5</v>
      </c>
      <c r="S2154" s="7">
        <v>3952934</v>
      </c>
      <c r="T2154" s="8">
        <v>2810133</v>
      </c>
      <c r="U2154" s="27">
        <v>3658679</v>
      </c>
      <c r="V2154" s="7">
        <v>3398191</v>
      </c>
      <c r="W2154" s="7">
        <v>4219227</v>
      </c>
      <c r="X2154" s="7">
        <v>4335185.5</v>
      </c>
      <c r="Y2154" s="7">
        <v>4252984.5</v>
      </c>
      <c r="Z2154" s="8">
        <v>1876999.2</v>
      </c>
      <c r="AA2154" s="27">
        <v>4283086.5</v>
      </c>
      <c r="AB2154" s="7">
        <v>2578006</v>
      </c>
      <c r="AC2154" s="7">
        <v>3177782.5</v>
      </c>
      <c r="AD2154" s="7">
        <v>3398266</v>
      </c>
      <c r="AE2154" s="7">
        <v>3727929.2</v>
      </c>
      <c r="AF2154" s="8">
        <v>2452892.5</v>
      </c>
      <c r="AG2154" s="7">
        <v>2385175</v>
      </c>
      <c r="AH2154" s="7">
        <v>4027015.8</v>
      </c>
      <c r="AI2154" s="7">
        <v>3966991.8</v>
      </c>
      <c r="AJ2154" s="7">
        <v>4128854</v>
      </c>
      <c r="AK2154" s="7">
        <v>3182897.2</v>
      </c>
      <c r="AL2154" s="8">
        <v>583772.1</v>
      </c>
      <c r="AM2154" s="17">
        <v>5.3746761438711502E-2</v>
      </c>
      <c r="AN2154" s="2">
        <f t="shared" si="406"/>
        <v>2074316.85</v>
      </c>
      <c r="AO2154" s="2">
        <f t="shared" si="407"/>
        <v>3295816.75</v>
      </c>
      <c r="AP2154" s="2">
        <f t="shared" si="408"/>
        <v>3725120.75</v>
      </c>
      <c r="AQ2154" s="2">
        <f t="shared" si="409"/>
        <v>3938953</v>
      </c>
      <c r="AR2154" s="2">
        <f t="shared" si="410"/>
        <v>3288024.25</v>
      </c>
      <c r="AS2154" s="2">
        <f t="shared" si="411"/>
        <v>3574944.5</v>
      </c>
      <c r="AT2154" s="2">
        <f t="shared" si="412"/>
        <v>3316196.0166666671</v>
      </c>
      <c r="AU2154">
        <f t="shared" si="413"/>
        <v>658098.67086891283</v>
      </c>
      <c r="AV2154">
        <f t="shared" si="414"/>
        <v>-1.8870713794740939</v>
      </c>
      <c r="AW2154" t="str">
        <f t="shared" si="405"/>
        <v>sp|O15344|TRI18_HUMAN</v>
      </c>
      <c r="AX2154" s="20">
        <f t="shared" si="415"/>
        <v>0</v>
      </c>
      <c r="AY2154" s="21">
        <f t="shared" si="416"/>
        <v>1.8561044932475048</v>
      </c>
      <c r="AZ2154" s="21">
        <f t="shared" si="416"/>
        <v>2.5084443611174301</v>
      </c>
      <c r="BA2154" s="21">
        <f t="shared" si="416"/>
        <v>2.8333686611736346</v>
      </c>
      <c r="BB2154" s="21">
        <f t="shared" si="416"/>
        <v>1.8442635636955407</v>
      </c>
      <c r="BC2154" s="22">
        <f t="shared" si="416"/>
        <v>2.2802471976104495</v>
      </c>
      <c r="BD2154" s="22"/>
    </row>
    <row r="2155" spans="1:56" x14ac:dyDescent="0.2">
      <c r="A2155" s="1">
        <v>2151</v>
      </c>
      <c r="B2155" s="3" t="s">
        <v>2203</v>
      </c>
      <c r="C2155" s="27">
        <v>56000000</v>
      </c>
      <c r="D2155" s="7">
        <v>48400000</v>
      </c>
      <c r="E2155" s="7">
        <v>49500000</v>
      </c>
      <c r="F2155" s="7">
        <v>51400000</v>
      </c>
      <c r="G2155" s="7">
        <v>55500000</v>
      </c>
      <c r="H2155" s="8">
        <v>51900000</v>
      </c>
      <c r="I2155" s="27">
        <v>48200000</v>
      </c>
      <c r="J2155" s="7">
        <v>51600000</v>
      </c>
      <c r="K2155" s="7">
        <v>51100000</v>
      </c>
      <c r="L2155" s="7">
        <v>47800000</v>
      </c>
      <c r="M2155" s="7">
        <v>51800000</v>
      </c>
      <c r="N2155" s="8">
        <v>53600000</v>
      </c>
      <c r="O2155" s="27">
        <v>51500000</v>
      </c>
      <c r="P2155" s="7">
        <v>51300000</v>
      </c>
      <c r="Q2155" s="7">
        <v>48700000</v>
      </c>
      <c r="R2155" s="7">
        <v>44900000</v>
      </c>
      <c r="S2155" s="7">
        <v>49000000</v>
      </c>
      <c r="T2155" s="8">
        <v>50400000</v>
      </c>
      <c r="U2155" s="27">
        <v>51400000</v>
      </c>
      <c r="V2155" s="7">
        <v>53400000</v>
      </c>
      <c r="W2155" s="7">
        <v>54900000</v>
      </c>
      <c r="X2155" s="7">
        <v>44400000</v>
      </c>
      <c r="Y2155" s="7">
        <v>55500000</v>
      </c>
      <c r="Z2155" s="8">
        <v>53900000</v>
      </c>
      <c r="AA2155" s="27">
        <v>54100000</v>
      </c>
      <c r="AB2155" s="7">
        <v>52800000</v>
      </c>
      <c r="AC2155" s="7">
        <v>51700000</v>
      </c>
      <c r="AD2155" s="7">
        <v>48800000</v>
      </c>
      <c r="AE2155" s="7">
        <v>56600000</v>
      </c>
      <c r="AF2155" s="8">
        <v>54900000</v>
      </c>
      <c r="AG2155" s="7">
        <v>53600000</v>
      </c>
      <c r="AH2155" s="7">
        <v>55300000</v>
      </c>
      <c r="AI2155" s="7">
        <v>51600000</v>
      </c>
      <c r="AJ2155" s="7">
        <v>53700000</v>
      </c>
      <c r="AK2155" s="7">
        <v>54900000</v>
      </c>
      <c r="AL2155" s="8">
        <v>55100000</v>
      </c>
      <c r="AM2155" s="17">
        <v>5.3763661111571701E-2</v>
      </c>
      <c r="AN2155" s="2">
        <f t="shared" si="406"/>
        <v>51650000</v>
      </c>
      <c r="AO2155" s="2">
        <f t="shared" si="407"/>
        <v>51350000</v>
      </c>
      <c r="AP2155" s="2">
        <f t="shared" si="408"/>
        <v>49700000</v>
      </c>
      <c r="AQ2155" s="2">
        <f t="shared" si="409"/>
        <v>53650000</v>
      </c>
      <c r="AR2155" s="2">
        <f t="shared" si="410"/>
        <v>53450000</v>
      </c>
      <c r="AS2155" s="2">
        <f t="shared" si="411"/>
        <v>54300000</v>
      </c>
      <c r="AT2155" s="2">
        <f t="shared" si="412"/>
        <v>52350000</v>
      </c>
      <c r="AU2155">
        <f t="shared" si="413"/>
        <v>1744419.6742756602</v>
      </c>
      <c r="AV2155">
        <f t="shared" si="414"/>
        <v>-0.40127958330363522</v>
      </c>
      <c r="AW2155" t="str">
        <f t="shared" si="405"/>
        <v>sp|Q5QJE6|TDIF2_HUMAN</v>
      </c>
      <c r="AX2155" s="20">
        <f t="shared" si="415"/>
        <v>0</v>
      </c>
      <c r="AY2155" s="21">
        <f t="shared" si="416"/>
        <v>-0.17197696427298648</v>
      </c>
      <c r="AZ2155" s="21">
        <f t="shared" si="416"/>
        <v>-1.1178502677744122</v>
      </c>
      <c r="BA2155" s="21">
        <f t="shared" si="416"/>
        <v>1.1465130951532436</v>
      </c>
      <c r="BB2155" s="21">
        <f t="shared" si="416"/>
        <v>1.0318617856379193</v>
      </c>
      <c r="BC2155" s="22">
        <f t="shared" si="416"/>
        <v>1.5191298510780475</v>
      </c>
      <c r="BD2155" s="22"/>
    </row>
    <row r="2156" spans="1:56" x14ac:dyDescent="0.2">
      <c r="A2156" s="1">
        <v>2152</v>
      </c>
      <c r="B2156" s="3" t="s">
        <v>2204</v>
      </c>
      <c r="C2156" s="27">
        <v>4134604.5</v>
      </c>
      <c r="D2156" s="7">
        <v>3714002.8</v>
      </c>
      <c r="E2156" s="7">
        <v>3445437.8</v>
      </c>
      <c r="F2156" s="7">
        <v>3505240</v>
      </c>
      <c r="G2156" s="7">
        <v>3688070</v>
      </c>
      <c r="H2156" s="8">
        <v>3729756</v>
      </c>
      <c r="I2156" s="27">
        <v>3568523.5</v>
      </c>
      <c r="J2156" s="7">
        <v>3786984.5</v>
      </c>
      <c r="K2156" s="7">
        <v>3622058</v>
      </c>
      <c r="L2156" s="7">
        <v>4188309.5</v>
      </c>
      <c r="M2156" s="7">
        <v>3985351</v>
      </c>
      <c r="N2156" s="8">
        <v>3577528</v>
      </c>
      <c r="O2156" s="27">
        <v>3761091.5</v>
      </c>
      <c r="P2156" s="7">
        <v>3673467.8</v>
      </c>
      <c r="Q2156" s="7">
        <v>3694506.2</v>
      </c>
      <c r="R2156" s="7">
        <v>3292052.5</v>
      </c>
      <c r="S2156" s="7">
        <v>3477917.5</v>
      </c>
      <c r="T2156" s="8">
        <v>3603047.5</v>
      </c>
      <c r="U2156" s="27">
        <v>4329752</v>
      </c>
      <c r="V2156" s="7">
        <v>3697501.5</v>
      </c>
      <c r="W2156" s="7">
        <v>3717770.5</v>
      </c>
      <c r="X2156" s="7">
        <v>3083942</v>
      </c>
      <c r="Y2156" s="7">
        <v>3392133.5</v>
      </c>
      <c r="Z2156" s="8">
        <v>3530035.8</v>
      </c>
      <c r="AA2156" s="27">
        <v>4410623</v>
      </c>
      <c r="AB2156" s="7">
        <v>3356875</v>
      </c>
      <c r="AC2156" s="7">
        <v>3234357</v>
      </c>
      <c r="AD2156" s="7">
        <v>3272274.8</v>
      </c>
      <c r="AE2156" s="7">
        <v>3336186.5</v>
      </c>
      <c r="AF2156" s="8">
        <v>2987640.5</v>
      </c>
      <c r="AG2156" s="7">
        <v>3422732.8</v>
      </c>
      <c r="AH2156" s="7">
        <v>3585132.8</v>
      </c>
      <c r="AI2156" s="7">
        <v>3353344.2</v>
      </c>
      <c r="AJ2156" s="7">
        <v>3278908</v>
      </c>
      <c r="AK2156" s="7">
        <v>3460811.2</v>
      </c>
      <c r="AL2156" s="8">
        <v>3239143.2</v>
      </c>
      <c r="AM2156" s="17">
        <v>5.3763661111571701E-2</v>
      </c>
      <c r="AN2156" s="2">
        <f t="shared" si="406"/>
        <v>3701036.4</v>
      </c>
      <c r="AO2156" s="2">
        <f t="shared" si="407"/>
        <v>3704521.25</v>
      </c>
      <c r="AP2156" s="2">
        <f t="shared" si="408"/>
        <v>3638257.65</v>
      </c>
      <c r="AQ2156" s="2">
        <f t="shared" si="409"/>
        <v>3613768.65</v>
      </c>
      <c r="AR2156" s="2">
        <f t="shared" si="410"/>
        <v>3304230.65</v>
      </c>
      <c r="AS2156" s="2">
        <f t="shared" si="411"/>
        <v>3388038.5</v>
      </c>
      <c r="AT2156" s="2">
        <f t="shared" si="412"/>
        <v>3558308.85</v>
      </c>
      <c r="AU2156">
        <f t="shared" si="413"/>
        <v>170155.54253952764</v>
      </c>
      <c r="AV2156">
        <f t="shared" si="414"/>
        <v>0.83880635252797464</v>
      </c>
      <c r="AW2156" t="str">
        <f t="shared" si="405"/>
        <v>sp|Q32P44|EMAL3_HUMAN</v>
      </c>
      <c r="AX2156" s="20">
        <f t="shared" si="415"/>
        <v>0</v>
      </c>
      <c r="AY2156" s="21">
        <f t="shared" si="416"/>
        <v>2.0480378999059412E-2</v>
      </c>
      <c r="AZ2156" s="21">
        <f t="shared" si="416"/>
        <v>-0.36894919238623275</v>
      </c>
      <c r="BA2156" s="21">
        <f t="shared" si="416"/>
        <v>-0.51287045192622771</v>
      </c>
      <c r="BB2156" s="21">
        <f t="shared" si="416"/>
        <v>-2.3320177766634949</v>
      </c>
      <c r="BC2156" s="22">
        <f t="shared" si="416"/>
        <v>-1.8394810731909574</v>
      </c>
      <c r="BD2156" s="22"/>
    </row>
    <row r="2157" spans="1:56" x14ac:dyDescent="0.2">
      <c r="A2157" s="1">
        <v>2153</v>
      </c>
      <c r="B2157" s="3" t="s">
        <v>2205</v>
      </c>
      <c r="C2157" s="27">
        <v>7977628</v>
      </c>
      <c r="D2157" s="7">
        <v>6297487.5</v>
      </c>
      <c r="E2157" s="7">
        <v>4680358</v>
      </c>
      <c r="F2157" s="7">
        <v>6232483</v>
      </c>
      <c r="G2157" s="7">
        <v>5773166</v>
      </c>
      <c r="H2157" s="8">
        <v>8473798</v>
      </c>
      <c r="I2157" s="27">
        <v>5513516.5</v>
      </c>
      <c r="J2157" s="7">
        <v>1178217</v>
      </c>
      <c r="K2157" s="7">
        <v>5504710.5</v>
      </c>
      <c r="L2157" s="7">
        <v>1563367.5</v>
      </c>
      <c r="M2157" s="7">
        <v>8076155</v>
      </c>
      <c r="N2157" s="8">
        <v>7293264</v>
      </c>
      <c r="O2157" s="27">
        <v>9624149</v>
      </c>
      <c r="P2157" s="7">
        <v>5806077.5</v>
      </c>
      <c r="Q2157" s="7">
        <v>6652253.5</v>
      </c>
      <c r="R2157" s="7">
        <v>8557508</v>
      </c>
      <c r="S2157" s="7">
        <v>6795045.5</v>
      </c>
      <c r="T2157" s="8">
        <v>7407670</v>
      </c>
      <c r="U2157" s="27">
        <v>7498357.5</v>
      </c>
      <c r="V2157" s="7">
        <v>9316437</v>
      </c>
      <c r="W2157" s="7">
        <v>7243107</v>
      </c>
      <c r="X2157" s="7">
        <v>8039511</v>
      </c>
      <c r="Y2157" s="7">
        <v>9516792</v>
      </c>
      <c r="Z2157" s="8">
        <v>8210793</v>
      </c>
      <c r="AA2157" s="27">
        <v>7151433</v>
      </c>
      <c r="AB2157" s="7">
        <v>7048781</v>
      </c>
      <c r="AC2157" s="7">
        <v>9707836</v>
      </c>
      <c r="AD2157" s="7">
        <v>6388493</v>
      </c>
      <c r="AE2157" s="7">
        <v>7392938</v>
      </c>
      <c r="AF2157" s="8">
        <v>10500000</v>
      </c>
      <c r="AG2157" s="7">
        <v>7483967</v>
      </c>
      <c r="AH2157" s="7">
        <v>9277688</v>
      </c>
      <c r="AI2157" s="7">
        <v>6780340</v>
      </c>
      <c r="AJ2157" s="7">
        <v>7612539</v>
      </c>
      <c r="AK2157" s="7">
        <v>7142349</v>
      </c>
      <c r="AL2157" s="8">
        <v>1482245</v>
      </c>
      <c r="AM2157" s="17">
        <v>5.3805562201908998E-2</v>
      </c>
      <c r="AN2157" s="2">
        <f t="shared" si="406"/>
        <v>6264985.25</v>
      </c>
      <c r="AO2157" s="2">
        <f t="shared" si="407"/>
        <v>5509113.5</v>
      </c>
      <c r="AP2157" s="2">
        <f t="shared" si="408"/>
        <v>7101357.75</v>
      </c>
      <c r="AQ2157" s="2">
        <f t="shared" si="409"/>
        <v>8125152</v>
      </c>
      <c r="AR2157" s="2">
        <f t="shared" si="410"/>
        <v>7272185.5</v>
      </c>
      <c r="AS2157" s="2">
        <f t="shared" si="411"/>
        <v>7313158</v>
      </c>
      <c r="AT2157" s="2">
        <f t="shared" si="412"/>
        <v>6930992</v>
      </c>
      <c r="AU2157">
        <f t="shared" si="413"/>
        <v>914637.62334370706</v>
      </c>
      <c r="AV2157">
        <f t="shared" si="414"/>
        <v>-0.72816461186587844</v>
      </c>
      <c r="AW2157" t="str">
        <f t="shared" si="405"/>
        <v>sp|Q9NWV4|CA123_HUMAN</v>
      </c>
      <c r="AX2157" s="20">
        <f t="shared" si="415"/>
        <v>0</v>
      </c>
      <c r="AY2157" s="21">
        <f t="shared" si="416"/>
        <v>-0.8264166383585938</v>
      </c>
      <c r="AZ2157" s="21">
        <f t="shared" si="416"/>
        <v>0.91443045710541893</v>
      </c>
      <c r="BA2157" s="21">
        <f t="shared" si="416"/>
        <v>2.0337745818935957</v>
      </c>
      <c r="BB2157" s="21">
        <f t="shared" si="416"/>
        <v>1.1012014204247416</v>
      </c>
      <c r="BC2157" s="22">
        <f t="shared" si="416"/>
        <v>1.1459978501301082</v>
      </c>
      <c r="BD2157" s="22"/>
    </row>
    <row r="2158" spans="1:56" x14ac:dyDescent="0.2">
      <c r="A2158" s="1">
        <v>2154</v>
      </c>
      <c r="B2158" s="3" t="s">
        <v>2206</v>
      </c>
      <c r="C2158" s="27">
        <v>1530000000</v>
      </c>
      <c r="D2158" s="7">
        <v>1800000000</v>
      </c>
      <c r="E2158" s="7">
        <v>1390000000</v>
      </c>
      <c r="F2158" s="7">
        <v>1590000000</v>
      </c>
      <c r="G2158" s="7">
        <v>1360000000</v>
      </c>
      <c r="H2158" s="8">
        <v>1520000000</v>
      </c>
      <c r="I2158" s="27">
        <v>1240000000</v>
      </c>
      <c r="J2158" s="7">
        <v>1520000000</v>
      </c>
      <c r="K2158" s="7">
        <v>1290000000</v>
      </c>
      <c r="L2158" s="7">
        <v>1800000000</v>
      </c>
      <c r="M2158" s="7">
        <v>1490000000</v>
      </c>
      <c r="N2158" s="8">
        <v>1530000000</v>
      </c>
      <c r="O2158" s="27">
        <v>1690000000</v>
      </c>
      <c r="P2158" s="7">
        <v>1610000000</v>
      </c>
      <c r="Q2158" s="7">
        <v>1470000000</v>
      </c>
      <c r="R2158" s="7">
        <v>1740000000</v>
      </c>
      <c r="S2158" s="7">
        <v>1400000000</v>
      </c>
      <c r="T2158" s="8">
        <v>1500000000</v>
      </c>
      <c r="U2158" s="27">
        <v>1660000000</v>
      </c>
      <c r="V2158" s="7">
        <v>1710000000</v>
      </c>
      <c r="W2158" s="7">
        <v>1480000000</v>
      </c>
      <c r="X2158" s="7">
        <v>1780000000</v>
      </c>
      <c r="Y2158" s="7">
        <v>1610000000</v>
      </c>
      <c r="Z2158" s="8">
        <v>1490000000</v>
      </c>
      <c r="AA2158" s="27">
        <v>1660000000</v>
      </c>
      <c r="AB2158" s="7">
        <v>1670000000</v>
      </c>
      <c r="AC2158" s="7">
        <v>1660000000</v>
      </c>
      <c r="AD2158" s="7">
        <v>1650000000</v>
      </c>
      <c r="AE2158" s="7">
        <v>1600000000</v>
      </c>
      <c r="AF2158" s="8">
        <v>1600000000</v>
      </c>
      <c r="AG2158" s="7">
        <v>1680000000</v>
      </c>
      <c r="AH2158" s="7">
        <v>1680000000</v>
      </c>
      <c r="AI2158" s="7">
        <v>1530000000</v>
      </c>
      <c r="AJ2158" s="7">
        <v>1700000000</v>
      </c>
      <c r="AK2158" s="7">
        <v>1750000000</v>
      </c>
      <c r="AL2158" s="8">
        <v>1530000000</v>
      </c>
      <c r="AM2158" s="17">
        <v>5.3885769402565099E-2</v>
      </c>
      <c r="AN2158" s="2">
        <f t="shared" si="406"/>
        <v>1525000000</v>
      </c>
      <c r="AO2158" s="2">
        <f t="shared" si="407"/>
        <v>1505000000</v>
      </c>
      <c r="AP2158" s="2">
        <f t="shared" si="408"/>
        <v>1555000000</v>
      </c>
      <c r="AQ2158" s="2">
        <f t="shared" si="409"/>
        <v>1635000000</v>
      </c>
      <c r="AR2158" s="2">
        <f t="shared" si="410"/>
        <v>1655000000</v>
      </c>
      <c r="AS2158" s="2">
        <f t="shared" si="411"/>
        <v>1680000000</v>
      </c>
      <c r="AT2158" s="2">
        <f t="shared" si="412"/>
        <v>1592500000</v>
      </c>
      <c r="AU2158">
        <f t="shared" si="413"/>
        <v>73467679.968813494</v>
      </c>
      <c r="AV2158">
        <f t="shared" si="414"/>
        <v>-0.91877135671976129</v>
      </c>
      <c r="AW2158" t="str">
        <f t="shared" si="405"/>
        <v>sp|P27797|CALR_HUMAN</v>
      </c>
      <c r="AX2158" s="20">
        <f t="shared" si="415"/>
        <v>0</v>
      </c>
      <c r="AY2158" s="21">
        <f t="shared" si="416"/>
        <v>-0.27222855013918856</v>
      </c>
      <c r="AZ2158" s="21">
        <f t="shared" si="416"/>
        <v>0.40834282520878284</v>
      </c>
      <c r="BA2158" s="21">
        <f t="shared" si="416"/>
        <v>1.4972570257655369</v>
      </c>
      <c r="BB2158" s="21">
        <f t="shared" si="416"/>
        <v>1.7694855759047254</v>
      </c>
      <c r="BC2158" s="22">
        <f t="shared" si="416"/>
        <v>2.1097712635787111</v>
      </c>
      <c r="BD2158" s="22"/>
    </row>
    <row r="2159" spans="1:56" x14ac:dyDescent="0.2">
      <c r="A2159" s="1">
        <v>2155</v>
      </c>
      <c r="B2159" s="3" t="s">
        <v>2207</v>
      </c>
      <c r="C2159" s="27">
        <v>129000000</v>
      </c>
      <c r="D2159" s="7">
        <v>130000000</v>
      </c>
      <c r="E2159" s="7">
        <v>129000000</v>
      </c>
      <c r="F2159" s="7">
        <v>128000000</v>
      </c>
      <c r="G2159" s="7">
        <v>117000000</v>
      </c>
      <c r="H2159" s="8">
        <v>123000000</v>
      </c>
      <c r="I2159" s="27">
        <v>120000000</v>
      </c>
      <c r="J2159" s="7">
        <v>134000000</v>
      </c>
      <c r="K2159" s="7">
        <v>107000000</v>
      </c>
      <c r="L2159" s="7">
        <v>129000000</v>
      </c>
      <c r="M2159" s="7">
        <v>114000000</v>
      </c>
      <c r="N2159" s="8">
        <v>90500000</v>
      </c>
      <c r="O2159" s="27">
        <v>137000000</v>
      </c>
      <c r="P2159" s="7">
        <v>128000000</v>
      </c>
      <c r="Q2159" s="7">
        <v>125000000</v>
      </c>
      <c r="R2159" s="7">
        <v>141000000</v>
      </c>
      <c r="S2159" s="7">
        <v>108000000</v>
      </c>
      <c r="T2159" s="8">
        <v>114000000</v>
      </c>
      <c r="U2159" s="27">
        <v>127000000</v>
      </c>
      <c r="V2159" s="7">
        <v>145000000</v>
      </c>
      <c r="W2159" s="7">
        <v>114000000</v>
      </c>
      <c r="X2159" s="7">
        <v>129000000</v>
      </c>
      <c r="Y2159" s="7">
        <v>138000000</v>
      </c>
      <c r="Z2159" s="8">
        <v>115000000</v>
      </c>
      <c r="AA2159" s="27">
        <v>136000000</v>
      </c>
      <c r="AB2159" s="7">
        <v>140000000</v>
      </c>
      <c r="AC2159" s="7">
        <v>124000000</v>
      </c>
      <c r="AD2159" s="7">
        <v>142000000</v>
      </c>
      <c r="AE2159" s="7">
        <v>131000000</v>
      </c>
      <c r="AF2159" s="8">
        <v>126000000</v>
      </c>
      <c r="AG2159" s="7">
        <v>128000000</v>
      </c>
      <c r="AH2159" s="7">
        <v>194000000</v>
      </c>
      <c r="AI2159" s="7">
        <v>119000000</v>
      </c>
      <c r="AJ2159" s="7">
        <v>139000000</v>
      </c>
      <c r="AK2159" s="7">
        <v>136000000</v>
      </c>
      <c r="AL2159" s="8">
        <v>121000000</v>
      </c>
      <c r="AM2159" s="17">
        <v>5.3885769402565099E-2</v>
      </c>
      <c r="AN2159" s="2">
        <f t="shared" si="406"/>
        <v>128500000</v>
      </c>
      <c r="AO2159" s="2">
        <f t="shared" si="407"/>
        <v>117000000</v>
      </c>
      <c r="AP2159" s="2">
        <f t="shared" si="408"/>
        <v>126500000</v>
      </c>
      <c r="AQ2159" s="2">
        <f t="shared" si="409"/>
        <v>128000000</v>
      </c>
      <c r="AR2159" s="2">
        <f t="shared" si="410"/>
        <v>133500000</v>
      </c>
      <c r="AS2159" s="2">
        <f t="shared" si="411"/>
        <v>132000000</v>
      </c>
      <c r="AT2159" s="2">
        <f t="shared" si="412"/>
        <v>127583333.33333333</v>
      </c>
      <c r="AU2159">
        <f t="shared" si="413"/>
        <v>5808757.7558946861</v>
      </c>
      <c r="AV2159">
        <f t="shared" si="414"/>
        <v>0.15780769403517383</v>
      </c>
      <c r="AW2159" t="str">
        <f t="shared" si="405"/>
        <v>sp|P51571|SSRD_HUMAN</v>
      </c>
      <c r="AX2159" s="20">
        <f t="shared" si="415"/>
        <v>0</v>
      </c>
      <c r="AY2159" s="21">
        <f t="shared" si="416"/>
        <v>-1.9797692524412611</v>
      </c>
      <c r="AZ2159" s="21">
        <f t="shared" si="416"/>
        <v>-0.34430769607674105</v>
      </c>
      <c r="BA2159" s="21">
        <f t="shared" si="416"/>
        <v>-8.6076924019185264E-2</v>
      </c>
      <c r="BB2159" s="21">
        <f t="shared" si="416"/>
        <v>0.86076924019185275</v>
      </c>
      <c r="BC2159" s="22">
        <f t="shared" si="416"/>
        <v>0.6025384681342969</v>
      </c>
      <c r="BD2159" s="22"/>
    </row>
    <row r="2160" spans="1:56" x14ac:dyDescent="0.2">
      <c r="A2160" s="1">
        <v>2156</v>
      </c>
      <c r="B2160" s="3" t="s">
        <v>2208</v>
      </c>
      <c r="C2160" s="27">
        <v>21800000</v>
      </c>
      <c r="D2160" s="7">
        <v>27600000</v>
      </c>
      <c r="E2160" s="7">
        <v>20000000</v>
      </c>
      <c r="F2160" s="7">
        <v>27800000</v>
      </c>
      <c r="G2160" s="7">
        <v>26100000</v>
      </c>
      <c r="H2160" s="8">
        <v>27100000</v>
      </c>
      <c r="I2160" s="27">
        <v>20300000</v>
      </c>
      <c r="J2160" s="7">
        <v>9356370</v>
      </c>
      <c r="K2160" s="7">
        <v>30200000</v>
      </c>
      <c r="L2160" s="7">
        <v>13100000</v>
      </c>
      <c r="M2160" s="7">
        <v>28100000</v>
      </c>
      <c r="N2160" s="8">
        <v>38700000</v>
      </c>
      <c r="O2160" s="27">
        <v>26300000</v>
      </c>
      <c r="P2160" s="7">
        <v>34900000</v>
      </c>
      <c r="Q2160" s="7">
        <v>31600000</v>
      </c>
      <c r="R2160" s="7">
        <v>28000000</v>
      </c>
      <c r="S2160" s="7">
        <v>34400000</v>
      </c>
      <c r="T2160" s="8">
        <v>37200000</v>
      </c>
      <c r="U2160" s="27">
        <v>25800000</v>
      </c>
      <c r="V2160" s="7">
        <v>27700000</v>
      </c>
      <c r="W2160" s="7">
        <v>28800000</v>
      </c>
      <c r="X2160" s="7">
        <v>41000000</v>
      </c>
      <c r="Y2160" s="7">
        <v>37400000</v>
      </c>
      <c r="Z2160" s="8">
        <v>27800000</v>
      </c>
      <c r="AA2160" s="27">
        <v>26800000</v>
      </c>
      <c r="AB2160" s="7">
        <v>34500000</v>
      </c>
      <c r="AC2160" s="7">
        <v>37700000</v>
      </c>
      <c r="AD2160" s="7">
        <v>26700000</v>
      </c>
      <c r="AE2160" s="7">
        <v>34100000</v>
      </c>
      <c r="AF2160" s="8">
        <v>32500000</v>
      </c>
      <c r="AG2160" s="7">
        <v>30200000</v>
      </c>
      <c r="AH2160" s="7">
        <v>33100000</v>
      </c>
      <c r="AI2160" s="7">
        <v>31700000</v>
      </c>
      <c r="AJ2160" s="7">
        <v>28300000</v>
      </c>
      <c r="AK2160" s="7">
        <v>33700000</v>
      </c>
      <c r="AL2160" s="8">
        <v>11300000</v>
      </c>
      <c r="AM2160" s="17">
        <v>5.3892574446379203E-2</v>
      </c>
      <c r="AN2160" s="2">
        <f t="shared" si="406"/>
        <v>26600000</v>
      </c>
      <c r="AO2160" s="2">
        <f t="shared" si="407"/>
        <v>24200000</v>
      </c>
      <c r="AP2160" s="2">
        <f t="shared" si="408"/>
        <v>33000000</v>
      </c>
      <c r="AQ2160" s="2">
        <f t="shared" si="409"/>
        <v>28300000</v>
      </c>
      <c r="AR2160" s="2">
        <f t="shared" si="410"/>
        <v>33300000</v>
      </c>
      <c r="AS2160" s="2">
        <f t="shared" si="411"/>
        <v>30950000</v>
      </c>
      <c r="AT2160" s="2">
        <f t="shared" si="412"/>
        <v>29391666.666666668</v>
      </c>
      <c r="AU2160">
        <f t="shared" si="413"/>
        <v>3651358.1947908918</v>
      </c>
      <c r="AV2160">
        <f t="shared" si="414"/>
        <v>-0.76455568523770723</v>
      </c>
      <c r="AW2160" t="str">
        <f t="shared" si="405"/>
        <v>sp|P67870|CSK2B_HUMAN</v>
      </c>
      <c r="AX2160" s="20">
        <f t="shared" si="415"/>
        <v>0</v>
      </c>
      <c r="AY2160" s="21">
        <f t="shared" si="416"/>
        <v>-0.65728966372674502</v>
      </c>
      <c r="AZ2160" s="21">
        <f t="shared" si="416"/>
        <v>1.7527724366046535</v>
      </c>
      <c r="BA2160" s="21">
        <f t="shared" si="416"/>
        <v>0.46558017847311106</v>
      </c>
      <c r="BB2160" s="21">
        <f t="shared" si="416"/>
        <v>1.8349336445704965</v>
      </c>
      <c r="BC2160" s="22">
        <f t="shared" si="416"/>
        <v>1.1913375155047254</v>
      </c>
      <c r="BD2160" s="22"/>
    </row>
    <row r="2161" spans="1:56" x14ac:dyDescent="0.2">
      <c r="A2161" s="1">
        <v>2157</v>
      </c>
      <c r="B2161" s="3" t="s">
        <v>2209</v>
      </c>
      <c r="C2161" s="27">
        <v>103290.72</v>
      </c>
      <c r="D2161" s="7">
        <v>497703.44</v>
      </c>
      <c r="E2161" s="7">
        <v>394031.5</v>
      </c>
      <c r="F2161" s="7">
        <v>342373.34</v>
      </c>
      <c r="G2161" s="7">
        <v>310459.15999999997</v>
      </c>
      <c r="H2161" s="8">
        <v>378737.28</v>
      </c>
      <c r="I2161" s="27">
        <v>255409.03</v>
      </c>
      <c r="J2161" s="7">
        <v>0</v>
      </c>
      <c r="K2161" s="7">
        <v>494218.03</v>
      </c>
      <c r="L2161" s="7">
        <v>102708.86</v>
      </c>
      <c r="M2161" s="7">
        <v>530273.75</v>
      </c>
      <c r="N2161" s="8">
        <v>22015.234</v>
      </c>
      <c r="O2161" s="27">
        <v>325800.46999999997</v>
      </c>
      <c r="P2161" s="7">
        <v>675225.44</v>
      </c>
      <c r="Q2161" s="7">
        <v>487684.53</v>
      </c>
      <c r="R2161" s="7">
        <v>595899.5</v>
      </c>
      <c r="S2161" s="7">
        <v>569386.1</v>
      </c>
      <c r="T2161" s="8">
        <v>477550.3</v>
      </c>
      <c r="U2161" s="27">
        <v>248587.88</v>
      </c>
      <c r="V2161" s="7">
        <v>639431.43999999994</v>
      </c>
      <c r="W2161" s="7">
        <v>458946.4</v>
      </c>
      <c r="X2161" s="7">
        <v>453166.97</v>
      </c>
      <c r="Y2161" s="7">
        <v>586148.69999999995</v>
      </c>
      <c r="Z2161" s="8">
        <v>402686.25</v>
      </c>
      <c r="AA2161" s="27">
        <v>581683</v>
      </c>
      <c r="AB2161" s="7">
        <v>184144.08</v>
      </c>
      <c r="AC2161" s="7">
        <v>665277.4</v>
      </c>
      <c r="AD2161" s="7">
        <v>414132.4</v>
      </c>
      <c r="AE2161" s="7">
        <v>494725.62</v>
      </c>
      <c r="AF2161" s="8">
        <v>428958.9</v>
      </c>
      <c r="AG2161" s="7">
        <v>224116.58</v>
      </c>
      <c r="AH2161" s="7">
        <v>261879.61</v>
      </c>
      <c r="AI2161" s="7">
        <v>513797.16</v>
      </c>
      <c r="AJ2161" s="7">
        <v>348145.7</v>
      </c>
      <c r="AK2161" s="7">
        <v>439400.53</v>
      </c>
      <c r="AL2161" s="8">
        <v>144501.16</v>
      </c>
      <c r="AM2161" s="17">
        <v>5.40829656048777E-2</v>
      </c>
      <c r="AN2161" s="2">
        <f t="shared" si="406"/>
        <v>360555.31000000006</v>
      </c>
      <c r="AO2161" s="2">
        <f t="shared" si="407"/>
        <v>179058.94500000001</v>
      </c>
      <c r="AP2161" s="2">
        <f t="shared" si="408"/>
        <v>528535.31499999994</v>
      </c>
      <c r="AQ2161" s="2">
        <f t="shared" si="409"/>
        <v>456056.685</v>
      </c>
      <c r="AR2161" s="2">
        <f t="shared" si="410"/>
        <v>461842.26</v>
      </c>
      <c r="AS2161" s="2">
        <f t="shared" si="411"/>
        <v>305012.65500000003</v>
      </c>
      <c r="AT2161" s="2">
        <f t="shared" si="412"/>
        <v>381843.52833333332</v>
      </c>
      <c r="AU2161">
        <f t="shared" si="413"/>
        <v>127203.48150959505</v>
      </c>
      <c r="AV2161">
        <f t="shared" si="414"/>
        <v>-0.16735562643957572</v>
      </c>
      <c r="AW2161" t="str">
        <f t="shared" si="405"/>
        <v>sp|Q9BZ67-2|FRMD8_HUMAN;sp|Q9BZ67|FRMD8_HUMAN</v>
      </c>
      <c r="AX2161" s="20">
        <f t="shared" si="415"/>
        <v>0</v>
      </c>
      <c r="AY2161" s="21">
        <f t="shared" si="416"/>
        <v>-1.4268191628568725</v>
      </c>
      <c r="AZ2161" s="21">
        <f t="shared" si="416"/>
        <v>1.3205613793465947</v>
      </c>
      <c r="BA2161" s="21">
        <f t="shared" si="416"/>
        <v>0.75077642425059099</v>
      </c>
      <c r="BB2161" s="21">
        <f t="shared" si="416"/>
        <v>0.79625925955776455</v>
      </c>
      <c r="BC2161" s="22">
        <f t="shared" si="416"/>
        <v>-0.43664414166062282</v>
      </c>
      <c r="BD2161" s="22"/>
    </row>
    <row r="2162" spans="1:56" x14ac:dyDescent="0.2">
      <c r="A2162" s="1">
        <v>2158</v>
      </c>
      <c r="B2162" s="3" t="s">
        <v>2210</v>
      </c>
      <c r="C2162" s="27">
        <v>20200000</v>
      </c>
      <c r="D2162" s="7">
        <v>20800000</v>
      </c>
      <c r="E2162" s="7">
        <v>24300000</v>
      </c>
      <c r="F2162" s="7">
        <v>21600000</v>
      </c>
      <c r="G2162" s="7">
        <v>22000000</v>
      </c>
      <c r="H2162" s="8">
        <v>21100000</v>
      </c>
      <c r="I2162" s="27">
        <v>23500000</v>
      </c>
      <c r="J2162" s="7">
        <v>21200000</v>
      </c>
      <c r="K2162" s="7">
        <v>22700000</v>
      </c>
      <c r="L2162" s="7">
        <v>15900000</v>
      </c>
      <c r="M2162" s="7">
        <v>19000000</v>
      </c>
      <c r="N2162" s="8">
        <v>20100000</v>
      </c>
      <c r="O2162" s="27">
        <v>23000000</v>
      </c>
      <c r="P2162" s="7">
        <v>20400000</v>
      </c>
      <c r="Q2162" s="7">
        <v>21000000</v>
      </c>
      <c r="R2162" s="7">
        <v>17600000</v>
      </c>
      <c r="S2162" s="7">
        <v>19200000</v>
      </c>
      <c r="T2162" s="8">
        <v>16300000</v>
      </c>
      <c r="U2162" s="27">
        <v>20300000</v>
      </c>
      <c r="V2162" s="7">
        <v>21400000</v>
      </c>
      <c r="W2162" s="7">
        <v>20300000</v>
      </c>
      <c r="X2162" s="7">
        <v>15800000</v>
      </c>
      <c r="Y2162" s="7">
        <v>15200000</v>
      </c>
      <c r="Z2162" s="8">
        <v>18300000</v>
      </c>
      <c r="AA2162" s="27">
        <v>17200000</v>
      </c>
      <c r="AB2162" s="7">
        <v>19100000</v>
      </c>
      <c r="AC2162" s="7">
        <v>21200000</v>
      </c>
      <c r="AD2162" s="7">
        <v>19300000</v>
      </c>
      <c r="AE2162" s="7">
        <v>16700000</v>
      </c>
      <c r="AF2162" s="8">
        <v>19200000</v>
      </c>
      <c r="AG2162" s="7">
        <v>23500000</v>
      </c>
      <c r="AH2162" s="7">
        <v>28300000</v>
      </c>
      <c r="AI2162" s="7">
        <v>21000000</v>
      </c>
      <c r="AJ2162" s="7">
        <v>21100000</v>
      </c>
      <c r="AK2162" s="7">
        <v>17500000</v>
      </c>
      <c r="AL2162" s="8">
        <v>14700000</v>
      </c>
      <c r="AM2162" s="17">
        <v>5.4088252649331002E-2</v>
      </c>
      <c r="AN2162" s="2">
        <f t="shared" si="406"/>
        <v>21350000</v>
      </c>
      <c r="AO2162" s="2">
        <f t="shared" si="407"/>
        <v>20650000</v>
      </c>
      <c r="AP2162" s="2">
        <f t="shared" si="408"/>
        <v>19800000</v>
      </c>
      <c r="AQ2162" s="2">
        <f t="shared" si="409"/>
        <v>19300000</v>
      </c>
      <c r="AR2162" s="2">
        <f t="shared" si="410"/>
        <v>19150000</v>
      </c>
      <c r="AS2162" s="2">
        <f t="shared" si="411"/>
        <v>21050000</v>
      </c>
      <c r="AT2162" s="2">
        <f t="shared" si="412"/>
        <v>20216666.666666668</v>
      </c>
      <c r="AU2162">
        <f t="shared" si="413"/>
        <v>929336.68100783939</v>
      </c>
      <c r="AV2162">
        <f t="shared" si="414"/>
        <v>1.2195078021716135</v>
      </c>
      <c r="AW2162" t="str">
        <f t="shared" si="405"/>
        <v>sp|Q93050-1|VPP1_HUMAN;sp|Q93050-3|VPP1_HUMAN;sp|Q93050|VPP1_HUMAN</v>
      </c>
      <c r="AX2162" s="20">
        <f t="shared" si="415"/>
        <v>0</v>
      </c>
      <c r="AY2162" s="21">
        <f t="shared" si="416"/>
        <v>-0.75322540722364439</v>
      </c>
      <c r="AZ2162" s="21">
        <f t="shared" si="416"/>
        <v>-1.6678562588523556</v>
      </c>
      <c r="BA2162" s="21">
        <f t="shared" si="416"/>
        <v>-2.2058744068692446</v>
      </c>
      <c r="BB2162" s="21">
        <f t="shared" si="416"/>
        <v>-2.3672798512743114</v>
      </c>
      <c r="BC2162" s="22">
        <f t="shared" si="416"/>
        <v>-0.32281088881013331</v>
      </c>
      <c r="BD2162" s="22"/>
    </row>
    <row r="2163" spans="1:56" x14ac:dyDescent="0.2">
      <c r="A2163" s="1">
        <v>2159</v>
      </c>
      <c r="B2163" s="3" t="s">
        <v>2211</v>
      </c>
      <c r="C2163" s="27">
        <v>669000000</v>
      </c>
      <c r="D2163" s="7">
        <v>763000000</v>
      </c>
      <c r="E2163" s="7">
        <v>452000000</v>
      </c>
      <c r="F2163" s="7">
        <v>688000000</v>
      </c>
      <c r="G2163" s="7">
        <v>524000000</v>
      </c>
      <c r="H2163" s="8">
        <v>605000000</v>
      </c>
      <c r="I2163" s="27">
        <v>491000000</v>
      </c>
      <c r="J2163" s="7">
        <v>555000000</v>
      </c>
      <c r="K2163" s="7">
        <v>533000000</v>
      </c>
      <c r="L2163" s="7">
        <v>664000000</v>
      </c>
      <c r="M2163" s="7">
        <v>610000000</v>
      </c>
      <c r="N2163" s="8">
        <v>690000000</v>
      </c>
      <c r="O2163" s="27">
        <v>755000000</v>
      </c>
      <c r="P2163" s="7">
        <v>623000000</v>
      </c>
      <c r="Q2163" s="7">
        <v>672000000</v>
      </c>
      <c r="R2163" s="7">
        <v>865000000</v>
      </c>
      <c r="S2163" s="7">
        <v>510000000</v>
      </c>
      <c r="T2163" s="8">
        <v>711000000</v>
      </c>
      <c r="U2163" s="27">
        <v>715000000</v>
      </c>
      <c r="V2163" s="7">
        <v>733000000</v>
      </c>
      <c r="W2163" s="7">
        <v>602000000</v>
      </c>
      <c r="X2163" s="7">
        <v>777000000</v>
      </c>
      <c r="Y2163" s="7">
        <v>723000000</v>
      </c>
      <c r="Z2163" s="8">
        <v>632000000</v>
      </c>
      <c r="AA2163" s="27">
        <v>825000000</v>
      </c>
      <c r="AB2163" s="7">
        <v>670000000</v>
      </c>
      <c r="AC2163" s="7">
        <v>753000000</v>
      </c>
      <c r="AD2163" s="7">
        <v>599000000</v>
      </c>
      <c r="AE2163" s="7">
        <v>675000000</v>
      </c>
      <c r="AF2163" s="8">
        <v>696000000</v>
      </c>
      <c r="AG2163" s="7">
        <v>800000000</v>
      </c>
      <c r="AH2163" s="7">
        <v>659000000</v>
      </c>
      <c r="AI2163" s="7">
        <v>626000000</v>
      </c>
      <c r="AJ2163" s="7">
        <v>712000000</v>
      </c>
      <c r="AK2163" s="7">
        <v>759000000</v>
      </c>
      <c r="AL2163" s="8">
        <v>604000000</v>
      </c>
      <c r="AM2163" s="17">
        <v>5.4181658148219097E-2</v>
      </c>
      <c r="AN2163" s="2">
        <f t="shared" si="406"/>
        <v>637000000</v>
      </c>
      <c r="AO2163" s="2">
        <f t="shared" si="407"/>
        <v>582500000</v>
      </c>
      <c r="AP2163" s="2">
        <f t="shared" si="408"/>
        <v>691500000</v>
      </c>
      <c r="AQ2163" s="2">
        <f t="shared" si="409"/>
        <v>719000000</v>
      </c>
      <c r="AR2163" s="2">
        <f t="shared" si="410"/>
        <v>685500000</v>
      </c>
      <c r="AS2163" s="2">
        <f t="shared" si="411"/>
        <v>685500000</v>
      </c>
      <c r="AT2163" s="2">
        <f t="shared" si="412"/>
        <v>666833333.33333337</v>
      </c>
      <c r="AU2163">
        <f t="shared" si="413"/>
        <v>49048615.338933542</v>
      </c>
      <c r="AV2163">
        <f t="shared" si="414"/>
        <v>-0.60824007216473719</v>
      </c>
      <c r="AW2163" t="str">
        <f t="shared" si="405"/>
        <v>sp|Q99497|PARK7_HUMAN</v>
      </c>
      <c r="AX2163" s="20">
        <f t="shared" si="415"/>
        <v>0</v>
      </c>
      <c r="AY2163" s="21">
        <f t="shared" si="416"/>
        <v>-1.1111424782003843</v>
      </c>
      <c r="AZ2163" s="21">
        <f t="shared" si="416"/>
        <v>1.1111424782003843</v>
      </c>
      <c r="BA2163" s="21">
        <f t="shared" si="416"/>
        <v>1.6718107011455323</v>
      </c>
      <c r="BB2163" s="21">
        <f t="shared" si="416"/>
        <v>0.98881486592144296</v>
      </c>
      <c r="BC2163" s="22">
        <f t="shared" si="416"/>
        <v>0.98881486592144296</v>
      </c>
      <c r="BD2163" s="22"/>
    </row>
    <row r="2164" spans="1:56" x14ac:dyDescent="0.2">
      <c r="A2164" s="1">
        <v>2160</v>
      </c>
      <c r="B2164" s="3" t="s">
        <v>2212</v>
      </c>
      <c r="C2164" s="27">
        <v>78600000</v>
      </c>
      <c r="D2164" s="7">
        <v>83100000</v>
      </c>
      <c r="E2164" s="7">
        <v>84400000</v>
      </c>
      <c r="F2164" s="7">
        <v>84500000</v>
      </c>
      <c r="G2164" s="7">
        <v>81100000</v>
      </c>
      <c r="H2164" s="8">
        <v>75100000</v>
      </c>
      <c r="I2164" s="27">
        <v>90300000</v>
      </c>
      <c r="J2164" s="7">
        <v>87400000</v>
      </c>
      <c r="K2164" s="7">
        <v>82000000</v>
      </c>
      <c r="L2164" s="7">
        <v>77500000</v>
      </c>
      <c r="M2164" s="7">
        <v>73200000</v>
      </c>
      <c r="N2164" s="8">
        <v>79100000</v>
      </c>
      <c r="O2164" s="27">
        <v>85600000</v>
      </c>
      <c r="P2164" s="7">
        <v>83600000</v>
      </c>
      <c r="Q2164" s="7">
        <v>82300000</v>
      </c>
      <c r="R2164" s="7">
        <v>81600000</v>
      </c>
      <c r="S2164" s="7">
        <v>80900000</v>
      </c>
      <c r="T2164" s="8">
        <v>74900000</v>
      </c>
      <c r="U2164" s="27">
        <v>84800000</v>
      </c>
      <c r="V2164" s="7">
        <v>84100000</v>
      </c>
      <c r="W2164" s="7">
        <v>82600000</v>
      </c>
      <c r="X2164" s="7">
        <v>71900000</v>
      </c>
      <c r="Y2164" s="7">
        <v>78500000</v>
      </c>
      <c r="Z2164" s="8">
        <v>73500000</v>
      </c>
      <c r="AA2164" s="27">
        <v>63900000</v>
      </c>
      <c r="AB2164" s="7">
        <v>68200000</v>
      </c>
      <c r="AC2164" s="7">
        <v>81600000</v>
      </c>
      <c r="AD2164" s="7">
        <v>74000000</v>
      </c>
      <c r="AE2164" s="7">
        <v>76300000</v>
      </c>
      <c r="AF2164" s="8">
        <v>71900000</v>
      </c>
      <c r="AG2164" s="7">
        <v>77900000</v>
      </c>
      <c r="AH2164" s="7">
        <v>90700000</v>
      </c>
      <c r="AI2164" s="7">
        <v>82700000</v>
      </c>
      <c r="AJ2164" s="7">
        <v>74200000</v>
      </c>
      <c r="AK2164" s="7">
        <v>76000000</v>
      </c>
      <c r="AL2164" s="8">
        <v>63200000</v>
      </c>
      <c r="AM2164" s="17">
        <v>5.4326244455709202E-2</v>
      </c>
      <c r="AN2164" s="2">
        <f t="shared" si="406"/>
        <v>82100000</v>
      </c>
      <c r="AO2164" s="2">
        <f t="shared" si="407"/>
        <v>80550000</v>
      </c>
      <c r="AP2164" s="2">
        <f t="shared" si="408"/>
        <v>81950000</v>
      </c>
      <c r="AQ2164" s="2">
        <f t="shared" si="409"/>
        <v>80550000</v>
      </c>
      <c r="AR2164" s="2">
        <f t="shared" si="410"/>
        <v>72950000</v>
      </c>
      <c r="AS2164" s="2">
        <f t="shared" si="411"/>
        <v>76950000</v>
      </c>
      <c r="AT2164" s="2">
        <f t="shared" si="412"/>
        <v>79175000</v>
      </c>
      <c r="AU2164">
        <f t="shared" si="413"/>
        <v>3570399.1373514528</v>
      </c>
      <c r="AV2164">
        <f t="shared" si="414"/>
        <v>0.81923613788731353</v>
      </c>
      <c r="AW2164" t="str">
        <f t="shared" si="405"/>
        <v>sp|Q9UH65|SWP70_HUMAN</v>
      </c>
      <c r="AX2164" s="20">
        <f t="shared" si="415"/>
        <v>0</v>
      </c>
      <c r="AY2164" s="21">
        <f t="shared" si="416"/>
        <v>-0.43412513289755078</v>
      </c>
      <c r="AZ2164" s="21">
        <f t="shared" si="416"/>
        <v>-4.201210963524693E-2</v>
      </c>
      <c r="BA2164" s="21">
        <f t="shared" si="416"/>
        <v>-0.43412513289755078</v>
      </c>
      <c r="BB2164" s="21">
        <f t="shared" si="416"/>
        <v>-2.5627386877500578</v>
      </c>
      <c r="BC2164" s="22">
        <f t="shared" si="416"/>
        <v>-1.4424157641434752</v>
      </c>
      <c r="BD2164" s="22"/>
    </row>
    <row r="2165" spans="1:56" x14ac:dyDescent="0.2">
      <c r="A2165" s="1">
        <v>2161</v>
      </c>
      <c r="B2165" s="3" t="s">
        <v>2213</v>
      </c>
      <c r="C2165" s="27">
        <v>1483218</v>
      </c>
      <c r="D2165" s="7">
        <v>1597867.4</v>
      </c>
      <c r="E2165" s="7">
        <v>1049229.8</v>
      </c>
      <c r="F2165" s="7">
        <v>1098603.8</v>
      </c>
      <c r="G2165" s="7">
        <v>1148219.5</v>
      </c>
      <c r="H2165" s="8">
        <v>1435676.4</v>
      </c>
      <c r="I2165" s="27">
        <v>1036623</v>
      </c>
      <c r="J2165" s="7">
        <v>1444549.6</v>
      </c>
      <c r="K2165" s="7">
        <v>990240.44</v>
      </c>
      <c r="L2165" s="7">
        <v>1312043</v>
      </c>
      <c r="M2165" s="7">
        <v>1167499.2</v>
      </c>
      <c r="N2165" s="8">
        <v>1157946.8999999999</v>
      </c>
      <c r="O2165" s="27">
        <v>1065547.6000000001</v>
      </c>
      <c r="P2165" s="7">
        <v>999709.75</v>
      </c>
      <c r="Q2165" s="7">
        <v>1042266.6</v>
      </c>
      <c r="R2165" s="7">
        <v>1261480.3999999999</v>
      </c>
      <c r="S2165" s="7">
        <v>1160425.1000000001</v>
      </c>
      <c r="T2165" s="8">
        <v>1147881.8</v>
      </c>
      <c r="U2165" s="27">
        <v>1297328.1000000001</v>
      </c>
      <c r="V2165" s="7">
        <v>1220118.3999999999</v>
      </c>
      <c r="W2165" s="7">
        <v>1080663.2</v>
      </c>
      <c r="X2165" s="7">
        <v>1501166.6</v>
      </c>
      <c r="Y2165" s="7">
        <v>1655120</v>
      </c>
      <c r="Z2165" s="8">
        <v>1135234.2</v>
      </c>
      <c r="AA2165" s="27">
        <v>899415.25</v>
      </c>
      <c r="AB2165" s="7">
        <v>1035318.25</v>
      </c>
      <c r="AC2165" s="7">
        <v>1239676.5</v>
      </c>
      <c r="AD2165" s="7">
        <v>1226385.8999999999</v>
      </c>
      <c r="AE2165" s="7">
        <v>881144.8</v>
      </c>
      <c r="AF2165" s="8">
        <v>933752.56</v>
      </c>
      <c r="AG2165" s="7">
        <v>941202.44</v>
      </c>
      <c r="AH2165" s="7">
        <v>1299974.2</v>
      </c>
      <c r="AI2165" s="7">
        <v>992233.3</v>
      </c>
      <c r="AJ2165" s="7">
        <v>834014.44</v>
      </c>
      <c r="AK2165" s="7">
        <v>1093938.5</v>
      </c>
      <c r="AL2165" s="8">
        <v>1064481.6000000001</v>
      </c>
      <c r="AM2165" s="17">
        <v>5.4326244455709202E-2</v>
      </c>
      <c r="AN2165" s="2">
        <f t="shared" si="406"/>
        <v>1291947.95</v>
      </c>
      <c r="AO2165" s="2">
        <f t="shared" si="407"/>
        <v>1162723.0499999998</v>
      </c>
      <c r="AP2165" s="2">
        <f t="shared" si="408"/>
        <v>1106714.7000000002</v>
      </c>
      <c r="AQ2165" s="2">
        <f t="shared" si="409"/>
        <v>1258723.25</v>
      </c>
      <c r="AR2165" s="2">
        <f t="shared" si="410"/>
        <v>984535.40500000003</v>
      </c>
      <c r="AS2165" s="2">
        <f t="shared" si="411"/>
        <v>1028357.4500000001</v>
      </c>
      <c r="AT2165" s="2">
        <f t="shared" si="412"/>
        <v>1138833.6341666668</v>
      </c>
      <c r="AU2165">
        <f t="shared" si="413"/>
        <v>122827.33784514826</v>
      </c>
      <c r="AV2165">
        <f t="shared" si="414"/>
        <v>1.2465817343234169</v>
      </c>
      <c r="AW2165" t="str">
        <f t="shared" si="405"/>
        <v>sp|Q99959-2|PKP2_HUMAN;sp|Q99959|PKP2_HUMAN</v>
      </c>
      <c r="AX2165" s="20">
        <f t="shared" si="415"/>
        <v>0</v>
      </c>
      <c r="AY2165" s="21">
        <f t="shared" si="416"/>
        <v>-1.0520858162937428</v>
      </c>
      <c r="AZ2165" s="21">
        <f t="shared" si="416"/>
        <v>-1.508078358203353</v>
      </c>
      <c r="BA2165" s="21">
        <f t="shared" si="416"/>
        <v>-0.27049922747562294</v>
      </c>
      <c r="BB2165" s="21">
        <f t="shared" si="416"/>
        <v>-2.5028023108956674</v>
      </c>
      <c r="BC2165" s="22">
        <f t="shared" si="416"/>
        <v>-2.1460246930721198</v>
      </c>
      <c r="BD2165" s="22"/>
    </row>
    <row r="2166" spans="1:56" x14ac:dyDescent="0.2">
      <c r="A2166" s="1">
        <v>2162</v>
      </c>
      <c r="B2166" s="3" t="s">
        <v>2214</v>
      </c>
      <c r="C2166" s="27">
        <v>21000000</v>
      </c>
      <c r="D2166" s="7">
        <v>25100000</v>
      </c>
      <c r="E2166" s="7">
        <v>21500000</v>
      </c>
      <c r="F2166" s="7">
        <v>23000000</v>
      </c>
      <c r="G2166" s="7">
        <v>23800000</v>
      </c>
      <c r="H2166" s="8">
        <v>23400000</v>
      </c>
      <c r="I2166" s="27">
        <v>25200000</v>
      </c>
      <c r="J2166" s="7">
        <v>23300000</v>
      </c>
      <c r="K2166" s="7">
        <v>24300000</v>
      </c>
      <c r="L2166" s="7">
        <v>23700000</v>
      </c>
      <c r="M2166" s="7">
        <v>26100000</v>
      </c>
      <c r="N2166" s="8">
        <v>25400000</v>
      </c>
      <c r="O2166" s="27">
        <v>26900000</v>
      </c>
      <c r="P2166" s="7">
        <v>24000000</v>
      </c>
      <c r="Q2166" s="7">
        <v>24200000</v>
      </c>
      <c r="R2166" s="7">
        <v>26700000</v>
      </c>
      <c r="S2166" s="7">
        <v>28100000</v>
      </c>
      <c r="T2166" s="8">
        <v>26400000</v>
      </c>
      <c r="U2166" s="27">
        <v>23800000</v>
      </c>
      <c r="V2166" s="7">
        <v>22600000</v>
      </c>
      <c r="W2166" s="7">
        <v>25100000</v>
      </c>
      <c r="X2166" s="7">
        <v>25100000</v>
      </c>
      <c r="Y2166" s="7">
        <v>25800000</v>
      </c>
      <c r="Z2166" s="8">
        <v>27500000</v>
      </c>
      <c r="AA2166" s="27">
        <v>26400000</v>
      </c>
      <c r="AB2166" s="7">
        <v>25400000</v>
      </c>
      <c r="AC2166" s="7">
        <v>22800000</v>
      </c>
      <c r="AD2166" s="7">
        <v>26100000</v>
      </c>
      <c r="AE2166" s="7">
        <v>25400000</v>
      </c>
      <c r="AF2166" s="8">
        <v>27700000</v>
      </c>
      <c r="AG2166" s="7">
        <v>22800000</v>
      </c>
      <c r="AH2166" s="7">
        <v>22200000</v>
      </c>
      <c r="AI2166" s="7">
        <v>28000000</v>
      </c>
      <c r="AJ2166" s="7">
        <v>27500000</v>
      </c>
      <c r="AK2166" s="7">
        <v>27000000</v>
      </c>
      <c r="AL2166" s="8">
        <v>26400000</v>
      </c>
      <c r="AM2166" s="17">
        <v>5.4595829803970902E-2</v>
      </c>
      <c r="AN2166" s="2">
        <f t="shared" si="406"/>
        <v>23200000</v>
      </c>
      <c r="AO2166" s="2">
        <f t="shared" si="407"/>
        <v>24750000</v>
      </c>
      <c r="AP2166" s="2">
        <f t="shared" si="408"/>
        <v>26550000</v>
      </c>
      <c r="AQ2166" s="2">
        <f t="shared" si="409"/>
        <v>25100000</v>
      </c>
      <c r="AR2166" s="2">
        <f t="shared" si="410"/>
        <v>25750000</v>
      </c>
      <c r="AS2166" s="2">
        <f t="shared" si="411"/>
        <v>26700000</v>
      </c>
      <c r="AT2166" s="2">
        <f t="shared" si="412"/>
        <v>25341666.666666668</v>
      </c>
      <c r="AU2166">
        <f t="shared" si="413"/>
        <v>1301313.4390555823</v>
      </c>
      <c r="AV2166">
        <f t="shared" si="414"/>
        <v>-1.6457731107587463</v>
      </c>
      <c r="AW2166" t="str">
        <f t="shared" si="405"/>
        <v>sp|Q14966|ZN638_HUMAN</v>
      </c>
      <c r="AX2166" s="20">
        <f t="shared" si="415"/>
        <v>0</v>
      </c>
      <c r="AY2166" s="21">
        <f t="shared" si="416"/>
        <v>1.1911042747125551</v>
      </c>
      <c r="AZ2166" s="21">
        <f t="shared" si="416"/>
        <v>2.5743221421206837</v>
      </c>
      <c r="BA2166" s="21">
        <f t="shared" si="416"/>
        <v>1.4600633044863578</v>
      </c>
      <c r="BB2166" s="21">
        <f t="shared" si="416"/>
        <v>1.9595586454948486</v>
      </c>
      <c r="BC2166" s="22">
        <f t="shared" si="416"/>
        <v>2.6895902977380275</v>
      </c>
      <c r="BD2166" s="22"/>
    </row>
    <row r="2167" spans="1:56" x14ac:dyDescent="0.2">
      <c r="A2167" s="1">
        <v>2163</v>
      </c>
      <c r="B2167" s="3" t="s">
        <v>2215</v>
      </c>
      <c r="C2167" s="27">
        <v>39600000</v>
      </c>
      <c r="D2167" s="7">
        <v>40100000</v>
      </c>
      <c r="E2167" s="7">
        <v>41100000</v>
      </c>
      <c r="F2167" s="7">
        <v>40400000</v>
      </c>
      <c r="G2167" s="7">
        <v>38700000</v>
      </c>
      <c r="H2167" s="8">
        <v>40000000</v>
      </c>
      <c r="I2167" s="27">
        <v>42800000</v>
      </c>
      <c r="J2167" s="7">
        <v>38200000</v>
      </c>
      <c r="K2167" s="7">
        <v>41900000</v>
      </c>
      <c r="L2167" s="7">
        <v>38000000</v>
      </c>
      <c r="M2167" s="7">
        <v>39500000</v>
      </c>
      <c r="N2167" s="8">
        <v>36200000</v>
      </c>
      <c r="O2167" s="27">
        <v>38100000</v>
      </c>
      <c r="P2167" s="7">
        <v>43100000</v>
      </c>
      <c r="Q2167" s="7">
        <v>41300000</v>
      </c>
      <c r="R2167" s="7">
        <v>36300000</v>
      </c>
      <c r="S2167" s="7">
        <v>38400000</v>
      </c>
      <c r="T2167" s="8">
        <v>40800000</v>
      </c>
      <c r="U2167" s="27">
        <v>41200000</v>
      </c>
      <c r="V2167" s="7">
        <v>38700000</v>
      </c>
      <c r="W2167" s="7">
        <v>41700000</v>
      </c>
      <c r="X2167" s="7">
        <v>37700000</v>
      </c>
      <c r="Y2167" s="7">
        <v>39300000</v>
      </c>
      <c r="Z2167" s="8">
        <v>39700000</v>
      </c>
      <c r="AA2167" s="27">
        <v>36000000</v>
      </c>
      <c r="AB2167" s="7">
        <v>40300000</v>
      </c>
      <c r="AC2167" s="7">
        <v>38100000</v>
      </c>
      <c r="AD2167" s="7">
        <v>38700000</v>
      </c>
      <c r="AE2167" s="7">
        <v>38500000</v>
      </c>
      <c r="AF2167" s="8">
        <v>40900000</v>
      </c>
      <c r="AG2167" s="7">
        <v>34700000</v>
      </c>
      <c r="AH2167" s="7">
        <v>39000000</v>
      </c>
      <c r="AI2167" s="7">
        <v>42200000</v>
      </c>
      <c r="AJ2167" s="7">
        <v>36500000</v>
      </c>
      <c r="AK2167" s="7">
        <v>37300000</v>
      </c>
      <c r="AL2167" s="8">
        <v>34800000</v>
      </c>
      <c r="AM2167" s="17">
        <v>5.4705037676706703E-2</v>
      </c>
      <c r="AN2167" s="2">
        <f t="shared" si="406"/>
        <v>40050000</v>
      </c>
      <c r="AO2167" s="2">
        <f t="shared" si="407"/>
        <v>38850000</v>
      </c>
      <c r="AP2167" s="2">
        <f t="shared" si="408"/>
        <v>39600000</v>
      </c>
      <c r="AQ2167" s="2">
        <f t="shared" si="409"/>
        <v>39500000</v>
      </c>
      <c r="AR2167" s="2">
        <f t="shared" si="410"/>
        <v>38600000</v>
      </c>
      <c r="AS2167" s="2">
        <f t="shared" si="411"/>
        <v>36900000</v>
      </c>
      <c r="AT2167" s="2">
        <f t="shared" si="412"/>
        <v>38916666.666666664</v>
      </c>
      <c r="AU2167">
        <f t="shared" si="413"/>
        <v>1119225.9229783176</v>
      </c>
      <c r="AV2167">
        <f t="shared" si="414"/>
        <v>1.0126046136578732</v>
      </c>
      <c r="AW2167" t="str">
        <f t="shared" si="405"/>
        <v>sp|Q8WWY3|PRP31_HUMAN</v>
      </c>
      <c r="AX2167" s="20">
        <f t="shared" si="415"/>
        <v>0</v>
      </c>
      <c r="AY2167" s="21">
        <f t="shared" si="416"/>
        <v>-1.0721695909318634</v>
      </c>
      <c r="AZ2167" s="21">
        <f t="shared" si="416"/>
        <v>-0.40206359659944879</v>
      </c>
      <c r="BA2167" s="21">
        <f t="shared" si="416"/>
        <v>-0.49141106251043742</v>
      </c>
      <c r="BB2167" s="21">
        <f t="shared" si="416"/>
        <v>-1.2955382557093349</v>
      </c>
      <c r="BC2167" s="22">
        <f t="shared" si="416"/>
        <v>-2.8144451761961413</v>
      </c>
      <c r="BD2167" s="22"/>
    </row>
    <row r="2168" spans="1:56" x14ac:dyDescent="0.2">
      <c r="A2168" s="1">
        <v>2164</v>
      </c>
      <c r="B2168" s="3" t="s">
        <v>2216</v>
      </c>
      <c r="C2168" s="27">
        <v>129000000</v>
      </c>
      <c r="D2168" s="7">
        <v>137000000</v>
      </c>
      <c r="E2168" s="7">
        <v>120000000</v>
      </c>
      <c r="F2168" s="7">
        <v>135000000</v>
      </c>
      <c r="G2168" s="7">
        <v>130000000</v>
      </c>
      <c r="H2168" s="8">
        <v>119000000</v>
      </c>
      <c r="I2168" s="27">
        <v>126000000</v>
      </c>
      <c r="J2168" s="7">
        <v>108000000</v>
      </c>
      <c r="K2168" s="7">
        <v>129000000</v>
      </c>
      <c r="L2168" s="7">
        <v>89600000</v>
      </c>
      <c r="M2168" s="7">
        <v>127000000</v>
      </c>
      <c r="N2168" s="8">
        <v>121000000</v>
      </c>
      <c r="O2168" s="27">
        <v>138000000</v>
      </c>
      <c r="P2168" s="7">
        <v>139000000</v>
      </c>
      <c r="Q2168" s="7">
        <v>132000000</v>
      </c>
      <c r="R2168" s="7">
        <v>130000000</v>
      </c>
      <c r="S2168" s="7">
        <v>139000000</v>
      </c>
      <c r="T2168" s="8">
        <v>132000000</v>
      </c>
      <c r="U2168" s="27">
        <v>141000000</v>
      </c>
      <c r="V2168" s="7">
        <v>139000000</v>
      </c>
      <c r="W2168" s="7">
        <v>141000000</v>
      </c>
      <c r="X2168" s="7">
        <v>135000000</v>
      </c>
      <c r="Y2168" s="7">
        <v>133000000</v>
      </c>
      <c r="Z2168" s="8">
        <v>129000000</v>
      </c>
      <c r="AA2168" s="27">
        <v>136000000</v>
      </c>
      <c r="AB2168" s="7">
        <v>140000000</v>
      </c>
      <c r="AC2168" s="7">
        <v>137000000</v>
      </c>
      <c r="AD2168" s="7">
        <v>133000000</v>
      </c>
      <c r="AE2168" s="7">
        <v>142000000</v>
      </c>
      <c r="AF2168" s="8">
        <v>134000000</v>
      </c>
      <c r="AG2168" s="7">
        <v>133000000</v>
      </c>
      <c r="AH2168" s="7">
        <v>135000000</v>
      </c>
      <c r="AI2168" s="7">
        <v>143000000</v>
      </c>
      <c r="AJ2168" s="7">
        <v>137000000</v>
      </c>
      <c r="AK2168" s="7">
        <v>135000000</v>
      </c>
      <c r="AL2168" s="8">
        <v>93100000</v>
      </c>
      <c r="AM2168" s="17">
        <v>5.4715204548400898E-2</v>
      </c>
      <c r="AN2168" s="2">
        <f t="shared" si="406"/>
        <v>129500000</v>
      </c>
      <c r="AO2168" s="2">
        <f t="shared" si="407"/>
        <v>123500000</v>
      </c>
      <c r="AP2168" s="2">
        <f t="shared" si="408"/>
        <v>135000000</v>
      </c>
      <c r="AQ2168" s="2">
        <f t="shared" si="409"/>
        <v>137000000</v>
      </c>
      <c r="AR2168" s="2">
        <f t="shared" si="410"/>
        <v>136500000</v>
      </c>
      <c r="AS2168" s="2">
        <f t="shared" si="411"/>
        <v>135000000</v>
      </c>
      <c r="AT2168" s="2">
        <f t="shared" si="412"/>
        <v>132750000</v>
      </c>
      <c r="AU2168">
        <f t="shared" si="413"/>
        <v>5260703.3750250544</v>
      </c>
      <c r="AV2168">
        <f t="shared" si="414"/>
        <v>-0.61778811088821783</v>
      </c>
      <c r="AW2168" t="str">
        <f t="shared" si="405"/>
        <v>sp|O95757|HS74L_HUMAN</v>
      </c>
      <c r="AX2168" s="20">
        <f t="shared" si="415"/>
        <v>0</v>
      </c>
      <c r="AY2168" s="21">
        <f t="shared" si="416"/>
        <v>-1.1405318970244021</v>
      </c>
      <c r="AZ2168" s="21">
        <f t="shared" si="416"/>
        <v>1.0454875722723687</v>
      </c>
      <c r="BA2168" s="21">
        <f t="shared" si="416"/>
        <v>1.4256648712805027</v>
      </c>
      <c r="BB2168" s="21">
        <f t="shared" si="416"/>
        <v>1.3306205465284693</v>
      </c>
      <c r="BC2168" s="22">
        <f t="shared" si="416"/>
        <v>1.0454875722723687</v>
      </c>
      <c r="BD2168" s="22"/>
    </row>
    <row r="2169" spans="1:56" x14ac:dyDescent="0.2">
      <c r="A2169" s="1">
        <v>2165</v>
      </c>
      <c r="B2169" s="3" t="s">
        <v>2217</v>
      </c>
      <c r="C2169" s="27">
        <v>15100000</v>
      </c>
      <c r="D2169" s="7">
        <v>16000000</v>
      </c>
      <c r="E2169" s="7">
        <v>13700000</v>
      </c>
      <c r="F2169" s="7">
        <v>13300000</v>
      </c>
      <c r="G2169" s="7">
        <v>13100000</v>
      </c>
      <c r="H2169" s="8">
        <v>14800000</v>
      </c>
      <c r="I2169" s="27">
        <v>14600000</v>
      </c>
      <c r="J2169" s="7">
        <v>15200000</v>
      </c>
      <c r="K2169" s="7">
        <v>14700000</v>
      </c>
      <c r="L2169" s="7">
        <v>14700000</v>
      </c>
      <c r="M2169" s="7">
        <v>15100000</v>
      </c>
      <c r="N2169" s="8">
        <v>16800000</v>
      </c>
      <c r="O2169" s="27">
        <v>15900000</v>
      </c>
      <c r="P2169" s="7">
        <v>17200000</v>
      </c>
      <c r="Q2169" s="7">
        <v>15200000</v>
      </c>
      <c r="R2169" s="7">
        <v>15300000</v>
      </c>
      <c r="S2169" s="7">
        <v>12700000</v>
      </c>
      <c r="T2169" s="8">
        <v>16200000</v>
      </c>
      <c r="U2169" s="27">
        <v>19100000</v>
      </c>
      <c r="V2169" s="7">
        <v>16000000</v>
      </c>
      <c r="W2169" s="7">
        <v>17500000</v>
      </c>
      <c r="X2169" s="7">
        <v>15200000</v>
      </c>
      <c r="Y2169" s="7">
        <v>13300000</v>
      </c>
      <c r="Z2169" s="8">
        <v>15900000</v>
      </c>
      <c r="AA2169" s="27">
        <v>17600000</v>
      </c>
      <c r="AB2169" s="7">
        <v>18200000</v>
      </c>
      <c r="AC2169" s="7">
        <v>17000000</v>
      </c>
      <c r="AD2169" s="7">
        <v>14700000</v>
      </c>
      <c r="AE2169" s="7">
        <v>15900000</v>
      </c>
      <c r="AF2169" s="8">
        <v>14500000</v>
      </c>
      <c r="AG2169" s="7">
        <v>19000000</v>
      </c>
      <c r="AH2169" s="7">
        <v>14700000</v>
      </c>
      <c r="AI2169" s="7">
        <v>16900000</v>
      </c>
      <c r="AJ2169" s="7">
        <v>16800000</v>
      </c>
      <c r="AK2169" s="7">
        <v>14200000</v>
      </c>
      <c r="AL2169" s="8">
        <v>12700000</v>
      </c>
      <c r="AM2169" s="17">
        <v>5.4715204548400898E-2</v>
      </c>
      <c r="AN2169" s="2">
        <f t="shared" si="406"/>
        <v>14250000</v>
      </c>
      <c r="AO2169" s="2">
        <f t="shared" si="407"/>
        <v>14900000</v>
      </c>
      <c r="AP2169" s="2">
        <f t="shared" si="408"/>
        <v>15600000</v>
      </c>
      <c r="AQ2169" s="2">
        <f t="shared" si="409"/>
        <v>15950000</v>
      </c>
      <c r="AR2169" s="2">
        <f t="shared" si="410"/>
        <v>16450000</v>
      </c>
      <c r="AS2169" s="2">
        <f t="shared" si="411"/>
        <v>15750000</v>
      </c>
      <c r="AT2169" s="2">
        <f t="shared" si="412"/>
        <v>15483333.333333334</v>
      </c>
      <c r="AU2169">
        <f t="shared" si="413"/>
        <v>787189.09206534794</v>
      </c>
      <c r="AV2169">
        <f t="shared" si="414"/>
        <v>-1.566756127295206</v>
      </c>
      <c r="AW2169" t="str">
        <f t="shared" si="405"/>
        <v>sp|Q9Y6E0-2|STK24_HUMAN</v>
      </c>
      <c r="AX2169" s="20">
        <f t="shared" si="415"/>
        <v>0</v>
      </c>
      <c r="AY2169" s="21">
        <f t="shared" si="416"/>
        <v>0.82572282384477025</v>
      </c>
      <c r="AZ2169" s="21">
        <f t="shared" si="416"/>
        <v>1.7149627879852922</v>
      </c>
      <c r="BA2169" s="21">
        <f t="shared" si="416"/>
        <v>2.159582770055553</v>
      </c>
      <c r="BB2169" s="21">
        <f t="shared" si="416"/>
        <v>2.7947541730130689</v>
      </c>
      <c r="BC2169" s="22">
        <f t="shared" si="416"/>
        <v>1.905514208872547</v>
      </c>
      <c r="BD2169" s="22"/>
    </row>
    <row r="2170" spans="1:56" x14ac:dyDescent="0.2">
      <c r="A2170" s="1">
        <v>2166</v>
      </c>
      <c r="B2170" s="3" t="s">
        <v>2218</v>
      </c>
      <c r="C2170" s="27">
        <v>30500000</v>
      </c>
      <c r="D2170" s="7">
        <v>26700000</v>
      </c>
      <c r="E2170" s="7">
        <v>20400000</v>
      </c>
      <c r="F2170" s="7">
        <v>21400000</v>
      </c>
      <c r="G2170" s="7">
        <v>20800000</v>
      </c>
      <c r="H2170" s="8">
        <v>22200000</v>
      </c>
      <c r="I2170" s="27">
        <v>22000000</v>
      </c>
      <c r="J2170" s="7">
        <v>25600000</v>
      </c>
      <c r="K2170" s="7">
        <v>21700000</v>
      </c>
      <c r="L2170" s="7">
        <v>28600000</v>
      </c>
      <c r="M2170" s="7">
        <v>26300000</v>
      </c>
      <c r="N2170" s="8">
        <v>24900000</v>
      </c>
      <c r="O2170" s="27">
        <v>31100000</v>
      </c>
      <c r="P2170" s="7">
        <v>29700000</v>
      </c>
      <c r="Q2170" s="7">
        <v>27000000</v>
      </c>
      <c r="R2170" s="7">
        <v>30100000</v>
      </c>
      <c r="S2170" s="7">
        <v>19200000</v>
      </c>
      <c r="T2170" s="8">
        <v>28900000</v>
      </c>
      <c r="U2170" s="27">
        <v>32300000</v>
      </c>
      <c r="V2170" s="7">
        <v>29800000</v>
      </c>
      <c r="W2170" s="7">
        <v>23100000</v>
      </c>
      <c r="X2170" s="7">
        <v>33400000</v>
      </c>
      <c r="Y2170" s="7">
        <v>22700000</v>
      </c>
      <c r="Z2170" s="8">
        <v>27100000</v>
      </c>
      <c r="AA2170" s="27">
        <v>42500000</v>
      </c>
      <c r="AB2170" s="7">
        <v>29500000</v>
      </c>
      <c r="AC2170" s="7">
        <v>26400000</v>
      </c>
      <c r="AD2170" s="7">
        <v>22800000</v>
      </c>
      <c r="AE2170" s="7">
        <v>23600000</v>
      </c>
      <c r="AF2170" s="8">
        <v>26800000</v>
      </c>
      <c r="AG2170" s="7">
        <v>30500000</v>
      </c>
      <c r="AH2170" s="7">
        <v>33300000</v>
      </c>
      <c r="AI2170" s="7">
        <v>25800000</v>
      </c>
      <c r="AJ2170" s="7">
        <v>26200000</v>
      </c>
      <c r="AK2170" s="7">
        <v>29200000</v>
      </c>
      <c r="AL2170" s="8">
        <v>27300000</v>
      </c>
      <c r="AM2170" s="17">
        <v>5.4725780914358098E-2</v>
      </c>
      <c r="AN2170" s="2">
        <f t="shared" si="406"/>
        <v>21800000</v>
      </c>
      <c r="AO2170" s="2">
        <f t="shared" si="407"/>
        <v>25250000</v>
      </c>
      <c r="AP2170" s="2">
        <f t="shared" si="408"/>
        <v>29300000</v>
      </c>
      <c r="AQ2170" s="2">
        <f t="shared" si="409"/>
        <v>28450000</v>
      </c>
      <c r="AR2170" s="2">
        <f t="shared" si="410"/>
        <v>26600000</v>
      </c>
      <c r="AS2170" s="2">
        <f t="shared" si="411"/>
        <v>28250000</v>
      </c>
      <c r="AT2170" s="2">
        <f t="shared" si="412"/>
        <v>26608333.333333332</v>
      </c>
      <c r="AU2170">
        <f t="shared" si="413"/>
        <v>2767565.1151629058</v>
      </c>
      <c r="AV2170">
        <f t="shared" si="414"/>
        <v>-1.7373876072470662</v>
      </c>
      <c r="AW2170" t="str">
        <f t="shared" si="405"/>
        <v>sp|P51970|NDUA8_HUMAN</v>
      </c>
      <c r="AX2170" s="20">
        <f t="shared" si="415"/>
        <v>0</v>
      </c>
      <c r="AY2170" s="21">
        <f t="shared" si="416"/>
        <v>1.2465831358757116</v>
      </c>
      <c r="AZ2170" s="21">
        <f t="shared" si="416"/>
        <v>2.7099633388602427</v>
      </c>
      <c r="BA2170" s="21">
        <f t="shared" si="416"/>
        <v>2.4028341604560817</v>
      </c>
      <c r="BB2170" s="21">
        <f t="shared" si="416"/>
        <v>1.7343765368705553</v>
      </c>
      <c r="BC2170" s="22">
        <f t="shared" si="416"/>
        <v>2.3305684714198085</v>
      </c>
      <c r="BD2170" s="22"/>
    </row>
    <row r="2171" spans="1:56" x14ac:dyDescent="0.2">
      <c r="A2171" s="1">
        <v>2167</v>
      </c>
      <c r="B2171" s="3" t="s">
        <v>2219</v>
      </c>
      <c r="C2171" s="27">
        <v>208000000</v>
      </c>
      <c r="D2171" s="7">
        <v>205000000</v>
      </c>
      <c r="E2171" s="7">
        <v>179000000</v>
      </c>
      <c r="F2171" s="7">
        <v>187000000</v>
      </c>
      <c r="G2171" s="7">
        <v>183000000</v>
      </c>
      <c r="H2171" s="8">
        <v>179000000</v>
      </c>
      <c r="I2171" s="27">
        <v>182000000</v>
      </c>
      <c r="J2171" s="7">
        <v>172000000</v>
      </c>
      <c r="K2171" s="7">
        <v>163000000</v>
      </c>
      <c r="L2171" s="7">
        <v>175000000</v>
      </c>
      <c r="M2171" s="7">
        <v>179000000</v>
      </c>
      <c r="N2171" s="8">
        <v>199000000</v>
      </c>
      <c r="O2171" s="27">
        <v>198000000</v>
      </c>
      <c r="P2171" s="7">
        <v>197000000</v>
      </c>
      <c r="Q2171" s="7">
        <v>203000000</v>
      </c>
      <c r="R2171" s="7">
        <v>186000000</v>
      </c>
      <c r="S2171" s="7">
        <v>162000000</v>
      </c>
      <c r="T2171" s="8">
        <v>192000000</v>
      </c>
      <c r="U2171" s="27">
        <v>195000000</v>
      </c>
      <c r="V2171" s="7">
        <v>206000000</v>
      </c>
      <c r="W2171" s="7">
        <v>198000000</v>
      </c>
      <c r="X2171" s="7">
        <v>181000000</v>
      </c>
      <c r="Y2171" s="7">
        <v>208000000</v>
      </c>
      <c r="Z2171" s="8">
        <v>193000000</v>
      </c>
      <c r="AA2171" s="27">
        <v>214000000</v>
      </c>
      <c r="AB2171" s="7">
        <v>196000000</v>
      </c>
      <c r="AC2171" s="7">
        <v>204000000</v>
      </c>
      <c r="AD2171" s="7">
        <v>191000000</v>
      </c>
      <c r="AE2171" s="7">
        <v>202000000</v>
      </c>
      <c r="AF2171" s="8">
        <v>185000000</v>
      </c>
      <c r="AG2171" s="7">
        <v>215000000</v>
      </c>
      <c r="AH2171" s="7">
        <v>223000000</v>
      </c>
      <c r="AI2171" s="7">
        <v>196000000</v>
      </c>
      <c r="AJ2171" s="7">
        <v>196000000</v>
      </c>
      <c r="AK2171" s="7">
        <v>207000000</v>
      </c>
      <c r="AL2171" s="8">
        <v>164000000</v>
      </c>
      <c r="AM2171" s="17">
        <v>5.4789590263717103E-2</v>
      </c>
      <c r="AN2171" s="2">
        <f t="shared" si="406"/>
        <v>185000000</v>
      </c>
      <c r="AO2171" s="2">
        <f t="shared" si="407"/>
        <v>177000000</v>
      </c>
      <c r="AP2171" s="2">
        <f t="shared" si="408"/>
        <v>194500000</v>
      </c>
      <c r="AQ2171" s="2">
        <f t="shared" si="409"/>
        <v>196500000</v>
      </c>
      <c r="AR2171" s="2">
        <f t="shared" si="410"/>
        <v>199000000</v>
      </c>
      <c r="AS2171" s="2">
        <f t="shared" si="411"/>
        <v>201500000</v>
      </c>
      <c r="AT2171" s="2">
        <f t="shared" si="412"/>
        <v>192250000</v>
      </c>
      <c r="AU2171">
        <f t="shared" si="413"/>
        <v>9374166.6296263374</v>
      </c>
      <c r="AV2171">
        <f t="shared" si="414"/>
        <v>-0.77340208324086424</v>
      </c>
      <c r="AW2171" t="str">
        <f t="shared" si="405"/>
        <v>sp|O95816|BAG2_HUMAN</v>
      </c>
      <c r="AX2171" s="20">
        <f t="shared" si="415"/>
        <v>0</v>
      </c>
      <c r="AY2171" s="21">
        <f t="shared" si="416"/>
        <v>-0.85340919530026393</v>
      </c>
      <c r="AZ2171" s="21">
        <f t="shared" si="416"/>
        <v>1.0134234194190634</v>
      </c>
      <c r="BA2171" s="21">
        <f t="shared" si="416"/>
        <v>1.2267757182441295</v>
      </c>
      <c r="BB2171" s="21">
        <f t="shared" si="416"/>
        <v>1.4934660917754621</v>
      </c>
      <c r="BC2171" s="22">
        <f t="shared" si="416"/>
        <v>1.7601564653067943</v>
      </c>
      <c r="BD2171" s="22"/>
    </row>
    <row r="2172" spans="1:56" x14ac:dyDescent="0.2">
      <c r="A2172" s="1">
        <v>2168</v>
      </c>
      <c r="B2172" s="3" t="s">
        <v>2220</v>
      </c>
      <c r="C2172" s="27">
        <v>156000000</v>
      </c>
      <c r="D2172" s="7">
        <v>155000000</v>
      </c>
      <c r="E2172" s="7">
        <v>123000000</v>
      </c>
      <c r="F2172" s="7">
        <v>173000000</v>
      </c>
      <c r="G2172" s="7">
        <v>144000000</v>
      </c>
      <c r="H2172" s="8">
        <v>144000000</v>
      </c>
      <c r="I2172" s="27">
        <v>149000000</v>
      </c>
      <c r="J2172" s="7">
        <v>110000000</v>
      </c>
      <c r="K2172" s="7">
        <v>161000000</v>
      </c>
      <c r="L2172" s="7">
        <v>109000000</v>
      </c>
      <c r="M2172" s="7">
        <v>180000000</v>
      </c>
      <c r="N2172" s="8">
        <v>159000000</v>
      </c>
      <c r="O2172" s="27">
        <v>171000000</v>
      </c>
      <c r="P2172" s="7">
        <v>185000000</v>
      </c>
      <c r="Q2172" s="7">
        <v>165000000</v>
      </c>
      <c r="R2172" s="7">
        <v>193000000</v>
      </c>
      <c r="S2172" s="7">
        <v>150000000</v>
      </c>
      <c r="T2172" s="8">
        <v>159000000</v>
      </c>
      <c r="U2172" s="27">
        <v>178000000</v>
      </c>
      <c r="V2172" s="7">
        <v>180000000</v>
      </c>
      <c r="W2172" s="7">
        <v>166000000</v>
      </c>
      <c r="X2172" s="7">
        <v>192000000</v>
      </c>
      <c r="Y2172" s="7">
        <v>181000000</v>
      </c>
      <c r="Z2172" s="8">
        <v>153000000</v>
      </c>
      <c r="AA2172" s="27">
        <v>188000000</v>
      </c>
      <c r="AB2172" s="7">
        <v>156000000</v>
      </c>
      <c r="AC2172" s="7">
        <v>158000000</v>
      </c>
      <c r="AD2172" s="7">
        <v>166000000</v>
      </c>
      <c r="AE2172" s="7">
        <v>150000000</v>
      </c>
      <c r="AF2172" s="8">
        <v>150000000</v>
      </c>
      <c r="AG2172" s="7">
        <v>167000000</v>
      </c>
      <c r="AH2172" s="7">
        <v>155000000</v>
      </c>
      <c r="AI2172" s="7">
        <v>144000000</v>
      </c>
      <c r="AJ2172" s="7">
        <v>191000000</v>
      </c>
      <c r="AK2172" s="7">
        <v>159000000</v>
      </c>
      <c r="AL2172" s="8">
        <v>110000000</v>
      </c>
      <c r="AM2172" s="17">
        <v>5.4789590263717103E-2</v>
      </c>
      <c r="AN2172" s="2">
        <f t="shared" si="406"/>
        <v>149500000</v>
      </c>
      <c r="AO2172" s="2">
        <f t="shared" si="407"/>
        <v>154000000</v>
      </c>
      <c r="AP2172" s="2">
        <f t="shared" si="408"/>
        <v>168000000</v>
      </c>
      <c r="AQ2172" s="2">
        <f t="shared" si="409"/>
        <v>179000000</v>
      </c>
      <c r="AR2172" s="2">
        <f t="shared" si="410"/>
        <v>157000000</v>
      </c>
      <c r="AS2172" s="2">
        <f t="shared" si="411"/>
        <v>157000000</v>
      </c>
      <c r="AT2172" s="2">
        <f t="shared" si="412"/>
        <v>160750000</v>
      </c>
      <c r="AU2172">
        <f t="shared" si="413"/>
        <v>10824740.181639465</v>
      </c>
      <c r="AV2172">
        <f t="shared" si="414"/>
        <v>-1.0392859146016129</v>
      </c>
      <c r="AW2172" t="str">
        <f t="shared" si="405"/>
        <v>sp|Q96EP5|DAZP1_HUMAN</v>
      </c>
      <c r="AX2172" s="20">
        <f t="shared" si="415"/>
        <v>0</v>
      </c>
      <c r="AY2172" s="21">
        <f t="shared" si="416"/>
        <v>0.41571436584064514</v>
      </c>
      <c r="AZ2172" s="21">
        <f t="shared" si="416"/>
        <v>1.7090479484559857</v>
      </c>
      <c r="BA2172" s="21">
        <f t="shared" si="416"/>
        <v>2.725238620510896</v>
      </c>
      <c r="BB2172" s="21">
        <f t="shared" si="416"/>
        <v>0.69285727640107531</v>
      </c>
      <c r="BC2172" s="22">
        <f t="shared" si="416"/>
        <v>0.69285727640107531</v>
      </c>
      <c r="BD2172" s="22"/>
    </row>
    <row r="2173" spans="1:56" x14ac:dyDescent="0.2">
      <c r="A2173" s="1">
        <v>2169</v>
      </c>
      <c r="B2173" s="3" t="s">
        <v>2221</v>
      </c>
      <c r="C2173" s="27">
        <v>331000000</v>
      </c>
      <c r="D2173" s="7">
        <v>320000000</v>
      </c>
      <c r="E2173" s="7">
        <v>333000000</v>
      </c>
      <c r="F2173" s="7">
        <v>251000000</v>
      </c>
      <c r="G2173" s="7">
        <v>279000000</v>
      </c>
      <c r="H2173" s="8">
        <v>317000000</v>
      </c>
      <c r="I2173" s="27">
        <v>304000000</v>
      </c>
      <c r="J2173" s="7">
        <v>348000000</v>
      </c>
      <c r="K2173" s="7">
        <v>314000000</v>
      </c>
      <c r="L2173" s="7">
        <v>335000000</v>
      </c>
      <c r="M2173" s="7">
        <v>257000000</v>
      </c>
      <c r="N2173" s="8">
        <v>355000000</v>
      </c>
      <c r="O2173" s="27">
        <v>351000000</v>
      </c>
      <c r="P2173" s="7">
        <v>304000000</v>
      </c>
      <c r="Q2173" s="7">
        <v>301000000</v>
      </c>
      <c r="R2173" s="7">
        <v>272000000</v>
      </c>
      <c r="S2173" s="7">
        <v>306000000</v>
      </c>
      <c r="T2173" s="8">
        <v>315000000</v>
      </c>
      <c r="U2173" s="27">
        <v>301000000</v>
      </c>
      <c r="V2173" s="7">
        <v>308000000</v>
      </c>
      <c r="W2173" s="7">
        <v>312000000</v>
      </c>
      <c r="X2173" s="7">
        <v>312000000</v>
      </c>
      <c r="Y2173" s="7">
        <v>321000000</v>
      </c>
      <c r="Z2173" s="8">
        <v>293000000</v>
      </c>
      <c r="AA2173" s="27">
        <v>309000000</v>
      </c>
      <c r="AB2173" s="7">
        <v>325000000</v>
      </c>
      <c r="AC2173" s="7">
        <v>319000000</v>
      </c>
      <c r="AD2173" s="7">
        <v>311000000</v>
      </c>
      <c r="AE2173" s="7">
        <v>310000000</v>
      </c>
      <c r="AF2173" s="8">
        <v>295000000</v>
      </c>
      <c r="AG2173" s="7">
        <v>365000000</v>
      </c>
      <c r="AH2173" s="7">
        <v>346000000</v>
      </c>
      <c r="AI2173" s="7">
        <v>312000000</v>
      </c>
      <c r="AJ2173" s="7">
        <v>320000000</v>
      </c>
      <c r="AK2173" s="7">
        <v>322000000</v>
      </c>
      <c r="AL2173" s="8">
        <v>374000000</v>
      </c>
      <c r="AM2173" s="17">
        <v>5.4789590263717103E-2</v>
      </c>
      <c r="AN2173" s="2">
        <f t="shared" si="406"/>
        <v>318500000</v>
      </c>
      <c r="AO2173" s="2">
        <f t="shared" si="407"/>
        <v>324500000</v>
      </c>
      <c r="AP2173" s="2">
        <f t="shared" si="408"/>
        <v>305000000</v>
      </c>
      <c r="AQ2173" s="2">
        <f t="shared" si="409"/>
        <v>310000000</v>
      </c>
      <c r="AR2173" s="2">
        <f t="shared" si="410"/>
        <v>310500000</v>
      </c>
      <c r="AS2173" s="2">
        <f t="shared" si="411"/>
        <v>334000000</v>
      </c>
      <c r="AT2173" s="2">
        <f t="shared" si="412"/>
        <v>317083333.33333331</v>
      </c>
      <c r="AU2173">
        <f t="shared" si="413"/>
        <v>10795446.570969941</v>
      </c>
      <c r="AV2173">
        <f t="shared" si="414"/>
        <v>0.13122816711225713</v>
      </c>
      <c r="AW2173" t="str">
        <f t="shared" si="405"/>
        <v>sp|P38159|RBMX_HUMAN</v>
      </c>
      <c r="AX2173" s="20">
        <f t="shared" si="415"/>
        <v>0</v>
      </c>
      <c r="AY2173" s="21">
        <f t="shared" si="416"/>
        <v>0.55578988424013998</v>
      </c>
      <c r="AZ2173" s="21">
        <f t="shared" si="416"/>
        <v>-1.2505272395403149</v>
      </c>
      <c r="BA2173" s="21">
        <f t="shared" si="416"/>
        <v>-0.78736900267353171</v>
      </c>
      <c r="BB2173" s="21">
        <f t="shared" si="416"/>
        <v>-0.74105317898685341</v>
      </c>
      <c r="BC2173" s="22">
        <f t="shared" si="416"/>
        <v>1.4357905342870285</v>
      </c>
      <c r="BD2173" s="22"/>
    </row>
    <row r="2174" spans="1:56" x14ac:dyDescent="0.2">
      <c r="A2174" s="1">
        <v>2170</v>
      </c>
      <c r="B2174" s="3" t="s">
        <v>2222</v>
      </c>
      <c r="C2174" s="27">
        <v>1935888.4</v>
      </c>
      <c r="D2174" s="7">
        <v>2156639.5</v>
      </c>
      <c r="E2174" s="7">
        <v>2495088.7999999998</v>
      </c>
      <c r="F2174" s="7">
        <v>2876226.2</v>
      </c>
      <c r="G2174" s="7">
        <v>3004204.8</v>
      </c>
      <c r="H2174" s="8">
        <v>1760149</v>
      </c>
      <c r="I2174" s="27">
        <v>1863916.6</v>
      </c>
      <c r="J2174" s="7">
        <v>2861021.2</v>
      </c>
      <c r="K2174" s="7">
        <v>1962748.9</v>
      </c>
      <c r="L2174" s="7">
        <v>2716907</v>
      </c>
      <c r="M2174" s="7">
        <v>2005489</v>
      </c>
      <c r="N2174" s="8">
        <v>2571166</v>
      </c>
      <c r="O2174" s="27">
        <v>2401292.7999999998</v>
      </c>
      <c r="P2174" s="7">
        <v>2579766.5</v>
      </c>
      <c r="Q2174" s="7">
        <v>1835841.4</v>
      </c>
      <c r="R2174" s="7">
        <v>3196436</v>
      </c>
      <c r="S2174" s="7">
        <v>2664657.7999999998</v>
      </c>
      <c r="T2174" s="8">
        <v>2016310</v>
      </c>
      <c r="U2174" s="27">
        <v>1777293.6</v>
      </c>
      <c r="V2174" s="7">
        <v>2026945.9</v>
      </c>
      <c r="W2174" s="7">
        <v>2491688.2000000002</v>
      </c>
      <c r="X2174" s="7">
        <v>1966351.5</v>
      </c>
      <c r="Y2174" s="7">
        <v>2944449</v>
      </c>
      <c r="Z2174" s="8">
        <v>2162653.5</v>
      </c>
      <c r="AA2174" s="27">
        <v>2062498.8</v>
      </c>
      <c r="AB2174" s="7">
        <v>2110372.7999999998</v>
      </c>
      <c r="AC2174" s="7">
        <v>1235489.6000000001</v>
      </c>
      <c r="AD2174" s="7">
        <v>2666476.2000000002</v>
      </c>
      <c r="AE2174" s="7">
        <v>1768182</v>
      </c>
      <c r="AF2174" s="8">
        <v>1993867.5</v>
      </c>
      <c r="AG2174" s="7">
        <v>2227548.7999999998</v>
      </c>
      <c r="AH2174" s="7">
        <v>1623054.9</v>
      </c>
      <c r="AI2174" s="7">
        <v>1644963.4</v>
      </c>
      <c r="AJ2174" s="7">
        <v>2319784</v>
      </c>
      <c r="AK2174" s="7">
        <v>1917939</v>
      </c>
      <c r="AL2174" s="8">
        <v>1942002.2</v>
      </c>
      <c r="AM2174" s="17">
        <v>5.4789590263717103E-2</v>
      </c>
      <c r="AN2174" s="2">
        <f t="shared" si="406"/>
        <v>2325864.15</v>
      </c>
      <c r="AO2174" s="2">
        <f t="shared" si="407"/>
        <v>2288327.5</v>
      </c>
      <c r="AP2174" s="2">
        <f t="shared" si="408"/>
        <v>2490529.65</v>
      </c>
      <c r="AQ2174" s="2">
        <f t="shared" si="409"/>
        <v>2094799.7</v>
      </c>
      <c r="AR2174" s="2">
        <f t="shared" si="410"/>
        <v>2028183.15</v>
      </c>
      <c r="AS2174" s="2">
        <f t="shared" si="411"/>
        <v>1929970.6</v>
      </c>
      <c r="AT2174" s="2">
        <f t="shared" si="412"/>
        <v>2192945.7916666665</v>
      </c>
      <c r="AU2174">
        <f t="shared" si="413"/>
        <v>210359.90484771901</v>
      </c>
      <c r="AV2174">
        <f t="shared" si="414"/>
        <v>0.63186165837807307</v>
      </c>
      <c r="AW2174" t="str">
        <f t="shared" si="405"/>
        <v>sp|Q9UP95-2|S12A4_HUMAN;sp|Q9UP95|S12A4_HUMAN</v>
      </c>
      <c r="AX2174" s="20">
        <f t="shared" si="415"/>
        <v>0</v>
      </c>
      <c r="AY2174" s="21">
        <f t="shared" si="416"/>
        <v>-0.17844013585751017</v>
      </c>
      <c r="AZ2174" s="21">
        <f t="shared" si="416"/>
        <v>0.78277987489679901</v>
      </c>
      <c r="BA2174" s="21">
        <f t="shared" si="416"/>
        <v>-1.0984243892260224</v>
      </c>
      <c r="BB2174" s="21">
        <f t="shared" si="416"/>
        <v>-1.4151033212127251</v>
      </c>
      <c r="BC2174" s="22">
        <f t="shared" si="416"/>
        <v>-1.8819819788689762</v>
      </c>
      <c r="BD2174" s="22"/>
    </row>
    <row r="2175" spans="1:56" x14ac:dyDescent="0.2">
      <c r="A2175" s="1">
        <v>2171</v>
      </c>
      <c r="B2175" s="3" t="s">
        <v>2223</v>
      </c>
      <c r="C2175" s="27">
        <v>0</v>
      </c>
      <c r="D2175" s="7">
        <v>479907.38</v>
      </c>
      <c r="E2175" s="7">
        <v>372859.06</v>
      </c>
      <c r="F2175" s="7">
        <v>318421.06</v>
      </c>
      <c r="G2175" s="7">
        <v>284238.25</v>
      </c>
      <c r="H2175" s="8">
        <v>415940.56</v>
      </c>
      <c r="I2175" s="27">
        <v>494901.25</v>
      </c>
      <c r="J2175" s="7">
        <v>286984.88</v>
      </c>
      <c r="K2175" s="7">
        <v>451563.44</v>
      </c>
      <c r="L2175" s="7">
        <v>535718.6</v>
      </c>
      <c r="M2175" s="7">
        <v>530177.69999999995</v>
      </c>
      <c r="N2175" s="8">
        <v>277808.03000000003</v>
      </c>
      <c r="O2175" s="27">
        <v>310710.15999999997</v>
      </c>
      <c r="P2175" s="7">
        <v>414438.75</v>
      </c>
      <c r="Q2175" s="7">
        <v>441232.8</v>
      </c>
      <c r="R2175" s="7">
        <v>210546.2</v>
      </c>
      <c r="S2175" s="7">
        <v>277352.75</v>
      </c>
      <c r="T2175" s="8">
        <v>465383.03</v>
      </c>
      <c r="U2175" s="27">
        <v>449819.66</v>
      </c>
      <c r="V2175" s="7">
        <v>77086.945000000007</v>
      </c>
      <c r="W2175" s="7">
        <v>306838.96999999997</v>
      </c>
      <c r="X2175" s="7">
        <v>480628.8</v>
      </c>
      <c r="Y2175" s="7">
        <v>457656.25</v>
      </c>
      <c r="Z2175" s="8">
        <v>404259.6</v>
      </c>
      <c r="AA2175" s="27">
        <v>372947.8</v>
      </c>
      <c r="AB2175" s="7">
        <v>444434.12</v>
      </c>
      <c r="AC2175" s="7">
        <v>607601.56000000006</v>
      </c>
      <c r="AD2175" s="7">
        <v>369279.97</v>
      </c>
      <c r="AE2175" s="7">
        <v>554743.56000000006</v>
      </c>
      <c r="AF2175" s="8">
        <v>550851.9</v>
      </c>
      <c r="AG2175" s="7">
        <v>403073.56</v>
      </c>
      <c r="AH2175" s="7">
        <v>617046.80000000005</v>
      </c>
      <c r="AI2175" s="7">
        <v>575052.25</v>
      </c>
      <c r="AJ2175" s="7">
        <v>348081.9</v>
      </c>
      <c r="AK2175" s="7">
        <v>638176.19999999995</v>
      </c>
      <c r="AL2175" s="8">
        <v>371376.8</v>
      </c>
      <c r="AM2175" s="17">
        <v>5.4789590263717103E-2</v>
      </c>
      <c r="AN2175" s="2">
        <f t="shared" si="406"/>
        <v>345640.06</v>
      </c>
      <c r="AO2175" s="2">
        <f t="shared" si="407"/>
        <v>473232.34499999997</v>
      </c>
      <c r="AP2175" s="2">
        <f t="shared" si="408"/>
        <v>362574.45499999996</v>
      </c>
      <c r="AQ2175" s="2">
        <f t="shared" si="409"/>
        <v>427039.63</v>
      </c>
      <c r="AR2175" s="2">
        <f t="shared" si="410"/>
        <v>497643.01</v>
      </c>
      <c r="AS2175" s="2">
        <f t="shared" si="411"/>
        <v>489062.90500000003</v>
      </c>
      <c r="AT2175" s="2">
        <f t="shared" si="412"/>
        <v>432532.06750000006</v>
      </c>
      <c r="AU2175">
        <f t="shared" si="413"/>
        <v>65675.167900871529</v>
      </c>
      <c r="AV2175">
        <f t="shared" si="414"/>
        <v>-1.3230572570617971</v>
      </c>
      <c r="AW2175" t="str">
        <f t="shared" si="405"/>
        <v>sp|O75113|N4BP1_HUMAN</v>
      </c>
      <c r="AX2175" s="20">
        <f t="shared" si="415"/>
        <v>0</v>
      </c>
      <c r="AY2175" s="21">
        <f t="shared" si="416"/>
        <v>1.9427782079306537</v>
      </c>
      <c r="AZ2175" s="21">
        <f t="shared" si="416"/>
        <v>0.25785080634373592</v>
      </c>
      <c r="BA2175" s="21">
        <f t="shared" si="416"/>
        <v>1.239426903679371</v>
      </c>
      <c r="BB2175" s="21">
        <f t="shared" si="416"/>
        <v>2.314466104288146</v>
      </c>
      <c r="BC2175" s="22">
        <f t="shared" si="416"/>
        <v>2.1838215201288702</v>
      </c>
      <c r="BD2175" s="22"/>
    </row>
    <row r="2176" spans="1:56" x14ac:dyDescent="0.2">
      <c r="A2176" s="1">
        <v>2172</v>
      </c>
      <c r="B2176" s="3" t="s">
        <v>2224</v>
      </c>
      <c r="C2176" s="27">
        <v>13600000</v>
      </c>
      <c r="D2176" s="7">
        <v>9512368</v>
      </c>
      <c r="E2176" s="7">
        <v>12000000</v>
      </c>
      <c r="F2176" s="7">
        <v>10100000</v>
      </c>
      <c r="G2176" s="7">
        <v>9785902</v>
      </c>
      <c r="H2176" s="8">
        <v>11200000</v>
      </c>
      <c r="I2176" s="27">
        <v>15400000</v>
      </c>
      <c r="J2176" s="7">
        <v>20900000</v>
      </c>
      <c r="K2176" s="7">
        <v>14400000</v>
      </c>
      <c r="L2176" s="7">
        <v>17900000</v>
      </c>
      <c r="M2176" s="7">
        <v>13100000</v>
      </c>
      <c r="N2176" s="8">
        <v>14200000</v>
      </c>
      <c r="O2176" s="27">
        <v>15700000</v>
      </c>
      <c r="P2176" s="7">
        <v>14300000</v>
      </c>
      <c r="Q2176" s="7">
        <v>14200000</v>
      </c>
      <c r="R2176" s="7">
        <v>16400000</v>
      </c>
      <c r="S2176" s="7">
        <v>12600000</v>
      </c>
      <c r="T2176" s="8">
        <v>13800000</v>
      </c>
      <c r="U2176" s="27">
        <v>13400000</v>
      </c>
      <c r="V2176" s="7">
        <v>14900000</v>
      </c>
      <c r="W2176" s="7">
        <v>13000000</v>
      </c>
      <c r="X2176" s="7">
        <v>14300000</v>
      </c>
      <c r="Y2176" s="7">
        <v>13200000</v>
      </c>
      <c r="Z2176" s="8">
        <v>14300000</v>
      </c>
      <c r="AA2176" s="27">
        <v>16800000</v>
      </c>
      <c r="AB2176" s="7">
        <v>14300000</v>
      </c>
      <c r="AC2176" s="7">
        <v>11800000</v>
      </c>
      <c r="AD2176" s="7">
        <v>14700000</v>
      </c>
      <c r="AE2176" s="7">
        <v>14400000</v>
      </c>
      <c r="AF2176" s="8">
        <v>14100000</v>
      </c>
      <c r="AG2176" s="7">
        <v>18500000</v>
      </c>
      <c r="AH2176" s="7">
        <v>14200000</v>
      </c>
      <c r="AI2176" s="7">
        <v>14300000</v>
      </c>
      <c r="AJ2176" s="7">
        <v>14500000</v>
      </c>
      <c r="AK2176" s="7">
        <v>15600000</v>
      </c>
      <c r="AL2176" s="8">
        <v>26000000</v>
      </c>
      <c r="AM2176" s="17">
        <v>5.48202016594595E-2</v>
      </c>
      <c r="AN2176" s="2">
        <f t="shared" si="406"/>
        <v>10650000</v>
      </c>
      <c r="AO2176" s="2">
        <f t="shared" si="407"/>
        <v>14900000</v>
      </c>
      <c r="AP2176" s="2">
        <f t="shared" si="408"/>
        <v>14250000</v>
      </c>
      <c r="AQ2176" s="2">
        <f t="shared" si="409"/>
        <v>13850000</v>
      </c>
      <c r="AR2176" s="2">
        <f t="shared" si="410"/>
        <v>14350000</v>
      </c>
      <c r="AS2176" s="2">
        <f t="shared" si="411"/>
        <v>15050000</v>
      </c>
      <c r="AT2176" s="2">
        <f t="shared" si="412"/>
        <v>13841666.666666666</v>
      </c>
      <c r="AU2176">
        <f t="shared" si="413"/>
        <v>1624320.3706986655</v>
      </c>
      <c r="AV2176">
        <f t="shared" si="414"/>
        <v>-1.9649243611307055</v>
      </c>
      <c r="AW2176" t="str">
        <f t="shared" si="405"/>
        <v>sp|P10412|H14_HUMAN</v>
      </c>
      <c r="AX2176" s="20">
        <f t="shared" si="415"/>
        <v>0</v>
      </c>
      <c r="AY2176" s="21">
        <f t="shared" si="416"/>
        <v>2.6164789142993734</v>
      </c>
      <c r="AZ2176" s="21">
        <f t="shared" si="416"/>
        <v>2.2163115509359397</v>
      </c>
      <c r="BA2176" s="21">
        <f t="shared" si="416"/>
        <v>1.9700547119430576</v>
      </c>
      <c r="BB2176" s="21">
        <f t="shared" si="416"/>
        <v>2.2778757606841604</v>
      </c>
      <c r="BC2176" s="22">
        <f t="shared" si="416"/>
        <v>2.7088252289217043</v>
      </c>
      <c r="BD2176" s="22"/>
    </row>
    <row r="2177" spans="1:56" x14ac:dyDescent="0.2">
      <c r="A2177" s="1">
        <v>2173</v>
      </c>
      <c r="B2177" s="3" t="s">
        <v>2225</v>
      </c>
      <c r="C2177" s="27">
        <v>3095444.2</v>
      </c>
      <c r="D2177" s="7">
        <v>3340856</v>
      </c>
      <c r="E2177" s="7">
        <v>4076915</v>
      </c>
      <c r="F2177" s="7">
        <v>3836416</v>
      </c>
      <c r="G2177" s="7">
        <v>4067833.2</v>
      </c>
      <c r="H2177" s="8">
        <v>5055398</v>
      </c>
      <c r="I2177" s="27">
        <v>3324478.5</v>
      </c>
      <c r="J2177" s="7">
        <v>2435050</v>
      </c>
      <c r="K2177" s="7">
        <v>3240342.2</v>
      </c>
      <c r="L2177" s="7">
        <v>1893762.4</v>
      </c>
      <c r="M2177" s="7">
        <v>5146785</v>
      </c>
      <c r="N2177" s="8">
        <v>4220480</v>
      </c>
      <c r="O2177" s="27">
        <v>3874285</v>
      </c>
      <c r="P2177" s="7">
        <v>3894896.8</v>
      </c>
      <c r="Q2177" s="7">
        <v>4377409</v>
      </c>
      <c r="R2177" s="7">
        <v>3921638.8</v>
      </c>
      <c r="S2177" s="7">
        <v>4940936</v>
      </c>
      <c r="T2177" s="8">
        <v>4178978.2</v>
      </c>
      <c r="U2177" s="27">
        <v>4685945.5</v>
      </c>
      <c r="V2177" s="7">
        <v>4273817.5</v>
      </c>
      <c r="W2177" s="7">
        <v>4846603.5</v>
      </c>
      <c r="X2177" s="7">
        <v>4318223</v>
      </c>
      <c r="Y2177" s="7">
        <v>5453091</v>
      </c>
      <c r="Z2177" s="8">
        <v>4515122</v>
      </c>
      <c r="AA2177" s="27">
        <v>2574167.2000000002</v>
      </c>
      <c r="AB2177" s="7">
        <v>4453419</v>
      </c>
      <c r="AC2177" s="7">
        <v>5244760.5</v>
      </c>
      <c r="AD2177" s="7">
        <v>6966045</v>
      </c>
      <c r="AE2177" s="7">
        <v>5219089</v>
      </c>
      <c r="AF2177" s="8">
        <v>4918056.5</v>
      </c>
      <c r="AG2177" s="7">
        <v>4939200.5</v>
      </c>
      <c r="AH2177" s="7">
        <v>4412420</v>
      </c>
      <c r="AI2177" s="7">
        <v>5236522.5</v>
      </c>
      <c r="AJ2177" s="7">
        <v>4850242.5</v>
      </c>
      <c r="AK2177" s="7">
        <v>5732077.5</v>
      </c>
      <c r="AL2177" s="8">
        <v>1512812.4</v>
      </c>
      <c r="AM2177" s="17">
        <v>5.4840105996140601E-2</v>
      </c>
      <c r="AN2177" s="2">
        <f t="shared" si="406"/>
        <v>3952124.6</v>
      </c>
      <c r="AO2177" s="2">
        <f t="shared" si="407"/>
        <v>3282410.35</v>
      </c>
      <c r="AP2177" s="2">
        <f t="shared" si="408"/>
        <v>4050308.5</v>
      </c>
      <c r="AQ2177" s="2">
        <f t="shared" si="409"/>
        <v>4600533.75</v>
      </c>
      <c r="AR2177" s="2">
        <f t="shared" si="410"/>
        <v>5068572.75</v>
      </c>
      <c r="AS2177" s="2">
        <f t="shared" si="411"/>
        <v>4894721.5</v>
      </c>
      <c r="AT2177" s="2">
        <f t="shared" si="412"/>
        <v>4308111.9083333332</v>
      </c>
      <c r="AU2177">
        <f t="shared" si="413"/>
        <v>671293.57006268832</v>
      </c>
      <c r="AV2177">
        <f t="shared" si="414"/>
        <v>-0.53030048880118053</v>
      </c>
      <c r="AW2177" t="str">
        <f t="shared" si="405"/>
        <v>sp|Q92685|ALG3_HUMAN</v>
      </c>
      <c r="AX2177" s="20">
        <f t="shared" si="415"/>
        <v>0</v>
      </c>
      <c r="AY2177" s="21">
        <f t="shared" si="416"/>
        <v>-0.99764734814525202</v>
      </c>
      <c r="AZ2177" s="21">
        <f t="shared" si="416"/>
        <v>0.14626074846930398</v>
      </c>
      <c r="BA2177" s="21">
        <f t="shared" si="416"/>
        <v>0.96590996684125652</v>
      </c>
      <c r="BB2177" s="21">
        <f t="shared" si="416"/>
        <v>1.6631295155944086</v>
      </c>
      <c r="BC2177" s="22">
        <f t="shared" si="416"/>
        <v>1.4041500500473676</v>
      </c>
      <c r="BD2177" s="22"/>
    </row>
    <row r="2178" spans="1:56" x14ac:dyDescent="0.2">
      <c r="A2178" s="1">
        <v>2174</v>
      </c>
      <c r="B2178" s="3" t="s">
        <v>2226</v>
      </c>
      <c r="C2178" s="27">
        <v>1412620.4</v>
      </c>
      <c r="D2178" s="7">
        <v>1154537.5</v>
      </c>
      <c r="E2178" s="7">
        <v>1202439.8999999999</v>
      </c>
      <c r="F2178" s="7">
        <v>1199517.5</v>
      </c>
      <c r="G2178" s="7">
        <v>1172239.5</v>
      </c>
      <c r="H2178" s="8">
        <v>1210901.2</v>
      </c>
      <c r="I2178" s="27">
        <v>1082742.6000000001</v>
      </c>
      <c r="J2178" s="7">
        <v>1059341.8999999999</v>
      </c>
      <c r="K2178" s="7">
        <v>1111633.8999999999</v>
      </c>
      <c r="L2178" s="7">
        <v>854785.94</v>
      </c>
      <c r="M2178" s="7">
        <v>1136509.8999999999</v>
      </c>
      <c r="N2178" s="8">
        <v>731314.2</v>
      </c>
      <c r="O2178" s="27">
        <v>1117413.1000000001</v>
      </c>
      <c r="P2178" s="7">
        <v>964395.44</v>
      </c>
      <c r="Q2178" s="7">
        <v>991686</v>
      </c>
      <c r="R2178" s="7">
        <v>1170434.2</v>
      </c>
      <c r="S2178" s="7">
        <v>866211.44</v>
      </c>
      <c r="T2178" s="8">
        <v>1150762.8</v>
      </c>
      <c r="U2178" s="27">
        <v>1068048.5</v>
      </c>
      <c r="V2178" s="7">
        <v>1091565.3999999999</v>
      </c>
      <c r="W2178" s="7">
        <v>1090866</v>
      </c>
      <c r="X2178" s="7">
        <v>908067.9</v>
      </c>
      <c r="Y2178" s="7">
        <v>972137.4</v>
      </c>
      <c r="Z2178" s="8">
        <v>937483.25</v>
      </c>
      <c r="AA2178" s="27">
        <v>1203505.8</v>
      </c>
      <c r="AB2178" s="7">
        <v>1047636.4</v>
      </c>
      <c r="AC2178" s="7">
        <v>1086097.3999999999</v>
      </c>
      <c r="AD2178" s="7">
        <v>936484</v>
      </c>
      <c r="AE2178" s="7">
        <v>1088569.6000000001</v>
      </c>
      <c r="AF2178" s="8">
        <v>967873.4</v>
      </c>
      <c r="AG2178" s="7">
        <v>1203858.8</v>
      </c>
      <c r="AH2178" s="7">
        <v>1629589.8</v>
      </c>
      <c r="AI2178" s="7">
        <v>936562.75</v>
      </c>
      <c r="AJ2178" s="7">
        <v>1109877.8</v>
      </c>
      <c r="AK2178" s="7">
        <v>1192003.1000000001</v>
      </c>
      <c r="AL2178" s="8">
        <v>920864.56</v>
      </c>
      <c r="AM2178" s="17">
        <v>5.4846497644657599E-2</v>
      </c>
      <c r="AN2178" s="2">
        <f t="shared" si="406"/>
        <v>1200978.7</v>
      </c>
      <c r="AO2178" s="2">
        <f t="shared" si="407"/>
        <v>1071042.25</v>
      </c>
      <c r="AP2178" s="2">
        <f t="shared" si="408"/>
        <v>1054549.55</v>
      </c>
      <c r="AQ2178" s="2">
        <f t="shared" si="409"/>
        <v>1020092.95</v>
      </c>
      <c r="AR2178" s="2">
        <f t="shared" si="410"/>
        <v>1066866.8999999999</v>
      </c>
      <c r="AS2178" s="2">
        <f t="shared" si="411"/>
        <v>1150940.4500000002</v>
      </c>
      <c r="AT2178" s="2">
        <f t="shared" si="412"/>
        <v>1094078.4666666666</v>
      </c>
      <c r="AU2178">
        <f t="shared" si="413"/>
        <v>67776.800755661738</v>
      </c>
      <c r="AV2178">
        <f t="shared" si="414"/>
        <v>1.5772392934082755</v>
      </c>
      <c r="AW2178" t="str">
        <f t="shared" si="405"/>
        <v>sp|Q9Y3X0|CCDC9_HUMAN</v>
      </c>
      <c r="AX2178" s="20">
        <f t="shared" si="415"/>
        <v>0</v>
      </c>
      <c r="AY2178" s="21">
        <f t="shared" si="416"/>
        <v>-1.917122799413717</v>
      </c>
      <c r="AZ2178" s="21">
        <f t="shared" si="416"/>
        <v>-2.1604612251894753</v>
      </c>
      <c r="BA2178" s="21">
        <f t="shared" si="416"/>
        <v>-2.6688446191507453</v>
      </c>
      <c r="BB2178" s="21">
        <f t="shared" si="416"/>
        <v>-1.9787272120364432</v>
      </c>
      <c r="BC2178" s="22">
        <f t="shared" si="416"/>
        <v>-0.7382799046592623</v>
      </c>
      <c r="BD2178" s="22"/>
    </row>
    <row r="2179" spans="1:56" x14ac:dyDescent="0.2">
      <c r="A2179" s="1">
        <v>2175</v>
      </c>
      <c r="B2179" s="3" t="s">
        <v>2227</v>
      </c>
      <c r="C2179" s="27">
        <v>3459103</v>
      </c>
      <c r="D2179" s="7">
        <v>3533958</v>
      </c>
      <c r="E2179" s="7">
        <v>2208294.7999999998</v>
      </c>
      <c r="F2179" s="7">
        <v>3359959.5</v>
      </c>
      <c r="G2179" s="7">
        <v>3268337.5</v>
      </c>
      <c r="H2179" s="8">
        <v>3077336.5</v>
      </c>
      <c r="I2179" s="27">
        <v>4033400.8</v>
      </c>
      <c r="J2179" s="7">
        <v>17512.150000000001</v>
      </c>
      <c r="K2179" s="7">
        <v>4995272.5</v>
      </c>
      <c r="L2179" s="7">
        <v>0</v>
      </c>
      <c r="M2179" s="7">
        <v>4117407.8</v>
      </c>
      <c r="N2179" s="8">
        <v>5272820.5</v>
      </c>
      <c r="O2179" s="27">
        <v>4268790.5</v>
      </c>
      <c r="P2179" s="7">
        <v>4423174.5</v>
      </c>
      <c r="Q2179" s="7">
        <v>4653709</v>
      </c>
      <c r="R2179" s="7">
        <v>3713792.5</v>
      </c>
      <c r="S2179" s="7">
        <v>3896935.5</v>
      </c>
      <c r="T2179" s="8">
        <v>4491414.5</v>
      </c>
      <c r="U2179" s="27">
        <v>5077035</v>
      </c>
      <c r="V2179" s="7">
        <v>3670902.8</v>
      </c>
      <c r="W2179" s="7">
        <v>5776525</v>
      </c>
      <c r="X2179" s="7">
        <v>4405411.5</v>
      </c>
      <c r="Y2179" s="7">
        <v>5654171.5</v>
      </c>
      <c r="Z2179" s="8">
        <v>3733060.2</v>
      </c>
      <c r="AA2179" s="27">
        <v>264197.12</v>
      </c>
      <c r="AB2179" s="7">
        <v>6078197</v>
      </c>
      <c r="AC2179" s="7">
        <v>4657835.5</v>
      </c>
      <c r="AD2179" s="7">
        <v>5906516</v>
      </c>
      <c r="AE2179" s="7">
        <v>4416747.5</v>
      </c>
      <c r="AF2179" s="8">
        <v>5780565.5</v>
      </c>
      <c r="AG2179" s="7">
        <v>8193189</v>
      </c>
      <c r="AH2179" s="7">
        <v>5368762</v>
      </c>
      <c r="AI2179" s="7">
        <v>6680818.5</v>
      </c>
      <c r="AJ2179" s="7">
        <v>5888555</v>
      </c>
      <c r="AK2179" s="7">
        <v>5810636.5</v>
      </c>
      <c r="AL2179" s="8">
        <v>0</v>
      </c>
      <c r="AM2179" s="17">
        <v>5.4910919002977503E-2</v>
      </c>
      <c r="AN2179" s="2">
        <f t="shared" si="406"/>
        <v>3314148.5</v>
      </c>
      <c r="AO2179" s="2">
        <f t="shared" si="407"/>
        <v>4075404.3</v>
      </c>
      <c r="AP2179" s="2">
        <f t="shared" si="408"/>
        <v>4345982.5</v>
      </c>
      <c r="AQ2179" s="2">
        <f t="shared" si="409"/>
        <v>4741223.25</v>
      </c>
      <c r="AR2179" s="2">
        <f t="shared" si="410"/>
        <v>5219200.5</v>
      </c>
      <c r="AS2179" s="2">
        <f t="shared" si="411"/>
        <v>5849595.75</v>
      </c>
      <c r="AT2179" s="2">
        <f t="shared" si="412"/>
        <v>4590925.8</v>
      </c>
      <c r="AU2179">
        <f t="shared" si="413"/>
        <v>889661.5509441779</v>
      </c>
      <c r="AV2179">
        <f t="shared" si="414"/>
        <v>-1.4351269858127336</v>
      </c>
      <c r="AW2179" t="str">
        <f t="shared" si="405"/>
        <v>sp|P03973|SLPI_HUMAN</v>
      </c>
      <c r="AX2179" s="20">
        <f t="shared" si="415"/>
        <v>0</v>
      </c>
      <c r="AY2179" s="21">
        <f t="shared" si="416"/>
        <v>0.85566898917020295</v>
      </c>
      <c r="AZ2179" s="21">
        <f t="shared" si="416"/>
        <v>1.1598050954376276</v>
      </c>
      <c r="BA2179" s="21">
        <f t="shared" si="416"/>
        <v>1.6040647687713125</v>
      </c>
      <c r="BB2179" s="21">
        <f t="shared" si="416"/>
        <v>2.1413221668152467</v>
      </c>
      <c r="BC2179" s="22">
        <f t="shared" si="416"/>
        <v>2.8499008946820128</v>
      </c>
      <c r="BD2179" s="22"/>
    </row>
    <row r="2180" spans="1:56" x14ac:dyDescent="0.2">
      <c r="A2180" s="1">
        <v>2176</v>
      </c>
      <c r="B2180" s="3" t="s">
        <v>2228</v>
      </c>
      <c r="C2180" s="27">
        <v>4597505</v>
      </c>
      <c r="D2180" s="7">
        <v>4575891</v>
      </c>
      <c r="E2180" s="7">
        <v>4567361</v>
      </c>
      <c r="F2180" s="7">
        <v>4172213</v>
      </c>
      <c r="G2180" s="7">
        <v>4030447.5</v>
      </c>
      <c r="H2180" s="8">
        <v>4315802</v>
      </c>
      <c r="I2180" s="27">
        <v>4437175</v>
      </c>
      <c r="J2180" s="7">
        <v>5125384</v>
      </c>
      <c r="K2180" s="7">
        <v>1801662.8</v>
      </c>
      <c r="L2180" s="7">
        <v>4028375</v>
      </c>
      <c r="M2180" s="7">
        <v>4083342.2</v>
      </c>
      <c r="N2180" s="8">
        <v>2302742.5</v>
      </c>
      <c r="O2180" s="27">
        <v>5509172.5</v>
      </c>
      <c r="P2180" s="7">
        <v>4229269.5</v>
      </c>
      <c r="Q2180" s="7">
        <v>4649427.5</v>
      </c>
      <c r="R2180" s="7">
        <v>4143627.5</v>
      </c>
      <c r="S2180" s="7">
        <v>4530316</v>
      </c>
      <c r="T2180" s="8">
        <v>4291132</v>
      </c>
      <c r="U2180" s="27">
        <v>5128550.5</v>
      </c>
      <c r="V2180" s="7">
        <v>4353557.5</v>
      </c>
      <c r="W2180" s="7">
        <v>4527608.5</v>
      </c>
      <c r="X2180" s="7">
        <v>4532871</v>
      </c>
      <c r="Y2180" s="7">
        <v>4775067.5</v>
      </c>
      <c r="Z2180" s="8">
        <v>5191387.5</v>
      </c>
      <c r="AA2180" s="27">
        <v>5832735</v>
      </c>
      <c r="AB2180" s="7">
        <v>4867963</v>
      </c>
      <c r="AC2180" s="7">
        <v>4619633</v>
      </c>
      <c r="AD2180" s="7">
        <v>5275945</v>
      </c>
      <c r="AE2180" s="7">
        <v>4323804</v>
      </c>
      <c r="AF2180" s="8">
        <v>4965039</v>
      </c>
      <c r="AG2180" s="7">
        <v>5176854.5</v>
      </c>
      <c r="AH2180" s="7">
        <v>3495847.5</v>
      </c>
      <c r="AI2180" s="7">
        <v>4857595</v>
      </c>
      <c r="AJ2180" s="7">
        <v>4418382.5</v>
      </c>
      <c r="AK2180" s="7">
        <v>4842574.5</v>
      </c>
      <c r="AL2180" s="8">
        <v>4622184</v>
      </c>
      <c r="AM2180" s="17">
        <v>5.49403795455842E-2</v>
      </c>
      <c r="AN2180" s="2">
        <f t="shared" si="406"/>
        <v>4441581.5</v>
      </c>
      <c r="AO2180" s="2">
        <f t="shared" si="407"/>
        <v>4055858.6</v>
      </c>
      <c r="AP2180" s="2">
        <f t="shared" si="408"/>
        <v>4410724</v>
      </c>
      <c r="AQ2180" s="2">
        <f t="shared" si="409"/>
        <v>4653969.25</v>
      </c>
      <c r="AR2180" s="2">
        <f t="shared" si="410"/>
        <v>4916501</v>
      </c>
      <c r="AS2180" s="2">
        <f t="shared" si="411"/>
        <v>4732379.25</v>
      </c>
      <c r="AT2180" s="2">
        <f t="shared" si="412"/>
        <v>4535168.9333333336</v>
      </c>
      <c r="AU2180">
        <f t="shared" si="413"/>
        <v>300799.97142902401</v>
      </c>
      <c r="AV2180">
        <f t="shared" si="414"/>
        <v>-0.31112846483569639</v>
      </c>
      <c r="AW2180" t="str">
        <f t="shared" ref="AW2180:AW2243" si="417">B2180</f>
        <v>sp|P54619-2|AAKG1_HUMAN;sp|P54619-3|AAKG1_HUMAN;sp|P54619|AAKG1_HUMAN</v>
      </c>
      <c r="AX2180" s="20">
        <f t="shared" si="415"/>
        <v>0</v>
      </c>
      <c r="AY2180" s="21">
        <f t="shared" si="416"/>
        <v>-1.2823235925440042</v>
      </c>
      <c r="AZ2180" s="21">
        <f t="shared" si="416"/>
        <v>-0.10258478368001128</v>
      </c>
      <c r="BA2180" s="21">
        <f t="shared" si="416"/>
        <v>0.70607636360801473</v>
      </c>
      <c r="BB2180" s="21">
        <f t="shared" si="416"/>
        <v>1.5788548707095234</v>
      </c>
      <c r="BC2180" s="22">
        <f t="shared" si="416"/>
        <v>0.96674793092065125</v>
      </c>
      <c r="BD2180" s="22"/>
    </row>
    <row r="2181" spans="1:56" x14ac:dyDescent="0.2">
      <c r="A2181" s="1">
        <v>2177</v>
      </c>
      <c r="B2181" s="3" t="s">
        <v>2229</v>
      </c>
      <c r="C2181" s="27">
        <v>207173.19</v>
      </c>
      <c r="D2181" s="7">
        <v>162446.89000000001</v>
      </c>
      <c r="E2181" s="7">
        <v>92438.67</v>
      </c>
      <c r="F2181" s="7">
        <v>237242.69</v>
      </c>
      <c r="G2181" s="7">
        <v>96505.81</v>
      </c>
      <c r="H2181" s="8">
        <v>0</v>
      </c>
      <c r="I2181" s="27">
        <v>126500.47</v>
      </c>
      <c r="J2181" s="7">
        <v>296276.28000000003</v>
      </c>
      <c r="K2181" s="7">
        <v>134699.4</v>
      </c>
      <c r="L2181" s="7">
        <v>162351.81</v>
      </c>
      <c r="M2181" s="7">
        <v>308298.3</v>
      </c>
      <c r="N2181" s="8">
        <v>287732.96999999997</v>
      </c>
      <c r="O2181" s="27">
        <v>123372.19500000001</v>
      </c>
      <c r="P2181" s="7">
        <v>271698.94</v>
      </c>
      <c r="Q2181" s="7">
        <v>136501.03</v>
      </c>
      <c r="R2181" s="7">
        <v>299100.71999999997</v>
      </c>
      <c r="S2181" s="7">
        <v>208422.7</v>
      </c>
      <c r="T2181" s="8">
        <v>358270.4</v>
      </c>
      <c r="U2181" s="27">
        <v>393686.78</v>
      </c>
      <c r="V2181" s="7">
        <v>270515.96999999997</v>
      </c>
      <c r="W2181" s="7">
        <v>250060.56</v>
      </c>
      <c r="X2181" s="7">
        <v>323122.38</v>
      </c>
      <c r="Y2181" s="7">
        <v>0</v>
      </c>
      <c r="Z2181" s="8">
        <v>262787.71999999997</v>
      </c>
      <c r="AA2181" s="27">
        <v>434011.88</v>
      </c>
      <c r="AB2181" s="7">
        <v>191251.78</v>
      </c>
      <c r="AC2181" s="7">
        <v>176831.48</v>
      </c>
      <c r="AD2181" s="7">
        <v>311574.2</v>
      </c>
      <c r="AE2181" s="7">
        <v>310534.44</v>
      </c>
      <c r="AF2181" s="8">
        <v>201028.58</v>
      </c>
      <c r="AG2181" s="7">
        <v>267284.34000000003</v>
      </c>
      <c r="AH2181" s="7">
        <v>294656.15999999997</v>
      </c>
      <c r="AI2181" s="7">
        <v>162302.07999999999</v>
      </c>
      <c r="AJ2181" s="7">
        <v>113244.41</v>
      </c>
      <c r="AK2181" s="7">
        <v>349310.6</v>
      </c>
      <c r="AL2181" s="8">
        <v>324557.88</v>
      </c>
      <c r="AM2181" s="17">
        <v>5.5095207011069902E-2</v>
      </c>
      <c r="AN2181" s="2">
        <f t="shared" ref="AN2181:AN2244" si="418">MEDIAN(C2181:H2181)</f>
        <v>129476.35</v>
      </c>
      <c r="AO2181" s="2">
        <f t="shared" ref="AO2181:AO2244" si="419">MEDIAN(I2181:N2181)</f>
        <v>225042.38999999998</v>
      </c>
      <c r="AP2181" s="2">
        <f t="shared" ref="AP2181:AP2244" si="420">MEDIAN(O2181:T2181)</f>
        <v>240060.82</v>
      </c>
      <c r="AQ2181" s="2">
        <f t="shared" ref="AQ2181:AQ2244" si="421">MEDIAN(U2181:Z2181)</f>
        <v>266651.84499999997</v>
      </c>
      <c r="AR2181" s="2">
        <f t="shared" ref="AR2181:AR2244" si="422">MEDIAN(AA2181:AF2181)</f>
        <v>255781.51</v>
      </c>
      <c r="AS2181" s="2">
        <f t="shared" ref="AS2181:AS2244" si="423">MEDIAN(AG2181:AL2181)</f>
        <v>280970.25</v>
      </c>
      <c r="AT2181" s="2">
        <f t="shared" ref="AT2181:AT2244" si="424">AVERAGE(AN2181:AS2181)</f>
        <v>232997.19416666668</v>
      </c>
      <c r="AU2181">
        <f t="shared" ref="AU2181:AU2244" si="425">STDEV(AN2181:AS2181)</f>
        <v>54374.467451033226</v>
      </c>
      <c r="AV2181">
        <f t="shared" ref="AV2181:AV2244" si="426">(AN2181-$AT2181)/$AU2181</f>
        <v>-1.9038502631753051</v>
      </c>
      <c r="AW2181" t="str">
        <f t="shared" si="417"/>
        <v>sp|Q15853-2|USF2_HUMAN;sp|Q15853|USF2_HUMAN</v>
      </c>
      <c r="AX2181" s="20">
        <f t="shared" ref="AX2181:AX2244" si="427">AV2181-AV2181</f>
        <v>0</v>
      </c>
      <c r="AY2181" s="21">
        <f t="shared" si="416"/>
        <v>1.7575535813028735</v>
      </c>
      <c r="AZ2181" s="21">
        <f t="shared" si="416"/>
        <v>2.0337572979374285</v>
      </c>
      <c r="BA2181" s="21">
        <f t="shared" si="416"/>
        <v>2.5227924323770705</v>
      </c>
      <c r="BB2181" s="21">
        <f t="shared" si="416"/>
        <v>2.3228762675008037</v>
      </c>
      <c r="BC2181" s="22">
        <f t="shared" si="416"/>
        <v>2.7861219999336528</v>
      </c>
      <c r="BD2181" s="22"/>
    </row>
    <row r="2182" spans="1:56" x14ac:dyDescent="0.2">
      <c r="A2182" s="1">
        <v>2178</v>
      </c>
      <c r="B2182" s="3" t="s">
        <v>2230</v>
      </c>
      <c r="C2182" s="27">
        <v>51700000</v>
      </c>
      <c r="D2182" s="7">
        <v>60000000</v>
      </c>
      <c r="E2182" s="7">
        <v>61700000</v>
      </c>
      <c r="F2182" s="7">
        <v>64900000</v>
      </c>
      <c r="G2182" s="7">
        <v>60600000</v>
      </c>
      <c r="H2182" s="8">
        <v>62000000</v>
      </c>
      <c r="I2182" s="27">
        <v>58800000</v>
      </c>
      <c r="J2182" s="7">
        <v>60600000</v>
      </c>
      <c r="K2182" s="7">
        <v>63800000</v>
      </c>
      <c r="L2182" s="7">
        <v>70900000</v>
      </c>
      <c r="M2182" s="7">
        <v>65200000</v>
      </c>
      <c r="N2182" s="8">
        <v>66700000</v>
      </c>
      <c r="O2182" s="27">
        <v>55600000</v>
      </c>
      <c r="P2182" s="7">
        <v>68100000</v>
      </c>
      <c r="Q2182" s="7">
        <v>56500000</v>
      </c>
      <c r="R2182" s="7">
        <v>67000000</v>
      </c>
      <c r="S2182" s="7">
        <v>63300000</v>
      </c>
      <c r="T2182" s="8">
        <v>60500000</v>
      </c>
      <c r="U2182" s="27">
        <v>58300000</v>
      </c>
      <c r="V2182" s="7">
        <v>56000000</v>
      </c>
      <c r="W2182" s="7">
        <v>59900000</v>
      </c>
      <c r="X2182" s="7">
        <v>59600000</v>
      </c>
      <c r="Y2182" s="7">
        <v>82400000</v>
      </c>
      <c r="Z2182" s="8">
        <v>57800000</v>
      </c>
      <c r="AA2182" s="27">
        <v>48900000</v>
      </c>
      <c r="AB2182" s="7">
        <v>57300000</v>
      </c>
      <c r="AC2182" s="7">
        <v>58600000</v>
      </c>
      <c r="AD2182" s="7">
        <v>65100000</v>
      </c>
      <c r="AE2182" s="7">
        <v>55600000</v>
      </c>
      <c r="AF2182" s="8">
        <v>57100000</v>
      </c>
      <c r="AG2182" s="7">
        <v>51500000</v>
      </c>
      <c r="AH2182" s="7">
        <v>61500000</v>
      </c>
      <c r="AI2182" s="7">
        <v>58700000</v>
      </c>
      <c r="AJ2182" s="7">
        <v>58200000</v>
      </c>
      <c r="AK2182" s="7">
        <v>58600000</v>
      </c>
      <c r="AL2182" s="8">
        <v>47300000</v>
      </c>
      <c r="AM2182" s="17">
        <v>5.5181096798806603E-2</v>
      </c>
      <c r="AN2182" s="2">
        <f t="shared" si="418"/>
        <v>61150000</v>
      </c>
      <c r="AO2182" s="2">
        <f t="shared" si="419"/>
        <v>64500000</v>
      </c>
      <c r="AP2182" s="2">
        <f t="shared" si="420"/>
        <v>61900000</v>
      </c>
      <c r="AQ2182" s="2">
        <f t="shared" si="421"/>
        <v>58950000</v>
      </c>
      <c r="AR2182" s="2">
        <f t="shared" si="422"/>
        <v>57200000</v>
      </c>
      <c r="AS2182" s="2">
        <f t="shared" si="423"/>
        <v>58400000</v>
      </c>
      <c r="AT2182" s="2">
        <f t="shared" si="424"/>
        <v>60350000</v>
      </c>
      <c r="AU2182">
        <f t="shared" si="425"/>
        <v>2681417.5355583844</v>
      </c>
      <c r="AV2182">
        <f t="shared" si="426"/>
        <v>0.29834965625128063</v>
      </c>
      <c r="AW2182" t="str">
        <f t="shared" si="417"/>
        <v>sp|Q9NVJ2|ARL8B_HUMAN</v>
      </c>
      <c r="AX2182" s="20">
        <f t="shared" si="427"/>
        <v>0</v>
      </c>
      <c r="AY2182" s="21">
        <f t="shared" si="416"/>
        <v>1.2493391855522376</v>
      </c>
      <c r="AZ2182" s="21">
        <f t="shared" si="416"/>
        <v>0.27970280273557557</v>
      </c>
      <c r="BA2182" s="21">
        <f t="shared" si="416"/>
        <v>-0.82046155469102167</v>
      </c>
      <c r="BB2182" s="21">
        <f t="shared" si="416"/>
        <v>-1.473101427740698</v>
      </c>
      <c r="BC2182" s="22">
        <f t="shared" si="416"/>
        <v>-1.0255769433637771</v>
      </c>
      <c r="BD2182" s="22"/>
    </row>
    <row r="2183" spans="1:56" x14ac:dyDescent="0.2">
      <c r="A2183" s="1">
        <v>2179</v>
      </c>
      <c r="B2183" s="3" t="s">
        <v>2231</v>
      </c>
      <c r="C2183" s="27">
        <v>0</v>
      </c>
      <c r="D2183" s="7">
        <v>0</v>
      </c>
      <c r="E2183" s="7">
        <v>977599.5</v>
      </c>
      <c r="F2183" s="7">
        <v>369217.16</v>
      </c>
      <c r="G2183" s="7">
        <v>1412236.1</v>
      </c>
      <c r="H2183" s="8">
        <v>1174878.3999999999</v>
      </c>
      <c r="I2183" s="27">
        <v>0</v>
      </c>
      <c r="J2183" s="7">
        <v>1306976</v>
      </c>
      <c r="K2183" s="7">
        <v>1285834.1000000001</v>
      </c>
      <c r="L2183" s="7">
        <v>1223797.8999999999</v>
      </c>
      <c r="M2183" s="7">
        <v>1476727.6</v>
      </c>
      <c r="N2183" s="8">
        <v>1806889.1</v>
      </c>
      <c r="O2183" s="27">
        <v>1984845.2</v>
      </c>
      <c r="P2183" s="7">
        <v>1313259.8999999999</v>
      </c>
      <c r="Q2183" s="7">
        <v>1029953.2</v>
      </c>
      <c r="R2183" s="7">
        <v>958190.1</v>
      </c>
      <c r="S2183" s="7">
        <v>1362879.9</v>
      </c>
      <c r="T2183" s="8">
        <v>1846705.4</v>
      </c>
      <c r="U2183" s="27">
        <v>1393552.8</v>
      </c>
      <c r="V2183" s="7">
        <v>991667.6</v>
      </c>
      <c r="W2183" s="7">
        <v>2116483</v>
      </c>
      <c r="X2183" s="7">
        <v>1206221.1000000001</v>
      </c>
      <c r="Y2183" s="7">
        <v>1547009.8</v>
      </c>
      <c r="Z2183" s="8">
        <v>1471989.2</v>
      </c>
      <c r="AA2183" s="27">
        <v>1457052</v>
      </c>
      <c r="AB2183" s="7">
        <v>59602.714999999997</v>
      </c>
      <c r="AC2183" s="7">
        <v>1484302.2</v>
      </c>
      <c r="AD2183" s="7">
        <v>1293485.6000000001</v>
      </c>
      <c r="AE2183" s="7">
        <v>1360036.6</v>
      </c>
      <c r="AF2183" s="8">
        <v>1159344.1000000001</v>
      </c>
      <c r="AG2183" s="7">
        <v>829832.44</v>
      </c>
      <c r="AH2183" s="7">
        <v>809338.6</v>
      </c>
      <c r="AI2183" s="7">
        <v>1138681</v>
      </c>
      <c r="AJ2183" s="7">
        <v>1470296.5</v>
      </c>
      <c r="AK2183" s="7">
        <v>1100635.8999999999</v>
      </c>
      <c r="AL2183" s="8">
        <v>747319.25</v>
      </c>
      <c r="AM2183" s="17">
        <v>5.5298282145187297E-2</v>
      </c>
      <c r="AN2183" s="2">
        <f t="shared" si="418"/>
        <v>673408.33000000007</v>
      </c>
      <c r="AO2183" s="2">
        <f t="shared" si="419"/>
        <v>1296405.05</v>
      </c>
      <c r="AP2183" s="2">
        <f t="shared" si="420"/>
        <v>1338069.8999999999</v>
      </c>
      <c r="AQ2183" s="2">
        <f t="shared" si="421"/>
        <v>1432771</v>
      </c>
      <c r="AR2183" s="2">
        <f t="shared" si="422"/>
        <v>1326761.1000000001</v>
      </c>
      <c r="AS2183" s="2">
        <f t="shared" si="423"/>
        <v>965234.16999999993</v>
      </c>
      <c r="AT2183" s="2">
        <f t="shared" si="424"/>
        <v>1172108.2583333335</v>
      </c>
      <c r="AU2183">
        <f t="shared" si="425"/>
        <v>292011.65462888568</v>
      </c>
      <c r="AV2183">
        <f t="shared" si="426"/>
        <v>-1.707808302949845</v>
      </c>
      <c r="AW2183" t="str">
        <f t="shared" si="417"/>
        <v>sp|Q8WUM9|S20A1_HUMAN</v>
      </c>
      <c r="AX2183" s="20">
        <f t="shared" si="427"/>
        <v>0</v>
      </c>
      <c r="AY2183" s="21">
        <f t="shared" si="416"/>
        <v>2.1334652577197972</v>
      </c>
      <c r="AZ2183" s="21">
        <f t="shared" si="416"/>
        <v>2.2761474052969248</v>
      </c>
      <c r="BA2183" s="21">
        <f t="shared" si="416"/>
        <v>2.6004532968557896</v>
      </c>
      <c r="BB2183" s="21">
        <f t="shared" si="416"/>
        <v>2.2374201838975871</v>
      </c>
      <c r="BC2183" s="22">
        <f t="shared" si="416"/>
        <v>0.99936367392896719</v>
      </c>
      <c r="BD2183" s="22"/>
    </row>
    <row r="2184" spans="1:56" x14ac:dyDescent="0.2">
      <c r="A2184" s="1">
        <v>2180</v>
      </c>
      <c r="B2184" s="3" t="s">
        <v>2232</v>
      </c>
      <c r="C2184" s="27">
        <v>1268375.1000000001</v>
      </c>
      <c r="D2184" s="7">
        <v>1652789.4</v>
      </c>
      <c r="E2184" s="7">
        <v>897334.5</v>
      </c>
      <c r="F2184" s="7">
        <v>1481269.5</v>
      </c>
      <c r="G2184" s="7">
        <v>1511129.5</v>
      </c>
      <c r="H2184" s="8">
        <v>1556270.5</v>
      </c>
      <c r="I2184" s="27">
        <v>1235437.5</v>
      </c>
      <c r="J2184" s="7">
        <v>677500.6</v>
      </c>
      <c r="K2184" s="7">
        <v>1655016.5</v>
      </c>
      <c r="L2184" s="7">
        <v>172799.56</v>
      </c>
      <c r="M2184" s="7">
        <v>1606762.9</v>
      </c>
      <c r="N2184" s="8">
        <v>1770647.5</v>
      </c>
      <c r="O2184" s="27">
        <v>1901335.6</v>
      </c>
      <c r="P2184" s="7">
        <v>1856653.8</v>
      </c>
      <c r="Q2184" s="7">
        <v>1431324.6</v>
      </c>
      <c r="R2184" s="7">
        <v>1733079.8</v>
      </c>
      <c r="S2184" s="7">
        <v>2212405</v>
      </c>
      <c r="T2184" s="8">
        <v>1923639</v>
      </c>
      <c r="U2184" s="27">
        <v>1536476.6</v>
      </c>
      <c r="V2184" s="7">
        <v>1242173</v>
      </c>
      <c r="W2184" s="7">
        <v>1866643.2</v>
      </c>
      <c r="X2184" s="7">
        <v>2222584.2000000002</v>
      </c>
      <c r="Y2184" s="7">
        <v>2664428.2000000002</v>
      </c>
      <c r="Z2184" s="8">
        <v>1782891.2</v>
      </c>
      <c r="AA2184" s="27">
        <v>1225521.6000000001</v>
      </c>
      <c r="AB2184" s="7">
        <v>1675618.4</v>
      </c>
      <c r="AC2184" s="7">
        <v>2283971</v>
      </c>
      <c r="AD2184" s="7">
        <v>1727373.5</v>
      </c>
      <c r="AE2184" s="7">
        <v>1848925.4</v>
      </c>
      <c r="AF2184" s="8">
        <v>1793439.8</v>
      </c>
      <c r="AG2184" s="7">
        <v>1602713.8</v>
      </c>
      <c r="AH2184" s="7">
        <v>2035898.9</v>
      </c>
      <c r="AI2184" s="7">
        <v>1674492.8</v>
      </c>
      <c r="AJ2184" s="7">
        <v>1997205</v>
      </c>
      <c r="AK2184" s="7">
        <v>1686849.2</v>
      </c>
      <c r="AL2184" s="8">
        <v>395480.7</v>
      </c>
      <c r="AM2184" s="17">
        <v>5.53456776819507E-2</v>
      </c>
      <c r="AN2184" s="2">
        <f t="shared" si="418"/>
        <v>1496199.5</v>
      </c>
      <c r="AO2184" s="2">
        <f t="shared" si="419"/>
        <v>1421100.2</v>
      </c>
      <c r="AP2184" s="2">
        <f t="shared" si="420"/>
        <v>1878994.7000000002</v>
      </c>
      <c r="AQ2184" s="2">
        <f t="shared" si="421"/>
        <v>1824767.2</v>
      </c>
      <c r="AR2184" s="2">
        <f t="shared" si="422"/>
        <v>1760406.65</v>
      </c>
      <c r="AS2184" s="2">
        <f t="shared" si="423"/>
        <v>1680671</v>
      </c>
      <c r="AT2184" s="2">
        <f t="shared" si="424"/>
        <v>1677023.2083333333</v>
      </c>
      <c r="AU2184">
        <f t="shared" si="425"/>
        <v>183183.3370902944</v>
      </c>
      <c r="AV2184">
        <f t="shared" si="426"/>
        <v>-0.98711875875589028</v>
      </c>
      <c r="AW2184" t="str">
        <f t="shared" si="417"/>
        <v>sp|Q9BR61|ACBD6_HUMAN</v>
      </c>
      <c r="AX2184" s="20">
        <f t="shared" si="427"/>
        <v>0</v>
      </c>
      <c r="AY2184" s="21">
        <f t="shared" si="416"/>
        <v>-0.40996796538858904</v>
      </c>
      <c r="AZ2184" s="21">
        <f t="shared" si="416"/>
        <v>2.0896835164178356</v>
      </c>
      <c r="BA2184" s="21">
        <f t="shared" si="416"/>
        <v>1.7936549536601298</v>
      </c>
      <c r="BB2184" s="21">
        <f t="shared" si="416"/>
        <v>1.4423099513126971</v>
      </c>
      <c r="BC2184" s="22">
        <f t="shared" si="416"/>
        <v>1.0070320965332706</v>
      </c>
      <c r="BD2184" s="22"/>
    </row>
    <row r="2185" spans="1:56" x14ac:dyDescent="0.2">
      <c r="A2185" s="1">
        <v>2181</v>
      </c>
      <c r="B2185" s="3" t="s">
        <v>2233</v>
      </c>
      <c r="C2185" s="27">
        <v>56700000</v>
      </c>
      <c r="D2185" s="7">
        <v>63600000</v>
      </c>
      <c r="E2185" s="7">
        <v>43700000</v>
      </c>
      <c r="F2185" s="7">
        <v>56100000</v>
      </c>
      <c r="G2185" s="7">
        <v>50900000</v>
      </c>
      <c r="H2185" s="8">
        <v>56900000</v>
      </c>
      <c r="I2185" s="27">
        <v>54900000</v>
      </c>
      <c r="J2185" s="7">
        <v>46400000</v>
      </c>
      <c r="K2185" s="7">
        <v>56200000</v>
      </c>
      <c r="L2185" s="7">
        <v>49700000</v>
      </c>
      <c r="M2185" s="7">
        <v>57700000</v>
      </c>
      <c r="N2185" s="8">
        <v>53300000</v>
      </c>
      <c r="O2185" s="27">
        <v>62400000</v>
      </c>
      <c r="P2185" s="7">
        <v>64000000</v>
      </c>
      <c r="Q2185" s="7">
        <v>65900000</v>
      </c>
      <c r="R2185" s="7">
        <v>63600000</v>
      </c>
      <c r="S2185" s="7">
        <v>42800000</v>
      </c>
      <c r="T2185" s="8">
        <v>63300000</v>
      </c>
      <c r="U2185" s="27">
        <v>69400000</v>
      </c>
      <c r="V2185" s="7">
        <v>68400000</v>
      </c>
      <c r="W2185" s="7">
        <v>58100000</v>
      </c>
      <c r="X2185" s="7">
        <v>73800000</v>
      </c>
      <c r="Y2185" s="7">
        <v>49400000</v>
      </c>
      <c r="Z2185" s="8">
        <v>54600000</v>
      </c>
      <c r="AA2185" s="27">
        <v>72900000</v>
      </c>
      <c r="AB2185" s="7">
        <v>60800000</v>
      </c>
      <c r="AC2185" s="7">
        <v>66700000</v>
      </c>
      <c r="AD2185" s="7">
        <v>52200000</v>
      </c>
      <c r="AE2185" s="7">
        <v>59900000</v>
      </c>
      <c r="AF2185" s="8">
        <v>57000000</v>
      </c>
      <c r="AG2185" s="7">
        <v>64900000</v>
      </c>
      <c r="AH2185" s="7">
        <v>72500000</v>
      </c>
      <c r="AI2185" s="7">
        <v>59100000</v>
      </c>
      <c r="AJ2185" s="7">
        <v>58600000</v>
      </c>
      <c r="AK2185" s="7">
        <v>62400000</v>
      </c>
      <c r="AL2185" s="8">
        <v>47400000</v>
      </c>
      <c r="AM2185" s="17">
        <v>5.5433001071556701E-2</v>
      </c>
      <c r="AN2185" s="2">
        <f t="shared" si="418"/>
        <v>56400000</v>
      </c>
      <c r="AO2185" s="2">
        <f t="shared" si="419"/>
        <v>54100000</v>
      </c>
      <c r="AP2185" s="2">
        <f t="shared" si="420"/>
        <v>63450000</v>
      </c>
      <c r="AQ2185" s="2">
        <f t="shared" si="421"/>
        <v>63250000</v>
      </c>
      <c r="AR2185" s="2">
        <f t="shared" si="422"/>
        <v>60350000</v>
      </c>
      <c r="AS2185" s="2">
        <f t="shared" si="423"/>
        <v>60750000</v>
      </c>
      <c r="AT2185" s="2">
        <f t="shared" si="424"/>
        <v>59716666.666666664</v>
      </c>
      <c r="AU2185">
        <f t="shared" si="425"/>
        <v>3753354.0555970292</v>
      </c>
      <c r="AV2185">
        <f t="shared" si="426"/>
        <v>-0.88365409112439752</v>
      </c>
      <c r="AW2185" t="str">
        <f t="shared" si="417"/>
        <v>sp|Q9NR45|SIAS_HUMAN</v>
      </c>
      <c r="AX2185" s="20">
        <f t="shared" si="427"/>
        <v>0</v>
      </c>
      <c r="AY2185" s="21">
        <f t="shared" si="416"/>
        <v>-0.61278524912144205</v>
      </c>
      <c r="AZ2185" s="21">
        <f t="shared" si="416"/>
        <v>1.8783200027418112</v>
      </c>
      <c r="BA2185" s="21">
        <f t="shared" si="416"/>
        <v>1.825034328905164</v>
      </c>
      <c r="BB2185" s="21">
        <f t="shared" si="416"/>
        <v>1.0523920582737807</v>
      </c>
      <c r="BC2185" s="22">
        <f t="shared" si="416"/>
        <v>1.158963405947075</v>
      </c>
      <c r="BD2185" s="22"/>
    </row>
    <row r="2186" spans="1:56" x14ac:dyDescent="0.2">
      <c r="A2186" s="1">
        <v>2182</v>
      </c>
      <c r="B2186" s="3" t="s">
        <v>2234</v>
      </c>
      <c r="C2186" s="27">
        <v>13000000</v>
      </c>
      <c r="D2186" s="7">
        <v>10700000</v>
      </c>
      <c r="E2186" s="7">
        <v>11100000</v>
      </c>
      <c r="F2186" s="7">
        <v>11700000</v>
      </c>
      <c r="G2186" s="7">
        <v>12100000</v>
      </c>
      <c r="H2186" s="8">
        <v>11900000</v>
      </c>
      <c r="I2186" s="27">
        <v>11700000</v>
      </c>
      <c r="J2186" s="7">
        <v>12200000</v>
      </c>
      <c r="K2186" s="7">
        <v>11800000</v>
      </c>
      <c r="L2186" s="7">
        <v>11300000</v>
      </c>
      <c r="M2186" s="7">
        <v>13000000</v>
      </c>
      <c r="N2186" s="8">
        <v>10300000</v>
      </c>
      <c r="O2186" s="27">
        <v>11500000</v>
      </c>
      <c r="P2186" s="7">
        <v>12500000</v>
      </c>
      <c r="Q2186" s="7">
        <v>12200000</v>
      </c>
      <c r="R2186" s="7">
        <v>11100000</v>
      </c>
      <c r="S2186" s="7">
        <v>11800000</v>
      </c>
      <c r="T2186" s="8">
        <v>11600000</v>
      </c>
      <c r="U2186" s="27">
        <v>13100000</v>
      </c>
      <c r="V2186" s="7">
        <v>13600000</v>
      </c>
      <c r="W2186" s="7">
        <v>11300000</v>
      </c>
      <c r="X2186" s="7">
        <v>12200000</v>
      </c>
      <c r="Y2186" s="7">
        <v>12100000</v>
      </c>
      <c r="Z2186" s="8">
        <v>11900000</v>
      </c>
      <c r="AA2186" s="27">
        <v>13800000</v>
      </c>
      <c r="AB2186" s="7">
        <v>13200000</v>
      </c>
      <c r="AC2186" s="7">
        <v>12900000</v>
      </c>
      <c r="AD2186" s="7">
        <v>10500000</v>
      </c>
      <c r="AE2186" s="7">
        <v>13100000</v>
      </c>
      <c r="AF2186" s="8">
        <v>12500000</v>
      </c>
      <c r="AG2186" s="7">
        <v>12300000</v>
      </c>
      <c r="AH2186" s="7">
        <v>14700000</v>
      </c>
      <c r="AI2186" s="7">
        <v>11500000</v>
      </c>
      <c r="AJ2186" s="7">
        <v>12800000</v>
      </c>
      <c r="AK2186" s="7">
        <v>12800000</v>
      </c>
      <c r="AL2186" s="8">
        <v>11200000</v>
      </c>
      <c r="AM2186" s="17">
        <v>5.5480746992685501E-2</v>
      </c>
      <c r="AN2186" s="2">
        <f t="shared" si="418"/>
        <v>11800000</v>
      </c>
      <c r="AO2186" s="2">
        <f t="shared" si="419"/>
        <v>11750000</v>
      </c>
      <c r="AP2186" s="2">
        <f t="shared" si="420"/>
        <v>11700000</v>
      </c>
      <c r="AQ2186" s="2">
        <f t="shared" si="421"/>
        <v>12150000</v>
      </c>
      <c r="AR2186" s="2">
        <f t="shared" si="422"/>
        <v>13000000</v>
      </c>
      <c r="AS2186" s="2">
        <f t="shared" si="423"/>
        <v>12550000</v>
      </c>
      <c r="AT2186" s="2">
        <f t="shared" si="424"/>
        <v>12158333.333333334</v>
      </c>
      <c r="AU2186">
        <f t="shared" si="425"/>
        <v>522892.59572752292</v>
      </c>
      <c r="AV2186">
        <f t="shared" si="426"/>
        <v>-0.68529050948745873</v>
      </c>
      <c r="AW2186" t="str">
        <f t="shared" si="417"/>
        <v>sp|O95487-2|SC24B_HUMAN;sp|O95487-3|SC24B_HUMAN;sp|O95487|SC24B_HUMAN</v>
      </c>
      <c r="AX2186" s="20">
        <f t="shared" si="427"/>
        <v>0</v>
      </c>
      <c r="AY2186" s="21">
        <f t="shared" si="416"/>
        <v>-9.5621931556389428E-2</v>
      </c>
      <c r="AZ2186" s="21">
        <f t="shared" si="416"/>
        <v>-0.19124386311277886</v>
      </c>
      <c r="BA2186" s="21">
        <f t="shared" si="416"/>
        <v>0.669353520894726</v>
      </c>
      <c r="BB2186" s="21">
        <f t="shared" si="416"/>
        <v>2.2949263573533463</v>
      </c>
      <c r="BC2186" s="22">
        <f t="shared" si="416"/>
        <v>1.4343289733458413</v>
      </c>
      <c r="BD2186" s="22"/>
    </row>
    <row r="2187" spans="1:56" x14ac:dyDescent="0.2">
      <c r="A2187" s="1">
        <v>2183</v>
      </c>
      <c r="B2187" s="3" t="s">
        <v>2235</v>
      </c>
      <c r="C2187" s="27">
        <v>0</v>
      </c>
      <c r="D2187" s="7">
        <v>247739.4</v>
      </c>
      <c r="E2187" s="7">
        <v>174814.52</v>
      </c>
      <c r="F2187" s="7">
        <v>169254.1</v>
      </c>
      <c r="G2187" s="7">
        <v>145679.44</v>
      </c>
      <c r="H2187" s="8">
        <v>0</v>
      </c>
      <c r="I2187" s="27">
        <v>209579.92</v>
      </c>
      <c r="J2187" s="7">
        <v>0</v>
      </c>
      <c r="K2187" s="7">
        <v>89684.18</v>
      </c>
      <c r="L2187" s="7">
        <v>0</v>
      </c>
      <c r="M2187" s="7">
        <v>184034.7</v>
      </c>
      <c r="N2187" s="8">
        <v>146438.64000000001</v>
      </c>
      <c r="O2187" s="27">
        <v>0</v>
      </c>
      <c r="P2187" s="7">
        <v>214457.16</v>
      </c>
      <c r="Q2187" s="7">
        <v>245320.62</v>
      </c>
      <c r="R2187" s="7">
        <v>274373.34000000003</v>
      </c>
      <c r="S2187" s="7">
        <v>132952.66</v>
      </c>
      <c r="T2187" s="8">
        <v>0</v>
      </c>
      <c r="U2187" s="27">
        <v>202656.27</v>
      </c>
      <c r="V2187" s="7">
        <v>219226.38</v>
      </c>
      <c r="W2187" s="7">
        <v>300273.96999999997</v>
      </c>
      <c r="X2187" s="7">
        <v>166930.81</v>
      </c>
      <c r="Y2187" s="7">
        <v>228385.64</v>
      </c>
      <c r="Z2187" s="8">
        <v>122102.41</v>
      </c>
      <c r="AA2187" s="27">
        <v>0</v>
      </c>
      <c r="AB2187" s="7">
        <v>213274.9</v>
      </c>
      <c r="AC2187" s="7">
        <v>239911.83</v>
      </c>
      <c r="AD2187" s="7">
        <v>336701.72</v>
      </c>
      <c r="AE2187" s="7">
        <v>282979.40000000002</v>
      </c>
      <c r="AF2187" s="8">
        <v>309046.53000000003</v>
      </c>
      <c r="AG2187" s="7">
        <v>189757.48</v>
      </c>
      <c r="AH2187" s="7">
        <v>130734.18</v>
      </c>
      <c r="AI2187" s="7">
        <v>151695.66</v>
      </c>
      <c r="AJ2187" s="7">
        <v>205554.27</v>
      </c>
      <c r="AK2187" s="7">
        <v>231449.64</v>
      </c>
      <c r="AL2187" s="8">
        <v>0</v>
      </c>
      <c r="AM2187" s="17">
        <v>5.5480746992685501E-2</v>
      </c>
      <c r="AN2187" s="2">
        <f t="shared" si="418"/>
        <v>157466.77000000002</v>
      </c>
      <c r="AO2187" s="2">
        <f t="shared" si="419"/>
        <v>118061.41</v>
      </c>
      <c r="AP2187" s="2">
        <f t="shared" si="420"/>
        <v>173704.91</v>
      </c>
      <c r="AQ2187" s="2">
        <f t="shared" si="421"/>
        <v>210941.32500000001</v>
      </c>
      <c r="AR2187" s="2">
        <f t="shared" si="422"/>
        <v>261445.61499999999</v>
      </c>
      <c r="AS2187" s="2">
        <f t="shared" si="423"/>
        <v>170726.57</v>
      </c>
      <c r="AT2187" s="2">
        <f t="shared" si="424"/>
        <v>182057.76666666669</v>
      </c>
      <c r="AU2187">
        <f t="shared" si="425"/>
        <v>49061.405240883891</v>
      </c>
      <c r="AV2187">
        <f t="shared" si="426"/>
        <v>-0.5012289506574199</v>
      </c>
      <c r="AW2187" t="str">
        <f t="shared" si="417"/>
        <v>sp|P36941-2|TNR3_HUMAN;sp|P36941|TNR3_HUMAN</v>
      </c>
      <c r="AX2187" s="20">
        <f t="shared" si="427"/>
        <v>0</v>
      </c>
      <c r="AY2187" s="21">
        <f t="shared" si="416"/>
        <v>-0.80318449515511858</v>
      </c>
      <c r="AZ2187" s="21">
        <f t="shared" si="416"/>
        <v>0.33097584384860634</v>
      </c>
      <c r="BA2187" s="21">
        <f t="shared" si="416"/>
        <v>1.0899515563699862</v>
      </c>
      <c r="BB2187" s="21">
        <f t="shared" si="416"/>
        <v>2.1193613287161259</v>
      </c>
      <c r="BC2187" s="22">
        <f t="shared" si="416"/>
        <v>0.27026947016491737</v>
      </c>
      <c r="BD2187" s="22"/>
    </row>
    <row r="2188" spans="1:56" x14ac:dyDescent="0.2">
      <c r="A2188" s="1">
        <v>2184</v>
      </c>
      <c r="B2188" s="3" t="s">
        <v>2236</v>
      </c>
      <c r="C2188" s="27">
        <v>41600000</v>
      </c>
      <c r="D2188" s="7">
        <v>40700000</v>
      </c>
      <c r="E2188" s="7">
        <v>36200000</v>
      </c>
      <c r="F2188" s="7">
        <v>39200000</v>
      </c>
      <c r="G2188" s="7">
        <v>35000000</v>
      </c>
      <c r="H2188" s="8">
        <v>39700000</v>
      </c>
      <c r="I2188" s="27">
        <v>38100000</v>
      </c>
      <c r="J2188" s="7">
        <v>44100000</v>
      </c>
      <c r="K2188" s="7">
        <v>37200000</v>
      </c>
      <c r="L2188" s="7">
        <v>43500000</v>
      </c>
      <c r="M2188" s="7">
        <v>39500000</v>
      </c>
      <c r="N2188" s="8">
        <v>40800000</v>
      </c>
      <c r="O2188" s="27">
        <v>43000000</v>
      </c>
      <c r="P2188" s="7">
        <v>40900000</v>
      </c>
      <c r="Q2188" s="7">
        <v>39900000</v>
      </c>
      <c r="R2188" s="7">
        <v>43100000</v>
      </c>
      <c r="S2188" s="7">
        <v>36900000</v>
      </c>
      <c r="T2188" s="8">
        <v>37300000</v>
      </c>
      <c r="U2188" s="27">
        <v>41300000</v>
      </c>
      <c r="V2188" s="7">
        <v>38100000</v>
      </c>
      <c r="W2188" s="7">
        <v>37100000</v>
      </c>
      <c r="X2188" s="7">
        <v>36000000</v>
      </c>
      <c r="Y2188" s="7">
        <v>41000000</v>
      </c>
      <c r="Z2188" s="8">
        <v>36400000</v>
      </c>
      <c r="AA2188" s="27">
        <v>42600000</v>
      </c>
      <c r="AB2188" s="7">
        <v>35800000</v>
      </c>
      <c r="AC2188" s="7">
        <v>40300000</v>
      </c>
      <c r="AD2188" s="7">
        <v>35500000</v>
      </c>
      <c r="AE2188" s="7">
        <v>34800000</v>
      </c>
      <c r="AF2188" s="8">
        <v>36400000</v>
      </c>
      <c r="AG2188" s="7">
        <v>39500000</v>
      </c>
      <c r="AH2188" s="7">
        <v>37400000</v>
      </c>
      <c r="AI2188" s="7">
        <v>35200000</v>
      </c>
      <c r="AJ2188" s="7">
        <v>36400000</v>
      </c>
      <c r="AK2188" s="7">
        <v>35800000</v>
      </c>
      <c r="AL2188" s="8">
        <v>37300000</v>
      </c>
      <c r="AM2188" s="17">
        <v>5.5492608791465899E-2</v>
      </c>
      <c r="AN2188" s="2">
        <f t="shared" si="418"/>
        <v>39450000</v>
      </c>
      <c r="AO2188" s="2">
        <f t="shared" si="419"/>
        <v>40150000</v>
      </c>
      <c r="AP2188" s="2">
        <f t="shared" si="420"/>
        <v>40400000</v>
      </c>
      <c r="AQ2188" s="2">
        <f t="shared" si="421"/>
        <v>37600000</v>
      </c>
      <c r="AR2188" s="2">
        <f t="shared" si="422"/>
        <v>36100000</v>
      </c>
      <c r="AS2188" s="2">
        <f t="shared" si="423"/>
        <v>36850000</v>
      </c>
      <c r="AT2188" s="2">
        <f t="shared" si="424"/>
        <v>38425000</v>
      </c>
      <c r="AU2188">
        <f t="shared" si="425"/>
        <v>1816246.1286951171</v>
      </c>
      <c r="AV2188">
        <f t="shared" si="426"/>
        <v>0.5643508243766564</v>
      </c>
      <c r="AW2188" t="str">
        <f t="shared" si="417"/>
        <v>sp|Q9NZI8|IF2B1_HUMAN</v>
      </c>
      <c r="AX2188" s="20">
        <f t="shared" si="427"/>
        <v>0</v>
      </c>
      <c r="AY2188" s="21">
        <f t="shared" si="416"/>
        <v>0.38541031908649692</v>
      </c>
      <c r="AZ2188" s="21">
        <f t="shared" si="416"/>
        <v>0.52305686161738874</v>
      </c>
      <c r="BA2188" s="21">
        <f t="shared" si="416"/>
        <v>-1.0185844147285994</v>
      </c>
      <c r="BB2188" s="21">
        <f t="shared" si="416"/>
        <v>-1.8444636699139501</v>
      </c>
      <c r="BC2188" s="22">
        <f t="shared" si="416"/>
        <v>-1.4315240423212747</v>
      </c>
      <c r="BD2188" s="22"/>
    </row>
    <row r="2189" spans="1:56" x14ac:dyDescent="0.2">
      <c r="A2189" s="1">
        <v>2185</v>
      </c>
      <c r="B2189" s="3" t="s">
        <v>2237</v>
      </c>
      <c r="C2189" s="27">
        <v>9694290</v>
      </c>
      <c r="D2189" s="7">
        <v>9348224</v>
      </c>
      <c r="E2189" s="7">
        <v>6347402</v>
      </c>
      <c r="F2189" s="7">
        <v>10900000</v>
      </c>
      <c r="G2189" s="7">
        <v>8653242</v>
      </c>
      <c r="H2189" s="8">
        <v>8942200</v>
      </c>
      <c r="I2189" s="27">
        <v>9534550</v>
      </c>
      <c r="J2189" s="7">
        <v>6647193</v>
      </c>
      <c r="K2189" s="7">
        <v>11500000</v>
      </c>
      <c r="L2189" s="7">
        <v>3926344</v>
      </c>
      <c r="M2189" s="7">
        <v>10200000</v>
      </c>
      <c r="N2189" s="8">
        <v>7799475.5</v>
      </c>
      <c r="O2189" s="27">
        <v>11600000</v>
      </c>
      <c r="P2189" s="7">
        <v>10300000</v>
      </c>
      <c r="Q2189" s="7">
        <v>10600000</v>
      </c>
      <c r="R2189" s="7">
        <v>10200000</v>
      </c>
      <c r="S2189" s="7">
        <v>11100000</v>
      </c>
      <c r="T2189" s="8">
        <v>10800000</v>
      </c>
      <c r="U2189" s="27">
        <v>12100000</v>
      </c>
      <c r="V2189" s="7">
        <v>12000000</v>
      </c>
      <c r="W2189" s="7">
        <v>10100000</v>
      </c>
      <c r="X2189" s="7">
        <v>10200000</v>
      </c>
      <c r="Y2189" s="7">
        <v>9934860</v>
      </c>
      <c r="Z2189" s="8">
        <v>10900000</v>
      </c>
      <c r="AA2189" s="27">
        <v>8651448</v>
      </c>
      <c r="AB2189" s="7">
        <v>10200000</v>
      </c>
      <c r="AC2189" s="7">
        <v>11200000</v>
      </c>
      <c r="AD2189" s="7">
        <v>11000000</v>
      </c>
      <c r="AE2189" s="7">
        <v>10800000</v>
      </c>
      <c r="AF2189" s="8">
        <v>9311502</v>
      </c>
      <c r="AG2189" s="7">
        <v>8495856</v>
      </c>
      <c r="AH2189" s="7">
        <v>12400000</v>
      </c>
      <c r="AI2189" s="7">
        <v>11000000</v>
      </c>
      <c r="AJ2189" s="7">
        <v>10200000</v>
      </c>
      <c r="AK2189" s="7">
        <v>8958002</v>
      </c>
      <c r="AL2189" s="8">
        <v>5841777</v>
      </c>
      <c r="AM2189" s="17">
        <v>5.59463566882945E-2</v>
      </c>
      <c r="AN2189" s="2">
        <f t="shared" si="418"/>
        <v>9145212</v>
      </c>
      <c r="AO2189" s="2">
        <f t="shared" si="419"/>
        <v>8667012.75</v>
      </c>
      <c r="AP2189" s="2">
        <f t="shared" si="420"/>
        <v>10700000</v>
      </c>
      <c r="AQ2189" s="2">
        <f t="shared" si="421"/>
        <v>10550000</v>
      </c>
      <c r="AR2189" s="2">
        <f t="shared" si="422"/>
        <v>10500000</v>
      </c>
      <c r="AS2189" s="2">
        <f t="shared" si="423"/>
        <v>9579001</v>
      </c>
      <c r="AT2189" s="2">
        <f t="shared" si="424"/>
        <v>9856870.958333334</v>
      </c>
      <c r="AU2189">
        <f t="shared" si="425"/>
        <v>849039.71122640104</v>
      </c>
      <c r="AV2189">
        <f t="shared" si="426"/>
        <v>-0.83819278288570676</v>
      </c>
      <c r="AW2189" t="str">
        <f t="shared" si="417"/>
        <v>sp|Q8N6R0|MET13_HUMAN</v>
      </c>
      <c r="AX2189" s="20">
        <f t="shared" si="427"/>
        <v>0</v>
      </c>
      <c r="AY2189" s="21">
        <f t="shared" si="416"/>
        <v>-0.56322365571012223</v>
      </c>
      <c r="AZ2189" s="21">
        <f t="shared" si="416"/>
        <v>1.8312311891209143</v>
      </c>
      <c r="BA2189" s="21">
        <f t="shared" si="416"/>
        <v>1.6545610074832009</v>
      </c>
      <c r="BB2189" s="21">
        <f t="shared" si="416"/>
        <v>1.5956709469372963</v>
      </c>
      <c r="BC2189" s="22">
        <f t="shared" si="416"/>
        <v>0.51091720948294705</v>
      </c>
      <c r="BD2189" s="22"/>
    </row>
    <row r="2190" spans="1:56" x14ac:dyDescent="0.2">
      <c r="A2190" s="1">
        <v>2186</v>
      </c>
      <c r="B2190" s="3" t="s">
        <v>2238</v>
      </c>
      <c r="C2190" s="27">
        <v>18900000</v>
      </c>
      <c r="D2190" s="7">
        <v>23700000</v>
      </c>
      <c r="E2190" s="7">
        <v>17100000</v>
      </c>
      <c r="F2190" s="7">
        <v>22500000</v>
      </c>
      <c r="G2190" s="7">
        <v>23700000</v>
      </c>
      <c r="H2190" s="8">
        <v>25000000</v>
      </c>
      <c r="I2190" s="27">
        <v>24600000</v>
      </c>
      <c r="J2190" s="7">
        <v>18100000</v>
      </c>
      <c r="K2190" s="7">
        <v>26800000</v>
      </c>
      <c r="L2190" s="7">
        <v>17300000</v>
      </c>
      <c r="M2190" s="7">
        <v>27400000</v>
      </c>
      <c r="N2190" s="8">
        <v>19000000</v>
      </c>
      <c r="O2190" s="27">
        <v>20100000</v>
      </c>
      <c r="P2190" s="7">
        <v>19900000</v>
      </c>
      <c r="Q2190" s="7">
        <v>24000000</v>
      </c>
      <c r="R2190" s="7">
        <v>24700000</v>
      </c>
      <c r="S2190" s="7">
        <v>26000000</v>
      </c>
      <c r="T2190" s="8">
        <v>23300000</v>
      </c>
      <c r="U2190" s="27">
        <v>21900000</v>
      </c>
      <c r="V2190" s="7">
        <v>25400000</v>
      </c>
      <c r="W2190" s="7">
        <v>22300000</v>
      </c>
      <c r="X2190" s="7">
        <v>26600000</v>
      </c>
      <c r="Y2190" s="7">
        <v>24000000</v>
      </c>
      <c r="Z2190" s="8">
        <v>23400000</v>
      </c>
      <c r="AA2190" s="27">
        <v>20000000</v>
      </c>
      <c r="AB2190" s="7">
        <v>26700000</v>
      </c>
      <c r="AC2190" s="7">
        <v>29800000</v>
      </c>
      <c r="AD2190" s="7">
        <v>27800000</v>
      </c>
      <c r="AE2190" s="7">
        <v>26400000</v>
      </c>
      <c r="AF2190" s="8">
        <v>28300000</v>
      </c>
      <c r="AG2190" s="7">
        <v>23400000</v>
      </c>
      <c r="AH2190" s="7">
        <v>27000000</v>
      </c>
      <c r="AI2190" s="7">
        <v>27200000</v>
      </c>
      <c r="AJ2190" s="7">
        <v>26800000</v>
      </c>
      <c r="AK2190" s="7">
        <v>27700000</v>
      </c>
      <c r="AL2190" s="8">
        <v>14700000</v>
      </c>
      <c r="AM2190" s="17">
        <v>5.5990017497106401E-2</v>
      </c>
      <c r="AN2190" s="2">
        <f t="shared" si="418"/>
        <v>23100000</v>
      </c>
      <c r="AO2190" s="2">
        <f t="shared" si="419"/>
        <v>21800000</v>
      </c>
      <c r="AP2190" s="2">
        <f t="shared" si="420"/>
        <v>23650000</v>
      </c>
      <c r="AQ2190" s="2">
        <f t="shared" si="421"/>
        <v>23700000</v>
      </c>
      <c r="AR2190" s="2">
        <f t="shared" si="422"/>
        <v>27250000</v>
      </c>
      <c r="AS2190" s="2">
        <f t="shared" si="423"/>
        <v>26900000</v>
      </c>
      <c r="AT2190" s="2">
        <f t="shared" si="424"/>
        <v>24400000</v>
      </c>
      <c r="AU2190">
        <f t="shared" si="425"/>
        <v>2185177.3383412156</v>
      </c>
      <c r="AV2190">
        <f t="shared" si="426"/>
        <v>-0.59491739054315829</v>
      </c>
      <c r="AW2190" t="str">
        <f t="shared" si="417"/>
        <v>sp|Q9H8H0|NOL11_HUMAN</v>
      </c>
      <c r="AX2190" s="20">
        <f t="shared" si="427"/>
        <v>0</v>
      </c>
      <c r="AY2190" s="21">
        <f t="shared" si="416"/>
        <v>-0.59491739054315829</v>
      </c>
      <c r="AZ2190" s="21">
        <f t="shared" si="416"/>
        <v>0.25169581907595162</v>
      </c>
      <c r="BA2190" s="21">
        <f t="shared" si="416"/>
        <v>0.27457725717376541</v>
      </c>
      <c r="BB2190" s="21">
        <f t="shared" si="416"/>
        <v>1.8991593621185436</v>
      </c>
      <c r="BC2190" s="22">
        <f t="shared" si="416"/>
        <v>1.7389892954338473</v>
      </c>
      <c r="BD2190" s="22"/>
    </row>
    <row r="2191" spans="1:56" x14ac:dyDescent="0.2">
      <c r="A2191" s="1">
        <v>2187</v>
      </c>
      <c r="B2191" s="3" t="s">
        <v>2239</v>
      </c>
      <c r="C2191" s="27">
        <v>109000000</v>
      </c>
      <c r="D2191" s="7">
        <v>99200000</v>
      </c>
      <c r="E2191" s="7">
        <v>115000000</v>
      </c>
      <c r="F2191" s="7">
        <v>105000000</v>
      </c>
      <c r="G2191" s="7">
        <v>107000000</v>
      </c>
      <c r="H2191" s="8">
        <v>114000000</v>
      </c>
      <c r="I2191" s="27">
        <v>107000000</v>
      </c>
      <c r="J2191" s="7">
        <v>99300000</v>
      </c>
      <c r="K2191" s="7">
        <v>112000000</v>
      </c>
      <c r="L2191" s="7">
        <v>102000000</v>
      </c>
      <c r="M2191" s="7">
        <v>118000000</v>
      </c>
      <c r="N2191" s="8">
        <v>120000000</v>
      </c>
      <c r="O2191" s="27">
        <v>112000000</v>
      </c>
      <c r="P2191" s="7">
        <v>117000000</v>
      </c>
      <c r="Q2191" s="7">
        <v>105000000</v>
      </c>
      <c r="R2191" s="7">
        <v>126000000</v>
      </c>
      <c r="S2191" s="7">
        <v>114000000</v>
      </c>
      <c r="T2191" s="8">
        <v>103000000</v>
      </c>
      <c r="U2191" s="27">
        <v>112000000</v>
      </c>
      <c r="V2191" s="7">
        <v>107000000</v>
      </c>
      <c r="W2191" s="7">
        <v>117000000</v>
      </c>
      <c r="X2191" s="7">
        <v>112000000</v>
      </c>
      <c r="Y2191" s="7">
        <v>112000000</v>
      </c>
      <c r="Z2191" s="8">
        <v>112000000</v>
      </c>
      <c r="AA2191" s="27">
        <v>91400000</v>
      </c>
      <c r="AB2191" s="7">
        <v>109000000</v>
      </c>
      <c r="AC2191" s="7">
        <v>106000000</v>
      </c>
      <c r="AD2191" s="7">
        <v>105000000</v>
      </c>
      <c r="AE2191" s="7">
        <v>108000000</v>
      </c>
      <c r="AF2191" s="8">
        <v>117000000</v>
      </c>
      <c r="AG2191" s="7">
        <v>113000000</v>
      </c>
      <c r="AH2191" s="7">
        <v>102000000</v>
      </c>
      <c r="AI2191" s="7">
        <v>101000000</v>
      </c>
      <c r="AJ2191" s="7">
        <v>110000000</v>
      </c>
      <c r="AK2191" s="7">
        <v>106000000</v>
      </c>
      <c r="AL2191" s="8">
        <v>86000000</v>
      </c>
      <c r="AM2191" s="17">
        <v>5.6077039036275401E-2</v>
      </c>
      <c r="AN2191" s="2">
        <f t="shared" si="418"/>
        <v>108000000</v>
      </c>
      <c r="AO2191" s="2">
        <f t="shared" si="419"/>
        <v>109500000</v>
      </c>
      <c r="AP2191" s="2">
        <f t="shared" si="420"/>
        <v>113000000</v>
      </c>
      <c r="AQ2191" s="2">
        <f t="shared" si="421"/>
        <v>112000000</v>
      </c>
      <c r="AR2191" s="2">
        <f t="shared" si="422"/>
        <v>107000000</v>
      </c>
      <c r="AS2191" s="2">
        <f t="shared" si="423"/>
        <v>104000000</v>
      </c>
      <c r="AT2191" s="2">
        <f t="shared" si="424"/>
        <v>108916666.66666667</v>
      </c>
      <c r="AU2191">
        <f t="shared" si="425"/>
        <v>3322900.3395628142</v>
      </c>
      <c r="AV2191">
        <f t="shared" si="426"/>
        <v>-0.27586342441653705</v>
      </c>
      <c r="AW2191" t="str">
        <f t="shared" si="417"/>
        <v>sp|Q96HS1|PGAM5_HUMAN</v>
      </c>
      <c r="AX2191" s="20">
        <f t="shared" si="427"/>
        <v>0</v>
      </c>
      <c r="AY2191" s="21">
        <f t="shared" si="416"/>
        <v>0.45141287631796723</v>
      </c>
      <c r="AZ2191" s="21">
        <f t="shared" si="416"/>
        <v>1.5047095877265575</v>
      </c>
      <c r="BA2191" s="21">
        <f t="shared" si="416"/>
        <v>1.2037676701812461</v>
      </c>
      <c r="BB2191" s="21">
        <f t="shared" si="416"/>
        <v>-0.30094191754531147</v>
      </c>
      <c r="BC2191" s="22">
        <f t="shared" si="416"/>
        <v>-1.2037676701812461</v>
      </c>
      <c r="BD2191" s="22"/>
    </row>
    <row r="2192" spans="1:56" x14ac:dyDescent="0.2">
      <c r="A2192" s="1">
        <v>2188</v>
      </c>
      <c r="B2192" s="3" t="s">
        <v>2240</v>
      </c>
      <c r="C2192" s="27">
        <v>3672112</v>
      </c>
      <c r="D2192" s="7">
        <v>4275123.5</v>
      </c>
      <c r="E2192" s="7">
        <v>2714147.2</v>
      </c>
      <c r="F2192" s="7">
        <v>3864089.8</v>
      </c>
      <c r="G2192" s="7">
        <v>3344489.8</v>
      </c>
      <c r="H2192" s="8">
        <v>2925247.8</v>
      </c>
      <c r="I2192" s="27">
        <v>3920860.5</v>
      </c>
      <c r="J2192" s="7">
        <v>1983936.8</v>
      </c>
      <c r="K2192" s="7">
        <v>3930361.5</v>
      </c>
      <c r="L2192" s="7">
        <v>942181.75</v>
      </c>
      <c r="M2192" s="7">
        <v>3958060.5</v>
      </c>
      <c r="N2192" s="8">
        <v>2809193.2</v>
      </c>
      <c r="O2192" s="27">
        <v>4646188.5</v>
      </c>
      <c r="P2192" s="7">
        <v>4827491</v>
      </c>
      <c r="Q2192" s="7">
        <v>4924620</v>
      </c>
      <c r="R2192" s="7">
        <v>4712261</v>
      </c>
      <c r="S2192" s="7">
        <v>3554057.8</v>
      </c>
      <c r="T2192" s="8">
        <v>3936366</v>
      </c>
      <c r="U2192" s="27">
        <v>5027784.5</v>
      </c>
      <c r="V2192" s="7">
        <v>5094540.5</v>
      </c>
      <c r="W2192" s="7">
        <v>4294958</v>
      </c>
      <c r="X2192" s="7">
        <v>4506798</v>
      </c>
      <c r="Y2192" s="7">
        <v>3682698</v>
      </c>
      <c r="Z2192" s="8">
        <v>3251014.8</v>
      </c>
      <c r="AA2192" s="27">
        <v>4287947</v>
      </c>
      <c r="AB2192" s="7">
        <v>4329245.5</v>
      </c>
      <c r="AC2192" s="7">
        <v>4054409.2</v>
      </c>
      <c r="AD2192" s="7">
        <v>3247326</v>
      </c>
      <c r="AE2192" s="7">
        <v>3898796</v>
      </c>
      <c r="AF2192" s="8">
        <v>3492518.5</v>
      </c>
      <c r="AG2192" s="7">
        <v>4340016.5</v>
      </c>
      <c r="AH2192" s="7">
        <v>3332071.8</v>
      </c>
      <c r="AI2192" s="7">
        <v>4449898</v>
      </c>
      <c r="AJ2192" s="7">
        <v>3274550</v>
      </c>
      <c r="AK2192" s="7">
        <v>3668286.5</v>
      </c>
      <c r="AL2192" s="8">
        <v>793955.2</v>
      </c>
      <c r="AM2192" s="17">
        <v>5.6133919163621898E-2</v>
      </c>
      <c r="AN2192" s="2">
        <f t="shared" si="418"/>
        <v>3508300.9</v>
      </c>
      <c r="AO2192" s="2">
        <f t="shared" si="419"/>
        <v>3365026.85</v>
      </c>
      <c r="AP2192" s="2">
        <f t="shared" si="420"/>
        <v>4679224.75</v>
      </c>
      <c r="AQ2192" s="2">
        <f t="shared" si="421"/>
        <v>4400878</v>
      </c>
      <c r="AR2192" s="2">
        <f t="shared" si="422"/>
        <v>3976602.6</v>
      </c>
      <c r="AS2192" s="2">
        <f t="shared" si="423"/>
        <v>3500179.15</v>
      </c>
      <c r="AT2192" s="2">
        <f t="shared" si="424"/>
        <v>3905035.375</v>
      </c>
      <c r="AU2192">
        <f t="shared" si="425"/>
        <v>540974.48710109002</v>
      </c>
      <c r="AV2192">
        <f t="shared" si="426"/>
        <v>-0.73337002845730082</v>
      </c>
      <c r="AW2192" t="str">
        <f t="shared" si="417"/>
        <v>sp|Q96F63|CCD97_HUMAN</v>
      </c>
      <c r="AX2192" s="20">
        <f t="shared" si="427"/>
        <v>0</v>
      </c>
      <c r="AY2192" s="21">
        <f t="shared" si="416"/>
        <v>-0.2648443751345092</v>
      </c>
      <c r="AZ2192" s="21">
        <f t="shared" si="416"/>
        <v>2.1644714823329432</v>
      </c>
      <c r="BA2192" s="21">
        <f t="shared" si="416"/>
        <v>1.6499430588363539</v>
      </c>
      <c r="BB2192" s="21">
        <f t="shared" si="416"/>
        <v>0.86566318960711042</v>
      </c>
      <c r="BC2192" s="22">
        <f t="shared" si="416"/>
        <v>-1.5013184898093557E-2</v>
      </c>
      <c r="BD2192" s="22"/>
    </row>
    <row r="2193" spans="1:56" x14ac:dyDescent="0.2">
      <c r="A2193" s="1">
        <v>2189</v>
      </c>
      <c r="B2193" s="3" t="s">
        <v>2241</v>
      </c>
      <c r="C2193" s="27">
        <v>2344485</v>
      </c>
      <c r="D2193" s="7">
        <v>2539626.5</v>
      </c>
      <c r="E2193" s="7">
        <v>2360937.5</v>
      </c>
      <c r="F2193" s="7">
        <v>2506060.5</v>
      </c>
      <c r="G2193" s="7">
        <v>2386650.7999999998</v>
      </c>
      <c r="H2193" s="8">
        <v>2541851.7999999998</v>
      </c>
      <c r="I2193" s="27">
        <v>2562380.2000000002</v>
      </c>
      <c r="J2193" s="7">
        <v>1768036.5</v>
      </c>
      <c r="K2193" s="7">
        <v>3007296</v>
      </c>
      <c r="L2193" s="7">
        <v>1520661.6</v>
      </c>
      <c r="M2193" s="7">
        <v>3237341.5</v>
      </c>
      <c r="N2193" s="8">
        <v>2814644.5</v>
      </c>
      <c r="O2193" s="27">
        <v>2147458.5</v>
      </c>
      <c r="P2193" s="7">
        <v>2616549</v>
      </c>
      <c r="Q2193" s="7">
        <v>2714105</v>
      </c>
      <c r="R2193" s="7">
        <v>2761344</v>
      </c>
      <c r="S2193" s="7">
        <v>2350731.2000000002</v>
      </c>
      <c r="T2193" s="8">
        <v>2547389</v>
      </c>
      <c r="U2193" s="27">
        <v>3092893.5</v>
      </c>
      <c r="V2193" s="7">
        <v>2974660.5</v>
      </c>
      <c r="W2193" s="7">
        <v>3101832</v>
      </c>
      <c r="X2193" s="7">
        <v>2563817.5</v>
      </c>
      <c r="Y2193" s="7">
        <v>2464402.5</v>
      </c>
      <c r="Z2193" s="8">
        <v>2833004.5</v>
      </c>
      <c r="AA2193" s="27">
        <v>3086004.5</v>
      </c>
      <c r="AB2193" s="7">
        <v>2983529</v>
      </c>
      <c r="AC2193" s="7">
        <v>2659457.5</v>
      </c>
      <c r="AD2193" s="7">
        <v>2925407.2</v>
      </c>
      <c r="AE2193" s="7">
        <v>3141481.8</v>
      </c>
      <c r="AF2193" s="8">
        <v>2873166</v>
      </c>
      <c r="AG2193" s="7">
        <v>3773895</v>
      </c>
      <c r="AH2193" s="7">
        <v>3502619.5</v>
      </c>
      <c r="AI2193" s="7">
        <v>2617356.5</v>
      </c>
      <c r="AJ2193" s="7">
        <v>3175417</v>
      </c>
      <c r="AK2193" s="7">
        <v>2466691</v>
      </c>
      <c r="AL2193" s="8">
        <v>1466424.6</v>
      </c>
      <c r="AM2193" s="17">
        <v>5.6153304135910402E-2</v>
      </c>
      <c r="AN2193" s="2">
        <f t="shared" si="418"/>
        <v>2446355.65</v>
      </c>
      <c r="AO2193" s="2">
        <f t="shared" si="419"/>
        <v>2688512.35</v>
      </c>
      <c r="AP2193" s="2">
        <f t="shared" si="420"/>
        <v>2581969</v>
      </c>
      <c r="AQ2193" s="2">
        <f t="shared" si="421"/>
        <v>2903832.5</v>
      </c>
      <c r="AR2193" s="2">
        <f t="shared" si="422"/>
        <v>2954468.1</v>
      </c>
      <c r="AS2193" s="2">
        <f t="shared" si="423"/>
        <v>2896386.75</v>
      </c>
      <c r="AT2193" s="2">
        <f t="shared" si="424"/>
        <v>2745254.0583333331</v>
      </c>
      <c r="AU2193">
        <f t="shared" si="425"/>
        <v>205416.95067644597</v>
      </c>
      <c r="AV2193">
        <f t="shared" si="426"/>
        <v>-1.455081517611128</v>
      </c>
      <c r="AW2193" t="str">
        <f t="shared" si="417"/>
        <v>sp|Q9Y2X7-3|GIT1_HUMAN;sp|Q9Y2X7|GIT1_HUMAN</v>
      </c>
      <c r="AX2193" s="20">
        <f t="shared" si="427"/>
        <v>0</v>
      </c>
      <c r="AY2193" s="21">
        <f t="shared" si="416"/>
        <v>1.1788545161563777</v>
      </c>
      <c r="AZ2193" s="21">
        <f t="shared" si="416"/>
        <v>0.66018578093687064</v>
      </c>
      <c r="BA2193" s="21">
        <f t="shared" si="416"/>
        <v>2.2270647504673358</v>
      </c>
      <c r="BB2193" s="21">
        <f t="shared" si="416"/>
        <v>2.4735663163471475</v>
      </c>
      <c r="BC2193" s="22">
        <f t="shared" si="416"/>
        <v>2.1908177417590431</v>
      </c>
      <c r="BD2193" s="22"/>
    </row>
    <row r="2194" spans="1:56" x14ac:dyDescent="0.2">
      <c r="A2194" s="1">
        <v>2190</v>
      </c>
      <c r="B2194" s="3" t="s">
        <v>2242</v>
      </c>
      <c r="C2194" s="27">
        <v>16200000</v>
      </c>
      <c r="D2194" s="7">
        <v>15800000</v>
      </c>
      <c r="E2194" s="7">
        <v>17100000</v>
      </c>
      <c r="F2194" s="7">
        <v>16800000</v>
      </c>
      <c r="G2194" s="7">
        <v>16400000</v>
      </c>
      <c r="H2194" s="8">
        <v>14800000</v>
      </c>
      <c r="I2194" s="27">
        <v>13800000</v>
      </c>
      <c r="J2194" s="7">
        <v>19000000</v>
      </c>
      <c r="K2194" s="7">
        <v>14700000</v>
      </c>
      <c r="L2194" s="7">
        <v>17000000</v>
      </c>
      <c r="M2194" s="7">
        <v>13700000</v>
      </c>
      <c r="N2194" s="8">
        <v>17700000</v>
      </c>
      <c r="O2194" s="27">
        <v>13700000</v>
      </c>
      <c r="P2194" s="7">
        <v>15500000</v>
      </c>
      <c r="Q2194" s="7">
        <v>15000000</v>
      </c>
      <c r="R2194" s="7">
        <v>17100000</v>
      </c>
      <c r="S2194" s="7">
        <v>13300000</v>
      </c>
      <c r="T2194" s="8">
        <v>14600000</v>
      </c>
      <c r="U2194" s="27">
        <v>15300000</v>
      </c>
      <c r="V2194" s="7">
        <v>14200000</v>
      </c>
      <c r="W2194" s="7">
        <v>14100000</v>
      </c>
      <c r="X2194" s="7">
        <v>15700000</v>
      </c>
      <c r="Y2194" s="7">
        <v>15900000</v>
      </c>
      <c r="Z2194" s="8">
        <v>11800000</v>
      </c>
      <c r="AA2194" s="27">
        <v>13300000</v>
      </c>
      <c r="AB2194" s="7">
        <v>15000000</v>
      </c>
      <c r="AC2194" s="7">
        <v>14700000</v>
      </c>
      <c r="AD2194" s="7">
        <v>14600000</v>
      </c>
      <c r="AE2194" s="7">
        <v>16400000</v>
      </c>
      <c r="AF2194" s="8">
        <v>15300000</v>
      </c>
      <c r="AG2194" s="7">
        <v>15700000</v>
      </c>
      <c r="AH2194" s="7">
        <v>15400000</v>
      </c>
      <c r="AI2194" s="7">
        <v>13500000</v>
      </c>
      <c r="AJ2194" s="7">
        <v>16400000</v>
      </c>
      <c r="AK2194" s="7">
        <v>15600000</v>
      </c>
      <c r="AL2194" s="8">
        <v>16000000</v>
      </c>
      <c r="AM2194" s="17">
        <v>5.6235725312751103E-2</v>
      </c>
      <c r="AN2194" s="2">
        <f t="shared" si="418"/>
        <v>16300000</v>
      </c>
      <c r="AO2194" s="2">
        <f t="shared" si="419"/>
        <v>15850000</v>
      </c>
      <c r="AP2194" s="2">
        <f t="shared" si="420"/>
        <v>14800000</v>
      </c>
      <c r="AQ2194" s="2">
        <f t="shared" si="421"/>
        <v>14750000</v>
      </c>
      <c r="AR2194" s="2">
        <f t="shared" si="422"/>
        <v>14850000</v>
      </c>
      <c r="AS2194" s="2">
        <f t="shared" si="423"/>
        <v>15650000</v>
      </c>
      <c r="AT2194" s="2">
        <f t="shared" si="424"/>
        <v>15366666.666666666</v>
      </c>
      <c r="AU2194">
        <f t="shared" si="425"/>
        <v>656251.9841239847</v>
      </c>
      <c r="AV2194">
        <f t="shared" si="426"/>
        <v>1.4222179222501226</v>
      </c>
      <c r="AW2194" t="str">
        <f t="shared" si="417"/>
        <v>sp|O14735-3|CDIPT_HUMAN;sp|O14735|CDIPT_HUMAN</v>
      </c>
      <c r="AX2194" s="20">
        <f t="shared" si="427"/>
        <v>0</v>
      </c>
      <c r="AY2194" s="21">
        <f t="shared" si="416"/>
        <v>-0.68571221251345149</v>
      </c>
      <c r="AZ2194" s="21">
        <f t="shared" si="416"/>
        <v>-2.2857073750448382</v>
      </c>
      <c r="BA2194" s="21">
        <f t="shared" si="416"/>
        <v>-2.3618976208796663</v>
      </c>
      <c r="BB2194" s="21">
        <f t="shared" si="416"/>
        <v>-2.2095171292100106</v>
      </c>
      <c r="BC2194" s="22">
        <f t="shared" si="416"/>
        <v>-0.99047319585276328</v>
      </c>
      <c r="BD2194" s="22"/>
    </row>
    <row r="2195" spans="1:56" x14ac:dyDescent="0.2">
      <c r="A2195" s="1">
        <v>2191</v>
      </c>
      <c r="B2195" s="3" t="s">
        <v>2243</v>
      </c>
      <c r="C2195" s="27">
        <v>9151360</v>
      </c>
      <c r="D2195" s="7">
        <v>10600000</v>
      </c>
      <c r="E2195" s="7">
        <v>11000000</v>
      </c>
      <c r="F2195" s="7">
        <v>9626996</v>
      </c>
      <c r="G2195" s="7">
        <v>9778217</v>
      </c>
      <c r="H2195" s="8">
        <v>9236348</v>
      </c>
      <c r="I2195" s="27">
        <v>10400000</v>
      </c>
      <c r="J2195" s="7">
        <v>10300000</v>
      </c>
      <c r="K2195" s="7">
        <v>10700000</v>
      </c>
      <c r="L2195" s="7">
        <v>9035060</v>
      </c>
      <c r="M2195" s="7">
        <v>9483630</v>
      </c>
      <c r="N2195" s="8">
        <v>10800000</v>
      </c>
      <c r="O2195" s="27">
        <v>10200000</v>
      </c>
      <c r="P2195" s="7">
        <v>10700000</v>
      </c>
      <c r="Q2195" s="7">
        <v>10200000</v>
      </c>
      <c r="R2195" s="7">
        <v>11000000</v>
      </c>
      <c r="S2195" s="7">
        <v>11400000</v>
      </c>
      <c r="T2195" s="8">
        <v>10400000</v>
      </c>
      <c r="U2195" s="27">
        <v>8971524</v>
      </c>
      <c r="V2195" s="7">
        <v>8843359</v>
      </c>
      <c r="W2195" s="7">
        <v>10500000</v>
      </c>
      <c r="X2195" s="7">
        <v>10100000</v>
      </c>
      <c r="Y2195" s="7">
        <v>10000000</v>
      </c>
      <c r="Z2195" s="8">
        <v>10200000</v>
      </c>
      <c r="AA2195" s="27">
        <v>10300000</v>
      </c>
      <c r="AB2195" s="7">
        <v>9600093</v>
      </c>
      <c r="AC2195" s="7">
        <v>9467608</v>
      </c>
      <c r="AD2195" s="7">
        <v>10400000</v>
      </c>
      <c r="AE2195" s="7">
        <v>9245040</v>
      </c>
      <c r="AF2195" s="8">
        <v>9011141</v>
      </c>
      <c r="AG2195" s="7">
        <v>9020779</v>
      </c>
      <c r="AH2195" s="7">
        <v>8525518</v>
      </c>
      <c r="AI2195" s="7">
        <v>9489539</v>
      </c>
      <c r="AJ2195" s="7">
        <v>9857822</v>
      </c>
      <c r="AK2195" s="7">
        <v>9941220</v>
      </c>
      <c r="AL2195" s="8">
        <v>9738766</v>
      </c>
      <c r="AM2195" s="17">
        <v>5.63925998342849E-2</v>
      </c>
      <c r="AN2195" s="2">
        <f t="shared" si="418"/>
        <v>9702606.5</v>
      </c>
      <c r="AO2195" s="2">
        <f t="shared" si="419"/>
        <v>10350000</v>
      </c>
      <c r="AP2195" s="2">
        <f t="shared" si="420"/>
        <v>10550000</v>
      </c>
      <c r="AQ2195" s="2">
        <f t="shared" si="421"/>
        <v>10050000</v>
      </c>
      <c r="AR2195" s="2">
        <f t="shared" si="422"/>
        <v>9533850.5</v>
      </c>
      <c r="AS2195" s="2">
        <f t="shared" si="423"/>
        <v>9614152.5</v>
      </c>
      <c r="AT2195" s="2">
        <f t="shared" si="424"/>
        <v>9966768.25</v>
      </c>
      <c r="AU2195">
        <f t="shared" si="425"/>
        <v>418447.23638718779</v>
      </c>
      <c r="AV2195">
        <f t="shared" si="426"/>
        <v>-0.6312904639560627</v>
      </c>
      <c r="AW2195" t="str">
        <f t="shared" si="417"/>
        <v>sp|O43491|E41L2_HUMAN</v>
      </c>
      <c r="AX2195" s="20">
        <f t="shared" si="427"/>
        <v>0</v>
      </c>
      <c r="AY2195" s="21">
        <f t="shared" si="416"/>
        <v>1.5471329326715137</v>
      </c>
      <c r="AZ2195" s="21">
        <f t="shared" si="416"/>
        <v>2.0250904446550333</v>
      </c>
      <c r="BA2195" s="21">
        <f t="shared" si="416"/>
        <v>0.83019666469623421</v>
      </c>
      <c r="BB2195" s="21">
        <f t="shared" si="416"/>
        <v>-0.40329098946145414</v>
      </c>
      <c r="BC2195" s="22">
        <f t="shared" si="416"/>
        <v>-0.21138626882495115</v>
      </c>
      <c r="BD2195" s="22"/>
    </row>
    <row r="2196" spans="1:56" x14ac:dyDescent="0.2">
      <c r="A2196" s="1">
        <v>2192</v>
      </c>
      <c r="B2196" s="3" t="s">
        <v>2244</v>
      </c>
      <c r="C2196" s="27">
        <v>379000000</v>
      </c>
      <c r="D2196" s="7">
        <v>372000000</v>
      </c>
      <c r="E2196" s="7">
        <v>374000000</v>
      </c>
      <c r="F2196" s="7">
        <v>360000000</v>
      </c>
      <c r="G2196" s="7">
        <v>393000000</v>
      </c>
      <c r="H2196" s="8">
        <v>386000000</v>
      </c>
      <c r="I2196" s="27">
        <v>436000000</v>
      </c>
      <c r="J2196" s="7">
        <v>429000000</v>
      </c>
      <c r="K2196" s="7">
        <v>485000000</v>
      </c>
      <c r="L2196" s="7">
        <v>516000000</v>
      </c>
      <c r="M2196" s="7">
        <v>483000000</v>
      </c>
      <c r="N2196" s="8">
        <v>514000000</v>
      </c>
      <c r="O2196" s="27">
        <v>486000000</v>
      </c>
      <c r="P2196" s="7">
        <v>389000000</v>
      </c>
      <c r="Q2196" s="7">
        <v>404000000</v>
      </c>
      <c r="R2196" s="7">
        <v>438000000</v>
      </c>
      <c r="S2196" s="7">
        <v>481000000</v>
      </c>
      <c r="T2196" s="8">
        <v>373000000</v>
      </c>
      <c r="U2196" s="27">
        <v>451000000</v>
      </c>
      <c r="V2196" s="7">
        <v>477000000</v>
      </c>
      <c r="W2196" s="7">
        <v>465000000</v>
      </c>
      <c r="X2196" s="7">
        <v>394000000</v>
      </c>
      <c r="Y2196" s="7">
        <v>531000000</v>
      </c>
      <c r="Z2196" s="8">
        <v>465000000</v>
      </c>
      <c r="AA2196" s="27">
        <v>420000000</v>
      </c>
      <c r="AB2196" s="7">
        <v>484000000</v>
      </c>
      <c r="AC2196" s="7">
        <v>527000000</v>
      </c>
      <c r="AD2196" s="7">
        <v>395000000</v>
      </c>
      <c r="AE2196" s="7">
        <v>417000000</v>
      </c>
      <c r="AF2196" s="8">
        <v>513000000</v>
      </c>
      <c r="AG2196" s="7">
        <v>542000000</v>
      </c>
      <c r="AH2196" s="7">
        <v>438000000</v>
      </c>
      <c r="AI2196" s="7">
        <v>511000000</v>
      </c>
      <c r="AJ2196" s="7">
        <v>435000000</v>
      </c>
      <c r="AK2196" s="7">
        <v>403000000</v>
      </c>
      <c r="AL2196" s="8">
        <v>428000000</v>
      </c>
      <c r="AM2196" s="17">
        <v>5.63925998342849E-2</v>
      </c>
      <c r="AN2196" s="2">
        <f t="shared" si="418"/>
        <v>376500000</v>
      </c>
      <c r="AO2196" s="2">
        <f t="shared" si="419"/>
        <v>484000000</v>
      </c>
      <c r="AP2196" s="2">
        <f t="shared" si="420"/>
        <v>421000000</v>
      </c>
      <c r="AQ2196" s="2">
        <f t="shared" si="421"/>
        <v>465000000</v>
      </c>
      <c r="AR2196" s="2">
        <f t="shared" si="422"/>
        <v>452000000</v>
      </c>
      <c r="AS2196" s="2">
        <f t="shared" si="423"/>
        <v>436500000</v>
      </c>
      <c r="AT2196" s="2">
        <f t="shared" si="424"/>
        <v>439166666.66666669</v>
      </c>
      <c r="AU2196">
        <f t="shared" si="425"/>
        <v>37699690.538075596</v>
      </c>
      <c r="AV2196">
        <f t="shared" si="426"/>
        <v>-1.6622594448984978</v>
      </c>
      <c r="AW2196" t="str">
        <f t="shared" si="417"/>
        <v>sp|P35268|RL22_HUMAN</v>
      </c>
      <c r="AX2196" s="20">
        <f t="shared" si="427"/>
        <v>0</v>
      </c>
      <c r="AY2196" s="21">
        <f t="shared" si="416"/>
        <v>2.8514822924455601</v>
      </c>
      <c r="AZ2196" s="21">
        <f t="shared" si="416"/>
        <v>1.1803810419890923</v>
      </c>
      <c r="BA2196" s="21">
        <f t="shared" si="416"/>
        <v>2.3474993756412288</v>
      </c>
      <c r="BB2196" s="21">
        <f t="shared" si="416"/>
        <v>2.0026689588803706</v>
      </c>
      <c r="BC2196" s="22">
        <f t="shared" si="416"/>
        <v>1.5915250004347314</v>
      </c>
      <c r="BD2196" s="22"/>
    </row>
    <row r="2197" spans="1:56" x14ac:dyDescent="0.2">
      <c r="A2197" s="1">
        <v>2193</v>
      </c>
      <c r="B2197" s="3" t="s">
        <v>2245</v>
      </c>
      <c r="C2197" s="27">
        <v>8340276</v>
      </c>
      <c r="D2197" s="7">
        <v>7334843.5</v>
      </c>
      <c r="E2197" s="7">
        <v>7234863.5</v>
      </c>
      <c r="F2197" s="7">
        <v>6380795.5</v>
      </c>
      <c r="G2197" s="7">
        <v>6249637</v>
      </c>
      <c r="H2197" s="8">
        <v>6655891</v>
      </c>
      <c r="I2197" s="27">
        <v>6751133</v>
      </c>
      <c r="J2197" s="7">
        <v>7125144.5</v>
      </c>
      <c r="K2197" s="7">
        <v>6514630</v>
      </c>
      <c r="L2197" s="7">
        <v>6674367</v>
      </c>
      <c r="M2197" s="7">
        <v>6338775</v>
      </c>
      <c r="N2197" s="8">
        <v>6521771</v>
      </c>
      <c r="O2197" s="27">
        <v>6701444.5</v>
      </c>
      <c r="P2197" s="7">
        <v>6968702</v>
      </c>
      <c r="Q2197" s="7">
        <v>6547290</v>
      </c>
      <c r="R2197" s="7">
        <v>5767930</v>
      </c>
      <c r="S2197" s="7">
        <v>6449754.5</v>
      </c>
      <c r="T2197" s="8">
        <v>5968677</v>
      </c>
      <c r="U2197" s="27">
        <v>6422058</v>
      </c>
      <c r="V2197" s="7">
        <v>6933428</v>
      </c>
      <c r="W2197" s="7">
        <v>6558331</v>
      </c>
      <c r="X2197" s="7">
        <v>5895395.5</v>
      </c>
      <c r="Y2197" s="7">
        <v>5758632</v>
      </c>
      <c r="Z2197" s="8">
        <v>6503895</v>
      </c>
      <c r="AA2197" s="27">
        <v>6929679</v>
      </c>
      <c r="AB2197" s="7">
        <v>6231464</v>
      </c>
      <c r="AC2197" s="7">
        <v>7146920</v>
      </c>
      <c r="AD2197" s="7">
        <v>5369982</v>
      </c>
      <c r="AE2197" s="7">
        <v>5677486</v>
      </c>
      <c r="AF2197" s="8">
        <v>6668602.5</v>
      </c>
      <c r="AG2197" s="7">
        <v>6213419</v>
      </c>
      <c r="AH2197" s="7">
        <v>7291564.5</v>
      </c>
      <c r="AI2197" s="7">
        <v>6069789.5</v>
      </c>
      <c r="AJ2197" s="7">
        <v>6905999</v>
      </c>
      <c r="AK2197" s="7">
        <v>5843232.5</v>
      </c>
      <c r="AL2197" s="8">
        <v>5857103</v>
      </c>
      <c r="AM2197" s="17">
        <v>5.6452937584114002E-2</v>
      </c>
      <c r="AN2197" s="2">
        <f t="shared" si="418"/>
        <v>6945377.25</v>
      </c>
      <c r="AO2197" s="2">
        <f t="shared" si="419"/>
        <v>6598069</v>
      </c>
      <c r="AP2197" s="2">
        <f t="shared" si="420"/>
        <v>6498522.25</v>
      </c>
      <c r="AQ2197" s="2">
        <f t="shared" si="421"/>
        <v>6462976.5</v>
      </c>
      <c r="AR2197" s="2">
        <f t="shared" si="422"/>
        <v>6450033.25</v>
      </c>
      <c r="AS2197" s="2">
        <f t="shared" si="423"/>
        <v>6141604.25</v>
      </c>
      <c r="AT2197" s="2">
        <f t="shared" si="424"/>
        <v>6516097.083333333</v>
      </c>
      <c r="AU2197">
        <f t="shared" si="425"/>
        <v>260284.78251655758</v>
      </c>
      <c r="AV2197">
        <f t="shared" si="426"/>
        <v>1.649271088828864</v>
      </c>
      <c r="AW2197" t="str">
        <f t="shared" si="417"/>
        <v>sp|O60499|STX10_HUMAN</v>
      </c>
      <c r="AX2197" s="20">
        <f t="shared" si="427"/>
        <v>0</v>
      </c>
      <c r="AY2197" s="21">
        <f t="shared" si="416"/>
        <v>-1.3343394363744894</v>
      </c>
      <c r="AZ2197" s="21">
        <f t="shared" si="416"/>
        <v>-1.7167926441169263</v>
      </c>
      <c r="BA2197" s="21">
        <f t="shared" si="416"/>
        <v>-1.8533574853509267</v>
      </c>
      <c r="BB2197" s="21">
        <f t="shared" si="416"/>
        <v>-1.9030847489844687</v>
      </c>
      <c r="BC2197" s="22">
        <f t="shared" si="416"/>
        <v>-3.0880522181463657</v>
      </c>
      <c r="BD2197" s="22"/>
    </row>
    <row r="2198" spans="1:56" x14ac:dyDescent="0.2">
      <c r="A2198" s="1">
        <v>2194</v>
      </c>
      <c r="B2198" s="3" t="s">
        <v>2246</v>
      </c>
      <c r="C2198" s="27">
        <v>134720.23000000001</v>
      </c>
      <c r="D2198" s="7">
        <v>0</v>
      </c>
      <c r="E2198" s="7">
        <v>0</v>
      </c>
      <c r="F2198" s="7">
        <v>219652.14</v>
      </c>
      <c r="G2198" s="7">
        <v>139405.26999999999</v>
      </c>
      <c r="H2198" s="8">
        <v>149679.94</v>
      </c>
      <c r="I2198" s="27">
        <v>0</v>
      </c>
      <c r="J2198" s="7">
        <v>0</v>
      </c>
      <c r="K2198" s="7">
        <v>354711.56</v>
      </c>
      <c r="L2198" s="7">
        <v>0</v>
      </c>
      <c r="M2198" s="7">
        <v>313456.94</v>
      </c>
      <c r="N2198" s="8">
        <v>169985.45</v>
      </c>
      <c r="O2198" s="27">
        <v>201902.11</v>
      </c>
      <c r="P2198" s="7">
        <v>569549</v>
      </c>
      <c r="Q2198" s="7">
        <v>102142.76</v>
      </c>
      <c r="R2198" s="7">
        <v>187103.64</v>
      </c>
      <c r="S2198" s="7">
        <v>389397.28</v>
      </c>
      <c r="T2198" s="8">
        <v>107989.55</v>
      </c>
      <c r="U2198" s="27">
        <v>385715.8</v>
      </c>
      <c r="V2198" s="7">
        <v>181635.84</v>
      </c>
      <c r="W2198" s="7">
        <v>257405.77</v>
      </c>
      <c r="X2198" s="7">
        <v>204624.17</v>
      </c>
      <c r="Y2198" s="7">
        <v>228256.4</v>
      </c>
      <c r="Z2198" s="8">
        <v>136910.38</v>
      </c>
      <c r="AA2198" s="27">
        <v>172189.14</v>
      </c>
      <c r="AB2198" s="7">
        <v>90061.414000000004</v>
      </c>
      <c r="AC2198" s="7">
        <v>151092.31</v>
      </c>
      <c r="AD2198" s="7">
        <v>151597.07999999999</v>
      </c>
      <c r="AE2198" s="7">
        <v>123993.22</v>
      </c>
      <c r="AF2198" s="8">
        <v>128524.87</v>
      </c>
      <c r="AG2198" s="7">
        <v>0</v>
      </c>
      <c r="AH2198" s="7">
        <v>193747.75</v>
      </c>
      <c r="AI2198" s="7">
        <v>114366.29</v>
      </c>
      <c r="AJ2198" s="7">
        <v>204673</v>
      </c>
      <c r="AK2198" s="7">
        <v>22080.888999999999</v>
      </c>
      <c r="AL2198" s="8">
        <v>0</v>
      </c>
      <c r="AM2198" s="17">
        <v>5.6624471742714802E-2</v>
      </c>
      <c r="AN2198" s="2">
        <f t="shared" si="418"/>
        <v>137062.75</v>
      </c>
      <c r="AO2198" s="2">
        <f t="shared" si="419"/>
        <v>84992.725000000006</v>
      </c>
      <c r="AP2198" s="2">
        <f t="shared" si="420"/>
        <v>194502.875</v>
      </c>
      <c r="AQ2198" s="2">
        <f t="shared" si="421"/>
        <v>216440.285</v>
      </c>
      <c r="AR2198" s="2">
        <f t="shared" si="422"/>
        <v>139808.59</v>
      </c>
      <c r="AS2198" s="2">
        <f t="shared" si="423"/>
        <v>68223.589500000002</v>
      </c>
      <c r="AT2198" s="2">
        <f t="shared" si="424"/>
        <v>140171.80241666667</v>
      </c>
      <c r="AU2198">
        <f t="shared" si="425"/>
        <v>58309.211862732918</v>
      </c>
      <c r="AV2198">
        <f t="shared" si="426"/>
        <v>-5.3320089868231557E-2</v>
      </c>
      <c r="AW2198" t="str">
        <f t="shared" si="417"/>
        <v>sp|O95415|BRI3_HUMAN</v>
      </c>
      <c r="AX2198" s="20">
        <f t="shared" si="427"/>
        <v>0</v>
      </c>
      <c r="AY2198" s="21">
        <f t="shared" ref="AY2198:BC2248" si="428">(AO2198-$AT2198)/$AU2198-$AV2198</f>
        <v>-0.89299826453801601</v>
      </c>
      <c r="AZ2198" s="21">
        <f t="shared" si="428"/>
        <v>0.98509520477178025</v>
      </c>
      <c r="BA2198" s="21">
        <f t="shared" si="428"/>
        <v>1.3613206638234885</v>
      </c>
      <c r="BB2198" s="21">
        <f t="shared" si="428"/>
        <v>4.7091015506504234E-2</v>
      </c>
      <c r="BC2198" s="22">
        <f t="shared" si="428"/>
        <v>-1.180588080354368</v>
      </c>
      <c r="BD2198" s="22"/>
    </row>
    <row r="2199" spans="1:56" x14ac:dyDescent="0.2">
      <c r="A2199" s="1">
        <v>2195</v>
      </c>
      <c r="B2199" s="3" t="s">
        <v>2247</v>
      </c>
      <c r="C2199" s="27">
        <v>364347.62</v>
      </c>
      <c r="D2199" s="7">
        <v>0</v>
      </c>
      <c r="E2199" s="7">
        <v>0</v>
      </c>
      <c r="F2199" s="7">
        <v>351362.9</v>
      </c>
      <c r="G2199" s="7">
        <v>168709.56</v>
      </c>
      <c r="H2199" s="8">
        <v>289162.94</v>
      </c>
      <c r="I2199" s="27">
        <v>415302.34</v>
      </c>
      <c r="J2199" s="7">
        <v>79697.100000000006</v>
      </c>
      <c r="K2199" s="7">
        <v>513937.78</v>
      </c>
      <c r="L2199" s="7">
        <v>0</v>
      </c>
      <c r="M2199" s="7">
        <v>598408.5</v>
      </c>
      <c r="N2199" s="8">
        <v>415629.38</v>
      </c>
      <c r="O2199" s="27">
        <v>513166.6</v>
      </c>
      <c r="P2199" s="7">
        <v>850206.56</v>
      </c>
      <c r="Q2199" s="7">
        <v>586908.4</v>
      </c>
      <c r="R2199" s="7">
        <v>0</v>
      </c>
      <c r="S2199" s="7">
        <v>0</v>
      </c>
      <c r="T2199" s="8">
        <v>238824.47</v>
      </c>
      <c r="U2199" s="27">
        <v>879898.9</v>
      </c>
      <c r="V2199" s="7">
        <v>533935.30000000005</v>
      </c>
      <c r="W2199" s="7">
        <v>735248.7</v>
      </c>
      <c r="X2199" s="7">
        <v>646645.4</v>
      </c>
      <c r="Y2199" s="7">
        <v>690517.3</v>
      </c>
      <c r="Z2199" s="8">
        <v>321805.25</v>
      </c>
      <c r="AA2199" s="27">
        <v>399168.2</v>
      </c>
      <c r="AB2199" s="7">
        <v>285886.40000000002</v>
      </c>
      <c r="AC2199" s="7">
        <v>647556.75</v>
      </c>
      <c r="AD2199" s="7">
        <v>406479.12</v>
      </c>
      <c r="AE2199" s="7">
        <v>435792.88</v>
      </c>
      <c r="AF2199" s="8">
        <v>0</v>
      </c>
      <c r="AG2199" s="7">
        <v>433386.3</v>
      </c>
      <c r="AH2199" s="7">
        <v>452322.84</v>
      </c>
      <c r="AI2199" s="7">
        <v>544605.4</v>
      </c>
      <c r="AJ2199" s="7">
        <v>513450.38</v>
      </c>
      <c r="AK2199" s="7">
        <v>396007.4</v>
      </c>
      <c r="AL2199" s="8">
        <v>0</v>
      </c>
      <c r="AM2199" s="17">
        <v>5.6828301919268798E-2</v>
      </c>
      <c r="AN2199" s="2">
        <f t="shared" si="418"/>
        <v>228936.25</v>
      </c>
      <c r="AO2199" s="2">
        <f t="shared" si="419"/>
        <v>415465.86</v>
      </c>
      <c r="AP2199" s="2">
        <f t="shared" si="420"/>
        <v>375995.53500000003</v>
      </c>
      <c r="AQ2199" s="2">
        <f t="shared" si="421"/>
        <v>668581.35000000009</v>
      </c>
      <c r="AR2199" s="2">
        <f t="shared" si="422"/>
        <v>402823.66000000003</v>
      </c>
      <c r="AS2199" s="2">
        <f t="shared" si="423"/>
        <v>442854.57</v>
      </c>
      <c r="AT2199" s="2">
        <f t="shared" si="424"/>
        <v>422442.87083333335</v>
      </c>
      <c r="AU2199">
        <f t="shared" si="425"/>
        <v>142152.41666295464</v>
      </c>
      <c r="AV2199">
        <f t="shared" si="426"/>
        <v>-1.3612615625954516</v>
      </c>
      <c r="AW2199" t="str">
        <f t="shared" si="417"/>
        <v>sp|Q96F44-3|TRI11_HUMAN;sp|Q96F44|TRI11_HUMAN</v>
      </c>
      <c r="AX2199" s="20">
        <f t="shared" si="427"/>
        <v>0</v>
      </c>
      <c r="AY2199" s="21">
        <f t="shared" si="428"/>
        <v>1.3121803651236144</v>
      </c>
      <c r="AZ2199" s="21">
        <f t="shared" si="428"/>
        <v>1.0345183603081447</v>
      </c>
      <c r="BA2199" s="21">
        <f t="shared" si="428"/>
        <v>3.0927726050722355</v>
      </c>
      <c r="BB2199" s="21">
        <f t="shared" si="428"/>
        <v>1.2232462456990056</v>
      </c>
      <c r="BC2199" s="22">
        <f t="shared" si="428"/>
        <v>1.5048517993697097</v>
      </c>
      <c r="BD2199" s="22"/>
    </row>
    <row r="2200" spans="1:56" x14ac:dyDescent="0.2">
      <c r="A2200" s="1">
        <v>2196</v>
      </c>
      <c r="B2200" s="3" t="s">
        <v>2248</v>
      </c>
      <c r="C2200" s="27">
        <v>13200000</v>
      </c>
      <c r="D2200" s="7">
        <v>15400000</v>
      </c>
      <c r="E2200" s="7">
        <v>14200000</v>
      </c>
      <c r="F2200" s="7">
        <v>15700000</v>
      </c>
      <c r="G2200" s="7">
        <v>15300000</v>
      </c>
      <c r="H2200" s="8">
        <v>15500000</v>
      </c>
      <c r="I2200" s="27">
        <v>15900000</v>
      </c>
      <c r="J2200" s="7">
        <v>11600000</v>
      </c>
      <c r="K2200" s="7">
        <v>16600000</v>
      </c>
      <c r="L2200" s="7">
        <v>9245831</v>
      </c>
      <c r="M2200" s="7">
        <v>15700000</v>
      </c>
      <c r="N2200" s="8">
        <v>11700000</v>
      </c>
      <c r="O2200" s="27">
        <v>15600000</v>
      </c>
      <c r="P2200" s="7">
        <v>17700000</v>
      </c>
      <c r="Q2200" s="7">
        <v>16800000</v>
      </c>
      <c r="R2200" s="7">
        <v>13700000</v>
      </c>
      <c r="S2200" s="7">
        <v>15300000</v>
      </c>
      <c r="T2200" s="8">
        <v>17900000</v>
      </c>
      <c r="U2200" s="27">
        <v>17000000</v>
      </c>
      <c r="V2200" s="7">
        <v>16400000</v>
      </c>
      <c r="W2200" s="7">
        <v>16100000</v>
      </c>
      <c r="X2200" s="7">
        <v>17800000</v>
      </c>
      <c r="Y2200" s="7">
        <v>18200000</v>
      </c>
      <c r="Z2200" s="8">
        <v>14400000</v>
      </c>
      <c r="AA2200" s="27">
        <v>14000000</v>
      </c>
      <c r="AB2200" s="7">
        <v>21500000</v>
      </c>
      <c r="AC2200" s="7">
        <v>18100000</v>
      </c>
      <c r="AD2200" s="7">
        <v>17000000</v>
      </c>
      <c r="AE2200" s="7">
        <v>15400000</v>
      </c>
      <c r="AF2200" s="8">
        <v>15700000</v>
      </c>
      <c r="AG2200" s="7">
        <v>15400000</v>
      </c>
      <c r="AH2200" s="7">
        <v>14700000</v>
      </c>
      <c r="AI2200" s="7">
        <v>18400000</v>
      </c>
      <c r="AJ2200" s="7">
        <v>17900000</v>
      </c>
      <c r="AK2200" s="7">
        <v>17500000</v>
      </c>
      <c r="AL2200" s="8">
        <v>10400000</v>
      </c>
      <c r="AM2200" s="17">
        <v>5.68765382188334E-2</v>
      </c>
      <c r="AN2200" s="2">
        <f t="shared" si="418"/>
        <v>15350000</v>
      </c>
      <c r="AO2200" s="2">
        <f t="shared" si="419"/>
        <v>13700000</v>
      </c>
      <c r="AP2200" s="2">
        <f t="shared" si="420"/>
        <v>16200000</v>
      </c>
      <c r="AQ2200" s="2">
        <f t="shared" si="421"/>
        <v>16700000</v>
      </c>
      <c r="AR2200" s="2">
        <f t="shared" si="422"/>
        <v>16350000</v>
      </c>
      <c r="AS2200" s="2">
        <f t="shared" si="423"/>
        <v>16450000</v>
      </c>
      <c r="AT2200" s="2">
        <f t="shared" si="424"/>
        <v>15791666.666666666</v>
      </c>
      <c r="AU2200">
        <f t="shared" si="425"/>
        <v>1123128.0722458444</v>
      </c>
      <c r="AV2200">
        <f t="shared" si="426"/>
        <v>-0.39324693023075685</v>
      </c>
      <c r="AW2200" t="str">
        <f t="shared" si="417"/>
        <v>sp|Q8N543|OGFD1_HUMAN</v>
      </c>
      <c r="AX2200" s="20">
        <f t="shared" si="427"/>
        <v>0</v>
      </c>
      <c r="AY2200" s="21">
        <f t="shared" si="428"/>
        <v>-1.4691111733149051</v>
      </c>
      <c r="AZ2200" s="21">
        <f t="shared" si="428"/>
        <v>0.75681484685919354</v>
      </c>
      <c r="BA2200" s="21">
        <f t="shared" si="428"/>
        <v>1.2020000508940134</v>
      </c>
      <c r="BB2200" s="21">
        <f t="shared" si="428"/>
        <v>0.89037040806963952</v>
      </c>
      <c r="BC2200" s="22">
        <f t="shared" si="428"/>
        <v>0.97940744887660336</v>
      </c>
      <c r="BD2200" s="22"/>
    </row>
    <row r="2201" spans="1:56" x14ac:dyDescent="0.2">
      <c r="A2201" s="1">
        <v>2197</v>
      </c>
      <c r="B2201" s="3" t="s">
        <v>2249</v>
      </c>
      <c r="C2201" s="27">
        <v>21000000</v>
      </c>
      <c r="D2201" s="7">
        <v>27100000</v>
      </c>
      <c r="E2201" s="7">
        <v>19300000</v>
      </c>
      <c r="F2201" s="7">
        <v>23400000</v>
      </c>
      <c r="G2201" s="7">
        <v>21800000</v>
      </c>
      <c r="H2201" s="8">
        <v>22900000</v>
      </c>
      <c r="I2201" s="27">
        <v>18600000</v>
      </c>
      <c r="J2201" s="7">
        <v>26700000</v>
      </c>
      <c r="K2201" s="7">
        <v>18900000</v>
      </c>
      <c r="L2201" s="7">
        <v>27100000</v>
      </c>
      <c r="M2201" s="7">
        <v>22900000</v>
      </c>
      <c r="N2201" s="8">
        <v>30000000</v>
      </c>
      <c r="O2201" s="27">
        <v>21800000</v>
      </c>
      <c r="P2201" s="7">
        <v>24700000</v>
      </c>
      <c r="Q2201" s="7">
        <v>23900000</v>
      </c>
      <c r="R2201" s="7">
        <v>23600000</v>
      </c>
      <c r="S2201" s="7">
        <v>18200000</v>
      </c>
      <c r="T2201" s="8">
        <v>26000000</v>
      </c>
      <c r="U2201" s="27">
        <v>27900000</v>
      </c>
      <c r="V2201" s="7">
        <v>24000000</v>
      </c>
      <c r="W2201" s="7">
        <v>24300000</v>
      </c>
      <c r="X2201" s="7">
        <v>28400000</v>
      </c>
      <c r="Y2201" s="7">
        <v>25700000</v>
      </c>
      <c r="Z2201" s="8">
        <v>26900000</v>
      </c>
      <c r="AA2201" s="27">
        <v>27900000</v>
      </c>
      <c r="AB2201" s="7">
        <v>26300000</v>
      </c>
      <c r="AC2201" s="7">
        <v>25200000</v>
      </c>
      <c r="AD2201" s="7">
        <v>24000000</v>
      </c>
      <c r="AE2201" s="7">
        <v>22600000</v>
      </c>
      <c r="AF2201" s="8">
        <v>26800000</v>
      </c>
      <c r="AG2201" s="7">
        <v>23700000</v>
      </c>
      <c r="AH2201" s="7">
        <v>25600000</v>
      </c>
      <c r="AI2201" s="7">
        <v>23000000</v>
      </c>
      <c r="AJ2201" s="7">
        <v>27100000</v>
      </c>
      <c r="AK2201" s="7">
        <v>26100000</v>
      </c>
      <c r="AL2201" s="8">
        <v>26400000</v>
      </c>
      <c r="AM2201" s="17">
        <v>5.6913513651305099E-2</v>
      </c>
      <c r="AN2201" s="2">
        <f t="shared" si="418"/>
        <v>22350000</v>
      </c>
      <c r="AO2201" s="2">
        <f t="shared" si="419"/>
        <v>24800000</v>
      </c>
      <c r="AP2201" s="2">
        <f t="shared" si="420"/>
        <v>23750000</v>
      </c>
      <c r="AQ2201" s="2">
        <f t="shared" si="421"/>
        <v>26300000</v>
      </c>
      <c r="AR2201" s="2">
        <f t="shared" si="422"/>
        <v>25750000</v>
      </c>
      <c r="AS2201" s="2">
        <f t="shared" si="423"/>
        <v>25850000</v>
      </c>
      <c r="AT2201" s="2">
        <f t="shared" si="424"/>
        <v>24800000</v>
      </c>
      <c r="AU2201">
        <f t="shared" si="425"/>
        <v>1507315.4945133417</v>
      </c>
      <c r="AV2201">
        <f t="shared" si="426"/>
        <v>-1.6254062330799681</v>
      </c>
      <c r="AW2201" t="str">
        <f t="shared" si="417"/>
        <v>sp|O60504-2|VINEX_HUMAN;sp|O60504|VINEX_HUMAN</v>
      </c>
      <c r="AX2201" s="20">
        <f t="shared" si="427"/>
        <v>0</v>
      </c>
      <c r="AY2201" s="21">
        <f t="shared" si="428"/>
        <v>1.6254062330799681</v>
      </c>
      <c r="AZ2201" s="21">
        <f t="shared" si="428"/>
        <v>0.9288035617599818</v>
      </c>
      <c r="BA2201" s="21">
        <f t="shared" si="428"/>
        <v>2.6205529063942343</v>
      </c>
      <c r="BB2201" s="21">
        <f t="shared" si="428"/>
        <v>2.25566579284567</v>
      </c>
      <c r="BC2201" s="22">
        <f t="shared" si="428"/>
        <v>2.3220089043999543</v>
      </c>
      <c r="BD2201" s="22"/>
    </row>
    <row r="2202" spans="1:56" x14ac:dyDescent="0.2">
      <c r="A2202" s="1">
        <v>2198</v>
      </c>
      <c r="B2202" s="3" t="s">
        <v>2250</v>
      </c>
      <c r="C2202" s="27">
        <v>4905442</v>
      </c>
      <c r="D2202" s="7">
        <v>4583310</v>
      </c>
      <c r="E2202" s="7">
        <v>3622340</v>
      </c>
      <c r="F2202" s="7">
        <v>4350549</v>
      </c>
      <c r="G2202" s="7">
        <v>4204625.5</v>
      </c>
      <c r="H2202" s="8">
        <v>4139081</v>
      </c>
      <c r="I2202" s="27">
        <v>4125316.2</v>
      </c>
      <c r="J2202" s="7">
        <v>3979606.5</v>
      </c>
      <c r="K2202" s="7">
        <v>3721629.2</v>
      </c>
      <c r="L2202" s="7">
        <v>4294148</v>
      </c>
      <c r="M2202" s="7">
        <v>4111938.2</v>
      </c>
      <c r="N2202" s="8">
        <v>4308813.5</v>
      </c>
      <c r="O2202" s="27">
        <v>4486215</v>
      </c>
      <c r="P2202" s="7">
        <v>3700569.2</v>
      </c>
      <c r="Q2202" s="7">
        <v>3785784.8</v>
      </c>
      <c r="R2202" s="7">
        <v>3981417.8</v>
      </c>
      <c r="S2202" s="7">
        <v>4476860.5</v>
      </c>
      <c r="T2202" s="8">
        <v>4003975.2</v>
      </c>
      <c r="U2202" s="27">
        <v>4379826.5</v>
      </c>
      <c r="V2202" s="7">
        <v>3588132.2</v>
      </c>
      <c r="W2202" s="7">
        <v>3933557</v>
      </c>
      <c r="X2202" s="7">
        <v>3729546.2</v>
      </c>
      <c r="Y2202" s="7">
        <v>3908498.5</v>
      </c>
      <c r="Z2202" s="8">
        <v>3893510.2</v>
      </c>
      <c r="AA2202" s="27">
        <v>4908298</v>
      </c>
      <c r="AB2202" s="7">
        <v>3378387</v>
      </c>
      <c r="AC2202" s="7">
        <v>3296028.8</v>
      </c>
      <c r="AD2202" s="7">
        <v>3912451</v>
      </c>
      <c r="AE2202" s="7">
        <v>4042143.8</v>
      </c>
      <c r="AF2202" s="8">
        <v>4287722</v>
      </c>
      <c r="AG2202" s="7">
        <v>5191228</v>
      </c>
      <c r="AH2202" s="7">
        <v>4177856.5</v>
      </c>
      <c r="AI2202" s="7">
        <v>4267141</v>
      </c>
      <c r="AJ2202" s="7">
        <v>4234124</v>
      </c>
      <c r="AK2202" s="7">
        <v>4640270.5</v>
      </c>
      <c r="AL2202" s="8">
        <v>3744238.8</v>
      </c>
      <c r="AM2202" s="17">
        <v>5.6936670527445998E-2</v>
      </c>
      <c r="AN2202" s="2">
        <f t="shared" si="418"/>
        <v>4277587.25</v>
      </c>
      <c r="AO2202" s="2">
        <f t="shared" si="419"/>
        <v>4118627.2</v>
      </c>
      <c r="AP2202" s="2">
        <f t="shared" si="420"/>
        <v>3992696.5</v>
      </c>
      <c r="AQ2202" s="2">
        <f t="shared" si="421"/>
        <v>3901004.35</v>
      </c>
      <c r="AR2202" s="2">
        <f t="shared" si="422"/>
        <v>3977297.4</v>
      </c>
      <c r="AS2202" s="2">
        <f t="shared" si="423"/>
        <v>4250632.5</v>
      </c>
      <c r="AT2202" s="2">
        <f t="shared" si="424"/>
        <v>4086307.5333333332</v>
      </c>
      <c r="AU2202">
        <f t="shared" si="425"/>
        <v>154673.00347253773</v>
      </c>
      <c r="AV2202">
        <f t="shared" si="426"/>
        <v>1.2366716386976258</v>
      </c>
      <c r="AW2202" t="str">
        <f t="shared" si="417"/>
        <v>sp|Q96GS4|CQ059_HUMAN</v>
      </c>
      <c r="AX2202" s="20">
        <f t="shared" si="427"/>
        <v>0</v>
      </c>
      <c r="AY2202" s="21">
        <f t="shared" si="428"/>
        <v>-1.0277168376588954</v>
      </c>
      <c r="AZ2202" s="21">
        <f t="shared" si="428"/>
        <v>-1.8418905924367239</v>
      </c>
      <c r="BA2202" s="21">
        <f t="shared" si="428"/>
        <v>-2.43470348118547</v>
      </c>
      <c r="BB2202" s="21">
        <f t="shared" si="428"/>
        <v>-1.9414496599810109</v>
      </c>
      <c r="BC2202" s="22">
        <f t="shared" si="428"/>
        <v>-0.17426926092364803</v>
      </c>
      <c r="BD2202" s="22"/>
    </row>
    <row r="2203" spans="1:56" x14ac:dyDescent="0.2">
      <c r="A2203" s="1">
        <v>2199</v>
      </c>
      <c r="B2203" s="3" t="s">
        <v>2251</v>
      </c>
      <c r="C2203" s="27">
        <v>4614803.5</v>
      </c>
      <c r="D2203" s="7">
        <v>3703032</v>
      </c>
      <c r="E2203" s="7">
        <v>2820805.2</v>
      </c>
      <c r="F2203" s="7">
        <v>4502747.5</v>
      </c>
      <c r="G2203" s="7">
        <v>3824328.5</v>
      </c>
      <c r="H2203" s="8">
        <v>3725692</v>
      </c>
      <c r="I2203" s="27">
        <v>4820742.5</v>
      </c>
      <c r="J2203" s="7">
        <v>1713186.4</v>
      </c>
      <c r="K2203" s="7">
        <v>4828297.5</v>
      </c>
      <c r="L2203" s="7">
        <v>1528602.2</v>
      </c>
      <c r="M2203" s="7">
        <v>4378345.5</v>
      </c>
      <c r="N2203" s="8">
        <v>5294530</v>
      </c>
      <c r="O2203" s="27">
        <v>4794624</v>
      </c>
      <c r="P2203" s="7">
        <v>5085235.5</v>
      </c>
      <c r="Q2203" s="7">
        <v>4106906.8</v>
      </c>
      <c r="R2203" s="7">
        <v>4584971.5</v>
      </c>
      <c r="S2203" s="7">
        <v>5396204</v>
      </c>
      <c r="T2203" s="8">
        <v>4197339.5</v>
      </c>
      <c r="U2203" s="27">
        <v>4315718</v>
      </c>
      <c r="V2203" s="7">
        <v>4650090.5</v>
      </c>
      <c r="W2203" s="7">
        <v>5784285</v>
      </c>
      <c r="X2203" s="7">
        <v>4567383.5</v>
      </c>
      <c r="Y2203" s="7">
        <v>6210939.5</v>
      </c>
      <c r="Z2203" s="8">
        <v>4136967.5</v>
      </c>
      <c r="AA2203" s="27">
        <v>3161634.2</v>
      </c>
      <c r="AB2203" s="7">
        <v>5063204.5</v>
      </c>
      <c r="AC2203" s="7">
        <v>5412866.5</v>
      </c>
      <c r="AD2203" s="7">
        <v>5425800</v>
      </c>
      <c r="AE2203" s="7">
        <v>5133399.5</v>
      </c>
      <c r="AF2203" s="8">
        <v>5527863</v>
      </c>
      <c r="AG2203" s="7">
        <v>5635586.5</v>
      </c>
      <c r="AH2203" s="7">
        <v>4954005.5</v>
      </c>
      <c r="AI2203" s="7">
        <v>4745889</v>
      </c>
      <c r="AJ2203" s="7">
        <v>5435767.5</v>
      </c>
      <c r="AK2203" s="7">
        <v>5300399</v>
      </c>
      <c r="AL2203" s="8">
        <v>1653235</v>
      </c>
      <c r="AM2203" s="17">
        <v>5.6977850350725001E-2</v>
      </c>
      <c r="AN2203" s="2">
        <f t="shared" si="418"/>
        <v>3775010.25</v>
      </c>
      <c r="AO2203" s="2">
        <f t="shared" si="419"/>
        <v>4599544</v>
      </c>
      <c r="AP2203" s="2">
        <f t="shared" si="420"/>
        <v>4689797.75</v>
      </c>
      <c r="AQ2203" s="2">
        <f t="shared" si="421"/>
        <v>4608737</v>
      </c>
      <c r="AR2203" s="2">
        <f t="shared" si="422"/>
        <v>5273133</v>
      </c>
      <c r="AS2203" s="2">
        <f t="shared" si="423"/>
        <v>5127202.25</v>
      </c>
      <c r="AT2203" s="2">
        <f t="shared" si="424"/>
        <v>4678904.041666667</v>
      </c>
      <c r="AU2203">
        <f t="shared" si="425"/>
        <v>525821.91433244536</v>
      </c>
      <c r="AV2203">
        <f t="shared" si="426"/>
        <v>-1.7190112603317436</v>
      </c>
      <c r="AW2203" t="str">
        <f t="shared" si="417"/>
        <v>sp|Q04721|NOTC2_HUMAN</v>
      </c>
      <c r="AX2203" s="20">
        <f t="shared" si="427"/>
        <v>0</v>
      </c>
      <c r="AY2203" s="21">
        <f t="shared" si="428"/>
        <v>1.5680855581053195</v>
      </c>
      <c r="AZ2203" s="21">
        <f t="shared" si="428"/>
        <v>1.7397287466829221</v>
      </c>
      <c r="BA2203" s="21">
        <f t="shared" si="428"/>
        <v>1.5855686636005912</v>
      </c>
      <c r="BB2203" s="21">
        <f t="shared" si="428"/>
        <v>2.8491067206697434</v>
      </c>
      <c r="BC2203" s="22">
        <f t="shared" si="428"/>
        <v>2.5715778729318819</v>
      </c>
      <c r="BD2203" s="22"/>
    </row>
    <row r="2204" spans="1:56" x14ac:dyDescent="0.2">
      <c r="A2204" s="1">
        <v>2200</v>
      </c>
      <c r="B2204" s="3" t="s">
        <v>2252</v>
      </c>
      <c r="C2204" s="27">
        <v>9714525</v>
      </c>
      <c r="D2204" s="7">
        <v>7114762.5</v>
      </c>
      <c r="E2204" s="7">
        <v>7247371</v>
      </c>
      <c r="F2204" s="7">
        <v>6148239</v>
      </c>
      <c r="G2204" s="7">
        <v>6511586</v>
      </c>
      <c r="H2204" s="8">
        <v>7957810.5</v>
      </c>
      <c r="I2204" s="27">
        <v>7536154</v>
      </c>
      <c r="J2204" s="7">
        <v>7684920.5</v>
      </c>
      <c r="K2204" s="7">
        <v>7393342</v>
      </c>
      <c r="L2204" s="7">
        <v>6374482.5</v>
      </c>
      <c r="M2204" s="7">
        <v>7800245</v>
      </c>
      <c r="N2204" s="8">
        <v>7577531</v>
      </c>
      <c r="O2204" s="27">
        <v>8639348</v>
      </c>
      <c r="P2204" s="7">
        <v>5999976</v>
      </c>
      <c r="Q2204" s="7">
        <v>6401744</v>
      </c>
      <c r="R2204" s="7">
        <v>4079645</v>
      </c>
      <c r="S2204" s="7">
        <v>6456351</v>
      </c>
      <c r="T2204" s="8">
        <v>5947991</v>
      </c>
      <c r="U2204" s="27">
        <v>7360377.5</v>
      </c>
      <c r="V2204" s="7">
        <v>5349282</v>
      </c>
      <c r="W2204" s="7">
        <v>6120022</v>
      </c>
      <c r="X2204" s="7">
        <v>5494904.5</v>
      </c>
      <c r="Y2204" s="7">
        <v>5542392</v>
      </c>
      <c r="Z2204" s="8">
        <v>7138860</v>
      </c>
      <c r="AA2204" s="27">
        <v>8624181</v>
      </c>
      <c r="AB2204" s="7">
        <v>6658979</v>
      </c>
      <c r="AC2204" s="7">
        <v>6918260.5</v>
      </c>
      <c r="AD2204" s="7">
        <v>6394162.5</v>
      </c>
      <c r="AE2204" s="7">
        <v>6951745.5</v>
      </c>
      <c r="AF2204" s="8">
        <v>7328909.5</v>
      </c>
      <c r="AG2204" s="7">
        <v>9012840</v>
      </c>
      <c r="AH2204" s="7">
        <v>7223628.5</v>
      </c>
      <c r="AI2204" s="7">
        <v>7154099</v>
      </c>
      <c r="AJ2204" s="7">
        <v>7093288</v>
      </c>
      <c r="AK2204" s="7">
        <v>6373372.5</v>
      </c>
      <c r="AL2204" s="8">
        <v>7829264</v>
      </c>
      <c r="AM2204" s="17">
        <v>5.7019760092700801E-2</v>
      </c>
      <c r="AN2204" s="2">
        <f t="shared" si="418"/>
        <v>7181066.75</v>
      </c>
      <c r="AO2204" s="2">
        <f t="shared" si="419"/>
        <v>7556842.5</v>
      </c>
      <c r="AP2204" s="2">
        <f t="shared" si="420"/>
        <v>6200860</v>
      </c>
      <c r="AQ2204" s="2">
        <f t="shared" si="421"/>
        <v>5831207</v>
      </c>
      <c r="AR2204" s="2">
        <f t="shared" si="422"/>
        <v>6935003</v>
      </c>
      <c r="AS2204" s="2">
        <f t="shared" si="423"/>
        <v>7188863.75</v>
      </c>
      <c r="AT2204" s="2">
        <f t="shared" si="424"/>
        <v>6815640.5</v>
      </c>
      <c r="AU2204">
        <f t="shared" si="425"/>
        <v>660836.45917009981</v>
      </c>
      <c r="AV2204">
        <f t="shared" si="426"/>
        <v>0.55297531625133745</v>
      </c>
      <c r="AW2204" t="str">
        <f t="shared" si="417"/>
        <v>sp|Q01082-3|SPTB2_HUMAN</v>
      </c>
      <c r="AX2204" s="20">
        <f t="shared" si="427"/>
        <v>0</v>
      </c>
      <c r="AY2204" s="21">
        <f t="shared" si="428"/>
        <v>0.56863652842627899</v>
      </c>
      <c r="AZ2204" s="21">
        <f t="shared" si="428"/>
        <v>-1.4832818867635964</v>
      </c>
      <c r="BA2204" s="21">
        <f t="shared" si="428"/>
        <v>-2.0426532635550987</v>
      </c>
      <c r="BB2204" s="21">
        <f t="shared" si="428"/>
        <v>-0.3723519587720916</v>
      </c>
      <c r="BC2204" s="22">
        <f t="shared" si="428"/>
        <v>1.1798683156482803E-2</v>
      </c>
      <c r="BD2204" s="22"/>
    </row>
    <row r="2205" spans="1:56" x14ac:dyDescent="0.2">
      <c r="A2205" s="1">
        <v>2201</v>
      </c>
      <c r="B2205" s="3" t="s">
        <v>2253</v>
      </c>
      <c r="C2205" s="27">
        <v>14700000</v>
      </c>
      <c r="D2205" s="7">
        <v>17200000</v>
      </c>
      <c r="E2205" s="7">
        <v>12200000</v>
      </c>
      <c r="F2205" s="7">
        <v>14900000</v>
      </c>
      <c r="G2205" s="7">
        <v>12100000</v>
      </c>
      <c r="H2205" s="8">
        <v>12900000</v>
      </c>
      <c r="I2205" s="27">
        <v>9950676</v>
      </c>
      <c r="J2205" s="7">
        <v>13900000</v>
      </c>
      <c r="K2205" s="7">
        <v>13600000</v>
      </c>
      <c r="L2205" s="7">
        <v>15000000</v>
      </c>
      <c r="M2205" s="7">
        <v>16900000</v>
      </c>
      <c r="N2205" s="8">
        <v>10300000</v>
      </c>
      <c r="O2205" s="27">
        <v>17000000</v>
      </c>
      <c r="P2205" s="7">
        <v>17200000</v>
      </c>
      <c r="Q2205" s="7">
        <v>16700000</v>
      </c>
      <c r="R2205" s="7">
        <v>15400000</v>
      </c>
      <c r="S2205" s="7">
        <v>14800000</v>
      </c>
      <c r="T2205" s="8">
        <v>15800000</v>
      </c>
      <c r="U2205" s="27">
        <v>19500000</v>
      </c>
      <c r="V2205" s="7">
        <v>14800000</v>
      </c>
      <c r="W2205" s="7">
        <v>14400000</v>
      </c>
      <c r="X2205" s="7">
        <v>15000000</v>
      </c>
      <c r="Y2205" s="7">
        <v>16300000</v>
      </c>
      <c r="Z2205" s="8">
        <v>15900000</v>
      </c>
      <c r="AA2205" s="27">
        <v>18700000</v>
      </c>
      <c r="AB2205" s="7">
        <v>15100000</v>
      </c>
      <c r="AC2205" s="7">
        <v>15100000</v>
      </c>
      <c r="AD2205" s="7">
        <v>16400000</v>
      </c>
      <c r="AE2205" s="7">
        <v>12400000</v>
      </c>
      <c r="AF2205" s="8">
        <v>16300000</v>
      </c>
      <c r="AG2205" s="7">
        <v>14700000</v>
      </c>
      <c r="AH2205" s="7">
        <v>15000000</v>
      </c>
      <c r="AI2205" s="7">
        <v>13900000</v>
      </c>
      <c r="AJ2205" s="7">
        <v>17300000</v>
      </c>
      <c r="AK2205" s="7">
        <v>15600000</v>
      </c>
      <c r="AL2205" s="8">
        <v>13100000</v>
      </c>
      <c r="AM2205" s="17">
        <v>5.7023110328729899E-2</v>
      </c>
      <c r="AN2205" s="2">
        <f t="shared" si="418"/>
        <v>13800000</v>
      </c>
      <c r="AO2205" s="2">
        <f t="shared" si="419"/>
        <v>13750000</v>
      </c>
      <c r="AP2205" s="2">
        <f t="shared" si="420"/>
        <v>16250000</v>
      </c>
      <c r="AQ2205" s="2">
        <f t="shared" si="421"/>
        <v>15450000</v>
      </c>
      <c r="AR2205" s="2">
        <f t="shared" si="422"/>
        <v>15700000</v>
      </c>
      <c r="AS2205" s="2">
        <f t="shared" si="423"/>
        <v>14850000</v>
      </c>
      <c r="AT2205" s="2">
        <f t="shared" si="424"/>
        <v>14966666.666666666</v>
      </c>
      <c r="AU2205">
        <f t="shared" si="425"/>
        <v>1026969.6522617729</v>
      </c>
      <c r="AV2205">
        <f t="shared" si="426"/>
        <v>-1.1360283763957657</v>
      </c>
      <c r="AW2205" t="str">
        <f t="shared" si="417"/>
        <v>sp|P16104|H2AX_HUMAN</v>
      </c>
      <c r="AX2205" s="20">
        <f t="shared" si="427"/>
        <v>0</v>
      </c>
      <c r="AY2205" s="21">
        <f t="shared" si="428"/>
        <v>-4.8686930416961482E-2</v>
      </c>
      <c r="AZ2205" s="21">
        <f t="shared" si="428"/>
        <v>2.3856595904311093</v>
      </c>
      <c r="BA2205" s="21">
        <f t="shared" si="428"/>
        <v>1.6066687037597267</v>
      </c>
      <c r="BB2205" s="21">
        <f t="shared" si="428"/>
        <v>1.8501033558445337</v>
      </c>
      <c r="BC2205" s="22">
        <f t="shared" si="428"/>
        <v>1.0224255387561896</v>
      </c>
      <c r="BD2205" s="22"/>
    </row>
    <row r="2206" spans="1:56" x14ac:dyDescent="0.2">
      <c r="A2206" s="1">
        <v>2202</v>
      </c>
      <c r="B2206" s="3" t="s">
        <v>2254</v>
      </c>
      <c r="C2206" s="27">
        <v>238613.7</v>
      </c>
      <c r="D2206" s="7">
        <v>298032.90000000002</v>
      </c>
      <c r="E2206" s="7">
        <v>294666.09999999998</v>
      </c>
      <c r="F2206" s="7">
        <v>287953</v>
      </c>
      <c r="G2206" s="7">
        <v>307571.12</v>
      </c>
      <c r="H2206" s="8">
        <v>153308.12</v>
      </c>
      <c r="I2206" s="27">
        <v>348281.84</v>
      </c>
      <c r="J2206" s="7">
        <v>357913.16</v>
      </c>
      <c r="K2206" s="7">
        <v>347026.16</v>
      </c>
      <c r="L2206" s="7">
        <v>363470.88</v>
      </c>
      <c r="M2206" s="7">
        <v>211846.08</v>
      </c>
      <c r="N2206" s="8">
        <v>356047.94</v>
      </c>
      <c r="O2206" s="27">
        <v>361255.6</v>
      </c>
      <c r="P2206" s="7">
        <v>425926.94</v>
      </c>
      <c r="Q2206" s="7">
        <v>362017.6</v>
      </c>
      <c r="R2206" s="7">
        <v>387189.7</v>
      </c>
      <c r="S2206" s="7">
        <v>237828.5</v>
      </c>
      <c r="T2206" s="8">
        <v>393982.6</v>
      </c>
      <c r="U2206" s="27">
        <v>419864.47</v>
      </c>
      <c r="V2206" s="7">
        <v>336134.53</v>
      </c>
      <c r="W2206" s="7">
        <v>273295.88</v>
      </c>
      <c r="X2206" s="7">
        <v>379439.5</v>
      </c>
      <c r="Y2206" s="7">
        <v>318140.59999999998</v>
      </c>
      <c r="Z2206" s="8">
        <v>367717</v>
      </c>
      <c r="AA2206" s="27">
        <v>388600.56</v>
      </c>
      <c r="AB2206" s="7">
        <v>353763</v>
      </c>
      <c r="AC2206" s="7">
        <v>433570.84</v>
      </c>
      <c r="AD2206" s="7">
        <v>310264.38</v>
      </c>
      <c r="AE2206" s="7">
        <v>368586.5</v>
      </c>
      <c r="AF2206" s="8">
        <v>359751.47</v>
      </c>
      <c r="AG2206" s="7">
        <v>20436.002</v>
      </c>
      <c r="AH2206" s="7">
        <v>316090.94</v>
      </c>
      <c r="AI2206" s="7">
        <v>382195.72</v>
      </c>
      <c r="AJ2206" s="7">
        <v>322857.94</v>
      </c>
      <c r="AK2206" s="7">
        <v>351069.66</v>
      </c>
      <c r="AL2206" s="8">
        <v>431007.66</v>
      </c>
      <c r="AM2206" s="17">
        <v>5.7023110328729899E-2</v>
      </c>
      <c r="AN2206" s="2">
        <f t="shared" si="418"/>
        <v>291309.55</v>
      </c>
      <c r="AO2206" s="2">
        <f t="shared" si="419"/>
        <v>352164.89</v>
      </c>
      <c r="AP2206" s="2">
        <f t="shared" si="420"/>
        <v>374603.65</v>
      </c>
      <c r="AQ2206" s="2">
        <f t="shared" si="421"/>
        <v>351925.76500000001</v>
      </c>
      <c r="AR2206" s="2">
        <f t="shared" si="422"/>
        <v>364168.98499999999</v>
      </c>
      <c r="AS2206" s="2">
        <f t="shared" si="423"/>
        <v>336963.8</v>
      </c>
      <c r="AT2206" s="2">
        <f t="shared" si="424"/>
        <v>345189.44</v>
      </c>
      <c r="AU2206">
        <f t="shared" si="425"/>
        <v>29292.174911948594</v>
      </c>
      <c r="AV2206">
        <f t="shared" si="426"/>
        <v>-1.8393953389245203</v>
      </c>
      <c r="AW2206" t="str">
        <f t="shared" si="417"/>
        <v>sp|Q7L5Y9-2|MAEA_HUMAN;sp|Q7L5Y9-3|MAEA_HUMAN;sp|Q7L5Y9|MAEA_HUMAN</v>
      </c>
      <c r="AX2206" s="20">
        <f t="shared" si="427"/>
        <v>0</v>
      </c>
      <c r="AY2206" s="21">
        <f t="shared" si="428"/>
        <v>2.0775289026140724</v>
      </c>
      <c r="AZ2206" s="21">
        <f t="shared" si="428"/>
        <v>2.8435614716346471</v>
      </c>
      <c r="BA2206" s="21">
        <f t="shared" si="428"/>
        <v>2.0693654596222562</v>
      </c>
      <c r="BB2206" s="21">
        <f t="shared" si="428"/>
        <v>2.4873344235794472</v>
      </c>
      <c r="BC2206" s="22">
        <f t="shared" si="428"/>
        <v>1.5585817760966987</v>
      </c>
      <c r="BD2206" s="22"/>
    </row>
    <row r="2207" spans="1:56" x14ac:dyDescent="0.2">
      <c r="A2207" s="1">
        <v>2203</v>
      </c>
      <c r="B2207" s="3" t="s">
        <v>2255</v>
      </c>
      <c r="C2207" s="27">
        <v>561354.6</v>
      </c>
      <c r="D2207" s="7">
        <v>694542.3</v>
      </c>
      <c r="E2207" s="7">
        <v>516755.78</v>
      </c>
      <c r="F2207" s="7">
        <v>645614.93999999994</v>
      </c>
      <c r="G2207" s="7">
        <v>586806.4</v>
      </c>
      <c r="H2207" s="8">
        <v>598150.69999999995</v>
      </c>
      <c r="I2207" s="27">
        <v>560935.56000000006</v>
      </c>
      <c r="J2207" s="7">
        <v>88548.800000000003</v>
      </c>
      <c r="K2207" s="7">
        <v>564300.30000000005</v>
      </c>
      <c r="L2207" s="7">
        <v>0</v>
      </c>
      <c r="M2207" s="7">
        <v>496236.1</v>
      </c>
      <c r="N2207" s="8">
        <v>435886.3</v>
      </c>
      <c r="O2207" s="27">
        <v>739703.7</v>
      </c>
      <c r="P2207" s="7">
        <v>402787.97</v>
      </c>
      <c r="Q2207" s="7">
        <v>601155.43999999994</v>
      </c>
      <c r="R2207" s="7">
        <v>560142.9</v>
      </c>
      <c r="S2207" s="7">
        <v>700864.56</v>
      </c>
      <c r="T2207" s="8">
        <v>463263.94</v>
      </c>
      <c r="U2207" s="27">
        <v>558854</v>
      </c>
      <c r="V2207" s="7">
        <v>614859.1</v>
      </c>
      <c r="W2207" s="7">
        <v>606687.1</v>
      </c>
      <c r="X2207" s="7">
        <v>517572.1</v>
      </c>
      <c r="Y2207" s="7">
        <v>771009.1</v>
      </c>
      <c r="Z2207" s="8">
        <v>617436.69999999995</v>
      </c>
      <c r="AA2207" s="27">
        <v>334747.90000000002</v>
      </c>
      <c r="AB2207" s="7">
        <v>357952.56</v>
      </c>
      <c r="AC2207" s="7">
        <v>708891.7</v>
      </c>
      <c r="AD2207" s="7">
        <v>703443.1</v>
      </c>
      <c r="AE2207" s="7">
        <v>504916.25</v>
      </c>
      <c r="AF2207" s="8">
        <v>685008.1</v>
      </c>
      <c r="AG2207" s="7">
        <v>421293.56</v>
      </c>
      <c r="AH2207" s="7">
        <v>388480.34</v>
      </c>
      <c r="AI2207" s="7">
        <v>435953.88</v>
      </c>
      <c r="AJ2207" s="7">
        <v>448921.47</v>
      </c>
      <c r="AK2207" s="7">
        <v>400409.88</v>
      </c>
      <c r="AL2207" s="8">
        <v>0</v>
      </c>
      <c r="AM2207" s="17">
        <v>5.7130645312730703E-2</v>
      </c>
      <c r="AN2207" s="2">
        <f t="shared" si="418"/>
        <v>592478.55000000005</v>
      </c>
      <c r="AO2207" s="2">
        <f t="shared" si="419"/>
        <v>466061.19999999995</v>
      </c>
      <c r="AP2207" s="2">
        <f t="shared" si="420"/>
        <v>580649.16999999993</v>
      </c>
      <c r="AQ2207" s="2">
        <f t="shared" si="421"/>
        <v>610773.1</v>
      </c>
      <c r="AR2207" s="2">
        <f t="shared" si="422"/>
        <v>594962.17500000005</v>
      </c>
      <c r="AS2207" s="2">
        <f t="shared" si="423"/>
        <v>410851.72</v>
      </c>
      <c r="AT2207" s="2">
        <f t="shared" si="424"/>
        <v>542629.31916666671</v>
      </c>
      <c r="AU2207">
        <f t="shared" si="425"/>
        <v>83115.30551330348</v>
      </c>
      <c r="AV2207">
        <f t="shared" si="426"/>
        <v>0.59975994223295537</v>
      </c>
      <c r="AW2207" t="str">
        <f t="shared" si="417"/>
        <v>sp|Q9BVL4|SELO_HUMAN</v>
      </c>
      <c r="AX2207" s="20">
        <f t="shared" si="427"/>
        <v>0</v>
      </c>
      <c r="AY2207" s="21">
        <f t="shared" si="428"/>
        <v>-1.5209876113583636</v>
      </c>
      <c r="AZ2207" s="21">
        <f t="shared" si="428"/>
        <v>-0.14232492952945591</v>
      </c>
      <c r="BA2207" s="21">
        <f t="shared" si="428"/>
        <v>0.22011048250399201</v>
      </c>
      <c r="BB2207" s="21">
        <f t="shared" si="428"/>
        <v>2.9881680451772752E-2</v>
      </c>
      <c r="BC2207" s="22">
        <f t="shared" si="428"/>
        <v>-2.1852392754656815</v>
      </c>
      <c r="BD2207" s="22"/>
    </row>
    <row r="2208" spans="1:56" x14ac:dyDescent="0.2">
      <c r="A2208" s="1">
        <v>2204</v>
      </c>
      <c r="B2208" s="3" t="s">
        <v>2256</v>
      </c>
      <c r="C2208" s="27">
        <v>2160775.2000000002</v>
      </c>
      <c r="D2208" s="7">
        <v>2083933.4</v>
      </c>
      <c r="E2208" s="7">
        <v>2328637</v>
      </c>
      <c r="F2208" s="7">
        <v>1953218.8</v>
      </c>
      <c r="G2208" s="7">
        <v>2147546.2000000002</v>
      </c>
      <c r="H2208" s="8">
        <v>2484723</v>
      </c>
      <c r="I2208" s="27">
        <v>2082327.2</v>
      </c>
      <c r="J2208" s="7">
        <v>2065228.9</v>
      </c>
      <c r="K2208" s="7">
        <v>1902097</v>
      </c>
      <c r="L2208" s="7">
        <v>2317873.5</v>
      </c>
      <c r="M2208" s="7">
        <v>2176514.2000000002</v>
      </c>
      <c r="N2208" s="8">
        <v>2320169.7999999998</v>
      </c>
      <c r="O2208" s="27">
        <v>1890985.5</v>
      </c>
      <c r="P2208" s="7">
        <v>1981201.5</v>
      </c>
      <c r="Q2208" s="7">
        <v>2161473</v>
      </c>
      <c r="R2208" s="7">
        <v>2182239</v>
      </c>
      <c r="S2208" s="7">
        <v>2043655.4</v>
      </c>
      <c r="T2208" s="8">
        <v>2076302</v>
      </c>
      <c r="U2208" s="27">
        <v>2042475.9</v>
      </c>
      <c r="V2208" s="7">
        <v>2027864.4</v>
      </c>
      <c r="W2208" s="7">
        <v>2251556.7999999998</v>
      </c>
      <c r="X2208" s="7">
        <v>1885097.2</v>
      </c>
      <c r="Y2208" s="7">
        <v>2443285.7999999998</v>
      </c>
      <c r="Z2208" s="8">
        <v>2175154</v>
      </c>
      <c r="AA2208" s="27">
        <v>2003310</v>
      </c>
      <c r="AB2208" s="7">
        <v>2006032.9</v>
      </c>
      <c r="AC2208" s="7">
        <v>2416193.2000000002</v>
      </c>
      <c r="AD2208" s="7">
        <v>2048151.9</v>
      </c>
      <c r="AE2208" s="7">
        <v>1803719.4</v>
      </c>
      <c r="AF2208" s="8">
        <v>2028255.2</v>
      </c>
      <c r="AG2208" s="7">
        <v>2074207.5</v>
      </c>
      <c r="AH2208" s="7">
        <v>1733640.4</v>
      </c>
      <c r="AI2208" s="7">
        <v>2003479</v>
      </c>
      <c r="AJ2208" s="7">
        <v>2113319</v>
      </c>
      <c r="AK2208" s="7">
        <v>1772689.6</v>
      </c>
      <c r="AL2208" s="8">
        <v>2000259</v>
      </c>
      <c r="AM2208" s="17">
        <v>5.7251787568358303E-2</v>
      </c>
      <c r="AN2208" s="2">
        <f t="shared" si="418"/>
        <v>2154160.7000000002</v>
      </c>
      <c r="AO2208" s="2">
        <f t="shared" si="419"/>
        <v>2129420.7000000002</v>
      </c>
      <c r="AP2208" s="2">
        <f t="shared" si="420"/>
        <v>2059978.7</v>
      </c>
      <c r="AQ2208" s="2">
        <f t="shared" si="421"/>
        <v>2108814.9500000002</v>
      </c>
      <c r="AR2208" s="2">
        <f t="shared" si="422"/>
        <v>2017144.0499999998</v>
      </c>
      <c r="AS2208" s="2">
        <f t="shared" si="423"/>
        <v>2001869</v>
      </c>
      <c r="AT2208" s="2">
        <f t="shared" si="424"/>
        <v>2078564.6833333336</v>
      </c>
      <c r="AU2208">
        <f t="shared" si="425"/>
        <v>61994.082972447322</v>
      </c>
      <c r="AV2208">
        <f t="shared" si="426"/>
        <v>1.2194069666336469</v>
      </c>
      <c r="AW2208" t="str">
        <f t="shared" si="417"/>
        <v>sp|Q96D71-2|REPS1_HUMAN;sp|Q96D71-3|REPS1_HUMAN;sp|Q96D71-4|REPS1_HUMAN;sp|Q96D71|REPS1_HUMAN</v>
      </c>
      <c r="AX2208" s="20">
        <f t="shared" si="427"/>
        <v>0</v>
      </c>
      <c r="AY2208" s="21">
        <f t="shared" si="428"/>
        <v>-0.39907034371321315</v>
      </c>
      <c r="AZ2208" s="21">
        <f t="shared" si="428"/>
        <v>-1.5192095032982185</v>
      </c>
      <c r="BA2208" s="21">
        <f t="shared" si="428"/>
        <v>-0.73145287139989623</v>
      </c>
      <c r="BB2208" s="21">
        <f t="shared" si="428"/>
        <v>-2.2101568961169424</v>
      </c>
      <c r="BC2208" s="22">
        <f t="shared" si="428"/>
        <v>-2.4565521852736296</v>
      </c>
      <c r="BD2208" s="22"/>
    </row>
    <row r="2209" spans="1:56" x14ac:dyDescent="0.2">
      <c r="A2209" s="1">
        <v>2205</v>
      </c>
      <c r="B2209" s="3" t="s">
        <v>2257</v>
      </c>
      <c r="C2209" s="27">
        <v>1420000000</v>
      </c>
      <c r="D2209" s="7">
        <v>1740000000</v>
      </c>
      <c r="E2209" s="7">
        <v>1480000000</v>
      </c>
      <c r="F2209" s="7">
        <v>1710000000</v>
      </c>
      <c r="G2209" s="7">
        <v>1700000000</v>
      </c>
      <c r="H2209" s="8">
        <v>1730000000</v>
      </c>
      <c r="I2209" s="27">
        <v>1750000000</v>
      </c>
      <c r="J2209" s="7">
        <v>1350000000</v>
      </c>
      <c r="K2209" s="7">
        <v>1920000000</v>
      </c>
      <c r="L2209" s="7">
        <v>1340000000</v>
      </c>
      <c r="M2209" s="7">
        <v>1960000000</v>
      </c>
      <c r="N2209" s="8">
        <v>1920000000</v>
      </c>
      <c r="O2209" s="27">
        <v>1840000000</v>
      </c>
      <c r="P2209" s="7">
        <v>1960000000</v>
      </c>
      <c r="Q2209" s="7">
        <v>1960000000</v>
      </c>
      <c r="R2209" s="7">
        <v>1610000000</v>
      </c>
      <c r="S2209" s="7">
        <v>1980000000</v>
      </c>
      <c r="T2209" s="8">
        <v>1870000000</v>
      </c>
      <c r="U2209" s="27">
        <v>1830000000</v>
      </c>
      <c r="V2209" s="7">
        <v>1880000000</v>
      </c>
      <c r="W2209" s="7">
        <v>1830000000</v>
      </c>
      <c r="X2209" s="7">
        <v>2110000000</v>
      </c>
      <c r="Y2209" s="7">
        <v>1980000000</v>
      </c>
      <c r="Z2209" s="8">
        <v>1610000000</v>
      </c>
      <c r="AA2209" s="27">
        <v>1530000000</v>
      </c>
      <c r="AB2209" s="7">
        <v>2050000000</v>
      </c>
      <c r="AC2209" s="7">
        <v>2130000000</v>
      </c>
      <c r="AD2209" s="7">
        <v>1690000000</v>
      </c>
      <c r="AE2209" s="7">
        <v>2110000000</v>
      </c>
      <c r="AF2209" s="8">
        <v>1810000000</v>
      </c>
      <c r="AG2209" s="7">
        <v>1900000000</v>
      </c>
      <c r="AH2209" s="7">
        <v>2540000000</v>
      </c>
      <c r="AI2209" s="7">
        <v>2000000000</v>
      </c>
      <c r="AJ2209" s="7">
        <v>2000000000</v>
      </c>
      <c r="AK2209" s="7">
        <v>2030000000</v>
      </c>
      <c r="AL2209" s="8">
        <v>1240000000</v>
      </c>
      <c r="AM2209" s="17">
        <v>5.7260049144429802E-2</v>
      </c>
      <c r="AN2209" s="2">
        <f t="shared" si="418"/>
        <v>1705000000</v>
      </c>
      <c r="AO2209" s="2">
        <f t="shared" si="419"/>
        <v>1835000000</v>
      </c>
      <c r="AP2209" s="2">
        <f t="shared" si="420"/>
        <v>1915000000</v>
      </c>
      <c r="AQ2209" s="2">
        <f t="shared" si="421"/>
        <v>1855000000</v>
      </c>
      <c r="AR2209" s="2">
        <f t="shared" si="422"/>
        <v>1930000000</v>
      </c>
      <c r="AS2209" s="2">
        <f t="shared" si="423"/>
        <v>2000000000</v>
      </c>
      <c r="AT2209" s="2">
        <f t="shared" si="424"/>
        <v>1873333333.3333333</v>
      </c>
      <c r="AU2209">
        <f t="shared" si="425"/>
        <v>101126982.88126007</v>
      </c>
      <c r="AV2209">
        <f t="shared" si="426"/>
        <v>-1.6645738707638953</v>
      </c>
      <c r="AW2209" t="str">
        <f t="shared" si="417"/>
        <v>sp|P63244|GBLP_HUMAN</v>
      </c>
      <c r="AX2209" s="20">
        <f t="shared" si="427"/>
        <v>0</v>
      </c>
      <c r="AY2209" s="21">
        <f t="shared" si="428"/>
        <v>1.2855124942533058</v>
      </c>
      <c r="AZ2209" s="21">
        <f t="shared" si="428"/>
        <v>2.0765971061014943</v>
      </c>
      <c r="BA2209" s="21">
        <f t="shared" si="428"/>
        <v>1.483283647215353</v>
      </c>
      <c r="BB2209" s="21">
        <f t="shared" si="428"/>
        <v>2.2249254708230293</v>
      </c>
      <c r="BC2209" s="22">
        <f t="shared" si="428"/>
        <v>2.917124506190194</v>
      </c>
      <c r="BD2209" s="22"/>
    </row>
    <row r="2210" spans="1:56" x14ac:dyDescent="0.2">
      <c r="A2210" s="1">
        <v>2206</v>
      </c>
      <c r="B2210" s="3" t="s">
        <v>2258</v>
      </c>
      <c r="C2210" s="27">
        <v>2226952.5</v>
      </c>
      <c r="D2210" s="7">
        <v>2989915.5</v>
      </c>
      <c r="E2210" s="7">
        <v>1539878.2</v>
      </c>
      <c r="F2210" s="7">
        <v>1768623.5</v>
      </c>
      <c r="G2210" s="7">
        <v>1391307.5</v>
      </c>
      <c r="H2210" s="8">
        <v>2263287.2000000002</v>
      </c>
      <c r="I2210" s="27">
        <v>1157558.2</v>
      </c>
      <c r="J2210" s="7">
        <v>2859277</v>
      </c>
      <c r="K2210" s="7">
        <v>1764162</v>
      </c>
      <c r="L2210" s="7">
        <v>3225270.2</v>
      </c>
      <c r="M2210" s="7">
        <v>2882111.2</v>
      </c>
      <c r="N2210" s="8">
        <v>1630238.6</v>
      </c>
      <c r="O2210" s="27">
        <v>2940541.5</v>
      </c>
      <c r="P2210" s="7">
        <v>2486184.2000000002</v>
      </c>
      <c r="Q2210" s="7">
        <v>2133415.2000000002</v>
      </c>
      <c r="R2210" s="7">
        <v>1712010.5</v>
      </c>
      <c r="S2210" s="7">
        <v>1502138.6</v>
      </c>
      <c r="T2210" s="8">
        <v>2213001.5</v>
      </c>
      <c r="U2210" s="27">
        <v>2997929.5</v>
      </c>
      <c r="V2210" s="7">
        <v>2523790.2000000002</v>
      </c>
      <c r="W2210" s="7">
        <v>2545621</v>
      </c>
      <c r="X2210" s="7">
        <v>2599165.5</v>
      </c>
      <c r="Y2210" s="7">
        <v>2007389.9</v>
      </c>
      <c r="Z2210" s="8">
        <v>2745753</v>
      </c>
      <c r="AA2210" s="27">
        <v>3323670.8</v>
      </c>
      <c r="AB2210" s="7">
        <v>2533857.7999999998</v>
      </c>
      <c r="AC2210" s="7">
        <v>2858191.2</v>
      </c>
      <c r="AD2210" s="7">
        <v>2392012</v>
      </c>
      <c r="AE2210" s="7">
        <v>2407748.2000000002</v>
      </c>
      <c r="AF2210" s="8">
        <v>2720155.8</v>
      </c>
      <c r="AG2210" s="7">
        <v>2343757.2000000002</v>
      </c>
      <c r="AH2210" s="7">
        <v>2890953.2</v>
      </c>
      <c r="AI2210" s="7">
        <v>1890790.3999999999</v>
      </c>
      <c r="AJ2210" s="7">
        <v>2412978.5</v>
      </c>
      <c r="AK2210" s="7">
        <v>2060449</v>
      </c>
      <c r="AL2210" s="8">
        <v>2214227.2000000002</v>
      </c>
      <c r="AM2210" s="17">
        <v>5.7313580406724698E-2</v>
      </c>
      <c r="AN2210" s="2">
        <f t="shared" si="418"/>
        <v>1997788</v>
      </c>
      <c r="AO2210" s="2">
        <f t="shared" si="419"/>
        <v>2311719.5</v>
      </c>
      <c r="AP2210" s="2">
        <f t="shared" si="420"/>
        <v>2173208.35</v>
      </c>
      <c r="AQ2210" s="2">
        <f t="shared" si="421"/>
        <v>2572393.25</v>
      </c>
      <c r="AR2210" s="2">
        <f t="shared" si="422"/>
        <v>2627006.7999999998</v>
      </c>
      <c r="AS2210" s="2">
        <f t="shared" si="423"/>
        <v>2278992.2000000002</v>
      </c>
      <c r="AT2210" s="2">
        <f t="shared" si="424"/>
        <v>2326851.3499999996</v>
      </c>
      <c r="AU2210">
        <f t="shared" si="425"/>
        <v>238659.77864134536</v>
      </c>
      <c r="AV2210">
        <f t="shared" si="426"/>
        <v>-1.3787968457580426</v>
      </c>
      <c r="AW2210" t="str">
        <f t="shared" si="417"/>
        <v>sp|O60783|RT14_HUMAN</v>
      </c>
      <c r="AX2210" s="20">
        <f t="shared" si="427"/>
        <v>0</v>
      </c>
      <c r="AY2210" s="21">
        <f t="shared" si="428"/>
        <v>1.3153934097616506</v>
      </c>
      <c r="AZ2210" s="21">
        <f t="shared" si="428"/>
        <v>0.73502267955933798</v>
      </c>
      <c r="BA2210" s="21">
        <f t="shared" si="428"/>
        <v>2.4076333820099149</v>
      </c>
      <c r="BB2210" s="21">
        <f t="shared" si="428"/>
        <v>2.636467709733282</v>
      </c>
      <c r="BC2210" s="22">
        <f t="shared" si="428"/>
        <v>1.1782638934840799</v>
      </c>
      <c r="BD2210" s="22"/>
    </row>
    <row r="2211" spans="1:56" x14ac:dyDescent="0.2">
      <c r="A2211" s="1">
        <v>2207</v>
      </c>
      <c r="B2211" s="3" t="s">
        <v>2259</v>
      </c>
      <c r="C2211" s="27">
        <v>229718.45</v>
      </c>
      <c r="D2211" s="7">
        <v>160394.72</v>
      </c>
      <c r="E2211" s="7">
        <v>255281.02</v>
      </c>
      <c r="F2211" s="7">
        <v>167037.16</v>
      </c>
      <c r="G2211" s="7">
        <v>47457.13</v>
      </c>
      <c r="H2211" s="8">
        <v>148083.56</v>
      </c>
      <c r="I2211" s="27">
        <v>291398.78000000003</v>
      </c>
      <c r="J2211" s="7">
        <v>298973.75</v>
      </c>
      <c r="K2211" s="7">
        <v>188243.25</v>
      </c>
      <c r="L2211" s="7">
        <v>355207.56</v>
      </c>
      <c r="M2211" s="7">
        <v>264865.8</v>
      </c>
      <c r="N2211" s="8">
        <v>258220.97</v>
      </c>
      <c r="O2211" s="27">
        <v>380458.03</v>
      </c>
      <c r="P2211" s="7">
        <v>222613.06</v>
      </c>
      <c r="Q2211" s="7">
        <v>295501</v>
      </c>
      <c r="R2211" s="7">
        <v>137836.07999999999</v>
      </c>
      <c r="S2211" s="7">
        <v>265315.71999999997</v>
      </c>
      <c r="T2211" s="8">
        <v>271099.96999999997</v>
      </c>
      <c r="U2211" s="27">
        <v>366436.94</v>
      </c>
      <c r="V2211" s="7">
        <v>198170.45</v>
      </c>
      <c r="W2211" s="7">
        <v>372384</v>
      </c>
      <c r="X2211" s="7">
        <v>179140.36</v>
      </c>
      <c r="Y2211" s="7">
        <v>218572.81</v>
      </c>
      <c r="Z2211" s="8">
        <v>369265.38</v>
      </c>
      <c r="AA2211" s="27">
        <v>322555.38</v>
      </c>
      <c r="AB2211" s="7">
        <v>299588</v>
      </c>
      <c r="AC2211" s="7">
        <v>263486.71999999997</v>
      </c>
      <c r="AD2211" s="7">
        <v>163003.20000000001</v>
      </c>
      <c r="AE2211" s="7">
        <v>271996.03000000003</v>
      </c>
      <c r="AF2211" s="8">
        <v>229033.3</v>
      </c>
      <c r="AG2211" s="7">
        <v>456132.4</v>
      </c>
      <c r="AH2211" s="7">
        <v>328843.90000000002</v>
      </c>
      <c r="AI2211" s="7">
        <v>330571.75</v>
      </c>
      <c r="AJ2211" s="7">
        <v>278657.75</v>
      </c>
      <c r="AK2211" s="7">
        <v>195764.27</v>
      </c>
      <c r="AL2211" s="8">
        <v>334822.12</v>
      </c>
      <c r="AM2211" s="17">
        <v>5.7320090015764498E-2</v>
      </c>
      <c r="AN2211" s="2">
        <f t="shared" si="418"/>
        <v>163715.94</v>
      </c>
      <c r="AO2211" s="2">
        <f t="shared" si="419"/>
        <v>278132.29000000004</v>
      </c>
      <c r="AP2211" s="2">
        <f t="shared" si="420"/>
        <v>268207.84499999997</v>
      </c>
      <c r="AQ2211" s="2">
        <f t="shared" si="421"/>
        <v>292504.875</v>
      </c>
      <c r="AR2211" s="2">
        <f t="shared" si="422"/>
        <v>267741.375</v>
      </c>
      <c r="AS2211" s="2">
        <f t="shared" si="423"/>
        <v>329707.82500000001</v>
      </c>
      <c r="AT2211" s="2">
        <f t="shared" si="424"/>
        <v>266668.35833333334</v>
      </c>
      <c r="AU2211">
        <f t="shared" si="425"/>
        <v>55453.842977720276</v>
      </c>
      <c r="AV2211">
        <f t="shared" si="426"/>
        <v>-1.8565425370915518</v>
      </c>
      <c r="AW2211" t="str">
        <f t="shared" si="417"/>
        <v>sp|Q15120-2|PDK3_HUMAN;sp|Q15120|PDK3_HUMAN</v>
      </c>
      <c r="AX2211" s="20">
        <f t="shared" si="427"/>
        <v>0</v>
      </c>
      <c r="AY2211" s="21">
        <f t="shared" si="428"/>
        <v>2.0632717924701658</v>
      </c>
      <c r="AZ2211" s="21">
        <f t="shared" si="428"/>
        <v>1.884304123737317</v>
      </c>
      <c r="BA2211" s="21">
        <f t="shared" si="428"/>
        <v>2.322452837970916</v>
      </c>
      <c r="BB2211" s="21">
        <f t="shared" si="428"/>
        <v>1.8758922630807455</v>
      </c>
      <c r="BC2211" s="22">
        <f t="shared" si="428"/>
        <v>2.9933342052901666</v>
      </c>
      <c r="BD2211" s="22"/>
    </row>
    <row r="2212" spans="1:56" x14ac:dyDescent="0.2">
      <c r="A2212" s="1">
        <v>2208</v>
      </c>
      <c r="B2212" s="3" t="s">
        <v>2260</v>
      </c>
      <c r="C2212" s="27">
        <v>9228949</v>
      </c>
      <c r="D2212" s="7">
        <v>10300000</v>
      </c>
      <c r="E2212" s="7">
        <v>9081666</v>
      </c>
      <c r="F2212" s="7">
        <v>11300000</v>
      </c>
      <c r="G2212" s="7">
        <v>10800000</v>
      </c>
      <c r="H2212" s="8">
        <v>8777240</v>
      </c>
      <c r="I2212" s="27">
        <v>10600000</v>
      </c>
      <c r="J2212" s="7">
        <v>9328547</v>
      </c>
      <c r="K2212" s="7">
        <v>10700000</v>
      </c>
      <c r="L2212" s="7">
        <v>9185098</v>
      </c>
      <c r="M2212" s="7">
        <v>12400000</v>
      </c>
      <c r="N2212" s="8">
        <v>7819907</v>
      </c>
      <c r="O2212" s="27">
        <v>11300000</v>
      </c>
      <c r="P2212" s="7">
        <v>10000000</v>
      </c>
      <c r="Q2212" s="7">
        <v>11600000</v>
      </c>
      <c r="R2212" s="7">
        <v>9845955</v>
      </c>
      <c r="S2212" s="7">
        <v>10600000</v>
      </c>
      <c r="T2212" s="8">
        <v>9080546</v>
      </c>
      <c r="U2212" s="27">
        <v>12500000</v>
      </c>
      <c r="V2212" s="7">
        <v>10300000</v>
      </c>
      <c r="W2212" s="7">
        <v>12300000</v>
      </c>
      <c r="X2212" s="7">
        <v>10300000</v>
      </c>
      <c r="Y2212" s="7">
        <v>11600000</v>
      </c>
      <c r="Z2212" s="8">
        <v>8929031</v>
      </c>
      <c r="AA2212" s="27">
        <v>8866130</v>
      </c>
      <c r="AB2212" s="7">
        <v>9831903</v>
      </c>
      <c r="AC2212" s="7">
        <v>8596561</v>
      </c>
      <c r="AD2212" s="7">
        <v>10600000</v>
      </c>
      <c r="AE2212" s="7">
        <v>8949443</v>
      </c>
      <c r="AF2212" s="8">
        <v>9556751</v>
      </c>
      <c r="AG2212" s="7">
        <v>8146058</v>
      </c>
      <c r="AH2212" s="7">
        <v>9428714</v>
      </c>
      <c r="AI2212" s="7">
        <v>9321494</v>
      </c>
      <c r="AJ2212" s="7">
        <v>9237816</v>
      </c>
      <c r="AK2212" s="7">
        <v>11100000</v>
      </c>
      <c r="AL2212" s="8">
        <v>7957757</v>
      </c>
      <c r="AM2212" s="17">
        <v>5.73413015621137E-2</v>
      </c>
      <c r="AN2212" s="2">
        <f t="shared" si="418"/>
        <v>9764474.5</v>
      </c>
      <c r="AO2212" s="2">
        <f t="shared" si="419"/>
        <v>9964273.5</v>
      </c>
      <c r="AP2212" s="2">
        <f t="shared" si="420"/>
        <v>10300000</v>
      </c>
      <c r="AQ2212" s="2">
        <f t="shared" si="421"/>
        <v>10950000</v>
      </c>
      <c r="AR2212" s="2">
        <f t="shared" si="422"/>
        <v>9253097</v>
      </c>
      <c r="AS2212" s="2">
        <f t="shared" si="423"/>
        <v>9279655</v>
      </c>
      <c r="AT2212" s="2">
        <f t="shared" si="424"/>
        <v>9918583.333333334</v>
      </c>
      <c r="AU2212">
        <f t="shared" si="425"/>
        <v>645946.9966986198</v>
      </c>
      <c r="AV2212">
        <f t="shared" si="426"/>
        <v>-0.2385781404990984</v>
      </c>
      <c r="AW2212" t="str">
        <f t="shared" si="417"/>
        <v>sp|Q8WXG6-2|MADD_HUMAN;sp|Q8WXG6-3|MADD_HUMAN</v>
      </c>
      <c r="AX2212" s="20">
        <f t="shared" si="427"/>
        <v>0</v>
      </c>
      <c r="AY2212" s="21">
        <f t="shared" si="428"/>
        <v>0.30931175626042962</v>
      </c>
      <c r="AZ2212" s="21">
        <f t="shared" si="428"/>
        <v>0.82905486477532264</v>
      </c>
      <c r="BA2212" s="21">
        <f t="shared" si="428"/>
        <v>1.83532937850802</v>
      </c>
      <c r="BB2212" s="21">
        <f t="shared" si="428"/>
        <v>-0.79167099253283457</v>
      </c>
      <c r="BC2212" s="22">
        <f t="shared" si="428"/>
        <v>-0.75055616401635306</v>
      </c>
      <c r="BD2212" s="22"/>
    </row>
    <row r="2213" spans="1:56" x14ac:dyDescent="0.2">
      <c r="A2213" s="1">
        <v>2209</v>
      </c>
      <c r="B2213" s="3" t="s">
        <v>2261</v>
      </c>
      <c r="C2213" s="27">
        <v>936056.25</v>
      </c>
      <c r="D2213" s="7">
        <v>1465236.5</v>
      </c>
      <c r="E2213" s="7">
        <v>1863549.8</v>
      </c>
      <c r="F2213" s="7">
        <v>789307.06</v>
      </c>
      <c r="G2213" s="7">
        <v>1156601.1000000001</v>
      </c>
      <c r="H2213" s="8">
        <v>1947291.9</v>
      </c>
      <c r="I2213" s="27">
        <v>1225562.5</v>
      </c>
      <c r="J2213" s="7">
        <v>1610652.5</v>
      </c>
      <c r="K2213" s="7">
        <v>1125061</v>
      </c>
      <c r="L2213" s="7">
        <v>1585799.4</v>
      </c>
      <c r="M2213" s="7">
        <v>1443605</v>
      </c>
      <c r="N2213" s="8">
        <v>767078</v>
      </c>
      <c r="O2213" s="27">
        <v>1431127</v>
      </c>
      <c r="P2213" s="7">
        <v>1155424.6000000001</v>
      </c>
      <c r="Q2213" s="7">
        <v>1071055.3999999999</v>
      </c>
      <c r="R2213" s="7">
        <v>961529.44</v>
      </c>
      <c r="S2213" s="7">
        <v>625822.69999999995</v>
      </c>
      <c r="T2213" s="8">
        <v>892829.9</v>
      </c>
      <c r="U2213" s="27">
        <v>1645160.4</v>
      </c>
      <c r="V2213" s="7">
        <v>1603725.6</v>
      </c>
      <c r="W2213" s="7">
        <v>1072516</v>
      </c>
      <c r="X2213" s="7">
        <v>1303650.2</v>
      </c>
      <c r="Y2213" s="7">
        <v>901531.9</v>
      </c>
      <c r="Z2213" s="8">
        <v>1339408.6000000001</v>
      </c>
      <c r="AA2213" s="27">
        <v>0</v>
      </c>
      <c r="AB2213" s="7">
        <v>2430829</v>
      </c>
      <c r="AC2213" s="7">
        <v>1410672.4</v>
      </c>
      <c r="AD2213" s="7">
        <v>2032894.1</v>
      </c>
      <c r="AE2213" s="7">
        <v>1579795.2</v>
      </c>
      <c r="AF2213" s="8">
        <v>1352190.9</v>
      </c>
      <c r="AG2213" s="7">
        <v>1949330.5</v>
      </c>
      <c r="AH2213" s="7">
        <v>3211413</v>
      </c>
      <c r="AI2213" s="7">
        <v>1166893</v>
      </c>
      <c r="AJ2213" s="7">
        <v>2067310.1</v>
      </c>
      <c r="AK2213" s="7">
        <v>1900587.6</v>
      </c>
      <c r="AL2213" s="8">
        <v>772591.8</v>
      </c>
      <c r="AM2213" s="17">
        <v>5.7450277597900001E-2</v>
      </c>
      <c r="AN2213" s="2">
        <f t="shared" si="418"/>
        <v>1310918.8</v>
      </c>
      <c r="AO2213" s="2">
        <f t="shared" si="419"/>
        <v>1334583.75</v>
      </c>
      <c r="AP2213" s="2">
        <f t="shared" si="420"/>
        <v>1016292.4199999999</v>
      </c>
      <c r="AQ2213" s="2">
        <f t="shared" si="421"/>
        <v>1321529.3999999999</v>
      </c>
      <c r="AR2213" s="2">
        <f t="shared" si="422"/>
        <v>1495233.7999999998</v>
      </c>
      <c r="AS2213" s="2">
        <f t="shared" si="423"/>
        <v>1924959.05</v>
      </c>
      <c r="AT2213" s="2">
        <f t="shared" si="424"/>
        <v>1400586.2033333331</v>
      </c>
      <c r="AU2213">
        <f t="shared" si="425"/>
        <v>300084.42378923111</v>
      </c>
      <c r="AV2213">
        <f t="shared" si="426"/>
        <v>-0.29880725630835264</v>
      </c>
      <c r="AW2213" t="str">
        <f t="shared" si="417"/>
        <v>sp|Q8N0U8|VKORL_HUMAN</v>
      </c>
      <c r="AX2213" s="20">
        <f t="shared" si="427"/>
        <v>0</v>
      </c>
      <c r="AY2213" s="21">
        <f t="shared" si="428"/>
        <v>7.8860974192453914E-2</v>
      </c>
      <c r="AZ2213" s="21">
        <f t="shared" si="428"/>
        <v>-0.98181163913704328</v>
      </c>
      <c r="BA2213" s="21">
        <f t="shared" si="428"/>
        <v>3.5358716277297975E-2</v>
      </c>
      <c r="BB2213" s="21">
        <f t="shared" si="428"/>
        <v>0.61421048674441114</v>
      </c>
      <c r="BC2213" s="22">
        <f t="shared" si="428"/>
        <v>2.0462249997729991</v>
      </c>
      <c r="BD2213" s="22"/>
    </row>
    <row r="2214" spans="1:56" x14ac:dyDescent="0.2">
      <c r="A2214" s="1">
        <v>2210</v>
      </c>
      <c r="B2214" s="3" t="s">
        <v>2262</v>
      </c>
      <c r="C2214" s="27">
        <v>13200000</v>
      </c>
      <c r="D2214" s="7">
        <v>9595210</v>
      </c>
      <c r="E2214" s="7">
        <v>15400000</v>
      </c>
      <c r="F2214" s="7">
        <v>11100000</v>
      </c>
      <c r="G2214" s="7">
        <v>12000000</v>
      </c>
      <c r="H2214" s="8">
        <v>17700000</v>
      </c>
      <c r="I2214" s="27">
        <v>14300000</v>
      </c>
      <c r="J2214" s="7">
        <v>14300000</v>
      </c>
      <c r="K2214" s="7">
        <v>19700000</v>
      </c>
      <c r="L2214" s="7">
        <v>14100000</v>
      </c>
      <c r="M2214" s="7">
        <v>11800000</v>
      </c>
      <c r="N2214" s="8">
        <v>14300000</v>
      </c>
      <c r="O2214" s="27">
        <v>10300000</v>
      </c>
      <c r="P2214" s="7">
        <v>14000000</v>
      </c>
      <c r="Q2214" s="7">
        <v>9892395</v>
      </c>
      <c r="R2214" s="7">
        <v>8607927</v>
      </c>
      <c r="S2214" s="7">
        <v>15200000</v>
      </c>
      <c r="T2214" s="8">
        <v>9833762</v>
      </c>
      <c r="U2214" s="27">
        <v>13200000</v>
      </c>
      <c r="V2214" s="7">
        <v>11200000</v>
      </c>
      <c r="W2214" s="7">
        <v>11800000</v>
      </c>
      <c r="X2214" s="7">
        <v>10800000</v>
      </c>
      <c r="Y2214" s="7">
        <v>8908200</v>
      </c>
      <c r="Z2214" s="8">
        <v>10900000</v>
      </c>
      <c r="AA2214" s="27">
        <v>11800000</v>
      </c>
      <c r="AB2214" s="7">
        <v>12700000</v>
      </c>
      <c r="AC2214" s="7">
        <v>13000000</v>
      </c>
      <c r="AD2214" s="7">
        <v>7258687.5</v>
      </c>
      <c r="AE2214" s="7">
        <v>11800000</v>
      </c>
      <c r="AF2214" s="8">
        <v>13500000</v>
      </c>
      <c r="AG2214" s="7">
        <v>13100000</v>
      </c>
      <c r="AH2214" s="7">
        <v>13400000</v>
      </c>
      <c r="AI2214" s="7">
        <v>13500000</v>
      </c>
      <c r="AJ2214" s="7">
        <v>16100000</v>
      </c>
      <c r="AK2214" s="7">
        <v>10900000</v>
      </c>
      <c r="AL2214" s="8">
        <v>13800000</v>
      </c>
      <c r="AM2214" s="17">
        <v>5.7690700330795E-2</v>
      </c>
      <c r="AN2214" s="2">
        <f t="shared" si="418"/>
        <v>12600000</v>
      </c>
      <c r="AO2214" s="2">
        <f t="shared" si="419"/>
        <v>14300000</v>
      </c>
      <c r="AP2214" s="2">
        <f t="shared" si="420"/>
        <v>10096197.5</v>
      </c>
      <c r="AQ2214" s="2">
        <f t="shared" si="421"/>
        <v>11050000</v>
      </c>
      <c r="AR2214" s="2">
        <f t="shared" si="422"/>
        <v>12250000</v>
      </c>
      <c r="AS2214" s="2">
        <f t="shared" si="423"/>
        <v>13450000</v>
      </c>
      <c r="AT2214" s="2">
        <f t="shared" si="424"/>
        <v>12291032.916666666</v>
      </c>
      <c r="AU2214">
        <f t="shared" si="425"/>
        <v>1538425.364293325</v>
      </c>
      <c r="AV2214">
        <f t="shared" si="426"/>
        <v>0.20083332640271298</v>
      </c>
      <c r="AW2214" t="str">
        <f t="shared" si="417"/>
        <v>sp|O75554-2|WBP4_HUMAN;sp|O75554|WBP4_HUMAN</v>
      </c>
      <c r="AX2214" s="20">
        <f t="shared" si="427"/>
        <v>0</v>
      </c>
      <c r="AY2214" s="21">
        <f t="shared" si="428"/>
        <v>1.1050259827072562</v>
      </c>
      <c r="AZ2214" s="21">
        <f t="shared" si="428"/>
        <v>-1.6275098929808145</v>
      </c>
      <c r="BA2214" s="21">
        <f t="shared" si="428"/>
        <v>-1.0075236901154394</v>
      </c>
      <c r="BB2214" s="21">
        <f t="shared" si="428"/>
        <v>-0.22750534938090569</v>
      </c>
      <c r="BC2214" s="22">
        <f t="shared" si="428"/>
        <v>0.55251299135362808</v>
      </c>
      <c r="BD2214" s="22"/>
    </row>
    <row r="2215" spans="1:56" x14ac:dyDescent="0.2">
      <c r="A2215" s="1">
        <v>2211</v>
      </c>
      <c r="B2215" s="3" t="s">
        <v>2263</v>
      </c>
      <c r="C2215" s="27">
        <v>366181.16</v>
      </c>
      <c r="D2215" s="7">
        <v>0</v>
      </c>
      <c r="E2215" s="7">
        <v>108481.45</v>
      </c>
      <c r="F2215" s="7">
        <v>302331</v>
      </c>
      <c r="G2215" s="7">
        <v>294903</v>
      </c>
      <c r="H2215" s="8">
        <v>314618.75</v>
      </c>
      <c r="I2215" s="27">
        <v>185079.22</v>
      </c>
      <c r="J2215" s="7">
        <v>589117.69999999995</v>
      </c>
      <c r="K2215" s="7">
        <v>139040.66</v>
      </c>
      <c r="L2215" s="7">
        <v>407856.47</v>
      </c>
      <c r="M2215" s="7">
        <v>437474.1</v>
      </c>
      <c r="N2215" s="8">
        <v>189712.86</v>
      </c>
      <c r="O2215" s="27">
        <v>0</v>
      </c>
      <c r="P2215" s="7">
        <v>544225.19999999995</v>
      </c>
      <c r="Q2215" s="7">
        <v>367815.22</v>
      </c>
      <c r="R2215" s="7">
        <v>470687.6</v>
      </c>
      <c r="S2215" s="7">
        <v>286394.09999999998</v>
      </c>
      <c r="T2215" s="8">
        <v>453644.16</v>
      </c>
      <c r="U2215" s="27">
        <v>543775.5</v>
      </c>
      <c r="V2215" s="7">
        <v>552095.75</v>
      </c>
      <c r="W2215" s="7">
        <v>370755.47</v>
      </c>
      <c r="X2215" s="7">
        <v>454303.28</v>
      </c>
      <c r="Y2215" s="7">
        <v>326313.84000000003</v>
      </c>
      <c r="Z2215" s="8">
        <v>453861.47</v>
      </c>
      <c r="AA2215" s="27">
        <v>564128.06000000006</v>
      </c>
      <c r="AB2215" s="7">
        <v>367939.97</v>
      </c>
      <c r="AC2215" s="7">
        <v>377443.06</v>
      </c>
      <c r="AD2215" s="7">
        <v>333948.56</v>
      </c>
      <c r="AE2215" s="7">
        <v>377959.5</v>
      </c>
      <c r="AF2215" s="8">
        <v>384833.22</v>
      </c>
      <c r="AG2215" s="7">
        <v>0</v>
      </c>
      <c r="AH2215" s="7">
        <v>233781.16</v>
      </c>
      <c r="AI2215" s="7">
        <v>239409.62</v>
      </c>
      <c r="AJ2215" s="7">
        <v>499760</v>
      </c>
      <c r="AK2215" s="7">
        <v>400671.66</v>
      </c>
      <c r="AL2215" s="8">
        <v>656243.56000000006</v>
      </c>
      <c r="AM2215" s="17">
        <v>5.77783425985312E-2</v>
      </c>
      <c r="AN2215" s="2">
        <f t="shared" si="418"/>
        <v>298617</v>
      </c>
      <c r="AO2215" s="2">
        <f t="shared" si="419"/>
        <v>298784.66499999998</v>
      </c>
      <c r="AP2215" s="2">
        <f t="shared" si="420"/>
        <v>410729.68999999994</v>
      </c>
      <c r="AQ2215" s="2">
        <f t="shared" si="421"/>
        <v>454082.375</v>
      </c>
      <c r="AR2215" s="2">
        <f t="shared" si="422"/>
        <v>377701.28</v>
      </c>
      <c r="AS2215" s="2">
        <f t="shared" si="423"/>
        <v>320040.64</v>
      </c>
      <c r="AT2215" s="2">
        <f t="shared" si="424"/>
        <v>359992.60833333334</v>
      </c>
      <c r="AU2215">
        <f t="shared" si="425"/>
        <v>64575.955430371585</v>
      </c>
      <c r="AV2215">
        <f t="shared" si="426"/>
        <v>-0.95044057690344219</v>
      </c>
      <c r="AW2215" t="str">
        <f t="shared" si="417"/>
        <v>sp|Q5U4P2|ASPH1_HUMAN</v>
      </c>
      <c r="AX2215" s="20">
        <f t="shared" si="427"/>
        <v>0</v>
      </c>
      <c r="AY2215" s="21">
        <f t="shared" si="428"/>
        <v>2.5963998346221207E-3</v>
      </c>
      <c r="AZ2215" s="21">
        <f t="shared" si="428"/>
        <v>1.736136759461258</v>
      </c>
      <c r="BA2215" s="21">
        <f t="shared" si="428"/>
        <v>2.4074808334447191</v>
      </c>
      <c r="BB2215" s="21">
        <f t="shared" si="428"/>
        <v>1.2246706916364856</v>
      </c>
      <c r="BC2215" s="22">
        <f t="shared" si="428"/>
        <v>0.33175877704356782</v>
      </c>
      <c r="BD2215" s="22"/>
    </row>
    <row r="2216" spans="1:56" x14ac:dyDescent="0.2">
      <c r="A2216" s="1">
        <v>2212</v>
      </c>
      <c r="B2216" s="3" t="s">
        <v>2264</v>
      </c>
      <c r="C2216" s="27">
        <v>22600000</v>
      </c>
      <c r="D2216" s="7">
        <v>24200000</v>
      </c>
      <c r="E2216" s="7">
        <v>18300000</v>
      </c>
      <c r="F2216" s="7">
        <v>20200000</v>
      </c>
      <c r="G2216" s="7">
        <v>22800000</v>
      </c>
      <c r="H2216" s="8">
        <v>23500000</v>
      </c>
      <c r="I2216" s="27">
        <v>20000000</v>
      </c>
      <c r="J2216" s="7">
        <v>11500000</v>
      </c>
      <c r="K2216" s="7">
        <v>22000000</v>
      </c>
      <c r="L2216" s="7">
        <v>7917488</v>
      </c>
      <c r="M2216" s="7">
        <v>21300000</v>
      </c>
      <c r="N2216" s="8">
        <v>22700000</v>
      </c>
      <c r="O2216" s="27">
        <v>23600000</v>
      </c>
      <c r="P2216" s="7">
        <v>23700000</v>
      </c>
      <c r="Q2216" s="7">
        <v>23900000</v>
      </c>
      <c r="R2216" s="7">
        <v>21500000</v>
      </c>
      <c r="S2216" s="7">
        <v>24400000</v>
      </c>
      <c r="T2216" s="8">
        <v>22400000</v>
      </c>
      <c r="U2216" s="27">
        <v>26900000</v>
      </c>
      <c r="V2216" s="7">
        <v>23800000</v>
      </c>
      <c r="W2216" s="7">
        <v>27000000</v>
      </c>
      <c r="X2216" s="7">
        <v>24700000</v>
      </c>
      <c r="Y2216" s="7">
        <v>22400000</v>
      </c>
      <c r="Z2216" s="8">
        <v>22900000</v>
      </c>
      <c r="AA2216" s="27">
        <v>20300000</v>
      </c>
      <c r="AB2216" s="7">
        <v>25000000</v>
      </c>
      <c r="AC2216" s="7">
        <v>26400000</v>
      </c>
      <c r="AD2216" s="7">
        <v>26300000</v>
      </c>
      <c r="AE2216" s="7">
        <v>24700000</v>
      </c>
      <c r="AF2216" s="8">
        <v>26600000</v>
      </c>
      <c r="AG2216" s="7">
        <v>22600000</v>
      </c>
      <c r="AH2216" s="7">
        <v>22900000</v>
      </c>
      <c r="AI2216" s="7">
        <v>23600000</v>
      </c>
      <c r="AJ2216" s="7">
        <v>25100000</v>
      </c>
      <c r="AK2216" s="7">
        <v>23400000</v>
      </c>
      <c r="AL2216" s="8">
        <v>9232480</v>
      </c>
      <c r="AM2216" s="17">
        <v>5.7872301108553098E-2</v>
      </c>
      <c r="AN2216" s="2">
        <f t="shared" si="418"/>
        <v>22700000</v>
      </c>
      <c r="AO2216" s="2">
        <f t="shared" si="419"/>
        <v>20650000</v>
      </c>
      <c r="AP2216" s="2">
        <f t="shared" si="420"/>
        <v>23650000</v>
      </c>
      <c r="AQ2216" s="2">
        <f t="shared" si="421"/>
        <v>24250000</v>
      </c>
      <c r="AR2216" s="2">
        <f t="shared" si="422"/>
        <v>25650000</v>
      </c>
      <c r="AS2216" s="2">
        <f t="shared" si="423"/>
        <v>23150000</v>
      </c>
      <c r="AT2216" s="2">
        <f t="shared" si="424"/>
        <v>23341666.666666668</v>
      </c>
      <c r="AU2216">
        <f t="shared" si="425"/>
        <v>1669855.2831508087</v>
      </c>
      <c r="AV2216">
        <f t="shared" si="426"/>
        <v>-0.3842648360856295</v>
      </c>
      <c r="AW2216" t="str">
        <f t="shared" si="417"/>
        <v>sp|Q9BV44|THUM3_HUMAN</v>
      </c>
      <c r="AX2216" s="20">
        <f t="shared" si="427"/>
        <v>0</v>
      </c>
      <c r="AY2216" s="21">
        <f t="shared" si="428"/>
        <v>-1.2276512945073332</v>
      </c>
      <c r="AZ2216" s="21">
        <f t="shared" si="428"/>
        <v>0.56891157550339844</v>
      </c>
      <c r="BA2216" s="21">
        <f t="shared" si="428"/>
        <v>0.92822414950554477</v>
      </c>
      <c r="BB2216" s="21">
        <f t="shared" si="428"/>
        <v>1.766620155510553</v>
      </c>
      <c r="BC2216" s="22">
        <f t="shared" si="428"/>
        <v>0.26948443050160975</v>
      </c>
      <c r="BD2216" s="22"/>
    </row>
    <row r="2217" spans="1:56" x14ac:dyDescent="0.2">
      <c r="A2217" s="1">
        <v>2213</v>
      </c>
      <c r="B2217" s="3" t="s">
        <v>2265</v>
      </c>
      <c r="C2217" s="27">
        <v>18500000</v>
      </c>
      <c r="D2217" s="7">
        <v>15900000</v>
      </c>
      <c r="E2217" s="7">
        <v>16400000</v>
      </c>
      <c r="F2217" s="7">
        <v>14500000</v>
      </c>
      <c r="G2217" s="7">
        <v>17400000</v>
      </c>
      <c r="H2217" s="8">
        <v>15200000</v>
      </c>
      <c r="I2217" s="27">
        <v>19800000</v>
      </c>
      <c r="J2217" s="7">
        <v>16500000</v>
      </c>
      <c r="K2217" s="7">
        <v>17900000</v>
      </c>
      <c r="L2217" s="7">
        <v>17200000</v>
      </c>
      <c r="M2217" s="7">
        <v>17900000</v>
      </c>
      <c r="N2217" s="8">
        <v>13800000</v>
      </c>
      <c r="O2217" s="27">
        <v>21900000</v>
      </c>
      <c r="P2217" s="7">
        <v>18100000</v>
      </c>
      <c r="Q2217" s="7">
        <v>17900000</v>
      </c>
      <c r="R2217" s="7">
        <v>16300000</v>
      </c>
      <c r="S2217" s="7">
        <v>16700000</v>
      </c>
      <c r="T2217" s="8">
        <v>18000000</v>
      </c>
      <c r="U2217" s="27">
        <v>19300000</v>
      </c>
      <c r="V2217" s="7">
        <v>16200000</v>
      </c>
      <c r="W2217" s="7">
        <v>18500000</v>
      </c>
      <c r="X2217" s="7">
        <v>16300000</v>
      </c>
      <c r="Y2217" s="7">
        <v>17600000</v>
      </c>
      <c r="Z2217" s="8">
        <v>16300000</v>
      </c>
      <c r="AA2217" s="27">
        <v>17400000</v>
      </c>
      <c r="AB2217" s="7">
        <v>17400000</v>
      </c>
      <c r="AC2217" s="7">
        <v>15500000</v>
      </c>
      <c r="AD2217" s="7">
        <v>16900000</v>
      </c>
      <c r="AE2217" s="7">
        <v>16600000</v>
      </c>
      <c r="AF2217" s="8">
        <v>15400000</v>
      </c>
      <c r="AG2217" s="7">
        <v>15700000</v>
      </c>
      <c r="AH2217" s="7">
        <v>15100000</v>
      </c>
      <c r="AI2217" s="7">
        <v>16300000</v>
      </c>
      <c r="AJ2217" s="7">
        <v>14700000</v>
      </c>
      <c r="AK2217" s="7">
        <v>16400000</v>
      </c>
      <c r="AL2217" s="8">
        <v>16700000</v>
      </c>
      <c r="AM2217" s="17">
        <v>5.7872301108553098E-2</v>
      </c>
      <c r="AN2217" s="2">
        <f t="shared" si="418"/>
        <v>16150000</v>
      </c>
      <c r="AO2217" s="2">
        <f t="shared" si="419"/>
        <v>17550000</v>
      </c>
      <c r="AP2217" s="2">
        <f t="shared" si="420"/>
        <v>17950000</v>
      </c>
      <c r="AQ2217" s="2">
        <f t="shared" si="421"/>
        <v>16950000</v>
      </c>
      <c r="AR2217" s="2">
        <f t="shared" si="422"/>
        <v>16750000</v>
      </c>
      <c r="AS2217" s="2">
        <f t="shared" si="423"/>
        <v>16000000</v>
      </c>
      <c r="AT2217" s="2">
        <f t="shared" si="424"/>
        <v>16891666.666666668</v>
      </c>
      <c r="AU2217">
        <f t="shared" si="425"/>
        <v>764471.49499943212</v>
      </c>
      <c r="AV2217">
        <f t="shared" si="426"/>
        <v>-0.97016915806287696</v>
      </c>
      <c r="AW2217" t="str">
        <f t="shared" si="417"/>
        <v>sp|Q9H9B1|EHMT1_HUMAN</v>
      </c>
      <c r="AX2217" s="20">
        <f t="shared" si="427"/>
        <v>0</v>
      </c>
      <c r="AY2217" s="21">
        <f t="shared" si="428"/>
        <v>1.8313305455568882</v>
      </c>
      <c r="AZ2217" s="21">
        <f t="shared" si="428"/>
        <v>2.3545678442874278</v>
      </c>
      <c r="BA2217" s="21">
        <f t="shared" si="428"/>
        <v>1.046474597461079</v>
      </c>
      <c r="BB2217" s="21">
        <f t="shared" si="428"/>
        <v>0.78485594809580927</v>
      </c>
      <c r="BC2217" s="22">
        <f t="shared" si="428"/>
        <v>-0.19621398702395221</v>
      </c>
      <c r="BD2217" s="22"/>
    </row>
    <row r="2218" spans="1:56" x14ac:dyDescent="0.2">
      <c r="A2218" s="1">
        <v>2214</v>
      </c>
      <c r="B2218" s="3" t="s">
        <v>2266</v>
      </c>
      <c r="C2218" s="27">
        <v>39900000</v>
      </c>
      <c r="D2218" s="7">
        <v>45800000</v>
      </c>
      <c r="E2218" s="7">
        <v>27300000</v>
      </c>
      <c r="F2218" s="7">
        <v>40200000</v>
      </c>
      <c r="G2218" s="7">
        <v>29600000</v>
      </c>
      <c r="H2218" s="8">
        <v>32900000</v>
      </c>
      <c r="I2218" s="27">
        <v>27400000</v>
      </c>
      <c r="J2218" s="7">
        <v>40600000</v>
      </c>
      <c r="K2218" s="7">
        <v>24600000</v>
      </c>
      <c r="L2218" s="7">
        <v>50600000</v>
      </c>
      <c r="M2218" s="7">
        <v>31500000</v>
      </c>
      <c r="N2218" s="8">
        <v>45700000</v>
      </c>
      <c r="O2218" s="27">
        <v>40800000</v>
      </c>
      <c r="P2218" s="7">
        <v>43200000</v>
      </c>
      <c r="Q2218" s="7">
        <v>41700000</v>
      </c>
      <c r="R2218" s="7">
        <v>43200000</v>
      </c>
      <c r="S2218" s="7">
        <v>34200000</v>
      </c>
      <c r="T2218" s="8">
        <v>48500000</v>
      </c>
      <c r="U2218" s="27">
        <v>48800000</v>
      </c>
      <c r="V2218" s="7">
        <v>47400000</v>
      </c>
      <c r="W2218" s="7">
        <v>36100000</v>
      </c>
      <c r="X2218" s="7">
        <v>66600000</v>
      </c>
      <c r="Y2218" s="7">
        <v>36800000</v>
      </c>
      <c r="Z2218" s="8">
        <v>41200000</v>
      </c>
      <c r="AA2218" s="27">
        <v>50400000</v>
      </c>
      <c r="AB2218" s="7">
        <v>40500000</v>
      </c>
      <c r="AC2218" s="7">
        <v>40000000</v>
      </c>
      <c r="AD2218" s="7">
        <v>42400000</v>
      </c>
      <c r="AE2218" s="7">
        <v>39000000</v>
      </c>
      <c r="AF2218" s="8">
        <v>37500000</v>
      </c>
      <c r="AG2218" s="7">
        <v>41600000</v>
      </c>
      <c r="AH2218" s="7">
        <v>47100000</v>
      </c>
      <c r="AI2218" s="7">
        <v>38400000</v>
      </c>
      <c r="AJ2218" s="7">
        <v>45300000</v>
      </c>
      <c r="AK2218" s="7">
        <v>48600000</v>
      </c>
      <c r="AL2218" s="8">
        <v>47800000</v>
      </c>
      <c r="AM2218" s="17">
        <v>5.7872301108553098E-2</v>
      </c>
      <c r="AN2218" s="2">
        <f t="shared" si="418"/>
        <v>36400000</v>
      </c>
      <c r="AO2218" s="2">
        <f t="shared" si="419"/>
        <v>36050000</v>
      </c>
      <c r="AP2218" s="2">
        <f t="shared" si="420"/>
        <v>42450000</v>
      </c>
      <c r="AQ2218" s="2">
        <f t="shared" si="421"/>
        <v>44300000</v>
      </c>
      <c r="AR2218" s="2">
        <f t="shared" si="422"/>
        <v>40250000</v>
      </c>
      <c r="AS2218" s="2">
        <f t="shared" si="423"/>
        <v>46200000</v>
      </c>
      <c r="AT2218" s="2">
        <f t="shared" si="424"/>
        <v>40941666.666666664</v>
      </c>
      <c r="AU2218">
        <f t="shared" si="425"/>
        <v>4153000.9230274279</v>
      </c>
      <c r="AV2218">
        <f t="shared" si="426"/>
        <v>-1.093586722190254</v>
      </c>
      <c r="AW2218" t="str">
        <f t="shared" si="417"/>
        <v>sp|O75494-5|SRS10_HUMAN</v>
      </c>
      <c r="AX2218" s="20">
        <f t="shared" si="427"/>
        <v>0</v>
      </c>
      <c r="AY2218" s="21">
        <f t="shared" si="428"/>
        <v>-8.4276407948606691E-2</v>
      </c>
      <c r="AZ2218" s="21">
        <f t="shared" si="428"/>
        <v>1.4567779088259172</v>
      </c>
      <c r="BA2218" s="21">
        <f t="shared" si="428"/>
        <v>1.902238922268553</v>
      </c>
      <c r="BB2218" s="21">
        <f t="shared" si="428"/>
        <v>0.92704048743467449</v>
      </c>
      <c r="BC2218" s="22">
        <f t="shared" si="428"/>
        <v>2.35973942256099</v>
      </c>
      <c r="BD2218" s="22"/>
    </row>
    <row r="2219" spans="1:56" x14ac:dyDescent="0.2">
      <c r="A2219" s="1">
        <v>2215</v>
      </c>
      <c r="B2219" s="3" t="s">
        <v>2267</v>
      </c>
      <c r="C2219" s="27">
        <v>51800000</v>
      </c>
      <c r="D2219" s="7">
        <v>63300000</v>
      </c>
      <c r="E2219" s="7">
        <v>48600000</v>
      </c>
      <c r="F2219" s="7">
        <v>66900000</v>
      </c>
      <c r="G2219" s="7">
        <v>61800000</v>
      </c>
      <c r="H2219" s="8">
        <v>66400000</v>
      </c>
      <c r="I2219" s="27">
        <v>47700000</v>
      </c>
      <c r="J2219" s="7">
        <v>49700000</v>
      </c>
      <c r="K2219" s="7">
        <v>55200000</v>
      </c>
      <c r="L2219" s="7">
        <v>64700000</v>
      </c>
      <c r="M2219" s="7">
        <v>62600000</v>
      </c>
      <c r="N2219" s="8">
        <v>69800000</v>
      </c>
      <c r="O2219" s="27">
        <v>58900000</v>
      </c>
      <c r="P2219" s="7">
        <v>62000000</v>
      </c>
      <c r="Q2219" s="7">
        <v>67100000</v>
      </c>
      <c r="R2219" s="7">
        <v>68800000</v>
      </c>
      <c r="S2219" s="7">
        <v>64900000</v>
      </c>
      <c r="T2219" s="8">
        <v>68000000</v>
      </c>
      <c r="U2219" s="27">
        <v>64100000</v>
      </c>
      <c r="V2219" s="7">
        <v>59900000</v>
      </c>
      <c r="W2219" s="7">
        <v>61100000</v>
      </c>
      <c r="X2219" s="7">
        <v>75700000</v>
      </c>
      <c r="Y2219" s="7">
        <v>64400000</v>
      </c>
      <c r="Z2219" s="8">
        <v>56100000</v>
      </c>
      <c r="AA2219" s="27">
        <v>79200000</v>
      </c>
      <c r="AB2219" s="7">
        <v>56500000</v>
      </c>
      <c r="AC2219" s="7">
        <v>73400000</v>
      </c>
      <c r="AD2219" s="7">
        <v>55900000</v>
      </c>
      <c r="AE2219" s="7">
        <v>64300000</v>
      </c>
      <c r="AF2219" s="8">
        <v>60500000</v>
      </c>
      <c r="AG2219" s="7">
        <v>51800000</v>
      </c>
      <c r="AH2219" s="7">
        <v>57900000</v>
      </c>
      <c r="AI2219" s="7">
        <v>53400000</v>
      </c>
      <c r="AJ2219" s="7">
        <v>56900000</v>
      </c>
      <c r="AK2219" s="7">
        <v>66600000</v>
      </c>
      <c r="AL2219" s="8">
        <v>48300000</v>
      </c>
      <c r="AM2219" s="17">
        <v>5.7872301108553098E-2</v>
      </c>
      <c r="AN2219" s="2">
        <f t="shared" si="418"/>
        <v>62550000</v>
      </c>
      <c r="AO2219" s="2">
        <f t="shared" si="419"/>
        <v>58900000</v>
      </c>
      <c r="AP2219" s="2">
        <f t="shared" si="420"/>
        <v>66000000</v>
      </c>
      <c r="AQ2219" s="2">
        <f t="shared" si="421"/>
        <v>62600000</v>
      </c>
      <c r="AR2219" s="2">
        <f t="shared" si="422"/>
        <v>62400000</v>
      </c>
      <c r="AS2219" s="2">
        <f t="shared" si="423"/>
        <v>55150000</v>
      </c>
      <c r="AT2219" s="2">
        <f t="shared" si="424"/>
        <v>61266666.666666664</v>
      </c>
      <c r="AU2219">
        <f t="shared" si="425"/>
        <v>3745085.6688020723</v>
      </c>
      <c r="AV2219">
        <f t="shared" si="426"/>
        <v>0.34267128894379373</v>
      </c>
      <c r="AW2219" t="str">
        <f t="shared" si="417"/>
        <v>sp|P30626-2|SORCN_HUMAN;sp|P30626-3|SORCN_HUMAN;sp|P30626|SORCN_HUMAN</v>
      </c>
      <c r="AX2219" s="20">
        <f t="shared" si="427"/>
        <v>0</v>
      </c>
      <c r="AY2219" s="21">
        <f t="shared" si="428"/>
        <v>-0.97461054907390487</v>
      </c>
      <c r="AZ2219" s="21">
        <f t="shared" si="428"/>
        <v>0.92120723131643056</v>
      </c>
      <c r="BA2219" s="21">
        <f t="shared" si="428"/>
        <v>1.335082943936855E-2</v>
      </c>
      <c r="BB2219" s="21">
        <f t="shared" si="428"/>
        <v>-4.0052488318105706E-2</v>
      </c>
      <c r="BC2219" s="22">
        <f t="shared" si="428"/>
        <v>-1.975922757026547</v>
      </c>
      <c r="BD2219" s="22"/>
    </row>
    <row r="2220" spans="1:56" x14ac:dyDescent="0.2">
      <c r="A2220" s="1">
        <v>2216</v>
      </c>
      <c r="B2220" s="3" t="s">
        <v>2268</v>
      </c>
      <c r="C2220" s="27">
        <v>14100000</v>
      </c>
      <c r="D2220" s="7">
        <v>12900000</v>
      </c>
      <c r="E2220" s="7">
        <v>16000000</v>
      </c>
      <c r="F2220" s="7">
        <v>12500000</v>
      </c>
      <c r="G2220" s="7">
        <v>13300000</v>
      </c>
      <c r="H2220" s="8">
        <v>14400000</v>
      </c>
      <c r="I2220" s="27">
        <v>13800000</v>
      </c>
      <c r="J2220" s="7">
        <v>13000000</v>
      </c>
      <c r="K2220" s="7">
        <v>12800000</v>
      </c>
      <c r="L2220" s="7">
        <v>13200000</v>
      </c>
      <c r="M2220" s="7">
        <v>14400000</v>
      </c>
      <c r="N2220" s="8">
        <v>13400000</v>
      </c>
      <c r="O2220" s="27">
        <v>15500000</v>
      </c>
      <c r="P2220" s="7">
        <v>12900000</v>
      </c>
      <c r="Q2220" s="7">
        <v>12600000</v>
      </c>
      <c r="R2220" s="7">
        <v>11600000</v>
      </c>
      <c r="S2220" s="7">
        <v>12900000</v>
      </c>
      <c r="T2220" s="8">
        <v>12700000</v>
      </c>
      <c r="U2220" s="27">
        <v>14100000</v>
      </c>
      <c r="V2220" s="7">
        <v>12400000</v>
      </c>
      <c r="W2220" s="7">
        <v>12900000</v>
      </c>
      <c r="X2220" s="7">
        <v>11900000</v>
      </c>
      <c r="Y2220" s="7">
        <v>11200000</v>
      </c>
      <c r="Z2220" s="8">
        <v>11700000</v>
      </c>
      <c r="AA2220" s="27">
        <v>10900000</v>
      </c>
      <c r="AB2220" s="7">
        <v>12800000</v>
      </c>
      <c r="AC2220" s="7">
        <v>13600000</v>
      </c>
      <c r="AD2220" s="7">
        <v>15100000</v>
      </c>
      <c r="AE2220" s="7">
        <v>11900000</v>
      </c>
      <c r="AF2220" s="8">
        <v>12200000</v>
      </c>
      <c r="AG2220" s="7">
        <v>13700000</v>
      </c>
      <c r="AH2220" s="7">
        <v>14400000</v>
      </c>
      <c r="AI2220" s="7">
        <v>11000000</v>
      </c>
      <c r="AJ2220" s="7">
        <v>12800000</v>
      </c>
      <c r="AK2220" s="7">
        <v>11800000</v>
      </c>
      <c r="AL2220" s="8">
        <v>11100000</v>
      </c>
      <c r="AM2220" s="17">
        <v>5.7872301108553098E-2</v>
      </c>
      <c r="AN2220" s="2">
        <f t="shared" si="418"/>
        <v>13700000</v>
      </c>
      <c r="AO2220" s="2">
        <f t="shared" si="419"/>
        <v>13300000</v>
      </c>
      <c r="AP2220" s="2">
        <f t="shared" si="420"/>
        <v>12800000</v>
      </c>
      <c r="AQ2220" s="2">
        <f t="shared" si="421"/>
        <v>12150000</v>
      </c>
      <c r="AR2220" s="2">
        <f t="shared" si="422"/>
        <v>12500000</v>
      </c>
      <c r="AS2220" s="2">
        <f t="shared" si="423"/>
        <v>12300000</v>
      </c>
      <c r="AT2220" s="2">
        <f t="shared" si="424"/>
        <v>12791666.666666666</v>
      </c>
      <c r="AU2220">
        <f t="shared" si="425"/>
        <v>603669.33553615818</v>
      </c>
      <c r="AV2220">
        <f t="shared" si="426"/>
        <v>1.5046868871127663</v>
      </c>
      <c r="AW2220" t="str">
        <f t="shared" si="417"/>
        <v>sp|O75695|XRP2_HUMAN</v>
      </c>
      <c r="AX2220" s="20">
        <f t="shared" si="427"/>
        <v>0</v>
      </c>
      <c r="AY2220" s="21">
        <f t="shared" si="428"/>
        <v>-0.66261440900378654</v>
      </c>
      <c r="AZ2220" s="21">
        <f t="shared" si="428"/>
        <v>-1.4908824202585198</v>
      </c>
      <c r="BA2220" s="21">
        <f t="shared" si="428"/>
        <v>-2.5676308348896733</v>
      </c>
      <c r="BB2220" s="21">
        <f t="shared" si="428"/>
        <v>-1.9878432270113597</v>
      </c>
      <c r="BC2220" s="22">
        <f t="shared" si="428"/>
        <v>-2.3191504315132532</v>
      </c>
      <c r="BD2220" s="22"/>
    </row>
    <row r="2221" spans="1:56" x14ac:dyDescent="0.2">
      <c r="A2221" s="1">
        <v>2217</v>
      </c>
      <c r="B2221" s="3" t="s">
        <v>2269</v>
      </c>
      <c r="C2221" s="27">
        <v>4046912</v>
      </c>
      <c r="D2221" s="7">
        <v>3320869.2</v>
      </c>
      <c r="E2221" s="7">
        <v>2542649</v>
      </c>
      <c r="F2221" s="7">
        <v>3127757.2</v>
      </c>
      <c r="G2221" s="7">
        <v>3206422.5</v>
      </c>
      <c r="H2221" s="8">
        <v>3120223</v>
      </c>
      <c r="I2221" s="27">
        <v>4300364</v>
      </c>
      <c r="J2221" s="7">
        <v>3362707.8</v>
      </c>
      <c r="K2221" s="7">
        <v>3565635.2</v>
      </c>
      <c r="L2221" s="7">
        <v>3067587.5</v>
      </c>
      <c r="M2221" s="7">
        <v>3390664.2</v>
      </c>
      <c r="N2221" s="8">
        <v>2842869.8</v>
      </c>
      <c r="O2221" s="27">
        <v>4550384.5</v>
      </c>
      <c r="P2221" s="7">
        <v>3284113</v>
      </c>
      <c r="Q2221" s="7">
        <v>3506483.8</v>
      </c>
      <c r="R2221" s="7">
        <v>3254283.5</v>
      </c>
      <c r="S2221" s="7">
        <v>3588385.5</v>
      </c>
      <c r="T2221" s="8">
        <v>3358111.5</v>
      </c>
      <c r="U2221" s="27">
        <v>3779049.2</v>
      </c>
      <c r="V2221" s="7">
        <v>3884766.5</v>
      </c>
      <c r="W2221" s="7">
        <v>3394502.5</v>
      </c>
      <c r="X2221" s="7">
        <v>3195322.2</v>
      </c>
      <c r="Y2221" s="7">
        <v>3995233.5</v>
      </c>
      <c r="Z2221" s="8">
        <v>3503840.5</v>
      </c>
      <c r="AA2221" s="27">
        <v>3692530.2</v>
      </c>
      <c r="AB2221" s="7">
        <v>3505150</v>
      </c>
      <c r="AC2221" s="7">
        <v>4537176</v>
      </c>
      <c r="AD2221" s="7">
        <v>3338635.2</v>
      </c>
      <c r="AE2221" s="7">
        <v>3073378.5</v>
      </c>
      <c r="AF2221" s="8">
        <v>3656262.8</v>
      </c>
      <c r="AG2221" s="7">
        <v>5598324</v>
      </c>
      <c r="AH2221" s="7">
        <v>3811434.2</v>
      </c>
      <c r="AI2221" s="7">
        <v>4007303.5</v>
      </c>
      <c r="AJ2221" s="7">
        <v>3461383.5</v>
      </c>
      <c r="AK2221" s="7">
        <v>3741905</v>
      </c>
      <c r="AL2221" s="8">
        <v>3419208.5</v>
      </c>
      <c r="AM2221" s="17">
        <v>5.7872301108553098E-2</v>
      </c>
      <c r="AN2221" s="2">
        <f t="shared" si="418"/>
        <v>3167089.85</v>
      </c>
      <c r="AO2221" s="2">
        <f t="shared" si="419"/>
        <v>3376686</v>
      </c>
      <c r="AP2221" s="2">
        <f t="shared" si="420"/>
        <v>3432297.65</v>
      </c>
      <c r="AQ2221" s="2">
        <f t="shared" si="421"/>
        <v>3641444.85</v>
      </c>
      <c r="AR2221" s="2">
        <f t="shared" si="422"/>
        <v>3580706.4</v>
      </c>
      <c r="AS2221" s="2">
        <f t="shared" si="423"/>
        <v>3776669.6</v>
      </c>
      <c r="AT2221" s="2">
        <f t="shared" si="424"/>
        <v>3495815.7250000001</v>
      </c>
      <c r="AU2221">
        <f t="shared" si="425"/>
        <v>216138.98582973587</v>
      </c>
      <c r="AV2221">
        <f t="shared" si="426"/>
        <v>-1.5209004231145731</v>
      </c>
      <c r="AW2221" t="str">
        <f t="shared" si="417"/>
        <v>sp|O95714|HERC2_HUMAN</v>
      </c>
      <c r="AX2221" s="20">
        <f t="shared" si="427"/>
        <v>0</v>
      </c>
      <c r="AY2221" s="21">
        <f t="shared" si="428"/>
        <v>0.96972857161969794</v>
      </c>
      <c r="AZ2221" s="21">
        <f t="shared" si="428"/>
        <v>1.2270243564893843</v>
      </c>
      <c r="BA2221" s="21">
        <f t="shared" si="428"/>
        <v>2.1946757924258726</v>
      </c>
      <c r="BB2221" s="21">
        <f t="shared" si="428"/>
        <v>1.9136600850243068</v>
      </c>
      <c r="BC2221" s="22">
        <f t="shared" si="428"/>
        <v>2.8203137331281747</v>
      </c>
      <c r="BD2221" s="22"/>
    </row>
    <row r="2222" spans="1:56" x14ac:dyDescent="0.2">
      <c r="A2222" s="1">
        <v>2218</v>
      </c>
      <c r="B2222" s="3" t="s">
        <v>2270</v>
      </c>
      <c r="C2222" s="27">
        <v>93600000</v>
      </c>
      <c r="D2222" s="7">
        <v>104000000</v>
      </c>
      <c r="E2222" s="7">
        <v>88700000</v>
      </c>
      <c r="F2222" s="7">
        <v>101000000</v>
      </c>
      <c r="G2222" s="7">
        <v>94500000</v>
      </c>
      <c r="H2222" s="8">
        <v>91700000</v>
      </c>
      <c r="I2222" s="27">
        <v>95800000</v>
      </c>
      <c r="J2222" s="7">
        <v>88200000</v>
      </c>
      <c r="K2222" s="7">
        <v>103000000</v>
      </c>
      <c r="L2222" s="7">
        <v>85300000</v>
      </c>
      <c r="M2222" s="7">
        <v>92800000</v>
      </c>
      <c r="N2222" s="8">
        <v>92500000</v>
      </c>
      <c r="O2222" s="27">
        <v>96000000</v>
      </c>
      <c r="P2222" s="7">
        <v>107000000</v>
      </c>
      <c r="Q2222" s="7">
        <v>104000000</v>
      </c>
      <c r="R2222" s="7">
        <v>101000000</v>
      </c>
      <c r="S2222" s="7">
        <v>96500000</v>
      </c>
      <c r="T2222" s="8">
        <v>102000000</v>
      </c>
      <c r="U2222" s="27">
        <v>107000000</v>
      </c>
      <c r="V2222" s="7">
        <v>101000000</v>
      </c>
      <c r="W2222" s="7">
        <v>105000000</v>
      </c>
      <c r="X2222" s="7">
        <v>102000000</v>
      </c>
      <c r="Y2222" s="7">
        <v>116000000</v>
      </c>
      <c r="Z2222" s="8">
        <v>93900000</v>
      </c>
      <c r="AA2222" s="27">
        <v>98900000</v>
      </c>
      <c r="AB2222" s="7">
        <v>98500000</v>
      </c>
      <c r="AC2222" s="7">
        <v>95600000</v>
      </c>
      <c r="AD2222" s="7">
        <v>106000000</v>
      </c>
      <c r="AE2222" s="7">
        <v>96200000</v>
      </c>
      <c r="AF2222" s="8">
        <v>99700000</v>
      </c>
      <c r="AG2222" s="7">
        <v>101000000</v>
      </c>
      <c r="AH2222" s="7">
        <v>102000000</v>
      </c>
      <c r="AI2222" s="7">
        <v>106000000</v>
      </c>
      <c r="AJ2222" s="7">
        <v>98700000</v>
      </c>
      <c r="AK2222" s="7">
        <v>102000000</v>
      </c>
      <c r="AL2222" s="8">
        <v>79900000</v>
      </c>
      <c r="AM2222" s="17">
        <v>5.78874179653662E-2</v>
      </c>
      <c r="AN2222" s="2">
        <f t="shared" si="418"/>
        <v>94050000</v>
      </c>
      <c r="AO2222" s="2">
        <f t="shared" si="419"/>
        <v>92650000</v>
      </c>
      <c r="AP2222" s="2">
        <f t="shared" si="420"/>
        <v>101500000</v>
      </c>
      <c r="AQ2222" s="2">
        <f t="shared" si="421"/>
        <v>103500000</v>
      </c>
      <c r="AR2222" s="2">
        <f t="shared" si="422"/>
        <v>98700000</v>
      </c>
      <c r="AS2222" s="2">
        <f t="shared" si="423"/>
        <v>101500000</v>
      </c>
      <c r="AT2222" s="2">
        <f t="shared" si="424"/>
        <v>98650000</v>
      </c>
      <c r="AU2222">
        <f t="shared" si="425"/>
        <v>4402953.5541497599</v>
      </c>
      <c r="AV2222">
        <f t="shared" si="426"/>
        <v>-1.044753241983333</v>
      </c>
      <c r="AW2222" t="str">
        <f t="shared" si="417"/>
        <v>sp|P61221|ABCE1_HUMAN</v>
      </c>
      <c r="AX2222" s="20">
        <f t="shared" si="427"/>
        <v>0</v>
      </c>
      <c r="AY2222" s="21">
        <f t="shared" si="428"/>
        <v>-0.31796837799492739</v>
      </c>
      <c r="AZ2222" s="21">
        <f t="shared" si="428"/>
        <v>1.6920460114730065</v>
      </c>
      <c r="BA2222" s="21">
        <f t="shared" si="428"/>
        <v>2.1462865514657601</v>
      </c>
      <c r="BB2222" s="21">
        <f t="shared" si="428"/>
        <v>1.0561092554831517</v>
      </c>
      <c r="BC2222" s="22">
        <f t="shared" si="428"/>
        <v>1.6920460114730065</v>
      </c>
      <c r="BD2222" s="22"/>
    </row>
    <row r="2223" spans="1:56" x14ac:dyDescent="0.2">
      <c r="A2223" s="1">
        <v>2219</v>
      </c>
      <c r="B2223" s="3" t="s">
        <v>2271</v>
      </c>
      <c r="C2223" s="27">
        <v>704886.9</v>
      </c>
      <c r="D2223" s="7">
        <v>717585.94</v>
      </c>
      <c r="E2223" s="7">
        <v>664950.75</v>
      </c>
      <c r="F2223" s="7">
        <v>477941.22</v>
      </c>
      <c r="G2223" s="7">
        <v>905811.1</v>
      </c>
      <c r="H2223" s="8">
        <v>673115.3</v>
      </c>
      <c r="I2223" s="27">
        <v>531505.43999999994</v>
      </c>
      <c r="J2223" s="7">
        <v>477852.78</v>
      </c>
      <c r="K2223" s="7">
        <v>638914.56000000006</v>
      </c>
      <c r="L2223" s="7">
        <v>577368.25</v>
      </c>
      <c r="M2223" s="7">
        <v>577166.75</v>
      </c>
      <c r="N2223" s="8">
        <v>579828</v>
      </c>
      <c r="O2223" s="27">
        <v>337035</v>
      </c>
      <c r="P2223" s="7">
        <v>872332.80000000005</v>
      </c>
      <c r="Q2223" s="7">
        <v>720366.1</v>
      </c>
      <c r="R2223" s="7">
        <v>416670.4</v>
      </c>
      <c r="S2223" s="7">
        <v>609779</v>
      </c>
      <c r="T2223" s="8">
        <v>487346.4</v>
      </c>
      <c r="U2223" s="27">
        <v>490010.28</v>
      </c>
      <c r="V2223" s="7">
        <v>808592.56</v>
      </c>
      <c r="W2223" s="7">
        <v>874435.1</v>
      </c>
      <c r="X2223" s="7">
        <v>609566.25</v>
      </c>
      <c r="Y2223" s="7">
        <v>587359.43999999994</v>
      </c>
      <c r="Z2223" s="8">
        <v>546582.9</v>
      </c>
      <c r="AA2223" s="27">
        <v>599552.69999999995</v>
      </c>
      <c r="AB2223" s="7">
        <v>869894.25</v>
      </c>
      <c r="AC2223" s="7">
        <v>395645.6</v>
      </c>
      <c r="AD2223" s="7">
        <v>644243.6</v>
      </c>
      <c r="AE2223" s="7">
        <v>760877.44</v>
      </c>
      <c r="AF2223" s="8">
        <v>382820.9</v>
      </c>
      <c r="AG2223" s="7">
        <v>724069</v>
      </c>
      <c r="AH2223" s="7">
        <v>1407871.2</v>
      </c>
      <c r="AI2223" s="7">
        <v>695975.56</v>
      </c>
      <c r="AJ2223" s="7">
        <v>812078.3</v>
      </c>
      <c r="AK2223" s="7">
        <v>848113.25</v>
      </c>
      <c r="AL2223" s="8">
        <v>511970.2</v>
      </c>
      <c r="AM2223" s="17">
        <v>5.7888897878178802E-2</v>
      </c>
      <c r="AN2223" s="2">
        <f t="shared" si="418"/>
        <v>689001.10000000009</v>
      </c>
      <c r="AO2223" s="2">
        <f t="shared" si="419"/>
        <v>577267.5</v>
      </c>
      <c r="AP2223" s="2">
        <f t="shared" si="420"/>
        <v>548562.69999999995</v>
      </c>
      <c r="AQ2223" s="2">
        <f t="shared" si="421"/>
        <v>598462.84499999997</v>
      </c>
      <c r="AR2223" s="2">
        <f t="shared" si="422"/>
        <v>621898.14999999991</v>
      </c>
      <c r="AS2223" s="2">
        <f t="shared" si="423"/>
        <v>768073.65</v>
      </c>
      <c r="AT2223" s="2">
        <f t="shared" si="424"/>
        <v>633877.65749999997</v>
      </c>
      <c r="AU2223">
        <f t="shared" si="425"/>
        <v>81151.990444924668</v>
      </c>
      <c r="AV2223">
        <f t="shared" si="426"/>
        <v>0.67926174327678002</v>
      </c>
      <c r="AW2223" t="str">
        <f t="shared" si="417"/>
        <v>sp|O00754-2|MA2B1_HUMAN;sp|O00754|MA2B1_HUMAN</v>
      </c>
      <c r="AX2223" s="20">
        <f t="shared" si="427"/>
        <v>0</v>
      </c>
      <c r="AY2223" s="21">
        <f t="shared" si="428"/>
        <v>-1.3768436163722961</v>
      </c>
      <c r="AZ2223" s="21">
        <f t="shared" si="428"/>
        <v>-1.7305601406697635</v>
      </c>
      <c r="BA2223" s="21">
        <f t="shared" si="428"/>
        <v>-1.115662776767572</v>
      </c>
      <c r="BB2223" s="21">
        <f t="shared" si="428"/>
        <v>-0.82687990315580584</v>
      </c>
      <c r="BC2223" s="22">
        <f t="shared" si="428"/>
        <v>0.97437597730475889</v>
      </c>
      <c r="BD2223" s="22"/>
    </row>
    <row r="2224" spans="1:56" x14ac:dyDescent="0.2">
      <c r="A2224" s="1">
        <v>2220</v>
      </c>
      <c r="B2224" s="3" t="s">
        <v>2272</v>
      </c>
      <c r="C2224" s="27">
        <v>825305.25</v>
      </c>
      <c r="D2224" s="7">
        <v>630721.75</v>
      </c>
      <c r="E2224" s="7">
        <v>320271.90000000002</v>
      </c>
      <c r="F2224" s="7">
        <v>420923.78</v>
      </c>
      <c r="G2224" s="7">
        <v>485870.4</v>
      </c>
      <c r="H2224" s="8">
        <v>657914.56000000006</v>
      </c>
      <c r="I2224" s="27">
        <v>120011.63</v>
      </c>
      <c r="J2224" s="7">
        <v>161856.35999999999</v>
      </c>
      <c r="K2224" s="7">
        <v>588164.6</v>
      </c>
      <c r="L2224" s="7">
        <v>194242.89</v>
      </c>
      <c r="M2224" s="7">
        <v>531509.25</v>
      </c>
      <c r="N2224" s="8">
        <v>524862</v>
      </c>
      <c r="O2224" s="27">
        <v>879783.1</v>
      </c>
      <c r="P2224" s="7">
        <v>663288.6</v>
      </c>
      <c r="Q2224" s="7">
        <v>555013.69999999995</v>
      </c>
      <c r="R2224" s="7">
        <v>345668.9</v>
      </c>
      <c r="S2224" s="7">
        <v>351620.62</v>
      </c>
      <c r="T2224" s="8">
        <v>657859.93999999994</v>
      </c>
      <c r="U2224" s="27">
        <v>791542.56</v>
      </c>
      <c r="V2224" s="7">
        <v>682503.75</v>
      </c>
      <c r="W2224" s="7">
        <v>657033.4</v>
      </c>
      <c r="X2224" s="7">
        <v>716037.06</v>
      </c>
      <c r="Y2224" s="7">
        <v>580974.80000000005</v>
      </c>
      <c r="Z2224" s="8">
        <v>613166.30000000005</v>
      </c>
      <c r="AA2224" s="27">
        <v>1068878.8</v>
      </c>
      <c r="AB2224" s="7">
        <v>688790.8</v>
      </c>
      <c r="AC2224" s="7">
        <v>784531.9</v>
      </c>
      <c r="AD2224" s="7">
        <v>527867.30000000005</v>
      </c>
      <c r="AE2224" s="7">
        <v>533666.19999999995</v>
      </c>
      <c r="AF2224" s="8">
        <v>565231.69999999995</v>
      </c>
      <c r="AG2224" s="7">
        <v>723919.9</v>
      </c>
      <c r="AH2224" s="7">
        <v>838945.4</v>
      </c>
      <c r="AI2224" s="7">
        <v>601606.06000000006</v>
      </c>
      <c r="AJ2224" s="7">
        <v>483984.88</v>
      </c>
      <c r="AK2224" s="7">
        <v>640140.25</v>
      </c>
      <c r="AL2224" s="8">
        <v>393069.88</v>
      </c>
      <c r="AM2224" s="17">
        <v>5.8079897595728798E-2</v>
      </c>
      <c r="AN2224" s="2">
        <f t="shared" si="418"/>
        <v>558296.07499999995</v>
      </c>
      <c r="AO2224" s="2">
        <f t="shared" si="419"/>
        <v>359552.44500000001</v>
      </c>
      <c r="AP2224" s="2">
        <f t="shared" si="420"/>
        <v>606436.81999999995</v>
      </c>
      <c r="AQ2224" s="2">
        <f t="shared" si="421"/>
        <v>669768.57499999995</v>
      </c>
      <c r="AR2224" s="2">
        <f t="shared" si="422"/>
        <v>627011.25</v>
      </c>
      <c r="AS2224" s="2">
        <f t="shared" si="423"/>
        <v>620873.15500000003</v>
      </c>
      <c r="AT2224" s="2">
        <f t="shared" si="424"/>
        <v>573656.38666666672</v>
      </c>
      <c r="AU2224">
        <f t="shared" si="425"/>
        <v>110873.54167753975</v>
      </c>
      <c r="AV2224">
        <f t="shared" si="426"/>
        <v>-0.13853901872585697</v>
      </c>
      <c r="AW2224" t="str">
        <f t="shared" si="417"/>
        <v>sp|Q9BTT6|LRRC1_HUMAN</v>
      </c>
      <c r="AX2224" s="20">
        <f t="shared" si="427"/>
        <v>0</v>
      </c>
      <c r="AY2224" s="21">
        <f t="shared" si="428"/>
        <v>-1.7925253130094654</v>
      </c>
      <c r="AZ2224" s="21">
        <f t="shared" si="428"/>
        <v>0.43419506828789367</v>
      </c>
      <c r="BA2224" s="21">
        <f t="shared" si="428"/>
        <v>1.0054021754279505</v>
      </c>
      <c r="BB2224" s="21">
        <f t="shared" si="428"/>
        <v>0.61976170293043009</v>
      </c>
      <c r="BC2224" s="22">
        <f t="shared" si="428"/>
        <v>0.56440047871832932</v>
      </c>
      <c r="BD2224" s="22"/>
    </row>
    <row r="2225" spans="1:56" x14ac:dyDescent="0.2">
      <c r="A2225" s="1">
        <v>2221</v>
      </c>
      <c r="B2225" s="3" t="s">
        <v>2273</v>
      </c>
      <c r="C2225" s="27">
        <v>469000000</v>
      </c>
      <c r="D2225" s="7">
        <v>530000000</v>
      </c>
      <c r="E2225" s="7">
        <v>370000000</v>
      </c>
      <c r="F2225" s="7">
        <v>404000000</v>
      </c>
      <c r="G2225" s="7">
        <v>398000000</v>
      </c>
      <c r="H2225" s="8">
        <v>466000000</v>
      </c>
      <c r="I2225" s="27">
        <v>491000000</v>
      </c>
      <c r="J2225" s="7">
        <v>422000000</v>
      </c>
      <c r="K2225" s="7">
        <v>467000000</v>
      </c>
      <c r="L2225" s="7">
        <v>395000000</v>
      </c>
      <c r="M2225" s="7">
        <v>455000000</v>
      </c>
      <c r="N2225" s="8">
        <v>441000000</v>
      </c>
      <c r="O2225" s="27">
        <v>534000000</v>
      </c>
      <c r="P2225" s="7">
        <v>554000000</v>
      </c>
      <c r="Q2225" s="7">
        <v>593000000</v>
      </c>
      <c r="R2225" s="7">
        <v>472000000</v>
      </c>
      <c r="S2225" s="7">
        <v>443000000</v>
      </c>
      <c r="T2225" s="8">
        <v>496000000</v>
      </c>
      <c r="U2225" s="27">
        <v>532000000</v>
      </c>
      <c r="V2225" s="7">
        <v>645000000</v>
      </c>
      <c r="W2225" s="7">
        <v>473000000</v>
      </c>
      <c r="X2225" s="7">
        <v>576000000</v>
      </c>
      <c r="Y2225" s="7">
        <v>444000000</v>
      </c>
      <c r="Z2225" s="8">
        <v>412000000</v>
      </c>
      <c r="AA2225" s="27">
        <v>578000000</v>
      </c>
      <c r="AB2225" s="7">
        <v>580000000</v>
      </c>
      <c r="AC2225" s="7">
        <v>598000000</v>
      </c>
      <c r="AD2225" s="7">
        <v>402000000</v>
      </c>
      <c r="AE2225" s="7">
        <v>528000000</v>
      </c>
      <c r="AF2225" s="8">
        <v>448000000</v>
      </c>
      <c r="AG2225" s="7">
        <v>549000000</v>
      </c>
      <c r="AH2225" s="7">
        <v>803000000</v>
      </c>
      <c r="AI2225" s="7">
        <v>503000000</v>
      </c>
      <c r="AJ2225" s="7">
        <v>440000000</v>
      </c>
      <c r="AK2225" s="7">
        <v>475000000</v>
      </c>
      <c r="AL2225" s="8">
        <v>417000000</v>
      </c>
      <c r="AM2225" s="17">
        <v>5.8113276877649903E-2</v>
      </c>
      <c r="AN2225" s="2">
        <f t="shared" si="418"/>
        <v>435000000</v>
      </c>
      <c r="AO2225" s="2">
        <f t="shared" si="419"/>
        <v>448000000</v>
      </c>
      <c r="AP2225" s="2">
        <f t="shared" si="420"/>
        <v>515000000</v>
      </c>
      <c r="AQ2225" s="2">
        <f t="shared" si="421"/>
        <v>502500000</v>
      </c>
      <c r="AR2225" s="2">
        <f t="shared" si="422"/>
        <v>553000000</v>
      </c>
      <c r="AS2225" s="2">
        <f t="shared" si="423"/>
        <v>489000000</v>
      </c>
      <c r="AT2225" s="2">
        <f t="shared" si="424"/>
        <v>490416666.66666669</v>
      </c>
      <c r="AU2225">
        <f t="shared" si="425"/>
        <v>43678846.901751727</v>
      </c>
      <c r="AV2225">
        <f t="shared" si="426"/>
        <v>-1.2687300741092644</v>
      </c>
      <c r="AW2225" t="str">
        <f t="shared" si="417"/>
        <v>sp|P42330|AK1C3_HUMAN</v>
      </c>
      <c r="AX2225" s="20">
        <f t="shared" si="427"/>
        <v>0</v>
      </c>
      <c r="AY2225" s="21">
        <f t="shared" si="428"/>
        <v>0.29762690460307539</v>
      </c>
      <c r="AZ2225" s="21">
        <f t="shared" si="428"/>
        <v>1.831550182172772</v>
      </c>
      <c r="BA2225" s="21">
        <f t="shared" si="428"/>
        <v>1.5453704662082766</v>
      </c>
      <c r="BB2225" s="21">
        <f t="shared" si="428"/>
        <v>2.701536518704839</v>
      </c>
      <c r="BC2225" s="22">
        <f t="shared" si="428"/>
        <v>1.2362963729666212</v>
      </c>
      <c r="BD2225" s="22"/>
    </row>
    <row r="2226" spans="1:56" x14ac:dyDescent="0.2">
      <c r="A2226" s="1">
        <v>2222</v>
      </c>
      <c r="B2226" s="3" t="s">
        <v>2274</v>
      </c>
      <c r="C2226" s="27">
        <v>465609.3</v>
      </c>
      <c r="D2226" s="7">
        <v>579358.69999999995</v>
      </c>
      <c r="E2226" s="7">
        <v>629757.30000000005</v>
      </c>
      <c r="F2226" s="7">
        <v>506340.1</v>
      </c>
      <c r="G2226" s="7">
        <v>622685.4</v>
      </c>
      <c r="H2226" s="8">
        <v>655719</v>
      </c>
      <c r="I2226" s="27">
        <v>443509.47</v>
      </c>
      <c r="J2226" s="7">
        <v>560488.25</v>
      </c>
      <c r="K2226" s="7">
        <v>770582</v>
      </c>
      <c r="L2226" s="7">
        <v>600251.56000000006</v>
      </c>
      <c r="M2226" s="7">
        <v>848822.7</v>
      </c>
      <c r="N2226" s="8">
        <v>843877.9</v>
      </c>
      <c r="O2226" s="27">
        <v>739096.44</v>
      </c>
      <c r="P2226" s="7">
        <v>538714.56000000006</v>
      </c>
      <c r="Q2226" s="7">
        <v>543339.43999999994</v>
      </c>
      <c r="R2226" s="7">
        <v>542672.56000000006</v>
      </c>
      <c r="S2226" s="7">
        <v>882266.2</v>
      </c>
      <c r="T2226" s="8">
        <v>647861.19999999995</v>
      </c>
      <c r="U2226" s="27">
        <v>552888.1</v>
      </c>
      <c r="V2226" s="7">
        <v>530473.56000000006</v>
      </c>
      <c r="W2226" s="7">
        <v>586674.4</v>
      </c>
      <c r="X2226" s="7">
        <v>428359.84</v>
      </c>
      <c r="Y2226" s="7">
        <v>772286.7</v>
      </c>
      <c r="Z2226" s="8">
        <v>665943.25</v>
      </c>
      <c r="AA2226" s="27">
        <v>394496.75</v>
      </c>
      <c r="AB2226" s="7">
        <v>451196.94</v>
      </c>
      <c r="AC2226" s="7">
        <v>611072.93999999994</v>
      </c>
      <c r="AD2226" s="7">
        <v>547917.5</v>
      </c>
      <c r="AE2226" s="7">
        <v>422950.56</v>
      </c>
      <c r="AF2226" s="8">
        <v>712248.3</v>
      </c>
      <c r="AG2226" s="7">
        <v>517451.12</v>
      </c>
      <c r="AH2226" s="7">
        <v>443343.7</v>
      </c>
      <c r="AI2226" s="7">
        <v>489861.3</v>
      </c>
      <c r="AJ2226" s="7">
        <v>679806.75</v>
      </c>
      <c r="AK2226" s="7">
        <v>444542.66</v>
      </c>
      <c r="AL2226" s="8">
        <v>435961.9</v>
      </c>
      <c r="AM2226" s="17">
        <v>5.8113276877649903E-2</v>
      </c>
      <c r="AN2226" s="2">
        <f t="shared" si="418"/>
        <v>601022.05000000005</v>
      </c>
      <c r="AO2226" s="2">
        <f t="shared" si="419"/>
        <v>685416.78</v>
      </c>
      <c r="AP2226" s="2">
        <f t="shared" si="420"/>
        <v>595600.31999999995</v>
      </c>
      <c r="AQ2226" s="2">
        <f t="shared" si="421"/>
        <v>569781.25</v>
      </c>
      <c r="AR2226" s="2">
        <f t="shared" si="422"/>
        <v>499557.22</v>
      </c>
      <c r="AS2226" s="2">
        <f t="shared" si="423"/>
        <v>467201.98</v>
      </c>
      <c r="AT2226" s="2">
        <f t="shared" si="424"/>
        <v>569763.26666666672</v>
      </c>
      <c r="AU2226">
        <f t="shared" si="425"/>
        <v>78061.651073312561</v>
      </c>
      <c r="AV2226">
        <f t="shared" si="426"/>
        <v>0.40043712762334804</v>
      </c>
      <c r="AW2226" t="str">
        <f t="shared" si="417"/>
        <v>sp|Q9Y6X8|ZHX2_HUMAN</v>
      </c>
      <c r="AX2226" s="20">
        <f t="shared" si="427"/>
        <v>0</v>
      </c>
      <c r="AY2226" s="21">
        <f t="shared" si="428"/>
        <v>1.0811291951888082</v>
      </c>
      <c r="AZ2226" s="21">
        <f t="shared" si="428"/>
        <v>-6.9454462280181761E-2</v>
      </c>
      <c r="BA2226" s="21">
        <f t="shared" si="428"/>
        <v>-0.40020675415460871</v>
      </c>
      <c r="BB2226" s="21">
        <f t="shared" si="428"/>
        <v>-1.2998037910408549</v>
      </c>
      <c r="BC2226" s="22">
        <f t="shared" si="428"/>
        <v>-1.7142869534532559</v>
      </c>
      <c r="BD2226" s="22"/>
    </row>
    <row r="2227" spans="1:56" x14ac:dyDescent="0.2">
      <c r="A2227" s="1">
        <v>2223</v>
      </c>
      <c r="B2227" s="3" t="s">
        <v>2275</v>
      </c>
      <c r="C2227" s="27">
        <v>1230000000</v>
      </c>
      <c r="D2227" s="7">
        <v>1240000000</v>
      </c>
      <c r="E2227" s="7">
        <v>1200000000</v>
      </c>
      <c r="F2227" s="7">
        <v>1280000000</v>
      </c>
      <c r="G2227" s="7">
        <v>1240000000</v>
      </c>
      <c r="H2227" s="8">
        <v>1330000000</v>
      </c>
      <c r="I2227" s="27">
        <v>1330000000</v>
      </c>
      <c r="J2227" s="7">
        <v>1190000000</v>
      </c>
      <c r="K2227" s="7">
        <v>1310000000</v>
      </c>
      <c r="L2227" s="7">
        <v>1110000000</v>
      </c>
      <c r="M2227" s="7">
        <v>1380000000</v>
      </c>
      <c r="N2227" s="8">
        <v>1410000000</v>
      </c>
      <c r="O2227" s="27">
        <v>1310000000</v>
      </c>
      <c r="P2227" s="7">
        <v>1270000000</v>
      </c>
      <c r="Q2227" s="7">
        <v>1280000000</v>
      </c>
      <c r="R2227" s="7">
        <v>1600000000</v>
      </c>
      <c r="S2227" s="7">
        <v>1460000000</v>
      </c>
      <c r="T2227" s="8">
        <v>1270000000</v>
      </c>
      <c r="U2227" s="27">
        <v>1340000000</v>
      </c>
      <c r="V2227" s="7">
        <v>1270000000</v>
      </c>
      <c r="W2227" s="7">
        <v>1300000000</v>
      </c>
      <c r="X2227" s="7">
        <v>1200000000</v>
      </c>
      <c r="Y2227" s="7">
        <v>1450000000</v>
      </c>
      <c r="Z2227" s="8">
        <v>1230000000</v>
      </c>
      <c r="AA2227" s="27">
        <v>1250000000</v>
      </c>
      <c r="AB2227" s="7">
        <v>1220000000</v>
      </c>
      <c r="AC2227" s="7">
        <v>1320000000</v>
      </c>
      <c r="AD2227" s="7">
        <v>1230000000</v>
      </c>
      <c r="AE2227" s="7">
        <v>1210000000</v>
      </c>
      <c r="AF2227" s="8">
        <v>1300000000</v>
      </c>
      <c r="AG2227" s="7">
        <v>1300000000</v>
      </c>
      <c r="AH2227" s="7">
        <v>1150000000</v>
      </c>
      <c r="AI2227" s="7">
        <v>1310000000</v>
      </c>
      <c r="AJ2227" s="7">
        <v>1240000000</v>
      </c>
      <c r="AK2227" s="7">
        <v>1200000000</v>
      </c>
      <c r="AL2227" s="8">
        <v>1020000000</v>
      </c>
      <c r="AM2227" s="17">
        <v>5.8149138440878503E-2</v>
      </c>
      <c r="AN2227" s="2">
        <f t="shared" si="418"/>
        <v>1240000000</v>
      </c>
      <c r="AO2227" s="2">
        <f t="shared" si="419"/>
        <v>1320000000</v>
      </c>
      <c r="AP2227" s="2">
        <f t="shared" si="420"/>
        <v>1295000000</v>
      </c>
      <c r="AQ2227" s="2">
        <f t="shared" si="421"/>
        <v>1285000000</v>
      </c>
      <c r="AR2227" s="2">
        <f t="shared" si="422"/>
        <v>1240000000</v>
      </c>
      <c r="AS2227" s="2">
        <f t="shared" si="423"/>
        <v>1220000000</v>
      </c>
      <c r="AT2227" s="2">
        <f t="shared" si="424"/>
        <v>1266666666.6666667</v>
      </c>
      <c r="AU2227">
        <f t="shared" si="425"/>
        <v>38944404.818493076</v>
      </c>
      <c r="AV2227">
        <f t="shared" si="426"/>
        <v>-0.68473678801746274</v>
      </c>
      <c r="AW2227" t="str">
        <f t="shared" si="417"/>
        <v>sp|P39023|RL3_HUMAN</v>
      </c>
      <c r="AX2227" s="20">
        <f t="shared" si="427"/>
        <v>0</v>
      </c>
      <c r="AY2227" s="21">
        <f t="shared" si="428"/>
        <v>2.0542103640523819</v>
      </c>
      <c r="AZ2227" s="21">
        <f t="shared" si="428"/>
        <v>1.4122696252860125</v>
      </c>
      <c r="BA2227" s="21">
        <f t="shared" si="428"/>
        <v>1.155493329779465</v>
      </c>
      <c r="BB2227" s="21">
        <f t="shared" si="428"/>
        <v>0</v>
      </c>
      <c r="BC2227" s="22">
        <f t="shared" si="428"/>
        <v>-0.51355259101309547</v>
      </c>
      <c r="BD2227" s="22"/>
    </row>
    <row r="2228" spans="1:56" x14ac:dyDescent="0.2">
      <c r="A2228" s="1">
        <v>2224</v>
      </c>
      <c r="B2228" s="3" t="s">
        <v>2276</v>
      </c>
      <c r="C2228" s="27">
        <v>668441.69999999995</v>
      </c>
      <c r="D2228" s="7">
        <v>968931.25</v>
      </c>
      <c r="E2228" s="7">
        <v>35544.144999999997</v>
      </c>
      <c r="F2228" s="7">
        <v>507868.8</v>
      </c>
      <c r="G2228" s="7">
        <v>128855.164</v>
      </c>
      <c r="H2228" s="8">
        <v>152875.44</v>
      </c>
      <c r="I2228" s="27">
        <v>401471.47</v>
      </c>
      <c r="J2228" s="7">
        <v>807223.56</v>
      </c>
      <c r="K2228" s="7">
        <v>436765.62</v>
      </c>
      <c r="L2228" s="7">
        <v>205997.38</v>
      </c>
      <c r="M2228" s="7">
        <v>219684.5</v>
      </c>
      <c r="N2228" s="8">
        <v>190799.64</v>
      </c>
      <c r="O2228" s="27">
        <v>1097064</v>
      </c>
      <c r="P2228" s="7">
        <v>811297.3</v>
      </c>
      <c r="Q2228" s="7">
        <v>705727.06</v>
      </c>
      <c r="R2228" s="7">
        <v>812646.2</v>
      </c>
      <c r="S2228" s="7">
        <v>348323.8</v>
      </c>
      <c r="T2228" s="8">
        <v>522690.66</v>
      </c>
      <c r="U2228" s="27">
        <v>1157614.8999999999</v>
      </c>
      <c r="V2228" s="7">
        <v>1034608.8</v>
      </c>
      <c r="W2228" s="7">
        <v>760081</v>
      </c>
      <c r="X2228" s="7">
        <v>1082450.5</v>
      </c>
      <c r="Y2228" s="7">
        <v>597435.9</v>
      </c>
      <c r="Z2228" s="8">
        <v>39350.561999999998</v>
      </c>
      <c r="AA2228" s="27">
        <v>727348.7</v>
      </c>
      <c r="AB2228" s="7">
        <v>1071514.6000000001</v>
      </c>
      <c r="AC2228" s="7">
        <v>612951.6</v>
      </c>
      <c r="AD2228" s="7">
        <v>587701</v>
      </c>
      <c r="AE2228" s="7">
        <v>297435.53000000003</v>
      </c>
      <c r="AF2228" s="8">
        <v>219414.02</v>
      </c>
      <c r="AG2228" s="7">
        <v>1432327.6</v>
      </c>
      <c r="AH2228" s="7">
        <v>774920.2</v>
      </c>
      <c r="AI2228" s="7">
        <v>972672.9</v>
      </c>
      <c r="AJ2228" s="7">
        <v>404847.06</v>
      </c>
      <c r="AK2228" s="7">
        <v>747746.94</v>
      </c>
      <c r="AL2228" s="8">
        <v>1032764.5</v>
      </c>
      <c r="AM2228" s="17">
        <v>5.8149138440878503E-2</v>
      </c>
      <c r="AN2228" s="2">
        <f t="shared" si="418"/>
        <v>330372.12</v>
      </c>
      <c r="AO2228" s="2">
        <f t="shared" si="419"/>
        <v>310577.98499999999</v>
      </c>
      <c r="AP2228" s="2">
        <f t="shared" si="420"/>
        <v>758512.18</v>
      </c>
      <c r="AQ2228" s="2">
        <f t="shared" si="421"/>
        <v>897344.9</v>
      </c>
      <c r="AR2228" s="2">
        <f t="shared" si="422"/>
        <v>600326.30000000005</v>
      </c>
      <c r="AS2228" s="2">
        <f t="shared" si="423"/>
        <v>873796.55</v>
      </c>
      <c r="AT2228" s="2">
        <f t="shared" si="424"/>
        <v>628488.33916666673</v>
      </c>
      <c r="AU2228">
        <f t="shared" si="425"/>
        <v>260806.26589752751</v>
      </c>
      <c r="AV2228">
        <f t="shared" si="426"/>
        <v>-1.1430561997455941</v>
      </c>
      <c r="AW2228" t="str">
        <f t="shared" si="417"/>
        <v>sp|Q15170-2|TCAL1_HUMAN</v>
      </c>
      <c r="AX2228" s="20">
        <f t="shared" si="427"/>
        <v>0</v>
      </c>
      <c r="AY2228" s="21">
        <f t="shared" si="428"/>
        <v>-7.5895933450376818E-2</v>
      </c>
      <c r="AZ2228" s="21">
        <f t="shared" si="428"/>
        <v>1.6416018937528867</v>
      </c>
      <c r="BA2228" s="21">
        <f t="shared" si="428"/>
        <v>2.1739231534520238</v>
      </c>
      <c r="BB2228" s="21">
        <f t="shared" si="428"/>
        <v>1.0350755150417545</v>
      </c>
      <c r="BC2228" s="22">
        <f t="shared" si="428"/>
        <v>2.0836325696772757</v>
      </c>
      <c r="BD2228" s="22"/>
    </row>
    <row r="2229" spans="1:56" x14ac:dyDescent="0.2">
      <c r="A2229" s="1">
        <v>2225</v>
      </c>
      <c r="B2229" s="3" t="s">
        <v>2277</v>
      </c>
      <c r="C2229" s="27">
        <v>60000000</v>
      </c>
      <c r="D2229" s="7">
        <v>75400000</v>
      </c>
      <c r="E2229" s="7">
        <v>53800000</v>
      </c>
      <c r="F2229" s="7">
        <v>69800000</v>
      </c>
      <c r="G2229" s="7">
        <v>60200000</v>
      </c>
      <c r="H2229" s="8">
        <v>69000000</v>
      </c>
      <c r="I2229" s="27">
        <v>57500000</v>
      </c>
      <c r="J2229" s="7">
        <v>47300000</v>
      </c>
      <c r="K2229" s="7">
        <v>64600000</v>
      </c>
      <c r="L2229" s="7">
        <v>37900000</v>
      </c>
      <c r="M2229" s="7">
        <v>68300000</v>
      </c>
      <c r="N2229" s="8">
        <v>70000000</v>
      </c>
      <c r="O2229" s="27">
        <v>82800000</v>
      </c>
      <c r="P2229" s="7">
        <v>73100000</v>
      </c>
      <c r="Q2229" s="7">
        <v>73100000</v>
      </c>
      <c r="R2229" s="7">
        <v>71200000</v>
      </c>
      <c r="S2229" s="7">
        <v>61700000</v>
      </c>
      <c r="T2229" s="8">
        <v>73600000</v>
      </c>
      <c r="U2229" s="27">
        <v>81400000</v>
      </c>
      <c r="V2229" s="7">
        <v>75000000</v>
      </c>
      <c r="W2229" s="7">
        <v>66500000</v>
      </c>
      <c r="X2229" s="7">
        <v>81700000</v>
      </c>
      <c r="Y2229" s="7">
        <v>63100000</v>
      </c>
      <c r="Z2229" s="8">
        <v>71400000</v>
      </c>
      <c r="AA2229" s="27">
        <v>68300000</v>
      </c>
      <c r="AB2229" s="7">
        <v>75200000</v>
      </c>
      <c r="AC2229" s="7">
        <v>81100000</v>
      </c>
      <c r="AD2229" s="7">
        <v>80600000</v>
      </c>
      <c r="AE2229" s="7">
        <v>74000000</v>
      </c>
      <c r="AF2229" s="8">
        <v>70900000</v>
      </c>
      <c r="AG2229" s="7">
        <v>83300000</v>
      </c>
      <c r="AH2229" s="7">
        <v>77200000</v>
      </c>
      <c r="AI2229" s="7">
        <v>75400000</v>
      </c>
      <c r="AJ2229" s="7">
        <v>79900000</v>
      </c>
      <c r="AK2229" s="7">
        <v>76000000</v>
      </c>
      <c r="AL2229" s="8">
        <v>30400000</v>
      </c>
      <c r="AM2229" s="17">
        <v>5.8194608299780598E-2</v>
      </c>
      <c r="AN2229" s="2">
        <f t="shared" si="418"/>
        <v>64600000</v>
      </c>
      <c r="AO2229" s="2">
        <f t="shared" si="419"/>
        <v>61050000</v>
      </c>
      <c r="AP2229" s="2">
        <f t="shared" si="420"/>
        <v>73100000</v>
      </c>
      <c r="AQ2229" s="2">
        <f t="shared" si="421"/>
        <v>73200000</v>
      </c>
      <c r="AR2229" s="2">
        <f t="shared" si="422"/>
        <v>74600000</v>
      </c>
      <c r="AS2229" s="2">
        <f t="shared" si="423"/>
        <v>76600000</v>
      </c>
      <c r="AT2229" s="2">
        <f t="shared" si="424"/>
        <v>70525000</v>
      </c>
      <c r="AU2229">
        <f t="shared" si="425"/>
        <v>6199657.2485904414</v>
      </c>
      <c r="AV2229">
        <f t="shared" si="426"/>
        <v>-0.95569799465077077</v>
      </c>
      <c r="AW2229" t="str">
        <f t="shared" si="417"/>
        <v>sp|Q9BTT0|AN32E_HUMAN</v>
      </c>
      <c r="AX2229" s="20">
        <f t="shared" si="427"/>
        <v>0</v>
      </c>
      <c r="AY2229" s="21">
        <f t="shared" si="428"/>
        <v>-0.57261230059244494</v>
      </c>
      <c r="AZ2229" s="21">
        <f t="shared" si="428"/>
        <v>1.3710435366297977</v>
      </c>
      <c r="BA2229" s="21">
        <f t="shared" si="428"/>
        <v>1.3871734605901482</v>
      </c>
      <c r="BB2229" s="21">
        <f t="shared" si="428"/>
        <v>1.6129923960350561</v>
      </c>
      <c r="BC2229" s="22">
        <f t="shared" si="428"/>
        <v>1.9355908752420674</v>
      </c>
      <c r="BD2229" s="22"/>
    </row>
    <row r="2230" spans="1:56" x14ac:dyDescent="0.2">
      <c r="A2230" s="1">
        <v>2226</v>
      </c>
      <c r="B2230" s="3" t="s">
        <v>2278</v>
      </c>
      <c r="C2230" s="27">
        <v>3632334.5</v>
      </c>
      <c r="D2230" s="7">
        <v>3473910.8</v>
      </c>
      <c r="E2230" s="7">
        <v>4188294.5</v>
      </c>
      <c r="F2230" s="7">
        <v>2699870.2</v>
      </c>
      <c r="G2230" s="7">
        <v>3164051.8</v>
      </c>
      <c r="H2230" s="8">
        <v>3381936.5</v>
      </c>
      <c r="I2230" s="27">
        <v>5087653</v>
      </c>
      <c r="J2230" s="7">
        <v>4775922</v>
      </c>
      <c r="K2230" s="7">
        <v>5414317</v>
      </c>
      <c r="L2230" s="7">
        <v>4812722.5</v>
      </c>
      <c r="M2230" s="7">
        <v>4392754.5</v>
      </c>
      <c r="N2230" s="8">
        <v>4217017</v>
      </c>
      <c r="O2230" s="27">
        <v>4504682</v>
      </c>
      <c r="P2230" s="7">
        <v>4649592</v>
      </c>
      <c r="Q2230" s="7">
        <v>4620093</v>
      </c>
      <c r="R2230" s="7">
        <v>4232287</v>
      </c>
      <c r="S2230" s="7">
        <v>5138497</v>
      </c>
      <c r="T2230" s="8">
        <v>3654380.8</v>
      </c>
      <c r="U2230" s="27">
        <v>4550442</v>
      </c>
      <c r="V2230" s="7">
        <v>4543361.5</v>
      </c>
      <c r="W2230" s="7">
        <v>4891485</v>
      </c>
      <c r="X2230" s="7">
        <v>4329922</v>
      </c>
      <c r="Y2230" s="7">
        <v>4673050</v>
      </c>
      <c r="Z2230" s="8">
        <v>3654116.8</v>
      </c>
      <c r="AA2230" s="27">
        <v>5009124</v>
      </c>
      <c r="AB2230" s="7">
        <v>4909285</v>
      </c>
      <c r="AC2230" s="7">
        <v>4901509</v>
      </c>
      <c r="AD2230" s="7">
        <v>3661910.8</v>
      </c>
      <c r="AE2230" s="7">
        <v>4050812</v>
      </c>
      <c r="AF2230" s="8">
        <v>4455308.5</v>
      </c>
      <c r="AG2230" s="7">
        <v>5172205.5</v>
      </c>
      <c r="AH2230" s="7">
        <v>4732105.5</v>
      </c>
      <c r="AI2230" s="7">
        <v>5276047</v>
      </c>
      <c r="AJ2230" s="7">
        <v>3889931</v>
      </c>
      <c r="AK2230" s="7">
        <v>4084902.2</v>
      </c>
      <c r="AL2230" s="8">
        <v>4536427.5</v>
      </c>
      <c r="AM2230" s="17">
        <v>5.8194608299780598E-2</v>
      </c>
      <c r="AN2230" s="2">
        <f t="shared" si="418"/>
        <v>3427923.65</v>
      </c>
      <c r="AO2230" s="2">
        <f t="shared" si="419"/>
        <v>4794322.25</v>
      </c>
      <c r="AP2230" s="2">
        <f t="shared" si="420"/>
        <v>4562387.5</v>
      </c>
      <c r="AQ2230" s="2">
        <f t="shared" si="421"/>
        <v>4546901.75</v>
      </c>
      <c r="AR2230" s="2">
        <f t="shared" si="422"/>
        <v>4678408.75</v>
      </c>
      <c r="AS2230" s="2">
        <f t="shared" si="423"/>
        <v>4634266.5</v>
      </c>
      <c r="AT2230" s="2">
        <f t="shared" si="424"/>
        <v>4440701.7333333334</v>
      </c>
      <c r="AU2230">
        <f t="shared" si="425"/>
        <v>504147.74221541139</v>
      </c>
      <c r="AV2230">
        <f t="shared" si="426"/>
        <v>-2.008891439011137</v>
      </c>
      <c r="AW2230" t="str">
        <f t="shared" si="417"/>
        <v>sp|P42696|RBM34_HUMAN</v>
      </c>
      <c r="AX2230" s="20">
        <f t="shared" si="427"/>
        <v>0</v>
      </c>
      <c r="AY2230" s="21">
        <f t="shared" si="428"/>
        <v>2.7103138337891588</v>
      </c>
      <c r="AZ2230" s="21">
        <f t="shared" si="428"/>
        <v>2.2502606974192663</v>
      </c>
      <c r="BA2230" s="21">
        <f t="shared" si="428"/>
        <v>2.2195440072443784</v>
      </c>
      <c r="BB2230" s="21">
        <f t="shared" si="428"/>
        <v>2.4803941291195843</v>
      </c>
      <c r="BC2230" s="22">
        <f t="shared" si="428"/>
        <v>2.3928359664944328</v>
      </c>
      <c r="BD2230" s="22"/>
    </row>
    <row r="2231" spans="1:56" x14ac:dyDescent="0.2">
      <c r="A2231" s="1">
        <v>2227</v>
      </c>
      <c r="B2231" s="3" t="s">
        <v>2279</v>
      </c>
      <c r="C2231" s="27">
        <v>4584606.5</v>
      </c>
      <c r="D2231" s="7">
        <v>5205738.5</v>
      </c>
      <c r="E2231" s="7">
        <v>4508128.5</v>
      </c>
      <c r="F2231" s="7">
        <v>4081093.5</v>
      </c>
      <c r="G2231" s="7">
        <v>4650691</v>
      </c>
      <c r="H2231" s="8">
        <v>4188125.5</v>
      </c>
      <c r="I2231" s="27">
        <v>4728652</v>
      </c>
      <c r="J2231" s="7">
        <v>4372756.5</v>
      </c>
      <c r="K2231" s="7">
        <v>4755747.5</v>
      </c>
      <c r="L2231" s="7">
        <v>3481204</v>
      </c>
      <c r="M2231" s="7">
        <v>4647183.5</v>
      </c>
      <c r="N2231" s="8">
        <v>5378076.5</v>
      </c>
      <c r="O2231" s="27">
        <v>5408933.5</v>
      </c>
      <c r="P2231" s="7">
        <v>5235132</v>
      </c>
      <c r="Q2231" s="7">
        <v>3945461.8</v>
      </c>
      <c r="R2231" s="7">
        <v>5875943.5</v>
      </c>
      <c r="S2231" s="7">
        <v>5205345.5</v>
      </c>
      <c r="T2231" s="8">
        <v>4354227.5</v>
      </c>
      <c r="U2231" s="27">
        <v>5600211.5</v>
      </c>
      <c r="V2231" s="7">
        <v>5132068.5</v>
      </c>
      <c r="W2231" s="7">
        <v>5139345.5</v>
      </c>
      <c r="X2231" s="7">
        <v>5011996</v>
      </c>
      <c r="Y2231" s="7">
        <v>5927367.5</v>
      </c>
      <c r="Z2231" s="8">
        <v>4983261.5</v>
      </c>
      <c r="AA2231" s="27">
        <v>4855712.5</v>
      </c>
      <c r="AB2231" s="7">
        <v>4582567.5</v>
      </c>
      <c r="AC2231" s="7">
        <v>4721197</v>
      </c>
      <c r="AD2231" s="7">
        <v>4713299.5</v>
      </c>
      <c r="AE2231" s="7">
        <v>5495896.5</v>
      </c>
      <c r="AF2231" s="8">
        <v>4866328</v>
      </c>
      <c r="AG2231" s="7">
        <v>5430093.5</v>
      </c>
      <c r="AH2231" s="7">
        <v>4570165</v>
      </c>
      <c r="AI2231" s="7">
        <v>5357397.5</v>
      </c>
      <c r="AJ2231" s="7">
        <v>4993591.5</v>
      </c>
      <c r="AK2231" s="7">
        <v>4683351.5</v>
      </c>
      <c r="AL2231" s="8">
        <v>4150456.5</v>
      </c>
      <c r="AM2231" s="17">
        <v>5.8197814467305299E-2</v>
      </c>
      <c r="AN2231" s="2">
        <f t="shared" si="418"/>
        <v>4546367.5</v>
      </c>
      <c r="AO2231" s="2">
        <f t="shared" si="419"/>
        <v>4687917.75</v>
      </c>
      <c r="AP2231" s="2">
        <f t="shared" si="420"/>
        <v>5220238.75</v>
      </c>
      <c r="AQ2231" s="2">
        <f t="shared" si="421"/>
        <v>5135707</v>
      </c>
      <c r="AR2231" s="2">
        <f t="shared" si="422"/>
        <v>4788454.75</v>
      </c>
      <c r="AS2231" s="2">
        <f t="shared" si="423"/>
        <v>4838471.5</v>
      </c>
      <c r="AT2231" s="2">
        <f t="shared" si="424"/>
        <v>4869526.208333333</v>
      </c>
      <c r="AU2231">
        <f t="shared" si="425"/>
        <v>260308.14812849293</v>
      </c>
      <c r="AV2231">
        <f t="shared" si="426"/>
        <v>-1.2414467647544243</v>
      </c>
      <c r="AW2231" t="str">
        <f t="shared" si="417"/>
        <v>sp|O14646-2|CHD1_HUMAN;sp|O14646|CHD1_HUMAN</v>
      </c>
      <c r="AX2231" s="20">
        <f t="shared" si="427"/>
        <v>0</v>
      </c>
      <c r="AY2231" s="21">
        <f t="shared" si="428"/>
        <v>0.54377955902528319</v>
      </c>
      <c r="AZ2231" s="21">
        <f t="shared" si="428"/>
        <v>2.5887443587334982</v>
      </c>
      <c r="BA2231" s="21">
        <f t="shared" si="428"/>
        <v>2.2640071170922051</v>
      </c>
      <c r="BB2231" s="21">
        <f t="shared" si="428"/>
        <v>0.93000258247967404</v>
      </c>
      <c r="BC2231" s="22">
        <f t="shared" si="428"/>
        <v>1.122146971195892</v>
      </c>
      <c r="BD2231" s="22"/>
    </row>
    <row r="2232" spans="1:56" x14ac:dyDescent="0.2">
      <c r="A2232" s="1">
        <v>2228</v>
      </c>
      <c r="B2232" s="3" t="s">
        <v>2280</v>
      </c>
      <c r="C2232" s="27">
        <v>43700000</v>
      </c>
      <c r="D2232" s="7">
        <v>46800000</v>
      </c>
      <c r="E2232" s="7">
        <v>36000000</v>
      </c>
      <c r="F2232" s="7">
        <v>45300000</v>
      </c>
      <c r="G2232" s="7">
        <v>39500000</v>
      </c>
      <c r="H2232" s="8">
        <v>48300000</v>
      </c>
      <c r="I2232" s="27">
        <v>44200000</v>
      </c>
      <c r="J2232" s="7">
        <v>40900000</v>
      </c>
      <c r="K2232" s="7">
        <v>41100000</v>
      </c>
      <c r="L2232" s="7">
        <v>41000000</v>
      </c>
      <c r="M2232" s="7">
        <v>45900000</v>
      </c>
      <c r="N2232" s="8">
        <v>45400000</v>
      </c>
      <c r="O2232" s="27">
        <v>43500000</v>
      </c>
      <c r="P2232" s="7">
        <v>45900000</v>
      </c>
      <c r="Q2232" s="7">
        <v>47700000</v>
      </c>
      <c r="R2232" s="7">
        <v>47500000</v>
      </c>
      <c r="S2232" s="7">
        <v>42300000</v>
      </c>
      <c r="T2232" s="8">
        <v>45800000</v>
      </c>
      <c r="U2232" s="27">
        <v>47300000</v>
      </c>
      <c r="V2232" s="7">
        <v>50700000</v>
      </c>
      <c r="W2232" s="7">
        <v>45200000</v>
      </c>
      <c r="X2232" s="7">
        <v>51600000</v>
      </c>
      <c r="Y2232" s="7">
        <v>43100000</v>
      </c>
      <c r="Z2232" s="8">
        <v>44400000</v>
      </c>
      <c r="AA2232" s="27">
        <v>43600000</v>
      </c>
      <c r="AB2232" s="7">
        <v>48100000</v>
      </c>
      <c r="AC2232" s="7">
        <v>45500000</v>
      </c>
      <c r="AD2232" s="7">
        <v>47300000</v>
      </c>
      <c r="AE2232" s="7">
        <v>45000000</v>
      </c>
      <c r="AF2232" s="8">
        <v>43000000</v>
      </c>
      <c r="AG2232" s="7">
        <v>44300000</v>
      </c>
      <c r="AH2232" s="7">
        <v>52400000</v>
      </c>
      <c r="AI2232" s="7">
        <v>46400000</v>
      </c>
      <c r="AJ2232" s="7">
        <v>48300000</v>
      </c>
      <c r="AK2232" s="7">
        <v>45900000</v>
      </c>
      <c r="AL2232" s="8">
        <v>43700000</v>
      </c>
      <c r="AM2232" s="17">
        <v>5.8283068608770597E-2</v>
      </c>
      <c r="AN2232" s="2">
        <f t="shared" si="418"/>
        <v>44500000</v>
      </c>
      <c r="AO2232" s="2">
        <f t="shared" si="419"/>
        <v>42650000</v>
      </c>
      <c r="AP2232" s="2">
        <f t="shared" si="420"/>
        <v>45850000</v>
      </c>
      <c r="AQ2232" s="2">
        <f t="shared" si="421"/>
        <v>46250000</v>
      </c>
      <c r="AR2232" s="2">
        <f t="shared" si="422"/>
        <v>45250000</v>
      </c>
      <c r="AS2232" s="2">
        <f t="shared" si="423"/>
        <v>46150000</v>
      </c>
      <c r="AT2232" s="2">
        <f t="shared" si="424"/>
        <v>45108333.333333336</v>
      </c>
      <c r="AU2232">
        <f t="shared" si="425"/>
        <v>1369093.3739766132</v>
      </c>
      <c r="AV2232">
        <f t="shared" si="426"/>
        <v>-0.44433297603829275</v>
      </c>
      <c r="AW2232" t="str">
        <f t="shared" si="417"/>
        <v>sp|Q14692|BMS1_HUMAN</v>
      </c>
      <c r="AX2232" s="20">
        <f t="shared" si="427"/>
        <v>0</v>
      </c>
      <c r="AY2232" s="21">
        <f t="shared" si="428"/>
        <v>-1.3512591874041175</v>
      </c>
      <c r="AZ2232" s="21">
        <f t="shared" si="428"/>
        <v>0.98605400161922097</v>
      </c>
      <c r="BA2232" s="21">
        <f t="shared" si="428"/>
        <v>1.2782181502471384</v>
      </c>
      <c r="BB2232" s="21">
        <f t="shared" si="428"/>
        <v>0.54780777867734498</v>
      </c>
      <c r="BC2232" s="22">
        <f t="shared" si="428"/>
        <v>1.205177113090159</v>
      </c>
      <c r="BD2232" s="22"/>
    </row>
    <row r="2233" spans="1:56" x14ac:dyDescent="0.2">
      <c r="A2233" s="1">
        <v>2229</v>
      </c>
      <c r="B2233" s="3" t="s">
        <v>2281</v>
      </c>
      <c r="C2233" s="27">
        <v>0</v>
      </c>
      <c r="D2233" s="7">
        <v>13610.677</v>
      </c>
      <c r="E2233" s="7">
        <v>0</v>
      </c>
      <c r="F2233" s="7">
        <v>16985.559000000001</v>
      </c>
      <c r="G2233" s="7">
        <v>0</v>
      </c>
      <c r="H2233" s="8">
        <v>0</v>
      </c>
      <c r="I2233" s="27">
        <v>0</v>
      </c>
      <c r="J2233" s="7">
        <v>0</v>
      </c>
      <c r="K2233" s="7">
        <v>7175.2782999999999</v>
      </c>
      <c r="L2233" s="7">
        <v>0</v>
      </c>
      <c r="M2233" s="7">
        <v>18681.88</v>
      </c>
      <c r="N2233" s="8">
        <v>26968.973000000002</v>
      </c>
      <c r="O2233" s="27">
        <v>11749.069</v>
      </c>
      <c r="P2233" s="7">
        <v>20334.129000000001</v>
      </c>
      <c r="Q2233" s="7">
        <v>14238.412</v>
      </c>
      <c r="R2233" s="7">
        <v>63476.508000000002</v>
      </c>
      <c r="S2233" s="7">
        <v>39207.800000000003</v>
      </c>
      <c r="T2233" s="8">
        <v>20718.103999999999</v>
      </c>
      <c r="U2233" s="27">
        <v>20259.776999999998</v>
      </c>
      <c r="V2233" s="7">
        <v>4180.6904000000004</v>
      </c>
      <c r="W2233" s="7">
        <v>33988.133000000002</v>
      </c>
      <c r="X2233" s="7">
        <v>24431.155999999999</v>
      </c>
      <c r="Y2233" s="7">
        <v>25294.425999999999</v>
      </c>
      <c r="Z2233" s="8">
        <v>6138.0024000000003</v>
      </c>
      <c r="AA2233" s="27">
        <v>0</v>
      </c>
      <c r="AB2233" s="7">
        <v>18509.076000000001</v>
      </c>
      <c r="AC2233" s="7">
        <v>22266.553</v>
      </c>
      <c r="AD2233" s="7">
        <v>26274.153999999999</v>
      </c>
      <c r="AE2233" s="7">
        <v>0</v>
      </c>
      <c r="AF2233" s="8">
        <v>7370.8525</v>
      </c>
      <c r="AG2233" s="7">
        <v>0</v>
      </c>
      <c r="AH2233" s="7">
        <v>14843.924000000001</v>
      </c>
      <c r="AI2233" s="7">
        <v>17210.266</v>
      </c>
      <c r="AJ2233" s="7">
        <v>10469.279</v>
      </c>
      <c r="AK2233" s="7">
        <v>0</v>
      </c>
      <c r="AL2233" s="8">
        <v>0</v>
      </c>
      <c r="AM2233" s="17">
        <v>5.8283068608770597E-2</v>
      </c>
      <c r="AN2233" s="2">
        <f t="shared" si="418"/>
        <v>0</v>
      </c>
      <c r="AO2233" s="2">
        <f t="shared" si="419"/>
        <v>3587.63915</v>
      </c>
      <c r="AP2233" s="2">
        <f t="shared" si="420"/>
        <v>20526.1165</v>
      </c>
      <c r="AQ2233" s="2">
        <f t="shared" si="421"/>
        <v>22345.466499999999</v>
      </c>
      <c r="AR2233" s="2">
        <f t="shared" si="422"/>
        <v>12939.964250000001</v>
      </c>
      <c r="AS2233" s="2">
        <f t="shared" si="423"/>
        <v>5234.6395000000002</v>
      </c>
      <c r="AT2233" s="2">
        <f t="shared" si="424"/>
        <v>10772.304316666667</v>
      </c>
      <c r="AU2233">
        <f t="shared" si="425"/>
        <v>9296.2505354125842</v>
      </c>
      <c r="AV2233">
        <f t="shared" si="426"/>
        <v>-1.158779475190701</v>
      </c>
      <c r="AW2233" t="str">
        <f t="shared" si="417"/>
        <v>sp|Q6NUM6|TYW1B_HUMAN;sp|Q9NV66|TYW1_HUMAN</v>
      </c>
      <c r="AX2233" s="20">
        <f t="shared" si="427"/>
        <v>0</v>
      </c>
      <c r="AY2233" s="21">
        <f t="shared" si="428"/>
        <v>0.38592324253025045</v>
      </c>
      <c r="AZ2233" s="21">
        <f t="shared" si="428"/>
        <v>2.2079994963355425</v>
      </c>
      <c r="BA2233" s="21">
        <f t="shared" si="428"/>
        <v>2.4037074318165703</v>
      </c>
      <c r="BB2233" s="21">
        <f t="shared" si="428"/>
        <v>1.391955197496805</v>
      </c>
      <c r="BC2233" s="22">
        <f t="shared" si="428"/>
        <v>0.56309148296503808</v>
      </c>
      <c r="BD2233" s="22"/>
    </row>
    <row r="2234" spans="1:56" x14ac:dyDescent="0.2">
      <c r="A2234" s="1">
        <v>2230</v>
      </c>
      <c r="B2234" s="3" t="s">
        <v>2282</v>
      </c>
      <c r="C2234" s="27">
        <v>34800000</v>
      </c>
      <c r="D2234" s="7">
        <v>38200000</v>
      </c>
      <c r="E2234" s="7">
        <v>20000000</v>
      </c>
      <c r="F2234" s="7">
        <v>37600000</v>
      </c>
      <c r="G2234" s="7">
        <v>28600000</v>
      </c>
      <c r="H2234" s="8">
        <v>28800000</v>
      </c>
      <c r="I2234" s="27">
        <v>28600000</v>
      </c>
      <c r="J2234" s="7">
        <v>21100000</v>
      </c>
      <c r="K2234" s="7">
        <v>28200000</v>
      </c>
      <c r="L2234" s="7">
        <v>20900000</v>
      </c>
      <c r="M2234" s="7">
        <v>32000000</v>
      </c>
      <c r="N2234" s="8">
        <v>34200000</v>
      </c>
      <c r="O2234" s="27">
        <v>35000000</v>
      </c>
      <c r="P2234" s="7">
        <v>40000000</v>
      </c>
      <c r="Q2234" s="7">
        <v>39500000</v>
      </c>
      <c r="R2234" s="7">
        <v>38600000</v>
      </c>
      <c r="S2234" s="7">
        <v>30600000</v>
      </c>
      <c r="T2234" s="8">
        <v>43300000</v>
      </c>
      <c r="U2234" s="27">
        <v>43300000</v>
      </c>
      <c r="V2234" s="7">
        <v>43500000</v>
      </c>
      <c r="W2234" s="7">
        <v>34900000</v>
      </c>
      <c r="X2234" s="7">
        <v>53300000</v>
      </c>
      <c r="Y2234" s="7">
        <v>40600000</v>
      </c>
      <c r="Z2234" s="8">
        <v>33900000</v>
      </c>
      <c r="AA2234" s="27">
        <v>11000000</v>
      </c>
      <c r="AB2234" s="7">
        <v>39700000</v>
      </c>
      <c r="AC2234" s="7">
        <v>42200000</v>
      </c>
      <c r="AD2234" s="7">
        <v>40300000</v>
      </c>
      <c r="AE2234" s="7">
        <v>42100000</v>
      </c>
      <c r="AF2234" s="8">
        <v>36000000</v>
      </c>
      <c r="AG2234" s="7">
        <v>39800000</v>
      </c>
      <c r="AH2234" s="7">
        <v>58800000</v>
      </c>
      <c r="AI2234" s="7">
        <v>39300000</v>
      </c>
      <c r="AJ2234" s="7">
        <v>51000000</v>
      </c>
      <c r="AK2234" s="7">
        <v>50100000</v>
      </c>
      <c r="AL2234" s="8">
        <v>18800000</v>
      </c>
      <c r="AM2234" s="17">
        <v>5.8313195746889902E-2</v>
      </c>
      <c r="AN2234" s="2">
        <f t="shared" si="418"/>
        <v>31800000</v>
      </c>
      <c r="AO2234" s="2">
        <f t="shared" si="419"/>
        <v>28400000</v>
      </c>
      <c r="AP2234" s="2">
        <f t="shared" si="420"/>
        <v>39050000</v>
      </c>
      <c r="AQ2234" s="2">
        <f t="shared" si="421"/>
        <v>41950000</v>
      </c>
      <c r="AR2234" s="2">
        <f t="shared" si="422"/>
        <v>40000000</v>
      </c>
      <c r="AS2234" s="2">
        <f t="shared" si="423"/>
        <v>44950000</v>
      </c>
      <c r="AT2234" s="2">
        <f t="shared" si="424"/>
        <v>37691666.666666664</v>
      </c>
      <c r="AU2234">
        <f t="shared" si="425"/>
        <v>6309311.901203379</v>
      </c>
      <c r="AV2234">
        <f t="shared" si="426"/>
        <v>-0.93380494718337559</v>
      </c>
      <c r="AW2234" t="str">
        <f t="shared" si="417"/>
        <v>sp|P55145|MANF_HUMAN</v>
      </c>
      <c r="AX2234" s="20">
        <f t="shared" si="427"/>
        <v>0</v>
      </c>
      <c r="AY2234" s="21">
        <f t="shared" si="428"/>
        <v>-0.53888602326848289</v>
      </c>
      <c r="AZ2234" s="21">
        <f t="shared" si="428"/>
        <v>1.1490951966754415</v>
      </c>
      <c r="BA2234" s="21">
        <f t="shared" si="428"/>
        <v>1.6087332753456181</v>
      </c>
      <c r="BB2234" s="21">
        <f t="shared" si="428"/>
        <v>1.2996662914122235</v>
      </c>
      <c r="BC2234" s="22">
        <f t="shared" si="428"/>
        <v>2.0842209429354561</v>
      </c>
      <c r="BD2234" s="22"/>
    </row>
    <row r="2235" spans="1:56" x14ac:dyDescent="0.2">
      <c r="A2235" s="1">
        <v>2231</v>
      </c>
      <c r="B2235" s="3" t="s">
        <v>2283</v>
      </c>
      <c r="C2235" s="27">
        <v>570000000</v>
      </c>
      <c r="D2235" s="7">
        <v>645000000</v>
      </c>
      <c r="E2235" s="7">
        <v>538000000</v>
      </c>
      <c r="F2235" s="7">
        <v>548000000</v>
      </c>
      <c r="G2235" s="7">
        <v>540000000</v>
      </c>
      <c r="H2235" s="8">
        <v>564000000</v>
      </c>
      <c r="I2235" s="27">
        <v>590000000</v>
      </c>
      <c r="J2235" s="7">
        <v>513000000</v>
      </c>
      <c r="K2235" s="7">
        <v>663000000</v>
      </c>
      <c r="L2235" s="7">
        <v>490000000</v>
      </c>
      <c r="M2235" s="7">
        <v>638000000</v>
      </c>
      <c r="N2235" s="8">
        <v>721000000</v>
      </c>
      <c r="O2235" s="27">
        <v>666000000</v>
      </c>
      <c r="P2235" s="7">
        <v>648000000</v>
      </c>
      <c r="Q2235" s="7">
        <v>630000000</v>
      </c>
      <c r="R2235" s="7">
        <v>602000000</v>
      </c>
      <c r="S2235" s="7">
        <v>622000000</v>
      </c>
      <c r="T2235" s="8">
        <v>644000000</v>
      </c>
      <c r="U2235" s="27">
        <v>680000000</v>
      </c>
      <c r="V2235" s="7">
        <v>636000000</v>
      </c>
      <c r="W2235" s="7">
        <v>616000000</v>
      </c>
      <c r="X2235" s="7">
        <v>707000000</v>
      </c>
      <c r="Y2235" s="7">
        <v>649000000</v>
      </c>
      <c r="Z2235" s="8">
        <v>597000000</v>
      </c>
      <c r="AA2235" s="27">
        <v>700000000</v>
      </c>
      <c r="AB2235" s="7">
        <v>675000000</v>
      </c>
      <c r="AC2235" s="7">
        <v>682000000</v>
      </c>
      <c r="AD2235" s="7">
        <v>546000000</v>
      </c>
      <c r="AE2235" s="7">
        <v>620000000</v>
      </c>
      <c r="AF2235" s="8">
        <v>607000000</v>
      </c>
      <c r="AG2235" s="7">
        <v>696000000</v>
      </c>
      <c r="AH2235" s="7">
        <v>599000000</v>
      </c>
      <c r="AI2235" s="7">
        <v>663000000</v>
      </c>
      <c r="AJ2235" s="7">
        <v>611000000</v>
      </c>
      <c r="AK2235" s="7">
        <v>658000000</v>
      </c>
      <c r="AL2235" s="8">
        <v>408000000</v>
      </c>
      <c r="AM2235" s="17">
        <v>5.8468133205652098E-2</v>
      </c>
      <c r="AN2235" s="2">
        <f t="shared" si="418"/>
        <v>556000000</v>
      </c>
      <c r="AO2235" s="2">
        <f t="shared" si="419"/>
        <v>614000000</v>
      </c>
      <c r="AP2235" s="2">
        <f t="shared" si="420"/>
        <v>637000000</v>
      </c>
      <c r="AQ2235" s="2">
        <f t="shared" si="421"/>
        <v>642500000</v>
      </c>
      <c r="AR2235" s="2">
        <f t="shared" si="422"/>
        <v>647500000</v>
      </c>
      <c r="AS2235" s="2">
        <f t="shared" si="423"/>
        <v>634500000</v>
      </c>
      <c r="AT2235" s="2">
        <f t="shared" si="424"/>
        <v>621916666.66666663</v>
      </c>
      <c r="AU2235">
        <f t="shared" si="425"/>
        <v>34268668.877951279</v>
      </c>
      <c r="AV2235">
        <f t="shared" si="426"/>
        <v>-1.9235257401281176</v>
      </c>
      <c r="AW2235" t="str">
        <f t="shared" si="417"/>
        <v>sp|Q16658|FSCN1_HUMAN</v>
      </c>
      <c r="AX2235" s="20">
        <f t="shared" si="427"/>
        <v>0</v>
      </c>
      <c r="AY2235" s="21">
        <f t="shared" si="428"/>
        <v>1.6925081101506583</v>
      </c>
      <c r="AZ2235" s="21">
        <f t="shared" si="428"/>
        <v>2.3636751193483332</v>
      </c>
      <c r="BA2235" s="21">
        <f t="shared" si="428"/>
        <v>2.5241715780695162</v>
      </c>
      <c r="BB2235" s="21">
        <f t="shared" si="428"/>
        <v>2.6700774496342281</v>
      </c>
      <c r="BC2235" s="22">
        <f t="shared" si="428"/>
        <v>2.2907221835659772</v>
      </c>
      <c r="BD2235" s="22"/>
    </row>
    <row r="2236" spans="1:56" x14ac:dyDescent="0.2">
      <c r="A2236" s="1">
        <v>2232</v>
      </c>
      <c r="B2236" s="3" t="s">
        <v>2284</v>
      </c>
      <c r="C2236" s="27">
        <v>15800000</v>
      </c>
      <c r="D2236" s="7">
        <v>18200000</v>
      </c>
      <c r="E2236" s="7">
        <v>14300000</v>
      </c>
      <c r="F2236" s="7">
        <v>13500000</v>
      </c>
      <c r="G2236" s="7">
        <v>13200000</v>
      </c>
      <c r="H2236" s="8">
        <v>15300000</v>
      </c>
      <c r="I2236" s="27">
        <v>14300000</v>
      </c>
      <c r="J2236" s="7">
        <v>18300000</v>
      </c>
      <c r="K2236" s="7">
        <v>15500000</v>
      </c>
      <c r="L2236" s="7">
        <v>18800000</v>
      </c>
      <c r="M2236" s="7">
        <v>15100000</v>
      </c>
      <c r="N2236" s="8">
        <v>16100000</v>
      </c>
      <c r="O2236" s="27">
        <v>18300000</v>
      </c>
      <c r="P2236" s="7">
        <v>16900000</v>
      </c>
      <c r="Q2236" s="7">
        <v>15200000</v>
      </c>
      <c r="R2236" s="7">
        <v>13700000</v>
      </c>
      <c r="S2236" s="7">
        <v>14600000</v>
      </c>
      <c r="T2236" s="8">
        <v>16000000</v>
      </c>
      <c r="U2236" s="27">
        <v>18600000</v>
      </c>
      <c r="V2236" s="7">
        <v>17600000</v>
      </c>
      <c r="W2236" s="7">
        <v>17400000</v>
      </c>
      <c r="X2236" s="7">
        <v>17600000</v>
      </c>
      <c r="Y2236" s="7">
        <v>15300000</v>
      </c>
      <c r="Z2236" s="8">
        <v>15200000</v>
      </c>
      <c r="AA2236" s="27">
        <v>19300000</v>
      </c>
      <c r="AB2236" s="7">
        <v>17800000</v>
      </c>
      <c r="AC2236" s="7">
        <v>19000000</v>
      </c>
      <c r="AD2236" s="7">
        <v>16600000</v>
      </c>
      <c r="AE2236" s="7">
        <v>15100000</v>
      </c>
      <c r="AF2236" s="8">
        <v>16000000</v>
      </c>
      <c r="AG2236" s="7">
        <v>19300000</v>
      </c>
      <c r="AH2236" s="7">
        <v>16500000</v>
      </c>
      <c r="AI2236" s="7">
        <v>17600000</v>
      </c>
      <c r="AJ2236" s="7">
        <v>14900000</v>
      </c>
      <c r="AK2236" s="7">
        <v>15600000</v>
      </c>
      <c r="AL2236" s="8">
        <v>15700000</v>
      </c>
      <c r="AM2236" s="17">
        <v>5.8486756678493602E-2</v>
      </c>
      <c r="AN2236" s="2">
        <f t="shared" si="418"/>
        <v>14800000</v>
      </c>
      <c r="AO2236" s="2">
        <f t="shared" si="419"/>
        <v>15800000</v>
      </c>
      <c r="AP2236" s="2">
        <f t="shared" si="420"/>
        <v>15600000</v>
      </c>
      <c r="AQ2236" s="2">
        <f t="shared" si="421"/>
        <v>17500000</v>
      </c>
      <c r="AR2236" s="2">
        <f t="shared" si="422"/>
        <v>17200000</v>
      </c>
      <c r="AS2236" s="2">
        <f t="shared" si="423"/>
        <v>16100000</v>
      </c>
      <c r="AT2236" s="2">
        <f t="shared" si="424"/>
        <v>16166666.666666666</v>
      </c>
      <c r="AU2236">
        <f t="shared" si="425"/>
        <v>1017185.659880568</v>
      </c>
      <c r="AV2236">
        <f t="shared" si="426"/>
        <v>-1.3435764193010074</v>
      </c>
      <c r="AW2236" t="str">
        <f t="shared" si="417"/>
        <v>sp|P29353-6|SHC1_HUMAN;sp|P29353-7|SHC1_HUMAN</v>
      </c>
      <c r="AX2236" s="20">
        <f t="shared" si="427"/>
        <v>0</v>
      </c>
      <c r="AY2236" s="21">
        <f t="shared" si="428"/>
        <v>0.98310469704951797</v>
      </c>
      <c r="AZ2236" s="21">
        <f t="shared" si="428"/>
        <v>0.78648375763961442</v>
      </c>
      <c r="BA2236" s="21">
        <f t="shared" si="428"/>
        <v>2.6543826820336989</v>
      </c>
      <c r="BB2236" s="21">
        <f t="shared" si="428"/>
        <v>2.359451272918843</v>
      </c>
      <c r="BC2236" s="22">
        <f t="shared" si="428"/>
        <v>1.2780361061643735</v>
      </c>
      <c r="BD2236" s="22"/>
    </row>
    <row r="2237" spans="1:56" x14ac:dyDescent="0.2">
      <c r="A2237" s="1">
        <v>2233</v>
      </c>
      <c r="B2237" s="3" t="s">
        <v>2285</v>
      </c>
      <c r="C2237" s="27">
        <v>851966.06</v>
      </c>
      <c r="D2237" s="7">
        <v>809061.56</v>
      </c>
      <c r="E2237" s="7">
        <v>501274.38</v>
      </c>
      <c r="F2237" s="7">
        <v>620126</v>
      </c>
      <c r="G2237" s="7">
        <v>641330</v>
      </c>
      <c r="H2237" s="8">
        <v>793940</v>
      </c>
      <c r="I2237" s="27">
        <v>630567.1</v>
      </c>
      <c r="J2237" s="7">
        <v>714217.25</v>
      </c>
      <c r="K2237" s="7">
        <v>580275.80000000005</v>
      </c>
      <c r="L2237" s="7">
        <v>835932.7</v>
      </c>
      <c r="M2237" s="7">
        <v>796030.5</v>
      </c>
      <c r="N2237" s="8">
        <v>906668.75</v>
      </c>
      <c r="O2237" s="27">
        <v>911558.44</v>
      </c>
      <c r="P2237" s="7">
        <v>636187.4</v>
      </c>
      <c r="Q2237" s="7">
        <v>421318.84</v>
      </c>
      <c r="R2237" s="7">
        <v>652570.25</v>
      </c>
      <c r="S2237" s="7">
        <v>831410.56</v>
      </c>
      <c r="T2237" s="8">
        <v>653795.6</v>
      </c>
      <c r="U2237" s="27">
        <v>496772.38</v>
      </c>
      <c r="V2237" s="7">
        <v>544211</v>
      </c>
      <c r="W2237" s="7">
        <v>312575.44</v>
      </c>
      <c r="X2237" s="7">
        <v>634070.06000000006</v>
      </c>
      <c r="Y2237" s="7">
        <v>787621.8</v>
      </c>
      <c r="Z2237" s="8">
        <v>558770.30000000005</v>
      </c>
      <c r="AA2237" s="27">
        <v>557525.30000000005</v>
      </c>
      <c r="AB2237" s="7">
        <v>366035.44</v>
      </c>
      <c r="AC2237" s="7">
        <v>537846.30000000005</v>
      </c>
      <c r="AD2237" s="7">
        <v>663020.30000000005</v>
      </c>
      <c r="AE2237" s="7">
        <v>440557.34</v>
      </c>
      <c r="AF2237" s="8">
        <v>618142.69999999995</v>
      </c>
      <c r="AG2237" s="7">
        <v>925665.6</v>
      </c>
      <c r="AH2237" s="7">
        <v>735637.1</v>
      </c>
      <c r="AI2237" s="7">
        <v>366580.62</v>
      </c>
      <c r="AJ2237" s="7">
        <v>533154.06000000006</v>
      </c>
      <c r="AK2237" s="7">
        <v>287762.59999999998</v>
      </c>
      <c r="AL2237" s="8">
        <v>931905.7</v>
      </c>
      <c r="AM2237" s="17">
        <v>5.8624821788413703E-2</v>
      </c>
      <c r="AN2237" s="2">
        <f t="shared" si="418"/>
        <v>717635</v>
      </c>
      <c r="AO2237" s="2">
        <f t="shared" si="419"/>
        <v>755123.875</v>
      </c>
      <c r="AP2237" s="2">
        <f t="shared" si="420"/>
        <v>653182.92500000005</v>
      </c>
      <c r="AQ2237" s="2">
        <f t="shared" si="421"/>
        <v>551490.65</v>
      </c>
      <c r="AR2237" s="2">
        <f t="shared" si="422"/>
        <v>547685.80000000005</v>
      </c>
      <c r="AS2237" s="2">
        <f t="shared" si="423"/>
        <v>634395.58000000007</v>
      </c>
      <c r="AT2237" s="2">
        <f t="shared" si="424"/>
        <v>643252.30500000005</v>
      </c>
      <c r="AU2237">
        <f t="shared" si="425"/>
        <v>84591.075755415237</v>
      </c>
      <c r="AV2237">
        <f t="shared" si="426"/>
        <v>0.87932083066384481</v>
      </c>
      <c r="AW2237" t="str">
        <f t="shared" si="417"/>
        <v>sp|P51608-2|MECP2_HUMAN;sp|P51608|MECP2_HUMAN</v>
      </c>
      <c r="AX2237" s="20">
        <f t="shared" si="427"/>
        <v>0</v>
      </c>
      <c r="AY2237" s="21">
        <f t="shared" si="428"/>
        <v>0.44317765987980218</v>
      </c>
      <c r="AZ2237" s="21">
        <f t="shared" si="428"/>
        <v>-0.76192523176268923</v>
      </c>
      <c r="BA2237" s="21">
        <f t="shared" si="428"/>
        <v>-1.9640883924964623</v>
      </c>
      <c r="BB2237" s="21">
        <f t="shared" si="428"/>
        <v>-2.0090677235431702</v>
      </c>
      <c r="BC2237" s="22">
        <f t="shared" si="428"/>
        <v>-0.98402129606055067</v>
      </c>
      <c r="BD2237" s="22"/>
    </row>
    <row r="2238" spans="1:56" x14ac:dyDescent="0.2">
      <c r="A2238" s="1">
        <v>2234</v>
      </c>
      <c r="B2238" s="3" t="s">
        <v>2286</v>
      </c>
      <c r="C2238" s="27">
        <v>173000000</v>
      </c>
      <c r="D2238" s="7">
        <v>228000000</v>
      </c>
      <c r="E2238" s="7">
        <v>190000000</v>
      </c>
      <c r="F2238" s="7">
        <v>194000000</v>
      </c>
      <c r="G2238" s="7">
        <v>185000000</v>
      </c>
      <c r="H2238" s="8">
        <v>199000000</v>
      </c>
      <c r="I2238" s="27">
        <v>196000000</v>
      </c>
      <c r="J2238" s="7">
        <v>195000000</v>
      </c>
      <c r="K2238" s="7">
        <v>232000000</v>
      </c>
      <c r="L2238" s="7">
        <v>239000000</v>
      </c>
      <c r="M2238" s="7">
        <v>218000000</v>
      </c>
      <c r="N2238" s="8">
        <v>180000000</v>
      </c>
      <c r="O2238" s="27">
        <v>220000000</v>
      </c>
      <c r="P2238" s="7">
        <v>218000000</v>
      </c>
      <c r="Q2238" s="7">
        <v>244000000</v>
      </c>
      <c r="R2238" s="7">
        <v>179000000</v>
      </c>
      <c r="S2238" s="7">
        <v>196000000</v>
      </c>
      <c r="T2238" s="8">
        <v>213000000</v>
      </c>
      <c r="U2238" s="27">
        <v>194000000</v>
      </c>
      <c r="V2238" s="7">
        <v>232000000</v>
      </c>
      <c r="W2238" s="7">
        <v>191000000</v>
      </c>
      <c r="X2238" s="7">
        <v>242000000</v>
      </c>
      <c r="Y2238" s="7">
        <v>193000000</v>
      </c>
      <c r="Z2238" s="8">
        <v>205000000</v>
      </c>
      <c r="AA2238" s="27">
        <v>217000000</v>
      </c>
      <c r="AB2238" s="7">
        <v>235000000</v>
      </c>
      <c r="AC2238" s="7">
        <v>249000000</v>
      </c>
      <c r="AD2238" s="7">
        <v>154000000</v>
      </c>
      <c r="AE2238" s="7">
        <v>236000000</v>
      </c>
      <c r="AF2238" s="8">
        <v>227000000</v>
      </c>
      <c r="AG2238" s="7">
        <v>235000000</v>
      </c>
      <c r="AH2238" s="7">
        <v>237000000</v>
      </c>
      <c r="AI2238" s="7">
        <v>236000000</v>
      </c>
      <c r="AJ2238" s="7">
        <v>201000000</v>
      </c>
      <c r="AK2238" s="7">
        <v>234000000</v>
      </c>
      <c r="AL2238" s="8">
        <v>226000000</v>
      </c>
      <c r="AM2238" s="17">
        <v>5.8737721010234702E-2</v>
      </c>
      <c r="AN2238" s="2">
        <f t="shared" si="418"/>
        <v>192000000</v>
      </c>
      <c r="AO2238" s="2">
        <f t="shared" si="419"/>
        <v>207000000</v>
      </c>
      <c r="AP2238" s="2">
        <f t="shared" si="420"/>
        <v>215500000</v>
      </c>
      <c r="AQ2238" s="2">
        <f t="shared" si="421"/>
        <v>199500000</v>
      </c>
      <c r="AR2238" s="2">
        <f t="shared" si="422"/>
        <v>231000000</v>
      </c>
      <c r="AS2238" s="2">
        <f t="shared" si="423"/>
        <v>234500000</v>
      </c>
      <c r="AT2238" s="2">
        <f t="shared" si="424"/>
        <v>213250000</v>
      </c>
      <c r="AU2238">
        <f t="shared" si="425"/>
        <v>17037458.730691031</v>
      </c>
      <c r="AV2238">
        <f t="shared" si="426"/>
        <v>-1.2472517372394605</v>
      </c>
      <c r="AW2238" t="str">
        <f t="shared" si="417"/>
        <v>sp|P07741|APT_HUMAN</v>
      </c>
      <c r="AX2238" s="20">
        <f t="shared" si="427"/>
        <v>0</v>
      </c>
      <c r="AY2238" s="21">
        <f t="shared" si="428"/>
        <v>0.88041299099256043</v>
      </c>
      <c r="AZ2238" s="21">
        <f t="shared" si="428"/>
        <v>1.3793136858883446</v>
      </c>
      <c r="BA2238" s="21">
        <f t="shared" si="428"/>
        <v>0.44020649549628021</v>
      </c>
      <c r="BB2238" s="21">
        <f t="shared" si="428"/>
        <v>2.2890737765806568</v>
      </c>
      <c r="BC2238" s="22">
        <f t="shared" si="428"/>
        <v>2.494503474478921</v>
      </c>
      <c r="BD2238" s="22"/>
    </row>
    <row r="2239" spans="1:56" x14ac:dyDescent="0.2">
      <c r="A2239" s="1">
        <v>2235</v>
      </c>
      <c r="B2239" s="3" t="s">
        <v>2287</v>
      </c>
      <c r="C2239" s="27">
        <v>20700000</v>
      </c>
      <c r="D2239" s="7">
        <v>21200000</v>
      </c>
      <c r="E2239" s="7">
        <v>19600000</v>
      </c>
      <c r="F2239" s="7">
        <v>18900000</v>
      </c>
      <c r="G2239" s="7">
        <v>19300000</v>
      </c>
      <c r="H2239" s="8">
        <v>20700000</v>
      </c>
      <c r="I2239" s="27">
        <v>25200000</v>
      </c>
      <c r="J2239" s="7">
        <v>23700000</v>
      </c>
      <c r="K2239" s="7">
        <v>25100000</v>
      </c>
      <c r="L2239" s="7">
        <v>23700000</v>
      </c>
      <c r="M2239" s="7">
        <v>21200000</v>
      </c>
      <c r="N2239" s="8">
        <v>23200000</v>
      </c>
      <c r="O2239" s="27">
        <v>23400000</v>
      </c>
      <c r="P2239" s="7">
        <v>22700000</v>
      </c>
      <c r="Q2239" s="7">
        <v>22200000</v>
      </c>
      <c r="R2239" s="7">
        <v>21500000</v>
      </c>
      <c r="S2239" s="7">
        <v>24500000</v>
      </c>
      <c r="T2239" s="8">
        <v>20600000</v>
      </c>
      <c r="U2239" s="27">
        <v>24100000</v>
      </c>
      <c r="V2239" s="7">
        <v>24400000</v>
      </c>
      <c r="W2239" s="7">
        <v>25100000</v>
      </c>
      <c r="X2239" s="7">
        <v>20400000</v>
      </c>
      <c r="Y2239" s="7">
        <v>24400000</v>
      </c>
      <c r="Z2239" s="8">
        <v>25000000</v>
      </c>
      <c r="AA2239" s="27">
        <v>18000000</v>
      </c>
      <c r="AB2239" s="7">
        <v>24900000</v>
      </c>
      <c r="AC2239" s="7">
        <v>25900000</v>
      </c>
      <c r="AD2239" s="7">
        <v>22300000</v>
      </c>
      <c r="AE2239" s="7">
        <v>22700000</v>
      </c>
      <c r="AF2239" s="8">
        <v>24700000</v>
      </c>
      <c r="AG2239" s="7">
        <v>29700000</v>
      </c>
      <c r="AH2239" s="7">
        <v>26800000</v>
      </c>
      <c r="AI2239" s="7">
        <v>24000000</v>
      </c>
      <c r="AJ2239" s="7">
        <v>24400000</v>
      </c>
      <c r="AK2239" s="7">
        <v>18900000</v>
      </c>
      <c r="AL2239" s="8">
        <v>21900000</v>
      </c>
      <c r="AM2239" s="17">
        <v>5.8814004310451098E-2</v>
      </c>
      <c r="AN2239" s="2">
        <f t="shared" si="418"/>
        <v>20150000</v>
      </c>
      <c r="AO2239" s="2">
        <f t="shared" si="419"/>
        <v>23700000</v>
      </c>
      <c r="AP2239" s="2">
        <f t="shared" si="420"/>
        <v>22450000</v>
      </c>
      <c r="AQ2239" s="2">
        <f t="shared" si="421"/>
        <v>24400000</v>
      </c>
      <c r="AR2239" s="2">
        <f t="shared" si="422"/>
        <v>23700000</v>
      </c>
      <c r="AS2239" s="2">
        <f t="shared" si="423"/>
        <v>24200000</v>
      </c>
      <c r="AT2239" s="2">
        <f t="shared" si="424"/>
        <v>23100000</v>
      </c>
      <c r="AU2239">
        <f t="shared" si="425"/>
        <v>1596558.799418299</v>
      </c>
      <c r="AV2239">
        <f t="shared" si="426"/>
        <v>-1.8477239930498162</v>
      </c>
      <c r="AW2239" t="str">
        <f t="shared" si="417"/>
        <v>sp|Q96GM5|SMRD1_HUMAN</v>
      </c>
      <c r="AX2239" s="20">
        <f t="shared" si="427"/>
        <v>0</v>
      </c>
      <c r="AY2239" s="21">
        <f t="shared" si="428"/>
        <v>2.2235322628226601</v>
      </c>
      <c r="AZ2239" s="21">
        <f t="shared" si="428"/>
        <v>1.4405983674625684</v>
      </c>
      <c r="BA2239" s="21">
        <f t="shared" si="428"/>
        <v>2.6619752442243114</v>
      </c>
      <c r="BB2239" s="21">
        <f t="shared" si="428"/>
        <v>2.2235322628226601</v>
      </c>
      <c r="BC2239" s="22">
        <f t="shared" si="428"/>
        <v>2.5367058209666968</v>
      </c>
      <c r="BD2239" s="22"/>
    </row>
    <row r="2240" spans="1:56" x14ac:dyDescent="0.2">
      <c r="A2240" s="1">
        <v>2236</v>
      </c>
      <c r="B2240" s="3" t="s">
        <v>2288</v>
      </c>
      <c r="C2240" s="27">
        <v>6847292</v>
      </c>
      <c r="D2240" s="7">
        <v>6139401</v>
      </c>
      <c r="E2240" s="7">
        <v>6016855.5</v>
      </c>
      <c r="F2240" s="7">
        <v>5925417</v>
      </c>
      <c r="G2240" s="7">
        <v>5917147</v>
      </c>
      <c r="H2240" s="8">
        <v>5925268</v>
      </c>
      <c r="I2240" s="27">
        <v>6805813</v>
      </c>
      <c r="J2240" s="7">
        <v>4568061</v>
      </c>
      <c r="K2240" s="7">
        <v>6184109</v>
      </c>
      <c r="L2240" s="7">
        <v>3226559</v>
      </c>
      <c r="M2240" s="7">
        <v>6182783</v>
      </c>
      <c r="N2240" s="8">
        <v>7140441</v>
      </c>
      <c r="O2240" s="27">
        <v>7396130</v>
      </c>
      <c r="P2240" s="7">
        <v>6731969.5</v>
      </c>
      <c r="Q2240" s="7">
        <v>6432455</v>
      </c>
      <c r="R2240" s="7">
        <v>7266095</v>
      </c>
      <c r="S2240" s="7">
        <v>6946316</v>
      </c>
      <c r="T2240" s="8">
        <v>6528643</v>
      </c>
      <c r="U2240" s="27">
        <v>6611419</v>
      </c>
      <c r="V2240" s="7">
        <v>6854806</v>
      </c>
      <c r="W2240" s="7">
        <v>6644429</v>
      </c>
      <c r="X2240" s="7">
        <v>6240260</v>
      </c>
      <c r="Y2240" s="7">
        <v>6783765</v>
      </c>
      <c r="Z2240" s="8">
        <v>7026799</v>
      </c>
      <c r="AA2240" s="27">
        <v>7713506.5</v>
      </c>
      <c r="AB2240" s="7">
        <v>6743559</v>
      </c>
      <c r="AC2240" s="7">
        <v>7580314</v>
      </c>
      <c r="AD2240" s="7">
        <v>6616878.5</v>
      </c>
      <c r="AE2240" s="7">
        <v>6628395</v>
      </c>
      <c r="AF2240" s="8">
        <v>7037404</v>
      </c>
      <c r="AG2240" s="7">
        <v>7881726.5</v>
      </c>
      <c r="AH2240" s="7">
        <v>6342296</v>
      </c>
      <c r="AI2240" s="7">
        <v>5987178</v>
      </c>
      <c r="AJ2240" s="7">
        <v>6207207.5</v>
      </c>
      <c r="AK2240" s="7">
        <v>6216944.5</v>
      </c>
      <c r="AL2240" s="8">
        <v>2958289</v>
      </c>
      <c r="AM2240" s="17">
        <v>5.8814004310451098E-2</v>
      </c>
      <c r="AN2240" s="2">
        <f t="shared" si="418"/>
        <v>5971136.25</v>
      </c>
      <c r="AO2240" s="2">
        <f t="shared" si="419"/>
        <v>6183446</v>
      </c>
      <c r="AP2240" s="2">
        <f t="shared" si="420"/>
        <v>6839142.75</v>
      </c>
      <c r="AQ2240" s="2">
        <f t="shared" si="421"/>
        <v>6714097</v>
      </c>
      <c r="AR2240" s="2">
        <f t="shared" si="422"/>
        <v>6890481.5</v>
      </c>
      <c r="AS2240" s="2">
        <f t="shared" si="423"/>
        <v>6212076</v>
      </c>
      <c r="AT2240" s="2">
        <f t="shared" si="424"/>
        <v>6468396.583333333</v>
      </c>
      <c r="AU2240">
        <f t="shared" si="425"/>
        <v>392464.52252779057</v>
      </c>
      <c r="AV2240">
        <f t="shared" si="426"/>
        <v>-1.2670198318323711</v>
      </c>
      <c r="AW2240" t="str">
        <f t="shared" si="417"/>
        <v>sp|Q53LP3|SWAHC_HUMAN</v>
      </c>
      <c r="AX2240" s="20">
        <f t="shared" si="427"/>
        <v>0</v>
      </c>
      <c r="AY2240" s="21">
        <f t="shared" si="428"/>
        <v>0.54096545754646208</v>
      </c>
      <c r="AZ2240" s="21">
        <f t="shared" si="428"/>
        <v>2.2116814391510666</v>
      </c>
      <c r="BA2240" s="21">
        <f t="shared" si="428"/>
        <v>1.8930647417879425</v>
      </c>
      <c r="BB2240" s="21">
        <f t="shared" si="428"/>
        <v>2.3424926260306771</v>
      </c>
      <c r="BC2240" s="22">
        <f t="shared" si="428"/>
        <v>0.61391472647808298</v>
      </c>
      <c r="BD2240" s="22"/>
    </row>
    <row r="2241" spans="1:56" x14ac:dyDescent="0.2">
      <c r="A2241" s="1">
        <v>2237</v>
      </c>
      <c r="B2241" s="3" t="s">
        <v>2289</v>
      </c>
      <c r="C2241" s="27">
        <v>2525200.2000000002</v>
      </c>
      <c r="D2241" s="7">
        <v>1285653.1000000001</v>
      </c>
      <c r="E2241" s="7">
        <v>1511574</v>
      </c>
      <c r="F2241" s="7">
        <v>3949439</v>
      </c>
      <c r="G2241" s="7">
        <v>2788552.2</v>
      </c>
      <c r="H2241" s="8">
        <v>2368357.7999999998</v>
      </c>
      <c r="I2241" s="27">
        <v>2338356.5</v>
      </c>
      <c r="J2241" s="7">
        <v>764341.94</v>
      </c>
      <c r="K2241" s="7">
        <v>3748747.5</v>
      </c>
      <c r="L2241" s="7">
        <v>880217.44</v>
      </c>
      <c r="M2241" s="7">
        <v>3501199.8</v>
      </c>
      <c r="N2241" s="8">
        <v>3687125.2</v>
      </c>
      <c r="O2241" s="27">
        <v>2934615.5</v>
      </c>
      <c r="P2241" s="7">
        <v>4360995</v>
      </c>
      <c r="Q2241" s="7">
        <v>3641956.2</v>
      </c>
      <c r="R2241" s="7">
        <v>4480512</v>
      </c>
      <c r="S2241" s="7">
        <v>4363025</v>
      </c>
      <c r="T2241" s="8">
        <v>2567148.5</v>
      </c>
      <c r="U2241" s="27">
        <v>3527163.5</v>
      </c>
      <c r="V2241" s="7">
        <v>3684244.8</v>
      </c>
      <c r="W2241" s="7">
        <v>4301515.5</v>
      </c>
      <c r="X2241" s="7">
        <v>3611375.8</v>
      </c>
      <c r="Y2241" s="7">
        <v>4813147</v>
      </c>
      <c r="Z2241" s="8">
        <v>2548882</v>
      </c>
      <c r="AA2241" s="27">
        <v>2890682</v>
      </c>
      <c r="AB2241" s="7">
        <v>2175215.2000000002</v>
      </c>
      <c r="AC2241" s="7">
        <v>3609385.5</v>
      </c>
      <c r="AD2241" s="7">
        <v>3491000.8</v>
      </c>
      <c r="AE2241" s="7">
        <v>3053072.5</v>
      </c>
      <c r="AF2241" s="8">
        <v>2704262.8</v>
      </c>
      <c r="AG2241" s="7">
        <v>1981218.8</v>
      </c>
      <c r="AH2241" s="7">
        <v>3197362.5</v>
      </c>
      <c r="AI2241" s="7">
        <v>3599637.5</v>
      </c>
      <c r="AJ2241" s="7">
        <v>4256854.5</v>
      </c>
      <c r="AK2241" s="7">
        <v>2543500.5</v>
      </c>
      <c r="AL2241" s="8">
        <v>1229250.3999999999</v>
      </c>
      <c r="AM2241" s="17">
        <v>5.8866846180801298E-2</v>
      </c>
      <c r="AN2241" s="2">
        <f t="shared" si="418"/>
        <v>2446779</v>
      </c>
      <c r="AO2241" s="2">
        <f t="shared" si="419"/>
        <v>2919778.15</v>
      </c>
      <c r="AP2241" s="2">
        <f t="shared" si="420"/>
        <v>4001475.6</v>
      </c>
      <c r="AQ2241" s="2">
        <f t="shared" si="421"/>
        <v>3647810.3</v>
      </c>
      <c r="AR2241" s="2">
        <f t="shared" si="422"/>
        <v>2971877.25</v>
      </c>
      <c r="AS2241" s="2">
        <f t="shared" si="423"/>
        <v>2870431.5</v>
      </c>
      <c r="AT2241" s="2">
        <f t="shared" si="424"/>
        <v>3143025.3000000003</v>
      </c>
      <c r="AU2241">
        <f t="shared" si="425"/>
        <v>570953.94715495931</v>
      </c>
      <c r="AV2241">
        <f t="shared" si="426"/>
        <v>-1.2194438859199901</v>
      </c>
      <c r="AW2241" t="str">
        <f t="shared" si="417"/>
        <v>sp|Q14202|ZMYM3_HUMAN</v>
      </c>
      <c r="AX2241" s="20">
        <f t="shared" si="427"/>
        <v>0</v>
      </c>
      <c r="AY2241" s="21">
        <f t="shared" si="428"/>
        <v>0.82843660571388589</v>
      </c>
      <c r="AZ2241" s="21">
        <f t="shared" si="428"/>
        <v>2.7229807373203934</v>
      </c>
      <c r="BA2241" s="21">
        <f t="shared" si="428"/>
        <v>2.1035519694446299</v>
      </c>
      <c r="BB2241" s="21">
        <f t="shared" si="428"/>
        <v>0.91968582162632129</v>
      </c>
      <c r="BC2241" s="22">
        <f t="shared" si="428"/>
        <v>0.74200818141470681</v>
      </c>
      <c r="BD2241" s="22"/>
    </row>
    <row r="2242" spans="1:56" x14ac:dyDescent="0.2">
      <c r="A2242" s="1">
        <v>2238</v>
      </c>
      <c r="B2242" s="3" t="s">
        <v>2290</v>
      </c>
      <c r="C2242" s="27">
        <v>317000000</v>
      </c>
      <c r="D2242" s="7">
        <v>259000000</v>
      </c>
      <c r="E2242" s="7">
        <v>255000000</v>
      </c>
      <c r="F2242" s="7">
        <v>288000000</v>
      </c>
      <c r="G2242" s="7">
        <v>268000000</v>
      </c>
      <c r="H2242" s="8">
        <v>250000000</v>
      </c>
      <c r="I2242" s="27">
        <v>296000000</v>
      </c>
      <c r="J2242" s="7">
        <v>297000000</v>
      </c>
      <c r="K2242" s="7">
        <v>312000000</v>
      </c>
      <c r="L2242" s="7">
        <v>258000000</v>
      </c>
      <c r="M2242" s="7">
        <v>329000000</v>
      </c>
      <c r="N2242" s="8">
        <v>315000000</v>
      </c>
      <c r="O2242" s="27">
        <v>317000000</v>
      </c>
      <c r="P2242" s="7">
        <v>298000000</v>
      </c>
      <c r="Q2242" s="7">
        <v>314000000</v>
      </c>
      <c r="R2242" s="7">
        <v>292000000</v>
      </c>
      <c r="S2242" s="7">
        <v>347000000</v>
      </c>
      <c r="T2242" s="8">
        <v>302000000</v>
      </c>
      <c r="U2242" s="27">
        <v>295000000</v>
      </c>
      <c r="V2242" s="7">
        <v>291000000</v>
      </c>
      <c r="W2242" s="7">
        <v>292000000</v>
      </c>
      <c r="X2242" s="7">
        <v>307000000</v>
      </c>
      <c r="Y2242" s="7">
        <v>291000000</v>
      </c>
      <c r="Z2242" s="8">
        <v>303000000</v>
      </c>
      <c r="AA2242" s="27">
        <v>307000000</v>
      </c>
      <c r="AB2242" s="7">
        <v>293000000</v>
      </c>
      <c r="AC2242" s="7">
        <v>318000000</v>
      </c>
      <c r="AD2242" s="7">
        <v>318000000</v>
      </c>
      <c r="AE2242" s="7">
        <v>291000000</v>
      </c>
      <c r="AF2242" s="8">
        <v>319000000</v>
      </c>
      <c r="AG2242" s="7">
        <v>291000000</v>
      </c>
      <c r="AH2242" s="7">
        <v>313000000</v>
      </c>
      <c r="AI2242" s="7">
        <v>303000000</v>
      </c>
      <c r="AJ2242" s="7">
        <v>297000000</v>
      </c>
      <c r="AK2242" s="7">
        <v>293000000</v>
      </c>
      <c r="AL2242" s="8">
        <v>277000000</v>
      </c>
      <c r="AM2242" s="17">
        <v>5.8891818500424499E-2</v>
      </c>
      <c r="AN2242" s="2">
        <f t="shared" si="418"/>
        <v>263500000</v>
      </c>
      <c r="AO2242" s="2">
        <f t="shared" si="419"/>
        <v>304500000</v>
      </c>
      <c r="AP2242" s="2">
        <f t="shared" si="420"/>
        <v>308000000</v>
      </c>
      <c r="AQ2242" s="2">
        <f t="shared" si="421"/>
        <v>293500000</v>
      </c>
      <c r="AR2242" s="2">
        <f t="shared" si="422"/>
        <v>312500000</v>
      </c>
      <c r="AS2242" s="2">
        <f t="shared" si="423"/>
        <v>295000000</v>
      </c>
      <c r="AT2242" s="2">
        <f t="shared" si="424"/>
        <v>296166666.66666669</v>
      </c>
      <c r="AU2242">
        <f t="shared" si="425"/>
        <v>17617226.418101877</v>
      </c>
      <c r="AV2242">
        <f t="shared" si="426"/>
        <v>-1.8542457190140531</v>
      </c>
      <c r="AW2242" t="str">
        <f t="shared" si="417"/>
        <v>sp|P62266|RS23_HUMAN</v>
      </c>
      <c r="AX2242" s="20">
        <f t="shared" si="427"/>
        <v>0</v>
      </c>
      <c r="AY2242" s="21">
        <f t="shared" si="428"/>
        <v>2.3272675861094734</v>
      </c>
      <c r="AZ2242" s="21">
        <f t="shared" si="428"/>
        <v>2.5259367702895505</v>
      </c>
      <c r="BA2242" s="21">
        <f t="shared" si="428"/>
        <v>1.702878721543517</v>
      </c>
      <c r="BB2242" s="21">
        <f t="shared" si="428"/>
        <v>2.7813685785210778</v>
      </c>
      <c r="BC2242" s="22">
        <f t="shared" si="428"/>
        <v>1.788022657620693</v>
      </c>
      <c r="BD2242" s="22"/>
    </row>
    <row r="2243" spans="1:56" x14ac:dyDescent="0.2">
      <c r="A2243" s="1">
        <v>2239</v>
      </c>
      <c r="B2243" s="3" t="s">
        <v>2291</v>
      </c>
      <c r="C2243" s="27">
        <v>1215999.3999999999</v>
      </c>
      <c r="D2243" s="7">
        <v>1412771</v>
      </c>
      <c r="E2243" s="7">
        <v>671511.5</v>
      </c>
      <c r="F2243" s="7">
        <v>1011460.5</v>
      </c>
      <c r="G2243" s="7">
        <v>1195666.3999999999</v>
      </c>
      <c r="H2243" s="8">
        <v>1376915.2</v>
      </c>
      <c r="I2243" s="27">
        <v>1450673.9</v>
      </c>
      <c r="J2243" s="7">
        <v>0</v>
      </c>
      <c r="K2243" s="7">
        <v>1344468.8</v>
      </c>
      <c r="L2243" s="7">
        <v>477552.34</v>
      </c>
      <c r="M2243" s="7">
        <v>1814298.6</v>
      </c>
      <c r="N2243" s="8">
        <v>1143483.8999999999</v>
      </c>
      <c r="O2243" s="27">
        <v>1278550.1000000001</v>
      </c>
      <c r="P2243" s="7">
        <v>1278615.8999999999</v>
      </c>
      <c r="Q2243" s="7">
        <v>2015448.4</v>
      </c>
      <c r="R2243" s="7">
        <v>1483440.4</v>
      </c>
      <c r="S2243" s="7">
        <v>1613094.9</v>
      </c>
      <c r="T2243" s="8">
        <v>1600960.5</v>
      </c>
      <c r="U2243" s="27">
        <v>1927071.5</v>
      </c>
      <c r="V2243" s="7">
        <v>1731020.8</v>
      </c>
      <c r="W2243" s="7">
        <v>1185890.3999999999</v>
      </c>
      <c r="X2243" s="7">
        <v>1857594.9</v>
      </c>
      <c r="Y2243" s="7">
        <v>1578762.5</v>
      </c>
      <c r="Z2243" s="8">
        <v>1345480.9</v>
      </c>
      <c r="AA2243" s="27">
        <v>2000622</v>
      </c>
      <c r="AB2243" s="7">
        <v>1357778.5</v>
      </c>
      <c r="AC2243" s="7">
        <v>1767082.6</v>
      </c>
      <c r="AD2243" s="7">
        <v>1026844.1</v>
      </c>
      <c r="AE2243" s="7">
        <v>1509798</v>
      </c>
      <c r="AF2243" s="8">
        <v>1582854.2</v>
      </c>
      <c r="AG2243" s="7">
        <v>1416448.8</v>
      </c>
      <c r="AH2243" s="7">
        <v>2029735</v>
      </c>
      <c r="AI2243" s="7">
        <v>1574535.5</v>
      </c>
      <c r="AJ2243" s="7">
        <v>1318794.6000000001</v>
      </c>
      <c r="AK2243" s="7">
        <v>1438993.4</v>
      </c>
      <c r="AL2243" s="8">
        <v>82656.33</v>
      </c>
      <c r="AM2243" s="17">
        <v>5.8920374436292E-2</v>
      </c>
      <c r="AN2243" s="2">
        <f t="shared" si="418"/>
        <v>1205832.8999999999</v>
      </c>
      <c r="AO2243" s="2">
        <f t="shared" si="419"/>
        <v>1243976.3500000001</v>
      </c>
      <c r="AP2243" s="2">
        <f t="shared" si="420"/>
        <v>1542200.45</v>
      </c>
      <c r="AQ2243" s="2">
        <f t="shared" si="421"/>
        <v>1654891.65</v>
      </c>
      <c r="AR2243" s="2">
        <f t="shared" si="422"/>
        <v>1546326.1</v>
      </c>
      <c r="AS2243" s="2">
        <f t="shared" si="423"/>
        <v>1427721.1</v>
      </c>
      <c r="AT2243" s="2">
        <f t="shared" si="424"/>
        <v>1436824.7583333331</v>
      </c>
      <c r="AU2243">
        <f t="shared" si="425"/>
        <v>179598.64880907786</v>
      </c>
      <c r="AV2243">
        <f t="shared" si="426"/>
        <v>-1.2861558807098199</v>
      </c>
      <c r="AW2243" t="str">
        <f t="shared" si="417"/>
        <v>sp|Q9H1Z4-2|WDR13_HUMAN;sp|Q9H1Z4|WDR13_HUMAN</v>
      </c>
      <c r="AX2243" s="20">
        <f t="shared" si="427"/>
        <v>0</v>
      </c>
      <c r="AY2243" s="21">
        <f t="shared" si="428"/>
        <v>0.21238160895379865</v>
      </c>
      <c r="AZ2243" s="21">
        <f t="shared" si="428"/>
        <v>1.8728846359950917</v>
      </c>
      <c r="BA2243" s="21">
        <f t="shared" si="428"/>
        <v>2.5003459267523303</v>
      </c>
      <c r="BB2243" s="21">
        <f t="shared" si="428"/>
        <v>1.8958561339843993</v>
      </c>
      <c r="BC2243" s="22">
        <f t="shared" si="428"/>
        <v>1.2354669785733088</v>
      </c>
      <c r="BD2243" s="22"/>
    </row>
    <row r="2244" spans="1:56" x14ac:dyDescent="0.2">
      <c r="A2244" s="1">
        <v>2240</v>
      </c>
      <c r="B2244" s="3" t="s">
        <v>2292</v>
      </c>
      <c r="C2244" s="27">
        <v>10100000</v>
      </c>
      <c r="D2244" s="7">
        <v>10600000</v>
      </c>
      <c r="E2244" s="7">
        <v>8858448</v>
      </c>
      <c r="F2244" s="7">
        <v>9061224</v>
      </c>
      <c r="G2244" s="7">
        <v>9575123</v>
      </c>
      <c r="H2244" s="8">
        <v>9846815</v>
      </c>
      <c r="I2244" s="27">
        <v>8440015</v>
      </c>
      <c r="J2244" s="7">
        <v>8827170</v>
      </c>
      <c r="K2244" s="7">
        <v>6764756.5</v>
      </c>
      <c r="L2244" s="7">
        <v>7586455</v>
      </c>
      <c r="M2244" s="7">
        <v>7154235.5</v>
      </c>
      <c r="N2244" s="8">
        <v>6593063</v>
      </c>
      <c r="O2244" s="27">
        <v>9832349</v>
      </c>
      <c r="P2244" s="7">
        <v>9825436</v>
      </c>
      <c r="Q2244" s="7">
        <v>8317440.5</v>
      </c>
      <c r="R2244" s="7">
        <v>8814473</v>
      </c>
      <c r="S2244" s="7">
        <v>7680521</v>
      </c>
      <c r="T2244" s="8">
        <v>9426518</v>
      </c>
      <c r="U2244" s="27">
        <v>10000000</v>
      </c>
      <c r="V2244" s="7">
        <v>9430049</v>
      </c>
      <c r="W2244" s="7">
        <v>8639110</v>
      </c>
      <c r="X2244" s="7">
        <v>7023199.5</v>
      </c>
      <c r="Y2244" s="7">
        <v>7876173.5</v>
      </c>
      <c r="Z2244" s="8">
        <v>8194824</v>
      </c>
      <c r="AA2244" s="27">
        <v>7501468</v>
      </c>
      <c r="AB2244" s="7">
        <v>9849890</v>
      </c>
      <c r="AC2244" s="7">
        <v>8488108</v>
      </c>
      <c r="AD2244" s="7">
        <v>8104962</v>
      </c>
      <c r="AE2244" s="7">
        <v>7719439</v>
      </c>
      <c r="AF2244" s="8">
        <v>8285833</v>
      </c>
      <c r="AG2244" s="7">
        <v>8572244</v>
      </c>
      <c r="AH2244" s="7">
        <v>7817845</v>
      </c>
      <c r="AI2244" s="7">
        <v>6525226.5</v>
      </c>
      <c r="AJ2244" s="7">
        <v>8630790</v>
      </c>
      <c r="AK2244" s="7">
        <v>7371250.5</v>
      </c>
      <c r="AL2244" s="8">
        <v>6061800.5</v>
      </c>
      <c r="AM2244" s="17">
        <v>5.9036284628146599E-2</v>
      </c>
      <c r="AN2244" s="2">
        <f t="shared" si="418"/>
        <v>9710969</v>
      </c>
      <c r="AO2244" s="2">
        <f t="shared" si="419"/>
        <v>7370345.25</v>
      </c>
      <c r="AP2244" s="2">
        <f t="shared" si="420"/>
        <v>9120495.5</v>
      </c>
      <c r="AQ2244" s="2">
        <f t="shared" si="421"/>
        <v>8416967</v>
      </c>
      <c r="AR2244" s="2">
        <f t="shared" si="422"/>
        <v>8195397.5</v>
      </c>
      <c r="AS2244" s="2">
        <f t="shared" si="423"/>
        <v>7594547.75</v>
      </c>
      <c r="AT2244" s="2">
        <f t="shared" si="424"/>
        <v>8401453.666666666</v>
      </c>
      <c r="AU2244">
        <f t="shared" si="425"/>
        <v>893177.82092072326</v>
      </c>
      <c r="AV2244">
        <f t="shared" si="426"/>
        <v>1.4661305987014248</v>
      </c>
      <c r="AW2244" t="str">
        <f t="shared" ref="AW2244:AW2307" si="429">B2244</f>
        <v>sp|Q92887|MRP2_HUMAN</v>
      </c>
      <c r="AX2244" s="20">
        <f t="shared" si="427"/>
        <v>0</v>
      </c>
      <c r="AY2244" s="21">
        <f t="shared" si="428"/>
        <v>-2.6205574020940108</v>
      </c>
      <c r="AZ2244" s="21">
        <f t="shared" si="428"/>
        <v>-0.66109288225643181</v>
      </c>
      <c r="BA2244" s="21">
        <f t="shared" si="428"/>
        <v>-1.4487619034987806</v>
      </c>
      <c r="BB2244" s="21">
        <f t="shared" si="428"/>
        <v>-1.6968306472698669</v>
      </c>
      <c r="BC2244" s="22">
        <f t="shared" si="428"/>
        <v>-2.3695407570894549</v>
      </c>
      <c r="BD2244" s="22"/>
    </row>
    <row r="2245" spans="1:56" x14ac:dyDescent="0.2">
      <c r="A2245" s="1">
        <v>2241</v>
      </c>
      <c r="B2245" s="3" t="s">
        <v>2293</v>
      </c>
      <c r="C2245" s="27">
        <v>3473206</v>
      </c>
      <c r="D2245" s="7">
        <v>4627021</v>
      </c>
      <c r="E2245" s="7">
        <v>4615135</v>
      </c>
      <c r="F2245" s="7">
        <v>4351228</v>
      </c>
      <c r="G2245" s="7">
        <v>2578394</v>
      </c>
      <c r="H2245" s="8">
        <v>3569890.5</v>
      </c>
      <c r="I2245" s="27">
        <v>3151107</v>
      </c>
      <c r="J2245" s="7">
        <v>5107696</v>
      </c>
      <c r="K2245" s="7">
        <v>4695517.5</v>
      </c>
      <c r="L2245" s="7">
        <v>5520409</v>
      </c>
      <c r="M2245" s="7">
        <v>4738656</v>
      </c>
      <c r="N2245" s="8">
        <v>3936024.5</v>
      </c>
      <c r="O2245" s="27">
        <v>2466564</v>
      </c>
      <c r="P2245" s="7">
        <v>5317135</v>
      </c>
      <c r="Q2245" s="7">
        <v>3803328</v>
      </c>
      <c r="R2245" s="7">
        <v>4807823</v>
      </c>
      <c r="S2245" s="7">
        <v>2406230</v>
      </c>
      <c r="T2245" s="8">
        <v>4344615</v>
      </c>
      <c r="U2245" s="27">
        <v>4072683.5</v>
      </c>
      <c r="V2245" s="7">
        <v>5518410.5</v>
      </c>
      <c r="W2245" s="7">
        <v>5508331.5</v>
      </c>
      <c r="X2245" s="7">
        <v>5850439</v>
      </c>
      <c r="Y2245" s="7">
        <v>4382119</v>
      </c>
      <c r="Z2245" s="8">
        <v>4759670</v>
      </c>
      <c r="AA2245" s="27">
        <v>4486850.5</v>
      </c>
      <c r="AB2245" s="7">
        <v>5725073</v>
      </c>
      <c r="AC2245" s="7">
        <v>4788942</v>
      </c>
      <c r="AD2245" s="7">
        <v>5196116</v>
      </c>
      <c r="AE2245" s="7">
        <v>4902707</v>
      </c>
      <c r="AF2245" s="8">
        <v>4549377</v>
      </c>
      <c r="AG2245" s="7">
        <v>3027098.2</v>
      </c>
      <c r="AH2245" s="7">
        <v>4994328</v>
      </c>
      <c r="AI2245" s="7">
        <v>5478824.5</v>
      </c>
      <c r="AJ2245" s="7">
        <v>4806631</v>
      </c>
      <c r="AK2245" s="7">
        <v>4384284</v>
      </c>
      <c r="AL2245" s="8">
        <v>4382239.5</v>
      </c>
      <c r="AM2245" s="17">
        <v>5.91198104479723E-2</v>
      </c>
      <c r="AN2245" s="2">
        <f t="shared" ref="AN2245:AN2308" si="430">MEDIAN(C2245:H2245)</f>
        <v>3960559.25</v>
      </c>
      <c r="AO2245" s="2">
        <f t="shared" ref="AO2245:AO2308" si="431">MEDIAN(I2245:N2245)</f>
        <v>4717086.75</v>
      </c>
      <c r="AP2245" s="2">
        <f t="shared" ref="AP2245:AP2308" si="432">MEDIAN(O2245:T2245)</f>
        <v>4073971.5</v>
      </c>
      <c r="AQ2245" s="2">
        <f t="shared" ref="AQ2245:AQ2308" si="433">MEDIAN(U2245:Z2245)</f>
        <v>5134000.75</v>
      </c>
      <c r="AR2245" s="2">
        <f t="shared" ref="AR2245:AR2308" si="434">MEDIAN(AA2245:AF2245)</f>
        <v>4845824.5</v>
      </c>
      <c r="AS2245" s="2">
        <f t="shared" ref="AS2245:AS2308" si="435">MEDIAN(AG2245:AL2245)</f>
        <v>4595457.5</v>
      </c>
      <c r="AT2245" s="2">
        <f t="shared" ref="AT2245:AT2308" si="436">AVERAGE(AN2245:AS2245)</f>
        <v>4554483.375</v>
      </c>
      <c r="AU2245">
        <f t="shared" ref="AU2245:AU2308" si="437">STDEV(AN2245:AS2245)</f>
        <v>454417.49609738705</v>
      </c>
      <c r="AV2245">
        <f t="shared" ref="AV2245:AV2308" si="438">(AN2245-$AT2245)/$AU2245</f>
        <v>-1.3070010070050539</v>
      </c>
      <c r="AW2245" t="str">
        <f t="shared" si="429"/>
        <v>sp|Q9Y294|ASF1A_HUMAN</v>
      </c>
      <c r="AX2245" s="20">
        <f t="shared" ref="AX2245:AX2308" si="439">AV2245-AV2245</f>
        <v>0</v>
      </c>
      <c r="AY2245" s="21">
        <f t="shared" si="428"/>
        <v>1.664829163703387</v>
      </c>
      <c r="AZ2245" s="21">
        <f t="shared" si="428"/>
        <v>0.24957720812689499</v>
      </c>
      <c r="BA2245" s="21">
        <f t="shared" si="428"/>
        <v>2.5822982391252771</v>
      </c>
      <c r="BB2245" s="21">
        <f t="shared" si="428"/>
        <v>1.9481319658745648</v>
      </c>
      <c r="BC2245" s="22">
        <f t="shared" si="428"/>
        <v>1.3971694652001996</v>
      </c>
      <c r="BD2245" s="22"/>
    </row>
    <row r="2246" spans="1:56" x14ac:dyDescent="0.2">
      <c r="A2246" s="1">
        <v>2242</v>
      </c>
      <c r="B2246" s="3" t="s">
        <v>2294</v>
      </c>
      <c r="C2246" s="27">
        <v>514613.38</v>
      </c>
      <c r="D2246" s="7">
        <v>1007131.75</v>
      </c>
      <c r="E2246" s="7">
        <v>285294.15999999997</v>
      </c>
      <c r="F2246" s="7">
        <v>731118.94</v>
      </c>
      <c r="G2246" s="7">
        <v>509091.7</v>
      </c>
      <c r="H2246" s="8">
        <v>957442.56000000006</v>
      </c>
      <c r="I2246" s="27">
        <v>505996.94</v>
      </c>
      <c r="J2246" s="7">
        <v>875300.4</v>
      </c>
      <c r="K2246" s="7">
        <v>477853.25</v>
      </c>
      <c r="L2246" s="7">
        <v>864649.3</v>
      </c>
      <c r="M2246" s="7">
        <v>615705.43999999994</v>
      </c>
      <c r="N2246" s="8">
        <v>317256.46999999997</v>
      </c>
      <c r="O2246" s="27">
        <v>843020.44</v>
      </c>
      <c r="P2246" s="7">
        <v>816294.25</v>
      </c>
      <c r="Q2246" s="7">
        <v>885173.2</v>
      </c>
      <c r="R2246" s="7">
        <v>752657</v>
      </c>
      <c r="S2246" s="7">
        <v>523246.5</v>
      </c>
      <c r="T2246" s="8">
        <v>898922.25</v>
      </c>
      <c r="U2246" s="27">
        <v>1222938</v>
      </c>
      <c r="V2246" s="7">
        <v>885124.56</v>
      </c>
      <c r="W2246" s="7">
        <v>536661.6</v>
      </c>
      <c r="X2246" s="7">
        <v>1240927.8</v>
      </c>
      <c r="Y2246" s="7">
        <v>930349.75</v>
      </c>
      <c r="Z2246" s="8">
        <v>673397.75</v>
      </c>
      <c r="AA2246" s="27">
        <v>1487186</v>
      </c>
      <c r="AB2246" s="7">
        <v>988248.2</v>
      </c>
      <c r="AC2246" s="7">
        <v>751187.5</v>
      </c>
      <c r="AD2246" s="7">
        <v>715634.44</v>
      </c>
      <c r="AE2246" s="7">
        <v>640141.30000000005</v>
      </c>
      <c r="AF2246" s="8">
        <v>655905.25</v>
      </c>
      <c r="AG2246" s="7">
        <v>702652.4</v>
      </c>
      <c r="AH2246" s="7">
        <v>780350.8</v>
      </c>
      <c r="AI2246" s="7">
        <v>631576.75</v>
      </c>
      <c r="AJ2246" s="7">
        <v>744772.8</v>
      </c>
      <c r="AK2246" s="7">
        <v>744588.5</v>
      </c>
      <c r="AL2246" s="8">
        <v>931268.44</v>
      </c>
      <c r="AM2246" s="17">
        <v>5.91232148386912E-2</v>
      </c>
      <c r="AN2246" s="2">
        <f t="shared" si="430"/>
        <v>622866.15999999992</v>
      </c>
      <c r="AO2246" s="2">
        <f t="shared" si="431"/>
        <v>560851.18999999994</v>
      </c>
      <c r="AP2246" s="2">
        <f t="shared" si="432"/>
        <v>829657.34499999997</v>
      </c>
      <c r="AQ2246" s="2">
        <f t="shared" si="433"/>
        <v>907737.15500000003</v>
      </c>
      <c r="AR2246" s="2">
        <f t="shared" si="434"/>
        <v>733410.97</v>
      </c>
      <c r="AS2246" s="2">
        <f t="shared" si="435"/>
        <v>744680.65</v>
      </c>
      <c r="AT2246" s="2">
        <f t="shared" si="436"/>
        <v>733200.57833333325</v>
      </c>
      <c r="AU2246">
        <f t="shared" si="437"/>
        <v>127888.04187120954</v>
      </c>
      <c r="AV2246">
        <f t="shared" si="438"/>
        <v>-0.8627422604878594</v>
      </c>
      <c r="AW2246" t="str">
        <f t="shared" si="429"/>
        <v>sp|Q8N8N7|PTGR2_HUMAN</v>
      </c>
      <c r="AX2246" s="20">
        <f t="shared" si="439"/>
        <v>0</v>
      </c>
      <c r="AY2246" s="21">
        <f t="shared" si="428"/>
        <v>-0.48491609608388986</v>
      </c>
      <c r="AZ2246" s="21">
        <f t="shared" si="428"/>
        <v>1.6169704530174167</v>
      </c>
      <c r="BA2246" s="21">
        <f t="shared" si="428"/>
        <v>2.2275029848911228</v>
      </c>
      <c r="BB2246" s="21">
        <f t="shared" si="428"/>
        <v>0.86438738432890305</v>
      </c>
      <c r="BC2246" s="22">
        <f t="shared" si="428"/>
        <v>0.95250883677360665</v>
      </c>
      <c r="BD2246" s="22"/>
    </row>
    <row r="2247" spans="1:56" x14ac:dyDescent="0.2">
      <c r="A2247" s="1">
        <v>2243</v>
      </c>
      <c r="B2247" s="3" t="s">
        <v>2295</v>
      </c>
      <c r="C2247" s="27">
        <v>127000000</v>
      </c>
      <c r="D2247" s="7">
        <v>116000000</v>
      </c>
      <c r="E2247" s="7">
        <v>118000000</v>
      </c>
      <c r="F2247" s="7">
        <v>114000000</v>
      </c>
      <c r="G2247" s="7">
        <v>116000000</v>
      </c>
      <c r="H2247" s="8">
        <v>112000000</v>
      </c>
      <c r="I2247" s="27">
        <v>120000000</v>
      </c>
      <c r="J2247" s="7">
        <v>123000000</v>
      </c>
      <c r="K2247" s="7">
        <v>115000000</v>
      </c>
      <c r="L2247" s="7">
        <v>117000000</v>
      </c>
      <c r="M2247" s="7">
        <v>119000000</v>
      </c>
      <c r="N2247" s="8">
        <v>141000000</v>
      </c>
      <c r="O2247" s="27">
        <v>124000000</v>
      </c>
      <c r="P2247" s="7">
        <v>114000000</v>
      </c>
      <c r="Q2247" s="7">
        <v>115000000</v>
      </c>
      <c r="R2247" s="7">
        <v>118000000</v>
      </c>
      <c r="S2247" s="7">
        <v>119000000</v>
      </c>
      <c r="T2247" s="8">
        <v>109000000</v>
      </c>
      <c r="U2247" s="27">
        <v>116000000</v>
      </c>
      <c r="V2247" s="7">
        <v>112000000</v>
      </c>
      <c r="W2247" s="7">
        <v>115000000</v>
      </c>
      <c r="X2247" s="7">
        <v>110000000</v>
      </c>
      <c r="Y2247" s="7">
        <v>117000000</v>
      </c>
      <c r="Z2247" s="8">
        <v>116000000</v>
      </c>
      <c r="AA2247" s="27">
        <v>118000000</v>
      </c>
      <c r="AB2247" s="7">
        <v>109000000</v>
      </c>
      <c r="AC2247" s="7">
        <v>121000000</v>
      </c>
      <c r="AD2247" s="7">
        <v>110000000</v>
      </c>
      <c r="AE2247" s="7">
        <v>113000000</v>
      </c>
      <c r="AF2247" s="8">
        <v>114000000</v>
      </c>
      <c r="AG2247" s="7">
        <v>123000000</v>
      </c>
      <c r="AH2247" s="7">
        <v>109000000</v>
      </c>
      <c r="AI2247" s="7">
        <v>114000000</v>
      </c>
      <c r="AJ2247" s="7">
        <v>105000000</v>
      </c>
      <c r="AK2247" s="7">
        <v>116000000</v>
      </c>
      <c r="AL2247" s="8">
        <v>107000000</v>
      </c>
      <c r="AM2247" s="17">
        <v>5.9127494509932703E-2</v>
      </c>
      <c r="AN2247" s="2">
        <f t="shared" si="430"/>
        <v>116000000</v>
      </c>
      <c r="AO2247" s="2">
        <f t="shared" si="431"/>
        <v>119500000</v>
      </c>
      <c r="AP2247" s="2">
        <f t="shared" si="432"/>
        <v>116500000</v>
      </c>
      <c r="AQ2247" s="2">
        <f t="shared" si="433"/>
        <v>115500000</v>
      </c>
      <c r="AR2247" s="2">
        <f t="shared" si="434"/>
        <v>113500000</v>
      </c>
      <c r="AS2247" s="2">
        <f t="shared" si="435"/>
        <v>111500000</v>
      </c>
      <c r="AT2247" s="2">
        <f t="shared" si="436"/>
        <v>115416666.66666667</v>
      </c>
      <c r="AU2247">
        <f t="shared" si="437"/>
        <v>2727941.8371121231</v>
      </c>
      <c r="AV2247">
        <f t="shared" si="438"/>
        <v>0.21383642620139645</v>
      </c>
      <c r="AW2247" t="str">
        <f t="shared" si="429"/>
        <v>sp|Q01970|PLCB3_HUMAN</v>
      </c>
      <c r="AX2247" s="20">
        <f t="shared" si="439"/>
        <v>0</v>
      </c>
      <c r="AY2247" s="21">
        <f t="shared" si="428"/>
        <v>1.2830185572083894</v>
      </c>
      <c r="AZ2247" s="21">
        <f t="shared" si="428"/>
        <v>0.18328836531548423</v>
      </c>
      <c r="BA2247" s="21">
        <f t="shared" si="428"/>
        <v>-0.18328836531548423</v>
      </c>
      <c r="BB2247" s="21">
        <f t="shared" si="428"/>
        <v>-0.91644182657742113</v>
      </c>
      <c r="BC2247" s="22">
        <f t="shared" si="428"/>
        <v>-1.649595287839358</v>
      </c>
      <c r="BD2247" s="22"/>
    </row>
    <row r="2248" spans="1:56" x14ac:dyDescent="0.2">
      <c r="A2248" s="1">
        <v>2244</v>
      </c>
      <c r="B2248" s="3" t="s">
        <v>2296</v>
      </c>
      <c r="C2248" s="27">
        <v>105000000</v>
      </c>
      <c r="D2248" s="7">
        <v>88900000</v>
      </c>
      <c r="E2248" s="7">
        <v>96100000</v>
      </c>
      <c r="F2248" s="7">
        <v>96400000</v>
      </c>
      <c r="G2248" s="7">
        <v>101000000</v>
      </c>
      <c r="H2248" s="8">
        <v>103000000</v>
      </c>
      <c r="I2248" s="27">
        <v>92500000</v>
      </c>
      <c r="J2248" s="7">
        <v>102000000</v>
      </c>
      <c r="K2248" s="7">
        <v>97300000</v>
      </c>
      <c r="L2248" s="7">
        <v>103000000</v>
      </c>
      <c r="M2248" s="7">
        <v>102000000</v>
      </c>
      <c r="N2248" s="8">
        <v>105000000</v>
      </c>
      <c r="O2248" s="27">
        <v>98400000</v>
      </c>
      <c r="P2248" s="7">
        <v>93400000</v>
      </c>
      <c r="Q2248" s="7">
        <v>86400000</v>
      </c>
      <c r="R2248" s="7">
        <v>100000000</v>
      </c>
      <c r="S2248" s="7">
        <v>96300000</v>
      </c>
      <c r="T2248" s="8">
        <v>99900000</v>
      </c>
      <c r="U2248" s="27">
        <v>89200000</v>
      </c>
      <c r="V2248" s="7">
        <v>93900000</v>
      </c>
      <c r="W2248" s="7">
        <v>94400000</v>
      </c>
      <c r="X2248" s="7">
        <v>89000000</v>
      </c>
      <c r="Y2248" s="7">
        <v>92000000</v>
      </c>
      <c r="Z2248" s="8">
        <v>94000000</v>
      </c>
      <c r="AA2248" s="27">
        <v>99100000</v>
      </c>
      <c r="AB2248" s="7">
        <v>96900000</v>
      </c>
      <c r="AC2248" s="7">
        <v>96700000</v>
      </c>
      <c r="AD2248" s="7">
        <v>94900000</v>
      </c>
      <c r="AE2248" s="7">
        <v>94600000</v>
      </c>
      <c r="AF2248" s="8">
        <v>96900000</v>
      </c>
      <c r="AG2248" s="7">
        <v>104000000</v>
      </c>
      <c r="AH2248" s="7">
        <v>99600000</v>
      </c>
      <c r="AI2248" s="7">
        <v>93300000</v>
      </c>
      <c r="AJ2248" s="7">
        <v>98800000</v>
      </c>
      <c r="AK2248" s="7">
        <v>94800000</v>
      </c>
      <c r="AL2248" s="8">
        <v>91200000</v>
      </c>
      <c r="AM2248" s="17">
        <v>5.9149572052850499E-2</v>
      </c>
      <c r="AN2248" s="2">
        <f t="shared" si="430"/>
        <v>98700000</v>
      </c>
      <c r="AO2248" s="2">
        <f t="shared" si="431"/>
        <v>102000000</v>
      </c>
      <c r="AP2248" s="2">
        <f t="shared" si="432"/>
        <v>97350000</v>
      </c>
      <c r="AQ2248" s="2">
        <f t="shared" si="433"/>
        <v>92950000</v>
      </c>
      <c r="AR2248" s="2">
        <f t="shared" si="434"/>
        <v>96800000</v>
      </c>
      <c r="AS2248" s="2">
        <f t="shared" si="435"/>
        <v>96800000</v>
      </c>
      <c r="AT2248" s="2">
        <f t="shared" si="436"/>
        <v>97433333.333333328</v>
      </c>
      <c r="AU2248">
        <f t="shared" si="437"/>
        <v>2945108.9396941951</v>
      </c>
      <c r="AV2248">
        <f t="shared" si="438"/>
        <v>0.43009161718757871</v>
      </c>
      <c r="AW2248" t="str">
        <f t="shared" si="429"/>
        <v>sp|Q9Y4W6|AFG32_HUMAN</v>
      </c>
      <c r="AX2248" s="20">
        <f t="shared" si="439"/>
        <v>0</v>
      </c>
      <c r="AY2248" s="21">
        <f t="shared" si="428"/>
        <v>1.1205018447781612</v>
      </c>
      <c r="AZ2248" s="21">
        <f t="shared" si="428"/>
        <v>-0.45838711831833867</v>
      </c>
      <c r="BA2248" s="21">
        <f t="shared" si="428"/>
        <v>-1.9523895780225535</v>
      </c>
      <c r="BB2248" s="21">
        <f t="shared" si="428"/>
        <v>-0.64513742578136557</v>
      </c>
      <c r="BC2248" s="22">
        <f t="shared" si="428"/>
        <v>-0.64513742578136557</v>
      </c>
      <c r="BD2248" s="22"/>
    </row>
    <row r="2249" spans="1:56" x14ac:dyDescent="0.2">
      <c r="A2249" s="1">
        <v>2245</v>
      </c>
      <c r="B2249" s="3" t="s">
        <v>2297</v>
      </c>
      <c r="C2249" s="27">
        <v>53900000</v>
      </c>
      <c r="D2249" s="7">
        <v>55200000</v>
      </c>
      <c r="E2249" s="7">
        <v>49600000</v>
      </c>
      <c r="F2249" s="7">
        <v>52100000</v>
      </c>
      <c r="G2249" s="7">
        <v>56200000</v>
      </c>
      <c r="H2249" s="8">
        <v>56300000</v>
      </c>
      <c r="I2249" s="27">
        <v>55000000</v>
      </c>
      <c r="J2249" s="7">
        <v>55400000</v>
      </c>
      <c r="K2249" s="7">
        <v>60700000</v>
      </c>
      <c r="L2249" s="7">
        <v>58700000</v>
      </c>
      <c r="M2249" s="7">
        <v>62600000</v>
      </c>
      <c r="N2249" s="8">
        <v>52600000</v>
      </c>
      <c r="O2249" s="27">
        <v>60400000</v>
      </c>
      <c r="P2249" s="7">
        <v>58300000</v>
      </c>
      <c r="Q2249" s="7">
        <v>56800000</v>
      </c>
      <c r="R2249" s="7">
        <v>48800000</v>
      </c>
      <c r="S2249" s="7">
        <v>55600000</v>
      </c>
      <c r="T2249" s="8">
        <v>57900000</v>
      </c>
      <c r="U2249" s="27">
        <v>56300000</v>
      </c>
      <c r="V2249" s="7">
        <v>58800000</v>
      </c>
      <c r="W2249" s="7">
        <v>55800000</v>
      </c>
      <c r="X2249" s="7">
        <v>55700000</v>
      </c>
      <c r="Y2249" s="7">
        <v>50500000</v>
      </c>
      <c r="Z2249" s="8">
        <v>55700000</v>
      </c>
      <c r="AA2249" s="27">
        <v>58800000</v>
      </c>
      <c r="AB2249" s="7">
        <v>58300000</v>
      </c>
      <c r="AC2249" s="7">
        <v>58400000</v>
      </c>
      <c r="AD2249" s="7">
        <v>47400000</v>
      </c>
      <c r="AE2249" s="7">
        <v>56000000</v>
      </c>
      <c r="AF2249" s="8">
        <v>58300000</v>
      </c>
      <c r="AG2249" s="7">
        <v>62300000</v>
      </c>
      <c r="AH2249" s="7">
        <v>67100000</v>
      </c>
      <c r="AI2249" s="7">
        <v>58600000</v>
      </c>
      <c r="AJ2249" s="7">
        <v>54200000</v>
      </c>
      <c r="AK2249" s="7">
        <v>60400000</v>
      </c>
      <c r="AL2249" s="8">
        <v>59300000</v>
      </c>
      <c r="AM2249" s="17">
        <v>5.9149572052850499E-2</v>
      </c>
      <c r="AN2249" s="2">
        <f t="shared" si="430"/>
        <v>54550000</v>
      </c>
      <c r="AO2249" s="2">
        <f t="shared" si="431"/>
        <v>57050000</v>
      </c>
      <c r="AP2249" s="2">
        <f t="shared" si="432"/>
        <v>57350000</v>
      </c>
      <c r="AQ2249" s="2">
        <f t="shared" si="433"/>
        <v>55750000</v>
      </c>
      <c r="AR2249" s="2">
        <f t="shared" si="434"/>
        <v>58300000</v>
      </c>
      <c r="AS2249" s="2">
        <f t="shared" si="435"/>
        <v>59850000</v>
      </c>
      <c r="AT2249" s="2">
        <f t="shared" si="436"/>
        <v>57141666.666666664</v>
      </c>
      <c r="AU2249">
        <f t="shared" si="437"/>
        <v>1864515.1291064031</v>
      </c>
      <c r="AV2249">
        <f t="shared" si="438"/>
        <v>-1.389994978431073</v>
      </c>
      <c r="AW2249" t="str">
        <f t="shared" si="429"/>
        <v>sp|P49959|MRE11_HUMAN</v>
      </c>
      <c r="AX2249" s="20">
        <f t="shared" si="439"/>
        <v>0</v>
      </c>
      <c r="AY2249" s="21">
        <f t="shared" ref="AY2249:BC2299" si="440">(AO2249-$AT2249)/$AU2249-$AV2249</f>
        <v>1.3408311689045733</v>
      </c>
      <c r="AZ2249" s="21">
        <f t="shared" si="440"/>
        <v>1.5017309091731221</v>
      </c>
      <c r="BA2249" s="21">
        <f t="shared" si="440"/>
        <v>0.64359896107419512</v>
      </c>
      <c r="BB2249" s="21">
        <f t="shared" si="440"/>
        <v>2.0112467533568599</v>
      </c>
      <c r="BC2249" s="22">
        <f t="shared" si="440"/>
        <v>2.8425620780776955</v>
      </c>
      <c r="BD2249" s="22"/>
    </row>
    <row r="2250" spans="1:56" x14ac:dyDescent="0.2">
      <c r="A2250" s="1">
        <v>2246</v>
      </c>
      <c r="B2250" s="3" t="s">
        <v>2298</v>
      </c>
      <c r="C2250" s="27">
        <v>1076443.8</v>
      </c>
      <c r="D2250" s="7">
        <v>531768.9</v>
      </c>
      <c r="E2250" s="7">
        <v>705165.6</v>
      </c>
      <c r="F2250" s="7">
        <v>1138566</v>
      </c>
      <c r="G2250" s="7">
        <v>1157255.3999999999</v>
      </c>
      <c r="H2250" s="8">
        <v>1016544.2</v>
      </c>
      <c r="I2250" s="27">
        <v>1120101.3999999999</v>
      </c>
      <c r="J2250" s="7">
        <v>479446.3</v>
      </c>
      <c r="K2250" s="7">
        <v>1907750.4</v>
      </c>
      <c r="L2250" s="7">
        <v>432944.2</v>
      </c>
      <c r="M2250" s="7">
        <v>1807766.8</v>
      </c>
      <c r="N2250" s="8">
        <v>1431960.8</v>
      </c>
      <c r="O2250" s="27">
        <v>1345509.4</v>
      </c>
      <c r="P2250" s="7">
        <v>1958475.1</v>
      </c>
      <c r="Q2250" s="7">
        <v>1442633.5</v>
      </c>
      <c r="R2250" s="7">
        <v>1769493.8</v>
      </c>
      <c r="S2250" s="7">
        <v>1769267.1</v>
      </c>
      <c r="T2250" s="8">
        <v>830814</v>
      </c>
      <c r="U2250" s="27">
        <v>1763596.1</v>
      </c>
      <c r="V2250" s="7">
        <v>1330283.8999999999</v>
      </c>
      <c r="W2250" s="7">
        <v>1912781.5</v>
      </c>
      <c r="X2250" s="7">
        <v>1204177.1000000001</v>
      </c>
      <c r="Y2250" s="7">
        <v>1509500.8</v>
      </c>
      <c r="Z2250" s="8">
        <v>982884.25</v>
      </c>
      <c r="AA2250" s="27">
        <v>1717545.2</v>
      </c>
      <c r="AB2250" s="7">
        <v>967907.4</v>
      </c>
      <c r="AC2250" s="7">
        <v>1459915.9</v>
      </c>
      <c r="AD2250" s="7">
        <v>1002631.75</v>
      </c>
      <c r="AE2250" s="7">
        <v>1112909.1000000001</v>
      </c>
      <c r="AF2250" s="8">
        <v>967488.4</v>
      </c>
      <c r="AG2250" s="7">
        <v>709729.94</v>
      </c>
      <c r="AH2250" s="7">
        <v>1198796.3999999999</v>
      </c>
      <c r="AI2250" s="7">
        <v>1422449.6</v>
      </c>
      <c r="AJ2250" s="7">
        <v>1544060.5</v>
      </c>
      <c r="AK2250" s="7">
        <v>802269.56</v>
      </c>
      <c r="AL2250" s="8">
        <v>454561</v>
      </c>
      <c r="AM2250" s="17">
        <v>5.9149572052850499E-2</v>
      </c>
      <c r="AN2250" s="2">
        <f t="shared" si="430"/>
        <v>1046494</v>
      </c>
      <c r="AO2250" s="2">
        <f t="shared" si="431"/>
        <v>1276031.1000000001</v>
      </c>
      <c r="AP2250" s="2">
        <f t="shared" si="432"/>
        <v>1605950.3</v>
      </c>
      <c r="AQ2250" s="2">
        <f t="shared" si="433"/>
        <v>1419892.35</v>
      </c>
      <c r="AR2250" s="2">
        <f t="shared" si="434"/>
        <v>1057770.425</v>
      </c>
      <c r="AS2250" s="2">
        <f t="shared" si="435"/>
        <v>1000532.98</v>
      </c>
      <c r="AT2250" s="2">
        <f t="shared" si="436"/>
        <v>1234445.1924999999</v>
      </c>
      <c r="AU2250">
        <f t="shared" si="437"/>
        <v>243059.92191886087</v>
      </c>
      <c r="AV2250">
        <f t="shared" si="438"/>
        <v>-0.77327101488472638</v>
      </c>
      <c r="AW2250" t="str">
        <f t="shared" si="429"/>
        <v>sp|Q9H1B7|I2BPL_HUMAN</v>
      </c>
      <c r="AX2250" s="20">
        <f t="shared" si="439"/>
        <v>0</v>
      </c>
      <c r="AY2250" s="21">
        <f t="shared" si="440"/>
        <v>0.94436424642901429</v>
      </c>
      <c r="AZ2250" s="21">
        <f t="shared" si="440"/>
        <v>2.3017217136552843</v>
      </c>
      <c r="BA2250" s="21">
        <f t="shared" si="440"/>
        <v>1.5362398994131548</v>
      </c>
      <c r="BB2250" s="21">
        <f t="shared" si="440"/>
        <v>4.6393600849441552E-2</v>
      </c>
      <c r="BC2250" s="22">
        <f t="shared" si="440"/>
        <v>-0.18909337103853296</v>
      </c>
      <c r="BD2250" s="22"/>
    </row>
    <row r="2251" spans="1:56" x14ac:dyDescent="0.2">
      <c r="A2251" s="1">
        <v>2247</v>
      </c>
      <c r="B2251" s="3" t="s">
        <v>2299</v>
      </c>
      <c r="C2251" s="27">
        <v>3688984</v>
      </c>
      <c r="D2251" s="7">
        <v>4400709.5</v>
      </c>
      <c r="E2251" s="7">
        <v>2470801.5</v>
      </c>
      <c r="F2251" s="7">
        <v>3663302</v>
      </c>
      <c r="G2251" s="7">
        <v>3053844.8</v>
      </c>
      <c r="H2251" s="8">
        <v>3535930</v>
      </c>
      <c r="I2251" s="27">
        <v>3067638.2</v>
      </c>
      <c r="J2251" s="7">
        <v>2656974.7999999998</v>
      </c>
      <c r="K2251" s="7">
        <v>3889836.5</v>
      </c>
      <c r="L2251" s="7">
        <v>3498296.8</v>
      </c>
      <c r="M2251" s="7">
        <v>4054486.8</v>
      </c>
      <c r="N2251" s="8">
        <v>5034012.5</v>
      </c>
      <c r="O2251" s="27">
        <v>4149758.8</v>
      </c>
      <c r="P2251" s="7">
        <v>3939431</v>
      </c>
      <c r="Q2251" s="7">
        <v>3838667.5</v>
      </c>
      <c r="R2251" s="7">
        <v>3936571.5</v>
      </c>
      <c r="S2251" s="7">
        <v>2876615.5</v>
      </c>
      <c r="T2251" s="8">
        <v>4326974</v>
      </c>
      <c r="U2251" s="27">
        <v>4648116.5</v>
      </c>
      <c r="V2251" s="7">
        <v>3687590.8</v>
      </c>
      <c r="W2251" s="7">
        <v>3921583.5</v>
      </c>
      <c r="X2251" s="7">
        <v>5421544.5</v>
      </c>
      <c r="Y2251" s="7">
        <v>3815167.2</v>
      </c>
      <c r="Z2251" s="8">
        <v>3498068.5</v>
      </c>
      <c r="AA2251" s="27">
        <v>5517553</v>
      </c>
      <c r="AB2251" s="7">
        <v>3876427</v>
      </c>
      <c r="AC2251" s="7">
        <v>5025606.5</v>
      </c>
      <c r="AD2251" s="7">
        <v>3262667.5</v>
      </c>
      <c r="AE2251" s="7">
        <v>3645971.2</v>
      </c>
      <c r="AF2251" s="8">
        <v>4081428.2</v>
      </c>
      <c r="AG2251" s="7">
        <v>3500643</v>
      </c>
      <c r="AH2251" s="7">
        <v>3678330.5</v>
      </c>
      <c r="AI2251" s="7">
        <v>3861471.5</v>
      </c>
      <c r="AJ2251" s="7">
        <v>3176399.5</v>
      </c>
      <c r="AK2251" s="7">
        <v>4318218</v>
      </c>
      <c r="AL2251" s="8">
        <v>3502739.5</v>
      </c>
      <c r="AM2251" s="17">
        <v>5.91726534343597E-2</v>
      </c>
      <c r="AN2251" s="2">
        <f t="shared" si="430"/>
        <v>3599616</v>
      </c>
      <c r="AO2251" s="2">
        <f t="shared" si="431"/>
        <v>3694066.65</v>
      </c>
      <c r="AP2251" s="2">
        <f t="shared" si="432"/>
        <v>3938001.25</v>
      </c>
      <c r="AQ2251" s="2">
        <f t="shared" si="433"/>
        <v>3868375.35</v>
      </c>
      <c r="AR2251" s="2">
        <f t="shared" si="434"/>
        <v>3978927.6</v>
      </c>
      <c r="AS2251" s="2">
        <f t="shared" si="435"/>
        <v>3590535</v>
      </c>
      <c r="AT2251" s="2">
        <f t="shared" si="436"/>
        <v>3778253.6416666671</v>
      </c>
      <c r="AU2251">
        <f t="shared" si="437"/>
        <v>172132.74136525983</v>
      </c>
      <c r="AV2251">
        <f t="shared" si="438"/>
        <v>-1.0377900232681709</v>
      </c>
      <c r="AW2251" t="str">
        <f t="shared" si="429"/>
        <v>sp|Q96GK7|FAH2A_HUMAN</v>
      </c>
      <c r="AX2251" s="20">
        <f t="shared" si="439"/>
        <v>0</v>
      </c>
      <c r="AY2251" s="21">
        <f t="shared" si="440"/>
        <v>0.54870821931301739</v>
      </c>
      <c r="AZ2251" s="21">
        <f t="shared" si="440"/>
        <v>1.9658389642558354</v>
      </c>
      <c r="BA2251" s="21">
        <f t="shared" si="440"/>
        <v>1.5613493857609684</v>
      </c>
      <c r="BB2251" s="21">
        <f t="shared" si="440"/>
        <v>2.2035993675085539</v>
      </c>
      <c r="BC2251" s="22">
        <f t="shared" si="440"/>
        <v>-5.2755797229362855E-2</v>
      </c>
      <c r="BD2251" s="22"/>
    </row>
    <row r="2252" spans="1:56" x14ac:dyDescent="0.2">
      <c r="A2252" s="1">
        <v>2248</v>
      </c>
      <c r="B2252" s="3" t="s">
        <v>2300</v>
      </c>
      <c r="C2252" s="27">
        <v>5261717</v>
      </c>
      <c r="D2252" s="7">
        <v>7142688</v>
      </c>
      <c r="E2252" s="7">
        <v>5700401.5</v>
      </c>
      <c r="F2252" s="7">
        <v>7255232.5</v>
      </c>
      <c r="G2252" s="7">
        <v>5869738</v>
      </c>
      <c r="H2252" s="8">
        <v>5598129.5</v>
      </c>
      <c r="I2252" s="27">
        <v>6157336.5</v>
      </c>
      <c r="J2252" s="7">
        <v>5429659</v>
      </c>
      <c r="K2252" s="7">
        <v>6896287.5</v>
      </c>
      <c r="L2252" s="7">
        <v>8822720</v>
      </c>
      <c r="M2252" s="7">
        <v>7051441</v>
      </c>
      <c r="N2252" s="8">
        <v>6130660.5</v>
      </c>
      <c r="O2252" s="27">
        <v>5962573.5</v>
      </c>
      <c r="P2252" s="7">
        <v>7788165.5</v>
      </c>
      <c r="Q2252" s="7">
        <v>6847018</v>
      </c>
      <c r="R2252" s="7">
        <v>7735389</v>
      </c>
      <c r="S2252" s="7">
        <v>6425042.5</v>
      </c>
      <c r="T2252" s="8">
        <v>7622666</v>
      </c>
      <c r="U2252" s="27">
        <v>6065559.5</v>
      </c>
      <c r="V2252" s="7">
        <v>7168600</v>
      </c>
      <c r="W2252" s="7">
        <v>6403784</v>
      </c>
      <c r="X2252" s="7">
        <v>9041693</v>
      </c>
      <c r="Y2252" s="7">
        <v>6681127.5</v>
      </c>
      <c r="Z2252" s="8">
        <v>6612569.5</v>
      </c>
      <c r="AA2252" s="27">
        <v>8580180</v>
      </c>
      <c r="AB2252" s="7">
        <v>7741139.5</v>
      </c>
      <c r="AC2252" s="7">
        <v>6820963.5</v>
      </c>
      <c r="AD2252" s="7">
        <v>6989786</v>
      </c>
      <c r="AE2252" s="7">
        <v>7250775</v>
      </c>
      <c r="AF2252" s="8">
        <v>5706534.5</v>
      </c>
      <c r="AG2252" s="7">
        <v>6996749.5</v>
      </c>
      <c r="AH2252" s="7">
        <v>8275998</v>
      </c>
      <c r="AI2252" s="7">
        <v>7216970</v>
      </c>
      <c r="AJ2252" s="7">
        <v>7224743.5</v>
      </c>
      <c r="AK2252" s="7">
        <v>7251819</v>
      </c>
      <c r="AL2252" s="8">
        <v>7754146</v>
      </c>
      <c r="AM2252" s="17">
        <v>5.9358961876408697E-2</v>
      </c>
      <c r="AN2252" s="2">
        <f t="shared" si="430"/>
        <v>5785069.75</v>
      </c>
      <c r="AO2252" s="2">
        <f t="shared" si="431"/>
        <v>6526812</v>
      </c>
      <c r="AP2252" s="2">
        <f t="shared" si="432"/>
        <v>7234842</v>
      </c>
      <c r="AQ2252" s="2">
        <f t="shared" si="433"/>
        <v>6646848.5</v>
      </c>
      <c r="AR2252" s="2">
        <f t="shared" si="434"/>
        <v>7120280.5</v>
      </c>
      <c r="AS2252" s="2">
        <f t="shared" si="435"/>
        <v>7238281.25</v>
      </c>
      <c r="AT2252" s="2">
        <f t="shared" si="436"/>
        <v>6758689</v>
      </c>
      <c r="AU2252">
        <f t="shared" si="437"/>
        <v>565983.83423577121</v>
      </c>
      <c r="AV2252">
        <f t="shared" si="438"/>
        <v>-1.7202244854124589</v>
      </c>
      <c r="AW2252" t="str">
        <f t="shared" si="429"/>
        <v>sp|Q9Y697-2|NFS1_HUMAN;sp|Q9Y697|NFS1_HUMAN</v>
      </c>
      <c r="AX2252" s="20">
        <f t="shared" si="439"/>
        <v>0</v>
      </c>
      <c r="AY2252" s="21">
        <f t="shared" si="440"/>
        <v>1.3105361056849785</v>
      </c>
      <c r="AZ2252" s="21">
        <f t="shared" si="440"/>
        <v>2.5615082309860995</v>
      </c>
      <c r="BA2252" s="21">
        <f t="shared" si="440"/>
        <v>1.5226207850328985</v>
      </c>
      <c r="BB2252" s="21">
        <f t="shared" si="440"/>
        <v>2.3590969728011575</v>
      </c>
      <c r="BC2252" s="22">
        <f t="shared" si="440"/>
        <v>2.5675848179696197</v>
      </c>
      <c r="BD2252" s="22"/>
    </row>
    <row r="2253" spans="1:56" x14ac:dyDescent="0.2">
      <c r="A2253" s="1">
        <v>2249</v>
      </c>
      <c r="B2253" s="3" t="s">
        <v>2301</v>
      </c>
      <c r="C2253" s="27">
        <v>309470.38</v>
      </c>
      <c r="D2253" s="7">
        <v>458135.7</v>
      </c>
      <c r="E2253" s="7">
        <v>416400.9</v>
      </c>
      <c r="F2253" s="7">
        <v>355251</v>
      </c>
      <c r="G2253" s="7">
        <v>305620.40000000002</v>
      </c>
      <c r="H2253" s="8">
        <v>512718.75</v>
      </c>
      <c r="I2253" s="27">
        <v>432046.38</v>
      </c>
      <c r="J2253" s="7">
        <v>341105.47</v>
      </c>
      <c r="K2253" s="7">
        <v>417099.1</v>
      </c>
      <c r="L2253" s="7">
        <v>355641.12</v>
      </c>
      <c r="M2253" s="7">
        <v>517431.44</v>
      </c>
      <c r="N2253" s="8">
        <v>208009.31</v>
      </c>
      <c r="O2253" s="27">
        <v>173720.61</v>
      </c>
      <c r="P2253" s="7">
        <v>411602.53</v>
      </c>
      <c r="Q2253" s="7">
        <v>391436.84</v>
      </c>
      <c r="R2253" s="7">
        <v>333818.06</v>
      </c>
      <c r="S2253" s="7">
        <v>431513.59999999998</v>
      </c>
      <c r="T2253" s="8">
        <v>482904.62</v>
      </c>
      <c r="U2253" s="27">
        <v>478710.22</v>
      </c>
      <c r="V2253" s="7">
        <v>528487</v>
      </c>
      <c r="W2253" s="7">
        <v>389756.94</v>
      </c>
      <c r="X2253" s="7">
        <v>361216.2</v>
      </c>
      <c r="Y2253" s="7">
        <v>301860.8</v>
      </c>
      <c r="Z2253" s="8">
        <v>365144</v>
      </c>
      <c r="AA2253" s="27">
        <v>491587.75</v>
      </c>
      <c r="AB2253" s="7">
        <v>446618.78</v>
      </c>
      <c r="AC2253" s="7">
        <v>455851.75</v>
      </c>
      <c r="AD2253" s="7">
        <v>300348.78000000003</v>
      </c>
      <c r="AE2253" s="7">
        <v>549438.4</v>
      </c>
      <c r="AF2253" s="8">
        <v>493726.6</v>
      </c>
      <c r="AG2253" s="7">
        <v>346547.97</v>
      </c>
      <c r="AH2253" s="7">
        <v>547046.1</v>
      </c>
      <c r="AI2253" s="7">
        <v>459774.5</v>
      </c>
      <c r="AJ2253" s="7">
        <v>643066.43999999994</v>
      </c>
      <c r="AK2253" s="7">
        <v>558604.5</v>
      </c>
      <c r="AL2253" s="8">
        <v>338091.5</v>
      </c>
      <c r="AM2253" s="17">
        <v>5.9780560304218897E-2</v>
      </c>
      <c r="AN2253" s="2">
        <f t="shared" si="430"/>
        <v>385825.95</v>
      </c>
      <c r="AO2253" s="2">
        <f t="shared" si="431"/>
        <v>386370.11</v>
      </c>
      <c r="AP2253" s="2">
        <f t="shared" si="432"/>
        <v>401519.68500000006</v>
      </c>
      <c r="AQ2253" s="2">
        <f t="shared" si="433"/>
        <v>377450.47</v>
      </c>
      <c r="AR2253" s="2">
        <f t="shared" si="434"/>
        <v>473719.75</v>
      </c>
      <c r="AS2253" s="2">
        <f t="shared" si="435"/>
        <v>503410.3</v>
      </c>
      <c r="AT2253" s="2">
        <f t="shared" si="436"/>
        <v>421382.71083333337</v>
      </c>
      <c r="AU2253">
        <f t="shared" si="437"/>
        <v>53446.118832325534</v>
      </c>
      <c r="AV2253">
        <f t="shared" si="438"/>
        <v>-0.66528237428959491</v>
      </c>
      <c r="AW2253" t="str">
        <f t="shared" si="429"/>
        <v>sp|Q92560|BAP1_HUMAN</v>
      </c>
      <c r="AX2253" s="20">
        <f t="shared" si="439"/>
        <v>0</v>
      </c>
      <c r="AY2253" s="21">
        <f t="shared" si="440"/>
        <v>1.0181468961425355E-2</v>
      </c>
      <c r="AZ2253" s="21">
        <f t="shared" si="440"/>
        <v>0.29363656974298546</v>
      </c>
      <c r="BA2253" s="21">
        <f t="shared" si="440"/>
        <v>-0.15670885338327578</v>
      </c>
      <c r="BB2253" s="21">
        <f t="shared" si="440"/>
        <v>1.6445310140432432</v>
      </c>
      <c r="BC2253" s="22">
        <f t="shared" si="440"/>
        <v>2.2000540463731868</v>
      </c>
      <c r="BD2253" s="22"/>
    </row>
    <row r="2254" spans="1:56" x14ac:dyDescent="0.2">
      <c r="A2254" s="1">
        <v>2250</v>
      </c>
      <c r="B2254" s="3" t="s">
        <v>2302</v>
      </c>
      <c r="C2254" s="27">
        <v>18800000</v>
      </c>
      <c r="D2254" s="7">
        <v>18000000</v>
      </c>
      <c r="E2254" s="7">
        <v>16500000</v>
      </c>
      <c r="F2254" s="7">
        <v>21000000</v>
      </c>
      <c r="G2254" s="7">
        <v>18900000</v>
      </c>
      <c r="H2254" s="8">
        <v>17400000</v>
      </c>
      <c r="I2254" s="27">
        <v>18600000</v>
      </c>
      <c r="J2254" s="7">
        <v>16900000</v>
      </c>
      <c r="K2254" s="7">
        <v>21700000</v>
      </c>
      <c r="L2254" s="7">
        <v>14400000</v>
      </c>
      <c r="M2254" s="7">
        <v>20000000</v>
      </c>
      <c r="N2254" s="8">
        <v>17200000</v>
      </c>
      <c r="O2254" s="27">
        <v>18300000</v>
      </c>
      <c r="P2254" s="7">
        <v>22200000</v>
      </c>
      <c r="Q2254" s="7">
        <v>19700000</v>
      </c>
      <c r="R2254" s="7">
        <v>18700000</v>
      </c>
      <c r="S2254" s="7">
        <v>18200000</v>
      </c>
      <c r="T2254" s="8">
        <v>19900000</v>
      </c>
      <c r="U2254" s="27">
        <v>19700000</v>
      </c>
      <c r="V2254" s="7">
        <v>19200000</v>
      </c>
      <c r="W2254" s="7">
        <v>21200000</v>
      </c>
      <c r="X2254" s="7">
        <v>21900000</v>
      </c>
      <c r="Y2254" s="7">
        <v>19700000</v>
      </c>
      <c r="Z2254" s="8">
        <v>17800000</v>
      </c>
      <c r="AA2254" s="27">
        <v>16500000</v>
      </c>
      <c r="AB2254" s="7">
        <v>20300000</v>
      </c>
      <c r="AC2254" s="7">
        <v>18000000</v>
      </c>
      <c r="AD2254" s="7">
        <v>18700000</v>
      </c>
      <c r="AE2254" s="7">
        <v>17800000</v>
      </c>
      <c r="AF2254" s="8">
        <v>17700000</v>
      </c>
      <c r="AG2254" s="7">
        <v>15700000</v>
      </c>
      <c r="AH2254" s="7">
        <v>17600000</v>
      </c>
      <c r="AI2254" s="7">
        <v>20600000</v>
      </c>
      <c r="AJ2254" s="7">
        <v>19000000</v>
      </c>
      <c r="AK2254" s="7">
        <v>17100000</v>
      </c>
      <c r="AL2254" s="8">
        <v>14000000</v>
      </c>
      <c r="AM2254" s="17">
        <v>5.9856172225281098E-2</v>
      </c>
      <c r="AN2254" s="2">
        <f t="shared" si="430"/>
        <v>18400000</v>
      </c>
      <c r="AO2254" s="2">
        <f t="shared" si="431"/>
        <v>17900000</v>
      </c>
      <c r="AP2254" s="2">
        <f t="shared" si="432"/>
        <v>19200000</v>
      </c>
      <c r="AQ2254" s="2">
        <f t="shared" si="433"/>
        <v>19700000</v>
      </c>
      <c r="AR2254" s="2">
        <f t="shared" si="434"/>
        <v>17900000</v>
      </c>
      <c r="AS2254" s="2">
        <f t="shared" si="435"/>
        <v>17350000</v>
      </c>
      <c r="AT2254" s="2">
        <f t="shared" si="436"/>
        <v>18408333.333333332</v>
      </c>
      <c r="AU2254">
        <f t="shared" si="437"/>
        <v>886801.36821425054</v>
      </c>
      <c r="AV2254">
        <f t="shared" si="438"/>
        <v>-9.3970686469653317E-3</v>
      </c>
      <c r="AW2254" t="str">
        <f t="shared" si="429"/>
        <v>sp|Q7Z3K3-2|POGZ_HUMAN;sp|Q7Z3K3-5|POGZ_HUMAN;sp|Q7Z3K3-6|POGZ_HUMAN;sp|Q7Z3K3-7|POGZ_HUMAN;sp|Q7Z3K3|POGZ_HUMAN</v>
      </c>
      <c r="AX2254" s="20">
        <f t="shared" si="439"/>
        <v>0</v>
      </c>
      <c r="AY2254" s="21">
        <f t="shared" si="440"/>
        <v>-0.56382411881800387</v>
      </c>
      <c r="AZ2254" s="21">
        <f t="shared" si="440"/>
        <v>0.90211859010880624</v>
      </c>
      <c r="BA2254" s="21">
        <f t="shared" si="440"/>
        <v>1.46594270892681</v>
      </c>
      <c r="BB2254" s="21">
        <f t="shared" si="440"/>
        <v>-0.56382411881800387</v>
      </c>
      <c r="BC2254" s="22">
        <f t="shared" si="440"/>
        <v>-1.1840306495178081</v>
      </c>
      <c r="BD2254" s="22"/>
    </row>
    <row r="2255" spans="1:56" x14ac:dyDescent="0.2">
      <c r="A2255" s="1">
        <v>2251</v>
      </c>
      <c r="B2255" s="3" t="s">
        <v>2303</v>
      </c>
      <c r="C2255" s="27">
        <v>2256809</v>
      </c>
      <c r="D2255" s="7">
        <v>1990044.2</v>
      </c>
      <c r="E2255" s="7">
        <v>1744023.1</v>
      </c>
      <c r="F2255" s="7">
        <v>1374808.1</v>
      </c>
      <c r="G2255" s="7">
        <v>1573311.1</v>
      </c>
      <c r="H2255" s="8">
        <v>1549442</v>
      </c>
      <c r="I2255" s="27">
        <v>1884455.2</v>
      </c>
      <c r="J2255" s="7">
        <v>615937.75</v>
      </c>
      <c r="K2255" s="7">
        <v>2014789.6</v>
      </c>
      <c r="L2255" s="7">
        <v>460067.56</v>
      </c>
      <c r="M2255" s="7">
        <v>1579281.6</v>
      </c>
      <c r="N2255" s="8">
        <v>1643496</v>
      </c>
      <c r="O2255" s="27">
        <v>1571698.6</v>
      </c>
      <c r="P2255" s="7">
        <v>1865327.4</v>
      </c>
      <c r="Q2255" s="7">
        <v>1724455.8</v>
      </c>
      <c r="R2255" s="7">
        <v>1399284.6</v>
      </c>
      <c r="S2255" s="7">
        <v>1904310.4</v>
      </c>
      <c r="T2255" s="8">
        <v>1695259.5</v>
      </c>
      <c r="U2255" s="27">
        <v>1743080.5</v>
      </c>
      <c r="V2255" s="7">
        <v>1955239.1</v>
      </c>
      <c r="W2255" s="7">
        <v>2260403.2000000002</v>
      </c>
      <c r="X2255" s="7">
        <v>1731290.2</v>
      </c>
      <c r="Y2255" s="7">
        <v>2660393.7999999998</v>
      </c>
      <c r="Z2255" s="8">
        <v>1755799.4</v>
      </c>
      <c r="AA2255" s="27">
        <v>1666754</v>
      </c>
      <c r="AB2255" s="7">
        <v>2229938.5</v>
      </c>
      <c r="AC2255" s="7">
        <v>2597054.2000000002</v>
      </c>
      <c r="AD2255" s="7">
        <v>2348979.7999999998</v>
      </c>
      <c r="AE2255" s="7">
        <v>1953829.5</v>
      </c>
      <c r="AF2255" s="8">
        <v>2541417.7999999998</v>
      </c>
      <c r="AG2255" s="7">
        <v>1905139.5</v>
      </c>
      <c r="AH2255" s="7">
        <v>1837902.8</v>
      </c>
      <c r="AI2255" s="7">
        <v>2033556.5</v>
      </c>
      <c r="AJ2255" s="7">
        <v>1860550.8</v>
      </c>
      <c r="AK2255" s="7">
        <v>1879877</v>
      </c>
      <c r="AL2255" s="8">
        <v>231263.38</v>
      </c>
      <c r="AM2255" s="17">
        <v>5.9856172225281098E-2</v>
      </c>
      <c r="AN2255" s="2">
        <f t="shared" si="430"/>
        <v>1658667.1</v>
      </c>
      <c r="AO2255" s="2">
        <f t="shared" si="431"/>
        <v>1611388.8</v>
      </c>
      <c r="AP2255" s="2">
        <f t="shared" si="432"/>
        <v>1709857.65</v>
      </c>
      <c r="AQ2255" s="2">
        <f t="shared" si="433"/>
        <v>1855519.25</v>
      </c>
      <c r="AR2255" s="2">
        <f t="shared" si="434"/>
        <v>2289459.15</v>
      </c>
      <c r="AS2255" s="2">
        <f t="shared" si="435"/>
        <v>1870213.9</v>
      </c>
      <c r="AT2255" s="2">
        <f t="shared" si="436"/>
        <v>1832517.6416666668</v>
      </c>
      <c r="AU2255">
        <f t="shared" si="437"/>
        <v>246946.58245316625</v>
      </c>
      <c r="AV2255">
        <f t="shared" si="438"/>
        <v>-0.70400059777963409</v>
      </c>
      <c r="AW2255" t="str">
        <f t="shared" si="429"/>
        <v>sp|Q9H4K7|MTG2_HUMAN</v>
      </c>
      <c r="AX2255" s="20">
        <f t="shared" si="439"/>
        <v>0</v>
      </c>
      <c r="AY2255" s="21">
        <f t="shared" si="440"/>
        <v>-0.1914515257928967</v>
      </c>
      <c r="AZ2255" s="21">
        <f t="shared" si="440"/>
        <v>0.20729402080187997</v>
      </c>
      <c r="BA2255" s="21">
        <f t="shared" si="440"/>
        <v>0.7971446619931789</v>
      </c>
      <c r="BB2255" s="21">
        <f t="shared" si="440"/>
        <v>2.5543663886080723</v>
      </c>
      <c r="BC2255" s="22">
        <f t="shared" si="440"/>
        <v>0.85665004106756548</v>
      </c>
      <c r="BD2255" s="22"/>
    </row>
    <row r="2256" spans="1:56" x14ac:dyDescent="0.2">
      <c r="A2256" s="1">
        <v>2252</v>
      </c>
      <c r="B2256" s="3" t="s">
        <v>2304</v>
      </c>
      <c r="C2256" s="27">
        <v>14000000</v>
      </c>
      <c r="D2256" s="7">
        <v>13400000</v>
      </c>
      <c r="E2256" s="7">
        <v>13200000</v>
      </c>
      <c r="F2256" s="7">
        <v>10500000</v>
      </c>
      <c r="G2256" s="7">
        <v>10900000</v>
      </c>
      <c r="H2256" s="8">
        <v>12400000</v>
      </c>
      <c r="I2256" s="27">
        <v>13500000</v>
      </c>
      <c r="J2256" s="7">
        <v>12500000</v>
      </c>
      <c r="K2256" s="7">
        <v>11600000</v>
      </c>
      <c r="L2256" s="7">
        <v>12000000</v>
      </c>
      <c r="M2256" s="7">
        <v>11900000</v>
      </c>
      <c r="N2256" s="8">
        <v>10600000</v>
      </c>
      <c r="O2256" s="27">
        <v>13900000</v>
      </c>
      <c r="P2256" s="7">
        <v>13400000</v>
      </c>
      <c r="Q2256" s="7">
        <v>12500000</v>
      </c>
      <c r="R2256" s="7">
        <v>10700000</v>
      </c>
      <c r="S2256" s="7">
        <v>11900000</v>
      </c>
      <c r="T2256" s="8">
        <v>12600000</v>
      </c>
      <c r="U2256" s="27">
        <v>12700000</v>
      </c>
      <c r="V2256" s="7">
        <v>12100000</v>
      </c>
      <c r="W2256" s="7">
        <v>12200000</v>
      </c>
      <c r="X2256" s="7">
        <v>11800000</v>
      </c>
      <c r="Y2256" s="7">
        <v>11100000</v>
      </c>
      <c r="Z2256" s="8">
        <v>11900000</v>
      </c>
      <c r="AA2256" s="27">
        <v>14800000</v>
      </c>
      <c r="AB2256" s="7">
        <v>12800000</v>
      </c>
      <c r="AC2256" s="7">
        <v>12500000</v>
      </c>
      <c r="AD2256" s="7">
        <v>11500000</v>
      </c>
      <c r="AE2256" s="7">
        <v>12800000</v>
      </c>
      <c r="AF2256" s="8">
        <v>13000000</v>
      </c>
      <c r="AG2256" s="7">
        <v>14800000</v>
      </c>
      <c r="AH2256" s="7">
        <v>14200000</v>
      </c>
      <c r="AI2256" s="7">
        <v>12400000</v>
      </c>
      <c r="AJ2256" s="7">
        <v>13000000</v>
      </c>
      <c r="AK2256" s="7">
        <v>13200000</v>
      </c>
      <c r="AL2256" s="8">
        <v>12300000</v>
      </c>
      <c r="AM2256" s="17">
        <v>5.9880608423182102E-2</v>
      </c>
      <c r="AN2256" s="2">
        <f t="shared" si="430"/>
        <v>12800000</v>
      </c>
      <c r="AO2256" s="2">
        <f t="shared" si="431"/>
        <v>11950000</v>
      </c>
      <c r="AP2256" s="2">
        <f t="shared" si="432"/>
        <v>12550000</v>
      </c>
      <c r="AQ2256" s="2">
        <f t="shared" si="433"/>
        <v>12000000</v>
      </c>
      <c r="AR2256" s="2">
        <f t="shared" si="434"/>
        <v>12800000</v>
      </c>
      <c r="AS2256" s="2">
        <f t="shared" si="435"/>
        <v>13100000</v>
      </c>
      <c r="AT2256" s="2">
        <f t="shared" si="436"/>
        <v>12533333.333333334</v>
      </c>
      <c r="AU2256">
        <f t="shared" si="437"/>
        <v>466547.60385909886</v>
      </c>
      <c r="AV2256">
        <f t="shared" si="438"/>
        <v>0.57157439982737868</v>
      </c>
      <c r="AW2256" t="str">
        <f t="shared" si="429"/>
        <v>sp|Q9H3S7|PTN23_HUMAN</v>
      </c>
      <c r="AX2256" s="20">
        <f t="shared" si="439"/>
        <v>0</v>
      </c>
      <c r="AY2256" s="21">
        <f t="shared" si="440"/>
        <v>-1.8218933994497739</v>
      </c>
      <c r="AZ2256" s="21">
        <f t="shared" si="440"/>
        <v>-0.53585099983816875</v>
      </c>
      <c r="BA2256" s="21">
        <f t="shared" si="440"/>
        <v>-1.7147231994821399</v>
      </c>
      <c r="BB2256" s="21">
        <f t="shared" si="440"/>
        <v>0</v>
      </c>
      <c r="BC2256" s="22">
        <f t="shared" si="440"/>
        <v>0.64302119980580252</v>
      </c>
      <c r="BD2256" s="22"/>
    </row>
    <row r="2257" spans="1:56" x14ac:dyDescent="0.2">
      <c r="A2257" s="1">
        <v>2253</v>
      </c>
      <c r="B2257" s="3" t="s">
        <v>2305</v>
      </c>
      <c r="C2257" s="27">
        <v>5148643.5</v>
      </c>
      <c r="D2257" s="7">
        <v>4910830.5</v>
      </c>
      <c r="E2257" s="7">
        <v>3466668.2</v>
      </c>
      <c r="F2257" s="7">
        <v>3622537.2</v>
      </c>
      <c r="G2257" s="7">
        <v>3433407.5</v>
      </c>
      <c r="H2257" s="8">
        <v>4105519</v>
      </c>
      <c r="I2257" s="27">
        <v>3348686</v>
      </c>
      <c r="J2257" s="7">
        <v>4265598</v>
      </c>
      <c r="K2257" s="7">
        <v>3495819</v>
      </c>
      <c r="L2257" s="7">
        <v>5816444</v>
      </c>
      <c r="M2257" s="7">
        <v>4421514.5</v>
      </c>
      <c r="N2257" s="8">
        <v>6211459</v>
      </c>
      <c r="O2257" s="27">
        <v>5623232.5</v>
      </c>
      <c r="P2257" s="7">
        <v>4297188</v>
      </c>
      <c r="Q2257" s="7">
        <v>4563429</v>
      </c>
      <c r="R2257" s="7">
        <v>4125791.2</v>
      </c>
      <c r="S2257" s="7">
        <v>3317398.8</v>
      </c>
      <c r="T2257" s="8">
        <v>4321842.5</v>
      </c>
      <c r="U2257" s="27">
        <v>5569506.5</v>
      </c>
      <c r="V2257" s="7">
        <v>5655744</v>
      </c>
      <c r="W2257" s="7">
        <v>4011158.5</v>
      </c>
      <c r="X2257" s="7">
        <v>5708172</v>
      </c>
      <c r="Y2257" s="7">
        <v>3580644.5</v>
      </c>
      <c r="Z2257" s="8">
        <v>4954899.5</v>
      </c>
      <c r="AA2257" s="27">
        <v>7162682</v>
      </c>
      <c r="AB2257" s="7">
        <v>4945409.5</v>
      </c>
      <c r="AC2257" s="7">
        <v>5220890.5</v>
      </c>
      <c r="AD2257" s="7">
        <v>4003857</v>
      </c>
      <c r="AE2257" s="7">
        <v>4720624</v>
      </c>
      <c r="AF2257" s="8">
        <v>5317985.5</v>
      </c>
      <c r="AG2257" s="7">
        <v>5389489.5</v>
      </c>
      <c r="AH2257" s="7">
        <v>7332062.5</v>
      </c>
      <c r="AI2257" s="7">
        <v>4268366.5</v>
      </c>
      <c r="AJ2257" s="7">
        <v>4118336.5</v>
      </c>
      <c r="AK2257" s="7">
        <v>4621390.5</v>
      </c>
      <c r="AL2257" s="8">
        <v>5412160</v>
      </c>
      <c r="AM2257" s="17">
        <v>6.0032203134450297E-2</v>
      </c>
      <c r="AN2257" s="2">
        <f t="shared" si="430"/>
        <v>3864028.1</v>
      </c>
      <c r="AO2257" s="2">
        <f t="shared" si="431"/>
        <v>4343556.25</v>
      </c>
      <c r="AP2257" s="2">
        <f t="shared" si="432"/>
        <v>4309515.25</v>
      </c>
      <c r="AQ2257" s="2">
        <f t="shared" si="433"/>
        <v>5262203</v>
      </c>
      <c r="AR2257" s="2">
        <f t="shared" si="434"/>
        <v>5083150</v>
      </c>
      <c r="AS2257" s="2">
        <f t="shared" si="435"/>
        <v>5005440</v>
      </c>
      <c r="AT2257" s="2">
        <f t="shared" si="436"/>
        <v>4644648.7666666666</v>
      </c>
      <c r="AU2257">
        <f t="shared" si="437"/>
        <v>550666.26546504442</v>
      </c>
      <c r="AV2257">
        <f t="shared" si="438"/>
        <v>-1.4175930425071941</v>
      </c>
      <c r="AW2257" t="str">
        <f t="shared" si="429"/>
        <v>sp|Q6P1L8|RM14_HUMAN</v>
      </c>
      <c r="AX2257" s="20">
        <f t="shared" si="439"/>
        <v>0</v>
      </c>
      <c r="AY2257" s="21">
        <f t="shared" si="440"/>
        <v>0.87081446617223324</v>
      </c>
      <c r="AZ2257" s="21">
        <f t="shared" si="440"/>
        <v>0.80899662452316845</v>
      </c>
      <c r="BA2257" s="21">
        <f t="shared" si="440"/>
        <v>2.5390603850032907</v>
      </c>
      <c r="BB2257" s="21">
        <f t="shared" si="440"/>
        <v>2.2139033684412039</v>
      </c>
      <c r="BC2257" s="22">
        <f t="shared" si="440"/>
        <v>2.0727834109032695</v>
      </c>
      <c r="BD2257" s="22"/>
    </row>
    <row r="2258" spans="1:56" x14ac:dyDescent="0.2">
      <c r="A2258" s="1">
        <v>2254</v>
      </c>
      <c r="B2258" s="3" t="s">
        <v>2306</v>
      </c>
      <c r="C2258" s="27">
        <v>4952533</v>
      </c>
      <c r="D2258" s="7">
        <v>3933270.2</v>
      </c>
      <c r="E2258" s="7">
        <v>3506037.5</v>
      </c>
      <c r="F2258" s="7">
        <v>3669425.5</v>
      </c>
      <c r="G2258" s="7">
        <v>2431766.5</v>
      </c>
      <c r="H2258" s="8">
        <v>1937648.5</v>
      </c>
      <c r="I2258" s="27">
        <v>3258490.2</v>
      </c>
      <c r="J2258" s="7">
        <v>5510899.5</v>
      </c>
      <c r="K2258" s="7">
        <v>2747126.2</v>
      </c>
      <c r="L2258" s="7">
        <v>4232608.5</v>
      </c>
      <c r="M2258" s="7">
        <v>3785762.2</v>
      </c>
      <c r="N2258" s="8">
        <v>4180851.2</v>
      </c>
      <c r="O2258" s="27">
        <v>4736387</v>
      </c>
      <c r="P2258" s="7">
        <v>4639655.5</v>
      </c>
      <c r="Q2258" s="7">
        <v>4155404.8</v>
      </c>
      <c r="R2258" s="7">
        <v>3387103.8</v>
      </c>
      <c r="S2258" s="7">
        <v>3838011.2</v>
      </c>
      <c r="T2258" s="8">
        <v>3742909.8</v>
      </c>
      <c r="U2258" s="27">
        <v>4303328.5</v>
      </c>
      <c r="V2258" s="7">
        <v>4521926</v>
      </c>
      <c r="W2258" s="7">
        <v>3596289</v>
      </c>
      <c r="X2258" s="7">
        <v>3677070.2</v>
      </c>
      <c r="Y2258" s="7">
        <v>3191168</v>
      </c>
      <c r="Z2258" s="8">
        <v>3212780</v>
      </c>
      <c r="AA2258" s="27">
        <v>2685155.5</v>
      </c>
      <c r="AB2258" s="7">
        <v>2613750.5</v>
      </c>
      <c r="AC2258" s="7">
        <v>4669647.5</v>
      </c>
      <c r="AD2258" s="7">
        <v>3247038</v>
      </c>
      <c r="AE2258" s="7">
        <v>3180822.8</v>
      </c>
      <c r="AF2258" s="8">
        <v>3971690</v>
      </c>
      <c r="AG2258" s="7">
        <v>2583722.5</v>
      </c>
      <c r="AH2258" s="7">
        <v>2200563.2000000002</v>
      </c>
      <c r="AI2258" s="7">
        <v>3449153.5</v>
      </c>
      <c r="AJ2258" s="7">
        <v>3217828.8</v>
      </c>
      <c r="AK2258" s="7">
        <v>3275960</v>
      </c>
      <c r="AL2258" s="8">
        <v>3342000.5</v>
      </c>
      <c r="AM2258" s="17">
        <v>6.0220526627254002E-2</v>
      </c>
      <c r="AN2258" s="2">
        <f t="shared" si="430"/>
        <v>3587731.5</v>
      </c>
      <c r="AO2258" s="2">
        <f t="shared" si="431"/>
        <v>3983306.7</v>
      </c>
      <c r="AP2258" s="2">
        <f t="shared" si="432"/>
        <v>3996708</v>
      </c>
      <c r="AQ2258" s="2">
        <f t="shared" si="433"/>
        <v>3636679.6</v>
      </c>
      <c r="AR2258" s="2">
        <f t="shared" si="434"/>
        <v>3213930.4</v>
      </c>
      <c r="AS2258" s="2">
        <f t="shared" si="435"/>
        <v>3246894.4</v>
      </c>
      <c r="AT2258" s="2">
        <f t="shared" si="436"/>
        <v>3610875.0999999996</v>
      </c>
      <c r="AU2258">
        <f t="shared" si="437"/>
        <v>340241.34571587865</v>
      </c>
      <c r="AV2258">
        <f t="shared" si="438"/>
        <v>-6.8021127624289038E-2</v>
      </c>
      <c r="AW2258" t="str">
        <f t="shared" si="429"/>
        <v>sp|Q9P0S2|COX16_HUMAN</v>
      </c>
      <c r="AX2258" s="20">
        <f t="shared" si="439"/>
        <v>0</v>
      </c>
      <c r="AY2258" s="21">
        <f t="shared" si="440"/>
        <v>1.1626311880694491</v>
      </c>
      <c r="AZ2258" s="21">
        <f t="shared" si="440"/>
        <v>1.2020188173765314</v>
      </c>
      <c r="BA2258" s="21">
        <f t="shared" si="440"/>
        <v>0.1438628803239998</v>
      </c>
      <c r="BB2258" s="21">
        <f t="shared" si="440"/>
        <v>-1.0986351444546243</v>
      </c>
      <c r="BC2258" s="22">
        <f t="shared" si="440"/>
        <v>-1.001750975569615</v>
      </c>
      <c r="BD2258" s="22"/>
    </row>
    <row r="2259" spans="1:56" x14ac:dyDescent="0.2">
      <c r="A2259" s="1">
        <v>2255</v>
      </c>
      <c r="B2259" s="3" t="s">
        <v>2307</v>
      </c>
      <c r="C2259" s="27">
        <v>13400000</v>
      </c>
      <c r="D2259" s="7">
        <v>18000000</v>
      </c>
      <c r="E2259" s="7">
        <v>11100000</v>
      </c>
      <c r="F2259" s="7">
        <v>18200000</v>
      </c>
      <c r="G2259" s="7">
        <v>14200000</v>
      </c>
      <c r="H2259" s="8">
        <v>17000000</v>
      </c>
      <c r="I2259" s="27">
        <v>15000000</v>
      </c>
      <c r="J2259" s="7">
        <v>10300000</v>
      </c>
      <c r="K2259" s="7">
        <v>12900000</v>
      </c>
      <c r="L2259" s="7">
        <v>13600000</v>
      </c>
      <c r="M2259" s="7">
        <v>17800000</v>
      </c>
      <c r="N2259" s="8">
        <v>21800000</v>
      </c>
      <c r="O2259" s="27">
        <v>17000000</v>
      </c>
      <c r="P2259" s="7">
        <v>19700000</v>
      </c>
      <c r="Q2259" s="7">
        <v>17400000</v>
      </c>
      <c r="R2259" s="7">
        <v>18100000</v>
      </c>
      <c r="S2259" s="7">
        <v>18800000</v>
      </c>
      <c r="T2259" s="8">
        <v>17500000</v>
      </c>
      <c r="U2259" s="27">
        <v>14200000</v>
      </c>
      <c r="V2259" s="7">
        <v>20200000</v>
      </c>
      <c r="W2259" s="7">
        <v>17300000</v>
      </c>
      <c r="X2259" s="7">
        <v>24900000</v>
      </c>
      <c r="Y2259" s="7">
        <v>23400000</v>
      </c>
      <c r="Z2259" s="8">
        <v>15900000</v>
      </c>
      <c r="AA2259" s="27">
        <v>16500000</v>
      </c>
      <c r="AB2259" s="7">
        <v>17100000</v>
      </c>
      <c r="AC2259" s="7">
        <v>17700000</v>
      </c>
      <c r="AD2259" s="7">
        <v>17700000</v>
      </c>
      <c r="AE2259" s="7">
        <v>15600000</v>
      </c>
      <c r="AF2259" s="8">
        <v>19100000</v>
      </c>
      <c r="AG2259" s="7">
        <v>19000000</v>
      </c>
      <c r="AH2259" s="7">
        <v>14500000</v>
      </c>
      <c r="AI2259" s="7">
        <v>17400000</v>
      </c>
      <c r="AJ2259" s="7">
        <v>16600000</v>
      </c>
      <c r="AK2259" s="7">
        <v>20000000</v>
      </c>
      <c r="AL2259" s="8">
        <v>8807813</v>
      </c>
      <c r="AM2259" s="17">
        <v>6.0320410304340703E-2</v>
      </c>
      <c r="AN2259" s="2">
        <f t="shared" si="430"/>
        <v>15600000</v>
      </c>
      <c r="AO2259" s="2">
        <f t="shared" si="431"/>
        <v>14300000</v>
      </c>
      <c r="AP2259" s="2">
        <f t="shared" si="432"/>
        <v>17800000</v>
      </c>
      <c r="AQ2259" s="2">
        <f t="shared" si="433"/>
        <v>18750000</v>
      </c>
      <c r="AR2259" s="2">
        <f t="shared" si="434"/>
        <v>17400000</v>
      </c>
      <c r="AS2259" s="2">
        <f t="shared" si="435"/>
        <v>17000000</v>
      </c>
      <c r="AT2259" s="2">
        <f t="shared" si="436"/>
        <v>16808333.333333332</v>
      </c>
      <c r="AU2259">
        <f t="shared" si="437"/>
        <v>1605744.8946413209</v>
      </c>
      <c r="AV2259">
        <f t="shared" si="438"/>
        <v>-0.75250641454054901</v>
      </c>
      <c r="AW2259" t="str">
        <f t="shared" si="429"/>
        <v>sp|O00244|ATOX1_HUMAN</v>
      </c>
      <c r="AX2259" s="20">
        <f t="shared" si="439"/>
        <v>0</v>
      </c>
      <c r="AY2259" s="21">
        <f t="shared" si="440"/>
        <v>-0.80959310805741913</v>
      </c>
      <c r="AZ2259" s="21">
        <f t="shared" si="440"/>
        <v>1.370080644404863</v>
      </c>
      <c r="BA2259" s="21">
        <f t="shared" si="440"/>
        <v>1.9617063772160539</v>
      </c>
      <c r="BB2259" s="21">
        <f t="shared" si="440"/>
        <v>1.1209750726948879</v>
      </c>
      <c r="BC2259" s="22">
        <f t="shared" si="440"/>
        <v>0.87186950098491289</v>
      </c>
      <c r="BD2259" s="22"/>
    </row>
    <row r="2260" spans="1:56" x14ac:dyDescent="0.2">
      <c r="A2260" s="1">
        <v>2256</v>
      </c>
      <c r="B2260" s="3" t="s">
        <v>2308</v>
      </c>
      <c r="C2260" s="27">
        <v>21200000</v>
      </c>
      <c r="D2260" s="7">
        <v>17500000</v>
      </c>
      <c r="E2260" s="7">
        <v>15800000</v>
      </c>
      <c r="F2260" s="7">
        <v>16700000</v>
      </c>
      <c r="G2260" s="7">
        <v>18500000</v>
      </c>
      <c r="H2260" s="8">
        <v>14300000</v>
      </c>
      <c r="I2260" s="27">
        <v>20700000</v>
      </c>
      <c r="J2260" s="7">
        <v>5068097</v>
      </c>
      <c r="K2260" s="7">
        <v>19300000</v>
      </c>
      <c r="L2260" s="7">
        <v>387063.84</v>
      </c>
      <c r="M2260" s="7">
        <v>18800000</v>
      </c>
      <c r="N2260" s="8">
        <v>12100000</v>
      </c>
      <c r="O2260" s="27">
        <v>23200000</v>
      </c>
      <c r="P2260" s="7">
        <v>19500000</v>
      </c>
      <c r="Q2260" s="7">
        <v>18000000</v>
      </c>
      <c r="R2260" s="7">
        <v>14600000</v>
      </c>
      <c r="S2260" s="7">
        <v>16700000</v>
      </c>
      <c r="T2260" s="8">
        <v>16100000</v>
      </c>
      <c r="U2260" s="27">
        <v>17500000</v>
      </c>
      <c r="V2260" s="7">
        <v>20800000</v>
      </c>
      <c r="W2260" s="7">
        <v>18200000</v>
      </c>
      <c r="X2260" s="7">
        <v>13500000</v>
      </c>
      <c r="Y2260" s="7">
        <v>15600000</v>
      </c>
      <c r="Z2260" s="8">
        <v>15700000</v>
      </c>
      <c r="AA2260" s="27">
        <v>10700000</v>
      </c>
      <c r="AB2260" s="7">
        <v>16500000</v>
      </c>
      <c r="AC2260" s="7">
        <v>15500000</v>
      </c>
      <c r="AD2260" s="7">
        <v>14900000</v>
      </c>
      <c r="AE2260" s="7">
        <v>13700000</v>
      </c>
      <c r="AF2260" s="8">
        <v>14300000</v>
      </c>
      <c r="AG2260" s="7">
        <v>14800000</v>
      </c>
      <c r="AH2260" s="7">
        <v>14200000</v>
      </c>
      <c r="AI2260" s="7">
        <v>12500000</v>
      </c>
      <c r="AJ2260" s="7">
        <v>13000000</v>
      </c>
      <c r="AK2260" s="7">
        <v>11800000</v>
      </c>
      <c r="AL2260" s="8">
        <v>0</v>
      </c>
      <c r="AM2260" s="17">
        <v>6.0493989948582502E-2</v>
      </c>
      <c r="AN2260" s="2">
        <f t="shared" si="430"/>
        <v>17100000</v>
      </c>
      <c r="AO2260" s="2">
        <f t="shared" si="431"/>
        <v>15450000</v>
      </c>
      <c r="AP2260" s="2">
        <f t="shared" si="432"/>
        <v>17350000</v>
      </c>
      <c r="AQ2260" s="2">
        <f t="shared" si="433"/>
        <v>16600000</v>
      </c>
      <c r="AR2260" s="2">
        <f t="shared" si="434"/>
        <v>14600000</v>
      </c>
      <c r="AS2260" s="2">
        <f t="shared" si="435"/>
        <v>12750000</v>
      </c>
      <c r="AT2260" s="2">
        <f t="shared" si="436"/>
        <v>15641666.666666666</v>
      </c>
      <c r="AU2260">
        <f t="shared" si="437"/>
        <v>1757673.6519236583</v>
      </c>
      <c r="AV2260">
        <f t="shared" si="438"/>
        <v>0.82969516652723552</v>
      </c>
      <c r="AW2260" t="str">
        <f t="shared" si="429"/>
        <v>sp|Q9C0K1-2|S39A8_HUMAN;sp|Q9C0K1-3|S39A8_HUMAN;sp|Q9C0K1|S39A8_HUMAN</v>
      </c>
      <c r="AX2260" s="20">
        <f t="shared" si="439"/>
        <v>0</v>
      </c>
      <c r="AY2260" s="21">
        <f t="shared" si="440"/>
        <v>-0.93874081698510037</v>
      </c>
      <c r="AZ2260" s="21">
        <f t="shared" si="440"/>
        <v>0.14223345711895463</v>
      </c>
      <c r="BA2260" s="21">
        <f t="shared" si="440"/>
        <v>-0.28446691423790915</v>
      </c>
      <c r="BB2260" s="21">
        <f t="shared" si="440"/>
        <v>-1.4223345711895461</v>
      </c>
      <c r="BC2260" s="22">
        <f t="shared" si="440"/>
        <v>-2.4748621538698101</v>
      </c>
      <c r="BD2260" s="22"/>
    </row>
    <row r="2261" spans="1:56" x14ac:dyDescent="0.2">
      <c r="A2261" s="1">
        <v>2257</v>
      </c>
      <c r="B2261" s="3" t="s">
        <v>2309</v>
      </c>
      <c r="C2261" s="27">
        <v>111000000</v>
      </c>
      <c r="D2261" s="7">
        <v>106000000</v>
      </c>
      <c r="E2261" s="7">
        <v>108000000</v>
      </c>
      <c r="F2261" s="7">
        <v>101000000</v>
      </c>
      <c r="G2261" s="7">
        <v>105000000</v>
      </c>
      <c r="H2261" s="8">
        <v>105000000</v>
      </c>
      <c r="I2261" s="27">
        <v>113000000</v>
      </c>
      <c r="J2261" s="7">
        <v>120000000</v>
      </c>
      <c r="K2261" s="7">
        <v>106000000</v>
      </c>
      <c r="L2261" s="7">
        <v>106000000</v>
      </c>
      <c r="M2261" s="7">
        <v>107000000</v>
      </c>
      <c r="N2261" s="8">
        <v>109000000</v>
      </c>
      <c r="O2261" s="27">
        <v>109000000</v>
      </c>
      <c r="P2261" s="7">
        <v>110000000</v>
      </c>
      <c r="Q2261" s="7">
        <v>102000000</v>
      </c>
      <c r="R2261" s="7">
        <v>103000000</v>
      </c>
      <c r="S2261" s="7">
        <v>109000000</v>
      </c>
      <c r="T2261" s="8">
        <v>102000000</v>
      </c>
      <c r="U2261" s="27">
        <v>104000000</v>
      </c>
      <c r="V2261" s="7">
        <v>99500000</v>
      </c>
      <c r="W2261" s="7">
        <v>105000000</v>
      </c>
      <c r="X2261" s="7">
        <v>93200000</v>
      </c>
      <c r="Y2261" s="7">
        <v>115000000</v>
      </c>
      <c r="Z2261" s="8">
        <v>110000000</v>
      </c>
      <c r="AA2261" s="27">
        <v>104000000</v>
      </c>
      <c r="AB2261" s="7">
        <v>103000000</v>
      </c>
      <c r="AC2261" s="7">
        <v>105000000</v>
      </c>
      <c r="AD2261" s="7">
        <v>98900000</v>
      </c>
      <c r="AE2261" s="7">
        <v>101000000</v>
      </c>
      <c r="AF2261" s="8">
        <v>98900000</v>
      </c>
      <c r="AG2261" s="7">
        <v>111000000</v>
      </c>
      <c r="AH2261" s="7">
        <v>93700000</v>
      </c>
      <c r="AI2261" s="7">
        <v>105000000</v>
      </c>
      <c r="AJ2261" s="7">
        <v>102000000</v>
      </c>
      <c r="AK2261" s="7">
        <v>102000000</v>
      </c>
      <c r="AL2261" s="8">
        <v>105000000</v>
      </c>
      <c r="AM2261" s="17">
        <v>6.0666353308516698E-2</v>
      </c>
      <c r="AN2261" s="2">
        <f t="shared" si="430"/>
        <v>105500000</v>
      </c>
      <c r="AO2261" s="2">
        <f t="shared" si="431"/>
        <v>108000000</v>
      </c>
      <c r="AP2261" s="2">
        <f t="shared" si="432"/>
        <v>106000000</v>
      </c>
      <c r="AQ2261" s="2">
        <f t="shared" si="433"/>
        <v>104500000</v>
      </c>
      <c r="AR2261" s="2">
        <f t="shared" si="434"/>
        <v>102000000</v>
      </c>
      <c r="AS2261" s="2">
        <f t="shared" si="435"/>
        <v>103500000</v>
      </c>
      <c r="AT2261" s="2">
        <f t="shared" si="436"/>
        <v>104916666.66666667</v>
      </c>
      <c r="AU2261">
        <f t="shared" si="437"/>
        <v>2083666.6400042658</v>
      </c>
      <c r="AV2261">
        <f t="shared" si="438"/>
        <v>0.27995521074913121</v>
      </c>
      <c r="AW2261" t="str">
        <f t="shared" si="429"/>
        <v>sp|O15027-5|SC16A_HUMAN;sp|O15027|SC16A_HUMAN</v>
      </c>
      <c r="AX2261" s="20">
        <f t="shared" si="439"/>
        <v>0</v>
      </c>
      <c r="AY2261" s="21">
        <f t="shared" si="440"/>
        <v>1.1998080460677154</v>
      </c>
      <c r="AZ2261" s="21">
        <f t="shared" si="440"/>
        <v>0.23996160921354315</v>
      </c>
      <c r="BA2261" s="21">
        <f t="shared" si="440"/>
        <v>-0.47992321842708618</v>
      </c>
      <c r="BB2261" s="21">
        <f t="shared" si="440"/>
        <v>-1.6797312644948017</v>
      </c>
      <c r="BC2261" s="22">
        <f t="shared" si="440"/>
        <v>-0.95984643685417237</v>
      </c>
      <c r="BD2261" s="22"/>
    </row>
    <row r="2262" spans="1:56" x14ac:dyDescent="0.2">
      <c r="A2262" s="1">
        <v>2258</v>
      </c>
      <c r="B2262" s="3" t="s">
        <v>2310</v>
      </c>
      <c r="C2262" s="27">
        <v>3007608.8</v>
      </c>
      <c r="D2262" s="7">
        <v>2888211</v>
      </c>
      <c r="E2262" s="7">
        <v>2411360</v>
      </c>
      <c r="F2262" s="7">
        <v>2323137.5</v>
      </c>
      <c r="G2262" s="7">
        <v>5803073.5</v>
      </c>
      <c r="H2262" s="8">
        <v>1377571.8</v>
      </c>
      <c r="I2262" s="27">
        <v>2236035</v>
      </c>
      <c r="J2262" s="7">
        <v>2845197.5</v>
      </c>
      <c r="K2262" s="7">
        <v>4056466</v>
      </c>
      <c r="L2262" s="7">
        <v>2707683</v>
      </c>
      <c r="M2262" s="7">
        <v>4272916.5</v>
      </c>
      <c r="N2262" s="8">
        <v>2948035.5</v>
      </c>
      <c r="O2262" s="27">
        <v>5486527</v>
      </c>
      <c r="P2262" s="7">
        <v>2583473.2000000002</v>
      </c>
      <c r="Q2262" s="7">
        <v>2139513</v>
      </c>
      <c r="R2262" s="7">
        <v>1808577.5</v>
      </c>
      <c r="S2262" s="7">
        <v>3489644.2</v>
      </c>
      <c r="T2262" s="8">
        <v>2717129</v>
      </c>
      <c r="U2262" s="27">
        <v>2304217.2000000002</v>
      </c>
      <c r="V2262" s="7">
        <v>2526810.7999999998</v>
      </c>
      <c r="W2262" s="7">
        <v>2664795.7999999998</v>
      </c>
      <c r="X2262" s="7">
        <v>2390411.7999999998</v>
      </c>
      <c r="Y2262" s="7">
        <v>1460016</v>
      </c>
      <c r="Z2262" s="8">
        <v>5057419</v>
      </c>
      <c r="AA2262" s="27">
        <v>1851763.6</v>
      </c>
      <c r="AB2262" s="7">
        <v>1410747</v>
      </c>
      <c r="AC2262" s="7">
        <v>2397799.5</v>
      </c>
      <c r="AD2262" s="7">
        <v>1938298.2</v>
      </c>
      <c r="AE2262" s="7">
        <v>1829201.6</v>
      </c>
      <c r="AF2262" s="8">
        <v>2407482.5</v>
      </c>
      <c r="AG2262" s="7">
        <v>1167190.1000000001</v>
      </c>
      <c r="AH2262" s="7">
        <v>2347785</v>
      </c>
      <c r="AI2262" s="7">
        <v>1661065.8</v>
      </c>
      <c r="AJ2262" s="7">
        <v>2095882.4</v>
      </c>
      <c r="AK2262" s="7">
        <v>1974730</v>
      </c>
      <c r="AL2262" s="8">
        <v>3416047.5</v>
      </c>
      <c r="AM2262" s="17">
        <v>6.0733205377414799E-2</v>
      </c>
      <c r="AN2262" s="2">
        <f t="shared" si="430"/>
        <v>2649785.5</v>
      </c>
      <c r="AO2262" s="2">
        <f t="shared" si="431"/>
        <v>2896616.5</v>
      </c>
      <c r="AP2262" s="2">
        <f t="shared" si="432"/>
        <v>2650301.1</v>
      </c>
      <c r="AQ2262" s="2">
        <f t="shared" si="433"/>
        <v>2458611.2999999998</v>
      </c>
      <c r="AR2262" s="2">
        <f t="shared" si="434"/>
        <v>1895030.9</v>
      </c>
      <c r="AS2262" s="2">
        <f t="shared" si="435"/>
        <v>2035306.2</v>
      </c>
      <c r="AT2262" s="2">
        <f t="shared" si="436"/>
        <v>2430941.9166666665</v>
      </c>
      <c r="AU2262">
        <f t="shared" si="437"/>
        <v>389193.42638400698</v>
      </c>
      <c r="AV2262">
        <f t="shared" si="438"/>
        <v>0.56230030750161297</v>
      </c>
      <c r="AW2262" t="str">
        <f t="shared" si="429"/>
        <v>sp|Q9Y2J2-2|E41L3_HUMAN</v>
      </c>
      <c r="AX2262" s="20">
        <f t="shared" si="439"/>
        <v>0</v>
      </c>
      <c r="AY2262" s="21">
        <f t="shared" si="440"/>
        <v>0.63421163685446802</v>
      </c>
      <c r="AZ2262" s="21">
        <f t="shared" si="440"/>
        <v>1.3247911322411543E-3</v>
      </c>
      <c r="BA2262" s="21">
        <f t="shared" si="440"/>
        <v>-0.49120613823362375</v>
      </c>
      <c r="BB2262" s="21">
        <f t="shared" si="440"/>
        <v>-1.939278900500502</v>
      </c>
      <c r="BC2262" s="22">
        <f t="shared" si="440"/>
        <v>-1.5788532342622594</v>
      </c>
      <c r="BD2262" s="22"/>
    </row>
    <row r="2263" spans="1:56" x14ac:dyDescent="0.2">
      <c r="A2263" s="1">
        <v>2259</v>
      </c>
      <c r="B2263" s="3" t="s">
        <v>2311</v>
      </c>
      <c r="C2263" s="27">
        <v>24300000</v>
      </c>
      <c r="D2263" s="7">
        <v>26100000</v>
      </c>
      <c r="E2263" s="7">
        <v>22500000</v>
      </c>
      <c r="F2263" s="7">
        <v>26300000</v>
      </c>
      <c r="G2263" s="7">
        <v>23800000</v>
      </c>
      <c r="H2263" s="8">
        <v>24000000</v>
      </c>
      <c r="I2263" s="27">
        <v>27900000</v>
      </c>
      <c r="J2263" s="7">
        <v>16500000</v>
      </c>
      <c r="K2263" s="7">
        <v>30700000</v>
      </c>
      <c r="L2263" s="7">
        <v>14600000</v>
      </c>
      <c r="M2263" s="7">
        <v>26800000</v>
      </c>
      <c r="N2263" s="8">
        <v>16200000</v>
      </c>
      <c r="O2263" s="27">
        <v>26500000</v>
      </c>
      <c r="P2263" s="7">
        <v>30900000</v>
      </c>
      <c r="Q2263" s="7">
        <v>30100000</v>
      </c>
      <c r="R2263" s="7">
        <v>26000000</v>
      </c>
      <c r="S2263" s="7">
        <v>31300000</v>
      </c>
      <c r="T2263" s="8">
        <v>28300000</v>
      </c>
      <c r="U2263" s="27">
        <v>31700000</v>
      </c>
      <c r="V2263" s="7">
        <v>29200000</v>
      </c>
      <c r="W2263" s="7">
        <v>29100000</v>
      </c>
      <c r="X2263" s="7">
        <v>32500000</v>
      </c>
      <c r="Y2263" s="7">
        <v>30500000</v>
      </c>
      <c r="Z2263" s="8">
        <v>23300000</v>
      </c>
      <c r="AA2263" s="27">
        <v>17400000</v>
      </c>
      <c r="AB2263" s="7">
        <v>35000000</v>
      </c>
      <c r="AC2263" s="7">
        <v>31400000</v>
      </c>
      <c r="AD2263" s="7">
        <v>33000000</v>
      </c>
      <c r="AE2263" s="7">
        <v>31400000</v>
      </c>
      <c r="AF2263" s="8">
        <v>25100000</v>
      </c>
      <c r="AG2263" s="7">
        <v>28600000</v>
      </c>
      <c r="AH2263" s="7">
        <v>24800000</v>
      </c>
      <c r="AI2263" s="7">
        <v>34400000</v>
      </c>
      <c r="AJ2263" s="7">
        <v>26200000</v>
      </c>
      <c r="AK2263" s="7">
        <v>28200000</v>
      </c>
      <c r="AL2263" s="8">
        <v>11300000</v>
      </c>
      <c r="AM2263" s="17">
        <v>6.0952793111710202E-2</v>
      </c>
      <c r="AN2263" s="2">
        <f t="shared" si="430"/>
        <v>24150000</v>
      </c>
      <c r="AO2263" s="2">
        <f t="shared" si="431"/>
        <v>21650000</v>
      </c>
      <c r="AP2263" s="2">
        <f t="shared" si="432"/>
        <v>29200000</v>
      </c>
      <c r="AQ2263" s="2">
        <f t="shared" si="433"/>
        <v>29850000</v>
      </c>
      <c r="AR2263" s="2">
        <f t="shared" si="434"/>
        <v>31400000</v>
      </c>
      <c r="AS2263" s="2">
        <f t="shared" si="435"/>
        <v>27200000</v>
      </c>
      <c r="AT2263" s="2">
        <f t="shared" si="436"/>
        <v>27241666.666666668</v>
      </c>
      <c r="AU2263">
        <f t="shared" si="437"/>
        <v>3708290.2619221569</v>
      </c>
      <c r="AV2263">
        <f t="shared" si="438"/>
        <v>-0.83371754859991243</v>
      </c>
      <c r="AW2263" t="str">
        <f t="shared" si="429"/>
        <v>sp|Q9H4A6|GOLP3_HUMAN</v>
      </c>
      <c r="AX2263" s="20">
        <f t="shared" si="439"/>
        <v>0</v>
      </c>
      <c r="AY2263" s="21">
        <f t="shared" si="440"/>
        <v>-0.67416513363874286</v>
      </c>
      <c r="AZ2263" s="21">
        <f t="shared" si="440"/>
        <v>1.3618135699502607</v>
      </c>
      <c r="BA2263" s="21">
        <f t="shared" si="440"/>
        <v>1.5370965046963339</v>
      </c>
      <c r="BB2263" s="21">
        <f t="shared" si="440"/>
        <v>1.9550788875523546</v>
      </c>
      <c r="BC2263" s="22">
        <f t="shared" si="440"/>
        <v>0.82248146303926639</v>
      </c>
      <c r="BD2263" s="22"/>
    </row>
    <row r="2264" spans="1:56" x14ac:dyDescent="0.2">
      <c r="A2264" s="1">
        <v>2260</v>
      </c>
      <c r="B2264" s="3" t="s">
        <v>2312</v>
      </c>
      <c r="C2264" s="27">
        <v>16100000</v>
      </c>
      <c r="D2264" s="7">
        <v>17100000</v>
      </c>
      <c r="E2264" s="7">
        <v>14600000</v>
      </c>
      <c r="F2264" s="7">
        <v>16100000</v>
      </c>
      <c r="G2264" s="7">
        <v>18800000</v>
      </c>
      <c r="H2264" s="8">
        <v>16700000</v>
      </c>
      <c r="I2264" s="27">
        <v>18100000</v>
      </c>
      <c r="J2264" s="7">
        <v>16800000</v>
      </c>
      <c r="K2264" s="7">
        <v>22400000</v>
      </c>
      <c r="L2264" s="7">
        <v>16600000</v>
      </c>
      <c r="M2264" s="7">
        <v>19300000</v>
      </c>
      <c r="N2264" s="8">
        <v>14300000</v>
      </c>
      <c r="O2264" s="27">
        <v>21900000</v>
      </c>
      <c r="P2264" s="7">
        <v>17900000</v>
      </c>
      <c r="Q2264" s="7">
        <v>18400000</v>
      </c>
      <c r="R2264" s="7">
        <v>17000000</v>
      </c>
      <c r="S2264" s="7">
        <v>16900000</v>
      </c>
      <c r="T2264" s="8">
        <v>16800000</v>
      </c>
      <c r="U2264" s="27">
        <v>18700000</v>
      </c>
      <c r="V2264" s="7">
        <v>19900000</v>
      </c>
      <c r="W2264" s="7">
        <v>16400000</v>
      </c>
      <c r="X2264" s="7">
        <v>18600000</v>
      </c>
      <c r="Y2264" s="7">
        <v>15800000</v>
      </c>
      <c r="Z2264" s="8">
        <v>18200000</v>
      </c>
      <c r="AA2264" s="27">
        <v>20300000</v>
      </c>
      <c r="AB2264" s="7">
        <v>19400000</v>
      </c>
      <c r="AC2264" s="7">
        <v>19300000</v>
      </c>
      <c r="AD2264" s="7">
        <v>15600000</v>
      </c>
      <c r="AE2264" s="7">
        <v>18400000</v>
      </c>
      <c r="AF2264" s="8">
        <v>20000000</v>
      </c>
      <c r="AG2264" s="7">
        <v>19800000</v>
      </c>
      <c r="AH2264" s="7">
        <v>20700000</v>
      </c>
      <c r="AI2264" s="7">
        <v>21600000</v>
      </c>
      <c r="AJ2264" s="7">
        <v>15600000</v>
      </c>
      <c r="AK2264" s="7">
        <v>19000000</v>
      </c>
      <c r="AL2264" s="8">
        <v>19300000</v>
      </c>
      <c r="AM2264" s="17">
        <v>6.0952793111710202E-2</v>
      </c>
      <c r="AN2264" s="2">
        <f t="shared" si="430"/>
        <v>16400000</v>
      </c>
      <c r="AO2264" s="2">
        <f t="shared" si="431"/>
        <v>17450000</v>
      </c>
      <c r="AP2264" s="2">
        <f t="shared" si="432"/>
        <v>17450000</v>
      </c>
      <c r="AQ2264" s="2">
        <f t="shared" si="433"/>
        <v>18400000</v>
      </c>
      <c r="AR2264" s="2">
        <f t="shared" si="434"/>
        <v>19350000</v>
      </c>
      <c r="AS2264" s="2">
        <f t="shared" si="435"/>
        <v>19550000</v>
      </c>
      <c r="AT2264" s="2">
        <f t="shared" si="436"/>
        <v>18100000</v>
      </c>
      <c r="AU2264">
        <f t="shared" si="437"/>
        <v>1223928.1024635392</v>
      </c>
      <c r="AV2264">
        <f t="shared" si="438"/>
        <v>-1.388970476761026</v>
      </c>
      <c r="AW2264" t="str">
        <f t="shared" si="429"/>
        <v>sp|Q9NV31|IMP3_HUMAN</v>
      </c>
      <c r="AX2264" s="20">
        <f t="shared" si="439"/>
        <v>0</v>
      </c>
      <c r="AY2264" s="21">
        <f t="shared" si="440"/>
        <v>0.85789352976416311</v>
      </c>
      <c r="AZ2264" s="21">
        <f t="shared" si="440"/>
        <v>0.85789352976416311</v>
      </c>
      <c r="BA2264" s="21">
        <f t="shared" si="440"/>
        <v>1.6340829138365012</v>
      </c>
      <c r="BB2264" s="21">
        <f t="shared" si="440"/>
        <v>2.4102722979088393</v>
      </c>
      <c r="BC2264" s="22">
        <f t="shared" si="440"/>
        <v>2.5736805892924894</v>
      </c>
      <c r="BD2264" s="22"/>
    </row>
    <row r="2265" spans="1:56" x14ac:dyDescent="0.2">
      <c r="A2265" s="1">
        <v>2261</v>
      </c>
      <c r="B2265" s="3" t="s">
        <v>2313</v>
      </c>
      <c r="C2265" s="27">
        <v>3638024.2</v>
      </c>
      <c r="D2265" s="7">
        <v>3545738.5</v>
      </c>
      <c r="E2265" s="7">
        <v>2269425.2000000002</v>
      </c>
      <c r="F2265" s="7">
        <v>2675973.5</v>
      </c>
      <c r="G2265" s="7">
        <v>1971771.8</v>
      </c>
      <c r="H2265" s="8">
        <v>2344316.7999999998</v>
      </c>
      <c r="I2265" s="27">
        <v>2894576</v>
      </c>
      <c r="J2265" s="7">
        <v>2533670.7999999998</v>
      </c>
      <c r="K2265" s="7">
        <v>2969682.8</v>
      </c>
      <c r="L2265" s="7">
        <v>1724255.2</v>
      </c>
      <c r="M2265" s="7">
        <v>2797868.5</v>
      </c>
      <c r="N2265" s="8">
        <v>1868156.5</v>
      </c>
      <c r="O2265" s="27">
        <v>3580362.5</v>
      </c>
      <c r="P2265" s="7">
        <v>3855975.5</v>
      </c>
      <c r="Q2265" s="7">
        <v>4146541.8</v>
      </c>
      <c r="R2265" s="7">
        <v>3147479</v>
      </c>
      <c r="S2265" s="7">
        <v>3305492</v>
      </c>
      <c r="T2265" s="8">
        <v>4083993.5</v>
      </c>
      <c r="U2265" s="27">
        <v>3292477</v>
      </c>
      <c r="V2265" s="7">
        <v>3786775.2</v>
      </c>
      <c r="W2265" s="7">
        <v>2837141.8</v>
      </c>
      <c r="X2265" s="7">
        <v>5119946</v>
      </c>
      <c r="Y2265" s="7">
        <v>3316400.2</v>
      </c>
      <c r="Z2265" s="8">
        <v>3041395</v>
      </c>
      <c r="AA2265" s="27">
        <v>2601803</v>
      </c>
      <c r="AB2265" s="7">
        <v>4255975.5</v>
      </c>
      <c r="AC2265" s="7">
        <v>3300670.5</v>
      </c>
      <c r="AD2265" s="7">
        <v>3684561</v>
      </c>
      <c r="AE2265" s="7">
        <v>2967378.2</v>
      </c>
      <c r="AF2265" s="8">
        <v>3589195.5</v>
      </c>
      <c r="AG2265" s="7">
        <v>3382749.5</v>
      </c>
      <c r="AH2265" s="7">
        <v>4073650.2</v>
      </c>
      <c r="AI2265" s="7">
        <v>3628978.2</v>
      </c>
      <c r="AJ2265" s="7">
        <v>3392808</v>
      </c>
      <c r="AK2265" s="7">
        <v>3625176.2</v>
      </c>
      <c r="AL2265" s="8">
        <v>378335.8</v>
      </c>
      <c r="AM2265" s="17">
        <v>6.0952793111710202E-2</v>
      </c>
      <c r="AN2265" s="2">
        <f t="shared" si="430"/>
        <v>2510145.15</v>
      </c>
      <c r="AO2265" s="2">
        <f t="shared" si="431"/>
        <v>2665769.65</v>
      </c>
      <c r="AP2265" s="2">
        <f t="shared" si="432"/>
        <v>3718169</v>
      </c>
      <c r="AQ2265" s="2">
        <f t="shared" si="433"/>
        <v>3304438.6</v>
      </c>
      <c r="AR2265" s="2">
        <f t="shared" si="434"/>
        <v>3444933</v>
      </c>
      <c r="AS2265" s="2">
        <f t="shared" si="435"/>
        <v>3508992.1</v>
      </c>
      <c r="AT2265" s="2">
        <f t="shared" si="436"/>
        <v>3192074.5833333335</v>
      </c>
      <c r="AU2265">
        <f t="shared" si="437"/>
        <v>489039.82120804366</v>
      </c>
      <c r="AV2265">
        <f t="shared" si="438"/>
        <v>-1.3944251649054</v>
      </c>
      <c r="AW2265" t="str">
        <f t="shared" si="429"/>
        <v>sp|P61962|DCAF7_HUMAN</v>
      </c>
      <c r="AX2265" s="20">
        <f t="shared" si="439"/>
        <v>0</v>
      </c>
      <c r="AY2265" s="21">
        <f t="shared" si="440"/>
        <v>0.31822459695730054</v>
      </c>
      <c r="AZ2265" s="21">
        <f t="shared" si="440"/>
        <v>2.4701952634775148</v>
      </c>
      <c r="BA2265" s="21">
        <f t="shared" si="440"/>
        <v>1.6241897194341111</v>
      </c>
      <c r="BB2265" s="21">
        <f t="shared" si="440"/>
        <v>1.9114759360308406</v>
      </c>
      <c r="BC2265" s="22">
        <f t="shared" si="440"/>
        <v>2.0424654735326313</v>
      </c>
      <c r="BD2265" s="22"/>
    </row>
    <row r="2266" spans="1:56" x14ac:dyDescent="0.2">
      <c r="A2266" s="1">
        <v>2262</v>
      </c>
      <c r="B2266" s="3" t="s">
        <v>2314</v>
      </c>
      <c r="C2266" s="27">
        <v>1643189.9</v>
      </c>
      <c r="D2266" s="7">
        <v>0</v>
      </c>
      <c r="E2266" s="7">
        <v>0</v>
      </c>
      <c r="F2266" s="7">
        <v>1324515.2</v>
      </c>
      <c r="G2266" s="7">
        <v>1180590.8</v>
      </c>
      <c r="H2266" s="8">
        <v>1428173.9</v>
      </c>
      <c r="I2266" s="27">
        <v>945796.3</v>
      </c>
      <c r="J2266" s="7">
        <v>1450625.4</v>
      </c>
      <c r="K2266" s="7">
        <v>1113125.8999999999</v>
      </c>
      <c r="L2266" s="7">
        <v>2024406.4</v>
      </c>
      <c r="M2266" s="7">
        <v>1353115.4</v>
      </c>
      <c r="N2266" s="8">
        <v>1961906.1</v>
      </c>
      <c r="O2266" s="27">
        <v>1205982.3999999999</v>
      </c>
      <c r="P2266" s="7">
        <v>1380304.8</v>
      </c>
      <c r="Q2266" s="7">
        <v>1255884.5</v>
      </c>
      <c r="R2266" s="7">
        <v>1624936.9</v>
      </c>
      <c r="S2266" s="7">
        <v>1387378.4</v>
      </c>
      <c r="T2266" s="8">
        <v>1809439.5</v>
      </c>
      <c r="U2266" s="27">
        <v>1550656.5</v>
      </c>
      <c r="V2266" s="7">
        <v>1066194.2</v>
      </c>
      <c r="W2266" s="7">
        <v>1662835.6</v>
      </c>
      <c r="X2266" s="7">
        <v>1546222.2</v>
      </c>
      <c r="Y2266" s="7">
        <v>1034601.2</v>
      </c>
      <c r="Z2266" s="8">
        <v>1652076.9</v>
      </c>
      <c r="AA2266" s="27">
        <v>994230.56</v>
      </c>
      <c r="AB2266" s="7">
        <v>916747</v>
      </c>
      <c r="AC2266" s="7">
        <v>931730.94</v>
      </c>
      <c r="AD2266" s="7">
        <v>0</v>
      </c>
      <c r="AE2266" s="7">
        <v>1042846.5</v>
      </c>
      <c r="AF2266" s="8">
        <v>1243859.3999999999</v>
      </c>
      <c r="AG2266" s="7">
        <v>0</v>
      </c>
      <c r="AH2266" s="7">
        <v>0</v>
      </c>
      <c r="AI2266" s="7">
        <v>970722.3</v>
      </c>
      <c r="AJ2266" s="7">
        <v>1219697.6000000001</v>
      </c>
      <c r="AK2266" s="7">
        <v>1342118.8999999999</v>
      </c>
      <c r="AL2266" s="8">
        <v>1426143.4</v>
      </c>
      <c r="AM2266" s="17">
        <v>6.0952793111710202E-2</v>
      </c>
      <c r="AN2266" s="2">
        <f t="shared" si="430"/>
        <v>1252553</v>
      </c>
      <c r="AO2266" s="2">
        <f t="shared" si="431"/>
        <v>1401870.4</v>
      </c>
      <c r="AP2266" s="2">
        <f t="shared" si="432"/>
        <v>1383841.6</v>
      </c>
      <c r="AQ2266" s="2">
        <f t="shared" si="433"/>
        <v>1548439.35</v>
      </c>
      <c r="AR2266" s="2">
        <f t="shared" si="434"/>
        <v>962980.75</v>
      </c>
      <c r="AS2266" s="2">
        <f t="shared" si="435"/>
        <v>1095209.9500000002</v>
      </c>
      <c r="AT2266" s="2">
        <f t="shared" si="436"/>
        <v>1274149.175</v>
      </c>
      <c r="AU2266">
        <f t="shared" si="437"/>
        <v>215820.14236610217</v>
      </c>
      <c r="AV2266">
        <f t="shared" si="438"/>
        <v>-0.10006561372462543</v>
      </c>
      <c r="AW2266" t="str">
        <f t="shared" si="429"/>
        <v>sp|O94875-10|SRBS2_HUMAN;sp|O94875-11|SRBS2_HUMAN;sp|O94875-12|SRBS2_HUMAN;sp|O94875-2|SRBS2_HUMAN;sp|O94875-3|SRBS2_HUMAN;sp|O94875-4|SRBS2_HUMAN;sp|O94875-8|SRBS2_HUMAN;sp|O94875|SRBS2_HUMAN</v>
      </c>
      <c r="AX2266" s="20">
        <f t="shared" si="439"/>
        <v>0</v>
      </c>
      <c r="AY2266" s="21">
        <f t="shared" si="440"/>
        <v>0.69186035354711395</v>
      </c>
      <c r="AZ2266" s="21">
        <f t="shared" si="440"/>
        <v>0.60832412841842776</v>
      </c>
      <c r="BA2266" s="21">
        <f t="shared" si="440"/>
        <v>1.3709857975076265</v>
      </c>
      <c r="BB2266" s="21">
        <f t="shared" si="440"/>
        <v>-1.3417294920915672</v>
      </c>
      <c r="BC2266" s="22">
        <f t="shared" si="440"/>
        <v>-0.72904710503384851</v>
      </c>
      <c r="BD2266" s="22"/>
    </row>
    <row r="2267" spans="1:56" x14ac:dyDescent="0.2">
      <c r="A2267" s="1">
        <v>2263</v>
      </c>
      <c r="B2267" s="3" t="s">
        <v>2315</v>
      </c>
      <c r="C2267" s="27">
        <v>3405636.5</v>
      </c>
      <c r="D2267" s="7">
        <v>2249429.7999999998</v>
      </c>
      <c r="E2267" s="7">
        <v>3092705.5</v>
      </c>
      <c r="F2267" s="7">
        <v>2063698.8</v>
      </c>
      <c r="G2267" s="7">
        <v>2452398.2000000002</v>
      </c>
      <c r="H2267" s="8">
        <v>2628198.5</v>
      </c>
      <c r="I2267" s="27">
        <v>2262627</v>
      </c>
      <c r="J2267" s="7">
        <v>4447911</v>
      </c>
      <c r="K2267" s="7">
        <v>2562939.7999999998</v>
      </c>
      <c r="L2267" s="7">
        <v>3077806.8</v>
      </c>
      <c r="M2267" s="7">
        <v>3166607.5</v>
      </c>
      <c r="N2267" s="8">
        <v>2973001.5</v>
      </c>
      <c r="O2267" s="27">
        <v>5084831</v>
      </c>
      <c r="P2267" s="7">
        <v>3212376.5</v>
      </c>
      <c r="Q2267" s="7">
        <v>2756812.7999999998</v>
      </c>
      <c r="R2267" s="7">
        <v>2112103.5</v>
      </c>
      <c r="S2267" s="7">
        <v>2244887.5</v>
      </c>
      <c r="T2267" s="8">
        <v>2955321.8</v>
      </c>
      <c r="U2267" s="27">
        <v>2738416.5</v>
      </c>
      <c r="V2267" s="7">
        <v>3359561</v>
      </c>
      <c r="W2267" s="7">
        <v>2837123.5</v>
      </c>
      <c r="X2267" s="7">
        <v>3277490</v>
      </c>
      <c r="Y2267" s="7">
        <v>3018988.5</v>
      </c>
      <c r="Z2267" s="8">
        <v>3915356.5</v>
      </c>
      <c r="AA2267" s="27">
        <v>2867013.5</v>
      </c>
      <c r="AB2267" s="7">
        <v>3092960</v>
      </c>
      <c r="AC2267" s="7">
        <v>4100798</v>
      </c>
      <c r="AD2267" s="7">
        <v>3767388.5</v>
      </c>
      <c r="AE2267" s="7">
        <v>2715678.2</v>
      </c>
      <c r="AF2267" s="8">
        <v>3877499.8</v>
      </c>
      <c r="AG2267" s="7">
        <v>5168180</v>
      </c>
      <c r="AH2267" s="7">
        <v>6340706</v>
      </c>
      <c r="AI2267" s="7">
        <v>2147709</v>
      </c>
      <c r="AJ2267" s="7">
        <v>3774221.5</v>
      </c>
      <c r="AK2267" s="7">
        <v>3038461.5</v>
      </c>
      <c r="AL2267" s="8">
        <v>2878837</v>
      </c>
      <c r="AM2267" s="17">
        <v>6.1059579602801499E-2</v>
      </c>
      <c r="AN2267" s="2">
        <f t="shared" si="430"/>
        <v>2540298.35</v>
      </c>
      <c r="AO2267" s="2">
        <f t="shared" si="431"/>
        <v>3025404.15</v>
      </c>
      <c r="AP2267" s="2">
        <f t="shared" si="432"/>
        <v>2856067.3</v>
      </c>
      <c r="AQ2267" s="2">
        <f t="shared" si="433"/>
        <v>3148239.25</v>
      </c>
      <c r="AR2267" s="2">
        <f t="shared" si="434"/>
        <v>3430174.25</v>
      </c>
      <c r="AS2267" s="2">
        <f t="shared" si="435"/>
        <v>3406341.5</v>
      </c>
      <c r="AT2267" s="2">
        <f t="shared" si="436"/>
        <v>3067754.1333333333</v>
      </c>
      <c r="AU2267">
        <f t="shared" si="437"/>
        <v>339788.76959152182</v>
      </c>
      <c r="AV2267">
        <f t="shared" si="438"/>
        <v>-1.5523049333484915</v>
      </c>
      <c r="AW2267" t="str">
        <f t="shared" si="429"/>
        <v>sp|Q9Y3E0|GOT1B_HUMAN</v>
      </c>
      <c r="AX2267" s="20">
        <f t="shared" si="439"/>
        <v>0</v>
      </c>
      <c r="AY2267" s="21">
        <f t="shared" si="440"/>
        <v>1.4276687266126287</v>
      </c>
      <c r="AZ2267" s="21">
        <f t="shared" si="440"/>
        <v>0.92930955422571027</v>
      </c>
      <c r="BA2267" s="21">
        <f t="shared" si="440"/>
        <v>1.7891730227895351</v>
      </c>
      <c r="BB2267" s="21">
        <f t="shared" si="440"/>
        <v>2.6189090977602563</v>
      </c>
      <c r="BC2267" s="22">
        <f t="shared" si="440"/>
        <v>2.5487691987028191</v>
      </c>
      <c r="BD2267" s="22"/>
    </row>
    <row r="2268" spans="1:56" x14ac:dyDescent="0.2">
      <c r="A2268" s="1">
        <v>2264</v>
      </c>
      <c r="B2268" s="3" t="s">
        <v>2316</v>
      </c>
      <c r="C2268" s="27">
        <v>15300000</v>
      </c>
      <c r="D2268" s="7">
        <v>17600000</v>
      </c>
      <c r="E2268" s="7">
        <v>18400000</v>
      </c>
      <c r="F2268" s="7">
        <v>14700000</v>
      </c>
      <c r="G2268" s="7">
        <v>16500000</v>
      </c>
      <c r="H2268" s="8">
        <v>20200000</v>
      </c>
      <c r="I2268" s="27">
        <v>14900000</v>
      </c>
      <c r="J2268" s="7">
        <v>15900000</v>
      </c>
      <c r="K2268" s="7">
        <v>15400000</v>
      </c>
      <c r="L2268" s="7">
        <v>17600000</v>
      </c>
      <c r="M2268" s="7">
        <v>17700000</v>
      </c>
      <c r="N2268" s="8">
        <v>12500000</v>
      </c>
      <c r="O2268" s="27">
        <v>17200000</v>
      </c>
      <c r="P2268" s="7">
        <v>14900000</v>
      </c>
      <c r="Q2268" s="7">
        <v>15700000</v>
      </c>
      <c r="R2268" s="7">
        <v>12800000</v>
      </c>
      <c r="S2268" s="7">
        <v>14000000</v>
      </c>
      <c r="T2268" s="8">
        <v>17400000</v>
      </c>
      <c r="U2268" s="27">
        <v>16400000</v>
      </c>
      <c r="V2268" s="7">
        <v>14600000</v>
      </c>
      <c r="W2268" s="7">
        <v>14100000</v>
      </c>
      <c r="X2268" s="7">
        <v>14300000</v>
      </c>
      <c r="Y2268" s="7">
        <v>10700000</v>
      </c>
      <c r="Z2268" s="8">
        <v>16200000</v>
      </c>
      <c r="AA2268" s="27">
        <v>15300000</v>
      </c>
      <c r="AB2268" s="7">
        <v>17700000</v>
      </c>
      <c r="AC2268" s="7">
        <v>14800000</v>
      </c>
      <c r="AD2268" s="7">
        <v>14100000</v>
      </c>
      <c r="AE2268" s="7">
        <v>14700000</v>
      </c>
      <c r="AF2268" s="8">
        <v>13400000</v>
      </c>
      <c r="AG2268" s="7">
        <v>19100000</v>
      </c>
      <c r="AH2268" s="7">
        <v>14900000</v>
      </c>
      <c r="AI2268" s="7">
        <v>14400000</v>
      </c>
      <c r="AJ2268" s="7">
        <v>13200000</v>
      </c>
      <c r="AK2268" s="7">
        <v>14100000</v>
      </c>
      <c r="AL2268" s="8">
        <v>17400000</v>
      </c>
      <c r="AM2268" s="17">
        <v>6.12990703430734E-2</v>
      </c>
      <c r="AN2268" s="2">
        <f t="shared" si="430"/>
        <v>17050000</v>
      </c>
      <c r="AO2268" s="2">
        <f t="shared" si="431"/>
        <v>15650000</v>
      </c>
      <c r="AP2268" s="2">
        <f t="shared" si="432"/>
        <v>15300000</v>
      </c>
      <c r="AQ2268" s="2">
        <f t="shared" si="433"/>
        <v>14450000</v>
      </c>
      <c r="AR2268" s="2">
        <f t="shared" si="434"/>
        <v>14750000</v>
      </c>
      <c r="AS2268" s="2">
        <f t="shared" si="435"/>
        <v>14650000</v>
      </c>
      <c r="AT2268" s="2">
        <f t="shared" si="436"/>
        <v>15308333.333333334</v>
      </c>
      <c r="AU2268">
        <f t="shared" si="437"/>
        <v>962505.41124020005</v>
      </c>
      <c r="AV2268">
        <f t="shared" si="438"/>
        <v>1.8095136363155686</v>
      </c>
      <c r="AW2268" t="str">
        <f t="shared" si="429"/>
        <v>sp|O75251|NDUS7_HUMAN</v>
      </c>
      <c r="AX2268" s="20">
        <f t="shared" si="439"/>
        <v>0</v>
      </c>
      <c r="AY2268" s="21">
        <f t="shared" si="440"/>
        <v>-1.4545372770383524</v>
      </c>
      <c r="AZ2268" s="21">
        <f t="shared" si="440"/>
        <v>-1.8181715962979403</v>
      </c>
      <c r="BA2268" s="21">
        <f t="shared" si="440"/>
        <v>-2.7012835144997971</v>
      </c>
      <c r="BB2268" s="21">
        <f t="shared" si="440"/>
        <v>-2.389596955134436</v>
      </c>
      <c r="BC2268" s="22">
        <f t="shared" si="440"/>
        <v>-2.4934924749228897</v>
      </c>
      <c r="BD2268" s="22"/>
    </row>
    <row r="2269" spans="1:56" x14ac:dyDescent="0.2">
      <c r="A2269" s="1">
        <v>2265</v>
      </c>
      <c r="B2269" s="3" t="s">
        <v>2317</v>
      </c>
      <c r="C2269" s="27">
        <v>3616445.5</v>
      </c>
      <c r="D2269" s="7">
        <v>3308289</v>
      </c>
      <c r="E2269" s="7">
        <v>2818094.5</v>
      </c>
      <c r="F2269" s="7">
        <v>2262565</v>
      </c>
      <c r="G2269" s="7">
        <v>2754907</v>
      </c>
      <c r="H2269" s="8">
        <v>2571993.2000000002</v>
      </c>
      <c r="I2269" s="27">
        <v>3688981.8</v>
      </c>
      <c r="J2269" s="7">
        <v>4169918</v>
      </c>
      <c r="K2269" s="7">
        <v>3617510</v>
      </c>
      <c r="L2269" s="7">
        <v>3467670</v>
      </c>
      <c r="M2269" s="7">
        <v>3168565.2</v>
      </c>
      <c r="N2269" s="8">
        <v>3106611</v>
      </c>
      <c r="O2269" s="27">
        <v>4493269.5</v>
      </c>
      <c r="P2269" s="7">
        <v>3316440.8</v>
      </c>
      <c r="Q2269" s="7">
        <v>3221470.5</v>
      </c>
      <c r="R2269" s="7">
        <v>2704313.2</v>
      </c>
      <c r="S2269" s="7">
        <v>3522986</v>
      </c>
      <c r="T2269" s="8">
        <v>3009071.2</v>
      </c>
      <c r="U2269" s="27">
        <v>3959122</v>
      </c>
      <c r="V2269" s="7">
        <v>3671534</v>
      </c>
      <c r="W2269" s="7">
        <v>3896847.2</v>
      </c>
      <c r="X2269" s="7">
        <v>3478023</v>
      </c>
      <c r="Y2269" s="7">
        <v>3295887.8</v>
      </c>
      <c r="Z2269" s="8">
        <v>3801991.5</v>
      </c>
      <c r="AA2269" s="27">
        <v>3795314</v>
      </c>
      <c r="AB2269" s="7">
        <v>3134527.5</v>
      </c>
      <c r="AC2269" s="7">
        <v>3887413</v>
      </c>
      <c r="AD2269" s="7">
        <v>3007943.5</v>
      </c>
      <c r="AE2269" s="7">
        <v>3340903.2</v>
      </c>
      <c r="AF2269" s="8">
        <v>3496916.8</v>
      </c>
      <c r="AG2269" s="7">
        <v>4243701.5</v>
      </c>
      <c r="AH2269" s="7">
        <v>3282997.5</v>
      </c>
      <c r="AI2269" s="7">
        <v>3819087.2</v>
      </c>
      <c r="AJ2269" s="7">
        <v>3276943</v>
      </c>
      <c r="AK2269" s="7">
        <v>3259930</v>
      </c>
      <c r="AL2269" s="8">
        <v>3735470.8</v>
      </c>
      <c r="AM2269" s="17">
        <v>6.1336738556258701E-2</v>
      </c>
      <c r="AN2269" s="2">
        <f t="shared" si="430"/>
        <v>2786500.75</v>
      </c>
      <c r="AO2269" s="2">
        <f t="shared" si="431"/>
        <v>3542590</v>
      </c>
      <c r="AP2269" s="2">
        <f t="shared" si="432"/>
        <v>3268955.65</v>
      </c>
      <c r="AQ2269" s="2">
        <f t="shared" si="433"/>
        <v>3736762.75</v>
      </c>
      <c r="AR2269" s="2">
        <f t="shared" si="434"/>
        <v>3418910</v>
      </c>
      <c r="AS2269" s="2">
        <f t="shared" si="435"/>
        <v>3509234.15</v>
      </c>
      <c r="AT2269" s="2">
        <f t="shared" si="436"/>
        <v>3377158.8833333333</v>
      </c>
      <c r="AU2269">
        <f t="shared" si="437"/>
        <v>327552.86512799375</v>
      </c>
      <c r="AV2269">
        <f t="shared" si="438"/>
        <v>-1.803245204716891</v>
      </c>
      <c r="AW2269" t="str">
        <f t="shared" si="429"/>
        <v>sp|O96006|ZBED1_HUMAN</v>
      </c>
      <c r="AX2269" s="20">
        <f t="shared" si="439"/>
        <v>0</v>
      </c>
      <c r="AY2269" s="21">
        <f t="shared" si="440"/>
        <v>2.3082968598200244</v>
      </c>
      <c r="AZ2269" s="21">
        <f t="shared" si="440"/>
        <v>1.4729069758296176</v>
      </c>
      <c r="BA2269" s="21">
        <f t="shared" si="440"/>
        <v>2.9010950633226118</v>
      </c>
      <c r="BB2269" s="21">
        <f t="shared" si="440"/>
        <v>1.9307089551876804</v>
      </c>
      <c r="BC2269" s="22">
        <f t="shared" si="440"/>
        <v>2.2064633741414119</v>
      </c>
      <c r="BD2269" s="22"/>
    </row>
    <row r="2270" spans="1:56" x14ac:dyDescent="0.2">
      <c r="A2270" s="1">
        <v>2266</v>
      </c>
      <c r="B2270" s="3" t="s">
        <v>2318</v>
      </c>
      <c r="C2270" s="27">
        <v>726828.6</v>
      </c>
      <c r="D2270" s="7">
        <v>923016.5</v>
      </c>
      <c r="E2270" s="7">
        <v>896392.44</v>
      </c>
      <c r="F2270" s="7">
        <v>881623.3</v>
      </c>
      <c r="G2270" s="7">
        <v>998085.75</v>
      </c>
      <c r="H2270" s="8">
        <v>1083909.8999999999</v>
      </c>
      <c r="I2270" s="27">
        <v>1078022</v>
      </c>
      <c r="J2270" s="7">
        <v>1107563.5</v>
      </c>
      <c r="K2270" s="7">
        <v>1126112.5</v>
      </c>
      <c r="L2270" s="7">
        <v>1048235.2</v>
      </c>
      <c r="M2270" s="7">
        <v>1161947.6000000001</v>
      </c>
      <c r="N2270" s="8">
        <v>990462.5</v>
      </c>
      <c r="O2270" s="27">
        <v>879352.75</v>
      </c>
      <c r="P2270" s="7">
        <v>981614.94</v>
      </c>
      <c r="Q2270" s="7">
        <v>900288.25</v>
      </c>
      <c r="R2270" s="7">
        <v>909560.9</v>
      </c>
      <c r="S2270" s="7">
        <v>1128075.6000000001</v>
      </c>
      <c r="T2270" s="8">
        <v>1214686.2</v>
      </c>
      <c r="U2270" s="27">
        <v>896750.5</v>
      </c>
      <c r="V2270" s="7">
        <v>751100</v>
      </c>
      <c r="W2270" s="7">
        <v>1012143.6</v>
      </c>
      <c r="X2270" s="7">
        <v>917142.9</v>
      </c>
      <c r="Y2270" s="7">
        <v>670368.25</v>
      </c>
      <c r="Z2270" s="8">
        <v>1073107</v>
      </c>
      <c r="AA2270" s="27">
        <v>789014.1</v>
      </c>
      <c r="AB2270" s="7">
        <v>925265.44</v>
      </c>
      <c r="AC2270" s="7">
        <v>504381.28</v>
      </c>
      <c r="AD2270" s="7">
        <v>797269.6</v>
      </c>
      <c r="AE2270" s="7">
        <v>852433.3</v>
      </c>
      <c r="AF2270" s="8">
        <v>901155.25</v>
      </c>
      <c r="AG2270" s="7">
        <v>851873.75</v>
      </c>
      <c r="AH2270" s="7">
        <v>847863.7</v>
      </c>
      <c r="AI2270" s="7">
        <v>870471.7</v>
      </c>
      <c r="AJ2270" s="7">
        <v>1007309.4</v>
      </c>
      <c r="AK2270" s="7">
        <v>1160049.1000000001</v>
      </c>
      <c r="AL2270" s="8">
        <v>611211.1</v>
      </c>
      <c r="AM2270" s="17">
        <v>6.1377206773527301E-2</v>
      </c>
      <c r="AN2270" s="2">
        <f t="shared" si="430"/>
        <v>909704.47</v>
      </c>
      <c r="AO2270" s="2">
        <f t="shared" si="431"/>
        <v>1092792.75</v>
      </c>
      <c r="AP2270" s="2">
        <f t="shared" si="432"/>
        <v>945587.91999999993</v>
      </c>
      <c r="AQ2270" s="2">
        <f t="shared" si="433"/>
        <v>906946.7</v>
      </c>
      <c r="AR2270" s="2">
        <f t="shared" si="434"/>
        <v>824851.45</v>
      </c>
      <c r="AS2270" s="2">
        <f t="shared" si="435"/>
        <v>861172.72499999998</v>
      </c>
      <c r="AT2270" s="2">
        <f t="shared" si="436"/>
        <v>923509.33583333332</v>
      </c>
      <c r="AU2270">
        <f t="shared" si="437"/>
        <v>92982.218627478709</v>
      </c>
      <c r="AV2270">
        <f t="shared" si="438"/>
        <v>-0.14846780424374215</v>
      </c>
      <c r="AW2270" t="str">
        <f t="shared" si="429"/>
        <v>sp|P48067-2|SC6A9_HUMAN</v>
      </c>
      <c r="AX2270" s="20">
        <f t="shared" si="439"/>
        <v>0</v>
      </c>
      <c r="AY2270" s="21">
        <f t="shared" si="440"/>
        <v>1.9690676637166473</v>
      </c>
      <c r="AZ2270" s="21">
        <f t="shared" si="440"/>
        <v>0.38591733483756047</v>
      </c>
      <c r="BA2270" s="21">
        <f t="shared" si="440"/>
        <v>-2.9659111609808636E-2</v>
      </c>
      <c r="BB2270" s="21">
        <f t="shared" si="440"/>
        <v>-0.91257254615479466</v>
      </c>
      <c r="BC2270" s="22">
        <f t="shared" si="440"/>
        <v>-0.52194651532715286</v>
      </c>
      <c r="BD2270" s="22"/>
    </row>
    <row r="2271" spans="1:56" x14ac:dyDescent="0.2">
      <c r="A2271" s="1">
        <v>2267</v>
      </c>
      <c r="B2271" s="3" t="s">
        <v>2319</v>
      </c>
      <c r="C2271" s="27">
        <v>32300000</v>
      </c>
      <c r="D2271" s="7">
        <v>27000000</v>
      </c>
      <c r="E2271" s="7">
        <v>33900000</v>
      </c>
      <c r="F2271" s="7">
        <v>23000000</v>
      </c>
      <c r="G2271" s="7">
        <v>22900000</v>
      </c>
      <c r="H2271" s="8">
        <v>26700000</v>
      </c>
      <c r="I2271" s="27">
        <v>28000000</v>
      </c>
      <c r="J2271" s="7">
        <v>32300000</v>
      </c>
      <c r="K2271" s="7">
        <v>23100000</v>
      </c>
      <c r="L2271" s="7">
        <v>29800000</v>
      </c>
      <c r="M2271" s="7">
        <v>23200000</v>
      </c>
      <c r="N2271" s="8">
        <v>20300000</v>
      </c>
      <c r="O2271" s="27">
        <v>35400000</v>
      </c>
      <c r="P2271" s="7">
        <v>25500000</v>
      </c>
      <c r="Q2271" s="7">
        <v>24000000</v>
      </c>
      <c r="R2271" s="7">
        <v>22900000</v>
      </c>
      <c r="S2271" s="7">
        <v>19800000</v>
      </c>
      <c r="T2271" s="8">
        <v>26000000</v>
      </c>
      <c r="U2271" s="27">
        <v>25600000</v>
      </c>
      <c r="V2271" s="7">
        <v>31700000</v>
      </c>
      <c r="W2271" s="7">
        <v>26000000</v>
      </c>
      <c r="X2271" s="7">
        <v>22400000</v>
      </c>
      <c r="Y2271" s="7">
        <v>21300000</v>
      </c>
      <c r="Z2271" s="8">
        <v>28000000</v>
      </c>
      <c r="AA2271" s="27">
        <v>36400000</v>
      </c>
      <c r="AB2271" s="7">
        <v>30800000</v>
      </c>
      <c r="AC2271" s="7">
        <v>27900000</v>
      </c>
      <c r="AD2271" s="7">
        <v>32200000</v>
      </c>
      <c r="AE2271" s="7">
        <v>25700000</v>
      </c>
      <c r="AF2271" s="8">
        <v>26800000</v>
      </c>
      <c r="AG2271" s="7">
        <v>38600000</v>
      </c>
      <c r="AH2271" s="7">
        <v>38000000</v>
      </c>
      <c r="AI2271" s="7">
        <v>22600000</v>
      </c>
      <c r="AJ2271" s="7">
        <v>30400000</v>
      </c>
      <c r="AK2271" s="7">
        <v>25800000</v>
      </c>
      <c r="AL2271" s="8">
        <v>31200000</v>
      </c>
      <c r="AM2271" s="17">
        <v>6.1501161305350403E-2</v>
      </c>
      <c r="AN2271" s="2">
        <f t="shared" si="430"/>
        <v>26850000</v>
      </c>
      <c r="AO2271" s="2">
        <f t="shared" si="431"/>
        <v>25600000</v>
      </c>
      <c r="AP2271" s="2">
        <f t="shared" si="432"/>
        <v>24750000</v>
      </c>
      <c r="AQ2271" s="2">
        <f t="shared" si="433"/>
        <v>25800000</v>
      </c>
      <c r="AR2271" s="2">
        <f t="shared" si="434"/>
        <v>29350000</v>
      </c>
      <c r="AS2271" s="2">
        <f t="shared" si="435"/>
        <v>30800000</v>
      </c>
      <c r="AT2271" s="2">
        <f t="shared" si="436"/>
        <v>27191666.666666668</v>
      </c>
      <c r="AU2271">
        <f t="shared" si="437"/>
        <v>2376008.557784813</v>
      </c>
      <c r="AV2271">
        <f t="shared" si="438"/>
        <v>-0.14379858420426259</v>
      </c>
      <c r="AW2271" t="str">
        <f t="shared" si="429"/>
        <v>sp|P11166|GTR1_HUMAN</v>
      </c>
      <c r="AX2271" s="20">
        <f t="shared" si="439"/>
        <v>0</v>
      </c>
      <c r="AY2271" s="21">
        <f t="shared" si="440"/>
        <v>-0.52609238123510504</v>
      </c>
      <c r="AZ2271" s="21">
        <f t="shared" si="440"/>
        <v>-0.88383520047497655</v>
      </c>
      <c r="BA2271" s="21">
        <f t="shared" si="440"/>
        <v>-0.44191760023748816</v>
      </c>
      <c r="BB2271" s="21">
        <f t="shared" si="440"/>
        <v>1.0521847624702101</v>
      </c>
      <c r="BC2271" s="22">
        <f t="shared" si="440"/>
        <v>1.6624519247029321</v>
      </c>
      <c r="BD2271" s="22"/>
    </row>
    <row r="2272" spans="1:56" x14ac:dyDescent="0.2">
      <c r="A2272" s="1">
        <v>2268</v>
      </c>
      <c r="B2272" s="3" t="s">
        <v>2320</v>
      </c>
      <c r="C2272" s="27">
        <v>11700000</v>
      </c>
      <c r="D2272" s="7">
        <v>14600000</v>
      </c>
      <c r="E2272" s="7">
        <v>14200000</v>
      </c>
      <c r="F2272" s="7">
        <v>13200000</v>
      </c>
      <c r="G2272" s="7">
        <v>16500000</v>
      </c>
      <c r="H2272" s="8">
        <v>14300000</v>
      </c>
      <c r="I2272" s="27">
        <v>16300000</v>
      </c>
      <c r="J2272" s="7">
        <v>13200000</v>
      </c>
      <c r="K2272" s="7">
        <v>13800000</v>
      </c>
      <c r="L2272" s="7">
        <v>11800000</v>
      </c>
      <c r="M2272" s="7">
        <v>14200000</v>
      </c>
      <c r="N2272" s="8">
        <v>16500000</v>
      </c>
      <c r="O2272" s="27">
        <v>12600000</v>
      </c>
      <c r="P2272" s="7">
        <v>15500000</v>
      </c>
      <c r="Q2272" s="7">
        <v>16000000</v>
      </c>
      <c r="R2272" s="7">
        <v>14300000</v>
      </c>
      <c r="S2272" s="7">
        <v>14500000</v>
      </c>
      <c r="T2272" s="8">
        <v>14200000</v>
      </c>
      <c r="U2272" s="27">
        <v>15100000</v>
      </c>
      <c r="V2272" s="7">
        <v>13900000</v>
      </c>
      <c r="W2272" s="7">
        <v>17800000</v>
      </c>
      <c r="X2272" s="7">
        <v>18300000</v>
      </c>
      <c r="Y2272" s="7">
        <v>17200000</v>
      </c>
      <c r="Z2272" s="8">
        <v>16500000</v>
      </c>
      <c r="AA2272" s="27">
        <v>10300000</v>
      </c>
      <c r="AB2272" s="7">
        <v>15500000</v>
      </c>
      <c r="AC2272" s="7">
        <v>17000000</v>
      </c>
      <c r="AD2272" s="7">
        <v>17800000</v>
      </c>
      <c r="AE2272" s="7">
        <v>17200000</v>
      </c>
      <c r="AF2272" s="8">
        <v>16900000</v>
      </c>
      <c r="AG2272" s="7">
        <v>17300000</v>
      </c>
      <c r="AH2272" s="7">
        <v>14000000</v>
      </c>
      <c r="AI2272" s="7">
        <v>16800000</v>
      </c>
      <c r="AJ2272" s="7">
        <v>15900000</v>
      </c>
      <c r="AK2272" s="7">
        <v>16400000</v>
      </c>
      <c r="AL2272" s="8">
        <v>11600000</v>
      </c>
      <c r="AM2272" s="17">
        <v>6.1501161305350403E-2</v>
      </c>
      <c r="AN2272" s="2">
        <f t="shared" si="430"/>
        <v>14250000</v>
      </c>
      <c r="AO2272" s="2">
        <f t="shared" si="431"/>
        <v>14000000</v>
      </c>
      <c r="AP2272" s="2">
        <f t="shared" si="432"/>
        <v>14400000</v>
      </c>
      <c r="AQ2272" s="2">
        <f t="shared" si="433"/>
        <v>16850000</v>
      </c>
      <c r="AR2272" s="2">
        <f t="shared" si="434"/>
        <v>16950000</v>
      </c>
      <c r="AS2272" s="2">
        <f t="shared" si="435"/>
        <v>16150000</v>
      </c>
      <c r="AT2272" s="2">
        <f t="shared" si="436"/>
        <v>15433333.333333334</v>
      </c>
      <c r="AU2272">
        <f t="shared" si="437"/>
        <v>1366991.8312362612</v>
      </c>
      <c r="AV2272">
        <f t="shared" si="438"/>
        <v>-0.86564769905257388</v>
      </c>
      <c r="AW2272" t="str">
        <f t="shared" si="429"/>
        <v>sp|O15226-2|NKRF_HUMAN;sp|O15226|NKRF_HUMAN</v>
      </c>
      <c r="AX2272" s="20">
        <f t="shared" si="439"/>
        <v>0</v>
      </c>
      <c r="AY2272" s="21">
        <f t="shared" si="440"/>
        <v>-0.18288331670124802</v>
      </c>
      <c r="AZ2272" s="21">
        <f t="shared" si="440"/>
        <v>0.10972999002074868</v>
      </c>
      <c r="BA2272" s="21">
        <f t="shared" si="440"/>
        <v>1.9019864936929782</v>
      </c>
      <c r="BB2272" s="21">
        <f t="shared" si="440"/>
        <v>1.9751398203734776</v>
      </c>
      <c r="BC2272" s="22">
        <f t="shared" si="440"/>
        <v>1.3899132069294842</v>
      </c>
      <c r="BD2272" s="22"/>
    </row>
    <row r="2273" spans="1:56" x14ac:dyDescent="0.2">
      <c r="A2273" s="1">
        <v>2269</v>
      </c>
      <c r="B2273" s="3" t="s">
        <v>2321</v>
      </c>
      <c r="C2273" s="27">
        <v>10800000</v>
      </c>
      <c r="D2273" s="7">
        <v>11100000</v>
      </c>
      <c r="E2273" s="7">
        <v>10700000</v>
      </c>
      <c r="F2273" s="7">
        <v>11000000</v>
      </c>
      <c r="G2273" s="7">
        <v>12400000</v>
      </c>
      <c r="H2273" s="8">
        <v>12200000</v>
      </c>
      <c r="I2273" s="27">
        <v>12000000</v>
      </c>
      <c r="J2273" s="7">
        <v>10400000</v>
      </c>
      <c r="K2273" s="7">
        <v>9021374</v>
      </c>
      <c r="L2273" s="7">
        <v>9726604</v>
      </c>
      <c r="M2273" s="7">
        <v>11000000</v>
      </c>
      <c r="N2273" s="8">
        <v>11300000</v>
      </c>
      <c r="O2273" s="27">
        <v>13300000</v>
      </c>
      <c r="P2273" s="7">
        <v>8518947</v>
      </c>
      <c r="Q2273" s="7">
        <v>12400000</v>
      </c>
      <c r="R2273" s="7">
        <v>9016682</v>
      </c>
      <c r="S2273" s="7">
        <v>11100000</v>
      </c>
      <c r="T2273" s="8">
        <v>9546144</v>
      </c>
      <c r="U2273" s="27">
        <v>8057065.5</v>
      </c>
      <c r="V2273" s="7">
        <v>9890884</v>
      </c>
      <c r="W2273" s="7">
        <v>10200000</v>
      </c>
      <c r="X2273" s="7">
        <v>9517972</v>
      </c>
      <c r="Y2273" s="7">
        <v>10400000</v>
      </c>
      <c r="Z2273" s="8">
        <v>8646657</v>
      </c>
      <c r="AA2273" s="27">
        <v>8661287</v>
      </c>
      <c r="AB2273" s="7">
        <v>11200000</v>
      </c>
      <c r="AC2273" s="7">
        <v>11100000</v>
      </c>
      <c r="AD2273" s="7">
        <v>12500000</v>
      </c>
      <c r="AE2273" s="7">
        <v>9863712</v>
      </c>
      <c r="AF2273" s="8">
        <v>8514208</v>
      </c>
      <c r="AG2273" s="7">
        <v>9994175</v>
      </c>
      <c r="AH2273" s="7">
        <v>8578932</v>
      </c>
      <c r="AI2273" s="7">
        <v>10800000</v>
      </c>
      <c r="AJ2273" s="7">
        <v>8170653.5</v>
      </c>
      <c r="AK2273" s="7">
        <v>8600644</v>
      </c>
      <c r="AL2273" s="8">
        <v>11000000</v>
      </c>
      <c r="AM2273" s="17">
        <v>6.1501161305350403E-2</v>
      </c>
      <c r="AN2273" s="2">
        <f t="shared" si="430"/>
        <v>11050000</v>
      </c>
      <c r="AO2273" s="2">
        <f t="shared" si="431"/>
        <v>10700000</v>
      </c>
      <c r="AP2273" s="2">
        <f t="shared" si="432"/>
        <v>10323072</v>
      </c>
      <c r="AQ2273" s="2">
        <f t="shared" si="433"/>
        <v>9704428</v>
      </c>
      <c r="AR2273" s="2">
        <f t="shared" si="434"/>
        <v>10481856</v>
      </c>
      <c r="AS2273" s="2">
        <f t="shared" si="435"/>
        <v>9297409.5</v>
      </c>
      <c r="AT2273" s="2">
        <f t="shared" si="436"/>
        <v>10259460.916666666</v>
      </c>
      <c r="AU2273">
        <f t="shared" si="437"/>
        <v>649020.35963892669</v>
      </c>
      <c r="AV2273">
        <f t="shared" si="438"/>
        <v>1.2180497446538336</v>
      </c>
      <c r="AW2273" t="str">
        <f t="shared" si="429"/>
        <v>sp|Q9BU76-4|MMTA2_HUMAN;sp|Q9BU76|MMTA2_HUMAN</v>
      </c>
      <c r="AX2273" s="20">
        <f t="shared" si="439"/>
        <v>0</v>
      </c>
      <c r="AY2273" s="21">
        <f t="shared" si="440"/>
        <v>-0.53927429979965114</v>
      </c>
      <c r="AZ2273" s="21">
        <f t="shared" si="440"/>
        <v>-1.1200388234421739</v>
      </c>
      <c r="BA2273" s="21">
        <f t="shared" si="440"/>
        <v>-2.0732354232286179</v>
      </c>
      <c r="BB2273" s="21">
        <f t="shared" si="440"/>
        <v>-0.87538702224392295</v>
      </c>
      <c r="BC2273" s="22">
        <f t="shared" si="440"/>
        <v>-2.7003628992086304</v>
      </c>
      <c r="BD2273" s="22"/>
    </row>
    <row r="2274" spans="1:56" x14ac:dyDescent="0.2">
      <c r="A2274" s="1">
        <v>2270</v>
      </c>
      <c r="B2274" s="3" t="s">
        <v>2322</v>
      </c>
      <c r="C2274" s="27">
        <v>6628561</v>
      </c>
      <c r="D2274" s="7">
        <v>4406510.5</v>
      </c>
      <c r="E2274" s="7">
        <v>5700372.5</v>
      </c>
      <c r="F2274" s="7">
        <v>4840613</v>
      </c>
      <c r="G2274" s="7">
        <v>5203854</v>
      </c>
      <c r="H2274" s="8">
        <v>5106687</v>
      </c>
      <c r="I2274" s="27">
        <v>7175608</v>
      </c>
      <c r="J2274" s="7">
        <v>6822753</v>
      </c>
      <c r="K2274" s="7">
        <v>7371867</v>
      </c>
      <c r="L2274" s="7">
        <v>6343238</v>
      </c>
      <c r="M2274" s="7">
        <v>7542541</v>
      </c>
      <c r="N2274" s="8">
        <v>7906952</v>
      </c>
      <c r="O2274" s="27">
        <v>7511808.5</v>
      </c>
      <c r="P2274" s="7">
        <v>7359497.5</v>
      </c>
      <c r="Q2274" s="7">
        <v>6349260.5</v>
      </c>
      <c r="R2274" s="7">
        <v>6958700</v>
      </c>
      <c r="S2274" s="7">
        <v>8023396.5</v>
      </c>
      <c r="T2274" s="8">
        <v>7524324</v>
      </c>
      <c r="U2274" s="27">
        <v>6544410.5</v>
      </c>
      <c r="V2274" s="7">
        <v>6575231.5</v>
      </c>
      <c r="W2274" s="7">
        <v>6518219</v>
      </c>
      <c r="X2274" s="7">
        <v>7356094</v>
      </c>
      <c r="Y2274" s="7">
        <v>6748912</v>
      </c>
      <c r="Z2274" s="8">
        <v>7587722</v>
      </c>
      <c r="AA2274" s="27">
        <v>6948593</v>
      </c>
      <c r="AB2274" s="7">
        <v>6778369</v>
      </c>
      <c r="AC2274" s="7">
        <v>6026260.5</v>
      </c>
      <c r="AD2274" s="7">
        <v>6316861.5</v>
      </c>
      <c r="AE2274" s="7">
        <v>6086327.5</v>
      </c>
      <c r="AF2274" s="8">
        <v>7103366</v>
      </c>
      <c r="AG2274" s="7">
        <v>7175557</v>
      </c>
      <c r="AH2274" s="7">
        <v>4921241</v>
      </c>
      <c r="AI2274" s="7">
        <v>7041920</v>
      </c>
      <c r="AJ2274" s="7">
        <v>6933203</v>
      </c>
      <c r="AK2274" s="7">
        <v>6425722</v>
      </c>
      <c r="AL2274" s="8">
        <v>6787447</v>
      </c>
      <c r="AM2274" s="17">
        <v>6.1523912788807103E-2</v>
      </c>
      <c r="AN2274" s="2">
        <f t="shared" si="430"/>
        <v>5155270.5</v>
      </c>
      <c r="AO2274" s="2">
        <f t="shared" si="431"/>
        <v>7273737.5</v>
      </c>
      <c r="AP2274" s="2">
        <f t="shared" si="432"/>
        <v>7435653</v>
      </c>
      <c r="AQ2274" s="2">
        <f t="shared" si="433"/>
        <v>6662071.75</v>
      </c>
      <c r="AR2274" s="2">
        <f t="shared" si="434"/>
        <v>6547615.25</v>
      </c>
      <c r="AS2274" s="2">
        <f t="shared" si="435"/>
        <v>6860325</v>
      </c>
      <c r="AT2274" s="2">
        <f t="shared" si="436"/>
        <v>6655778.833333333</v>
      </c>
      <c r="AU2274">
        <f t="shared" si="437"/>
        <v>811810.32067878626</v>
      </c>
      <c r="AV2274">
        <f t="shared" si="438"/>
        <v>-1.8483484320311419</v>
      </c>
      <c r="AW2274" t="str">
        <f t="shared" si="429"/>
        <v>sp|P49674|KC1E_HUMAN</v>
      </c>
      <c r="AX2274" s="20">
        <f t="shared" si="439"/>
        <v>0</v>
      </c>
      <c r="AY2274" s="21">
        <f t="shared" si="440"/>
        <v>2.609559087926681</v>
      </c>
      <c r="AZ2274" s="21">
        <f t="shared" si="440"/>
        <v>2.8090090035973962</v>
      </c>
      <c r="BA2274" s="21">
        <f t="shared" si="440"/>
        <v>1.8561001401658761</v>
      </c>
      <c r="BB2274" s="21">
        <f t="shared" si="440"/>
        <v>1.7151109249705108</v>
      </c>
      <c r="BC2274" s="22">
        <f t="shared" si="440"/>
        <v>2.1003114355263892</v>
      </c>
      <c r="BD2274" s="22"/>
    </row>
    <row r="2275" spans="1:56" x14ac:dyDescent="0.2">
      <c r="A2275" s="1">
        <v>2271</v>
      </c>
      <c r="B2275" s="3" t="s">
        <v>2323</v>
      </c>
      <c r="C2275" s="27">
        <v>5630124.5</v>
      </c>
      <c r="D2275" s="7">
        <v>7815685</v>
      </c>
      <c r="E2275" s="7">
        <v>6411768</v>
      </c>
      <c r="F2275" s="7">
        <v>6656328</v>
      </c>
      <c r="G2275" s="7">
        <v>5616761</v>
      </c>
      <c r="H2275" s="8">
        <v>8405830</v>
      </c>
      <c r="I2275" s="27">
        <v>4024495.2</v>
      </c>
      <c r="J2275" s="7">
        <v>6160223</v>
      </c>
      <c r="K2275" s="7">
        <v>4882974.5</v>
      </c>
      <c r="L2275" s="7">
        <v>9772243</v>
      </c>
      <c r="M2275" s="7">
        <v>5030201</v>
      </c>
      <c r="N2275" s="8">
        <v>5297474.5</v>
      </c>
      <c r="O2275" s="27">
        <v>5794380.5</v>
      </c>
      <c r="P2275" s="7">
        <v>4956139</v>
      </c>
      <c r="Q2275" s="7">
        <v>4785602</v>
      </c>
      <c r="R2275" s="7">
        <v>6071451</v>
      </c>
      <c r="S2275" s="7">
        <v>5239012.5</v>
      </c>
      <c r="T2275" s="8">
        <v>5714351.5</v>
      </c>
      <c r="U2275" s="27">
        <v>4867810.5</v>
      </c>
      <c r="V2275" s="7">
        <v>7319934</v>
      </c>
      <c r="W2275" s="7">
        <v>5617439.5</v>
      </c>
      <c r="X2275" s="7">
        <v>8942527</v>
      </c>
      <c r="Y2275" s="7">
        <v>4863772.5</v>
      </c>
      <c r="Z2275" s="8">
        <v>5628647</v>
      </c>
      <c r="AA2275" s="27">
        <v>4417196</v>
      </c>
      <c r="AB2275" s="7">
        <v>8246187.5</v>
      </c>
      <c r="AC2275" s="7">
        <v>7912798</v>
      </c>
      <c r="AD2275" s="7">
        <v>10600000</v>
      </c>
      <c r="AE2275" s="7">
        <v>9275932</v>
      </c>
      <c r="AF2275" s="8">
        <v>5049628</v>
      </c>
      <c r="AG2275" s="7">
        <v>9032642</v>
      </c>
      <c r="AH2275" s="7">
        <v>9062004</v>
      </c>
      <c r="AI2275" s="7">
        <v>6492424.5</v>
      </c>
      <c r="AJ2275" s="7">
        <v>10200000</v>
      </c>
      <c r="AK2275" s="7">
        <v>8106861.5</v>
      </c>
      <c r="AL2275" s="8">
        <v>3980690</v>
      </c>
      <c r="AM2275" s="17">
        <v>6.1723850228015797E-2</v>
      </c>
      <c r="AN2275" s="2">
        <f t="shared" si="430"/>
        <v>6534048</v>
      </c>
      <c r="AO2275" s="2">
        <f t="shared" si="431"/>
        <v>5163837.75</v>
      </c>
      <c r="AP2275" s="2">
        <f t="shared" si="432"/>
        <v>5476682</v>
      </c>
      <c r="AQ2275" s="2">
        <f t="shared" si="433"/>
        <v>5623043.25</v>
      </c>
      <c r="AR2275" s="2">
        <f t="shared" si="434"/>
        <v>8079492.75</v>
      </c>
      <c r="AS2275" s="2">
        <f t="shared" si="435"/>
        <v>8569751.75</v>
      </c>
      <c r="AT2275" s="2">
        <f t="shared" si="436"/>
        <v>6574475.916666667</v>
      </c>
      <c r="AU2275">
        <f t="shared" si="437"/>
        <v>1438618.182567857</v>
      </c>
      <c r="AV2275">
        <f t="shared" si="438"/>
        <v>-2.8101908592942496E-2</v>
      </c>
      <c r="AW2275" t="str">
        <f t="shared" si="429"/>
        <v>sp|Q01105-2|SET_HUMAN</v>
      </c>
      <c r="AX2275" s="20">
        <f t="shared" si="439"/>
        <v>0</v>
      </c>
      <c r="AY2275" s="21">
        <f t="shared" si="440"/>
        <v>-0.95244886141661822</v>
      </c>
      <c r="AZ2275" s="21">
        <f t="shared" si="440"/>
        <v>-0.73498723484271411</v>
      </c>
      <c r="BA2275" s="21">
        <f t="shared" si="440"/>
        <v>-0.63324985116892163</v>
      </c>
      <c r="BB2275" s="21">
        <f t="shared" si="440"/>
        <v>1.0742563723485432</v>
      </c>
      <c r="BC2275" s="22">
        <f t="shared" si="440"/>
        <v>1.4150410266373648</v>
      </c>
      <c r="BD2275" s="22"/>
    </row>
    <row r="2276" spans="1:56" x14ac:dyDescent="0.2">
      <c r="A2276" s="1">
        <v>2272</v>
      </c>
      <c r="B2276" s="3" t="s">
        <v>2324</v>
      </c>
      <c r="C2276" s="27">
        <v>1851726.6</v>
      </c>
      <c r="D2276" s="7">
        <v>1668471.2</v>
      </c>
      <c r="E2276" s="7">
        <v>1260522.3999999999</v>
      </c>
      <c r="F2276" s="7">
        <v>1188161.1000000001</v>
      </c>
      <c r="G2276" s="7">
        <v>1335718.2</v>
      </c>
      <c r="H2276" s="8">
        <v>1544013.4</v>
      </c>
      <c r="I2276" s="27">
        <v>1742067.1</v>
      </c>
      <c r="J2276" s="7">
        <v>1540128.4</v>
      </c>
      <c r="K2276" s="7">
        <v>1549135.4</v>
      </c>
      <c r="L2276" s="7">
        <v>1827486.8</v>
      </c>
      <c r="M2276" s="7">
        <v>1670054.9</v>
      </c>
      <c r="N2276" s="8">
        <v>1877204.8</v>
      </c>
      <c r="O2276" s="27">
        <v>2156968</v>
      </c>
      <c r="P2276" s="7">
        <v>1673824.4</v>
      </c>
      <c r="Q2276" s="7">
        <v>2031682.6</v>
      </c>
      <c r="R2276" s="7">
        <v>1930927.8</v>
      </c>
      <c r="S2276" s="7">
        <v>1912719.4</v>
      </c>
      <c r="T2276" s="8">
        <v>2066335.1</v>
      </c>
      <c r="U2276" s="27">
        <v>1651103</v>
      </c>
      <c r="V2276" s="7">
        <v>1773354.2</v>
      </c>
      <c r="W2276" s="7">
        <v>1934435.8</v>
      </c>
      <c r="X2276" s="7">
        <v>1932428.9</v>
      </c>
      <c r="Y2276" s="7">
        <v>1558493.8</v>
      </c>
      <c r="Z2276" s="8">
        <v>1891122</v>
      </c>
      <c r="AA2276" s="27">
        <v>2119934.2000000002</v>
      </c>
      <c r="AB2276" s="7">
        <v>1842119</v>
      </c>
      <c r="AC2276" s="7">
        <v>2026714.1</v>
      </c>
      <c r="AD2276" s="7">
        <v>1294330.5</v>
      </c>
      <c r="AE2276" s="7">
        <v>1807015.5</v>
      </c>
      <c r="AF2276" s="8">
        <v>1520495</v>
      </c>
      <c r="AG2276" s="7">
        <v>1609289.6</v>
      </c>
      <c r="AH2276" s="7">
        <v>1868674.9</v>
      </c>
      <c r="AI2276" s="7">
        <v>1459560.5</v>
      </c>
      <c r="AJ2276" s="7">
        <v>1521209.1</v>
      </c>
      <c r="AK2276" s="7">
        <v>1909558.1</v>
      </c>
      <c r="AL2276" s="8">
        <v>1921371.6</v>
      </c>
      <c r="AM2276" s="17">
        <v>6.1830369595351098E-2</v>
      </c>
      <c r="AN2276" s="2">
        <f t="shared" si="430"/>
        <v>1439865.7999999998</v>
      </c>
      <c r="AO2276" s="2">
        <f t="shared" si="431"/>
        <v>1706061</v>
      </c>
      <c r="AP2276" s="2">
        <f t="shared" si="432"/>
        <v>1981305.2000000002</v>
      </c>
      <c r="AQ2276" s="2">
        <f t="shared" si="433"/>
        <v>1832238.1</v>
      </c>
      <c r="AR2276" s="2">
        <f t="shared" si="434"/>
        <v>1824567.25</v>
      </c>
      <c r="AS2276" s="2">
        <f t="shared" si="435"/>
        <v>1738982.25</v>
      </c>
      <c r="AT2276" s="2">
        <f t="shared" si="436"/>
        <v>1753836.5999999999</v>
      </c>
      <c r="AU2276">
        <f t="shared" si="437"/>
        <v>181092.46641401469</v>
      </c>
      <c r="AV2276">
        <f t="shared" si="438"/>
        <v>-1.7337595882216221</v>
      </c>
      <c r="AW2276" t="str">
        <f t="shared" si="429"/>
        <v>sp|P09038-1|FGF2_HUMAN;sp|P09038-2|FGF2_HUMAN;sp|P09038-3|FGF2_HUMAN;sp|P09038|FGF2_HUMAN</v>
      </c>
      <c r="AX2276" s="20">
        <f t="shared" si="439"/>
        <v>0</v>
      </c>
      <c r="AY2276" s="21">
        <f t="shared" si="440"/>
        <v>1.4699407726405531</v>
      </c>
      <c r="AZ2276" s="21">
        <f t="shared" si="440"/>
        <v>2.9898504930743961</v>
      </c>
      <c r="BA2276" s="21">
        <f t="shared" si="440"/>
        <v>2.1666958751500816</v>
      </c>
      <c r="BB2276" s="21">
        <f t="shared" si="440"/>
        <v>2.1243371279757901</v>
      </c>
      <c r="BC2276" s="22">
        <f t="shared" si="440"/>
        <v>1.651733260488917</v>
      </c>
      <c r="BD2276" s="22"/>
    </row>
    <row r="2277" spans="1:56" x14ac:dyDescent="0.2">
      <c r="A2277" s="1">
        <v>2273</v>
      </c>
      <c r="B2277" s="3" t="s">
        <v>2325</v>
      </c>
      <c r="C2277" s="27">
        <v>0</v>
      </c>
      <c r="D2277" s="7">
        <v>0</v>
      </c>
      <c r="E2277" s="7">
        <v>0</v>
      </c>
      <c r="F2277" s="7">
        <v>74340.009999999995</v>
      </c>
      <c r="G2277" s="7">
        <v>0</v>
      </c>
      <c r="H2277" s="8">
        <v>19668.046999999999</v>
      </c>
      <c r="I2277" s="27">
        <v>0</v>
      </c>
      <c r="J2277" s="7">
        <v>50511.360000000001</v>
      </c>
      <c r="K2277" s="7">
        <v>0</v>
      </c>
      <c r="L2277" s="7">
        <v>113837.1</v>
      </c>
      <c r="M2277" s="7">
        <v>35141.902000000002</v>
      </c>
      <c r="N2277" s="8">
        <v>31242.99</v>
      </c>
      <c r="O2277" s="27">
        <v>45489.02</v>
      </c>
      <c r="P2277" s="7">
        <v>121325.58</v>
      </c>
      <c r="Q2277" s="7">
        <v>0</v>
      </c>
      <c r="R2277" s="7">
        <v>32445.213</v>
      </c>
      <c r="S2277" s="7">
        <v>44891.195</v>
      </c>
      <c r="T2277" s="8">
        <v>106092.59</v>
      </c>
      <c r="U2277" s="27">
        <v>142524.32999999999</v>
      </c>
      <c r="V2277" s="7">
        <v>116243.69500000001</v>
      </c>
      <c r="W2277" s="7">
        <v>24653.048999999999</v>
      </c>
      <c r="X2277" s="7">
        <v>222876.03</v>
      </c>
      <c r="Y2277" s="7">
        <v>101900.12</v>
      </c>
      <c r="Z2277" s="8">
        <v>97423.72</v>
      </c>
      <c r="AA2277" s="27">
        <v>0</v>
      </c>
      <c r="AB2277" s="7">
        <v>52779.491999999998</v>
      </c>
      <c r="AC2277" s="7">
        <v>41211.741999999998</v>
      </c>
      <c r="AD2277" s="7">
        <v>190261.61</v>
      </c>
      <c r="AE2277" s="7">
        <v>0</v>
      </c>
      <c r="AF2277" s="8">
        <v>35954.93</v>
      </c>
      <c r="AG2277" s="7">
        <v>0</v>
      </c>
      <c r="AH2277" s="7">
        <v>36294.824000000001</v>
      </c>
      <c r="AI2277" s="7">
        <v>0</v>
      </c>
      <c r="AJ2277" s="7">
        <v>139130.78</v>
      </c>
      <c r="AK2277" s="7">
        <v>104266.15</v>
      </c>
      <c r="AL2277" s="8">
        <v>163014.48000000001</v>
      </c>
      <c r="AM2277" s="17">
        <v>6.1830369595351098E-2</v>
      </c>
      <c r="AN2277" s="2">
        <f t="shared" si="430"/>
        <v>0</v>
      </c>
      <c r="AO2277" s="2">
        <f t="shared" si="431"/>
        <v>33192.446000000004</v>
      </c>
      <c r="AP2277" s="2">
        <f t="shared" si="432"/>
        <v>45190.107499999998</v>
      </c>
      <c r="AQ2277" s="2">
        <f t="shared" si="433"/>
        <v>109071.9075</v>
      </c>
      <c r="AR2277" s="2">
        <f t="shared" si="434"/>
        <v>38583.335999999996</v>
      </c>
      <c r="AS2277" s="2">
        <f t="shared" si="435"/>
        <v>70280.486999999994</v>
      </c>
      <c r="AT2277" s="2">
        <f t="shared" si="436"/>
        <v>49386.380666666664</v>
      </c>
      <c r="AU2277">
        <f t="shared" si="437"/>
        <v>36971.60637771005</v>
      </c>
      <c r="AV2277">
        <f t="shared" si="438"/>
        <v>-1.3357921255063834</v>
      </c>
      <c r="AW2277" t="str">
        <f t="shared" si="429"/>
        <v>sp|Q96CP7|TLCD1_HUMAN</v>
      </c>
      <c r="AX2277" s="20">
        <f t="shared" si="439"/>
        <v>0</v>
      </c>
      <c r="AY2277" s="21">
        <f t="shared" si="440"/>
        <v>0.89778208879805455</v>
      </c>
      <c r="AZ2277" s="21">
        <f t="shared" si="440"/>
        <v>1.2222922379495209</v>
      </c>
      <c r="BA2277" s="21">
        <f t="shared" si="440"/>
        <v>2.9501533253842815</v>
      </c>
      <c r="BB2277" s="21">
        <f t="shared" si="440"/>
        <v>1.0435937136683802</v>
      </c>
      <c r="BC2277" s="22">
        <f t="shared" si="440"/>
        <v>1.9009313872380633</v>
      </c>
      <c r="BD2277" s="22"/>
    </row>
    <row r="2278" spans="1:56" x14ac:dyDescent="0.2">
      <c r="A2278" s="1">
        <v>2274</v>
      </c>
      <c r="B2278" s="3" t="s">
        <v>2326</v>
      </c>
      <c r="C2278" s="27">
        <v>20600000</v>
      </c>
      <c r="D2278" s="7">
        <v>17900000</v>
      </c>
      <c r="E2278" s="7">
        <v>19600000</v>
      </c>
      <c r="F2278" s="7">
        <v>16200000</v>
      </c>
      <c r="G2278" s="7">
        <v>16200000</v>
      </c>
      <c r="H2278" s="8">
        <v>17400000</v>
      </c>
      <c r="I2278" s="27">
        <v>23900000</v>
      </c>
      <c r="J2278" s="7">
        <v>17200000</v>
      </c>
      <c r="K2278" s="7">
        <v>20200000</v>
      </c>
      <c r="L2278" s="7">
        <v>17300000</v>
      </c>
      <c r="M2278" s="7">
        <v>15900000</v>
      </c>
      <c r="N2278" s="8">
        <v>15100000</v>
      </c>
      <c r="O2278" s="27">
        <v>18500000</v>
      </c>
      <c r="P2278" s="7">
        <v>19500000</v>
      </c>
      <c r="Q2278" s="7">
        <v>21300000</v>
      </c>
      <c r="R2278" s="7">
        <v>14700000</v>
      </c>
      <c r="S2278" s="7">
        <v>20600000</v>
      </c>
      <c r="T2278" s="8">
        <v>19500000</v>
      </c>
      <c r="U2278" s="27">
        <v>19200000</v>
      </c>
      <c r="V2278" s="7">
        <v>19800000</v>
      </c>
      <c r="W2278" s="7">
        <v>16900000</v>
      </c>
      <c r="X2278" s="7">
        <v>18800000</v>
      </c>
      <c r="Y2278" s="7">
        <v>14300000</v>
      </c>
      <c r="Z2278" s="8">
        <v>16800000</v>
      </c>
      <c r="AA2278" s="27">
        <v>25000000</v>
      </c>
      <c r="AB2278" s="7">
        <v>19400000</v>
      </c>
      <c r="AC2278" s="7">
        <v>21400000</v>
      </c>
      <c r="AD2278" s="7">
        <v>17200000</v>
      </c>
      <c r="AE2278" s="7">
        <v>19800000</v>
      </c>
      <c r="AF2278" s="8">
        <v>14800000</v>
      </c>
      <c r="AG2278" s="7">
        <v>26400000</v>
      </c>
      <c r="AH2278" s="7">
        <v>39500000</v>
      </c>
      <c r="AI2278" s="7">
        <v>16900000</v>
      </c>
      <c r="AJ2278" s="7">
        <v>16400000</v>
      </c>
      <c r="AK2278" s="7">
        <v>23300000</v>
      </c>
      <c r="AL2278" s="8">
        <v>15800000</v>
      </c>
      <c r="AM2278" s="17">
        <v>6.1968228437267597E-2</v>
      </c>
      <c r="AN2278" s="2">
        <f t="shared" si="430"/>
        <v>17650000</v>
      </c>
      <c r="AO2278" s="2">
        <f t="shared" si="431"/>
        <v>17250000</v>
      </c>
      <c r="AP2278" s="2">
        <f t="shared" si="432"/>
        <v>19500000</v>
      </c>
      <c r="AQ2278" s="2">
        <f t="shared" si="433"/>
        <v>17850000</v>
      </c>
      <c r="AR2278" s="2">
        <f t="shared" si="434"/>
        <v>19600000</v>
      </c>
      <c r="AS2278" s="2">
        <f t="shared" si="435"/>
        <v>20100000</v>
      </c>
      <c r="AT2278" s="2">
        <f t="shared" si="436"/>
        <v>18658333.333333332</v>
      </c>
      <c r="AU2278">
        <f t="shared" si="437"/>
        <v>1210543.9548676729</v>
      </c>
      <c r="AV2278">
        <f t="shared" si="438"/>
        <v>-0.83295887710542094</v>
      </c>
      <c r="AW2278" t="str">
        <f t="shared" si="429"/>
        <v>sp|Q96A72|MGN2_HUMAN</v>
      </c>
      <c r="AX2278" s="20">
        <f t="shared" si="439"/>
        <v>0</v>
      </c>
      <c r="AY2278" s="21">
        <f t="shared" si="440"/>
        <v>-0.33042996777735734</v>
      </c>
      <c r="AZ2278" s="21">
        <f t="shared" si="440"/>
        <v>1.5282386009702784</v>
      </c>
      <c r="BA2278" s="21">
        <f t="shared" si="440"/>
        <v>0.16521498388867883</v>
      </c>
      <c r="BB2278" s="21">
        <f t="shared" si="440"/>
        <v>1.6108460929146178</v>
      </c>
      <c r="BC2278" s="22">
        <f t="shared" si="440"/>
        <v>2.0238835526363146</v>
      </c>
      <c r="BD2278" s="22"/>
    </row>
    <row r="2279" spans="1:56" x14ac:dyDescent="0.2">
      <c r="A2279" s="1">
        <v>2275</v>
      </c>
      <c r="B2279" s="3" t="s">
        <v>2327</v>
      </c>
      <c r="C2279" s="27">
        <v>43900000</v>
      </c>
      <c r="D2279" s="7">
        <v>46100000</v>
      </c>
      <c r="E2279" s="7">
        <v>38500000</v>
      </c>
      <c r="F2279" s="7">
        <v>41600000</v>
      </c>
      <c r="G2279" s="7">
        <v>41600000</v>
      </c>
      <c r="H2279" s="8">
        <v>44900000</v>
      </c>
      <c r="I2279" s="27">
        <v>40100000</v>
      </c>
      <c r="J2279" s="7">
        <v>42700000</v>
      </c>
      <c r="K2279" s="7">
        <v>43000000</v>
      </c>
      <c r="L2279" s="7">
        <v>44500000</v>
      </c>
      <c r="M2279" s="7">
        <v>42000000</v>
      </c>
      <c r="N2279" s="8">
        <v>49600000</v>
      </c>
      <c r="O2279" s="27">
        <v>44300000</v>
      </c>
      <c r="P2279" s="7">
        <v>44200000</v>
      </c>
      <c r="Q2279" s="7">
        <v>48800000</v>
      </c>
      <c r="R2279" s="7">
        <v>38500000</v>
      </c>
      <c r="S2279" s="7">
        <v>43200000</v>
      </c>
      <c r="T2279" s="8">
        <v>44900000</v>
      </c>
      <c r="U2279" s="27">
        <v>45600000</v>
      </c>
      <c r="V2279" s="7">
        <v>38700000</v>
      </c>
      <c r="W2279" s="7">
        <v>36500000</v>
      </c>
      <c r="X2279" s="7">
        <v>43000000</v>
      </c>
      <c r="Y2279" s="7">
        <v>44200000</v>
      </c>
      <c r="Z2279" s="8">
        <v>46800000</v>
      </c>
      <c r="AA2279" s="27">
        <v>41400000</v>
      </c>
      <c r="AB2279" s="7">
        <v>43900000</v>
      </c>
      <c r="AC2279" s="7">
        <v>43800000</v>
      </c>
      <c r="AD2279" s="7">
        <v>41400000</v>
      </c>
      <c r="AE2279" s="7">
        <v>47800000</v>
      </c>
      <c r="AF2279" s="8">
        <v>45000000</v>
      </c>
      <c r="AG2279" s="7">
        <v>57800000</v>
      </c>
      <c r="AH2279" s="7">
        <v>47800000</v>
      </c>
      <c r="AI2279" s="7">
        <v>44000000</v>
      </c>
      <c r="AJ2279" s="7">
        <v>46700000</v>
      </c>
      <c r="AK2279" s="7">
        <v>48300000</v>
      </c>
      <c r="AL2279" s="8">
        <v>40000000</v>
      </c>
      <c r="AM2279" s="17">
        <v>6.20187287591061E-2</v>
      </c>
      <c r="AN2279" s="2">
        <f t="shared" si="430"/>
        <v>42750000</v>
      </c>
      <c r="AO2279" s="2">
        <f t="shared" si="431"/>
        <v>42850000</v>
      </c>
      <c r="AP2279" s="2">
        <f t="shared" si="432"/>
        <v>44250000</v>
      </c>
      <c r="AQ2279" s="2">
        <f t="shared" si="433"/>
        <v>43600000</v>
      </c>
      <c r="AR2279" s="2">
        <f t="shared" si="434"/>
        <v>43850000</v>
      </c>
      <c r="AS2279" s="2">
        <f t="shared" si="435"/>
        <v>47250000</v>
      </c>
      <c r="AT2279" s="2">
        <f t="shared" si="436"/>
        <v>44091666.666666664</v>
      </c>
      <c r="AU2279">
        <f t="shared" si="437"/>
        <v>1651791.9562301624</v>
      </c>
      <c r="AV2279">
        <f t="shared" si="438"/>
        <v>-0.8122491828382018</v>
      </c>
      <c r="AW2279" t="str">
        <f t="shared" si="429"/>
        <v>sp|P41227|NAA10_HUMAN</v>
      </c>
      <c r="AX2279" s="20">
        <f t="shared" si="439"/>
        <v>0</v>
      </c>
      <c r="AY2279" s="21">
        <f t="shared" si="440"/>
        <v>6.0540311764338162E-2</v>
      </c>
      <c r="AZ2279" s="21">
        <f t="shared" si="440"/>
        <v>0.90810467646507198</v>
      </c>
      <c r="BA2279" s="21">
        <f t="shared" si="440"/>
        <v>0.51459264999687415</v>
      </c>
      <c r="BB2279" s="21">
        <f t="shared" si="440"/>
        <v>0.66594342940771944</v>
      </c>
      <c r="BC2279" s="22">
        <f t="shared" si="440"/>
        <v>2.7243140293952162</v>
      </c>
      <c r="BD2279" s="22"/>
    </row>
    <row r="2280" spans="1:56" x14ac:dyDescent="0.2">
      <c r="A2280" s="1">
        <v>2276</v>
      </c>
      <c r="B2280" s="3" t="s">
        <v>2328</v>
      </c>
      <c r="C2280" s="27">
        <v>60900000</v>
      </c>
      <c r="D2280" s="7">
        <v>74700000</v>
      </c>
      <c r="E2280" s="7">
        <v>65900000</v>
      </c>
      <c r="F2280" s="7">
        <v>85800000</v>
      </c>
      <c r="G2280" s="7">
        <v>73800000</v>
      </c>
      <c r="H2280" s="8">
        <v>73900000</v>
      </c>
      <c r="I2280" s="27">
        <v>80500000</v>
      </c>
      <c r="J2280" s="7">
        <v>23600000</v>
      </c>
      <c r="K2280" s="7">
        <v>78300000</v>
      </c>
      <c r="L2280" s="7">
        <v>5272400.5</v>
      </c>
      <c r="M2280" s="7">
        <v>71600000</v>
      </c>
      <c r="N2280" s="8">
        <v>43200000</v>
      </c>
      <c r="O2280" s="27">
        <v>76100000</v>
      </c>
      <c r="P2280" s="7">
        <v>105000000</v>
      </c>
      <c r="Q2280" s="7">
        <v>88800000</v>
      </c>
      <c r="R2280" s="7">
        <v>86400000</v>
      </c>
      <c r="S2280" s="7">
        <v>74300000</v>
      </c>
      <c r="T2280" s="8">
        <v>84300000</v>
      </c>
      <c r="U2280" s="27">
        <v>92300000</v>
      </c>
      <c r="V2280" s="7">
        <v>89300000</v>
      </c>
      <c r="W2280" s="7">
        <v>82900000</v>
      </c>
      <c r="X2280" s="7">
        <v>118000000</v>
      </c>
      <c r="Y2280" s="7">
        <v>90800000</v>
      </c>
      <c r="Z2280" s="8">
        <v>75500000</v>
      </c>
      <c r="AA2280" s="27">
        <v>47100000</v>
      </c>
      <c r="AB2280" s="7">
        <v>112000000</v>
      </c>
      <c r="AC2280" s="7">
        <v>81100000</v>
      </c>
      <c r="AD2280" s="7">
        <v>111000000</v>
      </c>
      <c r="AE2280" s="7">
        <v>74700000</v>
      </c>
      <c r="AF2280" s="8">
        <v>89200000</v>
      </c>
      <c r="AG2280" s="7">
        <v>77900000</v>
      </c>
      <c r="AH2280" s="7">
        <v>49400000</v>
      </c>
      <c r="AI2280" s="7">
        <v>96900000</v>
      </c>
      <c r="AJ2280" s="7">
        <v>91900000</v>
      </c>
      <c r="AK2280" s="7">
        <v>82700000</v>
      </c>
      <c r="AL2280" s="8">
        <v>1238939.2</v>
      </c>
      <c r="AM2280" s="17">
        <v>6.20187287591061E-2</v>
      </c>
      <c r="AN2280" s="2">
        <f t="shared" si="430"/>
        <v>73850000</v>
      </c>
      <c r="AO2280" s="2">
        <f t="shared" si="431"/>
        <v>57400000</v>
      </c>
      <c r="AP2280" s="2">
        <f t="shared" si="432"/>
        <v>85350000</v>
      </c>
      <c r="AQ2280" s="2">
        <f t="shared" si="433"/>
        <v>90050000</v>
      </c>
      <c r="AR2280" s="2">
        <f t="shared" si="434"/>
        <v>85150000</v>
      </c>
      <c r="AS2280" s="2">
        <f t="shared" si="435"/>
        <v>80300000</v>
      </c>
      <c r="AT2280" s="2">
        <f t="shared" si="436"/>
        <v>78683333.333333328</v>
      </c>
      <c r="AU2280">
        <f t="shared" si="437"/>
        <v>11784891.457568338</v>
      </c>
      <c r="AV2280">
        <f t="shared" si="438"/>
        <v>-0.41012964359797549</v>
      </c>
      <c r="AW2280" t="str">
        <f t="shared" si="429"/>
        <v>sp|Q58FG0|HS905_HUMAN</v>
      </c>
      <c r="AX2280" s="20">
        <f t="shared" si="439"/>
        <v>0</v>
      </c>
      <c r="AY2280" s="21">
        <f t="shared" si="440"/>
        <v>-1.3958550283834559</v>
      </c>
      <c r="AZ2280" s="21">
        <f t="shared" si="440"/>
        <v>0.97582570373311506</v>
      </c>
      <c r="BA2280" s="21">
        <f t="shared" si="440"/>
        <v>1.3746414261283881</v>
      </c>
      <c r="BB2280" s="21">
        <f t="shared" si="440"/>
        <v>0.95885482192906091</v>
      </c>
      <c r="BC2280" s="22">
        <f t="shared" si="440"/>
        <v>0.54731093818074716</v>
      </c>
      <c r="BD2280" s="22"/>
    </row>
    <row r="2281" spans="1:56" x14ac:dyDescent="0.2">
      <c r="A2281" s="1">
        <v>2277</v>
      </c>
      <c r="B2281" s="3" t="s">
        <v>2329</v>
      </c>
      <c r="C2281" s="27">
        <v>4847718</v>
      </c>
      <c r="D2281" s="7">
        <v>4025607</v>
      </c>
      <c r="E2281" s="7">
        <v>2320785</v>
      </c>
      <c r="F2281" s="7">
        <v>3083824.2</v>
      </c>
      <c r="G2281" s="7">
        <v>1732502</v>
      </c>
      <c r="H2281" s="8">
        <v>3212429.5</v>
      </c>
      <c r="I2281" s="27">
        <v>2803015</v>
      </c>
      <c r="J2281" s="7">
        <v>4157191</v>
      </c>
      <c r="K2281" s="7">
        <v>2958607</v>
      </c>
      <c r="L2281" s="7">
        <v>3614893.5</v>
      </c>
      <c r="M2281" s="7">
        <v>3743148</v>
      </c>
      <c r="N2281" s="8">
        <v>3110439.8</v>
      </c>
      <c r="O2281" s="27">
        <v>4749312.5</v>
      </c>
      <c r="P2281" s="7">
        <v>4046238.2</v>
      </c>
      <c r="Q2281" s="7">
        <v>3659338</v>
      </c>
      <c r="R2281" s="7">
        <v>3249197.5</v>
      </c>
      <c r="S2281" s="7">
        <v>2111046.2000000002</v>
      </c>
      <c r="T2281" s="8">
        <v>3816970.8</v>
      </c>
      <c r="U2281" s="27">
        <v>4763514</v>
      </c>
      <c r="V2281" s="7">
        <v>3815226</v>
      </c>
      <c r="W2281" s="7">
        <v>3576707</v>
      </c>
      <c r="X2281" s="7">
        <v>4635009</v>
      </c>
      <c r="Y2281" s="7">
        <v>3148378.8</v>
      </c>
      <c r="Z2281" s="8">
        <v>3250997.5</v>
      </c>
      <c r="AA2281" s="27">
        <v>5417866</v>
      </c>
      <c r="AB2281" s="7">
        <v>3602854.2</v>
      </c>
      <c r="AC2281" s="7">
        <v>4316328</v>
      </c>
      <c r="AD2281" s="7">
        <v>4119519</v>
      </c>
      <c r="AE2281" s="7">
        <v>3320887.5</v>
      </c>
      <c r="AF2281" s="8">
        <v>4112226.2</v>
      </c>
      <c r="AG2281" s="7">
        <v>3343999</v>
      </c>
      <c r="AH2281" s="7">
        <v>4224197.5</v>
      </c>
      <c r="AI2281" s="7">
        <v>3891476.5</v>
      </c>
      <c r="AJ2281" s="7">
        <v>4711294</v>
      </c>
      <c r="AK2281" s="7">
        <v>3806915.5</v>
      </c>
      <c r="AL2281" s="8">
        <v>2883314.5</v>
      </c>
      <c r="AM2281" s="17">
        <v>6.20187287591061E-2</v>
      </c>
      <c r="AN2281" s="2">
        <f t="shared" si="430"/>
        <v>3148126.85</v>
      </c>
      <c r="AO2281" s="2">
        <f t="shared" si="431"/>
        <v>3362666.65</v>
      </c>
      <c r="AP2281" s="2">
        <f t="shared" si="432"/>
        <v>3738154.4</v>
      </c>
      <c r="AQ2281" s="2">
        <f t="shared" si="433"/>
        <v>3695966.5</v>
      </c>
      <c r="AR2281" s="2">
        <f t="shared" si="434"/>
        <v>4115872.6</v>
      </c>
      <c r="AS2281" s="2">
        <f t="shared" si="435"/>
        <v>3849196</v>
      </c>
      <c r="AT2281" s="2">
        <f t="shared" si="436"/>
        <v>3651663.8333333335</v>
      </c>
      <c r="AU2281">
        <f t="shared" si="437"/>
        <v>346704.75793485972</v>
      </c>
      <c r="AV2281">
        <f t="shared" si="438"/>
        <v>-1.4523509464728486</v>
      </c>
      <c r="AW2281" t="str">
        <f t="shared" si="429"/>
        <v>sp|Q96PU8-6|QKI_HUMAN;sp|Q96PU8-8|QKI_HUMAN;sp|Q96PU8-9|QKI_HUMAN;sp|Q96PU8|QKI_HUMAN</v>
      </c>
      <c r="AX2281" s="20">
        <f t="shared" si="439"/>
        <v>0</v>
      </c>
      <c r="AY2281" s="21">
        <f t="shared" si="440"/>
        <v>0.61879681512853191</v>
      </c>
      <c r="AZ2281" s="21">
        <f t="shared" si="440"/>
        <v>1.7018155548671661</v>
      </c>
      <c r="BA2281" s="21">
        <f t="shared" si="440"/>
        <v>1.5801330597918422</v>
      </c>
      <c r="BB2281" s="21">
        <f t="shared" si="440"/>
        <v>2.7912675781098564</v>
      </c>
      <c r="BC2281" s="22">
        <f t="shared" si="440"/>
        <v>2.022092670939692</v>
      </c>
      <c r="BD2281" s="22"/>
    </row>
    <row r="2282" spans="1:56" x14ac:dyDescent="0.2">
      <c r="A2282" s="1">
        <v>2278</v>
      </c>
      <c r="B2282" s="3" t="s">
        <v>2330</v>
      </c>
      <c r="C2282" s="27">
        <v>67716.100000000006</v>
      </c>
      <c r="D2282" s="7">
        <v>0</v>
      </c>
      <c r="E2282" s="7">
        <v>0</v>
      </c>
      <c r="F2282" s="7">
        <v>33947.805</v>
      </c>
      <c r="G2282" s="7">
        <v>54694.995999999999</v>
      </c>
      <c r="H2282" s="8">
        <v>53851.387000000002</v>
      </c>
      <c r="I2282" s="27">
        <v>65303.707000000002</v>
      </c>
      <c r="J2282" s="7">
        <v>0</v>
      </c>
      <c r="K2282" s="7">
        <v>54437.01</v>
      </c>
      <c r="L2282" s="7">
        <v>79643.06</v>
      </c>
      <c r="M2282" s="7">
        <v>94233.5</v>
      </c>
      <c r="N2282" s="8">
        <v>0</v>
      </c>
      <c r="O2282" s="27">
        <v>66925.67</v>
      </c>
      <c r="P2282" s="7">
        <v>0</v>
      </c>
      <c r="Q2282" s="7">
        <v>75163.039999999994</v>
      </c>
      <c r="R2282" s="7">
        <v>0</v>
      </c>
      <c r="S2282" s="7">
        <v>0</v>
      </c>
      <c r="T2282" s="8">
        <v>61673.99</v>
      </c>
      <c r="U2282" s="27">
        <v>54328.777000000002</v>
      </c>
      <c r="V2282" s="7">
        <v>57121.41</v>
      </c>
      <c r="W2282" s="7">
        <v>68170.899999999994</v>
      </c>
      <c r="X2282" s="7">
        <v>46425.866999999998</v>
      </c>
      <c r="Y2282" s="7">
        <v>53058.383000000002</v>
      </c>
      <c r="Z2282" s="8">
        <v>66241.399999999994</v>
      </c>
      <c r="AA2282" s="27">
        <v>109397.52</v>
      </c>
      <c r="AB2282" s="7">
        <v>116827.67</v>
      </c>
      <c r="AC2282" s="7">
        <v>85884.78</v>
      </c>
      <c r="AD2282" s="7">
        <v>103419.65</v>
      </c>
      <c r="AE2282" s="7">
        <v>73928.460000000006</v>
      </c>
      <c r="AF2282" s="8">
        <v>46401.3</v>
      </c>
      <c r="AG2282" s="7">
        <v>84752.414000000004</v>
      </c>
      <c r="AH2282" s="7">
        <v>71792.2</v>
      </c>
      <c r="AI2282" s="7">
        <v>101943.15</v>
      </c>
      <c r="AJ2282" s="7">
        <v>0</v>
      </c>
      <c r="AK2282" s="7">
        <v>24792.143</v>
      </c>
      <c r="AL2282" s="8">
        <v>0</v>
      </c>
      <c r="AM2282" s="17">
        <v>6.20187287591061E-2</v>
      </c>
      <c r="AN2282" s="2">
        <f t="shared" si="430"/>
        <v>43899.596000000005</v>
      </c>
      <c r="AO2282" s="2">
        <f t="shared" si="431"/>
        <v>59870.358500000002</v>
      </c>
      <c r="AP2282" s="2">
        <f t="shared" si="432"/>
        <v>30836.994999999999</v>
      </c>
      <c r="AQ2282" s="2">
        <f t="shared" si="433"/>
        <v>55725.093500000003</v>
      </c>
      <c r="AR2282" s="2">
        <f t="shared" si="434"/>
        <v>94652.214999999997</v>
      </c>
      <c r="AS2282" s="2">
        <f t="shared" si="435"/>
        <v>48292.171499999997</v>
      </c>
      <c r="AT2282" s="2">
        <f t="shared" si="436"/>
        <v>55546.071583333338</v>
      </c>
      <c r="AU2282">
        <f t="shared" si="437"/>
        <v>21664.809644409041</v>
      </c>
      <c r="AV2282">
        <f t="shared" si="438"/>
        <v>-0.53757571723409514</v>
      </c>
      <c r="AW2282" t="str">
        <f t="shared" si="429"/>
        <v>sp|O75928-2|PIAS2_HUMAN;sp|O75928|PIAS2_HUMAN</v>
      </c>
      <c r="AX2282" s="20">
        <f t="shared" si="439"/>
        <v>0</v>
      </c>
      <c r="AY2282" s="21">
        <f t="shared" si="440"/>
        <v>0.73717529773549217</v>
      </c>
      <c r="AZ2282" s="21">
        <f t="shared" si="440"/>
        <v>-0.60294095422024752</v>
      </c>
      <c r="BA2282" s="21">
        <f t="shared" si="440"/>
        <v>0.54583897546737781</v>
      </c>
      <c r="BB2282" s="21">
        <f t="shared" si="440"/>
        <v>2.3426293529930708</v>
      </c>
      <c r="BC2282" s="22">
        <f t="shared" si="440"/>
        <v>0.20275163142887648</v>
      </c>
      <c r="BD2282" s="22"/>
    </row>
    <row r="2283" spans="1:56" x14ac:dyDescent="0.2">
      <c r="A2283" s="1">
        <v>2279</v>
      </c>
      <c r="B2283" s="3" t="s">
        <v>2331</v>
      </c>
      <c r="C2283" s="27">
        <v>601333.93999999994</v>
      </c>
      <c r="D2283" s="7">
        <v>608572.1</v>
      </c>
      <c r="E2283" s="7">
        <v>530224.93999999994</v>
      </c>
      <c r="F2283" s="7">
        <v>540781.69999999995</v>
      </c>
      <c r="G2283" s="7">
        <v>634787.9</v>
      </c>
      <c r="H2283" s="8">
        <v>602550.19999999995</v>
      </c>
      <c r="I2283" s="27">
        <v>952867.5</v>
      </c>
      <c r="J2283" s="7">
        <v>671255.8</v>
      </c>
      <c r="K2283" s="7">
        <v>405768.78</v>
      </c>
      <c r="L2283" s="7">
        <v>696248.5</v>
      </c>
      <c r="M2283" s="7">
        <v>644645.19999999995</v>
      </c>
      <c r="N2283" s="8">
        <v>466072.6</v>
      </c>
      <c r="O2283" s="27">
        <v>730123.44</v>
      </c>
      <c r="P2283" s="7">
        <v>718599.4</v>
      </c>
      <c r="Q2283" s="7">
        <v>723974.44</v>
      </c>
      <c r="R2283" s="7">
        <v>607074.19999999995</v>
      </c>
      <c r="S2283" s="7">
        <v>513287.2</v>
      </c>
      <c r="T2283" s="8">
        <v>666067.5</v>
      </c>
      <c r="U2283" s="27">
        <v>815762.4</v>
      </c>
      <c r="V2283" s="7">
        <v>787961.94</v>
      </c>
      <c r="W2283" s="7">
        <v>611613.93999999994</v>
      </c>
      <c r="X2283" s="7">
        <v>690479.3</v>
      </c>
      <c r="Y2283" s="7">
        <v>607574.56000000006</v>
      </c>
      <c r="Z2283" s="8">
        <v>621686.93999999994</v>
      </c>
      <c r="AA2283" s="27">
        <v>1009424.9</v>
      </c>
      <c r="AB2283" s="7">
        <v>751590.94</v>
      </c>
      <c r="AC2283" s="7">
        <v>768965.94</v>
      </c>
      <c r="AD2283" s="7">
        <v>398522.56</v>
      </c>
      <c r="AE2283" s="7">
        <v>699136.25</v>
      </c>
      <c r="AF2283" s="8">
        <v>766499.3</v>
      </c>
      <c r="AG2283" s="7">
        <v>704176.5</v>
      </c>
      <c r="AH2283" s="7">
        <v>1103759.5</v>
      </c>
      <c r="AI2283" s="7">
        <v>704003.2</v>
      </c>
      <c r="AJ2283" s="7">
        <v>807321.7</v>
      </c>
      <c r="AK2283" s="7">
        <v>708875.7</v>
      </c>
      <c r="AL2283" s="8">
        <v>538196</v>
      </c>
      <c r="AM2283" s="17">
        <v>6.20187287591061E-2</v>
      </c>
      <c r="AN2283" s="2">
        <f t="shared" si="430"/>
        <v>601942.06999999995</v>
      </c>
      <c r="AO2283" s="2">
        <f t="shared" si="431"/>
        <v>657950.5</v>
      </c>
      <c r="AP2283" s="2">
        <f t="shared" si="432"/>
        <v>692333.45</v>
      </c>
      <c r="AQ2283" s="2">
        <f t="shared" si="433"/>
        <v>656083.12</v>
      </c>
      <c r="AR2283" s="2">
        <f t="shared" si="434"/>
        <v>759045.12</v>
      </c>
      <c r="AS2283" s="2">
        <f t="shared" si="435"/>
        <v>706526.1</v>
      </c>
      <c r="AT2283" s="2">
        <f t="shared" si="436"/>
        <v>678980.05999999994</v>
      </c>
      <c r="AU2283">
        <f t="shared" si="437"/>
        <v>53383.284528726042</v>
      </c>
      <c r="AV2283">
        <f t="shared" si="438"/>
        <v>-1.4431107167739956</v>
      </c>
      <c r="AW2283" t="str">
        <f t="shared" si="429"/>
        <v>sp|Q7Z4G4-2|TRM11_HUMAN;sp|Q7Z4G4|TRM11_HUMAN</v>
      </c>
      <c r="AX2283" s="20">
        <f t="shared" si="439"/>
        <v>0</v>
      </c>
      <c r="AY2283" s="21">
        <f t="shared" si="440"/>
        <v>1.0491754206293056</v>
      </c>
      <c r="AZ2283" s="21">
        <f t="shared" si="440"/>
        <v>1.6932525002533247</v>
      </c>
      <c r="BA2283" s="21">
        <f t="shared" si="440"/>
        <v>1.014194807943416</v>
      </c>
      <c r="BB2283" s="21">
        <f t="shared" si="440"/>
        <v>2.9429258875118753</v>
      </c>
      <c r="BC2283" s="22">
        <f t="shared" si="440"/>
        <v>1.9591156843060562</v>
      </c>
      <c r="BD2283" s="22"/>
    </row>
    <row r="2284" spans="1:56" x14ac:dyDescent="0.2">
      <c r="A2284" s="1">
        <v>2280</v>
      </c>
      <c r="B2284" s="3" t="s">
        <v>2332</v>
      </c>
      <c r="C2284" s="27">
        <v>0</v>
      </c>
      <c r="D2284" s="7">
        <v>0</v>
      </c>
      <c r="E2284" s="7">
        <v>0</v>
      </c>
      <c r="F2284" s="7">
        <v>190066.19</v>
      </c>
      <c r="G2284" s="7">
        <v>65523.360000000001</v>
      </c>
      <c r="H2284" s="8">
        <v>11743.718999999999</v>
      </c>
      <c r="I2284" s="27">
        <v>19437.280999999999</v>
      </c>
      <c r="J2284" s="7">
        <v>0</v>
      </c>
      <c r="K2284" s="7">
        <v>96907.445000000007</v>
      </c>
      <c r="L2284" s="7">
        <v>3394.2109999999998</v>
      </c>
      <c r="M2284" s="7">
        <v>192409.78</v>
      </c>
      <c r="N2284" s="8">
        <v>0</v>
      </c>
      <c r="O2284" s="27">
        <v>87016.41</v>
      </c>
      <c r="P2284" s="7">
        <v>309423.12</v>
      </c>
      <c r="Q2284" s="7">
        <v>75740.350000000006</v>
      </c>
      <c r="R2284" s="7">
        <v>52020.945</v>
      </c>
      <c r="S2284" s="7">
        <v>214670.36</v>
      </c>
      <c r="T2284" s="8">
        <v>17809.456999999999</v>
      </c>
      <c r="U2284" s="27">
        <v>241025.03</v>
      </c>
      <c r="V2284" s="7">
        <v>111776.23</v>
      </c>
      <c r="W2284" s="7">
        <v>147423</v>
      </c>
      <c r="X2284" s="7">
        <v>135124.70000000001</v>
      </c>
      <c r="Y2284" s="7">
        <v>204065.52</v>
      </c>
      <c r="Z2284" s="8">
        <v>20455.04</v>
      </c>
      <c r="AA2284" s="27">
        <v>23478.62</v>
      </c>
      <c r="AB2284" s="7">
        <v>32329.653999999999</v>
      </c>
      <c r="AC2284" s="7">
        <v>66368.12</v>
      </c>
      <c r="AD2284" s="7">
        <v>119255.7</v>
      </c>
      <c r="AE2284" s="7">
        <v>59187.383000000002</v>
      </c>
      <c r="AF2284" s="8">
        <v>54853.082000000002</v>
      </c>
      <c r="AG2284" s="7">
        <v>58251.925999999999</v>
      </c>
      <c r="AH2284" s="7">
        <v>28084.285</v>
      </c>
      <c r="AI2284" s="7">
        <v>13703.368</v>
      </c>
      <c r="AJ2284" s="7">
        <v>137042.9</v>
      </c>
      <c r="AK2284" s="7">
        <v>31361.31</v>
      </c>
      <c r="AL2284" s="8">
        <v>0</v>
      </c>
      <c r="AM2284" s="17">
        <v>6.20326869646559E-2</v>
      </c>
      <c r="AN2284" s="2">
        <f t="shared" si="430"/>
        <v>5871.8594999999996</v>
      </c>
      <c r="AO2284" s="2">
        <f t="shared" si="431"/>
        <v>11415.745999999999</v>
      </c>
      <c r="AP2284" s="2">
        <f t="shared" si="432"/>
        <v>81378.38</v>
      </c>
      <c r="AQ2284" s="2">
        <f t="shared" si="433"/>
        <v>141273.85</v>
      </c>
      <c r="AR2284" s="2">
        <f t="shared" si="434"/>
        <v>57020.232499999998</v>
      </c>
      <c r="AS2284" s="2">
        <f t="shared" si="435"/>
        <v>29722.797500000001</v>
      </c>
      <c r="AT2284" s="2">
        <f t="shared" si="436"/>
        <v>54447.144250000005</v>
      </c>
      <c r="AU2284">
        <f t="shared" si="437"/>
        <v>51172.926278784122</v>
      </c>
      <c r="AV2284">
        <f t="shared" si="438"/>
        <v>-0.94923797176201208</v>
      </c>
      <c r="AW2284" t="str">
        <f t="shared" si="429"/>
        <v>sp|Q9BV10|ALG12_HUMAN</v>
      </c>
      <c r="AX2284" s="20">
        <f t="shared" si="439"/>
        <v>0</v>
      </c>
      <c r="AY2284" s="21">
        <f t="shared" si="440"/>
        <v>0.1083363196741487</v>
      </c>
      <c r="AZ2284" s="21">
        <f t="shared" si="440"/>
        <v>1.4755169577102021</v>
      </c>
      <c r="BA2284" s="21">
        <f t="shared" si="440"/>
        <v>2.6459692721566439</v>
      </c>
      <c r="BB2284" s="21">
        <f t="shared" si="440"/>
        <v>0.99952019005811088</v>
      </c>
      <c r="BC2284" s="22">
        <f t="shared" si="440"/>
        <v>0.46608509097296646</v>
      </c>
      <c r="BD2284" s="22"/>
    </row>
    <row r="2285" spans="1:56" x14ac:dyDescent="0.2">
      <c r="A2285" s="1">
        <v>2281</v>
      </c>
      <c r="B2285" s="3" t="s">
        <v>2333</v>
      </c>
      <c r="C2285" s="27">
        <v>960121.4</v>
      </c>
      <c r="D2285" s="7">
        <v>674354.1</v>
      </c>
      <c r="E2285" s="7">
        <v>662003.75</v>
      </c>
      <c r="F2285" s="7">
        <v>491734.9</v>
      </c>
      <c r="G2285" s="7">
        <v>762626.4</v>
      </c>
      <c r="H2285" s="8">
        <v>592737.93999999994</v>
      </c>
      <c r="I2285" s="27">
        <v>703196</v>
      </c>
      <c r="J2285" s="7">
        <v>910531.8</v>
      </c>
      <c r="K2285" s="7">
        <v>814267</v>
      </c>
      <c r="L2285" s="7">
        <v>410560.66</v>
      </c>
      <c r="M2285" s="7">
        <v>593459.56000000006</v>
      </c>
      <c r="N2285" s="8">
        <v>654513.9</v>
      </c>
      <c r="O2285" s="27">
        <v>378598.75</v>
      </c>
      <c r="P2285" s="7">
        <v>726879.3</v>
      </c>
      <c r="Q2285" s="7">
        <v>718415.56</v>
      </c>
      <c r="R2285" s="7">
        <v>519437.44</v>
      </c>
      <c r="S2285" s="7">
        <v>679340.44</v>
      </c>
      <c r="T2285" s="8">
        <v>466467.38</v>
      </c>
      <c r="U2285" s="27">
        <v>775412.5</v>
      </c>
      <c r="V2285" s="7">
        <v>693864.56</v>
      </c>
      <c r="W2285" s="7">
        <v>670947.43999999994</v>
      </c>
      <c r="X2285" s="7">
        <v>628346.69999999995</v>
      </c>
      <c r="Y2285" s="7">
        <v>595979.6</v>
      </c>
      <c r="Z2285" s="8">
        <v>588314.56000000006</v>
      </c>
      <c r="AA2285" s="27">
        <v>791686.94</v>
      </c>
      <c r="AB2285" s="7">
        <v>609334.6</v>
      </c>
      <c r="AC2285" s="7">
        <v>906280.4</v>
      </c>
      <c r="AD2285" s="7">
        <v>744743.4</v>
      </c>
      <c r="AE2285" s="7">
        <v>588940.6</v>
      </c>
      <c r="AF2285" s="8">
        <v>850096.9</v>
      </c>
      <c r="AG2285" s="7">
        <v>1013524.9</v>
      </c>
      <c r="AH2285" s="7">
        <v>1000777.4</v>
      </c>
      <c r="AI2285" s="7">
        <v>674678.06</v>
      </c>
      <c r="AJ2285" s="7">
        <v>786445.6</v>
      </c>
      <c r="AK2285" s="7">
        <v>732272.4</v>
      </c>
      <c r="AL2285" s="8">
        <v>596798.19999999995</v>
      </c>
      <c r="AM2285" s="17">
        <v>6.20326869646559E-2</v>
      </c>
      <c r="AN2285" s="2">
        <f t="shared" si="430"/>
        <v>668178.92500000005</v>
      </c>
      <c r="AO2285" s="2">
        <f t="shared" si="431"/>
        <v>678854.95</v>
      </c>
      <c r="AP2285" s="2">
        <f t="shared" si="432"/>
        <v>599388.93999999994</v>
      </c>
      <c r="AQ2285" s="2">
        <f t="shared" si="433"/>
        <v>649647.06999999995</v>
      </c>
      <c r="AR2285" s="2">
        <f t="shared" si="434"/>
        <v>768215.16999999993</v>
      </c>
      <c r="AS2285" s="2">
        <f t="shared" si="435"/>
        <v>759359</v>
      </c>
      <c r="AT2285" s="2">
        <f t="shared" si="436"/>
        <v>687274.00916666666</v>
      </c>
      <c r="AU2285">
        <f t="shared" si="437"/>
        <v>65303.586655795596</v>
      </c>
      <c r="AV2285">
        <f t="shared" si="438"/>
        <v>-0.29240483018664259</v>
      </c>
      <c r="AW2285" t="str">
        <f t="shared" si="429"/>
        <v>sp|Q5VWQ8-5|DAB2P_HUMAN;sp|Q5VWQ8|DAB2P_HUMAN</v>
      </c>
      <c r="AX2285" s="20">
        <f t="shared" si="439"/>
        <v>0</v>
      </c>
      <c r="AY2285" s="21">
        <f t="shared" si="440"/>
        <v>0.16348298074761913</v>
      </c>
      <c r="AZ2285" s="21">
        <f t="shared" si="440"/>
        <v>-1.053387547648504</v>
      </c>
      <c r="BA2285" s="21">
        <f t="shared" si="440"/>
        <v>-0.28378004867754719</v>
      </c>
      <c r="BB2285" s="21">
        <f t="shared" si="440"/>
        <v>1.5318644828388124</v>
      </c>
      <c r="BC2285" s="22">
        <f t="shared" si="440"/>
        <v>1.3962491138594737</v>
      </c>
      <c r="BD2285" s="22"/>
    </row>
    <row r="2286" spans="1:56" x14ac:dyDescent="0.2">
      <c r="A2286" s="1">
        <v>2282</v>
      </c>
      <c r="B2286" s="3" t="s">
        <v>2334</v>
      </c>
      <c r="C2286" s="27">
        <v>3782326.8</v>
      </c>
      <c r="D2286" s="7">
        <v>3887705</v>
      </c>
      <c r="E2286" s="7">
        <v>3790308.8</v>
      </c>
      <c r="F2286" s="7">
        <v>3327125.5</v>
      </c>
      <c r="G2286" s="7">
        <v>4269633.5</v>
      </c>
      <c r="H2286" s="8">
        <v>4037925.2</v>
      </c>
      <c r="I2286" s="27">
        <v>4900905.5</v>
      </c>
      <c r="J2286" s="7">
        <v>3608281.2</v>
      </c>
      <c r="K2286" s="7">
        <v>5180928</v>
      </c>
      <c r="L2286" s="7">
        <v>4696640</v>
      </c>
      <c r="M2286" s="7">
        <v>5036375.5</v>
      </c>
      <c r="N2286" s="8">
        <v>6325161.5</v>
      </c>
      <c r="O2286" s="27">
        <v>3877013</v>
      </c>
      <c r="P2286" s="7">
        <v>3044994.8</v>
      </c>
      <c r="Q2286" s="7">
        <v>3343957.5</v>
      </c>
      <c r="R2286" s="7">
        <v>4010320.5</v>
      </c>
      <c r="S2286" s="7">
        <v>6947561.5</v>
      </c>
      <c r="T2286" s="8">
        <v>4985792.5</v>
      </c>
      <c r="U2286" s="27">
        <v>3697932</v>
      </c>
      <c r="V2286" s="7">
        <v>4825113</v>
      </c>
      <c r="W2286" s="7">
        <v>4682943</v>
      </c>
      <c r="X2286" s="7">
        <v>3765248.5</v>
      </c>
      <c r="Y2286" s="7">
        <v>6181402</v>
      </c>
      <c r="Z2286" s="8">
        <v>5421108.5</v>
      </c>
      <c r="AA2286" s="27">
        <v>3438919.5</v>
      </c>
      <c r="AB2286" s="7">
        <v>4839960.5</v>
      </c>
      <c r="AC2286" s="7">
        <v>4918912</v>
      </c>
      <c r="AD2286" s="7">
        <v>5209892</v>
      </c>
      <c r="AE2286" s="7">
        <v>4689493.5</v>
      </c>
      <c r="AF2286" s="8">
        <v>5745530</v>
      </c>
      <c r="AG2286" s="7">
        <v>3504487</v>
      </c>
      <c r="AH2286" s="7">
        <v>3488337.8</v>
      </c>
      <c r="AI2286" s="7">
        <v>4347395.5</v>
      </c>
      <c r="AJ2286" s="7">
        <v>4023357.8</v>
      </c>
      <c r="AK2286" s="7">
        <v>4340081.5</v>
      </c>
      <c r="AL2286" s="8">
        <v>2837327.2</v>
      </c>
      <c r="AM2286" s="17">
        <v>6.2084359740713198E-2</v>
      </c>
      <c r="AN2286" s="2">
        <f t="shared" si="430"/>
        <v>3839006.9</v>
      </c>
      <c r="AO2286" s="2">
        <f t="shared" si="431"/>
        <v>4968640.5</v>
      </c>
      <c r="AP2286" s="2">
        <f t="shared" si="432"/>
        <v>3943666.75</v>
      </c>
      <c r="AQ2286" s="2">
        <f t="shared" si="433"/>
        <v>4754028</v>
      </c>
      <c r="AR2286" s="2">
        <f t="shared" si="434"/>
        <v>4879436.25</v>
      </c>
      <c r="AS2286" s="2">
        <f t="shared" si="435"/>
        <v>3763922.4</v>
      </c>
      <c r="AT2286" s="2">
        <f t="shared" si="436"/>
        <v>4358116.8</v>
      </c>
      <c r="AU2286">
        <f t="shared" si="437"/>
        <v>564901.71759516327</v>
      </c>
      <c r="AV2286">
        <f t="shared" si="438"/>
        <v>-0.9189384344765259</v>
      </c>
      <c r="AW2286" t="str">
        <f t="shared" si="429"/>
        <v>sp|Q9BUI4|RPC3_HUMAN</v>
      </c>
      <c r="AX2286" s="20">
        <f t="shared" si="439"/>
        <v>0</v>
      </c>
      <c r="AY2286" s="21">
        <f t="shared" si="440"/>
        <v>1.9996993544451422</v>
      </c>
      <c r="AZ2286" s="21">
        <f t="shared" si="440"/>
        <v>0.1852709006542701</v>
      </c>
      <c r="BA2286" s="21">
        <f t="shared" si="440"/>
        <v>1.6197881357049613</v>
      </c>
      <c r="BB2286" s="21">
        <f t="shared" si="440"/>
        <v>1.8417882573081918</v>
      </c>
      <c r="BC2286" s="22">
        <f t="shared" si="440"/>
        <v>-0.1329160412534085</v>
      </c>
      <c r="BD2286" s="22"/>
    </row>
    <row r="2287" spans="1:56" x14ac:dyDescent="0.2">
      <c r="A2287" s="1">
        <v>2283</v>
      </c>
      <c r="B2287" s="3" t="s">
        <v>2335</v>
      </c>
      <c r="C2287" s="27">
        <v>26300000</v>
      </c>
      <c r="D2287" s="7">
        <v>31900000</v>
      </c>
      <c r="E2287" s="7">
        <v>25300000</v>
      </c>
      <c r="F2287" s="7">
        <v>27600000</v>
      </c>
      <c r="G2287" s="7">
        <v>33400000</v>
      </c>
      <c r="H2287" s="8">
        <v>42100000</v>
      </c>
      <c r="I2287" s="27">
        <v>38900000</v>
      </c>
      <c r="J2287" s="7">
        <v>34900000</v>
      </c>
      <c r="K2287" s="7">
        <v>28300000</v>
      </c>
      <c r="L2287" s="7">
        <v>30400000</v>
      </c>
      <c r="M2287" s="7">
        <v>36400000</v>
      </c>
      <c r="N2287" s="8">
        <v>36800000</v>
      </c>
      <c r="O2287" s="27">
        <v>38500000</v>
      </c>
      <c r="P2287" s="7">
        <v>31400000</v>
      </c>
      <c r="Q2287" s="7">
        <v>33400000</v>
      </c>
      <c r="R2287" s="7">
        <v>48100000</v>
      </c>
      <c r="S2287" s="7">
        <v>34900000</v>
      </c>
      <c r="T2287" s="8">
        <v>36300000</v>
      </c>
      <c r="U2287" s="27">
        <v>27700000</v>
      </c>
      <c r="V2287" s="7">
        <v>35700000</v>
      </c>
      <c r="W2287" s="7">
        <v>43300000</v>
      </c>
      <c r="X2287" s="7">
        <v>42000000</v>
      </c>
      <c r="Y2287" s="7">
        <v>40600000</v>
      </c>
      <c r="Z2287" s="8">
        <v>43100000</v>
      </c>
      <c r="AA2287" s="27">
        <v>25100000</v>
      </c>
      <c r="AB2287" s="7">
        <v>34800000</v>
      </c>
      <c r="AC2287" s="7">
        <v>43000000</v>
      </c>
      <c r="AD2287" s="7">
        <v>28300000</v>
      </c>
      <c r="AE2287" s="7">
        <v>35700000</v>
      </c>
      <c r="AF2287" s="8">
        <v>35900000</v>
      </c>
      <c r="AG2287" s="7">
        <v>34900000</v>
      </c>
      <c r="AH2287" s="7">
        <v>33000000</v>
      </c>
      <c r="AI2287" s="7">
        <v>28500000</v>
      </c>
      <c r="AJ2287" s="7">
        <v>38000000</v>
      </c>
      <c r="AK2287" s="7">
        <v>30800000</v>
      </c>
      <c r="AL2287" s="8">
        <v>28000000</v>
      </c>
      <c r="AM2287" s="17">
        <v>6.2163159563844099E-2</v>
      </c>
      <c r="AN2287" s="2">
        <f t="shared" si="430"/>
        <v>29750000</v>
      </c>
      <c r="AO2287" s="2">
        <f t="shared" si="431"/>
        <v>35650000</v>
      </c>
      <c r="AP2287" s="2">
        <f t="shared" si="432"/>
        <v>35600000</v>
      </c>
      <c r="AQ2287" s="2">
        <f t="shared" si="433"/>
        <v>41300000</v>
      </c>
      <c r="AR2287" s="2">
        <f t="shared" si="434"/>
        <v>35250000</v>
      </c>
      <c r="AS2287" s="2">
        <f t="shared" si="435"/>
        <v>31900000</v>
      </c>
      <c r="AT2287" s="2">
        <f t="shared" si="436"/>
        <v>34908333.333333336</v>
      </c>
      <c r="AU2287">
        <f t="shared" si="437"/>
        <v>3940991.8379345317</v>
      </c>
      <c r="AV2287">
        <f t="shared" si="438"/>
        <v>-1.3088921635617523</v>
      </c>
      <c r="AW2287" t="str">
        <f t="shared" si="429"/>
        <v>sp|O75718|CRTAP_HUMAN</v>
      </c>
      <c r="AX2287" s="20">
        <f t="shared" si="439"/>
        <v>0</v>
      </c>
      <c r="AY2287" s="21">
        <f t="shared" si="440"/>
        <v>1.4970850594535059</v>
      </c>
      <c r="AZ2287" s="21">
        <f t="shared" si="440"/>
        <v>1.4843978979327135</v>
      </c>
      <c r="BA2287" s="21">
        <f t="shared" si="440"/>
        <v>2.9307343113030497</v>
      </c>
      <c r="BB2287" s="21">
        <f t="shared" si="440"/>
        <v>1.3955877672871666</v>
      </c>
      <c r="BC2287" s="22">
        <f t="shared" si="440"/>
        <v>0.54554794539407425</v>
      </c>
      <c r="BD2287" s="22"/>
    </row>
    <row r="2288" spans="1:56" x14ac:dyDescent="0.2">
      <c r="A2288" s="1">
        <v>2284</v>
      </c>
      <c r="B2288" s="3" t="s">
        <v>2336</v>
      </c>
      <c r="C2288" s="27">
        <v>1082583.8</v>
      </c>
      <c r="D2288" s="7">
        <v>797089.94</v>
      </c>
      <c r="E2288" s="7">
        <v>763148.44</v>
      </c>
      <c r="F2288" s="7">
        <v>1092938.2</v>
      </c>
      <c r="G2288" s="7">
        <v>912701.1</v>
      </c>
      <c r="H2288" s="8">
        <v>767787.4</v>
      </c>
      <c r="I2288" s="27">
        <v>561202.6</v>
      </c>
      <c r="J2288" s="7">
        <v>1008252.4</v>
      </c>
      <c r="K2288" s="7">
        <v>800719.6</v>
      </c>
      <c r="L2288" s="7">
        <v>1120348</v>
      </c>
      <c r="M2288" s="7">
        <v>723774.3</v>
      </c>
      <c r="N2288" s="8">
        <v>626551.5</v>
      </c>
      <c r="O2288" s="27">
        <v>725787.2</v>
      </c>
      <c r="P2288" s="7">
        <v>844518.9</v>
      </c>
      <c r="Q2288" s="7">
        <v>991653.1</v>
      </c>
      <c r="R2288" s="7">
        <v>959889.1</v>
      </c>
      <c r="S2288" s="7">
        <v>804014.25</v>
      </c>
      <c r="T2288" s="8">
        <v>715091.1</v>
      </c>
      <c r="U2288" s="27">
        <v>1017576.9</v>
      </c>
      <c r="V2288" s="7">
        <v>784593.06</v>
      </c>
      <c r="W2288" s="7">
        <v>788379.5</v>
      </c>
      <c r="X2288" s="7">
        <v>1212927.8</v>
      </c>
      <c r="Y2288" s="7">
        <v>921033.44</v>
      </c>
      <c r="Z2288" s="8">
        <v>902388.5</v>
      </c>
      <c r="AA2288" s="27">
        <v>1098475.5</v>
      </c>
      <c r="AB2288" s="7">
        <v>920528.06</v>
      </c>
      <c r="AC2288" s="7">
        <v>878485.75</v>
      </c>
      <c r="AD2288" s="7">
        <v>1064511.5</v>
      </c>
      <c r="AE2288" s="7">
        <v>1149020.5</v>
      </c>
      <c r="AF2288" s="8">
        <v>876286.06</v>
      </c>
      <c r="AG2288" s="7">
        <v>819724.6</v>
      </c>
      <c r="AH2288" s="7">
        <v>1198579.1000000001</v>
      </c>
      <c r="AI2288" s="7">
        <v>796433.4</v>
      </c>
      <c r="AJ2288" s="7">
        <v>983179.5</v>
      </c>
      <c r="AK2288" s="7">
        <v>1052138.8999999999</v>
      </c>
      <c r="AL2288" s="8">
        <v>1258209</v>
      </c>
      <c r="AM2288" s="17">
        <v>6.21747932143372E-2</v>
      </c>
      <c r="AN2288" s="2">
        <f t="shared" si="430"/>
        <v>854895.52</v>
      </c>
      <c r="AO2288" s="2">
        <f t="shared" si="431"/>
        <v>762246.95</v>
      </c>
      <c r="AP2288" s="2">
        <f t="shared" si="432"/>
        <v>824266.57499999995</v>
      </c>
      <c r="AQ2288" s="2">
        <f t="shared" si="433"/>
        <v>911710.97</v>
      </c>
      <c r="AR2288" s="2">
        <f t="shared" si="434"/>
        <v>992519.78</v>
      </c>
      <c r="AS2288" s="2">
        <f t="shared" si="435"/>
        <v>1017659.2</v>
      </c>
      <c r="AT2288" s="2">
        <f t="shared" si="436"/>
        <v>893883.16583333339</v>
      </c>
      <c r="AU2288">
        <f t="shared" si="437"/>
        <v>99057.678607463895</v>
      </c>
      <c r="AV2288">
        <f t="shared" si="438"/>
        <v>-0.39358529678279469</v>
      </c>
      <c r="AW2288" t="str">
        <f t="shared" si="429"/>
        <v>sp|Q9P260|K1468_HUMAN</v>
      </c>
      <c r="AX2288" s="20">
        <f t="shared" si="439"/>
        <v>0</v>
      </c>
      <c r="AY2288" s="21">
        <f t="shared" si="440"/>
        <v>-0.93529922467836935</v>
      </c>
      <c r="AZ2288" s="21">
        <f t="shared" si="440"/>
        <v>-0.30920313730925858</v>
      </c>
      <c r="BA2288" s="21">
        <f t="shared" si="440"/>
        <v>0.57355927171625609</v>
      </c>
      <c r="BB2288" s="21">
        <f t="shared" si="440"/>
        <v>1.3893345971225917</v>
      </c>
      <c r="BC2288" s="22">
        <f t="shared" si="440"/>
        <v>1.6431202738455437</v>
      </c>
      <c r="BD2288" s="22"/>
    </row>
    <row r="2289" spans="1:56" x14ac:dyDescent="0.2">
      <c r="A2289" s="1">
        <v>2285</v>
      </c>
      <c r="B2289" s="3" t="s">
        <v>2337</v>
      </c>
      <c r="C2289" s="27">
        <v>1115062.8999999999</v>
      </c>
      <c r="D2289" s="7">
        <v>1060789.3999999999</v>
      </c>
      <c r="E2289" s="7">
        <v>980969.06</v>
      </c>
      <c r="F2289" s="7">
        <v>910810.75</v>
      </c>
      <c r="G2289" s="7">
        <v>1021233.7</v>
      </c>
      <c r="H2289" s="8">
        <v>992827</v>
      </c>
      <c r="I2289" s="27">
        <v>720559.25</v>
      </c>
      <c r="J2289" s="7">
        <v>1015027.6</v>
      </c>
      <c r="K2289" s="7">
        <v>1152626.6000000001</v>
      </c>
      <c r="L2289" s="7">
        <v>965019.7</v>
      </c>
      <c r="M2289" s="7">
        <v>1033724.5</v>
      </c>
      <c r="N2289" s="8">
        <v>1079750</v>
      </c>
      <c r="O2289" s="27">
        <v>1221604.5</v>
      </c>
      <c r="P2289" s="7">
        <v>1138867.3999999999</v>
      </c>
      <c r="Q2289" s="7">
        <v>1017655.75</v>
      </c>
      <c r="R2289" s="7">
        <v>611095.19999999995</v>
      </c>
      <c r="S2289" s="7">
        <v>917443.75</v>
      </c>
      <c r="T2289" s="8">
        <v>1108877.3999999999</v>
      </c>
      <c r="U2289" s="27">
        <v>993849.94</v>
      </c>
      <c r="V2289" s="7">
        <v>1082290.8</v>
      </c>
      <c r="W2289" s="7">
        <v>1147378.1000000001</v>
      </c>
      <c r="X2289" s="7">
        <v>1017462.8</v>
      </c>
      <c r="Y2289" s="7">
        <v>1068201.6000000001</v>
      </c>
      <c r="Z2289" s="8">
        <v>1138641.8</v>
      </c>
      <c r="AA2289" s="27">
        <v>1072627.1000000001</v>
      </c>
      <c r="AB2289" s="7">
        <v>1024600.75</v>
      </c>
      <c r="AC2289" s="7">
        <v>1124257.5</v>
      </c>
      <c r="AD2289" s="7">
        <v>1071959.2</v>
      </c>
      <c r="AE2289" s="7">
        <v>1046778.8</v>
      </c>
      <c r="AF2289" s="8">
        <v>1161871.8</v>
      </c>
      <c r="AG2289" s="7">
        <v>1016238.6</v>
      </c>
      <c r="AH2289" s="7">
        <v>855136.06</v>
      </c>
      <c r="AI2289" s="7">
        <v>807531.1</v>
      </c>
      <c r="AJ2289" s="7">
        <v>1008813.75</v>
      </c>
      <c r="AK2289" s="7">
        <v>1000348.44</v>
      </c>
      <c r="AL2289" s="8">
        <v>749834.1</v>
      </c>
      <c r="AM2289" s="17">
        <v>6.2176564264869297E-2</v>
      </c>
      <c r="AN2289" s="2">
        <f t="shared" si="430"/>
        <v>1007030.35</v>
      </c>
      <c r="AO2289" s="2">
        <f t="shared" si="431"/>
        <v>1024376.05</v>
      </c>
      <c r="AP2289" s="2">
        <f t="shared" si="432"/>
        <v>1063266.575</v>
      </c>
      <c r="AQ2289" s="2">
        <f t="shared" si="433"/>
        <v>1075246.2000000002</v>
      </c>
      <c r="AR2289" s="2">
        <f t="shared" si="434"/>
        <v>1072293.1499999999</v>
      </c>
      <c r="AS2289" s="2">
        <f t="shared" si="435"/>
        <v>927742.25</v>
      </c>
      <c r="AT2289" s="2">
        <f t="shared" si="436"/>
        <v>1028325.7624999998</v>
      </c>
      <c r="AU2289">
        <f t="shared" si="437"/>
        <v>56465.311131954622</v>
      </c>
      <c r="AV2289">
        <f t="shared" si="438"/>
        <v>-0.37714150640619504</v>
      </c>
      <c r="AW2289" t="str">
        <f t="shared" si="429"/>
        <v>sp|Q765P7|MTSSL_HUMAN</v>
      </c>
      <c r="AX2289" s="20">
        <f t="shared" si="439"/>
        <v>0</v>
      </c>
      <c r="AY2289" s="21">
        <f t="shared" si="440"/>
        <v>0.30719214420805452</v>
      </c>
      <c r="AZ2289" s="21">
        <f t="shared" si="440"/>
        <v>0.9959428872813737</v>
      </c>
      <c r="BA2289" s="21">
        <f t="shared" si="440"/>
        <v>1.2081019059752558</v>
      </c>
      <c r="BB2289" s="21">
        <f t="shared" si="440"/>
        <v>1.1558034249999318</v>
      </c>
      <c r="BC2289" s="22">
        <f t="shared" si="440"/>
        <v>-1.4041913240274271</v>
      </c>
      <c r="BD2289" s="22"/>
    </row>
    <row r="2290" spans="1:56" x14ac:dyDescent="0.2">
      <c r="A2290" s="1">
        <v>2286</v>
      </c>
      <c r="B2290" s="3" t="s">
        <v>2338</v>
      </c>
      <c r="C2290" s="27">
        <v>28700000</v>
      </c>
      <c r="D2290" s="7">
        <v>28300000</v>
      </c>
      <c r="E2290" s="7">
        <v>22600000</v>
      </c>
      <c r="F2290" s="7">
        <v>28900000</v>
      </c>
      <c r="G2290" s="7">
        <v>25200000</v>
      </c>
      <c r="H2290" s="8">
        <v>30200000</v>
      </c>
      <c r="I2290" s="27">
        <v>27000000</v>
      </c>
      <c r="J2290" s="7">
        <v>25800000</v>
      </c>
      <c r="K2290" s="7">
        <v>26800000</v>
      </c>
      <c r="L2290" s="7">
        <v>26900000</v>
      </c>
      <c r="M2290" s="7">
        <v>30200000</v>
      </c>
      <c r="N2290" s="8">
        <v>29900000</v>
      </c>
      <c r="O2290" s="27">
        <v>28300000</v>
      </c>
      <c r="P2290" s="7">
        <v>29100000</v>
      </c>
      <c r="Q2290" s="7">
        <v>27700000</v>
      </c>
      <c r="R2290" s="7">
        <v>35200000</v>
      </c>
      <c r="S2290" s="7">
        <v>27900000</v>
      </c>
      <c r="T2290" s="8">
        <v>27700000</v>
      </c>
      <c r="U2290" s="27">
        <v>31000000</v>
      </c>
      <c r="V2290" s="7">
        <v>27200000</v>
      </c>
      <c r="W2290" s="7">
        <v>29200000</v>
      </c>
      <c r="X2290" s="7">
        <v>29900000</v>
      </c>
      <c r="Y2290" s="7">
        <v>33000000</v>
      </c>
      <c r="Z2290" s="8">
        <v>28100000</v>
      </c>
      <c r="AA2290" s="27">
        <v>29300000</v>
      </c>
      <c r="AB2290" s="7">
        <v>27000000</v>
      </c>
      <c r="AC2290" s="7">
        <v>28600000</v>
      </c>
      <c r="AD2290" s="7">
        <v>32800000</v>
      </c>
      <c r="AE2290" s="7">
        <v>28800000</v>
      </c>
      <c r="AF2290" s="8">
        <v>29500000</v>
      </c>
      <c r="AG2290" s="7">
        <v>24400000</v>
      </c>
      <c r="AH2290" s="7">
        <v>27400000</v>
      </c>
      <c r="AI2290" s="7">
        <v>30100000</v>
      </c>
      <c r="AJ2290" s="7">
        <v>28600000</v>
      </c>
      <c r="AK2290" s="7">
        <v>29900000</v>
      </c>
      <c r="AL2290" s="8">
        <v>25700000</v>
      </c>
      <c r="AM2290" s="17">
        <v>6.2198325772063599E-2</v>
      </c>
      <c r="AN2290" s="2">
        <f t="shared" si="430"/>
        <v>28500000</v>
      </c>
      <c r="AO2290" s="2">
        <f t="shared" si="431"/>
        <v>26950000</v>
      </c>
      <c r="AP2290" s="2">
        <f t="shared" si="432"/>
        <v>28100000</v>
      </c>
      <c r="AQ2290" s="2">
        <f t="shared" si="433"/>
        <v>29550000</v>
      </c>
      <c r="AR2290" s="2">
        <f t="shared" si="434"/>
        <v>29050000</v>
      </c>
      <c r="AS2290" s="2">
        <f t="shared" si="435"/>
        <v>28000000</v>
      </c>
      <c r="AT2290" s="2">
        <f t="shared" si="436"/>
        <v>28358333.333333332</v>
      </c>
      <c r="AU2290">
        <f t="shared" si="437"/>
        <v>905216.3645596928</v>
      </c>
      <c r="AV2290">
        <f t="shared" si="438"/>
        <v>0.1565003376132911</v>
      </c>
      <c r="AW2290" t="str">
        <f t="shared" si="429"/>
        <v>sp|Q7Z7K6|CENPV_HUMAN</v>
      </c>
      <c r="AX2290" s="20">
        <f t="shared" si="439"/>
        <v>0</v>
      </c>
      <c r="AY2290" s="21">
        <f t="shared" si="440"/>
        <v>-1.7122978115336405</v>
      </c>
      <c r="AZ2290" s="21">
        <f t="shared" si="440"/>
        <v>-0.44188330620222982</v>
      </c>
      <c r="BA2290" s="21">
        <f t="shared" si="440"/>
        <v>1.159943678780853</v>
      </c>
      <c r="BB2290" s="21">
        <f t="shared" si="440"/>
        <v>0.60758954602806592</v>
      </c>
      <c r="BC2290" s="22">
        <f t="shared" si="440"/>
        <v>-0.55235413275278722</v>
      </c>
      <c r="BD2290" s="22"/>
    </row>
    <row r="2291" spans="1:56" x14ac:dyDescent="0.2">
      <c r="A2291" s="1">
        <v>2287</v>
      </c>
      <c r="B2291" s="3" t="s">
        <v>2339</v>
      </c>
      <c r="C2291" s="27">
        <v>1914872.9</v>
      </c>
      <c r="D2291" s="7">
        <v>1895485.8</v>
      </c>
      <c r="E2291" s="7">
        <v>1902369.5</v>
      </c>
      <c r="F2291" s="7">
        <v>1820998</v>
      </c>
      <c r="G2291" s="7">
        <v>2255558.2000000002</v>
      </c>
      <c r="H2291" s="8">
        <v>2080270.9</v>
      </c>
      <c r="I2291" s="27">
        <v>1744838.8</v>
      </c>
      <c r="J2291" s="7">
        <v>1933712.6</v>
      </c>
      <c r="K2291" s="7">
        <v>2164800.2000000002</v>
      </c>
      <c r="L2291" s="7">
        <v>1938571.5</v>
      </c>
      <c r="M2291" s="7">
        <v>2384324.2000000002</v>
      </c>
      <c r="N2291" s="8">
        <v>1780268.6</v>
      </c>
      <c r="O2291" s="27">
        <v>1861140.9</v>
      </c>
      <c r="P2291" s="7">
        <v>2098185.5</v>
      </c>
      <c r="Q2291" s="7">
        <v>1642120.8</v>
      </c>
      <c r="R2291" s="7">
        <v>1296425</v>
      </c>
      <c r="S2291" s="7">
        <v>1239240</v>
      </c>
      <c r="T2291" s="8">
        <v>1500069.8</v>
      </c>
      <c r="U2291" s="27">
        <v>2281360.5</v>
      </c>
      <c r="V2291" s="7">
        <v>2416107.2000000002</v>
      </c>
      <c r="W2291" s="7">
        <v>2146614</v>
      </c>
      <c r="X2291" s="7">
        <v>1979054</v>
      </c>
      <c r="Y2291" s="7">
        <v>1835564.9</v>
      </c>
      <c r="Z2291" s="8">
        <v>1751873</v>
      </c>
      <c r="AA2291" s="27">
        <v>1345414.2</v>
      </c>
      <c r="AB2291" s="7">
        <v>2042997.2</v>
      </c>
      <c r="AC2291" s="7">
        <v>2430701.2000000002</v>
      </c>
      <c r="AD2291" s="7">
        <v>1687153.9</v>
      </c>
      <c r="AE2291" s="7">
        <v>2062599.8</v>
      </c>
      <c r="AF2291" s="8">
        <v>1822123.6</v>
      </c>
      <c r="AG2291" s="7">
        <v>2423866.5</v>
      </c>
      <c r="AH2291" s="7">
        <v>2911060.8</v>
      </c>
      <c r="AI2291" s="7">
        <v>2047403.6</v>
      </c>
      <c r="AJ2291" s="7">
        <v>2570309</v>
      </c>
      <c r="AK2291" s="7">
        <v>1949224.8</v>
      </c>
      <c r="AL2291" s="8">
        <v>1814218.5</v>
      </c>
      <c r="AM2291" s="17">
        <v>6.2198325772063599E-2</v>
      </c>
      <c r="AN2291" s="2">
        <f t="shared" si="430"/>
        <v>1908621.2</v>
      </c>
      <c r="AO2291" s="2">
        <f t="shared" si="431"/>
        <v>1936142.05</v>
      </c>
      <c r="AP2291" s="2">
        <f t="shared" si="432"/>
        <v>1571095.3</v>
      </c>
      <c r="AQ2291" s="2">
        <f t="shared" si="433"/>
        <v>2062834</v>
      </c>
      <c r="AR2291" s="2">
        <f t="shared" si="434"/>
        <v>1932560.4</v>
      </c>
      <c r="AS2291" s="2">
        <f t="shared" si="435"/>
        <v>2235635.0499999998</v>
      </c>
      <c r="AT2291" s="2">
        <f t="shared" si="436"/>
        <v>1941148</v>
      </c>
      <c r="AU2291">
        <f t="shared" si="437"/>
        <v>218918.20624077413</v>
      </c>
      <c r="AV2291">
        <f t="shared" si="438"/>
        <v>-0.14857969356932288</v>
      </c>
      <c r="AW2291" t="str">
        <f t="shared" si="429"/>
        <v>sp|Q96HR3-2|MED30_HUMAN;sp|Q96HR3|MED30_HUMAN</v>
      </c>
      <c r="AX2291" s="20">
        <f t="shared" si="439"/>
        <v>0</v>
      </c>
      <c r="AY2291" s="21">
        <f t="shared" si="440"/>
        <v>0.12571293394269673</v>
      </c>
      <c r="AZ2291" s="21">
        <f t="shared" si="440"/>
        <v>-1.5417899945186686</v>
      </c>
      <c r="BA2291" s="21">
        <f t="shared" si="440"/>
        <v>0.70443113274183899</v>
      </c>
      <c r="BB2291" s="21">
        <f t="shared" si="440"/>
        <v>0.10935225722464928</v>
      </c>
      <c r="BC2291" s="22">
        <f t="shared" si="440"/>
        <v>1.4937718320254199</v>
      </c>
      <c r="BD2291" s="22"/>
    </row>
    <row r="2292" spans="1:56" x14ac:dyDescent="0.2">
      <c r="A2292" s="1">
        <v>2288</v>
      </c>
      <c r="B2292" s="3" t="s">
        <v>2340</v>
      </c>
      <c r="C2292" s="27">
        <v>29200000</v>
      </c>
      <c r="D2292" s="7">
        <v>29700000</v>
      </c>
      <c r="E2292" s="7">
        <v>31100000</v>
      </c>
      <c r="F2292" s="7">
        <v>33400000</v>
      </c>
      <c r="G2292" s="7">
        <v>32100000</v>
      </c>
      <c r="H2292" s="8">
        <v>30100000</v>
      </c>
      <c r="I2292" s="27">
        <v>30900000</v>
      </c>
      <c r="J2292" s="7">
        <v>32300000</v>
      </c>
      <c r="K2292" s="7">
        <v>29300000</v>
      </c>
      <c r="L2292" s="7">
        <v>32400000</v>
      </c>
      <c r="M2292" s="7">
        <v>30000000</v>
      </c>
      <c r="N2292" s="8">
        <v>34100000</v>
      </c>
      <c r="O2292" s="27">
        <v>27900000</v>
      </c>
      <c r="P2292" s="7">
        <v>28800000</v>
      </c>
      <c r="Q2292" s="7">
        <v>31700000</v>
      </c>
      <c r="R2292" s="7">
        <v>30700000</v>
      </c>
      <c r="S2292" s="7">
        <v>32800000</v>
      </c>
      <c r="T2292" s="8">
        <v>29600000</v>
      </c>
      <c r="U2292" s="27">
        <v>26600000</v>
      </c>
      <c r="V2292" s="7">
        <v>29800000</v>
      </c>
      <c r="W2292" s="7">
        <v>30800000</v>
      </c>
      <c r="X2292" s="7">
        <v>31200000</v>
      </c>
      <c r="Y2292" s="7">
        <v>30700000</v>
      </c>
      <c r="Z2292" s="8">
        <v>29200000</v>
      </c>
      <c r="AA2292" s="27">
        <v>28600000</v>
      </c>
      <c r="AB2292" s="7">
        <v>28500000</v>
      </c>
      <c r="AC2292" s="7">
        <v>29800000</v>
      </c>
      <c r="AD2292" s="7">
        <v>31800000</v>
      </c>
      <c r="AE2292" s="7">
        <v>30900000</v>
      </c>
      <c r="AF2292" s="8">
        <v>28700000</v>
      </c>
      <c r="AG2292" s="7">
        <v>32400000</v>
      </c>
      <c r="AH2292" s="7">
        <v>40300000</v>
      </c>
      <c r="AI2292" s="7">
        <v>26900000</v>
      </c>
      <c r="AJ2292" s="7">
        <v>32300000</v>
      </c>
      <c r="AK2292" s="7">
        <v>31400000</v>
      </c>
      <c r="AL2292" s="8">
        <v>31900000</v>
      </c>
      <c r="AM2292" s="17">
        <v>6.2307741513147399E-2</v>
      </c>
      <c r="AN2292" s="2">
        <f t="shared" si="430"/>
        <v>30600000</v>
      </c>
      <c r="AO2292" s="2">
        <f t="shared" si="431"/>
        <v>31600000</v>
      </c>
      <c r="AP2292" s="2">
        <f t="shared" si="432"/>
        <v>30150000</v>
      </c>
      <c r="AQ2292" s="2">
        <f t="shared" si="433"/>
        <v>30250000</v>
      </c>
      <c r="AR2292" s="2">
        <f t="shared" si="434"/>
        <v>29250000</v>
      </c>
      <c r="AS2292" s="2">
        <f t="shared" si="435"/>
        <v>32100000</v>
      </c>
      <c r="AT2292" s="2">
        <f t="shared" si="436"/>
        <v>30658333.333333332</v>
      </c>
      <c r="AU2292">
        <f t="shared" si="437"/>
        <v>1037022.9827089979</v>
      </c>
      <c r="AV2292">
        <f t="shared" si="438"/>
        <v>-5.6250762332141276E-2</v>
      </c>
      <c r="AW2292" t="str">
        <f t="shared" si="429"/>
        <v>sp|Q96TC7|RMD3_HUMAN</v>
      </c>
      <c r="AX2292" s="20">
        <f t="shared" si="439"/>
        <v>0</v>
      </c>
      <c r="AY2292" s="21">
        <f t="shared" si="440"/>
        <v>0.9642987828367281</v>
      </c>
      <c r="AZ2292" s="21">
        <f t="shared" si="440"/>
        <v>-0.43393445227652766</v>
      </c>
      <c r="BA2292" s="21">
        <f t="shared" si="440"/>
        <v>-0.33750457399285483</v>
      </c>
      <c r="BB2292" s="21">
        <f t="shared" si="440"/>
        <v>-1.3018033568295828</v>
      </c>
      <c r="BC2292" s="22">
        <f t="shared" si="440"/>
        <v>1.4464481742550921</v>
      </c>
      <c r="BD2292" s="22"/>
    </row>
    <row r="2293" spans="1:56" x14ac:dyDescent="0.2">
      <c r="A2293" s="1">
        <v>2289</v>
      </c>
      <c r="B2293" s="3" t="s">
        <v>2341</v>
      </c>
      <c r="C2293" s="27">
        <v>498000000</v>
      </c>
      <c r="D2293" s="7">
        <v>510000000</v>
      </c>
      <c r="E2293" s="7">
        <v>471000000</v>
      </c>
      <c r="F2293" s="7">
        <v>536000000</v>
      </c>
      <c r="G2293" s="7">
        <v>492000000</v>
      </c>
      <c r="H2293" s="8">
        <v>510000000</v>
      </c>
      <c r="I2293" s="27">
        <v>525000000</v>
      </c>
      <c r="J2293" s="7">
        <v>403000000</v>
      </c>
      <c r="K2293" s="7">
        <v>563000000</v>
      </c>
      <c r="L2293" s="7">
        <v>364000000</v>
      </c>
      <c r="M2293" s="7">
        <v>557000000</v>
      </c>
      <c r="N2293" s="8">
        <v>535000000</v>
      </c>
      <c r="O2293" s="27">
        <v>492000000</v>
      </c>
      <c r="P2293" s="7">
        <v>540000000</v>
      </c>
      <c r="Q2293" s="7">
        <v>528000000</v>
      </c>
      <c r="R2293" s="7">
        <v>519000000</v>
      </c>
      <c r="S2293" s="7">
        <v>554000000</v>
      </c>
      <c r="T2293" s="8">
        <v>496000000</v>
      </c>
      <c r="U2293" s="27">
        <v>528000000</v>
      </c>
      <c r="V2293" s="7">
        <v>507000000</v>
      </c>
      <c r="W2293" s="7">
        <v>512000000</v>
      </c>
      <c r="X2293" s="7">
        <v>537000000</v>
      </c>
      <c r="Y2293" s="7">
        <v>534000000</v>
      </c>
      <c r="Z2293" s="8">
        <v>455000000</v>
      </c>
      <c r="AA2293" s="27">
        <v>431000000</v>
      </c>
      <c r="AB2293" s="7">
        <v>467000000</v>
      </c>
      <c r="AC2293" s="7">
        <v>503000000</v>
      </c>
      <c r="AD2293" s="7">
        <v>461000000</v>
      </c>
      <c r="AE2293" s="7">
        <v>476000000</v>
      </c>
      <c r="AF2293" s="8">
        <v>461000000</v>
      </c>
      <c r="AG2293" s="7">
        <v>474000000</v>
      </c>
      <c r="AH2293" s="7">
        <v>499000000</v>
      </c>
      <c r="AI2293" s="7">
        <v>516000000</v>
      </c>
      <c r="AJ2293" s="7">
        <v>470000000</v>
      </c>
      <c r="AK2293" s="7">
        <v>479000000</v>
      </c>
      <c r="AL2293" s="8">
        <v>287000000</v>
      </c>
      <c r="AM2293" s="17">
        <v>6.2500155085673997E-2</v>
      </c>
      <c r="AN2293" s="2">
        <f t="shared" si="430"/>
        <v>504000000</v>
      </c>
      <c r="AO2293" s="2">
        <f t="shared" si="431"/>
        <v>530000000</v>
      </c>
      <c r="AP2293" s="2">
        <f t="shared" si="432"/>
        <v>523500000</v>
      </c>
      <c r="AQ2293" s="2">
        <f t="shared" si="433"/>
        <v>520000000</v>
      </c>
      <c r="AR2293" s="2">
        <f t="shared" si="434"/>
        <v>464000000</v>
      </c>
      <c r="AS2293" s="2">
        <f t="shared" si="435"/>
        <v>476500000</v>
      </c>
      <c r="AT2293" s="2">
        <f t="shared" si="436"/>
        <v>503000000</v>
      </c>
      <c r="AU2293">
        <f t="shared" si="437"/>
        <v>27064737.205448717</v>
      </c>
      <c r="AV2293">
        <f t="shared" si="438"/>
        <v>3.6948446696858317E-2</v>
      </c>
      <c r="AW2293" t="str">
        <f t="shared" si="429"/>
        <v>sp|Q9P258|RCC2_HUMAN</v>
      </c>
      <c r="AX2293" s="20">
        <f t="shared" si="439"/>
        <v>0</v>
      </c>
      <c r="AY2293" s="21">
        <f t="shared" si="440"/>
        <v>0.96065961411831613</v>
      </c>
      <c r="AZ2293" s="21">
        <f t="shared" si="440"/>
        <v>0.72049471058873715</v>
      </c>
      <c r="BA2293" s="21">
        <f t="shared" si="440"/>
        <v>0.59117514714973307</v>
      </c>
      <c r="BB2293" s="21">
        <f t="shared" si="440"/>
        <v>-1.4779378678743327</v>
      </c>
      <c r="BC2293" s="22">
        <f t="shared" si="440"/>
        <v>-1.0160822841636037</v>
      </c>
      <c r="BD2293" s="22"/>
    </row>
    <row r="2294" spans="1:56" x14ac:dyDescent="0.2">
      <c r="A2294" s="1">
        <v>2290</v>
      </c>
      <c r="B2294" s="3" t="s">
        <v>2342</v>
      </c>
      <c r="C2294" s="27">
        <v>161000000</v>
      </c>
      <c r="D2294" s="7">
        <v>164000000</v>
      </c>
      <c r="E2294" s="7">
        <v>147000000</v>
      </c>
      <c r="F2294" s="7">
        <v>152000000</v>
      </c>
      <c r="G2294" s="7">
        <v>140000000</v>
      </c>
      <c r="H2294" s="8">
        <v>155000000</v>
      </c>
      <c r="I2294" s="27">
        <v>150000000</v>
      </c>
      <c r="J2294" s="7">
        <v>163000000</v>
      </c>
      <c r="K2294" s="7">
        <v>144000000</v>
      </c>
      <c r="L2294" s="7">
        <v>157000000</v>
      </c>
      <c r="M2294" s="7">
        <v>153000000</v>
      </c>
      <c r="N2294" s="8">
        <v>134000000</v>
      </c>
      <c r="O2294" s="27">
        <v>166000000</v>
      </c>
      <c r="P2294" s="7">
        <v>164000000</v>
      </c>
      <c r="Q2294" s="7">
        <v>147000000</v>
      </c>
      <c r="R2294" s="7">
        <v>142000000</v>
      </c>
      <c r="S2294" s="7">
        <v>150000000</v>
      </c>
      <c r="T2294" s="8">
        <v>157000000</v>
      </c>
      <c r="U2294" s="27">
        <v>160000000</v>
      </c>
      <c r="V2294" s="7">
        <v>159000000</v>
      </c>
      <c r="W2294" s="7">
        <v>164000000</v>
      </c>
      <c r="X2294" s="7">
        <v>145000000</v>
      </c>
      <c r="Y2294" s="7">
        <v>160000000</v>
      </c>
      <c r="Z2294" s="8">
        <v>149000000</v>
      </c>
      <c r="AA2294" s="27">
        <v>167000000</v>
      </c>
      <c r="AB2294" s="7">
        <v>158000000</v>
      </c>
      <c r="AC2294" s="7">
        <v>167000000</v>
      </c>
      <c r="AD2294" s="7">
        <v>159000000</v>
      </c>
      <c r="AE2294" s="7">
        <v>161000000</v>
      </c>
      <c r="AF2294" s="8">
        <v>155000000</v>
      </c>
      <c r="AG2294" s="7">
        <v>160000000</v>
      </c>
      <c r="AH2294" s="7">
        <v>192000000</v>
      </c>
      <c r="AI2294" s="7">
        <v>158000000</v>
      </c>
      <c r="AJ2294" s="7">
        <v>159000000</v>
      </c>
      <c r="AK2294" s="7">
        <v>166000000</v>
      </c>
      <c r="AL2294" s="8">
        <v>139000000</v>
      </c>
      <c r="AM2294" s="17">
        <v>6.2500155085673997E-2</v>
      </c>
      <c r="AN2294" s="2">
        <f t="shared" si="430"/>
        <v>153500000</v>
      </c>
      <c r="AO2294" s="2">
        <f t="shared" si="431"/>
        <v>151500000</v>
      </c>
      <c r="AP2294" s="2">
        <f t="shared" si="432"/>
        <v>153500000</v>
      </c>
      <c r="AQ2294" s="2">
        <f t="shared" si="433"/>
        <v>159500000</v>
      </c>
      <c r="AR2294" s="2">
        <f t="shared" si="434"/>
        <v>160000000</v>
      </c>
      <c r="AS2294" s="2">
        <f t="shared" si="435"/>
        <v>159500000</v>
      </c>
      <c r="AT2294" s="2">
        <f t="shared" si="436"/>
        <v>156250000</v>
      </c>
      <c r="AU2294">
        <f t="shared" si="437"/>
        <v>3817721.833764215</v>
      </c>
      <c r="AV2294">
        <f t="shared" si="438"/>
        <v>-0.72032487429513492</v>
      </c>
      <c r="AW2294" t="str">
        <f t="shared" si="429"/>
        <v>sp|Q9BSJ8-2|ESYT1_HUMAN;sp|Q9BSJ8|ESYT1_HUMAN</v>
      </c>
      <c r="AX2294" s="20">
        <f t="shared" si="439"/>
        <v>0</v>
      </c>
      <c r="AY2294" s="21">
        <f t="shared" si="440"/>
        <v>-0.52387263585100707</v>
      </c>
      <c r="AZ2294" s="21">
        <f t="shared" si="440"/>
        <v>0</v>
      </c>
      <c r="BA2294" s="21">
        <f t="shared" si="440"/>
        <v>1.5716179075530214</v>
      </c>
      <c r="BB2294" s="21">
        <f t="shared" si="440"/>
        <v>1.7025860665157735</v>
      </c>
      <c r="BC2294" s="22">
        <f t="shared" si="440"/>
        <v>1.5716179075530214</v>
      </c>
      <c r="BD2294" s="22"/>
    </row>
    <row r="2295" spans="1:56" x14ac:dyDescent="0.2">
      <c r="A2295" s="1">
        <v>2291</v>
      </c>
      <c r="B2295" s="3" t="s">
        <v>2343</v>
      </c>
      <c r="C2295" s="27">
        <v>5554152</v>
      </c>
      <c r="D2295" s="7">
        <v>6940371.5</v>
      </c>
      <c r="E2295" s="7">
        <v>4422776</v>
      </c>
      <c r="F2295" s="7">
        <v>5779128.5</v>
      </c>
      <c r="G2295" s="7">
        <v>4607977.5</v>
      </c>
      <c r="H2295" s="8">
        <v>6054751</v>
      </c>
      <c r="I2295" s="27">
        <v>7247457</v>
      </c>
      <c r="J2295" s="7">
        <v>5822530.5</v>
      </c>
      <c r="K2295" s="7">
        <v>6008860</v>
      </c>
      <c r="L2295" s="7">
        <v>9221878</v>
      </c>
      <c r="M2295" s="7">
        <v>7124463.5</v>
      </c>
      <c r="N2295" s="8">
        <v>4040943.2</v>
      </c>
      <c r="O2295" s="27">
        <v>6266442</v>
      </c>
      <c r="P2295" s="7">
        <v>7960440.5</v>
      </c>
      <c r="Q2295" s="7">
        <v>8132462.5</v>
      </c>
      <c r="R2295" s="7">
        <v>6894981</v>
      </c>
      <c r="S2295" s="7">
        <v>4915871</v>
      </c>
      <c r="T2295" s="8">
        <v>7452764.5</v>
      </c>
      <c r="U2295" s="27">
        <v>8503457</v>
      </c>
      <c r="V2295" s="7">
        <v>7703698.5</v>
      </c>
      <c r="W2295" s="7">
        <v>6286287</v>
      </c>
      <c r="X2295" s="7">
        <v>11200000</v>
      </c>
      <c r="Y2295" s="7">
        <v>6510212.5</v>
      </c>
      <c r="Z2295" s="8">
        <v>5249327.5</v>
      </c>
      <c r="AA2295" s="27">
        <v>7899723.5</v>
      </c>
      <c r="AB2295" s="7">
        <v>8976356</v>
      </c>
      <c r="AC2295" s="7">
        <v>8766995</v>
      </c>
      <c r="AD2295" s="7">
        <v>5000546</v>
      </c>
      <c r="AE2295" s="7">
        <v>6167299.5</v>
      </c>
      <c r="AF2295" s="8">
        <v>6224332.5</v>
      </c>
      <c r="AG2295" s="7">
        <v>6761505</v>
      </c>
      <c r="AH2295" s="7">
        <v>7358062</v>
      </c>
      <c r="AI2295" s="7">
        <v>9474024</v>
      </c>
      <c r="AJ2295" s="7">
        <v>6137649</v>
      </c>
      <c r="AK2295" s="7">
        <v>6645041.5</v>
      </c>
      <c r="AL2295" s="8">
        <v>7950008.5</v>
      </c>
      <c r="AM2295" s="17">
        <v>6.2500155085673997E-2</v>
      </c>
      <c r="AN2295" s="2">
        <f t="shared" si="430"/>
        <v>5666640.25</v>
      </c>
      <c r="AO2295" s="2">
        <f t="shared" si="431"/>
        <v>6566661.75</v>
      </c>
      <c r="AP2295" s="2">
        <f t="shared" si="432"/>
        <v>7173872.75</v>
      </c>
      <c r="AQ2295" s="2">
        <f t="shared" si="433"/>
        <v>7106955.5</v>
      </c>
      <c r="AR2295" s="2">
        <f t="shared" si="434"/>
        <v>7062028</v>
      </c>
      <c r="AS2295" s="2">
        <f t="shared" si="435"/>
        <v>7059783.5</v>
      </c>
      <c r="AT2295" s="2">
        <f t="shared" si="436"/>
        <v>6772656.958333333</v>
      </c>
      <c r="AU2295">
        <f t="shared" si="437"/>
        <v>583885.924149003</v>
      </c>
      <c r="AV2295">
        <f t="shared" si="438"/>
        <v>-1.89423423752734</v>
      </c>
      <c r="AW2295" t="str">
        <f t="shared" si="429"/>
        <v>sp|Q9P1F3|ABRAL_HUMAN</v>
      </c>
      <c r="AX2295" s="20">
        <f t="shared" si="439"/>
        <v>0</v>
      </c>
      <c r="AY2295" s="21">
        <f t="shared" si="440"/>
        <v>1.5414338020080813</v>
      </c>
      <c r="AZ2295" s="21">
        <f t="shared" si="440"/>
        <v>2.5813818036404084</v>
      </c>
      <c r="BA2295" s="21">
        <f t="shared" si="440"/>
        <v>2.466775084703777</v>
      </c>
      <c r="BB2295" s="21">
        <f t="shared" si="440"/>
        <v>2.3898294038064671</v>
      </c>
      <c r="BC2295" s="22">
        <f t="shared" si="440"/>
        <v>2.3859853310053096</v>
      </c>
      <c r="BD2295" s="22"/>
    </row>
    <row r="2296" spans="1:56" x14ac:dyDescent="0.2">
      <c r="A2296" s="1">
        <v>2292</v>
      </c>
      <c r="B2296" s="3" t="s">
        <v>2344</v>
      </c>
      <c r="C2296" s="27">
        <v>228000000</v>
      </c>
      <c r="D2296" s="7">
        <v>236000000</v>
      </c>
      <c r="E2296" s="7">
        <v>221000000</v>
      </c>
      <c r="F2296" s="7">
        <v>238000000</v>
      </c>
      <c r="G2296" s="7">
        <v>234000000</v>
      </c>
      <c r="H2296" s="8">
        <v>234000000</v>
      </c>
      <c r="I2296" s="27">
        <v>204000000</v>
      </c>
      <c r="J2296" s="7">
        <v>221000000</v>
      </c>
      <c r="K2296" s="7">
        <v>228000000</v>
      </c>
      <c r="L2296" s="7">
        <v>203000000</v>
      </c>
      <c r="M2296" s="7">
        <v>245000000</v>
      </c>
      <c r="N2296" s="8">
        <v>250000000</v>
      </c>
      <c r="O2296" s="27">
        <v>240000000</v>
      </c>
      <c r="P2296" s="7">
        <v>247000000</v>
      </c>
      <c r="Q2296" s="7">
        <v>227000000</v>
      </c>
      <c r="R2296" s="7">
        <v>242000000</v>
      </c>
      <c r="S2296" s="7">
        <v>220000000</v>
      </c>
      <c r="T2296" s="8">
        <v>249000000</v>
      </c>
      <c r="U2296" s="27">
        <v>223000000</v>
      </c>
      <c r="V2296" s="7">
        <v>259000000</v>
      </c>
      <c r="W2296" s="7">
        <v>231000000</v>
      </c>
      <c r="X2296" s="7">
        <v>257000000</v>
      </c>
      <c r="Y2296" s="7">
        <v>258000000</v>
      </c>
      <c r="Z2296" s="8">
        <v>222000000</v>
      </c>
      <c r="AA2296" s="27">
        <v>217000000</v>
      </c>
      <c r="AB2296" s="7">
        <v>251000000</v>
      </c>
      <c r="AC2296" s="7">
        <v>247000000</v>
      </c>
      <c r="AD2296" s="7">
        <v>251000000</v>
      </c>
      <c r="AE2296" s="7">
        <v>257000000</v>
      </c>
      <c r="AF2296" s="8">
        <v>233000000</v>
      </c>
      <c r="AG2296" s="7">
        <v>249000000</v>
      </c>
      <c r="AH2296" s="7">
        <v>354000000</v>
      </c>
      <c r="AI2296" s="7">
        <v>220000000</v>
      </c>
      <c r="AJ2296" s="7">
        <v>272000000</v>
      </c>
      <c r="AK2296" s="7">
        <v>265000000</v>
      </c>
      <c r="AL2296" s="8">
        <v>202000000</v>
      </c>
      <c r="AM2296" s="17">
        <v>6.2775332914424303E-2</v>
      </c>
      <c r="AN2296" s="2">
        <f t="shared" si="430"/>
        <v>234000000</v>
      </c>
      <c r="AO2296" s="2">
        <f t="shared" si="431"/>
        <v>224500000</v>
      </c>
      <c r="AP2296" s="2">
        <f t="shared" si="432"/>
        <v>241000000</v>
      </c>
      <c r="AQ2296" s="2">
        <f t="shared" si="433"/>
        <v>244000000</v>
      </c>
      <c r="AR2296" s="2">
        <f t="shared" si="434"/>
        <v>249000000</v>
      </c>
      <c r="AS2296" s="2">
        <f t="shared" si="435"/>
        <v>257000000</v>
      </c>
      <c r="AT2296" s="2">
        <f t="shared" si="436"/>
        <v>241583333.33333334</v>
      </c>
      <c r="AU2296">
        <f t="shared" si="437"/>
        <v>11386029.451334942</v>
      </c>
      <c r="AV2296">
        <f t="shared" si="438"/>
        <v>-0.66602087810727062</v>
      </c>
      <c r="AW2296" t="str">
        <f t="shared" si="429"/>
        <v>sp|Q9Y277|VDAC3_HUMAN</v>
      </c>
      <c r="AX2296" s="20">
        <f t="shared" si="439"/>
        <v>0</v>
      </c>
      <c r="AY2296" s="21">
        <f t="shared" si="440"/>
        <v>-0.83435582532119523</v>
      </c>
      <c r="AZ2296" s="21">
        <f t="shared" si="440"/>
        <v>0.61478850286824904</v>
      </c>
      <c r="BA2296" s="21">
        <f t="shared" si="440"/>
        <v>0.87826928981178431</v>
      </c>
      <c r="BB2296" s="21">
        <f t="shared" si="440"/>
        <v>1.3174039347176765</v>
      </c>
      <c r="BC2296" s="22">
        <f t="shared" si="440"/>
        <v>2.0200193665671038</v>
      </c>
      <c r="BD2296" s="22"/>
    </row>
    <row r="2297" spans="1:56" x14ac:dyDescent="0.2">
      <c r="A2297" s="1">
        <v>2293</v>
      </c>
      <c r="B2297" s="3" t="s">
        <v>2345</v>
      </c>
      <c r="C2297" s="27">
        <v>7745721</v>
      </c>
      <c r="D2297" s="7">
        <v>6624578</v>
      </c>
      <c r="E2297" s="7">
        <v>5058417.5</v>
      </c>
      <c r="F2297" s="7">
        <v>7800742</v>
      </c>
      <c r="G2297" s="7">
        <v>7229256</v>
      </c>
      <c r="H2297" s="8">
        <v>7660110</v>
      </c>
      <c r="I2297" s="27">
        <v>7539645.5</v>
      </c>
      <c r="J2297" s="7">
        <v>2063163.4</v>
      </c>
      <c r="K2297" s="7">
        <v>7591016.5</v>
      </c>
      <c r="L2297" s="7">
        <v>437329.2</v>
      </c>
      <c r="M2297" s="7">
        <v>8969704</v>
      </c>
      <c r="N2297" s="8">
        <v>7170889</v>
      </c>
      <c r="O2297" s="27">
        <v>8448776</v>
      </c>
      <c r="P2297" s="7">
        <v>8731853</v>
      </c>
      <c r="Q2297" s="7">
        <v>8867857</v>
      </c>
      <c r="R2297" s="7">
        <v>7607996.5</v>
      </c>
      <c r="S2297" s="7">
        <v>9204510</v>
      </c>
      <c r="T2297" s="8">
        <v>8408006</v>
      </c>
      <c r="U2297" s="27">
        <v>9547840</v>
      </c>
      <c r="V2297" s="7">
        <v>9379698</v>
      </c>
      <c r="W2297" s="7">
        <v>8588293</v>
      </c>
      <c r="X2297" s="7">
        <v>10600000</v>
      </c>
      <c r="Y2297" s="7">
        <v>8954364</v>
      </c>
      <c r="Z2297" s="8">
        <v>7411417.5</v>
      </c>
      <c r="AA2297" s="27">
        <v>6573806</v>
      </c>
      <c r="AB2297" s="7">
        <v>8346800</v>
      </c>
      <c r="AC2297" s="7">
        <v>9897894</v>
      </c>
      <c r="AD2297" s="7">
        <v>8127544.5</v>
      </c>
      <c r="AE2297" s="7">
        <v>8858849</v>
      </c>
      <c r="AF2297" s="8">
        <v>8419750</v>
      </c>
      <c r="AG2297" s="7">
        <v>7503753</v>
      </c>
      <c r="AH2297" s="7">
        <v>9143512</v>
      </c>
      <c r="AI2297" s="7">
        <v>8534120</v>
      </c>
      <c r="AJ2297" s="7">
        <v>9255047</v>
      </c>
      <c r="AK2297" s="7">
        <v>7823644</v>
      </c>
      <c r="AL2297" s="8">
        <v>48787.05</v>
      </c>
      <c r="AM2297" s="17">
        <v>6.2775332914424303E-2</v>
      </c>
      <c r="AN2297" s="2">
        <f t="shared" si="430"/>
        <v>7444683</v>
      </c>
      <c r="AO2297" s="2">
        <f t="shared" si="431"/>
        <v>7355267.25</v>
      </c>
      <c r="AP2297" s="2">
        <f t="shared" si="432"/>
        <v>8590314.5</v>
      </c>
      <c r="AQ2297" s="2">
        <f t="shared" si="433"/>
        <v>9167031</v>
      </c>
      <c r="AR2297" s="2">
        <f t="shared" si="434"/>
        <v>8383275</v>
      </c>
      <c r="AS2297" s="2">
        <f t="shared" si="435"/>
        <v>8178882</v>
      </c>
      <c r="AT2297" s="2">
        <f t="shared" si="436"/>
        <v>8186575.458333333</v>
      </c>
      <c r="AU2297">
        <f t="shared" si="437"/>
        <v>693473.27834864007</v>
      </c>
      <c r="AV2297">
        <f t="shared" si="438"/>
        <v>-1.0698212627601067</v>
      </c>
      <c r="AW2297" t="str">
        <f t="shared" si="429"/>
        <v>sp|Q8WZ82|OVCA2_HUMAN</v>
      </c>
      <c r="AX2297" s="20">
        <f t="shared" si="439"/>
        <v>0</v>
      </c>
      <c r="AY2297" s="21">
        <f t="shared" si="440"/>
        <v>-0.12893899850463542</v>
      </c>
      <c r="AZ2297" s="21">
        <f t="shared" si="440"/>
        <v>1.6520196751172289</v>
      </c>
      <c r="BA2297" s="21">
        <f t="shared" si="440"/>
        <v>2.4836544590462193</v>
      </c>
      <c r="BB2297" s="21">
        <f t="shared" si="440"/>
        <v>1.3534652730023835</v>
      </c>
      <c r="BC2297" s="22">
        <f t="shared" si="440"/>
        <v>1.0587271678994463</v>
      </c>
      <c r="BD2297" s="22"/>
    </row>
    <row r="2298" spans="1:56" x14ac:dyDescent="0.2">
      <c r="A2298" s="1">
        <v>2294</v>
      </c>
      <c r="B2298" s="3" t="s">
        <v>2346</v>
      </c>
      <c r="C2298" s="27">
        <v>222000000</v>
      </c>
      <c r="D2298" s="7">
        <v>228000000</v>
      </c>
      <c r="E2298" s="7">
        <v>207000000</v>
      </c>
      <c r="F2298" s="7">
        <v>212000000</v>
      </c>
      <c r="G2298" s="7">
        <v>228000000</v>
      </c>
      <c r="H2298" s="8">
        <v>225000000</v>
      </c>
      <c r="I2298" s="27">
        <v>220000000</v>
      </c>
      <c r="J2298" s="7">
        <v>227000000</v>
      </c>
      <c r="K2298" s="7">
        <v>232000000</v>
      </c>
      <c r="L2298" s="7">
        <v>238000000</v>
      </c>
      <c r="M2298" s="7">
        <v>222000000</v>
      </c>
      <c r="N2298" s="8">
        <v>189000000</v>
      </c>
      <c r="O2298" s="27">
        <v>232000000</v>
      </c>
      <c r="P2298" s="7">
        <v>226000000</v>
      </c>
      <c r="Q2298" s="7">
        <v>215000000</v>
      </c>
      <c r="R2298" s="7">
        <v>215000000</v>
      </c>
      <c r="S2298" s="7">
        <v>215000000</v>
      </c>
      <c r="T2298" s="8">
        <v>213000000</v>
      </c>
      <c r="U2298" s="27">
        <v>230000000</v>
      </c>
      <c r="V2298" s="7">
        <v>228000000</v>
      </c>
      <c r="W2298" s="7">
        <v>227000000</v>
      </c>
      <c r="X2298" s="7">
        <v>212000000</v>
      </c>
      <c r="Y2298" s="7">
        <v>221000000</v>
      </c>
      <c r="Z2298" s="8">
        <v>232000000</v>
      </c>
      <c r="AA2298" s="27">
        <v>228000000</v>
      </c>
      <c r="AB2298" s="7">
        <v>238000000</v>
      </c>
      <c r="AC2298" s="7">
        <v>242000000</v>
      </c>
      <c r="AD2298" s="7">
        <v>212000000</v>
      </c>
      <c r="AE2298" s="7">
        <v>214000000</v>
      </c>
      <c r="AF2298" s="8">
        <v>231000000</v>
      </c>
      <c r="AG2298" s="7">
        <v>236000000</v>
      </c>
      <c r="AH2298" s="7">
        <v>251000000</v>
      </c>
      <c r="AI2298" s="7">
        <v>235000000</v>
      </c>
      <c r="AJ2298" s="7">
        <v>214000000</v>
      </c>
      <c r="AK2298" s="7">
        <v>243000000</v>
      </c>
      <c r="AL2298" s="8">
        <v>219000000</v>
      </c>
      <c r="AM2298" s="17">
        <v>6.27844527509131E-2</v>
      </c>
      <c r="AN2298" s="2">
        <f t="shared" si="430"/>
        <v>223500000</v>
      </c>
      <c r="AO2298" s="2">
        <f t="shared" si="431"/>
        <v>224500000</v>
      </c>
      <c r="AP2298" s="2">
        <f t="shared" si="432"/>
        <v>215000000</v>
      </c>
      <c r="AQ2298" s="2">
        <f t="shared" si="433"/>
        <v>227500000</v>
      </c>
      <c r="AR2298" s="2">
        <f t="shared" si="434"/>
        <v>229500000</v>
      </c>
      <c r="AS2298" s="2">
        <f t="shared" si="435"/>
        <v>235500000</v>
      </c>
      <c r="AT2298" s="2">
        <f t="shared" si="436"/>
        <v>225916666.66666666</v>
      </c>
      <c r="AU2298">
        <f t="shared" si="437"/>
        <v>6844097.2134143934</v>
      </c>
      <c r="AV2298">
        <f t="shared" si="438"/>
        <v>-0.3531023291033919</v>
      </c>
      <c r="AW2298" t="str">
        <f t="shared" si="429"/>
        <v>sp|O75340|PDCD6_HUMAN</v>
      </c>
      <c r="AX2298" s="20">
        <f t="shared" si="439"/>
        <v>0</v>
      </c>
      <c r="AY2298" s="21">
        <f t="shared" si="440"/>
        <v>0.14611130859450758</v>
      </c>
      <c r="AZ2298" s="21">
        <f t="shared" si="440"/>
        <v>-1.2419461230533146</v>
      </c>
      <c r="BA2298" s="21">
        <f t="shared" si="440"/>
        <v>0.58444523437803042</v>
      </c>
      <c r="BB2298" s="21">
        <f t="shared" si="440"/>
        <v>0.87666785156704563</v>
      </c>
      <c r="BC2298" s="22">
        <f t="shared" si="440"/>
        <v>1.7533357031340913</v>
      </c>
      <c r="BD2298" s="22"/>
    </row>
    <row r="2299" spans="1:56" x14ac:dyDescent="0.2">
      <c r="A2299" s="1">
        <v>2295</v>
      </c>
      <c r="B2299" s="3" t="s">
        <v>2347</v>
      </c>
      <c r="C2299" s="27">
        <v>10000000</v>
      </c>
      <c r="D2299" s="7">
        <v>7537935</v>
      </c>
      <c r="E2299" s="7">
        <v>8598119</v>
      </c>
      <c r="F2299" s="7">
        <v>13100000</v>
      </c>
      <c r="G2299" s="7">
        <v>10000000</v>
      </c>
      <c r="H2299" s="8">
        <v>9274136</v>
      </c>
      <c r="I2299" s="27">
        <v>10800000</v>
      </c>
      <c r="J2299" s="7">
        <v>6976408.5</v>
      </c>
      <c r="K2299" s="7">
        <v>15600000</v>
      </c>
      <c r="L2299" s="7">
        <v>5726504.5</v>
      </c>
      <c r="M2299" s="7">
        <v>15300000</v>
      </c>
      <c r="N2299" s="8">
        <v>9478545</v>
      </c>
      <c r="O2299" s="27">
        <v>9431782</v>
      </c>
      <c r="P2299" s="7">
        <v>18700000</v>
      </c>
      <c r="Q2299" s="7">
        <v>12900000</v>
      </c>
      <c r="R2299" s="7">
        <v>12700000</v>
      </c>
      <c r="S2299" s="7">
        <v>17100000</v>
      </c>
      <c r="T2299" s="8">
        <v>10300000</v>
      </c>
      <c r="U2299" s="27">
        <v>18600000</v>
      </c>
      <c r="V2299" s="7">
        <v>13200000</v>
      </c>
      <c r="W2299" s="7">
        <v>15600000</v>
      </c>
      <c r="X2299" s="7">
        <v>16000000</v>
      </c>
      <c r="Y2299" s="7">
        <v>18400000</v>
      </c>
      <c r="Z2299" s="8">
        <v>8596009</v>
      </c>
      <c r="AA2299" s="27">
        <v>16700000</v>
      </c>
      <c r="AB2299" s="7">
        <v>9086054</v>
      </c>
      <c r="AC2299" s="7">
        <v>12600000</v>
      </c>
      <c r="AD2299" s="7">
        <v>9006220</v>
      </c>
      <c r="AE2299" s="7">
        <v>7731020.5</v>
      </c>
      <c r="AF2299" s="8">
        <v>10600000</v>
      </c>
      <c r="AG2299" s="7">
        <v>10300000</v>
      </c>
      <c r="AH2299" s="7">
        <v>14000000</v>
      </c>
      <c r="AI2299" s="7">
        <v>12200000</v>
      </c>
      <c r="AJ2299" s="7">
        <v>12800000</v>
      </c>
      <c r="AK2299" s="7">
        <v>10000000</v>
      </c>
      <c r="AL2299" s="8">
        <v>5935188.5</v>
      </c>
      <c r="AM2299" s="17">
        <v>6.27844527509131E-2</v>
      </c>
      <c r="AN2299" s="2">
        <f t="shared" si="430"/>
        <v>9637068</v>
      </c>
      <c r="AO2299" s="2">
        <f t="shared" si="431"/>
        <v>10139272.5</v>
      </c>
      <c r="AP2299" s="2">
        <f t="shared" si="432"/>
        <v>12800000</v>
      </c>
      <c r="AQ2299" s="2">
        <f t="shared" si="433"/>
        <v>15800000</v>
      </c>
      <c r="AR2299" s="2">
        <f t="shared" si="434"/>
        <v>9843027</v>
      </c>
      <c r="AS2299" s="2">
        <f t="shared" si="435"/>
        <v>11250000</v>
      </c>
      <c r="AT2299" s="2">
        <f t="shared" si="436"/>
        <v>11578227.916666666</v>
      </c>
      <c r="AU2299">
        <f t="shared" si="437"/>
        <v>2377958.6559456098</v>
      </c>
      <c r="AV2299">
        <f t="shared" si="438"/>
        <v>-0.81631356870447858</v>
      </c>
      <c r="AW2299" t="str">
        <f t="shared" si="429"/>
        <v>sp|P48059-2|LIMS1_HUMAN</v>
      </c>
      <c r="AX2299" s="20">
        <f t="shared" si="439"/>
        <v>0</v>
      </c>
      <c r="AY2299" s="21">
        <f t="shared" si="440"/>
        <v>0.21119143461318735</v>
      </c>
      <c r="AZ2299" s="21">
        <f t="shared" si="440"/>
        <v>1.3301038653854311</v>
      </c>
      <c r="BA2299" s="21">
        <f t="shared" si="440"/>
        <v>2.5916901391833798</v>
      </c>
      <c r="BB2299" s="21">
        <f t="shared" si="440"/>
        <v>8.6611682455050576E-2</v>
      </c>
      <c r="BC2299" s="22">
        <f t="shared" si="440"/>
        <v>0.67828429058982431</v>
      </c>
      <c r="BD2299" s="22"/>
    </row>
    <row r="2300" spans="1:56" x14ac:dyDescent="0.2">
      <c r="A2300" s="1">
        <v>2296</v>
      </c>
      <c r="B2300" s="3" t="s">
        <v>2348</v>
      </c>
      <c r="C2300" s="27">
        <v>6449632.5</v>
      </c>
      <c r="D2300" s="7">
        <v>5542806</v>
      </c>
      <c r="E2300" s="7">
        <v>5527465</v>
      </c>
      <c r="F2300" s="7">
        <v>5225823</v>
      </c>
      <c r="G2300" s="7">
        <v>5388546.5</v>
      </c>
      <c r="H2300" s="8">
        <v>5771243.5</v>
      </c>
      <c r="I2300" s="27">
        <v>6483530</v>
      </c>
      <c r="J2300" s="7">
        <v>4998021</v>
      </c>
      <c r="K2300" s="7">
        <v>5381597.5</v>
      </c>
      <c r="L2300" s="7">
        <v>5884002</v>
      </c>
      <c r="M2300" s="7">
        <v>5050328</v>
      </c>
      <c r="N2300" s="8">
        <v>3660232.5</v>
      </c>
      <c r="O2300" s="27">
        <v>6261949</v>
      </c>
      <c r="P2300" s="7">
        <v>5333970</v>
      </c>
      <c r="Q2300" s="7">
        <v>5461068</v>
      </c>
      <c r="R2300" s="7">
        <v>4682595</v>
      </c>
      <c r="S2300" s="7">
        <v>5996458.5</v>
      </c>
      <c r="T2300" s="8">
        <v>4842768</v>
      </c>
      <c r="U2300" s="27">
        <v>6493531</v>
      </c>
      <c r="V2300" s="7">
        <v>5479975.5</v>
      </c>
      <c r="W2300" s="7">
        <v>5165338</v>
      </c>
      <c r="X2300" s="7">
        <v>5126069</v>
      </c>
      <c r="Y2300" s="7">
        <v>5336434.5</v>
      </c>
      <c r="Z2300" s="8">
        <v>5363053</v>
      </c>
      <c r="AA2300" s="27">
        <v>6951319</v>
      </c>
      <c r="AB2300" s="7">
        <v>5564643</v>
      </c>
      <c r="AC2300" s="7">
        <v>6527320</v>
      </c>
      <c r="AD2300" s="7">
        <v>5517683</v>
      </c>
      <c r="AE2300" s="7">
        <v>5955612</v>
      </c>
      <c r="AF2300" s="8">
        <v>5775283</v>
      </c>
      <c r="AG2300" s="7">
        <v>6919439.5</v>
      </c>
      <c r="AH2300" s="7">
        <v>7817889</v>
      </c>
      <c r="AI2300" s="7">
        <v>5343143.5</v>
      </c>
      <c r="AJ2300" s="7">
        <v>6237085.5</v>
      </c>
      <c r="AK2300" s="7">
        <v>5634441.5</v>
      </c>
      <c r="AL2300" s="8">
        <v>4988810</v>
      </c>
      <c r="AM2300" s="17">
        <v>6.27844527509131E-2</v>
      </c>
      <c r="AN2300" s="2">
        <f t="shared" si="430"/>
        <v>5535135.5</v>
      </c>
      <c r="AO2300" s="2">
        <f t="shared" si="431"/>
        <v>5215962.75</v>
      </c>
      <c r="AP2300" s="2">
        <f t="shared" si="432"/>
        <v>5397519</v>
      </c>
      <c r="AQ2300" s="2">
        <f t="shared" si="433"/>
        <v>5349743.75</v>
      </c>
      <c r="AR2300" s="2">
        <f t="shared" si="434"/>
        <v>5865447.5</v>
      </c>
      <c r="AS2300" s="2">
        <f t="shared" si="435"/>
        <v>5935763.5</v>
      </c>
      <c r="AT2300" s="2">
        <f t="shared" si="436"/>
        <v>5549928.666666667</v>
      </c>
      <c r="AU2300">
        <f t="shared" si="437"/>
        <v>291024.20223435317</v>
      </c>
      <c r="AV2300">
        <f t="shared" si="438"/>
        <v>-5.0831396677979646E-2</v>
      </c>
      <c r="AW2300" t="str">
        <f t="shared" si="429"/>
        <v>sp|Q96KP1|EXOC2_HUMAN</v>
      </c>
      <c r="AX2300" s="20">
        <f t="shared" si="439"/>
        <v>0</v>
      </c>
      <c r="AY2300" s="21">
        <f t="shared" ref="AY2300:BC2350" si="441">(AO2300-$AT2300)/$AU2300-$AV2300</f>
        <v>-1.0967223603725564</v>
      </c>
      <c r="AZ2300" s="21">
        <f t="shared" si="441"/>
        <v>-0.4728696065256508</v>
      </c>
      <c r="BA2300" s="21">
        <f t="shared" si="441"/>
        <v>-0.63703207010497886</v>
      </c>
      <c r="BB2300" s="21">
        <f t="shared" si="441"/>
        <v>1.1349983866084428</v>
      </c>
      <c r="BC2300" s="22">
        <f t="shared" si="441"/>
        <v>1.3766140304626147</v>
      </c>
      <c r="BD2300" s="22"/>
    </row>
    <row r="2301" spans="1:56" x14ac:dyDescent="0.2">
      <c r="A2301" s="1">
        <v>2297</v>
      </c>
      <c r="B2301" s="3" t="s">
        <v>2349</v>
      </c>
      <c r="C2301" s="27">
        <v>0</v>
      </c>
      <c r="D2301" s="7">
        <v>0</v>
      </c>
      <c r="E2301" s="7">
        <v>70692.09</v>
      </c>
      <c r="F2301" s="7">
        <v>980035.5</v>
      </c>
      <c r="G2301" s="7">
        <v>403328.84</v>
      </c>
      <c r="H2301" s="8">
        <v>179725.9</v>
      </c>
      <c r="I2301" s="27">
        <v>0</v>
      </c>
      <c r="J2301" s="7">
        <v>0</v>
      </c>
      <c r="K2301" s="7">
        <v>478228.8</v>
      </c>
      <c r="L2301" s="7">
        <v>0</v>
      </c>
      <c r="M2301" s="7">
        <v>272622.84000000003</v>
      </c>
      <c r="N2301" s="8">
        <v>553979.25</v>
      </c>
      <c r="O2301" s="27">
        <v>0</v>
      </c>
      <c r="P2301" s="7">
        <v>1173570.3999999999</v>
      </c>
      <c r="Q2301" s="7">
        <v>697021.6</v>
      </c>
      <c r="R2301" s="7">
        <v>1083948.8</v>
      </c>
      <c r="S2301" s="7">
        <v>494059.4</v>
      </c>
      <c r="T2301" s="8">
        <v>246048.47</v>
      </c>
      <c r="U2301" s="27">
        <v>956491</v>
      </c>
      <c r="V2301" s="7">
        <v>787140.94</v>
      </c>
      <c r="W2301" s="7">
        <v>931431.1</v>
      </c>
      <c r="X2301" s="7">
        <v>613815.25</v>
      </c>
      <c r="Y2301" s="7">
        <v>777829.4</v>
      </c>
      <c r="Z2301" s="8">
        <v>334052.78000000003</v>
      </c>
      <c r="AA2301" s="27">
        <v>378077.8</v>
      </c>
      <c r="AB2301" s="7">
        <v>0</v>
      </c>
      <c r="AC2301" s="7">
        <v>298099.40000000002</v>
      </c>
      <c r="AD2301" s="7">
        <v>422839.84</v>
      </c>
      <c r="AE2301" s="7">
        <v>321366.28000000003</v>
      </c>
      <c r="AF2301" s="8">
        <v>171942.31</v>
      </c>
      <c r="AG2301" s="7">
        <v>0</v>
      </c>
      <c r="AH2301" s="7">
        <v>340678.03</v>
      </c>
      <c r="AI2301" s="7">
        <v>515828.28</v>
      </c>
      <c r="AJ2301" s="7">
        <v>558563.19999999995</v>
      </c>
      <c r="AK2301" s="7">
        <v>253846.08</v>
      </c>
      <c r="AL2301" s="8">
        <v>0</v>
      </c>
      <c r="AM2301" s="17">
        <v>6.27847356624915E-2</v>
      </c>
      <c r="AN2301" s="2">
        <f t="shared" si="430"/>
        <v>125208.995</v>
      </c>
      <c r="AO2301" s="2">
        <f t="shared" si="431"/>
        <v>136311.42000000001</v>
      </c>
      <c r="AP2301" s="2">
        <f t="shared" si="432"/>
        <v>595540.5</v>
      </c>
      <c r="AQ2301" s="2">
        <f t="shared" si="433"/>
        <v>782485.16999999993</v>
      </c>
      <c r="AR2301" s="2">
        <f t="shared" si="434"/>
        <v>309732.84000000003</v>
      </c>
      <c r="AS2301" s="2">
        <f t="shared" si="435"/>
        <v>297262.05499999999</v>
      </c>
      <c r="AT2301" s="2">
        <f t="shared" si="436"/>
        <v>374423.49666666664</v>
      </c>
      <c r="AU2301">
        <f t="shared" si="437"/>
        <v>262431.34585724847</v>
      </c>
      <c r="AV2301">
        <f t="shared" si="438"/>
        <v>-0.94963694543649824</v>
      </c>
      <c r="AW2301" t="str">
        <f t="shared" si="429"/>
        <v>sp|Q6PJT7-10|ZC3HE_HUMAN;sp|Q6PJT7-4|ZC3HE_HUMAN;sp|Q6PJT7-5|ZC3HE_HUMAN;sp|Q6PJT7-8|ZC3HE_HUMAN;sp|Q6PJT7|ZC3HE_HUMAN</v>
      </c>
      <c r="AX2301" s="20">
        <f t="shared" si="439"/>
        <v>0</v>
      </c>
      <c r="AY2301" s="21">
        <f t="shared" si="441"/>
        <v>4.2306017079374647E-2</v>
      </c>
      <c r="AZ2301" s="21">
        <f t="shared" si="441"/>
        <v>1.7922077999624344</v>
      </c>
      <c r="BA2301" s="21">
        <f t="shared" si="441"/>
        <v>2.504564280813963</v>
      </c>
      <c r="BB2301" s="21">
        <f t="shared" si="441"/>
        <v>0.70313187777641928</v>
      </c>
      <c r="BC2301" s="22">
        <f t="shared" si="441"/>
        <v>0.65561169698679822</v>
      </c>
      <c r="BD2301" s="22"/>
    </row>
    <row r="2302" spans="1:56" x14ac:dyDescent="0.2">
      <c r="A2302" s="1">
        <v>2298</v>
      </c>
      <c r="B2302" s="3" t="s">
        <v>2350</v>
      </c>
      <c r="C2302" s="27">
        <v>53100000</v>
      </c>
      <c r="D2302" s="7">
        <v>52600000</v>
      </c>
      <c r="E2302" s="7">
        <v>41000000</v>
      </c>
      <c r="F2302" s="7">
        <v>55600000</v>
      </c>
      <c r="G2302" s="7">
        <v>49300000</v>
      </c>
      <c r="H2302" s="8">
        <v>45000000</v>
      </c>
      <c r="I2302" s="27">
        <v>43700000</v>
      </c>
      <c r="J2302" s="7">
        <v>63700000</v>
      </c>
      <c r="K2302" s="7">
        <v>40700000</v>
      </c>
      <c r="L2302" s="7">
        <v>47200000</v>
      </c>
      <c r="M2302" s="7">
        <v>57500000</v>
      </c>
      <c r="N2302" s="8">
        <v>60900000</v>
      </c>
      <c r="O2302" s="27">
        <v>54700000</v>
      </c>
      <c r="P2302" s="7">
        <v>57400000</v>
      </c>
      <c r="Q2302" s="7">
        <v>54000000</v>
      </c>
      <c r="R2302" s="7">
        <v>67000000</v>
      </c>
      <c r="S2302" s="7">
        <v>52200000</v>
      </c>
      <c r="T2302" s="8">
        <v>48500000</v>
      </c>
      <c r="U2302" s="27">
        <v>50400000</v>
      </c>
      <c r="V2302" s="7">
        <v>46900000</v>
      </c>
      <c r="W2302" s="7">
        <v>51800000</v>
      </c>
      <c r="X2302" s="7">
        <v>45300000</v>
      </c>
      <c r="Y2302" s="7">
        <v>59900000</v>
      </c>
      <c r="Z2302" s="8">
        <v>50800000</v>
      </c>
      <c r="AA2302" s="27">
        <v>56200000</v>
      </c>
      <c r="AB2302" s="7">
        <v>51600000</v>
      </c>
      <c r="AC2302" s="7">
        <v>52600000</v>
      </c>
      <c r="AD2302" s="7">
        <v>64300000</v>
      </c>
      <c r="AE2302" s="7">
        <v>58300000</v>
      </c>
      <c r="AF2302" s="8">
        <v>58000000</v>
      </c>
      <c r="AG2302" s="7">
        <v>47700000</v>
      </c>
      <c r="AH2302" s="7">
        <v>58900000</v>
      </c>
      <c r="AI2302" s="7">
        <v>57000000</v>
      </c>
      <c r="AJ2302" s="7">
        <v>57600000</v>
      </c>
      <c r="AK2302" s="7">
        <v>62700000</v>
      </c>
      <c r="AL2302" s="8">
        <v>66400000</v>
      </c>
      <c r="AM2302" s="17">
        <v>6.2789240323169807E-2</v>
      </c>
      <c r="AN2302" s="2">
        <f t="shared" si="430"/>
        <v>50950000</v>
      </c>
      <c r="AO2302" s="2">
        <f t="shared" si="431"/>
        <v>52350000</v>
      </c>
      <c r="AP2302" s="2">
        <f t="shared" si="432"/>
        <v>54350000</v>
      </c>
      <c r="AQ2302" s="2">
        <f t="shared" si="433"/>
        <v>50600000</v>
      </c>
      <c r="AR2302" s="2">
        <f t="shared" si="434"/>
        <v>57100000</v>
      </c>
      <c r="AS2302" s="2">
        <f t="shared" si="435"/>
        <v>58250000</v>
      </c>
      <c r="AT2302" s="2">
        <f t="shared" si="436"/>
        <v>53933333.333333336</v>
      </c>
      <c r="AU2302">
        <f t="shared" si="437"/>
        <v>3204788.0845177062</v>
      </c>
      <c r="AV2302">
        <f t="shared" si="438"/>
        <v>-0.93089878477325361</v>
      </c>
      <c r="AW2302" t="str">
        <f t="shared" si="429"/>
        <v>sp|Q14739|LBR_HUMAN</v>
      </c>
      <c r="AX2302" s="20">
        <f t="shared" si="439"/>
        <v>0</v>
      </c>
      <c r="AY2302" s="21">
        <f t="shared" si="441"/>
        <v>0.4368463571002974</v>
      </c>
      <c r="AZ2302" s="21">
        <f t="shared" si="441"/>
        <v>1.0609125815292937</v>
      </c>
      <c r="BA2302" s="21">
        <f t="shared" si="441"/>
        <v>-0.10921158927507435</v>
      </c>
      <c r="BB2302" s="21">
        <f t="shared" si="441"/>
        <v>1.9190036401191637</v>
      </c>
      <c r="BC2302" s="22">
        <f t="shared" si="441"/>
        <v>2.2778417191658367</v>
      </c>
      <c r="BD2302" s="22"/>
    </row>
    <row r="2303" spans="1:56" x14ac:dyDescent="0.2">
      <c r="A2303" s="1">
        <v>2299</v>
      </c>
      <c r="B2303" s="3" t="s">
        <v>2351</v>
      </c>
      <c r="C2303" s="27">
        <v>20600000</v>
      </c>
      <c r="D2303" s="7">
        <v>21300000</v>
      </c>
      <c r="E2303" s="7">
        <v>20000000</v>
      </c>
      <c r="F2303" s="7">
        <v>16800000</v>
      </c>
      <c r="G2303" s="7">
        <v>18200000</v>
      </c>
      <c r="H2303" s="8">
        <v>18900000</v>
      </c>
      <c r="I2303" s="27">
        <v>23400000</v>
      </c>
      <c r="J2303" s="7">
        <v>21700000</v>
      </c>
      <c r="K2303" s="7">
        <v>22500000</v>
      </c>
      <c r="L2303" s="7">
        <v>19900000</v>
      </c>
      <c r="M2303" s="7">
        <v>19400000</v>
      </c>
      <c r="N2303" s="8">
        <v>19200000</v>
      </c>
      <c r="O2303" s="27">
        <v>22500000</v>
      </c>
      <c r="P2303" s="7">
        <v>22200000</v>
      </c>
      <c r="Q2303" s="7">
        <v>22300000</v>
      </c>
      <c r="R2303" s="7">
        <v>18500000</v>
      </c>
      <c r="S2303" s="7">
        <v>18500000</v>
      </c>
      <c r="T2303" s="8">
        <v>21100000</v>
      </c>
      <c r="U2303" s="27">
        <v>23500000</v>
      </c>
      <c r="V2303" s="7">
        <v>22300000</v>
      </c>
      <c r="W2303" s="7">
        <v>22000000</v>
      </c>
      <c r="X2303" s="7">
        <v>19700000</v>
      </c>
      <c r="Y2303" s="7">
        <v>18300000</v>
      </c>
      <c r="Z2303" s="8">
        <v>21400000</v>
      </c>
      <c r="AA2303" s="27">
        <v>19300000</v>
      </c>
      <c r="AB2303" s="7">
        <v>22300000</v>
      </c>
      <c r="AC2303" s="7">
        <v>22200000</v>
      </c>
      <c r="AD2303" s="7">
        <v>18600000</v>
      </c>
      <c r="AE2303" s="7">
        <v>21200000</v>
      </c>
      <c r="AF2303" s="8">
        <v>21900000</v>
      </c>
      <c r="AG2303" s="7">
        <v>23500000</v>
      </c>
      <c r="AH2303" s="7">
        <v>27400000</v>
      </c>
      <c r="AI2303" s="7">
        <v>21900000</v>
      </c>
      <c r="AJ2303" s="7">
        <v>21800000</v>
      </c>
      <c r="AK2303" s="7">
        <v>20800000</v>
      </c>
      <c r="AL2303" s="8">
        <v>20400000</v>
      </c>
      <c r="AM2303" s="17">
        <v>6.28226759510815E-2</v>
      </c>
      <c r="AN2303" s="2">
        <f t="shared" si="430"/>
        <v>19450000</v>
      </c>
      <c r="AO2303" s="2">
        <f t="shared" si="431"/>
        <v>20800000</v>
      </c>
      <c r="AP2303" s="2">
        <f t="shared" si="432"/>
        <v>21650000</v>
      </c>
      <c r="AQ2303" s="2">
        <f t="shared" si="433"/>
        <v>21700000</v>
      </c>
      <c r="AR2303" s="2">
        <f t="shared" si="434"/>
        <v>21550000</v>
      </c>
      <c r="AS2303" s="2">
        <f t="shared" si="435"/>
        <v>21850000</v>
      </c>
      <c r="AT2303" s="2">
        <f t="shared" si="436"/>
        <v>21166666.666666668</v>
      </c>
      <c r="AU2303">
        <f t="shared" si="437"/>
        <v>917968.77216312033</v>
      </c>
      <c r="AV2303">
        <f t="shared" si="438"/>
        <v>-1.8700708768354719</v>
      </c>
      <c r="AW2303" t="str">
        <f t="shared" si="429"/>
        <v>sp|Q9Y2T2|AP3M1_HUMAN</v>
      </c>
      <c r="AX2303" s="20">
        <f t="shared" si="439"/>
        <v>0</v>
      </c>
      <c r="AY2303" s="21">
        <f t="shared" si="441"/>
        <v>1.4706382623657583</v>
      </c>
      <c r="AZ2303" s="21">
        <f t="shared" si="441"/>
        <v>2.396595686818273</v>
      </c>
      <c r="BA2303" s="21">
        <f t="shared" si="441"/>
        <v>2.4510637706095975</v>
      </c>
      <c r="BB2303" s="21">
        <f t="shared" si="441"/>
        <v>2.2876595192356239</v>
      </c>
      <c r="BC2303" s="22">
        <f t="shared" si="441"/>
        <v>2.6144680219835705</v>
      </c>
      <c r="BD2303" s="22"/>
    </row>
    <row r="2304" spans="1:56" x14ac:dyDescent="0.2">
      <c r="A2304" s="1">
        <v>2300</v>
      </c>
      <c r="B2304" s="3" t="s">
        <v>2352</v>
      </c>
      <c r="C2304" s="27">
        <v>31600000</v>
      </c>
      <c r="D2304" s="7">
        <v>40400000</v>
      </c>
      <c r="E2304" s="7">
        <v>34500000</v>
      </c>
      <c r="F2304" s="7">
        <v>37900000</v>
      </c>
      <c r="G2304" s="7">
        <v>46500000</v>
      </c>
      <c r="H2304" s="8">
        <v>32300000</v>
      </c>
      <c r="I2304" s="27">
        <v>48300000</v>
      </c>
      <c r="J2304" s="7">
        <v>43900000</v>
      </c>
      <c r="K2304" s="7">
        <v>32900000</v>
      </c>
      <c r="L2304" s="7">
        <v>51900000</v>
      </c>
      <c r="M2304" s="7">
        <v>38400000</v>
      </c>
      <c r="N2304" s="8">
        <v>45500000</v>
      </c>
      <c r="O2304" s="27">
        <v>33200000</v>
      </c>
      <c r="P2304" s="7">
        <v>27600000</v>
      </c>
      <c r="Q2304" s="7">
        <v>34900000</v>
      </c>
      <c r="R2304" s="7">
        <v>35200000</v>
      </c>
      <c r="S2304" s="7">
        <v>30400000</v>
      </c>
      <c r="T2304" s="8">
        <v>30700000</v>
      </c>
      <c r="U2304" s="27">
        <v>39600000</v>
      </c>
      <c r="V2304" s="7">
        <v>32100000</v>
      </c>
      <c r="W2304" s="7">
        <v>43000000</v>
      </c>
      <c r="X2304" s="7">
        <v>31800000</v>
      </c>
      <c r="Y2304" s="7">
        <v>46800000</v>
      </c>
      <c r="Z2304" s="8">
        <v>38100000</v>
      </c>
      <c r="AA2304" s="27">
        <v>28000000</v>
      </c>
      <c r="AB2304" s="7">
        <v>40200000</v>
      </c>
      <c r="AC2304" s="7">
        <v>32700000</v>
      </c>
      <c r="AD2304" s="7">
        <v>36700000</v>
      </c>
      <c r="AE2304" s="7">
        <v>27100000</v>
      </c>
      <c r="AF2304" s="8">
        <v>32600000</v>
      </c>
      <c r="AG2304" s="7">
        <v>34200000</v>
      </c>
      <c r="AH2304" s="7">
        <v>25000000</v>
      </c>
      <c r="AI2304" s="7">
        <v>33300000</v>
      </c>
      <c r="AJ2304" s="7">
        <v>34900000</v>
      </c>
      <c r="AK2304" s="7">
        <v>30200000</v>
      </c>
      <c r="AL2304" s="8">
        <v>35200000</v>
      </c>
      <c r="AM2304" s="17">
        <v>6.2928363487516001E-2</v>
      </c>
      <c r="AN2304" s="2">
        <f t="shared" si="430"/>
        <v>36200000</v>
      </c>
      <c r="AO2304" s="2">
        <f t="shared" si="431"/>
        <v>44700000</v>
      </c>
      <c r="AP2304" s="2">
        <f t="shared" si="432"/>
        <v>31950000</v>
      </c>
      <c r="AQ2304" s="2">
        <f t="shared" si="433"/>
        <v>38850000</v>
      </c>
      <c r="AR2304" s="2">
        <f t="shared" si="434"/>
        <v>32650000</v>
      </c>
      <c r="AS2304" s="2">
        <f t="shared" si="435"/>
        <v>33750000</v>
      </c>
      <c r="AT2304" s="2">
        <f t="shared" si="436"/>
        <v>36350000</v>
      </c>
      <c r="AU2304">
        <f t="shared" si="437"/>
        <v>4812587.6615392677</v>
      </c>
      <c r="AV2304">
        <f t="shared" si="438"/>
        <v>-3.1168263426919831E-2</v>
      </c>
      <c r="AW2304" t="str">
        <f t="shared" si="429"/>
        <v>sp|Q6UW78|UQCC3_HUMAN</v>
      </c>
      <c r="AX2304" s="20">
        <f t="shared" si="439"/>
        <v>0</v>
      </c>
      <c r="AY2304" s="21">
        <f t="shared" si="441"/>
        <v>1.7662015941921239</v>
      </c>
      <c r="AZ2304" s="21">
        <f t="shared" si="441"/>
        <v>-0.88310079709606193</v>
      </c>
      <c r="BA2304" s="21">
        <f t="shared" si="441"/>
        <v>0.5506393205422504</v>
      </c>
      <c r="BB2304" s="21">
        <f t="shared" si="441"/>
        <v>-0.73764890110376935</v>
      </c>
      <c r="BC2304" s="22">
        <f t="shared" si="441"/>
        <v>-0.50908163597302392</v>
      </c>
      <c r="BD2304" s="22"/>
    </row>
    <row r="2305" spans="1:56" x14ac:dyDescent="0.2">
      <c r="A2305" s="1">
        <v>2301</v>
      </c>
      <c r="B2305" s="3" t="s">
        <v>2353</v>
      </c>
      <c r="C2305" s="27">
        <v>935000000</v>
      </c>
      <c r="D2305" s="7">
        <v>982000000</v>
      </c>
      <c r="E2305" s="7">
        <v>306000000</v>
      </c>
      <c r="F2305" s="7">
        <v>942000000</v>
      </c>
      <c r="G2305" s="7">
        <v>538000000</v>
      </c>
      <c r="H2305" s="8">
        <v>707000000</v>
      </c>
      <c r="I2305" s="27">
        <v>349000000</v>
      </c>
      <c r="J2305" s="7">
        <v>689000000</v>
      </c>
      <c r="K2305" s="7">
        <v>417000000</v>
      </c>
      <c r="L2305" s="7">
        <v>883000000</v>
      </c>
      <c r="M2305" s="7">
        <v>872000000</v>
      </c>
      <c r="N2305" s="8">
        <v>1700000000</v>
      </c>
      <c r="O2305" s="27">
        <v>987000000</v>
      </c>
      <c r="P2305" s="7">
        <v>631000000</v>
      </c>
      <c r="Q2305" s="7">
        <v>510000000</v>
      </c>
      <c r="R2305" s="7">
        <v>534000000</v>
      </c>
      <c r="S2305" s="7">
        <v>512000000</v>
      </c>
      <c r="T2305" s="8">
        <v>1610000000</v>
      </c>
      <c r="U2305" s="27">
        <v>1110000000</v>
      </c>
      <c r="V2305" s="7">
        <v>487000000</v>
      </c>
      <c r="W2305" s="7">
        <v>773000000</v>
      </c>
      <c r="X2305" s="7">
        <v>557000000</v>
      </c>
      <c r="Y2305" s="7">
        <v>997000000</v>
      </c>
      <c r="Z2305" s="8">
        <v>803000000</v>
      </c>
      <c r="AA2305" s="27">
        <v>798000000</v>
      </c>
      <c r="AB2305" s="7">
        <v>963000000</v>
      </c>
      <c r="AC2305" s="7">
        <v>932000000</v>
      </c>
      <c r="AD2305" s="7">
        <v>1100000000</v>
      </c>
      <c r="AE2305" s="7">
        <v>1290000000</v>
      </c>
      <c r="AF2305" s="8">
        <v>782000000</v>
      </c>
      <c r="AG2305" s="7">
        <v>977000000</v>
      </c>
      <c r="AH2305" s="7">
        <v>1440000000</v>
      </c>
      <c r="AI2305" s="7">
        <v>924000000</v>
      </c>
      <c r="AJ2305" s="7">
        <v>1180000000</v>
      </c>
      <c r="AK2305" s="7">
        <v>1250000000</v>
      </c>
      <c r="AL2305" s="8">
        <v>893000000</v>
      </c>
      <c r="AM2305" s="17">
        <v>6.2928363487516001E-2</v>
      </c>
      <c r="AN2305" s="2">
        <f t="shared" si="430"/>
        <v>821000000</v>
      </c>
      <c r="AO2305" s="2">
        <f t="shared" si="431"/>
        <v>780500000</v>
      </c>
      <c r="AP2305" s="2">
        <f t="shared" si="432"/>
        <v>582500000</v>
      </c>
      <c r="AQ2305" s="2">
        <f t="shared" si="433"/>
        <v>788000000</v>
      </c>
      <c r="AR2305" s="2">
        <f t="shared" si="434"/>
        <v>947500000</v>
      </c>
      <c r="AS2305" s="2">
        <f t="shared" si="435"/>
        <v>1078500000</v>
      </c>
      <c r="AT2305" s="2">
        <f t="shared" si="436"/>
        <v>833000000</v>
      </c>
      <c r="AU2305">
        <f t="shared" si="437"/>
        <v>167961900.44173709</v>
      </c>
      <c r="AV2305">
        <f t="shared" si="438"/>
        <v>-7.1444773894795158E-2</v>
      </c>
      <c r="AW2305" t="str">
        <f t="shared" si="429"/>
        <v>sp|P13929|ENOB_HUMAN</v>
      </c>
      <c r="AX2305" s="20">
        <f t="shared" si="439"/>
        <v>0</v>
      </c>
      <c r="AY2305" s="21">
        <f t="shared" si="441"/>
        <v>-0.24112611189493366</v>
      </c>
      <c r="AZ2305" s="21">
        <f t="shared" si="441"/>
        <v>-1.4199648811590535</v>
      </c>
      <c r="BA2305" s="21">
        <f t="shared" si="441"/>
        <v>-0.19647312821068669</v>
      </c>
      <c r="BB2305" s="21">
        <f t="shared" si="441"/>
        <v>0.75314699147429898</v>
      </c>
      <c r="BC2305" s="22">
        <f t="shared" si="441"/>
        <v>1.5330857731591461</v>
      </c>
      <c r="BD2305" s="22"/>
    </row>
    <row r="2306" spans="1:56" x14ac:dyDescent="0.2">
      <c r="A2306" s="1">
        <v>2302</v>
      </c>
      <c r="B2306" s="3" t="s">
        <v>2354</v>
      </c>
      <c r="C2306" s="27">
        <v>60600000</v>
      </c>
      <c r="D2306" s="7">
        <v>74400000</v>
      </c>
      <c r="E2306" s="7">
        <v>60900000</v>
      </c>
      <c r="F2306" s="7">
        <v>111000000</v>
      </c>
      <c r="G2306" s="7">
        <v>96100000</v>
      </c>
      <c r="H2306" s="8">
        <v>57200000</v>
      </c>
      <c r="I2306" s="27">
        <v>61900000</v>
      </c>
      <c r="J2306" s="7">
        <v>23500000</v>
      </c>
      <c r="K2306" s="7">
        <v>67100000</v>
      </c>
      <c r="L2306" s="7">
        <v>6482300.5</v>
      </c>
      <c r="M2306" s="7">
        <v>62900000</v>
      </c>
      <c r="N2306" s="8">
        <v>24900000</v>
      </c>
      <c r="O2306" s="27">
        <v>111000000</v>
      </c>
      <c r="P2306" s="7">
        <v>106000000</v>
      </c>
      <c r="Q2306" s="7">
        <v>107000000</v>
      </c>
      <c r="R2306" s="7">
        <v>73400000</v>
      </c>
      <c r="S2306" s="7">
        <v>105000000</v>
      </c>
      <c r="T2306" s="8">
        <v>100000000</v>
      </c>
      <c r="U2306" s="27">
        <v>97600000</v>
      </c>
      <c r="V2306" s="7">
        <v>78400000</v>
      </c>
      <c r="W2306" s="7">
        <v>93600000</v>
      </c>
      <c r="X2306" s="7">
        <v>164000000</v>
      </c>
      <c r="Y2306" s="7">
        <v>143000000</v>
      </c>
      <c r="Z2306" s="8">
        <v>68500000</v>
      </c>
      <c r="AA2306" s="27">
        <v>40500000</v>
      </c>
      <c r="AB2306" s="7">
        <v>47500000</v>
      </c>
      <c r="AC2306" s="7">
        <v>69400000</v>
      </c>
      <c r="AD2306" s="7">
        <v>160000000</v>
      </c>
      <c r="AE2306" s="7">
        <v>69000000</v>
      </c>
      <c r="AF2306" s="8">
        <v>70300000</v>
      </c>
      <c r="AG2306" s="7">
        <v>26600000</v>
      </c>
      <c r="AH2306" s="7">
        <v>36900000</v>
      </c>
      <c r="AI2306" s="7">
        <v>100000000</v>
      </c>
      <c r="AJ2306" s="7">
        <v>89100000</v>
      </c>
      <c r="AK2306" s="7">
        <v>97000000</v>
      </c>
      <c r="AL2306" s="8">
        <v>2641282</v>
      </c>
      <c r="AM2306" s="17">
        <v>6.2950767599677604E-2</v>
      </c>
      <c r="AN2306" s="2">
        <f t="shared" si="430"/>
        <v>67650000</v>
      </c>
      <c r="AO2306" s="2">
        <f t="shared" si="431"/>
        <v>43400000</v>
      </c>
      <c r="AP2306" s="2">
        <f t="shared" si="432"/>
        <v>105500000</v>
      </c>
      <c r="AQ2306" s="2">
        <f t="shared" si="433"/>
        <v>95600000</v>
      </c>
      <c r="AR2306" s="2">
        <f t="shared" si="434"/>
        <v>69200000</v>
      </c>
      <c r="AS2306" s="2">
        <f t="shared" si="435"/>
        <v>63000000</v>
      </c>
      <c r="AT2306" s="2">
        <f t="shared" si="436"/>
        <v>74058333.333333328</v>
      </c>
      <c r="AU2306">
        <f t="shared" si="437"/>
        <v>22713485.348282997</v>
      </c>
      <c r="AV2306">
        <f t="shared" si="438"/>
        <v>-0.28213782407541255</v>
      </c>
      <c r="AW2306" t="str">
        <f t="shared" si="429"/>
        <v>sp|Q58FG1|HS904_HUMAN</v>
      </c>
      <c r="AX2306" s="20">
        <f t="shared" si="439"/>
        <v>0</v>
      </c>
      <c r="AY2306" s="21">
        <f t="shared" si="441"/>
        <v>-1.0676476827821211</v>
      </c>
      <c r="AZ2306" s="21">
        <f t="shared" si="441"/>
        <v>1.6664109193114758</v>
      </c>
      <c r="BA2306" s="21">
        <f t="shared" si="441"/>
        <v>1.2305465044849602</v>
      </c>
      <c r="BB2306" s="21">
        <f t="shared" si="441"/>
        <v>6.8241398280919102E-2</v>
      </c>
      <c r="BC2306" s="22">
        <f t="shared" si="441"/>
        <v>-0.20472419484275722</v>
      </c>
      <c r="BD2306" s="22"/>
    </row>
    <row r="2307" spans="1:56" x14ac:dyDescent="0.2">
      <c r="A2307" s="1">
        <v>2303</v>
      </c>
      <c r="B2307" s="3" t="s">
        <v>2355</v>
      </c>
      <c r="C2307" s="27">
        <v>6070334.5</v>
      </c>
      <c r="D2307" s="7">
        <v>6325193.5</v>
      </c>
      <c r="E2307" s="7">
        <v>5638707</v>
      </c>
      <c r="F2307" s="7">
        <v>6065911</v>
      </c>
      <c r="G2307" s="7">
        <v>5807302</v>
      </c>
      <c r="H2307" s="8">
        <v>6695159.5</v>
      </c>
      <c r="I2307" s="27">
        <v>5641866.5</v>
      </c>
      <c r="J2307" s="7">
        <v>2153924</v>
      </c>
      <c r="K2307" s="7">
        <v>6213885</v>
      </c>
      <c r="L2307" s="7">
        <v>800785.5</v>
      </c>
      <c r="M2307" s="7">
        <v>6788820</v>
      </c>
      <c r="N2307" s="8">
        <v>7904745.5</v>
      </c>
      <c r="O2307" s="27">
        <v>5538591.5</v>
      </c>
      <c r="P2307" s="7">
        <v>5400981.5</v>
      </c>
      <c r="Q2307" s="7">
        <v>5982480</v>
      </c>
      <c r="R2307" s="7">
        <v>7617692.5</v>
      </c>
      <c r="S2307" s="7">
        <v>5854662</v>
      </c>
      <c r="T2307" s="8">
        <v>6370501</v>
      </c>
      <c r="U2307" s="27">
        <v>4175847.2</v>
      </c>
      <c r="V2307" s="7">
        <v>4226931.5</v>
      </c>
      <c r="W2307" s="7">
        <v>4570150.5</v>
      </c>
      <c r="X2307" s="7">
        <v>3954989</v>
      </c>
      <c r="Y2307" s="7">
        <v>4061059.5</v>
      </c>
      <c r="Z2307" s="8">
        <v>4569117</v>
      </c>
      <c r="AA2307" s="27">
        <v>4768467.5</v>
      </c>
      <c r="AB2307" s="7">
        <v>3846936.2</v>
      </c>
      <c r="AC2307" s="7">
        <v>5282667.5</v>
      </c>
      <c r="AD2307" s="7">
        <v>5148655.5</v>
      </c>
      <c r="AE2307" s="7">
        <v>4690458.5</v>
      </c>
      <c r="AF2307" s="8">
        <v>4955474.5</v>
      </c>
      <c r="AG2307" s="7">
        <v>4917228</v>
      </c>
      <c r="AH2307" s="7">
        <v>4501033.5</v>
      </c>
      <c r="AI2307" s="7">
        <v>5020579.5</v>
      </c>
      <c r="AJ2307" s="7">
        <v>4993194</v>
      </c>
      <c r="AK2307" s="7">
        <v>4926459</v>
      </c>
      <c r="AL2307" s="8">
        <v>0</v>
      </c>
      <c r="AM2307" s="17">
        <v>6.3038669041968198E-2</v>
      </c>
      <c r="AN2307" s="2">
        <f t="shared" si="430"/>
        <v>6068122.75</v>
      </c>
      <c r="AO2307" s="2">
        <f t="shared" si="431"/>
        <v>5927875.75</v>
      </c>
      <c r="AP2307" s="2">
        <f t="shared" si="432"/>
        <v>5918571</v>
      </c>
      <c r="AQ2307" s="2">
        <f t="shared" si="433"/>
        <v>4201389.3499999996</v>
      </c>
      <c r="AR2307" s="2">
        <f t="shared" si="434"/>
        <v>4861971</v>
      </c>
      <c r="AS2307" s="2">
        <f t="shared" si="435"/>
        <v>4921843.5</v>
      </c>
      <c r="AT2307" s="2">
        <f t="shared" si="436"/>
        <v>5316628.8916666666</v>
      </c>
      <c r="AU2307">
        <f t="shared" si="437"/>
        <v>762499.65009105497</v>
      </c>
      <c r="AV2307">
        <f t="shared" si="438"/>
        <v>0.98556616812032993</v>
      </c>
      <c r="AW2307" t="str">
        <f t="shared" si="429"/>
        <v>sp|P33316-2|DUT_HUMAN</v>
      </c>
      <c r="AX2307" s="20">
        <f t="shared" si="439"/>
        <v>0</v>
      </c>
      <c r="AY2307" s="21">
        <f t="shared" si="441"/>
        <v>-0.18393057620846409</v>
      </c>
      <c r="AZ2307" s="21">
        <f t="shared" si="441"/>
        <v>-0.19613353262803612</v>
      </c>
      <c r="BA2307" s="21">
        <f t="shared" si="441"/>
        <v>-2.4481760742802727</v>
      </c>
      <c r="BB2307" s="21">
        <f t="shared" si="441"/>
        <v>-1.5818390865569127</v>
      </c>
      <c r="BC2307" s="22">
        <f t="shared" si="441"/>
        <v>-1.5033177390482941</v>
      </c>
      <c r="BD2307" s="22"/>
    </row>
    <row r="2308" spans="1:56" x14ac:dyDescent="0.2">
      <c r="A2308" s="1">
        <v>2304</v>
      </c>
      <c r="B2308" s="3" t="s">
        <v>2356</v>
      </c>
      <c r="C2308" s="27">
        <v>11165.534</v>
      </c>
      <c r="D2308" s="7">
        <v>0</v>
      </c>
      <c r="E2308" s="7">
        <v>0</v>
      </c>
      <c r="F2308" s="7">
        <v>0</v>
      </c>
      <c r="G2308" s="7">
        <v>35620.035000000003</v>
      </c>
      <c r="H2308" s="8">
        <v>0</v>
      </c>
      <c r="I2308" s="27">
        <v>22951.664000000001</v>
      </c>
      <c r="J2308" s="7">
        <v>34384.184000000001</v>
      </c>
      <c r="K2308" s="7">
        <v>0</v>
      </c>
      <c r="L2308" s="7">
        <v>31944.734</v>
      </c>
      <c r="M2308" s="7">
        <v>0</v>
      </c>
      <c r="N2308" s="8">
        <v>0</v>
      </c>
      <c r="O2308" s="27">
        <v>11407.045</v>
      </c>
      <c r="P2308" s="7">
        <v>19182.77</v>
      </c>
      <c r="Q2308" s="7">
        <v>26010.720000000001</v>
      </c>
      <c r="R2308" s="7">
        <v>34968.258000000002</v>
      </c>
      <c r="S2308" s="7">
        <v>16656.955000000002</v>
      </c>
      <c r="T2308" s="8">
        <v>0</v>
      </c>
      <c r="U2308" s="27">
        <v>30012.703000000001</v>
      </c>
      <c r="V2308" s="7">
        <v>31607.488000000001</v>
      </c>
      <c r="W2308" s="7">
        <v>28592.986000000001</v>
      </c>
      <c r="X2308" s="7">
        <v>26004.83</v>
      </c>
      <c r="Y2308" s="7">
        <v>38901.07</v>
      </c>
      <c r="Z2308" s="8">
        <v>17649.813999999998</v>
      </c>
      <c r="AA2308" s="27">
        <v>0</v>
      </c>
      <c r="AB2308" s="7">
        <v>0</v>
      </c>
      <c r="AC2308" s="7">
        <v>27714.384999999998</v>
      </c>
      <c r="AD2308" s="7">
        <v>34676.76</v>
      </c>
      <c r="AE2308" s="7">
        <v>33001.550000000003</v>
      </c>
      <c r="AF2308" s="8">
        <v>31441.623</v>
      </c>
      <c r="AG2308" s="7">
        <v>27336.560000000001</v>
      </c>
      <c r="AH2308" s="7">
        <v>0</v>
      </c>
      <c r="AI2308" s="7">
        <v>0</v>
      </c>
      <c r="AJ2308" s="7">
        <v>22274.026999999998</v>
      </c>
      <c r="AK2308" s="7">
        <v>0</v>
      </c>
      <c r="AL2308" s="8">
        <v>49503.855000000003</v>
      </c>
      <c r="AM2308" s="17">
        <v>6.3038669041968198E-2</v>
      </c>
      <c r="AN2308" s="2">
        <f t="shared" si="430"/>
        <v>0</v>
      </c>
      <c r="AO2308" s="2">
        <f t="shared" si="431"/>
        <v>11475.832</v>
      </c>
      <c r="AP2308" s="2">
        <f t="shared" si="432"/>
        <v>17919.862500000003</v>
      </c>
      <c r="AQ2308" s="2">
        <f t="shared" si="433"/>
        <v>29302.844499999999</v>
      </c>
      <c r="AR2308" s="2">
        <f t="shared" si="434"/>
        <v>29578.004000000001</v>
      </c>
      <c r="AS2308" s="2">
        <f t="shared" si="435"/>
        <v>11137.013499999999</v>
      </c>
      <c r="AT2308" s="2">
        <f t="shared" si="436"/>
        <v>16568.926083333336</v>
      </c>
      <c r="AU2308">
        <f t="shared" si="437"/>
        <v>11516.843394747768</v>
      </c>
      <c r="AV2308">
        <f t="shared" si="438"/>
        <v>-1.4386690445829593</v>
      </c>
      <c r="AW2308" t="str">
        <f t="shared" ref="AW2308:AW2371" si="442">B2308</f>
        <v>sp|Q5VUA4|ZN318_HUMAN</v>
      </c>
      <c r="AX2308" s="20">
        <f t="shared" si="439"/>
        <v>0</v>
      </c>
      <c r="AY2308" s="21">
        <f t="shared" si="441"/>
        <v>0.99643900734410695</v>
      </c>
      <c r="AZ2308" s="21">
        <f t="shared" si="441"/>
        <v>1.5559699724815499</v>
      </c>
      <c r="BA2308" s="21">
        <f t="shared" si="441"/>
        <v>2.5443468748879141</v>
      </c>
      <c r="BB2308" s="21">
        <f t="shared" si="441"/>
        <v>2.5682387947976255</v>
      </c>
      <c r="BC2308" s="22">
        <f t="shared" si="441"/>
        <v>0.967019617986558</v>
      </c>
      <c r="BD2308" s="22"/>
    </row>
    <row r="2309" spans="1:56" x14ac:dyDescent="0.2">
      <c r="A2309" s="1">
        <v>2305</v>
      </c>
      <c r="B2309" s="3" t="s">
        <v>2357</v>
      </c>
      <c r="C2309" s="27">
        <v>124874.96</v>
      </c>
      <c r="D2309" s="7">
        <v>292862.21999999997</v>
      </c>
      <c r="E2309" s="7">
        <v>257498.55</v>
      </c>
      <c r="F2309" s="7">
        <v>292998.56</v>
      </c>
      <c r="G2309" s="7">
        <v>228663.98</v>
      </c>
      <c r="H2309" s="8">
        <v>340613.28</v>
      </c>
      <c r="I2309" s="27">
        <v>301022.09999999998</v>
      </c>
      <c r="J2309" s="7">
        <v>51567.815999999999</v>
      </c>
      <c r="K2309" s="7">
        <v>328755</v>
      </c>
      <c r="L2309" s="7">
        <v>112977.84</v>
      </c>
      <c r="M2309" s="7">
        <v>166413.85999999999</v>
      </c>
      <c r="N2309" s="8">
        <v>143771.81</v>
      </c>
      <c r="O2309" s="27">
        <v>431290.4</v>
      </c>
      <c r="P2309" s="7">
        <v>258829.2</v>
      </c>
      <c r="Q2309" s="7">
        <v>334317.56</v>
      </c>
      <c r="R2309" s="7">
        <v>211323.25</v>
      </c>
      <c r="S2309" s="7">
        <v>183769.02</v>
      </c>
      <c r="T2309" s="8">
        <v>378861.38</v>
      </c>
      <c r="U2309" s="27">
        <v>335452.71999999997</v>
      </c>
      <c r="V2309" s="7">
        <v>280391.53000000003</v>
      </c>
      <c r="W2309" s="7">
        <v>222208.83</v>
      </c>
      <c r="X2309" s="7">
        <v>532391.30000000005</v>
      </c>
      <c r="Y2309" s="7">
        <v>212341.45</v>
      </c>
      <c r="Z2309" s="8">
        <v>246207.7</v>
      </c>
      <c r="AA2309" s="27">
        <v>258007.12</v>
      </c>
      <c r="AB2309" s="7">
        <v>458639.8</v>
      </c>
      <c r="AC2309" s="7">
        <v>374199.5</v>
      </c>
      <c r="AD2309" s="7">
        <v>434165.25</v>
      </c>
      <c r="AE2309" s="7">
        <v>340096.2</v>
      </c>
      <c r="AF2309" s="8">
        <v>257280.67</v>
      </c>
      <c r="AG2309" s="7">
        <v>415575.8</v>
      </c>
      <c r="AH2309" s="7">
        <v>554840.19999999995</v>
      </c>
      <c r="AI2309" s="7">
        <v>416419.2</v>
      </c>
      <c r="AJ2309" s="7">
        <v>332192.94</v>
      </c>
      <c r="AK2309" s="7">
        <v>348468.56</v>
      </c>
      <c r="AL2309" s="8">
        <v>0</v>
      </c>
      <c r="AM2309" s="17">
        <v>6.3038669041968198E-2</v>
      </c>
      <c r="AN2309" s="2">
        <f t="shared" ref="AN2309:AN2372" si="443">MEDIAN(C2309:H2309)</f>
        <v>275180.38500000001</v>
      </c>
      <c r="AO2309" s="2">
        <f t="shared" ref="AO2309:AO2372" si="444">MEDIAN(I2309:N2309)</f>
        <v>155092.83499999999</v>
      </c>
      <c r="AP2309" s="2">
        <f t="shared" ref="AP2309:AP2372" si="445">MEDIAN(O2309:T2309)</f>
        <v>296573.38</v>
      </c>
      <c r="AQ2309" s="2">
        <f t="shared" ref="AQ2309:AQ2372" si="446">MEDIAN(U2309:Z2309)</f>
        <v>263299.61499999999</v>
      </c>
      <c r="AR2309" s="2">
        <f t="shared" ref="AR2309:AR2372" si="447">MEDIAN(AA2309:AF2309)</f>
        <v>357147.85</v>
      </c>
      <c r="AS2309" s="2">
        <f t="shared" ref="AS2309:AS2372" si="448">MEDIAN(AG2309:AL2309)</f>
        <v>382022.18</v>
      </c>
      <c r="AT2309" s="2">
        <f t="shared" ref="AT2309:AT2372" si="449">AVERAGE(AN2309:AS2309)</f>
        <v>288219.37416666665</v>
      </c>
      <c r="AU2309">
        <f t="shared" ref="AU2309:AU2372" si="450">STDEV(AN2309:AS2309)</f>
        <v>80166.795672875713</v>
      </c>
      <c r="AV2309">
        <f t="shared" ref="AV2309:AV2372" si="451">(AN2309-$AT2309)/$AU2309</f>
        <v>-0.16264825177587028</v>
      </c>
      <c r="AW2309" t="str">
        <f t="shared" si="442"/>
        <v>sp|Q8NCE2-2|MTMRE_HUMAN;sp|Q8NCE2-3|MTMRE_HUMAN;sp|Q8NCE2|MTMRE_HUMAN</v>
      </c>
      <c r="AX2309" s="20">
        <f t="shared" ref="AX2309:AX2372" si="452">AV2309-AV2309</f>
        <v>0</v>
      </c>
      <c r="AY2309" s="21">
        <f t="shared" si="441"/>
        <v>-1.4979711861008238</v>
      </c>
      <c r="AZ2309" s="21">
        <f t="shared" si="441"/>
        <v>0.26685605705503179</v>
      </c>
      <c r="BA2309" s="21">
        <f t="shared" si="441"/>
        <v>-0.14820063469269801</v>
      </c>
      <c r="BB2309" s="21">
        <f t="shared" si="441"/>
        <v>1.0224615355024538</v>
      </c>
      <c r="BC2309" s="22">
        <f t="shared" si="441"/>
        <v>1.3327437388912591</v>
      </c>
      <c r="BD2309" s="22"/>
    </row>
    <row r="2310" spans="1:56" x14ac:dyDescent="0.2">
      <c r="A2310" s="1">
        <v>2306</v>
      </c>
      <c r="B2310" s="3" t="s">
        <v>2358</v>
      </c>
      <c r="C2310" s="27">
        <v>22900000</v>
      </c>
      <c r="D2310" s="7">
        <v>22500000</v>
      </c>
      <c r="E2310" s="7">
        <v>23700000</v>
      </c>
      <c r="F2310" s="7">
        <v>24200000</v>
      </c>
      <c r="G2310" s="7">
        <v>23400000</v>
      </c>
      <c r="H2310" s="8">
        <v>24300000</v>
      </c>
      <c r="I2310" s="27">
        <v>24100000</v>
      </c>
      <c r="J2310" s="7">
        <v>24000000</v>
      </c>
      <c r="K2310" s="7">
        <v>23600000</v>
      </c>
      <c r="L2310" s="7">
        <v>23900000</v>
      </c>
      <c r="M2310" s="7">
        <v>24500000</v>
      </c>
      <c r="N2310" s="8">
        <v>21000000</v>
      </c>
      <c r="O2310" s="27">
        <v>25700000</v>
      </c>
      <c r="P2310" s="7">
        <v>23300000</v>
      </c>
      <c r="Q2310" s="7">
        <v>23500000</v>
      </c>
      <c r="R2310" s="7">
        <v>24000000</v>
      </c>
      <c r="S2310" s="7">
        <v>23800000</v>
      </c>
      <c r="T2310" s="8">
        <v>23600000</v>
      </c>
      <c r="U2310" s="27">
        <v>25700000</v>
      </c>
      <c r="V2310" s="7">
        <v>26100000</v>
      </c>
      <c r="W2310" s="7">
        <v>21700000</v>
      </c>
      <c r="X2310" s="7">
        <v>21100000</v>
      </c>
      <c r="Y2310" s="7">
        <v>22300000</v>
      </c>
      <c r="Z2310" s="8">
        <v>23400000</v>
      </c>
      <c r="AA2310" s="27">
        <v>25800000</v>
      </c>
      <c r="AB2310" s="7">
        <v>23800000</v>
      </c>
      <c r="AC2310" s="7">
        <v>24200000</v>
      </c>
      <c r="AD2310" s="7">
        <v>22700000</v>
      </c>
      <c r="AE2310" s="7">
        <v>22700000</v>
      </c>
      <c r="AF2310" s="8">
        <v>24600000</v>
      </c>
      <c r="AG2310" s="7">
        <v>27900000</v>
      </c>
      <c r="AH2310" s="7">
        <v>28000000</v>
      </c>
      <c r="AI2310" s="7">
        <v>26800000</v>
      </c>
      <c r="AJ2310" s="7">
        <v>23900000</v>
      </c>
      <c r="AK2310" s="7">
        <v>22500000</v>
      </c>
      <c r="AL2310" s="8">
        <v>22900000</v>
      </c>
      <c r="AM2310" s="17">
        <v>6.31870147434688E-2</v>
      </c>
      <c r="AN2310" s="2">
        <f t="shared" si="443"/>
        <v>23550000</v>
      </c>
      <c r="AO2310" s="2">
        <f t="shared" si="444"/>
        <v>23950000</v>
      </c>
      <c r="AP2310" s="2">
        <f t="shared" si="445"/>
        <v>23700000</v>
      </c>
      <c r="AQ2310" s="2">
        <f t="shared" si="446"/>
        <v>22850000</v>
      </c>
      <c r="AR2310" s="2">
        <f t="shared" si="447"/>
        <v>24000000</v>
      </c>
      <c r="AS2310" s="2">
        <f t="shared" si="448"/>
        <v>25350000</v>
      </c>
      <c r="AT2310" s="2">
        <f t="shared" si="449"/>
        <v>23900000</v>
      </c>
      <c r="AU2310">
        <f t="shared" si="450"/>
        <v>822192.19164377858</v>
      </c>
      <c r="AV2310">
        <f t="shared" si="451"/>
        <v>-0.42569122348420491</v>
      </c>
      <c r="AW2310" t="str">
        <f t="shared" si="442"/>
        <v>sp|Q9UJA5|TRM6_HUMAN</v>
      </c>
      <c r="AX2310" s="20">
        <f t="shared" si="452"/>
        <v>0</v>
      </c>
      <c r="AY2310" s="21">
        <f t="shared" si="441"/>
        <v>0.48650425541051989</v>
      </c>
      <c r="AZ2310" s="21">
        <f t="shared" si="441"/>
        <v>0.18243909577894493</v>
      </c>
      <c r="BA2310" s="21">
        <f t="shared" si="441"/>
        <v>-0.85138244696840992</v>
      </c>
      <c r="BB2310" s="21">
        <f t="shared" si="441"/>
        <v>0.54731728733683493</v>
      </c>
      <c r="BC2310" s="22">
        <f t="shared" si="441"/>
        <v>2.1892691493473397</v>
      </c>
      <c r="BD2310" s="22"/>
    </row>
    <row r="2311" spans="1:56" x14ac:dyDescent="0.2">
      <c r="A2311" s="1">
        <v>2307</v>
      </c>
      <c r="B2311" s="3" t="s">
        <v>2359</v>
      </c>
      <c r="C2311" s="27">
        <v>43900000</v>
      </c>
      <c r="D2311" s="7">
        <v>51600000</v>
      </c>
      <c r="E2311" s="7">
        <v>41600000</v>
      </c>
      <c r="F2311" s="7">
        <v>40300000</v>
      </c>
      <c r="G2311" s="7">
        <v>41900000</v>
      </c>
      <c r="H2311" s="8">
        <v>44800000</v>
      </c>
      <c r="I2311" s="27">
        <v>23000000</v>
      </c>
      <c r="J2311" s="7">
        <v>41200000</v>
      </c>
      <c r="K2311" s="7">
        <v>53000000</v>
      </c>
      <c r="L2311" s="7">
        <v>43400000</v>
      </c>
      <c r="M2311" s="7">
        <v>46600000</v>
      </c>
      <c r="N2311" s="8">
        <v>33000000</v>
      </c>
      <c r="O2311" s="27">
        <v>48800000</v>
      </c>
      <c r="P2311" s="7">
        <v>55000000</v>
      </c>
      <c r="Q2311" s="7">
        <v>51400000</v>
      </c>
      <c r="R2311" s="7">
        <v>43400000</v>
      </c>
      <c r="S2311" s="7">
        <v>44100000</v>
      </c>
      <c r="T2311" s="8">
        <v>43500000</v>
      </c>
      <c r="U2311" s="27">
        <v>54700000</v>
      </c>
      <c r="V2311" s="7">
        <v>59900000</v>
      </c>
      <c r="W2311" s="7">
        <v>53000000</v>
      </c>
      <c r="X2311" s="7">
        <v>47300000</v>
      </c>
      <c r="Y2311" s="7">
        <v>44500000</v>
      </c>
      <c r="Z2311" s="8">
        <v>39500000</v>
      </c>
      <c r="AA2311" s="27">
        <v>57100000</v>
      </c>
      <c r="AB2311" s="7">
        <v>56200000</v>
      </c>
      <c r="AC2311" s="7">
        <v>52000000</v>
      </c>
      <c r="AD2311" s="7">
        <v>39100000</v>
      </c>
      <c r="AE2311" s="7">
        <v>44600000</v>
      </c>
      <c r="AF2311" s="8">
        <v>43000000</v>
      </c>
      <c r="AG2311" s="7">
        <v>49300000</v>
      </c>
      <c r="AH2311" s="7">
        <v>59600000</v>
      </c>
      <c r="AI2311" s="7">
        <v>55300000</v>
      </c>
      <c r="AJ2311" s="7">
        <v>46500000</v>
      </c>
      <c r="AK2311" s="7">
        <v>48100000</v>
      </c>
      <c r="AL2311" s="8">
        <v>42300000</v>
      </c>
      <c r="AM2311" s="17">
        <v>6.31870147434688E-2</v>
      </c>
      <c r="AN2311" s="2">
        <f t="shared" si="443"/>
        <v>42900000</v>
      </c>
      <c r="AO2311" s="2">
        <f t="shared" si="444"/>
        <v>42300000</v>
      </c>
      <c r="AP2311" s="2">
        <f t="shared" si="445"/>
        <v>46450000</v>
      </c>
      <c r="AQ2311" s="2">
        <f t="shared" si="446"/>
        <v>50150000</v>
      </c>
      <c r="AR2311" s="2">
        <f t="shared" si="447"/>
        <v>48300000</v>
      </c>
      <c r="AS2311" s="2">
        <f t="shared" si="448"/>
        <v>48700000</v>
      </c>
      <c r="AT2311" s="2">
        <f t="shared" si="449"/>
        <v>46466666.666666664</v>
      </c>
      <c r="AU2311">
        <f t="shared" si="450"/>
        <v>3224851.4177658893</v>
      </c>
      <c r="AV2311">
        <f t="shared" si="451"/>
        <v>-1.1059941078270135</v>
      </c>
      <c r="AW2311" t="str">
        <f t="shared" si="442"/>
        <v>sp|O75663|TIPRL_HUMAN</v>
      </c>
      <c r="AX2311" s="20">
        <f t="shared" si="452"/>
        <v>0</v>
      </c>
      <c r="AY2311" s="21">
        <f t="shared" si="441"/>
        <v>-0.18605508355968459</v>
      </c>
      <c r="AZ2311" s="21">
        <f t="shared" si="441"/>
        <v>1.1008259110614675</v>
      </c>
      <c r="BA2311" s="21">
        <f t="shared" si="441"/>
        <v>2.2481655930128559</v>
      </c>
      <c r="BB2311" s="21">
        <f t="shared" si="441"/>
        <v>1.6744957520371617</v>
      </c>
      <c r="BC2311" s="22">
        <f t="shared" si="441"/>
        <v>1.7985324744102849</v>
      </c>
      <c r="BD2311" s="22"/>
    </row>
    <row r="2312" spans="1:56" x14ac:dyDescent="0.2">
      <c r="A2312" s="1">
        <v>2308</v>
      </c>
      <c r="B2312" s="3" t="s">
        <v>2360</v>
      </c>
      <c r="C2312" s="27">
        <v>52200000</v>
      </c>
      <c r="D2312" s="7">
        <v>52400000</v>
      </c>
      <c r="E2312" s="7">
        <v>50900000</v>
      </c>
      <c r="F2312" s="7">
        <v>52800000</v>
      </c>
      <c r="G2312" s="7">
        <v>55400000</v>
      </c>
      <c r="H2312" s="8">
        <v>53700000</v>
      </c>
      <c r="I2312" s="27">
        <v>56600000</v>
      </c>
      <c r="J2312" s="7">
        <v>58000000</v>
      </c>
      <c r="K2312" s="7">
        <v>54000000</v>
      </c>
      <c r="L2312" s="7">
        <v>58600000</v>
      </c>
      <c r="M2312" s="7">
        <v>52500000</v>
      </c>
      <c r="N2312" s="8">
        <v>56400000</v>
      </c>
      <c r="O2312" s="27">
        <v>54500000</v>
      </c>
      <c r="P2312" s="7">
        <v>56200000</v>
      </c>
      <c r="Q2312" s="7">
        <v>51000000</v>
      </c>
      <c r="R2312" s="7">
        <v>47700000</v>
      </c>
      <c r="S2312" s="7">
        <v>49800000</v>
      </c>
      <c r="T2312" s="8">
        <v>53200000</v>
      </c>
      <c r="U2312" s="27">
        <v>52800000</v>
      </c>
      <c r="V2312" s="7">
        <v>51900000</v>
      </c>
      <c r="W2312" s="7">
        <v>53900000</v>
      </c>
      <c r="X2312" s="7">
        <v>53300000</v>
      </c>
      <c r="Y2312" s="7">
        <v>51300000</v>
      </c>
      <c r="Z2312" s="8">
        <v>54700000</v>
      </c>
      <c r="AA2312" s="27">
        <v>46300000</v>
      </c>
      <c r="AB2312" s="7">
        <v>52600000</v>
      </c>
      <c r="AC2312" s="7">
        <v>49100000</v>
      </c>
      <c r="AD2312" s="7">
        <v>51300000</v>
      </c>
      <c r="AE2312" s="7">
        <v>54500000</v>
      </c>
      <c r="AF2312" s="8">
        <v>50700000</v>
      </c>
      <c r="AG2312" s="7">
        <v>52000000</v>
      </c>
      <c r="AH2312" s="7">
        <v>50700000</v>
      </c>
      <c r="AI2312" s="7">
        <v>52600000</v>
      </c>
      <c r="AJ2312" s="7">
        <v>52300000</v>
      </c>
      <c r="AK2312" s="7">
        <v>53000000</v>
      </c>
      <c r="AL2312" s="8">
        <v>51500000</v>
      </c>
      <c r="AM2312" s="17">
        <v>6.31870147434688E-2</v>
      </c>
      <c r="AN2312" s="2">
        <f t="shared" si="443"/>
        <v>52600000</v>
      </c>
      <c r="AO2312" s="2">
        <f t="shared" si="444"/>
        <v>56500000</v>
      </c>
      <c r="AP2312" s="2">
        <f t="shared" si="445"/>
        <v>52100000</v>
      </c>
      <c r="AQ2312" s="2">
        <f t="shared" si="446"/>
        <v>53050000</v>
      </c>
      <c r="AR2312" s="2">
        <f t="shared" si="447"/>
        <v>51000000</v>
      </c>
      <c r="AS2312" s="2">
        <f t="shared" si="448"/>
        <v>52150000</v>
      </c>
      <c r="AT2312" s="2">
        <f t="shared" si="449"/>
        <v>52900000</v>
      </c>
      <c r="AU2312">
        <f t="shared" si="450"/>
        <v>1891295.8520548814</v>
      </c>
      <c r="AV2312">
        <f t="shared" si="451"/>
        <v>-0.15862140218520113</v>
      </c>
      <c r="AW2312" t="str">
        <f t="shared" si="442"/>
        <v>sp|Q9BXS5-2|AP1M1_HUMAN;sp|Q9BXS5|AP1M1_HUMAN</v>
      </c>
      <c r="AX2312" s="20">
        <f t="shared" si="452"/>
        <v>0</v>
      </c>
      <c r="AY2312" s="21">
        <f t="shared" si="441"/>
        <v>2.0620782284076147</v>
      </c>
      <c r="AZ2312" s="21">
        <f t="shared" si="441"/>
        <v>-0.26436900364200189</v>
      </c>
      <c r="BA2312" s="21">
        <f t="shared" si="441"/>
        <v>0.23793210327780168</v>
      </c>
      <c r="BB2312" s="21">
        <f t="shared" si="441"/>
        <v>-0.84598081165440597</v>
      </c>
      <c r="BC2312" s="22">
        <f t="shared" si="441"/>
        <v>-0.2379321032778017</v>
      </c>
      <c r="BD2312" s="22"/>
    </row>
    <row r="2313" spans="1:56" x14ac:dyDescent="0.2">
      <c r="A2313" s="1">
        <v>2309</v>
      </c>
      <c r="B2313" s="3" t="s">
        <v>2361</v>
      </c>
      <c r="C2313" s="27">
        <v>15000000</v>
      </c>
      <c r="D2313" s="7">
        <v>15100000</v>
      </c>
      <c r="E2313" s="7">
        <v>12400000</v>
      </c>
      <c r="F2313" s="7">
        <v>13400000</v>
      </c>
      <c r="G2313" s="7">
        <v>14100000</v>
      </c>
      <c r="H2313" s="8">
        <v>15700000</v>
      </c>
      <c r="I2313" s="27">
        <v>14500000</v>
      </c>
      <c r="J2313" s="7">
        <v>17100000</v>
      </c>
      <c r="K2313" s="7">
        <v>13300000</v>
      </c>
      <c r="L2313" s="7">
        <v>16800000</v>
      </c>
      <c r="M2313" s="7">
        <v>14700000</v>
      </c>
      <c r="N2313" s="8">
        <v>13100000</v>
      </c>
      <c r="O2313" s="27">
        <v>16800000</v>
      </c>
      <c r="P2313" s="7">
        <v>13800000</v>
      </c>
      <c r="Q2313" s="7">
        <v>16000000</v>
      </c>
      <c r="R2313" s="7">
        <v>15000000</v>
      </c>
      <c r="S2313" s="7">
        <v>11600000</v>
      </c>
      <c r="T2313" s="8">
        <v>15500000</v>
      </c>
      <c r="U2313" s="27">
        <v>15000000</v>
      </c>
      <c r="V2313" s="7">
        <v>16300000</v>
      </c>
      <c r="W2313" s="7">
        <v>15600000</v>
      </c>
      <c r="X2313" s="7">
        <v>14500000</v>
      </c>
      <c r="Y2313" s="7">
        <v>12700000</v>
      </c>
      <c r="Z2313" s="8">
        <v>16500000</v>
      </c>
      <c r="AA2313" s="27">
        <v>17600000</v>
      </c>
      <c r="AB2313" s="7">
        <v>16900000</v>
      </c>
      <c r="AC2313" s="7">
        <v>16600000</v>
      </c>
      <c r="AD2313" s="7">
        <v>15600000</v>
      </c>
      <c r="AE2313" s="7">
        <v>16100000</v>
      </c>
      <c r="AF2313" s="8">
        <v>15400000</v>
      </c>
      <c r="AG2313" s="7">
        <v>15300000</v>
      </c>
      <c r="AH2313" s="7">
        <v>15400000</v>
      </c>
      <c r="AI2313" s="7">
        <v>14800000</v>
      </c>
      <c r="AJ2313" s="7">
        <v>14300000</v>
      </c>
      <c r="AK2313" s="7">
        <v>15300000</v>
      </c>
      <c r="AL2313" s="8">
        <v>16800000</v>
      </c>
      <c r="AM2313" s="17">
        <v>6.31870147434688E-2</v>
      </c>
      <c r="AN2313" s="2">
        <f t="shared" si="443"/>
        <v>14550000</v>
      </c>
      <c r="AO2313" s="2">
        <f t="shared" si="444"/>
        <v>14600000</v>
      </c>
      <c r="AP2313" s="2">
        <f t="shared" si="445"/>
        <v>15250000</v>
      </c>
      <c r="AQ2313" s="2">
        <f t="shared" si="446"/>
        <v>15300000</v>
      </c>
      <c r="AR2313" s="2">
        <f t="shared" si="447"/>
        <v>16350000</v>
      </c>
      <c r="AS2313" s="2">
        <f t="shared" si="448"/>
        <v>15300000</v>
      </c>
      <c r="AT2313" s="2">
        <f t="shared" si="449"/>
        <v>15225000</v>
      </c>
      <c r="AU2313">
        <f t="shared" si="450"/>
        <v>651728.47106751439</v>
      </c>
      <c r="AV2313">
        <f t="shared" si="451"/>
        <v>-1.0357073995775685</v>
      </c>
      <c r="AW2313" t="str">
        <f t="shared" si="442"/>
        <v>sp|Q9BZI7-2|REN3B_HUMAN;sp|Q9BZI7|REN3B_HUMAN</v>
      </c>
      <c r="AX2313" s="20">
        <f t="shared" si="452"/>
        <v>0</v>
      </c>
      <c r="AY2313" s="21">
        <f t="shared" si="441"/>
        <v>7.671906663537531E-2</v>
      </c>
      <c r="AZ2313" s="21">
        <f t="shared" si="441"/>
        <v>1.0740669328952563</v>
      </c>
      <c r="BA2313" s="21">
        <f t="shared" si="441"/>
        <v>1.1507859995306318</v>
      </c>
      <c r="BB2313" s="21">
        <f t="shared" si="441"/>
        <v>2.7618863988735161</v>
      </c>
      <c r="BC2313" s="22">
        <f t="shared" si="441"/>
        <v>1.1507859995306318</v>
      </c>
      <c r="BD2313" s="22"/>
    </row>
    <row r="2314" spans="1:56" x14ac:dyDescent="0.2">
      <c r="A2314" s="1">
        <v>2310</v>
      </c>
      <c r="B2314" s="3" t="s">
        <v>2362</v>
      </c>
      <c r="C2314" s="27">
        <v>138867.38</v>
      </c>
      <c r="D2314" s="7">
        <v>300069.44</v>
      </c>
      <c r="E2314" s="7">
        <v>120497.67</v>
      </c>
      <c r="F2314" s="7">
        <v>190246.72</v>
      </c>
      <c r="G2314" s="7">
        <v>36113.332000000002</v>
      </c>
      <c r="H2314" s="8">
        <v>191171.06</v>
      </c>
      <c r="I2314" s="27">
        <v>89531.17</v>
      </c>
      <c r="J2314" s="7">
        <v>144462.44</v>
      </c>
      <c r="K2314" s="7">
        <v>94179.733999999997</v>
      </c>
      <c r="L2314" s="7">
        <v>234322.31</v>
      </c>
      <c r="M2314" s="7">
        <v>138657.17000000001</v>
      </c>
      <c r="N2314" s="8">
        <v>121627.43</v>
      </c>
      <c r="O2314" s="27">
        <v>88678.233999999997</v>
      </c>
      <c r="P2314" s="7">
        <v>238809.47</v>
      </c>
      <c r="Q2314" s="7">
        <v>216330.98</v>
      </c>
      <c r="R2314" s="7">
        <v>241237.72</v>
      </c>
      <c r="S2314" s="7">
        <v>152081.89000000001</v>
      </c>
      <c r="T2314" s="8">
        <v>268537.7</v>
      </c>
      <c r="U2314" s="27">
        <v>208711.28</v>
      </c>
      <c r="V2314" s="7">
        <v>129128.8</v>
      </c>
      <c r="W2314" s="7">
        <v>231164.69</v>
      </c>
      <c r="X2314" s="7">
        <v>330294.38</v>
      </c>
      <c r="Y2314" s="7">
        <v>104495.77</v>
      </c>
      <c r="Z2314" s="8">
        <v>241686.19</v>
      </c>
      <c r="AA2314" s="27">
        <v>222298.5</v>
      </c>
      <c r="AB2314" s="7">
        <v>197036.6</v>
      </c>
      <c r="AC2314" s="7">
        <v>190283.89</v>
      </c>
      <c r="AD2314" s="7">
        <v>173143.83</v>
      </c>
      <c r="AE2314" s="7">
        <v>41925.589999999997</v>
      </c>
      <c r="AF2314" s="8">
        <v>142168.81</v>
      </c>
      <c r="AG2314" s="7">
        <v>101978.55499999999</v>
      </c>
      <c r="AH2314" s="7">
        <v>134038.10999999999</v>
      </c>
      <c r="AI2314" s="7">
        <v>257054.47</v>
      </c>
      <c r="AJ2314" s="7">
        <v>52344.773000000001</v>
      </c>
      <c r="AK2314" s="7">
        <v>52522.406000000003</v>
      </c>
      <c r="AL2314" s="8">
        <v>69777.600000000006</v>
      </c>
      <c r="AM2314" s="17">
        <v>6.31870147434688E-2</v>
      </c>
      <c r="AN2314" s="2">
        <f t="shared" si="443"/>
        <v>164557.04999999999</v>
      </c>
      <c r="AO2314" s="2">
        <f t="shared" si="444"/>
        <v>130142.3</v>
      </c>
      <c r="AP2314" s="2">
        <f t="shared" si="445"/>
        <v>227570.22500000001</v>
      </c>
      <c r="AQ2314" s="2">
        <f t="shared" si="446"/>
        <v>219937.98499999999</v>
      </c>
      <c r="AR2314" s="2">
        <f t="shared" si="447"/>
        <v>181713.86</v>
      </c>
      <c r="AS2314" s="2">
        <f t="shared" si="448"/>
        <v>85878.077499999999</v>
      </c>
      <c r="AT2314" s="2">
        <f t="shared" si="449"/>
        <v>168299.91624999998</v>
      </c>
      <c r="AU2314">
        <f t="shared" si="450"/>
        <v>54079.137861206429</v>
      </c>
      <c r="AV2314">
        <f t="shared" si="451"/>
        <v>-6.9210908273094535E-2</v>
      </c>
      <c r="AW2314" t="str">
        <f t="shared" si="442"/>
        <v>sp|Q96RT7-2|GCP6_HUMAN;sp|Q96RT7-3|GCP6_HUMAN;sp|Q96RT7|GCP6_HUMAN</v>
      </c>
      <c r="AX2314" s="20">
        <f t="shared" si="452"/>
        <v>0</v>
      </c>
      <c r="AY2314" s="21">
        <f t="shared" si="441"/>
        <v>-0.63637756371643905</v>
      </c>
      <c r="AZ2314" s="21">
        <f t="shared" si="441"/>
        <v>1.1652030245327265</v>
      </c>
      <c r="BA2314" s="21">
        <f t="shared" si="441"/>
        <v>1.024072076410216</v>
      </c>
      <c r="BB2314" s="21">
        <f t="shared" si="441"/>
        <v>0.31725376325400712</v>
      </c>
      <c r="BC2314" s="22">
        <f t="shared" si="441"/>
        <v>-1.454885850841942</v>
      </c>
      <c r="BD2314" s="22"/>
    </row>
    <row r="2315" spans="1:56" x14ac:dyDescent="0.2">
      <c r="A2315" s="1">
        <v>2311</v>
      </c>
      <c r="B2315" s="3" t="s">
        <v>2363</v>
      </c>
      <c r="C2315" s="27">
        <v>0</v>
      </c>
      <c r="D2315" s="7">
        <v>78391.164000000004</v>
      </c>
      <c r="E2315" s="7">
        <v>92015.054999999993</v>
      </c>
      <c r="F2315" s="7">
        <v>33282.688000000002</v>
      </c>
      <c r="G2315" s="7">
        <v>32006.328000000001</v>
      </c>
      <c r="H2315" s="8">
        <v>44855.64</v>
      </c>
      <c r="I2315" s="27">
        <v>50831.37</v>
      </c>
      <c r="J2315" s="7">
        <v>67418.875</v>
      </c>
      <c r="K2315" s="7">
        <v>12338.171</v>
      </c>
      <c r="L2315" s="7">
        <v>71545.73</v>
      </c>
      <c r="M2315" s="7">
        <v>61797.413999999997</v>
      </c>
      <c r="N2315" s="8">
        <v>124501.91</v>
      </c>
      <c r="O2315" s="27">
        <v>34288.972999999998</v>
      </c>
      <c r="P2315" s="7">
        <v>80518.12</v>
      </c>
      <c r="Q2315" s="7">
        <v>55224.73</v>
      </c>
      <c r="R2315" s="7">
        <v>0</v>
      </c>
      <c r="S2315" s="7">
        <v>0</v>
      </c>
      <c r="T2315" s="8">
        <v>91835.54</v>
      </c>
      <c r="U2315" s="27">
        <v>5040.5366000000004</v>
      </c>
      <c r="V2315" s="7">
        <v>35542.417999999998</v>
      </c>
      <c r="W2315" s="7">
        <v>0</v>
      </c>
      <c r="X2315" s="7">
        <v>60745.120000000003</v>
      </c>
      <c r="Y2315" s="7">
        <v>81481.13</v>
      </c>
      <c r="Z2315" s="8">
        <v>44222.47</v>
      </c>
      <c r="AA2315" s="27">
        <v>12194.404</v>
      </c>
      <c r="AB2315" s="7">
        <v>61748.805</v>
      </c>
      <c r="AC2315" s="7">
        <v>6559.4907000000003</v>
      </c>
      <c r="AD2315" s="7">
        <v>58187.69</v>
      </c>
      <c r="AE2315" s="7">
        <v>54705.305</v>
      </c>
      <c r="AF2315" s="8">
        <v>76914.539999999994</v>
      </c>
      <c r="AG2315" s="7">
        <v>40937.925999999999</v>
      </c>
      <c r="AH2315" s="7">
        <v>0</v>
      </c>
      <c r="AI2315" s="7">
        <v>0</v>
      </c>
      <c r="AJ2315" s="7">
        <v>0</v>
      </c>
      <c r="AK2315" s="7">
        <v>7893.0370000000003</v>
      </c>
      <c r="AL2315" s="8">
        <v>22500.213</v>
      </c>
      <c r="AM2315" s="17">
        <v>6.31870147434688E-2</v>
      </c>
      <c r="AN2315" s="2">
        <f t="shared" si="443"/>
        <v>39069.164000000004</v>
      </c>
      <c r="AO2315" s="2">
        <f t="shared" si="444"/>
        <v>64608.144499999995</v>
      </c>
      <c r="AP2315" s="2">
        <f t="shared" si="445"/>
        <v>44756.851500000004</v>
      </c>
      <c r="AQ2315" s="2">
        <f t="shared" si="446"/>
        <v>39882.444000000003</v>
      </c>
      <c r="AR2315" s="2">
        <f t="shared" si="447"/>
        <v>56446.497499999998</v>
      </c>
      <c r="AS2315" s="2">
        <f t="shared" si="448"/>
        <v>3946.5185000000001</v>
      </c>
      <c r="AT2315" s="2">
        <f t="shared" si="449"/>
        <v>41451.603333333333</v>
      </c>
      <c r="AU2315">
        <f t="shared" si="450"/>
        <v>20912.993960034732</v>
      </c>
      <c r="AV2315">
        <f t="shared" si="451"/>
        <v>-0.11392148526826101</v>
      </c>
      <c r="AW2315" t="str">
        <f t="shared" si="442"/>
        <v>sp|P49336-2|CDK8_HUMAN;sp|P49336|CDK8_HUMAN</v>
      </c>
      <c r="AX2315" s="20">
        <f t="shared" si="452"/>
        <v>0</v>
      </c>
      <c r="AY2315" s="21">
        <f t="shared" si="441"/>
        <v>1.2212015433469563</v>
      </c>
      <c r="AZ2315" s="21">
        <f t="shared" si="441"/>
        <v>0.27196906912847185</v>
      </c>
      <c r="BA2315" s="21">
        <f t="shared" si="441"/>
        <v>3.8888740730007282E-2</v>
      </c>
      <c r="BB2315" s="21">
        <f t="shared" si="441"/>
        <v>0.83093475440238374</v>
      </c>
      <c r="BC2315" s="22">
        <f t="shared" si="441"/>
        <v>-1.6794651959982527</v>
      </c>
      <c r="BD2315" s="22"/>
    </row>
    <row r="2316" spans="1:56" x14ac:dyDescent="0.2">
      <c r="A2316" s="1">
        <v>2312</v>
      </c>
      <c r="B2316" s="3" t="s">
        <v>2364</v>
      </c>
      <c r="C2316" s="27">
        <v>436971.94</v>
      </c>
      <c r="D2316" s="7">
        <v>566805.1</v>
      </c>
      <c r="E2316" s="7">
        <v>542870.93999999994</v>
      </c>
      <c r="F2316" s="7">
        <v>658712.9</v>
      </c>
      <c r="G2316" s="7">
        <v>658724.80000000005</v>
      </c>
      <c r="H2316" s="8">
        <v>732320.25</v>
      </c>
      <c r="I2316" s="27">
        <v>661448.75</v>
      </c>
      <c r="J2316" s="7">
        <v>500175.4</v>
      </c>
      <c r="K2316" s="7">
        <v>589435.25</v>
      </c>
      <c r="L2316" s="7">
        <v>435869.38</v>
      </c>
      <c r="M2316" s="7">
        <v>631787.1</v>
      </c>
      <c r="N2316" s="8">
        <v>402827.47</v>
      </c>
      <c r="O2316" s="27">
        <v>525073.30000000005</v>
      </c>
      <c r="P2316" s="7">
        <v>432459.88</v>
      </c>
      <c r="Q2316" s="7">
        <v>639931</v>
      </c>
      <c r="R2316" s="7">
        <v>543712.75</v>
      </c>
      <c r="S2316" s="7">
        <v>740870.8</v>
      </c>
      <c r="T2316" s="8">
        <v>606017.43999999994</v>
      </c>
      <c r="U2316" s="27">
        <v>560364.5</v>
      </c>
      <c r="V2316" s="7">
        <v>718639</v>
      </c>
      <c r="W2316" s="7">
        <v>585925.80000000005</v>
      </c>
      <c r="X2316" s="7">
        <v>687177.06</v>
      </c>
      <c r="Y2316" s="7">
        <v>654171.6</v>
      </c>
      <c r="Z2316" s="8">
        <v>515792.1</v>
      </c>
      <c r="AA2316" s="27">
        <v>454828.47</v>
      </c>
      <c r="AB2316" s="7">
        <v>625269.6</v>
      </c>
      <c r="AC2316" s="7">
        <v>778328.5</v>
      </c>
      <c r="AD2316" s="7">
        <v>549921.5</v>
      </c>
      <c r="AE2316" s="7">
        <v>734787.25</v>
      </c>
      <c r="AF2316" s="8">
        <v>614193.80000000005</v>
      </c>
      <c r="AG2316" s="7">
        <v>579422.56000000006</v>
      </c>
      <c r="AH2316" s="7">
        <v>1092377.1000000001</v>
      </c>
      <c r="AI2316" s="7">
        <v>681236.25</v>
      </c>
      <c r="AJ2316" s="7">
        <v>730053.06</v>
      </c>
      <c r="AK2316" s="7">
        <v>729973.75</v>
      </c>
      <c r="AL2316" s="8">
        <v>495867.12</v>
      </c>
      <c r="AM2316" s="17">
        <v>6.3205044053137094E-2</v>
      </c>
      <c r="AN2316" s="2">
        <f t="shared" si="443"/>
        <v>612759</v>
      </c>
      <c r="AO2316" s="2">
        <f t="shared" si="444"/>
        <v>544805.32499999995</v>
      </c>
      <c r="AP2316" s="2">
        <f t="shared" si="445"/>
        <v>574865.09499999997</v>
      </c>
      <c r="AQ2316" s="2">
        <f t="shared" si="446"/>
        <v>620048.69999999995</v>
      </c>
      <c r="AR2316" s="2">
        <f t="shared" si="447"/>
        <v>619731.69999999995</v>
      </c>
      <c r="AS2316" s="2">
        <f t="shared" si="448"/>
        <v>705605</v>
      </c>
      <c r="AT2316" s="2">
        <f t="shared" si="449"/>
        <v>612969.13666666672</v>
      </c>
      <c r="AU2316">
        <f t="shared" si="450"/>
        <v>54360.873843275534</v>
      </c>
      <c r="AV2316">
        <f t="shared" si="451"/>
        <v>-3.8655866215938383E-3</v>
      </c>
      <c r="AW2316" t="str">
        <f t="shared" si="442"/>
        <v>sp|P45983-2|MK08_HUMAN;sp|P45983-3|MK08_HUMAN;sp|P45983-4|MK08_HUMAN;sp|P45983|MK08_HUMAN</v>
      </c>
      <c r="AX2316" s="20">
        <f t="shared" si="452"/>
        <v>0</v>
      </c>
      <c r="AY2316" s="21">
        <f t="shared" si="441"/>
        <v>-1.2500475101984763</v>
      </c>
      <c r="AZ2316" s="21">
        <f t="shared" si="441"/>
        <v>-0.69708049780894976</v>
      </c>
      <c r="BA2316" s="21">
        <f t="shared" si="441"/>
        <v>0.13409828585567693</v>
      </c>
      <c r="BB2316" s="21">
        <f t="shared" si="441"/>
        <v>0.12826688585070417</v>
      </c>
      <c r="BC2316" s="22">
        <f t="shared" si="441"/>
        <v>1.7079563560305993</v>
      </c>
      <c r="BD2316" s="22"/>
    </row>
    <row r="2317" spans="1:56" x14ac:dyDescent="0.2">
      <c r="A2317" s="1">
        <v>2313</v>
      </c>
      <c r="B2317" s="3" t="s">
        <v>2365</v>
      </c>
      <c r="C2317" s="27">
        <v>221955.5</v>
      </c>
      <c r="D2317" s="7">
        <v>0</v>
      </c>
      <c r="E2317" s="7">
        <v>174238.12</v>
      </c>
      <c r="F2317" s="7">
        <v>0</v>
      </c>
      <c r="G2317" s="7">
        <v>97845.69</v>
      </c>
      <c r="H2317" s="8">
        <v>44214.311999999998</v>
      </c>
      <c r="I2317" s="27">
        <v>144604.85999999999</v>
      </c>
      <c r="J2317" s="7">
        <v>0</v>
      </c>
      <c r="K2317" s="7">
        <v>57951.637000000002</v>
      </c>
      <c r="L2317" s="7">
        <v>79811.850000000006</v>
      </c>
      <c r="M2317" s="7">
        <v>11527.977999999999</v>
      </c>
      <c r="N2317" s="8">
        <v>0</v>
      </c>
      <c r="O2317" s="27">
        <v>181675.28</v>
      </c>
      <c r="P2317" s="7">
        <v>0</v>
      </c>
      <c r="Q2317" s="7">
        <v>154830.23000000001</v>
      </c>
      <c r="R2317" s="7">
        <v>366401.84</v>
      </c>
      <c r="S2317" s="7">
        <v>218031.33</v>
      </c>
      <c r="T2317" s="8">
        <v>0</v>
      </c>
      <c r="U2317" s="27">
        <v>145650.89000000001</v>
      </c>
      <c r="V2317" s="7">
        <v>186551.5</v>
      </c>
      <c r="W2317" s="7">
        <v>179223.17</v>
      </c>
      <c r="X2317" s="7">
        <v>243152.88</v>
      </c>
      <c r="Y2317" s="7">
        <v>0</v>
      </c>
      <c r="Z2317" s="8">
        <v>74117.67</v>
      </c>
      <c r="AA2317" s="27">
        <v>128824.766</v>
      </c>
      <c r="AB2317" s="7">
        <v>112504.30499999999</v>
      </c>
      <c r="AC2317" s="7">
        <v>215063.7</v>
      </c>
      <c r="AD2317" s="7">
        <v>299507.56</v>
      </c>
      <c r="AE2317" s="7">
        <v>269257.21999999997</v>
      </c>
      <c r="AF2317" s="8">
        <v>267428.59999999998</v>
      </c>
      <c r="AG2317" s="7">
        <v>363997.03</v>
      </c>
      <c r="AH2317" s="7">
        <v>225101.45</v>
      </c>
      <c r="AI2317" s="7">
        <v>0</v>
      </c>
      <c r="AJ2317" s="7">
        <v>180604.61</v>
      </c>
      <c r="AK2317" s="7">
        <v>90045.1</v>
      </c>
      <c r="AL2317" s="8">
        <v>0</v>
      </c>
      <c r="AM2317" s="17">
        <v>6.3327217656958298E-2</v>
      </c>
      <c r="AN2317" s="2">
        <f t="shared" si="443"/>
        <v>71030.001000000004</v>
      </c>
      <c r="AO2317" s="2">
        <f t="shared" si="444"/>
        <v>34739.807499999995</v>
      </c>
      <c r="AP2317" s="2">
        <f t="shared" si="445"/>
        <v>168252.755</v>
      </c>
      <c r="AQ2317" s="2">
        <f t="shared" si="446"/>
        <v>162437.03000000003</v>
      </c>
      <c r="AR2317" s="2">
        <f t="shared" si="447"/>
        <v>241246.15</v>
      </c>
      <c r="AS2317" s="2">
        <f t="shared" si="448"/>
        <v>135324.85499999998</v>
      </c>
      <c r="AT2317" s="2">
        <f t="shared" si="449"/>
        <v>135505.09974999999</v>
      </c>
      <c r="AU2317">
        <f t="shared" si="450"/>
        <v>73877.767249094381</v>
      </c>
      <c r="AV2317">
        <f t="shared" si="451"/>
        <v>-0.87272668288158572</v>
      </c>
      <c r="AW2317" t="str">
        <f t="shared" si="442"/>
        <v>sp|Q10472|GALT1_HUMAN</v>
      </c>
      <c r="AX2317" s="20">
        <f t="shared" si="452"/>
        <v>0</v>
      </c>
      <c r="AY2317" s="21">
        <f t="shared" si="441"/>
        <v>-0.49121941351638332</v>
      </c>
      <c r="AZ2317" s="21">
        <f t="shared" si="441"/>
        <v>1.3159947521450277</v>
      </c>
      <c r="BA2317" s="21">
        <f t="shared" si="441"/>
        <v>1.2372738430467458</v>
      </c>
      <c r="BB2317" s="21">
        <f t="shared" si="441"/>
        <v>2.3040240025944554</v>
      </c>
      <c r="BC2317" s="22">
        <f t="shared" si="441"/>
        <v>0.87028691301966932</v>
      </c>
      <c r="BD2317" s="22"/>
    </row>
    <row r="2318" spans="1:56" x14ac:dyDescent="0.2">
      <c r="A2318" s="1">
        <v>2314</v>
      </c>
      <c r="B2318" s="3" t="s">
        <v>2366</v>
      </c>
      <c r="C2318" s="27">
        <v>743085.25</v>
      </c>
      <c r="D2318" s="7">
        <v>0</v>
      </c>
      <c r="E2318" s="7">
        <v>82771.73</v>
      </c>
      <c r="F2318" s="7">
        <v>622580.6</v>
      </c>
      <c r="G2318" s="7">
        <v>131960.5</v>
      </c>
      <c r="H2318" s="8">
        <v>0</v>
      </c>
      <c r="I2318" s="27">
        <v>0</v>
      </c>
      <c r="J2318" s="7">
        <v>300882.65999999997</v>
      </c>
      <c r="K2318" s="7">
        <v>498719.94</v>
      </c>
      <c r="L2318" s="7">
        <v>238397.27</v>
      </c>
      <c r="M2318" s="7">
        <v>449186.47</v>
      </c>
      <c r="N2318" s="8">
        <v>225808.78</v>
      </c>
      <c r="O2318" s="27">
        <v>690110</v>
      </c>
      <c r="P2318" s="7">
        <v>481100.22</v>
      </c>
      <c r="Q2318" s="7">
        <v>383675.72</v>
      </c>
      <c r="R2318" s="7">
        <v>413995.97</v>
      </c>
      <c r="S2318" s="7">
        <v>361238.3</v>
      </c>
      <c r="T2318" s="8">
        <v>364679.5</v>
      </c>
      <c r="U2318" s="27">
        <v>526112.69999999995</v>
      </c>
      <c r="V2318" s="7">
        <v>606533.43999999994</v>
      </c>
      <c r="W2318" s="7">
        <v>463906.84</v>
      </c>
      <c r="X2318" s="7">
        <v>561588.75</v>
      </c>
      <c r="Y2318" s="7">
        <v>541022.06000000006</v>
      </c>
      <c r="Z2318" s="8">
        <v>287203.78000000003</v>
      </c>
      <c r="AA2318" s="27">
        <v>566514.75</v>
      </c>
      <c r="AB2318" s="7">
        <v>455139.16</v>
      </c>
      <c r="AC2318" s="7">
        <v>443947.56</v>
      </c>
      <c r="AD2318" s="7">
        <v>366134.12</v>
      </c>
      <c r="AE2318" s="7">
        <v>351214.5</v>
      </c>
      <c r="AF2318" s="8">
        <v>406352.44</v>
      </c>
      <c r="AG2318" s="7">
        <v>198021.33</v>
      </c>
      <c r="AH2318" s="7">
        <v>598324.1</v>
      </c>
      <c r="AI2318" s="7">
        <v>369241.9</v>
      </c>
      <c r="AJ2318" s="7">
        <v>441408.75</v>
      </c>
      <c r="AK2318" s="7">
        <v>600793.69999999995</v>
      </c>
      <c r="AL2318" s="8">
        <v>0</v>
      </c>
      <c r="AM2318" s="17">
        <v>6.3634223993330297E-2</v>
      </c>
      <c r="AN2318" s="2">
        <f t="shared" si="443"/>
        <v>107366.11499999999</v>
      </c>
      <c r="AO2318" s="2">
        <f t="shared" si="444"/>
        <v>269639.96499999997</v>
      </c>
      <c r="AP2318" s="2">
        <f t="shared" si="445"/>
        <v>398835.84499999997</v>
      </c>
      <c r="AQ2318" s="2">
        <f t="shared" si="446"/>
        <v>533567.38</v>
      </c>
      <c r="AR2318" s="2">
        <f t="shared" si="447"/>
        <v>425150</v>
      </c>
      <c r="AS2318" s="2">
        <f t="shared" si="448"/>
        <v>405325.32500000001</v>
      </c>
      <c r="AT2318" s="2">
        <f t="shared" si="449"/>
        <v>356647.4383333333</v>
      </c>
      <c r="AU2318">
        <f t="shared" si="450"/>
        <v>148225.60075797007</v>
      </c>
      <c r="AV2318">
        <f t="shared" si="451"/>
        <v>-1.6817696946991763</v>
      </c>
      <c r="AW2318" t="str">
        <f t="shared" si="442"/>
        <v>sp|Q9H4I3|TRABD_HUMAN</v>
      </c>
      <c r="AX2318" s="20">
        <f t="shared" si="452"/>
        <v>0</v>
      </c>
      <c r="AY2318" s="21">
        <f t="shared" si="441"/>
        <v>1.0947761329364998</v>
      </c>
      <c r="AZ2318" s="21">
        <f t="shared" si="441"/>
        <v>1.966392637368533</v>
      </c>
      <c r="BA2318" s="21">
        <f t="shared" si="441"/>
        <v>2.8753552882941058</v>
      </c>
      <c r="BB2318" s="21">
        <f t="shared" si="441"/>
        <v>2.1439203712109958</v>
      </c>
      <c r="BC2318" s="22">
        <f t="shared" si="441"/>
        <v>2.0101737383849247</v>
      </c>
      <c r="BD2318" s="22"/>
    </row>
    <row r="2319" spans="1:56" x14ac:dyDescent="0.2">
      <c r="A2319" s="1">
        <v>2315</v>
      </c>
      <c r="B2319" s="3" t="s">
        <v>2367</v>
      </c>
      <c r="C2319" s="27">
        <v>1060000000</v>
      </c>
      <c r="D2319" s="7">
        <v>1070000000</v>
      </c>
      <c r="E2319" s="7">
        <v>1070000000</v>
      </c>
      <c r="F2319" s="7">
        <v>1110000000</v>
      </c>
      <c r="G2319" s="7">
        <v>1000000000</v>
      </c>
      <c r="H2319" s="8">
        <v>984000000</v>
      </c>
      <c r="I2319" s="27">
        <v>1310000000</v>
      </c>
      <c r="J2319" s="7">
        <v>1150000000</v>
      </c>
      <c r="K2319" s="7">
        <v>1380000000</v>
      </c>
      <c r="L2319" s="7">
        <v>1110000000</v>
      </c>
      <c r="M2319" s="7">
        <v>1210000000</v>
      </c>
      <c r="N2319" s="8">
        <v>1260000000</v>
      </c>
      <c r="O2319" s="27">
        <v>1160000000</v>
      </c>
      <c r="P2319" s="7">
        <v>1320000000</v>
      </c>
      <c r="Q2319" s="7">
        <v>1300000000</v>
      </c>
      <c r="R2319" s="7">
        <v>1300000000</v>
      </c>
      <c r="S2319" s="7">
        <v>1350000000</v>
      </c>
      <c r="T2319" s="8">
        <v>1240000000</v>
      </c>
      <c r="U2319" s="27">
        <v>1220000000</v>
      </c>
      <c r="V2319" s="7">
        <v>1110000000</v>
      </c>
      <c r="W2319" s="7">
        <v>1260000000</v>
      </c>
      <c r="X2319" s="7">
        <v>1310000000</v>
      </c>
      <c r="Y2319" s="7">
        <v>1450000000</v>
      </c>
      <c r="Z2319" s="8">
        <v>984000000</v>
      </c>
      <c r="AA2319" s="27">
        <v>1170000000</v>
      </c>
      <c r="AB2319" s="7">
        <v>1140000000</v>
      </c>
      <c r="AC2319" s="7">
        <v>1320000000</v>
      </c>
      <c r="AD2319" s="7">
        <v>1220000000</v>
      </c>
      <c r="AE2319" s="7">
        <v>1290000000</v>
      </c>
      <c r="AF2319" s="8">
        <v>1110000000</v>
      </c>
      <c r="AG2319" s="7">
        <v>1140000000</v>
      </c>
      <c r="AH2319" s="7">
        <v>1220000000</v>
      </c>
      <c r="AI2319" s="7">
        <v>1330000000</v>
      </c>
      <c r="AJ2319" s="7">
        <v>1080000000</v>
      </c>
      <c r="AK2319" s="7">
        <v>1260000000</v>
      </c>
      <c r="AL2319" s="8">
        <v>938000000</v>
      </c>
      <c r="AM2319" s="17">
        <v>6.3767928443131394E-2</v>
      </c>
      <c r="AN2319" s="2">
        <f t="shared" si="443"/>
        <v>1065000000</v>
      </c>
      <c r="AO2319" s="2">
        <f t="shared" si="444"/>
        <v>1235000000</v>
      </c>
      <c r="AP2319" s="2">
        <f t="shared" si="445"/>
        <v>1300000000</v>
      </c>
      <c r="AQ2319" s="2">
        <f t="shared" si="446"/>
        <v>1240000000</v>
      </c>
      <c r="AR2319" s="2">
        <f t="shared" si="447"/>
        <v>1195000000</v>
      </c>
      <c r="AS2319" s="2">
        <f t="shared" si="448"/>
        <v>1180000000</v>
      </c>
      <c r="AT2319" s="2">
        <f t="shared" si="449"/>
        <v>1202500000</v>
      </c>
      <c r="AU2319">
        <f t="shared" si="450"/>
        <v>79293757.635768533</v>
      </c>
      <c r="AV2319">
        <f t="shared" si="451"/>
        <v>-1.734058318078437</v>
      </c>
      <c r="AW2319" t="str">
        <f t="shared" si="442"/>
        <v>sp|P62424|RL7A_HUMAN</v>
      </c>
      <c r="AX2319" s="20">
        <f t="shared" si="452"/>
        <v>0</v>
      </c>
      <c r="AY2319" s="21">
        <f t="shared" si="441"/>
        <v>2.1439266478060675</v>
      </c>
      <c r="AZ2319" s="21">
        <f t="shared" si="441"/>
        <v>2.9636633072613288</v>
      </c>
      <c r="BA2319" s="21">
        <f t="shared" si="441"/>
        <v>2.2069833139180108</v>
      </c>
      <c r="BB2319" s="21">
        <f t="shared" si="441"/>
        <v>1.6394733189105222</v>
      </c>
      <c r="BC2319" s="22">
        <f t="shared" si="441"/>
        <v>1.4503033205746929</v>
      </c>
      <c r="BD2319" s="22"/>
    </row>
    <row r="2320" spans="1:56" x14ac:dyDescent="0.2">
      <c r="A2320" s="1">
        <v>2316</v>
      </c>
      <c r="B2320" s="3" t="s">
        <v>2368</v>
      </c>
      <c r="C2320" s="27">
        <v>19100000</v>
      </c>
      <c r="D2320" s="7">
        <v>25800000</v>
      </c>
      <c r="E2320" s="7">
        <v>22000000</v>
      </c>
      <c r="F2320" s="7">
        <v>14600000</v>
      </c>
      <c r="G2320" s="7">
        <v>20500000</v>
      </c>
      <c r="H2320" s="8">
        <v>16400000</v>
      </c>
      <c r="I2320" s="27">
        <v>17100000</v>
      </c>
      <c r="J2320" s="7">
        <v>24000000</v>
      </c>
      <c r="K2320" s="7">
        <v>16400000</v>
      </c>
      <c r="L2320" s="7">
        <v>20100000</v>
      </c>
      <c r="M2320" s="7">
        <v>18100000</v>
      </c>
      <c r="N2320" s="8">
        <v>22500000</v>
      </c>
      <c r="O2320" s="27">
        <v>18600000</v>
      </c>
      <c r="P2320" s="7">
        <v>19300000</v>
      </c>
      <c r="Q2320" s="7">
        <v>26300000</v>
      </c>
      <c r="R2320" s="7">
        <v>28500000</v>
      </c>
      <c r="S2320" s="7">
        <v>20700000</v>
      </c>
      <c r="T2320" s="8">
        <v>18700000</v>
      </c>
      <c r="U2320" s="27">
        <v>24200000</v>
      </c>
      <c r="V2320" s="7">
        <v>22800000</v>
      </c>
      <c r="W2320" s="7">
        <v>24100000</v>
      </c>
      <c r="X2320" s="7">
        <v>25700000</v>
      </c>
      <c r="Y2320" s="7">
        <v>29500000</v>
      </c>
      <c r="Z2320" s="8">
        <v>19900000</v>
      </c>
      <c r="AA2320" s="27">
        <v>16300000</v>
      </c>
      <c r="AB2320" s="7">
        <v>21200000</v>
      </c>
      <c r="AC2320" s="7">
        <v>25900000</v>
      </c>
      <c r="AD2320" s="7">
        <v>28000000</v>
      </c>
      <c r="AE2320" s="7">
        <v>25600000</v>
      </c>
      <c r="AF2320" s="8">
        <v>18300000</v>
      </c>
      <c r="AG2320" s="7">
        <v>25700000</v>
      </c>
      <c r="AH2320" s="7">
        <v>23400000</v>
      </c>
      <c r="AI2320" s="7">
        <v>23700000</v>
      </c>
      <c r="AJ2320" s="7">
        <v>19300000</v>
      </c>
      <c r="AK2320" s="7">
        <v>26800000</v>
      </c>
      <c r="AL2320" s="8">
        <v>20100000</v>
      </c>
      <c r="AM2320" s="17">
        <v>6.3774336756980493E-2</v>
      </c>
      <c r="AN2320" s="2">
        <f t="shared" si="443"/>
        <v>19800000</v>
      </c>
      <c r="AO2320" s="2">
        <f t="shared" si="444"/>
        <v>19100000</v>
      </c>
      <c r="AP2320" s="2">
        <f t="shared" si="445"/>
        <v>20000000</v>
      </c>
      <c r="AQ2320" s="2">
        <f t="shared" si="446"/>
        <v>24150000</v>
      </c>
      <c r="AR2320" s="2">
        <f t="shared" si="447"/>
        <v>23400000</v>
      </c>
      <c r="AS2320" s="2">
        <f t="shared" si="448"/>
        <v>23550000</v>
      </c>
      <c r="AT2320" s="2">
        <f t="shared" si="449"/>
        <v>21666666.666666668</v>
      </c>
      <c r="AU2320">
        <f t="shared" si="450"/>
        <v>2261341.7845754027</v>
      </c>
      <c r="AV2320">
        <f t="shared" si="451"/>
        <v>-0.82546861310359576</v>
      </c>
      <c r="AW2320" t="str">
        <f t="shared" si="442"/>
        <v>sp|O43676|NDUB3_HUMAN</v>
      </c>
      <c r="AX2320" s="20">
        <f t="shared" si="452"/>
        <v>0</v>
      </c>
      <c r="AY2320" s="21">
        <f t="shared" si="441"/>
        <v>-0.30955072991384824</v>
      </c>
      <c r="AZ2320" s="21">
        <f t="shared" si="441"/>
        <v>8.8443065689670863E-2</v>
      </c>
      <c r="BA2320" s="21">
        <f t="shared" si="441"/>
        <v>1.9236366787503425</v>
      </c>
      <c r="BB2320" s="21">
        <f t="shared" si="441"/>
        <v>1.5919751824140764</v>
      </c>
      <c r="BC2320" s="22">
        <f t="shared" si="441"/>
        <v>1.6583074816813297</v>
      </c>
      <c r="BD2320" s="22"/>
    </row>
    <row r="2321" spans="1:56" x14ac:dyDescent="0.2">
      <c r="A2321" s="1">
        <v>2317</v>
      </c>
      <c r="B2321" s="3" t="s">
        <v>2369</v>
      </c>
      <c r="C2321" s="27">
        <v>1254863</v>
      </c>
      <c r="D2321" s="7">
        <v>2568177.5</v>
      </c>
      <c r="E2321" s="7">
        <v>1210493.6000000001</v>
      </c>
      <c r="F2321" s="7">
        <v>999109.3</v>
      </c>
      <c r="G2321" s="7">
        <v>1350739.9</v>
      </c>
      <c r="H2321" s="8">
        <v>1825135.8</v>
      </c>
      <c r="I2321" s="27">
        <v>1409209.2</v>
      </c>
      <c r="J2321" s="7">
        <v>1128479.6000000001</v>
      </c>
      <c r="K2321" s="7">
        <v>1613745.1</v>
      </c>
      <c r="L2321" s="7">
        <v>2836442.5</v>
      </c>
      <c r="M2321" s="7">
        <v>1847939.1</v>
      </c>
      <c r="N2321" s="8">
        <v>1560150.5</v>
      </c>
      <c r="O2321" s="27">
        <v>2044765.5</v>
      </c>
      <c r="P2321" s="7">
        <v>1948462.1</v>
      </c>
      <c r="Q2321" s="7">
        <v>2186673.5</v>
      </c>
      <c r="R2321" s="7">
        <v>1814726</v>
      </c>
      <c r="S2321" s="7">
        <v>362504.28</v>
      </c>
      <c r="T2321" s="8">
        <v>2578378.5</v>
      </c>
      <c r="U2321" s="27">
        <v>2155537.5</v>
      </c>
      <c r="V2321" s="7">
        <v>2575980.5</v>
      </c>
      <c r="W2321" s="7">
        <v>1609367.1</v>
      </c>
      <c r="X2321" s="7">
        <v>3284038.5</v>
      </c>
      <c r="Y2321" s="7">
        <v>1763201.5</v>
      </c>
      <c r="Z2321" s="8">
        <v>1853672.9</v>
      </c>
      <c r="AA2321" s="27">
        <v>1383032.6</v>
      </c>
      <c r="AB2321" s="7">
        <v>2538055.2000000002</v>
      </c>
      <c r="AC2321" s="7">
        <v>1653508.5</v>
      </c>
      <c r="AD2321" s="7">
        <v>1732402</v>
      </c>
      <c r="AE2321" s="7">
        <v>1981915.5</v>
      </c>
      <c r="AF2321" s="8">
        <v>2205302.2000000002</v>
      </c>
      <c r="AG2321" s="7">
        <v>2817462.2</v>
      </c>
      <c r="AH2321" s="7">
        <v>2634227</v>
      </c>
      <c r="AI2321" s="7">
        <v>2431838.2000000002</v>
      </c>
      <c r="AJ2321" s="7">
        <v>1819094.4</v>
      </c>
      <c r="AK2321" s="7">
        <v>2156646.2000000002</v>
      </c>
      <c r="AL2321" s="8">
        <v>2099690.2000000002</v>
      </c>
      <c r="AM2321" s="17">
        <v>6.4186274128190904E-2</v>
      </c>
      <c r="AN2321" s="2">
        <f t="shared" si="443"/>
        <v>1302801.45</v>
      </c>
      <c r="AO2321" s="2">
        <f t="shared" si="444"/>
        <v>1586947.8</v>
      </c>
      <c r="AP2321" s="2">
        <f t="shared" si="445"/>
        <v>1996613.8</v>
      </c>
      <c r="AQ2321" s="2">
        <f t="shared" si="446"/>
        <v>2004605.2</v>
      </c>
      <c r="AR2321" s="2">
        <f t="shared" si="447"/>
        <v>1857158.75</v>
      </c>
      <c r="AS2321" s="2">
        <f t="shared" si="448"/>
        <v>2294242.2000000002</v>
      </c>
      <c r="AT2321" s="2">
        <f t="shared" si="449"/>
        <v>1840394.8666666665</v>
      </c>
      <c r="AU2321">
        <f t="shared" si="450"/>
        <v>349533.9513434192</v>
      </c>
      <c r="AV2321">
        <f t="shared" si="451"/>
        <v>-1.5380291802854875</v>
      </c>
      <c r="AW2321" t="str">
        <f t="shared" si="442"/>
        <v>sp|Q14353|GAMT_HUMAN</v>
      </c>
      <c r="AX2321" s="20">
        <f t="shared" si="452"/>
        <v>0</v>
      </c>
      <c r="AY2321" s="21">
        <f t="shared" si="441"/>
        <v>0.81292918444086881</v>
      </c>
      <c r="AZ2321" s="21">
        <f t="shared" si="441"/>
        <v>1.9849641138818166</v>
      </c>
      <c r="BA2321" s="21">
        <f t="shared" si="441"/>
        <v>2.0078271289602814</v>
      </c>
      <c r="BB2321" s="21">
        <f t="shared" si="441"/>
        <v>1.5859898526862721</v>
      </c>
      <c r="BC2321" s="22">
        <f t="shared" si="441"/>
        <v>2.8364648017436904</v>
      </c>
      <c r="BD2321" s="22"/>
    </row>
    <row r="2322" spans="1:56" x14ac:dyDescent="0.2">
      <c r="A2322" s="1">
        <v>2318</v>
      </c>
      <c r="B2322" s="3" t="s">
        <v>2370</v>
      </c>
      <c r="C2322" s="27">
        <v>101000000</v>
      </c>
      <c r="D2322" s="7">
        <v>97600000</v>
      </c>
      <c r="E2322" s="7">
        <v>89500000</v>
      </c>
      <c r="F2322" s="7">
        <v>115000000</v>
      </c>
      <c r="G2322" s="7">
        <v>114000000</v>
      </c>
      <c r="H2322" s="8">
        <v>109000000</v>
      </c>
      <c r="I2322" s="27">
        <v>131000000</v>
      </c>
      <c r="J2322" s="7">
        <v>96100000</v>
      </c>
      <c r="K2322" s="7">
        <v>145000000</v>
      </c>
      <c r="L2322" s="7">
        <v>118000000</v>
      </c>
      <c r="M2322" s="7">
        <v>147000000</v>
      </c>
      <c r="N2322" s="8">
        <v>104000000</v>
      </c>
      <c r="O2322" s="27">
        <v>114000000</v>
      </c>
      <c r="P2322" s="7">
        <v>125000000</v>
      </c>
      <c r="Q2322" s="7">
        <v>151000000</v>
      </c>
      <c r="R2322" s="7">
        <v>126000000</v>
      </c>
      <c r="S2322" s="7">
        <v>131000000</v>
      </c>
      <c r="T2322" s="8">
        <v>115000000</v>
      </c>
      <c r="U2322" s="27">
        <v>134000000</v>
      </c>
      <c r="V2322" s="7">
        <v>143000000</v>
      </c>
      <c r="W2322" s="7">
        <v>131000000</v>
      </c>
      <c r="X2322" s="7">
        <v>151000000</v>
      </c>
      <c r="Y2322" s="7">
        <v>138000000</v>
      </c>
      <c r="Z2322" s="8">
        <v>92900000</v>
      </c>
      <c r="AA2322" s="27">
        <v>136000000</v>
      </c>
      <c r="AB2322" s="7">
        <v>123000000</v>
      </c>
      <c r="AC2322" s="7">
        <v>154000000</v>
      </c>
      <c r="AD2322" s="7">
        <v>91200000</v>
      </c>
      <c r="AE2322" s="7">
        <v>137000000</v>
      </c>
      <c r="AF2322" s="8">
        <v>124000000</v>
      </c>
      <c r="AG2322" s="7">
        <v>108000000</v>
      </c>
      <c r="AH2322" s="7">
        <v>156000000</v>
      </c>
      <c r="AI2322" s="7">
        <v>147000000</v>
      </c>
      <c r="AJ2322" s="7">
        <v>101000000</v>
      </c>
      <c r="AK2322" s="7">
        <v>124000000</v>
      </c>
      <c r="AL2322" s="8">
        <v>99600000</v>
      </c>
      <c r="AM2322" s="17">
        <v>6.4248446558841807E-2</v>
      </c>
      <c r="AN2322" s="2">
        <f t="shared" si="443"/>
        <v>105000000</v>
      </c>
      <c r="AO2322" s="2">
        <f t="shared" si="444"/>
        <v>124500000</v>
      </c>
      <c r="AP2322" s="2">
        <f t="shared" si="445"/>
        <v>125500000</v>
      </c>
      <c r="AQ2322" s="2">
        <f t="shared" si="446"/>
        <v>136000000</v>
      </c>
      <c r="AR2322" s="2">
        <f t="shared" si="447"/>
        <v>130000000</v>
      </c>
      <c r="AS2322" s="2">
        <f t="shared" si="448"/>
        <v>116000000</v>
      </c>
      <c r="AT2322" s="2">
        <f t="shared" si="449"/>
        <v>122833333.33333333</v>
      </c>
      <c r="AU2322">
        <f t="shared" si="450"/>
        <v>10948363.652467279</v>
      </c>
      <c r="AV2322">
        <f t="shared" si="451"/>
        <v>-1.6288583298303652</v>
      </c>
      <c r="AW2322" t="str">
        <f t="shared" si="442"/>
        <v>sp|Q16836-2|HCDH_HUMAN;sp|Q16836-3|HCDH_HUMAN;sp|Q16836|HCDH_HUMAN</v>
      </c>
      <c r="AX2322" s="20">
        <f t="shared" si="452"/>
        <v>0</v>
      </c>
      <c r="AY2322" s="21">
        <f t="shared" si="441"/>
        <v>1.7810880802818017</v>
      </c>
      <c r="AZ2322" s="21">
        <f t="shared" si="441"/>
        <v>1.8724259305526632</v>
      </c>
      <c r="BA2322" s="21">
        <f t="shared" si="441"/>
        <v>2.8314733583967104</v>
      </c>
      <c r="BB2322" s="21">
        <f t="shared" si="441"/>
        <v>2.2834462567715406</v>
      </c>
      <c r="BC2322" s="22">
        <f t="shared" si="441"/>
        <v>1.0047163529794778</v>
      </c>
      <c r="BD2322" s="22"/>
    </row>
    <row r="2323" spans="1:56" x14ac:dyDescent="0.2">
      <c r="A2323" s="1">
        <v>2319</v>
      </c>
      <c r="B2323" s="3" t="s">
        <v>2371</v>
      </c>
      <c r="C2323" s="27">
        <v>22500000</v>
      </c>
      <c r="D2323" s="7">
        <v>35800000</v>
      </c>
      <c r="E2323" s="7">
        <v>26700000</v>
      </c>
      <c r="F2323" s="7">
        <v>32800000</v>
      </c>
      <c r="G2323" s="7">
        <v>28500000</v>
      </c>
      <c r="H2323" s="8">
        <v>34700000</v>
      </c>
      <c r="I2323" s="27">
        <v>27200000</v>
      </c>
      <c r="J2323" s="7">
        <v>34400000</v>
      </c>
      <c r="K2323" s="7">
        <v>28600000</v>
      </c>
      <c r="L2323" s="7">
        <v>40400000</v>
      </c>
      <c r="M2323" s="7">
        <v>30700000</v>
      </c>
      <c r="N2323" s="8">
        <v>40000000</v>
      </c>
      <c r="O2323" s="27">
        <v>34400000</v>
      </c>
      <c r="P2323" s="7">
        <v>32900000</v>
      </c>
      <c r="Q2323" s="7">
        <v>34900000</v>
      </c>
      <c r="R2323" s="7">
        <v>31100000</v>
      </c>
      <c r="S2323" s="7">
        <v>27200000</v>
      </c>
      <c r="T2323" s="8">
        <v>36500000</v>
      </c>
      <c r="U2323" s="27">
        <v>39100000</v>
      </c>
      <c r="V2323" s="7">
        <v>34700000</v>
      </c>
      <c r="W2323" s="7">
        <v>35600000</v>
      </c>
      <c r="X2323" s="7">
        <v>33500000</v>
      </c>
      <c r="Y2323" s="7">
        <v>28100000</v>
      </c>
      <c r="Z2323" s="8">
        <v>33400000</v>
      </c>
      <c r="AA2323" s="27">
        <v>32500000</v>
      </c>
      <c r="AB2323" s="7">
        <v>40100000</v>
      </c>
      <c r="AC2323" s="7">
        <v>32500000</v>
      </c>
      <c r="AD2323" s="7">
        <v>36000000</v>
      </c>
      <c r="AE2323" s="7">
        <v>35400000</v>
      </c>
      <c r="AF2323" s="8">
        <v>32100000</v>
      </c>
      <c r="AG2323" s="7">
        <v>36700000</v>
      </c>
      <c r="AH2323" s="7">
        <v>32200000</v>
      </c>
      <c r="AI2323" s="7">
        <v>38900000</v>
      </c>
      <c r="AJ2323" s="7">
        <v>34000000</v>
      </c>
      <c r="AK2323" s="7">
        <v>34600000</v>
      </c>
      <c r="AL2323" s="8">
        <v>39100000</v>
      </c>
      <c r="AM2323" s="17">
        <v>6.4253262028067207E-2</v>
      </c>
      <c r="AN2323" s="2">
        <f t="shared" si="443"/>
        <v>30650000</v>
      </c>
      <c r="AO2323" s="2">
        <f t="shared" si="444"/>
        <v>32550000</v>
      </c>
      <c r="AP2323" s="2">
        <f t="shared" si="445"/>
        <v>33650000</v>
      </c>
      <c r="AQ2323" s="2">
        <f t="shared" si="446"/>
        <v>34100000</v>
      </c>
      <c r="AR2323" s="2">
        <f t="shared" si="447"/>
        <v>33950000</v>
      </c>
      <c r="AS2323" s="2">
        <f t="shared" si="448"/>
        <v>35650000</v>
      </c>
      <c r="AT2323" s="2">
        <f t="shared" si="449"/>
        <v>33425000</v>
      </c>
      <c r="AU2323">
        <f t="shared" si="450"/>
        <v>1685155.7791492157</v>
      </c>
      <c r="AV2323">
        <f t="shared" si="451"/>
        <v>-1.6467320317419045</v>
      </c>
      <c r="AW2323" t="str">
        <f t="shared" si="442"/>
        <v>sp|Q14919-2|NC2A_HUMAN;sp|Q14919|NC2A_HUMAN</v>
      </c>
      <c r="AX2323" s="20">
        <f t="shared" si="452"/>
        <v>0</v>
      </c>
      <c r="AY2323" s="21">
        <f t="shared" si="441"/>
        <v>1.127492201913376</v>
      </c>
      <c r="AZ2323" s="21">
        <f t="shared" si="441"/>
        <v>1.7802508451263832</v>
      </c>
      <c r="BA2323" s="21">
        <f t="shared" si="441"/>
        <v>2.0472884718953406</v>
      </c>
      <c r="BB2323" s="21">
        <f t="shared" si="441"/>
        <v>1.9582759296390215</v>
      </c>
      <c r="BC2323" s="22">
        <f t="shared" si="441"/>
        <v>2.9670847418773052</v>
      </c>
      <c r="BD2323" s="22"/>
    </row>
    <row r="2324" spans="1:56" x14ac:dyDescent="0.2">
      <c r="A2324" s="1">
        <v>2320</v>
      </c>
      <c r="B2324" s="3" t="s">
        <v>2372</v>
      </c>
      <c r="C2324" s="27">
        <v>240000000</v>
      </c>
      <c r="D2324" s="7">
        <v>202000000</v>
      </c>
      <c r="E2324" s="7">
        <v>189000000</v>
      </c>
      <c r="F2324" s="7">
        <v>199000000</v>
      </c>
      <c r="G2324" s="7">
        <v>211000000</v>
      </c>
      <c r="H2324" s="8">
        <v>229000000</v>
      </c>
      <c r="I2324" s="27">
        <v>185000000</v>
      </c>
      <c r="J2324" s="7">
        <v>231000000</v>
      </c>
      <c r="K2324" s="7">
        <v>176000000</v>
      </c>
      <c r="L2324" s="7">
        <v>208000000</v>
      </c>
      <c r="M2324" s="7">
        <v>209000000</v>
      </c>
      <c r="N2324" s="8">
        <v>156000000</v>
      </c>
      <c r="O2324" s="27">
        <v>220000000</v>
      </c>
      <c r="P2324" s="7">
        <v>212000000</v>
      </c>
      <c r="Q2324" s="7">
        <v>217000000</v>
      </c>
      <c r="R2324" s="7">
        <v>190000000</v>
      </c>
      <c r="S2324" s="7">
        <v>181000000</v>
      </c>
      <c r="T2324" s="8">
        <v>199000000</v>
      </c>
      <c r="U2324" s="27">
        <v>242000000</v>
      </c>
      <c r="V2324" s="7">
        <v>231000000</v>
      </c>
      <c r="W2324" s="7">
        <v>207000000</v>
      </c>
      <c r="X2324" s="7">
        <v>201000000</v>
      </c>
      <c r="Y2324" s="7">
        <v>196000000</v>
      </c>
      <c r="Z2324" s="8">
        <v>213000000</v>
      </c>
      <c r="AA2324" s="27">
        <v>237000000</v>
      </c>
      <c r="AB2324" s="7">
        <v>220000000</v>
      </c>
      <c r="AC2324" s="7">
        <v>207000000</v>
      </c>
      <c r="AD2324" s="7">
        <v>209000000</v>
      </c>
      <c r="AE2324" s="7">
        <v>209000000</v>
      </c>
      <c r="AF2324" s="8">
        <v>212000000</v>
      </c>
      <c r="AG2324" s="7">
        <v>234000000</v>
      </c>
      <c r="AH2324" s="7">
        <v>316000000</v>
      </c>
      <c r="AI2324" s="7">
        <v>202000000</v>
      </c>
      <c r="AJ2324" s="7">
        <v>223000000</v>
      </c>
      <c r="AK2324" s="7">
        <v>223000000</v>
      </c>
      <c r="AL2324" s="8">
        <v>194000000</v>
      </c>
      <c r="AM2324" s="17">
        <v>6.4336814559271205E-2</v>
      </c>
      <c r="AN2324" s="2">
        <f t="shared" si="443"/>
        <v>206500000</v>
      </c>
      <c r="AO2324" s="2">
        <f t="shared" si="444"/>
        <v>196500000</v>
      </c>
      <c r="AP2324" s="2">
        <f t="shared" si="445"/>
        <v>205500000</v>
      </c>
      <c r="AQ2324" s="2">
        <f t="shared" si="446"/>
        <v>210000000</v>
      </c>
      <c r="AR2324" s="2">
        <f t="shared" si="447"/>
        <v>210500000</v>
      </c>
      <c r="AS2324" s="2">
        <f t="shared" si="448"/>
        <v>223000000</v>
      </c>
      <c r="AT2324" s="2">
        <f t="shared" si="449"/>
        <v>208666666.66666666</v>
      </c>
      <c r="AU2324">
        <f t="shared" si="450"/>
        <v>8640987.5978771467</v>
      </c>
      <c r="AV2324">
        <f t="shared" si="451"/>
        <v>-0.25074294368839822</v>
      </c>
      <c r="AW2324" t="str">
        <f t="shared" si="442"/>
        <v>sp|P56134-3|ATPK_HUMAN;sp|P56134|ATPK_HUMAN</v>
      </c>
      <c r="AX2324" s="20">
        <f t="shared" si="452"/>
        <v>0</v>
      </c>
      <c r="AY2324" s="21">
        <f t="shared" si="441"/>
        <v>-1.1572751247156892</v>
      </c>
      <c r="AZ2324" s="21">
        <f t="shared" si="441"/>
        <v>-0.11572751247156893</v>
      </c>
      <c r="BA2324" s="21">
        <f t="shared" si="441"/>
        <v>0.40504629365049127</v>
      </c>
      <c r="BB2324" s="21">
        <f t="shared" si="441"/>
        <v>0.46291004988627577</v>
      </c>
      <c r="BC2324" s="22">
        <f t="shared" si="441"/>
        <v>1.9095039557808873</v>
      </c>
      <c r="BD2324" s="22"/>
    </row>
    <row r="2325" spans="1:56" x14ac:dyDescent="0.2">
      <c r="A2325" s="1">
        <v>2321</v>
      </c>
      <c r="B2325" s="3" t="s">
        <v>2373</v>
      </c>
      <c r="C2325" s="27">
        <v>20800000</v>
      </c>
      <c r="D2325" s="7">
        <v>15500000</v>
      </c>
      <c r="E2325" s="7">
        <v>20200000</v>
      </c>
      <c r="F2325" s="7">
        <v>23200000</v>
      </c>
      <c r="G2325" s="7">
        <v>20700000</v>
      </c>
      <c r="H2325" s="8">
        <v>19600000</v>
      </c>
      <c r="I2325" s="27">
        <v>15800000</v>
      </c>
      <c r="J2325" s="7">
        <v>19000000</v>
      </c>
      <c r="K2325" s="7">
        <v>71700000</v>
      </c>
      <c r="L2325" s="7">
        <v>15400000</v>
      </c>
      <c r="M2325" s="7">
        <v>35300000</v>
      </c>
      <c r="N2325" s="8">
        <v>24800000</v>
      </c>
      <c r="O2325" s="27">
        <v>23600000</v>
      </c>
      <c r="P2325" s="7">
        <v>108000000</v>
      </c>
      <c r="Q2325" s="7">
        <v>18000000</v>
      </c>
      <c r="R2325" s="7">
        <v>19300000</v>
      </c>
      <c r="S2325" s="7">
        <v>116000000</v>
      </c>
      <c r="T2325" s="8">
        <v>21100000</v>
      </c>
      <c r="U2325" s="27">
        <v>136000000</v>
      </c>
      <c r="V2325" s="7">
        <v>28500000</v>
      </c>
      <c r="W2325" s="7">
        <v>62500000</v>
      </c>
      <c r="X2325" s="7">
        <v>26000000</v>
      </c>
      <c r="Y2325" s="7">
        <v>69900000</v>
      </c>
      <c r="Z2325" s="8">
        <v>19800000</v>
      </c>
      <c r="AA2325" s="27">
        <v>85300000</v>
      </c>
      <c r="AB2325" s="7">
        <v>19900000</v>
      </c>
      <c r="AC2325" s="7">
        <v>25800000</v>
      </c>
      <c r="AD2325" s="7">
        <v>26000000</v>
      </c>
      <c r="AE2325" s="7">
        <v>20800000</v>
      </c>
      <c r="AF2325" s="8">
        <v>20200000</v>
      </c>
      <c r="AG2325" s="7">
        <v>18900000</v>
      </c>
      <c r="AH2325" s="7">
        <v>28500000</v>
      </c>
      <c r="AI2325" s="7">
        <v>32400000</v>
      </c>
      <c r="AJ2325" s="7">
        <v>25900000</v>
      </c>
      <c r="AK2325" s="7">
        <v>17200000</v>
      </c>
      <c r="AL2325" s="8">
        <v>11500000</v>
      </c>
      <c r="AM2325" s="17">
        <v>6.4478028715786104E-2</v>
      </c>
      <c r="AN2325" s="2">
        <f t="shared" si="443"/>
        <v>20450000</v>
      </c>
      <c r="AO2325" s="2">
        <f t="shared" si="444"/>
        <v>21900000</v>
      </c>
      <c r="AP2325" s="2">
        <f t="shared" si="445"/>
        <v>22350000</v>
      </c>
      <c r="AQ2325" s="2">
        <f t="shared" si="446"/>
        <v>45500000</v>
      </c>
      <c r="AR2325" s="2">
        <f t="shared" si="447"/>
        <v>23300000</v>
      </c>
      <c r="AS2325" s="2">
        <f t="shared" si="448"/>
        <v>22400000</v>
      </c>
      <c r="AT2325" s="2">
        <f t="shared" si="449"/>
        <v>25983333.333333332</v>
      </c>
      <c r="AU2325">
        <f t="shared" si="450"/>
        <v>9606594.9569380041</v>
      </c>
      <c r="AV2325">
        <f t="shared" si="451"/>
        <v>-0.57599319614668343</v>
      </c>
      <c r="AW2325" t="str">
        <f t="shared" si="442"/>
        <v>sp|P99999|CYC_HUMAN</v>
      </c>
      <c r="AX2325" s="20">
        <f t="shared" si="452"/>
        <v>0</v>
      </c>
      <c r="AY2325" s="21">
        <f t="shared" si="441"/>
        <v>0.15093797609867909</v>
      </c>
      <c r="AZ2325" s="21">
        <f t="shared" si="441"/>
        <v>0.19778079626723466</v>
      </c>
      <c r="BA2325" s="21">
        <f t="shared" si="441"/>
        <v>2.6075836560495946</v>
      </c>
      <c r="BB2325" s="21">
        <f t="shared" si="441"/>
        <v>0.29667119440085205</v>
      </c>
      <c r="BC2325" s="22">
        <f t="shared" si="441"/>
        <v>0.20298555406374086</v>
      </c>
      <c r="BD2325" s="22"/>
    </row>
    <row r="2326" spans="1:56" x14ac:dyDescent="0.2">
      <c r="A2326" s="1">
        <v>2322</v>
      </c>
      <c r="B2326" s="3" t="s">
        <v>2374</v>
      </c>
      <c r="C2326" s="27">
        <v>12800000</v>
      </c>
      <c r="D2326" s="7">
        <v>12100000</v>
      </c>
      <c r="E2326" s="7">
        <v>12900000</v>
      </c>
      <c r="F2326" s="7">
        <v>11500000</v>
      </c>
      <c r="G2326" s="7">
        <v>11000000</v>
      </c>
      <c r="H2326" s="8">
        <v>12600000</v>
      </c>
      <c r="I2326" s="27">
        <v>11900000</v>
      </c>
      <c r="J2326" s="7">
        <v>13700000</v>
      </c>
      <c r="K2326" s="7">
        <v>10700000</v>
      </c>
      <c r="L2326" s="7">
        <v>13600000</v>
      </c>
      <c r="M2326" s="7">
        <v>11500000</v>
      </c>
      <c r="N2326" s="8">
        <v>12100000</v>
      </c>
      <c r="O2326" s="27">
        <v>13300000</v>
      </c>
      <c r="P2326" s="7">
        <v>10800000</v>
      </c>
      <c r="Q2326" s="7">
        <v>11200000</v>
      </c>
      <c r="R2326" s="7">
        <v>9392399</v>
      </c>
      <c r="S2326" s="7">
        <v>9452377</v>
      </c>
      <c r="T2326" s="8">
        <v>10700000</v>
      </c>
      <c r="U2326" s="27">
        <v>12000000</v>
      </c>
      <c r="V2326" s="7">
        <v>10400000</v>
      </c>
      <c r="W2326" s="7">
        <v>11700000</v>
      </c>
      <c r="X2326" s="7">
        <v>9450235</v>
      </c>
      <c r="Y2326" s="7">
        <v>10800000</v>
      </c>
      <c r="Z2326" s="8">
        <v>11300000</v>
      </c>
      <c r="AA2326" s="27">
        <v>12200000</v>
      </c>
      <c r="AB2326" s="7">
        <v>11400000</v>
      </c>
      <c r="AC2326" s="7">
        <v>11700000</v>
      </c>
      <c r="AD2326" s="7">
        <v>11600000</v>
      </c>
      <c r="AE2326" s="7">
        <v>9690358</v>
      </c>
      <c r="AF2326" s="8">
        <v>10600000</v>
      </c>
      <c r="AG2326" s="7">
        <v>13600000</v>
      </c>
      <c r="AH2326" s="7">
        <v>11100000</v>
      </c>
      <c r="AI2326" s="7">
        <v>10300000</v>
      </c>
      <c r="AJ2326" s="7">
        <v>10800000</v>
      </c>
      <c r="AK2326" s="7">
        <v>9493112</v>
      </c>
      <c r="AL2326" s="8">
        <v>9094205</v>
      </c>
      <c r="AM2326" s="17">
        <v>6.4480308029102706E-2</v>
      </c>
      <c r="AN2326" s="2">
        <f t="shared" si="443"/>
        <v>12350000</v>
      </c>
      <c r="AO2326" s="2">
        <f t="shared" si="444"/>
        <v>12000000</v>
      </c>
      <c r="AP2326" s="2">
        <f t="shared" si="445"/>
        <v>10750000</v>
      </c>
      <c r="AQ2326" s="2">
        <f t="shared" si="446"/>
        <v>11050000</v>
      </c>
      <c r="AR2326" s="2">
        <f t="shared" si="447"/>
        <v>11500000</v>
      </c>
      <c r="AS2326" s="2">
        <f t="shared" si="448"/>
        <v>10550000</v>
      </c>
      <c r="AT2326" s="2">
        <f t="shared" si="449"/>
        <v>11366666.666666666</v>
      </c>
      <c r="AU2326">
        <f t="shared" si="450"/>
        <v>711805.21680208738</v>
      </c>
      <c r="AV2326">
        <f t="shared" si="451"/>
        <v>1.3814640720829996</v>
      </c>
      <c r="AW2326" t="str">
        <f t="shared" si="442"/>
        <v>sp|Q9H2V7-2|SPNS1_HUMAN;sp|Q9H2V7-3|SPNS1_HUMAN;sp|Q9H2V7|SPNS1_HUMAN</v>
      </c>
      <c r="AX2326" s="20">
        <f t="shared" si="452"/>
        <v>0</v>
      </c>
      <c r="AY2326" s="21">
        <f t="shared" si="441"/>
        <v>-0.49170755108038944</v>
      </c>
      <c r="AZ2326" s="21">
        <f t="shared" si="441"/>
        <v>-2.2478059477960657</v>
      </c>
      <c r="BA2326" s="21">
        <f t="shared" si="441"/>
        <v>-1.8263423325843033</v>
      </c>
      <c r="BB2326" s="21">
        <f t="shared" si="441"/>
        <v>-1.1941469097666599</v>
      </c>
      <c r="BC2326" s="22">
        <f t="shared" si="441"/>
        <v>-2.5287816912705736</v>
      </c>
      <c r="BD2326" s="22"/>
    </row>
    <row r="2327" spans="1:56" x14ac:dyDescent="0.2">
      <c r="A2327" s="1">
        <v>2323</v>
      </c>
      <c r="B2327" s="3" t="s">
        <v>2375</v>
      </c>
      <c r="C2327" s="27">
        <v>80500000</v>
      </c>
      <c r="D2327" s="7">
        <v>79500000</v>
      </c>
      <c r="E2327" s="7">
        <v>70800000</v>
      </c>
      <c r="F2327" s="7">
        <v>78300000</v>
      </c>
      <c r="G2327" s="7">
        <v>80000000</v>
      </c>
      <c r="H2327" s="8">
        <v>79500000</v>
      </c>
      <c r="I2327" s="27">
        <v>76700000</v>
      </c>
      <c r="J2327" s="7">
        <v>75800000</v>
      </c>
      <c r="K2327" s="7">
        <v>75600000</v>
      </c>
      <c r="L2327" s="7">
        <v>74700000</v>
      </c>
      <c r="M2327" s="7">
        <v>84400000</v>
      </c>
      <c r="N2327" s="8">
        <v>76400000</v>
      </c>
      <c r="O2327" s="27">
        <v>84000000</v>
      </c>
      <c r="P2327" s="7">
        <v>86700000</v>
      </c>
      <c r="Q2327" s="7">
        <v>81700000</v>
      </c>
      <c r="R2327" s="7">
        <v>84000000</v>
      </c>
      <c r="S2327" s="7">
        <v>81800000</v>
      </c>
      <c r="T2327" s="8">
        <v>81200000</v>
      </c>
      <c r="U2327" s="27">
        <v>83100000</v>
      </c>
      <c r="V2327" s="7">
        <v>83800000</v>
      </c>
      <c r="W2327" s="7">
        <v>85400000</v>
      </c>
      <c r="X2327" s="7">
        <v>77000000</v>
      </c>
      <c r="Y2327" s="7">
        <v>78000000</v>
      </c>
      <c r="Z2327" s="8">
        <v>79700000</v>
      </c>
      <c r="AA2327" s="27">
        <v>90600000</v>
      </c>
      <c r="AB2327" s="7">
        <v>84000000</v>
      </c>
      <c r="AC2327" s="7">
        <v>78900000</v>
      </c>
      <c r="AD2327" s="7">
        <v>80400000</v>
      </c>
      <c r="AE2327" s="7">
        <v>78600000</v>
      </c>
      <c r="AF2327" s="8">
        <v>81700000</v>
      </c>
      <c r="AG2327" s="7">
        <v>87400000</v>
      </c>
      <c r="AH2327" s="7">
        <v>81400000</v>
      </c>
      <c r="AI2327" s="7">
        <v>78200000</v>
      </c>
      <c r="AJ2327" s="7">
        <v>77300000</v>
      </c>
      <c r="AK2327" s="7">
        <v>82600000</v>
      </c>
      <c r="AL2327" s="8">
        <v>72600000</v>
      </c>
      <c r="AM2327" s="17">
        <v>6.4480394165643495E-2</v>
      </c>
      <c r="AN2327" s="2">
        <f t="shared" si="443"/>
        <v>79500000</v>
      </c>
      <c r="AO2327" s="2">
        <f t="shared" si="444"/>
        <v>76100000</v>
      </c>
      <c r="AP2327" s="2">
        <f t="shared" si="445"/>
        <v>82900000</v>
      </c>
      <c r="AQ2327" s="2">
        <f t="shared" si="446"/>
        <v>81400000</v>
      </c>
      <c r="AR2327" s="2">
        <f t="shared" si="447"/>
        <v>81050000</v>
      </c>
      <c r="AS2327" s="2">
        <f t="shared" si="448"/>
        <v>79800000</v>
      </c>
      <c r="AT2327" s="2">
        <f t="shared" si="449"/>
        <v>80125000</v>
      </c>
      <c r="AU2327">
        <f t="shared" si="450"/>
        <v>2318566.367391712</v>
      </c>
      <c r="AV2327">
        <f t="shared" si="451"/>
        <v>-0.26956312693481282</v>
      </c>
      <c r="AW2327" t="str">
        <f t="shared" si="442"/>
        <v>sp|Q15050|RRS1_HUMAN</v>
      </c>
      <c r="AX2327" s="20">
        <f t="shared" si="452"/>
        <v>0</v>
      </c>
      <c r="AY2327" s="21">
        <f t="shared" si="441"/>
        <v>-1.4664234105253819</v>
      </c>
      <c r="AZ2327" s="21">
        <f t="shared" si="441"/>
        <v>1.4664234105253819</v>
      </c>
      <c r="BA2327" s="21">
        <f t="shared" si="441"/>
        <v>0.81947190588183094</v>
      </c>
      <c r="BB2327" s="21">
        <f t="shared" si="441"/>
        <v>0.66851655479833583</v>
      </c>
      <c r="BC2327" s="22">
        <f t="shared" si="441"/>
        <v>0.12939030092871015</v>
      </c>
      <c r="BD2327" s="22"/>
    </row>
    <row r="2328" spans="1:56" x14ac:dyDescent="0.2">
      <c r="A2328" s="1">
        <v>2324</v>
      </c>
      <c r="B2328" s="3" t="s">
        <v>2376</v>
      </c>
      <c r="C2328" s="27">
        <v>32900000</v>
      </c>
      <c r="D2328" s="7">
        <v>33100000</v>
      </c>
      <c r="E2328" s="7">
        <v>27400000</v>
      </c>
      <c r="F2328" s="7">
        <v>27500000</v>
      </c>
      <c r="G2328" s="7">
        <v>28500000</v>
      </c>
      <c r="H2328" s="8">
        <v>29400000</v>
      </c>
      <c r="I2328" s="27">
        <v>26600000</v>
      </c>
      <c r="J2328" s="7">
        <v>29600000</v>
      </c>
      <c r="K2328" s="7">
        <v>34400000</v>
      </c>
      <c r="L2328" s="7">
        <v>33900000</v>
      </c>
      <c r="M2328" s="7">
        <v>33900000</v>
      </c>
      <c r="N2328" s="8">
        <v>31000000</v>
      </c>
      <c r="O2328" s="27">
        <v>32600000</v>
      </c>
      <c r="P2328" s="7">
        <v>33600000</v>
      </c>
      <c r="Q2328" s="7">
        <v>32000000</v>
      </c>
      <c r="R2328" s="7">
        <v>31200000</v>
      </c>
      <c r="S2328" s="7">
        <v>29000000</v>
      </c>
      <c r="T2328" s="8">
        <v>32300000</v>
      </c>
      <c r="U2328" s="27">
        <v>33800000</v>
      </c>
      <c r="V2328" s="7">
        <v>35600000</v>
      </c>
      <c r="W2328" s="7">
        <v>29900000</v>
      </c>
      <c r="X2328" s="7">
        <v>39600000</v>
      </c>
      <c r="Y2328" s="7">
        <v>27700000</v>
      </c>
      <c r="Z2328" s="8">
        <v>28700000</v>
      </c>
      <c r="AA2328" s="27">
        <v>37800000</v>
      </c>
      <c r="AB2328" s="7">
        <v>34200000</v>
      </c>
      <c r="AC2328" s="7">
        <v>38500000</v>
      </c>
      <c r="AD2328" s="7">
        <v>27000000</v>
      </c>
      <c r="AE2328" s="7">
        <v>31300000</v>
      </c>
      <c r="AF2328" s="8">
        <v>34100000</v>
      </c>
      <c r="AG2328" s="7">
        <v>36300000</v>
      </c>
      <c r="AH2328" s="7">
        <v>36200000</v>
      </c>
      <c r="AI2328" s="7">
        <v>33200000</v>
      </c>
      <c r="AJ2328" s="7">
        <v>31200000</v>
      </c>
      <c r="AK2328" s="7">
        <v>35500000</v>
      </c>
      <c r="AL2328" s="8">
        <v>28600000</v>
      </c>
      <c r="AM2328" s="17">
        <v>6.4480394165643495E-2</v>
      </c>
      <c r="AN2328" s="2">
        <f t="shared" si="443"/>
        <v>28950000</v>
      </c>
      <c r="AO2328" s="2">
        <f t="shared" si="444"/>
        <v>32450000</v>
      </c>
      <c r="AP2328" s="2">
        <f t="shared" si="445"/>
        <v>32150000</v>
      </c>
      <c r="AQ2328" s="2">
        <f t="shared" si="446"/>
        <v>31850000</v>
      </c>
      <c r="AR2328" s="2">
        <f t="shared" si="447"/>
        <v>34150000</v>
      </c>
      <c r="AS2328" s="2">
        <f t="shared" si="448"/>
        <v>34350000</v>
      </c>
      <c r="AT2328" s="2">
        <f t="shared" si="449"/>
        <v>32316666.666666668</v>
      </c>
      <c r="AU2328">
        <f t="shared" si="450"/>
        <v>1954140.902459868</v>
      </c>
      <c r="AV2328">
        <f t="shared" si="451"/>
        <v>-1.7228372132371395</v>
      </c>
      <c r="AW2328" t="str">
        <f t="shared" si="442"/>
        <v>sp|Q9BS26|ERP44_HUMAN</v>
      </c>
      <c r="AX2328" s="20">
        <f t="shared" si="452"/>
        <v>0</v>
      </c>
      <c r="AY2328" s="21">
        <f t="shared" si="441"/>
        <v>1.7910683899990056</v>
      </c>
      <c r="AZ2328" s="21">
        <f t="shared" si="441"/>
        <v>1.6375482422848051</v>
      </c>
      <c r="BA2328" s="21">
        <f t="shared" si="441"/>
        <v>1.4840280945706048</v>
      </c>
      <c r="BB2328" s="21">
        <f t="shared" si="441"/>
        <v>2.6610158937128086</v>
      </c>
      <c r="BC2328" s="22">
        <f t="shared" si="441"/>
        <v>2.7633626588556091</v>
      </c>
      <c r="BD2328" s="22"/>
    </row>
    <row r="2329" spans="1:56" x14ac:dyDescent="0.2">
      <c r="A2329" s="1">
        <v>2325</v>
      </c>
      <c r="B2329" s="3" t="s">
        <v>2377</v>
      </c>
      <c r="C2329" s="27">
        <v>27609.57</v>
      </c>
      <c r="D2329" s="7">
        <v>75497.77</v>
      </c>
      <c r="E2329" s="7">
        <v>42257.23</v>
      </c>
      <c r="F2329" s="7">
        <v>87011.68</v>
      </c>
      <c r="G2329" s="7">
        <v>51072.016000000003</v>
      </c>
      <c r="H2329" s="8">
        <v>102702.37</v>
      </c>
      <c r="I2329" s="27">
        <v>53612.33</v>
      </c>
      <c r="J2329" s="7">
        <v>24442.206999999999</v>
      </c>
      <c r="K2329" s="7">
        <v>0</v>
      </c>
      <c r="L2329" s="7">
        <v>0</v>
      </c>
      <c r="M2329" s="7">
        <v>75257.100000000006</v>
      </c>
      <c r="N2329" s="8">
        <v>80028.17</v>
      </c>
      <c r="O2329" s="27">
        <v>0</v>
      </c>
      <c r="P2329" s="7">
        <v>78213.87</v>
      </c>
      <c r="Q2329" s="7">
        <v>74674</v>
      </c>
      <c r="R2329" s="7">
        <v>84634.16</v>
      </c>
      <c r="S2329" s="7">
        <v>105671.9</v>
      </c>
      <c r="T2329" s="8">
        <v>78838.125</v>
      </c>
      <c r="U2329" s="27">
        <v>57886.52</v>
      </c>
      <c r="V2329" s="7">
        <v>105061.39</v>
      </c>
      <c r="W2329" s="7">
        <v>80427.585999999996</v>
      </c>
      <c r="X2329" s="7">
        <v>65270.983999999997</v>
      </c>
      <c r="Y2329" s="7">
        <v>107269.73</v>
      </c>
      <c r="Z2329" s="8">
        <v>71187.509999999995</v>
      </c>
      <c r="AA2329" s="27">
        <v>66631.91</v>
      </c>
      <c r="AB2329" s="7">
        <v>40603.233999999997</v>
      </c>
      <c r="AC2329" s="7">
        <v>81921.054999999993</v>
      </c>
      <c r="AD2329" s="7">
        <v>77581.03</v>
      </c>
      <c r="AE2329" s="7">
        <v>71525.929999999993</v>
      </c>
      <c r="AF2329" s="8">
        <v>106432.02</v>
      </c>
      <c r="AG2329" s="7">
        <v>0</v>
      </c>
      <c r="AH2329" s="7">
        <v>28941.643</v>
      </c>
      <c r="AI2329" s="7">
        <v>54444.964999999997</v>
      </c>
      <c r="AJ2329" s="7">
        <v>70116.929999999993</v>
      </c>
      <c r="AK2329" s="7">
        <v>83878.95</v>
      </c>
      <c r="AL2329" s="8">
        <v>4434.2169999999996</v>
      </c>
      <c r="AM2329" s="17">
        <v>6.4553284831494001E-2</v>
      </c>
      <c r="AN2329" s="2">
        <f t="shared" si="443"/>
        <v>63284.893000000004</v>
      </c>
      <c r="AO2329" s="2">
        <f t="shared" si="444"/>
        <v>39027.268499999998</v>
      </c>
      <c r="AP2329" s="2">
        <f t="shared" si="445"/>
        <v>78525.997499999998</v>
      </c>
      <c r="AQ2329" s="2">
        <f t="shared" si="446"/>
        <v>75807.547999999995</v>
      </c>
      <c r="AR2329" s="2">
        <f t="shared" si="447"/>
        <v>74553.48</v>
      </c>
      <c r="AS2329" s="2">
        <f t="shared" si="448"/>
        <v>41693.303999999996</v>
      </c>
      <c r="AT2329" s="2">
        <f t="shared" si="449"/>
        <v>62148.748499999994</v>
      </c>
      <c r="AU2329">
        <f t="shared" si="450"/>
        <v>17680.346849449306</v>
      </c>
      <c r="AV2329">
        <f t="shared" si="451"/>
        <v>6.4260306071732817E-2</v>
      </c>
      <c r="AW2329" t="str">
        <f t="shared" si="442"/>
        <v>sp|Q9UHQ4|BAP29_HUMAN</v>
      </c>
      <c r="AX2329" s="20">
        <f t="shared" si="452"/>
        <v>0</v>
      </c>
      <c r="AY2329" s="21">
        <f t="shared" si="441"/>
        <v>-1.372010668487285</v>
      </c>
      <c r="AZ2329" s="21">
        <f t="shared" si="441"/>
        <v>0.86203651035696238</v>
      </c>
      <c r="BA2329" s="21">
        <f t="shared" si="441"/>
        <v>0.70828107087673098</v>
      </c>
      <c r="BB2329" s="21">
        <f t="shared" si="441"/>
        <v>0.63735101443165276</v>
      </c>
      <c r="BC2329" s="22">
        <f t="shared" si="441"/>
        <v>-1.221219763608457</v>
      </c>
      <c r="BD2329" s="22"/>
    </row>
    <row r="2330" spans="1:56" x14ac:dyDescent="0.2">
      <c r="A2330" s="1">
        <v>2326</v>
      </c>
      <c r="B2330" s="3" t="s">
        <v>2378</v>
      </c>
      <c r="C2330" s="27">
        <v>3330000000</v>
      </c>
      <c r="D2330" s="7">
        <v>3300000000</v>
      </c>
      <c r="E2330" s="7">
        <v>2940000000</v>
      </c>
      <c r="F2330" s="7">
        <v>2950000000</v>
      </c>
      <c r="G2330" s="7">
        <v>2940000000</v>
      </c>
      <c r="H2330" s="8">
        <v>3200000000</v>
      </c>
      <c r="I2330" s="27">
        <v>2820000000</v>
      </c>
      <c r="J2330" s="7">
        <v>3480000000</v>
      </c>
      <c r="K2330" s="7">
        <v>2750000000</v>
      </c>
      <c r="L2330" s="7">
        <v>3560000000</v>
      </c>
      <c r="M2330" s="7">
        <v>2830000000</v>
      </c>
      <c r="N2330" s="8">
        <v>3200000000</v>
      </c>
      <c r="O2330" s="27">
        <v>3480000000</v>
      </c>
      <c r="P2330" s="7">
        <v>3320000000</v>
      </c>
      <c r="Q2330" s="7">
        <v>3080000000</v>
      </c>
      <c r="R2330" s="7">
        <v>3160000000</v>
      </c>
      <c r="S2330" s="7">
        <v>2690000000</v>
      </c>
      <c r="T2330" s="8">
        <v>3210000000</v>
      </c>
      <c r="U2330" s="27">
        <v>3400000000</v>
      </c>
      <c r="V2330" s="7">
        <v>3390000000</v>
      </c>
      <c r="W2330" s="7">
        <v>3080000000</v>
      </c>
      <c r="X2330" s="7">
        <v>3340000000</v>
      </c>
      <c r="Y2330" s="7">
        <v>2880000000</v>
      </c>
      <c r="Z2330" s="8">
        <v>3180000000</v>
      </c>
      <c r="AA2330" s="27">
        <v>3610000000</v>
      </c>
      <c r="AB2330" s="7">
        <v>3560000000</v>
      </c>
      <c r="AC2330" s="7">
        <v>3310000000</v>
      </c>
      <c r="AD2330" s="7">
        <v>3220000000</v>
      </c>
      <c r="AE2330" s="7">
        <v>3150000000</v>
      </c>
      <c r="AF2330" s="8">
        <v>3200000000</v>
      </c>
      <c r="AG2330" s="7">
        <v>3610000000</v>
      </c>
      <c r="AH2330" s="7">
        <v>3300000000</v>
      </c>
      <c r="AI2330" s="7">
        <v>3220000000</v>
      </c>
      <c r="AJ2330" s="7">
        <v>3150000000</v>
      </c>
      <c r="AK2330" s="7">
        <v>3230000000</v>
      </c>
      <c r="AL2330" s="8">
        <v>3450000000</v>
      </c>
      <c r="AM2330" s="17">
        <v>6.4577900223192902E-2</v>
      </c>
      <c r="AN2330" s="2">
        <f t="shared" si="443"/>
        <v>3075000000</v>
      </c>
      <c r="AO2330" s="2">
        <f t="shared" si="444"/>
        <v>3015000000</v>
      </c>
      <c r="AP2330" s="2">
        <f t="shared" si="445"/>
        <v>3185000000</v>
      </c>
      <c r="AQ2330" s="2">
        <f t="shared" si="446"/>
        <v>3260000000</v>
      </c>
      <c r="AR2330" s="2">
        <f t="shared" si="447"/>
        <v>3265000000</v>
      </c>
      <c r="AS2330" s="2">
        <f t="shared" si="448"/>
        <v>3265000000</v>
      </c>
      <c r="AT2330" s="2">
        <f t="shared" si="449"/>
        <v>3177500000</v>
      </c>
      <c r="AU2330">
        <f t="shared" si="450"/>
        <v>108708325.34815353</v>
      </c>
      <c r="AV2330">
        <f t="shared" si="451"/>
        <v>-0.94289006542718323</v>
      </c>
      <c r="AW2330" t="str">
        <f t="shared" si="442"/>
        <v>sp|P06748|NPM_HUMAN</v>
      </c>
      <c r="AX2330" s="20">
        <f t="shared" si="452"/>
        <v>0</v>
      </c>
      <c r="AY2330" s="21">
        <f t="shared" si="441"/>
        <v>-0.55193564805493645</v>
      </c>
      <c r="AZ2330" s="21">
        <f t="shared" si="441"/>
        <v>1.0118820214340503</v>
      </c>
      <c r="BA2330" s="21">
        <f t="shared" si="441"/>
        <v>1.7018015815027208</v>
      </c>
      <c r="BB2330" s="21">
        <f t="shared" si="441"/>
        <v>1.7477962188406324</v>
      </c>
      <c r="BC2330" s="22">
        <f t="shared" si="441"/>
        <v>1.7477962188406324</v>
      </c>
      <c r="BD2330" s="22"/>
    </row>
    <row r="2331" spans="1:56" x14ac:dyDescent="0.2">
      <c r="A2331" s="1">
        <v>2327</v>
      </c>
      <c r="B2331" s="3" t="s">
        <v>2379</v>
      </c>
      <c r="C2331" s="27">
        <v>65800000</v>
      </c>
      <c r="D2331" s="7">
        <v>58600000</v>
      </c>
      <c r="E2331" s="7">
        <v>60800000</v>
      </c>
      <c r="F2331" s="7">
        <v>61400000</v>
      </c>
      <c r="G2331" s="7">
        <v>67000000</v>
      </c>
      <c r="H2331" s="8">
        <v>62700000</v>
      </c>
      <c r="I2331" s="27">
        <v>64000000</v>
      </c>
      <c r="J2331" s="7">
        <v>72200000</v>
      </c>
      <c r="K2331" s="7">
        <v>64200000</v>
      </c>
      <c r="L2331" s="7">
        <v>58000000</v>
      </c>
      <c r="M2331" s="7">
        <v>68600000</v>
      </c>
      <c r="N2331" s="8">
        <v>69300000</v>
      </c>
      <c r="O2331" s="27">
        <v>60900000</v>
      </c>
      <c r="P2331" s="7">
        <v>68400000</v>
      </c>
      <c r="Q2331" s="7">
        <v>54900000</v>
      </c>
      <c r="R2331" s="7">
        <v>53800000</v>
      </c>
      <c r="S2331" s="7">
        <v>64800000</v>
      </c>
      <c r="T2331" s="8">
        <v>57600000</v>
      </c>
      <c r="U2331" s="27">
        <v>59200000</v>
      </c>
      <c r="V2331" s="7">
        <v>54700000</v>
      </c>
      <c r="W2331" s="7">
        <v>67400000</v>
      </c>
      <c r="X2331" s="7">
        <v>53300000</v>
      </c>
      <c r="Y2331" s="7">
        <v>57700000</v>
      </c>
      <c r="Z2331" s="8">
        <v>58300000</v>
      </c>
      <c r="AA2331" s="27">
        <v>64300000</v>
      </c>
      <c r="AB2331" s="7">
        <v>60000000</v>
      </c>
      <c r="AC2331" s="7">
        <v>64200000</v>
      </c>
      <c r="AD2331" s="7">
        <v>64800000</v>
      </c>
      <c r="AE2331" s="7">
        <v>61800000</v>
      </c>
      <c r="AF2331" s="8">
        <v>65500000</v>
      </c>
      <c r="AG2331" s="7">
        <v>64600000</v>
      </c>
      <c r="AH2331" s="7">
        <v>60700000</v>
      </c>
      <c r="AI2331" s="7">
        <v>64600000</v>
      </c>
      <c r="AJ2331" s="7">
        <v>68000000</v>
      </c>
      <c r="AK2331" s="7">
        <v>68300000</v>
      </c>
      <c r="AL2331" s="8">
        <v>63700000</v>
      </c>
      <c r="AM2331" s="17">
        <v>6.4577900223192902E-2</v>
      </c>
      <c r="AN2331" s="2">
        <f t="shared" si="443"/>
        <v>62050000</v>
      </c>
      <c r="AO2331" s="2">
        <f t="shared" si="444"/>
        <v>66400000</v>
      </c>
      <c r="AP2331" s="2">
        <f t="shared" si="445"/>
        <v>59250000</v>
      </c>
      <c r="AQ2331" s="2">
        <f t="shared" si="446"/>
        <v>58000000</v>
      </c>
      <c r="AR2331" s="2">
        <f t="shared" si="447"/>
        <v>64250000</v>
      </c>
      <c r="AS2331" s="2">
        <f t="shared" si="448"/>
        <v>64600000</v>
      </c>
      <c r="AT2331" s="2">
        <f t="shared" si="449"/>
        <v>62425000</v>
      </c>
      <c r="AU2331">
        <f t="shared" si="450"/>
        <v>3276087.6056662467</v>
      </c>
      <c r="AV2331">
        <f t="shared" si="451"/>
        <v>-0.11446580346368287</v>
      </c>
      <c r="AW2331" t="str">
        <f t="shared" si="442"/>
        <v>sp|P53007|TXTP_HUMAN</v>
      </c>
      <c r="AX2331" s="20">
        <f t="shared" si="452"/>
        <v>0</v>
      </c>
      <c r="AY2331" s="21">
        <f t="shared" si="441"/>
        <v>1.3278033201787214</v>
      </c>
      <c r="AZ2331" s="21">
        <f t="shared" si="441"/>
        <v>-0.85467799919549881</v>
      </c>
      <c r="BA2331" s="21">
        <f t="shared" si="441"/>
        <v>-1.2362306774077749</v>
      </c>
      <c r="BB2331" s="21">
        <f t="shared" si="441"/>
        <v>0.67153271365360612</v>
      </c>
      <c r="BC2331" s="22">
        <f t="shared" si="441"/>
        <v>0.77836746355304354</v>
      </c>
      <c r="BD2331" s="22"/>
    </row>
    <row r="2332" spans="1:56" x14ac:dyDescent="0.2">
      <c r="A2332" s="1">
        <v>2328</v>
      </c>
      <c r="B2332" s="3" t="s">
        <v>2380</v>
      </c>
      <c r="C2332" s="27">
        <v>4097888.2</v>
      </c>
      <c r="D2332" s="7">
        <v>2390588.2000000002</v>
      </c>
      <c r="E2332" s="7">
        <v>3015751</v>
      </c>
      <c r="F2332" s="7">
        <v>3958712.5</v>
      </c>
      <c r="G2332" s="7">
        <v>3801049.2</v>
      </c>
      <c r="H2332" s="8">
        <v>3217151.8</v>
      </c>
      <c r="I2332" s="27">
        <v>4066257.5</v>
      </c>
      <c r="J2332" s="7">
        <v>2773341</v>
      </c>
      <c r="K2332" s="7">
        <v>5645620</v>
      </c>
      <c r="L2332" s="7">
        <v>3115140.5</v>
      </c>
      <c r="M2332" s="7">
        <v>5620919</v>
      </c>
      <c r="N2332" s="8">
        <v>4417518.5</v>
      </c>
      <c r="O2332" s="27">
        <v>4096746.8</v>
      </c>
      <c r="P2332" s="7">
        <v>5537800.5</v>
      </c>
      <c r="Q2332" s="7">
        <v>4429103.5</v>
      </c>
      <c r="R2332" s="7">
        <v>4319417.5</v>
      </c>
      <c r="S2332" s="7">
        <v>5646165.5</v>
      </c>
      <c r="T2332" s="8">
        <v>3454941</v>
      </c>
      <c r="U2332" s="27">
        <v>4656287</v>
      </c>
      <c r="V2332" s="7">
        <v>3502242.2</v>
      </c>
      <c r="W2332" s="7">
        <v>5291320.5</v>
      </c>
      <c r="X2332" s="7">
        <v>4501392.5</v>
      </c>
      <c r="Y2332" s="7">
        <v>5168657</v>
      </c>
      <c r="Z2332" s="8">
        <v>3632490.5</v>
      </c>
      <c r="AA2332" s="27">
        <v>6030080.5</v>
      </c>
      <c r="AB2332" s="7">
        <v>3589727.5</v>
      </c>
      <c r="AC2332" s="7">
        <v>5003804.5</v>
      </c>
      <c r="AD2332" s="7">
        <v>3903225.8</v>
      </c>
      <c r="AE2332" s="7">
        <v>4028766</v>
      </c>
      <c r="AF2332" s="8">
        <v>3957390</v>
      </c>
      <c r="AG2332" s="7">
        <v>4297181.5</v>
      </c>
      <c r="AH2332" s="7">
        <v>4162462</v>
      </c>
      <c r="AI2332" s="7">
        <v>4564789</v>
      </c>
      <c r="AJ2332" s="7">
        <v>4093680</v>
      </c>
      <c r="AK2332" s="7">
        <v>3396337</v>
      </c>
      <c r="AL2332" s="8">
        <v>2216031.7999999998</v>
      </c>
      <c r="AM2332" s="17">
        <v>6.4577900223192902E-2</v>
      </c>
      <c r="AN2332" s="2">
        <f t="shared" si="443"/>
        <v>3509100.5</v>
      </c>
      <c r="AO2332" s="2">
        <f t="shared" si="444"/>
        <v>4241888</v>
      </c>
      <c r="AP2332" s="2">
        <f t="shared" si="445"/>
        <v>4374260.5</v>
      </c>
      <c r="AQ2332" s="2">
        <f t="shared" si="446"/>
        <v>4578839.75</v>
      </c>
      <c r="AR2332" s="2">
        <f t="shared" si="447"/>
        <v>3993078</v>
      </c>
      <c r="AS2332" s="2">
        <f t="shared" si="448"/>
        <v>4128071</v>
      </c>
      <c r="AT2332" s="2">
        <f t="shared" si="449"/>
        <v>4137539.625</v>
      </c>
      <c r="AU2332">
        <f t="shared" si="450"/>
        <v>368121.09587436542</v>
      </c>
      <c r="AV2332">
        <f t="shared" si="451"/>
        <v>-1.7071532494146369</v>
      </c>
      <c r="AW2332" t="str">
        <f t="shared" si="442"/>
        <v>sp|Q5T200|ZC3HD_HUMAN</v>
      </c>
      <c r="AX2332" s="20">
        <f t="shared" si="452"/>
        <v>0</v>
      </c>
      <c r="AY2332" s="21">
        <f t="shared" si="441"/>
        <v>1.9906153388451557</v>
      </c>
      <c r="AZ2332" s="21">
        <f t="shared" si="441"/>
        <v>2.3502048909885538</v>
      </c>
      <c r="BA2332" s="21">
        <f t="shared" si="441"/>
        <v>2.9059438918031661</v>
      </c>
      <c r="BB2332" s="21">
        <f t="shared" si="441"/>
        <v>1.3147236206348107</v>
      </c>
      <c r="BC2332" s="22">
        <f t="shared" si="441"/>
        <v>1.6814317542161343</v>
      </c>
      <c r="BD2332" s="22"/>
    </row>
    <row r="2333" spans="1:56" x14ac:dyDescent="0.2">
      <c r="A2333" s="1">
        <v>2329</v>
      </c>
      <c r="B2333" s="3" t="s">
        <v>2381</v>
      </c>
      <c r="C2333" s="27">
        <v>6679957</v>
      </c>
      <c r="D2333" s="7">
        <v>7466814.5</v>
      </c>
      <c r="E2333" s="7">
        <v>5474031</v>
      </c>
      <c r="F2333" s="7">
        <v>6515370</v>
      </c>
      <c r="G2333" s="7">
        <v>6913000.5</v>
      </c>
      <c r="H2333" s="8">
        <v>6745402</v>
      </c>
      <c r="I2333" s="27">
        <v>6917199</v>
      </c>
      <c r="J2333" s="7">
        <v>7223266.5</v>
      </c>
      <c r="K2333" s="7">
        <v>3816810.5</v>
      </c>
      <c r="L2333" s="7">
        <v>8293978</v>
      </c>
      <c r="M2333" s="7">
        <v>6780651.5</v>
      </c>
      <c r="N2333" s="8">
        <v>8964292</v>
      </c>
      <c r="O2333" s="27">
        <v>5909337.5</v>
      </c>
      <c r="P2333" s="7">
        <v>6413164.5</v>
      </c>
      <c r="Q2333" s="7">
        <v>5854631.5</v>
      </c>
      <c r="R2333" s="7">
        <v>6898285</v>
      </c>
      <c r="S2333" s="7">
        <v>6812249</v>
      </c>
      <c r="T2333" s="8">
        <v>7264413</v>
      </c>
      <c r="U2333" s="27">
        <v>6717009</v>
      </c>
      <c r="V2333" s="7">
        <v>6697089</v>
      </c>
      <c r="W2333" s="7">
        <v>7542252</v>
      </c>
      <c r="X2333" s="7">
        <v>6849232</v>
      </c>
      <c r="Y2333" s="7">
        <v>6698338</v>
      </c>
      <c r="Z2333" s="8">
        <v>7109753.5</v>
      </c>
      <c r="AA2333" s="27">
        <v>5621303</v>
      </c>
      <c r="AB2333" s="7">
        <v>5729607</v>
      </c>
      <c r="AC2333" s="7">
        <v>8072275.5</v>
      </c>
      <c r="AD2333" s="7">
        <v>8326158</v>
      </c>
      <c r="AE2333" s="7">
        <v>6962198</v>
      </c>
      <c r="AF2333" s="8">
        <v>7641732.5</v>
      </c>
      <c r="AG2333" s="7">
        <v>7763458</v>
      </c>
      <c r="AH2333" s="7">
        <v>7397043</v>
      </c>
      <c r="AI2333" s="7">
        <v>7700385</v>
      </c>
      <c r="AJ2333" s="7">
        <v>8680085</v>
      </c>
      <c r="AK2333" s="7">
        <v>7471972</v>
      </c>
      <c r="AL2333" s="8">
        <v>7828768</v>
      </c>
      <c r="AM2333" s="17">
        <v>6.4577900223192902E-2</v>
      </c>
      <c r="AN2333" s="2">
        <f t="shared" si="443"/>
        <v>6712679.5</v>
      </c>
      <c r="AO2333" s="2">
        <f t="shared" si="444"/>
        <v>7070232.75</v>
      </c>
      <c r="AP2333" s="2">
        <f t="shared" si="445"/>
        <v>6612706.75</v>
      </c>
      <c r="AQ2333" s="2">
        <f t="shared" si="446"/>
        <v>6783120.5</v>
      </c>
      <c r="AR2333" s="2">
        <f t="shared" si="447"/>
        <v>7301965.25</v>
      </c>
      <c r="AS2333" s="2">
        <f t="shared" si="448"/>
        <v>7731921.5</v>
      </c>
      <c r="AT2333" s="2">
        <f t="shared" si="449"/>
        <v>7035437.708333333</v>
      </c>
      <c r="AU2333">
        <f t="shared" si="450"/>
        <v>425176.57396590587</v>
      </c>
      <c r="AV2333">
        <f t="shared" si="451"/>
        <v>-0.75911569003614576</v>
      </c>
      <c r="AW2333" t="str">
        <f t="shared" si="442"/>
        <v>sp|Q9NWW5|CLN6_HUMAN</v>
      </c>
      <c r="AX2333" s="20">
        <f t="shared" si="452"/>
        <v>0</v>
      </c>
      <c r="AY2333" s="21">
        <f t="shared" si="441"/>
        <v>0.84095237577381565</v>
      </c>
      <c r="AZ2333" s="21">
        <f t="shared" si="441"/>
        <v>-0.23513231001296098</v>
      </c>
      <c r="BA2333" s="21">
        <f t="shared" si="441"/>
        <v>0.16567469685112168</v>
      </c>
      <c r="BB2333" s="21">
        <f t="shared" si="441"/>
        <v>1.3859788757958564</v>
      </c>
      <c r="BC2333" s="22">
        <f t="shared" si="441"/>
        <v>2.3972205018090462</v>
      </c>
      <c r="BD2333" s="22"/>
    </row>
    <row r="2334" spans="1:56" x14ac:dyDescent="0.2">
      <c r="A2334" s="1">
        <v>2330</v>
      </c>
      <c r="B2334" s="3" t="s">
        <v>2382</v>
      </c>
      <c r="C2334" s="27">
        <v>7224534</v>
      </c>
      <c r="D2334" s="7">
        <v>5606532.5</v>
      </c>
      <c r="E2334" s="7">
        <v>5042606</v>
      </c>
      <c r="F2334" s="7">
        <v>8721962</v>
      </c>
      <c r="G2334" s="7">
        <v>7727333.5</v>
      </c>
      <c r="H2334" s="8">
        <v>6652245.5</v>
      </c>
      <c r="I2334" s="27">
        <v>5944983</v>
      </c>
      <c r="J2334" s="7">
        <v>6130770.5</v>
      </c>
      <c r="K2334" s="7">
        <v>9228257</v>
      </c>
      <c r="L2334" s="7">
        <v>5500879</v>
      </c>
      <c r="M2334" s="7">
        <v>11600000</v>
      </c>
      <c r="N2334" s="8">
        <v>8477666</v>
      </c>
      <c r="O2334" s="27">
        <v>8280789.5</v>
      </c>
      <c r="P2334" s="7">
        <v>10000000</v>
      </c>
      <c r="Q2334" s="7">
        <v>8041979</v>
      </c>
      <c r="R2334" s="7">
        <v>10300000</v>
      </c>
      <c r="S2334" s="7">
        <v>10600000</v>
      </c>
      <c r="T2334" s="8">
        <v>7826708</v>
      </c>
      <c r="U2334" s="27">
        <v>9810976</v>
      </c>
      <c r="V2334" s="7">
        <v>8009468.5</v>
      </c>
      <c r="W2334" s="7">
        <v>9325610</v>
      </c>
      <c r="X2334" s="7">
        <v>9148856</v>
      </c>
      <c r="Y2334" s="7">
        <v>10700000</v>
      </c>
      <c r="Z2334" s="8">
        <v>7386848.5</v>
      </c>
      <c r="AA2334" s="27">
        <v>10200000</v>
      </c>
      <c r="AB2334" s="7">
        <v>7096482</v>
      </c>
      <c r="AC2334" s="7">
        <v>9312540</v>
      </c>
      <c r="AD2334" s="7">
        <v>7962356</v>
      </c>
      <c r="AE2334" s="7">
        <v>7424480.5</v>
      </c>
      <c r="AF2334" s="8">
        <v>7565604.5</v>
      </c>
      <c r="AG2334" s="7">
        <v>7425442</v>
      </c>
      <c r="AH2334" s="7">
        <v>9702318</v>
      </c>
      <c r="AI2334" s="7">
        <v>8452860</v>
      </c>
      <c r="AJ2334" s="7">
        <v>9576174</v>
      </c>
      <c r="AK2334" s="7">
        <v>6892045.5</v>
      </c>
      <c r="AL2334" s="8">
        <v>6196535</v>
      </c>
      <c r="AM2334" s="17">
        <v>6.4743569022424702E-2</v>
      </c>
      <c r="AN2334" s="2">
        <f t="shared" si="443"/>
        <v>6938389.75</v>
      </c>
      <c r="AO2334" s="2">
        <f t="shared" si="444"/>
        <v>7304218.25</v>
      </c>
      <c r="AP2334" s="2">
        <f t="shared" si="445"/>
        <v>9140394.75</v>
      </c>
      <c r="AQ2334" s="2">
        <f t="shared" si="446"/>
        <v>9237233</v>
      </c>
      <c r="AR2334" s="2">
        <f t="shared" si="447"/>
        <v>7763980.25</v>
      </c>
      <c r="AS2334" s="2">
        <f t="shared" si="448"/>
        <v>7939151</v>
      </c>
      <c r="AT2334" s="2">
        <f t="shared" si="449"/>
        <v>8053894.5</v>
      </c>
      <c r="AU2334">
        <f t="shared" si="450"/>
        <v>947032.67832364154</v>
      </c>
      <c r="AV2334">
        <f t="shared" si="451"/>
        <v>-1.1778946762160032</v>
      </c>
      <c r="AW2334" t="str">
        <f t="shared" si="442"/>
        <v>sp|Q9BYC8|RM32_HUMAN</v>
      </c>
      <c r="AX2334" s="20">
        <f t="shared" si="452"/>
        <v>0</v>
      </c>
      <c r="AY2334" s="21">
        <f t="shared" si="441"/>
        <v>0.38628920455792426</v>
      </c>
      <c r="AZ2334" s="21">
        <f t="shared" si="441"/>
        <v>2.3251626373630589</v>
      </c>
      <c r="BA2334" s="21">
        <f t="shared" si="441"/>
        <v>2.4274170285963321</v>
      </c>
      <c r="BB2334" s="21">
        <f t="shared" si="441"/>
        <v>0.87176558834420759</v>
      </c>
      <c r="BC2334" s="22">
        <f t="shared" si="441"/>
        <v>1.0567335984344959</v>
      </c>
      <c r="BD2334" s="22"/>
    </row>
    <row r="2335" spans="1:56" x14ac:dyDescent="0.2">
      <c r="A2335" s="1">
        <v>2331</v>
      </c>
      <c r="B2335" s="3" t="s">
        <v>2383</v>
      </c>
      <c r="C2335" s="27">
        <v>12500000</v>
      </c>
      <c r="D2335" s="7">
        <v>14900000</v>
      </c>
      <c r="E2335" s="7">
        <v>12000000</v>
      </c>
      <c r="F2335" s="7">
        <v>16100000</v>
      </c>
      <c r="G2335" s="7">
        <v>13200000</v>
      </c>
      <c r="H2335" s="8">
        <v>12400000</v>
      </c>
      <c r="I2335" s="27">
        <v>13200000</v>
      </c>
      <c r="J2335" s="7">
        <v>12900000</v>
      </c>
      <c r="K2335" s="7">
        <v>17900000</v>
      </c>
      <c r="L2335" s="7">
        <v>14300000</v>
      </c>
      <c r="M2335" s="7">
        <v>18100000</v>
      </c>
      <c r="N2335" s="8">
        <v>13400000</v>
      </c>
      <c r="O2335" s="27">
        <v>14400000</v>
      </c>
      <c r="P2335" s="7">
        <v>20500000</v>
      </c>
      <c r="Q2335" s="7">
        <v>13800000</v>
      </c>
      <c r="R2335" s="7">
        <v>15700000</v>
      </c>
      <c r="S2335" s="7">
        <v>21700000</v>
      </c>
      <c r="T2335" s="8">
        <v>15200000</v>
      </c>
      <c r="U2335" s="27">
        <v>21500000</v>
      </c>
      <c r="V2335" s="7">
        <v>14800000</v>
      </c>
      <c r="W2335" s="7">
        <v>19500000</v>
      </c>
      <c r="X2335" s="7">
        <v>16900000</v>
      </c>
      <c r="Y2335" s="7">
        <v>20300000</v>
      </c>
      <c r="Z2335" s="8">
        <v>13300000</v>
      </c>
      <c r="AA2335" s="27">
        <v>23400000</v>
      </c>
      <c r="AB2335" s="7">
        <v>17100000</v>
      </c>
      <c r="AC2335" s="7">
        <v>14400000</v>
      </c>
      <c r="AD2335" s="7">
        <v>14000000</v>
      </c>
      <c r="AE2335" s="7">
        <v>13700000</v>
      </c>
      <c r="AF2335" s="8">
        <v>12200000</v>
      </c>
      <c r="AG2335" s="7">
        <v>13900000</v>
      </c>
      <c r="AH2335" s="7">
        <v>17900000</v>
      </c>
      <c r="AI2335" s="7">
        <v>14100000</v>
      </c>
      <c r="AJ2335" s="7">
        <v>16200000</v>
      </c>
      <c r="AK2335" s="7">
        <v>15800000</v>
      </c>
      <c r="AL2335" s="8">
        <v>14400000</v>
      </c>
      <c r="AM2335" s="17">
        <v>6.4743569022424702E-2</v>
      </c>
      <c r="AN2335" s="2">
        <f t="shared" si="443"/>
        <v>12850000</v>
      </c>
      <c r="AO2335" s="2">
        <f t="shared" si="444"/>
        <v>13850000</v>
      </c>
      <c r="AP2335" s="2">
        <f t="shared" si="445"/>
        <v>15450000</v>
      </c>
      <c r="AQ2335" s="2">
        <f t="shared" si="446"/>
        <v>18200000</v>
      </c>
      <c r="AR2335" s="2">
        <f t="shared" si="447"/>
        <v>14200000</v>
      </c>
      <c r="AS2335" s="2">
        <f t="shared" si="448"/>
        <v>15100000</v>
      </c>
      <c r="AT2335" s="2">
        <f t="shared" si="449"/>
        <v>14941666.666666666</v>
      </c>
      <c r="AU2335">
        <f t="shared" si="450"/>
        <v>1844835.132651872</v>
      </c>
      <c r="AV2335">
        <f t="shared" si="451"/>
        <v>-1.13379598515125</v>
      </c>
      <c r="AW2335" t="str">
        <f t="shared" si="442"/>
        <v>sp|P25490|TYY1_HUMAN</v>
      </c>
      <c r="AX2335" s="20">
        <f t="shared" si="452"/>
        <v>0</v>
      </c>
      <c r="AY2335" s="21">
        <f t="shared" si="441"/>
        <v>0.54205385744282886</v>
      </c>
      <c r="AZ2335" s="21">
        <f t="shared" si="441"/>
        <v>1.4093400293513549</v>
      </c>
      <c r="BA2335" s="21">
        <f t="shared" si="441"/>
        <v>2.8999881373191343</v>
      </c>
      <c r="BB2335" s="21">
        <f t="shared" si="441"/>
        <v>0.73177270754781898</v>
      </c>
      <c r="BC2335" s="22">
        <f t="shared" si="441"/>
        <v>1.2196211792463649</v>
      </c>
      <c r="BD2335" s="22"/>
    </row>
    <row r="2336" spans="1:56" x14ac:dyDescent="0.2">
      <c r="A2336" s="1">
        <v>2332</v>
      </c>
      <c r="B2336" s="3" t="s">
        <v>2384</v>
      </c>
      <c r="C2336" s="27">
        <v>417033.12</v>
      </c>
      <c r="D2336" s="7">
        <v>390098.8</v>
      </c>
      <c r="E2336" s="7">
        <v>674358.9</v>
      </c>
      <c r="F2336" s="7">
        <v>734504.9</v>
      </c>
      <c r="G2336" s="7">
        <v>723483.5</v>
      </c>
      <c r="H2336" s="8">
        <v>826269.5</v>
      </c>
      <c r="I2336" s="27">
        <v>769886.9</v>
      </c>
      <c r="J2336" s="7">
        <v>393079.03</v>
      </c>
      <c r="K2336" s="7">
        <v>771112.44</v>
      </c>
      <c r="L2336" s="7">
        <v>181567.66</v>
      </c>
      <c r="M2336" s="7">
        <v>820661.8</v>
      </c>
      <c r="N2336" s="8">
        <v>752916.6</v>
      </c>
      <c r="O2336" s="27">
        <v>1198228.5</v>
      </c>
      <c r="P2336" s="7">
        <v>1069371.8999999999</v>
      </c>
      <c r="Q2336" s="7">
        <v>664091.69999999995</v>
      </c>
      <c r="R2336" s="7">
        <v>690551.6</v>
      </c>
      <c r="S2336" s="7">
        <v>962675</v>
      </c>
      <c r="T2336" s="8">
        <v>748534.75</v>
      </c>
      <c r="U2336" s="27">
        <v>893851.4</v>
      </c>
      <c r="V2336" s="7">
        <v>962372.6</v>
      </c>
      <c r="W2336" s="7">
        <v>1058981.8999999999</v>
      </c>
      <c r="X2336" s="7">
        <v>858350.6</v>
      </c>
      <c r="Y2336" s="7">
        <v>992699.6</v>
      </c>
      <c r="Z2336" s="8">
        <v>1029764</v>
      </c>
      <c r="AA2336" s="27">
        <v>800629.6</v>
      </c>
      <c r="AB2336" s="7">
        <v>920705.4</v>
      </c>
      <c r="AC2336" s="7">
        <v>833430.56</v>
      </c>
      <c r="AD2336" s="7">
        <v>742551.1</v>
      </c>
      <c r="AE2336" s="7">
        <v>600579.25</v>
      </c>
      <c r="AF2336" s="8">
        <v>982898.5</v>
      </c>
      <c r="AG2336" s="7">
        <v>1254703</v>
      </c>
      <c r="AH2336" s="7">
        <v>1292349.5</v>
      </c>
      <c r="AI2336" s="7">
        <v>813813.9</v>
      </c>
      <c r="AJ2336" s="7">
        <v>961455.75</v>
      </c>
      <c r="AK2336" s="7">
        <v>602707.6</v>
      </c>
      <c r="AL2336" s="8">
        <v>53116.695</v>
      </c>
      <c r="AM2336" s="17">
        <v>6.4743569022424702E-2</v>
      </c>
      <c r="AN2336" s="2">
        <f t="shared" si="443"/>
        <v>698921.2</v>
      </c>
      <c r="AO2336" s="2">
        <f t="shared" si="444"/>
        <v>761401.75</v>
      </c>
      <c r="AP2336" s="2">
        <f t="shared" si="445"/>
        <v>855604.875</v>
      </c>
      <c r="AQ2336" s="2">
        <f t="shared" si="446"/>
        <v>977536.1</v>
      </c>
      <c r="AR2336" s="2">
        <f t="shared" si="447"/>
        <v>817030.08000000007</v>
      </c>
      <c r="AS2336" s="2">
        <f t="shared" si="448"/>
        <v>887634.82499999995</v>
      </c>
      <c r="AT2336" s="2">
        <f t="shared" si="449"/>
        <v>833021.47166666668</v>
      </c>
      <c r="AU2336">
        <f t="shared" si="450"/>
        <v>97719.085414130444</v>
      </c>
      <c r="AV2336">
        <f t="shared" si="451"/>
        <v>-1.3723037940680056</v>
      </c>
      <c r="AW2336" t="str">
        <f t="shared" si="442"/>
        <v>sp|Q96J84-2|KIRR1_HUMAN;sp|Q96J84|KIRR1_HUMAN</v>
      </c>
      <c r="AX2336" s="20">
        <f t="shared" si="452"/>
        <v>0</v>
      </c>
      <c r="AY2336" s="21">
        <f t="shared" si="441"/>
        <v>0.63938942669397092</v>
      </c>
      <c r="AZ2336" s="21">
        <f t="shared" si="441"/>
        <v>1.6034091430141768</v>
      </c>
      <c r="BA2336" s="21">
        <f t="shared" si="441"/>
        <v>2.8511820267170815</v>
      </c>
      <c r="BB2336" s="21">
        <f t="shared" si="441"/>
        <v>1.2086572392635313</v>
      </c>
      <c r="BC2336" s="22">
        <f t="shared" si="441"/>
        <v>1.9311849287192724</v>
      </c>
      <c r="BD2336" s="22"/>
    </row>
    <row r="2337" spans="1:56" x14ac:dyDescent="0.2">
      <c r="A2337" s="1">
        <v>2333</v>
      </c>
      <c r="B2337" s="3" t="s">
        <v>2385</v>
      </c>
      <c r="C2337" s="27">
        <v>52100000</v>
      </c>
      <c r="D2337" s="7">
        <v>50600000</v>
      </c>
      <c r="E2337" s="7">
        <v>56800000</v>
      </c>
      <c r="F2337" s="7">
        <v>47700000</v>
      </c>
      <c r="G2337" s="7">
        <v>50100000</v>
      </c>
      <c r="H2337" s="8">
        <v>54300000</v>
      </c>
      <c r="I2337" s="27">
        <v>56600000</v>
      </c>
      <c r="J2337" s="7">
        <v>55400000</v>
      </c>
      <c r="K2337" s="7">
        <v>50900000</v>
      </c>
      <c r="L2337" s="7">
        <v>50500000</v>
      </c>
      <c r="M2337" s="7">
        <v>52600000</v>
      </c>
      <c r="N2337" s="8">
        <v>54500000</v>
      </c>
      <c r="O2337" s="27">
        <v>52900000</v>
      </c>
      <c r="P2337" s="7">
        <v>57400000</v>
      </c>
      <c r="Q2337" s="7">
        <v>50000000</v>
      </c>
      <c r="R2337" s="7">
        <v>46000000</v>
      </c>
      <c r="S2337" s="7">
        <v>53900000</v>
      </c>
      <c r="T2337" s="8">
        <v>53800000</v>
      </c>
      <c r="U2337" s="27">
        <v>52900000</v>
      </c>
      <c r="V2337" s="7">
        <v>44500000</v>
      </c>
      <c r="W2337" s="7">
        <v>52000000</v>
      </c>
      <c r="X2337" s="7">
        <v>47900000</v>
      </c>
      <c r="Y2337" s="7">
        <v>50400000</v>
      </c>
      <c r="Z2337" s="8">
        <v>52600000</v>
      </c>
      <c r="AA2337" s="27">
        <v>53000000</v>
      </c>
      <c r="AB2337" s="7">
        <v>50700000</v>
      </c>
      <c r="AC2337" s="7">
        <v>54400000</v>
      </c>
      <c r="AD2337" s="7">
        <v>49200000</v>
      </c>
      <c r="AE2337" s="7">
        <v>54200000</v>
      </c>
      <c r="AF2337" s="8">
        <v>49700000</v>
      </c>
      <c r="AG2337" s="7">
        <v>65300000</v>
      </c>
      <c r="AH2337" s="7">
        <v>58900000</v>
      </c>
      <c r="AI2337" s="7">
        <v>50500000</v>
      </c>
      <c r="AJ2337" s="7">
        <v>55900000</v>
      </c>
      <c r="AK2337" s="7">
        <v>55700000</v>
      </c>
      <c r="AL2337" s="8">
        <v>47500000</v>
      </c>
      <c r="AM2337" s="17">
        <v>6.5018029077691095E-2</v>
      </c>
      <c r="AN2337" s="2">
        <f t="shared" si="443"/>
        <v>51350000</v>
      </c>
      <c r="AO2337" s="2">
        <f t="shared" si="444"/>
        <v>53550000</v>
      </c>
      <c r="AP2337" s="2">
        <f t="shared" si="445"/>
        <v>53350000</v>
      </c>
      <c r="AQ2337" s="2">
        <f t="shared" si="446"/>
        <v>51200000</v>
      </c>
      <c r="AR2337" s="2">
        <f t="shared" si="447"/>
        <v>51850000</v>
      </c>
      <c r="AS2337" s="2">
        <f t="shared" si="448"/>
        <v>55800000</v>
      </c>
      <c r="AT2337" s="2">
        <f t="shared" si="449"/>
        <v>52850000</v>
      </c>
      <c r="AU2337">
        <f t="shared" si="450"/>
        <v>1755847.3737771173</v>
      </c>
      <c r="AV2337">
        <f t="shared" si="451"/>
        <v>-0.85428837517537337</v>
      </c>
      <c r="AW2337" t="str">
        <f t="shared" si="442"/>
        <v>sp|Q13620-1|CUL4B_HUMAN</v>
      </c>
      <c r="AX2337" s="20">
        <f t="shared" si="452"/>
        <v>0</v>
      </c>
      <c r="AY2337" s="21">
        <f t="shared" si="441"/>
        <v>1.2529562835905477</v>
      </c>
      <c r="AZ2337" s="21">
        <f t="shared" si="441"/>
        <v>1.1390511669004977</v>
      </c>
      <c r="BA2337" s="21">
        <f t="shared" si="441"/>
        <v>-8.5428837517537271E-2</v>
      </c>
      <c r="BB2337" s="21">
        <f t="shared" si="441"/>
        <v>0.28476279172512453</v>
      </c>
      <c r="BC2337" s="22">
        <f t="shared" si="441"/>
        <v>2.5343888463536075</v>
      </c>
      <c r="BD2337" s="22"/>
    </row>
    <row r="2338" spans="1:56" x14ac:dyDescent="0.2">
      <c r="A2338" s="1">
        <v>2334</v>
      </c>
      <c r="B2338" s="3" t="s">
        <v>2386</v>
      </c>
      <c r="C2338" s="27">
        <v>0</v>
      </c>
      <c r="D2338" s="7">
        <v>0</v>
      </c>
      <c r="E2338" s="7">
        <v>0</v>
      </c>
      <c r="F2338" s="7">
        <v>0</v>
      </c>
      <c r="G2338" s="7">
        <v>0</v>
      </c>
      <c r="H2338" s="8">
        <v>0</v>
      </c>
      <c r="I2338" s="27">
        <v>194341.58</v>
      </c>
      <c r="J2338" s="7">
        <v>32687.695</v>
      </c>
      <c r="K2338" s="7">
        <v>246228.42</v>
      </c>
      <c r="L2338" s="7">
        <v>283934.75</v>
      </c>
      <c r="M2338" s="7">
        <v>69821.289999999994</v>
      </c>
      <c r="N2338" s="8">
        <v>157917.29999999999</v>
      </c>
      <c r="O2338" s="27">
        <v>0</v>
      </c>
      <c r="P2338" s="7">
        <v>114342.16</v>
      </c>
      <c r="Q2338" s="7">
        <v>145528.62</v>
      </c>
      <c r="R2338" s="7">
        <v>0</v>
      </c>
      <c r="S2338" s="7">
        <v>58697.741999999998</v>
      </c>
      <c r="T2338" s="8">
        <v>41424.347999999998</v>
      </c>
      <c r="U2338" s="27">
        <v>73286.55</v>
      </c>
      <c r="V2338" s="7">
        <v>0</v>
      </c>
      <c r="W2338" s="7">
        <v>141409.62</v>
      </c>
      <c r="X2338" s="7">
        <v>155455.66</v>
      </c>
      <c r="Y2338" s="7">
        <v>161506.1</v>
      </c>
      <c r="Z2338" s="8">
        <v>26177.62</v>
      </c>
      <c r="AA2338" s="27">
        <v>0</v>
      </c>
      <c r="AB2338" s="7">
        <v>0</v>
      </c>
      <c r="AC2338" s="7">
        <v>177228.98</v>
      </c>
      <c r="AD2338" s="7">
        <v>260808.2</v>
      </c>
      <c r="AE2338" s="7">
        <v>0</v>
      </c>
      <c r="AF2338" s="8">
        <v>0</v>
      </c>
      <c r="AG2338" s="7">
        <v>0</v>
      </c>
      <c r="AH2338" s="7">
        <v>0</v>
      </c>
      <c r="AI2338" s="7">
        <v>0</v>
      </c>
      <c r="AJ2338" s="7">
        <v>0</v>
      </c>
      <c r="AK2338" s="7">
        <v>0</v>
      </c>
      <c r="AL2338" s="8">
        <v>0</v>
      </c>
      <c r="AM2338" s="17">
        <v>6.5073986830957803E-2</v>
      </c>
      <c r="AN2338" s="2">
        <f t="shared" si="443"/>
        <v>0</v>
      </c>
      <c r="AO2338" s="2">
        <f t="shared" si="444"/>
        <v>176129.44</v>
      </c>
      <c r="AP2338" s="2">
        <f t="shared" si="445"/>
        <v>50061.044999999998</v>
      </c>
      <c r="AQ2338" s="2">
        <f t="shared" si="446"/>
        <v>107348.08499999999</v>
      </c>
      <c r="AR2338" s="2">
        <f t="shared" si="447"/>
        <v>0</v>
      </c>
      <c r="AS2338" s="2">
        <f t="shared" si="448"/>
        <v>0</v>
      </c>
      <c r="AT2338" s="2">
        <f t="shared" si="449"/>
        <v>55589.761666666658</v>
      </c>
      <c r="AU2338">
        <f t="shared" si="450"/>
        <v>72814.791905809965</v>
      </c>
      <c r="AV2338">
        <f t="shared" si="451"/>
        <v>-0.76344050723340862</v>
      </c>
      <c r="AW2338" t="str">
        <f t="shared" si="442"/>
        <v>sp|O94955|RHBT3_HUMAN</v>
      </c>
      <c r="AX2338" s="20">
        <f t="shared" si="452"/>
        <v>0</v>
      </c>
      <c r="AY2338" s="21">
        <f t="shared" si="441"/>
        <v>2.4188689604144353</v>
      </c>
      <c r="AZ2338" s="21">
        <f t="shared" si="441"/>
        <v>0.68751202454518823</v>
      </c>
      <c r="BA2338" s="21">
        <f t="shared" si="441"/>
        <v>1.4742620584408286</v>
      </c>
      <c r="BB2338" s="21">
        <f t="shared" si="441"/>
        <v>0</v>
      </c>
      <c r="BC2338" s="22">
        <f t="shared" si="441"/>
        <v>0</v>
      </c>
      <c r="BD2338" s="22"/>
    </row>
    <row r="2339" spans="1:56" x14ac:dyDescent="0.2">
      <c r="A2339" s="1">
        <v>2335</v>
      </c>
      <c r="B2339" s="3" t="s">
        <v>2387</v>
      </c>
      <c r="C2339" s="27">
        <v>82400000</v>
      </c>
      <c r="D2339" s="7">
        <v>71500000</v>
      </c>
      <c r="E2339" s="7">
        <v>49700000</v>
      </c>
      <c r="F2339" s="7">
        <v>76100000</v>
      </c>
      <c r="G2339" s="7">
        <v>56000000</v>
      </c>
      <c r="H2339" s="8">
        <v>73300000</v>
      </c>
      <c r="I2339" s="27">
        <v>60600000</v>
      </c>
      <c r="J2339" s="7">
        <v>55800000</v>
      </c>
      <c r="K2339" s="7">
        <v>54500000</v>
      </c>
      <c r="L2339" s="7">
        <v>56700000</v>
      </c>
      <c r="M2339" s="7">
        <v>78500000</v>
      </c>
      <c r="N2339" s="8">
        <v>80200000</v>
      </c>
      <c r="O2339" s="27">
        <v>77000000</v>
      </c>
      <c r="P2339" s="7">
        <v>81300000</v>
      </c>
      <c r="Q2339" s="7">
        <v>71000000</v>
      </c>
      <c r="R2339" s="7">
        <v>75100000</v>
      </c>
      <c r="S2339" s="7">
        <v>43700000</v>
      </c>
      <c r="T2339" s="8">
        <v>74900000</v>
      </c>
      <c r="U2339" s="27">
        <v>91100000</v>
      </c>
      <c r="V2339" s="7">
        <v>71800000</v>
      </c>
      <c r="W2339" s="7">
        <v>70800000</v>
      </c>
      <c r="X2339" s="7">
        <v>88300000</v>
      </c>
      <c r="Y2339" s="7">
        <v>66300000</v>
      </c>
      <c r="Z2339" s="8">
        <v>75400000</v>
      </c>
      <c r="AA2339" s="27">
        <v>75100000</v>
      </c>
      <c r="AB2339" s="7">
        <v>75900000</v>
      </c>
      <c r="AC2339" s="7">
        <v>79100000</v>
      </c>
      <c r="AD2339" s="7">
        <v>78400000</v>
      </c>
      <c r="AE2339" s="7">
        <v>76000000</v>
      </c>
      <c r="AF2339" s="8">
        <v>81500000</v>
      </c>
      <c r="AG2339" s="7">
        <v>93200000</v>
      </c>
      <c r="AH2339" s="7">
        <v>68800000</v>
      </c>
      <c r="AI2339" s="7">
        <v>70100000</v>
      </c>
      <c r="AJ2339" s="7">
        <v>92300000</v>
      </c>
      <c r="AK2339" s="7">
        <v>78600000</v>
      </c>
      <c r="AL2339" s="8">
        <v>54500000</v>
      </c>
      <c r="AM2339" s="17">
        <v>6.5220646647816793E-2</v>
      </c>
      <c r="AN2339" s="2">
        <f t="shared" si="443"/>
        <v>72400000</v>
      </c>
      <c r="AO2339" s="2">
        <f t="shared" si="444"/>
        <v>58650000</v>
      </c>
      <c r="AP2339" s="2">
        <f t="shared" si="445"/>
        <v>75000000</v>
      </c>
      <c r="AQ2339" s="2">
        <f t="shared" si="446"/>
        <v>73600000</v>
      </c>
      <c r="AR2339" s="2">
        <f t="shared" si="447"/>
        <v>77200000</v>
      </c>
      <c r="AS2339" s="2">
        <f t="shared" si="448"/>
        <v>74350000</v>
      </c>
      <c r="AT2339" s="2">
        <f t="shared" si="449"/>
        <v>71866666.666666672</v>
      </c>
      <c r="AU2339">
        <f t="shared" si="450"/>
        <v>6669307.8101604125</v>
      </c>
      <c r="AV2339">
        <f t="shared" si="451"/>
        <v>7.9968318829252011E-2</v>
      </c>
      <c r="AW2339" t="str">
        <f t="shared" si="442"/>
        <v>sp|P09234|RU1C_HUMAN</v>
      </c>
      <c r="AX2339" s="20">
        <f t="shared" si="452"/>
        <v>0</v>
      </c>
      <c r="AY2339" s="21">
        <f t="shared" si="441"/>
        <v>-2.0616832198166724</v>
      </c>
      <c r="AZ2339" s="21">
        <f t="shared" si="441"/>
        <v>0.38984555429260714</v>
      </c>
      <c r="BA2339" s="21">
        <f t="shared" si="441"/>
        <v>0.1799287173658187</v>
      </c>
      <c r="BB2339" s="21">
        <f t="shared" si="441"/>
        <v>0.71971486946327468</v>
      </c>
      <c r="BC2339" s="22">
        <f t="shared" si="441"/>
        <v>0.29238416571945536</v>
      </c>
      <c r="BD2339" s="22"/>
    </row>
    <row r="2340" spans="1:56" x14ac:dyDescent="0.2">
      <c r="A2340" s="1">
        <v>2336</v>
      </c>
      <c r="B2340" s="3" t="s">
        <v>2388</v>
      </c>
      <c r="C2340" s="27">
        <v>1981577.5</v>
      </c>
      <c r="D2340" s="7">
        <v>5801087</v>
      </c>
      <c r="E2340" s="7">
        <v>2061765.6</v>
      </c>
      <c r="F2340" s="7">
        <v>3304452.8</v>
      </c>
      <c r="G2340" s="7">
        <v>2647570.7999999998</v>
      </c>
      <c r="H2340" s="8">
        <v>2654014</v>
      </c>
      <c r="I2340" s="27">
        <v>3157073.5</v>
      </c>
      <c r="J2340" s="7">
        <v>3063772.8</v>
      </c>
      <c r="K2340" s="7">
        <v>2677743.7999999998</v>
      </c>
      <c r="L2340" s="7">
        <v>4690633</v>
      </c>
      <c r="M2340" s="7">
        <v>2508078</v>
      </c>
      <c r="N2340" s="8">
        <v>1346549.8</v>
      </c>
      <c r="O2340" s="27">
        <v>4321181</v>
      </c>
      <c r="P2340" s="7">
        <v>4165872.2</v>
      </c>
      <c r="Q2340" s="7">
        <v>5261986.5</v>
      </c>
      <c r="R2340" s="7">
        <v>2897604.5</v>
      </c>
      <c r="S2340" s="7">
        <v>3599845.8</v>
      </c>
      <c r="T2340" s="8">
        <v>3611119.2</v>
      </c>
      <c r="U2340" s="27">
        <v>4195634.5</v>
      </c>
      <c r="V2340" s="7">
        <v>4540041.5</v>
      </c>
      <c r="W2340" s="7">
        <v>3914523.5</v>
      </c>
      <c r="X2340" s="7">
        <v>6983858</v>
      </c>
      <c r="Y2340" s="7">
        <v>4098255</v>
      </c>
      <c r="Z2340" s="8">
        <v>1664504.6</v>
      </c>
      <c r="AA2340" s="27">
        <v>3896460</v>
      </c>
      <c r="AB2340" s="7">
        <v>6137321</v>
      </c>
      <c r="AC2340" s="7">
        <v>4762585</v>
      </c>
      <c r="AD2340" s="7">
        <v>3584510</v>
      </c>
      <c r="AE2340" s="7">
        <v>3487675</v>
      </c>
      <c r="AF2340" s="8">
        <v>2343715</v>
      </c>
      <c r="AG2340" s="7">
        <v>4243053</v>
      </c>
      <c r="AH2340" s="7">
        <v>3498521.2</v>
      </c>
      <c r="AI2340" s="7">
        <v>4662649</v>
      </c>
      <c r="AJ2340" s="7">
        <v>4688037</v>
      </c>
      <c r="AK2340" s="7">
        <v>3917368.2</v>
      </c>
      <c r="AL2340" s="8">
        <v>4446152</v>
      </c>
      <c r="AM2340" s="17">
        <v>6.5245785209044602E-2</v>
      </c>
      <c r="AN2340" s="2">
        <f t="shared" si="443"/>
        <v>2650792.4</v>
      </c>
      <c r="AO2340" s="2">
        <f t="shared" si="444"/>
        <v>2870758.3</v>
      </c>
      <c r="AP2340" s="2">
        <f t="shared" si="445"/>
        <v>3888495.7</v>
      </c>
      <c r="AQ2340" s="2">
        <f t="shared" si="446"/>
        <v>4146944.75</v>
      </c>
      <c r="AR2340" s="2">
        <f t="shared" si="447"/>
        <v>3740485</v>
      </c>
      <c r="AS2340" s="2">
        <f t="shared" si="448"/>
        <v>4344602.5</v>
      </c>
      <c r="AT2340" s="2">
        <f t="shared" si="449"/>
        <v>3607013.1083333329</v>
      </c>
      <c r="AU2340">
        <f t="shared" si="450"/>
        <v>691236.66996015189</v>
      </c>
      <c r="AV2340">
        <f t="shared" si="451"/>
        <v>-1.3833477734745421</v>
      </c>
      <c r="AW2340" t="str">
        <f t="shared" si="442"/>
        <v>sp|Q9P0U1|TOM7_HUMAN</v>
      </c>
      <c r="AX2340" s="20">
        <f t="shared" si="452"/>
        <v>0</v>
      </c>
      <c r="AY2340" s="21">
        <f t="shared" si="441"/>
        <v>0.31822082010301966</v>
      </c>
      <c r="AZ2340" s="21">
        <f t="shared" si="441"/>
        <v>1.7905637154223182</v>
      </c>
      <c r="BA2340" s="21">
        <f t="shared" si="441"/>
        <v>2.164457435520962</v>
      </c>
      <c r="BB2340" s="21">
        <f t="shared" si="441"/>
        <v>1.5764392245897749</v>
      </c>
      <c r="BC2340" s="22">
        <f t="shared" si="441"/>
        <v>2.4504054452111808</v>
      </c>
      <c r="BD2340" s="22"/>
    </row>
    <row r="2341" spans="1:56" x14ac:dyDescent="0.2">
      <c r="A2341" s="1">
        <v>2337</v>
      </c>
      <c r="B2341" s="3" t="s">
        <v>2389</v>
      </c>
      <c r="C2341" s="27">
        <v>2038499.8</v>
      </c>
      <c r="D2341" s="7">
        <v>1807011.8</v>
      </c>
      <c r="E2341" s="7">
        <v>2094123.2</v>
      </c>
      <c r="F2341" s="7">
        <v>1206225</v>
      </c>
      <c r="G2341" s="7">
        <v>1744383.4</v>
      </c>
      <c r="H2341" s="8">
        <v>2091643.9</v>
      </c>
      <c r="I2341" s="27">
        <v>1943764</v>
      </c>
      <c r="J2341" s="7">
        <v>1781754.5</v>
      </c>
      <c r="K2341" s="7">
        <v>1897340</v>
      </c>
      <c r="L2341" s="7">
        <v>1803632.5</v>
      </c>
      <c r="M2341" s="7">
        <v>1452390.5</v>
      </c>
      <c r="N2341" s="8">
        <v>1509050.8</v>
      </c>
      <c r="O2341" s="27">
        <v>1721862.5</v>
      </c>
      <c r="P2341" s="7">
        <v>1633802.2</v>
      </c>
      <c r="Q2341" s="7">
        <v>1898875.4</v>
      </c>
      <c r="R2341" s="7">
        <v>1514894.9</v>
      </c>
      <c r="S2341" s="7">
        <v>1494872.9</v>
      </c>
      <c r="T2341" s="8">
        <v>1547947</v>
      </c>
      <c r="U2341" s="27">
        <v>1870899.8</v>
      </c>
      <c r="V2341" s="7">
        <v>1456521.8</v>
      </c>
      <c r="W2341" s="7">
        <v>1395062.9</v>
      </c>
      <c r="X2341" s="7">
        <v>1373653.8</v>
      </c>
      <c r="Y2341" s="7">
        <v>1404250</v>
      </c>
      <c r="Z2341" s="8">
        <v>1266369.5</v>
      </c>
      <c r="AA2341" s="27">
        <v>1876266.1</v>
      </c>
      <c r="AB2341" s="7">
        <v>1966974.5</v>
      </c>
      <c r="AC2341" s="7">
        <v>1528484.6</v>
      </c>
      <c r="AD2341" s="7">
        <v>1236488.5</v>
      </c>
      <c r="AE2341" s="7">
        <v>1741414.8</v>
      </c>
      <c r="AF2341" s="8">
        <v>1331815.8</v>
      </c>
      <c r="AG2341" s="7">
        <v>2116550.5</v>
      </c>
      <c r="AH2341" s="7">
        <v>1976400</v>
      </c>
      <c r="AI2341" s="7">
        <v>1836336.2</v>
      </c>
      <c r="AJ2341" s="7">
        <v>1451332.2</v>
      </c>
      <c r="AK2341" s="7">
        <v>1494874.5</v>
      </c>
      <c r="AL2341" s="8">
        <v>1235986.5</v>
      </c>
      <c r="AM2341" s="17">
        <v>6.5369474756542201E-2</v>
      </c>
      <c r="AN2341" s="2">
        <f t="shared" si="443"/>
        <v>1922755.8</v>
      </c>
      <c r="AO2341" s="2">
        <f t="shared" si="444"/>
        <v>1792693.5</v>
      </c>
      <c r="AP2341" s="2">
        <f t="shared" si="445"/>
        <v>1590874.6</v>
      </c>
      <c r="AQ2341" s="2">
        <f t="shared" si="446"/>
        <v>1399656.45</v>
      </c>
      <c r="AR2341" s="2">
        <f t="shared" si="447"/>
        <v>1634949.7000000002</v>
      </c>
      <c r="AS2341" s="2">
        <f t="shared" si="448"/>
        <v>1665605.35</v>
      </c>
      <c r="AT2341" s="2">
        <f t="shared" si="449"/>
        <v>1667755.9000000001</v>
      </c>
      <c r="AU2341">
        <f t="shared" si="450"/>
        <v>178607.54401620611</v>
      </c>
      <c r="AV2341">
        <f t="shared" si="451"/>
        <v>1.4277106905230288</v>
      </c>
      <c r="AW2341" t="str">
        <f t="shared" si="442"/>
        <v>sp|Q9P0J1-2|PDP1_HUMAN;sp|Q9P0J1|PDP1_HUMAN</v>
      </c>
      <c r="AX2341" s="20">
        <f t="shared" si="452"/>
        <v>0</v>
      </c>
      <c r="AY2341" s="21">
        <f t="shared" si="441"/>
        <v>-0.72820160378107379</v>
      </c>
      <c r="AZ2341" s="21">
        <f t="shared" si="441"/>
        <v>-1.8581589138804036</v>
      </c>
      <c r="BA2341" s="21">
        <f t="shared" si="441"/>
        <v>-2.9287640277531404</v>
      </c>
      <c r="BB2341" s="21">
        <f t="shared" si="441"/>
        <v>-1.6113882623786904</v>
      </c>
      <c r="BC2341" s="22">
        <f t="shared" si="441"/>
        <v>-1.4397513353448674</v>
      </c>
      <c r="BD2341" s="22"/>
    </row>
    <row r="2342" spans="1:56" x14ac:dyDescent="0.2">
      <c r="A2342" s="1">
        <v>2338</v>
      </c>
      <c r="B2342" s="3" t="s">
        <v>2390</v>
      </c>
      <c r="C2342" s="27">
        <v>977000000</v>
      </c>
      <c r="D2342" s="7">
        <v>992000000</v>
      </c>
      <c r="E2342" s="7">
        <v>980000000</v>
      </c>
      <c r="F2342" s="7">
        <v>1050000000</v>
      </c>
      <c r="G2342" s="7">
        <v>1050000000</v>
      </c>
      <c r="H2342" s="8">
        <v>997000000</v>
      </c>
      <c r="I2342" s="27">
        <v>1090000000</v>
      </c>
      <c r="J2342" s="7">
        <v>900000000</v>
      </c>
      <c r="K2342" s="7">
        <v>1040000000</v>
      </c>
      <c r="L2342" s="7">
        <v>906000000</v>
      </c>
      <c r="M2342" s="7">
        <v>1050000000</v>
      </c>
      <c r="N2342" s="8">
        <v>1070000000</v>
      </c>
      <c r="O2342" s="27">
        <v>1040000000</v>
      </c>
      <c r="P2342" s="7">
        <v>1030000000</v>
      </c>
      <c r="Q2342" s="7">
        <v>1060000000</v>
      </c>
      <c r="R2342" s="7">
        <v>1050000000</v>
      </c>
      <c r="S2342" s="7">
        <v>1060000000</v>
      </c>
      <c r="T2342" s="8">
        <v>1080000000</v>
      </c>
      <c r="U2342" s="27">
        <v>1000000000</v>
      </c>
      <c r="V2342" s="7">
        <v>984000000</v>
      </c>
      <c r="W2342" s="7">
        <v>1050000000</v>
      </c>
      <c r="X2342" s="7">
        <v>1030000000</v>
      </c>
      <c r="Y2342" s="7">
        <v>1070000000</v>
      </c>
      <c r="Z2342" s="8">
        <v>977000000</v>
      </c>
      <c r="AA2342" s="27">
        <v>919000000</v>
      </c>
      <c r="AB2342" s="7">
        <v>995000000</v>
      </c>
      <c r="AC2342" s="7">
        <v>970000000</v>
      </c>
      <c r="AD2342" s="7">
        <v>980000000</v>
      </c>
      <c r="AE2342" s="7">
        <v>1000000000</v>
      </c>
      <c r="AF2342" s="8">
        <v>946000000</v>
      </c>
      <c r="AG2342" s="7">
        <v>1050000000</v>
      </c>
      <c r="AH2342" s="7">
        <v>945000000</v>
      </c>
      <c r="AI2342" s="7">
        <v>1050000000</v>
      </c>
      <c r="AJ2342" s="7">
        <v>959000000</v>
      </c>
      <c r="AK2342" s="7">
        <v>1010000000</v>
      </c>
      <c r="AL2342" s="8">
        <v>770000000</v>
      </c>
      <c r="AM2342" s="17">
        <v>6.5476783194039795E-2</v>
      </c>
      <c r="AN2342" s="2">
        <f t="shared" si="443"/>
        <v>994500000</v>
      </c>
      <c r="AO2342" s="2">
        <f t="shared" si="444"/>
        <v>1045000000</v>
      </c>
      <c r="AP2342" s="2">
        <f t="shared" si="445"/>
        <v>1055000000</v>
      </c>
      <c r="AQ2342" s="2">
        <f t="shared" si="446"/>
        <v>1015000000</v>
      </c>
      <c r="AR2342" s="2">
        <f t="shared" si="447"/>
        <v>975000000</v>
      </c>
      <c r="AS2342" s="2">
        <f t="shared" si="448"/>
        <v>984500000</v>
      </c>
      <c r="AT2342" s="2">
        <f t="shared" si="449"/>
        <v>1011500000</v>
      </c>
      <c r="AU2342">
        <f t="shared" si="450"/>
        <v>32793291.996992312</v>
      </c>
      <c r="AV2342">
        <f t="shared" si="451"/>
        <v>-0.51839870183082504</v>
      </c>
      <c r="AW2342" t="str">
        <f t="shared" si="442"/>
        <v>sp|P07814|SYEP_HUMAN</v>
      </c>
      <c r="AX2342" s="20">
        <f t="shared" si="452"/>
        <v>0</v>
      </c>
      <c r="AY2342" s="21">
        <f t="shared" si="441"/>
        <v>1.5399490848503921</v>
      </c>
      <c r="AZ2342" s="21">
        <f t="shared" si="441"/>
        <v>1.844889497692054</v>
      </c>
      <c r="BA2342" s="21">
        <f t="shared" si="441"/>
        <v>0.62512784632540663</v>
      </c>
      <c r="BB2342" s="21">
        <f t="shared" si="441"/>
        <v>-0.59463380504124064</v>
      </c>
      <c r="BC2342" s="22">
        <f t="shared" si="441"/>
        <v>-0.30494041284166185</v>
      </c>
      <c r="BD2342" s="22"/>
    </row>
    <row r="2343" spans="1:56" x14ac:dyDescent="0.2">
      <c r="A2343" s="1">
        <v>2339</v>
      </c>
      <c r="B2343" s="3" t="s">
        <v>2391</v>
      </c>
      <c r="C2343" s="27">
        <v>113000000</v>
      </c>
      <c r="D2343" s="7">
        <v>111000000</v>
      </c>
      <c r="E2343" s="7">
        <v>101000000</v>
      </c>
      <c r="F2343" s="7">
        <v>99100000</v>
      </c>
      <c r="G2343" s="7">
        <v>98300000</v>
      </c>
      <c r="H2343" s="8">
        <v>105000000</v>
      </c>
      <c r="I2343" s="27">
        <v>113000000</v>
      </c>
      <c r="J2343" s="7">
        <v>106000000</v>
      </c>
      <c r="K2343" s="7">
        <v>102000000</v>
      </c>
      <c r="L2343" s="7">
        <v>113000000</v>
      </c>
      <c r="M2343" s="7">
        <v>100000000</v>
      </c>
      <c r="N2343" s="8">
        <v>118000000</v>
      </c>
      <c r="O2343" s="27">
        <v>107000000</v>
      </c>
      <c r="P2343" s="7">
        <v>114000000</v>
      </c>
      <c r="Q2343" s="7">
        <v>104000000</v>
      </c>
      <c r="R2343" s="7">
        <v>105000000</v>
      </c>
      <c r="S2343" s="7">
        <v>111000000</v>
      </c>
      <c r="T2343" s="8">
        <v>103000000</v>
      </c>
      <c r="U2343" s="27">
        <v>103000000</v>
      </c>
      <c r="V2343" s="7">
        <v>113000000</v>
      </c>
      <c r="W2343" s="7">
        <v>108000000</v>
      </c>
      <c r="X2343" s="7">
        <v>101000000</v>
      </c>
      <c r="Y2343" s="7">
        <v>111000000</v>
      </c>
      <c r="Z2343" s="8">
        <v>99900000</v>
      </c>
      <c r="AA2343" s="27">
        <v>97600000</v>
      </c>
      <c r="AB2343" s="7">
        <v>97400000</v>
      </c>
      <c r="AC2343" s="7">
        <v>106000000</v>
      </c>
      <c r="AD2343" s="7">
        <v>109000000</v>
      </c>
      <c r="AE2343" s="7">
        <v>90700000</v>
      </c>
      <c r="AF2343" s="8">
        <v>111000000</v>
      </c>
      <c r="AG2343" s="7">
        <v>104000000</v>
      </c>
      <c r="AH2343" s="7">
        <v>91300000</v>
      </c>
      <c r="AI2343" s="7">
        <v>101000000</v>
      </c>
      <c r="AJ2343" s="7">
        <v>100000000</v>
      </c>
      <c r="AK2343" s="7">
        <v>106000000</v>
      </c>
      <c r="AL2343" s="8">
        <v>102000000</v>
      </c>
      <c r="AM2343" s="17">
        <v>6.5675967170439206E-2</v>
      </c>
      <c r="AN2343" s="2">
        <f t="shared" si="443"/>
        <v>103000000</v>
      </c>
      <c r="AO2343" s="2">
        <f t="shared" si="444"/>
        <v>109500000</v>
      </c>
      <c r="AP2343" s="2">
        <f t="shared" si="445"/>
        <v>106000000</v>
      </c>
      <c r="AQ2343" s="2">
        <f t="shared" si="446"/>
        <v>105500000</v>
      </c>
      <c r="AR2343" s="2">
        <f t="shared" si="447"/>
        <v>101800000</v>
      </c>
      <c r="AS2343" s="2">
        <f t="shared" si="448"/>
        <v>101500000</v>
      </c>
      <c r="AT2343" s="2">
        <f t="shared" si="449"/>
        <v>104550000</v>
      </c>
      <c r="AU2343">
        <f t="shared" si="450"/>
        <v>3058594.4484354248</v>
      </c>
      <c r="AV2343">
        <f t="shared" si="451"/>
        <v>-0.5067687220817646</v>
      </c>
      <c r="AW2343" t="str">
        <f t="shared" si="442"/>
        <v>sp|O14974|MYPT1_HUMAN</v>
      </c>
      <c r="AX2343" s="20">
        <f t="shared" si="452"/>
        <v>0</v>
      </c>
      <c r="AY2343" s="21">
        <f t="shared" si="441"/>
        <v>2.1251591571170776</v>
      </c>
      <c r="AZ2343" s="21">
        <f t="shared" si="441"/>
        <v>0.98084268790018958</v>
      </c>
      <c r="BA2343" s="21">
        <f t="shared" si="441"/>
        <v>0.81736890658349126</v>
      </c>
      <c r="BB2343" s="21">
        <f t="shared" si="441"/>
        <v>-0.39233707516007588</v>
      </c>
      <c r="BC2343" s="22">
        <f t="shared" si="441"/>
        <v>-0.49042134395009485</v>
      </c>
      <c r="BD2343" s="22"/>
    </row>
    <row r="2344" spans="1:56" x14ac:dyDescent="0.2">
      <c r="A2344" s="1">
        <v>2340</v>
      </c>
      <c r="B2344" s="3" t="s">
        <v>2392</v>
      </c>
      <c r="C2344" s="27">
        <v>7890513</v>
      </c>
      <c r="D2344" s="7">
        <v>4501807</v>
      </c>
      <c r="E2344" s="7">
        <v>5923161.5</v>
      </c>
      <c r="F2344" s="7">
        <v>7670507</v>
      </c>
      <c r="G2344" s="7">
        <v>6208854</v>
      </c>
      <c r="H2344" s="8">
        <v>6435960</v>
      </c>
      <c r="I2344" s="27">
        <v>4897433.5</v>
      </c>
      <c r="J2344" s="7">
        <v>5054314.5</v>
      </c>
      <c r="K2344" s="7">
        <v>11100000</v>
      </c>
      <c r="L2344" s="7">
        <v>6007670</v>
      </c>
      <c r="M2344" s="7">
        <v>8181341</v>
      </c>
      <c r="N2344" s="8">
        <v>6420289.5</v>
      </c>
      <c r="O2344" s="27">
        <v>7287465.5</v>
      </c>
      <c r="P2344" s="7">
        <v>10000000</v>
      </c>
      <c r="Q2344" s="7">
        <v>7245571</v>
      </c>
      <c r="R2344" s="7">
        <v>7808868</v>
      </c>
      <c r="S2344" s="7">
        <v>11500000</v>
      </c>
      <c r="T2344" s="8">
        <v>5681442.5</v>
      </c>
      <c r="U2344" s="27">
        <v>10900000</v>
      </c>
      <c r="V2344" s="7">
        <v>6570819</v>
      </c>
      <c r="W2344" s="7">
        <v>9812437</v>
      </c>
      <c r="X2344" s="7">
        <v>6928479</v>
      </c>
      <c r="Y2344" s="7">
        <v>9041118</v>
      </c>
      <c r="Z2344" s="8">
        <v>6563425</v>
      </c>
      <c r="AA2344" s="27">
        <v>12100000</v>
      </c>
      <c r="AB2344" s="7">
        <v>5681608.5</v>
      </c>
      <c r="AC2344" s="7">
        <v>7681933.5</v>
      </c>
      <c r="AD2344" s="7">
        <v>7317759.5</v>
      </c>
      <c r="AE2344" s="7">
        <v>6654125.5</v>
      </c>
      <c r="AF2344" s="8">
        <v>7702207.5</v>
      </c>
      <c r="AG2344" s="7">
        <v>5950739</v>
      </c>
      <c r="AH2344" s="7">
        <v>6783126</v>
      </c>
      <c r="AI2344" s="7">
        <v>7103259.5</v>
      </c>
      <c r="AJ2344" s="7">
        <v>8402823</v>
      </c>
      <c r="AK2344" s="7">
        <v>5919463.5</v>
      </c>
      <c r="AL2344" s="8">
        <v>5128355.5</v>
      </c>
      <c r="AM2344" s="17">
        <v>6.5681027453065005E-2</v>
      </c>
      <c r="AN2344" s="2">
        <f t="shared" si="443"/>
        <v>6322407</v>
      </c>
      <c r="AO2344" s="2">
        <f t="shared" si="444"/>
        <v>6213979.75</v>
      </c>
      <c r="AP2344" s="2">
        <f t="shared" si="445"/>
        <v>7548166.75</v>
      </c>
      <c r="AQ2344" s="2">
        <f t="shared" si="446"/>
        <v>7984798.5</v>
      </c>
      <c r="AR2344" s="2">
        <f t="shared" si="447"/>
        <v>7499846.5</v>
      </c>
      <c r="AS2344" s="2">
        <f t="shared" si="448"/>
        <v>6366932.5</v>
      </c>
      <c r="AT2344" s="2">
        <f t="shared" si="449"/>
        <v>6989355.166666667</v>
      </c>
      <c r="AU2344">
        <f t="shared" si="450"/>
        <v>774237.1841658327</v>
      </c>
      <c r="AV2344">
        <f t="shared" si="451"/>
        <v>-0.86142616281758733</v>
      </c>
      <c r="AW2344" t="str">
        <f t="shared" si="442"/>
        <v>sp|Q9BV68-2|RN126_HUMAN;sp|Q9BV68|RN126_HUMAN</v>
      </c>
      <c r="AX2344" s="20">
        <f t="shared" si="452"/>
        <v>0</v>
      </c>
      <c r="AY2344" s="21">
        <f t="shared" si="441"/>
        <v>-0.14004397130166268</v>
      </c>
      <c r="AZ2344" s="21">
        <f t="shared" si="441"/>
        <v>1.5831837776180178</v>
      </c>
      <c r="BA2344" s="21">
        <f t="shared" si="441"/>
        <v>2.1471346688044561</v>
      </c>
      <c r="BB2344" s="21">
        <f t="shared" si="441"/>
        <v>1.5207736389832265</v>
      </c>
      <c r="BC2344" s="22">
        <f t="shared" si="441"/>
        <v>5.7508862801483707E-2</v>
      </c>
      <c r="BD2344" s="22"/>
    </row>
    <row r="2345" spans="1:56" x14ac:dyDescent="0.2">
      <c r="A2345" s="1">
        <v>2341</v>
      </c>
      <c r="B2345" s="3" t="s">
        <v>2393</v>
      </c>
      <c r="C2345" s="27">
        <v>101599.84</v>
      </c>
      <c r="D2345" s="7">
        <v>0</v>
      </c>
      <c r="E2345" s="7">
        <v>0</v>
      </c>
      <c r="F2345" s="7">
        <v>596501.9</v>
      </c>
      <c r="G2345" s="7">
        <v>0</v>
      </c>
      <c r="H2345" s="8">
        <v>317922.65999999997</v>
      </c>
      <c r="I2345" s="27">
        <v>643660.25</v>
      </c>
      <c r="J2345" s="7">
        <v>159782.9</v>
      </c>
      <c r="K2345" s="7">
        <v>965250.5</v>
      </c>
      <c r="L2345" s="7">
        <v>177762.95</v>
      </c>
      <c r="M2345" s="7">
        <v>0</v>
      </c>
      <c r="N2345" s="8">
        <v>66853.320000000007</v>
      </c>
      <c r="O2345" s="27">
        <v>520072.78</v>
      </c>
      <c r="P2345" s="7">
        <v>1608417</v>
      </c>
      <c r="Q2345" s="7">
        <v>436951.53</v>
      </c>
      <c r="R2345" s="7">
        <v>518211.94</v>
      </c>
      <c r="S2345" s="7">
        <v>572818</v>
      </c>
      <c r="T2345" s="8">
        <v>453867.28</v>
      </c>
      <c r="U2345" s="27">
        <v>885711.94</v>
      </c>
      <c r="V2345" s="7">
        <v>506759.06</v>
      </c>
      <c r="W2345" s="7">
        <v>519658.12</v>
      </c>
      <c r="X2345" s="7">
        <v>567310.30000000005</v>
      </c>
      <c r="Y2345" s="7">
        <v>736672.4</v>
      </c>
      <c r="Z2345" s="8">
        <v>297574.21999999997</v>
      </c>
      <c r="AA2345" s="27">
        <v>374929.47</v>
      </c>
      <c r="AB2345" s="7">
        <v>7339.3563999999997</v>
      </c>
      <c r="AC2345" s="7">
        <v>0</v>
      </c>
      <c r="AD2345" s="7">
        <v>472295.75</v>
      </c>
      <c r="AE2345" s="7">
        <v>505434.47</v>
      </c>
      <c r="AF2345" s="8">
        <v>428209.9</v>
      </c>
      <c r="AG2345" s="7">
        <v>630571.43999999994</v>
      </c>
      <c r="AH2345" s="7">
        <v>0</v>
      </c>
      <c r="AI2345" s="7">
        <v>391349.88</v>
      </c>
      <c r="AJ2345" s="7">
        <v>60140.72</v>
      </c>
      <c r="AK2345" s="7">
        <v>244994.8</v>
      </c>
      <c r="AL2345" s="8">
        <v>209334.97</v>
      </c>
      <c r="AM2345" s="17">
        <v>6.5756640796314894E-2</v>
      </c>
      <c r="AN2345" s="2">
        <f t="shared" si="443"/>
        <v>50799.92</v>
      </c>
      <c r="AO2345" s="2">
        <f t="shared" si="444"/>
        <v>168772.92499999999</v>
      </c>
      <c r="AP2345" s="2">
        <f t="shared" si="445"/>
        <v>519142.36</v>
      </c>
      <c r="AQ2345" s="2">
        <f t="shared" si="446"/>
        <v>543484.21</v>
      </c>
      <c r="AR2345" s="2">
        <f t="shared" si="447"/>
        <v>401569.685</v>
      </c>
      <c r="AS2345" s="2">
        <f t="shared" si="448"/>
        <v>227164.88500000001</v>
      </c>
      <c r="AT2345" s="2">
        <f t="shared" si="449"/>
        <v>318488.9975</v>
      </c>
      <c r="AU2345">
        <f t="shared" si="450"/>
        <v>200099.70328188298</v>
      </c>
      <c r="AV2345">
        <f t="shared" si="451"/>
        <v>-1.3377784829740753</v>
      </c>
      <c r="AW2345" t="str">
        <f t="shared" si="442"/>
        <v>sp|Q9H6Y7|RN167_HUMAN</v>
      </c>
      <c r="AX2345" s="20">
        <f t="shared" si="452"/>
        <v>0</v>
      </c>
      <c r="AY2345" s="21">
        <f t="shared" si="441"/>
        <v>0.58957111412509167</v>
      </c>
      <c r="AZ2345" s="21">
        <f t="shared" si="441"/>
        <v>2.3405453997112633</v>
      </c>
      <c r="BA2345" s="21">
        <f t="shared" si="441"/>
        <v>2.4621940058849034</v>
      </c>
      <c r="BB2345" s="21">
        <f t="shared" si="441"/>
        <v>1.7529749382280002</v>
      </c>
      <c r="BC2345" s="22">
        <f t="shared" si="441"/>
        <v>0.88138543989519302</v>
      </c>
      <c r="BD2345" s="22"/>
    </row>
    <row r="2346" spans="1:56" x14ac:dyDescent="0.2">
      <c r="A2346" s="1">
        <v>2342</v>
      </c>
      <c r="B2346" s="3" t="s">
        <v>2394</v>
      </c>
      <c r="C2346" s="27">
        <v>82900000</v>
      </c>
      <c r="D2346" s="7">
        <v>85500000</v>
      </c>
      <c r="E2346" s="7">
        <v>74500000</v>
      </c>
      <c r="F2346" s="7">
        <v>80400000</v>
      </c>
      <c r="G2346" s="7">
        <v>77900000</v>
      </c>
      <c r="H2346" s="8">
        <v>81200000</v>
      </c>
      <c r="I2346" s="27">
        <v>86900000</v>
      </c>
      <c r="J2346" s="7">
        <v>69200000</v>
      </c>
      <c r="K2346" s="7">
        <v>90700000</v>
      </c>
      <c r="L2346" s="7">
        <v>57900000</v>
      </c>
      <c r="M2346" s="7">
        <v>83400000</v>
      </c>
      <c r="N2346" s="8">
        <v>72900000</v>
      </c>
      <c r="O2346" s="27">
        <v>83400000</v>
      </c>
      <c r="P2346" s="7">
        <v>92700000</v>
      </c>
      <c r="Q2346" s="7">
        <v>89400000</v>
      </c>
      <c r="R2346" s="7">
        <v>81200000</v>
      </c>
      <c r="S2346" s="7">
        <v>85600000</v>
      </c>
      <c r="T2346" s="8">
        <v>82600000</v>
      </c>
      <c r="U2346" s="27">
        <v>92500000</v>
      </c>
      <c r="V2346" s="7">
        <v>86000000</v>
      </c>
      <c r="W2346" s="7">
        <v>91800000</v>
      </c>
      <c r="X2346" s="7">
        <v>86000000</v>
      </c>
      <c r="Y2346" s="7">
        <v>88900000</v>
      </c>
      <c r="Z2346" s="8">
        <v>79000000</v>
      </c>
      <c r="AA2346" s="27">
        <v>85700000</v>
      </c>
      <c r="AB2346" s="7">
        <v>93100000</v>
      </c>
      <c r="AC2346" s="7">
        <v>97200000</v>
      </c>
      <c r="AD2346" s="7">
        <v>82800000</v>
      </c>
      <c r="AE2346" s="7">
        <v>85200000</v>
      </c>
      <c r="AF2346" s="8">
        <v>85400000</v>
      </c>
      <c r="AG2346" s="7">
        <v>87900000</v>
      </c>
      <c r="AH2346" s="7">
        <v>89400000</v>
      </c>
      <c r="AI2346" s="7">
        <v>88900000</v>
      </c>
      <c r="AJ2346" s="7">
        <v>89600000</v>
      </c>
      <c r="AK2346" s="7">
        <v>87100000</v>
      </c>
      <c r="AL2346" s="8">
        <v>54100000</v>
      </c>
      <c r="AM2346" s="17">
        <v>6.5847427587848506E-2</v>
      </c>
      <c r="AN2346" s="2">
        <f t="shared" si="443"/>
        <v>80800000</v>
      </c>
      <c r="AO2346" s="2">
        <f t="shared" si="444"/>
        <v>78150000</v>
      </c>
      <c r="AP2346" s="2">
        <f t="shared" si="445"/>
        <v>84500000</v>
      </c>
      <c r="AQ2346" s="2">
        <f t="shared" si="446"/>
        <v>87450000</v>
      </c>
      <c r="AR2346" s="2">
        <f t="shared" si="447"/>
        <v>85550000</v>
      </c>
      <c r="AS2346" s="2">
        <f t="shared" si="448"/>
        <v>88400000</v>
      </c>
      <c r="AT2346" s="2">
        <f t="shared" si="449"/>
        <v>84141666.666666672</v>
      </c>
      <c r="AU2346">
        <f t="shared" si="450"/>
        <v>3956187.1374679268</v>
      </c>
      <c r="AV2346">
        <f t="shared" si="451"/>
        <v>-0.84466850291754247</v>
      </c>
      <c r="AW2346" t="str">
        <f t="shared" si="442"/>
        <v>sp|Q9BQ52|RNZ2_HUMAN</v>
      </c>
      <c r="AX2346" s="20">
        <f t="shared" si="452"/>
        <v>0</v>
      </c>
      <c r="AY2346" s="21">
        <f t="shared" si="441"/>
        <v>-0.66983686765031947</v>
      </c>
      <c r="AZ2346" s="21">
        <f t="shared" si="441"/>
        <v>0.93524392841742721</v>
      </c>
      <c r="BA2346" s="21">
        <f t="shared" si="441"/>
        <v>1.6809113848583488</v>
      </c>
      <c r="BB2346" s="21">
        <f t="shared" si="441"/>
        <v>1.2006509891845349</v>
      </c>
      <c r="BC2346" s="22">
        <f t="shared" si="441"/>
        <v>1.9210415826952558</v>
      </c>
      <c r="BD2346" s="22"/>
    </row>
    <row r="2347" spans="1:56" x14ac:dyDescent="0.2">
      <c r="A2347" s="1">
        <v>2343</v>
      </c>
      <c r="B2347" s="3" t="s">
        <v>2395</v>
      </c>
      <c r="C2347" s="27">
        <v>0</v>
      </c>
      <c r="D2347" s="7">
        <v>38864.32</v>
      </c>
      <c r="E2347" s="7">
        <v>0</v>
      </c>
      <c r="F2347" s="7">
        <v>50376.32</v>
      </c>
      <c r="G2347" s="7">
        <v>50177.917999999998</v>
      </c>
      <c r="H2347" s="8">
        <v>39981.574000000001</v>
      </c>
      <c r="I2347" s="27">
        <v>32028.95</v>
      </c>
      <c r="J2347" s="7">
        <v>0</v>
      </c>
      <c r="K2347" s="7">
        <v>106300.12</v>
      </c>
      <c r="L2347" s="7">
        <v>0</v>
      </c>
      <c r="M2347" s="7">
        <v>51041.156000000003</v>
      </c>
      <c r="N2347" s="8">
        <v>0</v>
      </c>
      <c r="O2347" s="27">
        <v>68613.960000000006</v>
      </c>
      <c r="P2347" s="7">
        <v>71638.875</v>
      </c>
      <c r="Q2347" s="7">
        <v>71058</v>
      </c>
      <c r="R2347" s="7">
        <v>87014.983999999997</v>
      </c>
      <c r="S2347" s="7">
        <v>143277.69</v>
      </c>
      <c r="T2347" s="8">
        <v>184575.53</v>
      </c>
      <c r="U2347" s="27">
        <v>109975.82</v>
      </c>
      <c r="V2347" s="7">
        <v>106756.68</v>
      </c>
      <c r="W2347" s="7">
        <v>0</v>
      </c>
      <c r="X2347" s="7">
        <v>138875.32999999999</v>
      </c>
      <c r="Y2347" s="7">
        <v>0</v>
      </c>
      <c r="Z2347" s="8">
        <v>67909.77</v>
      </c>
      <c r="AA2347" s="27">
        <v>0</v>
      </c>
      <c r="AB2347" s="7">
        <v>52193.792999999998</v>
      </c>
      <c r="AC2347" s="7">
        <v>74725.17</v>
      </c>
      <c r="AD2347" s="7">
        <v>104320.46</v>
      </c>
      <c r="AE2347" s="7">
        <v>150075.73000000001</v>
      </c>
      <c r="AF2347" s="8">
        <v>117961.1</v>
      </c>
      <c r="AG2347" s="7">
        <v>69950.7</v>
      </c>
      <c r="AH2347" s="7">
        <v>99543.96</v>
      </c>
      <c r="AI2347" s="7">
        <v>55728.38</v>
      </c>
      <c r="AJ2347" s="7">
        <v>42493.37</v>
      </c>
      <c r="AK2347" s="7">
        <v>78038.63</v>
      </c>
      <c r="AL2347" s="8">
        <v>0</v>
      </c>
      <c r="AM2347" s="17">
        <v>6.58585581940863E-2</v>
      </c>
      <c r="AN2347" s="2">
        <f t="shared" si="443"/>
        <v>39422.947</v>
      </c>
      <c r="AO2347" s="2">
        <f t="shared" si="444"/>
        <v>16014.475</v>
      </c>
      <c r="AP2347" s="2">
        <f t="shared" si="445"/>
        <v>79326.929499999998</v>
      </c>
      <c r="AQ2347" s="2">
        <f t="shared" si="446"/>
        <v>87333.225000000006</v>
      </c>
      <c r="AR2347" s="2">
        <f t="shared" si="447"/>
        <v>89522.815000000002</v>
      </c>
      <c r="AS2347" s="2">
        <f t="shared" si="448"/>
        <v>62839.539999999994</v>
      </c>
      <c r="AT2347" s="2">
        <f t="shared" si="449"/>
        <v>62409.988583333332</v>
      </c>
      <c r="AU2347">
        <f t="shared" si="450"/>
        <v>29406.081804939829</v>
      </c>
      <c r="AV2347">
        <f t="shared" si="451"/>
        <v>-0.78171045485807689</v>
      </c>
      <c r="AW2347" t="str">
        <f t="shared" si="442"/>
        <v>sp|Q9NX38|F206A_HUMAN</v>
      </c>
      <c r="AX2347" s="20">
        <f t="shared" si="452"/>
        <v>0</v>
      </c>
      <c r="AY2347" s="21">
        <f t="shared" si="441"/>
        <v>-0.79604185811887684</v>
      </c>
      <c r="AZ2347" s="21">
        <f t="shared" si="441"/>
        <v>1.3569976022203905</v>
      </c>
      <c r="BA2347" s="21">
        <f t="shared" si="441"/>
        <v>1.6292642562108264</v>
      </c>
      <c r="BB2347" s="21">
        <f t="shared" si="441"/>
        <v>1.7037247033565652</v>
      </c>
      <c r="BC2347" s="22">
        <f t="shared" si="441"/>
        <v>0.79631802547955632</v>
      </c>
      <c r="BD2347" s="22"/>
    </row>
    <row r="2348" spans="1:56" x14ac:dyDescent="0.2">
      <c r="A2348" s="1">
        <v>2344</v>
      </c>
      <c r="B2348" s="3" t="s">
        <v>2396</v>
      </c>
      <c r="C2348" s="27">
        <v>764033.4</v>
      </c>
      <c r="D2348" s="7">
        <v>752502</v>
      </c>
      <c r="E2348" s="7">
        <v>705304.1</v>
      </c>
      <c r="F2348" s="7">
        <v>876777.6</v>
      </c>
      <c r="G2348" s="7">
        <v>690565.4</v>
      </c>
      <c r="H2348" s="8">
        <v>1068198.5</v>
      </c>
      <c r="I2348" s="27">
        <v>765757</v>
      </c>
      <c r="J2348" s="7">
        <v>989521.5</v>
      </c>
      <c r="K2348" s="7">
        <v>742871.1</v>
      </c>
      <c r="L2348" s="7">
        <v>1107029.1000000001</v>
      </c>
      <c r="M2348" s="7">
        <v>800683.1</v>
      </c>
      <c r="N2348" s="8">
        <v>789584.5</v>
      </c>
      <c r="O2348" s="27">
        <v>853590.6</v>
      </c>
      <c r="P2348" s="7">
        <v>811921.2</v>
      </c>
      <c r="Q2348" s="7">
        <v>800898.75</v>
      </c>
      <c r="R2348" s="7">
        <v>1191993.8999999999</v>
      </c>
      <c r="S2348" s="7">
        <v>777155.8</v>
      </c>
      <c r="T2348" s="8">
        <v>708950.6</v>
      </c>
      <c r="U2348" s="27">
        <v>776089.06</v>
      </c>
      <c r="V2348" s="7">
        <v>851899.44</v>
      </c>
      <c r="W2348" s="7">
        <v>788910.94</v>
      </c>
      <c r="X2348" s="7">
        <v>876400.9</v>
      </c>
      <c r="Y2348" s="7">
        <v>1075529.6000000001</v>
      </c>
      <c r="Z2348" s="8">
        <v>871781.5</v>
      </c>
      <c r="AA2348" s="27">
        <v>719289.25</v>
      </c>
      <c r="AB2348" s="7">
        <v>741828.6</v>
      </c>
      <c r="AC2348" s="7">
        <v>661687.1</v>
      </c>
      <c r="AD2348" s="7">
        <v>732692.9</v>
      </c>
      <c r="AE2348" s="7">
        <v>680091.25</v>
      </c>
      <c r="AF2348" s="8">
        <v>1004896.3</v>
      </c>
      <c r="AG2348" s="7">
        <v>786345.94</v>
      </c>
      <c r="AH2348" s="7">
        <v>477645.88</v>
      </c>
      <c r="AI2348" s="7">
        <v>675855.3</v>
      </c>
      <c r="AJ2348" s="7">
        <v>725673.8</v>
      </c>
      <c r="AK2348" s="7">
        <v>688829.3</v>
      </c>
      <c r="AL2348" s="8">
        <v>924547.94</v>
      </c>
      <c r="AM2348" s="17">
        <v>6.5898808535520603E-2</v>
      </c>
      <c r="AN2348" s="2">
        <f t="shared" si="443"/>
        <v>758267.7</v>
      </c>
      <c r="AO2348" s="2">
        <f t="shared" si="444"/>
        <v>795133.8</v>
      </c>
      <c r="AP2348" s="2">
        <f t="shared" si="445"/>
        <v>806409.97499999998</v>
      </c>
      <c r="AQ2348" s="2">
        <f t="shared" si="446"/>
        <v>861840.47</v>
      </c>
      <c r="AR2348" s="2">
        <f t="shared" si="447"/>
        <v>725991.07499999995</v>
      </c>
      <c r="AS2348" s="2">
        <f t="shared" si="448"/>
        <v>707251.55</v>
      </c>
      <c r="AT2348" s="2">
        <f t="shared" si="449"/>
        <v>775815.76166666672</v>
      </c>
      <c r="AU2348">
        <f t="shared" si="450"/>
        <v>56922.628065697791</v>
      </c>
      <c r="AV2348">
        <f t="shared" si="451"/>
        <v>-0.30827918989287534</v>
      </c>
      <c r="AW2348" t="str">
        <f t="shared" si="442"/>
        <v>sp|Q9H6U8-2|ALG9_HUMAN;sp|Q9H6U8-3|ALG9_HUMAN;sp|Q9H6U8-4|ALG9_HUMAN;sp|Q9H6U8|ALG9_HUMAN</v>
      </c>
      <c r="AX2348" s="20">
        <f t="shared" si="452"/>
        <v>0</v>
      </c>
      <c r="AY2348" s="21">
        <f t="shared" si="441"/>
        <v>0.64765280966034688</v>
      </c>
      <c r="AZ2348" s="21">
        <f t="shared" si="441"/>
        <v>0.84574933793352192</v>
      </c>
      <c r="BA2348" s="21">
        <f t="shared" si="441"/>
        <v>1.8195359827810573</v>
      </c>
      <c r="BB2348" s="21">
        <f t="shared" si="441"/>
        <v>-0.56702626173105752</v>
      </c>
      <c r="BC2348" s="22">
        <f t="shared" si="441"/>
        <v>-0.89623672928662268</v>
      </c>
      <c r="BD2348" s="22"/>
    </row>
    <row r="2349" spans="1:56" x14ac:dyDescent="0.2">
      <c r="A2349" s="1">
        <v>2345</v>
      </c>
      <c r="B2349" s="3" t="s">
        <v>2397</v>
      </c>
      <c r="C2349" s="27">
        <v>185000000</v>
      </c>
      <c r="D2349" s="7">
        <v>342000000</v>
      </c>
      <c r="E2349" s="7">
        <v>291000000</v>
      </c>
      <c r="F2349" s="7">
        <v>420000000</v>
      </c>
      <c r="G2349" s="7">
        <v>283000000</v>
      </c>
      <c r="H2349" s="8">
        <v>192000000</v>
      </c>
      <c r="I2349" s="27">
        <v>128000000</v>
      </c>
      <c r="J2349" s="7">
        <v>60000000</v>
      </c>
      <c r="K2349" s="7">
        <v>256000000</v>
      </c>
      <c r="L2349" s="7">
        <v>26100000</v>
      </c>
      <c r="M2349" s="7">
        <v>119000000</v>
      </c>
      <c r="N2349" s="8">
        <v>159000000</v>
      </c>
      <c r="O2349" s="27">
        <v>253000000</v>
      </c>
      <c r="P2349" s="7">
        <v>133000000</v>
      </c>
      <c r="Q2349" s="7">
        <v>278000000</v>
      </c>
      <c r="R2349" s="7">
        <v>452000000</v>
      </c>
      <c r="S2349" s="7">
        <v>581000000</v>
      </c>
      <c r="T2349" s="8">
        <v>169000000</v>
      </c>
      <c r="U2349" s="27">
        <v>224000000</v>
      </c>
      <c r="V2349" s="7">
        <v>608000000</v>
      </c>
      <c r="W2349" s="7">
        <v>303000000</v>
      </c>
      <c r="X2349" s="7">
        <v>694000000</v>
      </c>
      <c r="Y2349" s="7">
        <v>409000000</v>
      </c>
      <c r="Z2349" s="8">
        <v>162000000</v>
      </c>
      <c r="AA2349" s="27">
        <v>303000000</v>
      </c>
      <c r="AB2349" s="7">
        <v>343000000</v>
      </c>
      <c r="AC2349" s="7">
        <v>362000000</v>
      </c>
      <c r="AD2349" s="7">
        <v>547000000</v>
      </c>
      <c r="AE2349" s="7">
        <v>415000000</v>
      </c>
      <c r="AF2349" s="8">
        <v>183000000</v>
      </c>
      <c r="AG2349" s="7">
        <v>286000000</v>
      </c>
      <c r="AH2349" s="7">
        <v>245000000</v>
      </c>
      <c r="AI2349" s="7">
        <v>170000000</v>
      </c>
      <c r="AJ2349" s="7">
        <v>440000000</v>
      </c>
      <c r="AK2349" s="7">
        <v>251000000</v>
      </c>
      <c r="AL2349" s="8">
        <v>3270815</v>
      </c>
      <c r="AM2349" s="17">
        <v>6.6149590122904306E-2</v>
      </c>
      <c r="AN2349" s="2">
        <f t="shared" si="443"/>
        <v>287000000</v>
      </c>
      <c r="AO2349" s="2">
        <f t="shared" si="444"/>
        <v>123500000</v>
      </c>
      <c r="AP2349" s="2">
        <f t="shared" si="445"/>
        <v>265500000</v>
      </c>
      <c r="AQ2349" s="2">
        <f t="shared" si="446"/>
        <v>356000000</v>
      </c>
      <c r="AR2349" s="2">
        <f t="shared" si="447"/>
        <v>352500000</v>
      </c>
      <c r="AS2349" s="2">
        <f t="shared" si="448"/>
        <v>248000000</v>
      </c>
      <c r="AT2349" s="2">
        <f t="shared" si="449"/>
        <v>272083333.33333331</v>
      </c>
      <c r="AU2349">
        <f t="shared" si="450"/>
        <v>85360070.681007892</v>
      </c>
      <c r="AV2349">
        <f t="shared" si="451"/>
        <v>0.17474993340165493</v>
      </c>
      <c r="AW2349" t="str">
        <f t="shared" si="442"/>
        <v>sp|P63261|ACTG_HUMAN</v>
      </c>
      <c r="AX2349" s="20">
        <f t="shared" si="452"/>
        <v>0</v>
      </c>
      <c r="AY2349" s="21">
        <f t="shared" si="441"/>
        <v>-1.9154154711399247</v>
      </c>
      <c r="AZ2349" s="21">
        <f t="shared" si="441"/>
        <v>-0.25187420568506658</v>
      </c>
      <c r="BA2349" s="21">
        <f t="shared" si="441"/>
        <v>0.80834047405905085</v>
      </c>
      <c r="BB2349" s="21">
        <f t="shared" si="441"/>
        <v>0.76733769638938876</v>
      </c>
      <c r="BC2349" s="22">
        <f t="shared" si="441"/>
        <v>-0.45688809403337649</v>
      </c>
      <c r="BD2349" s="22"/>
    </row>
    <row r="2350" spans="1:56" x14ac:dyDescent="0.2">
      <c r="A2350" s="1">
        <v>2346</v>
      </c>
      <c r="B2350" s="3" t="s">
        <v>2398</v>
      </c>
      <c r="C2350" s="27">
        <v>36400000</v>
      </c>
      <c r="D2350" s="7">
        <v>41400000</v>
      </c>
      <c r="E2350" s="7">
        <v>30100000</v>
      </c>
      <c r="F2350" s="7">
        <v>33000000</v>
      </c>
      <c r="G2350" s="7">
        <v>33100000</v>
      </c>
      <c r="H2350" s="8">
        <v>33200000</v>
      </c>
      <c r="I2350" s="27">
        <v>39700000</v>
      </c>
      <c r="J2350" s="7">
        <v>32900000</v>
      </c>
      <c r="K2350" s="7">
        <v>43800000</v>
      </c>
      <c r="L2350" s="7">
        <v>36600000</v>
      </c>
      <c r="M2350" s="7">
        <v>44600000</v>
      </c>
      <c r="N2350" s="8">
        <v>36400000</v>
      </c>
      <c r="O2350" s="27">
        <v>40300000</v>
      </c>
      <c r="P2350" s="7">
        <v>39100000</v>
      </c>
      <c r="Q2350" s="7">
        <v>42200000</v>
      </c>
      <c r="R2350" s="7">
        <v>33200000</v>
      </c>
      <c r="S2350" s="7">
        <v>35700000</v>
      </c>
      <c r="T2350" s="8">
        <v>39400000</v>
      </c>
      <c r="U2350" s="27">
        <v>37900000</v>
      </c>
      <c r="V2350" s="7">
        <v>40200000</v>
      </c>
      <c r="W2350" s="7">
        <v>35700000</v>
      </c>
      <c r="X2350" s="7">
        <v>42600000</v>
      </c>
      <c r="Y2350" s="7">
        <v>34000000</v>
      </c>
      <c r="Z2350" s="8">
        <v>34000000</v>
      </c>
      <c r="AA2350" s="27">
        <v>45500000</v>
      </c>
      <c r="AB2350" s="7">
        <v>45700000</v>
      </c>
      <c r="AC2350" s="7">
        <v>52000000</v>
      </c>
      <c r="AD2350" s="7">
        <v>25600000</v>
      </c>
      <c r="AE2350" s="7">
        <v>42400000</v>
      </c>
      <c r="AF2350" s="8">
        <v>40400000</v>
      </c>
      <c r="AG2350" s="7">
        <v>44500000</v>
      </c>
      <c r="AH2350" s="7">
        <v>52700000</v>
      </c>
      <c r="AI2350" s="7">
        <v>49600000</v>
      </c>
      <c r="AJ2350" s="7">
        <v>27800000</v>
      </c>
      <c r="AK2350" s="7">
        <v>40900000</v>
      </c>
      <c r="AL2350" s="8">
        <v>39700000</v>
      </c>
      <c r="AM2350" s="17">
        <v>6.6188102874848997E-2</v>
      </c>
      <c r="AN2350" s="2">
        <f t="shared" si="443"/>
        <v>33150000</v>
      </c>
      <c r="AO2350" s="2">
        <f t="shared" si="444"/>
        <v>38150000</v>
      </c>
      <c r="AP2350" s="2">
        <f t="shared" si="445"/>
        <v>39250000</v>
      </c>
      <c r="AQ2350" s="2">
        <f t="shared" si="446"/>
        <v>36800000</v>
      </c>
      <c r="AR2350" s="2">
        <f t="shared" si="447"/>
        <v>43950000</v>
      </c>
      <c r="AS2350" s="2">
        <f t="shared" si="448"/>
        <v>42700000</v>
      </c>
      <c r="AT2350" s="2">
        <f t="shared" si="449"/>
        <v>39000000</v>
      </c>
      <c r="AU2350">
        <f t="shared" si="450"/>
        <v>3950696.1411882844</v>
      </c>
      <c r="AV2350">
        <f t="shared" si="451"/>
        <v>-1.4807516931029896</v>
      </c>
      <c r="AW2350" t="str">
        <f t="shared" si="442"/>
        <v>sp|O43488|ARK72_HUMAN</v>
      </c>
      <c r="AX2350" s="20">
        <f t="shared" si="452"/>
        <v>0</v>
      </c>
      <c r="AY2350" s="21">
        <f t="shared" si="441"/>
        <v>1.2655997376948629</v>
      </c>
      <c r="AZ2350" s="21">
        <f t="shared" si="441"/>
        <v>1.5440316799877327</v>
      </c>
      <c r="BA2350" s="21">
        <f t="shared" si="441"/>
        <v>0.92388780851724994</v>
      </c>
      <c r="BB2350" s="21">
        <f t="shared" si="441"/>
        <v>2.7336954334209036</v>
      </c>
      <c r="BC2350" s="22">
        <f t="shared" si="441"/>
        <v>2.4172954989971882</v>
      </c>
      <c r="BD2350" s="22"/>
    </row>
    <row r="2351" spans="1:56" x14ac:dyDescent="0.2">
      <c r="A2351" s="1">
        <v>2347</v>
      </c>
      <c r="B2351" s="3" t="s">
        <v>2399</v>
      </c>
      <c r="C2351" s="27">
        <v>3434119</v>
      </c>
      <c r="D2351" s="7">
        <v>4570161.5</v>
      </c>
      <c r="E2351" s="7">
        <v>3189893.8</v>
      </c>
      <c r="F2351" s="7">
        <v>3876035.2</v>
      </c>
      <c r="G2351" s="7">
        <v>3649722.8</v>
      </c>
      <c r="H2351" s="8">
        <v>3471196.8</v>
      </c>
      <c r="I2351" s="27">
        <v>2442041.7999999998</v>
      </c>
      <c r="J2351" s="7">
        <v>4062191.5</v>
      </c>
      <c r="K2351" s="7">
        <v>3083547.2</v>
      </c>
      <c r="L2351" s="7">
        <v>5106080</v>
      </c>
      <c r="M2351" s="7">
        <v>3088634.8</v>
      </c>
      <c r="N2351" s="8">
        <v>3400624</v>
      </c>
      <c r="O2351" s="27">
        <v>4512472</v>
      </c>
      <c r="P2351" s="7">
        <v>3909537.5</v>
      </c>
      <c r="Q2351" s="7">
        <v>3594653.5</v>
      </c>
      <c r="R2351" s="7">
        <v>4281399.5</v>
      </c>
      <c r="S2351" s="7">
        <v>3674796.8</v>
      </c>
      <c r="T2351" s="8">
        <v>4090890.2</v>
      </c>
      <c r="U2351" s="27">
        <v>3424773</v>
      </c>
      <c r="V2351" s="7">
        <v>4768547.5</v>
      </c>
      <c r="W2351" s="7">
        <v>3466203</v>
      </c>
      <c r="X2351" s="7">
        <v>4330282.5</v>
      </c>
      <c r="Y2351" s="7">
        <v>3907733.2</v>
      </c>
      <c r="Z2351" s="8">
        <v>4554416</v>
      </c>
      <c r="AA2351" s="27">
        <v>5416963.5</v>
      </c>
      <c r="AB2351" s="7">
        <v>3841032.5</v>
      </c>
      <c r="AC2351" s="7">
        <v>3933785</v>
      </c>
      <c r="AD2351" s="7">
        <v>4085603</v>
      </c>
      <c r="AE2351" s="7">
        <v>4296773.5</v>
      </c>
      <c r="AF2351" s="8">
        <v>3945975.8</v>
      </c>
      <c r="AG2351" s="7">
        <v>4684322.5</v>
      </c>
      <c r="AH2351" s="7">
        <v>6572723</v>
      </c>
      <c r="AI2351" s="7">
        <v>3150606.5</v>
      </c>
      <c r="AJ2351" s="7">
        <v>4149633.8</v>
      </c>
      <c r="AK2351" s="7">
        <v>3677685.8</v>
      </c>
      <c r="AL2351" s="8">
        <v>4370484.5</v>
      </c>
      <c r="AM2351" s="17">
        <v>6.6188102874848997E-2</v>
      </c>
      <c r="AN2351" s="2">
        <f t="shared" si="443"/>
        <v>3560459.8</v>
      </c>
      <c r="AO2351" s="2">
        <f t="shared" si="444"/>
        <v>3244629.4</v>
      </c>
      <c r="AP2351" s="2">
        <f t="shared" si="445"/>
        <v>4000213.85</v>
      </c>
      <c r="AQ2351" s="2">
        <f t="shared" si="446"/>
        <v>4119007.85</v>
      </c>
      <c r="AR2351" s="2">
        <f t="shared" si="447"/>
        <v>4015789.4</v>
      </c>
      <c r="AS2351" s="2">
        <f t="shared" si="448"/>
        <v>4260059.1500000004</v>
      </c>
      <c r="AT2351" s="2">
        <f t="shared" si="449"/>
        <v>3866693.2416666658</v>
      </c>
      <c r="AU2351">
        <f t="shared" si="450"/>
        <v>384499.45659282216</v>
      </c>
      <c r="AV2351">
        <f t="shared" si="451"/>
        <v>-0.79644700770269627</v>
      </c>
      <c r="AW2351" t="str">
        <f t="shared" si="442"/>
        <v>sp|Q00577|PURA_HUMAN</v>
      </c>
      <c r="AX2351" s="20">
        <f t="shared" si="452"/>
        <v>0</v>
      </c>
      <c r="AY2351" s="21">
        <f t="shared" ref="AY2351:BC2401" si="453">(AO2351-$AT2351)/$AU2351-$AV2351</f>
        <v>-0.82140662251821717</v>
      </c>
      <c r="AZ2351" s="21">
        <f t="shared" si="453"/>
        <v>1.1437052574711224</v>
      </c>
      <c r="BA2351" s="21">
        <f t="shared" si="453"/>
        <v>1.4526627812415671</v>
      </c>
      <c r="BB2351" s="21">
        <f t="shared" si="453"/>
        <v>1.1842138972960519</v>
      </c>
      <c r="BC2351" s="22">
        <f t="shared" si="453"/>
        <v>1.8195067327256678</v>
      </c>
      <c r="BD2351" s="22"/>
    </row>
    <row r="2352" spans="1:56" x14ac:dyDescent="0.2">
      <c r="A2352" s="1">
        <v>2348</v>
      </c>
      <c r="B2352" s="3" t="s">
        <v>2400</v>
      </c>
      <c r="C2352" s="27">
        <v>91487.57</v>
      </c>
      <c r="D2352" s="7">
        <v>166293.66</v>
      </c>
      <c r="E2352" s="7">
        <v>86449.25</v>
      </c>
      <c r="F2352" s="7">
        <v>58108.843999999997</v>
      </c>
      <c r="G2352" s="7">
        <v>48387.016000000003</v>
      </c>
      <c r="H2352" s="8">
        <v>0</v>
      </c>
      <c r="I2352" s="27">
        <v>31341.91</v>
      </c>
      <c r="J2352" s="7">
        <v>0</v>
      </c>
      <c r="K2352" s="7">
        <v>14776.5625</v>
      </c>
      <c r="L2352" s="7">
        <v>0</v>
      </c>
      <c r="M2352" s="7">
        <v>9289.26</v>
      </c>
      <c r="N2352" s="8">
        <v>34276.720000000001</v>
      </c>
      <c r="O2352" s="27">
        <v>92762.87</v>
      </c>
      <c r="P2352" s="7">
        <v>129495.86</v>
      </c>
      <c r="Q2352" s="7">
        <v>41240.438000000002</v>
      </c>
      <c r="R2352" s="7">
        <v>23114.758000000002</v>
      </c>
      <c r="S2352" s="7">
        <v>13663.316999999999</v>
      </c>
      <c r="T2352" s="8">
        <v>36261.24</v>
      </c>
      <c r="U2352" s="27">
        <v>144288.51999999999</v>
      </c>
      <c r="V2352" s="7">
        <v>116551.086</v>
      </c>
      <c r="W2352" s="7">
        <v>124951.57</v>
      </c>
      <c r="X2352" s="7">
        <v>24174.664000000001</v>
      </c>
      <c r="Y2352" s="7">
        <v>66391.289999999994</v>
      </c>
      <c r="Z2352" s="8">
        <v>25196.23</v>
      </c>
      <c r="AA2352" s="27">
        <v>45162.43</v>
      </c>
      <c r="AB2352" s="7">
        <v>132262.47</v>
      </c>
      <c r="AC2352" s="7">
        <v>127625.14</v>
      </c>
      <c r="AD2352" s="7">
        <v>94629.56</v>
      </c>
      <c r="AE2352" s="7">
        <v>34849.93</v>
      </c>
      <c r="AF2352" s="8">
        <v>85502.46</v>
      </c>
      <c r="AG2352" s="7">
        <v>146194.73000000001</v>
      </c>
      <c r="AH2352" s="7">
        <v>105279.61</v>
      </c>
      <c r="AI2352" s="7">
        <v>185919.03</v>
      </c>
      <c r="AJ2352" s="7">
        <v>79144.983999999997</v>
      </c>
      <c r="AK2352" s="7">
        <v>107108.88</v>
      </c>
      <c r="AL2352" s="8">
        <v>0</v>
      </c>
      <c r="AM2352" s="17">
        <v>6.6188102874848997E-2</v>
      </c>
      <c r="AN2352" s="2">
        <f t="shared" si="443"/>
        <v>72279.046999999991</v>
      </c>
      <c r="AO2352" s="2">
        <f t="shared" si="444"/>
        <v>12032.911250000001</v>
      </c>
      <c r="AP2352" s="2">
        <f t="shared" si="445"/>
        <v>38750.839</v>
      </c>
      <c r="AQ2352" s="2">
        <f t="shared" si="446"/>
        <v>91471.187999999995</v>
      </c>
      <c r="AR2352" s="2">
        <f t="shared" si="447"/>
        <v>90066.010000000009</v>
      </c>
      <c r="AS2352" s="2">
        <f t="shared" si="448"/>
        <v>106194.245</v>
      </c>
      <c r="AT2352" s="2">
        <f t="shared" si="449"/>
        <v>68465.706708333339</v>
      </c>
      <c r="AU2352">
        <f t="shared" si="450"/>
        <v>36059.515259428692</v>
      </c>
      <c r="AV2352">
        <f t="shared" si="451"/>
        <v>0.10575129100410069</v>
      </c>
      <c r="AW2352" t="str">
        <f t="shared" si="442"/>
        <v>sp|Q02241|KIF23_HUMAN</v>
      </c>
      <c r="AX2352" s="20">
        <f t="shared" si="452"/>
        <v>0</v>
      </c>
      <c r="AY2352" s="21">
        <f t="shared" si="453"/>
        <v>-1.6707416979003089</v>
      </c>
      <c r="AZ2352" s="21">
        <f t="shared" si="453"/>
        <v>-0.92980196097431378</v>
      </c>
      <c r="BA2352" s="21">
        <f t="shared" si="453"/>
        <v>0.5322351357727062</v>
      </c>
      <c r="BB2352" s="21">
        <f t="shared" si="453"/>
        <v>0.49326683600798421</v>
      </c>
      <c r="BC2352" s="22">
        <f t="shared" si="453"/>
        <v>0.94053394106932697</v>
      </c>
      <c r="BD2352" s="22"/>
    </row>
    <row r="2353" spans="1:56" x14ac:dyDescent="0.2">
      <c r="A2353" s="1">
        <v>2349</v>
      </c>
      <c r="B2353" s="3" t="s">
        <v>2401</v>
      </c>
      <c r="C2353" s="27">
        <v>4252818.5</v>
      </c>
      <c r="D2353" s="7">
        <v>4201154</v>
      </c>
      <c r="E2353" s="7">
        <v>3248020.2</v>
      </c>
      <c r="F2353" s="7">
        <v>4189219</v>
      </c>
      <c r="G2353" s="7">
        <v>3809156.5</v>
      </c>
      <c r="H2353" s="8">
        <v>3972939.2</v>
      </c>
      <c r="I2353" s="27">
        <v>4227768.5</v>
      </c>
      <c r="J2353" s="7">
        <v>3609754.2</v>
      </c>
      <c r="K2353" s="7">
        <v>3745310</v>
      </c>
      <c r="L2353" s="7">
        <v>3548720.2</v>
      </c>
      <c r="M2353" s="7">
        <v>5257168</v>
      </c>
      <c r="N2353" s="8">
        <v>4199513.5</v>
      </c>
      <c r="O2353" s="27">
        <v>3761306.8</v>
      </c>
      <c r="P2353" s="7">
        <v>4959400.5</v>
      </c>
      <c r="Q2353" s="7">
        <v>3966541.2</v>
      </c>
      <c r="R2353" s="7">
        <v>2464885</v>
      </c>
      <c r="S2353" s="7">
        <v>4024677.5</v>
      </c>
      <c r="T2353" s="8">
        <v>4589355.5</v>
      </c>
      <c r="U2353" s="27">
        <v>3883058.2</v>
      </c>
      <c r="V2353" s="7">
        <v>4569966.5</v>
      </c>
      <c r="W2353" s="7">
        <v>4357135</v>
      </c>
      <c r="X2353" s="7">
        <v>4148024.8</v>
      </c>
      <c r="Y2353" s="7">
        <v>5361511.5</v>
      </c>
      <c r="Z2353" s="8">
        <v>4007988.2</v>
      </c>
      <c r="AA2353" s="27">
        <v>4267073.5</v>
      </c>
      <c r="AB2353" s="7">
        <v>5169533</v>
      </c>
      <c r="AC2353" s="7">
        <v>3875504.8</v>
      </c>
      <c r="AD2353" s="7">
        <v>4926836</v>
      </c>
      <c r="AE2353" s="7">
        <v>4341676.5</v>
      </c>
      <c r="AF2353" s="8">
        <v>4246737.5</v>
      </c>
      <c r="AG2353" s="7">
        <v>4817469</v>
      </c>
      <c r="AH2353" s="7">
        <v>4507275.5</v>
      </c>
      <c r="AI2353" s="7">
        <v>5410674</v>
      </c>
      <c r="AJ2353" s="7">
        <v>4482938.5</v>
      </c>
      <c r="AK2353" s="7">
        <v>4212737.5</v>
      </c>
      <c r="AL2353" s="8">
        <v>3854591.2</v>
      </c>
      <c r="AM2353" s="17">
        <v>6.6206428410748697E-2</v>
      </c>
      <c r="AN2353" s="2">
        <f t="shared" si="443"/>
        <v>4081079.1</v>
      </c>
      <c r="AO2353" s="2">
        <f t="shared" si="444"/>
        <v>3972411.75</v>
      </c>
      <c r="AP2353" s="2">
        <f t="shared" si="445"/>
        <v>3995609.35</v>
      </c>
      <c r="AQ2353" s="2">
        <f t="shared" si="446"/>
        <v>4252579.9000000004</v>
      </c>
      <c r="AR2353" s="2">
        <f t="shared" si="447"/>
        <v>4304375</v>
      </c>
      <c r="AS2353" s="2">
        <f t="shared" si="448"/>
        <v>4495107</v>
      </c>
      <c r="AT2353" s="2">
        <f t="shared" si="449"/>
        <v>4183527.0166666671</v>
      </c>
      <c r="AU2353">
        <f t="shared" si="450"/>
        <v>203387.75906179968</v>
      </c>
      <c r="AV2353">
        <f t="shared" si="451"/>
        <v>-0.5037073870091564</v>
      </c>
      <c r="AW2353" t="str">
        <f t="shared" si="442"/>
        <v>sp|Q9GZT9-2|EGLN1_HUMAN;sp|Q9GZT9|EGLN1_HUMAN</v>
      </c>
      <c r="AX2353" s="20">
        <f t="shared" si="452"/>
        <v>0</v>
      </c>
      <c r="AY2353" s="21">
        <f t="shared" si="453"/>
        <v>-0.53428657900194154</v>
      </c>
      <c r="AZ2353" s="21">
        <f t="shared" si="453"/>
        <v>-0.42023055071878679</v>
      </c>
      <c r="BA2353" s="21">
        <f t="shared" si="453"/>
        <v>0.84322085454459184</v>
      </c>
      <c r="BB2353" s="21">
        <f t="shared" si="453"/>
        <v>1.0978826898434488</v>
      </c>
      <c r="BC2353" s="22">
        <f t="shared" si="453"/>
        <v>2.0356579073876171</v>
      </c>
      <c r="BD2353" s="22"/>
    </row>
    <row r="2354" spans="1:56" x14ac:dyDescent="0.2">
      <c r="A2354" s="1">
        <v>2350</v>
      </c>
      <c r="B2354" s="3" t="s">
        <v>2402</v>
      </c>
      <c r="C2354" s="27">
        <v>1740000000</v>
      </c>
      <c r="D2354" s="7">
        <v>1980000000</v>
      </c>
      <c r="E2354" s="7">
        <v>1670000000</v>
      </c>
      <c r="F2354" s="7">
        <v>1730000000</v>
      </c>
      <c r="G2354" s="7">
        <v>1710000000</v>
      </c>
      <c r="H2354" s="8">
        <v>1760000000</v>
      </c>
      <c r="I2354" s="27">
        <v>1880000000</v>
      </c>
      <c r="J2354" s="7">
        <v>1700000000</v>
      </c>
      <c r="K2354" s="7">
        <v>1950000000</v>
      </c>
      <c r="L2354" s="7">
        <v>1820000000</v>
      </c>
      <c r="M2354" s="7">
        <v>1820000000</v>
      </c>
      <c r="N2354" s="8">
        <v>1710000000</v>
      </c>
      <c r="O2354" s="27">
        <v>1930000000</v>
      </c>
      <c r="P2354" s="7">
        <v>1810000000</v>
      </c>
      <c r="Q2354" s="7">
        <v>1980000000</v>
      </c>
      <c r="R2354" s="7">
        <v>1880000000</v>
      </c>
      <c r="S2354" s="7">
        <v>1840000000</v>
      </c>
      <c r="T2354" s="8">
        <v>1850000000</v>
      </c>
      <c r="U2354" s="27">
        <v>1940000000</v>
      </c>
      <c r="V2354" s="7">
        <v>2020000000</v>
      </c>
      <c r="W2354" s="7">
        <v>1890000000</v>
      </c>
      <c r="X2354" s="7">
        <v>1880000000</v>
      </c>
      <c r="Y2354" s="7">
        <v>1980000000</v>
      </c>
      <c r="Z2354" s="8">
        <v>1710000000</v>
      </c>
      <c r="AA2354" s="27">
        <v>2040000000</v>
      </c>
      <c r="AB2354" s="7">
        <v>2050000000</v>
      </c>
      <c r="AC2354" s="7">
        <v>2060000000</v>
      </c>
      <c r="AD2354" s="7">
        <v>1640000000</v>
      </c>
      <c r="AE2354" s="7">
        <v>1860000000</v>
      </c>
      <c r="AF2354" s="8">
        <v>1780000000</v>
      </c>
      <c r="AG2354" s="7">
        <v>1940000000</v>
      </c>
      <c r="AH2354" s="7">
        <v>2090000000</v>
      </c>
      <c r="AI2354" s="7">
        <v>1950000000</v>
      </c>
      <c r="AJ2354" s="7">
        <v>1720000000</v>
      </c>
      <c r="AK2354" s="7">
        <v>1820000000</v>
      </c>
      <c r="AL2354" s="8">
        <v>1610000000</v>
      </c>
      <c r="AM2354" s="17">
        <v>6.63529291504866E-2</v>
      </c>
      <c r="AN2354" s="2">
        <f t="shared" si="443"/>
        <v>1735000000</v>
      </c>
      <c r="AO2354" s="2">
        <f t="shared" si="444"/>
        <v>1820000000</v>
      </c>
      <c r="AP2354" s="2">
        <f t="shared" si="445"/>
        <v>1865000000</v>
      </c>
      <c r="AQ2354" s="2">
        <f t="shared" si="446"/>
        <v>1915000000</v>
      </c>
      <c r="AR2354" s="2">
        <f t="shared" si="447"/>
        <v>1950000000</v>
      </c>
      <c r="AS2354" s="2">
        <f t="shared" si="448"/>
        <v>1880000000</v>
      </c>
      <c r="AT2354" s="2">
        <f t="shared" si="449"/>
        <v>1860833333.3333333</v>
      </c>
      <c r="AU2354">
        <f t="shared" si="450"/>
        <v>75856223.651501834</v>
      </c>
      <c r="AV2354">
        <f t="shared" si="451"/>
        <v>-1.6588399379256729</v>
      </c>
      <c r="AW2354" t="str">
        <f t="shared" si="442"/>
        <v>sp|P04083|ANXA1_HUMAN</v>
      </c>
      <c r="AX2354" s="20">
        <f t="shared" si="452"/>
        <v>0</v>
      </c>
      <c r="AY2354" s="21">
        <f t="shared" si="453"/>
        <v>1.1205408852213163</v>
      </c>
      <c r="AZ2354" s="21">
        <f t="shared" si="453"/>
        <v>1.7137684126914248</v>
      </c>
      <c r="BA2354" s="21">
        <f t="shared" si="453"/>
        <v>2.3729101098804342</v>
      </c>
      <c r="BB2354" s="21">
        <f t="shared" si="453"/>
        <v>2.8343092979127409</v>
      </c>
      <c r="BC2354" s="22">
        <f t="shared" si="453"/>
        <v>1.9115109218481274</v>
      </c>
      <c r="BD2354" s="22"/>
    </row>
    <row r="2355" spans="1:56" x14ac:dyDescent="0.2">
      <c r="A2355" s="1">
        <v>2351</v>
      </c>
      <c r="B2355" s="3" t="s">
        <v>2403</v>
      </c>
      <c r="C2355" s="27">
        <v>227369.66</v>
      </c>
      <c r="D2355" s="7">
        <v>337465.62</v>
      </c>
      <c r="E2355" s="7">
        <v>288680.62</v>
      </c>
      <c r="F2355" s="7">
        <v>145694.28</v>
      </c>
      <c r="G2355" s="7">
        <v>249068.67</v>
      </c>
      <c r="H2355" s="8">
        <v>258078.1</v>
      </c>
      <c r="I2355" s="27">
        <v>330037.25</v>
      </c>
      <c r="J2355" s="7">
        <v>298620.46999999997</v>
      </c>
      <c r="K2355" s="7">
        <v>364543.88</v>
      </c>
      <c r="L2355" s="7">
        <v>387023.5</v>
      </c>
      <c r="M2355" s="7">
        <v>187754.67</v>
      </c>
      <c r="N2355" s="8">
        <v>301106.78000000003</v>
      </c>
      <c r="O2355" s="27">
        <v>239049.11</v>
      </c>
      <c r="P2355" s="7">
        <v>256148.84</v>
      </c>
      <c r="Q2355" s="7">
        <v>287198.12</v>
      </c>
      <c r="R2355" s="7">
        <v>229671.02</v>
      </c>
      <c r="S2355" s="7">
        <v>247200.53</v>
      </c>
      <c r="T2355" s="8">
        <v>295335</v>
      </c>
      <c r="U2355" s="27">
        <v>248576.08</v>
      </c>
      <c r="V2355" s="7">
        <v>436780.2</v>
      </c>
      <c r="W2355" s="7">
        <v>293915.21999999997</v>
      </c>
      <c r="X2355" s="7">
        <v>333242.84000000003</v>
      </c>
      <c r="Y2355" s="7">
        <v>425876.75</v>
      </c>
      <c r="Z2355" s="8">
        <v>302580.40000000002</v>
      </c>
      <c r="AA2355" s="27">
        <v>364694.3</v>
      </c>
      <c r="AB2355" s="7">
        <v>495021</v>
      </c>
      <c r="AC2355" s="7">
        <v>304947.3</v>
      </c>
      <c r="AD2355" s="7">
        <v>267068.28000000003</v>
      </c>
      <c r="AE2355" s="7">
        <v>402277.62</v>
      </c>
      <c r="AF2355" s="8">
        <v>446454.6</v>
      </c>
      <c r="AG2355" s="7">
        <v>376357.7</v>
      </c>
      <c r="AH2355" s="7">
        <v>307368.59999999998</v>
      </c>
      <c r="AI2355" s="7">
        <v>256443.92</v>
      </c>
      <c r="AJ2355" s="7">
        <v>0</v>
      </c>
      <c r="AK2355" s="7">
        <v>268386.59999999998</v>
      </c>
      <c r="AL2355" s="8">
        <v>478725.4</v>
      </c>
      <c r="AM2355" s="17">
        <v>6.63529291504866E-2</v>
      </c>
      <c r="AN2355" s="2">
        <f t="shared" si="443"/>
        <v>253573.38500000001</v>
      </c>
      <c r="AO2355" s="2">
        <f t="shared" si="444"/>
        <v>315572.01500000001</v>
      </c>
      <c r="AP2355" s="2">
        <f t="shared" si="445"/>
        <v>251674.685</v>
      </c>
      <c r="AQ2355" s="2">
        <f t="shared" si="446"/>
        <v>317911.62</v>
      </c>
      <c r="AR2355" s="2">
        <f t="shared" si="447"/>
        <v>383485.95999999996</v>
      </c>
      <c r="AS2355" s="2">
        <f t="shared" si="448"/>
        <v>287877.59999999998</v>
      </c>
      <c r="AT2355" s="2">
        <f t="shared" si="449"/>
        <v>301682.54416666669</v>
      </c>
      <c r="AU2355">
        <f t="shared" si="450"/>
        <v>49303.048185760003</v>
      </c>
      <c r="AV2355">
        <f t="shared" si="451"/>
        <v>-0.97578468141371122</v>
      </c>
      <c r="AW2355" t="str">
        <f t="shared" si="442"/>
        <v>sp|O14810|CPLX1_HUMAN</v>
      </c>
      <c r="AX2355" s="20">
        <f t="shared" si="452"/>
        <v>0</v>
      </c>
      <c r="AY2355" s="21">
        <f t="shared" si="453"/>
        <v>1.2575009513895901</v>
      </c>
      <c r="AZ2355" s="21">
        <f t="shared" si="453"/>
        <v>-3.8510803487164624E-2</v>
      </c>
      <c r="BA2355" s="21">
        <f t="shared" si="453"/>
        <v>1.3049545082403755</v>
      </c>
      <c r="BB2355" s="21">
        <f t="shared" si="453"/>
        <v>2.6349805900545125</v>
      </c>
      <c r="BC2355" s="22">
        <f t="shared" si="453"/>
        <v>0.69578284228495046</v>
      </c>
      <c r="BD2355" s="22"/>
    </row>
    <row r="2356" spans="1:56" x14ac:dyDescent="0.2">
      <c r="A2356" s="1">
        <v>2352</v>
      </c>
      <c r="B2356" s="3" t="s">
        <v>2404</v>
      </c>
      <c r="C2356" s="27">
        <v>19200000</v>
      </c>
      <c r="D2356" s="7">
        <v>16800000</v>
      </c>
      <c r="E2356" s="7">
        <v>18200000</v>
      </c>
      <c r="F2356" s="7">
        <v>21000000</v>
      </c>
      <c r="G2356" s="7">
        <v>22100000</v>
      </c>
      <c r="H2356" s="8">
        <v>21400000</v>
      </c>
      <c r="I2356" s="27">
        <v>17500000</v>
      </c>
      <c r="J2356" s="7">
        <v>19700000</v>
      </c>
      <c r="K2356" s="7">
        <v>18500000</v>
      </c>
      <c r="L2356" s="7">
        <v>19200000</v>
      </c>
      <c r="M2356" s="7">
        <v>18600000</v>
      </c>
      <c r="N2356" s="8">
        <v>22400000</v>
      </c>
      <c r="O2356" s="27">
        <v>15800000</v>
      </c>
      <c r="P2356" s="7">
        <v>17700000</v>
      </c>
      <c r="Q2356" s="7">
        <v>15700000</v>
      </c>
      <c r="R2356" s="7">
        <v>19500000</v>
      </c>
      <c r="S2356" s="7">
        <v>16400000</v>
      </c>
      <c r="T2356" s="8">
        <v>18600000</v>
      </c>
      <c r="U2356" s="27">
        <v>13500000</v>
      </c>
      <c r="V2356" s="7">
        <v>18000000</v>
      </c>
      <c r="W2356" s="7">
        <v>16200000</v>
      </c>
      <c r="X2356" s="7">
        <v>14100000</v>
      </c>
      <c r="Y2356" s="7">
        <v>21300000</v>
      </c>
      <c r="Z2356" s="8">
        <v>18000000</v>
      </c>
      <c r="AA2356" s="27">
        <v>19200000</v>
      </c>
      <c r="AB2356" s="7">
        <v>13400000</v>
      </c>
      <c r="AC2356" s="7">
        <v>18500000</v>
      </c>
      <c r="AD2356" s="7">
        <v>16500000</v>
      </c>
      <c r="AE2356" s="7">
        <v>20000000</v>
      </c>
      <c r="AF2356" s="8">
        <v>13700000</v>
      </c>
      <c r="AG2356" s="7">
        <v>11300000</v>
      </c>
      <c r="AH2356" s="7">
        <v>23400000</v>
      </c>
      <c r="AI2356" s="7">
        <v>18700000</v>
      </c>
      <c r="AJ2356" s="7">
        <v>20400000</v>
      </c>
      <c r="AK2356" s="7">
        <v>19900000</v>
      </c>
      <c r="AL2356" s="8">
        <v>12600000</v>
      </c>
      <c r="AM2356" s="17">
        <v>6.6372308244567302E-2</v>
      </c>
      <c r="AN2356" s="2">
        <f t="shared" si="443"/>
        <v>20100000</v>
      </c>
      <c r="AO2356" s="2">
        <f t="shared" si="444"/>
        <v>18900000</v>
      </c>
      <c r="AP2356" s="2">
        <f t="shared" si="445"/>
        <v>17050000</v>
      </c>
      <c r="AQ2356" s="2">
        <f t="shared" si="446"/>
        <v>17100000</v>
      </c>
      <c r="AR2356" s="2">
        <f t="shared" si="447"/>
        <v>17500000</v>
      </c>
      <c r="AS2356" s="2">
        <f t="shared" si="448"/>
        <v>19300000</v>
      </c>
      <c r="AT2356" s="2">
        <f t="shared" si="449"/>
        <v>18325000</v>
      </c>
      <c r="AU2356">
        <f t="shared" si="450"/>
        <v>1283647.1477785474</v>
      </c>
      <c r="AV2356">
        <f t="shared" si="451"/>
        <v>1.3827787512103911</v>
      </c>
      <c r="AW2356" t="str">
        <f t="shared" si="442"/>
        <v>sp|O43181|NDUS4_HUMAN</v>
      </c>
      <c r="AX2356" s="20">
        <f t="shared" si="452"/>
        <v>0</v>
      </c>
      <c r="AY2356" s="21">
        <f t="shared" si="453"/>
        <v>-0.93483633884646156</v>
      </c>
      <c r="AZ2356" s="21">
        <f t="shared" si="453"/>
        <v>-2.3760423612347563</v>
      </c>
      <c r="BA2356" s="21">
        <f t="shared" si="453"/>
        <v>-2.337090847116154</v>
      </c>
      <c r="BB2356" s="21">
        <f t="shared" si="453"/>
        <v>-2.0254787341673333</v>
      </c>
      <c r="BC2356" s="22">
        <f t="shared" si="453"/>
        <v>-0.62322422589764104</v>
      </c>
      <c r="BD2356" s="22"/>
    </row>
    <row r="2357" spans="1:56" x14ac:dyDescent="0.2">
      <c r="A2357" s="1">
        <v>2353</v>
      </c>
      <c r="B2357" s="3" t="s">
        <v>2405</v>
      </c>
      <c r="C2357" s="27">
        <v>49100000</v>
      </c>
      <c r="D2357" s="7">
        <v>47000000</v>
      </c>
      <c r="E2357" s="7">
        <v>44800000</v>
      </c>
      <c r="F2357" s="7">
        <v>47300000</v>
      </c>
      <c r="G2357" s="7">
        <v>46200000</v>
      </c>
      <c r="H2357" s="8">
        <v>54400000</v>
      </c>
      <c r="I2357" s="27">
        <v>45000000</v>
      </c>
      <c r="J2357" s="7">
        <v>22800000</v>
      </c>
      <c r="K2357" s="7">
        <v>41300000</v>
      </c>
      <c r="L2357" s="7">
        <v>16600000</v>
      </c>
      <c r="M2357" s="7">
        <v>47000000</v>
      </c>
      <c r="N2357" s="8">
        <v>53800000</v>
      </c>
      <c r="O2357" s="27">
        <v>52700000</v>
      </c>
      <c r="P2357" s="7">
        <v>45400000</v>
      </c>
      <c r="Q2357" s="7">
        <v>48300000</v>
      </c>
      <c r="R2357" s="7">
        <v>65600000</v>
      </c>
      <c r="S2357" s="7">
        <v>47100000</v>
      </c>
      <c r="T2357" s="8">
        <v>50500000</v>
      </c>
      <c r="U2357" s="27">
        <v>48700000</v>
      </c>
      <c r="V2357" s="7">
        <v>54300000</v>
      </c>
      <c r="W2357" s="7">
        <v>50400000</v>
      </c>
      <c r="X2357" s="7">
        <v>46100000</v>
      </c>
      <c r="Y2357" s="7">
        <v>68200000</v>
      </c>
      <c r="Z2357" s="8">
        <v>55300000</v>
      </c>
      <c r="AA2357" s="27">
        <v>37600000</v>
      </c>
      <c r="AB2357" s="7">
        <v>46400000</v>
      </c>
      <c r="AC2357" s="7">
        <v>60300000</v>
      </c>
      <c r="AD2357" s="7">
        <v>48300000</v>
      </c>
      <c r="AE2357" s="7">
        <v>46600000</v>
      </c>
      <c r="AF2357" s="8">
        <v>54600000</v>
      </c>
      <c r="AG2357" s="7">
        <v>46000000</v>
      </c>
      <c r="AH2357" s="7">
        <v>45500000</v>
      </c>
      <c r="AI2357" s="7">
        <v>48200000</v>
      </c>
      <c r="AJ2357" s="7">
        <v>44400000</v>
      </c>
      <c r="AK2357" s="7">
        <v>42200000</v>
      </c>
      <c r="AL2357" s="8">
        <v>12200000</v>
      </c>
      <c r="AM2357" s="17">
        <v>6.6389318020489793E-2</v>
      </c>
      <c r="AN2357" s="2">
        <f t="shared" si="443"/>
        <v>47150000</v>
      </c>
      <c r="AO2357" s="2">
        <f t="shared" si="444"/>
        <v>43150000</v>
      </c>
      <c r="AP2357" s="2">
        <f t="shared" si="445"/>
        <v>49400000</v>
      </c>
      <c r="AQ2357" s="2">
        <f t="shared" si="446"/>
        <v>52350000</v>
      </c>
      <c r="AR2357" s="2">
        <f t="shared" si="447"/>
        <v>47450000</v>
      </c>
      <c r="AS2357" s="2">
        <f t="shared" si="448"/>
        <v>44950000</v>
      </c>
      <c r="AT2357" s="2">
        <f t="shared" si="449"/>
        <v>47408333.333333336</v>
      </c>
      <c r="AU2357">
        <f t="shared" si="450"/>
        <v>3244443.96879753</v>
      </c>
      <c r="AV2357">
        <f t="shared" si="451"/>
        <v>-7.9623299344288093E-2</v>
      </c>
      <c r="AW2357" t="str">
        <f t="shared" si="442"/>
        <v>sp|Q13769|THOC5_HUMAN</v>
      </c>
      <c r="AX2357" s="20">
        <f t="shared" si="452"/>
        <v>0</v>
      </c>
      <c r="AY2357" s="21">
        <f t="shared" si="453"/>
        <v>-1.232876893072836</v>
      </c>
      <c r="AZ2357" s="21">
        <f t="shared" si="453"/>
        <v>0.69349325235347026</v>
      </c>
      <c r="BA2357" s="21">
        <f t="shared" si="453"/>
        <v>1.6027399609946866</v>
      </c>
      <c r="BB2357" s="21">
        <f t="shared" si="453"/>
        <v>9.2465766980462702E-2</v>
      </c>
      <c r="BC2357" s="22">
        <f t="shared" si="453"/>
        <v>-0.67808229119005969</v>
      </c>
      <c r="BD2357" s="22"/>
    </row>
    <row r="2358" spans="1:56" x14ac:dyDescent="0.2">
      <c r="A2358" s="1">
        <v>2354</v>
      </c>
      <c r="B2358" s="3" t="s">
        <v>2406</v>
      </c>
      <c r="C2358" s="27">
        <v>38600000</v>
      </c>
      <c r="D2358" s="7">
        <v>28700000</v>
      </c>
      <c r="E2358" s="7">
        <v>25200000</v>
      </c>
      <c r="F2358" s="7">
        <v>40000000</v>
      </c>
      <c r="G2358" s="7">
        <v>33700000</v>
      </c>
      <c r="H2358" s="8">
        <v>37300000</v>
      </c>
      <c r="I2358" s="27">
        <v>33400000</v>
      </c>
      <c r="J2358" s="7">
        <v>13600000</v>
      </c>
      <c r="K2358" s="7">
        <v>34300000</v>
      </c>
      <c r="L2358" s="7">
        <v>9446525</v>
      </c>
      <c r="M2358" s="7">
        <v>48900000</v>
      </c>
      <c r="N2358" s="8">
        <v>36500000</v>
      </c>
      <c r="O2358" s="27">
        <v>38900000</v>
      </c>
      <c r="P2358" s="7">
        <v>45000000</v>
      </c>
      <c r="Q2358" s="7">
        <v>39000000</v>
      </c>
      <c r="R2358" s="7">
        <v>40700000</v>
      </c>
      <c r="S2358" s="7">
        <v>43900000</v>
      </c>
      <c r="T2358" s="8">
        <v>36700000</v>
      </c>
      <c r="U2358" s="27">
        <v>41700000</v>
      </c>
      <c r="V2358" s="7">
        <v>40000000</v>
      </c>
      <c r="W2358" s="7">
        <v>46300000</v>
      </c>
      <c r="X2358" s="7">
        <v>44900000</v>
      </c>
      <c r="Y2358" s="7">
        <v>40400000</v>
      </c>
      <c r="Z2358" s="8">
        <v>40500000</v>
      </c>
      <c r="AA2358" s="27">
        <v>31200000</v>
      </c>
      <c r="AB2358" s="7">
        <v>40400000</v>
      </c>
      <c r="AC2358" s="7">
        <v>38300000</v>
      </c>
      <c r="AD2358" s="7">
        <v>46000000</v>
      </c>
      <c r="AE2358" s="7">
        <v>44500000</v>
      </c>
      <c r="AF2358" s="8">
        <v>40500000</v>
      </c>
      <c r="AG2358" s="7">
        <v>35000000</v>
      </c>
      <c r="AH2358" s="7">
        <v>46000000</v>
      </c>
      <c r="AI2358" s="7">
        <v>40000000</v>
      </c>
      <c r="AJ2358" s="7">
        <v>42400000</v>
      </c>
      <c r="AK2358" s="7">
        <v>37100000</v>
      </c>
      <c r="AL2358" s="8">
        <v>8036952</v>
      </c>
      <c r="AM2358" s="17">
        <v>6.6411277442061004E-2</v>
      </c>
      <c r="AN2358" s="2">
        <f t="shared" si="443"/>
        <v>35500000</v>
      </c>
      <c r="AO2358" s="2">
        <f t="shared" si="444"/>
        <v>33850000</v>
      </c>
      <c r="AP2358" s="2">
        <f t="shared" si="445"/>
        <v>39850000</v>
      </c>
      <c r="AQ2358" s="2">
        <f t="shared" si="446"/>
        <v>41100000</v>
      </c>
      <c r="AR2358" s="2">
        <f t="shared" si="447"/>
        <v>40450000</v>
      </c>
      <c r="AS2358" s="2">
        <f t="shared" si="448"/>
        <v>38550000</v>
      </c>
      <c r="AT2358" s="2">
        <f t="shared" si="449"/>
        <v>38216666.666666664</v>
      </c>
      <c r="AU2358">
        <f t="shared" si="450"/>
        <v>2916447.6108215395</v>
      </c>
      <c r="AV2358">
        <f t="shared" si="451"/>
        <v>-0.93149853149647399</v>
      </c>
      <c r="AW2358" t="str">
        <f t="shared" si="442"/>
        <v>sp|Q9P2R3-2|ANFY1_HUMAN;sp|Q9P2R3|ANFY1_HUMAN</v>
      </c>
      <c r="AX2358" s="20">
        <f t="shared" si="452"/>
        <v>0</v>
      </c>
      <c r="AY2358" s="21">
        <f t="shared" si="453"/>
        <v>-0.56575677679847247</v>
      </c>
      <c r="AZ2358" s="21">
        <f t="shared" si="453"/>
        <v>1.491540593377791</v>
      </c>
      <c r="BA2358" s="21">
        <f t="shared" si="453"/>
        <v>1.9201442121645127</v>
      </c>
      <c r="BB2358" s="21">
        <f t="shared" si="453"/>
        <v>1.6972703303954173</v>
      </c>
      <c r="BC2358" s="22">
        <f t="shared" si="453"/>
        <v>1.0457928298396006</v>
      </c>
      <c r="BD2358" s="22"/>
    </row>
    <row r="2359" spans="1:56" x14ac:dyDescent="0.2">
      <c r="A2359" s="1">
        <v>2355</v>
      </c>
      <c r="B2359" s="3" t="s">
        <v>2407</v>
      </c>
      <c r="C2359" s="27">
        <v>467000000</v>
      </c>
      <c r="D2359" s="7">
        <v>482000000</v>
      </c>
      <c r="E2359" s="7">
        <v>446000000</v>
      </c>
      <c r="F2359" s="7">
        <v>473000000</v>
      </c>
      <c r="G2359" s="7">
        <v>478000000</v>
      </c>
      <c r="H2359" s="8">
        <v>467000000</v>
      </c>
      <c r="I2359" s="27">
        <v>466000000</v>
      </c>
      <c r="J2359" s="7">
        <v>442000000</v>
      </c>
      <c r="K2359" s="7">
        <v>482000000</v>
      </c>
      <c r="L2359" s="7">
        <v>473000000</v>
      </c>
      <c r="M2359" s="7">
        <v>475000000</v>
      </c>
      <c r="N2359" s="8">
        <v>478000000</v>
      </c>
      <c r="O2359" s="27">
        <v>478000000</v>
      </c>
      <c r="P2359" s="7">
        <v>469000000</v>
      </c>
      <c r="Q2359" s="7">
        <v>485000000</v>
      </c>
      <c r="R2359" s="7">
        <v>479000000</v>
      </c>
      <c r="S2359" s="7">
        <v>501000000</v>
      </c>
      <c r="T2359" s="8">
        <v>499000000</v>
      </c>
      <c r="U2359" s="27">
        <v>462000000</v>
      </c>
      <c r="V2359" s="7">
        <v>454000000</v>
      </c>
      <c r="W2359" s="7">
        <v>460000000</v>
      </c>
      <c r="X2359" s="7">
        <v>493000000</v>
      </c>
      <c r="Y2359" s="7">
        <v>482000000</v>
      </c>
      <c r="Z2359" s="8">
        <v>464000000</v>
      </c>
      <c r="AA2359" s="27">
        <v>454000000</v>
      </c>
      <c r="AB2359" s="7">
        <v>455000000</v>
      </c>
      <c r="AC2359" s="7">
        <v>467000000</v>
      </c>
      <c r="AD2359" s="7">
        <v>444000000</v>
      </c>
      <c r="AE2359" s="7">
        <v>464000000</v>
      </c>
      <c r="AF2359" s="8">
        <v>458000000</v>
      </c>
      <c r="AG2359" s="7">
        <v>461000000</v>
      </c>
      <c r="AH2359" s="7">
        <v>479000000</v>
      </c>
      <c r="AI2359" s="7">
        <v>472000000</v>
      </c>
      <c r="AJ2359" s="7">
        <v>454000000</v>
      </c>
      <c r="AK2359" s="7">
        <v>468000000</v>
      </c>
      <c r="AL2359" s="8">
        <v>425000000</v>
      </c>
      <c r="AM2359" s="17">
        <v>6.6644930658052298E-2</v>
      </c>
      <c r="AN2359" s="2">
        <f t="shared" si="443"/>
        <v>470000000</v>
      </c>
      <c r="AO2359" s="2">
        <f t="shared" si="444"/>
        <v>474000000</v>
      </c>
      <c r="AP2359" s="2">
        <f t="shared" si="445"/>
        <v>482000000</v>
      </c>
      <c r="AQ2359" s="2">
        <f t="shared" si="446"/>
        <v>463000000</v>
      </c>
      <c r="AR2359" s="2">
        <f t="shared" si="447"/>
        <v>456500000</v>
      </c>
      <c r="AS2359" s="2">
        <f t="shared" si="448"/>
        <v>464500000</v>
      </c>
      <c r="AT2359" s="2">
        <f t="shared" si="449"/>
        <v>468333333.33333331</v>
      </c>
      <c r="AU2359">
        <f t="shared" si="450"/>
        <v>8998147.9575891998</v>
      </c>
      <c r="AV2359">
        <f t="shared" si="451"/>
        <v>0.18522330089726852</v>
      </c>
      <c r="AW2359" t="str">
        <f t="shared" si="442"/>
        <v>sp|Q9P2J5|SYLC_HUMAN</v>
      </c>
      <c r="AX2359" s="20">
        <f t="shared" si="452"/>
        <v>0</v>
      </c>
      <c r="AY2359" s="21">
        <f t="shared" si="453"/>
        <v>0.44453592215343912</v>
      </c>
      <c r="AZ2359" s="21">
        <f t="shared" si="453"/>
        <v>1.3336077664603174</v>
      </c>
      <c r="BA2359" s="21">
        <f t="shared" si="453"/>
        <v>-0.77793786376851859</v>
      </c>
      <c r="BB2359" s="21">
        <f t="shared" si="453"/>
        <v>-1.5003087372678572</v>
      </c>
      <c r="BC2359" s="22">
        <f t="shared" si="453"/>
        <v>-0.61123689296097883</v>
      </c>
      <c r="BD2359" s="22"/>
    </row>
    <row r="2360" spans="1:56" x14ac:dyDescent="0.2">
      <c r="A2360" s="1">
        <v>2356</v>
      </c>
      <c r="B2360" s="3" t="s">
        <v>2408</v>
      </c>
      <c r="C2360" s="27">
        <v>8331823</v>
      </c>
      <c r="D2360" s="7">
        <v>10900000</v>
      </c>
      <c r="E2360" s="7">
        <v>9830465</v>
      </c>
      <c r="F2360" s="7">
        <v>13400000</v>
      </c>
      <c r="G2360" s="7">
        <v>11400000</v>
      </c>
      <c r="H2360" s="8">
        <v>10100000</v>
      </c>
      <c r="I2360" s="27">
        <v>9830793</v>
      </c>
      <c r="J2360" s="7">
        <v>10500000</v>
      </c>
      <c r="K2360" s="7">
        <v>11600000</v>
      </c>
      <c r="L2360" s="7">
        <v>13400000</v>
      </c>
      <c r="M2360" s="7">
        <v>11600000</v>
      </c>
      <c r="N2360" s="8">
        <v>8995601</v>
      </c>
      <c r="O2360" s="27">
        <v>12300000</v>
      </c>
      <c r="P2360" s="7">
        <v>12700000</v>
      </c>
      <c r="Q2360" s="7">
        <v>11100000</v>
      </c>
      <c r="R2360" s="7">
        <v>9935330</v>
      </c>
      <c r="S2360" s="7">
        <v>9830046</v>
      </c>
      <c r="T2360" s="8">
        <v>10400000</v>
      </c>
      <c r="U2360" s="27">
        <v>13600000</v>
      </c>
      <c r="V2360" s="7">
        <v>9964761</v>
      </c>
      <c r="W2360" s="7">
        <v>14000000</v>
      </c>
      <c r="X2360" s="7">
        <v>13400000</v>
      </c>
      <c r="Y2360" s="7">
        <v>9974846</v>
      </c>
      <c r="Z2360" s="8">
        <v>7914192.5</v>
      </c>
      <c r="AA2360" s="27">
        <v>12200000</v>
      </c>
      <c r="AB2360" s="7">
        <v>15000000</v>
      </c>
      <c r="AC2360" s="7">
        <v>13000000</v>
      </c>
      <c r="AD2360" s="7">
        <v>13800000</v>
      </c>
      <c r="AE2360" s="7">
        <v>12400000</v>
      </c>
      <c r="AF2360" s="8">
        <v>10300000</v>
      </c>
      <c r="AG2360" s="7">
        <v>12800000</v>
      </c>
      <c r="AH2360" s="7">
        <v>12700000</v>
      </c>
      <c r="AI2360" s="7">
        <v>12300000</v>
      </c>
      <c r="AJ2360" s="7">
        <v>14000000</v>
      </c>
      <c r="AK2360" s="7">
        <v>11600000</v>
      </c>
      <c r="AL2360" s="8">
        <v>9259790</v>
      </c>
      <c r="AM2360" s="17">
        <v>6.6838635542286196E-2</v>
      </c>
      <c r="AN2360" s="2">
        <f t="shared" si="443"/>
        <v>10500000</v>
      </c>
      <c r="AO2360" s="2">
        <f t="shared" si="444"/>
        <v>11050000</v>
      </c>
      <c r="AP2360" s="2">
        <f t="shared" si="445"/>
        <v>10750000</v>
      </c>
      <c r="AQ2360" s="2">
        <f t="shared" si="446"/>
        <v>11687423</v>
      </c>
      <c r="AR2360" s="2">
        <f t="shared" si="447"/>
        <v>12700000</v>
      </c>
      <c r="AS2360" s="2">
        <f t="shared" si="448"/>
        <v>12500000</v>
      </c>
      <c r="AT2360" s="2">
        <f t="shared" si="449"/>
        <v>11531237.166666666</v>
      </c>
      <c r="AU2360">
        <f t="shared" si="450"/>
        <v>920247.01221365924</v>
      </c>
      <c r="AV2360">
        <f t="shared" si="451"/>
        <v>-1.1206090897117063</v>
      </c>
      <c r="AW2360" t="str">
        <f t="shared" si="442"/>
        <v>sp|Q96DB5|RMD1_HUMAN</v>
      </c>
      <c r="AX2360" s="20">
        <f t="shared" si="452"/>
        <v>0</v>
      </c>
      <c r="AY2360" s="21">
        <f t="shared" si="453"/>
        <v>0.59766561879616653</v>
      </c>
      <c r="AZ2360" s="21">
        <f t="shared" si="453"/>
        <v>0.27166619036189388</v>
      </c>
      <c r="BA2360" s="21">
        <f t="shared" si="453"/>
        <v>1.2903307310323644</v>
      </c>
      <c r="BB2360" s="21">
        <f t="shared" si="453"/>
        <v>2.3906624751846657</v>
      </c>
      <c r="BC2360" s="22">
        <f t="shared" si="453"/>
        <v>2.173329522895151</v>
      </c>
      <c r="BD2360" s="22"/>
    </row>
    <row r="2361" spans="1:56" x14ac:dyDescent="0.2">
      <c r="A2361" s="1">
        <v>2357</v>
      </c>
      <c r="B2361" s="3" t="s">
        <v>2409</v>
      </c>
      <c r="C2361" s="27">
        <v>1903828.1</v>
      </c>
      <c r="D2361" s="7">
        <v>1922052.4</v>
      </c>
      <c r="E2361" s="7">
        <v>1343168</v>
      </c>
      <c r="F2361" s="7">
        <v>1445888.1</v>
      </c>
      <c r="G2361" s="7">
        <v>1425340.5</v>
      </c>
      <c r="H2361" s="8">
        <v>1417253</v>
      </c>
      <c r="I2361" s="27">
        <v>1990419.2</v>
      </c>
      <c r="J2361" s="7">
        <v>444854.25</v>
      </c>
      <c r="K2361" s="7">
        <v>1780865.8</v>
      </c>
      <c r="L2361" s="7">
        <v>283436.94</v>
      </c>
      <c r="M2361" s="7">
        <v>1553964.5</v>
      </c>
      <c r="N2361" s="8">
        <v>938844.75</v>
      </c>
      <c r="O2361" s="27">
        <v>1784809</v>
      </c>
      <c r="P2361" s="7">
        <v>1673327.8</v>
      </c>
      <c r="Q2361" s="7">
        <v>1960090.4</v>
      </c>
      <c r="R2361" s="7">
        <v>1330331.6000000001</v>
      </c>
      <c r="S2361" s="7">
        <v>1551366.2</v>
      </c>
      <c r="T2361" s="8">
        <v>1558063.9</v>
      </c>
      <c r="U2361" s="27">
        <v>2199767.5</v>
      </c>
      <c r="V2361" s="7">
        <v>1929754.8</v>
      </c>
      <c r="W2361" s="7">
        <v>1566385.5</v>
      </c>
      <c r="X2361" s="7">
        <v>1755311.6</v>
      </c>
      <c r="Y2361" s="7">
        <v>1736822.5</v>
      </c>
      <c r="Z2361" s="8">
        <v>1455507.2</v>
      </c>
      <c r="AA2361" s="27">
        <v>1668065.2</v>
      </c>
      <c r="AB2361" s="7">
        <v>2194099.2000000002</v>
      </c>
      <c r="AC2361" s="7">
        <v>2256660</v>
      </c>
      <c r="AD2361" s="7">
        <v>1598825.5</v>
      </c>
      <c r="AE2361" s="7">
        <v>1874848.9</v>
      </c>
      <c r="AF2361" s="8">
        <v>2043955.9</v>
      </c>
      <c r="AG2361" s="7">
        <v>2227356</v>
      </c>
      <c r="AH2361" s="7">
        <v>2359807.5</v>
      </c>
      <c r="AI2361" s="7">
        <v>2032869.9</v>
      </c>
      <c r="AJ2361" s="7">
        <v>1936875.2</v>
      </c>
      <c r="AK2361" s="7">
        <v>1980281.2</v>
      </c>
      <c r="AL2361" s="8">
        <v>365411.38</v>
      </c>
      <c r="AM2361" s="17">
        <v>6.6886318925277993E-2</v>
      </c>
      <c r="AN2361" s="2">
        <f t="shared" si="443"/>
        <v>1435614.3</v>
      </c>
      <c r="AO2361" s="2">
        <f t="shared" si="444"/>
        <v>1246404.625</v>
      </c>
      <c r="AP2361" s="2">
        <f t="shared" si="445"/>
        <v>1615695.85</v>
      </c>
      <c r="AQ2361" s="2">
        <f t="shared" si="446"/>
        <v>1746067.05</v>
      </c>
      <c r="AR2361" s="2">
        <f t="shared" si="447"/>
        <v>1959402.4</v>
      </c>
      <c r="AS2361" s="2">
        <f t="shared" si="448"/>
        <v>2006575.5499999998</v>
      </c>
      <c r="AT2361" s="2">
        <f t="shared" si="449"/>
        <v>1668293.2958333332</v>
      </c>
      <c r="AU2361">
        <f t="shared" si="450"/>
        <v>296689.80698288145</v>
      </c>
      <c r="AV2361">
        <f t="shared" si="451"/>
        <v>-0.78425004957031885</v>
      </c>
      <c r="AW2361" t="str">
        <f t="shared" si="442"/>
        <v>sp|Q9BVQ7|SPA5L_HUMAN</v>
      </c>
      <c r="AX2361" s="20">
        <f t="shared" si="452"/>
        <v>0</v>
      </c>
      <c r="AY2361" s="21">
        <f t="shared" si="453"/>
        <v>-0.63773567728572877</v>
      </c>
      <c r="AZ2361" s="21">
        <f t="shared" si="453"/>
        <v>0.60696911643611151</v>
      </c>
      <c r="BA2361" s="21">
        <f t="shared" si="453"/>
        <v>1.0463883244155827</v>
      </c>
      <c r="BB2361" s="21">
        <f t="shared" si="453"/>
        <v>1.7654401589543709</v>
      </c>
      <c r="BC2361" s="22">
        <f t="shared" si="453"/>
        <v>1.9244383749015799</v>
      </c>
      <c r="BD2361" s="22"/>
    </row>
    <row r="2362" spans="1:56" x14ac:dyDescent="0.2">
      <c r="A2362" s="1">
        <v>2358</v>
      </c>
      <c r="B2362" s="3" t="s">
        <v>2410</v>
      </c>
      <c r="C2362" s="27">
        <v>81533.88</v>
      </c>
      <c r="D2362" s="7">
        <v>125539.6</v>
      </c>
      <c r="E2362" s="7">
        <v>72233.919999999998</v>
      </c>
      <c r="F2362" s="7">
        <v>79752.820000000007</v>
      </c>
      <c r="G2362" s="7">
        <v>0</v>
      </c>
      <c r="H2362" s="8">
        <v>23225.973000000002</v>
      </c>
      <c r="I2362" s="27">
        <v>75063.289999999994</v>
      </c>
      <c r="J2362" s="7">
        <v>102856.92</v>
      </c>
      <c r="K2362" s="7">
        <v>30206.719000000001</v>
      </c>
      <c r="L2362" s="7">
        <v>81968.84</v>
      </c>
      <c r="M2362" s="7">
        <v>35185.480000000003</v>
      </c>
      <c r="N2362" s="8">
        <v>135458.9</v>
      </c>
      <c r="O2362" s="27">
        <v>113039.85</v>
      </c>
      <c r="P2362" s="7">
        <v>86829.49</v>
      </c>
      <c r="Q2362" s="7">
        <v>61362.226999999999</v>
      </c>
      <c r="R2362" s="7">
        <v>86724.54</v>
      </c>
      <c r="S2362" s="7">
        <v>13776.263999999999</v>
      </c>
      <c r="T2362" s="8">
        <v>87809.35</v>
      </c>
      <c r="U2362" s="27">
        <v>52014.69</v>
      </c>
      <c r="V2362" s="7">
        <v>65568.960000000006</v>
      </c>
      <c r="W2362" s="7">
        <v>96769.93</v>
      </c>
      <c r="X2362" s="7">
        <v>58746.508000000002</v>
      </c>
      <c r="Y2362" s="7">
        <v>122090.33</v>
      </c>
      <c r="Z2362" s="8">
        <v>3732.0059999999999</v>
      </c>
      <c r="AA2362" s="27">
        <v>58342.785000000003</v>
      </c>
      <c r="AB2362" s="7">
        <v>104509.96</v>
      </c>
      <c r="AC2362" s="7">
        <v>77887.585999999996</v>
      </c>
      <c r="AD2362" s="7">
        <v>46840.21</v>
      </c>
      <c r="AE2362" s="7">
        <v>22717.998</v>
      </c>
      <c r="AF2362" s="8">
        <v>95330.95</v>
      </c>
      <c r="AG2362" s="7">
        <v>125268.375</v>
      </c>
      <c r="AH2362" s="7">
        <v>58503.055</v>
      </c>
      <c r="AI2362" s="7">
        <v>74435.39</v>
      </c>
      <c r="AJ2362" s="7">
        <v>114326.9</v>
      </c>
      <c r="AK2362" s="7">
        <v>107974.586</v>
      </c>
      <c r="AL2362" s="8">
        <v>235534.92</v>
      </c>
      <c r="AM2362" s="17">
        <v>6.6886318925277993E-2</v>
      </c>
      <c r="AN2362" s="2">
        <f t="shared" si="443"/>
        <v>75993.37</v>
      </c>
      <c r="AO2362" s="2">
        <f t="shared" si="444"/>
        <v>78516.065000000002</v>
      </c>
      <c r="AP2362" s="2">
        <f t="shared" si="445"/>
        <v>86777.014999999999</v>
      </c>
      <c r="AQ2362" s="2">
        <f t="shared" si="446"/>
        <v>62157.734000000004</v>
      </c>
      <c r="AR2362" s="2">
        <f t="shared" si="447"/>
        <v>68115.185499999992</v>
      </c>
      <c r="AS2362" s="2">
        <f t="shared" si="448"/>
        <v>111150.74299999999</v>
      </c>
      <c r="AT2362" s="2">
        <f t="shared" si="449"/>
        <v>80451.685416666674</v>
      </c>
      <c r="AU2362">
        <f t="shared" si="450"/>
        <v>17279.600818443567</v>
      </c>
      <c r="AV2362">
        <f t="shared" si="451"/>
        <v>-0.25801032463134499</v>
      </c>
      <c r="AW2362" t="str">
        <f t="shared" si="442"/>
        <v>sp|P32519-2|ELF1_HUMAN;sp|P32519|ELF1_HUMAN</v>
      </c>
      <c r="AX2362" s="20">
        <f t="shared" si="452"/>
        <v>0</v>
      </c>
      <c r="AY2362" s="21">
        <f t="shared" si="453"/>
        <v>0.14599266652661222</v>
      </c>
      <c r="AZ2362" s="21">
        <f t="shared" si="453"/>
        <v>0.62406794655174935</v>
      </c>
      <c r="BA2362" s="21">
        <f t="shared" si="453"/>
        <v>-0.80069187624012561</v>
      </c>
      <c r="BB2362" s="21">
        <f t="shared" si="453"/>
        <v>-0.45592398706289206</v>
      </c>
      <c r="BC2362" s="22">
        <f t="shared" si="453"/>
        <v>2.0346171980127226</v>
      </c>
      <c r="BD2362" s="22"/>
    </row>
    <row r="2363" spans="1:56" x14ac:dyDescent="0.2">
      <c r="A2363" s="1">
        <v>2359</v>
      </c>
      <c r="B2363" s="3" t="s">
        <v>2411</v>
      </c>
      <c r="C2363" s="27">
        <v>10400000</v>
      </c>
      <c r="D2363" s="7">
        <v>9530895</v>
      </c>
      <c r="E2363" s="7">
        <v>9906557</v>
      </c>
      <c r="F2363" s="7">
        <v>10600000</v>
      </c>
      <c r="G2363" s="7">
        <v>11000000</v>
      </c>
      <c r="H2363" s="8">
        <v>10800000</v>
      </c>
      <c r="I2363" s="27">
        <v>11100000</v>
      </c>
      <c r="J2363" s="7">
        <v>8673041</v>
      </c>
      <c r="K2363" s="7">
        <v>10200000</v>
      </c>
      <c r="L2363" s="7">
        <v>7381867</v>
      </c>
      <c r="M2363" s="7">
        <v>12000000</v>
      </c>
      <c r="N2363" s="8">
        <v>9957515</v>
      </c>
      <c r="O2363" s="27">
        <v>12100000</v>
      </c>
      <c r="P2363" s="7">
        <v>10100000</v>
      </c>
      <c r="Q2363" s="7">
        <v>10400000</v>
      </c>
      <c r="R2363" s="7">
        <v>9745316</v>
      </c>
      <c r="S2363" s="7">
        <v>11800000</v>
      </c>
      <c r="T2363" s="8">
        <v>10100000</v>
      </c>
      <c r="U2363" s="27">
        <v>11100000</v>
      </c>
      <c r="V2363" s="7">
        <v>10100000</v>
      </c>
      <c r="W2363" s="7">
        <v>10600000</v>
      </c>
      <c r="X2363" s="7">
        <v>9452859</v>
      </c>
      <c r="Y2363" s="7">
        <v>11200000</v>
      </c>
      <c r="Z2363" s="8">
        <v>10800000</v>
      </c>
      <c r="AA2363" s="27">
        <v>9487852</v>
      </c>
      <c r="AB2363" s="7">
        <v>10800000</v>
      </c>
      <c r="AC2363" s="7">
        <v>11300000</v>
      </c>
      <c r="AD2363" s="7">
        <v>10800000</v>
      </c>
      <c r="AE2363" s="7">
        <v>11900000</v>
      </c>
      <c r="AF2363" s="8">
        <v>11800000</v>
      </c>
      <c r="AG2363" s="7">
        <v>11800000</v>
      </c>
      <c r="AH2363" s="7">
        <v>12300000</v>
      </c>
      <c r="AI2363" s="7">
        <v>12100000</v>
      </c>
      <c r="AJ2363" s="7">
        <v>13100000</v>
      </c>
      <c r="AK2363" s="7">
        <v>12200000</v>
      </c>
      <c r="AL2363" s="8">
        <v>7837447.5</v>
      </c>
      <c r="AM2363" s="17">
        <v>6.6984273123658705E-2</v>
      </c>
      <c r="AN2363" s="2">
        <f t="shared" si="443"/>
        <v>10500000</v>
      </c>
      <c r="AO2363" s="2">
        <f t="shared" si="444"/>
        <v>10078757.5</v>
      </c>
      <c r="AP2363" s="2">
        <f t="shared" si="445"/>
        <v>10250000</v>
      </c>
      <c r="AQ2363" s="2">
        <f t="shared" si="446"/>
        <v>10700000</v>
      </c>
      <c r="AR2363" s="2">
        <f t="shared" si="447"/>
        <v>11050000</v>
      </c>
      <c r="AS2363" s="2">
        <f t="shared" si="448"/>
        <v>12150000</v>
      </c>
      <c r="AT2363" s="2">
        <f t="shared" si="449"/>
        <v>10788126.25</v>
      </c>
      <c r="AU2363">
        <f t="shared" si="450"/>
        <v>749245.59767433733</v>
      </c>
      <c r="AV2363">
        <f t="shared" si="451"/>
        <v>-0.3845551457283774</v>
      </c>
      <c r="AW2363" t="str">
        <f t="shared" si="442"/>
        <v>sp|Q9UPU5|UBP24_HUMAN</v>
      </c>
      <c r="AX2363" s="20">
        <f t="shared" si="452"/>
        <v>0</v>
      </c>
      <c r="AY2363" s="21">
        <f t="shared" si="453"/>
        <v>-0.56222218896919673</v>
      </c>
      <c r="AZ2363" s="21">
        <f t="shared" si="453"/>
        <v>-0.33366896085342562</v>
      </c>
      <c r="BA2363" s="21">
        <f t="shared" si="453"/>
        <v>0.26693516868274059</v>
      </c>
      <c r="BB2363" s="21">
        <f t="shared" si="453"/>
        <v>0.73407171387753656</v>
      </c>
      <c r="BC2363" s="22">
        <f t="shared" si="453"/>
        <v>2.2022151416326095</v>
      </c>
      <c r="BD2363" s="22"/>
    </row>
    <row r="2364" spans="1:56" x14ac:dyDescent="0.2">
      <c r="A2364" s="1">
        <v>2360</v>
      </c>
      <c r="B2364" s="3" t="s">
        <v>2412</v>
      </c>
      <c r="C2364" s="27">
        <v>4740638.5</v>
      </c>
      <c r="D2364" s="7">
        <v>3865786.5</v>
      </c>
      <c r="E2364" s="7">
        <v>4523742</v>
      </c>
      <c r="F2364" s="7">
        <v>3848635</v>
      </c>
      <c r="G2364" s="7">
        <v>3718910.2</v>
      </c>
      <c r="H2364" s="8">
        <v>4327477</v>
      </c>
      <c r="I2364" s="27">
        <v>5115248.5</v>
      </c>
      <c r="J2364" s="7">
        <v>3845305</v>
      </c>
      <c r="K2364" s="7">
        <v>4583287.5</v>
      </c>
      <c r="L2364" s="7">
        <v>3578202.2</v>
      </c>
      <c r="M2364" s="7">
        <v>4094956.2</v>
      </c>
      <c r="N2364" s="8">
        <v>4568269.5</v>
      </c>
      <c r="O2364" s="27">
        <v>5266054</v>
      </c>
      <c r="P2364" s="7">
        <v>4867898</v>
      </c>
      <c r="Q2364" s="7">
        <v>3298180</v>
      </c>
      <c r="R2364" s="7">
        <v>3994058.8</v>
      </c>
      <c r="S2364" s="7">
        <v>4249489</v>
      </c>
      <c r="T2364" s="8">
        <v>3736480.8</v>
      </c>
      <c r="U2364" s="27">
        <v>4534687.5</v>
      </c>
      <c r="V2364" s="7">
        <v>4566137</v>
      </c>
      <c r="W2364" s="7">
        <v>4287929</v>
      </c>
      <c r="X2364" s="7">
        <v>3914285</v>
      </c>
      <c r="Y2364" s="7">
        <v>4380855</v>
      </c>
      <c r="Z2364" s="8">
        <v>4175071.5</v>
      </c>
      <c r="AA2364" s="27">
        <v>4809985</v>
      </c>
      <c r="AB2364" s="7">
        <v>4741883</v>
      </c>
      <c r="AC2364" s="7">
        <v>5063764</v>
      </c>
      <c r="AD2364" s="7">
        <v>4520050.5</v>
      </c>
      <c r="AE2364" s="7">
        <v>4623263.5</v>
      </c>
      <c r="AF2364" s="8">
        <v>4724596</v>
      </c>
      <c r="AG2364" s="7">
        <v>5004319</v>
      </c>
      <c r="AH2364" s="7">
        <v>4501227</v>
      </c>
      <c r="AI2364" s="7">
        <v>4060156</v>
      </c>
      <c r="AJ2364" s="7">
        <v>4716849.5</v>
      </c>
      <c r="AK2364" s="7">
        <v>4254998.5</v>
      </c>
      <c r="AL2364" s="8">
        <v>4934740.5</v>
      </c>
      <c r="AM2364" s="17">
        <v>6.6984273123658705E-2</v>
      </c>
      <c r="AN2364" s="2">
        <f t="shared" si="443"/>
        <v>4096631.75</v>
      </c>
      <c r="AO2364" s="2">
        <f t="shared" si="444"/>
        <v>4331612.8499999996</v>
      </c>
      <c r="AP2364" s="2">
        <f t="shared" si="445"/>
        <v>4121773.9</v>
      </c>
      <c r="AQ2364" s="2">
        <f t="shared" si="446"/>
        <v>4334392</v>
      </c>
      <c r="AR2364" s="2">
        <f t="shared" si="447"/>
        <v>4733239.5</v>
      </c>
      <c r="AS2364" s="2">
        <f t="shared" si="448"/>
        <v>4609038.25</v>
      </c>
      <c r="AT2364" s="2">
        <f t="shared" si="449"/>
        <v>4371114.708333333</v>
      </c>
      <c r="AU2364">
        <f t="shared" si="450"/>
        <v>256188.47111206903</v>
      </c>
      <c r="AV2364">
        <f t="shared" si="451"/>
        <v>-1.0714102673779613</v>
      </c>
      <c r="AW2364" t="str">
        <f t="shared" si="442"/>
        <v>sp|Q96JH7|VCIP1_HUMAN</v>
      </c>
      <c r="AX2364" s="20">
        <f t="shared" si="452"/>
        <v>0</v>
      </c>
      <c r="AY2364" s="21">
        <f t="shared" si="453"/>
        <v>0.91721965075160505</v>
      </c>
      <c r="AZ2364" s="21">
        <f t="shared" si="453"/>
        <v>9.8139271805878892E-2</v>
      </c>
      <c r="BA2364" s="21">
        <f t="shared" si="453"/>
        <v>0.92806771892554185</v>
      </c>
      <c r="BB2364" s="21">
        <f t="shared" si="453"/>
        <v>2.4849195876637142</v>
      </c>
      <c r="BC2364" s="22">
        <f t="shared" si="453"/>
        <v>2.0001153751210334</v>
      </c>
      <c r="BD2364" s="22"/>
    </row>
    <row r="2365" spans="1:56" x14ac:dyDescent="0.2">
      <c r="A2365" s="1">
        <v>2361</v>
      </c>
      <c r="B2365" s="3" t="s">
        <v>2413</v>
      </c>
      <c r="C2365" s="27">
        <v>3203931.2</v>
      </c>
      <c r="D2365" s="7">
        <v>3229675.8</v>
      </c>
      <c r="E2365" s="7">
        <v>2125730.5</v>
      </c>
      <c r="F2365" s="7">
        <v>2405918.7999999998</v>
      </c>
      <c r="G2365" s="7">
        <v>2306739</v>
      </c>
      <c r="H2365" s="8">
        <v>2111633.5</v>
      </c>
      <c r="I2365" s="27">
        <v>3108233.8</v>
      </c>
      <c r="J2365" s="7">
        <v>3001783.2</v>
      </c>
      <c r="K2365" s="7">
        <v>2966757.8</v>
      </c>
      <c r="L2365" s="7">
        <v>2640815</v>
      </c>
      <c r="M2365" s="7">
        <v>2479690.2000000002</v>
      </c>
      <c r="N2365" s="8">
        <v>2771545.2</v>
      </c>
      <c r="O2365" s="27">
        <v>4250886</v>
      </c>
      <c r="P2365" s="7">
        <v>3431444.2</v>
      </c>
      <c r="Q2365" s="7">
        <v>2539868</v>
      </c>
      <c r="R2365" s="7">
        <v>1878529.1</v>
      </c>
      <c r="S2365" s="7">
        <v>2650944.5</v>
      </c>
      <c r="T2365" s="8">
        <v>2802246.8</v>
      </c>
      <c r="U2365" s="27">
        <v>3425554.2</v>
      </c>
      <c r="V2365" s="7">
        <v>4611013</v>
      </c>
      <c r="W2365" s="7">
        <v>3034319.2</v>
      </c>
      <c r="X2365" s="7">
        <v>2827493.2</v>
      </c>
      <c r="Y2365" s="7">
        <v>2532426</v>
      </c>
      <c r="Z2365" s="8">
        <v>2612369.5</v>
      </c>
      <c r="AA2365" s="27">
        <v>4327325</v>
      </c>
      <c r="AB2365" s="7">
        <v>4131260.8</v>
      </c>
      <c r="AC2365" s="7">
        <v>4039592.5</v>
      </c>
      <c r="AD2365" s="7">
        <v>1935048</v>
      </c>
      <c r="AE2365" s="7">
        <v>2707375.5</v>
      </c>
      <c r="AF2365" s="8">
        <v>2907847.2</v>
      </c>
      <c r="AG2365" s="7">
        <v>3015783.5</v>
      </c>
      <c r="AH2365" s="7">
        <v>3704103</v>
      </c>
      <c r="AI2365" s="7">
        <v>3198670.8</v>
      </c>
      <c r="AJ2365" s="7">
        <v>3210631.5</v>
      </c>
      <c r="AK2365" s="7">
        <v>2631088.7999999998</v>
      </c>
      <c r="AL2365" s="8">
        <v>3031946.8</v>
      </c>
      <c r="AM2365" s="17">
        <v>6.7271552439711502E-2</v>
      </c>
      <c r="AN2365" s="2">
        <f t="shared" si="443"/>
        <v>2356328.9</v>
      </c>
      <c r="AO2365" s="2">
        <f t="shared" si="444"/>
        <v>2869151.5</v>
      </c>
      <c r="AP2365" s="2">
        <f t="shared" si="445"/>
        <v>2726595.65</v>
      </c>
      <c r="AQ2365" s="2">
        <f t="shared" si="446"/>
        <v>2930906.2</v>
      </c>
      <c r="AR2365" s="2">
        <f t="shared" si="447"/>
        <v>3473719.85</v>
      </c>
      <c r="AS2365" s="2">
        <f t="shared" si="448"/>
        <v>3115308.8</v>
      </c>
      <c r="AT2365" s="2">
        <f t="shared" si="449"/>
        <v>2912001.8166666664</v>
      </c>
      <c r="AU2365">
        <f t="shared" si="450"/>
        <v>374753.85007935332</v>
      </c>
      <c r="AV2365">
        <f t="shared" si="451"/>
        <v>-1.4827677328705335</v>
      </c>
      <c r="AW2365" t="str">
        <f t="shared" si="442"/>
        <v>sp|P45877|PPIC_HUMAN</v>
      </c>
      <c r="AX2365" s="20">
        <f t="shared" si="452"/>
        <v>0</v>
      </c>
      <c r="AY2365" s="21">
        <f t="shared" si="453"/>
        <v>1.3684251673235939</v>
      </c>
      <c r="AZ2365" s="21">
        <f t="shared" si="453"/>
        <v>0.9880265404120514</v>
      </c>
      <c r="BA2365" s="21">
        <f t="shared" si="453"/>
        <v>1.5332125337160241</v>
      </c>
      <c r="BB2365" s="21">
        <f t="shared" si="453"/>
        <v>2.9816663651711517</v>
      </c>
      <c r="BC2365" s="22">
        <f t="shared" si="453"/>
        <v>2.0252757906003835</v>
      </c>
      <c r="BD2365" s="22"/>
    </row>
    <row r="2366" spans="1:56" x14ac:dyDescent="0.2">
      <c r="A2366" s="1">
        <v>2362</v>
      </c>
      <c r="B2366" s="3" t="s">
        <v>2414</v>
      </c>
      <c r="C2366" s="27">
        <v>3166019.2</v>
      </c>
      <c r="D2366" s="7">
        <v>2657055.2000000002</v>
      </c>
      <c r="E2366" s="7">
        <v>3163736.8</v>
      </c>
      <c r="F2366" s="7">
        <v>2291912</v>
      </c>
      <c r="G2366" s="7">
        <v>2581980</v>
      </c>
      <c r="H2366" s="8">
        <v>2967532.5</v>
      </c>
      <c r="I2366" s="27">
        <v>2775066</v>
      </c>
      <c r="J2366" s="7">
        <v>2918789.5</v>
      </c>
      <c r="K2366" s="7">
        <v>2589638.5</v>
      </c>
      <c r="L2366" s="7">
        <v>1934796.9</v>
      </c>
      <c r="M2366" s="7">
        <v>2633885.7999999998</v>
      </c>
      <c r="N2366" s="8">
        <v>2475839.5</v>
      </c>
      <c r="O2366" s="27">
        <v>3532083.5</v>
      </c>
      <c r="P2366" s="7">
        <v>2517559</v>
      </c>
      <c r="Q2366" s="7">
        <v>2417565</v>
      </c>
      <c r="R2366" s="7">
        <v>2940715.2</v>
      </c>
      <c r="S2366" s="7">
        <v>2694405</v>
      </c>
      <c r="T2366" s="8">
        <v>2648348</v>
      </c>
      <c r="U2366" s="27">
        <v>2678984.2000000002</v>
      </c>
      <c r="V2366" s="7">
        <v>2534659.2000000002</v>
      </c>
      <c r="W2366" s="7">
        <v>2684359</v>
      </c>
      <c r="X2366" s="7">
        <v>2443332.7999999998</v>
      </c>
      <c r="Y2366" s="7">
        <v>2940915</v>
      </c>
      <c r="Z2366" s="8">
        <v>2788742</v>
      </c>
      <c r="AA2366" s="27">
        <v>2210024.5</v>
      </c>
      <c r="AB2366" s="7">
        <v>2903916.5</v>
      </c>
      <c r="AC2366" s="7">
        <v>2800683.5</v>
      </c>
      <c r="AD2366" s="7">
        <v>2577013</v>
      </c>
      <c r="AE2366" s="7">
        <v>2271565.5</v>
      </c>
      <c r="AF2366" s="8">
        <v>2588293.7999999998</v>
      </c>
      <c r="AG2366" s="7">
        <v>2781950.5</v>
      </c>
      <c r="AH2366" s="7">
        <v>2095931.2</v>
      </c>
      <c r="AI2366" s="7">
        <v>2367624.5</v>
      </c>
      <c r="AJ2366" s="7">
        <v>2669143.2000000002</v>
      </c>
      <c r="AK2366" s="7">
        <v>2416352.7999999998</v>
      </c>
      <c r="AL2366" s="8">
        <v>1892985.5</v>
      </c>
      <c r="AM2366" s="17">
        <v>6.7523089875676706E-2</v>
      </c>
      <c r="AN2366" s="2">
        <f t="shared" si="443"/>
        <v>2812293.85</v>
      </c>
      <c r="AO2366" s="2">
        <f t="shared" si="444"/>
        <v>2611762.15</v>
      </c>
      <c r="AP2366" s="2">
        <f t="shared" si="445"/>
        <v>2671376.5</v>
      </c>
      <c r="AQ2366" s="2">
        <f t="shared" si="446"/>
        <v>2681671.6</v>
      </c>
      <c r="AR2366" s="2">
        <f t="shared" si="447"/>
        <v>2582653.4</v>
      </c>
      <c r="AS2366" s="2">
        <f t="shared" si="448"/>
        <v>2391988.65</v>
      </c>
      <c r="AT2366" s="2">
        <f t="shared" si="449"/>
        <v>2625291.0249999999</v>
      </c>
      <c r="AU2366">
        <f t="shared" si="450"/>
        <v>139070.98367836035</v>
      </c>
      <c r="AV2366">
        <f t="shared" si="451"/>
        <v>1.3446573832575694</v>
      </c>
      <c r="AW2366" t="str">
        <f t="shared" si="442"/>
        <v>sp|P07947|YES_HUMAN</v>
      </c>
      <c r="AX2366" s="20">
        <f t="shared" si="452"/>
        <v>0</v>
      </c>
      <c r="AY2366" s="21">
        <f t="shared" si="453"/>
        <v>-1.4419377406848903</v>
      </c>
      <c r="AZ2366" s="21">
        <f t="shared" si="453"/>
        <v>-1.0132764310196436</v>
      </c>
      <c r="BA2366" s="21">
        <f t="shared" si="453"/>
        <v>-0.93924876739277008</v>
      </c>
      <c r="BB2366" s="21">
        <f t="shared" si="453"/>
        <v>-1.6512463198729253</v>
      </c>
      <c r="BC2366" s="22">
        <f t="shared" si="453"/>
        <v>-3.0222350405751843</v>
      </c>
      <c r="BD2366" s="22"/>
    </row>
    <row r="2367" spans="1:56" x14ac:dyDescent="0.2">
      <c r="A2367" s="1">
        <v>2363</v>
      </c>
      <c r="B2367" s="3" t="s">
        <v>2415</v>
      </c>
      <c r="C2367" s="27">
        <v>6382608</v>
      </c>
      <c r="D2367" s="7">
        <v>7095200</v>
      </c>
      <c r="E2367" s="7">
        <v>7104183.5</v>
      </c>
      <c r="F2367" s="7">
        <v>8963404</v>
      </c>
      <c r="G2367" s="7">
        <v>8293407.5</v>
      </c>
      <c r="H2367" s="8">
        <v>8578547</v>
      </c>
      <c r="I2367" s="27">
        <v>9228814</v>
      </c>
      <c r="J2367" s="7">
        <v>4945114</v>
      </c>
      <c r="K2367" s="7">
        <v>8686923</v>
      </c>
      <c r="L2367" s="7">
        <v>4947393</v>
      </c>
      <c r="M2367" s="7">
        <v>8952131</v>
      </c>
      <c r="N2367" s="8">
        <v>5934956.5</v>
      </c>
      <c r="O2367" s="27">
        <v>8253672</v>
      </c>
      <c r="P2367" s="7">
        <v>8771314</v>
      </c>
      <c r="Q2367" s="7">
        <v>8258758.5</v>
      </c>
      <c r="R2367" s="7">
        <v>9213426</v>
      </c>
      <c r="S2367" s="7">
        <v>9155965</v>
      </c>
      <c r="T2367" s="8">
        <v>8686269</v>
      </c>
      <c r="U2367" s="27">
        <v>9300644</v>
      </c>
      <c r="V2367" s="7">
        <v>7898835</v>
      </c>
      <c r="W2367" s="7">
        <v>8628397</v>
      </c>
      <c r="X2367" s="7">
        <v>10200000</v>
      </c>
      <c r="Y2367" s="7">
        <v>10300000</v>
      </c>
      <c r="Z2367" s="8">
        <v>8431491</v>
      </c>
      <c r="AA2367" s="27">
        <v>6292620.5</v>
      </c>
      <c r="AB2367" s="7">
        <v>9753990</v>
      </c>
      <c r="AC2367" s="7">
        <v>7805921.5</v>
      </c>
      <c r="AD2367" s="7">
        <v>9568800</v>
      </c>
      <c r="AE2367" s="7">
        <v>8756876</v>
      </c>
      <c r="AF2367" s="8">
        <v>9366972</v>
      </c>
      <c r="AG2367" s="7">
        <v>7682536.5</v>
      </c>
      <c r="AH2367" s="7">
        <v>8396688</v>
      </c>
      <c r="AI2367" s="7">
        <v>9820847</v>
      </c>
      <c r="AJ2367" s="7">
        <v>10400000</v>
      </c>
      <c r="AK2367" s="7">
        <v>9516876</v>
      </c>
      <c r="AL2367" s="8">
        <v>6666514</v>
      </c>
      <c r="AM2367" s="17">
        <v>6.7585670935171399E-2</v>
      </c>
      <c r="AN2367" s="2">
        <f t="shared" si="443"/>
        <v>7698795.5</v>
      </c>
      <c r="AO2367" s="2">
        <f t="shared" si="444"/>
        <v>7310939.75</v>
      </c>
      <c r="AP2367" s="2">
        <f t="shared" si="445"/>
        <v>8728791.5</v>
      </c>
      <c r="AQ2367" s="2">
        <f t="shared" si="446"/>
        <v>8964520.5</v>
      </c>
      <c r="AR2367" s="2">
        <f t="shared" si="447"/>
        <v>9061924</v>
      </c>
      <c r="AS2367" s="2">
        <f t="shared" si="448"/>
        <v>8956782</v>
      </c>
      <c r="AT2367" s="2">
        <f t="shared" si="449"/>
        <v>8453625.541666666</v>
      </c>
      <c r="AU2367">
        <f t="shared" si="450"/>
        <v>753050.14565147669</v>
      </c>
      <c r="AV2367">
        <f t="shared" si="451"/>
        <v>-1.0023635823264458</v>
      </c>
      <c r="AW2367" t="str">
        <f t="shared" si="442"/>
        <v>sp|Q69YN4|VIR_HUMAN</v>
      </c>
      <c r="AX2367" s="20">
        <f t="shared" si="452"/>
        <v>0</v>
      </c>
      <c r="AY2367" s="21">
        <f t="shared" si="453"/>
        <v>-0.51504637803961817</v>
      </c>
      <c r="AZ2367" s="21">
        <f t="shared" si="453"/>
        <v>1.3677654880591419</v>
      </c>
      <c r="BA2367" s="21">
        <f t="shared" si="453"/>
        <v>1.6807977626841826</v>
      </c>
      <c r="BB2367" s="21">
        <f t="shared" si="453"/>
        <v>1.810143066662226</v>
      </c>
      <c r="BC2367" s="22">
        <f t="shared" si="453"/>
        <v>1.6705215545927476</v>
      </c>
      <c r="BD2367" s="22"/>
    </row>
    <row r="2368" spans="1:56" x14ac:dyDescent="0.2">
      <c r="A2368" s="1">
        <v>2364</v>
      </c>
      <c r="B2368" s="3" t="s">
        <v>2416</v>
      </c>
      <c r="C2368" s="27">
        <v>17500000</v>
      </c>
      <c r="D2368" s="7">
        <v>17900000</v>
      </c>
      <c r="E2368" s="7">
        <v>16000000</v>
      </c>
      <c r="F2368" s="7">
        <v>15700000</v>
      </c>
      <c r="G2368" s="7">
        <v>14300000</v>
      </c>
      <c r="H2368" s="8">
        <v>17600000</v>
      </c>
      <c r="I2368" s="27">
        <v>16700000</v>
      </c>
      <c r="J2368" s="7">
        <v>12300000</v>
      </c>
      <c r="K2368" s="7">
        <v>17000000</v>
      </c>
      <c r="L2368" s="7">
        <v>12000000</v>
      </c>
      <c r="M2368" s="7">
        <v>19400000</v>
      </c>
      <c r="N2368" s="8">
        <v>19000000</v>
      </c>
      <c r="O2368" s="27">
        <v>18800000</v>
      </c>
      <c r="P2368" s="7">
        <v>17900000</v>
      </c>
      <c r="Q2368" s="7">
        <v>18300000</v>
      </c>
      <c r="R2368" s="7">
        <v>15900000</v>
      </c>
      <c r="S2368" s="7">
        <v>15400000</v>
      </c>
      <c r="T2368" s="8">
        <v>18300000</v>
      </c>
      <c r="U2368" s="27">
        <v>18400000</v>
      </c>
      <c r="V2368" s="7">
        <v>18200000</v>
      </c>
      <c r="W2368" s="7">
        <v>16600000</v>
      </c>
      <c r="X2368" s="7">
        <v>20400000</v>
      </c>
      <c r="Y2368" s="7">
        <v>18100000</v>
      </c>
      <c r="Z2368" s="8">
        <v>18500000</v>
      </c>
      <c r="AA2368" s="27">
        <v>16000000</v>
      </c>
      <c r="AB2368" s="7">
        <v>17700000</v>
      </c>
      <c r="AC2368" s="7">
        <v>20400000</v>
      </c>
      <c r="AD2368" s="7">
        <v>17000000</v>
      </c>
      <c r="AE2368" s="7">
        <v>18600000</v>
      </c>
      <c r="AF2368" s="8">
        <v>20300000</v>
      </c>
      <c r="AG2368" s="7">
        <v>18600000</v>
      </c>
      <c r="AH2368" s="7">
        <v>18900000</v>
      </c>
      <c r="AI2368" s="7">
        <v>19200000</v>
      </c>
      <c r="AJ2368" s="7">
        <v>15500000</v>
      </c>
      <c r="AK2368" s="7">
        <v>17300000</v>
      </c>
      <c r="AL2368" s="8">
        <v>12700000</v>
      </c>
      <c r="AM2368" s="17">
        <v>6.7585670935171399E-2</v>
      </c>
      <c r="AN2368" s="2">
        <f t="shared" si="443"/>
        <v>16750000</v>
      </c>
      <c r="AO2368" s="2">
        <f t="shared" si="444"/>
        <v>16850000</v>
      </c>
      <c r="AP2368" s="2">
        <f t="shared" si="445"/>
        <v>18100000</v>
      </c>
      <c r="AQ2368" s="2">
        <f t="shared" si="446"/>
        <v>18300000</v>
      </c>
      <c r="AR2368" s="2">
        <f t="shared" si="447"/>
        <v>18150000</v>
      </c>
      <c r="AS2368" s="2">
        <f t="shared" si="448"/>
        <v>17950000</v>
      </c>
      <c r="AT2368" s="2">
        <f t="shared" si="449"/>
        <v>17683333.333333332</v>
      </c>
      <c r="AU2368">
        <f t="shared" si="450"/>
        <v>694022.09378856712</v>
      </c>
      <c r="AV2368">
        <f t="shared" si="451"/>
        <v>-1.3448178979986058</v>
      </c>
      <c r="AW2368" t="str">
        <f t="shared" si="442"/>
        <v>sp|Q9Y2R9|RT07_HUMAN</v>
      </c>
      <c r="AX2368" s="20">
        <f t="shared" si="452"/>
        <v>0</v>
      </c>
      <c r="AY2368" s="21">
        <f t="shared" si="453"/>
        <v>0.14408763192842233</v>
      </c>
      <c r="AZ2368" s="21">
        <f t="shared" si="453"/>
        <v>1.9451830310337002</v>
      </c>
      <c r="BA2368" s="21">
        <f t="shared" si="453"/>
        <v>2.2333582948905448</v>
      </c>
      <c r="BB2368" s="21">
        <f t="shared" si="453"/>
        <v>2.0172268469979113</v>
      </c>
      <c r="BC2368" s="22">
        <f t="shared" si="453"/>
        <v>1.7290515831410669</v>
      </c>
      <c r="BD2368" s="22"/>
    </row>
    <row r="2369" spans="1:56" x14ac:dyDescent="0.2">
      <c r="A2369" s="1">
        <v>2365</v>
      </c>
      <c r="B2369" s="3" t="s">
        <v>2417</v>
      </c>
      <c r="C2369" s="27">
        <v>1760000000</v>
      </c>
      <c r="D2369" s="7">
        <v>2050000000</v>
      </c>
      <c r="E2369" s="7">
        <v>1970000000</v>
      </c>
      <c r="F2369" s="7">
        <v>1840000000</v>
      </c>
      <c r="G2369" s="7">
        <v>1890000000</v>
      </c>
      <c r="H2369" s="8">
        <v>1820000000</v>
      </c>
      <c r="I2369" s="27">
        <v>1830000000</v>
      </c>
      <c r="J2369" s="7">
        <v>2200000000</v>
      </c>
      <c r="K2369" s="7">
        <v>1690000000</v>
      </c>
      <c r="L2369" s="7">
        <v>2330000000</v>
      </c>
      <c r="M2369" s="7">
        <v>1820000000</v>
      </c>
      <c r="N2369" s="8">
        <v>2260000000</v>
      </c>
      <c r="O2369" s="27">
        <v>1930000000</v>
      </c>
      <c r="P2369" s="7">
        <v>1660000000</v>
      </c>
      <c r="Q2369" s="7">
        <v>1650000000</v>
      </c>
      <c r="R2369" s="7">
        <v>1700000000</v>
      </c>
      <c r="S2369" s="7">
        <v>1690000000</v>
      </c>
      <c r="T2369" s="8">
        <v>1880000000</v>
      </c>
      <c r="U2369" s="27">
        <v>1620000000</v>
      </c>
      <c r="V2369" s="7">
        <v>1630000000</v>
      </c>
      <c r="W2369" s="7">
        <v>1770000000</v>
      </c>
      <c r="X2369" s="7">
        <v>1560000000</v>
      </c>
      <c r="Y2369" s="7">
        <v>1890000000</v>
      </c>
      <c r="Z2369" s="8">
        <v>1830000000</v>
      </c>
      <c r="AA2369" s="27">
        <v>1820000000</v>
      </c>
      <c r="AB2369" s="7">
        <v>1800000000</v>
      </c>
      <c r="AC2369" s="7">
        <v>1790000000</v>
      </c>
      <c r="AD2369" s="7">
        <v>1810000000</v>
      </c>
      <c r="AE2369" s="7">
        <v>1830000000</v>
      </c>
      <c r="AF2369" s="8">
        <v>1820000000</v>
      </c>
      <c r="AG2369" s="7">
        <v>1920000000</v>
      </c>
      <c r="AH2369" s="7">
        <v>1690000000</v>
      </c>
      <c r="AI2369" s="7">
        <v>1720000000</v>
      </c>
      <c r="AJ2369" s="7">
        <v>1650000000</v>
      </c>
      <c r="AK2369" s="7">
        <v>1750000000</v>
      </c>
      <c r="AL2369" s="8">
        <v>1970000000</v>
      </c>
      <c r="AM2369" s="17">
        <v>6.7585670935171399E-2</v>
      </c>
      <c r="AN2369" s="2">
        <f t="shared" si="443"/>
        <v>1865000000</v>
      </c>
      <c r="AO2369" s="2">
        <f t="shared" si="444"/>
        <v>2015000000</v>
      </c>
      <c r="AP2369" s="2">
        <f t="shared" si="445"/>
        <v>1695000000</v>
      </c>
      <c r="AQ2369" s="2">
        <f t="shared" si="446"/>
        <v>1700000000</v>
      </c>
      <c r="AR2369" s="2">
        <f t="shared" si="447"/>
        <v>1815000000</v>
      </c>
      <c r="AS2369" s="2">
        <f t="shared" si="448"/>
        <v>1735000000</v>
      </c>
      <c r="AT2369" s="2">
        <f t="shared" si="449"/>
        <v>1804166666.6666667</v>
      </c>
      <c r="AU2369">
        <f t="shared" si="450"/>
        <v>123142870.95348503</v>
      </c>
      <c r="AV2369">
        <f t="shared" si="451"/>
        <v>0.49400613175822361</v>
      </c>
      <c r="AW2369" t="str">
        <f t="shared" si="442"/>
        <v>sp|P06703|S10A6_HUMAN</v>
      </c>
      <c r="AX2369" s="20">
        <f t="shared" si="452"/>
        <v>0</v>
      </c>
      <c r="AY2369" s="21">
        <f t="shared" si="453"/>
        <v>1.2180973111846627</v>
      </c>
      <c r="AZ2369" s="21">
        <f t="shared" si="453"/>
        <v>-1.3805102860092844</v>
      </c>
      <c r="BA2369" s="21">
        <f t="shared" si="453"/>
        <v>-1.3399070423031287</v>
      </c>
      <c r="BB2369" s="21">
        <f t="shared" si="453"/>
        <v>-0.40603243706155417</v>
      </c>
      <c r="BC2369" s="22">
        <f t="shared" si="453"/>
        <v>-1.055684336360041</v>
      </c>
      <c r="BD2369" s="22"/>
    </row>
    <row r="2370" spans="1:56" x14ac:dyDescent="0.2">
      <c r="A2370" s="1">
        <v>2366</v>
      </c>
      <c r="B2370" s="3" t="s">
        <v>2418</v>
      </c>
      <c r="C2370" s="27">
        <v>1771149.6</v>
      </c>
      <c r="D2370" s="7">
        <v>1113762.1000000001</v>
      </c>
      <c r="E2370" s="7">
        <v>1592548.9</v>
      </c>
      <c r="F2370" s="7">
        <v>1540827.8</v>
      </c>
      <c r="G2370" s="7">
        <v>1552237.8</v>
      </c>
      <c r="H2370" s="8">
        <v>1620762.1</v>
      </c>
      <c r="I2370" s="27">
        <v>1637581.5</v>
      </c>
      <c r="J2370" s="7">
        <v>1725161.5</v>
      </c>
      <c r="K2370" s="7">
        <v>1599160.6</v>
      </c>
      <c r="L2370" s="7">
        <v>1510281.5</v>
      </c>
      <c r="M2370" s="7">
        <v>1703190.2</v>
      </c>
      <c r="N2370" s="8">
        <v>1950655</v>
      </c>
      <c r="O2370" s="27">
        <v>1900504.2</v>
      </c>
      <c r="P2370" s="7">
        <v>1870779.9</v>
      </c>
      <c r="Q2370" s="7">
        <v>1487554.2</v>
      </c>
      <c r="R2370" s="7">
        <v>1450352.9</v>
      </c>
      <c r="S2370" s="7">
        <v>1892793.6</v>
      </c>
      <c r="T2370" s="8">
        <v>1621700.2</v>
      </c>
      <c r="U2370" s="27">
        <v>1700740.4</v>
      </c>
      <c r="V2370" s="7">
        <v>1640530.5</v>
      </c>
      <c r="W2370" s="7">
        <v>1872557.6</v>
      </c>
      <c r="X2370" s="7">
        <v>1497745.4</v>
      </c>
      <c r="Y2370" s="7">
        <v>1686434.5</v>
      </c>
      <c r="Z2370" s="8">
        <v>1610082.5</v>
      </c>
      <c r="AA2370" s="27">
        <v>1990121.1</v>
      </c>
      <c r="AB2370" s="7">
        <v>1655184</v>
      </c>
      <c r="AC2370" s="7">
        <v>1768335.8</v>
      </c>
      <c r="AD2370" s="7">
        <v>1586966</v>
      </c>
      <c r="AE2370" s="7">
        <v>1934265.8</v>
      </c>
      <c r="AF2370" s="8">
        <v>1677184.4</v>
      </c>
      <c r="AG2370" s="7">
        <v>2098105.5</v>
      </c>
      <c r="AH2370" s="7">
        <v>1542292.2</v>
      </c>
      <c r="AI2370" s="7">
        <v>1806683.4</v>
      </c>
      <c r="AJ2370" s="7">
        <v>1660208.6</v>
      </c>
      <c r="AK2370" s="7">
        <v>1722569.5</v>
      </c>
      <c r="AL2370" s="8">
        <v>1895338.5</v>
      </c>
      <c r="AM2370" s="17">
        <v>6.7585670935171399E-2</v>
      </c>
      <c r="AN2370" s="2">
        <f t="shared" si="443"/>
        <v>1572393.35</v>
      </c>
      <c r="AO2370" s="2">
        <f t="shared" si="444"/>
        <v>1670385.85</v>
      </c>
      <c r="AP2370" s="2">
        <f t="shared" si="445"/>
        <v>1746240.0499999998</v>
      </c>
      <c r="AQ2370" s="2">
        <f t="shared" si="446"/>
        <v>1663482.5</v>
      </c>
      <c r="AR2370" s="2">
        <f t="shared" si="447"/>
        <v>1722760.1</v>
      </c>
      <c r="AS2370" s="2">
        <f t="shared" si="448"/>
        <v>1764626.45</v>
      </c>
      <c r="AT2370" s="2">
        <f t="shared" si="449"/>
        <v>1689981.3833333331</v>
      </c>
      <c r="AU2370">
        <f t="shared" si="450"/>
        <v>70319.967501170366</v>
      </c>
      <c r="AV2370">
        <f t="shared" si="451"/>
        <v>-1.672185547175856</v>
      </c>
      <c r="AW2370" t="str">
        <f t="shared" si="442"/>
        <v>sp|Q8TEB1-2|DCA11_HUMAN;sp|Q8TEB1|DCA11_HUMAN</v>
      </c>
      <c r="AX2370" s="20">
        <f t="shared" si="452"/>
        <v>0</v>
      </c>
      <c r="AY2370" s="21">
        <f t="shared" si="453"/>
        <v>1.3935231127399066</v>
      </c>
      <c r="AZ2370" s="21">
        <f t="shared" si="453"/>
        <v>2.4722238387995032</v>
      </c>
      <c r="BA2370" s="21">
        <f t="shared" si="453"/>
        <v>1.295352561112658</v>
      </c>
      <c r="BB2370" s="21">
        <f t="shared" si="453"/>
        <v>2.138322233972838</v>
      </c>
      <c r="BC2370" s="22">
        <f t="shared" si="453"/>
        <v>2.7336915364302525</v>
      </c>
      <c r="BD2370" s="22"/>
    </row>
    <row r="2371" spans="1:56" x14ac:dyDescent="0.2">
      <c r="A2371" s="1">
        <v>2367</v>
      </c>
      <c r="B2371" s="3" t="s">
        <v>2419</v>
      </c>
      <c r="C2371" s="27">
        <v>46000000</v>
      </c>
      <c r="D2371" s="7">
        <v>43700000</v>
      </c>
      <c r="E2371" s="7">
        <v>42300000</v>
      </c>
      <c r="F2371" s="7">
        <v>48300000</v>
      </c>
      <c r="G2371" s="7">
        <v>44800000</v>
      </c>
      <c r="H2371" s="8">
        <v>41900000</v>
      </c>
      <c r="I2371" s="27">
        <v>51500000</v>
      </c>
      <c r="J2371" s="7">
        <v>29100000</v>
      </c>
      <c r="K2371" s="7">
        <v>47500000</v>
      </c>
      <c r="L2371" s="7">
        <v>22800000</v>
      </c>
      <c r="M2371" s="7">
        <v>47200000</v>
      </c>
      <c r="N2371" s="8">
        <v>45000000</v>
      </c>
      <c r="O2371" s="27">
        <v>50300000</v>
      </c>
      <c r="P2371" s="7">
        <v>51500000</v>
      </c>
      <c r="Q2371" s="7">
        <v>46600000</v>
      </c>
      <c r="R2371" s="7">
        <v>49300000</v>
      </c>
      <c r="S2371" s="7">
        <v>55600000</v>
      </c>
      <c r="T2371" s="8">
        <v>45700000</v>
      </c>
      <c r="U2371" s="27">
        <v>49900000</v>
      </c>
      <c r="V2371" s="7">
        <v>48500000</v>
      </c>
      <c r="W2371" s="7">
        <v>49800000</v>
      </c>
      <c r="X2371" s="7">
        <v>47900000</v>
      </c>
      <c r="Y2371" s="7">
        <v>50800000</v>
      </c>
      <c r="Z2371" s="8">
        <v>44500000</v>
      </c>
      <c r="AA2371" s="27">
        <v>50900000</v>
      </c>
      <c r="AB2371" s="7">
        <v>40900000</v>
      </c>
      <c r="AC2371" s="7">
        <v>45400000</v>
      </c>
      <c r="AD2371" s="7">
        <v>44400000</v>
      </c>
      <c r="AE2371" s="7">
        <v>41400000</v>
      </c>
      <c r="AF2371" s="8">
        <v>42800000</v>
      </c>
      <c r="AG2371" s="7">
        <v>49600000</v>
      </c>
      <c r="AH2371" s="7">
        <v>38100000</v>
      </c>
      <c r="AI2371" s="7">
        <v>43700000</v>
      </c>
      <c r="AJ2371" s="7">
        <v>44400000</v>
      </c>
      <c r="AK2371" s="7">
        <v>44600000</v>
      </c>
      <c r="AL2371" s="8">
        <v>16400000</v>
      </c>
      <c r="AM2371" s="17">
        <v>6.7734662911951293E-2</v>
      </c>
      <c r="AN2371" s="2">
        <f t="shared" si="443"/>
        <v>44250000</v>
      </c>
      <c r="AO2371" s="2">
        <f t="shared" si="444"/>
        <v>46100000</v>
      </c>
      <c r="AP2371" s="2">
        <f t="shared" si="445"/>
        <v>49800000</v>
      </c>
      <c r="AQ2371" s="2">
        <f t="shared" si="446"/>
        <v>49150000</v>
      </c>
      <c r="AR2371" s="2">
        <f t="shared" si="447"/>
        <v>43600000</v>
      </c>
      <c r="AS2371" s="2">
        <f t="shared" si="448"/>
        <v>44050000</v>
      </c>
      <c r="AT2371" s="2">
        <f t="shared" si="449"/>
        <v>46158333.333333336</v>
      </c>
      <c r="AU2371">
        <f t="shared" si="450"/>
        <v>2714666.9531761473</v>
      </c>
      <c r="AV2371">
        <f t="shared" si="451"/>
        <v>-0.7029714385776108</v>
      </c>
      <c r="AW2371" t="str">
        <f t="shared" si="442"/>
        <v>sp|O43583|DENR_HUMAN</v>
      </c>
      <c r="AX2371" s="20">
        <f t="shared" si="452"/>
        <v>0</v>
      </c>
      <c r="AY2371" s="21">
        <f t="shared" si="453"/>
        <v>0.68148322866475719</v>
      </c>
      <c r="AZ2371" s="21">
        <f t="shared" si="453"/>
        <v>2.0444496859942713</v>
      </c>
      <c r="BA2371" s="21">
        <f t="shared" si="453"/>
        <v>1.805009632679627</v>
      </c>
      <c r="BB2371" s="21">
        <f t="shared" si="453"/>
        <v>-0.23944005331464435</v>
      </c>
      <c r="BC2371" s="22">
        <f t="shared" si="453"/>
        <v>-7.3673862558352066E-2</v>
      </c>
      <c r="BD2371" s="22"/>
    </row>
    <row r="2372" spans="1:56" x14ac:dyDescent="0.2">
      <c r="A2372" s="1">
        <v>2368</v>
      </c>
      <c r="B2372" s="3" t="s">
        <v>2420</v>
      </c>
      <c r="C2372" s="27">
        <v>730000000</v>
      </c>
      <c r="D2372" s="7">
        <v>715000000</v>
      </c>
      <c r="E2372" s="7">
        <v>686000000</v>
      </c>
      <c r="F2372" s="7">
        <v>756000000</v>
      </c>
      <c r="G2372" s="7">
        <v>706000000</v>
      </c>
      <c r="H2372" s="8">
        <v>738000000</v>
      </c>
      <c r="I2372" s="27">
        <v>735000000</v>
      </c>
      <c r="J2372" s="7">
        <v>744000000</v>
      </c>
      <c r="K2372" s="7">
        <v>819000000</v>
      </c>
      <c r="L2372" s="7">
        <v>781000000</v>
      </c>
      <c r="M2372" s="7">
        <v>812000000</v>
      </c>
      <c r="N2372" s="8">
        <v>625000000</v>
      </c>
      <c r="O2372" s="27">
        <v>810000000</v>
      </c>
      <c r="P2372" s="7">
        <v>794000000</v>
      </c>
      <c r="Q2372" s="7">
        <v>834000000</v>
      </c>
      <c r="R2372" s="7">
        <v>811000000</v>
      </c>
      <c r="S2372" s="7">
        <v>778000000</v>
      </c>
      <c r="T2372" s="8">
        <v>739000000</v>
      </c>
      <c r="U2372" s="27">
        <v>801000000</v>
      </c>
      <c r="V2372" s="7">
        <v>770000000</v>
      </c>
      <c r="W2372" s="7">
        <v>816000000</v>
      </c>
      <c r="X2372" s="7">
        <v>756000000</v>
      </c>
      <c r="Y2372" s="7">
        <v>800000000</v>
      </c>
      <c r="Z2372" s="8">
        <v>690000000</v>
      </c>
      <c r="AA2372" s="27">
        <v>815000000</v>
      </c>
      <c r="AB2372" s="7">
        <v>731000000</v>
      </c>
      <c r="AC2372" s="7">
        <v>871000000</v>
      </c>
      <c r="AD2372" s="7">
        <v>713000000</v>
      </c>
      <c r="AE2372" s="7">
        <v>759000000</v>
      </c>
      <c r="AF2372" s="8">
        <v>764000000</v>
      </c>
      <c r="AG2372" s="7">
        <v>746000000</v>
      </c>
      <c r="AH2372" s="7">
        <v>742000000</v>
      </c>
      <c r="AI2372" s="7">
        <v>777000000</v>
      </c>
      <c r="AJ2372" s="7">
        <v>714000000</v>
      </c>
      <c r="AK2372" s="7">
        <v>730000000</v>
      </c>
      <c r="AL2372" s="8">
        <v>773000000</v>
      </c>
      <c r="AM2372" s="17">
        <v>6.7981638133094005E-2</v>
      </c>
      <c r="AN2372" s="2">
        <f t="shared" si="443"/>
        <v>722500000</v>
      </c>
      <c r="AO2372" s="2">
        <f t="shared" si="444"/>
        <v>762500000</v>
      </c>
      <c r="AP2372" s="2">
        <f t="shared" si="445"/>
        <v>802000000</v>
      </c>
      <c r="AQ2372" s="2">
        <f t="shared" si="446"/>
        <v>785000000</v>
      </c>
      <c r="AR2372" s="2">
        <f t="shared" si="447"/>
        <v>761500000</v>
      </c>
      <c r="AS2372" s="2">
        <f t="shared" si="448"/>
        <v>744000000</v>
      </c>
      <c r="AT2372" s="2">
        <f t="shared" si="449"/>
        <v>762916666.66666663</v>
      </c>
      <c r="AU2372">
        <f t="shared" si="450"/>
        <v>28315043.116101142</v>
      </c>
      <c r="AV2372">
        <f t="shared" si="451"/>
        <v>-1.4273920227119126</v>
      </c>
      <c r="AW2372" t="str">
        <f t="shared" ref="AW2372:AW2435" si="454">B2372</f>
        <v>sp|P26599-2|PTBP1_HUMAN;sp|P26599-3|PTBP1_HUMAN;sp|P26599|PTBP1_HUMAN</v>
      </c>
      <c r="AX2372" s="20">
        <f t="shared" si="452"/>
        <v>0</v>
      </c>
      <c r="AY2372" s="21">
        <f t="shared" si="453"/>
        <v>1.4126766410344715</v>
      </c>
      <c r="AZ2372" s="21">
        <f t="shared" si="453"/>
        <v>2.8076948240560125</v>
      </c>
      <c r="BA2372" s="21">
        <f t="shared" si="453"/>
        <v>2.2073072516163617</v>
      </c>
      <c r="BB2372" s="21">
        <f t="shared" si="453"/>
        <v>1.3773597250086098</v>
      </c>
      <c r="BC2372" s="22">
        <f t="shared" si="453"/>
        <v>0.75931369455602837</v>
      </c>
      <c r="BD2372" s="22"/>
    </row>
    <row r="2373" spans="1:56" x14ac:dyDescent="0.2">
      <c r="A2373" s="1">
        <v>2369</v>
      </c>
      <c r="B2373" s="3" t="s">
        <v>2421</v>
      </c>
      <c r="C2373" s="27">
        <v>111000000</v>
      </c>
      <c r="D2373" s="7">
        <v>102000000</v>
      </c>
      <c r="E2373" s="7">
        <v>90900000</v>
      </c>
      <c r="F2373" s="7">
        <v>113000000</v>
      </c>
      <c r="G2373" s="7">
        <v>108000000</v>
      </c>
      <c r="H2373" s="8">
        <v>111000000</v>
      </c>
      <c r="I2373" s="27">
        <v>111000000</v>
      </c>
      <c r="J2373" s="7">
        <v>57800000</v>
      </c>
      <c r="K2373" s="7">
        <v>119000000</v>
      </c>
      <c r="L2373" s="7">
        <v>46500000</v>
      </c>
      <c r="M2373" s="7">
        <v>116000000</v>
      </c>
      <c r="N2373" s="8">
        <v>107000000</v>
      </c>
      <c r="O2373" s="27">
        <v>115000000</v>
      </c>
      <c r="P2373" s="7">
        <v>126000000</v>
      </c>
      <c r="Q2373" s="7">
        <v>111000000</v>
      </c>
      <c r="R2373" s="7">
        <v>109000000</v>
      </c>
      <c r="S2373" s="7">
        <v>132000000</v>
      </c>
      <c r="T2373" s="8">
        <v>117000000</v>
      </c>
      <c r="U2373" s="27">
        <v>128000000</v>
      </c>
      <c r="V2373" s="7">
        <v>123000000</v>
      </c>
      <c r="W2373" s="7">
        <v>124000000</v>
      </c>
      <c r="X2373" s="7">
        <v>133000000</v>
      </c>
      <c r="Y2373" s="7">
        <v>133000000</v>
      </c>
      <c r="Z2373" s="8">
        <v>113000000</v>
      </c>
      <c r="AA2373" s="27">
        <v>82300000</v>
      </c>
      <c r="AB2373" s="7">
        <v>129000000</v>
      </c>
      <c r="AC2373" s="7">
        <v>130000000</v>
      </c>
      <c r="AD2373" s="7">
        <v>135000000</v>
      </c>
      <c r="AE2373" s="7">
        <v>127000000</v>
      </c>
      <c r="AF2373" s="8">
        <v>124000000</v>
      </c>
      <c r="AG2373" s="7">
        <v>120000000</v>
      </c>
      <c r="AH2373" s="7">
        <v>134000000</v>
      </c>
      <c r="AI2373" s="7">
        <v>136000000</v>
      </c>
      <c r="AJ2373" s="7">
        <v>128000000</v>
      </c>
      <c r="AK2373" s="7">
        <v>130000000</v>
      </c>
      <c r="AL2373" s="8">
        <v>49300000</v>
      </c>
      <c r="AM2373" s="17">
        <v>6.7981638133094005E-2</v>
      </c>
      <c r="AN2373" s="2">
        <f t="shared" ref="AN2373:AN2436" si="455">MEDIAN(C2373:H2373)</f>
        <v>109500000</v>
      </c>
      <c r="AO2373" s="2">
        <f t="shared" ref="AO2373:AO2436" si="456">MEDIAN(I2373:N2373)</f>
        <v>109000000</v>
      </c>
      <c r="AP2373" s="2">
        <f t="shared" ref="AP2373:AP2436" si="457">MEDIAN(O2373:T2373)</f>
        <v>116000000</v>
      </c>
      <c r="AQ2373" s="2">
        <f t="shared" ref="AQ2373:AQ2436" si="458">MEDIAN(U2373:Z2373)</f>
        <v>126000000</v>
      </c>
      <c r="AR2373" s="2">
        <f t="shared" ref="AR2373:AR2436" si="459">MEDIAN(AA2373:AF2373)</f>
        <v>128000000</v>
      </c>
      <c r="AS2373" s="2">
        <f t="shared" ref="AS2373:AS2436" si="460">MEDIAN(AG2373:AL2373)</f>
        <v>129000000</v>
      </c>
      <c r="AT2373" s="2">
        <f t="shared" ref="AT2373:AT2436" si="461">AVERAGE(AN2373:AS2373)</f>
        <v>119583333.33333333</v>
      </c>
      <c r="AU2373">
        <f t="shared" ref="AU2373:AU2436" si="462">STDEV(AN2373:AS2373)</f>
        <v>9243466.1608439218</v>
      </c>
      <c r="AV2373">
        <f t="shared" ref="AV2373:AV2436" si="463">(AN2373-$AT2373)/$AU2373</f>
        <v>-1.09086063148553</v>
      </c>
      <c r="AW2373" t="str">
        <f t="shared" si="454"/>
        <v>sp|O00629|IMA3_HUMAN</v>
      </c>
      <c r="AX2373" s="20">
        <f t="shared" ref="AX2373:AX2436" si="464">AV2373-AV2373</f>
        <v>0</v>
      </c>
      <c r="AY2373" s="21">
        <f t="shared" si="453"/>
        <v>-5.4092262718290707E-2</v>
      </c>
      <c r="AZ2373" s="21">
        <f t="shared" si="453"/>
        <v>0.70319941533778008</v>
      </c>
      <c r="BA2373" s="21">
        <f t="shared" si="453"/>
        <v>1.7850446697035953</v>
      </c>
      <c r="BB2373" s="21">
        <f t="shared" si="453"/>
        <v>2.0014137205767586</v>
      </c>
      <c r="BC2373" s="22">
        <f t="shared" si="453"/>
        <v>2.10959824601334</v>
      </c>
      <c r="BD2373" s="22"/>
    </row>
    <row r="2374" spans="1:56" x14ac:dyDescent="0.2">
      <c r="A2374" s="1">
        <v>2370</v>
      </c>
      <c r="B2374" s="3" t="s">
        <v>2422</v>
      </c>
      <c r="C2374" s="27">
        <v>294000000</v>
      </c>
      <c r="D2374" s="7">
        <v>288000000</v>
      </c>
      <c r="E2374" s="7">
        <v>259000000</v>
      </c>
      <c r="F2374" s="7">
        <v>273000000</v>
      </c>
      <c r="G2374" s="7">
        <v>273000000</v>
      </c>
      <c r="H2374" s="8">
        <v>274000000</v>
      </c>
      <c r="I2374" s="27">
        <v>281000000</v>
      </c>
      <c r="J2374" s="7">
        <v>295000000</v>
      </c>
      <c r="K2374" s="7">
        <v>257000000</v>
      </c>
      <c r="L2374" s="7">
        <v>268000000</v>
      </c>
      <c r="M2374" s="7">
        <v>275000000</v>
      </c>
      <c r="N2374" s="8">
        <v>279000000</v>
      </c>
      <c r="O2374" s="27">
        <v>290000000</v>
      </c>
      <c r="P2374" s="7">
        <v>295000000</v>
      </c>
      <c r="Q2374" s="7">
        <v>265000000</v>
      </c>
      <c r="R2374" s="7">
        <v>273000000</v>
      </c>
      <c r="S2374" s="7">
        <v>242000000</v>
      </c>
      <c r="T2374" s="8">
        <v>275000000</v>
      </c>
      <c r="U2374" s="27">
        <v>288000000</v>
      </c>
      <c r="V2374" s="7">
        <v>308000000</v>
      </c>
      <c r="W2374" s="7">
        <v>276000000</v>
      </c>
      <c r="X2374" s="7">
        <v>275000000</v>
      </c>
      <c r="Y2374" s="7">
        <v>280000000</v>
      </c>
      <c r="Z2374" s="8">
        <v>268000000</v>
      </c>
      <c r="AA2374" s="27">
        <v>306000000</v>
      </c>
      <c r="AB2374" s="7">
        <v>304000000</v>
      </c>
      <c r="AC2374" s="7">
        <v>297000000</v>
      </c>
      <c r="AD2374" s="7">
        <v>271000000</v>
      </c>
      <c r="AE2374" s="7">
        <v>284000000</v>
      </c>
      <c r="AF2374" s="8">
        <v>263000000</v>
      </c>
      <c r="AG2374" s="7">
        <v>296000000</v>
      </c>
      <c r="AH2374" s="7">
        <v>370000000</v>
      </c>
      <c r="AI2374" s="7">
        <v>290000000</v>
      </c>
      <c r="AJ2374" s="7">
        <v>274000000</v>
      </c>
      <c r="AK2374" s="7">
        <v>291000000</v>
      </c>
      <c r="AL2374" s="8">
        <v>263000000</v>
      </c>
      <c r="AM2374" s="17">
        <v>6.7981638133094005E-2</v>
      </c>
      <c r="AN2374" s="2">
        <f t="shared" si="455"/>
        <v>273500000</v>
      </c>
      <c r="AO2374" s="2">
        <f t="shared" si="456"/>
        <v>277000000</v>
      </c>
      <c r="AP2374" s="2">
        <f t="shared" si="457"/>
        <v>274000000</v>
      </c>
      <c r="AQ2374" s="2">
        <f t="shared" si="458"/>
        <v>278000000</v>
      </c>
      <c r="AR2374" s="2">
        <f t="shared" si="459"/>
        <v>290500000</v>
      </c>
      <c r="AS2374" s="2">
        <f t="shared" si="460"/>
        <v>290500000</v>
      </c>
      <c r="AT2374" s="2">
        <f t="shared" si="461"/>
        <v>280583333.33333331</v>
      </c>
      <c r="AU2374">
        <f t="shared" si="462"/>
        <v>7870302.8319542231</v>
      </c>
      <c r="AV2374">
        <f t="shared" si="463"/>
        <v>-0.90000772328280254</v>
      </c>
      <c r="AW2374" t="str">
        <f t="shared" si="454"/>
        <v>sp|Q96I24|FUBP3_HUMAN</v>
      </c>
      <c r="AX2374" s="20">
        <f t="shared" si="464"/>
        <v>0</v>
      </c>
      <c r="AY2374" s="21">
        <f t="shared" si="453"/>
        <v>0.44470969856326842</v>
      </c>
      <c r="AZ2374" s="21">
        <f t="shared" si="453"/>
        <v>6.3529956937609766E-2</v>
      </c>
      <c r="BA2374" s="21">
        <f t="shared" si="453"/>
        <v>0.5717696124384879</v>
      </c>
      <c r="BB2374" s="21">
        <f t="shared" si="453"/>
        <v>2.160018535878732</v>
      </c>
      <c r="BC2374" s="22">
        <f t="shared" si="453"/>
        <v>2.160018535878732</v>
      </c>
      <c r="BD2374" s="22"/>
    </row>
    <row r="2375" spans="1:56" x14ac:dyDescent="0.2">
      <c r="A2375" s="1">
        <v>2371</v>
      </c>
      <c r="B2375" s="3" t="s">
        <v>2423</v>
      </c>
      <c r="C2375" s="27">
        <v>234000000</v>
      </c>
      <c r="D2375" s="7">
        <v>253000000</v>
      </c>
      <c r="E2375" s="7">
        <v>180000000</v>
      </c>
      <c r="F2375" s="7">
        <v>238000000</v>
      </c>
      <c r="G2375" s="7">
        <v>204000000</v>
      </c>
      <c r="H2375" s="8">
        <v>248000000</v>
      </c>
      <c r="I2375" s="27">
        <v>184000000</v>
      </c>
      <c r="J2375" s="7">
        <v>205000000</v>
      </c>
      <c r="K2375" s="7">
        <v>203000000</v>
      </c>
      <c r="L2375" s="7">
        <v>214000000</v>
      </c>
      <c r="M2375" s="7">
        <v>225000000</v>
      </c>
      <c r="N2375" s="8">
        <v>260000000</v>
      </c>
      <c r="O2375" s="27">
        <v>247000000</v>
      </c>
      <c r="P2375" s="7">
        <v>225000000</v>
      </c>
      <c r="Q2375" s="7">
        <v>213000000</v>
      </c>
      <c r="R2375" s="7">
        <v>245000000</v>
      </c>
      <c r="S2375" s="7">
        <v>186000000</v>
      </c>
      <c r="T2375" s="8">
        <v>260000000</v>
      </c>
      <c r="U2375" s="27">
        <v>260000000</v>
      </c>
      <c r="V2375" s="7">
        <v>261000000</v>
      </c>
      <c r="W2375" s="7">
        <v>228000000</v>
      </c>
      <c r="X2375" s="7">
        <v>261000000</v>
      </c>
      <c r="Y2375" s="7">
        <v>207000000</v>
      </c>
      <c r="Z2375" s="8">
        <v>238000000</v>
      </c>
      <c r="AA2375" s="27">
        <v>265000000</v>
      </c>
      <c r="AB2375" s="7">
        <v>237000000</v>
      </c>
      <c r="AC2375" s="7">
        <v>235000000</v>
      </c>
      <c r="AD2375" s="7">
        <v>241000000</v>
      </c>
      <c r="AE2375" s="7">
        <v>238000000</v>
      </c>
      <c r="AF2375" s="8">
        <v>238000000</v>
      </c>
      <c r="AG2375" s="7">
        <v>262000000</v>
      </c>
      <c r="AH2375" s="7">
        <v>254000000</v>
      </c>
      <c r="AI2375" s="7">
        <v>229000000</v>
      </c>
      <c r="AJ2375" s="7">
        <v>264000000</v>
      </c>
      <c r="AK2375" s="7">
        <v>234000000</v>
      </c>
      <c r="AL2375" s="8">
        <v>215000000</v>
      </c>
      <c r="AM2375" s="17">
        <v>6.7981638133094005E-2</v>
      </c>
      <c r="AN2375" s="2">
        <f t="shared" si="455"/>
        <v>236000000</v>
      </c>
      <c r="AO2375" s="2">
        <f t="shared" si="456"/>
        <v>209500000</v>
      </c>
      <c r="AP2375" s="2">
        <f t="shared" si="457"/>
        <v>235000000</v>
      </c>
      <c r="AQ2375" s="2">
        <f t="shared" si="458"/>
        <v>249000000</v>
      </c>
      <c r="AR2375" s="2">
        <f t="shared" si="459"/>
        <v>238000000</v>
      </c>
      <c r="AS2375" s="2">
        <f t="shared" si="460"/>
        <v>244000000</v>
      </c>
      <c r="AT2375" s="2">
        <f t="shared" si="461"/>
        <v>235250000</v>
      </c>
      <c r="AU2375">
        <f t="shared" si="462"/>
        <v>13688498.822003821</v>
      </c>
      <c r="AV2375">
        <f t="shared" si="463"/>
        <v>5.4790522302883872E-2</v>
      </c>
      <c r="AW2375" t="str">
        <f t="shared" si="454"/>
        <v>sp|Q01081|U2AF1_HUMAN</v>
      </c>
      <c r="AX2375" s="20">
        <f t="shared" si="464"/>
        <v>0</v>
      </c>
      <c r="AY2375" s="21">
        <f t="shared" si="453"/>
        <v>-1.9359317880352302</v>
      </c>
      <c r="AZ2375" s="21">
        <f t="shared" si="453"/>
        <v>-7.3054029737178505E-2</v>
      </c>
      <c r="BA2375" s="21">
        <f t="shared" si="453"/>
        <v>0.94970238658332062</v>
      </c>
      <c r="BB2375" s="21">
        <f t="shared" si="453"/>
        <v>0.14610805947435701</v>
      </c>
      <c r="BC2375" s="22">
        <f t="shared" si="453"/>
        <v>0.58443223789742804</v>
      </c>
      <c r="BD2375" s="22"/>
    </row>
    <row r="2376" spans="1:56" x14ac:dyDescent="0.2">
      <c r="A2376" s="1">
        <v>2372</v>
      </c>
      <c r="B2376" s="3" t="s">
        <v>2424</v>
      </c>
      <c r="C2376" s="27">
        <v>3817400.8</v>
      </c>
      <c r="D2376" s="7">
        <v>3840176</v>
      </c>
      <c r="E2376" s="7">
        <v>4372404.5</v>
      </c>
      <c r="F2376" s="7">
        <v>4615228.5</v>
      </c>
      <c r="G2376" s="7">
        <v>4469171</v>
      </c>
      <c r="H2376" s="8">
        <v>3548448.5</v>
      </c>
      <c r="I2376" s="27">
        <v>4300879.5</v>
      </c>
      <c r="J2376" s="7">
        <v>4734381.5</v>
      </c>
      <c r="K2376" s="7">
        <v>3990608</v>
      </c>
      <c r="L2376" s="7">
        <v>5394216</v>
      </c>
      <c r="M2376" s="7">
        <v>4860369.5</v>
      </c>
      <c r="N2376" s="8">
        <v>5036823.5</v>
      </c>
      <c r="O2376" s="27">
        <v>4164492</v>
      </c>
      <c r="P2376" s="7">
        <v>3627587.5</v>
      </c>
      <c r="Q2376" s="7">
        <v>3192700.5</v>
      </c>
      <c r="R2376" s="7">
        <v>3805457.5</v>
      </c>
      <c r="S2376" s="7">
        <v>3494619.5</v>
      </c>
      <c r="T2376" s="8">
        <v>4213792</v>
      </c>
      <c r="U2376" s="27">
        <v>3901222.5</v>
      </c>
      <c r="V2376" s="7">
        <v>4102581.2</v>
      </c>
      <c r="W2376" s="7">
        <v>3853268.5</v>
      </c>
      <c r="X2376" s="7">
        <v>3184729</v>
      </c>
      <c r="Y2376" s="7">
        <v>4590392.5</v>
      </c>
      <c r="Z2376" s="8">
        <v>3613231.5</v>
      </c>
      <c r="AA2376" s="27">
        <v>3039690</v>
      </c>
      <c r="AB2376" s="7">
        <v>3848843</v>
      </c>
      <c r="AC2376" s="7">
        <v>3748522.5</v>
      </c>
      <c r="AD2376" s="7">
        <v>3897499.5</v>
      </c>
      <c r="AE2376" s="7">
        <v>3534613.5</v>
      </c>
      <c r="AF2376" s="8">
        <v>4520947</v>
      </c>
      <c r="AG2376" s="7">
        <v>4661310.5</v>
      </c>
      <c r="AH2376" s="7">
        <v>3566485.5</v>
      </c>
      <c r="AI2376" s="7">
        <v>4082277.5</v>
      </c>
      <c r="AJ2376" s="7">
        <v>3823015</v>
      </c>
      <c r="AK2376" s="7">
        <v>3531988.8</v>
      </c>
      <c r="AL2376" s="8">
        <v>3615846.5</v>
      </c>
      <c r="AM2376" s="17">
        <v>6.8077788675248094E-2</v>
      </c>
      <c r="AN2376" s="2">
        <f t="shared" si="455"/>
        <v>4106290.25</v>
      </c>
      <c r="AO2376" s="2">
        <f t="shared" si="456"/>
        <v>4797375.5</v>
      </c>
      <c r="AP2376" s="2">
        <f t="shared" si="457"/>
        <v>3716522.5</v>
      </c>
      <c r="AQ2376" s="2">
        <f t="shared" si="458"/>
        <v>3877245.5</v>
      </c>
      <c r="AR2376" s="2">
        <f t="shared" si="459"/>
        <v>3798682.75</v>
      </c>
      <c r="AS2376" s="2">
        <f t="shared" si="460"/>
        <v>3719430.75</v>
      </c>
      <c r="AT2376" s="2">
        <f t="shared" si="461"/>
        <v>4002591.2083333335</v>
      </c>
      <c r="AU2376">
        <f t="shared" si="462"/>
        <v>415148.38757995365</v>
      </c>
      <c r="AV2376">
        <f t="shared" si="463"/>
        <v>0.24978789456744563</v>
      </c>
      <c r="AW2376" t="str">
        <f t="shared" si="454"/>
        <v>sp|Q5K4L6|S27A3_HUMAN</v>
      </c>
      <c r="AX2376" s="20">
        <f t="shared" si="464"/>
        <v>0</v>
      </c>
      <c r="AY2376" s="21">
        <f t="shared" si="453"/>
        <v>1.6646704423653904</v>
      </c>
      <c r="AZ2376" s="21">
        <f t="shared" si="453"/>
        <v>-0.93886369707972051</v>
      </c>
      <c r="BA2376" s="21">
        <f t="shared" si="453"/>
        <v>-0.55171778778952418</v>
      </c>
      <c r="BB2376" s="21">
        <f t="shared" si="453"/>
        <v>-0.74095795431882228</v>
      </c>
      <c r="BC2376" s="22">
        <f t="shared" si="453"/>
        <v>-0.9318583705819995</v>
      </c>
      <c r="BD2376" s="22"/>
    </row>
    <row r="2377" spans="1:56" x14ac:dyDescent="0.2">
      <c r="A2377" s="1">
        <v>2373</v>
      </c>
      <c r="B2377" s="3" t="s">
        <v>2425</v>
      </c>
      <c r="C2377" s="27">
        <v>77500000</v>
      </c>
      <c r="D2377" s="7">
        <v>71600000</v>
      </c>
      <c r="E2377" s="7">
        <v>69900000</v>
      </c>
      <c r="F2377" s="7">
        <v>66800000</v>
      </c>
      <c r="G2377" s="7">
        <v>70100000</v>
      </c>
      <c r="H2377" s="8">
        <v>70100000</v>
      </c>
      <c r="I2377" s="27">
        <v>80700000</v>
      </c>
      <c r="J2377" s="7">
        <v>81200000</v>
      </c>
      <c r="K2377" s="7">
        <v>69800000</v>
      </c>
      <c r="L2377" s="7">
        <v>73800000</v>
      </c>
      <c r="M2377" s="7">
        <v>71500000</v>
      </c>
      <c r="N2377" s="8">
        <v>76600000</v>
      </c>
      <c r="O2377" s="27">
        <v>77800000</v>
      </c>
      <c r="P2377" s="7">
        <v>77900000</v>
      </c>
      <c r="Q2377" s="7">
        <v>74800000</v>
      </c>
      <c r="R2377" s="7">
        <v>77300000</v>
      </c>
      <c r="S2377" s="7">
        <v>74900000</v>
      </c>
      <c r="T2377" s="8">
        <v>75200000</v>
      </c>
      <c r="U2377" s="27">
        <v>72400000</v>
      </c>
      <c r="V2377" s="7">
        <v>74300000</v>
      </c>
      <c r="W2377" s="7">
        <v>75600000</v>
      </c>
      <c r="X2377" s="7">
        <v>73000000</v>
      </c>
      <c r="Y2377" s="7">
        <v>76800000</v>
      </c>
      <c r="Z2377" s="8">
        <v>72700000</v>
      </c>
      <c r="AA2377" s="27">
        <v>84600000</v>
      </c>
      <c r="AB2377" s="7">
        <v>76000000</v>
      </c>
      <c r="AC2377" s="7">
        <v>76700000</v>
      </c>
      <c r="AD2377" s="7">
        <v>75500000</v>
      </c>
      <c r="AE2377" s="7">
        <v>71600000</v>
      </c>
      <c r="AF2377" s="8">
        <v>77100000</v>
      </c>
      <c r="AG2377" s="7">
        <v>82000000</v>
      </c>
      <c r="AH2377" s="7">
        <v>80900000</v>
      </c>
      <c r="AI2377" s="7">
        <v>71800000</v>
      </c>
      <c r="AJ2377" s="7">
        <v>73000000</v>
      </c>
      <c r="AK2377" s="7">
        <v>74000000</v>
      </c>
      <c r="AL2377" s="8">
        <v>80800000</v>
      </c>
      <c r="AM2377" s="17">
        <v>6.8216137516210695E-2</v>
      </c>
      <c r="AN2377" s="2">
        <f t="shared" si="455"/>
        <v>70100000</v>
      </c>
      <c r="AO2377" s="2">
        <f t="shared" si="456"/>
        <v>75200000</v>
      </c>
      <c r="AP2377" s="2">
        <f t="shared" si="457"/>
        <v>76250000</v>
      </c>
      <c r="AQ2377" s="2">
        <f t="shared" si="458"/>
        <v>73650000</v>
      </c>
      <c r="AR2377" s="2">
        <f t="shared" si="459"/>
        <v>76350000</v>
      </c>
      <c r="AS2377" s="2">
        <f t="shared" si="460"/>
        <v>77400000</v>
      </c>
      <c r="AT2377" s="2">
        <f t="shared" si="461"/>
        <v>74825000</v>
      </c>
      <c r="AU2377">
        <f t="shared" si="462"/>
        <v>2639460.1720806472</v>
      </c>
      <c r="AV2377">
        <f t="shared" si="463"/>
        <v>-1.790138775337289</v>
      </c>
      <c r="AW2377" t="str">
        <f t="shared" si="454"/>
        <v>sp|Q96CT7|CC124_HUMAN</v>
      </c>
      <c r="AX2377" s="20">
        <f t="shared" si="464"/>
        <v>0</v>
      </c>
      <c r="AY2377" s="21">
        <f t="shared" si="453"/>
        <v>1.932213281316439</v>
      </c>
      <c r="AZ2377" s="21">
        <f t="shared" si="453"/>
        <v>2.3300218980580585</v>
      </c>
      <c r="BA2377" s="21">
        <f t="shared" si="453"/>
        <v>1.3449719899359527</v>
      </c>
      <c r="BB2377" s="21">
        <f t="shared" si="453"/>
        <v>2.367908432985832</v>
      </c>
      <c r="BC2377" s="22">
        <f t="shared" si="453"/>
        <v>2.7657170497274519</v>
      </c>
      <c r="BD2377" s="22"/>
    </row>
    <row r="2378" spans="1:56" x14ac:dyDescent="0.2">
      <c r="A2378" s="1">
        <v>2374</v>
      </c>
      <c r="B2378" s="3" t="s">
        <v>2426</v>
      </c>
      <c r="C2378" s="27">
        <v>21400000</v>
      </c>
      <c r="D2378" s="7">
        <v>24200000</v>
      </c>
      <c r="E2378" s="7">
        <v>20400000</v>
      </c>
      <c r="F2378" s="7">
        <v>24600000</v>
      </c>
      <c r="G2378" s="7">
        <v>22800000</v>
      </c>
      <c r="H2378" s="8">
        <v>22000000</v>
      </c>
      <c r="I2378" s="27">
        <v>23500000</v>
      </c>
      <c r="J2378" s="7">
        <v>13500000</v>
      </c>
      <c r="K2378" s="7">
        <v>22000000</v>
      </c>
      <c r="L2378" s="7">
        <v>12900000</v>
      </c>
      <c r="M2378" s="7">
        <v>22200000</v>
      </c>
      <c r="N2378" s="8">
        <v>24000000</v>
      </c>
      <c r="O2378" s="27">
        <v>22300000</v>
      </c>
      <c r="P2378" s="7">
        <v>23100000</v>
      </c>
      <c r="Q2378" s="7">
        <v>26200000</v>
      </c>
      <c r="R2378" s="7">
        <v>26200000</v>
      </c>
      <c r="S2378" s="7">
        <v>22900000</v>
      </c>
      <c r="T2378" s="8">
        <v>21900000</v>
      </c>
      <c r="U2378" s="27">
        <v>24300000</v>
      </c>
      <c r="V2378" s="7">
        <v>24700000</v>
      </c>
      <c r="W2378" s="7">
        <v>26500000</v>
      </c>
      <c r="X2378" s="7">
        <v>25400000</v>
      </c>
      <c r="Y2378" s="7">
        <v>23200000</v>
      </c>
      <c r="Z2378" s="8">
        <v>23700000</v>
      </c>
      <c r="AA2378" s="27">
        <v>22800000</v>
      </c>
      <c r="AB2378" s="7">
        <v>26200000</v>
      </c>
      <c r="AC2378" s="7">
        <v>23800000</v>
      </c>
      <c r="AD2378" s="7">
        <v>25000000</v>
      </c>
      <c r="AE2378" s="7">
        <v>26600000</v>
      </c>
      <c r="AF2378" s="8">
        <v>26600000</v>
      </c>
      <c r="AG2378" s="7">
        <v>28200000</v>
      </c>
      <c r="AH2378" s="7">
        <v>27000000</v>
      </c>
      <c r="AI2378" s="7">
        <v>25400000</v>
      </c>
      <c r="AJ2378" s="7">
        <v>24300000</v>
      </c>
      <c r="AK2378" s="7">
        <v>25300000</v>
      </c>
      <c r="AL2378" s="8">
        <v>13300000</v>
      </c>
      <c r="AM2378" s="17">
        <v>6.8216137516210695E-2</v>
      </c>
      <c r="AN2378" s="2">
        <f t="shared" si="455"/>
        <v>22400000</v>
      </c>
      <c r="AO2378" s="2">
        <f t="shared" si="456"/>
        <v>22100000</v>
      </c>
      <c r="AP2378" s="2">
        <f t="shared" si="457"/>
        <v>23000000</v>
      </c>
      <c r="AQ2378" s="2">
        <f t="shared" si="458"/>
        <v>24500000</v>
      </c>
      <c r="AR2378" s="2">
        <f t="shared" si="459"/>
        <v>25600000</v>
      </c>
      <c r="AS2378" s="2">
        <f t="shared" si="460"/>
        <v>25350000</v>
      </c>
      <c r="AT2378" s="2">
        <f t="shared" si="461"/>
        <v>23825000</v>
      </c>
      <c r="AU2378">
        <f t="shared" si="462"/>
        <v>1524385.1219426147</v>
      </c>
      <c r="AV2378">
        <f t="shared" si="463"/>
        <v>-0.93480314094383032</v>
      </c>
      <c r="AW2378" t="str">
        <f t="shared" si="454"/>
        <v>sp|Q9C0C9|UBE2O_HUMAN</v>
      </c>
      <c r="AX2378" s="20">
        <f t="shared" si="464"/>
        <v>0</v>
      </c>
      <c r="AY2378" s="21">
        <f t="shared" si="453"/>
        <v>-0.19680066125133278</v>
      </c>
      <c r="AZ2378" s="21">
        <f t="shared" si="453"/>
        <v>0.39360132250266544</v>
      </c>
      <c r="BA2378" s="21">
        <f t="shared" si="453"/>
        <v>1.3776046287593289</v>
      </c>
      <c r="BB2378" s="21">
        <f t="shared" si="453"/>
        <v>2.0992070533475489</v>
      </c>
      <c r="BC2378" s="22">
        <f t="shared" si="453"/>
        <v>1.9352065023047715</v>
      </c>
      <c r="BD2378" s="22"/>
    </row>
    <row r="2379" spans="1:56" x14ac:dyDescent="0.2">
      <c r="A2379" s="1">
        <v>2375</v>
      </c>
      <c r="B2379" s="3" t="s">
        <v>2427</v>
      </c>
      <c r="C2379" s="27">
        <v>372116.2</v>
      </c>
      <c r="D2379" s="7">
        <v>213861.14</v>
      </c>
      <c r="E2379" s="7">
        <v>381599.56</v>
      </c>
      <c r="F2379" s="7">
        <v>482461.78</v>
      </c>
      <c r="G2379" s="7">
        <v>317993.56</v>
      </c>
      <c r="H2379" s="8">
        <v>0</v>
      </c>
      <c r="I2379" s="27">
        <v>0</v>
      </c>
      <c r="J2379" s="7">
        <v>0</v>
      </c>
      <c r="K2379" s="7">
        <v>462132.6</v>
      </c>
      <c r="L2379" s="7">
        <v>222135.31</v>
      </c>
      <c r="M2379" s="7">
        <v>414828.97</v>
      </c>
      <c r="N2379" s="8">
        <v>0</v>
      </c>
      <c r="O2379" s="27">
        <v>0</v>
      </c>
      <c r="P2379" s="7">
        <v>344728.5</v>
      </c>
      <c r="Q2379" s="7">
        <v>388625.47</v>
      </c>
      <c r="R2379" s="7">
        <v>571151.25</v>
      </c>
      <c r="S2379" s="7">
        <v>272067.15999999997</v>
      </c>
      <c r="T2379" s="8">
        <v>526097.1</v>
      </c>
      <c r="U2379" s="27">
        <v>324834.34000000003</v>
      </c>
      <c r="V2379" s="7">
        <v>526014.56000000006</v>
      </c>
      <c r="W2379" s="7">
        <v>304064.38</v>
      </c>
      <c r="X2379" s="7">
        <v>678686.7</v>
      </c>
      <c r="Y2379" s="7">
        <v>430543.4</v>
      </c>
      <c r="Z2379" s="8">
        <v>276908.03000000003</v>
      </c>
      <c r="AA2379" s="27">
        <v>329246.44</v>
      </c>
      <c r="AB2379" s="7">
        <v>462690.06</v>
      </c>
      <c r="AC2379" s="7">
        <v>537983.75</v>
      </c>
      <c r="AD2379" s="7">
        <v>353175.3</v>
      </c>
      <c r="AE2379" s="7">
        <v>592953.93999999994</v>
      </c>
      <c r="AF2379" s="8">
        <v>440699.03</v>
      </c>
      <c r="AG2379" s="7">
        <v>372714.2</v>
      </c>
      <c r="AH2379" s="7">
        <v>0</v>
      </c>
      <c r="AI2379" s="7">
        <v>561307.06000000006</v>
      </c>
      <c r="AJ2379" s="7">
        <v>256975.05</v>
      </c>
      <c r="AK2379" s="7">
        <v>563307.69999999995</v>
      </c>
      <c r="AL2379" s="8">
        <v>327902.46999999997</v>
      </c>
      <c r="AM2379" s="17">
        <v>6.8225454260546201E-2</v>
      </c>
      <c r="AN2379" s="2">
        <f t="shared" si="455"/>
        <v>345054.88</v>
      </c>
      <c r="AO2379" s="2">
        <f t="shared" si="456"/>
        <v>111067.655</v>
      </c>
      <c r="AP2379" s="2">
        <f t="shared" si="457"/>
        <v>366676.98499999999</v>
      </c>
      <c r="AQ2379" s="2">
        <f t="shared" si="458"/>
        <v>377688.87</v>
      </c>
      <c r="AR2379" s="2">
        <f t="shared" si="459"/>
        <v>451694.54500000004</v>
      </c>
      <c r="AS2379" s="2">
        <f t="shared" si="460"/>
        <v>350308.33499999996</v>
      </c>
      <c r="AT2379" s="2">
        <f t="shared" si="461"/>
        <v>333748.54499999998</v>
      </c>
      <c r="AU2379">
        <f t="shared" si="462"/>
        <v>115685.03089432762</v>
      </c>
      <c r="AV2379">
        <f t="shared" si="463"/>
        <v>9.773377689917187E-2</v>
      </c>
      <c r="AW2379" t="str">
        <f t="shared" si="454"/>
        <v>sp|Q9H3H1-4|MOD5_HUMAN;sp|Q9H3H1|MOD5_HUMAN</v>
      </c>
      <c r="AX2379" s="20">
        <f t="shared" si="464"/>
        <v>0</v>
      </c>
      <c r="AY2379" s="21">
        <f t="shared" si="453"/>
        <v>-2.0226231794304952</v>
      </c>
      <c r="AZ2379" s="21">
        <f t="shared" si="453"/>
        <v>0.18690495073429744</v>
      </c>
      <c r="BA2379" s="21">
        <f t="shared" si="453"/>
        <v>0.28209345450933476</v>
      </c>
      <c r="BB2379" s="21">
        <f t="shared" si="453"/>
        <v>0.92181040343421727</v>
      </c>
      <c r="BC2379" s="22">
        <f t="shared" si="453"/>
        <v>4.5411709357615349E-2</v>
      </c>
      <c r="BD2379" s="22"/>
    </row>
    <row r="2380" spans="1:56" x14ac:dyDescent="0.2">
      <c r="A2380" s="1">
        <v>2376</v>
      </c>
      <c r="B2380" s="3" t="s">
        <v>2428</v>
      </c>
      <c r="C2380" s="27">
        <v>358790.9</v>
      </c>
      <c r="D2380" s="7">
        <v>0</v>
      </c>
      <c r="E2380" s="7">
        <v>125023.52</v>
      </c>
      <c r="F2380" s="7">
        <v>1236145.3999999999</v>
      </c>
      <c r="G2380" s="7">
        <v>438584.88</v>
      </c>
      <c r="H2380" s="8">
        <v>384715.25</v>
      </c>
      <c r="I2380" s="27">
        <v>249059.23</v>
      </c>
      <c r="J2380" s="7">
        <v>0</v>
      </c>
      <c r="K2380" s="7">
        <v>1819328.8</v>
      </c>
      <c r="L2380" s="7">
        <v>24488.072</v>
      </c>
      <c r="M2380" s="7">
        <v>474414.3</v>
      </c>
      <c r="N2380" s="8">
        <v>30385.553</v>
      </c>
      <c r="O2380" s="27">
        <v>0</v>
      </c>
      <c r="P2380" s="7">
        <v>10000000</v>
      </c>
      <c r="Q2380" s="7">
        <v>511786.5</v>
      </c>
      <c r="R2380" s="7">
        <v>1427639.4</v>
      </c>
      <c r="S2380" s="7">
        <v>3966860.8</v>
      </c>
      <c r="T2380" s="8">
        <v>1061120.8</v>
      </c>
      <c r="U2380" s="27">
        <v>3564641.8</v>
      </c>
      <c r="V2380" s="7">
        <v>816588.75</v>
      </c>
      <c r="W2380" s="7">
        <v>2471847.7999999998</v>
      </c>
      <c r="X2380" s="7">
        <v>1919157.1</v>
      </c>
      <c r="Y2380" s="7">
        <v>3484426</v>
      </c>
      <c r="Z2380" s="8">
        <v>617431.69999999995</v>
      </c>
      <c r="AA2380" s="27">
        <v>7103170.5</v>
      </c>
      <c r="AB2380" s="7">
        <v>754567.5</v>
      </c>
      <c r="AC2380" s="7">
        <v>825704.5</v>
      </c>
      <c r="AD2380" s="7">
        <v>1054868.5</v>
      </c>
      <c r="AE2380" s="7">
        <v>328139.15999999997</v>
      </c>
      <c r="AF2380" s="8">
        <v>112336.07</v>
      </c>
      <c r="AG2380" s="7">
        <v>0</v>
      </c>
      <c r="AH2380" s="7">
        <v>81077.59</v>
      </c>
      <c r="AI2380" s="7">
        <v>731550.9</v>
      </c>
      <c r="AJ2380" s="7">
        <v>834754.5</v>
      </c>
      <c r="AK2380" s="7">
        <v>308596.65999999997</v>
      </c>
      <c r="AL2380" s="8">
        <v>0</v>
      </c>
      <c r="AM2380" s="17">
        <v>6.8328492443048006E-2</v>
      </c>
      <c r="AN2380" s="2">
        <f t="shared" si="455"/>
        <v>371753.07500000001</v>
      </c>
      <c r="AO2380" s="2">
        <f t="shared" si="456"/>
        <v>139722.39150000003</v>
      </c>
      <c r="AP2380" s="2">
        <f t="shared" si="457"/>
        <v>1244380.1000000001</v>
      </c>
      <c r="AQ2380" s="2">
        <f t="shared" si="458"/>
        <v>2195502.4500000002</v>
      </c>
      <c r="AR2380" s="2">
        <f t="shared" si="459"/>
        <v>790136</v>
      </c>
      <c r="AS2380" s="2">
        <f t="shared" si="460"/>
        <v>194837.125</v>
      </c>
      <c r="AT2380" s="2">
        <f t="shared" si="461"/>
        <v>822721.85691666661</v>
      </c>
      <c r="AU2380">
        <f t="shared" si="462"/>
        <v>790883.60930977261</v>
      </c>
      <c r="AV2380">
        <f t="shared" si="463"/>
        <v>-0.57020878496930838</v>
      </c>
      <c r="AW2380" t="str">
        <f t="shared" si="454"/>
        <v>sp|Q9P0M6|H2AW_HUMAN</v>
      </c>
      <c r="AX2380" s="20">
        <f t="shared" si="464"/>
        <v>0</v>
      </c>
      <c r="AY2380" s="21">
        <f t="shared" si="453"/>
        <v>-0.29338158076445653</v>
      </c>
      <c r="AZ2380" s="21">
        <f t="shared" si="453"/>
        <v>1.1033570739461491</v>
      </c>
      <c r="BA2380" s="21">
        <f t="shared" si="453"/>
        <v>2.3059643081889636</v>
      </c>
      <c r="BB2380" s="21">
        <f t="shared" si="453"/>
        <v>0.52900694877863896</v>
      </c>
      <c r="BC2380" s="22">
        <f t="shared" si="453"/>
        <v>-0.22369404033344398</v>
      </c>
      <c r="BD2380" s="22"/>
    </row>
    <row r="2381" spans="1:56" x14ac:dyDescent="0.2">
      <c r="A2381" s="1">
        <v>2377</v>
      </c>
      <c r="B2381" s="3" t="s">
        <v>2429</v>
      </c>
      <c r="C2381" s="27">
        <v>133000000</v>
      </c>
      <c r="D2381" s="7">
        <v>163000000</v>
      </c>
      <c r="E2381" s="7">
        <v>125000000</v>
      </c>
      <c r="F2381" s="7">
        <v>138000000</v>
      </c>
      <c r="G2381" s="7">
        <v>129000000</v>
      </c>
      <c r="H2381" s="8">
        <v>148000000</v>
      </c>
      <c r="I2381" s="27">
        <v>145000000</v>
      </c>
      <c r="J2381" s="7">
        <v>110000000</v>
      </c>
      <c r="K2381" s="7">
        <v>164000000</v>
      </c>
      <c r="L2381" s="7">
        <v>110000000</v>
      </c>
      <c r="M2381" s="7">
        <v>164000000</v>
      </c>
      <c r="N2381" s="8">
        <v>143000000</v>
      </c>
      <c r="O2381" s="27">
        <v>157000000</v>
      </c>
      <c r="P2381" s="7">
        <v>160000000</v>
      </c>
      <c r="Q2381" s="7">
        <v>175000000</v>
      </c>
      <c r="R2381" s="7">
        <v>151000000</v>
      </c>
      <c r="S2381" s="7">
        <v>151000000</v>
      </c>
      <c r="T2381" s="8">
        <v>151000000</v>
      </c>
      <c r="U2381" s="27">
        <v>161000000</v>
      </c>
      <c r="V2381" s="7">
        <v>159000000</v>
      </c>
      <c r="W2381" s="7">
        <v>157000000</v>
      </c>
      <c r="X2381" s="7">
        <v>185000000</v>
      </c>
      <c r="Y2381" s="7">
        <v>151000000</v>
      </c>
      <c r="Z2381" s="8">
        <v>138000000</v>
      </c>
      <c r="AA2381" s="27">
        <v>154000000</v>
      </c>
      <c r="AB2381" s="7">
        <v>167000000</v>
      </c>
      <c r="AC2381" s="7">
        <v>187000000</v>
      </c>
      <c r="AD2381" s="7">
        <v>139000000</v>
      </c>
      <c r="AE2381" s="7">
        <v>156000000</v>
      </c>
      <c r="AF2381" s="8">
        <v>154000000</v>
      </c>
      <c r="AG2381" s="7">
        <v>158000000</v>
      </c>
      <c r="AH2381" s="7">
        <v>181000000</v>
      </c>
      <c r="AI2381" s="7">
        <v>173000000</v>
      </c>
      <c r="AJ2381" s="7">
        <v>149000000</v>
      </c>
      <c r="AK2381" s="7">
        <v>162000000</v>
      </c>
      <c r="AL2381" s="8">
        <v>89200000</v>
      </c>
      <c r="AM2381" s="17">
        <v>6.8393354680445495E-2</v>
      </c>
      <c r="AN2381" s="2">
        <f t="shared" si="455"/>
        <v>135500000</v>
      </c>
      <c r="AO2381" s="2">
        <f t="shared" si="456"/>
        <v>144000000</v>
      </c>
      <c r="AP2381" s="2">
        <f t="shared" si="457"/>
        <v>154000000</v>
      </c>
      <c r="AQ2381" s="2">
        <f t="shared" si="458"/>
        <v>158000000</v>
      </c>
      <c r="AR2381" s="2">
        <f t="shared" si="459"/>
        <v>155000000</v>
      </c>
      <c r="AS2381" s="2">
        <f t="shared" si="460"/>
        <v>160000000</v>
      </c>
      <c r="AT2381" s="2">
        <f t="shared" si="461"/>
        <v>151083333.33333334</v>
      </c>
      <c r="AU2381">
        <f t="shared" si="462"/>
        <v>9425585.7466083597</v>
      </c>
      <c r="AV2381">
        <f t="shared" si="463"/>
        <v>-1.6533013175272153</v>
      </c>
      <c r="AW2381" t="str">
        <f t="shared" si="454"/>
        <v>sp|Q9NQR4|NIT2_HUMAN</v>
      </c>
      <c r="AX2381" s="20">
        <f t="shared" si="464"/>
        <v>0</v>
      </c>
      <c r="AY2381" s="21">
        <f t="shared" si="453"/>
        <v>0.9018007186512077</v>
      </c>
      <c r="AZ2381" s="21">
        <f t="shared" si="453"/>
        <v>1.9627427405938052</v>
      </c>
      <c r="BA2381" s="21">
        <f t="shared" si="453"/>
        <v>2.3871195493708441</v>
      </c>
      <c r="BB2381" s="21">
        <f t="shared" si="453"/>
        <v>2.0688369427880651</v>
      </c>
      <c r="BC2381" s="22">
        <f t="shared" si="453"/>
        <v>2.5993079537593635</v>
      </c>
      <c r="BD2381" s="22"/>
    </row>
    <row r="2382" spans="1:56" x14ac:dyDescent="0.2">
      <c r="A2382" s="1">
        <v>2378</v>
      </c>
      <c r="B2382" s="3" t="s">
        <v>2430</v>
      </c>
      <c r="C2382" s="27">
        <v>19200000</v>
      </c>
      <c r="D2382" s="7">
        <v>21300000</v>
      </c>
      <c r="E2382" s="7">
        <v>8577660</v>
      </c>
      <c r="F2382" s="7">
        <v>23100000</v>
      </c>
      <c r="G2382" s="7">
        <v>22000000</v>
      </c>
      <c r="H2382" s="8">
        <v>18200000</v>
      </c>
      <c r="I2382" s="27">
        <v>22000000</v>
      </c>
      <c r="J2382" s="7">
        <v>22400000</v>
      </c>
      <c r="K2382" s="7">
        <v>24400000</v>
      </c>
      <c r="L2382" s="7">
        <v>28100000</v>
      </c>
      <c r="M2382" s="7">
        <v>19900000</v>
      </c>
      <c r="N2382" s="8">
        <v>27700000</v>
      </c>
      <c r="O2382" s="27">
        <v>24500000</v>
      </c>
      <c r="P2382" s="7">
        <v>30100000</v>
      </c>
      <c r="Q2382" s="7">
        <v>27500000</v>
      </c>
      <c r="R2382" s="7">
        <v>24700000</v>
      </c>
      <c r="S2382" s="7">
        <v>16900000</v>
      </c>
      <c r="T2382" s="8">
        <v>26300000</v>
      </c>
      <c r="U2382" s="27">
        <v>22400000</v>
      </c>
      <c r="V2382" s="7">
        <v>25400000</v>
      </c>
      <c r="W2382" s="7">
        <v>21000000</v>
      </c>
      <c r="X2382" s="7">
        <v>31300000</v>
      </c>
      <c r="Y2382" s="7">
        <v>19600000</v>
      </c>
      <c r="Z2382" s="8">
        <v>21600000</v>
      </c>
      <c r="AA2382" s="27">
        <v>21300000</v>
      </c>
      <c r="AB2382" s="7">
        <v>25400000</v>
      </c>
      <c r="AC2382" s="7">
        <v>32400000</v>
      </c>
      <c r="AD2382" s="7">
        <v>20100000</v>
      </c>
      <c r="AE2382" s="7">
        <v>28100000</v>
      </c>
      <c r="AF2382" s="8">
        <v>22000000</v>
      </c>
      <c r="AG2382" s="7">
        <v>19800000</v>
      </c>
      <c r="AH2382" s="7">
        <v>50300000</v>
      </c>
      <c r="AI2382" s="7">
        <v>25700000</v>
      </c>
      <c r="AJ2382" s="7">
        <v>21500000</v>
      </c>
      <c r="AK2382" s="7">
        <v>28900000</v>
      </c>
      <c r="AL2382" s="8">
        <v>27100000</v>
      </c>
      <c r="AM2382" s="17">
        <v>6.8489955485874401E-2</v>
      </c>
      <c r="AN2382" s="2">
        <f t="shared" si="455"/>
        <v>20250000</v>
      </c>
      <c r="AO2382" s="2">
        <f t="shared" si="456"/>
        <v>23400000</v>
      </c>
      <c r="AP2382" s="2">
        <f t="shared" si="457"/>
        <v>25500000</v>
      </c>
      <c r="AQ2382" s="2">
        <f t="shared" si="458"/>
        <v>22000000</v>
      </c>
      <c r="AR2382" s="2">
        <f t="shared" si="459"/>
        <v>23700000</v>
      </c>
      <c r="AS2382" s="2">
        <f t="shared" si="460"/>
        <v>26400000</v>
      </c>
      <c r="AT2382" s="2">
        <f t="shared" si="461"/>
        <v>23541666.666666668</v>
      </c>
      <c r="AU2382">
        <f t="shared" si="462"/>
        <v>2247758.1423869133</v>
      </c>
      <c r="AV2382">
        <f t="shared" si="463"/>
        <v>-1.4644220855412937</v>
      </c>
      <c r="AW2382" t="str">
        <f t="shared" si="454"/>
        <v>sp|P51570-2|GALK1_HUMAN;sp|P51570|GALK1_HUMAN</v>
      </c>
      <c r="AX2382" s="20">
        <f t="shared" si="464"/>
        <v>0</v>
      </c>
      <c r="AY2382" s="21">
        <f t="shared" si="453"/>
        <v>1.4013963248977439</v>
      </c>
      <c r="AZ2382" s="21">
        <f t="shared" si="453"/>
        <v>2.3356605414962397</v>
      </c>
      <c r="BA2382" s="21">
        <f t="shared" si="453"/>
        <v>0.77855351383207994</v>
      </c>
      <c r="BB2382" s="21">
        <f t="shared" si="453"/>
        <v>1.5348626415546718</v>
      </c>
      <c r="BC2382" s="22">
        <f t="shared" si="453"/>
        <v>2.7360594914670235</v>
      </c>
      <c r="BD2382" s="22"/>
    </row>
    <row r="2383" spans="1:56" x14ac:dyDescent="0.2">
      <c r="A2383" s="1">
        <v>2379</v>
      </c>
      <c r="B2383" s="3" t="s">
        <v>2431</v>
      </c>
      <c r="C2383" s="27">
        <v>851946.2</v>
      </c>
      <c r="D2383" s="7">
        <v>690769.06</v>
      </c>
      <c r="E2383" s="7">
        <v>835479.7</v>
      </c>
      <c r="F2383" s="7">
        <v>673517.5</v>
      </c>
      <c r="G2383" s="7">
        <v>514131</v>
      </c>
      <c r="H2383" s="8">
        <v>719463.1</v>
      </c>
      <c r="I2383" s="27">
        <v>1147725.6000000001</v>
      </c>
      <c r="J2383" s="7">
        <v>1147232.2</v>
      </c>
      <c r="K2383" s="7">
        <v>852039.3</v>
      </c>
      <c r="L2383" s="7">
        <v>909835.94</v>
      </c>
      <c r="M2383" s="7">
        <v>973055.8</v>
      </c>
      <c r="N2383" s="8">
        <v>947608.5</v>
      </c>
      <c r="O2383" s="27">
        <v>1145783.8</v>
      </c>
      <c r="P2383" s="7">
        <v>1098691.3999999999</v>
      </c>
      <c r="Q2383" s="7">
        <v>1043965.4399999999</v>
      </c>
      <c r="R2383" s="7">
        <v>651506</v>
      </c>
      <c r="S2383" s="7">
        <v>876034.44</v>
      </c>
      <c r="T2383" s="8">
        <v>901177</v>
      </c>
      <c r="U2383" s="27">
        <v>1075278</v>
      </c>
      <c r="V2383" s="7">
        <v>1046544</v>
      </c>
      <c r="W2383" s="7">
        <v>1254681.1000000001</v>
      </c>
      <c r="X2383" s="7">
        <v>1045371.9</v>
      </c>
      <c r="Y2383" s="7">
        <v>813882.7</v>
      </c>
      <c r="Z2383" s="8">
        <v>835274.75</v>
      </c>
      <c r="AA2383" s="27">
        <v>766360.94</v>
      </c>
      <c r="AB2383" s="7">
        <v>1073123.2</v>
      </c>
      <c r="AC2383" s="7">
        <v>931805.75</v>
      </c>
      <c r="AD2383" s="7">
        <v>757052</v>
      </c>
      <c r="AE2383" s="7">
        <v>669076.6</v>
      </c>
      <c r="AF2383" s="8">
        <v>954864</v>
      </c>
      <c r="AG2383" s="7">
        <v>830347.3</v>
      </c>
      <c r="AH2383" s="7">
        <v>928335.2</v>
      </c>
      <c r="AI2383" s="7">
        <v>947159.2</v>
      </c>
      <c r="AJ2383" s="7">
        <v>941800.75</v>
      </c>
      <c r="AK2383" s="7">
        <v>697797.56</v>
      </c>
      <c r="AL2383" s="8">
        <v>770084.8</v>
      </c>
      <c r="AM2383" s="17">
        <v>6.8489955485874401E-2</v>
      </c>
      <c r="AN2383" s="2">
        <f t="shared" si="455"/>
        <v>705116.08000000007</v>
      </c>
      <c r="AO2383" s="2">
        <f t="shared" si="456"/>
        <v>960332.15</v>
      </c>
      <c r="AP2383" s="2">
        <f t="shared" si="457"/>
        <v>972571.22</v>
      </c>
      <c r="AQ2383" s="2">
        <f t="shared" si="458"/>
        <v>1045957.95</v>
      </c>
      <c r="AR2383" s="2">
        <f t="shared" si="459"/>
        <v>849083.34499999997</v>
      </c>
      <c r="AS2383" s="2">
        <f t="shared" si="460"/>
        <v>879341.25</v>
      </c>
      <c r="AT2383" s="2">
        <f t="shared" si="461"/>
        <v>902066.99916666665</v>
      </c>
      <c r="AU2383">
        <f t="shared" si="462"/>
        <v>119317.78621253479</v>
      </c>
      <c r="AV2383">
        <f t="shared" si="463"/>
        <v>-1.6506417477093296</v>
      </c>
      <c r="AW2383" t="str">
        <f t="shared" si="454"/>
        <v>sp|Q15326-3|ZMY11_HUMAN;sp|Q15326-6|ZMY11_HUMAN;sp|Q15326|ZMY11_HUMAN</v>
      </c>
      <c r="AX2383" s="20">
        <f t="shared" si="464"/>
        <v>0</v>
      </c>
      <c r="AY2383" s="21">
        <f t="shared" si="453"/>
        <v>2.1389608213598295</v>
      </c>
      <c r="AZ2383" s="21">
        <f t="shared" si="453"/>
        <v>2.2415362243110635</v>
      </c>
      <c r="BA2383" s="21">
        <f t="shared" si="453"/>
        <v>2.8565889530742328</v>
      </c>
      <c r="BB2383" s="21">
        <f t="shared" si="453"/>
        <v>1.2065867928823137</v>
      </c>
      <c r="BC2383" s="22">
        <f t="shared" si="453"/>
        <v>1.460177694628539</v>
      </c>
      <c r="BD2383" s="22"/>
    </row>
    <row r="2384" spans="1:56" x14ac:dyDescent="0.2">
      <c r="A2384" s="1">
        <v>2380</v>
      </c>
      <c r="B2384" s="3" t="s">
        <v>2432</v>
      </c>
      <c r="C2384" s="27">
        <v>107000000</v>
      </c>
      <c r="D2384" s="7">
        <v>111000000</v>
      </c>
      <c r="E2384" s="7">
        <v>106000000</v>
      </c>
      <c r="F2384" s="7">
        <v>112000000</v>
      </c>
      <c r="G2384" s="7">
        <v>106000000</v>
      </c>
      <c r="H2384" s="8">
        <v>105000000</v>
      </c>
      <c r="I2384" s="27">
        <v>113000000</v>
      </c>
      <c r="J2384" s="7">
        <v>94700000</v>
      </c>
      <c r="K2384" s="7">
        <v>105000000</v>
      </c>
      <c r="L2384" s="7">
        <v>81800000</v>
      </c>
      <c r="M2384" s="7">
        <v>97600000</v>
      </c>
      <c r="N2384" s="8">
        <v>98600000</v>
      </c>
      <c r="O2384" s="27">
        <v>110000000</v>
      </c>
      <c r="P2384" s="7">
        <v>112000000</v>
      </c>
      <c r="Q2384" s="7">
        <v>104000000</v>
      </c>
      <c r="R2384" s="7">
        <v>108000000</v>
      </c>
      <c r="S2384" s="7">
        <v>112000000</v>
      </c>
      <c r="T2384" s="8">
        <v>110000000</v>
      </c>
      <c r="U2384" s="27">
        <v>108000000</v>
      </c>
      <c r="V2384" s="7">
        <v>106000000</v>
      </c>
      <c r="W2384" s="7">
        <v>107000000</v>
      </c>
      <c r="X2384" s="7">
        <v>102000000</v>
      </c>
      <c r="Y2384" s="7">
        <v>100000000</v>
      </c>
      <c r="Z2384" s="8">
        <v>101000000</v>
      </c>
      <c r="AA2384" s="27">
        <v>91100000</v>
      </c>
      <c r="AB2384" s="7">
        <v>104000000</v>
      </c>
      <c r="AC2384" s="7">
        <v>103000000</v>
      </c>
      <c r="AD2384" s="7">
        <v>105000000</v>
      </c>
      <c r="AE2384" s="7">
        <v>102000000</v>
      </c>
      <c r="AF2384" s="8">
        <v>101000000</v>
      </c>
      <c r="AG2384" s="7">
        <v>98200000</v>
      </c>
      <c r="AH2384" s="7">
        <v>96400000</v>
      </c>
      <c r="AI2384" s="7">
        <v>103000000</v>
      </c>
      <c r="AJ2384" s="7">
        <v>108000000</v>
      </c>
      <c r="AK2384" s="7">
        <v>98800000</v>
      </c>
      <c r="AL2384" s="8">
        <v>81500000</v>
      </c>
      <c r="AM2384" s="17">
        <v>6.8623031701823198E-2</v>
      </c>
      <c r="AN2384" s="2">
        <f t="shared" si="455"/>
        <v>106500000</v>
      </c>
      <c r="AO2384" s="2">
        <f t="shared" si="456"/>
        <v>98100000</v>
      </c>
      <c r="AP2384" s="2">
        <f t="shared" si="457"/>
        <v>110000000</v>
      </c>
      <c r="AQ2384" s="2">
        <f t="shared" si="458"/>
        <v>104000000</v>
      </c>
      <c r="AR2384" s="2">
        <f t="shared" si="459"/>
        <v>102500000</v>
      </c>
      <c r="AS2384" s="2">
        <f t="shared" si="460"/>
        <v>98500000</v>
      </c>
      <c r="AT2384" s="2">
        <f t="shared" si="461"/>
        <v>103266666.66666667</v>
      </c>
      <c r="AU2384">
        <f t="shared" si="462"/>
        <v>4611579.6281390032</v>
      </c>
      <c r="AV2384">
        <f t="shared" si="463"/>
        <v>0.70113357982677527</v>
      </c>
      <c r="AW2384" t="str">
        <f t="shared" si="454"/>
        <v>sp|P17858-2|PFKAL_HUMAN;sp|P17858|PFKAL_HUMAN</v>
      </c>
      <c r="AX2384" s="20">
        <f t="shared" si="464"/>
        <v>0</v>
      </c>
      <c r="AY2384" s="21">
        <f t="shared" si="453"/>
        <v>-1.8215016713025529</v>
      </c>
      <c r="AZ2384" s="21">
        <f t="shared" si="453"/>
        <v>0.7589590297093971</v>
      </c>
      <c r="BA2384" s="21">
        <f t="shared" si="453"/>
        <v>-0.54211359264956938</v>
      </c>
      <c r="BB2384" s="21">
        <f t="shared" si="453"/>
        <v>-0.86738174823931091</v>
      </c>
      <c r="BC2384" s="22">
        <f t="shared" si="453"/>
        <v>-1.7347634964786218</v>
      </c>
      <c r="BD2384" s="22"/>
    </row>
    <row r="2385" spans="1:56" x14ac:dyDescent="0.2">
      <c r="A2385" s="1">
        <v>2381</v>
      </c>
      <c r="B2385" s="3" t="s">
        <v>2433</v>
      </c>
      <c r="C2385" s="27">
        <v>8526509</v>
      </c>
      <c r="D2385" s="7">
        <v>10200000</v>
      </c>
      <c r="E2385" s="7">
        <v>10100000</v>
      </c>
      <c r="F2385" s="7">
        <v>10600000</v>
      </c>
      <c r="G2385" s="7">
        <v>10300000</v>
      </c>
      <c r="H2385" s="8">
        <v>9512563</v>
      </c>
      <c r="I2385" s="27">
        <v>9938339</v>
      </c>
      <c r="J2385" s="7">
        <v>7880925.5</v>
      </c>
      <c r="K2385" s="7">
        <v>9775516</v>
      </c>
      <c r="L2385" s="7">
        <v>7649685.5</v>
      </c>
      <c r="M2385" s="7">
        <v>9036415</v>
      </c>
      <c r="N2385" s="8">
        <v>9339449</v>
      </c>
      <c r="O2385" s="27">
        <v>10600000</v>
      </c>
      <c r="P2385" s="7">
        <v>10300000</v>
      </c>
      <c r="Q2385" s="7">
        <v>9945398</v>
      </c>
      <c r="R2385" s="7">
        <v>9671416</v>
      </c>
      <c r="S2385" s="7">
        <v>10500000</v>
      </c>
      <c r="T2385" s="8">
        <v>9861225</v>
      </c>
      <c r="U2385" s="27">
        <v>9958549</v>
      </c>
      <c r="V2385" s="7">
        <v>10300000</v>
      </c>
      <c r="W2385" s="7">
        <v>10400000</v>
      </c>
      <c r="X2385" s="7">
        <v>12200000</v>
      </c>
      <c r="Y2385" s="7">
        <v>12500000</v>
      </c>
      <c r="Z2385" s="8">
        <v>9204968</v>
      </c>
      <c r="AA2385" s="27">
        <v>8329216</v>
      </c>
      <c r="AB2385" s="7">
        <v>11400000</v>
      </c>
      <c r="AC2385" s="7">
        <v>9916284</v>
      </c>
      <c r="AD2385" s="7">
        <v>12400000</v>
      </c>
      <c r="AE2385" s="7">
        <v>10300000</v>
      </c>
      <c r="AF2385" s="8">
        <v>9090177</v>
      </c>
      <c r="AG2385" s="7">
        <v>9460458</v>
      </c>
      <c r="AH2385" s="7">
        <v>8999156</v>
      </c>
      <c r="AI2385" s="7">
        <v>10300000</v>
      </c>
      <c r="AJ2385" s="7">
        <v>10400000</v>
      </c>
      <c r="AK2385" s="7">
        <v>9372823</v>
      </c>
      <c r="AL2385" s="8">
        <v>8249676</v>
      </c>
      <c r="AM2385" s="17">
        <v>6.8623031701823198E-2</v>
      </c>
      <c r="AN2385" s="2">
        <f t="shared" si="455"/>
        <v>10150000</v>
      </c>
      <c r="AO2385" s="2">
        <f t="shared" si="456"/>
        <v>9187932</v>
      </c>
      <c r="AP2385" s="2">
        <f t="shared" si="457"/>
        <v>10122699</v>
      </c>
      <c r="AQ2385" s="2">
        <f t="shared" si="458"/>
        <v>10350000</v>
      </c>
      <c r="AR2385" s="2">
        <f t="shared" si="459"/>
        <v>10108142</v>
      </c>
      <c r="AS2385" s="2">
        <f t="shared" si="460"/>
        <v>9416640.5</v>
      </c>
      <c r="AT2385" s="2">
        <f t="shared" si="461"/>
        <v>9889235.583333334</v>
      </c>
      <c r="AU2385">
        <f t="shared" si="462"/>
        <v>468593.62855937518</v>
      </c>
      <c r="AV2385">
        <f t="shared" si="463"/>
        <v>0.55648306074572407</v>
      </c>
      <c r="AW2385" t="str">
        <f t="shared" si="454"/>
        <v>sp|P52735-2|VAV2_HUMAN;sp|P52735-3|VAV2_HUMAN;sp|P52735|VAV2_HUMAN</v>
      </c>
      <c r="AX2385" s="20">
        <f t="shared" si="464"/>
        <v>0</v>
      </c>
      <c r="AY2385" s="21">
        <f t="shared" si="453"/>
        <v>-2.0530966307795135</v>
      </c>
      <c r="AZ2385" s="21">
        <f t="shared" si="453"/>
        <v>-5.8261568950335629E-2</v>
      </c>
      <c r="BA2385" s="21">
        <f t="shared" si="453"/>
        <v>0.42680904692381694</v>
      </c>
      <c r="BB2385" s="21">
        <f t="shared" si="453"/>
        <v>-8.9326865430685631E-2</v>
      </c>
      <c r="BC2385" s="22">
        <f t="shared" si="453"/>
        <v>-1.5650223462376345</v>
      </c>
      <c r="BD2385" s="22"/>
    </row>
    <row r="2386" spans="1:56" x14ac:dyDescent="0.2">
      <c r="A2386" s="1">
        <v>2382</v>
      </c>
      <c r="B2386" s="3" t="s">
        <v>2434</v>
      </c>
      <c r="C2386" s="27">
        <v>279690.96999999997</v>
      </c>
      <c r="D2386" s="7">
        <v>390944.9</v>
      </c>
      <c r="E2386" s="7">
        <v>280618.94</v>
      </c>
      <c r="F2386" s="7">
        <v>460782.62</v>
      </c>
      <c r="G2386" s="7">
        <v>366986.72</v>
      </c>
      <c r="H2386" s="8">
        <v>479129.75</v>
      </c>
      <c r="I2386" s="27">
        <v>490119.66</v>
      </c>
      <c r="J2386" s="7">
        <v>51648.37</v>
      </c>
      <c r="K2386" s="7">
        <v>607398.5</v>
      </c>
      <c r="L2386" s="7">
        <v>39853.144999999997</v>
      </c>
      <c r="M2386" s="7">
        <v>422141.56</v>
      </c>
      <c r="N2386" s="8">
        <v>520271.66</v>
      </c>
      <c r="O2386" s="27">
        <v>497055.75</v>
      </c>
      <c r="P2386" s="7">
        <v>670424.5</v>
      </c>
      <c r="Q2386" s="7">
        <v>473359.88</v>
      </c>
      <c r="R2386" s="7">
        <v>410358.3</v>
      </c>
      <c r="S2386" s="7">
        <v>417437.06</v>
      </c>
      <c r="T2386" s="8">
        <v>338640.16</v>
      </c>
      <c r="U2386" s="27">
        <v>583910</v>
      </c>
      <c r="V2386" s="7">
        <v>595961.75</v>
      </c>
      <c r="W2386" s="7">
        <v>682322.56</v>
      </c>
      <c r="X2386" s="7">
        <v>550474.43999999994</v>
      </c>
      <c r="Y2386" s="7">
        <v>630485.30000000005</v>
      </c>
      <c r="Z2386" s="8">
        <v>500524.3</v>
      </c>
      <c r="AA2386" s="27">
        <v>151306.62</v>
      </c>
      <c r="AB2386" s="7">
        <v>448281.2</v>
      </c>
      <c r="AC2386" s="7">
        <v>588163.19999999995</v>
      </c>
      <c r="AD2386" s="7">
        <v>592714.30000000005</v>
      </c>
      <c r="AE2386" s="7">
        <v>583678.43999999994</v>
      </c>
      <c r="AF2386" s="8">
        <v>455655.7</v>
      </c>
      <c r="AG2386" s="7">
        <v>391881.22</v>
      </c>
      <c r="AH2386" s="7">
        <v>611900.5</v>
      </c>
      <c r="AI2386" s="7">
        <v>599923.30000000005</v>
      </c>
      <c r="AJ2386" s="7">
        <v>525707.30000000005</v>
      </c>
      <c r="AK2386" s="7">
        <v>453902.5</v>
      </c>
      <c r="AL2386" s="8">
        <v>64863.68</v>
      </c>
      <c r="AM2386" s="17">
        <v>6.8728387147290196E-2</v>
      </c>
      <c r="AN2386" s="2">
        <f t="shared" si="455"/>
        <v>378965.81</v>
      </c>
      <c r="AO2386" s="2">
        <f t="shared" si="456"/>
        <v>456130.61</v>
      </c>
      <c r="AP2386" s="2">
        <f t="shared" si="457"/>
        <v>445398.47</v>
      </c>
      <c r="AQ2386" s="2">
        <f t="shared" si="458"/>
        <v>589935.875</v>
      </c>
      <c r="AR2386" s="2">
        <f t="shared" si="459"/>
        <v>519667.06999999995</v>
      </c>
      <c r="AS2386" s="2">
        <f t="shared" si="460"/>
        <v>489804.9</v>
      </c>
      <c r="AT2386" s="2">
        <f t="shared" si="461"/>
        <v>479983.78916666663</v>
      </c>
      <c r="AU2386">
        <f t="shared" si="462"/>
        <v>71736.223413186264</v>
      </c>
      <c r="AV2386">
        <f t="shared" si="463"/>
        <v>-1.4081864692656501</v>
      </c>
      <c r="AW2386" t="str">
        <f t="shared" si="454"/>
        <v>sp|Q13485|SMAD4_HUMAN</v>
      </c>
      <c r="AX2386" s="20">
        <f t="shared" si="464"/>
        <v>0</v>
      </c>
      <c r="AY2386" s="21">
        <f t="shared" si="453"/>
        <v>1.0756741340500491</v>
      </c>
      <c r="AZ2386" s="21">
        <f t="shared" si="453"/>
        <v>0.92606854444178321</v>
      </c>
      <c r="BA2386" s="21">
        <f t="shared" si="453"/>
        <v>2.9409140175229842</v>
      </c>
      <c r="BB2386" s="21">
        <f t="shared" si="453"/>
        <v>1.9613697697687389</v>
      </c>
      <c r="BC2386" s="22">
        <f t="shared" si="453"/>
        <v>1.5450923498103473</v>
      </c>
      <c r="BD2386" s="22"/>
    </row>
    <row r="2387" spans="1:56" x14ac:dyDescent="0.2">
      <c r="A2387" s="1">
        <v>2383</v>
      </c>
      <c r="B2387" s="3" t="s">
        <v>2435</v>
      </c>
      <c r="C2387" s="27">
        <v>428416.62</v>
      </c>
      <c r="D2387" s="7">
        <v>251546.31</v>
      </c>
      <c r="E2387" s="7">
        <v>333643.94</v>
      </c>
      <c r="F2387" s="7">
        <v>420555.5</v>
      </c>
      <c r="G2387" s="7">
        <v>487902.66</v>
      </c>
      <c r="H2387" s="8">
        <v>334393</v>
      </c>
      <c r="I2387" s="27">
        <v>209299.66</v>
      </c>
      <c r="J2387" s="7">
        <v>433605.88</v>
      </c>
      <c r="K2387" s="7">
        <v>375454</v>
      </c>
      <c r="L2387" s="7">
        <v>611116.30000000005</v>
      </c>
      <c r="M2387" s="7">
        <v>851503</v>
      </c>
      <c r="N2387" s="8">
        <v>553151.5</v>
      </c>
      <c r="O2387" s="27">
        <v>665953.1</v>
      </c>
      <c r="P2387" s="7">
        <v>668419</v>
      </c>
      <c r="Q2387" s="7">
        <v>407054.2</v>
      </c>
      <c r="R2387" s="7">
        <v>385496.4</v>
      </c>
      <c r="S2387" s="7">
        <v>399635.62</v>
      </c>
      <c r="T2387" s="8">
        <v>754690.75</v>
      </c>
      <c r="U2387" s="27">
        <v>715725</v>
      </c>
      <c r="V2387" s="7">
        <v>308366.28000000003</v>
      </c>
      <c r="W2387" s="7">
        <v>497181.38</v>
      </c>
      <c r="X2387" s="7">
        <v>595896.75</v>
      </c>
      <c r="Y2387" s="7">
        <v>370301.44</v>
      </c>
      <c r="Z2387" s="8">
        <v>691991.9</v>
      </c>
      <c r="AA2387" s="27">
        <v>407452.94</v>
      </c>
      <c r="AB2387" s="7">
        <v>652189.25</v>
      </c>
      <c r="AC2387" s="7">
        <v>628267.9</v>
      </c>
      <c r="AD2387" s="7">
        <v>658148.25</v>
      </c>
      <c r="AE2387" s="7">
        <v>612791.43999999994</v>
      </c>
      <c r="AF2387" s="8">
        <v>593442.75</v>
      </c>
      <c r="AG2387" s="7">
        <v>611532.56000000006</v>
      </c>
      <c r="AH2387" s="7">
        <v>467011.6</v>
      </c>
      <c r="AI2387" s="7">
        <v>445425.78</v>
      </c>
      <c r="AJ2387" s="7">
        <v>815026.25</v>
      </c>
      <c r="AK2387" s="7">
        <v>689413.1</v>
      </c>
      <c r="AL2387" s="8">
        <v>373582.8</v>
      </c>
      <c r="AM2387" s="17">
        <v>6.8806511570165596E-2</v>
      </c>
      <c r="AN2387" s="2">
        <f t="shared" si="455"/>
        <v>377474.25</v>
      </c>
      <c r="AO2387" s="2">
        <f t="shared" si="456"/>
        <v>493378.69</v>
      </c>
      <c r="AP2387" s="2">
        <f t="shared" si="457"/>
        <v>536503.65</v>
      </c>
      <c r="AQ2387" s="2">
        <f t="shared" si="458"/>
        <v>546539.06499999994</v>
      </c>
      <c r="AR2387" s="2">
        <f t="shared" si="459"/>
        <v>620529.66999999993</v>
      </c>
      <c r="AS2387" s="2">
        <f t="shared" si="460"/>
        <v>539272.08000000007</v>
      </c>
      <c r="AT2387" s="2">
        <f t="shared" si="461"/>
        <v>518949.56749999995</v>
      </c>
      <c r="AU2387">
        <f t="shared" si="462"/>
        <v>80585.337575502621</v>
      </c>
      <c r="AV2387">
        <f t="shared" si="463"/>
        <v>-1.7555962629981892</v>
      </c>
      <c r="AW2387" t="str">
        <f t="shared" si="454"/>
        <v>sp|Q92796-2|DLG3_HUMAN;sp|Q92796-3|DLG3_HUMAN</v>
      </c>
      <c r="AX2387" s="20">
        <f t="shared" si="464"/>
        <v>0</v>
      </c>
      <c r="AY2387" s="21">
        <f t="shared" si="453"/>
        <v>1.4382819938106723</v>
      </c>
      <c r="AZ2387" s="21">
        <f t="shared" si="453"/>
        <v>1.9734284769980768</v>
      </c>
      <c r="BA2387" s="21">
        <f t="shared" si="453"/>
        <v>2.097960002234879</v>
      </c>
      <c r="BB2387" s="21">
        <f t="shared" si="453"/>
        <v>3.016124611655</v>
      </c>
      <c r="BC2387" s="22">
        <f t="shared" si="453"/>
        <v>2.00778249329051</v>
      </c>
      <c r="BD2387" s="22"/>
    </row>
    <row r="2388" spans="1:56" x14ac:dyDescent="0.2">
      <c r="A2388" s="1">
        <v>2384</v>
      </c>
      <c r="B2388" s="3" t="s">
        <v>2436</v>
      </c>
      <c r="C2388" s="27">
        <v>30300000</v>
      </c>
      <c r="D2388" s="7">
        <v>35900000</v>
      </c>
      <c r="E2388" s="7">
        <v>27300000</v>
      </c>
      <c r="F2388" s="7">
        <v>37800000</v>
      </c>
      <c r="G2388" s="7">
        <v>33500000</v>
      </c>
      <c r="H2388" s="8">
        <v>39500000</v>
      </c>
      <c r="I2388" s="27">
        <v>34500000</v>
      </c>
      <c r="J2388" s="7">
        <v>23300000</v>
      </c>
      <c r="K2388" s="7">
        <v>31800000</v>
      </c>
      <c r="L2388" s="7">
        <v>23400000</v>
      </c>
      <c r="M2388" s="7">
        <v>40500000</v>
      </c>
      <c r="N2388" s="8">
        <v>40300000</v>
      </c>
      <c r="O2388" s="27">
        <v>38600000</v>
      </c>
      <c r="P2388" s="7">
        <v>43400000</v>
      </c>
      <c r="Q2388" s="7">
        <v>38400000</v>
      </c>
      <c r="R2388" s="7">
        <v>35800000</v>
      </c>
      <c r="S2388" s="7">
        <v>38300000</v>
      </c>
      <c r="T2388" s="8">
        <v>37300000</v>
      </c>
      <c r="U2388" s="27">
        <v>38300000</v>
      </c>
      <c r="V2388" s="7">
        <v>35300000</v>
      </c>
      <c r="W2388" s="7">
        <v>38000000</v>
      </c>
      <c r="X2388" s="7">
        <v>42800000</v>
      </c>
      <c r="Y2388" s="7">
        <v>42800000</v>
      </c>
      <c r="Z2388" s="8">
        <v>36100000</v>
      </c>
      <c r="AA2388" s="27">
        <v>21300000</v>
      </c>
      <c r="AB2388" s="7">
        <v>45900000</v>
      </c>
      <c r="AC2388" s="7">
        <v>42000000</v>
      </c>
      <c r="AD2388" s="7">
        <v>49100000</v>
      </c>
      <c r="AE2388" s="7">
        <v>40900000</v>
      </c>
      <c r="AF2388" s="8">
        <v>42800000</v>
      </c>
      <c r="AG2388" s="7">
        <v>41000000</v>
      </c>
      <c r="AH2388" s="7">
        <v>38200000</v>
      </c>
      <c r="AI2388" s="7">
        <v>43500000</v>
      </c>
      <c r="AJ2388" s="7">
        <v>50700000</v>
      </c>
      <c r="AK2388" s="7">
        <v>45000000</v>
      </c>
      <c r="AL2388" s="8">
        <v>21400000</v>
      </c>
      <c r="AM2388" s="17">
        <v>6.8887605715236694E-2</v>
      </c>
      <c r="AN2388" s="2">
        <f t="shared" si="455"/>
        <v>34700000</v>
      </c>
      <c r="AO2388" s="2">
        <f t="shared" si="456"/>
        <v>33150000</v>
      </c>
      <c r="AP2388" s="2">
        <f t="shared" si="457"/>
        <v>38350000</v>
      </c>
      <c r="AQ2388" s="2">
        <f t="shared" si="458"/>
        <v>38150000</v>
      </c>
      <c r="AR2388" s="2">
        <f t="shared" si="459"/>
        <v>42400000</v>
      </c>
      <c r="AS2388" s="2">
        <f t="shared" si="460"/>
        <v>42250000</v>
      </c>
      <c r="AT2388" s="2">
        <f t="shared" si="461"/>
        <v>38166666.666666664</v>
      </c>
      <c r="AU2388">
        <f t="shared" si="462"/>
        <v>3789810.9011752377</v>
      </c>
      <c r="AV2388">
        <f t="shared" si="463"/>
        <v>-0.91473341469138603</v>
      </c>
      <c r="AW2388" t="str">
        <f t="shared" si="454"/>
        <v>sp|P10620|MGST1_HUMAN</v>
      </c>
      <c r="AX2388" s="20">
        <f t="shared" si="464"/>
        <v>0</v>
      </c>
      <c r="AY2388" s="21">
        <f t="shared" si="453"/>
        <v>-0.40899138253028344</v>
      </c>
      <c r="AZ2388" s="21">
        <f t="shared" si="453"/>
        <v>0.96310873950679654</v>
      </c>
      <c r="BA2388" s="21">
        <f t="shared" si="453"/>
        <v>0.91033565788998583</v>
      </c>
      <c r="BB2388" s="21">
        <f t="shared" si="453"/>
        <v>2.0317636422472147</v>
      </c>
      <c r="BC2388" s="22">
        <f t="shared" si="453"/>
        <v>1.9921838310346067</v>
      </c>
      <c r="BD2388" s="22"/>
    </row>
    <row r="2389" spans="1:56" x14ac:dyDescent="0.2">
      <c r="A2389" s="1">
        <v>2385</v>
      </c>
      <c r="B2389" s="3" t="s">
        <v>2437</v>
      </c>
      <c r="C2389" s="27">
        <v>37400000</v>
      </c>
      <c r="D2389" s="7">
        <v>39200000</v>
      </c>
      <c r="E2389" s="7">
        <v>36100000</v>
      </c>
      <c r="F2389" s="7">
        <v>36000000</v>
      </c>
      <c r="G2389" s="7">
        <v>37200000</v>
      </c>
      <c r="H2389" s="8">
        <v>39200000</v>
      </c>
      <c r="I2389" s="27">
        <v>42900000</v>
      </c>
      <c r="J2389" s="7">
        <v>32800000</v>
      </c>
      <c r="K2389" s="7">
        <v>46400000</v>
      </c>
      <c r="L2389" s="7">
        <v>31700000</v>
      </c>
      <c r="M2389" s="7">
        <v>42500000</v>
      </c>
      <c r="N2389" s="8">
        <v>38900000</v>
      </c>
      <c r="O2389" s="27">
        <v>42400000</v>
      </c>
      <c r="P2389" s="7">
        <v>40100000</v>
      </c>
      <c r="Q2389" s="7">
        <v>40800000</v>
      </c>
      <c r="R2389" s="7">
        <v>35500000</v>
      </c>
      <c r="S2389" s="7">
        <v>38200000</v>
      </c>
      <c r="T2389" s="8">
        <v>38500000</v>
      </c>
      <c r="U2389" s="27">
        <v>42600000</v>
      </c>
      <c r="V2389" s="7">
        <v>43500000</v>
      </c>
      <c r="W2389" s="7">
        <v>41600000</v>
      </c>
      <c r="X2389" s="7">
        <v>40300000</v>
      </c>
      <c r="Y2389" s="7">
        <v>40000000</v>
      </c>
      <c r="Z2389" s="8">
        <v>39900000</v>
      </c>
      <c r="AA2389" s="27">
        <v>39200000</v>
      </c>
      <c r="AB2389" s="7">
        <v>43700000</v>
      </c>
      <c r="AC2389" s="7">
        <v>45400000</v>
      </c>
      <c r="AD2389" s="7">
        <v>39100000</v>
      </c>
      <c r="AE2389" s="7">
        <v>39900000</v>
      </c>
      <c r="AF2389" s="8">
        <v>40000000</v>
      </c>
      <c r="AG2389" s="7">
        <v>42700000</v>
      </c>
      <c r="AH2389" s="7">
        <v>51500000</v>
      </c>
      <c r="AI2389" s="7">
        <v>42000000</v>
      </c>
      <c r="AJ2389" s="7">
        <v>43900000</v>
      </c>
      <c r="AK2389" s="7">
        <v>42100000</v>
      </c>
      <c r="AL2389" s="8">
        <v>30700000</v>
      </c>
      <c r="AM2389" s="17">
        <v>6.8938828820408998E-2</v>
      </c>
      <c r="AN2389" s="2">
        <f t="shared" si="455"/>
        <v>37300000</v>
      </c>
      <c r="AO2389" s="2">
        <f t="shared" si="456"/>
        <v>40700000</v>
      </c>
      <c r="AP2389" s="2">
        <f t="shared" si="457"/>
        <v>39300000</v>
      </c>
      <c r="AQ2389" s="2">
        <f t="shared" si="458"/>
        <v>40950000</v>
      </c>
      <c r="AR2389" s="2">
        <f t="shared" si="459"/>
        <v>39950000</v>
      </c>
      <c r="AS2389" s="2">
        <f t="shared" si="460"/>
        <v>42400000</v>
      </c>
      <c r="AT2389" s="2">
        <f t="shared" si="461"/>
        <v>40100000</v>
      </c>
      <c r="AU2389">
        <f t="shared" si="462"/>
        <v>1724818.831066034</v>
      </c>
      <c r="AV2389">
        <f t="shared" si="463"/>
        <v>-1.6233588998268556</v>
      </c>
      <c r="AW2389" t="str">
        <f t="shared" si="454"/>
        <v>sp|P61964|WDR5_HUMAN</v>
      </c>
      <c r="AX2389" s="20">
        <f t="shared" si="464"/>
        <v>0</v>
      </c>
      <c r="AY2389" s="21">
        <f t="shared" si="453"/>
        <v>1.9712215212183246</v>
      </c>
      <c r="AZ2389" s="21">
        <f t="shared" si="453"/>
        <v>1.1595420713048967</v>
      </c>
      <c r="BA2389" s="21">
        <f t="shared" si="453"/>
        <v>2.1161642801314366</v>
      </c>
      <c r="BB2389" s="21">
        <f t="shared" si="453"/>
        <v>1.5363932444789883</v>
      </c>
      <c r="BC2389" s="22">
        <f t="shared" si="453"/>
        <v>2.956832281827487</v>
      </c>
      <c r="BD2389" s="22"/>
    </row>
    <row r="2390" spans="1:56" x14ac:dyDescent="0.2">
      <c r="A2390" s="1">
        <v>2386</v>
      </c>
      <c r="B2390" s="3" t="s">
        <v>2438</v>
      </c>
      <c r="C2390" s="27">
        <v>444000000</v>
      </c>
      <c r="D2390" s="7">
        <v>430000000</v>
      </c>
      <c r="E2390" s="7">
        <v>417000000</v>
      </c>
      <c r="F2390" s="7">
        <v>430000000</v>
      </c>
      <c r="G2390" s="7">
        <v>413000000</v>
      </c>
      <c r="H2390" s="8">
        <v>419000000</v>
      </c>
      <c r="I2390" s="27">
        <v>424000000</v>
      </c>
      <c r="J2390" s="7">
        <v>391000000</v>
      </c>
      <c r="K2390" s="7">
        <v>437000000</v>
      </c>
      <c r="L2390" s="7">
        <v>379000000</v>
      </c>
      <c r="M2390" s="7">
        <v>431000000</v>
      </c>
      <c r="N2390" s="8">
        <v>448000000</v>
      </c>
      <c r="O2390" s="27">
        <v>451000000</v>
      </c>
      <c r="P2390" s="7">
        <v>448000000</v>
      </c>
      <c r="Q2390" s="7">
        <v>450000000</v>
      </c>
      <c r="R2390" s="7">
        <v>433000000</v>
      </c>
      <c r="S2390" s="7">
        <v>424000000</v>
      </c>
      <c r="T2390" s="8">
        <v>430000000</v>
      </c>
      <c r="U2390" s="27">
        <v>444000000</v>
      </c>
      <c r="V2390" s="7">
        <v>444000000</v>
      </c>
      <c r="W2390" s="7">
        <v>465000000</v>
      </c>
      <c r="X2390" s="7">
        <v>416000000</v>
      </c>
      <c r="Y2390" s="7">
        <v>433000000</v>
      </c>
      <c r="Z2390" s="8">
        <v>445000000</v>
      </c>
      <c r="AA2390" s="27">
        <v>439000000</v>
      </c>
      <c r="AB2390" s="7">
        <v>415000000</v>
      </c>
      <c r="AC2390" s="7">
        <v>457000000</v>
      </c>
      <c r="AD2390" s="7">
        <v>423000000</v>
      </c>
      <c r="AE2390" s="7">
        <v>438000000</v>
      </c>
      <c r="AF2390" s="8">
        <v>427000000</v>
      </c>
      <c r="AG2390" s="7">
        <v>439000000</v>
      </c>
      <c r="AH2390" s="7">
        <v>429000000</v>
      </c>
      <c r="AI2390" s="7">
        <v>423000000</v>
      </c>
      <c r="AJ2390" s="7">
        <v>433000000</v>
      </c>
      <c r="AK2390" s="7">
        <v>428000000</v>
      </c>
      <c r="AL2390" s="8">
        <v>353000000</v>
      </c>
      <c r="AM2390" s="17">
        <v>6.8995315166961599E-2</v>
      </c>
      <c r="AN2390" s="2">
        <f t="shared" si="455"/>
        <v>424500000</v>
      </c>
      <c r="AO2390" s="2">
        <f t="shared" si="456"/>
        <v>427500000</v>
      </c>
      <c r="AP2390" s="2">
        <f t="shared" si="457"/>
        <v>440500000</v>
      </c>
      <c r="AQ2390" s="2">
        <f t="shared" si="458"/>
        <v>444000000</v>
      </c>
      <c r="AR2390" s="2">
        <f t="shared" si="459"/>
        <v>432500000</v>
      </c>
      <c r="AS2390" s="2">
        <f t="shared" si="460"/>
        <v>428500000</v>
      </c>
      <c r="AT2390" s="2">
        <f t="shared" si="461"/>
        <v>432916666.66666669</v>
      </c>
      <c r="AU2390">
        <f t="shared" si="462"/>
        <v>7748655.7974055512</v>
      </c>
      <c r="AV2390">
        <f t="shared" si="463"/>
        <v>-1.0862099035918982</v>
      </c>
      <c r="AW2390" t="str">
        <f t="shared" si="454"/>
        <v>sp|Q9Y490|TLN1_HUMAN</v>
      </c>
      <c r="AX2390" s="20">
        <f t="shared" si="464"/>
        <v>0</v>
      </c>
      <c r="AY2390" s="21">
        <f t="shared" si="453"/>
        <v>0.38716392603275485</v>
      </c>
      <c r="AZ2390" s="21">
        <f t="shared" si="453"/>
        <v>2.0648742721746927</v>
      </c>
      <c r="BA2390" s="21">
        <f t="shared" si="453"/>
        <v>2.5165655192129064</v>
      </c>
      <c r="BB2390" s="21">
        <f t="shared" si="453"/>
        <v>1.0324371360873463</v>
      </c>
      <c r="BC2390" s="22">
        <f t="shared" si="453"/>
        <v>0.51621856804367316</v>
      </c>
      <c r="BD2390" s="22"/>
    </row>
    <row r="2391" spans="1:56" x14ac:dyDescent="0.2">
      <c r="A2391" s="1">
        <v>2387</v>
      </c>
      <c r="B2391" s="3" t="s">
        <v>2439</v>
      </c>
      <c r="C2391" s="27">
        <v>2530521.2000000002</v>
      </c>
      <c r="D2391" s="7">
        <v>2631386.7999999998</v>
      </c>
      <c r="E2391" s="7">
        <v>2189502.7999999998</v>
      </c>
      <c r="F2391" s="7">
        <v>1894572.5</v>
      </c>
      <c r="G2391" s="7">
        <v>2501164</v>
      </c>
      <c r="H2391" s="8">
        <v>2282284</v>
      </c>
      <c r="I2391" s="27">
        <v>2373828.2000000002</v>
      </c>
      <c r="J2391" s="7">
        <v>2822928.5</v>
      </c>
      <c r="K2391" s="7">
        <v>1966169.8</v>
      </c>
      <c r="L2391" s="7">
        <v>2375832.5</v>
      </c>
      <c r="M2391" s="7">
        <v>2069367</v>
      </c>
      <c r="N2391" s="8">
        <v>2202271</v>
      </c>
      <c r="O2391" s="27">
        <v>2815746.5</v>
      </c>
      <c r="P2391" s="7">
        <v>2719008.2</v>
      </c>
      <c r="Q2391" s="7">
        <v>1877190.9</v>
      </c>
      <c r="R2391" s="7">
        <v>2822250.5</v>
      </c>
      <c r="S2391" s="7">
        <v>2613039</v>
      </c>
      <c r="T2391" s="8">
        <v>2356724.2000000002</v>
      </c>
      <c r="U2391" s="27">
        <v>2318666.5</v>
      </c>
      <c r="V2391" s="7">
        <v>3149891.2</v>
      </c>
      <c r="W2391" s="7">
        <v>2417014</v>
      </c>
      <c r="X2391" s="7">
        <v>2215185.5</v>
      </c>
      <c r="Y2391" s="7">
        <v>2987591.8</v>
      </c>
      <c r="Z2391" s="8">
        <v>2576846.5</v>
      </c>
      <c r="AA2391" s="27">
        <v>2680995</v>
      </c>
      <c r="AB2391" s="7">
        <v>2410878.5</v>
      </c>
      <c r="AC2391" s="7">
        <v>2274718</v>
      </c>
      <c r="AD2391" s="7">
        <v>3116156.5</v>
      </c>
      <c r="AE2391" s="7">
        <v>2667695</v>
      </c>
      <c r="AF2391" s="8">
        <v>2310597.2000000002</v>
      </c>
      <c r="AG2391" s="7">
        <v>3177334.2</v>
      </c>
      <c r="AH2391" s="7">
        <v>2501015</v>
      </c>
      <c r="AI2391" s="7">
        <v>2257311.5</v>
      </c>
      <c r="AJ2391" s="7">
        <v>2516578.2000000002</v>
      </c>
      <c r="AK2391" s="7">
        <v>2583719</v>
      </c>
      <c r="AL2391" s="8">
        <v>3242645</v>
      </c>
      <c r="AM2391" s="17">
        <v>6.8995315166961599E-2</v>
      </c>
      <c r="AN2391" s="2">
        <f t="shared" si="455"/>
        <v>2391724</v>
      </c>
      <c r="AO2391" s="2">
        <f t="shared" si="456"/>
        <v>2288049.6</v>
      </c>
      <c r="AP2391" s="2">
        <f t="shared" si="457"/>
        <v>2666023.6</v>
      </c>
      <c r="AQ2391" s="2">
        <f t="shared" si="458"/>
        <v>2496930.25</v>
      </c>
      <c r="AR2391" s="2">
        <f t="shared" si="459"/>
        <v>2539286.75</v>
      </c>
      <c r="AS2391" s="2">
        <f t="shared" si="460"/>
        <v>2550148.6</v>
      </c>
      <c r="AT2391" s="2">
        <f t="shared" si="461"/>
        <v>2488693.7999999998</v>
      </c>
      <c r="AU2391">
        <f t="shared" si="462"/>
        <v>132296.08702835091</v>
      </c>
      <c r="AV2391">
        <f t="shared" si="463"/>
        <v>-0.73297557152404125</v>
      </c>
      <c r="AW2391" t="str">
        <f t="shared" si="454"/>
        <v>sp|O75063|XYLK_HUMAN</v>
      </c>
      <c r="AX2391" s="20">
        <f t="shared" si="464"/>
        <v>0</v>
      </c>
      <c r="AY2391" s="21">
        <f t="shared" si="453"/>
        <v>-0.78365431910153627</v>
      </c>
      <c r="AZ2391" s="21">
        <f t="shared" si="453"/>
        <v>2.0733765159752453</v>
      </c>
      <c r="BA2391" s="21">
        <f t="shared" si="453"/>
        <v>0.79523327078792894</v>
      </c>
      <c r="BB2391" s="21">
        <f t="shared" si="453"/>
        <v>1.1153976910018317</v>
      </c>
      <c r="BC2391" s="22">
        <f t="shared" si="453"/>
        <v>1.197500270480788</v>
      </c>
      <c r="BD2391" s="22"/>
    </row>
    <row r="2392" spans="1:56" x14ac:dyDescent="0.2">
      <c r="A2392" s="1">
        <v>2388</v>
      </c>
      <c r="B2392" s="3" t="s">
        <v>2440</v>
      </c>
      <c r="C2392" s="27">
        <v>17000000</v>
      </c>
      <c r="D2392" s="7">
        <v>18900000</v>
      </c>
      <c r="E2392" s="7">
        <v>20200000</v>
      </c>
      <c r="F2392" s="7">
        <v>19900000</v>
      </c>
      <c r="G2392" s="7">
        <v>21100000</v>
      </c>
      <c r="H2392" s="8">
        <v>22600000</v>
      </c>
      <c r="I2392" s="27">
        <v>14900000</v>
      </c>
      <c r="J2392" s="7">
        <v>16800000</v>
      </c>
      <c r="K2392" s="7">
        <v>24100000</v>
      </c>
      <c r="L2392" s="7">
        <v>18900000</v>
      </c>
      <c r="M2392" s="7">
        <v>22600000</v>
      </c>
      <c r="N2392" s="8">
        <v>15100000</v>
      </c>
      <c r="O2392" s="27">
        <v>21500000</v>
      </c>
      <c r="P2392" s="7">
        <v>35500000</v>
      </c>
      <c r="Q2392" s="7">
        <v>15400000</v>
      </c>
      <c r="R2392" s="7">
        <v>17500000</v>
      </c>
      <c r="S2392" s="7">
        <v>21700000</v>
      </c>
      <c r="T2392" s="8">
        <v>19600000</v>
      </c>
      <c r="U2392" s="27">
        <v>30000000</v>
      </c>
      <c r="V2392" s="7">
        <v>18500000</v>
      </c>
      <c r="W2392" s="7">
        <v>23400000</v>
      </c>
      <c r="X2392" s="7">
        <v>24600000</v>
      </c>
      <c r="Y2392" s="7">
        <v>18100000</v>
      </c>
      <c r="Z2392" s="8">
        <v>19200000</v>
      </c>
      <c r="AA2392" s="27">
        <v>29500000</v>
      </c>
      <c r="AB2392" s="7">
        <v>25800000</v>
      </c>
      <c r="AC2392" s="7">
        <v>23800000</v>
      </c>
      <c r="AD2392" s="7">
        <v>28100000</v>
      </c>
      <c r="AE2392" s="7">
        <v>20300000</v>
      </c>
      <c r="AF2392" s="8">
        <v>20900000</v>
      </c>
      <c r="AG2392" s="7">
        <v>22100000</v>
      </c>
      <c r="AH2392" s="7">
        <v>22400000</v>
      </c>
      <c r="AI2392" s="7">
        <v>22100000</v>
      </c>
      <c r="AJ2392" s="7">
        <v>27300000</v>
      </c>
      <c r="AK2392" s="7">
        <v>24600000</v>
      </c>
      <c r="AL2392" s="8">
        <v>16800000</v>
      </c>
      <c r="AM2392" s="17">
        <v>6.8999420879959805E-2</v>
      </c>
      <c r="AN2392" s="2">
        <f t="shared" si="455"/>
        <v>20050000</v>
      </c>
      <c r="AO2392" s="2">
        <f t="shared" si="456"/>
        <v>17850000</v>
      </c>
      <c r="AP2392" s="2">
        <f t="shared" si="457"/>
        <v>20550000</v>
      </c>
      <c r="AQ2392" s="2">
        <f t="shared" si="458"/>
        <v>21300000</v>
      </c>
      <c r="AR2392" s="2">
        <f t="shared" si="459"/>
        <v>24800000</v>
      </c>
      <c r="AS2392" s="2">
        <f t="shared" si="460"/>
        <v>22250000</v>
      </c>
      <c r="AT2392" s="2">
        <f t="shared" si="461"/>
        <v>21133333.333333332</v>
      </c>
      <c r="AU2392">
        <f t="shared" si="462"/>
        <v>2324363.7122160261</v>
      </c>
      <c r="AV2392">
        <f t="shared" si="463"/>
        <v>-0.46607737319237891</v>
      </c>
      <c r="AW2392" t="str">
        <f t="shared" si="454"/>
        <v>sp|P30047|GFRP_HUMAN</v>
      </c>
      <c r="AX2392" s="20">
        <f t="shared" si="464"/>
        <v>0</v>
      </c>
      <c r="AY2392" s="21">
        <f t="shared" si="453"/>
        <v>-0.94649558863683225</v>
      </c>
      <c r="AZ2392" s="21">
        <f t="shared" si="453"/>
        <v>0.21511263378109818</v>
      </c>
      <c r="BA2392" s="21">
        <f t="shared" si="453"/>
        <v>0.53778158445274549</v>
      </c>
      <c r="BB2392" s="21">
        <f t="shared" si="453"/>
        <v>2.0435700209204333</v>
      </c>
      <c r="BC2392" s="22">
        <f t="shared" si="453"/>
        <v>0.94649558863683214</v>
      </c>
      <c r="BD2392" s="22"/>
    </row>
    <row r="2393" spans="1:56" x14ac:dyDescent="0.2">
      <c r="A2393" s="1">
        <v>2389</v>
      </c>
      <c r="B2393" s="3" t="s">
        <v>2441</v>
      </c>
      <c r="C2393" s="27">
        <v>40300000</v>
      </c>
      <c r="D2393" s="7">
        <v>41800000</v>
      </c>
      <c r="E2393" s="7">
        <v>31600000</v>
      </c>
      <c r="F2393" s="7">
        <v>41800000</v>
      </c>
      <c r="G2393" s="7">
        <v>36500000</v>
      </c>
      <c r="H2393" s="8">
        <v>40000000</v>
      </c>
      <c r="I2393" s="27">
        <v>39800000</v>
      </c>
      <c r="J2393" s="7">
        <v>18400000</v>
      </c>
      <c r="K2393" s="7">
        <v>39300000</v>
      </c>
      <c r="L2393" s="7">
        <v>20800000</v>
      </c>
      <c r="M2393" s="7">
        <v>39600000</v>
      </c>
      <c r="N2393" s="8">
        <v>51800000</v>
      </c>
      <c r="O2393" s="27">
        <v>45000000</v>
      </c>
      <c r="P2393" s="7">
        <v>48300000</v>
      </c>
      <c r="Q2393" s="7">
        <v>42200000</v>
      </c>
      <c r="R2393" s="7">
        <v>46200000</v>
      </c>
      <c r="S2393" s="7">
        <v>44600000</v>
      </c>
      <c r="T2393" s="8">
        <v>44200000</v>
      </c>
      <c r="U2393" s="27">
        <v>53200000</v>
      </c>
      <c r="V2393" s="7">
        <v>48600000</v>
      </c>
      <c r="W2393" s="7">
        <v>45300000</v>
      </c>
      <c r="X2393" s="7">
        <v>52700000</v>
      </c>
      <c r="Y2393" s="7">
        <v>42700000</v>
      </c>
      <c r="Z2393" s="8">
        <v>38800000</v>
      </c>
      <c r="AA2393" s="27">
        <v>57100000</v>
      </c>
      <c r="AB2393" s="7">
        <v>41800000</v>
      </c>
      <c r="AC2393" s="7">
        <v>42300000</v>
      </c>
      <c r="AD2393" s="7">
        <v>40100000</v>
      </c>
      <c r="AE2393" s="7">
        <v>43200000</v>
      </c>
      <c r="AF2393" s="8">
        <v>40200000</v>
      </c>
      <c r="AG2393" s="7">
        <v>46900000</v>
      </c>
      <c r="AH2393" s="7">
        <v>48200000</v>
      </c>
      <c r="AI2393" s="7">
        <v>45900000</v>
      </c>
      <c r="AJ2393" s="7">
        <v>46500000</v>
      </c>
      <c r="AK2393" s="7">
        <v>45600000</v>
      </c>
      <c r="AL2393" s="8">
        <v>21000000</v>
      </c>
      <c r="AM2393" s="17">
        <v>6.9134106098243303E-2</v>
      </c>
      <c r="AN2393" s="2">
        <f t="shared" si="455"/>
        <v>40150000</v>
      </c>
      <c r="AO2393" s="2">
        <f t="shared" si="456"/>
        <v>39450000</v>
      </c>
      <c r="AP2393" s="2">
        <f t="shared" si="457"/>
        <v>44800000</v>
      </c>
      <c r="AQ2393" s="2">
        <f t="shared" si="458"/>
        <v>46950000</v>
      </c>
      <c r="AR2393" s="2">
        <f t="shared" si="459"/>
        <v>42050000</v>
      </c>
      <c r="AS2393" s="2">
        <f t="shared" si="460"/>
        <v>46200000</v>
      </c>
      <c r="AT2393" s="2">
        <f t="shared" si="461"/>
        <v>43266666.666666664</v>
      </c>
      <c r="AU2393">
        <f t="shared" si="462"/>
        <v>3171224.7896777466</v>
      </c>
      <c r="AV2393">
        <f t="shared" si="463"/>
        <v>-0.98279588278047403</v>
      </c>
      <c r="AW2393" t="str">
        <f t="shared" si="454"/>
        <v>sp|Q9NRX4|PHP14_HUMAN</v>
      </c>
      <c r="AX2393" s="20">
        <f t="shared" si="464"/>
        <v>0</v>
      </c>
      <c r="AY2393" s="21">
        <f t="shared" si="453"/>
        <v>-0.2207349041539034</v>
      </c>
      <c r="AZ2393" s="21">
        <f t="shared" si="453"/>
        <v>1.4663104347366442</v>
      </c>
      <c r="BA2393" s="21">
        <f t="shared" si="453"/>
        <v>2.1442819260664905</v>
      </c>
      <c r="BB2393" s="21">
        <f t="shared" si="453"/>
        <v>0.59913759698916647</v>
      </c>
      <c r="BC2393" s="22">
        <f t="shared" si="453"/>
        <v>1.907780243044451</v>
      </c>
      <c r="BD2393" s="22"/>
    </row>
    <row r="2394" spans="1:56" x14ac:dyDescent="0.2">
      <c r="A2394" s="1">
        <v>2390</v>
      </c>
      <c r="B2394" s="3" t="s">
        <v>2442</v>
      </c>
      <c r="C2394" s="27">
        <v>920253.75</v>
      </c>
      <c r="D2394" s="7">
        <v>1075609.8</v>
      </c>
      <c r="E2394" s="7">
        <v>501483.62</v>
      </c>
      <c r="F2394" s="7">
        <v>917965.5</v>
      </c>
      <c r="G2394" s="7">
        <v>713168.1</v>
      </c>
      <c r="H2394" s="8">
        <v>993664.7</v>
      </c>
      <c r="I2394" s="27">
        <v>996673.9</v>
      </c>
      <c r="J2394" s="7">
        <v>128045.77</v>
      </c>
      <c r="K2394" s="7">
        <v>899841.44</v>
      </c>
      <c r="L2394" s="7">
        <v>0</v>
      </c>
      <c r="M2394" s="7">
        <v>1156073.2</v>
      </c>
      <c r="N2394" s="8">
        <v>1096626.5</v>
      </c>
      <c r="O2394" s="27">
        <v>1292495.8</v>
      </c>
      <c r="P2394" s="7">
        <v>1201055.6000000001</v>
      </c>
      <c r="Q2394" s="7">
        <v>1236967.6000000001</v>
      </c>
      <c r="R2394" s="7">
        <v>1055514.6000000001</v>
      </c>
      <c r="S2394" s="7">
        <v>892375.7</v>
      </c>
      <c r="T2394" s="8">
        <v>1203937</v>
      </c>
      <c r="U2394" s="27">
        <v>1437007.1</v>
      </c>
      <c r="V2394" s="7">
        <v>1043006.06</v>
      </c>
      <c r="W2394" s="7">
        <v>1028081.25</v>
      </c>
      <c r="X2394" s="7">
        <v>1500610.4</v>
      </c>
      <c r="Y2394" s="7">
        <v>937493</v>
      </c>
      <c r="Z2394" s="8">
        <v>971358.3</v>
      </c>
      <c r="AA2394" s="27">
        <v>1483096.4</v>
      </c>
      <c r="AB2394" s="7">
        <v>980857.44</v>
      </c>
      <c r="AC2394" s="7">
        <v>1070013.2</v>
      </c>
      <c r="AD2394" s="7">
        <v>848952.6</v>
      </c>
      <c r="AE2394" s="7">
        <v>1075734</v>
      </c>
      <c r="AF2394" s="8">
        <v>1270367.2</v>
      </c>
      <c r="AG2394" s="7">
        <v>1284119.8</v>
      </c>
      <c r="AH2394" s="7">
        <v>850953.9</v>
      </c>
      <c r="AI2394" s="7">
        <v>937900.2</v>
      </c>
      <c r="AJ2394" s="7">
        <v>1260302.1000000001</v>
      </c>
      <c r="AK2394" s="7">
        <v>1247922.5</v>
      </c>
      <c r="AL2394" s="8">
        <v>0</v>
      </c>
      <c r="AM2394" s="17">
        <v>6.9388714161786602E-2</v>
      </c>
      <c r="AN2394" s="2">
        <f t="shared" si="455"/>
        <v>919109.625</v>
      </c>
      <c r="AO2394" s="2">
        <f t="shared" si="456"/>
        <v>948257.66999999993</v>
      </c>
      <c r="AP2394" s="2">
        <f t="shared" si="457"/>
        <v>1202496.3</v>
      </c>
      <c r="AQ2394" s="2">
        <f t="shared" si="458"/>
        <v>1035543.655</v>
      </c>
      <c r="AR2394" s="2">
        <f t="shared" si="459"/>
        <v>1072873.6000000001</v>
      </c>
      <c r="AS2394" s="2">
        <f t="shared" si="460"/>
        <v>1092911.3500000001</v>
      </c>
      <c r="AT2394" s="2">
        <f t="shared" si="461"/>
        <v>1045198.6999999998</v>
      </c>
      <c r="AU2394">
        <f t="shared" si="462"/>
        <v>103125.33156461714</v>
      </c>
      <c r="AV2394">
        <f t="shared" si="463"/>
        <v>-1.2226780082737856</v>
      </c>
      <c r="AW2394" t="str">
        <f t="shared" si="454"/>
        <v>sp|Q9NUP1|BL1S4_HUMAN</v>
      </c>
      <c r="AX2394" s="20">
        <f t="shared" si="464"/>
        <v>0</v>
      </c>
      <c r="AY2394" s="21">
        <f t="shared" si="453"/>
        <v>0.28264680033281731</v>
      </c>
      <c r="AZ2394" s="21">
        <f t="shared" si="453"/>
        <v>2.7479831647613491</v>
      </c>
      <c r="BA2394" s="21">
        <f t="shared" si="453"/>
        <v>1.1290536305043908</v>
      </c>
      <c r="BB2394" s="21">
        <f t="shared" si="453"/>
        <v>1.4910398121110851</v>
      </c>
      <c r="BC2394" s="22">
        <f t="shared" si="453"/>
        <v>1.6853446419330826</v>
      </c>
      <c r="BD2394" s="22"/>
    </row>
    <row r="2395" spans="1:56" x14ac:dyDescent="0.2">
      <c r="A2395" s="1">
        <v>2391</v>
      </c>
      <c r="B2395" s="3" t="s">
        <v>2443</v>
      </c>
      <c r="C2395" s="27">
        <v>8087945</v>
      </c>
      <c r="D2395" s="7">
        <v>9388481</v>
      </c>
      <c r="E2395" s="7">
        <v>12000000</v>
      </c>
      <c r="F2395" s="7">
        <v>8866837</v>
      </c>
      <c r="G2395" s="7">
        <v>7543326</v>
      </c>
      <c r="H2395" s="8">
        <v>10500000</v>
      </c>
      <c r="I2395" s="27">
        <v>11700000</v>
      </c>
      <c r="J2395" s="7">
        <v>10700000</v>
      </c>
      <c r="K2395" s="7">
        <v>12000000</v>
      </c>
      <c r="L2395" s="7">
        <v>11700000</v>
      </c>
      <c r="M2395" s="7">
        <v>9591469</v>
      </c>
      <c r="N2395" s="8">
        <v>12400000</v>
      </c>
      <c r="O2395" s="27">
        <v>11900000</v>
      </c>
      <c r="P2395" s="7">
        <v>10900000</v>
      </c>
      <c r="Q2395" s="7">
        <v>9575984</v>
      </c>
      <c r="R2395" s="7">
        <v>12000000</v>
      </c>
      <c r="S2395" s="7">
        <v>10700000</v>
      </c>
      <c r="T2395" s="8">
        <v>11100000</v>
      </c>
      <c r="U2395" s="27">
        <v>9740671</v>
      </c>
      <c r="V2395" s="7">
        <v>10600000</v>
      </c>
      <c r="W2395" s="7">
        <v>11800000</v>
      </c>
      <c r="X2395" s="7">
        <v>9828711</v>
      </c>
      <c r="Y2395" s="7">
        <v>11100000</v>
      </c>
      <c r="Z2395" s="8">
        <v>12600000</v>
      </c>
      <c r="AA2395" s="27">
        <v>10300000</v>
      </c>
      <c r="AB2395" s="7">
        <v>12200000</v>
      </c>
      <c r="AC2395" s="7">
        <v>11600000</v>
      </c>
      <c r="AD2395" s="7">
        <v>11000000</v>
      </c>
      <c r="AE2395" s="7">
        <v>11300000</v>
      </c>
      <c r="AF2395" s="8">
        <v>11400000</v>
      </c>
      <c r="AG2395" s="7">
        <v>11300000</v>
      </c>
      <c r="AH2395" s="7">
        <v>10300000</v>
      </c>
      <c r="AI2395" s="7">
        <v>10700000</v>
      </c>
      <c r="AJ2395" s="7">
        <v>11700000</v>
      </c>
      <c r="AK2395" s="7">
        <v>11800000</v>
      </c>
      <c r="AL2395" s="8">
        <v>10600000</v>
      </c>
      <c r="AM2395" s="17">
        <v>6.9429488822111002E-2</v>
      </c>
      <c r="AN2395" s="2">
        <f t="shared" si="455"/>
        <v>9127659</v>
      </c>
      <c r="AO2395" s="2">
        <f t="shared" si="456"/>
        <v>11700000</v>
      </c>
      <c r="AP2395" s="2">
        <f t="shared" si="457"/>
        <v>11000000</v>
      </c>
      <c r="AQ2395" s="2">
        <f t="shared" si="458"/>
        <v>10850000</v>
      </c>
      <c r="AR2395" s="2">
        <f t="shared" si="459"/>
        <v>11350000</v>
      </c>
      <c r="AS2395" s="2">
        <f t="shared" si="460"/>
        <v>11000000</v>
      </c>
      <c r="AT2395" s="2">
        <f t="shared" si="461"/>
        <v>10837943.166666666</v>
      </c>
      <c r="AU2395">
        <f t="shared" si="462"/>
        <v>892534.1805108455</v>
      </c>
      <c r="AV2395">
        <f t="shared" si="463"/>
        <v>-1.9162113944899881</v>
      </c>
      <c r="AW2395" t="str">
        <f t="shared" si="454"/>
        <v>sp|Q9UBT7-2|CTNL1_HUMAN;sp|Q9UBT7|CTNL1_HUMAN</v>
      </c>
      <c r="AX2395" s="20">
        <f t="shared" si="464"/>
        <v>0</v>
      </c>
      <c r="AY2395" s="21">
        <f t="shared" si="453"/>
        <v>2.8820644140795935</v>
      </c>
      <c r="AZ2395" s="21">
        <f t="shared" si="453"/>
        <v>2.0977807246870457</v>
      </c>
      <c r="BA2395" s="21">
        <f t="shared" si="453"/>
        <v>1.9297199341029283</v>
      </c>
      <c r="BB2395" s="21">
        <f t="shared" si="453"/>
        <v>2.4899225693833196</v>
      </c>
      <c r="BC2395" s="22">
        <f t="shared" si="453"/>
        <v>2.0977807246870457</v>
      </c>
      <c r="BD2395" s="22"/>
    </row>
    <row r="2396" spans="1:56" x14ac:dyDescent="0.2">
      <c r="A2396" s="1">
        <v>2392</v>
      </c>
      <c r="B2396" s="3" t="s">
        <v>2444</v>
      </c>
      <c r="C2396" s="27">
        <v>1599475</v>
      </c>
      <c r="D2396" s="7">
        <v>1378257.8</v>
      </c>
      <c r="E2396" s="7">
        <v>1199107.8</v>
      </c>
      <c r="F2396" s="7">
        <v>1640258.4</v>
      </c>
      <c r="G2396" s="7">
        <v>1394554.1</v>
      </c>
      <c r="H2396" s="8">
        <v>1414028.2</v>
      </c>
      <c r="I2396" s="27">
        <v>2088833.9</v>
      </c>
      <c r="J2396" s="7">
        <v>1295545.2</v>
      </c>
      <c r="K2396" s="7">
        <v>1588738.5</v>
      </c>
      <c r="L2396" s="7">
        <v>1282037.8999999999</v>
      </c>
      <c r="M2396" s="7">
        <v>1725542.8</v>
      </c>
      <c r="N2396" s="8">
        <v>2152327.2000000002</v>
      </c>
      <c r="O2396" s="27">
        <v>1663895.9</v>
      </c>
      <c r="P2396" s="7">
        <v>2303253.7999999998</v>
      </c>
      <c r="Q2396" s="7">
        <v>1842205</v>
      </c>
      <c r="R2396" s="7">
        <v>1868010</v>
      </c>
      <c r="S2396" s="7">
        <v>1696580</v>
      </c>
      <c r="T2396" s="8">
        <v>1718602.1</v>
      </c>
      <c r="U2396" s="27">
        <v>1900428.6</v>
      </c>
      <c r="V2396" s="7">
        <v>2189272</v>
      </c>
      <c r="W2396" s="7">
        <v>1956900.2</v>
      </c>
      <c r="X2396" s="7">
        <v>1837084</v>
      </c>
      <c r="Y2396" s="7">
        <v>1810445.2</v>
      </c>
      <c r="Z2396" s="8">
        <v>2084695.8</v>
      </c>
      <c r="AA2396" s="27">
        <v>1411450.2</v>
      </c>
      <c r="AB2396" s="7">
        <v>1467367.9</v>
      </c>
      <c r="AC2396" s="7">
        <v>1462065</v>
      </c>
      <c r="AD2396" s="7">
        <v>1471831.8</v>
      </c>
      <c r="AE2396" s="7">
        <v>1564962.6</v>
      </c>
      <c r="AF2396" s="8">
        <v>1588141.8</v>
      </c>
      <c r="AG2396" s="7">
        <v>1207598</v>
      </c>
      <c r="AH2396" s="7">
        <v>1396553.2</v>
      </c>
      <c r="AI2396" s="7">
        <v>1968227.1</v>
      </c>
      <c r="AJ2396" s="7">
        <v>1701017.5</v>
      </c>
      <c r="AK2396" s="7">
        <v>1560812.8</v>
      </c>
      <c r="AL2396" s="8">
        <v>1893291.5</v>
      </c>
      <c r="AM2396" s="17">
        <v>6.9429488822111002E-2</v>
      </c>
      <c r="AN2396" s="2">
        <f t="shared" si="455"/>
        <v>1404291.15</v>
      </c>
      <c r="AO2396" s="2">
        <f t="shared" si="456"/>
        <v>1657140.65</v>
      </c>
      <c r="AP2396" s="2">
        <f t="shared" si="457"/>
        <v>1780403.55</v>
      </c>
      <c r="AQ2396" s="2">
        <f t="shared" si="458"/>
        <v>1928664.4</v>
      </c>
      <c r="AR2396" s="2">
        <f t="shared" si="459"/>
        <v>1469599.85</v>
      </c>
      <c r="AS2396" s="2">
        <f t="shared" si="460"/>
        <v>1630915.15</v>
      </c>
      <c r="AT2396" s="2">
        <f t="shared" si="461"/>
        <v>1645169.125</v>
      </c>
      <c r="AU2396">
        <f t="shared" si="462"/>
        <v>193830.43261090771</v>
      </c>
      <c r="AV2396">
        <f t="shared" si="463"/>
        <v>-1.2427252612263158</v>
      </c>
      <c r="AW2396" t="str">
        <f t="shared" si="454"/>
        <v>sp|Q9P2B4|CT2NL_HUMAN</v>
      </c>
      <c r="AX2396" s="20">
        <f t="shared" si="464"/>
        <v>0</v>
      </c>
      <c r="AY2396" s="21">
        <f t="shared" si="453"/>
        <v>1.3044881373585244</v>
      </c>
      <c r="AZ2396" s="21">
        <f t="shared" si="453"/>
        <v>1.9404197521191242</v>
      </c>
      <c r="BA2396" s="21">
        <f t="shared" si="453"/>
        <v>2.70531950497484</v>
      </c>
      <c r="BB2396" s="21">
        <f t="shared" si="453"/>
        <v>0.3369372864739969</v>
      </c>
      <c r="BC2396" s="22">
        <f t="shared" si="453"/>
        <v>1.1691868864314077</v>
      </c>
      <c r="BD2396" s="22"/>
    </row>
    <row r="2397" spans="1:56" x14ac:dyDescent="0.2">
      <c r="A2397" s="1">
        <v>2393</v>
      </c>
      <c r="B2397" s="3" t="s">
        <v>2445</v>
      </c>
      <c r="C2397" s="27">
        <v>1795833.9</v>
      </c>
      <c r="D2397" s="7">
        <v>1531584</v>
      </c>
      <c r="E2397" s="7">
        <v>1281382.5</v>
      </c>
      <c r="F2397" s="7">
        <v>2163537.7999999998</v>
      </c>
      <c r="G2397" s="7">
        <v>1558270.5</v>
      </c>
      <c r="H2397" s="8">
        <v>1944412.1</v>
      </c>
      <c r="I2397" s="27">
        <v>1845776.6</v>
      </c>
      <c r="J2397" s="7">
        <v>633154.25</v>
      </c>
      <c r="K2397" s="7">
        <v>1820929.2</v>
      </c>
      <c r="L2397" s="7">
        <v>0</v>
      </c>
      <c r="M2397" s="7">
        <v>2786222.5</v>
      </c>
      <c r="N2397" s="8">
        <v>2571421.5</v>
      </c>
      <c r="O2397" s="27">
        <v>2322645.7999999998</v>
      </c>
      <c r="P2397" s="7">
        <v>2553123</v>
      </c>
      <c r="Q2397" s="7">
        <v>2459186.5</v>
      </c>
      <c r="R2397" s="7">
        <v>3378674</v>
      </c>
      <c r="S2397" s="7">
        <v>3067388.2</v>
      </c>
      <c r="T2397" s="8">
        <v>2104228</v>
      </c>
      <c r="U2397" s="27">
        <v>2294690.5</v>
      </c>
      <c r="V2397" s="7">
        <v>2180151.5</v>
      </c>
      <c r="W2397" s="7">
        <v>2496521.2000000002</v>
      </c>
      <c r="X2397" s="7">
        <v>2611020.2000000002</v>
      </c>
      <c r="Y2397" s="7">
        <v>2837347</v>
      </c>
      <c r="Z2397" s="8">
        <v>2025909.2</v>
      </c>
      <c r="AA2397" s="27">
        <v>1427009.5</v>
      </c>
      <c r="AB2397" s="7">
        <v>1605904</v>
      </c>
      <c r="AC2397" s="7">
        <v>2148922</v>
      </c>
      <c r="AD2397" s="7">
        <v>2173759</v>
      </c>
      <c r="AE2397" s="7">
        <v>2635324.7999999998</v>
      </c>
      <c r="AF2397" s="8">
        <v>2326564.5</v>
      </c>
      <c r="AG2397" s="7">
        <v>2250599</v>
      </c>
      <c r="AH2397" s="7">
        <v>1664998.5</v>
      </c>
      <c r="AI2397" s="7">
        <v>1910619.1</v>
      </c>
      <c r="AJ2397" s="7">
        <v>2158911</v>
      </c>
      <c r="AK2397" s="7">
        <v>2490683.7999999998</v>
      </c>
      <c r="AL2397" s="8">
        <v>639483.80000000005</v>
      </c>
      <c r="AM2397" s="17">
        <v>6.9429488822111002E-2</v>
      </c>
      <c r="AN2397" s="2">
        <f t="shared" si="455"/>
        <v>1677052.2</v>
      </c>
      <c r="AO2397" s="2">
        <f t="shared" si="456"/>
        <v>1833352.9</v>
      </c>
      <c r="AP2397" s="2">
        <f t="shared" si="457"/>
        <v>2506154.75</v>
      </c>
      <c r="AQ2397" s="2">
        <f t="shared" si="458"/>
        <v>2395605.85</v>
      </c>
      <c r="AR2397" s="2">
        <f t="shared" si="459"/>
        <v>2161340.5</v>
      </c>
      <c r="AS2397" s="2">
        <f t="shared" si="460"/>
        <v>2034765.05</v>
      </c>
      <c r="AT2397" s="2">
        <f t="shared" si="461"/>
        <v>2101378.5416666665</v>
      </c>
      <c r="AU2397">
        <f t="shared" si="462"/>
        <v>319479.84923748393</v>
      </c>
      <c r="AV2397">
        <f t="shared" si="463"/>
        <v>-1.328178733899569</v>
      </c>
      <c r="AW2397" t="str">
        <f t="shared" si="454"/>
        <v>sp|Q56VL3|OCAD2_HUMAN</v>
      </c>
      <c r="AX2397" s="20">
        <f t="shared" si="464"/>
        <v>0</v>
      </c>
      <c r="AY2397" s="21">
        <f t="shared" si="453"/>
        <v>0.48923492474736507</v>
      </c>
      <c r="AZ2397" s="21">
        <f t="shared" si="453"/>
        <v>2.5951638326450142</v>
      </c>
      <c r="BA2397" s="21">
        <f t="shared" si="453"/>
        <v>2.2491360619926501</v>
      </c>
      <c r="BB2397" s="21">
        <f t="shared" si="453"/>
        <v>1.5158649321885918</v>
      </c>
      <c r="BC2397" s="22">
        <f t="shared" si="453"/>
        <v>1.1196726518237958</v>
      </c>
      <c r="BD2397" s="22"/>
    </row>
    <row r="2398" spans="1:56" x14ac:dyDescent="0.2">
      <c r="A2398" s="1">
        <v>2394</v>
      </c>
      <c r="B2398" s="3" t="s">
        <v>2446</v>
      </c>
      <c r="C2398" s="27">
        <v>401949.25</v>
      </c>
      <c r="D2398" s="7">
        <v>298418.88</v>
      </c>
      <c r="E2398" s="7">
        <v>300214.25</v>
      </c>
      <c r="F2398" s="7">
        <v>466440.97</v>
      </c>
      <c r="G2398" s="7">
        <v>427999.28</v>
      </c>
      <c r="H2398" s="8">
        <v>327353.15999999997</v>
      </c>
      <c r="I2398" s="27">
        <v>400828.3</v>
      </c>
      <c r="J2398" s="7">
        <v>106280.35</v>
      </c>
      <c r="K2398" s="7">
        <v>456968.94</v>
      </c>
      <c r="L2398" s="7">
        <v>56824.52</v>
      </c>
      <c r="M2398" s="7">
        <v>453396.7</v>
      </c>
      <c r="N2398" s="8">
        <v>508117.2</v>
      </c>
      <c r="O2398" s="27">
        <v>383710.9</v>
      </c>
      <c r="P2398" s="7">
        <v>423671.97</v>
      </c>
      <c r="Q2398" s="7">
        <v>514437.47</v>
      </c>
      <c r="R2398" s="7">
        <v>776690.25</v>
      </c>
      <c r="S2398" s="7">
        <v>475608.06</v>
      </c>
      <c r="T2398" s="8">
        <v>359166.97</v>
      </c>
      <c r="U2398" s="27">
        <v>465585.66</v>
      </c>
      <c r="V2398" s="7">
        <v>355097.62</v>
      </c>
      <c r="W2398" s="7">
        <v>493098.9</v>
      </c>
      <c r="X2398" s="7">
        <v>544124.9</v>
      </c>
      <c r="Y2398" s="7">
        <v>531739.80000000005</v>
      </c>
      <c r="Z2398" s="8">
        <v>465597.44</v>
      </c>
      <c r="AA2398" s="27">
        <v>138343.22</v>
      </c>
      <c r="AB2398" s="7">
        <v>293618.62</v>
      </c>
      <c r="AC2398" s="7">
        <v>514652</v>
      </c>
      <c r="AD2398" s="7">
        <v>451125.94</v>
      </c>
      <c r="AE2398" s="7">
        <v>445355.94</v>
      </c>
      <c r="AF2398" s="8">
        <v>446404.1</v>
      </c>
      <c r="AG2398" s="7">
        <v>266296.5</v>
      </c>
      <c r="AH2398" s="7">
        <v>338492.2</v>
      </c>
      <c r="AI2398" s="7">
        <v>473818.7</v>
      </c>
      <c r="AJ2398" s="7">
        <v>353090.62</v>
      </c>
      <c r="AK2398" s="7">
        <v>384318.2</v>
      </c>
      <c r="AL2398" s="8">
        <v>27068.79</v>
      </c>
      <c r="AM2398" s="17">
        <v>6.9429488822111002E-2</v>
      </c>
      <c r="AN2398" s="2">
        <f t="shared" si="455"/>
        <v>364651.20499999996</v>
      </c>
      <c r="AO2398" s="2">
        <f t="shared" si="456"/>
        <v>427112.5</v>
      </c>
      <c r="AP2398" s="2">
        <f t="shared" si="457"/>
        <v>449640.01500000001</v>
      </c>
      <c r="AQ2398" s="2">
        <f t="shared" si="458"/>
        <v>479348.17000000004</v>
      </c>
      <c r="AR2398" s="2">
        <f t="shared" si="459"/>
        <v>445880.02</v>
      </c>
      <c r="AS2398" s="2">
        <f t="shared" si="460"/>
        <v>345791.41000000003</v>
      </c>
      <c r="AT2398" s="2">
        <f t="shared" si="461"/>
        <v>418737.22000000003</v>
      </c>
      <c r="AU2398">
        <f t="shared" si="462"/>
        <v>52310.486751260578</v>
      </c>
      <c r="AV2398">
        <f t="shared" si="463"/>
        <v>-1.0339421091067693</v>
      </c>
      <c r="AW2398" t="str">
        <f t="shared" si="454"/>
        <v>sp|Q6P1X5|TAF2_HUMAN</v>
      </c>
      <c r="AX2398" s="20">
        <f t="shared" si="464"/>
        <v>0</v>
      </c>
      <c r="AY2398" s="21">
        <f t="shared" si="453"/>
        <v>1.1940492027345713</v>
      </c>
      <c r="AZ2398" s="21">
        <f t="shared" si="453"/>
        <v>1.6246992769179691</v>
      </c>
      <c r="BA2398" s="21">
        <f t="shared" si="453"/>
        <v>2.1926189588980671</v>
      </c>
      <c r="BB2398" s="21">
        <f t="shared" si="453"/>
        <v>1.5528208595390791</v>
      </c>
      <c r="BC2398" s="22">
        <f t="shared" si="453"/>
        <v>-0.36053564344907274</v>
      </c>
      <c r="BD2398" s="22"/>
    </row>
    <row r="2399" spans="1:56" x14ac:dyDescent="0.2">
      <c r="A2399" s="1">
        <v>2395</v>
      </c>
      <c r="B2399" s="3" t="s">
        <v>2447</v>
      </c>
      <c r="C2399" s="27">
        <v>149000000</v>
      </c>
      <c r="D2399" s="7">
        <v>185000000</v>
      </c>
      <c r="E2399" s="7">
        <v>160000000</v>
      </c>
      <c r="F2399" s="7">
        <v>152000000</v>
      </c>
      <c r="G2399" s="7">
        <v>152000000</v>
      </c>
      <c r="H2399" s="8">
        <v>173000000</v>
      </c>
      <c r="I2399" s="27">
        <v>174000000</v>
      </c>
      <c r="J2399" s="7">
        <v>115000000</v>
      </c>
      <c r="K2399" s="7">
        <v>201000000</v>
      </c>
      <c r="L2399" s="7">
        <v>156000000</v>
      </c>
      <c r="M2399" s="7">
        <v>183000000</v>
      </c>
      <c r="N2399" s="8">
        <v>181000000</v>
      </c>
      <c r="O2399" s="27">
        <v>191000000</v>
      </c>
      <c r="P2399" s="7">
        <v>195000000</v>
      </c>
      <c r="Q2399" s="7">
        <v>216000000</v>
      </c>
      <c r="R2399" s="7">
        <v>168000000</v>
      </c>
      <c r="S2399" s="7">
        <v>165000000</v>
      </c>
      <c r="T2399" s="8">
        <v>201000000</v>
      </c>
      <c r="U2399" s="27">
        <v>199000000</v>
      </c>
      <c r="V2399" s="7">
        <v>191000000</v>
      </c>
      <c r="W2399" s="7">
        <v>182000000</v>
      </c>
      <c r="X2399" s="7">
        <v>228000000</v>
      </c>
      <c r="Y2399" s="7">
        <v>188000000</v>
      </c>
      <c r="Z2399" s="8">
        <v>164000000</v>
      </c>
      <c r="AA2399" s="27">
        <v>174000000</v>
      </c>
      <c r="AB2399" s="7">
        <v>205000000</v>
      </c>
      <c r="AC2399" s="7">
        <v>220000000</v>
      </c>
      <c r="AD2399" s="7">
        <v>145000000</v>
      </c>
      <c r="AE2399" s="7">
        <v>176000000</v>
      </c>
      <c r="AF2399" s="8">
        <v>174000000</v>
      </c>
      <c r="AG2399" s="7">
        <v>189000000</v>
      </c>
      <c r="AH2399" s="7">
        <v>208000000</v>
      </c>
      <c r="AI2399" s="7">
        <v>190000000</v>
      </c>
      <c r="AJ2399" s="7">
        <v>150000000</v>
      </c>
      <c r="AK2399" s="7">
        <v>187000000</v>
      </c>
      <c r="AL2399" s="8">
        <v>114000000</v>
      </c>
      <c r="AM2399" s="17">
        <v>6.9531075294190406E-2</v>
      </c>
      <c r="AN2399" s="2">
        <f t="shared" si="455"/>
        <v>156000000</v>
      </c>
      <c r="AO2399" s="2">
        <f t="shared" si="456"/>
        <v>177500000</v>
      </c>
      <c r="AP2399" s="2">
        <f t="shared" si="457"/>
        <v>193000000</v>
      </c>
      <c r="AQ2399" s="2">
        <f t="shared" si="458"/>
        <v>189500000</v>
      </c>
      <c r="AR2399" s="2">
        <f t="shared" si="459"/>
        <v>175000000</v>
      </c>
      <c r="AS2399" s="2">
        <f t="shared" si="460"/>
        <v>188000000</v>
      </c>
      <c r="AT2399" s="2">
        <f t="shared" si="461"/>
        <v>179833333.33333334</v>
      </c>
      <c r="AU2399">
        <f t="shared" si="462"/>
        <v>13640625.596601743</v>
      </c>
      <c r="AV2399">
        <f t="shared" si="463"/>
        <v>-1.7472316914314314</v>
      </c>
      <c r="AW2399" t="str">
        <f t="shared" si="454"/>
        <v>sp|P31930|QCR1_HUMAN</v>
      </c>
      <c r="AX2399" s="20">
        <f t="shared" si="464"/>
        <v>0</v>
      </c>
      <c r="AY2399" s="21">
        <f t="shared" si="453"/>
        <v>1.5761740433192626</v>
      </c>
      <c r="AZ2399" s="21">
        <f t="shared" si="453"/>
        <v>2.7124855629215219</v>
      </c>
      <c r="BA2399" s="21">
        <f t="shared" si="453"/>
        <v>2.4558990907532698</v>
      </c>
      <c r="BB2399" s="21">
        <f t="shared" si="453"/>
        <v>1.3928979917705111</v>
      </c>
      <c r="BC2399" s="22">
        <f t="shared" si="453"/>
        <v>2.3459334598240189</v>
      </c>
      <c r="BD2399" s="22"/>
    </row>
    <row r="2400" spans="1:56" x14ac:dyDescent="0.2">
      <c r="A2400" s="1">
        <v>2396</v>
      </c>
      <c r="B2400" s="3" t="s">
        <v>2448</v>
      </c>
      <c r="C2400" s="27">
        <v>74600000</v>
      </c>
      <c r="D2400" s="7">
        <v>69400000</v>
      </c>
      <c r="E2400" s="7">
        <v>75400000</v>
      </c>
      <c r="F2400" s="7">
        <v>63300000</v>
      </c>
      <c r="G2400" s="7">
        <v>63600000</v>
      </c>
      <c r="H2400" s="8">
        <v>71200000</v>
      </c>
      <c r="I2400" s="27">
        <v>54800000</v>
      </c>
      <c r="J2400" s="7">
        <v>76200000</v>
      </c>
      <c r="K2400" s="7">
        <v>57000000</v>
      </c>
      <c r="L2400" s="7">
        <v>73400000</v>
      </c>
      <c r="M2400" s="7">
        <v>64700000</v>
      </c>
      <c r="N2400" s="8">
        <v>65400000</v>
      </c>
      <c r="O2400" s="27">
        <v>79000000</v>
      </c>
      <c r="P2400" s="7">
        <v>73600000</v>
      </c>
      <c r="Q2400" s="7">
        <v>65300000</v>
      </c>
      <c r="R2400" s="7">
        <v>69300000</v>
      </c>
      <c r="S2400" s="7">
        <v>60300000</v>
      </c>
      <c r="T2400" s="8">
        <v>76200000</v>
      </c>
      <c r="U2400" s="27">
        <v>71800000</v>
      </c>
      <c r="V2400" s="7">
        <v>76000000</v>
      </c>
      <c r="W2400" s="7">
        <v>69600000</v>
      </c>
      <c r="X2400" s="7">
        <v>73500000</v>
      </c>
      <c r="Y2400" s="7">
        <v>77100000</v>
      </c>
      <c r="Z2400" s="8">
        <v>76400000</v>
      </c>
      <c r="AA2400" s="27">
        <v>63600000</v>
      </c>
      <c r="AB2400" s="7">
        <v>80600000</v>
      </c>
      <c r="AC2400" s="7">
        <v>69400000</v>
      </c>
      <c r="AD2400" s="7">
        <v>81100000</v>
      </c>
      <c r="AE2400" s="7">
        <v>73700000</v>
      </c>
      <c r="AF2400" s="8">
        <v>73700000</v>
      </c>
      <c r="AG2400" s="7">
        <v>76700000</v>
      </c>
      <c r="AH2400" s="7">
        <v>78700000</v>
      </c>
      <c r="AI2400" s="7">
        <v>66900000</v>
      </c>
      <c r="AJ2400" s="7">
        <v>76600000</v>
      </c>
      <c r="AK2400" s="7">
        <v>74300000</v>
      </c>
      <c r="AL2400" s="8">
        <v>66500000</v>
      </c>
      <c r="AM2400" s="17">
        <v>6.9531075294190406E-2</v>
      </c>
      <c r="AN2400" s="2">
        <f t="shared" si="455"/>
        <v>70300000</v>
      </c>
      <c r="AO2400" s="2">
        <f t="shared" si="456"/>
        <v>65050000</v>
      </c>
      <c r="AP2400" s="2">
        <f t="shared" si="457"/>
        <v>71450000</v>
      </c>
      <c r="AQ2400" s="2">
        <f t="shared" si="458"/>
        <v>74750000</v>
      </c>
      <c r="AR2400" s="2">
        <f t="shared" si="459"/>
        <v>73700000</v>
      </c>
      <c r="AS2400" s="2">
        <f t="shared" si="460"/>
        <v>75450000</v>
      </c>
      <c r="AT2400" s="2">
        <f t="shared" si="461"/>
        <v>71783333.333333328</v>
      </c>
      <c r="AU2400">
        <f t="shared" si="462"/>
        <v>3835839.7602958689</v>
      </c>
      <c r="AV2400">
        <f t="shared" si="463"/>
        <v>-0.38670367534302708</v>
      </c>
      <c r="AW2400" t="str">
        <f t="shared" si="454"/>
        <v>sp|Q8N766-2|EMC1_HUMAN;sp|Q8N766|EMC1_HUMAN</v>
      </c>
      <c r="AX2400" s="20">
        <f t="shared" si="464"/>
        <v>0</v>
      </c>
      <c r="AY2400" s="21">
        <f t="shared" si="453"/>
        <v>-1.3686703116073475</v>
      </c>
      <c r="AZ2400" s="21">
        <f t="shared" si="453"/>
        <v>0.29980397301875233</v>
      </c>
      <c r="BA2400" s="21">
        <f t="shared" si="453"/>
        <v>1.1601110260290852</v>
      </c>
      <c r="BB2400" s="21">
        <f t="shared" si="453"/>
        <v>0.88637696370761554</v>
      </c>
      <c r="BC2400" s="22">
        <f t="shared" si="453"/>
        <v>1.3426004009100647</v>
      </c>
      <c r="BD2400" s="22"/>
    </row>
    <row r="2401" spans="1:56" x14ac:dyDescent="0.2">
      <c r="A2401" s="1">
        <v>2397</v>
      </c>
      <c r="B2401" s="3" t="s">
        <v>2449</v>
      </c>
      <c r="C2401" s="27">
        <v>32100000</v>
      </c>
      <c r="D2401" s="7">
        <v>32400000</v>
      </c>
      <c r="E2401" s="7">
        <v>27200000</v>
      </c>
      <c r="F2401" s="7">
        <v>28600000</v>
      </c>
      <c r="G2401" s="7">
        <v>26500000</v>
      </c>
      <c r="H2401" s="8">
        <v>30700000</v>
      </c>
      <c r="I2401" s="27">
        <v>32100000</v>
      </c>
      <c r="J2401" s="7">
        <v>38300000</v>
      </c>
      <c r="K2401" s="7">
        <v>25900000</v>
      </c>
      <c r="L2401" s="7">
        <v>33100000</v>
      </c>
      <c r="M2401" s="7">
        <v>31200000</v>
      </c>
      <c r="N2401" s="8">
        <v>24700000</v>
      </c>
      <c r="O2401" s="27">
        <v>37100000</v>
      </c>
      <c r="P2401" s="7">
        <v>35100000</v>
      </c>
      <c r="Q2401" s="7">
        <v>30200000</v>
      </c>
      <c r="R2401" s="7">
        <v>34600000</v>
      </c>
      <c r="S2401" s="7">
        <v>30300000</v>
      </c>
      <c r="T2401" s="8">
        <v>30600000</v>
      </c>
      <c r="U2401" s="27">
        <v>31200000</v>
      </c>
      <c r="V2401" s="7">
        <v>31000000</v>
      </c>
      <c r="W2401" s="7">
        <v>29500000</v>
      </c>
      <c r="X2401" s="7">
        <v>36900000</v>
      </c>
      <c r="Y2401" s="7">
        <v>31000000</v>
      </c>
      <c r="Z2401" s="8">
        <v>32700000</v>
      </c>
      <c r="AA2401" s="27">
        <v>33300000</v>
      </c>
      <c r="AB2401" s="7">
        <v>34400000</v>
      </c>
      <c r="AC2401" s="7">
        <v>32300000</v>
      </c>
      <c r="AD2401" s="7">
        <v>40100000</v>
      </c>
      <c r="AE2401" s="7">
        <v>29700000</v>
      </c>
      <c r="AF2401" s="8">
        <v>32200000</v>
      </c>
      <c r="AG2401" s="7">
        <v>37300000</v>
      </c>
      <c r="AH2401" s="7">
        <v>36500000</v>
      </c>
      <c r="AI2401" s="7">
        <v>29200000</v>
      </c>
      <c r="AJ2401" s="7">
        <v>32800000</v>
      </c>
      <c r="AK2401" s="7">
        <v>33800000</v>
      </c>
      <c r="AL2401" s="8">
        <v>31000000</v>
      </c>
      <c r="AM2401" s="17">
        <v>6.9531075294190406E-2</v>
      </c>
      <c r="AN2401" s="2">
        <f t="shared" si="455"/>
        <v>29650000</v>
      </c>
      <c r="AO2401" s="2">
        <f t="shared" si="456"/>
        <v>31650000</v>
      </c>
      <c r="AP2401" s="2">
        <f t="shared" si="457"/>
        <v>32600000</v>
      </c>
      <c r="AQ2401" s="2">
        <f t="shared" si="458"/>
        <v>31100000</v>
      </c>
      <c r="AR2401" s="2">
        <f t="shared" si="459"/>
        <v>32800000</v>
      </c>
      <c r="AS2401" s="2">
        <f t="shared" si="460"/>
        <v>33300000</v>
      </c>
      <c r="AT2401" s="2">
        <f t="shared" si="461"/>
        <v>31850000</v>
      </c>
      <c r="AU2401">
        <f t="shared" si="462"/>
        <v>1342385.9355639867</v>
      </c>
      <c r="AV2401">
        <f t="shared" si="463"/>
        <v>-1.638872951298985</v>
      </c>
      <c r="AW2401" t="str">
        <f t="shared" si="454"/>
        <v>sp|Q29963|1C06_HUMAN</v>
      </c>
      <c r="AX2401" s="20">
        <f t="shared" si="464"/>
        <v>0</v>
      </c>
      <c r="AY2401" s="21">
        <f t="shared" si="453"/>
        <v>1.4898845011808954</v>
      </c>
      <c r="AZ2401" s="21">
        <f t="shared" si="453"/>
        <v>2.197579639241821</v>
      </c>
      <c r="BA2401" s="21">
        <f t="shared" si="453"/>
        <v>1.0801662633561491</v>
      </c>
      <c r="BB2401" s="21">
        <f t="shared" si="453"/>
        <v>2.3465680893599101</v>
      </c>
      <c r="BC2401" s="22">
        <f t="shared" si="453"/>
        <v>2.7190392146551341</v>
      </c>
      <c r="BD2401" s="22"/>
    </row>
    <row r="2402" spans="1:56" x14ac:dyDescent="0.2">
      <c r="A2402" s="1">
        <v>2398</v>
      </c>
      <c r="B2402" s="3" t="s">
        <v>2450</v>
      </c>
      <c r="C2402" s="27">
        <v>769087.2</v>
      </c>
      <c r="D2402" s="7">
        <v>652074.30000000005</v>
      </c>
      <c r="E2402" s="7">
        <v>366167.66</v>
      </c>
      <c r="F2402" s="7">
        <v>605809.4</v>
      </c>
      <c r="G2402" s="7">
        <v>450310.56</v>
      </c>
      <c r="H2402" s="8">
        <v>748657.6</v>
      </c>
      <c r="I2402" s="27">
        <v>590458.1</v>
      </c>
      <c r="J2402" s="7">
        <v>504088.3</v>
      </c>
      <c r="K2402" s="7">
        <v>392265.44</v>
      </c>
      <c r="L2402" s="7">
        <v>373836.79999999999</v>
      </c>
      <c r="M2402" s="7">
        <v>460913.06</v>
      </c>
      <c r="N2402" s="8">
        <v>389881.5</v>
      </c>
      <c r="O2402" s="27">
        <v>490851.94</v>
      </c>
      <c r="P2402" s="7">
        <v>759752.75</v>
      </c>
      <c r="Q2402" s="7">
        <v>544060</v>
      </c>
      <c r="R2402" s="7">
        <v>774725.9</v>
      </c>
      <c r="S2402" s="7">
        <v>454865.4</v>
      </c>
      <c r="T2402" s="8">
        <v>574173.93999999994</v>
      </c>
      <c r="U2402" s="27">
        <v>331282.06</v>
      </c>
      <c r="V2402" s="7">
        <v>398912.7</v>
      </c>
      <c r="W2402" s="7">
        <v>741417.9</v>
      </c>
      <c r="X2402" s="7">
        <v>563882.25</v>
      </c>
      <c r="Y2402" s="7">
        <v>522562.25</v>
      </c>
      <c r="Z2402" s="8">
        <v>482655.84</v>
      </c>
      <c r="AA2402" s="27">
        <v>517225.5</v>
      </c>
      <c r="AB2402" s="7">
        <v>445540.53</v>
      </c>
      <c r="AC2402" s="7">
        <v>421085.88</v>
      </c>
      <c r="AD2402" s="7">
        <v>551079.43999999994</v>
      </c>
      <c r="AE2402" s="7">
        <v>346218.38</v>
      </c>
      <c r="AF2402" s="8">
        <v>293166.40000000002</v>
      </c>
      <c r="AG2402" s="7">
        <v>571194.5</v>
      </c>
      <c r="AH2402" s="7">
        <v>261581.56</v>
      </c>
      <c r="AI2402" s="7">
        <v>428159</v>
      </c>
      <c r="AJ2402" s="7">
        <v>115972.39</v>
      </c>
      <c r="AK2402" s="7">
        <v>485265.8</v>
      </c>
      <c r="AL2402" s="8">
        <v>608405.25</v>
      </c>
      <c r="AM2402" s="17">
        <v>6.9531075294190406E-2</v>
      </c>
      <c r="AN2402" s="2">
        <f t="shared" si="455"/>
        <v>628941.85000000009</v>
      </c>
      <c r="AO2402" s="2">
        <f t="shared" si="456"/>
        <v>426589.25</v>
      </c>
      <c r="AP2402" s="2">
        <f t="shared" si="457"/>
        <v>559116.97</v>
      </c>
      <c r="AQ2402" s="2">
        <f t="shared" si="458"/>
        <v>502609.04500000004</v>
      </c>
      <c r="AR2402" s="2">
        <f t="shared" si="459"/>
        <v>433313.20500000002</v>
      </c>
      <c r="AS2402" s="2">
        <f t="shared" si="460"/>
        <v>456712.4</v>
      </c>
      <c r="AT2402" s="2">
        <f t="shared" si="461"/>
        <v>501213.78666666668</v>
      </c>
      <c r="AU2402">
        <f t="shared" si="462"/>
        <v>79785.79751744894</v>
      </c>
      <c r="AV2402">
        <f t="shared" si="463"/>
        <v>1.6008872168683859</v>
      </c>
      <c r="AW2402" t="str">
        <f t="shared" si="454"/>
        <v>sp|Q9Y6N7-2|ROBO1_HUMAN;sp|Q9Y6N7-3|ROBO1_HUMAN;sp|Q9Y6N7-4|ROBO1_HUMAN;sp|Q9Y6N7-5|ROBO1_HUMAN;sp|Q9Y6N7-6|ROBO1_HUMAN;sp|Q9Y6N7|ROBO1_HUMAN</v>
      </c>
      <c r="AX2402" s="20">
        <f t="shared" si="464"/>
        <v>0</v>
      </c>
      <c r="AY2402" s="21">
        <f t="shared" ref="AY2402:BC2452" si="465">(AO2402-$AT2402)/$AU2402-$AV2402</f>
        <v>-2.5361982495161008</v>
      </c>
      <c r="AZ2402" s="21">
        <f t="shared" si="465"/>
        <v>-0.87515425266921221</v>
      </c>
      <c r="BA2402" s="21">
        <f t="shared" si="465"/>
        <v>-1.5833996642368762</v>
      </c>
      <c r="BB2402" s="21">
        <f t="shared" si="465"/>
        <v>-2.4519231628563545</v>
      </c>
      <c r="BC2402" s="22">
        <f t="shared" si="465"/>
        <v>-2.1586479719317708</v>
      </c>
      <c r="BD2402" s="22"/>
    </row>
    <row r="2403" spans="1:56" x14ac:dyDescent="0.2">
      <c r="A2403" s="1">
        <v>2399</v>
      </c>
      <c r="B2403" s="3" t="s">
        <v>2451</v>
      </c>
      <c r="C2403" s="27">
        <v>296320.12</v>
      </c>
      <c r="D2403" s="7">
        <v>514215.38</v>
      </c>
      <c r="E2403" s="7">
        <v>32532.937999999998</v>
      </c>
      <c r="F2403" s="7">
        <v>479911.78</v>
      </c>
      <c r="G2403" s="7">
        <v>8235.3389999999999</v>
      </c>
      <c r="H2403" s="8">
        <v>511693.06</v>
      </c>
      <c r="I2403" s="27">
        <v>0</v>
      </c>
      <c r="J2403" s="7">
        <v>604258.1</v>
      </c>
      <c r="K2403" s="7">
        <v>65355.12</v>
      </c>
      <c r="L2403" s="7">
        <v>999442.56</v>
      </c>
      <c r="M2403" s="7">
        <v>538930.4</v>
      </c>
      <c r="N2403" s="8">
        <v>535797.19999999995</v>
      </c>
      <c r="O2403" s="27">
        <v>2993.1453000000001</v>
      </c>
      <c r="P2403" s="7">
        <v>875324.6</v>
      </c>
      <c r="Q2403" s="7">
        <v>750060.9</v>
      </c>
      <c r="R2403" s="7">
        <v>1015028.7</v>
      </c>
      <c r="S2403" s="7">
        <v>294229.09999999998</v>
      </c>
      <c r="T2403" s="8">
        <v>770956.5</v>
      </c>
      <c r="U2403" s="27">
        <v>1290554</v>
      </c>
      <c r="V2403" s="7">
        <v>795907.8</v>
      </c>
      <c r="W2403" s="7">
        <v>656100.56000000006</v>
      </c>
      <c r="X2403" s="7">
        <v>916808.94</v>
      </c>
      <c r="Y2403" s="7">
        <v>640129.80000000005</v>
      </c>
      <c r="Z2403" s="8">
        <v>689743.9</v>
      </c>
      <c r="AA2403" s="27">
        <v>88857.32</v>
      </c>
      <c r="AB2403" s="7">
        <v>665697.1</v>
      </c>
      <c r="AC2403" s="7">
        <v>428593.56</v>
      </c>
      <c r="AD2403" s="7">
        <v>706201.4</v>
      </c>
      <c r="AE2403" s="7">
        <v>502825</v>
      </c>
      <c r="AF2403" s="8">
        <v>662143.9</v>
      </c>
      <c r="AG2403" s="7">
        <v>48087.105000000003</v>
      </c>
      <c r="AH2403" s="7">
        <v>559184.56000000006</v>
      </c>
      <c r="AI2403" s="7">
        <v>475982.4</v>
      </c>
      <c r="AJ2403" s="7">
        <v>546590.5</v>
      </c>
      <c r="AK2403" s="7">
        <v>612176</v>
      </c>
      <c r="AL2403" s="8">
        <v>1092735.8999999999</v>
      </c>
      <c r="AM2403" s="17">
        <v>6.9531075294190406E-2</v>
      </c>
      <c r="AN2403" s="2">
        <f t="shared" si="455"/>
        <v>388115.95</v>
      </c>
      <c r="AO2403" s="2">
        <f t="shared" si="456"/>
        <v>537363.80000000005</v>
      </c>
      <c r="AP2403" s="2">
        <f t="shared" si="457"/>
        <v>760508.7</v>
      </c>
      <c r="AQ2403" s="2">
        <f t="shared" si="458"/>
        <v>742825.85000000009</v>
      </c>
      <c r="AR2403" s="2">
        <f t="shared" si="459"/>
        <v>582484.44999999995</v>
      </c>
      <c r="AS2403" s="2">
        <f t="shared" si="460"/>
        <v>552887.53</v>
      </c>
      <c r="AT2403" s="2">
        <f t="shared" si="461"/>
        <v>594031.04666666675</v>
      </c>
      <c r="AU2403">
        <f t="shared" si="462"/>
        <v>139494.09972947623</v>
      </c>
      <c r="AV2403">
        <f t="shared" si="463"/>
        <v>-1.4761563181955517</v>
      </c>
      <c r="AW2403" t="str">
        <f t="shared" si="454"/>
        <v>sp|Q15434|RBMS2_HUMAN</v>
      </c>
      <c r="AX2403" s="20">
        <f t="shared" si="464"/>
        <v>0</v>
      </c>
      <c r="AY2403" s="21">
        <f t="shared" si="465"/>
        <v>1.0699223142013852</v>
      </c>
      <c r="AZ2403" s="21">
        <f t="shared" si="465"/>
        <v>2.6695949916318242</v>
      </c>
      <c r="BA2403" s="21">
        <f t="shared" si="465"/>
        <v>2.5428308486731428</v>
      </c>
      <c r="BB2403" s="21">
        <f t="shared" si="465"/>
        <v>1.3933815148952018</v>
      </c>
      <c r="BC2403" s="22">
        <f t="shared" si="465"/>
        <v>1.1812082397717534</v>
      </c>
      <c r="BD2403" s="22"/>
    </row>
    <row r="2404" spans="1:56" x14ac:dyDescent="0.2">
      <c r="A2404" s="1">
        <v>2400</v>
      </c>
      <c r="B2404" s="3" t="s">
        <v>2452</v>
      </c>
      <c r="C2404" s="27">
        <v>147000000</v>
      </c>
      <c r="D2404" s="7">
        <v>150000000</v>
      </c>
      <c r="E2404" s="7">
        <v>150000000</v>
      </c>
      <c r="F2404" s="7">
        <v>146000000</v>
      </c>
      <c r="G2404" s="7">
        <v>148000000</v>
      </c>
      <c r="H2404" s="8">
        <v>156000000</v>
      </c>
      <c r="I2404" s="27">
        <v>163000000</v>
      </c>
      <c r="J2404" s="7">
        <v>178000000</v>
      </c>
      <c r="K2404" s="7">
        <v>161000000</v>
      </c>
      <c r="L2404" s="7">
        <v>154000000</v>
      </c>
      <c r="M2404" s="7">
        <v>154000000</v>
      </c>
      <c r="N2404" s="8">
        <v>151000000</v>
      </c>
      <c r="O2404" s="27">
        <v>171000000</v>
      </c>
      <c r="P2404" s="7">
        <v>153000000</v>
      </c>
      <c r="Q2404" s="7">
        <v>171000000</v>
      </c>
      <c r="R2404" s="7">
        <v>147000000</v>
      </c>
      <c r="S2404" s="7">
        <v>156000000</v>
      </c>
      <c r="T2404" s="8">
        <v>154000000</v>
      </c>
      <c r="U2404" s="27">
        <v>165000000</v>
      </c>
      <c r="V2404" s="7">
        <v>163000000</v>
      </c>
      <c r="W2404" s="7">
        <v>171000000</v>
      </c>
      <c r="X2404" s="7">
        <v>140000000</v>
      </c>
      <c r="Y2404" s="7">
        <v>123000000</v>
      </c>
      <c r="Z2404" s="8">
        <v>154000000</v>
      </c>
      <c r="AA2404" s="27">
        <v>161000000</v>
      </c>
      <c r="AB2404" s="7">
        <v>148000000</v>
      </c>
      <c r="AC2404" s="7">
        <v>170000000</v>
      </c>
      <c r="AD2404" s="7">
        <v>162000000</v>
      </c>
      <c r="AE2404" s="7">
        <v>183000000</v>
      </c>
      <c r="AF2404" s="8">
        <v>164000000</v>
      </c>
      <c r="AG2404" s="7">
        <v>155000000</v>
      </c>
      <c r="AH2404" s="7">
        <v>203000000</v>
      </c>
      <c r="AI2404" s="7">
        <v>170000000</v>
      </c>
      <c r="AJ2404" s="7">
        <v>149000000</v>
      </c>
      <c r="AK2404" s="7">
        <v>171000000</v>
      </c>
      <c r="AL2404" s="8">
        <v>161000000</v>
      </c>
      <c r="AM2404" s="17">
        <v>6.9531075294190406E-2</v>
      </c>
      <c r="AN2404" s="2">
        <f t="shared" si="455"/>
        <v>149000000</v>
      </c>
      <c r="AO2404" s="2">
        <f t="shared" si="456"/>
        <v>157500000</v>
      </c>
      <c r="AP2404" s="2">
        <f t="shared" si="457"/>
        <v>155000000</v>
      </c>
      <c r="AQ2404" s="2">
        <f t="shared" si="458"/>
        <v>158500000</v>
      </c>
      <c r="AR2404" s="2">
        <f t="shared" si="459"/>
        <v>163000000</v>
      </c>
      <c r="AS2404" s="2">
        <f t="shared" si="460"/>
        <v>165500000</v>
      </c>
      <c r="AT2404" s="2">
        <f t="shared" si="461"/>
        <v>158083333.33333334</v>
      </c>
      <c r="AU2404">
        <f t="shared" si="462"/>
        <v>5860176.3340932559</v>
      </c>
      <c r="AV2404">
        <f t="shared" si="463"/>
        <v>-1.5500102412428185</v>
      </c>
      <c r="AW2404" t="str">
        <f t="shared" si="454"/>
        <v>sp|P59998-3|ARPC4_HUMAN;sp|P59998|ARPC4_HUMAN</v>
      </c>
      <c r="AX2404" s="20">
        <f t="shared" si="464"/>
        <v>0</v>
      </c>
      <c r="AY2404" s="21">
        <f t="shared" si="465"/>
        <v>1.4504682991446542</v>
      </c>
      <c r="AZ2404" s="21">
        <f t="shared" si="465"/>
        <v>1.0238599758668148</v>
      </c>
      <c r="BA2404" s="21">
        <f t="shared" si="465"/>
        <v>1.62111162845579</v>
      </c>
      <c r="BB2404" s="21">
        <f t="shared" si="465"/>
        <v>2.3890066103559011</v>
      </c>
      <c r="BC2404" s="22">
        <f t="shared" si="465"/>
        <v>2.8156149336337406</v>
      </c>
      <c r="BD2404" s="22"/>
    </row>
    <row r="2405" spans="1:56" x14ac:dyDescent="0.2">
      <c r="A2405" s="1">
        <v>2401</v>
      </c>
      <c r="B2405" s="3" t="s">
        <v>2453</v>
      </c>
      <c r="C2405" s="27">
        <v>1958101.5</v>
      </c>
      <c r="D2405" s="7">
        <v>1396039.4</v>
      </c>
      <c r="E2405" s="7">
        <v>2168904.7999999998</v>
      </c>
      <c r="F2405" s="7">
        <v>1791030</v>
      </c>
      <c r="G2405" s="7">
        <v>1725317.4</v>
      </c>
      <c r="H2405" s="8">
        <v>1953278.1</v>
      </c>
      <c r="I2405" s="27">
        <v>1487500.5</v>
      </c>
      <c r="J2405" s="7">
        <v>1467019</v>
      </c>
      <c r="K2405" s="7">
        <v>1586812.1</v>
      </c>
      <c r="L2405" s="7">
        <v>1583743.1</v>
      </c>
      <c r="M2405" s="7">
        <v>1740450.8</v>
      </c>
      <c r="N2405" s="8">
        <v>2253091.2000000002</v>
      </c>
      <c r="O2405" s="27">
        <v>1864761</v>
      </c>
      <c r="P2405" s="7">
        <v>1595401.1</v>
      </c>
      <c r="Q2405" s="7">
        <v>1543532.5</v>
      </c>
      <c r="R2405" s="7">
        <v>1247888.8</v>
      </c>
      <c r="S2405" s="7">
        <v>1929337.4</v>
      </c>
      <c r="T2405" s="8">
        <v>1878622.5</v>
      </c>
      <c r="U2405" s="27">
        <v>1670658</v>
      </c>
      <c r="V2405" s="7">
        <v>1555447.6</v>
      </c>
      <c r="W2405" s="7">
        <v>1726660.6</v>
      </c>
      <c r="X2405" s="7">
        <v>1566801</v>
      </c>
      <c r="Y2405" s="7">
        <v>1201726.3999999999</v>
      </c>
      <c r="Z2405" s="8">
        <v>1479554.4</v>
      </c>
      <c r="AA2405" s="27">
        <v>1605171.4</v>
      </c>
      <c r="AB2405" s="7">
        <v>1449796.9</v>
      </c>
      <c r="AC2405" s="7">
        <v>1671397.9</v>
      </c>
      <c r="AD2405" s="7">
        <v>1580634.6</v>
      </c>
      <c r="AE2405" s="7">
        <v>1796530.6</v>
      </c>
      <c r="AF2405" s="8">
        <v>1577574.6</v>
      </c>
      <c r="AG2405" s="7">
        <v>1733162</v>
      </c>
      <c r="AH2405" s="7">
        <v>1430461.2</v>
      </c>
      <c r="AI2405" s="7">
        <v>1610402.6</v>
      </c>
      <c r="AJ2405" s="7">
        <v>1722423.6</v>
      </c>
      <c r="AK2405" s="7">
        <v>1819533.5</v>
      </c>
      <c r="AL2405" s="8">
        <v>1918158.6</v>
      </c>
      <c r="AM2405" s="17">
        <v>6.9531075294190406E-2</v>
      </c>
      <c r="AN2405" s="2">
        <f t="shared" si="455"/>
        <v>1872154.05</v>
      </c>
      <c r="AO2405" s="2">
        <f t="shared" si="456"/>
        <v>1585277.6</v>
      </c>
      <c r="AP2405" s="2">
        <f t="shared" si="457"/>
        <v>1730081.05</v>
      </c>
      <c r="AQ2405" s="2">
        <f t="shared" si="458"/>
        <v>1561124.3</v>
      </c>
      <c r="AR2405" s="2">
        <f t="shared" si="459"/>
        <v>1592903</v>
      </c>
      <c r="AS2405" s="2">
        <f t="shared" si="460"/>
        <v>1727792.8</v>
      </c>
      <c r="AT2405" s="2">
        <f t="shared" si="461"/>
        <v>1678222.1333333335</v>
      </c>
      <c r="AU2405">
        <f t="shared" si="462"/>
        <v>120321.34465196799</v>
      </c>
      <c r="AV2405">
        <f t="shared" si="463"/>
        <v>1.6117831564101834</v>
      </c>
      <c r="AW2405" t="str">
        <f t="shared" si="454"/>
        <v>sp|Q8TF01|PNISR_HUMAN</v>
      </c>
      <c r="AX2405" s="20">
        <f t="shared" si="464"/>
        <v>0</v>
      </c>
      <c r="AY2405" s="21">
        <f t="shared" si="465"/>
        <v>-2.3842523604585377</v>
      </c>
      <c r="AZ2405" s="21">
        <f t="shared" si="465"/>
        <v>-1.1807796896797416</v>
      </c>
      <c r="BA2405" s="21">
        <f t="shared" si="465"/>
        <v>-2.5849923045629191</v>
      </c>
      <c r="BB2405" s="21">
        <f t="shared" si="465"/>
        <v>-2.3208770713769828</v>
      </c>
      <c r="BC2405" s="22">
        <f t="shared" si="465"/>
        <v>-1.199797512382927</v>
      </c>
      <c r="BD2405" s="22"/>
    </row>
    <row r="2406" spans="1:56" x14ac:dyDescent="0.2">
      <c r="A2406" s="1">
        <v>2402</v>
      </c>
      <c r="B2406" s="3" t="s">
        <v>2454</v>
      </c>
      <c r="C2406" s="27">
        <v>5471414.5</v>
      </c>
      <c r="D2406" s="7">
        <v>6461694</v>
      </c>
      <c r="E2406" s="7">
        <v>6599359</v>
      </c>
      <c r="F2406" s="7">
        <v>6317227.5</v>
      </c>
      <c r="G2406" s="7">
        <v>5286649</v>
      </c>
      <c r="H2406" s="8">
        <v>7207955</v>
      </c>
      <c r="I2406" s="27">
        <v>4835534.5</v>
      </c>
      <c r="J2406" s="7">
        <v>5010593</v>
      </c>
      <c r="K2406" s="7">
        <v>5930371</v>
      </c>
      <c r="L2406" s="7">
        <v>5917502</v>
      </c>
      <c r="M2406" s="7">
        <v>5695060.5</v>
      </c>
      <c r="N2406" s="8">
        <v>5780355</v>
      </c>
      <c r="O2406" s="27">
        <v>5837173</v>
      </c>
      <c r="P2406" s="7">
        <v>5516471.5</v>
      </c>
      <c r="Q2406" s="7">
        <v>6199793</v>
      </c>
      <c r="R2406" s="7">
        <v>8075864.5</v>
      </c>
      <c r="S2406" s="7">
        <v>7013478</v>
      </c>
      <c r="T2406" s="8">
        <v>5612879</v>
      </c>
      <c r="U2406" s="27">
        <v>4397609</v>
      </c>
      <c r="V2406" s="7">
        <v>5546647</v>
      </c>
      <c r="W2406" s="7">
        <v>6499347</v>
      </c>
      <c r="X2406" s="7">
        <v>5943385.5</v>
      </c>
      <c r="Y2406" s="7">
        <v>6859836.5</v>
      </c>
      <c r="Z2406" s="8">
        <v>5798063</v>
      </c>
      <c r="AA2406" s="27">
        <v>4300519.5</v>
      </c>
      <c r="AB2406" s="7">
        <v>5628524</v>
      </c>
      <c r="AC2406" s="7">
        <v>4195915</v>
      </c>
      <c r="AD2406" s="7">
        <v>5737267</v>
      </c>
      <c r="AE2406" s="7">
        <v>5788349.5</v>
      </c>
      <c r="AF2406" s="8">
        <v>5686848.5</v>
      </c>
      <c r="AG2406" s="7">
        <v>6133737</v>
      </c>
      <c r="AH2406" s="7">
        <v>4858887</v>
      </c>
      <c r="AI2406" s="7">
        <v>5348937.5</v>
      </c>
      <c r="AJ2406" s="7">
        <v>5649823.5</v>
      </c>
      <c r="AK2406" s="7">
        <v>5254811</v>
      </c>
      <c r="AL2406" s="8">
        <v>4965789</v>
      </c>
      <c r="AM2406" s="17">
        <v>6.9540268140190001E-2</v>
      </c>
      <c r="AN2406" s="2">
        <f t="shared" si="455"/>
        <v>6389460.75</v>
      </c>
      <c r="AO2406" s="2">
        <f t="shared" si="456"/>
        <v>5737707.75</v>
      </c>
      <c r="AP2406" s="2">
        <f t="shared" si="457"/>
        <v>6018483</v>
      </c>
      <c r="AQ2406" s="2">
        <f t="shared" si="458"/>
        <v>5870724.25</v>
      </c>
      <c r="AR2406" s="2">
        <f t="shared" si="459"/>
        <v>5657686.25</v>
      </c>
      <c r="AS2406" s="2">
        <f t="shared" si="460"/>
        <v>5301874.25</v>
      </c>
      <c r="AT2406" s="2">
        <f t="shared" si="461"/>
        <v>5829322.708333333</v>
      </c>
      <c r="AU2406">
        <f t="shared" si="462"/>
        <v>365323.02964248013</v>
      </c>
      <c r="AV2406">
        <f t="shared" si="463"/>
        <v>1.5332678101756703</v>
      </c>
      <c r="AW2406" t="str">
        <f t="shared" si="454"/>
        <v>sp|Q9Y4G6|TLN2_HUMAN</v>
      </c>
      <c r="AX2406" s="20">
        <f t="shared" si="464"/>
        <v>0</v>
      </c>
      <c r="AY2406" s="21">
        <f t="shared" si="465"/>
        <v>-1.7840457543501482</v>
      </c>
      <c r="AZ2406" s="21">
        <f t="shared" si="465"/>
        <v>-1.0154786857074241</v>
      </c>
      <c r="BA2406" s="21">
        <f t="shared" si="465"/>
        <v>-1.4199392261354464</v>
      </c>
      <c r="BB2406" s="21">
        <f t="shared" si="465"/>
        <v>-2.003088884695126</v>
      </c>
      <c r="BC2406" s="22">
        <f t="shared" si="465"/>
        <v>-2.9770543101658715</v>
      </c>
      <c r="BD2406" s="22"/>
    </row>
    <row r="2407" spans="1:56" x14ac:dyDescent="0.2">
      <c r="A2407" s="1">
        <v>2403</v>
      </c>
      <c r="B2407" s="3" t="s">
        <v>2455</v>
      </c>
      <c r="C2407" s="27">
        <v>70441.850000000006</v>
      </c>
      <c r="D2407" s="7">
        <v>0</v>
      </c>
      <c r="E2407" s="7">
        <v>0</v>
      </c>
      <c r="F2407" s="7">
        <v>7130.4643999999998</v>
      </c>
      <c r="G2407" s="7">
        <v>12276.802</v>
      </c>
      <c r="H2407" s="8">
        <v>0</v>
      </c>
      <c r="I2407" s="27">
        <v>26268.298999999999</v>
      </c>
      <c r="J2407" s="7">
        <v>0</v>
      </c>
      <c r="K2407" s="7">
        <v>25344.745999999999</v>
      </c>
      <c r="L2407" s="7">
        <v>0</v>
      </c>
      <c r="M2407" s="7">
        <v>52038.773000000001</v>
      </c>
      <c r="N2407" s="8">
        <v>20343.653999999999</v>
      </c>
      <c r="O2407" s="27">
        <v>5616.5529999999999</v>
      </c>
      <c r="P2407" s="7">
        <v>61451.42</v>
      </c>
      <c r="Q2407" s="7">
        <v>0</v>
      </c>
      <c r="R2407" s="7">
        <v>0</v>
      </c>
      <c r="S2407" s="7">
        <v>26620.923999999999</v>
      </c>
      <c r="T2407" s="8">
        <v>27578.17</v>
      </c>
      <c r="U2407" s="27">
        <v>47624.586000000003</v>
      </c>
      <c r="V2407" s="7">
        <v>6250.2847000000002</v>
      </c>
      <c r="W2407" s="7">
        <v>59195.16</v>
      </c>
      <c r="X2407" s="7">
        <v>45112.733999999997</v>
      </c>
      <c r="Y2407" s="7">
        <v>11148.468000000001</v>
      </c>
      <c r="Z2407" s="8">
        <v>25818.97</v>
      </c>
      <c r="AA2407" s="27">
        <v>28336.482</v>
      </c>
      <c r="AB2407" s="7">
        <v>58419.58</v>
      </c>
      <c r="AC2407" s="7">
        <v>72934.585999999996</v>
      </c>
      <c r="AD2407" s="7">
        <v>54197.144999999997</v>
      </c>
      <c r="AE2407" s="7">
        <v>0</v>
      </c>
      <c r="AF2407" s="8">
        <v>50959.839999999997</v>
      </c>
      <c r="AG2407" s="7">
        <v>45561.383000000002</v>
      </c>
      <c r="AH2407" s="7">
        <v>31108.782999999999</v>
      </c>
      <c r="AI2407" s="7">
        <v>17763.942999999999</v>
      </c>
      <c r="AJ2407" s="7">
        <v>10963.056</v>
      </c>
      <c r="AK2407" s="7">
        <v>0</v>
      </c>
      <c r="AL2407" s="8">
        <v>0</v>
      </c>
      <c r="AM2407" s="17">
        <v>6.9540268140190001E-2</v>
      </c>
      <c r="AN2407" s="2">
        <f t="shared" si="455"/>
        <v>3565.2321999999999</v>
      </c>
      <c r="AO2407" s="2">
        <f t="shared" si="456"/>
        <v>22844.199999999997</v>
      </c>
      <c r="AP2407" s="2">
        <f t="shared" si="457"/>
        <v>16118.738499999999</v>
      </c>
      <c r="AQ2407" s="2">
        <f t="shared" si="458"/>
        <v>35465.851999999999</v>
      </c>
      <c r="AR2407" s="2">
        <f t="shared" si="459"/>
        <v>52578.492499999993</v>
      </c>
      <c r="AS2407" s="2">
        <f t="shared" si="460"/>
        <v>14363.4995</v>
      </c>
      <c r="AT2407" s="2">
        <f t="shared" si="461"/>
        <v>24156.00245</v>
      </c>
      <c r="AU2407">
        <f t="shared" si="462"/>
        <v>17446.730401251822</v>
      </c>
      <c r="AV2407">
        <f t="shared" si="463"/>
        <v>-1.1802079688537281</v>
      </c>
      <c r="AW2407" t="str">
        <f t="shared" si="454"/>
        <v>sp|O14715|RGPD8_HUMAN</v>
      </c>
      <c r="AX2407" s="20">
        <f t="shared" si="464"/>
        <v>0</v>
      </c>
      <c r="AY2407" s="21">
        <f t="shared" si="465"/>
        <v>1.1050189552202121</v>
      </c>
      <c r="AZ2407" s="21">
        <f t="shared" si="465"/>
        <v>0.71953346049866584</v>
      </c>
      <c r="BA2407" s="21">
        <f t="shared" si="465"/>
        <v>1.8284583452789009</v>
      </c>
      <c r="BB2407" s="21">
        <f t="shared" si="465"/>
        <v>2.8093092042325156</v>
      </c>
      <c r="BC2407" s="22">
        <f t="shared" si="465"/>
        <v>0.61892784789207345</v>
      </c>
      <c r="BD2407" s="22"/>
    </row>
    <row r="2408" spans="1:56" x14ac:dyDescent="0.2">
      <c r="A2408" s="1">
        <v>2404</v>
      </c>
      <c r="B2408" s="3" t="s">
        <v>2456</v>
      </c>
      <c r="C2408" s="27">
        <v>9081183</v>
      </c>
      <c r="D2408" s="7">
        <v>8758555</v>
      </c>
      <c r="E2408" s="7">
        <v>8565934</v>
      </c>
      <c r="F2408" s="7">
        <v>8749740</v>
      </c>
      <c r="G2408" s="7">
        <v>10000000</v>
      </c>
      <c r="H2408" s="8">
        <v>11900000</v>
      </c>
      <c r="I2408" s="27">
        <v>10200000</v>
      </c>
      <c r="J2408" s="7">
        <v>9708378</v>
      </c>
      <c r="K2408" s="7">
        <v>10300000</v>
      </c>
      <c r="L2408" s="7">
        <v>8914913</v>
      </c>
      <c r="M2408" s="7">
        <v>11000000</v>
      </c>
      <c r="N2408" s="8">
        <v>8462002</v>
      </c>
      <c r="O2408" s="27">
        <v>8019729</v>
      </c>
      <c r="P2408" s="7">
        <v>10700000</v>
      </c>
      <c r="Q2408" s="7">
        <v>10900000</v>
      </c>
      <c r="R2408" s="7">
        <v>9554357</v>
      </c>
      <c r="S2408" s="7">
        <v>9796582</v>
      </c>
      <c r="T2408" s="8">
        <v>9270334</v>
      </c>
      <c r="U2408" s="27">
        <v>12300000</v>
      </c>
      <c r="V2408" s="7">
        <v>11900000</v>
      </c>
      <c r="W2408" s="7">
        <v>11900000</v>
      </c>
      <c r="X2408" s="7">
        <v>9750077</v>
      </c>
      <c r="Y2408" s="7">
        <v>9534645</v>
      </c>
      <c r="Z2408" s="8">
        <v>9975438</v>
      </c>
      <c r="AA2408" s="27">
        <v>9054549</v>
      </c>
      <c r="AB2408" s="7">
        <v>12400000</v>
      </c>
      <c r="AC2408" s="7">
        <v>11100000</v>
      </c>
      <c r="AD2408" s="7">
        <v>11800000</v>
      </c>
      <c r="AE2408" s="7">
        <v>11900000</v>
      </c>
      <c r="AF2408" s="8">
        <v>10200000</v>
      </c>
      <c r="AG2408" s="7">
        <v>6552843</v>
      </c>
      <c r="AH2408" s="7">
        <v>13400000</v>
      </c>
      <c r="AI2408" s="7">
        <v>12500000</v>
      </c>
      <c r="AJ2408" s="7">
        <v>11900000</v>
      </c>
      <c r="AK2408" s="7">
        <v>10600000</v>
      </c>
      <c r="AL2408" s="8">
        <v>8262904</v>
      </c>
      <c r="AM2408" s="17">
        <v>6.9769701069333195E-2</v>
      </c>
      <c r="AN2408" s="2">
        <f t="shared" si="455"/>
        <v>8919869</v>
      </c>
      <c r="AO2408" s="2">
        <f t="shared" si="456"/>
        <v>9954189</v>
      </c>
      <c r="AP2408" s="2">
        <f t="shared" si="457"/>
        <v>9675469.5</v>
      </c>
      <c r="AQ2408" s="2">
        <f t="shared" si="458"/>
        <v>10937719</v>
      </c>
      <c r="AR2408" s="2">
        <f t="shared" si="459"/>
        <v>11450000</v>
      </c>
      <c r="AS2408" s="2">
        <f t="shared" si="460"/>
        <v>11250000</v>
      </c>
      <c r="AT2408" s="2">
        <f t="shared" si="461"/>
        <v>10364541.083333334</v>
      </c>
      <c r="AU2408">
        <f t="shared" si="462"/>
        <v>1002105.521853483</v>
      </c>
      <c r="AV2408">
        <f t="shared" si="463"/>
        <v>-1.4416366857866274</v>
      </c>
      <c r="AW2408" t="str">
        <f t="shared" si="454"/>
        <v>sp|Q86XI2-2|CNDG2_HUMAN;sp|Q86XI2|CNDG2_HUMAN</v>
      </c>
      <c r="AX2408" s="20">
        <f t="shared" si="464"/>
        <v>0</v>
      </c>
      <c r="AY2408" s="21">
        <f t="shared" si="465"/>
        <v>1.0321467923726571</v>
      </c>
      <c r="AZ2408" s="21">
        <f t="shared" si="465"/>
        <v>0.75401290934157306</v>
      </c>
      <c r="BA2408" s="21">
        <f t="shared" si="465"/>
        <v>2.0136102995099834</v>
      </c>
      <c r="BB2408" s="21">
        <f t="shared" si="465"/>
        <v>2.5248149469531898</v>
      </c>
      <c r="BC2408" s="22">
        <f t="shared" si="465"/>
        <v>2.3252351665423578</v>
      </c>
      <c r="BD2408" s="22"/>
    </row>
    <row r="2409" spans="1:56" x14ac:dyDescent="0.2">
      <c r="A2409" s="1">
        <v>2405</v>
      </c>
      <c r="B2409" s="3" t="s">
        <v>2457</v>
      </c>
      <c r="C2409" s="27">
        <v>318541.90000000002</v>
      </c>
      <c r="D2409" s="7">
        <v>225502.38</v>
      </c>
      <c r="E2409" s="7">
        <v>64212.73</v>
      </c>
      <c r="F2409" s="7">
        <v>216767.92</v>
      </c>
      <c r="G2409" s="7">
        <v>78473.09</v>
      </c>
      <c r="H2409" s="8">
        <v>72513.289999999994</v>
      </c>
      <c r="I2409" s="27">
        <v>529039.4</v>
      </c>
      <c r="J2409" s="7">
        <v>154473.79999999999</v>
      </c>
      <c r="K2409" s="7">
        <v>213966.73</v>
      </c>
      <c r="L2409" s="7">
        <v>118370.15</v>
      </c>
      <c r="M2409" s="7">
        <v>381354.1</v>
      </c>
      <c r="N2409" s="8">
        <v>462549.78</v>
      </c>
      <c r="O2409" s="27">
        <v>437310.38</v>
      </c>
      <c r="P2409" s="7">
        <v>426684.3</v>
      </c>
      <c r="Q2409" s="7">
        <v>309730.03000000003</v>
      </c>
      <c r="R2409" s="7">
        <v>743996.75</v>
      </c>
      <c r="S2409" s="7">
        <v>124761.19500000001</v>
      </c>
      <c r="T2409" s="8">
        <v>350890.78</v>
      </c>
      <c r="U2409" s="27">
        <v>333974.21999999997</v>
      </c>
      <c r="V2409" s="7">
        <v>347225</v>
      </c>
      <c r="W2409" s="7">
        <v>308081.75</v>
      </c>
      <c r="X2409" s="7">
        <v>392631.16</v>
      </c>
      <c r="Y2409" s="7">
        <v>411437.25</v>
      </c>
      <c r="Z2409" s="8">
        <v>398984.8</v>
      </c>
      <c r="AA2409" s="27">
        <v>205790.75</v>
      </c>
      <c r="AB2409" s="7">
        <v>463489.5</v>
      </c>
      <c r="AC2409" s="7">
        <v>393296.44</v>
      </c>
      <c r="AD2409" s="7">
        <v>314913.06</v>
      </c>
      <c r="AE2409" s="7">
        <v>311134.34000000003</v>
      </c>
      <c r="AF2409" s="8">
        <v>320058.84000000003</v>
      </c>
      <c r="AG2409" s="7">
        <v>595382.30000000005</v>
      </c>
      <c r="AH2409" s="7">
        <v>173228.88</v>
      </c>
      <c r="AI2409" s="7">
        <v>181716.67</v>
      </c>
      <c r="AJ2409" s="7">
        <v>353341.38</v>
      </c>
      <c r="AK2409" s="7">
        <v>370324.2</v>
      </c>
      <c r="AL2409" s="8">
        <v>132940.26999999999</v>
      </c>
      <c r="AM2409" s="17">
        <v>6.9769701069333195E-2</v>
      </c>
      <c r="AN2409" s="2">
        <f t="shared" si="455"/>
        <v>147620.505</v>
      </c>
      <c r="AO2409" s="2">
        <f t="shared" si="456"/>
        <v>297660.41499999998</v>
      </c>
      <c r="AP2409" s="2">
        <f t="shared" si="457"/>
        <v>388787.54000000004</v>
      </c>
      <c r="AQ2409" s="2">
        <f t="shared" si="458"/>
        <v>369928.07999999996</v>
      </c>
      <c r="AR2409" s="2">
        <f t="shared" si="459"/>
        <v>317485.95</v>
      </c>
      <c r="AS2409" s="2">
        <f t="shared" si="460"/>
        <v>267529.02500000002</v>
      </c>
      <c r="AT2409" s="2">
        <f t="shared" si="461"/>
        <v>298168.58583333337</v>
      </c>
      <c r="AU2409">
        <f t="shared" si="462"/>
        <v>86415.445360096506</v>
      </c>
      <c r="AV2409">
        <f t="shared" si="463"/>
        <v>-1.7421432037524507</v>
      </c>
      <c r="AW2409" t="str">
        <f t="shared" si="454"/>
        <v>sp|Q06481-3|APLP2_HUMAN;sp|Q06481-6|APLP2_HUMAN;sp|Q06481|APLP2_HUMAN</v>
      </c>
      <c r="AX2409" s="20">
        <f t="shared" si="464"/>
        <v>0</v>
      </c>
      <c r="AY2409" s="21">
        <f t="shared" si="465"/>
        <v>1.7362626481270549</v>
      </c>
      <c r="AZ2409" s="21">
        <f t="shared" si="465"/>
        <v>2.7907862303439819</v>
      </c>
      <c r="BA2409" s="21">
        <f t="shared" si="465"/>
        <v>2.5725444574593777</v>
      </c>
      <c r="BB2409" s="21">
        <f t="shared" si="465"/>
        <v>1.9656838461245456</v>
      </c>
      <c r="BC2409" s="22">
        <f t="shared" si="465"/>
        <v>1.3875820404597417</v>
      </c>
      <c r="BD2409" s="22"/>
    </row>
    <row r="2410" spans="1:56" x14ac:dyDescent="0.2">
      <c r="A2410" s="1">
        <v>2406</v>
      </c>
      <c r="B2410" s="3" t="s">
        <v>2458</v>
      </c>
      <c r="C2410" s="27">
        <v>32700000</v>
      </c>
      <c r="D2410" s="7">
        <v>31400000</v>
      </c>
      <c r="E2410" s="7">
        <v>28200000</v>
      </c>
      <c r="F2410" s="7">
        <v>30100000</v>
      </c>
      <c r="G2410" s="7">
        <v>30000000</v>
      </c>
      <c r="H2410" s="8">
        <v>32900000</v>
      </c>
      <c r="I2410" s="27">
        <v>32200000</v>
      </c>
      <c r="J2410" s="7">
        <v>18800000</v>
      </c>
      <c r="K2410" s="7">
        <v>32100000</v>
      </c>
      <c r="L2410" s="7">
        <v>17400000</v>
      </c>
      <c r="M2410" s="7">
        <v>36300000</v>
      </c>
      <c r="N2410" s="8">
        <v>23900000</v>
      </c>
      <c r="O2410" s="27">
        <v>36500000</v>
      </c>
      <c r="P2410" s="7">
        <v>32300000</v>
      </c>
      <c r="Q2410" s="7">
        <v>30900000</v>
      </c>
      <c r="R2410" s="7">
        <v>30200000</v>
      </c>
      <c r="S2410" s="7">
        <v>28900000</v>
      </c>
      <c r="T2410" s="8">
        <v>34800000</v>
      </c>
      <c r="U2410" s="27">
        <v>38400000</v>
      </c>
      <c r="V2410" s="7">
        <v>34700000</v>
      </c>
      <c r="W2410" s="7">
        <v>32500000</v>
      </c>
      <c r="X2410" s="7">
        <v>33900000</v>
      </c>
      <c r="Y2410" s="7">
        <v>33900000</v>
      </c>
      <c r="Z2410" s="8">
        <v>33700000</v>
      </c>
      <c r="AA2410" s="27">
        <v>27700000</v>
      </c>
      <c r="AB2410" s="7">
        <v>34300000</v>
      </c>
      <c r="AC2410" s="7">
        <v>33300000</v>
      </c>
      <c r="AD2410" s="7">
        <v>37100000</v>
      </c>
      <c r="AE2410" s="7">
        <v>38600000</v>
      </c>
      <c r="AF2410" s="8">
        <v>35700000</v>
      </c>
      <c r="AG2410" s="7">
        <v>33400000</v>
      </c>
      <c r="AH2410" s="7">
        <v>32900000</v>
      </c>
      <c r="AI2410" s="7">
        <v>35900000</v>
      </c>
      <c r="AJ2410" s="7">
        <v>34400000</v>
      </c>
      <c r="AK2410" s="7">
        <v>35400000</v>
      </c>
      <c r="AL2410" s="8">
        <v>17800000</v>
      </c>
      <c r="AM2410" s="17">
        <v>6.9786845203601802E-2</v>
      </c>
      <c r="AN2410" s="2">
        <f t="shared" si="455"/>
        <v>30750000</v>
      </c>
      <c r="AO2410" s="2">
        <f t="shared" si="456"/>
        <v>28000000</v>
      </c>
      <c r="AP2410" s="2">
        <f t="shared" si="457"/>
        <v>31600000</v>
      </c>
      <c r="AQ2410" s="2">
        <f t="shared" si="458"/>
        <v>33900000</v>
      </c>
      <c r="AR2410" s="2">
        <f t="shared" si="459"/>
        <v>35000000</v>
      </c>
      <c r="AS2410" s="2">
        <f t="shared" si="460"/>
        <v>33900000</v>
      </c>
      <c r="AT2410" s="2">
        <f t="shared" si="461"/>
        <v>32191666.666666668</v>
      </c>
      <c r="AU2410">
        <f t="shared" si="462"/>
        <v>2597001.4760617032</v>
      </c>
      <c r="AV2410">
        <f t="shared" si="463"/>
        <v>-0.55512739594315685</v>
      </c>
      <c r="AW2410" t="str">
        <f t="shared" si="454"/>
        <v>sp|Q96KG9-2|NTKL_HUMAN;sp|Q96KG9-3|NTKL_HUMAN;sp|Q96KG9-4|NTKL_HUMAN;sp|Q96KG9-5|NTKL_HUMAN;sp|Q96KG9-6|NTKL_HUMAN;sp|Q96KG9|NTKL_HUMAN</v>
      </c>
      <c r="AX2410" s="20">
        <f t="shared" si="464"/>
        <v>0</v>
      </c>
      <c r="AY2410" s="21">
        <f t="shared" si="465"/>
        <v>-1.0589135298337666</v>
      </c>
      <c r="AZ2410" s="21">
        <f t="shared" si="465"/>
        <v>0.32730054558498234</v>
      </c>
      <c r="BA2410" s="21">
        <f t="shared" si="465"/>
        <v>1.2129373159914052</v>
      </c>
      <c r="BB2410" s="21">
        <f t="shared" si="465"/>
        <v>1.6365027279249118</v>
      </c>
      <c r="BC2410" s="22">
        <f t="shared" si="465"/>
        <v>1.2129373159914052</v>
      </c>
      <c r="BD2410" s="22"/>
    </row>
    <row r="2411" spans="1:56" x14ac:dyDescent="0.2">
      <c r="A2411" s="1">
        <v>2407</v>
      </c>
      <c r="B2411" s="3" t="s">
        <v>2459</v>
      </c>
      <c r="C2411" s="27">
        <v>3188319.2</v>
      </c>
      <c r="D2411" s="7">
        <v>3076202.2</v>
      </c>
      <c r="E2411" s="7">
        <v>2895760.2</v>
      </c>
      <c r="F2411" s="7">
        <v>2997918</v>
      </c>
      <c r="G2411" s="7">
        <v>2540527.7999999998</v>
      </c>
      <c r="H2411" s="8">
        <v>3140847.5</v>
      </c>
      <c r="I2411" s="27">
        <v>3584208.2</v>
      </c>
      <c r="J2411" s="7">
        <v>1920550.8</v>
      </c>
      <c r="K2411" s="7">
        <v>2830930</v>
      </c>
      <c r="L2411" s="7">
        <v>2072150.9</v>
      </c>
      <c r="M2411" s="7">
        <v>3555978.8</v>
      </c>
      <c r="N2411" s="8">
        <v>3159243.5</v>
      </c>
      <c r="O2411" s="27">
        <v>3396128.5</v>
      </c>
      <c r="P2411" s="7">
        <v>3841752.5</v>
      </c>
      <c r="Q2411" s="7">
        <v>3210312.8</v>
      </c>
      <c r="R2411" s="7">
        <v>3200470</v>
      </c>
      <c r="S2411" s="7">
        <v>2588840</v>
      </c>
      <c r="T2411" s="8">
        <v>2700062</v>
      </c>
      <c r="U2411" s="27">
        <v>3520033.5</v>
      </c>
      <c r="V2411" s="7">
        <v>3451785.5</v>
      </c>
      <c r="W2411" s="7">
        <v>3882155.2</v>
      </c>
      <c r="X2411" s="7">
        <v>3493905.8</v>
      </c>
      <c r="Y2411" s="7">
        <v>3224494.5</v>
      </c>
      <c r="Z2411" s="8">
        <v>2445751.5</v>
      </c>
      <c r="AA2411" s="27">
        <v>3052986.8</v>
      </c>
      <c r="AB2411" s="7">
        <v>3175143.5</v>
      </c>
      <c r="AC2411" s="7">
        <v>3115857</v>
      </c>
      <c r="AD2411" s="7">
        <v>2828831.8</v>
      </c>
      <c r="AE2411" s="7">
        <v>2181661.7999999998</v>
      </c>
      <c r="AF2411" s="8">
        <v>2690717</v>
      </c>
      <c r="AG2411" s="7">
        <v>2755619.8</v>
      </c>
      <c r="AH2411" s="7">
        <v>2956478.2</v>
      </c>
      <c r="AI2411" s="7">
        <v>2927752.5</v>
      </c>
      <c r="AJ2411" s="7">
        <v>3408831</v>
      </c>
      <c r="AK2411" s="7">
        <v>2077840.1</v>
      </c>
      <c r="AL2411" s="8">
        <v>1538729.4</v>
      </c>
      <c r="AM2411" s="17">
        <v>6.9795027973931306E-2</v>
      </c>
      <c r="AN2411" s="2">
        <f t="shared" si="455"/>
        <v>3037060.1</v>
      </c>
      <c r="AO2411" s="2">
        <f t="shared" si="456"/>
        <v>2995086.75</v>
      </c>
      <c r="AP2411" s="2">
        <f t="shared" si="457"/>
        <v>3205391.4</v>
      </c>
      <c r="AQ2411" s="2">
        <f t="shared" si="458"/>
        <v>3472845.65</v>
      </c>
      <c r="AR2411" s="2">
        <f t="shared" si="459"/>
        <v>2940909.3</v>
      </c>
      <c r="AS2411" s="2">
        <f t="shared" si="460"/>
        <v>2841686.15</v>
      </c>
      <c r="AT2411" s="2">
        <f t="shared" si="461"/>
        <v>3082163.2249999996</v>
      </c>
      <c r="AU2411">
        <f t="shared" si="462"/>
        <v>225927.616563077</v>
      </c>
      <c r="AV2411">
        <f t="shared" si="463"/>
        <v>-0.19963528888646129</v>
      </c>
      <c r="AW2411" t="str">
        <f t="shared" si="454"/>
        <v>sp|Q68CZ2-2|TENS3_HUMAN;sp|Q68CZ2|TENS3_HUMAN</v>
      </c>
      <c r="AX2411" s="20">
        <f t="shared" si="464"/>
        <v>0</v>
      </c>
      <c r="AY2411" s="21">
        <f t="shared" si="465"/>
        <v>-0.18578229009148825</v>
      </c>
      <c r="AZ2411" s="21">
        <f t="shared" si="465"/>
        <v>0.74506739176351733</v>
      </c>
      <c r="BA2411" s="21">
        <f t="shared" si="465"/>
        <v>1.928872426617807</v>
      </c>
      <c r="BB2411" s="21">
        <f t="shared" si="465"/>
        <v>-0.42558232350119007</v>
      </c>
      <c r="BC2411" s="22">
        <f t="shared" si="465"/>
        <v>-0.86476347146987009</v>
      </c>
      <c r="BD2411" s="22"/>
    </row>
    <row r="2412" spans="1:56" x14ac:dyDescent="0.2">
      <c r="A2412" s="1">
        <v>2408</v>
      </c>
      <c r="B2412" s="3" t="s">
        <v>2460</v>
      </c>
      <c r="C2412" s="27">
        <v>4243164.5</v>
      </c>
      <c r="D2412" s="7">
        <v>3962921</v>
      </c>
      <c r="E2412" s="7">
        <v>2671709.7999999998</v>
      </c>
      <c r="F2412" s="7">
        <v>2473936.5</v>
      </c>
      <c r="G2412" s="7">
        <v>2801954.8</v>
      </c>
      <c r="H2412" s="8">
        <v>2834522.5</v>
      </c>
      <c r="I2412" s="27">
        <v>3094658</v>
      </c>
      <c r="J2412" s="7">
        <v>4507661</v>
      </c>
      <c r="K2412" s="7">
        <v>3103632.2</v>
      </c>
      <c r="L2412" s="7">
        <v>3761538.5</v>
      </c>
      <c r="M2412" s="7">
        <v>3249548</v>
      </c>
      <c r="N2412" s="8">
        <v>3120030.8</v>
      </c>
      <c r="O2412" s="27">
        <v>4498346</v>
      </c>
      <c r="P2412" s="7">
        <v>4322493</v>
      </c>
      <c r="Q2412" s="7">
        <v>3194572</v>
      </c>
      <c r="R2412" s="7">
        <v>3997093.8</v>
      </c>
      <c r="S2412" s="7">
        <v>2813167.5</v>
      </c>
      <c r="T2412" s="8">
        <v>3617371.5</v>
      </c>
      <c r="U2412" s="27">
        <v>4190473.2</v>
      </c>
      <c r="V2412" s="7">
        <v>4364562.5</v>
      </c>
      <c r="W2412" s="7">
        <v>3503751</v>
      </c>
      <c r="X2412" s="7">
        <v>3264297.5</v>
      </c>
      <c r="Y2412" s="7">
        <v>3453381</v>
      </c>
      <c r="Z2412" s="8">
        <v>3540984.2</v>
      </c>
      <c r="AA2412" s="27">
        <v>4886873.5</v>
      </c>
      <c r="AB2412" s="7">
        <v>3385122.5</v>
      </c>
      <c r="AC2412" s="7">
        <v>3342841.5</v>
      </c>
      <c r="AD2412" s="7">
        <v>3551977</v>
      </c>
      <c r="AE2412" s="7">
        <v>3472932.8</v>
      </c>
      <c r="AF2412" s="8">
        <v>3640936.8</v>
      </c>
      <c r="AG2412" s="7">
        <v>4630821</v>
      </c>
      <c r="AH2412" s="7">
        <v>4036163</v>
      </c>
      <c r="AI2412" s="7">
        <v>3635732.5</v>
      </c>
      <c r="AJ2412" s="7">
        <v>3596993</v>
      </c>
      <c r="AK2412" s="7">
        <v>3577269</v>
      </c>
      <c r="AL2412" s="8">
        <v>4610535</v>
      </c>
      <c r="AM2412" s="17">
        <v>6.9865425879750795E-2</v>
      </c>
      <c r="AN2412" s="2">
        <f t="shared" si="455"/>
        <v>2818238.65</v>
      </c>
      <c r="AO2412" s="2">
        <f t="shared" si="456"/>
        <v>3184789.4</v>
      </c>
      <c r="AP2412" s="2">
        <f t="shared" si="457"/>
        <v>3807232.65</v>
      </c>
      <c r="AQ2412" s="2">
        <f t="shared" si="458"/>
        <v>3522367.6</v>
      </c>
      <c r="AR2412" s="2">
        <f t="shared" si="459"/>
        <v>3512454.9</v>
      </c>
      <c r="AS2412" s="2">
        <f t="shared" si="460"/>
        <v>3835947.75</v>
      </c>
      <c r="AT2412" s="2">
        <f t="shared" si="461"/>
        <v>3446838.4916666667</v>
      </c>
      <c r="AU2412">
        <f t="shared" si="462"/>
        <v>388614.87643073848</v>
      </c>
      <c r="AV2412">
        <f t="shared" si="463"/>
        <v>-1.6175393166625212</v>
      </c>
      <c r="AW2412" t="str">
        <f t="shared" si="454"/>
        <v>sp|Q8IWZ8|SUGP1_HUMAN</v>
      </c>
      <c r="AX2412" s="20">
        <f t="shared" si="464"/>
        <v>0</v>
      </c>
      <c r="AY2412" s="21">
        <f t="shared" si="465"/>
        <v>0.94322367009367214</v>
      </c>
      <c r="AZ2412" s="21">
        <f t="shared" si="465"/>
        <v>2.5449205884331736</v>
      </c>
      <c r="BA2412" s="21">
        <f t="shared" si="465"/>
        <v>1.8118939667650493</v>
      </c>
      <c r="BB2412" s="21">
        <f t="shared" si="465"/>
        <v>1.7863861938999339</v>
      </c>
      <c r="BC2412" s="22">
        <f t="shared" si="465"/>
        <v>2.6188114807832967</v>
      </c>
      <c r="BD2412" s="22"/>
    </row>
    <row r="2413" spans="1:56" x14ac:dyDescent="0.2">
      <c r="A2413" s="1">
        <v>2409</v>
      </c>
      <c r="B2413" s="3" t="s">
        <v>2461</v>
      </c>
      <c r="C2413" s="27">
        <v>13700000</v>
      </c>
      <c r="D2413" s="7">
        <v>15900000</v>
      </c>
      <c r="E2413" s="7">
        <v>15000000</v>
      </c>
      <c r="F2413" s="7">
        <v>15700000</v>
      </c>
      <c r="G2413" s="7">
        <v>15900000</v>
      </c>
      <c r="H2413" s="8">
        <v>17700000</v>
      </c>
      <c r="I2413" s="27">
        <v>14400000</v>
      </c>
      <c r="J2413" s="7">
        <v>17700000</v>
      </c>
      <c r="K2413" s="7">
        <v>13600000</v>
      </c>
      <c r="L2413" s="7">
        <v>17800000</v>
      </c>
      <c r="M2413" s="7">
        <v>15700000</v>
      </c>
      <c r="N2413" s="8">
        <v>12600000</v>
      </c>
      <c r="O2413" s="27">
        <v>17300000</v>
      </c>
      <c r="P2413" s="7">
        <v>17800000</v>
      </c>
      <c r="Q2413" s="7">
        <v>16600000</v>
      </c>
      <c r="R2413" s="7">
        <v>15800000</v>
      </c>
      <c r="S2413" s="7">
        <v>15200000</v>
      </c>
      <c r="T2413" s="8">
        <v>17600000</v>
      </c>
      <c r="U2413" s="27">
        <v>16300000</v>
      </c>
      <c r="V2413" s="7">
        <v>16000000</v>
      </c>
      <c r="W2413" s="7">
        <v>17500000</v>
      </c>
      <c r="X2413" s="7">
        <v>17500000</v>
      </c>
      <c r="Y2413" s="7">
        <v>17500000</v>
      </c>
      <c r="Z2413" s="8">
        <v>16200000</v>
      </c>
      <c r="AA2413" s="27">
        <v>17700000</v>
      </c>
      <c r="AB2413" s="7">
        <v>21500000</v>
      </c>
      <c r="AC2413" s="7">
        <v>15200000</v>
      </c>
      <c r="AD2413" s="7">
        <v>18400000</v>
      </c>
      <c r="AE2413" s="7">
        <v>14900000</v>
      </c>
      <c r="AF2413" s="8">
        <v>16700000</v>
      </c>
      <c r="AG2413" s="7">
        <v>16900000</v>
      </c>
      <c r="AH2413" s="7">
        <v>13900000</v>
      </c>
      <c r="AI2413" s="7">
        <v>16600000</v>
      </c>
      <c r="AJ2413" s="7">
        <v>16400000</v>
      </c>
      <c r="AK2413" s="7">
        <v>16500000</v>
      </c>
      <c r="AL2413" s="8">
        <v>19500000</v>
      </c>
      <c r="AM2413" s="17">
        <v>6.9982851411278496E-2</v>
      </c>
      <c r="AN2413" s="2">
        <f t="shared" si="455"/>
        <v>15800000</v>
      </c>
      <c r="AO2413" s="2">
        <f t="shared" si="456"/>
        <v>15050000</v>
      </c>
      <c r="AP2413" s="2">
        <f t="shared" si="457"/>
        <v>16950000</v>
      </c>
      <c r="AQ2413" s="2">
        <f t="shared" si="458"/>
        <v>16900000</v>
      </c>
      <c r="AR2413" s="2">
        <f t="shared" si="459"/>
        <v>17200000</v>
      </c>
      <c r="AS2413" s="2">
        <f t="shared" si="460"/>
        <v>16550000</v>
      </c>
      <c r="AT2413" s="2">
        <f t="shared" si="461"/>
        <v>16408333.333333334</v>
      </c>
      <c r="AU2413">
        <f t="shared" si="462"/>
        <v>824267.35145016306</v>
      </c>
      <c r="AV2413">
        <f t="shared" si="463"/>
        <v>-0.73802915069130348</v>
      </c>
      <c r="AW2413" t="str">
        <f t="shared" si="454"/>
        <v>sp|Q96HY6|DDRGK_HUMAN</v>
      </c>
      <c r="AX2413" s="20">
        <f t="shared" si="464"/>
        <v>0</v>
      </c>
      <c r="AY2413" s="21">
        <f t="shared" si="465"/>
        <v>-0.90989895290708533</v>
      </c>
      <c r="AZ2413" s="21">
        <f t="shared" si="465"/>
        <v>1.3951783944575311</v>
      </c>
      <c r="BA2413" s="21">
        <f t="shared" si="465"/>
        <v>1.3345184642637253</v>
      </c>
      <c r="BB2413" s="21">
        <f t="shared" si="465"/>
        <v>1.6984780454265596</v>
      </c>
      <c r="BC2413" s="22">
        <f t="shared" si="465"/>
        <v>0.90989895290708556</v>
      </c>
      <c r="BD2413" s="22"/>
    </row>
    <row r="2414" spans="1:56" x14ac:dyDescent="0.2">
      <c r="A2414" s="1">
        <v>2410</v>
      </c>
      <c r="B2414" s="3" t="s">
        <v>2462</v>
      </c>
      <c r="C2414" s="27">
        <v>341567.62</v>
      </c>
      <c r="D2414" s="7">
        <v>354177.47</v>
      </c>
      <c r="E2414" s="7">
        <v>296248.34000000003</v>
      </c>
      <c r="F2414" s="7">
        <v>230558.34</v>
      </c>
      <c r="G2414" s="7">
        <v>406104.1</v>
      </c>
      <c r="H2414" s="8">
        <v>287116.40000000002</v>
      </c>
      <c r="I2414" s="27">
        <v>444654.12</v>
      </c>
      <c r="J2414" s="7">
        <v>491484.84</v>
      </c>
      <c r="K2414" s="7">
        <v>129200.625</v>
      </c>
      <c r="L2414" s="7">
        <v>384258.22</v>
      </c>
      <c r="M2414" s="7">
        <v>389093.06</v>
      </c>
      <c r="N2414" s="8">
        <v>623026.30000000005</v>
      </c>
      <c r="O2414" s="27">
        <v>356613.34</v>
      </c>
      <c r="P2414" s="7">
        <v>559017</v>
      </c>
      <c r="Q2414" s="7">
        <v>531921.4</v>
      </c>
      <c r="R2414" s="7">
        <v>333081.40000000002</v>
      </c>
      <c r="S2414" s="7">
        <v>423912.56</v>
      </c>
      <c r="T2414" s="8">
        <v>349935.16</v>
      </c>
      <c r="U2414" s="27">
        <v>487594.12</v>
      </c>
      <c r="V2414" s="7">
        <v>425550.28</v>
      </c>
      <c r="W2414" s="7">
        <v>414497.25</v>
      </c>
      <c r="X2414" s="7">
        <v>403290.03</v>
      </c>
      <c r="Y2414" s="7">
        <v>391251.44</v>
      </c>
      <c r="Z2414" s="8">
        <v>637176.43999999994</v>
      </c>
      <c r="AA2414" s="27">
        <v>408448.16</v>
      </c>
      <c r="AB2414" s="7">
        <v>325680.44</v>
      </c>
      <c r="AC2414" s="7">
        <v>322751.34000000003</v>
      </c>
      <c r="AD2414" s="7">
        <v>485637.2</v>
      </c>
      <c r="AE2414" s="7">
        <v>437866.5</v>
      </c>
      <c r="AF2414" s="8">
        <v>632371.69999999995</v>
      </c>
      <c r="AG2414" s="7">
        <v>468860.72</v>
      </c>
      <c r="AH2414" s="7">
        <v>624825.06000000006</v>
      </c>
      <c r="AI2414" s="7">
        <v>427343.1</v>
      </c>
      <c r="AJ2414" s="7">
        <v>463527.62</v>
      </c>
      <c r="AK2414" s="7">
        <v>484894.22</v>
      </c>
      <c r="AL2414" s="8">
        <v>347870.34</v>
      </c>
      <c r="AM2414" s="17">
        <v>6.9982851411278496E-2</v>
      </c>
      <c r="AN2414" s="2">
        <f t="shared" si="455"/>
        <v>318907.98</v>
      </c>
      <c r="AO2414" s="2">
        <f t="shared" si="456"/>
        <v>416873.58999999997</v>
      </c>
      <c r="AP2414" s="2">
        <f t="shared" si="457"/>
        <v>390262.95</v>
      </c>
      <c r="AQ2414" s="2">
        <f t="shared" si="458"/>
        <v>420023.76500000001</v>
      </c>
      <c r="AR2414" s="2">
        <f t="shared" si="459"/>
        <v>423157.32999999996</v>
      </c>
      <c r="AS2414" s="2">
        <f t="shared" si="460"/>
        <v>466194.17</v>
      </c>
      <c r="AT2414" s="2">
        <f t="shared" si="461"/>
        <v>405903.29750000004</v>
      </c>
      <c r="AU2414">
        <f t="shared" si="462"/>
        <v>49122.767839613443</v>
      </c>
      <c r="AV2414">
        <f t="shared" si="463"/>
        <v>-1.7709775186944077</v>
      </c>
      <c r="AW2414" t="str">
        <f t="shared" si="454"/>
        <v>sp|Q14BN4-2|SLMAP_HUMAN;sp|Q14BN4-3|SLMAP_HUMAN;sp|Q14BN4|SLMAP_HUMAN</v>
      </c>
      <c r="AX2414" s="20">
        <f t="shared" si="464"/>
        <v>0</v>
      </c>
      <c r="AY2414" s="21">
        <f t="shared" si="465"/>
        <v>1.9943015084137592</v>
      </c>
      <c r="AZ2414" s="21">
        <f t="shared" si="465"/>
        <v>1.4525844763669478</v>
      </c>
      <c r="BA2414" s="21">
        <f t="shared" si="465"/>
        <v>2.0584301220595824</v>
      </c>
      <c r="BB2414" s="21">
        <f t="shared" si="465"/>
        <v>2.122220603292869</v>
      </c>
      <c r="BC2414" s="22">
        <f t="shared" si="465"/>
        <v>2.9983284020332803</v>
      </c>
      <c r="BD2414" s="22"/>
    </row>
    <row r="2415" spans="1:56" x14ac:dyDescent="0.2">
      <c r="A2415" s="1">
        <v>2411</v>
      </c>
      <c r="B2415" s="3" t="s">
        <v>2463</v>
      </c>
      <c r="C2415" s="27">
        <v>3742248.8</v>
      </c>
      <c r="D2415" s="7">
        <v>3144894</v>
      </c>
      <c r="E2415" s="7">
        <v>2941776.2</v>
      </c>
      <c r="F2415" s="7">
        <v>2281284</v>
      </c>
      <c r="G2415" s="7">
        <v>2508165.7999999998</v>
      </c>
      <c r="H2415" s="8">
        <v>2948877.5</v>
      </c>
      <c r="I2415" s="27">
        <v>3446070.5</v>
      </c>
      <c r="J2415" s="7">
        <v>3068298</v>
      </c>
      <c r="K2415" s="7">
        <v>3935949.5</v>
      </c>
      <c r="L2415" s="7">
        <v>2621311.2000000002</v>
      </c>
      <c r="M2415" s="7">
        <v>3156735.5</v>
      </c>
      <c r="N2415" s="8">
        <v>3127257.5</v>
      </c>
      <c r="O2415" s="27">
        <v>3357387</v>
      </c>
      <c r="P2415" s="7">
        <v>3199805</v>
      </c>
      <c r="Q2415" s="7">
        <v>3329831.2</v>
      </c>
      <c r="R2415" s="7">
        <v>3441433</v>
      </c>
      <c r="S2415" s="7">
        <v>2689121.5</v>
      </c>
      <c r="T2415" s="8">
        <v>2922503.5</v>
      </c>
      <c r="U2415" s="27">
        <v>3965579</v>
      </c>
      <c r="V2415" s="7">
        <v>3778847.8</v>
      </c>
      <c r="W2415" s="7">
        <v>3890058</v>
      </c>
      <c r="X2415" s="7">
        <v>3064418</v>
      </c>
      <c r="Y2415" s="7">
        <v>2635180.5</v>
      </c>
      <c r="Z2415" s="8">
        <v>2584390.5</v>
      </c>
      <c r="AA2415" s="27">
        <v>4342205.5</v>
      </c>
      <c r="AB2415" s="7">
        <v>3581581.2</v>
      </c>
      <c r="AC2415" s="7">
        <v>3878016</v>
      </c>
      <c r="AD2415" s="7">
        <v>2888818.2</v>
      </c>
      <c r="AE2415" s="7">
        <v>2991713</v>
      </c>
      <c r="AF2415" s="8">
        <v>3324545</v>
      </c>
      <c r="AG2415" s="7">
        <v>4430252.5</v>
      </c>
      <c r="AH2415" s="7">
        <v>3822122</v>
      </c>
      <c r="AI2415" s="7">
        <v>3495608</v>
      </c>
      <c r="AJ2415" s="7">
        <v>3589334.2</v>
      </c>
      <c r="AK2415" s="7">
        <v>3259068.5</v>
      </c>
      <c r="AL2415" s="8">
        <v>2590131.7999999998</v>
      </c>
      <c r="AM2415" s="17">
        <v>7.0004072371829804E-2</v>
      </c>
      <c r="AN2415" s="2">
        <f t="shared" si="455"/>
        <v>2945326.85</v>
      </c>
      <c r="AO2415" s="2">
        <f t="shared" si="456"/>
        <v>3141996.5</v>
      </c>
      <c r="AP2415" s="2">
        <f t="shared" si="457"/>
        <v>3264818.1</v>
      </c>
      <c r="AQ2415" s="2">
        <f t="shared" si="458"/>
        <v>3421632.9</v>
      </c>
      <c r="AR2415" s="2">
        <f t="shared" si="459"/>
        <v>3453063.1</v>
      </c>
      <c r="AS2415" s="2">
        <f t="shared" si="460"/>
        <v>3542471.1</v>
      </c>
      <c r="AT2415" s="2">
        <f t="shared" si="461"/>
        <v>3294884.7583333333</v>
      </c>
      <c r="AU2415">
        <f t="shared" si="462"/>
        <v>223093.71596984172</v>
      </c>
      <c r="AV2415">
        <f t="shared" si="463"/>
        <v>-1.5668657757289191</v>
      </c>
      <c r="AW2415" t="str">
        <f t="shared" si="454"/>
        <v>sp|Q96SZ6-2|CK5P1_HUMAN;sp|Q96SZ6-3|CK5P1_HUMAN;sp|Q96SZ6|CK5P1_HUMAN</v>
      </c>
      <c r="AX2415" s="20">
        <f t="shared" si="464"/>
        <v>0</v>
      </c>
      <c r="AY2415" s="21">
        <f t="shared" si="465"/>
        <v>0.88155620674939184</v>
      </c>
      <c r="AZ2415" s="21">
        <f t="shared" si="465"/>
        <v>1.4320943492787106</v>
      </c>
      <c r="BA2415" s="21">
        <f t="shared" si="465"/>
        <v>2.1350043318315066</v>
      </c>
      <c r="BB2415" s="21">
        <f t="shared" si="465"/>
        <v>2.2758877263429369</v>
      </c>
      <c r="BC2415" s="22">
        <f t="shared" si="465"/>
        <v>2.6766520401709712</v>
      </c>
      <c r="BD2415" s="22"/>
    </row>
    <row r="2416" spans="1:56" x14ac:dyDescent="0.2">
      <c r="A2416" s="1">
        <v>2412</v>
      </c>
      <c r="B2416" s="3" t="s">
        <v>2464</v>
      </c>
      <c r="C2416" s="27">
        <v>10800000</v>
      </c>
      <c r="D2416" s="7">
        <v>10400000</v>
      </c>
      <c r="E2416" s="7">
        <v>8892149</v>
      </c>
      <c r="F2416" s="7">
        <v>12400000</v>
      </c>
      <c r="G2416" s="7">
        <v>12600000</v>
      </c>
      <c r="H2416" s="8">
        <v>12800000</v>
      </c>
      <c r="I2416" s="27">
        <v>10900000</v>
      </c>
      <c r="J2416" s="7">
        <v>9153588</v>
      </c>
      <c r="K2416" s="7">
        <v>10800000</v>
      </c>
      <c r="L2416" s="7">
        <v>7431224</v>
      </c>
      <c r="M2416" s="7">
        <v>12500000</v>
      </c>
      <c r="N2416" s="8">
        <v>13400000</v>
      </c>
      <c r="O2416" s="27">
        <v>14200000</v>
      </c>
      <c r="P2416" s="7">
        <v>14400000</v>
      </c>
      <c r="Q2416" s="7">
        <v>12500000</v>
      </c>
      <c r="R2416" s="7">
        <v>13300000</v>
      </c>
      <c r="S2416" s="7">
        <v>13900000</v>
      </c>
      <c r="T2416" s="8">
        <v>12400000</v>
      </c>
      <c r="U2416" s="27">
        <v>11500000</v>
      </c>
      <c r="V2416" s="7">
        <v>11400000</v>
      </c>
      <c r="W2416" s="7">
        <v>13800000</v>
      </c>
      <c r="X2416" s="7">
        <v>12200000</v>
      </c>
      <c r="Y2416" s="7">
        <v>15100000</v>
      </c>
      <c r="Z2416" s="8">
        <v>11100000</v>
      </c>
      <c r="AA2416" s="27">
        <v>10900000</v>
      </c>
      <c r="AB2416" s="7">
        <v>12100000</v>
      </c>
      <c r="AC2416" s="7">
        <v>14800000</v>
      </c>
      <c r="AD2416" s="7">
        <v>13500000</v>
      </c>
      <c r="AE2416" s="7">
        <v>15400000</v>
      </c>
      <c r="AF2416" s="8">
        <v>12500000</v>
      </c>
      <c r="AG2416" s="7">
        <v>12800000</v>
      </c>
      <c r="AH2416" s="7">
        <v>13600000</v>
      </c>
      <c r="AI2416" s="7">
        <v>12100000</v>
      </c>
      <c r="AJ2416" s="7">
        <v>11800000</v>
      </c>
      <c r="AK2416" s="7">
        <v>13600000</v>
      </c>
      <c r="AL2416" s="8">
        <v>7749006</v>
      </c>
      <c r="AM2416" s="17">
        <v>7.0135093403838195E-2</v>
      </c>
      <c r="AN2416" s="2">
        <f t="shared" si="455"/>
        <v>11600000</v>
      </c>
      <c r="AO2416" s="2">
        <f t="shared" si="456"/>
        <v>10850000</v>
      </c>
      <c r="AP2416" s="2">
        <f t="shared" si="457"/>
        <v>13600000</v>
      </c>
      <c r="AQ2416" s="2">
        <f t="shared" si="458"/>
        <v>11850000</v>
      </c>
      <c r="AR2416" s="2">
        <f t="shared" si="459"/>
        <v>13000000</v>
      </c>
      <c r="AS2416" s="2">
        <f t="shared" si="460"/>
        <v>12450000</v>
      </c>
      <c r="AT2416" s="2">
        <f t="shared" si="461"/>
        <v>12225000</v>
      </c>
      <c r="AU2416">
        <f t="shared" si="462"/>
        <v>996368.40576164401</v>
      </c>
      <c r="AV2416">
        <f t="shared" si="463"/>
        <v>-0.62727801924052118</v>
      </c>
      <c r="AW2416" t="str">
        <f t="shared" si="454"/>
        <v>sp|Q9Y2H6-2|FND3A_HUMAN;sp|Q9Y2H6|FND3A_HUMAN</v>
      </c>
      <c r="AX2416" s="20">
        <f t="shared" si="464"/>
        <v>0</v>
      </c>
      <c r="AY2416" s="21">
        <f t="shared" si="465"/>
        <v>-0.75273362308862546</v>
      </c>
      <c r="AZ2416" s="21">
        <f t="shared" si="465"/>
        <v>2.0072896615696676</v>
      </c>
      <c r="BA2416" s="21">
        <f t="shared" si="465"/>
        <v>0.25091120769620845</v>
      </c>
      <c r="BB2416" s="21">
        <f t="shared" si="465"/>
        <v>1.4051027630987676</v>
      </c>
      <c r="BC2416" s="22">
        <f t="shared" si="465"/>
        <v>0.85309810616710879</v>
      </c>
      <c r="BD2416" s="22"/>
    </row>
    <row r="2417" spans="1:56" x14ac:dyDescent="0.2">
      <c r="A2417" s="1">
        <v>2413</v>
      </c>
      <c r="B2417" s="3" t="s">
        <v>2465</v>
      </c>
      <c r="C2417" s="27">
        <v>142000000</v>
      </c>
      <c r="D2417" s="7">
        <v>147000000</v>
      </c>
      <c r="E2417" s="7">
        <v>133000000</v>
      </c>
      <c r="F2417" s="7">
        <v>142000000</v>
      </c>
      <c r="G2417" s="7">
        <v>141000000</v>
      </c>
      <c r="H2417" s="8">
        <v>139000000</v>
      </c>
      <c r="I2417" s="27">
        <v>152000000</v>
      </c>
      <c r="J2417" s="7">
        <v>109000000</v>
      </c>
      <c r="K2417" s="7">
        <v>157000000</v>
      </c>
      <c r="L2417" s="7">
        <v>119000000</v>
      </c>
      <c r="M2417" s="7">
        <v>147000000</v>
      </c>
      <c r="N2417" s="8">
        <v>146000000</v>
      </c>
      <c r="O2417" s="27">
        <v>148000000</v>
      </c>
      <c r="P2417" s="7">
        <v>157000000</v>
      </c>
      <c r="Q2417" s="7">
        <v>156000000</v>
      </c>
      <c r="R2417" s="7">
        <v>149000000</v>
      </c>
      <c r="S2417" s="7">
        <v>153000000</v>
      </c>
      <c r="T2417" s="8">
        <v>152000000</v>
      </c>
      <c r="U2417" s="27">
        <v>154000000</v>
      </c>
      <c r="V2417" s="7">
        <v>153000000</v>
      </c>
      <c r="W2417" s="7">
        <v>152000000</v>
      </c>
      <c r="X2417" s="7">
        <v>154000000</v>
      </c>
      <c r="Y2417" s="7">
        <v>168000000</v>
      </c>
      <c r="Z2417" s="8">
        <v>141000000</v>
      </c>
      <c r="AA2417" s="27">
        <v>149000000</v>
      </c>
      <c r="AB2417" s="7">
        <v>156000000</v>
      </c>
      <c r="AC2417" s="7">
        <v>168000000</v>
      </c>
      <c r="AD2417" s="7">
        <v>134000000</v>
      </c>
      <c r="AE2417" s="7">
        <v>164000000</v>
      </c>
      <c r="AF2417" s="8">
        <v>145000000</v>
      </c>
      <c r="AG2417" s="7">
        <v>154000000</v>
      </c>
      <c r="AH2417" s="7">
        <v>196000000</v>
      </c>
      <c r="AI2417" s="7">
        <v>168000000</v>
      </c>
      <c r="AJ2417" s="7">
        <v>149000000</v>
      </c>
      <c r="AK2417" s="7">
        <v>158000000</v>
      </c>
      <c r="AL2417" s="8">
        <v>112000000</v>
      </c>
      <c r="AM2417" s="17">
        <v>7.0333935381054702E-2</v>
      </c>
      <c r="AN2417" s="2">
        <f t="shared" si="455"/>
        <v>141500000</v>
      </c>
      <c r="AO2417" s="2">
        <f t="shared" si="456"/>
        <v>146500000</v>
      </c>
      <c r="AP2417" s="2">
        <f t="shared" si="457"/>
        <v>152500000</v>
      </c>
      <c r="AQ2417" s="2">
        <f t="shared" si="458"/>
        <v>153500000</v>
      </c>
      <c r="AR2417" s="2">
        <f t="shared" si="459"/>
        <v>152500000</v>
      </c>
      <c r="AS2417" s="2">
        <f t="shared" si="460"/>
        <v>156000000</v>
      </c>
      <c r="AT2417" s="2">
        <f t="shared" si="461"/>
        <v>150416666.66666666</v>
      </c>
      <c r="AU2417">
        <f t="shared" si="462"/>
        <v>5370443.8053727616</v>
      </c>
      <c r="AV2417">
        <f t="shared" si="463"/>
        <v>-1.6603221241689825</v>
      </c>
      <c r="AW2417" t="str">
        <f t="shared" si="454"/>
        <v>sp|P48444|COPD_HUMAN</v>
      </c>
      <c r="AX2417" s="20">
        <f t="shared" si="464"/>
        <v>0</v>
      </c>
      <c r="AY2417" s="21">
        <f t="shared" si="465"/>
        <v>0.93102175187045855</v>
      </c>
      <c r="AZ2417" s="21">
        <f t="shared" si="465"/>
        <v>2.0482478541150089</v>
      </c>
      <c r="BA2417" s="21">
        <f t="shared" si="465"/>
        <v>2.2344522044891004</v>
      </c>
      <c r="BB2417" s="21">
        <f t="shared" si="465"/>
        <v>2.0482478541150089</v>
      </c>
      <c r="BC2417" s="22">
        <f t="shared" si="465"/>
        <v>2.6999630804243298</v>
      </c>
      <c r="BD2417" s="22"/>
    </row>
    <row r="2418" spans="1:56" x14ac:dyDescent="0.2">
      <c r="A2418" s="1">
        <v>2414</v>
      </c>
      <c r="B2418" s="3" t="s">
        <v>2466</v>
      </c>
      <c r="C2418" s="27">
        <v>18300000</v>
      </c>
      <c r="D2418" s="7">
        <v>21300000</v>
      </c>
      <c r="E2418" s="7">
        <v>18500000</v>
      </c>
      <c r="F2418" s="7">
        <v>18400000</v>
      </c>
      <c r="G2418" s="7">
        <v>18200000</v>
      </c>
      <c r="H2418" s="8">
        <v>16400000</v>
      </c>
      <c r="I2418" s="27">
        <v>18500000</v>
      </c>
      <c r="J2418" s="7">
        <v>18800000</v>
      </c>
      <c r="K2418" s="7">
        <v>19800000</v>
      </c>
      <c r="L2418" s="7">
        <v>23800000</v>
      </c>
      <c r="M2418" s="7">
        <v>18600000</v>
      </c>
      <c r="N2418" s="8">
        <v>19900000</v>
      </c>
      <c r="O2418" s="27">
        <v>16700000</v>
      </c>
      <c r="P2418" s="7">
        <v>20200000</v>
      </c>
      <c r="Q2418" s="7">
        <v>21300000</v>
      </c>
      <c r="R2418" s="7">
        <v>22000000</v>
      </c>
      <c r="S2418" s="7">
        <v>19400000</v>
      </c>
      <c r="T2418" s="8">
        <v>19400000</v>
      </c>
      <c r="U2418" s="27">
        <v>21400000</v>
      </c>
      <c r="V2418" s="7">
        <v>20200000</v>
      </c>
      <c r="W2418" s="7">
        <v>18400000</v>
      </c>
      <c r="X2418" s="7">
        <v>20600000</v>
      </c>
      <c r="Y2418" s="7">
        <v>23300000</v>
      </c>
      <c r="Z2418" s="8">
        <v>16800000</v>
      </c>
      <c r="AA2418" s="27">
        <v>24900000</v>
      </c>
      <c r="AB2418" s="7">
        <v>17800000</v>
      </c>
      <c r="AC2418" s="7">
        <v>20300000</v>
      </c>
      <c r="AD2418" s="7">
        <v>15900000</v>
      </c>
      <c r="AE2418" s="7">
        <v>17700000</v>
      </c>
      <c r="AF2418" s="8">
        <v>17600000</v>
      </c>
      <c r="AG2418" s="7">
        <v>17400000</v>
      </c>
      <c r="AH2418" s="7">
        <v>18200000</v>
      </c>
      <c r="AI2418" s="7">
        <v>18600000</v>
      </c>
      <c r="AJ2418" s="7">
        <v>16200000</v>
      </c>
      <c r="AK2418" s="7">
        <v>16700000</v>
      </c>
      <c r="AL2418" s="8">
        <v>19100000</v>
      </c>
      <c r="AM2418" s="17">
        <v>7.0333935381054702E-2</v>
      </c>
      <c r="AN2418" s="2">
        <f t="shared" si="455"/>
        <v>18350000</v>
      </c>
      <c r="AO2418" s="2">
        <f t="shared" si="456"/>
        <v>19300000</v>
      </c>
      <c r="AP2418" s="2">
        <f t="shared" si="457"/>
        <v>19800000</v>
      </c>
      <c r="AQ2418" s="2">
        <f t="shared" si="458"/>
        <v>20400000</v>
      </c>
      <c r="AR2418" s="2">
        <f t="shared" si="459"/>
        <v>17750000</v>
      </c>
      <c r="AS2418" s="2">
        <f t="shared" si="460"/>
        <v>17800000</v>
      </c>
      <c r="AT2418" s="2">
        <f t="shared" si="461"/>
        <v>18900000</v>
      </c>
      <c r="AU2418">
        <f t="shared" si="462"/>
        <v>1100454.4515789829</v>
      </c>
      <c r="AV2418">
        <f t="shared" si="463"/>
        <v>-0.49979351640663966</v>
      </c>
      <c r="AW2418" t="str">
        <f t="shared" si="454"/>
        <v>sp|Q9BY32|ITPA_HUMAN</v>
      </c>
      <c r="AX2418" s="20">
        <f t="shared" si="464"/>
        <v>0</v>
      </c>
      <c r="AY2418" s="21">
        <f t="shared" si="465"/>
        <v>0.86327971015692295</v>
      </c>
      <c r="AZ2418" s="21">
        <f t="shared" si="465"/>
        <v>1.3176374523447771</v>
      </c>
      <c r="BA2418" s="21">
        <f t="shared" si="465"/>
        <v>1.8628667429702022</v>
      </c>
      <c r="BB2418" s="21">
        <f t="shared" si="465"/>
        <v>-0.54522929062542502</v>
      </c>
      <c r="BC2418" s="22">
        <f t="shared" si="465"/>
        <v>-0.49979351640663966</v>
      </c>
      <c r="BD2418" s="22"/>
    </row>
    <row r="2419" spans="1:56" x14ac:dyDescent="0.2">
      <c r="A2419" s="1">
        <v>2415</v>
      </c>
      <c r="B2419" s="3" t="s">
        <v>2467</v>
      </c>
      <c r="C2419" s="27">
        <v>4145030</v>
      </c>
      <c r="D2419" s="7">
        <v>420352.03</v>
      </c>
      <c r="E2419" s="7">
        <v>414761.94</v>
      </c>
      <c r="F2419" s="7">
        <v>581632.6</v>
      </c>
      <c r="G2419" s="7">
        <v>528156.80000000005</v>
      </c>
      <c r="H2419" s="8">
        <v>4739984.5</v>
      </c>
      <c r="I2419" s="27">
        <v>749277</v>
      </c>
      <c r="J2419" s="7">
        <v>591159.06000000006</v>
      </c>
      <c r="K2419" s="7">
        <v>631601.69999999995</v>
      </c>
      <c r="L2419" s="7">
        <v>673314.44</v>
      </c>
      <c r="M2419" s="7">
        <v>450548.97</v>
      </c>
      <c r="N2419" s="8">
        <v>833934.7</v>
      </c>
      <c r="O2419" s="27">
        <v>690287.6</v>
      </c>
      <c r="P2419" s="7">
        <v>641848.69999999995</v>
      </c>
      <c r="Q2419" s="7">
        <v>569128</v>
      </c>
      <c r="R2419" s="7">
        <v>535133.75</v>
      </c>
      <c r="S2419" s="7">
        <v>567454.1</v>
      </c>
      <c r="T2419" s="8">
        <v>565533.4</v>
      </c>
      <c r="U2419" s="27">
        <v>642603.4</v>
      </c>
      <c r="V2419" s="7">
        <v>710177.4</v>
      </c>
      <c r="W2419" s="7">
        <v>702980.7</v>
      </c>
      <c r="X2419" s="7">
        <v>485530.38</v>
      </c>
      <c r="Y2419" s="7">
        <v>504382.88</v>
      </c>
      <c r="Z2419" s="8">
        <v>572971.80000000005</v>
      </c>
      <c r="AA2419" s="27">
        <v>654772.43999999994</v>
      </c>
      <c r="AB2419" s="7">
        <v>454207.56</v>
      </c>
      <c r="AC2419" s="7">
        <v>667119</v>
      </c>
      <c r="AD2419" s="7">
        <v>511185.4</v>
      </c>
      <c r="AE2419" s="7">
        <v>635119.75</v>
      </c>
      <c r="AF2419" s="8">
        <v>563326.5</v>
      </c>
      <c r="AG2419" s="7">
        <v>644849.19999999995</v>
      </c>
      <c r="AH2419" s="7">
        <v>371038.53</v>
      </c>
      <c r="AI2419" s="7">
        <v>608101.06000000006</v>
      </c>
      <c r="AJ2419" s="7">
        <v>691346.7</v>
      </c>
      <c r="AK2419" s="7">
        <v>630759.5</v>
      </c>
      <c r="AL2419" s="8">
        <v>515174.06</v>
      </c>
      <c r="AM2419" s="17">
        <v>7.0333935381054702E-2</v>
      </c>
      <c r="AN2419" s="2">
        <f t="shared" si="455"/>
        <v>554894.69999999995</v>
      </c>
      <c r="AO2419" s="2">
        <f t="shared" si="456"/>
        <v>652458.06999999995</v>
      </c>
      <c r="AP2419" s="2">
        <f t="shared" si="457"/>
        <v>568291.05000000005</v>
      </c>
      <c r="AQ2419" s="2">
        <f t="shared" si="458"/>
        <v>607787.60000000009</v>
      </c>
      <c r="AR2419" s="2">
        <f t="shared" si="459"/>
        <v>599223.125</v>
      </c>
      <c r="AS2419" s="2">
        <f t="shared" si="460"/>
        <v>619430.28</v>
      </c>
      <c r="AT2419" s="2">
        <f t="shared" si="461"/>
        <v>600347.47083333333</v>
      </c>
      <c r="AU2419">
        <f t="shared" si="462"/>
        <v>35298.318146453712</v>
      </c>
      <c r="AV2419">
        <f t="shared" si="463"/>
        <v>-1.2876752553690676</v>
      </c>
      <c r="AW2419" t="str">
        <f t="shared" si="454"/>
        <v>sp|P61587|RND3_HUMAN</v>
      </c>
      <c r="AX2419" s="20">
        <f t="shared" si="464"/>
        <v>0</v>
      </c>
      <c r="AY2419" s="21">
        <f t="shared" si="465"/>
        <v>2.7639665322071956</v>
      </c>
      <c r="AZ2419" s="21">
        <f t="shared" si="465"/>
        <v>0.37951808197824788</v>
      </c>
      <c r="BA2419" s="21">
        <f t="shared" si="465"/>
        <v>1.4984538294585599</v>
      </c>
      <c r="BB2419" s="21">
        <f t="shared" si="465"/>
        <v>1.2558225810102388</v>
      </c>
      <c r="BC2419" s="22">
        <f t="shared" si="465"/>
        <v>1.8282905075601661</v>
      </c>
      <c r="BD2419" s="22"/>
    </row>
    <row r="2420" spans="1:56" x14ac:dyDescent="0.2">
      <c r="A2420" s="1">
        <v>2416</v>
      </c>
      <c r="B2420" s="3" t="s">
        <v>2468</v>
      </c>
      <c r="C2420" s="27">
        <v>595000000</v>
      </c>
      <c r="D2420" s="7">
        <v>469000000</v>
      </c>
      <c r="E2420" s="7">
        <v>511000000</v>
      </c>
      <c r="F2420" s="7">
        <v>475000000</v>
      </c>
      <c r="G2420" s="7">
        <v>474000000</v>
      </c>
      <c r="H2420" s="8">
        <v>576000000</v>
      </c>
      <c r="I2420" s="27">
        <v>428000000</v>
      </c>
      <c r="J2420" s="7">
        <v>402000000</v>
      </c>
      <c r="K2420" s="7">
        <v>422000000</v>
      </c>
      <c r="L2420" s="7">
        <v>554000000</v>
      </c>
      <c r="M2420" s="7">
        <v>562000000</v>
      </c>
      <c r="N2420" s="8">
        <v>590000000</v>
      </c>
      <c r="O2420" s="27">
        <v>626000000</v>
      </c>
      <c r="P2420" s="7">
        <v>430000000</v>
      </c>
      <c r="Q2420" s="7">
        <v>428000000</v>
      </c>
      <c r="R2420" s="7">
        <v>654000000</v>
      </c>
      <c r="S2420" s="7">
        <v>500000000</v>
      </c>
      <c r="T2420" s="8">
        <v>501000000</v>
      </c>
      <c r="U2420" s="27">
        <v>473000000</v>
      </c>
      <c r="V2420" s="7">
        <v>333000000</v>
      </c>
      <c r="W2420" s="7">
        <v>455000000</v>
      </c>
      <c r="X2420" s="7">
        <v>395000000</v>
      </c>
      <c r="Y2420" s="7">
        <v>684000000</v>
      </c>
      <c r="Z2420" s="8">
        <v>685000000</v>
      </c>
      <c r="AA2420" s="27">
        <v>342000000</v>
      </c>
      <c r="AB2420" s="7">
        <v>475000000</v>
      </c>
      <c r="AC2420" s="7">
        <v>406000000</v>
      </c>
      <c r="AD2420" s="7">
        <v>376000000</v>
      </c>
      <c r="AE2420" s="7">
        <v>354000000</v>
      </c>
      <c r="AF2420" s="8">
        <v>627000000</v>
      </c>
      <c r="AG2420" s="7">
        <v>522000000</v>
      </c>
      <c r="AH2420" s="7">
        <v>275000000</v>
      </c>
      <c r="AI2420" s="7">
        <v>405000000</v>
      </c>
      <c r="AJ2420" s="7">
        <v>484000000</v>
      </c>
      <c r="AK2420" s="7">
        <v>356000000</v>
      </c>
      <c r="AL2420" s="8">
        <v>465000000</v>
      </c>
      <c r="AM2420" s="17">
        <v>7.0449962756614998E-2</v>
      </c>
      <c r="AN2420" s="2">
        <f t="shared" si="455"/>
        <v>493000000</v>
      </c>
      <c r="AO2420" s="2">
        <f t="shared" si="456"/>
        <v>491000000</v>
      </c>
      <c r="AP2420" s="2">
        <f t="shared" si="457"/>
        <v>500500000</v>
      </c>
      <c r="AQ2420" s="2">
        <f t="shared" si="458"/>
        <v>464000000</v>
      </c>
      <c r="AR2420" s="2">
        <f t="shared" si="459"/>
        <v>391000000</v>
      </c>
      <c r="AS2420" s="2">
        <f t="shared" si="460"/>
        <v>435000000</v>
      </c>
      <c r="AT2420" s="2">
        <f t="shared" si="461"/>
        <v>462416666.66666669</v>
      </c>
      <c r="AU2420">
        <f t="shared" si="462"/>
        <v>42561034.605219208</v>
      </c>
      <c r="AV2420">
        <f t="shared" si="463"/>
        <v>0.71857589029527291</v>
      </c>
      <c r="AW2420" t="str">
        <f t="shared" si="454"/>
        <v>sp|P35908|K22E_HUMAN</v>
      </c>
      <c r="AX2420" s="20">
        <f t="shared" si="464"/>
        <v>0</v>
      </c>
      <c r="AY2420" s="21">
        <f t="shared" si="465"/>
        <v>-4.6991338874895261E-2</v>
      </c>
      <c r="AZ2420" s="21">
        <f t="shared" si="465"/>
        <v>0.17621752078085728</v>
      </c>
      <c r="BA2420" s="21">
        <f t="shared" si="465"/>
        <v>-0.68137441368598128</v>
      </c>
      <c r="BB2420" s="21">
        <f t="shared" si="465"/>
        <v>-2.3965582826196585</v>
      </c>
      <c r="BC2420" s="22">
        <f t="shared" si="465"/>
        <v>-1.3627488273719628</v>
      </c>
      <c r="BD2420" s="22"/>
    </row>
    <row r="2421" spans="1:56" x14ac:dyDescent="0.2">
      <c r="A2421" s="1">
        <v>2417</v>
      </c>
      <c r="B2421" s="3" t="s">
        <v>2469</v>
      </c>
      <c r="C2421" s="27">
        <v>93600000</v>
      </c>
      <c r="D2421" s="7">
        <v>86000000</v>
      </c>
      <c r="E2421" s="7">
        <v>91000000</v>
      </c>
      <c r="F2421" s="7">
        <v>71700000</v>
      </c>
      <c r="G2421" s="7">
        <v>77600000</v>
      </c>
      <c r="H2421" s="8">
        <v>87100000</v>
      </c>
      <c r="I2421" s="27">
        <v>85400000</v>
      </c>
      <c r="J2421" s="7">
        <v>97000000</v>
      </c>
      <c r="K2421" s="7">
        <v>84700000</v>
      </c>
      <c r="L2421" s="7">
        <v>76800000</v>
      </c>
      <c r="M2421" s="7">
        <v>77600000</v>
      </c>
      <c r="N2421" s="8">
        <v>74300000</v>
      </c>
      <c r="O2421" s="27">
        <v>86100000</v>
      </c>
      <c r="P2421" s="7">
        <v>82200000</v>
      </c>
      <c r="Q2421" s="7">
        <v>81900000</v>
      </c>
      <c r="R2421" s="7">
        <v>67800000</v>
      </c>
      <c r="S2421" s="7">
        <v>73500000</v>
      </c>
      <c r="T2421" s="8">
        <v>79400000</v>
      </c>
      <c r="U2421" s="27">
        <v>92500000</v>
      </c>
      <c r="V2421" s="7">
        <v>79300000</v>
      </c>
      <c r="W2421" s="7">
        <v>83600000</v>
      </c>
      <c r="X2421" s="7">
        <v>73300000</v>
      </c>
      <c r="Y2421" s="7">
        <v>75400000</v>
      </c>
      <c r="Z2421" s="8">
        <v>78500000</v>
      </c>
      <c r="AA2421" s="27">
        <v>105000000</v>
      </c>
      <c r="AB2421" s="7">
        <v>90200000</v>
      </c>
      <c r="AC2421" s="7">
        <v>82800000</v>
      </c>
      <c r="AD2421" s="7">
        <v>86100000</v>
      </c>
      <c r="AE2421" s="7">
        <v>86000000</v>
      </c>
      <c r="AF2421" s="8">
        <v>81500000</v>
      </c>
      <c r="AG2421" s="7">
        <v>104000000</v>
      </c>
      <c r="AH2421" s="7">
        <v>95200000</v>
      </c>
      <c r="AI2421" s="7">
        <v>92800000</v>
      </c>
      <c r="AJ2421" s="7">
        <v>77700000</v>
      </c>
      <c r="AK2421" s="7">
        <v>81200000</v>
      </c>
      <c r="AL2421" s="8">
        <v>84100000</v>
      </c>
      <c r="AM2421" s="17">
        <v>7.0496160210222605E-2</v>
      </c>
      <c r="AN2421" s="2">
        <f t="shared" si="455"/>
        <v>86550000</v>
      </c>
      <c r="AO2421" s="2">
        <f t="shared" si="456"/>
        <v>81150000</v>
      </c>
      <c r="AP2421" s="2">
        <f t="shared" si="457"/>
        <v>80650000</v>
      </c>
      <c r="AQ2421" s="2">
        <f t="shared" si="458"/>
        <v>78900000</v>
      </c>
      <c r="AR2421" s="2">
        <f t="shared" si="459"/>
        <v>86050000</v>
      </c>
      <c r="AS2421" s="2">
        <f t="shared" si="460"/>
        <v>88450000</v>
      </c>
      <c r="AT2421" s="2">
        <f t="shared" si="461"/>
        <v>83625000</v>
      </c>
      <c r="AU2421">
        <f t="shared" si="462"/>
        <v>3873467.4388717921</v>
      </c>
      <c r="AV2421">
        <f t="shared" si="463"/>
        <v>0.75513736623843986</v>
      </c>
      <c r="AW2421" t="str">
        <f t="shared" si="454"/>
        <v>sp|Q16186|ADRM1_HUMAN</v>
      </c>
      <c r="AX2421" s="20">
        <f t="shared" si="464"/>
        <v>0</v>
      </c>
      <c r="AY2421" s="21">
        <f t="shared" si="465"/>
        <v>-1.3940997530555812</v>
      </c>
      <c r="AZ2421" s="21">
        <f t="shared" si="465"/>
        <v>-1.5231830635236907</v>
      </c>
      <c r="BA2421" s="21">
        <f t="shared" si="465"/>
        <v>-1.9749746501620735</v>
      </c>
      <c r="BB2421" s="21">
        <f t="shared" si="465"/>
        <v>-0.12908331046810939</v>
      </c>
      <c r="BC2421" s="22">
        <f t="shared" si="465"/>
        <v>0.49051657977881569</v>
      </c>
      <c r="BD2421" s="22"/>
    </row>
    <row r="2422" spans="1:56" x14ac:dyDescent="0.2">
      <c r="A2422" s="1">
        <v>2418</v>
      </c>
      <c r="B2422" s="3" t="s">
        <v>2470</v>
      </c>
      <c r="C2422" s="27">
        <v>28300000</v>
      </c>
      <c r="D2422" s="7">
        <v>26200000</v>
      </c>
      <c r="E2422" s="7">
        <v>24300000</v>
      </c>
      <c r="F2422" s="7">
        <v>27700000</v>
      </c>
      <c r="G2422" s="7">
        <v>25400000</v>
      </c>
      <c r="H2422" s="8">
        <v>26000000</v>
      </c>
      <c r="I2422" s="27">
        <v>30600000</v>
      </c>
      <c r="J2422" s="7">
        <v>24300000</v>
      </c>
      <c r="K2422" s="7">
        <v>28000000</v>
      </c>
      <c r="L2422" s="7">
        <v>21100000</v>
      </c>
      <c r="M2422" s="7">
        <v>26700000</v>
      </c>
      <c r="N2422" s="8">
        <v>19800000</v>
      </c>
      <c r="O2422" s="27">
        <v>29600000</v>
      </c>
      <c r="P2422" s="7">
        <v>29000000</v>
      </c>
      <c r="Q2422" s="7">
        <v>28800000</v>
      </c>
      <c r="R2422" s="7">
        <v>27000000</v>
      </c>
      <c r="S2422" s="7">
        <v>27700000</v>
      </c>
      <c r="T2422" s="8">
        <v>24500000</v>
      </c>
      <c r="U2422" s="27">
        <v>31500000</v>
      </c>
      <c r="V2422" s="7">
        <v>30900000</v>
      </c>
      <c r="W2422" s="7">
        <v>29000000</v>
      </c>
      <c r="X2422" s="7">
        <v>27000000</v>
      </c>
      <c r="Y2422" s="7">
        <v>28500000</v>
      </c>
      <c r="Z2422" s="8">
        <v>25000000</v>
      </c>
      <c r="AA2422" s="27">
        <v>27300000</v>
      </c>
      <c r="AB2422" s="7">
        <v>30500000</v>
      </c>
      <c r="AC2422" s="7">
        <v>29400000</v>
      </c>
      <c r="AD2422" s="7">
        <v>24900000</v>
      </c>
      <c r="AE2422" s="7">
        <v>30000000</v>
      </c>
      <c r="AF2422" s="8">
        <v>27400000</v>
      </c>
      <c r="AG2422" s="7">
        <v>29000000</v>
      </c>
      <c r="AH2422" s="7">
        <v>31500000</v>
      </c>
      <c r="AI2422" s="7">
        <v>29100000</v>
      </c>
      <c r="AJ2422" s="7">
        <v>29600000</v>
      </c>
      <c r="AK2422" s="7">
        <v>27600000</v>
      </c>
      <c r="AL2422" s="8">
        <v>22400000</v>
      </c>
      <c r="AM2422" s="17">
        <v>7.0515366901451201E-2</v>
      </c>
      <c r="AN2422" s="2">
        <f t="shared" si="455"/>
        <v>26100000</v>
      </c>
      <c r="AO2422" s="2">
        <f t="shared" si="456"/>
        <v>25500000</v>
      </c>
      <c r="AP2422" s="2">
        <f t="shared" si="457"/>
        <v>28250000</v>
      </c>
      <c r="AQ2422" s="2">
        <f t="shared" si="458"/>
        <v>28750000</v>
      </c>
      <c r="AR2422" s="2">
        <f t="shared" si="459"/>
        <v>28400000</v>
      </c>
      <c r="AS2422" s="2">
        <f t="shared" si="460"/>
        <v>29050000</v>
      </c>
      <c r="AT2422" s="2">
        <f t="shared" si="461"/>
        <v>27675000</v>
      </c>
      <c r="AU2422">
        <f t="shared" si="462"/>
        <v>1490888.9965386423</v>
      </c>
      <c r="AV2422">
        <f t="shared" si="463"/>
        <v>-1.0564166773358956</v>
      </c>
      <c r="AW2422" t="str">
        <f t="shared" si="454"/>
        <v>sp|O43264|ZW10_HUMAN</v>
      </c>
      <c r="AX2422" s="20">
        <f t="shared" si="464"/>
        <v>0</v>
      </c>
      <c r="AY2422" s="21">
        <f t="shared" si="465"/>
        <v>-0.40244444850891248</v>
      </c>
      <c r="AZ2422" s="21">
        <f t="shared" si="465"/>
        <v>1.4420926071569369</v>
      </c>
      <c r="BA2422" s="21">
        <f t="shared" si="465"/>
        <v>1.7774629809143641</v>
      </c>
      <c r="BB2422" s="21">
        <f t="shared" si="465"/>
        <v>1.5427037192841651</v>
      </c>
      <c r="BC2422" s="22">
        <f t="shared" si="465"/>
        <v>1.9786852051688202</v>
      </c>
      <c r="BD2422" s="22"/>
    </row>
    <row r="2423" spans="1:56" x14ac:dyDescent="0.2">
      <c r="A2423" s="1">
        <v>2419</v>
      </c>
      <c r="B2423" s="3" t="s">
        <v>2471</v>
      </c>
      <c r="C2423" s="27">
        <v>169000000</v>
      </c>
      <c r="D2423" s="7">
        <v>167000000</v>
      </c>
      <c r="E2423" s="7">
        <v>129000000</v>
      </c>
      <c r="F2423" s="7">
        <v>156000000</v>
      </c>
      <c r="G2423" s="7">
        <v>142000000</v>
      </c>
      <c r="H2423" s="8">
        <v>158000000</v>
      </c>
      <c r="I2423" s="27">
        <v>132000000</v>
      </c>
      <c r="J2423" s="7">
        <v>155000000</v>
      </c>
      <c r="K2423" s="7">
        <v>140000000</v>
      </c>
      <c r="L2423" s="7">
        <v>181000000</v>
      </c>
      <c r="M2423" s="7">
        <v>169000000</v>
      </c>
      <c r="N2423" s="8">
        <v>186000000</v>
      </c>
      <c r="O2423" s="27">
        <v>180000000</v>
      </c>
      <c r="P2423" s="7">
        <v>160000000</v>
      </c>
      <c r="Q2423" s="7">
        <v>149000000</v>
      </c>
      <c r="R2423" s="7">
        <v>176000000</v>
      </c>
      <c r="S2423" s="7">
        <v>134000000</v>
      </c>
      <c r="T2423" s="8">
        <v>168000000</v>
      </c>
      <c r="U2423" s="27">
        <v>155000000</v>
      </c>
      <c r="V2423" s="7">
        <v>153000000</v>
      </c>
      <c r="W2423" s="7">
        <v>142000000</v>
      </c>
      <c r="X2423" s="7">
        <v>172000000</v>
      </c>
      <c r="Y2423" s="7">
        <v>152000000</v>
      </c>
      <c r="Z2423" s="8">
        <v>159000000</v>
      </c>
      <c r="AA2423" s="27">
        <v>175000000</v>
      </c>
      <c r="AB2423" s="7">
        <v>144000000</v>
      </c>
      <c r="AC2423" s="7">
        <v>161000000</v>
      </c>
      <c r="AD2423" s="7">
        <v>130000000</v>
      </c>
      <c r="AE2423" s="7">
        <v>137000000</v>
      </c>
      <c r="AF2423" s="8">
        <v>161000000</v>
      </c>
      <c r="AG2423" s="7">
        <v>149000000</v>
      </c>
      <c r="AH2423" s="7">
        <v>137000000</v>
      </c>
      <c r="AI2423" s="7">
        <v>138000000</v>
      </c>
      <c r="AJ2423" s="7">
        <v>137000000</v>
      </c>
      <c r="AK2423" s="7">
        <v>148000000</v>
      </c>
      <c r="AL2423" s="8">
        <v>144000000</v>
      </c>
      <c r="AM2423" s="17">
        <v>7.0563583857709E-2</v>
      </c>
      <c r="AN2423" s="2">
        <f t="shared" si="455"/>
        <v>157000000</v>
      </c>
      <c r="AO2423" s="2">
        <f t="shared" si="456"/>
        <v>162000000</v>
      </c>
      <c r="AP2423" s="2">
        <f t="shared" si="457"/>
        <v>164000000</v>
      </c>
      <c r="AQ2423" s="2">
        <f t="shared" si="458"/>
        <v>154000000</v>
      </c>
      <c r="AR2423" s="2">
        <f t="shared" si="459"/>
        <v>152500000</v>
      </c>
      <c r="AS2423" s="2">
        <f t="shared" si="460"/>
        <v>141000000</v>
      </c>
      <c r="AT2423" s="2">
        <f t="shared" si="461"/>
        <v>155083333.33333334</v>
      </c>
      <c r="AU2423">
        <f t="shared" si="462"/>
        <v>8212287.5416455474</v>
      </c>
      <c r="AV2423">
        <f t="shared" si="463"/>
        <v>0.23339010683040481</v>
      </c>
      <c r="AW2423" t="str">
        <f t="shared" si="454"/>
        <v>sp|P42765|THIM_HUMAN</v>
      </c>
      <c r="AX2423" s="20">
        <f t="shared" si="464"/>
        <v>0</v>
      </c>
      <c r="AY2423" s="21">
        <f t="shared" si="465"/>
        <v>0.60884375694888526</v>
      </c>
      <c r="AZ2423" s="21">
        <f t="shared" si="465"/>
        <v>0.85238125972843937</v>
      </c>
      <c r="BA2423" s="21">
        <f t="shared" si="465"/>
        <v>-0.36530625416933116</v>
      </c>
      <c r="BB2423" s="21">
        <f t="shared" si="465"/>
        <v>-0.54795938125399679</v>
      </c>
      <c r="BC2423" s="22">
        <f t="shared" si="465"/>
        <v>-1.9483000222364328</v>
      </c>
      <c r="BD2423" s="22"/>
    </row>
    <row r="2424" spans="1:56" x14ac:dyDescent="0.2">
      <c r="A2424" s="1">
        <v>2420</v>
      </c>
      <c r="B2424" s="3" t="s">
        <v>2472</v>
      </c>
      <c r="C2424" s="27">
        <v>70600000</v>
      </c>
      <c r="D2424" s="7">
        <v>74700000</v>
      </c>
      <c r="E2424" s="7">
        <v>68100000</v>
      </c>
      <c r="F2424" s="7">
        <v>84500000</v>
      </c>
      <c r="G2424" s="7">
        <v>78900000</v>
      </c>
      <c r="H2424" s="8">
        <v>65500000</v>
      </c>
      <c r="I2424" s="27">
        <v>79000000</v>
      </c>
      <c r="J2424" s="7">
        <v>52600000</v>
      </c>
      <c r="K2424" s="7">
        <v>78700000</v>
      </c>
      <c r="L2424" s="7">
        <v>46900000</v>
      </c>
      <c r="M2424" s="7">
        <v>83300000</v>
      </c>
      <c r="N2424" s="8">
        <v>74100000</v>
      </c>
      <c r="O2424" s="27">
        <v>75400000</v>
      </c>
      <c r="P2424" s="7">
        <v>94200000</v>
      </c>
      <c r="Q2424" s="7">
        <v>83100000</v>
      </c>
      <c r="R2424" s="7">
        <v>80900000</v>
      </c>
      <c r="S2424" s="7">
        <v>90300000</v>
      </c>
      <c r="T2424" s="8">
        <v>79000000</v>
      </c>
      <c r="U2424" s="27">
        <v>87200000</v>
      </c>
      <c r="V2424" s="7">
        <v>75100000</v>
      </c>
      <c r="W2424" s="7">
        <v>86100000</v>
      </c>
      <c r="X2424" s="7">
        <v>93100000</v>
      </c>
      <c r="Y2424" s="7">
        <v>85200000</v>
      </c>
      <c r="Z2424" s="8">
        <v>72000000</v>
      </c>
      <c r="AA2424" s="27">
        <v>69700000</v>
      </c>
      <c r="AB2424" s="7">
        <v>85800000</v>
      </c>
      <c r="AC2424" s="7">
        <v>91400000</v>
      </c>
      <c r="AD2424" s="7">
        <v>89000000</v>
      </c>
      <c r="AE2424" s="7">
        <v>85800000</v>
      </c>
      <c r="AF2424" s="8">
        <v>76400000</v>
      </c>
      <c r="AG2424" s="7">
        <v>80700000</v>
      </c>
      <c r="AH2424" s="7">
        <v>89200000</v>
      </c>
      <c r="AI2424" s="7">
        <v>91900000</v>
      </c>
      <c r="AJ2424" s="7">
        <v>94200000</v>
      </c>
      <c r="AK2424" s="7">
        <v>89400000</v>
      </c>
      <c r="AL2424" s="8">
        <v>49200000</v>
      </c>
      <c r="AM2424" s="17">
        <v>7.0663692506515594E-2</v>
      </c>
      <c r="AN2424" s="2">
        <f t="shared" si="455"/>
        <v>72650000</v>
      </c>
      <c r="AO2424" s="2">
        <f t="shared" si="456"/>
        <v>76400000</v>
      </c>
      <c r="AP2424" s="2">
        <f t="shared" si="457"/>
        <v>82000000</v>
      </c>
      <c r="AQ2424" s="2">
        <f t="shared" si="458"/>
        <v>85650000</v>
      </c>
      <c r="AR2424" s="2">
        <f t="shared" si="459"/>
        <v>85800000</v>
      </c>
      <c r="AS2424" s="2">
        <f t="shared" si="460"/>
        <v>89300000</v>
      </c>
      <c r="AT2424" s="2">
        <f t="shared" si="461"/>
        <v>81966666.666666672</v>
      </c>
      <c r="AU2424">
        <f t="shared" si="462"/>
        <v>6321840.449320646</v>
      </c>
      <c r="AV2424">
        <f t="shared" si="463"/>
        <v>-1.4737269536227942</v>
      </c>
      <c r="AW2424" t="str">
        <f t="shared" si="454"/>
        <v>sp|Q96KR1|ZFR_HUMAN</v>
      </c>
      <c r="AX2424" s="20">
        <f t="shared" si="464"/>
        <v>0</v>
      </c>
      <c r="AY2424" s="21">
        <f t="shared" si="465"/>
        <v>0.59318168974083818</v>
      </c>
      <c r="AZ2424" s="21">
        <f t="shared" si="465"/>
        <v>1.478999679753823</v>
      </c>
      <c r="BA2424" s="21">
        <f t="shared" si="465"/>
        <v>2.0563631911015721</v>
      </c>
      <c r="BB2424" s="21">
        <f t="shared" si="465"/>
        <v>2.0800904586912057</v>
      </c>
      <c r="BC2424" s="22">
        <f t="shared" si="465"/>
        <v>2.6337267024493212</v>
      </c>
      <c r="BD2424" s="22"/>
    </row>
    <row r="2425" spans="1:56" x14ac:dyDescent="0.2">
      <c r="A2425" s="1">
        <v>2421</v>
      </c>
      <c r="B2425" s="3" t="s">
        <v>2473</v>
      </c>
      <c r="C2425" s="27">
        <v>1482180.2</v>
      </c>
      <c r="D2425" s="7">
        <v>1543764</v>
      </c>
      <c r="E2425" s="7">
        <v>915202</v>
      </c>
      <c r="F2425" s="7">
        <v>1965450.8</v>
      </c>
      <c r="G2425" s="7">
        <v>1535122.6</v>
      </c>
      <c r="H2425" s="8">
        <v>1426661</v>
      </c>
      <c r="I2425" s="27">
        <v>1213929.8</v>
      </c>
      <c r="J2425" s="7">
        <v>415455.56</v>
      </c>
      <c r="K2425" s="7">
        <v>1598156</v>
      </c>
      <c r="L2425" s="7">
        <v>382086.44</v>
      </c>
      <c r="M2425" s="7">
        <v>1967395.5</v>
      </c>
      <c r="N2425" s="8">
        <v>914707.44</v>
      </c>
      <c r="O2425" s="27">
        <v>1818042</v>
      </c>
      <c r="P2425" s="7">
        <v>1886167.8</v>
      </c>
      <c r="Q2425" s="7">
        <v>1791452</v>
      </c>
      <c r="R2425" s="7">
        <v>1558873.9</v>
      </c>
      <c r="S2425" s="7">
        <v>1883043</v>
      </c>
      <c r="T2425" s="8">
        <v>1612305.8</v>
      </c>
      <c r="U2425" s="27">
        <v>2291287.2000000002</v>
      </c>
      <c r="V2425" s="7">
        <v>2010578</v>
      </c>
      <c r="W2425" s="7">
        <v>1755360.1</v>
      </c>
      <c r="X2425" s="7">
        <v>1972649.2</v>
      </c>
      <c r="Y2425" s="7">
        <v>2045049.1</v>
      </c>
      <c r="Z2425" s="8">
        <v>1504095.1</v>
      </c>
      <c r="AA2425" s="27">
        <v>940310.75</v>
      </c>
      <c r="AB2425" s="7">
        <v>1745176.4</v>
      </c>
      <c r="AC2425" s="7">
        <v>1854561.5</v>
      </c>
      <c r="AD2425" s="7">
        <v>1650895.5</v>
      </c>
      <c r="AE2425" s="7">
        <v>1728901.9</v>
      </c>
      <c r="AF2425" s="8">
        <v>1764765</v>
      </c>
      <c r="AG2425" s="7">
        <v>798965.9</v>
      </c>
      <c r="AH2425" s="7">
        <v>1143838.2</v>
      </c>
      <c r="AI2425" s="7">
        <v>2000836.1</v>
      </c>
      <c r="AJ2425" s="7">
        <v>2080636.2</v>
      </c>
      <c r="AK2425" s="7">
        <v>1897912.2</v>
      </c>
      <c r="AL2425" s="8">
        <v>334123.03000000003</v>
      </c>
      <c r="AM2425" s="17">
        <v>7.0680110407608299E-2</v>
      </c>
      <c r="AN2425" s="2">
        <f t="shared" si="455"/>
        <v>1508651.4</v>
      </c>
      <c r="AO2425" s="2">
        <f t="shared" si="456"/>
        <v>1064318.6200000001</v>
      </c>
      <c r="AP2425" s="2">
        <f t="shared" si="457"/>
        <v>1804747</v>
      </c>
      <c r="AQ2425" s="2">
        <f t="shared" si="458"/>
        <v>1991613.6</v>
      </c>
      <c r="AR2425" s="2">
        <f t="shared" si="459"/>
        <v>1737039.15</v>
      </c>
      <c r="AS2425" s="2">
        <f t="shared" si="460"/>
        <v>1520875.2</v>
      </c>
      <c r="AT2425" s="2">
        <f t="shared" si="461"/>
        <v>1604540.8283333331</v>
      </c>
      <c r="AU2425">
        <f t="shared" si="462"/>
        <v>321091.38923075277</v>
      </c>
      <c r="AV2425">
        <f t="shared" si="463"/>
        <v>-0.29863593839454272</v>
      </c>
      <c r="AW2425" t="str">
        <f t="shared" si="454"/>
        <v>sp|Q13107-2|UBP4_HUMAN;sp|Q13107|UBP4_HUMAN</v>
      </c>
      <c r="AX2425" s="20">
        <f t="shared" si="464"/>
        <v>0</v>
      </c>
      <c r="AY2425" s="21">
        <f t="shared" si="465"/>
        <v>-1.3838202919875857</v>
      </c>
      <c r="AZ2425" s="21">
        <f t="shared" si="465"/>
        <v>0.92215366070502303</v>
      </c>
      <c r="BA2425" s="21">
        <f t="shared" si="465"/>
        <v>1.5041269127678747</v>
      </c>
      <c r="BB2425" s="21">
        <f t="shared" si="465"/>
        <v>0.71128581350983788</v>
      </c>
      <c r="BC2425" s="22">
        <f t="shared" si="465"/>
        <v>3.8069535372109886E-2</v>
      </c>
      <c r="BD2425" s="22"/>
    </row>
    <row r="2426" spans="1:56" x14ac:dyDescent="0.2">
      <c r="A2426" s="1">
        <v>2422</v>
      </c>
      <c r="B2426" s="3" t="s">
        <v>2474</v>
      </c>
      <c r="C2426" s="27">
        <v>23500000</v>
      </c>
      <c r="D2426" s="7">
        <v>23300000</v>
      </c>
      <c r="E2426" s="7">
        <v>23700000</v>
      </c>
      <c r="F2426" s="7">
        <v>22700000</v>
      </c>
      <c r="G2426" s="7">
        <v>22900000</v>
      </c>
      <c r="H2426" s="8">
        <v>25000000</v>
      </c>
      <c r="I2426" s="27">
        <v>25300000</v>
      </c>
      <c r="J2426" s="7">
        <v>24800000</v>
      </c>
      <c r="K2426" s="7">
        <v>28100000</v>
      </c>
      <c r="L2426" s="7">
        <v>24400000</v>
      </c>
      <c r="M2426" s="7">
        <v>25300000</v>
      </c>
      <c r="N2426" s="8">
        <v>22900000</v>
      </c>
      <c r="O2426" s="27">
        <v>27300000</v>
      </c>
      <c r="P2426" s="7">
        <v>26000000</v>
      </c>
      <c r="Q2426" s="7">
        <v>29500000</v>
      </c>
      <c r="R2426" s="7">
        <v>25100000</v>
      </c>
      <c r="S2426" s="7">
        <v>26400000</v>
      </c>
      <c r="T2426" s="8">
        <v>24100000</v>
      </c>
      <c r="U2426" s="27">
        <v>24500000</v>
      </c>
      <c r="V2426" s="7">
        <v>28200000</v>
      </c>
      <c r="W2426" s="7">
        <v>25000000</v>
      </c>
      <c r="X2426" s="7">
        <v>25600000</v>
      </c>
      <c r="Y2426" s="7">
        <v>23300000</v>
      </c>
      <c r="Z2426" s="8">
        <v>23000000</v>
      </c>
      <c r="AA2426" s="27">
        <v>29900000</v>
      </c>
      <c r="AB2426" s="7">
        <v>24200000</v>
      </c>
      <c r="AC2426" s="7">
        <v>28500000</v>
      </c>
      <c r="AD2426" s="7">
        <v>25000000</v>
      </c>
      <c r="AE2426" s="7">
        <v>27400000</v>
      </c>
      <c r="AF2426" s="8">
        <v>24400000</v>
      </c>
      <c r="AG2426" s="7">
        <v>25200000</v>
      </c>
      <c r="AH2426" s="7">
        <v>25900000</v>
      </c>
      <c r="AI2426" s="7">
        <v>26100000</v>
      </c>
      <c r="AJ2426" s="7">
        <v>23100000</v>
      </c>
      <c r="AK2426" s="7">
        <v>25400000</v>
      </c>
      <c r="AL2426" s="8">
        <v>24700000</v>
      </c>
      <c r="AM2426" s="17">
        <v>7.0810855700343095E-2</v>
      </c>
      <c r="AN2426" s="2">
        <f t="shared" si="455"/>
        <v>23400000</v>
      </c>
      <c r="AO2426" s="2">
        <f t="shared" si="456"/>
        <v>25050000</v>
      </c>
      <c r="AP2426" s="2">
        <f t="shared" si="457"/>
        <v>26200000</v>
      </c>
      <c r="AQ2426" s="2">
        <f t="shared" si="458"/>
        <v>24750000</v>
      </c>
      <c r="AR2426" s="2">
        <f t="shared" si="459"/>
        <v>26200000</v>
      </c>
      <c r="AS2426" s="2">
        <f t="shared" si="460"/>
        <v>25300000</v>
      </c>
      <c r="AT2426" s="2">
        <f t="shared" si="461"/>
        <v>25150000</v>
      </c>
      <c r="AU2426">
        <f t="shared" si="462"/>
        <v>1044988.0382090505</v>
      </c>
      <c r="AV2426">
        <f t="shared" si="463"/>
        <v>-1.6746603176427091</v>
      </c>
      <c r="AW2426" t="str">
        <f t="shared" si="454"/>
        <v>sp|Q5TDH0-3|DDI2_HUMAN;sp|Q5TDH0|DDI2_HUMAN</v>
      </c>
      <c r="AX2426" s="20">
        <f t="shared" si="464"/>
        <v>0</v>
      </c>
      <c r="AY2426" s="21">
        <f t="shared" si="465"/>
        <v>1.57896544234884</v>
      </c>
      <c r="AZ2426" s="21">
        <f t="shared" si="465"/>
        <v>2.6794565082283346</v>
      </c>
      <c r="BA2426" s="21">
        <f t="shared" si="465"/>
        <v>1.2918808164672326</v>
      </c>
      <c r="BB2426" s="21">
        <f t="shared" si="465"/>
        <v>2.6794565082283346</v>
      </c>
      <c r="BC2426" s="22">
        <f t="shared" si="465"/>
        <v>1.8182026305835126</v>
      </c>
      <c r="BD2426" s="22"/>
    </row>
    <row r="2427" spans="1:56" x14ac:dyDescent="0.2">
      <c r="A2427" s="1">
        <v>2423</v>
      </c>
      <c r="B2427" s="3" t="s">
        <v>2475</v>
      </c>
      <c r="C2427" s="27">
        <v>56700000</v>
      </c>
      <c r="D2427" s="7">
        <v>57800000</v>
      </c>
      <c r="E2427" s="7">
        <v>47000000</v>
      </c>
      <c r="F2427" s="7">
        <v>55800000</v>
      </c>
      <c r="G2427" s="7">
        <v>51900000</v>
      </c>
      <c r="H2427" s="8">
        <v>58400000</v>
      </c>
      <c r="I2427" s="27">
        <v>47500000</v>
      </c>
      <c r="J2427" s="7">
        <v>52700000</v>
      </c>
      <c r="K2427" s="7">
        <v>45900000</v>
      </c>
      <c r="L2427" s="7">
        <v>55800000</v>
      </c>
      <c r="M2427" s="7">
        <v>54900000</v>
      </c>
      <c r="N2427" s="8">
        <v>59100000</v>
      </c>
      <c r="O2427" s="27">
        <v>59400000</v>
      </c>
      <c r="P2427" s="7">
        <v>56400000</v>
      </c>
      <c r="Q2427" s="7">
        <v>57200000</v>
      </c>
      <c r="R2427" s="7">
        <v>61700000</v>
      </c>
      <c r="S2427" s="7">
        <v>50900000</v>
      </c>
      <c r="T2427" s="8">
        <v>64000000</v>
      </c>
      <c r="U2427" s="27">
        <v>59700000</v>
      </c>
      <c r="V2427" s="7">
        <v>61300000</v>
      </c>
      <c r="W2427" s="7">
        <v>53600000</v>
      </c>
      <c r="X2427" s="7">
        <v>67300000</v>
      </c>
      <c r="Y2427" s="7">
        <v>55100000</v>
      </c>
      <c r="Z2427" s="8">
        <v>55500000</v>
      </c>
      <c r="AA2427" s="27">
        <v>76800000</v>
      </c>
      <c r="AB2427" s="7">
        <v>60400000</v>
      </c>
      <c r="AC2427" s="7">
        <v>60900000</v>
      </c>
      <c r="AD2427" s="7">
        <v>52200000</v>
      </c>
      <c r="AE2427" s="7">
        <v>56000000</v>
      </c>
      <c r="AF2427" s="8">
        <v>56300000</v>
      </c>
      <c r="AG2427" s="7">
        <v>60300000</v>
      </c>
      <c r="AH2427" s="7">
        <v>64500000</v>
      </c>
      <c r="AI2427" s="7">
        <v>54700000</v>
      </c>
      <c r="AJ2427" s="7">
        <v>54700000</v>
      </c>
      <c r="AK2427" s="7">
        <v>63600000</v>
      </c>
      <c r="AL2427" s="8">
        <v>47400000</v>
      </c>
      <c r="AM2427" s="17">
        <v>7.08255786285404E-2</v>
      </c>
      <c r="AN2427" s="2">
        <f t="shared" si="455"/>
        <v>56250000</v>
      </c>
      <c r="AO2427" s="2">
        <f t="shared" si="456"/>
        <v>53800000</v>
      </c>
      <c r="AP2427" s="2">
        <f t="shared" si="457"/>
        <v>58300000</v>
      </c>
      <c r="AQ2427" s="2">
        <f t="shared" si="458"/>
        <v>57600000</v>
      </c>
      <c r="AR2427" s="2">
        <f t="shared" si="459"/>
        <v>58350000</v>
      </c>
      <c r="AS2427" s="2">
        <f t="shared" si="460"/>
        <v>57500000</v>
      </c>
      <c r="AT2427" s="2">
        <f t="shared" si="461"/>
        <v>56966666.666666664</v>
      </c>
      <c r="AU2427">
        <f t="shared" si="462"/>
        <v>1727329.3451645714</v>
      </c>
      <c r="AV2427">
        <f t="shared" si="463"/>
        <v>-0.41489868082938386</v>
      </c>
      <c r="AW2427" t="str">
        <f t="shared" si="454"/>
        <v>sp|P22061-2|PIMT_HUMAN;sp|P22061|PIMT_HUMAN</v>
      </c>
      <c r="AX2427" s="20">
        <f t="shared" si="464"/>
        <v>0</v>
      </c>
      <c r="AY2427" s="21">
        <f t="shared" si="465"/>
        <v>-1.4183745600446427</v>
      </c>
      <c r="AZ2427" s="21">
        <f t="shared" si="465"/>
        <v>1.1868032033026603</v>
      </c>
      <c r="BA2427" s="21">
        <f t="shared" si="465"/>
        <v>0.78155332900419094</v>
      </c>
      <c r="BB2427" s="21">
        <f t="shared" si="465"/>
        <v>1.2157496228954081</v>
      </c>
      <c r="BC2427" s="22">
        <f t="shared" si="465"/>
        <v>0.72366048981869535</v>
      </c>
      <c r="BD2427" s="22"/>
    </row>
    <row r="2428" spans="1:56" x14ac:dyDescent="0.2">
      <c r="A2428" s="1">
        <v>2424</v>
      </c>
      <c r="B2428" s="3" t="s">
        <v>2476</v>
      </c>
      <c r="C2428" s="27">
        <v>99000000</v>
      </c>
      <c r="D2428" s="7">
        <v>101000000</v>
      </c>
      <c r="E2428" s="7">
        <v>92700000</v>
      </c>
      <c r="F2428" s="7">
        <v>104000000</v>
      </c>
      <c r="G2428" s="7">
        <v>92600000</v>
      </c>
      <c r="H2428" s="8">
        <v>96800000</v>
      </c>
      <c r="I2428" s="27">
        <v>113000000</v>
      </c>
      <c r="J2428" s="7">
        <v>102000000</v>
      </c>
      <c r="K2428" s="7">
        <v>109000000</v>
      </c>
      <c r="L2428" s="7">
        <v>104000000</v>
      </c>
      <c r="M2428" s="7">
        <v>103000000</v>
      </c>
      <c r="N2428" s="8">
        <v>101000000</v>
      </c>
      <c r="O2428" s="27">
        <v>91800000</v>
      </c>
      <c r="P2428" s="7">
        <v>105000000</v>
      </c>
      <c r="Q2428" s="7">
        <v>117000000</v>
      </c>
      <c r="R2428" s="7">
        <v>101000000</v>
      </c>
      <c r="S2428" s="7">
        <v>96700000</v>
      </c>
      <c r="T2428" s="8">
        <v>103000000</v>
      </c>
      <c r="U2428" s="27">
        <v>107000000</v>
      </c>
      <c r="V2428" s="7">
        <v>116000000</v>
      </c>
      <c r="W2428" s="7">
        <v>112000000</v>
      </c>
      <c r="X2428" s="7">
        <v>110000000</v>
      </c>
      <c r="Y2428" s="7">
        <v>93600000</v>
      </c>
      <c r="Z2428" s="8">
        <v>99400000</v>
      </c>
      <c r="AA2428" s="27">
        <v>122000000</v>
      </c>
      <c r="AB2428" s="7">
        <v>110000000</v>
      </c>
      <c r="AC2428" s="7">
        <v>115000000</v>
      </c>
      <c r="AD2428" s="7">
        <v>102000000</v>
      </c>
      <c r="AE2428" s="7">
        <v>113000000</v>
      </c>
      <c r="AF2428" s="8">
        <v>94100000</v>
      </c>
      <c r="AG2428" s="7">
        <v>109000000</v>
      </c>
      <c r="AH2428" s="7">
        <v>122000000</v>
      </c>
      <c r="AI2428" s="7">
        <v>110000000</v>
      </c>
      <c r="AJ2428" s="7">
        <v>109000000</v>
      </c>
      <c r="AK2428" s="7">
        <v>105000000</v>
      </c>
      <c r="AL2428" s="8">
        <v>84800000</v>
      </c>
      <c r="AM2428" s="17">
        <v>7.0861913811460897E-2</v>
      </c>
      <c r="AN2428" s="2">
        <f t="shared" si="455"/>
        <v>97900000</v>
      </c>
      <c r="AO2428" s="2">
        <f t="shared" si="456"/>
        <v>103500000</v>
      </c>
      <c r="AP2428" s="2">
        <f t="shared" si="457"/>
        <v>102000000</v>
      </c>
      <c r="AQ2428" s="2">
        <f t="shared" si="458"/>
        <v>108500000</v>
      </c>
      <c r="AR2428" s="2">
        <f t="shared" si="459"/>
        <v>111500000</v>
      </c>
      <c r="AS2428" s="2">
        <f t="shared" si="460"/>
        <v>109000000</v>
      </c>
      <c r="AT2428" s="2">
        <f t="shared" si="461"/>
        <v>105400000</v>
      </c>
      <c r="AU2428">
        <f t="shared" si="462"/>
        <v>5122499.3899462791</v>
      </c>
      <c r="AV2428">
        <f t="shared" si="463"/>
        <v>-1.4641290177056818</v>
      </c>
      <c r="AW2428" t="str">
        <f t="shared" si="454"/>
        <v>sp|Q9Y5K5-2|UCHL5_HUMAN;sp|Q9Y5K5-3|UCHL5_HUMAN;sp|Q9Y5K5-4|UCHL5_HUMAN</v>
      </c>
      <c r="AX2428" s="20">
        <f t="shared" si="464"/>
        <v>0</v>
      </c>
      <c r="AY2428" s="21">
        <f t="shared" si="465"/>
        <v>1.0932163332202425</v>
      </c>
      <c r="AZ2428" s="21">
        <f t="shared" si="465"/>
        <v>0.80039052967910607</v>
      </c>
      <c r="BA2428" s="21">
        <f t="shared" si="465"/>
        <v>2.0693023450240302</v>
      </c>
      <c r="BB2428" s="21">
        <f t="shared" si="465"/>
        <v>2.654953952106303</v>
      </c>
      <c r="BC2428" s="22">
        <f t="shared" si="465"/>
        <v>2.1669109462044092</v>
      </c>
      <c r="BD2428" s="22"/>
    </row>
    <row r="2429" spans="1:56" x14ac:dyDescent="0.2">
      <c r="A2429" s="1">
        <v>2425</v>
      </c>
      <c r="B2429" s="3" t="s">
        <v>2477</v>
      </c>
      <c r="C2429" s="27">
        <v>862322.3</v>
      </c>
      <c r="D2429" s="7">
        <v>933341.9</v>
      </c>
      <c r="E2429" s="7">
        <v>812573.2</v>
      </c>
      <c r="F2429" s="7">
        <v>760668.75</v>
      </c>
      <c r="G2429" s="7">
        <v>832774.4</v>
      </c>
      <c r="H2429" s="8">
        <v>873413</v>
      </c>
      <c r="I2429" s="27">
        <v>922400.44</v>
      </c>
      <c r="J2429" s="7">
        <v>1006797.94</v>
      </c>
      <c r="K2429" s="7">
        <v>868321.2</v>
      </c>
      <c r="L2429" s="7">
        <v>1063087.2</v>
      </c>
      <c r="M2429" s="7">
        <v>790569.9</v>
      </c>
      <c r="N2429" s="8">
        <v>909569.5</v>
      </c>
      <c r="O2429" s="27">
        <v>860161.44</v>
      </c>
      <c r="P2429" s="7">
        <v>1082298.5</v>
      </c>
      <c r="Q2429" s="7">
        <v>856129</v>
      </c>
      <c r="R2429" s="7">
        <v>998682</v>
      </c>
      <c r="S2429" s="7">
        <v>972701.06</v>
      </c>
      <c r="T2429" s="8">
        <v>864934.44</v>
      </c>
      <c r="U2429" s="27">
        <v>867212.5</v>
      </c>
      <c r="V2429" s="7">
        <v>1002635.5</v>
      </c>
      <c r="W2429" s="7">
        <v>1038819.06</v>
      </c>
      <c r="X2429" s="7">
        <v>742381.25</v>
      </c>
      <c r="Y2429" s="7">
        <v>901827.44</v>
      </c>
      <c r="Z2429" s="8">
        <v>951874.7</v>
      </c>
      <c r="AA2429" s="27">
        <v>997990.8</v>
      </c>
      <c r="AB2429" s="7">
        <v>969222.06</v>
      </c>
      <c r="AC2429" s="7">
        <v>939959.8</v>
      </c>
      <c r="AD2429" s="7">
        <v>910472.75</v>
      </c>
      <c r="AE2429" s="7">
        <v>982121.44</v>
      </c>
      <c r="AF2429" s="8">
        <v>939435.06</v>
      </c>
      <c r="AG2429" s="7">
        <v>841816.8</v>
      </c>
      <c r="AH2429" s="7">
        <v>833275.5</v>
      </c>
      <c r="AI2429" s="7">
        <v>941076.7</v>
      </c>
      <c r="AJ2429" s="7">
        <v>886935.75</v>
      </c>
      <c r="AK2429" s="7">
        <v>875139.44</v>
      </c>
      <c r="AL2429" s="8">
        <v>865723.3</v>
      </c>
      <c r="AM2429" s="17">
        <v>7.1072315414814596E-2</v>
      </c>
      <c r="AN2429" s="2">
        <f t="shared" si="455"/>
        <v>847548.35000000009</v>
      </c>
      <c r="AO2429" s="2">
        <f t="shared" si="456"/>
        <v>915984.97</v>
      </c>
      <c r="AP2429" s="2">
        <f t="shared" si="457"/>
        <v>918817.75</v>
      </c>
      <c r="AQ2429" s="2">
        <f t="shared" si="458"/>
        <v>926851.07</v>
      </c>
      <c r="AR2429" s="2">
        <f t="shared" si="459"/>
        <v>954590.93</v>
      </c>
      <c r="AS2429" s="2">
        <f t="shared" si="460"/>
        <v>870431.37</v>
      </c>
      <c r="AT2429" s="2">
        <f t="shared" si="461"/>
        <v>905704.07333333336</v>
      </c>
      <c r="AU2429">
        <f t="shared" si="462"/>
        <v>39347.267583964007</v>
      </c>
      <c r="AV2429">
        <f t="shared" si="463"/>
        <v>-1.4780117376443862</v>
      </c>
      <c r="AW2429" t="str">
        <f t="shared" si="454"/>
        <v>sp|Q9BZ23-3|PANK2_HUMAN;sp|Q9BZ23-4|PANK2_HUMAN;sp|Q9BZ23|PANK2_HUMAN</v>
      </c>
      <c r="AX2429" s="20">
        <f t="shared" si="464"/>
        <v>0</v>
      </c>
      <c r="AY2429" s="21">
        <f t="shared" si="465"/>
        <v>1.7392979030617934</v>
      </c>
      <c r="AZ2429" s="21">
        <f t="shared" si="465"/>
        <v>1.811292228816564</v>
      </c>
      <c r="BA2429" s="21">
        <f t="shared" si="465"/>
        <v>2.0154568504858443</v>
      </c>
      <c r="BB2429" s="21">
        <f t="shared" si="465"/>
        <v>2.7204577743951197</v>
      </c>
      <c r="BC2429" s="22">
        <f t="shared" si="465"/>
        <v>0.58156566910699248</v>
      </c>
      <c r="BD2429" s="22"/>
    </row>
    <row r="2430" spans="1:56" x14ac:dyDescent="0.2">
      <c r="A2430" s="1">
        <v>2426</v>
      </c>
      <c r="B2430" s="3" t="s">
        <v>2478</v>
      </c>
      <c r="C2430" s="27">
        <v>793391.44</v>
      </c>
      <c r="D2430" s="7">
        <v>857200.2</v>
      </c>
      <c r="E2430" s="7">
        <v>728744.4</v>
      </c>
      <c r="F2430" s="7">
        <v>590823.25</v>
      </c>
      <c r="G2430" s="7">
        <v>407594.53</v>
      </c>
      <c r="H2430" s="8">
        <v>915473.5</v>
      </c>
      <c r="I2430" s="27">
        <v>752500.3</v>
      </c>
      <c r="J2430" s="7">
        <v>758447.5</v>
      </c>
      <c r="K2430" s="7">
        <v>995418.75</v>
      </c>
      <c r="L2430" s="7">
        <v>1078846</v>
      </c>
      <c r="M2430" s="7">
        <v>871967.6</v>
      </c>
      <c r="N2430" s="8">
        <v>768985.94</v>
      </c>
      <c r="O2430" s="27">
        <v>693276.56</v>
      </c>
      <c r="P2430" s="7">
        <v>735029.2</v>
      </c>
      <c r="Q2430" s="7">
        <v>663771.25</v>
      </c>
      <c r="R2430" s="7">
        <v>768165.9</v>
      </c>
      <c r="S2430" s="7">
        <v>0</v>
      </c>
      <c r="T2430" s="8">
        <v>866411.44</v>
      </c>
      <c r="U2430" s="27">
        <v>735628.06</v>
      </c>
      <c r="V2430" s="7">
        <v>706430.1</v>
      </c>
      <c r="W2430" s="7">
        <v>604290.43999999994</v>
      </c>
      <c r="X2430" s="7">
        <v>754364.3</v>
      </c>
      <c r="Y2430" s="7">
        <v>693511.9</v>
      </c>
      <c r="Z2430" s="8">
        <v>594418</v>
      </c>
      <c r="AA2430" s="27">
        <v>741230.8</v>
      </c>
      <c r="AB2430" s="7">
        <v>905138</v>
      </c>
      <c r="AC2430" s="7">
        <v>599961.06000000006</v>
      </c>
      <c r="AD2430" s="7">
        <v>386214.28</v>
      </c>
      <c r="AE2430" s="7">
        <v>479692.62</v>
      </c>
      <c r="AF2430" s="8">
        <v>590789.43999999994</v>
      </c>
      <c r="AG2430" s="7">
        <v>707370.25</v>
      </c>
      <c r="AH2430" s="7">
        <v>563166.75</v>
      </c>
      <c r="AI2430" s="7">
        <v>538812.1</v>
      </c>
      <c r="AJ2430" s="7">
        <v>482034.2</v>
      </c>
      <c r="AK2430" s="7">
        <v>439344.62</v>
      </c>
      <c r="AL2430" s="8">
        <v>581023.9</v>
      </c>
      <c r="AM2430" s="17">
        <v>7.1102065882699905E-2</v>
      </c>
      <c r="AN2430" s="2">
        <f t="shared" si="455"/>
        <v>761067.91999999993</v>
      </c>
      <c r="AO2430" s="2">
        <f t="shared" si="456"/>
        <v>820476.77</v>
      </c>
      <c r="AP2430" s="2">
        <f t="shared" si="457"/>
        <v>714152.88</v>
      </c>
      <c r="AQ2430" s="2">
        <f t="shared" si="458"/>
        <v>699971</v>
      </c>
      <c r="AR2430" s="2">
        <f t="shared" si="459"/>
        <v>595375.25</v>
      </c>
      <c r="AS2430" s="2">
        <f t="shared" si="460"/>
        <v>550989.42500000005</v>
      </c>
      <c r="AT2430" s="2">
        <f t="shared" si="461"/>
        <v>690338.87416666665</v>
      </c>
      <c r="AU2430">
        <f t="shared" si="462"/>
        <v>101029.41500003026</v>
      </c>
      <c r="AV2430">
        <f t="shared" si="463"/>
        <v>0.70008369179720675</v>
      </c>
      <c r="AW2430" t="str">
        <f t="shared" si="454"/>
        <v>sp|Q96BW5-2|PTER_HUMAN;sp|Q96BW5|PTER_HUMAN</v>
      </c>
      <c r="AX2430" s="20">
        <f t="shared" si="464"/>
        <v>0</v>
      </c>
      <c r="AY2430" s="21">
        <f t="shared" si="465"/>
        <v>0.58803517767555424</v>
      </c>
      <c r="AZ2430" s="21">
        <f t="shared" si="465"/>
        <v>-0.464370104488736</v>
      </c>
      <c r="BA2430" s="21">
        <f t="shared" si="465"/>
        <v>-0.60474387583043643</v>
      </c>
      <c r="BB2430" s="21">
        <f t="shared" si="465"/>
        <v>-1.6400438426764157</v>
      </c>
      <c r="BC2430" s="22">
        <f t="shared" si="465"/>
        <v>-2.0793795054632054</v>
      </c>
      <c r="BD2430" s="22"/>
    </row>
    <row r="2431" spans="1:56" x14ac:dyDescent="0.2">
      <c r="A2431" s="1">
        <v>2427</v>
      </c>
      <c r="B2431" s="3" t="s">
        <v>2479</v>
      </c>
      <c r="C2431" s="27">
        <v>3614522.2</v>
      </c>
      <c r="D2431" s="7">
        <v>3613409</v>
      </c>
      <c r="E2431" s="7">
        <v>2954269.5</v>
      </c>
      <c r="F2431" s="7">
        <v>3262462.8</v>
      </c>
      <c r="G2431" s="7">
        <v>2322649.5</v>
      </c>
      <c r="H2431" s="8">
        <v>2930584.8</v>
      </c>
      <c r="I2431" s="27">
        <v>3261026</v>
      </c>
      <c r="J2431" s="7">
        <v>2451794</v>
      </c>
      <c r="K2431" s="7">
        <v>3215536.8</v>
      </c>
      <c r="L2431" s="7">
        <v>3085530.5</v>
      </c>
      <c r="M2431" s="7">
        <v>3267994.2</v>
      </c>
      <c r="N2431" s="8">
        <v>4010787.5</v>
      </c>
      <c r="O2431" s="27">
        <v>3284951</v>
      </c>
      <c r="P2431" s="7">
        <v>2877669</v>
      </c>
      <c r="Q2431" s="7">
        <v>3063026.2</v>
      </c>
      <c r="R2431" s="7">
        <v>3881065</v>
      </c>
      <c r="S2431" s="7">
        <v>2977482.8</v>
      </c>
      <c r="T2431" s="8">
        <v>3181519.5</v>
      </c>
      <c r="U2431" s="27">
        <v>3837002</v>
      </c>
      <c r="V2431" s="7">
        <v>3562496.5</v>
      </c>
      <c r="W2431" s="7">
        <v>3362606.8</v>
      </c>
      <c r="X2431" s="7">
        <v>3477677</v>
      </c>
      <c r="Y2431" s="7">
        <v>3896590.2</v>
      </c>
      <c r="Z2431" s="8">
        <v>3153599</v>
      </c>
      <c r="AA2431" s="27">
        <v>4401273</v>
      </c>
      <c r="AB2431" s="7">
        <v>3241031</v>
      </c>
      <c r="AC2431" s="7">
        <v>3525452.5</v>
      </c>
      <c r="AD2431" s="7">
        <v>3049663.5</v>
      </c>
      <c r="AE2431" s="7">
        <v>2992144.2</v>
      </c>
      <c r="AF2431" s="8">
        <v>3337722</v>
      </c>
      <c r="AG2431" s="7">
        <v>3791645.5</v>
      </c>
      <c r="AH2431" s="7">
        <v>2815847.5</v>
      </c>
      <c r="AI2431" s="7">
        <v>3218493.8</v>
      </c>
      <c r="AJ2431" s="7">
        <v>2943058.8</v>
      </c>
      <c r="AK2431" s="7">
        <v>2898167</v>
      </c>
      <c r="AL2431" s="8">
        <v>2570540</v>
      </c>
      <c r="AM2431" s="17">
        <v>7.1154530132440094E-2</v>
      </c>
      <c r="AN2431" s="2">
        <f t="shared" si="455"/>
        <v>3108366.15</v>
      </c>
      <c r="AO2431" s="2">
        <f t="shared" si="456"/>
        <v>3238281.4</v>
      </c>
      <c r="AP2431" s="2">
        <f t="shared" si="457"/>
        <v>3122272.85</v>
      </c>
      <c r="AQ2431" s="2">
        <f t="shared" si="458"/>
        <v>3520086.75</v>
      </c>
      <c r="AR2431" s="2">
        <f t="shared" si="459"/>
        <v>3289376.5</v>
      </c>
      <c r="AS2431" s="2">
        <f t="shared" si="460"/>
        <v>2920612.9</v>
      </c>
      <c r="AT2431" s="2">
        <f t="shared" si="461"/>
        <v>3199832.7583333333</v>
      </c>
      <c r="AU2431">
        <f t="shared" si="462"/>
        <v>202190.21143689283</v>
      </c>
      <c r="AV2431">
        <f t="shared" si="463"/>
        <v>-0.45237901322380164</v>
      </c>
      <c r="AW2431" t="str">
        <f t="shared" si="454"/>
        <v>sp|Q9HC36|MRM3_HUMAN</v>
      </c>
      <c r="AX2431" s="20">
        <f t="shared" si="464"/>
        <v>0</v>
      </c>
      <c r="AY2431" s="21">
        <f t="shared" si="465"/>
        <v>0.64253976034121152</v>
      </c>
      <c r="AZ2431" s="21">
        <f t="shared" si="465"/>
        <v>6.8780283185670976E-2</v>
      </c>
      <c r="BA2431" s="21">
        <f t="shared" si="465"/>
        <v>2.0363033258338792</v>
      </c>
      <c r="BB2431" s="21">
        <f t="shared" si="465"/>
        <v>0.89524783971303501</v>
      </c>
      <c r="BC2431" s="22">
        <f t="shared" si="465"/>
        <v>-0.92859712973098674</v>
      </c>
      <c r="BD2431" s="22"/>
    </row>
    <row r="2432" spans="1:56" x14ac:dyDescent="0.2">
      <c r="A2432" s="1">
        <v>2428</v>
      </c>
      <c r="B2432" s="3" t="s">
        <v>2480</v>
      </c>
      <c r="C2432" s="27">
        <v>52900000</v>
      </c>
      <c r="D2432" s="7">
        <v>46000000</v>
      </c>
      <c r="E2432" s="7">
        <v>41000000</v>
      </c>
      <c r="F2432" s="7">
        <v>62100000</v>
      </c>
      <c r="G2432" s="7">
        <v>41700000</v>
      </c>
      <c r="H2432" s="8">
        <v>48700000</v>
      </c>
      <c r="I2432" s="27">
        <v>53700000</v>
      </c>
      <c r="J2432" s="7">
        <v>58100000</v>
      </c>
      <c r="K2432" s="7">
        <v>60500000</v>
      </c>
      <c r="L2432" s="7">
        <v>69000000</v>
      </c>
      <c r="M2432" s="7">
        <v>64400000</v>
      </c>
      <c r="N2432" s="8">
        <v>71500000</v>
      </c>
      <c r="O2432" s="27">
        <v>57100000</v>
      </c>
      <c r="P2432" s="7">
        <v>61100000</v>
      </c>
      <c r="Q2432" s="7">
        <v>71100000</v>
      </c>
      <c r="R2432" s="7">
        <v>70400000</v>
      </c>
      <c r="S2432" s="7">
        <v>48900000</v>
      </c>
      <c r="T2432" s="8">
        <v>58000000</v>
      </c>
      <c r="U2432" s="27">
        <v>60600000</v>
      </c>
      <c r="V2432" s="7">
        <v>71800000</v>
      </c>
      <c r="W2432" s="7">
        <v>71800000</v>
      </c>
      <c r="X2432" s="7">
        <v>82700000</v>
      </c>
      <c r="Y2432" s="7">
        <v>50100000</v>
      </c>
      <c r="Z2432" s="8">
        <v>49300000</v>
      </c>
      <c r="AA2432" s="27">
        <v>72000000</v>
      </c>
      <c r="AB2432" s="7">
        <v>60300000</v>
      </c>
      <c r="AC2432" s="7">
        <v>55600000</v>
      </c>
      <c r="AD2432" s="7">
        <v>65900000</v>
      </c>
      <c r="AE2432" s="7">
        <v>60500000</v>
      </c>
      <c r="AF2432" s="8">
        <v>48800000</v>
      </c>
      <c r="AG2432" s="7">
        <v>62300000</v>
      </c>
      <c r="AH2432" s="7">
        <v>55700000</v>
      </c>
      <c r="AI2432" s="7">
        <v>63400000</v>
      </c>
      <c r="AJ2432" s="7">
        <v>68300000</v>
      </c>
      <c r="AK2432" s="7">
        <v>63500000</v>
      </c>
      <c r="AL2432" s="8">
        <v>55300000</v>
      </c>
      <c r="AM2432" s="17">
        <v>7.1163021968517204E-2</v>
      </c>
      <c r="AN2432" s="2">
        <f t="shared" si="455"/>
        <v>47350000</v>
      </c>
      <c r="AO2432" s="2">
        <f t="shared" si="456"/>
        <v>62450000</v>
      </c>
      <c r="AP2432" s="2">
        <f t="shared" si="457"/>
        <v>59550000</v>
      </c>
      <c r="AQ2432" s="2">
        <f t="shared" si="458"/>
        <v>66200000</v>
      </c>
      <c r="AR2432" s="2">
        <f t="shared" si="459"/>
        <v>60400000</v>
      </c>
      <c r="AS2432" s="2">
        <f t="shared" si="460"/>
        <v>62850000</v>
      </c>
      <c r="AT2432" s="2">
        <f t="shared" si="461"/>
        <v>59800000</v>
      </c>
      <c r="AU2432">
        <f t="shared" si="462"/>
        <v>6522422.862709838</v>
      </c>
      <c r="AV2432">
        <f t="shared" si="463"/>
        <v>-1.9087998834266722</v>
      </c>
      <c r="AW2432" t="str">
        <f t="shared" si="454"/>
        <v>sp|Q9GZT3-2|SLIRP_HUMAN;sp|Q9GZT3|SLIRP_HUMAN</v>
      </c>
      <c r="AX2432" s="20">
        <f t="shared" si="464"/>
        <v>0</v>
      </c>
      <c r="AY2432" s="21">
        <f t="shared" si="465"/>
        <v>2.3150906216660845</v>
      </c>
      <c r="AZ2432" s="21">
        <f t="shared" si="465"/>
        <v>1.8704705684984257</v>
      </c>
      <c r="BA2432" s="21">
        <f t="shared" si="465"/>
        <v>2.8900303455897807</v>
      </c>
      <c r="BB2432" s="21">
        <f t="shared" si="465"/>
        <v>2.0007902392544636</v>
      </c>
      <c r="BC2432" s="22">
        <f t="shared" si="465"/>
        <v>2.3764175255512785</v>
      </c>
      <c r="BD2432" s="22"/>
    </row>
    <row r="2433" spans="1:56" x14ac:dyDescent="0.2">
      <c r="A2433" s="1">
        <v>2429</v>
      </c>
      <c r="B2433" s="3" t="s">
        <v>2481</v>
      </c>
      <c r="C2433" s="27">
        <v>12000000</v>
      </c>
      <c r="D2433" s="7">
        <v>13400000</v>
      </c>
      <c r="E2433" s="7">
        <v>10900000</v>
      </c>
      <c r="F2433" s="7">
        <v>13700000</v>
      </c>
      <c r="G2433" s="7">
        <v>13300000</v>
      </c>
      <c r="H2433" s="8">
        <v>14000000</v>
      </c>
      <c r="I2433" s="27">
        <v>14700000</v>
      </c>
      <c r="J2433" s="7">
        <v>11400000</v>
      </c>
      <c r="K2433" s="7">
        <v>14700000</v>
      </c>
      <c r="L2433" s="7">
        <v>13800000</v>
      </c>
      <c r="M2433" s="7">
        <v>14700000</v>
      </c>
      <c r="N2433" s="8">
        <v>11700000</v>
      </c>
      <c r="O2433" s="27">
        <v>13400000</v>
      </c>
      <c r="P2433" s="7">
        <v>15300000</v>
      </c>
      <c r="Q2433" s="7">
        <v>15500000</v>
      </c>
      <c r="R2433" s="7">
        <v>14800000</v>
      </c>
      <c r="S2433" s="7">
        <v>15400000</v>
      </c>
      <c r="T2433" s="8">
        <v>15300000</v>
      </c>
      <c r="U2433" s="27">
        <v>15000000</v>
      </c>
      <c r="V2433" s="7">
        <v>14300000</v>
      </c>
      <c r="W2433" s="7">
        <v>16700000</v>
      </c>
      <c r="X2433" s="7">
        <v>14600000</v>
      </c>
      <c r="Y2433" s="7">
        <v>15700000</v>
      </c>
      <c r="Z2433" s="8">
        <v>12600000</v>
      </c>
      <c r="AA2433" s="27">
        <v>11900000</v>
      </c>
      <c r="AB2433" s="7">
        <v>15200000</v>
      </c>
      <c r="AC2433" s="7">
        <v>15800000</v>
      </c>
      <c r="AD2433" s="7">
        <v>13900000</v>
      </c>
      <c r="AE2433" s="7">
        <v>14300000</v>
      </c>
      <c r="AF2433" s="8">
        <v>14000000</v>
      </c>
      <c r="AG2433" s="7">
        <v>14100000</v>
      </c>
      <c r="AH2433" s="7">
        <v>14000000</v>
      </c>
      <c r="AI2433" s="7">
        <v>18000000</v>
      </c>
      <c r="AJ2433" s="7">
        <v>13900000</v>
      </c>
      <c r="AK2433" s="7">
        <v>14700000</v>
      </c>
      <c r="AL2433" s="8">
        <v>12600000</v>
      </c>
      <c r="AM2433" s="17">
        <v>7.1166766790598801E-2</v>
      </c>
      <c r="AN2433" s="2">
        <f t="shared" si="455"/>
        <v>13350000</v>
      </c>
      <c r="AO2433" s="2">
        <f t="shared" si="456"/>
        <v>14250000</v>
      </c>
      <c r="AP2433" s="2">
        <f t="shared" si="457"/>
        <v>15300000</v>
      </c>
      <c r="AQ2433" s="2">
        <f t="shared" si="458"/>
        <v>14800000</v>
      </c>
      <c r="AR2433" s="2">
        <f t="shared" si="459"/>
        <v>14150000</v>
      </c>
      <c r="AS2433" s="2">
        <f t="shared" si="460"/>
        <v>14050000</v>
      </c>
      <c r="AT2433" s="2">
        <f t="shared" si="461"/>
        <v>14316666.666666666</v>
      </c>
      <c r="AU2433">
        <f t="shared" si="462"/>
        <v>669078.96893167007</v>
      </c>
      <c r="AV2433">
        <f t="shared" si="463"/>
        <v>-1.4447721592716618</v>
      </c>
      <c r="AW2433" t="str">
        <f t="shared" si="454"/>
        <v>sp|Q99598|TSNAX_HUMAN</v>
      </c>
      <c r="AX2433" s="20">
        <f t="shared" si="464"/>
        <v>0</v>
      </c>
      <c r="AY2433" s="21">
        <f t="shared" si="465"/>
        <v>1.3451327000115481</v>
      </c>
      <c r="AZ2433" s="21">
        <f t="shared" si="465"/>
        <v>2.9144541833583544</v>
      </c>
      <c r="BA2433" s="21">
        <f t="shared" si="465"/>
        <v>2.1671582389074939</v>
      </c>
      <c r="BB2433" s="21">
        <f t="shared" si="465"/>
        <v>1.1956735111213761</v>
      </c>
      <c r="BC2433" s="22">
        <f t="shared" si="465"/>
        <v>1.0462143222312041</v>
      </c>
      <c r="BD2433" s="22"/>
    </row>
    <row r="2434" spans="1:56" x14ac:dyDescent="0.2">
      <c r="A2434" s="1">
        <v>2430</v>
      </c>
      <c r="B2434" s="3" t="s">
        <v>2482</v>
      </c>
      <c r="C2434" s="27">
        <v>26200000</v>
      </c>
      <c r="D2434" s="7">
        <v>27000000</v>
      </c>
      <c r="E2434" s="7">
        <v>18000000</v>
      </c>
      <c r="F2434" s="7">
        <v>18900000</v>
      </c>
      <c r="G2434" s="7">
        <v>18800000</v>
      </c>
      <c r="H2434" s="8">
        <v>20500000</v>
      </c>
      <c r="I2434" s="27">
        <v>23400000</v>
      </c>
      <c r="J2434" s="7">
        <v>27500000</v>
      </c>
      <c r="K2434" s="7">
        <v>23900000</v>
      </c>
      <c r="L2434" s="7">
        <v>25000000</v>
      </c>
      <c r="M2434" s="7">
        <v>22900000</v>
      </c>
      <c r="N2434" s="8">
        <v>25200000</v>
      </c>
      <c r="O2434" s="27">
        <v>26800000</v>
      </c>
      <c r="P2434" s="7">
        <v>25500000</v>
      </c>
      <c r="Q2434" s="7">
        <v>22300000</v>
      </c>
      <c r="R2434" s="7">
        <v>19700000</v>
      </c>
      <c r="S2434" s="7">
        <v>19000000</v>
      </c>
      <c r="T2434" s="8">
        <v>23000000</v>
      </c>
      <c r="U2434" s="27">
        <v>26500000</v>
      </c>
      <c r="V2434" s="7">
        <v>27700000</v>
      </c>
      <c r="W2434" s="7">
        <v>25200000</v>
      </c>
      <c r="X2434" s="7">
        <v>27300000</v>
      </c>
      <c r="Y2434" s="7">
        <v>22900000</v>
      </c>
      <c r="Z2434" s="8">
        <v>23800000</v>
      </c>
      <c r="AA2434" s="27">
        <v>31300000</v>
      </c>
      <c r="AB2434" s="7">
        <v>23600000</v>
      </c>
      <c r="AC2434" s="7">
        <v>22500000</v>
      </c>
      <c r="AD2434" s="7">
        <v>19800000</v>
      </c>
      <c r="AE2434" s="7">
        <v>23900000</v>
      </c>
      <c r="AF2434" s="8">
        <v>21900000</v>
      </c>
      <c r="AG2434" s="7">
        <v>27700000</v>
      </c>
      <c r="AH2434" s="7">
        <v>29500000</v>
      </c>
      <c r="AI2434" s="7">
        <v>26700000</v>
      </c>
      <c r="AJ2434" s="7">
        <v>24500000</v>
      </c>
      <c r="AK2434" s="7">
        <v>24800000</v>
      </c>
      <c r="AL2434" s="8">
        <v>26200000</v>
      </c>
      <c r="AM2434" s="17">
        <v>7.1305406097679797E-2</v>
      </c>
      <c r="AN2434" s="2">
        <f t="shared" si="455"/>
        <v>19700000</v>
      </c>
      <c r="AO2434" s="2">
        <f t="shared" si="456"/>
        <v>24450000</v>
      </c>
      <c r="AP2434" s="2">
        <f t="shared" si="457"/>
        <v>22650000</v>
      </c>
      <c r="AQ2434" s="2">
        <f t="shared" si="458"/>
        <v>25850000</v>
      </c>
      <c r="AR2434" s="2">
        <f t="shared" si="459"/>
        <v>23050000</v>
      </c>
      <c r="AS2434" s="2">
        <f t="shared" si="460"/>
        <v>26450000</v>
      </c>
      <c r="AT2434" s="2">
        <f t="shared" si="461"/>
        <v>23691666.666666668</v>
      </c>
      <c r="AU2434">
        <f t="shared" si="462"/>
        <v>2460572.426624883</v>
      </c>
      <c r="AV2434">
        <f t="shared" si="463"/>
        <v>-1.6222512385631971</v>
      </c>
      <c r="AW2434" t="str">
        <f t="shared" si="454"/>
        <v>sp|Q15102|PA1B3_HUMAN</v>
      </c>
      <c r="AX2434" s="20">
        <f t="shared" si="464"/>
        <v>0</v>
      </c>
      <c r="AY2434" s="21">
        <f t="shared" si="465"/>
        <v>1.9304451064321964</v>
      </c>
      <c r="AZ2434" s="21">
        <f t="shared" si="465"/>
        <v>1.1989080134684167</v>
      </c>
      <c r="BA2434" s="21">
        <f t="shared" si="465"/>
        <v>2.4994184009595806</v>
      </c>
      <c r="BB2434" s="21">
        <f t="shared" si="465"/>
        <v>1.3614718119048121</v>
      </c>
      <c r="BC2434" s="22">
        <f t="shared" si="465"/>
        <v>2.7432640986141736</v>
      </c>
      <c r="BD2434" s="22"/>
    </row>
    <row r="2435" spans="1:56" x14ac:dyDescent="0.2">
      <c r="A2435" s="1">
        <v>2431</v>
      </c>
      <c r="B2435" s="3" t="s">
        <v>2483</v>
      </c>
      <c r="C2435" s="27">
        <v>65500000</v>
      </c>
      <c r="D2435" s="7">
        <v>76500000</v>
      </c>
      <c r="E2435" s="7">
        <v>69500000</v>
      </c>
      <c r="F2435" s="7">
        <v>66100000</v>
      </c>
      <c r="G2435" s="7">
        <v>68800000</v>
      </c>
      <c r="H2435" s="8">
        <v>77600000</v>
      </c>
      <c r="I2435" s="27">
        <v>63600000</v>
      </c>
      <c r="J2435" s="7">
        <v>70100000</v>
      </c>
      <c r="K2435" s="7">
        <v>68200000</v>
      </c>
      <c r="L2435" s="7">
        <v>69300000</v>
      </c>
      <c r="M2435" s="7">
        <v>68700000</v>
      </c>
      <c r="N2435" s="8">
        <v>68600000</v>
      </c>
      <c r="O2435" s="27">
        <v>70100000</v>
      </c>
      <c r="P2435" s="7">
        <v>71500000</v>
      </c>
      <c r="Q2435" s="7">
        <v>77200000</v>
      </c>
      <c r="R2435" s="7">
        <v>74600000</v>
      </c>
      <c r="S2435" s="7">
        <v>65200000</v>
      </c>
      <c r="T2435" s="8">
        <v>68100000</v>
      </c>
      <c r="U2435" s="27">
        <v>64500000</v>
      </c>
      <c r="V2435" s="7">
        <v>65600000</v>
      </c>
      <c r="W2435" s="7">
        <v>65700000</v>
      </c>
      <c r="X2435" s="7">
        <v>70700000</v>
      </c>
      <c r="Y2435" s="7">
        <v>70200000</v>
      </c>
      <c r="Z2435" s="8">
        <v>63100000</v>
      </c>
      <c r="AA2435" s="27">
        <v>57400000</v>
      </c>
      <c r="AB2435" s="7">
        <v>71200000</v>
      </c>
      <c r="AC2435" s="7">
        <v>63400000</v>
      </c>
      <c r="AD2435" s="7">
        <v>66200000</v>
      </c>
      <c r="AE2435" s="7">
        <v>68600000</v>
      </c>
      <c r="AF2435" s="8">
        <v>68300000</v>
      </c>
      <c r="AG2435" s="7">
        <v>62400000</v>
      </c>
      <c r="AH2435" s="7">
        <v>77500000</v>
      </c>
      <c r="AI2435" s="7">
        <v>63300000</v>
      </c>
      <c r="AJ2435" s="7">
        <v>65100000</v>
      </c>
      <c r="AK2435" s="7">
        <v>69600000</v>
      </c>
      <c r="AL2435" s="8">
        <v>55100000</v>
      </c>
      <c r="AM2435" s="17">
        <v>7.1352815710772705E-2</v>
      </c>
      <c r="AN2435" s="2">
        <f t="shared" si="455"/>
        <v>69150000</v>
      </c>
      <c r="AO2435" s="2">
        <f t="shared" si="456"/>
        <v>68650000</v>
      </c>
      <c r="AP2435" s="2">
        <f t="shared" si="457"/>
        <v>70800000</v>
      </c>
      <c r="AQ2435" s="2">
        <f t="shared" si="458"/>
        <v>65650000</v>
      </c>
      <c r="AR2435" s="2">
        <f t="shared" si="459"/>
        <v>67250000</v>
      </c>
      <c r="AS2435" s="2">
        <f t="shared" si="460"/>
        <v>64200000</v>
      </c>
      <c r="AT2435" s="2">
        <f t="shared" si="461"/>
        <v>67616666.666666672</v>
      </c>
      <c r="AU2435">
        <f t="shared" si="462"/>
        <v>2417781.3521215408</v>
      </c>
      <c r="AV2435">
        <f t="shared" si="463"/>
        <v>0.63419023890967974</v>
      </c>
      <c r="AW2435" t="str">
        <f t="shared" si="454"/>
        <v>sp|Q9Y6N5|SQRD_HUMAN</v>
      </c>
      <c r="AX2435" s="20">
        <f t="shared" si="464"/>
        <v>0</v>
      </c>
      <c r="AY2435" s="21">
        <f t="shared" si="465"/>
        <v>-0.20680116486185279</v>
      </c>
      <c r="AZ2435" s="21">
        <f t="shared" si="465"/>
        <v>0.68244384404411396</v>
      </c>
      <c r="BA2435" s="21">
        <f t="shared" si="465"/>
        <v>-1.4476081540329693</v>
      </c>
      <c r="BB2435" s="21">
        <f t="shared" si="465"/>
        <v>-0.78584442647504049</v>
      </c>
      <c r="BC2435" s="22">
        <f t="shared" si="465"/>
        <v>-2.0473315321323424</v>
      </c>
      <c r="BD2435" s="22"/>
    </row>
    <row r="2436" spans="1:56" x14ac:dyDescent="0.2">
      <c r="A2436" s="1">
        <v>2432</v>
      </c>
      <c r="B2436" s="3" t="s">
        <v>2484</v>
      </c>
      <c r="C2436" s="27">
        <v>41900000</v>
      </c>
      <c r="D2436" s="7">
        <v>40900000</v>
      </c>
      <c r="E2436" s="7">
        <v>35800000</v>
      </c>
      <c r="F2436" s="7">
        <v>41500000</v>
      </c>
      <c r="G2436" s="7">
        <v>37100000</v>
      </c>
      <c r="H2436" s="8">
        <v>36100000</v>
      </c>
      <c r="I2436" s="27">
        <v>39900000</v>
      </c>
      <c r="J2436" s="7">
        <v>39900000</v>
      </c>
      <c r="K2436" s="7">
        <v>38500000</v>
      </c>
      <c r="L2436" s="7">
        <v>38200000</v>
      </c>
      <c r="M2436" s="7">
        <v>39900000</v>
      </c>
      <c r="N2436" s="8">
        <v>31900000</v>
      </c>
      <c r="O2436" s="27">
        <v>39800000</v>
      </c>
      <c r="P2436" s="7">
        <v>45100000</v>
      </c>
      <c r="Q2436" s="7">
        <v>39500000</v>
      </c>
      <c r="R2436" s="7">
        <v>45800000</v>
      </c>
      <c r="S2436" s="7">
        <v>39400000</v>
      </c>
      <c r="T2436" s="8">
        <v>39700000</v>
      </c>
      <c r="U2436" s="27">
        <v>46600000</v>
      </c>
      <c r="V2436" s="7">
        <v>38400000</v>
      </c>
      <c r="W2436" s="7">
        <v>38600000</v>
      </c>
      <c r="X2436" s="7">
        <v>42200000</v>
      </c>
      <c r="Y2436" s="7">
        <v>41500000</v>
      </c>
      <c r="Z2436" s="8">
        <v>38700000</v>
      </c>
      <c r="AA2436" s="27">
        <v>35300000</v>
      </c>
      <c r="AB2436" s="7">
        <v>40200000</v>
      </c>
      <c r="AC2436" s="7">
        <v>40200000</v>
      </c>
      <c r="AD2436" s="7">
        <v>42800000</v>
      </c>
      <c r="AE2436" s="7">
        <v>38700000</v>
      </c>
      <c r="AF2436" s="8">
        <v>37700000</v>
      </c>
      <c r="AG2436" s="7">
        <v>45700000</v>
      </c>
      <c r="AH2436" s="7">
        <v>45400000</v>
      </c>
      <c r="AI2436" s="7">
        <v>45200000</v>
      </c>
      <c r="AJ2436" s="7">
        <v>43700000</v>
      </c>
      <c r="AK2436" s="7">
        <v>42500000</v>
      </c>
      <c r="AL2436" s="8">
        <v>38700000</v>
      </c>
      <c r="AM2436" s="17">
        <v>7.1421664611994506E-2</v>
      </c>
      <c r="AN2436" s="2">
        <f t="shared" si="455"/>
        <v>39000000</v>
      </c>
      <c r="AO2436" s="2">
        <f t="shared" si="456"/>
        <v>39200000</v>
      </c>
      <c r="AP2436" s="2">
        <f t="shared" si="457"/>
        <v>39750000</v>
      </c>
      <c r="AQ2436" s="2">
        <f t="shared" si="458"/>
        <v>40100000</v>
      </c>
      <c r="AR2436" s="2">
        <f t="shared" si="459"/>
        <v>39450000</v>
      </c>
      <c r="AS2436" s="2">
        <f t="shared" si="460"/>
        <v>44450000</v>
      </c>
      <c r="AT2436" s="2">
        <f t="shared" si="461"/>
        <v>40325000</v>
      </c>
      <c r="AU2436">
        <f t="shared" si="462"/>
        <v>2058336.7071497317</v>
      </c>
      <c r="AV2436">
        <f t="shared" si="463"/>
        <v>-0.64372364122815706</v>
      </c>
      <c r="AW2436" t="str">
        <f t="shared" ref="AW2436:AW2499" si="466">B2436</f>
        <v>sp|P04062-2|GLCM_HUMAN;sp|P04062-4|GLCM_HUMAN;sp|P04062|GLCM_HUMAN</v>
      </c>
      <c r="AX2436" s="20">
        <f t="shared" si="464"/>
        <v>0</v>
      </c>
      <c r="AY2436" s="21">
        <f t="shared" si="465"/>
        <v>9.7165832638212435E-2</v>
      </c>
      <c r="AZ2436" s="21">
        <f t="shared" si="465"/>
        <v>0.36437187239329649</v>
      </c>
      <c r="BA2436" s="21">
        <f t="shared" si="465"/>
        <v>0.53441207951016811</v>
      </c>
      <c r="BB2436" s="21">
        <f t="shared" si="465"/>
        <v>0.2186231234359779</v>
      </c>
      <c r="BC2436" s="22">
        <f t="shared" si="465"/>
        <v>2.6477689393912875</v>
      </c>
      <c r="BD2436" s="22"/>
    </row>
    <row r="2437" spans="1:56" x14ac:dyDescent="0.2">
      <c r="A2437" s="1">
        <v>2433</v>
      </c>
      <c r="B2437" s="3" t="s">
        <v>2485</v>
      </c>
      <c r="C2437" s="27">
        <v>18500000</v>
      </c>
      <c r="D2437" s="7">
        <v>20200000</v>
      </c>
      <c r="E2437" s="7">
        <v>16500000</v>
      </c>
      <c r="F2437" s="7">
        <v>17100000</v>
      </c>
      <c r="G2437" s="7">
        <v>16800000</v>
      </c>
      <c r="H2437" s="8">
        <v>18200000</v>
      </c>
      <c r="I2437" s="27">
        <v>18100000</v>
      </c>
      <c r="J2437" s="7">
        <v>18800000</v>
      </c>
      <c r="K2437" s="7">
        <v>17600000</v>
      </c>
      <c r="L2437" s="7">
        <v>18600000</v>
      </c>
      <c r="M2437" s="7">
        <v>17200000</v>
      </c>
      <c r="N2437" s="8">
        <v>15600000</v>
      </c>
      <c r="O2437" s="27">
        <v>18200000</v>
      </c>
      <c r="P2437" s="7">
        <v>19700000</v>
      </c>
      <c r="Q2437" s="7">
        <v>18700000</v>
      </c>
      <c r="R2437" s="7">
        <v>17500000</v>
      </c>
      <c r="S2437" s="7">
        <v>16600000</v>
      </c>
      <c r="T2437" s="8">
        <v>18300000</v>
      </c>
      <c r="U2437" s="27">
        <v>19700000</v>
      </c>
      <c r="V2437" s="7">
        <v>18700000</v>
      </c>
      <c r="W2437" s="7">
        <v>18300000</v>
      </c>
      <c r="X2437" s="7">
        <v>20100000</v>
      </c>
      <c r="Y2437" s="7">
        <v>16600000</v>
      </c>
      <c r="Z2437" s="8">
        <v>18900000</v>
      </c>
      <c r="AA2437" s="27">
        <v>19000000</v>
      </c>
      <c r="AB2437" s="7">
        <v>17500000</v>
      </c>
      <c r="AC2437" s="7">
        <v>19000000</v>
      </c>
      <c r="AD2437" s="7">
        <v>16900000</v>
      </c>
      <c r="AE2437" s="7">
        <v>18600000</v>
      </c>
      <c r="AF2437" s="8">
        <v>17800000</v>
      </c>
      <c r="AG2437" s="7">
        <v>18700000</v>
      </c>
      <c r="AH2437" s="7">
        <v>21900000</v>
      </c>
      <c r="AI2437" s="7">
        <v>19100000</v>
      </c>
      <c r="AJ2437" s="7">
        <v>18200000</v>
      </c>
      <c r="AK2437" s="7">
        <v>19200000</v>
      </c>
      <c r="AL2437" s="8">
        <v>19100000</v>
      </c>
      <c r="AM2437" s="17">
        <v>7.14621781463948E-2</v>
      </c>
      <c r="AN2437" s="2">
        <f t="shared" ref="AN2437:AN2500" si="467">MEDIAN(C2437:H2437)</f>
        <v>17650000</v>
      </c>
      <c r="AO2437" s="2">
        <f t="shared" ref="AO2437:AO2500" si="468">MEDIAN(I2437:N2437)</f>
        <v>17850000</v>
      </c>
      <c r="AP2437" s="2">
        <f t="shared" ref="AP2437:AP2500" si="469">MEDIAN(O2437:T2437)</f>
        <v>18250000</v>
      </c>
      <c r="AQ2437" s="2">
        <f t="shared" ref="AQ2437:AQ2500" si="470">MEDIAN(U2437:Z2437)</f>
        <v>18800000</v>
      </c>
      <c r="AR2437" s="2">
        <f t="shared" ref="AR2437:AR2500" si="471">MEDIAN(AA2437:AF2437)</f>
        <v>18200000</v>
      </c>
      <c r="AS2437" s="2">
        <f t="shared" ref="AS2437:AS2500" si="472">MEDIAN(AG2437:AL2437)</f>
        <v>19100000</v>
      </c>
      <c r="AT2437" s="2">
        <f t="shared" ref="AT2437:AT2500" si="473">AVERAGE(AN2437:AS2437)</f>
        <v>18308333.333333332</v>
      </c>
      <c r="AU2437">
        <f t="shared" ref="AU2437:AU2500" si="474">STDEV(AN2437:AS2437)</f>
        <v>552645.15438630839</v>
      </c>
      <c r="AV2437">
        <f t="shared" ref="AV2437:AV2500" si="475">(AN2437-$AT2437)/$AU2437</f>
        <v>-1.1912405783497486</v>
      </c>
      <c r="AW2437" t="str">
        <f t="shared" si="466"/>
        <v>sp|Q9H0D6|XRN2_HUMAN</v>
      </c>
      <c r="AX2437" s="20">
        <f t="shared" ref="AX2437:AX2500" si="476">AV2437-AV2437</f>
        <v>0</v>
      </c>
      <c r="AY2437" s="21">
        <f t="shared" si="465"/>
        <v>0.36189587190372186</v>
      </c>
      <c r="AZ2437" s="21">
        <f t="shared" si="465"/>
        <v>1.0856876157111652</v>
      </c>
      <c r="BA2437" s="21">
        <f t="shared" si="465"/>
        <v>2.0809012634464001</v>
      </c>
      <c r="BB2437" s="21">
        <f t="shared" si="465"/>
        <v>0.99521364773523491</v>
      </c>
      <c r="BC2437" s="22">
        <f t="shared" si="465"/>
        <v>2.6237450713019825</v>
      </c>
      <c r="BD2437" s="22"/>
    </row>
    <row r="2438" spans="1:56" x14ac:dyDescent="0.2">
      <c r="A2438" s="1">
        <v>2434</v>
      </c>
      <c r="B2438" s="3" t="s">
        <v>2486</v>
      </c>
      <c r="C2438" s="27">
        <v>55200000</v>
      </c>
      <c r="D2438" s="7">
        <v>49900000</v>
      </c>
      <c r="E2438" s="7">
        <v>54000000</v>
      </c>
      <c r="F2438" s="7">
        <v>53900000</v>
      </c>
      <c r="G2438" s="7">
        <v>46800000</v>
      </c>
      <c r="H2438" s="8">
        <v>57300000</v>
      </c>
      <c r="I2438" s="27">
        <v>59200000</v>
      </c>
      <c r="J2438" s="7">
        <v>53900000</v>
      </c>
      <c r="K2438" s="7">
        <v>55100000</v>
      </c>
      <c r="L2438" s="7">
        <v>51100000</v>
      </c>
      <c r="M2438" s="7">
        <v>52400000</v>
      </c>
      <c r="N2438" s="8">
        <v>58000000</v>
      </c>
      <c r="O2438" s="27">
        <v>54100000</v>
      </c>
      <c r="P2438" s="7">
        <v>54400000</v>
      </c>
      <c r="Q2438" s="7">
        <v>52000000</v>
      </c>
      <c r="R2438" s="7">
        <v>55100000</v>
      </c>
      <c r="S2438" s="7">
        <v>57300000</v>
      </c>
      <c r="T2438" s="8">
        <v>57000000</v>
      </c>
      <c r="U2438" s="27">
        <v>52700000</v>
      </c>
      <c r="V2438" s="7">
        <v>51600000</v>
      </c>
      <c r="W2438" s="7">
        <v>57000000</v>
      </c>
      <c r="X2438" s="7">
        <v>49400000</v>
      </c>
      <c r="Y2438" s="7">
        <v>57300000</v>
      </c>
      <c r="Z2438" s="8">
        <v>52200000</v>
      </c>
      <c r="AA2438" s="27">
        <v>53100000</v>
      </c>
      <c r="AB2438" s="7">
        <v>49100000</v>
      </c>
      <c r="AC2438" s="7">
        <v>54500000</v>
      </c>
      <c r="AD2438" s="7">
        <v>50900000</v>
      </c>
      <c r="AE2438" s="7">
        <v>49900000</v>
      </c>
      <c r="AF2438" s="8">
        <v>49700000</v>
      </c>
      <c r="AG2438" s="7">
        <v>56500000</v>
      </c>
      <c r="AH2438" s="7">
        <v>49100000</v>
      </c>
      <c r="AI2438" s="7">
        <v>50500000</v>
      </c>
      <c r="AJ2438" s="7">
        <v>51600000</v>
      </c>
      <c r="AK2438" s="7">
        <v>50300000</v>
      </c>
      <c r="AL2438" s="8">
        <v>51000000</v>
      </c>
      <c r="AM2438" s="17">
        <v>7.1561857036926399E-2</v>
      </c>
      <c r="AN2438" s="2">
        <f t="shared" si="467"/>
        <v>53950000</v>
      </c>
      <c r="AO2438" s="2">
        <f t="shared" si="468"/>
        <v>54500000</v>
      </c>
      <c r="AP2438" s="2">
        <f t="shared" si="469"/>
        <v>54750000</v>
      </c>
      <c r="AQ2438" s="2">
        <f t="shared" si="470"/>
        <v>52450000</v>
      </c>
      <c r="AR2438" s="2">
        <f t="shared" si="471"/>
        <v>50400000</v>
      </c>
      <c r="AS2438" s="2">
        <f t="shared" si="472"/>
        <v>50750000</v>
      </c>
      <c r="AT2438" s="2">
        <f t="shared" si="473"/>
        <v>52800000</v>
      </c>
      <c r="AU2438">
        <f t="shared" si="474"/>
        <v>1902629.7590440449</v>
      </c>
      <c r="AV2438">
        <f t="shared" si="475"/>
        <v>0.60442658091178214</v>
      </c>
      <c r="AW2438" t="str">
        <f t="shared" si="466"/>
        <v>sp|A0MZ66-3|SHOT1_HUMAN;sp|A0MZ66|SHOT1_HUMAN</v>
      </c>
      <c r="AX2438" s="20">
        <f t="shared" si="476"/>
        <v>0</v>
      </c>
      <c r="AY2438" s="21">
        <f t="shared" si="465"/>
        <v>0.28907358217520018</v>
      </c>
      <c r="AZ2438" s="21">
        <f t="shared" si="465"/>
        <v>0.42047066498210928</v>
      </c>
      <c r="BA2438" s="21">
        <f t="shared" si="465"/>
        <v>-0.788382496841455</v>
      </c>
      <c r="BB2438" s="21">
        <f t="shared" si="465"/>
        <v>-1.8658385758581102</v>
      </c>
      <c r="BC2438" s="22">
        <f t="shared" si="465"/>
        <v>-1.6818826599284373</v>
      </c>
      <c r="BD2438" s="22"/>
    </row>
    <row r="2439" spans="1:56" x14ac:dyDescent="0.2">
      <c r="A2439" s="1">
        <v>2435</v>
      </c>
      <c r="B2439" s="3" t="s">
        <v>2487</v>
      </c>
      <c r="C2439" s="27">
        <v>25600000</v>
      </c>
      <c r="D2439" s="7">
        <v>25700000</v>
      </c>
      <c r="E2439" s="7">
        <v>22200000</v>
      </c>
      <c r="F2439" s="7">
        <v>21600000</v>
      </c>
      <c r="G2439" s="7">
        <v>23400000</v>
      </c>
      <c r="H2439" s="8">
        <v>20800000</v>
      </c>
      <c r="I2439" s="27">
        <v>23600000</v>
      </c>
      <c r="J2439" s="7">
        <v>21200000</v>
      </c>
      <c r="K2439" s="7">
        <v>23400000</v>
      </c>
      <c r="L2439" s="7">
        <v>15700000</v>
      </c>
      <c r="M2439" s="7">
        <v>23700000</v>
      </c>
      <c r="N2439" s="8">
        <v>20800000</v>
      </c>
      <c r="O2439" s="27">
        <v>26400000</v>
      </c>
      <c r="P2439" s="7">
        <v>28000000</v>
      </c>
      <c r="Q2439" s="7">
        <v>23800000</v>
      </c>
      <c r="R2439" s="7">
        <v>21200000</v>
      </c>
      <c r="S2439" s="7">
        <v>22400000</v>
      </c>
      <c r="T2439" s="8">
        <v>23300000</v>
      </c>
      <c r="U2439" s="27">
        <v>28300000</v>
      </c>
      <c r="V2439" s="7">
        <v>24500000</v>
      </c>
      <c r="W2439" s="7">
        <v>27100000</v>
      </c>
      <c r="X2439" s="7">
        <v>25500000</v>
      </c>
      <c r="Y2439" s="7">
        <v>22700000</v>
      </c>
      <c r="Z2439" s="8">
        <v>23300000</v>
      </c>
      <c r="AA2439" s="27">
        <v>21700000</v>
      </c>
      <c r="AB2439" s="7">
        <v>28400000</v>
      </c>
      <c r="AC2439" s="7">
        <v>29600000</v>
      </c>
      <c r="AD2439" s="7">
        <v>22800000</v>
      </c>
      <c r="AE2439" s="7">
        <v>25900000</v>
      </c>
      <c r="AF2439" s="8">
        <v>26000000</v>
      </c>
      <c r="AG2439" s="7">
        <v>25300000</v>
      </c>
      <c r="AH2439" s="7">
        <v>26600000</v>
      </c>
      <c r="AI2439" s="7">
        <v>23600000</v>
      </c>
      <c r="AJ2439" s="7">
        <v>26400000</v>
      </c>
      <c r="AK2439" s="7">
        <v>23500000</v>
      </c>
      <c r="AL2439" s="8">
        <v>15700000</v>
      </c>
      <c r="AM2439" s="17">
        <v>7.1561857036926399E-2</v>
      </c>
      <c r="AN2439" s="2">
        <f t="shared" si="467"/>
        <v>22800000</v>
      </c>
      <c r="AO2439" s="2">
        <f t="shared" si="468"/>
        <v>22300000</v>
      </c>
      <c r="AP2439" s="2">
        <f t="shared" si="469"/>
        <v>23550000</v>
      </c>
      <c r="AQ2439" s="2">
        <f t="shared" si="470"/>
        <v>25000000</v>
      </c>
      <c r="AR2439" s="2">
        <f t="shared" si="471"/>
        <v>25950000</v>
      </c>
      <c r="AS2439" s="2">
        <f t="shared" si="472"/>
        <v>24450000</v>
      </c>
      <c r="AT2439" s="2">
        <f t="shared" si="473"/>
        <v>24008333.333333332</v>
      </c>
      <c r="AU2439">
        <f t="shared" si="474"/>
        <v>1381092.5626715489</v>
      </c>
      <c r="AV2439">
        <f t="shared" si="475"/>
        <v>-0.8749111869779127</v>
      </c>
      <c r="AW2439" t="str">
        <f t="shared" si="466"/>
        <v>sp|Q9Y6B6|SAR1B_HUMAN</v>
      </c>
      <c r="AX2439" s="20">
        <f t="shared" si="476"/>
        <v>0</v>
      </c>
      <c r="AY2439" s="21">
        <f t="shared" si="465"/>
        <v>-0.36203221530120566</v>
      </c>
      <c r="AZ2439" s="21">
        <f t="shared" si="465"/>
        <v>0.54304832295180838</v>
      </c>
      <c r="BA2439" s="21">
        <f t="shared" si="465"/>
        <v>1.5929417473253047</v>
      </c>
      <c r="BB2439" s="21">
        <f t="shared" si="465"/>
        <v>2.2808029563975953</v>
      </c>
      <c r="BC2439" s="22">
        <f t="shared" si="465"/>
        <v>1.1947063104939786</v>
      </c>
      <c r="BD2439" s="22"/>
    </row>
    <row r="2440" spans="1:56" x14ac:dyDescent="0.2">
      <c r="A2440" s="1">
        <v>2436</v>
      </c>
      <c r="B2440" s="3" t="s">
        <v>2488</v>
      </c>
      <c r="C2440" s="27">
        <v>7610917</v>
      </c>
      <c r="D2440" s="7">
        <v>8054169</v>
      </c>
      <c r="E2440" s="7">
        <v>5997262</v>
      </c>
      <c r="F2440" s="7">
        <v>6826482.5</v>
      </c>
      <c r="G2440" s="7">
        <v>6974720</v>
      </c>
      <c r="H2440" s="8">
        <v>7153532.5</v>
      </c>
      <c r="I2440" s="27">
        <v>7489246</v>
      </c>
      <c r="J2440" s="7">
        <v>5743390.5</v>
      </c>
      <c r="K2440" s="7">
        <v>8237703</v>
      </c>
      <c r="L2440" s="7">
        <v>4152532.8</v>
      </c>
      <c r="M2440" s="7">
        <v>6502035.5</v>
      </c>
      <c r="N2440" s="8">
        <v>8082816.5</v>
      </c>
      <c r="O2440" s="27">
        <v>7781527</v>
      </c>
      <c r="P2440" s="7">
        <v>8229671</v>
      </c>
      <c r="Q2440" s="7">
        <v>8411272</v>
      </c>
      <c r="R2440" s="7">
        <v>7385628</v>
      </c>
      <c r="S2440" s="7">
        <v>8062243.5</v>
      </c>
      <c r="T2440" s="8">
        <v>7777140.5</v>
      </c>
      <c r="U2440" s="27">
        <v>8703318</v>
      </c>
      <c r="V2440" s="7">
        <v>7434930.5</v>
      </c>
      <c r="W2440" s="7">
        <v>7900524.5</v>
      </c>
      <c r="X2440" s="7">
        <v>8146498.5</v>
      </c>
      <c r="Y2440" s="7">
        <v>9204703</v>
      </c>
      <c r="Z2440" s="8">
        <v>7859532</v>
      </c>
      <c r="AA2440" s="27">
        <v>7692023</v>
      </c>
      <c r="AB2440" s="7">
        <v>7033468.5</v>
      </c>
      <c r="AC2440" s="7">
        <v>8678000</v>
      </c>
      <c r="AD2440" s="7">
        <v>9168897</v>
      </c>
      <c r="AE2440" s="7">
        <v>8252173.5</v>
      </c>
      <c r="AF2440" s="8">
        <v>7435407</v>
      </c>
      <c r="AG2440" s="7">
        <v>8046871</v>
      </c>
      <c r="AH2440" s="7">
        <v>10400000</v>
      </c>
      <c r="AI2440" s="7">
        <v>7432052.5</v>
      </c>
      <c r="AJ2440" s="7">
        <v>7879916</v>
      </c>
      <c r="AK2440" s="7">
        <v>8481737</v>
      </c>
      <c r="AL2440" s="8">
        <v>4157483</v>
      </c>
      <c r="AM2440" s="17">
        <v>7.1811572477331498E-2</v>
      </c>
      <c r="AN2440" s="2">
        <f t="shared" si="467"/>
        <v>7064126.25</v>
      </c>
      <c r="AO2440" s="2">
        <f t="shared" si="468"/>
        <v>6995640.75</v>
      </c>
      <c r="AP2440" s="2">
        <f t="shared" si="469"/>
        <v>7921885.25</v>
      </c>
      <c r="AQ2440" s="2">
        <f t="shared" si="470"/>
        <v>8023511.5</v>
      </c>
      <c r="AR2440" s="2">
        <f t="shared" si="471"/>
        <v>7972098.25</v>
      </c>
      <c r="AS2440" s="2">
        <f t="shared" si="472"/>
        <v>7963393.5</v>
      </c>
      <c r="AT2440" s="2">
        <f t="shared" si="473"/>
        <v>7656775.916666667</v>
      </c>
      <c r="AU2440">
        <f t="shared" si="474"/>
        <v>487145.52220352151</v>
      </c>
      <c r="AV2440">
        <f t="shared" si="475"/>
        <v>-1.2165762378065492</v>
      </c>
      <c r="AW2440" t="str">
        <f t="shared" si="466"/>
        <v>sp|Q8TD19|NEK9_HUMAN</v>
      </c>
      <c r="AX2440" s="20">
        <f t="shared" si="476"/>
        <v>0</v>
      </c>
      <c r="AY2440" s="21">
        <f t="shared" si="465"/>
        <v>-0.14058530126730351</v>
      </c>
      <c r="AZ2440" s="21">
        <f t="shared" si="465"/>
        <v>1.7607859682668749</v>
      </c>
      <c r="BA2440" s="21">
        <f t="shared" si="465"/>
        <v>1.9694017624556639</v>
      </c>
      <c r="BB2440" s="21">
        <f t="shared" si="465"/>
        <v>1.863861943948371</v>
      </c>
      <c r="BC2440" s="22">
        <f t="shared" si="465"/>
        <v>1.8459930534356852</v>
      </c>
      <c r="BD2440" s="22"/>
    </row>
    <row r="2441" spans="1:56" x14ac:dyDescent="0.2">
      <c r="A2441" s="1">
        <v>2437</v>
      </c>
      <c r="B2441" s="3" t="s">
        <v>2489</v>
      </c>
      <c r="C2441" s="27">
        <v>34300000</v>
      </c>
      <c r="D2441" s="7">
        <v>30800000</v>
      </c>
      <c r="E2441" s="7">
        <v>30400000</v>
      </c>
      <c r="F2441" s="7">
        <v>27100000</v>
      </c>
      <c r="G2441" s="7">
        <v>28700000</v>
      </c>
      <c r="H2441" s="8">
        <v>33000000</v>
      </c>
      <c r="I2441" s="27">
        <v>28800000</v>
      </c>
      <c r="J2441" s="7">
        <v>38300000</v>
      </c>
      <c r="K2441" s="7">
        <v>31000000</v>
      </c>
      <c r="L2441" s="7">
        <v>30100000</v>
      </c>
      <c r="M2441" s="7">
        <v>29500000</v>
      </c>
      <c r="N2441" s="8">
        <v>29400000</v>
      </c>
      <c r="O2441" s="27">
        <v>37200000</v>
      </c>
      <c r="P2441" s="7">
        <v>33200000</v>
      </c>
      <c r="Q2441" s="7">
        <v>30700000</v>
      </c>
      <c r="R2441" s="7">
        <v>26600000</v>
      </c>
      <c r="S2441" s="7">
        <v>28900000</v>
      </c>
      <c r="T2441" s="8">
        <v>28100000</v>
      </c>
      <c r="U2441" s="27">
        <v>34200000</v>
      </c>
      <c r="V2441" s="7">
        <v>35400000</v>
      </c>
      <c r="W2441" s="7">
        <v>33800000</v>
      </c>
      <c r="X2441" s="7">
        <v>29500000</v>
      </c>
      <c r="Y2441" s="7">
        <v>27600000</v>
      </c>
      <c r="Z2441" s="8">
        <v>35800000</v>
      </c>
      <c r="AA2441" s="27">
        <v>39500000</v>
      </c>
      <c r="AB2441" s="7">
        <v>34000000</v>
      </c>
      <c r="AC2441" s="7">
        <v>34100000</v>
      </c>
      <c r="AD2441" s="7">
        <v>32600000</v>
      </c>
      <c r="AE2441" s="7">
        <v>33600000</v>
      </c>
      <c r="AF2441" s="8">
        <v>33100000</v>
      </c>
      <c r="AG2441" s="7">
        <v>36900000</v>
      </c>
      <c r="AH2441" s="7">
        <v>33100000</v>
      </c>
      <c r="AI2441" s="7">
        <v>31900000</v>
      </c>
      <c r="AJ2441" s="7">
        <v>29100000</v>
      </c>
      <c r="AK2441" s="7">
        <v>32200000</v>
      </c>
      <c r="AL2441" s="8">
        <v>32700000</v>
      </c>
      <c r="AM2441" s="17">
        <v>7.1837421641178303E-2</v>
      </c>
      <c r="AN2441" s="2">
        <f t="shared" si="467"/>
        <v>30600000</v>
      </c>
      <c r="AO2441" s="2">
        <f t="shared" si="468"/>
        <v>29800000</v>
      </c>
      <c r="AP2441" s="2">
        <f t="shared" si="469"/>
        <v>29800000</v>
      </c>
      <c r="AQ2441" s="2">
        <f t="shared" si="470"/>
        <v>34000000</v>
      </c>
      <c r="AR2441" s="2">
        <f t="shared" si="471"/>
        <v>33800000</v>
      </c>
      <c r="AS2441" s="2">
        <f t="shared" si="472"/>
        <v>32450000</v>
      </c>
      <c r="AT2441" s="2">
        <f t="shared" si="473"/>
        <v>31741666.666666668</v>
      </c>
      <c r="AU2441">
        <f t="shared" si="474"/>
        <v>1932981.2897870135</v>
      </c>
      <c r="AV2441">
        <f t="shared" si="475"/>
        <v>-0.59062478912688443</v>
      </c>
      <c r="AW2441" t="str">
        <f t="shared" si="466"/>
        <v>sp|Q15637-6|SF01_HUMAN</v>
      </c>
      <c r="AX2441" s="20">
        <f t="shared" si="476"/>
        <v>0</v>
      </c>
      <c r="AY2441" s="21">
        <f t="shared" si="465"/>
        <v>-0.41386846537358279</v>
      </c>
      <c r="AZ2441" s="21">
        <f t="shared" si="465"/>
        <v>-0.41386846537358279</v>
      </c>
      <c r="BA2441" s="21">
        <f t="shared" si="465"/>
        <v>1.7589409778377267</v>
      </c>
      <c r="BB2441" s="21">
        <f t="shared" si="465"/>
        <v>1.6554738614943312</v>
      </c>
      <c r="BC2441" s="22">
        <f t="shared" si="465"/>
        <v>0.95707082617641026</v>
      </c>
      <c r="BD2441" s="22"/>
    </row>
    <row r="2442" spans="1:56" x14ac:dyDescent="0.2">
      <c r="A2442" s="1">
        <v>2438</v>
      </c>
      <c r="B2442" s="3" t="s">
        <v>2490</v>
      </c>
      <c r="C2442" s="27">
        <v>32400000</v>
      </c>
      <c r="D2442" s="7">
        <v>33700000</v>
      </c>
      <c r="E2442" s="7">
        <v>31400000</v>
      </c>
      <c r="F2442" s="7">
        <v>31200000</v>
      </c>
      <c r="G2442" s="7">
        <v>32400000</v>
      </c>
      <c r="H2442" s="8">
        <v>33000000</v>
      </c>
      <c r="I2442" s="27">
        <v>33800000</v>
      </c>
      <c r="J2442" s="7">
        <v>33400000</v>
      </c>
      <c r="K2442" s="7">
        <v>33600000</v>
      </c>
      <c r="L2442" s="7">
        <v>30500000</v>
      </c>
      <c r="M2442" s="7">
        <v>30800000</v>
      </c>
      <c r="N2442" s="8">
        <v>30000000</v>
      </c>
      <c r="O2442" s="27">
        <v>33300000</v>
      </c>
      <c r="P2442" s="7">
        <v>31300000</v>
      </c>
      <c r="Q2442" s="7">
        <v>33100000</v>
      </c>
      <c r="R2442" s="7">
        <v>28200000</v>
      </c>
      <c r="S2442" s="7">
        <v>27900000</v>
      </c>
      <c r="T2442" s="8">
        <v>29200000</v>
      </c>
      <c r="U2442" s="27">
        <v>30800000</v>
      </c>
      <c r="V2442" s="7">
        <v>33900000</v>
      </c>
      <c r="W2442" s="7">
        <v>32900000</v>
      </c>
      <c r="X2442" s="7">
        <v>27600000</v>
      </c>
      <c r="Y2442" s="7">
        <v>29000000</v>
      </c>
      <c r="Z2442" s="8">
        <v>30100000</v>
      </c>
      <c r="AA2442" s="27">
        <v>34200000</v>
      </c>
      <c r="AB2442" s="7">
        <v>32400000</v>
      </c>
      <c r="AC2442" s="7">
        <v>33000000</v>
      </c>
      <c r="AD2442" s="7">
        <v>31500000</v>
      </c>
      <c r="AE2442" s="7">
        <v>31600000</v>
      </c>
      <c r="AF2442" s="8">
        <v>32700000</v>
      </c>
      <c r="AG2442" s="7">
        <v>34000000</v>
      </c>
      <c r="AH2442" s="7">
        <v>36600000</v>
      </c>
      <c r="AI2442" s="7">
        <v>33800000</v>
      </c>
      <c r="AJ2442" s="7">
        <v>31400000</v>
      </c>
      <c r="AK2442" s="7">
        <v>32000000</v>
      </c>
      <c r="AL2442" s="8">
        <v>30200000</v>
      </c>
      <c r="AM2442" s="17">
        <v>7.2367004802783005E-2</v>
      </c>
      <c r="AN2442" s="2">
        <f t="shared" si="467"/>
        <v>32400000</v>
      </c>
      <c r="AO2442" s="2">
        <f t="shared" si="468"/>
        <v>32100000</v>
      </c>
      <c r="AP2442" s="2">
        <f t="shared" si="469"/>
        <v>30250000</v>
      </c>
      <c r="AQ2442" s="2">
        <f t="shared" si="470"/>
        <v>30450000</v>
      </c>
      <c r="AR2442" s="2">
        <f t="shared" si="471"/>
        <v>32550000</v>
      </c>
      <c r="AS2442" s="2">
        <f t="shared" si="472"/>
        <v>32900000</v>
      </c>
      <c r="AT2442" s="2">
        <f t="shared" si="473"/>
        <v>31775000</v>
      </c>
      <c r="AU2442">
        <f t="shared" si="474"/>
        <v>1135231.2539742729</v>
      </c>
      <c r="AV2442">
        <f t="shared" si="475"/>
        <v>0.55054861977413816</v>
      </c>
      <c r="AW2442" t="str">
        <f t="shared" si="466"/>
        <v>sp|Q9NP81|SYSM_HUMAN</v>
      </c>
      <c r="AX2442" s="20">
        <f t="shared" si="476"/>
        <v>0</v>
      </c>
      <c r="AY2442" s="21">
        <f t="shared" si="465"/>
        <v>-0.26426333749158631</v>
      </c>
      <c r="AZ2442" s="21">
        <f t="shared" si="465"/>
        <v>-1.8938872520230352</v>
      </c>
      <c r="BA2442" s="21">
        <f t="shared" si="465"/>
        <v>-1.717711693695311</v>
      </c>
      <c r="BB2442" s="21">
        <f t="shared" si="465"/>
        <v>0.13213166874579318</v>
      </c>
      <c r="BC2442" s="22">
        <f t="shared" si="465"/>
        <v>0.44043889581931051</v>
      </c>
      <c r="BD2442" s="22"/>
    </row>
    <row r="2443" spans="1:56" x14ac:dyDescent="0.2">
      <c r="A2443" s="1">
        <v>2439</v>
      </c>
      <c r="B2443" s="3" t="s">
        <v>2491</v>
      </c>
      <c r="C2443" s="27">
        <v>38600000</v>
      </c>
      <c r="D2443" s="7">
        <v>37500000</v>
      </c>
      <c r="E2443" s="7">
        <v>46800000</v>
      </c>
      <c r="F2443" s="7">
        <v>35600000</v>
      </c>
      <c r="G2443" s="7">
        <v>42400000</v>
      </c>
      <c r="H2443" s="8">
        <v>43800000</v>
      </c>
      <c r="I2443" s="27">
        <v>38000000</v>
      </c>
      <c r="J2443" s="7">
        <v>47200000</v>
      </c>
      <c r="K2443" s="7">
        <v>40100000</v>
      </c>
      <c r="L2443" s="7">
        <v>41300000</v>
      </c>
      <c r="M2443" s="7">
        <v>39100000</v>
      </c>
      <c r="N2443" s="8">
        <v>33500000</v>
      </c>
      <c r="O2443" s="27">
        <v>39100000</v>
      </c>
      <c r="P2443" s="7">
        <v>45700000</v>
      </c>
      <c r="Q2443" s="7">
        <v>35500000</v>
      </c>
      <c r="R2443" s="7">
        <v>38400000</v>
      </c>
      <c r="S2443" s="7">
        <v>37700000</v>
      </c>
      <c r="T2443" s="8">
        <v>38300000</v>
      </c>
      <c r="U2443" s="27">
        <v>39100000</v>
      </c>
      <c r="V2443" s="7">
        <v>45100000</v>
      </c>
      <c r="W2443" s="7">
        <v>36600000</v>
      </c>
      <c r="X2443" s="7">
        <v>38400000</v>
      </c>
      <c r="Y2443" s="7">
        <v>29600000</v>
      </c>
      <c r="Z2443" s="8">
        <v>41100000</v>
      </c>
      <c r="AA2443" s="27">
        <v>35100000</v>
      </c>
      <c r="AB2443" s="7">
        <v>39900000</v>
      </c>
      <c r="AC2443" s="7">
        <v>37900000</v>
      </c>
      <c r="AD2443" s="7">
        <v>39300000</v>
      </c>
      <c r="AE2443" s="7">
        <v>38300000</v>
      </c>
      <c r="AF2443" s="8">
        <v>40400000</v>
      </c>
      <c r="AG2443" s="7">
        <v>36600000</v>
      </c>
      <c r="AH2443" s="7">
        <v>31400000</v>
      </c>
      <c r="AI2443" s="7">
        <v>36400000</v>
      </c>
      <c r="AJ2443" s="7">
        <v>34800000</v>
      </c>
      <c r="AK2443" s="7">
        <v>39800000</v>
      </c>
      <c r="AL2443" s="8">
        <v>36000000</v>
      </c>
      <c r="AM2443" s="17">
        <v>7.2563666933713397E-2</v>
      </c>
      <c r="AN2443" s="2">
        <f t="shared" si="467"/>
        <v>40500000</v>
      </c>
      <c r="AO2443" s="2">
        <f t="shared" si="468"/>
        <v>39600000</v>
      </c>
      <c r="AP2443" s="2">
        <f t="shared" si="469"/>
        <v>38350000</v>
      </c>
      <c r="AQ2443" s="2">
        <f t="shared" si="470"/>
        <v>38750000</v>
      </c>
      <c r="AR2443" s="2">
        <f t="shared" si="471"/>
        <v>38800000</v>
      </c>
      <c r="AS2443" s="2">
        <f t="shared" si="472"/>
        <v>36200000</v>
      </c>
      <c r="AT2443" s="2">
        <f t="shared" si="473"/>
        <v>38700000</v>
      </c>
      <c r="AU2443">
        <f t="shared" si="474"/>
        <v>1444645.2851824907</v>
      </c>
      <c r="AV2443">
        <f t="shared" si="475"/>
        <v>1.2459806005407204</v>
      </c>
      <c r="AW2443" t="str">
        <f t="shared" si="466"/>
        <v>sp|Q15165-1|PON2_HUMAN;sp|Q15165-3|PON2_HUMAN;sp|Q15165|PON2_HUMAN</v>
      </c>
      <c r="AX2443" s="20">
        <f t="shared" si="476"/>
        <v>0</v>
      </c>
      <c r="AY2443" s="21">
        <f t="shared" si="465"/>
        <v>-0.62299030027036018</v>
      </c>
      <c r="AZ2443" s="21">
        <f t="shared" si="465"/>
        <v>-1.4882546062014159</v>
      </c>
      <c r="BA2443" s="21">
        <f t="shared" si="465"/>
        <v>-1.2113700283034781</v>
      </c>
      <c r="BB2443" s="21">
        <f t="shared" si="465"/>
        <v>-1.176759456066236</v>
      </c>
      <c r="BC2443" s="22">
        <f t="shared" si="465"/>
        <v>-2.9765092124028323</v>
      </c>
      <c r="BD2443" s="22"/>
    </row>
    <row r="2444" spans="1:56" x14ac:dyDescent="0.2">
      <c r="A2444" s="1">
        <v>2440</v>
      </c>
      <c r="B2444" s="3" t="s">
        <v>2492</v>
      </c>
      <c r="C2444" s="27">
        <v>53400000</v>
      </c>
      <c r="D2444" s="7">
        <v>52300000</v>
      </c>
      <c r="E2444" s="7">
        <v>52700000</v>
      </c>
      <c r="F2444" s="7">
        <v>43300000</v>
      </c>
      <c r="G2444" s="7">
        <v>46200000</v>
      </c>
      <c r="H2444" s="8">
        <v>48100000</v>
      </c>
      <c r="I2444" s="27">
        <v>49500000</v>
      </c>
      <c r="J2444" s="7">
        <v>51900000</v>
      </c>
      <c r="K2444" s="7">
        <v>50500000</v>
      </c>
      <c r="L2444" s="7">
        <v>49200000</v>
      </c>
      <c r="M2444" s="7">
        <v>44200000</v>
      </c>
      <c r="N2444" s="8">
        <v>37700000</v>
      </c>
      <c r="O2444" s="27">
        <v>50800000</v>
      </c>
      <c r="P2444" s="7">
        <v>45700000</v>
      </c>
      <c r="Q2444" s="7">
        <v>49000000</v>
      </c>
      <c r="R2444" s="7">
        <v>38300000</v>
      </c>
      <c r="S2444" s="7">
        <v>43000000</v>
      </c>
      <c r="T2444" s="8">
        <v>42100000</v>
      </c>
      <c r="U2444" s="27">
        <v>53900000</v>
      </c>
      <c r="V2444" s="7">
        <v>52500000</v>
      </c>
      <c r="W2444" s="7">
        <v>49600000</v>
      </c>
      <c r="X2444" s="7">
        <v>43100000</v>
      </c>
      <c r="Y2444" s="7">
        <v>42600000</v>
      </c>
      <c r="Z2444" s="8">
        <v>42300000</v>
      </c>
      <c r="AA2444" s="27">
        <v>49600000</v>
      </c>
      <c r="AB2444" s="7">
        <v>54700000</v>
      </c>
      <c r="AC2444" s="7">
        <v>50300000</v>
      </c>
      <c r="AD2444" s="7">
        <v>45300000</v>
      </c>
      <c r="AE2444" s="7">
        <v>47000000</v>
      </c>
      <c r="AF2444" s="8">
        <v>43800000</v>
      </c>
      <c r="AG2444" s="7">
        <v>55800000</v>
      </c>
      <c r="AH2444" s="7">
        <v>62100000</v>
      </c>
      <c r="AI2444" s="7">
        <v>50400000</v>
      </c>
      <c r="AJ2444" s="7">
        <v>51300000</v>
      </c>
      <c r="AK2444" s="7">
        <v>44300000</v>
      </c>
      <c r="AL2444" s="8">
        <v>47700000</v>
      </c>
      <c r="AM2444" s="17">
        <v>7.25995480404341E-2</v>
      </c>
      <c r="AN2444" s="2">
        <f t="shared" si="467"/>
        <v>50200000</v>
      </c>
      <c r="AO2444" s="2">
        <f t="shared" si="468"/>
        <v>49350000</v>
      </c>
      <c r="AP2444" s="2">
        <f t="shared" si="469"/>
        <v>44350000</v>
      </c>
      <c r="AQ2444" s="2">
        <f t="shared" si="470"/>
        <v>46350000</v>
      </c>
      <c r="AR2444" s="2">
        <f t="shared" si="471"/>
        <v>48300000</v>
      </c>
      <c r="AS2444" s="2">
        <f t="shared" si="472"/>
        <v>50850000</v>
      </c>
      <c r="AT2444" s="2">
        <f t="shared" si="473"/>
        <v>48233333.333333336</v>
      </c>
      <c r="AU2444">
        <f t="shared" si="474"/>
        <v>2473593.8766633999</v>
      </c>
      <c r="AV2444">
        <f t="shared" si="475"/>
        <v>0.79506449511407928</v>
      </c>
      <c r="AW2444" t="str">
        <f t="shared" si="466"/>
        <v>sp|Q8WYA6|CTBL1_HUMAN</v>
      </c>
      <c r="AX2444" s="20">
        <f t="shared" si="476"/>
        <v>0</v>
      </c>
      <c r="AY2444" s="21">
        <f t="shared" si="465"/>
        <v>-0.34362956992218724</v>
      </c>
      <c r="AZ2444" s="21">
        <f t="shared" si="465"/>
        <v>-2.3649799812291712</v>
      </c>
      <c r="BA2444" s="21">
        <f t="shared" si="465"/>
        <v>-1.5564398167063775</v>
      </c>
      <c r="BB2444" s="21">
        <f t="shared" si="465"/>
        <v>-0.76811315629665389</v>
      </c>
      <c r="BC2444" s="22">
        <f t="shared" si="465"/>
        <v>0.26277555346990789</v>
      </c>
      <c r="BD2444" s="22"/>
    </row>
    <row r="2445" spans="1:56" x14ac:dyDescent="0.2">
      <c r="A2445" s="1">
        <v>2441</v>
      </c>
      <c r="B2445" s="3" t="s">
        <v>2493</v>
      </c>
      <c r="C2445" s="27">
        <v>11000000</v>
      </c>
      <c r="D2445" s="7">
        <v>10700000</v>
      </c>
      <c r="E2445" s="7">
        <v>10400000</v>
      </c>
      <c r="F2445" s="7">
        <v>10500000</v>
      </c>
      <c r="G2445" s="7">
        <v>11100000</v>
      </c>
      <c r="H2445" s="8">
        <v>10300000</v>
      </c>
      <c r="I2445" s="27">
        <v>11500000</v>
      </c>
      <c r="J2445" s="7">
        <v>9346427</v>
      </c>
      <c r="K2445" s="7">
        <v>10300000</v>
      </c>
      <c r="L2445" s="7">
        <v>8439865</v>
      </c>
      <c r="M2445" s="7">
        <v>11000000</v>
      </c>
      <c r="N2445" s="8">
        <v>7999933</v>
      </c>
      <c r="O2445" s="27">
        <v>10100000</v>
      </c>
      <c r="P2445" s="7">
        <v>11600000</v>
      </c>
      <c r="Q2445" s="7">
        <v>9880905</v>
      </c>
      <c r="R2445" s="7">
        <v>8857481</v>
      </c>
      <c r="S2445" s="7">
        <v>10600000</v>
      </c>
      <c r="T2445" s="8">
        <v>10000000</v>
      </c>
      <c r="U2445" s="27">
        <v>10900000</v>
      </c>
      <c r="V2445" s="7">
        <v>11500000</v>
      </c>
      <c r="W2445" s="7">
        <v>10300000</v>
      </c>
      <c r="X2445" s="7">
        <v>10600000</v>
      </c>
      <c r="Y2445" s="7">
        <v>10700000</v>
      </c>
      <c r="Z2445" s="8">
        <v>10100000</v>
      </c>
      <c r="AA2445" s="27">
        <v>9957487</v>
      </c>
      <c r="AB2445" s="7">
        <v>12100000</v>
      </c>
      <c r="AC2445" s="7">
        <v>11400000</v>
      </c>
      <c r="AD2445" s="7">
        <v>11500000</v>
      </c>
      <c r="AE2445" s="7">
        <v>11800000</v>
      </c>
      <c r="AF2445" s="8">
        <v>11000000</v>
      </c>
      <c r="AG2445" s="7">
        <v>10900000</v>
      </c>
      <c r="AH2445" s="7">
        <v>13400000</v>
      </c>
      <c r="AI2445" s="7">
        <v>12300000</v>
      </c>
      <c r="AJ2445" s="7">
        <v>11100000</v>
      </c>
      <c r="AK2445" s="7">
        <v>11400000</v>
      </c>
      <c r="AL2445" s="8">
        <v>8138343</v>
      </c>
      <c r="AM2445" s="17">
        <v>7.2600343691704497E-2</v>
      </c>
      <c r="AN2445" s="2">
        <f t="shared" si="467"/>
        <v>10600000</v>
      </c>
      <c r="AO2445" s="2">
        <f t="shared" si="468"/>
        <v>9823213.5</v>
      </c>
      <c r="AP2445" s="2">
        <f t="shared" si="469"/>
        <v>10050000</v>
      </c>
      <c r="AQ2445" s="2">
        <f t="shared" si="470"/>
        <v>10650000</v>
      </c>
      <c r="AR2445" s="2">
        <f t="shared" si="471"/>
        <v>11450000</v>
      </c>
      <c r="AS2445" s="2">
        <f t="shared" si="472"/>
        <v>11250000</v>
      </c>
      <c r="AT2445" s="2">
        <f t="shared" si="473"/>
        <v>10637202.25</v>
      </c>
      <c r="AU2445">
        <f t="shared" si="474"/>
        <v>639545.65468805667</v>
      </c>
      <c r="AV2445">
        <f t="shared" si="475"/>
        <v>-5.8169811220350927E-2</v>
      </c>
      <c r="AW2445" t="str">
        <f t="shared" si="466"/>
        <v>sp|O60287|NPA1P_HUMAN</v>
      </c>
      <c r="AX2445" s="20">
        <f t="shared" si="476"/>
        <v>0</v>
      </c>
      <c r="AY2445" s="21">
        <f t="shared" si="465"/>
        <v>-1.2145911621882313</v>
      </c>
      <c r="AZ2445" s="21">
        <f t="shared" si="465"/>
        <v>-0.85998551623068531</v>
      </c>
      <c r="BA2445" s="21">
        <f t="shared" si="465"/>
        <v>7.8180501475516834E-2</v>
      </c>
      <c r="BB2445" s="21">
        <f t="shared" si="465"/>
        <v>1.3290685250837864</v>
      </c>
      <c r="BC2445" s="22">
        <f t="shared" si="465"/>
        <v>1.0163465191817189</v>
      </c>
      <c r="BD2445" s="22"/>
    </row>
    <row r="2446" spans="1:56" x14ac:dyDescent="0.2">
      <c r="A2446" s="1">
        <v>2442</v>
      </c>
      <c r="B2446" s="3" t="s">
        <v>2494</v>
      </c>
      <c r="C2446" s="27">
        <v>513000000</v>
      </c>
      <c r="D2446" s="7">
        <v>571000000</v>
      </c>
      <c r="E2446" s="7">
        <v>493000000</v>
      </c>
      <c r="F2446" s="7">
        <v>532000000</v>
      </c>
      <c r="G2446" s="7">
        <v>512000000</v>
      </c>
      <c r="H2446" s="8">
        <v>559000000</v>
      </c>
      <c r="I2446" s="27">
        <v>478000000</v>
      </c>
      <c r="J2446" s="7">
        <v>525000000</v>
      </c>
      <c r="K2446" s="7">
        <v>497000000</v>
      </c>
      <c r="L2446" s="7">
        <v>607000000</v>
      </c>
      <c r="M2446" s="7">
        <v>511000000</v>
      </c>
      <c r="N2446" s="8">
        <v>526000000</v>
      </c>
      <c r="O2446" s="27">
        <v>515000000</v>
      </c>
      <c r="P2446" s="7">
        <v>480000000</v>
      </c>
      <c r="Q2446" s="7">
        <v>542000000</v>
      </c>
      <c r="R2446" s="7">
        <v>514000000</v>
      </c>
      <c r="S2446" s="7">
        <v>467000000</v>
      </c>
      <c r="T2446" s="8">
        <v>528000000</v>
      </c>
      <c r="U2446" s="27">
        <v>491000000</v>
      </c>
      <c r="V2446" s="7">
        <v>435000000</v>
      </c>
      <c r="W2446" s="7">
        <v>485000000</v>
      </c>
      <c r="X2446" s="7">
        <v>520000000</v>
      </c>
      <c r="Y2446" s="7">
        <v>522000000</v>
      </c>
      <c r="Z2446" s="8">
        <v>479000000</v>
      </c>
      <c r="AA2446" s="27">
        <v>460000000</v>
      </c>
      <c r="AB2446" s="7">
        <v>481000000</v>
      </c>
      <c r="AC2446" s="7">
        <v>493000000</v>
      </c>
      <c r="AD2446" s="7">
        <v>504000000</v>
      </c>
      <c r="AE2446" s="7">
        <v>547000000</v>
      </c>
      <c r="AF2446" s="8">
        <v>453000000</v>
      </c>
      <c r="AG2446" s="7">
        <v>581000000</v>
      </c>
      <c r="AH2446" s="7">
        <v>487000000</v>
      </c>
      <c r="AI2446" s="7">
        <v>458000000</v>
      </c>
      <c r="AJ2446" s="7">
        <v>516000000</v>
      </c>
      <c r="AK2446" s="7">
        <v>571000000</v>
      </c>
      <c r="AL2446" s="8">
        <v>407000000</v>
      </c>
      <c r="AM2446" s="17">
        <v>7.3564230896024402E-2</v>
      </c>
      <c r="AN2446" s="2">
        <f t="shared" si="467"/>
        <v>522500000</v>
      </c>
      <c r="AO2446" s="2">
        <f t="shared" si="468"/>
        <v>518000000</v>
      </c>
      <c r="AP2446" s="2">
        <f t="shared" si="469"/>
        <v>514500000</v>
      </c>
      <c r="AQ2446" s="2">
        <f t="shared" si="470"/>
        <v>488000000</v>
      </c>
      <c r="AR2446" s="2">
        <f t="shared" si="471"/>
        <v>487000000</v>
      </c>
      <c r="AS2446" s="2">
        <f t="shared" si="472"/>
        <v>501500000</v>
      </c>
      <c r="AT2446" s="2">
        <f t="shared" si="473"/>
        <v>505250000</v>
      </c>
      <c r="AU2446">
        <f t="shared" si="474"/>
        <v>15429679.193035739</v>
      </c>
      <c r="AV2446">
        <f t="shared" si="475"/>
        <v>1.1179752854347011</v>
      </c>
      <c r="AW2446" t="str">
        <f t="shared" si="466"/>
        <v>sp|P51858|HDGF_HUMAN</v>
      </c>
      <c r="AX2446" s="20">
        <f t="shared" si="476"/>
        <v>0</v>
      </c>
      <c r="AY2446" s="21">
        <f t="shared" si="465"/>
        <v>-0.29164572663513944</v>
      </c>
      <c r="AZ2446" s="21">
        <f t="shared" si="465"/>
        <v>-0.51848129179580338</v>
      </c>
      <c r="BA2446" s="21">
        <f t="shared" si="465"/>
        <v>-2.2359505708694023</v>
      </c>
      <c r="BB2446" s="21">
        <f t="shared" si="465"/>
        <v>-2.3007607323438775</v>
      </c>
      <c r="BC2446" s="22">
        <f t="shared" si="465"/>
        <v>-1.3610133909639841</v>
      </c>
      <c r="BD2446" s="22"/>
    </row>
    <row r="2447" spans="1:56" x14ac:dyDescent="0.2">
      <c r="A2447" s="1">
        <v>2443</v>
      </c>
      <c r="B2447" s="3" t="s">
        <v>2495</v>
      </c>
      <c r="C2447" s="27">
        <v>25800000</v>
      </c>
      <c r="D2447" s="7">
        <v>22000000</v>
      </c>
      <c r="E2447" s="7">
        <v>22700000</v>
      </c>
      <c r="F2447" s="7">
        <v>20900000</v>
      </c>
      <c r="G2447" s="7">
        <v>22000000</v>
      </c>
      <c r="H2447" s="8">
        <v>21700000</v>
      </c>
      <c r="I2447" s="27">
        <v>22900000</v>
      </c>
      <c r="J2447" s="7">
        <v>21300000</v>
      </c>
      <c r="K2447" s="7">
        <v>23300000</v>
      </c>
      <c r="L2447" s="7">
        <v>16900000</v>
      </c>
      <c r="M2447" s="7">
        <v>24800000</v>
      </c>
      <c r="N2447" s="8">
        <v>27400000</v>
      </c>
      <c r="O2447" s="27">
        <v>27700000</v>
      </c>
      <c r="P2447" s="7">
        <v>23900000</v>
      </c>
      <c r="Q2447" s="7">
        <v>21300000</v>
      </c>
      <c r="R2447" s="7">
        <v>20500000</v>
      </c>
      <c r="S2447" s="7">
        <v>22800000</v>
      </c>
      <c r="T2447" s="8">
        <v>23800000</v>
      </c>
      <c r="U2447" s="27">
        <v>20900000</v>
      </c>
      <c r="V2447" s="7">
        <v>18600000</v>
      </c>
      <c r="W2447" s="7">
        <v>23800000</v>
      </c>
      <c r="X2447" s="7">
        <v>21700000</v>
      </c>
      <c r="Y2447" s="7">
        <v>23800000</v>
      </c>
      <c r="Z2447" s="8">
        <v>23700000</v>
      </c>
      <c r="AA2447" s="27">
        <v>20000000</v>
      </c>
      <c r="AB2447" s="7">
        <v>20000000</v>
      </c>
      <c r="AC2447" s="7">
        <v>23400000</v>
      </c>
      <c r="AD2447" s="7">
        <v>21900000</v>
      </c>
      <c r="AE2447" s="7">
        <v>22000000</v>
      </c>
      <c r="AF2447" s="8">
        <v>25100000</v>
      </c>
      <c r="AG2447" s="7">
        <v>23600000</v>
      </c>
      <c r="AH2447" s="7">
        <v>21900000</v>
      </c>
      <c r="AI2447" s="7">
        <v>18000000</v>
      </c>
      <c r="AJ2447" s="7">
        <v>20500000</v>
      </c>
      <c r="AK2447" s="7">
        <v>20800000</v>
      </c>
      <c r="AL2447" s="8">
        <v>15700000</v>
      </c>
      <c r="AM2447" s="17">
        <v>7.3579078955094704E-2</v>
      </c>
      <c r="AN2447" s="2">
        <f t="shared" si="467"/>
        <v>22000000</v>
      </c>
      <c r="AO2447" s="2">
        <f t="shared" si="468"/>
        <v>23100000</v>
      </c>
      <c r="AP2447" s="2">
        <f t="shared" si="469"/>
        <v>23300000</v>
      </c>
      <c r="AQ2447" s="2">
        <f t="shared" si="470"/>
        <v>22700000</v>
      </c>
      <c r="AR2447" s="2">
        <f t="shared" si="471"/>
        <v>21950000</v>
      </c>
      <c r="AS2447" s="2">
        <f t="shared" si="472"/>
        <v>20650000</v>
      </c>
      <c r="AT2447" s="2">
        <f t="shared" si="473"/>
        <v>22283333.333333332</v>
      </c>
      <c r="AU2447">
        <f t="shared" si="474"/>
        <v>972967.96795509499</v>
      </c>
      <c r="AV2447">
        <f t="shared" si="475"/>
        <v>-0.29120520167669967</v>
      </c>
      <c r="AW2447" t="str">
        <f t="shared" si="466"/>
        <v>sp|Q13637|RAB32_HUMAN</v>
      </c>
      <c r="AX2447" s="20">
        <f t="shared" si="476"/>
        <v>0</v>
      </c>
      <c r="AY2447" s="21">
        <f t="shared" si="465"/>
        <v>1.1305613712154272</v>
      </c>
      <c r="AZ2447" s="21">
        <f t="shared" si="465"/>
        <v>1.3361179841636868</v>
      </c>
      <c r="BA2447" s="21">
        <f t="shared" si="465"/>
        <v>0.71944814531890822</v>
      </c>
      <c r="BB2447" s="21">
        <f t="shared" si="465"/>
        <v>-5.1389153237064888E-2</v>
      </c>
      <c r="BC2447" s="22">
        <f t="shared" si="465"/>
        <v>-1.3875071374007515</v>
      </c>
      <c r="BD2447" s="22"/>
    </row>
    <row r="2448" spans="1:56" x14ac:dyDescent="0.2">
      <c r="A2448" s="1">
        <v>2444</v>
      </c>
      <c r="B2448" s="3" t="s">
        <v>2496</v>
      </c>
      <c r="C2448" s="27">
        <v>23600000</v>
      </c>
      <c r="D2448" s="7">
        <v>32100000</v>
      </c>
      <c r="E2448" s="7">
        <v>31600000</v>
      </c>
      <c r="F2448" s="7">
        <v>36800000</v>
      </c>
      <c r="G2448" s="7">
        <v>32700000</v>
      </c>
      <c r="H2448" s="8">
        <v>30400000</v>
      </c>
      <c r="I2448" s="27">
        <v>30600000</v>
      </c>
      <c r="J2448" s="7">
        <v>26300000</v>
      </c>
      <c r="K2448" s="7">
        <v>29800000</v>
      </c>
      <c r="L2448" s="7">
        <v>23500000</v>
      </c>
      <c r="M2448" s="7">
        <v>27600000</v>
      </c>
      <c r="N2448" s="8">
        <v>19600000</v>
      </c>
      <c r="O2448" s="27">
        <v>26500000</v>
      </c>
      <c r="P2448" s="7">
        <v>29200000</v>
      </c>
      <c r="Q2448" s="7">
        <v>32600000</v>
      </c>
      <c r="R2448" s="7">
        <v>41800000</v>
      </c>
      <c r="S2448" s="7">
        <v>41200000</v>
      </c>
      <c r="T2448" s="8">
        <v>29100000</v>
      </c>
      <c r="U2448" s="27">
        <v>28800000</v>
      </c>
      <c r="V2448" s="7">
        <v>43200000</v>
      </c>
      <c r="W2448" s="7">
        <v>36000000</v>
      </c>
      <c r="X2448" s="7">
        <v>46000000</v>
      </c>
      <c r="Y2448" s="7">
        <v>41300000</v>
      </c>
      <c r="Z2448" s="8">
        <v>27400000</v>
      </c>
      <c r="AA2448" s="27">
        <v>23400000</v>
      </c>
      <c r="AB2448" s="7">
        <v>33000000</v>
      </c>
      <c r="AC2448" s="7">
        <v>32300000</v>
      </c>
      <c r="AD2448" s="7">
        <v>44700000</v>
      </c>
      <c r="AE2448" s="7">
        <v>35600000</v>
      </c>
      <c r="AF2448" s="8">
        <v>28000000</v>
      </c>
      <c r="AG2448" s="7">
        <v>30200000</v>
      </c>
      <c r="AH2448" s="7">
        <v>29200000</v>
      </c>
      <c r="AI2448" s="7">
        <v>29100000</v>
      </c>
      <c r="AJ2448" s="7">
        <v>34300000</v>
      </c>
      <c r="AK2448" s="7">
        <v>32500000</v>
      </c>
      <c r="AL2448" s="8">
        <v>22900000</v>
      </c>
      <c r="AM2448" s="17">
        <v>7.3633625646068401E-2</v>
      </c>
      <c r="AN2448" s="2">
        <f t="shared" si="467"/>
        <v>31850000</v>
      </c>
      <c r="AO2448" s="2">
        <f t="shared" si="468"/>
        <v>26950000</v>
      </c>
      <c r="AP2448" s="2">
        <f t="shared" si="469"/>
        <v>30900000</v>
      </c>
      <c r="AQ2448" s="2">
        <f t="shared" si="470"/>
        <v>38650000</v>
      </c>
      <c r="AR2448" s="2">
        <f t="shared" si="471"/>
        <v>32650000</v>
      </c>
      <c r="AS2448" s="2">
        <f t="shared" si="472"/>
        <v>29700000</v>
      </c>
      <c r="AT2448" s="2">
        <f t="shared" si="473"/>
        <v>31783333.333333332</v>
      </c>
      <c r="AU2448">
        <f t="shared" si="474"/>
        <v>3908665.5864459164</v>
      </c>
      <c r="AV2448">
        <f t="shared" si="475"/>
        <v>1.7056119330814069E-2</v>
      </c>
      <c r="AW2448" t="str">
        <f t="shared" si="466"/>
        <v>sp|P36873-2|PP1G_HUMAN;sp|P36873|PP1G_HUMAN</v>
      </c>
      <c r="AX2448" s="20">
        <f t="shared" si="476"/>
        <v>0</v>
      </c>
      <c r="AY2448" s="21">
        <f t="shared" si="465"/>
        <v>-1.2536247708148107</v>
      </c>
      <c r="AZ2448" s="21">
        <f t="shared" si="465"/>
        <v>-0.24304970046409599</v>
      </c>
      <c r="BA2448" s="21">
        <f t="shared" si="465"/>
        <v>1.7397241717430028</v>
      </c>
      <c r="BB2448" s="21">
        <f t="shared" si="465"/>
        <v>0.20467343196976501</v>
      </c>
      <c r="BC2448" s="22">
        <f t="shared" si="465"/>
        <v>-0.55005984841874356</v>
      </c>
      <c r="BD2448" s="22"/>
    </row>
    <row r="2449" spans="1:56" x14ac:dyDescent="0.2">
      <c r="A2449" s="1">
        <v>2445</v>
      </c>
      <c r="B2449" s="3" t="s">
        <v>2497</v>
      </c>
      <c r="C2449" s="27">
        <v>57200000</v>
      </c>
      <c r="D2449" s="7">
        <v>64800000</v>
      </c>
      <c r="E2449" s="7">
        <v>53700000</v>
      </c>
      <c r="F2449" s="7">
        <v>63400000</v>
      </c>
      <c r="G2449" s="7">
        <v>61900000</v>
      </c>
      <c r="H2449" s="8">
        <v>61700000</v>
      </c>
      <c r="I2449" s="27">
        <v>62200000</v>
      </c>
      <c r="J2449" s="7">
        <v>55800000</v>
      </c>
      <c r="K2449" s="7">
        <v>62100000</v>
      </c>
      <c r="L2449" s="7">
        <v>63600000</v>
      </c>
      <c r="M2449" s="7">
        <v>60800000</v>
      </c>
      <c r="N2449" s="8">
        <v>61000000</v>
      </c>
      <c r="O2449" s="27">
        <v>58100000</v>
      </c>
      <c r="P2449" s="7">
        <v>63800000</v>
      </c>
      <c r="Q2449" s="7">
        <v>65400000</v>
      </c>
      <c r="R2449" s="7">
        <v>62600000</v>
      </c>
      <c r="S2449" s="7">
        <v>64900000</v>
      </c>
      <c r="T2449" s="8">
        <v>61700000</v>
      </c>
      <c r="U2449" s="27">
        <v>63300000</v>
      </c>
      <c r="V2449" s="7">
        <v>64100000</v>
      </c>
      <c r="W2449" s="7">
        <v>65000000</v>
      </c>
      <c r="X2449" s="7">
        <v>65300000</v>
      </c>
      <c r="Y2449" s="7">
        <v>63300000</v>
      </c>
      <c r="Z2449" s="8">
        <v>60000000</v>
      </c>
      <c r="AA2449" s="27">
        <v>63000000</v>
      </c>
      <c r="AB2449" s="7">
        <v>66700000</v>
      </c>
      <c r="AC2449" s="7">
        <v>64600000</v>
      </c>
      <c r="AD2449" s="7">
        <v>63000000</v>
      </c>
      <c r="AE2449" s="7">
        <v>63600000</v>
      </c>
      <c r="AF2449" s="8">
        <v>60200000</v>
      </c>
      <c r="AG2449" s="7">
        <v>63800000</v>
      </c>
      <c r="AH2449" s="7">
        <v>65900000</v>
      </c>
      <c r="AI2449" s="7">
        <v>66800000</v>
      </c>
      <c r="AJ2449" s="7">
        <v>65900000</v>
      </c>
      <c r="AK2449" s="7">
        <v>64000000</v>
      </c>
      <c r="AL2449" s="8">
        <v>53900000</v>
      </c>
      <c r="AM2449" s="17">
        <v>7.3784091864605397E-2</v>
      </c>
      <c r="AN2449" s="2">
        <f t="shared" si="467"/>
        <v>61800000</v>
      </c>
      <c r="AO2449" s="2">
        <f t="shared" si="468"/>
        <v>61550000</v>
      </c>
      <c r="AP2449" s="2">
        <f t="shared" si="469"/>
        <v>63200000</v>
      </c>
      <c r="AQ2449" s="2">
        <f t="shared" si="470"/>
        <v>63700000</v>
      </c>
      <c r="AR2449" s="2">
        <f t="shared" si="471"/>
        <v>63300000</v>
      </c>
      <c r="AS2449" s="2">
        <f t="shared" si="472"/>
        <v>64950000</v>
      </c>
      <c r="AT2449" s="2">
        <f t="shared" si="473"/>
        <v>63083333.333333336</v>
      </c>
      <c r="AU2449">
        <f t="shared" si="474"/>
        <v>1258835.4406619901</v>
      </c>
      <c r="AV2449">
        <f t="shared" si="475"/>
        <v>-1.0194607586345543</v>
      </c>
      <c r="AW2449" t="str">
        <f t="shared" si="466"/>
        <v>sp|O00267-2|SPT5H_HUMAN;sp|O00267|SPT5H_HUMAN</v>
      </c>
      <c r="AX2449" s="20">
        <f t="shared" si="476"/>
        <v>0</v>
      </c>
      <c r="AY2449" s="21">
        <f t="shared" si="465"/>
        <v>-0.19859625168205564</v>
      </c>
      <c r="AZ2449" s="21">
        <f t="shared" si="465"/>
        <v>1.1121390094195116</v>
      </c>
      <c r="BA2449" s="21">
        <f t="shared" si="465"/>
        <v>1.5093315127836229</v>
      </c>
      <c r="BB2449" s="21">
        <f t="shared" si="465"/>
        <v>1.1915775100923338</v>
      </c>
      <c r="BC2449" s="22">
        <f t="shared" si="465"/>
        <v>2.5023127711939011</v>
      </c>
      <c r="BD2449" s="22"/>
    </row>
    <row r="2450" spans="1:56" x14ac:dyDescent="0.2">
      <c r="A2450" s="1">
        <v>2446</v>
      </c>
      <c r="B2450" s="3" t="s">
        <v>2498</v>
      </c>
      <c r="C2450" s="27">
        <v>223000000</v>
      </c>
      <c r="D2450" s="7">
        <v>232000000</v>
      </c>
      <c r="E2450" s="7">
        <v>218000000</v>
      </c>
      <c r="F2450" s="7">
        <v>192000000</v>
      </c>
      <c r="G2450" s="7">
        <v>201000000</v>
      </c>
      <c r="H2450" s="8">
        <v>218000000</v>
      </c>
      <c r="I2450" s="27">
        <v>234000000</v>
      </c>
      <c r="J2450" s="7">
        <v>224000000</v>
      </c>
      <c r="K2450" s="7">
        <v>232000000</v>
      </c>
      <c r="L2450" s="7">
        <v>222000000</v>
      </c>
      <c r="M2450" s="7">
        <v>218000000</v>
      </c>
      <c r="N2450" s="8">
        <v>236000000</v>
      </c>
      <c r="O2450" s="27">
        <v>229000000</v>
      </c>
      <c r="P2450" s="7">
        <v>215000000</v>
      </c>
      <c r="Q2450" s="7">
        <v>225000000</v>
      </c>
      <c r="R2450" s="7">
        <v>223000000</v>
      </c>
      <c r="S2450" s="7">
        <v>225000000</v>
      </c>
      <c r="T2450" s="8">
        <v>211000000</v>
      </c>
      <c r="U2450" s="27">
        <v>208000000</v>
      </c>
      <c r="V2450" s="7">
        <v>212000000</v>
      </c>
      <c r="W2450" s="7">
        <v>224000000</v>
      </c>
      <c r="X2450" s="7">
        <v>199000000</v>
      </c>
      <c r="Y2450" s="7">
        <v>219000000</v>
      </c>
      <c r="Z2450" s="8">
        <v>219000000</v>
      </c>
      <c r="AA2450" s="27">
        <v>241000000</v>
      </c>
      <c r="AB2450" s="7">
        <v>210000000</v>
      </c>
      <c r="AC2450" s="7">
        <v>226000000</v>
      </c>
      <c r="AD2450" s="7">
        <v>199000000</v>
      </c>
      <c r="AE2450" s="7">
        <v>205000000</v>
      </c>
      <c r="AF2450" s="8">
        <v>207000000</v>
      </c>
      <c r="AG2450" s="7">
        <v>230000000</v>
      </c>
      <c r="AH2450" s="7">
        <v>208000000</v>
      </c>
      <c r="AI2450" s="7">
        <v>214000000</v>
      </c>
      <c r="AJ2450" s="7">
        <v>198000000</v>
      </c>
      <c r="AK2450" s="7">
        <v>200000000</v>
      </c>
      <c r="AL2450" s="8">
        <v>190000000</v>
      </c>
      <c r="AM2450" s="17">
        <v>7.3877413812071996E-2</v>
      </c>
      <c r="AN2450" s="2">
        <f t="shared" si="467"/>
        <v>218000000</v>
      </c>
      <c r="AO2450" s="2">
        <f t="shared" si="468"/>
        <v>228000000</v>
      </c>
      <c r="AP2450" s="2">
        <f t="shared" si="469"/>
        <v>224000000</v>
      </c>
      <c r="AQ2450" s="2">
        <f t="shared" si="470"/>
        <v>215500000</v>
      </c>
      <c r="AR2450" s="2">
        <f t="shared" si="471"/>
        <v>208500000</v>
      </c>
      <c r="AS2450" s="2">
        <f t="shared" si="472"/>
        <v>204000000</v>
      </c>
      <c r="AT2450" s="2">
        <f t="shared" si="473"/>
        <v>216333333.33333334</v>
      </c>
      <c r="AU2450">
        <f t="shared" si="474"/>
        <v>9075608.3359005023</v>
      </c>
      <c r="AV2450">
        <f t="shared" si="475"/>
        <v>0.18364241877580831</v>
      </c>
      <c r="AW2450" t="str">
        <f t="shared" si="466"/>
        <v>sp|Q9UHD8|SEPT9_HUMAN</v>
      </c>
      <c r="AX2450" s="20">
        <f t="shared" si="476"/>
        <v>0</v>
      </c>
      <c r="AY2450" s="21">
        <f t="shared" si="465"/>
        <v>1.1018545126548562</v>
      </c>
      <c r="AZ2450" s="21">
        <f t="shared" si="465"/>
        <v>0.66111270759291374</v>
      </c>
      <c r="BA2450" s="21">
        <f t="shared" si="465"/>
        <v>-0.27546362816371411</v>
      </c>
      <c r="BB2450" s="21">
        <f t="shared" si="465"/>
        <v>-1.0467617870221135</v>
      </c>
      <c r="BC2450" s="22">
        <f t="shared" si="465"/>
        <v>-1.5425963177167989</v>
      </c>
      <c r="BD2450" s="22"/>
    </row>
    <row r="2451" spans="1:56" x14ac:dyDescent="0.2">
      <c r="A2451" s="1">
        <v>2447</v>
      </c>
      <c r="B2451" s="3" t="s">
        <v>2499</v>
      </c>
      <c r="C2451" s="27">
        <v>3336406</v>
      </c>
      <c r="D2451" s="7">
        <v>2495414.2000000002</v>
      </c>
      <c r="E2451" s="7">
        <v>2374599.5</v>
      </c>
      <c r="F2451" s="7">
        <v>3175413.5</v>
      </c>
      <c r="G2451" s="7">
        <v>3364869.8</v>
      </c>
      <c r="H2451" s="8">
        <v>2562586</v>
      </c>
      <c r="I2451" s="27">
        <v>2991619.2</v>
      </c>
      <c r="J2451" s="7">
        <v>2801866.8</v>
      </c>
      <c r="K2451" s="7">
        <v>3011754.2</v>
      </c>
      <c r="L2451" s="7">
        <v>2727600.5</v>
      </c>
      <c r="M2451" s="7">
        <v>3406738.5</v>
      </c>
      <c r="N2451" s="8">
        <v>2542074.5</v>
      </c>
      <c r="O2451" s="27">
        <v>2410032.2000000002</v>
      </c>
      <c r="P2451" s="7">
        <v>3432143.2</v>
      </c>
      <c r="Q2451" s="7">
        <v>2757641.5</v>
      </c>
      <c r="R2451" s="7">
        <v>2604341</v>
      </c>
      <c r="S2451" s="7">
        <v>2840101.8</v>
      </c>
      <c r="T2451" s="8">
        <v>2854087.5</v>
      </c>
      <c r="U2451" s="27">
        <v>3463822.5</v>
      </c>
      <c r="V2451" s="7">
        <v>3146625.8</v>
      </c>
      <c r="W2451" s="7">
        <v>3240832.5</v>
      </c>
      <c r="X2451" s="7">
        <v>2833901.5</v>
      </c>
      <c r="Y2451" s="7">
        <v>3094246.5</v>
      </c>
      <c r="Z2451" s="8">
        <v>2977096.2</v>
      </c>
      <c r="AA2451" s="27">
        <v>2602091.7999999998</v>
      </c>
      <c r="AB2451" s="7">
        <v>2414767.5</v>
      </c>
      <c r="AC2451" s="7">
        <v>3212876</v>
      </c>
      <c r="AD2451" s="7">
        <v>2464624.7999999998</v>
      </c>
      <c r="AE2451" s="7">
        <v>2765722</v>
      </c>
      <c r="AF2451" s="8">
        <v>2728307.5</v>
      </c>
      <c r="AG2451" s="7">
        <v>2569719</v>
      </c>
      <c r="AH2451" s="7">
        <v>2980901</v>
      </c>
      <c r="AI2451" s="7">
        <v>2299087.5</v>
      </c>
      <c r="AJ2451" s="7">
        <v>2953498</v>
      </c>
      <c r="AK2451" s="7">
        <v>2882179</v>
      </c>
      <c r="AL2451" s="8">
        <v>1871902.8</v>
      </c>
      <c r="AM2451" s="17">
        <v>7.3878196709345895E-2</v>
      </c>
      <c r="AN2451" s="2">
        <f t="shared" si="467"/>
        <v>2868999.75</v>
      </c>
      <c r="AO2451" s="2">
        <f t="shared" si="468"/>
        <v>2896743</v>
      </c>
      <c r="AP2451" s="2">
        <f t="shared" si="469"/>
        <v>2798871.65</v>
      </c>
      <c r="AQ2451" s="2">
        <f t="shared" si="470"/>
        <v>3120436.15</v>
      </c>
      <c r="AR2451" s="2">
        <f t="shared" si="471"/>
        <v>2665199.65</v>
      </c>
      <c r="AS2451" s="2">
        <f t="shared" si="472"/>
        <v>2725949</v>
      </c>
      <c r="AT2451" s="2">
        <f t="shared" si="473"/>
        <v>2846033.2000000007</v>
      </c>
      <c r="AU2451">
        <f t="shared" si="474"/>
        <v>159838.12117094593</v>
      </c>
      <c r="AV2451">
        <f t="shared" si="475"/>
        <v>0.14368631107366908</v>
      </c>
      <c r="AW2451" t="str">
        <f t="shared" si="466"/>
        <v>sp|Q9Y5S2|MRCKB_HUMAN</v>
      </c>
      <c r="AX2451" s="20">
        <f t="shared" si="476"/>
        <v>0</v>
      </c>
      <c r="AY2451" s="21">
        <f t="shared" si="465"/>
        <v>0.17357092160967508</v>
      </c>
      <c r="AZ2451" s="21">
        <f t="shared" si="465"/>
        <v>-0.43874452155877447</v>
      </c>
      <c r="BA2451" s="21">
        <f t="shared" si="465"/>
        <v>1.5730690410899548</v>
      </c>
      <c r="BB2451" s="21">
        <f t="shared" si="465"/>
        <v>-1.2750406380342589</v>
      </c>
      <c r="BC2451" s="22">
        <f t="shared" si="465"/>
        <v>-0.89497266954863708</v>
      </c>
      <c r="BD2451" s="22"/>
    </row>
    <row r="2452" spans="1:56" x14ac:dyDescent="0.2">
      <c r="A2452" s="1">
        <v>2448</v>
      </c>
      <c r="B2452" s="3" t="s">
        <v>2500</v>
      </c>
      <c r="C2452" s="27">
        <v>24100000</v>
      </c>
      <c r="D2452" s="7">
        <v>29600000</v>
      </c>
      <c r="E2452" s="7">
        <v>28500000</v>
      </c>
      <c r="F2452" s="7">
        <v>27000000</v>
      </c>
      <c r="G2452" s="7">
        <v>26100000</v>
      </c>
      <c r="H2452" s="8">
        <v>33800000</v>
      </c>
      <c r="I2452" s="27">
        <v>30500000</v>
      </c>
      <c r="J2452" s="7">
        <v>20800000</v>
      </c>
      <c r="K2452" s="7">
        <v>34100000</v>
      </c>
      <c r="L2452" s="7">
        <v>29800000</v>
      </c>
      <c r="M2452" s="7">
        <v>35100000</v>
      </c>
      <c r="N2452" s="8">
        <v>32400000</v>
      </c>
      <c r="O2452" s="27">
        <v>31000000</v>
      </c>
      <c r="P2452" s="7">
        <v>32000000</v>
      </c>
      <c r="Q2452" s="7">
        <v>35600000</v>
      </c>
      <c r="R2452" s="7">
        <v>32900000</v>
      </c>
      <c r="S2452" s="7">
        <v>30700000</v>
      </c>
      <c r="T2452" s="8">
        <v>29900000</v>
      </c>
      <c r="U2452" s="27">
        <v>32300000</v>
      </c>
      <c r="V2452" s="7">
        <v>29500000</v>
      </c>
      <c r="W2452" s="7">
        <v>32600000</v>
      </c>
      <c r="X2452" s="7">
        <v>33700000</v>
      </c>
      <c r="Y2452" s="7">
        <v>31600000</v>
      </c>
      <c r="Z2452" s="8">
        <v>34000000</v>
      </c>
      <c r="AA2452" s="27">
        <v>26900000</v>
      </c>
      <c r="AB2452" s="7">
        <v>36600000</v>
      </c>
      <c r="AC2452" s="7">
        <v>40300000</v>
      </c>
      <c r="AD2452" s="7">
        <v>28700000</v>
      </c>
      <c r="AE2452" s="7">
        <v>34800000</v>
      </c>
      <c r="AF2452" s="8">
        <v>34900000</v>
      </c>
      <c r="AG2452" s="7">
        <v>35200000</v>
      </c>
      <c r="AH2452" s="7">
        <v>46400000</v>
      </c>
      <c r="AI2452" s="7">
        <v>39100000</v>
      </c>
      <c r="AJ2452" s="7">
        <v>31500000</v>
      </c>
      <c r="AK2452" s="7">
        <v>33300000</v>
      </c>
      <c r="AL2452" s="8">
        <v>18400000</v>
      </c>
      <c r="AM2452" s="17">
        <v>7.3895415616313104E-2</v>
      </c>
      <c r="AN2452" s="2">
        <f t="shared" si="467"/>
        <v>27750000</v>
      </c>
      <c r="AO2452" s="2">
        <f t="shared" si="468"/>
        <v>31450000</v>
      </c>
      <c r="AP2452" s="2">
        <f t="shared" si="469"/>
        <v>31500000</v>
      </c>
      <c r="AQ2452" s="2">
        <f t="shared" si="470"/>
        <v>32450000</v>
      </c>
      <c r="AR2452" s="2">
        <f t="shared" si="471"/>
        <v>34850000</v>
      </c>
      <c r="AS2452" s="2">
        <f t="shared" si="472"/>
        <v>34250000</v>
      </c>
      <c r="AT2452" s="2">
        <f t="shared" si="473"/>
        <v>32041666.666666668</v>
      </c>
      <c r="AU2452">
        <f t="shared" si="474"/>
        <v>2529509.1750508961</v>
      </c>
      <c r="AV2452">
        <f t="shared" si="475"/>
        <v>-1.6966400869371487</v>
      </c>
      <c r="AW2452" t="str">
        <f t="shared" si="466"/>
        <v>sp|Q9BRJ6|CG050_HUMAN</v>
      </c>
      <c r="AX2452" s="20">
        <f t="shared" si="476"/>
        <v>0</v>
      </c>
      <c r="AY2452" s="21">
        <f t="shared" si="465"/>
        <v>1.4627343662137744</v>
      </c>
      <c r="AZ2452" s="21">
        <f t="shared" si="465"/>
        <v>1.4825010468382849</v>
      </c>
      <c r="BA2452" s="21">
        <f t="shared" si="465"/>
        <v>1.8580679787039838</v>
      </c>
      <c r="BB2452" s="21">
        <f t="shared" si="465"/>
        <v>2.8068686486804859</v>
      </c>
      <c r="BC2452" s="22">
        <f t="shared" si="465"/>
        <v>2.5696684811863606</v>
      </c>
      <c r="BD2452" s="22"/>
    </row>
    <row r="2453" spans="1:56" x14ac:dyDescent="0.2">
      <c r="A2453" s="1">
        <v>2449</v>
      </c>
      <c r="B2453" s="3" t="s">
        <v>2501</v>
      </c>
      <c r="C2453" s="27">
        <v>151000000</v>
      </c>
      <c r="D2453" s="7">
        <v>162000000</v>
      </c>
      <c r="E2453" s="7">
        <v>160000000</v>
      </c>
      <c r="F2453" s="7">
        <v>145000000</v>
      </c>
      <c r="G2453" s="7">
        <v>150000000</v>
      </c>
      <c r="H2453" s="8">
        <v>173000000</v>
      </c>
      <c r="I2453" s="27">
        <v>138000000</v>
      </c>
      <c r="J2453" s="7">
        <v>169000000</v>
      </c>
      <c r="K2453" s="7">
        <v>133000000</v>
      </c>
      <c r="L2453" s="7">
        <v>153000000</v>
      </c>
      <c r="M2453" s="7">
        <v>148000000</v>
      </c>
      <c r="N2453" s="8">
        <v>179000000</v>
      </c>
      <c r="O2453" s="27">
        <v>149000000</v>
      </c>
      <c r="P2453" s="7">
        <v>145000000</v>
      </c>
      <c r="Q2453" s="7">
        <v>134000000</v>
      </c>
      <c r="R2453" s="7">
        <v>153000000</v>
      </c>
      <c r="S2453" s="7">
        <v>139000000</v>
      </c>
      <c r="T2453" s="8">
        <v>162000000</v>
      </c>
      <c r="U2453" s="27">
        <v>134000000</v>
      </c>
      <c r="V2453" s="7">
        <v>143000000</v>
      </c>
      <c r="W2453" s="7">
        <v>158000000</v>
      </c>
      <c r="X2453" s="7">
        <v>127000000</v>
      </c>
      <c r="Y2453" s="7">
        <v>154000000</v>
      </c>
      <c r="Z2453" s="8">
        <v>146000000</v>
      </c>
      <c r="AA2453" s="27">
        <v>164000000</v>
      </c>
      <c r="AB2453" s="7">
        <v>150000000</v>
      </c>
      <c r="AC2453" s="7">
        <v>149000000</v>
      </c>
      <c r="AD2453" s="7">
        <v>159000000</v>
      </c>
      <c r="AE2453" s="7">
        <v>146000000</v>
      </c>
      <c r="AF2453" s="8">
        <v>153000000</v>
      </c>
      <c r="AG2453" s="7">
        <v>159000000</v>
      </c>
      <c r="AH2453" s="7">
        <v>157000000</v>
      </c>
      <c r="AI2453" s="7">
        <v>157000000</v>
      </c>
      <c r="AJ2453" s="7">
        <v>162000000</v>
      </c>
      <c r="AK2453" s="7">
        <v>150000000</v>
      </c>
      <c r="AL2453" s="8">
        <v>156000000</v>
      </c>
      <c r="AM2453" s="17">
        <v>7.3964262367487599E-2</v>
      </c>
      <c r="AN2453" s="2">
        <f t="shared" si="467"/>
        <v>155500000</v>
      </c>
      <c r="AO2453" s="2">
        <f t="shared" si="468"/>
        <v>150500000</v>
      </c>
      <c r="AP2453" s="2">
        <f t="shared" si="469"/>
        <v>147000000</v>
      </c>
      <c r="AQ2453" s="2">
        <f t="shared" si="470"/>
        <v>144500000</v>
      </c>
      <c r="AR2453" s="2">
        <f t="shared" si="471"/>
        <v>151500000</v>
      </c>
      <c r="AS2453" s="2">
        <f t="shared" si="472"/>
        <v>157000000</v>
      </c>
      <c r="AT2453" s="2">
        <f t="shared" si="473"/>
        <v>151000000</v>
      </c>
      <c r="AU2453">
        <f t="shared" si="474"/>
        <v>4795831.5233127195</v>
      </c>
      <c r="AV2453">
        <f t="shared" si="475"/>
        <v>0.93831486325683644</v>
      </c>
      <c r="AW2453" t="str">
        <f t="shared" si="466"/>
        <v>sp|O00264|PGRC1_HUMAN</v>
      </c>
      <c r="AX2453" s="20">
        <f t="shared" si="476"/>
        <v>0</v>
      </c>
      <c r="AY2453" s="21">
        <f t="shared" ref="AY2453:BC2503" si="477">(AO2453-$AT2453)/$AU2453-$AV2453</f>
        <v>-1.0425720702853738</v>
      </c>
      <c r="AZ2453" s="21">
        <f t="shared" si="477"/>
        <v>-1.7723725194851356</v>
      </c>
      <c r="BA2453" s="21">
        <f t="shared" si="477"/>
        <v>-2.2936585546278225</v>
      </c>
      <c r="BB2453" s="21">
        <f t="shared" si="477"/>
        <v>-0.83405765622829908</v>
      </c>
      <c r="BC2453" s="22">
        <f t="shared" si="477"/>
        <v>0.31277162108561207</v>
      </c>
      <c r="BD2453" s="22"/>
    </row>
    <row r="2454" spans="1:56" x14ac:dyDescent="0.2">
      <c r="A2454" s="1">
        <v>2450</v>
      </c>
      <c r="B2454" s="3" t="s">
        <v>2502</v>
      </c>
      <c r="C2454" s="27">
        <v>587000000</v>
      </c>
      <c r="D2454" s="7">
        <v>603000000</v>
      </c>
      <c r="E2454" s="7">
        <v>484000000</v>
      </c>
      <c r="F2454" s="7">
        <v>590000000</v>
      </c>
      <c r="G2454" s="7">
        <v>514000000</v>
      </c>
      <c r="H2454" s="8">
        <v>525000000</v>
      </c>
      <c r="I2454" s="27">
        <v>549000000</v>
      </c>
      <c r="J2454" s="7">
        <v>399000000</v>
      </c>
      <c r="K2454" s="7">
        <v>561000000</v>
      </c>
      <c r="L2454" s="7">
        <v>320000000</v>
      </c>
      <c r="M2454" s="7">
        <v>571000000</v>
      </c>
      <c r="N2454" s="8">
        <v>587000000</v>
      </c>
      <c r="O2454" s="27">
        <v>639000000</v>
      </c>
      <c r="P2454" s="7">
        <v>600000000</v>
      </c>
      <c r="Q2454" s="7">
        <v>584000000</v>
      </c>
      <c r="R2454" s="7">
        <v>594000000</v>
      </c>
      <c r="S2454" s="7">
        <v>551000000</v>
      </c>
      <c r="T2454" s="8">
        <v>571000000</v>
      </c>
      <c r="U2454" s="27">
        <v>614000000</v>
      </c>
      <c r="V2454" s="7">
        <v>680000000</v>
      </c>
      <c r="W2454" s="7">
        <v>591000000</v>
      </c>
      <c r="X2454" s="7">
        <v>673000000</v>
      </c>
      <c r="Y2454" s="7">
        <v>597000000</v>
      </c>
      <c r="Z2454" s="8">
        <v>536000000</v>
      </c>
      <c r="AA2454" s="27">
        <v>618000000</v>
      </c>
      <c r="AB2454" s="7">
        <v>603000000</v>
      </c>
      <c r="AC2454" s="7">
        <v>625000000</v>
      </c>
      <c r="AD2454" s="7">
        <v>611000000</v>
      </c>
      <c r="AE2454" s="7">
        <v>585000000</v>
      </c>
      <c r="AF2454" s="8">
        <v>585000000</v>
      </c>
      <c r="AG2454" s="7">
        <v>656000000</v>
      </c>
      <c r="AH2454" s="7">
        <v>623000000</v>
      </c>
      <c r="AI2454" s="7">
        <v>607000000</v>
      </c>
      <c r="AJ2454" s="7">
        <v>569000000</v>
      </c>
      <c r="AK2454" s="7">
        <v>612000000</v>
      </c>
      <c r="AL2454" s="8">
        <v>301000000</v>
      </c>
      <c r="AM2454" s="17">
        <v>7.3964262367487599E-2</v>
      </c>
      <c r="AN2454" s="2">
        <f t="shared" si="467"/>
        <v>556000000</v>
      </c>
      <c r="AO2454" s="2">
        <f t="shared" si="468"/>
        <v>555000000</v>
      </c>
      <c r="AP2454" s="2">
        <f t="shared" si="469"/>
        <v>589000000</v>
      </c>
      <c r="AQ2454" s="2">
        <f t="shared" si="470"/>
        <v>605500000</v>
      </c>
      <c r="AR2454" s="2">
        <f t="shared" si="471"/>
        <v>607000000</v>
      </c>
      <c r="AS2454" s="2">
        <f t="shared" si="472"/>
        <v>609500000</v>
      </c>
      <c r="AT2454" s="2">
        <f t="shared" si="473"/>
        <v>587000000</v>
      </c>
      <c r="AU2454">
        <f t="shared" si="474"/>
        <v>25446021.299998946</v>
      </c>
      <c r="AV2454">
        <f t="shared" si="475"/>
        <v>-1.2182651124323818</v>
      </c>
      <c r="AW2454" t="str">
        <f t="shared" si="466"/>
        <v>sp|P25398|RS12_HUMAN</v>
      </c>
      <c r="AX2454" s="20">
        <f t="shared" si="476"/>
        <v>0</v>
      </c>
      <c r="AY2454" s="21">
        <f t="shared" si="477"/>
        <v>-3.9298874594593025E-2</v>
      </c>
      <c r="AZ2454" s="21">
        <f t="shared" si="477"/>
        <v>1.2968628616215676</v>
      </c>
      <c r="BA2454" s="21">
        <f t="shared" si="477"/>
        <v>1.9452942924323517</v>
      </c>
      <c r="BB2454" s="21">
        <f t="shared" si="477"/>
        <v>2.004242604324241</v>
      </c>
      <c r="BC2454" s="22">
        <f t="shared" si="477"/>
        <v>2.1024897908107234</v>
      </c>
      <c r="BD2454" s="22"/>
    </row>
    <row r="2455" spans="1:56" x14ac:dyDescent="0.2">
      <c r="A2455" s="1">
        <v>2451</v>
      </c>
      <c r="B2455" s="3" t="s">
        <v>2503</v>
      </c>
      <c r="C2455" s="27">
        <v>1160000000</v>
      </c>
      <c r="D2455" s="7">
        <v>1400000000</v>
      </c>
      <c r="E2455" s="7">
        <v>1350000000</v>
      </c>
      <c r="F2455" s="7">
        <v>1350000000</v>
      </c>
      <c r="G2455" s="7">
        <v>1270000000</v>
      </c>
      <c r="H2455" s="8">
        <v>1280000000</v>
      </c>
      <c r="I2455" s="27">
        <v>1410000000</v>
      </c>
      <c r="J2455" s="7">
        <v>1270000000</v>
      </c>
      <c r="K2455" s="7">
        <v>1320000000</v>
      </c>
      <c r="L2455" s="7">
        <v>1310000000</v>
      </c>
      <c r="M2455" s="7">
        <v>1290000000</v>
      </c>
      <c r="N2455" s="8">
        <v>1190000000</v>
      </c>
      <c r="O2455" s="27">
        <v>1210000000</v>
      </c>
      <c r="P2455" s="7">
        <v>1330000000</v>
      </c>
      <c r="Q2455" s="7">
        <v>1380000000</v>
      </c>
      <c r="R2455" s="7">
        <v>1270000000</v>
      </c>
      <c r="S2455" s="7">
        <v>1230000000</v>
      </c>
      <c r="T2455" s="8">
        <v>1290000000</v>
      </c>
      <c r="U2455" s="27">
        <v>1300000000</v>
      </c>
      <c r="V2455" s="7">
        <v>1320000000</v>
      </c>
      <c r="W2455" s="7">
        <v>1330000000</v>
      </c>
      <c r="X2455" s="7">
        <v>1250000000</v>
      </c>
      <c r="Y2455" s="7">
        <v>1200000000</v>
      </c>
      <c r="Z2455" s="8">
        <v>1190000000</v>
      </c>
      <c r="AA2455" s="27">
        <v>1250000000</v>
      </c>
      <c r="AB2455" s="7">
        <v>1380000000</v>
      </c>
      <c r="AC2455" s="7">
        <v>1290000000</v>
      </c>
      <c r="AD2455" s="7">
        <v>1270000000</v>
      </c>
      <c r="AE2455" s="7">
        <v>1320000000</v>
      </c>
      <c r="AF2455" s="8">
        <v>1150000000</v>
      </c>
      <c r="AG2455" s="7">
        <v>1370000000</v>
      </c>
      <c r="AH2455" s="7">
        <v>1570000000</v>
      </c>
      <c r="AI2455" s="7">
        <v>1350000000</v>
      </c>
      <c r="AJ2455" s="7">
        <v>1290000000</v>
      </c>
      <c r="AK2455" s="7">
        <v>1370000000</v>
      </c>
      <c r="AL2455" s="8">
        <v>1220000000</v>
      </c>
      <c r="AM2455" s="17">
        <v>7.4071026373535895E-2</v>
      </c>
      <c r="AN2455" s="2">
        <f t="shared" si="467"/>
        <v>1315000000</v>
      </c>
      <c r="AO2455" s="2">
        <f t="shared" si="468"/>
        <v>1300000000</v>
      </c>
      <c r="AP2455" s="2">
        <f t="shared" si="469"/>
        <v>1280000000</v>
      </c>
      <c r="AQ2455" s="2">
        <f t="shared" si="470"/>
        <v>1275000000</v>
      </c>
      <c r="AR2455" s="2">
        <f t="shared" si="471"/>
        <v>1280000000</v>
      </c>
      <c r="AS2455" s="2">
        <f t="shared" si="472"/>
        <v>1360000000</v>
      </c>
      <c r="AT2455" s="2">
        <f t="shared" si="473"/>
        <v>1301666666.6666667</v>
      </c>
      <c r="AU2455">
        <f t="shared" si="474"/>
        <v>32352228.156135812</v>
      </c>
      <c r="AV2455">
        <f t="shared" si="475"/>
        <v>0.41213029498261927</v>
      </c>
      <c r="AW2455" t="str">
        <f t="shared" si="466"/>
        <v>sp|P08758|ANXA5_HUMAN</v>
      </c>
      <c r="AX2455" s="20">
        <f t="shared" si="476"/>
        <v>0</v>
      </c>
      <c r="AY2455" s="21">
        <f t="shared" si="477"/>
        <v>-0.46364658185544944</v>
      </c>
      <c r="AZ2455" s="21">
        <f t="shared" si="477"/>
        <v>-1.081842024329382</v>
      </c>
      <c r="BA2455" s="21">
        <f t="shared" si="477"/>
        <v>-1.2363908849478653</v>
      </c>
      <c r="BB2455" s="21">
        <f t="shared" si="477"/>
        <v>-1.081842024329382</v>
      </c>
      <c r="BC2455" s="22">
        <f t="shared" si="477"/>
        <v>1.3909397455663484</v>
      </c>
      <c r="BD2455" s="22"/>
    </row>
    <row r="2456" spans="1:56" x14ac:dyDescent="0.2">
      <c r="A2456" s="1">
        <v>2452</v>
      </c>
      <c r="B2456" s="3" t="s">
        <v>2504</v>
      </c>
      <c r="C2456" s="27">
        <v>72300000</v>
      </c>
      <c r="D2456" s="7">
        <v>37500000</v>
      </c>
      <c r="E2456" s="7">
        <v>89000000</v>
      </c>
      <c r="F2456" s="7">
        <v>82100000</v>
      </c>
      <c r="G2456" s="7">
        <v>96600000</v>
      </c>
      <c r="H2456" s="8">
        <v>86000000</v>
      </c>
      <c r="I2456" s="27">
        <v>88400000</v>
      </c>
      <c r="J2456" s="7">
        <v>88600000</v>
      </c>
      <c r="K2456" s="7">
        <v>78000000</v>
      </c>
      <c r="L2456" s="7">
        <v>94100000</v>
      </c>
      <c r="M2456" s="7">
        <v>89200000</v>
      </c>
      <c r="N2456" s="8">
        <v>74100000</v>
      </c>
      <c r="O2456" s="27">
        <v>68500000</v>
      </c>
      <c r="P2456" s="7">
        <v>78400000</v>
      </c>
      <c r="Q2456" s="7">
        <v>84500000</v>
      </c>
      <c r="R2456" s="7">
        <v>87600000</v>
      </c>
      <c r="S2456" s="7">
        <v>98100000</v>
      </c>
      <c r="T2456" s="8">
        <v>87800000</v>
      </c>
      <c r="U2456" s="27">
        <v>83500000</v>
      </c>
      <c r="V2456" s="7">
        <v>83400000</v>
      </c>
      <c r="W2456" s="7">
        <v>79800000</v>
      </c>
      <c r="X2456" s="7">
        <v>77100000</v>
      </c>
      <c r="Y2456" s="7">
        <v>72900000</v>
      </c>
      <c r="Z2456" s="8">
        <v>80500000</v>
      </c>
      <c r="AA2456" s="27">
        <v>29300000</v>
      </c>
      <c r="AB2456" s="7">
        <v>74400000</v>
      </c>
      <c r="AC2456" s="7">
        <v>77100000</v>
      </c>
      <c r="AD2456" s="7">
        <v>61000000</v>
      </c>
      <c r="AE2456" s="7">
        <v>81300000</v>
      </c>
      <c r="AF2456" s="8">
        <v>85900000</v>
      </c>
      <c r="AG2456" s="7">
        <v>9087680</v>
      </c>
      <c r="AH2456" s="7">
        <v>69100000</v>
      </c>
      <c r="AI2456" s="7">
        <v>78500000</v>
      </c>
      <c r="AJ2456" s="7">
        <v>72000000</v>
      </c>
      <c r="AK2456" s="7">
        <v>88000000</v>
      </c>
      <c r="AL2456" s="8">
        <v>76800000</v>
      </c>
      <c r="AM2456" s="17">
        <v>7.4071026373535895E-2</v>
      </c>
      <c r="AN2456" s="2">
        <f t="shared" si="467"/>
        <v>84050000</v>
      </c>
      <c r="AO2456" s="2">
        <f t="shared" si="468"/>
        <v>88500000</v>
      </c>
      <c r="AP2456" s="2">
        <f t="shared" si="469"/>
        <v>86050000</v>
      </c>
      <c r="AQ2456" s="2">
        <f t="shared" si="470"/>
        <v>80150000</v>
      </c>
      <c r="AR2456" s="2">
        <f t="shared" si="471"/>
        <v>75750000</v>
      </c>
      <c r="AS2456" s="2">
        <f t="shared" si="472"/>
        <v>74400000</v>
      </c>
      <c r="AT2456" s="2">
        <f t="shared" si="473"/>
        <v>81483333.333333328</v>
      </c>
      <c r="AU2456">
        <f t="shared" si="474"/>
        <v>5683279.569638174</v>
      </c>
      <c r="AV2456">
        <f t="shared" si="475"/>
        <v>0.45161717547357583</v>
      </c>
      <c r="AW2456" t="str">
        <f t="shared" si="466"/>
        <v>sp|P07203|GPX1_HUMAN</v>
      </c>
      <c r="AX2456" s="20">
        <f t="shared" si="476"/>
        <v>0</v>
      </c>
      <c r="AY2456" s="21">
        <f t="shared" si="477"/>
        <v>0.78299860942496435</v>
      </c>
      <c r="AZ2456" s="21">
        <f t="shared" si="477"/>
        <v>0.35190948738200645</v>
      </c>
      <c r="BA2456" s="21">
        <f t="shared" si="477"/>
        <v>-0.68622350039491264</v>
      </c>
      <c r="BB2456" s="21">
        <f t="shared" si="477"/>
        <v>-1.4604243726353268</v>
      </c>
      <c r="BC2456" s="22">
        <f t="shared" si="477"/>
        <v>-1.6979632766181811</v>
      </c>
      <c r="BD2456" s="22"/>
    </row>
    <row r="2457" spans="1:56" x14ac:dyDescent="0.2">
      <c r="A2457" s="1">
        <v>2453</v>
      </c>
      <c r="B2457" s="3" t="s">
        <v>2505</v>
      </c>
      <c r="C2457" s="27">
        <v>9877693</v>
      </c>
      <c r="D2457" s="7">
        <v>11200000</v>
      </c>
      <c r="E2457" s="7">
        <v>10900000</v>
      </c>
      <c r="F2457" s="7">
        <v>7935213.5</v>
      </c>
      <c r="G2457" s="7">
        <v>10600000</v>
      </c>
      <c r="H2457" s="8">
        <v>11600000</v>
      </c>
      <c r="I2457" s="27">
        <v>12100000</v>
      </c>
      <c r="J2457" s="7">
        <v>11300000</v>
      </c>
      <c r="K2457" s="7">
        <v>9888450</v>
      </c>
      <c r="L2457" s="7">
        <v>9299228</v>
      </c>
      <c r="M2457" s="7">
        <v>10500000</v>
      </c>
      <c r="N2457" s="8">
        <v>10200000</v>
      </c>
      <c r="O2457" s="27">
        <v>12100000</v>
      </c>
      <c r="P2457" s="7">
        <v>10000000</v>
      </c>
      <c r="Q2457" s="7">
        <v>9420800</v>
      </c>
      <c r="R2457" s="7">
        <v>8619820</v>
      </c>
      <c r="S2457" s="7">
        <v>9655389</v>
      </c>
      <c r="T2457" s="8">
        <v>9426111</v>
      </c>
      <c r="U2457" s="27">
        <v>10600000</v>
      </c>
      <c r="V2457" s="7">
        <v>11100000</v>
      </c>
      <c r="W2457" s="7">
        <v>10500000</v>
      </c>
      <c r="X2457" s="7">
        <v>8676617</v>
      </c>
      <c r="Y2457" s="7">
        <v>7070267.5</v>
      </c>
      <c r="Z2457" s="8">
        <v>9408858</v>
      </c>
      <c r="AA2457" s="27">
        <v>9638125</v>
      </c>
      <c r="AB2457" s="7">
        <v>10200000</v>
      </c>
      <c r="AC2457" s="7">
        <v>9634283</v>
      </c>
      <c r="AD2457" s="7">
        <v>10300000</v>
      </c>
      <c r="AE2457" s="7">
        <v>9446246</v>
      </c>
      <c r="AF2457" s="8">
        <v>9881412</v>
      </c>
      <c r="AG2457" s="7">
        <v>10500000</v>
      </c>
      <c r="AH2457" s="7">
        <v>10500000</v>
      </c>
      <c r="AI2457" s="7">
        <v>9383479</v>
      </c>
      <c r="AJ2457" s="7">
        <v>8421394</v>
      </c>
      <c r="AK2457" s="7">
        <v>7293010</v>
      </c>
      <c r="AL2457" s="8">
        <v>7465191</v>
      </c>
      <c r="AM2457" s="17">
        <v>7.4196027393562805E-2</v>
      </c>
      <c r="AN2457" s="2">
        <f t="shared" si="467"/>
        <v>10750000</v>
      </c>
      <c r="AO2457" s="2">
        <f t="shared" si="468"/>
        <v>10350000</v>
      </c>
      <c r="AP2457" s="2">
        <f t="shared" si="469"/>
        <v>9540750</v>
      </c>
      <c r="AQ2457" s="2">
        <f t="shared" si="470"/>
        <v>9954429</v>
      </c>
      <c r="AR2457" s="2">
        <f t="shared" si="471"/>
        <v>9759768.5</v>
      </c>
      <c r="AS2457" s="2">
        <f t="shared" si="472"/>
        <v>8902436.5</v>
      </c>
      <c r="AT2457" s="2">
        <f t="shared" si="473"/>
        <v>9876230.666666666</v>
      </c>
      <c r="AU2457">
        <f t="shared" si="474"/>
        <v>643184.421674349</v>
      </c>
      <c r="AV2457">
        <f t="shared" si="475"/>
        <v>1.3585051252620861</v>
      </c>
      <c r="AW2457" t="str">
        <f t="shared" si="466"/>
        <v>sp|Q6P1A2-2|MBOA5_HUMAN;sp|Q6P1A2|MBOA5_HUMAN</v>
      </c>
      <c r="AX2457" s="20">
        <f t="shared" si="476"/>
        <v>0</v>
      </c>
      <c r="AY2457" s="21">
        <f t="shared" si="477"/>
        <v>-0.62190560983848597</v>
      </c>
      <c r="AZ2457" s="21">
        <f t="shared" si="477"/>
        <v>-1.8800983967429732</v>
      </c>
      <c r="BA2457" s="21">
        <f t="shared" si="477"/>
        <v>-1.2369251698120354</v>
      </c>
      <c r="BB2457" s="21">
        <f t="shared" si="477"/>
        <v>-1.539576312221947</v>
      </c>
      <c r="BC2457" s="22">
        <f t="shared" si="477"/>
        <v>-2.8725252629570694</v>
      </c>
      <c r="BD2457" s="22"/>
    </row>
    <row r="2458" spans="1:56" x14ac:dyDescent="0.2">
      <c r="A2458" s="1">
        <v>2454</v>
      </c>
      <c r="B2458" s="3" t="s">
        <v>2506</v>
      </c>
      <c r="C2458" s="27">
        <v>42200000</v>
      </c>
      <c r="D2458" s="7">
        <v>38900000</v>
      </c>
      <c r="E2458" s="7">
        <v>37400000</v>
      </c>
      <c r="F2458" s="7">
        <v>36900000</v>
      </c>
      <c r="G2458" s="7">
        <v>40200000</v>
      </c>
      <c r="H2458" s="8">
        <v>42800000</v>
      </c>
      <c r="I2458" s="27">
        <v>43500000</v>
      </c>
      <c r="J2458" s="7">
        <v>29500000</v>
      </c>
      <c r="K2458" s="7">
        <v>40300000</v>
      </c>
      <c r="L2458" s="7">
        <v>27300000</v>
      </c>
      <c r="M2458" s="7">
        <v>39000000</v>
      </c>
      <c r="N2458" s="8">
        <v>42600000</v>
      </c>
      <c r="O2458" s="27">
        <v>42900000</v>
      </c>
      <c r="P2458" s="7">
        <v>41000000</v>
      </c>
      <c r="Q2458" s="7">
        <v>39100000</v>
      </c>
      <c r="R2458" s="7">
        <v>43600000</v>
      </c>
      <c r="S2458" s="7">
        <v>34500000</v>
      </c>
      <c r="T2458" s="8">
        <v>43000000</v>
      </c>
      <c r="U2458" s="27">
        <v>44800000</v>
      </c>
      <c r="V2458" s="7">
        <v>43900000</v>
      </c>
      <c r="W2458" s="7">
        <v>44300000</v>
      </c>
      <c r="X2458" s="7">
        <v>37200000</v>
      </c>
      <c r="Y2458" s="7">
        <v>40800000</v>
      </c>
      <c r="Z2458" s="8">
        <v>39900000</v>
      </c>
      <c r="AA2458" s="27">
        <v>37600000</v>
      </c>
      <c r="AB2458" s="7">
        <v>47400000</v>
      </c>
      <c r="AC2458" s="7">
        <v>48200000</v>
      </c>
      <c r="AD2458" s="7">
        <v>48600000</v>
      </c>
      <c r="AE2458" s="7">
        <v>48000000</v>
      </c>
      <c r="AF2458" s="8">
        <v>44300000</v>
      </c>
      <c r="AG2458" s="7">
        <v>45600000</v>
      </c>
      <c r="AH2458" s="7">
        <v>40500000</v>
      </c>
      <c r="AI2458" s="7">
        <v>45200000</v>
      </c>
      <c r="AJ2458" s="7">
        <v>52500000</v>
      </c>
      <c r="AK2458" s="7">
        <v>44800000</v>
      </c>
      <c r="AL2458" s="8">
        <v>24000000</v>
      </c>
      <c r="AM2458" s="17">
        <v>7.4207706035534504E-2</v>
      </c>
      <c r="AN2458" s="2">
        <f t="shared" si="467"/>
        <v>39550000</v>
      </c>
      <c r="AO2458" s="2">
        <f t="shared" si="468"/>
        <v>39650000</v>
      </c>
      <c r="AP2458" s="2">
        <f t="shared" si="469"/>
        <v>41950000</v>
      </c>
      <c r="AQ2458" s="2">
        <f t="shared" si="470"/>
        <v>42350000</v>
      </c>
      <c r="AR2458" s="2">
        <f t="shared" si="471"/>
        <v>47700000</v>
      </c>
      <c r="AS2458" s="2">
        <f t="shared" si="472"/>
        <v>45000000</v>
      </c>
      <c r="AT2458" s="2">
        <f t="shared" si="473"/>
        <v>42700000</v>
      </c>
      <c r="AU2458">
        <f t="shared" si="474"/>
        <v>3168595.9035509718</v>
      </c>
      <c r="AV2458">
        <f t="shared" si="475"/>
        <v>-0.99413118487904006</v>
      </c>
      <c r="AW2458" t="str">
        <f t="shared" si="466"/>
        <v>sp|Q5H9R7-2|PP6R3_HUMAN;sp|Q5H9R7-5|PP6R3_HUMAN;sp|Q5H9R7-6|PP6R3_HUMAN;sp|Q5H9R7|PP6R3_HUMAN</v>
      </c>
      <c r="AX2458" s="20">
        <f t="shared" si="476"/>
        <v>0</v>
      </c>
      <c r="AY2458" s="21">
        <f t="shared" si="477"/>
        <v>3.155972015489017E-2</v>
      </c>
      <c r="AZ2458" s="21">
        <f t="shared" si="477"/>
        <v>0.75743328371736385</v>
      </c>
      <c r="BA2458" s="21">
        <f t="shared" si="477"/>
        <v>0.88367216433692453</v>
      </c>
      <c r="BB2458" s="21">
        <f t="shared" si="477"/>
        <v>2.5721171926235482</v>
      </c>
      <c r="BC2458" s="22">
        <f t="shared" si="477"/>
        <v>1.7200047484415137</v>
      </c>
      <c r="BD2458" s="22"/>
    </row>
    <row r="2459" spans="1:56" x14ac:dyDescent="0.2">
      <c r="A2459" s="1">
        <v>2455</v>
      </c>
      <c r="B2459" s="3" t="s">
        <v>2507</v>
      </c>
      <c r="C2459" s="27">
        <v>1893647</v>
      </c>
      <c r="D2459" s="7">
        <v>2012353.6</v>
      </c>
      <c r="E2459" s="7">
        <v>1689738.6</v>
      </c>
      <c r="F2459" s="7">
        <v>1730800.9</v>
      </c>
      <c r="G2459" s="7">
        <v>1553316.9</v>
      </c>
      <c r="H2459" s="8">
        <v>1469130</v>
      </c>
      <c r="I2459" s="27">
        <v>2090458.8</v>
      </c>
      <c r="J2459" s="7">
        <v>2532208</v>
      </c>
      <c r="K2459" s="7">
        <v>2075873.4</v>
      </c>
      <c r="L2459" s="7">
        <v>2259011.7999999998</v>
      </c>
      <c r="M2459" s="7">
        <v>1984655.1</v>
      </c>
      <c r="N2459" s="8">
        <v>1832206.8</v>
      </c>
      <c r="O2459" s="27">
        <v>1927466</v>
      </c>
      <c r="P2459" s="7">
        <v>2478067.5</v>
      </c>
      <c r="Q2459" s="7">
        <v>2388449.5</v>
      </c>
      <c r="R2459" s="7">
        <v>2405081.5</v>
      </c>
      <c r="S2459" s="7">
        <v>4028267.2</v>
      </c>
      <c r="T2459" s="8">
        <v>2070335.8</v>
      </c>
      <c r="U2459" s="27">
        <v>2592563.7999999998</v>
      </c>
      <c r="V2459" s="7">
        <v>2467397.7999999998</v>
      </c>
      <c r="W2459" s="7">
        <v>2165485</v>
      </c>
      <c r="X2459" s="7">
        <v>1989423.5</v>
      </c>
      <c r="Y2459" s="7">
        <v>1650217.5</v>
      </c>
      <c r="Z2459" s="8">
        <v>2127653.7999999998</v>
      </c>
      <c r="AA2459" s="27">
        <v>2660968.5</v>
      </c>
      <c r="AB2459" s="7">
        <v>2403103.7999999998</v>
      </c>
      <c r="AC2459" s="7">
        <v>2059925.5</v>
      </c>
      <c r="AD2459" s="7">
        <v>1914091.8</v>
      </c>
      <c r="AE2459" s="7">
        <v>3341058.8</v>
      </c>
      <c r="AF2459" s="8">
        <v>2108733.2000000002</v>
      </c>
      <c r="AG2459" s="7">
        <v>2926686.5</v>
      </c>
      <c r="AH2459" s="7">
        <v>2972420.8</v>
      </c>
      <c r="AI2459" s="7">
        <v>2482704</v>
      </c>
      <c r="AJ2459" s="7">
        <v>1843815</v>
      </c>
      <c r="AK2459" s="7">
        <v>2039481.4</v>
      </c>
      <c r="AL2459" s="8">
        <v>2169982.7999999998</v>
      </c>
      <c r="AM2459" s="17">
        <v>7.4306699768167603E-2</v>
      </c>
      <c r="AN2459" s="2">
        <f t="shared" si="467"/>
        <v>1710269.75</v>
      </c>
      <c r="AO2459" s="2">
        <f t="shared" si="468"/>
        <v>2083166.1</v>
      </c>
      <c r="AP2459" s="2">
        <f t="shared" si="469"/>
        <v>2396765.5</v>
      </c>
      <c r="AQ2459" s="2">
        <f t="shared" si="470"/>
        <v>2146569.4</v>
      </c>
      <c r="AR2459" s="2">
        <f t="shared" si="471"/>
        <v>2255918.5</v>
      </c>
      <c r="AS2459" s="2">
        <f t="shared" si="472"/>
        <v>2326343.4</v>
      </c>
      <c r="AT2459" s="2">
        <f t="shared" si="473"/>
        <v>2153172.1083333334</v>
      </c>
      <c r="AU2459">
        <f t="shared" si="474"/>
        <v>245352.72311471074</v>
      </c>
      <c r="AV2459">
        <f t="shared" si="475"/>
        <v>-1.8051658555518109</v>
      </c>
      <c r="AW2459" t="str">
        <f t="shared" si="466"/>
        <v>sp|Q9P2D3-3|HTR5B_HUMAN;sp|Q9P2D3|HTR5B_HUMAN</v>
      </c>
      <c r="AX2459" s="20">
        <f t="shared" si="476"/>
        <v>0</v>
      </c>
      <c r="AY2459" s="21">
        <f t="shared" si="477"/>
        <v>1.5198378288455285</v>
      </c>
      <c r="AZ2459" s="21">
        <f t="shared" si="477"/>
        <v>2.7979952343102377</v>
      </c>
      <c r="BA2459" s="21">
        <f t="shared" si="477"/>
        <v>1.7782547691391017</v>
      </c>
      <c r="BB2459" s="21">
        <f t="shared" si="477"/>
        <v>2.2239359851934091</v>
      </c>
      <c r="BC2459" s="22">
        <f t="shared" si="477"/>
        <v>2.5109713158225864</v>
      </c>
      <c r="BD2459" s="22"/>
    </row>
    <row r="2460" spans="1:56" x14ac:dyDescent="0.2">
      <c r="A2460" s="1">
        <v>2456</v>
      </c>
      <c r="B2460" s="3" t="s">
        <v>2508</v>
      </c>
      <c r="C2460" s="27">
        <v>11500000</v>
      </c>
      <c r="D2460" s="7">
        <v>13200000</v>
      </c>
      <c r="E2460" s="7">
        <v>7573837</v>
      </c>
      <c r="F2460" s="7">
        <v>11200000</v>
      </c>
      <c r="G2460" s="7">
        <v>6045566</v>
      </c>
      <c r="H2460" s="8">
        <v>11900000</v>
      </c>
      <c r="I2460" s="27">
        <v>7351107</v>
      </c>
      <c r="J2460" s="7">
        <v>9081656</v>
      </c>
      <c r="K2460" s="7">
        <v>8289731</v>
      </c>
      <c r="L2460" s="7">
        <v>12100000</v>
      </c>
      <c r="M2460" s="7">
        <v>12500000</v>
      </c>
      <c r="N2460" s="8">
        <v>14300000</v>
      </c>
      <c r="O2460" s="27">
        <v>13300000</v>
      </c>
      <c r="P2460" s="7">
        <v>13300000</v>
      </c>
      <c r="Q2460" s="7">
        <v>12600000</v>
      </c>
      <c r="R2460" s="7">
        <v>12200000</v>
      </c>
      <c r="S2460" s="7">
        <v>6175990.5</v>
      </c>
      <c r="T2460" s="8">
        <v>13600000</v>
      </c>
      <c r="U2460" s="27">
        <v>14100000</v>
      </c>
      <c r="V2460" s="7">
        <v>13700000</v>
      </c>
      <c r="W2460" s="7">
        <v>8902903</v>
      </c>
      <c r="X2460" s="7">
        <v>17900000</v>
      </c>
      <c r="Y2460" s="7">
        <v>8783039</v>
      </c>
      <c r="Z2460" s="8">
        <v>11600000</v>
      </c>
      <c r="AA2460" s="27">
        <v>17700000</v>
      </c>
      <c r="AB2460" s="7">
        <v>11600000</v>
      </c>
      <c r="AC2460" s="7">
        <v>14800000</v>
      </c>
      <c r="AD2460" s="7">
        <v>9489639</v>
      </c>
      <c r="AE2460" s="7">
        <v>13000000</v>
      </c>
      <c r="AF2460" s="8">
        <v>9746303</v>
      </c>
      <c r="AG2460" s="7">
        <v>14700000</v>
      </c>
      <c r="AH2460" s="7">
        <v>16000000</v>
      </c>
      <c r="AI2460" s="7">
        <v>12300000</v>
      </c>
      <c r="AJ2460" s="7">
        <v>12100000</v>
      </c>
      <c r="AK2460" s="7">
        <v>11300000</v>
      </c>
      <c r="AL2460" s="8">
        <v>12700000</v>
      </c>
      <c r="AM2460" s="17">
        <v>7.4434199340941101E-2</v>
      </c>
      <c r="AN2460" s="2">
        <f t="shared" si="467"/>
        <v>11350000</v>
      </c>
      <c r="AO2460" s="2">
        <f t="shared" si="468"/>
        <v>10590828</v>
      </c>
      <c r="AP2460" s="2">
        <f t="shared" si="469"/>
        <v>12950000</v>
      </c>
      <c r="AQ2460" s="2">
        <f t="shared" si="470"/>
        <v>12650000</v>
      </c>
      <c r="AR2460" s="2">
        <f t="shared" si="471"/>
        <v>12300000</v>
      </c>
      <c r="AS2460" s="2">
        <f t="shared" si="472"/>
        <v>12500000</v>
      </c>
      <c r="AT2460" s="2">
        <f t="shared" si="473"/>
        <v>12056804.666666666</v>
      </c>
      <c r="AU2460">
        <f t="shared" si="474"/>
        <v>900433.795973178</v>
      </c>
      <c r="AV2460">
        <f t="shared" si="475"/>
        <v>-0.78496017122809136</v>
      </c>
      <c r="AW2460" t="str">
        <f t="shared" si="466"/>
        <v>sp|Q9BTZ2-4|DHRS4_HUMAN;sp|Q9BTZ2-8|DHRS4_HUMAN;sp|Q9BTZ2|DHRS4_HUMAN</v>
      </c>
      <c r="AX2460" s="20">
        <f t="shared" si="476"/>
        <v>0</v>
      </c>
      <c r="AY2460" s="21">
        <f t="shared" si="477"/>
        <v>-0.84311806530928357</v>
      </c>
      <c r="AZ2460" s="21">
        <f t="shared" si="477"/>
        <v>1.7769213096569074</v>
      </c>
      <c r="BA2460" s="21">
        <f t="shared" si="477"/>
        <v>1.4437485640962373</v>
      </c>
      <c r="BB2460" s="21">
        <f t="shared" si="477"/>
        <v>1.0550470276087889</v>
      </c>
      <c r="BC2460" s="22">
        <f t="shared" si="477"/>
        <v>1.2771621913159024</v>
      </c>
      <c r="BD2460" s="22"/>
    </row>
    <row r="2461" spans="1:56" x14ac:dyDescent="0.2">
      <c r="A2461" s="1">
        <v>2457</v>
      </c>
      <c r="B2461" s="3" t="s">
        <v>2509</v>
      </c>
      <c r="C2461" s="27">
        <v>738498.8</v>
      </c>
      <c r="D2461" s="7">
        <v>421886</v>
      </c>
      <c r="E2461" s="7">
        <v>377170.12</v>
      </c>
      <c r="F2461" s="7">
        <v>751022.94</v>
      </c>
      <c r="G2461" s="7">
        <v>668606.25</v>
      </c>
      <c r="H2461" s="8">
        <v>413240.8</v>
      </c>
      <c r="I2461" s="27">
        <v>0</v>
      </c>
      <c r="J2461" s="7">
        <v>0</v>
      </c>
      <c r="K2461" s="7">
        <v>787087.9</v>
      </c>
      <c r="L2461" s="7">
        <v>0</v>
      </c>
      <c r="M2461" s="7">
        <v>932461.75</v>
      </c>
      <c r="N2461" s="8">
        <v>734939.4</v>
      </c>
      <c r="O2461" s="27">
        <v>656624.5</v>
      </c>
      <c r="P2461" s="7">
        <v>1001477.56</v>
      </c>
      <c r="Q2461" s="7">
        <v>632428.69999999995</v>
      </c>
      <c r="R2461" s="7">
        <v>652278.56000000006</v>
      </c>
      <c r="S2461" s="7">
        <v>1062579.6000000001</v>
      </c>
      <c r="T2461" s="8">
        <v>405443.97</v>
      </c>
      <c r="U2461" s="27">
        <v>950605.44</v>
      </c>
      <c r="V2461" s="7">
        <v>764218</v>
      </c>
      <c r="W2461" s="7">
        <v>944564.25</v>
      </c>
      <c r="X2461" s="7">
        <v>1008011.7</v>
      </c>
      <c r="Y2461" s="7">
        <v>980897.5</v>
      </c>
      <c r="Z2461" s="8">
        <v>456819.94</v>
      </c>
      <c r="AA2461" s="27">
        <v>361361.88</v>
      </c>
      <c r="AB2461" s="7">
        <v>489280.97</v>
      </c>
      <c r="AC2461" s="7">
        <v>888771.94</v>
      </c>
      <c r="AD2461" s="7">
        <v>957906.06</v>
      </c>
      <c r="AE2461" s="7">
        <v>897218.6</v>
      </c>
      <c r="AF2461" s="8">
        <v>701724.4</v>
      </c>
      <c r="AG2461" s="7">
        <v>515335.5</v>
      </c>
      <c r="AH2461" s="7">
        <v>722190.44</v>
      </c>
      <c r="AI2461" s="7">
        <v>648344.19999999995</v>
      </c>
      <c r="AJ2461" s="7">
        <v>907864.1</v>
      </c>
      <c r="AK2461" s="7">
        <v>671920.06</v>
      </c>
      <c r="AL2461" s="8">
        <v>0</v>
      </c>
      <c r="AM2461" s="17">
        <v>7.4434199340941101E-2</v>
      </c>
      <c r="AN2461" s="2">
        <f t="shared" si="467"/>
        <v>545246.125</v>
      </c>
      <c r="AO2461" s="2">
        <f t="shared" si="468"/>
        <v>367469.7</v>
      </c>
      <c r="AP2461" s="2">
        <f t="shared" si="469"/>
        <v>654451.53</v>
      </c>
      <c r="AQ2461" s="2">
        <f t="shared" si="470"/>
        <v>947584.84499999997</v>
      </c>
      <c r="AR2461" s="2">
        <f t="shared" si="471"/>
        <v>795248.16999999993</v>
      </c>
      <c r="AS2461" s="2">
        <f t="shared" si="472"/>
        <v>660132.13</v>
      </c>
      <c r="AT2461" s="2">
        <f t="shared" si="473"/>
        <v>661688.75</v>
      </c>
      <c r="AU2461">
        <f t="shared" si="474"/>
        <v>199876.57717998434</v>
      </c>
      <c r="AV2461">
        <f t="shared" si="475"/>
        <v>-0.58257263878971699</v>
      </c>
      <c r="AW2461" t="str">
        <f t="shared" si="466"/>
        <v>sp|Q8N5I2|ARRD1_HUMAN</v>
      </c>
      <c r="AX2461" s="20">
        <f t="shared" si="476"/>
        <v>0</v>
      </c>
      <c r="AY2461" s="21">
        <f t="shared" si="477"/>
        <v>-0.88943100541448805</v>
      </c>
      <c r="AZ2461" s="21">
        <f t="shared" si="477"/>
        <v>0.54636419404792502</v>
      </c>
      <c r="BA2461" s="21">
        <f t="shared" si="477"/>
        <v>2.0129358110715647</v>
      </c>
      <c r="BB2461" s="21">
        <f t="shared" si="477"/>
        <v>1.250782100270202</v>
      </c>
      <c r="BC2461" s="22">
        <f t="shared" si="477"/>
        <v>0.57478473276309794</v>
      </c>
      <c r="BD2461" s="22"/>
    </row>
    <row r="2462" spans="1:56" x14ac:dyDescent="0.2">
      <c r="A2462" s="1">
        <v>2458</v>
      </c>
      <c r="B2462" s="3" t="s">
        <v>2510</v>
      </c>
      <c r="C2462" s="27">
        <v>749430.5</v>
      </c>
      <c r="D2462" s="7">
        <v>691120.56</v>
      </c>
      <c r="E2462" s="7">
        <v>766718.3</v>
      </c>
      <c r="F2462" s="7">
        <v>731262.9</v>
      </c>
      <c r="G2462" s="7">
        <v>926341.5</v>
      </c>
      <c r="H2462" s="8">
        <v>717711.4</v>
      </c>
      <c r="I2462" s="27">
        <v>788691.06</v>
      </c>
      <c r="J2462" s="7">
        <v>444491.03</v>
      </c>
      <c r="K2462" s="7">
        <v>786955.6</v>
      </c>
      <c r="L2462" s="7">
        <v>433786.62</v>
      </c>
      <c r="M2462" s="7">
        <v>866249.4</v>
      </c>
      <c r="N2462" s="8">
        <v>462774.12</v>
      </c>
      <c r="O2462" s="27">
        <v>816901.3</v>
      </c>
      <c r="P2462" s="7">
        <v>623590.5</v>
      </c>
      <c r="Q2462" s="7">
        <v>820415.2</v>
      </c>
      <c r="R2462" s="7">
        <v>433979.1</v>
      </c>
      <c r="S2462" s="7">
        <v>776947.19999999995</v>
      </c>
      <c r="T2462" s="8">
        <v>675461.94</v>
      </c>
      <c r="U2462" s="27">
        <v>655431.30000000005</v>
      </c>
      <c r="V2462" s="7">
        <v>779923.25</v>
      </c>
      <c r="W2462" s="7">
        <v>702227.2</v>
      </c>
      <c r="X2462" s="7">
        <v>638655.06000000006</v>
      </c>
      <c r="Y2462" s="7">
        <v>431568.3</v>
      </c>
      <c r="Z2462" s="8">
        <v>679451.56</v>
      </c>
      <c r="AA2462" s="27">
        <v>1228650.8</v>
      </c>
      <c r="AB2462" s="7">
        <v>1125068.1000000001</v>
      </c>
      <c r="AC2462" s="7">
        <v>889698.3</v>
      </c>
      <c r="AD2462" s="7">
        <v>438486.38</v>
      </c>
      <c r="AE2462" s="7">
        <v>947507.1</v>
      </c>
      <c r="AF2462" s="8">
        <v>748032.4</v>
      </c>
      <c r="AG2462" s="7">
        <v>794094.7</v>
      </c>
      <c r="AH2462" s="7">
        <v>1357323.2</v>
      </c>
      <c r="AI2462" s="7">
        <v>987293.2</v>
      </c>
      <c r="AJ2462" s="7">
        <v>766085.25</v>
      </c>
      <c r="AK2462" s="7">
        <v>722961.3</v>
      </c>
      <c r="AL2462" s="8">
        <v>559745.9</v>
      </c>
      <c r="AM2462" s="17">
        <v>7.4464976282234197E-2</v>
      </c>
      <c r="AN2462" s="2">
        <f t="shared" si="467"/>
        <v>740346.7</v>
      </c>
      <c r="AO2462" s="2">
        <f t="shared" si="468"/>
        <v>624864.86</v>
      </c>
      <c r="AP2462" s="2">
        <f t="shared" si="469"/>
        <v>726204.57</v>
      </c>
      <c r="AQ2462" s="2">
        <f t="shared" si="470"/>
        <v>667441.43000000005</v>
      </c>
      <c r="AR2462" s="2">
        <f t="shared" si="471"/>
        <v>918602.7</v>
      </c>
      <c r="AS2462" s="2">
        <f t="shared" si="472"/>
        <v>780089.97499999998</v>
      </c>
      <c r="AT2462" s="2">
        <f t="shared" si="473"/>
        <v>742925.03916666657</v>
      </c>
      <c r="AU2462">
        <f t="shared" si="474"/>
        <v>102143.11141831473</v>
      </c>
      <c r="AV2462">
        <f t="shared" si="475"/>
        <v>-2.524241851324989E-2</v>
      </c>
      <c r="AW2462" t="str">
        <f t="shared" si="466"/>
        <v>sp|Q13188-2|STK3_HUMAN;sp|Q13188|STK3_HUMAN</v>
      </c>
      <c r="AX2462" s="20">
        <f t="shared" si="476"/>
        <v>0</v>
      </c>
      <c r="AY2462" s="21">
        <f t="shared" si="477"/>
        <v>-1.1305886260607247</v>
      </c>
      <c r="AZ2462" s="21">
        <f t="shared" si="477"/>
        <v>-0.13845407491145073</v>
      </c>
      <c r="BA2462" s="21">
        <f t="shared" si="477"/>
        <v>-0.71375611128023309</v>
      </c>
      <c r="BB2462" s="21">
        <f t="shared" si="477"/>
        <v>1.7451592919465138</v>
      </c>
      <c r="BC2462" s="22">
        <f t="shared" si="477"/>
        <v>0.38909403138539866</v>
      </c>
      <c r="BD2462" s="22"/>
    </row>
    <row r="2463" spans="1:56" x14ac:dyDescent="0.2">
      <c r="A2463" s="1">
        <v>2459</v>
      </c>
      <c r="B2463" s="3" t="s">
        <v>2511</v>
      </c>
      <c r="C2463" s="27">
        <v>2338026.2000000002</v>
      </c>
      <c r="D2463" s="7">
        <v>1759278.9</v>
      </c>
      <c r="E2463" s="7">
        <v>1367806.9</v>
      </c>
      <c r="F2463" s="7">
        <v>2935953</v>
      </c>
      <c r="G2463" s="7">
        <v>2277257</v>
      </c>
      <c r="H2463" s="8">
        <v>2161638.7999999998</v>
      </c>
      <c r="I2463" s="27">
        <v>2634574.2000000002</v>
      </c>
      <c r="J2463" s="7">
        <v>1297513.2</v>
      </c>
      <c r="K2463" s="7">
        <v>2523469.7999999998</v>
      </c>
      <c r="L2463" s="7">
        <v>1289903.8</v>
      </c>
      <c r="M2463" s="7">
        <v>2378820.2000000002</v>
      </c>
      <c r="N2463" s="8">
        <v>2780759.2</v>
      </c>
      <c r="O2463" s="27">
        <v>2277215</v>
      </c>
      <c r="P2463" s="7">
        <v>3334983.8</v>
      </c>
      <c r="Q2463" s="7">
        <v>2885819.8</v>
      </c>
      <c r="R2463" s="7">
        <v>2943648.5</v>
      </c>
      <c r="S2463" s="7">
        <v>2439232</v>
      </c>
      <c r="T2463" s="8">
        <v>2306353</v>
      </c>
      <c r="U2463" s="27">
        <v>2778559.2</v>
      </c>
      <c r="V2463" s="7">
        <v>2426786.7999999998</v>
      </c>
      <c r="W2463" s="7">
        <v>3162694</v>
      </c>
      <c r="X2463" s="7">
        <v>3057199</v>
      </c>
      <c r="Y2463" s="7">
        <v>2514738.5</v>
      </c>
      <c r="Z2463" s="8">
        <v>2145166.7999999998</v>
      </c>
      <c r="AA2463" s="27">
        <v>2332909.5</v>
      </c>
      <c r="AB2463" s="7">
        <v>2196732.5</v>
      </c>
      <c r="AC2463" s="7">
        <v>2678373.5</v>
      </c>
      <c r="AD2463" s="7">
        <v>2548403.2000000002</v>
      </c>
      <c r="AE2463" s="7">
        <v>2706952.5</v>
      </c>
      <c r="AF2463" s="8">
        <v>2632798</v>
      </c>
      <c r="AG2463" s="7">
        <v>2575838.5</v>
      </c>
      <c r="AH2463" s="7">
        <v>2814413.8</v>
      </c>
      <c r="AI2463" s="7">
        <v>2633359.5</v>
      </c>
      <c r="AJ2463" s="7">
        <v>2269450.5</v>
      </c>
      <c r="AK2463" s="7">
        <v>2587244.2000000002</v>
      </c>
      <c r="AL2463" s="8">
        <v>1441217.8</v>
      </c>
      <c r="AM2463" s="17">
        <v>7.4748984155431006E-2</v>
      </c>
      <c r="AN2463" s="2">
        <f t="shared" si="467"/>
        <v>2219447.9</v>
      </c>
      <c r="AO2463" s="2">
        <f t="shared" si="468"/>
        <v>2451145</v>
      </c>
      <c r="AP2463" s="2">
        <f t="shared" si="469"/>
        <v>2662525.9</v>
      </c>
      <c r="AQ2463" s="2">
        <f t="shared" si="470"/>
        <v>2646648.85</v>
      </c>
      <c r="AR2463" s="2">
        <f t="shared" si="471"/>
        <v>2590600.6</v>
      </c>
      <c r="AS2463" s="2">
        <f t="shared" si="472"/>
        <v>2581541.35</v>
      </c>
      <c r="AT2463" s="2">
        <f t="shared" si="473"/>
        <v>2525318.2666666666</v>
      </c>
      <c r="AU2463">
        <f t="shared" si="474"/>
        <v>167348.86789858987</v>
      </c>
      <c r="AV2463">
        <f t="shared" si="475"/>
        <v>-1.8277408775302748</v>
      </c>
      <c r="AW2463" t="str">
        <f t="shared" si="466"/>
        <v>sp|Q9Y3S2|ZN330_HUMAN</v>
      </c>
      <c r="AX2463" s="20">
        <f t="shared" si="476"/>
        <v>0</v>
      </c>
      <c r="AY2463" s="21">
        <f t="shared" si="477"/>
        <v>1.3845154909587079</v>
      </c>
      <c r="AZ2463" s="21">
        <f t="shared" si="477"/>
        <v>2.6476306984550178</v>
      </c>
      <c r="BA2463" s="21">
        <f t="shared" si="477"/>
        <v>2.5527567372542705</v>
      </c>
      <c r="BB2463" s="21">
        <f t="shared" si="477"/>
        <v>2.2178381285788644</v>
      </c>
      <c r="BC2463" s="22">
        <f t="shared" si="477"/>
        <v>2.1637042099347914</v>
      </c>
      <c r="BD2463" s="22"/>
    </row>
    <row r="2464" spans="1:56" x14ac:dyDescent="0.2">
      <c r="A2464" s="1">
        <v>2460</v>
      </c>
      <c r="B2464" s="3" t="s">
        <v>2512</v>
      </c>
      <c r="C2464" s="27">
        <v>22500000</v>
      </c>
      <c r="D2464" s="7">
        <v>23400000</v>
      </c>
      <c r="E2464" s="7">
        <v>20300000</v>
      </c>
      <c r="F2464" s="7">
        <v>27600000</v>
      </c>
      <c r="G2464" s="7">
        <v>23000000</v>
      </c>
      <c r="H2464" s="8">
        <v>20900000</v>
      </c>
      <c r="I2464" s="27">
        <v>23700000</v>
      </c>
      <c r="J2464" s="7">
        <v>16500000</v>
      </c>
      <c r="K2464" s="7">
        <v>24100000</v>
      </c>
      <c r="L2464" s="7">
        <v>15400000</v>
      </c>
      <c r="M2464" s="7">
        <v>23800000</v>
      </c>
      <c r="N2464" s="8">
        <v>19400000</v>
      </c>
      <c r="O2464" s="27">
        <v>25100000</v>
      </c>
      <c r="P2464" s="7">
        <v>26900000</v>
      </c>
      <c r="Q2464" s="7">
        <v>26300000</v>
      </c>
      <c r="R2464" s="7">
        <v>20000000</v>
      </c>
      <c r="S2464" s="7">
        <v>25600000</v>
      </c>
      <c r="T2464" s="8">
        <v>23900000</v>
      </c>
      <c r="U2464" s="27">
        <v>22100000</v>
      </c>
      <c r="V2464" s="7">
        <v>28600000</v>
      </c>
      <c r="W2464" s="7">
        <v>24200000</v>
      </c>
      <c r="X2464" s="7">
        <v>28400000</v>
      </c>
      <c r="Y2464" s="7">
        <v>23300000</v>
      </c>
      <c r="Z2464" s="8">
        <v>21100000</v>
      </c>
      <c r="AA2464" s="27">
        <v>25500000</v>
      </c>
      <c r="AB2464" s="7">
        <v>29000000</v>
      </c>
      <c r="AC2464" s="7">
        <v>26900000</v>
      </c>
      <c r="AD2464" s="7">
        <v>24500000</v>
      </c>
      <c r="AE2464" s="7">
        <v>24500000</v>
      </c>
      <c r="AF2464" s="8">
        <v>23300000</v>
      </c>
      <c r="AG2464" s="7">
        <v>23500000</v>
      </c>
      <c r="AH2464" s="7">
        <v>29400000</v>
      </c>
      <c r="AI2464" s="7">
        <v>26300000</v>
      </c>
      <c r="AJ2464" s="7">
        <v>26800000</v>
      </c>
      <c r="AK2464" s="7">
        <v>23600000</v>
      </c>
      <c r="AL2464" s="8">
        <v>17400000</v>
      </c>
      <c r="AM2464" s="17">
        <v>7.4748984155431006E-2</v>
      </c>
      <c r="AN2464" s="2">
        <f t="shared" si="467"/>
        <v>22750000</v>
      </c>
      <c r="AO2464" s="2">
        <f t="shared" si="468"/>
        <v>21550000</v>
      </c>
      <c r="AP2464" s="2">
        <f t="shared" si="469"/>
        <v>25350000</v>
      </c>
      <c r="AQ2464" s="2">
        <f t="shared" si="470"/>
        <v>23750000</v>
      </c>
      <c r="AR2464" s="2">
        <f t="shared" si="471"/>
        <v>25000000</v>
      </c>
      <c r="AS2464" s="2">
        <f t="shared" si="472"/>
        <v>24950000</v>
      </c>
      <c r="AT2464" s="2">
        <f t="shared" si="473"/>
        <v>23891666.666666668</v>
      </c>
      <c r="AU2464">
        <f t="shared" si="474"/>
        <v>1502137.3661109249</v>
      </c>
      <c r="AV2464">
        <f t="shared" si="475"/>
        <v>-0.76002813885288967</v>
      </c>
      <c r="AW2464" t="str">
        <f t="shared" si="466"/>
        <v>sp|P78346-2|RPP30_HUMAN;sp|P78346|RPP30_HUMAN</v>
      </c>
      <c r="AX2464" s="20">
        <f t="shared" si="476"/>
        <v>0</v>
      </c>
      <c r="AY2464" s="21">
        <f t="shared" si="477"/>
        <v>-0.79886169339281732</v>
      </c>
      <c r="AZ2464" s="21">
        <f t="shared" si="477"/>
        <v>1.7308670023511046</v>
      </c>
      <c r="BA2464" s="21">
        <f t="shared" si="477"/>
        <v>0.66571807782734793</v>
      </c>
      <c r="BB2464" s="21">
        <f t="shared" si="477"/>
        <v>1.4978656751115327</v>
      </c>
      <c r="BC2464" s="22">
        <f t="shared" si="477"/>
        <v>1.4645797712201654</v>
      </c>
      <c r="BD2464" s="22"/>
    </row>
    <row r="2465" spans="1:56" x14ac:dyDescent="0.2">
      <c r="A2465" s="1">
        <v>2461</v>
      </c>
      <c r="B2465" s="3" t="s">
        <v>2513</v>
      </c>
      <c r="C2465" s="27">
        <v>69500000</v>
      </c>
      <c r="D2465" s="7">
        <v>78800000</v>
      </c>
      <c r="E2465" s="7">
        <v>63500000</v>
      </c>
      <c r="F2465" s="7">
        <v>77200000</v>
      </c>
      <c r="G2465" s="7">
        <v>70800000</v>
      </c>
      <c r="H2465" s="8">
        <v>79600000</v>
      </c>
      <c r="I2465" s="27">
        <v>65600000</v>
      </c>
      <c r="J2465" s="7">
        <v>74800000</v>
      </c>
      <c r="K2465" s="7">
        <v>62500000</v>
      </c>
      <c r="L2465" s="7">
        <v>83600000</v>
      </c>
      <c r="M2465" s="7">
        <v>74900000</v>
      </c>
      <c r="N2465" s="8">
        <v>90400000</v>
      </c>
      <c r="O2465" s="27">
        <v>82500000</v>
      </c>
      <c r="P2465" s="7">
        <v>71400000</v>
      </c>
      <c r="Q2465" s="7">
        <v>76900000</v>
      </c>
      <c r="R2465" s="7">
        <v>85200000</v>
      </c>
      <c r="S2465" s="7">
        <v>64500000</v>
      </c>
      <c r="T2465" s="8">
        <v>75700000</v>
      </c>
      <c r="U2465" s="27">
        <v>72200000</v>
      </c>
      <c r="V2465" s="7">
        <v>74400000</v>
      </c>
      <c r="W2465" s="7">
        <v>71500000</v>
      </c>
      <c r="X2465" s="7">
        <v>80300000</v>
      </c>
      <c r="Y2465" s="7">
        <v>77100000</v>
      </c>
      <c r="Z2465" s="8">
        <v>71500000</v>
      </c>
      <c r="AA2465" s="27">
        <v>72500000</v>
      </c>
      <c r="AB2465" s="7">
        <v>68600000</v>
      </c>
      <c r="AC2465" s="7">
        <v>74800000</v>
      </c>
      <c r="AD2465" s="7">
        <v>75300000</v>
      </c>
      <c r="AE2465" s="7">
        <v>74300000</v>
      </c>
      <c r="AF2465" s="8">
        <v>76500000</v>
      </c>
      <c r="AG2465" s="7">
        <v>69500000</v>
      </c>
      <c r="AH2465" s="7">
        <v>73900000</v>
      </c>
      <c r="AI2465" s="7">
        <v>63000000</v>
      </c>
      <c r="AJ2465" s="7">
        <v>71100000</v>
      </c>
      <c r="AK2465" s="7">
        <v>69900000</v>
      </c>
      <c r="AL2465" s="8">
        <v>62600000</v>
      </c>
      <c r="AM2465" s="17">
        <v>7.4775116651283904E-2</v>
      </c>
      <c r="AN2465" s="2">
        <f t="shared" si="467"/>
        <v>74000000</v>
      </c>
      <c r="AO2465" s="2">
        <f t="shared" si="468"/>
        <v>74850000</v>
      </c>
      <c r="AP2465" s="2">
        <f t="shared" si="469"/>
        <v>76300000</v>
      </c>
      <c r="AQ2465" s="2">
        <f t="shared" si="470"/>
        <v>73300000</v>
      </c>
      <c r="AR2465" s="2">
        <f t="shared" si="471"/>
        <v>74550000</v>
      </c>
      <c r="AS2465" s="2">
        <f t="shared" si="472"/>
        <v>69700000</v>
      </c>
      <c r="AT2465" s="2">
        <f t="shared" si="473"/>
        <v>73783333.333333328</v>
      </c>
      <c r="AU2465">
        <f t="shared" si="474"/>
        <v>2236664.1828103443</v>
      </c>
      <c r="AV2465">
        <f t="shared" si="475"/>
        <v>9.6870450348264761E-2</v>
      </c>
      <c r="AW2465" t="str">
        <f t="shared" si="466"/>
        <v>sp|Q9UKS6|PACN3_HUMAN</v>
      </c>
      <c r="AX2465" s="20">
        <f t="shared" si="476"/>
        <v>0</v>
      </c>
      <c r="AY2465" s="21">
        <f t="shared" si="477"/>
        <v>0.38003022828933769</v>
      </c>
      <c r="AZ2465" s="21">
        <f t="shared" si="477"/>
        <v>1.0283170883123256</v>
      </c>
      <c r="BA2465" s="21">
        <f t="shared" si="477"/>
        <v>-0.31296607035592511</v>
      </c>
      <c r="BB2465" s="21">
        <f t="shared" si="477"/>
        <v>0.24590191242251264</v>
      </c>
      <c r="BC2465" s="22">
        <f t="shared" si="477"/>
        <v>-1.9225058607578258</v>
      </c>
      <c r="BD2465" s="22"/>
    </row>
    <row r="2466" spans="1:56" x14ac:dyDescent="0.2">
      <c r="A2466" s="1">
        <v>2462</v>
      </c>
      <c r="B2466" s="3" t="s">
        <v>2514</v>
      </c>
      <c r="C2466" s="27">
        <v>30300000</v>
      </c>
      <c r="D2466" s="7">
        <v>28600000</v>
      </c>
      <c r="E2466" s="7">
        <v>27500000</v>
      </c>
      <c r="F2466" s="7">
        <v>29900000</v>
      </c>
      <c r="G2466" s="7">
        <v>23700000</v>
      </c>
      <c r="H2466" s="8">
        <v>29700000</v>
      </c>
      <c r="I2466" s="27">
        <v>30100000</v>
      </c>
      <c r="J2466" s="7">
        <v>35100000</v>
      </c>
      <c r="K2466" s="7">
        <v>30800000</v>
      </c>
      <c r="L2466" s="7">
        <v>29000000</v>
      </c>
      <c r="M2466" s="7">
        <v>35900000</v>
      </c>
      <c r="N2466" s="8">
        <v>54500000</v>
      </c>
      <c r="O2466" s="27">
        <v>29700000</v>
      </c>
      <c r="P2466" s="7">
        <v>32300000</v>
      </c>
      <c r="Q2466" s="7">
        <v>26900000</v>
      </c>
      <c r="R2466" s="7">
        <v>47000000</v>
      </c>
      <c r="S2466" s="7">
        <v>26400000</v>
      </c>
      <c r="T2466" s="8">
        <v>35100000</v>
      </c>
      <c r="U2466" s="27">
        <v>33200000</v>
      </c>
      <c r="V2466" s="7">
        <v>36200000</v>
      </c>
      <c r="W2466" s="7">
        <v>34200000</v>
      </c>
      <c r="X2466" s="7">
        <v>53300000</v>
      </c>
      <c r="Y2466" s="7">
        <v>44800000</v>
      </c>
      <c r="Z2466" s="8">
        <v>24900000</v>
      </c>
      <c r="AA2466" s="27">
        <v>37700000</v>
      </c>
      <c r="AB2466" s="7">
        <v>34900000</v>
      </c>
      <c r="AC2466" s="7">
        <v>29100000</v>
      </c>
      <c r="AD2466" s="7">
        <v>43500000</v>
      </c>
      <c r="AE2466" s="7">
        <v>37200000</v>
      </c>
      <c r="AF2466" s="8">
        <v>40200000</v>
      </c>
      <c r="AG2466" s="7">
        <v>32100000</v>
      </c>
      <c r="AH2466" s="7">
        <v>37600000</v>
      </c>
      <c r="AI2466" s="7">
        <v>34600000</v>
      </c>
      <c r="AJ2466" s="7">
        <v>33700000</v>
      </c>
      <c r="AK2466" s="7">
        <v>35100000</v>
      </c>
      <c r="AL2466" s="8">
        <v>40600000</v>
      </c>
      <c r="AM2466" s="17">
        <v>7.48753231318562E-2</v>
      </c>
      <c r="AN2466" s="2">
        <f t="shared" si="467"/>
        <v>29150000</v>
      </c>
      <c r="AO2466" s="2">
        <f t="shared" si="468"/>
        <v>32950000</v>
      </c>
      <c r="AP2466" s="2">
        <f t="shared" si="469"/>
        <v>31000000</v>
      </c>
      <c r="AQ2466" s="2">
        <f t="shared" si="470"/>
        <v>35200000</v>
      </c>
      <c r="AR2466" s="2">
        <f t="shared" si="471"/>
        <v>37450000</v>
      </c>
      <c r="AS2466" s="2">
        <f t="shared" si="472"/>
        <v>34850000</v>
      </c>
      <c r="AT2466" s="2">
        <f t="shared" si="473"/>
        <v>33433333.333333332</v>
      </c>
      <c r="AU2466">
        <f t="shared" si="474"/>
        <v>3025337.4467432005</v>
      </c>
      <c r="AV2466">
        <f t="shared" si="475"/>
        <v>-1.4158200229678095</v>
      </c>
      <c r="AW2466" t="str">
        <f t="shared" si="466"/>
        <v>sp|Q9BZK3|NACP1_HUMAN</v>
      </c>
      <c r="AX2466" s="20">
        <f t="shared" si="476"/>
        <v>0</v>
      </c>
      <c r="AY2466" s="21">
        <f t="shared" si="477"/>
        <v>1.2560582304928429</v>
      </c>
      <c r="AZ2466" s="21">
        <f t="shared" si="477"/>
        <v>0.61150203326625263</v>
      </c>
      <c r="BA2466" s="21">
        <f t="shared" si="477"/>
        <v>1.9997769196004476</v>
      </c>
      <c r="BB2466" s="21">
        <f t="shared" si="477"/>
        <v>2.7434956087080518</v>
      </c>
      <c r="BC2466" s="22">
        <f t="shared" si="477"/>
        <v>1.8840873457392644</v>
      </c>
      <c r="BD2466" s="22"/>
    </row>
    <row r="2467" spans="1:56" x14ac:dyDescent="0.2">
      <c r="A2467" s="1">
        <v>2463</v>
      </c>
      <c r="B2467" s="3" t="s">
        <v>2515</v>
      </c>
      <c r="C2467" s="27">
        <v>443054.22</v>
      </c>
      <c r="D2467" s="7">
        <v>0</v>
      </c>
      <c r="E2467" s="7">
        <v>0</v>
      </c>
      <c r="F2467" s="7">
        <v>325452.3</v>
      </c>
      <c r="G2467" s="7">
        <v>219069.14</v>
      </c>
      <c r="H2467" s="8">
        <v>262227.06</v>
      </c>
      <c r="I2467" s="27">
        <v>191908.4</v>
      </c>
      <c r="J2467" s="7">
        <v>0</v>
      </c>
      <c r="K2467" s="7">
        <v>476588.28</v>
      </c>
      <c r="L2467" s="7">
        <v>0</v>
      </c>
      <c r="M2467" s="7">
        <v>458461.66</v>
      </c>
      <c r="N2467" s="8">
        <v>154480.39000000001</v>
      </c>
      <c r="O2467" s="27">
        <v>566966.56000000006</v>
      </c>
      <c r="P2467" s="7">
        <v>672357.2</v>
      </c>
      <c r="Q2467" s="7">
        <v>394055.44</v>
      </c>
      <c r="R2467" s="7">
        <v>298936.03000000003</v>
      </c>
      <c r="S2467" s="7">
        <v>0</v>
      </c>
      <c r="T2467" s="8">
        <v>247120.44</v>
      </c>
      <c r="U2467" s="27">
        <v>673975.2</v>
      </c>
      <c r="V2467" s="7">
        <v>487833.72</v>
      </c>
      <c r="W2467" s="7">
        <v>550527.30000000005</v>
      </c>
      <c r="X2467" s="7">
        <v>365748.38</v>
      </c>
      <c r="Y2467" s="7">
        <v>447078</v>
      </c>
      <c r="Z2467" s="8">
        <v>220882.9</v>
      </c>
      <c r="AA2467" s="27">
        <v>535257.56000000006</v>
      </c>
      <c r="AB2467" s="7">
        <v>183387.66</v>
      </c>
      <c r="AC2467" s="7">
        <v>345981.4</v>
      </c>
      <c r="AD2467" s="7">
        <v>370168.88</v>
      </c>
      <c r="AE2467" s="7">
        <v>305418.7</v>
      </c>
      <c r="AF2467" s="8">
        <v>329258.84000000003</v>
      </c>
      <c r="AG2467" s="7">
        <v>237969.3</v>
      </c>
      <c r="AH2467" s="7">
        <v>695090</v>
      </c>
      <c r="AI2467" s="7">
        <v>448963.22</v>
      </c>
      <c r="AJ2467" s="7">
        <v>416096.34</v>
      </c>
      <c r="AK2467" s="7">
        <v>220983.03</v>
      </c>
      <c r="AL2467" s="8">
        <v>0</v>
      </c>
      <c r="AM2467" s="17">
        <v>7.5029432754912306E-2</v>
      </c>
      <c r="AN2467" s="2">
        <f t="shared" si="467"/>
        <v>240648.1</v>
      </c>
      <c r="AO2467" s="2">
        <f t="shared" si="468"/>
        <v>173194.39500000002</v>
      </c>
      <c r="AP2467" s="2">
        <f t="shared" si="469"/>
        <v>346495.73499999999</v>
      </c>
      <c r="AQ2467" s="2">
        <f t="shared" si="470"/>
        <v>467455.86</v>
      </c>
      <c r="AR2467" s="2">
        <f t="shared" si="471"/>
        <v>337620.12</v>
      </c>
      <c r="AS2467" s="2">
        <f t="shared" si="472"/>
        <v>327032.82</v>
      </c>
      <c r="AT2467" s="2">
        <f t="shared" si="473"/>
        <v>315407.83833333332</v>
      </c>
      <c r="AU2467">
        <f t="shared" si="474"/>
        <v>100525.88304301123</v>
      </c>
      <c r="AV2467">
        <f t="shared" si="475"/>
        <v>-0.74368646233474467</v>
      </c>
      <c r="AW2467" t="str">
        <f t="shared" si="466"/>
        <v>sp|Q8ND82|Z280C_HUMAN</v>
      </c>
      <c r="AX2467" s="20">
        <f t="shared" si="476"/>
        <v>0</v>
      </c>
      <c r="AY2467" s="21">
        <f t="shared" si="477"/>
        <v>-0.67100833097023471</v>
      </c>
      <c r="AZ2467" s="21">
        <f t="shared" si="477"/>
        <v>1.0529391217057182</v>
      </c>
      <c r="BA2467" s="21">
        <f t="shared" si="477"/>
        <v>2.2562125607288377</v>
      </c>
      <c r="BB2467" s="21">
        <f t="shared" si="477"/>
        <v>0.96464728351114637</v>
      </c>
      <c r="BC2467" s="22">
        <f t="shared" si="477"/>
        <v>0.85932813903300154</v>
      </c>
      <c r="BD2467" s="22"/>
    </row>
    <row r="2468" spans="1:56" x14ac:dyDescent="0.2">
      <c r="A2468" s="1">
        <v>2464</v>
      </c>
      <c r="B2468" s="3" t="s">
        <v>2516</v>
      </c>
      <c r="C2468" s="27">
        <v>79700000</v>
      </c>
      <c r="D2468" s="7">
        <v>73500000</v>
      </c>
      <c r="E2468" s="7">
        <v>72100000</v>
      </c>
      <c r="F2468" s="7">
        <v>67900000</v>
      </c>
      <c r="G2468" s="7">
        <v>71000000</v>
      </c>
      <c r="H2468" s="8">
        <v>79900000</v>
      </c>
      <c r="I2468" s="27">
        <v>76700000</v>
      </c>
      <c r="J2468" s="7">
        <v>73400000</v>
      </c>
      <c r="K2468" s="7">
        <v>63600000</v>
      </c>
      <c r="L2468" s="7">
        <v>80800000</v>
      </c>
      <c r="M2468" s="7">
        <v>71200000</v>
      </c>
      <c r="N2468" s="8">
        <v>55800000</v>
      </c>
      <c r="O2468" s="27">
        <v>71600000</v>
      </c>
      <c r="P2468" s="7">
        <v>72300000</v>
      </c>
      <c r="Q2468" s="7">
        <v>73400000</v>
      </c>
      <c r="R2468" s="7">
        <v>70600000</v>
      </c>
      <c r="S2468" s="7">
        <v>64500000</v>
      </c>
      <c r="T2468" s="8">
        <v>76100000</v>
      </c>
      <c r="U2468" s="27">
        <v>70000000</v>
      </c>
      <c r="V2468" s="7">
        <v>69900000</v>
      </c>
      <c r="W2468" s="7">
        <v>70700000</v>
      </c>
      <c r="X2468" s="7">
        <v>67000000</v>
      </c>
      <c r="Y2468" s="7">
        <v>65800000</v>
      </c>
      <c r="Z2468" s="8">
        <v>70800000</v>
      </c>
      <c r="AA2468" s="27">
        <v>63000000</v>
      </c>
      <c r="AB2468" s="7">
        <v>71900000</v>
      </c>
      <c r="AC2468" s="7">
        <v>75100000</v>
      </c>
      <c r="AD2468" s="7">
        <v>77600000</v>
      </c>
      <c r="AE2468" s="7">
        <v>73900000</v>
      </c>
      <c r="AF2468" s="8">
        <v>73400000</v>
      </c>
      <c r="AG2468" s="7">
        <v>72600000</v>
      </c>
      <c r="AH2468" s="7">
        <v>89800000</v>
      </c>
      <c r="AI2468" s="7">
        <v>74200000</v>
      </c>
      <c r="AJ2468" s="7">
        <v>69000000</v>
      </c>
      <c r="AK2468" s="7">
        <v>78100000</v>
      </c>
      <c r="AL2468" s="8">
        <v>73500000</v>
      </c>
      <c r="AM2468" s="17">
        <v>7.5115503220653093E-2</v>
      </c>
      <c r="AN2468" s="2">
        <f t="shared" si="467"/>
        <v>72800000</v>
      </c>
      <c r="AO2468" s="2">
        <f t="shared" si="468"/>
        <v>72300000</v>
      </c>
      <c r="AP2468" s="2">
        <f t="shared" si="469"/>
        <v>71950000</v>
      </c>
      <c r="AQ2468" s="2">
        <f t="shared" si="470"/>
        <v>69950000</v>
      </c>
      <c r="AR2468" s="2">
        <f t="shared" si="471"/>
        <v>73650000</v>
      </c>
      <c r="AS2468" s="2">
        <f t="shared" si="472"/>
        <v>73850000</v>
      </c>
      <c r="AT2468" s="2">
        <f t="shared" si="473"/>
        <v>72416666.666666672</v>
      </c>
      <c r="AU2468">
        <f t="shared" si="474"/>
        <v>1416921.5456992199</v>
      </c>
      <c r="AV2468">
        <f t="shared" si="475"/>
        <v>0.27053956127412948</v>
      </c>
      <c r="AW2468" t="str">
        <f t="shared" si="466"/>
        <v>sp|Q16795|NDUA9_HUMAN</v>
      </c>
      <c r="AX2468" s="20">
        <f t="shared" si="476"/>
        <v>0</v>
      </c>
      <c r="AY2468" s="21">
        <f t="shared" si="477"/>
        <v>-0.35287768861843433</v>
      </c>
      <c r="AZ2468" s="21">
        <f t="shared" si="477"/>
        <v>-0.59989207065133843</v>
      </c>
      <c r="BA2468" s="21">
        <f t="shared" si="477"/>
        <v>-2.0114028251250757</v>
      </c>
      <c r="BB2468" s="21">
        <f t="shared" si="477"/>
        <v>0.59989207065133832</v>
      </c>
      <c r="BC2468" s="22">
        <f t="shared" si="477"/>
        <v>0.74104314609871214</v>
      </c>
      <c r="BD2468" s="22"/>
    </row>
    <row r="2469" spans="1:56" x14ac:dyDescent="0.2">
      <c r="A2469" s="1">
        <v>2465</v>
      </c>
      <c r="B2469" s="3" t="s">
        <v>2517</v>
      </c>
      <c r="C2469" s="27">
        <v>2290570.5</v>
      </c>
      <c r="D2469" s="7">
        <v>2946594</v>
      </c>
      <c r="E2469" s="7">
        <v>2944652</v>
      </c>
      <c r="F2469" s="7">
        <v>8007825</v>
      </c>
      <c r="G2469" s="7">
        <v>4755362.5</v>
      </c>
      <c r="H2469" s="8">
        <v>3686268</v>
      </c>
      <c r="I2469" s="27">
        <v>3881706.5</v>
      </c>
      <c r="J2469" s="7">
        <v>846867.1</v>
      </c>
      <c r="K2469" s="7">
        <v>9950072</v>
      </c>
      <c r="L2469" s="7">
        <v>1628888.8</v>
      </c>
      <c r="M2469" s="7">
        <v>8908766</v>
      </c>
      <c r="N2469" s="8">
        <v>3856032</v>
      </c>
      <c r="O2469" s="27">
        <v>4904246</v>
      </c>
      <c r="P2469" s="7">
        <v>10100000</v>
      </c>
      <c r="Q2469" s="7">
        <v>5110428.5</v>
      </c>
      <c r="R2469" s="7">
        <v>7173217</v>
      </c>
      <c r="S2469" s="7">
        <v>9495551</v>
      </c>
      <c r="T2469" s="8">
        <v>3335290</v>
      </c>
      <c r="U2469" s="27">
        <v>9389138</v>
      </c>
      <c r="V2469" s="7">
        <v>3246722.5</v>
      </c>
      <c r="W2469" s="7">
        <v>9855773</v>
      </c>
      <c r="X2469" s="7">
        <v>7553287.5</v>
      </c>
      <c r="Y2469" s="7">
        <v>8506313</v>
      </c>
      <c r="Z2469" s="8">
        <v>3181479</v>
      </c>
      <c r="AA2469" s="27">
        <v>8741039</v>
      </c>
      <c r="AB2469" s="7">
        <v>4529944</v>
      </c>
      <c r="AC2469" s="7">
        <v>6229281</v>
      </c>
      <c r="AD2469" s="7">
        <v>5617144.5</v>
      </c>
      <c r="AE2469" s="7">
        <v>4943896</v>
      </c>
      <c r="AF2469" s="8">
        <v>4961240</v>
      </c>
      <c r="AG2469" s="7">
        <v>2809562</v>
      </c>
      <c r="AH2469" s="7">
        <v>6178443.5</v>
      </c>
      <c r="AI2469" s="7">
        <v>5965925</v>
      </c>
      <c r="AJ2469" s="7">
        <v>7164822</v>
      </c>
      <c r="AK2469" s="7">
        <v>3453825.8</v>
      </c>
      <c r="AL2469" s="8">
        <v>1153360.8999999999</v>
      </c>
      <c r="AM2469" s="17">
        <v>7.5463638125267907E-2</v>
      </c>
      <c r="AN2469" s="2">
        <f t="shared" si="467"/>
        <v>3316431</v>
      </c>
      <c r="AO2469" s="2">
        <f t="shared" si="468"/>
        <v>3868869.25</v>
      </c>
      <c r="AP2469" s="2">
        <f t="shared" si="469"/>
        <v>6141822.75</v>
      </c>
      <c r="AQ2469" s="2">
        <f t="shared" si="470"/>
        <v>8029800.25</v>
      </c>
      <c r="AR2469" s="2">
        <f t="shared" si="471"/>
        <v>5289192.25</v>
      </c>
      <c r="AS2469" s="2">
        <f t="shared" si="472"/>
        <v>4709875.4000000004</v>
      </c>
      <c r="AT2469" s="2">
        <f t="shared" si="473"/>
        <v>5225998.4833333334</v>
      </c>
      <c r="AU2469">
        <f t="shared" si="474"/>
        <v>1700509.4914669325</v>
      </c>
      <c r="AV2469">
        <f t="shared" si="475"/>
        <v>-1.1229384445752542</v>
      </c>
      <c r="AW2469" t="str">
        <f t="shared" si="466"/>
        <v>sp|P49711|CTCF_HUMAN</v>
      </c>
      <c r="AX2469" s="20">
        <f t="shared" si="476"/>
        <v>0</v>
      </c>
      <c r="AY2469" s="21">
        <f t="shared" si="477"/>
        <v>0.32486631375602804</v>
      </c>
      <c r="AZ2469" s="21">
        <f t="shared" si="477"/>
        <v>1.6614971949157991</v>
      </c>
      <c r="BA2469" s="21">
        <f t="shared" si="477"/>
        <v>2.7717394543526161</v>
      </c>
      <c r="BB2469" s="21">
        <f t="shared" si="477"/>
        <v>1.1601001111132945</v>
      </c>
      <c r="BC2469" s="22">
        <f t="shared" si="477"/>
        <v>0.81942759331378712</v>
      </c>
      <c r="BD2469" s="22"/>
    </row>
    <row r="2470" spans="1:56" x14ac:dyDescent="0.2">
      <c r="A2470" s="1">
        <v>2466</v>
      </c>
      <c r="B2470" s="3" t="s">
        <v>2518</v>
      </c>
      <c r="C2470" s="27">
        <v>26700000</v>
      </c>
      <c r="D2470" s="7">
        <v>26700000</v>
      </c>
      <c r="E2470" s="7">
        <v>25100000</v>
      </c>
      <c r="F2470" s="7">
        <v>26200000</v>
      </c>
      <c r="G2470" s="7">
        <v>27000000</v>
      </c>
      <c r="H2470" s="8">
        <v>29000000</v>
      </c>
      <c r="I2470" s="27">
        <v>26700000</v>
      </c>
      <c r="J2470" s="7">
        <v>27300000</v>
      </c>
      <c r="K2470" s="7">
        <v>23400000</v>
      </c>
      <c r="L2470" s="7">
        <v>27500000</v>
      </c>
      <c r="M2470" s="7">
        <v>27200000</v>
      </c>
      <c r="N2470" s="8">
        <v>26700000</v>
      </c>
      <c r="O2470" s="27">
        <v>24700000</v>
      </c>
      <c r="P2470" s="7">
        <v>24200000</v>
      </c>
      <c r="Q2470" s="7">
        <v>26700000</v>
      </c>
      <c r="R2470" s="7">
        <v>24800000</v>
      </c>
      <c r="S2470" s="7">
        <v>26000000</v>
      </c>
      <c r="T2470" s="8">
        <v>26900000</v>
      </c>
      <c r="U2470" s="27">
        <v>27300000</v>
      </c>
      <c r="V2470" s="7">
        <v>25700000</v>
      </c>
      <c r="W2470" s="7">
        <v>26300000</v>
      </c>
      <c r="X2470" s="7">
        <v>24600000</v>
      </c>
      <c r="Y2470" s="7">
        <v>28500000</v>
      </c>
      <c r="Z2470" s="8">
        <v>25200000</v>
      </c>
      <c r="AA2470" s="27">
        <v>28100000</v>
      </c>
      <c r="AB2470" s="7">
        <v>24100000</v>
      </c>
      <c r="AC2470" s="7">
        <v>24900000</v>
      </c>
      <c r="AD2470" s="7">
        <v>23000000</v>
      </c>
      <c r="AE2470" s="7">
        <v>26800000</v>
      </c>
      <c r="AF2470" s="8">
        <v>24900000</v>
      </c>
      <c r="AG2470" s="7">
        <v>29300000</v>
      </c>
      <c r="AH2470" s="7">
        <v>28300000</v>
      </c>
      <c r="AI2470" s="7">
        <v>26800000</v>
      </c>
      <c r="AJ2470" s="7">
        <v>25100000</v>
      </c>
      <c r="AK2470" s="7">
        <v>28000000</v>
      </c>
      <c r="AL2470" s="8">
        <v>27000000</v>
      </c>
      <c r="AM2470" s="17">
        <v>7.5490690603758195E-2</v>
      </c>
      <c r="AN2470" s="2">
        <f t="shared" si="467"/>
        <v>26700000</v>
      </c>
      <c r="AO2470" s="2">
        <f t="shared" si="468"/>
        <v>26950000</v>
      </c>
      <c r="AP2470" s="2">
        <f t="shared" si="469"/>
        <v>25400000</v>
      </c>
      <c r="AQ2470" s="2">
        <f t="shared" si="470"/>
        <v>26000000</v>
      </c>
      <c r="AR2470" s="2">
        <f t="shared" si="471"/>
        <v>24900000</v>
      </c>
      <c r="AS2470" s="2">
        <f t="shared" si="472"/>
        <v>27500000</v>
      </c>
      <c r="AT2470" s="2">
        <f t="shared" si="473"/>
        <v>26241666.666666668</v>
      </c>
      <c r="AU2470">
        <f t="shared" si="474"/>
        <v>986111.89358341414</v>
      </c>
      <c r="AV2470">
        <f t="shared" si="475"/>
        <v>0.46478836358803349</v>
      </c>
      <c r="AW2470" t="str">
        <f t="shared" si="466"/>
        <v>sp|Q5JTZ9|SYAM_HUMAN</v>
      </c>
      <c r="AX2470" s="20">
        <f t="shared" si="476"/>
        <v>0</v>
      </c>
      <c r="AY2470" s="21">
        <f t="shared" si="477"/>
        <v>0.25352092559347356</v>
      </c>
      <c r="AZ2470" s="21">
        <f t="shared" si="477"/>
        <v>-1.3183088130860623</v>
      </c>
      <c r="BA2470" s="21">
        <f t="shared" si="477"/>
        <v>-0.70985859166172582</v>
      </c>
      <c r="BB2470" s="21">
        <f t="shared" si="477"/>
        <v>-1.8253506642730091</v>
      </c>
      <c r="BC2470" s="22">
        <f t="shared" si="477"/>
        <v>0.81126696189911529</v>
      </c>
      <c r="BD2470" s="22"/>
    </row>
    <row r="2471" spans="1:56" x14ac:dyDescent="0.2">
      <c r="A2471" s="1">
        <v>2467</v>
      </c>
      <c r="B2471" s="3" t="s">
        <v>2519</v>
      </c>
      <c r="C2471" s="27">
        <v>20400000</v>
      </c>
      <c r="D2471" s="7">
        <v>21100000</v>
      </c>
      <c r="E2471" s="7">
        <v>16900000</v>
      </c>
      <c r="F2471" s="7">
        <v>19400000</v>
      </c>
      <c r="G2471" s="7">
        <v>19600000</v>
      </c>
      <c r="H2471" s="8">
        <v>18200000</v>
      </c>
      <c r="I2471" s="27">
        <v>17100000</v>
      </c>
      <c r="J2471" s="7">
        <v>13100000</v>
      </c>
      <c r="K2471" s="7">
        <v>19200000</v>
      </c>
      <c r="L2471" s="7">
        <v>12800000</v>
      </c>
      <c r="M2471" s="7">
        <v>18400000</v>
      </c>
      <c r="N2471" s="8">
        <v>17700000</v>
      </c>
      <c r="O2471" s="27">
        <v>19900000</v>
      </c>
      <c r="P2471" s="7">
        <v>21700000</v>
      </c>
      <c r="Q2471" s="7">
        <v>20700000</v>
      </c>
      <c r="R2471" s="7">
        <v>21400000</v>
      </c>
      <c r="S2471" s="7">
        <v>18700000</v>
      </c>
      <c r="T2471" s="8">
        <v>20500000</v>
      </c>
      <c r="U2471" s="27">
        <v>19100000</v>
      </c>
      <c r="V2471" s="7">
        <v>19700000</v>
      </c>
      <c r="W2471" s="7">
        <v>21000000</v>
      </c>
      <c r="X2471" s="7">
        <v>23900000</v>
      </c>
      <c r="Y2471" s="7">
        <v>21700000</v>
      </c>
      <c r="Z2471" s="8">
        <v>19200000</v>
      </c>
      <c r="AA2471" s="27">
        <v>20200000</v>
      </c>
      <c r="AB2471" s="7">
        <v>19100000</v>
      </c>
      <c r="AC2471" s="7">
        <v>22300000</v>
      </c>
      <c r="AD2471" s="7">
        <v>22000000</v>
      </c>
      <c r="AE2471" s="7">
        <v>23100000</v>
      </c>
      <c r="AF2471" s="8">
        <v>18900000</v>
      </c>
      <c r="AG2471" s="7">
        <v>17600000</v>
      </c>
      <c r="AH2471" s="7">
        <v>21800000</v>
      </c>
      <c r="AI2471" s="7">
        <v>19000000</v>
      </c>
      <c r="AJ2471" s="7">
        <v>19900000</v>
      </c>
      <c r="AK2471" s="7">
        <v>24600000</v>
      </c>
      <c r="AL2471" s="8">
        <v>12500000</v>
      </c>
      <c r="AM2471" s="17">
        <v>7.56535965283546E-2</v>
      </c>
      <c r="AN2471" s="2">
        <f t="shared" si="467"/>
        <v>19500000</v>
      </c>
      <c r="AO2471" s="2">
        <f t="shared" si="468"/>
        <v>17400000</v>
      </c>
      <c r="AP2471" s="2">
        <f t="shared" si="469"/>
        <v>20600000</v>
      </c>
      <c r="AQ2471" s="2">
        <f t="shared" si="470"/>
        <v>20350000</v>
      </c>
      <c r="AR2471" s="2">
        <f t="shared" si="471"/>
        <v>21100000</v>
      </c>
      <c r="AS2471" s="2">
        <f t="shared" si="472"/>
        <v>19450000</v>
      </c>
      <c r="AT2471" s="2">
        <f t="shared" si="473"/>
        <v>19733333.333333332</v>
      </c>
      <c r="AU2471">
        <f t="shared" si="474"/>
        <v>1309834.5951556887</v>
      </c>
      <c r="AV2471">
        <f t="shared" si="475"/>
        <v>-0.17813954082163921</v>
      </c>
      <c r="AW2471" t="str">
        <f t="shared" si="466"/>
        <v>sp|O43823|AKAP8_HUMAN</v>
      </c>
      <c r="AX2471" s="20">
        <f t="shared" si="476"/>
        <v>0</v>
      </c>
      <c r="AY2471" s="21">
        <f t="shared" si="477"/>
        <v>-1.6032558673947614</v>
      </c>
      <c r="AZ2471" s="21">
        <f t="shared" si="477"/>
        <v>0.8398006924448751</v>
      </c>
      <c r="BA2471" s="21">
        <f t="shared" si="477"/>
        <v>0.64893689870740345</v>
      </c>
      <c r="BB2471" s="21">
        <f t="shared" si="477"/>
        <v>1.2215282799198184</v>
      </c>
      <c r="BC2471" s="22">
        <f t="shared" si="477"/>
        <v>-3.8172758747494318E-2</v>
      </c>
      <c r="BD2471" s="22"/>
    </row>
    <row r="2472" spans="1:56" x14ac:dyDescent="0.2">
      <c r="A2472" s="1">
        <v>2468</v>
      </c>
      <c r="B2472" s="3" t="s">
        <v>2520</v>
      </c>
      <c r="C2472" s="27">
        <v>2136009</v>
      </c>
      <c r="D2472" s="7">
        <v>1844884.6</v>
      </c>
      <c r="E2472" s="7">
        <v>1785132.9</v>
      </c>
      <c r="F2472" s="7">
        <v>1829314</v>
      </c>
      <c r="G2472" s="7">
        <v>1893141.9</v>
      </c>
      <c r="H2472" s="8">
        <v>1193296.8</v>
      </c>
      <c r="I2472" s="27">
        <v>1486771.4</v>
      </c>
      <c r="J2472" s="7">
        <v>1946241.4</v>
      </c>
      <c r="K2472" s="7">
        <v>1659144.5</v>
      </c>
      <c r="L2472" s="7">
        <v>2654591</v>
      </c>
      <c r="M2472" s="7">
        <v>1835563.4</v>
      </c>
      <c r="N2472" s="8">
        <v>2138109</v>
      </c>
      <c r="O2472" s="27">
        <v>2154981.2000000002</v>
      </c>
      <c r="P2472" s="7">
        <v>2236877.5</v>
      </c>
      <c r="Q2472" s="7">
        <v>2220805</v>
      </c>
      <c r="R2472" s="7">
        <v>1862135.9</v>
      </c>
      <c r="S2472" s="7">
        <v>2075519</v>
      </c>
      <c r="T2472" s="8">
        <v>2404295</v>
      </c>
      <c r="U2472" s="27">
        <v>2210571</v>
      </c>
      <c r="V2472" s="7">
        <v>1957173.1</v>
      </c>
      <c r="W2472" s="7">
        <v>2070985.2</v>
      </c>
      <c r="X2472" s="7">
        <v>1941235.4</v>
      </c>
      <c r="Y2472" s="7">
        <v>1897774.8</v>
      </c>
      <c r="Z2472" s="8">
        <v>2100849.5</v>
      </c>
      <c r="AA2472" s="27">
        <v>1828857.5</v>
      </c>
      <c r="AB2472" s="7">
        <v>2192805.5</v>
      </c>
      <c r="AC2472" s="7">
        <v>1740888.5</v>
      </c>
      <c r="AD2472" s="7">
        <v>2286874</v>
      </c>
      <c r="AE2472" s="7">
        <v>2075688.4</v>
      </c>
      <c r="AF2472" s="8">
        <v>2275591</v>
      </c>
      <c r="AG2472" s="7">
        <v>2322092.2000000002</v>
      </c>
      <c r="AH2472" s="7">
        <v>1998282.4</v>
      </c>
      <c r="AI2472" s="7">
        <v>2225770.2000000002</v>
      </c>
      <c r="AJ2472" s="7">
        <v>2512034.5</v>
      </c>
      <c r="AK2472" s="7">
        <v>1897737.5</v>
      </c>
      <c r="AL2472" s="8">
        <v>2218099.2000000002</v>
      </c>
      <c r="AM2472" s="17">
        <v>7.5691676279604103E-2</v>
      </c>
      <c r="AN2472" s="2">
        <f t="shared" si="467"/>
        <v>1837099.3</v>
      </c>
      <c r="AO2472" s="2">
        <f t="shared" si="468"/>
        <v>1890902.4</v>
      </c>
      <c r="AP2472" s="2">
        <f t="shared" si="469"/>
        <v>2187893.1</v>
      </c>
      <c r="AQ2472" s="2">
        <f t="shared" si="470"/>
        <v>2014079.15</v>
      </c>
      <c r="AR2472" s="2">
        <f t="shared" si="471"/>
        <v>2134246.9500000002</v>
      </c>
      <c r="AS2472" s="2">
        <f t="shared" si="472"/>
        <v>2221934.7000000002</v>
      </c>
      <c r="AT2472" s="2">
        <f t="shared" si="473"/>
        <v>2047692.6000000003</v>
      </c>
      <c r="AU2472">
        <f t="shared" si="474"/>
        <v>159731.47088687008</v>
      </c>
      <c r="AV2472">
        <f t="shared" si="475"/>
        <v>-1.3184208398678876</v>
      </c>
      <c r="AW2472" t="str">
        <f t="shared" si="466"/>
        <v>sp|Q96H20-2|SNF8_HUMAN;sp|Q96H20|SNF8_HUMAN</v>
      </c>
      <c r="AX2472" s="20">
        <f t="shared" si="476"/>
        <v>0</v>
      </c>
      <c r="AY2472" s="21">
        <f t="shared" si="477"/>
        <v>0.33683468699856867</v>
      </c>
      <c r="AZ2472" s="21">
        <f t="shared" si="477"/>
        <v>2.1961470588876626</v>
      </c>
      <c r="BA2472" s="21">
        <f t="shared" si="477"/>
        <v>1.1079835990826501</v>
      </c>
      <c r="BB2472" s="21">
        <f t="shared" si="477"/>
        <v>1.8602949584709902</v>
      </c>
      <c r="BC2472" s="22">
        <f t="shared" si="477"/>
        <v>2.4092647357674437</v>
      </c>
      <c r="BD2472" s="22"/>
    </row>
    <row r="2473" spans="1:56" x14ac:dyDescent="0.2">
      <c r="A2473" s="1">
        <v>2469</v>
      </c>
      <c r="B2473" s="3" t="s">
        <v>2521</v>
      </c>
      <c r="C2473" s="27">
        <v>1564422.4</v>
      </c>
      <c r="D2473" s="7">
        <v>1357370.4</v>
      </c>
      <c r="E2473" s="7">
        <v>1406359.9</v>
      </c>
      <c r="F2473" s="7">
        <v>1197020.2</v>
      </c>
      <c r="G2473" s="7">
        <v>1126355.8999999999</v>
      </c>
      <c r="H2473" s="8">
        <v>1505751.9</v>
      </c>
      <c r="I2473" s="27">
        <v>1257542.6000000001</v>
      </c>
      <c r="J2473" s="7">
        <v>1800463</v>
      </c>
      <c r="K2473" s="7">
        <v>1209569.5</v>
      </c>
      <c r="L2473" s="7">
        <v>1423906.2</v>
      </c>
      <c r="M2473" s="7">
        <v>1410249</v>
      </c>
      <c r="N2473" s="8">
        <v>921538</v>
      </c>
      <c r="O2473" s="27">
        <v>1993818.8</v>
      </c>
      <c r="P2473" s="7">
        <v>1402579.4</v>
      </c>
      <c r="Q2473" s="7">
        <v>1367096.1</v>
      </c>
      <c r="R2473" s="7">
        <v>1452492.9</v>
      </c>
      <c r="S2473" s="7">
        <v>955952.94</v>
      </c>
      <c r="T2473" s="8">
        <v>1231228</v>
      </c>
      <c r="U2473" s="27">
        <v>2062546.8</v>
      </c>
      <c r="V2473" s="7">
        <v>1879925.2</v>
      </c>
      <c r="W2473" s="7">
        <v>1286805.2</v>
      </c>
      <c r="X2473" s="7">
        <v>1383401.4</v>
      </c>
      <c r="Y2473" s="7">
        <v>1214371.5</v>
      </c>
      <c r="Z2473" s="8">
        <v>1465920.2</v>
      </c>
      <c r="AA2473" s="27">
        <v>1787647.6</v>
      </c>
      <c r="AB2473" s="7">
        <v>1415220.6</v>
      </c>
      <c r="AC2473" s="7">
        <v>1367150.1</v>
      </c>
      <c r="AD2473" s="7">
        <v>1744052.4</v>
      </c>
      <c r="AE2473" s="7">
        <v>1511147.5</v>
      </c>
      <c r="AF2473" s="8">
        <v>1396377.1</v>
      </c>
      <c r="AG2473" s="7">
        <v>2052995</v>
      </c>
      <c r="AH2473" s="7">
        <v>2204149.7999999998</v>
      </c>
      <c r="AI2473" s="7">
        <v>1318560.6000000001</v>
      </c>
      <c r="AJ2473" s="7">
        <v>1453642</v>
      </c>
      <c r="AK2473" s="7">
        <v>1504963.2</v>
      </c>
      <c r="AL2473" s="8">
        <v>1407232.9</v>
      </c>
      <c r="AM2473" s="17">
        <v>7.5760691534414198E-2</v>
      </c>
      <c r="AN2473" s="2">
        <f t="shared" si="467"/>
        <v>1381865.15</v>
      </c>
      <c r="AO2473" s="2">
        <f t="shared" si="468"/>
        <v>1333895.8</v>
      </c>
      <c r="AP2473" s="2">
        <f t="shared" si="469"/>
        <v>1384837.75</v>
      </c>
      <c r="AQ2473" s="2">
        <f t="shared" si="470"/>
        <v>1424660.7999999998</v>
      </c>
      <c r="AR2473" s="2">
        <f t="shared" si="471"/>
        <v>1463184.05</v>
      </c>
      <c r="AS2473" s="2">
        <f t="shared" si="472"/>
        <v>1479302.6</v>
      </c>
      <c r="AT2473" s="2">
        <f t="shared" si="473"/>
        <v>1411291.0250000001</v>
      </c>
      <c r="AU2473">
        <f t="shared" si="474"/>
        <v>54868.73425134529</v>
      </c>
      <c r="AV2473">
        <f t="shared" si="475"/>
        <v>-0.53629585959108872</v>
      </c>
      <c r="AW2473" t="str">
        <f t="shared" si="466"/>
        <v>sp|O94766-2|B3GA3_HUMAN;sp|O94766|B3GA3_HUMAN</v>
      </c>
      <c r="AX2473" s="20">
        <f t="shared" si="476"/>
        <v>0</v>
      </c>
      <c r="AY2473" s="21">
        <f t="shared" si="477"/>
        <v>-0.87425654436021061</v>
      </c>
      <c r="AZ2473" s="21">
        <f t="shared" si="477"/>
        <v>5.4176573244483217E-2</v>
      </c>
      <c r="BA2473" s="21">
        <f t="shared" si="477"/>
        <v>0.77996422888050554</v>
      </c>
      <c r="BB2473" s="21">
        <f t="shared" si="477"/>
        <v>1.4820626192594617</v>
      </c>
      <c r="BC2473" s="22">
        <f t="shared" si="477"/>
        <v>1.7758282805222754</v>
      </c>
      <c r="BD2473" s="22"/>
    </row>
    <row r="2474" spans="1:56" x14ac:dyDescent="0.2">
      <c r="A2474" s="1">
        <v>2470</v>
      </c>
      <c r="B2474" s="3" t="s">
        <v>2522</v>
      </c>
      <c r="C2474" s="27">
        <v>403290.66</v>
      </c>
      <c r="D2474" s="7">
        <v>6449623</v>
      </c>
      <c r="E2474" s="7">
        <v>13700000</v>
      </c>
      <c r="F2474" s="7">
        <v>7862604</v>
      </c>
      <c r="G2474" s="7">
        <v>12400000</v>
      </c>
      <c r="H2474" s="8">
        <v>7482841.5</v>
      </c>
      <c r="I2474" s="27">
        <v>18000000</v>
      </c>
      <c r="J2474" s="7">
        <v>12500000</v>
      </c>
      <c r="K2474" s="7">
        <v>15400000</v>
      </c>
      <c r="L2474" s="7">
        <v>6322289</v>
      </c>
      <c r="M2474" s="7">
        <v>8538576</v>
      </c>
      <c r="N2474" s="8">
        <v>14400000</v>
      </c>
      <c r="O2474" s="27">
        <v>8954822</v>
      </c>
      <c r="P2474" s="7">
        <v>2278337.2000000002</v>
      </c>
      <c r="Q2474" s="7">
        <v>12000000</v>
      </c>
      <c r="R2474" s="7">
        <v>7179262</v>
      </c>
      <c r="S2474" s="7">
        <v>11500000</v>
      </c>
      <c r="T2474" s="8">
        <v>6417435.5</v>
      </c>
      <c r="U2474" s="27">
        <v>469513.72</v>
      </c>
      <c r="V2474" s="7">
        <v>1264565.5</v>
      </c>
      <c r="W2474" s="7">
        <v>9990842</v>
      </c>
      <c r="X2474" s="7">
        <v>2628178</v>
      </c>
      <c r="Y2474" s="7">
        <v>8650646</v>
      </c>
      <c r="Z2474" s="8">
        <v>6335320.5</v>
      </c>
      <c r="AA2474" s="27">
        <v>7278098.5</v>
      </c>
      <c r="AB2474" s="7">
        <v>5460921</v>
      </c>
      <c r="AC2474" s="7">
        <v>2553981.5</v>
      </c>
      <c r="AD2474" s="7">
        <v>5943401</v>
      </c>
      <c r="AE2474" s="7">
        <v>9842766</v>
      </c>
      <c r="AF2474" s="8">
        <v>6432358</v>
      </c>
      <c r="AG2474" s="7">
        <v>7104177</v>
      </c>
      <c r="AH2474" s="7">
        <v>12400000</v>
      </c>
      <c r="AI2474" s="7">
        <v>7504131</v>
      </c>
      <c r="AJ2474" s="7">
        <v>4282863.5</v>
      </c>
      <c r="AK2474" s="7">
        <v>5605713</v>
      </c>
      <c r="AL2474" s="8">
        <v>6112481</v>
      </c>
      <c r="AM2474" s="17">
        <v>7.5776464413363206E-2</v>
      </c>
      <c r="AN2474" s="2">
        <f t="shared" si="467"/>
        <v>7672722.75</v>
      </c>
      <c r="AO2474" s="2">
        <f t="shared" si="468"/>
        <v>13450000</v>
      </c>
      <c r="AP2474" s="2">
        <f t="shared" si="469"/>
        <v>8067042</v>
      </c>
      <c r="AQ2474" s="2">
        <f t="shared" si="470"/>
        <v>4481749.25</v>
      </c>
      <c r="AR2474" s="2">
        <f t="shared" si="471"/>
        <v>6187879.5</v>
      </c>
      <c r="AS2474" s="2">
        <f t="shared" si="472"/>
        <v>6608329</v>
      </c>
      <c r="AT2474" s="2">
        <f t="shared" si="473"/>
        <v>7744620.416666667</v>
      </c>
      <c r="AU2474">
        <f t="shared" si="474"/>
        <v>3066640.1763906805</v>
      </c>
      <c r="AV2474">
        <f t="shared" si="475"/>
        <v>-2.3445093826197704E-2</v>
      </c>
      <c r="AW2474" t="str">
        <f t="shared" si="466"/>
        <v>sp|O95391|SLU7_HUMAN</v>
      </c>
      <c r="AX2474" s="20">
        <f t="shared" si="476"/>
        <v>0</v>
      </c>
      <c r="AY2474" s="21">
        <f t="shared" si="477"/>
        <v>1.883911028909703</v>
      </c>
      <c r="AZ2474" s="21">
        <f t="shared" si="477"/>
        <v>0.12858347485165306</v>
      </c>
      <c r="BA2474" s="21">
        <f t="shared" si="477"/>
        <v>-1.0405438253129702</v>
      </c>
      <c r="BB2474" s="21">
        <f t="shared" si="477"/>
        <v>-0.48419219882118819</v>
      </c>
      <c r="BC2474" s="22">
        <f t="shared" si="477"/>
        <v>-0.34708791667001221</v>
      </c>
      <c r="BD2474" s="22"/>
    </row>
    <row r="2475" spans="1:56" x14ac:dyDescent="0.2">
      <c r="A2475" s="1">
        <v>2471</v>
      </c>
      <c r="B2475" s="3" t="s">
        <v>2523</v>
      </c>
      <c r="C2475" s="27">
        <v>4698354</v>
      </c>
      <c r="D2475" s="7">
        <v>4132345.2</v>
      </c>
      <c r="E2475" s="7">
        <v>2490998</v>
      </c>
      <c r="F2475" s="7">
        <v>2945254.5</v>
      </c>
      <c r="G2475" s="7">
        <v>3514114</v>
      </c>
      <c r="H2475" s="8">
        <v>3396583.5</v>
      </c>
      <c r="I2475" s="27">
        <v>4368790</v>
      </c>
      <c r="J2475" s="7">
        <v>3088006.5</v>
      </c>
      <c r="K2475" s="7">
        <v>4332816.5</v>
      </c>
      <c r="L2475" s="7">
        <v>2955912.8</v>
      </c>
      <c r="M2475" s="7">
        <v>4677179.5</v>
      </c>
      <c r="N2475" s="8">
        <v>4179172</v>
      </c>
      <c r="O2475" s="27">
        <v>4580328.5</v>
      </c>
      <c r="P2475" s="7">
        <v>5160290</v>
      </c>
      <c r="Q2475" s="7">
        <v>4713409</v>
      </c>
      <c r="R2475" s="7">
        <v>3013333.5</v>
      </c>
      <c r="S2475" s="7">
        <v>3850317.2</v>
      </c>
      <c r="T2475" s="8">
        <v>3092719.2</v>
      </c>
      <c r="U2475" s="27">
        <v>5501611</v>
      </c>
      <c r="V2475" s="7">
        <v>4399302</v>
      </c>
      <c r="W2475" s="7">
        <v>4871431</v>
      </c>
      <c r="X2475" s="7">
        <v>4298167.5</v>
      </c>
      <c r="Y2475" s="7">
        <v>4066024.5</v>
      </c>
      <c r="Z2475" s="8">
        <v>3539692.8</v>
      </c>
      <c r="AA2475" s="27">
        <v>4193957.2</v>
      </c>
      <c r="AB2475" s="7">
        <v>4713619.5</v>
      </c>
      <c r="AC2475" s="7">
        <v>5131995.5</v>
      </c>
      <c r="AD2475" s="7">
        <v>3496729.8</v>
      </c>
      <c r="AE2475" s="7">
        <v>4321402.5</v>
      </c>
      <c r="AF2475" s="8">
        <v>3933667</v>
      </c>
      <c r="AG2475" s="7">
        <v>5212204.5</v>
      </c>
      <c r="AH2475" s="7">
        <v>6497036</v>
      </c>
      <c r="AI2475" s="7">
        <v>4762006</v>
      </c>
      <c r="AJ2475" s="7">
        <v>3754407.2</v>
      </c>
      <c r="AK2475" s="7">
        <v>4784984</v>
      </c>
      <c r="AL2475" s="8">
        <v>2503492.7999999998</v>
      </c>
      <c r="AM2475" s="17">
        <v>7.6039615530083399E-2</v>
      </c>
      <c r="AN2475" s="2">
        <f t="shared" si="467"/>
        <v>3455348.75</v>
      </c>
      <c r="AO2475" s="2">
        <f t="shared" si="468"/>
        <v>4255994.25</v>
      </c>
      <c r="AP2475" s="2">
        <f t="shared" si="469"/>
        <v>4215322.8499999996</v>
      </c>
      <c r="AQ2475" s="2">
        <f t="shared" si="470"/>
        <v>4348734.75</v>
      </c>
      <c r="AR2475" s="2">
        <f t="shared" si="471"/>
        <v>4257679.8499999996</v>
      </c>
      <c r="AS2475" s="2">
        <f t="shared" si="472"/>
        <v>4773495</v>
      </c>
      <c r="AT2475" s="2">
        <f t="shared" si="473"/>
        <v>4217762.5750000002</v>
      </c>
      <c r="AU2475">
        <f t="shared" si="474"/>
        <v>426691.47670103482</v>
      </c>
      <c r="AV2475">
        <f t="shared" si="475"/>
        <v>-1.7868035023680406</v>
      </c>
      <c r="AW2475" t="str">
        <f t="shared" si="466"/>
        <v>sp|Q9Y3C4-3|TPRKB_HUMAN;sp|Q9Y3C4|TPRKB_HUMAN</v>
      </c>
      <c r="AX2475" s="20">
        <f t="shared" si="476"/>
        <v>0</v>
      </c>
      <c r="AY2475" s="21">
        <f t="shared" si="477"/>
        <v>1.8764037805258984</v>
      </c>
      <c r="AZ2475" s="21">
        <f t="shared" si="477"/>
        <v>1.7810857293793152</v>
      </c>
      <c r="BA2475" s="21">
        <f t="shared" si="477"/>
        <v>2.0937516889421226</v>
      </c>
      <c r="BB2475" s="21">
        <f t="shared" si="477"/>
        <v>1.8803541758162656</v>
      </c>
      <c r="BC2475" s="22">
        <f t="shared" si="477"/>
        <v>3.0892256395446376</v>
      </c>
      <c r="BD2475" s="22"/>
    </row>
    <row r="2476" spans="1:56" x14ac:dyDescent="0.2">
      <c r="A2476" s="1">
        <v>2472</v>
      </c>
      <c r="B2476" s="3" t="s">
        <v>2524</v>
      </c>
      <c r="C2476" s="27">
        <v>17600000</v>
      </c>
      <c r="D2476" s="7">
        <v>18500000</v>
      </c>
      <c r="E2476" s="7">
        <v>16200000</v>
      </c>
      <c r="F2476" s="7">
        <v>18600000</v>
      </c>
      <c r="G2476" s="7">
        <v>16500000</v>
      </c>
      <c r="H2476" s="8">
        <v>16600000</v>
      </c>
      <c r="I2476" s="27">
        <v>16200000</v>
      </c>
      <c r="J2476" s="7">
        <v>18500000</v>
      </c>
      <c r="K2476" s="7">
        <v>17100000</v>
      </c>
      <c r="L2476" s="7">
        <v>18700000</v>
      </c>
      <c r="M2476" s="7">
        <v>16900000</v>
      </c>
      <c r="N2476" s="8">
        <v>20900000</v>
      </c>
      <c r="O2476" s="27">
        <v>17500000</v>
      </c>
      <c r="P2476" s="7">
        <v>15600000</v>
      </c>
      <c r="Q2476" s="7">
        <v>19400000</v>
      </c>
      <c r="R2476" s="7">
        <v>20600000</v>
      </c>
      <c r="S2476" s="7">
        <v>17700000</v>
      </c>
      <c r="T2476" s="8">
        <v>17600000</v>
      </c>
      <c r="U2476" s="27">
        <v>15200000</v>
      </c>
      <c r="V2476" s="7">
        <v>18500000</v>
      </c>
      <c r="W2476" s="7">
        <v>15200000</v>
      </c>
      <c r="X2476" s="7">
        <v>14800000</v>
      </c>
      <c r="Y2476" s="7">
        <v>11800000</v>
      </c>
      <c r="Z2476" s="8">
        <v>16000000</v>
      </c>
      <c r="AA2476" s="27">
        <v>18200000</v>
      </c>
      <c r="AB2476" s="7">
        <v>13000000</v>
      </c>
      <c r="AC2476" s="7">
        <v>18000000</v>
      </c>
      <c r="AD2476" s="7">
        <v>15800000</v>
      </c>
      <c r="AE2476" s="7">
        <v>13900000</v>
      </c>
      <c r="AF2476" s="8">
        <v>17600000</v>
      </c>
      <c r="AG2476" s="7">
        <v>16600000</v>
      </c>
      <c r="AH2476" s="7">
        <v>11400000</v>
      </c>
      <c r="AI2476" s="7">
        <v>16200000</v>
      </c>
      <c r="AJ2476" s="7">
        <v>15400000</v>
      </c>
      <c r="AK2476" s="7">
        <v>18000000</v>
      </c>
      <c r="AL2476" s="8">
        <v>19500000</v>
      </c>
      <c r="AM2476" s="17">
        <v>7.6039615530083399E-2</v>
      </c>
      <c r="AN2476" s="2">
        <f t="shared" si="467"/>
        <v>17100000</v>
      </c>
      <c r="AO2476" s="2">
        <f t="shared" si="468"/>
        <v>17800000</v>
      </c>
      <c r="AP2476" s="2">
        <f t="shared" si="469"/>
        <v>17650000</v>
      </c>
      <c r="AQ2476" s="2">
        <f t="shared" si="470"/>
        <v>15200000</v>
      </c>
      <c r="AR2476" s="2">
        <f t="shared" si="471"/>
        <v>16700000</v>
      </c>
      <c r="AS2476" s="2">
        <f t="shared" si="472"/>
        <v>16400000</v>
      </c>
      <c r="AT2476" s="2">
        <f t="shared" si="473"/>
        <v>16808333.333333332</v>
      </c>
      <c r="AU2476">
        <f t="shared" si="474"/>
        <v>953108.94795226143</v>
      </c>
      <c r="AV2476">
        <f t="shared" si="475"/>
        <v>0.30601608272937614</v>
      </c>
      <c r="AW2476" t="str">
        <f t="shared" si="466"/>
        <v>sp|Q8WUR7|CO040_HUMAN</v>
      </c>
      <c r="AX2476" s="20">
        <f t="shared" si="476"/>
        <v>0</v>
      </c>
      <c r="AY2476" s="21">
        <f t="shared" si="477"/>
        <v>0.73443859855049975</v>
      </c>
      <c r="AZ2476" s="21">
        <f t="shared" si="477"/>
        <v>0.57705889886110695</v>
      </c>
      <c r="BA2476" s="21">
        <f t="shared" si="477"/>
        <v>-1.9934761960656417</v>
      </c>
      <c r="BB2476" s="21">
        <f t="shared" si="477"/>
        <v>-0.41967919917171403</v>
      </c>
      <c r="BC2476" s="22">
        <f t="shared" si="477"/>
        <v>-0.73443859855049964</v>
      </c>
      <c r="BD2476" s="22"/>
    </row>
    <row r="2477" spans="1:56" x14ac:dyDescent="0.2">
      <c r="A2477" s="1">
        <v>2473</v>
      </c>
      <c r="B2477" s="3" t="s">
        <v>2525</v>
      </c>
      <c r="C2477" s="27">
        <v>17200000</v>
      </c>
      <c r="D2477" s="7">
        <v>17200000</v>
      </c>
      <c r="E2477" s="7">
        <v>17000000</v>
      </c>
      <c r="F2477" s="7">
        <v>15900000</v>
      </c>
      <c r="G2477" s="7">
        <v>16600000</v>
      </c>
      <c r="H2477" s="8">
        <v>14900000</v>
      </c>
      <c r="I2477" s="27">
        <v>17500000</v>
      </c>
      <c r="J2477" s="7">
        <v>14900000</v>
      </c>
      <c r="K2477" s="7">
        <v>16900000</v>
      </c>
      <c r="L2477" s="7">
        <v>13000000</v>
      </c>
      <c r="M2477" s="7">
        <v>14400000</v>
      </c>
      <c r="N2477" s="8">
        <v>12700000</v>
      </c>
      <c r="O2477" s="27">
        <v>18000000</v>
      </c>
      <c r="P2477" s="7">
        <v>16600000</v>
      </c>
      <c r="Q2477" s="7">
        <v>16300000</v>
      </c>
      <c r="R2477" s="7">
        <v>14000000</v>
      </c>
      <c r="S2477" s="7">
        <v>16300000</v>
      </c>
      <c r="T2477" s="8">
        <v>15200000</v>
      </c>
      <c r="U2477" s="27">
        <v>16800000</v>
      </c>
      <c r="V2477" s="7">
        <v>17000000</v>
      </c>
      <c r="W2477" s="7">
        <v>16200000</v>
      </c>
      <c r="X2477" s="7">
        <v>15500000</v>
      </c>
      <c r="Y2477" s="7">
        <v>15800000</v>
      </c>
      <c r="Z2477" s="8">
        <v>15100000</v>
      </c>
      <c r="AA2477" s="27">
        <v>17400000</v>
      </c>
      <c r="AB2477" s="7">
        <v>18300000</v>
      </c>
      <c r="AC2477" s="7">
        <v>17100000</v>
      </c>
      <c r="AD2477" s="7">
        <v>16200000</v>
      </c>
      <c r="AE2477" s="7">
        <v>17300000</v>
      </c>
      <c r="AF2477" s="8">
        <v>16500000</v>
      </c>
      <c r="AG2477" s="7">
        <v>17500000</v>
      </c>
      <c r="AH2477" s="7">
        <v>21300000</v>
      </c>
      <c r="AI2477" s="7">
        <v>16700000</v>
      </c>
      <c r="AJ2477" s="7">
        <v>17200000</v>
      </c>
      <c r="AK2477" s="7">
        <v>15800000</v>
      </c>
      <c r="AL2477" s="8">
        <v>14700000</v>
      </c>
      <c r="AM2477" s="17">
        <v>7.6107503398277501E-2</v>
      </c>
      <c r="AN2477" s="2">
        <f t="shared" si="467"/>
        <v>16800000</v>
      </c>
      <c r="AO2477" s="2">
        <f t="shared" si="468"/>
        <v>14650000</v>
      </c>
      <c r="AP2477" s="2">
        <f t="shared" si="469"/>
        <v>16300000</v>
      </c>
      <c r="AQ2477" s="2">
        <f t="shared" si="470"/>
        <v>16000000</v>
      </c>
      <c r="AR2477" s="2">
        <f t="shared" si="471"/>
        <v>17200000</v>
      </c>
      <c r="AS2477" s="2">
        <f t="shared" si="472"/>
        <v>16950000</v>
      </c>
      <c r="AT2477" s="2">
        <f t="shared" si="473"/>
        <v>16316666.666666666</v>
      </c>
      <c r="AU2477">
        <f t="shared" si="474"/>
        <v>926642.68554101628</v>
      </c>
      <c r="AV2477">
        <f t="shared" si="475"/>
        <v>0.5215962321562404</v>
      </c>
      <c r="AW2477" t="str">
        <f t="shared" si="466"/>
        <v>sp|Q13618-2|CUL3_HUMAN;sp|Q13618|CUL3_HUMAN</v>
      </c>
      <c r="AX2477" s="20">
        <f t="shared" si="476"/>
        <v>0</v>
      </c>
      <c r="AY2477" s="21">
        <f t="shared" si="477"/>
        <v>-2.3202039292467216</v>
      </c>
      <c r="AZ2477" s="21">
        <f t="shared" si="477"/>
        <v>-0.53958230912714455</v>
      </c>
      <c r="BA2477" s="21">
        <f t="shared" si="477"/>
        <v>-0.86333169460343129</v>
      </c>
      <c r="BB2477" s="21">
        <f t="shared" si="477"/>
        <v>0.43166584730171553</v>
      </c>
      <c r="BC2477" s="22">
        <f t="shared" si="477"/>
        <v>0.16187469273814326</v>
      </c>
      <c r="BD2477" s="22"/>
    </row>
    <row r="2478" spans="1:56" x14ac:dyDescent="0.2">
      <c r="A2478" s="1">
        <v>2474</v>
      </c>
      <c r="B2478" s="3" t="s">
        <v>2526</v>
      </c>
      <c r="C2478" s="27">
        <v>8217650</v>
      </c>
      <c r="D2478" s="7">
        <v>10200000</v>
      </c>
      <c r="E2478" s="7">
        <v>9157967</v>
      </c>
      <c r="F2478" s="7">
        <v>9290548</v>
      </c>
      <c r="G2478" s="7">
        <v>7976666</v>
      </c>
      <c r="H2478" s="8">
        <v>9113012</v>
      </c>
      <c r="I2478" s="27">
        <v>8227868</v>
      </c>
      <c r="J2478" s="7">
        <v>8940831</v>
      </c>
      <c r="K2478" s="7">
        <v>8579300</v>
      </c>
      <c r="L2478" s="7">
        <v>10100000</v>
      </c>
      <c r="M2478" s="7">
        <v>8280091.5</v>
      </c>
      <c r="N2478" s="8">
        <v>7928179</v>
      </c>
      <c r="O2478" s="27">
        <v>8673791</v>
      </c>
      <c r="P2478" s="7">
        <v>10200000</v>
      </c>
      <c r="Q2478" s="7">
        <v>9270901</v>
      </c>
      <c r="R2478" s="7">
        <v>8693723</v>
      </c>
      <c r="S2478" s="7">
        <v>10100000</v>
      </c>
      <c r="T2478" s="8">
        <v>10600000</v>
      </c>
      <c r="U2478" s="27">
        <v>8463691</v>
      </c>
      <c r="V2478" s="7">
        <v>9350388</v>
      </c>
      <c r="W2478" s="7">
        <v>9469110</v>
      </c>
      <c r="X2478" s="7">
        <v>12100000</v>
      </c>
      <c r="Y2478" s="7">
        <v>9787614</v>
      </c>
      <c r="Z2478" s="8">
        <v>8886750</v>
      </c>
      <c r="AA2478" s="27">
        <v>9961827</v>
      </c>
      <c r="AB2478" s="7">
        <v>12100000</v>
      </c>
      <c r="AC2478" s="7">
        <v>10600000</v>
      </c>
      <c r="AD2478" s="7">
        <v>11400000</v>
      </c>
      <c r="AE2478" s="7">
        <v>7975173</v>
      </c>
      <c r="AF2478" s="8">
        <v>8646651</v>
      </c>
      <c r="AG2478" s="7">
        <v>9178498</v>
      </c>
      <c r="AH2478" s="7">
        <v>9447658</v>
      </c>
      <c r="AI2478" s="7">
        <v>10600000</v>
      </c>
      <c r="AJ2478" s="7">
        <v>9402770</v>
      </c>
      <c r="AK2478" s="7">
        <v>8927101</v>
      </c>
      <c r="AL2478" s="8">
        <v>7774442</v>
      </c>
      <c r="AM2478" s="17">
        <v>7.6185016307263001E-2</v>
      </c>
      <c r="AN2478" s="2">
        <f t="shared" si="467"/>
        <v>9135489.5</v>
      </c>
      <c r="AO2478" s="2">
        <f t="shared" si="468"/>
        <v>8429695.75</v>
      </c>
      <c r="AP2478" s="2">
        <f t="shared" si="469"/>
        <v>9685450.5</v>
      </c>
      <c r="AQ2478" s="2">
        <f t="shared" si="470"/>
        <v>9409749</v>
      </c>
      <c r="AR2478" s="2">
        <f t="shared" si="471"/>
        <v>10280913.5</v>
      </c>
      <c r="AS2478" s="2">
        <f t="shared" si="472"/>
        <v>9290634</v>
      </c>
      <c r="AT2478" s="2">
        <f t="shared" si="473"/>
        <v>9371988.708333334</v>
      </c>
      <c r="AU2478">
        <f t="shared" si="474"/>
        <v>612583.85463588615</v>
      </c>
      <c r="AV2478">
        <f t="shared" si="475"/>
        <v>-0.38606830157792321</v>
      </c>
      <c r="AW2478" t="str">
        <f t="shared" si="466"/>
        <v>sp|P17612|KAPCA_HUMAN</v>
      </c>
      <c r="AX2478" s="20">
        <f t="shared" si="476"/>
        <v>0</v>
      </c>
      <c r="AY2478" s="21">
        <f t="shared" si="477"/>
        <v>-1.1521585896505824</v>
      </c>
      <c r="AZ2478" s="21">
        <f t="shared" si="477"/>
        <v>0.89777260017225147</v>
      </c>
      <c r="BA2478" s="21">
        <f t="shared" si="477"/>
        <v>0.4477093183642869</v>
      </c>
      <c r="BB2478" s="21">
        <f t="shared" si="477"/>
        <v>1.8698240107565824</v>
      </c>
      <c r="BC2478" s="22">
        <f t="shared" si="477"/>
        <v>0.25326246982499462</v>
      </c>
      <c r="BD2478" s="22"/>
    </row>
    <row r="2479" spans="1:56" x14ac:dyDescent="0.2">
      <c r="A2479" s="1">
        <v>2475</v>
      </c>
      <c r="B2479" s="3" t="s">
        <v>2527</v>
      </c>
      <c r="C2479" s="27">
        <v>513051.7</v>
      </c>
      <c r="D2479" s="7">
        <v>235770.38</v>
      </c>
      <c r="E2479" s="7">
        <v>314474.96999999997</v>
      </c>
      <c r="F2479" s="7">
        <v>260005.67</v>
      </c>
      <c r="G2479" s="7">
        <v>467802.3</v>
      </c>
      <c r="H2479" s="8">
        <v>589603.9</v>
      </c>
      <c r="I2479" s="27">
        <v>828019.94</v>
      </c>
      <c r="J2479" s="7">
        <v>876555.4</v>
      </c>
      <c r="K2479" s="7">
        <v>898196.1</v>
      </c>
      <c r="L2479" s="7">
        <v>831705.8</v>
      </c>
      <c r="M2479" s="7">
        <v>750337.2</v>
      </c>
      <c r="N2479" s="8">
        <v>273972.62</v>
      </c>
      <c r="O2479" s="27">
        <v>756664.94</v>
      </c>
      <c r="P2479" s="7">
        <v>567442.5</v>
      </c>
      <c r="Q2479" s="7">
        <v>0</v>
      </c>
      <c r="R2479" s="7">
        <v>274959.03000000003</v>
      </c>
      <c r="S2479" s="7">
        <v>857649.94</v>
      </c>
      <c r="T2479" s="8">
        <v>855274</v>
      </c>
      <c r="U2479" s="27">
        <v>642856.06000000006</v>
      </c>
      <c r="V2479" s="7">
        <v>746641.9</v>
      </c>
      <c r="W2479" s="7">
        <v>266498.71999999997</v>
      </c>
      <c r="X2479" s="7">
        <v>878188.2</v>
      </c>
      <c r="Y2479" s="7">
        <v>856027.44</v>
      </c>
      <c r="Z2479" s="8">
        <v>603980</v>
      </c>
      <c r="AA2479" s="27">
        <v>772082.56</v>
      </c>
      <c r="AB2479" s="7">
        <v>831642.8</v>
      </c>
      <c r="AC2479" s="7">
        <v>613192.06000000006</v>
      </c>
      <c r="AD2479" s="7">
        <v>911735.94</v>
      </c>
      <c r="AE2479" s="7">
        <v>1042727.7</v>
      </c>
      <c r="AF2479" s="8">
        <v>673963.5</v>
      </c>
      <c r="AG2479" s="7">
        <v>519478.25</v>
      </c>
      <c r="AH2479" s="7">
        <v>209288.06</v>
      </c>
      <c r="AI2479" s="7">
        <v>765363.7</v>
      </c>
      <c r="AJ2479" s="7">
        <v>845671.94</v>
      </c>
      <c r="AK2479" s="7">
        <v>870266.9</v>
      </c>
      <c r="AL2479" s="8">
        <v>837726.6</v>
      </c>
      <c r="AM2479" s="17">
        <v>7.6324986355623806E-2</v>
      </c>
      <c r="AN2479" s="2">
        <f t="shared" si="467"/>
        <v>391138.63500000001</v>
      </c>
      <c r="AO2479" s="2">
        <f t="shared" si="468"/>
        <v>829862.87</v>
      </c>
      <c r="AP2479" s="2">
        <f t="shared" si="469"/>
        <v>662053.72</v>
      </c>
      <c r="AQ2479" s="2">
        <f t="shared" si="470"/>
        <v>694748.98</v>
      </c>
      <c r="AR2479" s="2">
        <f t="shared" si="471"/>
        <v>801862.68</v>
      </c>
      <c r="AS2479" s="2">
        <f t="shared" si="472"/>
        <v>801545.14999999991</v>
      </c>
      <c r="AT2479" s="2">
        <f t="shared" si="473"/>
        <v>696868.67249999999</v>
      </c>
      <c r="AU2479">
        <f t="shared" si="474"/>
        <v>163924.24650734849</v>
      </c>
      <c r="AV2479">
        <f t="shared" si="475"/>
        <v>-1.8650690426464429</v>
      </c>
      <c r="AW2479" t="str">
        <f t="shared" si="466"/>
        <v>sp|Q9P2D1|CHD7_HUMAN</v>
      </c>
      <c r="AX2479" s="20">
        <f t="shared" si="476"/>
        <v>0</v>
      </c>
      <c r="AY2479" s="21">
        <f t="shared" si="477"/>
        <v>2.6763840270593073</v>
      </c>
      <c r="AZ2479" s="21">
        <f t="shared" si="477"/>
        <v>1.6526846441100171</v>
      </c>
      <c r="BA2479" s="21">
        <f t="shared" si="477"/>
        <v>1.8521381154336405</v>
      </c>
      <c r="BB2479" s="21">
        <f t="shared" si="477"/>
        <v>2.5055722612797728</v>
      </c>
      <c r="BC2479" s="22">
        <f t="shared" si="477"/>
        <v>2.5036352079959201</v>
      </c>
      <c r="BD2479" s="22"/>
    </row>
    <row r="2480" spans="1:56" x14ac:dyDescent="0.2">
      <c r="A2480" s="1">
        <v>2476</v>
      </c>
      <c r="B2480" s="3" t="s">
        <v>2528</v>
      </c>
      <c r="C2480" s="27">
        <v>12300000</v>
      </c>
      <c r="D2480" s="7">
        <v>10600000</v>
      </c>
      <c r="E2480" s="7">
        <v>10600000</v>
      </c>
      <c r="F2480" s="7">
        <v>11300000</v>
      </c>
      <c r="G2480" s="7">
        <v>13000000</v>
      </c>
      <c r="H2480" s="8">
        <v>12700000</v>
      </c>
      <c r="I2480" s="27">
        <v>13900000</v>
      </c>
      <c r="J2480" s="7">
        <v>13300000</v>
      </c>
      <c r="K2480" s="7">
        <v>10600000</v>
      </c>
      <c r="L2480" s="7">
        <v>12400000</v>
      </c>
      <c r="M2480" s="7">
        <v>11400000</v>
      </c>
      <c r="N2480" s="8">
        <v>15000000</v>
      </c>
      <c r="O2480" s="27">
        <v>11900000</v>
      </c>
      <c r="P2480" s="7">
        <v>10800000</v>
      </c>
      <c r="Q2480" s="7">
        <v>10900000</v>
      </c>
      <c r="R2480" s="7">
        <v>10700000</v>
      </c>
      <c r="S2480" s="7">
        <v>11000000</v>
      </c>
      <c r="T2480" s="8">
        <v>11900000</v>
      </c>
      <c r="U2480" s="27">
        <v>10100000</v>
      </c>
      <c r="V2480" s="7">
        <v>11200000</v>
      </c>
      <c r="W2480" s="7">
        <v>11200000</v>
      </c>
      <c r="X2480" s="7">
        <v>12800000</v>
      </c>
      <c r="Y2480" s="7">
        <v>10900000</v>
      </c>
      <c r="Z2480" s="8">
        <v>11800000</v>
      </c>
      <c r="AA2480" s="27">
        <v>9365297</v>
      </c>
      <c r="AB2480" s="7">
        <v>10300000</v>
      </c>
      <c r="AC2480" s="7">
        <v>11500000</v>
      </c>
      <c r="AD2480" s="7">
        <v>11700000</v>
      </c>
      <c r="AE2480" s="7">
        <v>12000000</v>
      </c>
      <c r="AF2480" s="8">
        <v>9742366</v>
      </c>
      <c r="AG2480" s="7">
        <v>12200000</v>
      </c>
      <c r="AH2480" s="7">
        <v>10000000</v>
      </c>
      <c r="AI2480" s="7">
        <v>10800000</v>
      </c>
      <c r="AJ2480" s="7">
        <v>10800000</v>
      </c>
      <c r="AK2480" s="7">
        <v>12400000</v>
      </c>
      <c r="AL2480" s="8">
        <v>11800000</v>
      </c>
      <c r="AM2480" s="17">
        <v>7.6328110112588193E-2</v>
      </c>
      <c r="AN2480" s="2">
        <f t="shared" si="467"/>
        <v>11800000</v>
      </c>
      <c r="AO2480" s="2">
        <f t="shared" si="468"/>
        <v>12850000</v>
      </c>
      <c r="AP2480" s="2">
        <f t="shared" si="469"/>
        <v>10950000</v>
      </c>
      <c r="AQ2480" s="2">
        <f t="shared" si="470"/>
        <v>11200000</v>
      </c>
      <c r="AR2480" s="2">
        <f t="shared" si="471"/>
        <v>10900000</v>
      </c>
      <c r="AS2480" s="2">
        <f t="shared" si="472"/>
        <v>11300000</v>
      </c>
      <c r="AT2480" s="2">
        <f t="shared" si="473"/>
        <v>11500000</v>
      </c>
      <c r="AU2480">
        <f t="shared" si="474"/>
        <v>735527.02193733165</v>
      </c>
      <c r="AV2480">
        <f t="shared" si="475"/>
        <v>0.40787080698927819</v>
      </c>
      <c r="AW2480" t="str">
        <f t="shared" si="466"/>
        <v>sp|Q8N5N7|RM50_HUMAN</v>
      </c>
      <c r="AX2480" s="20">
        <f t="shared" si="476"/>
        <v>0</v>
      </c>
      <c r="AY2480" s="21">
        <f t="shared" si="477"/>
        <v>1.4275478244624737</v>
      </c>
      <c r="AZ2480" s="21">
        <f t="shared" si="477"/>
        <v>-1.1556339531362883</v>
      </c>
      <c r="BA2480" s="21">
        <f t="shared" si="477"/>
        <v>-0.81574161397855638</v>
      </c>
      <c r="BB2480" s="21">
        <f t="shared" si="477"/>
        <v>-1.2236124209678345</v>
      </c>
      <c r="BC2480" s="22">
        <f t="shared" si="477"/>
        <v>-0.67978467831546374</v>
      </c>
      <c r="BD2480" s="22"/>
    </row>
    <row r="2481" spans="1:56" x14ac:dyDescent="0.2">
      <c r="A2481" s="1">
        <v>2477</v>
      </c>
      <c r="B2481" s="3" t="s">
        <v>2529</v>
      </c>
      <c r="C2481" s="27">
        <v>2478490.2000000002</v>
      </c>
      <c r="D2481" s="7">
        <v>4421721</v>
      </c>
      <c r="E2481" s="7">
        <v>3224036</v>
      </c>
      <c r="F2481" s="7">
        <v>5174884.5</v>
      </c>
      <c r="G2481" s="7">
        <v>4769877.5</v>
      </c>
      <c r="H2481" s="8">
        <v>5314071</v>
      </c>
      <c r="I2481" s="27">
        <v>3353230.8</v>
      </c>
      <c r="J2481" s="7">
        <v>4034201.5</v>
      </c>
      <c r="K2481" s="7">
        <v>3584730.5</v>
      </c>
      <c r="L2481" s="7">
        <v>3951664</v>
      </c>
      <c r="M2481" s="7">
        <v>4915649.5</v>
      </c>
      <c r="N2481" s="8">
        <v>4453302</v>
      </c>
      <c r="O2481" s="27">
        <v>2986501.2</v>
      </c>
      <c r="P2481" s="7">
        <v>4783395.5</v>
      </c>
      <c r="Q2481" s="7">
        <v>5440330</v>
      </c>
      <c r="R2481" s="7">
        <v>4273604.5</v>
      </c>
      <c r="S2481" s="7">
        <v>633277.4</v>
      </c>
      <c r="T2481" s="8">
        <v>5389910.5</v>
      </c>
      <c r="U2481" s="27">
        <v>5109846</v>
      </c>
      <c r="V2481" s="7">
        <v>4936051.5</v>
      </c>
      <c r="W2481" s="7">
        <v>6497531.5</v>
      </c>
      <c r="X2481" s="7">
        <v>5450284</v>
      </c>
      <c r="Y2481" s="7">
        <v>7068324</v>
      </c>
      <c r="Z2481" s="8">
        <v>4562379.5</v>
      </c>
      <c r="AA2481" s="27">
        <v>4483306</v>
      </c>
      <c r="AB2481" s="7">
        <v>4706724.5</v>
      </c>
      <c r="AC2481" s="7">
        <v>4917363.5</v>
      </c>
      <c r="AD2481" s="7">
        <v>5139857</v>
      </c>
      <c r="AE2481" s="7">
        <v>4801714</v>
      </c>
      <c r="AF2481" s="8">
        <v>5107350.5</v>
      </c>
      <c r="AG2481" s="7">
        <v>4862540.5</v>
      </c>
      <c r="AH2481" s="7">
        <v>2330055.5</v>
      </c>
      <c r="AI2481" s="7">
        <v>4398666.5</v>
      </c>
      <c r="AJ2481" s="7">
        <v>4484984</v>
      </c>
      <c r="AK2481" s="7">
        <v>4170771</v>
      </c>
      <c r="AL2481" s="8">
        <v>5073355</v>
      </c>
      <c r="AM2481" s="17">
        <v>7.63514412330214E-2</v>
      </c>
      <c r="AN2481" s="2">
        <f t="shared" si="467"/>
        <v>4595799.25</v>
      </c>
      <c r="AO2481" s="2">
        <f t="shared" si="468"/>
        <v>3992932.75</v>
      </c>
      <c r="AP2481" s="2">
        <f t="shared" si="469"/>
        <v>4528500</v>
      </c>
      <c r="AQ2481" s="2">
        <f t="shared" si="470"/>
        <v>5280065</v>
      </c>
      <c r="AR2481" s="2">
        <f t="shared" si="471"/>
        <v>4859538.75</v>
      </c>
      <c r="AS2481" s="2">
        <f t="shared" si="472"/>
        <v>4441825.25</v>
      </c>
      <c r="AT2481" s="2">
        <f t="shared" si="473"/>
        <v>4616443.5</v>
      </c>
      <c r="AU2481">
        <f t="shared" si="474"/>
        <v>430559.22442417836</v>
      </c>
      <c r="AV2481">
        <f t="shared" si="475"/>
        <v>-4.7947526911330779E-2</v>
      </c>
      <c r="AW2481" t="str">
        <f t="shared" si="466"/>
        <v>sp|Q5EG05-2|CAR16_HUMAN;sp|Q5EG05|CAR16_HUMAN</v>
      </c>
      <c r="AX2481" s="20">
        <f t="shared" si="476"/>
        <v>0</v>
      </c>
      <c r="AY2481" s="21">
        <f t="shared" si="477"/>
        <v>-1.4001941331213192</v>
      </c>
      <c r="AZ2481" s="21">
        <f t="shared" si="477"/>
        <v>-0.15630660355728002</v>
      </c>
      <c r="BA2481" s="21">
        <f t="shared" si="477"/>
        <v>1.5892488447207789</v>
      </c>
      <c r="BB2481" s="21">
        <f t="shared" si="477"/>
        <v>0.61255103836811331</v>
      </c>
      <c r="BC2481" s="22">
        <f t="shared" si="477"/>
        <v>-0.35761398494230812</v>
      </c>
      <c r="BD2481" s="22"/>
    </row>
    <row r="2482" spans="1:56" x14ac:dyDescent="0.2">
      <c r="A2482" s="1">
        <v>2478</v>
      </c>
      <c r="B2482" s="3" t="s">
        <v>2530</v>
      </c>
      <c r="C2482" s="27">
        <v>49000000</v>
      </c>
      <c r="D2482" s="7">
        <v>43700000</v>
      </c>
      <c r="E2482" s="7">
        <v>38600000</v>
      </c>
      <c r="F2482" s="7">
        <v>43700000</v>
      </c>
      <c r="G2482" s="7">
        <v>39100000</v>
      </c>
      <c r="H2482" s="8">
        <v>40800000</v>
      </c>
      <c r="I2482" s="27">
        <v>37500000</v>
      </c>
      <c r="J2482" s="7">
        <v>43400000</v>
      </c>
      <c r="K2482" s="7">
        <v>37400000</v>
      </c>
      <c r="L2482" s="7">
        <v>53200000</v>
      </c>
      <c r="M2482" s="7">
        <v>46100000</v>
      </c>
      <c r="N2482" s="8">
        <v>49600000</v>
      </c>
      <c r="O2482" s="27">
        <v>45500000</v>
      </c>
      <c r="P2482" s="7">
        <v>46300000</v>
      </c>
      <c r="Q2482" s="7">
        <v>43700000</v>
      </c>
      <c r="R2482" s="7">
        <v>50300000</v>
      </c>
      <c r="S2482" s="7">
        <v>38800000</v>
      </c>
      <c r="T2482" s="8">
        <v>47700000</v>
      </c>
      <c r="U2482" s="27">
        <v>49500000</v>
      </c>
      <c r="V2482" s="7">
        <v>48700000</v>
      </c>
      <c r="W2482" s="7">
        <v>44100000</v>
      </c>
      <c r="X2482" s="7">
        <v>49400000</v>
      </c>
      <c r="Y2482" s="7">
        <v>49800000</v>
      </c>
      <c r="Z2482" s="8">
        <v>46700000</v>
      </c>
      <c r="AA2482" s="27">
        <v>54700000</v>
      </c>
      <c r="AB2482" s="7">
        <v>43400000</v>
      </c>
      <c r="AC2482" s="7">
        <v>45200000</v>
      </c>
      <c r="AD2482" s="7">
        <v>41200000</v>
      </c>
      <c r="AE2482" s="7">
        <v>46300000</v>
      </c>
      <c r="AF2482" s="8">
        <v>47600000</v>
      </c>
      <c r="AG2482" s="7">
        <v>53200000</v>
      </c>
      <c r="AH2482" s="7">
        <v>43400000</v>
      </c>
      <c r="AI2482" s="7">
        <v>44400000</v>
      </c>
      <c r="AJ2482" s="7">
        <v>47400000</v>
      </c>
      <c r="AK2482" s="7">
        <v>44300000</v>
      </c>
      <c r="AL2482" s="8">
        <v>45900000</v>
      </c>
      <c r="AM2482" s="17">
        <v>7.6691835893039198E-2</v>
      </c>
      <c r="AN2482" s="2">
        <f t="shared" si="467"/>
        <v>42250000</v>
      </c>
      <c r="AO2482" s="2">
        <f t="shared" si="468"/>
        <v>44750000</v>
      </c>
      <c r="AP2482" s="2">
        <f t="shared" si="469"/>
        <v>45900000</v>
      </c>
      <c r="AQ2482" s="2">
        <f t="shared" si="470"/>
        <v>49050000</v>
      </c>
      <c r="AR2482" s="2">
        <f t="shared" si="471"/>
        <v>45750000</v>
      </c>
      <c r="AS2482" s="2">
        <f t="shared" si="472"/>
        <v>45150000</v>
      </c>
      <c r="AT2482" s="2">
        <f t="shared" si="473"/>
        <v>45475000</v>
      </c>
      <c r="AU2482">
        <f t="shared" si="474"/>
        <v>2194025.979791488</v>
      </c>
      <c r="AV2482">
        <f t="shared" si="475"/>
        <v>-1.4699005525479201</v>
      </c>
      <c r="AW2482" t="str">
        <f t="shared" si="466"/>
        <v>sp|Q9UNF0-2|PACN2_HUMAN;sp|Q9UNF0|PACN2_HUMAN</v>
      </c>
      <c r="AX2482" s="20">
        <f t="shared" si="476"/>
        <v>0</v>
      </c>
      <c r="AY2482" s="21">
        <f t="shared" si="477"/>
        <v>1.1394577926728062</v>
      </c>
      <c r="AZ2482" s="21">
        <f t="shared" si="477"/>
        <v>1.6636083773022972</v>
      </c>
      <c r="BA2482" s="21">
        <f t="shared" si="477"/>
        <v>3.099325196070033</v>
      </c>
      <c r="BB2482" s="21">
        <f t="shared" si="477"/>
        <v>1.5952409097419287</v>
      </c>
      <c r="BC2482" s="22">
        <f t="shared" si="477"/>
        <v>1.3217710395004552</v>
      </c>
      <c r="BD2482" s="22"/>
    </row>
    <row r="2483" spans="1:56" x14ac:dyDescent="0.2">
      <c r="A2483" s="1">
        <v>2479</v>
      </c>
      <c r="B2483" s="3" t="s">
        <v>2531</v>
      </c>
      <c r="C2483" s="27">
        <v>9804933</v>
      </c>
      <c r="D2483" s="7">
        <v>8458458</v>
      </c>
      <c r="E2483" s="7">
        <v>7432792.5</v>
      </c>
      <c r="F2483" s="7">
        <v>8478130</v>
      </c>
      <c r="G2483" s="7">
        <v>7905518</v>
      </c>
      <c r="H2483" s="8">
        <v>7536619</v>
      </c>
      <c r="I2483" s="27">
        <v>8464355</v>
      </c>
      <c r="J2483" s="7">
        <v>4939753.5</v>
      </c>
      <c r="K2483" s="7">
        <v>10700000</v>
      </c>
      <c r="L2483" s="7">
        <v>5975583.5</v>
      </c>
      <c r="M2483" s="7">
        <v>9144321</v>
      </c>
      <c r="N2483" s="8">
        <v>8614803</v>
      </c>
      <c r="O2483" s="27">
        <v>8953173</v>
      </c>
      <c r="P2483" s="7">
        <v>11600000</v>
      </c>
      <c r="Q2483" s="7">
        <v>9364776</v>
      </c>
      <c r="R2483" s="7">
        <v>6464656.5</v>
      </c>
      <c r="S2483" s="7">
        <v>11300000</v>
      </c>
      <c r="T2483" s="8">
        <v>7872354.5</v>
      </c>
      <c r="U2483" s="27">
        <v>10900000</v>
      </c>
      <c r="V2483" s="7">
        <v>8795053</v>
      </c>
      <c r="W2483" s="7">
        <v>10800000</v>
      </c>
      <c r="X2483" s="7">
        <v>9480305</v>
      </c>
      <c r="Y2483" s="7">
        <v>9940505</v>
      </c>
      <c r="Z2483" s="8">
        <v>8082851</v>
      </c>
      <c r="AA2483" s="27">
        <v>12100000</v>
      </c>
      <c r="AB2483" s="7">
        <v>8153814.5</v>
      </c>
      <c r="AC2483" s="7">
        <v>9268275</v>
      </c>
      <c r="AD2483" s="7">
        <v>9682962</v>
      </c>
      <c r="AE2483" s="7">
        <v>9674625</v>
      </c>
      <c r="AF2483" s="8">
        <v>8580382</v>
      </c>
      <c r="AG2483" s="7">
        <v>9392461</v>
      </c>
      <c r="AH2483" s="7">
        <v>9355379</v>
      </c>
      <c r="AI2483" s="7">
        <v>8991162</v>
      </c>
      <c r="AJ2483" s="7">
        <v>10500000</v>
      </c>
      <c r="AK2483" s="7">
        <v>10300000</v>
      </c>
      <c r="AL2483" s="8">
        <v>6615521.5</v>
      </c>
      <c r="AM2483" s="17">
        <v>7.6810453914021304E-2</v>
      </c>
      <c r="AN2483" s="2">
        <f t="shared" si="467"/>
        <v>8181988</v>
      </c>
      <c r="AO2483" s="2">
        <f t="shared" si="468"/>
        <v>8539579</v>
      </c>
      <c r="AP2483" s="2">
        <f t="shared" si="469"/>
        <v>9158974.5</v>
      </c>
      <c r="AQ2483" s="2">
        <f t="shared" si="470"/>
        <v>9710405</v>
      </c>
      <c r="AR2483" s="2">
        <f t="shared" si="471"/>
        <v>9471450</v>
      </c>
      <c r="AS2483" s="2">
        <f t="shared" si="472"/>
        <v>9373920</v>
      </c>
      <c r="AT2483" s="2">
        <f t="shared" si="473"/>
        <v>9072719.416666666</v>
      </c>
      <c r="AU2483">
        <f t="shared" si="474"/>
        <v>590157.92337275425</v>
      </c>
      <c r="AV2483">
        <f t="shared" si="475"/>
        <v>-1.5093102733860344</v>
      </c>
      <c r="AW2483" t="str">
        <f t="shared" si="466"/>
        <v>sp|O14545|TRAD1_HUMAN</v>
      </c>
      <c r="AX2483" s="20">
        <f t="shared" si="476"/>
        <v>0</v>
      </c>
      <c r="AY2483" s="21">
        <f t="shared" si="477"/>
        <v>0.60592425491191648</v>
      </c>
      <c r="AZ2483" s="21">
        <f t="shared" si="477"/>
        <v>1.6554662088013989</v>
      </c>
      <c r="BA2483" s="21">
        <f t="shared" si="477"/>
        <v>2.5898440730323378</v>
      </c>
      <c r="BB2483" s="21">
        <f t="shared" si="477"/>
        <v>2.1849439767422267</v>
      </c>
      <c r="BC2483" s="22">
        <f t="shared" si="477"/>
        <v>2.0196831268283328</v>
      </c>
      <c r="BD2483" s="22"/>
    </row>
    <row r="2484" spans="1:56" x14ac:dyDescent="0.2">
      <c r="A2484" s="1">
        <v>2480</v>
      </c>
      <c r="B2484" s="3" t="s">
        <v>2532</v>
      </c>
      <c r="C2484" s="27">
        <v>893866.4</v>
      </c>
      <c r="D2484" s="7">
        <v>157815.22</v>
      </c>
      <c r="E2484" s="7">
        <v>707242.1</v>
      </c>
      <c r="F2484" s="7">
        <v>866299.9</v>
      </c>
      <c r="G2484" s="7">
        <v>1095633.3999999999</v>
      </c>
      <c r="H2484" s="8">
        <v>1059696.3999999999</v>
      </c>
      <c r="I2484" s="27">
        <v>984466.4</v>
      </c>
      <c r="J2484" s="7">
        <v>449735.03</v>
      </c>
      <c r="K2484" s="7">
        <v>760328.5</v>
      </c>
      <c r="L2484" s="7">
        <v>813009.06</v>
      </c>
      <c r="M2484" s="7">
        <v>800011.75</v>
      </c>
      <c r="N2484" s="8">
        <v>530613.43999999994</v>
      </c>
      <c r="O2484" s="27">
        <v>1146556.3999999999</v>
      </c>
      <c r="P2484" s="7">
        <v>179479.33</v>
      </c>
      <c r="Q2484" s="7">
        <v>1133712.6000000001</v>
      </c>
      <c r="R2484" s="7">
        <v>738705.4</v>
      </c>
      <c r="S2484" s="7">
        <v>1235357.2</v>
      </c>
      <c r="T2484" s="8">
        <v>753182.2</v>
      </c>
      <c r="U2484" s="27">
        <v>1157578.3999999999</v>
      </c>
      <c r="V2484" s="7">
        <v>685241.2</v>
      </c>
      <c r="W2484" s="7">
        <v>966893</v>
      </c>
      <c r="X2484" s="7">
        <v>958151.94</v>
      </c>
      <c r="Y2484" s="7">
        <v>1161429.3999999999</v>
      </c>
      <c r="Z2484" s="8">
        <v>1064297.8</v>
      </c>
      <c r="AA2484" s="27">
        <v>1051687.6000000001</v>
      </c>
      <c r="AB2484" s="7">
        <v>879947.2</v>
      </c>
      <c r="AC2484" s="7">
        <v>888178</v>
      </c>
      <c r="AD2484" s="7">
        <v>683366</v>
      </c>
      <c r="AE2484" s="7">
        <v>1072175</v>
      </c>
      <c r="AF2484" s="8">
        <v>1286371.3999999999</v>
      </c>
      <c r="AG2484" s="7">
        <v>722910.8</v>
      </c>
      <c r="AH2484" s="7">
        <v>1183155.8</v>
      </c>
      <c r="AI2484" s="7">
        <v>1170389.1000000001</v>
      </c>
      <c r="AJ2484" s="7">
        <v>871811.8</v>
      </c>
      <c r="AK2484" s="7">
        <v>984586.7</v>
      </c>
      <c r="AL2484" s="8">
        <v>1174593.2</v>
      </c>
      <c r="AM2484" s="17">
        <v>7.6810453914021304E-2</v>
      </c>
      <c r="AN2484" s="2">
        <f t="shared" si="467"/>
        <v>880083.15</v>
      </c>
      <c r="AO2484" s="2">
        <f t="shared" si="468"/>
        <v>780170.125</v>
      </c>
      <c r="AP2484" s="2">
        <f t="shared" si="469"/>
        <v>943447.4</v>
      </c>
      <c r="AQ2484" s="2">
        <f t="shared" si="470"/>
        <v>1015595.4</v>
      </c>
      <c r="AR2484" s="2">
        <f t="shared" si="471"/>
        <v>969932.80000000005</v>
      </c>
      <c r="AS2484" s="2">
        <f t="shared" si="472"/>
        <v>1077487.8999999999</v>
      </c>
      <c r="AT2484" s="2">
        <f t="shared" si="473"/>
        <v>944452.7958333334</v>
      </c>
      <c r="AU2484">
        <f t="shared" si="474"/>
        <v>104443.37962954573</v>
      </c>
      <c r="AV2484">
        <f t="shared" si="475"/>
        <v>-0.61631140299795506</v>
      </c>
      <c r="AW2484" t="str">
        <f t="shared" si="466"/>
        <v>sp|P19474|RO52_HUMAN</v>
      </c>
      <c r="AX2484" s="20">
        <f t="shared" si="476"/>
        <v>0</v>
      </c>
      <c r="AY2484" s="21">
        <f t="shared" si="477"/>
        <v>-0.9566238219634926</v>
      </c>
      <c r="AZ2484" s="21">
        <f t="shared" si="477"/>
        <v>0.60668517453905757</v>
      </c>
      <c r="BA2484" s="21">
        <f t="shared" si="477"/>
        <v>1.2974709405292479</v>
      </c>
      <c r="BB2484" s="21">
        <f t="shared" si="477"/>
        <v>0.86027137688086341</v>
      </c>
      <c r="BC2484" s="22">
        <f t="shared" si="477"/>
        <v>1.8900647480020509</v>
      </c>
      <c r="BD2484" s="22"/>
    </row>
    <row r="2485" spans="1:56" x14ac:dyDescent="0.2">
      <c r="A2485" s="1">
        <v>2481</v>
      </c>
      <c r="B2485" s="3" t="s">
        <v>2533</v>
      </c>
      <c r="C2485" s="27">
        <v>43100000</v>
      </c>
      <c r="D2485" s="7">
        <v>48600000</v>
      </c>
      <c r="E2485" s="7">
        <v>40500000</v>
      </c>
      <c r="F2485" s="7">
        <v>51600000</v>
      </c>
      <c r="G2485" s="7">
        <v>42200000</v>
      </c>
      <c r="H2485" s="8">
        <v>47800000</v>
      </c>
      <c r="I2485" s="27">
        <v>43400000</v>
      </c>
      <c r="J2485" s="7">
        <v>48400000</v>
      </c>
      <c r="K2485" s="7">
        <v>43500000</v>
      </c>
      <c r="L2485" s="7">
        <v>59100000</v>
      </c>
      <c r="M2485" s="7">
        <v>43300000</v>
      </c>
      <c r="N2485" s="8">
        <v>47000000</v>
      </c>
      <c r="O2485" s="27">
        <v>55800000</v>
      </c>
      <c r="P2485" s="7">
        <v>57000000</v>
      </c>
      <c r="Q2485" s="7">
        <v>45500000</v>
      </c>
      <c r="R2485" s="7">
        <v>52600000</v>
      </c>
      <c r="S2485" s="7">
        <v>42100000</v>
      </c>
      <c r="T2485" s="8">
        <v>51900000</v>
      </c>
      <c r="U2485" s="27">
        <v>58800000</v>
      </c>
      <c r="V2485" s="7">
        <v>60700000</v>
      </c>
      <c r="W2485" s="7">
        <v>50300000</v>
      </c>
      <c r="X2485" s="7">
        <v>68300000</v>
      </c>
      <c r="Y2485" s="7">
        <v>41900000</v>
      </c>
      <c r="Z2485" s="8">
        <v>48100000</v>
      </c>
      <c r="AA2485" s="27">
        <v>56500000</v>
      </c>
      <c r="AB2485" s="7">
        <v>54800000</v>
      </c>
      <c r="AC2485" s="7">
        <v>55400000</v>
      </c>
      <c r="AD2485" s="7">
        <v>59700000</v>
      </c>
      <c r="AE2485" s="7">
        <v>36700000</v>
      </c>
      <c r="AF2485" s="8">
        <v>43700000</v>
      </c>
      <c r="AG2485" s="7">
        <v>51300000</v>
      </c>
      <c r="AH2485" s="7">
        <v>61100000</v>
      </c>
      <c r="AI2485" s="7">
        <v>50700000</v>
      </c>
      <c r="AJ2485" s="7">
        <v>47000000</v>
      </c>
      <c r="AK2485" s="7">
        <v>48900000</v>
      </c>
      <c r="AL2485" s="8">
        <v>48200000</v>
      </c>
      <c r="AM2485" s="17">
        <v>7.6958958294441396E-2</v>
      </c>
      <c r="AN2485" s="2">
        <f t="shared" si="467"/>
        <v>45450000</v>
      </c>
      <c r="AO2485" s="2">
        <f t="shared" si="468"/>
        <v>45250000</v>
      </c>
      <c r="AP2485" s="2">
        <f t="shared" si="469"/>
        <v>52250000</v>
      </c>
      <c r="AQ2485" s="2">
        <f t="shared" si="470"/>
        <v>54550000</v>
      </c>
      <c r="AR2485" s="2">
        <f t="shared" si="471"/>
        <v>55100000</v>
      </c>
      <c r="AS2485" s="2">
        <f t="shared" si="472"/>
        <v>49800000</v>
      </c>
      <c r="AT2485" s="2">
        <f t="shared" si="473"/>
        <v>50400000</v>
      </c>
      <c r="AU2485">
        <f t="shared" si="474"/>
        <v>4338663.3886486283</v>
      </c>
      <c r="AV2485">
        <f t="shared" si="475"/>
        <v>-1.1409043653745596</v>
      </c>
      <c r="AW2485" t="str">
        <f t="shared" si="466"/>
        <v>sp|Q13243|SRSF5_HUMAN</v>
      </c>
      <c r="AX2485" s="20">
        <f t="shared" si="476"/>
        <v>0</v>
      </c>
      <c r="AY2485" s="21">
        <f t="shared" si="477"/>
        <v>-4.6097146075739781E-2</v>
      </c>
      <c r="AZ2485" s="21">
        <f t="shared" si="477"/>
        <v>1.5673029665751526</v>
      </c>
      <c r="BA2485" s="21">
        <f t="shared" si="477"/>
        <v>2.0974201464461601</v>
      </c>
      <c r="BB2485" s="21">
        <f t="shared" si="477"/>
        <v>2.2241872981544448</v>
      </c>
      <c r="BC2485" s="22">
        <f t="shared" si="477"/>
        <v>1.0026129271473403</v>
      </c>
      <c r="BD2485" s="22"/>
    </row>
    <row r="2486" spans="1:56" x14ac:dyDescent="0.2">
      <c r="A2486" s="1">
        <v>2482</v>
      </c>
      <c r="B2486" s="3" t="s">
        <v>2534</v>
      </c>
      <c r="C2486" s="27">
        <v>35300000</v>
      </c>
      <c r="D2486" s="7">
        <v>31100000</v>
      </c>
      <c r="E2486" s="7">
        <v>35200000</v>
      </c>
      <c r="F2486" s="7">
        <v>31200000</v>
      </c>
      <c r="G2486" s="7">
        <v>28400000</v>
      </c>
      <c r="H2486" s="8">
        <v>33100000</v>
      </c>
      <c r="I2486" s="27">
        <v>35800000</v>
      </c>
      <c r="J2486" s="7">
        <v>40300000</v>
      </c>
      <c r="K2486" s="7">
        <v>34300000</v>
      </c>
      <c r="L2486" s="7">
        <v>37300000</v>
      </c>
      <c r="M2486" s="7">
        <v>33800000</v>
      </c>
      <c r="N2486" s="8">
        <v>39700000</v>
      </c>
      <c r="O2486" s="27">
        <v>37600000</v>
      </c>
      <c r="P2486" s="7">
        <v>35000000</v>
      </c>
      <c r="Q2486" s="7">
        <v>33200000</v>
      </c>
      <c r="R2486" s="7">
        <v>43500000</v>
      </c>
      <c r="S2486" s="7">
        <v>35000000</v>
      </c>
      <c r="T2486" s="8">
        <v>36800000</v>
      </c>
      <c r="U2486" s="27">
        <v>34700000</v>
      </c>
      <c r="V2486" s="7">
        <v>38000000</v>
      </c>
      <c r="W2486" s="7">
        <v>37600000</v>
      </c>
      <c r="X2486" s="7">
        <v>35500000</v>
      </c>
      <c r="Y2486" s="7">
        <v>36400000</v>
      </c>
      <c r="Z2486" s="8">
        <v>37200000</v>
      </c>
      <c r="AA2486" s="27">
        <v>40400000</v>
      </c>
      <c r="AB2486" s="7">
        <v>34600000</v>
      </c>
      <c r="AC2486" s="7">
        <v>33500000</v>
      </c>
      <c r="AD2486" s="7">
        <v>36300000</v>
      </c>
      <c r="AE2486" s="7">
        <v>34900000</v>
      </c>
      <c r="AF2486" s="8">
        <v>39700000</v>
      </c>
      <c r="AG2486" s="7">
        <v>39700000</v>
      </c>
      <c r="AH2486" s="7">
        <v>33700000</v>
      </c>
      <c r="AI2486" s="7">
        <v>34700000</v>
      </c>
      <c r="AJ2486" s="7">
        <v>37400000</v>
      </c>
      <c r="AK2486" s="7">
        <v>35700000</v>
      </c>
      <c r="AL2486" s="8">
        <v>40000000</v>
      </c>
      <c r="AM2486" s="17">
        <v>7.6989696773511002E-2</v>
      </c>
      <c r="AN2486" s="2">
        <f t="shared" si="467"/>
        <v>32150000</v>
      </c>
      <c r="AO2486" s="2">
        <f t="shared" si="468"/>
        <v>36550000</v>
      </c>
      <c r="AP2486" s="2">
        <f t="shared" si="469"/>
        <v>35900000</v>
      </c>
      <c r="AQ2486" s="2">
        <f t="shared" si="470"/>
        <v>36800000</v>
      </c>
      <c r="AR2486" s="2">
        <f t="shared" si="471"/>
        <v>35600000</v>
      </c>
      <c r="AS2486" s="2">
        <f t="shared" si="472"/>
        <v>36550000</v>
      </c>
      <c r="AT2486" s="2">
        <f t="shared" si="473"/>
        <v>35591666.666666664</v>
      </c>
      <c r="AU2486">
        <f t="shared" si="474"/>
        <v>1745685.1567985183</v>
      </c>
      <c r="AV2486">
        <f t="shared" si="475"/>
        <v>-1.9715277140687122</v>
      </c>
      <c r="AW2486" t="str">
        <f t="shared" si="466"/>
        <v>sp|Q07157|ZO1_HUMAN</v>
      </c>
      <c r="AX2486" s="20">
        <f t="shared" si="476"/>
        <v>0</v>
      </c>
      <c r="AY2486" s="21">
        <f t="shared" si="477"/>
        <v>2.5205003221023747</v>
      </c>
      <c r="AZ2486" s="21">
        <f t="shared" si="477"/>
        <v>2.1481536836099786</v>
      </c>
      <c r="BA2486" s="21">
        <f t="shared" si="477"/>
        <v>2.6637105676763735</v>
      </c>
      <c r="BB2486" s="21">
        <f t="shared" si="477"/>
        <v>1.9763013889211802</v>
      </c>
      <c r="BC2486" s="22">
        <f t="shared" si="477"/>
        <v>2.5205003221023747</v>
      </c>
      <c r="BD2486" s="22"/>
    </row>
    <row r="2487" spans="1:56" x14ac:dyDescent="0.2">
      <c r="A2487" s="1">
        <v>2483</v>
      </c>
      <c r="B2487" s="3" t="s">
        <v>2535</v>
      </c>
      <c r="C2487" s="27">
        <v>80100000</v>
      </c>
      <c r="D2487" s="7">
        <v>81700000</v>
      </c>
      <c r="E2487" s="7">
        <v>76100000</v>
      </c>
      <c r="F2487" s="7">
        <v>87200000</v>
      </c>
      <c r="G2487" s="7">
        <v>83100000</v>
      </c>
      <c r="H2487" s="8">
        <v>83400000</v>
      </c>
      <c r="I2487" s="27">
        <v>91000000</v>
      </c>
      <c r="J2487" s="7">
        <v>76400000</v>
      </c>
      <c r="K2487" s="7">
        <v>85500000</v>
      </c>
      <c r="L2487" s="7">
        <v>71200000</v>
      </c>
      <c r="M2487" s="7">
        <v>85200000</v>
      </c>
      <c r="N2487" s="8">
        <v>86800000</v>
      </c>
      <c r="O2487" s="27">
        <v>83900000</v>
      </c>
      <c r="P2487" s="7">
        <v>87500000</v>
      </c>
      <c r="Q2487" s="7">
        <v>94300000</v>
      </c>
      <c r="R2487" s="7">
        <v>75800000</v>
      </c>
      <c r="S2487" s="7">
        <v>88200000</v>
      </c>
      <c r="T2487" s="8">
        <v>83200000</v>
      </c>
      <c r="U2487" s="27">
        <v>86500000</v>
      </c>
      <c r="V2487" s="7">
        <v>86700000</v>
      </c>
      <c r="W2487" s="7">
        <v>87500000</v>
      </c>
      <c r="X2487" s="7">
        <v>90700000</v>
      </c>
      <c r="Y2487" s="7">
        <v>91100000</v>
      </c>
      <c r="Z2487" s="8">
        <v>77400000</v>
      </c>
      <c r="AA2487" s="27">
        <v>82000000</v>
      </c>
      <c r="AB2487" s="7">
        <v>85400000</v>
      </c>
      <c r="AC2487" s="7">
        <v>84700000</v>
      </c>
      <c r="AD2487" s="7">
        <v>80700000</v>
      </c>
      <c r="AE2487" s="7">
        <v>85200000</v>
      </c>
      <c r="AF2487" s="8">
        <v>83300000</v>
      </c>
      <c r="AG2487" s="7">
        <v>78100000</v>
      </c>
      <c r="AH2487" s="7">
        <v>84900000</v>
      </c>
      <c r="AI2487" s="7">
        <v>86500000</v>
      </c>
      <c r="AJ2487" s="7">
        <v>79200000</v>
      </c>
      <c r="AK2487" s="7">
        <v>85200000</v>
      </c>
      <c r="AL2487" s="8">
        <v>66900000</v>
      </c>
      <c r="AM2487" s="17">
        <v>7.7153502145070704E-2</v>
      </c>
      <c r="AN2487" s="2">
        <f t="shared" si="467"/>
        <v>82400000</v>
      </c>
      <c r="AO2487" s="2">
        <f t="shared" si="468"/>
        <v>85350000</v>
      </c>
      <c r="AP2487" s="2">
        <f t="shared" si="469"/>
        <v>85700000</v>
      </c>
      <c r="AQ2487" s="2">
        <f t="shared" si="470"/>
        <v>87100000</v>
      </c>
      <c r="AR2487" s="2">
        <f t="shared" si="471"/>
        <v>84000000</v>
      </c>
      <c r="AS2487" s="2">
        <f t="shared" si="472"/>
        <v>82050000</v>
      </c>
      <c r="AT2487" s="2">
        <f t="shared" si="473"/>
        <v>84433333.333333328</v>
      </c>
      <c r="AU2487">
        <f t="shared" si="474"/>
        <v>1977793.3832093449</v>
      </c>
      <c r="AV2487">
        <f t="shared" si="475"/>
        <v>-1.0280817756776288</v>
      </c>
      <c r="AW2487" t="str">
        <f t="shared" si="466"/>
        <v>sp|Q10713|MPPA_HUMAN</v>
      </c>
      <c r="AX2487" s="20">
        <f t="shared" si="476"/>
        <v>0</v>
      </c>
      <c r="AY2487" s="21">
        <f t="shared" si="477"/>
        <v>1.4915612647126291</v>
      </c>
      <c r="AZ2487" s="21">
        <f t="shared" si="477"/>
        <v>1.668526160525992</v>
      </c>
      <c r="BA2487" s="21">
        <f t="shared" si="477"/>
        <v>2.3763857437794429</v>
      </c>
      <c r="BB2487" s="21">
        <f t="shared" si="477"/>
        <v>0.80898238086108698</v>
      </c>
      <c r="BC2487" s="22">
        <f t="shared" si="477"/>
        <v>-0.17696489581336272</v>
      </c>
      <c r="BD2487" s="22"/>
    </row>
    <row r="2488" spans="1:56" x14ac:dyDescent="0.2">
      <c r="A2488" s="1">
        <v>2484</v>
      </c>
      <c r="B2488" s="3" t="s">
        <v>2536</v>
      </c>
      <c r="C2488" s="27">
        <v>17000000</v>
      </c>
      <c r="D2488" s="7">
        <v>15700000</v>
      </c>
      <c r="E2488" s="7">
        <v>15500000</v>
      </c>
      <c r="F2488" s="7">
        <v>13900000</v>
      </c>
      <c r="G2488" s="7">
        <v>16100000</v>
      </c>
      <c r="H2488" s="8">
        <v>15900000</v>
      </c>
      <c r="I2488" s="27">
        <v>16200000</v>
      </c>
      <c r="J2488" s="7">
        <v>15200000</v>
      </c>
      <c r="K2488" s="7">
        <v>15600000</v>
      </c>
      <c r="L2488" s="7">
        <v>13800000</v>
      </c>
      <c r="M2488" s="7">
        <v>15500000</v>
      </c>
      <c r="N2488" s="8">
        <v>18200000</v>
      </c>
      <c r="O2488" s="27">
        <v>16700000</v>
      </c>
      <c r="P2488" s="7">
        <v>18100000</v>
      </c>
      <c r="Q2488" s="7">
        <v>16300000</v>
      </c>
      <c r="R2488" s="7">
        <v>15500000</v>
      </c>
      <c r="S2488" s="7">
        <v>16300000</v>
      </c>
      <c r="T2488" s="8">
        <v>15400000</v>
      </c>
      <c r="U2488" s="27">
        <v>17100000</v>
      </c>
      <c r="V2488" s="7">
        <v>17100000</v>
      </c>
      <c r="W2488" s="7">
        <v>16900000</v>
      </c>
      <c r="X2488" s="7">
        <v>14300000</v>
      </c>
      <c r="Y2488" s="7">
        <v>16800000</v>
      </c>
      <c r="Z2488" s="8">
        <v>16000000</v>
      </c>
      <c r="AA2488" s="27">
        <v>19400000</v>
      </c>
      <c r="AB2488" s="7">
        <v>16900000</v>
      </c>
      <c r="AC2488" s="7">
        <v>17200000</v>
      </c>
      <c r="AD2488" s="7">
        <v>15500000</v>
      </c>
      <c r="AE2488" s="7">
        <v>17200000</v>
      </c>
      <c r="AF2488" s="8">
        <v>17200000</v>
      </c>
      <c r="AG2488" s="7">
        <v>17700000</v>
      </c>
      <c r="AH2488" s="7">
        <v>19200000</v>
      </c>
      <c r="AI2488" s="7">
        <v>15900000</v>
      </c>
      <c r="AJ2488" s="7">
        <v>15600000</v>
      </c>
      <c r="AK2488" s="7">
        <v>15500000</v>
      </c>
      <c r="AL2488" s="8">
        <v>15000000</v>
      </c>
      <c r="AM2488" s="17">
        <v>7.7153502145070704E-2</v>
      </c>
      <c r="AN2488" s="2">
        <f t="shared" si="467"/>
        <v>15800000</v>
      </c>
      <c r="AO2488" s="2">
        <f t="shared" si="468"/>
        <v>15550000</v>
      </c>
      <c r="AP2488" s="2">
        <f t="shared" si="469"/>
        <v>16300000</v>
      </c>
      <c r="AQ2488" s="2">
        <f t="shared" si="470"/>
        <v>16850000</v>
      </c>
      <c r="AR2488" s="2">
        <f t="shared" si="471"/>
        <v>17200000</v>
      </c>
      <c r="AS2488" s="2">
        <f t="shared" si="472"/>
        <v>15750000</v>
      </c>
      <c r="AT2488" s="2">
        <f t="shared" si="473"/>
        <v>16241666.666666666</v>
      </c>
      <c r="AU2488">
        <f t="shared" si="474"/>
        <v>664391.95259023621</v>
      </c>
      <c r="AV2488">
        <f t="shared" si="475"/>
        <v>-0.66476823649768679</v>
      </c>
      <c r="AW2488" t="str">
        <f t="shared" si="466"/>
        <v>sp|Q92615|LAR4B_HUMAN</v>
      </c>
      <c r="AX2488" s="20">
        <f t="shared" si="476"/>
        <v>0</v>
      </c>
      <c r="AY2488" s="21">
        <f t="shared" si="477"/>
        <v>-0.3762839074515214</v>
      </c>
      <c r="AZ2488" s="21">
        <f t="shared" si="477"/>
        <v>0.7525678149030427</v>
      </c>
      <c r="BA2488" s="21">
        <f t="shared" si="477"/>
        <v>1.5803924112963896</v>
      </c>
      <c r="BB2488" s="21">
        <f t="shared" si="477"/>
        <v>2.1071898817285195</v>
      </c>
      <c r="BC2488" s="22">
        <f t="shared" si="477"/>
        <v>-7.5256781490304236E-2</v>
      </c>
      <c r="BD2488" s="22"/>
    </row>
    <row r="2489" spans="1:56" x14ac:dyDescent="0.2">
      <c r="A2489" s="1">
        <v>2485</v>
      </c>
      <c r="B2489" s="3" t="s">
        <v>2537</v>
      </c>
      <c r="C2489" s="27">
        <v>17300000</v>
      </c>
      <c r="D2489" s="7">
        <v>16800000</v>
      </c>
      <c r="E2489" s="7">
        <v>14200000</v>
      </c>
      <c r="F2489" s="7">
        <v>15200000</v>
      </c>
      <c r="G2489" s="7">
        <v>14900000</v>
      </c>
      <c r="H2489" s="8">
        <v>13000000</v>
      </c>
      <c r="I2489" s="27">
        <v>18300000</v>
      </c>
      <c r="J2489" s="7">
        <v>13800000</v>
      </c>
      <c r="K2489" s="7">
        <v>18200000</v>
      </c>
      <c r="L2489" s="7">
        <v>13500000</v>
      </c>
      <c r="M2489" s="7">
        <v>16300000</v>
      </c>
      <c r="N2489" s="8">
        <v>12000000</v>
      </c>
      <c r="O2489" s="27">
        <v>17800000</v>
      </c>
      <c r="P2489" s="7">
        <v>16600000</v>
      </c>
      <c r="Q2489" s="7">
        <v>17600000</v>
      </c>
      <c r="R2489" s="7">
        <v>16800000</v>
      </c>
      <c r="S2489" s="7">
        <v>17600000</v>
      </c>
      <c r="T2489" s="8">
        <v>14600000</v>
      </c>
      <c r="U2489" s="27">
        <v>19000000</v>
      </c>
      <c r="V2489" s="7">
        <v>17100000</v>
      </c>
      <c r="W2489" s="7">
        <v>17600000</v>
      </c>
      <c r="X2489" s="7">
        <v>16700000</v>
      </c>
      <c r="Y2489" s="7">
        <v>16500000</v>
      </c>
      <c r="Z2489" s="8">
        <v>15600000</v>
      </c>
      <c r="AA2489" s="27">
        <v>17900000</v>
      </c>
      <c r="AB2489" s="7">
        <v>15200000</v>
      </c>
      <c r="AC2489" s="7">
        <v>18400000</v>
      </c>
      <c r="AD2489" s="7">
        <v>14100000</v>
      </c>
      <c r="AE2489" s="7">
        <v>16700000</v>
      </c>
      <c r="AF2489" s="8">
        <v>14900000</v>
      </c>
      <c r="AG2489" s="7">
        <v>15900000</v>
      </c>
      <c r="AH2489" s="7">
        <v>17700000</v>
      </c>
      <c r="AI2489" s="7">
        <v>16100000</v>
      </c>
      <c r="AJ2489" s="7">
        <v>15800000</v>
      </c>
      <c r="AK2489" s="7">
        <v>14700000</v>
      </c>
      <c r="AL2489" s="8">
        <v>11400000</v>
      </c>
      <c r="AM2489" s="17">
        <v>7.72556399723585E-2</v>
      </c>
      <c r="AN2489" s="2">
        <f t="shared" si="467"/>
        <v>15050000</v>
      </c>
      <c r="AO2489" s="2">
        <f t="shared" si="468"/>
        <v>15050000</v>
      </c>
      <c r="AP2489" s="2">
        <f t="shared" si="469"/>
        <v>17200000</v>
      </c>
      <c r="AQ2489" s="2">
        <f t="shared" si="470"/>
        <v>16900000</v>
      </c>
      <c r="AR2489" s="2">
        <f t="shared" si="471"/>
        <v>15950000</v>
      </c>
      <c r="AS2489" s="2">
        <f t="shared" si="472"/>
        <v>15850000</v>
      </c>
      <c r="AT2489" s="2">
        <f t="shared" si="473"/>
        <v>16000000</v>
      </c>
      <c r="AU2489">
        <f t="shared" si="474"/>
        <v>903327.18325089721</v>
      </c>
      <c r="AV2489">
        <f t="shared" si="475"/>
        <v>-1.0516676765788631</v>
      </c>
      <c r="AW2489" t="str">
        <f t="shared" si="466"/>
        <v>sp|P49642|PRI1_HUMAN</v>
      </c>
      <c r="AX2489" s="20">
        <f t="shared" si="476"/>
        <v>0</v>
      </c>
      <c r="AY2489" s="21">
        <f t="shared" si="477"/>
        <v>0</v>
      </c>
      <c r="AZ2489" s="21">
        <f t="shared" si="477"/>
        <v>2.3800900048890057</v>
      </c>
      <c r="BA2489" s="21">
        <f t="shared" si="477"/>
        <v>2.0479844228114703</v>
      </c>
      <c r="BB2489" s="21">
        <f t="shared" si="477"/>
        <v>0.99631674623260713</v>
      </c>
      <c r="BC2489" s="22">
        <f t="shared" si="477"/>
        <v>0.88561488554009515</v>
      </c>
      <c r="BD2489" s="22"/>
    </row>
    <row r="2490" spans="1:56" x14ac:dyDescent="0.2">
      <c r="A2490" s="1">
        <v>2486</v>
      </c>
      <c r="B2490" s="3" t="s">
        <v>2538</v>
      </c>
      <c r="C2490" s="27">
        <v>41800000</v>
      </c>
      <c r="D2490" s="7">
        <v>40000000</v>
      </c>
      <c r="E2490" s="7">
        <v>37300000</v>
      </c>
      <c r="F2490" s="7">
        <v>34900000</v>
      </c>
      <c r="G2490" s="7">
        <v>32400000</v>
      </c>
      <c r="H2490" s="8">
        <v>35600000</v>
      </c>
      <c r="I2490" s="27">
        <v>41300000</v>
      </c>
      <c r="J2490" s="7">
        <v>38900000</v>
      </c>
      <c r="K2490" s="7">
        <v>36200000</v>
      </c>
      <c r="L2490" s="7">
        <v>36400000</v>
      </c>
      <c r="M2490" s="7">
        <v>39000000</v>
      </c>
      <c r="N2490" s="8">
        <v>38800000</v>
      </c>
      <c r="O2490" s="27">
        <v>37100000</v>
      </c>
      <c r="P2490" s="7">
        <v>39500000</v>
      </c>
      <c r="Q2490" s="7">
        <v>37800000</v>
      </c>
      <c r="R2490" s="7">
        <v>35500000</v>
      </c>
      <c r="S2490" s="7">
        <v>42200000</v>
      </c>
      <c r="T2490" s="8">
        <v>36000000</v>
      </c>
      <c r="U2490" s="27">
        <v>38800000</v>
      </c>
      <c r="V2490" s="7">
        <v>38000000</v>
      </c>
      <c r="W2490" s="7">
        <v>39000000</v>
      </c>
      <c r="X2490" s="7">
        <v>40400000</v>
      </c>
      <c r="Y2490" s="7">
        <v>38700000</v>
      </c>
      <c r="Z2490" s="8">
        <v>36900000</v>
      </c>
      <c r="AA2490" s="27">
        <v>41500000</v>
      </c>
      <c r="AB2490" s="7">
        <v>38100000</v>
      </c>
      <c r="AC2490" s="7">
        <v>38000000</v>
      </c>
      <c r="AD2490" s="7">
        <v>37400000</v>
      </c>
      <c r="AE2490" s="7">
        <v>36500000</v>
      </c>
      <c r="AF2490" s="8">
        <v>36200000</v>
      </c>
      <c r="AG2490" s="7">
        <v>38900000</v>
      </c>
      <c r="AH2490" s="7">
        <v>35200000</v>
      </c>
      <c r="AI2490" s="7">
        <v>36900000</v>
      </c>
      <c r="AJ2490" s="7">
        <v>35900000</v>
      </c>
      <c r="AK2490" s="7">
        <v>35800000</v>
      </c>
      <c r="AL2490" s="8">
        <v>34000000</v>
      </c>
      <c r="AM2490" s="17">
        <v>7.73245216970503E-2</v>
      </c>
      <c r="AN2490" s="2">
        <f t="shared" si="467"/>
        <v>36450000</v>
      </c>
      <c r="AO2490" s="2">
        <f t="shared" si="468"/>
        <v>38850000</v>
      </c>
      <c r="AP2490" s="2">
        <f t="shared" si="469"/>
        <v>37450000</v>
      </c>
      <c r="AQ2490" s="2">
        <f t="shared" si="470"/>
        <v>38750000</v>
      </c>
      <c r="AR2490" s="2">
        <f t="shared" si="471"/>
        <v>37700000</v>
      </c>
      <c r="AS2490" s="2">
        <f t="shared" si="472"/>
        <v>35850000</v>
      </c>
      <c r="AT2490" s="2">
        <f t="shared" si="473"/>
        <v>37508333.333333336</v>
      </c>
      <c r="AU2490">
        <f t="shared" si="474"/>
        <v>1204332.4568683959</v>
      </c>
      <c r="AV2490">
        <f t="shared" si="475"/>
        <v>-0.8787717438798428</v>
      </c>
      <c r="AW2490" t="str">
        <f t="shared" si="466"/>
        <v>sp|P29218-3|IMPA1_HUMAN;sp|P29218|IMPA1_HUMAN</v>
      </c>
      <c r="AX2490" s="20">
        <f t="shared" si="476"/>
        <v>0</v>
      </c>
      <c r="AY2490" s="21">
        <f t="shared" si="477"/>
        <v>1.9928052144676702</v>
      </c>
      <c r="AZ2490" s="21">
        <f t="shared" si="477"/>
        <v>0.83033550602819595</v>
      </c>
      <c r="BA2490" s="21">
        <f t="shared" si="477"/>
        <v>1.9097716638648508</v>
      </c>
      <c r="BB2490" s="21">
        <f t="shared" si="477"/>
        <v>1.0379193825352448</v>
      </c>
      <c r="BC2490" s="22">
        <f t="shared" si="477"/>
        <v>-0.4982013036169175</v>
      </c>
      <c r="BD2490" s="22"/>
    </row>
    <row r="2491" spans="1:56" x14ac:dyDescent="0.2">
      <c r="A2491" s="1">
        <v>2487</v>
      </c>
      <c r="B2491" s="3" t="s">
        <v>2539</v>
      </c>
      <c r="C2491" s="27">
        <v>3186878</v>
      </c>
      <c r="D2491" s="7">
        <v>2881341.5</v>
      </c>
      <c r="E2491" s="7">
        <v>4010984.8</v>
      </c>
      <c r="F2491" s="7">
        <v>2361759.5</v>
      </c>
      <c r="G2491" s="7">
        <v>3541306.2</v>
      </c>
      <c r="H2491" s="8">
        <v>2981233</v>
      </c>
      <c r="I2491" s="27">
        <v>2659481.5</v>
      </c>
      <c r="J2491" s="7">
        <v>2878586.8</v>
      </c>
      <c r="K2491" s="7">
        <v>2234132</v>
      </c>
      <c r="L2491" s="7">
        <v>3128379</v>
      </c>
      <c r="M2491" s="7">
        <v>2091028.8</v>
      </c>
      <c r="N2491" s="8">
        <v>1986962.5</v>
      </c>
      <c r="O2491" s="27">
        <v>2977830.2</v>
      </c>
      <c r="P2491" s="7">
        <v>2744113.8</v>
      </c>
      <c r="Q2491" s="7">
        <v>3154815</v>
      </c>
      <c r="R2491" s="7">
        <v>1680528.8</v>
      </c>
      <c r="S2491" s="7">
        <v>1647659</v>
      </c>
      <c r="T2491" s="8">
        <v>1868844.8</v>
      </c>
      <c r="U2491" s="27">
        <v>2570458.5</v>
      </c>
      <c r="V2491" s="7">
        <v>2482849.7999999998</v>
      </c>
      <c r="W2491" s="7">
        <v>2725143</v>
      </c>
      <c r="X2491" s="7">
        <v>2452124</v>
      </c>
      <c r="Y2491" s="7">
        <v>2341971.7999999998</v>
      </c>
      <c r="Z2491" s="8">
        <v>2561183.5</v>
      </c>
      <c r="AA2491" s="27">
        <v>2215453.5</v>
      </c>
      <c r="AB2491" s="7">
        <v>2340018</v>
      </c>
      <c r="AC2491" s="7">
        <v>2585798</v>
      </c>
      <c r="AD2491" s="7">
        <v>2645643.5</v>
      </c>
      <c r="AE2491" s="7">
        <v>2598344.2000000002</v>
      </c>
      <c r="AF2491" s="8">
        <v>2434656.2000000002</v>
      </c>
      <c r="AG2491" s="7">
        <v>3000774</v>
      </c>
      <c r="AH2491" s="7">
        <v>2804286</v>
      </c>
      <c r="AI2491" s="7">
        <v>1906638.8</v>
      </c>
      <c r="AJ2491" s="7">
        <v>2500024</v>
      </c>
      <c r="AK2491" s="7">
        <v>2540051</v>
      </c>
      <c r="AL2491" s="8">
        <v>2699235</v>
      </c>
      <c r="AM2491" s="17">
        <v>7.7432474550973698E-2</v>
      </c>
      <c r="AN2491" s="2">
        <f t="shared" si="467"/>
        <v>3084055.5</v>
      </c>
      <c r="AO2491" s="2">
        <f t="shared" si="468"/>
        <v>2446806.75</v>
      </c>
      <c r="AP2491" s="2">
        <f t="shared" si="469"/>
        <v>2306479.2999999998</v>
      </c>
      <c r="AQ2491" s="2">
        <f t="shared" si="470"/>
        <v>2522016.65</v>
      </c>
      <c r="AR2491" s="2">
        <f t="shared" si="471"/>
        <v>2510227.1</v>
      </c>
      <c r="AS2491" s="2">
        <f t="shared" si="472"/>
        <v>2619643</v>
      </c>
      <c r="AT2491" s="2">
        <f t="shared" si="473"/>
        <v>2581538.0499999998</v>
      </c>
      <c r="AU2491">
        <f t="shared" si="474"/>
        <v>266988.26287614967</v>
      </c>
      <c r="AV2491">
        <f t="shared" si="475"/>
        <v>1.8821705665507387</v>
      </c>
      <c r="AW2491" t="str">
        <f t="shared" si="466"/>
        <v>sp|Q8TBP6|S2540_HUMAN</v>
      </c>
      <c r="AX2491" s="20">
        <f t="shared" si="476"/>
        <v>0</v>
      </c>
      <c r="AY2491" s="21">
        <f t="shared" si="477"/>
        <v>-2.3868043603684796</v>
      </c>
      <c r="AZ2491" s="21">
        <f t="shared" si="477"/>
        <v>-2.9123984388808193</v>
      </c>
      <c r="BA2491" s="21">
        <f t="shared" si="477"/>
        <v>-2.1051069584310462</v>
      </c>
      <c r="BB2491" s="21">
        <f t="shared" si="477"/>
        <v>-2.1492645175424321</v>
      </c>
      <c r="BC2491" s="22">
        <f t="shared" si="477"/>
        <v>-1.7394491240816505</v>
      </c>
      <c r="BD2491" s="22"/>
    </row>
    <row r="2492" spans="1:56" x14ac:dyDescent="0.2">
      <c r="A2492" s="1">
        <v>2488</v>
      </c>
      <c r="B2492" s="3" t="s">
        <v>2540</v>
      </c>
      <c r="C2492" s="27">
        <v>18900000</v>
      </c>
      <c r="D2492" s="7">
        <v>17400000</v>
      </c>
      <c r="E2492" s="7">
        <v>14600000</v>
      </c>
      <c r="F2492" s="7">
        <v>15200000</v>
      </c>
      <c r="G2492" s="7">
        <v>17000000</v>
      </c>
      <c r="H2492" s="8">
        <v>17100000</v>
      </c>
      <c r="I2492" s="27">
        <v>18200000</v>
      </c>
      <c r="J2492" s="7">
        <v>16500000</v>
      </c>
      <c r="K2492" s="7">
        <v>13900000</v>
      </c>
      <c r="L2492" s="7">
        <v>13400000</v>
      </c>
      <c r="M2492" s="7">
        <v>17900000</v>
      </c>
      <c r="N2492" s="8">
        <v>12800000</v>
      </c>
      <c r="O2492" s="27">
        <v>18200000</v>
      </c>
      <c r="P2492" s="7">
        <v>22700000</v>
      </c>
      <c r="Q2492" s="7">
        <v>15200000</v>
      </c>
      <c r="R2492" s="7">
        <v>20400000</v>
      </c>
      <c r="S2492" s="7">
        <v>16000000</v>
      </c>
      <c r="T2492" s="8">
        <v>19300000</v>
      </c>
      <c r="U2492" s="27">
        <v>22100000</v>
      </c>
      <c r="V2492" s="7">
        <v>19600000</v>
      </c>
      <c r="W2492" s="7">
        <v>18400000</v>
      </c>
      <c r="X2492" s="7">
        <v>21800000</v>
      </c>
      <c r="Y2492" s="7">
        <v>20100000</v>
      </c>
      <c r="Z2492" s="8">
        <v>17200000</v>
      </c>
      <c r="AA2492" s="27">
        <v>13100000</v>
      </c>
      <c r="AB2492" s="7">
        <v>20000000</v>
      </c>
      <c r="AC2492" s="7">
        <v>18900000</v>
      </c>
      <c r="AD2492" s="7">
        <v>21500000</v>
      </c>
      <c r="AE2492" s="7">
        <v>20700000</v>
      </c>
      <c r="AF2492" s="8">
        <v>16200000</v>
      </c>
      <c r="AG2492" s="7">
        <v>24000000</v>
      </c>
      <c r="AH2492" s="7">
        <v>20200000</v>
      </c>
      <c r="AI2492" s="7">
        <v>19100000</v>
      </c>
      <c r="AJ2492" s="7">
        <v>19700000</v>
      </c>
      <c r="AK2492" s="7">
        <v>18400000</v>
      </c>
      <c r="AL2492" s="8">
        <v>10500000</v>
      </c>
      <c r="AM2492" s="17">
        <v>7.7848245727923704E-2</v>
      </c>
      <c r="AN2492" s="2">
        <f t="shared" si="467"/>
        <v>17050000</v>
      </c>
      <c r="AO2492" s="2">
        <f t="shared" si="468"/>
        <v>15200000</v>
      </c>
      <c r="AP2492" s="2">
        <f t="shared" si="469"/>
        <v>18750000</v>
      </c>
      <c r="AQ2492" s="2">
        <f t="shared" si="470"/>
        <v>19850000</v>
      </c>
      <c r="AR2492" s="2">
        <f t="shared" si="471"/>
        <v>19450000</v>
      </c>
      <c r="AS2492" s="2">
        <f t="shared" si="472"/>
        <v>19400000</v>
      </c>
      <c r="AT2492" s="2">
        <f t="shared" si="473"/>
        <v>18283333.333333332</v>
      </c>
      <c r="AU2492">
        <f t="shared" si="474"/>
        <v>1806008.490197836</v>
      </c>
      <c r="AV2492">
        <f t="shared" si="475"/>
        <v>-0.68290561203188405</v>
      </c>
      <c r="AW2492" t="str">
        <f t="shared" si="466"/>
        <v>sp|Q9NX40|OCAD1_HUMAN</v>
      </c>
      <c r="AX2492" s="20">
        <f t="shared" si="476"/>
        <v>0</v>
      </c>
      <c r="AY2492" s="21">
        <f t="shared" si="477"/>
        <v>-1.0243584180478273</v>
      </c>
      <c r="AZ2492" s="21">
        <f t="shared" si="477"/>
        <v>0.94130233009800324</v>
      </c>
      <c r="BA2492" s="21">
        <f t="shared" si="477"/>
        <v>1.5503803083967114</v>
      </c>
      <c r="BB2492" s="21">
        <f t="shared" si="477"/>
        <v>1.3288974071971813</v>
      </c>
      <c r="BC2492" s="22">
        <f t="shared" si="477"/>
        <v>1.3012120445472397</v>
      </c>
      <c r="BD2492" s="22"/>
    </row>
    <row r="2493" spans="1:56" x14ac:dyDescent="0.2">
      <c r="A2493" s="1">
        <v>2489</v>
      </c>
      <c r="B2493" s="3" t="s">
        <v>2541</v>
      </c>
      <c r="C2493" s="27">
        <v>77300000</v>
      </c>
      <c r="D2493" s="7">
        <v>79200000</v>
      </c>
      <c r="E2493" s="7">
        <v>74300000</v>
      </c>
      <c r="F2493" s="7">
        <v>80700000</v>
      </c>
      <c r="G2493" s="7">
        <v>75100000</v>
      </c>
      <c r="H2493" s="8">
        <v>77100000</v>
      </c>
      <c r="I2493" s="27">
        <v>84500000</v>
      </c>
      <c r="J2493" s="7">
        <v>87400000</v>
      </c>
      <c r="K2493" s="7">
        <v>72300000</v>
      </c>
      <c r="L2493" s="7">
        <v>82000000</v>
      </c>
      <c r="M2493" s="7">
        <v>82000000</v>
      </c>
      <c r="N2493" s="8">
        <v>88400000</v>
      </c>
      <c r="O2493" s="27">
        <v>75000000</v>
      </c>
      <c r="P2493" s="7">
        <v>73900000</v>
      </c>
      <c r="Q2493" s="7">
        <v>72000000</v>
      </c>
      <c r="R2493" s="7">
        <v>86600000</v>
      </c>
      <c r="S2493" s="7">
        <v>86800000</v>
      </c>
      <c r="T2493" s="8">
        <v>78500000</v>
      </c>
      <c r="U2493" s="27">
        <v>80100000</v>
      </c>
      <c r="V2493" s="7">
        <v>76300000</v>
      </c>
      <c r="W2493" s="7">
        <v>74500000</v>
      </c>
      <c r="X2493" s="7">
        <v>64600000</v>
      </c>
      <c r="Y2493" s="7">
        <v>71400000</v>
      </c>
      <c r="Z2493" s="8">
        <v>83700000</v>
      </c>
      <c r="AA2493" s="27">
        <v>82800000</v>
      </c>
      <c r="AB2493" s="7">
        <v>69600000</v>
      </c>
      <c r="AC2493" s="7">
        <v>65300000</v>
      </c>
      <c r="AD2493" s="7">
        <v>70100000</v>
      </c>
      <c r="AE2493" s="7">
        <v>70100000</v>
      </c>
      <c r="AF2493" s="8">
        <v>77400000</v>
      </c>
      <c r="AG2493" s="7">
        <v>81000000</v>
      </c>
      <c r="AH2493" s="7">
        <v>55100000</v>
      </c>
      <c r="AI2493" s="7">
        <v>72100000</v>
      </c>
      <c r="AJ2493" s="7">
        <v>75000000</v>
      </c>
      <c r="AK2493" s="7">
        <v>62400000</v>
      </c>
      <c r="AL2493" s="8">
        <v>92300000</v>
      </c>
      <c r="AM2493" s="17">
        <v>7.7848245727923704E-2</v>
      </c>
      <c r="AN2493" s="2">
        <f t="shared" si="467"/>
        <v>77200000</v>
      </c>
      <c r="AO2493" s="2">
        <f t="shared" si="468"/>
        <v>83250000</v>
      </c>
      <c r="AP2493" s="2">
        <f t="shared" si="469"/>
        <v>76750000</v>
      </c>
      <c r="AQ2493" s="2">
        <f t="shared" si="470"/>
        <v>75400000</v>
      </c>
      <c r="AR2493" s="2">
        <f t="shared" si="471"/>
        <v>70100000</v>
      </c>
      <c r="AS2493" s="2">
        <f t="shared" si="472"/>
        <v>73550000</v>
      </c>
      <c r="AT2493" s="2">
        <f t="shared" si="473"/>
        <v>76041666.666666672</v>
      </c>
      <c r="AU2493">
        <f t="shared" si="474"/>
        <v>4375547.5847791517</v>
      </c>
      <c r="AV2493">
        <f t="shared" si="475"/>
        <v>0.26472877071722972</v>
      </c>
      <c r="AW2493" t="str">
        <f t="shared" si="466"/>
        <v>sp|P62913|RL11_HUMAN</v>
      </c>
      <c r="AX2493" s="20">
        <f t="shared" si="476"/>
        <v>0</v>
      </c>
      <c r="AY2493" s="21">
        <f t="shared" si="477"/>
        <v>1.382684083026688</v>
      </c>
      <c r="AZ2493" s="21">
        <f t="shared" si="477"/>
        <v>-0.10284427063834867</v>
      </c>
      <c r="BA2493" s="21">
        <f t="shared" si="477"/>
        <v>-0.41137708255339472</v>
      </c>
      <c r="BB2493" s="21">
        <f t="shared" si="477"/>
        <v>-1.6226540478495013</v>
      </c>
      <c r="BC2493" s="22">
        <f t="shared" si="477"/>
        <v>-0.83418130628882814</v>
      </c>
      <c r="BD2493" s="22"/>
    </row>
    <row r="2494" spans="1:56" x14ac:dyDescent="0.2">
      <c r="A2494" s="1">
        <v>2490</v>
      </c>
      <c r="B2494" s="3" t="s">
        <v>2542</v>
      </c>
      <c r="C2494" s="27">
        <v>497008.44</v>
      </c>
      <c r="D2494" s="7">
        <v>540401.25</v>
      </c>
      <c r="E2494" s="7">
        <v>418026.44</v>
      </c>
      <c r="F2494" s="7">
        <v>66839.820000000007</v>
      </c>
      <c r="G2494" s="7">
        <v>754190.5</v>
      </c>
      <c r="H2494" s="8">
        <v>587904.30000000005</v>
      </c>
      <c r="I2494" s="27">
        <v>1209746.8</v>
      </c>
      <c r="J2494" s="7">
        <v>29725.275000000001</v>
      </c>
      <c r="K2494" s="7">
        <v>1235298.6000000001</v>
      </c>
      <c r="L2494" s="7">
        <v>0</v>
      </c>
      <c r="M2494" s="7">
        <v>1313434.3999999999</v>
      </c>
      <c r="N2494" s="8">
        <v>1294906.8999999999</v>
      </c>
      <c r="O2494" s="27">
        <v>1193982.8999999999</v>
      </c>
      <c r="P2494" s="7">
        <v>1293931.8999999999</v>
      </c>
      <c r="Q2494" s="7">
        <v>1278781.5</v>
      </c>
      <c r="R2494" s="7">
        <v>1079572.8999999999</v>
      </c>
      <c r="S2494" s="7">
        <v>7011.1080000000002</v>
      </c>
      <c r="T2494" s="8">
        <v>1097917.8</v>
      </c>
      <c r="U2494" s="27">
        <v>1191113.6000000001</v>
      </c>
      <c r="V2494" s="7">
        <v>1123361.3999999999</v>
      </c>
      <c r="W2494" s="7">
        <v>1364479.8</v>
      </c>
      <c r="X2494" s="7">
        <v>1086145.1000000001</v>
      </c>
      <c r="Y2494" s="7">
        <v>1471287.2</v>
      </c>
      <c r="Z2494" s="8">
        <v>905273.6</v>
      </c>
      <c r="AA2494" s="27">
        <v>165387.31</v>
      </c>
      <c r="AB2494" s="7">
        <v>805267.2</v>
      </c>
      <c r="AC2494" s="7">
        <v>919515</v>
      </c>
      <c r="AD2494" s="7">
        <v>816580.06</v>
      </c>
      <c r="AE2494" s="7">
        <v>955092.6</v>
      </c>
      <c r="AF2494" s="8">
        <v>564556.80000000005</v>
      </c>
      <c r="AG2494" s="7">
        <v>819543.5</v>
      </c>
      <c r="AH2494" s="7">
        <v>766303.25</v>
      </c>
      <c r="AI2494" s="7">
        <v>875004</v>
      </c>
      <c r="AJ2494" s="7">
        <v>1122514.2</v>
      </c>
      <c r="AK2494" s="7">
        <v>869664.6</v>
      </c>
      <c r="AL2494" s="8">
        <v>0</v>
      </c>
      <c r="AM2494" s="17">
        <v>7.7848245727923704E-2</v>
      </c>
      <c r="AN2494" s="2">
        <f t="shared" si="467"/>
        <v>518704.84499999997</v>
      </c>
      <c r="AO2494" s="2">
        <f t="shared" si="468"/>
        <v>1222522.7000000002</v>
      </c>
      <c r="AP2494" s="2">
        <f t="shared" si="469"/>
        <v>1145950.3500000001</v>
      </c>
      <c r="AQ2494" s="2">
        <f t="shared" si="470"/>
        <v>1157237.5</v>
      </c>
      <c r="AR2494" s="2">
        <f t="shared" si="471"/>
        <v>810923.63</v>
      </c>
      <c r="AS2494" s="2">
        <f t="shared" si="472"/>
        <v>844604.05</v>
      </c>
      <c r="AT2494" s="2">
        <f t="shared" si="473"/>
        <v>949990.51250000007</v>
      </c>
      <c r="AU2494">
        <f t="shared" si="474"/>
        <v>272792.44719817326</v>
      </c>
      <c r="AV2494">
        <f t="shared" si="475"/>
        <v>-1.5810029637172747</v>
      </c>
      <c r="AW2494" t="str">
        <f t="shared" si="466"/>
        <v>sp|P23142-2|FBLN1_HUMAN;sp|P23142-3|FBLN1_HUMAN;sp|P23142-4|FBLN1_HUMAN;sp|P23142|FBLN1_HUMAN</v>
      </c>
      <c r="AX2494" s="20">
        <f t="shared" si="476"/>
        <v>0</v>
      </c>
      <c r="AY2494" s="21">
        <f t="shared" si="477"/>
        <v>2.5800489061513625</v>
      </c>
      <c r="AZ2494" s="21">
        <f t="shared" si="477"/>
        <v>2.2993507021267723</v>
      </c>
      <c r="BA2494" s="21">
        <f t="shared" si="477"/>
        <v>2.3407270309655255</v>
      </c>
      <c r="BB2494" s="21">
        <f t="shared" si="477"/>
        <v>1.0712128873117748</v>
      </c>
      <c r="BC2494" s="22">
        <f t="shared" si="477"/>
        <v>1.1946782557482127</v>
      </c>
      <c r="BD2494" s="22"/>
    </row>
    <row r="2495" spans="1:56" x14ac:dyDescent="0.2">
      <c r="A2495" s="1">
        <v>2491</v>
      </c>
      <c r="B2495" s="3" t="s">
        <v>2543</v>
      </c>
      <c r="C2495" s="27">
        <v>250000000</v>
      </c>
      <c r="D2495" s="7">
        <v>288000000</v>
      </c>
      <c r="E2495" s="7">
        <v>241000000</v>
      </c>
      <c r="F2495" s="7">
        <v>260000000</v>
      </c>
      <c r="G2495" s="7">
        <v>256000000</v>
      </c>
      <c r="H2495" s="8">
        <v>263000000</v>
      </c>
      <c r="I2495" s="27">
        <v>270000000</v>
      </c>
      <c r="J2495" s="7">
        <v>263000000</v>
      </c>
      <c r="K2495" s="7">
        <v>274000000</v>
      </c>
      <c r="L2495" s="7">
        <v>274000000</v>
      </c>
      <c r="M2495" s="7">
        <v>264000000</v>
      </c>
      <c r="N2495" s="8">
        <v>241000000</v>
      </c>
      <c r="O2495" s="27">
        <v>293000000</v>
      </c>
      <c r="P2495" s="7">
        <v>266000000</v>
      </c>
      <c r="Q2495" s="7">
        <v>283000000</v>
      </c>
      <c r="R2495" s="7">
        <v>247000000</v>
      </c>
      <c r="S2495" s="7">
        <v>252000000</v>
      </c>
      <c r="T2495" s="8">
        <v>261000000</v>
      </c>
      <c r="U2495" s="27">
        <v>290000000</v>
      </c>
      <c r="V2495" s="7">
        <v>258000000</v>
      </c>
      <c r="W2495" s="7">
        <v>266000000</v>
      </c>
      <c r="X2495" s="7">
        <v>268000000</v>
      </c>
      <c r="Y2495" s="7">
        <v>277000000</v>
      </c>
      <c r="Z2495" s="8">
        <v>250000000</v>
      </c>
      <c r="AA2495" s="27">
        <v>312000000</v>
      </c>
      <c r="AB2495" s="7">
        <v>300000000</v>
      </c>
      <c r="AC2495" s="7">
        <v>284000000</v>
      </c>
      <c r="AD2495" s="7">
        <v>234000000</v>
      </c>
      <c r="AE2495" s="7">
        <v>263000000</v>
      </c>
      <c r="AF2495" s="8">
        <v>269000000</v>
      </c>
      <c r="AG2495" s="7">
        <v>288000000</v>
      </c>
      <c r="AH2495" s="7">
        <v>288000000</v>
      </c>
      <c r="AI2495" s="7">
        <v>289000000</v>
      </c>
      <c r="AJ2495" s="7">
        <v>254000000</v>
      </c>
      <c r="AK2495" s="7">
        <v>265000000</v>
      </c>
      <c r="AL2495" s="8">
        <v>287000000</v>
      </c>
      <c r="AM2495" s="17">
        <v>7.7989423402825206E-2</v>
      </c>
      <c r="AN2495" s="2">
        <f t="shared" si="467"/>
        <v>258000000</v>
      </c>
      <c r="AO2495" s="2">
        <f t="shared" si="468"/>
        <v>267000000</v>
      </c>
      <c r="AP2495" s="2">
        <f t="shared" si="469"/>
        <v>263500000</v>
      </c>
      <c r="AQ2495" s="2">
        <f t="shared" si="470"/>
        <v>267000000</v>
      </c>
      <c r="AR2495" s="2">
        <f t="shared" si="471"/>
        <v>276500000</v>
      </c>
      <c r="AS2495" s="2">
        <f t="shared" si="472"/>
        <v>287500000</v>
      </c>
      <c r="AT2495" s="2">
        <f t="shared" si="473"/>
        <v>269916666.66666669</v>
      </c>
      <c r="AU2495">
        <f t="shared" si="474"/>
        <v>10513879.715246255</v>
      </c>
      <c r="AV2495">
        <f t="shared" si="475"/>
        <v>-1.1334223892048376</v>
      </c>
      <c r="AW2495" t="str">
        <f t="shared" si="466"/>
        <v>sp|P45974-2|UBP5_HUMAN;sp|P45974|UBP5_HUMAN</v>
      </c>
      <c r="AX2495" s="20">
        <f t="shared" si="476"/>
        <v>0</v>
      </c>
      <c r="AY2495" s="21">
        <f t="shared" si="477"/>
        <v>0.8560113149239319</v>
      </c>
      <c r="AZ2495" s="21">
        <f t="shared" si="477"/>
        <v>0.5231180257868473</v>
      </c>
      <c r="BA2495" s="21">
        <f t="shared" si="477"/>
        <v>0.8560113149239319</v>
      </c>
      <c r="BB2495" s="21">
        <f t="shared" si="477"/>
        <v>1.7595788140103044</v>
      </c>
      <c r="BC2495" s="22">
        <f t="shared" si="477"/>
        <v>2.805814865583999</v>
      </c>
      <c r="BD2495" s="22"/>
    </row>
    <row r="2496" spans="1:56" x14ac:dyDescent="0.2">
      <c r="A2496" s="1">
        <v>2492</v>
      </c>
      <c r="B2496" s="3" t="s">
        <v>2544</v>
      </c>
      <c r="C2496" s="27">
        <v>499575.8</v>
      </c>
      <c r="D2496" s="7">
        <v>19647.312000000002</v>
      </c>
      <c r="E2496" s="7">
        <v>213041.25</v>
      </c>
      <c r="F2496" s="7">
        <v>526583.9</v>
      </c>
      <c r="G2496" s="7">
        <v>349932.12</v>
      </c>
      <c r="H2496" s="8">
        <v>380056.12</v>
      </c>
      <c r="I2496" s="27">
        <v>731856.4</v>
      </c>
      <c r="J2496" s="7">
        <v>0</v>
      </c>
      <c r="K2496" s="7">
        <v>687553.5</v>
      </c>
      <c r="L2496" s="7">
        <v>0</v>
      </c>
      <c r="M2496" s="7">
        <v>625269</v>
      </c>
      <c r="N2496" s="8">
        <v>515919.75</v>
      </c>
      <c r="O2496" s="27">
        <v>457811.47</v>
      </c>
      <c r="P2496" s="7">
        <v>924221.1</v>
      </c>
      <c r="Q2496" s="7">
        <v>587220</v>
      </c>
      <c r="R2496" s="7">
        <v>647458.9</v>
      </c>
      <c r="S2496" s="7">
        <v>680466</v>
      </c>
      <c r="T2496" s="8">
        <v>343556.62</v>
      </c>
      <c r="U2496" s="27">
        <v>1041259.94</v>
      </c>
      <c r="V2496" s="7">
        <v>631648.19999999995</v>
      </c>
      <c r="W2496" s="7">
        <v>665316.4</v>
      </c>
      <c r="X2496" s="7">
        <v>629711.6</v>
      </c>
      <c r="Y2496" s="7">
        <v>460978.75</v>
      </c>
      <c r="Z2496" s="8">
        <v>288545.21999999997</v>
      </c>
      <c r="AA2496" s="27">
        <v>864423.06</v>
      </c>
      <c r="AB2496" s="7">
        <v>316586.90000000002</v>
      </c>
      <c r="AC2496" s="7">
        <v>674987.3</v>
      </c>
      <c r="AD2496" s="7">
        <v>502128.25</v>
      </c>
      <c r="AE2496" s="7">
        <v>365936.28</v>
      </c>
      <c r="AF2496" s="8">
        <v>590908.9</v>
      </c>
      <c r="AG2496" s="7">
        <v>504526.16</v>
      </c>
      <c r="AH2496" s="7">
        <v>712764.25</v>
      </c>
      <c r="AI2496" s="7">
        <v>638331.75</v>
      </c>
      <c r="AJ2496" s="7">
        <v>575964.25</v>
      </c>
      <c r="AK2496" s="7">
        <v>414640.94</v>
      </c>
      <c r="AL2496" s="8">
        <v>0</v>
      </c>
      <c r="AM2496" s="17">
        <v>7.7989423402825206E-2</v>
      </c>
      <c r="AN2496" s="2">
        <f t="shared" si="467"/>
        <v>364994.12</v>
      </c>
      <c r="AO2496" s="2">
        <f t="shared" si="468"/>
        <v>570594.375</v>
      </c>
      <c r="AP2496" s="2">
        <f t="shared" si="469"/>
        <v>617339.44999999995</v>
      </c>
      <c r="AQ2496" s="2">
        <f t="shared" si="470"/>
        <v>630679.89999999991</v>
      </c>
      <c r="AR2496" s="2">
        <f t="shared" si="471"/>
        <v>546518.57499999995</v>
      </c>
      <c r="AS2496" s="2">
        <f t="shared" si="472"/>
        <v>540245.20499999996</v>
      </c>
      <c r="AT2496" s="2">
        <f t="shared" si="473"/>
        <v>545061.9375</v>
      </c>
      <c r="AU2496">
        <f t="shared" si="474"/>
        <v>95557.439568592847</v>
      </c>
      <c r="AV2496">
        <f t="shared" si="475"/>
        <v>-1.8843934947706933</v>
      </c>
      <c r="AW2496" t="str">
        <f t="shared" si="466"/>
        <v>sp|Q8WXA3-2|RUFY2_HUMAN;sp|Q8WXA3-3|RUFY2_HUMAN;sp|Q8WXA3|RUFY2_HUMAN</v>
      </c>
      <c r="AX2496" s="20">
        <f t="shared" si="476"/>
        <v>0</v>
      </c>
      <c r="AY2496" s="21">
        <f t="shared" si="477"/>
        <v>2.1515881539753527</v>
      </c>
      <c r="AZ2496" s="21">
        <f t="shared" si="477"/>
        <v>2.6407711543888945</v>
      </c>
      <c r="BA2496" s="21">
        <f t="shared" si="477"/>
        <v>2.7803777623121211</v>
      </c>
      <c r="BB2496" s="21">
        <f t="shared" si="477"/>
        <v>1.899637075035884</v>
      </c>
      <c r="BC2496" s="22">
        <f t="shared" si="477"/>
        <v>1.8339868229119052</v>
      </c>
      <c r="BD2496" s="22"/>
    </row>
    <row r="2497" spans="1:56" x14ac:dyDescent="0.2">
      <c r="A2497" s="1">
        <v>2493</v>
      </c>
      <c r="B2497" s="3" t="s">
        <v>2545</v>
      </c>
      <c r="C2497" s="27">
        <v>5310222.5</v>
      </c>
      <c r="D2497" s="7">
        <v>4360143</v>
      </c>
      <c r="E2497" s="7">
        <v>4795196.5</v>
      </c>
      <c r="F2497" s="7">
        <v>3950477</v>
      </c>
      <c r="G2497" s="7">
        <v>4411762.5</v>
      </c>
      <c r="H2497" s="8">
        <v>3617435.5</v>
      </c>
      <c r="I2497" s="27">
        <v>5357748</v>
      </c>
      <c r="J2497" s="7">
        <v>4132404.8</v>
      </c>
      <c r="K2497" s="7">
        <v>5110549.5</v>
      </c>
      <c r="L2497" s="7">
        <v>3400618.5</v>
      </c>
      <c r="M2497" s="7">
        <v>5066804</v>
      </c>
      <c r="N2497" s="8">
        <v>3723432.2</v>
      </c>
      <c r="O2497" s="27">
        <v>5102499</v>
      </c>
      <c r="P2497" s="7">
        <v>4482475</v>
      </c>
      <c r="Q2497" s="7">
        <v>5059671</v>
      </c>
      <c r="R2497" s="7">
        <v>4941583</v>
      </c>
      <c r="S2497" s="7">
        <v>5187064</v>
      </c>
      <c r="T2497" s="8">
        <v>4540232</v>
      </c>
      <c r="U2497" s="27">
        <v>5306900.5</v>
      </c>
      <c r="V2497" s="7">
        <v>5566977</v>
      </c>
      <c r="W2497" s="7">
        <v>4728590</v>
      </c>
      <c r="X2497" s="7">
        <v>4467776.5</v>
      </c>
      <c r="Y2497" s="7">
        <v>5070766</v>
      </c>
      <c r="Z2497" s="8">
        <v>4934312</v>
      </c>
      <c r="AA2497" s="27">
        <v>4785851</v>
      </c>
      <c r="AB2497" s="7">
        <v>5188161.5</v>
      </c>
      <c r="AC2497" s="7">
        <v>5394833</v>
      </c>
      <c r="AD2497" s="7">
        <v>4689187.5</v>
      </c>
      <c r="AE2497" s="7">
        <v>5028823</v>
      </c>
      <c r="AF2497" s="8">
        <v>5377407</v>
      </c>
      <c r="AG2497" s="7">
        <v>4706823</v>
      </c>
      <c r="AH2497" s="7">
        <v>7007845</v>
      </c>
      <c r="AI2497" s="7">
        <v>4853808</v>
      </c>
      <c r="AJ2497" s="7">
        <v>4878925</v>
      </c>
      <c r="AK2497" s="7">
        <v>4900544</v>
      </c>
      <c r="AL2497" s="8">
        <v>3224128.5</v>
      </c>
      <c r="AM2497" s="17">
        <v>7.7989423402825206E-2</v>
      </c>
      <c r="AN2497" s="2">
        <f t="shared" si="467"/>
        <v>4385952.75</v>
      </c>
      <c r="AO2497" s="2">
        <f t="shared" si="468"/>
        <v>4599604.4000000004</v>
      </c>
      <c r="AP2497" s="2">
        <f t="shared" si="469"/>
        <v>5000627</v>
      </c>
      <c r="AQ2497" s="2">
        <f t="shared" si="470"/>
        <v>5002539</v>
      </c>
      <c r="AR2497" s="2">
        <f t="shared" si="471"/>
        <v>5108492.25</v>
      </c>
      <c r="AS2497" s="2">
        <f t="shared" si="472"/>
        <v>4866366.5</v>
      </c>
      <c r="AT2497" s="2">
        <f t="shared" si="473"/>
        <v>4827263.6499999994</v>
      </c>
      <c r="AU2497">
        <f t="shared" si="474"/>
        <v>278560.19182442414</v>
      </c>
      <c r="AV2497">
        <f t="shared" si="475"/>
        <v>-1.5842568785928921</v>
      </c>
      <c r="AW2497" t="str">
        <f t="shared" si="466"/>
        <v>sp|Q8IX18-3|DHX40_HUMAN;sp|Q8IX18|DHX40_HUMAN</v>
      </c>
      <c r="AX2497" s="20">
        <f t="shared" si="476"/>
        <v>0</v>
      </c>
      <c r="AY2497" s="21">
        <f t="shared" si="477"/>
        <v>0.76698557895402564</v>
      </c>
      <c r="AZ2497" s="21">
        <f t="shared" si="477"/>
        <v>2.206611956913886</v>
      </c>
      <c r="BA2497" s="21">
        <f t="shared" si="477"/>
        <v>2.2134758235255414</v>
      </c>
      <c r="BB2497" s="21">
        <f t="shared" si="477"/>
        <v>2.5938361661360969</v>
      </c>
      <c r="BC2497" s="22">
        <f t="shared" si="477"/>
        <v>1.7246317460278162</v>
      </c>
      <c r="BD2497" s="22"/>
    </row>
    <row r="2498" spans="1:56" x14ac:dyDescent="0.2">
      <c r="A2498" s="1">
        <v>2494</v>
      </c>
      <c r="B2498" s="3" t="s">
        <v>2546</v>
      </c>
      <c r="C2498" s="27">
        <v>9299338</v>
      </c>
      <c r="D2498" s="7">
        <v>8831302</v>
      </c>
      <c r="E2498" s="7">
        <v>11700000</v>
      </c>
      <c r="F2498" s="7">
        <v>8364899</v>
      </c>
      <c r="G2498" s="7">
        <v>9517165</v>
      </c>
      <c r="H2498" s="8">
        <v>9804615</v>
      </c>
      <c r="I2498" s="27">
        <v>11300000</v>
      </c>
      <c r="J2498" s="7">
        <v>12300000</v>
      </c>
      <c r="K2498" s="7">
        <v>13600000</v>
      </c>
      <c r="L2498" s="7">
        <v>11900000</v>
      </c>
      <c r="M2498" s="7">
        <v>10600000</v>
      </c>
      <c r="N2498" s="8">
        <v>13400000</v>
      </c>
      <c r="O2498" s="27">
        <v>11500000</v>
      </c>
      <c r="P2498" s="7">
        <v>10600000</v>
      </c>
      <c r="Q2498" s="7">
        <v>12300000</v>
      </c>
      <c r="R2498" s="7">
        <v>13700000</v>
      </c>
      <c r="S2498" s="7">
        <v>14700000</v>
      </c>
      <c r="T2498" s="8">
        <v>11200000</v>
      </c>
      <c r="U2498" s="27">
        <v>11200000</v>
      </c>
      <c r="V2498" s="7">
        <v>11200000</v>
      </c>
      <c r="W2498" s="7">
        <v>11900000</v>
      </c>
      <c r="X2498" s="7">
        <v>11600000</v>
      </c>
      <c r="Y2498" s="7">
        <v>14600000</v>
      </c>
      <c r="Z2498" s="8">
        <v>11500000</v>
      </c>
      <c r="AA2498" s="27">
        <v>11300000</v>
      </c>
      <c r="AB2498" s="7">
        <v>11000000</v>
      </c>
      <c r="AC2498" s="7">
        <v>12600000</v>
      </c>
      <c r="AD2498" s="7">
        <v>9889832</v>
      </c>
      <c r="AE2498" s="7">
        <v>9552619</v>
      </c>
      <c r="AF2498" s="8">
        <v>10700000</v>
      </c>
      <c r="AG2498" s="7">
        <v>11200000</v>
      </c>
      <c r="AH2498" s="7">
        <v>10200000</v>
      </c>
      <c r="AI2498" s="7">
        <v>11500000</v>
      </c>
      <c r="AJ2498" s="7">
        <v>11300000</v>
      </c>
      <c r="AK2498" s="7">
        <v>10900000</v>
      </c>
      <c r="AL2498" s="8">
        <v>10300000</v>
      </c>
      <c r="AM2498" s="17">
        <v>7.8035342839969796E-2</v>
      </c>
      <c r="AN2498" s="2">
        <f t="shared" si="467"/>
        <v>9408251.5</v>
      </c>
      <c r="AO2498" s="2">
        <f t="shared" si="468"/>
        <v>12100000</v>
      </c>
      <c r="AP2498" s="2">
        <f t="shared" si="469"/>
        <v>11900000</v>
      </c>
      <c r="AQ2498" s="2">
        <f t="shared" si="470"/>
        <v>11550000</v>
      </c>
      <c r="AR2498" s="2">
        <f t="shared" si="471"/>
        <v>10850000</v>
      </c>
      <c r="AS2498" s="2">
        <f t="shared" si="472"/>
        <v>11050000</v>
      </c>
      <c r="AT2498" s="2">
        <f t="shared" si="473"/>
        <v>11143041.916666666</v>
      </c>
      <c r="AU2498">
        <f t="shared" si="474"/>
        <v>975540.60373827687</v>
      </c>
      <c r="AV2498">
        <f t="shared" si="475"/>
        <v>-1.7782862240884079</v>
      </c>
      <c r="AW2498" t="str">
        <f t="shared" si="466"/>
        <v>sp|Q15714-2|T22D1_HUMAN</v>
      </c>
      <c r="AX2498" s="20">
        <f t="shared" si="476"/>
        <v>0</v>
      </c>
      <c r="AY2498" s="21">
        <f t="shared" si="477"/>
        <v>2.7592377904981147</v>
      </c>
      <c r="AZ2498" s="21">
        <f t="shared" si="477"/>
        <v>2.5542232588285985</v>
      </c>
      <c r="BA2498" s="21">
        <f t="shared" si="477"/>
        <v>2.195447828406945</v>
      </c>
      <c r="BB2498" s="21">
        <f t="shared" si="477"/>
        <v>1.477896967563638</v>
      </c>
      <c r="BC2498" s="22">
        <f t="shared" si="477"/>
        <v>1.6829114992331544</v>
      </c>
      <c r="BD2498" s="22"/>
    </row>
    <row r="2499" spans="1:56" x14ac:dyDescent="0.2">
      <c r="A2499" s="1">
        <v>2495</v>
      </c>
      <c r="B2499" s="3" t="s">
        <v>2547</v>
      </c>
      <c r="C2499" s="27">
        <v>136948.4</v>
      </c>
      <c r="D2499" s="7">
        <v>0</v>
      </c>
      <c r="E2499" s="7">
        <v>0</v>
      </c>
      <c r="F2499" s="7">
        <v>68276.070000000007</v>
      </c>
      <c r="G2499" s="7">
        <v>0</v>
      </c>
      <c r="H2499" s="8">
        <v>0</v>
      </c>
      <c r="I2499" s="27">
        <v>63009.133000000002</v>
      </c>
      <c r="J2499" s="7">
        <v>212460</v>
      </c>
      <c r="K2499" s="7">
        <v>5320.1513999999997</v>
      </c>
      <c r="L2499" s="7">
        <v>33884.976999999999</v>
      </c>
      <c r="M2499" s="7">
        <v>135885.29999999999</v>
      </c>
      <c r="N2499" s="8">
        <v>11428.313</v>
      </c>
      <c r="O2499" s="27">
        <v>0</v>
      </c>
      <c r="P2499" s="7">
        <v>346784.47</v>
      </c>
      <c r="Q2499" s="7">
        <v>152532.23000000001</v>
      </c>
      <c r="R2499" s="7">
        <v>0</v>
      </c>
      <c r="S2499" s="7">
        <v>30166.046999999999</v>
      </c>
      <c r="T2499" s="8">
        <v>221026.27</v>
      </c>
      <c r="U2499" s="27">
        <v>93556.875</v>
      </c>
      <c r="V2499" s="7">
        <v>190498.06</v>
      </c>
      <c r="W2499" s="7">
        <v>108857.734</v>
      </c>
      <c r="X2499" s="7">
        <v>380116.38</v>
      </c>
      <c r="Y2499" s="7">
        <v>117946.2</v>
      </c>
      <c r="Z2499" s="8">
        <v>78755.039999999994</v>
      </c>
      <c r="AA2499" s="27">
        <v>266483.25</v>
      </c>
      <c r="AB2499" s="7">
        <v>111308.81</v>
      </c>
      <c r="AC2499" s="7">
        <v>0</v>
      </c>
      <c r="AD2499" s="7">
        <v>51458.78</v>
      </c>
      <c r="AE2499" s="7">
        <v>0</v>
      </c>
      <c r="AF2499" s="8">
        <v>27136.516</v>
      </c>
      <c r="AG2499" s="7">
        <v>0</v>
      </c>
      <c r="AH2499" s="7">
        <v>14862.736999999999</v>
      </c>
      <c r="AI2499" s="7">
        <v>90972.375</v>
      </c>
      <c r="AJ2499" s="7">
        <v>171137.64</v>
      </c>
      <c r="AK2499" s="7">
        <v>0</v>
      </c>
      <c r="AL2499" s="8">
        <v>25934.403999999999</v>
      </c>
      <c r="AM2499" s="17">
        <v>7.8198396021102401E-2</v>
      </c>
      <c r="AN2499" s="2">
        <f t="shared" si="467"/>
        <v>0</v>
      </c>
      <c r="AO2499" s="2">
        <f t="shared" si="468"/>
        <v>48447.055</v>
      </c>
      <c r="AP2499" s="2">
        <f t="shared" si="469"/>
        <v>91349.138500000001</v>
      </c>
      <c r="AQ2499" s="2">
        <f t="shared" si="470"/>
        <v>113401.967</v>
      </c>
      <c r="AR2499" s="2">
        <f t="shared" si="471"/>
        <v>39297.648000000001</v>
      </c>
      <c r="AS2499" s="2">
        <f t="shared" si="472"/>
        <v>20398.570499999998</v>
      </c>
      <c r="AT2499" s="2">
        <f t="shared" si="473"/>
        <v>52149.06316666666</v>
      </c>
      <c r="AU2499">
        <f t="shared" si="474"/>
        <v>42883.671587548888</v>
      </c>
      <c r="AV2499">
        <f t="shared" si="475"/>
        <v>-1.216058729024684</v>
      </c>
      <c r="AW2499" t="str">
        <f t="shared" si="466"/>
        <v>sp|Q8IY18|SMC5_HUMAN</v>
      </c>
      <c r="AX2499" s="20">
        <f t="shared" si="476"/>
        <v>0</v>
      </c>
      <c r="AY2499" s="21">
        <f t="shared" si="477"/>
        <v>1.1297319750500658</v>
      </c>
      <c r="AZ2499" s="21">
        <f t="shared" si="477"/>
        <v>2.1301613205741199</v>
      </c>
      <c r="BA2499" s="21">
        <f t="shared" si="477"/>
        <v>2.6444089976877314</v>
      </c>
      <c r="BB2499" s="21">
        <f t="shared" si="477"/>
        <v>0.91637787869380849</v>
      </c>
      <c r="BC2499" s="22">
        <f t="shared" si="477"/>
        <v>0.47567220214238004</v>
      </c>
      <c r="BD2499" s="22"/>
    </row>
    <row r="2500" spans="1:56" x14ac:dyDescent="0.2">
      <c r="A2500" s="1">
        <v>2496</v>
      </c>
      <c r="B2500" s="3" t="s">
        <v>2548</v>
      </c>
      <c r="C2500" s="27">
        <v>362071.47</v>
      </c>
      <c r="D2500" s="7">
        <v>303556.94</v>
      </c>
      <c r="E2500" s="7">
        <v>0</v>
      </c>
      <c r="F2500" s="7">
        <v>673094.3</v>
      </c>
      <c r="G2500" s="7">
        <v>468537.47</v>
      </c>
      <c r="H2500" s="8">
        <v>593637.25</v>
      </c>
      <c r="I2500" s="27">
        <v>510048.97</v>
      </c>
      <c r="J2500" s="7">
        <v>0</v>
      </c>
      <c r="K2500" s="7">
        <v>951476.1</v>
      </c>
      <c r="L2500" s="7">
        <v>446876.06</v>
      </c>
      <c r="M2500" s="7">
        <v>572638.80000000005</v>
      </c>
      <c r="N2500" s="8">
        <v>222706.03</v>
      </c>
      <c r="O2500" s="27">
        <v>395766.6</v>
      </c>
      <c r="P2500" s="7">
        <v>711066</v>
      </c>
      <c r="Q2500" s="7">
        <v>701028.75</v>
      </c>
      <c r="R2500" s="7">
        <v>651235.43999999994</v>
      </c>
      <c r="S2500" s="7">
        <v>673132.44</v>
      </c>
      <c r="T2500" s="8">
        <v>338871.53</v>
      </c>
      <c r="U2500" s="27">
        <v>777211.56</v>
      </c>
      <c r="V2500" s="7">
        <v>843973.3</v>
      </c>
      <c r="W2500" s="7">
        <v>829442.4</v>
      </c>
      <c r="X2500" s="7">
        <v>380888.84</v>
      </c>
      <c r="Y2500" s="7">
        <v>737256.3</v>
      </c>
      <c r="Z2500" s="8">
        <v>478463.84</v>
      </c>
      <c r="AA2500" s="27">
        <v>795360.5</v>
      </c>
      <c r="AB2500" s="7">
        <v>371012.16</v>
      </c>
      <c r="AC2500" s="7">
        <v>522755.62</v>
      </c>
      <c r="AD2500" s="7">
        <v>481862.78</v>
      </c>
      <c r="AE2500" s="7">
        <v>902947.8</v>
      </c>
      <c r="AF2500" s="8">
        <v>657673.25</v>
      </c>
      <c r="AG2500" s="7">
        <v>0</v>
      </c>
      <c r="AH2500" s="7">
        <v>665351</v>
      </c>
      <c r="AI2500" s="7">
        <v>890902.2</v>
      </c>
      <c r="AJ2500" s="7">
        <v>684298.44</v>
      </c>
      <c r="AK2500" s="7">
        <v>656732.19999999995</v>
      </c>
      <c r="AL2500" s="8">
        <v>205049.75</v>
      </c>
      <c r="AM2500" s="17">
        <v>7.8198396021102401E-2</v>
      </c>
      <c r="AN2500" s="2">
        <f t="shared" si="467"/>
        <v>415304.47</v>
      </c>
      <c r="AO2500" s="2">
        <f t="shared" si="468"/>
        <v>478462.51500000001</v>
      </c>
      <c r="AP2500" s="2">
        <f t="shared" si="469"/>
        <v>662183.93999999994</v>
      </c>
      <c r="AQ2500" s="2">
        <f t="shared" si="470"/>
        <v>757233.93</v>
      </c>
      <c r="AR2500" s="2">
        <f t="shared" si="471"/>
        <v>590214.43500000006</v>
      </c>
      <c r="AS2500" s="2">
        <f t="shared" si="472"/>
        <v>661041.6</v>
      </c>
      <c r="AT2500" s="2">
        <f t="shared" si="473"/>
        <v>594073.48166666669</v>
      </c>
      <c r="AU2500">
        <f t="shared" si="474"/>
        <v>127345.39072528033</v>
      </c>
      <c r="AV2500">
        <f t="shared" si="475"/>
        <v>-1.403812188635249</v>
      </c>
      <c r="AW2500" t="str">
        <f t="shared" ref="AW2500:AW2563" si="478">B2500</f>
        <v>sp|Q9H6R7-2|CB044_HUMAN;sp|Q9H6R7|CB044_HUMAN</v>
      </c>
      <c r="AX2500" s="20">
        <f t="shared" si="476"/>
        <v>0</v>
      </c>
      <c r="AY2500" s="21">
        <f t="shared" si="477"/>
        <v>0.4959586259093558</v>
      </c>
      <c r="AZ2500" s="21">
        <f t="shared" si="477"/>
        <v>1.9386604304555328</v>
      </c>
      <c r="BA2500" s="21">
        <f t="shared" si="477"/>
        <v>2.6850556431809744</v>
      </c>
      <c r="BB2500" s="21">
        <f t="shared" si="477"/>
        <v>1.3735084089327574</v>
      </c>
      <c r="BC2500" s="22">
        <f t="shared" si="477"/>
        <v>1.9296900233328729</v>
      </c>
      <c r="BD2500" s="22"/>
    </row>
    <row r="2501" spans="1:56" x14ac:dyDescent="0.2">
      <c r="A2501" s="1">
        <v>2497</v>
      </c>
      <c r="B2501" s="3" t="s">
        <v>2549</v>
      </c>
      <c r="C2501" s="27">
        <v>1771954.1</v>
      </c>
      <c r="D2501" s="7">
        <v>2240620.7999999998</v>
      </c>
      <c r="E2501" s="7">
        <v>2022727</v>
      </c>
      <c r="F2501" s="7">
        <v>167267.07999999999</v>
      </c>
      <c r="G2501" s="7">
        <v>2083083.9</v>
      </c>
      <c r="H2501" s="8">
        <v>2276833.5</v>
      </c>
      <c r="I2501" s="27">
        <v>1771674.6</v>
      </c>
      <c r="J2501" s="7">
        <v>1819598.8</v>
      </c>
      <c r="K2501" s="7">
        <v>1818983.4</v>
      </c>
      <c r="L2501" s="7">
        <v>3468900.2</v>
      </c>
      <c r="M2501" s="7">
        <v>1950917.8</v>
      </c>
      <c r="N2501" s="8">
        <v>2724083.8</v>
      </c>
      <c r="O2501" s="27">
        <v>1860105.9</v>
      </c>
      <c r="P2501" s="7">
        <v>2227509.7999999998</v>
      </c>
      <c r="Q2501" s="7">
        <v>2509304.5</v>
      </c>
      <c r="R2501" s="7">
        <v>1763735.5</v>
      </c>
      <c r="S2501" s="7">
        <v>1016863.94</v>
      </c>
      <c r="T2501" s="8">
        <v>2329309.7999999998</v>
      </c>
      <c r="U2501" s="27">
        <v>2102516.5</v>
      </c>
      <c r="V2501" s="7">
        <v>1779259.5</v>
      </c>
      <c r="W2501" s="7">
        <v>2047523.9</v>
      </c>
      <c r="X2501" s="7">
        <v>733823.56</v>
      </c>
      <c r="Y2501" s="7">
        <v>1860569.2</v>
      </c>
      <c r="Z2501" s="8">
        <v>1882496</v>
      </c>
      <c r="AA2501" s="27">
        <v>1682683</v>
      </c>
      <c r="AB2501" s="7">
        <v>2149045.7999999998</v>
      </c>
      <c r="AC2501" s="7">
        <v>2221804.5</v>
      </c>
      <c r="AD2501" s="7">
        <v>1935816</v>
      </c>
      <c r="AE2501" s="7">
        <v>1916085.5</v>
      </c>
      <c r="AF2501" s="8">
        <v>1864514.2</v>
      </c>
      <c r="AG2501" s="7">
        <v>0</v>
      </c>
      <c r="AH2501" s="7">
        <v>1660056.9</v>
      </c>
      <c r="AI2501" s="7">
        <v>1958351.4</v>
      </c>
      <c r="AJ2501" s="7">
        <v>1584895.2</v>
      </c>
      <c r="AK2501" s="7">
        <v>182210.83</v>
      </c>
      <c r="AL2501" s="8">
        <v>1906966.1</v>
      </c>
      <c r="AM2501" s="17">
        <v>7.8331889551631395E-2</v>
      </c>
      <c r="AN2501" s="2">
        <f t="shared" ref="AN2501:AN2564" si="479">MEDIAN(C2501:H2501)</f>
        <v>2052905.45</v>
      </c>
      <c r="AO2501" s="2">
        <f t="shared" ref="AO2501:AO2564" si="480">MEDIAN(I2501:N2501)</f>
        <v>1885258.3</v>
      </c>
      <c r="AP2501" s="2">
        <f t="shared" ref="AP2501:AP2564" si="481">MEDIAN(O2501:T2501)</f>
        <v>2043807.8499999999</v>
      </c>
      <c r="AQ2501" s="2">
        <f t="shared" ref="AQ2501:AQ2564" si="482">MEDIAN(U2501:Z2501)</f>
        <v>1871532.6</v>
      </c>
      <c r="AR2501" s="2">
        <f t="shared" ref="AR2501:AR2564" si="483">MEDIAN(AA2501:AF2501)</f>
        <v>1925950.75</v>
      </c>
      <c r="AS2501" s="2">
        <f t="shared" ref="AS2501:AS2564" si="484">MEDIAN(AG2501:AL2501)</f>
        <v>1622476.0499999998</v>
      </c>
      <c r="AT2501" s="2">
        <f t="shared" ref="AT2501:AT2564" si="485">AVERAGE(AN2501:AS2501)</f>
        <v>1900321.8333333333</v>
      </c>
      <c r="AU2501">
        <f t="shared" ref="AU2501:AU2564" si="486">STDEV(AN2501:AS2501)</f>
        <v>156704.08273684091</v>
      </c>
      <c r="AV2501">
        <f t="shared" ref="AV2501:AV2564" si="487">(AN2501-$AT2501)/$AU2501</f>
        <v>0.97370543256939979</v>
      </c>
      <c r="AW2501" t="str">
        <f t="shared" si="478"/>
        <v>sp|Q8IZ81|ELMD2_HUMAN</v>
      </c>
      <c r="AX2501" s="20">
        <f t="shared" ref="AX2501:AX2564" si="488">AV2501-AV2501</f>
        <v>0</v>
      </c>
      <c r="AY2501" s="21">
        <f t="shared" si="477"/>
        <v>-1.069832687649473</v>
      </c>
      <c r="AZ2501" s="21">
        <f t="shared" si="477"/>
        <v>-5.8055921971592928E-2</v>
      </c>
      <c r="BA2501" s="21">
        <f t="shared" si="477"/>
        <v>-1.1574226199618942</v>
      </c>
      <c r="BB2501" s="21">
        <f t="shared" si="477"/>
        <v>-0.81015566271620232</v>
      </c>
      <c r="BC2501" s="22">
        <f t="shared" si="477"/>
        <v>-2.7467657031172346</v>
      </c>
      <c r="BD2501" s="22"/>
    </row>
    <row r="2502" spans="1:56" x14ac:dyDescent="0.2">
      <c r="A2502" s="1">
        <v>2498</v>
      </c>
      <c r="B2502" s="3" t="s">
        <v>2550</v>
      </c>
      <c r="C2502" s="27">
        <v>578598.25</v>
      </c>
      <c r="D2502" s="7">
        <v>490728.53</v>
      </c>
      <c r="E2502" s="7">
        <v>521108.22</v>
      </c>
      <c r="F2502" s="7">
        <v>480549.88</v>
      </c>
      <c r="G2502" s="7">
        <v>475268.8</v>
      </c>
      <c r="H2502" s="8">
        <v>383988.22</v>
      </c>
      <c r="I2502" s="27">
        <v>462167.7</v>
      </c>
      <c r="J2502" s="7">
        <v>588633.5</v>
      </c>
      <c r="K2502" s="7">
        <v>530774.4</v>
      </c>
      <c r="L2502" s="7">
        <v>494468.22</v>
      </c>
      <c r="M2502" s="7">
        <v>437393.84</v>
      </c>
      <c r="N2502" s="8">
        <v>461862.1</v>
      </c>
      <c r="O2502" s="27">
        <v>593260.75</v>
      </c>
      <c r="P2502" s="7">
        <v>545429</v>
      </c>
      <c r="Q2502" s="7">
        <v>438608.88</v>
      </c>
      <c r="R2502" s="7">
        <v>486205.6</v>
      </c>
      <c r="S2502" s="7">
        <v>421096.8</v>
      </c>
      <c r="T2502" s="8">
        <v>462937.34</v>
      </c>
      <c r="U2502" s="27">
        <v>541463.93999999994</v>
      </c>
      <c r="V2502" s="7">
        <v>555649.43999999994</v>
      </c>
      <c r="W2502" s="7">
        <v>612590.30000000005</v>
      </c>
      <c r="X2502" s="7">
        <v>511275.8</v>
      </c>
      <c r="Y2502" s="7">
        <v>372592.8</v>
      </c>
      <c r="Z2502" s="8">
        <v>541009.5</v>
      </c>
      <c r="AA2502" s="27">
        <v>681655.25</v>
      </c>
      <c r="AB2502" s="7">
        <v>637242.75</v>
      </c>
      <c r="AC2502" s="7">
        <v>503536.38</v>
      </c>
      <c r="AD2502" s="7">
        <v>513176.4</v>
      </c>
      <c r="AE2502" s="7">
        <v>529644.4</v>
      </c>
      <c r="AF2502" s="8">
        <v>484840.1</v>
      </c>
      <c r="AG2502" s="7">
        <v>643127.19999999995</v>
      </c>
      <c r="AH2502" s="7">
        <v>542174.43999999994</v>
      </c>
      <c r="AI2502" s="7">
        <v>485246.22</v>
      </c>
      <c r="AJ2502" s="7">
        <v>573687.6</v>
      </c>
      <c r="AK2502" s="7">
        <v>472732.53</v>
      </c>
      <c r="AL2502" s="8">
        <v>541897.75</v>
      </c>
      <c r="AM2502" s="17">
        <v>7.8398177964653107E-2</v>
      </c>
      <c r="AN2502" s="2">
        <f t="shared" si="479"/>
        <v>485639.20500000002</v>
      </c>
      <c r="AO2502" s="2">
        <f t="shared" si="480"/>
        <v>478317.95999999996</v>
      </c>
      <c r="AP2502" s="2">
        <f t="shared" si="481"/>
        <v>474571.47</v>
      </c>
      <c r="AQ2502" s="2">
        <f t="shared" si="482"/>
        <v>541236.72</v>
      </c>
      <c r="AR2502" s="2">
        <f t="shared" si="483"/>
        <v>521410.4</v>
      </c>
      <c r="AS2502" s="2">
        <f t="shared" si="484"/>
        <v>542036.09499999997</v>
      </c>
      <c r="AT2502" s="2">
        <f t="shared" si="485"/>
        <v>507201.97499999992</v>
      </c>
      <c r="AU2502">
        <f t="shared" si="486"/>
        <v>31424.984816283366</v>
      </c>
      <c r="AV2502">
        <f t="shared" si="487"/>
        <v>-0.68616644132240923</v>
      </c>
      <c r="AW2502" t="str">
        <f t="shared" si="478"/>
        <v>sp|Q9Y2K6|UBP20_HUMAN</v>
      </c>
      <c r="AX2502" s="20">
        <f t="shared" si="488"/>
        <v>0</v>
      </c>
      <c r="AY2502" s="21">
        <f t="shared" si="477"/>
        <v>-0.2329752915650235</v>
      </c>
      <c r="AZ2502" s="21">
        <f t="shared" si="477"/>
        <v>-0.35219539690167545</v>
      </c>
      <c r="BA2502" s="21">
        <f t="shared" si="477"/>
        <v>1.7692137426647601</v>
      </c>
      <c r="BB2502" s="21">
        <f t="shared" si="477"/>
        <v>1.1383042890593404</v>
      </c>
      <c r="BC2502" s="22">
        <f t="shared" si="477"/>
        <v>1.7946513046770667</v>
      </c>
      <c r="BD2502" s="22"/>
    </row>
    <row r="2503" spans="1:56" x14ac:dyDescent="0.2">
      <c r="A2503" s="1">
        <v>2499</v>
      </c>
      <c r="B2503" s="3" t="s">
        <v>2551</v>
      </c>
      <c r="C2503" s="27">
        <v>6851336</v>
      </c>
      <c r="D2503" s="7">
        <v>10500000</v>
      </c>
      <c r="E2503" s="7">
        <v>6794639.5</v>
      </c>
      <c r="F2503" s="7">
        <v>11000000</v>
      </c>
      <c r="G2503" s="7">
        <v>8907863</v>
      </c>
      <c r="H2503" s="8">
        <v>5470210.5</v>
      </c>
      <c r="I2503" s="27">
        <v>8875329</v>
      </c>
      <c r="J2503" s="7">
        <v>11600000</v>
      </c>
      <c r="K2503" s="7">
        <v>7896349</v>
      </c>
      <c r="L2503" s="7">
        <v>12000000</v>
      </c>
      <c r="M2503" s="7">
        <v>7245479.5</v>
      </c>
      <c r="N2503" s="8">
        <v>4280629</v>
      </c>
      <c r="O2503" s="27">
        <v>10100000</v>
      </c>
      <c r="P2503" s="7">
        <v>11400000</v>
      </c>
      <c r="Q2503" s="7">
        <v>10300000</v>
      </c>
      <c r="R2503" s="7">
        <v>12900000</v>
      </c>
      <c r="S2503" s="7">
        <v>8660131</v>
      </c>
      <c r="T2503" s="8">
        <v>9539905</v>
      </c>
      <c r="U2503" s="27">
        <v>9833822</v>
      </c>
      <c r="V2503" s="7">
        <v>9637294</v>
      </c>
      <c r="W2503" s="7">
        <v>12100000</v>
      </c>
      <c r="X2503" s="7">
        <v>14300000</v>
      </c>
      <c r="Y2503" s="7">
        <v>13000000</v>
      </c>
      <c r="Z2503" s="8">
        <v>10100000</v>
      </c>
      <c r="AA2503" s="27">
        <v>6446644</v>
      </c>
      <c r="AB2503" s="7">
        <v>11900000</v>
      </c>
      <c r="AC2503" s="7">
        <v>9228355</v>
      </c>
      <c r="AD2503" s="7">
        <v>14700000</v>
      </c>
      <c r="AE2503" s="7">
        <v>6852065</v>
      </c>
      <c r="AF2503" s="8">
        <v>8657097</v>
      </c>
      <c r="AG2503" s="7">
        <v>7929267</v>
      </c>
      <c r="AH2503" s="7">
        <v>3440069</v>
      </c>
      <c r="AI2503" s="7">
        <v>9893577</v>
      </c>
      <c r="AJ2503" s="7">
        <v>10200000</v>
      </c>
      <c r="AK2503" s="7">
        <v>9285295</v>
      </c>
      <c r="AL2503" s="8">
        <v>13000000</v>
      </c>
      <c r="AM2503" s="17">
        <v>7.8409351152182297E-2</v>
      </c>
      <c r="AN2503" s="2">
        <f t="shared" si="479"/>
        <v>7879599.5</v>
      </c>
      <c r="AO2503" s="2">
        <f t="shared" si="480"/>
        <v>8385839</v>
      </c>
      <c r="AP2503" s="2">
        <f t="shared" si="481"/>
        <v>10200000</v>
      </c>
      <c r="AQ2503" s="2">
        <f t="shared" si="482"/>
        <v>11100000</v>
      </c>
      <c r="AR2503" s="2">
        <f t="shared" si="483"/>
        <v>8942726</v>
      </c>
      <c r="AS2503" s="2">
        <f t="shared" si="484"/>
        <v>9589436</v>
      </c>
      <c r="AT2503" s="2">
        <f t="shared" si="485"/>
        <v>9349600.083333334</v>
      </c>
      <c r="AU2503">
        <f t="shared" si="486"/>
        <v>1191627.8625387414</v>
      </c>
      <c r="AV2503">
        <f t="shared" si="487"/>
        <v>-1.2336070929069454</v>
      </c>
      <c r="AW2503" t="str">
        <f t="shared" si="478"/>
        <v>sp|Q9NYP7-2|ELOV5_HUMAN;sp|Q9NYP7|ELOV5_HUMAN</v>
      </c>
      <c r="AX2503" s="20">
        <f t="shared" si="488"/>
        <v>0</v>
      </c>
      <c r="AY2503" s="21">
        <f t="shared" si="477"/>
        <v>0.42483019734153071</v>
      </c>
      <c r="AZ2503" s="21">
        <f t="shared" si="477"/>
        <v>1.9472526389710536</v>
      </c>
      <c r="BA2503" s="21">
        <f t="shared" si="477"/>
        <v>2.7025219879795319</v>
      </c>
      <c r="BB2503" s="21">
        <f t="shared" si="477"/>
        <v>0.89216317729851369</v>
      </c>
      <c r="BC2503" s="22">
        <f t="shared" si="477"/>
        <v>1.4348745558510394</v>
      </c>
      <c r="BD2503" s="22"/>
    </row>
    <row r="2504" spans="1:56" x14ac:dyDescent="0.2">
      <c r="A2504" s="1">
        <v>2500</v>
      </c>
      <c r="B2504" s="3" t="s">
        <v>2552</v>
      </c>
      <c r="C2504" s="27">
        <v>13200000</v>
      </c>
      <c r="D2504" s="7">
        <v>16000000</v>
      </c>
      <c r="E2504" s="7">
        <v>16500000</v>
      </c>
      <c r="F2504" s="7">
        <v>11000000</v>
      </c>
      <c r="G2504" s="7">
        <v>2063647</v>
      </c>
      <c r="H2504" s="8">
        <v>14300000</v>
      </c>
      <c r="I2504" s="27">
        <v>15900000</v>
      </c>
      <c r="J2504" s="7">
        <v>16500000</v>
      </c>
      <c r="K2504" s="7">
        <v>16300000</v>
      </c>
      <c r="L2504" s="7">
        <v>1522230.2</v>
      </c>
      <c r="M2504" s="7">
        <v>1048523.75</v>
      </c>
      <c r="N2504" s="8">
        <v>11000000</v>
      </c>
      <c r="O2504" s="27">
        <v>1291346.2</v>
      </c>
      <c r="P2504" s="7">
        <v>13200000</v>
      </c>
      <c r="Q2504" s="7">
        <v>15300000</v>
      </c>
      <c r="R2504" s="7">
        <v>13400000</v>
      </c>
      <c r="S2504" s="7">
        <v>12300000</v>
      </c>
      <c r="T2504" s="8">
        <v>14200000</v>
      </c>
      <c r="U2504" s="27">
        <v>13800000</v>
      </c>
      <c r="V2504" s="7">
        <v>17200000</v>
      </c>
      <c r="W2504" s="7">
        <v>15000000</v>
      </c>
      <c r="X2504" s="7">
        <v>1085826.2</v>
      </c>
      <c r="Y2504" s="7">
        <v>11900000</v>
      </c>
      <c r="Z2504" s="8">
        <v>1308293.5</v>
      </c>
      <c r="AA2504" s="27">
        <v>1283355</v>
      </c>
      <c r="AB2504" s="7">
        <v>19100000</v>
      </c>
      <c r="AC2504" s="7">
        <v>15000000</v>
      </c>
      <c r="AD2504" s="7">
        <v>17900000</v>
      </c>
      <c r="AE2504" s="7">
        <v>15800000</v>
      </c>
      <c r="AF2504" s="8">
        <v>14000000</v>
      </c>
      <c r="AG2504" s="7">
        <v>17800000</v>
      </c>
      <c r="AH2504" s="7">
        <v>18100000</v>
      </c>
      <c r="AI2504" s="7">
        <v>14700000</v>
      </c>
      <c r="AJ2504" s="7">
        <v>15600000</v>
      </c>
      <c r="AK2504" s="7">
        <v>17700000</v>
      </c>
      <c r="AL2504" s="8">
        <v>15800000</v>
      </c>
      <c r="AM2504" s="17">
        <v>7.8409351152182297E-2</v>
      </c>
      <c r="AN2504" s="2">
        <f t="shared" si="479"/>
        <v>13750000</v>
      </c>
      <c r="AO2504" s="2">
        <f t="shared" si="480"/>
        <v>13450000</v>
      </c>
      <c r="AP2504" s="2">
        <f t="shared" si="481"/>
        <v>13300000</v>
      </c>
      <c r="AQ2504" s="2">
        <f t="shared" si="482"/>
        <v>12850000</v>
      </c>
      <c r="AR2504" s="2">
        <f t="shared" si="483"/>
        <v>15400000</v>
      </c>
      <c r="AS2504" s="2">
        <f t="shared" si="484"/>
        <v>16750000</v>
      </c>
      <c r="AT2504" s="2">
        <f t="shared" si="485"/>
        <v>14250000</v>
      </c>
      <c r="AU2504">
        <f t="shared" si="486"/>
        <v>1504991.6943292411</v>
      </c>
      <c r="AV2504">
        <f t="shared" si="487"/>
        <v>-0.33222774709254771</v>
      </c>
      <c r="AW2504" t="str">
        <f t="shared" si="478"/>
        <v>sp|Q15334|L2GL1_HUMAN</v>
      </c>
      <c r="AX2504" s="20">
        <f t="shared" si="488"/>
        <v>0</v>
      </c>
      <c r="AY2504" s="21">
        <f t="shared" ref="AY2504:BC2554" si="489">(AO2504-$AT2504)/$AU2504-$AV2504</f>
        <v>-0.19933664825552871</v>
      </c>
      <c r="AZ2504" s="21">
        <f t="shared" si="489"/>
        <v>-0.29900497238329299</v>
      </c>
      <c r="BA2504" s="21">
        <f t="shared" si="489"/>
        <v>-0.59800994476658587</v>
      </c>
      <c r="BB2504" s="21">
        <f t="shared" si="489"/>
        <v>1.0963515654054075</v>
      </c>
      <c r="BC2504" s="22">
        <f t="shared" si="489"/>
        <v>1.9933664825552864</v>
      </c>
      <c r="BD2504" s="22"/>
    </row>
    <row r="2505" spans="1:56" x14ac:dyDescent="0.2">
      <c r="A2505" s="1">
        <v>2501</v>
      </c>
      <c r="B2505" s="3" t="s">
        <v>2553</v>
      </c>
      <c r="C2505" s="27">
        <v>12700000</v>
      </c>
      <c r="D2505" s="7">
        <v>14100000</v>
      </c>
      <c r="E2505" s="7">
        <v>21800000</v>
      </c>
      <c r="F2505" s="7">
        <v>42500000</v>
      </c>
      <c r="G2505" s="7">
        <v>33800000</v>
      </c>
      <c r="H2505" s="8">
        <v>38500000</v>
      </c>
      <c r="I2505" s="27">
        <v>10900000</v>
      </c>
      <c r="J2505" s="7">
        <v>16000000</v>
      </c>
      <c r="K2505" s="7">
        <v>39200000</v>
      </c>
      <c r="L2505" s="7">
        <v>39500000</v>
      </c>
      <c r="M2505" s="7">
        <v>42300000</v>
      </c>
      <c r="N2505" s="8">
        <v>30800000</v>
      </c>
      <c r="O2505" s="27">
        <v>3496169</v>
      </c>
      <c r="P2505" s="7">
        <v>40400000</v>
      </c>
      <c r="Q2505" s="7">
        <v>41600000</v>
      </c>
      <c r="R2505" s="7">
        <v>39000000</v>
      </c>
      <c r="S2505" s="7">
        <v>39400000</v>
      </c>
      <c r="T2505" s="8">
        <v>40500000</v>
      </c>
      <c r="U2505" s="27">
        <v>13700000</v>
      </c>
      <c r="V2505" s="7">
        <v>37800000</v>
      </c>
      <c r="W2505" s="7">
        <v>32200000</v>
      </c>
      <c r="X2505" s="7">
        <v>51100000</v>
      </c>
      <c r="Y2505" s="7">
        <v>43900000</v>
      </c>
      <c r="Z2505" s="8">
        <v>39600000</v>
      </c>
      <c r="AA2505" s="27">
        <v>7685957</v>
      </c>
      <c r="AB2505" s="7">
        <v>42800000</v>
      </c>
      <c r="AC2505" s="7">
        <v>42500000</v>
      </c>
      <c r="AD2505" s="7">
        <v>57900000</v>
      </c>
      <c r="AE2505" s="7">
        <v>48800000</v>
      </c>
      <c r="AF2505" s="8">
        <v>50100000</v>
      </c>
      <c r="AG2505" s="7">
        <v>6048880</v>
      </c>
      <c r="AH2505" s="7">
        <v>39100000</v>
      </c>
      <c r="AI2505" s="7">
        <v>45400000</v>
      </c>
      <c r="AJ2505" s="7">
        <v>55100000</v>
      </c>
      <c r="AK2505" s="7">
        <v>53000000</v>
      </c>
      <c r="AL2505" s="8">
        <v>54900000</v>
      </c>
      <c r="AM2505" s="17">
        <v>7.8511756484928197E-2</v>
      </c>
      <c r="AN2505" s="2">
        <f t="shared" si="479"/>
        <v>27800000</v>
      </c>
      <c r="AO2505" s="2">
        <f t="shared" si="480"/>
        <v>35000000</v>
      </c>
      <c r="AP2505" s="2">
        <f t="shared" si="481"/>
        <v>39900000</v>
      </c>
      <c r="AQ2505" s="2">
        <f t="shared" si="482"/>
        <v>38700000</v>
      </c>
      <c r="AR2505" s="2">
        <f t="shared" si="483"/>
        <v>45800000</v>
      </c>
      <c r="AS2505" s="2">
        <f t="shared" si="484"/>
        <v>49200000</v>
      </c>
      <c r="AT2505" s="2">
        <f t="shared" si="485"/>
        <v>39400000</v>
      </c>
      <c r="AU2505">
        <f t="shared" si="486"/>
        <v>7637538.8706048494</v>
      </c>
      <c r="AV2505">
        <f t="shared" si="487"/>
        <v>-1.5188138740145418</v>
      </c>
      <c r="AW2505" t="str">
        <f t="shared" si="478"/>
        <v>sp|Q5THJ4-2|VP13D_HUMAN;sp|Q5THJ4|VP13D_HUMAN</v>
      </c>
      <c r="AX2505" s="20">
        <f t="shared" si="488"/>
        <v>0</v>
      </c>
      <c r="AY2505" s="21">
        <f t="shared" si="489"/>
        <v>0.94271205973316385</v>
      </c>
      <c r="AZ2505" s="21">
        <f t="shared" si="489"/>
        <v>1.5842799892737893</v>
      </c>
      <c r="BA2505" s="21">
        <f t="shared" si="489"/>
        <v>1.4271613126515954</v>
      </c>
      <c r="BB2505" s="21">
        <f t="shared" si="489"/>
        <v>2.3567801493329097</v>
      </c>
      <c r="BC2505" s="22">
        <f t="shared" si="489"/>
        <v>2.8019497330957925</v>
      </c>
      <c r="BD2505" s="22"/>
    </row>
    <row r="2506" spans="1:56" x14ac:dyDescent="0.2">
      <c r="A2506" s="1">
        <v>2502</v>
      </c>
      <c r="B2506" s="3" t="s">
        <v>2554</v>
      </c>
      <c r="C2506" s="27">
        <v>94500000</v>
      </c>
      <c r="D2506" s="7">
        <v>122000000</v>
      </c>
      <c r="E2506" s="7">
        <v>85100000</v>
      </c>
      <c r="F2506" s="7">
        <v>88400000</v>
      </c>
      <c r="G2506" s="7">
        <v>91000000</v>
      </c>
      <c r="H2506" s="8">
        <v>90100000</v>
      </c>
      <c r="I2506" s="27">
        <v>106000000</v>
      </c>
      <c r="J2506" s="7">
        <v>88900000</v>
      </c>
      <c r="K2506" s="7">
        <v>86700000</v>
      </c>
      <c r="L2506" s="7">
        <v>88100000</v>
      </c>
      <c r="M2506" s="7">
        <v>86800000</v>
      </c>
      <c r="N2506" s="8">
        <v>107000000</v>
      </c>
      <c r="O2506" s="27">
        <v>100000000</v>
      </c>
      <c r="P2506" s="7">
        <v>108000000</v>
      </c>
      <c r="Q2506" s="7">
        <v>100000000</v>
      </c>
      <c r="R2506" s="7">
        <v>105000000</v>
      </c>
      <c r="S2506" s="7">
        <v>83000000</v>
      </c>
      <c r="T2506" s="8">
        <v>102000000</v>
      </c>
      <c r="U2506" s="27">
        <v>118000000</v>
      </c>
      <c r="V2506" s="7">
        <v>111000000</v>
      </c>
      <c r="W2506" s="7">
        <v>101000000</v>
      </c>
      <c r="X2506" s="7">
        <v>104000000</v>
      </c>
      <c r="Y2506" s="7">
        <v>104000000</v>
      </c>
      <c r="Z2506" s="8">
        <v>82900000</v>
      </c>
      <c r="AA2506" s="27">
        <v>110000000</v>
      </c>
      <c r="AB2506" s="7">
        <v>117000000</v>
      </c>
      <c r="AC2506" s="7">
        <v>98800000</v>
      </c>
      <c r="AD2506" s="7">
        <v>105000000</v>
      </c>
      <c r="AE2506" s="7">
        <v>110000000</v>
      </c>
      <c r="AF2506" s="8">
        <v>83300000</v>
      </c>
      <c r="AG2506" s="7">
        <v>113000000</v>
      </c>
      <c r="AH2506" s="7">
        <v>116000000</v>
      </c>
      <c r="AI2506" s="7">
        <v>102000000</v>
      </c>
      <c r="AJ2506" s="7">
        <v>95000000</v>
      </c>
      <c r="AK2506" s="7">
        <v>106000000</v>
      </c>
      <c r="AL2506" s="8">
        <v>93900000</v>
      </c>
      <c r="AM2506" s="17">
        <v>7.8555827490477695E-2</v>
      </c>
      <c r="AN2506" s="2">
        <f t="shared" si="479"/>
        <v>90550000</v>
      </c>
      <c r="AO2506" s="2">
        <f t="shared" si="480"/>
        <v>88500000</v>
      </c>
      <c r="AP2506" s="2">
        <f t="shared" si="481"/>
        <v>101000000</v>
      </c>
      <c r="AQ2506" s="2">
        <f t="shared" si="482"/>
        <v>104000000</v>
      </c>
      <c r="AR2506" s="2">
        <f t="shared" si="483"/>
        <v>107500000</v>
      </c>
      <c r="AS2506" s="2">
        <f t="shared" si="484"/>
        <v>104000000</v>
      </c>
      <c r="AT2506" s="2">
        <f t="shared" si="485"/>
        <v>99258333.333333328</v>
      </c>
      <c r="AU2506">
        <f t="shared" si="486"/>
        <v>7842220.1363304425</v>
      </c>
      <c r="AV2506">
        <f t="shared" si="487"/>
        <v>-1.1104423469306182</v>
      </c>
      <c r="AW2506" t="str">
        <f t="shared" si="478"/>
        <v>sp|Q9H3K6|BOLA2_HUMAN</v>
      </c>
      <c r="AX2506" s="20">
        <f t="shared" si="488"/>
        <v>0</v>
      </c>
      <c r="AY2506" s="21">
        <f t="shared" si="489"/>
        <v>-0.26140556683725569</v>
      </c>
      <c r="AZ2506" s="21">
        <f t="shared" si="489"/>
        <v>1.3325308163167424</v>
      </c>
      <c r="BA2506" s="21">
        <f t="shared" si="489"/>
        <v>1.7150755482737021</v>
      </c>
      <c r="BB2506" s="21">
        <f t="shared" si="489"/>
        <v>2.1613777355568216</v>
      </c>
      <c r="BC2506" s="22">
        <f t="shared" si="489"/>
        <v>1.7150755482737021</v>
      </c>
      <c r="BD2506" s="22"/>
    </row>
    <row r="2507" spans="1:56" x14ac:dyDescent="0.2">
      <c r="A2507" s="1">
        <v>2503</v>
      </c>
      <c r="B2507" s="3" t="s">
        <v>2555</v>
      </c>
      <c r="C2507" s="27">
        <v>125000000</v>
      </c>
      <c r="D2507" s="7">
        <v>156000000</v>
      </c>
      <c r="E2507" s="7">
        <v>76900000</v>
      </c>
      <c r="F2507" s="7">
        <v>138000000</v>
      </c>
      <c r="G2507" s="7">
        <v>115000000</v>
      </c>
      <c r="H2507" s="8">
        <v>116000000</v>
      </c>
      <c r="I2507" s="27">
        <v>114000000</v>
      </c>
      <c r="J2507" s="7">
        <v>98300000</v>
      </c>
      <c r="K2507" s="7">
        <v>107000000</v>
      </c>
      <c r="L2507" s="7">
        <v>98800000</v>
      </c>
      <c r="M2507" s="7">
        <v>142000000</v>
      </c>
      <c r="N2507" s="8">
        <v>180000000</v>
      </c>
      <c r="O2507" s="27">
        <v>140000000</v>
      </c>
      <c r="P2507" s="7">
        <v>160000000</v>
      </c>
      <c r="Q2507" s="7">
        <v>138000000</v>
      </c>
      <c r="R2507" s="7">
        <v>154000000</v>
      </c>
      <c r="S2507" s="7">
        <v>103000000</v>
      </c>
      <c r="T2507" s="8">
        <v>141000000</v>
      </c>
      <c r="U2507" s="27">
        <v>170000000</v>
      </c>
      <c r="V2507" s="7">
        <v>165000000</v>
      </c>
      <c r="W2507" s="7">
        <v>131000000</v>
      </c>
      <c r="X2507" s="7">
        <v>186000000</v>
      </c>
      <c r="Y2507" s="7">
        <v>132000000</v>
      </c>
      <c r="Z2507" s="8">
        <v>113000000</v>
      </c>
      <c r="AA2507" s="27">
        <v>137000000</v>
      </c>
      <c r="AB2507" s="7">
        <v>141000000</v>
      </c>
      <c r="AC2507" s="7">
        <v>155000000</v>
      </c>
      <c r="AD2507" s="7">
        <v>134000000</v>
      </c>
      <c r="AE2507" s="7">
        <v>150000000</v>
      </c>
      <c r="AF2507" s="8">
        <v>126000000</v>
      </c>
      <c r="AG2507" s="7">
        <v>142000000</v>
      </c>
      <c r="AH2507" s="7">
        <v>155000000</v>
      </c>
      <c r="AI2507" s="7">
        <v>137000000</v>
      </c>
      <c r="AJ2507" s="7">
        <v>143000000</v>
      </c>
      <c r="AK2507" s="7">
        <v>148000000</v>
      </c>
      <c r="AL2507" s="8">
        <v>88600000</v>
      </c>
      <c r="AM2507" s="17">
        <v>7.8570477196828498E-2</v>
      </c>
      <c r="AN2507" s="2">
        <f t="shared" si="479"/>
        <v>120500000</v>
      </c>
      <c r="AO2507" s="2">
        <f t="shared" si="480"/>
        <v>110500000</v>
      </c>
      <c r="AP2507" s="2">
        <f t="shared" si="481"/>
        <v>140500000</v>
      </c>
      <c r="AQ2507" s="2">
        <f t="shared" si="482"/>
        <v>148500000</v>
      </c>
      <c r="AR2507" s="2">
        <f t="shared" si="483"/>
        <v>139000000</v>
      </c>
      <c r="AS2507" s="2">
        <f t="shared" si="484"/>
        <v>142500000</v>
      </c>
      <c r="AT2507" s="2">
        <f t="shared" si="485"/>
        <v>133583333.33333333</v>
      </c>
      <c r="AU2507">
        <f t="shared" si="486"/>
        <v>14718752.211606309</v>
      </c>
      <c r="AV2507">
        <f t="shared" si="487"/>
        <v>-0.88888875532646106</v>
      </c>
      <c r="AW2507" t="str">
        <f t="shared" si="478"/>
        <v>sp|Q9BRA2|TXD17_HUMAN</v>
      </c>
      <c r="AX2507" s="20">
        <f t="shared" si="488"/>
        <v>0</v>
      </c>
      <c r="AY2507" s="21">
        <f t="shared" si="489"/>
        <v>-0.67940541808391952</v>
      </c>
      <c r="AZ2507" s="21">
        <f t="shared" si="489"/>
        <v>1.358810836167839</v>
      </c>
      <c r="BA2507" s="21">
        <f t="shared" si="489"/>
        <v>1.9023351706349747</v>
      </c>
      <c r="BB2507" s="21">
        <f t="shared" si="489"/>
        <v>1.2569000234552512</v>
      </c>
      <c r="BC2507" s="22">
        <f t="shared" si="489"/>
        <v>1.4946919197846231</v>
      </c>
      <c r="BD2507" s="22"/>
    </row>
    <row r="2508" spans="1:56" x14ac:dyDescent="0.2">
      <c r="A2508" s="1">
        <v>2504</v>
      </c>
      <c r="B2508" s="3" t="s">
        <v>2556</v>
      </c>
      <c r="C2508" s="27">
        <v>2064848.6</v>
      </c>
      <c r="D2508" s="7">
        <v>1658732.5</v>
      </c>
      <c r="E2508" s="7">
        <v>1391847.9</v>
      </c>
      <c r="F2508" s="7">
        <v>2068619.2</v>
      </c>
      <c r="G2508" s="7">
        <v>1953634</v>
      </c>
      <c r="H2508" s="8">
        <v>1970023.8</v>
      </c>
      <c r="I2508" s="27">
        <v>1997076.5</v>
      </c>
      <c r="J2508" s="7">
        <v>801238</v>
      </c>
      <c r="K2508" s="7">
        <v>1500342.9</v>
      </c>
      <c r="L2508" s="7">
        <v>683749.8</v>
      </c>
      <c r="M2508" s="7">
        <v>2367156.5</v>
      </c>
      <c r="N2508" s="8">
        <v>2472098.5</v>
      </c>
      <c r="O2508" s="27">
        <v>2145609</v>
      </c>
      <c r="P2508" s="7">
        <v>2218427</v>
      </c>
      <c r="Q2508" s="7">
        <v>2019439</v>
      </c>
      <c r="R2508" s="7">
        <v>1448622.1</v>
      </c>
      <c r="S2508" s="7">
        <v>2223743.7999999998</v>
      </c>
      <c r="T2508" s="8">
        <v>2062294.8</v>
      </c>
      <c r="U2508" s="27">
        <v>2181860.7999999998</v>
      </c>
      <c r="V2508" s="7">
        <v>1992112.4</v>
      </c>
      <c r="W2508" s="7">
        <v>2359139.7999999998</v>
      </c>
      <c r="X2508" s="7">
        <v>2165659.2000000002</v>
      </c>
      <c r="Y2508" s="7">
        <v>2307647.7999999998</v>
      </c>
      <c r="Z2508" s="8">
        <v>2371511</v>
      </c>
      <c r="AA2508" s="27">
        <v>1672621</v>
      </c>
      <c r="AB2508" s="7">
        <v>1919283.2</v>
      </c>
      <c r="AC2508" s="7">
        <v>2249638.5</v>
      </c>
      <c r="AD2508" s="7">
        <v>2483466</v>
      </c>
      <c r="AE2508" s="7">
        <v>2436719</v>
      </c>
      <c r="AF2508" s="8">
        <v>2444932.2000000002</v>
      </c>
      <c r="AG2508" s="7">
        <v>2193348.2000000002</v>
      </c>
      <c r="AH2508" s="7">
        <v>1816646</v>
      </c>
      <c r="AI2508" s="7">
        <v>1975586.5</v>
      </c>
      <c r="AJ2508" s="7">
        <v>2181576.2000000002</v>
      </c>
      <c r="AK2508" s="7">
        <v>2429677.5</v>
      </c>
      <c r="AL2508" s="8">
        <v>594602.4</v>
      </c>
      <c r="AM2508" s="17">
        <v>7.8570477196828498E-2</v>
      </c>
      <c r="AN2508" s="2">
        <f t="shared" si="479"/>
        <v>1961828.9</v>
      </c>
      <c r="AO2508" s="2">
        <f t="shared" si="480"/>
        <v>1748709.7</v>
      </c>
      <c r="AP2508" s="2">
        <f t="shared" si="481"/>
        <v>2103951.9</v>
      </c>
      <c r="AQ2508" s="2">
        <f t="shared" si="482"/>
        <v>2244754.2999999998</v>
      </c>
      <c r="AR2508" s="2">
        <f t="shared" si="483"/>
        <v>2343178.75</v>
      </c>
      <c r="AS2508" s="2">
        <f t="shared" si="484"/>
        <v>2078581.35</v>
      </c>
      <c r="AT2508" s="2">
        <f t="shared" si="485"/>
        <v>2080167.4833333334</v>
      </c>
      <c r="AU2508">
        <f t="shared" si="486"/>
        <v>210095.33233595805</v>
      </c>
      <c r="AV2508">
        <f t="shared" si="487"/>
        <v>-0.56326136338955546</v>
      </c>
      <c r="AW2508" t="str">
        <f t="shared" si="478"/>
        <v>sp|O75157-2|T22D2_HUMAN;sp|O75157|T22D2_HUMAN</v>
      </c>
      <c r="AX2508" s="20">
        <f t="shared" si="488"/>
        <v>0</v>
      </c>
      <c r="AY2508" s="21">
        <f t="shared" si="489"/>
        <v>-1.0143928360064969</v>
      </c>
      <c r="AZ2508" s="21">
        <f t="shared" si="489"/>
        <v>0.67646909819364653</v>
      </c>
      <c r="BA2508" s="21">
        <f t="shared" si="489"/>
        <v>1.3466524784452667</v>
      </c>
      <c r="BB2508" s="21">
        <f t="shared" si="489"/>
        <v>1.8151276649506585</v>
      </c>
      <c r="BC2508" s="22">
        <f t="shared" si="489"/>
        <v>0.55571177475425459</v>
      </c>
      <c r="BD2508" s="22"/>
    </row>
    <row r="2509" spans="1:56" x14ac:dyDescent="0.2">
      <c r="A2509" s="1">
        <v>2505</v>
      </c>
      <c r="B2509" s="3" t="s">
        <v>2557</v>
      </c>
      <c r="C2509" s="27">
        <v>27900000</v>
      </c>
      <c r="D2509" s="7">
        <v>32600000</v>
      </c>
      <c r="E2509" s="7">
        <v>31700000</v>
      </c>
      <c r="F2509" s="7">
        <v>32100000</v>
      </c>
      <c r="G2509" s="7">
        <v>30500000</v>
      </c>
      <c r="H2509" s="8">
        <v>32000000</v>
      </c>
      <c r="I2509" s="27">
        <v>31500000</v>
      </c>
      <c r="J2509" s="7">
        <v>12200000</v>
      </c>
      <c r="K2509" s="7">
        <v>34000000</v>
      </c>
      <c r="L2509" s="7">
        <v>3426917.5</v>
      </c>
      <c r="M2509" s="7">
        <v>33300000</v>
      </c>
      <c r="N2509" s="8">
        <v>33300000</v>
      </c>
      <c r="O2509" s="27">
        <v>20400000</v>
      </c>
      <c r="P2509" s="7">
        <v>35900000</v>
      </c>
      <c r="Q2509" s="7">
        <v>33600000</v>
      </c>
      <c r="R2509" s="7">
        <v>32400000</v>
      </c>
      <c r="S2509" s="7">
        <v>33200000</v>
      </c>
      <c r="T2509" s="8">
        <v>28400000</v>
      </c>
      <c r="U2509" s="27">
        <v>35100000</v>
      </c>
      <c r="V2509" s="7">
        <v>35200000</v>
      </c>
      <c r="W2509" s="7">
        <v>33500000</v>
      </c>
      <c r="X2509" s="7">
        <v>27700000</v>
      </c>
      <c r="Y2509" s="7">
        <v>37400000</v>
      </c>
      <c r="Z2509" s="8">
        <v>29000000</v>
      </c>
      <c r="AA2509" s="27">
        <v>27000000</v>
      </c>
      <c r="AB2509" s="7">
        <v>33400000</v>
      </c>
      <c r="AC2509" s="7">
        <v>33700000</v>
      </c>
      <c r="AD2509" s="7">
        <v>27400000</v>
      </c>
      <c r="AE2509" s="7">
        <v>27100000</v>
      </c>
      <c r="AF2509" s="8">
        <v>34600000</v>
      </c>
      <c r="AG2509" s="7">
        <v>16200000</v>
      </c>
      <c r="AH2509" s="7">
        <v>33700000</v>
      </c>
      <c r="AI2509" s="7">
        <v>29500000</v>
      </c>
      <c r="AJ2509" s="7">
        <v>25600000</v>
      </c>
      <c r="AK2509" s="7">
        <v>26400000</v>
      </c>
      <c r="AL2509" s="8">
        <v>1549630.4</v>
      </c>
      <c r="AM2509" s="17">
        <v>7.8603358412961205E-2</v>
      </c>
      <c r="AN2509" s="2">
        <f t="shared" si="479"/>
        <v>31850000</v>
      </c>
      <c r="AO2509" s="2">
        <f t="shared" si="480"/>
        <v>32400000</v>
      </c>
      <c r="AP2509" s="2">
        <f t="shared" si="481"/>
        <v>32800000</v>
      </c>
      <c r="AQ2509" s="2">
        <f t="shared" si="482"/>
        <v>34300000</v>
      </c>
      <c r="AR2509" s="2">
        <f t="shared" si="483"/>
        <v>30400000</v>
      </c>
      <c r="AS2509" s="2">
        <f t="shared" si="484"/>
        <v>26000000</v>
      </c>
      <c r="AT2509" s="2">
        <f t="shared" si="485"/>
        <v>31291666.666666668</v>
      </c>
      <c r="AU2509">
        <f t="shared" si="486"/>
        <v>2886592.5702576502</v>
      </c>
      <c r="AV2509">
        <f t="shared" si="487"/>
        <v>0.19342297873492295</v>
      </c>
      <c r="AW2509" t="str">
        <f t="shared" si="478"/>
        <v>sp|P02545|LMNA_HUMAN</v>
      </c>
      <c r="AX2509" s="20">
        <f t="shared" si="488"/>
        <v>0</v>
      </c>
      <c r="AY2509" s="21">
        <f t="shared" si="489"/>
        <v>0.19053606860455138</v>
      </c>
      <c r="AZ2509" s="21">
        <f t="shared" si="489"/>
        <v>0.32910775486240695</v>
      </c>
      <c r="BA2509" s="21">
        <f t="shared" si="489"/>
        <v>0.84875157832936521</v>
      </c>
      <c r="BB2509" s="21">
        <f t="shared" si="489"/>
        <v>-0.50232236268472641</v>
      </c>
      <c r="BC2509" s="22">
        <f t="shared" si="489"/>
        <v>-2.0266109115211375</v>
      </c>
      <c r="BD2509" s="22"/>
    </row>
    <row r="2510" spans="1:56" x14ac:dyDescent="0.2">
      <c r="A2510" s="1">
        <v>2506</v>
      </c>
      <c r="B2510" s="3" t="s">
        <v>2558</v>
      </c>
      <c r="C2510" s="27">
        <v>655684.80000000005</v>
      </c>
      <c r="D2510" s="7">
        <v>525791.5</v>
      </c>
      <c r="E2510" s="7">
        <v>509845.8</v>
      </c>
      <c r="F2510" s="7">
        <v>392078.25</v>
      </c>
      <c r="G2510" s="7">
        <v>519392.06</v>
      </c>
      <c r="H2510" s="8">
        <v>524536.19999999995</v>
      </c>
      <c r="I2510" s="27">
        <v>605373.6</v>
      </c>
      <c r="J2510" s="7">
        <v>476958.6</v>
      </c>
      <c r="K2510" s="7">
        <v>700632.6</v>
      </c>
      <c r="L2510" s="7">
        <v>120780.914</v>
      </c>
      <c r="M2510" s="7">
        <v>521813.4</v>
      </c>
      <c r="N2510" s="8">
        <v>600261.30000000005</v>
      </c>
      <c r="O2510" s="27">
        <v>492995.12</v>
      </c>
      <c r="P2510" s="7">
        <v>514777.2</v>
      </c>
      <c r="Q2510" s="7">
        <v>538365.80000000005</v>
      </c>
      <c r="R2510" s="7">
        <v>603530.6</v>
      </c>
      <c r="S2510" s="7">
        <v>590966.19999999995</v>
      </c>
      <c r="T2510" s="8">
        <v>443500.53</v>
      </c>
      <c r="U2510" s="27">
        <v>422544.72</v>
      </c>
      <c r="V2510" s="7">
        <v>393667.7</v>
      </c>
      <c r="W2510" s="7">
        <v>521707.38</v>
      </c>
      <c r="X2510" s="7">
        <v>409459.66</v>
      </c>
      <c r="Y2510" s="7">
        <v>835424.25</v>
      </c>
      <c r="Z2510" s="8">
        <v>463940.3</v>
      </c>
      <c r="AA2510" s="27">
        <v>390780.78</v>
      </c>
      <c r="AB2510" s="7">
        <v>456006.78</v>
      </c>
      <c r="AC2510" s="7">
        <v>508059.56</v>
      </c>
      <c r="AD2510" s="7">
        <v>339982.84</v>
      </c>
      <c r="AE2510" s="7">
        <v>223156.88</v>
      </c>
      <c r="AF2510" s="8">
        <v>536882.06000000006</v>
      </c>
      <c r="AG2510" s="7">
        <v>560654.5</v>
      </c>
      <c r="AH2510" s="7">
        <v>428233.25</v>
      </c>
      <c r="AI2510" s="7">
        <v>420710.88</v>
      </c>
      <c r="AJ2510" s="7">
        <v>446211.7</v>
      </c>
      <c r="AK2510" s="7">
        <v>425224.34</v>
      </c>
      <c r="AL2510" s="8">
        <v>74685.240000000005</v>
      </c>
      <c r="AM2510" s="17">
        <v>7.8603358412961205E-2</v>
      </c>
      <c r="AN2510" s="2">
        <f t="shared" si="479"/>
        <v>521964.13</v>
      </c>
      <c r="AO2510" s="2">
        <f t="shared" si="480"/>
        <v>561037.35000000009</v>
      </c>
      <c r="AP2510" s="2">
        <f t="shared" si="481"/>
        <v>526571.5</v>
      </c>
      <c r="AQ2510" s="2">
        <f t="shared" si="482"/>
        <v>443242.51</v>
      </c>
      <c r="AR2510" s="2">
        <f t="shared" si="483"/>
        <v>423393.78</v>
      </c>
      <c r="AS2510" s="2">
        <f t="shared" si="484"/>
        <v>426728.79500000004</v>
      </c>
      <c r="AT2510" s="2">
        <f t="shared" si="485"/>
        <v>483823.0108333333</v>
      </c>
      <c r="AU2510">
        <f t="shared" si="486"/>
        <v>59669.843202206248</v>
      </c>
      <c r="AV2510">
        <f t="shared" si="487"/>
        <v>0.63920260419347741</v>
      </c>
      <c r="AW2510" t="str">
        <f t="shared" si="478"/>
        <v>sp|Q9BT17|MTG1_HUMAN</v>
      </c>
      <c r="AX2510" s="20">
        <f t="shared" si="488"/>
        <v>0</v>
      </c>
      <c r="AY2510" s="21">
        <f t="shared" si="489"/>
        <v>0.65482357423984972</v>
      </c>
      <c r="AZ2510" s="21">
        <f t="shared" si="489"/>
        <v>7.7214380878910083E-2</v>
      </c>
      <c r="BA2510" s="21">
        <f t="shared" si="489"/>
        <v>-1.319286523566553</v>
      </c>
      <c r="BB2510" s="21">
        <f t="shared" si="489"/>
        <v>-1.6519290936624316</v>
      </c>
      <c r="BC2510" s="22">
        <f t="shared" si="489"/>
        <v>-1.5960379630506338</v>
      </c>
      <c r="BD2510" s="22"/>
    </row>
    <row r="2511" spans="1:56" x14ac:dyDescent="0.2">
      <c r="A2511" s="1">
        <v>2507</v>
      </c>
      <c r="B2511" s="3" t="s">
        <v>2559</v>
      </c>
      <c r="C2511" s="27">
        <v>31800000</v>
      </c>
      <c r="D2511" s="7">
        <v>36600000</v>
      </c>
      <c r="E2511" s="7">
        <v>33200000</v>
      </c>
      <c r="F2511" s="7">
        <v>32900000</v>
      </c>
      <c r="G2511" s="7">
        <v>34500000</v>
      </c>
      <c r="H2511" s="8">
        <v>31900000</v>
      </c>
      <c r="I2511" s="27">
        <v>35200000</v>
      </c>
      <c r="J2511" s="7">
        <v>34000000</v>
      </c>
      <c r="K2511" s="7">
        <v>35100000</v>
      </c>
      <c r="L2511" s="7">
        <v>36800000</v>
      </c>
      <c r="M2511" s="7">
        <v>30800000</v>
      </c>
      <c r="N2511" s="8">
        <v>27100000</v>
      </c>
      <c r="O2511" s="27">
        <v>34300000</v>
      </c>
      <c r="P2511" s="7">
        <v>35600000</v>
      </c>
      <c r="Q2511" s="7">
        <v>35800000</v>
      </c>
      <c r="R2511" s="7">
        <v>34900000</v>
      </c>
      <c r="S2511" s="7">
        <v>33200000</v>
      </c>
      <c r="T2511" s="8">
        <v>32600000</v>
      </c>
      <c r="U2511" s="27">
        <v>38700000</v>
      </c>
      <c r="V2511" s="7">
        <v>36700000</v>
      </c>
      <c r="W2511" s="7">
        <v>37000000</v>
      </c>
      <c r="X2511" s="7">
        <v>33800000</v>
      </c>
      <c r="Y2511" s="7">
        <v>33200000</v>
      </c>
      <c r="Z2511" s="8">
        <v>34500000</v>
      </c>
      <c r="AA2511" s="27">
        <v>35500000</v>
      </c>
      <c r="AB2511" s="7">
        <v>37400000</v>
      </c>
      <c r="AC2511" s="7">
        <v>36300000</v>
      </c>
      <c r="AD2511" s="7">
        <v>35200000</v>
      </c>
      <c r="AE2511" s="7">
        <v>33800000</v>
      </c>
      <c r="AF2511" s="8">
        <v>33200000</v>
      </c>
      <c r="AG2511" s="7">
        <v>36900000</v>
      </c>
      <c r="AH2511" s="7">
        <v>31400000</v>
      </c>
      <c r="AI2511" s="7">
        <v>35700000</v>
      </c>
      <c r="AJ2511" s="7">
        <v>34000000</v>
      </c>
      <c r="AK2511" s="7">
        <v>35700000</v>
      </c>
      <c r="AL2511" s="8">
        <v>33200000</v>
      </c>
      <c r="AM2511" s="17">
        <v>7.8603857434601798E-2</v>
      </c>
      <c r="AN2511" s="2">
        <f t="shared" si="479"/>
        <v>33050000</v>
      </c>
      <c r="AO2511" s="2">
        <f t="shared" si="480"/>
        <v>34550000</v>
      </c>
      <c r="AP2511" s="2">
        <f t="shared" si="481"/>
        <v>34600000</v>
      </c>
      <c r="AQ2511" s="2">
        <f t="shared" si="482"/>
        <v>35600000</v>
      </c>
      <c r="AR2511" s="2">
        <f t="shared" si="483"/>
        <v>35350000</v>
      </c>
      <c r="AS2511" s="2">
        <f t="shared" si="484"/>
        <v>34850000</v>
      </c>
      <c r="AT2511" s="2">
        <f t="shared" si="485"/>
        <v>34666666.666666664</v>
      </c>
      <c r="AU2511">
        <f t="shared" si="486"/>
        <v>894799.7913872503</v>
      </c>
      <c r="AV2511">
        <f t="shared" si="487"/>
        <v>-1.8067356320683419</v>
      </c>
      <c r="AW2511" t="str">
        <f t="shared" si="478"/>
        <v>sp|O43237|DC1L2_HUMAN</v>
      </c>
      <c r="AX2511" s="20">
        <f t="shared" si="488"/>
        <v>0</v>
      </c>
      <c r="AY2511" s="21">
        <f t="shared" si="489"/>
        <v>1.6763526483108353</v>
      </c>
      <c r="AZ2511" s="21">
        <f t="shared" si="489"/>
        <v>1.7322310699211965</v>
      </c>
      <c r="BA2511" s="21">
        <f t="shared" si="489"/>
        <v>2.8497995021284197</v>
      </c>
      <c r="BB2511" s="21">
        <f t="shared" si="489"/>
        <v>2.5704073940766143</v>
      </c>
      <c r="BC2511" s="22">
        <f t="shared" si="489"/>
        <v>2.0116231779730023</v>
      </c>
      <c r="BD2511" s="22"/>
    </row>
    <row r="2512" spans="1:56" x14ac:dyDescent="0.2">
      <c r="A2512" s="1">
        <v>2508</v>
      </c>
      <c r="B2512" s="3" t="s">
        <v>2560</v>
      </c>
      <c r="C2512" s="27">
        <v>178000000</v>
      </c>
      <c r="D2512" s="7">
        <v>211000000</v>
      </c>
      <c r="E2512" s="7">
        <v>172000000</v>
      </c>
      <c r="F2512" s="7">
        <v>216000000</v>
      </c>
      <c r="G2512" s="7">
        <v>171000000</v>
      </c>
      <c r="H2512" s="8">
        <v>184000000</v>
      </c>
      <c r="I2512" s="27">
        <v>185000000</v>
      </c>
      <c r="J2512" s="7">
        <v>176000000</v>
      </c>
      <c r="K2512" s="7">
        <v>169000000</v>
      </c>
      <c r="L2512" s="7">
        <v>205000000</v>
      </c>
      <c r="M2512" s="7">
        <v>247000000</v>
      </c>
      <c r="N2512" s="8">
        <v>228000000</v>
      </c>
      <c r="O2512" s="27">
        <v>200000000</v>
      </c>
      <c r="P2512" s="7">
        <v>232000000</v>
      </c>
      <c r="Q2512" s="7">
        <v>225000000</v>
      </c>
      <c r="R2512" s="7">
        <v>186000000</v>
      </c>
      <c r="S2512" s="7">
        <v>169000000</v>
      </c>
      <c r="T2512" s="8">
        <v>226000000</v>
      </c>
      <c r="U2512" s="27">
        <v>213000000</v>
      </c>
      <c r="V2512" s="7">
        <v>206000000</v>
      </c>
      <c r="W2512" s="7">
        <v>194000000</v>
      </c>
      <c r="X2512" s="7">
        <v>258000000</v>
      </c>
      <c r="Y2512" s="7">
        <v>192000000</v>
      </c>
      <c r="Z2512" s="8">
        <v>195000000</v>
      </c>
      <c r="AA2512" s="27">
        <v>197000000</v>
      </c>
      <c r="AB2512" s="7">
        <v>188000000</v>
      </c>
      <c r="AC2512" s="7">
        <v>252000000</v>
      </c>
      <c r="AD2512" s="7">
        <v>210000000</v>
      </c>
      <c r="AE2512" s="7">
        <v>249000000</v>
      </c>
      <c r="AF2512" s="8">
        <v>242000000</v>
      </c>
      <c r="AG2512" s="7">
        <v>196000000</v>
      </c>
      <c r="AH2512" s="7">
        <v>223000000</v>
      </c>
      <c r="AI2512" s="7">
        <v>225000000</v>
      </c>
      <c r="AJ2512" s="7">
        <v>209000000</v>
      </c>
      <c r="AK2512" s="7">
        <v>262000000</v>
      </c>
      <c r="AL2512" s="8">
        <v>162000000</v>
      </c>
      <c r="AM2512" s="17">
        <v>7.8758335454715403E-2</v>
      </c>
      <c r="AN2512" s="2">
        <f t="shared" si="479"/>
        <v>181000000</v>
      </c>
      <c r="AO2512" s="2">
        <f t="shared" si="480"/>
        <v>195000000</v>
      </c>
      <c r="AP2512" s="2">
        <f t="shared" si="481"/>
        <v>212500000</v>
      </c>
      <c r="AQ2512" s="2">
        <f t="shared" si="482"/>
        <v>200500000</v>
      </c>
      <c r="AR2512" s="2">
        <f t="shared" si="483"/>
        <v>226000000</v>
      </c>
      <c r="AS2512" s="2">
        <f t="shared" si="484"/>
        <v>216000000</v>
      </c>
      <c r="AT2512" s="2">
        <f t="shared" si="485"/>
        <v>205166666.66666666</v>
      </c>
      <c r="AU2512">
        <f t="shared" si="486"/>
        <v>16213163.376302188</v>
      </c>
      <c r="AV2512">
        <f t="shared" si="487"/>
        <v>-1.4905583880064781</v>
      </c>
      <c r="AW2512" t="str">
        <f t="shared" si="478"/>
        <v>sp|P18669|PGAM1_HUMAN</v>
      </c>
      <c r="AX2512" s="20">
        <f t="shared" si="488"/>
        <v>0</v>
      </c>
      <c r="AY2512" s="21">
        <f t="shared" si="489"/>
        <v>0.86349589374168423</v>
      </c>
      <c r="AZ2512" s="21">
        <f t="shared" si="489"/>
        <v>1.9428657609187896</v>
      </c>
      <c r="BA2512" s="21">
        <f t="shared" si="489"/>
        <v>1.2027264234259174</v>
      </c>
      <c r="BB2512" s="21">
        <f t="shared" si="489"/>
        <v>2.7755225155982703</v>
      </c>
      <c r="BC2512" s="22">
        <f t="shared" si="489"/>
        <v>2.1587397343542105</v>
      </c>
      <c r="BD2512" s="22"/>
    </row>
    <row r="2513" spans="1:56" x14ac:dyDescent="0.2">
      <c r="A2513" s="1">
        <v>2509</v>
      </c>
      <c r="B2513" s="3" t="s">
        <v>2561</v>
      </c>
      <c r="C2513" s="27">
        <v>266000000</v>
      </c>
      <c r="D2513" s="7">
        <v>237000000</v>
      </c>
      <c r="E2513" s="7">
        <v>263000000</v>
      </c>
      <c r="F2513" s="7">
        <v>245000000</v>
      </c>
      <c r="G2513" s="7">
        <v>252000000</v>
      </c>
      <c r="H2513" s="8">
        <v>259000000</v>
      </c>
      <c r="I2513" s="27">
        <v>245000000</v>
      </c>
      <c r="J2513" s="7">
        <v>258000000</v>
      </c>
      <c r="K2513" s="7">
        <v>252000000</v>
      </c>
      <c r="L2513" s="7">
        <v>287000000</v>
      </c>
      <c r="M2513" s="7">
        <v>251000000</v>
      </c>
      <c r="N2513" s="8">
        <v>276000000</v>
      </c>
      <c r="O2513" s="27">
        <v>271000000</v>
      </c>
      <c r="P2513" s="7">
        <v>230000000</v>
      </c>
      <c r="Q2513" s="7">
        <v>234000000</v>
      </c>
      <c r="R2513" s="7">
        <v>232000000</v>
      </c>
      <c r="S2513" s="7">
        <v>264000000</v>
      </c>
      <c r="T2513" s="8">
        <v>248000000</v>
      </c>
      <c r="U2513" s="27">
        <v>259000000</v>
      </c>
      <c r="V2513" s="7">
        <v>249000000</v>
      </c>
      <c r="W2513" s="7">
        <v>253000000</v>
      </c>
      <c r="X2513" s="7">
        <v>223000000</v>
      </c>
      <c r="Y2513" s="7">
        <v>281000000</v>
      </c>
      <c r="Z2513" s="8">
        <v>269000000</v>
      </c>
      <c r="AA2513" s="27">
        <v>228000000</v>
      </c>
      <c r="AB2513" s="7">
        <v>257000000</v>
      </c>
      <c r="AC2513" s="7">
        <v>279000000</v>
      </c>
      <c r="AD2513" s="7">
        <v>243000000</v>
      </c>
      <c r="AE2513" s="7">
        <v>264000000</v>
      </c>
      <c r="AF2513" s="8">
        <v>286000000</v>
      </c>
      <c r="AG2513" s="7">
        <v>294000000</v>
      </c>
      <c r="AH2513" s="7">
        <v>299000000</v>
      </c>
      <c r="AI2513" s="7">
        <v>254000000</v>
      </c>
      <c r="AJ2513" s="7">
        <v>283000000</v>
      </c>
      <c r="AK2513" s="7">
        <v>275000000</v>
      </c>
      <c r="AL2513" s="8">
        <v>236000000</v>
      </c>
      <c r="AM2513" s="17">
        <v>7.8883073129539294E-2</v>
      </c>
      <c r="AN2513" s="2">
        <f t="shared" si="479"/>
        <v>255500000</v>
      </c>
      <c r="AO2513" s="2">
        <f t="shared" si="480"/>
        <v>255000000</v>
      </c>
      <c r="AP2513" s="2">
        <f t="shared" si="481"/>
        <v>241000000</v>
      </c>
      <c r="AQ2513" s="2">
        <f t="shared" si="482"/>
        <v>256000000</v>
      </c>
      <c r="AR2513" s="2">
        <f t="shared" si="483"/>
        <v>260500000</v>
      </c>
      <c r="AS2513" s="2">
        <f t="shared" si="484"/>
        <v>279000000</v>
      </c>
      <c r="AT2513" s="2">
        <f t="shared" si="485"/>
        <v>257833333.33333334</v>
      </c>
      <c r="AU2513">
        <f t="shared" si="486"/>
        <v>12290918.056299401</v>
      </c>
      <c r="AV2513">
        <f t="shared" si="487"/>
        <v>-0.18984207059597569</v>
      </c>
      <c r="AW2513" t="str">
        <f t="shared" si="478"/>
        <v>sp|P54727|RD23B_HUMAN</v>
      </c>
      <c r="AX2513" s="20">
        <f t="shared" si="488"/>
        <v>0</v>
      </c>
      <c r="AY2513" s="21">
        <f t="shared" si="489"/>
        <v>-4.0680443699137481E-2</v>
      </c>
      <c r="AZ2513" s="21">
        <f t="shared" si="489"/>
        <v>-1.1797328672749869</v>
      </c>
      <c r="BA2513" s="21">
        <f t="shared" si="489"/>
        <v>4.0680443699137481E-2</v>
      </c>
      <c r="BB2513" s="21">
        <f t="shared" si="489"/>
        <v>0.40680443699137475</v>
      </c>
      <c r="BC2513" s="22">
        <f t="shared" si="489"/>
        <v>1.9119808538594611</v>
      </c>
      <c r="BD2513" s="22"/>
    </row>
    <row r="2514" spans="1:56" x14ac:dyDescent="0.2">
      <c r="A2514" s="1">
        <v>2510</v>
      </c>
      <c r="B2514" s="3" t="s">
        <v>2562</v>
      </c>
      <c r="C2514" s="27">
        <v>31700000</v>
      </c>
      <c r="D2514" s="7">
        <v>29200000</v>
      </c>
      <c r="E2514" s="7">
        <v>31700000</v>
      </c>
      <c r="F2514" s="7">
        <v>26900000</v>
      </c>
      <c r="G2514" s="7">
        <v>28400000</v>
      </c>
      <c r="H2514" s="8">
        <v>30800000</v>
      </c>
      <c r="I2514" s="27">
        <v>28100000</v>
      </c>
      <c r="J2514" s="7">
        <v>34000000</v>
      </c>
      <c r="K2514" s="7">
        <v>30000000</v>
      </c>
      <c r="L2514" s="7">
        <v>33200000</v>
      </c>
      <c r="M2514" s="7">
        <v>30000000</v>
      </c>
      <c r="N2514" s="8">
        <v>35700000</v>
      </c>
      <c r="O2514" s="27">
        <v>32300000</v>
      </c>
      <c r="P2514" s="7">
        <v>29800000</v>
      </c>
      <c r="Q2514" s="7">
        <v>27800000</v>
      </c>
      <c r="R2514" s="7">
        <v>31000000</v>
      </c>
      <c r="S2514" s="7">
        <v>26500000</v>
      </c>
      <c r="T2514" s="8">
        <v>32400000</v>
      </c>
      <c r="U2514" s="27">
        <v>29500000</v>
      </c>
      <c r="V2514" s="7">
        <v>27900000</v>
      </c>
      <c r="W2514" s="7">
        <v>31100000</v>
      </c>
      <c r="X2514" s="7">
        <v>25700000</v>
      </c>
      <c r="Y2514" s="7">
        <v>28800000</v>
      </c>
      <c r="Z2514" s="8">
        <v>31100000</v>
      </c>
      <c r="AA2514" s="27">
        <v>31400000</v>
      </c>
      <c r="AB2514" s="7">
        <v>27800000</v>
      </c>
      <c r="AC2514" s="7">
        <v>29400000</v>
      </c>
      <c r="AD2514" s="7">
        <v>28800000</v>
      </c>
      <c r="AE2514" s="7">
        <v>27800000</v>
      </c>
      <c r="AF2514" s="8">
        <v>26800000</v>
      </c>
      <c r="AG2514" s="7">
        <v>33000000</v>
      </c>
      <c r="AH2514" s="7">
        <v>24800000</v>
      </c>
      <c r="AI2514" s="7">
        <v>28500000</v>
      </c>
      <c r="AJ2514" s="7">
        <v>27600000</v>
      </c>
      <c r="AK2514" s="7">
        <v>26100000</v>
      </c>
      <c r="AL2514" s="8">
        <v>29700000</v>
      </c>
      <c r="AM2514" s="17">
        <v>7.8883073129539294E-2</v>
      </c>
      <c r="AN2514" s="2">
        <f t="shared" si="479"/>
        <v>30000000</v>
      </c>
      <c r="AO2514" s="2">
        <f t="shared" si="480"/>
        <v>31600000</v>
      </c>
      <c r="AP2514" s="2">
        <f t="shared" si="481"/>
        <v>30400000</v>
      </c>
      <c r="AQ2514" s="2">
        <f t="shared" si="482"/>
        <v>29150000</v>
      </c>
      <c r="AR2514" s="2">
        <f t="shared" si="483"/>
        <v>28300000</v>
      </c>
      <c r="AS2514" s="2">
        <f t="shared" si="484"/>
        <v>28050000</v>
      </c>
      <c r="AT2514" s="2">
        <f t="shared" si="485"/>
        <v>29583333.333333332</v>
      </c>
      <c r="AU2514">
        <f t="shared" si="486"/>
        <v>1348579.4995722969</v>
      </c>
      <c r="AV2514">
        <f t="shared" si="487"/>
        <v>0.30896707743133728</v>
      </c>
      <c r="AW2514" t="str">
        <f t="shared" si="478"/>
        <v>sp|P49750-4|YLPM1_HUMAN</v>
      </c>
      <c r="AX2514" s="20">
        <f t="shared" si="488"/>
        <v>0</v>
      </c>
      <c r="AY2514" s="21">
        <f t="shared" si="489"/>
        <v>1.1864335773363315</v>
      </c>
      <c r="AZ2514" s="21">
        <f t="shared" si="489"/>
        <v>0.29660839433408287</v>
      </c>
      <c r="BA2514" s="21">
        <f t="shared" si="489"/>
        <v>-0.63029283795992619</v>
      </c>
      <c r="BB2514" s="21">
        <f t="shared" si="489"/>
        <v>-1.2605856759198524</v>
      </c>
      <c r="BC2514" s="22">
        <f t="shared" si="489"/>
        <v>-1.4459659223786541</v>
      </c>
      <c r="BD2514" s="22"/>
    </row>
    <row r="2515" spans="1:56" x14ac:dyDescent="0.2">
      <c r="A2515" s="1">
        <v>2511</v>
      </c>
      <c r="B2515" s="3" t="s">
        <v>2563</v>
      </c>
      <c r="C2515" s="27">
        <v>2235566.5</v>
      </c>
      <c r="D2515" s="7">
        <v>2597334.2000000002</v>
      </c>
      <c r="E2515" s="7">
        <v>1918511.2</v>
      </c>
      <c r="F2515" s="7">
        <v>2602398.5</v>
      </c>
      <c r="G2515" s="7">
        <v>2138414.5</v>
      </c>
      <c r="H2515" s="8">
        <v>2028379.5</v>
      </c>
      <c r="I2515" s="27">
        <v>2560067.2000000002</v>
      </c>
      <c r="J2515" s="7">
        <v>2822025.2</v>
      </c>
      <c r="K2515" s="7">
        <v>2380468.2000000002</v>
      </c>
      <c r="L2515" s="7">
        <v>2588018.2000000002</v>
      </c>
      <c r="M2515" s="7">
        <v>2095882</v>
      </c>
      <c r="N2515" s="8">
        <v>2616443.7999999998</v>
      </c>
      <c r="O2515" s="27">
        <v>2116377.2000000002</v>
      </c>
      <c r="P2515" s="7">
        <v>2082084.8</v>
      </c>
      <c r="Q2515" s="7">
        <v>1755854.2</v>
      </c>
      <c r="R2515" s="7">
        <v>2486655.5</v>
      </c>
      <c r="S2515" s="7">
        <v>1919035.8</v>
      </c>
      <c r="T2515" s="8">
        <v>1886251</v>
      </c>
      <c r="U2515" s="27">
        <v>2151639.2000000002</v>
      </c>
      <c r="V2515" s="7">
        <v>1897877.4</v>
      </c>
      <c r="W2515" s="7">
        <v>2387547.7999999998</v>
      </c>
      <c r="X2515" s="7">
        <v>2205050</v>
      </c>
      <c r="Y2515" s="7">
        <v>2145933.5</v>
      </c>
      <c r="Z2515" s="8">
        <v>2197207.5</v>
      </c>
      <c r="AA2515" s="27">
        <v>1778937</v>
      </c>
      <c r="AB2515" s="7">
        <v>2231616.7999999998</v>
      </c>
      <c r="AC2515" s="7">
        <v>2192487.2000000002</v>
      </c>
      <c r="AD2515" s="7">
        <v>2207753.5</v>
      </c>
      <c r="AE2515" s="7">
        <v>2109121.7999999998</v>
      </c>
      <c r="AF2515" s="8">
        <v>2162793.7999999998</v>
      </c>
      <c r="AG2515" s="7">
        <v>1469648.2</v>
      </c>
      <c r="AH2515" s="7">
        <v>2173181.2000000002</v>
      </c>
      <c r="AI2515" s="7">
        <v>2353396.7999999998</v>
      </c>
      <c r="AJ2515" s="7">
        <v>2114684.2000000002</v>
      </c>
      <c r="AK2515" s="7">
        <v>2110336.2000000002</v>
      </c>
      <c r="AL2515" s="8">
        <v>1986288</v>
      </c>
      <c r="AM2515" s="17">
        <v>7.8932033812100302E-2</v>
      </c>
      <c r="AN2515" s="2">
        <f t="shared" si="479"/>
        <v>2186990.5</v>
      </c>
      <c r="AO2515" s="2">
        <f t="shared" si="480"/>
        <v>2574042.7000000002</v>
      </c>
      <c r="AP2515" s="2">
        <f t="shared" si="481"/>
        <v>2000560.3</v>
      </c>
      <c r="AQ2515" s="2">
        <f t="shared" si="482"/>
        <v>2174423.35</v>
      </c>
      <c r="AR2515" s="2">
        <f t="shared" si="483"/>
        <v>2177640.5</v>
      </c>
      <c r="AS2515" s="2">
        <f t="shared" si="484"/>
        <v>2112510.2000000002</v>
      </c>
      <c r="AT2515" s="2">
        <f t="shared" si="485"/>
        <v>2204361.2583333333</v>
      </c>
      <c r="AU2515">
        <f t="shared" si="486"/>
        <v>194189.51381248276</v>
      </c>
      <c r="AV2515">
        <f t="shared" si="487"/>
        <v>-8.9452607364304992E-2</v>
      </c>
      <c r="AW2515" t="str">
        <f t="shared" si="478"/>
        <v>sp|Q9UGU0-2|TCF20_HUMAN;sp|Q9UGU0|TCF20_HUMAN</v>
      </c>
      <c r="AX2515" s="20">
        <f t="shared" si="488"/>
        <v>0</v>
      </c>
      <c r="AY2515" s="21">
        <f t="shared" si="489"/>
        <v>1.9931673569858845</v>
      </c>
      <c r="AZ2515" s="21">
        <f t="shared" si="489"/>
        <v>-0.96004257047589348</v>
      </c>
      <c r="BA2515" s="21">
        <f t="shared" si="489"/>
        <v>-6.4715904341442726E-2</v>
      </c>
      <c r="BB2515" s="21">
        <f t="shared" si="489"/>
        <v>-4.8148840874223192E-2</v>
      </c>
      <c r="BC2515" s="22">
        <f t="shared" si="489"/>
        <v>-0.38354439710849164</v>
      </c>
      <c r="BD2515" s="22"/>
    </row>
    <row r="2516" spans="1:56" x14ac:dyDescent="0.2">
      <c r="A2516" s="1">
        <v>2512</v>
      </c>
      <c r="B2516" s="3" t="s">
        <v>2564</v>
      </c>
      <c r="C2516" s="27">
        <v>12200000</v>
      </c>
      <c r="D2516" s="7">
        <v>12800000</v>
      </c>
      <c r="E2516" s="7">
        <v>11900000</v>
      </c>
      <c r="F2516" s="7">
        <v>13100000</v>
      </c>
      <c r="G2516" s="7">
        <v>11800000</v>
      </c>
      <c r="H2516" s="8">
        <v>11600000</v>
      </c>
      <c r="I2516" s="27">
        <v>12200000</v>
      </c>
      <c r="J2516" s="7">
        <v>15200000</v>
      </c>
      <c r="K2516" s="7">
        <v>12300000</v>
      </c>
      <c r="L2516" s="7">
        <v>14300000</v>
      </c>
      <c r="M2516" s="7">
        <v>12200000</v>
      </c>
      <c r="N2516" s="8">
        <v>12200000</v>
      </c>
      <c r="O2516" s="27">
        <v>13900000</v>
      </c>
      <c r="P2516" s="7">
        <v>12500000</v>
      </c>
      <c r="Q2516" s="7">
        <v>12600000</v>
      </c>
      <c r="R2516" s="7">
        <v>13700000</v>
      </c>
      <c r="S2516" s="7">
        <v>13800000</v>
      </c>
      <c r="T2516" s="8">
        <v>13600000</v>
      </c>
      <c r="U2516" s="27">
        <v>13100000</v>
      </c>
      <c r="V2516" s="7">
        <v>13400000</v>
      </c>
      <c r="W2516" s="7">
        <v>12500000</v>
      </c>
      <c r="X2516" s="7">
        <v>12600000</v>
      </c>
      <c r="Y2516" s="7">
        <v>14900000</v>
      </c>
      <c r="Z2516" s="8">
        <v>12700000</v>
      </c>
      <c r="AA2516" s="27">
        <v>12100000</v>
      </c>
      <c r="AB2516" s="7">
        <v>13300000</v>
      </c>
      <c r="AC2516" s="7">
        <v>14300000</v>
      </c>
      <c r="AD2516" s="7">
        <v>13600000</v>
      </c>
      <c r="AE2516" s="7">
        <v>14300000</v>
      </c>
      <c r="AF2516" s="8">
        <v>13900000</v>
      </c>
      <c r="AG2516" s="7">
        <v>14400000</v>
      </c>
      <c r="AH2516" s="7">
        <v>10900000</v>
      </c>
      <c r="AI2516" s="7">
        <v>12600000</v>
      </c>
      <c r="AJ2516" s="7">
        <v>15600000</v>
      </c>
      <c r="AK2516" s="7">
        <v>13600000</v>
      </c>
      <c r="AL2516" s="8">
        <v>14200000</v>
      </c>
      <c r="AM2516" s="17">
        <v>7.8949645333282206E-2</v>
      </c>
      <c r="AN2516" s="2">
        <f t="shared" si="479"/>
        <v>12050000</v>
      </c>
      <c r="AO2516" s="2">
        <f t="shared" si="480"/>
        <v>12250000</v>
      </c>
      <c r="AP2516" s="2">
        <f t="shared" si="481"/>
        <v>13650000</v>
      </c>
      <c r="AQ2516" s="2">
        <f t="shared" si="482"/>
        <v>12900000</v>
      </c>
      <c r="AR2516" s="2">
        <f t="shared" si="483"/>
        <v>13750000</v>
      </c>
      <c r="AS2516" s="2">
        <f t="shared" si="484"/>
        <v>13900000</v>
      </c>
      <c r="AT2516" s="2">
        <f t="shared" si="485"/>
        <v>13083333.333333334</v>
      </c>
      <c r="AU2516">
        <f t="shared" si="486"/>
        <v>803533.8615557322</v>
      </c>
      <c r="AV2516">
        <f t="shared" si="487"/>
        <v>-1.285986045855845</v>
      </c>
      <c r="AW2516" t="str">
        <f t="shared" si="478"/>
        <v>sp|O94992|HEXI1_HUMAN</v>
      </c>
      <c r="AX2516" s="20">
        <f t="shared" si="488"/>
        <v>0</v>
      </c>
      <c r="AY2516" s="21">
        <f t="shared" si="489"/>
        <v>0.248900525004357</v>
      </c>
      <c r="AZ2516" s="21">
        <f t="shared" si="489"/>
        <v>1.9912042000348555</v>
      </c>
      <c r="BA2516" s="21">
        <f t="shared" si="489"/>
        <v>1.0578272312685171</v>
      </c>
      <c r="BB2516" s="21">
        <f t="shared" si="489"/>
        <v>2.1156544625370337</v>
      </c>
      <c r="BC2516" s="22">
        <f t="shared" si="489"/>
        <v>2.3023298562903016</v>
      </c>
      <c r="BD2516" s="22"/>
    </row>
    <row r="2517" spans="1:56" x14ac:dyDescent="0.2">
      <c r="A2517" s="1">
        <v>2513</v>
      </c>
      <c r="B2517" s="3" t="s">
        <v>2565</v>
      </c>
      <c r="C2517" s="27">
        <v>2274345</v>
      </c>
      <c r="D2517" s="7">
        <v>2318677</v>
      </c>
      <c r="E2517" s="7">
        <v>2613678</v>
      </c>
      <c r="F2517" s="7">
        <v>2340384.5</v>
      </c>
      <c r="G2517" s="7">
        <v>2297861.7999999998</v>
      </c>
      <c r="H2517" s="8">
        <v>2544643.2000000002</v>
      </c>
      <c r="I2517" s="27">
        <v>2546822.2000000002</v>
      </c>
      <c r="J2517" s="7">
        <v>3009152.5</v>
      </c>
      <c r="K2517" s="7">
        <v>2972990.5</v>
      </c>
      <c r="L2517" s="7">
        <v>3113692.2</v>
      </c>
      <c r="M2517" s="7">
        <v>2093340.5</v>
      </c>
      <c r="N2517" s="8">
        <v>2348729.7999999998</v>
      </c>
      <c r="O2517" s="27">
        <v>2786972</v>
      </c>
      <c r="P2517" s="7">
        <v>2817076.2</v>
      </c>
      <c r="Q2517" s="7">
        <v>2676889.7999999998</v>
      </c>
      <c r="R2517" s="7">
        <v>2235836.5</v>
      </c>
      <c r="S2517" s="7">
        <v>2611291.5</v>
      </c>
      <c r="T2517" s="8">
        <v>2601800.5</v>
      </c>
      <c r="U2517" s="27">
        <v>2598794.5</v>
      </c>
      <c r="V2517" s="7">
        <v>2684545.5</v>
      </c>
      <c r="W2517" s="7">
        <v>2824053.2</v>
      </c>
      <c r="X2517" s="7">
        <v>2441435.5</v>
      </c>
      <c r="Y2517" s="7">
        <v>2575974.5</v>
      </c>
      <c r="Z2517" s="8">
        <v>2917268.5</v>
      </c>
      <c r="AA2517" s="27">
        <v>2255162.7999999998</v>
      </c>
      <c r="AB2517" s="7">
        <v>3066200.8</v>
      </c>
      <c r="AC2517" s="7">
        <v>3397475.5</v>
      </c>
      <c r="AD2517" s="7">
        <v>2771559.8</v>
      </c>
      <c r="AE2517" s="7">
        <v>2443069.7999999998</v>
      </c>
      <c r="AF2517" s="8">
        <v>2806925.5</v>
      </c>
      <c r="AG2517" s="7">
        <v>2652237</v>
      </c>
      <c r="AH2517" s="7">
        <v>2486268.5</v>
      </c>
      <c r="AI2517" s="7">
        <v>3043726.5</v>
      </c>
      <c r="AJ2517" s="7">
        <v>2645862.5</v>
      </c>
      <c r="AK2517" s="7">
        <v>2670564.2000000002</v>
      </c>
      <c r="AL2517" s="8">
        <v>2896639.8</v>
      </c>
      <c r="AM2517" s="17">
        <v>7.8996805318759106E-2</v>
      </c>
      <c r="AN2517" s="2">
        <f t="shared" si="479"/>
        <v>2329530.75</v>
      </c>
      <c r="AO2517" s="2">
        <f t="shared" si="480"/>
        <v>2759906.35</v>
      </c>
      <c r="AP2517" s="2">
        <f t="shared" si="481"/>
        <v>2644090.65</v>
      </c>
      <c r="AQ2517" s="2">
        <f t="shared" si="482"/>
        <v>2641670</v>
      </c>
      <c r="AR2517" s="2">
        <f t="shared" si="483"/>
        <v>2789242.65</v>
      </c>
      <c r="AS2517" s="2">
        <f t="shared" si="484"/>
        <v>2661400.6</v>
      </c>
      <c r="AT2517" s="2">
        <f t="shared" si="485"/>
        <v>2637640.1666666665</v>
      </c>
      <c r="AU2517">
        <f t="shared" si="486"/>
        <v>163392.87111898325</v>
      </c>
      <c r="AV2517">
        <f t="shared" si="487"/>
        <v>-1.885696815023834</v>
      </c>
      <c r="AW2517" t="str">
        <f t="shared" si="478"/>
        <v>sp|Q9UKY1|ZHX1_HUMAN</v>
      </c>
      <c r="AX2517" s="20">
        <f t="shared" si="488"/>
        <v>0</v>
      </c>
      <c r="AY2517" s="21">
        <f t="shared" si="489"/>
        <v>2.633992517865722</v>
      </c>
      <c r="AZ2517" s="21">
        <f t="shared" si="489"/>
        <v>1.9251751795886878</v>
      </c>
      <c r="BA2517" s="21">
        <f t="shared" si="489"/>
        <v>1.9103602737520851</v>
      </c>
      <c r="BB2517" s="21">
        <f t="shared" si="489"/>
        <v>2.8135370708140388</v>
      </c>
      <c r="BC2517" s="22">
        <f t="shared" si="489"/>
        <v>2.031115848122476</v>
      </c>
      <c r="BD2517" s="22"/>
    </row>
    <row r="2518" spans="1:56" x14ac:dyDescent="0.2">
      <c r="A2518" s="1">
        <v>2514</v>
      </c>
      <c r="B2518" s="3" t="s">
        <v>2566</v>
      </c>
      <c r="C2518" s="27">
        <v>5951983</v>
      </c>
      <c r="D2518" s="7">
        <v>4210581</v>
      </c>
      <c r="E2518" s="7">
        <v>3783136.5</v>
      </c>
      <c r="F2518" s="7">
        <v>5325423</v>
      </c>
      <c r="G2518" s="7">
        <v>4930638</v>
      </c>
      <c r="H2518" s="8">
        <v>3787657.2</v>
      </c>
      <c r="I2518" s="27">
        <v>4598357.5</v>
      </c>
      <c r="J2518" s="7">
        <v>3675273</v>
      </c>
      <c r="K2518" s="7">
        <v>3079041</v>
      </c>
      <c r="L2518" s="7">
        <v>4606859</v>
      </c>
      <c r="M2518" s="7">
        <v>5137466.5</v>
      </c>
      <c r="N2518" s="8">
        <v>5179455.5</v>
      </c>
      <c r="O2518" s="27">
        <v>6255148.5</v>
      </c>
      <c r="P2518" s="7">
        <v>4217814.5</v>
      </c>
      <c r="Q2518" s="7">
        <v>3871272.5</v>
      </c>
      <c r="R2518" s="7">
        <v>4642037</v>
      </c>
      <c r="S2518" s="7">
        <v>4158459.8</v>
      </c>
      <c r="T2518" s="8">
        <v>4100069.2</v>
      </c>
      <c r="U2518" s="27">
        <v>5117049</v>
      </c>
      <c r="V2518" s="7">
        <v>4489520.5</v>
      </c>
      <c r="W2518" s="7">
        <v>4262457.5</v>
      </c>
      <c r="X2518" s="7">
        <v>4659938</v>
      </c>
      <c r="Y2518" s="7">
        <v>4990543.5</v>
      </c>
      <c r="Z2518" s="8">
        <v>3988819</v>
      </c>
      <c r="AA2518" s="27">
        <v>3938404.8</v>
      </c>
      <c r="AB2518" s="7">
        <v>4278363</v>
      </c>
      <c r="AC2518" s="7">
        <v>4452399.5</v>
      </c>
      <c r="AD2518" s="7">
        <v>4662800</v>
      </c>
      <c r="AE2518" s="7">
        <v>5020812</v>
      </c>
      <c r="AF2518" s="8">
        <v>4557066.5</v>
      </c>
      <c r="AG2518" s="7">
        <v>3142361.2</v>
      </c>
      <c r="AH2518" s="7">
        <v>4298164.5</v>
      </c>
      <c r="AI2518" s="7">
        <v>4048489</v>
      </c>
      <c r="AJ2518" s="7">
        <v>4759573</v>
      </c>
      <c r="AK2518" s="7">
        <v>4259287</v>
      </c>
      <c r="AL2518" s="8">
        <v>1759709.2</v>
      </c>
      <c r="AM2518" s="17">
        <v>7.8996805318759106E-2</v>
      </c>
      <c r="AN2518" s="2">
        <f t="shared" si="479"/>
        <v>4570609.5</v>
      </c>
      <c r="AO2518" s="2">
        <f t="shared" si="480"/>
        <v>4602608.25</v>
      </c>
      <c r="AP2518" s="2">
        <f t="shared" si="481"/>
        <v>4188137.15</v>
      </c>
      <c r="AQ2518" s="2">
        <f t="shared" si="482"/>
        <v>4574729.25</v>
      </c>
      <c r="AR2518" s="2">
        <f t="shared" si="483"/>
        <v>4504733</v>
      </c>
      <c r="AS2518" s="2">
        <f t="shared" si="484"/>
        <v>4153888</v>
      </c>
      <c r="AT2518" s="2">
        <f t="shared" si="485"/>
        <v>4432450.8583333334</v>
      </c>
      <c r="AU2518">
        <f t="shared" si="486"/>
        <v>205326.88624122128</v>
      </c>
      <c r="AV2518">
        <f t="shared" si="487"/>
        <v>0.67287165453994979</v>
      </c>
      <c r="AW2518" t="str">
        <f t="shared" si="478"/>
        <v>sp|Q6UXH1-4|CREL2_HUMAN;sp|Q6UXH1-5|CREL2_HUMAN;sp|Q6UXH1-6|CREL2_HUMAN;sp|Q6UXH1|CREL2_HUMAN</v>
      </c>
      <c r="AX2518" s="20">
        <f t="shared" si="488"/>
        <v>0</v>
      </c>
      <c r="AY2518" s="21">
        <f t="shared" si="489"/>
        <v>0.15584296136652731</v>
      </c>
      <c r="AZ2518" s="21">
        <f t="shared" si="489"/>
        <v>-1.8627485031388706</v>
      </c>
      <c r="BA2518" s="21">
        <f t="shared" si="489"/>
        <v>2.0064347516379533E-2</v>
      </c>
      <c r="BB2518" s="21">
        <f t="shared" si="489"/>
        <v>-0.32083718409194234</v>
      </c>
      <c r="BC2518" s="22">
        <f t="shared" si="489"/>
        <v>-2.0295515488917948</v>
      </c>
      <c r="BD2518" s="22"/>
    </row>
    <row r="2519" spans="1:56" x14ac:dyDescent="0.2">
      <c r="A2519" s="1">
        <v>2515</v>
      </c>
      <c r="B2519" s="3" t="s">
        <v>2567</v>
      </c>
      <c r="C2519" s="27">
        <v>0</v>
      </c>
      <c r="D2519" s="7">
        <v>101678.586</v>
      </c>
      <c r="E2519" s="7">
        <v>158645.31</v>
      </c>
      <c r="F2519" s="7">
        <v>193390.69</v>
      </c>
      <c r="G2519" s="7">
        <v>255519.5</v>
      </c>
      <c r="H2519" s="8">
        <v>163950.47</v>
      </c>
      <c r="I2519" s="27">
        <v>140456.34</v>
      </c>
      <c r="J2519" s="7">
        <v>159656.89000000001</v>
      </c>
      <c r="K2519" s="7">
        <v>157014</v>
      </c>
      <c r="L2519" s="7">
        <v>92008.8</v>
      </c>
      <c r="M2519" s="7">
        <v>53958.023000000001</v>
      </c>
      <c r="N2519" s="8">
        <v>157232.70000000001</v>
      </c>
      <c r="O2519" s="27">
        <v>86460.983999999997</v>
      </c>
      <c r="P2519" s="7">
        <v>174160.9</v>
      </c>
      <c r="Q2519" s="7">
        <v>248957.4</v>
      </c>
      <c r="R2519" s="7">
        <v>57861.105000000003</v>
      </c>
      <c r="S2519" s="7">
        <v>246067.17</v>
      </c>
      <c r="T2519" s="8">
        <v>222531.83</v>
      </c>
      <c r="U2519" s="27">
        <v>255351.17</v>
      </c>
      <c r="V2519" s="7">
        <v>350117.5</v>
      </c>
      <c r="W2519" s="7">
        <v>191251.14</v>
      </c>
      <c r="X2519" s="7">
        <v>354664.16</v>
      </c>
      <c r="Y2519" s="7">
        <v>130219.1</v>
      </c>
      <c r="Z2519" s="8">
        <v>92455.59</v>
      </c>
      <c r="AA2519" s="27">
        <v>146584.72</v>
      </c>
      <c r="AB2519" s="7">
        <v>325628.44</v>
      </c>
      <c r="AC2519" s="7">
        <v>203819.55</v>
      </c>
      <c r="AD2519" s="7">
        <v>260697.8</v>
      </c>
      <c r="AE2519" s="7">
        <v>192553.69</v>
      </c>
      <c r="AF2519" s="8">
        <v>101466.93</v>
      </c>
      <c r="AG2519" s="7">
        <v>88389.51</v>
      </c>
      <c r="AH2519" s="7">
        <v>252154.9</v>
      </c>
      <c r="AI2519" s="7">
        <v>155248.6</v>
      </c>
      <c r="AJ2519" s="7">
        <v>106701.35</v>
      </c>
      <c r="AK2519" s="7">
        <v>271061.96999999997</v>
      </c>
      <c r="AL2519" s="8">
        <v>145877.79999999999</v>
      </c>
      <c r="AM2519" s="17">
        <v>7.9004440295768794E-2</v>
      </c>
      <c r="AN2519" s="2">
        <f t="shared" si="479"/>
        <v>161297.89000000001</v>
      </c>
      <c r="AO2519" s="2">
        <f t="shared" si="480"/>
        <v>148735.16999999998</v>
      </c>
      <c r="AP2519" s="2">
        <f t="shared" si="481"/>
        <v>198346.36499999999</v>
      </c>
      <c r="AQ2519" s="2">
        <f t="shared" si="482"/>
        <v>223301.15500000003</v>
      </c>
      <c r="AR2519" s="2">
        <f t="shared" si="483"/>
        <v>198186.62</v>
      </c>
      <c r="AS2519" s="2">
        <f t="shared" si="484"/>
        <v>150563.20000000001</v>
      </c>
      <c r="AT2519" s="2">
        <f t="shared" si="485"/>
        <v>180071.73333333337</v>
      </c>
      <c r="AU2519">
        <f t="shared" si="486"/>
        <v>30776.891050481019</v>
      </c>
      <c r="AV2519">
        <f t="shared" si="487"/>
        <v>-0.60999804374457545</v>
      </c>
      <c r="AW2519" t="str">
        <f t="shared" si="478"/>
        <v>sp|Q8IZ21-2|PHAR4_HUMAN;sp|Q8IZ21-3|PHAR4_HUMAN;sp|Q8IZ21|PHAR4_HUMAN</v>
      </c>
      <c r="AX2519" s="20">
        <f t="shared" si="488"/>
        <v>0</v>
      </c>
      <c r="AY2519" s="21">
        <f t="shared" si="489"/>
        <v>-0.40818677817048987</v>
      </c>
      <c r="AZ2519" s="21">
        <f t="shared" si="489"/>
        <v>1.2037757465246295</v>
      </c>
      <c r="BA2519" s="21">
        <f t="shared" si="489"/>
        <v>2.0146045582804555</v>
      </c>
      <c r="BB2519" s="21">
        <f t="shared" si="489"/>
        <v>1.1985853262272066</v>
      </c>
      <c r="BC2519" s="22">
        <f t="shared" si="489"/>
        <v>-0.34879059039435456</v>
      </c>
      <c r="BD2519" s="22"/>
    </row>
    <row r="2520" spans="1:56" x14ac:dyDescent="0.2">
      <c r="A2520" s="1">
        <v>2516</v>
      </c>
      <c r="B2520" s="3" t="s">
        <v>2568</v>
      </c>
      <c r="C2520" s="27">
        <v>23200000</v>
      </c>
      <c r="D2520" s="7">
        <v>24700000</v>
      </c>
      <c r="E2520" s="7">
        <v>22000000</v>
      </c>
      <c r="F2520" s="7">
        <v>24000000</v>
      </c>
      <c r="G2520" s="7">
        <v>23300000</v>
      </c>
      <c r="H2520" s="8">
        <v>24800000</v>
      </c>
      <c r="I2520" s="27">
        <v>24300000</v>
      </c>
      <c r="J2520" s="7">
        <v>24900000</v>
      </c>
      <c r="K2520" s="7">
        <v>23000000</v>
      </c>
      <c r="L2520" s="7">
        <v>23000000</v>
      </c>
      <c r="M2520" s="7">
        <v>23600000</v>
      </c>
      <c r="N2520" s="8">
        <v>22700000</v>
      </c>
      <c r="O2520" s="27">
        <v>21700000</v>
      </c>
      <c r="P2520" s="7">
        <v>23100000</v>
      </c>
      <c r="Q2520" s="7">
        <v>23800000</v>
      </c>
      <c r="R2520" s="7">
        <v>25600000</v>
      </c>
      <c r="S2520" s="7">
        <v>23400000</v>
      </c>
      <c r="T2520" s="8">
        <v>22200000</v>
      </c>
      <c r="U2520" s="27">
        <v>20700000</v>
      </c>
      <c r="V2520" s="7">
        <v>23600000</v>
      </c>
      <c r="W2520" s="7">
        <v>22600000</v>
      </c>
      <c r="X2520" s="7">
        <v>22100000</v>
      </c>
      <c r="Y2520" s="7">
        <v>25100000</v>
      </c>
      <c r="Z2520" s="8">
        <v>24500000</v>
      </c>
      <c r="AA2520" s="27">
        <v>24500000</v>
      </c>
      <c r="AB2520" s="7">
        <v>21500000</v>
      </c>
      <c r="AC2520" s="7">
        <v>20000000</v>
      </c>
      <c r="AD2520" s="7">
        <v>22200000</v>
      </c>
      <c r="AE2520" s="7">
        <v>22100000</v>
      </c>
      <c r="AF2520" s="8">
        <v>22400000</v>
      </c>
      <c r="AG2520" s="7">
        <v>24300000</v>
      </c>
      <c r="AH2520" s="7">
        <v>21900000</v>
      </c>
      <c r="AI2520" s="7">
        <v>24200000</v>
      </c>
      <c r="AJ2520" s="7">
        <v>21800000</v>
      </c>
      <c r="AK2520" s="7">
        <v>21300000</v>
      </c>
      <c r="AL2520" s="8">
        <v>23100000</v>
      </c>
      <c r="AM2520" s="17">
        <v>7.9145232780133606E-2</v>
      </c>
      <c r="AN2520" s="2">
        <f t="shared" si="479"/>
        <v>23650000</v>
      </c>
      <c r="AO2520" s="2">
        <f t="shared" si="480"/>
        <v>23300000</v>
      </c>
      <c r="AP2520" s="2">
        <f t="shared" si="481"/>
        <v>23250000</v>
      </c>
      <c r="AQ2520" s="2">
        <f t="shared" si="482"/>
        <v>23100000</v>
      </c>
      <c r="AR2520" s="2">
        <f t="shared" si="483"/>
        <v>22150000</v>
      </c>
      <c r="AS2520" s="2">
        <f t="shared" si="484"/>
        <v>22500000</v>
      </c>
      <c r="AT2520" s="2">
        <f t="shared" si="485"/>
        <v>22991666.666666668</v>
      </c>
      <c r="AU2520">
        <f t="shared" si="486"/>
        <v>558047.19035818707</v>
      </c>
      <c r="AV2520">
        <f t="shared" si="487"/>
        <v>1.179709072472483</v>
      </c>
      <c r="AW2520" t="str">
        <f t="shared" si="478"/>
        <v>sp|Q9H3P2|NELFA_HUMAN</v>
      </c>
      <c r="AX2520" s="20">
        <f t="shared" si="488"/>
        <v>0</v>
      </c>
      <c r="AY2520" s="21">
        <f t="shared" si="489"/>
        <v>-0.62718710182081494</v>
      </c>
      <c r="AZ2520" s="21">
        <f t="shared" si="489"/>
        <v>-0.71678525922378844</v>
      </c>
      <c r="BA2520" s="21">
        <f t="shared" si="489"/>
        <v>-0.98557973143270916</v>
      </c>
      <c r="BB2520" s="21">
        <f t="shared" si="489"/>
        <v>-2.687944722089207</v>
      </c>
      <c r="BC2520" s="22">
        <f t="shared" si="489"/>
        <v>-2.0607576202683919</v>
      </c>
      <c r="BD2520" s="22"/>
    </row>
    <row r="2521" spans="1:56" x14ac:dyDescent="0.2">
      <c r="A2521" s="1">
        <v>2517</v>
      </c>
      <c r="B2521" s="3" t="s">
        <v>2569</v>
      </c>
      <c r="C2521" s="27">
        <v>3498504.5</v>
      </c>
      <c r="D2521" s="7">
        <v>3712418</v>
      </c>
      <c r="E2521" s="7">
        <v>2762475</v>
      </c>
      <c r="F2521" s="7">
        <v>2483786</v>
      </c>
      <c r="G2521" s="7">
        <v>2618187.2000000002</v>
      </c>
      <c r="H2521" s="8">
        <v>3289232</v>
      </c>
      <c r="I2521" s="27">
        <v>2614837</v>
      </c>
      <c r="J2521" s="7">
        <v>2430822</v>
      </c>
      <c r="K2521" s="7">
        <v>2940966</v>
      </c>
      <c r="L2521" s="7">
        <v>2821185</v>
      </c>
      <c r="M2521" s="7">
        <v>3204674</v>
      </c>
      <c r="N2521" s="8">
        <v>3614209.5</v>
      </c>
      <c r="O2521" s="27">
        <v>4068557</v>
      </c>
      <c r="P2521" s="7">
        <v>4140495.5</v>
      </c>
      <c r="Q2521" s="7">
        <v>2918751.5</v>
      </c>
      <c r="R2521" s="7">
        <v>3819296.5</v>
      </c>
      <c r="S2521" s="7">
        <v>2276599.5</v>
      </c>
      <c r="T2521" s="8">
        <v>3414464.2</v>
      </c>
      <c r="U2521" s="27">
        <v>3626074.5</v>
      </c>
      <c r="V2521" s="7">
        <v>3877498</v>
      </c>
      <c r="W2521" s="7">
        <v>3177011.5</v>
      </c>
      <c r="X2521" s="7">
        <v>4814625.5</v>
      </c>
      <c r="Y2521" s="7">
        <v>2792924.5</v>
      </c>
      <c r="Z2521" s="8">
        <v>3276977</v>
      </c>
      <c r="AA2521" s="27">
        <v>4556009</v>
      </c>
      <c r="AB2521" s="7">
        <v>4415622</v>
      </c>
      <c r="AC2521" s="7">
        <v>4175315.5</v>
      </c>
      <c r="AD2521" s="7">
        <v>2978421.5</v>
      </c>
      <c r="AE2521" s="7">
        <v>3401991.2</v>
      </c>
      <c r="AF2521" s="8">
        <v>3076181</v>
      </c>
      <c r="AG2521" s="7">
        <v>3404756.5</v>
      </c>
      <c r="AH2521" s="7">
        <v>4686703</v>
      </c>
      <c r="AI2521" s="7">
        <v>2992885</v>
      </c>
      <c r="AJ2521" s="7">
        <v>3685734.2</v>
      </c>
      <c r="AK2521" s="7">
        <v>4011276</v>
      </c>
      <c r="AL2521" s="8">
        <v>1533013.2</v>
      </c>
      <c r="AM2521" s="17">
        <v>7.9145232780133606E-2</v>
      </c>
      <c r="AN2521" s="2">
        <f t="shared" si="479"/>
        <v>3025853.5</v>
      </c>
      <c r="AO2521" s="2">
        <f t="shared" si="480"/>
        <v>2881075.5</v>
      </c>
      <c r="AP2521" s="2">
        <f t="shared" si="481"/>
        <v>3616880.35</v>
      </c>
      <c r="AQ2521" s="2">
        <f t="shared" si="482"/>
        <v>3451525.75</v>
      </c>
      <c r="AR2521" s="2">
        <f t="shared" si="483"/>
        <v>3788653.35</v>
      </c>
      <c r="AS2521" s="2">
        <f t="shared" si="484"/>
        <v>3545245.35</v>
      </c>
      <c r="AT2521" s="2">
        <f t="shared" si="485"/>
        <v>3384872.3000000003</v>
      </c>
      <c r="AU2521">
        <f t="shared" si="486"/>
        <v>354890.06286758446</v>
      </c>
      <c r="AV2521">
        <f t="shared" si="487"/>
        <v>-1.0116338482375493</v>
      </c>
      <c r="AW2521" t="str">
        <f t="shared" si="478"/>
        <v>sp|O95833|CLIC3_HUMAN</v>
      </c>
      <c r="AX2521" s="20">
        <f t="shared" si="488"/>
        <v>0</v>
      </c>
      <c r="AY2521" s="21">
        <f t="shared" si="489"/>
        <v>-0.40795168743290278</v>
      </c>
      <c r="AZ2521" s="21">
        <f t="shared" si="489"/>
        <v>1.6653801045438748</v>
      </c>
      <c r="BA2521" s="21">
        <f t="shared" si="489"/>
        <v>1.1994482081591153</v>
      </c>
      <c r="BB2521" s="21">
        <f t="shared" si="489"/>
        <v>2.1493976017147984</v>
      </c>
      <c r="BC2521" s="22">
        <f t="shared" si="489"/>
        <v>1.4635288624404061</v>
      </c>
      <c r="BD2521" s="22"/>
    </row>
    <row r="2522" spans="1:56" x14ac:dyDescent="0.2">
      <c r="A2522" s="1">
        <v>2518</v>
      </c>
      <c r="B2522" s="3" t="s">
        <v>2570</v>
      </c>
      <c r="C2522" s="27">
        <v>77400000</v>
      </c>
      <c r="D2522" s="7">
        <v>75100000</v>
      </c>
      <c r="E2522" s="7">
        <v>75800000</v>
      </c>
      <c r="F2522" s="7">
        <v>79500000</v>
      </c>
      <c r="G2522" s="7">
        <v>71700000</v>
      </c>
      <c r="H2522" s="8">
        <v>82500000</v>
      </c>
      <c r="I2522" s="27">
        <v>81200000</v>
      </c>
      <c r="J2522" s="7">
        <v>63700000</v>
      </c>
      <c r="K2522" s="7">
        <v>82900000</v>
      </c>
      <c r="L2522" s="7">
        <v>66900000</v>
      </c>
      <c r="M2522" s="7">
        <v>77800000</v>
      </c>
      <c r="N2522" s="8">
        <v>77300000</v>
      </c>
      <c r="O2522" s="27">
        <v>75100000</v>
      </c>
      <c r="P2522" s="7">
        <v>75000000</v>
      </c>
      <c r="Q2522" s="7">
        <v>71800000</v>
      </c>
      <c r="R2522" s="7">
        <v>76200000</v>
      </c>
      <c r="S2522" s="7">
        <v>73600000</v>
      </c>
      <c r="T2522" s="8">
        <v>74200000</v>
      </c>
      <c r="U2522" s="27">
        <v>70300000</v>
      </c>
      <c r="V2522" s="7">
        <v>72600000</v>
      </c>
      <c r="W2522" s="7">
        <v>70900000</v>
      </c>
      <c r="X2522" s="7">
        <v>74800000</v>
      </c>
      <c r="Y2522" s="7">
        <v>68800000</v>
      </c>
      <c r="Z2522" s="8">
        <v>73800000</v>
      </c>
      <c r="AA2522" s="27">
        <v>62400000</v>
      </c>
      <c r="AB2522" s="7">
        <v>73100000</v>
      </c>
      <c r="AC2522" s="7">
        <v>74700000</v>
      </c>
      <c r="AD2522" s="7">
        <v>74600000</v>
      </c>
      <c r="AE2522" s="7">
        <v>75400000</v>
      </c>
      <c r="AF2522" s="8">
        <v>78100000</v>
      </c>
      <c r="AG2522" s="7">
        <v>71500000</v>
      </c>
      <c r="AH2522" s="7">
        <v>74600000</v>
      </c>
      <c r="AI2522" s="7">
        <v>72100000</v>
      </c>
      <c r="AJ2522" s="7">
        <v>77700000</v>
      </c>
      <c r="AK2522" s="7">
        <v>70100000</v>
      </c>
      <c r="AL2522" s="8">
        <v>57000000</v>
      </c>
      <c r="AM2522" s="17">
        <v>7.9200759767825493E-2</v>
      </c>
      <c r="AN2522" s="2">
        <f t="shared" si="479"/>
        <v>76600000</v>
      </c>
      <c r="AO2522" s="2">
        <f t="shared" si="480"/>
        <v>77550000</v>
      </c>
      <c r="AP2522" s="2">
        <f t="shared" si="481"/>
        <v>74600000</v>
      </c>
      <c r="AQ2522" s="2">
        <f t="shared" si="482"/>
        <v>71750000</v>
      </c>
      <c r="AR2522" s="2">
        <f t="shared" si="483"/>
        <v>74650000</v>
      </c>
      <c r="AS2522" s="2">
        <f t="shared" si="484"/>
        <v>71800000</v>
      </c>
      <c r="AT2522" s="2">
        <f t="shared" si="485"/>
        <v>74491666.666666672</v>
      </c>
      <c r="AU2522">
        <f t="shared" si="486"/>
        <v>2391530.1935511222</v>
      </c>
      <c r="AV2522">
        <f t="shared" si="487"/>
        <v>0.88158340589575324</v>
      </c>
      <c r="AW2522" t="str">
        <f t="shared" si="478"/>
        <v>sp|O00116|ADAS_HUMAN</v>
      </c>
      <c r="AX2522" s="20">
        <f t="shared" si="488"/>
        <v>0</v>
      </c>
      <c r="AY2522" s="21">
        <f t="shared" si="489"/>
        <v>0.39723521056172384</v>
      </c>
      <c r="AZ2522" s="21">
        <f t="shared" si="489"/>
        <v>-0.83628465381415529</v>
      </c>
      <c r="BA2522" s="21">
        <f t="shared" si="489"/>
        <v>-2.0279902854993264</v>
      </c>
      <c r="BB2522" s="21">
        <f t="shared" si="489"/>
        <v>-0.81537753746880137</v>
      </c>
      <c r="BC2522" s="22">
        <f t="shared" si="489"/>
        <v>-2.0070831691539723</v>
      </c>
      <c r="BD2522" s="22"/>
    </row>
    <row r="2523" spans="1:56" x14ac:dyDescent="0.2">
      <c r="A2523" s="1">
        <v>2519</v>
      </c>
      <c r="B2523" s="3" t="s">
        <v>2571</v>
      </c>
      <c r="C2523" s="27">
        <v>47500000</v>
      </c>
      <c r="D2523" s="7">
        <v>48100000</v>
      </c>
      <c r="E2523" s="7">
        <v>41200000</v>
      </c>
      <c r="F2523" s="7">
        <v>38200000</v>
      </c>
      <c r="G2523" s="7">
        <v>41500000</v>
      </c>
      <c r="H2523" s="8">
        <v>43900000</v>
      </c>
      <c r="I2523" s="27">
        <v>39000000</v>
      </c>
      <c r="J2523" s="7">
        <v>48700000</v>
      </c>
      <c r="K2523" s="7">
        <v>42100000</v>
      </c>
      <c r="L2523" s="7">
        <v>50900000</v>
      </c>
      <c r="M2523" s="7">
        <v>49900000</v>
      </c>
      <c r="N2523" s="8">
        <v>54600000</v>
      </c>
      <c r="O2523" s="27">
        <v>58300000</v>
      </c>
      <c r="P2523" s="7">
        <v>48900000</v>
      </c>
      <c r="Q2523" s="7">
        <v>41100000</v>
      </c>
      <c r="R2523" s="7">
        <v>44200000</v>
      </c>
      <c r="S2523" s="7">
        <v>39300000</v>
      </c>
      <c r="T2523" s="8">
        <v>47400000</v>
      </c>
      <c r="U2523" s="27">
        <v>49400000</v>
      </c>
      <c r="V2523" s="7">
        <v>52100000</v>
      </c>
      <c r="W2523" s="7">
        <v>41200000</v>
      </c>
      <c r="X2523" s="7">
        <v>51800000</v>
      </c>
      <c r="Y2523" s="7">
        <v>48500000</v>
      </c>
      <c r="Z2523" s="8">
        <v>49500000</v>
      </c>
      <c r="AA2523" s="27">
        <v>59700000</v>
      </c>
      <c r="AB2523" s="7">
        <v>51800000</v>
      </c>
      <c r="AC2523" s="7">
        <v>44700000</v>
      </c>
      <c r="AD2523" s="7">
        <v>44200000</v>
      </c>
      <c r="AE2523" s="7">
        <v>43900000</v>
      </c>
      <c r="AF2523" s="8">
        <v>50700000</v>
      </c>
      <c r="AG2523" s="7">
        <v>58200000</v>
      </c>
      <c r="AH2523" s="7">
        <v>51100000</v>
      </c>
      <c r="AI2523" s="7">
        <v>47100000</v>
      </c>
      <c r="AJ2523" s="7">
        <v>52000000</v>
      </c>
      <c r="AK2523" s="7">
        <v>46600000</v>
      </c>
      <c r="AL2523" s="8">
        <v>45600000</v>
      </c>
      <c r="AM2523" s="17">
        <v>7.9231051219264603E-2</v>
      </c>
      <c r="AN2523" s="2">
        <f t="shared" si="479"/>
        <v>42700000</v>
      </c>
      <c r="AO2523" s="2">
        <f t="shared" si="480"/>
        <v>49300000</v>
      </c>
      <c r="AP2523" s="2">
        <f t="shared" si="481"/>
        <v>45800000</v>
      </c>
      <c r="AQ2523" s="2">
        <f t="shared" si="482"/>
        <v>49450000</v>
      </c>
      <c r="AR2523" s="2">
        <f t="shared" si="483"/>
        <v>47700000</v>
      </c>
      <c r="AS2523" s="2">
        <f t="shared" si="484"/>
        <v>49100000</v>
      </c>
      <c r="AT2523" s="2">
        <f t="shared" si="485"/>
        <v>47341666.666666664</v>
      </c>
      <c r="AU2523">
        <f t="shared" si="486"/>
        <v>2661656.752225325</v>
      </c>
      <c r="AV2523">
        <f t="shared" si="487"/>
        <v>-1.7439012986125717</v>
      </c>
      <c r="AW2523" t="str">
        <f t="shared" si="478"/>
        <v>sp|O96000|NDUBA_HUMAN</v>
      </c>
      <c r="AX2523" s="20">
        <f t="shared" si="488"/>
        <v>0</v>
      </c>
      <c r="AY2523" s="21">
        <f t="shared" si="489"/>
        <v>2.4796585789966921</v>
      </c>
      <c r="AZ2523" s="21">
        <f t="shared" si="489"/>
        <v>1.1646881204378403</v>
      </c>
      <c r="BA2523" s="21">
        <f t="shared" si="489"/>
        <v>2.5360144557920714</v>
      </c>
      <c r="BB2523" s="21">
        <f t="shared" si="489"/>
        <v>1.8785292265126456</v>
      </c>
      <c r="BC2523" s="22">
        <f t="shared" si="489"/>
        <v>2.4045174099361866</v>
      </c>
      <c r="BD2523" s="22"/>
    </row>
    <row r="2524" spans="1:56" x14ac:dyDescent="0.2">
      <c r="A2524" s="1">
        <v>2520</v>
      </c>
      <c r="B2524" s="3" t="s">
        <v>2572</v>
      </c>
      <c r="C2524" s="27">
        <v>767488.2</v>
      </c>
      <c r="D2524" s="7">
        <v>629710.43999999994</v>
      </c>
      <c r="E2524" s="7">
        <v>829598.9</v>
      </c>
      <c r="F2524" s="7">
        <v>917388.06</v>
      </c>
      <c r="G2524" s="7">
        <v>904480.7</v>
      </c>
      <c r="H2524" s="8">
        <v>910664.75</v>
      </c>
      <c r="I2524" s="27">
        <v>776666.6</v>
      </c>
      <c r="J2524" s="7">
        <v>808305.75</v>
      </c>
      <c r="K2524" s="7">
        <v>990566.40000000002</v>
      </c>
      <c r="L2524" s="7">
        <v>1069964.3999999999</v>
      </c>
      <c r="M2524" s="7">
        <v>1006278.7</v>
      </c>
      <c r="N2524" s="8">
        <v>560679.69999999995</v>
      </c>
      <c r="O2524" s="27">
        <v>1166174.6000000001</v>
      </c>
      <c r="P2524" s="7">
        <v>1068402</v>
      </c>
      <c r="Q2524" s="7">
        <v>872071.9</v>
      </c>
      <c r="R2524" s="7">
        <v>917833.44</v>
      </c>
      <c r="S2524" s="7">
        <v>730940.1</v>
      </c>
      <c r="T2524" s="8">
        <v>1092237.2</v>
      </c>
      <c r="U2524" s="27">
        <v>958037.4</v>
      </c>
      <c r="V2524" s="7">
        <v>838943.44</v>
      </c>
      <c r="W2524" s="7">
        <v>940774.94</v>
      </c>
      <c r="X2524" s="7">
        <v>1079973.2</v>
      </c>
      <c r="Y2524" s="7">
        <v>1003906.8</v>
      </c>
      <c r="Z2524" s="8">
        <v>928645.75</v>
      </c>
      <c r="AA2524" s="27">
        <v>856583.56</v>
      </c>
      <c r="AB2524" s="7">
        <v>1300445.5</v>
      </c>
      <c r="AC2524" s="7">
        <v>831261.44</v>
      </c>
      <c r="AD2524" s="7">
        <v>977069.6</v>
      </c>
      <c r="AE2524" s="7">
        <v>849161.06</v>
      </c>
      <c r="AF2524" s="8">
        <v>731329.56</v>
      </c>
      <c r="AG2524" s="7">
        <v>807257.56</v>
      </c>
      <c r="AH2524" s="7">
        <v>844591.5</v>
      </c>
      <c r="AI2524" s="7">
        <v>802672.7</v>
      </c>
      <c r="AJ2524" s="7">
        <v>833742.25</v>
      </c>
      <c r="AK2524" s="7">
        <v>866379.06</v>
      </c>
      <c r="AL2524" s="8">
        <v>842918.06</v>
      </c>
      <c r="AM2524" s="17">
        <v>7.9297869266238899E-2</v>
      </c>
      <c r="AN2524" s="2">
        <f t="shared" si="479"/>
        <v>867039.8</v>
      </c>
      <c r="AO2524" s="2">
        <f t="shared" si="480"/>
        <v>899436.07499999995</v>
      </c>
      <c r="AP2524" s="2">
        <f t="shared" si="481"/>
        <v>993117.72</v>
      </c>
      <c r="AQ2524" s="2">
        <f t="shared" si="482"/>
        <v>949406.16999999993</v>
      </c>
      <c r="AR2524" s="2">
        <f t="shared" si="483"/>
        <v>852872.31</v>
      </c>
      <c r="AS2524" s="2">
        <f t="shared" si="484"/>
        <v>838330.15500000003</v>
      </c>
      <c r="AT2524" s="2">
        <f t="shared" si="485"/>
        <v>900033.70499999996</v>
      </c>
      <c r="AU2524">
        <f t="shared" si="486"/>
        <v>60370.115683856151</v>
      </c>
      <c r="AV2524">
        <f t="shared" si="487"/>
        <v>-0.5465271124007961</v>
      </c>
      <c r="AW2524" t="str">
        <f t="shared" si="478"/>
        <v>sp|Q9NQT8|KI13B_HUMAN</v>
      </c>
      <c r="AX2524" s="20">
        <f t="shared" si="488"/>
        <v>0</v>
      </c>
      <c r="AY2524" s="21">
        <f t="shared" si="489"/>
        <v>0.53662767799968203</v>
      </c>
      <c r="AZ2524" s="21">
        <f t="shared" si="489"/>
        <v>2.0884160742748916</v>
      </c>
      <c r="BA2524" s="21">
        <f t="shared" si="489"/>
        <v>1.3643566699678504</v>
      </c>
      <c r="BB2524" s="21">
        <f t="shared" si="489"/>
        <v>-0.23467720476455178</v>
      </c>
      <c r="BC2524" s="22">
        <f t="shared" si="489"/>
        <v>-0.47556054307309192</v>
      </c>
      <c r="BD2524" s="22"/>
    </row>
    <row r="2525" spans="1:56" x14ac:dyDescent="0.2">
      <c r="A2525" s="1">
        <v>2521</v>
      </c>
      <c r="B2525" s="3" t="s">
        <v>2573</v>
      </c>
      <c r="C2525" s="27">
        <v>58100000</v>
      </c>
      <c r="D2525" s="7">
        <v>54200000</v>
      </c>
      <c r="E2525" s="7">
        <v>50700000</v>
      </c>
      <c r="F2525" s="7">
        <v>52500000</v>
      </c>
      <c r="G2525" s="7">
        <v>55300000</v>
      </c>
      <c r="H2525" s="8">
        <v>50400000</v>
      </c>
      <c r="I2525" s="27">
        <v>51900000</v>
      </c>
      <c r="J2525" s="7">
        <v>59100000</v>
      </c>
      <c r="K2525" s="7">
        <v>51800000</v>
      </c>
      <c r="L2525" s="7">
        <v>58700000</v>
      </c>
      <c r="M2525" s="7">
        <v>50900000</v>
      </c>
      <c r="N2525" s="8">
        <v>61800000</v>
      </c>
      <c r="O2525" s="27">
        <v>58000000</v>
      </c>
      <c r="P2525" s="7">
        <v>52100000</v>
      </c>
      <c r="Q2525" s="7">
        <v>57200000</v>
      </c>
      <c r="R2525" s="7">
        <v>55700000</v>
      </c>
      <c r="S2525" s="7">
        <v>55400000</v>
      </c>
      <c r="T2525" s="8">
        <v>56400000</v>
      </c>
      <c r="U2525" s="27">
        <v>51500000</v>
      </c>
      <c r="V2525" s="7">
        <v>53500000</v>
      </c>
      <c r="W2525" s="7">
        <v>51400000</v>
      </c>
      <c r="X2525" s="7">
        <v>56200000</v>
      </c>
      <c r="Y2525" s="7">
        <v>52800000</v>
      </c>
      <c r="Z2525" s="8">
        <v>55200000</v>
      </c>
      <c r="AA2525" s="27">
        <v>55200000</v>
      </c>
      <c r="AB2525" s="7">
        <v>54300000</v>
      </c>
      <c r="AC2525" s="7">
        <v>56700000</v>
      </c>
      <c r="AD2525" s="7">
        <v>47700000</v>
      </c>
      <c r="AE2525" s="7">
        <v>51600000</v>
      </c>
      <c r="AF2525" s="8">
        <v>49700000</v>
      </c>
      <c r="AG2525" s="7">
        <v>53400000</v>
      </c>
      <c r="AH2525" s="7">
        <v>50400000</v>
      </c>
      <c r="AI2525" s="7">
        <v>50000000</v>
      </c>
      <c r="AJ2525" s="7">
        <v>52300000</v>
      </c>
      <c r="AK2525" s="7">
        <v>55400000</v>
      </c>
      <c r="AL2525" s="8">
        <v>49600000</v>
      </c>
      <c r="AM2525" s="17">
        <v>7.9312774082620996E-2</v>
      </c>
      <c r="AN2525" s="2">
        <f t="shared" si="479"/>
        <v>53350000</v>
      </c>
      <c r="AO2525" s="2">
        <f t="shared" si="480"/>
        <v>55300000</v>
      </c>
      <c r="AP2525" s="2">
        <f t="shared" si="481"/>
        <v>56050000</v>
      </c>
      <c r="AQ2525" s="2">
        <f t="shared" si="482"/>
        <v>53150000</v>
      </c>
      <c r="AR2525" s="2">
        <f t="shared" si="483"/>
        <v>52950000</v>
      </c>
      <c r="AS2525" s="2">
        <f t="shared" si="484"/>
        <v>51350000</v>
      </c>
      <c r="AT2525" s="2">
        <f t="shared" si="485"/>
        <v>53691666.666666664</v>
      </c>
      <c r="AU2525">
        <f t="shared" si="486"/>
        <v>1708337.3983691474</v>
      </c>
      <c r="AV2525">
        <f t="shared" si="487"/>
        <v>-0.19999952409449909</v>
      </c>
      <c r="AW2525" t="str">
        <f t="shared" si="478"/>
        <v>sp|Q14320|FA50A_HUMAN</v>
      </c>
      <c r="AX2525" s="20">
        <f t="shared" si="488"/>
        <v>0</v>
      </c>
      <c r="AY2525" s="21">
        <f t="shared" si="489"/>
        <v>1.141460698490564</v>
      </c>
      <c r="AZ2525" s="21">
        <f t="shared" si="489"/>
        <v>1.5804840440638579</v>
      </c>
      <c r="BA2525" s="21">
        <f t="shared" si="489"/>
        <v>-0.11707289215287833</v>
      </c>
      <c r="BB2525" s="21">
        <f t="shared" si="489"/>
        <v>-0.23414578430575675</v>
      </c>
      <c r="BC2525" s="22">
        <f t="shared" si="489"/>
        <v>-1.1707289215287835</v>
      </c>
      <c r="BD2525" s="22"/>
    </row>
    <row r="2526" spans="1:56" x14ac:dyDescent="0.2">
      <c r="A2526" s="1">
        <v>2522</v>
      </c>
      <c r="B2526" s="3" t="s">
        <v>2574</v>
      </c>
      <c r="C2526" s="27">
        <v>11700000</v>
      </c>
      <c r="D2526" s="7">
        <v>13300000</v>
      </c>
      <c r="E2526" s="7">
        <v>11000000</v>
      </c>
      <c r="F2526" s="7">
        <v>10900000</v>
      </c>
      <c r="G2526" s="7">
        <v>12800000</v>
      </c>
      <c r="H2526" s="8">
        <v>13400000</v>
      </c>
      <c r="I2526" s="27">
        <v>10600000</v>
      </c>
      <c r="J2526" s="7">
        <v>11400000</v>
      </c>
      <c r="K2526" s="7">
        <v>10400000</v>
      </c>
      <c r="L2526" s="7">
        <v>11300000</v>
      </c>
      <c r="M2526" s="7">
        <v>12100000</v>
      </c>
      <c r="N2526" s="8">
        <v>9531008</v>
      </c>
      <c r="O2526" s="27">
        <v>12500000</v>
      </c>
      <c r="P2526" s="7">
        <v>13300000</v>
      </c>
      <c r="Q2526" s="7">
        <v>13700000</v>
      </c>
      <c r="R2526" s="7">
        <v>12100000</v>
      </c>
      <c r="S2526" s="7">
        <v>10600000</v>
      </c>
      <c r="T2526" s="8">
        <v>10800000</v>
      </c>
      <c r="U2526" s="27">
        <v>14100000</v>
      </c>
      <c r="V2526" s="7">
        <v>13100000</v>
      </c>
      <c r="W2526" s="7">
        <v>12600000</v>
      </c>
      <c r="X2526" s="7">
        <v>12900000</v>
      </c>
      <c r="Y2526" s="7">
        <v>11700000</v>
      </c>
      <c r="Z2526" s="8">
        <v>12900000</v>
      </c>
      <c r="AA2526" s="27">
        <v>13100000</v>
      </c>
      <c r="AB2526" s="7">
        <v>13000000</v>
      </c>
      <c r="AC2526" s="7">
        <v>12400000</v>
      </c>
      <c r="AD2526" s="7">
        <v>11200000</v>
      </c>
      <c r="AE2526" s="7">
        <v>12300000</v>
      </c>
      <c r="AF2526" s="8">
        <v>11900000</v>
      </c>
      <c r="AG2526" s="7">
        <v>14400000</v>
      </c>
      <c r="AH2526" s="7">
        <v>14700000</v>
      </c>
      <c r="AI2526" s="7">
        <v>13300000</v>
      </c>
      <c r="AJ2526" s="7">
        <v>12700000</v>
      </c>
      <c r="AK2526" s="7">
        <v>10700000</v>
      </c>
      <c r="AL2526" s="8">
        <v>12300000</v>
      </c>
      <c r="AM2526" s="17">
        <v>7.9437565687189807E-2</v>
      </c>
      <c r="AN2526" s="2">
        <f t="shared" si="479"/>
        <v>12250000</v>
      </c>
      <c r="AO2526" s="2">
        <f t="shared" si="480"/>
        <v>10950000</v>
      </c>
      <c r="AP2526" s="2">
        <f t="shared" si="481"/>
        <v>12300000</v>
      </c>
      <c r="AQ2526" s="2">
        <f t="shared" si="482"/>
        <v>12900000</v>
      </c>
      <c r="AR2526" s="2">
        <f t="shared" si="483"/>
        <v>12350000</v>
      </c>
      <c r="AS2526" s="2">
        <f t="shared" si="484"/>
        <v>13000000</v>
      </c>
      <c r="AT2526" s="2">
        <f t="shared" si="485"/>
        <v>12291666.666666666</v>
      </c>
      <c r="AU2526">
        <f t="shared" si="486"/>
        <v>731721.7139505063</v>
      </c>
      <c r="AV2526">
        <f t="shared" si="487"/>
        <v>-5.6943324042840117E-2</v>
      </c>
      <c r="AW2526" t="str">
        <f t="shared" si="478"/>
        <v>sp|P41247|PLPL4_HUMAN</v>
      </c>
      <c r="AX2526" s="20">
        <f t="shared" si="488"/>
        <v>0</v>
      </c>
      <c r="AY2526" s="21">
        <f t="shared" si="489"/>
        <v>-1.7766317101366382</v>
      </c>
      <c r="AZ2526" s="21">
        <f t="shared" si="489"/>
        <v>6.8331988851409162E-2</v>
      </c>
      <c r="BA2526" s="21">
        <f t="shared" si="489"/>
        <v>0.88831585506831912</v>
      </c>
      <c r="BB2526" s="21">
        <f t="shared" si="489"/>
        <v>0.13666397770281832</v>
      </c>
      <c r="BC2526" s="22">
        <f t="shared" si="489"/>
        <v>1.0249798327711375</v>
      </c>
      <c r="BD2526" s="22"/>
    </row>
    <row r="2527" spans="1:56" x14ac:dyDescent="0.2">
      <c r="A2527" s="1">
        <v>2523</v>
      </c>
      <c r="B2527" s="3" t="s">
        <v>2575</v>
      </c>
      <c r="C2527" s="27">
        <v>18900000</v>
      </c>
      <c r="D2527" s="7">
        <v>21800000</v>
      </c>
      <c r="E2527" s="7">
        <v>17600000</v>
      </c>
      <c r="F2527" s="7">
        <v>16500000</v>
      </c>
      <c r="G2527" s="7">
        <v>17000000</v>
      </c>
      <c r="H2527" s="8">
        <v>20400000</v>
      </c>
      <c r="I2527" s="27">
        <v>20200000</v>
      </c>
      <c r="J2527" s="7">
        <v>21900000</v>
      </c>
      <c r="K2527" s="7">
        <v>23100000</v>
      </c>
      <c r="L2527" s="7">
        <v>28800000</v>
      </c>
      <c r="M2527" s="7">
        <v>23600000</v>
      </c>
      <c r="N2527" s="8">
        <v>23500000</v>
      </c>
      <c r="O2527" s="27">
        <v>22800000</v>
      </c>
      <c r="P2527" s="7">
        <v>24000000</v>
      </c>
      <c r="Q2527" s="7">
        <v>24900000</v>
      </c>
      <c r="R2527" s="7">
        <v>19700000</v>
      </c>
      <c r="S2527" s="7">
        <v>20800000</v>
      </c>
      <c r="T2527" s="8">
        <v>24700000</v>
      </c>
      <c r="U2527" s="27">
        <v>21800000</v>
      </c>
      <c r="V2527" s="7">
        <v>23700000</v>
      </c>
      <c r="W2527" s="7">
        <v>21000000</v>
      </c>
      <c r="X2527" s="7">
        <v>27100000</v>
      </c>
      <c r="Y2527" s="7">
        <v>22200000</v>
      </c>
      <c r="Z2527" s="8">
        <v>20400000</v>
      </c>
      <c r="AA2527" s="27">
        <v>28100000</v>
      </c>
      <c r="AB2527" s="7">
        <v>25100000</v>
      </c>
      <c r="AC2527" s="7">
        <v>26600000</v>
      </c>
      <c r="AD2527" s="7">
        <v>17400000</v>
      </c>
      <c r="AE2527" s="7">
        <v>20900000</v>
      </c>
      <c r="AF2527" s="8">
        <v>19900000</v>
      </c>
      <c r="AG2527" s="7">
        <v>21700000</v>
      </c>
      <c r="AH2527" s="7">
        <v>20900000</v>
      </c>
      <c r="AI2527" s="7">
        <v>22600000</v>
      </c>
      <c r="AJ2527" s="7">
        <v>20200000</v>
      </c>
      <c r="AK2527" s="7">
        <v>20200000</v>
      </c>
      <c r="AL2527" s="8">
        <v>24000000</v>
      </c>
      <c r="AM2527" s="17">
        <v>7.9672631892589704E-2</v>
      </c>
      <c r="AN2527" s="2">
        <f t="shared" si="479"/>
        <v>18250000</v>
      </c>
      <c r="AO2527" s="2">
        <f t="shared" si="480"/>
        <v>23300000</v>
      </c>
      <c r="AP2527" s="2">
        <f t="shared" si="481"/>
        <v>23400000</v>
      </c>
      <c r="AQ2527" s="2">
        <f t="shared" si="482"/>
        <v>22000000</v>
      </c>
      <c r="AR2527" s="2">
        <f t="shared" si="483"/>
        <v>23000000</v>
      </c>
      <c r="AS2527" s="2">
        <f t="shared" si="484"/>
        <v>21300000</v>
      </c>
      <c r="AT2527" s="2">
        <f t="shared" si="485"/>
        <v>21875000</v>
      </c>
      <c r="AU2527">
        <f t="shared" si="486"/>
        <v>1954929.6662540061</v>
      </c>
      <c r="AV2527">
        <f t="shared" si="487"/>
        <v>-1.8542866592976444</v>
      </c>
      <c r="AW2527" t="str">
        <f t="shared" si="478"/>
        <v>sp|P10644|KAP0_HUMAN</v>
      </c>
      <c r="AX2527" s="20">
        <f t="shared" si="488"/>
        <v>0</v>
      </c>
      <c r="AY2527" s="21">
        <f t="shared" si="489"/>
        <v>2.583213139159477</v>
      </c>
      <c r="AZ2527" s="21">
        <f t="shared" si="489"/>
        <v>2.6343658745883776</v>
      </c>
      <c r="BA2527" s="21">
        <f t="shared" si="489"/>
        <v>1.9182275785837701</v>
      </c>
      <c r="BB2527" s="21">
        <f t="shared" si="489"/>
        <v>2.4297549328727754</v>
      </c>
      <c r="BC2527" s="22">
        <f t="shared" si="489"/>
        <v>1.5601584305814662</v>
      </c>
      <c r="BD2527" s="22"/>
    </row>
    <row r="2528" spans="1:56" x14ac:dyDescent="0.2">
      <c r="A2528" s="1">
        <v>2524</v>
      </c>
      <c r="B2528" s="3" t="s">
        <v>2576</v>
      </c>
      <c r="C2528" s="27">
        <v>4435979.5</v>
      </c>
      <c r="D2528" s="7">
        <v>3852876.5</v>
      </c>
      <c r="E2528" s="7">
        <v>3605845.5</v>
      </c>
      <c r="F2528" s="7">
        <v>3964883.8</v>
      </c>
      <c r="G2528" s="7">
        <v>3920633</v>
      </c>
      <c r="H2528" s="8">
        <v>4070544.2</v>
      </c>
      <c r="I2528" s="27">
        <v>4330907</v>
      </c>
      <c r="J2528" s="7">
        <v>3356139.8</v>
      </c>
      <c r="K2528" s="7">
        <v>4010369</v>
      </c>
      <c r="L2528" s="7">
        <v>2916942</v>
      </c>
      <c r="M2528" s="7">
        <v>4171260</v>
      </c>
      <c r="N2528" s="8">
        <v>5478806.5</v>
      </c>
      <c r="O2528" s="27">
        <v>3526376.8</v>
      </c>
      <c r="P2528" s="7">
        <v>4587107.5</v>
      </c>
      <c r="Q2528" s="7">
        <v>3141306</v>
      </c>
      <c r="R2528" s="7">
        <v>4235064.5</v>
      </c>
      <c r="S2528" s="7">
        <v>4393214</v>
      </c>
      <c r="T2528" s="8">
        <v>4127497.5</v>
      </c>
      <c r="U2528" s="27">
        <v>4653967</v>
      </c>
      <c r="V2528" s="7">
        <v>4235971</v>
      </c>
      <c r="W2528" s="7">
        <v>4440154.5</v>
      </c>
      <c r="X2528" s="7">
        <v>4292348.5</v>
      </c>
      <c r="Y2528" s="7">
        <v>4475940.5</v>
      </c>
      <c r="Z2528" s="8">
        <v>4427407.5</v>
      </c>
      <c r="AA2528" s="27">
        <v>4791385.5</v>
      </c>
      <c r="AB2528" s="7">
        <v>4272426</v>
      </c>
      <c r="AC2528" s="7">
        <v>4624427</v>
      </c>
      <c r="AD2528" s="7">
        <v>3951076.5</v>
      </c>
      <c r="AE2528" s="7">
        <v>4270939</v>
      </c>
      <c r="AF2528" s="8">
        <v>5362014</v>
      </c>
      <c r="AG2528" s="7">
        <v>3474392.8</v>
      </c>
      <c r="AH2528" s="7">
        <v>4202552.5</v>
      </c>
      <c r="AI2528" s="7">
        <v>4507692</v>
      </c>
      <c r="AJ2528" s="7">
        <v>4588218.5</v>
      </c>
      <c r="AK2528" s="7">
        <v>4211199</v>
      </c>
      <c r="AL2528" s="8">
        <v>3543119.2</v>
      </c>
      <c r="AM2528" s="17">
        <v>7.9672631892589704E-2</v>
      </c>
      <c r="AN2528" s="2">
        <f t="shared" si="479"/>
        <v>3942758.3999999999</v>
      </c>
      <c r="AO2528" s="2">
        <f t="shared" si="480"/>
        <v>4090814.5</v>
      </c>
      <c r="AP2528" s="2">
        <f t="shared" si="481"/>
        <v>4181281</v>
      </c>
      <c r="AQ2528" s="2">
        <f t="shared" si="482"/>
        <v>4433781</v>
      </c>
      <c r="AR2528" s="2">
        <f t="shared" si="483"/>
        <v>4448426.5</v>
      </c>
      <c r="AS2528" s="2">
        <f t="shared" si="484"/>
        <v>4206875.75</v>
      </c>
      <c r="AT2528" s="2">
        <f t="shared" si="485"/>
        <v>4217322.8583333334</v>
      </c>
      <c r="AU2528">
        <f t="shared" si="486"/>
        <v>196499.96662498554</v>
      </c>
      <c r="AV2528">
        <f t="shared" si="487"/>
        <v>-1.3972748344397012</v>
      </c>
      <c r="AW2528" t="str">
        <f t="shared" si="478"/>
        <v>sp|O94913|PCF11_HUMAN</v>
      </c>
      <c r="AX2528" s="20">
        <f t="shared" si="488"/>
        <v>0</v>
      </c>
      <c r="AY2528" s="21">
        <f t="shared" si="489"/>
        <v>0.75346628573510577</v>
      </c>
      <c r="AZ2528" s="21">
        <f t="shared" si="489"/>
        <v>1.213855676908147</v>
      </c>
      <c r="BA2528" s="21">
        <f t="shared" si="489"/>
        <v>2.4988431725136238</v>
      </c>
      <c r="BB2528" s="21">
        <f t="shared" si="489"/>
        <v>2.5733749917884357</v>
      </c>
      <c r="BC2528" s="22">
        <f t="shared" si="489"/>
        <v>1.3441088796928926</v>
      </c>
      <c r="BD2528" s="22"/>
    </row>
    <row r="2529" spans="1:56" x14ac:dyDescent="0.2">
      <c r="A2529" s="1">
        <v>2525</v>
      </c>
      <c r="B2529" s="3" t="s">
        <v>2577</v>
      </c>
      <c r="C2529" s="27">
        <v>1337935.2</v>
      </c>
      <c r="D2529" s="7">
        <v>1253221.8</v>
      </c>
      <c r="E2529" s="7">
        <v>1115513.6000000001</v>
      </c>
      <c r="F2529" s="7">
        <v>1611870.1</v>
      </c>
      <c r="G2529" s="7">
        <v>1263229.8999999999</v>
      </c>
      <c r="H2529" s="8">
        <v>1292534.1000000001</v>
      </c>
      <c r="I2529" s="27">
        <v>1271215.3999999999</v>
      </c>
      <c r="J2529" s="7">
        <v>1183913.8</v>
      </c>
      <c r="K2529" s="7">
        <v>863176.25</v>
      </c>
      <c r="L2529" s="7">
        <v>1140293.3999999999</v>
      </c>
      <c r="M2529" s="7">
        <v>1003430.1</v>
      </c>
      <c r="N2529" s="8">
        <v>521303.12</v>
      </c>
      <c r="O2529" s="27">
        <v>1335126.8</v>
      </c>
      <c r="P2529" s="7">
        <v>1390248.5</v>
      </c>
      <c r="Q2529" s="7">
        <v>1522471.1</v>
      </c>
      <c r="R2529" s="7">
        <v>1123865.8</v>
      </c>
      <c r="S2529" s="7">
        <v>747980.1</v>
      </c>
      <c r="T2529" s="8">
        <v>1421671.2</v>
      </c>
      <c r="U2529" s="27">
        <v>1610247.6</v>
      </c>
      <c r="V2529" s="7">
        <v>1342673</v>
      </c>
      <c r="W2529" s="7">
        <v>1385531.8</v>
      </c>
      <c r="X2529" s="7">
        <v>1387998.6</v>
      </c>
      <c r="Y2529" s="7">
        <v>1478272.5</v>
      </c>
      <c r="Z2529" s="8">
        <v>988015.2</v>
      </c>
      <c r="AA2529" s="27">
        <v>1865217.6</v>
      </c>
      <c r="AB2529" s="7">
        <v>2033236.4</v>
      </c>
      <c r="AC2529" s="7">
        <v>1158806.5</v>
      </c>
      <c r="AD2529" s="7">
        <v>1168336.2</v>
      </c>
      <c r="AE2529" s="7">
        <v>1220098.1000000001</v>
      </c>
      <c r="AF2529" s="8">
        <v>980398.9</v>
      </c>
      <c r="AG2529" s="7">
        <v>1598054</v>
      </c>
      <c r="AH2529" s="7">
        <v>1382646.9</v>
      </c>
      <c r="AI2529" s="7">
        <v>1439017.5</v>
      </c>
      <c r="AJ2529" s="7">
        <v>1525228.4</v>
      </c>
      <c r="AK2529" s="7">
        <v>1538535.4</v>
      </c>
      <c r="AL2529" s="8">
        <v>1275960.5</v>
      </c>
      <c r="AM2529" s="17">
        <v>7.9798146905752099E-2</v>
      </c>
      <c r="AN2529" s="2">
        <f t="shared" si="479"/>
        <v>1277882</v>
      </c>
      <c r="AO2529" s="2">
        <f t="shared" si="480"/>
        <v>1071861.75</v>
      </c>
      <c r="AP2529" s="2">
        <f t="shared" si="481"/>
        <v>1362687.65</v>
      </c>
      <c r="AQ2529" s="2">
        <f t="shared" si="482"/>
        <v>1386765.2000000002</v>
      </c>
      <c r="AR2529" s="2">
        <f t="shared" si="483"/>
        <v>1194217.1499999999</v>
      </c>
      <c r="AS2529" s="2">
        <f t="shared" si="484"/>
        <v>1482122.95</v>
      </c>
      <c r="AT2529" s="2">
        <f t="shared" si="485"/>
        <v>1295922.7833333334</v>
      </c>
      <c r="AU2529">
        <f t="shared" si="486"/>
        <v>147141.59610862375</v>
      </c>
      <c r="AV2529">
        <f t="shared" si="487"/>
        <v>-0.12260831614205997</v>
      </c>
      <c r="AW2529" t="str">
        <f t="shared" si="478"/>
        <v>sp|Q8IXK0-2|PHC2_HUMAN;sp|Q8IXK0-4|PHC2_HUMAN;sp|Q8IXK0-5|PHC2_HUMAN;sp|Q8IXK0|PHC2_HUMAN</v>
      </c>
      <c r="AX2529" s="20">
        <f t="shared" si="488"/>
        <v>0</v>
      </c>
      <c r="AY2529" s="21">
        <f t="shared" si="489"/>
        <v>-1.4001496208312876</v>
      </c>
      <c r="AZ2529" s="21">
        <f t="shared" si="489"/>
        <v>0.57635401710196321</v>
      </c>
      <c r="BA2529" s="21">
        <f t="shared" si="489"/>
        <v>0.73998925442958896</v>
      </c>
      <c r="BB2529" s="21">
        <f t="shared" si="489"/>
        <v>-0.56860094094831304</v>
      </c>
      <c r="BC2529" s="22">
        <f t="shared" si="489"/>
        <v>1.3880571871004035</v>
      </c>
      <c r="BD2529" s="22"/>
    </row>
    <row r="2530" spans="1:56" x14ac:dyDescent="0.2">
      <c r="A2530" s="1">
        <v>2526</v>
      </c>
      <c r="B2530" s="3" t="s">
        <v>2578</v>
      </c>
      <c r="C2530" s="27">
        <v>44100000</v>
      </c>
      <c r="D2530" s="7">
        <v>46500000</v>
      </c>
      <c r="E2530" s="7">
        <v>39600000</v>
      </c>
      <c r="F2530" s="7">
        <v>43100000</v>
      </c>
      <c r="G2530" s="7">
        <v>38900000</v>
      </c>
      <c r="H2530" s="8">
        <v>43500000</v>
      </c>
      <c r="I2530" s="27">
        <v>45200000</v>
      </c>
      <c r="J2530" s="7">
        <v>45200000</v>
      </c>
      <c r="K2530" s="7">
        <v>37800000</v>
      </c>
      <c r="L2530" s="7">
        <v>43500000</v>
      </c>
      <c r="M2530" s="7">
        <v>40800000</v>
      </c>
      <c r="N2530" s="8">
        <v>43700000</v>
      </c>
      <c r="O2530" s="27">
        <v>48700000</v>
      </c>
      <c r="P2530" s="7">
        <v>45200000</v>
      </c>
      <c r="Q2530" s="7">
        <v>45400000</v>
      </c>
      <c r="R2530" s="7">
        <v>47300000</v>
      </c>
      <c r="S2530" s="7">
        <v>35900000</v>
      </c>
      <c r="T2530" s="8">
        <v>43400000</v>
      </c>
      <c r="U2530" s="27">
        <v>47600000</v>
      </c>
      <c r="V2530" s="7">
        <v>47500000</v>
      </c>
      <c r="W2530" s="7">
        <v>47000000</v>
      </c>
      <c r="X2530" s="7">
        <v>44000000</v>
      </c>
      <c r="Y2530" s="7">
        <v>42600000</v>
      </c>
      <c r="Z2530" s="8">
        <v>46100000</v>
      </c>
      <c r="AA2530" s="27">
        <v>43400000</v>
      </c>
      <c r="AB2530" s="7">
        <v>50500000</v>
      </c>
      <c r="AC2530" s="7">
        <v>46600000</v>
      </c>
      <c r="AD2530" s="7">
        <v>44100000</v>
      </c>
      <c r="AE2530" s="7">
        <v>44800000</v>
      </c>
      <c r="AF2530" s="8">
        <v>41100000</v>
      </c>
      <c r="AG2530" s="7">
        <v>50000000</v>
      </c>
      <c r="AH2530" s="7">
        <v>41600000</v>
      </c>
      <c r="AI2530" s="7">
        <v>47600000</v>
      </c>
      <c r="AJ2530" s="7">
        <v>43700000</v>
      </c>
      <c r="AK2530" s="7">
        <v>45100000</v>
      </c>
      <c r="AL2530" s="8">
        <v>44400000</v>
      </c>
      <c r="AM2530" s="17">
        <v>7.9820491809719896E-2</v>
      </c>
      <c r="AN2530" s="2">
        <f t="shared" si="479"/>
        <v>43300000</v>
      </c>
      <c r="AO2530" s="2">
        <f t="shared" si="480"/>
        <v>43600000</v>
      </c>
      <c r="AP2530" s="2">
        <f t="shared" si="481"/>
        <v>45300000</v>
      </c>
      <c r="AQ2530" s="2">
        <f t="shared" si="482"/>
        <v>46550000</v>
      </c>
      <c r="AR2530" s="2">
        <f t="shared" si="483"/>
        <v>44450000</v>
      </c>
      <c r="AS2530" s="2">
        <f t="shared" si="484"/>
        <v>44750000</v>
      </c>
      <c r="AT2530" s="2">
        <f t="shared" si="485"/>
        <v>44658333.333333336</v>
      </c>
      <c r="AU2530">
        <f t="shared" si="486"/>
        <v>1183814.4561824994</v>
      </c>
      <c r="AV2530">
        <f t="shared" si="487"/>
        <v>-1.1474208025078654</v>
      </c>
      <c r="AW2530" t="str">
        <f t="shared" si="478"/>
        <v>sp|P50552|VASP_HUMAN</v>
      </c>
      <c r="AX2530" s="20">
        <f t="shared" si="488"/>
        <v>0</v>
      </c>
      <c r="AY2530" s="21">
        <f t="shared" si="489"/>
        <v>0.2534180913514299</v>
      </c>
      <c r="AZ2530" s="21">
        <f t="shared" si="489"/>
        <v>1.6894539423428663</v>
      </c>
      <c r="BA2530" s="21">
        <f t="shared" si="489"/>
        <v>2.7453626563071576</v>
      </c>
      <c r="BB2530" s="21">
        <f t="shared" si="489"/>
        <v>0.97143601684714809</v>
      </c>
      <c r="BC2530" s="22">
        <f t="shared" si="489"/>
        <v>1.224854108198578</v>
      </c>
      <c r="BD2530" s="22"/>
    </row>
    <row r="2531" spans="1:56" x14ac:dyDescent="0.2">
      <c r="A2531" s="1">
        <v>2527</v>
      </c>
      <c r="B2531" s="3" t="s">
        <v>2579</v>
      </c>
      <c r="C2531" s="27">
        <v>25400000</v>
      </c>
      <c r="D2531" s="7">
        <v>20700000</v>
      </c>
      <c r="E2531" s="7">
        <v>27200000</v>
      </c>
      <c r="F2531" s="7">
        <v>21400000</v>
      </c>
      <c r="G2531" s="7">
        <v>28500000</v>
      </c>
      <c r="H2531" s="8">
        <v>20500000</v>
      </c>
      <c r="I2531" s="27">
        <v>25200000</v>
      </c>
      <c r="J2531" s="7">
        <v>27300000</v>
      </c>
      <c r="K2531" s="7">
        <v>24100000</v>
      </c>
      <c r="L2531" s="7">
        <v>21700000</v>
      </c>
      <c r="M2531" s="7">
        <v>23300000</v>
      </c>
      <c r="N2531" s="8">
        <v>23100000</v>
      </c>
      <c r="O2531" s="27">
        <v>24200000</v>
      </c>
      <c r="P2531" s="7">
        <v>19600000</v>
      </c>
      <c r="Q2531" s="7">
        <v>20800000</v>
      </c>
      <c r="R2531" s="7">
        <v>19100000</v>
      </c>
      <c r="S2531" s="7">
        <v>25700000</v>
      </c>
      <c r="T2531" s="8">
        <v>19900000</v>
      </c>
      <c r="U2531" s="27">
        <v>21800000</v>
      </c>
      <c r="V2531" s="7">
        <v>19600000</v>
      </c>
      <c r="W2531" s="7">
        <v>22900000</v>
      </c>
      <c r="X2531" s="7">
        <v>18700000</v>
      </c>
      <c r="Y2531" s="7">
        <v>25300000</v>
      </c>
      <c r="Z2531" s="8">
        <v>24600000</v>
      </c>
      <c r="AA2531" s="27">
        <v>20600000</v>
      </c>
      <c r="AB2531" s="7">
        <v>20100000</v>
      </c>
      <c r="AC2531" s="7">
        <v>22100000</v>
      </c>
      <c r="AD2531" s="7">
        <v>19500000</v>
      </c>
      <c r="AE2531" s="7">
        <v>22500000</v>
      </c>
      <c r="AF2531" s="8">
        <v>22300000</v>
      </c>
      <c r="AG2531" s="7">
        <v>23700000</v>
      </c>
      <c r="AH2531" s="7">
        <v>16700000</v>
      </c>
      <c r="AI2531" s="7">
        <v>20000000</v>
      </c>
      <c r="AJ2531" s="7">
        <v>22700000</v>
      </c>
      <c r="AK2531" s="7">
        <v>24300000</v>
      </c>
      <c r="AL2531" s="8">
        <v>24100000</v>
      </c>
      <c r="AM2531" s="17">
        <v>7.9972418873062598E-2</v>
      </c>
      <c r="AN2531" s="2">
        <f t="shared" si="479"/>
        <v>23400000</v>
      </c>
      <c r="AO2531" s="2">
        <f t="shared" si="480"/>
        <v>23700000</v>
      </c>
      <c r="AP2531" s="2">
        <f t="shared" si="481"/>
        <v>20350000</v>
      </c>
      <c r="AQ2531" s="2">
        <f t="shared" si="482"/>
        <v>22350000</v>
      </c>
      <c r="AR2531" s="2">
        <f t="shared" si="483"/>
        <v>21350000</v>
      </c>
      <c r="AS2531" s="2">
        <f t="shared" si="484"/>
        <v>23200000</v>
      </c>
      <c r="AT2531" s="2">
        <f t="shared" si="485"/>
        <v>22391666.666666668</v>
      </c>
      <c r="AU2531">
        <f t="shared" si="486"/>
        <v>1314312.2409331303</v>
      </c>
      <c r="AV2531">
        <f t="shared" si="487"/>
        <v>0.76719466039321027</v>
      </c>
      <c r="AW2531" t="str">
        <f t="shared" si="478"/>
        <v>sp|P14209-3|CD99_HUMAN;sp|P14209|CD99_HUMAN</v>
      </c>
      <c r="AX2531" s="20">
        <f t="shared" si="488"/>
        <v>0</v>
      </c>
      <c r="AY2531" s="21">
        <f t="shared" si="489"/>
        <v>0.22825626259632736</v>
      </c>
      <c r="AZ2531" s="21">
        <f t="shared" si="489"/>
        <v>-2.3206053363959942</v>
      </c>
      <c r="BA2531" s="21">
        <f t="shared" si="489"/>
        <v>-0.79889691908714555</v>
      </c>
      <c r="BB2531" s="21">
        <f t="shared" si="489"/>
        <v>-1.5597511277415701</v>
      </c>
      <c r="BC2531" s="22">
        <f t="shared" si="489"/>
        <v>-0.1521708417308848</v>
      </c>
      <c r="BD2531" s="22"/>
    </row>
    <row r="2532" spans="1:56" x14ac:dyDescent="0.2">
      <c r="A2532" s="1">
        <v>2528</v>
      </c>
      <c r="B2532" s="3" t="s">
        <v>2580</v>
      </c>
      <c r="C2532" s="27">
        <v>45900000</v>
      </c>
      <c r="D2532" s="7">
        <v>49000000</v>
      </c>
      <c r="E2532" s="7">
        <v>49500000</v>
      </c>
      <c r="F2532" s="7">
        <v>47000000</v>
      </c>
      <c r="G2532" s="7">
        <v>49200000</v>
      </c>
      <c r="H2532" s="8">
        <v>46300000</v>
      </c>
      <c r="I2532" s="27">
        <v>47700000</v>
      </c>
      <c r="J2532" s="7">
        <v>35400000</v>
      </c>
      <c r="K2532" s="7">
        <v>53600000</v>
      </c>
      <c r="L2532" s="7">
        <v>34900000</v>
      </c>
      <c r="M2532" s="7">
        <v>49400000</v>
      </c>
      <c r="N2532" s="8">
        <v>42300000</v>
      </c>
      <c r="O2532" s="27">
        <v>48700000</v>
      </c>
      <c r="P2532" s="7">
        <v>53400000</v>
      </c>
      <c r="Q2532" s="7">
        <v>50100000</v>
      </c>
      <c r="R2532" s="7">
        <v>45700000</v>
      </c>
      <c r="S2532" s="7">
        <v>52100000</v>
      </c>
      <c r="T2532" s="8">
        <v>49300000</v>
      </c>
      <c r="U2532" s="27">
        <v>48700000</v>
      </c>
      <c r="V2532" s="7">
        <v>55000000</v>
      </c>
      <c r="W2532" s="7">
        <v>54300000</v>
      </c>
      <c r="X2532" s="7">
        <v>51100000</v>
      </c>
      <c r="Y2532" s="7">
        <v>52900000</v>
      </c>
      <c r="Z2532" s="8">
        <v>40600000</v>
      </c>
      <c r="AA2532" s="27">
        <v>43100000</v>
      </c>
      <c r="AB2532" s="7">
        <v>49500000</v>
      </c>
      <c r="AC2532" s="7">
        <v>62400000</v>
      </c>
      <c r="AD2532" s="7">
        <v>52500000</v>
      </c>
      <c r="AE2532" s="7">
        <v>56400000</v>
      </c>
      <c r="AF2532" s="8">
        <v>49600000</v>
      </c>
      <c r="AG2532" s="7">
        <v>55300000</v>
      </c>
      <c r="AH2532" s="7">
        <v>76600000</v>
      </c>
      <c r="AI2532" s="7">
        <v>54400000</v>
      </c>
      <c r="AJ2532" s="7">
        <v>53000000</v>
      </c>
      <c r="AK2532" s="7">
        <v>53300000</v>
      </c>
      <c r="AL2532" s="8">
        <v>32000000</v>
      </c>
      <c r="AM2532" s="17">
        <v>8.00294365369007E-2</v>
      </c>
      <c r="AN2532" s="2">
        <f t="shared" si="479"/>
        <v>48000000</v>
      </c>
      <c r="AO2532" s="2">
        <f t="shared" si="480"/>
        <v>45000000</v>
      </c>
      <c r="AP2532" s="2">
        <f t="shared" si="481"/>
        <v>49700000</v>
      </c>
      <c r="AQ2532" s="2">
        <f t="shared" si="482"/>
        <v>52000000</v>
      </c>
      <c r="AR2532" s="2">
        <f t="shared" si="483"/>
        <v>51050000</v>
      </c>
      <c r="AS2532" s="2">
        <f t="shared" si="484"/>
        <v>53850000</v>
      </c>
      <c r="AT2532" s="2">
        <f t="shared" si="485"/>
        <v>49933333.333333336</v>
      </c>
      <c r="AU2532">
        <f t="shared" si="486"/>
        <v>3130122.4683176</v>
      </c>
      <c r="AV2532">
        <f t="shared" si="487"/>
        <v>-0.61765421414085353</v>
      </c>
      <c r="AW2532" t="str">
        <f t="shared" si="478"/>
        <v>sp|P60510|PP4C_HUMAN</v>
      </c>
      <c r="AX2532" s="20">
        <f t="shared" si="488"/>
        <v>0</v>
      </c>
      <c r="AY2532" s="21">
        <f t="shared" si="489"/>
        <v>-0.95842895297718511</v>
      </c>
      <c r="AZ2532" s="21">
        <f t="shared" si="489"/>
        <v>0.54310974002040502</v>
      </c>
      <c r="BA2532" s="21">
        <f t="shared" si="489"/>
        <v>1.277905270636247</v>
      </c>
      <c r="BB2532" s="21">
        <f t="shared" si="489"/>
        <v>0.97440276886013844</v>
      </c>
      <c r="BC2532" s="22">
        <f t="shared" si="489"/>
        <v>1.868936458305511</v>
      </c>
      <c r="BD2532" s="22"/>
    </row>
    <row r="2533" spans="1:56" x14ac:dyDescent="0.2">
      <c r="A2533" s="1">
        <v>2529</v>
      </c>
      <c r="B2533" s="3" t="s">
        <v>2581</v>
      </c>
      <c r="C2533" s="27">
        <v>28400000</v>
      </c>
      <c r="D2533" s="7">
        <v>29400000</v>
      </c>
      <c r="E2533" s="7">
        <v>27700000</v>
      </c>
      <c r="F2533" s="7">
        <v>30200000</v>
      </c>
      <c r="G2533" s="7">
        <v>29100000</v>
      </c>
      <c r="H2533" s="8">
        <v>31900000</v>
      </c>
      <c r="I2533" s="27">
        <v>29400000</v>
      </c>
      <c r="J2533" s="7">
        <v>25600000</v>
      </c>
      <c r="K2533" s="7">
        <v>27500000</v>
      </c>
      <c r="L2533" s="7">
        <v>20600000</v>
      </c>
      <c r="M2533" s="7">
        <v>33100000</v>
      </c>
      <c r="N2533" s="8">
        <v>30800000</v>
      </c>
      <c r="O2533" s="27">
        <v>29300000</v>
      </c>
      <c r="P2533" s="7">
        <v>32300000</v>
      </c>
      <c r="Q2533" s="7">
        <v>30500000</v>
      </c>
      <c r="R2533" s="7">
        <v>32100000</v>
      </c>
      <c r="S2533" s="7">
        <v>31000000</v>
      </c>
      <c r="T2533" s="8">
        <v>30300000</v>
      </c>
      <c r="U2533" s="27">
        <v>28800000</v>
      </c>
      <c r="V2533" s="7">
        <v>31800000</v>
      </c>
      <c r="W2533" s="7">
        <v>31400000</v>
      </c>
      <c r="X2533" s="7">
        <v>30800000</v>
      </c>
      <c r="Y2533" s="7">
        <v>33000000</v>
      </c>
      <c r="Z2533" s="8">
        <v>29000000</v>
      </c>
      <c r="AA2533" s="27">
        <v>24900000</v>
      </c>
      <c r="AB2533" s="7">
        <v>33300000</v>
      </c>
      <c r="AC2533" s="7">
        <v>33400000</v>
      </c>
      <c r="AD2533" s="7">
        <v>34400000</v>
      </c>
      <c r="AE2533" s="7">
        <v>34400000</v>
      </c>
      <c r="AF2533" s="8">
        <v>32300000</v>
      </c>
      <c r="AG2533" s="7">
        <v>27600000</v>
      </c>
      <c r="AH2533" s="7">
        <v>28700000</v>
      </c>
      <c r="AI2533" s="7">
        <v>30100000</v>
      </c>
      <c r="AJ2533" s="7">
        <v>31300000</v>
      </c>
      <c r="AK2533" s="7">
        <v>31700000</v>
      </c>
      <c r="AL2533" s="8">
        <v>19300000</v>
      </c>
      <c r="AM2533" s="17">
        <v>8.0126746529035398E-2</v>
      </c>
      <c r="AN2533" s="2">
        <f t="shared" si="479"/>
        <v>29250000</v>
      </c>
      <c r="AO2533" s="2">
        <f t="shared" si="480"/>
        <v>28450000</v>
      </c>
      <c r="AP2533" s="2">
        <f t="shared" si="481"/>
        <v>30750000</v>
      </c>
      <c r="AQ2533" s="2">
        <f t="shared" si="482"/>
        <v>31100000</v>
      </c>
      <c r="AR2533" s="2">
        <f t="shared" si="483"/>
        <v>33350000</v>
      </c>
      <c r="AS2533" s="2">
        <f t="shared" si="484"/>
        <v>29400000</v>
      </c>
      <c r="AT2533" s="2">
        <f t="shared" si="485"/>
        <v>30383333.333333332</v>
      </c>
      <c r="AU2533">
        <f t="shared" si="486"/>
        <v>1757175.7643066521</v>
      </c>
      <c r="AV2533">
        <f t="shared" si="487"/>
        <v>-0.64497437100751487</v>
      </c>
      <c r="AW2533" t="str">
        <f t="shared" si="478"/>
        <v>sp|Q9Y4P3|TBL2_HUMAN</v>
      </c>
      <c r="AX2533" s="20">
        <f t="shared" si="488"/>
        <v>0</v>
      </c>
      <c r="AY2533" s="21">
        <f t="shared" si="489"/>
        <v>-0.45527602659354027</v>
      </c>
      <c r="AZ2533" s="21">
        <f t="shared" si="489"/>
        <v>0.85364254986288823</v>
      </c>
      <c r="BA2533" s="21">
        <f t="shared" si="489"/>
        <v>1.0528258114975622</v>
      </c>
      <c r="BB2533" s="21">
        <f t="shared" si="489"/>
        <v>2.3332896362918945</v>
      </c>
      <c r="BC2533" s="22">
        <f t="shared" si="489"/>
        <v>8.5364254986288857E-2</v>
      </c>
      <c r="BD2533" s="22"/>
    </row>
    <row r="2534" spans="1:56" x14ac:dyDescent="0.2">
      <c r="A2534" s="1">
        <v>2530</v>
      </c>
      <c r="B2534" s="3" t="s">
        <v>2582</v>
      </c>
      <c r="C2534" s="27">
        <v>308587.5</v>
      </c>
      <c r="D2534" s="7">
        <v>138704.9</v>
      </c>
      <c r="E2534" s="7">
        <v>120644.27</v>
      </c>
      <c r="F2534" s="7">
        <v>0</v>
      </c>
      <c r="G2534" s="7">
        <v>124432.125</v>
      </c>
      <c r="H2534" s="8">
        <v>0</v>
      </c>
      <c r="I2534" s="27">
        <v>225925.67</v>
      </c>
      <c r="J2534" s="7">
        <v>241281.23</v>
      </c>
      <c r="K2534" s="7">
        <v>127244.53</v>
      </c>
      <c r="L2534" s="7">
        <v>119176.375</v>
      </c>
      <c r="M2534" s="7">
        <v>0</v>
      </c>
      <c r="N2534" s="8">
        <v>31914.35</v>
      </c>
      <c r="O2534" s="27">
        <v>9315.9380000000001</v>
      </c>
      <c r="P2534" s="7">
        <v>90165.304999999993</v>
      </c>
      <c r="Q2534" s="7">
        <v>0</v>
      </c>
      <c r="R2534" s="7">
        <v>0</v>
      </c>
      <c r="S2534" s="7">
        <v>54271.902000000002</v>
      </c>
      <c r="T2534" s="8">
        <v>52077.972999999998</v>
      </c>
      <c r="U2534" s="27">
        <v>25486.745999999999</v>
      </c>
      <c r="V2534" s="7">
        <v>113287.42</v>
      </c>
      <c r="W2534" s="7">
        <v>114188.9</v>
      </c>
      <c r="X2534" s="7">
        <v>0</v>
      </c>
      <c r="Y2534" s="7">
        <v>315027.75</v>
      </c>
      <c r="Z2534" s="8">
        <v>168777.69</v>
      </c>
      <c r="AA2534" s="27">
        <v>139108.95000000001</v>
      </c>
      <c r="AB2534" s="7">
        <v>13266.805</v>
      </c>
      <c r="AC2534" s="7">
        <v>92524.695000000007</v>
      </c>
      <c r="AD2534" s="7">
        <v>45197.98</v>
      </c>
      <c r="AE2534" s="7">
        <v>0</v>
      </c>
      <c r="AF2534" s="8">
        <v>99903.266000000003</v>
      </c>
      <c r="AG2534" s="7">
        <v>477047.25</v>
      </c>
      <c r="AH2534" s="7">
        <v>140215.25</v>
      </c>
      <c r="AI2534" s="7">
        <v>57825.13</v>
      </c>
      <c r="AJ2534" s="7">
        <v>179395.73</v>
      </c>
      <c r="AK2534" s="7">
        <v>48924.605000000003</v>
      </c>
      <c r="AL2534" s="8">
        <v>359981.66</v>
      </c>
      <c r="AM2534" s="17">
        <v>8.0126746529035398E-2</v>
      </c>
      <c r="AN2534" s="2">
        <f t="shared" si="479"/>
        <v>122538.19750000001</v>
      </c>
      <c r="AO2534" s="2">
        <f t="shared" si="480"/>
        <v>123210.4525</v>
      </c>
      <c r="AP2534" s="2">
        <f t="shared" si="481"/>
        <v>30696.955499999996</v>
      </c>
      <c r="AQ2534" s="2">
        <f t="shared" si="482"/>
        <v>113738.16</v>
      </c>
      <c r="AR2534" s="2">
        <f t="shared" si="483"/>
        <v>68861.337500000009</v>
      </c>
      <c r="AS2534" s="2">
        <f t="shared" si="484"/>
        <v>159805.49</v>
      </c>
      <c r="AT2534" s="2">
        <f t="shared" si="485"/>
        <v>103141.76549999999</v>
      </c>
      <c r="AU2534">
        <f t="shared" si="486"/>
        <v>45881.22331116601</v>
      </c>
      <c r="AV2534">
        <f t="shared" si="487"/>
        <v>0.42275315696038884</v>
      </c>
      <c r="AW2534" t="str">
        <f t="shared" si="478"/>
        <v>sp|Q12981-1|SEC20_HUMAN;sp|Q12981|SEC20_HUMAN</v>
      </c>
      <c r="AX2534" s="20">
        <f t="shared" si="488"/>
        <v>0</v>
      </c>
      <c r="AY2534" s="21">
        <f t="shared" si="489"/>
        <v>1.4652072274550398E-2</v>
      </c>
      <c r="AZ2534" s="21">
        <f t="shared" si="489"/>
        <v>-2.0017173774363775</v>
      </c>
      <c r="BA2534" s="21">
        <f t="shared" si="489"/>
        <v>-0.19180041125578187</v>
      </c>
      <c r="BB2534" s="21">
        <f t="shared" si="489"/>
        <v>-1.1699090853782179</v>
      </c>
      <c r="BC2534" s="22">
        <f t="shared" si="489"/>
        <v>0.81225586003349481</v>
      </c>
      <c r="BD2534" s="22"/>
    </row>
    <row r="2535" spans="1:56" x14ac:dyDescent="0.2">
      <c r="A2535" s="1">
        <v>2531</v>
      </c>
      <c r="B2535" s="3" t="s">
        <v>2583</v>
      </c>
      <c r="C2535" s="27">
        <v>842680.9</v>
      </c>
      <c r="D2535" s="7">
        <v>597484.80000000005</v>
      </c>
      <c r="E2535" s="7">
        <v>605247.30000000005</v>
      </c>
      <c r="F2535" s="7">
        <v>552323.25</v>
      </c>
      <c r="G2535" s="7">
        <v>546297.56000000006</v>
      </c>
      <c r="H2535" s="8">
        <v>552726.06000000006</v>
      </c>
      <c r="I2535" s="27">
        <v>1058178.8999999999</v>
      </c>
      <c r="J2535" s="7">
        <v>1031675.56</v>
      </c>
      <c r="K2535" s="7">
        <v>798847.5</v>
      </c>
      <c r="L2535" s="7">
        <v>504179.94</v>
      </c>
      <c r="M2535" s="7">
        <v>533939.19999999995</v>
      </c>
      <c r="N2535" s="8">
        <v>412763.38</v>
      </c>
      <c r="O2535" s="27">
        <v>875080.6</v>
      </c>
      <c r="P2535" s="7">
        <v>822401.56</v>
      </c>
      <c r="Q2535" s="7">
        <v>854066.6</v>
      </c>
      <c r="R2535" s="7">
        <v>670064.43999999994</v>
      </c>
      <c r="S2535" s="7">
        <v>562488.80000000005</v>
      </c>
      <c r="T2535" s="8">
        <v>472672.03</v>
      </c>
      <c r="U2535" s="27">
        <v>1156837.5</v>
      </c>
      <c r="V2535" s="7">
        <v>946561.2</v>
      </c>
      <c r="W2535" s="7">
        <v>832908.94</v>
      </c>
      <c r="X2535" s="7">
        <v>377794.06</v>
      </c>
      <c r="Y2535" s="7">
        <v>545055.25</v>
      </c>
      <c r="Z2535" s="8">
        <v>639883.6</v>
      </c>
      <c r="AA2535" s="27">
        <v>824849.2</v>
      </c>
      <c r="AB2535" s="7">
        <v>788388.2</v>
      </c>
      <c r="AC2535" s="7">
        <v>968737.25</v>
      </c>
      <c r="AD2535" s="7">
        <v>643183.69999999995</v>
      </c>
      <c r="AE2535" s="7">
        <v>698364.44</v>
      </c>
      <c r="AF2535" s="8">
        <v>828153.6</v>
      </c>
      <c r="AG2535" s="7">
        <v>961395.4</v>
      </c>
      <c r="AH2535" s="7">
        <v>1366908.2</v>
      </c>
      <c r="AI2535" s="7">
        <v>907642.6</v>
      </c>
      <c r="AJ2535" s="7">
        <v>896285.8</v>
      </c>
      <c r="AK2535" s="7">
        <v>736258.4</v>
      </c>
      <c r="AL2535" s="8">
        <v>509411.06</v>
      </c>
      <c r="AM2535" s="17">
        <v>8.0146062158218706E-2</v>
      </c>
      <c r="AN2535" s="2">
        <f t="shared" si="479"/>
        <v>575105.43000000005</v>
      </c>
      <c r="AO2535" s="2">
        <f t="shared" si="480"/>
        <v>666393.35</v>
      </c>
      <c r="AP2535" s="2">
        <f t="shared" si="481"/>
        <v>746233</v>
      </c>
      <c r="AQ2535" s="2">
        <f t="shared" si="482"/>
        <v>736396.27</v>
      </c>
      <c r="AR2535" s="2">
        <f t="shared" si="483"/>
        <v>806618.7</v>
      </c>
      <c r="AS2535" s="2">
        <f t="shared" si="484"/>
        <v>901964.2</v>
      </c>
      <c r="AT2535" s="2">
        <f t="shared" si="485"/>
        <v>738785.15833333333</v>
      </c>
      <c r="AU2535">
        <f t="shared" si="486"/>
        <v>112535.855200287</v>
      </c>
      <c r="AV2535">
        <f t="shared" si="487"/>
        <v>-1.4544673610203822</v>
      </c>
      <c r="AW2535" t="str">
        <f t="shared" si="478"/>
        <v>sp|Q8NBL1|PGLT1_HUMAN</v>
      </c>
      <c r="AX2535" s="20">
        <f t="shared" si="488"/>
        <v>0</v>
      </c>
      <c r="AY2535" s="21">
        <f t="shared" si="489"/>
        <v>0.81118964118172998</v>
      </c>
      <c r="AZ2535" s="21">
        <f t="shared" si="489"/>
        <v>1.5206493050186864</v>
      </c>
      <c r="BA2535" s="21">
        <f t="shared" si="489"/>
        <v>1.4332395636301047</v>
      </c>
      <c r="BB2535" s="21">
        <f t="shared" si="489"/>
        <v>2.0572400644040201</v>
      </c>
      <c r="BC2535" s="22">
        <f t="shared" si="489"/>
        <v>2.9044855918877519</v>
      </c>
      <c r="BD2535" s="22"/>
    </row>
    <row r="2536" spans="1:56" x14ac:dyDescent="0.2">
      <c r="A2536" s="1">
        <v>2532</v>
      </c>
      <c r="B2536" s="3" t="s">
        <v>2584</v>
      </c>
      <c r="C2536" s="27">
        <v>412045.88</v>
      </c>
      <c r="D2536" s="7">
        <v>554244.6</v>
      </c>
      <c r="E2536" s="7">
        <v>507745.72</v>
      </c>
      <c r="F2536" s="7">
        <v>593653.43999999994</v>
      </c>
      <c r="G2536" s="7">
        <v>451542.03</v>
      </c>
      <c r="H2536" s="8">
        <v>508467.1</v>
      </c>
      <c r="I2536" s="27">
        <v>591814.9</v>
      </c>
      <c r="J2536" s="7">
        <v>528817.19999999995</v>
      </c>
      <c r="K2536" s="7">
        <v>675124.8</v>
      </c>
      <c r="L2536" s="7">
        <v>758116.25</v>
      </c>
      <c r="M2536" s="7">
        <v>782655.2</v>
      </c>
      <c r="N2536" s="8">
        <v>716911.7</v>
      </c>
      <c r="O2536" s="27">
        <v>391976.2</v>
      </c>
      <c r="P2536" s="7">
        <v>633529.9</v>
      </c>
      <c r="Q2536" s="7">
        <v>663568.5</v>
      </c>
      <c r="R2536" s="7">
        <v>500605.56</v>
      </c>
      <c r="S2536" s="7">
        <v>606745.9</v>
      </c>
      <c r="T2536" s="8">
        <v>731742.8</v>
      </c>
      <c r="U2536" s="27">
        <v>645466.30000000005</v>
      </c>
      <c r="V2536" s="7">
        <v>722636.80000000005</v>
      </c>
      <c r="W2536" s="7">
        <v>837932</v>
      </c>
      <c r="X2536" s="7">
        <v>804150</v>
      </c>
      <c r="Y2536" s="7">
        <v>628509.9</v>
      </c>
      <c r="Z2536" s="8">
        <v>600126.56000000006</v>
      </c>
      <c r="AA2536" s="27">
        <v>554827.19999999995</v>
      </c>
      <c r="AB2536" s="7">
        <v>546164.6</v>
      </c>
      <c r="AC2536" s="7">
        <v>769212.8</v>
      </c>
      <c r="AD2536" s="7">
        <v>635658.6</v>
      </c>
      <c r="AE2536" s="7">
        <v>516234.5</v>
      </c>
      <c r="AF2536" s="8">
        <v>604212.5</v>
      </c>
      <c r="AG2536" s="7">
        <v>657421.5</v>
      </c>
      <c r="AH2536" s="7">
        <v>458086.40000000002</v>
      </c>
      <c r="AI2536" s="7">
        <v>630293.75</v>
      </c>
      <c r="AJ2536" s="7">
        <v>714683.94</v>
      </c>
      <c r="AK2536" s="7">
        <v>634871</v>
      </c>
      <c r="AL2536" s="8">
        <v>449768.38</v>
      </c>
      <c r="AM2536" s="17">
        <v>8.0197927631885393E-2</v>
      </c>
      <c r="AN2536" s="2">
        <f t="shared" si="479"/>
        <v>508106.41</v>
      </c>
      <c r="AO2536" s="2">
        <f t="shared" si="480"/>
        <v>696018.25</v>
      </c>
      <c r="AP2536" s="2">
        <f t="shared" si="481"/>
        <v>620137.9</v>
      </c>
      <c r="AQ2536" s="2">
        <f t="shared" si="482"/>
        <v>684051.55</v>
      </c>
      <c r="AR2536" s="2">
        <f t="shared" si="483"/>
        <v>579519.85</v>
      </c>
      <c r="AS2536" s="2">
        <f t="shared" si="484"/>
        <v>632582.375</v>
      </c>
      <c r="AT2536" s="2">
        <f t="shared" si="485"/>
        <v>620069.38916666678</v>
      </c>
      <c r="AU2536">
        <f t="shared" si="486"/>
        <v>69567.95196854198</v>
      </c>
      <c r="AV2536">
        <f t="shared" si="487"/>
        <v>-1.6094045605553471</v>
      </c>
      <c r="AW2536" t="str">
        <f t="shared" si="478"/>
        <v>sp|Q5HYK3|COQ5_HUMAN</v>
      </c>
      <c r="AX2536" s="20">
        <f t="shared" si="488"/>
        <v>0</v>
      </c>
      <c r="AY2536" s="21">
        <f t="shared" si="489"/>
        <v>2.7011265199379757</v>
      </c>
      <c r="AZ2536" s="21">
        <f t="shared" si="489"/>
        <v>1.6103893650722922</v>
      </c>
      <c r="BA2536" s="21">
        <f t="shared" si="489"/>
        <v>2.5291119692521771</v>
      </c>
      <c r="BB2536" s="21">
        <f t="shared" si="489"/>
        <v>1.0265278476545139</v>
      </c>
      <c r="BC2536" s="22">
        <f t="shared" si="489"/>
        <v>1.789271661415115</v>
      </c>
      <c r="BD2536" s="22"/>
    </row>
    <row r="2537" spans="1:56" x14ac:dyDescent="0.2">
      <c r="A2537" s="1">
        <v>2533</v>
      </c>
      <c r="B2537" s="3" t="s">
        <v>2585</v>
      </c>
      <c r="C2537" s="27">
        <v>18600000</v>
      </c>
      <c r="D2537" s="7">
        <v>13800000</v>
      </c>
      <c r="E2537" s="7">
        <v>12300000</v>
      </c>
      <c r="F2537" s="7">
        <v>15500000</v>
      </c>
      <c r="G2537" s="7">
        <v>14500000</v>
      </c>
      <c r="H2537" s="8">
        <v>14100000</v>
      </c>
      <c r="I2537" s="27">
        <v>12500000</v>
      </c>
      <c r="J2537" s="7">
        <v>16000000</v>
      </c>
      <c r="K2537" s="7">
        <v>14600000</v>
      </c>
      <c r="L2537" s="7">
        <v>14200000</v>
      </c>
      <c r="M2537" s="7">
        <v>13000000</v>
      </c>
      <c r="N2537" s="8">
        <v>15700000</v>
      </c>
      <c r="O2537" s="27">
        <v>17700000</v>
      </c>
      <c r="P2537" s="7">
        <v>13200000</v>
      </c>
      <c r="Q2537" s="7">
        <v>13800000</v>
      </c>
      <c r="R2537" s="7">
        <v>13000000</v>
      </c>
      <c r="S2537" s="7">
        <v>14400000</v>
      </c>
      <c r="T2537" s="8">
        <v>14700000</v>
      </c>
      <c r="U2537" s="27">
        <v>16000000</v>
      </c>
      <c r="V2537" s="7">
        <v>15100000</v>
      </c>
      <c r="W2537" s="7">
        <v>15700000</v>
      </c>
      <c r="X2537" s="7">
        <v>12800000</v>
      </c>
      <c r="Y2537" s="7">
        <v>20200000</v>
      </c>
      <c r="Z2537" s="8">
        <v>16300000</v>
      </c>
      <c r="AA2537" s="27">
        <v>17100000</v>
      </c>
      <c r="AB2537" s="7">
        <v>14400000</v>
      </c>
      <c r="AC2537" s="7">
        <v>18800000</v>
      </c>
      <c r="AD2537" s="7">
        <v>15700000</v>
      </c>
      <c r="AE2537" s="7">
        <v>14100000</v>
      </c>
      <c r="AF2537" s="8">
        <v>15500000</v>
      </c>
      <c r="AG2537" s="7">
        <v>22600000</v>
      </c>
      <c r="AH2537" s="7">
        <v>16900000</v>
      </c>
      <c r="AI2537" s="7">
        <v>15300000</v>
      </c>
      <c r="AJ2537" s="7">
        <v>16500000</v>
      </c>
      <c r="AK2537" s="7">
        <v>13900000</v>
      </c>
      <c r="AL2537" s="8">
        <v>14900000</v>
      </c>
      <c r="AM2537" s="17">
        <v>8.0197927631885393E-2</v>
      </c>
      <c r="AN2537" s="2">
        <f t="shared" si="479"/>
        <v>14300000</v>
      </c>
      <c r="AO2537" s="2">
        <f t="shared" si="480"/>
        <v>14400000</v>
      </c>
      <c r="AP2537" s="2">
        <f t="shared" si="481"/>
        <v>14100000</v>
      </c>
      <c r="AQ2537" s="2">
        <f t="shared" si="482"/>
        <v>15850000</v>
      </c>
      <c r="AR2537" s="2">
        <f t="shared" si="483"/>
        <v>15600000</v>
      </c>
      <c r="AS2537" s="2">
        <f t="shared" si="484"/>
        <v>15900000</v>
      </c>
      <c r="AT2537" s="2">
        <f t="shared" si="485"/>
        <v>15025000</v>
      </c>
      <c r="AU2537">
        <f t="shared" si="486"/>
        <v>842466.61654928501</v>
      </c>
      <c r="AV2537">
        <f t="shared" si="487"/>
        <v>-0.86056822402005162</v>
      </c>
      <c r="AW2537" t="str">
        <f t="shared" si="478"/>
        <v>sp|Q9Y3E7|CHMP3_HUMAN</v>
      </c>
      <c r="AX2537" s="20">
        <f t="shared" si="488"/>
        <v>0</v>
      </c>
      <c r="AY2537" s="21">
        <f t="shared" si="489"/>
        <v>0.11869906538207609</v>
      </c>
      <c r="AZ2537" s="21">
        <f t="shared" si="489"/>
        <v>-0.23739813076415217</v>
      </c>
      <c r="BA2537" s="21">
        <f t="shared" si="489"/>
        <v>1.8398355134221793</v>
      </c>
      <c r="BB2537" s="21">
        <f t="shared" si="489"/>
        <v>1.5430878499669891</v>
      </c>
      <c r="BC2537" s="22">
        <f t="shared" si="489"/>
        <v>1.8991850461132174</v>
      </c>
      <c r="BD2537" s="22"/>
    </row>
    <row r="2538" spans="1:56" x14ac:dyDescent="0.2">
      <c r="A2538" s="1">
        <v>2534</v>
      </c>
      <c r="B2538" s="3" t="s">
        <v>2586</v>
      </c>
      <c r="C2538" s="27">
        <v>58300000</v>
      </c>
      <c r="D2538" s="7">
        <v>53700000</v>
      </c>
      <c r="E2538" s="7">
        <v>50300000</v>
      </c>
      <c r="F2538" s="7">
        <v>58000000</v>
      </c>
      <c r="G2538" s="7">
        <v>52500000</v>
      </c>
      <c r="H2538" s="8">
        <v>54000000</v>
      </c>
      <c r="I2538" s="27">
        <v>54700000</v>
      </c>
      <c r="J2538" s="7">
        <v>52700000</v>
      </c>
      <c r="K2538" s="7">
        <v>55600000</v>
      </c>
      <c r="L2538" s="7">
        <v>54900000</v>
      </c>
      <c r="M2538" s="7">
        <v>56800000</v>
      </c>
      <c r="N2538" s="8">
        <v>61700000</v>
      </c>
      <c r="O2538" s="27">
        <v>57500000</v>
      </c>
      <c r="P2538" s="7">
        <v>56100000</v>
      </c>
      <c r="Q2538" s="7">
        <v>53400000</v>
      </c>
      <c r="R2538" s="7">
        <v>60600000</v>
      </c>
      <c r="S2538" s="7">
        <v>53700000</v>
      </c>
      <c r="T2538" s="8">
        <v>52700000</v>
      </c>
      <c r="U2538" s="27">
        <v>56100000</v>
      </c>
      <c r="V2538" s="7">
        <v>56400000</v>
      </c>
      <c r="W2538" s="7">
        <v>61600000</v>
      </c>
      <c r="X2538" s="7">
        <v>63100000</v>
      </c>
      <c r="Y2538" s="7">
        <v>57700000</v>
      </c>
      <c r="Z2538" s="8">
        <v>50500000</v>
      </c>
      <c r="AA2538" s="27">
        <v>53400000</v>
      </c>
      <c r="AB2538" s="7">
        <v>54100000</v>
      </c>
      <c r="AC2538" s="7">
        <v>59200000</v>
      </c>
      <c r="AD2538" s="7">
        <v>64000000</v>
      </c>
      <c r="AE2538" s="7">
        <v>62700000</v>
      </c>
      <c r="AF2538" s="8">
        <v>56500000</v>
      </c>
      <c r="AG2538" s="7">
        <v>53000000</v>
      </c>
      <c r="AH2538" s="7">
        <v>63000000</v>
      </c>
      <c r="AI2538" s="7">
        <v>59900000</v>
      </c>
      <c r="AJ2538" s="7">
        <v>61400000</v>
      </c>
      <c r="AK2538" s="7">
        <v>61400000</v>
      </c>
      <c r="AL2538" s="8">
        <v>51700000</v>
      </c>
      <c r="AM2538" s="17">
        <v>8.0316072856554205E-2</v>
      </c>
      <c r="AN2538" s="2">
        <f t="shared" si="479"/>
        <v>53850000</v>
      </c>
      <c r="AO2538" s="2">
        <f t="shared" si="480"/>
        <v>55250000</v>
      </c>
      <c r="AP2538" s="2">
        <f t="shared" si="481"/>
        <v>54900000</v>
      </c>
      <c r="AQ2538" s="2">
        <f t="shared" si="482"/>
        <v>57050000</v>
      </c>
      <c r="AR2538" s="2">
        <f t="shared" si="483"/>
        <v>57850000</v>
      </c>
      <c r="AS2538" s="2">
        <f t="shared" si="484"/>
        <v>60650000</v>
      </c>
      <c r="AT2538" s="2">
        <f t="shared" si="485"/>
        <v>56591666.666666664</v>
      </c>
      <c r="AU2538">
        <f t="shared" si="486"/>
        <v>2467471.7154744989</v>
      </c>
      <c r="AV2538">
        <f t="shared" si="487"/>
        <v>-1.1111238477314975</v>
      </c>
      <c r="AW2538" t="str">
        <f t="shared" si="478"/>
        <v>sp|Q07960|RHG01_HUMAN</v>
      </c>
      <c r="AX2538" s="20">
        <f t="shared" si="488"/>
        <v>0</v>
      </c>
      <c r="AY2538" s="21">
        <f t="shared" si="489"/>
        <v>0.56738239033097793</v>
      </c>
      <c r="AZ2538" s="21">
        <f t="shared" si="489"/>
        <v>0.42553679274823342</v>
      </c>
      <c r="BA2538" s="21">
        <f t="shared" si="489"/>
        <v>1.2968740350422354</v>
      </c>
      <c r="BB2538" s="21">
        <f t="shared" si="489"/>
        <v>1.6210925438027943</v>
      </c>
      <c r="BC2538" s="22">
        <f t="shared" si="489"/>
        <v>2.75585732446475</v>
      </c>
      <c r="BD2538" s="22"/>
    </row>
    <row r="2539" spans="1:56" x14ac:dyDescent="0.2">
      <c r="A2539" s="1">
        <v>2535</v>
      </c>
      <c r="B2539" s="3" t="s">
        <v>2587</v>
      </c>
      <c r="C2539" s="27">
        <v>94700000</v>
      </c>
      <c r="D2539" s="7">
        <v>105000000</v>
      </c>
      <c r="E2539" s="7">
        <v>95600000</v>
      </c>
      <c r="F2539" s="7">
        <v>93400000</v>
      </c>
      <c r="G2539" s="7">
        <v>91500000</v>
      </c>
      <c r="H2539" s="8">
        <v>96700000</v>
      </c>
      <c r="I2539" s="27">
        <v>105000000</v>
      </c>
      <c r="J2539" s="7">
        <v>88700000</v>
      </c>
      <c r="K2539" s="7">
        <v>102000000</v>
      </c>
      <c r="L2539" s="7">
        <v>90200000</v>
      </c>
      <c r="M2539" s="7">
        <v>105000000</v>
      </c>
      <c r="N2539" s="8">
        <v>110000000</v>
      </c>
      <c r="O2539" s="27">
        <v>106000000</v>
      </c>
      <c r="P2539" s="7">
        <v>102000000</v>
      </c>
      <c r="Q2539" s="7">
        <v>104000000</v>
      </c>
      <c r="R2539" s="7">
        <v>107000000</v>
      </c>
      <c r="S2539" s="7">
        <v>107000000</v>
      </c>
      <c r="T2539" s="8">
        <v>101000000</v>
      </c>
      <c r="U2539" s="27">
        <v>104000000</v>
      </c>
      <c r="V2539" s="7">
        <v>105000000</v>
      </c>
      <c r="W2539" s="7">
        <v>109000000</v>
      </c>
      <c r="X2539" s="7">
        <v>96200000</v>
      </c>
      <c r="Y2539" s="7">
        <v>108000000</v>
      </c>
      <c r="Z2539" s="8">
        <v>93700000</v>
      </c>
      <c r="AA2539" s="27">
        <v>99700000</v>
      </c>
      <c r="AB2539" s="7">
        <v>107000000</v>
      </c>
      <c r="AC2539" s="7">
        <v>96500000</v>
      </c>
      <c r="AD2539" s="7">
        <v>93800000</v>
      </c>
      <c r="AE2539" s="7">
        <v>98000000</v>
      </c>
      <c r="AF2539" s="8">
        <v>99300000</v>
      </c>
      <c r="AG2539" s="7">
        <v>101000000</v>
      </c>
      <c r="AH2539" s="7">
        <v>97400000</v>
      </c>
      <c r="AI2539" s="7">
        <v>109000000</v>
      </c>
      <c r="AJ2539" s="7">
        <v>101000000</v>
      </c>
      <c r="AK2539" s="7">
        <v>92300000</v>
      </c>
      <c r="AL2539" s="8">
        <v>71300000</v>
      </c>
      <c r="AM2539" s="17">
        <v>8.0403471039070501E-2</v>
      </c>
      <c r="AN2539" s="2">
        <f t="shared" si="479"/>
        <v>95150000</v>
      </c>
      <c r="AO2539" s="2">
        <f t="shared" si="480"/>
        <v>103500000</v>
      </c>
      <c r="AP2539" s="2">
        <f t="shared" si="481"/>
        <v>105000000</v>
      </c>
      <c r="AQ2539" s="2">
        <f t="shared" si="482"/>
        <v>104500000</v>
      </c>
      <c r="AR2539" s="2">
        <f t="shared" si="483"/>
        <v>98650000</v>
      </c>
      <c r="AS2539" s="2">
        <f t="shared" si="484"/>
        <v>99200000</v>
      </c>
      <c r="AT2539" s="2">
        <f t="shared" si="485"/>
        <v>101000000</v>
      </c>
      <c r="AU2539">
        <f t="shared" si="486"/>
        <v>3936622.9181876183</v>
      </c>
      <c r="AV2539">
        <f t="shared" si="487"/>
        <v>-1.4860453036973329</v>
      </c>
      <c r="AW2539" t="str">
        <f t="shared" si="478"/>
        <v>sp|P34896-2|GLYC_HUMAN;sp|P34896|GLYC_HUMAN</v>
      </c>
      <c r="AX2539" s="20">
        <f t="shared" si="488"/>
        <v>0</v>
      </c>
      <c r="AY2539" s="21">
        <f t="shared" si="489"/>
        <v>2.1211073992944836</v>
      </c>
      <c r="AZ2539" s="21">
        <f t="shared" si="489"/>
        <v>2.5021446566527743</v>
      </c>
      <c r="BA2539" s="21">
        <f t="shared" si="489"/>
        <v>2.3751322375333439</v>
      </c>
      <c r="BB2539" s="21">
        <f t="shared" si="489"/>
        <v>0.88908693383601112</v>
      </c>
      <c r="BC2539" s="22">
        <f t="shared" si="489"/>
        <v>1.0288005948673844</v>
      </c>
      <c r="BD2539" s="22"/>
    </row>
    <row r="2540" spans="1:56" x14ac:dyDescent="0.2">
      <c r="A2540" s="1">
        <v>2536</v>
      </c>
      <c r="B2540" s="3" t="s">
        <v>2588</v>
      </c>
      <c r="C2540" s="27">
        <v>7711785</v>
      </c>
      <c r="D2540" s="7">
        <v>9623727</v>
      </c>
      <c r="E2540" s="7">
        <v>6747745</v>
      </c>
      <c r="F2540" s="7">
        <v>8990263</v>
      </c>
      <c r="G2540" s="7">
        <v>8148505.5</v>
      </c>
      <c r="H2540" s="8">
        <v>7303386</v>
      </c>
      <c r="I2540" s="27">
        <v>8774997</v>
      </c>
      <c r="J2540" s="7">
        <v>7044784</v>
      </c>
      <c r="K2540" s="7">
        <v>8144217</v>
      </c>
      <c r="L2540" s="7">
        <v>6897937.5</v>
      </c>
      <c r="M2540" s="7">
        <v>8709572</v>
      </c>
      <c r="N2540" s="8">
        <v>8649613</v>
      </c>
      <c r="O2540" s="27">
        <v>7892958.5</v>
      </c>
      <c r="P2540" s="7">
        <v>9121297</v>
      </c>
      <c r="Q2540" s="7">
        <v>9286703</v>
      </c>
      <c r="R2540" s="7">
        <v>9539294</v>
      </c>
      <c r="S2540" s="7">
        <v>8287063.5</v>
      </c>
      <c r="T2540" s="8">
        <v>9280800</v>
      </c>
      <c r="U2540" s="27">
        <v>8714932</v>
      </c>
      <c r="V2540" s="7">
        <v>9158524</v>
      </c>
      <c r="W2540" s="7">
        <v>9058009</v>
      </c>
      <c r="X2540" s="7">
        <v>9758366</v>
      </c>
      <c r="Y2540" s="7">
        <v>9574693</v>
      </c>
      <c r="Z2540" s="8">
        <v>8144763.5</v>
      </c>
      <c r="AA2540" s="27">
        <v>8007853</v>
      </c>
      <c r="AB2540" s="7">
        <v>10700000</v>
      </c>
      <c r="AC2540" s="7">
        <v>9152010</v>
      </c>
      <c r="AD2540" s="7">
        <v>8440190</v>
      </c>
      <c r="AE2540" s="7">
        <v>8888875</v>
      </c>
      <c r="AF2540" s="8">
        <v>7588230</v>
      </c>
      <c r="AG2540" s="7">
        <v>10100000</v>
      </c>
      <c r="AH2540" s="7">
        <v>8883267</v>
      </c>
      <c r="AI2540" s="7">
        <v>9104691</v>
      </c>
      <c r="AJ2540" s="7">
        <v>8831584</v>
      </c>
      <c r="AK2540" s="7">
        <v>9973436</v>
      </c>
      <c r="AL2540" s="8">
        <v>6805880</v>
      </c>
      <c r="AM2540" s="17">
        <v>8.0420677257171697E-2</v>
      </c>
      <c r="AN2540" s="2">
        <f t="shared" si="479"/>
        <v>7930145.25</v>
      </c>
      <c r="AO2540" s="2">
        <f t="shared" si="480"/>
        <v>8396915</v>
      </c>
      <c r="AP2540" s="2">
        <f t="shared" si="481"/>
        <v>9201048.5</v>
      </c>
      <c r="AQ2540" s="2">
        <f t="shared" si="482"/>
        <v>9108266.5</v>
      </c>
      <c r="AR2540" s="2">
        <f t="shared" si="483"/>
        <v>8664532.5</v>
      </c>
      <c r="AS2540" s="2">
        <f t="shared" si="484"/>
        <v>8993979</v>
      </c>
      <c r="AT2540" s="2">
        <f t="shared" si="485"/>
        <v>8715814.458333334</v>
      </c>
      <c r="AU2540">
        <f t="shared" si="486"/>
        <v>487534.40927590989</v>
      </c>
      <c r="AV2540">
        <f t="shared" si="487"/>
        <v>-1.6115153994980915</v>
      </c>
      <c r="AW2540" t="str">
        <f t="shared" si="478"/>
        <v>sp|Q9ULA0|DNPEP_HUMAN</v>
      </c>
      <c r="AX2540" s="20">
        <f t="shared" si="488"/>
        <v>0</v>
      </c>
      <c r="AY2540" s="21">
        <f t="shared" si="489"/>
        <v>0.95740883334419469</v>
      </c>
      <c r="AZ2540" s="21">
        <f t="shared" si="489"/>
        <v>2.606797029747205</v>
      </c>
      <c r="BA2540" s="21">
        <f t="shared" si="489"/>
        <v>2.4164884110431415</v>
      </c>
      <c r="BB2540" s="21">
        <f t="shared" si="489"/>
        <v>1.5063290631951867</v>
      </c>
      <c r="BC2540" s="22">
        <f t="shared" si="489"/>
        <v>2.1820690596588141</v>
      </c>
      <c r="BD2540" s="22"/>
    </row>
    <row r="2541" spans="1:56" x14ac:dyDescent="0.2">
      <c r="A2541" s="1">
        <v>2537</v>
      </c>
      <c r="B2541" s="3" t="s">
        <v>2589</v>
      </c>
      <c r="C2541" s="27">
        <v>91600000</v>
      </c>
      <c r="D2541" s="7">
        <v>98400000</v>
      </c>
      <c r="E2541" s="7">
        <v>82600000</v>
      </c>
      <c r="F2541" s="7">
        <v>105000000</v>
      </c>
      <c r="G2541" s="7">
        <v>93500000</v>
      </c>
      <c r="H2541" s="8">
        <v>91400000</v>
      </c>
      <c r="I2541" s="27">
        <v>87800000</v>
      </c>
      <c r="J2541" s="7">
        <v>75100000</v>
      </c>
      <c r="K2541" s="7">
        <v>91000000</v>
      </c>
      <c r="L2541" s="7">
        <v>80900000</v>
      </c>
      <c r="M2541" s="7">
        <v>91400000</v>
      </c>
      <c r="N2541" s="8">
        <v>95100000</v>
      </c>
      <c r="O2541" s="27">
        <v>92700000</v>
      </c>
      <c r="P2541" s="7">
        <v>104000000</v>
      </c>
      <c r="Q2541" s="7">
        <v>110000000</v>
      </c>
      <c r="R2541" s="7">
        <v>99200000</v>
      </c>
      <c r="S2541" s="7">
        <v>101000000</v>
      </c>
      <c r="T2541" s="8">
        <v>105000000</v>
      </c>
      <c r="U2541" s="27">
        <v>94400000</v>
      </c>
      <c r="V2541" s="7">
        <v>104000000</v>
      </c>
      <c r="W2541" s="7">
        <v>94700000</v>
      </c>
      <c r="X2541" s="7">
        <v>111000000</v>
      </c>
      <c r="Y2541" s="7">
        <v>107000000</v>
      </c>
      <c r="Z2541" s="8">
        <v>84400000</v>
      </c>
      <c r="AA2541" s="27">
        <v>91400000</v>
      </c>
      <c r="AB2541" s="7">
        <v>95600000</v>
      </c>
      <c r="AC2541" s="7">
        <v>88200000</v>
      </c>
      <c r="AD2541" s="7">
        <v>96200000</v>
      </c>
      <c r="AE2541" s="7">
        <v>95200000</v>
      </c>
      <c r="AF2541" s="8">
        <v>83400000</v>
      </c>
      <c r="AG2541" s="7">
        <v>86700000</v>
      </c>
      <c r="AH2541" s="7">
        <v>93800000</v>
      </c>
      <c r="AI2541" s="7">
        <v>90100000</v>
      </c>
      <c r="AJ2541" s="7">
        <v>93600000</v>
      </c>
      <c r="AK2541" s="7">
        <v>99600000</v>
      </c>
      <c r="AL2541" s="8">
        <v>68700000</v>
      </c>
      <c r="AM2541" s="17">
        <v>8.0420677257171697E-2</v>
      </c>
      <c r="AN2541" s="2">
        <f t="shared" si="479"/>
        <v>92550000</v>
      </c>
      <c r="AO2541" s="2">
        <f t="shared" si="480"/>
        <v>89400000</v>
      </c>
      <c r="AP2541" s="2">
        <f t="shared" si="481"/>
        <v>102500000</v>
      </c>
      <c r="AQ2541" s="2">
        <f t="shared" si="482"/>
        <v>99350000</v>
      </c>
      <c r="AR2541" s="2">
        <f t="shared" si="483"/>
        <v>93300000</v>
      </c>
      <c r="AS2541" s="2">
        <f t="shared" si="484"/>
        <v>91850000</v>
      </c>
      <c r="AT2541" s="2">
        <f t="shared" si="485"/>
        <v>94825000</v>
      </c>
      <c r="AU2541">
        <f t="shared" si="486"/>
        <v>5003273.9281394538</v>
      </c>
      <c r="AV2541">
        <f t="shared" si="487"/>
        <v>-0.45470226749027803</v>
      </c>
      <c r="AW2541" t="str">
        <f t="shared" si="478"/>
        <v>sp|Q6XQN6|PNCB_HUMAN</v>
      </c>
      <c r="AX2541" s="20">
        <f t="shared" si="488"/>
        <v>0</v>
      </c>
      <c r="AY2541" s="21">
        <f t="shared" si="489"/>
        <v>-0.62958775498653874</v>
      </c>
      <c r="AZ2541" s="21">
        <f t="shared" si="489"/>
        <v>1.988697829243194</v>
      </c>
      <c r="BA2541" s="21">
        <f t="shared" si="489"/>
        <v>1.3591100742566553</v>
      </c>
      <c r="BB2541" s="21">
        <f t="shared" si="489"/>
        <v>0.14990184642536641</v>
      </c>
      <c r="BC2541" s="22">
        <f t="shared" si="489"/>
        <v>-0.13990838999700866</v>
      </c>
      <c r="BD2541" s="22"/>
    </row>
    <row r="2542" spans="1:56" x14ac:dyDescent="0.2">
      <c r="A2542" s="1">
        <v>2538</v>
      </c>
      <c r="B2542" s="3" t="s">
        <v>2590</v>
      </c>
      <c r="C2542" s="27">
        <v>599000000</v>
      </c>
      <c r="D2542" s="7">
        <v>592000000</v>
      </c>
      <c r="E2542" s="7">
        <v>547000000</v>
      </c>
      <c r="F2542" s="7">
        <v>557000000</v>
      </c>
      <c r="G2542" s="7">
        <v>532000000</v>
      </c>
      <c r="H2542" s="8">
        <v>534000000</v>
      </c>
      <c r="I2542" s="27">
        <v>546000000</v>
      </c>
      <c r="J2542" s="7">
        <v>614000000</v>
      </c>
      <c r="K2542" s="7">
        <v>537000000</v>
      </c>
      <c r="L2542" s="7">
        <v>574000000</v>
      </c>
      <c r="M2542" s="7">
        <v>509000000</v>
      </c>
      <c r="N2542" s="8">
        <v>548000000</v>
      </c>
      <c r="O2542" s="27">
        <v>564000000</v>
      </c>
      <c r="P2542" s="7">
        <v>580000000</v>
      </c>
      <c r="Q2542" s="7">
        <v>596000000</v>
      </c>
      <c r="R2542" s="7">
        <v>573000000</v>
      </c>
      <c r="S2542" s="7">
        <v>501000000</v>
      </c>
      <c r="T2542" s="8">
        <v>513000000</v>
      </c>
      <c r="U2542" s="27">
        <v>560000000</v>
      </c>
      <c r="V2542" s="7">
        <v>545000000</v>
      </c>
      <c r="W2542" s="7">
        <v>542000000</v>
      </c>
      <c r="X2542" s="7">
        <v>502000000</v>
      </c>
      <c r="Y2542" s="7">
        <v>484000000</v>
      </c>
      <c r="Z2542" s="8">
        <v>523000000</v>
      </c>
      <c r="AA2542" s="27">
        <v>595000000</v>
      </c>
      <c r="AB2542" s="7">
        <v>515000000</v>
      </c>
      <c r="AC2542" s="7">
        <v>512000000</v>
      </c>
      <c r="AD2542" s="7">
        <v>531000000</v>
      </c>
      <c r="AE2542" s="7">
        <v>546000000</v>
      </c>
      <c r="AF2542" s="8">
        <v>512000000</v>
      </c>
      <c r="AG2542" s="7">
        <v>553000000</v>
      </c>
      <c r="AH2542" s="7">
        <v>529000000</v>
      </c>
      <c r="AI2542" s="7">
        <v>528000000</v>
      </c>
      <c r="AJ2542" s="7">
        <v>514000000</v>
      </c>
      <c r="AK2542" s="7">
        <v>534000000</v>
      </c>
      <c r="AL2542" s="8">
        <v>556000000</v>
      </c>
      <c r="AM2542" s="17">
        <v>8.0470142656749205E-2</v>
      </c>
      <c r="AN2542" s="2">
        <f t="shared" si="479"/>
        <v>552000000</v>
      </c>
      <c r="AO2542" s="2">
        <f t="shared" si="480"/>
        <v>547000000</v>
      </c>
      <c r="AP2542" s="2">
        <f t="shared" si="481"/>
        <v>568500000</v>
      </c>
      <c r="AQ2542" s="2">
        <f t="shared" si="482"/>
        <v>532500000</v>
      </c>
      <c r="AR2542" s="2">
        <f t="shared" si="483"/>
        <v>523000000</v>
      </c>
      <c r="AS2542" s="2">
        <f t="shared" si="484"/>
        <v>531500000</v>
      </c>
      <c r="AT2542" s="2">
        <f t="shared" si="485"/>
        <v>542416666.66666663</v>
      </c>
      <c r="AU2542">
        <f t="shared" si="486"/>
        <v>16659581.827484947</v>
      </c>
      <c r="AV2542">
        <f t="shared" si="487"/>
        <v>0.57524453089949756</v>
      </c>
      <c r="AW2542" t="str">
        <f t="shared" si="478"/>
        <v>sp|O60664-4|PLIN3_HUMAN;sp|O60664|PLIN3_HUMAN</v>
      </c>
      <c r="AX2542" s="20">
        <f t="shared" si="488"/>
        <v>0</v>
      </c>
      <c r="AY2542" s="21">
        <f t="shared" si="489"/>
        <v>-0.30012758133886702</v>
      </c>
      <c r="AZ2542" s="21">
        <f t="shared" si="489"/>
        <v>0.99042101841826136</v>
      </c>
      <c r="BA2542" s="21">
        <f t="shared" si="489"/>
        <v>-1.1704975672215814</v>
      </c>
      <c r="BB2542" s="21">
        <f t="shared" si="489"/>
        <v>-1.7407399717654291</v>
      </c>
      <c r="BC2542" s="22">
        <f t="shared" si="489"/>
        <v>-1.2305230834893548</v>
      </c>
      <c r="BD2542" s="22"/>
    </row>
    <row r="2543" spans="1:56" x14ac:dyDescent="0.2">
      <c r="A2543" s="1">
        <v>2539</v>
      </c>
      <c r="B2543" s="3" t="s">
        <v>2591</v>
      </c>
      <c r="C2543" s="27">
        <v>40900000</v>
      </c>
      <c r="D2543" s="7">
        <v>48800000</v>
      </c>
      <c r="E2543" s="7">
        <v>67000000</v>
      </c>
      <c r="F2543" s="7">
        <v>43400000</v>
      </c>
      <c r="G2543" s="7">
        <v>59500000</v>
      </c>
      <c r="H2543" s="8">
        <v>51300000</v>
      </c>
      <c r="I2543" s="27">
        <v>71800000</v>
      </c>
      <c r="J2543" s="7">
        <v>55900000</v>
      </c>
      <c r="K2543" s="7">
        <v>58000000</v>
      </c>
      <c r="L2543" s="7">
        <v>48900000</v>
      </c>
      <c r="M2543" s="7">
        <v>49600000</v>
      </c>
      <c r="N2543" s="8">
        <v>45200000</v>
      </c>
      <c r="O2543" s="27">
        <v>39500000</v>
      </c>
      <c r="P2543" s="7">
        <v>46700000</v>
      </c>
      <c r="Q2543" s="7">
        <v>49200000</v>
      </c>
      <c r="R2543" s="7">
        <v>35600000</v>
      </c>
      <c r="S2543" s="7">
        <v>65600000</v>
      </c>
      <c r="T2543" s="8">
        <v>39800000</v>
      </c>
      <c r="U2543" s="27">
        <v>38300000</v>
      </c>
      <c r="V2543" s="7">
        <v>41300000</v>
      </c>
      <c r="W2543" s="7">
        <v>50900000</v>
      </c>
      <c r="X2543" s="7">
        <v>35200000</v>
      </c>
      <c r="Y2543" s="7">
        <v>45500000</v>
      </c>
      <c r="Z2543" s="8">
        <v>45300000</v>
      </c>
      <c r="AA2543" s="27">
        <v>33100000</v>
      </c>
      <c r="AB2543" s="7">
        <v>50800000</v>
      </c>
      <c r="AC2543" s="7">
        <v>56400000</v>
      </c>
      <c r="AD2543" s="7">
        <v>42900000</v>
      </c>
      <c r="AE2543" s="7">
        <v>48000000</v>
      </c>
      <c r="AF2543" s="8">
        <v>49300000</v>
      </c>
      <c r="AG2543" s="7">
        <v>43200000</v>
      </c>
      <c r="AH2543" s="7">
        <v>47100000</v>
      </c>
      <c r="AI2543" s="7">
        <v>48700000</v>
      </c>
      <c r="AJ2543" s="7">
        <v>38400000</v>
      </c>
      <c r="AK2543" s="7">
        <v>49200000</v>
      </c>
      <c r="AL2543" s="8">
        <v>48100000</v>
      </c>
      <c r="AM2543" s="17">
        <v>8.0482806094439294E-2</v>
      </c>
      <c r="AN2543" s="2">
        <f t="shared" si="479"/>
        <v>50050000</v>
      </c>
      <c r="AO2543" s="2">
        <f t="shared" si="480"/>
        <v>52750000</v>
      </c>
      <c r="AP2543" s="2">
        <f t="shared" si="481"/>
        <v>43250000</v>
      </c>
      <c r="AQ2543" s="2">
        <f t="shared" si="482"/>
        <v>43300000</v>
      </c>
      <c r="AR2543" s="2">
        <f t="shared" si="483"/>
        <v>48650000</v>
      </c>
      <c r="AS2543" s="2">
        <f t="shared" si="484"/>
        <v>47600000</v>
      </c>
      <c r="AT2543" s="2">
        <f t="shared" si="485"/>
        <v>47600000</v>
      </c>
      <c r="AU2543">
        <f t="shared" si="486"/>
        <v>3769350.0766047188</v>
      </c>
      <c r="AV2543">
        <f t="shared" si="487"/>
        <v>0.64997942621632609</v>
      </c>
      <c r="AW2543" t="str">
        <f t="shared" si="478"/>
        <v>sp|Q8N999|CL029_HUMAN</v>
      </c>
      <c r="AX2543" s="20">
        <f t="shared" si="488"/>
        <v>0</v>
      </c>
      <c r="AY2543" s="21">
        <f t="shared" si="489"/>
        <v>0.71630385746288994</v>
      </c>
      <c r="AZ2543" s="21">
        <f t="shared" si="489"/>
        <v>-1.8040245299065378</v>
      </c>
      <c r="BA2543" s="21">
        <f t="shared" si="489"/>
        <v>-1.7907596436572251</v>
      </c>
      <c r="BB2543" s="21">
        <f t="shared" si="489"/>
        <v>-0.37141681498075774</v>
      </c>
      <c r="BC2543" s="22">
        <f t="shared" si="489"/>
        <v>-0.64997942621632609</v>
      </c>
      <c r="BD2543" s="22"/>
    </row>
    <row r="2544" spans="1:56" x14ac:dyDescent="0.2">
      <c r="A2544" s="1">
        <v>2540</v>
      </c>
      <c r="B2544" s="3" t="s">
        <v>2592</v>
      </c>
      <c r="C2544" s="27">
        <v>66500000</v>
      </c>
      <c r="D2544" s="7">
        <v>70100000</v>
      </c>
      <c r="E2544" s="7">
        <v>65700000</v>
      </c>
      <c r="F2544" s="7">
        <v>65700000</v>
      </c>
      <c r="G2544" s="7">
        <v>65100000</v>
      </c>
      <c r="H2544" s="8">
        <v>64900000</v>
      </c>
      <c r="I2544" s="27">
        <v>68400000</v>
      </c>
      <c r="J2544" s="7">
        <v>65900000</v>
      </c>
      <c r="K2544" s="7">
        <v>68100000</v>
      </c>
      <c r="L2544" s="7">
        <v>55400000</v>
      </c>
      <c r="M2544" s="7">
        <v>64900000</v>
      </c>
      <c r="N2544" s="8">
        <v>60900000</v>
      </c>
      <c r="O2544" s="27">
        <v>68900000</v>
      </c>
      <c r="P2544" s="7">
        <v>70200000</v>
      </c>
      <c r="Q2544" s="7">
        <v>64200000</v>
      </c>
      <c r="R2544" s="7">
        <v>63000000</v>
      </c>
      <c r="S2544" s="7">
        <v>67600000</v>
      </c>
      <c r="T2544" s="8">
        <v>61300000</v>
      </c>
      <c r="U2544" s="27">
        <v>69100000</v>
      </c>
      <c r="V2544" s="7">
        <v>62700000</v>
      </c>
      <c r="W2544" s="7">
        <v>68000000</v>
      </c>
      <c r="X2544" s="7">
        <v>62300000</v>
      </c>
      <c r="Y2544" s="7">
        <v>63700000</v>
      </c>
      <c r="Z2544" s="8">
        <v>60100000</v>
      </c>
      <c r="AA2544" s="27">
        <v>60000000</v>
      </c>
      <c r="AB2544" s="7">
        <v>59100000</v>
      </c>
      <c r="AC2544" s="7">
        <v>63600000</v>
      </c>
      <c r="AD2544" s="7">
        <v>63300000</v>
      </c>
      <c r="AE2544" s="7">
        <v>59700000</v>
      </c>
      <c r="AF2544" s="8">
        <v>57800000</v>
      </c>
      <c r="AG2544" s="7">
        <v>70200000</v>
      </c>
      <c r="AH2544" s="7">
        <v>63200000</v>
      </c>
      <c r="AI2544" s="7">
        <v>66500000</v>
      </c>
      <c r="AJ2544" s="7">
        <v>62100000</v>
      </c>
      <c r="AK2544" s="7">
        <v>63800000</v>
      </c>
      <c r="AL2544" s="8">
        <v>52000000</v>
      </c>
      <c r="AM2544" s="17">
        <v>8.0490221912414894E-2</v>
      </c>
      <c r="AN2544" s="2">
        <f t="shared" si="479"/>
        <v>65700000</v>
      </c>
      <c r="AO2544" s="2">
        <f t="shared" si="480"/>
        <v>65400000</v>
      </c>
      <c r="AP2544" s="2">
        <f t="shared" si="481"/>
        <v>65900000</v>
      </c>
      <c r="AQ2544" s="2">
        <f t="shared" si="482"/>
        <v>63200000</v>
      </c>
      <c r="AR2544" s="2">
        <f t="shared" si="483"/>
        <v>59850000</v>
      </c>
      <c r="AS2544" s="2">
        <f t="shared" si="484"/>
        <v>63500000</v>
      </c>
      <c r="AT2544" s="2">
        <f t="shared" si="485"/>
        <v>63925000</v>
      </c>
      <c r="AU2544">
        <f t="shared" si="486"/>
        <v>2303855.4642164512</v>
      </c>
      <c r="AV2544">
        <f t="shared" si="487"/>
        <v>0.77044763769661362</v>
      </c>
      <c r="AW2544" t="str">
        <f t="shared" si="478"/>
        <v>sp|Q12888-2|TP53B_HUMAN;sp|Q12888|TP53B_HUMAN</v>
      </c>
      <c r="AX2544" s="20">
        <f t="shared" si="488"/>
        <v>0</v>
      </c>
      <c r="AY2544" s="21">
        <f t="shared" si="489"/>
        <v>-0.13021650214590652</v>
      </c>
      <c r="AZ2544" s="21">
        <f t="shared" si="489"/>
        <v>8.6811001430604384E-2</v>
      </c>
      <c r="BA2544" s="21">
        <f t="shared" si="489"/>
        <v>-1.0851375178825544</v>
      </c>
      <c r="BB2544" s="21">
        <f t="shared" si="489"/>
        <v>-2.5392217918451774</v>
      </c>
      <c r="BC2544" s="22">
        <f t="shared" si="489"/>
        <v>-0.95492101573664789</v>
      </c>
      <c r="BD2544" s="22"/>
    </row>
    <row r="2545" spans="1:56" x14ac:dyDescent="0.2">
      <c r="A2545" s="1">
        <v>2541</v>
      </c>
      <c r="B2545" s="3" t="s">
        <v>2593</v>
      </c>
      <c r="C2545" s="27">
        <v>61900000</v>
      </c>
      <c r="D2545" s="7">
        <v>57700000</v>
      </c>
      <c r="E2545" s="7">
        <v>57400000</v>
      </c>
      <c r="F2545" s="7">
        <v>60300000</v>
      </c>
      <c r="G2545" s="7">
        <v>54700000</v>
      </c>
      <c r="H2545" s="8">
        <v>56300000</v>
      </c>
      <c r="I2545" s="27">
        <v>57200000</v>
      </c>
      <c r="J2545" s="7">
        <v>54100000</v>
      </c>
      <c r="K2545" s="7">
        <v>61500000</v>
      </c>
      <c r="L2545" s="7">
        <v>56900000</v>
      </c>
      <c r="M2545" s="7">
        <v>58200000</v>
      </c>
      <c r="N2545" s="8">
        <v>64700000</v>
      </c>
      <c r="O2545" s="27">
        <v>62700000</v>
      </c>
      <c r="P2545" s="7">
        <v>62800000</v>
      </c>
      <c r="Q2545" s="7">
        <v>56800000</v>
      </c>
      <c r="R2545" s="7">
        <v>62600000</v>
      </c>
      <c r="S2545" s="7">
        <v>57300000</v>
      </c>
      <c r="T2545" s="8">
        <v>61700000</v>
      </c>
      <c r="U2545" s="27">
        <v>61400000</v>
      </c>
      <c r="V2545" s="7">
        <v>60900000</v>
      </c>
      <c r="W2545" s="7">
        <v>64800000</v>
      </c>
      <c r="X2545" s="7">
        <v>58500000</v>
      </c>
      <c r="Y2545" s="7">
        <v>64200000</v>
      </c>
      <c r="Z2545" s="8">
        <v>58100000</v>
      </c>
      <c r="AA2545" s="27">
        <v>60200000</v>
      </c>
      <c r="AB2545" s="7">
        <v>60500000</v>
      </c>
      <c r="AC2545" s="7">
        <v>58000000</v>
      </c>
      <c r="AD2545" s="7">
        <v>59500000</v>
      </c>
      <c r="AE2545" s="7">
        <v>55400000</v>
      </c>
      <c r="AF2545" s="8">
        <v>59300000</v>
      </c>
      <c r="AG2545" s="7">
        <v>58100000</v>
      </c>
      <c r="AH2545" s="7">
        <v>58800000</v>
      </c>
      <c r="AI2545" s="7">
        <v>60700000</v>
      </c>
      <c r="AJ2545" s="7">
        <v>62200000</v>
      </c>
      <c r="AK2545" s="7">
        <v>54100000</v>
      </c>
      <c r="AL2545" s="8">
        <v>53200000</v>
      </c>
      <c r="AM2545" s="17">
        <v>8.0556009603930598E-2</v>
      </c>
      <c r="AN2545" s="2">
        <f t="shared" si="479"/>
        <v>57550000</v>
      </c>
      <c r="AO2545" s="2">
        <f t="shared" si="480"/>
        <v>57700000</v>
      </c>
      <c r="AP2545" s="2">
        <f t="shared" si="481"/>
        <v>62150000</v>
      </c>
      <c r="AQ2545" s="2">
        <f t="shared" si="482"/>
        <v>61150000</v>
      </c>
      <c r="AR2545" s="2">
        <f t="shared" si="483"/>
        <v>59400000</v>
      </c>
      <c r="AS2545" s="2">
        <f t="shared" si="484"/>
        <v>58450000</v>
      </c>
      <c r="AT2545" s="2">
        <f t="shared" si="485"/>
        <v>59400000</v>
      </c>
      <c r="AU2545">
        <f t="shared" si="486"/>
        <v>1888915.0324988151</v>
      </c>
      <c r="AV2545">
        <f t="shared" si="487"/>
        <v>-0.97939820911513686</v>
      </c>
      <c r="AW2545" t="str">
        <f t="shared" si="478"/>
        <v>sp|P49790|NU153_HUMAN</v>
      </c>
      <c r="AX2545" s="20">
        <f t="shared" si="488"/>
        <v>0</v>
      </c>
      <c r="AY2545" s="21">
        <f t="shared" si="489"/>
        <v>7.9410665603930064E-2</v>
      </c>
      <c r="AZ2545" s="21">
        <f t="shared" si="489"/>
        <v>2.4352604118538537</v>
      </c>
      <c r="BA2545" s="21">
        <f t="shared" si="489"/>
        <v>1.9058559744943202</v>
      </c>
      <c r="BB2545" s="21">
        <f t="shared" si="489"/>
        <v>0.97939820911513686</v>
      </c>
      <c r="BC2545" s="22">
        <f t="shared" si="489"/>
        <v>0.47646399362358016</v>
      </c>
      <c r="BD2545" s="22"/>
    </row>
    <row r="2546" spans="1:56" x14ac:dyDescent="0.2">
      <c r="A2546" s="1">
        <v>2542</v>
      </c>
      <c r="B2546" s="3" t="s">
        <v>2594</v>
      </c>
      <c r="C2546" s="27">
        <v>36000000</v>
      </c>
      <c r="D2546" s="7">
        <v>35800000</v>
      </c>
      <c r="E2546" s="7">
        <v>36100000</v>
      </c>
      <c r="F2546" s="7">
        <v>30700000</v>
      </c>
      <c r="G2546" s="7">
        <v>32000000</v>
      </c>
      <c r="H2546" s="8">
        <v>33800000</v>
      </c>
      <c r="I2546" s="27">
        <v>35100000</v>
      </c>
      <c r="J2546" s="7">
        <v>38000000</v>
      </c>
      <c r="K2546" s="7">
        <v>35800000</v>
      </c>
      <c r="L2546" s="7">
        <v>40300000</v>
      </c>
      <c r="M2546" s="7">
        <v>30800000</v>
      </c>
      <c r="N2546" s="8">
        <v>41200000</v>
      </c>
      <c r="O2546" s="27">
        <v>37800000</v>
      </c>
      <c r="P2546" s="7">
        <v>37700000</v>
      </c>
      <c r="Q2546" s="7">
        <v>37400000</v>
      </c>
      <c r="R2546" s="7">
        <v>30600000</v>
      </c>
      <c r="S2546" s="7">
        <v>34000000</v>
      </c>
      <c r="T2546" s="8">
        <v>32600000</v>
      </c>
      <c r="U2546" s="27">
        <v>40700000</v>
      </c>
      <c r="V2546" s="7">
        <v>38400000</v>
      </c>
      <c r="W2546" s="7">
        <v>41700000</v>
      </c>
      <c r="X2546" s="7">
        <v>38100000</v>
      </c>
      <c r="Y2546" s="7">
        <v>39200000</v>
      </c>
      <c r="Z2546" s="8">
        <v>39600000</v>
      </c>
      <c r="AA2546" s="27">
        <v>34900000</v>
      </c>
      <c r="AB2546" s="7">
        <v>39200000</v>
      </c>
      <c r="AC2546" s="7">
        <v>37800000</v>
      </c>
      <c r="AD2546" s="7">
        <v>32200000</v>
      </c>
      <c r="AE2546" s="7">
        <v>38600000</v>
      </c>
      <c r="AF2546" s="8">
        <v>34900000</v>
      </c>
      <c r="AG2546" s="7">
        <v>40200000</v>
      </c>
      <c r="AH2546" s="7">
        <v>31900000</v>
      </c>
      <c r="AI2546" s="7">
        <v>34000000</v>
      </c>
      <c r="AJ2546" s="7">
        <v>35900000</v>
      </c>
      <c r="AK2546" s="7">
        <v>37500000</v>
      </c>
      <c r="AL2546" s="8">
        <v>39200000</v>
      </c>
      <c r="AM2546" s="17">
        <v>8.0556009603930598E-2</v>
      </c>
      <c r="AN2546" s="2">
        <f t="shared" si="479"/>
        <v>34800000</v>
      </c>
      <c r="AO2546" s="2">
        <f t="shared" si="480"/>
        <v>36900000</v>
      </c>
      <c r="AP2546" s="2">
        <f t="shared" si="481"/>
        <v>35700000</v>
      </c>
      <c r="AQ2546" s="2">
        <f t="shared" si="482"/>
        <v>39400000</v>
      </c>
      <c r="AR2546" s="2">
        <f t="shared" si="483"/>
        <v>36350000</v>
      </c>
      <c r="AS2546" s="2">
        <f t="shared" si="484"/>
        <v>36700000</v>
      </c>
      <c r="AT2546" s="2">
        <f t="shared" si="485"/>
        <v>36641666.666666664</v>
      </c>
      <c r="AU2546">
        <f t="shared" si="486"/>
        <v>1551907.4285106913</v>
      </c>
      <c r="AV2546">
        <f t="shared" si="487"/>
        <v>-1.1867116767615735</v>
      </c>
      <c r="AW2546" t="str">
        <f t="shared" si="478"/>
        <v>sp|Q7Z739|YTHD3_HUMAN</v>
      </c>
      <c r="AX2546" s="20">
        <f t="shared" si="488"/>
        <v>0</v>
      </c>
      <c r="AY2546" s="21">
        <f t="shared" si="489"/>
        <v>1.3531734956738322</v>
      </c>
      <c r="AZ2546" s="21">
        <f t="shared" si="489"/>
        <v>0.57993149814592815</v>
      </c>
      <c r="BA2546" s="21">
        <f t="shared" si="489"/>
        <v>2.9640943238569659</v>
      </c>
      <c r="BB2546" s="21">
        <f t="shared" si="489"/>
        <v>0.99877091347354285</v>
      </c>
      <c r="BC2546" s="22">
        <f t="shared" si="489"/>
        <v>1.2242998294191816</v>
      </c>
      <c r="BD2546" s="22"/>
    </row>
    <row r="2547" spans="1:56" x14ac:dyDescent="0.2">
      <c r="A2547" s="1">
        <v>2543</v>
      </c>
      <c r="B2547" s="3" t="s">
        <v>2595</v>
      </c>
      <c r="C2547" s="27">
        <v>531000000</v>
      </c>
      <c r="D2547" s="7">
        <v>518000000</v>
      </c>
      <c r="E2547" s="7">
        <v>512000000</v>
      </c>
      <c r="F2547" s="7">
        <v>543000000</v>
      </c>
      <c r="G2547" s="7">
        <v>536000000</v>
      </c>
      <c r="H2547" s="8">
        <v>535000000</v>
      </c>
      <c r="I2547" s="27">
        <v>556000000</v>
      </c>
      <c r="J2547" s="7">
        <v>440000000</v>
      </c>
      <c r="K2547" s="7">
        <v>590000000</v>
      </c>
      <c r="L2547" s="7">
        <v>436000000</v>
      </c>
      <c r="M2547" s="7">
        <v>565000000</v>
      </c>
      <c r="N2547" s="8">
        <v>604000000</v>
      </c>
      <c r="O2547" s="27">
        <v>562000000</v>
      </c>
      <c r="P2547" s="7">
        <v>591000000</v>
      </c>
      <c r="Q2547" s="7">
        <v>551000000</v>
      </c>
      <c r="R2547" s="7">
        <v>538000000</v>
      </c>
      <c r="S2547" s="7">
        <v>614000000</v>
      </c>
      <c r="T2547" s="8">
        <v>545000000</v>
      </c>
      <c r="U2547" s="27">
        <v>592000000</v>
      </c>
      <c r="V2547" s="7">
        <v>598000000</v>
      </c>
      <c r="W2547" s="7">
        <v>591000000</v>
      </c>
      <c r="X2547" s="7">
        <v>592000000</v>
      </c>
      <c r="Y2547" s="7">
        <v>600000000</v>
      </c>
      <c r="Z2547" s="8">
        <v>517000000</v>
      </c>
      <c r="AA2547" s="27">
        <v>532000000</v>
      </c>
      <c r="AB2547" s="7">
        <v>553000000</v>
      </c>
      <c r="AC2547" s="7">
        <v>622000000</v>
      </c>
      <c r="AD2547" s="7">
        <v>555000000</v>
      </c>
      <c r="AE2547" s="7">
        <v>600000000</v>
      </c>
      <c r="AF2547" s="8">
        <v>568000000</v>
      </c>
      <c r="AG2547" s="7">
        <v>584000000</v>
      </c>
      <c r="AH2547" s="7">
        <v>672000000</v>
      </c>
      <c r="AI2547" s="7">
        <v>576000000</v>
      </c>
      <c r="AJ2547" s="7">
        <v>605000000</v>
      </c>
      <c r="AK2547" s="7">
        <v>562000000</v>
      </c>
      <c r="AL2547" s="8">
        <v>421000000</v>
      </c>
      <c r="AM2547" s="17">
        <v>8.0626893926929802E-2</v>
      </c>
      <c r="AN2547" s="2">
        <f t="shared" si="479"/>
        <v>533000000</v>
      </c>
      <c r="AO2547" s="2">
        <f t="shared" si="480"/>
        <v>560500000</v>
      </c>
      <c r="AP2547" s="2">
        <f t="shared" si="481"/>
        <v>556500000</v>
      </c>
      <c r="AQ2547" s="2">
        <f t="shared" si="482"/>
        <v>592000000</v>
      </c>
      <c r="AR2547" s="2">
        <f t="shared" si="483"/>
        <v>561500000</v>
      </c>
      <c r="AS2547" s="2">
        <f t="shared" si="484"/>
        <v>580000000</v>
      </c>
      <c r="AT2547" s="2">
        <f t="shared" si="485"/>
        <v>563916666.66666663</v>
      </c>
      <c r="AU2547">
        <f t="shared" si="486"/>
        <v>20375025.562356152</v>
      </c>
      <c r="AV2547">
        <f t="shared" si="487"/>
        <v>-1.5173805093911965</v>
      </c>
      <c r="AW2547" t="str">
        <f t="shared" si="478"/>
        <v>sp|Q14566|MCM6_HUMAN</v>
      </c>
      <c r="AX2547" s="20">
        <f t="shared" si="488"/>
        <v>0</v>
      </c>
      <c r="AY2547" s="21">
        <f t="shared" si="489"/>
        <v>1.3496915582185862</v>
      </c>
      <c r="AZ2547" s="21">
        <f t="shared" si="489"/>
        <v>1.1533727861140646</v>
      </c>
      <c r="BA2547" s="21">
        <f t="shared" si="489"/>
        <v>2.8957018885416943</v>
      </c>
      <c r="BB2547" s="21">
        <f t="shared" si="489"/>
        <v>1.3987712512447166</v>
      </c>
      <c r="BC2547" s="22">
        <f t="shared" si="489"/>
        <v>2.3067455722281291</v>
      </c>
      <c r="BD2547" s="22"/>
    </row>
    <row r="2548" spans="1:56" x14ac:dyDescent="0.2">
      <c r="A2548" s="1">
        <v>2544</v>
      </c>
      <c r="B2548" s="3" t="s">
        <v>2596</v>
      </c>
      <c r="C2548" s="27">
        <v>131000000</v>
      </c>
      <c r="D2548" s="7">
        <v>127000000</v>
      </c>
      <c r="E2548" s="7">
        <v>125000000</v>
      </c>
      <c r="F2548" s="7">
        <v>127000000</v>
      </c>
      <c r="G2548" s="7">
        <v>124000000</v>
      </c>
      <c r="H2548" s="8">
        <v>122000000</v>
      </c>
      <c r="I2548" s="27">
        <v>129000000</v>
      </c>
      <c r="J2548" s="7">
        <v>137000000</v>
      </c>
      <c r="K2548" s="7">
        <v>121000000</v>
      </c>
      <c r="L2548" s="7">
        <v>132000000</v>
      </c>
      <c r="M2548" s="7">
        <v>120000000</v>
      </c>
      <c r="N2548" s="8">
        <v>140000000</v>
      </c>
      <c r="O2548" s="27">
        <v>147000000</v>
      </c>
      <c r="P2548" s="7">
        <v>129000000</v>
      </c>
      <c r="Q2548" s="7">
        <v>130000000</v>
      </c>
      <c r="R2548" s="7">
        <v>162000000</v>
      </c>
      <c r="S2548" s="7">
        <v>127000000</v>
      </c>
      <c r="T2548" s="8">
        <v>121000000</v>
      </c>
      <c r="U2548" s="27">
        <v>135000000</v>
      </c>
      <c r="V2548" s="7">
        <v>143000000</v>
      </c>
      <c r="W2548" s="7">
        <v>146000000</v>
      </c>
      <c r="X2548" s="7">
        <v>118000000</v>
      </c>
      <c r="Y2548" s="7">
        <v>138000000</v>
      </c>
      <c r="Z2548" s="8">
        <v>132000000</v>
      </c>
      <c r="AA2548" s="27">
        <v>131000000</v>
      </c>
      <c r="AB2548" s="7">
        <v>125000000</v>
      </c>
      <c r="AC2548" s="7">
        <v>136000000</v>
      </c>
      <c r="AD2548" s="7">
        <v>142000000</v>
      </c>
      <c r="AE2548" s="7">
        <v>126000000</v>
      </c>
      <c r="AF2548" s="8">
        <v>118000000</v>
      </c>
      <c r="AG2548" s="7">
        <v>147000000</v>
      </c>
      <c r="AH2548" s="7">
        <v>120000000</v>
      </c>
      <c r="AI2548" s="7">
        <v>121000000</v>
      </c>
      <c r="AJ2548" s="7">
        <v>119000000</v>
      </c>
      <c r="AK2548" s="7">
        <v>125000000</v>
      </c>
      <c r="AL2548" s="8">
        <v>117000000</v>
      </c>
      <c r="AM2548" s="17">
        <v>8.0701799240542701E-2</v>
      </c>
      <c r="AN2548" s="2">
        <f t="shared" si="479"/>
        <v>126000000</v>
      </c>
      <c r="AO2548" s="2">
        <f t="shared" si="480"/>
        <v>130500000</v>
      </c>
      <c r="AP2548" s="2">
        <f t="shared" si="481"/>
        <v>129500000</v>
      </c>
      <c r="AQ2548" s="2">
        <f t="shared" si="482"/>
        <v>136500000</v>
      </c>
      <c r="AR2548" s="2">
        <f t="shared" si="483"/>
        <v>128500000</v>
      </c>
      <c r="AS2548" s="2">
        <f t="shared" si="484"/>
        <v>120500000</v>
      </c>
      <c r="AT2548" s="2">
        <f t="shared" si="485"/>
        <v>128583333.33333333</v>
      </c>
      <c r="AU2548">
        <f t="shared" si="486"/>
        <v>5276520.318037889</v>
      </c>
      <c r="AV2548">
        <f t="shared" si="487"/>
        <v>-0.48959033181434974</v>
      </c>
      <c r="AW2548" t="str">
        <f t="shared" si="478"/>
        <v>sp|O14745|NHRF1_HUMAN</v>
      </c>
      <c r="AX2548" s="20">
        <f t="shared" si="488"/>
        <v>0</v>
      </c>
      <c r="AY2548" s="21">
        <f t="shared" si="489"/>
        <v>0.85283477154757859</v>
      </c>
      <c r="AZ2548" s="21">
        <f t="shared" si="489"/>
        <v>0.66331593342589446</v>
      </c>
      <c r="BA2548" s="21">
        <f t="shared" si="489"/>
        <v>1.9899478002776834</v>
      </c>
      <c r="BB2548" s="21">
        <f t="shared" si="489"/>
        <v>0.47379709530421033</v>
      </c>
      <c r="BC2548" s="22">
        <f t="shared" si="489"/>
        <v>-1.0423536096692627</v>
      </c>
      <c r="BD2548" s="22"/>
    </row>
    <row r="2549" spans="1:56" x14ac:dyDescent="0.2">
      <c r="A2549" s="1">
        <v>2545</v>
      </c>
      <c r="B2549" s="3" t="s">
        <v>2597</v>
      </c>
      <c r="C2549" s="27">
        <v>1963675.9</v>
      </c>
      <c r="D2549" s="7">
        <v>1511912.1</v>
      </c>
      <c r="E2549" s="7">
        <v>1928819.5</v>
      </c>
      <c r="F2549" s="7">
        <v>1786110.2</v>
      </c>
      <c r="G2549" s="7">
        <v>1801018.9</v>
      </c>
      <c r="H2549" s="8">
        <v>1811691</v>
      </c>
      <c r="I2549" s="27">
        <v>1838089.8</v>
      </c>
      <c r="J2549" s="7">
        <v>1355395.8</v>
      </c>
      <c r="K2549" s="7">
        <v>1737164.2</v>
      </c>
      <c r="L2549" s="7">
        <v>1413796.1</v>
      </c>
      <c r="M2549" s="7">
        <v>1916143</v>
      </c>
      <c r="N2549" s="8">
        <v>1360814.4</v>
      </c>
      <c r="O2549" s="27">
        <v>1722539.5</v>
      </c>
      <c r="P2549" s="7">
        <v>2392820.7999999998</v>
      </c>
      <c r="Q2549" s="7">
        <v>2093950.2</v>
      </c>
      <c r="R2549" s="7">
        <v>1925531.2</v>
      </c>
      <c r="S2549" s="7">
        <v>1650230.1</v>
      </c>
      <c r="T2549" s="8">
        <v>1897361.5</v>
      </c>
      <c r="U2549" s="27">
        <v>1846868.5</v>
      </c>
      <c r="V2549" s="7">
        <v>2077287.1</v>
      </c>
      <c r="W2549" s="7">
        <v>2202473.5</v>
      </c>
      <c r="X2549" s="7">
        <v>2130812.5</v>
      </c>
      <c r="Y2549" s="7">
        <v>1858172.1</v>
      </c>
      <c r="Z2549" s="8">
        <v>1895725.6</v>
      </c>
      <c r="AA2549" s="27">
        <v>1379720.8</v>
      </c>
      <c r="AB2549" s="7">
        <v>2137401</v>
      </c>
      <c r="AC2549" s="7">
        <v>2112540.7999999998</v>
      </c>
      <c r="AD2549" s="7">
        <v>1636407.2</v>
      </c>
      <c r="AE2549" s="7">
        <v>1577996.8</v>
      </c>
      <c r="AF2549" s="8">
        <v>2098074.2000000002</v>
      </c>
      <c r="AG2549" s="7">
        <v>1414695</v>
      </c>
      <c r="AH2549" s="7">
        <v>1639600.2</v>
      </c>
      <c r="AI2549" s="7">
        <v>2124418.2000000002</v>
      </c>
      <c r="AJ2549" s="7">
        <v>1891318.5</v>
      </c>
      <c r="AK2549" s="7">
        <v>1818839</v>
      </c>
      <c r="AL2549" s="8">
        <v>1014049.2</v>
      </c>
      <c r="AM2549" s="17">
        <v>8.0701799240542701E-2</v>
      </c>
      <c r="AN2549" s="2">
        <f t="shared" si="479"/>
        <v>1806354.95</v>
      </c>
      <c r="AO2549" s="2">
        <f t="shared" si="480"/>
        <v>1575480.15</v>
      </c>
      <c r="AP2549" s="2">
        <f t="shared" si="481"/>
        <v>1911446.35</v>
      </c>
      <c r="AQ2549" s="2">
        <f t="shared" si="482"/>
        <v>1986506.35</v>
      </c>
      <c r="AR2549" s="2">
        <f t="shared" si="483"/>
        <v>1867240.7000000002</v>
      </c>
      <c r="AS2549" s="2">
        <f t="shared" si="484"/>
        <v>1729219.6</v>
      </c>
      <c r="AT2549" s="2">
        <f t="shared" si="485"/>
        <v>1812708.0166666666</v>
      </c>
      <c r="AU2549">
        <f t="shared" si="486"/>
        <v>145750.93178928117</v>
      </c>
      <c r="AV2549">
        <f t="shared" si="487"/>
        <v>-4.3588514932114276E-2</v>
      </c>
      <c r="AW2549" t="str">
        <f t="shared" si="478"/>
        <v>sp|Q8NDX6|ZN740_HUMAN</v>
      </c>
      <c r="AX2549" s="20">
        <f t="shared" si="488"/>
        <v>0</v>
      </c>
      <c r="AY2549" s="21">
        <f t="shared" si="489"/>
        <v>-1.5840365283824489</v>
      </c>
      <c r="AZ2549" s="21">
        <f t="shared" si="489"/>
        <v>0.72103415539007054</v>
      </c>
      <c r="BA2549" s="21">
        <f t="shared" si="489"/>
        <v>1.2360222867079389</v>
      </c>
      <c r="BB2549" s="21">
        <f t="shared" si="489"/>
        <v>0.41773832422577967</v>
      </c>
      <c r="BC2549" s="22">
        <f t="shared" si="489"/>
        <v>-0.52922714834864992</v>
      </c>
      <c r="BD2549" s="22"/>
    </row>
    <row r="2550" spans="1:56" x14ac:dyDescent="0.2">
      <c r="A2550" s="1">
        <v>2546</v>
      </c>
      <c r="B2550" s="3" t="s">
        <v>2598</v>
      </c>
      <c r="C2550" s="27">
        <v>26100000</v>
      </c>
      <c r="D2550" s="7">
        <v>26400000</v>
      </c>
      <c r="E2550" s="7">
        <v>19300000</v>
      </c>
      <c r="F2550" s="7">
        <v>22200000</v>
      </c>
      <c r="G2550" s="7">
        <v>16700000</v>
      </c>
      <c r="H2550" s="8">
        <v>21800000</v>
      </c>
      <c r="I2550" s="27">
        <v>21200000</v>
      </c>
      <c r="J2550" s="7">
        <v>24300000</v>
      </c>
      <c r="K2550" s="7">
        <v>21700000</v>
      </c>
      <c r="L2550" s="7">
        <v>24700000</v>
      </c>
      <c r="M2550" s="7">
        <v>23800000</v>
      </c>
      <c r="N2550" s="8">
        <v>28700000</v>
      </c>
      <c r="O2550" s="27">
        <v>29900000</v>
      </c>
      <c r="P2550" s="7">
        <v>26700000</v>
      </c>
      <c r="Q2550" s="7">
        <v>23900000</v>
      </c>
      <c r="R2550" s="7">
        <v>21100000</v>
      </c>
      <c r="S2550" s="7">
        <v>17500000</v>
      </c>
      <c r="T2550" s="8">
        <v>24500000</v>
      </c>
      <c r="U2550" s="27">
        <v>27800000</v>
      </c>
      <c r="V2550" s="7">
        <v>30700000</v>
      </c>
      <c r="W2550" s="7">
        <v>24600000</v>
      </c>
      <c r="X2550" s="7">
        <v>26700000</v>
      </c>
      <c r="Y2550" s="7">
        <v>24600000</v>
      </c>
      <c r="Z2550" s="8">
        <v>24500000</v>
      </c>
      <c r="AA2550" s="27">
        <v>30600000</v>
      </c>
      <c r="AB2550" s="7">
        <v>27200000</v>
      </c>
      <c r="AC2550" s="7">
        <v>26800000</v>
      </c>
      <c r="AD2550" s="7">
        <v>19500000</v>
      </c>
      <c r="AE2550" s="7">
        <v>25000000</v>
      </c>
      <c r="AF2550" s="8">
        <v>24400000</v>
      </c>
      <c r="AG2550" s="7">
        <v>28000000</v>
      </c>
      <c r="AH2550" s="7">
        <v>29700000</v>
      </c>
      <c r="AI2550" s="7">
        <v>24800000</v>
      </c>
      <c r="AJ2550" s="7">
        <v>25400000</v>
      </c>
      <c r="AK2550" s="7">
        <v>17600000</v>
      </c>
      <c r="AL2550" s="8">
        <v>25500000</v>
      </c>
      <c r="AM2550" s="17">
        <v>8.0723391484534501E-2</v>
      </c>
      <c r="AN2550" s="2">
        <f t="shared" si="479"/>
        <v>22000000</v>
      </c>
      <c r="AO2550" s="2">
        <f t="shared" si="480"/>
        <v>24050000</v>
      </c>
      <c r="AP2550" s="2">
        <f t="shared" si="481"/>
        <v>24200000</v>
      </c>
      <c r="AQ2550" s="2">
        <f t="shared" si="482"/>
        <v>25650000</v>
      </c>
      <c r="AR2550" s="2">
        <f t="shared" si="483"/>
        <v>25900000</v>
      </c>
      <c r="AS2550" s="2">
        <f t="shared" si="484"/>
        <v>25450000</v>
      </c>
      <c r="AT2550" s="2">
        <f t="shared" si="485"/>
        <v>24541666.666666668</v>
      </c>
      <c r="AU2550">
        <f t="shared" si="486"/>
        <v>1464041.2107132322</v>
      </c>
      <c r="AV2550">
        <f t="shared" si="487"/>
        <v>-1.7360622420105596</v>
      </c>
      <c r="AW2550" t="str">
        <f t="shared" si="478"/>
        <v>sp|P00374|DYR_HUMAN</v>
      </c>
      <c r="AX2550" s="20">
        <f t="shared" si="488"/>
        <v>0</v>
      </c>
      <c r="AY2550" s="21">
        <f t="shared" si="489"/>
        <v>1.4002338083101555</v>
      </c>
      <c r="AZ2550" s="21">
        <f t="shared" si="489"/>
        <v>1.5026899406255327</v>
      </c>
      <c r="BA2550" s="21">
        <f t="shared" si="489"/>
        <v>2.4930992196741792</v>
      </c>
      <c r="BB2550" s="21">
        <f t="shared" si="489"/>
        <v>2.6638594401998081</v>
      </c>
      <c r="BC2550" s="22">
        <f t="shared" si="489"/>
        <v>2.3564910432536763</v>
      </c>
      <c r="BD2550" s="22"/>
    </row>
    <row r="2551" spans="1:56" x14ac:dyDescent="0.2">
      <c r="A2551" s="1">
        <v>2547</v>
      </c>
      <c r="B2551" s="3" t="s">
        <v>2599</v>
      </c>
      <c r="C2551" s="27">
        <v>20812.407999999999</v>
      </c>
      <c r="D2551" s="7">
        <v>48573.15</v>
      </c>
      <c r="E2551" s="7">
        <v>45592.387000000002</v>
      </c>
      <c r="F2551" s="7">
        <v>154196.9</v>
      </c>
      <c r="G2551" s="7">
        <v>28162.78</v>
      </c>
      <c r="H2551" s="8">
        <v>0</v>
      </c>
      <c r="I2551" s="27">
        <v>4634.8666999999996</v>
      </c>
      <c r="J2551" s="7">
        <v>104644.55499999999</v>
      </c>
      <c r="K2551" s="7">
        <v>103212.17</v>
      </c>
      <c r="L2551" s="7">
        <v>137302.70000000001</v>
      </c>
      <c r="M2551" s="7">
        <v>76528.600000000006</v>
      </c>
      <c r="N2551" s="8">
        <v>50155.542999999998</v>
      </c>
      <c r="O2551" s="27">
        <v>100355.56</v>
      </c>
      <c r="P2551" s="7">
        <v>50931.839999999997</v>
      </c>
      <c r="Q2551" s="7">
        <v>116268.06</v>
      </c>
      <c r="R2551" s="7">
        <v>72936.05</v>
      </c>
      <c r="S2551" s="7">
        <v>222162.2</v>
      </c>
      <c r="T2551" s="8">
        <v>0</v>
      </c>
      <c r="U2551" s="27">
        <v>84312.125</v>
      </c>
      <c r="V2551" s="7">
        <v>93819.05</v>
      </c>
      <c r="W2551" s="7">
        <v>60907.44</v>
      </c>
      <c r="X2551" s="7">
        <v>326810.59999999998</v>
      </c>
      <c r="Y2551" s="7">
        <v>45337.75</v>
      </c>
      <c r="Z2551" s="8">
        <v>81240.539999999994</v>
      </c>
      <c r="AA2551" s="27">
        <v>18898.305</v>
      </c>
      <c r="AB2551" s="7">
        <v>279819.03000000003</v>
      </c>
      <c r="AC2551" s="7">
        <v>158717.72</v>
      </c>
      <c r="AD2551" s="7">
        <v>112174.13</v>
      </c>
      <c r="AE2551" s="7">
        <v>182481.64</v>
      </c>
      <c r="AF2551" s="8">
        <v>39642.019999999997</v>
      </c>
      <c r="AG2551" s="7">
        <v>71610.945000000007</v>
      </c>
      <c r="AH2551" s="7">
        <v>67466.94</v>
      </c>
      <c r="AI2551" s="7">
        <v>212281.17</v>
      </c>
      <c r="AJ2551" s="7">
        <v>75127.98</v>
      </c>
      <c r="AK2551" s="7">
        <v>91460.45</v>
      </c>
      <c r="AL2551" s="8">
        <v>226329.7</v>
      </c>
      <c r="AM2551" s="17">
        <v>8.0815852563166896E-2</v>
      </c>
      <c r="AN2551" s="2">
        <f t="shared" si="479"/>
        <v>36877.583500000001</v>
      </c>
      <c r="AO2551" s="2">
        <f t="shared" si="480"/>
        <v>89870.385000000009</v>
      </c>
      <c r="AP2551" s="2">
        <f t="shared" si="481"/>
        <v>86645.804999999993</v>
      </c>
      <c r="AQ2551" s="2">
        <f t="shared" si="482"/>
        <v>82776.33249999999</v>
      </c>
      <c r="AR2551" s="2">
        <f t="shared" si="483"/>
        <v>135445.92499999999</v>
      </c>
      <c r="AS2551" s="2">
        <f t="shared" si="484"/>
        <v>83294.214999999997</v>
      </c>
      <c r="AT2551" s="2">
        <f t="shared" si="485"/>
        <v>85818.37433333334</v>
      </c>
      <c r="AU2551">
        <f t="shared" si="486"/>
        <v>31275.625088465811</v>
      </c>
      <c r="AV2551">
        <f t="shared" si="487"/>
        <v>-1.5648221480753808</v>
      </c>
      <c r="AW2551" t="str">
        <f t="shared" si="478"/>
        <v>sp|O96007|MOC2B_HUMAN</v>
      </c>
      <c r="AX2551" s="20">
        <f t="shared" si="488"/>
        <v>0</v>
      </c>
      <c r="AY2551" s="21">
        <f t="shared" si="489"/>
        <v>1.6943802513972235</v>
      </c>
      <c r="AZ2551" s="21">
        <f t="shared" si="489"/>
        <v>1.5912782353422601</v>
      </c>
      <c r="BA2551" s="21">
        <f t="shared" si="489"/>
        <v>1.4675565674601678</v>
      </c>
      <c r="BB2551" s="21">
        <f t="shared" si="489"/>
        <v>3.1516026049420569</v>
      </c>
      <c r="BC2551" s="22">
        <f t="shared" si="489"/>
        <v>1.4841152293105746</v>
      </c>
      <c r="BD2551" s="22"/>
    </row>
    <row r="2552" spans="1:56" x14ac:dyDescent="0.2">
      <c r="A2552" s="1">
        <v>2548</v>
      </c>
      <c r="B2552" s="3" t="s">
        <v>2600</v>
      </c>
      <c r="C2552" s="27">
        <v>3478727.5</v>
      </c>
      <c r="D2552" s="7">
        <v>4369291.5</v>
      </c>
      <c r="E2552" s="7">
        <v>4904351.5</v>
      </c>
      <c r="F2552" s="7">
        <v>3539536</v>
      </c>
      <c r="G2552" s="7">
        <v>5451776</v>
      </c>
      <c r="H2552" s="8">
        <v>6045386</v>
      </c>
      <c r="I2552" s="27">
        <v>5791890</v>
      </c>
      <c r="J2552" s="7">
        <v>3967140.8</v>
      </c>
      <c r="K2552" s="7">
        <v>4136129.2</v>
      </c>
      <c r="L2552" s="7">
        <v>3898399.8</v>
      </c>
      <c r="M2552" s="7">
        <v>5051534.5</v>
      </c>
      <c r="N2552" s="8">
        <v>5775143</v>
      </c>
      <c r="O2552" s="27">
        <v>5697110.5</v>
      </c>
      <c r="P2552" s="7">
        <v>4824647.5</v>
      </c>
      <c r="Q2552" s="7">
        <v>5793652</v>
      </c>
      <c r="R2552" s="7">
        <v>6457953</v>
      </c>
      <c r="S2552" s="7">
        <v>6022471</v>
      </c>
      <c r="T2552" s="8">
        <v>4861599</v>
      </c>
      <c r="U2552" s="27">
        <v>3940262.5</v>
      </c>
      <c r="V2552" s="7">
        <v>4648100.5</v>
      </c>
      <c r="W2552" s="7">
        <v>5556002</v>
      </c>
      <c r="X2552" s="7">
        <v>4573906</v>
      </c>
      <c r="Y2552" s="7">
        <v>6086357</v>
      </c>
      <c r="Z2552" s="8">
        <v>4738496</v>
      </c>
      <c r="AA2552" s="27">
        <v>3838367</v>
      </c>
      <c r="AB2552" s="7">
        <v>4742754.5</v>
      </c>
      <c r="AC2552" s="7">
        <v>4658758.5</v>
      </c>
      <c r="AD2552" s="7">
        <v>5191687</v>
      </c>
      <c r="AE2552" s="7">
        <v>4976048.5</v>
      </c>
      <c r="AF2552" s="8">
        <v>4506086.5</v>
      </c>
      <c r="AG2552" s="7">
        <v>4624782</v>
      </c>
      <c r="AH2552" s="7">
        <v>3928150</v>
      </c>
      <c r="AI2552" s="7">
        <v>4842087.5</v>
      </c>
      <c r="AJ2552" s="7">
        <v>4460422.5</v>
      </c>
      <c r="AK2552" s="7">
        <v>4397411</v>
      </c>
      <c r="AL2552" s="8">
        <v>3511671.5</v>
      </c>
      <c r="AM2552" s="17">
        <v>8.1125708924536494E-2</v>
      </c>
      <c r="AN2552" s="2">
        <f t="shared" si="479"/>
        <v>4636821.5</v>
      </c>
      <c r="AO2552" s="2">
        <f t="shared" si="480"/>
        <v>4593831.8499999996</v>
      </c>
      <c r="AP2552" s="2">
        <f t="shared" si="481"/>
        <v>5745381.25</v>
      </c>
      <c r="AQ2552" s="2">
        <f t="shared" si="482"/>
        <v>4693298.25</v>
      </c>
      <c r="AR2552" s="2">
        <f t="shared" si="483"/>
        <v>4700756.5</v>
      </c>
      <c r="AS2552" s="2">
        <f t="shared" si="484"/>
        <v>4428916.75</v>
      </c>
      <c r="AT2552" s="2">
        <f t="shared" si="485"/>
        <v>4799834.3500000006</v>
      </c>
      <c r="AU2552">
        <f t="shared" si="486"/>
        <v>473669.79771240952</v>
      </c>
      <c r="AV2552">
        <f t="shared" si="487"/>
        <v>-0.3441487103194501</v>
      </c>
      <c r="AW2552" t="str">
        <f t="shared" si="478"/>
        <v>sp|Q9BX95|SGPP1_HUMAN</v>
      </c>
      <c r="AX2552" s="20">
        <f t="shared" si="488"/>
        <v>0</v>
      </c>
      <c r="AY2552" s="21">
        <f t="shared" si="489"/>
        <v>-9.0758689297099127E-2</v>
      </c>
      <c r="AZ2552" s="21">
        <f t="shared" si="489"/>
        <v>2.3403640159321841</v>
      </c>
      <c r="BA2552" s="21">
        <f t="shared" si="489"/>
        <v>0.11923232233246603</v>
      </c>
      <c r="BB2552" s="21">
        <f t="shared" si="489"/>
        <v>0.13497799587133141</v>
      </c>
      <c r="BC2552" s="22">
        <f t="shared" si="489"/>
        <v>-0.43892338292218963</v>
      </c>
      <c r="BD2552" s="22"/>
    </row>
    <row r="2553" spans="1:56" x14ac:dyDescent="0.2">
      <c r="A2553" s="1">
        <v>2549</v>
      </c>
      <c r="B2553" s="3" t="s">
        <v>2601</v>
      </c>
      <c r="C2553" s="27">
        <v>875000000</v>
      </c>
      <c r="D2553" s="7">
        <v>912000000</v>
      </c>
      <c r="E2553" s="7">
        <v>841000000</v>
      </c>
      <c r="F2553" s="7">
        <v>886000000</v>
      </c>
      <c r="G2553" s="7">
        <v>855000000</v>
      </c>
      <c r="H2553" s="8">
        <v>872000000</v>
      </c>
      <c r="I2553" s="27">
        <v>860000000</v>
      </c>
      <c r="J2553" s="7">
        <v>882000000</v>
      </c>
      <c r="K2553" s="7">
        <v>896000000</v>
      </c>
      <c r="L2553" s="7">
        <v>896000000</v>
      </c>
      <c r="M2553" s="7">
        <v>873000000</v>
      </c>
      <c r="N2553" s="8">
        <v>943000000</v>
      </c>
      <c r="O2553" s="27">
        <v>890000000</v>
      </c>
      <c r="P2553" s="7">
        <v>936000000</v>
      </c>
      <c r="Q2553" s="7">
        <v>886000000</v>
      </c>
      <c r="R2553" s="7">
        <v>892000000</v>
      </c>
      <c r="S2553" s="7">
        <v>834000000</v>
      </c>
      <c r="T2553" s="8">
        <v>885000000</v>
      </c>
      <c r="U2553" s="27">
        <v>935000000</v>
      </c>
      <c r="V2553" s="7">
        <v>937000000</v>
      </c>
      <c r="W2553" s="7">
        <v>917000000</v>
      </c>
      <c r="X2553" s="7">
        <v>936000000</v>
      </c>
      <c r="Y2553" s="7">
        <v>861000000</v>
      </c>
      <c r="Z2553" s="8">
        <v>833000000</v>
      </c>
      <c r="AA2553" s="27">
        <v>915000000</v>
      </c>
      <c r="AB2553" s="7">
        <v>945000000</v>
      </c>
      <c r="AC2553" s="7">
        <v>991000000</v>
      </c>
      <c r="AD2553" s="7">
        <v>922000000</v>
      </c>
      <c r="AE2553" s="7">
        <v>926000000</v>
      </c>
      <c r="AF2553" s="8">
        <v>895000000</v>
      </c>
      <c r="AG2553" s="7">
        <v>957000000</v>
      </c>
      <c r="AH2553" s="7">
        <v>1010000000</v>
      </c>
      <c r="AI2553" s="7">
        <v>898000000</v>
      </c>
      <c r="AJ2553" s="7">
        <v>947000000</v>
      </c>
      <c r="AK2553" s="7">
        <v>915000000</v>
      </c>
      <c r="AL2553" s="8">
        <v>745000000</v>
      </c>
      <c r="AM2553" s="17">
        <v>8.1137722917531102E-2</v>
      </c>
      <c r="AN2553" s="2">
        <f t="shared" si="479"/>
        <v>873500000</v>
      </c>
      <c r="AO2553" s="2">
        <f t="shared" si="480"/>
        <v>889000000</v>
      </c>
      <c r="AP2553" s="2">
        <f t="shared" si="481"/>
        <v>888000000</v>
      </c>
      <c r="AQ2553" s="2">
        <f t="shared" si="482"/>
        <v>926000000</v>
      </c>
      <c r="AR2553" s="2">
        <f t="shared" si="483"/>
        <v>924000000</v>
      </c>
      <c r="AS2553" s="2">
        <f t="shared" si="484"/>
        <v>931000000</v>
      </c>
      <c r="AT2553" s="2">
        <f t="shared" si="485"/>
        <v>905250000</v>
      </c>
      <c r="AU2553">
        <f t="shared" si="486"/>
        <v>24555549.270989642</v>
      </c>
      <c r="AV2553">
        <f t="shared" si="487"/>
        <v>-1.2929867562567623</v>
      </c>
      <c r="AW2553" t="str">
        <f t="shared" si="478"/>
        <v>sp|O43707|ACTN4_HUMAN</v>
      </c>
      <c r="AX2553" s="20">
        <f t="shared" si="488"/>
        <v>0</v>
      </c>
      <c r="AY2553" s="21">
        <f t="shared" si="489"/>
        <v>0.63122188100723831</v>
      </c>
      <c r="AZ2553" s="21">
        <f t="shared" si="489"/>
        <v>0.59049788868419062</v>
      </c>
      <c r="BA2553" s="21">
        <f t="shared" si="489"/>
        <v>2.1380095969600008</v>
      </c>
      <c r="BB2553" s="21">
        <f t="shared" si="489"/>
        <v>2.0565616123139052</v>
      </c>
      <c r="BC2553" s="22">
        <f t="shared" si="489"/>
        <v>2.3416295585752387</v>
      </c>
      <c r="BD2553" s="22"/>
    </row>
    <row r="2554" spans="1:56" x14ac:dyDescent="0.2">
      <c r="A2554" s="1">
        <v>2550</v>
      </c>
      <c r="B2554" s="3" t="s">
        <v>2602</v>
      </c>
      <c r="C2554" s="27">
        <v>560360.06000000006</v>
      </c>
      <c r="D2554" s="7">
        <v>720678.2</v>
      </c>
      <c r="E2554" s="7">
        <v>273030.15999999997</v>
      </c>
      <c r="F2554" s="7">
        <v>454074.66</v>
      </c>
      <c r="G2554" s="7">
        <v>326143.59999999998</v>
      </c>
      <c r="H2554" s="8">
        <v>533727.5</v>
      </c>
      <c r="I2554" s="27">
        <v>368731.84</v>
      </c>
      <c r="J2554" s="7">
        <v>723612.7</v>
      </c>
      <c r="K2554" s="7">
        <v>450536.28</v>
      </c>
      <c r="L2554" s="7">
        <v>530778.56000000006</v>
      </c>
      <c r="M2554" s="7">
        <v>646623.06000000006</v>
      </c>
      <c r="N2554" s="8">
        <v>434820.06</v>
      </c>
      <c r="O2554" s="27">
        <v>847557.1</v>
      </c>
      <c r="P2554" s="7">
        <v>676959.9</v>
      </c>
      <c r="Q2554" s="7">
        <v>525224.69999999995</v>
      </c>
      <c r="R2554" s="7">
        <v>437732.06</v>
      </c>
      <c r="S2554" s="7">
        <v>389808.38</v>
      </c>
      <c r="T2554" s="8">
        <v>563266.69999999995</v>
      </c>
      <c r="U2554" s="27">
        <v>711513.8</v>
      </c>
      <c r="V2554" s="7">
        <v>577391.56000000006</v>
      </c>
      <c r="W2554" s="7">
        <v>364924.72</v>
      </c>
      <c r="X2554" s="7">
        <v>714742.7</v>
      </c>
      <c r="Y2554" s="7">
        <v>526320</v>
      </c>
      <c r="Z2554" s="8">
        <v>629645.4</v>
      </c>
      <c r="AA2554" s="27">
        <v>809934.6</v>
      </c>
      <c r="AB2554" s="7">
        <v>684505</v>
      </c>
      <c r="AC2554" s="7">
        <v>540059.80000000005</v>
      </c>
      <c r="AD2554" s="7">
        <v>454713.16</v>
      </c>
      <c r="AE2554" s="7">
        <v>681477.3</v>
      </c>
      <c r="AF2554" s="8">
        <v>735869.1</v>
      </c>
      <c r="AG2554" s="7">
        <v>653917.6</v>
      </c>
      <c r="AH2554" s="7">
        <v>447151.5</v>
      </c>
      <c r="AI2554" s="7">
        <v>527842.80000000005</v>
      </c>
      <c r="AJ2554" s="7">
        <v>510940.47</v>
      </c>
      <c r="AK2554" s="7">
        <v>534363.80000000005</v>
      </c>
      <c r="AL2554" s="8">
        <v>752085.1</v>
      </c>
      <c r="AM2554" s="17">
        <v>8.13841045771167E-2</v>
      </c>
      <c r="AN2554" s="2">
        <f t="shared" si="479"/>
        <v>493901.07999999996</v>
      </c>
      <c r="AO2554" s="2">
        <f t="shared" si="480"/>
        <v>490657.42000000004</v>
      </c>
      <c r="AP2554" s="2">
        <f t="shared" si="481"/>
        <v>544245.69999999995</v>
      </c>
      <c r="AQ2554" s="2">
        <f t="shared" si="482"/>
        <v>603518.48</v>
      </c>
      <c r="AR2554" s="2">
        <f t="shared" si="483"/>
        <v>682991.15</v>
      </c>
      <c r="AS2554" s="2">
        <f t="shared" si="484"/>
        <v>531103.30000000005</v>
      </c>
      <c r="AT2554" s="2">
        <f t="shared" si="485"/>
        <v>557736.18833333335</v>
      </c>
      <c r="AU2554">
        <f t="shared" si="486"/>
        <v>73824.941430201332</v>
      </c>
      <c r="AV2554">
        <f t="shared" si="487"/>
        <v>-0.86468213989288512</v>
      </c>
      <c r="AW2554" t="str">
        <f t="shared" si="478"/>
        <v>sp|Q92766|RREB1_HUMAN</v>
      </c>
      <c r="AX2554" s="20">
        <f t="shared" si="488"/>
        <v>0</v>
      </c>
      <c r="AY2554" s="21">
        <f t="shared" si="489"/>
        <v>-4.3937183520378009E-2</v>
      </c>
      <c r="AZ2554" s="21">
        <f t="shared" si="489"/>
        <v>0.68194595247459722</v>
      </c>
      <c r="BA2554" s="21">
        <f t="shared" si="489"/>
        <v>1.4848288109193977</v>
      </c>
      <c r="BB2554" s="21">
        <f t="shared" si="489"/>
        <v>2.5613304438416322</v>
      </c>
      <c r="BC2554" s="22">
        <f t="shared" si="489"/>
        <v>0.50392481564206015</v>
      </c>
      <c r="BD2554" s="22"/>
    </row>
    <row r="2555" spans="1:56" x14ac:dyDescent="0.2">
      <c r="A2555" s="1">
        <v>2551</v>
      </c>
      <c r="B2555" s="3" t="s">
        <v>2603</v>
      </c>
      <c r="C2555" s="27">
        <v>59543.519999999997</v>
      </c>
      <c r="D2555" s="7">
        <v>77443.88</v>
      </c>
      <c r="E2555" s="7">
        <v>0</v>
      </c>
      <c r="F2555" s="7">
        <v>0</v>
      </c>
      <c r="G2555" s="7">
        <v>38710.644999999997</v>
      </c>
      <c r="H2555" s="8">
        <v>21204.294999999998</v>
      </c>
      <c r="I2555" s="27">
        <v>73742.733999999997</v>
      </c>
      <c r="J2555" s="7">
        <v>0</v>
      </c>
      <c r="K2555" s="7">
        <v>50138.741999999998</v>
      </c>
      <c r="L2555" s="7">
        <v>0</v>
      </c>
      <c r="M2555" s="7">
        <v>16854.57</v>
      </c>
      <c r="N2555" s="8">
        <v>0</v>
      </c>
      <c r="O2555" s="27">
        <v>116811.97</v>
      </c>
      <c r="P2555" s="7">
        <v>80249.7</v>
      </c>
      <c r="Q2555" s="7">
        <v>148620</v>
      </c>
      <c r="R2555" s="7">
        <v>314575.71999999997</v>
      </c>
      <c r="S2555" s="7">
        <v>0</v>
      </c>
      <c r="T2555" s="8">
        <v>13604.563</v>
      </c>
      <c r="U2555" s="27">
        <v>88862.445000000007</v>
      </c>
      <c r="V2555" s="7">
        <v>20484.29</v>
      </c>
      <c r="W2555" s="7">
        <v>109209.61</v>
      </c>
      <c r="X2555" s="7">
        <v>110575.664</v>
      </c>
      <c r="Y2555" s="7">
        <v>67244.460000000006</v>
      </c>
      <c r="Z2555" s="8">
        <v>19003.798999999999</v>
      </c>
      <c r="AA2555" s="27">
        <v>65347.508000000002</v>
      </c>
      <c r="AB2555" s="7">
        <v>22675.838</v>
      </c>
      <c r="AC2555" s="7">
        <v>104120.12</v>
      </c>
      <c r="AD2555" s="7">
        <v>32840.796999999999</v>
      </c>
      <c r="AE2555" s="7">
        <v>7786.0614999999998</v>
      </c>
      <c r="AF2555" s="8">
        <v>0</v>
      </c>
      <c r="AG2555" s="7">
        <v>50891.54</v>
      </c>
      <c r="AH2555" s="7">
        <v>0</v>
      </c>
      <c r="AI2555" s="7">
        <v>0</v>
      </c>
      <c r="AJ2555" s="7">
        <v>30806.58</v>
      </c>
      <c r="AK2555" s="7">
        <v>0</v>
      </c>
      <c r="AL2555" s="8">
        <v>0</v>
      </c>
      <c r="AM2555" s="17">
        <v>8.1387996123270398E-2</v>
      </c>
      <c r="AN2555" s="2">
        <f t="shared" si="479"/>
        <v>29957.469999999998</v>
      </c>
      <c r="AO2555" s="2">
        <f t="shared" si="480"/>
        <v>8427.2849999999999</v>
      </c>
      <c r="AP2555" s="2">
        <f t="shared" si="481"/>
        <v>98530.834999999992</v>
      </c>
      <c r="AQ2555" s="2">
        <f t="shared" si="482"/>
        <v>78053.452500000014</v>
      </c>
      <c r="AR2555" s="2">
        <f t="shared" si="483"/>
        <v>27758.317499999997</v>
      </c>
      <c r="AS2555" s="2">
        <f t="shared" si="484"/>
        <v>0</v>
      </c>
      <c r="AT2555" s="2">
        <f t="shared" si="485"/>
        <v>40454.560000000005</v>
      </c>
      <c r="AU2555">
        <f t="shared" si="486"/>
        <v>39294.355004016317</v>
      </c>
      <c r="AV2555">
        <f t="shared" si="487"/>
        <v>-0.26713989831178264</v>
      </c>
      <c r="AW2555" t="str">
        <f t="shared" si="478"/>
        <v>sp|Q12765-2|SCRN1_HUMAN;sp|Q12765|SCRN1_HUMAN</v>
      </c>
      <c r="AX2555" s="20">
        <f t="shared" si="488"/>
        <v>0</v>
      </c>
      <c r="AY2555" s="21">
        <f t="shared" ref="AY2555:BC2605" si="490">(AO2555-$AT2555)/$AU2555-$AV2555</f>
        <v>-0.54792056003462519</v>
      </c>
      <c r="AZ2555" s="21">
        <f t="shared" si="490"/>
        <v>1.7451200049724962</v>
      </c>
      <c r="BA2555" s="21">
        <f t="shared" si="490"/>
        <v>1.2239921610899089</v>
      </c>
      <c r="BB2555" s="21">
        <f t="shared" si="490"/>
        <v>-5.596611777379279E-2</v>
      </c>
      <c r="BC2555" s="22">
        <f t="shared" si="490"/>
        <v>-0.7623860983832923</v>
      </c>
      <c r="BD2555" s="22"/>
    </row>
    <row r="2556" spans="1:56" x14ac:dyDescent="0.2">
      <c r="A2556" s="1">
        <v>2552</v>
      </c>
      <c r="B2556" s="3" t="s">
        <v>2604</v>
      </c>
      <c r="C2556" s="27">
        <v>14000000</v>
      </c>
      <c r="D2556" s="7">
        <v>10000000</v>
      </c>
      <c r="E2556" s="7">
        <v>12700000</v>
      </c>
      <c r="F2556" s="7">
        <v>15000000</v>
      </c>
      <c r="G2556" s="7">
        <v>14100000</v>
      </c>
      <c r="H2556" s="8">
        <v>15300000</v>
      </c>
      <c r="I2556" s="27">
        <v>10600000</v>
      </c>
      <c r="J2556" s="7">
        <v>13900000</v>
      </c>
      <c r="K2556" s="7">
        <v>12000000</v>
      </c>
      <c r="L2556" s="7">
        <v>15300000</v>
      </c>
      <c r="M2556" s="7">
        <v>13800000</v>
      </c>
      <c r="N2556" s="8">
        <v>12600000</v>
      </c>
      <c r="O2556" s="27">
        <v>14000000</v>
      </c>
      <c r="P2556" s="7">
        <v>12000000</v>
      </c>
      <c r="Q2556" s="7">
        <v>12300000</v>
      </c>
      <c r="R2556" s="7">
        <v>14400000</v>
      </c>
      <c r="S2556" s="7">
        <v>13900000</v>
      </c>
      <c r="T2556" s="8">
        <v>15700000</v>
      </c>
      <c r="U2556" s="27">
        <v>12300000</v>
      </c>
      <c r="V2556" s="7">
        <v>12800000</v>
      </c>
      <c r="W2556" s="7">
        <v>13700000</v>
      </c>
      <c r="X2556" s="7">
        <v>14900000</v>
      </c>
      <c r="Y2556" s="7">
        <v>14400000</v>
      </c>
      <c r="Z2556" s="8">
        <v>15600000</v>
      </c>
      <c r="AA2556" s="27">
        <v>14300000</v>
      </c>
      <c r="AB2556" s="7">
        <v>13500000</v>
      </c>
      <c r="AC2556" s="7">
        <v>13600000</v>
      </c>
      <c r="AD2556" s="7">
        <v>16900000</v>
      </c>
      <c r="AE2556" s="7">
        <v>14800000</v>
      </c>
      <c r="AF2556" s="8">
        <v>14600000</v>
      </c>
      <c r="AG2556" s="7">
        <v>13800000</v>
      </c>
      <c r="AH2556" s="7">
        <v>14500000</v>
      </c>
      <c r="AI2556" s="7">
        <v>13900000</v>
      </c>
      <c r="AJ2556" s="7">
        <v>15400000</v>
      </c>
      <c r="AK2556" s="7">
        <v>14500000</v>
      </c>
      <c r="AL2556" s="8">
        <v>15300000</v>
      </c>
      <c r="AM2556" s="17">
        <v>8.1584020684546996E-2</v>
      </c>
      <c r="AN2556" s="2">
        <f t="shared" si="479"/>
        <v>14050000</v>
      </c>
      <c r="AO2556" s="2">
        <f t="shared" si="480"/>
        <v>13200000</v>
      </c>
      <c r="AP2556" s="2">
        <f t="shared" si="481"/>
        <v>13950000</v>
      </c>
      <c r="AQ2556" s="2">
        <f t="shared" si="482"/>
        <v>14050000</v>
      </c>
      <c r="AR2556" s="2">
        <f t="shared" si="483"/>
        <v>14450000</v>
      </c>
      <c r="AS2556" s="2">
        <f t="shared" si="484"/>
        <v>14500000</v>
      </c>
      <c r="AT2556" s="2">
        <f t="shared" si="485"/>
        <v>14033333.333333334</v>
      </c>
      <c r="AU2556">
        <f t="shared" si="486"/>
        <v>467618.07778000482</v>
      </c>
      <c r="AV2556">
        <f t="shared" si="487"/>
        <v>3.5641621782011239E-2</v>
      </c>
      <c r="AW2556" t="str">
        <f t="shared" si="478"/>
        <v>sp|Q96S55-2|WRIP1_HUMAN;sp|Q96S55|WRIP1_HUMAN</v>
      </c>
      <c r="AX2556" s="20">
        <f t="shared" si="488"/>
        <v>0</v>
      </c>
      <c r="AY2556" s="21">
        <f t="shared" si="490"/>
        <v>-1.8177227108826408</v>
      </c>
      <c r="AZ2556" s="21">
        <f t="shared" si="490"/>
        <v>-0.21384973069207541</v>
      </c>
      <c r="BA2556" s="21">
        <f t="shared" si="490"/>
        <v>0</v>
      </c>
      <c r="BB2556" s="21">
        <f t="shared" si="490"/>
        <v>0.85539892276830165</v>
      </c>
      <c r="BC2556" s="22">
        <f t="shared" si="490"/>
        <v>0.96232378811433927</v>
      </c>
      <c r="BD2556" s="22"/>
    </row>
    <row r="2557" spans="1:56" x14ac:dyDescent="0.2">
      <c r="A2557" s="1">
        <v>2553</v>
      </c>
      <c r="B2557" s="3" t="s">
        <v>2605</v>
      </c>
      <c r="C2557" s="27">
        <v>32120.35</v>
      </c>
      <c r="D2557" s="7">
        <v>40160.629999999997</v>
      </c>
      <c r="E2557" s="7">
        <v>63038.31</v>
      </c>
      <c r="F2557" s="7">
        <v>60507.07</v>
      </c>
      <c r="G2557" s="7">
        <v>26208.953000000001</v>
      </c>
      <c r="H2557" s="8">
        <v>60259.055</v>
      </c>
      <c r="I2557" s="27">
        <v>28585.54</v>
      </c>
      <c r="J2557" s="7">
        <v>33057.94</v>
      </c>
      <c r="K2557" s="7">
        <v>34055.300000000003</v>
      </c>
      <c r="L2557" s="7">
        <v>40902.726999999999</v>
      </c>
      <c r="M2557" s="7">
        <v>61562.85</v>
      </c>
      <c r="N2557" s="8">
        <v>17753.990000000002</v>
      </c>
      <c r="O2557" s="27">
        <v>41586.406000000003</v>
      </c>
      <c r="P2557" s="7">
        <v>37060.06</v>
      </c>
      <c r="Q2557" s="7">
        <v>0</v>
      </c>
      <c r="R2557" s="7">
        <v>34759.660000000003</v>
      </c>
      <c r="S2557" s="7">
        <v>23940.307000000001</v>
      </c>
      <c r="T2557" s="8">
        <v>24200.715</v>
      </c>
      <c r="U2557" s="27">
        <v>39391.199999999997</v>
      </c>
      <c r="V2557" s="7">
        <v>42717.144999999997</v>
      </c>
      <c r="W2557" s="7">
        <v>33607.266000000003</v>
      </c>
      <c r="X2557" s="7">
        <v>5172.7206999999999</v>
      </c>
      <c r="Y2557" s="7">
        <v>0</v>
      </c>
      <c r="Z2557" s="8">
        <v>34616.58</v>
      </c>
      <c r="AA2557" s="27">
        <v>45631.785000000003</v>
      </c>
      <c r="AB2557" s="7">
        <v>0</v>
      </c>
      <c r="AC2557" s="7">
        <v>40550.917999999998</v>
      </c>
      <c r="AD2557" s="7">
        <v>51056.04</v>
      </c>
      <c r="AE2557" s="7">
        <v>9348.3320000000003</v>
      </c>
      <c r="AF2557" s="8">
        <v>38334.133000000002</v>
      </c>
      <c r="AG2557" s="7">
        <v>28656.506000000001</v>
      </c>
      <c r="AH2557" s="7">
        <v>9179.9989999999998</v>
      </c>
      <c r="AI2557" s="7">
        <v>22938.870999999999</v>
      </c>
      <c r="AJ2557" s="7">
        <v>43590.22</v>
      </c>
      <c r="AK2557" s="7">
        <v>7475.933</v>
      </c>
      <c r="AL2557" s="8">
        <v>34893.839999999997</v>
      </c>
      <c r="AM2557" s="17">
        <v>8.1751877242056598E-2</v>
      </c>
      <c r="AN2557" s="2">
        <f t="shared" si="479"/>
        <v>50209.842499999999</v>
      </c>
      <c r="AO2557" s="2">
        <f t="shared" si="480"/>
        <v>33556.620000000003</v>
      </c>
      <c r="AP2557" s="2">
        <f t="shared" si="481"/>
        <v>29480.1875</v>
      </c>
      <c r="AQ2557" s="2">
        <f t="shared" si="482"/>
        <v>34111.923000000003</v>
      </c>
      <c r="AR2557" s="2">
        <f t="shared" si="483"/>
        <v>39442.525500000003</v>
      </c>
      <c r="AS2557" s="2">
        <f t="shared" si="484"/>
        <v>25797.6885</v>
      </c>
      <c r="AT2557" s="2">
        <f t="shared" si="485"/>
        <v>35433.131166666666</v>
      </c>
      <c r="AU2557">
        <f t="shared" si="486"/>
        <v>8578.7250755370969</v>
      </c>
      <c r="AV2557">
        <f t="shared" si="487"/>
        <v>1.7224833764017309</v>
      </c>
      <c r="AW2557" t="str">
        <f t="shared" si="478"/>
        <v>sp|Q9P2K3-3|RCOR3_HUMAN;sp|Q9P2K3|RCOR3_HUMAN</v>
      </c>
      <c r="AX2557" s="20">
        <f t="shared" si="488"/>
        <v>0</v>
      </c>
      <c r="AY2557" s="21">
        <f t="shared" si="490"/>
        <v>-1.9412234747431127</v>
      </c>
      <c r="AZ2557" s="21">
        <f t="shared" si="490"/>
        <v>-2.4164027658506302</v>
      </c>
      <c r="BA2557" s="21">
        <f t="shared" si="490"/>
        <v>-1.8764932269370034</v>
      </c>
      <c r="BB2557" s="21">
        <f t="shared" si="490"/>
        <v>-1.2551185526044935</v>
      </c>
      <c r="BC2557" s="22">
        <f t="shared" si="490"/>
        <v>-2.845662238275144</v>
      </c>
      <c r="BD2557" s="22"/>
    </row>
    <row r="2558" spans="1:56" x14ac:dyDescent="0.2">
      <c r="A2558" s="1">
        <v>2554</v>
      </c>
      <c r="B2558" s="3" t="s">
        <v>2606</v>
      </c>
      <c r="C2558" s="27">
        <v>38600000</v>
      </c>
      <c r="D2558" s="7">
        <v>40400000</v>
      </c>
      <c r="E2558" s="7">
        <v>40600000</v>
      </c>
      <c r="F2558" s="7">
        <v>34000000</v>
      </c>
      <c r="G2558" s="7">
        <v>38900000</v>
      </c>
      <c r="H2558" s="8">
        <v>35800000</v>
      </c>
      <c r="I2558" s="27">
        <v>37800000</v>
      </c>
      <c r="J2558" s="7">
        <v>38600000</v>
      </c>
      <c r="K2558" s="7">
        <v>39400000</v>
      </c>
      <c r="L2558" s="7">
        <v>37900000</v>
      </c>
      <c r="M2558" s="7">
        <v>37700000</v>
      </c>
      <c r="N2558" s="8">
        <v>47700000</v>
      </c>
      <c r="O2558" s="27">
        <v>38300000</v>
      </c>
      <c r="P2558" s="7">
        <v>39000000</v>
      </c>
      <c r="Q2558" s="7">
        <v>35200000</v>
      </c>
      <c r="R2558" s="7">
        <v>39000000</v>
      </c>
      <c r="S2558" s="7">
        <v>37700000</v>
      </c>
      <c r="T2558" s="8">
        <v>37300000</v>
      </c>
      <c r="U2558" s="27">
        <v>37900000</v>
      </c>
      <c r="V2558" s="7">
        <v>33300000</v>
      </c>
      <c r="W2558" s="7">
        <v>36700000</v>
      </c>
      <c r="X2558" s="7">
        <v>31700000</v>
      </c>
      <c r="Y2558" s="7">
        <v>35100000</v>
      </c>
      <c r="Z2558" s="8">
        <v>35600000</v>
      </c>
      <c r="AA2558" s="27">
        <v>35400000</v>
      </c>
      <c r="AB2558" s="7">
        <v>40300000</v>
      </c>
      <c r="AC2558" s="7">
        <v>39100000</v>
      </c>
      <c r="AD2558" s="7">
        <v>37100000</v>
      </c>
      <c r="AE2558" s="7">
        <v>39900000</v>
      </c>
      <c r="AF2558" s="8">
        <v>37100000</v>
      </c>
      <c r="AG2558" s="7">
        <v>46300000</v>
      </c>
      <c r="AH2558" s="7">
        <v>36100000</v>
      </c>
      <c r="AI2558" s="7">
        <v>40700000</v>
      </c>
      <c r="AJ2558" s="7">
        <v>41700000</v>
      </c>
      <c r="AK2558" s="7">
        <v>41200000</v>
      </c>
      <c r="AL2558" s="8">
        <v>32300000</v>
      </c>
      <c r="AM2558" s="17">
        <v>8.1917453351414607E-2</v>
      </c>
      <c r="AN2558" s="2">
        <f t="shared" si="479"/>
        <v>38750000</v>
      </c>
      <c r="AO2558" s="2">
        <f t="shared" si="480"/>
        <v>38250000</v>
      </c>
      <c r="AP2558" s="2">
        <f t="shared" si="481"/>
        <v>38000000</v>
      </c>
      <c r="AQ2558" s="2">
        <f t="shared" si="482"/>
        <v>35350000</v>
      </c>
      <c r="AR2558" s="2">
        <f t="shared" si="483"/>
        <v>38100000</v>
      </c>
      <c r="AS2558" s="2">
        <f t="shared" si="484"/>
        <v>40950000</v>
      </c>
      <c r="AT2558" s="2">
        <f t="shared" si="485"/>
        <v>38233333.333333336</v>
      </c>
      <c r="AU2558">
        <f t="shared" si="486"/>
        <v>1790716.8024751057</v>
      </c>
      <c r="AV2558">
        <f t="shared" si="487"/>
        <v>0.28852505653185034</v>
      </c>
      <c r="AW2558" t="str">
        <f t="shared" si="478"/>
        <v>sp|O43768-2|ENSA_HUMAN;sp|O43768-3|ENSA_HUMAN;sp|O43768-4|ENSA_HUMAN;sp|O43768-9|ENSA_HUMAN;sp|O43768|ENSA_HUMAN</v>
      </c>
      <c r="AX2558" s="20">
        <f t="shared" si="488"/>
        <v>0</v>
      </c>
      <c r="AY2558" s="21">
        <f t="shared" si="490"/>
        <v>-0.27921779664372748</v>
      </c>
      <c r="AZ2558" s="21">
        <f t="shared" si="490"/>
        <v>-0.41882669496559122</v>
      </c>
      <c r="BA2558" s="21">
        <f t="shared" si="490"/>
        <v>-1.8986810171773469</v>
      </c>
      <c r="BB2558" s="21">
        <f t="shared" si="490"/>
        <v>-0.3629831356368457</v>
      </c>
      <c r="BC2558" s="22">
        <f t="shared" si="490"/>
        <v>1.2285583052324012</v>
      </c>
      <c r="BD2558" s="22"/>
    </row>
    <row r="2559" spans="1:56" x14ac:dyDescent="0.2">
      <c r="A2559" s="1">
        <v>2555</v>
      </c>
      <c r="B2559" s="3" t="s">
        <v>2607</v>
      </c>
      <c r="C2559" s="27">
        <v>19500000</v>
      </c>
      <c r="D2559" s="7">
        <v>18800000</v>
      </c>
      <c r="E2559" s="7">
        <v>18800000</v>
      </c>
      <c r="F2559" s="7">
        <v>21300000</v>
      </c>
      <c r="G2559" s="7">
        <v>20700000</v>
      </c>
      <c r="H2559" s="8">
        <v>19900000</v>
      </c>
      <c r="I2559" s="27">
        <v>22200000</v>
      </c>
      <c r="J2559" s="7">
        <v>19900000</v>
      </c>
      <c r="K2559" s="7">
        <v>21300000</v>
      </c>
      <c r="L2559" s="7">
        <v>18200000</v>
      </c>
      <c r="M2559" s="7">
        <v>22400000</v>
      </c>
      <c r="N2559" s="8">
        <v>20800000</v>
      </c>
      <c r="O2559" s="27">
        <v>22400000</v>
      </c>
      <c r="P2559" s="7">
        <v>21100000</v>
      </c>
      <c r="Q2559" s="7">
        <v>20800000</v>
      </c>
      <c r="R2559" s="7">
        <v>21600000</v>
      </c>
      <c r="S2559" s="7">
        <v>20600000</v>
      </c>
      <c r="T2559" s="8">
        <v>21400000</v>
      </c>
      <c r="U2559" s="27">
        <v>22300000</v>
      </c>
      <c r="V2559" s="7">
        <v>20800000</v>
      </c>
      <c r="W2559" s="7">
        <v>21800000</v>
      </c>
      <c r="X2559" s="7">
        <v>19400000</v>
      </c>
      <c r="Y2559" s="7">
        <v>19300000</v>
      </c>
      <c r="Z2559" s="8">
        <v>20800000</v>
      </c>
      <c r="AA2559" s="27">
        <v>20800000</v>
      </c>
      <c r="AB2559" s="7">
        <v>20400000</v>
      </c>
      <c r="AC2559" s="7">
        <v>21900000</v>
      </c>
      <c r="AD2559" s="7">
        <v>22500000</v>
      </c>
      <c r="AE2559" s="7">
        <v>21300000</v>
      </c>
      <c r="AF2559" s="8">
        <v>22000000</v>
      </c>
      <c r="AG2559" s="7">
        <v>21500000</v>
      </c>
      <c r="AH2559" s="7">
        <v>19800000</v>
      </c>
      <c r="AI2559" s="7">
        <v>22400000</v>
      </c>
      <c r="AJ2559" s="7">
        <v>20400000</v>
      </c>
      <c r="AK2559" s="7">
        <v>18900000</v>
      </c>
      <c r="AL2559" s="8">
        <v>17500000</v>
      </c>
      <c r="AM2559" s="17">
        <v>8.1917453351414607E-2</v>
      </c>
      <c r="AN2559" s="2">
        <f t="shared" si="479"/>
        <v>19700000</v>
      </c>
      <c r="AO2559" s="2">
        <f t="shared" si="480"/>
        <v>21050000</v>
      </c>
      <c r="AP2559" s="2">
        <f t="shared" si="481"/>
        <v>21250000</v>
      </c>
      <c r="AQ2559" s="2">
        <f t="shared" si="482"/>
        <v>20800000</v>
      </c>
      <c r="AR2559" s="2">
        <f t="shared" si="483"/>
        <v>21600000</v>
      </c>
      <c r="AS2559" s="2">
        <f t="shared" si="484"/>
        <v>20100000</v>
      </c>
      <c r="AT2559" s="2">
        <f t="shared" si="485"/>
        <v>20750000</v>
      </c>
      <c r="AU2559">
        <f t="shared" si="486"/>
        <v>719722.16861786321</v>
      </c>
      <c r="AV2559">
        <f t="shared" si="487"/>
        <v>-1.4588962877389122</v>
      </c>
      <c r="AW2559" t="str">
        <f t="shared" si="478"/>
        <v>sp|Q92600|RCD1_HUMAN</v>
      </c>
      <c r="AX2559" s="20">
        <f t="shared" si="488"/>
        <v>0</v>
      </c>
      <c r="AY2559" s="21">
        <f t="shared" si="490"/>
        <v>1.8757237985214585</v>
      </c>
      <c r="AZ2559" s="21">
        <f t="shared" si="490"/>
        <v>2.1536088057098226</v>
      </c>
      <c r="BA2559" s="21">
        <f t="shared" si="490"/>
        <v>1.5283675395360032</v>
      </c>
      <c r="BB2559" s="21">
        <f t="shared" si="490"/>
        <v>2.6399075682894599</v>
      </c>
      <c r="BC2559" s="22">
        <f t="shared" si="490"/>
        <v>0.55577001437672857</v>
      </c>
      <c r="BD2559" s="22"/>
    </row>
    <row r="2560" spans="1:56" x14ac:dyDescent="0.2">
      <c r="A2560" s="1">
        <v>2556</v>
      </c>
      <c r="B2560" s="3" t="s">
        <v>2608</v>
      </c>
      <c r="C2560" s="27">
        <v>2493659.2000000002</v>
      </c>
      <c r="D2560" s="7">
        <v>1908012.9</v>
      </c>
      <c r="E2560" s="7">
        <v>1811780.8</v>
      </c>
      <c r="F2560" s="7">
        <v>2167120.7999999998</v>
      </c>
      <c r="G2560" s="7">
        <v>1888575.2</v>
      </c>
      <c r="H2560" s="8">
        <v>2299701.7999999998</v>
      </c>
      <c r="I2560" s="27">
        <v>2738444.8</v>
      </c>
      <c r="J2560" s="7">
        <v>2411428.2000000002</v>
      </c>
      <c r="K2560" s="7">
        <v>2052974.5</v>
      </c>
      <c r="L2560" s="7">
        <v>2421318.5</v>
      </c>
      <c r="M2560" s="7">
        <v>1805834.6</v>
      </c>
      <c r="N2560" s="8">
        <v>1197871</v>
      </c>
      <c r="O2560" s="27">
        <v>2241085.7999999998</v>
      </c>
      <c r="P2560" s="7">
        <v>2136046.5</v>
      </c>
      <c r="Q2560" s="7">
        <v>1567432.8</v>
      </c>
      <c r="R2560" s="7">
        <v>2021020.8</v>
      </c>
      <c r="S2560" s="7">
        <v>1878803.5</v>
      </c>
      <c r="T2560" s="8">
        <v>1960603.5</v>
      </c>
      <c r="U2560" s="27">
        <v>1676918.9</v>
      </c>
      <c r="V2560" s="7">
        <v>2291823.5</v>
      </c>
      <c r="W2560" s="7">
        <v>2276317.7999999998</v>
      </c>
      <c r="X2560" s="7">
        <v>1575505</v>
      </c>
      <c r="Y2560" s="7">
        <v>2038317.1</v>
      </c>
      <c r="Z2560" s="8">
        <v>2475380.2000000002</v>
      </c>
      <c r="AA2560" s="27">
        <v>2845871.2</v>
      </c>
      <c r="AB2560" s="7">
        <v>2281754</v>
      </c>
      <c r="AC2560" s="7">
        <v>2346489.5</v>
      </c>
      <c r="AD2560" s="7">
        <v>1844089</v>
      </c>
      <c r="AE2560" s="7">
        <v>2575774.7999999998</v>
      </c>
      <c r="AF2560" s="8">
        <v>2145701.5</v>
      </c>
      <c r="AG2560" s="7">
        <v>2907595</v>
      </c>
      <c r="AH2560" s="7">
        <v>2255585.2000000002</v>
      </c>
      <c r="AI2560" s="7">
        <v>2128089.2000000002</v>
      </c>
      <c r="AJ2560" s="7">
        <v>2020741.5</v>
      </c>
      <c r="AK2560" s="7">
        <v>2146781</v>
      </c>
      <c r="AL2560" s="8">
        <v>2864974.2</v>
      </c>
      <c r="AM2560" s="17">
        <v>8.1917453351414607E-2</v>
      </c>
      <c r="AN2560" s="2">
        <f t="shared" si="479"/>
        <v>2037566.8499999999</v>
      </c>
      <c r="AO2560" s="2">
        <f t="shared" si="480"/>
        <v>2232201.35</v>
      </c>
      <c r="AP2560" s="2">
        <f t="shared" si="481"/>
        <v>1990812.15</v>
      </c>
      <c r="AQ2560" s="2">
        <f t="shared" si="482"/>
        <v>2157317.4500000002</v>
      </c>
      <c r="AR2560" s="2">
        <f t="shared" si="483"/>
        <v>2314121.75</v>
      </c>
      <c r="AS2560" s="2">
        <f t="shared" si="484"/>
        <v>2201183.1</v>
      </c>
      <c r="AT2560" s="2">
        <f t="shared" si="485"/>
        <v>2155533.7749999999</v>
      </c>
      <c r="AU2560">
        <f t="shared" si="486"/>
        <v>121790.40551458791</v>
      </c>
      <c r="AV2560">
        <f t="shared" si="487"/>
        <v>-0.9686060613852715</v>
      </c>
      <c r="AW2560" t="str">
        <f t="shared" si="478"/>
        <v>sp|Q9H0E2|TOLIP_HUMAN</v>
      </c>
      <c r="AX2560" s="20">
        <f t="shared" si="488"/>
        <v>0</v>
      </c>
      <c r="AY2560" s="21">
        <f t="shared" si="490"/>
        <v>1.5981102877326996</v>
      </c>
      <c r="AZ2560" s="21">
        <f t="shared" si="490"/>
        <v>-0.38389477235462299</v>
      </c>
      <c r="BA2560" s="21">
        <f t="shared" si="490"/>
        <v>0.98325150896764801</v>
      </c>
      <c r="BB2560" s="21">
        <f t="shared" si="490"/>
        <v>2.2707445535754842</v>
      </c>
      <c r="BC2560" s="22">
        <f t="shared" si="490"/>
        <v>1.3434247903904259</v>
      </c>
      <c r="BD2560" s="22"/>
    </row>
    <row r="2561" spans="1:56" x14ac:dyDescent="0.2">
      <c r="A2561" s="1">
        <v>2557</v>
      </c>
      <c r="B2561" s="3" t="s">
        <v>2609</v>
      </c>
      <c r="C2561" s="27">
        <v>5224823</v>
      </c>
      <c r="D2561" s="7">
        <v>6214755</v>
      </c>
      <c r="E2561" s="7">
        <v>7642801.5</v>
      </c>
      <c r="F2561" s="7">
        <v>6106352</v>
      </c>
      <c r="G2561" s="7">
        <v>6480203</v>
      </c>
      <c r="H2561" s="8">
        <v>7119323</v>
      </c>
      <c r="I2561" s="27">
        <v>5163984</v>
      </c>
      <c r="J2561" s="7">
        <v>7148654</v>
      </c>
      <c r="K2561" s="7">
        <v>5781760</v>
      </c>
      <c r="L2561" s="7">
        <v>6824401.5</v>
      </c>
      <c r="M2561" s="7">
        <v>6308211</v>
      </c>
      <c r="N2561" s="8">
        <v>8537012</v>
      </c>
      <c r="O2561" s="27">
        <v>5436999.5</v>
      </c>
      <c r="P2561" s="7">
        <v>6184654</v>
      </c>
      <c r="Q2561" s="7">
        <v>6070904</v>
      </c>
      <c r="R2561" s="7">
        <v>5476068</v>
      </c>
      <c r="S2561" s="7">
        <v>6049126.5</v>
      </c>
      <c r="T2561" s="8">
        <v>6016326</v>
      </c>
      <c r="U2561" s="27">
        <v>5092006.5</v>
      </c>
      <c r="V2561" s="7">
        <v>4746242</v>
      </c>
      <c r="W2561" s="7">
        <v>6139144</v>
      </c>
      <c r="X2561" s="7">
        <v>6042338.5</v>
      </c>
      <c r="Y2561" s="7">
        <v>5666676</v>
      </c>
      <c r="Z2561" s="8">
        <v>6140897.5</v>
      </c>
      <c r="AA2561" s="27">
        <v>5852380</v>
      </c>
      <c r="AB2561" s="7">
        <v>4900388</v>
      </c>
      <c r="AC2561" s="7">
        <v>7079566</v>
      </c>
      <c r="AD2561" s="7">
        <v>5794193.5</v>
      </c>
      <c r="AE2561" s="7">
        <v>6259301.5</v>
      </c>
      <c r="AF2561" s="8">
        <v>6852879</v>
      </c>
      <c r="AG2561" s="7">
        <v>4986821</v>
      </c>
      <c r="AH2561" s="7">
        <v>4913336</v>
      </c>
      <c r="AI2561" s="7">
        <v>5276431</v>
      </c>
      <c r="AJ2561" s="7">
        <v>6678063</v>
      </c>
      <c r="AK2561" s="7">
        <v>5662057</v>
      </c>
      <c r="AL2561" s="8">
        <v>5555798</v>
      </c>
      <c r="AM2561" s="17">
        <v>8.1917453351414607E-2</v>
      </c>
      <c r="AN2561" s="2">
        <f t="shared" si="479"/>
        <v>6347479</v>
      </c>
      <c r="AO2561" s="2">
        <f t="shared" si="480"/>
        <v>6566306.25</v>
      </c>
      <c r="AP2561" s="2">
        <f t="shared" si="481"/>
        <v>6032726.25</v>
      </c>
      <c r="AQ2561" s="2">
        <f t="shared" si="482"/>
        <v>5854507.25</v>
      </c>
      <c r="AR2561" s="2">
        <f t="shared" si="483"/>
        <v>6055840.75</v>
      </c>
      <c r="AS2561" s="2">
        <f t="shared" si="484"/>
        <v>5416114.5</v>
      </c>
      <c r="AT2561" s="2">
        <f t="shared" si="485"/>
        <v>6045495.666666667</v>
      </c>
      <c r="AU2561">
        <f t="shared" si="486"/>
        <v>398824.49882870365</v>
      </c>
      <c r="AV2561">
        <f t="shared" si="487"/>
        <v>0.7571835085864066</v>
      </c>
      <c r="AW2561" t="str">
        <f t="shared" si="478"/>
        <v>sp|Q7Z434|MAVS_HUMAN</v>
      </c>
      <c r="AX2561" s="20">
        <f t="shared" si="488"/>
        <v>0</v>
      </c>
      <c r="AY2561" s="21">
        <f t="shared" si="490"/>
        <v>0.54868056160709167</v>
      </c>
      <c r="AZ2561" s="21">
        <f t="shared" si="490"/>
        <v>-0.78920114216751591</v>
      </c>
      <c r="BA2561" s="21">
        <f t="shared" si="490"/>
        <v>-1.2360618553970348</v>
      </c>
      <c r="BB2561" s="21">
        <f t="shared" si="490"/>
        <v>-0.7312445721276003</v>
      </c>
      <c r="BC2561" s="22">
        <f t="shared" si="490"/>
        <v>-2.335274043433385</v>
      </c>
      <c r="BD2561" s="22"/>
    </row>
    <row r="2562" spans="1:56" x14ac:dyDescent="0.2">
      <c r="A2562" s="1">
        <v>2558</v>
      </c>
      <c r="B2562" s="3" t="s">
        <v>2610</v>
      </c>
      <c r="C2562" s="27">
        <v>15300000</v>
      </c>
      <c r="D2562" s="7">
        <v>13300000</v>
      </c>
      <c r="E2562" s="7">
        <v>13400000</v>
      </c>
      <c r="F2562" s="7">
        <v>14300000</v>
      </c>
      <c r="G2562" s="7">
        <v>13000000</v>
      </c>
      <c r="H2562" s="8">
        <v>12400000</v>
      </c>
      <c r="I2562" s="27">
        <v>14200000</v>
      </c>
      <c r="J2562" s="7">
        <v>14000000</v>
      </c>
      <c r="K2562" s="7">
        <v>12300000</v>
      </c>
      <c r="L2562" s="7">
        <v>14500000</v>
      </c>
      <c r="M2562" s="7">
        <v>13600000</v>
      </c>
      <c r="N2562" s="8">
        <v>9657296</v>
      </c>
      <c r="O2562" s="27">
        <v>15800000</v>
      </c>
      <c r="P2562" s="7">
        <v>13300000</v>
      </c>
      <c r="Q2562" s="7">
        <v>13600000</v>
      </c>
      <c r="R2562" s="7">
        <v>17200000</v>
      </c>
      <c r="S2562" s="7">
        <v>14500000</v>
      </c>
      <c r="T2562" s="8">
        <v>14200000</v>
      </c>
      <c r="U2562" s="27">
        <v>14200000</v>
      </c>
      <c r="V2562" s="7">
        <v>15400000</v>
      </c>
      <c r="W2562" s="7">
        <v>14700000</v>
      </c>
      <c r="X2562" s="7">
        <v>12400000</v>
      </c>
      <c r="Y2562" s="7">
        <v>15600000</v>
      </c>
      <c r="Z2562" s="8">
        <v>13900000</v>
      </c>
      <c r="AA2562" s="27">
        <v>15700000</v>
      </c>
      <c r="AB2562" s="7">
        <v>14100000</v>
      </c>
      <c r="AC2562" s="7">
        <v>14500000</v>
      </c>
      <c r="AD2562" s="7">
        <v>14200000</v>
      </c>
      <c r="AE2562" s="7">
        <v>13800000</v>
      </c>
      <c r="AF2562" s="8">
        <v>16100000</v>
      </c>
      <c r="AG2562" s="7">
        <v>18800000</v>
      </c>
      <c r="AH2562" s="7">
        <v>13500000</v>
      </c>
      <c r="AI2562" s="7">
        <v>13600000</v>
      </c>
      <c r="AJ2562" s="7">
        <v>15200000</v>
      </c>
      <c r="AK2562" s="7">
        <v>14200000</v>
      </c>
      <c r="AL2562" s="8">
        <v>14600000</v>
      </c>
      <c r="AM2562" s="17">
        <v>8.1917453351414607E-2</v>
      </c>
      <c r="AN2562" s="2">
        <f t="shared" si="479"/>
        <v>13350000</v>
      </c>
      <c r="AO2562" s="2">
        <f t="shared" si="480"/>
        <v>13800000</v>
      </c>
      <c r="AP2562" s="2">
        <f t="shared" si="481"/>
        <v>14350000</v>
      </c>
      <c r="AQ2562" s="2">
        <f t="shared" si="482"/>
        <v>14450000</v>
      </c>
      <c r="AR2562" s="2">
        <f t="shared" si="483"/>
        <v>14350000</v>
      </c>
      <c r="AS2562" s="2">
        <f t="shared" si="484"/>
        <v>14400000</v>
      </c>
      <c r="AT2562" s="2">
        <f t="shared" si="485"/>
        <v>14116666.666666666</v>
      </c>
      <c r="AU2562">
        <f t="shared" si="486"/>
        <v>444597.19597256422</v>
      </c>
      <c r="AV2562">
        <f t="shared" si="487"/>
        <v>-1.7244073368244466</v>
      </c>
      <c r="AW2562" t="str">
        <f t="shared" si="478"/>
        <v>sp|Q9HD42|CHM1A_HUMAN</v>
      </c>
      <c r="AX2562" s="20">
        <f t="shared" si="488"/>
        <v>0</v>
      </c>
      <c r="AY2562" s="21">
        <f t="shared" si="490"/>
        <v>1.0121521324839151</v>
      </c>
      <c r="AZ2562" s="21">
        <f t="shared" si="490"/>
        <v>2.249226961075367</v>
      </c>
      <c r="BA2562" s="21">
        <f t="shared" si="490"/>
        <v>2.4741496571829034</v>
      </c>
      <c r="BB2562" s="21">
        <f t="shared" si="490"/>
        <v>2.249226961075367</v>
      </c>
      <c r="BC2562" s="22">
        <f t="shared" si="490"/>
        <v>2.3616883091291352</v>
      </c>
      <c r="BD2562" s="22"/>
    </row>
    <row r="2563" spans="1:56" x14ac:dyDescent="0.2">
      <c r="A2563" s="1">
        <v>2559</v>
      </c>
      <c r="B2563" s="3" t="s">
        <v>2611</v>
      </c>
      <c r="C2563" s="27">
        <v>1426937.2</v>
      </c>
      <c r="D2563" s="7">
        <v>1216817.2</v>
      </c>
      <c r="E2563" s="7">
        <v>1021082.5</v>
      </c>
      <c r="F2563" s="7">
        <v>1293918</v>
      </c>
      <c r="G2563" s="7">
        <v>1162206</v>
      </c>
      <c r="H2563" s="8">
        <v>1100557.8</v>
      </c>
      <c r="I2563" s="27">
        <v>1097223.8</v>
      </c>
      <c r="J2563" s="7">
        <v>1290989</v>
      </c>
      <c r="K2563" s="7">
        <v>1072779.8</v>
      </c>
      <c r="L2563" s="7">
        <v>1070293.5</v>
      </c>
      <c r="M2563" s="7">
        <v>749995.5</v>
      </c>
      <c r="N2563" s="8">
        <v>1449497.6000000001</v>
      </c>
      <c r="O2563" s="27">
        <v>1031466.6</v>
      </c>
      <c r="P2563" s="7">
        <v>665479.93999999994</v>
      </c>
      <c r="Q2563" s="7">
        <v>1220970.3999999999</v>
      </c>
      <c r="R2563" s="7">
        <v>633388.5</v>
      </c>
      <c r="S2563" s="7">
        <v>807601.8</v>
      </c>
      <c r="T2563" s="8">
        <v>661421.25</v>
      </c>
      <c r="U2563" s="27">
        <v>1042627.94</v>
      </c>
      <c r="V2563" s="7">
        <v>1170497.5</v>
      </c>
      <c r="W2563" s="7">
        <v>641164.43999999994</v>
      </c>
      <c r="X2563" s="7">
        <v>1256637.8</v>
      </c>
      <c r="Y2563" s="7">
        <v>1078938.3999999999</v>
      </c>
      <c r="Z2563" s="8">
        <v>665099.25</v>
      </c>
      <c r="AA2563" s="27">
        <v>721220.25</v>
      </c>
      <c r="AB2563" s="7">
        <v>1126276.8</v>
      </c>
      <c r="AC2563" s="7">
        <v>1381294.8</v>
      </c>
      <c r="AD2563" s="7">
        <v>686415.9</v>
      </c>
      <c r="AE2563" s="7">
        <v>1032657.9</v>
      </c>
      <c r="AF2563" s="8">
        <v>565621.06000000006</v>
      </c>
      <c r="AG2563" s="7">
        <v>1172368.8999999999</v>
      </c>
      <c r="AH2563" s="7">
        <v>849022.6</v>
      </c>
      <c r="AI2563" s="7">
        <v>729606.25</v>
      </c>
      <c r="AJ2563" s="7">
        <v>1018454.44</v>
      </c>
      <c r="AK2563" s="7">
        <v>1435396</v>
      </c>
      <c r="AL2563" s="8">
        <v>1000348.3</v>
      </c>
      <c r="AM2563" s="17">
        <v>8.1959623226294007E-2</v>
      </c>
      <c r="AN2563" s="2">
        <f t="shared" si="479"/>
        <v>1189511.6000000001</v>
      </c>
      <c r="AO2563" s="2">
        <f t="shared" si="480"/>
        <v>1085001.8</v>
      </c>
      <c r="AP2563" s="2">
        <f t="shared" si="481"/>
        <v>736540.87</v>
      </c>
      <c r="AQ2563" s="2">
        <f t="shared" si="482"/>
        <v>1060783.17</v>
      </c>
      <c r="AR2563" s="2">
        <f t="shared" si="483"/>
        <v>876939.07499999995</v>
      </c>
      <c r="AS2563" s="2">
        <f t="shared" si="484"/>
        <v>1009401.37</v>
      </c>
      <c r="AT2563" s="2">
        <f t="shared" si="485"/>
        <v>993029.64750000008</v>
      </c>
      <c r="AU2563">
        <f t="shared" si="486"/>
        <v>161979.08606316557</v>
      </c>
      <c r="AV2563">
        <f t="shared" si="487"/>
        <v>1.2130081560244121</v>
      </c>
      <c r="AW2563" t="str">
        <f t="shared" si="478"/>
        <v>sp|P35580-2|MYH10_HUMAN;sp|P35580-3|MYH10_HUMAN;sp|P35580-4|MYH10_HUMAN;sp|P35580-5|MYH10_HUMAN;sp|P35580|MYH10_HUMAN</v>
      </c>
      <c r="AX2563" s="20">
        <f t="shared" si="488"/>
        <v>0</v>
      </c>
      <c r="AY2563" s="21">
        <f t="shared" si="490"/>
        <v>-0.6452055172063712</v>
      </c>
      <c r="AZ2563" s="21">
        <f t="shared" si="490"/>
        <v>-2.7964766378750836</v>
      </c>
      <c r="BA2563" s="21">
        <f t="shared" si="490"/>
        <v>-0.79472253565994977</v>
      </c>
      <c r="BB2563" s="21">
        <f t="shared" si="490"/>
        <v>-1.9297091531811024</v>
      </c>
      <c r="BC2563" s="22">
        <f t="shared" si="490"/>
        <v>-1.1119350922239684</v>
      </c>
      <c r="BD2563" s="22"/>
    </row>
    <row r="2564" spans="1:56" x14ac:dyDescent="0.2">
      <c r="A2564" s="1">
        <v>2560</v>
      </c>
      <c r="B2564" s="3" t="s">
        <v>2612</v>
      </c>
      <c r="C2564" s="27">
        <v>709000000</v>
      </c>
      <c r="D2564" s="7">
        <v>817000000</v>
      </c>
      <c r="E2564" s="7">
        <v>732000000</v>
      </c>
      <c r="F2564" s="7">
        <v>722000000</v>
      </c>
      <c r="G2564" s="7">
        <v>679000000</v>
      </c>
      <c r="H2564" s="8">
        <v>715000000</v>
      </c>
      <c r="I2564" s="27">
        <v>789000000</v>
      </c>
      <c r="J2564" s="7">
        <v>648000000</v>
      </c>
      <c r="K2564" s="7">
        <v>726000000</v>
      </c>
      <c r="L2564" s="7">
        <v>631000000</v>
      </c>
      <c r="M2564" s="7">
        <v>716000000</v>
      </c>
      <c r="N2564" s="8">
        <v>641000000</v>
      </c>
      <c r="O2564" s="27">
        <v>758000000</v>
      </c>
      <c r="P2564" s="7">
        <v>749000000</v>
      </c>
      <c r="Q2564" s="7">
        <v>704000000</v>
      </c>
      <c r="R2564" s="7">
        <v>662000000</v>
      </c>
      <c r="S2564" s="7">
        <v>642000000</v>
      </c>
      <c r="T2564" s="8">
        <v>647000000</v>
      </c>
      <c r="U2564" s="27">
        <v>728000000</v>
      </c>
      <c r="V2564" s="7">
        <v>829000000</v>
      </c>
      <c r="W2564" s="7">
        <v>648000000</v>
      </c>
      <c r="X2564" s="7">
        <v>685000000</v>
      </c>
      <c r="Y2564" s="7">
        <v>596000000</v>
      </c>
      <c r="Z2564" s="8">
        <v>558000000</v>
      </c>
      <c r="AA2564" s="27">
        <v>539000000</v>
      </c>
      <c r="AB2564" s="7">
        <v>859000000</v>
      </c>
      <c r="AC2564" s="7">
        <v>671000000</v>
      </c>
      <c r="AD2564" s="7">
        <v>784000000</v>
      </c>
      <c r="AE2564" s="7">
        <v>705000000</v>
      </c>
      <c r="AF2564" s="8">
        <v>660000000</v>
      </c>
      <c r="AG2564" s="7">
        <v>770000000</v>
      </c>
      <c r="AH2564" s="7">
        <v>991000000</v>
      </c>
      <c r="AI2564" s="7">
        <v>768000000</v>
      </c>
      <c r="AJ2564" s="7">
        <v>762000000</v>
      </c>
      <c r="AK2564" s="7">
        <v>737000000</v>
      </c>
      <c r="AL2564" s="8">
        <v>604000000</v>
      </c>
      <c r="AM2564" s="17">
        <v>8.2029352488006205E-2</v>
      </c>
      <c r="AN2564" s="2">
        <f t="shared" si="479"/>
        <v>718500000</v>
      </c>
      <c r="AO2564" s="2">
        <f t="shared" si="480"/>
        <v>682000000</v>
      </c>
      <c r="AP2564" s="2">
        <f t="shared" si="481"/>
        <v>683000000</v>
      </c>
      <c r="AQ2564" s="2">
        <f t="shared" si="482"/>
        <v>666500000</v>
      </c>
      <c r="AR2564" s="2">
        <f t="shared" si="483"/>
        <v>688000000</v>
      </c>
      <c r="AS2564" s="2">
        <f t="shared" si="484"/>
        <v>765000000</v>
      </c>
      <c r="AT2564" s="2">
        <f t="shared" si="485"/>
        <v>700500000</v>
      </c>
      <c r="AU2564">
        <f t="shared" si="486"/>
        <v>35902646.142032482</v>
      </c>
      <c r="AV2564">
        <f t="shared" si="487"/>
        <v>0.50135580337981744</v>
      </c>
      <c r="AW2564" t="str">
        <f t="shared" ref="AW2564:AW2627" si="491">B2564</f>
        <v>sp|P05141|ADT2_HUMAN</v>
      </c>
      <c r="AX2564" s="20">
        <f t="shared" si="488"/>
        <v>0</v>
      </c>
      <c r="AY2564" s="21">
        <f t="shared" si="490"/>
        <v>-1.0166381568535188</v>
      </c>
      <c r="AZ2564" s="21">
        <f t="shared" si="490"/>
        <v>-0.98878505666575112</v>
      </c>
      <c r="BA2564" s="21">
        <f t="shared" si="490"/>
        <v>-1.4483612097639171</v>
      </c>
      <c r="BB2564" s="21">
        <f t="shared" si="490"/>
        <v>-0.84951955572691285</v>
      </c>
      <c r="BC2564" s="22">
        <f t="shared" si="490"/>
        <v>1.2951691587311953</v>
      </c>
      <c r="BD2564" s="22"/>
    </row>
    <row r="2565" spans="1:56" x14ac:dyDescent="0.2">
      <c r="A2565" s="1">
        <v>2561</v>
      </c>
      <c r="B2565" s="3" t="s">
        <v>2613</v>
      </c>
      <c r="C2565" s="27">
        <v>612000000</v>
      </c>
      <c r="D2565" s="7">
        <v>652000000</v>
      </c>
      <c r="E2565" s="7">
        <v>612000000</v>
      </c>
      <c r="F2565" s="7">
        <v>614000000</v>
      </c>
      <c r="G2565" s="7">
        <v>590000000</v>
      </c>
      <c r="H2565" s="8">
        <v>616000000</v>
      </c>
      <c r="I2565" s="27">
        <v>666000000</v>
      </c>
      <c r="J2565" s="7">
        <v>710000000</v>
      </c>
      <c r="K2565" s="7">
        <v>565000000</v>
      </c>
      <c r="L2565" s="7">
        <v>668000000</v>
      </c>
      <c r="M2565" s="7">
        <v>622000000</v>
      </c>
      <c r="N2565" s="8">
        <v>642000000</v>
      </c>
      <c r="O2565" s="27">
        <v>594000000</v>
      </c>
      <c r="P2565" s="7">
        <v>670000000</v>
      </c>
      <c r="Q2565" s="7">
        <v>634000000</v>
      </c>
      <c r="R2565" s="7">
        <v>619000000</v>
      </c>
      <c r="S2565" s="7">
        <v>586000000</v>
      </c>
      <c r="T2565" s="8">
        <v>609000000</v>
      </c>
      <c r="U2565" s="27">
        <v>632000000</v>
      </c>
      <c r="V2565" s="7">
        <v>641000000</v>
      </c>
      <c r="W2565" s="7">
        <v>635000000</v>
      </c>
      <c r="X2565" s="7">
        <v>601000000</v>
      </c>
      <c r="Y2565" s="7">
        <v>586000000</v>
      </c>
      <c r="Z2565" s="8">
        <v>612000000</v>
      </c>
      <c r="AA2565" s="27">
        <v>625000000</v>
      </c>
      <c r="AB2565" s="7">
        <v>596000000</v>
      </c>
      <c r="AC2565" s="7">
        <v>628000000</v>
      </c>
      <c r="AD2565" s="7">
        <v>623000000</v>
      </c>
      <c r="AE2565" s="7">
        <v>622000000</v>
      </c>
      <c r="AF2565" s="8">
        <v>618000000</v>
      </c>
      <c r="AG2565" s="7">
        <v>693000000</v>
      </c>
      <c r="AH2565" s="7">
        <v>719000000</v>
      </c>
      <c r="AI2565" s="7">
        <v>595000000</v>
      </c>
      <c r="AJ2565" s="7">
        <v>624000000</v>
      </c>
      <c r="AK2565" s="7">
        <v>662000000</v>
      </c>
      <c r="AL2565" s="8">
        <v>659000000</v>
      </c>
      <c r="AM2565" s="17">
        <v>8.2029352488006205E-2</v>
      </c>
      <c r="AN2565" s="2">
        <f t="shared" ref="AN2565:AN2628" si="492">MEDIAN(C2565:H2565)</f>
        <v>613000000</v>
      </c>
      <c r="AO2565" s="2">
        <f t="shared" ref="AO2565:AO2628" si="493">MEDIAN(I2565:N2565)</f>
        <v>654000000</v>
      </c>
      <c r="AP2565" s="2">
        <f t="shared" ref="AP2565:AP2628" si="494">MEDIAN(O2565:T2565)</f>
        <v>614000000</v>
      </c>
      <c r="AQ2565" s="2">
        <f t="shared" ref="AQ2565:AQ2628" si="495">MEDIAN(U2565:Z2565)</f>
        <v>622000000</v>
      </c>
      <c r="AR2565" s="2">
        <f t="shared" ref="AR2565:AR2628" si="496">MEDIAN(AA2565:AF2565)</f>
        <v>622500000</v>
      </c>
      <c r="AS2565" s="2">
        <f t="shared" ref="AS2565:AS2628" si="497">MEDIAN(AG2565:AL2565)</f>
        <v>660500000</v>
      </c>
      <c r="AT2565" s="2">
        <f t="shared" ref="AT2565:AT2628" si="498">AVERAGE(AN2565:AS2565)</f>
        <v>631000000</v>
      </c>
      <c r="AU2565">
        <f t="shared" ref="AU2565:AU2628" si="499">STDEV(AN2565:AS2565)</f>
        <v>20811054.754625004</v>
      </c>
      <c r="AV2565">
        <f t="shared" ref="AV2565:AV2628" si="500">(AN2565-$AT2565)/$AU2565</f>
        <v>-0.86492492630628048</v>
      </c>
      <c r="AW2565" t="str">
        <f t="shared" si="491"/>
        <v>sp|P16949|STMN1_HUMAN</v>
      </c>
      <c r="AX2565" s="20">
        <f t="shared" ref="AX2565:AX2628" si="501">AV2565-AV2565</f>
        <v>0</v>
      </c>
      <c r="AY2565" s="21">
        <f t="shared" si="490"/>
        <v>1.9701067765865279</v>
      </c>
      <c r="AZ2565" s="21">
        <f t="shared" si="490"/>
        <v>4.8051384794793317E-2</v>
      </c>
      <c r="BA2565" s="21">
        <f t="shared" si="490"/>
        <v>0.43246246315314024</v>
      </c>
      <c r="BB2565" s="21">
        <f t="shared" si="490"/>
        <v>0.4564881555505369</v>
      </c>
      <c r="BC2565" s="22">
        <f t="shared" si="490"/>
        <v>2.2824407777526847</v>
      </c>
      <c r="BD2565" s="22"/>
    </row>
    <row r="2566" spans="1:56" x14ac:dyDescent="0.2">
      <c r="A2566" s="1">
        <v>2562</v>
      </c>
      <c r="B2566" s="3" t="s">
        <v>2614</v>
      </c>
      <c r="C2566" s="27">
        <v>1537806</v>
      </c>
      <c r="D2566" s="7">
        <v>1803780</v>
      </c>
      <c r="E2566" s="7">
        <v>1470729.9</v>
      </c>
      <c r="F2566" s="7">
        <v>1173811.3999999999</v>
      </c>
      <c r="G2566" s="7">
        <v>1187407.6000000001</v>
      </c>
      <c r="H2566" s="8">
        <v>1255034.6000000001</v>
      </c>
      <c r="I2566" s="27">
        <v>1672105.1</v>
      </c>
      <c r="J2566" s="7">
        <v>1781429.1</v>
      </c>
      <c r="K2566" s="7">
        <v>1590795.5</v>
      </c>
      <c r="L2566" s="7">
        <v>1824748.9</v>
      </c>
      <c r="M2566" s="7">
        <v>1337464.2</v>
      </c>
      <c r="N2566" s="8">
        <v>888289.7</v>
      </c>
      <c r="O2566" s="27">
        <v>1984808.2</v>
      </c>
      <c r="P2566" s="7">
        <v>2099940.7999999998</v>
      </c>
      <c r="Q2566" s="7">
        <v>2013094.5</v>
      </c>
      <c r="R2566" s="7">
        <v>1190419.6000000001</v>
      </c>
      <c r="S2566" s="7">
        <v>1644014</v>
      </c>
      <c r="T2566" s="8">
        <v>1396949.2</v>
      </c>
      <c r="U2566" s="27">
        <v>2192901.2000000002</v>
      </c>
      <c r="V2566" s="7">
        <v>2147184.2000000002</v>
      </c>
      <c r="W2566" s="7">
        <v>1578163.4</v>
      </c>
      <c r="X2566" s="7">
        <v>1998002.6</v>
      </c>
      <c r="Y2566" s="7">
        <v>1164753.3999999999</v>
      </c>
      <c r="Z2566" s="8">
        <v>1342748.9</v>
      </c>
      <c r="AA2566" s="27">
        <v>1973322.1</v>
      </c>
      <c r="AB2566" s="7">
        <v>2745906.2</v>
      </c>
      <c r="AC2566" s="7">
        <v>1554379.4</v>
      </c>
      <c r="AD2566" s="7">
        <v>1698431.8</v>
      </c>
      <c r="AE2566" s="7">
        <v>1553577.2</v>
      </c>
      <c r="AF2566" s="8">
        <v>1236903.1000000001</v>
      </c>
      <c r="AG2566" s="7">
        <v>2021581.6</v>
      </c>
      <c r="AH2566" s="7">
        <v>1899463.9</v>
      </c>
      <c r="AI2566" s="7">
        <v>1962455.8</v>
      </c>
      <c r="AJ2566" s="7">
        <v>1945862</v>
      </c>
      <c r="AK2566" s="7">
        <v>1448344.9</v>
      </c>
      <c r="AL2566" s="8">
        <v>1364833.4</v>
      </c>
      <c r="AM2566" s="17">
        <v>8.2213583079991201E-2</v>
      </c>
      <c r="AN2566" s="2">
        <f t="shared" si="492"/>
        <v>1362882.25</v>
      </c>
      <c r="AO2566" s="2">
        <f t="shared" si="493"/>
        <v>1631450.3</v>
      </c>
      <c r="AP2566" s="2">
        <f t="shared" si="494"/>
        <v>1814411.1</v>
      </c>
      <c r="AQ2566" s="2">
        <f t="shared" si="495"/>
        <v>1788083</v>
      </c>
      <c r="AR2566" s="2">
        <f t="shared" si="496"/>
        <v>1626405.6</v>
      </c>
      <c r="AS2566" s="2">
        <f t="shared" si="497"/>
        <v>1922662.95</v>
      </c>
      <c r="AT2566" s="2">
        <f t="shared" si="498"/>
        <v>1690982.5333333332</v>
      </c>
      <c r="AU2566">
        <f t="shared" si="499"/>
        <v>196826.31440481727</v>
      </c>
      <c r="AV2566">
        <f t="shared" si="500"/>
        <v>-1.6669533457732777</v>
      </c>
      <c r="AW2566" t="str">
        <f t="shared" si="491"/>
        <v>sp|Q9H0Q0|FA49A_HUMAN</v>
      </c>
      <c r="AX2566" s="20">
        <f t="shared" si="501"/>
        <v>0</v>
      </c>
      <c r="AY2566" s="21">
        <f t="shared" si="490"/>
        <v>1.3644926025878323</v>
      </c>
      <c r="AZ2566" s="21">
        <f t="shared" si="490"/>
        <v>2.2940471723274269</v>
      </c>
      <c r="BA2566" s="21">
        <f t="shared" si="490"/>
        <v>2.1602840620460926</v>
      </c>
      <c r="BB2566" s="21">
        <f t="shared" si="490"/>
        <v>1.338862391428036</v>
      </c>
      <c r="BC2566" s="22">
        <f t="shared" si="490"/>
        <v>2.8440338462502832</v>
      </c>
      <c r="BD2566" s="22"/>
    </row>
    <row r="2567" spans="1:56" x14ac:dyDescent="0.2">
      <c r="A2567" s="1">
        <v>2563</v>
      </c>
      <c r="B2567" s="3" t="s">
        <v>2615</v>
      </c>
      <c r="C2567" s="27">
        <v>2144079.2000000002</v>
      </c>
      <c r="D2567" s="7">
        <v>2126757</v>
      </c>
      <c r="E2567" s="7">
        <v>1881033.1</v>
      </c>
      <c r="F2567" s="7">
        <v>1775111.9</v>
      </c>
      <c r="G2567" s="7">
        <v>1881450.8</v>
      </c>
      <c r="H2567" s="8">
        <v>1951346.6</v>
      </c>
      <c r="I2567" s="27">
        <v>2538667.2000000002</v>
      </c>
      <c r="J2567" s="7">
        <v>2159981</v>
      </c>
      <c r="K2567" s="7">
        <v>2201564.5</v>
      </c>
      <c r="L2567" s="7">
        <v>1938525.4</v>
      </c>
      <c r="M2567" s="7">
        <v>1731414.5</v>
      </c>
      <c r="N2567" s="8">
        <v>1214294.2</v>
      </c>
      <c r="O2567" s="27">
        <v>2242915.2000000002</v>
      </c>
      <c r="P2567" s="7">
        <v>2237579.5</v>
      </c>
      <c r="Q2567" s="7">
        <v>1920781.5</v>
      </c>
      <c r="R2567" s="7">
        <v>2337413</v>
      </c>
      <c r="S2567" s="7">
        <v>1428820.5</v>
      </c>
      <c r="T2567" s="8">
        <v>2022444.8</v>
      </c>
      <c r="U2567" s="27">
        <v>2204214</v>
      </c>
      <c r="V2567" s="7">
        <v>2221783.2000000002</v>
      </c>
      <c r="W2567" s="7">
        <v>2176670.5</v>
      </c>
      <c r="X2567" s="7">
        <v>1667350.2</v>
      </c>
      <c r="Y2567" s="7">
        <v>1797287</v>
      </c>
      <c r="Z2567" s="8">
        <v>1998559.8</v>
      </c>
      <c r="AA2567" s="27">
        <v>2404482.2000000002</v>
      </c>
      <c r="AB2567" s="7">
        <v>2144861.2000000002</v>
      </c>
      <c r="AC2567" s="7">
        <v>1921061.1</v>
      </c>
      <c r="AD2567" s="7">
        <v>1771707.1</v>
      </c>
      <c r="AE2567" s="7">
        <v>2045752</v>
      </c>
      <c r="AF2567" s="8">
        <v>1735565.1</v>
      </c>
      <c r="AG2567" s="7">
        <v>2665224.5</v>
      </c>
      <c r="AH2567" s="7">
        <v>2160958.5</v>
      </c>
      <c r="AI2567" s="7">
        <v>2423327.5</v>
      </c>
      <c r="AJ2567" s="7">
        <v>1932526.8</v>
      </c>
      <c r="AK2567" s="7">
        <v>2446514.5</v>
      </c>
      <c r="AL2567" s="8">
        <v>2192540.2000000002</v>
      </c>
      <c r="AM2567" s="17">
        <v>8.2279802067481797E-2</v>
      </c>
      <c r="AN2567" s="2">
        <f t="shared" si="492"/>
        <v>1916398.7000000002</v>
      </c>
      <c r="AO2567" s="2">
        <f t="shared" si="493"/>
        <v>2049253.2</v>
      </c>
      <c r="AP2567" s="2">
        <f t="shared" si="494"/>
        <v>2130012.15</v>
      </c>
      <c r="AQ2567" s="2">
        <f t="shared" si="495"/>
        <v>2087615.15</v>
      </c>
      <c r="AR2567" s="2">
        <f t="shared" si="496"/>
        <v>1983406.55</v>
      </c>
      <c r="AS2567" s="2">
        <f t="shared" si="497"/>
        <v>2307933.85</v>
      </c>
      <c r="AT2567" s="2">
        <f t="shared" si="498"/>
        <v>2079103.2666666668</v>
      </c>
      <c r="AU2567">
        <f t="shared" si="499"/>
        <v>135313.90653127513</v>
      </c>
      <c r="AV2567">
        <f t="shared" si="500"/>
        <v>-1.2024230977993433</v>
      </c>
      <c r="AW2567" t="str">
        <f t="shared" si="491"/>
        <v>sp|Q8TBZ6|TM10A_HUMAN</v>
      </c>
      <c r="AX2567" s="20">
        <f t="shared" si="501"/>
        <v>0</v>
      </c>
      <c r="AY2567" s="21">
        <f t="shared" si="490"/>
        <v>0.98182443627324489</v>
      </c>
      <c r="AZ2567" s="21">
        <f t="shared" si="490"/>
        <v>1.5786511192818691</v>
      </c>
      <c r="BA2567" s="21">
        <f t="shared" si="490"/>
        <v>1.2653278172885092</v>
      </c>
      <c r="BB2567" s="21">
        <f t="shared" si="490"/>
        <v>0.49520298184955813</v>
      </c>
      <c r="BC2567" s="22">
        <f t="shared" si="490"/>
        <v>2.8935322321028716</v>
      </c>
      <c r="BD2567" s="22"/>
    </row>
    <row r="2568" spans="1:56" x14ac:dyDescent="0.2">
      <c r="A2568" s="1">
        <v>2564</v>
      </c>
      <c r="B2568" s="3" t="s">
        <v>2616</v>
      </c>
      <c r="C2568" s="27">
        <v>9068260</v>
      </c>
      <c r="D2568" s="7">
        <v>7920724.5</v>
      </c>
      <c r="E2568" s="7">
        <v>10200000</v>
      </c>
      <c r="F2568" s="7">
        <v>7109330</v>
      </c>
      <c r="G2568" s="7">
        <v>8793093</v>
      </c>
      <c r="H2568" s="8">
        <v>8431313</v>
      </c>
      <c r="I2568" s="27">
        <v>8470953</v>
      </c>
      <c r="J2568" s="7">
        <v>9099560</v>
      </c>
      <c r="K2568" s="7">
        <v>8755780</v>
      </c>
      <c r="L2568" s="7">
        <v>8570691</v>
      </c>
      <c r="M2568" s="7">
        <v>9512019</v>
      </c>
      <c r="N2568" s="8">
        <v>6878225.5</v>
      </c>
      <c r="O2568" s="27">
        <v>9485446</v>
      </c>
      <c r="P2568" s="7">
        <v>8973097</v>
      </c>
      <c r="Q2568" s="7">
        <v>7546322.5</v>
      </c>
      <c r="R2568" s="7">
        <v>9310257</v>
      </c>
      <c r="S2568" s="7">
        <v>7635584</v>
      </c>
      <c r="T2568" s="8">
        <v>7822353</v>
      </c>
      <c r="U2568" s="27">
        <v>9515946</v>
      </c>
      <c r="V2568" s="7">
        <v>9258804</v>
      </c>
      <c r="W2568" s="7">
        <v>7505271.5</v>
      </c>
      <c r="X2568" s="7">
        <v>8430785</v>
      </c>
      <c r="Y2568" s="7">
        <v>8608481</v>
      </c>
      <c r="Z2568" s="8">
        <v>8955376</v>
      </c>
      <c r="AA2568" s="27">
        <v>9066637</v>
      </c>
      <c r="AB2568" s="7">
        <v>8809288</v>
      </c>
      <c r="AC2568" s="7">
        <v>9099880</v>
      </c>
      <c r="AD2568" s="7">
        <v>8783437</v>
      </c>
      <c r="AE2568" s="7">
        <v>9733965</v>
      </c>
      <c r="AF2568" s="8">
        <v>9679117</v>
      </c>
      <c r="AG2568" s="7">
        <v>9977238</v>
      </c>
      <c r="AH2568" s="7">
        <v>11600000</v>
      </c>
      <c r="AI2568" s="7">
        <v>8111961</v>
      </c>
      <c r="AJ2568" s="7">
        <v>8762196</v>
      </c>
      <c r="AK2568" s="7">
        <v>9894233</v>
      </c>
      <c r="AL2568" s="8">
        <v>7995049.5</v>
      </c>
      <c r="AM2568" s="17">
        <v>8.2289935867396302E-2</v>
      </c>
      <c r="AN2568" s="2">
        <f t="shared" si="492"/>
        <v>8612203</v>
      </c>
      <c r="AO2568" s="2">
        <f t="shared" si="493"/>
        <v>8663235.5</v>
      </c>
      <c r="AP2568" s="2">
        <f t="shared" si="494"/>
        <v>8397725</v>
      </c>
      <c r="AQ2568" s="2">
        <f t="shared" si="495"/>
        <v>8781928.5</v>
      </c>
      <c r="AR2568" s="2">
        <f t="shared" si="496"/>
        <v>9083258.5</v>
      </c>
      <c r="AS2568" s="2">
        <f t="shared" si="497"/>
        <v>9328214.5</v>
      </c>
      <c r="AT2568" s="2">
        <f t="shared" si="498"/>
        <v>8811094.166666666</v>
      </c>
      <c r="AU2568">
        <f t="shared" si="499"/>
        <v>339007.80198539188</v>
      </c>
      <c r="AV2568">
        <f t="shared" si="500"/>
        <v>-0.58668610427802614</v>
      </c>
      <c r="AW2568" t="str">
        <f t="shared" si="491"/>
        <v>sp|O60830-2|TI17B_HUMAN;sp|O60830|TI17B_HUMAN</v>
      </c>
      <c r="AX2568" s="20">
        <f t="shared" si="501"/>
        <v>0</v>
      </c>
      <c r="AY2568" s="21">
        <f t="shared" si="490"/>
        <v>0.1505348835664822</v>
      </c>
      <c r="AZ2568" s="21">
        <f t="shared" si="490"/>
        <v>-0.63266390550280616</v>
      </c>
      <c r="BA2568" s="21">
        <f t="shared" si="490"/>
        <v>0.50065366934331978</v>
      </c>
      <c r="BB2568" s="21">
        <f t="shared" si="490"/>
        <v>1.3895122685710288</v>
      </c>
      <c r="BC2568" s="22">
        <f t="shared" si="490"/>
        <v>2.1120797096901431</v>
      </c>
      <c r="BD2568" s="22"/>
    </row>
    <row r="2569" spans="1:56" x14ac:dyDescent="0.2">
      <c r="A2569" s="1">
        <v>2565</v>
      </c>
      <c r="B2569" s="3" t="s">
        <v>2617</v>
      </c>
      <c r="C2569" s="27">
        <v>219000000</v>
      </c>
      <c r="D2569" s="7">
        <v>187000000</v>
      </c>
      <c r="E2569" s="7">
        <v>198000000</v>
      </c>
      <c r="F2569" s="7">
        <v>165000000</v>
      </c>
      <c r="G2569" s="7">
        <v>191000000</v>
      </c>
      <c r="H2569" s="8">
        <v>210000000</v>
      </c>
      <c r="I2569" s="27">
        <v>210000000</v>
      </c>
      <c r="J2569" s="7">
        <v>193000000</v>
      </c>
      <c r="K2569" s="7">
        <v>190000000</v>
      </c>
      <c r="L2569" s="7">
        <v>166000000</v>
      </c>
      <c r="M2569" s="7">
        <v>188000000</v>
      </c>
      <c r="N2569" s="8">
        <v>216000000</v>
      </c>
      <c r="O2569" s="27">
        <v>227000000</v>
      </c>
      <c r="P2569" s="7">
        <v>209000000</v>
      </c>
      <c r="Q2569" s="7">
        <v>173000000</v>
      </c>
      <c r="R2569" s="7">
        <v>209000000</v>
      </c>
      <c r="S2569" s="7">
        <v>216000000</v>
      </c>
      <c r="T2569" s="8">
        <v>218000000</v>
      </c>
      <c r="U2569" s="27">
        <v>231000000</v>
      </c>
      <c r="V2569" s="7">
        <v>216000000</v>
      </c>
      <c r="W2569" s="7">
        <v>191000000</v>
      </c>
      <c r="X2569" s="7">
        <v>191000000</v>
      </c>
      <c r="Y2569" s="7">
        <v>184000000</v>
      </c>
      <c r="Z2569" s="8">
        <v>208000000</v>
      </c>
      <c r="AA2569" s="27">
        <v>215000000</v>
      </c>
      <c r="AB2569" s="7">
        <v>216000000</v>
      </c>
      <c r="AC2569" s="7">
        <v>207000000</v>
      </c>
      <c r="AD2569" s="7">
        <v>187000000</v>
      </c>
      <c r="AE2569" s="7">
        <v>219000000</v>
      </c>
      <c r="AF2569" s="8">
        <v>218000000</v>
      </c>
      <c r="AG2569" s="7">
        <v>210000000</v>
      </c>
      <c r="AH2569" s="7">
        <v>252000000</v>
      </c>
      <c r="AI2569" s="7">
        <v>203000000</v>
      </c>
      <c r="AJ2569" s="7">
        <v>205000000</v>
      </c>
      <c r="AK2569" s="7">
        <v>207000000</v>
      </c>
      <c r="AL2569" s="8">
        <v>203000000</v>
      </c>
      <c r="AM2569" s="17">
        <v>8.2289935867396302E-2</v>
      </c>
      <c r="AN2569" s="2">
        <f t="shared" si="492"/>
        <v>194500000</v>
      </c>
      <c r="AO2569" s="2">
        <f t="shared" si="493"/>
        <v>191500000</v>
      </c>
      <c r="AP2569" s="2">
        <f t="shared" si="494"/>
        <v>212500000</v>
      </c>
      <c r="AQ2569" s="2">
        <f t="shared" si="495"/>
        <v>199500000</v>
      </c>
      <c r="AR2569" s="2">
        <f t="shared" si="496"/>
        <v>215500000</v>
      </c>
      <c r="AS2569" s="2">
        <f t="shared" si="497"/>
        <v>206000000</v>
      </c>
      <c r="AT2569" s="2">
        <f t="shared" si="498"/>
        <v>203250000</v>
      </c>
      <c r="AU2569">
        <f t="shared" si="499"/>
        <v>9714679.6138627231</v>
      </c>
      <c r="AV2569">
        <f t="shared" si="500"/>
        <v>-0.90069877214621286</v>
      </c>
      <c r="AW2569" t="str">
        <f t="shared" si="491"/>
        <v>sp|P04818|TYSY_HUMAN</v>
      </c>
      <c r="AX2569" s="20">
        <f t="shared" si="501"/>
        <v>0</v>
      </c>
      <c r="AY2569" s="21">
        <f t="shared" si="490"/>
        <v>-0.30881100759298719</v>
      </c>
      <c r="AZ2569" s="21">
        <f t="shared" si="490"/>
        <v>1.8528660455579236</v>
      </c>
      <c r="BA2569" s="21">
        <f t="shared" si="490"/>
        <v>0.51468501265497879</v>
      </c>
      <c r="BB2569" s="21">
        <f t="shared" si="490"/>
        <v>2.1616770531509109</v>
      </c>
      <c r="BC2569" s="22">
        <f t="shared" si="490"/>
        <v>1.1837755291064511</v>
      </c>
      <c r="BD2569" s="22"/>
    </row>
    <row r="2570" spans="1:56" x14ac:dyDescent="0.2">
      <c r="A2570" s="1">
        <v>2566</v>
      </c>
      <c r="B2570" s="3" t="s">
        <v>2618</v>
      </c>
      <c r="C2570" s="27">
        <v>1446082.6</v>
      </c>
      <c r="D2570" s="7">
        <v>1221110.6000000001</v>
      </c>
      <c r="E2570" s="7">
        <v>2235759.5</v>
      </c>
      <c r="F2570" s="7">
        <v>1311955.5</v>
      </c>
      <c r="G2570" s="7">
        <v>1565223.9</v>
      </c>
      <c r="H2570" s="8">
        <v>1593883.5</v>
      </c>
      <c r="I2570" s="27">
        <v>1494829.8</v>
      </c>
      <c r="J2570" s="7">
        <v>1447903.4</v>
      </c>
      <c r="K2570" s="7">
        <v>1052529.6000000001</v>
      </c>
      <c r="L2570" s="7">
        <v>1068885</v>
      </c>
      <c r="M2570" s="7">
        <v>1189741.2</v>
      </c>
      <c r="N2570" s="8">
        <v>1069142.8</v>
      </c>
      <c r="O2570" s="27">
        <v>1071457.2</v>
      </c>
      <c r="P2570" s="7">
        <v>849928.6</v>
      </c>
      <c r="Q2570" s="7">
        <v>1133837.5</v>
      </c>
      <c r="R2570" s="7">
        <v>872023.8</v>
      </c>
      <c r="S2570" s="7">
        <v>1754683</v>
      </c>
      <c r="T2570" s="8">
        <v>1037234.4</v>
      </c>
      <c r="U2570" s="27">
        <v>1220883.8</v>
      </c>
      <c r="V2570" s="7">
        <v>1098883.1000000001</v>
      </c>
      <c r="W2570" s="7">
        <v>1474452.6</v>
      </c>
      <c r="X2570" s="7">
        <v>885992.3</v>
      </c>
      <c r="Y2570" s="7">
        <v>1148305</v>
      </c>
      <c r="Z2570" s="8">
        <v>1484340.8</v>
      </c>
      <c r="AA2570" s="27">
        <v>1435487.5</v>
      </c>
      <c r="AB2570" s="7">
        <v>1206509.1000000001</v>
      </c>
      <c r="AC2570" s="7">
        <v>1016069.3</v>
      </c>
      <c r="AD2570" s="7">
        <v>1257102.1000000001</v>
      </c>
      <c r="AE2570" s="7">
        <v>1060328</v>
      </c>
      <c r="AF2570" s="8">
        <v>1617886</v>
      </c>
      <c r="AG2570" s="7">
        <v>1105140.6000000001</v>
      </c>
      <c r="AH2570" s="7">
        <v>1035710.8</v>
      </c>
      <c r="AI2570" s="7">
        <v>939348.6</v>
      </c>
      <c r="AJ2570" s="7">
        <v>1082403.8</v>
      </c>
      <c r="AK2570" s="7">
        <v>1072869.6000000001</v>
      </c>
      <c r="AL2570" s="8">
        <v>1013541.6</v>
      </c>
      <c r="AM2570" s="17">
        <v>8.2289935867396302E-2</v>
      </c>
      <c r="AN2570" s="2">
        <f t="shared" si="492"/>
        <v>1505653.25</v>
      </c>
      <c r="AO2570" s="2">
        <f t="shared" si="493"/>
        <v>1129442</v>
      </c>
      <c r="AP2570" s="2">
        <f t="shared" si="494"/>
        <v>1054345.8</v>
      </c>
      <c r="AQ2570" s="2">
        <f t="shared" si="495"/>
        <v>1184594.3999999999</v>
      </c>
      <c r="AR2570" s="2">
        <f t="shared" si="496"/>
        <v>1231805.6000000001</v>
      </c>
      <c r="AS2570" s="2">
        <f t="shared" si="497"/>
        <v>1054290.2000000002</v>
      </c>
      <c r="AT2570" s="2">
        <f t="shared" si="498"/>
        <v>1193355.2083333333</v>
      </c>
      <c r="AU2570">
        <f t="shared" si="499"/>
        <v>168423.7759689558</v>
      </c>
      <c r="AV2570">
        <f t="shared" si="500"/>
        <v>1.8542396396826428</v>
      </c>
      <c r="AW2570" t="str">
        <f t="shared" si="491"/>
        <v>sp|Q8IW35-2|CEP97_HUMAN;sp|Q8IW35|CEP97_HUMAN</v>
      </c>
      <c r="AX2570" s="20">
        <f t="shared" si="501"/>
        <v>0</v>
      </c>
      <c r="AY2570" s="21">
        <f t="shared" si="490"/>
        <v>-2.2337181780637909</v>
      </c>
      <c r="AZ2570" s="21">
        <f t="shared" si="490"/>
        <v>-2.6795946558233315</v>
      </c>
      <c r="BA2570" s="21">
        <f t="shared" si="490"/>
        <v>-1.9062560980652654</v>
      </c>
      <c r="BB2570" s="21">
        <f t="shared" si="490"/>
        <v>-1.6259441306581088</v>
      </c>
      <c r="BC2570" s="22">
        <f t="shared" si="490"/>
        <v>-2.6799247754853566</v>
      </c>
      <c r="BD2570" s="22"/>
    </row>
    <row r="2571" spans="1:56" x14ac:dyDescent="0.2">
      <c r="A2571" s="1">
        <v>2567</v>
      </c>
      <c r="B2571" s="3" t="s">
        <v>2619</v>
      </c>
      <c r="C2571" s="27">
        <v>41300000</v>
      </c>
      <c r="D2571" s="7">
        <v>39200000</v>
      </c>
      <c r="E2571" s="7">
        <v>46900000</v>
      </c>
      <c r="F2571" s="7">
        <v>51600000</v>
      </c>
      <c r="G2571" s="7">
        <v>53100000</v>
      </c>
      <c r="H2571" s="8">
        <v>48600000</v>
      </c>
      <c r="I2571" s="27">
        <v>54300000</v>
      </c>
      <c r="J2571" s="7">
        <v>40300000</v>
      </c>
      <c r="K2571" s="7">
        <v>63500000</v>
      </c>
      <c r="L2571" s="7">
        <v>48100000</v>
      </c>
      <c r="M2571" s="7">
        <v>47400000</v>
      </c>
      <c r="N2571" s="8">
        <v>53300000</v>
      </c>
      <c r="O2571" s="27">
        <v>47600000</v>
      </c>
      <c r="P2571" s="7">
        <v>58200000</v>
      </c>
      <c r="Q2571" s="7">
        <v>57500000</v>
      </c>
      <c r="R2571" s="7">
        <v>43800000</v>
      </c>
      <c r="S2571" s="7">
        <v>63800000</v>
      </c>
      <c r="T2571" s="8">
        <v>50400000</v>
      </c>
      <c r="U2571" s="27">
        <v>54800000</v>
      </c>
      <c r="V2571" s="7">
        <v>52200000</v>
      </c>
      <c r="W2571" s="7">
        <v>58800000</v>
      </c>
      <c r="X2571" s="7">
        <v>56600000</v>
      </c>
      <c r="Y2571" s="7">
        <v>55700000</v>
      </c>
      <c r="Z2571" s="8">
        <v>49100000</v>
      </c>
      <c r="AA2571" s="27">
        <v>54000000</v>
      </c>
      <c r="AB2571" s="7">
        <v>57400000</v>
      </c>
      <c r="AC2571" s="7">
        <v>66200000</v>
      </c>
      <c r="AD2571" s="7">
        <v>44500000</v>
      </c>
      <c r="AE2571" s="7">
        <v>53600000</v>
      </c>
      <c r="AF2571" s="8">
        <v>44900000</v>
      </c>
      <c r="AG2571" s="7">
        <v>51400000</v>
      </c>
      <c r="AH2571" s="7">
        <v>51400000</v>
      </c>
      <c r="AI2571" s="7">
        <v>54800000</v>
      </c>
      <c r="AJ2571" s="7">
        <v>50000000</v>
      </c>
      <c r="AK2571" s="7">
        <v>56300000</v>
      </c>
      <c r="AL2571" s="8">
        <v>38100000</v>
      </c>
      <c r="AM2571" s="17">
        <v>8.2372112656161303E-2</v>
      </c>
      <c r="AN2571" s="2">
        <f t="shared" si="492"/>
        <v>47750000</v>
      </c>
      <c r="AO2571" s="2">
        <f t="shared" si="493"/>
        <v>50700000</v>
      </c>
      <c r="AP2571" s="2">
        <f t="shared" si="494"/>
        <v>53950000</v>
      </c>
      <c r="AQ2571" s="2">
        <f t="shared" si="495"/>
        <v>55250000</v>
      </c>
      <c r="AR2571" s="2">
        <f t="shared" si="496"/>
        <v>53800000</v>
      </c>
      <c r="AS2571" s="2">
        <f t="shared" si="497"/>
        <v>51400000</v>
      </c>
      <c r="AT2571" s="2">
        <f t="shared" si="498"/>
        <v>52141666.666666664</v>
      </c>
      <c r="AU2571">
        <f t="shared" si="499"/>
        <v>2742155.4782080948</v>
      </c>
      <c r="AV2571">
        <f t="shared" si="500"/>
        <v>-1.6015381700881777</v>
      </c>
      <c r="AW2571" t="str">
        <f t="shared" si="491"/>
        <v>sp|Q13868|EXOS2_HUMAN</v>
      </c>
      <c r="AX2571" s="20">
        <f t="shared" si="501"/>
        <v>0</v>
      </c>
      <c r="AY2571" s="21">
        <f t="shared" si="490"/>
        <v>1.075796038351452</v>
      </c>
      <c r="AZ2571" s="21">
        <f t="shared" si="490"/>
        <v>2.2609950636538994</v>
      </c>
      <c r="BA2571" s="21">
        <f t="shared" si="490"/>
        <v>2.7350746737748781</v>
      </c>
      <c r="BB2571" s="21">
        <f t="shared" si="490"/>
        <v>2.2062935701784019</v>
      </c>
      <c r="BC2571" s="22">
        <f t="shared" si="490"/>
        <v>1.3310696745704407</v>
      </c>
      <c r="BD2571" s="22"/>
    </row>
    <row r="2572" spans="1:56" x14ac:dyDescent="0.2">
      <c r="A2572" s="1">
        <v>2568</v>
      </c>
      <c r="B2572" s="3" t="s">
        <v>2620</v>
      </c>
      <c r="C2572" s="27">
        <v>1484331.8</v>
      </c>
      <c r="D2572" s="7">
        <v>1716670.6</v>
      </c>
      <c r="E2572" s="7">
        <v>1182245.2</v>
      </c>
      <c r="F2572" s="7">
        <v>1503858.4</v>
      </c>
      <c r="G2572" s="7">
        <v>1313542.5</v>
      </c>
      <c r="H2572" s="8">
        <v>1361091</v>
      </c>
      <c r="I2572" s="27">
        <v>1010216.5</v>
      </c>
      <c r="J2572" s="7">
        <v>1329236.6000000001</v>
      </c>
      <c r="K2572" s="7">
        <v>1501057.5</v>
      </c>
      <c r="L2572" s="7">
        <v>1591131.2</v>
      </c>
      <c r="M2572" s="7">
        <v>1553426.8</v>
      </c>
      <c r="N2572" s="8">
        <v>1693849.2</v>
      </c>
      <c r="O2572" s="27">
        <v>1182533.6000000001</v>
      </c>
      <c r="P2572" s="7">
        <v>1840900</v>
      </c>
      <c r="Q2572" s="7">
        <v>1401317.8</v>
      </c>
      <c r="R2572" s="7">
        <v>1463424.6</v>
      </c>
      <c r="S2572" s="7">
        <v>1107193.5</v>
      </c>
      <c r="T2572" s="8">
        <v>1043613.4</v>
      </c>
      <c r="U2572" s="27">
        <v>1563314</v>
      </c>
      <c r="V2572" s="7">
        <v>1308873.5</v>
      </c>
      <c r="W2572" s="7">
        <v>1283287</v>
      </c>
      <c r="X2572" s="7">
        <v>1275845.8</v>
      </c>
      <c r="Y2572" s="7">
        <v>1182046.6000000001</v>
      </c>
      <c r="Z2572" s="8">
        <v>1526663.4</v>
      </c>
      <c r="AA2572" s="27">
        <v>1468365.4</v>
      </c>
      <c r="AB2572" s="7">
        <v>1087777.3999999999</v>
      </c>
      <c r="AC2572" s="7">
        <v>1540908.5</v>
      </c>
      <c r="AD2572" s="7">
        <v>1424310.1</v>
      </c>
      <c r="AE2572" s="7">
        <v>1348288.4</v>
      </c>
      <c r="AF2572" s="8">
        <v>1415757.1</v>
      </c>
      <c r="AG2572" s="7">
        <v>476923.75</v>
      </c>
      <c r="AH2572" s="7">
        <v>1268826.3999999999</v>
      </c>
      <c r="AI2572" s="7">
        <v>1574425.4</v>
      </c>
      <c r="AJ2572" s="7">
        <v>1213004.1000000001</v>
      </c>
      <c r="AK2572" s="7">
        <v>905873.4</v>
      </c>
      <c r="AL2572" s="8">
        <v>1321655.3999999999</v>
      </c>
      <c r="AM2572" s="17">
        <v>8.2435180455968302E-2</v>
      </c>
      <c r="AN2572" s="2">
        <f t="shared" si="492"/>
        <v>1422711.4</v>
      </c>
      <c r="AO2572" s="2">
        <f t="shared" si="493"/>
        <v>1527242.15</v>
      </c>
      <c r="AP2572" s="2">
        <f t="shared" si="494"/>
        <v>1291925.7000000002</v>
      </c>
      <c r="AQ2572" s="2">
        <f t="shared" si="495"/>
        <v>1296080.25</v>
      </c>
      <c r="AR2572" s="2">
        <f t="shared" si="496"/>
        <v>1420033.6</v>
      </c>
      <c r="AS2572" s="2">
        <f t="shared" si="497"/>
        <v>1240915.25</v>
      </c>
      <c r="AT2572" s="2">
        <f t="shared" si="498"/>
        <v>1366484.7249999999</v>
      </c>
      <c r="AU2572">
        <f t="shared" si="499"/>
        <v>107847.48680308103</v>
      </c>
      <c r="AV2572">
        <f t="shared" si="500"/>
        <v>0.52135359540333526</v>
      </c>
      <c r="AW2572" t="str">
        <f t="shared" si="491"/>
        <v>sp|Q8N1G0|ZN687_HUMAN</v>
      </c>
      <c r="AX2572" s="20">
        <f t="shared" si="501"/>
        <v>0</v>
      </c>
      <c r="AY2572" s="21">
        <f t="shared" si="490"/>
        <v>0.96924604456349495</v>
      </c>
      <c r="AZ2572" s="21">
        <f t="shared" si="490"/>
        <v>-1.2126912167995312</v>
      </c>
      <c r="BA2572" s="21">
        <f t="shared" si="490"/>
        <v>-1.1741687614029988</v>
      </c>
      <c r="BB2572" s="21">
        <f t="shared" si="490"/>
        <v>-2.4829507662883388E-2</v>
      </c>
      <c r="BC2572" s="22">
        <f t="shared" si="490"/>
        <v>-1.6856781311180844</v>
      </c>
      <c r="BD2572" s="22"/>
    </row>
    <row r="2573" spans="1:56" x14ac:dyDescent="0.2">
      <c r="A2573" s="1">
        <v>2569</v>
      </c>
      <c r="B2573" s="3" t="s">
        <v>2621</v>
      </c>
      <c r="C2573" s="27">
        <v>5602347.5</v>
      </c>
      <c r="D2573" s="7">
        <v>6687364</v>
      </c>
      <c r="E2573" s="7">
        <v>5934592.5</v>
      </c>
      <c r="F2573" s="7">
        <v>4382721.5</v>
      </c>
      <c r="G2573" s="7">
        <v>5686889.5</v>
      </c>
      <c r="H2573" s="8">
        <v>6486751.5</v>
      </c>
      <c r="I2573" s="27">
        <v>7196075</v>
      </c>
      <c r="J2573" s="7">
        <v>8867149</v>
      </c>
      <c r="K2573" s="7">
        <v>8990240</v>
      </c>
      <c r="L2573" s="7">
        <v>10400000</v>
      </c>
      <c r="M2573" s="7">
        <v>7844843.5</v>
      </c>
      <c r="N2573" s="8">
        <v>8601740</v>
      </c>
      <c r="O2573" s="27">
        <v>7691639.5</v>
      </c>
      <c r="P2573" s="7">
        <v>8154603</v>
      </c>
      <c r="Q2573" s="7">
        <v>9297388</v>
      </c>
      <c r="R2573" s="7">
        <v>9569002</v>
      </c>
      <c r="S2573" s="7">
        <v>6699854</v>
      </c>
      <c r="T2573" s="8">
        <v>9970189</v>
      </c>
      <c r="U2573" s="27">
        <v>9952744</v>
      </c>
      <c r="V2573" s="7">
        <v>9602316</v>
      </c>
      <c r="W2573" s="7">
        <v>8398012</v>
      </c>
      <c r="X2573" s="7">
        <v>11300000</v>
      </c>
      <c r="Y2573" s="7">
        <v>6105558.5</v>
      </c>
      <c r="Z2573" s="8">
        <v>7125922</v>
      </c>
      <c r="AA2573" s="27">
        <v>11400000</v>
      </c>
      <c r="AB2573" s="7">
        <v>8966943</v>
      </c>
      <c r="AC2573" s="7">
        <v>5447674.5</v>
      </c>
      <c r="AD2573" s="7">
        <v>6379649.5</v>
      </c>
      <c r="AE2573" s="7">
        <v>7059484</v>
      </c>
      <c r="AF2573" s="8">
        <v>7695449</v>
      </c>
      <c r="AG2573" s="7">
        <v>9134808</v>
      </c>
      <c r="AH2573" s="7">
        <v>8043577.5</v>
      </c>
      <c r="AI2573" s="7">
        <v>8061338.5</v>
      </c>
      <c r="AJ2573" s="7">
        <v>8344344.5</v>
      </c>
      <c r="AK2573" s="7">
        <v>7481435</v>
      </c>
      <c r="AL2573" s="8">
        <v>9757940</v>
      </c>
      <c r="AM2573" s="17">
        <v>8.2435180455968302E-2</v>
      </c>
      <c r="AN2573" s="2">
        <f t="shared" si="492"/>
        <v>5810741</v>
      </c>
      <c r="AO2573" s="2">
        <f t="shared" si="493"/>
        <v>8734444.5</v>
      </c>
      <c r="AP2573" s="2">
        <f t="shared" si="494"/>
        <v>8725995.5</v>
      </c>
      <c r="AQ2573" s="2">
        <f t="shared" si="495"/>
        <v>9000164</v>
      </c>
      <c r="AR2573" s="2">
        <f t="shared" si="496"/>
        <v>7377466.5</v>
      </c>
      <c r="AS2573" s="2">
        <f t="shared" si="497"/>
        <v>8202841.5</v>
      </c>
      <c r="AT2573" s="2">
        <f t="shared" si="498"/>
        <v>7975275.5</v>
      </c>
      <c r="AU2573">
        <f t="shared" si="499"/>
        <v>1207036.5373857166</v>
      </c>
      <c r="AV2573">
        <f t="shared" si="500"/>
        <v>-1.7932634456021512</v>
      </c>
      <c r="AW2573" t="str">
        <f t="shared" si="491"/>
        <v>sp|Q9BYD2|RM09_HUMAN</v>
      </c>
      <c r="AX2573" s="20">
        <f t="shared" si="501"/>
        <v>0</v>
      </c>
      <c r="AY2573" s="21">
        <f t="shared" si="490"/>
        <v>2.4222162374076595</v>
      </c>
      <c r="AZ2573" s="21">
        <f t="shared" si="490"/>
        <v>2.4152164492999195</v>
      </c>
      <c r="BA2573" s="21">
        <f t="shared" si="490"/>
        <v>2.6423582892593074</v>
      </c>
      <c r="BB2573" s="21">
        <f t="shared" si="490"/>
        <v>1.297993433896643</v>
      </c>
      <c r="BC2573" s="22">
        <f t="shared" si="490"/>
        <v>1.9817962637493785</v>
      </c>
      <c r="BD2573" s="22"/>
    </row>
    <row r="2574" spans="1:56" x14ac:dyDescent="0.2">
      <c r="A2574" s="1">
        <v>2570</v>
      </c>
      <c r="B2574" s="3" t="s">
        <v>2622</v>
      </c>
      <c r="C2574" s="27">
        <v>2878851.5</v>
      </c>
      <c r="D2574" s="7">
        <v>2883779.5</v>
      </c>
      <c r="E2574" s="7">
        <v>2545037.2000000002</v>
      </c>
      <c r="F2574" s="7">
        <v>2242380.7999999998</v>
      </c>
      <c r="G2574" s="7">
        <v>2548214</v>
      </c>
      <c r="H2574" s="8">
        <v>2628190.5</v>
      </c>
      <c r="I2574" s="27">
        <v>3215883</v>
      </c>
      <c r="J2574" s="7">
        <v>1134616.1000000001</v>
      </c>
      <c r="K2574" s="7">
        <v>3595383.5</v>
      </c>
      <c r="L2574" s="7">
        <v>572705.6</v>
      </c>
      <c r="M2574" s="7">
        <v>3594986.2</v>
      </c>
      <c r="N2574" s="8">
        <v>3846004.8</v>
      </c>
      <c r="O2574" s="27">
        <v>2738651.2</v>
      </c>
      <c r="P2574" s="7">
        <v>3056222.8</v>
      </c>
      <c r="Q2574" s="7">
        <v>3256425.5</v>
      </c>
      <c r="R2574" s="7">
        <v>2041195.6</v>
      </c>
      <c r="S2574" s="7">
        <v>3401731.5</v>
      </c>
      <c r="T2574" s="8">
        <v>2918660</v>
      </c>
      <c r="U2574" s="27">
        <v>3143378.5</v>
      </c>
      <c r="V2574" s="7">
        <v>2864028.8</v>
      </c>
      <c r="W2574" s="7">
        <v>3320241.5</v>
      </c>
      <c r="X2574" s="7">
        <v>2765409.5</v>
      </c>
      <c r="Y2574" s="7">
        <v>3496262.5</v>
      </c>
      <c r="Z2574" s="8">
        <v>3145590</v>
      </c>
      <c r="AA2574" s="27">
        <v>3381093</v>
      </c>
      <c r="AB2574" s="7">
        <v>4094464.8</v>
      </c>
      <c r="AC2574" s="7">
        <v>5033935</v>
      </c>
      <c r="AD2574" s="7">
        <v>2521769.2000000002</v>
      </c>
      <c r="AE2574" s="7">
        <v>3177196</v>
      </c>
      <c r="AF2574" s="8">
        <v>3758128</v>
      </c>
      <c r="AG2574" s="7">
        <v>3366551</v>
      </c>
      <c r="AH2574" s="7">
        <v>3245642</v>
      </c>
      <c r="AI2574" s="7">
        <v>3888653</v>
      </c>
      <c r="AJ2574" s="7">
        <v>2834457.2</v>
      </c>
      <c r="AK2574" s="7">
        <v>3326063.5</v>
      </c>
      <c r="AL2574" s="8">
        <v>826056.2</v>
      </c>
      <c r="AM2574" s="17">
        <v>8.2435180455968302E-2</v>
      </c>
      <c r="AN2574" s="2">
        <f t="shared" si="492"/>
        <v>2588202.25</v>
      </c>
      <c r="AO2574" s="2">
        <f t="shared" si="493"/>
        <v>3405434.6</v>
      </c>
      <c r="AP2574" s="2">
        <f t="shared" si="494"/>
        <v>2987441.4</v>
      </c>
      <c r="AQ2574" s="2">
        <f t="shared" si="495"/>
        <v>3144484.25</v>
      </c>
      <c r="AR2574" s="2">
        <f t="shared" si="496"/>
        <v>3569610.5</v>
      </c>
      <c r="AS2574" s="2">
        <f t="shared" si="497"/>
        <v>3285852.75</v>
      </c>
      <c r="AT2574" s="2">
        <f t="shared" si="498"/>
        <v>3163504.2916666665</v>
      </c>
      <c r="AU2574">
        <f t="shared" si="499"/>
        <v>346627.75848063501</v>
      </c>
      <c r="AV2574">
        <f t="shared" si="500"/>
        <v>-1.6597113981533791</v>
      </c>
      <c r="AW2574" t="str">
        <f t="shared" si="491"/>
        <v>sp|Q9H9F9|ARP5_HUMAN</v>
      </c>
      <c r="AX2574" s="20">
        <f t="shared" si="501"/>
        <v>0</v>
      </c>
      <c r="AY2574" s="21">
        <f t="shared" si="490"/>
        <v>2.3576656225749337</v>
      </c>
      <c r="AZ2574" s="21">
        <f t="shared" si="490"/>
        <v>1.1517806645087374</v>
      </c>
      <c r="BA2574" s="21">
        <f t="shared" si="490"/>
        <v>1.6048397348162113</v>
      </c>
      <c r="BB2574" s="21">
        <f t="shared" si="490"/>
        <v>2.8313031082732172</v>
      </c>
      <c r="BC2574" s="22">
        <f t="shared" si="490"/>
        <v>2.0126792587471773</v>
      </c>
      <c r="BD2574" s="22"/>
    </row>
    <row r="2575" spans="1:56" x14ac:dyDescent="0.2">
      <c r="A2575" s="1">
        <v>2571</v>
      </c>
      <c r="B2575" s="3" t="s">
        <v>2623</v>
      </c>
      <c r="C2575" s="27">
        <v>2328833</v>
      </c>
      <c r="D2575" s="7">
        <v>1915276.6</v>
      </c>
      <c r="E2575" s="7">
        <v>1947321.5</v>
      </c>
      <c r="F2575" s="7">
        <v>1957312.4</v>
      </c>
      <c r="G2575" s="7">
        <v>1866756.1</v>
      </c>
      <c r="H2575" s="8">
        <v>2322270.5</v>
      </c>
      <c r="I2575" s="27">
        <v>1903420.8</v>
      </c>
      <c r="J2575" s="7">
        <v>1945066.5</v>
      </c>
      <c r="K2575" s="7">
        <v>2096937.2</v>
      </c>
      <c r="L2575" s="7">
        <v>2497700.2000000002</v>
      </c>
      <c r="M2575" s="7">
        <v>2043802.9</v>
      </c>
      <c r="N2575" s="8">
        <v>2315691.2000000002</v>
      </c>
      <c r="O2575" s="27">
        <v>2372851</v>
      </c>
      <c r="P2575" s="7">
        <v>1467444.4</v>
      </c>
      <c r="Q2575" s="7">
        <v>1862158.2</v>
      </c>
      <c r="R2575" s="7">
        <v>1983841</v>
      </c>
      <c r="S2575" s="7">
        <v>2126743.2000000002</v>
      </c>
      <c r="T2575" s="8">
        <v>2011767.8</v>
      </c>
      <c r="U2575" s="27">
        <v>1811491.2</v>
      </c>
      <c r="V2575" s="7">
        <v>1950866.1</v>
      </c>
      <c r="W2575" s="7">
        <v>1755671.2</v>
      </c>
      <c r="X2575" s="7">
        <v>1581920.6</v>
      </c>
      <c r="Y2575" s="7">
        <v>2472822.5</v>
      </c>
      <c r="Z2575" s="8">
        <v>1956703.1</v>
      </c>
      <c r="AA2575" s="27">
        <v>1880113.1</v>
      </c>
      <c r="AB2575" s="7">
        <v>1775194</v>
      </c>
      <c r="AC2575" s="7">
        <v>1973476.9</v>
      </c>
      <c r="AD2575" s="7">
        <v>1642326.9</v>
      </c>
      <c r="AE2575" s="7">
        <v>2069532</v>
      </c>
      <c r="AF2575" s="8">
        <v>1913402</v>
      </c>
      <c r="AG2575" s="7">
        <v>2336490</v>
      </c>
      <c r="AH2575" s="7">
        <v>1797419.9</v>
      </c>
      <c r="AI2575" s="7">
        <v>1808455.8</v>
      </c>
      <c r="AJ2575" s="7">
        <v>1665525</v>
      </c>
      <c r="AK2575" s="7">
        <v>1708046.6</v>
      </c>
      <c r="AL2575" s="8">
        <v>1838308.9</v>
      </c>
      <c r="AM2575" s="17">
        <v>8.2467193107140901E-2</v>
      </c>
      <c r="AN2575" s="2">
        <f t="shared" si="492"/>
        <v>1952316.95</v>
      </c>
      <c r="AO2575" s="2">
        <f t="shared" si="493"/>
        <v>2070370.0499999998</v>
      </c>
      <c r="AP2575" s="2">
        <f t="shared" si="494"/>
        <v>1997804.4</v>
      </c>
      <c r="AQ2575" s="2">
        <f t="shared" si="495"/>
        <v>1881178.65</v>
      </c>
      <c r="AR2575" s="2">
        <f t="shared" si="496"/>
        <v>1896757.55</v>
      </c>
      <c r="AS2575" s="2">
        <f t="shared" si="497"/>
        <v>1802937.85</v>
      </c>
      <c r="AT2575" s="2">
        <f t="shared" si="498"/>
        <v>1933560.9083333334</v>
      </c>
      <c r="AU2575">
        <f t="shared" si="499"/>
        <v>94187.608638463687</v>
      </c>
      <c r="AV2575">
        <f t="shared" si="500"/>
        <v>0.19913491740363656</v>
      </c>
      <c r="AW2575" t="str">
        <f t="shared" si="491"/>
        <v>sp|Q8NHV4-3|NEDD1_HUMAN;sp|Q8NHV4|NEDD1_HUMAN</v>
      </c>
      <c r="AX2575" s="20">
        <f t="shared" si="501"/>
        <v>0</v>
      </c>
      <c r="AY2575" s="21">
        <f t="shared" si="490"/>
        <v>1.2533824959198523</v>
      </c>
      <c r="AZ2575" s="21">
        <f t="shared" si="490"/>
        <v>0.48294516293116829</v>
      </c>
      <c r="BA2575" s="21">
        <f t="shared" si="490"/>
        <v>-0.75528300408456361</v>
      </c>
      <c r="BB2575" s="21">
        <f t="shared" si="490"/>
        <v>-0.58988014244276021</v>
      </c>
      <c r="BC2575" s="22">
        <f t="shared" si="490"/>
        <v>-1.5859740167455261</v>
      </c>
      <c r="BD2575" s="22"/>
    </row>
    <row r="2576" spans="1:56" x14ac:dyDescent="0.2">
      <c r="A2576" s="1">
        <v>2572</v>
      </c>
      <c r="B2576" s="3" t="s">
        <v>2624</v>
      </c>
      <c r="C2576" s="27">
        <v>2723007</v>
      </c>
      <c r="D2576" s="7">
        <v>1597748.6</v>
      </c>
      <c r="E2576" s="7">
        <v>2027560.2</v>
      </c>
      <c r="F2576" s="7">
        <v>2263157.7999999998</v>
      </c>
      <c r="G2576" s="7">
        <v>1844372.9</v>
      </c>
      <c r="H2576" s="8">
        <v>1594985.6</v>
      </c>
      <c r="I2576" s="27">
        <v>1781254</v>
      </c>
      <c r="J2576" s="7">
        <v>1931474.8</v>
      </c>
      <c r="K2576" s="7">
        <v>1592476.8</v>
      </c>
      <c r="L2576" s="7">
        <v>2108037.7999999998</v>
      </c>
      <c r="M2576" s="7">
        <v>1909063.1</v>
      </c>
      <c r="N2576" s="8">
        <v>1888117.1</v>
      </c>
      <c r="O2576" s="27">
        <v>1988104.4</v>
      </c>
      <c r="P2576" s="7">
        <v>2930265.2</v>
      </c>
      <c r="Q2576" s="7">
        <v>2268561</v>
      </c>
      <c r="R2576" s="7">
        <v>1785875</v>
      </c>
      <c r="S2576" s="7">
        <v>2460459.7999999998</v>
      </c>
      <c r="T2576" s="8">
        <v>2636689.5</v>
      </c>
      <c r="U2576" s="27">
        <v>1886294.4</v>
      </c>
      <c r="V2576" s="7">
        <v>2428444.2000000002</v>
      </c>
      <c r="W2576" s="7">
        <v>1421356.5</v>
      </c>
      <c r="X2576" s="7">
        <v>2597025</v>
      </c>
      <c r="Y2576" s="7">
        <v>2649460</v>
      </c>
      <c r="Z2576" s="8">
        <v>2749701.2</v>
      </c>
      <c r="AA2576" s="27">
        <v>3746260.8</v>
      </c>
      <c r="AB2576" s="7">
        <v>1951696.4</v>
      </c>
      <c r="AC2576" s="7">
        <v>2663620</v>
      </c>
      <c r="AD2576" s="7">
        <v>1499667.4</v>
      </c>
      <c r="AE2576" s="7">
        <v>1895006.1</v>
      </c>
      <c r="AF2576" s="8">
        <v>2989238.5</v>
      </c>
      <c r="AG2576" s="7">
        <v>2422389.7999999998</v>
      </c>
      <c r="AH2576" s="7">
        <v>2985881.2</v>
      </c>
      <c r="AI2576" s="7">
        <v>2075294.9</v>
      </c>
      <c r="AJ2576" s="7">
        <v>2270167.2000000002</v>
      </c>
      <c r="AK2576" s="7">
        <v>2130260</v>
      </c>
      <c r="AL2576" s="8">
        <v>2451470.7999999998</v>
      </c>
      <c r="AM2576" s="17">
        <v>8.2467193107140901E-2</v>
      </c>
      <c r="AN2576" s="2">
        <f t="shared" si="492"/>
        <v>1935966.5499999998</v>
      </c>
      <c r="AO2576" s="2">
        <f t="shared" si="493"/>
        <v>1898590.1</v>
      </c>
      <c r="AP2576" s="2">
        <f t="shared" si="494"/>
        <v>2364510.4</v>
      </c>
      <c r="AQ2576" s="2">
        <f t="shared" si="495"/>
        <v>2512734.6</v>
      </c>
      <c r="AR2576" s="2">
        <f t="shared" si="496"/>
        <v>2307658.2000000002</v>
      </c>
      <c r="AS2576" s="2">
        <f t="shared" si="497"/>
        <v>2346278.5</v>
      </c>
      <c r="AT2576" s="2">
        <f t="shared" si="498"/>
        <v>2227623.0583333336</v>
      </c>
      <c r="AU2576">
        <f t="shared" si="499"/>
        <v>250534.50052302086</v>
      </c>
      <c r="AV2576">
        <f t="shared" si="500"/>
        <v>-1.1641371057657359</v>
      </c>
      <c r="AW2576" t="str">
        <f t="shared" si="491"/>
        <v>sp|Q9NWZ8|GEMI8_HUMAN</v>
      </c>
      <c r="AX2576" s="20">
        <f t="shared" si="501"/>
        <v>0</v>
      </c>
      <c r="AY2576" s="21">
        <f t="shared" si="490"/>
        <v>-0.14918683822775658</v>
      </c>
      <c r="AZ2576" s="21">
        <f t="shared" si="490"/>
        <v>1.7105183082783542</v>
      </c>
      <c r="BA2576" s="21">
        <f t="shared" si="490"/>
        <v>2.3021501980602581</v>
      </c>
      <c r="BB2576" s="21">
        <f t="shared" si="490"/>
        <v>1.4835946714885551</v>
      </c>
      <c r="BC2576" s="22">
        <f t="shared" si="490"/>
        <v>1.6377462949949995</v>
      </c>
      <c r="BD2576" s="22"/>
    </row>
    <row r="2577" spans="1:56" x14ac:dyDescent="0.2">
      <c r="A2577" s="1">
        <v>2573</v>
      </c>
      <c r="B2577" s="3" t="s">
        <v>2625</v>
      </c>
      <c r="C2577" s="27">
        <v>4010000000</v>
      </c>
      <c r="D2577" s="7">
        <v>3930000000</v>
      </c>
      <c r="E2577" s="7">
        <v>3370000000</v>
      </c>
      <c r="F2577" s="7">
        <v>3320000000</v>
      </c>
      <c r="G2577" s="7">
        <v>3170000000</v>
      </c>
      <c r="H2577" s="8">
        <v>3700000000</v>
      </c>
      <c r="I2577" s="27">
        <v>3540000000</v>
      </c>
      <c r="J2577" s="7">
        <v>3540000000</v>
      </c>
      <c r="K2577" s="7">
        <v>4060000000</v>
      </c>
      <c r="L2577" s="7">
        <v>3880000000</v>
      </c>
      <c r="M2577" s="7">
        <v>3890000000</v>
      </c>
      <c r="N2577" s="8">
        <v>4420000000</v>
      </c>
      <c r="O2577" s="27">
        <v>4260000000</v>
      </c>
      <c r="P2577" s="7">
        <v>3830000000</v>
      </c>
      <c r="Q2577" s="7">
        <v>4020000000</v>
      </c>
      <c r="R2577" s="7">
        <v>3880000000</v>
      </c>
      <c r="S2577" s="7">
        <v>3650000000</v>
      </c>
      <c r="T2577" s="8">
        <v>4040000000</v>
      </c>
      <c r="U2577" s="27">
        <v>4070000000</v>
      </c>
      <c r="V2577" s="7">
        <v>3830000000</v>
      </c>
      <c r="W2577" s="7">
        <v>3590000000</v>
      </c>
      <c r="X2577" s="7">
        <v>4200000000</v>
      </c>
      <c r="Y2577" s="7">
        <v>3800000000</v>
      </c>
      <c r="Z2577" s="8">
        <v>3790000000</v>
      </c>
      <c r="AA2577" s="27">
        <v>5360000000</v>
      </c>
      <c r="AB2577" s="7">
        <v>4080000000</v>
      </c>
      <c r="AC2577" s="7">
        <v>4510000000</v>
      </c>
      <c r="AD2577" s="7">
        <v>3280000000</v>
      </c>
      <c r="AE2577" s="7">
        <v>3940000000</v>
      </c>
      <c r="AF2577" s="8">
        <v>3750000000</v>
      </c>
      <c r="AG2577" s="7">
        <v>4530000000</v>
      </c>
      <c r="AH2577" s="7">
        <v>3890000000</v>
      </c>
      <c r="AI2577" s="7">
        <v>4000000000</v>
      </c>
      <c r="AJ2577" s="7">
        <v>3900000000</v>
      </c>
      <c r="AK2577" s="7">
        <v>4070000000</v>
      </c>
      <c r="AL2577" s="8">
        <v>3560000000</v>
      </c>
      <c r="AM2577" s="17">
        <v>8.2648106730165094E-2</v>
      </c>
      <c r="AN2577" s="2">
        <f t="shared" si="492"/>
        <v>3535000000</v>
      </c>
      <c r="AO2577" s="2">
        <f t="shared" si="493"/>
        <v>3885000000</v>
      </c>
      <c r="AP2577" s="2">
        <f t="shared" si="494"/>
        <v>3950000000</v>
      </c>
      <c r="AQ2577" s="2">
        <f t="shared" si="495"/>
        <v>3815000000</v>
      </c>
      <c r="AR2577" s="2">
        <f t="shared" si="496"/>
        <v>4010000000</v>
      </c>
      <c r="AS2577" s="2">
        <f t="shared" si="497"/>
        <v>3950000000</v>
      </c>
      <c r="AT2577" s="2">
        <f t="shared" si="498"/>
        <v>3857500000</v>
      </c>
      <c r="AU2577">
        <f t="shared" si="499"/>
        <v>171427827.3793377</v>
      </c>
      <c r="AV2577">
        <f t="shared" si="500"/>
        <v>-1.8812581652007283</v>
      </c>
      <c r="AW2577" t="str">
        <f t="shared" si="491"/>
        <v>sp|Q06830|PRDX1_HUMAN</v>
      </c>
      <c r="AX2577" s="20">
        <f t="shared" si="501"/>
        <v>0</v>
      </c>
      <c r="AY2577" s="21">
        <f t="shared" si="490"/>
        <v>2.0416755281248213</v>
      </c>
      <c r="AZ2577" s="21">
        <f t="shared" si="490"/>
        <v>2.4208438404908597</v>
      </c>
      <c r="BA2577" s="21">
        <f t="shared" si="490"/>
        <v>1.6333404224998571</v>
      </c>
      <c r="BB2577" s="21">
        <f t="shared" si="490"/>
        <v>2.7708453595979718</v>
      </c>
      <c r="BC2577" s="22">
        <f t="shared" si="490"/>
        <v>2.4208438404908597</v>
      </c>
      <c r="BD2577" s="22"/>
    </row>
    <row r="2578" spans="1:56" x14ac:dyDescent="0.2">
      <c r="A2578" s="1">
        <v>2574</v>
      </c>
      <c r="B2578" s="3" t="s">
        <v>2626</v>
      </c>
      <c r="C2578" s="27">
        <v>139000000</v>
      </c>
      <c r="D2578" s="7">
        <v>128000000</v>
      </c>
      <c r="E2578" s="7">
        <v>132000000</v>
      </c>
      <c r="F2578" s="7">
        <v>125000000</v>
      </c>
      <c r="G2578" s="7">
        <v>126000000</v>
      </c>
      <c r="H2578" s="8">
        <v>137000000</v>
      </c>
      <c r="I2578" s="27">
        <v>133000000</v>
      </c>
      <c r="J2578" s="7">
        <v>130000000</v>
      </c>
      <c r="K2578" s="7">
        <v>129000000</v>
      </c>
      <c r="L2578" s="7">
        <v>130000000</v>
      </c>
      <c r="M2578" s="7">
        <v>138000000</v>
      </c>
      <c r="N2578" s="8">
        <v>129000000</v>
      </c>
      <c r="O2578" s="27">
        <v>139000000</v>
      </c>
      <c r="P2578" s="7">
        <v>127000000</v>
      </c>
      <c r="Q2578" s="7">
        <v>127000000</v>
      </c>
      <c r="R2578" s="7">
        <v>125000000</v>
      </c>
      <c r="S2578" s="7">
        <v>132000000</v>
      </c>
      <c r="T2578" s="8">
        <v>129000000</v>
      </c>
      <c r="U2578" s="27">
        <v>132000000</v>
      </c>
      <c r="V2578" s="7">
        <v>129000000</v>
      </c>
      <c r="W2578" s="7">
        <v>135000000</v>
      </c>
      <c r="X2578" s="7">
        <v>124000000</v>
      </c>
      <c r="Y2578" s="7">
        <v>122000000</v>
      </c>
      <c r="Z2578" s="8">
        <v>136000000</v>
      </c>
      <c r="AA2578" s="27">
        <v>133000000</v>
      </c>
      <c r="AB2578" s="7">
        <v>131000000</v>
      </c>
      <c r="AC2578" s="7">
        <v>143000000</v>
      </c>
      <c r="AD2578" s="7">
        <v>134000000</v>
      </c>
      <c r="AE2578" s="7">
        <v>135000000</v>
      </c>
      <c r="AF2578" s="8">
        <v>138000000</v>
      </c>
      <c r="AG2578" s="7">
        <v>137000000</v>
      </c>
      <c r="AH2578" s="7">
        <v>148000000</v>
      </c>
      <c r="AI2578" s="7">
        <v>137000000</v>
      </c>
      <c r="AJ2578" s="7">
        <v>135000000</v>
      </c>
      <c r="AK2578" s="7">
        <v>134000000</v>
      </c>
      <c r="AL2578" s="8">
        <v>122000000</v>
      </c>
      <c r="AM2578" s="17">
        <v>8.2648106730165094E-2</v>
      </c>
      <c r="AN2578" s="2">
        <f t="shared" si="492"/>
        <v>130000000</v>
      </c>
      <c r="AO2578" s="2">
        <f t="shared" si="493"/>
        <v>130000000</v>
      </c>
      <c r="AP2578" s="2">
        <f t="shared" si="494"/>
        <v>128000000</v>
      </c>
      <c r="AQ2578" s="2">
        <f t="shared" si="495"/>
        <v>130500000</v>
      </c>
      <c r="AR2578" s="2">
        <f t="shared" si="496"/>
        <v>134500000</v>
      </c>
      <c r="AS2578" s="2">
        <f t="shared" si="497"/>
        <v>136000000</v>
      </c>
      <c r="AT2578" s="2">
        <f t="shared" si="498"/>
        <v>131500000</v>
      </c>
      <c r="AU2578">
        <f t="shared" si="499"/>
        <v>3065941.9433511784</v>
      </c>
      <c r="AV2578">
        <f t="shared" si="500"/>
        <v>-0.48924605479008165</v>
      </c>
      <c r="AW2578" t="str">
        <f t="shared" si="491"/>
        <v>sp|Q8NI36|WDR36_HUMAN</v>
      </c>
      <c r="AX2578" s="20">
        <f t="shared" si="501"/>
        <v>0</v>
      </c>
      <c r="AY2578" s="21">
        <f t="shared" si="490"/>
        <v>0</v>
      </c>
      <c r="AZ2578" s="21">
        <f t="shared" si="490"/>
        <v>-0.6523280730534422</v>
      </c>
      <c r="BA2578" s="21">
        <f t="shared" si="490"/>
        <v>0.16308201826336055</v>
      </c>
      <c r="BB2578" s="21">
        <f t="shared" si="490"/>
        <v>1.467738164370245</v>
      </c>
      <c r="BC2578" s="22">
        <f t="shared" si="490"/>
        <v>1.9569842191603266</v>
      </c>
      <c r="BD2578" s="22"/>
    </row>
    <row r="2579" spans="1:56" x14ac:dyDescent="0.2">
      <c r="A2579" s="1">
        <v>2575</v>
      </c>
      <c r="B2579" s="3" t="s">
        <v>2627</v>
      </c>
      <c r="C2579" s="27">
        <v>1730058.5</v>
      </c>
      <c r="D2579" s="7">
        <v>1232242.5</v>
      </c>
      <c r="E2579" s="7">
        <v>418244.28</v>
      </c>
      <c r="F2579" s="7">
        <v>946249.06</v>
      </c>
      <c r="G2579" s="7">
        <v>968917</v>
      </c>
      <c r="H2579" s="8">
        <v>1182683.2</v>
      </c>
      <c r="I2579" s="27">
        <v>1431082.5</v>
      </c>
      <c r="J2579" s="7">
        <v>1831490.8</v>
      </c>
      <c r="K2579" s="7">
        <v>1132742</v>
      </c>
      <c r="L2579" s="7">
        <v>1521622.2</v>
      </c>
      <c r="M2579" s="7">
        <v>1193255.2</v>
      </c>
      <c r="N2579" s="8">
        <v>1318164.8</v>
      </c>
      <c r="O2579" s="27">
        <v>1596217</v>
      </c>
      <c r="P2579" s="7">
        <v>1340124.8</v>
      </c>
      <c r="Q2579" s="7">
        <v>1570140.9</v>
      </c>
      <c r="R2579" s="7">
        <v>1106756.2</v>
      </c>
      <c r="S2579" s="7">
        <v>1349663.1</v>
      </c>
      <c r="T2579" s="8">
        <v>1104019</v>
      </c>
      <c r="U2579" s="27">
        <v>1229209.8</v>
      </c>
      <c r="V2579" s="7">
        <v>1308749.8</v>
      </c>
      <c r="W2579" s="7">
        <v>1265067.6000000001</v>
      </c>
      <c r="X2579" s="7">
        <v>824838.8</v>
      </c>
      <c r="Y2579" s="7">
        <v>1072451.2</v>
      </c>
      <c r="Z2579" s="8">
        <v>1337339</v>
      </c>
      <c r="AA2579" s="27">
        <v>1623420.1</v>
      </c>
      <c r="AB2579" s="7">
        <v>1019031.4</v>
      </c>
      <c r="AC2579" s="7">
        <v>1188041.2</v>
      </c>
      <c r="AD2579" s="7">
        <v>969445.25</v>
      </c>
      <c r="AE2579" s="7">
        <v>921827.3</v>
      </c>
      <c r="AF2579" s="8">
        <v>1181047.8999999999</v>
      </c>
      <c r="AG2579" s="7">
        <v>1433021.5</v>
      </c>
      <c r="AH2579" s="7">
        <v>408752.97</v>
      </c>
      <c r="AI2579" s="7">
        <v>397870.22</v>
      </c>
      <c r="AJ2579" s="7">
        <v>1106643.5</v>
      </c>
      <c r="AK2579" s="7">
        <v>850110.6</v>
      </c>
      <c r="AL2579" s="8">
        <v>1406551.9</v>
      </c>
      <c r="AM2579" s="17">
        <v>8.2648106730165094E-2</v>
      </c>
      <c r="AN2579" s="2">
        <f t="shared" si="492"/>
        <v>1075800.1000000001</v>
      </c>
      <c r="AO2579" s="2">
        <f t="shared" si="493"/>
        <v>1374623.65</v>
      </c>
      <c r="AP2579" s="2">
        <f t="shared" si="494"/>
        <v>1344893.9500000002</v>
      </c>
      <c r="AQ2579" s="2">
        <f t="shared" si="495"/>
        <v>1247138.7000000002</v>
      </c>
      <c r="AR2579" s="2">
        <f t="shared" si="496"/>
        <v>1100039.6499999999</v>
      </c>
      <c r="AS2579" s="2">
        <f t="shared" si="497"/>
        <v>978377.05</v>
      </c>
      <c r="AT2579" s="2">
        <f t="shared" si="498"/>
        <v>1186812.1833333333</v>
      </c>
      <c r="AU2579">
        <f t="shared" si="499"/>
        <v>159499.61791292709</v>
      </c>
      <c r="AV2579">
        <f t="shared" si="500"/>
        <v>-0.69600218976033024</v>
      </c>
      <c r="AW2579" t="str">
        <f t="shared" si="491"/>
        <v>sp|Q9BZ95-2|NSD3_HUMAN;sp|Q9BZ95-4|NSD3_HUMAN;sp|Q9BZ95-5|NSD3_HUMAN;sp|Q9BZ95|NSD3_HUMAN</v>
      </c>
      <c r="AX2579" s="20">
        <f t="shared" si="501"/>
        <v>0</v>
      </c>
      <c r="AY2579" s="21">
        <f t="shared" si="490"/>
        <v>1.8735063689188989</v>
      </c>
      <c r="AZ2579" s="21">
        <f t="shared" si="490"/>
        <v>1.6871128189592399</v>
      </c>
      <c r="BA2579" s="21">
        <f t="shared" si="490"/>
        <v>1.0742257708324796</v>
      </c>
      <c r="BB2579" s="21">
        <f t="shared" si="490"/>
        <v>0.15197246436811207</v>
      </c>
      <c r="BC2579" s="22">
        <f t="shared" si="490"/>
        <v>-0.61080428451674773</v>
      </c>
      <c r="BD2579" s="22"/>
    </row>
    <row r="2580" spans="1:56" x14ac:dyDescent="0.2">
      <c r="A2580" s="1">
        <v>2576</v>
      </c>
      <c r="B2580" s="3" t="s">
        <v>2628</v>
      </c>
      <c r="C2580" s="27">
        <v>7777357</v>
      </c>
      <c r="D2580" s="7">
        <v>11500000</v>
      </c>
      <c r="E2580" s="7">
        <v>8079692.5</v>
      </c>
      <c r="F2580" s="7">
        <v>10900000</v>
      </c>
      <c r="G2580" s="7">
        <v>12700000</v>
      </c>
      <c r="H2580" s="8">
        <v>9267886</v>
      </c>
      <c r="I2580" s="27">
        <v>9683582</v>
      </c>
      <c r="J2580" s="7">
        <v>13500000</v>
      </c>
      <c r="K2580" s="7">
        <v>13200000</v>
      </c>
      <c r="L2580" s="7">
        <v>13700000</v>
      </c>
      <c r="M2580" s="7">
        <v>14800000</v>
      </c>
      <c r="N2580" s="8">
        <v>11600000</v>
      </c>
      <c r="O2580" s="27">
        <v>10400000</v>
      </c>
      <c r="P2580" s="7">
        <v>10600000</v>
      </c>
      <c r="Q2580" s="7">
        <v>11300000</v>
      </c>
      <c r="R2580" s="7">
        <v>11300000</v>
      </c>
      <c r="S2580" s="7">
        <v>4811623.5</v>
      </c>
      <c r="T2580" s="8">
        <v>9064786</v>
      </c>
      <c r="U2580" s="27">
        <v>9148362</v>
      </c>
      <c r="V2580" s="7">
        <v>11300000</v>
      </c>
      <c r="W2580" s="7">
        <v>10100000</v>
      </c>
      <c r="X2580" s="7">
        <v>11500000</v>
      </c>
      <c r="Y2580" s="7">
        <v>12900000</v>
      </c>
      <c r="Z2580" s="8">
        <v>9812978</v>
      </c>
      <c r="AA2580" s="27">
        <v>9763866</v>
      </c>
      <c r="AB2580" s="7">
        <v>13000000</v>
      </c>
      <c r="AC2580" s="7">
        <v>13600000</v>
      </c>
      <c r="AD2580" s="7">
        <v>7100571</v>
      </c>
      <c r="AE2580" s="7">
        <v>9799003</v>
      </c>
      <c r="AF2580" s="8">
        <v>7515503.5</v>
      </c>
      <c r="AG2580" s="7">
        <v>14100000</v>
      </c>
      <c r="AH2580" s="7">
        <v>13100000</v>
      </c>
      <c r="AI2580" s="7">
        <v>14200000</v>
      </c>
      <c r="AJ2580" s="7">
        <v>13200000</v>
      </c>
      <c r="AK2580" s="7">
        <v>11800000</v>
      </c>
      <c r="AL2580" s="8">
        <v>12100000</v>
      </c>
      <c r="AM2580" s="17">
        <v>8.2648106730165094E-2</v>
      </c>
      <c r="AN2580" s="2">
        <f t="shared" si="492"/>
        <v>10083943</v>
      </c>
      <c r="AO2580" s="2">
        <f t="shared" si="493"/>
        <v>13350000</v>
      </c>
      <c r="AP2580" s="2">
        <f t="shared" si="494"/>
        <v>10500000</v>
      </c>
      <c r="AQ2580" s="2">
        <f t="shared" si="495"/>
        <v>10700000</v>
      </c>
      <c r="AR2580" s="2">
        <f t="shared" si="496"/>
        <v>9781434.5</v>
      </c>
      <c r="AS2580" s="2">
        <f t="shared" si="497"/>
        <v>13150000</v>
      </c>
      <c r="AT2580" s="2">
        <f t="shared" si="498"/>
        <v>11260896.25</v>
      </c>
      <c r="AU2580">
        <f t="shared" si="499"/>
        <v>1574843.559561068</v>
      </c>
      <c r="AV2580">
        <f t="shared" si="500"/>
        <v>-0.74734613660802862</v>
      </c>
      <c r="AW2580" t="str">
        <f t="shared" si="491"/>
        <v>sp|P09417|DHPR_HUMAN</v>
      </c>
      <c r="AX2580" s="20">
        <f t="shared" si="501"/>
        <v>0</v>
      </c>
      <c r="AY2580" s="21">
        <f t="shared" si="490"/>
        <v>2.0738929782398818</v>
      </c>
      <c r="AZ2580" s="21">
        <f t="shared" si="490"/>
        <v>0.26418941581471189</v>
      </c>
      <c r="BA2580" s="21">
        <f t="shared" si="490"/>
        <v>0.39118615703753085</v>
      </c>
      <c r="BB2580" s="21">
        <f t="shared" si="490"/>
        <v>-0.19208796846101561</v>
      </c>
      <c r="BC2580" s="22">
        <f t="shared" si="490"/>
        <v>1.946896237017063</v>
      </c>
      <c r="BD2580" s="22"/>
    </row>
    <row r="2581" spans="1:56" x14ac:dyDescent="0.2">
      <c r="A2581" s="1">
        <v>2577</v>
      </c>
      <c r="B2581" s="3" t="s">
        <v>2629</v>
      </c>
      <c r="C2581" s="27">
        <v>782879.5</v>
      </c>
      <c r="D2581" s="7">
        <v>1207067.8</v>
      </c>
      <c r="E2581" s="7">
        <v>269595.40000000002</v>
      </c>
      <c r="F2581" s="7">
        <v>888173.7</v>
      </c>
      <c r="G2581" s="7">
        <v>273305.94</v>
      </c>
      <c r="H2581" s="8">
        <v>1051365.8</v>
      </c>
      <c r="I2581" s="27">
        <v>796869.25</v>
      </c>
      <c r="J2581" s="7">
        <v>462260.25</v>
      </c>
      <c r="K2581" s="7">
        <v>1286918.8</v>
      </c>
      <c r="L2581" s="7">
        <v>774785.4</v>
      </c>
      <c r="M2581" s="7">
        <v>1739714.8</v>
      </c>
      <c r="N2581" s="8">
        <v>1187128.8999999999</v>
      </c>
      <c r="O2581" s="27">
        <v>826326.56</v>
      </c>
      <c r="P2581" s="7">
        <v>222344.89</v>
      </c>
      <c r="Q2581" s="7">
        <v>325201.5</v>
      </c>
      <c r="R2581" s="7">
        <v>1454472.2</v>
      </c>
      <c r="S2581" s="7">
        <v>789944.3</v>
      </c>
      <c r="T2581" s="8">
        <v>496889.22</v>
      </c>
      <c r="U2581" s="27">
        <v>937218.44</v>
      </c>
      <c r="V2581" s="7">
        <v>1486227.5</v>
      </c>
      <c r="W2581" s="7">
        <v>1046004.94</v>
      </c>
      <c r="X2581" s="7">
        <v>1631730.2</v>
      </c>
      <c r="Y2581" s="7">
        <v>1886515.1</v>
      </c>
      <c r="Z2581" s="8">
        <v>1299624</v>
      </c>
      <c r="AA2581" s="27">
        <v>658828.4</v>
      </c>
      <c r="AB2581" s="7">
        <v>898853.5</v>
      </c>
      <c r="AC2581" s="7">
        <v>1027821</v>
      </c>
      <c r="AD2581" s="7">
        <v>897110.06</v>
      </c>
      <c r="AE2581" s="7">
        <v>1339177.2</v>
      </c>
      <c r="AF2581" s="8">
        <v>1500254.5</v>
      </c>
      <c r="AG2581" s="7">
        <v>1094025.1000000001</v>
      </c>
      <c r="AH2581" s="7">
        <v>654092.4</v>
      </c>
      <c r="AI2581" s="7">
        <v>520982.66</v>
      </c>
      <c r="AJ2581" s="7">
        <v>1008669.06</v>
      </c>
      <c r="AK2581" s="7">
        <v>1373692.2</v>
      </c>
      <c r="AL2581" s="8">
        <v>511963.22</v>
      </c>
      <c r="AM2581" s="17">
        <v>8.2648106730165094E-2</v>
      </c>
      <c r="AN2581" s="2">
        <f t="shared" si="492"/>
        <v>835526.6</v>
      </c>
      <c r="AO2581" s="2">
        <f t="shared" si="493"/>
        <v>991999.07499999995</v>
      </c>
      <c r="AP2581" s="2">
        <f t="shared" si="494"/>
        <v>643416.76</v>
      </c>
      <c r="AQ2581" s="2">
        <f t="shared" si="495"/>
        <v>1392925.75</v>
      </c>
      <c r="AR2581" s="2">
        <f t="shared" si="496"/>
        <v>963337.25</v>
      </c>
      <c r="AS2581" s="2">
        <f t="shared" si="497"/>
        <v>831380.73</v>
      </c>
      <c r="AT2581" s="2">
        <f t="shared" si="498"/>
        <v>943097.69416666648</v>
      </c>
      <c r="AU2581">
        <f t="shared" si="499"/>
        <v>252589.44838150745</v>
      </c>
      <c r="AV2581">
        <f t="shared" si="500"/>
        <v>-0.42587326927525759</v>
      </c>
      <c r="AW2581" t="str">
        <f t="shared" si="491"/>
        <v>sp|Q9BRT2|UQCC2_HUMAN</v>
      </c>
      <c r="AX2581" s="20">
        <f t="shared" si="501"/>
        <v>0</v>
      </c>
      <c r="AY2581" s="21">
        <f t="shared" si="490"/>
        <v>0.61947352117284882</v>
      </c>
      <c r="AZ2581" s="21">
        <f t="shared" si="490"/>
        <v>-0.76056161977851122</v>
      </c>
      <c r="BA2581" s="21">
        <f t="shared" si="490"/>
        <v>2.2067396463771218</v>
      </c>
      <c r="BB2581" s="21">
        <f t="shared" si="490"/>
        <v>0.50600154051944668</v>
      </c>
      <c r="BC2581" s="22">
        <f t="shared" si="490"/>
        <v>-1.6413472639356386E-2</v>
      </c>
      <c r="BD2581" s="22"/>
    </row>
    <row r="2582" spans="1:56" x14ac:dyDescent="0.2">
      <c r="A2582" s="1">
        <v>2578</v>
      </c>
      <c r="B2582" s="3" t="s">
        <v>2630</v>
      </c>
      <c r="C2582" s="27">
        <v>3356737.2</v>
      </c>
      <c r="D2582" s="7">
        <v>3270456.8</v>
      </c>
      <c r="E2582" s="7">
        <v>4839041.5</v>
      </c>
      <c r="F2582" s="7">
        <v>2993397.5</v>
      </c>
      <c r="G2582" s="7">
        <v>4676126.5</v>
      </c>
      <c r="H2582" s="8">
        <v>4104394.2</v>
      </c>
      <c r="I2582" s="27">
        <v>3104309</v>
      </c>
      <c r="J2582" s="7">
        <v>3800598.8</v>
      </c>
      <c r="K2582" s="7">
        <v>2615799.2000000002</v>
      </c>
      <c r="L2582" s="7">
        <v>4583322</v>
      </c>
      <c r="M2582" s="7">
        <v>3110336.2</v>
      </c>
      <c r="N2582" s="8">
        <v>4082795.5</v>
      </c>
      <c r="O2582" s="27">
        <v>3387344.5</v>
      </c>
      <c r="P2582" s="7">
        <v>2580046.2000000002</v>
      </c>
      <c r="Q2582" s="7">
        <v>3315098.5</v>
      </c>
      <c r="R2582" s="7">
        <v>3332756.5</v>
      </c>
      <c r="S2582" s="7">
        <v>3107962</v>
      </c>
      <c r="T2582" s="8">
        <v>3942113.2</v>
      </c>
      <c r="U2582" s="27">
        <v>2545018</v>
      </c>
      <c r="V2582" s="7">
        <v>3113696.8</v>
      </c>
      <c r="W2582" s="7">
        <v>2620696</v>
      </c>
      <c r="X2582" s="7">
        <v>2927586.5</v>
      </c>
      <c r="Y2582" s="7">
        <v>4206738</v>
      </c>
      <c r="Z2582" s="8">
        <v>3445572.5</v>
      </c>
      <c r="AA2582" s="27">
        <v>1788534.9</v>
      </c>
      <c r="AB2582" s="7">
        <v>2795975.8</v>
      </c>
      <c r="AC2582" s="7">
        <v>4037883.5</v>
      </c>
      <c r="AD2582" s="7">
        <v>3888004.8</v>
      </c>
      <c r="AE2582" s="7">
        <v>3746370.5</v>
      </c>
      <c r="AF2582" s="8">
        <v>3639119.8</v>
      </c>
      <c r="AG2582" s="7">
        <v>4059157.2</v>
      </c>
      <c r="AH2582" s="7">
        <v>2682070.5</v>
      </c>
      <c r="AI2582" s="7">
        <v>2976136.5</v>
      </c>
      <c r="AJ2582" s="7">
        <v>2901303.8</v>
      </c>
      <c r="AK2582" s="7">
        <v>2781717.8</v>
      </c>
      <c r="AL2582" s="8">
        <v>2353572.7999999998</v>
      </c>
      <c r="AM2582" s="17">
        <v>8.2648106730165094E-2</v>
      </c>
      <c r="AN2582" s="2">
        <f t="shared" si="492"/>
        <v>3730565.7</v>
      </c>
      <c r="AO2582" s="2">
        <f t="shared" si="493"/>
        <v>3455467.5</v>
      </c>
      <c r="AP2582" s="2">
        <f t="shared" si="494"/>
        <v>3323927.5</v>
      </c>
      <c r="AQ2582" s="2">
        <f t="shared" si="495"/>
        <v>3020641.65</v>
      </c>
      <c r="AR2582" s="2">
        <f t="shared" si="496"/>
        <v>3692745.15</v>
      </c>
      <c r="AS2582" s="2">
        <f t="shared" si="497"/>
        <v>2841510.8</v>
      </c>
      <c r="AT2582" s="2">
        <f t="shared" si="498"/>
        <v>3344143.0500000003</v>
      </c>
      <c r="AU2582">
        <f t="shared" si="499"/>
        <v>358033.52489091305</v>
      </c>
      <c r="AV2582">
        <f t="shared" si="500"/>
        <v>1.0792918068712603</v>
      </c>
      <c r="AW2582" t="str">
        <f t="shared" si="491"/>
        <v>sp|Q9BVV7|TIM21_HUMAN</v>
      </c>
      <c r="AX2582" s="20">
        <f t="shared" si="501"/>
        <v>0</v>
      </c>
      <c r="AY2582" s="21">
        <f t="shared" si="490"/>
        <v>-0.76835877334061964</v>
      </c>
      <c r="AZ2582" s="21">
        <f t="shared" si="490"/>
        <v>-1.1357545361817616</v>
      </c>
      <c r="BA2582" s="21">
        <f t="shared" si="490"/>
        <v>-1.9828423894558547</v>
      </c>
      <c r="BB2582" s="21">
        <f t="shared" si="490"/>
        <v>-0.10563410231352932</v>
      </c>
      <c r="BC2582" s="22">
        <f t="shared" si="490"/>
        <v>-2.4831610399358013</v>
      </c>
      <c r="BD2582" s="22"/>
    </row>
    <row r="2583" spans="1:56" x14ac:dyDescent="0.2">
      <c r="A2583" s="1">
        <v>2579</v>
      </c>
      <c r="B2583" s="3" t="s">
        <v>2631</v>
      </c>
      <c r="C2583" s="27">
        <v>1523437.1</v>
      </c>
      <c r="D2583" s="7">
        <v>1185496.8</v>
      </c>
      <c r="E2583" s="7">
        <v>1045762.44</v>
      </c>
      <c r="F2583" s="7">
        <v>1357672.2</v>
      </c>
      <c r="G2583" s="7">
        <v>1659357.5</v>
      </c>
      <c r="H2583" s="8">
        <v>1484201</v>
      </c>
      <c r="I2583" s="27">
        <v>1065964.1000000001</v>
      </c>
      <c r="J2583" s="7">
        <v>969231.25</v>
      </c>
      <c r="K2583" s="7">
        <v>1287323.3999999999</v>
      </c>
      <c r="L2583" s="7">
        <v>879045.7</v>
      </c>
      <c r="M2583" s="7">
        <v>990022.1</v>
      </c>
      <c r="N2583" s="8">
        <v>773498.75</v>
      </c>
      <c r="O2583" s="27">
        <v>1189217.1000000001</v>
      </c>
      <c r="P2583" s="7">
        <v>722551.4</v>
      </c>
      <c r="Q2583" s="7">
        <v>731760.44</v>
      </c>
      <c r="R2583" s="7">
        <v>806279.75</v>
      </c>
      <c r="S2583" s="7">
        <v>752766.25</v>
      </c>
      <c r="T2583" s="8">
        <v>1293686.1000000001</v>
      </c>
      <c r="U2583" s="27">
        <v>1065617.8</v>
      </c>
      <c r="V2583" s="7">
        <v>795709.7</v>
      </c>
      <c r="W2583" s="7">
        <v>959390.25</v>
      </c>
      <c r="X2583" s="7">
        <v>778880.4</v>
      </c>
      <c r="Y2583" s="7">
        <v>1224986.8999999999</v>
      </c>
      <c r="Z2583" s="8">
        <v>1390133.2</v>
      </c>
      <c r="AA2583" s="27">
        <v>872203</v>
      </c>
      <c r="AB2583" s="7">
        <v>1060680.5</v>
      </c>
      <c r="AC2583" s="7">
        <v>1143218.8</v>
      </c>
      <c r="AD2583" s="7">
        <v>1126650.2</v>
      </c>
      <c r="AE2583" s="7">
        <v>1348706.1</v>
      </c>
      <c r="AF2583" s="8">
        <v>1375359.1</v>
      </c>
      <c r="AG2583" s="7">
        <v>1626379.9</v>
      </c>
      <c r="AH2583" s="7">
        <v>1047574.25</v>
      </c>
      <c r="AI2583" s="7">
        <v>1611209.9</v>
      </c>
      <c r="AJ2583" s="7">
        <v>1186035.3999999999</v>
      </c>
      <c r="AK2583" s="7">
        <v>1047743.2</v>
      </c>
      <c r="AL2583" s="8">
        <v>856856.1</v>
      </c>
      <c r="AM2583" s="17">
        <v>8.2648106730165094E-2</v>
      </c>
      <c r="AN2583" s="2">
        <f t="shared" si="492"/>
        <v>1420936.6</v>
      </c>
      <c r="AO2583" s="2">
        <f t="shared" si="493"/>
        <v>979626.67500000005</v>
      </c>
      <c r="AP2583" s="2">
        <f t="shared" si="494"/>
        <v>779523</v>
      </c>
      <c r="AQ2583" s="2">
        <f t="shared" si="495"/>
        <v>1012504.025</v>
      </c>
      <c r="AR2583" s="2">
        <f t="shared" si="496"/>
        <v>1134934.5</v>
      </c>
      <c r="AS2583" s="2">
        <f t="shared" si="497"/>
        <v>1116889.2999999998</v>
      </c>
      <c r="AT2583" s="2">
        <f t="shared" si="498"/>
        <v>1074069.0166666668</v>
      </c>
      <c r="AU2583">
        <f t="shared" si="499"/>
        <v>212283.89676386287</v>
      </c>
      <c r="AV2583">
        <f t="shared" si="500"/>
        <v>1.6339797253636084</v>
      </c>
      <c r="AW2583" t="str">
        <f t="shared" si="491"/>
        <v>sp|Q32NB8|PGPS1_HUMAN</v>
      </c>
      <c r="AX2583" s="20">
        <f t="shared" si="501"/>
        <v>0</v>
      </c>
      <c r="AY2583" s="21">
        <f t="shared" si="490"/>
        <v>-2.0788667050468632</v>
      </c>
      <c r="AZ2583" s="21">
        <f t="shared" si="490"/>
        <v>-3.02148966444443</v>
      </c>
      <c r="BA2583" s="21">
        <f t="shared" si="490"/>
        <v>-1.9239922633148479</v>
      </c>
      <c r="BB2583" s="21">
        <f t="shared" si="490"/>
        <v>-1.3472623423628725</v>
      </c>
      <c r="BC2583" s="22">
        <f t="shared" si="490"/>
        <v>-1.4322673770126415</v>
      </c>
      <c r="BD2583" s="22"/>
    </row>
    <row r="2584" spans="1:56" x14ac:dyDescent="0.2">
      <c r="A2584" s="1">
        <v>2580</v>
      </c>
      <c r="B2584" s="3" t="s">
        <v>2632</v>
      </c>
      <c r="C2584" s="27">
        <v>10700000</v>
      </c>
      <c r="D2584" s="7">
        <v>13600000</v>
      </c>
      <c r="E2584" s="7">
        <v>13500000</v>
      </c>
      <c r="F2584" s="7">
        <v>11500000</v>
      </c>
      <c r="G2584" s="7">
        <v>11800000</v>
      </c>
      <c r="H2584" s="8">
        <v>11900000</v>
      </c>
      <c r="I2584" s="27">
        <v>12100000</v>
      </c>
      <c r="J2584" s="7">
        <v>13500000</v>
      </c>
      <c r="K2584" s="7">
        <v>11300000</v>
      </c>
      <c r="L2584" s="7">
        <v>11600000</v>
      </c>
      <c r="M2584" s="7">
        <v>11300000</v>
      </c>
      <c r="N2584" s="8">
        <v>12700000</v>
      </c>
      <c r="O2584" s="27">
        <v>11500000</v>
      </c>
      <c r="P2584" s="7">
        <v>11600000</v>
      </c>
      <c r="Q2584" s="7">
        <v>11100000</v>
      </c>
      <c r="R2584" s="7">
        <v>10800000</v>
      </c>
      <c r="S2584" s="7">
        <v>12500000</v>
      </c>
      <c r="T2584" s="8">
        <v>11700000</v>
      </c>
      <c r="U2584" s="27">
        <v>12800000</v>
      </c>
      <c r="V2584" s="7">
        <v>13000000</v>
      </c>
      <c r="W2584" s="7">
        <v>11400000</v>
      </c>
      <c r="X2584" s="7">
        <v>10900000</v>
      </c>
      <c r="Y2584" s="7">
        <v>9230208</v>
      </c>
      <c r="Z2584" s="8">
        <v>11800000</v>
      </c>
      <c r="AA2584" s="27">
        <v>12700000</v>
      </c>
      <c r="AB2584" s="7">
        <v>12900000</v>
      </c>
      <c r="AC2584" s="7">
        <v>11900000</v>
      </c>
      <c r="AD2584" s="7">
        <v>12100000</v>
      </c>
      <c r="AE2584" s="7">
        <v>12200000</v>
      </c>
      <c r="AF2584" s="8">
        <v>13800000</v>
      </c>
      <c r="AG2584" s="7">
        <v>12200000</v>
      </c>
      <c r="AH2584" s="7">
        <v>16800000</v>
      </c>
      <c r="AI2584" s="7">
        <v>9329701</v>
      </c>
      <c r="AJ2584" s="7">
        <v>12600000</v>
      </c>
      <c r="AK2584" s="7">
        <v>15400000</v>
      </c>
      <c r="AL2584" s="8">
        <v>12200000</v>
      </c>
      <c r="AM2584" s="17">
        <v>8.27728404395634E-2</v>
      </c>
      <c r="AN2584" s="2">
        <f t="shared" si="492"/>
        <v>11850000</v>
      </c>
      <c r="AO2584" s="2">
        <f t="shared" si="493"/>
        <v>11850000</v>
      </c>
      <c r="AP2584" s="2">
        <f t="shared" si="494"/>
        <v>11550000</v>
      </c>
      <c r="AQ2584" s="2">
        <f t="shared" si="495"/>
        <v>11600000</v>
      </c>
      <c r="AR2584" s="2">
        <f t="shared" si="496"/>
        <v>12450000</v>
      </c>
      <c r="AS2584" s="2">
        <f t="shared" si="497"/>
        <v>12400000</v>
      </c>
      <c r="AT2584" s="2">
        <f t="shared" si="498"/>
        <v>11950000</v>
      </c>
      <c r="AU2584">
        <f t="shared" si="499"/>
        <v>388587.18455450895</v>
      </c>
      <c r="AV2584">
        <f t="shared" si="500"/>
        <v>-0.2573425063274894</v>
      </c>
      <c r="AW2584" t="str">
        <f t="shared" si="491"/>
        <v>sp|O75891-2|AL1L1_HUMAN;sp|O75891-3|AL1L1_HUMAN;sp|O75891|AL1L1_HUMAN</v>
      </c>
      <c r="AX2584" s="20">
        <f t="shared" si="501"/>
        <v>0</v>
      </c>
      <c r="AY2584" s="21">
        <f t="shared" si="490"/>
        <v>0</v>
      </c>
      <c r="AZ2584" s="21">
        <f t="shared" si="490"/>
        <v>-0.77202751898246813</v>
      </c>
      <c r="BA2584" s="21">
        <f t="shared" si="490"/>
        <v>-0.64335626581872352</v>
      </c>
      <c r="BB2584" s="21">
        <f t="shared" si="490"/>
        <v>1.5440550379649363</v>
      </c>
      <c r="BC2584" s="22">
        <f t="shared" si="490"/>
        <v>1.4153837848011916</v>
      </c>
      <c r="BD2584" s="22"/>
    </row>
    <row r="2585" spans="1:56" x14ac:dyDescent="0.2">
      <c r="A2585" s="1">
        <v>2581</v>
      </c>
      <c r="B2585" s="3" t="s">
        <v>2633</v>
      </c>
      <c r="C2585" s="27">
        <v>311797.94</v>
      </c>
      <c r="D2585" s="7">
        <v>555832.1</v>
      </c>
      <c r="E2585" s="7">
        <v>575552.9</v>
      </c>
      <c r="F2585" s="7">
        <v>741803.5</v>
      </c>
      <c r="G2585" s="7">
        <v>907184.6</v>
      </c>
      <c r="H2585" s="8">
        <v>551810.25</v>
      </c>
      <c r="I2585" s="27">
        <v>1148476.2</v>
      </c>
      <c r="J2585" s="7">
        <v>804290.94</v>
      </c>
      <c r="K2585" s="7">
        <v>633602.4</v>
      </c>
      <c r="L2585" s="7">
        <v>776938.75</v>
      </c>
      <c r="M2585" s="7">
        <v>800642.1</v>
      </c>
      <c r="N2585" s="8">
        <v>1012274.9</v>
      </c>
      <c r="O2585" s="27">
        <v>650198.25</v>
      </c>
      <c r="P2585" s="7">
        <v>809790.25</v>
      </c>
      <c r="Q2585" s="7">
        <v>581501.80000000005</v>
      </c>
      <c r="R2585" s="7">
        <v>562453.9</v>
      </c>
      <c r="S2585" s="7">
        <v>1163096</v>
      </c>
      <c r="T2585" s="8">
        <v>427258.97</v>
      </c>
      <c r="U2585" s="27">
        <v>818525.44</v>
      </c>
      <c r="V2585" s="7">
        <v>928270.9</v>
      </c>
      <c r="W2585" s="7">
        <v>705105.9</v>
      </c>
      <c r="X2585" s="7">
        <v>799797.2</v>
      </c>
      <c r="Y2585" s="7">
        <v>1288472</v>
      </c>
      <c r="Z2585" s="8">
        <v>551716.75</v>
      </c>
      <c r="AA2585" s="27">
        <v>673506.56</v>
      </c>
      <c r="AB2585" s="7">
        <v>958532.9</v>
      </c>
      <c r="AC2585" s="7">
        <v>1013988.25</v>
      </c>
      <c r="AD2585" s="7">
        <v>1041938.25</v>
      </c>
      <c r="AE2585" s="7">
        <v>1005990.44</v>
      </c>
      <c r="AF2585" s="8">
        <v>673312.6</v>
      </c>
      <c r="AG2585" s="7">
        <v>661185.75</v>
      </c>
      <c r="AH2585" s="7">
        <v>893479.5</v>
      </c>
      <c r="AI2585" s="7">
        <v>920183.75</v>
      </c>
      <c r="AJ2585" s="7">
        <v>996596.56</v>
      </c>
      <c r="AK2585" s="7">
        <v>846801</v>
      </c>
      <c r="AL2585" s="8">
        <v>781249.44</v>
      </c>
      <c r="AM2585" s="17">
        <v>8.2788654653316598E-2</v>
      </c>
      <c r="AN2585" s="2">
        <f t="shared" si="492"/>
        <v>565692.5</v>
      </c>
      <c r="AO2585" s="2">
        <f t="shared" si="493"/>
        <v>802466.52</v>
      </c>
      <c r="AP2585" s="2">
        <f t="shared" si="494"/>
        <v>615850.02500000002</v>
      </c>
      <c r="AQ2585" s="2">
        <f t="shared" si="495"/>
        <v>809161.32</v>
      </c>
      <c r="AR2585" s="2">
        <f t="shared" si="496"/>
        <v>982261.66999999993</v>
      </c>
      <c r="AS2585" s="2">
        <f t="shared" si="497"/>
        <v>870140.25</v>
      </c>
      <c r="AT2585" s="2">
        <f t="shared" si="498"/>
        <v>774262.04749999999</v>
      </c>
      <c r="AU2585">
        <f t="shared" si="499"/>
        <v>156885.65847884322</v>
      </c>
      <c r="AV2585">
        <f t="shared" si="500"/>
        <v>-1.329436670772087</v>
      </c>
      <c r="AW2585" t="str">
        <f t="shared" si="491"/>
        <v>sp|Q9BSB4|ATGA1_HUMAN</v>
      </c>
      <c r="AX2585" s="20">
        <f t="shared" si="501"/>
        <v>0</v>
      </c>
      <c r="AY2585" s="21">
        <f t="shared" si="490"/>
        <v>1.5092139223925947</v>
      </c>
      <c r="AZ2585" s="21">
        <f t="shared" si="490"/>
        <v>0.31970752130134317</v>
      </c>
      <c r="BA2585" s="21">
        <f t="shared" si="490"/>
        <v>1.551887039010853</v>
      </c>
      <c r="BB2585" s="21">
        <f t="shared" si="490"/>
        <v>2.6552406003138662</v>
      </c>
      <c r="BC2585" s="22">
        <f t="shared" si="490"/>
        <v>1.9405709416138648</v>
      </c>
      <c r="BD2585" s="22"/>
    </row>
    <row r="2586" spans="1:56" x14ac:dyDescent="0.2">
      <c r="A2586" s="1">
        <v>2582</v>
      </c>
      <c r="B2586" s="3" t="s">
        <v>2634</v>
      </c>
      <c r="C2586" s="27">
        <v>554000000</v>
      </c>
      <c r="D2586" s="7">
        <v>574000000</v>
      </c>
      <c r="E2586" s="7">
        <v>555000000</v>
      </c>
      <c r="F2586" s="7">
        <v>574000000</v>
      </c>
      <c r="G2586" s="7">
        <v>561000000</v>
      </c>
      <c r="H2586" s="8">
        <v>541000000</v>
      </c>
      <c r="I2586" s="27">
        <v>634000000</v>
      </c>
      <c r="J2586" s="7">
        <v>528000000</v>
      </c>
      <c r="K2586" s="7">
        <v>660000000</v>
      </c>
      <c r="L2586" s="7">
        <v>517000000</v>
      </c>
      <c r="M2586" s="7">
        <v>608000000</v>
      </c>
      <c r="N2586" s="8">
        <v>601000000</v>
      </c>
      <c r="O2586" s="27">
        <v>593000000</v>
      </c>
      <c r="P2586" s="7">
        <v>673000000</v>
      </c>
      <c r="Q2586" s="7">
        <v>637000000</v>
      </c>
      <c r="R2586" s="7">
        <v>580000000</v>
      </c>
      <c r="S2586" s="7">
        <v>648000000</v>
      </c>
      <c r="T2586" s="8">
        <v>606000000</v>
      </c>
      <c r="U2586" s="27">
        <v>623000000</v>
      </c>
      <c r="V2586" s="7">
        <v>609000000</v>
      </c>
      <c r="W2586" s="7">
        <v>672000000</v>
      </c>
      <c r="X2586" s="7">
        <v>647000000</v>
      </c>
      <c r="Y2586" s="7">
        <v>635000000</v>
      </c>
      <c r="Z2586" s="8">
        <v>568000000</v>
      </c>
      <c r="AA2586" s="27">
        <v>521000000</v>
      </c>
      <c r="AB2586" s="7">
        <v>635000000</v>
      </c>
      <c r="AC2586" s="7">
        <v>657000000</v>
      </c>
      <c r="AD2586" s="7">
        <v>641000000</v>
      </c>
      <c r="AE2586" s="7">
        <v>656000000</v>
      </c>
      <c r="AF2586" s="8">
        <v>562000000</v>
      </c>
      <c r="AG2586" s="7">
        <v>616000000</v>
      </c>
      <c r="AH2586" s="7">
        <v>748000000</v>
      </c>
      <c r="AI2586" s="7">
        <v>650000000</v>
      </c>
      <c r="AJ2586" s="7">
        <v>652000000</v>
      </c>
      <c r="AK2586" s="7">
        <v>675000000</v>
      </c>
      <c r="AL2586" s="8">
        <v>456000000</v>
      </c>
      <c r="AM2586" s="17">
        <v>8.2821382172034302E-2</v>
      </c>
      <c r="AN2586" s="2">
        <f t="shared" si="492"/>
        <v>558000000</v>
      </c>
      <c r="AO2586" s="2">
        <f t="shared" si="493"/>
        <v>604500000</v>
      </c>
      <c r="AP2586" s="2">
        <f t="shared" si="494"/>
        <v>621500000</v>
      </c>
      <c r="AQ2586" s="2">
        <f t="shared" si="495"/>
        <v>629000000</v>
      </c>
      <c r="AR2586" s="2">
        <f t="shared" si="496"/>
        <v>638000000</v>
      </c>
      <c r="AS2586" s="2">
        <f t="shared" si="497"/>
        <v>651000000</v>
      </c>
      <c r="AT2586" s="2">
        <f t="shared" si="498"/>
        <v>617000000</v>
      </c>
      <c r="AU2586">
        <f t="shared" si="499"/>
        <v>32858788.778650988</v>
      </c>
      <c r="AV2586">
        <f t="shared" si="500"/>
        <v>-1.795562228341584</v>
      </c>
      <c r="AW2586" t="str">
        <f t="shared" si="491"/>
        <v>sp|Q16531|DDB1_HUMAN</v>
      </c>
      <c r="AX2586" s="20">
        <f t="shared" si="501"/>
        <v>0</v>
      </c>
      <c r="AY2586" s="21">
        <f t="shared" si="490"/>
        <v>1.4151465019980281</v>
      </c>
      <c r="AZ2586" s="21">
        <f t="shared" si="490"/>
        <v>1.932511889825264</v>
      </c>
      <c r="BA2586" s="21">
        <f t="shared" si="490"/>
        <v>2.1607613256313978</v>
      </c>
      <c r="BB2586" s="21">
        <f t="shared" si="490"/>
        <v>2.4346606485987579</v>
      </c>
      <c r="BC2586" s="22">
        <f t="shared" si="490"/>
        <v>2.8302930039960561</v>
      </c>
      <c r="BD2586" s="22"/>
    </row>
    <row r="2587" spans="1:56" x14ac:dyDescent="0.2">
      <c r="A2587" s="1">
        <v>2583</v>
      </c>
      <c r="B2587" s="3" t="s">
        <v>2635</v>
      </c>
      <c r="C2587" s="27">
        <v>169000000</v>
      </c>
      <c r="D2587" s="7">
        <v>189000000</v>
      </c>
      <c r="E2587" s="7">
        <v>156000000</v>
      </c>
      <c r="F2587" s="7">
        <v>182000000</v>
      </c>
      <c r="G2587" s="7">
        <v>174000000</v>
      </c>
      <c r="H2587" s="8">
        <v>195000000</v>
      </c>
      <c r="I2587" s="27">
        <v>165000000</v>
      </c>
      <c r="J2587" s="7">
        <v>179000000</v>
      </c>
      <c r="K2587" s="7">
        <v>190000000</v>
      </c>
      <c r="L2587" s="7">
        <v>210000000</v>
      </c>
      <c r="M2587" s="7">
        <v>202000000</v>
      </c>
      <c r="N2587" s="8">
        <v>212000000</v>
      </c>
      <c r="O2587" s="27">
        <v>179000000</v>
      </c>
      <c r="P2587" s="7">
        <v>190000000</v>
      </c>
      <c r="Q2587" s="7">
        <v>190000000</v>
      </c>
      <c r="R2587" s="7">
        <v>184000000</v>
      </c>
      <c r="S2587" s="7">
        <v>176000000</v>
      </c>
      <c r="T2587" s="8">
        <v>195000000</v>
      </c>
      <c r="U2587" s="27">
        <v>178000000</v>
      </c>
      <c r="V2587" s="7">
        <v>177000000</v>
      </c>
      <c r="W2587" s="7">
        <v>182000000</v>
      </c>
      <c r="X2587" s="7">
        <v>210000000</v>
      </c>
      <c r="Y2587" s="7">
        <v>200000000</v>
      </c>
      <c r="Z2587" s="8">
        <v>171000000</v>
      </c>
      <c r="AA2587" s="27">
        <v>184000000</v>
      </c>
      <c r="AB2587" s="7">
        <v>168000000</v>
      </c>
      <c r="AC2587" s="7">
        <v>203000000</v>
      </c>
      <c r="AD2587" s="7">
        <v>174000000</v>
      </c>
      <c r="AE2587" s="7">
        <v>187000000</v>
      </c>
      <c r="AF2587" s="8">
        <v>170000000</v>
      </c>
      <c r="AG2587" s="7">
        <v>175000000</v>
      </c>
      <c r="AH2587" s="7">
        <v>186000000</v>
      </c>
      <c r="AI2587" s="7">
        <v>164000000</v>
      </c>
      <c r="AJ2587" s="7">
        <v>159000000</v>
      </c>
      <c r="AK2587" s="7">
        <v>192000000</v>
      </c>
      <c r="AL2587" s="8">
        <v>156000000</v>
      </c>
      <c r="AM2587" s="17">
        <v>8.2821382172034302E-2</v>
      </c>
      <c r="AN2587" s="2">
        <f t="shared" si="492"/>
        <v>178000000</v>
      </c>
      <c r="AO2587" s="2">
        <f t="shared" si="493"/>
        <v>196000000</v>
      </c>
      <c r="AP2587" s="2">
        <f t="shared" si="494"/>
        <v>187000000</v>
      </c>
      <c r="AQ2587" s="2">
        <f t="shared" si="495"/>
        <v>180000000</v>
      </c>
      <c r="AR2587" s="2">
        <f t="shared" si="496"/>
        <v>179000000</v>
      </c>
      <c r="AS2587" s="2">
        <f t="shared" si="497"/>
        <v>169500000</v>
      </c>
      <c r="AT2587" s="2">
        <f t="shared" si="498"/>
        <v>181583333.33333334</v>
      </c>
      <c r="AU2587">
        <f t="shared" si="499"/>
        <v>9002314.5172042642</v>
      </c>
      <c r="AV2587">
        <f t="shared" si="500"/>
        <v>-0.39804578327998408</v>
      </c>
      <c r="AW2587" t="str">
        <f t="shared" si="491"/>
        <v>sp|P04040|CATA_HUMAN</v>
      </c>
      <c r="AX2587" s="20">
        <f t="shared" si="501"/>
        <v>0</v>
      </c>
      <c r="AY2587" s="21">
        <f t="shared" si="490"/>
        <v>1.9994857950808447</v>
      </c>
      <c r="AZ2587" s="21">
        <f t="shared" si="490"/>
        <v>0.99974289754042245</v>
      </c>
      <c r="BA2587" s="21">
        <f t="shared" si="490"/>
        <v>0.22216508834231607</v>
      </c>
      <c r="BB2587" s="21">
        <f t="shared" si="490"/>
        <v>0.11108254417115804</v>
      </c>
      <c r="BC2587" s="22">
        <f t="shared" si="490"/>
        <v>-0.94420162545484343</v>
      </c>
      <c r="BD2587" s="22"/>
    </row>
    <row r="2588" spans="1:56" x14ac:dyDescent="0.2">
      <c r="A2588" s="1">
        <v>2584</v>
      </c>
      <c r="B2588" s="3" t="s">
        <v>2636</v>
      </c>
      <c r="C2588" s="27">
        <v>18000000</v>
      </c>
      <c r="D2588" s="7">
        <v>19400000</v>
      </c>
      <c r="E2588" s="7">
        <v>17600000</v>
      </c>
      <c r="F2588" s="7">
        <v>19900000</v>
      </c>
      <c r="G2588" s="7">
        <v>20500000</v>
      </c>
      <c r="H2588" s="8">
        <v>22600000</v>
      </c>
      <c r="I2588" s="27">
        <v>20100000</v>
      </c>
      <c r="J2588" s="7">
        <v>16700000</v>
      </c>
      <c r="K2588" s="7">
        <v>18300000</v>
      </c>
      <c r="L2588" s="7">
        <v>23300000</v>
      </c>
      <c r="M2588" s="7">
        <v>19000000</v>
      </c>
      <c r="N2588" s="8">
        <v>17700000</v>
      </c>
      <c r="O2588" s="27">
        <v>16400000</v>
      </c>
      <c r="P2588" s="7">
        <v>22100000</v>
      </c>
      <c r="Q2588" s="7">
        <v>21800000</v>
      </c>
      <c r="R2588" s="7">
        <v>24900000</v>
      </c>
      <c r="S2588" s="7">
        <v>21700000</v>
      </c>
      <c r="T2588" s="8">
        <v>22300000</v>
      </c>
      <c r="U2588" s="27">
        <v>20800000</v>
      </c>
      <c r="V2588" s="7">
        <v>18800000</v>
      </c>
      <c r="W2588" s="7">
        <v>22700000</v>
      </c>
      <c r="X2588" s="7">
        <v>21200000</v>
      </c>
      <c r="Y2588" s="7">
        <v>21700000</v>
      </c>
      <c r="Z2588" s="8">
        <v>20800000</v>
      </c>
      <c r="AA2588" s="27">
        <v>19900000</v>
      </c>
      <c r="AB2588" s="7">
        <v>17200000</v>
      </c>
      <c r="AC2588" s="7">
        <v>25500000</v>
      </c>
      <c r="AD2588" s="7">
        <v>22100000</v>
      </c>
      <c r="AE2588" s="7">
        <v>21300000</v>
      </c>
      <c r="AF2588" s="8">
        <v>17600000</v>
      </c>
      <c r="AG2588" s="7">
        <v>18800000</v>
      </c>
      <c r="AH2588" s="7">
        <v>21900000</v>
      </c>
      <c r="AI2588" s="7">
        <v>17700000</v>
      </c>
      <c r="AJ2588" s="7">
        <v>15400000</v>
      </c>
      <c r="AK2588" s="7">
        <v>20500000</v>
      </c>
      <c r="AL2588" s="8">
        <v>17700000</v>
      </c>
      <c r="AM2588" s="17">
        <v>8.2821382172034302E-2</v>
      </c>
      <c r="AN2588" s="2">
        <f t="shared" si="492"/>
        <v>19650000</v>
      </c>
      <c r="AO2588" s="2">
        <f t="shared" si="493"/>
        <v>18650000</v>
      </c>
      <c r="AP2588" s="2">
        <f t="shared" si="494"/>
        <v>21950000</v>
      </c>
      <c r="AQ2588" s="2">
        <f t="shared" si="495"/>
        <v>21000000</v>
      </c>
      <c r="AR2588" s="2">
        <f t="shared" si="496"/>
        <v>20600000</v>
      </c>
      <c r="AS2588" s="2">
        <f t="shared" si="497"/>
        <v>18250000</v>
      </c>
      <c r="AT2588" s="2">
        <f t="shared" si="498"/>
        <v>20016666.666666668</v>
      </c>
      <c r="AU2588">
        <f t="shared" si="499"/>
        <v>1426066.8521028974</v>
      </c>
      <c r="AV2588">
        <f t="shared" si="500"/>
        <v>-0.25711744587988727</v>
      </c>
      <c r="AW2588" t="str">
        <f t="shared" si="491"/>
        <v>sp|P27361|MK03_HUMAN</v>
      </c>
      <c r="AX2588" s="20">
        <f t="shared" si="501"/>
        <v>0</v>
      </c>
      <c r="AY2588" s="21">
        <f t="shared" si="490"/>
        <v>-0.70122939785423566</v>
      </c>
      <c r="AZ2588" s="21">
        <f t="shared" si="490"/>
        <v>1.612827615064742</v>
      </c>
      <c r="BA2588" s="21">
        <f t="shared" si="490"/>
        <v>0.94665968710321813</v>
      </c>
      <c r="BB2588" s="21">
        <f t="shared" si="490"/>
        <v>0.6661679279615238</v>
      </c>
      <c r="BC2588" s="22">
        <f t="shared" si="490"/>
        <v>-0.98172115699592988</v>
      </c>
      <c r="BD2588" s="22"/>
    </row>
    <row r="2589" spans="1:56" x14ac:dyDescent="0.2">
      <c r="A2589" s="1">
        <v>2585</v>
      </c>
      <c r="B2589" s="3" t="s">
        <v>2637</v>
      </c>
      <c r="C2589" s="27">
        <v>7355987.5</v>
      </c>
      <c r="D2589" s="7">
        <v>8003300</v>
      </c>
      <c r="E2589" s="7">
        <v>7108490.5</v>
      </c>
      <c r="F2589" s="7">
        <v>7954595.5</v>
      </c>
      <c r="G2589" s="7">
        <v>7681313</v>
      </c>
      <c r="H2589" s="8">
        <v>6887676</v>
      </c>
      <c r="I2589" s="27">
        <v>7620922.5</v>
      </c>
      <c r="J2589" s="7">
        <v>5627579</v>
      </c>
      <c r="K2589" s="7">
        <v>7916995</v>
      </c>
      <c r="L2589" s="7">
        <v>6138381.5</v>
      </c>
      <c r="M2589" s="7">
        <v>7691084.5</v>
      </c>
      <c r="N2589" s="8">
        <v>7188663.5</v>
      </c>
      <c r="O2589" s="27">
        <v>6998266.5</v>
      </c>
      <c r="P2589" s="7">
        <v>8213242</v>
      </c>
      <c r="Q2589" s="7">
        <v>7613796</v>
      </c>
      <c r="R2589" s="7">
        <v>7594988</v>
      </c>
      <c r="S2589" s="7">
        <v>7543466.5</v>
      </c>
      <c r="T2589" s="8">
        <v>7916426.5</v>
      </c>
      <c r="U2589" s="27">
        <v>8071400</v>
      </c>
      <c r="V2589" s="7">
        <v>7612566</v>
      </c>
      <c r="W2589" s="7">
        <v>7999851.5</v>
      </c>
      <c r="X2589" s="7">
        <v>7868574.5</v>
      </c>
      <c r="Y2589" s="7">
        <v>7944184.5</v>
      </c>
      <c r="Z2589" s="8">
        <v>6699239</v>
      </c>
      <c r="AA2589" s="27">
        <v>5248411.5</v>
      </c>
      <c r="AB2589" s="7">
        <v>6058276.5</v>
      </c>
      <c r="AC2589" s="7">
        <v>7873056.5</v>
      </c>
      <c r="AD2589" s="7">
        <v>7420526</v>
      </c>
      <c r="AE2589" s="7">
        <v>6667987.5</v>
      </c>
      <c r="AF2589" s="8">
        <v>6157022</v>
      </c>
      <c r="AG2589" s="7">
        <v>7785791.5</v>
      </c>
      <c r="AH2589" s="7">
        <v>6761351.5</v>
      </c>
      <c r="AI2589" s="7">
        <v>6334198.5</v>
      </c>
      <c r="AJ2589" s="7">
        <v>7959222</v>
      </c>
      <c r="AK2589" s="7">
        <v>7115779.5</v>
      </c>
      <c r="AL2589" s="8">
        <v>4467531</v>
      </c>
      <c r="AM2589" s="17">
        <v>8.2821382172034302E-2</v>
      </c>
      <c r="AN2589" s="2">
        <f t="shared" si="492"/>
        <v>7518650.25</v>
      </c>
      <c r="AO2589" s="2">
        <f t="shared" si="493"/>
        <v>7404793</v>
      </c>
      <c r="AP2589" s="2">
        <f t="shared" si="494"/>
        <v>7604392</v>
      </c>
      <c r="AQ2589" s="2">
        <f t="shared" si="495"/>
        <v>7906379.5</v>
      </c>
      <c r="AR2589" s="2">
        <f t="shared" si="496"/>
        <v>6412504.75</v>
      </c>
      <c r="AS2589" s="2">
        <f t="shared" si="497"/>
        <v>6938565.5</v>
      </c>
      <c r="AT2589" s="2">
        <f t="shared" si="498"/>
        <v>7297547.5</v>
      </c>
      <c r="AU2589">
        <f t="shared" si="499"/>
        <v>536169.13756456086</v>
      </c>
      <c r="AV2589">
        <f t="shared" si="500"/>
        <v>0.41237500353771617</v>
      </c>
      <c r="AW2589" t="str">
        <f t="shared" si="491"/>
        <v>sp|P28290-2|SSFA2_HUMAN;sp|P28290|SSFA2_HUMAN</v>
      </c>
      <c r="AX2589" s="20">
        <f t="shared" si="501"/>
        <v>0</v>
      </c>
      <c r="AY2589" s="21">
        <f t="shared" si="490"/>
        <v>-0.21235323337925302</v>
      </c>
      <c r="AZ2589" s="21">
        <f t="shared" si="490"/>
        <v>0.15991548933507149</v>
      </c>
      <c r="BA2589" s="21">
        <f t="shared" si="490"/>
        <v>0.72314727356591468</v>
      </c>
      <c r="BB2589" s="21">
        <f t="shared" si="490"/>
        <v>-2.0630532839402891</v>
      </c>
      <c r="BC2589" s="22">
        <f t="shared" si="490"/>
        <v>-1.0819062668077408</v>
      </c>
      <c r="BD2589" s="22"/>
    </row>
    <row r="2590" spans="1:56" x14ac:dyDescent="0.2">
      <c r="A2590" s="1">
        <v>2586</v>
      </c>
      <c r="B2590" s="3" t="s">
        <v>2638</v>
      </c>
      <c r="C2590" s="27">
        <v>9117634</v>
      </c>
      <c r="D2590" s="7">
        <v>8972379</v>
      </c>
      <c r="E2590" s="7">
        <v>5040076.5</v>
      </c>
      <c r="F2590" s="7">
        <v>12000000</v>
      </c>
      <c r="G2590" s="7">
        <v>6506361.5</v>
      </c>
      <c r="H2590" s="8">
        <v>7876672</v>
      </c>
      <c r="I2590" s="27">
        <v>7735843.5</v>
      </c>
      <c r="J2590" s="7">
        <v>1727391.9</v>
      </c>
      <c r="K2590" s="7">
        <v>11900000</v>
      </c>
      <c r="L2590" s="7">
        <v>2897005.5</v>
      </c>
      <c r="M2590" s="7">
        <v>12900000</v>
      </c>
      <c r="N2590" s="8">
        <v>15900000</v>
      </c>
      <c r="O2590" s="27">
        <v>9241736</v>
      </c>
      <c r="P2590" s="7">
        <v>17200000</v>
      </c>
      <c r="Q2590" s="7">
        <v>11600000</v>
      </c>
      <c r="R2590" s="7">
        <v>19100000</v>
      </c>
      <c r="S2590" s="7">
        <v>14900000</v>
      </c>
      <c r="T2590" s="8">
        <v>12200000</v>
      </c>
      <c r="U2590" s="27">
        <v>13500000</v>
      </c>
      <c r="V2590" s="7">
        <v>5751365.5</v>
      </c>
      <c r="W2590" s="7">
        <v>12500000</v>
      </c>
      <c r="X2590" s="7">
        <v>15100000</v>
      </c>
      <c r="Y2590" s="7">
        <v>19400000</v>
      </c>
      <c r="Z2590" s="8">
        <v>10700000</v>
      </c>
      <c r="AA2590" s="27">
        <v>11100000</v>
      </c>
      <c r="AB2590" s="7">
        <v>7014819</v>
      </c>
      <c r="AC2590" s="7">
        <v>7458229</v>
      </c>
      <c r="AD2590" s="7">
        <v>14100000</v>
      </c>
      <c r="AE2590" s="7">
        <v>16800000</v>
      </c>
      <c r="AF2590" s="8">
        <v>14200000</v>
      </c>
      <c r="AG2590" s="7">
        <v>12700000</v>
      </c>
      <c r="AH2590" s="7">
        <v>12000000</v>
      </c>
      <c r="AI2590" s="7">
        <v>7971445</v>
      </c>
      <c r="AJ2590" s="7">
        <v>15000000</v>
      </c>
      <c r="AK2590" s="7">
        <v>12400000</v>
      </c>
      <c r="AL2590" s="8">
        <v>2715339.5</v>
      </c>
      <c r="AM2590" s="17">
        <v>8.2821382172034302E-2</v>
      </c>
      <c r="AN2590" s="2">
        <f t="shared" si="492"/>
        <v>8424525.5</v>
      </c>
      <c r="AO2590" s="2">
        <f t="shared" si="493"/>
        <v>9817921.75</v>
      </c>
      <c r="AP2590" s="2">
        <f t="shared" si="494"/>
        <v>13550000</v>
      </c>
      <c r="AQ2590" s="2">
        <f t="shared" si="495"/>
        <v>13000000</v>
      </c>
      <c r="AR2590" s="2">
        <f t="shared" si="496"/>
        <v>12600000</v>
      </c>
      <c r="AS2590" s="2">
        <f t="shared" si="497"/>
        <v>12200000</v>
      </c>
      <c r="AT2590" s="2">
        <f t="shared" si="498"/>
        <v>11598741.208333334</v>
      </c>
      <c r="AU2590">
        <f t="shared" si="499"/>
        <v>2019006.2744793228</v>
      </c>
      <c r="AV2590">
        <f t="shared" si="500"/>
        <v>-1.5721673322446339</v>
      </c>
      <c r="AW2590" t="str">
        <f t="shared" si="491"/>
        <v>sp|Q9Y5V0|ZN706_HUMAN</v>
      </c>
      <c r="AX2590" s="20">
        <f t="shared" si="501"/>
        <v>0</v>
      </c>
      <c r="AY2590" s="21">
        <f t="shared" si="490"/>
        <v>0.69013963334974782</v>
      </c>
      <c r="AZ2590" s="21">
        <f t="shared" si="490"/>
        <v>2.5386124673246977</v>
      </c>
      <c r="BA2590" s="21">
        <f t="shared" si="490"/>
        <v>2.2662012287108713</v>
      </c>
      <c r="BB2590" s="21">
        <f t="shared" si="490"/>
        <v>2.068083964264452</v>
      </c>
      <c r="BC2590" s="22">
        <f t="shared" si="490"/>
        <v>1.8699666998180327</v>
      </c>
      <c r="BD2590" s="22"/>
    </row>
    <row r="2591" spans="1:56" x14ac:dyDescent="0.2">
      <c r="A2591" s="1">
        <v>2587</v>
      </c>
      <c r="B2591" s="3" t="s">
        <v>2639</v>
      </c>
      <c r="C2591" s="27">
        <v>621674.43999999994</v>
      </c>
      <c r="D2591" s="7">
        <v>1093737.6000000001</v>
      </c>
      <c r="E2591" s="7">
        <v>764660.9</v>
      </c>
      <c r="F2591" s="7">
        <v>967591.4</v>
      </c>
      <c r="G2591" s="7">
        <v>855154.7</v>
      </c>
      <c r="H2591" s="8">
        <v>838198.1</v>
      </c>
      <c r="I2591" s="27">
        <v>1186090.2</v>
      </c>
      <c r="J2591" s="7">
        <v>349849.75</v>
      </c>
      <c r="K2591" s="7">
        <v>1032816.9</v>
      </c>
      <c r="L2591" s="7">
        <v>246647.02</v>
      </c>
      <c r="M2591" s="7">
        <v>859045.4</v>
      </c>
      <c r="N2591" s="8">
        <v>512999.38</v>
      </c>
      <c r="O2591" s="27">
        <v>1205689.8</v>
      </c>
      <c r="P2591" s="7">
        <v>998711.4</v>
      </c>
      <c r="Q2591" s="7">
        <v>1221439.6000000001</v>
      </c>
      <c r="R2591" s="7">
        <v>1217385.8</v>
      </c>
      <c r="S2591" s="7">
        <v>821458.5</v>
      </c>
      <c r="T2591" s="8">
        <v>955667.4</v>
      </c>
      <c r="U2591" s="27">
        <v>1305638.3999999999</v>
      </c>
      <c r="V2591" s="7">
        <v>1055587.8999999999</v>
      </c>
      <c r="W2591" s="7">
        <v>1388959.2</v>
      </c>
      <c r="X2591" s="7">
        <v>907302.1</v>
      </c>
      <c r="Y2591" s="7">
        <v>1021529.6</v>
      </c>
      <c r="Z2591" s="8">
        <v>814283.9</v>
      </c>
      <c r="AA2591" s="27">
        <v>790570.5</v>
      </c>
      <c r="AB2591" s="7">
        <v>1057471.8999999999</v>
      </c>
      <c r="AC2591" s="7">
        <v>1309623.2</v>
      </c>
      <c r="AD2591" s="7">
        <v>1112873.3999999999</v>
      </c>
      <c r="AE2591" s="7">
        <v>930086.1</v>
      </c>
      <c r="AF2591" s="8">
        <v>1014247.4</v>
      </c>
      <c r="AG2591" s="7">
        <v>943972.56</v>
      </c>
      <c r="AH2591" s="7">
        <v>918429.4</v>
      </c>
      <c r="AI2591" s="7">
        <v>1220533.2</v>
      </c>
      <c r="AJ2591" s="7">
        <v>1214880.5</v>
      </c>
      <c r="AK2591" s="7">
        <v>965395.44</v>
      </c>
      <c r="AL2591" s="8">
        <v>164609.76999999999</v>
      </c>
      <c r="AM2591" s="17">
        <v>8.2821615583009503E-2</v>
      </c>
      <c r="AN2591" s="2">
        <f t="shared" si="492"/>
        <v>846676.39999999991</v>
      </c>
      <c r="AO2591" s="2">
        <f t="shared" si="493"/>
        <v>686022.39</v>
      </c>
      <c r="AP2591" s="2">
        <f t="shared" si="494"/>
        <v>1102200.6000000001</v>
      </c>
      <c r="AQ2591" s="2">
        <f t="shared" si="495"/>
        <v>1038558.75</v>
      </c>
      <c r="AR2591" s="2">
        <f t="shared" si="496"/>
        <v>1035859.6499999999</v>
      </c>
      <c r="AS2591" s="2">
        <f t="shared" si="497"/>
        <v>954684</v>
      </c>
      <c r="AT2591" s="2">
        <f t="shared" si="498"/>
        <v>944000.29833333334</v>
      </c>
      <c r="AU2591">
        <f t="shared" si="499"/>
        <v>153977.57016772425</v>
      </c>
      <c r="AV2591">
        <f t="shared" si="500"/>
        <v>-0.632065425031196</v>
      </c>
      <c r="AW2591" t="str">
        <f t="shared" si="491"/>
        <v>sp|Q9Y5T5-2|UBP16_HUMAN;sp|Q9Y5T5|UBP16_HUMAN</v>
      </c>
      <c r="AX2591" s="20">
        <f t="shared" si="501"/>
        <v>0</v>
      </c>
      <c r="AY2591" s="21">
        <f t="shared" si="490"/>
        <v>-1.0433598206868906</v>
      </c>
      <c r="AZ2591" s="21">
        <f t="shared" si="490"/>
        <v>1.6594897537457145</v>
      </c>
      <c r="BA2591" s="21">
        <f t="shared" si="490"/>
        <v>1.2461707883231763</v>
      </c>
      <c r="BB2591" s="21">
        <f t="shared" si="490"/>
        <v>1.2286416118524732</v>
      </c>
      <c r="BC2591" s="22">
        <f t="shared" si="490"/>
        <v>0.70145021695270215</v>
      </c>
      <c r="BD2591" s="22"/>
    </row>
    <row r="2592" spans="1:56" x14ac:dyDescent="0.2">
      <c r="A2592" s="1">
        <v>2588</v>
      </c>
      <c r="B2592" s="3" t="s">
        <v>2640</v>
      </c>
      <c r="C2592" s="27">
        <v>135338.98000000001</v>
      </c>
      <c r="D2592" s="7">
        <v>155977.48000000001</v>
      </c>
      <c r="E2592" s="7">
        <v>104446.05499999999</v>
      </c>
      <c r="F2592" s="7">
        <v>140358</v>
      </c>
      <c r="G2592" s="7">
        <v>136086.39000000001</v>
      </c>
      <c r="H2592" s="8">
        <v>106177.016</v>
      </c>
      <c r="I2592" s="27">
        <v>153552.26999999999</v>
      </c>
      <c r="J2592" s="7">
        <v>159573.72</v>
      </c>
      <c r="K2592" s="7">
        <v>135312.14000000001</v>
      </c>
      <c r="L2592" s="7">
        <v>0</v>
      </c>
      <c r="M2592" s="7">
        <v>55595.366999999998</v>
      </c>
      <c r="N2592" s="8">
        <v>167828.64</v>
      </c>
      <c r="O2592" s="27">
        <v>148808.88</v>
      </c>
      <c r="P2592" s="7">
        <v>201859.67</v>
      </c>
      <c r="Q2592" s="7">
        <v>184813.55</v>
      </c>
      <c r="R2592" s="7">
        <v>109503.484</v>
      </c>
      <c r="S2592" s="7">
        <v>154204.9</v>
      </c>
      <c r="T2592" s="8">
        <v>12778.235000000001</v>
      </c>
      <c r="U2592" s="27">
        <v>152129.98000000001</v>
      </c>
      <c r="V2592" s="7">
        <v>154823.6</v>
      </c>
      <c r="W2592" s="7">
        <v>160424.47</v>
      </c>
      <c r="X2592" s="7">
        <v>148414.95000000001</v>
      </c>
      <c r="Y2592" s="7">
        <v>715173.1</v>
      </c>
      <c r="Z2592" s="8">
        <v>587370.69999999995</v>
      </c>
      <c r="AA2592" s="27">
        <v>173027.94</v>
      </c>
      <c r="AB2592" s="7">
        <v>179368.34</v>
      </c>
      <c r="AC2592" s="7">
        <v>133305.25</v>
      </c>
      <c r="AD2592" s="7">
        <v>151260.69</v>
      </c>
      <c r="AE2592" s="7">
        <v>53258.46</v>
      </c>
      <c r="AF2592" s="8">
        <v>129155.414</v>
      </c>
      <c r="AG2592" s="7">
        <v>134048.31</v>
      </c>
      <c r="AH2592" s="7">
        <v>178257.44</v>
      </c>
      <c r="AI2592" s="7">
        <v>165744.62</v>
      </c>
      <c r="AJ2592" s="7">
        <v>0</v>
      </c>
      <c r="AK2592" s="7">
        <v>148324.72</v>
      </c>
      <c r="AL2592" s="8">
        <v>125847.7</v>
      </c>
      <c r="AM2592" s="17">
        <v>8.2828843963176094E-2</v>
      </c>
      <c r="AN2592" s="2">
        <f t="shared" si="492"/>
        <v>135712.685</v>
      </c>
      <c r="AO2592" s="2">
        <f t="shared" si="493"/>
        <v>144432.20500000002</v>
      </c>
      <c r="AP2592" s="2">
        <f t="shared" si="494"/>
        <v>151506.89000000001</v>
      </c>
      <c r="AQ2592" s="2">
        <f t="shared" si="495"/>
        <v>157624.035</v>
      </c>
      <c r="AR2592" s="2">
        <f t="shared" si="496"/>
        <v>142282.97</v>
      </c>
      <c r="AS2592" s="2">
        <f t="shared" si="497"/>
        <v>141186.51500000001</v>
      </c>
      <c r="AT2592" s="2">
        <f t="shared" si="498"/>
        <v>145457.55000000002</v>
      </c>
      <c r="AU2592">
        <f t="shared" si="499"/>
        <v>7860.6780378756148</v>
      </c>
      <c r="AV2592">
        <f t="shared" si="500"/>
        <v>-1.2396977656438419</v>
      </c>
      <c r="AW2592" t="str">
        <f t="shared" si="491"/>
        <v>sp|Q9ULL5-3|PRR12_HUMAN</v>
      </c>
      <c r="AX2592" s="20">
        <f t="shared" si="501"/>
        <v>0</v>
      </c>
      <c r="AY2592" s="21">
        <f t="shared" si="490"/>
        <v>1.1092580001351269</v>
      </c>
      <c r="AZ2592" s="21">
        <f t="shared" si="490"/>
        <v>2.0092675115171712</v>
      </c>
      <c r="BA2592" s="21">
        <f t="shared" si="490"/>
        <v>2.787463103618177</v>
      </c>
      <c r="BB2592" s="21">
        <f t="shared" si="490"/>
        <v>0.8358420187599559</v>
      </c>
      <c r="BC2592" s="22">
        <f t="shared" si="490"/>
        <v>0.69635595983261311</v>
      </c>
      <c r="BD2592" s="22"/>
    </row>
    <row r="2593" spans="1:56" x14ac:dyDescent="0.2">
      <c r="A2593" s="1">
        <v>2589</v>
      </c>
      <c r="B2593" s="3" t="s">
        <v>2641</v>
      </c>
      <c r="C2593" s="27">
        <v>424120.7</v>
      </c>
      <c r="D2593" s="7">
        <v>614779.80000000005</v>
      </c>
      <c r="E2593" s="7">
        <v>296325.3</v>
      </c>
      <c r="F2593" s="7">
        <v>528016.25</v>
      </c>
      <c r="G2593" s="7">
        <v>316786.34000000003</v>
      </c>
      <c r="H2593" s="8">
        <v>472094.97</v>
      </c>
      <c r="I2593" s="27">
        <v>417413.66</v>
      </c>
      <c r="J2593" s="7">
        <v>583827</v>
      </c>
      <c r="K2593" s="7">
        <v>308589.65999999997</v>
      </c>
      <c r="L2593" s="7">
        <v>495243.94</v>
      </c>
      <c r="M2593" s="7">
        <v>409969.06</v>
      </c>
      <c r="N2593" s="8">
        <v>367011.97</v>
      </c>
      <c r="O2593" s="27">
        <v>635988.5</v>
      </c>
      <c r="P2593" s="7">
        <v>545142.9</v>
      </c>
      <c r="Q2593" s="7">
        <v>588108.4</v>
      </c>
      <c r="R2593" s="7">
        <v>471152.28</v>
      </c>
      <c r="S2593" s="7">
        <v>276663.46999999997</v>
      </c>
      <c r="T2593" s="8">
        <v>632837.06000000006</v>
      </c>
      <c r="U2593" s="27">
        <v>657658.25</v>
      </c>
      <c r="V2593" s="7">
        <v>571342.56000000006</v>
      </c>
      <c r="W2593" s="7">
        <v>550708.30000000005</v>
      </c>
      <c r="X2593" s="7">
        <v>556087.9</v>
      </c>
      <c r="Y2593" s="7">
        <v>511137.16</v>
      </c>
      <c r="Z2593" s="8">
        <v>566053.80000000005</v>
      </c>
      <c r="AA2593" s="27">
        <v>576549.56000000006</v>
      </c>
      <c r="AB2593" s="7">
        <v>558831.1</v>
      </c>
      <c r="AC2593" s="7">
        <v>502253.06</v>
      </c>
      <c r="AD2593" s="7">
        <v>374268.6</v>
      </c>
      <c r="AE2593" s="7">
        <v>525718.4</v>
      </c>
      <c r="AF2593" s="8">
        <v>569248.30000000005</v>
      </c>
      <c r="AG2593" s="7">
        <v>693727.7</v>
      </c>
      <c r="AH2593" s="7">
        <v>456943.62</v>
      </c>
      <c r="AI2593" s="7">
        <v>374800.34</v>
      </c>
      <c r="AJ2593" s="7">
        <v>426453.1</v>
      </c>
      <c r="AK2593" s="7">
        <v>448160.72</v>
      </c>
      <c r="AL2593" s="8">
        <v>731549.94</v>
      </c>
      <c r="AM2593" s="17">
        <v>8.2852828942081694E-2</v>
      </c>
      <c r="AN2593" s="2">
        <f t="shared" si="492"/>
        <v>448107.83499999996</v>
      </c>
      <c r="AO2593" s="2">
        <f t="shared" si="493"/>
        <v>413691.36</v>
      </c>
      <c r="AP2593" s="2">
        <f t="shared" si="494"/>
        <v>566625.65</v>
      </c>
      <c r="AQ2593" s="2">
        <f t="shared" si="495"/>
        <v>561070.85000000009</v>
      </c>
      <c r="AR2593" s="2">
        <f t="shared" si="496"/>
        <v>542274.75</v>
      </c>
      <c r="AS2593" s="2">
        <f t="shared" si="497"/>
        <v>452552.17</v>
      </c>
      <c r="AT2593" s="2">
        <f t="shared" si="498"/>
        <v>497387.10250000004</v>
      </c>
      <c r="AU2593">
        <f t="shared" si="499"/>
        <v>66795.346759905558</v>
      </c>
      <c r="AV2593">
        <f t="shared" si="500"/>
        <v>-0.73776497750858816</v>
      </c>
      <c r="AW2593" t="str">
        <f t="shared" si="491"/>
        <v>sp|P78537-2|BL1S1_HUMAN;sp|P78537|BL1S1_HUMAN</v>
      </c>
      <c r="AX2593" s="20">
        <f t="shared" si="501"/>
        <v>0</v>
      </c>
      <c r="AY2593" s="21">
        <f t="shared" si="490"/>
        <v>-0.51525258374223681</v>
      </c>
      <c r="AZ2593" s="21">
        <f t="shared" si="490"/>
        <v>1.7743423868433501</v>
      </c>
      <c r="BA2593" s="21">
        <f t="shared" si="490"/>
        <v>1.6911809052514282</v>
      </c>
      <c r="BB2593" s="21">
        <f t="shared" si="490"/>
        <v>1.4097825607295817</v>
      </c>
      <c r="BC2593" s="22">
        <f t="shared" si="490"/>
        <v>6.6536595969403201E-2</v>
      </c>
      <c r="BD2593" s="22"/>
    </row>
    <row r="2594" spans="1:56" x14ac:dyDescent="0.2">
      <c r="A2594" s="1">
        <v>2590</v>
      </c>
      <c r="B2594" s="3" t="s">
        <v>2642</v>
      </c>
      <c r="C2594" s="27">
        <v>357749</v>
      </c>
      <c r="D2594" s="7">
        <v>370641.84</v>
      </c>
      <c r="E2594" s="7">
        <v>271746.06</v>
      </c>
      <c r="F2594" s="7">
        <v>380133.22</v>
      </c>
      <c r="G2594" s="7">
        <v>400738.6</v>
      </c>
      <c r="H2594" s="8">
        <v>451321.22</v>
      </c>
      <c r="I2594" s="27">
        <v>488808.78</v>
      </c>
      <c r="J2594" s="7">
        <v>321591.09999999998</v>
      </c>
      <c r="K2594" s="7">
        <v>288377.88</v>
      </c>
      <c r="L2594" s="7">
        <v>389420.3</v>
      </c>
      <c r="M2594" s="7">
        <v>404456.94</v>
      </c>
      <c r="N2594" s="8">
        <v>303494.71999999997</v>
      </c>
      <c r="O2594" s="27">
        <v>507087.6</v>
      </c>
      <c r="P2594" s="7">
        <v>302744.59999999998</v>
      </c>
      <c r="Q2594" s="7">
        <v>338140.3</v>
      </c>
      <c r="R2594" s="7">
        <v>342223.66</v>
      </c>
      <c r="S2594" s="7">
        <v>258166.52</v>
      </c>
      <c r="T2594" s="8">
        <v>71138.539999999994</v>
      </c>
      <c r="U2594" s="27">
        <v>416611.9</v>
      </c>
      <c r="V2594" s="7">
        <v>431199.12</v>
      </c>
      <c r="W2594" s="7">
        <v>496422.9</v>
      </c>
      <c r="X2594" s="7">
        <v>300254.3</v>
      </c>
      <c r="Y2594" s="7">
        <v>398960.4</v>
      </c>
      <c r="Z2594" s="8">
        <v>338505.44</v>
      </c>
      <c r="AA2594" s="27">
        <v>418885.47</v>
      </c>
      <c r="AB2594" s="7">
        <v>433545.06</v>
      </c>
      <c r="AC2594" s="7">
        <v>323097.25</v>
      </c>
      <c r="AD2594" s="7">
        <v>399813.97</v>
      </c>
      <c r="AE2594" s="7">
        <v>329899.25</v>
      </c>
      <c r="AF2594" s="8">
        <v>454838.75</v>
      </c>
      <c r="AG2594" s="7">
        <v>530477.19999999995</v>
      </c>
      <c r="AH2594" s="7">
        <v>433349.2</v>
      </c>
      <c r="AI2594" s="7">
        <v>408328.6</v>
      </c>
      <c r="AJ2594" s="7">
        <v>668571.69999999995</v>
      </c>
      <c r="AK2594" s="7">
        <v>323281.28000000003</v>
      </c>
      <c r="AL2594" s="8">
        <v>349817.38</v>
      </c>
      <c r="AM2594" s="17">
        <v>8.3135845096848807E-2</v>
      </c>
      <c r="AN2594" s="2">
        <f t="shared" si="492"/>
        <v>375387.53</v>
      </c>
      <c r="AO2594" s="2">
        <f t="shared" si="493"/>
        <v>355505.69999999995</v>
      </c>
      <c r="AP2594" s="2">
        <f t="shared" si="494"/>
        <v>320442.44999999995</v>
      </c>
      <c r="AQ2594" s="2">
        <f t="shared" si="495"/>
        <v>407786.15</v>
      </c>
      <c r="AR2594" s="2">
        <f t="shared" si="496"/>
        <v>409349.72</v>
      </c>
      <c r="AS2594" s="2">
        <f t="shared" si="497"/>
        <v>420838.9</v>
      </c>
      <c r="AT2594" s="2">
        <f t="shared" si="498"/>
        <v>381551.7416666667</v>
      </c>
      <c r="AU2594">
        <f t="shared" si="499"/>
        <v>38613.966151909059</v>
      </c>
      <c r="AV2594">
        <f t="shared" si="500"/>
        <v>-0.15963684337465847</v>
      </c>
      <c r="AW2594" t="str">
        <f t="shared" si="491"/>
        <v>sp|B0YJ81|HACD1_HUMAN</v>
      </c>
      <c r="AX2594" s="20">
        <f t="shared" si="501"/>
        <v>0</v>
      </c>
      <c r="AY2594" s="21">
        <f t="shared" si="490"/>
        <v>-0.51488702097536609</v>
      </c>
      <c r="AZ2594" s="21">
        <f t="shared" si="490"/>
        <v>-1.4229328265281969</v>
      </c>
      <c r="BA2594" s="21">
        <f t="shared" si="490"/>
        <v>0.83903890816453264</v>
      </c>
      <c r="BB2594" s="21">
        <f t="shared" si="490"/>
        <v>0.87953125214828176</v>
      </c>
      <c r="BC2594" s="22">
        <f t="shared" si="490"/>
        <v>1.1770707474386932</v>
      </c>
      <c r="BD2594" s="22"/>
    </row>
    <row r="2595" spans="1:56" x14ac:dyDescent="0.2">
      <c r="A2595" s="1">
        <v>2591</v>
      </c>
      <c r="B2595" s="3" t="s">
        <v>2643</v>
      </c>
      <c r="C2595" s="27">
        <v>7886688.5</v>
      </c>
      <c r="D2595" s="7">
        <v>7778241.5</v>
      </c>
      <c r="E2595" s="7">
        <v>6216193</v>
      </c>
      <c r="F2595" s="7">
        <v>6836881.5</v>
      </c>
      <c r="G2595" s="7">
        <v>5649261</v>
      </c>
      <c r="H2595" s="8">
        <v>9118242</v>
      </c>
      <c r="I2595" s="27">
        <v>6805690</v>
      </c>
      <c r="J2595" s="7">
        <v>7733850</v>
      </c>
      <c r="K2595" s="7">
        <v>6802668</v>
      </c>
      <c r="L2595" s="7">
        <v>9313159</v>
      </c>
      <c r="M2595" s="7">
        <v>8104753</v>
      </c>
      <c r="N2595" s="8">
        <v>7826389</v>
      </c>
      <c r="O2595" s="27">
        <v>8085865</v>
      </c>
      <c r="P2595" s="7">
        <v>6259381.5</v>
      </c>
      <c r="Q2595" s="7">
        <v>7847972.5</v>
      </c>
      <c r="R2595" s="7">
        <v>8951505</v>
      </c>
      <c r="S2595" s="7">
        <v>4374296.5</v>
      </c>
      <c r="T2595" s="8">
        <v>9211738</v>
      </c>
      <c r="U2595" s="27">
        <v>7917227</v>
      </c>
      <c r="V2595" s="7">
        <v>9780065</v>
      </c>
      <c r="W2595" s="7">
        <v>8487673</v>
      </c>
      <c r="X2595" s="7">
        <v>9354402</v>
      </c>
      <c r="Y2595" s="7">
        <v>9337316</v>
      </c>
      <c r="Z2595" s="8">
        <v>7493410.5</v>
      </c>
      <c r="AA2595" s="27">
        <v>9499061</v>
      </c>
      <c r="AB2595" s="7">
        <v>9693898</v>
      </c>
      <c r="AC2595" s="7">
        <v>8621227</v>
      </c>
      <c r="AD2595" s="7">
        <v>6912440</v>
      </c>
      <c r="AE2595" s="7">
        <v>8171626</v>
      </c>
      <c r="AF2595" s="8">
        <v>7592916</v>
      </c>
      <c r="AG2595" s="7">
        <v>6050081.5</v>
      </c>
      <c r="AH2595" s="7">
        <v>9327082</v>
      </c>
      <c r="AI2595" s="7">
        <v>8643836</v>
      </c>
      <c r="AJ2595" s="7">
        <v>7643403.5</v>
      </c>
      <c r="AK2595" s="7">
        <v>7976549</v>
      </c>
      <c r="AL2595" s="8">
        <v>11300000</v>
      </c>
      <c r="AM2595" s="17">
        <v>8.3306483799097303E-2</v>
      </c>
      <c r="AN2595" s="2">
        <f t="shared" si="492"/>
        <v>7307561.5</v>
      </c>
      <c r="AO2595" s="2">
        <f t="shared" si="493"/>
        <v>7780119.5</v>
      </c>
      <c r="AP2595" s="2">
        <f t="shared" si="494"/>
        <v>7966918.75</v>
      </c>
      <c r="AQ2595" s="2">
        <f t="shared" si="495"/>
        <v>8912494.5</v>
      </c>
      <c r="AR2595" s="2">
        <f t="shared" si="496"/>
        <v>8396426.5</v>
      </c>
      <c r="AS2595" s="2">
        <f t="shared" si="497"/>
        <v>8310192.5</v>
      </c>
      <c r="AT2595" s="2">
        <f t="shared" si="498"/>
        <v>8112285.541666667</v>
      </c>
      <c r="AU2595">
        <f t="shared" si="499"/>
        <v>554848.48237127811</v>
      </c>
      <c r="AV2595">
        <f t="shared" si="500"/>
        <v>-1.4503491804239703</v>
      </c>
      <c r="AW2595" t="str">
        <f t="shared" si="491"/>
        <v>sp|Q8N5M4|TTC9C_HUMAN</v>
      </c>
      <c r="AX2595" s="20">
        <f t="shared" si="501"/>
        <v>0</v>
      </c>
      <c r="AY2595" s="21">
        <f t="shared" si="490"/>
        <v>0.85168837081505566</v>
      </c>
      <c r="AZ2595" s="21">
        <f t="shared" si="490"/>
        <v>1.1883555077632701</v>
      </c>
      <c r="BA2595" s="21">
        <f t="shared" si="490"/>
        <v>2.8925608539847376</v>
      </c>
      <c r="BB2595" s="21">
        <f t="shared" si="490"/>
        <v>1.9624546783411467</v>
      </c>
      <c r="BC2595" s="22">
        <f t="shared" si="490"/>
        <v>1.8070356716396083</v>
      </c>
      <c r="BD2595" s="22"/>
    </row>
    <row r="2596" spans="1:56" x14ac:dyDescent="0.2">
      <c r="A2596" s="1">
        <v>2592</v>
      </c>
      <c r="B2596" s="3" t="s">
        <v>2644</v>
      </c>
      <c r="C2596" s="27">
        <v>1386487.8</v>
      </c>
      <c r="D2596" s="7">
        <v>2093365.8</v>
      </c>
      <c r="E2596" s="7">
        <v>2321157.5</v>
      </c>
      <c r="F2596" s="7">
        <v>1138638.1000000001</v>
      </c>
      <c r="G2596" s="7">
        <v>1761541.6</v>
      </c>
      <c r="H2596" s="8">
        <v>1467582.2</v>
      </c>
      <c r="I2596" s="27">
        <v>1226580.8999999999</v>
      </c>
      <c r="J2596" s="7">
        <v>1053878.5</v>
      </c>
      <c r="K2596" s="7">
        <v>1178407.5</v>
      </c>
      <c r="L2596" s="7">
        <v>1901524.4</v>
      </c>
      <c r="M2596" s="7">
        <v>1003538.2</v>
      </c>
      <c r="N2596" s="8">
        <v>989780.94</v>
      </c>
      <c r="O2596" s="27">
        <v>775809.56</v>
      </c>
      <c r="P2596" s="7">
        <v>153612.67000000001</v>
      </c>
      <c r="Q2596" s="7">
        <v>523049.66</v>
      </c>
      <c r="R2596" s="7">
        <v>1014545.2</v>
      </c>
      <c r="S2596" s="7">
        <v>1432467.5</v>
      </c>
      <c r="T2596" s="8">
        <v>1070095.8999999999</v>
      </c>
      <c r="U2596" s="27">
        <v>855201.7</v>
      </c>
      <c r="V2596" s="7">
        <v>1286896.3999999999</v>
      </c>
      <c r="W2596" s="7">
        <v>1168398.3999999999</v>
      </c>
      <c r="X2596" s="7">
        <v>1426966.5</v>
      </c>
      <c r="Y2596" s="7">
        <v>1330578.3999999999</v>
      </c>
      <c r="Z2596" s="8">
        <v>1069880</v>
      </c>
      <c r="AA2596" s="27">
        <v>234293.11</v>
      </c>
      <c r="AB2596" s="7">
        <v>1110956.5</v>
      </c>
      <c r="AC2596" s="7">
        <v>1168196.2</v>
      </c>
      <c r="AD2596" s="7">
        <v>1825440</v>
      </c>
      <c r="AE2596" s="7">
        <v>1385869.5</v>
      </c>
      <c r="AF2596" s="8">
        <v>1387931.2</v>
      </c>
      <c r="AG2596" s="7">
        <v>280523.5</v>
      </c>
      <c r="AH2596" s="7">
        <v>881584.6</v>
      </c>
      <c r="AI2596" s="7">
        <v>1011020.94</v>
      </c>
      <c r="AJ2596" s="7">
        <v>1062516.5</v>
      </c>
      <c r="AK2596" s="7">
        <v>887497.56</v>
      </c>
      <c r="AL2596" s="8">
        <v>1151414</v>
      </c>
      <c r="AM2596" s="17">
        <v>8.3331717178008302E-2</v>
      </c>
      <c r="AN2596" s="2">
        <f t="shared" si="492"/>
        <v>1614561.9</v>
      </c>
      <c r="AO2596" s="2">
        <f t="shared" si="493"/>
        <v>1116143</v>
      </c>
      <c r="AP2596" s="2">
        <f t="shared" si="494"/>
        <v>895177.38</v>
      </c>
      <c r="AQ2596" s="2">
        <f t="shared" si="495"/>
        <v>1227647.3999999999</v>
      </c>
      <c r="AR2596" s="2">
        <f t="shared" si="496"/>
        <v>1277032.8500000001</v>
      </c>
      <c r="AS2596" s="2">
        <f t="shared" si="497"/>
        <v>949259.25</v>
      </c>
      <c r="AT2596" s="2">
        <f t="shared" si="498"/>
        <v>1179970.2966666666</v>
      </c>
      <c r="AU2596">
        <f t="shared" si="499"/>
        <v>260373.81718098815</v>
      </c>
      <c r="AV2596">
        <f t="shared" si="500"/>
        <v>1.669106394946174</v>
      </c>
      <c r="AW2596" t="str">
        <f t="shared" si="491"/>
        <v>sp|Q7Z4H7-3|HAUS6_HUMAN;sp|Q7Z4H7|HAUS6_HUMAN</v>
      </c>
      <c r="AX2596" s="20">
        <f t="shared" si="501"/>
        <v>0</v>
      </c>
      <c r="AY2596" s="21">
        <f t="shared" si="490"/>
        <v>-1.9142435495099899</v>
      </c>
      <c r="AZ2596" s="21">
        <f t="shared" si="490"/>
        <v>-2.7628911685077355</v>
      </c>
      <c r="BA2596" s="21">
        <f t="shared" si="490"/>
        <v>-1.4859961888220594</v>
      </c>
      <c r="BB2596" s="21">
        <f t="shared" si="490"/>
        <v>-1.2963248519161987</v>
      </c>
      <c r="BC2596" s="22">
        <f t="shared" si="490"/>
        <v>-2.5551826109210598</v>
      </c>
      <c r="BD2596" s="22"/>
    </row>
    <row r="2597" spans="1:56" x14ac:dyDescent="0.2">
      <c r="A2597" s="1">
        <v>2593</v>
      </c>
      <c r="B2597" s="3" t="s">
        <v>2645</v>
      </c>
      <c r="C2597" s="27">
        <v>363417.62</v>
      </c>
      <c r="D2597" s="7">
        <v>364574.66</v>
      </c>
      <c r="E2597" s="7">
        <v>427129.7</v>
      </c>
      <c r="F2597" s="7">
        <v>603533</v>
      </c>
      <c r="G2597" s="7">
        <v>381221.94</v>
      </c>
      <c r="H2597" s="8">
        <v>383649.72</v>
      </c>
      <c r="I2597" s="27">
        <v>371050.38</v>
      </c>
      <c r="J2597" s="7">
        <v>606373.6</v>
      </c>
      <c r="K2597" s="7">
        <v>431755.62</v>
      </c>
      <c r="L2597" s="7">
        <v>600643.1</v>
      </c>
      <c r="M2597" s="7">
        <v>621746.9</v>
      </c>
      <c r="N2597" s="8">
        <v>685480.56</v>
      </c>
      <c r="O2597" s="27">
        <v>725536.3</v>
      </c>
      <c r="P2597" s="7">
        <v>207974.33</v>
      </c>
      <c r="Q2597" s="7">
        <v>578789.75</v>
      </c>
      <c r="R2597" s="7">
        <v>366217.03</v>
      </c>
      <c r="S2597" s="7">
        <v>825407.5</v>
      </c>
      <c r="T2597" s="8">
        <v>371265.88</v>
      </c>
      <c r="U2597" s="27">
        <v>429921</v>
      </c>
      <c r="V2597" s="7">
        <v>486721.2</v>
      </c>
      <c r="W2597" s="7">
        <v>655595.93999999994</v>
      </c>
      <c r="X2597" s="7">
        <v>548700.75</v>
      </c>
      <c r="Y2597" s="7">
        <v>407309.12</v>
      </c>
      <c r="Z2597" s="8">
        <v>500525.53</v>
      </c>
      <c r="AA2597" s="27">
        <v>440412</v>
      </c>
      <c r="AB2597" s="7">
        <v>169944.22</v>
      </c>
      <c r="AC2597" s="7">
        <v>557073.25</v>
      </c>
      <c r="AD2597" s="7">
        <v>320048.62</v>
      </c>
      <c r="AE2597" s="7">
        <v>428583.2</v>
      </c>
      <c r="AF2597" s="8">
        <v>225188.28</v>
      </c>
      <c r="AG2597" s="7">
        <v>307784.96999999997</v>
      </c>
      <c r="AH2597" s="7">
        <v>223208.25</v>
      </c>
      <c r="AI2597" s="7">
        <v>270641.88</v>
      </c>
      <c r="AJ2597" s="7">
        <v>466483</v>
      </c>
      <c r="AK2597" s="7">
        <v>326052.88</v>
      </c>
      <c r="AL2597" s="8">
        <v>611831.06000000006</v>
      </c>
      <c r="AM2597" s="17">
        <v>8.3383405063887195E-2</v>
      </c>
      <c r="AN2597" s="2">
        <f t="shared" si="492"/>
        <v>382435.82999999996</v>
      </c>
      <c r="AO2597" s="2">
        <f t="shared" si="493"/>
        <v>603508.35</v>
      </c>
      <c r="AP2597" s="2">
        <f t="shared" si="494"/>
        <v>475027.815</v>
      </c>
      <c r="AQ2597" s="2">
        <f t="shared" si="495"/>
        <v>493623.36499999999</v>
      </c>
      <c r="AR2597" s="2">
        <f t="shared" si="496"/>
        <v>374315.91000000003</v>
      </c>
      <c r="AS2597" s="2">
        <f t="shared" si="497"/>
        <v>316918.92499999999</v>
      </c>
      <c r="AT2597" s="2">
        <f t="shared" si="498"/>
        <v>440971.69916666666</v>
      </c>
      <c r="AU2597">
        <f t="shared" si="499"/>
        <v>103545.8476152178</v>
      </c>
      <c r="AV2597">
        <f t="shared" si="500"/>
        <v>-0.56531353516163474</v>
      </c>
      <c r="AW2597" t="str">
        <f t="shared" si="491"/>
        <v>sp|Q6UVJ0|SAS6_HUMAN</v>
      </c>
      <c r="AX2597" s="20">
        <f t="shared" si="501"/>
        <v>0</v>
      </c>
      <c r="AY2597" s="21">
        <f t="shared" si="490"/>
        <v>2.1350206221838848</v>
      </c>
      <c r="AZ2597" s="21">
        <f t="shared" si="490"/>
        <v>0.89421243953767293</v>
      </c>
      <c r="BA2597" s="21">
        <f t="shared" si="490"/>
        <v>1.0738000369959708</v>
      </c>
      <c r="BB2597" s="21">
        <f t="shared" si="490"/>
        <v>-7.8418596080974678E-2</v>
      </c>
      <c r="BC2597" s="22">
        <f t="shared" si="490"/>
        <v>-0.63273329166674519</v>
      </c>
      <c r="BD2597" s="22"/>
    </row>
    <row r="2598" spans="1:56" x14ac:dyDescent="0.2">
      <c r="A2598" s="1">
        <v>2594</v>
      </c>
      <c r="B2598" s="3" t="s">
        <v>2646</v>
      </c>
      <c r="C2598" s="27">
        <v>61400000</v>
      </c>
      <c r="D2598" s="7">
        <v>62200000</v>
      </c>
      <c r="E2598" s="7">
        <v>56700000</v>
      </c>
      <c r="F2598" s="7">
        <v>57100000</v>
      </c>
      <c r="G2598" s="7">
        <v>59700000</v>
      </c>
      <c r="H2598" s="8">
        <v>62600000</v>
      </c>
      <c r="I2598" s="27">
        <v>64100000</v>
      </c>
      <c r="J2598" s="7">
        <v>52600000</v>
      </c>
      <c r="K2598" s="7">
        <v>63500000</v>
      </c>
      <c r="L2598" s="7">
        <v>52000000</v>
      </c>
      <c r="M2598" s="7">
        <v>59500000</v>
      </c>
      <c r="N2598" s="8">
        <v>48200000</v>
      </c>
      <c r="O2598" s="27">
        <v>63800000</v>
      </c>
      <c r="P2598" s="7">
        <v>62900000</v>
      </c>
      <c r="Q2598" s="7">
        <v>62500000</v>
      </c>
      <c r="R2598" s="7">
        <v>57700000</v>
      </c>
      <c r="S2598" s="7">
        <v>61400000</v>
      </c>
      <c r="T2598" s="8">
        <v>57600000</v>
      </c>
      <c r="U2598" s="27">
        <v>62000000</v>
      </c>
      <c r="V2598" s="7">
        <v>60800000</v>
      </c>
      <c r="W2598" s="7">
        <v>60000000</v>
      </c>
      <c r="X2598" s="7">
        <v>61800000</v>
      </c>
      <c r="Y2598" s="7">
        <v>56600000</v>
      </c>
      <c r="Z2598" s="8">
        <v>54300000</v>
      </c>
      <c r="AA2598" s="27">
        <v>57300000</v>
      </c>
      <c r="AB2598" s="7">
        <v>61100000</v>
      </c>
      <c r="AC2598" s="7">
        <v>64500000</v>
      </c>
      <c r="AD2598" s="7">
        <v>58000000</v>
      </c>
      <c r="AE2598" s="7">
        <v>64400000</v>
      </c>
      <c r="AF2598" s="8">
        <v>56300000</v>
      </c>
      <c r="AG2598" s="7">
        <v>67900000</v>
      </c>
      <c r="AH2598" s="7">
        <v>78600000</v>
      </c>
      <c r="AI2598" s="7">
        <v>65300000</v>
      </c>
      <c r="AJ2598" s="7">
        <v>63700000</v>
      </c>
      <c r="AK2598" s="7">
        <v>69700000</v>
      </c>
      <c r="AL2598" s="8">
        <v>45700000</v>
      </c>
      <c r="AM2598" s="17">
        <v>8.3537728617186099E-2</v>
      </c>
      <c r="AN2598" s="2">
        <f t="shared" si="492"/>
        <v>60550000</v>
      </c>
      <c r="AO2598" s="2">
        <f t="shared" si="493"/>
        <v>56050000</v>
      </c>
      <c r="AP2598" s="2">
        <f t="shared" si="494"/>
        <v>61950000</v>
      </c>
      <c r="AQ2598" s="2">
        <f t="shared" si="495"/>
        <v>60400000</v>
      </c>
      <c r="AR2598" s="2">
        <f t="shared" si="496"/>
        <v>59550000</v>
      </c>
      <c r="AS2598" s="2">
        <f t="shared" si="497"/>
        <v>66600000</v>
      </c>
      <c r="AT2598" s="2">
        <f t="shared" si="498"/>
        <v>60850000</v>
      </c>
      <c r="AU2598">
        <f t="shared" si="499"/>
        <v>3443689.8815079154</v>
      </c>
      <c r="AV2598">
        <f t="shared" si="500"/>
        <v>-8.711585837358754E-2</v>
      </c>
      <c r="AW2598" t="str">
        <f t="shared" si="491"/>
        <v>sp|P48163|MAOX_HUMAN</v>
      </c>
      <c r="AX2598" s="20">
        <f t="shared" si="501"/>
        <v>0</v>
      </c>
      <c r="AY2598" s="21">
        <f t="shared" si="490"/>
        <v>-1.306737875603813</v>
      </c>
      <c r="AZ2598" s="21">
        <f t="shared" si="490"/>
        <v>0.40654067241007519</v>
      </c>
      <c r="BA2598" s="21">
        <f t="shared" si="490"/>
        <v>-4.355792918679377E-2</v>
      </c>
      <c r="BB2598" s="21">
        <f t="shared" si="490"/>
        <v>-0.29038619457862513</v>
      </c>
      <c r="BC2598" s="22">
        <f t="shared" si="490"/>
        <v>1.7568364772006819</v>
      </c>
      <c r="BD2598" s="22"/>
    </row>
    <row r="2599" spans="1:56" x14ac:dyDescent="0.2">
      <c r="A2599" s="1">
        <v>2595</v>
      </c>
      <c r="B2599" s="3" t="s">
        <v>2647</v>
      </c>
      <c r="C2599" s="27">
        <v>56100000</v>
      </c>
      <c r="D2599" s="7">
        <v>58800000</v>
      </c>
      <c r="E2599" s="7">
        <v>57600000</v>
      </c>
      <c r="F2599" s="7">
        <v>66400000</v>
      </c>
      <c r="G2599" s="7">
        <v>60700000</v>
      </c>
      <c r="H2599" s="8">
        <v>67000000</v>
      </c>
      <c r="I2599" s="27">
        <v>52000000</v>
      </c>
      <c r="J2599" s="7">
        <v>53800000</v>
      </c>
      <c r="K2599" s="7">
        <v>53300000</v>
      </c>
      <c r="L2599" s="7">
        <v>43800000</v>
      </c>
      <c r="M2599" s="7">
        <v>64600000</v>
      </c>
      <c r="N2599" s="8">
        <v>63800000</v>
      </c>
      <c r="O2599" s="27">
        <v>66700000</v>
      </c>
      <c r="P2599" s="7">
        <v>67100000</v>
      </c>
      <c r="Q2599" s="7">
        <v>61300000</v>
      </c>
      <c r="R2599" s="7">
        <v>67000000</v>
      </c>
      <c r="S2599" s="7">
        <v>64800000</v>
      </c>
      <c r="T2599" s="8">
        <v>64700000</v>
      </c>
      <c r="U2599" s="27">
        <v>63300000</v>
      </c>
      <c r="V2599" s="7">
        <v>58600000</v>
      </c>
      <c r="W2599" s="7">
        <v>62200000</v>
      </c>
      <c r="X2599" s="7">
        <v>66000000</v>
      </c>
      <c r="Y2599" s="7">
        <v>68700000</v>
      </c>
      <c r="Z2599" s="8">
        <v>62700000</v>
      </c>
      <c r="AA2599" s="27">
        <v>52100000</v>
      </c>
      <c r="AB2599" s="7">
        <v>58200000</v>
      </c>
      <c r="AC2599" s="7">
        <v>62600000</v>
      </c>
      <c r="AD2599" s="7">
        <v>69400000</v>
      </c>
      <c r="AE2599" s="7">
        <v>65400000</v>
      </c>
      <c r="AF2599" s="8">
        <v>56200000</v>
      </c>
      <c r="AG2599" s="7">
        <v>58500000</v>
      </c>
      <c r="AH2599" s="7">
        <v>54200000</v>
      </c>
      <c r="AI2599" s="7">
        <v>54700000</v>
      </c>
      <c r="AJ2599" s="7">
        <v>62300000</v>
      </c>
      <c r="AK2599" s="7">
        <v>67400000</v>
      </c>
      <c r="AL2599" s="8">
        <v>37900000</v>
      </c>
      <c r="AM2599" s="17">
        <v>8.3571075900501696E-2</v>
      </c>
      <c r="AN2599" s="2">
        <f t="shared" si="492"/>
        <v>59750000</v>
      </c>
      <c r="AO2599" s="2">
        <f t="shared" si="493"/>
        <v>53550000</v>
      </c>
      <c r="AP2599" s="2">
        <f t="shared" si="494"/>
        <v>65750000</v>
      </c>
      <c r="AQ2599" s="2">
        <f t="shared" si="495"/>
        <v>63000000</v>
      </c>
      <c r="AR2599" s="2">
        <f t="shared" si="496"/>
        <v>60400000</v>
      </c>
      <c r="AS2599" s="2">
        <f t="shared" si="497"/>
        <v>56600000</v>
      </c>
      <c r="AT2599" s="2">
        <f t="shared" si="498"/>
        <v>59841666.666666664</v>
      </c>
      <c r="AU2599">
        <f t="shared" si="499"/>
        <v>4365709.1825574767</v>
      </c>
      <c r="AV2599">
        <f t="shared" si="500"/>
        <v>-2.0996970442489465E-2</v>
      </c>
      <c r="AW2599" t="str">
        <f t="shared" si="491"/>
        <v>sp|Q96N66-2|MBOA7_HUMAN;sp|Q96N66|MBOA7_HUMAN</v>
      </c>
      <c r="AX2599" s="20">
        <f t="shared" si="501"/>
        <v>0</v>
      </c>
      <c r="AY2599" s="21">
        <f t="shared" si="490"/>
        <v>-1.420158728110235</v>
      </c>
      <c r="AZ2599" s="21">
        <f t="shared" si="490"/>
        <v>1.3743471562357115</v>
      </c>
      <c r="BA2599" s="21">
        <f t="shared" si="490"/>
        <v>0.74443804296101035</v>
      </c>
      <c r="BB2599" s="21">
        <f t="shared" si="490"/>
        <v>0.14888760859220207</v>
      </c>
      <c r="BC2599" s="22">
        <f t="shared" si="490"/>
        <v>-0.72153225702374846</v>
      </c>
      <c r="BD2599" s="22"/>
    </row>
    <row r="2600" spans="1:56" x14ac:dyDescent="0.2">
      <c r="A2600" s="1">
        <v>2596</v>
      </c>
      <c r="B2600" s="3" t="s">
        <v>2648</v>
      </c>
      <c r="C2600" s="27">
        <v>0</v>
      </c>
      <c r="D2600" s="7">
        <v>71469.070000000007</v>
      </c>
      <c r="E2600" s="7">
        <v>100228.89</v>
      </c>
      <c r="F2600" s="7">
        <v>91236.65</v>
      </c>
      <c r="G2600" s="7">
        <v>91819.664000000004</v>
      </c>
      <c r="H2600" s="8">
        <v>87420.28</v>
      </c>
      <c r="I2600" s="27">
        <v>77197.06</v>
      </c>
      <c r="J2600" s="7">
        <v>0</v>
      </c>
      <c r="K2600" s="7">
        <v>90603.29</v>
      </c>
      <c r="L2600" s="7">
        <v>0</v>
      </c>
      <c r="M2600" s="7">
        <v>102539.15</v>
      </c>
      <c r="N2600" s="8">
        <v>155441.76999999999</v>
      </c>
      <c r="O2600" s="27">
        <v>83018.054999999993</v>
      </c>
      <c r="P2600" s="7">
        <v>159597.9</v>
      </c>
      <c r="Q2600" s="7">
        <v>87978.63</v>
      </c>
      <c r="R2600" s="7">
        <v>125213.56</v>
      </c>
      <c r="S2600" s="7">
        <v>81863.125</v>
      </c>
      <c r="T2600" s="8">
        <v>99623.95</v>
      </c>
      <c r="U2600" s="27">
        <v>100976.78</v>
      </c>
      <c r="V2600" s="7">
        <v>120503.38</v>
      </c>
      <c r="W2600" s="7">
        <v>94028.88</v>
      </c>
      <c r="X2600" s="7">
        <v>123086.125</v>
      </c>
      <c r="Y2600" s="7">
        <v>101648.69</v>
      </c>
      <c r="Z2600" s="8">
        <v>83552.789999999994</v>
      </c>
      <c r="AA2600" s="27">
        <v>27098.639999999999</v>
      </c>
      <c r="AB2600" s="7">
        <v>118716.94500000001</v>
      </c>
      <c r="AC2600" s="7">
        <v>96892.164000000004</v>
      </c>
      <c r="AD2600" s="7">
        <v>118077.51</v>
      </c>
      <c r="AE2600" s="7">
        <v>94085.78</v>
      </c>
      <c r="AF2600" s="8">
        <v>129939.12</v>
      </c>
      <c r="AG2600" s="7">
        <v>49649.035000000003</v>
      </c>
      <c r="AH2600" s="7">
        <v>100258.3</v>
      </c>
      <c r="AI2600" s="7">
        <v>55138.42</v>
      </c>
      <c r="AJ2600" s="7">
        <v>107912.49</v>
      </c>
      <c r="AK2600" s="7">
        <v>95945.34</v>
      </c>
      <c r="AL2600" s="8">
        <v>0</v>
      </c>
      <c r="AM2600" s="17">
        <v>8.3899754243946398E-2</v>
      </c>
      <c r="AN2600" s="2">
        <f t="shared" si="492"/>
        <v>89328.464999999997</v>
      </c>
      <c r="AO2600" s="2">
        <f t="shared" si="493"/>
        <v>83900.174999999988</v>
      </c>
      <c r="AP2600" s="2">
        <f t="shared" si="494"/>
        <v>93801.290000000008</v>
      </c>
      <c r="AQ2600" s="2">
        <f t="shared" si="495"/>
        <v>101312.735</v>
      </c>
      <c r="AR2600" s="2">
        <f t="shared" si="496"/>
        <v>107484.837</v>
      </c>
      <c r="AS2600" s="2">
        <f t="shared" si="497"/>
        <v>75541.88</v>
      </c>
      <c r="AT2600" s="2">
        <f t="shared" si="498"/>
        <v>91894.896999999997</v>
      </c>
      <c r="AU2600">
        <f t="shared" si="499"/>
        <v>11604.305702096066</v>
      </c>
      <c r="AV2600">
        <f t="shared" si="500"/>
        <v>-0.22116204673377662</v>
      </c>
      <c r="AW2600" t="str">
        <f t="shared" si="491"/>
        <v>sp|Q0VG06|FP100_HUMAN</v>
      </c>
      <c r="AX2600" s="20">
        <f t="shared" si="501"/>
        <v>0</v>
      </c>
      <c r="AY2600" s="21">
        <f t="shared" si="490"/>
        <v>-0.46778240244218194</v>
      </c>
      <c r="AZ2600" s="21">
        <f t="shared" si="490"/>
        <v>0.38544529201709093</v>
      </c>
      <c r="BA2600" s="21">
        <f t="shared" si="490"/>
        <v>1.0327433891917641</v>
      </c>
      <c r="BB2600" s="21">
        <f t="shared" si="490"/>
        <v>1.5646237238235157</v>
      </c>
      <c r="BC2600" s="22">
        <f t="shared" si="490"/>
        <v>-1.1880577221875277</v>
      </c>
      <c r="BD2600" s="22"/>
    </row>
    <row r="2601" spans="1:56" x14ac:dyDescent="0.2">
      <c r="A2601" s="1">
        <v>2597</v>
      </c>
      <c r="B2601" s="3" t="s">
        <v>2649</v>
      </c>
      <c r="C2601" s="27">
        <v>12800000</v>
      </c>
      <c r="D2601" s="7">
        <v>13300000</v>
      </c>
      <c r="E2601" s="7">
        <v>14200000</v>
      </c>
      <c r="F2601" s="7">
        <v>11700000</v>
      </c>
      <c r="G2601" s="7">
        <v>11900000</v>
      </c>
      <c r="H2601" s="8">
        <v>12300000</v>
      </c>
      <c r="I2601" s="27">
        <v>13100000</v>
      </c>
      <c r="J2601" s="7">
        <v>11900000</v>
      </c>
      <c r="K2601" s="7">
        <v>13200000</v>
      </c>
      <c r="L2601" s="7">
        <v>13000000</v>
      </c>
      <c r="M2601" s="7">
        <v>12400000</v>
      </c>
      <c r="N2601" s="8">
        <v>12600000</v>
      </c>
      <c r="O2601" s="27">
        <v>13600000</v>
      </c>
      <c r="P2601" s="7">
        <v>11800000</v>
      </c>
      <c r="Q2601" s="7">
        <v>12900000</v>
      </c>
      <c r="R2601" s="7">
        <v>12400000</v>
      </c>
      <c r="S2601" s="7">
        <v>12600000</v>
      </c>
      <c r="T2601" s="8">
        <v>11400000</v>
      </c>
      <c r="U2601" s="27">
        <v>13700000</v>
      </c>
      <c r="V2601" s="7">
        <v>13300000</v>
      </c>
      <c r="W2601" s="7">
        <v>13000000</v>
      </c>
      <c r="X2601" s="7">
        <v>11300000</v>
      </c>
      <c r="Y2601" s="7">
        <v>13400000</v>
      </c>
      <c r="Z2601" s="8">
        <v>14000000</v>
      </c>
      <c r="AA2601" s="27">
        <v>12500000</v>
      </c>
      <c r="AB2601" s="7">
        <v>12800000</v>
      </c>
      <c r="AC2601" s="7">
        <v>14300000</v>
      </c>
      <c r="AD2601" s="7">
        <v>11900000</v>
      </c>
      <c r="AE2601" s="7">
        <v>12500000</v>
      </c>
      <c r="AF2601" s="8">
        <v>14000000</v>
      </c>
      <c r="AG2601" s="7">
        <v>13400000</v>
      </c>
      <c r="AH2601" s="7">
        <v>12700000</v>
      </c>
      <c r="AI2601" s="7">
        <v>12000000</v>
      </c>
      <c r="AJ2601" s="7">
        <v>11700000</v>
      </c>
      <c r="AK2601" s="7">
        <v>11000000</v>
      </c>
      <c r="AL2601" s="8">
        <v>10900000</v>
      </c>
      <c r="AM2601" s="17">
        <v>8.4177239155104E-2</v>
      </c>
      <c r="AN2601" s="2">
        <f t="shared" si="492"/>
        <v>12550000</v>
      </c>
      <c r="AO2601" s="2">
        <f t="shared" si="493"/>
        <v>12800000</v>
      </c>
      <c r="AP2601" s="2">
        <f t="shared" si="494"/>
        <v>12500000</v>
      </c>
      <c r="AQ2601" s="2">
        <f t="shared" si="495"/>
        <v>13350000</v>
      </c>
      <c r="AR2601" s="2">
        <f t="shared" si="496"/>
        <v>12650000</v>
      </c>
      <c r="AS2601" s="2">
        <f t="shared" si="497"/>
        <v>11850000</v>
      </c>
      <c r="AT2601" s="2">
        <f t="shared" si="498"/>
        <v>12616666.666666666</v>
      </c>
      <c r="AU2601">
        <f t="shared" si="499"/>
        <v>485455.11292669136</v>
      </c>
      <c r="AV2601">
        <f t="shared" si="500"/>
        <v>-0.13732817904573885</v>
      </c>
      <c r="AW2601" t="str">
        <f t="shared" si="491"/>
        <v>sp|P40692|MLH1_HUMAN</v>
      </c>
      <c r="AX2601" s="20">
        <f t="shared" si="501"/>
        <v>0</v>
      </c>
      <c r="AY2601" s="21">
        <f t="shared" si="490"/>
        <v>0.51498067142152548</v>
      </c>
      <c r="AZ2601" s="21">
        <f t="shared" si="490"/>
        <v>-0.1029961342843051</v>
      </c>
      <c r="BA2601" s="21">
        <f t="shared" si="490"/>
        <v>1.6479381485488815</v>
      </c>
      <c r="BB2601" s="21">
        <f t="shared" si="490"/>
        <v>0.20599226856861019</v>
      </c>
      <c r="BC2601" s="22">
        <f t="shared" si="490"/>
        <v>-1.4419458799802714</v>
      </c>
      <c r="BD2601" s="22"/>
    </row>
    <row r="2602" spans="1:56" x14ac:dyDescent="0.2">
      <c r="A2602" s="1">
        <v>2598</v>
      </c>
      <c r="B2602" s="3" t="s">
        <v>2650</v>
      </c>
      <c r="C2602" s="27">
        <v>3280000000</v>
      </c>
      <c r="D2602" s="7">
        <v>3210000000</v>
      </c>
      <c r="E2602" s="7">
        <v>3240000000</v>
      </c>
      <c r="F2602" s="7">
        <v>3130000000</v>
      </c>
      <c r="G2602" s="7">
        <v>3130000000</v>
      </c>
      <c r="H2602" s="8">
        <v>3280000000</v>
      </c>
      <c r="I2602" s="27">
        <v>3240000000</v>
      </c>
      <c r="J2602" s="7">
        <v>2740000000</v>
      </c>
      <c r="K2602" s="7">
        <v>3290000000</v>
      </c>
      <c r="L2602" s="7">
        <v>2560000000</v>
      </c>
      <c r="M2602" s="7">
        <v>3010000000</v>
      </c>
      <c r="N2602" s="8">
        <v>2360000000</v>
      </c>
      <c r="O2602" s="27">
        <v>3210000000</v>
      </c>
      <c r="P2602" s="7">
        <v>2910000000</v>
      </c>
      <c r="Q2602" s="7">
        <v>2980000000</v>
      </c>
      <c r="R2602" s="7">
        <v>2570000000</v>
      </c>
      <c r="S2602" s="7">
        <v>2990000000</v>
      </c>
      <c r="T2602" s="8">
        <v>2910000000</v>
      </c>
      <c r="U2602" s="27">
        <v>3190000000</v>
      </c>
      <c r="V2602" s="7">
        <v>3520000000</v>
      </c>
      <c r="W2602" s="7">
        <v>2890000000</v>
      </c>
      <c r="X2602" s="7">
        <v>2830000000</v>
      </c>
      <c r="Y2602" s="7">
        <v>2720000000</v>
      </c>
      <c r="Z2602" s="8">
        <v>2810000000</v>
      </c>
      <c r="AA2602" s="27">
        <v>2950000000</v>
      </c>
      <c r="AB2602" s="7">
        <v>2850000000</v>
      </c>
      <c r="AC2602" s="7">
        <v>3210000000</v>
      </c>
      <c r="AD2602" s="7">
        <v>3140000000</v>
      </c>
      <c r="AE2602" s="7">
        <v>3610000000</v>
      </c>
      <c r="AF2602" s="8">
        <v>3030000000</v>
      </c>
      <c r="AG2602" s="7">
        <v>2920000000</v>
      </c>
      <c r="AH2602" s="7">
        <v>5310000000</v>
      </c>
      <c r="AI2602" s="7">
        <v>2990000000</v>
      </c>
      <c r="AJ2602" s="7">
        <v>3130000000</v>
      </c>
      <c r="AK2602" s="7">
        <v>3430000000</v>
      </c>
      <c r="AL2602" s="8">
        <v>2770000000</v>
      </c>
      <c r="AM2602" s="17">
        <v>8.4241684040260806E-2</v>
      </c>
      <c r="AN2602" s="2">
        <f t="shared" si="492"/>
        <v>3225000000</v>
      </c>
      <c r="AO2602" s="2">
        <f t="shared" si="493"/>
        <v>2875000000</v>
      </c>
      <c r="AP2602" s="2">
        <f t="shared" si="494"/>
        <v>2945000000</v>
      </c>
      <c r="AQ2602" s="2">
        <f t="shared" si="495"/>
        <v>2860000000</v>
      </c>
      <c r="AR2602" s="2">
        <f t="shared" si="496"/>
        <v>3085000000</v>
      </c>
      <c r="AS2602" s="2">
        <f t="shared" si="497"/>
        <v>3060000000</v>
      </c>
      <c r="AT2602" s="2">
        <f t="shared" si="498"/>
        <v>3008333333.3333335</v>
      </c>
      <c r="AU2602">
        <f t="shared" si="499"/>
        <v>140913685.16459522</v>
      </c>
      <c r="AV2602">
        <f t="shared" si="500"/>
        <v>1.5375842765987384</v>
      </c>
      <c r="AW2602" t="str">
        <f t="shared" si="491"/>
        <v>sp|Q9BQE3|TBA1C_HUMAN</v>
      </c>
      <c r="AX2602" s="20">
        <f t="shared" si="501"/>
        <v>0</v>
      </c>
      <c r="AY2602" s="21">
        <f t="shared" si="490"/>
        <v>-2.4837899852748868</v>
      </c>
      <c r="AZ2602" s="21">
        <f t="shared" si="490"/>
        <v>-1.9870319882199095</v>
      </c>
      <c r="BA2602" s="21">
        <f t="shared" si="490"/>
        <v>-2.5902381275009536</v>
      </c>
      <c r="BB2602" s="21">
        <f t="shared" si="490"/>
        <v>-0.99351599410995484</v>
      </c>
      <c r="BC2602" s="22">
        <f t="shared" si="490"/>
        <v>-1.1709295644867324</v>
      </c>
      <c r="BD2602" s="22"/>
    </row>
    <row r="2603" spans="1:56" x14ac:dyDescent="0.2">
      <c r="A2603" s="1">
        <v>2599</v>
      </c>
      <c r="B2603" s="3" t="s">
        <v>2651</v>
      </c>
      <c r="C2603" s="27">
        <v>2354153.2000000002</v>
      </c>
      <c r="D2603" s="7">
        <v>2724549.2</v>
      </c>
      <c r="E2603" s="7">
        <v>2524539.7999999998</v>
      </c>
      <c r="F2603" s="7">
        <v>2719343</v>
      </c>
      <c r="G2603" s="7">
        <v>2858642</v>
      </c>
      <c r="H2603" s="8">
        <v>2775935.5</v>
      </c>
      <c r="I2603" s="27">
        <v>3122890.5</v>
      </c>
      <c r="J2603" s="7">
        <v>2419608.2000000002</v>
      </c>
      <c r="K2603" s="7">
        <v>3133877.8</v>
      </c>
      <c r="L2603" s="7">
        <v>3457770.8</v>
      </c>
      <c r="M2603" s="7">
        <v>3450449.2</v>
      </c>
      <c r="N2603" s="8">
        <v>2348729.2000000002</v>
      </c>
      <c r="O2603" s="27">
        <v>3046691</v>
      </c>
      <c r="P2603" s="7">
        <v>3621066.2</v>
      </c>
      <c r="Q2603" s="7">
        <v>3379350.8</v>
      </c>
      <c r="R2603" s="7">
        <v>3304108</v>
      </c>
      <c r="S2603" s="7">
        <v>3413680</v>
      </c>
      <c r="T2603" s="8">
        <v>3508505</v>
      </c>
      <c r="U2603" s="27">
        <v>3285897.2</v>
      </c>
      <c r="V2603" s="7">
        <v>3767282.8</v>
      </c>
      <c r="W2603" s="7">
        <v>2750409</v>
      </c>
      <c r="X2603" s="7">
        <v>3742472.8</v>
      </c>
      <c r="Y2603" s="7">
        <v>3277981.8</v>
      </c>
      <c r="Z2603" s="8">
        <v>2020628.2</v>
      </c>
      <c r="AA2603" s="27">
        <v>3028865.8</v>
      </c>
      <c r="AB2603" s="7">
        <v>3994154.5</v>
      </c>
      <c r="AC2603" s="7">
        <v>3685705.2</v>
      </c>
      <c r="AD2603" s="7">
        <v>2992503.5</v>
      </c>
      <c r="AE2603" s="7">
        <v>3582854</v>
      </c>
      <c r="AF2603" s="8">
        <v>2466978</v>
      </c>
      <c r="AG2603" s="7">
        <v>2283762</v>
      </c>
      <c r="AH2603" s="7">
        <v>4179210.8</v>
      </c>
      <c r="AI2603" s="7">
        <v>3321884.2</v>
      </c>
      <c r="AJ2603" s="7">
        <v>3308953.5</v>
      </c>
      <c r="AK2603" s="7">
        <v>3353297</v>
      </c>
      <c r="AL2603" s="8">
        <v>2875639.8</v>
      </c>
      <c r="AM2603" s="17">
        <v>8.4405237606606495E-2</v>
      </c>
      <c r="AN2603" s="2">
        <f t="shared" si="492"/>
        <v>2721946.1</v>
      </c>
      <c r="AO2603" s="2">
        <f t="shared" si="493"/>
        <v>3128384.15</v>
      </c>
      <c r="AP2603" s="2">
        <f t="shared" si="494"/>
        <v>3396515.4</v>
      </c>
      <c r="AQ2603" s="2">
        <f t="shared" si="495"/>
        <v>3281939.5</v>
      </c>
      <c r="AR2603" s="2">
        <f t="shared" si="496"/>
        <v>3305859.9</v>
      </c>
      <c r="AS2603" s="2">
        <f t="shared" si="497"/>
        <v>3315418.85</v>
      </c>
      <c r="AT2603" s="2">
        <f t="shared" si="498"/>
        <v>3191677.3166666669</v>
      </c>
      <c r="AU2603">
        <f t="shared" si="499"/>
        <v>246214.93552990371</v>
      </c>
      <c r="AV2603">
        <f t="shared" si="500"/>
        <v>-1.9078095959358088</v>
      </c>
      <c r="AW2603" t="str">
        <f t="shared" si="491"/>
        <v>sp|Q13952|NFYC_HUMAN</v>
      </c>
      <c r="AX2603" s="20">
        <f t="shared" si="501"/>
        <v>0</v>
      </c>
      <c r="AY2603" s="21">
        <f t="shared" si="490"/>
        <v>1.6507449035342392</v>
      </c>
      <c r="AZ2603" s="21">
        <f t="shared" si="490"/>
        <v>2.7397578402309022</v>
      </c>
      <c r="BA2603" s="21">
        <f t="shared" si="490"/>
        <v>2.2744087347698154</v>
      </c>
      <c r="BB2603" s="21">
        <f t="shared" si="490"/>
        <v>2.3715612488872813</v>
      </c>
      <c r="BC2603" s="22">
        <f t="shared" si="490"/>
        <v>2.4103848481926091</v>
      </c>
      <c r="BD2603" s="22"/>
    </row>
    <row r="2604" spans="1:56" x14ac:dyDescent="0.2">
      <c r="A2604" s="1">
        <v>2600</v>
      </c>
      <c r="B2604" s="3" t="s">
        <v>2652</v>
      </c>
      <c r="C2604" s="27">
        <v>7486591.5</v>
      </c>
      <c r="D2604" s="7">
        <v>6545658.5</v>
      </c>
      <c r="E2604" s="7">
        <v>6531678.5</v>
      </c>
      <c r="F2604" s="7">
        <v>8152938.5</v>
      </c>
      <c r="G2604" s="7">
        <v>7674874.5</v>
      </c>
      <c r="H2604" s="8">
        <v>7948712.5</v>
      </c>
      <c r="I2604" s="27">
        <v>7984165</v>
      </c>
      <c r="J2604" s="7">
        <v>3798572.5</v>
      </c>
      <c r="K2604" s="7">
        <v>8924059</v>
      </c>
      <c r="L2604" s="7">
        <v>2771818.2</v>
      </c>
      <c r="M2604" s="7">
        <v>8572701</v>
      </c>
      <c r="N2604" s="8">
        <v>8975771</v>
      </c>
      <c r="O2604" s="27">
        <v>8892613</v>
      </c>
      <c r="P2604" s="7">
        <v>7655673.5</v>
      </c>
      <c r="Q2604" s="7">
        <v>7940783.5</v>
      </c>
      <c r="R2604" s="7">
        <v>6662855.5</v>
      </c>
      <c r="S2604" s="7">
        <v>8732066</v>
      </c>
      <c r="T2604" s="8">
        <v>7544958.5</v>
      </c>
      <c r="U2604" s="27">
        <v>7652483</v>
      </c>
      <c r="V2604" s="7">
        <v>6612380</v>
      </c>
      <c r="W2604" s="7">
        <v>8258393.5</v>
      </c>
      <c r="X2604" s="7">
        <v>8501613</v>
      </c>
      <c r="Y2604" s="7">
        <v>9141065</v>
      </c>
      <c r="Z2604" s="8">
        <v>8135535.5</v>
      </c>
      <c r="AA2604" s="27">
        <v>4837869</v>
      </c>
      <c r="AB2604" s="7">
        <v>7633301.5</v>
      </c>
      <c r="AC2604" s="7">
        <v>8672757</v>
      </c>
      <c r="AD2604" s="7">
        <v>8336910</v>
      </c>
      <c r="AE2604" s="7">
        <v>7609421</v>
      </c>
      <c r="AF2604" s="8">
        <v>8153305.5</v>
      </c>
      <c r="AG2604" s="7">
        <v>7801803</v>
      </c>
      <c r="AH2604" s="7">
        <v>6385917</v>
      </c>
      <c r="AI2604" s="7">
        <v>6838079</v>
      </c>
      <c r="AJ2604" s="7">
        <v>7047065.5</v>
      </c>
      <c r="AK2604" s="7">
        <v>6803119.5</v>
      </c>
      <c r="AL2604" s="8">
        <v>1969037</v>
      </c>
      <c r="AM2604" s="17">
        <v>8.4408036915106205E-2</v>
      </c>
      <c r="AN2604" s="2">
        <f t="shared" si="492"/>
        <v>7580733</v>
      </c>
      <c r="AO2604" s="2">
        <f t="shared" si="493"/>
        <v>8278433</v>
      </c>
      <c r="AP2604" s="2">
        <f t="shared" si="494"/>
        <v>7798228.5</v>
      </c>
      <c r="AQ2604" s="2">
        <f t="shared" si="495"/>
        <v>8196964.5</v>
      </c>
      <c r="AR2604" s="2">
        <f t="shared" si="496"/>
        <v>7893303.5</v>
      </c>
      <c r="AS2604" s="2">
        <f t="shared" si="497"/>
        <v>6820599.25</v>
      </c>
      <c r="AT2604" s="2">
        <f t="shared" si="498"/>
        <v>7761376.958333333</v>
      </c>
      <c r="AU2604">
        <f t="shared" si="499"/>
        <v>527928.22265489877</v>
      </c>
      <c r="AV2604">
        <f t="shared" si="500"/>
        <v>-0.34217522492904895</v>
      </c>
      <c r="AW2604" t="str">
        <f t="shared" si="491"/>
        <v>sp|Q9Y6I4|UBP3_HUMAN</v>
      </c>
      <c r="AX2604" s="20">
        <f t="shared" si="501"/>
        <v>0</v>
      </c>
      <c r="AY2604" s="21">
        <f t="shared" si="490"/>
        <v>1.3215811734620586</v>
      </c>
      <c r="AZ2604" s="21">
        <f t="shared" si="490"/>
        <v>0.41197930072053479</v>
      </c>
      <c r="BA2604" s="21">
        <f t="shared" si="490"/>
        <v>1.1672637937427037</v>
      </c>
      <c r="BB2604" s="21">
        <f t="shared" si="490"/>
        <v>0.59207007048820748</v>
      </c>
      <c r="BC2604" s="22">
        <f t="shared" si="490"/>
        <v>-1.4398429888392075</v>
      </c>
      <c r="BD2604" s="22"/>
    </row>
    <row r="2605" spans="1:56" x14ac:dyDescent="0.2">
      <c r="A2605" s="1">
        <v>2601</v>
      </c>
      <c r="B2605" s="3" t="s">
        <v>2653</v>
      </c>
      <c r="C2605" s="27">
        <v>202000000</v>
      </c>
      <c r="D2605" s="7">
        <v>187000000</v>
      </c>
      <c r="E2605" s="7">
        <v>65600000</v>
      </c>
      <c r="F2605" s="7">
        <v>231000000</v>
      </c>
      <c r="G2605" s="7">
        <v>153000000</v>
      </c>
      <c r="H2605" s="8">
        <v>158000000</v>
      </c>
      <c r="I2605" s="27">
        <v>86100000</v>
      </c>
      <c r="J2605" s="7">
        <v>225000000</v>
      </c>
      <c r="K2605" s="7">
        <v>99300000</v>
      </c>
      <c r="L2605" s="7">
        <v>357000000</v>
      </c>
      <c r="M2605" s="7">
        <v>200000000</v>
      </c>
      <c r="N2605" s="8">
        <v>489000000</v>
      </c>
      <c r="O2605" s="27">
        <v>207000000</v>
      </c>
      <c r="P2605" s="7">
        <v>308000000</v>
      </c>
      <c r="Q2605" s="7">
        <v>267000000</v>
      </c>
      <c r="R2605" s="7">
        <v>354000000</v>
      </c>
      <c r="S2605" s="7">
        <v>146000000</v>
      </c>
      <c r="T2605" s="8">
        <v>402000000</v>
      </c>
      <c r="U2605" s="27">
        <v>272000000</v>
      </c>
      <c r="V2605" s="7">
        <v>249000000</v>
      </c>
      <c r="W2605" s="7">
        <v>200000000</v>
      </c>
      <c r="X2605" s="7">
        <v>354000000</v>
      </c>
      <c r="Y2605" s="7">
        <v>231000000</v>
      </c>
      <c r="Z2605" s="8">
        <v>213000000</v>
      </c>
      <c r="AA2605" s="27">
        <v>422000000</v>
      </c>
      <c r="AB2605" s="7">
        <v>241000000</v>
      </c>
      <c r="AC2605" s="7">
        <v>223000000</v>
      </c>
      <c r="AD2605" s="7">
        <v>241000000</v>
      </c>
      <c r="AE2605" s="7">
        <v>309000000</v>
      </c>
      <c r="AF2605" s="8">
        <v>199000000</v>
      </c>
      <c r="AG2605" s="7">
        <v>203000000</v>
      </c>
      <c r="AH2605" s="7">
        <v>359000000</v>
      </c>
      <c r="AI2605" s="7">
        <v>224000000</v>
      </c>
      <c r="AJ2605" s="7">
        <v>315000000</v>
      </c>
      <c r="AK2605" s="7">
        <v>336000000</v>
      </c>
      <c r="AL2605" s="8">
        <v>378000000</v>
      </c>
      <c r="AM2605" s="17">
        <v>8.4408036915106205E-2</v>
      </c>
      <c r="AN2605" s="2">
        <f t="shared" si="492"/>
        <v>172500000</v>
      </c>
      <c r="AO2605" s="2">
        <f t="shared" si="493"/>
        <v>212500000</v>
      </c>
      <c r="AP2605" s="2">
        <f t="shared" si="494"/>
        <v>287500000</v>
      </c>
      <c r="AQ2605" s="2">
        <f t="shared" si="495"/>
        <v>240000000</v>
      </c>
      <c r="AR2605" s="2">
        <f t="shared" si="496"/>
        <v>241000000</v>
      </c>
      <c r="AS2605" s="2">
        <f t="shared" si="497"/>
        <v>325500000</v>
      </c>
      <c r="AT2605" s="2">
        <f t="shared" si="498"/>
        <v>246500000</v>
      </c>
      <c r="AU2605">
        <f t="shared" si="499"/>
        <v>54086042.561829202</v>
      </c>
      <c r="AV2605">
        <f t="shared" si="500"/>
        <v>-1.368190322214939</v>
      </c>
      <c r="AW2605" t="str">
        <f t="shared" si="491"/>
        <v>sp|Q3T8J9-3|GON4L_HUMAN;sp|Q3T8J9|GON4L_HUMAN</v>
      </c>
      <c r="AX2605" s="20">
        <f t="shared" si="501"/>
        <v>0</v>
      </c>
      <c r="AY2605" s="21">
        <f t="shared" si="490"/>
        <v>0.73956233633239943</v>
      </c>
      <c r="AZ2605" s="21">
        <f t="shared" si="490"/>
        <v>2.1262417169556485</v>
      </c>
      <c r="BA2605" s="21">
        <f t="shared" si="490"/>
        <v>1.2480114425609241</v>
      </c>
      <c r="BB2605" s="21">
        <f t="shared" si="490"/>
        <v>1.2665005009692341</v>
      </c>
      <c r="BC2605" s="22">
        <f t="shared" si="490"/>
        <v>2.8288259364714277</v>
      </c>
      <c r="BD2605" s="22"/>
    </row>
    <row r="2606" spans="1:56" x14ac:dyDescent="0.2">
      <c r="A2606" s="1">
        <v>2602</v>
      </c>
      <c r="B2606" s="3" t="s">
        <v>2654</v>
      </c>
      <c r="C2606" s="27">
        <v>1106043.1000000001</v>
      </c>
      <c r="D2606" s="7">
        <v>827198.1</v>
      </c>
      <c r="E2606" s="7">
        <v>661095.75</v>
      </c>
      <c r="F2606" s="7">
        <v>845353.5</v>
      </c>
      <c r="G2606" s="7">
        <v>1038541.4</v>
      </c>
      <c r="H2606" s="8">
        <v>731079.1</v>
      </c>
      <c r="I2606" s="27">
        <v>846268.7</v>
      </c>
      <c r="J2606" s="7">
        <v>760177.5</v>
      </c>
      <c r="K2606" s="7">
        <v>1128762.5</v>
      </c>
      <c r="L2606" s="7">
        <v>586488.19999999995</v>
      </c>
      <c r="M2606" s="7">
        <v>761140.1</v>
      </c>
      <c r="N2606" s="8">
        <v>822993.8</v>
      </c>
      <c r="O2606" s="27">
        <v>979119.75</v>
      </c>
      <c r="P2606" s="7">
        <v>1003861.75</v>
      </c>
      <c r="Q2606" s="7">
        <v>1066194.8999999999</v>
      </c>
      <c r="R2606" s="7">
        <v>726633.25</v>
      </c>
      <c r="S2606" s="7">
        <v>1052028.5</v>
      </c>
      <c r="T2606" s="8">
        <v>652404.75</v>
      </c>
      <c r="U2606" s="27">
        <v>949823.4</v>
      </c>
      <c r="V2606" s="7">
        <v>1256005</v>
      </c>
      <c r="W2606" s="7">
        <v>896969.1</v>
      </c>
      <c r="X2606" s="7">
        <v>909387.94</v>
      </c>
      <c r="Y2606" s="7">
        <v>828572.5</v>
      </c>
      <c r="Z2606" s="8">
        <v>853469.6</v>
      </c>
      <c r="AA2606" s="27">
        <v>1236378.1000000001</v>
      </c>
      <c r="AB2606" s="7">
        <v>796462.3</v>
      </c>
      <c r="AC2606" s="7">
        <v>1148438.2</v>
      </c>
      <c r="AD2606" s="7">
        <v>1018730.3</v>
      </c>
      <c r="AE2606" s="7">
        <v>1084823.3999999999</v>
      </c>
      <c r="AF2606" s="8">
        <v>1105245.3999999999</v>
      </c>
      <c r="AG2606" s="7">
        <v>953135.3</v>
      </c>
      <c r="AH2606" s="7">
        <v>2094967.1</v>
      </c>
      <c r="AI2606" s="7">
        <v>922684.5</v>
      </c>
      <c r="AJ2606" s="7">
        <v>1021106.4</v>
      </c>
      <c r="AK2606" s="7">
        <v>1074372.3999999999</v>
      </c>
      <c r="AL2606" s="8">
        <v>482478.97</v>
      </c>
      <c r="AM2606" s="17">
        <v>8.44716521601582E-2</v>
      </c>
      <c r="AN2606" s="2">
        <f t="shared" si="492"/>
        <v>836275.8</v>
      </c>
      <c r="AO2606" s="2">
        <f t="shared" si="493"/>
        <v>792066.95</v>
      </c>
      <c r="AP2606" s="2">
        <f t="shared" si="494"/>
        <v>991490.75</v>
      </c>
      <c r="AQ2606" s="2">
        <f t="shared" si="495"/>
        <v>903178.52</v>
      </c>
      <c r="AR2606" s="2">
        <f t="shared" si="496"/>
        <v>1095034.3999999999</v>
      </c>
      <c r="AS2606" s="2">
        <f t="shared" si="497"/>
        <v>987120.85000000009</v>
      </c>
      <c r="AT2606" s="2">
        <f t="shared" si="498"/>
        <v>934194.54499999993</v>
      </c>
      <c r="AU2606">
        <f t="shared" si="499"/>
        <v>111985.56649357764</v>
      </c>
      <c r="AV2606">
        <f t="shared" si="500"/>
        <v>-0.87438719172452917</v>
      </c>
      <c r="AW2606" t="str">
        <f t="shared" si="491"/>
        <v>sp|O14958-2|CASQ2_HUMAN;sp|O14958|CASQ2_HUMAN</v>
      </c>
      <c r="AX2606" s="20">
        <f t="shared" si="501"/>
        <v>0</v>
      </c>
      <c r="AY2606" s="21">
        <f t="shared" ref="AY2606:BC2656" si="502">(AO2606-$AT2606)/$AU2606-$AV2606</f>
        <v>-0.39477274959836417</v>
      </c>
      <c r="AZ2606" s="21">
        <f t="shared" si="502"/>
        <v>1.3860263858994857</v>
      </c>
      <c r="BA2606" s="21">
        <f t="shared" si="502"/>
        <v>0.59742270450394908</v>
      </c>
      <c r="BB2606" s="21">
        <f t="shared" si="502"/>
        <v>2.310642416715726</v>
      </c>
      <c r="BC2606" s="22">
        <f t="shared" si="502"/>
        <v>1.3470043928263826</v>
      </c>
      <c r="BD2606" s="22"/>
    </row>
    <row r="2607" spans="1:56" x14ac:dyDescent="0.2">
      <c r="A2607" s="1">
        <v>2603</v>
      </c>
      <c r="B2607" s="3" t="s">
        <v>2655</v>
      </c>
      <c r="C2607" s="27">
        <v>60200000</v>
      </c>
      <c r="D2607" s="7">
        <v>63700000</v>
      </c>
      <c r="E2607" s="7">
        <v>48800000</v>
      </c>
      <c r="F2607" s="7">
        <v>55300000</v>
      </c>
      <c r="G2607" s="7">
        <v>50900000</v>
      </c>
      <c r="H2607" s="8">
        <v>54500000</v>
      </c>
      <c r="I2607" s="27">
        <v>52400000</v>
      </c>
      <c r="J2607" s="7">
        <v>63000000</v>
      </c>
      <c r="K2607" s="7">
        <v>56800000</v>
      </c>
      <c r="L2607" s="7">
        <v>67700000</v>
      </c>
      <c r="M2607" s="7">
        <v>59300000</v>
      </c>
      <c r="N2607" s="8">
        <v>59500000</v>
      </c>
      <c r="O2607" s="27">
        <v>66300000</v>
      </c>
      <c r="P2607" s="7">
        <v>57300000</v>
      </c>
      <c r="Q2607" s="7">
        <v>55900000</v>
      </c>
      <c r="R2607" s="7">
        <v>55000000</v>
      </c>
      <c r="S2607" s="7">
        <v>45800000</v>
      </c>
      <c r="T2607" s="8">
        <v>56600000</v>
      </c>
      <c r="U2607" s="27">
        <v>59800000</v>
      </c>
      <c r="V2607" s="7">
        <v>69200000</v>
      </c>
      <c r="W2607" s="7">
        <v>58500000</v>
      </c>
      <c r="X2607" s="7">
        <v>58300000</v>
      </c>
      <c r="Y2607" s="7">
        <v>53300000</v>
      </c>
      <c r="Z2607" s="8">
        <v>62600000</v>
      </c>
      <c r="AA2607" s="27">
        <v>70900000</v>
      </c>
      <c r="AB2607" s="7">
        <v>66200000</v>
      </c>
      <c r="AC2607" s="7">
        <v>63900000</v>
      </c>
      <c r="AD2607" s="7">
        <v>53300000</v>
      </c>
      <c r="AE2607" s="7">
        <v>54900000</v>
      </c>
      <c r="AF2607" s="8">
        <v>64300000</v>
      </c>
      <c r="AG2607" s="7">
        <v>64800000</v>
      </c>
      <c r="AH2607" s="7">
        <v>75700000</v>
      </c>
      <c r="AI2607" s="7">
        <v>56100000</v>
      </c>
      <c r="AJ2607" s="7">
        <v>53900000</v>
      </c>
      <c r="AK2607" s="7">
        <v>56200000</v>
      </c>
      <c r="AL2607" s="8">
        <v>69100000</v>
      </c>
      <c r="AM2607" s="17">
        <v>8.4642781711988399E-2</v>
      </c>
      <c r="AN2607" s="2">
        <f t="shared" si="492"/>
        <v>54900000</v>
      </c>
      <c r="AO2607" s="2">
        <f t="shared" si="493"/>
        <v>59400000</v>
      </c>
      <c r="AP2607" s="2">
        <f t="shared" si="494"/>
        <v>56250000</v>
      </c>
      <c r="AQ2607" s="2">
        <f t="shared" si="495"/>
        <v>59150000</v>
      </c>
      <c r="AR2607" s="2">
        <f t="shared" si="496"/>
        <v>64100000</v>
      </c>
      <c r="AS2607" s="2">
        <f t="shared" si="497"/>
        <v>60500000</v>
      </c>
      <c r="AT2607" s="2">
        <f t="shared" si="498"/>
        <v>59050000</v>
      </c>
      <c r="AU2607">
        <f t="shared" si="499"/>
        <v>3249615.3618543842</v>
      </c>
      <c r="AV2607">
        <f t="shared" si="500"/>
        <v>-1.277074218910577</v>
      </c>
      <c r="AW2607" t="str">
        <f t="shared" si="491"/>
        <v>sp|Q9Y2Q9|RT28_HUMAN</v>
      </c>
      <c r="AX2607" s="20">
        <f t="shared" si="501"/>
        <v>0</v>
      </c>
      <c r="AY2607" s="21">
        <f t="shared" si="502"/>
        <v>1.3847792735174931</v>
      </c>
      <c r="AZ2607" s="21">
        <f t="shared" si="502"/>
        <v>0.41543378205524795</v>
      </c>
      <c r="BA2607" s="21">
        <f t="shared" si="502"/>
        <v>1.3078470916554101</v>
      </c>
      <c r="BB2607" s="21">
        <f t="shared" si="502"/>
        <v>2.8311042925246528</v>
      </c>
      <c r="BC2607" s="22">
        <f t="shared" si="502"/>
        <v>1.7232808737106582</v>
      </c>
      <c r="BD2607" s="22"/>
    </row>
    <row r="2608" spans="1:56" x14ac:dyDescent="0.2">
      <c r="A2608" s="1">
        <v>2604</v>
      </c>
      <c r="B2608" s="3" t="s">
        <v>2656</v>
      </c>
      <c r="C2608" s="27">
        <v>40000000</v>
      </c>
      <c r="D2608" s="7">
        <v>39700000</v>
      </c>
      <c r="E2608" s="7">
        <v>36900000</v>
      </c>
      <c r="F2608" s="7">
        <v>37700000</v>
      </c>
      <c r="G2608" s="7">
        <v>36200000</v>
      </c>
      <c r="H2608" s="8">
        <v>38800000</v>
      </c>
      <c r="I2608" s="27">
        <v>40300000</v>
      </c>
      <c r="J2608" s="7">
        <v>38200000</v>
      </c>
      <c r="K2608" s="7">
        <v>44700000</v>
      </c>
      <c r="L2608" s="7">
        <v>35500000</v>
      </c>
      <c r="M2608" s="7">
        <v>42000000</v>
      </c>
      <c r="N2608" s="8">
        <v>32600000</v>
      </c>
      <c r="O2608" s="27">
        <v>44400000</v>
      </c>
      <c r="P2608" s="7">
        <v>46300000</v>
      </c>
      <c r="Q2608" s="7">
        <v>39400000</v>
      </c>
      <c r="R2608" s="7">
        <v>39400000</v>
      </c>
      <c r="S2608" s="7">
        <v>42500000</v>
      </c>
      <c r="T2608" s="8">
        <v>44000000</v>
      </c>
      <c r="U2608" s="27">
        <v>45200000</v>
      </c>
      <c r="V2608" s="7">
        <v>39100000</v>
      </c>
      <c r="W2608" s="7">
        <v>44900000</v>
      </c>
      <c r="X2608" s="7">
        <v>43900000</v>
      </c>
      <c r="Y2608" s="7">
        <v>38700000</v>
      </c>
      <c r="Z2608" s="8">
        <v>38200000</v>
      </c>
      <c r="AA2608" s="27">
        <v>37600000</v>
      </c>
      <c r="AB2608" s="7">
        <v>43300000</v>
      </c>
      <c r="AC2608" s="7">
        <v>43800000</v>
      </c>
      <c r="AD2608" s="7">
        <v>40800000</v>
      </c>
      <c r="AE2608" s="7">
        <v>38900000</v>
      </c>
      <c r="AF2608" s="8">
        <v>42000000</v>
      </c>
      <c r="AG2608" s="7">
        <v>37400000</v>
      </c>
      <c r="AH2608" s="7">
        <v>39000000</v>
      </c>
      <c r="AI2608" s="7">
        <v>43900000</v>
      </c>
      <c r="AJ2608" s="7">
        <v>45000000</v>
      </c>
      <c r="AK2608" s="7">
        <v>40600000</v>
      </c>
      <c r="AL2608" s="8">
        <v>33200000</v>
      </c>
      <c r="AM2608" s="17">
        <v>8.4695881297099401E-2</v>
      </c>
      <c r="AN2608" s="2">
        <f t="shared" si="492"/>
        <v>38250000</v>
      </c>
      <c r="AO2608" s="2">
        <f t="shared" si="493"/>
        <v>39250000</v>
      </c>
      <c r="AP2608" s="2">
        <f t="shared" si="494"/>
        <v>43250000</v>
      </c>
      <c r="AQ2608" s="2">
        <f t="shared" si="495"/>
        <v>41500000</v>
      </c>
      <c r="AR2608" s="2">
        <f t="shared" si="496"/>
        <v>41400000</v>
      </c>
      <c r="AS2608" s="2">
        <f t="shared" si="497"/>
        <v>39800000</v>
      </c>
      <c r="AT2608" s="2">
        <f t="shared" si="498"/>
        <v>40575000</v>
      </c>
      <c r="AU2608">
        <f t="shared" si="499"/>
        <v>1814042.447132922</v>
      </c>
      <c r="AV2608">
        <f t="shared" si="500"/>
        <v>-1.2816679144827299</v>
      </c>
      <c r="AW2608" t="str">
        <f t="shared" si="491"/>
        <v>sp|Q8N3U4|STAG2_HUMAN</v>
      </c>
      <c r="AX2608" s="20">
        <f t="shared" si="501"/>
        <v>0</v>
      </c>
      <c r="AY2608" s="21">
        <f t="shared" si="502"/>
        <v>0.55125501698181922</v>
      </c>
      <c r="AZ2608" s="21">
        <f t="shared" si="502"/>
        <v>2.7562750849090962</v>
      </c>
      <c r="BA2608" s="21">
        <f t="shared" si="502"/>
        <v>1.7915788051909127</v>
      </c>
      <c r="BB2608" s="21">
        <f t="shared" si="502"/>
        <v>1.7364533034927307</v>
      </c>
      <c r="BC2608" s="22">
        <f t="shared" si="502"/>
        <v>0.85444527632181988</v>
      </c>
      <c r="BD2608" s="22"/>
    </row>
    <row r="2609" spans="1:56" x14ac:dyDescent="0.2">
      <c r="A2609" s="1">
        <v>2605</v>
      </c>
      <c r="B2609" s="3" t="s">
        <v>2657</v>
      </c>
      <c r="C2609" s="27">
        <v>2138274</v>
      </c>
      <c r="D2609" s="7">
        <v>1955861.1</v>
      </c>
      <c r="E2609" s="7">
        <v>1914544.1</v>
      </c>
      <c r="F2609" s="7">
        <v>2094961.5</v>
      </c>
      <c r="G2609" s="7">
        <v>1910074</v>
      </c>
      <c r="H2609" s="8">
        <v>2561400.7999999998</v>
      </c>
      <c r="I2609" s="27">
        <v>1597865.5</v>
      </c>
      <c r="J2609" s="7">
        <v>2143116.7999999998</v>
      </c>
      <c r="K2609" s="7">
        <v>1621491</v>
      </c>
      <c r="L2609" s="7">
        <v>2095905.4</v>
      </c>
      <c r="M2609" s="7">
        <v>2189463</v>
      </c>
      <c r="N2609" s="8">
        <v>2150134.5</v>
      </c>
      <c r="O2609" s="27">
        <v>2268082.5</v>
      </c>
      <c r="P2609" s="7">
        <v>1921162.6</v>
      </c>
      <c r="Q2609" s="7">
        <v>1783044.6</v>
      </c>
      <c r="R2609" s="7">
        <v>2228522.7999999998</v>
      </c>
      <c r="S2609" s="7">
        <v>2295037.7999999998</v>
      </c>
      <c r="T2609" s="8">
        <v>2067005.4</v>
      </c>
      <c r="U2609" s="27">
        <v>1707638.9</v>
      </c>
      <c r="V2609" s="7">
        <v>1712701</v>
      </c>
      <c r="W2609" s="7">
        <v>2119341.2000000002</v>
      </c>
      <c r="X2609" s="7">
        <v>2361525.2000000002</v>
      </c>
      <c r="Y2609" s="7">
        <v>2640582.7999999998</v>
      </c>
      <c r="Z2609" s="8">
        <v>2073983.8</v>
      </c>
      <c r="AA2609" s="27">
        <v>2261260.7999999998</v>
      </c>
      <c r="AB2609" s="7">
        <v>2429321</v>
      </c>
      <c r="AC2609" s="7">
        <v>2079165</v>
      </c>
      <c r="AD2609" s="7">
        <v>2705609.2</v>
      </c>
      <c r="AE2609" s="7">
        <v>2477086</v>
      </c>
      <c r="AF2609" s="8">
        <v>2756792.5</v>
      </c>
      <c r="AG2609" s="7">
        <v>2263094.7999999998</v>
      </c>
      <c r="AH2609" s="7">
        <v>2414941</v>
      </c>
      <c r="AI2609" s="7">
        <v>1831614.4</v>
      </c>
      <c r="AJ2609" s="7">
        <v>2323701</v>
      </c>
      <c r="AK2609" s="7">
        <v>2870181.8</v>
      </c>
      <c r="AL2609" s="8">
        <v>1690450.9</v>
      </c>
      <c r="AM2609" s="17">
        <v>8.4695881297099401E-2</v>
      </c>
      <c r="AN2609" s="2">
        <f t="shared" si="492"/>
        <v>2025411.3</v>
      </c>
      <c r="AO2609" s="2">
        <f t="shared" si="493"/>
        <v>2119511.0999999996</v>
      </c>
      <c r="AP2609" s="2">
        <f t="shared" si="494"/>
        <v>2147764.0999999996</v>
      </c>
      <c r="AQ2609" s="2">
        <f t="shared" si="495"/>
        <v>2096662.5</v>
      </c>
      <c r="AR2609" s="2">
        <f t="shared" si="496"/>
        <v>2453203.5</v>
      </c>
      <c r="AS2609" s="2">
        <f t="shared" si="497"/>
        <v>2293397.9</v>
      </c>
      <c r="AT2609" s="2">
        <f t="shared" si="498"/>
        <v>2189325.0666666669</v>
      </c>
      <c r="AU2609">
        <f t="shared" si="499"/>
        <v>156536.48793338463</v>
      </c>
      <c r="AV2609">
        <f t="shared" si="500"/>
        <v>-1.0471281733139539</v>
      </c>
      <c r="AW2609" t="str">
        <f t="shared" si="491"/>
        <v>sp|Q96EC8|YIPF6_HUMAN</v>
      </c>
      <c r="AX2609" s="20">
        <f t="shared" si="501"/>
        <v>0</v>
      </c>
      <c r="AY2609" s="21">
        <f t="shared" si="502"/>
        <v>0.60113652249592131</v>
      </c>
      <c r="AZ2609" s="21">
        <f t="shared" si="502"/>
        <v>0.78162479314131417</v>
      </c>
      <c r="BA2609" s="21">
        <f t="shared" si="502"/>
        <v>0.45517310973733793</v>
      </c>
      <c r="BB2609" s="21">
        <f t="shared" si="502"/>
        <v>2.7328593201992009</v>
      </c>
      <c r="BC2609" s="22">
        <f t="shared" si="502"/>
        <v>1.7119752943099358</v>
      </c>
      <c r="BD2609" s="22"/>
    </row>
    <row r="2610" spans="1:56" x14ac:dyDescent="0.2">
      <c r="A2610" s="1">
        <v>2606</v>
      </c>
      <c r="B2610" s="3" t="s">
        <v>2658</v>
      </c>
      <c r="C2610" s="27">
        <v>1371394.6</v>
      </c>
      <c r="D2610" s="7">
        <v>9606646</v>
      </c>
      <c r="E2610" s="7">
        <v>7182708.5</v>
      </c>
      <c r="F2610" s="7">
        <v>3493849.8</v>
      </c>
      <c r="G2610" s="7">
        <v>3099641.8</v>
      </c>
      <c r="H2610" s="8">
        <v>4436344.5</v>
      </c>
      <c r="I2610" s="27">
        <v>9575224</v>
      </c>
      <c r="J2610" s="7">
        <v>7303396</v>
      </c>
      <c r="K2610" s="7">
        <v>10500000</v>
      </c>
      <c r="L2610" s="7">
        <v>2311118.5</v>
      </c>
      <c r="M2610" s="7">
        <v>8971486</v>
      </c>
      <c r="N2610" s="8">
        <v>4415706</v>
      </c>
      <c r="O2610" s="27">
        <v>9028349</v>
      </c>
      <c r="P2610" s="7">
        <v>10800000</v>
      </c>
      <c r="Q2610" s="7">
        <v>4737251.5</v>
      </c>
      <c r="R2610" s="7">
        <v>3779204.5</v>
      </c>
      <c r="S2610" s="7">
        <v>4104804.2</v>
      </c>
      <c r="T2610" s="8">
        <v>11200000</v>
      </c>
      <c r="U2610" s="27">
        <v>8799625</v>
      </c>
      <c r="V2610" s="7">
        <v>11000000</v>
      </c>
      <c r="W2610" s="7">
        <v>8817192</v>
      </c>
      <c r="X2610" s="7">
        <v>4756103.5</v>
      </c>
      <c r="Y2610" s="7">
        <v>4281670.5</v>
      </c>
      <c r="Z2610" s="8">
        <v>4365122.5</v>
      </c>
      <c r="AA2610" s="27">
        <v>12600000</v>
      </c>
      <c r="AB2610" s="7">
        <v>8517223</v>
      </c>
      <c r="AC2610" s="7">
        <v>4121664.8</v>
      </c>
      <c r="AD2610" s="7">
        <v>4869617</v>
      </c>
      <c r="AE2610" s="7">
        <v>15200000</v>
      </c>
      <c r="AF2610" s="8">
        <v>8945617</v>
      </c>
      <c r="AG2610" s="7">
        <v>10700000</v>
      </c>
      <c r="AH2610" s="7">
        <v>7812374</v>
      </c>
      <c r="AI2610" s="7">
        <v>3910443.5</v>
      </c>
      <c r="AJ2610" s="7">
        <v>9622042</v>
      </c>
      <c r="AK2610" s="7">
        <v>10700000</v>
      </c>
      <c r="AL2610" s="8">
        <v>9104182</v>
      </c>
      <c r="AM2610" s="17">
        <v>8.4753507875317297E-2</v>
      </c>
      <c r="AN2610" s="2">
        <f t="shared" si="492"/>
        <v>3965097.15</v>
      </c>
      <c r="AO2610" s="2">
        <f t="shared" si="493"/>
        <v>8137441</v>
      </c>
      <c r="AP2610" s="2">
        <f t="shared" si="494"/>
        <v>6882800.25</v>
      </c>
      <c r="AQ2610" s="2">
        <f t="shared" si="495"/>
        <v>6777864.25</v>
      </c>
      <c r="AR2610" s="2">
        <f t="shared" si="496"/>
        <v>8731420</v>
      </c>
      <c r="AS2610" s="2">
        <f t="shared" si="497"/>
        <v>9363112</v>
      </c>
      <c r="AT2610" s="2">
        <f t="shared" si="498"/>
        <v>7309622.4416666664</v>
      </c>
      <c r="AU2610">
        <f t="shared" si="499"/>
        <v>1927402.6363419502</v>
      </c>
      <c r="AV2610">
        <f t="shared" si="500"/>
        <v>-1.7352499309715055</v>
      </c>
      <c r="AW2610" t="str">
        <f t="shared" si="491"/>
        <v>sp|Q9BSH5|HDHD3_HUMAN</v>
      </c>
      <c r="AX2610" s="20">
        <f t="shared" si="501"/>
        <v>0</v>
      </c>
      <c r="AY2610" s="21">
        <f t="shared" si="502"/>
        <v>2.1647494775241989</v>
      </c>
      <c r="AZ2610" s="21">
        <f t="shared" si="502"/>
        <v>1.5138005131805559</v>
      </c>
      <c r="BA2610" s="21">
        <f t="shared" si="502"/>
        <v>1.4593562585025817</v>
      </c>
      <c r="BB2610" s="21">
        <f t="shared" si="502"/>
        <v>2.4729253556724839</v>
      </c>
      <c r="BC2610" s="22">
        <f t="shared" si="502"/>
        <v>2.8006679809492132</v>
      </c>
      <c r="BD2610" s="22"/>
    </row>
    <row r="2611" spans="1:56" x14ac:dyDescent="0.2">
      <c r="A2611" s="1">
        <v>2607</v>
      </c>
      <c r="B2611" s="3" t="s">
        <v>2659</v>
      </c>
      <c r="C2611" s="27">
        <v>17700000</v>
      </c>
      <c r="D2611" s="7">
        <v>18600000</v>
      </c>
      <c r="E2611" s="7">
        <v>13900000</v>
      </c>
      <c r="F2611" s="7">
        <v>19400000</v>
      </c>
      <c r="G2611" s="7">
        <v>16700000</v>
      </c>
      <c r="H2611" s="8">
        <v>13500000</v>
      </c>
      <c r="I2611" s="27">
        <v>18800000</v>
      </c>
      <c r="J2611" s="7">
        <v>9961837</v>
      </c>
      <c r="K2611" s="7">
        <v>15600000</v>
      </c>
      <c r="L2611" s="7">
        <v>6540704</v>
      </c>
      <c r="M2611" s="7">
        <v>18400000</v>
      </c>
      <c r="N2611" s="8">
        <v>19700000</v>
      </c>
      <c r="O2611" s="27">
        <v>21100000</v>
      </c>
      <c r="P2611" s="7">
        <v>19500000</v>
      </c>
      <c r="Q2611" s="7">
        <v>20000000</v>
      </c>
      <c r="R2611" s="7">
        <v>19800000</v>
      </c>
      <c r="S2611" s="7">
        <v>14300000</v>
      </c>
      <c r="T2611" s="8">
        <v>18200000</v>
      </c>
      <c r="U2611" s="27">
        <v>19900000</v>
      </c>
      <c r="V2611" s="7">
        <v>20900000</v>
      </c>
      <c r="W2611" s="7">
        <v>20200000</v>
      </c>
      <c r="X2611" s="7">
        <v>20200000</v>
      </c>
      <c r="Y2611" s="7">
        <v>20700000</v>
      </c>
      <c r="Z2611" s="8">
        <v>21100000</v>
      </c>
      <c r="AA2611" s="27">
        <v>18100000</v>
      </c>
      <c r="AB2611" s="7">
        <v>19700000</v>
      </c>
      <c r="AC2611" s="7">
        <v>21800000</v>
      </c>
      <c r="AD2611" s="7">
        <v>16200000</v>
      </c>
      <c r="AE2611" s="7">
        <v>16200000</v>
      </c>
      <c r="AF2611" s="8">
        <v>21400000</v>
      </c>
      <c r="AG2611" s="7">
        <v>23600000</v>
      </c>
      <c r="AH2611" s="7">
        <v>18200000</v>
      </c>
      <c r="AI2611" s="7">
        <v>20300000</v>
      </c>
      <c r="AJ2611" s="7">
        <v>21800000</v>
      </c>
      <c r="AK2611" s="7">
        <v>18500000</v>
      </c>
      <c r="AL2611" s="8">
        <v>5606520</v>
      </c>
      <c r="AM2611" s="17">
        <v>8.48186770529505E-2</v>
      </c>
      <c r="AN2611" s="2">
        <f t="shared" si="492"/>
        <v>17200000</v>
      </c>
      <c r="AO2611" s="2">
        <f t="shared" si="493"/>
        <v>17000000</v>
      </c>
      <c r="AP2611" s="2">
        <f t="shared" si="494"/>
        <v>19650000</v>
      </c>
      <c r="AQ2611" s="2">
        <f t="shared" si="495"/>
        <v>20450000</v>
      </c>
      <c r="AR2611" s="2">
        <f t="shared" si="496"/>
        <v>18900000</v>
      </c>
      <c r="AS2611" s="2">
        <f t="shared" si="497"/>
        <v>19400000</v>
      </c>
      <c r="AT2611" s="2">
        <f t="shared" si="498"/>
        <v>18766666.666666668</v>
      </c>
      <c r="AU2611">
        <f t="shared" si="499"/>
        <v>1386241.9221285535</v>
      </c>
      <c r="AV2611">
        <f t="shared" si="500"/>
        <v>-1.1301538653953525</v>
      </c>
      <c r="AW2611" t="str">
        <f t="shared" si="491"/>
        <v>sp|Q9Y4Z0|LSM4_HUMAN</v>
      </c>
      <c r="AX2611" s="20">
        <f t="shared" si="501"/>
        <v>0</v>
      </c>
      <c r="AY2611" s="21">
        <f t="shared" si="502"/>
        <v>-0.14427496153983221</v>
      </c>
      <c r="AZ2611" s="21">
        <f t="shared" si="502"/>
        <v>1.7673682788629432</v>
      </c>
      <c r="BA2611" s="21">
        <f t="shared" si="502"/>
        <v>2.3444681250222716</v>
      </c>
      <c r="BB2611" s="21">
        <f t="shared" si="502"/>
        <v>1.226337173088573</v>
      </c>
      <c r="BC2611" s="22">
        <f t="shared" si="502"/>
        <v>1.5870245769381532</v>
      </c>
      <c r="BD2611" s="22"/>
    </row>
    <row r="2612" spans="1:56" x14ac:dyDescent="0.2">
      <c r="A2612" s="1">
        <v>2608</v>
      </c>
      <c r="B2612" s="3" t="s">
        <v>2660</v>
      </c>
      <c r="C2612" s="27">
        <v>200331.64</v>
      </c>
      <c r="D2612" s="7">
        <v>696016</v>
      </c>
      <c r="E2612" s="7">
        <v>533054.5</v>
      </c>
      <c r="F2612" s="7">
        <v>738113.8</v>
      </c>
      <c r="G2612" s="7">
        <v>581983.43999999994</v>
      </c>
      <c r="H2612" s="8">
        <v>555872.4</v>
      </c>
      <c r="I2612" s="27">
        <v>748903.1</v>
      </c>
      <c r="J2612" s="7">
        <v>987359.44</v>
      </c>
      <c r="K2612" s="7">
        <v>649195.93999999994</v>
      </c>
      <c r="L2612" s="7">
        <v>473312.5</v>
      </c>
      <c r="M2612" s="7">
        <v>491666.72</v>
      </c>
      <c r="N2612" s="8">
        <v>414288.2</v>
      </c>
      <c r="O2612" s="27">
        <v>638013.5</v>
      </c>
      <c r="P2612" s="7">
        <v>780773.9</v>
      </c>
      <c r="Q2612" s="7">
        <v>773496.94</v>
      </c>
      <c r="R2612" s="7">
        <v>687025.94</v>
      </c>
      <c r="S2612" s="7">
        <v>477137.38</v>
      </c>
      <c r="T2612" s="8">
        <v>729146.6</v>
      </c>
      <c r="U2612" s="27">
        <v>971172</v>
      </c>
      <c r="V2612" s="7">
        <v>716030.4</v>
      </c>
      <c r="W2612" s="7">
        <v>883786.56</v>
      </c>
      <c r="X2612" s="7">
        <v>510975.9</v>
      </c>
      <c r="Y2612" s="7">
        <v>490909.7</v>
      </c>
      <c r="Z2612" s="8">
        <v>578794.25</v>
      </c>
      <c r="AA2612" s="27">
        <v>608528.75</v>
      </c>
      <c r="AB2612" s="7">
        <v>597180.9</v>
      </c>
      <c r="AC2612" s="7">
        <v>483091.1</v>
      </c>
      <c r="AD2612" s="7">
        <v>473389.16</v>
      </c>
      <c r="AE2612" s="7">
        <v>442681.1</v>
      </c>
      <c r="AF2612" s="8">
        <v>270840.88</v>
      </c>
      <c r="AG2612" s="7">
        <v>0</v>
      </c>
      <c r="AH2612" s="7">
        <v>574936.93999999994</v>
      </c>
      <c r="AI2612" s="7">
        <v>726007.25</v>
      </c>
      <c r="AJ2612" s="7">
        <v>473815.94</v>
      </c>
      <c r="AK2612" s="7">
        <v>252985.11</v>
      </c>
      <c r="AL2612" s="8">
        <v>768783.44</v>
      </c>
      <c r="AM2612" s="17">
        <v>8.48389511349706E-2</v>
      </c>
      <c r="AN2612" s="2">
        <f t="shared" si="492"/>
        <v>568927.91999999993</v>
      </c>
      <c r="AO2612" s="2">
        <f t="shared" si="493"/>
        <v>570431.32999999996</v>
      </c>
      <c r="AP2612" s="2">
        <f t="shared" si="494"/>
        <v>708086.27</v>
      </c>
      <c r="AQ2612" s="2">
        <f t="shared" si="495"/>
        <v>647412.32499999995</v>
      </c>
      <c r="AR2612" s="2">
        <f t="shared" si="496"/>
        <v>478240.13</v>
      </c>
      <c r="AS2612" s="2">
        <f t="shared" si="497"/>
        <v>524376.43999999994</v>
      </c>
      <c r="AT2612" s="2">
        <f t="shared" si="498"/>
        <v>582912.40249999997</v>
      </c>
      <c r="AU2612">
        <f t="shared" si="499"/>
        <v>83141.834914888081</v>
      </c>
      <c r="AV2612">
        <f t="shared" si="500"/>
        <v>-0.16820031112274456</v>
      </c>
      <c r="AW2612" t="str">
        <f t="shared" si="491"/>
        <v>sp|Q03111|ENL_HUMAN</v>
      </c>
      <c r="AX2612" s="20">
        <f t="shared" si="501"/>
        <v>0</v>
      </c>
      <c r="AY2612" s="21">
        <f t="shared" si="502"/>
        <v>1.8082473180187408E-2</v>
      </c>
      <c r="AZ2612" s="21">
        <f t="shared" si="502"/>
        <v>1.6737464375480271</v>
      </c>
      <c r="BA2612" s="21">
        <f t="shared" si="502"/>
        <v>0.94398211298011592</v>
      </c>
      <c r="BB2612" s="21">
        <f t="shared" si="502"/>
        <v>-1.0907600258382149</v>
      </c>
      <c r="BC2612" s="22">
        <f t="shared" si="502"/>
        <v>-0.53584913113364807</v>
      </c>
      <c r="BD2612" s="22"/>
    </row>
    <row r="2613" spans="1:56" x14ac:dyDescent="0.2">
      <c r="A2613" s="1">
        <v>2609</v>
      </c>
      <c r="B2613" s="3" t="s">
        <v>2661</v>
      </c>
      <c r="C2613" s="27">
        <v>73318.164000000004</v>
      </c>
      <c r="D2613" s="7">
        <v>48939.74</v>
      </c>
      <c r="E2613" s="7">
        <v>0</v>
      </c>
      <c r="F2613" s="7">
        <v>26199.846000000001</v>
      </c>
      <c r="G2613" s="7">
        <v>66578.490000000005</v>
      </c>
      <c r="H2613" s="8">
        <v>56449.188000000002</v>
      </c>
      <c r="I2613" s="27">
        <v>66452.289999999994</v>
      </c>
      <c r="J2613" s="7">
        <v>34662.703000000001</v>
      </c>
      <c r="K2613" s="7">
        <v>71260.070000000007</v>
      </c>
      <c r="L2613" s="7">
        <v>85405.87</v>
      </c>
      <c r="M2613" s="7">
        <v>64138.241999999998</v>
      </c>
      <c r="N2613" s="8">
        <v>35424.188000000002</v>
      </c>
      <c r="O2613" s="27">
        <v>86844.375</v>
      </c>
      <c r="P2613" s="7">
        <v>80932.63</v>
      </c>
      <c r="Q2613" s="7">
        <v>33609.163999999997</v>
      </c>
      <c r="R2613" s="7">
        <v>39752.85</v>
      </c>
      <c r="S2613" s="7">
        <v>22993.953000000001</v>
      </c>
      <c r="T2613" s="8">
        <v>21959.243999999999</v>
      </c>
      <c r="U2613" s="27">
        <v>65472.413999999997</v>
      </c>
      <c r="V2613" s="7">
        <v>76949.516000000003</v>
      </c>
      <c r="W2613" s="7">
        <v>49846.917999999998</v>
      </c>
      <c r="X2613" s="7">
        <v>61818.847999999998</v>
      </c>
      <c r="Y2613" s="7">
        <v>56548.913999999997</v>
      </c>
      <c r="Z2613" s="8">
        <v>33254.758000000002</v>
      </c>
      <c r="AA2613" s="27">
        <v>61612.684000000001</v>
      </c>
      <c r="AB2613" s="7">
        <v>110937.4</v>
      </c>
      <c r="AC2613" s="7">
        <v>71227.983999999997</v>
      </c>
      <c r="AD2613" s="7">
        <v>50816.811999999998</v>
      </c>
      <c r="AE2613" s="7">
        <v>40435.476999999999</v>
      </c>
      <c r="AF2613" s="8">
        <v>47722.625</v>
      </c>
      <c r="AG2613" s="7">
        <v>59044.887000000002</v>
      </c>
      <c r="AH2613" s="7">
        <v>0</v>
      </c>
      <c r="AI2613" s="7">
        <v>0</v>
      </c>
      <c r="AJ2613" s="7">
        <v>44794.555</v>
      </c>
      <c r="AK2613" s="7">
        <v>34247.887000000002</v>
      </c>
      <c r="AL2613" s="8">
        <v>46041.663999999997</v>
      </c>
      <c r="AM2613" s="17">
        <v>8.4980389459575201E-2</v>
      </c>
      <c r="AN2613" s="2">
        <f t="shared" si="492"/>
        <v>52694.464</v>
      </c>
      <c r="AO2613" s="2">
        <f t="shared" si="493"/>
        <v>65295.265999999996</v>
      </c>
      <c r="AP2613" s="2">
        <f t="shared" si="494"/>
        <v>36681.006999999998</v>
      </c>
      <c r="AQ2613" s="2">
        <f t="shared" si="495"/>
        <v>59183.880999999994</v>
      </c>
      <c r="AR2613" s="2">
        <f t="shared" si="496"/>
        <v>56214.748</v>
      </c>
      <c r="AS2613" s="2">
        <f t="shared" si="497"/>
        <v>39521.221000000005</v>
      </c>
      <c r="AT2613" s="2">
        <f t="shared" si="498"/>
        <v>51598.431166666669</v>
      </c>
      <c r="AU2613">
        <f t="shared" si="499"/>
        <v>11278.675027512565</v>
      </c>
      <c r="AV2613">
        <f t="shared" si="500"/>
        <v>9.7177445990750691E-2</v>
      </c>
      <c r="AW2613" t="str">
        <f t="shared" si="491"/>
        <v>sp|Q8NEN9|PDZD8_HUMAN</v>
      </c>
      <c r="AX2613" s="20">
        <f t="shared" si="501"/>
        <v>0</v>
      </c>
      <c r="AY2613" s="21">
        <f t="shared" si="502"/>
        <v>1.1172236073175537</v>
      </c>
      <c r="AZ2613" s="21">
        <f t="shared" si="502"/>
        <v>-1.4197994853950198</v>
      </c>
      <c r="BA2613" s="21">
        <f t="shared" si="502"/>
        <v>0.57537050976024007</v>
      </c>
      <c r="BB2613" s="21">
        <f t="shared" si="502"/>
        <v>0.31211857699710449</v>
      </c>
      <c r="BC2613" s="22">
        <f t="shared" si="502"/>
        <v>-1.1679778846243842</v>
      </c>
      <c r="BD2613" s="22"/>
    </row>
    <row r="2614" spans="1:56" x14ac:dyDescent="0.2">
      <c r="A2614" s="1">
        <v>2610</v>
      </c>
      <c r="B2614" s="3" t="s">
        <v>2662</v>
      </c>
      <c r="C2614" s="27">
        <v>42100000</v>
      </c>
      <c r="D2614" s="7">
        <v>39600000</v>
      </c>
      <c r="E2614" s="7">
        <v>37500000</v>
      </c>
      <c r="F2614" s="7">
        <v>43300000</v>
      </c>
      <c r="G2614" s="7">
        <v>38500000</v>
      </c>
      <c r="H2614" s="8">
        <v>39100000</v>
      </c>
      <c r="I2614" s="27">
        <v>40300000</v>
      </c>
      <c r="J2614" s="7">
        <v>39800000</v>
      </c>
      <c r="K2614" s="7">
        <v>45600000</v>
      </c>
      <c r="L2614" s="7">
        <v>39500000</v>
      </c>
      <c r="M2614" s="7">
        <v>42300000</v>
      </c>
      <c r="N2614" s="8">
        <v>43800000</v>
      </c>
      <c r="O2614" s="27">
        <v>38600000</v>
      </c>
      <c r="P2614" s="7">
        <v>37900000</v>
      </c>
      <c r="Q2614" s="7">
        <v>42300000</v>
      </c>
      <c r="R2614" s="7">
        <v>45000000</v>
      </c>
      <c r="S2614" s="7">
        <v>44300000</v>
      </c>
      <c r="T2614" s="8">
        <v>37500000</v>
      </c>
      <c r="U2614" s="27">
        <v>39100000</v>
      </c>
      <c r="V2614" s="7">
        <v>36100000</v>
      </c>
      <c r="W2614" s="7">
        <v>41300000</v>
      </c>
      <c r="X2614" s="7">
        <v>42800000</v>
      </c>
      <c r="Y2614" s="7">
        <v>44300000</v>
      </c>
      <c r="Z2614" s="8">
        <v>36400000</v>
      </c>
      <c r="AA2614" s="27">
        <v>38700000</v>
      </c>
      <c r="AB2614" s="7">
        <v>38300000</v>
      </c>
      <c r="AC2614" s="7">
        <v>38400000</v>
      </c>
      <c r="AD2614" s="7">
        <v>36500000</v>
      </c>
      <c r="AE2614" s="7">
        <v>36800000</v>
      </c>
      <c r="AF2614" s="8">
        <v>41700000</v>
      </c>
      <c r="AG2614" s="7">
        <v>40800000</v>
      </c>
      <c r="AH2614" s="7">
        <v>39700000</v>
      </c>
      <c r="AI2614" s="7">
        <v>40400000</v>
      </c>
      <c r="AJ2614" s="7">
        <v>40400000</v>
      </c>
      <c r="AK2614" s="7">
        <v>35900000</v>
      </c>
      <c r="AL2614" s="8">
        <v>34000000</v>
      </c>
      <c r="AM2614" s="17">
        <v>8.50827096974133E-2</v>
      </c>
      <c r="AN2614" s="2">
        <f t="shared" si="492"/>
        <v>39350000</v>
      </c>
      <c r="AO2614" s="2">
        <f t="shared" si="493"/>
        <v>41300000</v>
      </c>
      <c r="AP2614" s="2">
        <f t="shared" si="494"/>
        <v>40450000</v>
      </c>
      <c r="AQ2614" s="2">
        <f t="shared" si="495"/>
        <v>40200000</v>
      </c>
      <c r="AR2614" s="2">
        <f t="shared" si="496"/>
        <v>38350000</v>
      </c>
      <c r="AS2614" s="2">
        <f t="shared" si="497"/>
        <v>40050000</v>
      </c>
      <c r="AT2614" s="2">
        <f t="shared" si="498"/>
        <v>39950000</v>
      </c>
      <c r="AU2614">
        <f t="shared" si="499"/>
        <v>1006479.0112068905</v>
      </c>
      <c r="AV2614">
        <f t="shared" si="500"/>
        <v>-0.59613761769411089</v>
      </c>
      <c r="AW2614" t="str">
        <f t="shared" si="491"/>
        <v>sp|Q9NPF4|OSGEP_HUMAN</v>
      </c>
      <c r="AX2614" s="20">
        <f t="shared" si="501"/>
        <v>0</v>
      </c>
      <c r="AY2614" s="21">
        <f t="shared" si="502"/>
        <v>1.9374472575058603</v>
      </c>
      <c r="AZ2614" s="21">
        <f t="shared" si="502"/>
        <v>1.0929189657725367</v>
      </c>
      <c r="BA2614" s="21">
        <f t="shared" si="502"/>
        <v>0.84452829173332378</v>
      </c>
      <c r="BB2614" s="21">
        <f t="shared" si="502"/>
        <v>-0.99356269615685155</v>
      </c>
      <c r="BC2614" s="22">
        <f t="shared" si="502"/>
        <v>0.695493887309796</v>
      </c>
      <c r="BD2614" s="22"/>
    </row>
    <row r="2615" spans="1:56" x14ac:dyDescent="0.2">
      <c r="A2615" s="1">
        <v>2611</v>
      </c>
      <c r="B2615" s="3" t="s">
        <v>2663</v>
      </c>
      <c r="C2615" s="27">
        <v>17900000</v>
      </c>
      <c r="D2615" s="7">
        <v>17600000</v>
      </c>
      <c r="E2615" s="7">
        <v>17700000</v>
      </c>
      <c r="F2615" s="7">
        <v>19100000</v>
      </c>
      <c r="G2615" s="7">
        <v>16500000</v>
      </c>
      <c r="H2615" s="8">
        <v>22200000</v>
      </c>
      <c r="I2615" s="27">
        <v>16800000</v>
      </c>
      <c r="J2615" s="7">
        <v>14800000</v>
      </c>
      <c r="K2615" s="7">
        <v>17100000</v>
      </c>
      <c r="L2615" s="7">
        <v>13600000</v>
      </c>
      <c r="M2615" s="7">
        <v>19300000</v>
      </c>
      <c r="N2615" s="8">
        <v>22100000</v>
      </c>
      <c r="O2615" s="27">
        <v>19100000</v>
      </c>
      <c r="P2615" s="7">
        <v>21400000</v>
      </c>
      <c r="Q2615" s="7">
        <v>18100000</v>
      </c>
      <c r="R2615" s="7">
        <v>20100000</v>
      </c>
      <c r="S2615" s="7">
        <v>22200000</v>
      </c>
      <c r="T2615" s="8">
        <v>21600000</v>
      </c>
      <c r="U2615" s="27">
        <v>19300000</v>
      </c>
      <c r="V2615" s="7">
        <v>19000000</v>
      </c>
      <c r="W2615" s="7">
        <v>21000000</v>
      </c>
      <c r="X2615" s="7">
        <v>22100000</v>
      </c>
      <c r="Y2615" s="7">
        <v>19500000</v>
      </c>
      <c r="Z2615" s="8">
        <v>19900000</v>
      </c>
      <c r="AA2615" s="27">
        <v>15200000</v>
      </c>
      <c r="AB2615" s="7">
        <v>16400000</v>
      </c>
      <c r="AC2615" s="7">
        <v>23000000</v>
      </c>
      <c r="AD2615" s="7">
        <v>20100000</v>
      </c>
      <c r="AE2615" s="7">
        <v>21900000</v>
      </c>
      <c r="AF2615" s="8">
        <v>18900000</v>
      </c>
      <c r="AG2615" s="7">
        <v>15000000</v>
      </c>
      <c r="AH2615" s="7">
        <v>18600000</v>
      </c>
      <c r="AI2615" s="7">
        <v>17200000</v>
      </c>
      <c r="AJ2615" s="7">
        <v>19100000</v>
      </c>
      <c r="AK2615" s="7">
        <v>21500000</v>
      </c>
      <c r="AL2615" s="8">
        <v>14400000</v>
      </c>
      <c r="AM2615" s="17">
        <v>8.50827096974133E-2</v>
      </c>
      <c r="AN2615" s="2">
        <f t="shared" si="492"/>
        <v>17800000</v>
      </c>
      <c r="AO2615" s="2">
        <f t="shared" si="493"/>
        <v>16950000</v>
      </c>
      <c r="AP2615" s="2">
        <f t="shared" si="494"/>
        <v>20750000</v>
      </c>
      <c r="AQ2615" s="2">
        <f t="shared" si="495"/>
        <v>19700000</v>
      </c>
      <c r="AR2615" s="2">
        <f t="shared" si="496"/>
        <v>19500000</v>
      </c>
      <c r="AS2615" s="2">
        <f t="shared" si="497"/>
        <v>17900000</v>
      </c>
      <c r="AT2615" s="2">
        <f t="shared" si="498"/>
        <v>18766666.666666668</v>
      </c>
      <c r="AU2615">
        <f t="shared" si="499"/>
        <v>1437242.7306014341</v>
      </c>
      <c r="AV2615">
        <f t="shared" si="500"/>
        <v>-0.67258414051059623</v>
      </c>
      <c r="AW2615" t="str">
        <f t="shared" si="491"/>
        <v>sp|Q9P2X0-2|DPM3_HUMAN;sp|Q9P2X0|DPM3_HUMAN</v>
      </c>
      <c r="AX2615" s="20">
        <f t="shared" si="501"/>
        <v>0</v>
      </c>
      <c r="AY2615" s="21">
        <f t="shared" si="502"/>
        <v>-0.59141019251793725</v>
      </c>
      <c r="AZ2615" s="21">
        <f t="shared" si="502"/>
        <v>2.0525412563857821</v>
      </c>
      <c r="BA2615" s="21">
        <f t="shared" si="502"/>
        <v>1.32197572445186</v>
      </c>
      <c r="BB2615" s="21">
        <f t="shared" si="502"/>
        <v>1.1828203850358747</v>
      </c>
      <c r="BC2615" s="22">
        <f t="shared" si="502"/>
        <v>6.9577669707992618E-2</v>
      </c>
      <c r="BD2615" s="22"/>
    </row>
    <row r="2616" spans="1:56" x14ac:dyDescent="0.2">
      <c r="A2616" s="1">
        <v>2612</v>
      </c>
      <c r="B2616" s="3" t="s">
        <v>2664</v>
      </c>
      <c r="C2616" s="27">
        <v>4361381.5</v>
      </c>
      <c r="D2616" s="7">
        <v>3702469</v>
      </c>
      <c r="E2616" s="7">
        <v>3941037.5</v>
      </c>
      <c r="F2616" s="7">
        <v>3198884.2</v>
      </c>
      <c r="G2616" s="7">
        <v>4040612.5</v>
      </c>
      <c r="H2616" s="8">
        <v>4075613.5</v>
      </c>
      <c r="I2616" s="27">
        <v>3880804.2</v>
      </c>
      <c r="J2616" s="7">
        <v>4224113.5</v>
      </c>
      <c r="K2616" s="7">
        <v>3684644</v>
      </c>
      <c r="L2616" s="7">
        <v>3824244.2</v>
      </c>
      <c r="M2616" s="7">
        <v>3932102</v>
      </c>
      <c r="N2616" s="8">
        <v>4350104</v>
      </c>
      <c r="O2616" s="27">
        <v>4479597</v>
      </c>
      <c r="P2616" s="7">
        <v>3864638.8</v>
      </c>
      <c r="Q2616" s="7">
        <v>3816885.8</v>
      </c>
      <c r="R2616" s="7">
        <v>5018473</v>
      </c>
      <c r="S2616" s="7">
        <v>3474970</v>
      </c>
      <c r="T2616" s="8">
        <v>3391815.5</v>
      </c>
      <c r="U2616" s="27">
        <v>3902760.8</v>
      </c>
      <c r="V2616" s="7">
        <v>3280525.8</v>
      </c>
      <c r="W2616" s="7">
        <v>3457230</v>
      </c>
      <c r="X2616" s="7">
        <v>3517543.5</v>
      </c>
      <c r="Y2616" s="7">
        <v>3678229</v>
      </c>
      <c r="Z2616" s="8">
        <v>3608071.5</v>
      </c>
      <c r="AA2616" s="27">
        <v>4143029</v>
      </c>
      <c r="AB2616" s="7">
        <v>3823495.2</v>
      </c>
      <c r="AC2616" s="7">
        <v>2585519</v>
      </c>
      <c r="AD2616" s="7">
        <v>3097569.5</v>
      </c>
      <c r="AE2616" s="7">
        <v>3242975.8</v>
      </c>
      <c r="AF2616" s="8">
        <v>4091327.8</v>
      </c>
      <c r="AG2616" s="7">
        <v>4304300.5</v>
      </c>
      <c r="AH2616" s="7">
        <v>2807525</v>
      </c>
      <c r="AI2616" s="7">
        <v>3520091.2</v>
      </c>
      <c r="AJ2616" s="7">
        <v>3712468.8</v>
      </c>
      <c r="AK2616" s="7">
        <v>3313846</v>
      </c>
      <c r="AL2616" s="8">
        <v>4077482.8</v>
      </c>
      <c r="AM2616" s="17">
        <v>8.5172061888803705E-2</v>
      </c>
      <c r="AN2616" s="2">
        <f t="shared" si="492"/>
        <v>3990825</v>
      </c>
      <c r="AO2616" s="2">
        <f t="shared" si="493"/>
        <v>3906453.1</v>
      </c>
      <c r="AP2616" s="2">
        <f t="shared" si="494"/>
        <v>3840762.3</v>
      </c>
      <c r="AQ2616" s="2">
        <f t="shared" si="495"/>
        <v>3562807.5</v>
      </c>
      <c r="AR2616" s="2">
        <f t="shared" si="496"/>
        <v>3533235.5</v>
      </c>
      <c r="AS2616" s="2">
        <f t="shared" si="497"/>
        <v>3616280</v>
      </c>
      <c r="AT2616" s="2">
        <f t="shared" si="498"/>
        <v>3741727.2333333329</v>
      </c>
      <c r="AU2616">
        <f t="shared" si="499"/>
        <v>195043.75669704136</v>
      </c>
      <c r="AV2616">
        <f t="shared" si="500"/>
        <v>1.2771378632415649</v>
      </c>
      <c r="AW2616" t="str">
        <f t="shared" si="491"/>
        <v>sp|Q92599-2|SEPT8_HUMAN;sp|Q92599-4|SEPT8_HUMAN;sp|Q92599|SEPT8_HUMAN</v>
      </c>
      <c r="AX2616" s="20">
        <f t="shared" si="501"/>
        <v>0</v>
      </c>
      <c r="AY2616" s="21">
        <f t="shared" si="502"/>
        <v>-0.43257934234241369</v>
      </c>
      <c r="AZ2616" s="21">
        <f t="shared" si="502"/>
        <v>-0.76937966403656999</v>
      </c>
      <c r="BA2616" s="21">
        <f t="shared" si="502"/>
        <v>-2.1944691142553889</v>
      </c>
      <c r="BB2616" s="21">
        <f t="shared" si="502"/>
        <v>-2.3460863744065756</v>
      </c>
      <c r="BC2616" s="22">
        <f t="shared" si="502"/>
        <v>-1.9203126844084291</v>
      </c>
      <c r="BD2616" s="22"/>
    </row>
    <row r="2617" spans="1:56" x14ac:dyDescent="0.2">
      <c r="A2617" s="1">
        <v>2613</v>
      </c>
      <c r="B2617" s="3" t="s">
        <v>2665</v>
      </c>
      <c r="C2617" s="27">
        <v>1676436.4</v>
      </c>
      <c r="D2617" s="7">
        <v>1633282.2</v>
      </c>
      <c r="E2617" s="7">
        <v>1639039.5</v>
      </c>
      <c r="F2617" s="7">
        <v>838817.1</v>
      </c>
      <c r="G2617" s="7">
        <v>1088243.8</v>
      </c>
      <c r="H2617" s="8">
        <v>1497073.1</v>
      </c>
      <c r="I2617" s="27">
        <v>1543204.1</v>
      </c>
      <c r="J2617" s="7">
        <v>1564190.1</v>
      </c>
      <c r="K2617" s="7">
        <v>1365341.4</v>
      </c>
      <c r="L2617" s="7">
        <v>815783.5</v>
      </c>
      <c r="M2617" s="7">
        <v>1558507.9</v>
      </c>
      <c r="N2617" s="8">
        <v>1127234.5</v>
      </c>
      <c r="O2617" s="27">
        <v>1608569</v>
      </c>
      <c r="P2617" s="7">
        <v>1300072.6000000001</v>
      </c>
      <c r="Q2617" s="7">
        <v>1324955.5</v>
      </c>
      <c r="R2617" s="7">
        <v>694690.25</v>
      </c>
      <c r="S2617" s="7">
        <v>1158935.3999999999</v>
      </c>
      <c r="T2617" s="8">
        <v>1103779.8999999999</v>
      </c>
      <c r="U2617" s="27">
        <v>1804445.6</v>
      </c>
      <c r="V2617" s="7">
        <v>1561768.5</v>
      </c>
      <c r="W2617" s="7">
        <v>1518308</v>
      </c>
      <c r="X2617" s="7">
        <v>1140057.1000000001</v>
      </c>
      <c r="Y2617" s="7">
        <v>1077701.8</v>
      </c>
      <c r="Z2617" s="8">
        <v>1312647.5</v>
      </c>
      <c r="AA2617" s="27">
        <v>1852114.5</v>
      </c>
      <c r="AB2617" s="7">
        <v>1811881.9</v>
      </c>
      <c r="AC2617" s="7">
        <v>1560841.9</v>
      </c>
      <c r="AD2617" s="7">
        <v>990266.6</v>
      </c>
      <c r="AE2617" s="7">
        <v>1625361.6</v>
      </c>
      <c r="AF2617" s="8">
        <v>1384701.2</v>
      </c>
      <c r="AG2617" s="7">
        <v>1790491.8</v>
      </c>
      <c r="AH2617" s="7">
        <v>3446650.8</v>
      </c>
      <c r="AI2617" s="7">
        <v>1609690.6</v>
      </c>
      <c r="AJ2617" s="7">
        <v>1500231.2</v>
      </c>
      <c r="AK2617" s="7">
        <v>1251944.5</v>
      </c>
      <c r="AL2617" s="8">
        <v>940282.8</v>
      </c>
      <c r="AM2617" s="17">
        <v>8.5273808210162505E-2</v>
      </c>
      <c r="AN2617" s="2">
        <f t="shared" si="492"/>
        <v>1565177.65</v>
      </c>
      <c r="AO2617" s="2">
        <f t="shared" si="493"/>
        <v>1454272.75</v>
      </c>
      <c r="AP2617" s="2">
        <f t="shared" si="494"/>
        <v>1229504</v>
      </c>
      <c r="AQ2617" s="2">
        <f t="shared" si="495"/>
        <v>1415477.75</v>
      </c>
      <c r="AR2617" s="2">
        <f t="shared" si="496"/>
        <v>1593101.75</v>
      </c>
      <c r="AS2617" s="2">
        <f t="shared" si="497"/>
        <v>1554960.9</v>
      </c>
      <c r="AT2617" s="2">
        <f t="shared" si="498"/>
        <v>1468749.1333333335</v>
      </c>
      <c r="AU2617">
        <f t="shared" si="499"/>
        <v>136000.10337533813</v>
      </c>
      <c r="AV2617">
        <f t="shared" si="500"/>
        <v>0.70903267183951602</v>
      </c>
      <c r="AW2617" t="str">
        <f t="shared" si="491"/>
        <v>sp|Q9H9C1|SPE39_HUMAN</v>
      </c>
      <c r="AX2617" s="20">
        <f t="shared" si="501"/>
        <v>0</v>
      </c>
      <c r="AY2617" s="21">
        <f t="shared" si="502"/>
        <v>-0.81547658602817719</v>
      </c>
      <c r="AZ2617" s="21">
        <f t="shared" si="502"/>
        <v>-2.4681867268409001</v>
      </c>
      <c r="BA2617" s="21">
        <f t="shared" si="502"/>
        <v>-1.1007337221417588</v>
      </c>
      <c r="BB2617" s="21">
        <f t="shared" si="502"/>
        <v>0.20532410863640393</v>
      </c>
      <c r="BC2617" s="22">
        <f t="shared" si="502"/>
        <v>-7.5123104662674023E-2</v>
      </c>
      <c r="BD2617" s="22"/>
    </row>
    <row r="2618" spans="1:56" x14ac:dyDescent="0.2">
      <c r="A2618" s="1">
        <v>2614</v>
      </c>
      <c r="B2618" s="3" t="s">
        <v>2666</v>
      </c>
      <c r="C2618" s="27">
        <v>15000000</v>
      </c>
      <c r="D2618" s="7">
        <v>14900000</v>
      </c>
      <c r="E2618" s="7">
        <v>14000000</v>
      </c>
      <c r="F2618" s="7">
        <v>14100000</v>
      </c>
      <c r="G2618" s="7">
        <v>14600000</v>
      </c>
      <c r="H2618" s="8">
        <v>14100000</v>
      </c>
      <c r="I2618" s="27">
        <v>15100000</v>
      </c>
      <c r="J2618" s="7">
        <v>13900000</v>
      </c>
      <c r="K2618" s="7">
        <v>13800000</v>
      </c>
      <c r="L2618" s="7">
        <v>12500000</v>
      </c>
      <c r="M2618" s="7">
        <v>14700000</v>
      </c>
      <c r="N2618" s="8">
        <v>13100000</v>
      </c>
      <c r="O2618" s="27">
        <v>14400000</v>
      </c>
      <c r="P2618" s="7">
        <v>15100000</v>
      </c>
      <c r="Q2618" s="7">
        <v>14500000</v>
      </c>
      <c r="R2618" s="7">
        <v>15700000</v>
      </c>
      <c r="S2618" s="7">
        <v>14100000</v>
      </c>
      <c r="T2618" s="8">
        <v>12800000</v>
      </c>
      <c r="U2618" s="27">
        <v>14900000</v>
      </c>
      <c r="V2618" s="7">
        <v>15300000</v>
      </c>
      <c r="W2618" s="7">
        <v>14600000</v>
      </c>
      <c r="X2618" s="7">
        <v>13000000</v>
      </c>
      <c r="Y2618" s="7">
        <v>14900000</v>
      </c>
      <c r="Z2618" s="8">
        <v>12800000</v>
      </c>
      <c r="AA2618" s="27">
        <v>13100000</v>
      </c>
      <c r="AB2618" s="7">
        <v>15000000</v>
      </c>
      <c r="AC2618" s="7">
        <v>14300000</v>
      </c>
      <c r="AD2618" s="7">
        <v>13800000</v>
      </c>
      <c r="AE2618" s="7">
        <v>14100000</v>
      </c>
      <c r="AF2618" s="8">
        <v>13400000</v>
      </c>
      <c r="AG2618" s="7">
        <v>13100000</v>
      </c>
      <c r="AH2618" s="7">
        <v>13000000</v>
      </c>
      <c r="AI2618" s="7">
        <v>14800000</v>
      </c>
      <c r="AJ2618" s="7">
        <v>13500000</v>
      </c>
      <c r="AK2618" s="7">
        <v>14100000</v>
      </c>
      <c r="AL2618" s="8">
        <v>11600000</v>
      </c>
      <c r="AM2618" s="17">
        <v>8.5369553368593504E-2</v>
      </c>
      <c r="AN2618" s="2">
        <f t="shared" si="492"/>
        <v>14350000</v>
      </c>
      <c r="AO2618" s="2">
        <f t="shared" si="493"/>
        <v>13850000</v>
      </c>
      <c r="AP2618" s="2">
        <f t="shared" si="494"/>
        <v>14450000</v>
      </c>
      <c r="AQ2618" s="2">
        <f t="shared" si="495"/>
        <v>14750000</v>
      </c>
      <c r="AR2618" s="2">
        <f t="shared" si="496"/>
        <v>13950000</v>
      </c>
      <c r="AS2618" s="2">
        <f t="shared" si="497"/>
        <v>13300000</v>
      </c>
      <c r="AT2618" s="2">
        <f t="shared" si="498"/>
        <v>14108333.333333334</v>
      </c>
      <c r="AU2618">
        <f t="shared" si="499"/>
        <v>516155.66127542051</v>
      </c>
      <c r="AV2618">
        <f t="shared" si="500"/>
        <v>0.46820501022793737</v>
      </c>
      <c r="AW2618" t="str">
        <f t="shared" si="491"/>
        <v>sp|Q9P265|DIP2B_HUMAN</v>
      </c>
      <c r="AX2618" s="20">
        <f t="shared" si="501"/>
        <v>0</v>
      </c>
      <c r="AY2618" s="21">
        <f t="shared" si="502"/>
        <v>-0.9687000211612522</v>
      </c>
      <c r="AZ2618" s="21">
        <f t="shared" si="502"/>
        <v>0.19374000423225046</v>
      </c>
      <c r="BA2618" s="21">
        <f t="shared" si="502"/>
        <v>0.77496001692900185</v>
      </c>
      <c r="BB2618" s="21">
        <f t="shared" si="502"/>
        <v>-0.77496001692900185</v>
      </c>
      <c r="BC2618" s="22">
        <f t="shared" si="502"/>
        <v>-2.0342700444386299</v>
      </c>
      <c r="BD2618" s="22"/>
    </row>
    <row r="2619" spans="1:56" x14ac:dyDescent="0.2">
      <c r="A2619" s="1">
        <v>2615</v>
      </c>
      <c r="B2619" s="3" t="s">
        <v>2667</v>
      </c>
      <c r="C2619" s="27">
        <v>325000000</v>
      </c>
      <c r="D2619" s="7">
        <v>327000000</v>
      </c>
      <c r="E2619" s="7">
        <v>303000000</v>
      </c>
      <c r="F2619" s="7">
        <v>301000000</v>
      </c>
      <c r="G2619" s="7">
        <v>301000000</v>
      </c>
      <c r="H2619" s="8">
        <v>323000000</v>
      </c>
      <c r="I2619" s="27">
        <v>299000000</v>
      </c>
      <c r="J2619" s="7">
        <v>353000000</v>
      </c>
      <c r="K2619" s="7">
        <v>299000000</v>
      </c>
      <c r="L2619" s="7">
        <v>372000000</v>
      </c>
      <c r="M2619" s="7">
        <v>302000000</v>
      </c>
      <c r="N2619" s="8">
        <v>353000000</v>
      </c>
      <c r="O2619" s="27">
        <v>346000000</v>
      </c>
      <c r="P2619" s="7">
        <v>329000000</v>
      </c>
      <c r="Q2619" s="7">
        <v>330000000</v>
      </c>
      <c r="R2619" s="7">
        <v>355000000</v>
      </c>
      <c r="S2619" s="7">
        <v>306000000</v>
      </c>
      <c r="T2619" s="8">
        <v>330000000</v>
      </c>
      <c r="U2619" s="27">
        <v>351000000</v>
      </c>
      <c r="V2619" s="7">
        <v>320000000</v>
      </c>
      <c r="W2619" s="7">
        <v>332000000</v>
      </c>
      <c r="X2619" s="7">
        <v>334000000</v>
      </c>
      <c r="Y2619" s="7">
        <v>337000000</v>
      </c>
      <c r="Z2619" s="8">
        <v>323000000</v>
      </c>
      <c r="AA2619" s="27">
        <v>370000000</v>
      </c>
      <c r="AB2619" s="7">
        <v>339000000</v>
      </c>
      <c r="AC2619" s="7">
        <v>357000000</v>
      </c>
      <c r="AD2619" s="7">
        <v>329000000</v>
      </c>
      <c r="AE2619" s="7">
        <v>315000000</v>
      </c>
      <c r="AF2619" s="8">
        <v>335000000</v>
      </c>
      <c r="AG2619" s="7">
        <v>359000000</v>
      </c>
      <c r="AH2619" s="7">
        <v>301000000</v>
      </c>
      <c r="AI2619" s="7">
        <v>319000000</v>
      </c>
      <c r="AJ2619" s="7">
        <v>322000000</v>
      </c>
      <c r="AK2619" s="7">
        <v>347000000</v>
      </c>
      <c r="AL2619" s="8">
        <v>354000000</v>
      </c>
      <c r="AM2619" s="17">
        <v>8.5369553368593504E-2</v>
      </c>
      <c r="AN2619" s="2">
        <f t="shared" si="492"/>
        <v>313000000</v>
      </c>
      <c r="AO2619" s="2">
        <f t="shared" si="493"/>
        <v>327500000</v>
      </c>
      <c r="AP2619" s="2">
        <f t="shared" si="494"/>
        <v>330000000</v>
      </c>
      <c r="AQ2619" s="2">
        <f t="shared" si="495"/>
        <v>333000000</v>
      </c>
      <c r="AR2619" s="2">
        <f t="shared" si="496"/>
        <v>337000000</v>
      </c>
      <c r="AS2619" s="2">
        <f t="shared" si="497"/>
        <v>334500000</v>
      </c>
      <c r="AT2619" s="2">
        <f t="shared" si="498"/>
        <v>329166666.66666669</v>
      </c>
      <c r="AU2619">
        <f t="shared" si="499"/>
        <v>8594571.930391103</v>
      </c>
      <c r="AV2619">
        <f t="shared" si="500"/>
        <v>-1.8810322140070808</v>
      </c>
      <c r="AW2619" t="str">
        <f t="shared" si="491"/>
        <v>sp|Q14978-2|NOLC1_HUMAN</v>
      </c>
      <c r="AX2619" s="20">
        <f t="shared" si="501"/>
        <v>0</v>
      </c>
      <c r="AY2619" s="21">
        <f t="shared" si="502"/>
        <v>1.6871113672022249</v>
      </c>
      <c r="AZ2619" s="21">
        <f t="shared" si="502"/>
        <v>1.9779926374095052</v>
      </c>
      <c r="BA2619" s="21">
        <f t="shared" si="502"/>
        <v>2.3270501616582413</v>
      </c>
      <c r="BB2619" s="21">
        <f t="shared" si="502"/>
        <v>2.7924601939898896</v>
      </c>
      <c r="BC2619" s="22">
        <f t="shared" si="502"/>
        <v>2.5015789237826094</v>
      </c>
      <c r="BD2619" s="22"/>
    </row>
    <row r="2620" spans="1:56" x14ac:dyDescent="0.2">
      <c r="A2620" s="1">
        <v>2616</v>
      </c>
      <c r="B2620" s="3" t="s">
        <v>2668</v>
      </c>
      <c r="C2620" s="27">
        <v>2153124.2000000002</v>
      </c>
      <c r="D2620" s="7">
        <v>1616248.6</v>
      </c>
      <c r="E2620" s="7">
        <v>1404883</v>
      </c>
      <c r="F2620" s="7">
        <v>1623893.4</v>
      </c>
      <c r="G2620" s="7">
        <v>1641025.6</v>
      </c>
      <c r="H2620" s="8">
        <v>1717032</v>
      </c>
      <c r="I2620" s="27">
        <v>1826793.9</v>
      </c>
      <c r="J2620" s="7">
        <v>1355202.2</v>
      </c>
      <c r="K2620" s="7">
        <v>1762620.8</v>
      </c>
      <c r="L2620" s="7">
        <v>948178.4</v>
      </c>
      <c r="M2620" s="7">
        <v>1726465</v>
      </c>
      <c r="N2620" s="8">
        <v>1865152.2</v>
      </c>
      <c r="O2620" s="27">
        <v>1733687.5</v>
      </c>
      <c r="P2620" s="7">
        <v>2141866.2000000002</v>
      </c>
      <c r="Q2620" s="7">
        <v>1841319.9</v>
      </c>
      <c r="R2620" s="7">
        <v>1291335.8</v>
      </c>
      <c r="S2620" s="7">
        <v>1714906.8</v>
      </c>
      <c r="T2620" s="8">
        <v>1819921.9</v>
      </c>
      <c r="U2620" s="27">
        <v>2036029.8</v>
      </c>
      <c r="V2620" s="7">
        <v>1525112.9</v>
      </c>
      <c r="W2620" s="7">
        <v>1711624</v>
      </c>
      <c r="X2620" s="7">
        <v>1797580.4</v>
      </c>
      <c r="Y2620" s="7">
        <v>1559144</v>
      </c>
      <c r="Z2620" s="8">
        <v>1715183.2</v>
      </c>
      <c r="AA2620" s="27">
        <v>1832503.5</v>
      </c>
      <c r="AB2620" s="7">
        <v>2102855.2000000002</v>
      </c>
      <c r="AC2620" s="7">
        <v>1961022</v>
      </c>
      <c r="AD2620" s="7">
        <v>1871024.5</v>
      </c>
      <c r="AE2620" s="7">
        <v>1677195</v>
      </c>
      <c r="AF2620" s="8">
        <v>1940226.4</v>
      </c>
      <c r="AG2620" s="7">
        <v>2139648.2000000002</v>
      </c>
      <c r="AH2620" s="7">
        <v>2194671.7999999998</v>
      </c>
      <c r="AI2620" s="7">
        <v>1953995.4</v>
      </c>
      <c r="AJ2620" s="7">
        <v>1811515.8</v>
      </c>
      <c r="AK2620" s="7">
        <v>1848124.8</v>
      </c>
      <c r="AL2620" s="8">
        <v>1363302.6</v>
      </c>
      <c r="AM2620" s="17">
        <v>8.5369553368593504E-2</v>
      </c>
      <c r="AN2620" s="2">
        <f t="shared" si="492"/>
        <v>1632459.5</v>
      </c>
      <c r="AO2620" s="2">
        <f t="shared" si="493"/>
        <v>1744542.9</v>
      </c>
      <c r="AP2620" s="2">
        <f t="shared" si="494"/>
        <v>1776804.7</v>
      </c>
      <c r="AQ2620" s="2">
        <f t="shared" si="495"/>
        <v>1713403.6</v>
      </c>
      <c r="AR2620" s="2">
        <f t="shared" si="496"/>
        <v>1905625.45</v>
      </c>
      <c r="AS2620" s="2">
        <f t="shared" si="497"/>
        <v>1901060.1</v>
      </c>
      <c r="AT2620" s="2">
        <f t="shared" si="498"/>
        <v>1778982.708333333</v>
      </c>
      <c r="AU2620">
        <f t="shared" si="499"/>
        <v>107612.0696961192</v>
      </c>
      <c r="AV2620">
        <f t="shared" si="500"/>
        <v>-1.361587122588509</v>
      </c>
      <c r="AW2620" t="str">
        <f t="shared" si="491"/>
        <v>sp|Q9UGN5-2|PARP2_HUMAN;sp|Q9UGN5|PARP2_HUMAN</v>
      </c>
      <c r="AX2620" s="20">
        <f t="shared" si="501"/>
        <v>0</v>
      </c>
      <c r="AY2620" s="21">
        <f t="shared" si="502"/>
        <v>1.0415504535551365</v>
      </c>
      <c r="AZ2620" s="21">
        <f t="shared" si="502"/>
        <v>1.3413476797501411</v>
      </c>
      <c r="BA2620" s="21">
        <f t="shared" si="502"/>
        <v>0.75218421343046782</v>
      </c>
      <c r="BB2620" s="21">
        <f t="shared" si="502"/>
        <v>2.5384322666721379</v>
      </c>
      <c r="BC2620" s="22">
        <f t="shared" si="502"/>
        <v>2.4960081221231878</v>
      </c>
      <c r="BD2620" s="22"/>
    </row>
    <row r="2621" spans="1:56" x14ac:dyDescent="0.2">
      <c r="A2621" s="1">
        <v>2617</v>
      </c>
      <c r="B2621" s="3" t="s">
        <v>2669</v>
      </c>
      <c r="C2621" s="27">
        <v>2923467</v>
      </c>
      <c r="D2621" s="7">
        <v>2760914.5</v>
      </c>
      <c r="E2621" s="7">
        <v>3479887.8</v>
      </c>
      <c r="F2621" s="7">
        <v>3312943.5</v>
      </c>
      <c r="G2621" s="7">
        <v>3180324.5</v>
      </c>
      <c r="H2621" s="8">
        <v>3402603.5</v>
      </c>
      <c r="I2621" s="27">
        <v>2724802</v>
      </c>
      <c r="J2621" s="7">
        <v>3201450.8</v>
      </c>
      <c r="K2621" s="7">
        <v>2861493</v>
      </c>
      <c r="L2621" s="7">
        <v>3839312</v>
      </c>
      <c r="M2621" s="7">
        <v>3425962</v>
      </c>
      <c r="N2621" s="8">
        <v>3855042.2</v>
      </c>
      <c r="O2621" s="27">
        <v>2914424.5</v>
      </c>
      <c r="P2621" s="7">
        <v>2740036.5</v>
      </c>
      <c r="Q2621" s="7">
        <v>3394707.5</v>
      </c>
      <c r="R2621" s="7">
        <v>2484775.7999999998</v>
      </c>
      <c r="S2621" s="7">
        <v>3349561</v>
      </c>
      <c r="T2621" s="8">
        <v>3148911</v>
      </c>
      <c r="U2621" s="27">
        <v>2739098</v>
      </c>
      <c r="V2621" s="7">
        <v>3054839.5</v>
      </c>
      <c r="W2621" s="7">
        <v>3533316</v>
      </c>
      <c r="X2621" s="7">
        <v>2927391.2</v>
      </c>
      <c r="Y2621" s="7">
        <v>3650583.2</v>
      </c>
      <c r="Z2621" s="8">
        <v>3203079.2</v>
      </c>
      <c r="AA2621" s="27">
        <v>2579572</v>
      </c>
      <c r="AB2621" s="7">
        <v>2787177.2</v>
      </c>
      <c r="AC2621" s="7">
        <v>2864872.5</v>
      </c>
      <c r="AD2621" s="7">
        <v>2593997</v>
      </c>
      <c r="AE2621" s="7">
        <v>2484185</v>
      </c>
      <c r="AF2621" s="8">
        <v>3333315.2</v>
      </c>
      <c r="AG2621" s="7">
        <v>3117658.5</v>
      </c>
      <c r="AH2621" s="7">
        <v>2595481</v>
      </c>
      <c r="AI2621" s="7">
        <v>3118503</v>
      </c>
      <c r="AJ2621" s="7">
        <v>2765371.2</v>
      </c>
      <c r="AK2621" s="7">
        <v>2987978.5</v>
      </c>
      <c r="AL2621" s="8">
        <v>3159244</v>
      </c>
      <c r="AM2621" s="17">
        <v>8.5369553368593504E-2</v>
      </c>
      <c r="AN2621" s="2">
        <f t="shared" si="492"/>
        <v>3246634</v>
      </c>
      <c r="AO2621" s="2">
        <f t="shared" si="493"/>
        <v>3313706.4</v>
      </c>
      <c r="AP2621" s="2">
        <f t="shared" si="494"/>
        <v>3031667.75</v>
      </c>
      <c r="AQ2621" s="2">
        <f t="shared" si="495"/>
        <v>3128959.35</v>
      </c>
      <c r="AR2621" s="2">
        <f t="shared" si="496"/>
        <v>2690587.1</v>
      </c>
      <c r="AS2621" s="2">
        <f t="shared" si="497"/>
        <v>3052818.5</v>
      </c>
      <c r="AT2621" s="2">
        <f t="shared" si="498"/>
        <v>3077395.5166666671</v>
      </c>
      <c r="AU2621">
        <f t="shared" si="499"/>
        <v>218842.01439737444</v>
      </c>
      <c r="AV2621">
        <f t="shared" si="500"/>
        <v>0.77333634402591833</v>
      </c>
      <c r="AW2621" t="str">
        <f t="shared" si="491"/>
        <v>sp|Q9Y5Y5-2|PEX16_HUMAN;sp|Q9Y5Y5|PEX16_HUMAN</v>
      </c>
      <c r="AX2621" s="20">
        <f t="shared" si="501"/>
        <v>0</v>
      </c>
      <c r="AY2621" s="21">
        <f t="shared" si="502"/>
        <v>0.3064877655449173</v>
      </c>
      <c r="AZ2621" s="21">
        <f t="shared" si="502"/>
        <v>-0.98228966952233954</v>
      </c>
      <c r="BA2621" s="21">
        <f t="shared" si="502"/>
        <v>-0.53771507415539355</v>
      </c>
      <c r="BB2621" s="21">
        <f t="shared" si="502"/>
        <v>-2.5408599054033889</v>
      </c>
      <c r="BC2621" s="22">
        <f t="shared" si="502"/>
        <v>-0.88564118061931585</v>
      </c>
      <c r="BD2621" s="22"/>
    </row>
    <row r="2622" spans="1:56" x14ac:dyDescent="0.2">
      <c r="A2622" s="1">
        <v>2618</v>
      </c>
      <c r="B2622" s="3" t="s">
        <v>2670</v>
      </c>
      <c r="C2622" s="27">
        <v>331000000</v>
      </c>
      <c r="D2622" s="7">
        <v>353000000</v>
      </c>
      <c r="E2622" s="7">
        <v>304000000</v>
      </c>
      <c r="F2622" s="7">
        <v>303000000</v>
      </c>
      <c r="G2622" s="7">
        <v>306000000</v>
      </c>
      <c r="H2622" s="8">
        <v>346000000</v>
      </c>
      <c r="I2622" s="27">
        <v>340000000</v>
      </c>
      <c r="J2622" s="7">
        <v>298000000</v>
      </c>
      <c r="K2622" s="7">
        <v>343000000</v>
      </c>
      <c r="L2622" s="7">
        <v>254000000</v>
      </c>
      <c r="M2622" s="7">
        <v>356000000</v>
      </c>
      <c r="N2622" s="8">
        <v>404000000</v>
      </c>
      <c r="O2622" s="27">
        <v>368000000</v>
      </c>
      <c r="P2622" s="7">
        <v>314000000</v>
      </c>
      <c r="Q2622" s="7">
        <v>329000000</v>
      </c>
      <c r="R2622" s="7">
        <v>351000000</v>
      </c>
      <c r="S2622" s="7">
        <v>337000000</v>
      </c>
      <c r="T2622" s="8">
        <v>360000000</v>
      </c>
      <c r="U2622" s="27">
        <v>346000000</v>
      </c>
      <c r="V2622" s="7">
        <v>363000000</v>
      </c>
      <c r="W2622" s="7">
        <v>356000000</v>
      </c>
      <c r="X2622" s="7">
        <v>341000000</v>
      </c>
      <c r="Y2622" s="7">
        <v>382000000</v>
      </c>
      <c r="Z2622" s="8">
        <v>342000000</v>
      </c>
      <c r="AA2622" s="27">
        <v>333000000</v>
      </c>
      <c r="AB2622" s="7">
        <v>331000000</v>
      </c>
      <c r="AC2622" s="7">
        <v>397000000</v>
      </c>
      <c r="AD2622" s="7">
        <v>363000000</v>
      </c>
      <c r="AE2622" s="7">
        <v>358000000</v>
      </c>
      <c r="AF2622" s="8">
        <v>338000000</v>
      </c>
      <c r="AG2622" s="7">
        <v>386000000</v>
      </c>
      <c r="AH2622" s="7">
        <v>339000000</v>
      </c>
      <c r="AI2622" s="7">
        <v>344000000</v>
      </c>
      <c r="AJ2622" s="7">
        <v>336000000</v>
      </c>
      <c r="AK2622" s="7">
        <v>324000000</v>
      </c>
      <c r="AL2622" s="8">
        <v>212000000</v>
      </c>
      <c r="AM2622" s="17">
        <v>8.5382729197517895E-2</v>
      </c>
      <c r="AN2622" s="2">
        <f t="shared" si="492"/>
        <v>318500000</v>
      </c>
      <c r="AO2622" s="2">
        <f t="shared" si="493"/>
        <v>341500000</v>
      </c>
      <c r="AP2622" s="2">
        <f t="shared" si="494"/>
        <v>344000000</v>
      </c>
      <c r="AQ2622" s="2">
        <f t="shared" si="495"/>
        <v>351000000</v>
      </c>
      <c r="AR2622" s="2">
        <f t="shared" si="496"/>
        <v>348000000</v>
      </c>
      <c r="AS2622" s="2">
        <f t="shared" si="497"/>
        <v>337500000</v>
      </c>
      <c r="AT2622" s="2">
        <f t="shared" si="498"/>
        <v>340083333.33333331</v>
      </c>
      <c r="AU2622">
        <f t="shared" si="499"/>
        <v>11590585.25988514</v>
      </c>
      <c r="AV2622">
        <f t="shared" si="500"/>
        <v>-1.8621435285095518</v>
      </c>
      <c r="AW2622" t="str">
        <f t="shared" si="491"/>
        <v>sp|P60866-2|RS20_HUMAN;sp|P60866|RS20_HUMAN</v>
      </c>
      <c r="AX2622" s="20">
        <f t="shared" si="501"/>
        <v>0</v>
      </c>
      <c r="AY2622" s="21">
        <f t="shared" si="502"/>
        <v>1.9843691655159721</v>
      </c>
      <c r="AZ2622" s="21">
        <f t="shared" si="502"/>
        <v>2.2000614661155344</v>
      </c>
      <c r="BA2622" s="21">
        <f t="shared" si="502"/>
        <v>2.8039999077943083</v>
      </c>
      <c r="BB2622" s="21">
        <f t="shared" si="502"/>
        <v>2.5451691470748337</v>
      </c>
      <c r="BC2622" s="22">
        <f t="shared" si="502"/>
        <v>1.6392614845566726</v>
      </c>
      <c r="BD2622" s="22"/>
    </row>
    <row r="2623" spans="1:56" x14ac:dyDescent="0.2">
      <c r="A2623" s="1">
        <v>2619</v>
      </c>
      <c r="B2623" s="3" t="s">
        <v>2671</v>
      </c>
      <c r="C2623" s="27">
        <v>27000000</v>
      </c>
      <c r="D2623" s="7">
        <v>26200000</v>
      </c>
      <c r="E2623" s="7">
        <v>24300000</v>
      </c>
      <c r="F2623" s="7">
        <v>22500000</v>
      </c>
      <c r="G2623" s="7">
        <v>26500000</v>
      </c>
      <c r="H2623" s="8">
        <v>24400000</v>
      </c>
      <c r="I2623" s="27">
        <v>24300000</v>
      </c>
      <c r="J2623" s="7">
        <v>28000000</v>
      </c>
      <c r="K2623" s="7">
        <v>26300000</v>
      </c>
      <c r="L2623" s="7">
        <v>21600000</v>
      </c>
      <c r="M2623" s="7">
        <v>24300000</v>
      </c>
      <c r="N2623" s="8">
        <v>18100000</v>
      </c>
      <c r="O2623" s="27">
        <v>34700000</v>
      </c>
      <c r="P2623" s="7">
        <v>27700000</v>
      </c>
      <c r="Q2623" s="7">
        <v>25900000</v>
      </c>
      <c r="R2623" s="7">
        <v>23500000</v>
      </c>
      <c r="S2623" s="7">
        <v>24200000</v>
      </c>
      <c r="T2623" s="8">
        <v>26600000</v>
      </c>
      <c r="U2623" s="27">
        <v>27300000</v>
      </c>
      <c r="V2623" s="7">
        <v>25200000</v>
      </c>
      <c r="W2623" s="7">
        <v>24000000</v>
      </c>
      <c r="X2623" s="7">
        <v>26400000</v>
      </c>
      <c r="Y2623" s="7">
        <v>26900000</v>
      </c>
      <c r="Z2623" s="8">
        <v>25500000</v>
      </c>
      <c r="AA2623" s="27">
        <v>25200000</v>
      </c>
      <c r="AB2623" s="7">
        <v>29900000</v>
      </c>
      <c r="AC2623" s="7">
        <v>27900000</v>
      </c>
      <c r="AD2623" s="7">
        <v>26800000</v>
      </c>
      <c r="AE2623" s="7">
        <v>27400000</v>
      </c>
      <c r="AF2623" s="8">
        <v>25600000</v>
      </c>
      <c r="AG2623" s="7">
        <v>28100000</v>
      </c>
      <c r="AH2623" s="7">
        <v>29800000</v>
      </c>
      <c r="AI2623" s="7">
        <v>27200000</v>
      </c>
      <c r="AJ2623" s="7">
        <v>25500000</v>
      </c>
      <c r="AK2623" s="7">
        <v>28300000</v>
      </c>
      <c r="AL2623" s="8">
        <v>25400000</v>
      </c>
      <c r="AM2623" s="17">
        <v>8.5558127548739898E-2</v>
      </c>
      <c r="AN2623" s="2">
        <f t="shared" si="492"/>
        <v>25300000</v>
      </c>
      <c r="AO2623" s="2">
        <f t="shared" si="493"/>
        <v>24300000</v>
      </c>
      <c r="AP2623" s="2">
        <f t="shared" si="494"/>
        <v>26250000</v>
      </c>
      <c r="AQ2623" s="2">
        <f t="shared" si="495"/>
        <v>25950000</v>
      </c>
      <c r="AR2623" s="2">
        <f t="shared" si="496"/>
        <v>27100000</v>
      </c>
      <c r="AS2623" s="2">
        <f t="shared" si="497"/>
        <v>27650000</v>
      </c>
      <c r="AT2623" s="2">
        <f t="shared" si="498"/>
        <v>26091666.666666668</v>
      </c>
      <c r="AU2623">
        <f t="shared" si="499"/>
        <v>1210543.9548676729</v>
      </c>
      <c r="AV2623">
        <f t="shared" si="500"/>
        <v>-0.65397597789268769</v>
      </c>
      <c r="AW2623" t="str">
        <f t="shared" si="491"/>
        <v>sp|P19784|CSK22_HUMAN</v>
      </c>
      <c r="AX2623" s="20">
        <f t="shared" si="501"/>
        <v>0</v>
      </c>
      <c r="AY2623" s="21">
        <f t="shared" si="502"/>
        <v>-0.82607491944339362</v>
      </c>
      <c r="AZ2623" s="21">
        <f t="shared" si="502"/>
        <v>0.78477117347122394</v>
      </c>
      <c r="BA2623" s="21">
        <f t="shared" si="502"/>
        <v>0.53694869763820585</v>
      </c>
      <c r="BB2623" s="21">
        <f t="shared" si="502"/>
        <v>1.4869348549981085</v>
      </c>
      <c r="BC2623" s="22">
        <f t="shared" si="502"/>
        <v>1.941276060691975</v>
      </c>
      <c r="BD2623" s="22"/>
    </row>
    <row r="2624" spans="1:56" x14ac:dyDescent="0.2">
      <c r="A2624" s="1">
        <v>2620</v>
      </c>
      <c r="B2624" s="3" t="s">
        <v>2672</v>
      </c>
      <c r="C2624" s="27">
        <v>8968775</v>
      </c>
      <c r="D2624" s="7">
        <v>8699136</v>
      </c>
      <c r="E2624" s="7">
        <v>7782707.5</v>
      </c>
      <c r="F2624" s="7">
        <v>7218281</v>
      </c>
      <c r="G2624" s="7">
        <v>7193906.5</v>
      </c>
      <c r="H2624" s="8">
        <v>8167257.5</v>
      </c>
      <c r="I2624" s="27">
        <v>8478582</v>
      </c>
      <c r="J2624" s="7">
        <v>6642048</v>
      </c>
      <c r="K2624" s="7">
        <v>8092170.5</v>
      </c>
      <c r="L2624" s="7">
        <v>5126186</v>
      </c>
      <c r="M2624" s="7">
        <v>7124329.5</v>
      </c>
      <c r="N2624" s="8">
        <v>8449346</v>
      </c>
      <c r="O2624" s="27">
        <v>6656868</v>
      </c>
      <c r="P2624" s="7">
        <v>8464136</v>
      </c>
      <c r="Q2624" s="7">
        <v>7467176</v>
      </c>
      <c r="R2624" s="7">
        <v>5965098.5</v>
      </c>
      <c r="S2624" s="7">
        <v>7677075</v>
      </c>
      <c r="T2624" s="8">
        <v>6884839.5</v>
      </c>
      <c r="U2624" s="27">
        <v>8955027</v>
      </c>
      <c r="V2624" s="7">
        <v>8459571</v>
      </c>
      <c r="W2624" s="7">
        <v>7035060</v>
      </c>
      <c r="X2624" s="7">
        <v>6303748</v>
      </c>
      <c r="Y2624" s="7">
        <v>7672476</v>
      </c>
      <c r="Z2624" s="8">
        <v>7006640</v>
      </c>
      <c r="AA2624" s="27">
        <v>8978607</v>
      </c>
      <c r="AB2624" s="7">
        <v>8345078.5</v>
      </c>
      <c r="AC2624" s="7">
        <v>8481205</v>
      </c>
      <c r="AD2624" s="7">
        <v>6613115</v>
      </c>
      <c r="AE2624" s="7">
        <v>7284695.5</v>
      </c>
      <c r="AF2624" s="8">
        <v>7807305.5</v>
      </c>
      <c r="AG2624" s="7">
        <v>10000000</v>
      </c>
      <c r="AH2624" s="7">
        <v>11800000</v>
      </c>
      <c r="AI2624" s="7">
        <v>8633130</v>
      </c>
      <c r="AJ2624" s="7">
        <v>7998849</v>
      </c>
      <c r="AK2624" s="7">
        <v>7464379</v>
      </c>
      <c r="AL2624" s="8">
        <v>5980105</v>
      </c>
      <c r="AM2624" s="17">
        <v>8.5558127548739898E-2</v>
      </c>
      <c r="AN2624" s="2">
        <f t="shared" si="492"/>
        <v>7974982.5</v>
      </c>
      <c r="AO2624" s="2">
        <f t="shared" si="493"/>
        <v>7608250</v>
      </c>
      <c r="AP2624" s="2">
        <f t="shared" si="494"/>
        <v>7176007.75</v>
      </c>
      <c r="AQ2624" s="2">
        <f t="shared" si="495"/>
        <v>7353768</v>
      </c>
      <c r="AR2624" s="2">
        <f t="shared" si="496"/>
        <v>8076192</v>
      </c>
      <c r="AS2624" s="2">
        <f t="shared" si="497"/>
        <v>8315989.5</v>
      </c>
      <c r="AT2624" s="2">
        <f t="shared" si="498"/>
        <v>7750864.958333333</v>
      </c>
      <c r="AU2624">
        <f t="shared" si="499"/>
        <v>443602.96093399829</v>
      </c>
      <c r="AV2624">
        <f t="shared" si="500"/>
        <v>0.50522102285970183</v>
      </c>
      <c r="AW2624" t="str">
        <f t="shared" si="491"/>
        <v>sp|Q7Z4W1|DCXR_HUMAN</v>
      </c>
      <c r="AX2624" s="20">
        <f t="shared" si="501"/>
        <v>0</v>
      </c>
      <c r="AY2624" s="21">
        <f t="shared" si="502"/>
        <v>-0.82671337275984613</v>
      </c>
      <c r="AZ2624" s="21">
        <f t="shared" si="502"/>
        <v>-1.8011032846078678</v>
      </c>
      <c r="BA2624" s="21">
        <f t="shared" si="502"/>
        <v>-1.4003840251472708</v>
      </c>
      <c r="BB2624" s="21">
        <f t="shared" si="502"/>
        <v>0.22815334637736673</v>
      </c>
      <c r="BC2624" s="22">
        <f t="shared" si="502"/>
        <v>0.76872119897941116</v>
      </c>
      <c r="BD2624" s="22"/>
    </row>
    <row r="2625" spans="1:56" x14ac:dyDescent="0.2">
      <c r="A2625" s="1">
        <v>2621</v>
      </c>
      <c r="B2625" s="3" t="s">
        <v>2673</v>
      </c>
      <c r="C2625" s="27">
        <v>715465.44</v>
      </c>
      <c r="D2625" s="7">
        <v>599791.30000000005</v>
      </c>
      <c r="E2625" s="7">
        <v>476924.78</v>
      </c>
      <c r="F2625" s="7">
        <v>652823.43999999994</v>
      </c>
      <c r="G2625" s="7">
        <v>613948.6</v>
      </c>
      <c r="H2625" s="8">
        <v>703919.94</v>
      </c>
      <c r="I2625" s="27">
        <v>633417.1</v>
      </c>
      <c r="J2625" s="7">
        <v>715195.56</v>
      </c>
      <c r="K2625" s="7">
        <v>649840.1</v>
      </c>
      <c r="L2625" s="7">
        <v>547425.93999999994</v>
      </c>
      <c r="M2625" s="7">
        <v>736047.4</v>
      </c>
      <c r="N2625" s="8">
        <v>435034.1</v>
      </c>
      <c r="O2625" s="27">
        <v>0</v>
      </c>
      <c r="P2625" s="7">
        <v>777101.8</v>
      </c>
      <c r="Q2625" s="7">
        <v>711138.44</v>
      </c>
      <c r="R2625" s="7">
        <v>593487.4</v>
      </c>
      <c r="S2625" s="7">
        <v>639394.4</v>
      </c>
      <c r="T2625" s="8">
        <v>690988</v>
      </c>
      <c r="U2625" s="27">
        <v>805237.56</v>
      </c>
      <c r="V2625" s="7">
        <v>951729.44</v>
      </c>
      <c r="W2625" s="7">
        <v>735575.1</v>
      </c>
      <c r="X2625" s="7">
        <v>538969.1</v>
      </c>
      <c r="Y2625" s="7">
        <v>778999.4</v>
      </c>
      <c r="Z2625" s="8">
        <v>707867.7</v>
      </c>
      <c r="AA2625" s="27">
        <v>762273.7</v>
      </c>
      <c r="AB2625" s="7">
        <v>906513.5</v>
      </c>
      <c r="AC2625" s="7">
        <v>821707.94</v>
      </c>
      <c r="AD2625" s="7">
        <v>596305.93999999994</v>
      </c>
      <c r="AE2625" s="7">
        <v>827544.1</v>
      </c>
      <c r="AF2625" s="8">
        <v>790227</v>
      </c>
      <c r="AG2625" s="7">
        <v>512428.79999999999</v>
      </c>
      <c r="AH2625" s="7">
        <v>904037.5</v>
      </c>
      <c r="AI2625" s="7">
        <v>763456.8</v>
      </c>
      <c r="AJ2625" s="7">
        <v>815175.94</v>
      </c>
      <c r="AK2625" s="7">
        <v>819813.7</v>
      </c>
      <c r="AL2625" s="8">
        <v>435585.03</v>
      </c>
      <c r="AM2625" s="17">
        <v>8.5558127548739898E-2</v>
      </c>
      <c r="AN2625" s="2">
        <f t="shared" si="492"/>
        <v>633386.02</v>
      </c>
      <c r="AO2625" s="2">
        <f t="shared" si="493"/>
        <v>641628.6</v>
      </c>
      <c r="AP2625" s="2">
        <f t="shared" si="494"/>
        <v>665191.19999999995</v>
      </c>
      <c r="AQ2625" s="2">
        <f t="shared" si="495"/>
        <v>757287.25</v>
      </c>
      <c r="AR2625" s="2">
        <f t="shared" si="496"/>
        <v>805967.47</v>
      </c>
      <c r="AS2625" s="2">
        <f t="shared" si="497"/>
        <v>789316.37</v>
      </c>
      <c r="AT2625" s="2">
        <f t="shared" si="498"/>
        <v>715462.81833333336</v>
      </c>
      <c r="AU2625">
        <f t="shared" si="499"/>
        <v>77601.611301212921</v>
      </c>
      <c r="AV2625">
        <f t="shared" si="500"/>
        <v>-1.057668738536238</v>
      </c>
      <c r="AW2625" t="str">
        <f t="shared" si="491"/>
        <v>sp|Q8WU76-2|SCFD2_HUMAN;sp|Q8WU76|SCFD2_HUMAN</v>
      </c>
      <c r="AX2625" s="20">
        <f t="shared" si="501"/>
        <v>0</v>
      </c>
      <c r="AY2625" s="21">
        <f t="shared" si="502"/>
        <v>0.10621660893104579</v>
      </c>
      <c r="AZ2625" s="21">
        <f t="shared" si="502"/>
        <v>0.40985205676396586</v>
      </c>
      <c r="BA2625" s="21">
        <f t="shared" si="502"/>
        <v>1.5966321822761351</v>
      </c>
      <c r="BB2625" s="21">
        <f t="shared" si="502"/>
        <v>2.2239415793844799</v>
      </c>
      <c r="BC2625" s="22">
        <f t="shared" si="502"/>
        <v>2.0093700038617985</v>
      </c>
      <c r="BD2625" s="22"/>
    </row>
    <row r="2626" spans="1:56" x14ac:dyDescent="0.2">
      <c r="A2626" s="1">
        <v>2622</v>
      </c>
      <c r="B2626" s="3" t="s">
        <v>2674</v>
      </c>
      <c r="C2626" s="27">
        <v>350474.62</v>
      </c>
      <c r="D2626" s="7">
        <v>327075.78000000003</v>
      </c>
      <c r="E2626" s="7">
        <v>507958.38</v>
      </c>
      <c r="F2626" s="7">
        <v>0</v>
      </c>
      <c r="G2626" s="7">
        <v>230346.45</v>
      </c>
      <c r="H2626" s="8">
        <v>340463.84</v>
      </c>
      <c r="I2626" s="27">
        <v>424232.38</v>
      </c>
      <c r="J2626" s="7">
        <v>437425.72</v>
      </c>
      <c r="K2626" s="7">
        <v>541808.43999999994</v>
      </c>
      <c r="L2626" s="7">
        <v>551123.4</v>
      </c>
      <c r="M2626" s="7">
        <v>471293.03</v>
      </c>
      <c r="N2626" s="8">
        <v>264403.56</v>
      </c>
      <c r="O2626" s="27">
        <v>326235.96999999997</v>
      </c>
      <c r="P2626" s="7">
        <v>541380.5</v>
      </c>
      <c r="Q2626" s="7">
        <v>334085.46999999997</v>
      </c>
      <c r="R2626" s="7">
        <v>412037.9</v>
      </c>
      <c r="S2626" s="7">
        <v>169540.23</v>
      </c>
      <c r="T2626" s="8">
        <v>163331.85999999999</v>
      </c>
      <c r="U2626" s="27">
        <v>431881.94</v>
      </c>
      <c r="V2626" s="7">
        <v>503422.94</v>
      </c>
      <c r="W2626" s="7">
        <v>283126.75</v>
      </c>
      <c r="X2626" s="7">
        <v>574760.93999999994</v>
      </c>
      <c r="Y2626" s="7">
        <v>0</v>
      </c>
      <c r="Z2626" s="8">
        <v>229263.14</v>
      </c>
      <c r="AA2626" s="27">
        <v>405009.94</v>
      </c>
      <c r="AB2626" s="7">
        <v>693750.5</v>
      </c>
      <c r="AC2626" s="7">
        <v>454985.44</v>
      </c>
      <c r="AD2626" s="7">
        <v>509344.72</v>
      </c>
      <c r="AE2626" s="7">
        <v>442536.34</v>
      </c>
      <c r="AF2626" s="8">
        <v>435173.03</v>
      </c>
      <c r="AG2626" s="7">
        <v>448947</v>
      </c>
      <c r="AH2626" s="7">
        <v>626847.75</v>
      </c>
      <c r="AI2626" s="7">
        <v>463345.47</v>
      </c>
      <c r="AJ2626" s="7">
        <v>556792.75</v>
      </c>
      <c r="AK2626" s="7">
        <v>484394.53</v>
      </c>
      <c r="AL2626" s="8">
        <v>279568.44</v>
      </c>
      <c r="AM2626" s="17">
        <v>8.5614363011174893E-2</v>
      </c>
      <c r="AN2626" s="2">
        <f t="shared" si="492"/>
        <v>333769.81000000006</v>
      </c>
      <c r="AO2626" s="2">
        <f t="shared" si="493"/>
        <v>454359.375</v>
      </c>
      <c r="AP2626" s="2">
        <f t="shared" si="494"/>
        <v>330160.71999999997</v>
      </c>
      <c r="AQ2626" s="2">
        <f t="shared" si="495"/>
        <v>357504.34499999997</v>
      </c>
      <c r="AR2626" s="2">
        <f t="shared" si="496"/>
        <v>448760.89</v>
      </c>
      <c r="AS2626" s="2">
        <f t="shared" si="497"/>
        <v>473870</v>
      </c>
      <c r="AT2626" s="2">
        <f t="shared" si="498"/>
        <v>399737.52333333337</v>
      </c>
      <c r="AU2626">
        <f t="shared" si="499"/>
        <v>66119.245870189552</v>
      </c>
      <c r="AV2626">
        <f t="shared" si="500"/>
        <v>-0.99770819320665372</v>
      </c>
      <c r="AW2626" t="str">
        <f t="shared" si="491"/>
        <v>sp|P48723|HSP13_HUMAN</v>
      </c>
      <c r="AX2626" s="20">
        <f t="shared" si="501"/>
        <v>0</v>
      </c>
      <c r="AY2626" s="21">
        <f t="shared" si="502"/>
        <v>1.8238194252358952</v>
      </c>
      <c r="AZ2626" s="21">
        <f t="shared" si="502"/>
        <v>-5.4584560856694053E-2</v>
      </c>
      <c r="BA2626" s="21">
        <f t="shared" si="502"/>
        <v>0.35896560354903928</v>
      </c>
      <c r="BB2626" s="21">
        <f t="shared" si="502"/>
        <v>1.7391468775333494</v>
      </c>
      <c r="BC2626" s="22">
        <f t="shared" si="502"/>
        <v>2.1189018137783293</v>
      </c>
      <c r="BD2626" s="22"/>
    </row>
    <row r="2627" spans="1:56" x14ac:dyDescent="0.2">
      <c r="A2627" s="1">
        <v>2623</v>
      </c>
      <c r="B2627" s="3" t="s">
        <v>2675</v>
      </c>
      <c r="C2627" s="27">
        <v>2674592.2000000002</v>
      </c>
      <c r="D2627" s="7">
        <v>1204809.2</v>
      </c>
      <c r="E2627" s="7">
        <v>3253384.8</v>
      </c>
      <c r="F2627" s="7">
        <v>1968276.1</v>
      </c>
      <c r="G2627" s="7">
        <v>3153364</v>
      </c>
      <c r="H2627" s="8">
        <v>2130131.2000000002</v>
      </c>
      <c r="I2627" s="27">
        <v>2503383.5</v>
      </c>
      <c r="J2627" s="7">
        <v>2387557.7999999998</v>
      </c>
      <c r="K2627" s="7">
        <v>2545514</v>
      </c>
      <c r="L2627" s="7">
        <v>2163479.2000000002</v>
      </c>
      <c r="M2627" s="7">
        <v>174478.19</v>
      </c>
      <c r="N2627" s="8">
        <v>2542835.5</v>
      </c>
      <c r="O2627" s="27">
        <v>0</v>
      </c>
      <c r="P2627" s="7">
        <v>2168067.5</v>
      </c>
      <c r="Q2627" s="7">
        <v>2563804.5</v>
      </c>
      <c r="R2627" s="7">
        <v>2037919</v>
      </c>
      <c r="S2627" s="7">
        <v>2485340.2000000002</v>
      </c>
      <c r="T2627" s="8">
        <v>1873883.1</v>
      </c>
      <c r="U2627" s="27">
        <v>2275066.5</v>
      </c>
      <c r="V2627" s="7">
        <v>1971111.4</v>
      </c>
      <c r="W2627" s="7">
        <v>131653.45000000001</v>
      </c>
      <c r="X2627" s="7">
        <v>2688300.2</v>
      </c>
      <c r="Y2627" s="7">
        <v>2555037.7999999998</v>
      </c>
      <c r="Z2627" s="8">
        <v>2051207.6</v>
      </c>
      <c r="AA2627" s="27">
        <v>61016.535000000003</v>
      </c>
      <c r="AB2627" s="7">
        <v>2046060.4</v>
      </c>
      <c r="AC2627" s="7">
        <v>2152376.7999999998</v>
      </c>
      <c r="AD2627" s="7">
        <v>114081.85</v>
      </c>
      <c r="AE2627" s="7">
        <v>2312891.7999999998</v>
      </c>
      <c r="AF2627" s="8">
        <v>1657103.9</v>
      </c>
      <c r="AG2627" s="7">
        <v>1296286.8</v>
      </c>
      <c r="AH2627" s="7">
        <v>2330058</v>
      </c>
      <c r="AI2627" s="7">
        <v>2464003.5</v>
      </c>
      <c r="AJ2627" s="7">
        <v>112870.82</v>
      </c>
      <c r="AK2627" s="7">
        <v>2004747.6</v>
      </c>
      <c r="AL2627" s="8">
        <v>131984.07999999999</v>
      </c>
      <c r="AM2627" s="17">
        <v>8.5670000938124602E-2</v>
      </c>
      <c r="AN2627" s="2">
        <f t="shared" si="492"/>
        <v>2402361.7000000002</v>
      </c>
      <c r="AO2627" s="2">
        <f t="shared" si="493"/>
        <v>2445470.65</v>
      </c>
      <c r="AP2627" s="2">
        <f t="shared" si="494"/>
        <v>2102993.25</v>
      </c>
      <c r="AQ2627" s="2">
        <f t="shared" si="495"/>
        <v>2163137.0499999998</v>
      </c>
      <c r="AR2627" s="2">
        <f t="shared" si="496"/>
        <v>1851582.15</v>
      </c>
      <c r="AS2627" s="2">
        <f t="shared" si="497"/>
        <v>1650517.2000000002</v>
      </c>
      <c r="AT2627" s="2">
        <f t="shared" si="498"/>
        <v>2102677</v>
      </c>
      <c r="AU2627">
        <f t="shared" si="499"/>
        <v>309344.801794709</v>
      </c>
      <c r="AV2627">
        <f t="shared" si="500"/>
        <v>0.96877238040314784</v>
      </c>
      <c r="AW2627" t="str">
        <f t="shared" si="491"/>
        <v>sp|Q9H0U6|RM18_HUMAN</v>
      </c>
      <c r="AX2627" s="20">
        <f t="shared" si="501"/>
        <v>0</v>
      </c>
      <c r="AY2627" s="21">
        <f t="shared" si="502"/>
        <v>0.13935566316258385</v>
      </c>
      <c r="AZ2627" s="21">
        <f t="shared" si="502"/>
        <v>-0.96775005839170547</v>
      </c>
      <c r="BA2627" s="21">
        <f t="shared" si="502"/>
        <v>-0.77332687865483329</v>
      </c>
      <c r="BB2627" s="21">
        <f t="shared" si="502"/>
        <v>-1.7804713278017681</v>
      </c>
      <c r="BC2627" s="22">
        <f t="shared" si="502"/>
        <v>-2.4304416807331641</v>
      </c>
      <c r="BD2627" s="22"/>
    </row>
    <row r="2628" spans="1:56" x14ac:dyDescent="0.2">
      <c r="A2628" s="1">
        <v>2624</v>
      </c>
      <c r="B2628" s="3" t="s">
        <v>2676</v>
      </c>
      <c r="C2628" s="27">
        <v>12200000</v>
      </c>
      <c r="D2628" s="7">
        <v>14200000</v>
      </c>
      <c r="E2628" s="7">
        <v>13600000</v>
      </c>
      <c r="F2628" s="7">
        <v>14100000</v>
      </c>
      <c r="G2628" s="7">
        <v>12400000</v>
      </c>
      <c r="H2628" s="8">
        <v>13900000</v>
      </c>
      <c r="I2628" s="27">
        <v>13400000</v>
      </c>
      <c r="J2628" s="7">
        <v>13900000</v>
      </c>
      <c r="K2628" s="7">
        <v>13300000</v>
      </c>
      <c r="L2628" s="7">
        <v>11900000</v>
      </c>
      <c r="M2628" s="7">
        <v>16300000</v>
      </c>
      <c r="N2628" s="8">
        <v>14500000</v>
      </c>
      <c r="O2628" s="27">
        <v>15700000</v>
      </c>
      <c r="P2628" s="7">
        <v>15100000</v>
      </c>
      <c r="Q2628" s="7">
        <v>12700000</v>
      </c>
      <c r="R2628" s="7">
        <v>11600000</v>
      </c>
      <c r="S2628" s="7">
        <v>14400000</v>
      </c>
      <c r="T2628" s="8">
        <v>12100000</v>
      </c>
      <c r="U2628" s="27">
        <v>15900000</v>
      </c>
      <c r="V2628" s="7">
        <v>14300000</v>
      </c>
      <c r="W2628" s="7">
        <v>16800000</v>
      </c>
      <c r="X2628" s="7">
        <v>13100000</v>
      </c>
      <c r="Y2628" s="7">
        <v>14000000</v>
      </c>
      <c r="Z2628" s="8">
        <v>13000000</v>
      </c>
      <c r="AA2628" s="27">
        <v>12600000</v>
      </c>
      <c r="AB2628" s="7">
        <v>17300000</v>
      </c>
      <c r="AC2628" s="7">
        <v>14600000</v>
      </c>
      <c r="AD2628" s="7">
        <v>16600000</v>
      </c>
      <c r="AE2628" s="7">
        <v>14500000</v>
      </c>
      <c r="AF2628" s="8">
        <v>15000000</v>
      </c>
      <c r="AG2628" s="7">
        <v>15600000</v>
      </c>
      <c r="AH2628" s="7">
        <v>17500000</v>
      </c>
      <c r="AI2628" s="7">
        <v>14200000</v>
      </c>
      <c r="AJ2628" s="7">
        <v>17000000</v>
      </c>
      <c r="AK2628" s="7">
        <v>13800000</v>
      </c>
      <c r="AL2628" s="8">
        <v>10800000</v>
      </c>
      <c r="AM2628" s="17">
        <v>8.5719658175256799E-2</v>
      </c>
      <c r="AN2628" s="2">
        <f t="shared" si="492"/>
        <v>13750000</v>
      </c>
      <c r="AO2628" s="2">
        <f t="shared" si="493"/>
        <v>13650000</v>
      </c>
      <c r="AP2628" s="2">
        <f t="shared" si="494"/>
        <v>13550000</v>
      </c>
      <c r="AQ2628" s="2">
        <f t="shared" si="495"/>
        <v>14150000</v>
      </c>
      <c r="AR2628" s="2">
        <f t="shared" si="496"/>
        <v>14800000</v>
      </c>
      <c r="AS2628" s="2">
        <f t="shared" si="497"/>
        <v>14900000</v>
      </c>
      <c r="AT2628" s="2">
        <f t="shared" si="498"/>
        <v>14133333.333333334</v>
      </c>
      <c r="AU2628">
        <f t="shared" si="499"/>
        <v>592171.1464320654</v>
      </c>
      <c r="AV2628">
        <f t="shared" si="500"/>
        <v>-0.64733537870425506</v>
      </c>
      <c r="AW2628" t="str">
        <f t="shared" ref="AW2628:AW2691" si="503">B2628</f>
        <v>sp|Q9Y679-2|AUP1_HUMAN;sp|Q9Y679|AUP1_HUMAN</v>
      </c>
      <c r="AX2628" s="20">
        <f t="shared" si="501"/>
        <v>0</v>
      </c>
      <c r="AY2628" s="21">
        <f t="shared" si="502"/>
        <v>-0.1688700987924141</v>
      </c>
      <c r="AZ2628" s="21">
        <f t="shared" si="502"/>
        <v>-0.33774019758482821</v>
      </c>
      <c r="BA2628" s="21">
        <f t="shared" si="502"/>
        <v>0.67548039516965641</v>
      </c>
      <c r="BB2628" s="21">
        <f t="shared" si="502"/>
        <v>1.773136037320348</v>
      </c>
      <c r="BC2628" s="22">
        <f t="shared" si="502"/>
        <v>1.9420061361127621</v>
      </c>
      <c r="BD2628" s="22"/>
    </row>
    <row r="2629" spans="1:56" x14ac:dyDescent="0.2">
      <c r="A2629" s="1">
        <v>2625</v>
      </c>
      <c r="B2629" s="3" t="s">
        <v>2677</v>
      </c>
      <c r="C2629" s="27">
        <v>27600000</v>
      </c>
      <c r="D2629" s="7">
        <v>26100000</v>
      </c>
      <c r="E2629" s="7">
        <v>22900000</v>
      </c>
      <c r="F2629" s="7">
        <v>24200000</v>
      </c>
      <c r="G2629" s="7">
        <v>21900000</v>
      </c>
      <c r="H2629" s="8">
        <v>20400000</v>
      </c>
      <c r="I2629" s="27">
        <v>25400000</v>
      </c>
      <c r="J2629" s="7">
        <v>28700000</v>
      </c>
      <c r="K2629" s="7">
        <v>26100000</v>
      </c>
      <c r="L2629" s="7">
        <v>20500000</v>
      </c>
      <c r="M2629" s="7">
        <v>24300000</v>
      </c>
      <c r="N2629" s="8">
        <v>23300000</v>
      </c>
      <c r="O2629" s="27">
        <v>28500000</v>
      </c>
      <c r="P2629" s="7">
        <v>27600000</v>
      </c>
      <c r="Q2629" s="7">
        <v>23800000</v>
      </c>
      <c r="R2629" s="7">
        <v>24700000</v>
      </c>
      <c r="S2629" s="7">
        <v>24200000</v>
      </c>
      <c r="T2629" s="8">
        <v>25500000</v>
      </c>
      <c r="U2629" s="27">
        <v>24100000</v>
      </c>
      <c r="V2629" s="7">
        <v>25300000</v>
      </c>
      <c r="W2629" s="7">
        <v>25400000</v>
      </c>
      <c r="X2629" s="7">
        <v>24900000</v>
      </c>
      <c r="Y2629" s="7">
        <v>25700000</v>
      </c>
      <c r="Z2629" s="8">
        <v>24200000</v>
      </c>
      <c r="AA2629" s="27">
        <v>29300000</v>
      </c>
      <c r="AB2629" s="7">
        <v>24400000</v>
      </c>
      <c r="AC2629" s="7">
        <v>26200000</v>
      </c>
      <c r="AD2629" s="7">
        <v>25100000</v>
      </c>
      <c r="AE2629" s="7">
        <v>25500000</v>
      </c>
      <c r="AF2629" s="8">
        <v>25400000</v>
      </c>
      <c r="AG2629" s="7">
        <v>29400000</v>
      </c>
      <c r="AH2629" s="7">
        <v>29600000</v>
      </c>
      <c r="AI2629" s="7">
        <v>24100000</v>
      </c>
      <c r="AJ2629" s="7">
        <v>24900000</v>
      </c>
      <c r="AK2629" s="7">
        <v>27900000</v>
      </c>
      <c r="AL2629" s="8">
        <v>23700000</v>
      </c>
      <c r="AM2629" s="17">
        <v>8.5799690793075506E-2</v>
      </c>
      <c r="AN2629" s="2">
        <f t="shared" ref="AN2629:AN2692" si="504">MEDIAN(C2629:H2629)</f>
        <v>23550000</v>
      </c>
      <c r="AO2629" s="2">
        <f t="shared" ref="AO2629:AO2692" si="505">MEDIAN(I2629:N2629)</f>
        <v>24850000</v>
      </c>
      <c r="AP2629" s="2">
        <f t="shared" ref="AP2629:AP2692" si="506">MEDIAN(O2629:T2629)</f>
        <v>25100000</v>
      </c>
      <c r="AQ2629" s="2">
        <f t="shared" ref="AQ2629:AQ2692" si="507">MEDIAN(U2629:Z2629)</f>
        <v>25100000</v>
      </c>
      <c r="AR2629" s="2">
        <f t="shared" ref="AR2629:AR2692" si="508">MEDIAN(AA2629:AF2629)</f>
        <v>25450000</v>
      </c>
      <c r="AS2629" s="2">
        <f t="shared" ref="AS2629:AS2692" si="509">MEDIAN(AG2629:AL2629)</f>
        <v>26400000</v>
      </c>
      <c r="AT2629" s="2">
        <f t="shared" ref="AT2629:AT2692" si="510">AVERAGE(AN2629:AS2629)</f>
        <v>25075000</v>
      </c>
      <c r="AU2629">
        <f t="shared" ref="AU2629:AU2692" si="511">STDEV(AN2629:AS2629)</f>
        <v>924526.9060443833</v>
      </c>
      <c r="AV2629">
        <f t="shared" ref="AV2629:AV2692" si="512">(AN2629-$AT2629)/$AU2629</f>
        <v>-1.6494922863032286</v>
      </c>
      <c r="AW2629" t="str">
        <f t="shared" si="503"/>
        <v>sp|O75940|SPF30_HUMAN</v>
      </c>
      <c r="AX2629" s="20">
        <f t="shared" ref="AX2629:AX2692" si="513">AV2629-AV2629</f>
        <v>0</v>
      </c>
      <c r="AY2629" s="21">
        <f t="shared" si="502"/>
        <v>1.4061245719306212</v>
      </c>
      <c r="AZ2629" s="21">
        <f t="shared" si="502"/>
        <v>1.6765331434557407</v>
      </c>
      <c r="BA2629" s="21">
        <f t="shared" si="502"/>
        <v>1.6765331434557407</v>
      </c>
      <c r="BB2629" s="21">
        <f t="shared" si="502"/>
        <v>2.0551051435909078</v>
      </c>
      <c r="BC2629" s="22">
        <f t="shared" si="502"/>
        <v>3.0826577153863619</v>
      </c>
      <c r="BD2629" s="22"/>
    </row>
    <row r="2630" spans="1:56" x14ac:dyDescent="0.2">
      <c r="A2630" s="1">
        <v>2626</v>
      </c>
      <c r="B2630" s="3" t="s">
        <v>2678</v>
      </c>
      <c r="C2630" s="27">
        <v>13500000</v>
      </c>
      <c r="D2630" s="7">
        <v>14400000</v>
      </c>
      <c r="E2630" s="7">
        <v>11400000</v>
      </c>
      <c r="F2630" s="7">
        <v>13300000</v>
      </c>
      <c r="G2630" s="7">
        <v>12100000</v>
      </c>
      <c r="H2630" s="8">
        <v>11700000</v>
      </c>
      <c r="I2630" s="27">
        <v>12800000</v>
      </c>
      <c r="J2630" s="7">
        <v>14900000</v>
      </c>
      <c r="K2630" s="7">
        <v>12200000</v>
      </c>
      <c r="L2630" s="7">
        <v>14700000</v>
      </c>
      <c r="M2630" s="7">
        <v>13000000</v>
      </c>
      <c r="N2630" s="8">
        <v>17200000</v>
      </c>
      <c r="O2630" s="27">
        <v>16500000</v>
      </c>
      <c r="P2630" s="7">
        <v>15200000</v>
      </c>
      <c r="Q2630" s="7">
        <v>13000000</v>
      </c>
      <c r="R2630" s="7">
        <v>14500000</v>
      </c>
      <c r="S2630" s="7">
        <v>14000000</v>
      </c>
      <c r="T2630" s="8">
        <v>17200000</v>
      </c>
      <c r="U2630" s="27">
        <v>15900000</v>
      </c>
      <c r="V2630" s="7">
        <v>13400000</v>
      </c>
      <c r="W2630" s="7">
        <v>12800000</v>
      </c>
      <c r="X2630" s="7">
        <v>18100000</v>
      </c>
      <c r="Y2630" s="7">
        <v>16600000</v>
      </c>
      <c r="Z2630" s="8">
        <v>11800000</v>
      </c>
      <c r="AA2630" s="27">
        <v>17600000</v>
      </c>
      <c r="AB2630" s="7">
        <v>15000000</v>
      </c>
      <c r="AC2630" s="7">
        <v>14400000</v>
      </c>
      <c r="AD2630" s="7">
        <v>13500000</v>
      </c>
      <c r="AE2630" s="7">
        <v>14300000</v>
      </c>
      <c r="AF2630" s="8">
        <v>12600000</v>
      </c>
      <c r="AG2630" s="7">
        <v>15500000</v>
      </c>
      <c r="AH2630" s="7">
        <v>15100000</v>
      </c>
      <c r="AI2630" s="7">
        <v>13700000</v>
      </c>
      <c r="AJ2630" s="7">
        <v>16700000</v>
      </c>
      <c r="AK2630" s="7">
        <v>14500000</v>
      </c>
      <c r="AL2630" s="8">
        <v>15800000</v>
      </c>
      <c r="AM2630" s="17">
        <v>8.5799690793075506E-2</v>
      </c>
      <c r="AN2630" s="2">
        <f t="shared" si="504"/>
        <v>12700000</v>
      </c>
      <c r="AO2630" s="2">
        <f t="shared" si="505"/>
        <v>13850000</v>
      </c>
      <c r="AP2630" s="2">
        <f t="shared" si="506"/>
        <v>14850000</v>
      </c>
      <c r="AQ2630" s="2">
        <f t="shared" si="507"/>
        <v>14650000</v>
      </c>
      <c r="AR2630" s="2">
        <f t="shared" si="508"/>
        <v>14350000</v>
      </c>
      <c r="AS2630" s="2">
        <f t="shared" si="509"/>
        <v>15300000</v>
      </c>
      <c r="AT2630" s="2">
        <f t="shared" si="510"/>
        <v>14283333.333333334</v>
      </c>
      <c r="AU2630">
        <f t="shared" si="511"/>
        <v>915241.31608372368</v>
      </c>
      <c r="AV2630">
        <f t="shared" si="512"/>
        <v>-1.7299626945474291</v>
      </c>
      <c r="AW2630" t="str">
        <f t="shared" si="503"/>
        <v>sp|P52298|NCBP2_HUMAN</v>
      </c>
      <c r="AX2630" s="20">
        <f t="shared" si="513"/>
        <v>0</v>
      </c>
      <c r="AY2630" s="21">
        <f t="shared" si="502"/>
        <v>1.2564992202502374</v>
      </c>
      <c r="AZ2630" s="21">
        <f t="shared" si="502"/>
        <v>2.3491072378591396</v>
      </c>
      <c r="BA2630" s="21">
        <f t="shared" si="502"/>
        <v>2.1305856343373595</v>
      </c>
      <c r="BB2630" s="21">
        <f t="shared" si="502"/>
        <v>1.8028032290546885</v>
      </c>
      <c r="BC2630" s="22">
        <f t="shared" si="502"/>
        <v>2.8407808457831454</v>
      </c>
      <c r="BD2630" s="22"/>
    </row>
    <row r="2631" spans="1:56" x14ac:dyDescent="0.2">
      <c r="A2631" s="1">
        <v>2627</v>
      </c>
      <c r="B2631" s="3" t="s">
        <v>2679</v>
      </c>
      <c r="C2631" s="27">
        <v>2773642</v>
      </c>
      <c r="D2631" s="7">
        <v>2751565.5</v>
      </c>
      <c r="E2631" s="7">
        <v>2603012.5</v>
      </c>
      <c r="F2631" s="7">
        <v>2860823.8</v>
      </c>
      <c r="G2631" s="7">
        <v>2613001.2000000002</v>
      </c>
      <c r="H2631" s="8">
        <v>2738389</v>
      </c>
      <c r="I2631" s="27">
        <v>2636587.7999999998</v>
      </c>
      <c r="J2631" s="7">
        <v>2090507.2</v>
      </c>
      <c r="K2631" s="7">
        <v>2818677</v>
      </c>
      <c r="L2631" s="7">
        <v>1200151.2</v>
      </c>
      <c r="M2631" s="7">
        <v>2937860.5</v>
      </c>
      <c r="N2631" s="8">
        <v>2532879.5</v>
      </c>
      <c r="O2631" s="27">
        <v>3207804</v>
      </c>
      <c r="P2631" s="7">
        <v>3537991.5</v>
      </c>
      <c r="Q2631" s="7">
        <v>3303110.5</v>
      </c>
      <c r="R2631" s="7">
        <v>3048153.5</v>
      </c>
      <c r="S2631" s="7">
        <v>3341824.8</v>
      </c>
      <c r="T2631" s="8">
        <v>3395880.5</v>
      </c>
      <c r="U2631" s="27">
        <v>2739360</v>
      </c>
      <c r="V2631" s="7">
        <v>3467315.2000000002</v>
      </c>
      <c r="W2631" s="7">
        <v>2633121</v>
      </c>
      <c r="X2631" s="7">
        <v>2753356.5</v>
      </c>
      <c r="Y2631" s="7">
        <v>3149401.5</v>
      </c>
      <c r="Z2631" s="8">
        <v>3024813</v>
      </c>
      <c r="AA2631" s="27">
        <v>2761666.5</v>
      </c>
      <c r="AB2631" s="7">
        <v>3189982</v>
      </c>
      <c r="AC2631" s="7">
        <v>2576295</v>
      </c>
      <c r="AD2631" s="7">
        <v>3543088</v>
      </c>
      <c r="AE2631" s="7">
        <v>2901746</v>
      </c>
      <c r="AF2631" s="8">
        <v>3220818</v>
      </c>
      <c r="AG2631" s="7">
        <v>3274380.5</v>
      </c>
      <c r="AH2631" s="7">
        <v>2739637</v>
      </c>
      <c r="AI2631" s="7">
        <v>2446977</v>
      </c>
      <c r="AJ2631" s="7">
        <v>3168890.5</v>
      </c>
      <c r="AK2631" s="7">
        <v>2890486</v>
      </c>
      <c r="AL2631" s="8">
        <v>1474806.2</v>
      </c>
      <c r="AM2631" s="17">
        <v>8.5881508794532796E-2</v>
      </c>
      <c r="AN2631" s="2">
        <f t="shared" si="504"/>
        <v>2744977.25</v>
      </c>
      <c r="AO2631" s="2">
        <f t="shared" si="505"/>
        <v>2584733.65</v>
      </c>
      <c r="AP2631" s="2">
        <f t="shared" si="506"/>
        <v>3322467.65</v>
      </c>
      <c r="AQ2631" s="2">
        <f t="shared" si="507"/>
        <v>2889084.75</v>
      </c>
      <c r="AR2631" s="2">
        <f t="shared" si="508"/>
        <v>3045864</v>
      </c>
      <c r="AS2631" s="2">
        <f t="shared" si="509"/>
        <v>2815061.5</v>
      </c>
      <c r="AT2631" s="2">
        <f t="shared" si="510"/>
        <v>2900364.8000000003</v>
      </c>
      <c r="AU2631">
        <f t="shared" si="511"/>
        <v>257104.27427134695</v>
      </c>
      <c r="AV2631">
        <f t="shared" si="512"/>
        <v>-0.60437559990155898</v>
      </c>
      <c r="AW2631" t="str">
        <f t="shared" si="503"/>
        <v>sp|Q8TDB6|DTX3L_HUMAN</v>
      </c>
      <c r="AX2631" s="20">
        <f t="shared" si="513"/>
        <v>0</v>
      </c>
      <c r="AY2631" s="21">
        <f t="shared" si="502"/>
        <v>-0.62326307275187331</v>
      </c>
      <c r="AZ2631" s="21">
        <f t="shared" si="502"/>
        <v>2.2461330199066181</v>
      </c>
      <c r="BA2631" s="21">
        <f t="shared" si="502"/>
        <v>0.56050215582145257</v>
      </c>
      <c r="BB2631" s="21">
        <f t="shared" si="502"/>
        <v>1.1702907345773848</v>
      </c>
      <c r="BC2631" s="22">
        <f t="shared" si="502"/>
        <v>0.27259076185576486</v>
      </c>
      <c r="BD2631" s="22"/>
    </row>
    <row r="2632" spans="1:56" x14ac:dyDescent="0.2">
      <c r="A2632" s="1">
        <v>2628</v>
      </c>
      <c r="B2632" s="3" t="s">
        <v>2680</v>
      </c>
      <c r="C2632" s="27">
        <v>700704.1</v>
      </c>
      <c r="D2632" s="7">
        <v>413692.47</v>
      </c>
      <c r="E2632" s="7">
        <v>0</v>
      </c>
      <c r="F2632" s="7">
        <v>686003.4</v>
      </c>
      <c r="G2632" s="7">
        <v>533850.75</v>
      </c>
      <c r="H2632" s="8">
        <v>627861.4</v>
      </c>
      <c r="I2632" s="27">
        <v>338957.28</v>
      </c>
      <c r="J2632" s="7">
        <v>621816.43999999994</v>
      </c>
      <c r="K2632" s="7">
        <v>265128.15999999997</v>
      </c>
      <c r="L2632" s="7">
        <v>950288.56</v>
      </c>
      <c r="M2632" s="7">
        <v>559970.30000000005</v>
      </c>
      <c r="N2632" s="8">
        <v>351938.75</v>
      </c>
      <c r="O2632" s="27">
        <v>688684.5</v>
      </c>
      <c r="P2632" s="7">
        <v>878869.9</v>
      </c>
      <c r="Q2632" s="7">
        <v>415438.44</v>
      </c>
      <c r="R2632" s="7">
        <v>912827.9</v>
      </c>
      <c r="S2632" s="7">
        <v>450856.53</v>
      </c>
      <c r="T2632" s="8">
        <v>627281.1</v>
      </c>
      <c r="U2632" s="27">
        <v>988912.4</v>
      </c>
      <c r="V2632" s="7">
        <v>758642.1</v>
      </c>
      <c r="W2632" s="7">
        <v>511565.62</v>
      </c>
      <c r="X2632" s="7">
        <v>990678.6</v>
      </c>
      <c r="Y2632" s="7">
        <v>981676.44</v>
      </c>
      <c r="Z2632" s="8">
        <v>757869</v>
      </c>
      <c r="AA2632" s="27">
        <v>337865.62</v>
      </c>
      <c r="AB2632" s="7">
        <v>742389.1</v>
      </c>
      <c r="AC2632" s="7">
        <v>546414.6</v>
      </c>
      <c r="AD2632" s="7">
        <v>703882.56</v>
      </c>
      <c r="AE2632" s="7">
        <v>579159.06000000006</v>
      </c>
      <c r="AF2632" s="8">
        <v>702176.5</v>
      </c>
      <c r="AG2632" s="7">
        <v>480399.62</v>
      </c>
      <c r="AH2632" s="7">
        <v>525061.06000000006</v>
      </c>
      <c r="AI2632" s="7">
        <v>859764.3</v>
      </c>
      <c r="AJ2632" s="7">
        <v>632397.43999999994</v>
      </c>
      <c r="AK2632" s="7">
        <v>674458.1</v>
      </c>
      <c r="AL2632" s="8">
        <v>1026743.7</v>
      </c>
      <c r="AM2632" s="17">
        <v>8.5945813448783506E-2</v>
      </c>
      <c r="AN2632" s="2">
        <f t="shared" si="504"/>
        <v>580856.07499999995</v>
      </c>
      <c r="AO2632" s="2">
        <f t="shared" si="505"/>
        <v>455954.52500000002</v>
      </c>
      <c r="AP2632" s="2">
        <f t="shared" si="506"/>
        <v>657982.80000000005</v>
      </c>
      <c r="AQ2632" s="2">
        <f t="shared" si="507"/>
        <v>870159.27</v>
      </c>
      <c r="AR2632" s="2">
        <f t="shared" si="508"/>
        <v>640667.78</v>
      </c>
      <c r="AS2632" s="2">
        <f t="shared" si="509"/>
        <v>653427.77</v>
      </c>
      <c r="AT2632" s="2">
        <f t="shared" si="510"/>
        <v>643174.70333333337</v>
      </c>
      <c r="AU2632">
        <f t="shared" si="511"/>
        <v>134749.90900548114</v>
      </c>
      <c r="AV2632">
        <f t="shared" si="512"/>
        <v>-0.46247621830155389</v>
      </c>
      <c r="AW2632" t="str">
        <f t="shared" si="503"/>
        <v>sp|P55265-2|DSRAD_HUMAN;sp|P55265-3|DSRAD_HUMAN</v>
      </c>
      <c r="AX2632" s="20">
        <f t="shared" si="513"/>
        <v>0</v>
      </c>
      <c r="AY2632" s="21">
        <f t="shared" si="502"/>
        <v>-0.92691379847180011</v>
      </c>
      <c r="AZ2632" s="21">
        <f t="shared" si="502"/>
        <v>0.57236940320948837</v>
      </c>
      <c r="BA2632" s="21">
        <f t="shared" si="502"/>
        <v>2.146963935895736</v>
      </c>
      <c r="BB2632" s="21">
        <f t="shared" si="502"/>
        <v>0.44387195094556359</v>
      </c>
      <c r="BC2632" s="22">
        <f t="shared" si="502"/>
        <v>0.53856581823033445</v>
      </c>
      <c r="BD2632" s="22"/>
    </row>
    <row r="2633" spans="1:56" x14ac:dyDescent="0.2">
      <c r="A2633" s="1">
        <v>2629</v>
      </c>
      <c r="B2633" s="3" t="s">
        <v>2681</v>
      </c>
      <c r="C2633" s="27">
        <v>5740707</v>
      </c>
      <c r="D2633" s="7">
        <v>7918994.5</v>
      </c>
      <c r="E2633" s="7">
        <v>6596880.5</v>
      </c>
      <c r="F2633" s="7">
        <v>5655163</v>
      </c>
      <c r="G2633" s="7">
        <v>6030465.5</v>
      </c>
      <c r="H2633" s="8">
        <v>7460613.5</v>
      </c>
      <c r="I2633" s="27">
        <v>6598740.5</v>
      </c>
      <c r="J2633" s="7">
        <v>7761250</v>
      </c>
      <c r="K2633" s="7">
        <v>8247392</v>
      </c>
      <c r="L2633" s="7">
        <v>6495780</v>
      </c>
      <c r="M2633" s="7">
        <v>5367598</v>
      </c>
      <c r="N2633" s="8">
        <v>7789273.5</v>
      </c>
      <c r="O2633" s="27">
        <v>7579714</v>
      </c>
      <c r="P2633" s="7">
        <v>7499838</v>
      </c>
      <c r="Q2633" s="7">
        <v>8136867.5</v>
      </c>
      <c r="R2633" s="7">
        <v>3664948.8</v>
      </c>
      <c r="S2633" s="7">
        <v>7903671</v>
      </c>
      <c r="T2633" s="8">
        <v>5497909.5</v>
      </c>
      <c r="U2633" s="27">
        <v>6283587</v>
      </c>
      <c r="V2633" s="7">
        <v>7925834.5</v>
      </c>
      <c r="W2633" s="7">
        <v>6689321</v>
      </c>
      <c r="X2633" s="7">
        <v>6164774.5</v>
      </c>
      <c r="Y2633" s="7">
        <v>6213146</v>
      </c>
      <c r="Z2633" s="8">
        <v>5711046</v>
      </c>
      <c r="AA2633" s="27">
        <v>6821890.5</v>
      </c>
      <c r="AB2633" s="7">
        <v>9781949</v>
      </c>
      <c r="AC2633" s="7">
        <v>7157734</v>
      </c>
      <c r="AD2633" s="7">
        <v>7775570.5</v>
      </c>
      <c r="AE2633" s="7">
        <v>6880082</v>
      </c>
      <c r="AF2633" s="8">
        <v>6530700.5</v>
      </c>
      <c r="AG2633" s="7">
        <v>6492783</v>
      </c>
      <c r="AH2633" s="7">
        <v>15100000</v>
      </c>
      <c r="AI2633" s="7">
        <v>6036790</v>
      </c>
      <c r="AJ2633" s="7">
        <v>7814856</v>
      </c>
      <c r="AK2633" s="7">
        <v>6953520</v>
      </c>
      <c r="AL2633" s="8">
        <v>7800404</v>
      </c>
      <c r="AM2633" s="17">
        <v>8.6023688788094396E-2</v>
      </c>
      <c r="AN2633" s="2">
        <f t="shared" si="504"/>
        <v>6313673</v>
      </c>
      <c r="AO2633" s="2">
        <f t="shared" si="505"/>
        <v>7179995.25</v>
      </c>
      <c r="AP2633" s="2">
        <f t="shared" si="506"/>
        <v>7539776</v>
      </c>
      <c r="AQ2633" s="2">
        <f t="shared" si="507"/>
        <v>6248366.5</v>
      </c>
      <c r="AR2633" s="2">
        <f t="shared" si="508"/>
        <v>7018908</v>
      </c>
      <c r="AS2633" s="2">
        <f t="shared" si="509"/>
        <v>7376962</v>
      </c>
      <c r="AT2633" s="2">
        <f t="shared" si="510"/>
        <v>6946280.125</v>
      </c>
      <c r="AU2633">
        <f t="shared" si="511"/>
        <v>544958.16381401592</v>
      </c>
      <c r="AV2633">
        <f t="shared" si="512"/>
        <v>-1.1608361283599322</v>
      </c>
      <c r="AW2633" t="str">
        <f t="shared" si="503"/>
        <v>sp|Q9UHX1-6|PUF60_HUMAN</v>
      </c>
      <c r="AX2633" s="20">
        <f t="shared" si="513"/>
        <v>0</v>
      </c>
      <c r="AY2633" s="21">
        <f t="shared" si="502"/>
        <v>1.5897041415745441</v>
      </c>
      <c r="AZ2633" s="21">
        <f t="shared" si="502"/>
        <v>2.2499029859812252</v>
      </c>
      <c r="BA2633" s="21">
        <f t="shared" si="502"/>
        <v>-0.1198376395408729</v>
      </c>
      <c r="BB2633" s="21">
        <f t="shared" si="502"/>
        <v>1.2941085147972635</v>
      </c>
      <c r="BC2633" s="22">
        <f t="shared" si="502"/>
        <v>1.9511387673474339</v>
      </c>
      <c r="BD2633" s="22"/>
    </row>
    <row r="2634" spans="1:56" x14ac:dyDescent="0.2">
      <c r="A2634" s="1">
        <v>2630</v>
      </c>
      <c r="B2634" s="3" t="s">
        <v>2682</v>
      </c>
      <c r="C2634" s="27">
        <v>88700000</v>
      </c>
      <c r="D2634" s="7">
        <v>85000000</v>
      </c>
      <c r="E2634" s="7">
        <v>82400000</v>
      </c>
      <c r="F2634" s="7">
        <v>82200000</v>
      </c>
      <c r="G2634" s="7">
        <v>79500000</v>
      </c>
      <c r="H2634" s="8">
        <v>76000000</v>
      </c>
      <c r="I2634" s="27">
        <v>91600000</v>
      </c>
      <c r="J2634" s="7">
        <v>82200000</v>
      </c>
      <c r="K2634" s="7">
        <v>89600000</v>
      </c>
      <c r="L2634" s="7">
        <v>74900000</v>
      </c>
      <c r="M2634" s="7">
        <v>83200000</v>
      </c>
      <c r="N2634" s="8">
        <v>85200000</v>
      </c>
      <c r="O2634" s="27">
        <v>85900000</v>
      </c>
      <c r="P2634" s="7">
        <v>90800000</v>
      </c>
      <c r="Q2634" s="7">
        <v>88900000</v>
      </c>
      <c r="R2634" s="7">
        <v>80300000</v>
      </c>
      <c r="S2634" s="7">
        <v>85800000</v>
      </c>
      <c r="T2634" s="8">
        <v>80300000</v>
      </c>
      <c r="U2634" s="27">
        <v>93300000</v>
      </c>
      <c r="V2634" s="7">
        <v>88200000</v>
      </c>
      <c r="W2634" s="7">
        <v>96500000</v>
      </c>
      <c r="X2634" s="7">
        <v>91600000</v>
      </c>
      <c r="Y2634" s="7">
        <v>76000000</v>
      </c>
      <c r="Z2634" s="8">
        <v>80900000</v>
      </c>
      <c r="AA2634" s="27">
        <v>86800000</v>
      </c>
      <c r="AB2634" s="7">
        <v>92400000</v>
      </c>
      <c r="AC2634" s="7">
        <v>95900000</v>
      </c>
      <c r="AD2634" s="7">
        <v>84300000</v>
      </c>
      <c r="AE2634" s="7">
        <v>87600000</v>
      </c>
      <c r="AF2634" s="8">
        <v>82900000</v>
      </c>
      <c r="AG2634" s="7">
        <v>93300000</v>
      </c>
      <c r="AH2634" s="7">
        <v>101000000</v>
      </c>
      <c r="AI2634" s="7">
        <v>94900000</v>
      </c>
      <c r="AJ2634" s="7">
        <v>93800000</v>
      </c>
      <c r="AK2634" s="7">
        <v>81400000</v>
      </c>
      <c r="AL2634" s="8">
        <v>71400000</v>
      </c>
      <c r="AM2634" s="17">
        <v>8.6023688788094396E-2</v>
      </c>
      <c r="AN2634" s="2">
        <f t="shared" si="504"/>
        <v>82300000</v>
      </c>
      <c r="AO2634" s="2">
        <f t="shared" si="505"/>
        <v>84200000</v>
      </c>
      <c r="AP2634" s="2">
        <f t="shared" si="506"/>
        <v>85850000</v>
      </c>
      <c r="AQ2634" s="2">
        <f t="shared" si="507"/>
        <v>89900000</v>
      </c>
      <c r="AR2634" s="2">
        <f t="shared" si="508"/>
        <v>87200000</v>
      </c>
      <c r="AS2634" s="2">
        <f t="shared" si="509"/>
        <v>93550000</v>
      </c>
      <c r="AT2634" s="2">
        <f t="shared" si="510"/>
        <v>87166666.666666672</v>
      </c>
      <c r="AU2634">
        <f t="shared" si="511"/>
        <v>4060500.7901325012</v>
      </c>
      <c r="AV2634">
        <f t="shared" si="512"/>
        <v>-1.1985385345800816</v>
      </c>
      <c r="AW2634" t="str">
        <f t="shared" si="503"/>
        <v>sp|O15042-2|SR140_HUMAN;sp|O15042|SR140_HUMAN</v>
      </c>
      <c r="AX2634" s="20">
        <f t="shared" si="513"/>
        <v>0</v>
      </c>
      <c r="AY2634" s="21">
        <f t="shared" si="502"/>
        <v>0.46792257856893549</v>
      </c>
      <c r="AZ2634" s="21">
        <f t="shared" si="502"/>
        <v>0.87427639679985325</v>
      </c>
      <c r="BA2634" s="21">
        <f t="shared" si="502"/>
        <v>1.871690314275742</v>
      </c>
      <c r="BB2634" s="21">
        <f t="shared" si="502"/>
        <v>1.2067477026251494</v>
      </c>
      <c r="BC2634" s="22">
        <f t="shared" si="502"/>
        <v>2.7705942152108021</v>
      </c>
      <c r="BD2634" s="22"/>
    </row>
    <row r="2635" spans="1:56" x14ac:dyDescent="0.2">
      <c r="A2635" s="1">
        <v>2631</v>
      </c>
      <c r="B2635" s="3" t="s">
        <v>2683</v>
      </c>
      <c r="C2635" s="27">
        <v>9759286</v>
      </c>
      <c r="D2635" s="7">
        <v>9722383</v>
      </c>
      <c r="E2635" s="7">
        <v>8483882</v>
      </c>
      <c r="F2635" s="7">
        <v>10000000</v>
      </c>
      <c r="G2635" s="7">
        <v>8988360</v>
      </c>
      <c r="H2635" s="8">
        <v>9807906</v>
      </c>
      <c r="I2635" s="27">
        <v>11200000</v>
      </c>
      <c r="J2635" s="7">
        <v>7198344</v>
      </c>
      <c r="K2635" s="7">
        <v>12600000</v>
      </c>
      <c r="L2635" s="7">
        <v>5849741.5</v>
      </c>
      <c r="M2635" s="7">
        <v>11800000</v>
      </c>
      <c r="N2635" s="8">
        <v>9907142</v>
      </c>
      <c r="O2635" s="27">
        <v>11600000</v>
      </c>
      <c r="P2635" s="7">
        <v>11600000</v>
      </c>
      <c r="Q2635" s="7">
        <v>10500000</v>
      </c>
      <c r="R2635" s="7">
        <v>10600000</v>
      </c>
      <c r="S2635" s="7">
        <v>11500000</v>
      </c>
      <c r="T2635" s="8">
        <v>9495652</v>
      </c>
      <c r="U2635" s="27">
        <v>12800000</v>
      </c>
      <c r="V2635" s="7">
        <v>9509384</v>
      </c>
      <c r="W2635" s="7">
        <v>13900000</v>
      </c>
      <c r="X2635" s="7">
        <v>9419988</v>
      </c>
      <c r="Y2635" s="7">
        <v>12100000</v>
      </c>
      <c r="Z2635" s="8">
        <v>9006002</v>
      </c>
      <c r="AA2635" s="27">
        <v>11400000</v>
      </c>
      <c r="AB2635" s="7">
        <v>10100000</v>
      </c>
      <c r="AC2635" s="7">
        <v>9994930</v>
      </c>
      <c r="AD2635" s="7">
        <v>11100000</v>
      </c>
      <c r="AE2635" s="7">
        <v>9436262</v>
      </c>
      <c r="AF2635" s="8">
        <v>9186678</v>
      </c>
      <c r="AG2635" s="7">
        <v>9955737</v>
      </c>
      <c r="AH2635" s="7">
        <v>9974293</v>
      </c>
      <c r="AI2635" s="7">
        <v>10600000</v>
      </c>
      <c r="AJ2635" s="7">
        <v>11100000</v>
      </c>
      <c r="AK2635" s="7">
        <v>9033726</v>
      </c>
      <c r="AL2635" s="8">
        <v>5719944.5</v>
      </c>
      <c r="AM2635" s="17">
        <v>8.6036147305796007E-2</v>
      </c>
      <c r="AN2635" s="2">
        <f t="shared" si="504"/>
        <v>9740834.5</v>
      </c>
      <c r="AO2635" s="2">
        <f t="shared" si="505"/>
        <v>10553571</v>
      </c>
      <c r="AP2635" s="2">
        <f t="shared" si="506"/>
        <v>11050000</v>
      </c>
      <c r="AQ2635" s="2">
        <f t="shared" si="507"/>
        <v>10804692</v>
      </c>
      <c r="AR2635" s="2">
        <f t="shared" si="508"/>
        <v>10047465</v>
      </c>
      <c r="AS2635" s="2">
        <f t="shared" si="509"/>
        <v>9965015</v>
      </c>
      <c r="AT2635" s="2">
        <f t="shared" si="510"/>
        <v>10360262.916666666</v>
      </c>
      <c r="AU2635">
        <f t="shared" si="511"/>
        <v>519302.89523441106</v>
      </c>
      <c r="AV2635">
        <f t="shared" si="512"/>
        <v>-1.1928075548029802</v>
      </c>
      <c r="AW2635" t="str">
        <f t="shared" si="503"/>
        <v>sp|P08047|SP1_HUMAN</v>
      </c>
      <c r="AX2635" s="20">
        <f t="shared" si="513"/>
        <v>0</v>
      </c>
      <c r="AY2635" s="21">
        <f t="shared" si="502"/>
        <v>1.5650528958309278</v>
      </c>
      <c r="AZ2635" s="21">
        <f t="shared" si="502"/>
        <v>2.5210055865547378</v>
      </c>
      <c r="BA2635" s="21">
        <f t="shared" si="502"/>
        <v>2.048626167431205</v>
      </c>
      <c r="BB2635" s="21">
        <f t="shared" si="502"/>
        <v>0.59046560844146334</v>
      </c>
      <c r="BC2635" s="22">
        <f t="shared" si="502"/>
        <v>0.43169507055955447</v>
      </c>
      <c r="BD2635" s="22"/>
    </row>
    <row r="2636" spans="1:56" x14ac:dyDescent="0.2">
      <c r="A2636" s="1">
        <v>2632</v>
      </c>
      <c r="B2636" s="3" t="s">
        <v>2684</v>
      </c>
      <c r="C2636" s="27">
        <v>1050000000</v>
      </c>
      <c r="D2636" s="7">
        <v>1140000000</v>
      </c>
      <c r="E2636" s="7">
        <v>1090000000</v>
      </c>
      <c r="F2636" s="7">
        <v>1140000000</v>
      </c>
      <c r="G2636" s="7">
        <v>1110000000</v>
      </c>
      <c r="H2636" s="8">
        <v>1100000000</v>
      </c>
      <c r="I2636" s="27">
        <v>1070000000</v>
      </c>
      <c r="J2636" s="7">
        <v>1090000000</v>
      </c>
      <c r="K2636" s="7">
        <v>1130000000</v>
      </c>
      <c r="L2636" s="7">
        <v>1180000000</v>
      </c>
      <c r="M2636" s="7">
        <v>1110000000</v>
      </c>
      <c r="N2636" s="8">
        <v>1070000000</v>
      </c>
      <c r="O2636" s="27">
        <v>1130000000</v>
      </c>
      <c r="P2636" s="7">
        <v>1080000000</v>
      </c>
      <c r="Q2636" s="7">
        <v>1060000000</v>
      </c>
      <c r="R2636" s="7">
        <v>1080000000</v>
      </c>
      <c r="S2636" s="7">
        <v>1060000000</v>
      </c>
      <c r="T2636" s="8">
        <v>1070000000</v>
      </c>
      <c r="U2636" s="27">
        <v>1100000000</v>
      </c>
      <c r="V2636" s="7">
        <v>1080000000</v>
      </c>
      <c r="W2636" s="7">
        <v>1070000000</v>
      </c>
      <c r="X2636" s="7">
        <v>1060000000</v>
      </c>
      <c r="Y2636" s="7">
        <v>1030000000</v>
      </c>
      <c r="Z2636" s="8">
        <v>1030000000</v>
      </c>
      <c r="AA2636" s="27">
        <v>1050000000</v>
      </c>
      <c r="AB2636" s="7">
        <v>1110000000</v>
      </c>
      <c r="AC2636" s="7">
        <v>1080000000</v>
      </c>
      <c r="AD2636" s="7">
        <v>1150000000</v>
      </c>
      <c r="AE2636" s="7">
        <v>1120000000</v>
      </c>
      <c r="AF2636" s="8">
        <v>1060000000</v>
      </c>
      <c r="AG2636" s="7">
        <v>1180000000</v>
      </c>
      <c r="AH2636" s="7">
        <v>1120000000</v>
      </c>
      <c r="AI2636" s="7">
        <v>1100000000</v>
      </c>
      <c r="AJ2636" s="7">
        <v>1120000000</v>
      </c>
      <c r="AK2636" s="7">
        <v>1070000000</v>
      </c>
      <c r="AL2636" s="8">
        <v>1040000000</v>
      </c>
      <c r="AM2636" s="17">
        <v>8.6116051121048101E-2</v>
      </c>
      <c r="AN2636" s="2">
        <f t="shared" si="504"/>
        <v>1105000000</v>
      </c>
      <c r="AO2636" s="2">
        <f t="shared" si="505"/>
        <v>1100000000</v>
      </c>
      <c r="AP2636" s="2">
        <f t="shared" si="506"/>
        <v>1075000000</v>
      </c>
      <c r="AQ2636" s="2">
        <f t="shared" si="507"/>
        <v>1065000000</v>
      </c>
      <c r="AR2636" s="2">
        <f t="shared" si="508"/>
        <v>1095000000</v>
      </c>
      <c r="AS2636" s="2">
        <f t="shared" si="509"/>
        <v>1110000000</v>
      </c>
      <c r="AT2636" s="2">
        <f t="shared" si="510"/>
        <v>1091666666.6666667</v>
      </c>
      <c r="AU2636">
        <f t="shared" si="511"/>
        <v>17795130.420052186</v>
      </c>
      <c r="AV2636">
        <f t="shared" si="512"/>
        <v>0.74926864926535064</v>
      </c>
      <c r="AW2636" t="str">
        <f t="shared" si="503"/>
        <v>sp|P12956|XRCC6_HUMAN</v>
      </c>
      <c r="AX2636" s="20">
        <f t="shared" si="513"/>
        <v>0</v>
      </c>
      <c r="AY2636" s="21">
        <f t="shared" si="502"/>
        <v>-0.28097574347450816</v>
      </c>
      <c r="AZ2636" s="21">
        <f t="shared" si="502"/>
        <v>-1.6858544608470489</v>
      </c>
      <c r="BA2636" s="21">
        <f t="shared" si="502"/>
        <v>-2.2478059477960652</v>
      </c>
      <c r="BB2636" s="21">
        <f t="shared" si="502"/>
        <v>-0.56195148694901631</v>
      </c>
      <c r="BC2636" s="22">
        <f t="shared" si="502"/>
        <v>0.28097574347450816</v>
      </c>
      <c r="BD2636" s="22"/>
    </row>
    <row r="2637" spans="1:56" x14ac:dyDescent="0.2">
      <c r="A2637" s="1">
        <v>2633</v>
      </c>
      <c r="B2637" s="3" t="s">
        <v>2685</v>
      </c>
      <c r="C2637" s="27">
        <v>888000000</v>
      </c>
      <c r="D2637" s="7">
        <v>720000000</v>
      </c>
      <c r="E2637" s="7">
        <v>783000000</v>
      </c>
      <c r="F2637" s="7">
        <v>867000000</v>
      </c>
      <c r="G2637" s="7">
        <v>795000000</v>
      </c>
      <c r="H2637" s="8">
        <v>837000000</v>
      </c>
      <c r="I2637" s="27">
        <v>854000000</v>
      </c>
      <c r="J2637" s="7">
        <v>872000000</v>
      </c>
      <c r="K2637" s="7">
        <v>852000000</v>
      </c>
      <c r="L2637" s="7">
        <v>910000000</v>
      </c>
      <c r="M2637" s="7">
        <v>812000000</v>
      </c>
      <c r="N2637" s="8">
        <v>700000000</v>
      </c>
      <c r="O2637" s="27">
        <v>896000000</v>
      </c>
      <c r="P2637" s="7">
        <v>931000000</v>
      </c>
      <c r="Q2637" s="7">
        <v>932000000</v>
      </c>
      <c r="R2637" s="7">
        <v>867000000</v>
      </c>
      <c r="S2637" s="7">
        <v>786000000</v>
      </c>
      <c r="T2637" s="8">
        <v>826000000</v>
      </c>
      <c r="U2637" s="27">
        <v>921000000</v>
      </c>
      <c r="V2637" s="7">
        <v>914000000</v>
      </c>
      <c r="W2637" s="7">
        <v>821000000</v>
      </c>
      <c r="X2637" s="7">
        <v>876000000</v>
      </c>
      <c r="Y2637" s="7">
        <v>740000000</v>
      </c>
      <c r="Z2637" s="8">
        <v>786000000</v>
      </c>
      <c r="AA2637" s="27">
        <v>178000000</v>
      </c>
      <c r="AB2637" s="7">
        <v>889000000</v>
      </c>
      <c r="AC2637" s="7">
        <v>847000000</v>
      </c>
      <c r="AD2637" s="7">
        <v>697000000</v>
      </c>
      <c r="AE2637" s="7">
        <v>738000000</v>
      </c>
      <c r="AF2637" s="8">
        <v>742000000</v>
      </c>
      <c r="AG2637" s="7">
        <v>786000000</v>
      </c>
      <c r="AH2637" s="7">
        <v>862000000</v>
      </c>
      <c r="AI2637" s="7">
        <v>740000000</v>
      </c>
      <c r="AJ2637" s="7">
        <v>714000000</v>
      </c>
      <c r="AK2637" s="7">
        <v>723000000</v>
      </c>
      <c r="AL2637" s="8">
        <v>681000000</v>
      </c>
      <c r="AM2637" s="17">
        <v>8.6129543510978901E-2</v>
      </c>
      <c r="AN2637" s="2">
        <f t="shared" si="504"/>
        <v>816000000</v>
      </c>
      <c r="AO2637" s="2">
        <f t="shared" si="505"/>
        <v>853000000</v>
      </c>
      <c r="AP2637" s="2">
        <f t="shared" si="506"/>
        <v>881500000</v>
      </c>
      <c r="AQ2637" s="2">
        <f t="shared" si="507"/>
        <v>848500000</v>
      </c>
      <c r="AR2637" s="2">
        <f t="shared" si="508"/>
        <v>740000000</v>
      </c>
      <c r="AS2637" s="2">
        <f t="shared" si="509"/>
        <v>731500000</v>
      </c>
      <c r="AT2637" s="2">
        <f t="shared" si="510"/>
        <v>811750000</v>
      </c>
      <c r="AU2637">
        <f t="shared" si="511"/>
        <v>62487398.729663886</v>
      </c>
      <c r="AV2637">
        <f t="shared" si="512"/>
        <v>6.8013712946934521E-2</v>
      </c>
      <c r="AW2637" t="str">
        <f t="shared" si="503"/>
        <v>sp|Q16881-2|TRXR1_HUMAN;sp|Q16881-3|TRXR1_HUMAN;sp|Q16881-4|TRXR1_HUMAN;sp|Q16881-5|TRXR1_HUMAN;sp|Q16881-6|TRXR1_HUMAN;sp|Q16881|TRXR1_HUMAN</v>
      </c>
      <c r="AX2637" s="20">
        <f t="shared" si="513"/>
        <v>0</v>
      </c>
      <c r="AY2637" s="21">
        <f t="shared" si="502"/>
        <v>0.59211938330272407</v>
      </c>
      <c r="AZ2637" s="21">
        <f t="shared" si="502"/>
        <v>1.048211340711579</v>
      </c>
      <c r="BA2637" s="21">
        <f t="shared" si="502"/>
        <v>0.52010486371185216</v>
      </c>
      <c r="BB2637" s="21">
        <f t="shared" si="502"/>
        <v>-1.2162452197569467</v>
      </c>
      <c r="BC2637" s="22">
        <f t="shared" si="502"/>
        <v>-1.3522726456508156</v>
      </c>
      <c r="BD2637" s="22"/>
    </row>
    <row r="2638" spans="1:56" x14ac:dyDescent="0.2">
      <c r="A2638" s="1">
        <v>2634</v>
      </c>
      <c r="B2638" s="3" t="s">
        <v>2686</v>
      </c>
      <c r="C2638" s="27">
        <v>7702168</v>
      </c>
      <c r="D2638" s="7">
        <v>7247884.5</v>
      </c>
      <c r="E2638" s="7">
        <v>7524958</v>
      </c>
      <c r="F2638" s="7">
        <v>5872269</v>
      </c>
      <c r="G2638" s="7">
        <v>7575726</v>
      </c>
      <c r="H2638" s="8">
        <v>7017157</v>
      </c>
      <c r="I2638" s="27">
        <v>8318930</v>
      </c>
      <c r="J2638" s="7">
        <v>6410665</v>
      </c>
      <c r="K2638" s="7">
        <v>5155195</v>
      </c>
      <c r="L2638" s="7">
        <v>5575444.5</v>
      </c>
      <c r="M2638" s="7">
        <v>6298539.5</v>
      </c>
      <c r="N2638" s="8">
        <v>8039698</v>
      </c>
      <c r="O2638" s="27">
        <v>7096570</v>
      </c>
      <c r="P2638" s="7">
        <v>7010845</v>
      </c>
      <c r="Q2638" s="7">
        <v>6389919</v>
      </c>
      <c r="R2638" s="7">
        <v>6361568.5</v>
      </c>
      <c r="S2638" s="7">
        <v>6377395</v>
      </c>
      <c r="T2638" s="8">
        <v>6850601.5</v>
      </c>
      <c r="U2638" s="27">
        <v>8124198.5</v>
      </c>
      <c r="V2638" s="7">
        <v>7160989</v>
      </c>
      <c r="W2638" s="7">
        <v>6893115.5</v>
      </c>
      <c r="X2638" s="7">
        <v>5404131</v>
      </c>
      <c r="Y2638" s="7">
        <v>6055555</v>
      </c>
      <c r="Z2638" s="8">
        <v>5953160</v>
      </c>
      <c r="AA2638" s="27">
        <v>6209072</v>
      </c>
      <c r="AB2638" s="7">
        <v>7512400</v>
      </c>
      <c r="AC2638" s="7">
        <v>4694803</v>
      </c>
      <c r="AD2638" s="7">
        <v>5992936</v>
      </c>
      <c r="AE2638" s="7">
        <v>5262869</v>
      </c>
      <c r="AF2638" s="8">
        <v>6210671</v>
      </c>
      <c r="AG2638" s="7">
        <v>8333917</v>
      </c>
      <c r="AH2638" s="7">
        <v>7136655</v>
      </c>
      <c r="AI2638" s="7">
        <v>5557989</v>
      </c>
      <c r="AJ2638" s="7">
        <v>5863245</v>
      </c>
      <c r="AK2638" s="7">
        <v>5625224</v>
      </c>
      <c r="AL2638" s="8">
        <v>4073134.8</v>
      </c>
      <c r="AM2638" s="17">
        <v>8.6373431726871203E-2</v>
      </c>
      <c r="AN2638" s="2">
        <f t="shared" si="504"/>
        <v>7386421.25</v>
      </c>
      <c r="AO2638" s="2">
        <f t="shared" si="505"/>
        <v>6354602.25</v>
      </c>
      <c r="AP2638" s="2">
        <f t="shared" si="506"/>
        <v>6620260.25</v>
      </c>
      <c r="AQ2638" s="2">
        <f t="shared" si="507"/>
        <v>6474335.25</v>
      </c>
      <c r="AR2638" s="2">
        <f t="shared" si="508"/>
        <v>6101004</v>
      </c>
      <c r="AS2638" s="2">
        <f t="shared" si="509"/>
        <v>5744234.5</v>
      </c>
      <c r="AT2638" s="2">
        <f t="shared" si="510"/>
        <v>6446809.583333333</v>
      </c>
      <c r="AU2638">
        <f t="shared" si="511"/>
        <v>554149.49638783548</v>
      </c>
      <c r="AV2638">
        <f t="shared" si="512"/>
        <v>1.6955923857937716</v>
      </c>
      <c r="AW2638" t="str">
        <f t="shared" si="503"/>
        <v>sp|P63096-2|GNAI1_HUMAN;sp|P63096|GNAI1_HUMAN</v>
      </c>
      <c r="AX2638" s="20">
        <f t="shared" si="513"/>
        <v>0</v>
      </c>
      <c r="AY2638" s="21">
        <f t="shared" si="502"/>
        <v>-1.8619867142816195</v>
      </c>
      <c r="AZ2638" s="21">
        <f t="shared" si="502"/>
        <v>-1.3825890034984041</v>
      </c>
      <c r="BA2638" s="21">
        <f t="shared" si="502"/>
        <v>-1.6459204708212054</v>
      </c>
      <c r="BB2638" s="21">
        <f t="shared" si="502"/>
        <v>-2.3196217958851459</v>
      </c>
      <c r="BC2638" s="22">
        <f t="shared" si="502"/>
        <v>-2.9634363302762514</v>
      </c>
      <c r="BD2638" s="22"/>
    </row>
    <row r="2639" spans="1:56" x14ac:dyDescent="0.2">
      <c r="A2639" s="1">
        <v>2635</v>
      </c>
      <c r="B2639" s="3" t="s">
        <v>2687</v>
      </c>
      <c r="C2639" s="27">
        <v>2378726.5</v>
      </c>
      <c r="D2639" s="7">
        <v>3007819.5</v>
      </c>
      <c r="E2639" s="7">
        <v>3084784</v>
      </c>
      <c r="F2639" s="7">
        <v>2699334.2</v>
      </c>
      <c r="G2639" s="7">
        <v>3350802.5</v>
      </c>
      <c r="H2639" s="8">
        <v>1292011.8</v>
      </c>
      <c r="I2639" s="27">
        <v>1849926</v>
      </c>
      <c r="J2639" s="7">
        <v>2980528.2</v>
      </c>
      <c r="K2639" s="7">
        <v>3076581.5</v>
      </c>
      <c r="L2639" s="7">
        <v>1498405.5</v>
      </c>
      <c r="M2639" s="7">
        <v>5056880.5</v>
      </c>
      <c r="N2639" s="8">
        <v>4806272</v>
      </c>
      <c r="O2639" s="27">
        <v>2841926.8</v>
      </c>
      <c r="P2639" s="7">
        <v>2921974.2</v>
      </c>
      <c r="Q2639" s="7">
        <v>3633623.8</v>
      </c>
      <c r="R2639" s="7">
        <v>2031828.1</v>
      </c>
      <c r="S2639" s="7">
        <v>1396874.9</v>
      </c>
      <c r="T2639" s="8">
        <v>3365773.5</v>
      </c>
      <c r="U2639" s="27">
        <v>3093547</v>
      </c>
      <c r="V2639" s="7">
        <v>2949825.8</v>
      </c>
      <c r="W2639" s="7">
        <v>2426710.7999999998</v>
      </c>
      <c r="X2639" s="7">
        <v>6782704.5</v>
      </c>
      <c r="Y2639" s="7">
        <v>6045482</v>
      </c>
      <c r="Z2639" s="8">
        <v>4107547</v>
      </c>
      <c r="AA2639" s="27">
        <v>5446453</v>
      </c>
      <c r="AB2639" s="7">
        <v>2979453.8</v>
      </c>
      <c r="AC2639" s="7">
        <v>4799259</v>
      </c>
      <c r="AD2639" s="7">
        <v>3352641</v>
      </c>
      <c r="AE2639" s="7">
        <v>2084912.8</v>
      </c>
      <c r="AF2639" s="8">
        <v>3395253</v>
      </c>
      <c r="AG2639" s="7">
        <v>3304202.2</v>
      </c>
      <c r="AH2639" s="7">
        <v>4192200.2</v>
      </c>
      <c r="AI2639" s="7">
        <v>3218831.2</v>
      </c>
      <c r="AJ2639" s="7">
        <v>2678580</v>
      </c>
      <c r="AK2639" s="7">
        <v>2421904.2000000002</v>
      </c>
      <c r="AL2639" s="8">
        <v>3871338.2</v>
      </c>
      <c r="AM2639" s="17">
        <v>8.6510380536575004E-2</v>
      </c>
      <c r="AN2639" s="2">
        <f t="shared" si="504"/>
        <v>2853576.85</v>
      </c>
      <c r="AO2639" s="2">
        <f t="shared" si="505"/>
        <v>3028554.85</v>
      </c>
      <c r="AP2639" s="2">
        <f t="shared" si="506"/>
        <v>2881950.5</v>
      </c>
      <c r="AQ2639" s="2">
        <f t="shared" si="507"/>
        <v>3600547</v>
      </c>
      <c r="AR2639" s="2">
        <f t="shared" si="508"/>
        <v>3373947</v>
      </c>
      <c r="AS2639" s="2">
        <f t="shared" si="509"/>
        <v>3261516.7</v>
      </c>
      <c r="AT2639" s="2">
        <f t="shared" si="510"/>
        <v>3166682.15</v>
      </c>
      <c r="AU2639">
        <f t="shared" si="511"/>
        <v>296100.39189094293</v>
      </c>
      <c r="AV2639">
        <f t="shared" si="512"/>
        <v>-1.0574295359775139</v>
      </c>
      <c r="AW2639" t="str">
        <f t="shared" si="503"/>
        <v>sp|O60645-2|EXOC3_HUMAN;sp|O60645-3|EXOC3_HUMAN;sp|O60645|EXOC3_HUMAN</v>
      </c>
      <c r="AX2639" s="20">
        <f t="shared" si="513"/>
        <v>0</v>
      </c>
      <c r="AY2639" s="21">
        <f t="shared" si="502"/>
        <v>0.59094146712391493</v>
      </c>
      <c r="AZ2639" s="21">
        <f t="shared" si="502"/>
        <v>9.582442569157501E-2</v>
      </c>
      <c r="BA2639" s="21">
        <f t="shared" si="502"/>
        <v>2.5226922032413834</v>
      </c>
      <c r="BB2639" s="21">
        <f t="shared" si="502"/>
        <v>1.7574112167729181</v>
      </c>
      <c r="BC2639" s="22">
        <f t="shared" si="502"/>
        <v>1.377707903035295</v>
      </c>
      <c r="BD2639" s="22"/>
    </row>
    <row r="2640" spans="1:56" x14ac:dyDescent="0.2">
      <c r="A2640" s="1">
        <v>2636</v>
      </c>
      <c r="B2640" s="3" t="s">
        <v>2688</v>
      </c>
      <c r="C2640" s="27">
        <v>6666113.5</v>
      </c>
      <c r="D2640" s="7">
        <v>3379679</v>
      </c>
      <c r="E2640" s="7">
        <v>3942008.5</v>
      </c>
      <c r="F2640" s="7">
        <v>3010663.8</v>
      </c>
      <c r="G2640" s="7">
        <v>3213339.5</v>
      </c>
      <c r="H2640" s="8">
        <v>4106229.5</v>
      </c>
      <c r="I2640" s="27">
        <v>6534235.5</v>
      </c>
      <c r="J2640" s="7">
        <v>5517680</v>
      </c>
      <c r="K2640" s="7">
        <v>5703846</v>
      </c>
      <c r="L2640" s="7">
        <v>5010965.5</v>
      </c>
      <c r="M2640" s="7">
        <v>7050591</v>
      </c>
      <c r="N2640" s="8">
        <v>5527425</v>
      </c>
      <c r="O2640" s="27">
        <v>7342940</v>
      </c>
      <c r="P2640" s="7">
        <v>6874462</v>
      </c>
      <c r="Q2640" s="7">
        <v>4312309</v>
      </c>
      <c r="R2640" s="7">
        <v>4902178</v>
      </c>
      <c r="S2640" s="7">
        <v>5536058</v>
      </c>
      <c r="T2640" s="8">
        <v>4678576</v>
      </c>
      <c r="U2640" s="27">
        <v>6301517</v>
      </c>
      <c r="V2640" s="7">
        <v>5120591.5</v>
      </c>
      <c r="W2640" s="7">
        <v>4943306</v>
      </c>
      <c r="X2640" s="7">
        <v>5744942.5</v>
      </c>
      <c r="Y2640" s="7">
        <v>5719412.5</v>
      </c>
      <c r="Z2640" s="8">
        <v>4868300.5</v>
      </c>
      <c r="AA2640" s="27">
        <v>5263186</v>
      </c>
      <c r="AB2640" s="7">
        <v>5979632</v>
      </c>
      <c r="AC2640" s="7">
        <v>5335115</v>
      </c>
      <c r="AD2640" s="7">
        <v>6004386.5</v>
      </c>
      <c r="AE2640" s="7">
        <v>5656620</v>
      </c>
      <c r="AF2640" s="8">
        <v>5243106</v>
      </c>
      <c r="AG2640" s="7">
        <v>6178689.5</v>
      </c>
      <c r="AH2640" s="7">
        <v>4657193.5</v>
      </c>
      <c r="AI2640" s="7">
        <v>5129415.5</v>
      </c>
      <c r="AJ2640" s="7">
        <v>5362411.5</v>
      </c>
      <c r="AK2640" s="7">
        <v>5401963</v>
      </c>
      <c r="AL2640" s="8">
        <v>3915550.2</v>
      </c>
      <c r="AM2640" s="17">
        <v>8.6849972339530498E-2</v>
      </c>
      <c r="AN2640" s="2">
        <f t="shared" si="504"/>
        <v>3660843.75</v>
      </c>
      <c r="AO2640" s="2">
        <f t="shared" si="505"/>
        <v>5615635.5</v>
      </c>
      <c r="AP2640" s="2">
        <f t="shared" si="506"/>
        <v>5219118</v>
      </c>
      <c r="AQ2640" s="2">
        <f t="shared" si="507"/>
        <v>5420002</v>
      </c>
      <c r="AR2640" s="2">
        <f t="shared" si="508"/>
        <v>5495867.5</v>
      </c>
      <c r="AS2640" s="2">
        <f t="shared" si="509"/>
        <v>5245913.5</v>
      </c>
      <c r="AT2640" s="2">
        <f t="shared" si="510"/>
        <v>5109563.375</v>
      </c>
      <c r="AU2640">
        <f t="shared" si="511"/>
        <v>725409.42051953927</v>
      </c>
      <c r="AV2640">
        <f t="shared" si="512"/>
        <v>-1.9971061638025391</v>
      </c>
      <c r="AW2640" t="str">
        <f t="shared" si="503"/>
        <v>sp|Q9P0T7|TMEM9_HUMAN</v>
      </c>
      <c r="AX2640" s="20">
        <f t="shared" si="513"/>
        <v>0</v>
      </c>
      <c r="AY2640" s="21">
        <f t="shared" si="502"/>
        <v>2.6947427131563515</v>
      </c>
      <c r="AZ2640" s="21">
        <f t="shared" si="502"/>
        <v>2.1481307051181684</v>
      </c>
      <c r="BA2640" s="21">
        <f t="shared" si="502"/>
        <v>2.4250556999109389</v>
      </c>
      <c r="BB2640" s="21">
        <f t="shared" si="502"/>
        <v>2.5296387089731387</v>
      </c>
      <c r="BC2640" s="22">
        <f t="shared" si="502"/>
        <v>2.1850691556566368</v>
      </c>
      <c r="BD2640" s="22"/>
    </row>
    <row r="2641" spans="1:56" x14ac:dyDescent="0.2">
      <c r="A2641" s="1">
        <v>2637</v>
      </c>
      <c r="B2641" s="3" t="s">
        <v>2689</v>
      </c>
      <c r="C2641" s="27">
        <v>9254360</v>
      </c>
      <c r="D2641" s="7">
        <v>10400000</v>
      </c>
      <c r="E2641" s="7">
        <v>9009478</v>
      </c>
      <c r="F2641" s="7">
        <v>8924710</v>
      </c>
      <c r="G2641" s="7">
        <v>8727770</v>
      </c>
      <c r="H2641" s="8">
        <v>7882922</v>
      </c>
      <c r="I2641" s="27">
        <v>9340915</v>
      </c>
      <c r="J2641" s="7">
        <v>8369991.5</v>
      </c>
      <c r="K2641" s="7">
        <v>10100000</v>
      </c>
      <c r="L2641" s="7">
        <v>9286286</v>
      </c>
      <c r="M2641" s="7">
        <v>9176503</v>
      </c>
      <c r="N2641" s="8">
        <v>8236125.5</v>
      </c>
      <c r="O2641" s="27">
        <v>11300000</v>
      </c>
      <c r="P2641" s="7">
        <v>9628024</v>
      </c>
      <c r="Q2641" s="7">
        <v>8417154</v>
      </c>
      <c r="R2641" s="7">
        <v>11200000</v>
      </c>
      <c r="S2641" s="7">
        <v>8646953</v>
      </c>
      <c r="T2641" s="8">
        <v>7768109.5</v>
      </c>
      <c r="U2641" s="27">
        <v>10600000</v>
      </c>
      <c r="V2641" s="7">
        <v>10600000</v>
      </c>
      <c r="W2641" s="7">
        <v>10400000</v>
      </c>
      <c r="X2641" s="7">
        <v>10700000</v>
      </c>
      <c r="Y2641" s="7">
        <v>11800000</v>
      </c>
      <c r="Z2641" s="8">
        <v>9021744</v>
      </c>
      <c r="AA2641" s="27">
        <v>9396502</v>
      </c>
      <c r="AB2641" s="7">
        <v>11000000</v>
      </c>
      <c r="AC2641" s="7">
        <v>9756833</v>
      </c>
      <c r="AD2641" s="7">
        <v>8915902</v>
      </c>
      <c r="AE2641" s="7">
        <v>8820331</v>
      </c>
      <c r="AF2641" s="8">
        <v>9142444</v>
      </c>
      <c r="AG2641" s="7">
        <v>11100000</v>
      </c>
      <c r="AH2641" s="7">
        <v>9316178</v>
      </c>
      <c r="AI2641" s="7">
        <v>10300000</v>
      </c>
      <c r="AJ2641" s="7">
        <v>11400000</v>
      </c>
      <c r="AK2641" s="7">
        <v>9768452</v>
      </c>
      <c r="AL2641" s="8">
        <v>8431168</v>
      </c>
      <c r="AM2641" s="17">
        <v>8.6849972339530498E-2</v>
      </c>
      <c r="AN2641" s="2">
        <f t="shared" si="504"/>
        <v>8967094</v>
      </c>
      <c r="AO2641" s="2">
        <f t="shared" si="505"/>
        <v>9231394.5</v>
      </c>
      <c r="AP2641" s="2">
        <f t="shared" si="506"/>
        <v>9137488.5</v>
      </c>
      <c r="AQ2641" s="2">
        <f t="shared" si="507"/>
        <v>10600000</v>
      </c>
      <c r="AR2641" s="2">
        <f t="shared" si="508"/>
        <v>9269473</v>
      </c>
      <c r="AS2641" s="2">
        <f t="shared" si="509"/>
        <v>10034226</v>
      </c>
      <c r="AT2641" s="2">
        <f t="shared" si="510"/>
        <v>9539946</v>
      </c>
      <c r="AU2641">
        <f t="shared" si="511"/>
        <v>636634.64034051739</v>
      </c>
      <c r="AV2641">
        <f t="shared" si="512"/>
        <v>-0.89981280266747354</v>
      </c>
      <c r="AW2641" t="str">
        <f t="shared" si="503"/>
        <v>sp|Q9NUQ2|PLCE_HUMAN</v>
      </c>
      <c r="AX2641" s="20">
        <f t="shared" si="513"/>
        <v>0</v>
      </c>
      <c r="AY2641" s="21">
        <f t="shared" si="502"/>
        <v>0.41515255886584068</v>
      </c>
      <c r="AZ2641" s="21">
        <f t="shared" si="502"/>
        <v>0.26764880388673307</v>
      </c>
      <c r="BA2641" s="21">
        <f t="shared" si="502"/>
        <v>2.5649028446309581</v>
      </c>
      <c r="BB2641" s="21">
        <f t="shared" si="502"/>
        <v>0.4749647299089258</v>
      </c>
      <c r="BC2641" s="22">
        <f t="shared" si="502"/>
        <v>1.6762078787123835</v>
      </c>
      <c r="BD2641" s="22"/>
    </row>
    <row r="2642" spans="1:56" x14ac:dyDescent="0.2">
      <c r="A2642" s="1">
        <v>2638</v>
      </c>
      <c r="B2642" s="3" t="s">
        <v>2690</v>
      </c>
      <c r="C2642" s="27">
        <v>6336223</v>
      </c>
      <c r="D2642" s="7">
        <v>7116346</v>
      </c>
      <c r="E2642" s="7">
        <v>4794186.5</v>
      </c>
      <c r="F2642" s="7">
        <v>5062959</v>
      </c>
      <c r="G2642" s="7">
        <v>5956750</v>
      </c>
      <c r="H2642" s="8">
        <v>6130748</v>
      </c>
      <c r="I2642" s="27">
        <v>7910329</v>
      </c>
      <c r="J2642" s="7">
        <v>3918966.8</v>
      </c>
      <c r="K2642" s="7">
        <v>8185389</v>
      </c>
      <c r="L2642" s="7">
        <v>3721236</v>
      </c>
      <c r="M2642" s="7">
        <v>6832226.5</v>
      </c>
      <c r="N2642" s="8">
        <v>4607802</v>
      </c>
      <c r="O2642" s="27">
        <v>6387627</v>
      </c>
      <c r="P2642" s="7">
        <v>7860399.5</v>
      </c>
      <c r="Q2642" s="7">
        <v>8008583.5</v>
      </c>
      <c r="R2642" s="7">
        <v>5736290</v>
      </c>
      <c r="S2642" s="7">
        <v>4844467.5</v>
      </c>
      <c r="T2642" s="8">
        <v>6661721</v>
      </c>
      <c r="U2642" s="27">
        <v>8088635</v>
      </c>
      <c r="V2642" s="7">
        <v>7038904</v>
      </c>
      <c r="W2642" s="7">
        <v>7241924.5</v>
      </c>
      <c r="X2642" s="7">
        <v>7670264.5</v>
      </c>
      <c r="Y2642" s="7">
        <v>5723011</v>
      </c>
      <c r="Z2642" s="8">
        <v>6076292.5</v>
      </c>
      <c r="AA2642" s="27">
        <v>9241446</v>
      </c>
      <c r="AB2642" s="7">
        <v>8514230</v>
      </c>
      <c r="AC2642" s="7">
        <v>8600803</v>
      </c>
      <c r="AD2642" s="7">
        <v>4957406</v>
      </c>
      <c r="AE2642" s="7">
        <v>6498817</v>
      </c>
      <c r="AF2642" s="8">
        <v>6605400</v>
      </c>
      <c r="AG2642" s="7">
        <v>6297785.5</v>
      </c>
      <c r="AH2642" s="7">
        <v>7411308.5</v>
      </c>
      <c r="AI2642" s="7">
        <v>9130726</v>
      </c>
      <c r="AJ2642" s="7">
        <v>6405833</v>
      </c>
      <c r="AK2642" s="7">
        <v>5857543</v>
      </c>
      <c r="AL2642" s="8">
        <v>3738539.8</v>
      </c>
      <c r="AM2642" s="17">
        <v>8.6870875126670397E-2</v>
      </c>
      <c r="AN2642" s="2">
        <f t="shared" si="504"/>
        <v>6043749</v>
      </c>
      <c r="AO2642" s="2">
        <f t="shared" si="505"/>
        <v>5720014.25</v>
      </c>
      <c r="AP2642" s="2">
        <f t="shared" si="506"/>
        <v>6524674</v>
      </c>
      <c r="AQ2642" s="2">
        <f t="shared" si="507"/>
        <v>7140414.25</v>
      </c>
      <c r="AR2642" s="2">
        <f t="shared" si="508"/>
        <v>7559815</v>
      </c>
      <c r="AS2642" s="2">
        <f t="shared" si="509"/>
        <v>6351809.25</v>
      </c>
      <c r="AT2642" s="2">
        <f t="shared" si="510"/>
        <v>6556745.958333333</v>
      </c>
      <c r="AU2642">
        <f t="shared" si="511"/>
        <v>686021.81787034695</v>
      </c>
      <c r="AV2642">
        <f t="shared" si="512"/>
        <v>-0.74778519424623557</v>
      </c>
      <c r="AW2642" t="str">
        <f t="shared" si="503"/>
        <v>sp|Q9BUR4|WAP53_HUMAN</v>
      </c>
      <c r="AX2642" s="20">
        <f t="shared" si="513"/>
        <v>0</v>
      </c>
      <c r="AY2642" s="21">
        <f t="shared" si="502"/>
        <v>-0.47190153660853895</v>
      </c>
      <c r="AZ2642" s="21">
        <f t="shared" si="502"/>
        <v>0.7010345552754581</v>
      </c>
      <c r="BA2642" s="21">
        <f t="shared" si="502"/>
        <v>1.59858654846348</v>
      </c>
      <c r="BB2642" s="21">
        <f t="shared" si="502"/>
        <v>2.2099384604215682</v>
      </c>
      <c r="BC2642" s="22">
        <f t="shared" si="502"/>
        <v>0.44905313792544876</v>
      </c>
      <c r="BD2642" s="22"/>
    </row>
    <row r="2643" spans="1:56" x14ac:dyDescent="0.2">
      <c r="A2643" s="1">
        <v>2639</v>
      </c>
      <c r="B2643" s="3" t="s">
        <v>2691</v>
      </c>
      <c r="C2643" s="27">
        <v>2056051</v>
      </c>
      <c r="D2643" s="7">
        <v>1664086.4</v>
      </c>
      <c r="E2643" s="7">
        <v>1282382.5</v>
      </c>
      <c r="F2643" s="7">
        <v>1434113.5</v>
      </c>
      <c r="G2643" s="7">
        <v>1331405.2</v>
      </c>
      <c r="H2643" s="8">
        <v>1593120.1</v>
      </c>
      <c r="I2643" s="27">
        <v>1596309.2</v>
      </c>
      <c r="J2643" s="7">
        <v>2113651.2000000002</v>
      </c>
      <c r="K2643" s="7">
        <v>1736294</v>
      </c>
      <c r="L2643" s="7">
        <v>1968652.1</v>
      </c>
      <c r="M2643" s="7">
        <v>1692735</v>
      </c>
      <c r="N2643" s="8">
        <v>1233293.6000000001</v>
      </c>
      <c r="O2643" s="27">
        <v>1995817.5</v>
      </c>
      <c r="P2643" s="7">
        <v>2007931</v>
      </c>
      <c r="Q2643" s="7">
        <v>1965090.5</v>
      </c>
      <c r="R2643" s="7">
        <v>1701343.1</v>
      </c>
      <c r="S2643" s="7">
        <v>1346355.8</v>
      </c>
      <c r="T2643" s="8">
        <v>1787472.5</v>
      </c>
      <c r="U2643" s="27">
        <v>1905082.2</v>
      </c>
      <c r="V2643" s="7">
        <v>1756456</v>
      </c>
      <c r="W2643" s="7">
        <v>1758379.8</v>
      </c>
      <c r="X2643" s="7">
        <v>1695495.2</v>
      </c>
      <c r="Y2643" s="7">
        <v>1385083.8</v>
      </c>
      <c r="Z2643" s="8">
        <v>1959972</v>
      </c>
      <c r="AA2643" s="27">
        <v>1794993.6</v>
      </c>
      <c r="AB2643" s="7">
        <v>2138593.2000000002</v>
      </c>
      <c r="AC2643" s="7">
        <v>1879127.8</v>
      </c>
      <c r="AD2643" s="7">
        <v>1771673.8</v>
      </c>
      <c r="AE2643" s="7">
        <v>1906439.5</v>
      </c>
      <c r="AF2643" s="8">
        <v>1604644.2</v>
      </c>
      <c r="AG2643" s="7">
        <v>2071701</v>
      </c>
      <c r="AH2643" s="7">
        <v>1856929.2</v>
      </c>
      <c r="AI2643" s="7">
        <v>1976207.8</v>
      </c>
      <c r="AJ2643" s="7">
        <v>1562808.8</v>
      </c>
      <c r="AK2643" s="7">
        <v>1843937.9</v>
      </c>
      <c r="AL2643" s="8">
        <v>1810896.8</v>
      </c>
      <c r="AM2643" s="17">
        <v>8.6870875126670397E-2</v>
      </c>
      <c r="AN2643" s="2">
        <f t="shared" si="504"/>
        <v>1513616.8</v>
      </c>
      <c r="AO2643" s="2">
        <f t="shared" si="505"/>
        <v>1714514.5</v>
      </c>
      <c r="AP2643" s="2">
        <f t="shared" si="506"/>
        <v>1876281.5</v>
      </c>
      <c r="AQ2643" s="2">
        <f t="shared" si="507"/>
        <v>1757417.9</v>
      </c>
      <c r="AR2643" s="2">
        <f t="shared" si="508"/>
        <v>1837060.7000000002</v>
      </c>
      <c r="AS2643" s="2">
        <f t="shared" si="509"/>
        <v>1850433.5499999998</v>
      </c>
      <c r="AT2643" s="2">
        <f t="shared" si="510"/>
        <v>1758220.825</v>
      </c>
      <c r="AU2643">
        <f t="shared" si="511"/>
        <v>134461.33429589245</v>
      </c>
      <c r="AV2643">
        <f t="shared" si="512"/>
        <v>-1.8191402478702914</v>
      </c>
      <c r="AW2643" t="str">
        <f t="shared" si="503"/>
        <v>sp|Q6PHR2-3|ULK3_HUMAN;sp|Q6PHR2|ULK3_HUMAN</v>
      </c>
      <c r="AX2643" s="20">
        <f t="shared" si="513"/>
        <v>0</v>
      </c>
      <c r="AY2643" s="21">
        <f t="shared" si="502"/>
        <v>1.4940927148462562</v>
      </c>
      <c r="AZ2643" s="21">
        <f t="shared" si="502"/>
        <v>2.697167196050045</v>
      </c>
      <c r="BA2643" s="21">
        <f t="shared" si="502"/>
        <v>1.8131688286202552</v>
      </c>
      <c r="BB2643" s="21">
        <f t="shared" si="502"/>
        <v>2.4054788812985977</v>
      </c>
      <c r="BC2643" s="22">
        <f t="shared" si="502"/>
        <v>2.5049338664065965</v>
      </c>
      <c r="BD2643" s="22"/>
    </row>
    <row r="2644" spans="1:56" x14ac:dyDescent="0.2">
      <c r="A2644" s="1">
        <v>2640</v>
      </c>
      <c r="B2644" s="3" t="s">
        <v>2692</v>
      </c>
      <c r="C2644" s="27">
        <v>3840000000</v>
      </c>
      <c r="D2644" s="7">
        <v>4110000000</v>
      </c>
      <c r="E2644" s="7">
        <v>4010000000</v>
      </c>
      <c r="F2644" s="7">
        <v>3920000000</v>
      </c>
      <c r="G2644" s="7">
        <v>3860000000</v>
      </c>
      <c r="H2644" s="8">
        <v>3790000000</v>
      </c>
      <c r="I2644" s="27">
        <v>3600000000</v>
      </c>
      <c r="J2644" s="7">
        <v>4230000000</v>
      </c>
      <c r="K2644" s="7">
        <v>3830000000</v>
      </c>
      <c r="L2644" s="7">
        <v>4350000000</v>
      </c>
      <c r="M2644" s="7">
        <v>3750000000</v>
      </c>
      <c r="N2644" s="8">
        <v>4130000000</v>
      </c>
      <c r="O2644" s="27">
        <v>3850000000</v>
      </c>
      <c r="P2644" s="7">
        <v>3870000000</v>
      </c>
      <c r="Q2644" s="7">
        <v>3950000000</v>
      </c>
      <c r="R2644" s="7">
        <v>3920000000</v>
      </c>
      <c r="S2644" s="7">
        <v>3650000000</v>
      </c>
      <c r="T2644" s="8">
        <v>4020000000</v>
      </c>
      <c r="U2644" s="27">
        <v>3800000000</v>
      </c>
      <c r="V2644" s="7">
        <v>4010000000</v>
      </c>
      <c r="W2644" s="7">
        <v>4080000000</v>
      </c>
      <c r="X2644" s="7">
        <v>3970000000</v>
      </c>
      <c r="Y2644" s="7">
        <v>3750000000</v>
      </c>
      <c r="Z2644" s="8">
        <v>3810000000</v>
      </c>
      <c r="AA2644" s="27">
        <v>3860000000</v>
      </c>
      <c r="AB2644" s="7">
        <v>4140000000</v>
      </c>
      <c r="AC2644" s="7">
        <v>4240000000</v>
      </c>
      <c r="AD2644" s="7">
        <v>4110000000</v>
      </c>
      <c r="AE2644" s="7">
        <v>4070000000</v>
      </c>
      <c r="AF2644" s="8">
        <v>3920000000</v>
      </c>
      <c r="AG2644" s="7">
        <v>4140000000</v>
      </c>
      <c r="AH2644" s="7">
        <v>4050000000</v>
      </c>
      <c r="AI2644" s="7">
        <v>4050000000</v>
      </c>
      <c r="AJ2644" s="7">
        <v>4110000000</v>
      </c>
      <c r="AK2644" s="7">
        <v>4140000000</v>
      </c>
      <c r="AL2644" s="8">
        <v>3910000000</v>
      </c>
      <c r="AM2644" s="17">
        <v>8.6876518521265794E-2</v>
      </c>
      <c r="AN2644" s="2">
        <f t="shared" si="504"/>
        <v>3890000000</v>
      </c>
      <c r="AO2644" s="2">
        <f t="shared" si="505"/>
        <v>3980000000</v>
      </c>
      <c r="AP2644" s="2">
        <f t="shared" si="506"/>
        <v>3895000000</v>
      </c>
      <c r="AQ2644" s="2">
        <f t="shared" si="507"/>
        <v>3890000000</v>
      </c>
      <c r="AR2644" s="2">
        <f t="shared" si="508"/>
        <v>4090000000</v>
      </c>
      <c r="AS2644" s="2">
        <f t="shared" si="509"/>
        <v>4080000000</v>
      </c>
      <c r="AT2644" s="2">
        <f t="shared" si="510"/>
        <v>3970833333.3333335</v>
      </c>
      <c r="AU2644">
        <f t="shared" si="511"/>
        <v>94890287.525471568</v>
      </c>
      <c r="AV2644">
        <f t="shared" si="512"/>
        <v>-0.85186098009909872</v>
      </c>
      <c r="AW2644" t="str">
        <f t="shared" si="503"/>
        <v>sp|Q09666|AHNK_HUMAN</v>
      </c>
      <c r="AX2644" s="20">
        <f t="shared" si="513"/>
        <v>0</v>
      </c>
      <c r="AY2644" s="21">
        <f t="shared" si="502"/>
        <v>0.94846377165672657</v>
      </c>
      <c r="AZ2644" s="21">
        <f t="shared" si="502"/>
        <v>5.269243175870697E-2</v>
      </c>
      <c r="BA2644" s="21">
        <f t="shared" si="502"/>
        <v>0</v>
      </c>
      <c r="BB2644" s="21">
        <f t="shared" si="502"/>
        <v>2.1076972703482815</v>
      </c>
      <c r="BC2644" s="22">
        <f t="shared" si="502"/>
        <v>2.0023124068308671</v>
      </c>
      <c r="BD2644" s="22"/>
    </row>
    <row r="2645" spans="1:56" x14ac:dyDescent="0.2">
      <c r="A2645" s="1">
        <v>2641</v>
      </c>
      <c r="B2645" s="3" t="s">
        <v>2693</v>
      </c>
      <c r="C2645" s="27">
        <v>316000000</v>
      </c>
      <c r="D2645" s="7">
        <v>296000000</v>
      </c>
      <c r="E2645" s="7">
        <v>299000000</v>
      </c>
      <c r="F2645" s="7">
        <v>272000000</v>
      </c>
      <c r="G2645" s="7">
        <v>284000000</v>
      </c>
      <c r="H2645" s="8">
        <v>318000000</v>
      </c>
      <c r="I2645" s="27">
        <v>302000000</v>
      </c>
      <c r="J2645" s="7">
        <v>288000000</v>
      </c>
      <c r="K2645" s="7">
        <v>329000000</v>
      </c>
      <c r="L2645" s="7">
        <v>301000000</v>
      </c>
      <c r="M2645" s="7">
        <v>305000000</v>
      </c>
      <c r="N2645" s="8">
        <v>297000000</v>
      </c>
      <c r="O2645" s="27">
        <v>332000000</v>
      </c>
      <c r="P2645" s="7">
        <v>287000000</v>
      </c>
      <c r="Q2645" s="7">
        <v>299000000</v>
      </c>
      <c r="R2645" s="7">
        <v>278000000</v>
      </c>
      <c r="S2645" s="7">
        <v>315000000</v>
      </c>
      <c r="T2645" s="8">
        <v>294000000</v>
      </c>
      <c r="U2645" s="27">
        <v>308000000</v>
      </c>
      <c r="V2645" s="7">
        <v>301000000</v>
      </c>
      <c r="W2645" s="7">
        <v>297000000</v>
      </c>
      <c r="X2645" s="7">
        <v>294000000</v>
      </c>
      <c r="Y2645" s="7">
        <v>327000000</v>
      </c>
      <c r="Z2645" s="8">
        <v>309000000</v>
      </c>
      <c r="AA2645" s="27">
        <v>290000000</v>
      </c>
      <c r="AB2645" s="7">
        <v>318000000</v>
      </c>
      <c r="AC2645" s="7">
        <v>350000000</v>
      </c>
      <c r="AD2645" s="7">
        <v>313000000</v>
      </c>
      <c r="AE2645" s="7">
        <v>310000000</v>
      </c>
      <c r="AF2645" s="8">
        <v>329000000</v>
      </c>
      <c r="AG2645" s="7">
        <v>364000000</v>
      </c>
      <c r="AH2645" s="7">
        <v>306000000</v>
      </c>
      <c r="AI2645" s="7">
        <v>332000000</v>
      </c>
      <c r="AJ2645" s="7">
        <v>312000000</v>
      </c>
      <c r="AK2645" s="7">
        <v>318000000</v>
      </c>
      <c r="AL2645" s="8">
        <v>265000000</v>
      </c>
      <c r="AM2645" s="17">
        <v>8.6876518521265794E-2</v>
      </c>
      <c r="AN2645" s="2">
        <f t="shared" si="504"/>
        <v>297500000</v>
      </c>
      <c r="AO2645" s="2">
        <f t="shared" si="505"/>
        <v>301500000</v>
      </c>
      <c r="AP2645" s="2">
        <f t="shared" si="506"/>
        <v>296500000</v>
      </c>
      <c r="AQ2645" s="2">
        <f t="shared" si="507"/>
        <v>304500000</v>
      </c>
      <c r="AR2645" s="2">
        <f t="shared" si="508"/>
        <v>315500000</v>
      </c>
      <c r="AS2645" s="2">
        <f t="shared" si="509"/>
        <v>315000000</v>
      </c>
      <c r="AT2645" s="2">
        <f t="shared" si="510"/>
        <v>305083333.33333331</v>
      </c>
      <c r="AU2645">
        <f t="shared" si="511"/>
        <v>8381030.1673879363</v>
      </c>
      <c r="AV2645">
        <f t="shared" si="512"/>
        <v>-0.90482114750539833</v>
      </c>
      <c r="AW2645" t="str">
        <f t="shared" si="503"/>
        <v>sp|O14744|ANM5_HUMAN</v>
      </c>
      <c r="AX2645" s="20">
        <f t="shared" si="513"/>
        <v>0</v>
      </c>
      <c r="AY2645" s="21">
        <f t="shared" si="502"/>
        <v>0.47726829758526629</v>
      </c>
      <c r="AZ2645" s="21">
        <f t="shared" si="502"/>
        <v>-0.11931707439631667</v>
      </c>
      <c r="BA2645" s="21">
        <f t="shared" si="502"/>
        <v>0.83521952077421602</v>
      </c>
      <c r="BB2645" s="21">
        <f t="shared" si="502"/>
        <v>2.1477073391336985</v>
      </c>
      <c r="BC2645" s="22">
        <f t="shared" si="502"/>
        <v>2.0880488019355403</v>
      </c>
      <c r="BD2645" s="22"/>
    </row>
    <row r="2646" spans="1:56" x14ac:dyDescent="0.2">
      <c r="A2646" s="1">
        <v>2642</v>
      </c>
      <c r="B2646" s="3" t="s">
        <v>2694</v>
      </c>
      <c r="C2646" s="27">
        <v>24100000</v>
      </c>
      <c r="D2646" s="7">
        <v>23700000</v>
      </c>
      <c r="E2646" s="7">
        <v>15000000</v>
      </c>
      <c r="F2646" s="7">
        <v>22200000</v>
      </c>
      <c r="G2646" s="7">
        <v>21100000</v>
      </c>
      <c r="H2646" s="8">
        <v>24100000</v>
      </c>
      <c r="I2646" s="27">
        <v>14000000</v>
      </c>
      <c r="J2646" s="7">
        <v>24500000</v>
      </c>
      <c r="K2646" s="7">
        <v>19200000</v>
      </c>
      <c r="L2646" s="7">
        <v>27000000</v>
      </c>
      <c r="M2646" s="7">
        <v>22600000</v>
      </c>
      <c r="N2646" s="8">
        <v>27500000</v>
      </c>
      <c r="O2646" s="27">
        <v>22600000</v>
      </c>
      <c r="P2646" s="7">
        <v>22500000</v>
      </c>
      <c r="Q2646" s="7">
        <v>24400000</v>
      </c>
      <c r="R2646" s="7">
        <v>22200000</v>
      </c>
      <c r="S2646" s="7">
        <v>18000000</v>
      </c>
      <c r="T2646" s="8">
        <v>21600000</v>
      </c>
      <c r="U2646" s="27">
        <v>22800000</v>
      </c>
      <c r="V2646" s="7">
        <v>24100000</v>
      </c>
      <c r="W2646" s="7">
        <v>18200000</v>
      </c>
      <c r="X2646" s="7">
        <v>23900000</v>
      </c>
      <c r="Y2646" s="7">
        <v>17800000</v>
      </c>
      <c r="Z2646" s="8">
        <v>26200000</v>
      </c>
      <c r="AA2646" s="27">
        <v>24600000</v>
      </c>
      <c r="AB2646" s="7">
        <v>23700000</v>
      </c>
      <c r="AC2646" s="7">
        <v>23600000</v>
      </c>
      <c r="AD2646" s="7">
        <v>25200000</v>
      </c>
      <c r="AE2646" s="7">
        <v>25700000</v>
      </c>
      <c r="AF2646" s="8">
        <v>23300000</v>
      </c>
      <c r="AG2646" s="7">
        <v>25900000</v>
      </c>
      <c r="AH2646" s="7">
        <v>31200000</v>
      </c>
      <c r="AI2646" s="7">
        <v>20500000</v>
      </c>
      <c r="AJ2646" s="7">
        <v>23700000</v>
      </c>
      <c r="AK2646" s="7">
        <v>24100000</v>
      </c>
      <c r="AL2646" s="8">
        <v>24200000</v>
      </c>
      <c r="AM2646" s="17">
        <v>8.6876518521265794E-2</v>
      </c>
      <c r="AN2646" s="2">
        <f t="shared" si="504"/>
        <v>22950000</v>
      </c>
      <c r="AO2646" s="2">
        <f t="shared" si="505"/>
        <v>23550000</v>
      </c>
      <c r="AP2646" s="2">
        <f t="shared" si="506"/>
        <v>22350000</v>
      </c>
      <c r="AQ2646" s="2">
        <f t="shared" si="507"/>
        <v>23350000</v>
      </c>
      <c r="AR2646" s="2">
        <f t="shared" si="508"/>
        <v>24150000</v>
      </c>
      <c r="AS2646" s="2">
        <f t="shared" si="509"/>
        <v>24150000</v>
      </c>
      <c r="AT2646" s="2">
        <f t="shared" si="510"/>
        <v>23416666.666666668</v>
      </c>
      <c r="AU2646">
        <f t="shared" si="511"/>
        <v>700476.02861673047</v>
      </c>
      <c r="AV2646">
        <f t="shared" si="512"/>
        <v>-0.66621361417352265</v>
      </c>
      <c r="AW2646" t="str">
        <f t="shared" si="503"/>
        <v>sp|Q14197|ICT1_HUMAN</v>
      </c>
      <c r="AX2646" s="20">
        <f t="shared" si="513"/>
        <v>0</v>
      </c>
      <c r="AY2646" s="21">
        <f t="shared" si="502"/>
        <v>0.85656036108024114</v>
      </c>
      <c r="AZ2646" s="21">
        <f t="shared" si="502"/>
        <v>-0.85656036108024125</v>
      </c>
      <c r="BA2646" s="21">
        <f t="shared" si="502"/>
        <v>0.57104024072016069</v>
      </c>
      <c r="BB2646" s="21">
        <f t="shared" si="502"/>
        <v>1.7131207221604823</v>
      </c>
      <c r="BC2646" s="22">
        <f t="shared" si="502"/>
        <v>1.7131207221604823</v>
      </c>
      <c r="BD2646" s="22"/>
    </row>
    <row r="2647" spans="1:56" x14ac:dyDescent="0.2">
      <c r="A2647" s="1">
        <v>2643</v>
      </c>
      <c r="B2647" s="3" t="s">
        <v>2695</v>
      </c>
      <c r="C2647" s="27">
        <v>9264302</v>
      </c>
      <c r="D2647" s="7">
        <v>8036666</v>
      </c>
      <c r="E2647" s="7">
        <v>11100000</v>
      </c>
      <c r="F2647" s="7">
        <v>7262959.5</v>
      </c>
      <c r="G2647" s="7">
        <v>9232127</v>
      </c>
      <c r="H2647" s="8">
        <v>11900000</v>
      </c>
      <c r="I2647" s="27">
        <v>10100000</v>
      </c>
      <c r="J2647" s="7">
        <v>13200000</v>
      </c>
      <c r="K2647" s="7">
        <v>8421278</v>
      </c>
      <c r="L2647" s="7">
        <v>10900000</v>
      </c>
      <c r="M2647" s="7">
        <v>10100000</v>
      </c>
      <c r="N2647" s="8">
        <v>11700000</v>
      </c>
      <c r="O2647" s="27">
        <v>11400000</v>
      </c>
      <c r="P2647" s="7">
        <v>10500000</v>
      </c>
      <c r="Q2647" s="7">
        <v>10000000</v>
      </c>
      <c r="R2647" s="7">
        <v>9264180</v>
      </c>
      <c r="S2647" s="7">
        <v>9485714</v>
      </c>
      <c r="T2647" s="8">
        <v>9406259</v>
      </c>
      <c r="U2647" s="27">
        <v>9040460</v>
      </c>
      <c r="V2647" s="7">
        <v>9331399</v>
      </c>
      <c r="W2647" s="7">
        <v>8478960</v>
      </c>
      <c r="X2647" s="7">
        <v>7033711</v>
      </c>
      <c r="Y2647" s="7">
        <v>8920432</v>
      </c>
      <c r="Z2647" s="8">
        <v>9073350</v>
      </c>
      <c r="AA2647" s="27">
        <v>6589938</v>
      </c>
      <c r="AB2647" s="7">
        <v>9758025</v>
      </c>
      <c r="AC2647" s="7">
        <v>7416121.5</v>
      </c>
      <c r="AD2647" s="7">
        <v>12100000</v>
      </c>
      <c r="AE2647" s="7">
        <v>9259223</v>
      </c>
      <c r="AF2647" s="8">
        <v>8327661</v>
      </c>
      <c r="AG2647" s="7">
        <v>10900000</v>
      </c>
      <c r="AH2647" s="7">
        <v>7923317.5</v>
      </c>
      <c r="AI2647" s="7">
        <v>7816444</v>
      </c>
      <c r="AJ2647" s="7">
        <v>9887393</v>
      </c>
      <c r="AK2647" s="7">
        <v>7268260</v>
      </c>
      <c r="AL2647" s="8">
        <v>8183848.5</v>
      </c>
      <c r="AM2647" s="17">
        <v>8.6876518521265794E-2</v>
      </c>
      <c r="AN2647" s="2">
        <f t="shared" si="504"/>
        <v>9248214.5</v>
      </c>
      <c r="AO2647" s="2">
        <f t="shared" si="505"/>
        <v>10500000</v>
      </c>
      <c r="AP2647" s="2">
        <f t="shared" si="506"/>
        <v>9742857</v>
      </c>
      <c r="AQ2647" s="2">
        <f t="shared" si="507"/>
        <v>8980446</v>
      </c>
      <c r="AR2647" s="2">
        <f t="shared" si="508"/>
        <v>8793442</v>
      </c>
      <c r="AS2647" s="2">
        <f t="shared" si="509"/>
        <v>8053583</v>
      </c>
      <c r="AT2647" s="2">
        <f t="shared" si="510"/>
        <v>9219757.083333334</v>
      </c>
      <c r="AU2647">
        <f t="shared" si="511"/>
        <v>838145.76424118597</v>
      </c>
      <c r="AV2647">
        <f t="shared" si="512"/>
        <v>3.3952825249233258E-2</v>
      </c>
      <c r="AW2647" t="str">
        <f t="shared" si="503"/>
        <v>sp|Q969L2|MAL2_HUMAN</v>
      </c>
      <c r="AX2647" s="20">
        <f t="shared" si="513"/>
        <v>0</v>
      </c>
      <c r="AY2647" s="21">
        <f t="shared" si="502"/>
        <v>1.4935176593456894</v>
      </c>
      <c r="AZ2647" s="21">
        <f t="shared" si="502"/>
        <v>0.59016285842334815</v>
      </c>
      <c r="BA2647" s="21">
        <f t="shared" si="502"/>
        <v>-0.31947724539588152</v>
      </c>
      <c r="BB2647" s="21">
        <f t="shared" si="502"/>
        <v>-0.54259356713653217</v>
      </c>
      <c r="BC2647" s="22">
        <f t="shared" si="502"/>
        <v>-1.4253266567320277</v>
      </c>
      <c r="BD2647" s="22"/>
    </row>
    <row r="2648" spans="1:56" x14ac:dyDescent="0.2">
      <c r="A2648" s="1">
        <v>2644</v>
      </c>
      <c r="B2648" s="3" t="s">
        <v>2696</v>
      </c>
      <c r="C2648" s="27">
        <v>61700000</v>
      </c>
      <c r="D2648" s="7">
        <v>68400000</v>
      </c>
      <c r="E2648" s="7">
        <v>57300000</v>
      </c>
      <c r="F2648" s="7">
        <v>59800000</v>
      </c>
      <c r="G2648" s="7">
        <v>69600000</v>
      </c>
      <c r="H2648" s="8">
        <v>68700000</v>
      </c>
      <c r="I2648" s="27">
        <v>52800000</v>
      </c>
      <c r="J2648" s="7">
        <v>55800000</v>
      </c>
      <c r="K2648" s="7">
        <v>64200000</v>
      </c>
      <c r="L2648" s="7">
        <v>57100000</v>
      </c>
      <c r="M2648" s="7">
        <v>62900000</v>
      </c>
      <c r="N2648" s="8">
        <v>64100000</v>
      </c>
      <c r="O2648" s="27">
        <v>67400000</v>
      </c>
      <c r="P2648" s="7">
        <v>62900000</v>
      </c>
      <c r="Q2648" s="7">
        <v>62900000</v>
      </c>
      <c r="R2648" s="7">
        <v>66400000</v>
      </c>
      <c r="S2648" s="7">
        <v>63000000</v>
      </c>
      <c r="T2648" s="8">
        <v>74100000</v>
      </c>
      <c r="U2648" s="27">
        <v>60300000</v>
      </c>
      <c r="V2648" s="7">
        <v>63100000</v>
      </c>
      <c r="W2648" s="7">
        <v>64800000</v>
      </c>
      <c r="X2648" s="7">
        <v>89300000</v>
      </c>
      <c r="Y2648" s="7">
        <v>74000000</v>
      </c>
      <c r="Z2648" s="8">
        <v>67200000</v>
      </c>
      <c r="AA2648" s="27">
        <v>48800000</v>
      </c>
      <c r="AB2648" s="7">
        <v>70200000</v>
      </c>
      <c r="AC2648" s="7">
        <v>70900000</v>
      </c>
      <c r="AD2648" s="7">
        <v>70400000</v>
      </c>
      <c r="AE2648" s="7">
        <v>75700000</v>
      </c>
      <c r="AF2648" s="8">
        <v>74300000</v>
      </c>
      <c r="AG2648" s="7">
        <v>72700000</v>
      </c>
      <c r="AH2648" s="7">
        <v>64200000</v>
      </c>
      <c r="AI2648" s="7">
        <v>70500000</v>
      </c>
      <c r="AJ2648" s="7">
        <v>68100000</v>
      </c>
      <c r="AK2648" s="7">
        <v>78400000</v>
      </c>
      <c r="AL2648" s="8">
        <v>58800000</v>
      </c>
      <c r="AM2648" s="17">
        <v>8.6876518521265794E-2</v>
      </c>
      <c r="AN2648" s="2">
        <f t="shared" si="504"/>
        <v>65050000</v>
      </c>
      <c r="AO2648" s="2">
        <f t="shared" si="505"/>
        <v>60000000</v>
      </c>
      <c r="AP2648" s="2">
        <f t="shared" si="506"/>
        <v>64700000</v>
      </c>
      <c r="AQ2648" s="2">
        <f t="shared" si="507"/>
        <v>66000000</v>
      </c>
      <c r="AR2648" s="2">
        <f t="shared" si="508"/>
        <v>70650000</v>
      </c>
      <c r="AS2648" s="2">
        <f t="shared" si="509"/>
        <v>69300000</v>
      </c>
      <c r="AT2648" s="2">
        <f t="shared" si="510"/>
        <v>65950000</v>
      </c>
      <c r="AU2648">
        <f t="shared" si="511"/>
        <v>3770676.3319065189</v>
      </c>
      <c r="AV2648">
        <f t="shared" si="512"/>
        <v>-0.23868397093232993</v>
      </c>
      <c r="AW2648" t="str">
        <f t="shared" si="503"/>
        <v>sp|P63279|UBC9_HUMAN</v>
      </c>
      <c r="AX2648" s="20">
        <f t="shared" si="513"/>
        <v>0</v>
      </c>
      <c r="AY2648" s="21">
        <f t="shared" si="502"/>
        <v>-1.339282281342518</v>
      </c>
      <c r="AZ2648" s="21">
        <f t="shared" si="502"/>
        <v>-9.2821544251461635E-2</v>
      </c>
      <c r="BA2648" s="21">
        <f t="shared" si="502"/>
        <v>0.25194419153968162</v>
      </c>
      <c r="BB2648" s="21">
        <f t="shared" si="502"/>
        <v>1.4851447080233862</v>
      </c>
      <c r="BC2648" s="22">
        <f t="shared" si="502"/>
        <v>1.1271187516248913</v>
      </c>
      <c r="BD2648" s="22"/>
    </row>
    <row r="2649" spans="1:56" x14ac:dyDescent="0.2">
      <c r="A2649" s="1">
        <v>2645</v>
      </c>
      <c r="B2649" s="3" t="s">
        <v>2697</v>
      </c>
      <c r="C2649" s="27">
        <v>391363.38</v>
      </c>
      <c r="D2649" s="7">
        <v>0</v>
      </c>
      <c r="E2649" s="7">
        <v>136870.95000000001</v>
      </c>
      <c r="F2649" s="7">
        <v>350191.03</v>
      </c>
      <c r="G2649" s="7">
        <v>271656.7</v>
      </c>
      <c r="H2649" s="8">
        <v>416931.84000000003</v>
      </c>
      <c r="I2649" s="27">
        <v>0</v>
      </c>
      <c r="J2649" s="7">
        <v>52748.964999999997</v>
      </c>
      <c r="K2649" s="7">
        <v>765127.6</v>
      </c>
      <c r="L2649" s="7">
        <v>0</v>
      </c>
      <c r="M2649" s="7">
        <v>665967.30000000005</v>
      </c>
      <c r="N2649" s="8">
        <v>335618.6</v>
      </c>
      <c r="O2649" s="27">
        <v>0</v>
      </c>
      <c r="P2649" s="7">
        <v>1176829.6000000001</v>
      </c>
      <c r="Q2649" s="7">
        <v>102049.08</v>
      </c>
      <c r="R2649" s="7">
        <v>425498.25</v>
      </c>
      <c r="S2649" s="7">
        <v>767789.25</v>
      </c>
      <c r="T2649" s="8">
        <v>66677.509999999995</v>
      </c>
      <c r="U2649" s="27">
        <v>1043449.56</v>
      </c>
      <c r="V2649" s="7">
        <v>307138.62</v>
      </c>
      <c r="W2649" s="7">
        <v>706286.75</v>
      </c>
      <c r="X2649" s="7">
        <v>501721.9</v>
      </c>
      <c r="Y2649" s="7">
        <v>991828.06</v>
      </c>
      <c r="Z2649" s="8">
        <v>78305.94</v>
      </c>
      <c r="AA2649" s="27">
        <v>642527.93999999994</v>
      </c>
      <c r="AB2649" s="7">
        <v>299897.59999999998</v>
      </c>
      <c r="AC2649" s="7">
        <v>380887.22</v>
      </c>
      <c r="AD2649" s="7">
        <v>274549.06</v>
      </c>
      <c r="AE2649" s="7">
        <v>304414.5</v>
      </c>
      <c r="AF2649" s="8">
        <v>42393.633000000002</v>
      </c>
      <c r="AG2649" s="7">
        <v>0</v>
      </c>
      <c r="AH2649" s="7">
        <v>279148.28000000003</v>
      </c>
      <c r="AI2649" s="7">
        <v>243497.23</v>
      </c>
      <c r="AJ2649" s="7">
        <v>527342.93999999994</v>
      </c>
      <c r="AK2649" s="7">
        <v>213487.77</v>
      </c>
      <c r="AL2649" s="8">
        <v>0</v>
      </c>
      <c r="AM2649" s="17">
        <v>8.6876518521265794E-2</v>
      </c>
      <c r="AN2649" s="2">
        <f t="shared" si="504"/>
        <v>310923.86499999999</v>
      </c>
      <c r="AO2649" s="2">
        <f t="shared" si="505"/>
        <v>194183.7825</v>
      </c>
      <c r="AP2649" s="2">
        <f t="shared" si="506"/>
        <v>263773.66499999998</v>
      </c>
      <c r="AQ2649" s="2">
        <f t="shared" si="507"/>
        <v>604004.32499999995</v>
      </c>
      <c r="AR2649" s="2">
        <f t="shared" si="508"/>
        <v>302156.05</v>
      </c>
      <c r="AS2649" s="2">
        <f t="shared" si="509"/>
        <v>228492.5</v>
      </c>
      <c r="AT2649" s="2">
        <f t="shared" si="510"/>
        <v>317255.69791666669</v>
      </c>
      <c r="AU2649">
        <f t="shared" si="511"/>
        <v>147226.89708276023</v>
      </c>
      <c r="AV2649">
        <f t="shared" si="512"/>
        <v>-4.3007310770853235E-2</v>
      </c>
      <c r="AW2649" t="str">
        <f t="shared" si="503"/>
        <v>sp|Q9NYG5|APC11_HUMAN</v>
      </c>
      <c r="AX2649" s="20">
        <f t="shared" si="513"/>
        <v>0</v>
      </c>
      <c r="AY2649" s="21">
        <f t="shared" si="502"/>
        <v>-0.79292632537366603</v>
      </c>
      <c r="AZ2649" s="21">
        <f t="shared" si="502"/>
        <v>-0.32025534011964951</v>
      </c>
      <c r="BA2649" s="21">
        <f t="shared" si="502"/>
        <v>1.9906719886601394</v>
      </c>
      <c r="BB2649" s="21">
        <f t="shared" si="502"/>
        <v>-5.9553078776572843E-2</v>
      </c>
      <c r="BC2649" s="22">
        <f t="shared" si="502"/>
        <v>-0.55989337976513287</v>
      </c>
      <c r="BD2649" s="22"/>
    </row>
    <row r="2650" spans="1:56" x14ac:dyDescent="0.2">
      <c r="A2650" s="1">
        <v>2646</v>
      </c>
      <c r="B2650" s="3" t="s">
        <v>2698</v>
      </c>
      <c r="C2650" s="27">
        <v>38800000</v>
      </c>
      <c r="D2650" s="7">
        <v>34400000</v>
      </c>
      <c r="E2650" s="7">
        <v>28200000</v>
      </c>
      <c r="F2650" s="7">
        <v>35700000</v>
      </c>
      <c r="G2650" s="7">
        <v>30900000</v>
      </c>
      <c r="H2650" s="8">
        <v>30600000</v>
      </c>
      <c r="I2650" s="27">
        <v>31700000</v>
      </c>
      <c r="J2650" s="7">
        <v>31800000</v>
      </c>
      <c r="K2650" s="7">
        <v>31300000</v>
      </c>
      <c r="L2650" s="7">
        <v>29800000</v>
      </c>
      <c r="M2650" s="7">
        <v>31700000</v>
      </c>
      <c r="N2650" s="8">
        <v>34800000</v>
      </c>
      <c r="O2650" s="27">
        <v>38800000</v>
      </c>
      <c r="P2650" s="7">
        <v>31100000</v>
      </c>
      <c r="Q2650" s="7">
        <v>30000000</v>
      </c>
      <c r="R2650" s="7">
        <v>42500000</v>
      </c>
      <c r="S2650" s="7">
        <v>32600000</v>
      </c>
      <c r="T2650" s="8">
        <v>40500000</v>
      </c>
      <c r="U2650" s="27">
        <v>38300000</v>
      </c>
      <c r="V2650" s="7">
        <v>38800000</v>
      </c>
      <c r="W2650" s="7">
        <v>33800000</v>
      </c>
      <c r="X2650" s="7">
        <v>31400000</v>
      </c>
      <c r="Y2650" s="7">
        <v>37200000</v>
      </c>
      <c r="Z2650" s="8">
        <v>34500000</v>
      </c>
      <c r="AA2650" s="27">
        <v>42100000</v>
      </c>
      <c r="AB2650" s="7">
        <v>32000000</v>
      </c>
      <c r="AC2650" s="7">
        <v>35300000</v>
      </c>
      <c r="AD2650" s="7">
        <v>34300000</v>
      </c>
      <c r="AE2650" s="7">
        <v>35600000</v>
      </c>
      <c r="AF2650" s="8">
        <v>36600000</v>
      </c>
      <c r="AG2650" s="7">
        <v>34800000</v>
      </c>
      <c r="AH2650" s="7">
        <v>37300000</v>
      </c>
      <c r="AI2650" s="7">
        <v>32300000</v>
      </c>
      <c r="AJ2650" s="7">
        <v>38600000</v>
      </c>
      <c r="AK2650" s="7">
        <v>31400000</v>
      </c>
      <c r="AL2650" s="8">
        <v>42100000</v>
      </c>
      <c r="AM2650" s="17">
        <v>8.6888003328235E-2</v>
      </c>
      <c r="AN2650" s="2">
        <f t="shared" si="504"/>
        <v>32650000</v>
      </c>
      <c r="AO2650" s="2">
        <f t="shared" si="505"/>
        <v>31700000</v>
      </c>
      <c r="AP2650" s="2">
        <f t="shared" si="506"/>
        <v>35700000</v>
      </c>
      <c r="AQ2650" s="2">
        <f t="shared" si="507"/>
        <v>35850000</v>
      </c>
      <c r="AR2650" s="2">
        <f t="shared" si="508"/>
        <v>35450000</v>
      </c>
      <c r="AS2650" s="2">
        <f t="shared" si="509"/>
        <v>36050000</v>
      </c>
      <c r="AT2650" s="2">
        <f t="shared" si="510"/>
        <v>34566666.666666664</v>
      </c>
      <c r="AU2650">
        <f t="shared" si="511"/>
        <v>1886972.8844545349</v>
      </c>
      <c r="AV2650">
        <f t="shared" si="512"/>
        <v>-1.0157361997391461</v>
      </c>
      <c r="AW2650" t="str">
        <f t="shared" si="503"/>
        <v>sp|P48507|GSH0_HUMAN</v>
      </c>
      <c r="AX2650" s="20">
        <f t="shared" si="513"/>
        <v>0</v>
      </c>
      <c r="AY2650" s="21">
        <f t="shared" si="502"/>
        <v>-0.50345185552288196</v>
      </c>
      <c r="AZ2650" s="21">
        <f t="shared" si="502"/>
        <v>1.616345430889252</v>
      </c>
      <c r="BA2650" s="21">
        <f t="shared" si="502"/>
        <v>1.6958378291297072</v>
      </c>
      <c r="BB2650" s="21">
        <f t="shared" si="502"/>
        <v>1.4838581004884936</v>
      </c>
      <c r="BC2650" s="22">
        <f t="shared" si="502"/>
        <v>1.8018276934503137</v>
      </c>
      <c r="BD2650" s="22"/>
    </row>
    <row r="2651" spans="1:56" x14ac:dyDescent="0.2">
      <c r="A2651" s="1">
        <v>2647</v>
      </c>
      <c r="B2651" s="3" t="s">
        <v>2699</v>
      </c>
      <c r="C2651" s="27">
        <v>18200000</v>
      </c>
      <c r="D2651" s="7">
        <v>18900000</v>
      </c>
      <c r="E2651" s="7">
        <v>19300000</v>
      </c>
      <c r="F2651" s="7">
        <v>16800000</v>
      </c>
      <c r="G2651" s="7">
        <v>17800000</v>
      </c>
      <c r="H2651" s="8">
        <v>17500000</v>
      </c>
      <c r="I2651" s="27">
        <v>19400000</v>
      </c>
      <c r="J2651" s="7">
        <v>20900000</v>
      </c>
      <c r="K2651" s="7">
        <v>19900000</v>
      </c>
      <c r="L2651" s="7">
        <v>18700000</v>
      </c>
      <c r="M2651" s="7">
        <v>19400000</v>
      </c>
      <c r="N2651" s="8">
        <v>17400000</v>
      </c>
      <c r="O2651" s="27">
        <v>19400000</v>
      </c>
      <c r="P2651" s="7">
        <v>18200000</v>
      </c>
      <c r="Q2651" s="7">
        <v>18300000</v>
      </c>
      <c r="R2651" s="7">
        <v>16700000</v>
      </c>
      <c r="S2651" s="7">
        <v>16700000</v>
      </c>
      <c r="T2651" s="8">
        <v>15900000</v>
      </c>
      <c r="U2651" s="27">
        <v>18600000</v>
      </c>
      <c r="V2651" s="7">
        <v>19100000</v>
      </c>
      <c r="W2651" s="7">
        <v>17100000</v>
      </c>
      <c r="X2651" s="7">
        <v>19200000</v>
      </c>
      <c r="Y2651" s="7">
        <v>17300000</v>
      </c>
      <c r="Z2651" s="8">
        <v>13600000</v>
      </c>
      <c r="AA2651" s="27">
        <v>18000000</v>
      </c>
      <c r="AB2651" s="7">
        <v>17600000</v>
      </c>
      <c r="AC2651" s="7">
        <v>17800000</v>
      </c>
      <c r="AD2651" s="7">
        <v>16600000</v>
      </c>
      <c r="AE2651" s="7">
        <v>16800000</v>
      </c>
      <c r="AF2651" s="8">
        <v>18200000</v>
      </c>
      <c r="AG2651" s="7">
        <v>16300000</v>
      </c>
      <c r="AH2651" s="7">
        <v>17600000</v>
      </c>
      <c r="AI2651" s="7">
        <v>16900000</v>
      </c>
      <c r="AJ2651" s="7">
        <v>17700000</v>
      </c>
      <c r="AK2651" s="7">
        <v>17800000</v>
      </c>
      <c r="AL2651" s="8">
        <v>16900000</v>
      </c>
      <c r="AM2651" s="17">
        <v>8.6888003328235E-2</v>
      </c>
      <c r="AN2651" s="2">
        <f t="shared" si="504"/>
        <v>18000000</v>
      </c>
      <c r="AO2651" s="2">
        <f t="shared" si="505"/>
        <v>19400000</v>
      </c>
      <c r="AP2651" s="2">
        <f t="shared" si="506"/>
        <v>17450000</v>
      </c>
      <c r="AQ2651" s="2">
        <f t="shared" si="507"/>
        <v>17950000</v>
      </c>
      <c r="AR2651" s="2">
        <f t="shared" si="508"/>
        <v>17700000</v>
      </c>
      <c r="AS2651" s="2">
        <f t="shared" si="509"/>
        <v>17250000</v>
      </c>
      <c r="AT2651" s="2">
        <f t="shared" si="510"/>
        <v>17958333.333333332</v>
      </c>
      <c r="AU2651">
        <f t="shared" si="511"/>
        <v>762506.83057049836</v>
      </c>
      <c r="AV2651">
        <f t="shared" si="512"/>
        <v>5.4644319232515483E-2</v>
      </c>
      <c r="AW2651" t="str">
        <f t="shared" si="503"/>
        <v>sp|O75616|ERAL1_HUMAN</v>
      </c>
      <c r="AX2651" s="20">
        <f t="shared" si="513"/>
        <v>0</v>
      </c>
      <c r="AY2651" s="21">
        <f t="shared" si="502"/>
        <v>1.8360491262124656</v>
      </c>
      <c r="AZ2651" s="21">
        <f t="shared" si="502"/>
        <v>-0.72130501386918289</v>
      </c>
      <c r="BA2651" s="21">
        <f t="shared" si="502"/>
        <v>-6.557318307901662E-2</v>
      </c>
      <c r="BB2651" s="21">
        <f t="shared" si="502"/>
        <v>-0.39343909847409975</v>
      </c>
      <c r="BC2651" s="22">
        <f t="shared" si="502"/>
        <v>-0.98359774618524931</v>
      </c>
      <c r="BD2651" s="22"/>
    </row>
    <row r="2652" spans="1:56" x14ac:dyDescent="0.2">
      <c r="A2652" s="1">
        <v>2648</v>
      </c>
      <c r="B2652" s="3" t="s">
        <v>2700</v>
      </c>
      <c r="C2652" s="27">
        <v>52600000</v>
      </c>
      <c r="D2652" s="7">
        <v>50200000</v>
      </c>
      <c r="E2652" s="7">
        <v>44400000</v>
      </c>
      <c r="F2652" s="7">
        <v>52300000</v>
      </c>
      <c r="G2652" s="7">
        <v>45700000</v>
      </c>
      <c r="H2652" s="8">
        <v>55100000</v>
      </c>
      <c r="I2652" s="27">
        <v>49500000</v>
      </c>
      <c r="J2652" s="7">
        <v>49700000</v>
      </c>
      <c r="K2652" s="7">
        <v>45800000</v>
      </c>
      <c r="L2652" s="7">
        <v>50200000</v>
      </c>
      <c r="M2652" s="7">
        <v>49500000</v>
      </c>
      <c r="N2652" s="8">
        <v>51300000</v>
      </c>
      <c r="O2652" s="27">
        <v>51200000</v>
      </c>
      <c r="P2652" s="7">
        <v>53200000</v>
      </c>
      <c r="Q2652" s="7">
        <v>58600000</v>
      </c>
      <c r="R2652" s="7">
        <v>49800000</v>
      </c>
      <c r="S2652" s="7">
        <v>45700000</v>
      </c>
      <c r="T2652" s="8">
        <v>50100000</v>
      </c>
      <c r="U2652" s="27">
        <v>49600000</v>
      </c>
      <c r="V2652" s="7">
        <v>53700000</v>
      </c>
      <c r="W2652" s="7">
        <v>47500000</v>
      </c>
      <c r="X2652" s="7">
        <v>53800000</v>
      </c>
      <c r="Y2652" s="7">
        <v>49500000</v>
      </c>
      <c r="Z2652" s="8">
        <v>48200000</v>
      </c>
      <c r="AA2652" s="27">
        <v>61200000</v>
      </c>
      <c r="AB2652" s="7">
        <v>49600000</v>
      </c>
      <c r="AC2652" s="7">
        <v>56100000</v>
      </c>
      <c r="AD2652" s="7">
        <v>43400000</v>
      </c>
      <c r="AE2652" s="7">
        <v>49400000</v>
      </c>
      <c r="AF2652" s="8">
        <v>46200000</v>
      </c>
      <c r="AG2652" s="7">
        <v>54700000</v>
      </c>
      <c r="AH2652" s="7">
        <v>64900000</v>
      </c>
      <c r="AI2652" s="7">
        <v>53900000</v>
      </c>
      <c r="AJ2652" s="7">
        <v>49200000</v>
      </c>
      <c r="AK2652" s="7">
        <v>54000000</v>
      </c>
      <c r="AL2652" s="8">
        <v>52100000</v>
      </c>
      <c r="AM2652" s="17">
        <v>8.6913244583459795E-2</v>
      </c>
      <c r="AN2652" s="2">
        <f t="shared" si="504"/>
        <v>51250000</v>
      </c>
      <c r="AO2652" s="2">
        <f t="shared" si="505"/>
        <v>49600000</v>
      </c>
      <c r="AP2652" s="2">
        <f t="shared" si="506"/>
        <v>50650000</v>
      </c>
      <c r="AQ2652" s="2">
        <f t="shared" si="507"/>
        <v>49550000</v>
      </c>
      <c r="AR2652" s="2">
        <f t="shared" si="508"/>
        <v>49500000</v>
      </c>
      <c r="AS2652" s="2">
        <f t="shared" si="509"/>
        <v>53950000</v>
      </c>
      <c r="AT2652" s="2">
        <f t="shared" si="510"/>
        <v>50750000</v>
      </c>
      <c r="AU2652">
        <f t="shared" si="511"/>
        <v>1721917.5357722563</v>
      </c>
      <c r="AV2652">
        <f t="shared" si="512"/>
        <v>0.29037395206952049</v>
      </c>
      <c r="AW2652" t="str">
        <f t="shared" si="503"/>
        <v>sp|Q9NQG5|RPR1B_HUMAN</v>
      </c>
      <c r="AX2652" s="20">
        <f t="shared" si="513"/>
        <v>0</v>
      </c>
      <c r="AY2652" s="21">
        <f t="shared" si="502"/>
        <v>-0.95823404182941774</v>
      </c>
      <c r="AZ2652" s="21">
        <f t="shared" si="502"/>
        <v>-0.34844874248342461</v>
      </c>
      <c r="BA2652" s="21">
        <f t="shared" si="502"/>
        <v>-0.98727143703636977</v>
      </c>
      <c r="BB2652" s="21">
        <f t="shared" si="502"/>
        <v>-1.0163088322433218</v>
      </c>
      <c r="BC2652" s="22">
        <f t="shared" si="502"/>
        <v>1.5680193411754106</v>
      </c>
      <c r="BD2652" s="22"/>
    </row>
    <row r="2653" spans="1:56" x14ac:dyDescent="0.2">
      <c r="A2653" s="1">
        <v>2649</v>
      </c>
      <c r="B2653" s="3" t="s">
        <v>2701</v>
      </c>
      <c r="C2653" s="27">
        <v>649156.4</v>
      </c>
      <c r="D2653" s="7">
        <v>489160.4</v>
      </c>
      <c r="E2653" s="7">
        <v>352196.16</v>
      </c>
      <c r="F2653" s="7">
        <v>994780.8</v>
      </c>
      <c r="G2653" s="7">
        <v>218206.34</v>
      </c>
      <c r="H2653" s="8">
        <v>459028.44</v>
      </c>
      <c r="I2653" s="27">
        <v>582018.75</v>
      </c>
      <c r="J2653" s="7">
        <v>775079.94</v>
      </c>
      <c r="K2653" s="7">
        <v>464650.47</v>
      </c>
      <c r="L2653" s="7">
        <v>999381.94</v>
      </c>
      <c r="M2653" s="7">
        <v>579599.1</v>
      </c>
      <c r="N2653" s="8">
        <v>1098654.6000000001</v>
      </c>
      <c r="O2653" s="27">
        <v>460649.22</v>
      </c>
      <c r="P2653" s="7">
        <v>780710.25</v>
      </c>
      <c r="Q2653" s="7">
        <v>548157.1</v>
      </c>
      <c r="R2653" s="7">
        <v>508578.9</v>
      </c>
      <c r="S2653" s="7">
        <v>911603.06</v>
      </c>
      <c r="T2653" s="8">
        <v>875323.44</v>
      </c>
      <c r="U2653" s="27">
        <v>514326.72</v>
      </c>
      <c r="V2653" s="7">
        <v>547374.1</v>
      </c>
      <c r="W2653" s="7">
        <v>874565.5</v>
      </c>
      <c r="X2653" s="7">
        <v>558406.40000000002</v>
      </c>
      <c r="Y2653" s="7">
        <v>1235460.2</v>
      </c>
      <c r="Z2653" s="8">
        <v>699253.9</v>
      </c>
      <c r="AA2653" s="27">
        <v>707064.44</v>
      </c>
      <c r="AB2653" s="7">
        <v>953926.44</v>
      </c>
      <c r="AC2653" s="7">
        <v>768550.3</v>
      </c>
      <c r="AD2653" s="7">
        <v>748703.56</v>
      </c>
      <c r="AE2653" s="7">
        <v>906898.75</v>
      </c>
      <c r="AF2653" s="8">
        <v>1013702.3</v>
      </c>
      <c r="AG2653" s="7">
        <v>890121.75</v>
      </c>
      <c r="AH2653" s="7">
        <v>446931.03</v>
      </c>
      <c r="AI2653" s="7">
        <v>703284.5</v>
      </c>
      <c r="AJ2653" s="7">
        <v>583046</v>
      </c>
      <c r="AK2653" s="7">
        <v>444775.3</v>
      </c>
      <c r="AL2653" s="8">
        <v>714172</v>
      </c>
      <c r="AM2653" s="17">
        <v>8.6918506409839696E-2</v>
      </c>
      <c r="AN2653" s="2">
        <f t="shared" si="504"/>
        <v>474094.42000000004</v>
      </c>
      <c r="AO2653" s="2">
        <f t="shared" si="505"/>
        <v>678549.34499999997</v>
      </c>
      <c r="AP2653" s="2">
        <f t="shared" si="506"/>
        <v>664433.67500000005</v>
      </c>
      <c r="AQ2653" s="2">
        <f t="shared" si="507"/>
        <v>628830.15</v>
      </c>
      <c r="AR2653" s="2">
        <f t="shared" si="508"/>
        <v>837724.52500000002</v>
      </c>
      <c r="AS2653" s="2">
        <f t="shared" si="509"/>
        <v>643165.25</v>
      </c>
      <c r="AT2653" s="2">
        <f t="shared" si="510"/>
        <v>654466.22750000004</v>
      </c>
      <c r="AU2653">
        <f t="shared" si="511"/>
        <v>116259.93261966146</v>
      </c>
      <c r="AV2653">
        <f t="shared" si="512"/>
        <v>-1.5514528817944298</v>
      </c>
      <c r="AW2653" t="str">
        <f t="shared" si="503"/>
        <v>sp|Q14161-5|GIT2_HUMAN;sp|Q14161-8|GIT2_HUMAN;sp|Q14161|GIT2_HUMAN</v>
      </c>
      <c r="AX2653" s="20">
        <f t="shared" si="513"/>
        <v>0</v>
      </c>
      <c r="AY2653" s="21">
        <f t="shared" si="502"/>
        <v>1.7586017847512778</v>
      </c>
      <c r="AZ2653" s="21">
        <f t="shared" si="502"/>
        <v>1.6371870403768884</v>
      </c>
      <c r="BA2653" s="21">
        <f t="shared" si="502"/>
        <v>1.330946324441888</v>
      </c>
      <c r="BB2653" s="21">
        <f t="shared" si="502"/>
        <v>3.1277336637515321</v>
      </c>
      <c r="BC2653" s="22">
        <f t="shared" si="502"/>
        <v>1.4542484774449913</v>
      </c>
      <c r="BD2653" s="22"/>
    </row>
    <row r="2654" spans="1:56" x14ac:dyDescent="0.2">
      <c r="A2654" s="1">
        <v>2650</v>
      </c>
      <c r="B2654" s="3" t="s">
        <v>2702</v>
      </c>
      <c r="C2654" s="27">
        <v>3824179.2000000002</v>
      </c>
      <c r="D2654" s="7">
        <v>579981.9</v>
      </c>
      <c r="E2654" s="7">
        <v>1949164.5</v>
      </c>
      <c r="F2654" s="7">
        <v>8089212.5</v>
      </c>
      <c r="G2654" s="7">
        <v>3719881.2</v>
      </c>
      <c r="H2654" s="8">
        <v>3729375</v>
      </c>
      <c r="I2654" s="27">
        <v>2871966</v>
      </c>
      <c r="J2654" s="7">
        <v>733601.9</v>
      </c>
      <c r="K2654" s="7">
        <v>6362937</v>
      </c>
      <c r="L2654" s="7">
        <v>137388.66</v>
      </c>
      <c r="M2654" s="7">
        <v>7359453.5</v>
      </c>
      <c r="N2654" s="8">
        <v>4668330</v>
      </c>
      <c r="O2654" s="27">
        <v>4400365.5</v>
      </c>
      <c r="P2654" s="7">
        <v>6347746.5</v>
      </c>
      <c r="Q2654" s="7">
        <v>6572761.5</v>
      </c>
      <c r="R2654" s="7">
        <v>5924845.5</v>
      </c>
      <c r="S2654" s="7">
        <v>6168201</v>
      </c>
      <c r="T2654" s="8">
        <v>3458063.5</v>
      </c>
      <c r="U2654" s="27">
        <v>6161996</v>
      </c>
      <c r="V2654" s="7">
        <v>5036969</v>
      </c>
      <c r="W2654" s="7">
        <v>7536253.5</v>
      </c>
      <c r="X2654" s="7">
        <v>7711668.5</v>
      </c>
      <c r="Y2654" s="7">
        <v>6259302</v>
      </c>
      <c r="Z2654" s="8">
        <v>3924041.2</v>
      </c>
      <c r="AA2654" s="27">
        <v>5532735</v>
      </c>
      <c r="AB2654" s="7">
        <v>2520821.7999999998</v>
      </c>
      <c r="AC2654" s="7">
        <v>5546486</v>
      </c>
      <c r="AD2654" s="7">
        <v>5887419</v>
      </c>
      <c r="AE2654" s="7">
        <v>5656811.5</v>
      </c>
      <c r="AF2654" s="8">
        <v>4343580</v>
      </c>
      <c r="AG2654" s="7">
        <v>2985603</v>
      </c>
      <c r="AH2654" s="7">
        <v>6071222</v>
      </c>
      <c r="AI2654" s="7">
        <v>5063944.5</v>
      </c>
      <c r="AJ2654" s="7">
        <v>7846448.5</v>
      </c>
      <c r="AK2654" s="7">
        <v>3713397.8</v>
      </c>
      <c r="AL2654" s="8">
        <v>1110773.1000000001</v>
      </c>
      <c r="AM2654" s="17">
        <v>8.6919349046284705E-2</v>
      </c>
      <c r="AN2654" s="2">
        <f t="shared" si="504"/>
        <v>3724628.1</v>
      </c>
      <c r="AO2654" s="2">
        <f t="shared" si="505"/>
        <v>3770148</v>
      </c>
      <c r="AP2654" s="2">
        <f t="shared" si="506"/>
        <v>6046523.25</v>
      </c>
      <c r="AQ2654" s="2">
        <f t="shared" si="507"/>
        <v>6210649</v>
      </c>
      <c r="AR2654" s="2">
        <f t="shared" si="508"/>
        <v>5539610.5</v>
      </c>
      <c r="AS2654" s="2">
        <f t="shared" si="509"/>
        <v>4388671.1500000004</v>
      </c>
      <c r="AT2654" s="2">
        <f t="shared" si="510"/>
        <v>4946705</v>
      </c>
      <c r="AU2654">
        <f t="shared" si="511"/>
        <v>1126752.1157386615</v>
      </c>
      <c r="AV2654">
        <f t="shared" si="512"/>
        <v>-1.0846013803123384</v>
      </c>
      <c r="AW2654" t="str">
        <f t="shared" si="503"/>
        <v>sp|P60002|ELOF1_HUMAN</v>
      </c>
      <c r="AX2654" s="20">
        <f t="shared" si="513"/>
        <v>0</v>
      </c>
      <c r="AY2654" s="21">
        <f t="shared" si="502"/>
        <v>4.0399214134298367E-2</v>
      </c>
      <c r="AZ2654" s="21">
        <f t="shared" si="502"/>
        <v>2.060697395254361</v>
      </c>
      <c r="BA2654" s="21">
        <f t="shared" si="502"/>
        <v>2.2063600904536544</v>
      </c>
      <c r="BB2654" s="21">
        <f t="shared" si="502"/>
        <v>1.6108089566888966</v>
      </c>
      <c r="BC2654" s="22">
        <f t="shared" si="502"/>
        <v>0.58934262534282056</v>
      </c>
      <c r="BD2654" s="22"/>
    </row>
    <row r="2655" spans="1:56" x14ac:dyDescent="0.2">
      <c r="A2655" s="1">
        <v>2651</v>
      </c>
      <c r="B2655" s="3" t="s">
        <v>2703</v>
      </c>
      <c r="C2655" s="27">
        <v>4825638</v>
      </c>
      <c r="D2655" s="7">
        <v>5727131</v>
      </c>
      <c r="E2655" s="7">
        <v>5077529</v>
      </c>
      <c r="F2655" s="7">
        <v>3126576</v>
      </c>
      <c r="G2655" s="7">
        <v>4715026</v>
      </c>
      <c r="H2655" s="8">
        <v>4897539.5</v>
      </c>
      <c r="I2655" s="27">
        <v>4452396</v>
      </c>
      <c r="J2655" s="7">
        <v>4326850</v>
      </c>
      <c r="K2655" s="7">
        <v>5441304.5</v>
      </c>
      <c r="L2655" s="7">
        <v>4249271.5</v>
      </c>
      <c r="M2655" s="7">
        <v>4902514.5</v>
      </c>
      <c r="N2655" s="8">
        <v>4549325.5</v>
      </c>
      <c r="O2655" s="27">
        <v>5307982</v>
      </c>
      <c r="P2655" s="7">
        <v>5851435</v>
      </c>
      <c r="Q2655" s="7">
        <v>4709051</v>
      </c>
      <c r="R2655" s="7">
        <v>4179451.5</v>
      </c>
      <c r="S2655" s="7">
        <v>4561745</v>
      </c>
      <c r="T2655" s="8">
        <v>4708175.5</v>
      </c>
      <c r="U2655" s="27">
        <v>6039179.5</v>
      </c>
      <c r="V2655" s="7">
        <v>4861546</v>
      </c>
      <c r="W2655" s="7">
        <v>5190891</v>
      </c>
      <c r="X2655" s="7">
        <v>5304747.5</v>
      </c>
      <c r="Y2655" s="7">
        <v>4492498.5</v>
      </c>
      <c r="Z2655" s="8">
        <v>4809387</v>
      </c>
      <c r="AA2655" s="27">
        <v>4888773</v>
      </c>
      <c r="AB2655" s="7">
        <v>6529201</v>
      </c>
      <c r="AC2655" s="7">
        <v>5711029</v>
      </c>
      <c r="AD2655" s="7">
        <v>5677401</v>
      </c>
      <c r="AE2655" s="7">
        <v>5415475.5</v>
      </c>
      <c r="AF2655" s="8">
        <v>5069882</v>
      </c>
      <c r="AG2655" s="7">
        <v>6710101</v>
      </c>
      <c r="AH2655" s="7">
        <v>5374264</v>
      </c>
      <c r="AI2655" s="7">
        <v>5199089</v>
      </c>
      <c r="AJ2655" s="7">
        <v>5454428</v>
      </c>
      <c r="AK2655" s="7">
        <v>5022020.5</v>
      </c>
      <c r="AL2655" s="8">
        <v>2908688</v>
      </c>
      <c r="AM2655" s="17">
        <v>8.71385144182341E-2</v>
      </c>
      <c r="AN2655" s="2">
        <f t="shared" si="504"/>
        <v>4861588.75</v>
      </c>
      <c r="AO2655" s="2">
        <f t="shared" si="505"/>
        <v>4500860.75</v>
      </c>
      <c r="AP2655" s="2">
        <f t="shared" si="506"/>
        <v>4708613.25</v>
      </c>
      <c r="AQ2655" s="2">
        <f t="shared" si="507"/>
        <v>5026218.5</v>
      </c>
      <c r="AR2655" s="2">
        <f t="shared" si="508"/>
        <v>5546438.25</v>
      </c>
      <c r="AS2655" s="2">
        <f t="shared" si="509"/>
        <v>5286676.5</v>
      </c>
      <c r="AT2655" s="2">
        <f t="shared" si="510"/>
        <v>4988399.333333333</v>
      </c>
      <c r="AU2655">
        <f t="shared" si="511"/>
        <v>383108.87140539655</v>
      </c>
      <c r="AV2655">
        <f t="shared" si="512"/>
        <v>-0.3310040377507863</v>
      </c>
      <c r="AW2655" t="str">
        <f t="shared" si="503"/>
        <v>sp|Q9BQE9|BCL7B_HUMAN</v>
      </c>
      <c r="AX2655" s="20">
        <f t="shared" si="513"/>
        <v>0</v>
      </c>
      <c r="AY2655" s="21">
        <f t="shared" si="502"/>
        <v>-0.94158091060827021</v>
      </c>
      <c r="AZ2655" s="21">
        <f t="shared" si="502"/>
        <v>-0.39930033318942654</v>
      </c>
      <c r="BA2655" s="21">
        <f t="shared" si="502"/>
        <v>0.42972053713105685</v>
      </c>
      <c r="BB2655" s="21">
        <f t="shared" si="502"/>
        <v>1.7876106535661733</v>
      </c>
      <c r="BC2655" s="22">
        <f t="shared" si="502"/>
        <v>1.1095742796051893</v>
      </c>
      <c r="BD2655" s="22"/>
    </row>
    <row r="2656" spans="1:56" x14ac:dyDescent="0.2">
      <c r="A2656" s="1">
        <v>2652</v>
      </c>
      <c r="B2656" s="3" t="s">
        <v>2704</v>
      </c>
      <c r="C2656" s="27">
        <v>910521.5</v>
      </c>
      <c r="D2656" s="7">
        <v>831038.9</v>
      </c>
      <c r="E2656" s="7">
        <v>629685.9</v>
      </c>
      <c r="F2656" s="7">
        <v>488441.16</v>
      </c>
      <c r="G2656" s="7">
        <v>607366.19999999995</v>
      </c>
      <c r="H2656" s="8">
        <v>570532.9</v>
      </c>
      <c r="I2656" s="27">
        <v>315850.94</v>
      </c>
      <c r="J2656" s="7">
        <v>947782.25</v>
      </c>
      <c r="K2656" s="7">
        <v>680512</v>
      </c>
      <c r="L2656" s="7">
        <v>609636.80000000005</v>
      </c>
      <c r="M2656" s="7">
        <v>711931.8</v>
      </c>
      <c r="N2656" s="8">
        <v>487840.6</v>
      </c>
      <c r="O2656" s="27">
        <v>948958.94</v>
      </c>
      <c r="P2656" s="7">
        <v>823751.7</v>
      </c>
      <c r="Q2656" s="7">
        <v>875870.94</v>
      </c>
      <c r="R2656" s="7">
        <v>504357.88</v>
      </c>
      <c r="S2656" s="7">
        <v>373184.88</v>
      </c>
      <c r="T2656" s="8">
        <v>477600.16</v>
      </c>
      <c r="U2656" s="27">
        <v>1063404.8</v>
      </c>
      <c r="V2656" s="7">
        <v>983639.2</v>
      </c>
      <c r="W2656" s="7">
        <v>904110.9</v>
      </c>
      <c r="X2656" s="7">
        <v>482721.7</v>
      </c>
      <c r="Y2656" s="7">
        <v>616317.56000000006</v>
      </c>
      <c r="Z2656" s="8">
        <v>744835.56</v>
      </c>
      <c r="AA2656" s="27">
        <v>1157861.6000000001</v>
      </c>
      <c r="AB2656" s="7">
        <v>934465.44</v>
      </c>
      <c r="AC2656" s="7">
        <v>868479.5</v>
      </c>
      <c r="AD2656" s="7">
        <v>540951.93999999994</v>
      </c>
      <c r="AE2656" s="7">
        <v>679814.94</v>
      </c>
      <c r="AF2656" s="8">
        <v>591985.4</v>
      </c>
      <c r="AG2656" s="7">
        <v>1208333.8999999999</v>
      </c>
      <c r="AH2656" s="7">
        <v>1162285.1000000001</v>
      </c>
      <c r="AI2656" s="7">
        <v>834693.2</v>
      </c>
      <c r="AJ2656" s="7">
        <v>892763.06</v>
      </c>
      <c r="AK2656" s="7">
        <v>522658.66</v>
      </c>
      <c r="AL2656" s="8">
        <v>608535.43999999994</v>
      </c>
      <c r="AM2656" s="17">
        <v>8.7308004605915396E-2</v>
      </c>
      <c r="AN2656" s="2">
        <f t="shared" si="504"/>
        <v>618526.05000000005</v>
      </c>
      <c r="AO2656" s="2">
        <f t="shared" si="505"/>
        <v>645074.4</v>
      </c>
      <c r="AP2656" s="2">
        <f t="shared" si="506"/>
        <v>664054.79</v>
      </c>
      <c r="AQ2656" s="2">
        <f t="shared" si="507"/>
        <v>824473.23</v>
      </c>
      <c r="AR2656" s="2">
        <f t="shared" si="508"/>
        <v>774147.22</v>
      </c>
      <c r="AS2656" s="2">
        <f t="shared" si="509"/>
        <v>863728.13</v>
      </c>
      <c r="AT2656" s="2">
        <f t="shared" si="510"/>
        <v>731667.30333333334</v>
      </c>
      <c r="AU2656">
        <f t="shared" si="511"/>
        <v>102692.03606622358</v>
      </c>
      <c r="AV2656">
        <f t="shared" si="512"/>
        <v>-1.1017529466488645</v>
      </c>
      <c r="AW2656" t="str">
        <f t="shared" si="503"/>
        <v>sp|Q96RN5-2|MED15_HUMAN;sp|Q96RN5|MED15_HUMAN</v>
      </c>
      <c r="AX2656" s="20">
        <f t="shared" si="513"/>
        <v>0</v>
      </c>
      <c r="AY2656" s="21">
        <f t="shared" si="502"/>
        <v>0.25852394223520492</v>
      </c>
      <c r="AZ2656" s="21">
        <f t="shared" si="502"/>
        <v>0.44335219890507982</v>
      </c>
      <c r="BA2656" s="21">
        <f t="shared" si="502"/>
        <v>2.0054834619034105</v>
      </c>
      <c r="BB2656" s="21">
        <f t="shared" si="502"/>
        <v>1.5154161506705703</v>
      </c>
      <c r="BC2656" s="22">
        <f t="shared" si="502"/>
        <v>2.3877419261789212</v>
      </c>
      <c r="BD2656" s="22"/>
    </row>
    <row r="2657" spans="1:56" x14ac:dyDescent="0.2">
      <c r="A2657" s="1">
        <v>2653</v>
      </c>
      <c r="B2657" s="3" t="s">
        <v>2705</v>
      </c>
      <c r="C2657" s="27">
        <v>46400000</v>
      </c>
      <c r="D2657" s="7">
        <v>45100000</v>
      </c>
      <c r="E2657" s="7">
        <v>42600000</v>
      </c>
      <c r="F2657" s="7">
        <v>43000000</v>
      </c>
      <c r="G2657" s="7">
        <v>45700000</v>
      </c>
      <c r="H2657" s="8">
        <v>38200000</v>
      </c>
      <c r="I2657" s="27">
        <v>41600000</v>
      </c>
      <c r="J2657" s="7">
        <v>46100000</v>
      </c>
      <c r="K2657" s="7">
        <v>39100000</v>
      </c>
      <c r="L2657" s="7">
        <v>44300000</v>
      </c>
      <c r="M2657" s="7">
        <v>41400000</v>
      </c>
      <c r="N2657" s="8">
        <v>45600000</v>
      </c>
      <c r="O2657" s="27">
        <v>40800000</v>
      </c>
      <c r="P2657" s="7">
        <v>37200000</v>
      </c>
      <c r="Q2657" s="7">
        <v>45900000</v>
      </c>
      <c r="R2657" s="7">
        <v>48600000</v>
      </c>
      <c r="S2657" s="7">
        <v>43800000</v>
      </c>
      <c r="T2657" s="8">
        <v>40300000</v>
      </c>
      <c r="U2657" s="27">
        <v>40200000</v>
      </c>
      <c r="V2657" s="7">
        <v>39400000</v>
      </c>
      <c r="W2657" s="7">
        <v>46200000</v>
      </c>
      <c r="X2657" s="7">
        <v>45900000</v>
      </c>
      <c r="Y2657" s="7">
        <v>44200000</v>
      </c>
      <c r="Z2657" s="8">
        <v>40300000</v>
      </c>
      <c r="AA2657" s="27">
        <v>43700000</v>
      </c>
      <c r="AB2657" s="7">
        <v>38800000</v>
      </c>
      <c r="AC2657" s="7">
        <v>40200000</v>
      </c>
      <c r="AD2657" s="7">
        <v>39800000</v>
      </c>
      <c r="AE2657" s="7">
        <v>48100000</v>
      </c>
      <c r="AF2657" s="8">
        <v>40600000</v>
      </c>
      <c r="AG2657" s="7">
        <v>44800000</v>
      </c>
      <c r="AH2657" s="7">
        <v>52500000</v>
      </c>
      <c r="AI2657" s="7">
        <v>40400000</v>
      </c>
      <c r="AJ2657" s="7">
        <v>43400000</v>
      </c>
      <c r="AK2657" s="7">
        <v>48000000</v>
      </c>
      <c r="AL2657" s="8">
        <v>48500000</v>
      </c>
      <c r="AM2657" s="17">
        <v>8.7488547190635493E-2</v>
      </c>
      <c r="AN2657" s="2">
        <f t="shared" si="504"/>
        <v>44050000</v>
      </c>
      <c r="AO2657" s="2">
        <f t="shared" si="505"/>
        <v>42950000</v>
      </c>
      <c r="AP2657" s="2">
        <f t="shared" si="506"/>
        <v>42300000</v>
      </c>
      <c r="AQ2657" s="2">
        <f t="shared" si="507"/>
        <v>42250000</v>
      </c>
      <c r="AR2657" s="2">
        <f t="shared" si="508"/>
        <v>40400000</v>
      </c>
      <c r="AS2657" s="2">
        <f t="shared" si="509"/>
        <v>46400000</v>
      </c>
      <c r="AT2657" s="2">
        <f t="shared" si="510"/>
        <v>43058333.333333336</v>
      </c>
      <c r="AU2657">
        <f t="shared" si="511"/>
        <v>2022725.0595833994</v>
      </c>
      <c r="AV2657">
        <f t="shared" si="512"/>
        <v>0.4902627086999693</v>
      </c>
      <c r="AW2657" t="str">
        <f t="shared" si="503"/>
        <v>sp|O14828|SCAM3_HUMAN</v>
      </c>
      <c r="AX2657" s="20">
        <f t="shared" si="513"/>
        <v>0</v>
      </c>
      <c r="AY2657" s="21">
        <f t="shared" ref="AY2657:BC2707" si="514">(AO2657-$AT2657)/$AU2657-$AV2657</f>
        <v>-0.54382081973442109</v>
      </c>
      <c r="AZ2657" s="21">
        <f t="shared" si="514"/>
        <v>-0.86516948594112453</v>
      </c>
      <c r="BA2657" s="21">
        <f t="shared" si="514"/>
        <v>-0.88988861411087083</v>
      </c>
      <c r="BB2657" s="21">
        <f t="shared" si="514"/>
        <v>-1.8044963563914882</v>
      </c>
      <c r="BC2657" s="22">
        <f t="shared" si="514"/>
        <v>1.1617990239780813</v>
      </c>
      <c r="BD2657" s="22"/>
    </row>
    <row r="2658" spans="1:56" x14ac:dyDescent="0.2">
      <c r="A2658" s="1">
        <v>2654</v>
      </c>
      <c r="B2658" s="3" t="s">
        <v>2706</v>
      </c>
      <c r="C2658" s="27">
        <v>5795009</v>
      </c>
      <c r="D2658" s="7">
        <v>7820303</v>
      </c>
      <c r="E2658" s="7">
        <v>6019778</v>
      </c>
      <c r="F2658" s="7">
        <v>5961510</v>
      </c>
      <c r="G2658" s="7">
        <v>6017496</v>
      </c>
      <c r="H2658" s="8">
        <v>6542774</v>
      </c>
      <c r="I2658" s="27">
        <v>7526274</v>
      </c>
      <c r="J2658" s="7">
        <v>8104098</v>
      </c>
      <c r="K2658" s="7">
        <v>6297586</v>
      </c>
      <c r="L2658" s="7">
        <v>6539785.5</v>
      </c>
      <c r="M2658" s="7">
        <v>6447855</v>
      </c>
      <c r="N2658" s="8">
        <v>4253260</v>
      </c>
      <c r="O2658" s="27">
        <v>7905838</v>
      </c>
      <c r="P2658" s="7">
        <v>8069435.5</v>
      </c>
      <c r="Q2658" s="7">
        <v>7601056</v>
      </c>
      <c r="R2658" s="7">
        <v>7167729</v>
      </c>
      <c r="S2658" s="7">
        <v>7085254.5</v>
      </c>
      <c r="T2658" s="8">
        <v>6382029</v>
      </c>
      <c r="U2658" s="27">
        <v>6235044</v>
      </c>
      <c r="V2658" s="7">
        <v>8190551.5</v>
      </c>
      <c r="W2658" s="7">
        <v>6090904</v>
      </c>
      <c r="X2658" s="7">
        <v>7485854</v>
      </c>
      <c r="Y2658" s="7">
        <v>7310635</v>
      </c>
      <c r="Z2658" s="8">
        <v>5886069.5</v>
      </c>
      <c r="AA2658" s="27">
        <v>8061756</v>
      </c>
      <c r="AB2658" s="7">
        <v>7591978</v>
      </c>
      <c r="AC2658" s="7">
        <v>7427001.5</v>
      </c>
      <c r="AD2658" s="7">
        <v>8176735.5</v>
      </c>
      <c r="AE2658" s="7">
        <v>6488652.5</v>
      </c>
      <c r="AF2658" s="8">
        <v>7000301</v>
      </c>
      <c r="AG2658" s="7">
        <v>6340310.5</v>
      </c>
      <c r="AH2658" s="7">
        <v>8255480</v>
      </c>
      <c r="AI2658" s="7">
        <v>6561072.5</v>
      </c>
      <c r="AJ2658" s="7">
        <v>6928419.5</v>
      </c>
      <c r="AK2658" s="7">
        <v>6562940</v>
      </c>
      <c r="AL2658" s="8">
        <v>8919238</v>
      </c>
      <c r="AM2658" s="17">
        <v>8.7528633136852302E-2</v>
      </c>
      <c r="AN2658" s="2">
        <f t="shared" si="504"/>
        <v>6018637</v>
      </c>
      <c r="AO2658" s="2">
        <f t="shared" si="505"/>
        <v>6493820.25</v>
      </c>
      <c r="AP2658" s="2">
        <f t="shared" si="506"/>
        <v>7384392.5</v>
      </c>
      <c r="AQ2658" s="2">
        <f t="shared" si="507"/>
        <v>6772839.5</v>
      </c>
      <c r="AR2658" s="2">
        <f t="shared" si="508"/>
        <v>7509489.75</v>
      </c>
      <c r="AS2658" s="2">
        <f t="shared" si="509"/>
        <v>6745679.75</v>
      </c>
      <c r="AT2658" s="2">
        <f t="shared" si="510"/>
        <v>6820809.791666667</v>
      </c>
      <c r="AU2658">
        <f t="shared" si="511"/>
        <v>556822.15728820045</v>
      </c>
      <c r="AV2658">
        <f t="shared" si="512"/>
        <v>-1.4406265648144416</v>
      </c>
      <c r="AW2658" t="str">
        <f t="shared" si="503"/>
        <v>sp|Q9H9L3|I20L2_HUMAN</v>
      </c>
      <c r="AX2658" s="20">
        <f t="shared" si="513"/>
        <v>0</v>
      </c>
      <c r="AY2658" s="21">
        <f t="shared" si="514"/>
        <v>0.8533842336917894</v>
      </c>
      <c r="AZ2658" s="21">
        <f t="shared" si="514"/>
        <v>2.4527678759254385</v>
      </c>
      <c r="BA2658" s="21">
        <f t="shared" si="514"/>
        <v>1.3544764520023207</v>
      </c>
      <c r="BB2658" s="21">
        <f t="shared" si="514"/>
        <v>2.6774307208977737</v>
      </c>
      <c r="BC2658" s="22">
        <f t="shared" si="514"/>
        <v>1.3057001063693243</v>
      </c>
      <c r="BD2658" s="22"/>
    </row>
    <row r="2659" spans="1:56" x14ac:dyDescent="0.2">
      <c r="A2659" s="1">
        <v>2655</v>
      </c>
      <c r="B2659" s="3" t="s">
        <v>2707</v>
      </c>
      <c r="C2659" s="27">
        <v>175428.11</v>
      </c>
      <c r="D2659" s="7">
        <v>88365.41</v>
      </c>
      <c r="E2659" s="7">
        <v>132269.82999999999</v>
      </c>
      <c r="F2659" s="7">
        <v>204563.03</v>
      </c>
      <c r="G2659" s="7">
        <v>79619.56</v>
      </c>
      <c r="H2659" s="8">
        <v>185788.23</v>
      </c>
      <c r="I2659" s="27">
        <v>161553.79999999999</v>
      </c>
      <c r="J2659" s="7">
        <v>190253.42</v>
      </c>
      <c r="K2659" s="7">
        <v>219934.28</v>
      </c>
      <c r="L2659" s="7">
        <v>120220.086</v>
      </c>
      <c r="M2659" s="7">
        <v>145766.01999999999</v>
      </c>
      <c r="N2659" s="8">
        <v>132682.20000000001</v>
      </c>
      <c r="O2659" s="27">
        <v>145049</v>
      </c>
      <c r="P2659" s="7">
        <v>175166.94</v>
      </c>
      <c r="Q2659" s="7">
        <v>123887.7</v>
      </c>
      <c r="R2659" s="7">
        <v>231748.61</v>
      </c>
      <c r="S2659" s="7">
        <v>161611.98000000001</v>
      </c>
      <c r="T2659" s="8">
        <v>312247.5</v>
      </c>
      <c r="U2659" s="27">
        <v>195577.03</v>
      </c>
      <c r="V2659" s="7">
        <v>169565.36</v>
      </c>
      <c r="W2659" s="7">
        <v>203816.55</v>
      </c>
      <c r="X2659" s="7">
        <v>204044.88</v>
      </c>
      <c r="Y2659" s="7">
        <v>149189.19</v>
      </c>
      <c r="Z2659" s="8">
        <v>258247.16</v>
      </c>
      <c r="AA2659" s="27">
        <v>242378.25</v>
      </c>
      <c r="AB2659" s="7">
        <v>78339.55</v>
      </c>
      <c r="AC2659" s="7">
        <v>232082.9</v>
      </c>
      <c r="AD2659" s="7">
        <v>249339.61</v>
      </c>
      <c r="AE2659" s="7">
        <v>170397.62</v>
      </c>
      <c r="AF2659" s="8">
        <v>163357.39000000001</v>
      </c>
      <c r="AG2659" s="7">
        <v>182486.03</v>
      </c>
      <c r="AH2659" s="7">
        <v>127506.414</v>
      </c>
      <c r="AI2659" s="7">
        <v>155553.64000000001</v>
      </c>
      <c r="AJ2659" s="7">
        <v>208059.75</v>
      </c>
      <c r="AK2659" s="7">
        <v>194178.19</v>
      </c>
      <c r="AL2659" s="8">
        <v>100754.766</v>
      </c>
      <c r="AM2659" s="17">
        <v>8.7570763201612001E-2</v>
      </c>
      <c r="AN2659" s="2">
        <f t="shared" si="504"/>
        <v>153848.96999999997</v>
      </c>
      <c r="AO2659" s="2">
        <f t="shared" si="505"/>
        <v>153659.90999999997</v>
      </c>
      <c r="AP2659" s="2">
        <f t="shared" si="506"/>
        <v>168389.46000000002</v>
      </c>
      <c r="AQ2659" s="2">
        <f t="shared" si="507"/>
        <v>199696.78999999998</v>
      </c>
      <c r="AR2659" s="2">
        <f t="shared" si="508"/>
        <v>201240.26</v>
      </c>
      <c r="AS2659" s="2">
        <f t="shared" si="509"/>
        <v>169019.83500000002</v>
      </c>
      <c r="AT2659" s="2">
        <f t="shared" si="510"/>
        <v>174309.20416666663</v>
      </c>
      <c r="AU2659">
        <f t="shared" si="511"/>
        <v>21344.069957060601</v>
      </c>
      <c r="AV2659">
        <f t="shared" si="512"/>
        <v>-0.95859103759629649</v>
      </c>
      <c r="AW2659" t="str">
        <f t="shared" si="503"/>
        <v>sp|Q9HBD1-4|RC3H2_HUMAN;sp|Q9HBD1|RC3H2_HUMAN</v>
      </c>
      <c r="AX2659" s="20">
        <f t="shared" si="513"/>
        <v>0</v>
      </c>
      <c r="AY2659" s="21">
        <f t="shared" si="514"/>
        <v>-8.8577295886090868E-3</v>
      </c>
      <c r="AZ2659" s="21">
        <f t="shared" si="514"/>
        <v>0.68124261348712767</v>
      </c>
      <c r="BA2659" s="21">
        <f t="shared" si="514"/>
        <v>2.1480355008316296</v>
      </c>
      <c r="BB2659" s="21">
        <f t="shared" si="514"/>
        <v>2.2203492630665331</v>
      </c>
      <c r="BC2659" s="22">
        <f t="shared" si="514"/>
        <v>0.71077657778110581</v>
      </c>
      <c r="BD2659" s="22"/>
    </row>
    <row r="2660" spans="1:56" x14ac:dyDescent="0.2">
      <c r="A2660" s="1">
        <v>2656</v>
      </c>
      <c r="B2660" s="3" t="s">
        <v>2708</v>
      </c>
      <c r="C2660" s="27">
        <v>62202.39</v>
      </c>
      <c r="D2660" s="7">
        <v>304916.25</v>
      </c>
      <c r="E2660" s="7">
        <v>52461.406000000003</v>
      </c>
      <c r="F2660" s="7">
        <v>67296.990000000005</v>
      </c>
      <c r="G2660" s="7">
        <v>86663.84</v>
      </c>
      <c r="H2660" s="8">
        <v>235486.95</v>
      </c>
      <c r="I2660" s="27">
        <v>58202.71</v>
      </c>
      <c r="J2660" s="7">
        <v>235164.61</v>
      </c>
      <c r="K2660" s="7">
        <v>44227.66</v>
      </c>
      <c r="L2660" s="7">
        <v>394681.94</v>
      </c>
      <c r="M2660" s="7">
        <v>143526.82999999999</v>
      </c>
      <c r="N2660" s="8">
        <v>0</v>
      </c>
      <c r="O2660" s="27">
        <v>92832.445000000007</v>
      </c>
      <c r="P2660" s="7">
        <v>74176</v>
      </c>
      <c r="Q2660" s="7">
        <v>0</v>
      </c>
      <c r="R2660" s="7">
        <v>34879.4</v>
      </c>
      <c r="S2660" s="7">
        <v>0</v>
      </c>
      <c r="T2660" s="8">
        <v>171718.83</v>
      </c>
      <c r="U2660" s="27">
        <v>139413.1</v>
      </c>
      <c r="V2660" s="7">
        <v>59129.883000000002</v>
      </c>
      <c r="W2660" s="7">
        <v>42830.175999999999</v>
      </c>
      <c r="X2660" s="7">
        <v>24555.432000000001</v>
      </c>
      <c r="Y2660" s="7">
        <v>60323.483999999997</v>
      </c>
      <c r="Z2660" s="8">
        <v>154143.19</v>
      </c>
      <c r="AA2660" s="27">
        <v>108786.55499999999</v>
      </c>
      <c r="AB2660" s="7">
        <v>276787.25</v>
      </c>
      <c r="AC2660" s="7">
        <v>141353.51999999999</v>
      </c>
      <c r="AD2660" s="7">
        <v>23733.912</v>
      </c>
      <c r="AE2660" s="7">
        <v>0</v>
      </c>
      <c r="AF2660" s="8">
        <v>163302.42000000001</v>
      </c>
      <c r="AG2660" s="7">
        <v>150463.16</v>
      </c>
      <c r="AH2660" s="7">
        <v>254796.06</v>
      </c>
      <c r="AI2660" s="7">
        <v>79865.98</v>
      </c>
      <c r="AJ2660" s="7">
        <v>52597.593999999997</v>
      </c>
      <c r="AK2660" s="7">
        <v>190262.69</v>
      </c>
      <c r="AL2660" s="8">
        <v>427115.06</v>
      </c>
      <c r="AM2660" s="17">
        <v>8.7588652195851699E-2</v>
      </c>
      <c r="AN2660" s="2">
        <f t="shared" si="504"/>
        <v>76980.415000000008</v>
      </c>
      <c r="AO2660" s="2">
        <f t="shared" si="505"/>
        <v>100864.76999999999</v>
      </c>
      <c r="AP2660" s="2">
        <f t="shared" si="506"/>
        <v>54527.7</v>
      </c>
      <c r="AQ2660" s="2">
        <f t="shared" si="507"/>
        <v>59726.683499999999</v>
      </c>
      <c r="AR2660" s="2">
        <f t="shared" si="508"/>
        <v>125070.03749999999</v>
      </c>
      <c r="AS2660" s="2">
        <f t="shared" si="509"/>
        <v>170362.92499999999</v>
      </c>
      <c r="AT2660" s="2">
        <f t="shared" si="510"/>
        <v>97922.088499999998</v>
      </c>
      <c r="AU2660">
        <f t="shared" si="511"/>
        <v>44212.805628053808</v>
      </c>
      <c r="AV2660">
        <f t="shared" si="512"/>
        <v>-0.47365629035566398</v>
      </c>
      <c r="AW2660" t="str">
        <f t="shared" si="503"/>
        <v>sp|O15050|TRNK1_HUMAN</v>
      </c>
      <c r="AX2660" s="20">
        <f t="shared" si="513"/>
        <v>0</v>
      </c>
      <c r="AY2660" s="21">
        <f t="shared" si="514"/>
        <v>0.54021351191621581</v>
      </c>
      <c r="AZ2660" s="21">
        <f t="shared" si="514"/>
        <v>-0.50783284799626838</v>
      </c>
      <c r="BA2660" s="21">
        <f t="shared" si="514"/>
        <v>-0.390242855093824</v>
      </c>
      <c r="BB2660" s="21">
        <f t="shared" si="514"/>
        <v>1.0876853847403491</v>
      </c>
      <c r="BC2660" s="22">
        <f t="shared" si="514"/>
        <v>2.112114548567511</v>
      </c>
      <c r="BD2660" s="22"/>
    </row>
    <row r="2661" spans="1:56" x14ac:dyDescent="0.2">
      <c r="A2661" s="1">
        <v>2657</v>
      </c>
      <c r="B2661" s="3" t="s">
        <v>2709</v>
      </c>
      <c r="C2661" s="27">
        <v>211617.06</v>
      </c>
      <c r="D2661" s="7">
        <v>247534.98</v>
      </c>
      <c r="E2661" s="7">
        <v>128511.56</v>
      </c>
      <c r="F2661" s="7">
        <v>462151.4</v>
      </c>
      <c r="G2661" s="7">
        <v>280478.06</v>
      </c>
      <c r="H2661" s="8">
        <v>263377.06</v>
      </c>
      <c r="I2661" s="27">
        <v>319009.28000000003</v>
      </c>
      <c r="J2661" s="7">
        <v>0</v>
      </c>
      <c r="K2661" s="7">
        <v>497840.28</v>
      </c>
      <c r="L2661" s="7">
        <v>0</v>
      </c>
      <c r="M2661" s="7">
        <v>512633.53</v>
      </c>
      <c r="N2661" s="8">
        <v>243118.84</v>
      </c>
      <c r="O2661" s="27">
        <v>269866.15999999997</v>
      </c>
      <c r="P2661" s="7">
        <v>538127.30000000005</v>
      </c>
      <c r="Q2661" s="7">
        <v>456378.03</v>
      </c>
      <c r="R2661" s="7">
        <v>295676.3</v>
      </c>
      <c r="S2661" s="7">
        <v>817617.8</v>
      </c>
      <c r="T2661" s="8">
        <v>283725.94</v>
      </c>
      <c r="U2661" s="27">
        <v>528170.19999999995</v>
      </c>
      <c r="V2661" s="7">
        <v>453786.28</v>
      </c>
      <c r="W2661" s="7">
        <v>583778.06000000006</v>
      </c>
      <c r="X2661" s="7">
        <v>603616.1</v>
      </c>
      <c r="Y2661" s="7">
        <v>422133.94</v>
      </c>
      <c r="Z2661" s="8">
        <v>357739.25</v>
      </c>
      <c r="AA2661" s="27">
        <v>110700.55</v>
      </c>
      <c r="AB2661" s="7">
        <v>263718.7</v>
      </c>
      <c r="AC2661" s="7">
        <v>535358.75</v>
      </c>
      <c r="AD2661" s="7">
        <v>385147.5</v>
      </c>
      <c r="AE2661" s="7">
        <v>463494.88</v>
      </c>
      <c r="AF2661" s="8">
        <v>346175.25</v>
      </c>
      <c r="AG2661" s="7">
        <v>205305.02</v>
      </c>
      <c r="AH2661" s="7">
        <v>389066.06</v>
      </c>
      <c r="AI2661" s="7">
        <v>527878.93999999994</v>
      </c>
      <c r="AJ2661" s="7">
        <v>456943.5</v>
      </c>
      <c r="AK2661" s="7">
        <v>469652</v>
      </c>
      <c r="AL2661" s="8">
        <v>13110.269</v>
      </c>
      <c r="AM2661" s="17">
        <v>8.7609271867187505E-2</v>
      </c>
      <c r="AN2661" s="2">
        <f t="shared" si="504"/>
        <v>255456.02000000002</v>
      </c>
      <c r="AO2661" s="2">
        <f t="shared" si="505"/>
        <v>281064.06</v>
      </c>
      <c r="AP2661" s="2">
        <f t="shared" si="506"/>
        <v>376027.16500000004</v>
      </c>
      <c r="AQ2661" s="2">
        <f t="shared" si="507"/>
        <v>490978.24</v>
      </c>
      <c r="AR2661" s="2">
        <f t="shared" si="508"/>
        <v>365661.375</v>
      </c>
      <c r="AS2661" s="2">
        <f t="shared" si="509"/>
        <v>423004.78</v>
      </c>
      <c r="AT2661" s="2">
        <f t="shared" si="510"/>
        <v>365365.27333333337</v>
      </c>
      <c r="AU2661">
        <f t="shared" si="511"/>
        <v>87637.243534298206</v>
      </c>
      <c r="AV2661">
        <f t="shared" si="512"/>
        <v>-1.2541386390173106</v>
      </c>
      <c r="AW2661" t="str">
        <f t="shared" si="503"/>
        <v>sp|Q9P2X3-2|IMPCT_HUMAN;sp|Q9P2X3|IMPCT_HUMAN</v>
      </c>
      <c r="AX2661" s="20">
        <f t="shared" si="513"/>
        <v>0</v>
      </c>
      <c r="AY2661" s="21">
        <f t="shared" si="514"/>
        <v>0.29220499147691559</v>
      </c>
      <c r="AZ2661" s="21">
        <f t="shared" si="514"/>
        <v>1.3757980070746134</v>
      </c>
      <c r="BA2661" s="21">
        <f t="shared" si="514"/>
        <v>2.6874672285627588</v>
      </c>
      <c r="BB2661" s="21">
        <f t="shared" si="514"/>
        <v>1.2575173585516686</v>
      </c>
      <c r="BC2661" s="22">
        <f t="shared" si="514"/>
        <v>1.911844248437905</v>
      </c>
      <c r="BD2661" s="22"/>
    </row>
    <row r="2662" spans="1:56" x14ac:dyDescent="0.2">
      <c r="A2662" s="1">
        <v>2658</v>
      </c>
      <c r="B2662" s="3" t="s">
        <v>2710</v>
      </c>
      <c r="C2662" s="27">
        <v>9916415</v>
      </c>
      <c r="D2662" s="7">
        <v>11600000</v>
      </c>
      <c r="E2662" s="7">
        <v>8995200</v>
      </c>
      <c r="F2662" s="7">
        <v>11400000</v>
      </c>
      <c r="G2662" s="7">
        <v>10900000</v>
      </c>
      <c r="H2662" s="8">
        <v>9872686</v>
      </c>
      <c r="I2662" s="27">
        <v>9092603</v>
      </c>
      <c r="J2662" s="7">
        <v>11600000</v>
      </c>
      <c r="K2662" s="7">
        <v>11200000</v>
      </c>
      <c r="L2662" s="7">
        <v>11900000</v>
      </c>
      <c r="M2662" s="7">
        <v>9376958</v>
      </c>
      <c r="N2662" s="8">
        <v>14500000</v>
      </c>
      <c r="O2662" s="27">
        <v>9091650</v>
      </c>
      <c r="P2662" s="7">
        <v>12800000</v>
      </c>
      <c r="Q2662" s="7">
        <v>12000000</v>
      </c>
      <c r="R2662" s="7">
        <v>10900000</v>
      </c>
      <c r="S2662" s="7">
        <v>9357299</v>
      </c>
      <c r="T2662" s="8">
        <v>12500000</v>
      </c>
      <c r="U2662" s="27">
        <v>13600000</v>
      </c>
      <c r="V2662" s="7">
        <v>12100000</v>
      </c>
      <c r="W2662" s="7">
        <v>11600000</v>
      </c>
      <c r="X2662" s="7">
        <v>12300000</v>
      </c>
      <c r="Y2662" s="7">
        <v>11200000</v>
      </c>
      <c r="Z2662" s="8">
        <v>12000000</v>
      </c>
      <c r="AA2662" s="27">
        <v>12700000</v>
      </c>
      <c r="AB2662" s="7">
        <v>13200000</v>
      </c>
      <c r="AC2662" s="7">
        <v>11300000</v>
      </c>
      <c r="AD2662" s="7">
        <v>12100000</v>
      </c>
      <c r="AE2662" s="7">
        <v>11900000</v>
      </c>
      <c r="AF2662" s="8">
        <v>10300000</v>
      </c>
      <c r="AG2662" s="7">
        <v>6881966</v>
      </c>
      <c r="AH2662" s="7">
        <v>11400000</v>
      </c>
      <c r="AI2662" s="7">
        <v>12500000</v>
      </c>
      <c r="AJ2662" s="7">
        <v>12600000</v>
      </c>
      <c r="AK2662" s="7">
        <v>11300000</v>
      </c>
      <c r="AL2662" s="8">
        <v>11600000</v>
      </c>
      <c r="AM2662" s="17">
        <v>8.7893719941536094E-2</v>
      </c>
      <c r="AN2662" s="2">
        <f t="shared" si="504"/>
        <v>10408207.5</v>
      </c>
      <c r="AO2662" s="2">
        <f t="shared" si="505"/>
        <v>11400000</v>
      </c>
      <c r="AP2662" s="2">
        <f t="shared" si="506"/>
        <v>11450000</v>
      </c>
      <c r="AQ2662" s="2">
        <f t="shared" si="507"/>
        <v>12050000</v>
      </c>
      <c r="AR2662" s="2">
        <f t="shared" si="508"/>
        <v>12000000</v>
      </c>
      <c r="AS2662" s="2">
        <f t="shared" si="509"/>
        <v>11500000</v>
      </c>
      <c r="AT2662" s="2">
        <f t="shared" si="510"/>
        <v>11468034.583333334</v>
      </c>
      <c r="AU2662">
        <f t="shared" si="511"/>
        <v>591756.72972602665</v>
      </c>
      <c r="AV2662">
        <f t="shared" si="512"/>
        <v>-1.7909844199389435</v>
      </c>
      <c r="AW2662" t="str">
        <f t="shared" si="503"/>
        <v>sp|P49757-3|NUMB_HUMAN;sp|P49757|NUMB_HUMAN</v>
      </c>
      <c r="AX2662" s="20">
        <f t="shared" si="513"/>
        <v>0</v>
      </c>
      <c r="AY2662" s="21">
        <f t="shared" si="514"/>
        <v>1.6760138924979919</v>
      </c>
      <c r="AZ2662" s="21">
        <f t="shared" si="514"/>
        <v>1.7605080731102667</v>
      </c>
      <c r="BA2662" s="21">
        <f t="shared" si="514"/>
        <v>2.7744382404575649</v>
      </c>
      <c r="BB2662" s="21">
        <f t="shared" si="514"/>
        <v>2.6899440598452897</v>
      </c>
      <c r="BC2662" s="22">
        <f t="shared" si="514"/>
        <v>1.8450022537225415</v>
      </c>
      <c r="BD2662" s="22"/>
    </row>
    <row r="2663" spans="1:56" x14ac:dyDescent="0.2">
      <c r="A2663" s="1">
        <v>2659</v>
      </c>
      <c r="B2663" s="3" t="s">
        <v>2711</v>
      </c>
      <c r="C2663" s="27">
        <v>99300000</v>
      </c>
      <c r="D2663" s="7">
        <v>106000000</v>
      </c>
      <c r="E2663" s="7">
        <v>106000000</v>
      </c>
      <c r="F2663" s="7">
        <v>97900000</v>
      </c>
      <c r="G2663" s="7">
        <v>96500000</v>
      </c>
      <c r="H2663" s="8">
        <v>95400000</v>
      </c>
      <c r="I2663" s="27">
        <v>104000000</v>
      </c>
      <c r="J2663" s="7">
        <v>110000000</v>
      </c>
      <c r="K2663" s="7">
        <v>88600000</v>
      </c>
      <c r="L2663" s="7">
        <v>87200000</v>
      </c>
      <c r="M2663" s="7">
        <v>91100000</v>
      </c>
      <c r="N2663" s="8">
        <v>119000000</v>
      </c>
      <c r="O2663" s="27">
        <v>106000000</v>
      </c>
      <c r="P2663" s="7">
        <v>110000000</v>
      </c>
      <c r="Q2663" s="7">
        <v>92400000</v>
      </c>
      <c r="R2663" s="7">
        <v>98200000</v>
      </c>
      <c r="S2663" s="7">
        <v>100000000</v>
      </c>
      <c r="T2663" s="8">
        <v>109000000</v>
      </c>
      <c r="U2663" s="27">
        <v>96200000</v>
      </c>
      <c r="V2663" s="7">
        <v>106000000</v>
      </c>
      <c r="W2663" s="7">
        <v>97600000</v>
      </c>
      <c r="X2663" s="7">
        <v>96200000</v>
      </c>
      <c r="Y2663" s="7">
        <v>87200000</v>
      </c>
      <c r="Z2663" s="8">
        <v>92800000</v>
      </c>
      <c r="AA2663" s="27">
        <v>99000000</v>
      </c>
      <c r="AB2663" s="7">
        <v>100000000</v>
      </c>
      <c r="AC2663" s="7">
        <v>94500000</v>
      </c>
      <c r="AD2663" s="7">
        <v>88500000</v>
      </c>
      <c r="AE2663" s="7">
        <v>98900000</v>
      </c>
      <c r="AF2663" s="8">
        <v>85700000</v>
      </c>
      <c r="AG2663" s="7">
        <v>104000000</v>
      </c>
      <c r="AH2663" s="7">
        <v>116000000</v>
      </c>
      <c r="AI2663" s="7">
        <v>110000000</v>
      </c>
      <c r="AJ2663" s="7">
        <v>96800000</v>
      </c>
      <c r="AK2663" s="7">
        <v>101000000</v>
      </c>
      <c r="AL2663" s="8">
        <v>106000000</v>
      </c>
      <c r="AM2663" s="17">
        <v>8.7893719941536094E-2</v>
      </c>
      <c r="AN2663" s="2">
        <f t="shared" si="504"/>
        <v>98600000</v>
      </c>
      <c r="AO2663" s="2">
        <f t="shared" si="505"/>
        <v>97550000</v>
      </c>
      <c r="AP2663" s="2">
        <f t="shared" si="506"/>
        <v>103000000</v>
      </c>
      <c r="AQ2663" s="2">
        <f t="shared" si="507"/>
        <v>96200000</v>
      </c>
      <c r="AR2663" s="2">
        <f t="shared" si="508"/>
        <v>96700000</v>
      </c>
      <c r="AS2663" s="2">
        <f t="shared" si="509"/>
        <v>105000000</v>
      </c>
      <c r="AT2663" s="2">
        <f t="shared" si="510"/>
        <v>99508333.333333328</v>
      </c>
      <c r="AU2663">
        <f t="shared" si="511"/>
        <v>3628831.308653885</v>
      </c>
      <c r="AV2663">
        <f t="shared" si="512"/>
        <v>-0.25031015665213563</v>
      </c>
      <c r="AW2663" t="str">
        <f t="shared" si="503"/>
        <v>sp|Q13630|FCL_HUMAN</v>
      </c>
      <c r="AX2663" s="20">
        <f t="shared" si="513"/>
        <v>0</v>
      </c>
      <c r="AY2663" s="21">
        <f t="shared" si="514"/>
        <v>-0.28934935539604834</v>
      </c>
      <c r="AZ2663" s="21">
        <f t="shared" si="514"/>
        <v>1.2125115845167738</v>
      </c>
      <c r="BA2663" s="21">
        <f t="shared" si="514"/>
        <v>-0.66136995519096753</v>
      </c>
      <c r="BB2663" s="21">
        <f t="shared" si="514"/>
        <v>-0.52358454785951603</v>
      </c>
      <c r="BC2663" s="22">
        <f t="shared" si="514"/>
        <v>1.7636532138425802</v>
      </c>
      <c r="BD2663" s="22"/>
    </row>
    <row r="2664" spans="1:56" x14ac:dyDescent="0.2">
      <c r="A2664" s="1">
        <v>2660</v>
      </c>
      <c r="B2664" s="3" t="s">
        <v>2712</v>
      </c>
      <c r="C2664" s="27">
        <v>629000000</v>
      </c>
      <c r="D2664" s="7">
        <v>598000000</v>
      </c>
      <c r="E2664" s="7">
        <v>569000000</v>
      </c>
      <c r="F2664" s="7">
        <v>617000000</v>
      </c>
      <c r="G2664" s="7">
        <v>616000000</v>
      </c>
      <c r="H2664" s="8">
        <v>628000000</v>
      </c>
      <c r="I2664" s="27">
        <v>769000000</v>
      </c>
      <c r="J2664" s="7">
        <v>430000000</v>
      </c>
      <c r="K2664" s="7">
        <v>797000000</v>
      </c>
      <c r="L2664" s="7">
        <v>366000000</v>
      </c>
      <c r="M2664" s="7">
        <v>711000000</v>
      </c>
      <c r="N2664" s="8">
        <v>764000000</v>
      </c>
      <c r="O2664" s="27">
        <v>755000000</v>
      </c>
      <c r="P2664" s="7">
        <v>771000000</v>
      </c>
      <c r="Q2664" s="7">
        <v>903000000</v>
      </c>
      <c r="R2664" s="7">
        <v>691000000</v>
      </c>
      <c r="S2664" s="7">
        <v>789000000</v>
      </c>
      <c r="T2664" s="8">
        <v>673000000</v>
      </c>
      <c r="U2664" s="27">
        <v>747000000</v>
      </c>
      <c r="V2664" s="7">
        <v>753000000</v>
      </c>
      <c r="W2664" s="7">
        <v>730000000</v>
      </c>
      <c r="X2664" s="7">
        <v>805000000</v>
      </c>
      <c r="Y2664" s="7">
        <v>717000000</v>
      </c>
      <c r="Z2664" s="8">
        <v>676000000</v>
      </c>
      <c r="AA2664" s="27">
        <v>687000000</v>
      </c>
      <c r="AB2664" s="7">
        <v>702000000</v>
      </c>
      <c r="AC2664" s="7">
        <v>794000000</v>
      </c>
      <c r="AD2664" s="7">
        <v>664000000</v>
      </c>
      <c r="AE2664" s="7">
        <v>748000000</v>
      </c>
      <c r="AF2664" s="8">
        <v>726000000</v>
      </c>
      <c r="AG2664" s="7">
        <v>733000000</v>
      </c>
      <c r="AH2664" s="7">
        <v>881000000</v>
      </c>
      <c r="AI2664" s="7">
        <v>780000000</v>
      </c>
      <c r="AJ2664" s="7">
        <v>743000000</v>
      </c>
      <c r="AK2664" s="7">
        <v>778000000</v>
      </c>
      <c r="AL2664" s="8">
        <v>329000000</v>
      </c>
      <c r="AM2664" s="17">
        <v>8.7937890836321295E-2</v>
      </c>
      <c r="AN2664" s="2">
        <f t="shared" si="504"/>
        <v>616500000</v>
      </c>
      <c r="AO2664" s="2">
        <f t="shared" si="505"/>
        <v>737500000</v>
      </c>
      <c r="AP2664" s="2">
        <f t="shared" si="506"/>
        <v>763000000</v>
      </c>
      <c r="AQ2664" s="2">
        <f t="shared" si="507"/>
        <v>738500000</v>
      </c>
      <c r="AR2664" s="2">
        <f t="shared" si="508"/>
        <v>714000000</v>
      </c>
      <c r="AS2664" s="2">
        <f t="shared" si="509"/>
        <v>760500000</v>
      </c>
      <c r="AT2664" s="2">
        <f t="shared" si="510"/>
        <v>721666666.66666663</v>
      </c>
      <c r="AU2664">
        <f t="shared" si="511"/>
        <v>54533170.333904728</v>
      </c>
      <c r="AV2664">
        <f t="shared" si="512"/>
        <v>-1.9284898718107666</v>
      </c>
      <c r="AW2664" t="str">
        <f t="shared" si="503"/>
        <v>sp|P62888|RL30_HUMAN</v>
      </c>
      <c r="AX2664" s="20">
        <f t="shared" si="513"/>
        <v>0</v>
      </c>
      <c r="AY2664" s="21">
        <f t="shared" si="514"/>
        <v>2.2188330379312475</v>
      </c>
      <c r="AZ2664" s="21">
        <f t="shared" si="514"/>
        <v>2.6864383475779152</v>
      </c>
      <c r="BA2664" s="21">
        <f t="shared" si="514"/>
        <v>2.2371705010546461</v>
      </c>
      <c r="BB2664" s="21">
        <f t="shared" si="514"/>
        <v>1.787902654531377</v>
      </c>
      <c r="BC2664" s="22">
        <f t="shared" si="514"/>
        <v>2.6405946897694186</v>
      </c>
      <c r="BD2664" s="22"/>
    </row>
    <row r="2665" spans="1:56" x14ac:dyDescent="0.2">
      <c r="A2665" s="1">
        <v>2661</v>
      </c>
      <c r="B2665" s="3" t="s">
        <v>2713</v>
      </c>
      <c r="C2665" s="27">
        <v>556000000</v>
      </c>
      <c r="D2665" s="7">
        <v>531000000</v>
      </c>
      <c r="E2665" s="7">
        <v>471000000</v>
      </c>
      <c r="F2665" s="7">
        <v>455000000</v>
      </c>
      <c r="G2665" s="7">
        <v>448000000</v>
      </c>
      <c r="H2665" s="8">
        <v>467000000</v>
      </c>
      <c r="I2665" s="27">
        <v>514000000</v>
      </c>
      <c r="J2665" s="7">
        <v>535000000</v>
      </c>
      <c r="K2665" s="7">
        <v>473000000</v>
      </c>
      <c r="L2665" s="7">
        <v>514000000</v>
      </c>
      <c r="M2665" s="7">
        <v>489000000</v>
      </c>
      <c r="N2665" s="8">
        <v>533000000</v>
      </c>
      <c r="O2665" s="27">
        <v>572000000</v>
      </c>
      <c r="P2665" s="7">
        <v>510000000</v>
      </c>
      <c r="Q2665" s="7">
        <v>503000000</v>
      </c>
      <c r="R2665" s="7">
        <v>503000000</v>
      </c>
      <c r="S2665" s="7">
        <v>426000000</v>
      </c>
      <c r="T2665" s="8">
        <v>513000000</v>
      </c>
      <c r="U2665" s="27">
        <v>581000000</v>
      </c>
      <c r="V2665" s="7">
        <v>544000000</v>
      </c>
      <c r="W2665" s="7">
        <v>510000000</v>
      </c>
      <c r="X2665" s="7">
        <v>494000000</v>
      </c>
      <c r="Y2665" s="7">
        <v>456000000</v>
      </c>
      <c r="Z2665" s="8">
        <v>518000000</v>
      </c>
      <c r="AA2665" s="27">
        <v>582000000</v>
      </c>
      <c r="AB2665" s="7">
        <v>544000000</v>
      </c>
      <c r="AC2665" s="7">
        <v>564000000</v>
      </c>
      <c r="AD2665" s="7">
        <v>504000000</v>
      </c>
      <c r="AE2665" s="7">
        <v>529000000</v>
      </c>
      <c r="AF2665" s="8">
        <v>510000000</v>
      </c>
      <c r="AG2665" s="7">
        <v>611000000</v>
      </c>
      <c r="AH2665" s="7">
        <v>540000000</v>
      </c>
      <c r="AI2665" s="7">
        <v>480000000</v>
      </c>
      <c r="AJ2665" s="7">
        <v>490000000</v>
      </c>
      <c r="AK2665" s="7">
        <v>472000000</v>
      </c>
      <c r="AL2665" s="8">
        <v>549000000</v>
      </c>
      <c r="AM2665" s="17">
        <v>8.7973849528435996E-2</v>
      </c>
      <c r="AN2665" s="2">
        <f t="shared" si="504"/>
        <v>469000000</v>
      </c>
      <c r="AO2665" s="2">
        <f t="shared" si="505"/>
        <v>514000000</v>
      </c>
      <c r="AP2665" s="2">
        <f t="shared" si="506"/>
        <v>506500000</v>
      </c>
      <c r="AQ2665" s="2">
        <f t="shared" si="507"/>
        <v>514000000</v>
      </c>
      <c r="AR2665" s="2">
        <f t="shared" si="508"/>
        <v>536500000</v>
      </c>
      <c r="AS2665" s="2">
        <f t="shared" si="509"/>
        <v>515000000</v>
      </c>
      <c r="AT2665" s="2">
        <f t="shared" si="510"/>
        <v>509166666.66666669</v>
      </c>
      <c r="AU2665">
        <f t="shared" si="511"/>
        <v>22128413.107737001</v>
      </c>
      <c r="AV2665">
        <f t="shared" si="512"/>
        <v>-1.8151625455972156</v>
      </c>
      <c r="AW2665" t="str">
        <f t="shared" si="503"/>
        <v>sp|P39019|RS19_HUMAN</v>
      </c>
      <c r="AX2665" s="20">
        <f t="shared" si="513"/>
        <v>0</v>
      </c>
      <c r="AY2665" s="21">
        <f t="shared" si="514"/>
        <v>2.0335845946524813</v>
      </c>
      <c r="AZ2665" s="21">
        <f t="shared" si="514"/>
        <v>1.6946538288770676</v>
      </c>
      <c r="BA2665" s="21">
        <f t="shared" si="514"/>
        <v>2.0335845946524813</v>
      </c>
      <c r="BB2665" s="21">
        <f t="shared" si="514"/>
        <v>3.050376891978722</v>
      </c>
      <c r="BC2665" s="22">
        <f t="shared" si="514"/>
        <v>2.0787753634225363</v>
      </c>
      <c r="BD2665" s="22"/>
    </row>
    <row r="2666" spans="1:56" x14ac:dyDescent="0.2">
      <c r="A2666" s="1">
        <v>2662</v>
      </c>
      <c r="B2666" s="3" t="s">
        <v>2714</v>
      </c>
      <c r="C2666" s="27">
        <v>22400000</v>
      </c>
      <c r="D2666" s="7">
        <v>28600000</v>
      </c>
      <c r="E2666" s="7">
        <v>16700000</v>
      </c>
      <c r="F2666" s="7">
        <v>25100000</v>
      </c>
      <c r="G2666" s="7">
        <v>19900000</v>
      </c>
      <c r="H2666" s="8">
        <v>22900000</v>
      </c>
      <c r="I2666" s="27">
        <v>17100000</v>
      </c>
      <c r="J2666" s="7">
        <v>23100000</v>
      </c>
      <c r="K2666" s="7">
        <v>18900000</v>
      </c>
      <c r="L2666" s="7">
        <v>31600000</v>
      </c>
      <c r="M2666" s="7">
        <v>25700000</v>
      </c>
      <c r="N2666" s="8">
        <v>34700000</v>
      </c>
      <c r="O2666" s="27">
        <v>29200000</v>
      </c>
      <c r="P2666" s="7">
        <v>27200000</v>
      </c>
      <c r="Q2666" s="7">
        <v>24300000</v>
      </c>
      <c r="R2666" s="7">
        <v>28900000</v>
      </c>
      <c r="S2666" s="7">
        <v>22700000</v>
      </c>
      <c r="T2666" s="8">
        <v>33900000</v>
      </c>
      <c r="U2666" s="27">
        <v>25600000</v>
      </c>
      <c r="V2666" s="7">
        <v>28200000</v>
      </c>
      <c r="W2666" s="7">
        <v>23400000</v>
      </c>
      <c r="X2666" s="7">
        <v>37000000</v>
      </c>
      <c r="Y2666" s="7">
        <v>26600000</v>
      </c>
      <c r="Z2666" s="8">
        <v>26500000</v>
      </c>
      <c r="AA2666" s="27">
        <v>32000000</v>
      </c>
      <c r="AB2666" s="7">
        <v>27500000</v>
      </c>
      <c r="AC2666" s="7">
        <v>29500000</v>
      </c>
      <c r="AD2666" s="7">
        <v>22300000</v>
      </c>
      <c r="AE2666" s="7">
        <v>21700000</v>
      </c>
      <c r="AF2666" s="8">
        <v>25400000</v>
      </c>
      <c r="AG2666" s="7">
        <v>23500000</v>
      </c>
      <c r="AH2666" s="7">
        <v>25400000</v>
      </c>
      <c r="AI2666" s="7">
        <v>21300000</v>
      </c>
      <c r="AJ2666" s="7">
        <v>24900000</v>
      </c>
      <c r="AK2666" s="7">
        <v>25800000</v>
      </c>
      <c r="AL2666" s="8">
        <v>27200000</v>
      </c>
      <c r="AM2666" s="17">
        <v>8.8307568266534103E-2</v>
      </c>
      <c r="AN2666" s="2">
        <f t="shared" si="504"/>
        <v>22650000</v>
      </c>
      <c r="AO2666" s="2">
        <f t="shared" si="505"/>
        <v>24400000</v>
      </c>
      <c r="AP2666" s="2">
        <f t="shared" si="506"/>
        <v>28050000</v>
      </c>
      <c r="AQ2666" s="2">
        <f t="shared" si="507"/>
        <v>26550000</v>
      </c>
      <c r="AR2666" s="2">
        <f t="shared" si="508"/>
        <v>26450000</v>
      </c>
      <c r="AS2666" s="2">
        <f t="shared" si="509"/>
        <v>25150000</v>
      </c>
      <c r="AT2666" s="2">
        <f t="shared" si="510"/>
        <v>25541666.666666668</v>
      </c>
      <c r="AU2666">
        <f t="shared" si="511"/>
        <v>1894839.4830873318</v>
      </c>
      <c r="AV2666">
        <f t="shared" si="512"/>
        <v>-1.5260747374522559</v>
      </c>
      <c r="AW2666" t="str">
        <f t="shared" si="503"/>
        <v>sp|Q9NRV9|HEBP1_HUMAN</v>
      </c>
      <c r="AX2666" s="20">
        <f t="shared" si="513"/>
        <v>0</v>
      </c>
      <c r="AY2666" s="21">
        <f t="shared" si="514"/>
        <v>0.9235610803025176</v>
      </c>
      <c r="AZ2666" s="21">
        <f t="shared" si="514"/>
        <v>2.849845619219197</v>
      </c>
      <c r="BA2666" s="21">
        <f t="shared" si="514"/>
        <v>2.0582218361027533</v>
      </c>
      <c r="BB2666" s="21">
        <f t="shared" si="514"/>
        <v>2.0054469172283236</v>
      </c>
      <c r="BC2666" s="22">
        <f t="shared" si="514"/>
        <v>1.3193729718607394</v>
      </c>
      <c r="BD2666" s="22"/>
    </row>
    <row r="2667" spans="1:56" x14ac:dyDescent="0.2">
      <c r="A2667" s="1">
        <v>2663</v>
      </c>
      <c r="B2667" s="3" t="s">
        <v>2715</v>
      </c>
      <c r="C2667" s="27">
        <v>49300000</v>
      </c>
      <c r="D2667" s="7">
        <v>18400000</v>
      </c>
      <c r="E2667" s="7">
        <v>34200000</v>
      </c>
      <c r="F2667" s="7">
        <v>78500000</v>
      </c>
      <c r="G2667" s="7">
        <v>50700000</v>
      </c>
      <c r="H2667" s="8">
        <v>51200000</v>
      </c>
      <c r="I2667" s="27">
        <v>39400000</v>
      </c>
      <c r="J2667" s="7">
        <v>47500000</v>
      </c>
      <c r="K2667" s="7">
        <v>49000000</v>
      </c>
      <c r="L2667" s="7">
        <v>63400000</v>
      </c>
      <c r="M2667" s="7">
        <v>42700000</v>
      </c>
      <c r="N2667" s="8">
        <v>68300000</v>
      </c>
      <c r="O2667" s="27">
        <v>53700000</v>
      </c>
      <c r="P2667" s="7">
        <v>69100000</v>
      </c>
      <c r="Q2667" s="7">
        <v>62500000</v>
      </c>
      <c r="R2667" s="7">
        <v>38700000</v>
      </c>
      <c r="S2667" s="7">
        <v>70600000</v>
      </c>
      <c r="T2667" s="8">
        <v>72500000</v>
      </c>
      <c r="U2667" s="27">
        <v>54000000</v>
      </c>
      <c r="V2667" s="7">
        <v>48900000</v>
      </c>
      <c r="W2667" s="7">
        <v>65400000</v>
      </c>
      <c r="X2667" s="7">
        <v>57200000</v>
      </c>
      <c r="Y2667" s="7">
        <v>84100000</v>
      </c>
      <c r="Z2667" s="8">
        <v>48300000</v>
      </c>
      <c r="AA2667" s="27">
        <v>58000000</v>
      </c>
      <c r="AB2667" s="7">
        <v>41300000</v>
      </c>
      <c r="AC2667" s="7">
        <v>62100000</v>
      </c>
      <c r="AD2667" s="7">
        <v>69400000</v>
      </c>
      <c r="AE2667" s="7">
        <v>97200000</v>
      </c>
      <c r="AF2667" s="8">
        <v>77500000</v>
      </c>
      <c r="AG2667" s="7">
        <v>58100000</v>
      </c>
      <c r="AH2667" s="7">
        <v>44600000</v>
      </c>
      <c r="AI2667" s="7">
        <v>38800000</v>
      </c>
      <c r="AJ2667" s="7">
        <v>29800000</v>
      </c>
      <c r="AK2667" s="7">
        <v>103000000</v>
      </c>
      <c r="AL2667" s="8">
        <v>11800000</v>
      </c>
      <c r="AM2667" s="17">
        <v>8.8488605201836407E-2</v>
      </c>
      <c r="AN2667" s="2">
        <f t="shared" si="504"/>
        <v>50000000</v>
      </c>
      <c r="AO2667" s="2">
        <f t="shared" si="505"/>
        <v>48250000</v>
      </c>
      <c r="AP2667" s="2">
        <f t="shared" si="506"/>
        <v>65800000</v>
      </c>
      <c r="AQ2667" s="2">
        <f t="shared" si="507"/>
        <v>55600000</v>
      </c>
      <c r="AR2667" s="2">
        <f t="shared" si="508"/>
        <v>65750000</v>
      </c>
      <c r="AS2667" s="2">
        <f t="shared" si="509"/>
        <v>41700000</v>
      </c>
      <c r="AT2667" s="2">
        <f t="shared" si="510"/>
        <v>54516666.666666664</v>
      </c>
      <c r="AU2667">
        <f t="shared" si="511"/>
        <v>9783796.1276115514</v>
      </c>
      <c r="AV2667">
        <f t="shared" si="512"/>
        <v>-0.46164766801710594</v>
      </c>
      <c r="AW2667" t="str">
        <f t="shared" si="503"/>
        <v>sp|P18084|ITB5_HUMAN</v>
      </c>
      <c r="AX2667" s="20">
        <f t="shared" si="513"/>
        <v>0</v>
      </c>
      <c r="AY2667" s="21">
        <f t="shared" si="514"/>
        <v>-0.17886717764500421</v>
      </c>
      <c r="AZ2667" s="21">
        <f t="shared" si="514"/>
        <v>1.6149150895948956</v>
      </c>
      <c r="BA2667" s="21">
        <f t="shared" si="514"/>
        <v>0.57237496846401359</v>
      </c>
      <c r="BB2667" s="21">
        <f t="shared" si="514"/>
        <v>1.6098045988050382</v>
      </c>
      <c r="BC2667" s="22">
        <f t="shared" si="514"/>
        <v>-0.84834147111630576</v>
      </c>
      <c r="BD2667" s="22"/>
    </row>
    <row r="2668" spans="1:56" x14ac:dyDescent="0.2">
      <c r="A2668" s="1">
        <v>2664</v>
      </c>
      <c r="B2668" s="3" t="s">
        <v>2716</v>
      </c>
      <c r="C2668" s="27">
        <v>103000000</v>
      </c>
      <c r="D2668" s="7">
        <v>104000000</v>
      </c>
      <c r="E2668" s="7">
        <v>97900000</v>
      </c>
      <c r="F2668" s="7">
        <v>107000000</v>
      </c>
      <c r="G2668" s="7">
        <v>104000000</v>
      </c>
      <c r="H2668" s="8">
        <v>94300000</v>
      </c>
      <c r="I2668" s="27">
        <v>105000000</v>
      </c>
      <c r="J2668" s="7">
        <v>114000000</v>
      </c>
      <c r="K2668" s="7">
        <v>108000000</v>
      </c>
      <c r="L2668" s="7">
        <v>107000000</v>
      </c>
      <c r="M2668" s="7">
        <v>95400000</v>
      </c>
      <c r="N2668" s="8">
        <v>80400000</v>
      </c>
      <c r="O2668" s="27">
        <v>106000000</v>
      </c>
      <c r="P2668" s="7">
        <v>106000000</v>
      </c>
      <c r="Q2668" s="7">
        <v>100000000</v>
      </c>
      <c r="R2668" s="7">
        <v>107000000</v>
      </c>
      <c r="S2668" s="7">
        <v>105000000</v>
      </c>
      <c r="T2668" s="8">
        <v>94900000</v>
      </c>
      <c r="U2668" s="27">
        <v>102000000</v>
      </c>
      <c r="V2668" s="7">
        <v>106000000</v>
      </c>
      <c r="W2668" s="7">
        <v>102000000</v>
      </c>
      <c r="X2668" s="7">
        <v>107000000</v>
      </c>
      <c r="Y2668" s="7">
        <v>103000000</v>
      </c>
      <c r="Z2668" s="8">
        <v>98000000</v>
      </c>
      <c r="AA2668" s="27">
        <v>111000000</v>
      </c>
      <c r="AB2668" s="7">
        <v>107000000</v>
      </c>
      <c r="AC2668" s="7">
        <v>109000000</v>
      </c>
      <c r="AD2668" s="7">
        <v>101000000</v>
      </c>
      <c r="AE2668" s="7">
        <v>108000000</v>
      </c>
      <c r="AF2668" s="8">
        <v>104000000</v>
      </c>
      <c r="AG2668" s="7">
        <v>107000000</v>
      </c>
      <c r="AH2668" s="7">
        <v>104000000</v>
      </c>
      <c r="AI2668" s="7">
        <v>106000000</v>
      </c>
      <c r="AJ2668" s="7">
        <v>105000000</v>
      </c>
      <c r="AK2668" s="7">
        <v>107000000</v>
      </c>
      <c r="AL2668" s="8">
        <v>114000000</v>
      </c>
      <c r="AM2668" s="17">
        <v>8.8626956499699594E-2</v>
      </c>
      <c r="AN2668" s="2">
        <f t="shared" si="504"/>
        <v>103500000</v>
      </c>
      <c r="AO2668" s="2">
        <f t="shared" si="505"/>
        <v>106000000</v>
      </c>
      <c r="AP2668" s="2">
        <f t="shared" si="506"/>
        <v>105500000</v>
      </c>
      <c r="AQ2668" s="2">
        <f t="shared" si="507"/>
        <v>102500000</v>
      </c>
      <c r="AR2668" s="2">
        <f t="shared" si="508"/>
        <v>107500000</v>
      </c>
      <c r="AS2668" s="2">
        <f t="shared" si="509"/>
        <v>106500000</v>
      </c>
      <c r="AT2668" s="2">
        <f t="shared" si="510"/>
        <v>105250000</v>
      </c>
      <c r="AU2668">
        <f t="shared" si="511"/>
        <v>1890767.0401189036</v>
      </c>
      <c r="AV2668">
        <f t="shared" si="512"/>
        <v>-0.92555029935890398</v>
      </c>
      <c r="AW2668" t="str">
        <f t="shared" si="503"/>
        <v>sp|P68400|CSK21_HUMAN</v>
      </c>
      <c r="AX2668" s="20">
        <f t="shared" si="513"/>
        <v>0</v>
      </c>
      <c r="AY2668" s="21">
        <f t="shared" si="514"/>
        <v>1.3222147133698627</v>
      </c>
      <c r="AZ2668" s="21">
        <f t="shared" si="514"/>
        <v>1.0577717706958902</v>
      </c>
      <c r="BA2668" s="21">
        <f t="shared" si="514"/>
        <v>-0.52888588534794501</v>
      </c>
      <c r="BB2668" s="21">
        <f t="shared" si="514"/>
        <v>2.1155435413917805</v>
      </c>
      <c r="BC2668" s="22">
        <f t="shared" si="514"/>
        <v>1.5866576560438355</v>
      </c>
      <c r="BD2668" s="22"/>
    </row>
    <row r="2669" spans="1:56" x14ac:dyDescent="0.2">
      <c r="A2669" s="1">
        <v>2665</v>
      </c>
      <c r="B2669" s="3" t="s">
        <v>2717</v>
      </c>
      <c r="C2669" s="27">
        <v>6400515</v>
      </c>
      <c r="D2669" s="7">
        <v>6107168.5</v>
      </c>
      <c r="E2669" s="7">
        <v>5470229.5</v>
      </c>
      <c r="F2669" s="7">
        <v>6288323.5</v>
      </c>
      <c r="G2669" s="7">
        <v>6314075</v>
      </c>
      <c r="H2669" s="8">
        <v>7115222.5</v>
      </c>
      <c r="I2669" s="27">
        <v>6051094</v>
      </c>
      <c r="J2669" s="7">
        <v>4135817.2</v>
      </c>
      <c r="K2669" s="7">
        <v>5956018</v>
      </c>
      <c r="L2669" s="7">
        <v>4293837</v>
      </c>
      <c r="M2669" s="7">
        <v>5748372.5</v>
      </c>
      <c r="N2669" s="8">
        <v>6942394</v>
      </c>
      <c r="O2669" s="27">
        <v>6537575.5</v>
      </c>
      <c r="P2669" s="7">
        <v>5642382</v>
      </c>
      <c r="Q2669" s="7">
        <v>5749617.5</v>
      </c>
      <c r="R2669" s="7">
        <v>4865453</v>
      </c>
      <c r="S2669" s="7">
        <v>5558937</v>
      </c>
      <c r="T2669" s="8">
        <v>6554475</v>
      </c>
      <c r="U2669" s="27">
        <v>7025132.5</v>
      </c>
      <c r="V2669" s="7">
        <v>6530670.5</v>
      </c>
      <c r="W2669" s="7">
        <v>5830282</v>
      </c>
      <c r="X2669" s="7">
        <v>6302783.5</v>
      </c>
      <c r="Y2669" s="7">
        <v>6172370.5</v>
      </c>
      <c r="Z2669" s="8">
        <v>6538733.5</v>
      </c>
      <c r="AA2669" s="27">
        <v>6964523</v>
      </c>
      <c r="AB2669" s="7">
        <v>6005509</v>
      </c>
      <c r="AC2669" s="7">
        <v>6845507.5</v>
      </c>
      <c r="AD2669" s="7">
        <v>5397468</v>
      </c>
      <c r="AE2669" s="7">
        <v>6875487.5</v>
      </c>
      <c r="AF2669" s="8">
        <v>7632636</v>
      </c>
      <c r="AG2669" s="7">
        <v>6128388.5</v>
      </c>
      <c r="AH2669" s="7">
        <v>8666268</v>
      </c>
      <c r="AI2669" s="7">
        <v>6951484</v>
      </c>
      <c r="AJ2669" s="7">
        <v>6749221.5</v>
      </c>
      <c r="AK2669" s="7">
        <v>6899240</v>
      </c>
      <c r="AL2669" s="8">
        <v>4712794</v>
      </c>
      <c r="AM2669" s="17">
        <v>8.8768382084219194E-2</v>
      </c>
      <c r="AN2669" s="2">
        <f t="shared" si="504"/>
        <v>6301199.25</v>
      </c>
      <c r="AO2669" s="2">
        <f t="shared" si="505"/>
        <v>5852195.25</v>
      </c>
      <c r="AP2669" s="2">
        <f t="shared" si="506"/>
        <v>5695999.75</v>
      </c>
      <c r="AQ2669" s="2">
        <f t="shared" si="507"/>
        <v>6416727</v>
      </c>
      <c r="AR2669" s="2">
        <f t="shared" si="508"/>
        <v>6860497.5</v>
      </c>
      <c r="AS2669" s="2">
        <f t="shared" si="509"/>
        <v>6824230.75</v>
      </c>
      <c r="AT2669" s="2">
        <f t="shared" si="510"/>
        <v>6325141.583333333</v>
      </c>
      <c r="AU2669">
        <f t="shared" si="511"/>
        <v>482525.59690216609</v>
      </c>
      <c r="AV2669">
        <f t="shared" si="512"/>
        <v>-4.9618783929896722E-2</v>
      </c>
      <c r="AW2669" t="str">
        <f t="shared" si="503"/>
        <v>sp|Q8IXB1|DJC10_HUMAN</v>
      </c>
      <c r="AX2669" s="20">
        <f t="shared" si="513"/>
        <v>0</v>
      </c>
      <c r="AY2669" s="21">
        <f t="shared" si="514"/>
        <v>-0.93052887325071232</v>
      </c>
      <c r="AZ2669" s="21">
        <f t="shared" si="514"/>
        <v>-1.2542329440871227</v>
      </c>
      <c r="BA2669" s="21">
        <f t="shared" si="514"/>
        <v>0.23942304976501316</v>
      </c>
      <c r="BB2669" s="21">
        <f t="shared" si="514"/>
        <v>1.1591058662809133</v>
      </c>
      <c r="BC2669" s="22">
        <f t="shared" si="514"/>
        <v>1.0839456048712928</v>
      </c>
      <c r="BD2669" s="22"/>
    </row>
    <row r="2670" spans="1:56" x14ac:dyDescent="0.2">
      <c r="A2670" s="1">
        <v>2666</v>
      </c>
      <c r="B2670" s="3" t="s">
        <v>2718</v>
      </c>
      <c r="C2670" s="27">
        <v>21100000</v>
      </c>
      <c r="D2670" s="7">
        <v>7978730.5</v>
      </c>
      <c r="E2670" s="7">
        <v>20900000</v>
      </c>
      <c r="F2670" s="7">
        <v>22000000</v>
      </c>
      <c r="G2670" s="7">
        <v>21200000</v>
      </c>
      <c r="H2670" s="8">
        <v>12100000</v>
      </c>
      <c r="I2670" s="27">
        <v>25500000</v>
      </c>
      <c r="J2670" s="7">
        <v>26300000</v>
      </c>
      <c r="K2670" s="7">
        <v>25300000</v>
      </c>
      <c r="L2670" s="7">
        <v>21600000</v>
      </c>
      <c r="M2670" s="7">
        <v>22200000</v>
      </c>
      <c r="N2670" s="8">
        <v>13700000</v>
      </c>
      <c r="O2670" s="27">
        <v>26700000</v>
      </c>
      <c r="P2670" s="7">
        <v>26500000</v>
      </c>
      <c r="Q2670" s="7">
        <v>26600000</v>
      </c>
      <c r="R2670" s="7">
        <v>29600000</v>
      </c>
      <c r="S2670" s="7">
        <v>17200000</v>
      </c>
      <c r="T2670" s="8">
        <v>13900000</v>
      </c>
      <c r="U2670" s="27">
        <v>25100000</v>
      </c>
      <c r="V2670" s="7">
        <v>30200000</v>
      </c>
      <c r="W2670" s="7">
        <v>26400000</v>
      </c>
      <c r="X2670" s="7">
        <v>25400000</v>
      </c>
      <c r="Y2670" s="7">
        <v>29100000</v>
      </c>
      <c r="Z2670" s="8">
        <v>22500000</v>
      </c>
      <c r="AA2670" s="27">
        <v>25400000</v>
      </c>
      <c r="AB2670" s="7">
        <v>27800000</v>
      </c>
      <c r="AC2670" s="7">
        <v>24600000</v>
      </c>
      <c r="AD2670" s="7">
        <v>8754631</v>
      </c>
      <c r="AE2670" s="7">
        <v>22800000</v>
      </c>
      <c r="AF2670" s="8">
        <v>21500000</v>
      </c>
      <c r="AG2670" s="7">
        <v>27800000</v>
      </c>
      <c r="AH2670" s="7">
        <v>23000000</v>
      </c>
      <c r="AI2670" s="7">
        <v>24500000</v>
      </c>
      <c r="AJ2670" s="7">
        <v>21000000</v>
      </c>
      <c r="AK2670" s="7">
        <v>26500000</v>
      </c>
      <c r="AL2670" s="8">
        <v>26400000</v>
      </c>
      <c r="AM2670" s="17">
        <v>8.8817556354708893E-2</v>
      </c>
      <c r="AN2670" s="2">
        <f t="shared" si="504"/>
        <v>21000000</v>
      </c>
      <c r="AO2670" s="2">
        <f t="shared" si="505"/>
        <v>23750000</v>
      </c>
      <c r="AP2670" s="2">
        <f t="shared" si="506"/>
        <v>26550000</v>
      </c>
      <c r="AQ2670" s="2">
        <f t="shared" si="507"/>
        <v>25900000</v>
      </c>
      <c r="AR2670" s="2">
        <f t="shared" si="508"/>
        <v>23700000</v>
      </c>
      <c r="AS2670" s="2">
        <f t="shared" si="509"/>
        <v>25450000</v>
      </c>
      <c r="AT2670" s="2">
        <f t="shared" si="510"/>
        <v>24391666.666666668</v>
      </c>
      <c r="AU2670">
        <f t="shared" si="511"/>
        <v>2022230.6165881939</v>
      </c>
      <c r="AV2670">
        <f t="shared" si="512"/>
        <v>-1.6771908400778333</v>
      </c>
      <c r="AW2670" t="str">
        <f t="shared" si="503"/>
        <v>sp|P41208|CETN2_HUMAN</v>
      </c>
      <c r="AX2670" s="20">
        <f t="shared" si="513"/>
        <v>0</v>
      </c>
      <c r="AY2670" s="21">
        <f t="shared" si="514"/>
        <v>1.3598844649279724</v>
      </c>
      <c r="AZ2670" s="21">
        <f t="shared" si="514"/>
        <v>2.7444941019455444</v>
      </c>
      <c r="BA2670" s="21">
        <f t="shared" si="514"/>
        <v>2.423066864780751</v>
      </c>
      <c r="BB2670" s="21">
        <f t="shared" si="514"/>
        <v>1.3351592928383729</v>
      </c>
      <c r="BC2670" s="22">
        <f t="shared" si="514"/>
        <v>2.2005403159743553</v>
      </c>
      <c r="BD2670" s="22"/>
    </row>
    <row r="2671" spans="1:56" x14ac:dyDescent="0.2">
      <c r="A2671" s="1">
        <v>2667</v>
      </c>
      <c r="B2671" s="3" t="s">
        <v>2719</v>
      </c>
      <c r="C2671" s="27">
        <v>391000000</v>
      </c>
      <c r="D2671" s="7">
        <v>384000000</v>
      </c>
      <c r="E2671" s="7">
        <v>267000000</v>
      </c>
      <c r="F2671" s="7">
        <v>425000000</v>
      </c>
      <c r="G2671" s="7">
        <v>372000000</v>
      </c>
      <c r="H2671" s="8">
        <v>386000000</v>
      </c>
      <c r="I2671" s="27">
        <v>312000000</v>
      </c>
      <c r="J2671" s="7">
        <v>139000000</v>
      </c>
      <c r="K2671" s="7">
        <v>362000000</v>
      </c>
      <c r="L2671" s="7">
        <v>45700000</v>
      </c>
      <c r="M2671" s="7">
        <v>410000000</v>
      </c>
      <c r="N2671" s="8">
        <v>230000000</v>
      </c>
      <c r="O2671" s="27">
        <v>432000000</v>
      </c>
      <c r="P2671" s="7">
        <v>440000000</v>
      </c>
      <c r="Q2671" s="7">
        <v>417000000</v>
      </c>
      <c r="R2671" s="7">
        <v>380000000</v>
      </c>
      <c r="S2671" s="7">
        <v>360000000</v>
      </c>
      <c r="T2671" s="8">
        <v>397000000</v>
      </c>
      <c r="U2671" s="27">
        <v>479000000</v>
      </c>
      <c r="V2671" s="7">
        <v>447000000</v>
      </c>
      <c r="W2671" s="7">
        <v>477000000</v>
      </c>
      <c r="X2671" s="7">
        <v>441000000</v>
      </c>
      <c r="Y2671" s="7">
        <v>391000000</v>
      </c>
      <c r="Z2671" s="8">
        <v>362000000</v>
      </c>
      <c r="AA2671" s="27">
        <v>249000000</v>
      </c>
      <c r="AB2671" s="7">
        <v>491000000</v>
      </c>
      <c r="AC2671" s="7">
        <v>440000000</v>
      </c>
      <c r="AD2671" s="7">
        <v>343000000</v>
      </c>
      <c r="AE2671" s="7">
        <v>409000000</v>
      </c>
      <c r="AF2671" s="8">
        <v>448000000</v>
      </c>
      <c r="AG2671" s="7">
        <v>366000000</v>
      </c>
      <c r="AH2671" s="7">
        <v>327000000</v>
      </c>
      <c r="AI2671" s="7">
        <v>414000000</v>
      </c>
      <c r="AJ2671" s="7">
        <v>410000000</v>
      </c>
      <c r="AK2671" s="7">
        <v>379000000</v>
      </c>
      <c r="AL2671" s="8">
        <v>6571490.5</v>
      </c>
      <c r="AM2671" s="17">
        <v>8.8822296709977003E-2</v>
      </c>
      <c r="AN2671" s="2">
        <f t="shared" si="504"/>
        <v>385000000</v>
      </c>
      <c r="AO2671" s="2">
        <f t="shared" si="505"/>
        <v>271000000</v>
      </c>
      <c r="AP2671" s="2">
        <f t="shared" si="506"/>
        <v>407000000</v>
      </c>
      <c r="AQ2671" s="2">
        <f t="shared" si="507"/>
        <v>444000000</v>
      </c>
      <c r="AR2671" s="2">
        <f t="shared" si="508"/>
        <v>424500000</v>
      </c>
      <c r="AS2671" s="2">
        <f t="shared" si="509"/>
        <v>372500000</v>
      </c>
      <c r="AT2671" s="2">
        <f t="shared" si="510"/>
        <v>384000000</v>
      </c>
      <c r="AU2671">
        <f t="shared" si="511"/>
        <v>61108919.152608156</v>
      </c>
      <c r="AV2671">
        <f t="shared" si="512"/>
        <v>1.6364223322338365E-2</v>
      </c>
      <c r="AW2671" t="str">
        <f t="shared" si="503"/>
        <v>sp|Q3ZCM7|TBB8_HUMAN</v>
      </c>
      <c r="AX2671" s="20">
        <f t="shared" si="513"/>
        <v>0</v>
      </c>
      <c r="AY2671" s="21">
        <f t="shared" si="514"/>
        <v>-1.8655214587465738</v>
      </c>
      <c r="AZ2671" s="21">
        <f t="shared" si="514"/>
        <v>0.36001291309144401</v>
      </c>
      <c r="BA2671" s="21">
        <f t="shared" si="514"/>
        <v>0.96548917601796358</v>
      </c>
      <c r="BB2671" s="21">
        <f t="shared" si="514"/>
        <v>0.64638682123236546</v>
      </c>
      <c r="BC2671" s="22">
        <f t="shared" si="514"/>
        <v>-0.20455279152922956</v>
      </c>
      <c r="BD2671" s="22"/>
    </row>
    <row r="2672" spans="1:56" x14ac:dyDescent="0.2">
      <c r="A2672" s="1">
        <v>2668</v>
      </c>
      <c r="B2672" s="3" t="s">
        <v>2720</v>
      </c>
      <c r="C2672" s="27">
        <v>33000000</v>
      </c>
      <c r="D2672" s="7">
        <v>25000000</v>
      </c>
      <c r="E2672" s="7">
        <v>27600000</v>
      </c>
      <c r="F2672" s="7">
        <v>32000000</v>
      </c>
      <c r="G2672" s="7">
        <v>30200000</v>
      </c>
      <c r="H2672" s="8">
        <v>30400000</v>
      </c>
      <c r="I2672" s="27">
        <v>32700000</v>
      </c>
      <c r="J2672" s="7">
        <v>34600000</v>
      </c>
      <c r="K2672" s="7">
        <v>33000000</v>
      </c>
      <c r="L2672" s="7">
        <v>37500000</v>
      </c>
      <c r="M2672" s="7">
        <v>29100000</v>
      </c>
      <c r="N2672" s="8">
        <v>32000000</v>
      </c>
      <c r="O2672" s="27">
        <v>35400000</v>
      </c>
      <c r="P2672" s="7">
        <v>37100000</v>
      </c>
      <c r="Q2672" s="7">
        <v>40700000</v>
      </c>
      <c r="R2672" s="7">
        <v>33500000</v>
      </c>
      <c r="S2672" s="7">
        <v>29400000</v>
      </c>
      <c r="T2672" s="8">
        <v>35500000</v>
      </c>
      <c r="U2672" s="27">
        <v>30300000</v>
      </c>
      <c r="V2672" s="7">
        <v>31200000</v>
      </c>
      <c r="W2672" s="7">
        <v>33500000</v>
      </c>
      <c r="X2672" s="7">
        <v>31100000</v>
      </c>
      <c r="Y2672" s="7">
        <v>35700000</v>
      </c>
      <c r="Z2672" s="8">
        <v>29100000</v>
      </c>
      <c r="AA2672" s="27">
        <v>30000000</v>
      </c>
      <c r="AB2672" s="7">
        <v>27500000</v>
      </c>
      <c r="AC2672" s="7">
        <v>32600000</v>
      </c>
      <c r="AD2672" s="7">
        <v>29900000</v>
      </c>
      <c r="AE2672" s="7">
        <v>31600000</v>
      </c>
      <c r="AF2672" s="8">
        <v>25800000</v>
      </c>
      <c r="AG2672" s="7">
        <v>31900000</v>
      </c>
      <c r="AH2672" s="7">
        <v>27600000</v>
      </c>
      <c r="AI2672" s="7">
        <v>29800000</v>
      </c>
      <c r="AJ2672" s="7">
        <v>28000000</v>
      </c>
      <c r="AK2672" s="7">
        <v>28700000</v>
      </c>
      <c r="AL2672" s="8">
        <v>33200000</v>
      </c>
      <c r="AM2672" s="17">
        <v>8.8822296709977003E-2</v>
      </c>
      <c r="AN2672" s="2">
        <f t="shared" si="504"/>
        <v>30300000</v>
      </c>
      <c r="AO2672" s="2">
        <f t="shared" si="505"/>
        <v>32850000</v>
      </c>
      <c r="AP2672" s="2">
        <f t="shared" si="506"/>
        <v>35450000</v>
      </c>
      <c r="AQ2672" s="2">
        <f t="shared" si="507"/>
        <v>31150000</v>
      </c>
      <c r="AR2672" s="2">
        <f t="shared" si="508"/>
        <v>29950000</v>
      </c>
      <c r="AS2672" s="2">
        <f t="shared" si="509"/>
        <v>29250000</v>
      </c>
      <c r="AT2672" s="2">
        <f t="shared" si="510"/>
        <v>31491666.666666668</v>
      </c>
      <c r="AU2672">
        <f t="shared" si="511"/>
        <v>2300090.5779265882</v>
      </c>
      <c r="AV2672">
        <f t="shared" si="512"/>
        <v>-0.51809553854217916</v>
      </c>
      <c r="AW2672" t="str">
        <f t="shared" si="503"/>
        <v>sp|P46937-6|YAP1_HUMAN;sp|P46937-7|YAP1_HUMAN;sp|P46937-9|YAP1_HUMAN;sp|P46937|YAP1_HUMAN</v>
      </c>
      <c r="AX2672" s="20">
        <f t="shared" si="513"/>
        <v>0</v>
      </c>
      <c r="AY2672" s="21">
        <f t="shared" si="514"/>
        <v>1.1086519915657809</v>
      </c>
      <c r="AZ2672" s="21">
        <f t="shared" si="514"/>
        <v>2.239042257475989</v>
      </c>
      <c r="BA2672" s="21">
        <f t="shared" si="514"/>
        <v>0.36955066385526025</v>
      </c>
      <c r="BB2672" s="21">
        <f t="shared" si="514"/>
        <v>-0.15216792041098959</v>
      </c>
      <c r="BC2672" s="22">
        <f t="shared" si="514"/>
        <v>-0.45650376123296865</v>
      </c>
      <c r="BD2672" s="22"/>
    </row>
    <row r="2673" spans="1:56" x14ac:dyDescent="0.2">
      <c r="A2673" s="1">
        <v>2669</v>
      </c>
      <c r="B2673" s="3" t="s">
        <v>2721</v>
      </c>
      <c r="C2673" s="27">
        <v>2062203.9</v>
      </c>
      <c r="D2673" s="7">
        <v>1824626</v>
      </c>
      <c r="E2673" s="7">
        <v>1371383.8</v>
      </c>
      <c r="F2673" s="7">
        <v>1669165.5</v>
      </c>
      <c r="G2673" s="7">
        <v>1626727</v>
      </c>
      <c r="H2673" s="8">
        <v>1940753.2</v>
      </c>
      <c r="I2673" s="27">
        <v>2011017.2</v>
      </c>
      <c r="J2673" s="7">
        <v>1074067.2</v>
      </c>
      <c r="K2673" s="7">
        <v>1417659.5</v>
      </c>
      <c r="L2673" s="7">
        <v>533441.93999999994</v>
      </c>
      <c r="M2673" s="7">
        <v>1798165.6</v>
      </c>
      <c r="N2673" s="8">
        <v>1764570</v>
      </c>
      <c r="O2673" s="27">
        <v>2061469.9</v>
      </c>
      <c r="P2673" s="7">
        <v>1978645.2</v>
      </c>
      <c r="Q2673" s="7">
        <v>2089390</v>
      </c>
      <c r="R2673" s="7">
        <v>1445460.6</v>
      </c>
      <c r="S2673" s="7">
        <v>2057870.1</v>
      </c>
      <c r="T2673" s="8">
        <v>2319768</v>
      </c>
      <c r="U2673" s="27">
        <v>2830734.2</v>
      </c>
      <c r="V2673" s="7">
        <v>2626943.2000000002</v>
      </c>
      <c r="W2673" s="7">
        <v>2229402.2000000002</v>
      </c>
      <c r="X2673" s="7">
        <v>2252412.7999999998</v>
      </c>
      <c r="Y2673" s="7">
        <v>2644838.5</v>
      </c>
      <c r="Z2673" s="8">
        <v>1948323.6</v>
      </c>
      <c r="AA2673" s="27">
        <v>884492.75</v>
      </c>
      <c r="AB2673" s="7">
        <v>1947413</v>
      </c>
      <c r="AC2673" s="7">
        <v>1927086.8</v>
      </c>
      <c r="AD2673" s="7">
        <v>2217887.2000000002</v>
      </c>
      <c r="AE2673" s="7">
        <v>2011421.8</v>
      </c>
      <c r="AF2673" s="8">
        <v>2538246</v>
      </c>
      <c r="AG2673" s="7">
        <v>2288071.7999999998</v>
      </c>
      <c r="AH2673" s="7">
        <v>2368104.2000000002</v>
      </c>
      <c r="AI2673" s="7">
        <v>1988888.2</v>
      </c>
      <c r="AJ2673" s="7">
        <v>2385880.5</v>
      </c>
      <c r="AK2673" s="7">
        <v>3084940</v>
      </c>
      <c r="AL2673" s="8">
        <v>459000.1</v>
      </c>
      <c r="AM2673" s="17">
        <v>8.8822296709977003E-2</v>
      </c>
      <c r="AN2673" s="2">
        <f t="shared" si="504"/>
        <v>1746895.75</v>
      </c>
      <c r="AO2673" s="2">
        <f t="shared" si="505"/>
        <v>1591114.75</v>
      </c>
      <c r="AP2673" s="2">
        <f t="shared" si="506"/>
        <v>2059670</v>
      </c>
      <c r="AQ2673" s="2">
        <f t="shared" si="507"/>
        <v>2439678</v>
      </c>
      <c r="AR2673" s="2">
        <f t="shared" si="508"/>
        <v>1979417.4</v>
      </c>
      <c r="AS2673" s="2">
        <f t="shared" si="509"/>
        <v>2328088</v>
      </c>
      <c r="AT2673" s="2">
        <f t="shared" si="510"/>
        <v>2024143.9833333334</v>
      </c>
      <c r="AU2673">
        <f t="shared" si="511"/>
        <v>326402.80305143818</v>
      </c>
      <c r="AV2673">
        <f t="shared" si="512"/>
        <v>-0.84940518507018314</v>
      </c>
      <c r="AW2673" t="str">
        <f t="shared" si="503"/>
        <v>sp|Q8WXI7|MUC16_HUMAN</v>
      </c>
      <c r="AX2673" s="20">
        <f t="shared" si="513"/>
        <v>0</v>
      </c>
      <c r="AY2673" s="21">
        <f t="shared" si="514"/>
        <v>-0.47726612193171114</v>
      </c>
      <c r="AZ2673" s="21">
        <f t="shared" si="514"/>
        <v>0.95824621319416048</v>
      </c>
      <c r="BA2673" s="21">
        <f t="shared" si="514"/>
        <v>2.1224764111196182</v>
      </c>
      <c r="BB2673" s="21">
        <f t="shared" si="514"/>
        <v>0.7123763883956491</v>
      </c>
      <c r="BC2673" s="22">
        <f t="shared" si="514"/>
        <v>1.7805982196433812</v>
      </c>
      <c r="BD2673" s="22"/>
    </row>
    <row r="2674" spans="1:56" x14ac:dyDescent="0.2">
      <c r="A2674" s="1">
        <v>2670</v>
      </c>
      <c r="B2674" s="3" t="s">
        <v>2722</v>
      </c>
      <c r="C2674" s="27">
        <v>47700000</v>
      </c>
      <c r="D2674" s="7">
        <v>26600000</v>
      </c>
      <c r="E2674" s="7">
        <v>33900000</v>
      </c>
      <c r="F2674" s="7">
        <v>65200000</v>
      </c>
      <c r="G2674" s="7">
        <v>49600000</v>
      </c>
      <c r="H2674" s="8">
        <v>43200000</v>
      </c>
      <c r="I2674" s="27">
        <v>47900000</v>
      </c>
      <c r="J2674" s="7">
        <v>20000000</v>
      </c>
      <c r="K2674" s="7">
        <v>68100000</v>
      </c>
      <c r="L2674" s="7">
        <v>21400000</v>
      </c>
      <c r="M2674" s="7">
        <v>70100000</v>
      </c>
      <c r="N2674" s="8">
        <v>56100000</v>
      </c>
      <c r="O2674" s="27">
        <v>56300000</v>
      </c>
      <c r="P2674" s="7">
        <v>69600000</v>
      </c>
      <c r="Q2674" s="7">
        <v>51200000</v>
      </c>
      <c r="R2674" s="7">
        <v>59200000</v>
      </c>
      <c r="S2674" s="7">
        <v>67100000</v>
      </c>
      <c r="T2674" s="8">
        <v>42400000</v>
      </c>
      <c r="U2674" s="27">
        <v>67300000</v>
      </c>
      <c r="V2674" s="7">
        <v>46600000</v>
      </c>
      <c r="W2674" s="7">
        <v>73900000</v>
      </c>
      <c r="X2674" s="7">
        <v>57000000</v>
      </c>
      <c r="Y2674" s="7">
        <v>66900000</v>
      </c>
      <c r="Z2674" s="8">
        <v>38400000</v>
      </c>
      <c r="AA2674" s="27">
        <v>66900000</v>
      </c>
      <c r="AB2674" s="7">
        <v>37800000</v>
      </c>
      <c r="AC2674" s="7">
        <v>61900000</v>
      </c>
      <c r="AD2674" s="7">
        <v>50000000</v>
      </c>
      <c r="AE2674" s="7">
        <v>49100000</v>
      </c>
      <c r="AF2674" s="8">
        <v>49800000</v>
      </c>
      <c r="AG2674" s="7">
        <v>43800000</v>
      </c>
      <c r="AH2674" s="7">
        <v>51800000</v>
      </c>
      <c r="AI2674" s="7">
        <v>52400000</v>
      </c>
      <c r="AJ2674" s="7">
        <v>60400000</v>
      </c>
      <c r="AK2674" s="7">
        <v>45100000</v>
      </c>
      <c r="AL2674" s="8">
        <v>14900000</v>
      </c>
      <c r="AM2674" s="17">
        <v>8.8877870103338003E-2</v>
      </c>
      <c r="AN2674" s="2">
        <f t="shared" si="504"/>
        <v>45450000</v>
      </c>
      <c r="AO2674" s="2">
        <f t="shared" si="505"/>
        <v>52000000</v>
      </c>
      <c r="AP2674" s="2">
        <f t="shared" si="506"/>
        <v>57750000</v>
      </c>
      <c r="AQ2674" s="2">
        <f t="shared" si="507"/>
        <v>61950000</v>
      </c>
      <c r="AR2674" s="2">
        <f t="shared" si="508"/>
        <v>49900000</v>
      </c>
      <c r="AS2674" s="2">
        <f t="shared" si="509"/>
        <v>48450000</v>
      </c>
      <c r="AT2674" s="2">
        <f t="shared" si="510"/>
        <v>52583333.333333336</v>
      </c>
      <c r="AU2674">
        <f t="shared" si="511"/>
        <v>6163413.5563555034</v>
      </c>
      <c r="AV2674">
        <f t="shared" si="512"/>
        <v>-1.157367304353232</v>
      </c>
      <c r="AW2674" t="str">
        <f t="shared" si="503"/>
        <v>sp|O95218-2|ZRAB2_HUMAN;sp|O95218|ZRAB2_HUMAN</v>
      </c>
      <c r="AX2674" s="20">
        <f t="shared" si="513"/>
        <v>0</v>
      </c>
      <c r="AY2674" s="21">
        <f t="shared" si="514"/>
        <v>1.0627227818009812</v>
      </c>
      <c r="AZ2674" s="21">
        <f t="shared" si="514"/>
        <v>1.9956473612445909</v>
      </c>
      <c r="BA2674" s="21">
        <f t="shared" si="514"/>
        <v>2.6770879236207925</v>
      </c>
      <c r="BB2674" s="21">
        <f t="shared" si="514"/>
        <v>0.72200250061288052</v>
      </c>
      <c r="BC2674" s="22">
        <f t="shared" si="514"/>
        <v>0.48674325884014413</v>
      </c>
      <c r="BD2674" s="22"/>
    </row>
    <row r="2675" spans="1:56" x14ac:dyDescent="0.2">
      <c r="A2675" s="1">
        <v>2671</v>
      </c>
      <c r="B2675" s="3" t="s">
        <v>2723</v>
      </c>
      <c r="C2675" s="27">
        <v>35000000</v>
      </c>
      <c r="D2675" s="7">
        <v>31300000</v>
      </c>
      <c r="E2675" s="7">
        <v>30600000</v>
      </c>
      <c r="F2675" s="7">
        <v>36100000</v>
      </c>
      <c r="G2675" s="7">
        <v>33500000</v>
      </c>
      <c r="H2675" s="8">
        <v>29900000</v>
      </c>
      <c r="I2675" s="27">
        <v>34200000</v>
      </c>
      <c r="J2675" s="7">
        <v>26100000</v>
      </c>
      <c r="K2675" s="7">
        <v>37300000</v>
      </c>
      <c r="L2675" s="7">
        <v>23800000</v>
      </c>
      <c r="M2675" s="7">
        <v>34000000</v>
      </c>
      <c r="N2675" s="8">
        <v>29600000</v>
      </c>
      <c r="O2675" s="27">
        <v>33800000</v>
      </c>
      <c r="P2675" s="7">
        <v>35900000</v>
      </c>
      <c r="Q2675" s="7">
        <v>35600000</v>
      </c>
      <c r="R2675" s="7">
        <v>30800000</v>
      </c>
      <c r="S2675" s="7">
        <v>36100000</v>
      </c>
      <c r="T2675" s="8">
        <v>33300000</v>
      </c>
      <c r="U2675" s="27">
        <v>38200000</v>
      </c>
      <c r="V2675" s="7">
        <v>34800000</v>
      </c>
      <c r="W2675" s="7">
        <v>37200000</v>
      </c>
      <c r="X2675" s="7">
        <v>35300000</v>
      </c>
      <c r="Y2675" s="7">
        <v>34100000</v>
      </c>
      <c r="Z2675" s="8">
        <v>30500000</v>
      </c>
      <c r="AA2675" s="27">
        <v>36700000</v>
      </c>
      <c r="AB2675" s="7">
        <v>35100000</v>
      </c>
      <c r="AC2675" s="7">
        <v>38700000</v>
      </c>
      <c r="AD2675" s="7">
        <v>35900000</v>
      </c>
      <c r="AE2675" s="7">
        <v>36800000</v>
      </c>
      <c r="AF2675" s="8">
        <v>34600000</v>
      </c>
      <c r="AG2675" s="7">
        <v>33200000</v>
      </c>
      <c r="AH2675" s="7">
        <v>43200000</v>
      </c>
      <c r="AI2675" s="7">
        <v>34700000</v>
      </c>
      <c r="AJ2675" s="7">
        <v>34000000</v>
      </c>
      <c r="AK2675" s="7">
        <v>36800000</v>
      </c>
      <c r="AL2675" s="8">
        <v>22000000</v>
      </c>
      <c r="AM2675" s="17">
        <v>8.8889032874562998E-2</v>
      </c>
      <c r="AN2675" s="2">
        <f t="shared" si="504"/>
        <v>32400000</v>
      </c>
      <c r="AO2675" s="2">
        <f t="shared" si="505"/>
        <v>31800000</v>
      </c>
      <c r="AP2675" s="2">
        <f t="shared" si="506"/>
        <v>34700000</v>
      </c>
      <c r="AQ2675" s="2">
        <f t="shared" si="507"/>
        <v>35050000</v>
      </c>
      <c r="AR2675" s="2">
        <f t="shared" si="508"/>
        <v>36300000</v>
      </c>
      <c r="AS2675" s="2">
        <f t="shared" si="509"/>
        <v>34350000</v>
      </c>
      <c r="AT2675" s="2">
        <f t="shared" si="510"/>
        <v>34100000</v>
      </c>
      <c r="AU2675">
        <f t="shared" si="511"/>
        <v>1693812.2682280939</v>
      </c>
      <c r="AV2675">
        <f t="shared" si="512"/>
        <v>-1.0036531390685812</v>
      </c>
      <c r="AW2675" t="str">
        <f t="shared" si="503"/>
        <v>sp|P51116|FXR2_HUMAN</v>
      </c>
      <c r="AX2675" s="20">
        <f t="shared" si="513"/>
        <v>0</v>
      </c>
      <c r="AY2675" s="21">
        <f t="shared" si="514"/>
        <v>-0.35423051967126384</v>
      </c>
      <c r="AZ2675" s="21">
        <f t="shared" si="514"/>
        <v>1.3578836587398451</v>
      </c>
      <c r="BA2675" s="21">
        <f t="shared" si="514"/>
        <v>1.5645181285480825</v>
      </c>
      <c r="BB2675" s="21">
        <f t="shared" si="514"/>
        <v>2.3024983778632158</v>
      </c>
      <c r="BC2675" s="22">
        <f t="shared" si="514"/>
        <v>1.1512491889316079</v>
      </c>
      <c r="BD2675" s="22"/>
    </row>
    <row r="2676" spans="1:56" x14ac:dyDescent="0.2">
      <c r="A2676" s="1">
        <v>2672</v>
      </c>
      <c r="B2676" s="3" t="s">
        <v>2724</v>
      </c>
      <c r="C2676" s="27">
        <v>5018563.5</v>
      </c>
      <c r="D2676" s="7">
        <v>4740228.5</v>
      </c>
      <c r="E2676" s="7">
        <v>4707061.5</v>
      </c>
      <c r="F2676" s="7">
        <v>5596181</v>
      </c>
      <c r="G2676" s="7">
        <v>5098492</v>
      </c>
      <c r="H2676" s="8">
        <v>5185479</v>
      </c>
      <c r="I2676" s="27">
        <v>5597587.5</v>
      </c>
      <c r="J2676" s="7">
        <v>2524403</v>
      </c>
      <c r="K2676" s="7">
        <v>5520608.5</v>
      </c>
      <c r="L2676" s="7">
        <v>3613299.5</v>
      </c>
      <c r="M2676" s="7">
        <v>5546070.5</v>
      </c>
      <c r="N2676" s="8">
        <v>6066584.5</v>
      </c>
      <c r="O2676" s="27">
        <v>4492132</v>
      </c>
      <c r="P2676" s="7">
        <v>4783758</v>
      </c>
      <c r="Q2676" s="7">
        <v>4715062.5</v>
      </c>
      <c r="R2676" s="7">
        <v>5307564.5</v>
      </c>
      <c r="S2676" s="7">
        <v>6110571.5</v>
      </c>
      <c r="T2676" s="8">
        <v>4290328</v>
      </c>
      <c r="U2676" s="27">
        <v>4767862</v>
      </c>
      <c r="V2676" s="7">
        <v>4360712</v>
      </c>
      <c r="W2676" s="7">
        <v>5434660.5</v>
      </c>
      <c r="X2676" s="7">
        <v>3878556.8</v>
      </c>
      <c r="Y2676" s="7">
        <v>4618881</v>
      </c>
      <c r="Z2676" s="8">
        <v>4731315.5</v>
      </c>
      <c r="AA2676" s="27">
        <v>4457263</v>
      </c>
      <c r="AB2676" s="7">
        <v>3736846.5</v>
      </c>
      <c r="AC2676" s="7">
        <v>4195360.5</v>
      </c>
      <c r="AD2676" s="7">
        <v>4939061.5</v>
      </c>
      <c r="AE2676" s="7">
        <v>4575926.5</v>
      </c>
      <c r="AF2676" s="8">
        <v>5430884.5</v>
      </c>
      <c r="AG2676" s="7">
        <v>4796667</v>
      </c>
      <c r="AH2676" s="7">
        <v>4881549</v>
      </c>
      <c r="AI2676" s="7">
        <v>4229074</v>
      </c>
      <c r="AJ2676" s="7">
        <v>4412614.5</v>
      </c>
      <c r="AK2676" s="7">
        <v>4157801.8</v>
      </c>
      <c r="AL2676" s="8">
        <v>2440143.5</v>
      </c>
      <c r="AM2676" s="17">
        <v>8.8907229525393594E-2</v>
      </c>
      <c r="AN2676" s="2">
        <f t="shared" si="504"/>
        <v>5058527.75</v>
      </c>
      <c r="AO2676" s="2">
        <f t="shared" si="505"/>
        <v>5533339.5</v>
      </c>
      <c r="AP2676" s="2">
        <f t="shared" si="506"/>
        <v>4749410.25</v>
      </c>
      <c r="AQ2676" s="2">
        <f t="shared" si="507"/>
        <v>4675098.25</v>
      </c>
      <c r="AR2676" s="2">
        <f t="shared" si="508"/>
        <v>4516594.75</v>
      </c>
      <c r="AS2676" s="2">
        <f t="shared" si="509"/>
        <v>4320844.25</v>
      </c>
      <c r="AT2676" s="2">
        <f t="shared" si="510"/>
        <v>4808969.125</v>
      </c>
      <c r="AU2676">
        <f t="shared" si="511"/>
        <v>431789.13534373901</v>
      </c>
      <c r="AV2676">
        <f t="shared" si="512"/>
        <v>0.57796411389863056</v>
      </c>
      <c r="AW2676" t="str">
        <f t="shared" si="503"/>
        <v>sp|Q9BRZ2|TRI56_HUMAN</v>
      </c>
      <c r="AX2676" s="20">
        <f t="shared" si="513"/>
        <v>0</v>
      </c>
      <c r="AY2676" s="21">
        <f t="shared" si="514"/>
        <v>1.0996380203545684</v>
      </c>
      <c r="AZ2676" s="21">
        <f t="shared" si="514"/>
        <v>-0.71589920796389994</v>
      </c>
      <c r="BA2676" s="21">
        <f t="shared" si="514"/>
        <v>-0.88800173189804588</v>
      </c>
      <c r="BB2676" s="21">
        <f t="shared" si="514"/>
        <v>-1.2550871609323324</v>
      </c>
      <c r="BC2676" s="22">
        <f t="shared" si="514"/>
        <v>-1.7084346029520736</v>
      </c>
      <c r="BD2676" s="22"/>
    </row>
    <row r="2677" spans="1:56" x14ac:dyDescent="0.2">
      <c r="A2677" s="1">
        <v>2673</v>
      </c>
      <c r="B2677" s="3" t="s">
        <v>2725</v>
      </c>
      <c r="C2677" s="27">
        <v>15800000</v>
      </c>
      <c r="D2677" s="7">
        <v>15100000</v>
      </c>
      <c r="E2677" s="7">
        <v>15900000</v>
      </c>
      <c r="F2677" s="7">
        <v>15900000</v>
      </c>
      <c r="G2677" s="7">
        <v>15100000</v>
      </c>
      <c r="H2677" s="8">
        <v>16500000</v>
      </c>
      <c r="I2677" s="27">
        <v>14600000</v>
      </c>
      <c r="J2677" s="7">
        <v>15800000</v>
      </c>
      <c r="K2677" s="7">
        <v>12600000</v>
      </c>
      <c r="L2677" s="7">
        <v>13400000</v>
      </c>
      <c r="M2677" s="7">
        <v>15000000</v>
      </c>
      <c r="N2677" s="8">
        <v>12100000</v>
      </c>
      <c r="O2677" s="27">
        <v>16600000</v>
      </c>
      <c r="P2677" s="7">
        <v>18000000</v>
      </c>
      <c r="Q2677" s="7">
        <v>15500000</v>
      </c>
      <c r="R2677" s="7">
        <v>16400000</v>
      </c>
      <c r="S2677" s="7">
        <v>15000000</v>
      </c>
      <c r="T2677" s="8">
        <v>15800000</v>
      </c>
      <c r="U2677" s="27">
        <v>14700000</v>
      </c>
      <c r="V2677" s="7">
        <v>18100000</v>
      </c>
      <c r="W2677" s="7">
        <v>15400000</v>
      </c>
      <c r="X2677" s="7">
        <v>16900000</v>
      </c>
      <c r="Y2677" s="7">
        <v>15900000</v>
      </c>
      <c r="Z2677" s="8">
        <v>17200000</v>
      </c>
      <c r="AA2677" s="27">
        <v>15900000</v>
      </c>
      <c r="AB2677" s="7">
        <v>17600000</v>
      </c>
      <c r="AC2677" s="7">
        <v>14600000</v>
      </c>
      <c r="AD2677" s="7">
        <v>17800000</v>
      </c>
      <c r="AE2677" s="7">
        <v>14500000</v>
      </c>
      <c r="AF2677" s="8">
        <v>17200000</v>
      </c>
      <c r="AG2677" s="7">
        <v>16100000</v>
      </c>
      <c r="AH2677" s="7">
        <v>21500000</v>
      </c>
      <c r="AI2677" s="7">
        <v>14000000</v>
      </c>
      <c r="AJ2677" s="7">
        <v>18200000</v>
      </c>
      <c r="AK2677" s="7">
        <v>16400000</v>
      </c>
      <c r="AL2677" s="8">
        <v>14600000</v>
      </c>
      <c r="AM2677" s="17">
        <v>8.9143745215838496E-2</v>
      </c>
      <c r="AN2677" s="2">
        <f t="shared" si="504"/>
        <v>15850000</v>
      </c>
      <c r="AO2677" s="2">
        <f t="shared" si="505"/>
        <v>14000000</v>
      </c>
      <c r="AP2677" s="2">
        <f t="shared" si="506"/>
        <v>16100000</v>
      </c>
      <c r="AQ2677" s="2">
        <f t="shared" si="507"/>
        <v>16400000</v>
      </c>
      <c r="AR2677" s="2">
        <f t="shared" si="508"/>
        <v>16550000</v>
      </c>
      <c r="AS2677" s="2">
        <f t="shared" si="509"/>
        <v>16250000</v>
      </c>
      <c r="AT2677" s="2">
        <f t="shared" si="510"/>
        <v>15858333.333333334</v>
      </c>
      <c r="AU2677">
        <f t="shared" si="511"/>
        <v>942027.95429152029</v>
      </c>
      <c r="AV2677">
        <f t="shared" si="512"/>
        <v>-8.846163529829941E-3</v>
      </c>
      <c r="AW2677" t="str">
        <f t="shared" si="503"/>
        <v>sp|Q92643|GPI8_HUMAN</v>
      </c>
      <c r="AX2677" s="20">
        <f t="shared" si="513"/>
        <v>0</v>
      </c>
      <c r="AY2677" s="21">
        <f t="shared" si="514"/>
        <v>-1.9638483036221006</v>
      </c>
      <c r="AZ2677" s="21">
        <f t="shared" si="514"/>
        <v>0.26538490589487845</v>
      </c>
      <c r="BA2677" s="21">
        <f t="shared" si="514"/>
        <v>0.58384679296873265</v>
      </c>
      <c r="BB2677" s="21">
        <f t="shared" si="514"/>
        <v>0.74307773650565978</v>
      </c>
      <c r="BC2677" s="22">
        <f t="shared" si="514"/>
        <v>0.42461584943180553</v>
      </c>
      <c r="BD2677" s="22"/>
    </row>
    <row r="2678" spans="1:56" x14ac:dyDescent="0.2">
      <c r="A2678" s="1">
        <v>2674</v>
      </c>
      <c r="B2678" s="3" t="s">
        <v>2726</v>
      </c>
      <c r="C2678" s="27">
        <v>1290000000</v>
      </c>
      <c r="D2678" s="7">
        <v>1210000000</v>
      </c>
      <c r="E2678" s="7">
        <v>1200000000</v>
      </c>
      <c r="F2678" s="7">
        <v>1380000000</v>
      </c>
      <c r="G2678" s="7">
        <v>1320000000</v>
      </c>
      <c r="H2678" s="8">
        <v>1420000000</v>
      </c>
      <c r="I2678" s="27">
        <v>1300000000</v>
      </c>
      <c r="J2678" s="7">
        <v>1200000000</v>
      </c>
      <c r="K2678" s="7">
        <v>1360000000</v>
      </c>
      <c r="L2678" s="7">
        <v>1300000000</v>
      </c>
      <c r="M2678" s="7">
        <v>1500000000</v>
      </c>
      <c r="N2678" s="8">
        <v>1470000000</v>
      </c>
      <c r="O2678" s="27">
        <v>1380000000</v>
      </c>
      <c r="P2678" s="7">
        <v>1320000000</v>
      </c>
      <c r="Q2678" s="7">
        <v>1280000000</v>
      </c>
      <c r="R2678" s="7">
        <v>1340000000</v>
      </c>
      <c r="S2678" s="7">
        <v>1380000000</v>
      </c>
      <c r="T2678" s="8">
        <v>1440000000</v>
      </c>
      <c r="U2678" s="27">
        <v>1360000000</v>
      </c>
      <c r="V2678" s="7">
        <v>1320000000</v>
      </c>
      <c r="W2678" s="7">
        <v>1320000000</v>
      </c>
      <c r="X2678" s="7">
        <v>1400000000</v>
      </c>
      <c r="Y2678" s="7">
        <v>1580000000</v>
      </c>
      <c r="Z2678" s="8">
        <v>1490000000</v>
      </c>
      <c r="AA2678" s="27">
        <v>1280000000</v>
      </c>
      <c r="AB2678" s="7">
        <v>1440000000</v>
      </c>
      <c r="AC2678" s="7">
        <v>1380000000</v>
      </c>
      <c r="AD2678" s="7">
        <v>1420000000</v>
      </c>
      <c r="AE2678" s="7">
        <v>1350000000</v>
      </c>
      <c r="AF2678" s="8">
        <v>1510000000</v>
      </c>
      <c r="AG2678" s="7">
        <v>1410000000</v>
      </c>
      <c r="AH2678" s="7">
        <v>1340000000</v>
      </c>
      <c r="AI2678" s="7">
        <v>1450000000</v>
      </c>
      <c r="AJ2678" s="7">
        <v>1400000000</v>
      </c>
      <c r="AK2678" s="7">
        <v>1400000000</v>
      </c>
      <c r="AL2678" s="8">
        <v>1120000000</v>
      </c>
      <c r="AM2678" s="17">
        <v>8.9143745215838496E-2</v>
      </c>
      <c r="AN2678" s="2">
        <f t="shared" si="504"/>
        <v>1305000000</v>
      </c>
      <c r="AO2678" s="2">
        <f t="shared" si="505"/>
        <v>1330000000</v>
      </c>
      <c r="AP2678" s="2">
        <f t="shared" si="506"/>
        <v>1360000000</v>
      </c>
      <c r="AQ2678" s="2">
        <f t="shared" si="507"/>
        <v>1380000000</v>
      </c>
      <c r="AR2678" s="2">
        <f t="shared" si="508"/>
        <v>1400000000</v>
      </c>
      <c r="AS2678" s="2">
        <f t="shared" si="509"/>
        <v>1400000000</v>
      </c>
      <c r="AT2678" s="2">
        <f t="shared" si="510"/>
        <v>1362500000</v>
      </c>
      <c r="AU2678">
        <f t="shared" si="511"/>
        <v>38697545.1417787</v>
      </c>
      <c r="AV2678">
        <f t="shared" si="512"/>
        <v>-1.4858823677143738</v>
      </c>
      <c r="AW2678" t="str">
        <f t="shared" si="503"/>
        <v>sp|P15880|RS2_HUMAN</v>
      </c>
      <c r="AX2678" s="20">
        <f t="shared" si="513"/>
        <v>0</v>
      </c>
      <c r="AY2678" s="21">
        <f t="shared" si="514"/>
        <v>0.64603581204972771</v>
      </c>
      <c r="AZ2678" s="21">
        <f t="shared" si="514"/>
        <v>1.421278786509401</v>
      </c>
      <c r="BA2678" s="21">
        <f t="shared" si="514"/>
        <v>1.9381074361491832</v>
      </c>
      <c r="BB2678" s="21">
        <f t="shared" si="514"/>
        <v>2.4549360857889653</v>
      </c>
      <c r="BC2678" s="22">
        <f t="shared" si="514"/>
        <v>2.4549360857889653</v>
      </c>
      <c r="BD2678" s="22"/>
    </row>
    <row r="2679" spans="1:56" x14ac:dyDescent="0.2">
      <c r="A2679" s="1">
        <v>2675</v>
      </c>
      <c r="B2679" s="3" t="s">
        <v>2727</v>
      </c>
      <c r="C2679" s="27">
        <v>42300000</v>
      </c>
      <c r="D2679" s="7">
        <v>38700000</v>
      </c>
      <c r="E2679" s="7">
        <v>38900000</v>
      </c>
      <c r="F2679" s="7">
        <v>38400000</v>
      </c>
      <c r="G2679" s="7">
        <v>40700000</v>
      </c>
      <c r="H2679" s="8">
        <v>41000000</v>
      </c>
      <c r="I2679" s="27">
        <v>39300000</v>
      </c>
      <c r="J2679" s="7">
        <v>48900000</v>
      </c>
      <c r="K2679" s="7">
        <v>39500000</v>
      </c>
      <c r="L2679" s="7">
        <v>42800000</v>
      </c>
      <c r="M2679" s="7">
        <v>42800000</v>
      </c>
      <c r="N2679" s="8">
        <v>39200000</v>
      </c>
      <c r="O2679" s="27">
        <v>41500000</v>
      </c>
      <c r="P2679" s="7">
        <v>39600000</v>
      </c>
      <c r="Q2679" s="7">
        <v>35800000</v>
      </c>
      <c r="R2679" s="7">
        <v>37300000</v>
      </c>
      <c r="S2679" s="7">
        <v>39400000</v>
      </c>
      <c r="T2679" s="8">
        <v>37100000</v>
      </c>
      <c r="U2679" s="27">
        <v>42100000</v>
      </c>
      <c r="V2679" s="7">
        <v>41100000</v>
      </c>
      <c r="W2679" s="7">
        <v>40500000</v>
      </c>
      <c r="X2679" s="7">
        <v>35400000</v>
      </c>
      <c r="Y2679" s="7">
        <v>37100000</v>
      </c>
      <c r="Z2679" s="8">
        <v>41000000</v>
      </c>
      <c r="AA2679" s="27">
        <v>41900000</v>
      </c>
      <c r="AB2679" s="7">
        <v>39200000</v>
      </c>
      <c r="AC2679" s="7">
        <v>40600000</v>
      </c>
      <c r="AD2679" s="7">
        <v>40300000</v>
      </c>
      <c r="AE2679" s="7">
        <v>40100000</v>
      </c>
      <c r="AF2679" s="8">
        <v>39300000</v>
      </c>
      <c r="AG2679" s="7">
        <v>42100000</v>
      </c>
      <c r="AH2679" s="7">
        <v>44200000</v>
      </c>
      <c r="AI2679" s="7">
        <v>40800000</v>
      </c>
      <c r="AJ2679" s="7">
        <v>39300000</v>
      </c>
      <c r="AK2679" s="7">
        <v>42400000</v>
      </c>
      <c r="AL2679" s="8">
        <v>44000000</v>
      </c>
      <c r="AM2679" s="17">
        <v>8.9143745215838496E-2</v>
      </c>
      <c r="AN2679" s="2">
        <f t="shared" si="504"/>
        <v>39800000</v>
      </c>
      <c r="AO2679" s="2">
        <f t="shared" si="505"/>
        <v>41150000</v>
      </c>
      <c r="AP2679" s="2">
        <f t="shared" si="506"/>
        <v>38350000</v>
      </c>
      <c r="AQ2679" s="2">
        <f t="shared" si="507"/>
        <v>40750000</v>
      </c>
      <c r="AR2679" s="2">
        <f t="shared" si="508"/>
        <v>40200000</v>
      </c>
      <c r="AS2679" s="2">
        <f t="shared" si="509"/>
        <v>42250000</v>
      </c>
      <c r="AT2679" s="2">
        <f t="shared" si="510"/>
        <v>40416666.666666664</v>
      </c>
      <c r="AU2679">
        <f t="shared" si="511"/>
        <v>1319722.1929886101</v>
      </c>
      <c r="AV2679">
        <f t="shared" si="512"/>
        <v>-0.46727005876151567</v>
      </c>
      <c r="AW2679" t="str">
        <f t="shared" si="503"/>
        <v>sp|P51648-2|AL3A2_HUMAN;sp|P51648|AL3A2_HUMAN</v>
      </c>
      <c r="AX2679" s="20">
        <f t="shared" si="513"/>
        <v>0</v>
      </c>
      <c r="AY2679" s="21">
        <f t="shared" si="514"/>
        <v>1.0229425610725114</v>
      </c>
      <c r="AZ2679" s="21">
        <f t="shared" si="514"/>
        <v>-1.0987160841149195</v>
      </c>
      <c r="BA2679" s="21">
        <f t="shared" si="514"/>
        <v>0.71984846890287835</v>
      </c>
      <c r="BB2679" s="21">
        <f t="shared" si="514"/>
        <v>0.30309409216963301</v>
      </c>
      <c r="BC2679" s="22">
        <f t="shared" si="514"/>
        <v>1.8564513145390023</v>
      </c>
      <c r="BD2679" s="22"/>
    </row>
    <row r="2680" spans="1:56" x14ac:dyDescent="0.2">
      <c r="A2680" s="1">
        <v>2676</v>
      </c>
      <c r="B2680" s="3" t="s">
        <v>2728</v>
      </c>
      <c r="C2680" s="27">
        <v>55300000</v>
      </c>
      <c r="D2680" s="7">
        <v>55800000</v>
      </c>
      <c r="E2680" s="7">
        <v>50100000</v>
      </c>
      <c r="F2680" s="7">
        <v>47600000</v>
      </c>
      <c r="G2680" s="7">
        <v>45700000</v>
      </c>
      <c r="H2680" s="8">
        <v>46600000</v>
      </c>
      <c r="I2680" s="27">
        <v>54600000</v>
      </c>
      <c r="J2680" s="7">
        <v>50400000</v>
      </c>
      <c r="K2680" s="7">
        <v>54300000</v>
      </c>
      <c r="L2680" s="7">
        <v>37800000</v>
      </c>
      <c r="M2680" s="7">
        <v>52500000</v>
      </c>
      <c r="N2680" s="8">
        <v>42300000</v>
      </c>
      <c r="O2680" s="27">
        <v>59200000</v>
      </c>
      <c r="P2680" s="7">
        <v>57500000</v>
      </c>
      <c r="Q2680" s="7">
        <v>53700000</v>
      </c>
      <c r="R2680" s="7">
        <v>46300000</v>
      </c>
      <c r="S2680" s="7">
        <v>54500000</v>
      </c>
      <c r="T2680" s="8">
        <v>48800000</v>
      </c>
      <c r="U2680" s="27">
        <v>60700000</v>
      </c>
      <c r="V2680" s="7">
        <v>57200000</v>
      </c>
      <c r="W2680" s="7">
        <v>53300000</v>
      </c>
      <c r="X2680" s="7">
        <v>60000000</v>
      </c>
      <c r="Y2680" s="7">
        <v>46800000</v>
      </c>
      <c r="Z2680" s="8">
        <v>47300000</v>
      </c>
      <c r="AA2680" s="27">
        <v>67700000</v>
      </c>
      <c r="AB2680" s="7">
        <v>60300000</v>
      </c>
      <c r="AC2680" s="7">
        <v>61400000</v>
      </c>
      <c r="AD2680" s="7">
        <v>48700000</v>
      </c>
      <c r="AE2680" s="7">
        <v>49200000</v>
      </c>
      <c r="AF2680" s="8">
        <v>52400000</v>
      </c>
      <c r="AG2680" s="7">
        <v>62200000</v>
      </c>
      <c r="AH2680" s="7">
        <v>59400000</v>
      </c>
      <c r="AI2680" s="7">
        <v>58200000</v>
      </c>
      <c r="AJ2680" s="7">
        <v>50400000</v>
      </c>
      <c r="AK2680" s="7">
        <v>46500000</v>
      </c>
      <c r="AL2680" s="8">
        <v>41000000</v>
      </c>
      <c r="AM2680" s="17">
        <v>8.9158792625424393E-2</v>
      </c>
      <c r="AN2680" s="2">
        <f t="shared" si="504"/>
        <v>48850000</v>
      </c>
      <c r="AO2680" s="2">
        <f t="shared" si="505"/>
        <v>51450000</v>
      </c>
      <c r="AP2680" s="2">
        <f t="shared" si="506"/>
        <v>54100000</v>
      </c>
      <c r="AQ2680" s="2">
        <f t="shared" si="507"/>
        <v>55250000</v>
      </c>
      <c r="AR2680" s="2">
        <f t="shared" si="508"/>
        <v>56350000</v>
      </c>
      <c r="AS2680" s="2">
        <f t="shared" si="509"/>
        <v>54300000</v>
      </c>
      <c r="AT2680" s="2">
        <f t="shared" si="510"/>
        <v>53383333.333333336</v>
      </c>
      <c r="AU2680">
        <f t="shared" si="511"/>
        <v>2754208.900331757</v>
      </c>
      <c r="AV2680">
        <f t="shared" si="512"/>
        <v>-1.6459656828453626</v>
      </c>
      <c r="AW2680" t="str">
        <f t="shared" si="503"/>
        <v>sp|Q9BV86|NTM1A_HUMAN</v>
      </c>
      <c r="AX2680" s="20">
        <f t="shared" si="513"/>
        <v>0</v>
      </c>
      <c r="AY2680" s="21">
        <f t="shared" si="514"/>
        <v>0.94400972986719267</v>
      </c>
      <c r="AZ2680" s="21">
        <f t="shared" si="514"/>
        <v>1.9061734930010623</v>
      </c>
      <c r="BA2680" s="21">
        <f t="shared" si="514"/>
        <v>2.3237162581346285</v>
      </c>
      <c r="BB2680" s="21">
        <f t="shared" si="514"/>
        <v>2.7231049900015174</v>
      </c>
      <c r="BC2680" s="22">
        <f t="shared" si="514"/>
        <v>1.9787896260677695</v>
      </c>
      <c r="BD2680" s="22"/>
    </row>
    <row r="2681" spans="1:56" x14ac:dyDescent="0.2">
      <c r="A2681" s="1">
        <v>2677</v>
      </c>
      <c r="B2681" s="3" t="s">
        <v>2729</v>
      </c>
      <c r="C2681" s="27">
        <v>1040000000</v>
      </c>
      <c r="D2681" s="7">
        <v>894000000</v>
      </c>
      <c r="E2681" s="7">
        <v>919000000</v>
      </c>
      <c r="F2681" s="7">
        <v>811000000</v>
      </c>
      <c r="G2681" s="7">
        <v>747000000</v>
      </c>
      <c r="H2681" s="8">
        <v>844000000</v>
      </c>
      <c r="I2681" s="27">
        <v>1030000000</v>
      </c>
      <c r="J2681" s="7">
        <v>1050000000</v>
      </c>
      <c r="K2681" s="7">
        <v>1110000000</v>
      </c>
      <c r="L2681" s="7">
        <v>886000000</v>
      </c>
      <c r="M2681" s="7">
        <v>1020000000</v>
      </c>
      <c r="N2681" s="8">
        <v>1020000000</v>
      </c>
      <c r="O2681" s="27">
        <v>1090000000</v>
      </c>
      <c r="P2681" s="7">
        <v>970000000</v>
      </c>
      <c r="Q2681" s="7">
        <v>1020000000</v>
      </c>
      <c r="R2681" s="7">
        <v>1040000000</v>
      </c>
      <c r="S2681" s="7">
        <v>1040000000</v>
      </c>
      <c r="T2681" s="8">
        <v>974000000</v>
      </c>
      <c r="U2681" s="27">
        <v>1070000000</v>
      </c>
      <c r="V2681" s="7">
        <v>1050000000</v>
      </c>
      <c r="W2681" s="7">
        <v>925000000</v>
      </c>
      <c r="X2681" s="7">
        <v>828000000</v>
      </c>
      <c r="Y2681" s="7">
        <v>914000000</v>
      </c>
      <c r="Z2681" s="8">
        <v>1020000000</v>
      </c>
      <c r="AA2681" s="27">
        <v>1190000000</v>
      </c>
      <c r="AB2681" s="7">
        <v>993000000</v>
      </c>
      <c r="AC2681" s="7">
        <v>1180000000</v>
      </c>
      <c r="AD2681" s="7">
        <v>840000000</v>
      </c>
      <c r="AE2681" s="7">
        <v>929000000</v>
      </c>
      <c r="AF2681" s="8">
        <v>1060000000</v>
      </c>
      <c r="AG2681" s="7">
        <v>1070000000</v>
      </c>
      <c r="AH2681" s="7">
        <v>1010000000</v>
      </c>
      <c r="AI2681" s="7">
        <v>970000000</v>
      </c>
      <c r="AJ2681" s="7">
        <v>831000000</v>
      </c>
      <c r="AK2681" s="7">
        <v>834000000</v>
      </c>
      <c r="AL2681" s="8">
        <v>848000000</v>
      </c>
      <c r="AM2681" s="17">
        <v>8.9165546421634406E-2</v>
      </c>
      <c r="AN2681" s="2">
        <f t="shared" si="504"/>
        <v>869000000</v>
      </c>
      <c r="AO2681" s="2">
        <f t="shared" si="505"/>
        <v>1025000000</v>
      </c>
      <c r="AP2681" s="2">
        <f t="shared" si="506"/>
        <v>1030000000</v>
      </c>
      <c r="AQ2681" s="2">
        <f t="shared" si="507"/>
        <v>972500000</v>
      </c>
      <c r="AR2681" s="2">
        <f t="shared" si="508"/>
        <v>1026500000</v>
      </c>
      <c r="AS2681" s="2">
        <f t="shared" si="509"/>
        <v>909000000</v>
      </c>
      <c r="AT2681" s="2">
        <f t="shared" si="510"/>
        <v>972000000</v>
      </c>
      <c r="AU2681">
        <f t="shared" si="511"/>
        <v>68878879.201101989</v>
      </c>
      <c r="AV2681">
        <f t="shared" si="512"/>
        <v>-1.4953785716994088</v>
      </c>
      <c r="AW2681" t="str">
        <f t="shared" si="503"/>
        <v>sp|P62269|RS18_HUMAN</v>
      </c>
      <c r="AX2681" s="20">
        <f t="shared" si="513"/>
        <v>0</v>
      </c>
      <c r="AY2681" s="21">
        <f t="shared" si="514"/>
        <v>2.2648452153893959</v>
      </c>
      <c r="AZ2681" s="21">
        <f t="shared" si="514"/>
        <v>2.3374364081903378</v>
      </c>
      <c r="BA2681" s="21">
        <f t="shared" si="514"/>
        <v>1.5026376909795029</v>
      </c>
      <c r="BB2681" s="21">
        <f t="shared" si="514"/>
        <v>2.2866225732296783</v>
      </c>
      <c r="BC2681" s="22">
        <f t="shared" si="514"/>
        <v>0.58072954240753749</v>
      </c>
      <c r="BD2681" s="22"/>
    </row>
    <row r="2682" spans="1:56" x14ac:dyDescent="0.2">
      <c r="A2682" s="1">
        <v>2678</v>
      </c>
      <c r="B2682" s="3" t="s">
        <v>2730</v>
      </c>
      <c r="C2682" s="27">
        <v>1190000000</v>
      </c>
      <c r="D2682" s="7">
        <v>1140000000</v>
      </c>
      <c r="E2682" s="7">
        <v>1110000000</v>
      </c>
      <c r="F2682" s="7">
        <v>1040000000</v>
      </c>
      <c r="G2682" s="7">
        <v>1040000000</v>
      </c>
      <c r="H2682" s="8">
        <v>1120000000</v>
      </c>
      <c r="I2682" s="27">
        <v>1340000000</v>
      </c>
      <c r="J2682" s="7">
        <v>1150000000</v>
      </c>
      <c r="K2682" s="7">
        <v>1300000000</v>
      </c>
      <c r="L2682" s="7">
        <v>984000000</v>
      </c>
      <c r="M2682" s="7">
        <v>1280000000</v>
      </c>
      <c r="N2682" s="8">
        <v>1370000000</v>
      </c>
      <c r="O2682" s="27">
        <v>1320000000</v>
      </c>
      <c r="P2682" s="7">
        <v>1250000000</v>
      </c>
      <c r="Q2682" s="7">
        <v>1340000000</v>
      </c>
      <c r="R2682" s="7">
        <v>1220000000</v>
      </c>
      <c r="S2682" s="7">
        <v>1320000000</v>
      </c>
      <c r="T2682" s="8">
        <v>1160000000</v>
      </c>
      <c r="U2682" s="27">
        <v>1240000000</v>
      </c>
      <c r="V2682" s="7">
        <v>1190000000</v>
      </c>
      <c r="W2682" s="7">
        <v>1260000000</v>
      </c>
      <c r="X2682" s="7">
        <v>1170000000</v>
      </c>
      <c r="Y2682" s="7">
        <v>1250000000</v>
      </c>
      <c r="Z2682" s="8">
        <v>1250000000</v>
      </c>
      <c r="AA2682" s="27">
        <v>1130000000</v>
      </c>
      <c r="AB2682" s="7">
        <v>1190000000</v>
      </c>
      <c r="AC2682" s="7">
        <v>1240000000</v>
      </c>
      <c r="AD2682" s="7">
        <v>1160000000</v>
      </c>
      <c r="AE2682" s="7">
        <v>1240000000</v>
      </c>
      <c r="AF2682" s="8">
        <v>1200000000</v>
      </c>
      <c r="AG2682" s="7">
        <v>1320000000</v>
      </c>
      <c r="AH2682" s="7">
        <v>1100000000</v>
      </c>
      <c r="AI2682" s="7">
        <v>1200000000</v>
      </c>
      <c r="AJ2682" s="7">
        <v>1170000000</v>
      </c>
      <c r="AK2682" s="7">
        <v>1260000000</v>
      </c>
      <c r="AL2682" s="8">
        <v>833000000</v>
      </c>
      <c r="AM2682" s="17">
        <v>8.9254873900549994E-2</v>
      </c>
      <c r="AN2682" s="2">
        <f t="shared" si="504"/>
        <v>1115000000</v>
      </c>
      <c r="AO2682" s="2">
        <f t="shared" si="505"/>
        <v>1290000000</v>
      </c>
      <c r="AP2682" s="2">
        <f t="shared" si="506"/>
        <v>1285000000</v>
      </c>
      <c r="AQ2682" s="2">
        <f t="shared" si="507"/>
        <v>1245000000</v>
      </c>
      <c r="AR2682" s="2">
        <f t="shared" si="508"/>
        <v>1195000000</v>
      </c>
      <c r="AS2682" s="2">
        <f t="shared" si="509"/>
        <v>1185000000</v>
      </c>
      <c r="AT2682" s="2">
        <f t="shared" si="510"/>
        <v>1219166666.6666667</v>
      </c>
      <c r="AU2682">
        <f t="shared" si="511"/>
        <v>67261925.832276508</v>
      </c>
      <c r="AV2682">
        <f t="shared" si="512"/>
        <v>-1.5486720812367971</v>
      </c>
      <c r="AW2682" t="str">
        <f t="shared" si="503"/>
        <v>sp|P62753|RS6_HUMAN</v>
      </c>
      <c r="AX2682" s="20">
        <f t="shared" si="513"/>
        <v>0</v>
      </c>
      <c r="AY2682" s="21">
        <f t="shared" si="514"/>
        <v>2.6017690964778168</v>
      </c>
      <c r="AZ2682" s="21">
        <f t="shared" si="514"/>
        <v>2.5274328365784511</v>
      </c>
      <c r="BA2682" s="21">
        <f t="shared" si="514"/>
        <v>1.9327427573835214</v>
      </c>
      <c r="BB2682" s="21">
        <f t="shared" si="514"/>
        <v>1.1893801583898593</v>
      </c>
      <c r="BC2682" s="22">
        <f t="shared" si="514"/>
        <v>1.0407076385911269</v>
      </c>
      <c r="BD2682" s="22"/>
    </row>
    <row r="2683" spans="1:56" x14ac:dyDescent="0.2">
      <c r="A2683" s="1">
        <v>2679</v>
      </c>
      <c r="B2683" s="3" t="s">
        <v>2731</v>
      </c>
      <c r="C2683" s="27">
        <v>709073.06</v>
      </c>
      <c r="D2683" s="7">
        <v>947118.4</v>
      </c>
      <c r="E2683" s="7">
        <v>711042.75</v>
      </c>
      <c r="F2683" s="7">
        <v>710107.9</v>
      </c>
      <c r="G2683" s="7">
        <v>723501.4</v>
      </c>
      <c r="H2683" s="8">
        <v>798397.56</v>
      </c>
      <c r="I2683" s="27">
        <v>663461.69999999995</v>
      </c>
      <c r="J2683" s="7">
        <v>635050.75</v>
      </c>
      <c r="K2683" s="7">
        <v>757264.06</v>
      </c>
      <c r="L2683" s="7">
        <v>573202.9</v>
      </c>
      <c r="M2683" s="7">
        <v>840528.56</v>
      </c>
      <c r="N2683" s="8">
        <v>1152069</v>
      </c>
      <c r="O2683" s="27">
        <v>853678.75</v>
      </c>
      <c r="P2683" s="7">
        <v>850022</v>
      </c>
      <c r="Q2683" s="7">
        <v>711371.25</v>
      </c>
      <c r="R2683" s="7">
        <v>769812.3</v>
      </c>
      <c r="S2683" s="7">
        <v>929708.8</v>
      </c>
      <c r="T2683" s="8">
        <v>799525.25</v>
      </c>
      <c r="U2683" s="27">
        <v>611611</v>
      </c>
      <c r="V2683" s="7">
        <v>697562.06</v>
      </c>
      <c r="W2683" s="7">
        <v>909269.5</v>
      </c>
      <c r="X2683" s="7">
        <v>752220.7</v>
      </c>
      <c r="Y2683" s="7">
        <v>1130825</v>
      </c>
      <c r="Z2683" s="8">
        <v>810945.06</v>
      </c>
      <c r="AA2683" s="27">
        <v>545445.80000000005</v>
      </c>
      <c r="AB2683" s="7">
        <v>648036.25</v>
      </c>
      <c r="AC2683" s="7">
        <v>785583.2</v>
      </c>
      <c r="AD2683" s="7">
        <v>761452.6</v>
      </c>
      <c r="AE2683" s="7">
        <v>828766.25</v>
      </c>
      <c r="AF2683" s="8">
        <v>696661.56</v>
      </c>
      <c r="AG2683" s="7">
        <v>561004.56000000006</v>
      </c>
      <c r="AH2683" s="7">
        <v>627208.9</v>
      </c>
      <c r="AI2683" s="7">
        <v>741019.2</v>
      </c>
      <c r="AJ2683" s="7">
        <v>778367.2</v>
      </c>
      <c r="AK2683" s="7">
        <v>801219.6</v>
      </c>
      <c r="AL2683" s="8">
        <v>512773.5</v>
      </c>
      <c r="AM2683" s="17">
        <v>8.9254873900549994E-2</v>
      </c>
      <c r="AN2683" s="2">
        <f t="shared" si="504"/>
        <v>717272.07499999995</v>
      </c>
      <c r="AO2683" s="2">
        <f t="shared" si="505"/>
        <v>710362.88</v>
      </c>
      <c r="AP2683" s="2">
        <f t="shared" si="506"/>
        <v>824773.625</v>
      </c>
      <c r="AQ2683" s="2">
        <f t="shared" si="507"/>
        <v>781582.88</v>
      </c>
      <c r="AR2683" s="2">
        <f t="shared" si="508"/>
        <v>729057.08000000007</v>
      </c>
      <c r="AS2683" s="2">
        <f t="shared" si="509"/>
        <v>684114.05</v>
      </c>
      <c r="AT2683" s="2">
        <f t="shared" si="510"/>
        <v>741193.76500000001</v>
      </c>
      <c r="AU2683">
        <f t="shared" si="511"/>
        <v>52048.164843176928</v>
      </c>
      <c r="AV2683">
        <f t="shared" si="512"/>
        <v>-0.45960679059630649</v>
      </c>
      <c r="AW2683" t="str">
        <f t="shared" si="503"/>
        <v>sp|Q7Z5J4|RAI1_HUMAN</v>
      </c>
      <c r="AX2683" s="20">
        <f t="shared" si="513"/>
        <v>0</v>
      </c>
      <c r="AY2683" s="21">
        <f t="shared" si="514"/>
        <v>-0.13274617886754725</v>
      </c>
      <c r="AZ2683" s="21">
        <f t="shared" si="514"/>
        <v>2.065424406872101</v>
      </c>
      <c r="BA2683" s="21">
        <f t="shared" si="514"/>
        <v>1.2356017775798804</v>
      </c>
      <c r="BB2683" s="21">
        <f t="shared" si="514"/>
        <v>0.22642498607796802</v>
      </c>
      <c r="BC2683" s="22">
        <f t="shared" si="514"/>
        <v>-0.6370642480845633</v>
      </c>
      <c r="BD2683" s="22"/>
    </row>
    <row r="2684" spans="1:56" x14ac:dyDescent="0.2">
      <c r="A2684" s="1">
        <v>2680</v>
      </c>
      <c r="B2684" s="3" t="s">
        <v>2732</v>
      </c>
      <c r="C2684" s="27">
        <v>479000000</v>
      </c>
      <c r="D2684" s="7">
        <v>447000000</v>
      </c>
      <c r="E2684" s="7">
        <v>428000000</v>
      </c>
      <c r="F2684" s="7">
        <v>419000000</v>
      </c>
      <c r="G2684" s="7">
        <v>390000000</v>
      </c>
      <c r="H2684" s="8">
        <v>444000000</v>
      </c>
      <c r="I2684" s="27">
        <v>481000000</v>
      </c>
      <c r="J2684" s="7">
        <v>499000000</v>
      </c>
      <c r="K2684" s="7">
        <v>471000000</v>
      </c>
      <c r="L2684" s="7">
        <v>511000000</v>
      </c>
      <c r="M2684" s="7">
        <v>484000000</v>
      </c>
      <c r="N2684" s="8">
        <v>562000000</v>
      </c>
      <c r="O2684" s="27">
        <v>570000000</v>
      </c>
      <c r="P2684" s="7">
        <v>470000000</v>
      </c>
      <c r="Q2684" s="7">
        <v>445000000</v>
      </c>
      <c r="R2684" s="7">
        <v>520000000</v>
      </c>
      <c r="S2684" s="7">
        <v>483000000</v>
      </c>
      <c r="T2684" s="8">
        <v>483000000</v>
      </c>
      <c r="U2684" s="27">
        <v>492000000</v>
      </c>
      <c r="V2684" s="7">
        <v>494000000</v>
      </c>
      <c r="W2684" s="7">
        <v>453000000</v>
      </c>
      <c r="X2684" s="7">
        <v>445000000</v>
      </c>
      <c r="Y2684" s="7">
        <v>512000000</v>
      </c>
      <c r="Z2684" s="8">
        <v>488000000</v>
      </c>
      <c r="AA2684" s="27">
        <v>546000000</v>
      </c>
      <c r="AB2684" s="7">
        <v>498000000</v>
      </c>
      <c r="AC2684" s="7">
        <v>526000000</v>
      </c>
      <c r="AD2684" s="7">
        <v>469000000</v>
      </c>
      <c r="AE2684" s="7">
        <v>458000000</v>
      </c>
      <c r="AF2684" s="8">
        <v>508000000</v>
      </c>
      <c r="AG2684" s="7">
        <v>539000000</v>
      </c>
      <c r="AH2684" s="7">
        <v>440000000</v>
      </c>
      <c r="AI2684" s="7">
        <v>472000000</v>
      </c>
      <c r="AJ2684" s="7">
        <v>469000000</v>
      </c>
      <c r="AK2684" s="7">
        <v>413000000</v>
      </c>
      <c r="AL2684" s="8">
        <v>519000000</v>
      </c>
      <c r="AM2684" s="17">
        <v>8.9431798165566498E-2</v>
      </c>
      <c r="AN2684" s="2">
        <f t="shared" si="504"/>
        <v>436000000</v>
      </c>
      <c r="AO2684" s="2">
        <f t="shared" si="505"/>
        <v>491500000</v>
      </c>
      <c r="AP2684" s="2">
        <f t="shared" si="506"/>
        <v>483000000</v>
      </c>
      <c r="AQ2684" s="2">
        <f t="shared" si="507"/>
        <v>490000000</v>
      </c>
      <c r="AR2684" s="2">
        <f t="shared" si="508"/>
        <v>503000000</v>
      </c>
      <c r="AS2684" s="2">
        <f t="shared" si="509"/>
        <v>470500000</v>
      </c>
      <c r="AT2684" s="2">
        <f t="shared" si="510"/>
        <v>479000000</v>
      </c>
      <c r="AU2684">
        <f t="shared" si="511"/>
        <v>23624140.195994437</v>
      </c>
      <c r="AV2684">
        <f t="shared" si="512"/>
        <v>-1.8201720631208755</v>
      </c>
      <c r="AW2684" t="str">
        <f t="shared" si="503"/>
        <v>sp|P62263|RS14_HUMAN</v>
      </c>
      <c r="AX2684" s="20">
        <f t="shared" si="513"/>
        <v>0</v>
      </c>
      <c r="AY2684" s="21">
        <f t="shared" si="514"/>
        <v>2.349291848911828</v>
      </c>
      <c r="AZ2684" s="21">
        <f t="shared" si="514"/>
        <v>1.9894903945739801</v>
      </c>
      <c r="BA2684" s="21">
        <f t="shared" si="514"/>
        <v>2.2857974746169134</v>
      </c>
      <c r="BB2684" s="21">
        <f t="shared" si="514"/>
        <v>2.8360820518395036</v>
      </c>
      <c r="BC2684" s="22">
        <f t="shared" si="514"/>
        <v>1.4603706087830282</v>
      </c>
      <c r="BD2684" s="22"/>
    </row>
    <row r="2685" spans="1:56" x14ac:dyDescent="0.2">
      <c r="A2685" s="1">
        <v>2681</v>
      </c>
      <c r="B2685" s="3" t="s">
        <v>2733</v>
      </c>
      <c r="C2685" s="27">
        <v>121000000</v>
      </c>
      <c r="D2685" s="7">
        <v>153000000</v>
      </c>
      <c r="E2685" s="7">
        <v>131000000</v>
      </c>
      <c r="F2685" s="7">
        <v>148000000</v>
      </c>
      <c r="G2685" s="7">
        <v>122000000</v>
      </c>
      <c r="H2685" s="8">
        <v>137000000</v>
      </c>
      <c r="I2685" s="27">
        <v>142000000</v>
      </c>
      <c r="J2685" s="7">
        <v>136000000</v>
      </c>
      <c r="K2685" s="7">
        <v>144000000</v>
      </c>
      <c r="L2685" s="7">
        <v>171000000</v>
      </c>
      <c r="M2685" s="7">
        <v>138000000</v>
      </c>
      <c r="N2685" s="8">
        <v>78800000</v>
      </c>
      <c r="O2685" s="27">
        <v>140000000</v>
      </c>
      <c r="P2685" s="7">
        <v>159000000</v>
      </c>
      <c r="Q2685" s="7">
        <v>157000000</v>
      </c>
      <c r="R2685" s="7">
        <v>145000000</v>
      </c>
      <c r="S2685" s="7">
        <v>134000000</v>
      </c>
      <c r="T2685" s="8">
        <v>148000000</v>
      </c>
      <c r="U2685" s="27">
        <v>158000000</v>
      </c>
      <c r="V2685" s="7">
        <v>150000000</v>
      </c>
      <c r="W2685" s="7">
        <v>132000000</v>
      </c>
      <c r="X2685" s="7">
        <v>187000000</v>
      </c>
      <c r="Y2685" s="7">
        <v>149000000</v>
      </c>
      <c r="Z2685" s="8">
        <v>129000000</v>
      </c>
      <c r="AA2685" s="27">
        <v>180000000</v>
      </c>
      <c r="AB2685" s="7">
        <v>195000000</v>
      </c>
      <c r="AC2685" s="7">
        <v>149000000</v>
      </c>
      <c r="AD2685" s="7">
        <v>145000000</v>
      </c>
      <c r="AE2685" s="7">
        <v>133000000</v>
      </c>
      <c r="AF2685" s="8">
        <v>135000000</v>
      </c>
      <c r="AG2685" s="7">
        <v>129000000</v>
      </c>
      <c r="AH2685" s="7">
        <v>125000000</v>
      </c>
      <c r="AI2685" s="7">
        <v>178000000</v>
      </c>
      <c r="AJ2685" s="7">
        <v>153000000</v>
      </c>
      <c r="AK2685" s="7">
        <v>137000000</v>
      </c>
      <c r="AL2685" s="8">
        <v>164000000</v>
      </c>
      <c r="AM2685" s="17">
        <v>8.9448140542455604E-2</v>
      </c>
      <c r="AN2685" s="2">
        <f t="shared" si="504"/>
        <v>134000000</v>
      </c>
      <c r="AO2685" s="2">
        <f t="shared" si="505"/>
        <v>140000000</v>
      </c>
      <c r="AP2685" s="2">
        <f t="shared" si="506"/>
        <v>146500000</v>
      </c>
      <c r="AQ2685" s="2">
        <f t="shared" si="507"/>
        <v>149500000</v>
      </c>
      <c r="AR2685" s="2">
        <f t="shared" si="508"/>
        <v>147000000</v>
      </c>
      <c r="AS2685" s="2">
        <f t="shared" si="509"/>
        <v>145000000</v>
      </c>
      <c r="AT2685" s="2">
        <f t="shared" si="510"/>
        <v>143666666.66666666</v>
      </c>
      <c r="AU2685">
        <f t="shared" si="511"/>
        <v>5689170.9999495242</v>
      </c>
      <c r="AV2685">
        <f t="shared" si="512"/>
        <v>-1.6991344902011949</v>
      </c>
      <c r="AW2685" t="str">
        <f t="shared" si="503"/>
        <v>sp|Q13885|TBB2A_HUMAN</v>
      </c>
      <c r="AX2685" s="20">
        <f t="shared" si="513"/>
        <v>0</v>
      </c>
      <c r="AY2685" s="21">
        <f t="shared" si="514"/>
        <v>1.0546352008145359</v>
      </c>
      <c r="AZ2685" s="21">
        <f t="shared" si="514"/>
        <v>2.1971566683636166</v>
      </c>
      <c r="BA2685" s="21">
        <f t="shared" si="514"/>
        <v>2.7244742687708845</v>
      </c>
      <c r="BB2685" s="21">
        <f t="shared" si="514"/>
        <v>2.2850429350981609</v>
      </c>
      <c r="BC2685" s="22">
        <f t="shared" si="514"/>
        <v>1.9334978681599824</v>
      </c>
      <c r="BD2685" s="22"/>
    </row>
    <row r="2686" spans="1:56" x14ac:dyDescent="0.2">
      <c r="A2686" s="1">
        <v>2682</v>
      </c>
      <c r="B2686" s="3" t="s">
        <v>2734</v>
      </c>
      <c r="C2686" s="27">
        <v>73000000</v>
      </c>
      <c r="D2686" s="7">
        <v>78500000</v>
      </c>
      <c r="E2686" s="7">
        <v>70900000</v>
      </c>
      <c r="F2686" s="7">
        <v>71500000</v>
      </c>
      <c r="G2686" s="7">
        <v>71500000</v>
      </c>
      <c r="H2686" s="8">
        <v>67400000</v>
      </c>
      <c r="I2686" s="27">
        <v>80100000</v>
      </c>
      <c r="J2686" s="7">
        <v>85700000</v>
      </c>
      <c r="K2686" s="7">
        <v>72100000</v>
      </c>
      <c r="L2686" s="7">
        <v>84000000</v>
      </c>
      <c r="M2686" s="7">
        <v>75200000</v>
      </c>
      <c r="N2686" s="8">
        <v>77900000</v>
      </c>
      <c r="O2686" s="27">
        <v>70000000</v>
      </c>
      <c r="P2686" s="7">
        <v>72600000</v>
      </c>
      <c r="Q2686" s="7">
        <v>73500000</v>
      </c>
      <c r="R2686" s="7">
        <v>71100000</v>
      </c>
      <c r="S2686" s="7">
        <v>65300000</v>
      </c>
      <c r="T2686" s="8">
        <v>74200000</v>
      </c>
      <c r="U2686" s="27">
        <v>75200000</v>
      </c>
      <c r="V2686" s="7">
        <v>73800000</v>
      </c>
      <c r="W2686" s="7">
        <v>75300000</v>
      </c>
      <c r="X2686" s="7">
        <v>64900000</v>
      </c>
      <c r="Y2686" s="7">
        <v>73600000</v>
      </c>
      <c r="Z2686" s="8">
        <v>64400000</v>
      </c>
      <c r="AA2686" s="27">
        <v>80300000</v>
      </c>
      <c r="AB2686" s="7">
        <v>68700000</v>
      </c>
      <c r="AC2686" s="7">
        <v>72000000</v>
      </c>
      <c r="AD2686" s="7">
        <v>60800000</v>
      </c>
      <c r="AE2686" s="7">
        <v>64400000</v>
      </c>
      <c r="AF2686" s="8">
        <v>65600000</v>
      </c>
      <c r="AG2686" s="7">
        <v>71900000</v>
      </c>
      <c r="AH2686" s="7">
        <v>69100000</v>
      </c>
      <c r="AI2686" s="7">
        <v>70600000</v>
      </c>
      <c r="AJ2686" s="7">
        <v>66400000</v>
      </c>
      <c r="AK2686" s="7">
        <v>68500000</v>
      </c>
      <c r="AL2686" s="8">
        <v>79800000</v>
      </c>
      <c r="AM2686" s="17">
        <v>8.9507510982725996E-2</v>
      </c>
      <c r="AN2686" s="2">
        <f t="shared" si="504"/>
        <v>71500000</v>
      </c>
      <c r="AO2686" s="2">
        <f t="shared" si="505"/>
        <v>79000000</v>
      </c>
      <c r="AP2686" s="2">
        <f t="shared" si="506"/>
        <v>71850000</v>
      </c>
      <c r="AQ2686" s="2">
        <f t="shared" si="507"/>
        <v>73700000</v>
      </c>
      <c r="AR2686" s="2">
        <f t="shared" si="508"/>
        <v>67150000</v>
      </c>
      <c r="AS2686" s="2">
        <f t="shared" si="509"/>
        <v>69850000</v>
      </c>
      <c r="AT2686" s="2">
        <f t="shared" si="510"/>
        <v>72175000</v>
      </c>
      <c r="AU2686">
        <f t="shared" si="511"/>
        <v>4003092.5545133227</v>
      </c>
      <c r="AV2686">
        <f t="shared" si="512"/>
        <v>-0.16861963364773197</v>
      </c>
      <c r="AW2686" t="str">
        <f t="shared" si="503"/>
        <v>sp|O75400|PR40A_HUMAN</v>
      </c>
      <c r="AX2686" s="20">
        <f t="shared" si="513"/>
        <v>0</v>
      </c>
      <c r="AY2686" s="21">
        <f t="shared" si="514"/>
        <v>1.8735514849747996</v>
      </c>
      <c r="AZ2686" s="21">
        <f t="shared" si="514"/>
        <v>8.7432402632157319E-2</v>
      </c>
      <c r="BA2686" s="21">
        <f t="shared" si="514"/>
        <v>0.54957510225927453</v>
      </c>
      <c r="BB2686" s="21">
        <f t="shared" si="514"/>
        <v>-1.0866598612853839</v>
      </c>
      <c r="BC2686" s="22">
        <f t="shared" si="514"/>
        <v>-0.4121813266944559</v>
      </c>
      <c r="BD2686" s="22"/>
    </row>
    <row r="2687" spans="1:56" x14ac:dyDescent="0.2">
      <c r="A2687" s="1">
        <v>2683</v>
      </c>
      <c r="B2687" s="3" t="s">
        <v>2735</v>
      </c>
      <c r="C2687" s="27">
        <v>11600000</v>
      </c>
      <c r="D2687" s="7">
        <v>11300000</v>
      </c>
      <c r="E2687" s="7">
        <v>11000000</v>
      </c>
      <c r="F2687" s="7">
        <v>10200000</v>
      </c>
      <c r="G2687" s="7">
        <v>10500000</v>
      </c>
      <c r="H2687" s="8">
        <v>8485114</v>
      </c>
      <c r="I2687" s="27">
        <v>7978861</v>
      </c>
      <c r="J2687" s="7">
        <v>10200000</v>
      </c>
      <c r="K2687" s="7">
        <v>8894096</v>
      </c>
      <c r="L2687" s="7">
        <v>13200000</v>
      </c>
      <c r="M2687" s="7">
        <v>7677198</v>
      </c>
      <c r="N2687" s="8">
        <v>7925893</v>
      </c>
      <c r="O2687" s="27">
        <v>11400000</v>
      </c>
      <c r="P2687" s="7">
        <v>7981352</v>
      </c>
      <c r="Q2687" s="7">
        <v>9936564</v>
      </c>
      <c r="R2687" s="7">
        <v>11000000</v>
      </c>
      <c r="S2687" s="7">
        <v>10500000</v>
      </c>
      <c r="T2687" s="8">
        <v>9054597</v>
      </c>
      <c r="U2687" s="27">
        <v>10600000</v>
      </c>
      <c r="V2687" s="7">
        <v>13000000</v>
      </c>
      <c r="W2687" s="7">
        <v>10600000</v>
      </c>
      <c r="X2687" s="7">
        <v>13300000</v>
      </c>
      <c r="Y2687" s="7">
        <v>10900000</v>
      </c>
      <c r="Z2687" s="8">
        <v>9645077</v>
      </c>
      <c r="AA2687" s="27">
        <v>11100000</v>
      </c>
      <c r="AB2687" s="7">
        <v>10600000</v>
      </c>
      <c r="AC2687" s="7">
        <v>11500000</v>
      </c>
      <c r="AD2687" s="7">
        <v>12800000</v>
      </c>
      <c r="AE2687" s="7">
        <v>11900000</v>
      </c>
      <c r="AF2687" s="8">
        <v>10300000</v>
      </c>
      <c r="AG2687" s="7">
        <v>12000000</v>
      </c>
      <c r="AH2687" s="7">
        <v>10200000</v>
      </c>
      <c r="AI2687" s="7">
        <v>9444390</v>
      </c>
      <c r="AJ2687" s="7">
        <v>12000000</v>
      </c>
      <c r="AK2687" s="7">
        <v>10200000</v>
      </c>
      <c r="AL2687" s="8">
        <v>11300000</v>
      </c>
      <c r="AM2687" s="17">
        <v>8.9507510982725996E-2</v>
      </c>
      <c r="AN2687" s="2">
        <f t="shared" si="504"/>
        <v>10750000</v>
      </c>
      <c r="AO2687" s="2">
        <f t="shared" si="505"/>
        <v>8436478.5</v>
      </c>
      <c r="AP2687" s="2">
        <f t="shared" si="506"/>
        <v>10218282</v>
      </c>
      <c r="AQ2687" s="2">
        <f t="shared" si="507"/>
        <v>10750000</v>
      </c>
      <c r="AR2687" s="2">
        <f t="shared" si="508"/>
        <v>11300000</v>
      </c>
      <c r="AS2687" s="2">
        <f t="shared" si="509"/>
        <v>10750000</v>
      </c>
      <c r="AT2687" s="2">
        <f t="shared" si="510"/>
        <v>10367460.083333334</v>
      </c>
      <c r="AU2687">
        <f t="shared" si="511"/>
        <v>1005940.8566537309</v>
      </c>
      <c r="AV2687">
        <f t="shared" si="512"/>
        <v>0.38028072340076502</v>
      </c>
      <c r="AW2687" t="str">
        <f t="shared" si="503"/>
        <v>sp|Q96B49|TOM6_HUMAN</v>
      </c>
      <c r="AX2687" s="20">
        <f t="shared" si="513"/>
        <v>0</v>
      </c>
      <c r="AY2687" s="21">
        <f t="shared" si="514"/>
        <v>-2.2998583710934506</v>
      </c>
      <c r="AZ2687" s="21">
        <f t="shared" si="514"/>
        <v>-0.52857779508903091</v>
      </c>
      <c r="BA2687" s="21">
        <f t="shared" si="514"/>
        <v>0</v>
      </c>
      <c r="BB2687" s="21">
        <f t="shared" si="514"/>
        <v>0.54675182577788795</v>
      </c>
      <c r="BC2687" s="22">
        <f t="shared" si="514"/>
        <v>0</v>
      </c>
      <c r="BD2687" s="22"/>
    </row>
    <row r="2688" spans="1:56" x14ac:dyDescent="0.2">
      <c r="A2688" s="1">
        <v>2684</v>
      </c>
      <c r="B2688" s="3" t="s">
        <v>2736</v>
      </c>
      <c r="C2688" s="27">
        <v>27900000</v>
      </c>
      <c r="D2688" s="7">
        <v>26800000</v>
      </c>
      <c r="E2688" s="7">
        <v>27100000</v>
      </c>
      <c r="F2688" s="7">
        <v>21600000</v>
      </c>
      <c r="G2688" s="7">
        <v>28200000</v>
      </c>
      <c r="H2688" s="8">
        <v>25000000</v>
      </c>
      <c r="I2688" s="27">
        <v>24700000</v>
      </c>
      <c r="J2688" s="7">
        <v>27900000</v>
      </c>
      <c r="K2688" s="7">
        <v>23400000</v>
      </c>
      <c r="L2688" s="7">
        <v>25000000</v>
      </c>
      <c r="M2688" s="7">
        <v>22700000</v>
      </c>
      <c r="N2688" s="8">
        <v>17100000</v>
      </c>
      <c r="O2688" s="27">
        <v>26600000</v>
      </c>
      <c r="P2688" s="7">
        <v>20000000</v>
      </c>
      <c r="Q2688" s="7">
        <v>23000000</v>
      </c>
      <c r="R2688" s="7">
        <v>24500000</v>
      </c>
      <c r="S2688" s="7">
        <v>26500000</v>
      </c>
      <c r="T2688" s="8">
        <v>22800000</v>
      </c>
      <c r="U2688" s="27">
        <v>24800000</v>
      </c>
      <c r="V2688" s="7">
        <v>23100000</v>
      </c>
      <c r="W2688" s="7">
        <v>26200000</v>
      </c>
      <c r="X2688" s="7">
        <v>24400000</v>
      </c>
      <c r="Y2688" s="7">
        <v>24700000</v>
      </c>
      <c r="Z2688" s="8">
        <v>25200000</v>
      </c>
      <c r="AA2688" s="27">
        <v>26200000</v>
      </c>
      <c r="AB2688" s="7">
        <v>25400000</v>
      </c>
      <c r="AC2688" s="7">
        <v>25800000</v>
      </c>
      <c r="AD2688" s="7">
        <v>24700000</v>
      </c>
      <c r="AE2688" s="7">
        <v>25900000</v>
      </c>
      <c r="AF2688" s="8">
        <v>27300000</v>
      </c>
      <c r="AG2688" s="7">
        <v>29400000</v>
      </c>
      <c r="AH2688" s="7">
        <v>28100000</v>
      </c>
      <c r="AI2688" s="7">
        <v>22600000</v>
      </c>
      <c r="AJ2688" s="7">
        <v>25300000</v>
      </c>
      <c r="AK2688" s="7">
        <v>29800000</v>
      </c>
      <c r="AL2688" s="8">
        <v>25300000</v>
      </c>
      <c r="AM2688" s="17">
        <v>8.9524073291701298E-2</v>
      </c>
      <c r="AN2688" s="2">
        <f t="shared" si="504"/>
        <v>26950000</v>
      </c>
      <c r="AO2688" s="2">
        <f t="shared" si="505"/>
        <v>24050000</v>
      </c>
      <c r="AP2688" s="2">
        <f t="shared" si="506"/>
        <v>23750000</v>
      </c>
      <c r="AQ2688" s="2">
        <f t="shared" si="507"/>
        <v>24750000</v>
      </c>
      <c r="AR2688" s="2">
        <f t="shared" si="508"/>
        <v>25850000</v>
      </c>
      <c r="AS2688" s="2">
        <f t="shared" si="509"/>
        <v>26700000</v>
      </c>
      <c r="AT2688" s="2">
        <f t="shared" si="510"/>
        <v>25341666.666666668</v>
      </c>
      <c r="AU2688">
        <f t="shared" si="511"/>
        <v>1359564.8813744297</v>
      </c>
      <c r="AV2688">
        <f t="shared" si="512"/>
        <v>1.1829765209199976</v>
      </c>
      <c r="AW2688" t="str">
        <f t="shared" si="503"/>
        <v>sp|Q9NQP4|PFD4_HUMAN</v>
      </c>
      <c r="AX2688" s="20">
        <f t="shared" si="513"/>
        <v>0</v>
      </c>
      <c r="AY2688" s="21">
        <f t="shared" si="514"/>
        <v>-2.1330353848712926</v>
      </c>
      <c r="AZ2688" s="21">
        <f t="shared" si="514"/>
        <v>-2.3536942177890126</v>
      </c>
      <c r="BA2688" s="21">
        <f t="shared" si="514"/>
        <v>-1.6181647747299461</v>
      </c>
      <c r="BB2688" s="21">
        <f t="shared" si="514"/>
        <v>-0.80908238736497307</v>
      </c>
      <c r="BC2688" s="22">
        <f t="shared" si="514"/>
        <v>-0.18388236076476661</v>
      </c>
      <c r="BD2688" s="22"/>
    </row>
    <row r="2689" spans="1:56" x14ac:dyDescent="0.2">
      <c r="A2689" s="1">
        <v>2685</v>
      </c>
      <c r="B2689" s="3" t="s">
        <v>2737</v>
      </c>
      <c r="C2689" s="27">
        <v>1469245</v>
      </c>
      <c r="D2689" s="7">
        <v>1327373.6000000001</v>
      </c>
      <c r="E2689" s="7">
        <v>1518222</v>
      </c>
      <c r="F2689" s="7">
        <v>1308157.2</v>
      </c>
      <c r="G2689" s="7">
        <v>1250833.3999999999</v>
      </c>
      <c r="H2689" s="8">
        <v>1562730.4</v>
      </c>
      <c r="I2689" s="27">
        <v>1102687</v>
      </c>
      <c r="J2689" s="7">
        <v>1394782</v>
      </c>
      <c r="K2689" s="7">
        <v>1350337.4</v>
      </c>
      <c r="L2689" s="7">
        <v>1757773</v>
      </c>
      <c r="M2689" s="7">
        <v>1442345.9</v>
      </c>
      <c r="N2689" s="8">
        <v>1920958.2</v>
      </c>
      <c r="O2689" s="27">
        <v>1328517.6000000001</v>
      </c>
      <c r="P2689" s="7">
        <v>1314144</v>
      </c>
      <c r="Q2689" s="7">
        <v>1320143.1000000001</v>
      </c>
      <c r="R2689" s="7">
        <v>1005939.94</v>
      </c>
      <c r="S2689" s="7">
        <v>1094913.5</v>
      </c>
      <c r="T2689" s="8">
        <v>1478141.2</v>
      </c>
      <c r="U2689" s="27">
        <v>1145316.6000000001</v>
      </c>
      <c r="V2689" s="7">
        <v>1522636.9</v>
      </c>
      <c r="W2689" s="7">
        <v>1411005.4</v>
      </c>
      <c r="X2689" s="7">
        <v>1120846.2</v>
      </c>
      <c r="Y2689" s="7">
        <v>937941.9</v>
      </c>
      <c r="Z2689" s="8">
        <v>1197190.8999999999</v>
      </c>
      <c r="AA2689" s="27">
        <v>1324157.3999999999</v>
      </c>
      <c r="AB2689" s="7">
        <v>1343676.2</v>
      </c>
      <c r="AC2689" s="7">
        <v>1386660.4</v>
      </c>
      <c r="AD2689" s="7">
        <v>1487897.5</v>
      </c>
      <c r="AE2689" s="7">
        <v>1541802.2</v>
      </c>
      <c r="AF2689" s="8">
        <v>1370059.4</v>
      </c>
      <c r="AG2689" s="7">
        <v>1648361.9</v>
      </c>
      <c r="AH2689" s="7">
        <v>1469397.1</v>
      </c>
      <c r="AI2689" s="7">
        <v>1418007.9</v>
      </c>
      <c r="AJ2689" s="7">
        <v>1537598.5</v>
      </c>
      <c r="AK2689" s="7">
        <v>1429628.6</v>
      </c>
      <c r="AL2689" s="8">
        <v>1230648.8999999999</v>
      </c>
      <c r="AM2689" s="17">
        <v>8.9524073291701298E-2</v>
      </c>
      <c r="AN2689" s="2">
        <f t="shared" si="504"/>
        <v>1398309.3</v>
      </c>
      <c r="AO2689" s="2">
        <f t="shared" si="505"/>
        <v>1418563.95</v>
      </c>
      <c r="AP2689" s="2">
        <f t="shared" si="506"/>
        <v>1317143.55</v>
      </c>
      <c r="AQ2689" s="2">
        <f t="shared" si="507"/>
        <v>1171253.75</v>
      </c>
      <c r="AR2689" s="2">
        <f t="shared" si="508"/>
        <v>1378359.9</v>
      </c>
      <c r="AS2689" s="2">
        <f t="shared" si="509"/>
        <v>1449512.85</v>
      </c>
      <c r="AT2689" s="2">
        <f t="shared" si="510"/>
        <v>1355523.8833333331</v>
      </c>
      <c r="AU2689">
        <f t="shared" si="511"/>
        <v>100586.86139094742</v>
      </c>
      <c r="AV2689">
        <f t="shared" si="512"/>
        <v>0.42535790534684642</v>
      </c>
      <c r="AW2689" t="str">
        <f t="shared" si="503"/>
        <v>sp|O95870|ABHGA_HUMAN</v>
      </c>
      <c r="AX2689" s="20">
        <f t="shared" si="513"/>
        <v>0</v>
      </c>
      <c r="AY2689" s="21">
        <f t="shared" si="514"/>
        <v>0.2013647679220934</v>
      </c>
      <c r="AZ2689" s="21">
        <f t="shared" si="514"/>
        <v>-0.80692198640671298</v>
      </c>
      <c r="BA2689" s="21">
        <f t="shared" si="514"/>
        <v>-2.2573082295262323</v>
      </c>
      <c r="BB2689" s="21">
        <f t="shared" si="514"/>
        <v>-0.19833007734940158</v>
      </c>
      <c r="BC2689" s="22">
        <f t="shared" si="514"/>
        <v>0.50904809327919098</v>
      </c>
      <c r="BD2689" s="22"/>
    </row>
    <row r="2690" spans="1:56" x14ac:dyDescent="0.2">
      <c r="A2690" s="1">
        <v>2686</v>
      </c>
      <c r="B2690" s="3" t="s">
        <v>2738</v>
      </c>
      <c r="C2690" s="27">
        <v>1666754.4</v>
      </c>
      <c r="D2690" s="7">
        <v>1763025.9</v>
      </c>
      <c r="E2690" s="7">
        <v>1793916.6</v>
      </c>
      <c r="F2690" s="7">
        <v>1726291.8</v>
      </c>
      <c r="G2690" s="7">
        <v>1934916.5</v>
      </c>
      <c r="H2690" s="8">
        <v>1988191.5</v>
      </c>
      <c r="I2690" s="27">
        <v>2070841</v>
      </c>
      <c r="J2690" s="7">
        <v>1377698</v>
      </c>
      <c r="K2690" s="7">
        <v>2195231.2000000002</v>
      </c>
      <c r="L2690" s="7">
        <v>693875.8</v>
      </c>
      <c r="M2690" s="7">
        <v>2107000.5</v>
      </c>
      <c r="N2690" s="8">
        <v>2170850.7999999998</v>
      </c>
      <c r="O2690" s="27">
        <v>2505033.2000000002</v>
      </c>
      <c r="P2690" s="7">
        <v>2070568.6</v>
      </c>
      <c r="Q2690" s="7">
        <v>1895624.6</v>
      </c>
      <c r="R2690" s="7">
        <v>2194222</v>
      </c>
      <c r="S2690" s="7">
        <v>2002247.4</v>
      </c>
      <c r="T2690" s="8">
        <v>2396030.5</v>
      </c>
      <c r="U2690" s="27">
        <v>1885873.4</v>
      </c>
      <c r="V2690" s="7">
        <v>2285580.7999999998</v>
      </c>
      <c r="W2690" s="7">
        <v>2025105.2</v>
      </c>
      <c r="X2690" s="7">
        <v>1796778</v>
      </c>
      <c r="Y2690" s="7">
        <v>2413458</v>
      </c>
      <c r="Z2690" s="8">
        <v>2302403.2000000002</v>
      </c>
      <c r="AA2690" s="27">
        <v>1800175.9</v>
      </c>
      <c r="AB2690" s="7">
        <v>2004101.8</v>
      </c>
      <c r="AC2690" s="7">
        <v>1999676.2</v>
      </c>
      <c r="AD2690" s="7">
        <v>2060200</v>
      </c>
      <c r="AE2690" s="7">
        <v>2157933</v>
      </c>
      <c r="AF2690" s="8">
        <v>2326380.5</v>
      </c>
      <c r="AG2690" s="7">
        <v>2164442.5</v>
      </c>
      <c r="AH2690" s="7">
        <v>1690851</v>
      </c>
      <c r="AI2690" s="7">
        <v>2065164</v>
      </c>
      <c r="AJ2690" s="7">
        <v>2076782</v>
      </c>
      <c r="AK2690" s="7">
        <v>2253822</v>
      </c>
      <c r="AL2690" s="8">
        <v>1953359.5</v>
      </c>
      <c r="AM2690" s="17">
        <v>8.9524073291701298E-2</v>
      </c>
      <c r="AN2690" s="2">
        <f t="shared" si="504"/>
        <v>1778471.25</v>
      </c>
      <c r="AO2690" s="2">
        <f t="shared" si="505"/>
        <v>2088920.75</v>
      </c>
      <c r="AP2690" s="2">
        <f t="shared" si="506"/>
        <v>2132395.2999999998</v>
      </c>
      <c r="AQ2690" s="2">
        <f t="shared" si="507"/>
        <v>2155343</v>
      </c>
      <c r="AR2690" s="2">
        <f t="shared" si="508"/>
        <v>2032150.9</v>
      </c>
      <c r="AS2690" s="2">
        <f t="shared" si="509"/>
        <v>2070973</v>
      </c>
      <c r="AT2690" s="2">
        <f t="shared" si="510"/>
        <v>2043042.3666666665</v>
      </c>
      <c r="AU2690">
        <f t="shared" si="511"/>
        <v>136818.73051480803</v>
      </c>
      <c r="AV2690">
        <f t="shared" si="512"/>
        <v>-1.9337346258890455</v>
      </c>
      <c r="AW2690" t="str">
        <f t="shared" si="503"/>
        <v>sp|Q6R327-3|RICTR_HUMAN;sp|Q6R327|RICTR_HUMAN</v>
      </c>
      <c r="AX2690" s="20">
        <f t="shared" si="513"/>
        <v>0</v>
      </c>
      <c r="AY2690" s="21">
        <f t="shared" si="514"/>
        <v>2.269057013114149</v>
      </c>
      <c r="AZ2690" s="21">
        <f t="shared" si="514"/>
        <v>2.5868099248420831</v>
      </c>
      <c r="BA2690" s="21">
        <f t="shared" si="514"/>
        <v>2.7545333053591721</v>
      </c>
      <c r="BB2690" s="21">
        <f t="shared" si="514"/>
        <v>1.8541295409296601</v>
      </c>
      <c r="BC2690" s="22">
        <f t="shared" si="514"/>
        <v>2.1378779710892157</v>
      </c>
      <c r="BD2690" s="22"/>
    </row>
    <row r="2691" spans="1:56" x14ac:dyDescent="0.2">
      <c r="A2691" s="1">
        <v>2687</v>
      </c>
      <c r="B2691" s="3" t="s">
        <v>2739</v>
      </c>
      <c r="C2691" s="27">
        <v>118953.96</v>
      </c>
      <c r="D2691" s="7">
        <v>124449.86</v>
      </c>
      <c r="E2691" s="7">
        <v>177833.39</v>
      </c>
      <c r="F2691" s="7">
        <v>111876.61</v>
      </c>
      <c r="G2691" s="7">
        <v>153781.26999999999</v>
      </c>
      <c r="H2691" s="8">
        <v>68215.94</v>
      </c>
      <c r="I2691" s="27">
        <v>0</v>
      </c>
      <c r="J2691" s="7">
        <v>111970.766</v>
      </c>
      <c r="K2691" s="7">
        <v>126740.51</v>
      </c>
      <c r="L2691" s="7">
        <v>0</v>
      </c>
      <c r="M2691" s="7">
        <v>0</v>
      </c>
      <c r="N2691" s="8">
        <v>234224.11</v>
      </c>
      <c r="O2691" s="27">
        <v>0</v>
      </c>
      <c r="P2691" s="7">
        <v>61596.55</v>
      </c>
      <c r="Q2691" s="7">
        <v>171097.72</v>
      </c>
      <c r="R2691" s="7">
        <v>244171.2</v>
      </c>
      <c r="S2691" s="7">
        <v>97627.09</v>
      </c>
      <c r="T2691" s="8">
        <v>175379.84</v>
      </c>
      <c r="U2691" s="27">
        <v>302775.3</v>
      </c>
      <c r="V2691" s="7">
        <v>0</v>
      </c>
      <c r="W2691" s="7">
        <v>119564.42</v>
      </c>
      <c r="X2691" s="7">
        <v>233413</v>
      </c>
      <c r="Y2691" s="7">
        <v>0</v>
      </c>
      <c r="Z2691" s="8">
        <v>338972.4</v>
      </c>
      <c r="AA2691" s="27">
        <v>302660.62</v>
      </c>
      <c r="AB2691" s="7">
        <v>84338.61</v>
      </c>
      <c r="AC2691" s="7">
        <v>110751.44</v>
      </c>
      <c r="AD2691" s="7">
        <v>131210.45000000001</v>
      </c>
      <c r="AE2691" s="7">
        <v>308663.7</v>
      </c>
      <c r="AF2691" s="8">
        <v>489935</v>
      </c>
      <c r="AG2691" s="7">
        <v>92948.1</v>
      </c>
      <c r="AH2691" s="7">
        <v>193138.86</v>
      </c>
      <c r="AI2691" s="7">
        <v>100730.95</v>
      </c>
      <c r="AJ2691" s="7">
        <v>403698.8</v>
      </c>
      <c r="AK2691" s="7">
        <v>222504.84</v>
      </c>
      <c r="AL2691" s="8">
        <v>50041.175999999999</v>
      </c>
      <c r="AM2691" s="17">
        <v>8.9614343369799204E-2</v>
      </c>
      <c r="AN2691" s="2">
        <f t="shared" si="504"/>
        <v>121701.91</v>
      </c>
      <c r="AO2691" s="2">
        <f t="shared" si="505"/>
        <v>55985.383000000002</v>
      </c>
      <c r="AP2691" s="2">
        <f t="shared" si="506"/>
        <v>134362.405</v>
      </c>
      <c r="AQ2691" s="2">
        <f t="shared" si="507"/>
        <v>176488.71</v>
      </c>
      <c r="AR2691" s="2">
        <f t="shared" si="508"/>
        <v>216935.535</v>
      </c>
      <c r="AS2691" s="2">
        <f t="shared" si="509"/>
        <v>146934.905</v>
      </c>
      <c r="AT2691" s="2">
        <f t="shared" si="510"/>
        <v>142068.14133333333</v>
      </c>
      <c r="AU2691">
        <f t="shared" si="511"/>
        <v>54218.060835482291</v>
      </c>
      <c r="AV2691">
        <f t="shared" si="512"/>
        <v>-0.37563555426912132</v>
      </c>
      <c r="AW2691" t="str">
        <f t="shared" si="503"/>
        <v>sp|Q9Y620|RA54B_HUMAN</v>
      </c>
      <c r="AX2691" s="20">
        <f t="shared" si="513"/>
        <v>0</v>
      </c>
      <c r="AY2691" s="21">
        <f t="shared" si="514"/>
        <v>-1.2120781523228636</v>
      </c>
      <c r="AZ2691" s="21">
        <f t="shared" si="514"/>
        <v>0.23351065687163974</v>
      </c>
      <c r="BA2691" s="21">
        <f t="shared" si="514"/>
        <v>1.0104898470316646</v>
      </c>
      <c r="BB2691" s="21">
        <f t="shared" si="514"/>
        <v>1.75649264345647</v>
      </c>
      <c r="BC2691" s="22">
        <f t="shared" si="514"/>
        <v>0.46539833057781727</v>
      </c>
      <c r="BD2691" s="22"/>
    </row>
    <row r="2692" spans="1:56" x14ac:dyDescent="0.2">
      <c r="A2692" s="1">
        <v>2688</v>
      </c>
      <c r="B2692" s="3" t="s">
        <v>2740</v>
      </c>
      <c r="C2692" s="27">
        <v>26300000</v>
      </c>
      <c r="D2692" s="7">
        <v>23400000</v>
      </c>
      <c r="E2692" s="7">
        <v>16900000</v>
      </c>
      <c r="F2692" s="7">
        <v>21500000</v>
      </c>
      <c r="G2692" s="7">
        <v>19500000</v>
      </c>
      <c r="H2692" s="8">
        <v>23000000</v>
      </c>
      <c r="I2692" s="27">
        <v>20200000</v>
      </c>
      <c r="J2692" s="7">
        <v>15600000</v>
      </c>
      <c r="K2692" s="7">
        <v>23200000</v>
      </c>
      <c r="L2692" s="7">
        <v>17500000</v>
      </c>
      <c r="M2692" s="7">
        <v>27100000</v>
      </c>
      <c r="N2692" s="8">
        <v>25200000</v>
      </c>
      <c r="O2692" s="27">
        <v>23200000</v>
      </c>
      <c r="P2692" s="7">
        <v>25300000</v>
      </c>
      <c r="Q2692" s="7">
        <v>25400000</v>
      </c>
      <c r="R2692" s="7">
        <v>21500000</v>
      </c>
      <c r="S2692" s="7">
        <v>20100000</v>
      </c>
      <c r="T2692" s="8">
        <v>25300000</v>
      </c>
      <c r="U2692" s="27">
        <v>24600000</v>
      </c>
      <c r="V2692" s="7">
        <v>25300000</v>
      </c>
      <c r="W2692" s="7">
        <v>20500000</v>
      </c>
      <c r="X2692" s="7">
        <v>28900000</v>
      </c>
      <c r="Y2692" s="7">
        <v>21100000</v>
      </c>
      <c r="Z2692" s="8">
        <v>23900000</v>
      </c>
      <c r="AA2692" s="27">
        <v>27100000</v>
      </c>
      <c r="AB2692" s="7">
        <v>23800000</v>
      </c>
      <c r="AC2692" s="7">
        <v>25700000</v>
      </c>
      <c r="AD2692" s="7">
        <v>21500000</v>
      </c>
      <c r="AE2692" s="7">
        <v>25500000</v>
      </c>
      <c r="AF2692" s="8">
        <v>22100000</v>
      </c>
      <c r="AG2692" s="7">
        <v>25500000</v>
      </c>
      <c r="AH2692" s="7">
        <v>30500000</v>
      </c>
      <c r="AI2692" s="7">
        <v>25200000</v>
      </c>
      <c r="AJ2692" s="7">
        <v>22100000</v>
      </c>
      <c r="AK2692" s="7">
        <v>26600000</v>
      </c>
      <c r="AL2692" s="8">
        <v>18600000</v>
      </c>
      <c r="AM2692" s="17">
        <v>8.96221702912159E-2</v>
      </c>
      <c r="AN2692" s="2">
        <f t="shared" si="504"/>
        <v>22250000</v>
      </c>
      <c r="AO2692" s="2">
        <f t="shared" si="505"/>
        <v>21700000</v>
      </c>
      <c r="AP2692" s="2">
        <f t="shared" si="506"/>
        <v>24250000</v>
      </c>
      <c r="AQ2692" s="2">
        <f t="shared" si="507"/>
        <v>24250000</v>
      </c>
      <c r="AR2692" s="2">
        <f t="shared" si="508"/>
        <v>24650000</v>
      </c>
      <c r="AS2692" s="2">
        <f t="shared" si="509"/>
        <v>25350000</v>
      </c>
      <c r="AT2692" s="2">
        <f t="shared" si="510"/>
        <v>23741666.666666668</v>
      </c>
      <c r="AU2692">
        <f t="shared" si="511"/>
        <v>1436807.8043589082</v>
      </c>
      <c r="AV2692">
        <f t="shared" si="512"/>
        <v>-1.0381810720552407</v>
      </c>
      <c r="AW2692" t="str">
        <f t="shared" ref="AW2692:AW2755" si="515">B2692</f>
        <v>sp|Q8WXA9-2|SREK1_HUMAN</v>
      </c>
      <c r="AX2692" s="20">
        <f t="shared" si="513"/>
        <v>0</v>
      </c>
      <c r="AY2692" s="21">
        <f t="shared" si="514"/>
        <v>-0.38279302098126178</v>
      </c>
      <c r="AZ2692" s="21">
        <f t="shared" si="514"/>
        <v>1.3919746217500422</v>
      </c>
      <c r="BA2692" s="21">
        <f t="shared" si="514"/>
        <v>1.3919746217500422</v>
      </c>
      <c r="BB2692" s="21">
        <f t="shared" si="514"/>
        <v>1.6703695461000507</v>
      </c>
      <c r="BC2692" s="22">
        <f t="shared" si="514"/>
        <v>2.1575606637125655</v>
      </c>
      <c r="BD2692" s="22"/>
    </row>
    <row r="2693" spans="1:56" x14ac:dyDescent="0.2">
      <c r="A2693" s="1">
        <v>2689</v>
      </c>
      <c r="B2693" s="3" t="s">
        <v>2741</v>
      </c>
      <c r="C2693" s="27">
        <v>127000000</v>
      </c>
      <c r="D2693" s="7">
        <v>151000000</v>
      </c>
      <c r="E2693" s="7">
        <v>117000000</v>
      </c>
      <c r="F2693" s="7">
        <v>129000000</v>
      </c>
      <c r="G2693" s="7">
        <v>121000000</v>
      </c>
      <c r="H2693" s="8">
        <v>137000000</v>
      </c>
      <c r="I2693" s="27">
        <v>114000000</v>
      </c>
      <c r="J2693" s="7">
        <v>89300000</v>
      </c>
      <c r="K2693" s="7">
        <v>124000000</v>
      </c>
      <c r="L2693" s="7">
        <v>105000000</v>
      </c>
      <c r="M2693" s="7">
        <v>138000000</v>
      </c>
      <c r="N2693" s="8">
        <v>149000000</v>
      </c>
      <c r="O2693" s="27">
        <v>131000000</v>
      </c>
      <c r="P2693" s="7">
        <v>137000000</v>
      </c>
      <c r="Q2693" s="7">
        <v>150000000</v>
      </c>
      <c r="R2693" s="7">
        <v>127000000</v>
      </c>
      <c r="S2693" s="7">
        <v>121000000</v>
      </c>
      <c r="T2693" s="8">
        <v>139000000</v>
      </c>
      <c r="U2693" s="27">
        <v>151000000</v>
      </c>
      <c r="V2693" s="7">
        <v>148000000</v>
      </c>
      <c r="W2693" s="7">
        <v>136000000</v>
      </c>
      <c r="X2693" s="7">
        <v>166000000</v>
      </c>
      <c r="Y2693" s="7">
        <v>145000000</v>
      </c>
      <c r="Z2693" s="8">
        <v>127000000</v>
      </c>
      <c r="AA2693" s="27">
        <v>172000000</v>
      </c>
      <c r="AB2693" s="7">
        <v>147000000</v>
      </c>
      <c r="AC2693" s="7">
        <v>152000000</v>
      </c>
      <c r="AD2693" s="7">
        <v>103000000</v>
      </c>
      <c r="AE2693" s="7">
        <v>152000000</v>
      </c>
      <c r="AF2693" s="8">
        <v>133000000</v>
      </c>
      <c r="AG2693" s="7">
        <v>147000000</v>
      </c>
      <c r="AH2693" s="7">
        <v>165000000</v>
      </c>
      <c r="AI2693" s="7">
        <v>152000000</v>
      </c>
      <c r="AJ2693" s="7">
        <v>128000000</v>
      </c>
      <c r="AK2693" s="7">
        <v>140000000</v>
      </c>
      <c r="AL2693" s="8">
        <v>87400000</v>
      </c>
      <c r="AM2693" s="17">
        <v>8.9681054947934796E-2</v>
      </c>
      <c r="AN2693" s="2">
        <f t="shared" ref="AN2693:AN2756" si="516">MEDIAN(C2693:H2693)</f>
        <v>128000000</v>
      </c>
      <c r="AO2693" s="2">
        <f t="shared" ref="AO2693:AO2756" si="517">MEDIAN(I2693:N2693)</f>
        <v>119000000</v>
      </c>
      <c r="AP2693" s="2">
        <f t="shared" ref="AP2693:AP2756" si="518">MEDIAN(O2693:T2693)</f>
        <v>134000000</v>
      </c>
      <c r="AQ2693" s="2">
        <f t="shared" ref="AQ2693:AQ2756" si="519">MEDIAN(U2693:Z2693)</f>
        <v>146500000</v>
      </c>
      <c r="AR2693" s="2">
        <f t="shared" ref="AR2693:AR2756" si="520">MEDIAN(AA2693:AF2693)</f>
        <v>149500000</v>
      </c>
      <c r="AS2693" s="2">
        <f t="shared" ref="AS2693:AS2756" si="521">MEDIAN(AG2693:AL2693)</f>
        <v>143500000</v>
      </c>
      <c r="AT2693" s="2">
        <f t="shared" ref="AT2693:AT2756" si="522">AVERAGE(AN2693:AS2693)</f>
        <v>136750000</v>
      </c>
      <c r="AU2693">
        <f t="shared" ref="AU2693:AU2756" si="523">STDEV(AN2693:AS2693)</f>
        <v>11852214.982862908</v>
      </c>
      <c r="AV2693">
        <f t="shared" ref="AV2693:AV2756" si="524">(AN2693-$AT2693)/$AU2693</f>
        <v>-0.73825863036163331</v>
      </c>
      <c r="AW2693" t="str">
        <f t="shared" si="515"/>
        <v>sp|Q92688-2|AN32B_HUMAN;sp|Q92688|AN32B_HUMAN</v>
      </c>
      <c r="AX2693" s="20">
        <f t="shared" ref="AX2693:AX2756" si="525">AV2693-AV2693</f>
        <v>0</v>
      </c>
      <c r="AY2693" s="21">
        <f t="shared" si="514"/>
        <v>-0.75935173408625134</v>
      </c>
      <c r="AZ2693" s="21">
        <f t="shared" si="514"/>
        <v>0.50623448939083426</v>
      </c>
      <c r="BA2693" s="21">
        <f t="shared" si="514"/>
        <v>1.560889675621739</v>
      </c>
      <c r="BB2693" s="21">
        <f t="shared" si="514"/>
        <v>1.8140069203171563</v>
      </c>
      <c r="BC2693" s="22">
        <f t="shared" si="514"/>
        <v>1.3077724309263219</v>
      </c>
      <c r="BD2693" s="22"/>
    </row>
    <row r="2694" spans="1:56" x14ac:dyDescent="0.2">
      <c r="A2694" s="1">
        <v>2690</v>
      </c>
      <c r="B2694" s="3" t="s">
        <v>2742</v>
      </c>
      <c r="C2694" s="27">
        <v>2184294.2000000002</v>
      </c>
      <c r="D2694" s="7">
        <v>2186283.2000000002</v>
      </c>
      <c r="E2694" s="7">
        <v>1653307.6</v>
      </c>
      <c r="F2694" s="7">
        <v>1942348.2</v>
      </c>
      <c r="G2694" s="7">
        <v>2083853.2</v>
      </c>
      <c r="H2694" s="8">
        <v>2113052.7999999998</v>
      </c>
      <c r="I2694" s="27">
        <v>1703760.6</v>
      </c>
      <c r="J2694" s="7">
        <v>2150065</v>
      </c>
      <c r="K2694" s="7">
        <v>1961084.4</v>
      </c>
      <c r="L2694" s="7">
        <v>2146124.5</v>
      </c>
      <c r="M2694" s="7">
        <v>1949874.2</v>
      </c>
      <c r="N2694" s="8">
        <v>1390144</v>
      </c>
      <c r="O2694" s="27">
        <v>2434782.2000000002</v>
      </c>
      <c r="P2694" s="7">
        <v>1836884</v>
      </c>
      <c r="Q2694" s="7">
        <v>1855557.8</v>
      </c>
      <c r="R2694" s="7">
        <v>2138801</v>
      </c>
      <c r="S2694" s="7">
        <v>1551567.2</v>
      </c>
      <c r="T2694" s="8">
        <v>1882240.1</v>
      </c>
      <c r="U2694" s="27">
        <v>1928509.2</v>
      </c>
      <c r="V2694" s="7">
        <v>1984326.2</v>
      </c>
      <c r="W2694" s="7">
        <v>2068208.8</v>
      </c>
      <c r="X2694" s="7">
        <v>1681578</v>
      </c>
      <c r="Y2694" s="7">
        <v>1587608.8</v>
      </c>
      <c r="Z2694" s="8">
        <v>2026805.8</v>
      </c>
      <c r="AA2694" s="27">
        <v>1830659</v>
      </c>
      <c r="AB2694" s="7">
        <v>1880564.8</v>
      </c>
      <c r="AC2694" s="7">
        <v>2336495</v>
      </c>
      <c r="AD2694" s="7">
        <v>2205824.7999999998</v>
      </c>
      <c r="AE2694" s="7">
        <v>1911944.6</v>
      </c>
      <c r="AF2694" s="8">
        <v>1985330.8</v>
      </c>
      <c r="AG2694" s="7">
        <v>2349243</v>
      </c>
      <c r="AH2694" s="7">
        <v>2322546.2000000002</v>
      </c>
      <c r="AI2694" s="7">
        <v>2137940</v>
      </c>
      <c r="AJ2694" s="7">
        <v>1948063.8</v>
      </c>
      <c r="AK2694" s="7">
        <v>2027995.1</v>
      </c>
      <c r="AL2694" s="8">
        <v>2056621.8</v>
      </c>
      <c r="AM2694" s="17">
        <v>8.9681054947934796E-2</v>
      </c>
      <c r="AN2694" s="2">
        <f t="shared" si="516"/>
        <v>2098453</v>
      </c>
      <c r="AO2694" s="2">
        <f t="shared" si="517"/>
        <v>1955479.2999999998</v>
      </c>
      <c r="AP2694" s="2">
        <f t="shared" si="518"/>
        <v>1868898.9500000002</v>
      </c>
      <c r="AQ2694" s="2">
        <f t="shared" si="519"/>
        <v>1956417.7</v>
      </c>
      <c r="AR2694" s="2">
        <f t="shared" si="520"/>
        <v>1948637.7000000002</v>
      </c>
      <c r="AS2694" s="2">
        <f t="shared" si="521"/>
        <v>2097280.9</v>
      </c>
      <c r="AT2694" s="2">
        <f t="shared" si="522"/>
        <v>1987527.925</v>
      </c>
      <c r="AU2694">
        <f t="shared" si="523"/>
        <v>91575.467849363107</v>
      </c>
      <c r="AV2694">
        <f t="shared" si="524"/>
        <v>1.2112968418841819</v>
      </c>
      <c r="AW2694" t="str">
        <f t="shared" si="515"/>
        <v>sp|O43314-2|VIP2_HUMAN;sp|O43314|VIP2_HUMAN</v>
      </c>
      <c r="AX2694" s="20">
        <f t="shared" si="525"/>
        <v>0</v>
      </c>
      <c r="AY2694" s="21">
        <f t="shared" si="514"/>
        <v>-1.5612663888890475</v>
      </c>
      <c r="AZ2694" s="21">
        <f t="shared" si="514"/>
        <v>-2.5067199261007795</v>
      </c>
      <c r="BA2694" s="21">
        <f t="shared" si="514"/>
        <v>-1.551019102994273</v>
      </c>
      <c r="BB2694" s="21">
        <f t="shared" si="514"/>
        <v>-1.6359763539121439</v>
      </c>
      <c r="BC2694" s="22">
        <f t="shared" si="514"/>
        <v>-1.2799279408849396E-2</v>
      </c>
      <c r="BD2694" s="22"/>
    </row>
    <row r="2695" spans="1:56" x14ac:dyDescent="0.2">
      <c r="A2695" s="1">
        <v>2691</v>
      </c>
      <c r="B2695" s="3" t="s">
        <v>2743</v>
      </c>
      <c r="C2695" s="27">
        <v>1668304.4</v>
      </c>
      <c r="D2695" s="7">
        <v>1149365.8</v>
      </c>
      <c r="E2695" s="7">
        <v>1525162.2</v>
      </c>
      <c r="F2695" s="7">
        <v>1032858.3</v>
      </c>
      <c r="G2695" s="7">
        <v>1320676.3999999999</v>
      </c>
      <c r="H2695" s="8">
        <v>1100482.5</v>
      </c>
      <c r="I2695" s="27">
        <v>1546029.8</v>
      </c>
      <c r="J2695" s="7">
        <v>1947882</v>
      </c>
      <c r="K2695" s="7">
        <v>1127930.6000000001</v>
      </c>
      <c r="L2695" s="7">
        <v>891565.4</v>
      </c>
      <c r="M2695" s="7">
        <v>1000292.75</v>
      </c>
      <c r="N2695" s="8">
        <v>692089.9</v>
      </c>
      <c r="O2695" s="27">
        <v>1492733.8</v>
      </c>
      <c r="P2695" s="7">
        <v>791845.6</v>
      </c>
      <c r="Q2695" s="7">
        <v>761565.8</v>
      </c>
      <c r="R2695" s="7">
        <v>759969.8</v>
      </c>
      <c r="S2695" s="7">
        <v>565984.56000000006</v>
      </c>
      <c r="T2695" s="8">
        <v>528665.9</v>
      </c>
      <c r="U2695" s="27">
        <v>1611684.1</v>
      </c>
      <c r="V2695" s="7">
        <v>1515147.2</v>
      </c>
      <c r="W2695" s="7">
        <v>1183761.2</v>
      </c>
      <c r="X2695" s="7">
        <v>481397.53</v>
      </c>
      <c r="Y2695" s="7">
        <v>799035.7</v>
      </c>
      <c r="Z2695" s="8">
        <v>884281.7</v>
      </c>
      <c r="AA2695" s="27">
        <v>970295.9</v>
      </c>
      <c r="AB2695" s="7">
        <v>1129845.6000000001</v>
      </c>
      <c r="AC2695" s="7">
        <v>537414.1</v>
      </c>
      <c r="AD2695" s="7">
        <v>987318.5</v>
      </c>
      <c r="AE2695" s="7">
        <v>1074443.6000000001</v>
      </c>
      <c r="AF2695" s="8">
        <v>722425.56</v>
      </c>
      <c r="AG2695" s="7">
        <v>1929197.5</v>
      </c>
      <c r="AH2695" s="7">
        <v>1226617.8999999999</v>
      </c>
      <c r="AI2695" s="7">
        <v>1392507</v>
      </c>
      <c r="AJ2695" s="7">
        <v>1208940</v>
      </c>
      <c r="AK2695" s="7">
        <v>966135</v>
      </c>
      <c r="AL2695" s="8">
        <v>850412.94</v>
      </c>
      <c r="AM2695" s="17">
        <v>8.9681054947934796E-2</v>
      </c>
      <c r="AN2695" s="2">
        <f t="shared" si="516"/>
        <v>1235021.1000000001</v>
      </c>
      <c r="AO2695" s="2">
        <f t="shared" si="517"/>
        <v>1064111.675</v>
      </c>
      <c r="AP2695" s="2">
        <f t="shared" si="518"/>
        <v>760767.8</v>
      </c>
      <c r="AQ2695" s="2">
        <f t="shared" si="519"/>
        <v>1034021.45</v>
      </c>
      <c r="AR2695" s="2">
        <f t="shared" si="520"/>
        <v>978807.2</v>
      </c>
      <c r="AS2695" s="2">
        <f t="shared" si="521"/>
        <v>1217778.95</v>
      </c>
      <c r="AT2695" s="2">
        <f t="shared" si="522"/>
        <v>1048418.0291666668</v>
      </c>
      <c r="AU2695">
        <f t="shared" si="523"/>
        <v>174095.20466577634</v>
      </c>
      <c r="AV2695">
        <f t="shared" si="524"/>
        <v>1.0718449781059118</v>
      </c>
      <c r="AW2695" t="str">
        <f t="shared" si="515"/>
        <v>sp|Q9H8M5-2|CNNM2_HUMAN;sp|Q9H8M5|CNNM2_HUMAN</v>
      </c>
      <c r="AX2695" s="20">
        <f t="shared" si="525"/>
        <v>0</v>
      </c>
      <c r="AY2695" s="21">
        <f t="shared" si="514"/>
        <v>-0.98170093385459811</v>
      </c>
      <c r="AZ2695" s="21">
        <f t="shared" si="514"/>
        <v>-2.7241031762503729</v>
      </c>
      <c r="BA2695" s="21">
        <f t="shared" si="514"/>
        <v>-1.1545386926990566</v>
      </c>
      <c r="BB2695" s="21">
        <f t="shared" si="514"/>
        <v>-1.4716884390461713</v>
      </c>
      <c r="BC2695" s="22">
        <f t="shared" si="514"/>
        <v>-9.9038626785276307E-2</v>
      </c>
      <c r="BD2695" s="22"/>
    </row>
    <row r="2696" spans="1:56" x14ac:dyDescent="0.2">
      <c r="A2696" s="1">
        <v>2692</v>
      </c>
      <c r="B2696" s="3" t="s">
        <v>2744</v>
      </c>
      <c r="C2696" s="27">
        <v>149670.14000000001</v>
      </c>
      <c r="D2696" s="7">
        <v>222774.88</v>
      </c>
      <c r="E2696" s="7">
        <v>0</v>
      </c>
      <c r="F2696" s="7">
        <v>212076.12</v>
      </c>
      <c r="G2696" s="7">
        <v>187293.23</v>
      </c>
      <c r="H2696" s="8">
        <v>0</v>
      </c>
      <c r="I2696" s="27">
        <v>197980.62</v>
      </c>
      <c r="J2696" s="7">
        <v>74388.600000000006</v>
      </c>
      <c r="K2696" s="7">
        <v>203414.33</v>
      </c>
      <c r="L2696" s="7">
        <v>0</v>
      </c>
      <c r="M2696" s="7">
        <v>192888.73</v>
      </c>
      <c r="N2696" s="8">
        <v>193380.88</v>
      </c>
      <c r="O2696" s="27">
        <v>264614.56</v>
      </c>
      <c r="P2696" s="7">
        <v>235049.12</v>
      </c>
      <c r="Q2696" s="7">
        <v>257555.3</v>
      </c>
      <c r="R2696" s="7">
        <v>284458.06</v>
      </c>
      <c r="S2696" s="7">
        <v>179411.1</v>
      </c>
      <c r="T2696" s="8">
        <v>362797.75</v>
      </c>
      <c r="U2696" s="27">
        <v>296711.7</v>
      </c>
      <c r="V2696" s="7">
        <v>228054.9</v>
      </c>
      <c r="W2696" s="7">
        <v>382305.72</v>
      </c>
      <c r="X2696" s="7">
        <v>262138.11</v>
      </c>
      <c r="Y2696" s="7">
        <v>1.48E-12</v>
      </c>
      <c r="Z2696" s="8">
        <v>0</v>
      </c>
      <c r="AA2696" s="27">
        <v>136084.47</v>
      </c>
      <c r="AB2696" s="7">
        <v>254577.19</v>
      </c>
      <c r="AC2696" s="7">
        <v>177317.64</v>
      </c>
      <c r="AD2696" s="7">
        <v>224396.97</v>
      </c>
      <c r="AE2696" s="7">
        <v>293096.44</v>
      </c>
      <c r="AF2696" s="8">
        <v>162647.4</v>
      </c>
      <c r="AG2696" s="7">
        <v>0</v>
      </c>
      <c r="AH2696" s="7">
        <v>4.5899999999999996E-13</v>
      </c>
      <c r="AI2696" s="7">
        <v>197956.27</v>
      </c>
      <c r="AJ2696" s="7">
        <v>287046.12</v>
      </c>
      <c r="AK2696" s="7">
        <v>227471.33</v>
      </c>
      <c r="AL2696" s="8">
        <v>0</v>
      </c>
      <c r="AM2696" s="17">
        <v>8.9790639957657903E-2</v>
      </c>
      <c r="AN2696" s="2">
        <f t="shared" si="516"/>
        <v>168481.685</v>
      </c>
      <c r="AO2696" s="2">
        <f t="shared" si="517"/>
        <v>193134.80499999999</v>
      </c>
      <c r="AP2696" s="2">
        <f t="shared" si="518"/>
        <v>261084.93</v>
      </c>
      <c r="AQ2696" s="2">
        <f t="shared" si="519"/>
        <v>245096.505</v>
      </c>
      <c r="AR2696" s="2">
        <f t="shared" si="520"/>
        <v>200857.30499999999</v>
      </c>
      <c r="AS2696" s="2">
        <f t="shared" si="521"/>
        <v>98978.134999999995</v>
      </c>
      <c r="AT2696" s="2">
        <f t="shared" si="522"/>
        <v>194605.56083333332</v>
      </c>
      <c r="AU2696">
        <f t="shared" si="523"/>
        <v>58029.562906420739</v>
      </c>
      <c r="AV2696">
        <f t="shared" si="524"/>
        <v>-0.45018219205719406</v>
      </c>
      <c r="AW2696" t="str">
        <f t="shared" si="515"/>
        <v>sp|P54132|BLM_HUMAN</v>
      </c>
      <c r="AX2696" s="20">
        <f t="shared" si="525"/>
        <v>0</v>
      </c>
      <c r="AY2696" s="21">
        <f t="shared" si="514"/>
        <v>0.42483725131198996</v>
      </c>
      <c r="AZ2696" s="21">
        <f t="shared" si="514"/>
        <v>1.5957942876346189</v>
      </c>
      <c r="BA2696" s="21">
        <f t="shared" si="514"/>
        <v>1.3202722226867383</v>
      </c>
      <c r="BB2696" s="21">
        <f t="shared" si="514"/>
        <v>0.55791597210906729</v>
      </c>
      <c r="BC2696" s="22">
        <f t="shared" si="514"/>
        <v>-1.1977265813992495</v>
      </c>
      <c r="BD2696" s="22"/>
    </row>
    <row r="2697" spans="1:56" x14ac:dyDescent="0.2">
      <c r="A2697" s="1">
        <v>2693</v>
      </c>
      <c r="B2697" s="3" t="s">
        <v>2745</v>
      </c>
      <c r="C2697" s="27">
        <v>3001870.2</v>
      </c>
      <c r="D2697" s="7">
        <v>1992851</v>
      </c>
      <c r="E2697" s="7">
        <v>2869556.5</v>
      </c>
      <c r="F2697" s="7">
        <v>2528831.5</v>
      </c>
      <c r="G2697" s="7">
        <v>3504548.5</v>
      </c>
      <c r="H2697" s="8">
        <v>2474174.7999999998</v>
      </c>
      <c r="I2697" s="27">
        <v>2675772.5</v>
      </c>
      <c r="J2697" s="7">
        <v>1520392.2</v>
      </c>
      <c r="K2697" s="7">
        <v>2629156.5</v>
      </c>
      <c r="L2697" s="7">
        <v>1885811.2</v>
      </c>
      <c r="M2697" s="7">
        <v>2685677</v>
      </c>
      <c r="N2697" s="8">
        <v>3654570</v>
      </c>
      <c r="O2697" s="27">
        <v>3129391</v>
      </c>
      <c r="P2697" s="7">
        <v>2871347</v>
      </c>
      <c r="Q2697" s="7">
        <v>2576692</v>
      </c>
      <c r="R2697" s="7">
        <v>2836649</v>
      </c>
      <c r="S2697" s="7">
        <v>2874129</v>
      </c>
      <c r="T2697" s="8">
        <v>2275901</v>
      </c>
      <c r="U2697" s="27">
        <v>2320132.2000000002</v>
      </c>
      <c r="V2697" s="7">
        <v>2678677</v>
      </c>
      <c r="W2697" s="7">
        <v>2257668</v>
      </c>
      <c r="X2697" s="7">
        <v>3387000.2</v>
      </c>
      <c r="Y2697" s="7">
        <v>3170821.8</v>
      </c>
      <c r="Z2697" s="8">
        <v>3073926.5</v>
      </c>
      <c r="AA2697" s="27">
        <v>1811317.1</v>
      </c>
      <c r="AB2697" s="7">
        <v>2768452</v>
      </c>
      <c r="AC2697" s="7">
        <v>3185210.5</v>
      </c>
      <c r="AD2697" s="7">
        <v>2406515</v>
      </c>
      <c r="AE2697" s="7">
        <v>3741064</v>
      </c>
      <c r="AF2697" s="8">
        <v>3672753</v>
      </c>
      <c r="AG2697" s="7">
        <v>2579737.5</v>
      </c>
      <c r="AH2697" s="7">
        <v>4650132</v>
      </c>
      <c r="AI2697" s="7">
        <v>2651000</v>
      </c>
      <c r="AJ2697" s="7">
        <v>3568883</v>
      </c>
      <c r="AK2697" s="7">
        <v>4151228.8</v>
      </c>
      <c r="AL2697" s="8">
        <v>2289106.5</v>
      </c>
      <c r="AM2697" s="17">
        <v>8.9790639957657903E-2</v>
      </c>
      <c r="AN2697" s="2">
        <f t="shared" si="516"/>
        <v>2699194</v>
      </c>
      <c r="AO2697" s="2">
        <f t="shared" si="517"/>
        <v>2652464.5</v>
      </c>
      <c r="AP2697" s="2">
        <f t="shared" si="518"/>
        <v>2853998</v>
      </c>
      <c r="AQ2697" s="2">
        <f t="shared" si="519"/>
        <v>2876301.75</v>
      </c>
      <c r="AR2697" s="2">
        <f t="shared" si="520"/>
        <v>2976831.25</v>
      </c>
      <c r="AS2697" s="2">
        <f t="shared" si="521"/>
        <v>3109941.5</v>
      </c>
      <c r="AT2697" s="2">
        <f t="shared" si="522"/>
        <v>2861455.1666666665</v>
      </c>
      <c r="AU2697">
        <f t="shared" si="523"/>
        <v>170492.76453384073</v>
      </c>
      <c r="AV2697">
        <f t="shared" si="524"/>
        <v>-0.95171878472566884</v>
      </c>
      <c r="AW2697" t="str">
        <f t="shared" si="515"/>
        <v>sp|Q9NVA1|UQCC1_HUMAN</v>
      </c>
      <c r="AX2697" s="20">
        <f t="shared" si="525"/>
        <v>0</v>
      </c>
      <c r="AY2697" s="21">
        <f t="shared" si="514"/>
        <v>-0.27408494505774039</v>
      </c>
      <c r="AZ2697" s="21">
        <f t="shared" si="514"/>
        <v>0.90797988069032276</v>
      </c>
      <c r="BA2697" s="21">
        <f t="shared" si="514"/>
        <v>1.0387992152291383</v>
      </c>
      <c r="BB2697" s="21">
        <f t="shared" si="514"/>
        <v>1.6284400734489375</v>
      </c>
      <c r="BC2697" s="22">
        <f t="shared" si="514"/>
        <v>2.4091784840433603</v>
      </c>
      <c r="BD2697" s="22"/>
    </row>
    <row r="2698" spans="1:56" x14ac:dyDescent="0.2">
      <c r="A2698" s="1">
        <v>2694</v>
      </c>
      <c r="B2698" s="3" t="s">
        <v>2746</v>
      </c>
      <c r="C2698" s="27">
        <v>19500000</v>
      </c>
      <c r="D2698" s="7">
        <v>29000000</v>
      </c>
      <c r="E2698" s="7">
        <v>24900000</v>
      </c>
      <c r="F2698" s="7">
        <v>27400000</v>
      </c>
      <c r="G2698" s="7">
        <v>25600000</v>
      </c>
      <c r="H2698" s="8">
        <v>24900000</v>
      </c>
      <c r="I2698" s="27">
        <v>31400000</v>
      </c>
      <c r="J2698" s="7">
        <v>18300000</v>
      </c>
      <c r="K2698" s="7">
        <v>37100000</v>
      </c>
      <c r="L2698" s="7">
        <v>16000000</v>
      </c>
      <c r="M2698" s="7">
        <v>29400000</v>
      </c>
      <c r="N2698" s="8">
        <v>24900000</v>
      </c>
      <c r="O2698" s="27">
        <v>30700000</v>
      </c>
      <c r="P2698" s="7">
        <v>30700000</v>
      </c>
      <c r="Q2698" s="7">
        <v>34200000</v>
      </c>
      <c r="R2698" s="7">
        <v>31100000</v>
      </c>
      <c r="S2698" s="7">
        <v>29100000</v>
      </c>
      <c r="T2698" s="8">
        <v>30500000</v>
      </c>
      <c r="U2698" s="27">
        <v>30700000</v>
      </c>
      <c r="V2698" s="7">
        <v>33600000</v>
      </c>
      <c r="W2698" s="7">
        <v>31700000</v>
      </c>
      <c r="X2698" s="7">
        <v>30600000</v>
      </c>
      <c r="Y2698" s="7">
        <v>31200000</v>
      </c>
      <c r="Z2698" s="8">
        <v>24200000</v>
      </c>
      <c r="AA2698" s="27">
        <v>26200000</v>
      </c>
      <c r="AB2698" s="7">
        <v>34900000</v>
      </c>
      <c r="AC2698" s="7">
        <v>33900000</v>
      </c>
      <c r="AD2698" s="7">
        <v>25300000</v>
      </c>
      <c r="AE2698" s="7">
        <v>31300000</v>
      </c>
      <c r="AF2698" s="8">
        <v>28300000</v>
      </c>
      <c r="AG2698" s="7">
        <v>31500000</v>
      </c>
      <c r="AH2698" s="7">
        <v>37800000</v>
      </c>
      <c r="AI2698" s="7">
        <v>37000000</v>
      </c>
      <c r="AJ2698" s="7">
        <v>30800000</v>
      </c>
      <c r="AK2698" s="7">
        <v>32200000</v>
      </c>
      <c r="AL2698" s="8">
        <v>15100000</v>
      </c>
      <c r="AM2698" s="17">
        <v>8.9875310622123103E-2</v>
      </c>
      <c r="AN2698" s="2">
        <f t="shared" si="516"/>
        <v>25250000</v>
      </c>
      <c r="AO2698" s="2">
        <f t="shared" si="517"/>
        <v>27150000</v>
      </c>
      <c r="AP2698" s="2">
        <f t="shared" si="518"/>
        <v>30700000</v>
      </c>
      <c r="AQ2698" s="2">
        <f t="shared" si="519"/>
        <v>30950000</v>
      </c>
      <c r="AR2698" s="2">
        <f t="shared" si="520"/>
        <v>29800000</v>
      </c>
      <c r="AS2698" s="2">
        <f t="shared" si="521"/>
        <v>31850000</v>
      </c>
      <c r="AT2698" s="2">
        <f t="shared" si="522"/>
        <v>29283333.333333332</v>
      </c>
      <c r="AU2698">
        <f t="shared" si="523"/>
        <v>2547874.9315197296</v>
      </c>
      <c r="AV2698">
        <f t="shared" si="524"/>
        <v>-1.5830185710597544</v>
      </c>
      <c r="AW2698" t="str">
        <f t="shared" si="515"/>
        <v>sp|Q9H488|OFUT1_HUMAN</v>
      </c>
      <c r="AX2698" s="20">
        <f t="shared" si="525"/>
        <v>0</v>
      </c>
      <c r="AY2698" s="21">
        <f t="shared" si="514"/>
        <v>0.74571949215211586</v>
      </c>
      <c r="AZ2698" s="21">
        <f t="shared" si="514"/>
        <v>2.1390374906468588</v>
      </c>
      <c r="BA2698" s="21">
        <f t="shared" si="514"/>
        <v>2.2371584764563481</v>
      </c>
      <c r="BB2698" s="21">
        <f t="shared" si="514"/>
        <v>1.7858019417326987</v>
      </c>
      <c r="BC2698" s="22">
        <f t="shared" si="514"/>
        <v>2.5903940253705082</v>
      </c>
      <c r="BD2698" s="22"/>
    </row>
    <row r="2699" spans="1:56" x14ac:dyDescent="0.2">
      <c r="A2699" s="1">
        <v>2695</v>
      </c>
      <c r="B2699" s="3" t="s">
        <v>2747</v>
      </c>
      <c r="C2699" s="27">
        <v>3863395.2</v>
      </c>
      <c r="D2699" s="7">
        <v>3873650.8</v>
      </c>
      <c r="E2699" s="7">
        <v>3448881.5</v>
      </c>
      <c r="F2699" s="7">
        <v>4363293</v>
      </c>
      <c r="G2699" s="7">
        <v>3753277.2</v>
      </c>
      <c r="H2699" s="8">
        <v>4021685.5</v>
      </c>
      <c r="I2699" s="27">
        <v>4348027.5</v>
      </c>
      <c r="J2699" s="7">
        <v>4546357</v>
      </c>
      <c r="K2699" s="7">
        <v>3612654.2</v>
      </c>
      <c r="L2699" s="7">
        <v>4782912</v>
      </c>
      <c r="M2699" s="7">
        <v>4081183.8</v>
      </c>
      <c r="N2699" s="8">
        <v>3293734.5</v>
      </c>
      <c r="O2699" s="27">
        <v>4244174.5</v>
      </c>
      <c r="P2699" s="7">
        <v>4188767</v>
      </c>
      <c r="Q2699" s="7">
        <v>3655692</v>
      </c>
      <c r="R2699" s="7">
        <v>3721432.2</v>
      </c>
      <c r="S2699" s="7">
        <v>3974370.5</v>
      </c>
      <c r="T2699" s="8">
        <v>4043345.5</v>
      </c>
      <c r="U2699" s="27">
        <v>3847901.8</v>
      </c>
      <c r="V2699" s="7">
        <v>3668496</v>
      </c>
      <c r="W2699" s="7">
        <v>4128074.2</v>
      </c>
      <c r="X2699" s="7">
        <v>3772295</v>
      </c>
      <c r="Y2699" s="7">
        <v>3810702.8</v>
      </c>
      <c r="Z2699" s="8">
        <v>4259267</v>
      </c>
      <c r="AA2699" s="27">
        <v>3862970</v>
      </c>
      <c r="AB2699" s="7">
        <v>3486051</v>
      </c>
      <c r="AC2699" s="7">
        <v>3120756.2</v>
      </c>
      <c r="AD2699" s="7">
        <v>3315249.8</v>
      </c>
      <c r="AE2699" s="7">
        <v>3160793</v>
      </c>
      <c r="AF2699" s="8">
        <v>4417548</v>
      </c>
      <c r="AG2699" s="7">
        <v>3603925.2</v>
      </c>
      <c r="AH2699" s="7">
        <v>2711449.8</v>
      </c>
      <c r="AI2699" s="7">
        <v>3635750.8</v>
      </c>
      <c r="AJ2699" s="7">
        <v>4135919.5</v>
      </c>
      <c r="AK2699" s="7">
        <v>3290132</v>
      </c>
      <c r="AL2699" s="8">
        <v>4474854.5</v>
      </c>
      <c r="AM2699" s="17">
        <v>8.9954325031068497E-2</v>
      </c>
      <c r="AN2699" s="2">
        <f t="shared" si="516"/>
        <v>3868523</v>
      </c>
      <c r="AO2699" s="2">
        <f t="shared" si="517"/>
        <v>4214605.6500000004</v>
      </c>
      <c r="AP2699" s="2">
        <f t="shared" si="518"/>
        <v>4008858</v>
      </c>
      <c r="AQ2699" s="2">
        <f t="shared" si="519"/>
        <v>3829302.3</v>
      </c>
      <c r="AR2699" s="2">
        <f t="shared" si="520"/>
        <v>3400650.4</v>
      </c>
      <c r="AS2699" s="2">
        <f t="shared" si="521"/>
        <v>3619838</v>
      </c>
      <c r="AT2699" s="2">
        <f t="shared" si="522"/>
        <v>3823629.5583333331</v>
      </c>
      <c r="AU2699">
        <f t="shared" si="523"/>
        <v>286238.30931313249</v>
      </c>
      <c r="AV2699">
        <f t="shared" si="524"/>
        <v>0.15683938943880282</v>
      </c>
      <c r="AW2699" t="str">
        <f t="shared" si="515"/>
        <v>sp|Q8N108-12|MIER1_HUMAN;sp|Q8N108-13|MIER1_HUMAN;sp|Q8N108-17|MIER1_HUMAN;sp|Q8N108|MIER1_HUMAN</v>
      </c>
      <c r="AX2699" s="20">
        <f t="shared" si="525"/>
        <v>0</v>
      </c>
      <c r="AY2699" s="21">
        <f t="shared" si="514"/>
        <v>1.2090717375688547</v>
      </c>
      <c r="AZ2699" s="21">
        <f t="shared" si="514"/>
        <v>0.49027329827636557</v>
      </c>
      <c r="BA2699" s="21">
        <f t="shared" si="514"/>
        <v>-0.13702114190834749</v>
      </c>
      <c r="BB2699" s="21">
        <f t="shared" si="514"/>
        <v>-1.6345561889417377</v>
      </c>
      <c r="BC2699" s="22">
        <f t="shared" si="514"/>
        <v>-0.86880404162794722</v>
      </c>
      <c r="BD2699" s="22"/>
    </row>
    <row r="2700" spans="1:56" x14ac:dyDescent="0.2">
      <c r="A2700" s="1">
        <v>2696</v>
      </c>
      <c r="B2700" s="3" t="s">
        <v>2748</v>
      </c>
      <c r="C2700" s="27">
        <v>101000000</v>
      </c>
      <c r="D2700" s="7">
        <v>91900000</v>
      </c>
      <c r="E2700" s="7">
        <v>95100000</v>
      </c>
      <c r="F2700" s="7">
        <v>84200000</v>
      </c>
      <c r="G2700" s="7">
        <v>88000000</v>
      </c>
      <c r="H2700" s="8">
        <v>89200000</v>
      </c>
      <c r="I2700" s="27">
        <v>96000000</v>
      </c>
      <c r="J2700" s="7">
        <v>92500000</v>
      </c>
      <c r="K2700" s="7">
        <v>92900000</v>
      </c>
      <c r="L2700" s="7">
        <v>85700000</v>
      </c>
      <c r="M2700" s="7">
        <v>91500000</v>
      </c>
      <c r="N2700" s="8">
        <v>107000000</v>
      </c>
      <c r="O2700" s="27">
        <v>97400000</v>
      </c>
      <c r="P2700" s="7">
        <v>104000000</v>
      </c>
      <c r="Q2700" s="7">
        <v>91200000</v>
      </c>
      <c r="R2700" s="7">
        <v>96700000</v>
      </c>
      <c r="S2700" s="7">
        <v>95500000</v>
      </c>
      <c r="T2700" s="8">
        <v>94500000</v>
      </c>
      <c r="U2700" s="27">
        <v>91500000</v>
      </c>
      <c r="V2700" s="7">
        <v>87300000</v>
      </c>
      <c r="W2700" s="7">
        <v>98400000</v>
      </c>
      <c r="X2700" s="7">
        <v>89000000</v>
      </c>
      <c r="Y2700" s="7">
        <v>102000000</v>
      </c>
      <c r="Z2700" s="8">
        <v>94400000</v>
      </c>
      <c r="AA2700" s="27">
        <v>104000000</v>
      </c>
      <c r="AB2700" s="7">
        <v>97600000</v>
      </c>
      <c r="AC2700" s="7">
        <v>103000000</v>
      </c>
      <c r="AD2700" s="7">
        <v>92000000</v>
      </c>
      <c r="AE2700" s="7">
        <v>99400000</v>
      </c>
      <c r="AF2700" s="8">
        <v>101000000</v>
      </c>
      <c r="AG2700" s="7">
        <v>104000000</v>
      </c>
      <c r="AH2700" s="7">
        <v>89000000</v>
      </c>
      <c r="AI2700" s="7">
        <v>102000000</v>
      </c>
      <c r="AJ2700" s="7">
        <v>97200000</v>
      </c>
      <c r="AK2700" s="7">
        <v>96200000</v>
      </c>
      <c r="AL2700" s="8">
        <v>93400000</v>
      </c>
      <c r="AM2700" s="17">
        <v>8.9967869087962699E-2</v>
      </c>
      <c r="AN2700" s="2">
        <f t="shared" si="516"/>
        <v>90550000</v>
      </c>
      <c r="AO2700" s="2">
        <f t="shared" si="517"/>
        <v>92700000</v>
      </c>
      <c r="AP2700" s="2">
        <f t="shared" si="518"/>
        <v>96100000</v>
      </c>
      <c r="AQ2700" s="2">
        <f t="shared" si="519"/>
        <v>92950000</v>
      </c>
      <c r="AR2700" s="2">
        <f t="shared" si="520"/>
        <v>100200000</v>
      </c>
      <c r="AS2700" s="2">
        <f t="shared" si="521"/>
        <v>96700000</v>
      </c>
      <c r="AT2700" s="2">
        <f t="shared" si="522"/>
        <v>94866666.666666672</v>
      </c>
      <c r="AU2700">
        <f t="shared" si="523"/>
        <v>3473566.8507553823</v>
      </c>
      <c r="AV2700">
        <f t="shared" si="524"/>
        <v>-1.2427187534127762</v>
      </c>
      <c r="AW2700" t="str">
        <f t="shared" si="515"/>
        <v>sp|Q9Y520-4|PRC2C_HUMAN</v>
      </c>
      <c r="AX2700" s="20">
        <f t="shared" si="525"/>
        <v>0</v>
      </c>
      <c r="AY2700" s="21">
        <f t="shared" si="514"/>
        <v>0.61896030575385297</v>
      </c>
      <c r="AZ2700" s="21">
        <f t="shared" si="514"/>
        <v>1.5977812543878533</v>
      </c>
      <c r="BA2700" s="21">
        <f t="shared" si="514"/>
        <v>0.69093243432988249</v>
      </c>
      <c r="BB2700" s="21">
        <f t="shared" si="514"/>
        <v>2.778124163034736</v>
      </c>
      <c r="BC2700" s="22">
        <f t="shared" si="514"/>
        <v>1.7705143629703239</v>
      </c>
      <c r="BD2700" s="22"/>
    </row>
    <row r="2701" spans="1:56" x14ac:dyDescent="0.2">
      <c r="A2701" s="1">
        <v>2697</v>
      </c>
      <c r="B2701" s="3" t="s">
        <v>2749</v>
      </c>
      <c r="C2701" s="27">
        <v>3923722.2</v>
      </c>
      <c r="D2701" s="7">
        <v>2920111.8</v>
      </c>
      <c r="E2701" s="7">
        <v>2892046</v>
      </c>
      <c r="F2701" s="7">
        <v>3228665.5</v>
      </c>
      <c r="G2701" s="7">
        <v>2415585</v>
      </c>
      <c r="H2701" s="8">
        <v>2966802.2</v>
      </c>
      <c r="I2701" s="27">
        <v>3272965.2</v>
      </c>
      <c r="J2701" s="7">
        <v>2854685.5</v>
      </c>
      <c r="K2701" s="7">
        <v>2869780.8</v>
      </c>
      <c r="L2701" s="7">
        <v>2975791</v>
      </c>
      <c r="M2701" s="7">
        <v>3191084</v>
      </c>
      <c r="N2701" s="8">
        <v>3252290</v>
      </c>
      <c r="O2701" s="27">
        <v>3806939.5</v>
      </c>
      <c r="P2701" s="7">
        <v>2728825.5</v>
      </c>
      <c r="Q2701" s="7">
        <v>2885581</v>
      </c>
      <c r="R2701" s="7">
        <v>3352747</v>
      </c>
      <c r="S2701" s="7">
        <v>2910135.8</v>
      </c>
      <c r="T2701" s="8">
        <v>3425960.8</v>
      </c>
      <c r="U2701" s="27">
        <v>2144986.5</v>
      </c>
      <c r="V2701" s="7">
        <v>2741772.5</v>
      </c>
      <c r="W2701" s="7">
        <v>2803461</v>
      </c>
      <c r="X2701" s="7">
        <v>2887009.8</v>
      </c>
      <c r="Y2701" s="7">
        <v>3678549.5</v>
      </c>
      <c r="Z2701" s="8">
        <v>3256518</v>
      </c>
      <c r="AA2701" s="27">
        <v>489290.2</v>
      </c>
      <c r="AB2701" s="7">
        <v>3208769.5</v>
      </c>
      <c r="AC2701" s="7">
        <v>1935260.8</v>
      </c>
      <c r="AD2701" s="7">
        <v>3035248</v>
      </c>
      <c r="AE2701" s="7">
        <v>3083304.5</v>
      </c>
      <c r="AF2701" s="8">
        <v>2322068.5</v>
      </c>
      <c r="AG2701" s="7">
        <v>3240816</v>
      </c>
      <c r="AH2701" s="7">
        <v>2432640</v>
      </c>
      <c r="AI2701" s="7">
        <v>3176608.8</v>
      </c>
      <c r="AJ2701" s="7">
        <v>2679469</v>
      </c>
      <c r="AK2701" s="7">
        <v>2681003.2000000002</v>
      </c>
      <c r="AL2701" s="8">
        <v>2602272.5</v>
      </c>
      <c r="AM2701" s="17">
        <v>8.9967869087962699E-2</v>
      </c>
      <c r="AN2701" s="2">
        <f t="shared" si="516"/>
        <v>2943457</v>
      </c>
      <c r="AO2701" s="2">
        <f t="shared" si="517"/>
        <v>3083437.5</v>
      </c>
      <c r="AP2701" s="2">
        <f t="shared" si="518"/>
        <v>3131441.4</v>
      </c>
      <c r="AQ2701" s="2">
        <f t="shared" si="519"/>
        <v>2845235.4</v>
      </c>
      <c r="AR2701" s="2">
        <f t="shared" si="520"/>
        <v>2678658.25</v>
      </c>
      <c r="AS2701" s="2">
        <f t="shared" si="521"/>
        <v>2680236.1</v>
      </c>
      <c r="AT2701" s="2">
        <f t="shared" si="522"/>
        <v>2893744.2750000004</v>
      </c>
      <c r="AU2701">
        <f t="shared" si="523"/>
        <v>194502.26104957683</v>
      </c>
      <c r="AV2701">
        <f t="shared" si="524"/>
        <v>0.25558944524212146</v>
      </c>
      <c r="AW2701" t="str">
        <f t="shared" si="515"/>
        <v>sp|Q96SB3|NEB2_HUMAN</v>
      </c>
      <c r="AX2701" s="20">
        <f t="shared" si="525"/>
        <v>0</v>
      </c>
      <c r="AY2701" s="21">
        <f t="shared" si="514"/>
        <v>0.71968572110490925</v>
      </c>
      <c r="AZ2701" s="21">
        <f t="shared" si="514"/>
        <v>0.96648953583158814</v>
      </c>
      <c r="BA2701" s="21">
        <f t="shared" si="514"/>
        <v>-0.50498950228123218</v>
      </c>
      <c r="BB2701" s="21">
        <f t="shared" si="514"/>
        <v>-1.3614173355676582</v>
      </c>
      <c r="BC2701" s="22">
        <f t="shared" si="514"/>
        <v>-1.3533050905403476</v>
      </c>
      <c r="BD2701" s="22"/>
    </row>
    <row r="2702" spans="1:56" x14ac:dyDescent="0.2">
      <c r="A2702" s="1">
        <v>2698</v>
      </c>
      <c r="B2702" s="3" t="s">
        <v>2750</v>
      </c>
      <c r="C2702" s="27">
        <v>81020.89</v>
      </c>
      <c r="D2702" s="7">
        <v>93155.304999999993</v>
      </c>
      <c r="E2702" s="7">
        <v>118058.56</v>
      </c>
      <c r="F2702" s="7">
        <v>55095.633000000002</v>
      </c>
      <c r="G2702" s="7">
        <v>97536.06</v>
      </c>
      <c r="H2702" s="8">
        <v>115939.75</v>
      </c>
      <c r="I2702" s="27">
        <v>29727.567999999999</v>
      </c>
      <c r="J2702" s="7">
        <v>91807.945000000007</v>
      </c>
      <c r="K2702" s="7">
        <v>78405.266000000003</v>
      </c>
      <c r="L2702" s="7">
        <v>69424.983999999997</v>
      </c>
      <c r="M2702" s="7">
        <v>73326.509999999995</v>
      </c>
      <c r="N2702" s="8">
        <v>137998.39000000001</v>
      </c>
      <c r="O2702" s="27">
        <v>149964.39000000001</v>
      </c>
      <c r="P2702" s="7">
        <v>118482.91</v>
      </c>
      <c r="Q2702" s="7">
        <v>109224.914</v>
      </c>
      <c r="R2702" s="7">
        <v>68141.33</v>
      </c>
      <c r="S2702" s="7">
        <v>45905.902000000002</v>
      </c>
      <c r="T2702" s="8">
        <v>88692.479999999996</v>
      </c>
      <c r="U2702" s="27">
        <v>89500.2</v>
      </c>
      <c r="V2702" s="7">
        <v>89519.79</v>
      </c>
      <c r="W2702" s="7">
        <v>52146.64</v>
      </c>
      <c r="X2702" s="7">
        <v>96355.02</v>
      </c>
      <c r="Y2702" s="7">
        <v>42291.445</v>
      </c>
      <c r="Z2702" s="8">
        <v>77109.69</v>
      </c>
      <c r="AA2702" s="27">
        <v>0</v>
      </c>
      <c r="AB2702" s="7">
        <v>81771.31</v>
      </c>
      <c r="AC2702" s="7">
        <v>122927.44500000001</v>
      </c>
      <c r="AD2702" s="7">
        <v>110225.62</v>
      </c>
      <c r="AE2702" s="7">
        <v>87369.86</v>
      </c>
      <c r="AF2702" s="8">
        <v>107043.63</v>
      </c>
      <c r="AG2702" s="7">
        <v>170801.67</v>
      </c>
      <c r="AH2702" s="7">
        <v>127040.08</v>
      </c>
      <c r="AI2702" s="7">
        <v>131866.34</v>
      </c>
      <c r="AJ2702" s="7">
        <v>85880.47</v>
      </c>
      <c r="AK2702" s="7">
        <v>123002.34</v>
      </c>
      <c r="AL2702" s="8">
        <v>65253.241999999998</v>
      </c>
      <c r="AM2702" s="17">
        <v>9.05179965332472E-2</v>
      </c>
      <c r="AN2702" s="2">
        <f t="shared" si="516"/>
        <v>95345.682499999995</v>
      </c>
      <c r="AO2702" s="2">
        <f t="shared" si="517"/>
        <v>75865.888000000006</v>
      </c>
      <c r="AP2702" s="2">
        <f t="shared" si="518"/>
        <v>98958.697</v>
      </c>
      <c r="AQ2702" s="2">
        <f t="shared" si="519"/>
        <v>83304.945000000007</v>
      </c>
      <c r="AR2702" s="2">
        <f t="shared" si="520"/>
        <v>97206.744999999995</v>
      </c>
      <c r="AS2702" s="2">
        <f t="shared" si="521"/>
        <v>125021.20999999999</v>
      </c>
      <c r="AT2702" s="2">
        <f t="shared" si="522"/>
        <v>95950.527916666659</v>
      </c>
      <c r="AU2702">
        <f t="shared" si="523"/>
        <v>16848.745266322589</v>
      </c>
      <c r="AV2702">
        <f t="shared" si="524"/>
        <v>-3.5898543607020598E-2</v>
      </c>
      <c r="AW2702" t="str">
        <f t="shared" si="515"/>
        <v>sp|O15085-2|ARHGB_HUMAN</v>
      </c>
      <c r="AX2702" s="20">
        <f t="shared" si="525"/>
        <v>0</v>
      </c>
      <c r="AY2702" s="21">
        <f t="shared" si="514"/>
        <v>-1.1561569833295755</v>
      </c>
      <c r="AZ2702" s="21">
        <f t="shared" si="514"/>
        <v>0.21443819363936423</v>
      </c>
      <c r="BA2702" s="21">
        <f t="shared" si="514"/>
        <v>-0.71463704327390565</v>
      </c>
      <c r="BB2702" s="21">
        <f t="shared" si="514"/>
        <v>0.11045703822942277</v>
      </c>
      <c r="BC2702" s="22">
        <f t="shared" si="514"/>
        <v>1.7612900563768201</v>
      </c>
      <c r="BD2702" s="22"/>
    </row>
    <row r="2703" spans="1:56" x14ac:dyDescent="0.2">
      <c r="A2703" s="1">
        <v>2699</v>
      </c>
      <c r="B2703" s="3" t="s">
        <v>2751</v>
      </c>
      <c r="C2703" s="27">
        <v>1477041.8</v>
      </c>
      <c r="D2703" s="7">
        <v>1379835.8</v>
      </c>
      <c r="E2703" s="7">
        <v>1639965.5</v>
      </c>
      <c r="F2703" s="7">
        <v>1313237.1000000001</v>
      </c>
      <c r="G2703" s="7">
        <v>1887515.1</v>
      </c>
      <c r="H2703" s="8">
        <v>1410537.6</v>
      </c>
      <c r="I2703" s="27">
        <v>1671497.9</v>
      </c>
      <c r="J2703" s="7">
        <v>1544639</v>
      </c>
      <c r="K2703" s="7">
        <v>1794648.5</v>
      </c>
      <c r="L2703" s="7">
        <v>1646032.9</v>
      </c>
      <c r="M2703" s="7">
        <v>1834894.5</v>
      </c>
      <c r="N2703" s="8">
        <v>1525593.1</v>
      </c>
      <c r="O2703" s="27">
        <v>1583368.2</v>
      </c>
      <c r="P2703" s="7">
        <v>2101990</v>
      </c>
      <c r="Q2703" s="7">
        <v>1601202.6</v>
      </c>
      <c r="R2703" s="7">
        <v>1281849.3999999999</v>
      </c>
      <c r="S2703" s="7">
        <v>2258625.2000000002</v>
      </c>
      <c r="T2703" s="8">
        <v>1405651.9</v>
      </c>
      <c r="U2703" s="27">
        <v>1450412.8</v>
      </c>
      <c r="V2703" s="7">
        <v>1372899.4</v>
      </c>
      <c r="W2703" s="7">
        <v>2113498.5</v>
      </c>
      <c r="X2703" s="7">
        <v>1300464.5</v>
      </c>
      <c r="Y2703" s="7">
        <v>1600885.5</v>
      </c>
      <c r="Z2703" s="8">
        <v>1350790.8</v>
      </c>
      <c r="AA2703" s="27">
        <v>1396185.4</v>
      </c>
      <c r="AB2703" s="7">
        <v>1213865.2</v>
      </c>
      <c r="AC2703" s="7">
        <v>1499808.4</v>
      </c>
      <c r="AD2703" s="7">
        <v>1480279.1</v>
      </c>
      <c r="AE2703" s="7">
        <v>1269021.8999999999</v>
      </c>
      <c r="AF2703" s="8">
        <v>1279731.2</v>
      </c>
      <c r="AG2703" s="7">
        <v>1554369.2</v>
      </c>
      <c r="AH2703" s="7">
        <v>1269379.2</v>
      </c>
      <c r="AI2703" s="7">
        <v>1605537.1</v>
      </c>
      <c r="AJ2703" s="7">
        <v>1532764.8</v>
      </c>
      <c r="AK2703" s="7">
        <v>1312924.8999999999</v>
      </c>
      <c r="AL2703" s="8">
        <v>1291032.1000000001</v>
      </c>
      <c r="AM2703" s="17">
        <v>9.0800235781141506E-2</v>
      </c>
      <c r="AN2703" s="2">
        <f t="shared" si="516"/>
        <v>1443789.7000000002</v>
      </c>
      <c r="AO2703" s="2">
        <f t="shared" si="517"/>
        <v>1658765.4</v>
      </c>
      <c r="AP2703" s="2">
        <f t="shared" si="518"/>
        <v>1592285.4</v>
      </c>
      <c r="AQ2703" s="2">
        <f t="shared" si="519"/>
        <v>1411656.1</v>
      </c>
      <c r="AR2703" s="2">
        <f t="shared" si="520"/>
        <v>1337958.2999999998</v>
      </c>
      <c r="AS2703" s="2">
        <f t="shared" si="521"/>
        <v>1422844.85</v>
      </c>
      <c r="AT2703" s="2">
        <f t="shared" si="522"/>
        <v>1477883.2916666667</v>
      </c>
      <c r="AU2703">
        <f t="shared" si="523"/>
        <v>121624.69055995335</v>
      </c>
      <c r="AV2703">
        <f t="shared" si="524"/>
        <v>-0.28031801363441539</v>
      </c>
      <c r="AW2703" t="str">
        <f t="shared" si="515"/>
        <v>sp|Q9BQP7|MGME1_HUMAN</v>
      </c>
      <c r="AX2703" s="20">
        <f t="shared" si="525"/>
        <v>0</v>
      </c>
      <c r="AY2703" s="21">
        <f t="shared" si="514"/>
        <v>1.7675333767367751</v>
      </c>
      <c r="AZ2703" s="21">
        <f t="shared" si="514"/>
        <v>1.2209338360190989</v>
      </c>
      <c r="BA2703" s="21">
        <f t="shared" si="514"/>
        <v>-0.26420293323714766</v>
      </c>
      <c r="BB2703" s="21">
        <f t="shared" si="514"/>
        <v>-0.87014733203232386</v>
      </c>
      <c r="BC2703" s="22">
        <f t="shared" si="514"/>
        <v>-0.17220886567991389</v>
      </c>
      <c r="BD2703" s="22"/>
    </row>
    <row r="2704" spans="1:56" x14ac:dyDescent="0.2">
      <c r="A2704" s="1">
        <v>2700</v>
      </c>
      <c r="B2704" s="3" t="s">
        <v>2752</v>
      </c>
      <c r="C2704" s="27">
        <v>140000000</v>
      </c>
      <c r="D2704" s="7">
        <v>146000000</v>
      </c>
      <c r="E2704" s="7">
        <v>154000000</v>
      </c>
      <c r="F2704" s="7">
        <v>162000000</v>
      </c>
      <c r="G2704" s="7">
        <v>161000000</v>
      </c>
      <c r="H2704" s="8">
        <v>155000000</v>
      </c>
      <c r="I2704" s="27">
        <v>163000000</v>
      </c>
      <c r="J2704" s="7">
        <v>132000000</v>
      </c>
      <c r="K2704" s="7">
        <v>169000000</v>
      </c>
      <c r="L2704" s="7">
        <v>141000000</v>
      </c>
      <c r="M2704" s="7">
        <v>164000000</v>
      </c>
      <c r="N2704" s="8">
        <v>159000000</v>
      </c>
      <c r="O2704" s="27">
        <v>149000000</v>
      </c>
      <c r="P2704" s="7">
        <v>162000000</v>
      </c>
      <c r="Q2704" s="7">
        <v>166000000</v>
      </c>
      <c r="R2704" s="7">
        <v>160000000</v>
      </c>
      <c r="S2704" s="7">
        <v>171000000</v>
      </c>
      <c r="T2704" s="8">
        <v>152000000</v>
      </c>
      <c r="U2704" s="27">
        <v>153000000</v>
      </c>
      <c r="V2704" s="7">
        <v>148000000</v>
      </c>
      <c r="W2704" s="7">
        <v>158000000</v>
      </c>
      <c r="X2704" s="7">
        <v>166000000</v>
      </c>
      <c r="Y2704" s="7">
        <v>173000000</v>
      </c>
      <c r="Z2704" s="8">
        <v>147000000</v>
      </c>
      <c r="AA2704" s="27">
        <v>118000000</v>
      </c>
      <c r="AB2704" s="7">
        <v>156000000</v>
      </c>
      <c r="AC2704" s="7">
        <v>155000000</v>
      </c>
      <c r="AD2704" s="7">
        <v>132000000</v>
      </c>
      <c r="AE2704" s="7">
        <v>148000000</v>
      </c>
      <c r="AF2704" s="8">
        <v>137000000</v>
      </c>
      <c r="AG2704" s="7">
        <v>145000000</v>
      </c>
      <c r="AH2704" s="7">
        <v>157000000</v>
      </c>
      <c r="AI2704" s="7">
        <v>149000000</v>
      </c>
      <c r="AJ2704" s="7">
        <v>163000000</v>
      </c>
      <c r="AK2704" s="7">
        <v>146000000</v>
      </c>
      <c r="AL2704" s="8">
        <v>120000000</v>
      </c>
      <c r="AM2704" s="17">
        <v>9.1163192559173295E-2</v>
      </c>
      <c r="AN2704" s="2">
        <f t="shared" si="516"/>
        <v>154500000</v>
      </c>
      <c r="AO2704" s="2">
        <f t="shared" si="517"/>
        <v>161000000</v>
      </c>
      <c r="AP2704" s="2">
        <f t="shared" si="518"/>
        <v>161000000</v>
      </c>
      <c r="AQ2704" s="2">
        <f t="shared" si="519"/>
        <v>155500000</v>
      </c>
      <c r="AR2704" s="2">
        <f t="shared" si="520"/>
        <v>142500000</v>
      </c>
      <c r="AS2704" s="2">
        <f t="shared" si="521"/>
        <v>147500000</v>
      </c>
      <c r="AT2704" s="2">
        <f t="shared" si="522"/>
        <v>153666666.66666666</v>
      </c>
      <c r="AU2704">
        <f t="shared" si="523"/>
        <v>7407203.7009027014</v>
      </c>
      <c r="AV2704">
        <f t="shared" si="524"/>
        <v>0.11250309387762437</v>
      </c>
      <c r="AW2704" t="str">
        <f t="shared" si="515"/>
        <v>sp|Q14914-2|PTGR1_HUMAN;sp|Q14914|PTGR1_HUMAN</v>
      </c>
      <c r="AX2704" s="20">
        <f t="shared" si="525"/>
        <v>0</v>
      </c>
      <c r="AY2704" s="21">
        <f t="shared" si="514"/>
        <v>0.87752413224545966</v>
      </c>
      <c r="AZ2704" s="21">
        <f t="shared" si="514"/>
        <v>0.87752413224545966</v>
      </c>
      <c r="BA2704" s="21">
        <f t="shared" si="514"/>
        <v>0.13500371265314765</v>
      </c>
      <c r="BB2704" s="21">
        <f t="shared" si="514"/>
        <v>-1.6200445518377715</v>
      </c>
      <c r="BC2704" s="22">
        <f t="shared" si="514"/>
        <v>-0.94502598857203346</v>
      </c>
      <c r="BD2704" s="22"/>
    </row>
    <row r="2705" spans="1:56" x14ac:dyDescent="0.2">
      <c r="A2705" s="1">
        <v>2701</v>
      </c>
      <c r="B2705" s="3" t="s">
        <v>2753</v>
      </c>
      <c r="C2705" s="27">
        <v>109846.664</v>
      </c>
      <c r="D2705" s="7">
        <v>392457.84</v>
      </c>
      <c r="E2705" s="7">
        <v>528599.93999999994</v>
      </c>
      <c r="F2705" s="7">
        <v>444516.44</v>
      </c>
      <c r="G2705" s="7">
        <v>342789.38</v>
      </c>
      <c r="H2705" s="8">
        <v>399054.47</v>
      </c>
      <c r="I2705" s="27">
        <v>316976.40000000002</v>
      </c>
      <c r="J2705" s="7">
        <v>368964.3</v>
      </c>
      <c r="K2705" s="7">
        <v>473573.44</v>
      </c>
      <c r="L2705" s="7">
        <v>528499.93999999994</v>
      </c>
      <c r="M2705" s="7">
        <v>395153.94</v>
      </c>
      <c r="N2705" s="8">
        <v>532710.25</v>
      </c>
      <c r="O2705" s="27">
        <v>432099.22</v>
      </c>
      <c r="P2705" s="7">
        <v>312283.53000000003</v>
      </c>
      <c r="Q2705" s="7">
        <v>386213.94</v>
      </c>
      <c r="R2705" s="7">
        <v>426877.88</v>
      </c>
      <c r="S2705" s="7">
        <v>371733.16</v>
      </c>
      <c r="T2705" s="8">
        <v>481162.4</v>
      </c>
      <c r="U2705" s="27">
        <v>404071.5</v>
      </c>
      <c r="V2705" s="7">
        <v>393797.06</v>
      </c>
      <c r="W2705" s="7">
        <v>336214.84</v>
      </c>
      <c r="X2705" s="7">
        <v>328983.46999999997</v>
      </c>
      <c r="Y2705" s="7">
        <v>459261.75</v>
      </c>
      <c r="Z2705" s="8">
        <v>404458.8</v>
      </c>
      <c r="AA2705" s="27">
        <v>406190.06</v>
      </c>
      <c r="AB2705" s="7">
        <v>356086.3</v>
      </c>
      <c r="AC2705" s="7">
        <v>375784.66</v>
      </c>
      <c r="AD2705" s="7">
        <v>364982.6</v>
      </c>
      <c r="AE2705" s="7">
        <v>387236.7</v>
      </c>
      <c r="AF2705" s="8">
        <v>394371.2</v>
      </c>
      <c r="AG2705" s="7">
        <v>128809.2</v>
      </c>
      <c r="AH2705" s="7">
        <v>299927.62</v>
      </c>
      <c r="AI2705" s="7">
        <v>400485.9</v>
      </c>
      <c r="AJ2705" s="7">
        <v>331465.46999999997</v>
      </c>
      <c r="AK2705" s="7">
        <v>414673.84</v>
      </c>
      <c r="AL2705" s="8">
        <v>317728.34000000003</v>
      </c>
      <c r="AM2705" s="17">
        <v>9.1186720780554106E-2</v>
      </c>
      <c r="AN2705" s="2">
        <f t="shared" si="516"/>
        <v>395756.15500000003</v>
      </c>
      <c r="AO2705" s="2">
        <f t="shared" si="517"/>
        <v>434363.69</v>
      </c>
      <c r="AP2705" s="2">
        <f t="shared" si="518"/>
        <v>406545.91000000003</v>
      </c>
      <c r="AQ2705" s="2">
        <f t="shared" si="519"/>
        <v>398934.28</v>
      </c>
      <c r="AR2705" s="2">
        <f t="shared" si="520"/>
        <v>381510.68</v>
      </c>
      <c r="AS2705" s="2">
        <f t="shared" si="521"/>
        <v>324596.90500000003</v>
      </c>
      <c r="AT2705" s="2">
        <f t="shared" si="522"/>
        <v>390284.60333333333</v>
      </c>
      <c r="AU2705">
        <f t="shared" si="523"/>
        <v>36616.95291239833</v>
      </c>
      <c r="AV2705">
        <f t="shared" si="524"/>
        <v>0.14942673356127492</v>
      </c>
      <c r="AW2705" t="str">
        <f t="shared" si="515"/>
        <v>sp|Q5SYE7-2|NHSL1_HUMAN;sp|Q5SYE7|NHSL1_HUMAN</v>
      </c>
      <c r="AX2705" s="20">
        <f t="shared" si="525"/>
        <v>0</v>
      </c>
      <c r="AY2705" s="21">
        <f t="shared" si="514"/>
        <v>1.0543623084193781</v>
      </c>
      <c r="AZ2705" s="21">
        <f t="shared" si="514"/>
        <v>0.29466556176351433</v>
      </c>
      <c r="BA2705" s="21">
        <f t="shared" si="514"/>
        <v>8.6793813991111801E-2</v>
      </c>
      <c r="BB2705" s="21">
        <f t="shared" si="514"/>
        <v>-0.38904042709617659</v>
      </c>
      <c r="BC2705" s="22">
        <f t="shared" si="514"/>
        <v>-1.9433416584454739</v>
      </c>
      <c r="BD2705" s="22"/>
    </row>
    <row r="2706" spans="1:56" x14ac:dyDescent="0.2">
      <c r="A2706" s="1">
        <v>2702</v>
      </c>
      <c r="B2706" s="3" t="s">
        <v>2754</v>
      </c>
      <c r="C2706" s="27">
        <v>7428583.5</v>
      </c>
      <c r="D2706" s="7">
        <v>4563552.5</v>
      </c>
      <c r="E2706" s="7">
        <v>4851688</v>
      </c>
      <c r="F2706" s="7">
        <v>6961735</v>
      </c>
      <c r="G2706" s="7">
        <v>6641952</v>
      </c>
      <c r="H2706" s="8">
        <v>5496210.5</v>
      </c>
      <c r="I2706" s="27">
        <v>6213904</v>
      </c>
      <c r="J2706" s="7">
        <v>2800795.2</v>
      </c>
      <c r="K2706" s="7">
        <v>9305544</v>
      </c>
      <c r="L2706" s="7">
        <v>2637269.5</v>
      </c>
      <c r="M2706" s="7">
        <v>7654159</v>
      </c>
      <c r="N2706" s="8">
        <v>6655328</v>
      </c>
      <c r="O2706" s="27">
        <v>8776872</v>
      </c>
      <c r="P2706" s="7">
        <v>9516315</v>
      </c>
      <c r="Q2706" s="7">
        <v>7793960</v>
      </c>
      <c r="R2706" s="7">
        <v>7164440.5</v>
      </c>
      <c r="S2706" s="7">
        <v>8882392</v>
      </c>
      <c r="T2706" s="8">
        <v>5823290</v>
      </c>
      <c r="U2706" s="27">
        <v>9082059</v>
      </c>
      <c r="V2706" s="7">
        <v>6958953</v>
      </c>
      <c r="W2706" s="7">
        <v>8831761</v>
      </c>
      <c r="X2706" s="7">
        <v>7075861.5</v>
      </c>
      <c r="Y2706" s="7">
        <v>8347015</v>
      </c>
      <c r="Z2706" s="8">
        <v>5206670.5</v>
      </c>
      <c r="AA2706" s="27">
        <v>8159479</v>
      </c>
      <c r="AB2706" s="7">
        <v>5749854</v>
      </c>
      <c r="AC2706" s="7">
        <v>6778640.5</v>
      </c>
      <c r="AD2706" s="7">
        <v>6227902.5</v>
      </c>
      <c r="AE2706" s="7">
        <v>5519488</v>
      </c>
      <c r="AF2706" s="8">
        <v>5808377.5</v>
      </c>
      <c r="AG2706" s="7">
        <v>6979237.5</v>
      </c>
      <c r="AH2706" s="7">
        <v>6421608</v>
      </c>
      <c r="AI2706" s="7">
        <v>6669789</v>
      </c>
      <c r="AJ2706" s="7">
        <v>7304014</v>
      </c>
      <c r="AK2706" s="7">
        <v>5801418</v>
      </c>
      <c r="AL2706" s="8">
        <v>1907056.5</v>
      </c>
      <c r="AM2706" s="17">
        <v>9.1335924956441494E-2</v>
      </c>
      <c r="AN2706" s="2">
        <f t="shared" si="516"/>
        <v>6069081.25</v>
      </c>
      <c r="AO2706" s="2">
        <f t="shared" si="517"/>
        <v>6434616</v>
      </c>
      <c r="AP2706" s="2">
        <f t="shared" si="518"/>
        <v>8285416</v>
      </c>
      <c r="AQ2706" s="2">
        <f t="shared" si="519"/>
        <v>7711438.25</v>
      </c>
      <c r="AR2706" s="2">
        <f t="shared" si="520"/>
        <v>6018140</v>
      </c>
      <c r="AS2706" s="2">
        <f t="shared" si="521"/>
        <v>6545698.5</v>
      </c>
      <c r="AT2706" s="2">
        <f t="shared" si="522"/>
        <v>6844065</v>
      </c>
      <c r="AU2706">
        <f t="shared" si="523"/>
        <v>934799.6609251498</v>
      </c>
      <c r="AV2706">
        <f t="shared" si="524"/>
        <v>-0.82903726048960735</v>
      </c>
      <c r="AW2706" t="str">
        <f t="shared" si="515"/>
        <v>sp|Q96K21-2|ANCHR_HUMAN;sp|Q96K21|ANCHR_HUMAN</v>
      </c>
      <c r="AX2706" s="20">
        <f t="shared" si="525"/>
        <v>0</v>
      </c>
      <c r="AY2706" s="21">
        <f t="shared" si="514"/>
        <v>0.39103004127990237</v>
      </c>
      <c r="AZ2706" s="21">
        <f t="shared" si="514"/>
        <v>2.3709195056901757</v>
      </c>
      <c r="BA2706" s="21">
        <f t="shared" si="514"/>
        <v>1.7569079971366239</v>
      </c>
      <c r="BB2706" s="21">
        <f t="shared" si="514"/>
        <v>-5.4494296617078941E-2</v>
      </c>
      <c r="BC2706" s="22">
        <f t="shared" si="514"/>
        <v>0.50986031544802113</v>
      </c>
      <c r="BD2706" s="22"/>
    </row>
    <row r="2707" spans="1:56" x14ac:dyDescent="0.2">
      <c r="A2707" s="1">
        <v>2703</v>
      </c>
      <c r="B2707" s="3" t="s">
        <v>2755</v>
      </c>
      <c r="C2707" s="27">
        <v>4851982</v>
      </c>
      <c r="D2707" s="7">
        <v>6734752.5</v>
      </c>
      <c r="E2707" s="7">
        <v>5266741</v>
      </c>
      <c r="F2707" s="7">
        <v>7293421.5</v>
      </c>
      <c r="G2707" s="7">
        <v>5483551</v>
      </c>
      <c r="H2707" s="8">
        <v>8501494</v>
      </c>
      <c r="I2707" s="27">
        <v>4859066.5</v>
      </c>
      <c r="J2707" s="7">
        <v>2111541.5</v>
      </c>
      <c r="K2707" s="7">
        <v>5851101.5</v>
      </c>
      <c r="L2707" s="7">
        <v>574656.9</v>
      </c>
      <c r="M2707" s="7">
        <v>8344521.5</v>
      </c>
      <c r="N2707" s="8">
        <v>7338475</v>
      </c>
      <c r="O2707" s="27">
        <v>6888577</v>
      </c>
      <c r="P2707" s="7">
        <v>7591867</v>
      </c>
      <c r="Q2707" s="7">
        <v>5183554</v>
      </c>
      <c r="R2707" s="7">
        <v>5713495.5</v>
      </c>
      <c r="S2707" s="7">
        <v>4843451</v>
      </c>
      <c r="T2707" s="8">
        <v>5844296</v>
      </c>
      <c r="U2707" s="27">
        <v>9516166</v>
      </c>
      <c r="V2707" s="7">
        <v>6007310</v>
      </c>
      <c r="W2707" s="7">
        <v>8623786</v>
      </c>
      <c r="X2707" s="7">
        <v>9861010</v>
      </c>
      <c r="Y2707" s="7">
        <v>9025283</v>
      </c>
      <c r="Z2707" s="8">
        <v>7062216</v>
      </c>
      <c r="AA2707" s="27">
        <v>2986585</v>
      </c>
      <c r="AB2707" s="7">
        <v>7997691</v>
      </c>
      <c r="AC2707" s="7">
        <v>6820615</v>
      </c>
      <c r="AD2707" s="7">
        <v>9688537</v>
      </c>
      <c r="AE2707" s="7">
        <v>9377684</v>
      </c>
      <c r="AF2707" s="8">
        <v>7856593</v>
      </c>
      <c r="AG2707" s="7">
        <v>10100000</v>
      </c>
      <c r="AH2707" s="7">
        <v>8673246</v>
      </c>
      <c r="AI2707" s="7">
        <v>10400000</v>
      </c>
      <c r="AJ2707" s="7">
        <v>11100000</v>
      </c>
      <c r="AK2707" s="7">
        <v>6703560</v>
      </c>
      <c r="AL2707" s="8">
        <v>198253.3</v>
      </c>
      <c r="AM2707" s="17">
        <v>9.1347952087399195E-2</v>
      </c>
      <c r="AN2707" s="2">
        <f t="shared" si="516"/>
        <v>6109151.75</v>
      </c>
      <c r="AO2707" s="2">
        <f t="shared" si="517"/>
        <v>5355084</v>
      </c>
      <c r="AP2707" s="2">
        <f t="shared" si="518"/>
        <v>5778895.75</v>
      </c>
      <c r="AQ2707" s="2">
        <f t="shared" si="519"/>
        <v>8824534.5</v>
      </c>
      <c r="AR2707" s="2">
        <f t="shared" si="520"/>
        <v>7927142</v>
      </c>
      <c r="AS2707" s="2">
        <f t="shared" si="521"/>
        <v>9386623</v>
      </c>
      <c r="AT2707" s="2">
        <f t="shared" si="522"/>
        <v>7230238.5</v>
      </c>
      <c r="AU2707">
        <f t="shared" si="523"/>
        <v>1706275.711228515</v>
      </c>
      <c r="AV2707">
        <f t="shared" si="524"/>
        <v>-0.65703727868974926</v>
      </c>
      <c r="AW2707" t="str">
        <f t="shared" si="515"/>
        <v>sp|Q8IY21|DDX60_HUMAN</v>
      </c>
      <c r="AX2707" s="20">
        <f t="shared" si="525"/>
        <v>0</v>
      </c>
      <c r="AY2707" s="21">
        <f t="shared" si="514"/>
        <v>-0.44193780936908078</v>
      </c>
      <c r="AZ2707" s="21">
        <f t="shared" si="514"/>
        <v>-0.19355371340439254</v>
      </c>
      <c r="BA2707" s="21">
        <f t="shared" si="514"/>
        <v>1.5914091328446149</v>
      </c>
      <c r="BB2707" s="21">
        <f t="shared" si="514"/>
        <v>1.0654727357579572</v>
      </c>
      <c r="BC2707" s="22">
        <f t="shared" si="514"/>
        <v>1.9208333263093964</v>
      </c>
      <c r="BD2707" s="22"/>
    </row>
    <row r="2708" spans="1:56" x14ac:dyDescent="0.2">
      <c r="A2708" s="1">
        <v>2704</v>
      </c>
      <c r="B2708" s="3" t="s">
        <v>2756</v>
      </c>
      <c r="C2708" s="27">
        <v>212000000</v>
      </c>
      <c r="D2708" s="7">
        <v>203000000</v>
      </c>
      <c r="E2708" s="7">
        <v>196000000</v>
      </c>
      <c r="F2708" s="7">
        <v>211000000</v>
      </c>
      <c r="G2708" s="7">
        <v>199000000</v>
      </c>
      <c r="H2708" s="8">
        <v>208000000</v>
      </c>
      <c r="I2708" s="27">
        <v>215000000</v>
      </c>
      <c r="J2708" s="7">
        <v>153000000</v>
      </c>
      <c r="K2708" s="7">
        <v>232000000</v>
      </c>
      <c r="L2708" s="7">
        <v>148000000</v>
      </c>
      <c r="M2708" s="7">
        <v>220000000</v>
      </c>
      <c r="N2708" s="8">
        <v>223000000</v>
      </c>
      <c r="O2708" s="27">
        <v>229000000</v>
      </c>
      <c r="P2708" s="7">
        <v>211000000</v>
      </c>
      <c r="Q2708" s="7">
        <v>221000000</v>
      </c>
      <c r="R2708" s="7">
        <v>196000000</v>
      </c>
      <c r="S2708" s="7">
        <v>215000000</v>
      </c>
      <c r="T2708" s="8">
        <v>216000000</v>
      </c>
      <c r="U2708" s="27">
        <v>217000000</v>
      </c>
      <c r="V2708" s="7">
        <v>216000000</v>
      </c>
      <c r="W2708" s="7">
        <v>225000000</v>
      </c>
      <c r="X2708" s="7">
        <v>222000000</v>
      </c>
      <c r="Y2708" s="7">
        <v>207000000</v>
      </c>
      <c r="Z2708" s="8">
        <v>214000000</v>
      </c>
      <c r="AA2708" s="27">
        <v>200000000</v>
      </c>
      <c r="AB2708" s="7">
        <v>225000000</v>
      </c>
      <c r="AC2708" s="7">
        <v>252000000</v>
      </c>
      <c r="AD2708" s="7">
        <v>226000000</v>
      </c>
      <c r="AE2708" s="7">
        <v>235000000</v>
      </c>
      <c r="AF2708" s="8">
        <v>231000000</v>
      </c>
      <c r="AG2708" s="7">
        <v>246000000</v>
      </c>
      <c r="AH2708" s="7">
        <v>237000000</v>
      </c>
      <c r="AI2708" s="7">
        <v>240000000</v>
      </c>
      <c r="AJ2708" s="7">
        <v>238000000</v>
      </c>
      <c r="AK2708" s="7">
        <v>222000000</v>
      </c>
      <c r="AL2708" s="8">
        <v>135000000</v>
      </c>
      <c r="AM2708" s="17">
        <v>9.1419886017483007E-2</v>
      </c>
      <c r="AN2708" s="2">
        <f t="shared" si="516"/>
        <v>205500000</v>
      </c>
      <c r="AO2708" s="2">
        <f t="shared" si="517"/>
        <v>217500000</v>
      </c>
      <c r="AP2708" s="2">
        <f t="shared" si="518"/>
        <v>215500000</v>
      </c>
      <c r="AQ2708" s="2">
        <f t="shared" si="519"/>
        <v>216500000</v>
      </c>
      <c r="AR2708" s="2">
        <f t="shared" si="520"/>
        <v>228500000</v>
      </c>
      <c r="AS2708" s="2">
        <f t="shared" si="521"/>
        <v>237500000</v>
      </c>
      <c r="AT2708" s="2">
        <f t="shared" si="522"/>
        <v>220166666.66666666</v>
      </c>
      <c r="AU2708">
        <f t="shared" si="523"/>
        <v>11201190.412927845</v>
      </c>
      <c r="AV2708">
        <f t="shared" si="524"/>
        <v>-1.309384639130778</v>
      </c>
      <c r="AW2708" t="str">
        <f t="shared" si="515"/>
        <v>sp|P21980|TGM2_HUMAN</v>
      </c>
      <c r="AX2708" s="20">
        <f t="shared" si="525"/>
        <v>0</v>
      </c>
      <c r="AY2708" s="21">
        <f t="shared" ref="AY2708:BC2758" si="526">(AO2708-$AT2708)/$AU2708-$AV2708</f>
        <v>1.0713147047433644</v>
      </c>
      <c r="AZ2708" s="21">
        <f t="shared" si="526"/>
        <v>0.89276225395280373</v>
      </c>
      <c r="BA2708" s="21">
        <f t="shared" si="526"/>
        <v>0.98203847934808408</v>
      </c>
      <c r="BB2708" s="21">
        <f t="shared" si="526"/>
        <v>2.0533531840914487</v>
      </c>
      <c r="BC2708" s="22">
        <f t="shared" si="526"/>
        <v>2.8568392126489721</v>
      </c>
      <c r="BD2708" s="22"/>
    </row>
    <row r="2709" spans="1:56" x14ac:dyDescent="0.2">
      <c r="A2709" s="1">
        <v>2705</v>
      </c>
      <c r="B2709" s="3" t="s">
        <v>2757</v>
      </c>
      <c r="C2709" s="27">
        <v>80200000</v>
      </c>
      <c r="D2709" s="7">
        <v>89400000</v>
      </c>
      <c r="E2709" s="7">
        <v>92600000</v>
      </c>
      <c r="F2709" s="7">
        <v>85100000</v>
      </c>
      <c r="G2709" s="7">
        <v>73000000</v>
      </c>
      <c r="H2709" s="8">
        <v>78500000</v>
      </c>
      <c r="I2709" s="27">
        <v>80800000</v>
      </c>
      <c r="J2709" s="7">
        <v>97300000</v>
      </c>
      <c r="K2709" s="7">
        <v>98000000</v>
      </c>
      <c r="L2709" s="7">
        <v>83900000</v>
      </c>
      <c r="M2709" s="7">
        <v>69900000</v>
      </c>
      <c r="N2709" s="8">
        <v>87800000</v>
      </c>
      <c r="O2709" s="27">
        <v>85500000</v>
      </c>
      <c r="P2709" s="7">
        <v>92800000</v>
      </c>
      <c r="Q2709" s="7">
        <v>90200000</v>
      </c>
      <c r="R2709" s="7">
        <v>94900000</v>
      </c>
      <c r="S2709" s="7">
        <v>82000000</v>
      </c>
      <c r="T2709" s="8">
        <v>89600000</v>
      </c>
      <c r="U2709" s="27">
        <v>90000000</v>
      </c>
      <c r="V2709" s="7">
        <v>92500000</v>
      </c>
      <c r="W2709" s="7">
        <v>97000000</v>
      </c>
      <c r="X2709" s="7">
        <v>95500000</v>
      </c>
      <c r="Y2709" s="7">
        <v>92400000</v>
      </c>
      <c r="Z2709" s="8">
        <v>70700000</v>
      </c>
      <c r="AA2709" s="27">
        <v>97100000</v>
      </c>
      <c r="AB2709" s="7">
        <v>95900000</v>
      </c>
      <c r="AC2709" s="7">
        <v>92300000</v>
      </c>
      <c r="AD2709" s="7">
        <v>103000000</v>
      </c>
      <c r="AE2709" s="7">
        <v>88000000</v>
      </c>
      <c r="AF2709" s="8">
        <v>78300000</v>
      </c>
      <c r="AG2709" s="7">
        <v>80100000</v>
      </c>
      <c r="AH2709" s="7">
        <v>82500000</v>
      </c>
      <c r="AI2709" s="7">
        <v>93100000</v>
      </c>
      <c r="AJ2709" s="7">
        <v>86200000</v>
      </c>
      <c r="AK2709" s="7">
        <v>94800000</v>
      </c>
      <c r="AL2709" s="8">
        <v>85400000</v>
      </c>
      <c r="AM2709" s="17">
        <v>9.1448636802696201E-2</v>
      </c>
      <c r="AN2709" s="2">
        <f t="shared" si="516"/>
        <v>82650000</v>
      </c>
      <c r="AO2709" s="2">
        <f t="shared" si="517"/>
        <v>85850000</v>
      </c>
      <c r="AP2709" s="2">
        <f t="shared" si="518"/>
        <v>89900000</v>
      </c>
      <c r="AQ2709" s="2">
        <f t="shared" si="519"/>
        <v>92450000</v>
      </c>
      <c r="AR2709" s="2">
        <f t="shared" si="520"/>
        <v>94100000</v>
      </c>
      <c r="AS2709" s="2">
        <f t="shared" si="521"/>
        <v>85800000</v>
      </c>
      <c r="AT2709" s="2">
        <f t="shared" si="522"/>
        <v>88458333.333333328</v>
      </c>
      <c r="AU2709">
        <f t="shared" si="523"/>
        <v>4414681.9439985324</v>
      </c>
      <c r="AV2709">
        <f t="shared" si="524"/>
        <v>-1.315685570787126</v>
      </c>
      <c r="AW2709" t="str">
        <f t="shared" si="515"/>
        <v>sp|P62136-2|PP1A_HUMAN;sp|P62136|PP1A_HUMAN</v>
      </c>
      <c r="AX2709" s="20">
        <f t="shared" si="525"/>
        <v>0</v>
      </c>
      <c r="AY2709" s="21">
        <f t="shared" si="526"/>
        <v>0.72485403039061236</v>
      </c>
      <c r="AZ2709" s="21">
        <f t="shared" si="526"/>
        <v>1.6422474126037312</v>
      </c>
      <c r="BA2709" s="21">
        <f t="shared" si="526"/>
        <v>2.2198654680712506</v>
      </c>
      <c r="BB2709" s="21">
        <f t="shared" si="526"/>
        <v>2.5936183274914102</v>
      </c>
      <c r="BC2709" s="22">
        <f t="shared" si="526"/>
        <v>0.71352818616575897</v>
      </c>
      <c r="BD2709" s="22"/>
    </row>
    <row r="2710" spans="1:56" x14ac:dyDescent="0.2">
      <c r="A2710" s="1">
        <v>2706</v>
      </c>
      <c r="B2710" s="3" t="s">
        <v>2758</v>
      </c>
      <c r="C2710" s="27">
        <v>20000000</v>
      </c>
      <c r="D2710" s="7">
        <v>17900000</v>
      </c>
      <c r="E2710" s="7">
        <v>24800000</v>
      </c>
      <c r="F2710" s="7">
        <v>17100000</v>
      </c>
      <c r="G2710" s="7">
        <v>18200000</v>
      </c>
      <c r="H2710" s="8">
        <v>18400000</v>
      </c>
      <c r="I2710" s="27">
        <v>16700000</v>
      </c>
      <c r="J2710" s="7">
        <v>27800000</v>
      </c>
      <c r="K2710" s="7">
        <v>18100000</v>
      </c>
      <c r="L2710" s="7">
        <v>25100000</v>
      </c>
      <c r="M2710" s="7">
        <v>14400000</v>
      </c>
      <c r="N2710" s="8">
        <v>18700000</v>
      </c>
      <c r="O2710" s="27">
        <v>29400000</v>
      </c>
      <c r="P2710" s="7">
        <v>16500000</v>
      </c>
      <c r="Q2710" s="7">
        <v>15100000</v>
      </c>
      <c r="R2710" s="7">
        <v>17200000</v>
      </c>
      <c r="S2710" s="7">
        <v>12800000</v>
      </c>
      <c r="T2710" s="8">
        <v>15200000</v>
      </c>
      <c r="U2710" s="27">
        <v>22600000</v>
      </c>
      <c r="V2710" s="7">
        <v>18400000</v>
      </c>
      <c r="W2710" s="7">
        <v>19900000</v>
      </c>
      <c r="X2710" s="7">
        <v>18900000</v>
      </c>
      <c r="Y2710" s="7">
        <v>14100000</v>
      </c>
      <c r="Z2710" s="8">
        <v>21000000</v>
      </c>
      <c r="AA2710" s="27">
        <v>24200000</v>
      </c>
      <c r="AB2710" s="7">
        <v>20600000</v>
      </c>
      <c r="AC2710" s="7">
        <v>17400000</v>
      </c>
      <c r="AD2710" s="7">
        <v>27900000</v>
      </c>
      <c r="AE2710" s="7">
        <v>20700000</v>
      </c>
      <c r="AF2710" s="8">
        <v>19000000</v>
      </c>
      <c r="AG2710" s="7">
        <v>34900000</v>
      </c>
      <c r="AH2710" s="7">
        <v>21700000</v>
      </c>
      <c r="AI2710" s="7">
        <v>14900000</v>
      </c>
      <c r="AJ2710" s="7">
        <v>24300000</v>
      </c>
      <c r="AK2710" s="7">
        <v>22000000</v>
      </c>
      <c r="AL2710" s="8">
        <v>22300000</v>
      </c>
      <c r="AM2710" s="17">
        <v>9.1448636802696201E-2</v>
      </c>
      <c r="AN2710" s="2">
        <f t="shared" si="516"/>
        <v>18300000</v>
      </c>
      <c r="AO2710" s="2">
        <f t="shared" si="517"/>
        <v>18400000</v>
      </c>
      <c r="AP2710" s="2">
        <f t="shared" si="518"/>
        <v>15850000</v>
      </c>
      <c r="AQ2710" s="2">
        <f t="shared" si="519"/>
        <v>19400000</v>
      </c>
      <c r="AR2710" s="2">
        <f t="shared" si="520"/>
        <v>20650000</v>
      </c>
      <c r="AS2710" s="2">
        <f t="shared" si="521"/>
        <v>22150000</v>
      </c>
      <c r="AT2710" s="2">
        <f t="shared" si="522"/>
        <v>19125000</v>
      </c>
      <c r="AU2710">
        <f t="shared" si="523"/>
        <v>2167198.6526389313</v>
      </c>
      <c r="AV2710">
        <f t="shared" si="524"/>
        <v>-0.38067576269273828</v>
      </c>
      <c r="AW2710" t="str">
        <f t="shared" si="515"/>
        <v>sp|Q5BJF2|TMM97_HUMAN</v>
      </c>
      <c r="AX2710" s="20">
        <f t="shared" si="525"/>
        <v>0</v>
      </c>
      <c r="AY2710" s="21">
        <f t="shared" si="526"/>
        <v>4.614251669002889E-2</v>
      </c>
      <c r="AZ2710" s="21">
        <f t="shared" si="526"/>
        <v>-1.1304916589057079</v>
      </c>
      <c r="BA2710" s="21">
        <f t="shared" si="526"/>
        <v>0.50756768359031779</v>
      </c>
      <c r="BB2710" s="21">
        <f t="shared" si="526"/>
        <v>1.0843491422156788</v>
      </c>
      <c r="BC2710" s="22">
        <f t="shared" si="526"/>
        <v>1.7764868925661119</v>
      </c>
      <c r="BD2710" s="22"/>
    </row>
    <row r="2711" spans="1:56" x14ac:dyDescent="0.2">
      <c r="A2711" s="1">
        <v>2707</v>
      </c>
      <c r="B2711" s="3" t="s">
        <v>2759</v>
      </c>
      <c r="C2711" s="27">
        <v>766000000</v>
      </c>
      <c r="D2711" s="7">
        <v>768000000</v>
      </c>
      <c r="E2711" s="7">
        <v>742000000</v>
      </c>
      <c r="F2711" s="7">
        <v>687000000</v>
      </c>
      <c r="G2711" s="7">
        <v>723000000</v>
      </c>
      <c r="H2711" s="8">
        <v>706000000</v>
      </c>
      <c r="I2711" s="27">
        <v>815000000</v>
      </c>
      <c r="J2711" s="7">
        <v>723000000</v>
      </c>
      <c r="K2711" s="7">
        <v>820000000</v>
      </c>
      <c r="L2711" s="7">
        <v>681000000</v>
      </c>
      <c r="M2711" s="7">
        <v>753000000</v>
      </c>
      <c r="N2711" s="8">
        <v>688000000</v>
      </c>
      <c r="O2711" s="27">
        <v>800000000</v>
      </c>
      <c r="P2711" s="7">
        <v>769000000</v>
      </c>
      <c r="Q2711" s="7">
        <v>783000000</v>
      </c>
      <c r="R2711" s="7">
        <v>683000000</v>
      </c>
      <c r="S2711" s="7">
        <v>759000000</v>
      </c>
      <c r="T2711" s="8">
        <v>739000000</v>
      </c>
      <c r="U2711" s="27">
        <v>820000000</v>
      </c>
      <c r="V2711" s="7">
        <v>840000000</v>
      </c>
      <c r="W2711" s="7">
        <v>805000000</v>
      </c>
      <c r="X2711" s="7">
        <v>761000000</v>
      </c>
      <c r="Y2711" s="7">
        <v>782000000</v>
      </c>
      <c r="Z2711" s="8">
        <v>713000000</v>
      </c>
      <c r="AA2711" s="27">
        <v>728000000</v>
      </c>
      <c r="AB2711" s="7">
        <v>811000000</v>
      </c>
      <c r="AC2711" s="7">
        <v>814000000</v>
      </c>
      <c r="AD2711" s="7">
        <v>760000000</v>
      </c>
      <c r="AE2711" s="7">
        <v>796000000</v>
      </c>
      <c r="AF2711" s="8">
        <v>732000000</v>
      </c>
      <c r="AG2711" s="7">
        <v>795000000</v>
      </c>
      <c r="AH2711" s="7">
        <v>881000000</v>
      </c>
      <c r="AI2711" s="7">
        <v>800000000</v>
      </c>
      <c r="AJ2711" s="7">
        <v>781000000</v>
      </c>
      <c r="AK2711" s="7">
        <v>771000000</v>
      </c>
      <c r="AL2711" s="8">
        <v>644000000</v>
      </c>
      <c r="AM2711" s="17">
        <v>9.1479956339223498E-2</v>
      </c>
      <c r="AN2711" s="2">
        <f t="shared" si="516"/>
        <v>732500000</v>
      </c>
      <c r="AO2711" s="2">
        <f t="shared" si="517"/>
        <v>738000000</v>
      </c>
      <c r="AP2711" s="2">
        <f t="shared" si="518"/>
        <v>764000000</v>
      </c>
      <c r="AQ2711" s="2">
        <f t="shared" si="519"/>
        <v>793500000</v>
      </c>
      <c r="AR2711" s="2">
        <f t="shared" si="520"/>
        <v>778000000</v>
      </c>
      <c r="AS2711" s="2">
        <f t="shared" si="521"/>
        <v>788000000</v>
      </c>
      <c r="AT2711" s="2">
        <f t="shared" si="522"/>
        <v>765666666.66666663</v>
      </c>
      <c r="AU2711">
        <f t="shared" si="523"/>
        <v>25666450.215537533</v>
      </c>
      <c r="AV2711">
        <f t="shared" si="524"/>
        <v>-1.2922186896958869</v>
      </c>
      <c r="AW2711" t="str">
        <f t="shared" si="515"/>
        <v>sp|P27708|PYR1_HUMAN</v>
      </c>
      <c r="AX2711" s="20">
        <f t="shared" si="525"/>
        <v>0</v>
      </c>
      <c r="AY2711" s="21">
        <f t="shared" si="526"/>
        <v>0.21428752140685581</v>
      </c>
      <c r="AZ2711" s="21">
        <f t="shared" si="526"/>
        <v>1.2272830771483565</v>
      </c>
      <c r="BA2711" s="21">
        <f t="shared" si="526"/>
        <v>2.3766434192396746</v>
      </c>
      <c r="BB2711" s="21">
        <f t="shared" si="526"/>
        <v>1.7727422225476259</v>
      </c>
      <c r="BC2711" s="22">
        <f t="shared" si="526"/>
        <v>2.1623558978328186</v>
      </c>
      <c r="BD2711" s="22"/>
    </row>
    <row r="2712" spans="1:56" x14ac:dyDescent="0.2">
      <c r="A2712" s="1">
        <v>2708</v>
      </c>
      <c r="B2712" s="3" t="s">
        <v>2760</v>
      </c>
      <c r="C2712" s="27">
        <v>4887656</v>
      </c>
      <c r="D2712" s="7">
        <v>3818792</v>
      </c>
      <c r="E2712" s="7">
        <v>3127255</v>
      </c>
      <c r="F2712" s="7">
        <v>3508482.5</v>
      </c>
      <c r="G2712" s="7">
        <v>3433024</v>
      </c>
      <c r="H2712" s="8">
        <v>2982252.5</v>
      </c>
      <c r="I2712" s="27">
        <v>3795260</v>
      </c>
      <c r="J2712" s="7">
        <v>2484952</v>
      </c>
      <c r="K2712" s="7">
        <v>3628001.5</v>
      </c>
      <c r="L2712" s="7">
        <v>2138610.5</v>
      </c>
      <c r="M2712" s="7">
        <v>3403605.8</v>
      </c>
      <c r="N2712" s="8">
        <v>2889725</v>
      </c>
      <c r="O2712" s="27">
        <v>4430667.5</v>
      </c>
      <c r="P2712" s="7">
        <v>3733213.2</v>
      </c>
      <c r="Q2712" s="7">
        <v>3630730.5</v>
      </c>
      <c r="R2712" s="7">
        <v>3877884.5</v>
      </c>
      <c r="S2712" s="7">
        <v>3133416.2</v>
      </c>
      <c r="T2712" s="8">
        <v>2978102</v>
      </c>
      <c r="U2712" s="27">
        <v>4191143.2</v>
      </c>
      <c r="V2712" s="7">
        <v>4359604</v>
      </c>
      <c r="W2712" s="7">
        <v>3784346.8</v>
      </c>
      <c r="X2712" s="7">
        <v>3544256.5</v>
      </c>
      <c r="Y2712" s="7">
        <v>3602403.2</v>
      </c>
      <c r="Z2712" s="8">
        <v>3624220.8</v>
      </c>
      <c r="AA2712" s="27">
        <v>4436544</v>
      </c>
      <c r="AB2712" s="7">
        <v>4623596</v>
      </c>
      <c r="AC2712" s="7">
        <v>4061270.8</v>
      </c>
      <c r="AD2712" s="7">
        <v>3391557.8</v>
      </c>
      <c r="AE2712" s="7">
        <v>3787449.8</v>
      </c>
      <c r="AF2712" s="8">
        <v>4166034.5</v>
      </c>
      <c r="AG2712" s="7">
        <v>4873391</v>
      </c>
      <c r="AH2712" s="7">
        <v>5227033.5</v>
      </c>
      <c r="AI2712" s="7">
        <v>3620641.5</v>
      </c>
      <c r="AJ2712" s="7">
        <v>4268262</v>
      </c>
      <c r="AK2712" s="7">
        <v>3378105.5</v>
      </c>
      <c r="AL2712" s="8">
        <v>2156847.5</v>
      </c>
      <c r="AM2712" s="17">
        <v>9.1534483767772998E-2</v>
      </c>
      <c r="AN2712" s="2">
        <f t="shared" si="516"/>
        <v>3470753.25</v>
      </c>
      <c r="AO2712" s="2">
        <f t="shared" si="517"/>
        <v>3146665.4</v>
      </c>
      <c r="AP2712" s="2">
        <f t="shared" si="518"/>
        <v>3681971.85</v>
      </c>
      <c r="AQ2712" s="2">
        <f t="shared" si="519"/>
        <v>3704283.8</v>
      </c>
      <c r="AR2712" s="2">
        <f t="shared" si="520"/>
        <v>4113652.65</v>
      </c>
      <c r="AS2712" s="2">
        <f t="shared" si="521"/>
        <v>3944451.75</v>
      </c>
      <c r="AT2712" s="2">
        <f t="shared" si="522"/>
        <v>3676963.1166666667</v>
      </c>
      <c r="AU2712">
        <f t="shared" si="523"/>
        <v>342566.08181353519</v>
      </c>
      <c r="AV2712">
        <f t="shared" si="524"/>
        <v>-0.60195646216635768</v>
      </c>
      <c r="AW2712" t="str">
        <f t="shared" si="515"/>
        <v>sp|Q8TB52|FBX30_HUMAN</v>
      </c>
      <c r="AX2712" s="20">
        <f t="shared" si="525"/>
        <v>0</v>
      </c>
      <c r="AY2712" s="21">
        <f t="shared" si="526"/>
        <v>-0.94605936549318648</v>
      </c>
      <c r="AZ2712" s="21">
        <f t="shared" si="526"/>
        <v>0.61657768008383884</v>
      </c>
      <c r="BA2712" s="21">
        <f t="shared" si="526"/>
        <v>0.68170949313982176</v>
      </c>
      <c r="BB2712" s="21">
        <f t="shared" si="526"/>
        <v>1.876716447222412</v>
      </c>
      <c r="BC2712" s="22">
        <f t="shared" si="526"/>
        <v>1.3827945180452585</v>
      </c>
      <c r="BD2712" s="22"/>
    </row>
    <row r="2713" spans="1:56" x14ac:dyDescent="0.2">
      <c r="A2713" s="1">
        <v>2709</v>
      </c>
      <c r="B2713" s="3" t="s">
        <v>2761</v>
      </c>
      <c r="C2713" s="27">
        <v>329000000</v>
      </c>
      <c r="D2713" s="7">
        <v>327000000</v>
      </c>
      <c r="E2713" s="7">
        <v>322000000</v>
      </c>
      <c r="F2713" s="7">
        <v>347000000</v>
      </c>
      <c r="G2713" s="7">
        <v>336000000</v>
      </c>
      <c r="H2713" s="8">
        <v>328000000</v>
      </c>
      <c r="I2713" s="27">
        <v>354000000</v>
      </c>
      <c r="J2713" s="7">
        <v>262000000</v>
      </c>
      <c r="K2713" s="7">
        <v>349000000</v>
      </c>
      <c r="L2713" s="7">
        <v>241000000</v>
      </c>
      <c r="M2713" s="7">
        <v>362000000</v>
      </c>
      <c r="N2713" s="8">
        <v>328000000</v>
      </c>
      <c r="O2713" s="27">
        <v>352000000</v>
      </c>
      <c r="P2713" s="7">
        <v>373000000</v>
      </c>
      <c r="Q2713" s="7">
        <v>349000000</v>
      </c>
      <c r="R2713" s="7">
        <v>342000000</v>
      </c>
      <c r="S2713" s="7">
        <v>374000000</v>
      </c>
      <c r="T2713" s="8">
        <v>346000000</v>
      </c>
      <c r="U2713" s="27">
        <v>387000000</v>
      </c>
      <c r="V2713" s="7">
        <v>341000000</v>
      </c>
      <c r="W2713" s="7">
        <v>382000000</v>
      </c>
      <c r="X2713" s="7">
        <v>377000000</v>
      </c>
      <c r="Y2713" s="7">
        <v>385000000</v>
      </c>
      <c r="Z2713" s="8">
        <v>332000000</v>
      </c>
      <c r="AA2713" s="27">
        <v>298000000</v>
      </c>
      <c r="AB2713" s="7">
        <v>381000000</v>
      </c>
      <c r="AC2713" s="7">
        <v>344000000</v>
      </c>
      <c r="AD2713" s="7">
        <v>378000000</v>
      </c>
      <c r="AE2713" s="7">
        <v>372000000</v>
      </c>
      <c r="AF2713" s="8">
        <v>353000000</v>
      </c>
      <c r="AG2713" s="7">
        <v>383000000</v>
      </c>
      <c r="AH2713" s="7">
        <v>361000000</v>
      </c>
      <c r="AI2713" s="7">
        <v>398000000</v>
      </c>
      <c r="AJ2713" s="7">
        <v>391000000</v>
      </c>
      <c r="AK2713" s="7">
        <v>357000000</v>
      </c>
      <c r="AL2713" s="8">
        <v>231000000</v>
      </c>
      <c r="AM2713" s="17">
        <v>9.1595270675996099E-2</v>
      </c>
      <c r="AN2713" s="2">
        <f t="shared" si="516"/>
        <v>328500000</v>
      </c>
      <c r="AO2713" s="2">
        <f t="shared" si="517"/>
        <v>338500000</v>
      </c>
      <c r="AP2713" s="2">
        <f t="shared" si="518"/>
        <v>350500000</v>
      </c>
      <c r="AQ2713" s="2">
        <f t="shared" si="519"/>
        <v>379500000</v>
      </c>
      <c r="AR2713" s="2">
        <f t="shared" si="520"/>
        <v>362500000</v>
      </c>
      <c r="AS2713" s="2">
        <f t="shared" si="521"/>
        <v>372000000</v>
      </c>
      <c r="AT2713" s="2">
        <f t="shared" si="522"/>
        <v>355250000</v>
      </c>
      <c r="AU2713">
        <f t="shared" si="523"/>
        <v>19697081.002016518</v>
      </c>
      <c r="AV2713">
        <f t="shared" si="524"/>
        <v>-1.3580692488019634</v>
      </c>
      <c r="AW2713" t="str">
        <f t="shared" si="515"/>
        <v>sp|O00410-3|IPO5_HUMAN;sp|O00410|IPO5_HUMAN</v>
      </c>
      <c r="AX2713" s="20">
        <f t="shared" si="525"/>
        <v>0</v>
      </c>
      <c r="AY2713" s="21">
        <f t="shared" si="526"/>
        <v>0.50768943880447226</v>
      </c>
      <c r="AZ2713" s="21">
        <f t="shared" si="526"/>
        <v>1.1169167653698391</v>
      </c>
      <c r="BA2713" s="21">
        <f t="shared" si="526"/>
        <v>2.5892161379028087</v>
      </c>
      <c r="BB2713" s="21">
        <f t="shared" si="526"/>
        <v>1.7261440919352058</v>
      </c>
      <c r="BC2713" s="22">
        <f t="shared" si="526"/>
        <v>2.2084490587994545</v>
      </c>
      <c r="BD2713" s="22"/>
    </row>
    <row r="2714" spans="1:56" x14ac:dyDescent="0.2">
      <c r="A2714" s="1">
        <v>2710</v>
      </c>
      <c r="B2714" s="3" t="s">
        <v>2762</v>
      </c>
      <c r="C2714" s="27">
        <v>42441.245999999999</v>
      </c>
      <c r="D2714" s="7">
        <v>27095.168000000001</v>
      </c>
      <c r="E2714" s="7">
        <v>36028.862999999998</v>
      </c>
      <c r="F2714" s="7">
        <v>31949.7</v>
      </c>
      <c r="G2714" s="7">
        <v>46611.343999999997</v>
      </c>
      <c r="H2714" s="8">
        <v>0</v>
      </c>
      <c r="I2714" s="27">
        <v>0</v>
      </c>
      <c r="J2714" s="7">
        <v>0</v>
      </c>
      <c r="K2714" s="7">
        <v>50563.71</v>
      </c>
      <c r="L2714" s="7">
        <v>0</v>
      </c>
      <c r="M2714" s="7">
        <v>70823.233999999997</v>
      </c>
      <c r="N2714" s="8">
        <v>45901.16</v>
      </c>
      <c r="O2714" s="27">
        <v>67635.039999999994</v>
      </c>
      <c r="P2714" s="7">
        <v>4366.9214000000002</v>
      </c>
      <c r="Q2714" s="7">
        <v>47053.93</v>
      </c>
      <c r="R2714" s="7">
        <v>0</v>
      </c>
      <c r="S2714" s="7">
        <v>47805.406000000003</v>
      </c>
      <c r="T2714" s="8">
        <v>67806.48</v>
      </c>
      <c r="U2714" s="27">
        <v>57651.116999999998</v>
      </c>
      <c r="V2714" s="7">
        <v>84319.51</v>
      </c>
      <c r="W2714" s="7">
        <v>62969.188000000002</v>
      </c>
      <c r="X2714" s="7">
        <v>61003.413999999997</v>
      </c>
      <c r="Y2714" s="7">
        <v>59319.519999999997</v>
      </c>
      <c r="Z2714" s="8">
        <v>0</v>
      </c>
      <c r="AA2714" s="27">
        <v>75565.766000000003</v>
      </c>
      <c r="AB2714" s="7">
        <v>44481.811999999998</v>
      </c>
      <c r="AC2714" s="7">
        <v>37609.805</v>
      </c>
      <c r="AD2714" s="7">
        <v>71155.5</v>
      </c>
      <c r="AE2714" s="7">
        <v>41330.023000000001</v>
      </c>
      <c r="AF2714" s="8">
        <v>65983.414000000004</v>
      </c>
      <c r="AG2714" s="7">
        <v>7305.6289999999999</v>
      </c>
      <c r="AH2714" s="7">
        <v>98415.2</v>
      </c>
      <c r="AI2714" s="7">
        <v>10500.591</v>
      </c>
      <c r="AJ2714" s="7">
        <v>81793.740000000005</v>
      </c>
      <c r="AK2714" s="7">
        <v>51513.68</v>
      </c>
      <c r="AL2714" s="8">
        <v>0</v>
      </c>
      <c r="AM2714" s="17">
        <v>9.1763902290940405E-2</v>
      </c>
      <c r="AN2714" s="2">
        <f t="shared" si="516"/>
        <v>33989.281499999997</v>
      </c>
      <c r="AO2714" s="2">
        <f t="shared" si="517"/>
        <v>22950.58</v>
      </c>
      <c r="AP2714" s="2">
        <f t="shared" si="518"/>
        <v>47429.668000000005</v>
      </c>
      <c r="AQ2714" s="2">
        <f t="shared" si="519"/>
        <v>60161.466999999997</v>
      </c>
      <c r="AR2714" s="2">
        <f t="shared" si="520"/>
        <v>55232.612999999998</v>
      </c>
      <c r="AS2714" s="2">
        <f t="shared" si="521"/>
        <v>31007.1355</v>
      </c>
      <c r="AT2714" s="2">
        <f t="shared" si="522"/>
        <v>41795.124166666668</v>
      </c>
      <c r="AU2714">
        <f t="shared" si="523"/>
        <v>14710.985442760635</v>
      </c>
      <c r="AV2714">
        <f t="shared" si="524"/>
        <v>-0.53061317319894252</v>
      </c>
      <c r="AW2714" t="str">
        <f t="shared" si="515"/>
        <v>sp|Q9ULJ7|ANR50_HUMAN</v>
      </c>
      <c r="AX2714" s="20">
        <f t="shared" si="525"/>
        <v>0</v>
      </c>
      <c r="AY2714" s="21">
        <f t="shared" si="526"/>
        <v>-0.75037131556895176</v>
      </c>
      <c r="AZ2714" s="21">
        <f t="shared" si="526"/>
        <v>0.91362924341782303</v>
      </c>
      <c r="BA2714" s="21">
        <f t="shared" si="526"/>
        <v>1.7790912513532184</v>
      </c>
      <c r="BB2714" s="21">
        <f t="shared" si="526"/>
        <v>1.4440454436350469</v>
      </c>
      <c r="BC2714" s="22">
        <f t="shared" si="526"/>
        <v>-0.20271558364348252</v>
      </c>
      <c r="BD2714" s="22"/>
    </row>
    <row r="2715" spans="1:56" x14ac:dyDescent="0.2">
      <c r="A2715" s="1">
        <v>2711</v>
      </c>
      <c r="B2715" s="3" t="s">
        <v>2763</v>
      </c>
      <c r="C2715" s="27">
        <v>43300000</v>
      </c>
      <c r="D2715" s="7">
        <v>43800000</v>
      </c>
      <c r="E2715" s="7">
        <v>32800000</v>
      </c>
      <c r="F2715" s="7">
        <v>44000000</v>
      </c>
      <c r="G2715" s="7">
        <v>38800000</v>
      </c>
      <c r="H2715" s="8">
        <v>36300000</v>
      </c>
      <c r="I2715" s="27">
        <v>41200000</v>
      </c>
      <c r="J2715" s="7">
        <v>19900000</v>
      </c>
      <c r="K2715" s="7">
        <v>40400000</v>
      </c>
      <c r="L2715" s="7">
        <v>17700000</v>
      </c>
      <c r="M2715" s="7">
        <v>42000000</v>
      </c>
      <c r="N2715" s="8">
        <v>44800000</v>
      </c>
      <c r="O2715" s="27">
        <v>43700000</v>
      </c>
      <c r="P2715" s="7">
        <v>49100000</v>
      </c>
      <c r="Q2715" s="7">
        <v>48900000</v>
      </c>
      <c r="R2715" s="7">
        <v>47200000</v>
      </c>
      <c r="S2715" s="7">
        <v>41900000</v>
      </c>
      <c r="T2715" s="8">
        <v>41400000</v>
      </c>
      <c r="U2715" s="27">
        <v>47000000</v>
      </c>
      <c r="V2715" s="7">
        <v>41600000</v>
      </c>
      <c r="W2715" s="7">
        <v>47500000</v>
      </c>
      <c r="X2715" s="7">
        <v>45600000</v>
      </c>
      <c r="Y2715" s="7">
        <v>42400000</v>
      </c>
      <c r="Z2715" s="8">
        <v>38100000</v>
      </c>
      <c r="AA2715" s="27">
        <v>38800000</v>
      </c>
      <c r="AB2715" s="7">
        <v>38000000</v>
      </c>
      <c r="AC2715" s="7">
        <v>40700000</v>
      </c>
      <c r="AD2715" s="7">
        <v>44000000</v>
      </c>
      <c r="AE2715" s="7">
        <v>41300000</v>
      </c>
      <c r="AF2715" s="8">
        <v>37100000</v>
      </c>
      <c r="AG2715" s="7">
        <v>40600000</v>
      </c>
      <c r="AH2715" s="7">
        <v>37300000</v>
      </c>
      <c r="AI2715" s="7">
        <v>36200000</v>
      </c>
      <c r="AJ2715" s="7">
        <v>43600000</v>
      </c>
      <c r="AK2715" s="7">
        <v>40000000</v>
      </c>
      <c r="AL2715" s="8">
        <v>15600000</v>
      </c>
      <c r="AM2715" s="17">
        <v>9.1851632141639605E-2</v>
      </c>
      <c r="AN2715" s="2">
        <f t="shared" si="516"/>
        <v>41050000</v>
      </c>
      <c r="AO2715" s="2">
        <f t="shared" si="517"/>
        <v>40800000</v>
      </c>
      <c r="AP2715" s="2">
        <f t="shared" si="518"/>
        <v>45450000</v>
      </c>
      <c r="AQ2715" s="2">
        <f t="shared" si="519"/>
        <v>44000000</v>
      </c>
      <c r="AR2715" s="2">
        <f t="shared" si="520"/>
        <v>39750000</v>
      </c>
      <c r="AS2715" s="2">
        <f t="shared" si="521"/>
        <v>38650000</v>
      </c>
      <c r="AT2715" s="2">
        <f t="shared" si="522"/>
        <v>41616666.666666664</v>
      </c>
      <c r="AU2715">
        <f t="shared" si="523"/>
        <v>2594160.1081403336</v>
      </c>
      <c r="AV2715">
        <f t="shared" si="524"/>
        <v>-0.21843935726576588</v>
      </c>
      <c r="AW2715" t="str">
        <f t="shared" si="515"/>
        <v>sp|Q8IWS0|PHF6_HUMAN</v>
      </c>
      <c r="AX2715" s="20">
        <f t="shared" si="525"/>
        <v>0</v>
      </c>
      <c r="AY2715" s="21">
        <f t="shared" si="526"/>
        <v>-9.6370304676073631E-2</v>
      </c>
      <c r="AZ2715" s="21">
        <f t="shared" si="526"/>
        <v>1.6961173622988954</v>
      </c>
      <c r="BA2715" s="21">
        <f t="shared" si="526"/>
        <v>1.1371695951776686</v>
      </c>
      <c r="BB2715" s="21">
        <f t="shared" si="526"/>
        <v>-0.50112558431558274</v>
      </c>
      <c r="BC2715" s="22">
        <f t="shared" si="526"/>
        <v>-0.9251549248903066</v>
      </c>
      <c r="BD2715" s="22"/>
    </row>
    <row r="2716" spans="1:56" x14ac:dyDescent="0.2">
      <c r="A2716" s="1">
        <v>2712</v>
      </c>
      <c r="B2716" s="3" t="s">
        <v>2764</v>
      </c>
      <c r="C2716" s="27">
        <v>3572227.8</v>
      </c>
      <c r="D2716" s="7">
        <v>4722336</v>
      </c>
      <c r="E2716" s="7">
        <v>6485526</v>
      </c>
      <c r="F2716" s="7">
        <v>4407870</v>
      </c>
      <c r="G2716" s="7">
        <v>8557866</v>
      </c>
      <c r="H2716" s="8">
        <v>6720877</v>
      </c>
      <c r="I2716" s="27">
        <v>3047796.5</v>
      </c>
      <c r="J2716" s="7">
        <v>5587463</v>
      </c>
      <c r="K2716" s="7">
        <v>6124919.5</v>
      </c>
      <c r="L2716" s="7">
        <v>4421515.5</v>
      </c>
      <c r="M2716" s="7">
        <v>4407152.5</v>
      </c>
      <c r="N2716" s="8">
        <v>3751045</v>
      </c>
      <c r="O2716" s="27">
        <v>3457622.2</v>
      </c>
      <c r="P2716" s="7">
        <v>3791962.2</v>
      </c>
      <c r="Q2716" s="7">
        <v>3220950.2</v>
      </c>
      <c r="R2716" s="7">
        <v>2746348.2</v>
      </c>
      <c r="S2716" s="7">
        <v>5615046</v>
      </c>
      <c r="T2716" s="8">
        <v>3772201</v>
      </c>
      <c r="U2716" s="27">
        <v>5055308.5</v>
      </c>
      <c r="V2716" s="7">
        <v>4593952</v>
      </c>
      <c r="W2716" s="7">
        <v>4853920</v>
      </c>
      <c r="X2716" s="7">
        <v>3125941</v>
      </c>
      <c r="Y2716" s="7">
        <v>4549402.5</v>
      </c>
      <c r="Z2716" s="8">
        <v>4693427</v>
      </c>
      <c r="AA2716" s="27">
        <v>3178794</v>
      </c>
      <c r="AB2716" s="7">
        <v>5595954</v>
      </c>
      <c r="AC2716" s="7">
        <v>4943468</v>
      </c>
      <c r="AD2716" s="7">
        <v>4568035.5</v>
      </c>
      <c r="AE2716" s="7">
        <v>4034346.5</v>
      </c>
      <c r="AF2716" s="8">
        <v>3774320.2</v>
      </c>
      <c r="AG2716" s="7">
        <v>4532986</v>
      </c>
      <c r="AH2716" s="7">
        <v>4859310</v>
      </c>
      <c r="AI2716" s="7">
        <v>4742447</v>
      </c>
      <c r="AJ2716" s="7">
        <v>5514929.5</v>
      </c>
      <c r="AK2716" s="7">
        <v>4659758</v>
      </c>
      <c r="AL2716" s="8">
        <v>4647151</v>
      </c>
      <c r="AM2716" s="17">
        <v>9.1851632141639605E-2</v>
      </c>
      <c r="AN2716" s="2">
        <f t="shared" si="516"/>
        <v>5603931</v>
      </c>
      <c r="AO2716" s="2">
        <f t="shared" si="517"/>
        <v>4414334</v>
      </c>
      <c r="AP2716" s="2">
        <f t="shared" si="518"/>
        <v>3614911.6</v>
      </c>
      <c r="AQ2716" s="2">
        <f t="shared" si="519"/>
        <v>4643689.5</v>
      </c>
      <c r="AR2716" s="2">
        <f t="shared" si="520"/>
        <v>4301191</v>
      </c>
      <c r="AS2716" s="2">
        <f t="shared" si="521"/>
        <v>4701102.5</v>
      </c>
      <c r="AT2716" s="2">
        <f t="shared" si="522"/>
        <v>4546526.6000000006</v>
      </c>
      <c r="AU2716">
        <f t="shared" si="523"/>
        <v>647612.43834313238</v>
      </c>
      <c r="AV2716">
        <f t="shared" si="524"/>
        <v>1.6327734573864716</v>
      </c>
      <c r="AW2716" t="str">
        <f t="shared" si="515"/>
        <v>sp|Q9ULI0-2|ATD2B_HUMAN;sp|Q9ULI0|ATD2B_HUMAN</v>
      </c>
      <c r="AX2716" s="20">
        <f t="shared" si="525"/>
        <v>0</v>
      </c>
      <c r="AY2716" s="21">
        <f t="shared" si="526"/>
        <v>-1.8368964670343488</v>
      </c>
      <c r="AZ2716" s="21">
        <f t="shared" si="526"/>
        <v>-3.0713113001485208</v>
      </c>
      <c r="BA2716" s="21">
        <f t="shared" si="526"/>
        <v>-1.4827409777006531</v>
      </c>
      <c r="BB2716" s="21">
        <f t="shared" si="526"/>
        <v>-2.0116043529567809</v>
      </c>
      <c r="BC2716" s="22">
        <f t="shared" si="526"/>
        <v>-1.3940876464785308</v>
      </c>
      <c r="BD2716" s="22"/>
    </row>
    <row r="2717" spans="1:56" x14ac:dyDescent="0.2">
      <c r="A2717" s="1">
        <v>2713</v>
      </c>
      <c r="B2717" s="3" t="s">
        <v>2765</v>
      </c>
      <c r="C2717" s="27">
        <v>7192530</v>
      </c>
      <c r="D2717" s="7">
        <v>6321916.5</v>
      </c>
      <c r="E2717" s="7">
        <v>7033069</v>
      </c>
      <c r="F2717" s="7">
        <v>5050344</v>
      </c>
      <c r="G2717" s="7">
        <v>6223112</v>
      </c>
      <c r="H2717" s="8">
        <v>6984772.5</v>
      </c>
      <c r="I2717" s="27">
        <v>8688269</v>
      </c>
      <c r="J2717" s="7">
        <v>9032423</v>
      </c>
      <c r="K2717" s="7">
        <v>7765037</v>
      </c>
      <c r="L2717" s="7">
        <v>7101481</v>
      </c>
      <c r="M2717" s="7">
        <v>6529724</v>
      </c>
      <c r="N2717" s="8">
        <v>8518760</v>
      </c>
      <c r="O2717" s="27">
        <v>7961641.5</v>
      </c>
      <c r="P2717" s="7">
        <v>8427329</v>
      </c>
      <c r="Q2717" s="7">
        <v>6483666</v>
      </c>
      <c r="R2717" s="7">
        <v>6611325.5</v>
      </c>
      <c r="S2717" s="7">
        <v>7058714.5</v>
      </c>
      <c r="T2717" s="8">
        <v>6417599.5</v>
      </c>
      <c r="U2717" s="27">
        <v>7334406</v>
      </c>
      <c r="V2717" s="7">
        <v>7840181.5</v>
      </c>
      <c r="W2717" s="7">
        <v>8869466</v>
      </c>
      <c r="X2717" s="7">
        <v>6431882</v>
      </c>
      <c r="Y2717" s="7">
        <v>6811385.5</v>
      </c>
      <c r="Z2717" s="8">
        <v>6697347</v>
      </c>
      <c r="AA2717" s="27">
        <v>8235769.5</v>
      </c>
      <c r="AB2717" s="7">
        <v>7194691</v>
      </c>
      <c r="AC2717" s="7">
        <v>7253443.5</v>
      </c>
      <c r="AD2717" s="7">
        <v>7644904</v>
      </c>
      <c r="AE2717" s="7">
        <v>5657280.5</v>
      </c>
      <c r="AF2717" s="8">
        <v>6144463</v>
      </c>
      <c r="AG2717" s="7">
        <v>7648711</v>
      </c>
      <c r="AH2717" s="7">
        <v>6636644</v>
      </c>
      <c r="AI2717" s="7">
        <v>6192711.5</v>
      </c>
      <c r="AJ2717" s="7">
        <v>6503271.5</v>
      </c>
      <c r="AK2717" s="7">
        <v>6218455.5</v>
      </c>
      <c r="AL2717" s="8">
        <v>5343174.5</v>
      </c>
      <c r="AM2717" s="17">
        <v>9.1851632141639605E-2</v>
      </c>
      <c r="AN2717" s="2">
        <f t="shared" si="516"/>
        <v>6653344.5</v>
      </c>
      <c r="AO2717" s="2">
        <f t="shared" si="517"/>
        <v>8141898.5</v>
      </c>
      <c r="AP2717" s="2">
        <f t="shared" si="518"/>
        <v>6835020</v>
      </c>
      <c r="AQ2717" s="2">
        <f t="shared" si="519"/>
        <v>7072895.75</v>
      </c>
      <c r="AR2717" s="2">
        <f t="shared" si="520"/>
        <v>7224067.25</v>
      </c>
      <c r="AS2717" s="2">
        <f t="shared" si="521"/>
        <v>6360863.5</v>
      </c>
      <c r="AT2717" s="2">
        <f t="shared" si="522"/>
        <v>7048014.916666667</v>
      </c>
      <c r="AU2717">
        <f t="shared" si="523"/>
        <v>616685.23828130239</v>
      </c>
      <c r="AV2717">
        <f t="shared" si="524"/>
        <v>-0.63998680715402034</v>
      </c>
      <c r="AW2717" t="str">
        <f t="shared" si="515"/>
        <v>sp|Q96A57-2|TM230_HUMAN;sp|Q96A57|TM230_HUMAN</v>
      </c>
      <c r="AX2717" s="20">
        <f t="shared" si="525"/>
        <v>0</v>
      </c>
      <c r="AY2717" s="21">
        <f t="shared" si="526"/>
        <v>2.4137986570727556</v>
      </c>
      <c r="AZ2717" s="21">
        <f t="shared" si="526"/>
        <v>0.29460004670507173</v>
      </c>
      <c r="BA2717" s="21">
        <f t="shared" si="526"/>
        <v>0.68033288938338543</v>
      </c>
      <c r="BB2717" s="21">
        <f t="shared" si="526"/>
        <v>0.92546847982059766</v>
      </c>
      <c r="BC2717" s="22">
        <f t="shared" si="526"/>
        <v>-0.47427923005769135</v>
      </c>
      <c r="BD2717" s="22"/>
    </row>
    <row r="2718" spans="1:56" x14ac:dyDescent="0.2">
      <c r="A2718" s="1">
        <v>2714</v>
      </c>
      <c r="B2718" s="3" t="s">
        <v>2766</v>
      </c>
      <c r="C2718" s="27">
        <v>13200000</v>
      </c>
      <c r="D2718" s="7">
        <v>13600000</v>
      </c>
      <c r="E2718" s="7">
        <v>13800000</v>
      </c>
      <c r="F2718" s="7">
        <v>10900000</v>
      </c>
      <c r="G2718" s="7">
        <v>13300000</v>
      </c>
      <c r="H2718" s="8">
        <v>13000000</v>
      </c>
      <c r="I2718" s="27">
        <v>11500000</v>
      </c>
      <c r="J2718" s="7">
        <v>11800000</v>
      </c>
      <c r="K2718" s="7">
        <v>13400000</v>
      </c>
      <c r="L2718" s="7">
        <v>15100000</v>
      </c>
      <c r="M2718" s="7">
        <v>12000000</v>
      </c>
      <c r="N2718" s="8">
        <v>12100000</v>
      </c>
      <c r="O2718" s="27">
        <v>13400000</v>
      </c>
      <c r="P2718" s="7">
        <v>12200000</v>
      </c>
      <c r="Q2718" s="7">
        <v>10500000</v>
      </c>
      <c r="R2718" s="7">
        <v>10300000</v>
      </c>
      <c r="S2718" s="7">
        <v>13100000</v>
      </c>
      <c r="T2718" s="8">
        <v>13900000</v>
      </c>
      <c r="U2718" s="27">
        <v>13600000</v>
      </c>
      <c r="V2718" s="7">
        <v>12400000</v>
      </c>
      <c r="W2718" s="7">
        <v>11900000</v>
      </c>
      <c r="X2718" s="7">
        <v>9918298</v>
      </c>
      <c r="Y2718" s="7">
        <v>11000000</v>
      </c>
      <c r="Z2718" s="8">
        <v>14600000</v>
      </c>
      <c r="AA2718" s="27">
        <v>13400000</v>
      </c>
      <c r="AB2718" s="7">
        <v>12900000</v>
      </c>
      <c r="AC2718" s="7">
        <v>10800000</v>
      </c>
      <c r="AD2718" s="7">
        <v>11500000</v>
      </c>
      <c r="AE2718" s="7">
        <v>13000000</v>
      </c>
      <c r="AF2718" s="8">
        <v>11600000</v>
      </c>
      <c r="AG2718" s="7">
        <v>14600000</v>
      </c>
      <c r="AH2718" s="7">
        <v>13300000</v>
      </c>
      <c r="AI2718" s="7">
        <v>12400000</v>
      </c>
      <c r="AJ2718" s="7">
        <v>13100000</v>
      </c>
      <c r="AK2718" s="7">
        <v>15700000</v>
      </c>
      <c r="AL2718" s="8">
        <v>12100000</v>
      </c>
      <c r="AM2718" s="17">
        <v>9.19562526255224E-2</v>
      </c>
      <c r="AN2718" s="2">
        <f t="shared" si="516"/>
        <v>13250000</v>
      </c>
      <c r="AO2718" s="2">
        <f t="shared" si="517"/>
        <v>12050000</v>
      </c>
      <c r="AP2718" s="2">
        <f t="shared" si="518"/>
        <v>12650000</v>
      </c>
      <c r="AQ2718" s="2">
        <f t="shared" si="519"/>
        <v>12150000</v>
      </c>
      <c r="AR2718" s="2">
        <f t="shared" si="520"/>
        <v>12250000</v>
      </c>
      <c r="AS2718" s="2">
        <f t="shared" si="521"/>
        <v>13200000</v>
      </c>
      <c r="AT2718" s="2">
        <f t="shared" si="522"/>
        <v>12591666.666666666</v>
      </c>
      <c r="AU2718">
        <f t="shared" si="523"/>
        <v>531428.89144895633</v>
      </c>
      <c r="AV2718">
        <f t="shared" si="524"/>
        <v>1.2387985371633992</v>
      </c>
      <c r="AW2718" t="str">
        <f t="shared" si="515"/>
        <v>sp|Q92820|GGH_HUMAN</v>
      </c>
      <c r="AX2718" s="20">
        <f t="shared" si="525"/>
        <v>0</v>
      </c>
      <c r="AY2718" s="21">
        <f t="shared" si="526"/>
        <v>-2.2580631563484723</v>
      </c>
      <c r="AZ2718" s="21">
        <f t="shared" si="526"/>
        <v>-1.1290315781742362</v>
      </c>
      <c r="BA2718" s="21">
        <f t="shared" si="526"/>
        <v>-2.069891226652766</v>
      </c>
      <c r="BB2718" s="21">
        <f t="shared" si="526"/>
        <v>-1.8817192969570602</v>
      </c>
      <c r="BC2718" s="22">
        <f t="shared" si="526"/>
        <v>-9.4085964847852921E-2</v>
      </c>
      <c r="BD2718" s="22"/>
    </row>
    <row r="2719" spans="1:56" x14ac:dyDescent="0.2">
      <c r="A2719" s="1">
        <v>2715</v>
      </c>
      <c r="B2719" s="3" t="s">
        <v>2767</v>
      </c>
      <c r="C2719" s="27">
        <v>2441671.5</v>
      </c>
      <c r="D2719" s="7">
        <v>2790756.8</v>
      </c>
      <c r="E2719" s="7">
        <v>2637750.7999999998</v>
      </c>
      <c r="F2719" s="7">
        <v>2090578.8</v>
      </c>
      <c r="G2719" s="7">
        <v>2829978.8</v>
      </c>
      <c r="H2719" s="8">
        <v>2506030.7999999998</v>
      </c>
      <c r="I2719" s="27">
        <v>3152618.8</v>
      </c>
      <c r="J2719" s="7">
        <v>1728590</v>
      </c>
      <c r="K2719" s="7">
        <v>2521246.5</v>
      </c>
      <c r="L2719" s="7">
        <v>814084.9</v>
      </c>
      <c r="M2719" s="7">
        <v>2894493.8</v>
      </c>
      <c r="N2719" s="8">
        <v>3009901.5</v>
      </c>
      <c r="O2719" s="27">
        <v>2919291.2</v>
      </c>
      <c r="P2719" s="7">
        <v>3221787.5</v>
      </c>
      <c r="Q2719" s="7">
        <v>2791984.2</v>
      </c>
      <c r="R2719" s="7">
        <v>2626033</v>
      </c>
      <c r="S2719" s="7">
        <v>3180213.2</v>
      </c>
      <c r="T2719" s="8">
        <v>3062309.8</v>
      </c>
      <c r="U2719" s="27">
        <v>3265339.5</v>
      </c>
      <c r="V2719" s="7">
        <v>2345998.2000000002</v>
      </c>
      <c r="W2719" s="7">
        <v>3155528.5</v>
      </c>
      <c r="X2719" s="7">
        <v>3027573</v>
      </c>
      <c r="Y2719" s="7">
        <v>2683335.2000000002</v>
      </c>
      <c r="Z2719" s="8">
        <v>3617893.8</v>
      </c>
      <c r="AA2719" s="27">
        <v>3185530.2</v>
      </c>
      <c r="AB2719" s="7">
        <v>2710158</v>
      </c>
      <c r="AC2719" s="7">
        <v>3018014.2</v>
      </c>
      <c r="AD2719" s="7">
        <v>3360761.5</v>
      </c>
      <c r="AE2719" s="7">
        <v>2870101.8</v>
      </c>
      <c r="AF2719" s="8">
        <v>2741048.8</v>
      </c>
      <c r="AG2719" s="7">
        <v>3047772.5</v>
      </c>
      <c r="AH2719" s="7">
        <v>2935992.2</v>
      </c>
      <c r="AI2719" s="7">
        <v>3434540.5</v>
      </c>
      <c r="AJ2719" s="7">
        <v>2229871</v>
      </c>
      <c r="AK2719" s="7">
        <v>3252629.5</v>
      </c>
      <c r="AL2719" s="8">
        <v>911232.9</v>
      </c>
      <c r="AM2719" s="17">
        <v>9.2006573684459997E-2</v>
      </c>
      <c r="AN2719" s="2">
        <f t="shared" si="516"/>
        <v>2571890.7999999998</v>
      </c>
      <c r="AO2719" s="2">
        <f t="shared" si="517"/>
        <v>2707870.15</v>
      </c>
      <c r="AP2719" s="2">
        <f t="shared" si="518"/>
        <v>2990800.5</v>
      </c>
      <c r="AQ2719" s="2">
        <f t="shared" si="519"/>
        <v>3091550.75</v>
      </c>
      <c r="AR2719" s="2">
        <f t="shared" si="520"/>
        <v>2944058</v>
      </c>
      <c r="AS2719" s="2">
        <f t="shared" si="521"/>
        <v>2991882.35</v>
      </c>
      <c r="AT2719" s="2">
        <f t="shared" si="522"/>
        <v>2883008.7583333333</v>
      </c>
      <c r="AU2719">
        <f t="shared" si="523"/>
        <v>199076.47116459906</v>
      </c>
      <c r="AV2719">
        <f t="shared" si="524"/>
        <v>-1.5628062749620322</v>
      </c>
      <c r="AW2719" t="str">
        <f t="shared" si="515"/>
        <v>sp|Q9P253|VPS18_HUMAN</v>
      </c>
      <c r="AX2719" s="20">
        <f t="shared" si="525"/>
        <v>0</v>
      </c>
      <c r="AY2719" s="21">
        <f t="shared" si="526"/>
        <v>0.68305083571413394</v>
      </c>
      <c r="AZ2719" s="21">
        <f t="shared" si="526"/>
        <v>2.104265248170087</v>
      </c>
      <c r="BA2719" s="21">
        <f t="shared" si="526"/>
        <v>2.6103534333313476</v>
      </c>
      <c r="BB2719" s="21">
        <f t="shared" si="526"/>
        <v>1.8694685405202276</v>
      </c>
      <c r="BC2719" s="22">
        <f t="shared" si="526"/>
        <v>2.1096995920363972</v>
      </c>
      <c r="BD2719" s="22"/>
    </row>
    <row r="2720" spans="1:56" x14ac:dyDescent="0.2">
      <c r="A2720" s="1">
        <v>2716</v>
      </c>
      <c r="B2720" s="3" t="s">
        <v>2768</v>
      </c>
      <c r="C2720" s="27">
        <v>759000000</v>
      </c>
      <c r="D2720" s="7">
        <v>750000000</v>
      </c>
      <c r="E2720" s="7">
        <v>711000000</v>
      </c>
      <c r="F2720" s="7">
        <v>702000000</v>
      </c>
      <c r="G2720" s="7">
        <v>702000000</v>
      </c>
      <c r="H2720" s="8">
        <v>732000000</v>
      </c>
      <c r="I2720" s="27">
        <v>712000000</v>
      </c>
      <c r="J2720" s="7">
        <v>765000000</v>
      </c>
      <c r="K2720" s="7">
        <v>669000000</v>
      </c>
      <c r="L2720" s="7">
        <v>804000000</v>
      </c>
      <c r="M2720" s="7">
        <v>719000000</v>
      </c>
      <c r="N2720" s="8">
        <v>826000000</v>
      </c>
      <c r="O2720" s="27">
        <v>721000000</v>
      </c>
      <c r="P2720" s="7">
        <v>740000000</v>
      </c>
      <c r="Q2720" s="7">
        <v>726000000</v>
      </c>
      <c r="R2720" s="7">
        <v>758000000</v>
      </c>
      <c r="S2720" s="7">
        <v>700000000</v>
      </c>
      <c r="T2720" s="8">
        <v>744000000</v>
      </c>
      <c r="U2720" s="27">
        <v>701000000</v>
      </c>
      <c r="V2720" s="7">
        <v>698000000</v>
      </c>
      <c r="W2720" s="7">
        <v>713000000</v>
      </c>
      <c r="X2720" s="7">
        <v>720000000</v>
      </c>
      <c r="Y2720" s="7">
        <v>722000000</v>
      </c>
      <c r="Z2720" s="8">
        <v>720000000</v>
      </c>
      <c r="AA2720" s="27">
        <v>730000000</v>
      </c>
      <c r="AB2720" s="7">
        <v>675000000</v>
      </c>
      <c r="AC2720" s="7">
        <v>729000000</v>
      </c>
      <c r="AD2720" s="7">
        <v>684000000</v>
      </c>
      <c r="AE2720" s="7">
        <v>709000000</v>
      </c>
      <c r="AF2720" s="8">
        <v>701000000</v>
      </c>
      <c r="AG2720" s="7">
        <v>740000000</v>
      </c>
      <c r="AH2720" s="7">
        <v>668000000</v>
      </c>
      <c r="AI2720" s="7">
        <v>685000000</v>
      </c>
      <c r="AJ2720" s="7">
        <v>693000000</v>
      </c>
      <c r="AK2720" s="7">
        <v>712000000</v>
      </c>
      <c r="AL2720" s="8">
        <v>767000000</v>
      </c>
      <c r="AM2720" s="17">
        <v>9.2058685809342594E-2</v>
      </c>
      <c r="AN2720" s="2">
        <f t="shared" si="516"/>
        <v>721500000</v>
      </c>
      <c r="AO2720" s="2">
        <f t="shared" si="517"/>
        <v>742000000</v>
      </c>
      <c r="AP2720" s="2">
        <f t="shared" si="518"/>
        <v>733000000</v>
      </c>
      <c r="AQ2720" s="2">
        <f t="shared" si="519"/>
        <v>716500000</v>
      </c>
      <c r="AR2720" s="2">
        <f t="shared" si="520"/>
        <v>705000000</v>
      </c>
      <c r="AS2720" s="2">
        <f t="shared" si="521"/>
        <v>702500000</v>
      </c>
      <c r="AT2720" s="2">
        <f t="shared" si="522"/>
        <v>720083333.33333337</v>
      </c>
      <c r="AU2720">
        <f t="shared" si="523"/>
        <v>15483593.467495415</v>
      </c>
      <c r="AV2720">
        <f t="shared" si="524"/>
        <v>9.1494695313502253E-2</v>
      </c>
      <c r="AW2720" t="str">
        <f t="shared" si="515"/>
        <v>sp|P20700|LMNB1_HUMAN</v>
      </c>
      <c r="AX2720" s="20">
        <f t="shared" si="525"/>
        <v>0</v>
      </c>
      <c r="AY2720" s="21">
        <f t="shared" si="526"/>
        <v>1.3239820615954228</v>
      </c>
      <c r="AZ2720" s="21">
        <f t="shared" si="526"/>
        <v>0.74272164430962739</v>
      </c>
      <c r="BA2720" s="21">
        <f t="shared" si="526"/>
        <v>-0.32292245404766406</v>
      </c>
      <c r="BB2720" s="21">
        <f t="shared" si="526"/>
        <v>-1.0656440983572915</v>
      </c>
      <c r="BC2720" s="22">
        <f t="shared" si="526"/>
        <v>-1.2271053253811235</v>
      </c>
      <c r="BD2720" s="22"/>
    </row>
    <row r="2721" spans="1:56" x14ac:dyDescent="0.2">
      <c r="A2721" s="1">
        <v>2717</v>
      </c>
      <c r="B2721" s="3" t="s">
        <v>2769</v>
      </c>
      <c r="C2721" s="27">
        <v>41300000</v>
      </c>
      <c r="D2721" s="7">
        <v>35800000</v>
      </c>
      <c r="E2721" s="7">
        <v>33300000</v>
      </c>
      <c r="F2721" s="7">
        <v>31500000</v>
      </c>
      <c r="G2721" s="7">
        <v>32300000</v>
      </c>
      <c r="H2721" s="8">
        <v>32500000</v>
      </c>
      <c r="I2721" s="27">
        <v>36800000</v>
      </c>
      <c r="J2721" s="7">
        <v>42600000</v>
      </c>
      <c r="K2721" s="7">
        <v>38600000</v>
      </c>
      <c r="L2721" s="7">
        <v>40700000</v>
      </c>
      <c r="M2721" s="7">
        <v>35200000</v>
      </c>
      <c r="N2721" s="8">
        <v>40000000</v>
      </c>
      <c r="O2721" s="27">
        <v>41900000</v>
      </c>
      <c r="P2721" s="7">
        <v>39000000</v>
      </c>
      <c r="Q2721" s="7">
        <v>35500000</v>
      </c>
      <c r="R2721" s="7">
        <v>37200000</v>
      </c>
      <c r="S2721" s="7">
        <v>35300000</v>
      </c>
      <c r="T2721" s="8">
        <v>37500000</v>
      </c>
      <c r="U2721" s="27">
        <v>41700000</v>
      </c>
      <c r="V2721" s="7">
        <v>35200000</v>
      </c>
      <c r="W2721" s="7">
        <v>44000000</v>
      </c>
      <c r="X2721" s="7">
        <v>33500000</v>
      </c>
      <c r="Y2721" s="7">
        <v>40100000</v>
      </c>
      <c r="Z2721" s="8">
        <v>36500000</v>
      </c>
      <c r="AA2721" s="27">
        <v>46800000</v>
      </c>
      <c r="AB2721" s="7">
        <v>37100000</v>
      </c>
      <c r="AC2721" s="7">
        <v>39800000</v>
      </c>
      <c r="AD2721" s="7">
        <v>35100000</v>
      </c>
      <c r="AE2721" s="7">
        <v>36200000</v>
      </c>
      <c r="AF2721" s="8">
        <v>38000000</v>
      </c>
      <c r="AG2721" s="7">
        <v>46500000</v>
      </c>
      <c r="AH2721" s="7">
        <v>38200000</v>
      </c>
      <c r="AI2721" s="7">
        <v>40800000</v>
      </c>
      <c r="AJ2721" s="7">
        <v>37000000</v>
      </c>
      <c r="AK2721" s="7">
        <v>37600000</v>
      </c>
      <c r="AL2721" s="8">
        <v>38600000</v>
      </c>
      <c r="AM2721" s="17">
        <v>9.2058685809342594E-2</v>
      </c>
      <c r="AN2721" s="2">
        <f t="shared" si="516"/>
        <v>32900000</v>
      </c>
      <c r="AO2721" s="2">
        <f t="shared" si="517"/>
        <v>39300000</v>
      </c>
      <c r="AP2721" s="2">
        <f t="shared" si="518"/>
        <v>37350000</v>
      </c>
      <c r="AQ2721" s="2">
        <f t="shared" si="519"/>
        <v>38300000</v>
      </c>
      <c r="AR2721" s="2">
        <f t="shared" si="520"/>
        <v>37550000</v>
      </c>
      <c r="AS2721" s="2">
        <f t="shared" si="521"/>
        <v>38400000</v>
      </c>
      <c r="AT2721" s="2">
        <f t="shared" si="522"/>
        <v>37300000</v>
      </c>
      <c r="AU2721">
        <f t="shared" si="523"/>
        <v>2264287.9675518307</v>
      </c>
      <c r="AV2721">
        <f t="shared" si="524"/>
        <v>-1.9432157318564569</v>
      </c>
      <c r="AW2721" t="str">
        <f t="shared" si="515"/>
        <v>sp|Q9P013|CWC15_HUMAN</v>
      </c>
      <c r="AX2721" s="20">
        <f t="shared" si="525"/>
        <v>0</v>
      </c>
      <c r="AY2721" s="21">
        <f t="shared" si="526"/>
        <v>2.8264956099730281</v>
      </c>
      <c r="AZ2721" s="21">
        <f t="shared" si="526"/>
        <v>1.9652977288093711</v>
      </c>
      <c r="BA2721" s="21">
        <f t="shared" si="526"/>
        <v>2.3848556709147424</v>
      </c>
      <c r="BB2721" s="21">
        <f t="shared" si="526"/>
        <v>2.0536257166210281</v>
      </c>
      <c r="BC2721" s="22">
        <f t="shared" si="526"/>
        <v>2.4290196648205713</v>
      </c>
      <c r="BD2721" s="22"/>
    </row>
    <row r="2722" spans="1:56" x14ac:dyDescent="0.2">
      <c r="A2722" s="1">
        <v>2718</v>
      </c>
      <c r="B2722" s="3" t="s">
        <v>2770</v>
      </c>
      <c r="C2722" s="27">
        <v>745461.6</v>
      </c>
      <c r="D2722" s="7">
        <v>425735.47</v>
      </c>
      <c r="E2722" s="7">
        <v>410901.12</v>
      </c>
      <c r="F2722" s="7">
        <v>518009.88</v>
      </c>
      <c r="G2722" s="7">
        <v>355450.06</v>
      </c>
      <c r="H2722" s="8">
        <v>511271.2</v>
      </c>
      <c r="I2722" s="27">
        <v>824577.9</v>
      </c>
      <c r="J2722" s="7">
        <v>939449.3</v>
      </c>
      <c r="K2722" s="7">
        <v>569875.4</v>
      </c>
      <c r="L2722" s="7">
        <v>601352.19999999995</v>
      </c>
      <c r="M2722" s="7">
        <v>749770.44</v>
      </c>
      <c r="N2722" s="8">
        <v>916866.3</v>
      </c>
      <c r="O2722" s="27">
        <v>406811.3</v>
      </c>
      <c r="P2722" s="7">
        <v>699555.7</v>
      </c>
      <c r="Q2722" s="7">
        <v>589310.06000000006</v>
      </c>
      <c r="R2722" s="7">
        <v>665081.9</v>
      </c>
      <c r="S2722" s="7">
        <v>596277.9</v>
      </c>
      <c r="T2722" s="8">
        <v>494451.20000000001</v>
      </c>
      <c r="U2722" s="27">
        <v>313529.3</v>
      </c>
      <c r="V2722" s="7">
        <v>483121.38</v>
      </c>
      <c r="W2722" s="7">
        <v>491700</v>
      </c>
      <c r="X2722" s="7">
        <v>402767.62</v>
      </c>
      <c r="Y2722" s="7">
        <v>472832.9</v>
      </c>
      <c r="Z2722" s="8">
        <v>510477.72</v>
      </c>
      <c r="AA2722" s="27">
        <v>703099.75</v>
      </c>
      <c r="AB2722" s="7">
        <v>414345.22</v>
      </c>
      <c r="AC2722" s="7">
        <v>560668.19999999995</v>
      </c>
      <c r="AD2722" s="7">
        <v>666842.25</v>
      </c>
      <c r="AE2722" s="7">
        <v>531216.6</v>
      </c>
      <c r="AF2722" s="8">
        <v>538934.1</v>
      </c>
      <c r="AG2722" s="7">
        <v>573987.56000000006</v>
      </c>
      <c r="AH2722" s="7">
        <v>258332.89</v>
      </c>
      <c r="AI2722" s="7">
        <v>360420.78</v>
      </c>
      <c r="AJ2722" s="7">
        <v>573932.75</v>
      </c>
      <c r="AK2722" s="7">
        <v>441036.66</v>
      </c>
      <c r="AL2722" s="8">
        <v>313408.44</v>
      </c>
      <c r="AM2722" s="17">
        <v>9.2058685809342594E-2</v>
      </c>
      <c r="AN2722" s="2">
        <f t="shared" si="516"/>
        <v>468503.33499999996</v>
      </c>
      <c r="AO2722" s="2">
        <f t="shared" si="517"/>
        <v>787174.16999999993</v>
      </c>
      <c r="AP2722" s="2">
        <f t="shared" si="518"/>
        <v>592793.98</v>
      </c>
      <c r="AQ2722" s="2">
        <f t="shared" si="519"/>
        <v>477977.14</v>
      </c>
      <c r="AR2722" s="2">
        <f t="shared" si="520"/>
        <v>549801.14999999991</v>
      </c>
      <c r="AS2722" s="2">
        <f t="shared" si="521"/>
        <v>400728.72</v>
      </c>
      <c r="AT2722" s="2">
        <f t="shared" si="522"/>
        <v>546163.08250000002</v>
      </c>
      <c r="AU2722">
        <f t="shared" si="523"/>
        <v>135724.37759435893</v>
      </c>
      <c r="AV2722">
        <f t="shared" si="524"/>
        <v>-0.57218716988412111</v>
      </c>
      <c r="AW2722" t="str">
        <f t="shared" si="515"/>
        <v>sp|P15260|INGR1_HUMAN</v>
      </c>
      <c r="AX2722" s="20">
        <f t="shared" si="525"/>
        <v>0</v>
      </c>
      <c r="AY2722" s="21">
        <f t="shared" si="526"/>
        <v>2.3479262948061939</v>
      </c>
      <c r="AZ2722" s="21">
        <f t="shared" si="526"/>
        <v>0.9157577084012789</v>
      </c>
      <c r="BA2722" s="21">
        <f t="shared" si="526"/>
        <v>6.9801793663880507E-2</v>
      </c>
      <c r="BB2722" s="21">
        <f t="shared" si="526"/>
        <v>0.59899198980286128</v>
      </c>
      <c r="BC2722" s="22">
        <f t="shared" si="526"/>
        <v>-0.49935476736949058</v>
      </c>
      <c r="BD2722" s="22"/>
    </row>
    <row r="2723" spans="1:56" x14ac:dyDescent="0.2">
      <c r="A2723" s="1">
        <v>2719</v>
      </c>
      <c r="B2723" s="3" t="s">
        <v>2771</v>
      </c>
      <c r="C2723" s="27">
        <v>234312.77</v>
      </c>
      <c r="D2723" s="7">
        <v>317161.8</v>
      </c>
      <c r="E2723" s="7">
        <v>224775.9</v>
      </c>
      <c r="F2723" s="7">
        <v>490700</v>
      </c>
      <c r="G2723" s="7">
        <v>507018.84</v>
      </c>
      <c r="H2723" s="8">
        <v>513563.4</v>
      </c>
      <c r="I2723" s="27">
        <v>172330.77</v>
      </c>
      <c r="J2723" s="7">
        <v>0</v>
      </c>
      <c r="K2723" s="7">
        <v>269217.28000000003</v>
      </c>
      <c r="L2723" s="7">
        <v>0</v>
      </c>
      <c r="M2723" s="7">
        <v>426533.66</v>
      </c>
      <c r="N2723" s="8">
        <v>295135.46999999997</v>
      </c>
      <c r="O2723" s="27">
        <v>425692.75</v>
      </c>
      <c r="P2723" s="7">
        <v>449397.44</v>
      </c>
      <c r="Q2723" s="7">
        <v>217288.84</v>
      </c>
      <c r="R2723" s="7">
        <v>377182.03</v>
      </c>
      <c r="S2723" s="7">
        <v>418690.6</v>
      </c>
      <c r="T2723" s="8">
        <v>641010.56000000006</v>
      </c>
      <c r="U2723" s="27">
        <v>367466.22</v>
      </c>
      <c r="V2723" s="7">
        <v>343426.72</v>
      </c>
      <c r="W2723" s="7">
        <v>352811.47</v>
      </c>
      <c r="X2723" s="7">
        <v>632813.19999999995</v>
      </c>
      <c r="Y2723" s="7">
        <v>328046.09999999998</v>
      </c>
      <c r="Z2723" s="8">
        <v>449096.1</v>
      </c>
      <c r="AA2723" s="27">
        <v>0</v>
      </c>
      <c r="AB2723" s="7">
        <v>400282.12</v>
      </c>
      <c r="AC2723" s="7">
        <v>344901.53</v>
      </c>
      <c r="AD2723" s="7">
        <v>655162.30000000005</v>
      </c>
      <c r="AE2723" s="7">
        <v>834220.4</v>
      </c>
      <c r="AF2723" s="8">
        <v>880634.5</v>
      </c>
      <c r="AG2723" s="7">
        <v>580001.25</v>
      </c>
      <c r="AH2723" s="7">
        <v>549764.56000000006</v>
      </c>
      <c r="AI2723" s="7">
        <v>548308</v>
      </c>
      <c r="AJ2723" s="7">
        <v>844447.6</v>
      </c>
      <c r="AK2723" s="7">
        <v>458924.79999999999</v>
      </c>
      <c r="AL2723" s="8">
        <v>0</v>
      </c>
      <c r="AM2723" s="17">
        <v>9.2058685809342594E-2</v>
      </c>
      <c r="AN2723" s="2">
        <f t="shared" si="516"/>
        <v>403930.9</v>
      </c>
      <c r="AO2723" s="2">
        <f t="shared" si="517"/>
        <v>220774.02500000002</v>
      </c>
      <c r="AP2723" s="2">
        <f t="shared" si="518"/>
        <v>422191.67499999999</v>
      </c>
      <c r="AQ2723" s="2">
        <f t="shared" si="519"/>
        <v>360138.84499999997</v>
      </c>
      <c r="AR2723" s="2">
        <f t="shared" si="520"/>
        <v>527722.21</v>
      </c>
      <c r="AS2723" s="2">
        <f t="shared" si="521"/>
        <v>549036.28</v>
      </c>
      <c r="AT2723" s="2">
        <f t="shared" si="522"/>
        <v>413965.65583333332</v>
      </c>
      <c r="AU2723">
        <f t="shared" si="523"/>
        <v>119643.90718556647</v>
      </c>
      <c r="AV2723">
        <f t="shared" si="524"/>
        <v>-8.3871849970341555E-2</v>
      </c>
      <c r="AW2723" t="str">
        <f t="shared" si="515"/>
        <v>sp|Q9BVK8|TM147_HUMAN</v>
      </c>
      <c r="AX2723" s="20">
        <f t="shared" si="525"/>
        <v>0</v>
      </c>
      <c r="AY2723" s="21">
        <f t="shared" si="526"/>
        <v>-1.5308499973669831</v>
      </c>
      <c r="AZ2723" s="21">
        <f t="shared" si="526"/>
        <v>0.15262603361554961</v>
      </c>
      <c r="BA2723" s="21">
        <f t="shared" si="526"/>
        <v>-0.36601993390335397</v>
      </c>
      <c r="BB2723" s="21">
        <f t="shared" si="526"/>
        <v>1.0346645551118696</v>
      </c>
      <c r="BC2723" s="22">
        <f t="shared" si="526"/>
        <v>1.2128104423649677</v>
      </c>
      <c r="BD2723" s="22"/>
    </row>
    <row r="2724" spans="1:56" x14ac:dyDescent="0.2">
      <c r="A2724" s="1">
        <v>2720</v>
      </c>
      <c r="B2724" s="3" t="s">
        <v>2772</v>
      </c>
      <c r="C2724" s="27">
        <v>1801979.8</v>
      </c>
      <c r="D2724" s="7">
        <v>1795431.5</v>
      </c>
      <c r="E2724" s="7">
        <v>1548589.6</v>
      </c>
      <c r="F2724" s="7">
        <v>1639813.8</v>
      </c>
      <c r="G2724" s="7">
        <v>2139352.5</v>
      </c>
      <c r="H2724" s="8">
        <v>1959919.8</v>
      </c>
      <c r="I2724" s="27">
        <v>2086405.2</v>
      </c>
      <c r="J2724" s="7">
        <v>1909718.4</v>
      </c>
      <c r="K2724" s="7">
        <v>1665090.2</v>
      </c>
      <c r="L2724" s="7">
        <v>1821827.4</v>
      </c>
      <c r="M2724" s="7">
        <v>1790066.4</v>
      </c>
      <c r="N2724" s="8">
        <v>1016512.4</v>
      </c>
      <c r="O2724" s="27">
        <v>1991283.9</v>
      </c>
      <c r="P2724" s="7">
        <v>1828275.5</v>
      </c>
      <c r="Q2724" s="7">
        <v>1771889.8</v>
      </c>
      <c r="R2724" s="7">
        <v>1776055</v>
      </c>
      <c r="S2724" s="7">
        <v>1510836.2</v>
      </c>
      <c r="T2724" s="8">
        <v>2030327</v>
      </c>
      <c r="U2724" s="27">
        <v>1903006.1</v>
      </c>
      <c r="V2724" s="7">
        <v>1709865.4</v>
      </c>
      <c r="W2724" s="7">
        <v>1876478.4</v>
      </c>
      <c r="X2724" s="7">
        <v>1981522.5</v>
      </c>
      <c r="Y2724" s="7">
        <v>2149832.2000000002</v>
      </c>
      <c r="Z2724" s="8">
        <v>1734263.4</v>
      </c>
      <c r="AA2724" s="27">
        <v>1772313.4</v>
      </c>
      <c r="AB2724" s="7">
        <v>2229541.2000000002</v>
      </c>
      <c r="AC2724" s="7">
        <v>2269710</v>
      </c>
      <c r="AD2724" s="7">
        <v>2098414</v>
      </c>
      <c r="AE2724" s="7">
        <v>1989560.5</v>
      </c>
      <c r="AF2724" s="8">
        <v>1979752.1</v>
      </c>
      <c r="AG2724" s="7">
        <v>1636293.2</v>
      </c>
      <c r="AH2724" s="7">
        <v>1881214.2</v>
      </c>
      <c r="AI2724" s="7">
        <v>1874862</v>
      </c>
      <c r="AJ2724" s="7">
        <v>1820585</v>
      </c>
      <c r="AK2724" s="7">
        <v>2077348.6</v>
      </c>
      <c r="AL2724" s="8">
        <v>1837054.4</v>
      </c>
      <c r="AM2724" s="17">
        <v>9.2116892440971807E-2</v>
      </c>
      <c r="AN2724" s="2">
        <f t="shared" si="516"/>
        <v>1798705.65</v>
      </c>
      <c r="AO2724" s="2">
        <f t="shared" si="517"/>
        <v>1805946.9</v>
      </c>
      <c r="AP2724" s="2">
        <f t="shared" si="518"/>
        <v>1802165.25</v>
      </c>
      <c r="AQ2724" s="2">
        <f t="shared" si="519"/>
        <v>1889742.25</v>
      </c>
      <c r="AR2724" s="2">
        <f t="shared" si="520"/>
        <v>2043987.25</v>
      </c>
      <c r="AS2724" s="2">
        <f t="shared" si="521"/>
        <v>1855958.2</v>
      </c>
      <c r="AT2724" s="2">
        <f t="shared" si="522"/>
        <v>1866084.25</v>
      </c>
      <c r="AU2724">
        <f t="shared" si="523"/>
        <v>94396.748276182712</v>
      </c>
      <c r="AV2724">
        <f t="shared" si="524"/>
        <v>-0.71378094299250794</v>
      </c>
      <c r="AW2724" t="str">
        <f t="shared" si="515"/>
        <v>sp|P20226-2|TBP_HUMAN;sp|P20226|TBP_HUMAN</v>
      </c>
      <c r="AX2724" s="20">
        <f t="shared" si="525"/>
        <v>0</v>
      </c>
      <c r="AY2724" s="21">
        <f t="shared" si="526"/>
        <v>7.6710799177253541E-2</v>
      </c>
      <c r="AZ2724" s="21">
        <f t="shared" si="526"/>
        <v>3.6649567524064675E-2</v>
      </c>
      <c r="BA2724" s="21">
        <f t="shared" si="526"/>
        <v>0.96440398279025863</v>
      </c>
      <c r="BB2724" s="21">
        <f t="shared" si="526"/>
        <v>2.598411539371714</v>
      </c>
      <c r="BC2724" s="22">
        <f t="shared" si="526"/>
        <v>0.60650976909175447</v>
      </c>
      <c r="BD2724" s="22"/>
    </row>
    <row r="2725" spans="1:56" x14ac:dyDescent="0.2">
      <c r="A2725" s="1">
        <v>2721</v>
      </c>
      <c r="B2725" s="3" t="s">
        <v>2773</v>
      </c>
      <c r="C2725" s="27">
        <v>364000000</v>
      </c>
      <c r="D2725" s="7">
        <v>366000000</v>
      </c>
      <c r="E2725" s="7">
        <v>340000000</v>
      </c>
      <c r="F2725" s="7">
        <v>356000000</v>
      </c>
      <c r="G2725" s="7">
        <v>363000000</v>
      </c>
      <c r="H2725" s="8">
        <v>364000000</v>
      </c>
      <c r="I2725" s="27">
        <v>355000000</v>
      </c>
      <c r="J2725" s="7">
        <v>347000000</v>
      </c>
      <c r="K2725" s="7">
        <v>372000000</v>
      </c>
      <c r="L2725" s="7">
        <v>368000000</v>
      </c>
      <c r="M2725" s="7">
        <v>382000000</v>
      </c>
      <c r="N2725" s="8">
        <v>414000000</v>
      </c>
      <c r="O2725" s="27">
        <v>385000000</v>
      </c>
      <c r="P2725" s="7">
        <v>374000000</v>
      </c>
      <c r="Q2725" s="7">
        <v>402000000</v>
      </c>
      <c r="R2725" s="7">
        <v>400000000</v>
      </c>
      <c r="S2725" s="7">
        <v>385000000</v>
      </c>
      <c r="T2725" s="8">
        <v>405000000</v>
      </c>
      <c r="U2725" s="27">
        <v>357000000</v>
      </c>
      <c r="V2725" s="7">
        <v>336000000</v>
      </c>
      <c r="W2725" s="7">
        <v>369000000</v>
      </c>
      <c r="X2725" s="7">
        <v>361000000</v>
      </c>
      <c r="Y2725" s="7">
        <v>369000000</v>
      </c>
      <c r="Z2725" s="8">
        <v>340000000</v>
      </c>
      <c r="AA2725" s="27">
        <v>371000000</v>
      </c>
      <c r="AB2725" s="7">
        <v>335000000</v>
      </c>
      <c r="AC2725" s="7">
        <v>358000000</v>
      </c>
      <c r="AD2725" s="7">
        <v>329000000</v>
      </c>
      <c r="AE2725" s="7">
        <v>374000000</v>
      </c>
      <c r="AF2725" s="8">
        <v>331000000</v>
      </c>
      <c r="AG2725" s="7">
        <v>363000000</v>
      </c>
      <c r="AH2725" s="7">
        <v>378000000</v>
      </c>
      <c r="AI2725" s="7">
        <v>361000000</v>
      </c>
      <c r="AJ2725" s="7">
        <v>340000000</v>
      </c>
      <c r="AK2725" s="7">
        <v>372000000</v>
      </c>
      <c r="AL2725" s="8">
        <v>309000000</v>
      </c>
      <c r="AM2725" s="17">
        <v>9.2219035797379903E-2</v>
      </c>
      <c r="AN2725" s="2">
        <f t="shared" si="516"/>
        <v>363500000</v>
      </c>
      <c r="AO2725" s="2">
        <f t="shared" si="517"/>
        <v>370000000</v>
      </c>
      <c r="AP2725" s="2">
        <f t="shared" si="518"/>
        <v>392500000</v>
      </c>
      <c r="AQ2725" s="2">
        <f t="shared" si="519"/>
        <v>359000000</v>
      </c>
      <c r="AR2725" s="2">
        <f t="shared" si="520"/>
        <v>346500000</v>
      </c>
      <c r="AS2725" s="2">
        <f t="shared" si="521"/>
        <v>362000000</v>
      </c>
      <c r="AT2725" s="2">
        <f t="shared" si="522"/>
        <v>365583333.33333331</v>
      </c>
      <c r="AU2725">
        <f t="shared" si="523"/>
        <v>15288612.319849918</v>
      </c>
      <c r="AV2725">
        <f t="shared" si="524"/>
        <v>-0.13626699989170532</v>
      </c>
      <c r="AW2725" t="str">
        <f t="shared" si="515"/>
        <v>sp|P54577|SYYC_HUMAN</v>
      </c>
      <c r="AX2725" s="20">
        <f t="shared" si="525"/>
        <v>0</v>
      </c>
      <c r="AY2725" s="21">
        <f t="shared" si="526"/>
        <v>0.42515303966212464</v>
      </c>
      <c r="AZ2725" s="21">
        <f t="shared" si="526"/>
        <v>1.8968366384925561</v>
      </c>
      <c r="BA2725" s="21">
        <f t="shared" si="526"/>
        <v>-0.29433671976608633</v>
      </c>
      <c r="BB2725" s="21">
        <f t="shared" si="526"/>
        <v>-1.1119387191163259</v>
      </c>
      <c r="BC2725" s="22">
        <f t="shared" si="526"/>
        <v>-9.8112239922028777E-2</v>
      </c>
      <c r="BD2725" s="22"/>
    </row>
    <row r="2726" spans="1:56" x14ac:dyDescent="0.2">
      <c r="A2726" s="1">
        <v>2722</v>
      </c>
      <c r="B2726" s="3" t="s">
        <v>2774</v>
      </c>
      <c r="C2726" s="27">
        <v>12500000</v>
      </c>
      <c r="D2726" s="7">
        <v>13900000</v>
      </c>
      <c r="E2726" s="7">
        <v>13500000</v>
      </c>
      <c r="F2726" s="7">
        <v>13700000</v>
      </c>
      <c r="G2726" s="7">
        <v>13200000</v>
      </c>
      <c r="H2726" s="8">
        <v>13300000</v>
      </c>
      <c r="I2726" s="27">
        <v>13800000</v>
      </c>
      <c r="J2726" s="7">
        <v>8942754</v>
      </c>
      <c r="K2726" s="7">
        <v>15300000</v>
      </c>
      <c r="L2726" s="7">
        <v>9284100</v>
      </c>
      <c r="M2726" s="7">
        <v>13800000</v>
      </c>
      <c r="N2726" s="8">
        <v>14500000</v>
      </c>
      <c r="O2726" s="27">
        <v>15100000</v>
      </c>
      <c r="P2726" s="7">
        <v>15900000</v>
      </c>
      <c r="Q2726" s="7">
        <v>14200000</v>
      </c>
      <c r="R2726" s="7">
        <v>14300000</v>
      </c>
      <c r="S2726" s="7">
        <v>15000000</v>
      </c>
      <c r="T2726" s="8">
        <v>13300000</v>
      </c>
      <c r="U2726" s="27">
        <v>14000000</v>
      </c>
      <c r="V2726" s="7">
        <v>16000000</v>
      </c>
      <c r="W2726" s="7">
        <v>15100000</v>
      </c>
      <c r="X2726" s="7">
        <v>16500000</v>
      </c>
      <c r="Y2726" s="7">
        <v>16200000</v>
      </c>
      <c r="Z2726" s="8">
        <v>12300000</v>
      </c>
      <c r="AA2726" s="27">
        <v>10800000</v>
      </c>
      <c r="AB2726" s="7">
        <v>14100000</v>
      </c>
      <c r="AC2726" s="7">
        <v>15000000</v>
      </c>
      <c r="AD2726" s="7">
        <v>14100000</v>
      </c>
      <c r="AE2726" s="7">
        <v>13600000</v>
      </c>
      <c r="AF2726" s="8">
        <v>14000000</v>
      </c>
      <c r="AG2726" s="7">
        <v>13700000</v>
      </c>
      <c r="AH2726" s="7">
        <v>14000000</v>
      </c>
      <c r="AI2726" s="7">
        <v>14600000</v>
      </c>
      <c r="AJ2726" s="7">
        <v>14900000</v>
      </c>
      <c r="AK2726" s="7">
        <v>11400000</v>
      </c>
      <c r="AL2726" s="8">
        <v>9441243</v>
      </c>
      <c r="AM2726" s="17">
        <v>9.2219035797379903E-2</v>
      </c>
      <c r="AN2726" s="2">
        <f t="shared" si="516"/>
        <v>13400000</v>
      </c>
      <c r="AO2726" s="2">
        <f t="shared" si="517"/>
        <v>13800000</v>
      </c>
      <c r="AP2726" s="2">
        <f t="shared" si="518"/>
        <v>14650000</v>
      </c>
      <c r="AQ2726" s="2">
        <f t="shared" si="519"/>
        <v>15550000</v>
      </c>
      <c r="AR2726" s="2">
        <f t="shared" si="520"/>
        <v>14050000</v>
      </c>
      <c r="AS2726" s="2">
        <f t="shared" si="521"/>
        <v>13850000</v>
      </c>
      <c r="AT2726" s="2">
        <f t="shared" si="522"/>
        <v>14216666.666666666</v>
      </c>
      <c r="AU2726">
        <f t="shared" si="523"/>
        <v>770497.6746666187</v>
      </c>
      <c r="AV2726">
        <f t="shared" si="524"/>
        <v>-1.0599210010854658</v>
      </c>
      <c r="AW2726" t="str">
        <f t="shared" si="515"/>
        <v>sp|Q06546|GABPA_HUMAN</v>
      </c>
      <c r="AX2726" s="20">
        <f t="shared" si="525"/>
        <v>0</v>
      </c>
      <c r="AY2726" s="21">
        <f t="shared" si="526"/>
        <v>0.51914498012349386</v>
      </c>
      <c r="AZ2726" s="21">
        <f t="shared" si="526"/>
        <v>1.6223280628859182</v>
      </c>
      <c r="BA2726" s="21">
        <f t="shared" si="526"/>
        <v>2.7904042681637797</v>
      </c>
      <c r="BB2726" s="21">
        <f t="shared" si="526"/>
        <v>0.84361059270067751</v>
      </c>
      <c r="BC2726" s="22">
        <f t="shared" si="526"/>
        <v>0.58403810263893052</v>
      </c>
      <c r="BD2726" s="22"/>
    </row>
    <row r="2727" spans="1:56" x14ac:dyDescent="0.2">
      <c r="A2727" s="1">
        <v>2723</v>
      </c>
      <c r="B2727" s="3" t="s">
        <v>2775</v>
      </c>
      <c r="C2727" s="27">
        <v>58000000</v>
      </c>
      <c r="D2727" s="7">
        <v>52600000</v>
      </c>
      <c r="E2727" s="7">
        <v>52000000</v>
      </c>
      <c r="F2727" s="7">
        <v>54200000</v>
      </c>
      <c r="G2727" s="7">
        <v>54000000</v>
      </c>
      <c r="H2727" s="8">
        <v>56800000</v>
      </c>
      <c r="I2727" s="27">
        <v>58300000</v>
      </c>
      <c r="J2727" s="7">
        <v>45100000</v>
      </c>
      <c r="K2727" s="7">
        <v>61400000</v>
      </c>
      <c r="L2727" s="7">
        <v>40700000</v>
      </c>
      <c r="M2727" s="7">
        <v>59300000</v>
      </c>
      <c r="N2727" s="8">
        <v>52000000</v>
      </c>
      <c r="O2727" s="27">
        <v>61600000</v>
      </c>
      <c r="P2727" s="7">
        <v>58200000</v>
      </c>
      <c r="Q2727" s="7">
        <v>58500000</v>
      </c>
      <c r="R2727" s="7">
        <v>58100000</v>
      </c>
      <c r="S2727" s="7">
        <v>57400000</v>
      </c>
      <c r="T2727" s="8">
        <v>56000000</v>
      </c>
      <c r="U2727" s="27">
        <v>64300000</v>
      </c>
      <c r="V2727" s="7">
        <v>56100000</v>
      </c>
      <c r="W2727" s="7">
        <v>60200000</v>
      </c>
      <c r="X2727" s="7">
        <v>51000000</v>
      </c>
      <c r="Y2727" s="7">
        <v>59600000</v>
      </c>
      <c r="Z2727" s="8">
        <v>55100000</v>
      </c>
      <c r="AA2727" s="27">
        <v>57500000</v>
      </c>
      <c r="AB2727" s="7">
        <v>56100000</v>
      </c>
      <c r="AC2727" s="7">
        <v>58400000</v>
      </c>
      <c r="AD2727" s="7">
        <v>52900000</v>
      </c>
      <c r="AE2727" s="7">
        <v>54000000</v>
      </c>
      <c r="AF2727" s="8">
        <v>57200000</v>
      </c>
      <c r="AG2727" s="7">
        <v>58600000</v>
      </c>
      <c r="AH2727" s="7">
        <v>53700000</v>
      </c>
      <c r="AI2727" s="7">
        <v>56400000</v>
      </c>
      <c r="AJ2727" s="7">
        <v>55600000</v>
      </c>
      <c r="AK2727" s="7">
        <v>52300000</v>
      </c>
      <c r="AL2727" s="8">
        <v>37200000</v>
      </c>
      <c r="AM2727" s="17">
        <v>9.2377436925890094E-2</v>
      </c>
      <c r="AN2727" s="2">
        <f t="shared" si="516"/>
        <v>54100000</v>
      </c>
      <c r="AO2727" s="2">
        <f t="shared" si="517"/>
        <v>55150000</v>
      </c>
      <c r="AP2727" s="2">
        <f t="shared" si="518"/>
        <v>58150000</v>
      </c>
      <c r="AQ2727" s="2">
        <f t="shared" si="519"/>
        <v>57850000</v>
      </c>
      <c r="AR2727" s="2">
        <f t="shared" si="520"/>
        <v>56650000</v>
      </c>
      <c r="AS2727" s="2">
        <f t="shared" si="521"/>
        <v>54650000</v>
      </c>
      <c r="AT2727" s="2">
        <f t="shared" si="522"/>
        <v>56091666.666666664</v>
      </c>
      <c r="AU2727">
        <f t="shared" si="523"/>
        <v>1707166.2680203901</v>
      </c>
      <c r="AV2727">
        <f t="shared" si="524"/>
        <v>-1.1666506678205266</v>
      </c>
      <c r="AW2727" t="str">
        <f t="shared" si="515"/>
        <v>sp|Q9NXH9|TRM1_HUMAN</v>
      </c>
      <c r="AX2727" s="20">
        <f t="shared" si="525"/>
        <v>0</v>
      </c>
      <c r="AY2727" s="21">
        <f t="shared" si="526"/>
        <v>0.61505432696814455</v>
      </c>
      <c r="AZ2727" s="21">
        <f t="shared" si="526"/>
        <v>2.3723524040199857</v>
      </c>
      <c r="BA2727" s="21">
        <f t="shared" si="526"/>
        <v>2.1966225963148016</v>
      </c>
      <c r="BB2727" s="21">
        <f t="shared" si="526"/>
        <v>1.4937033654940652</v>
      </c>
      <c r="BC2727" s="22">
        <f t="shared" si="526"/>
        <v>0.32217131412617095</v>
      </c>
      <c r="BD2727" s="22"/>
    </row>
    <row r="2728" spans="1:56" x14ac:dyDescent="0.2">
      <c r="A2728" s="1">
        <v>2724</v>
      </c>
      <c r="B2728" s="3" t="s">
        <v>2776</v>
      </c>
      <c r="C2728" s="27">
        <v>359431.44</v>
      </c>
      <c r="D2728" s="7">
        <v>499771</v>
      </c>
      <c r="E2728" s="7">
        <v>1361405.2</v>
      </c>
      <c r="F2728" s="7">
        <v>0</v>
      </c>
      <c r="G2728" s="7">
        <v>555761.9</v>
      </c>
      <c r="H2728" s="8">
        <v>1516872.5</v>
      </c>
      <c r="I2728" s="27">
        <v>1032023.1</v>
      </c>
      <c r="J2728" s="7">
        <v>957010.6</v>
      </c>
      <c r="K2728" s="7">
        <v>679239.56</v>
      </c>
      <c r="L2728" s="7">
        <v>784408.75</v>
      </c>
      <c r="M2728" s="7">
        <v>721044.4</v>
      </c>
      <c r="N2728" s="8">
        <v>691673.7</v>
      </c>
      <c r="O2728" s="27">
        <v>853856.1</v>
      </c>
      <c r="P2728" s="7">
        <v>643897.43999999994</v>
      </c>
      <c r="Q2728" s="7">
        <v>724780.56</v>
      </c>
      <c r="R2728" s="7">
        <v>0</v>
      </c>
      <c r="S2728" s="7">
        <v>1636482.6</v>
      </c>
      <c r="T2728" s="8">
        <v>391409.75</v>
      </c>
      <c r="U2728" s="27">
        <v>382086.56</v>
      </c>
      <c r="V2728" s="7">
        <v>537339.1</v>
      </c>
      <c r="W2728" s="7">
        <v>669140.80000000005</v>
      </c>
      <c r="X2728" s="7">
        <v>384465.53</v>
      </c>
      <c r="Y2728" s="7">
        <v>669941.56000000006</v>
      </c>
      <c r="Z2728" s="8">
        <v>116666.37</v>
      </c>
      <c r="AA2728" s="27">
        <v>82531.990000000005</v>
      </c>
      <c r="AB2728" s="7">
        <v>569148.43999999994</v>
      </c>
      <c r="AC2728" s="7">
        <v>526410.4</v>
      </c>
      <c r="AD2728" s="7">
        <v>805759.4</v>
      </c>
      <c r="AE2728" s="7">
        <v>377552.38</v>
      </c>
      <c r="AF2728" s="8">
        <v>482787</v>
      </c>
      <c r="AG2728" s="7">
        <v>455252.12</v>
      </c>
      <c r="AH2728" s="7">
        <v>383557.3</v>
      </c>
      <c r="AI2728" s="7">
        <v>666124.19999999995</v>
      </c>
      <c r="AJ2728" s="7">
        <v>800848.1</v>
      </c>
      <c r="AK2728" s="7">
        <v>304689.7</v>
      </c>
      <c r="AL2728" s="8">
        <v>92704.516000000003</v>
      </c>
      <c r="AM2728" s="17">
        <v>9.2486493930277705E-2</v>
      </c>
      <c r="AN2728" s="2">
        <f t="shared" si="516"/>
        <v>527766.44999999995</v>
      </c>
      <c r="AO2728" s="2">
        <f t="shared" si="517"/>
        <v>752726.57499999995</v>
      </c>
      <c r="AP2728" s="2">
        <f t="shared" si="518"/>
        <v>684339</v>
      </c>
      <c r="AQ2728" s="2">
        <f t="shared" si="519"/>
        <v>460902.315</v>
      </c>
      <c r="AR2728" s="2">
        <f t="shared" si="520"/>
        <v>504598.7</v>
      </c>
      <c r="AS2728" s="2">
        <f t="shared" si="521"/>
        <v>419404.70999999996</v>
      </c>
      <c r="AT2728" s="2">
        <f t="shared" si="522"/>
        <v>558289.625</v>
      </c>
      <c r="AU2728">
        <f t="shared" si="523"/>
        <v>131363.51081348461</v>
      </c>
      <c r="AV2728">
        <f t="shared" si="524"/>
        <v>-0.23235657155462389</v>
      </c>
      <c r="AW2728" t="str">
        <f t="shared" si="515"/>
        <v>sp|Q14289|FAK2_HUMAN</v>
      </c>
      <c r="AX2728" s="20">
        <f t="shared" si="525"/>
        <v>0</v>
      </c>
      <c r="AY2728" s="21">
        <f t="shared" si="526"/>
        <v>1.7125008581675909</v>
      </c>
      <c r="AZ2728" s="21">
        <f t="shared" si="526"/>
        <v>1.1919029038612425</v>
      </c>
      <c r="BA2728" s="21">
        <f t="shared" si="526"/>
        <v>-0.50900082211517961</v>
      </c>
      <c r="BB2728" s="21">
        <f t="shared" si="526"/>
        <v>-0.17636366336839523</v>
      </c>
      <c r="BC2728" s="22">
        <f t="shared" si="526"/>
        <v>-0.82489984721751619</v>
      </c>
      <c r="BD2728" s="22"/>
    </row>
    <row r="2729" spans="1:56" x14ac:dyDescent="0.2">
      <c r="A2729" s="1">
        <v>2725</v>
      </c>
      <c r="B2729" s="3" t="s">
        <v>2777</v>
      </c>
      <c r="C2729" s="27">
        <v>4007895.8</v>
      </c>
      <c r="D2729" s="7">
        <v>4005022.8</v>
      </c>
      <c r="E2729" s="7">
        <v>4151653</v>
      </c>
      <c r="F2729" s="7">
        <v>3446903.8</v>
      </c>
      <c r="G2729" s="7">
        <v>2952270.2</v>
      </c>
      <c r="H2729" s="8">
        <v>3486161.5</v>
      </c>
      <c r="I2729" s="27">
        <v>4440380</v>
      </c>
      <c r="J2729" s="7">
        <v>3948688.8</v>
      </c>
      <c r="K2729" s="7">
        <v>3703138.8</v>
      </c>
      <c r="L2729" s="7">
        <v>3313047.2</v>
      </c>
      <c r="M2729" s="7">
        <v>3795212.5</v>
      </c>
      <c r="N2729" s="8">
        <v>4072203</v>
      </c>
      <c r="O2729" s="27">
        <v>4125001.5</v>
      </c>
      <c r="P2729" s="7">
        <v>3940901</v>
      </c>
      <c r="Q2729" s="7">
        <v>3538891.2</v>
      </c>
      <c r="R2729" s="7">
        <v>3739320.5</v>
      </c>
      <c r="S2729" s="7">
        <v>3910821.2</v>
      </c>
      <c r="T2729" s="8">
        <v>3562363.2</v>
      </c>
      <c r="U2729" s="27">
        <v>4490466</v>
      </c>
      <c r="V2729" s="7">
        <v>3902897</v>
      </c>
      <c r="W2729" s="7">
        <v>4185028</v>
      </c>
      <c r="X2729" s="7">
        <v>3544374.5</v>
      </c>
      <c r="Y2729" s="7">
        <v>3623024</v>
      </c>
      <c r="Z2729" s="8">
        <v>3492717.2</v>
      </c>
      <c r="AA2729" s="27">
        <v>4134106.8</v>
      </c>
      <c r="AB2729" s="7">
        <v>3168814.5</v>
      </c>
      <c r="AC2729" s="7">
        <v>4293817.5</v>
      </c>
      <c r="AD2729" s="7">
        <v>3862073</v>
      </c>
      <c r="AE2729" s="7">
        <v>3685409</v>
      </c>
      <c r="AF2729" s="8">
        <v>3189984</v>
      </c>
      <c r="AG2729" s="7">
        <v>3246093</v>
      </c>
      <c r="AH2729" s="7">
        <v>3873443</v>
      </c>
      <c r="AI2729" s="7">
        <v>3671041.2</v>
      </c>
      <c r="AJ2729" s="7">
        <v>3702437</v>
      </c>
      <c r="AK2729" s="7">
        <v>3501521.8</v>
      </c>
      <c r="AL2729" s="8">
        <v>2721281.5</v>
      </c>
      <c r="AM2729" s="17">
        <v>9.2893791528737696E-2</v>
      </c>
      <c r="AN2729" s="2">
        <f t="shared" si="516"/>
        <v>3745592.15</v>
      </c>
      <c r="AO2729" s="2">
        <f t="shared" si="517"/>
        <v>3871950.65</v>
      </c>
      <c r="AP2729" s="2">
        <f t="shared" si="518"/>
        <v>3825070.85</v>
      </c>
      <c r="AQ2729" s="2">
        <f t="shared" si="519"/>
        <v>3762960.5</v>
      </c>
      <c r="AR2729" s="2">
        <f t="shared" si="520"/>
        <v>3773741</v>
      </c>
      <c r="AS2729" s="2">
        <f t="shared" si="521"/>
        <v>3586281.5</v>
      </c>
      <c r="AT2729" s="2">
        <f t="shared" si="522"/>
        <v>3760932.7749999999</v>
      </c>
      <c r="AU2729">
        <f t="shared" si="523"/>
        <v>97309.019278855892</v>
      </c>
      <c r="AV2729">
        <f t="shared" si="524"/>
        <v>-0.15764854186885571</v>
      </c>
      <c r="AW2729" t="str">
        <f t="shared" si="515"/>
        <v>sp|Q9BQS8-4|FYCO1_HUMAN;sp|Q9BQS8|FYCO1_HUMAN</v>
      </c>
      <c r="AX2729" s="20">
        <f t="shared" si="525"/>
        <v>0</v>
      </c>
      <c r="AY2729" s="21">
        <f t="shared" si="526"/>
        <v>1.2985281419587407</v>
      </c>
      <c r="AZ2729" s="21">
        <f t="shared" si="526"/>
        <v>0.81676601602817689</v>
      </c>
      <c r="BA2729" s="21">
        <f t="shared" si="526"/>
        <v>0.17848653833647291</v>
      </c>
      <c r="BB2729" s="21">
        <f t="shared" si="526"/>
        <v>0.28927277459589512</v>
      </c>
      <c r="BC2729" s="22">
        <f t="shared" si="526"/>
        <v>-1.6371622197061464</v>
      </c>
      <c r="BD2729" s="22"/>
    </row>
    <row r="2730" spans="1:56" x14ac:dyDescent="0.2">
      <c r="A2730" s="1">
        <v>2726</v>
      </c>
      <c r="B2730" s="3" t="s">
        <v>2778</v>
      </c>
      <c r="C2730" s="27">
        <v>537884.80000000005</v>
      </c>
      <c r="D2730" s="7">
        <v>381643.66</v>
      </c>
      <c r="E2730" s="7">
        <v>582971</v>
      </c>
      <c r="F2730" s="7">
        <v>455701.25</v>
      </c>
      <c r="G2730" s="7">
        <v>534753.1</v>
      </c>
      <c r="H2730" s="8">
        <v>514539.28</v>
      </c>
      <c r="I2730" s="27">
        <v>494196.2</v>
      </c>
      <c r="J2730" s="7">
        <v>430701.47</v>
      </c>
      <c r="K2730" s="7">
        <v>502894.34</v>
      </c>
      <c r="L2730" s="7">
        <v>599180.4</v>
      </c>
      <c r="M2730" s="7">
        <v>659656</v>
      </c>
      <c r="N2730" s="8">
        <v>808098.9</v>
      </c>
      <c r="O2730" s="27">
        <v>650301.5</v>
      </c>
      <c r="P2730" s="7">
        <v>710761.44</v>
      </c>
      <c r="Q2730" s="7">
        <v>485748.06</v>
      </c>
      <c r="R2730" s="7">
        <v>700799.9</v>
      </c>
      <c r="S2730" s="7">
        <v>769129.9</v>
      </c>
      <c r="T2730" s="8">
        <v>782847.44</v>
      </c>
      <c r="U2730" s="27">
        <v>0</v>
      </c>
      <c r="V2730" s="7">
        <v>706298.75</v>
      </c>
      <c r="W2730" s="7">
        <v>848200.75</v>
      </c>
      <c r="X2730" s="7">
        <v>429651.75</v>
      </c>
      <c r="Y2730" s="7">
        <v>635514.9</v>
      </c>
      <c r="Z2730" s="8">
        <v>833214.94</v>
      </c>
      <c r="AA2730" s="27">
        <v>813739.1</v>
      </c>
      <c r="AB2730" s="7">
        <v>544947.93999999994</v>
      </c>
      <c r="AC2730" s="7">
        <v>602713.30000000005</v>
      </c>
      <c r="AD2730" s="7">
        <v>589857.5</v>
      </c>
      <c r="AE2730" s="7">
        <v>600909</v>
      </c>
      <c r="AF2730" s="8">
        <v>597699.1</v>
      </c>
      <c r="AG2730" s="7">
        <v>423338.84</v>
      </c>
      <c r="AH2730" s="7">
        <v>332447.53000000003</v>
      </c>
      <c r="AI2730" s="7">
        <v>383736.2</v>
      </c>
      <c r="AJ2730" s="7">
        <v>560281.19999999995</v>
      </c>
      <c r="AK2730" s="7">
        <v>451615.8</v>
      </c>
      <c r="AL2730" s="8">
        <v>605317.69999999995</v>
      </c>
      <c r="AM2730" s="17">
        <v>9.3061488793190497E-2</v>
      </c>
      <c r="AN2730" s="2">
        <f t="shared" si="516"/>
        <v>524646.18999999994</v>
      </c>
      <c r="AO2730" s="2">
        <f t="shared" si="517"/>
        <v>551037.37</v>
      </c>
      <c r="AP2730" s="2">
        <f t="shared" si="518"/>
        <v>705780.66999999993</v>
      </c>
      <c r="AQ2730" s="2">
        <f t="shared" si="519"/>
        <v>670906.82499999995</v>
      </c>
      <c r="AR2730" s="2">
        <f t="shared" si="520"/>
        <v>599304.05000000005</v>
      </c>
      <c r="AS2730" s="2">
        <f t="shared" si="521"/>
        <v>437477.32</v>
      </c>
      <c r="AT2730" s="2">
        <f t="shared" si="522"/>
        <v>581525.40416666656</v>
      </c>
      <c r="AU2730">
        <f t="shared" si="523"/>
        <v>98649.99291314483</v>
      </c>
      <c r="AV2730">
        <f t="shared" si="524"/>
        <v>-0.57657595796023231</v>
      </c>
      <c r="AW2730" t="str">
        <f t="shared" si="515"/>
        <v>sp|A8MQ03|CRTP1_HUMAN</v>
      </c>
      <c r="AX2730" s="20">
        <f t="shared" si="525"/>
        <v>0</v>
      </c>
      <c r="AY2730" s="21">
        <f t="shared" si="526"/>
        <v>0.26752338465179448</v>
      </c>
      <c r="AZ2730" s="21">
        <f t="shared" si="526"/>
        <v>1.836132721869302</v>
      </c>
      <c r="BA2730" s="21">
        <f t="shared" si="526"/>
        <v>1.4826218500468964</v>
      </c>
      <c r="BB2730" s="21">
        <f t="shared" si="526"/>
        <v>0.75679539141712548</v>
      </c>
      <c r="BC2730" s="22">
        <f t="shared" si="526"/>
        <v>-0.88361760022371927</v>
      </c>
      <c r="BD2730" s="22"/>
    </row>
    <row r="2731" spans="1:56" x14ac:dyDescent="0.2">
      <c r="A2731" s="1">
        <v>2727</v>
      </c>
      <c r="B2731" s="3" t="s">
        <v>2779</v>
      </c>
      <c r="C2731" s="27">
        <v>3826251.8</v>
      </c>
      <c r="D2731" s="7">
        <v>4515886.5</v>
      </c>
      <c r="E2731" s="7">
        <v>4108162.2</v>
      </c>
      <c r="F2731" s="7">
        <v>4616278</v>
      </c>
      <c r="G2731" s="7">
        <v>5707053</v>
      </c>
      <c r="H2731" s="8">
        <v>4595737.5</v>
      </c>
      <c r="I2731" s="27">
        <v>5080206</v>
      </c>
      <c r="J2731" s="7">
        <v>4851470.5</v>
      </c>
      <c r="K2731" s="7">
        <v>5270363</v>
      </c>
      <c r="L2731" s="7">
        <v>5183610</v>
      </c>
      <c r="M2731" s="7">
        <v>4347336</v>
      </c>
      <c r="N2731" s="8">
        <v>3359370.5</v>
      </c>
      <c r="O2731" s="27">
        <v>4201748</v>
      </c>
      <c r="P2731" s="7">
        <v>4050987</v>
      </c>
      <c r="Q2731" s="7">
        <v>4723480</v>
      </c>
      <c r="R2731" s="7">
        <v>4469041.5</v>
      </c>
      <c r="S2731" s="7">
        <v>4226027.5</v>
      </c>
      <c r="T2731" s="8">
        <v>4338261.5</v>
      </c>
      <c r="U2731" s="27">
        <v>5098026.5</v>
      </c>
      <c r="V2731" s="7">
        <v>4221758.5</v>
      </c>
      <c r="W2731" s="7">
        <v>4441589</v>
      </c>
      <c r="X2731" s="7">
        <v>4469659</v>
      </c>
      <c r="Y2731" s="7">
        <v>3481411</v>
      </c>
      <c r="Z2731" s="8">
        <v>4336817</v>
      </c>
      <c r="AA2731" s="27">
        <v>2410413.2000000002</v>
      </c>
      <c r="AB2731" s="7">
        <v>6130155</v>
      </c>
      <c r="AC2731" s="7">
        <v>3820999</v>
      </c>
      <c r="AD2731" s="7">
        <v>4803468.5</v>
      </c>
      <c r="AE2731" s="7">
        <v>4870137</v>
      </c>
      <c r="AF2731" s="8">
        <v>3662854.8</v>
      </c>
      <c r="AG2731" s="7">
        <v>4760118.5</v>
      </c>
      <c r="AH2731" s="7">
        <v>7553824</v>
      </c>
      <c r="AI2731" s="7">
        <v>4022416.2</v>
      </c>
      <c r="AJ2731" s="7">
        <v>4867058</v>
      </c>
      <c r="AK2731" s="7">
        <v>4879934.5</v>
      </c>
      <c r="AL2731" s="8">
        <v>5235934</v>
      </c>
      <c r="AM2731" s="17">
        <v>9.3089822620078505E-2</v>
      </c>
      <c r="AN2731" s="2">
        <f t="shared" si="516"/>
        <v>4555812</v>
      </c>
      <c r="AO2731" s="2">
        <f t="shared" si="517"/>
        <v>4965838.25</v>
      </c>
      <c r="AP2731" s="2">
        <f t="shared" si="518"/>
        <v>4282144.5</v>
      </c>
      <c r="AQ2731" s="2">
        <f t="shared" si="519"/>
        <v>4389203</v>
      </c>
      <c r="AR2731" s="2">
        <f t="shared" si="520"/>
        <v>4312233.75</v>
      </c>
      <c r="AS2731" s="2">
        <f t="shared" si="521"/>
        <v>4873496.25</v>
      </c>
      <c r="AT2731" s="2">
        <f t="shared" si="522"/>
        <v>4563121.291666667</v>
      </c>
      <c r="AU2731">
        <f t="shared" si="523"/>
        <v>293498.57826893369</v>
      </c>
      <c r="AV2731">
        <f t="shared" si="524"/>
        <v>-2.4904010471796731E-2</v>
      </c>
      <c r="AW2731" t="str">
        <f t="shared" si="515"/>
        <v>sp|Q8WVK2|SNR27_HUMAN</v>
      </c>
      <c r="AX2731" s="20">
        <f t="shared" si="525"/>
        <v>0</v>
      </c>
      <c r="AY2731" s="21">
        <f t="shared" si="526"/>
        <v>1.3970297655898409</v>
      </c>
      <c r="AZ2731" s="21">
        <f t="shared" si="526"/>
        <v>-0.93243211471108933</v>
      </c>
      <c r="BA2731" s="21">
        <f t="shared" si="526"/>
        <v>-0.56766544145687703</v>
      </c>
      <c r="BB2731" s="21">
        <f t="shared" si="526"/>
        <v>-0.82991287874930852</v>
      </c>
      <c r="BC2731" s="22">
        <f t="shared" si="526"/>
        <v>1.082404732158208</v>
      </c>
      <c r="BD2731" s="22"/>
    </row>
    <row r="2732" spans="1:56" x14ac:dyDescent="0.2">
      <c r="A2732" s="1">
        <v>2728</v>
      </c>
      <c r="B2732" s="3" t="s">
        <v>2780</v>
      </c>
      <c r="C2732" s="27">
        <v>1469788.9</v>
      </c>
      <c r="D2732" s="7">
        <v>1235725.5</v>
      </c>
      <c r="E2732" s="7">
        <v>1395259.4</v>
      </c>
      <c r="F2732" s="7">
        <v>900113.7</v>
      </c>
      <c r="G2732" s="7">
        <v>1017453.06</v>
      </c>
      <c r="H2732" s="8">
        <v>1130909</v>
      </c>
      <c r="I2732" s="27">
        <v>1469956.9</v>
      </c>
      <c r="J2732" s="7">
        <v>1783975.9</v>
      </c>
      <c r="K2732" s="7">
        <v>1235064.8999999999</v>
      </c>
      <c r="L2732" s="7">
        <v>1377224.2</v>
      </c>
      <c r="M2732" s="7">
        <v>1206162.6000000001</v>
      </c>
      <c r="N2732" s="8">
        <v>1534341.2</v>
      </c>
      <c r="O2732" s="27">
        <v>1640758</v>
      </c>
      <c r="P2732" s="7">
        <v>1308309.6000000001</v>
      </c>
      <c r="Q2732" s="7">
        <v>1121244.2</v>
      </c>
      <c r="R2732" s="7">
        <v>1125153.8999999999</v>
      </c>
      <c r="S2732" s="7">
        <v>1528066.8</v>
      </c>
      <c r="T2732" s="8">
        <v>1379416.5</v>
      </c>
      <c r="U2732" s="27">
        <v>1713237.2</v>
      </c>
      <c r="V2732" s="7">
        <v>1331087.8</v>
      </c>
      <c r="W2732" s="7">
        <v>1560791.8</v>
      </c>
      <c r="X2732" s="7">
        <v>1205275.3999999999</v>
      </c>
      <c r="Y2732" s="7">
        <v>1407035.9</v>
      </c>
      <c r="Z2732" s="8">
        <v>1609676.5</v>
      </c>
      <c r="AA2732" s="27">
        <v>1916932.5</v>
      </c>
      <c r="AB2732" s="7">
        <v>1769733</v>
      </c>
      <c r="AC2732" s="7">
        <v>1087968.8999999999</v>
      </c>
      <c r="AD2732" s="7">
        <v>1194966.5</v>
      </c>
      <c r="AE2732" s="7">
        <v>1451335.4</v>
      </c>
      <c r="AF2732" s="8">
        <v>1399697.5</v>
      </c>
      <c r="AG2732" s="7">
        <v>1692347.1</v>
      </c>
      <c r="AH2732" s="7">
        <v>1337484.8999999999</v>
      </c>
      <c r="AI2732" s="7">
        <v>1463541.4</v>
      </c>
      <c r="AJ2732" s="7">
        <v>1381007.9</v>
      </c>
      <c r="AK2732" s="7">
        <v>1144300.3999999999</v>
      </c>
      <c r="AL2732" s="8">
        <v>1771982.1</v>
      </c>
      <c r="AM2732" s="17">
        <v>9.3145533139532E-2</v>
      </c>
      <c r="AN2732" s="2">
        <f t="shared" si="516"/>
        <v>1183317.25</v>
      </c>
      <c r="AO2732" s="2">
        <f t="shared" si="517"/>
        <v>1423590.5499999998</v>
      </c>
      <c r="AP2732" s="2">
        <f t="shared" si="518"/>
        <v>1343863.05</v>
      </c>
      <c r="AQ2732" s="2">
        <f t="shared" si="519"/>
        <v>1483913.85</v>
      </c>
      <c r="AR2732" s="2">
        <f t="shared" si="520"/>
        <v>1425516.45</v>
      </c>
      <c r="AS2732" s="2">
        <f t="shared" si="521"/>
        <v>1422274.65</v>
      </c>
      <c r="AT2732" s="2">
        <f t="shared" si="522"/>
        <v>1380412.6333333331</v>
      </c>
      <c r="AU2732">
        <f t="shared" si="523"/>
        <v>106344.796985662</v>
      </c>
      <c r="AV2732">
        <f t="shared" si="524"/>
        <v>-1.8533617903272368</v>
      </c>
      <c r="AW2732" t="str">
        <f t="shared" si="515"/>
        <v>sp|Q9NUQ6-2|SPS2L_HUMAN;sp|Q9NUQ6-3|SPS2L_HUMAN;sp|Q9NUQ6-4|SPS2L_HUMAN;sp|Q9NUQ6|SPS2L_HUMAN</v>
      </c>
      <c r="AX2732" s="20">
        <f t="shared" si="525"/>
        <v>0</v>
      </c>
      <c r="AY2732" s="21">
        <f t="shared" si="526"/>
        <v>2.2593799302884072</v>
      </c>
      <c r="AZ2732" s="21">
        <f t="shared" si="526"/>
        <v>1.5096723539906303</v>
      </c>
      <c r="BA2732" s="21">
        <f t="shared" si="526"/>
        <v>2.8266225383882975</v>
      </c>
      <c r="BB2732" s="21">
        <f t="shared" si="526"/>
        <v>2.2774898901039284</v>
      </c>
      <c r="BC2732" s="22">
        <f t="shared" si="526"/>
        <v>2.2470060291921707</v>
      </c>
      <c r="BD2732" s="22"/>
    </row>
    <row r="2733" spans="1:56" x14ac:dyDescent="0.2">
      <c r="A2733" s="1">
        <v>2729</v>
      </c>
      <c r="B2733" s="3" t="s">
        <v>2781</v>
      </c>
      <c r="C2733" s="27">
        <v>11600000</v>
      </c>
      <c r="D2733" s="7">
        <v>11300000</v>
      </c>
      <c r="E2733" s="7">
        <v>10800000</v>
      </c>
      <c r="F2733" s="7">
        <v>11300000</v>
      </c>
      <c r="G2733" s="7">
        <v>11500000</v>
      </c>
      <c r="H2733" s="8">
        <v>10600000</v>
      </c>
      <c r="I2733" s="27">
        <v>9621487</v>
      </c>
      <c r="J2733" s="7">
        <v>12500000</v>
      </c>
      <c r="K2733" s="7">
        <v>12000000</v>
      </c>
      <c r="L2733" s="7">
        <v>13200000</v>
      </c>
      <c r="M2733" s="7">
        <v>11800000</v>
      </c>
      <c r="N2733" s="8">
        <v>9937136</v>
      </c>
      <c r="O2733" s="27">
        <v>10600000</v>
      </c>
      <c r="P2733" s="7">
        <v>11900000</v>
      </c>
      <c r="Q2733" s="7">
        <v>12200000</v>
      </c>
      <c r="R2733" s="7">
        <v>11500000</v>
      </c>
      <c r="S2733" s="7">
        <v>12400000</v>
      </c>
      <c r="T2733" s="8">
        <v>12800000</v>
      </c>
      <c r="U2733" s="27">
        <v>11500000</v>
      </c>
      <c r="V2733" s="7">
        <v>11700000</v>
      </c>
      <c r="W2733" s="7">
        <v>10800000</v>
      </c>
      <c r="X2733" s="7">
        <v>13200000</v>
      </c>
      <c r="Y2733" s="7">
        <v>11500000</v>
      </c>
      <c r="Z2733" s="8">
        <v>12100000</v>
      </c>
      <c r="AA2733" s="27">
        <v>12600000</v>
      </c>
      <c r="AB2733" s="7">
        <v>11700000</v>
      </c>
      <c r="AC2733" s="7">
        <v>12700000</v>
      </c>
      <c r="AD2733" s="7">
        <v>10900000</v>
      </c>
      <c r="AE2733" s="7">
        <v>11400000</v>
      </c>
      <c r="AF2733" s="8">
        <v>12800000</v>
      </c>
      <c r="AG2733" s="7">
        <v>12800000</v>
      </c>
      <c r="AH2733" s="7">
        <v>13900000</v>
      </c>
      <c r="AI2733" s="7">
        <v>10100000</v>
      </c>
      <c r="AJ2733" s="7">
        <v>12900000</v>
      </c>
      <c r="AK2733" s="7">
        <v>12100000</v>
      </c>
      <c r="AL2733" s="8">
        <v>12200000</v>
      </c>
      <c r="AM2733" s="17">
        <v>9.3145533139532E-2</v>
      </c>
      <c r="AN2733" s="2">
        <f t="shared" si="516"/>
        <v>11300000</v>
      </c>
      <c r="AO2733" s="2">
        <f t="shared" si="517"/>
        <v>11900000</v>
      </c>
      <c r="AP2733" s="2">
        <f t="shared" si="518"/>
        <v>12050000</v>
      </c>
      <c r="AQ2733" s="2">
        <f t="shared" si="519"/>
        <v>11600000</v>
      </c>
      <c r="AR2733" s="2">
        <f t="shared" si="520"/>
        <v>12150000</v>
      </c>
      <c r="AS2733" s="2">
        <f t="shared" si="521"/>
        <v>12500000</v>
      </c>
      <c r="AT2733" s="2">
        <f t="shared" si="522"/>
        <v>11916666.666666666</v>
      </c>
      <c r="AU2733">
        <f t="shared" si="523"/>
        <v>422689.79957726289</v>
      </c>
      <c r="AV2733">
        <f t="shared" si="524"/>
        <v>-1.4589106888394319</v>
      </c>
      <c r="AW2733" t="str">
        <f t="shared" si="515"/>
        <v>sp|O00165-2|HAX1_HUMAN;sp|O00165|HAX1_HUMAN</v>
      </c>
      <c r="AX2733" s="20">
        <f t="shared" si="525"/>
        <v>0</v>
      </c>
      <c r="AY2733" s="21">
        <f t="shared" si="526"/>
        <v>1.4194806702221514</v>
      </c>
      <c r="AZ2733" s="21">
        <f t="shared" si="526"/>
        <v>1.7743508377776891</v>
      </c>
      <c r="BA2733" s="21">
        <f t="shared" si="526"/>
        <v>0.70974033511107559</v>
      </c>
      <c r="BB2733" s="21">
        <f t="shared" si="526"/>
        <v>2.0109309494813812</v>
      </c>
      <c r="BC2733" s="22">
        <f t="shared" si="526"/>
        <v>2.8389613404443028</v>
      </c>
      <c r="BD2733" s="22"/>
    </row>
    <row r="2734" spans="1:56" x14ac:dyDescent="0.2">
      <c r="A2734" s="1">
        <v>2730</v>
      </c>
      <c r="B2734" s="3" t="s">
        <v>2782</v>
      </c>
      <c r="C2734" s="27">
        <v>4064603.8</v>
      </c>
      <c r="D2734" s="7">
        <v>3454153</v>
      </c>
      <c r="E2734" s="7">
        <v>2735570.8</v>
      </c>
      <c r="F2734" s="7">
        <v>3099307</v>
      </c>
      <c r="G2734" s="7">
        <v>3338455.8</v>
      </c>
      <c r="H2734" s="8">
        <v>3278167</v>
      </c>
      <c r="I2734" s="27">
        <v>3764973.5</v>
      </c>
      <c r="J2734" s="7">
        <v>3291224.2</v>
      </c>
      <c r="K2734" s="7">
        <v>4377443</v>
      </c>
      <c r="L2734" s="7">
        <v>4282470</v>
      </c>
      <c r="M2734" s="7">
        <v>3005797</v>
      </c>
      <c r="N2734" s="8">
        <v>4165832.2</v>
      </c>
      <c r="O2734" s="27">
        <v>3915045.5</v>
      </c>
      <c r="P2734" s="7">
        <v>3266216.5</v>
      </c>
      <c r="Q2734" s="7">
        <v>3177356.8</v>
      </c>
      <c r="R2734" s="7">
        <v>2579075.2000000002</v>
      </c>
      <c r="S2734" s="7">
        <v>3317569</v>
      </c>
      <c r="T2734" s="8">
        <v>2856107.8</v>
      </c>
      <c r="U2734" s="27">
        <v>3725236.8</v>
      </c>
      <c r="V2734" s="7">
        <v>3078424.2</v>
      </c>
      <c r="W2734" s="7">
        <v>2620531.7999999998</v>
      </c>
      <c r="X2734" s="7">
        <v>2536497.7999999998</v>
      </c>
      <c r="Y2734" s="7">
        <v>2710889.5</v>
      </c>
      <c r="Z2734" s="8">
        <v>2915514.2</v>
      </c>
      <c r="AA2734" s="27">
        <v>4350658</v>
      </c>
      <c r="AB2734" s="7">
        <v>3584160</v>
      </c>
      <c r="AC2734" s="7">
        <v>2742504</v>
      </c>
      <c r="AD2734" s="7">
        <v>2613199</v>
      </c>
      <c r="AE2734" s="7">
        <v>2293138</v>
      </c>
      <c r="AF2734" s="8">
        <v>2166115</v>
      </c>
      <c r="AG2734" s="7">
        <v>4669709</v>
      </c>
      <c r="AH2734" s="7">
        <v>2840935.5</v>
      </c>
      <c r="AI2734" s="7">
        <v>4181931</v>
      </c>
      <c r="AJ2734" s="7">
        <v>2828761.8</v>
      </c>
      <c r="AK2734" s="7">
        <v>2904227.5</v>
      </c>
      <c r="AL2734" s="8">
        <v>3239267.8</v>
      </c>
      <c r="AM2734" s="17">
        <v>9.3290318262563898E-2</v>
      </c>
      <c r="AN2734" s="2">
        <f t="shared" si="516"/>
        <v>3308311.4</v>
      </c>
      <c r="AO2734" s="2">
        <f t="shared" si="517"/>
        <v>3965402.85</v>
      </c>
      <c r="AP2734" s="2">
        <f t="shared" si="518"/>
        <v>3221786.65</v>
      </c>
      <c r="AQ2734" s="2">
        <f t="shared" si="519"/>
        <v>2813201.85</v>
      </c>
      <c r="AR2734" s="2">
        <f t="shared" si="520"/>
        <v>2677851.5</v>
      </c>
      <c r="AS2734" s="2">
        <f t="shared" si="521"/>
        <v>3071747.65</v>
      </c>
      <c r="AT2734" s="2">
        <f t="shared" si="522"/>
        <v>3176383.65</v>
      </c>
      <c r="AU2734">
        <f t="shared" si="523"/>
        <v>454621.0902561759</v>
      </c>
      <c r="AV2734">
        <f t="shared" si="524"/>
        <v>0.29019276234118307</v>
      </c>
      <c r="AW2734" t="str">
        <f t="shared" si="515"/>
        <v>sp|P18846|ATF1_HUMAN</v>
      </c>
      <c r="AX2734" s="20">
        <f t="shared" si="525"/>
        <v>0</v>
      </c>
      <c r="AY2734" s="21">
        <f t="shared" si="526"/>
        <v>1.445360684058308</v>
      </c>
      <c r="AZ2734" s="21">
        <f t="shared" si="526"/>
        <v>-0.19032278056269647</v>
      </c>
      <c r="BA2734" s="21">
        <f t="shared" si="526"/>
        <v>-1.0890597920149481</v>
      </c>
      <c r="BB2734" s="21">
        <f t="shared" si="526"/>
        <v>-1.386781021629991</v>
      </c>
      <c r="BC2734" s="22">
        <f t="shared" si="526"/>
        <v>-0.52035366389777016</v>
      </c>
      <c r="BD2734" s="22"/>
    </row>
    <row r="2735" spans="1:56" x14ac:dyDescent="0.2">
      <c r="A2735" s="1">
        <v>2731</v>
      </c>
      <c r="B2735" s="3" t="s">
        <v>2783</v>
      </c>
      <c r="C2735" s="27">
        <v>10700000</v>
      </c>
      <c r="D2735" s="7">
        <v>9794814</v>
      </c>
      <c r="E2735" s="7">
        <v>8092873</v>
      </c>
      <c r="F2735" s="7">
        <v>9662315</v>
      </c>
      <c r="G2735" s="7">
        <v>8806149</v>
      </c>
      <c r="H2735" s="8">
        <v>11200000</v>
      </c>
      <c r="I2735" s="27">
        <v>10200000</v>
      </c>
      <c r="J2735" s="7">
        <v>6690022.5</v>
      </c>
      <c r="K2735" s="7">
        <v>12600000</v>
      </c>
      <c r="L2735" s="7">
        <v>6594636.5</v>
      </c>
      <c r="M2735" s="7">
        <v>12900000</v>
      </c>
      <c r="N2735" s="8">
        <v>13900000</v>
      </c>
      <c r="O2735" s="27">
        <v>10900000</v>
      </c>
      <c r="P2735" s="7">
        <v>13900000</v>
      </c>
      <c r="Q2735" s="7">
        <v>12300000</v>
      </c>
      <c r="R2735" s="7">
        <v>13400000</v>
      </c>
      <c r="S2735" s="7">
        <v>15100000</v>
      </c>
      <c r="T2735" s="8">
        <v>12800000</v>
      </c>
      <c r="U2735" s="27">
        <v>10500000</v>
      </c>
      <c r="V2735" s="7">
        <v>13000000</v>
      </c>
      <c r="W2735" s="7">
        <v>13000000</v>
      </c>
      <c r="X2735" s="7">
        <v>12600000</v>
      </c>
      <c r="Y2735" s="7">
        <v>10400000</v>
      </c>
      <c r="Z2735" s="8">
        <v>11800000</v>
      </c>
      <c r="AA2735" s="27">
        <v>10500000</v>
      </c>
      <c r="AB2735" s="7">
        <v>8683304</v>
      </c>
      <c r="AC2735" s="7">
        <v>12900000</v>
      </c>
      <c r="AD2735" s="7">
        <v>10700000</v>
      </c>
      <c r="AE2735" s="7">
        <v>11100000</v>
      </c>
      <c r="AF2735" s="8">
        <v>11900000</v>
      </c>
      <c r="AG2735" s="7">
        <v>8677015</v>
      </c>
      <c r="AH2735" s="7">
        <v>15000000</v>
      </c>
      <c r="AI2735" s="7">
        <v>10900000</v>
      </c>
      <c r="AJ2735" s="7">
        <v>13000000</v>
      </c>
      <c r="AK2735" s="7">
        <v>8387414</v>
      </c>
      <c r="AL2735" s="8">
        <v>4415810</v>
      </c>
      <c r="AM2735" s="17">
        <v>9.3463505638912703E-2</v>
      </c>
      <c r="AN2735" s="2">
        <f t="shared" si="516"/>
        <v>9728564.5</v>
      </c>
      <c r="AO2735" s="2">
        <f t="shared" si="517"/>
        <v>11400000</v>
      </c>
      <c r="AP2735" s="2">
        <f t="shared" si="518"/>
        <v>13100000</v>
      </c>
      <c r="AQ2735" s="2">
        <f t="shared" si="519"/>
        <v>12200000</v>
      </c>
      <c r="AR2735" s="2">
        <f t="shared" si="520"/>
        <v>10900000</v>
      </c>
      <c r="AS2735" s="2">
        <f t="shared" si="521"/>
        <v>9788507.5</v>
      </c>
      <c r="AT2735" s="2">
        <f t="shared" si="522"/>
        <v>11186178.666666666</v>
      </c>
      <c r="AU2735">
        <f t="shared" si="523"/>
        <v>1333888.1012053355</v>
      </c>
      <c r="AV2735">
        <f t="shared" si="524"/>
        <v>-1.0927559555779294</v>
      </c>
      <c r="AW2735" t="str">
        <f t="shared" si="515"/>
        <v>sp|Q9P0W2-3|HM20B_HUMAN;sp|Q9P0W2|HM20B_HUMAN</v>
      </c>
      <c r="AX2735" s="20">
        <f t="shared" si="525"/>
        <v>0</v>
      </c>
      <c r="AY2735" s="21">
        <f t="shared" si="526"/>
        <v>1.2530552589003892</v>
      </c>
      <c r="AZ2735" s="21">
        <f t="shared" si="526"/>
        <v>2.5275249827579125</v>
      </c>
      <c r="BA2735" s="21">
        <f t="shared" si="526"/>
        <v>1.8528057171862824</v>
      </c>
      <c r="BB2735" s="21">
        <f t="shared" si="526"/>
        <v>0.8782112224717058</v>
      </c>
      <c r="BC2735" s="22">
        <f t="shared" si="526"/>
        <v>4.4938552151289279E-2</v>
      </c>
      <c r="BD2735" s="22"/>
    </row>
    <row r="2736" spans="1:56" x14ac:dyDescent="0.2">
      <c r="A2736" s="1">
        <v>2732</v>
      </c>
      <c r="B2736" s="3" t="s">
        <v>2784</v>
      </c>
      <c r="C2736" s="27">
        <v>153000000</v>
      </c>
      <c r="D2736" s="7">
        <v>184000000</v>
      </c>
      <c r="E2736" s="7">
        <v>113000000</v>
      </c>
      <c r="F2736" s="7">
        <v>158000000</v>
      </c>
      <c r="G2736" s="7">
        <v>146000000</v>
      </c>
      <c r="H2736" s="8">
        <v>159000000</v>
      </c>
      <c r="I2736" s="27">
        <v>138000000</v>
      </c>
      <c r="J2736" s="7">
        <v>172000000</v>
      </c>
      <c r="K2736" s="7">
        <v>120000000</v>
      </c>
      <c r="L2736" s="7">
        <v>216000000</v>
      </c>
      <c r="M2736" s="7">
        <v>165000000</v>
      </c>
      <c r="N2736" s="8">
        <v>178000000</v>
      </c>
      <c r="O2736" s="27">
        <v>168000000</v>
      </c>
      <c r="P2736" s="7">
        <v>178000000</v>
      </c>
      <c r="Q2736" s="7">
        <v>171000000</v>
      </c>
      <c r="R2736" s="7">
        <v>184000000</v>
      </c>
      <c r="S2736" s="7">
        <v>108000000</v>
      </c>
      <c r="T2736" s="8">
        <v>192000000</v>
      </c>
      <c r="U2736" s="27">
        <v>197000000</v>
      </c>
      <c r="V2736" s="7">
        <v>171000000</v>
      </c>
      <c r="W2736" s="7">
        <v>156000000</v>
      </c>
      <c r="X2736" s="7">
        <v>218000000</v>
      </c>
      <c r="Y2736" s="7">
        <v>158000000</v>
      </c>
      <c r="Z2736" s="8">
        <v>166000000</v>
      </c>
      <c r="AA2736" s="27">
        <v>178000000</v>
      </c>
      <c r="AB2736" s="7">
        <v>177000000</v>
      </c>
      <c r="AC2736" s="7">
        <v>173000000</v>
      </c>
      <c r="AD2736" s="7">
        <v>159000000</v>
      </c>
      <c r="AE2736" s="7">
        <v>169000000</v>
      </c>
      <c r="AF2736" s="8">
        <v>164000000</v>
      </c>
      <c r="AG2736" s="7">
        <v>187000000</v>
      </c>
      <c r="AH2736" s="7">
        <v>180000000</v>
      </c>
      <c r="AI2736" s="7">
        <v>167000000</v>
      </c>
      <c r="AJ2736" s="7">
        <v>181000000</v>
      </c>
      <c r="AK2736" s="7">
        <v>187000000</v>
      </c>
      <c r="AL2736" s="8">
        <v>189000000</v>
      </c>
      <c r="AM2736" s="17">
        <v>9.3506159135365904E-2</v>
      </c>
      <c r="AN2736" s="2">
        <f t="shared" si="516"/>
        <v>155500000</v>
      </c>
      <c r="AO2736" s="2">
        <f t="shared" si="517"/>
        <v>168500000</v>
      </c>
      <c r="AP2736" s="2">
        <f t="shared" si="518"/>
        <v>174500000</v>
      </c>
      <c r="AQ2736" s="2">
        <f t="shared" si="519"/>
        <v>168500000</v>
      </c>
      <c r="AR2736" s="2">
        <f t="shared" si="520"/>
        <v>171000000</v>
      </c>
      <c r="AS2736" s="2">
        <f t="shared" si="521"/>
        <v>184000000</v>
      </c>
      <c r="AT2736" s="2">
        <f t="shared" si="522"/>
        <v>170333333.33333334</v>
      </c>
      <c r="AU2736">
        <f t="shared" si="523"/>
        <v>9287985.0703296605</v>
      </c>
      <c r="AV2736">
        <f t="shared" si="524"/>
        <v>-1.5970453463279373</v>
      </c>
      <c r="AW2736" t="str">
        <f t="shared" si="515"/>
        <v>sp|O00625|PIR_HUMAN</v>
      </c>
      <c r="AX2736" s="20">
        <f t="shared" si="525"/>
        <v>0</v>
      </c>
      <c r="AY2736" s="21">
        <f t="shared" si="526"/>
        <v>1.399657719253697</v>
      </c>
      <c r="AZ2736" s="21">
        <f t="shared" si="526"/>
        <v>2.04565358967848</v>
      </c>
      <c r="BA2736" s="21">
        <f t="shared" si="526"/>
        <v>1.399657719253697</v>
      </c>
      <c r="BB2736" s="21">
        <f t="shared" si="526"/>
        <v>1.6688226652640232</v>
      </c>
      <c r="BC2736" s="22">
        <f t="shared" si="526"/>
        <v>3.06848038451772</v>
      </c>
      <c r="BD2736" s="22"/>
    </row>
    <row r="2737" spans="1:56" x14ac:dyDescent="0.2">
      <c r="A2737" s="1">
        <v>2733</v>
      </c>
      <c r="B2737" s="3" t="s">
        <v>2785</v>
      </c>
      <c r="C2737" s="27">
        <v>14400000</v>
      </c>
      <c r="D2737" s="7">
        <v>14500000</v>
      </c>
      <c r="E2737" s="7">
        <v>13700000</v>
      </c>
      <c r="F2737" s="7">
        <v>13200000</v>
      </c>
      <c r="G2737" s="7">
        <v>13400000</v>
      </c>
      <c r="H2737" s="8">
        <v>12800000</v>
      </c>
      <c r="I2737" s="27">
        <v>15100000</v>
      </c>
      <c r="J2737" s="7">
        <v>16000000</v>
      </c>
      <c r="K2737" s="7">
        <v>14800000</v>
      </c>
      <c r="L2737" s="7">
        <v>14400000</v>
      </c>
      <c r="M2737" s="7">
        <v>13600000</v>
      </c>
      <c r="N2737" s="8">
        <v>16300000</v>
      </c>
      <c r="O2737" s="27">
        <v>15200000</v>
      </c>
      <c r="P2737" s="7">
        <v>15000000</v>
      </c>
      <c r="Q2737" s="7">
        <v>14300000</v>
      </c>
      <c r="R2737" s="7">
        <v>13100000</v>
      </c>
      <c r="S2737" s="7">
        <v>14000000</v>
      </c>
      <c r="T2737" s="8">
        <v>13500000</v>
      </c>
      <c r="U2737" s="27">
        <v>14400000</v>
      </c>
      <c r="V2737" s="7">
        <v>13800000</v>
      </c>
      <c r="W2737" s="7">
        <v>14300000</v>
      </c>
      <c r="X2737" s="7">
        <v>12200000</v>
      </c>
      <c r="Y2737" s="7">
        <v>14100000</v>
      </c>
      <c r="Z2737" s="8">
        <v>14500000</v>
      </c>
      <c r="AA2737" s="27">
        <v>13500000</v>
      </c>
      <c r="AB2737" s="7">
        <v>13400000</v>
      </c>
      <c r="AC2737" s="7">
        <v>13200000</v>
      </c>
      <c r="AD2737" s="7">
        <v>12600000</v>
      </c>
      <c r="AE2737" s="7">
        <v>13600000</v>
      </c>
      <c r="AF2737" s="8">
        <v>13400000</v>
      </c>
      <c r="AG2737" s="7">
        <v>14400000</v>
      </c>
      <c r="AH2737" s="7">
        <v>11200000</v>
      </c>
      <c r="AI2737" s="7">
        <v>13200000</v>
      </c>
      <c r="AJ2737" s="7">
        <v>13300000</v>
      </c>
      <c r="AK2737" s="7">
        <v>12300000</v>
      </c>
      <c r="AL2737" s="8">
        <v>16000000</v>
      </c>
      <c r="AM2737" s="17">
        <v>9.3506159135365904E-2</v>
      </c>
      <c r="AN2737" s="2">
        <f t="shared" si="516"/>
        <v>13550000</v>
      </c>
      <c r="AO2737" s="2">
        <f t="shared" si="517"/>
        <v>14950000</v>
      </c>
      <c r="AP2737" s="2">
        <f t="shared" si="518"/>
        <v>14150000</v>
      </c>
      <c r="AQ2737" s="2">
        <f t="shared" si="519"/>
        <v>14200000</v>
      </c>
      <c r="AR2737" s="2">
        <f t="shared" si="520"/>
        <v>13400000</v>
      </c>
      <c r="AS2737" s="2">
        <f t="shared" si="521"/>
        <v>13250000</v>
      </c>
      <c r="AT2737" s="2">
        <f t="shared" si="522"/>
        <v>13916666.666666666</v>
      </c>
      <c r="AU2737">
        <f t="shared" si="523"/>
        <v>640052.08121422958</v>
      </c>
      <c r="AV2737">
        <f t="shared" si="524"/>
        <v>-0.57287004827961863</v>
      </c>
      <c r="AW2737" t="str">
        <f t="shared" si="515"/>
        <v>sp|Q99700-2|ATX2_HUMAN;sp|Q99700-4|ATX2_HUMAN;sp|Q99700|ATX2_HUMAN</v>
      </c>
      <c r="AX2737" s="20">
        <f t="shared" si="525"/>
        <v>0</v>
      </c>
      <c r="AY2737" s="21">
        <f t="shared" si="526"/>
        <v>2.1873220025221838</v>
      </c>
      <c r="AZ2737" s="21">
        <f t="shared" si="526"/>
        <v>0.93742371536665026</v>
      </c>
      <c r="BA2737" s="21">
        <f t="shared" si="526"/>
        <v>1.015542358313871</v>
      </c>
      <c r="BB2737" s="21">
        <f t="shared" si="526"/>
        <v>-0.23435592884166245</v>
      </c>
      <c r="BC2737" s="22">
        <f t="shared" si="526"/>
        <v>-0.46871185768332502</v>
      </c>
      <c r="BD2737" s="22"/>
    </row>
    <row r="2738" spans="1:56" x14ac:dyDescent="0.2">
      <c r="A2738" s="1">
        <v>2734</v>
      </c>
      <c r="B2738" s="3" t="s">
        <v>2786</v>
      </c>
      <c r="C2738" s="27">
        <v>4426326</v>
      </c>
      <c r="D2738" s="7">
        <v>3407937.5</v>
      </c>
      <c r="E2738" s="7">
        <v>3766711.5</v>
      </c>
      <c r="F2738" s="7">
        <v>3671458</v>
      </c>
      <c r="G2738" s="7">
        <v>3967487.5</v>
      </c>
      <c r="H2738" s="8">
        <v>3462590.5</v>
      </c>
      <c r="I2738" s="27">
        <v>4083830.5</v>
      </c>
      <c r="J2738" s="7">
        <v>4918597</v>
      </c>
      <c r="K2738" s="7">
        <v>3437462</v>
      </c>
      <c r="L2738" s="7">
        <v>4772733</v>
      </c>
      <c r="M2738" s="7">
        <v>3748278</v>
      </c>
      <c r="N2738" s="8">
        <v>3942584.2</v>
      </c>
      <c r="O2738" s="27">
        <v>4012579.5</v>
      </c>
      <c r="P2738" s="7">
        <v>4937831.5</v>
      </c>
      <c r="Q2738" s="7">
        <v>3859901.8</v>
      </c>
      <c r="R2738" s="7">
        <v>4065491</v>
      </c>
      <c r="S2738" s="7">
        <v>4755341</v>
      </c>
      <c r="T2738" s="8">
        <v>4061317</v>
      </c>
      <c r="U2738" s="27">
        <v>3705013</v>
      </c>
      <c r="V2738" s="7">
        <v>4234091.5</v>
      </c>
      <c r="W2738" s="7">
        <v>4198146.5</v>
      </c>
      <c r="X2738" s="7">
        <v>4077062.5</v>
      </c>
      <c r="Y2738" s="7">
        <v>4001512.5</v>
      </c>
      <c r="Z2738" s="8">
        <v>3419030</v>
      </c>
      <c r="AA2738" s="27">
        <v>4739474.5</v>
      </c>
      <c r="AB2738" s="7">
        <v>4353234.5</v>
      </c>
      <c r="AC2738" s="7">
        <v>4815679</v>
      </c>
      <c r="AD2738" s="7">
        <v>4128025</v>
      </c>
      <c r="AE2738" s="7">
        <v>4477387</v>
      </c>
      <c r="AF2738" s="8">
        <v>4138615</v>
      </c>
      <c r="AG2738" s="7">
        <v>4698260.5</v>
      </c>
      <c r="AH2738" s="7">
        <v>5891290</v>
      </c>
      <c r="AI2738" s="7">
        <v>3480705.5</v>
      </c>
      <c r="AJ2738" s="7">
        <v>3998956.5</v>
      </c>
      <c r="AK2738" s="7">
        <v>4333983.5</v>
      </c>
      <c r="AL2738" s="8">
        <v>4220775</v>
      </c>
      <c r="AM2738" s="17">
        <v>9.3805117112665495E-2</v>
      </c>
      <c r="AN2738" s="2">
        <f t="shared" si="516"/>
        <v>3719084.75</v>
      </c>
      <c r="AO2738" s="2">
        <f t="shared" si="517"/>
        <v>4013207.35</v>
      </c>
      <c r="AP2738" s="2">
        <f t="shared" si="518"/>
        <v>4063404</v>
      </c>
      <c r="AQ2738" s="2">
        <f t="shared" si="519"/>
        <v>4039287.5</v>
      </c>
      <c r="AR2738" s="2">
        <f t="shared" si="520"/>
        <v>4415310.75</v>
      </c>
      <c r="AS2738" s="2">
        <f t="shared" si="521"/>
        <v>4277379.25</v>
      </c>
      <c r="AT2738" s="2">
        <f t="shared" si="522"/>
        <v>4087945.6</v>
      </c>
      <c r="AU2738">
        <f t="shared" si="523"/>
        <v>239861.24434297424</v>
      </c>
      <c r="AV2738">
        <f t="shared" si="524"/>
        <v>-1.5378092905770602</v>
      </c>
      <c r="AW2738" t="str">
        <f t="shared" si="515"/>
        <v>sp|O60487|MPZL2_HUMAN</v>
      </c>
      <c r="AX2738" s="20">
        <f t="shared" si="525"/>
        <v>0</v>
      </c>
      <c r="AY2738" s="21">
        <f t="shared" si="526"/>
        <v>1.2262197705413314</v>
      </c>
      <c r="AZ2738" s="21">
        <f t="shared" si="526"/>
        <v>1.4354934701650373</v>
      </c>
      <c r="BA2738" s="21">
        <f t="shared" si="526"/>
        <v>1.3349499243910641</v>
      </c>
      <c r="BB2738" s="21">
        <f t="shared" si="526"/>
        <v>2.9026198121630529</v>
      </c>
      <c r="BC2738" s="22">
        <f t="shared" si="526"/>
        <v>2.3275727662018735</v>
      </c>
      <c r="BD2738" s="22"/>
    </row>
    <row r="2739" spans="1:56" x14ac:dyDescent="0.2">
      <c r="A2739" s="1">
        <v>2735</v>
      </c>
      <c r="B2739" s="3" t="s">
        <v>2787</v>
      </c>
      <c r="C2739" s="27">
        <v>1455601.8</v>
      </c>
      <c r="D2739" s="7">
        <v>1144578.8999999999</v>
      </c>
      <c r="E2739" s="7">
        <v>1056505.3999999999</v>
      </c>
      <c r="F2739" s="7">
        <v>1032404</v>
      </c>
      <c r="G2739" s="7">
        <v>1227086.6000000001</v>
      </c>
      <c r="H2739" s="8">
        <v>918994.25</v>
      </c>
      <c r="I2739" s="27">
        <v>1193159.8</v>
      </c>
      <c r="J2739" s="7">
        <v>702162.4</v>
      </c>
      <c r="K2739" s="7">
        <v>1355744.5</v>
      </c>
      <c r="L2739" s="7">
        <v>537416.9</v>
      </c>
      <c r="M2739" s="7">
        <v>1408175</v>
      </c>
      <c r="N2739" s="8">
        <v>1451594.5</v>
      </c>
      <c r="O2739" s="27">
        <v>1329031.2</v>
      </c>
      <c r="P2739" s="7">
        <v>1580989.9</v>
      </c>
      <c r="Q2739" s="7">
        <v>1460897.1</v>
      </c>
      <c r="R2739" s="7">
        <v>1372824.8</v>
      </c>
      <c r="S2739" s="7">
        <v>1607802.5</v>
      </c>
      <c r="T2739" s="8">
        <v>1011727.06</v>
      </c>
      <c r="U2739" s="27">
        <v>1317999.3999999999</v>
      </c>
      <c r="V2739" s="7">
        <v>1666905.8</v>
      </c>
      <c r="W2739" s="7">
        <v>1608345</v>
      </c>
      <c r="X2739" s="7">
        <v>1366947.8</v>
      </c>
      <c r="Y2739" s="7">
        <v>1261478.1000000001</v>
      </c>
      <c r="Z2739" s="8">
        <v>1205137</v>
      </c>
      <c r="AA2739" s="27">
        <v>1553373.1</v>
      </c>
      <c r="AB2739" s="7">
        <v>1475103</v>
      </c>
      <c r="AC2739" s="7">
        <v>1217881.1000000001</v>
      </c>
      <c r="AD2739" s="7">
        <v>1050307.6000000001</v>
      </c>
      <c r="AE2739" s="7">
        <v>1365167.8</v>
      </c>
      <c r="AF2739" s="8">
        <v>1262357.2</v>
      </c>
      <c r="AG2739" s="7">
        <v>1413322.8</v>
      </c>
      <c r="AH2739" s="7">
        <v>1438276.4</v>
      </c>
      <c r="AI2739" s="7">
        <v>1589835.8</v>
      </c>
      <c r="AJ2739" s="7">
        <v>1135986</v>
      </c>
      <c r="AK2739" s="7">
        <v>1185943.2</v>
      </c>
      <c r="AL2739" s="8">
        <v>379966.7</v>
      </c>
      <c r="AM2739" s="17">
        <v>9.3957805554130899E-2</v>
      </c>
      <c r="AN2739" s="2">
        <f t="shared" si="516"/>
        <v>1100542.1499999999</v>
      </c>
      <c r="AO2739" s="2">
        <f t="shared" si="517"/>
        <v>1274452.1499999999</v>
      </c>
      <c r="AP2739" s="2">
        <f t="shared" si="518"/>
        <v>1416860.9500000002</v>
      </c>
      <c r="AQ2739" s="2">
        <f t="shared" si="519"/>
        <v>1342473.6</v>
      </c>
      <c r="AR2739" s="2">
        <f t="shared" si="520"/>
        <v>1313762.5</v>
      </c>
      <c r="AS2739" s="2">
        <f t="shared" si="521"/>
        <v>1299633</v>
      </c>
      <c r="AT2739" s="2">
        <f t="shared" si="522"/>
        <v>1291287.3916666666</v>
      </c>
      <c r="AU2739">
        <f t="shared" si="523"/>
        <v>105480.51832403668</v>
      </c>
      <c r="AV2739">
        <f t="shared" si="524"/>
        <v>-1.8083456992569602</v>
      </c>
      <c r="AW2739" t="str">
        <f t="shared" si="515"/>
        <v>sp|Q13506-2|NAB1_HUMAN;sp|Q13506|NAB1_HUMAN</v>
      </c>
      <c r="AX2739" s="20">
        <f t="shared" si="525"/>
        <v>0</v>
      </c>
      <c r="AY2739" s="21">
        <f t="shared" si="526"/>
        <v>1.6487404760919702</v>
      </c>
      <c r="AZ2739" s="21">
        <f t="shared" si="526"/>
        <v>2.9988362308598768</v>
      </c>
      <c r="BA2739" s="21">
        <f t="shared" si="526"/>
        <v>2.2936126390352536</v>
      </c>
      <c r="BB2739" s="21">
        <f t="shared" si="526"/>
        <v>2.0214192477229411</v>
      </c>
      <c r="BC2739" s="22">
        <f t="shared" si="526"/>
        <v>1.8874656018317242</v>
      </c>
      <c r="BD2739" s="22"/>
    </row>
    <row r="2740" spans="1:56" x14ac:dyDescent="0.2">
      <c r="A2740" s="1">
        <v>2736</v>
      </c>
      <c r="B2740" s="3" t="s">
        <v>2788</v>
      </c>
      <c r="C2740" s="27">
        <v>3937760.2</v>
      </c>
      <c r="D2740" s="7">
        <v>3995007.8</v>
      </c>
      <c r="E2740" s="7">
        <v>4433983.5</v>
      </c>
      <c r="F2740" s="7">
        <v>3841339</v>
      </c>
      <c r="G2740" s="7">
        <v>3735381.5</v>
      </c>
      <c r="H2740" s="8">
        <v>4412606</v>
      </c>
      <c r="I2740" s="27">
        <v>3804225.2</v>
      </c>
      <c r="J2740" s="7">
        <v>4610191</v>
      </c>
      <c r="K2740" s="7">
        <v>3500311.5</v>
      </c>
      <c r="L2740" s="7">
        <v>4185304</v>
      </c>
      <c r="M2740" s="7">
        <v>3824506.5</v>
      </c>
      <c r="N2740" s="8">
        <v>4658460.5</v>
      </c>
      <c r="O2740" s="27">
        <v>4074711.2</v>
      </c>
      <c r="P2740" s="7">
        <v>3934718</v>
      </c>
      <c r="Q2740" s="7">
        <v>4074019.2</v>
      </c>
      <c r="R2740" s="7">
        <v>3451694.8</v>
      </c>
      <c r="S2740" s="7">
        <v>4365159.5</v>
      </c>
      <c r="T2740" s="8">
        <v>3545195.5</v>
      </c>
      <c r="U2740" s="27">
        <v>4202702.5</v>
      </c>
      <c r="V2740" s="7">
        <v>4050967.8</v>
      </c>
      <c r="W2740" s="7">
        <v>4410679</v>
      </c>
      <c r="X2740" s="7">
        <v>3345927</v>
      </c>
      <c r="Y2740" s="7">
        <v>4411483.5</v>
      </c>
      <c r="Z2740" s="8">
        <v>4119981.2</v>
      </c>
      <c r="AA2740" s="27">
        <v>3585084</v>
      </c>
      <c r="AB2740" s="7">
        <v>3346393.8</v>
      </c>
      <c r="AC2740" s="7">
        <v>3518957</v>
      </c>
      <c r="AD2740" s="7">
        <v>4175797</v>
      </c>
      <c r="AE2740" s="7">
        <v>3408028.5</v>
      </c>
      <c r="AF2740" s="8">
        <v>2457568.2000000002</v>
      </c>
      <c r="AG2740" s="7">
        <v>4597927</v>
      </c>
      <c r="AH2740" s="7">
        <v>3175664.5</v>
      </c>
      <c r="AI2740" s="7">
        <v>3750870.2</v>
      </c>
      <c r="AJ2740" s="7">
        <v>3629102</v>
      </c>
      <c r="AK2740" s="7">
        <v>4077679</v>
      </c>
      <c r="AL2740" s="8">
        <v>3774552.8</v>
      </c>
      <c r="AM2740" s="17">
        <v>9.4235929471964103E-2</v>
      </c>
      <c r="AN2740" s="2">
        <f t="shared" si="516"/>
        <v>3966384</v>
      </c>
      <c r="AO2740" s="2">
        <f t="shared" si="517"/>
        <v>4004905.25</v>
      </c>
      <c r="AP2740" s="2">
        <f t="shared" si="518"/>
        <v>4004368.6</v>
      </c>
      <c r="AQ2740" s="2">
        <f t="shared" si="519"/>
        <v>4161341.85</v>
      </c>
      <c r="AR2740" s="2">
        <f t="shared" si="520"/>
        <v>3463492.75</v>
      </c>
      <c r="AS2740" s="2">
        <f t="shared" si="521"/>
        <v>3762711.5</v>
      </c>
      <c r="AT2740" s="2">
        <f t="shared" si="522"/>
        <v>3893867.3249999997</v>
      </c>
      <c r="AU2740">
        <f t="shared" si="523"/>
        <v>246481.3856987273</v>
      </c>
      <c r="AV2740">
        <f t="shared" si="524"/>
        <v>0.29420751102331505</v>
      </c>
      <c r="AW2740" t="str">
        <f t="shared" si="515"/>
        <v>sp|Q9P206-2|K1522_HUMAN</v>
      </c>
      <c r="AX2740" s="20">
        <f t="shared" si="525"/>
        <v>0</v>
      </c>
      <c r="AY2740" s="21">
        <f t="shared" si="526"/>
        <v>0.15628462121307729</v>
      </c>
      <c r="AZ2740" s="21">
        <f t="shared" si="526"/>
        <v>0.15410737769231969</v>
      </c>
      <c r="BA2740" s="21">
        <f t="shared" si="526"/>
        <v>0.79096378595621775</v>
      </c>
      <c r="BB2740" s="21">
        <f t="shared" si="526"/>
        <v>-2.0402808454455905</v>
      </c>
      <c r="BC2740" s="22">
        <f t="shared" si="526"/>
        <v>-0.82632000555590701</v>
      </c>
      <c r="BD2740" s="22"/>
    </row>
    <row r="2741" spans="1:56" x14ac:dyDescent="0.2">
      <c r="A2741" s="1">
        <v>2737</v>
      </c>
      <c r="B2741" s="3" t="s">
        <v>2789</v>
      </c>
      <c r="C2741" s="27">
        <v>2999746.2</v>
      </c>
      <c r="D2741" s="7">
        <v>2507142.7999999998</v>
      </c>
      <c r="E2741" s="7">
        <v>2088535.2</v>
      </c>
      <c r="F2741" s="7">
        <v>2154248</v>
      </c>
      <c r="G2741" s="7">
        <v>2699377</v>
      </c>
      <c r="H2741" s="8">
        <v>2161412.5</v>
      </c>
      <c r="I2741" s="27">
        <v>2910331.5</v>
      </c>
      <c r="J2741" s="7">
        <v>1504556.2</v>
      </c>
      <c r="K2741" s="7">
        <v>3368016</v>
      </c>
      <c r="L2741" s="7">
        <v>2020994</v>
      </c>
      <c r="M2741" s="7">
        <v>3087550.8</v>
      </c>
      <c r="N2741" s="8">
        <v>1593957.2</v>
      </c>
      <c r="O2741" s="27">
        <v>2777989.5</v>
      </c>
      <c r="P2741" s="7">
        <v>3059037</v>
      </c>
      <c r="Q2741" s="7">
        <v>3280111.5</v>
      </c>
      <c r="R2741" s="7">
        <v>2644886</v>
      </c>
      <c r="S2741" s="7">
        <v>2155183.7999999998</v>
      </c>
      <c r="T2741" s="8">
        <v>2289913.5</v>
      </c>
      <c r="U2741" s="27">
        <v>3045841.2</v>
      </c>
      <c r="V2741" s="7">
        <v>2737225.2</v>
      </c>
      <c r="W2741" s="7">
        <v>2989941.8</v>
      </c>
      <c r="X2741" s="7">
        <v>3005577.5</v>
      </c>
      <c r="Y2741" s="7">
        <v>2867338.8</v>
      </c>
      <c r="Z2741" s="8">
        <v>2084922.4</v>
      </c>
      <c r="AA2741" s="27">
        <v>2447336</v>
      </c>
      <c r="AB2741" s="7">
        <v>2705887.8</v>
      </c>
      <c r="AC2741" s="7">
        <v>3605413.2</v>
      </c>
      <c r="AD2741" s="7">
        <v>2699222.5</v>
      </c>
      <c r="AE2741" s="7">
        <v>3253088.8</v>
      </c>
      <c r="AF2741" s="8">
        <v>2567045.2000000002</v>
      </c>
      <c r="AG2741" s="7">
        <v>2024340.6</v>
      </c>
      <c r="AH2741" s="7">
        <v>4458420.5</v>
      </c>
      <c r="AI2741" s="7">
        <v>3633090.8</v>
      </c>
      <c r="AJ2741" s="7">
        <v>3167615.5</v>
      </c>
      <c r="AK2741" s="7">
        <v>3303923.5</v>
      </c>
      <c r="AL2741" s="8">
        <v>1642142.8</v>
      </c>
      <c r="AM2741" s="17">
        <v>9.4235929471964103E-2</v>
      </c>
      <c r="AN2741" s="2">
        <f t="shared" si="516"/>
        <v>2334277.65</v>
      </c>
      <c r="AO2741" s="2">
        <f t="shared" si="517"/>
        <v>2465662.75</v>
      </c>
      <c r="AP2741" s="2">
        <f t="shared" si="518"/>
        <v>2711437.75</v>
      </c>
      <c r="AQ2741" s="2">
        <f t="shared" si="519"/>
        <v>2928640.3</v>
      </c>
      <c r="AR2741" s="2">
        <f t="shared" si="520"/>
        <v>2702555.15</v>
      </c>
      <c r="AS2741" s="2">
        <f t="shared" si="521"/>
        <v>3235769.5</v>
      </c>
      <c r="AT2741" s="2">
        <f t="shared" si="522"/>
        <v>2729723.85</v>
      </c>
      <c r="AU2741">
        <f t="shared" si="523"/>
        <v>323366.18107188819</v>
      </c>
      <c r="AV2741">
        <f t="shared" si="524"/>
        <v>-1.2229052484374912</v>
      </c>
      <c r="AW2741" t="str">
        <f t="shared" si="515"/>
        <v>sp|P06280|AGAL_HUMAN</v>
      </c>
      <c r="AX2741" s="20">
        <f t="shared" si="525"/>
        <v>0</v>
      </c>
      <c r="AY2741" s="21">
        <f t="shared" si="526"/>
        <v>0.40630439325623724</v>
      </c>
      <c r="AZ2741" s="21">
        <f t="shared" si="526"/>
        <v>1.1663560448708545</v>
      </c>
      <c r="BA2741" s="21">
        <f t="shared" si="526"/>
        <v>1.8380482709410666</v>
      </c>
      <c r="BB2741" s="21">
        <f t="shared" si="526"/>
        <v>1.1388868767266898</v>
      </c>
      <c r="BC2741" s="22">
        <f t="shared" si="526"/>
        <v>2.787835904830096</v>
      </c>
      <c r="BD2741" s="22"/>
    </row>
    <row r="2742" spans="1:56" x14ac:dyDescent="0.2">
      <c r="A2742" s="1">
        <v>2738</v>
      </c>
      <c r="B2742" s="3" t="s">
        <v>2790</v>
      </c>
      <c r="C2742" s="27">
        <v>955128.4</v>
      </c>
      <c r="D2742" s="7">
        <v>869607.56</v>
      </c>
      <c r="E2742" s="7">
        <v>1133997.8</v>
      </c>
      <c r="F2742" s="7">
        <v>811981.5</v>
      </c>
      <c r="G2742" s="7">
        <v>931771</v>
      </c>
      <c r="H2742" s="8">
        <v>1073086.8</v>
      </c>
      <c r="I2742" s="27">
        <v>677988.5</v>
      </c>
      <c r="J2742" s="7">
        <v>857735.2</v>
      </c>
      <c r="K2742" s="7">
        <v>816589.4</v>
      </c>
      <c r="L2742" s="7">
        <v>1053136.2</v>
      </c>
      <c r="M2742" s="7">
        <v>855483.2</v>
      </c>
      <c r="N2742" s="8">
        <v>1156404.8999999999</v>
      </c>
      <c r="O2742" s="27">
        <v>820962.44</v>
      </c>
      <c r="P2742" s="7">
        <v>813037.56</v>
      </c>
      <c r="Q2742" s="7">
        <v>629584.1</v>
      </c>
      <c r="R2742" s="7">
        <v>637406.9</v>
      </c>
      <c r="S2742" s="7">
        <v>780570.06</v>
      </c>
      <c r="T2742" s="8">
        <v>718196.4</v>
      </c>
      <c r="U2742" s="27">
        <v>654503.06000000006</v>
      </c>
      <c r="V2742" s="7">
        <v>687083.3</v>
      </c>
      <c r="W2742" s="7">
        <v>772634.56</v>
      </c>
      <c r="X2742" s="7">
        <v>826326.75</v>
      </c>
      <c r="Y2742" s="7">
        <v>951138.56</v>
      </c>
      <c r="Z2742" s="8">
        <v>938584.75</v>
      </c>
      <c r="AA2742" s="27">
        <v>640724.43999999994</v>
      </c>
      <c r="AB2742" s="7">
        <v>948129.75</v>
      </c>
      <c r="AC2742" s="7">
        <v>978085.9</v>
      </c>
      <c r="AD2742" s="7">
        <v>1174946</v>
      </c>
      <c r="AE2742" s="7">
        <v>1009799.06</v>
      </c>
      <c r="AF2742" s="8">
        <v>874935.1</v>
      </c>
      <c r="AG2742" s="7">
        <v>1140467.3999999999</v>
      </c>
      <c r="AH2742" s="7">
        <v>983557.9</v>
      </c>
      <c r="AI2742" s="7">
        <v>861518.75</v>
      </c>
      <c r="AJ2742" s="7">
        <v>1067855.2</v>
      </c>
      <c r="AK2742" s="7">
        <v>1045456.3</v>
      </c>
      <c r="AL2742" s="8">
        <v>609297.1</v>
      </c>
      <c r="AM2742" s="17">
        <v>9.4469020796519199E-2</v>
      </c>
      <c r="AN2742" s="2">
        <f t="shared" si="516"/>
        <v>943449.7</v>
      </c>
      <c r="AO2742" s="2">
        <f t="shared" si="517"/>
        <v>856609.2</v>
      </c>
      <c r="AP2742" s="2">
        <f t="shared" si="518"/>
        <v>749383.23</v>
      </c>
      <c r="AQ2742" s="2">
        <f t="shared" si="519"/>
        <v>799480.65500000003</v>
      </c>
      <c r="AR2742" s="2">
        <f t="shared" si="520"/>
        <v>963107.82499999995</v>
      </c>
      <c r="AS2742" s="2">
        <f t="shared" si="521"/>
        <v>1014507.1000000001</v>
      </c>
      <c r="AT2742" s="2">
        <f t="shared" si="522"/>
        <v>887756.28500000015</v>
      </c>
      <c r="AU2742">
        <f t="shared" si="523"/>
        <v>102718.26542910782</v>
      </c>
      <c r="AV2742">
        <f t="shared" si="524"/>
        <v>0.54219582824280899</v>
      </c>
      <c r="AW2742" t="str">
        <f t="shared" si="515"/>
        <v>sp|Q96IZ7-2|RSRC1_HUMAN;sp|Q96IZ7|RSRC1_HUMAN</v>
      </c>
      <c r="AX2742" s="20">
        <f t="shared" si="525"/>
        <v>0</v>
      </c>
      <c r="AY2742" s="21">
        <f t="shared" si="526"/>
        <v>-0.84542412819396717</v>
      </c>
      <c r="AZ2742" s="21">
        <f t="shared" si="526"/>
        <v>-1.8893082860120642</v>
      </c>
      <c r="BA2742" s="21">
        <f t="shared" si="526"/>
        <v>-1.4015914735180357</v>
      </c>
      <c r="BB2742" s="21">
        <f t="shared" si="526"/>
        <v>0.19137905919534126</v>
      </c>
      <c r="BC2742" s="22">
        <f t="shared" si="526"/>
        <v>0.69176985907186306</v>
      </c>
      <c r="BD2742" s="22"/>
    </row>
    <row r="2743" spans="1:56" x14ac:dyDescent="0.2">
      <c r="A2743" s="1">
        <v>2739</v>
      </c>
      <c r="B2743" s="3" t="s">
        <v>2791</v>
      </c>
      <c r="C2743" s="27">
        <v>0</v>
      </c>
      <c r="D2743" s="7">
        <v>0</v>
      </c>
      <c r="E2743" s="7">
        <v>366029.47</v>
      </c>
      <c r="F2743" s="7">
        <v>527620.06000000006</v>
      </c>
      <c r="G2743" s="7">
        <v>0</v>
      </c>
      <c r="H2743" s="8">
        <v>0</v>
      </c>
      <c r="I2743" s="27">
        <v>368323.34</v>
      </c>
      <c r="J2743" s="7">
        <v>768306.1</v>
      </c>
      <c r="K2743" s="7">
        <v>528612.19999999995</v>
      </c>
      <c r="L2743" s="7">
        <v>505477.1</v>
      </c>
      <c r="M2743" s="7">
        <v>685355.06</v>
      </c>
      <c r="N2743" s="8">
        <v>453267.5</v>
      </c>
      <c r="O2743" s="27">
        <v>681364.06</v>
      </c>
      <c r="P2743" s="7">
        <v>665993.5</v>
      </c>
      <c r="Q2743" s="7">
        <v>521091.16</v>
      </c>
      <c r="R2743" s="7">
        <v>0</v>
      </c>
      <c r="S2743" s="7">
        <v>814237.2</v>
      </c>
      <c r="T2743" s="8">
        <v>0</v>
      </c>
      <c r="U2743" s="27">
        <v>459560.12</v>
      </c>
      <c r="V2743" s="7">
        <v>420528.44</v>
      </c>
      <c r="W2743" s="7">
        <v>663196.19999999995</v>
      </c>
      <c r="X2743" s="7">
        <v>0</v>
      </c>
      <c r="Y2743" s="7">
        <v>855280.25</v>
      </c>
      <c r="Z2743" s="8">
        <v>1115473.3999999999</v>
      </c>
      <c r="AA2743" s="27">
        <v>545466</v>
      </c>
      <c r="AB2743" s="7">
        <v>554571.56000000006</v>
      </c>
      <c r="AC2743" s="7">
        <v>635187.19999999995</v>
      </c>
      <c r="AD2743" s="7">
        <v>0</v>
      </c>
      <c r="AE2743" s="7">
        <v>675934.8</v>
      </c>
      <c r="AF2743" s="8">
        <v>780498.1</v>
      </c>
      <c r="AG2743" s="7">
        <v>1134295.1000000001</v>
      </c>
      <c r="AH2743" s="7">
        <v>0</v>
      </c>
      <c r="AI2743" s="7">
        <v>454519.94</v>
      </c>
      <c r="AJ2743" s="7">
        <v>525385.6</v>
      </c>
      <c r="AK2743" s="7">
        <v>664257.19999999995</v>
      </c>
      <c r="AL2743" s="8">
        <v>421961.8</v>
      </c>
      <c r="AM2743" s="17">
        <v>9.4483981309885903E-2</v>
      </c>
      <c r="AN2743" s="2">
        <f t="shared" si="516"/>
        <v>0</v>
      </c>
      <c r="AO2743" s="2">
        <f t="shared" si="517"/>
        <v>517044.64999999997</v>
      </c>
      <c r="AP2743" s="2">
        <f t="shared" si="518"/>
        <v>593542.32999999996</v>
      </c>
      <c r="AQ2743" s="2">
        <f t="shared" si="519"/>
        <v>561378.15999999992</v>
      </c>
      <c r="AR2743" s="2">
        <f t="shared" si="520"/>
        <v>594879.38</v>
      </c>
      <c r="AS2743" s="2">
        <f t="shared" si="521"/>
        <v>489952.77</v>
      </c>
      <c r="AT2743" s="2">
        <f t="shared" si="522"/>
        <v>459466.21500000003</v>
      </c>
      <c r="AU2743">
        <f t="shared" si="523"/>
        <v>228933.6512362202</v>
      </c>
      <c r="AV2743">
        <f t="shared" si="524"/>
        <v>-2.0069841743183043</v>
      </c>
      <c r="AW2743" t="str">
        <f t="shared" si="515"/>
        <v>sp|Q96H35|RBM18_HUMAN</v>
      </c>
      <c r="AX2743" s="20">
        <f t="shared" si="525"/>
        <v>0</v>
      </c>
      <c r="AY2743" s="21">
        <f t="shared" si="526"/>
        <v>2.2584912580916239</v>
      </c>
      <c r="AZ2743" s="21">
        <f t="shared" si="526"/>
        <v>2.5926390759721309</v>
      </c>
      <c r="BA2743" s="21">
        <f t="shared" si="526"/>
        <v>2.4521434789888277</v>
      </c>
      <c r="BB2743" s="21">
        <f t="shared" si="526"/>
        <v>2.5984794143967358</v>
      </c>
      <c r="BC2743" s="22">
        <f t="shared" si="526"/>
        <v>2.1401518184605064</v>
      </c>
      <c r="BD2743" s="22"/>
    </row>
    <row r="2744" spans="1:56" x14ac:dyDescent="0.2">
      <c r="A2744" s="1">
        <v>2740</v>
      </c>
      <c r="B2744" s="3" t="s">
        <v>2792</v>
      </c>
      <c r="C2744" s="27">
        <v>192000000</v>
      </c>
      <c r="D2744" s="7">
        <v>179000000</v>
      </c>
      <c r="E2744" s="7">
        <v>164000000</v>
      </c>
      <c r="F2744" s="7">
        <v>164000000</v>
      </c>
      <c r="G2744" s="7">
        <v>167000000</v>
      </c>
      <c r="H2744" s="8">
        <v>167000000</v>
      </c>
      <c r="I2744" s="27">
        <v>176000000</v>
      </c>
      <c r="J2744" s="7">
        <v>170000000</v>
      </c>
      <c r="K2744" s="7">
        <v>155000000</v>
      </c>
      <c r="L2744" s="7">
        <v>167000000</v>
      </c>
      <c r="M2744" s="7">
        <v>173000000</v>
      </c>
      <c r="N2744" s="8">
        <v>200000000</v>
      </c>
      <c r="O2744" s="27">
        <v>179000000</v>
      </c>
      <c r="P2744" s="7">
        <v>176000000</v>
      </c>
      <c r="Q2744" s="7">
        <v>167000000</v>
      </c>
      <c r="R2744" s="7">
        <v>162000000</v>
      </c>
      <c r="S2744" s="7">
        <v>153000000</v>
      </c>
      <c r="T2744" s="8">
        <v>179000000</v>
      </c>
      <c r="U2744" s="27">
        <v>179000000</v>
      </c>
      <c r="V2744" s="7">
        <v>174000000</v>
      </c>
      <c r="W2744" s="7">
        <v>177000000</v>
      </c>
      <c r="X2744" s="7">
        <v>158000000</v>
      </c>
      <c r="Y2744" s="7">
        <v>156000000</v>
      </c>
      <c r="Z2744" s="8">
        <v>161000000</v>
      </c>
      <c r="AA2744" s="27">
        <v>192000000</v>
      </c>
      <c r="AB2744" s="7">
        <v>163000000</v>
      </c>
      <c r="AC2744" s="7">
        <v>164000000</v>
      </c>
      <c r="AD2744" s="7">
        <v>152000000</v>
      </c>
      <c r="AE2744" s="7">
        <v>166000000</v>
      </c>
      <c r="AF2744" s="8">
        <v>156000000</v>
      </c>
      <c r="AG2744" s="7">
        <v>179000000</v>
      </c>
      <c r="AH2744" s="7">
        <v>154000000</v>
      </c>
      <c r="AI2744" s="7">
        <v>167000000</v>
      </c>
      <c r="AJ2744" s="7">
        <v>160000000</v>
      </c>
      <c r="AK2744" s="7">
        <v>158000000</v>
      </c>
      <c r="AL2744" s="8">
        <v>145000000</v>
      </c>
      <c r="AM2744" s="17">
        <v>9.4514240609106903E-2</v>
      </c>
      <c r="AN2744" s="2">
        <f t="shared" si="516"/>
        <v>167000000</v>
      </c>
      <c r="AO2744" s="2">
        <f t="shared" si="517"/>
        <v>171500000</v>
      </c>
      <c r="AP2744" s="2">
        <f t="shared" si="518"/>
        <v>171500000</v>
      </c>
      <c r="AQ2744" s="2">
        <f t="shared" si="519"/>
        <v>167500000</v>
      </c>
      <c r="AR2744" s="2">
        <f t="shared" si="520"/>
        <v>163500000</v>
      </c>
      <c r="AS2744" s="2">
        <f t="shared" si="521"/>
        <v>159000000</v>
      </c>
      <c r="AT2744" s="2">
        <f t="shared" si="522"/>
        <v>166666666.66666666</v>
      </c>
      <c r="AU2744">
        <f t="shared" si="523"/>
        <v>4823553.3237092616</v>
      </c>
      <c r="AV2744">
        <f t="shared" si="524"/>
        <v>6.9105348477212114E-2</v>
      </c>
      <c r="AW2744" t="str">
        <f t="shared" si="515"/>
        <v>sp|O00425|IF2B3_HUMAN</v>
      </c>
      <c r="AX2744" s="20">
        <f t="shared" si="525"/>
        <v>0</v>
      </c>
      <c r="AY2744" s="21">
        <f t="shared" si="526"/>
        <v>0.93292220444233576</v>
      </c>
      <c r="AZ2744" s="21">
        <f t="shared" si="526"/>
        <v>0.93292220444233576</v>
      </c>
      <c r="BA2744" s="21">
        <f t="shared" si="526"/>
        <v>0.10365802271581509</v>
      </c>
      <c r="BB2744" s="21">
        <f t="shared" si="526"/>
        <v>-0.72560615901070569</v>
      </c>
      <c r="BC2744" s="22">
        <f t="shared" si="526"/>
        <v>-1.6585283634530414</v>
      </c>
      <c r="BD2744" s="22"/>
    </row>
    <row r="2745" spans="1:56" x14ac:dyDescent="0.2">
      <c r="A2745" s="1">
        <v>2741</v>
      </c>
      <c r="B2745" s="3" t="s">
        <v>2793</v>
      </c>
      <c r="C2745" s="27">
        <v>76700000</v>
      </c>
      <c r="D2745" s="7">
        <v>67700000</v>
      </c>
      <c r="E2745" s="7">
        <v>77100000</v>
      </c>
      <c r="F2745" s="7">
        <v>68000000</v>
      </c>
      <c r="G2745" s="7">
        <v>72800000</v>
      </c>
      <c r="H2745" s="8">
        <v>72700000</v>
      </c>
      <c r="I2745" s="27">
        <v>69300000</v>
      </c>
      <c r="J2745" s="7">
        <v>82100000</v>
      </c>
      <c r="K2745" s="7">
        <v>67500000</v>
      </c>
      <c r="L2745" s="7">
        <v>74700000</v>
      </c>
      <c r="M2745" s="7">
        <v>75000000</v>
      </c>
      <c r="N2745" s="8">
        <v>61100000</v>
      </c>
      <c r="O2745" s="27">
        <v>88300000</v>
      </c>
      <c r="P2745" s="7">
        <v>71700000</v>
      </c>
      <c r="Q2745" s="7">
        <v>65900000</v>
      </c>
      <c r="R2745" s="7">
        <v>71500000</v>
      </c>
      <c r="S2745" s="7">
        <v>62900000</v>
      </c>
      <c r="T2745" s="8">
        <v>65000000</v>
      </c>
      <c r="U2745" s="27">
        <v>65900000</v>
      </c>
      <c r="V2745" s="7">
        <v>70700000</v>
      </c>
      <c r="W2745" s="7">
        <v>69000000</v>
      </c>
      <c r="X2745" s="7">
        <v>65400000</v>
      </c>
      <c r="Y2745" s="7">
        <v>58400000</v>
      </c>
      <c r="Z2745" s="8">
        <v>67100000</v>
      </c>
      <c r="AA2745" s="27">
        <v>62900000</v>
      </c>
      <c r="AB2745" s="7">
        <v>69100000</v>
      </c>
      <c r="AC2745" s="7">
        <v>70200000</v>
      </c>
      <c r="AD2745" s="7">
        <v>73600000</v>
      </c>
      <c r="AE2745" s="7">
        <v>66800000</v>
      </c>
      <c r="AF2745" s="8">
        <v>64700000</v>
      </c>
      <c r="AG2745" s="7">
        <v>82900000</v>
      </c>
      <c r="AH2745" s="7">
        <v>74800000</v>
      </c>
      <c r="AI2745" s="7">
        <v>63200000</v>
      </c>
      <c r="AJ2745" s="7">
        <v>69100000</v>
      </c>
      <c r="AK2745" s="7">
        <v>70800000</v>
      </c>
      <c r="AL2745" s="8">
        <v>67800000</v>
      </c>
      <c r="AM2745" s="17">
        <v>9.4514240609106903E-2</v>
      </c>
      <c r="AN2745" s="2">
        <f t="shared" si="516"/>
        <v>72750000</v>
      </c>
      <c r="AO2745" s="2">
        <f t="shared" si="517"/>
        <v>72000000</v>
      </c>
      <c r="AP2745" s="2">
        <f t="shared" si="518"/>
        <v>68700000</v>
      </c>
      <c r="AQ2745" s="2">
        <f t="shared" si="519"/>
        <v>66500000</v>
      </c>
      <c r="AR2745" s="2">
        <f t="shared" si="520"/>
        <v>67950000</v>
      </c>
      <c r="AS2745" s="2">
        <f t="shared" si="521"/>
        <v>69950000</v>
      </c>
      <c r="AT2745" s="2">
        <f t="shared" si="522"/>
        <v>69641666.666666672</v>
      </c>
      <c r="AU2745">
        <f t="shared" si="523"/>
        <v>2405705.0248662382</v>
      </c>
      <c r="AV2745">
        <f t="shared" si="524"/>
        <v>1.2920675233266212</v>
      </c>
      <c r="AW2745" t="str">
        <f t="shared" si="515"/>
        <v>sp|Q9BWM7|SFXN3_HUMAN</v>
      </c>
      <c r="AX2745" s="20">
        <f t="shared" si="525"/>
        <v>0</v>
      </c>
      <c r="AY2745" s="21">
        <f t="shared" si="526"/>
        <v>-0.31175891983752302</v>
      </c>
      <c r="AZ2745" s="21">
        <f t="shared" si="526"/>
        <v>-1.6834981671226243</v>
      </c>
      <c r="BA2745" s="21">
        <f t="shared" si="526"/>
        <v>-2.5979909986460257</v>
      </c>
      <c r="BB2745" s="21">
        <f t="shared" si="526"/>
        <v>-1.9952570869601476</v>
      </c>
      <c r="BC2745" s="22">
        <f t="shared" si="526"/>
        <v>-1.1638999673934194</v>
      </c>
      <c r="BD2745" s="22"/>
    </row>
    <row r="2746" spans="1:56" x14ac:dyDescent="0.2">
      <c r="A2746" s="1">
        <v>2742</v>
      </c>
      <c r="B2746" s="3" t="s">
        <v>2794</v>
      </c>
      <c r="C2746" s="27">
        <v>56200000</v>
      </c>
      <c r="D2746" s="7">
        <v>51400000</v>
      </c>
      <c r="E2746" s="7">
        <v>51600000</v>
      </c>
      <c r="F2746" s="7">
        <v>49100000</v>
      </c>
      <c r="G2746" s="7">
        <v>55800000</v>
      </c>
      <c r="H2746" s="8">
        <v>57700000</v>
      </c>
      <c r="I2746" s="27">
        <v>49700000</v>
      </c>
      <c r="J2746" s="7">
        <v>48200000</v>
      </c>
      <c r="K2746" s="7">
        <v>51300000</v>
      </c>
      <c r="L2746" s="7">
        <v>47900000</v>
      </c>
      <c r="M2746" s="7">
        <v>53100000</v>
      </c>
      <c r="N2746" s="8">
        <v>54500000</v>
      </c>
      <c r="O2746" s="27">
        <v>49200000</v>
      </c>
      <c r="P2746" s="7">
        <v>49700000</v>
      </c>
      <c r="Q2746" s="7">
        <v>49300000</v>
      </c>
      <c r="R2746" s="7">
        <v>50100000</v>
      </c>
      <c r="S2746" s="7">
        <v>50400000</v>
      </c>
      <c r="T2746" s="8">
        <v>52500000</v>
      </c>
      <c r="U2746" s="27">
        <v>50000000</v>
      </c>
      <c r="V2746" s="7">
        <v>48500000</v>
      </c>
      <c r="W2746" s="7">
        <v>49500000</v>
      </c>
      <c r="X2746" s="7">
        <v>45800000</v>
      </c>
      <c r="Y2746" s="7">
        <v>53600000</v>
      </c>
      <c r="Z2746" s="8">
        <v>49600000</v>
      </c>
      <c r="AA2746" s="27">
        <v>42200000</v>
      </c>
      <c r="AB2746" s="7">
        <v>48500000</v>
      </c>
      <c r="AC2746" s="7">
        <v>51300000</v>
      </c>
      <c r="AD2746" s="7">
        <v>48500000</v>
      </c>
      <c r="AE2746" s="7">
        <v>50400000</v>
      </c>
      <c r="AF2746" s="8">
        <v>56500000</v>
      </c>
      <c r="AG2746" s="7">
        <v>56800000</v>
      </c>
      <c r="AH2746" s="7">
        <v>52600000</v>
      </c>
      <c r="AI2746" s="7">
        <v>51000000</v>
      </c>
      <c r="AJ2746" s="7">
        <v>55000000</v>
      </c>
      <c r="AK2746" s="7">
        <v>48500000</v>
      </c>
      <c r="AL2746" s="8">
        <v>40900000</v>
      </c>
      <c r="AM2746" s="17">
        <v>9.4690062312036902E-2</v>
      </c>
      <c r="AN2746" s="2">
        <f t="shared" si="516"/>
        <v>53700000</v>
      </c>
      <c r="AO2746" s="2">
        <f t="shared" si="517"/>
        <v>50500000</v>
      </c>
      <c r="AP2746" s="2">
        <f t="shared" si="518"/>
        <v>49900000</v>
      </c>
      <c r="AQ2746" s="2">
        <f t="shared" si="519"/>
        <v>49550000</v>
      </c>
      <c r="AR2746" s="2">
        <f t="shared" si="520"/>
        <v>49450000</v>
      </c>
      <c r="AS2746" s="2">
        <f t="shared" si="521"/>
        <v>51800000</v>
      </c>
      <c r="AT2746" s="2">
        <f t="shared" si="522"/>
        <v>50816666.666666664</v>
      </c>
      <c r="AU2746">
        <f t="shared" si="523"/>
        <v>1654891.7386544251</v>
      </c>
      <c r="AV2746">
        <f t="shared" si="524"/>
        <v>1.7423093402337868</v>
      </c>
      <c r="AW2746" t="str">
        <f t="shared" si="515"/>
        <v>sp|Q14151|SAFB2_HUMAN</v>
      </c>
      <c r="AX2746" s="20">
        <f t="shared" si="525"/>
        <v>0</v>
      </c>
      <c r="AY2746" s="21">
        <f t="shared" si="526"/>
        <v>-1.933661233091831</v>
      </c>
      <c r="AZ2746" s="21">
        <f t="shared" si="526"/>
        <v>-2.2962227142965492</v>
      </c>
      <c r="BA2746" s="21">
        <f t="shared" si="526"/>
        <v>-2.5077169116659683</v>
      </c>
      <c r="BB2746" s="21">
        <f t="shared" si="526"/>
        <v>-2.5681438252000883</v>
      </c>
      <c r="BC2746" s="22">
        <f t="shared" si="526"/>
        <v>-1.1481113571482746</v>
      </c>
      <c r="BD2746" s="22"/>
    </row>
    <row r="2747" spans="1:56" x14ac:dyDescent="0.2">
      <c r="A2747" s="1">
        <v>2743</v>
      </c>
      <c r="B2747" s="3" t="s">
        <v>2795</v>
      </c>
      <c r="C2747" s="27">
        <v>25956.601999999999</v>
      </c>
      <c r="D2747" s="7">
        <v>103212.72</v>
      </c>
      <c r="E2747" s="7">
        <v>153815.4</v>
      </c>
      <c r="F2747" s="7">
        <v>43014.74</v>
      </c>
      <c r="G2747" s="7">
        <v>97945.31</v>
      </c>
      <c r="H2747" s="8">
        <v>34441.815999999999</v>
      </c>
      <c r="I2747" s="27">
        <v>3912.2462999999998</v>
      </c>
      <c r="J2747" s="7">
        <v>0</v>
      </c>
      <c r="K2747" s="7">
        <v>86598.054999999993</v>
      </c>
      <c r="L2747" s="7">
        <v>0</v>
      </c>
      <c r="M2747" s="7">
        <v>86936.27</v>
      </c>
      <c r="N2747" s="8">
        <v>33997.51</v>
      </c>
      <c r="O2747" s="27">
        <v>47122.917999999998</v>
      </c>
      <c r="P2747" s="7">
        <v>0</v>
      </c>
      <c r="Q2747" s="7">
        <v>66970.960000000006</v>
      </c>
      <c r="R2747" s="7">
        <v>68556.03</v>
      </c>
      <c r="S2747" s="7">
        <v>73926.570000000007</v>
      </c>
      <c r="T2747" s="8">
        <v>37837.836000000003</v>
      </c>
      <c r="U2747" s="27">
        <v>6855.02</v>
      </c>
      <c r="V2747" s="7">
        <v>29620.526999999998</v>
      </c>
      <c r="W2747" s="7">
        <v>31509.572</v>
      </c>
      <c r="X2747" s="7">
        <v>17715.687999999998</v>
      </c>
      <c r="Y2747" s="7">
        <v>0</v>
      </c>
      <c r="Z2747" s="8">
        <v>0</v>
      </c>
      <c r="AA2747" s="27">
        <v>26844.240000000002</v>
      </c>
      <c r="AB2747" s="7">
        <v>43145.445</v>
      </c>
      <c r="AC2747" s="7">
        <v>28078.678</v>
      </c>
      <c r="AD2747" s="7">
        <v>10754.130999999999</v>
      </c>
      <c r="AE2747" s="7">
        <v>123036.13</v>
      </c>
      <c r="AF2747" s="8">
        <v>27403.738000000001</v>
      </c>
      <c r="AG2747" s="7">
        <v>0</v>
      </c>
      <c r="AH2747" s="7">
        <v>0</v>
      </c>
      <c r="AI2747" s="7">
        <v>84339.66</v>
      </c>
      <c r="AJ2747" s="7">
        <v>26244.7</v>
      </c>
      <c r="AK2747" s="7">
        <v>45402.277000000002</v>
      </c>
      <c r="AL2747" s="8">
        <v>0</v>
      </c>
      <c r="AM2747" s="17">
        <v>9.4745829284090199E-2</v>
      </c>
      <c r="AN2747" s="2">
        <f t="shared" si="516"/>
        <v>70480.024999999994</v>
      </c>
      <c r="AO2747" s="2">
        <f t="shared" si="517"/>
        <v>18954.87815</v>
      </c>
      <c r="AP2747" s="2">
        <f t="shared" si="518"/>
        <v>57046.938999999998</v>
      </c>
      <c r="AQ2747" s="2">
        <f t="shared" si="519"/>
        <v>12285.353999999999</v>
      </c>
      <c r="AR2747" s="2">
        <f t="shared" si="520"/>
        <v>27741.207999999999</v>
      </c>
      <c r="AS2747" s="2">
        <f t="shared" si="521"/>
        <v>13122.35</v>
      </c>
      <c r="AT2747" s="2">
        <f t="shared" si="522"/>
        <v>33271.792358333325</v>
      </c>
      <c r="AU2747">
        <f t="shared" si="523"/>
        <v>24623.980962722027</v>
      </c>
      <c r="AV2747">
        <f t="shared" si="524"/>
        <v>1.511056749840564</v>
      </c>
      <c r="AW2747" t="str">
        <f t="shared" si="515"/>
        <v>sp|Q5T5P2-3|SKT_HUMAN;sp|Q5T5P2|SKT_HUMAN</v>
      </c>
      <c r="AX2747" s="20">
        <f t="shared" si="525"/>
        <v>0</v>
      </c>
      <c r="AY2747" s="21">
        <f t="shared" si="526"/>
        <v>-2.0924783416622743</v>
      </c>
      <c r="AZ2747" s="21">
        <f t="shared" si="526"/>
        <v>-0.54552860564407502</v>
      </c>
      <c r="BA2747" s="21">
        <f t="shared" si="526"/>
        <v>-2.3633331705421745</v>
      </c>
      <c r="BB2747" s="21">
        <f t="shared" si="526"/>
        <v>-1.7356583025588681</v>
      </c>
      <c r="BC2747" s="22">
        <f t="shared" si="526"/>
        <v>-2.3293420786359911</v>
      </c>
      <c r="BD2747" s="22"/>
    </row>
    <row r="2748" spans="1:56" x14ac:dyDescent="0.2">
      <c r="A2748" s="1">
        <v>2744</v>
      </c>
      <c r="B2748" s="3" t="s">
        <v>2796</v>
      </c>
      <c r="C2748" s="27">
        <v>35800000</v>
      </c>
      <c r="D2748" s="7">
        <v>38300000</v>
      </c>
      <c r="E2748" s="7">
        <v>29800000</v>
      </c>
      <c r="F2748" s="7">
        <v>35700000</v>
      </c>
      <c r="G2748" s="7">
        <v>32100000</v>
      </c>
      <c r="H2748" s="8">
        <v>36700000</v>
      </c>
      <c r="I2748" s="27">
        <v>34600000</v>
      </c>
      <c r="J2748" s="7">
        <v>26300000</v>
      </c>
      <c r="K2748" s="7">
        <v>34100000</v>
      </c>
      <c r="L2748" s="7">
        <v>31600000</v>
      </c>
      <c r="M2748" s="7">
        <v>37300000</v>
      </c>
      <c r="N2748" s="8">
        <v>33200000</v>
      </c>
      <c r="O2748" s="27">
        <v>37100000</v>
      </c>
      <c r="P2748" s="7">
        <v>38900000</v>
      </c>
      <c r="Q2748" s="7">
        <v>37900000</v>
      </c>
      <c r="R2748" s="7">
        <v>36000000</v>
      </c>
      <c r="S2748" s="7">
        <v>33000000</v>
      </c>
      <c r="T2748" s="8">
        <v>34800000</v>
      </c>
      <c r="U2748" s="27">
        <v>39500000</v>
      </c>
      <c r="V2748" s="7">
        <v>39300000</v>
      </c>
      <c r="W2748" s="7">
        <v>35200000</v>
      </c>
      <c r="X2748" s="7">
        <v>38100000</v>
      </c>
      <c r="Y2748" s="7">
        <v>32500000</v>
      </c>
      <c r="Z2748" s="8">
        <v>34600000</v>
      </c>
      <c r="AA2748" s="27">
        <v>37900000</v>
      </c>
      <c r="AB2748" s="7">
        <v>35600000</v>
      </c>
      <c r="AC2748" s="7">
        <v>36000000</v>
      </c>
      <c r="AD2748" s="7">
        <v>30700000</v>
      </c>
      <c r="AE2748" s="7">
        <v>33400000</v>
      </c>
      <c r="AF2748" s="8">
        <v>32500000</v>
      </c>
      <c r="AG2748" s="7">
        <v>30600000</v>
      </c>
      <c r="AH2748" s="7">
        <v>36700000</v>
      </c>
      <c r="AI2748" s="7">
        <v>32900000</v>
      </c>
      <c r="AJ2748" s="7">
        <v>35200000</v>
      </c>
      <c r="AK2748" s="7">
        <v>34400000</v>
      </c>
      <c r="AL2748" s="8">
        <v>26700000</v>
      </c>
      <c r="AM2748" s="17">
        <v>9.5023733311219494E-2</v>
      </c>
      <c r="AN2748" s="2">
        <f t="shared" si="516"/>
        <v>35750000</v>
      </c>
      <c r="AO2748" s="2">
        <f t="shared" si="517"/>
        <v>33650000</v>
      </c>
      <c r="AP2748" s="2">
        <f t="shared" si="518"/>
        <v>36550000</v>
      </c>
      <c r="AQ2748" s="2">
        <f t="shared" si="519"/>
        <v>36650000</v>
      </c>
      <c r="AR2748" s="2">
        <f t="shared" si="520"/>
        <v>34500000</v>
      </c>
      <c r="AS2748" s="2">
        <f t="shared" si="521"/>
        <v>33650000</v>
      </c>
      <c r="AT2748" s="2">
        <f t="shared" si="522"/>
        <v>35125000</v>
      </c>
      <c r="AU2748">
        <f t="shared" si="523"/>
        <v>1377588.4726579271</v>
      </c>
      <c r="AV2748">
        <f t="shared" si="524"/>
        <v>0.45369136894280293</v>
      </c>
      <c r="AW2748" t="str">
        <f t="shared" si="515"/>
        <v>sp|P34949|MPI_HUMAN</v>
      </c>
      <c r="AX2748" s="20">
        <f t="shared" si="525"/>
        <v>0</v>
      </c>
      <c r="AY2748" s="21">
        <f t="shared" si="526"/>
        <v>-1.5244029996478177</v>
      </c>
      <c r="AZ2748" s="21">
        <f t="shared" si="526"/>
        <v>0.58072495224678777</v>
      </c>
      <c r="BA2748" s="21">
        <f t="shared" si="526"/>
        <v>0.65331557127763629</v>
      </c>
      <c r="BB2748" s="21">
        <f t="shared" si="526"/>
        <v>-0.90738273788560586</v>
      </c>
      <c r="BC2748" s="22">
        <f t="shared" si="526"/>
        <v>-1.5244029996478177</v>
      </c>
      <c r="BD2748" s="22"/>
    </row>
    <row r="2749" spans="1:56" x14ac:dyDescent="0.2">
      <c r="A2749" s="1">
        <v>2745</v>
      </c>
      <c r="B2749" s="3" t="s">
        <v>2797</v>
      </c>
      <c r="C2749" s="27">
        <v>43000000</v>
      </c>
      <c r="D2749" s="7">
        <v>46900000</v>
      </c>
      <c r="E2749" s="7">
        <v>39400000</v>
      </c>
      <c r="F2749" s="7">
        <v>45300000</v>
      </c>
      <c r="G2749" s="7">
        <v>41200000</v>
      </c>
      <c r="H2749" s="8">
        <v>45900000</v>
      </c>
      <c r="I2749" s="27">
        <v>45600000</v>
      </c>
      <c r="J2749" s="7">
        <v>30800000</v>
      </c>
      <c r="K2749" s="7">
        <v>46200000</v>
      </c>
      <c r="L2749" s="7">
        <v>31100000</v>
      </c>
      <c r="M2749" s="7">
        <v>47200000</v>
      </c>
      <c r="N2749" s="8">
        <v>48400000</v>
      </c>
      <c r="O2749" s="27">
        <v>48500000</v>
      </c>
      <c r="P2749" s="7">
        <v>48500000</v>
      </c>
      <c r="Q2749" s="7">
        <v>50400000</v>
      </c>
      <c r="R2749" s="7">
        <v>52600000</v>
      </c>
      <c r="S2749" s="7">
        <v>44300000</v>
      </c>
      <c r="T2749" s="8">
        <v>49000000</v>
      </c>
      <c r="U2749" s="27">
        <v>48400000</v>
      </c>
      <c r="V2749" s="7">
        <v>47500000</v>
      </c>
      <c r="W2749" s="7">
        <v>46000000</v>
      </c>
      <c r="X2749" s="7">
        <v>48900000</v>
      </c>
      <c r="Y2749" s="7">
        <v>47300000</v>
      </c>
      <c r="Z2749" s="8">
        <v>42900000</v>
      </c>
      <c r="AA2749" s="27">
        <v>43200000</v>
      </c>
      <c r="AB2749" s="7">
        <v>48300000</v>
      </c>
      <c r="AC2749" s="7">
        <v>46600000</v>
      </c>
      <c r="AD2749" s="7">
        <v>45600000</v>
      </c>
      <c r="AE2749" s="7">
        <v>51700000</v>
      </c>
      <c r="AF2749" s="8">
        <v>50200000</v>
      </c>
      <c r="AG2749" s="7">
        <v>47500000</v>
      </c>
      <c r="AH2749" s="7">
        <v>51300000</v>
      </c>
      <c r="AI2749" s="7">
        <v>45900000</v>
      </c>
      <c r="AJ2749" s="7">
        <v>47400000</v>
      </c>
      <c r="AK2749" s="7">
        <v>49600000</v>
      </c>
      <c r="AL2749" s="8">
        <v>35900000</v>
      </c>
      <c r="AM2749" s="17">
        <v>9.5023733311219494E-2</v>
      </c>
      <c r="AN2749" s="2">
        <f t="shared" si="516"/>
        <v>44150000</v>
      </c>
      <c r="AO2749" s="2">
        <f t="shared" si="517"/>
        <v>45900000</v>
      </c>
      <c r="AP2749" s="2">
        <f t="shared" si="518"/>
        <v>48750000</v>
      </c>
      <c r="AQ2749" s="2">
        <f t="shared" si="519"/>
        <v>47400000</v>
      </c>
      <c r="AR2749" s="2">
        <f t="shared" si="520"/>
        <v>47450000</v>
      </c>
      <c r="AS2749" s="2">
        <f t="shared" si="521"/>
        <v>47450000</v>
      </c>
      <c r="AT2749" s="2">
        <f t="shared" si="522"/>
        <v>46850000</v>
      </c>
      <c r="AU2749">
        <f t="shared" si="523"/>
        <v>1601561.7378046967</v>
      </c>
      <c r="AV2749">
        <f t="shared" si="524"/>
        <v>-1.6858544608470492</v>
      </c>
      <c r="AW2749" t="str">
        <f t="shared" si="515"/>
        <v>sp|Q6L8Q7|PDE12_HUMAN</v>
      </c>
      <c r="AX2749" s="20">
        <f t="shared" si="525"/>
        <v>0</v>
      </c>
      <c r="AY2749" s="21">
        <f t="shared" si="526"/>
        <v>1.0926834468453097</v>
      </c>
      <c r="AZ2749" s="21">
        <f t="shared" si="526"/>
        <v>2.8721964888505283</v>
      </c>
      <c r="BA2749" s="21">
        <f t="shared" si="526"/>
        <v>2.0292692584270036</v>
      </c>
      <c r="BB2749" s="21">
        <f t="shared" si="526"/>
        <v>2.0604887854797269</v>
      </c>
      <c r="BC2749" s="22">
        <f t="shared" si="526"/>
        <v>2.0604887854797269</v>
      </c>
      <c r="BD2749" s="22"/>
    </row>
    <row r="2750" spans="1:56" x14ac:dyDescent="0.2">
      <c r="A2750" s="1">
        <v>2746</v>
      </c>
      <c r="B2750" s="3" t="s">
        <v>2798</v>
      </c>
      <c r="C2750" s="27">
        <v>50700000</v>
      </c>
      <c r="D2750" s="7">
        <v>49400000</v>
      </c>
      <c r="E2750" s="7">
        <v>20900000</v>
      </c>
      <c r="F2750" s="7">
        <v>43900000</v>
      </c>
      <c r="G2750" s="7">
        <v>31700000</v>
      </c>
      <c r="H2750" s="8">
        <v>43100000</v>
      </c>
      <c r="I2750" s="27">
        <v>32400000</v>
      </c>
      <c r="J2750" s="7">
        <v>21000000</v>
      </c>
      <c r="K2750" s="7">
        <v>29700000</v>
      </c>
      <c r="L2750" s="7">
        <v>17900000</v>
      </c>
      <c r="M2750" s="7">
        <v>47600000</v>
      </c>
      <c r="N2750" s="8">
        <v>55400000</v>
      </c>
      <c r="O2750" s="27">
        <v>48300000</v>
      </c>
      <c r="P2750" s="7">
        <v>49500000</v>
      </c>
      <c r="Q2750" s="7">
        <v>47100000</v>
      </c>
      <c r="R2750" s="7">
        <v>52600000</v>
      </c>
      <c r="S2750" s="7">
        <v>30400000</v>
      </c>
      <c r="T2750" s="8">
        <v>50000000</v>
      </c>
      <c r="U2750" s="27">
        <v>62100000</v>
      </c>
      <c r="V2750" s="7">
        <v>54600000</v>
      </c>
      <c r="W2750" s="7">
        <v>40800000</v>
      </c>
      <c r="X2750" s="7">
        <v>59900000</v>
      </c>
      <c r="Y2750" s="7">
        <v>37100000</v>
      </c>
      <c r="Z2750" s="8">
        <v>47500000</v>
      </c>
      <c r="AA2750" s="27">
        <v>62200000</v>
      </c>
      <c r="AB2750" s="7">
        <v>46400000</v>
      </c>
      <c r="AC2750" s="7">
        <v>41800000</v>
      </c>
      <c r="AD2750" s="7">
        <v>37400000</v>
      </c>
      <c r="AE2750" s="7">
        <v>45000000</v>
      </c>
      <c r="AF2750" s="8">
        <v>41900000</v>
      </c>
      <c r="AG2750" s="7">
        <v>47300000</v>
      </c>
      <c r="AH2750" s="7">
        <v>49500000</v>
      </c>
      <c r="AI2750" s="7">
        <v>42300000</v>
      </c>
      <c r="AJ2750" s="7">
        <v>45800000</v>
      </c>
      <c r="AK2750" s="7">
        <v>47700000</v>
      </c>
      <c r="AL2750" s="8">
        <v>12600000</v>
      </c>
      <c r="AM2750" s="17">
        <v>9.5023733311219494E-2</v>
      </c>
      <c r="AN2750" s="2">
        <f t="shared" si="516"/>
        <v>43500000</v>
      </c>
      <c r="AO2750" s="2">
        <f t="shared" si="517"/>
        <v>31050000</v>
      </c>
      <c r="AP2750" s="2">
        <f t="shared" si="518"/>
        <v>48900000</v>
      </c>
      <c r="AQ2750" s="2">
        <f t="shared" si="519"/>
        <v>51050000</v>
      </c>
      <c r="AR2750" s="2">
        <f t="shared" si="520"/>
        <v>43450000</v>
      </c>
      <c r="AS2750" s="2">
        <f t="shared" si="521"/>
        <v>46550000</v>
      </c>
      <c r="AT2750" s="2">
        <f t="shared" si="522"/>
        <v>44083333.333333336</v>
      </c>
      <c r="AU2750">
        <f t="shared" si="523"/>
        <v>7048806.0454708776</v>
      </c>
      <c r="AV2750">
        <f t="shared" si="524"/>
        <v>-8.2756332004361138E-2</v>
      </c>
      <c r="AW2750" t="str">
        <f t="shared" si="515"/>
        <v>sp|P32320|CDD_HUMAN</v>
      </c>
      <c r="AX2750" s="20">
        <f t="shared" si="525"/>
        <v>0</v>
      </c>
      <c r="AY2750" s="21">
        <f t="shared" si="526"/>
        <v>-1.7662565716359286</v>
      </c>
      <c r="AZ2750" s="21">
        <f t="shared" si="526"/>
        <v>0.76608718769751127</v>
      </c>
      <c r="BA2750" s="21">
        <f t="shared" si="526"/>
        <v>1.0711033827992982</v>
      </c>
      <c r="BB2750" s="21">
        <f t="shared" si="526"/>
        <v>-7.0933998860880643E-3</v>
      </c>
      <c r="BC2750" s="22">
        <f t="shared" si="526"/>
        <v>0.43269739305137211</v>
      </c>
      <c r="BD2750" s="22"/>
    </row>
    <row r="2751" spans="1:56" x14ac:dyDescent="0.2">
      <c r="A2751" s="1">
        <v>2747</v>
      </c>
      <c r="B2751" s="3" t="s">
        <v>2799</v>
      </c>
      <c r="C2751" s="27">
        <v>59500000</v>
      </c>
      <c r="D2751" s="7">
        <v>56200000</v>
      </c>
      <c r="E2751" s="7">
        <v>49100000</v>
      </c>
      <c r="F2751" s="7">
        <v>55000000</v>
      </c>
      <c r="G2751" s="7">
        <v>51900000</v>
      </c>
      <c r="H2751" s="8">
        <v>52600000</v>
      </c>
      <c r="I2751" s="27">
        <v>55000000</v>
      </c>
      <c r="J2751" s="7">
        <v>63400000</v>
      </c>
      <c r="K2751" s="7">
        <v>55700000</v>
      </c>
      <c r="L2751" s="7">
        <v>67000000</v>
      </c>
      <c r="M2751" s="7">
        <v>56700000</v>
      </c>
      <c r="N2751" s="8">
        <v>60500000</v>
      </c>
      <c r="O2751" s="27">
        <v>70600000</v>
      </c>
      <c r="P2751" s="7">
        <v>53500000</v>
      </c>
      <c r="Q2751" s="7">
        <v>54200000</v>
      </c>
      <c r="R2751" s="7">
        <v>51700000</v>
      </c>
      <c r="S2751" s="7">
        <v>60000000</v>
      </c>
      <c r="T2751" s="8">
        <v>61900000</v>
      </c>
      <c r="U2751" s="27">
        <v>61900000</v>
      </c>
      <c r="V2751" s="7">
        <v>54800000</v>
      </c>
      <c r="W2751" s="7">
        <v>64000000</v>
      </c>
      <c r="X2751" s="7">
        <v>55200000</v>
      </c>
      <c r="Y2751" s="7">
        <v>57300000</v>
      </c>
      <c r="Z2751" s="8">
        <v>66100000</v>
      </c>
      <c r="AA2751" s="27">
        <v>69300000</v>
      </c>
      <c r="AB2751" s="7">
        <v>62200000</v>
      </c>
      <c r="AC2751" s="7">
        <v>63800000</v>
      </c>
      <c r="AD2751" s="7">
        <v>51900000</v>
      </c>
      <c r="AE2751" s="7">
        <v>55600000</v>
      </c>
      <c r="AF2751" s="8">
        <v>57100000</v>
      </c>
      <c r="AG2751" s="7">
        <v>63100000</v>
      </c>
      <c r="AH2751" s="7">
        <v>51500000</v>
      </c>
      <c r="AI2751" s="7">
        <v>57600000</v>
      </c>
      <c r="AJ2751" s="7">
        <v>54400000</v>
      </c>
      <c r="AK2751" s="7">
        <v>54500000</v>
      </c>
      <c r="AL2751" s="8">
        <v>56500000</v>
      </c>
      <c r="AM2751" s="17">
        <v>9.5031615616808701E-2</v>
      </c>
      <c r="AN2751" s="2">
        <f t="shared" si="516"/>
        <v>53800000</v>
      </c>
      <c r="AO2751" s="2">
        <f t="shared" si="517"/>
        <v>58600000</v>
      </c>
      <c r="AP2751" s="2">
        <f t="shared" si="518"/>
        <v>57100000</v>
      </c>
      <c r="AQ2751" s="2">
        <f t="shared" si="519"/>
        <v>59600000</v>
      </c>
      <c r="AR2751" s="2">
        <f t="shared" si="520"/>
        <v>59650000</v>
      </c>
      <c r="AS2751" s="2">
        <f t="shared" si="521"/>
        <v>55500000</v>
      </c>
      <c r="AT2751" s="2">
        <f t="shared" si="522"/>
        <v>57375000</v>
      </c>
      <c r="AU2751">
        <f t="shared" si="523"/>
        <v>2366379.0905093797</v>
      </c>
      <c r="AV2751">
        <f t="shared" si="524"/>
        <v>-1.5107469527337887</v>
      </c>
      <c r="AW2751" t="str">
        <f t="shared" si="515"/>
        <v>sp|P78318|IGBP1_HUMAN</v>
      </c>
      <c r="AX2751" s="20">
        <f t="shared" si="525"/>
        <v>0</v>
      </c>
      <c r="AY2751" s="21">
        <f t="shared" si="526"/>
        <v>2.0284154889852268</v>
      </c>
      <c r="AZ2751" s="21">
        <f t="shared" si="526"/>
        <v>1.3945356486773435</v>
      </c>
      <c r="BA2751" s="21">
        <f t="shared" si="526"/>
        <v>2.4510020491904823</v>
      </c>
      <c r="BB2751" s="21">
        <f t="shared" si="526"/>
        <v>2.4721313772007454</v>
      </c>
      <c r="BC2751" s="22">
        <f t="shared" si="526"/>
        <v>0.71839715234893442</v>
      </c>
      <c r="BD2751" s="22"/>
    </row>
    <row r="2752" spans="1:56" x14ac:dyDescent="0.2">
      <c r="A2752" s="1">
        <v>2748</v>
      </c>
      <c r="B2752" s="3" t="s">
        <v>2800</v>
      </c>
      <c r="C2752" s="27">
        <v>99600000</v>
      </c>
      <c r="D2752" s="7">
        <v>97900000</v>
      </c>
      <c r="E2752" s="7">
        <v>98300000</v>
      </c>
      <c r="F2752" s="7">
        <v>109000000</v>
      </c>
      <c r="G2752" s="7">
        <v>111000000</v>
      </c>
      <c r="H2752" s="8">
        <v>111000000</v>
      </c>
      <c r="I2752" s="27">
        <v>110000000</v>
      </c>
      <c r="J2752" s="7">
        <v>66400000</v>
      </c>
      <c r="K2752" s="7">
        <v>125000000</v>
      </c>
      <c r="L2752" s="7">
        <v>59600000</v>
      </c>
      <c r="M2752" s="7">
        <v>117000000</v>
      </c>
      <c r="N2752" s="8">
        <v>97200000</v>
      </c>
      <c r="O2752" s="27">
        <v>108000000</v>
      </c>
      <c r="P2752" s="7">
        <v>122000000</v>
      </c>
      <c r="Q2752" s="7">
        <v>114000000</v>
      </c>
      <c r="R2752" s="7">
        <v>107000000</v>
      </c>
      <c r="S2752" s="7">
        <v>119000000</v>
      </c>
      <c r="T2752" s="8">
        <v>110000000</v>
      </c>
      <c r="U2752" s="27">
        <v>122000000</v>
      </c>
      <c r="V2752" s="7">
        <v>112000000</v>
      </c>
      <c r="W2752" s="7">
        <v>123000000</v>
      </c>
      <c r="X2752" s="7">
        <v>124000000</v>
      </c>
      <c r="Y2752" s="7">
        <v>129000000</v>
      </c>
      <c r="Z2752" s="8">
        <v>113000000</v>
      </c>
      <c r="AA2752" s="27">
        <v>89300000</v>
      </c>
      <c r="AB2752" s="7">
        <v>125000000</v>
      </c>
      <c r="AC2752" s="7">
        <v>128000000</v>
      </c>
      <c r="AD2752" s="7">
        <v>118000000</v>
      </c>
      <c r="AE2752" s="7">
        <v>123000000</v>
      </c>
      <c r="AF2752" s="8">
        <v>125000000</v>
      </c>
      <c r="AG2752" s="7">
        <v>101000000</v>
      </c>
      <c r="AH2752" s="7">
        <v>142000000</v>
      </c>
      <c r="AI2752" s="7">
        <v>129000000</v>
      </c>
      <c r="AJ2752" s="7">
        <v>136000000</v>
      </c>
      <c r="AK2752" s="7">
        <v>125000000</v>
      </c>
      <c r="AL2752" s="8">
        <v>45700000</v>
      </c>
      <c r="AM2752" s="17">
        <v>9.5031615616808701E-2</v>
      </c>
      <c r="AN2752" s="2">
        <f t="shared" si="516"/>
        <v>104300000</v>
      </c>
      <c r="AO2752" s="2">
        <f t="shared" si="517"/>
        <v>103600000</v>
      </c>
      <c r="AP2752" s="2">
        <f t="shared" si="518"/>
        <v>112000000</v>
      </c>
      <c r="AQ2752" s="2">
        <f t="shared" si="519"/>
        <v>122500000</v>
      </c>
      <c r="AR2752" s="2">
        <f t="shared" si="520"/>
        <v>124000000</v>
      </c>
      <c r="AS2752" s="2">
        <f t="shared" si="521"/>
        <v>127000000</v>
      </c>
      <c r="AT2752" s="2">
        <f t="shared" si="522"/>
        <v>115566666.66666667</v>
      </c>
      <c r="AU2752">
        <f t="shared" si="523"/>
        <v>10322531.989132641</v>
      </c>
      <c r="AV2752">
        <f t="shared" si="524"/>
        <v>-1.0914634780040398</v>
      </c>
      <c r="AW2752" t="str">
        <f t="shared" si="515"/>
        <v>sp|Q9NZL4|HPBP1_HUMAN</v>
      </c>
      <c r="AX2752" s="20">
        <f t="shared" si="525"/>
        <v>0</v>
      </c>
      <c r="AY2752" s="21">
        <f t="shared" si="526"/>
        <v>-6.7812819639304189E-2</v>
      </c>
      <c r="AZ2752" s="21">
        <f t="shared" si="526"/>
        <v>0.7459410160323463</v>
      </c>
      <c r="BA2752" s="21">
        <f t="shared" si="526"/>
        <v>1.7631333106219096</v>
      </c>
      <c r="BB2752" s="21">
        <f t="shared" si="526"/>
        <v>1.9084464955632758</v>
      </c>
      <c r="BC2752" s="22">
        <f t="shared" si="526"/>
        <v>2.1990728654460083</v>
      </c>
      <c r="BD2752" s="22"/>
    </row>
    <row r="2753" spans="1:56" x14ac:dyDescent="0.2">
      <c r="A2753" s="1">
        <v>2749</v>
      </c>
      <c r="B2753" s="3" t="s">
        <v>2801</v>
      </c>
      <c r="C2753" s="27">
        <v>2822214.5</v>
      </c>
      <c r="D2753" s="7">
        <v>2965513.2</v>
      </c>
      <c r="E2753" s="7">
        <v>3045368.5</v>
      </c>
      <c r="F2753" s="7">
        <v>2854321.2</v>
      </c>
      <c r="G2753" s="7">
        <v>3471572</v>
      </c>
      <c r="H2753" s="8">
        <v>2721955.2</v>
      </c>
      <c r="I2753" s="27">
        <v>2363679.5</v>
      </c>
      <c r="J2753" s="7">
        <v>3746144.5</v>
      </c>
      <c r="K2753" s="7">
        <v>3505509</v>
      </c>
      <c r="L2753" s="7">
        <v>3020747.8</v>
      </c>
      <c r="M2753" s="7">
        <v>3249935.5</v>
      </c>
      <c r="N2753" s="8">
        <v>2187881</v>
      </c>
      <c r="O2753" s="27">
        <v>2768672.5</v>
      </c>
      <c r="P2753" s="7">
        <v>3318534.5</v>
      </c>
      <c r="Q2753" s="7">
        <v>3337289.5</v>
      </c>
      <c r="R2753" s="7">
        <v>3641408.2</v>
      </c>
      <c r="S2753" s="7">
        <v>2814648.5</v>
      </c>
      <c r="T2753" s="8">
        <v>3647021.8</v>
      </c>
      <c r="U2753" s="27">
        <v>3112493</v>
      </c>
      <c r="V2753" s="7">
        <v>2920909.5</v>
      </c>
      <c r="W2753" s="7">
        <v>2884380.5</v>
      </c>
      <c r="X2753" s="7">
        <v>3729084</v>
      </c>
      <c r="Y2753" s="7">
        <v>2624442.5</v>
      </c>
      <c r="Z2753" s="8">
        <v>3085022.2</v>
      </c>
      <c r="AA2753" s="27">
        <v>3207245</v>
      </c>
      <c r="AB2753" s="7">
        <v>3999825.5</v>
      </c>
      <c r="AC2753" s="7">
        <v>3535404.2</v>
      </c>
      <c r="AD2753" s="7">
        <v>3691949</v>
      </c>
      <c r="AE2753" s="7">
        <v>3427555</v>
      </c>
      <c r="AF2753" s="8">
        <v>3230920</v>
      </c>
      <c r="AG2753" s="7">
        <v>2765621.8</v>
      </c>
      <c r="AH2753" s="7">
        <v>2909385.2</v>
      </c>
      <c r="AI2753" s="7">
        <v>3556826</v>
      </c>
      <c r="AJ2753" s="7">
        <v>3273944.8</v>
      </c>
      <c r="AK2753" s="7">
        <v>3756573</v>
      </c>
      <c r="AL2753" s="8">
        <v>3411729</v>
      </c>
      <c r="AM2753" s="17">
        <v>9.5147771654013197E-2</v>
      </c>
      <c r="AN2753" s="2">
        <f t="shared" si="516"/>
        <v>2909917.2</v>
      </c>
      <c r="AO2753" s="2">
        <f t="shared" si="517"/>
        <v>3135341.65</v>
      </c>
      <c r="AP2753" s="2">
        <f t="shared" si="518"/>
        <v>3327912</v>
      </c>
      <c r="AQ2753" s="2">
        <f t="shared" si="519"/>
        <v>3002965.85</v>
      </c>
      <c r="AR2753" s="2">
        <f t="shared" si="520"/>
        <v>3481479.6</v>
      </c>
      <c r="AS2753" s="2">
        <f t="shared" si="521"/>
        <v>3342836.9</v>
      </c>
      <c r="AT2753" s="2">
        <f t="shared" si="522"/>
        <v>3200075.5333333332</v>
      </c>
      <c r="AU2753">
        <f t="shared" si="523"/>
        <v>220520.19412146736</v>
      </c>
      <c r="AV2753">
        <f t="shared" si="524"/>
        <v>-1.3157903043269925</v>
      </c>
      <c r="AW2753" t="str">
        <f t="shared" si="515"/>
        <v>sp|Q5VW36|FOCAD_HUMAN</v>
      </c>
      <c r="AX2753" s="20">
        <f t="shared" si="525"/>
        <v>0</v>
      </c>
      <c r="AY2753" s="21">
        <f t="shared" si="526"/>
        <v>1.0222394864927018</v>
      </c>
      <c r="AZ2753" s="21">
        <f t="shared" si="526"/>
        <v>1.8954944315428959</v>
      </c>
      <c r="BA2753" s="21">
        <f t="shared" si="526"/>
        <v>0.42195069875889302</v>
      </c>
      <c r="BB2753" s="21">
        <f t="shared" si="526"/>
        <v>2.5918823547070287</v>
      </c>
      <c r="BC2753" s="22">
        <f t="shared" si="526"/>
        <v>1.9631748544604402</v>
      </c>
      <c r="BD2753" s="22"/>
    </row>
    <row r="2754" spans="1:56" x14ac:dyDescent="0.2">
      <c r="A2754" s="1">
        <v>2750</v>
      </c>
      <c r="B2754" s="3" t="s">
        <v>2802</v>
      </c>
      <c r="C2754" s="27">
        <v>10500000</v>
      </c>
      <c r="D2754" s="7">
        <v>9223187</v>
      </c>
      <c r="E2754" s="7">
        <v>8068879.5</v>
      </c>
      <c r="F2754" s="7">
        <v>9513229</v>
      </c>
      <c r="G2754" s="7">
        <v>10300000</v>
      </c>
      <c r="H2754" s="8">
        <v>11200000</v>
      </c>
      <c r="I2754" s="27">
        <v>10700000</v>
      </c>
      <c r="J2754" s="7">
        <v>9696558</v>
      </c>
      <c r="K2754" s="7">
        <v>13200000</v>
      </c>
      <c r="L2754" s="7">
        <v>9407988</v>
      </c>
      <c r="M2754" s="7">
        <v>10900000</v>
      </c>
      <c r="N2754" s="8">
        <v>11900000</v>
      </c>
      <c r="O2754" s="27">
        <v>10600000</v>
      </c>
      <c r="P2754" s="7">
        <v>10800000</v>
      </c>
      <c r="Q2754" s="7">
        <v>11900000</v>
      </c>
      <c r="R2754" s="7">
        <v>10300000</v>
      </c>
      <c r="S2754" s="7">
        <v>12400000</v>
      </c>
      <c r="T2754" s="8">
        <v>12000000</v>
      </c>
      <c r="U2754" s="27">
        <v>12200000</v>
      </c>
      <c r="V2754" s="7">
        <v>11600000</v>
      </c>
      <c r="W2754" s="7">
        <v>12300000</v>
      </c>
      <c r="X2754" s="7">
        <v>11300000</v>
      </c>
      <c r="Y2754" s="7">
        <v>11500000</v>
      </c>
      <c r="Z2754" s="8">
        <v>11200000</v>
      </c>
      <c r="AA2754" s="27">
        <v>10200000</v>
      </c>
      <c r="AB2754" s="7">
        <v>11200000</v>
      </c>
      <c r="AC2754" s="7">
        <v>11400000</v>
      </c>
      <c r="AD2754" s="7">
        <v>11500000</v>
      </c>
      <c r="AE2754" s="7">
        <v>11700000</v>
      </c>
      <c r="AF2754" s="8">
        <v>10300000</v>
      </c>
      <c r="AG2754" s="7">
        <v>11200000</v>
      </c>
      <c r="AH2754" s="7">
        <v>13700000</v>
      </c>
      <c r="AI2754" s="7">
        <v>11500000</v>
      </c>
      <c r="AJ2754" s="7">
        <v>12500000</v>
      </c>
      <c r="AK2754" s="7">
        <v>12700000</v>
      </c>
      <c r="AL2754" s="8">
        <v>6963934</v>
      </c>
      <c r="AM2754" s="17">
        <v>9.5185644027278193E-2</v>
      </c>
      <c r="AN2754" s="2">
        <f t="shared" si="516"/>
        <v>9906614.5</v>
      </c>
      <c r="AO2754" s="2">
        <f t="shared" si="517"/>
        <v>10800000</v>
      </c>
      <c r="AP2754" s="2">
        <f t="shared" si="518"/>
        <v>11350000</v>
      </c>
      <c r="AQ2754" s="2">
        <f t="shared" si="519"/>
        <v>11550000</v>
      </c>
      <c r="AR2754" s="2">
        <f t="shared" si="520"/>
        <v>11300000</v>
      </c>
      <c r="AS2754" s="2">
        <f t="shared" si="521"/>
        <v>12000000</v>
      </c>
      <c r="AT2754" s="2">
        <f t="shared" si="522"/>
        <v>11151102.416666666</v>
      </c>
      <c r="AU2754">
        <f t="shared" si="523"/>
        <v>722979.97339832422</v>
      </c>
      <c r="AV2754">
        <f t="shared" si="524"/>
        <v>-1.7213311052269191</v>
      </c>
      <c r="AW2754" t="str">
        <f t="shared" si="515"/>
        <v>sp|Q6YP21-3|KAT3_HUMAN;sp|Q6YP21|KAT3_HUMAN</v>
      </c>
      <c r="AX2754" s="20">
        <f t="shared" si="525"/>
        <v>0</v>
      </c>
      <c r="AY2754" s="21">
        <f t="shared" si="526"/>
        <v>1.2356988199834842</v>
      </c>
      <c r="AZ2754" s="21">
        <f t="shared" si="526"/>
        <v>1.9964391174149023</v>
      </c>
      <c r="BA2754" s="21">
        <f t="shared" si="526"/>
        <v>2.2730719528445089</v>
      </c>
      <c r="BB2754" s="21">
        <f t="shared" si="526"/>
        <v>1.9272809085575007</v>
      </c>
      <c r="BC2754" s="22">
        <f t="shared" si="526"/>
        <v>2.895495832561124</v>
      </c>
      <c r="BD2754" s="22"/>
    </row>
    <row r="2755" spans="1:56" x14ac:dyDescent="0.2">
      <c r="A2755" s="1">
        <v>2751</v>
      </c>
      <c r="B2755" s="3" t="s">
        <v>2803</v>
      </c>
      <c r="C2755" s="27">
        <v>11500000</v>
      </c>
      <c r="D2755" s="7">
        <v>17300000</v>
      </c>
      <c r="E2755" s="7">
        <v>10800000</v>
      </c>
      <c r="F2755" s="7">
        <v>15700000</v>
      </c>
      <c r="G2755" s="7">
        <v>10700000</v>
      </c>
      <c r="H2755" s="8">
        <v>13400000</v>
      </c>
      <c r="I2755" s="27">
        <v>14900000</v>
      </c>
      <c r="J2755" s="7">
        <v>16000000</v>
      </c>
      <c r="K2755" s="7">
        <v>8396400</v>
      </c>
      <c r="L2755" s="7">
        <v>19900000</v>
      </c>
      <c r="M2755" s="7">
        <v>12400000</v>
      </c>
      <c r="N2755" s="8">
        <v>16300000</v>
      </c>
      <c r="O2755" s="27">
        <v>15800000</v>
      </c>
      <c r="P2755" s="7">
        <v>17200000</v>
      </c>
      <c r="Q2755" s="7">
        <v>15300000</v>
      </c>
      <c r="R2755" s="7">
        <v>16600000</v>
      </c>
      <c r="S2755" s="7">
        <v>8782431</v>
      </c>
      <c r="T2755" s="8">
        <v>19300000</v>
      </c>
      <c r="U2755" s="27">
        <v>22800000</v>
      </c>
      <c r="V2755" s="7">
        <v>18400000</v>
      </c>
      <c r="W2755" s="7">
        <v>14100000</v>
      </c>
      <c r="X2755" s="7">
        <v>19400000</v>
      </c>
      <c r="Y2755" s="7">
        <v>12900000</v>
      </c>
      <c r="Z2755" s="8">
        <v>16100000</v>
      </c>
      <c r="AA2755" s="27">
        <v>17400000</v>
      </c>
      <c r="AB2755" s="7">
        <v>15000000</v>
      </c>
      <c r="AC2755" s="7">
        <v>14400000</v>
      </c>
      <c r="AD2755" s="7">
        <v>16200000</v>
      </c>
      <c r="AE2755" s="7">
        <v>15800000</v>
      </c>
      <c r="AF2755" s="8">
        <v>14000000</v>
      </c>
      <c r="AG2755" s="7">
        <v>11900000</v>
      </c>
      <c r="AH2755" s="7">
        <v>20400000</v>
      </c>
      <c r="AI2755" s="7">
        <v>17000000</v>
      </c>
      <c r="AJ2755" s="7">
        <v>15500000</v>
      </c>
      <c r="AK2755" s="7">
        <v>18300000</v>
      </c>
      <c r="AL2755" s="8">
        <v>18300000</v>
      </c>
      <c r="AM2755" s="17">
        <v>9.52599146215269E-2</v>
      </c>
      <c r="AN2755" s="2">
        <f t="shared" si="516"/>
        <v>12450000</v>
      </c>
      <c r="AO2755" s="2">
        <f t="shared" si="517"/>
        <v>15450000</v>
      </c>
      <c r="AP2755" s="2">
        <f t="shared" si="518"/>
        <v>16200000</v>
      </c>
      <c r="AQ2755" s="2">
        <f t="shared" si="519"/>
        <v>17250000</v>
      </c>
      <c r="AR2755" s="2">
        <f t="shared" si="520"/>
        <v>15400000</v>
      </c>
      <c r="AS2755" s="2">
        <f t="shared" si="521"/>
        <v>17650000</v>
      </c>
      <c r="AT2755" s="2">
        <f t="shared" si="522"/>
        <v>15733333.333333334</v>
      </c>
      <c r="AU2755">
        <f t="shared" si="523"/>
        <v>1852745.7102005796</v>
      </c>
      <c r="AV2755">
        <f t="shared" si="524"/>
        <v>-1.7721446150199844</v>
      </c>
      <c r="AW2755" t="str">
        <f t="shared" si="515"/>
        <v>sp|P46109|CRKL_HUMAN</v>
      </c>
      <c r="AX2755" s="20">
        <f t="shared" si="525"/>
        <v>0</v>
      </c>
      <c r="AY2755" s="21">
        <f t="shared" si="526"/>
        <v>1.6192184299674981</v>
      </c>
      <c r="AZ2755" s="21">
        <f t="shared" si="526"/>
        <v>2.0240230374593726</v>
      </c>
      <c r="BA2755" s="21">
        <f t="shared" si="526"/>
        <v>2.5907494879479973</v>
      </c>
      <c r="BB2755" s="21">
        <f t="shared" si="526"/>
        <v>1.5922314561347064</v>
      </c>
      <c r="BC2755" s="22">
        <f t="shared" si="526"/>
        <v>2.80664527861033</v>
      </c>
      <c r="BD2755" s="22"/>
    </row>
    <row r="2756" spans="1:56" x14ac:dyDescent="0.2">
      <c r="A2756" s="1">
        <v>2752</v>
      </c>
      <c r="B2756" s="3" t="s">
        <v>2804</v>
      </c>
      <c r="C2756" s="27">
        <v>16400000</v>
      </c>
      <c r="D2756" s="7">
        <v>16100000</v>
      </c>
      <c r="E2756" s="7">
        <v>15300000</v>
      </c>
      <c r="F2756" s="7">
        <v>16900000</v>
      </c>
      <c r="G2756" s="7">
        <v>15200000</v>
      </c>
      <c r="H2756" s="8">
        <v>15900000</v>
      </c>
      <c r="I2756" s="27">
        <v>16700000</v>
      </c>
      <c r="J2756" s="7">
        <v>12100000</v>
      </c>
      <c r="K2756" s="7">
        <v>17200000</v>
      </c>
      <c r="L2756" s="7">
        <v>11900000</v>
      </c>
      <c r="M2756" s="7">
        <v>17100000</v>
      </c>
      <c r="N2756" s="8">
        <v>16600000</v>
      </c>
      <c r="O2756" s="27">
        <v>15000000</v>
      </c>
      <c r="P2756" s="7">
        <v>18100000</v>
      </c>
      <c r="Q2756" s="7">
        <v>15200000</v>
      </c>
      <c r="R2756" s="7">
        <v>16200000</v>
      </c>
      <c r="S2756" s="7">
        <v>16700000</v>
      </c>
      <c r="T2756" s="8">
        <v>18000000</v>
      </c>
      <c r="U2756" s="27">
        <v>17100000</v>
      </c>
      <c r="V2756" s="7">
        <v>16900000</v>
      </c>
      <c r="W2756" s="7">
        <v>18000000</v>
      </c>
      <c r="X2756" s="7">
        <v>18400000</v>
      </c>
      <c r="Y2756" s="7">
        <v>17300000</v>
      </c>
      <c r="Z2756" s="8">
        <v>14600000</v>
      </c>
      <c r="AA2756" s="27">
        <v>16700000</v>
      </c>
      <c r="AB2756" s="7">
        <v>18900000</v>
      </c>
      <c r="AC2756" s="7">
        <v>16700000</v>
      </c>
      <c r="AD2756" s="7">
        <v>16800000</v>
      </c>
      <c r="AE2756" s="7">
        <v>17700000</v>
      </c>
      <c r="AF2756" s="8">
        <v>16700000</v>
      </c>
      <c r="AG2756" s="7">
        <v>17500000</v>
      </c>
      <c r="AH2756" s="7">
        <v>17400000</v>
      </c>
      <c r="AI2756" s="7">
        <v>18200000</v>
      </c>
      <c r="AJ2756" s="7">
        <v>17500000</v>
      </c>
      <c r="AK2756" s="7">
        <v>17600000</v>
      </c>
      <c r="AL2756" s="8">
        <v>12100000</v>
      </c>
      <c r="AM2756" s="17">
        <v>9.5427781566154002E-2</v>
      </c>
      <c r="AN2756" s="2">
        <f t="shared" si="516"/>
        <v>16000000</v>
      </c>
      <c r="AO2756" s="2">
        <f t="shared" si="517"/>
        <v>16650000</v>
      </c>
      <c r="AP2756" s="2">
        <f t="shared" si="518"/>
        <v>16450000</v>
      </c>
      <c r="AQ2756" s="2">
        <f t="shared" si="519"/>
        <v>17200000</v>
      </c>
      <c r="AR2756" s="2">
        <f t="shared" si="520"/>
        <v>16750000</v>
      </c>
      <c r="AS2756" s="2">
        <f t="shared" si="521"/>
        <v>17500000</v>
      </c>
      <c r="AT2756" s="2">
        <f t="shared" si="522"/>
        <v>16758333.333333334</v>
      </c>
      <c r="AU2756">
        <f t="shared" si="523"/>
        <v>534244.01416082017</v>
      </c>
      <c r="AV2756">
        <f t="shared" si="524"/>
        <v>-1.4194512493032023</v>
      </c>
      <c r="AW2756" t="str">
        <f t="shared" ref="AW2756:AW2819" si="527">B2756</f>
        <v>sp|Q8TBB5-3|KLDC4_HUMAN;sp|Q8TBB5|KLDC4_HUMAN</v>
      </c>
      <c r="AX2756" s="20">
        <f t="shared" si="525"/>
        <v>0</v>
      </c>
      <c r="AY2756" s="21">
        <f t="shared" si="526"/>
        <v>1.2166724994027438</v>
      </c>
      <c r="AZ2756" s="21">
        <f t="shared" si="526"/>
        <v>0.84231173035574569</v>
      </c>
      <c r="BA2756" s="21">
        <f t="shared" si="526"/>
        <v>2.2461646142819887</v>
      </c>
      <c r="BB2756" s="21">
        <f t="shared" si="526"/>
        <v>1.403852883926243</v>
      </c>
      <c r="BC2756" s="22">
        <f t="shared" si="526"/>
        <v>2.8077057678524859</v>
      </c>
      <c r="BD2756" s="22"/>
    </row>
    <row r="2757" spans="1:56" x14ac:dyDescent="0.2">
      <c r="A2757" s="1">
        <v>2753</v>
      </c>
      <c r="B2757" s="3" t="s">
        <v>2805</v>
      </c>
      <c r="C2757" s="27">
        <v>23500000</v>
      </c>
      <c r="D2757" s="7">
        <v>24300000</v>
      </c>
      <c r="E2757" s="7">
        <v>17700000</v>
      </c>
      <c r="F2757" s="7">
        <v>24400000</v>
      </c>
      <c r="G2757" s="7">
        <v>20600000</v>
      </c>
      <c r="H2757" s="8">
        <v>22200000</v>
      </c>
      <c r="I2757" s="27">
        <v>19400000</v>
      </c>
      <c r="J2757" s="7">
        <v>16300000</v>
      </c>
      <c r="K2757" s="7">
        <v>21900000</v>
      </c>
      <c r="L2757" s="7">
        <v>16300000</v>
      </c>
      <c r="M2757" s="7">
        <v>19200000</v>
      </c>
      <c r="N2757" s="8">
        <v>25200000</v>
      </c>
      <c r="O2757" s="27">
        <v>20900000</v>
      </c>
      <c r="P2757" s="7">
        <v>22900000</v>
      </c>
      <c r="Q2757" s="7">
        <v>24500000</v>
      </c>
      <c r="R2757" s="7">
        <v>28600000</v>
      </c>
      <c r="S2757" s="7">
        <v>20600000</v>
      </c>
      <c r="T2757" s="8">
        <v>23000000</v>
      </c>
      <c r="U2757" s="27">
        <v>25500000</v>
      </c>
      <c r="V2757" s="7">
        <v>28000000</v>
      </c>
      <c r="W2757" s="7">
        <v>20600000</v>
      </c>
      <c r="X2757" s="7">
        <v>24600000</v>
      </c>
      <c r="Y2757" s="7">
        <v>21500000</v>
      </c>
      <c r="Z2757" s="8">
        <v>22300000</v>
      </c>
      <c r="AA2757" s="27">
        <v>27100000</v>
      </c>
      <c r="AB2757" s="7">
        <v>26300000</v>
      </c>
      <c r="AC2757" s="7">
        <v>24700000</v>
      </c>
      <c r="AD2757" s="7">
        <v>24800000</v>
      </c>
      <c r="AE2757" s="7">
        <v>22800000</v>
      </c>
      <c r="AF2757" s="8">
        <v>20700000</v>
      </c>
      <c r="AG2757" s="7">
        <v>26300000</v>
      </c>
      <c r="AH2757" s="7">
        <v>31000000</v>
      </c>
      <c r="AI2757" s="7">
        <v>22400000</v>
      </c>
      <c r="AJ2757" s="7">
        <v>26500000</v>
      </c>
      <c r="AK2757" s="7">
        <v>21500000</v>
      </c>
      <c r="AL2757" s="8">
        <v>15800000</v>
      </c>
      <c r="AM2757" s="17">
        <v>9.5427781566154002E-2</v>
      </c>
      <c r="AN2757" s="2">
        <f t="shared" ref="AN2757:AN2820" si="528">MEDIAN(C2757:H2757)</f>
        <v>22850000</v>
      </c>
      <c r="AO2757" s="2">
        <f t="shared" ref="AO2757:AO2820" si="529">MEDIAN(I2757:N2757)</f>
        <v>19300000</v>
      </c>
      <c r="AP2757" s="2">
        <f t="shared" ref="AP2757:AP2820" si="530">MEDIAN(O2757:T2757)</f>
        <v>22950000</v>
      </c>
      <c r="AQ2757" s="2">
        <f t="shared" ref="AQ2757:AQ2820" si="531">MEDIAN(U2757:Z2757)</f>
        <v>23450000</v>
      </c>
      <c r="AR2757" s="2">
        <f t="shared" ref="AR2757:AR2820" si="532">MEDIAN(AA2757:AF2757)</f>
        <v>24750000</v>
      </c>
      <c r="AS2757" s="2">
        <f t="shared" ref="AS2757:AS2820" si="533">MEDIAN(AG2757:AL2757)</f>
        <v>24350000</v>
      </c>
      <c r="AT2757" s="2">
        <f t="shared" ref="AT2757:AT2820" si="534">AVERAGE(AN2757:AS2757)</f>
        <v>22941666.666666668</v>
      </c>
      <c r="AU2757">
        <f t="shared" ref="AU2757:AU2820" si="535">STDEV(AN2757:AS2757)</f>
        <v>1938147.7411865864</v>
      </c>
      <c r="AV2757">
        <f t="shared" ref="AV2757:AV2820" si="536">(AN2757-$AT2757)/$AU2757</f>
        <v>-4.7296016045994045E-2</v>
      </c>
      <c r="AW2757" t="str">
        <f t="shared" si="527"/>
        <v>sp|Q9BSH4|TACO1_HUMAN</v>
      </c>
      <c r="AX2757" s="20">
        <f t="shared" ref="AX2757:AX2820" si="537">AV2757-AV2757</f>
        <v>0</v>
      </c>
      <c r="AY2757" s="21">
        <f t="shared" si="526"/>
        <v>-1.8316457123266536</v>
      </c>
      <c r="AZ2757" s="21">
        <f t="shared" si="526"/>
        <v>5.1595653868356441E-2</v>
      </c>
      <c r="BA2757" s="21">
        <f t="shared" si="526"/>
        <v>0.30957392321013866</v>
      </c>
      <c r="BB2757" s="21">
        <f t="shared" si="526"/>
        <v>0.98031742349877249</v>
      </c>
      <c r="BC2757" s="22">
        <f t="shared" si="526"/>
        <v>0.77393480802534664</v>
      </c>
      <c r="BD2757" s="22"/>
    </row>
    <row r="2758" spans="1:56" x14ac:dyDescent="0.2">
      <c r="A2758" s="1">
        <v>2754</v>
      </c>
      <c r="B2758" s="3" t="s">
        <v>2806</v>
      </c>
      <c r="C2758" s="27">
        <v>3047582.8</v>
      </c>
      <c r="D2758" s="7">
        <v>2892734.5</v>
      </c>
      <c r="E2758" s="7">
        <v>2287019.2000000002</v>
      </c>
      <c r="F2758" s="7">
        <v>2499157.7999999998</v>
      </c>
      <c r="G2758" s="7">
        <v>2421438.2000000002</v>
      </c>
      <c r="H2758" s="8">
        <v>2270338.5</v>
      </c>
      <c r="I2758" s="27">
        <v>2990536</v>
      </c>
      <c r="J2758" s="7">
        <v>2670516.7999999998</v>
      </c>
      <c r="K2758" s="7">
        <v>1979905.4</v>
      </c>
      <c r="L2758" s="7">
        <v>2814691.8</v>
      </c>
      <c r="M2758" s="7">
        <v>2629036.5</v>
      </c>
      <c r="N2758" s="8">
        <v>2457271</v>
      </c>
      <c r="O2758" s="27">
        <v>3474087.5</v>
      </c>
      <c r="P2758" s="7">
        <v>2953566.2</v>
      </c>
      <c r="Q2758" s="7">
        <v>2756209.2</v>
      </c>
      <c r="R2758" s="7">
        <v>1853849.6000000001</v>
      </c>
      <c r="S2758" s="7">
        <v>2422429</v>
      </c>
      <c r="T2758" s="8">
        <v>2781989.8</v>
      </c>
      <c r="U2758" s="27">
        <v>3402508.5</v>
      </c>
      <c r="V2758" s="7">
        <v>3089956.5</v>
      </c>
      <c r="W2758" s="7">
        <v>2762012.8</v>
      </c>
      <c r="X2758" s="7">
        <v>2789061.2</v>
      </c>
      <c r="Y2758" s="7">
        <v>2097294.2000000002</v>
      </c>
      <c r="Z2758" s="8">
        <v>3177155.5</v>
      </c>
      <c r="AA2758" s="27">
        <v>3434292.5</v>
      </c>
      <c r="AB2758" s="7">
        <v>3030580.2</v>
      </c>
      <c r="AC2758" s="7">
        <v>2825650.2</v>
      </c>
      <c r="AD2758" s="7">
        <v>2493464</v>
      </c>
      <c r="AE2758" s="7">
        <v>2664271.2000000002</v>
      </c>
      <c r="AF2758" s="8">
        <v>2875579.2</v>
      </c>
      <c r="AG2758" s="7">
        <v>3023059</v>
      </c>
      <c r="AH2758" s="7">
        <v>3140128.2</v>
      </c>
      <c r="AI2758" s="7">
        <v>2850721.5</v>
      </c>
      <c r="AJ2758" s="7">
        <v>2561028.5</v>
      </c>
      <c r="AK2758" s="7">
        <v>3077254.5</v>
      </c>
      <c r="AL2758" s="8">
        <v>2533788.5</v>
      </c>
      <c r="AM2758" s="17">
        <v>9.5427781566154002E-2</v>
      </c>
      <c r="AN2758" s="2">
        <f t="shared" si="528"/>
        <v>2460298</v>
      </c>
      <c r="AO2758" s="2">
        <f t="shared" si="529"/>
        <v>2649776.65</v>
      </c>
      <c r="AP2758" s="2">
        <f t="shared" si="530"/>
        <v>2769099.5</v>
      </c>
      <c r="AQ2758" s="2">
        <f t="shared" si="531"/>
        <v>2939508.85</v>
      </c>
      <c r="AR2758" s="2">
        <f t="shared" si="532"/>
        <v>2850614.7</v>
      </c>
      <c r="AS2758" s="2">
        <f t="shared" si="533"/>
        <v>2936890.25</v>
      </c>
      <c r="AT2758" s="2">
        <f t="shared" si="534"/>
        <v>2767697.9916666667</v>
      </c>
      <c r="AU2758">
        <f t="shared" si="535"/>
        <v>186237.66201536526</v>
      </c>
      <c r="AV2758">
        <f t="shared" si="536"/>
        <v>-1.650579095227823</v>
      </c>
      <c r="AW2758" t="str">
        <f t="shared" si="527"/>
        <v>sp|A6NHX0|GATL2_HUMAN;sp|A6NNH0|GATL1_HUMAN</v>
      </c>
      <c r="AX2758" s="20">
        <f t="shared" si="537"/>
        <v>0</v>
      </c>
      <c r="AY2758" s="21">
        <f t="shared" si="526"/>
        <v>1.017402430580165</v>
      </c>
      <c r="AZ2758" s="21">
        <f t="shared" si="526"/>
        <v>1.6581044706978914</v>
      </c>
      <c r="BA2758" s="21">
        <f t="shared" si="526"/>
        <v>2.5731146150259527</v>
      </c>
      <c r="BB2758" s="21">
        <f t="shared" si="526"/>
        <v>2.0957989687810712</v>
      </c>
      <c r="BC2758" s="22">
        <f t="shared" si="526"/>
        <v>2.5590540862818578</v>
      </c>
      <c r="BD2758" s="22"/>
    </row>
    <row r="2759" spans="1:56" x14ac:dyDescent="0.2">
      <c r="A2759" s="1">
        <v>2755</v>
      </c>
      <c r="B2759" s="3" t="s">
        <v>2807</v>
      </c>
      <c r="C2759" s="27">
        <v>1051304.2</v>
      </c>
      <c r="D2759" s="7">
        <v>900327.1</v>
      </c>
      <c r="E2759" s="7">
        <v>789025.6</v>
      </c>
      <c r="F2759" s="7">
        <v>746994.4</v>
      </c>
      <c r="G2759" s="7">
        <v>803776.2</v>
      </c>
      <c r="H2759" s="8">
        <v>737924.75</v>
      </c>
      <c r="I2759" s="27">
        <v>909604.94</v>
      </c>
      <c r="J2759" s="7">
        <v>894673</v>
      </c>
      <c r="K2759" s="7">
        <v>683425.75</v>
      </c>
      <c r="L2759" s="7">
        <v>624633.19999999995</v>
      </c>
      <c r="M2759" s="7">
        <v>702154.9</v>
      </c>
      <c r="N2759" s="8">
        <v>744145.7</v>
      </c>
      <c r="O2759" s="27">
        <v>1155657.8999999999</v>
      </c>
      <c r="P2759" s="7">
        <v>756878.44</v>
      </c>
      <c r="Q2759" s="7">
        <v>773380.7</v>
      </c>
      <c r="R2759" s="7">
        <v>841529</v>
      </c>
      <c r="S2759" s="7">
        <v>712489.75</v>
      </c>
      <c r="T2759" s="8">
        <v>756276.94</v>
      </c>
      <c r="U2759" s="27">
        <v>1119513.1000000001</v>
      </c>
      <c r="V2759" s="7">
        <v>1175111.8999999999</v>
      </c>
      <c r="W2759" s="7">
        <v>882770.94</v>
      </c>
      <c r="X2759" s="7">
        <v>701800.06</v>
      </c>
      <c r="Y2759" s="7">
        <v>854906.75</v>
      </c>
      <c r="Z2759" s="8">
        <v>861808.2</v>
      </c>
      <c r="AA2759" s="27">
        <v>1354369.5</v>
      </c>
      <c r="AB2759" s="7">
        <v>959839.1</v>
      </c>
      <c r="AC2759" s="7">
        <v>821591.7</v>
      </c>
      <c r="AD2759" s="7">
        <v>711621.9</v>
      </c>
      <c r="AE2759" s="7">
        <v>826882.56000000006</v>
      </c>
      <c r="AF2759" s="8">
        <v>753374.6</v>
      </c>
      <c r="AG2759" s="7">
        <v>1173794</v>
      </c>
      <c r="AH2759" s="7">
        <v>1521135.8</v>
      </c>
      <c r="AI2759" s="7">
        <v>926302.25</v>
      </c>
      <c r="AJ2759" s="7">
        <v>767167.44</v>
      </c>
      <c r="AK2759" s="7">
        <v>918547.75</v>
      </c>
      <c r="AL2759" s="8">
        <v>726535.8</v>
      </c>
      <c r="AM2759" s="17">
        <v>9.5427781566154002E-2</v>
      </c>
      <c r="AN2759" s="2">
        <f t="shared" si="528"/>
        <v>796400.89999999991</v>
      </c>
      <c r="AO2759" s="2">
        <f t="shared" si="529"/>
        <v>723150.3</v>
      </c>
      <c r="AP2759" s="2">
        <f t="shared" si="530"/>
        <v>765129.57</v>
      </c>
      <c r="AQ2759" s="2">
        <f t="shared" si="531"/>
        <v>872289.57</v>
      </c>
      <c r="AR2759" s="2">
        <f t="shared" si="532"/>
        <v>824237.13</v>
      </c>
      <c r="AS2759" s="2">
        <f t="shared" si="533"/>
        <v>922425</v>
      </c>
      <c r="AT2759" s="2">
        <f t="shared" si="534"/>
        <v>817272.07833333325</v>
      </c>
      <c r="AU2759">
        <f t="shared" si="535"/>
        <v>72313.110410201378</v>
      </c>
      <c r="AV2759">
        <f t="shared" si="536"/>
        <v>-0.2886223288548932</v>
      </c>
      <c r="AW2759" t="str">
        <f t="shared" si="527"/>
        <v>sp|O60870|KIN17_HUMAN</v>
      </c>
      <c r="AX2759" s="20">
        <f t="shared" si="537"/>
        <v>0</v>
      </c>
      <c r="AY2759" s="21">
        <f t="shared" ref="AY2759:BC2809" si="538">(AO2759-$AT2759)/$AU2759-$AV2759</f>
        <v>-1.0129643101296639</v>
      </c>
      <c r="AZ2759" s="21">
        <f t="shared" si="538"/>
        <v>-0.4324434369177465</v>
      </c>
      <c r="BA2759" s="21">
        <f t="shared" si="538"/>
        <v>1.0494455233569133</v>
      </c>
      <c r="BB2759" s="21">
        <f t="shared" si="538"/>
        <v>0.38494029425780552</v>
      </c>
      <c r="BC2759" s="22">
        <f t="shared" si="538"/>
        <v>1.7427559025620558</v>
      </c>
      <c r="BD2759" s="22"/>
    </row>
    <row r="2760" spans="1:56" x14ac:dyDescent="0.2">
      <c r="A2760" s="1">
        <v>2756</v>
      </c>
      <c r="B2760" s="3" t="s">
        <v>2808</v>
      </c>
      <c r="C2760" s="27">
        <v>17500000</v>
      </c>
      <c r="D2760" s="7">
        <v>21300000</v>
      </c>
      <c r="E2760" s="7">
        <v>21500000</v>
      </c>
      <c r="F2760" s="7">
        <v>22100000</v>
      </c>
      <c r="G2760" s="7">
        <v>18500000</v>
      </c>
      <c r="H2760" s="8">
        <v>17800000</v>
      </c>
      <c r="I2760" s="27">
        <v>15700000</v>
      </c>
      <c r="J2760" s="7">
        <v>18100000</v>
      </c>
      <c r="K2760" s="7">
        <v>17900000</v>
      </c>
      <c r="L2760" s="7">
        <v>18700000</v>
      </c>
      <c r="M2760" s="7">
        <v>18800000</v>
      </c>
      <c r="N2760" s="8">
        <v>16700000</v>
      </c>
      <c r="O2760" s="27">
        <v>19000000</v>
      </c>
      <c r="P2760" s="7">
        <v>18900000</v>
      </c>
      <c r="Q2760" s="7">
        <v>17800000</v>
      </c>
      <c r="R2760" s="7">
        <v>21600000</v>
      </c>
      <c r="S2760" s="7">
        <v>18400000</v>
      </c>
      <c r="T2760" s="8">
        <v>19400000</v>
      </c>
      <c r="U2760" s="27">
        <v>19400000</v>
      </c>
      <c r="V2760" s="7">
        <v>20500000</v>
      </c>
      <c r="W2760" s="7">
        <v>19400000</v>
      </c>
      <c r="X2760" s="7">
        <v>20600000</v>
      </c>
      <c r="Y2760" s="7">
        <v>22200000</v>
      </c>
      <c r="Z2760" s="8">
        <v>17000000</v>
      </c>
      <c r="AA2760" s="27">
        <v>15200000</v>
      </c>
      <c r="AB2760" s="7">
        <v>18600000</v>
      </c>
      <c r="AC2760" s="7">
        <v>22900000</v>
      </c>
      <c r="AD2760" s="7">
        <v>24700000</v>
      </c>
      <c r="AE2760" s="7">
        <v>19700000</v>
      </c>
      <c r="AF2760" s="8">
        <v>18400000</v>
      </c>
      <c r="AG2760" s="7">
        <v>21700000</v>
      </c>
      <c r="AH2760" s="7">
        <v>27600000</v>
      </c>
      <c r="AI2760" s="7">
        <v>20200000</v>
      </c>
      <c r="AJ2760" s="7">
        <v>21600000</v>
      </c>
      <c r="AK2760" s="7">
        <v>23100000</v>
      </c>
      <c r="AL2760" s="8">
        <v>14900000</v>
      </c>
      <c r="AM2760" s="17">
        <v>9.5499265114103699E-2</v>
      </c>
      <c r="AN2760" s="2">
        <f t="shared" si="528"/>
        <v>19900000</v>
      </c>
      <c r="AO2760" s="2">
        <f t="shared" si="529"/>
        <v>18000000</v>
      </c>
      <c r="AP2760" s="2">
        <f t="shared" si="530"/>
        <v>18950000</v>
      </c>
      <c r="AQ2760" s="2">
        <f t="shared" si="531"/>
        <v>19950000</v>
      </c>
      <c r="AR2760" s="2">
        <f t="shared" si="532"/>
        <v>19150000</v>
      </c>
      <c r="AS2760" s="2">
        <f t="shared" si="533"/>
        <v>21650000</v>
      </c>
      <c r="AT2760" s="2">
        <f t="shared" si="534"/>
        <v>19600000</v>
      </c>
      <c r="AU2760">
        <f t="shared" si="535"/>
        <v>1232882.8005937953</v>
      </c>
      <c r="AV2760">
        <f t="shared" si="536"/>
        <v>0.24333213169614382</v>
      </c>
      <c r="AW2760" t="str">
        <f t="shared" si="527"/>
        <v>sp|Q8ND56-2|LS14A_HUMAN;sp|Q8ND56-3|LS14A_HUMAN;sp|Q8ND56|LS14A_HUMAN</v>
      </c>
      <c r="AX2760" s="20">
        <f t="shared" si="537"/>
        <v>0</v>
      </c>
      <c r="AY2760" s="21">
        <f t="shared" si="538"/>
        <v>-1.5411035007422442</v>
      </c>
      <c r="AZ2760" s="21">
        <f t="shared" si="538"/>
        <v>-0.77055175037112211</v>
      </c>
      <c r="BA2760" s="21">
        <f t="shared" si="538"/>
        <v>4.0555355282690608E-2</v>
      </c>
      <c r="BB2760" s="21">
        <f t="shared" si="538"/>
        <v>-0.60833032924035946</v>
      </c>
      <c r="BC2760" s="22">
        <f t="shared" si="538"/>
        <v>1.4194374348941723</v>
      </c>
      <c r="BD2760" s="22"/>
    </row>
    <row r="2761" spans="1:56" x14ac:dyDescent="0.2">
      <c r="A2761" s="1">
        <v>2757</v>
      </c>
      <c r="B2761" s="3" t="s">
        <v>2809</v>
      </c>
      <c r="C2761" s="27">
        <v>59400000</v>
      </c>
      <c r="D2761" s="7">
        <v>72200000</v>
      </c>
      <c r="E2761" s="7">
        <v>34900000</v>
      </c>
      <c r="F2761" s="7">
        <v>52800000</v>
      </c>
      <c r="G2761" s="7">
        <v>36600000</v>
      </c>
      <c r="H2761" s="8">
        <v>44300000</v>
      </c>
      <c r="I2761" s="27">
        <v>45700000</v>
      </c>
      <c r="J2761" s="7">
        <v>66300000</v>
      </c>
      <c r="K2761" s="7">
        <v>37400000</v>
      </c>
      <c r="L2761" s="7">
        <v>80500000</v>
      </c>
      <c r="M2761" s="7">
        <v>57000000</v>
      </c>
      <c r="N2761" s="8">
        <v>56700000</v>
      </c>
      <c r="O2761" s="27">
        <v>24600000</v>
      </c>
      <c r="P2761" s="7">
        <v>68400000</v>
      </c>
      <c r="Q2761" s="7">
        <v>44000000</v>
      </c>
      <c r="R2761" s="7">
        <v>52000000</v>
      </c>
      <c r="S2761" s="7">
        <v>38600000</v>
      </c>
      <c r="T2761" s="8">
        <v>66900000</v>
      </c>
      <c r="U2761" s="27">
        <v>86200000</v>
      </c>
      <c r="V2761" s="7">
        <v>82400000</v>
      </c>
      <c r="W2761" s="7">
        <v>55200000</v>
      </c>
      <c r="X2761" s="7">
        <v>45000000</v>
      </c>
      <c r="Y2761" s="7">
        <v>46500000</v>
      </c>
      <c r="Z2761" s="8">
        <v>66100000</v>
      </c>
      <c r="AA2761" s="27">
        <v>108000000</v>
      </c>
      <c r="AB2761" s="7">
        <v>65900000</v>
      </c>
      <c r="AC2761" s="7">
        <v>71300000</v>
      </c>
      <c r="AD2761" s="7">
        <v>42000000</v>
      </c>
      <c r="AE2761" s="7">
        <v>67800000</v>
      </c>
      <c r="AF2761" s="8">
        <v>59100000</v>
      </c>
      <c r="AG2761" s="7">
        <v>28300000</v>
      </c>
      <c r="AH2761" s="7">
        <v>65000000</v>
      </c>
      <c r="AI2761" s="7">
        <v>69500000</v>
      </c>
      <c r="AJ2761" s="7">
        <v>63100000</v>
      </c>
      <c r="AK2761" s="7">
        <v>68100000</v>
      </c>
      <c r="AL2761" s="8">
        <v>80100000</v>
      </c>
      <c r="AM2761" s="17">
        <v>9.5772492050161598E-2</v>
      </c>
      <c r="AN2761" s="2">
        <f t="shared" si="528"/>
        <v>48550000</v>
      </c>
      <c r="AO2761" s="2">
        <f t="shared" si="529"/>
        <v>56850000</v>
      </c>
      <c r="AP2761" s="2">
        <f t="shared" si="530"/>
        <v>48000000</v>
      </c>
      <c r="AQ2761" s="2">
        <f t="shared" si="531"/>
        <v>60650000</v>
      </c>
      <c r="AR2761" s="2">
        <f t="shared" si="532"/>
        <v>66850000</v>
      </c>
      <c r="AS2761" s="2">
        <f t="shared" si="533"/>
        <v>66550000</v>
      </c>
      <c r="AT2761" s="2">
        <f t="shared" si="534"/>
        <v>57908333.333333336</v>
      </c>
      <c r="AU2761">
        <f t="shared" si="535"/>
        <v>8354903.7496949295</v>
      </c>
      <c r="AV2761">
        <f t="shared" si="536"/>
        <v>-1.120100675447643</v>
      </c>
      <c r="AW2761" t="str">
        <f t="shared" si="527"/>
        <v>sp|Q13228-4|SBP1_HUMAN;sp|Q13228|SBP1_HUMAN</v>
      </c>
      <c r="AX2761" s="20">
        <f t="shared" si="537"/>
        <v>0</v>
      </c>
      <c r="AY2761" s="21">
        <f t="shared" si="538"/>
        <v>0.99342855988054513</v>
      </c>
      <c r="AZ2761" s="21">
        <f t="shared" si="538"/>
        <v>-6.5829603365578304E-2</v>
      </c>
      <c r="BA2761" s="21">
        <f t="shared" si="538"/>
        <v>1.4482512740427222</v>
      </c>
      <c r="BB2761" s="21">
        <f t="shared" si="538"/>
        <v>2.1903304392546961</v>
      </c>
      <c r="BC2761" s="22">
        <f t="shared" si="538"/>
        <v>2.1544233828734711</v>
      </c>
      <c r="BD2761" s="22"/>
    </row>
    <row r="2762" spans="1:56" x14ac:dyDescent="0.2">
      <c r="A2762" s="1">
        <v>2758</v>
      </c>
      <c r="B2762" s="3" t="s">
        <v>2810</v>
      </c>
      <c r="C2762" s="27">
        <v>5137480</v>
      </c>
      <c r="D2762" s="7">
        <v>4782419</v>
      </c>
      <c r="E2762" s="7">
        <v>3778162.5</v>
      </c>
      <c r="F2762" s="7">
        <v>4283193</v>
      </c>
      <c r="G2762" s="7">
        <v>4761155.5</v>
      </c>
      <c r="H2762" s="8">
        <v>4682050.5</v>
      </c>
      <c r="I2762" s="27">
        <v>5374851</v>
      </c>
      <c r="J2762" s="7">
        <v>4190140</v>
      </c>
      <c r="K2762" s="7">
        <v>5077488</v>
      </c>
      <c r="L2762" s="7">
        <v>4332663.5</v>
      </c>
      <c r="M2762" s="7">
        <v>5315175</v>
      </c>
      <c r="N2762" s="8">
        <v>4259815</v>
      </c>
      <c r="O2762" s="27">
        <v>5459530</v>
      </c>
      <c r="P2762" s="7">
        <v>5623760.5</v>
      </c>
      <c r="Q2762" s="7">
        <v>5629368</v>
      </c>
      <c r="R2762" s="7">
        <v>4346411.5</v>
      </c>
      <c r="S2762" s="7">
        <v>4205141</v>
      </c>
      <c r="T2762" s="8">
        <v>4868528</v>
      </c>
      <c r="U2762" s="27">
        <v>5999950</v>
      </c>
      <c r="V2762" s="7">
        <v>4728392</v>
      </c>
      <c r="W2762" s="7">
        <v>5286601</v>
      </c>
      <c r="X2762" s="7">
        <v>4713869</v>
      </c>
      <c r="Y2762" s="7">
        <v>4552434.5</v>
      </c>
      <c r="Z2762" s="8">
        <v>4946488.5</v>
      </c>
      <c r="AA2762" s="27">
        <v>4999973.5</v>
      </c>
      <c r="AB2762" s="7">
        <v>5581828</v>
      </c>
      <c r="AC2762" s="7">
        <v>6045562.5</v>
      </c>
      <c r="AD2762" s="7">
        <v>4636431.5</v>
      </c>
      <c r="AE2762" s="7">
        <v>4941317</v>
      </c>
      <c r="AF2762" s="8">
        <v>5404199</v>
      </c>
      <c r="AG2762" s="7">
        <v>5382348.5</v>
      </c>
      <c r="AH2762" s="7">
        <v>5786411</v>
      </c>
      <c r="AI2762" s="7">
        <v>5274932.5</v>
      </c>
      <c r="AJ2762" s="7">
        <v>4874668.5</v>
      </c>
      <c r="AK2762" s="7">
        <v>4920532</v>
      </c>
      <c r="AL2762" s="8">
        <v>3250868.2</v>
      </c>
      <c r="AM2762" s="17">
        <v>9.5811394573872805E-2</v>
      </c>
      <c r="AN2762" s="2">
        <f t="shared" si="528"/>
        <v>4721603</v>
      </c>
      <c r="AO2762" s="2">
        <f t="shared" si="529"/>
        <v>4705075.75</v>
      </c>
      <c r="AP2762" s="2">
        <f t="shared" si="530"/>
        <v>5164029</v>
      </c>
      <c r="AQ2762" s="2">
        <f t="shared" si="531"/>
        <v>4837440.25</v>
      </c>
      <c r="AR2762" s="2">
        <f t="shared" si="532"/>
        <v>5202086.25</v>
      </c>
      <c r="AS2762" s="2">
        <f t="shared" si="533"/>
        <v>5097732.25</v>
      </c>
      <c r="AT2762" s="2">
        <f t="shared" si="534"/>
        <v>4954661.083333333</v>
      </c>
      <c r="AU2762">
        <f t="shared" si="535"/>
        <v>226218.09341881049</v>
      </c>
      <c r="AV2762">
        <f t="shared" si="536"/>
        <v>-1.0302362636478386</v>
      </c>
      <c r="AW2762" t="str">
        <f t="shared" si="527"/>
        <v>sp|Q9NZD2|GLTP_HUMAN</v>
      </c>
      <c r="AX2762" s="20">
        <f t="shared" si="537"/>
        <v>0</v>
      </c>
      <c r="AY2762" s="21">
        <f t="shared" si="538"/>
        <v>-7.3058921814013189E-2</v>
      </c>
      <c r="AZ2762" s="21">
        <f t="shared" si="538"/>
        <v>1.9557498399604645</v>
      </c>
      <c r="BA2762" s="21">
        <f t="shared" si="538"/>
        <v>0.51206005783783115</v>
      </c>
      <c r="BB2762" s="21">
        <f t="shared" si="538"/>
        <v>2.1239824044951785</v>
      </c>
      <c r="BC2762" s="22">
        <f t="shared" si="538"/>
        <v>1.6626842014075789</v>
      </c>
      <c r="BD2762" s="22"/>
    </row>
    <row r="2763" spans="1:56" x14ac:dyDescent="0.2">
      <c r="A2763" s="1">
        <v>2759</v>
      </c>
      <c r="B2763" s="3" t="s">
        <v>2811</v>
      </c>
      <c r="C2763" s="27">
        <v>2010620.2</v>
      </c>
      <c r="D2763" s="7">
        <v>1718887.5</v>
      </c>
      <c r="E2763" s="7">
        <v>1580288</v>
      </c>
      <c r="F2763" s="7">
        <v>1603674.5</v>
      </c>
      <c r="G2763" s="7">
        <v>1892196.4</v>
      </c>
      <c r="H2763" s="8">
        <v>1847317.5</v>
      </c>
      <c r="I2763" s="27">
        <v>1958703.4</v>
      </c>
      <c r="J2763" s="7">
        <v>1556305.8</v>
      </c>
      <c r="K2763" s="7">
        <v>1702913.2</v>
      </c>
      <c r="L2763" s="7">
        <v>1476989</v>
      </c>
      <c r="M2763" s="7">
        <v>1505300.2</v>
      </c>
      <c r="N2763" s="8">
        <v>1066245.3999999999</v>
      </c>
      <c r="O2763" s="27">
        <v>1735494.6</v>
      </c>
      <c r="P2763" s="7">
        <v>1566246.5</v>
      </c>
      <c r="Q2763" s="7">
        <v>2016368.5</v>
      </c>
      <c r="R2763" s="7">
        <v>1657321.5</v>
      </c>
      <c r="S2763" s="7">
        <v>1591806.8</v>
      </c>
      <c r="T2763" s="8">
        <v>1631069</v>
      </c>
      <c r="U2763" s="27">
        <v>2048405.4</v>
      </c>
      <c r="V2763" s="7">
        <v>916727</v>
      </c>
      <c r="W2763" s="7">
        <v>1694603.9</v>
      </c>
      <c r="X2763" s="7">
        <v>1962108.2</v>
      </c>
      <c r="Y2763" s="7">
        <v>1683885.8</v>
      </c>
      <c r="Z2763" s="8">
        <v>1515803.6</v>
      </c>
      <c r="AA2763" s="27">
        <v>1709596.1</v>
      </c>
      <c r="AB2763" s="7">
        <v>2300693.7999999998</v>
      </c>
      <c r="AC2763" s="7">
        <v>1855708.6</v>
      </c>
      <c r="AD2763" s="7">
        <v>1746789.8</v>
      </c>
      <c r="AE2763" s="7">
        <v>1590721.8</v>
      </c>
      <c r="AF2763" s="8">
        <v>1614370.4</v>
      </c>
      <c r="AG2763" s="7">
        <v>1847164.9</v>
      </c>
      <c r="AH2763" s="7">
        <v>2324008.5</v>
      </c>
      <c r="AI2763" s="7">
        <v>1988239.4</v>
      </c>
      <c r="AJ2763" s="7">
        <v>1705632</v>
      </c>
      <c r="AK2763" s="7">
        <v>1828549.2</v>
      </c>
      <c r="AL2763" s="8">
        <v>1731138.2</v>
      </c>
      <c r="AM2763" s="17">
        <v>9.6015139922232595E-2</v>
      </c>
      <c r="AN2763" s="2">
        <f t="shared" si="528"/>
        <v>1783102.5</v>
      </c>
      <c r="AO2763" s="2">
        <f t="shared" si="529"/>
        <v>1530803</v>
      </c>
      <c r="AP2763" s="2">
        <f t="shared" si="530"/>
        <v>1644195.25</v>
      </c>
      <c r="AQ2763" s="2">
        <f t="shared" si="531"/>
        <v>1689244.85</v>
      </c>
      <c r="AR2763" s="2">
        <f t="shared" si="532"/>
        <v>1728192.9500000002</v>
      </c>
      <c r="AS2763" s="2">
        <f t="shared" si="533"/>
        <v>1837857.0499999998</v>
      </c>
      <c r="AT2763" s="2">
        <f t="shared" si="534"/>
        <v>1702232.5999999999</v>
      </c>
      <c r="AU2763">
        <f t="shared" si="535"/>
        <v>108197.03816387948</v>
      </c>
      <c r="AV2763">
        <f t="shared" si="536"/>
        <v>0.74743173540029273</v>
      </c>
      <c r="AW2763" t="str">
        <f t="shared" si="527"/>
        <v>sp|P20936-2|RASA1_HUMAN;sp|P20936-4|RASA1_HUMAN;sp|P20936|RASA1_HUMAN</v>
      </c>
      <c r="AX2763" s="20">
        <f t="shared" si="537"/>
        <v>0</v>
      </c>
      <c r="AY2763" s="21">
        <f t="shared" si="538"/>
        <v>-2.3318521863589026</v>
      </c>
      <c r="AZ2763" s="21">
        <f t="shared" si="538"/>
        <v>-1.2838359751549357</v>
      </c>
      <c r="BA2763" s="21">
        <f t="shared" si="538"/>
        <v>-0.86746967932559693</v>
      </c>
      <c r="BB2763" s="21">
        <f t="shared" si="538"/>
        <v>-0.50749586986689654</v>
      </c>
      <c r="BC2763" s="22">
        <f t="shared" si="538"/>
        <v>0.50606329830458419</v>
      </c>
      <c r="BD2763" s="22"/>
    </row>
    <row r="2764" spans="1:56" x14ac:dyDescent="0.2">
      <c r="A2764" s="1">
        <v>2760</v>
      </c>
      <c r="B2764" s="3" t="s">
        <v>2812</v>
      </c>
      <c r="C2764" s="27">
        <v>14400000</v>
      </c>
      <c r="D2764" s="7">
        <v>14700000</v>
      </c>
      <c r="E2764" s="7">
        <v>13500000</v>
      </c>
      <c r="F2764" s="7">
        <v>15100000</v>
      </c>
      <c r="G2764" s="7">
        <v>14300000</v>
      </c>
      <c r="H2764" s="8">
        <v>13400000</v>
      </c>
      <c r="I2764" s="27">
        <v>14700000</v>
      </c>
      <c r="J2764" s="7">
        <v>15100000</v>
      </c>
      <c r="K2764" s="7">
        <v>14400000</v>
      </c>
      <c r="L2764" s="7">
        <v>14500000</v>
      </c>
      <c r="M2764" s="7">
        <v>14400000</v>
      </c>
      <c r="N2764" s="8">
        <v>17000000</v>
      </c>
      <c r="O2764" s="27">
        <v>15900000</v>
      </c>
      <c r="P2764" s="7">
        <v>17000000</v>
      </c>
      <c r="Q2764" s="7">
        <v>15500000</v>
      </c>
      <c r="R2764" s="7">
        <v>14200000</v>
      </c>
      <c r="S2764" s="7">
        <v>16200000</v>
      </c>
      <c r="T2764" s="8">
        <v>15300000</v>
      </c>
      <c r="U2764" s="27">
        <v>16300000</v>
      </c>
      <c r="V2764" s="7">
        <v>15600000</v>
      </c>
      <c r="W2764" s="7">
        <v>16100000</v>
      </c>
      <c r="X2764" s="7">
        <v>14500000</v>
      </c>
      <c r="Y2764" s="7">
        <v>16500000</v>
      </c>
      <c r="Z2764" s="8">
        <v>15100000</v>
      </c>
      <c r="AA2764" s="27">
        <v>15800000</v>
      </c>
      <c r="AB2764" s="7">
        <v>14500000</v>
      </c>
      <c r="AC2764" s="7">
        <v>14900000</v>
      </c>
      <c r="AD2764" s="7">
        <v>13900000</v>
      </c>
      <c r="AE2764" s="7">
        <v>13900000</v>
      </c>
      <c r="AF2764" s="8">
        <v>13700000</v>
      </c>
      <c r="AG2764" s="7">
        <v>15400000</v>
      </c>
      <c r="AH2764" s="7">
        <v>14000000</v>
      </c>
      <c r="AI2764" s="7">
        <v>15300000</v>
      </c>
      <c r="AJ2764" s="7">
        <v>14700000</v>
      </c>
      <c r="AK2764" s="7">
        <v>13900000</v>
      </c>
      <c r="AL2764" s="8">
        <v>15300000</v>
      </c>
      <c r="AM2764" s="17">
        <v>9.6055722804162399E-2</v>
      </c>
      <c r="AN2764" s="2">
        <f t="shared" si="528"/>
        <v>14350000</v>
      </c>
      <c r="AO2764" s="2">
        <f t="shared" si="529"/>
        <v>14600000</v>
      </c>
      <c r="AP2764" s="2">
        <f t="shared" si="530"/>
        <v>15700000</v>
      </c>
      <c r="AQ2764" s="2">
        <f t="shared" si="531"/>
        <v>15850000</v>
      </c>
      <c r="AR2764" s="2">
        <f t="shared" si="532"/>
        <v>14200000</v>
      </c>
      <c r="AS2764" s="2">
        <f t="shared" si="533"/>
        <v>15000000</v>
      </c>
      <c r="AT2764" s="2">
        <f t="shared" si="534"/>
        <v>14950000</v>
      </c>
      <c r="AU2764">
        <f t="shared" si="535"/>
        <v>695701.08523704344</v>
      </c>
      <c r="AV2764">
        <f t="shared" si="536"/>
        <v>-0.86243936186410342</v>
      </c>
      <c r="AW2764" t="str">
        <f t="shared" si="527"/>
        <v>sp|Q8N3D4|EH1L1_HUMAN</v>
      </c>
      <c r="AX2764" s="20">
        <f t="shared" si="537"/>
        <v>0</v>
      </c>
      <c r="AY2764" s="21">
        <f t="shared" si="538"/>
        <v>0.35934973411004301</v>
      </c>
      <c r="AZ2764" s="21">
        <f t="shared" si="538"/>
        <v>1.9404885641942329</v>
      </c>
      <c r="BA2764" s="21">
        <f t="shared" si="538"/>
        <v>2.1560984046602587</v>
      </c>
      <c r="BB2764" s="21">
        <f t="shared" si="538"/>
        <v>-0.21560984046602594</v>
      </c>
      <c r="BC2764" s="22">
        <f t="shared" si="538"/>
        <v>0.93430930868611206</v>
      </c>
      <c r="BD2764" s="22"/>
    </row>
    <row r="2765" spans="1:56" x14ac:dyDescent="0.2">
      <c r="A2765" s="1">
        <v>2761</v>
      </c>
      <c r="B2765" s="3" t="s">
        <v>2813</v>
      </c>
      <c r="C2765" s="27">
        <v>392000000</v>
      </c>
      <c r="D2765" s="7">
        <v>426000000</v>
      </c>
      <c r="E2765" s="7">
        <v>322000000</v>
      </c>
      <c r="F2765" s="7">
        <v>371000000</v>
      </c>
      <c r="G2765" s="7">
        <v>331000000</v>
      </c>
      <c r="H2765" s="8">
        <v>366000000</v>
      </c>
      <c r="I2765" s="27">
        <v>380000000</v>
      </c>
      <c r="J2765" s="7">
        <v>393000000</v>
      </c>
      <c r="K2765" s="7">
        <v>365000000</v>
      </c>
      <c r="L2765" s="7">
        <v>393000000</v>
      </c>
      <c r="M2765" s="7">
        <v>366000000</v>
      </c>
      <c r="N2765" s="8">
        <v>443000000</v>
      </c>
      <c r="O2765" s="27">
        <v>395000000</v>
      </c>
      <c r="P2765" s="7">
        <v>423000000</v>
      </c>
      <c r="Q2765" s="7">
        <v>422000000</v>
      </c>
      <c r="R2765" s="7">
        <v>445000000</v>
      </c>
      <c r="S2765" s="7">
        <v>343000000</v>
      </c>
      <c r="T2765" s="8">
        <v>426000000</v>
      </c>
      <c r="U2765" s="27">
        <v>419000000</v>
      </c>
      <c r="V2765" s="7">
        <v>433000000</v>
      </c>
      <c r="W2765" s="7">
        <v>397000000</v>
      </c>
      <c r="X2765" s="7">
        <v>425000000</v>
      </c>
      <c r="Y2765" s="7">
        <v>340000000</v>
      </c>
      <c r="Z2765" s="8">
        <v>380000000</v>
      </c>
      <c r="AA2765" s="27">
        <v>432000000</v>
      </c>
      <c r="AB2765" s="7">
        <v>414000000</v>
      </c>
      <c r="AC2765" s="7">
        <v>393000000</v>
      </c>
      <c r="AD2765" s="7">
        <v>396000000</v>
      </c>
      <c r="AE2765" s="7">
        <v>410000000</v>
      </c>
      <c r="AF2765" s="8">
        <v>370000000</v>
      </c>
      <c r="AG2765" s="7">
        <v>457000000</v>
      </c>
      <c r="AH2765" s="7">
        <v>433000000</v>
      </c>
      <c r="AI2765" s="7">
        <v>387000000</v>
      </c>
      <c r="AJ2765" s="7">
        <v>424000000</v>
      </c>
      <c r="AK2765" s="7">
        <v>407000000</v>
      </c>
      <c r="AL2765" s="8">
        <v>364000000</v>
      </c>
      <c r="AM2765" s="17">
        <v>9.6302230628411797E-2</v>
      </c>
      <c r="AN2765" s="2">
        <f t="shared" si="528"/>
        <v>368500000</v>
      </c>
      <c r="AO2765" s="2">
        <f t="shared" si="529"/>
        <v>386500000</v>
      </c>
      <c r="AP2765" s="2">
        <f t="shared" si="530"/>
        <v>422500000</v>
      </c>
      <c r="AQ2765" s="2">
        <f t="shared" si="531"/>
        <v>408000000</v>
      </c>
      <c r="AR2765" s="2">
        <f t="shared" si="532"/>
        <v>403000000</v>
      </c>
      <c r="AS2765" s="2">
        <f t="shared" si="533"/>
        <v>415500000</v>
      </c>
      <c r="AT2765" s="2">
        <f t="shared" si="534"/>
        <v>400666666.66666669</v>
      </c>
      <c r="AU2765">
        <f t="shared" si="535"/>
        <v>19956619.620232947</v>
      </c>
      <c r="AV2765">
        <f t="shared" si="536"/>
        <v>-1.6118294219555414</v>
      </c>
      <c r="AW2765" t="str">
        <f t="shared" si="527"/>
        <v>sp|Q16555-2|DPYL2_HUMAN;sp|Q16555|DPYL2_HUMAN</v>
      </c>
      <c r="AX2765" s="20">
        <f t="shared" si="537"/>
        <v>0</v>
      </c>
      <c r="AY2765" s="21">
        <f t="shared" si="538"/>
        <v>0.90195636047253036</v>
      </c>
      <c r="AZ2765" s="21">
        <f t="shared" si="538"/>
        <v>2.7058690814175907</v>
      </c>
      <c r="BA2765" s="21">
        <f t="shared" si="538"/>
        <v>1.9792931243702749</v>
      </c>
      <c r="BB2765" s="21">
        <f t="shared" si="538"/>
        <v>1.7287496909056832</v>
      </c>
      <c r="BC2765" s="22">
        <f t="shared" si="538"/>
        <v>2.3551082745671628</v>
      </c>
      <c r="BD2765" s="22"/>
    </row>
    <row r="2766" spans="1:56" x14ac:dyDescent="0.2">
      <c r="A2766" s="1">
        <v>2762</v>
      </c>
      <c r="B2766" s="3" t="s">
        <v>2814</v>
      </c>
      <c r="C2766" s="27">
        <v>1050000000</v>
      </c>
      <c r="D2766" s="7">
        <v>1030000000</v>
      </c>
      <c r="E2766" s="7">
        <v>688000000</v>
      </c>
      <c r="F2766" s="7">
        <v>942000000</v>
      </c>
      <c r="G2766" s="7">
        <v>850000000</v>
      </c>
      <c r="H2766" s="8">
        <v>990000000</v>
      </c>
      <c r="I2766" s="27">
        <v>837000000</v>
      </c>
      <c r="J2766" s="7">
        <v>754000000</v>
      </c>
      <c r="K2766" s="7">
        <v>849000000</v>
      </c>
      <c r="L2766" s="7">
        <v>798000000</v>
      </c>
      <c r="M2766" s="7">
        <v>1020000000</v>
      </c>
      <c r="N2766" s="8">
        <v>1140000000</v>
      </c>
      <c r="O2766" s="27">
        <v>1080000000</v>
      </c>
      <c r="P2766" s="7">
        <v>1050000000</v>
      </c>
      <c r="Q2766" s="7">
        <v>1070000000</v>
      </c>
      <c r="R2766" s="7">
        <v>1170000000</v>
      </c>
      <c r="S2766" s="7">
        <v>826000000</v>
      </c>
      <c r="T2766" s="8">
        <v>1090000000</v>
      </c>
      <c r="U2766" s="27">
        <v>1140000000</v>
      </c>
      <c r="V2766" s="7">
        <v>1040000000</v>
      </c>
      <c r="W2766" s="7">
        <v>940000000</v>
      </c>
      <c r="X2766" s="7">
        <v>1190000000</v>
      </c>
      <c r="Y2766" s="7">
        <v>914000000</v>
      </c>
      <c r="Z2766" s="8">
        <v>996000000</v>
      </c>
      <c r="AA2766" s="27">
        <v>1260000000</v>
      </c>
      <c r="AB2766" s="7">
        <v>951000000</v>
      </c>
      <c r="AC2766" s="7">
        <v>1120000000</v>
      </c>
      <c r="AD2766" s="7">
        <v>864000000</v>
      </c>
      <c r="AE2766" s="7">
        <v>1010000000</v>
      </c>
      <c r="AF2766" s="8">
        <v>1030000000</v>
      </c>
      <c r="AG2766" s="7">
        <v>1080000000</v>
      </c>
      <c r="AH2766" s="7">
        <v>1150000000</v>
      </c>
      <c r="AI2766" s="7">
        <v>988000000</v>
      </c>
      <c r="AJ2766" s="7">
        <v>948000000</v>
      </c>
      <c r="AK2766" s="7">
        <v>1090000000</v>
      </c>
      <c r="AL2766" s="8">
        <v>681000000</v>
      </c>
      <c r="AM2766" s="17">
        <v>9.6302230628411797E-2</v>
      </c>
      <c r="AN2766" s="2">
        <f t="shared" si="528"/>
        <v>966000000</v>
      </c>
      <c r="AO2766" s="2">
        <f t="shared" si="529"/>
        <v>843000000</v>
      </c>
      <c r="AP2766" s="2">
        <f t="shared" si="530"/>
        <v>1075000000</v>
      </c>
      <c r="AQ2766" s="2">
        <f t="shared" si="531"/>
        <v>1018000000</v>
      </c>
      <c r="AR2766" s="2">
        <f t="shared" si="532"/>
        <v>1020000000</v>
      </c>
      <c r="AS2766" s="2">
        <f t="shared" si="533"/>
        <v>1034000000</v>
      </c>
      <c r="AT2766" s="2">
        <f t="shared" si="534"/>
        <v>992666666.66666663</v>
      </c>
      <c r="AU2766">
        <f t="shared" si="535"/>
        <v>81224790.961052433</v>
      </c>
      <c r="AV2766">
        <f t="shared" si="536"/>
        <v>-0.3283069904046092</v>
      </c>
      <c r="AW2766" t="str">
        <f t="shared" si="527"/>
        <v>sp|P40926|MDHM_HUMAN</v>
      </c>
      <c r="AX2766" s="20">
        <f t="shared" si="537"/>
        <v>0</v>
      </c>
      <c r="AY2766" s="21">
        <f t="shared" si="538"/>
        <v>-1.514315993241262</v>
      </c>
      <c r="AZ2766" s="21">
        <f t="shared" si="538"/>
        <v>1.3419548232788421</v>
      </c>
      <c r="BA2766" s="21">
        <f t="shared" si="538"/>
        <v>0.64019863128898891</v>
      </c>
      <c r="BB2766" s="21">
        <f t="shared" si="538"/>
        <v>0.66482165556933459</v>
      </c>
      <c r="BC2766" s="22">
        <f t="shared" si="538"/>
        <v>0.83718282553175472</v>
      </c>
      <c r="BD2766" s="22"/>
    </row>
    <row r="2767" spans="1:56" x14ac:dyDescent="0.2">
      <c r="A2767" s="1">
        <v>2763</v>
      </c>
      <c r="B2767" s="3" t="s">
        <v>2815</v>
      </c>
      <c r="C2767" s="27">
        <v>18000000</v>
      </c>
      <c r="D2767" s="7">
        <v>21100000</v>
      </c>
      <c r="E2767" s="7">
        <v>13500000</v>
      </c>
      <c r="F2767" s="7">
        <v>16400000</v>
      </c>
      <c r="G2767" s="7">
        <v>14700000</v>
      </c>
      <c r="H2767" s="8">
        <v>15300000</v>
      </c>
      <c r="I2767" s="27">
        <v>16400000</v>
      </c>
      <c r="J2767" s="7">
        <v>18700000</v>
      </c>
      <c r="K2767" s="7">
        <v>15300000</v>
      </c>
      <c r="L2767" s="7">
        <v>16600000</v>
      </c>
      <c r="M2767" s="7">
        <v>15500000</v>
      </c>
      <c r="N2767" s="8">
        <v>19300000</v>
      </c>
      <c r="O2767" s="27">
        <v>18800000</v>
      </c>
      <c r="P2767" s="7">
        <v>22100000</v>
      </c>
      <c r="Q2767" s="7">
        <v>13200000</v>
      </c>
      <c r="R2767" s="7">
        <v>15400000</v>
      </c>
      <c r="S2767" s="7">
        <v>14700000</v>
      </c>
      <c r="T2767" s="8">
        <v>23000000</v>
      </c>
      <c r="U2767" s="27">
        <v>20300000</v>
      </c>
      <c r="V2767" s="7">
        <v>22000000</v>
      </c>
      <c r="W2767" s="7">
        <v>18800000</v>
      </c>
      <c r="X2767" s="7">
        <v>22100000</v>
      </c>
      <c r="Y2767" s="7">
        <v>16700000</v>
      </c>
      <c r="Z2767" s="8">
        <v>16600000</v>
      </c>
      <c r="AA2767" s="27">
        <v>15000000</v>
      </c>
      <c r="AB2767" s="7">
        <v>20900000</v>
      </c>
      <c r="AC2767" s="7">
        <v>17600000</v>
      </c>
      <c r="AD2767" s="7">
        <v>18800000</v>
      </c>
      <c r="AE2767" s="7">
        <v>18900000</v>
      </c>
      <c r="AF2767" s="8">
        <v>18400000</v>
      </c>
      <c r="AG2767" s="7">
        <v>18400000</v>
      </c>
      <c r="AH2767" s="7">
        <v>15500000</v>
      </c>
      <c r="AI2767" s="7">
        <v>20000000</v>
      </c>
      <c r="AJ2767" s="7">
        <v>18500000</v>
      </c>
      <c r="AK2767" s="7">
        <v>19900000</v>
      </c>
      <c r="AL2767" s="8">
        <v>21600000</v>
      </c>
      <c r="AM2767" s="17">
        <v>9.6302230628411797E-2</v>
      </c>
      <c r="AN2767" s="2">
        <f t="shared" si="528"/>
        <v>15850000</v>
      </c>
      <c r="AO2767" s="2">
        <f t="shared" si="529"/>
        <v>16500000</v>
      </c>
      <c r="AP2767" s="2">
        <f t="shared" si="530"/>
        <v>17100000</v>
      </c>
      <c r="AQ2767" s="2">
        <f t="shared" si="531"/>
        <v>19550000</v>
      </c>
      <c r="AR2767" s="2">
        <f t="shared" si="532"/>
        <v>18600000</v>
      </c>
      <c r="AS2767" s="2">
        <f t="shared" si="533"/>
        <v>19200000</v>
      </c>
      <c r="AT2767" s="2">
        <f t="shared" si="534"/>
        <v>17800000</v>
      </c>
      <c r="AU2767">
        <f t="shared" si="535"/>
        <v>1526106.1562027722</v>
      </c>
      <c r="AV2767">
        <f t="shared" si="536"/>
        <v>-1.277761702273682</v>
      </c>
      <c r="AW2767" t="str">
        <f t="shared" si="527"/>
        <v>sp|Q9UMX5|NENF_HUMAN</v>
      </c>
      <c r="AX2767" s="20">
        <f t="shared" si="537"/>
        <v>0</v>
      </c>
      <c r="AY2767" s="21">
        <f t="shared" si="538"/>
        <v>0.42592056742456064</v>
      </c>
      <c r="AZ2767" s="21">
        <f t="shared" si="538"/>
        <v>0.8190780142780012</v>
      </c>
      <c r="BA2767" s="21">
        <f t="shared" si="538"/>
        <v>2.4244709222628842</v>
      </c>
      <c r="BB2767" s="21">
        <f t="shared" si="538"/>
        <v>1.801971631411603</v>
      </c>
      <c r="BC2767" s="22">
        <f t="shared" si="538"/>
        <v>2.1951290782650434</v>
      </c>
      <c r="BD2767" s="22"/>
    </row>
    <row r="2768" spans="1:56" x14ac:dyDescent="0.2">
      <c r="A2768" s="1">
        <v>2764</v>
      </c>
      <c r="B2768" s="3" t="s">
        <v>2816</v>
      </c>
      <c r="C2768" s="27">
        <v>403000000</v>
      </c>
      <c r="D2768" s="7">
        <v>412000000</v>
      </c>
      <c r="E2768" s="7">
        <v>349000000</v>
      </c>
      <c r="F2768" s="7">
        <v>372000000</v>
      </c>
      <c r="G2768" s="7">
        <v>372000000</v>
      </c>
      <c r="H2768" s="8">
        <v>394000000</v>
      </c>
      <c r="I2768" s="27">
        <v>400000000</v>
      </c>
      <c r="J2768" s="7">
        <v>385000000</v>
      </c>
      <c r="K2768" s="7">
        <v>416000000</v>
      </c>
      <c r="L2768" s="7">
        <v>355000000</v>
      </c>
      <c r="M2768" s="7">
        <v>419000000</v>
      </c>
      <c r="N2768" s="8">
        <v>398000000</v>
      </c>
      <c r="O2768" s="27">
        <v>411000000</v>
      </c>
      <c r="P2768" s="7">
        <v>440000000</v>
      </c>
      <c r="Q2768" s="7">
        <v>396000000</v>
      </c>
      <c r="R2768" s="7">
        <v>408000000</v>
      </c>
      <c r="S2768" s="7">
        <v>375000000</v>
      </c>
      <c r="T2768" s="8">
        <v>409000000</v>
      </c>
      <c r="U2768" s="27">
        <v>420000000</v>
      </c>
      <c r="V2768" s="7">
        <v>391000000</v>
      </c>
      <c r="W2768" s="7">
        <v>392000000</v>
      </c>
      <c r="X2768" s="7">
        <v>402000000</v>
      </c>
      <c r="Y2768" s="7">
        <v>327000000</v>
      </c>
      <c r="Z2768" s="8">
        <v>359000000</v>
      </c>
      <c r="AA2768" s="27">
        <v>381000000</v>
      </c>
      <c r="AB2768" s="7">
        <v>384000000</v>
      </c>
      <c r="AC2768" s="7">
        <v>390000000</v>
      </c>
      <c r="AD2768" s="7">
        <v>366000000</v>
      </c>
      <c r="AE2768" s="7">
        <v>365000000</v>
      </c>
      <c r="AF2768" s="8">
        <v>372000000</v>
      </c>
      <c r="AG2768" s="7">
        <v>401000000</v>
      </c>
      <c r="AH2768" s="7">
        <v>359000000</v>
      </c>
      <c r="AI2768" s="7">
        <v>397000000</v>
      </c>
      <c r="AJ2768" s="7">
        <v>368000000</v>
      </c>
      <c r="AK2768" s="7">
        <v>369000000</v>
      </c>
      <c r="AL2768" s="8">
        <v>335000000</v>
      </c>
      <c r="AM2768" s="17">
        <v>9.6500142556021601E-2</v>
      </c>
      <c r="AN2768" s="2">
        <f t="shared" si="528"/>
        <v>383000000</v>
      </c>
      <c r="AO2768" s="2">
        <f t="shared" si="529"/>
        <v>399000000</v>
      </c>
      <c r="AP2768" s="2">
        <f t="shared" si="530"/>
        <v>408500000</v>
      </c>
      <c r="AQ2768" s="2">
        <f t="shared" si="531"/>
        <v>391500000</v>
      </c>
      <c r="AR2768" s="2">
        <f t="shared" si="532"/>
        <v>376500000</v>
      </c>
      <c r="AS2768" s="2">
        <f t="shared" si="533"/>
        <v>368500000</v>
      </c>
      <c r="AT2768" s="2">
        <f t="shared" si="534"/>
        <v>387833333.33333331</v>
      </c>
      <c r="AU2768">
        <f t="shared" si="535"/>
        <v>14770466.027403018</v>
      </c>
      <c r="AV2768">
        <f t="shared" si="536"/>
        <v>-0.32722957585537488</v>
      </c>
      <c r="AW2768" t="str">
        <f t="shared" si="527"/>
        <v>sp|Q00796|DHSO_HUMAN</v>
      </c>
      <c r="AX2768" s="20">
        <f t="shared" si="537"/>
        <v>0</v>
      </c>
      <c r="AY2768" s="21">
        <f t="shared" si="538"/>
        <v>1.0832427338660731</v>
      </c>
      <c r="AZ2768" s="21">
        <f t="shared" si="538"/>
        <v>1.7264181070990539</v>
      </c>
      <c r="BA2768" s="21">
        <f t="shared" si="538"/>
        <v>0.57547270236635129</v>
      </c>
      <c r="BB2768" s="21">
        <f t="shared" si="538"/>
        <v>-0.44006736063309221</v>
      </c>
      <c r="BC2768" s="22">
        <f t="shared" si="538"/>
        <v>-0.98168872756612857</v>
      </c>
      <c r="BD2768" s="22"/>
    </row>
    <row r="2769" spans="1:56" x14ac:dyDescent="0.2">
      <c r="A2769" s="1">
        <v>2765</v>
      </c>
      <c r="B2769" s="3" t="s">
        <v>2817</v>
      </c>
      <c r="C2769" s="27">
        <v>61700000</v>
      </c>
      <c r="D2769" s="7">
        <v>61100000</v>
      </c>
      <c r="E2769" s="7">
        <v>54600000</v>
      </c>
      <c r="F2769" s="7">
        <v>61300000</v>
      </c>
      <c r="G2769" s="7">
        <v>59400000</v>
      </c>
      <c r="H2769" s="8">
        <v>65300000</v>
      </c>
      <c r="I2769" s="27">
        <v>57300000</v>
      </c>
      <c r="J2769" s="7">
        <v>63300000</v>
      </c>
      <c r="K2769" s="7">
        <v>58700000</v>
      </c>
      <c r="L2769" s="7">
        <v>60100000</v>
      </c>
      <c r="M2769" s="7">
        <v>67000000</v>
      </c>
      <c r="N2769" s="8">
        <v>65500000</v>
      </c>
      <c r="O2769" s="27">
        <v>62600000</v>
      </c>
      <c r="P2769" s="7">
        <v>66900000</v>
      </c>
      <c r="Q2769" s="7">
        <v>61700000</v>
      </c>
      <c r="R2769" s="7">
        <v>62100000</v>
      </c>
      <c r="S2769" s="7">
        <v>59400000</v>
      </c>
      <c r="T2769" s="8">
        <v>65000000</v>
      </c>
      <c r="U2769" s="27">
        <v>63500000</v>
      </c>
      <c r="V2769" s="7">
        <v>63200000</v>
      </c>
      <c r="W2769" s="7">
        <v>64500000</v>
      </c>
      <c r="X2769" s="7">
        <v>64800000</v>
      </c>
      <c r="Y2769" s="7">
        <v>59100000</v>
      </c>
      <c r="Z2769" s="8">
        <v>61600000</v>
      </c>
      <c r="AA2769" s="27">
        <v>58100000</v>
      </c>
      <c r="AB2769" s="7">
        <v>66500000</v>
      </c>
      <c r="AC2769" s="7">
        <v>65100000</v>
      </c>
      <c r="AD2769" s="7">
        <v>62900000</v>
      </c>
      <c r="AE2769" s="7">
        <v>62000000</v>
      </c>
      <c r="AF2769" s="8">
        <v>67400000</v>
      </c>
      <c r="AG2769" s="7">
        <v>69500000</v>
      </c>
      <c r="AH2769" s="7">
        <v>70100000</v>
      </c>
      <c r="AI2769" s="7">
        <v>65800000</v>
      </c>
      <c r="AJ2769" s="7">
        <v>67800000</v>
      </c>
      <c r="AK2769" s="7">
        <v>60800000</v>
      </c>
      <c r="AL2769" s="8">
        <v>55600000</v>
      </c>
      <c r="AM2769" s="17">
        <v>9.6500142556021601E-2</v>
      </c>
      <c r="AN2769" s="2">
        <f t="shared" si="528"/>
        <v>61200000</v>
      </c>
      <c r="AO2769" s="2">
        <f t="shared" si="529"/>
        <v>61700000</v>
      </c>
      <c r="AP2769" s="2">
        <f t="shared" si="530"/>
        <v>62350000</v>
      </c>
      <c r="AQ2769" s="2">
        <f t="shared" si="531"/>
        <v>63350000</v>
      </c>
      <c r="AR2769" s="2">
        <f t="shared" si="532"/>
        <v>64000000</v>
      </c>
      <c r="AS2769" s="2">
        <f t="shared" si="533"/>
        <v>66800000</v>
      </c>
      <c r="AT2769" s="2">
        <f t="shared" si="534"/>
        <v>63233333.333333336</v>
      </c>
      <c r="AU2769">
        <f t="shared" si="535"/>
        <v>2029203.4562031149</v>
      </c>
      <c r="AV2769">
        <f t="shared" si="536"/>
        <v>-1.0020352208240115</v>
      </c>
      <c r="AW2769" t="str">
        <f t="shared" si="527"/>
        <v>sp|P51398-2|RT29_HUMAN;sp|P51398|RT29_HUMAN</v>
      </c>
      <c r="AX2769" s="20">
        <f t="shared" si="537"/>
        <v>0</v>
      </c>
      <c r="AY2769" s="21">
        <f t="shared" si="538"/>
        <v>0.24640210348131397</v>
      </c>
      <c r="AZ2769" s="21">
        <f t="shared" si="538"/>
        <v>0.56672483800702222</v>
      </c>
      <c r="BA2769" s="21">
        <f t="shared" si="538"/>
        <v>1.0595290449696502</v>
      </c>
      <c r="BB2769" s="21">
        <f t="shared" si="538"/>
        <v>1.3798517794953584</v>
      </c>
      <c r="BC2769" s="22">
        <f t="shared" si="538"/>
        <v>2.7597035589907168</v>
      </c>
      <c r="BD2769" s="22"/>
    </row>
    <row r="2770" spans="1:56" x14ac:dyDescent="0.2">
      <c r="A2770" s="1">
        <v>2766</v>
      </c>
      <c r="B2770" s="3" t="s">
        <v>2818</v>
      </c>
      <c r="C2770" s="27">
        <v>27200000</v>
      </c>
      <c r="D2770" s="7">
        <v>27400000</v>
      </c>
      <c r="E2770" s="7">
        <v>28100000</v>
      </c>
      <c r="F2770" s="7">
        <v>24500000</v>
      </c>
      <c r="G2770" s="7">
        <v>27300000</v>
      </c>
      <c r="H2770" s="8">
        <v>25300000</v>
      </c>
      <c r="I2770" s="27">
        <v>25000000</v>
      </c>
      <c r="J2770" s="7">
        <v>30200000</v>
      </c>
      <c r="K2770" s="7">
        <v>21100000</v>
      </c>
      <c r="L2770" s="7">
        <v>29100000</v>
      </c>
      <c r="M2770" s="7">
        <v>26300000</v>
      </c>
      <c r="N2770" s="8">
        <v>21800000</v>
      </c>
      <c r="O2770" s="27">
        <v>28700000</v>
      </c>
      <c r="P2770" s="7">
        <v>25700000</v>
      </c>
      <c r="Q2770" s="7">
        <v>23000000</v>
      </c>
      <c r="R2770" s="7">
        <v>24600000</v>
      </c>
      <c r="S2770" s="7">
        <v>25300000</v>
      </c>
      <c r="T2770" s="8">
        <v>24000000</v>
      </c>
      <c r="U2770" s="27">
        <v>24000000</v>
      </c>
      <c r="V2770" s="7">
        <v>33900000</v>
      </c>
      <c r="W2770" s="7">
        <v>24900000</v>
      </c>
      <c r="X2770" s="7">
        <v>25000000</v>
      </c>
      <c r="Y2770" s="7">
        <v>20900000</v>
      </c>
      <c r="Z2770" s="8">
        <v>22800000</v>
      </c>
      <c r="AA2770" s="27">
        <v>29500000</v>
      </c>
      <c r="AB2770" s="7">
        <v>29700000</v>
      </c>
      <c r="AC2770" s="7">
        <v>27400000</v>
      </c>
      <c r="AD2770" s="7">
        <v>31800000</v>
      </c>
      <c r="AE2770" s="7">
        <v>30300000</v>
      </c>
      <c r="AF2770" s="8">
        <v>24400000</v>
      </c>
      <c r="AG2770" s="7">
        <v>30100000</v>
      </c>
      <c r="AH2770" s="7">
        <v>33900000</v>
      </c>
      <c r="AI2770" s="7">
        <v>23800000</v>
      </c>
      <c r="AJ2770" s="7">
        <v>27800000</v>
      </c>
      <c r="AK2770" s="7">
        <v>27100000</v>
      </c>
      <c r="AL2770" s="8">
        <v>26400000</v>
      </c>
      <c r="AM2770" s="17">
        <v>9.6500142556021601E-2</v>
      </c>
      <c r="AN2770" s="2">
        <f t="shared" si="528"/>
        <v>27250000</v>
      </c>
      <c r="AO2770" s="2">
        <f t="shared" si="529"/>
        <v>25650000</v>
      </c>
      <c r="AP2770" s="2">
        <f t="shared" si="530"/>
        <v>24950000</v>
      </c>
      <c r="AQ2770" s="2">
        <f t="shared" si="531"/>
        <v>24450000</v>
      </c>
      <c r="AR2770" s="2">
        <f t="shared" si="532"/>
        <v>29600000</v>
      </c>
      <c r="AS2770" s="2">
        <f t="shared" si="533"/>
        <v>27450000</v>
      </c>
      <c r="AT2770" s="2">
        <f t="shared" si="534"/>
        <v>26558333.333333332</v>
      </c>
      <c r="AU2770">
        <f t="shared" si="535"/>
        <v>1917398.411042073</v>
      </c>
      <c r="AV2770">
        <f t="shared" si="536"/>
        <v>0.36073184513111128</v>
      </c>
      <c r="AW2770" t="str">
        <f t="shared" si="527"/>
        <v>sp|Q9UNL2-2|SSRG_HUMAN;sp|Q9UNL2|SSRG_HUMAN</v>
      </c>
      <c r="AX2770" s="20">
        <f t="shared" si="537"/>
        <v>0</v>
      </c>
      <c r="AY2770" s="21">
        <f t="shared" si="538"/>
        <v>-0.8344640272912438</v>
      </c>
      <c r="AZ2770" s="21">
        <f t="shared" si="538"/>
        <v>-1.1995420392311631</v>
      </c>
      <c r="BA2770" s="21">
        <f t="shared" si="538"/>
        <v>-1.4603120477596767</v>
      </c>
      <c r="BB2770" s="21">
        <f t="shared" si="538"/>
        <v>1.2256190400840143</v>
      </c>
      <c r="BC2770" s="22">
        <f t="shared" si="538"/>
        <v>0.10430800341140545</v>
      </c>
      <c r="BD2770" s="22"/>
    </row>
    <row r="2771" spans="1:56" x14ac:dyDescent="0.2">
      <c r="A2771" s="1">
        <v>2767</v>
      </c>
      <c r="B2771" s="3" t="s">
        <v>2819</v>
      </c>
      <c r="C2771" s="27">
        <v>502995.56</v>
      </c>
      <c r="D2771" s="7">
        <v>1228193.5</v>
      </c>
      <c r="E2771" s="7">
        <v>500160.56</v>
      </c>
      <c r="F2771" s="7">
        <v>590640.30000000005</v>
      </c>
      <c r="G2771" s="7">
        <v>466239.9</v>
      </c>
      <c r="H2771" s="8">
        <v>268700.96999999997</v>
      </c>
      <c r="I2771" s="27">
        <v>828382.2</v>
      </c>
      <c r="J2771" s="7">
        <v>930871.25</v>
      </c>
      <c r="K2771" s="7">
        <v>533744.6</v>
      </c>
      <c r="L2771" s="7">
        <v>737721.5</v>
      </c>
      <c r="M2771" s="7">
        <v>1321998.5</v>
      </c>
      <c r="N2771" s="8">
        <v>1312490.6000000001</v>
      </c>
      <c r="O2771" s="27">
        <v>1217094</v>
      </c>
      <c r="P2771" s="7">
        <v>1386290</v>
      </c>
      <c r="Q2771" s="7">
        <v>552001.56000000006</v>
      </c>
      <c r="R2771" s="7">
        <v>1654272.2</v>
      </c>
      <c r="S2771" s="7">
        <v>937583.25</v>
      </c>
      <c r="T2771" s="8">
        <v>907416.3</v>
      </c>
      <c r="U2771" s="27">
        <v>1461263.2</v>
      </c>
      <c r="V2771" s="7">
        <v>1085167.3999999999</v>
      </c>
      <c r="W2771" s="7">
        <v>819761.1</v>
      </c>
      <c r="X2771" s="7">
        <v>1179510.2</v>
      </c>
      <c r="Y2771" s="7">
        <v>1025554.6</v>
      </c>
      <c r="Z2771" s="8">
        <v>759260</v>
      </c>
      <c r="AA2771" s="27">
        <v>929098.5</v>
      </c>
      <c r="AB2771" s="7">
        <v>1076382.1000000001</v>
      </c>
      <c r="AC2771" s="7">
        <v>706964.4</v>
      </c>
      <c r="AD2771" s="7">
        <v>75485.240000000005</v>
      </c>
      <c r="AE2771" s="7">
        <v>568734.25</v>
      </c>
      <c r="AF2771" s="8">
        <v>159839.14000000001</v>
      </c>
      <c r="AG2771" s="7">
        <v>1059213.1000000001</v>
      </c>
      <c r="AH2771" s="7">
        <v>389578.25</v>
      </c>
      <c r="AI2771" s="7">
        <v>902228</v>
      </c>
      <c r="AJ2771" s="7">
        <v>774096.25</v>
      </c>
      <c r="AK2771" s="7">
        <v>494478.6</v>
      </c>
      <c r="AL2771" s="8">
        <v>479096.66</v>
      </c>
      <c r="AM2771" s="17">
        <v>9.6504100231726495E-2</v>
      </c>
      <c r="AN2771" s="2">
        <f t="shared" si="528"/>
        <v>501578.06</v>
      </c>
      <c r="AO2771" s="2">
        <f t="shared" si="529"/>
        <v>879626.72499999998</v>
      </c>
      <c r="AP2771" s="2">
        <f t="shared" si="530"/>
        <v>1077338.625</v>
      </c>
      <c r="AQ2771" s="2">
        <f t="shared" si="531"/>
        <v>1055361</v>
      </c>
      <c r="AR2771" s="2">
        <f t="shared" si="532"/>
        <v>637849.32499999995</v>
      </c>
      <c r="AS2771" s="2">
        <f t="shared" si="533"/>
        <v>634287.42500000005</v>
      </c>
      <c r="AT2771" s="2">
        <f t="shared" si="534"/>
        <v>797673.52666666673</v>
      </c>
      <c r="AU2771">
        <f t="shared" si="535"/>
        <v>241347.4867872218</v>
      </c>
      <c r="AV2771">
        <f t="shared" si="536"/>
        <v>-1.2268429665800173</v>
      </c>
      <c r="AW2771" t="str">
        <f t="shared" si="527"/>
        <v>sp|Q15583-2|TGIF1_HUMAN;sp|Q15583-3|TGIF1_HUMAN;sp|Q15583-4|TGIF1_HUMAN;sp|Q15583|TGIF1_HUMAN</v>
      </c>
      <c r="AX2771" s="20">
        <f t="shared" si="537"/>
        <v>0</v>
      </c>
      <c r="AY2771" s="21">
        <f t="shared" si="538"/>
        <v>1.566408128099952</v>
      </c>
      <c r="AZ2771" s="21">
        <f t="shared" si="538"/>
        <v>2.3856082889630645</v>
      </c>
      <c r="BA2771" s="21">
        <f t="shared" si="538"/>
        <v>2.294546122571516</v>
      </c>
      <c r="BB2771" s="21">
        <f t="shared" si="538"/>
        <v>0.56462682422767563</v>
      </c>
      <c r="BC2771" s="22">
        <f t="shared" si="538"/>
        <v>0.54986843561789422</v>
      </c>
      <c r="BD2771" s="22"/>
    </row>
    <row r="2772" spans="1:56" x14ac:dyDescent="0.2">
      <c r="A2772" s="1">
        <v>2768</v>
      </c>
      <c r="B2772" s="3" t="s">
        <v>2820</v>
      </c>
      <c r="C2772" s="27">
        <v>3938227.2</v>
      </c>
      <c r="D2772" s="7">
        <v>3516174.2</v>
      </c>
      <c r="E2772" s="7">
        <v>3874535.2</v>
      </c>
      <c r="F2772" s="7">
        <v>4127914.5</v>
      </c>
      <c r="G2772" s="7">
        <v>4224486</v>
      </c>
      <c r="H2772" s="8">
        <v>4164214</v>
      </c>
      <c r="I2772" s="27">
        <v>4660263.5</v>
      </c>
      <c r="J2772" s="7">
        <v>2828969.2</v>
      </c>
      <c r="K2772" s="7">
        <v>3904671</v>
      </c>
      <c r="L2772" s="7">
        <v>2898776.2</v>
      </c>
      <c r="M2772" s="7">
        <v>4023428.5</v>
      </c>
      <c r="N2772" s="8">
        <v>2804887.5</v>
      </c>
      <c r="O2772" s="27">
        <v>3944737.5</v>
      </c>
      <c r="P2772" s="7">
        <v>3938730.8</v>
      </c>
      <c r="Q2772" s="7">
        <v>3688353.2</v>
      </c>
      <c r="R2772" s="7">
        <v>3624929.5</v>
      </c>
      <c r="S2772" s="7">
        <v>3941508</v>
      </c>
      <c r="T2772" s="8">
        <v>4244811</v>
      </c>
      <c r="U2772" s="27">
        <v>4546760</v>
      </c>
      <c r="V2772" s="7">
        <v>4766840.5</v>
      </c>
      <c r="W2772" s="7">
        <v>3798200.5</v>
      </c>
      <c r="X2772" s="7">
        <v>4241516.5</v>
      </c>
      <c r="Y2772" s="7">
        <v>4221075.5</v>
      </c>
      <c r="Z2772" s="8">
        <v>4145889.8</v>
      </c>
      <c r="AA2772" s="27">
        <v>4007408</v>
      </c>
      <c r="AB2772" s="7">
        <v>4584809</v>
      </c>
      <c r="AC2772" s="7">
        <v>4019582</v>
      </c>
      <c r="AD2772" s="7">
        <v>3923937.5</v>
      </c>
      <c r="AE2772" s="7">
        <v>4372195</v>
      </c>
      <c r="AF2772" s="8">
        <v>4114507.8</v>
      </c>
      <c r="AG2772" s="7">
        <v>4275977.5</v>
      </c>
      <c r="AH2772" s="7">
        <v>4937167.5</v>
      </c>
      <c r="AI2772" s="7">
        <v>3990691.5</v>
      </c>
      <c r="AJ2772" s="7">
        <v>4242498</v>
      </c>
      <c r="AK2772" s="7">
        <v>4077156</v>
      </c>
      <c r="AL2772" s="8">
        <v>3199630</v>
      </c>
      <c r="AM2772" s="17">
        <v>9.6513892273000196E-2</v>
      </c>
      <c r="AN2772" s="2">
        <f t="shared" si="528"/>
        <v>4033070.85</v>
      </c>
      <c r="AO2772" s="2">
        <f t="shared" si="529"/>
        <v>3401723.6</v>
      </c>
      <c r="AP2772" s="2">
        <f t="shared" si="530"/>
        <v>3940119.4</v>
      </c>
      <c r="AQ2772" s="2">
        <f t="shared" si="531"/>
        <v>4231296</v>
      </c>
      <c r="AR2772" s="2">
        <f t="shared" si="532"/>
        <v>4067044.9</v>
      </c>
      <c r="AS2772" s="2">
        <f t="shared" si="533"/>
        <v>4159827</v>
      </c>
      <c r="AT2772" s="2">
        <f t="shared" si="534"/>
        <v>3972180.2916666665</v>
      </c>
      <c r="AU2772">
        <f t="shared" si="535"/>
        <v>297155.82757319167</v>
      </c>
      <c r="AV2772">
        <f t="shared" si="536"/>
        <v>0.20491120376340521</v>
      </c>
      <c r="AW2772" t="str">
        <f t="shared" si="527"/>
        <v>sp|O43913|ORC5_HUMAN</v>
      </c>
      <c r="AX2772" s="20">
        <f t="shared" si="537"/>
        <v>0</v>
      </c>
      <c r="AY2772" s="21">
        <f t="shared" si="538"/>
        <v>-2.1246335808255168</v>
      </c>
      <c r="AZ2772" s="21">
        <f t="shared" si="538"/>
        <v>-0.31280372577282056</v>
      </c>
      <c r="BA2772" s="21">
        <f t="shared" si="538"/>
        <v>0.66707475205471312</v>
      </c>
      <c r="BB2772" s="21">
        <f t="shared" si="538"/>
        <v>0.11433075459922371</v>
      </c>
      <c r="BC2772" s="22">
        <f t="shared" si="538"/>
        <v>0.42656457736397224</v>
      </c>
      <c r="BD2772" s="22"/>
    </row>
    <row r="2773" spans="1:56" x14ac:dyDescent="0.2">
      <c r="A2773" s="1">
        <v>2769</v>
      </c>
      <c r="B2773" s="3" t="s">
        <v>2821</v>
      </c>
      <c r="C2773" s="27">
        <v>15900000</v>
      </c>
      <c r="D2773" s="7">
        <v>16800000</v>
      </c>
      <c r="E2773" s="7">
        <v>13800000</v>
      </c>
      <c r="F2773" s="7">
        <v>17000000</v>
      </c>
      <c r="G2773" s="7">
        <v>17300000</v>
      </c>
      <c r="H2773" s="8">
        <v>16200000</v>
      </c>
      <c r="I2773" s="27">
        <v>16600000</v>
      </c>
      <c r="J2773" s="7">
        <v>13000000</v>
      </c>
      <c r="K2773" s="7">
        <v>18900000</v>
      </c>
      <c r="L2773" s="7">
        <v>14600000</v>
      </c>
      <c r="M2773" s="7">
        <v>19800000</v>
      </c>
      <c r="N2773" s="8">
        <v>17200000</v>
      </c>
      <c r="O2773" s="27">
        <v>18300000</v>
      </c>
      <c r="P2773" s="7">
        <v>19800000</v>
      </c>
      <c r="Q2773" s="7">
        <v>18400000</v>
      </c>
      <c r="R2773" s="7">
        <v>18400000</v>
      </c>
      <c r="S2773" s="7">
        <v>19600000</v>
      </c>
      <c r="T2773" s="8">
        <v>16700000</v>
      </c>
      <c r="U2773" s="27">
        <v>16600000</v>
      </c>
      <c r="V2773" s="7">
        <v>17600000</v>
      </c>
      <c r="W2773" s="7">
        <v>17200000</v>
      </c>
      <c r="X2773" s="7">
        <v>20300000</v>
      </c>
      <c r="Y2773" s="7">
        <v>19600000</v>
      </c>
      <c r="Z2773" s="8">
        <v>16400000</v>
      </c>
      <c r="AA2773" s="27">
        <v>14500000</v>
      </c>
      <c r="AB2773" s="7">
        <v>16300000</v>
      </c>
      <c r="AC2773" s="7">
        <v>17800000</v>
      </c>
      <c r="AD2773" s="7">
        <v>20400000</v>
      </c>
      <c r="AE2773" s="7">
        <v>20300000</v>
      </c>
      <c r="AF2773" s="8">
        <v>18300000</v>
      </c>
      <c r="AG2773" s="7">
        <v>19000000</v>
      </c>
      <c r="AH2773" s="7">
        <v>17700000</v>
      </c>
      <c r="AI2773" s="7">
        <v>20500000</v>
      </c>
      <c r="AJ2773" s="7">
        <v>21300000</v>
      </c>
      <c r="AK2773" s="7">
        <v>19300000</v>
      </c>
      <c r="AL2773" s="8">
        <v>13700000</v>
      </c>
      <c r="AM2773" s="17">
        <v>9.6866468507413706E-2</v>
      </c>
      <c r="AN2773" s="2">
        <f t="shared" si="528"/>
        <v>16500000</v>
      </c>
      <c r="AO2773" s="2">
        <f t="shared" si="529"/>
        <v>16900000</v>
      </c>
      <c r="AP2773" s="2">
        <f t="shared" si="530"/>
        <v>18400000</v>
      </c>
      <c r="AQ2773" s="2">
        <f t="shared" si="531"/>
        <v>17400000</v>
      </c>
      <c r="AR2773" s="2">
        <f t="shared" si="532"/>
        <v>18050000</v>
      </c>
      <c r="AS2773" s="2">
        <f t="shared" si="533"/>
        <v>19150000</v>
      </c>
      <c r="AT2773" s="2">
        <f t="shared" si="534"/>
        <v>17733333.333333332</v>
      </c>
      <c r="AU2773">
        <f t="shared" si="535"/>
        <v>987758.40500937612</v>
      </c>
      <c r="AV2773">
        <f t="shared" si="536"/>
        <v>-1.2486184142585199</v>
      </c>
      <c r="AW2773" t="str">
        <f t="shared" si="527"/>
        <v>sp|Q8NCA5-2|FA98A_HUMAN;sp|Q8NCA5|FA98A_HUMAN</v>
      </c>
      <c r="AX2773" s="20">
        <f t="shared" si="537"/>
        <v>0</v>
      </c>
      <c r="AY2773" s="21">
        <f t="shared" si="538"/>
        <v>0.40495732354330416</v>
      </c>
      <c r="AZ2773" s="21">
        <f t="shared" si="538"/>
        <v>1.9235472868306949</v>
      </c>
      <c r="BA2773" s="21">
        <f t="shared" si="538"/>
        <v>0.91115397797243447</v>
      </c>
      <c r="BB2773" s="21">
        <f t="shared" si="538"/>
        <v>1.5692096287303037</v>
      </c>
      <c r="BC2773" s="22">
        <f t="shared" si="538"/>
        <v>2.6828422684743902</v>
      </c>
      <c r="BD2773" s="22"/>
    </row>
    <row r="2774" spans="1:56" x14ac:dyDescent="0.2">
      <c r="A2774" s="1">
        <v>2770</v>
      </c>
      <c r="B2774" s="3" t="s">
        <v>2822</v>
      </c>
      <c r="C2774" s="27">
        <v>889605.75</v>
      </c>
      <c r="D2774" s="7">
        <v>752069.25</v>
      </c>
      <c r="E2774" s="7">
        <v>999416.56</v>
      </c>
      <c r="F2774" s="7">
        <v>579007.9</v>
      </c>
      <c r="G2774" s="7">
        <v>671651.7</v>
      </c>
      <c r="H2774" s="8">
        <v>843048.06</v>
      </c>
      <c r="I2774" s="27">
        <v>797285.8</v>
      </c>
      <c r="J2774" s="7">
        <v>706478.2</v>
      </c>
      <c r="K2774" s="7">
        <v>854546</v>
      </c>
      <c r="L2774" s="7">
        <v>828010.06</v>
      </c>
      <c r="M2774" s="7">
        <v>791555.6</v>
      </c>
      <c r="N2774" s="8">
        <v>581292.06000000006</v>
      </c>
      <c r="O2774" s="27">
        <v>857114.9</v>
      </c>
      <c r="P2774" s="7">
        <v>782112.75</v>
      </c>
      <c r="Q2774" s="7">
        <v>581226.75</v>
      </c>
      <c r="R2774" s="7">
        <v>318220.59999999998</v>
      </c>
      <c r="S2774" s="7">
        <v>732844.06</v>
      </c>
      <c r="T2774" s="8">
        <v>511636.47</v>
      </c>
      <c r="U2774" s="27">
        <v>541135.19999999995</v>
      </c>
      <c r="V2774" s="7">
        <v>592839.69999999995</v>
      </c>
      <c r="W2774" s="7">
        <v>678193.3</v>
      </c>
      <c r="X2774" s="7">
        <v>525835.06000000006</v>
      </c>
      <c r="Y2774" s="7">
        <v>497064</v>
      </c>
      <c r="Z2774" s="8">
        <v>734560.6</v>
      </c>
      <c r="AA2774" s="27">
        <v>433621.1</v>
      </c>
      <c r="AB2774" s="7">
        <v>830037.5</v>
      </c>
      <c r="AC2774" s="7">
        <v>813150.94</v>
      </c>
      <c r="AD2774" s="7">
        <v>1027847.7</v>
      </c>
      <c r="AE2774" s="7">
        <v>576841.9</v>
      </c>
      <c r="AF2774" s="8">
        <v>786814.9</v>
      </c>
      <c r="AG2774" s="7">
        <v>932925.06</v>
      </c>
      <c r="AH2774" s="7">
        <v>806848.1</v>
      </c>
      <c r="AI2774" s="7">
        <v>809827.5</v>
      </c>
      <c r="AJ2774" s="7">
        <v>945865.5</v>
      </c>
      <c r="AK2774" s="7">
        <v>737648.75</v>
      </c>
      <c r="AL2774" s="8">
        <v>401470.88</v>
      </c>
      <c r="AM2774" s="17">
        <v>9.6884310875250401E-2</v>
      </c>
      <c r="AN2774" s="2">
        <f t="shared" si="528"/>
        <v>797558.65500000003</v>
      </c>
      <c r="AO2774" s="2">
        <f t="shared" si="529"/>
        <v>794420.7</v>
      </c>
      <c r="AP2774" s="2">
        <f t="shared" si="530"/>
        <v>657035.40500000003</v>
      </c>
      <c r="AQ2774" s="2">
        <f t="shared" si="531"/>
        <v>566987.44999999995</v>
      </c>
      <c r="AR2774" s="2">
        <f t="shared" si="532"/>
        <v>799982.91999999993</v>
      </c>
      <c r="AS2774" s="2">
        <f t="shared" si="533"/>
        <v>808337.8</v>
      </c>
      <c r="AT2774" s="2">
        <f t="shared" si="534"/>
        <v>737387.15499999991</v>
      </c>
      <c r="AU2774">
        <f t="shared" si="535"/>
        <v>101309.5471133082</v>
      </c>
      <c r="AV2774">
        <f t="shared" si="536"/>
        <v>0.59393711367302993</v>
      </c>
      <c r="AW2774" t="str">
        <f t="shared" si="527"/>
        <v>sp|P14621|ACYP2_HUMAN</v>
      </c>
      <c r="AX2774" s="20">
        <f t="shared" si="537"/>
        <v>0</v>
      </c>
      <c r="AY2774" s="21">
        <f t="shared" si="538"/>
        <v>-3.0973931770620466E-2</v>
      </c>
      <c r="AZ2774" s="21">
        <f t="shared" si="538"/>
        <v>-1.3870681885768752</v>
      </c>
      <c r="BA2774" s="21">
        <f t="shared" si="538"/>
        <v>-2.2759079629693835</v>
      </c>
      <c r="BB2774" s="21">
        <f t="shared" si="538"/>
        <v>2.3929284742419288E-2</v>
      </c>
      <c r="BC2774" s="22">
        <f t="shared" si="538"/>
        <v>0.10639811653628495</v>
      </c>
      <c r="BD2774" s="22"/>
    </row>
    <row r="2775" spans="1:56" x14ac:dyDescent="0.2">
      <c r="A2775" s="1">
        <v>2771</v>
      </c>
      <c r="B2775" s="3" t="s">
        <v>2823</v>
      </c>
      <c r="C2775" s="27">
        <v>36100000</v>
      </c>
      <c r="D2775" s="7">
        <v>32600000</v>
      </c>
      <c r="E2775" s="7">
        <v>32800000</v>
      </c>
      <c r="F2775" s="7">
        <v>38900000</v>
      </c>
      <c r="G2775" s="7">
        <v>39000000</v>
      </c>
      <c r="H2775" s="8">
        <v>37600000</v>
      </c>
      <c r="I2775" s="27">
        <v>34900000</v>
      </c>
      <c r="J2775" s="7">
        <v>37700000</v>
      </c>
      <c r="K2775" s="7">
        <v>36900000</v>
      </c>
      <c r="L2775" s="7">
        <v>34300000</v>
      </c>
      <c r="M2775" s="7">
        <v>37700000</v>
      </c>
      <c r="N2775" s="8">
        <v>33700000</v>
      </c>
      <c r="O2775" s="27">
        <v>34500000</v>
      </c>
      <c r="P2775" s="7">
        <v>36700000</v>
      </c>
      <c r="Q2775" s="7">
        <v>38500000</v>
      </c>
      <c r="R2775" s="7">
        <v>38100000</v>
      </c>
      <c r="S2775" s="7">
        <v>38000000</v>
      </c>
      <c r="T2775" s="8">
        <v>37100000</v>
      </c>
      <c r="U2775" s="27">
        <v>37200000</v>
      </c>
      <c r="V2775" s="7">
        <v>40600000</v>
      </c>
      <c r="W2775" s="7">
        <v>37900000</v>
      </c>
      <c r="X2775" s="7">
        <v>36800000</v>
      </c>
      <c r="Y2775" s="7">
        <v>37200000</v>
      </c>
      <c r="Z2775" s="8">
        <v>39400000</v>
      </c>
      <c r="AA2775" s="27">
        <v>36800000</v>
      </c>
      <c r="AB2775" s="7">
        <v>35800000</v>
      </c>
      <c r="AC2775" s="7">
        <v>40300000</v>
      </c>
      <c r="AD2775" s="7">
        <v>34200000</v>
      </c>
      <c r="AE2775" s="7">
        <v>38300000</v>
      </c>
      <c r="AF2775" s="8">
        <v>36900000</v>
      </c>
      <c r="AG2775" s="7">
        <v>37500000</v>
      </c>
      <c r="AH2775" s="7">
        <v>44600000</v>
      </c>
      <c r="AI2775" s="7">
        <v>35500000</v>
      </c>
      <c r="AJ2775" s="7">
        <v>39000000</v>
      </c>
      <c r="AK2775" s="7">
        <v>40800000</v>
      </c>
      <c r="AL2775" s="8">
        <v>35300000</v>
      </c>
      <c r="AM2775" s="17">
        <v>9.6903705571428606E-2</v>
      </c>
      <c r="AN2775" s="2">
        <f t="shared" si="528"/>
        <v>36850000</v>
      </c>
      <c r="AO2775" s="2">
        <f t="shared" si="529"/>
        <v>35900000</v>
      </c>
      <c r="AP2775" s="2">
        <f t="shared" si="530"/>
        <v>37550000</v>
      </c>
      <c r="AQ2775" s="2">
        <f t="shared" si="531"/>
        <v>37550000</v>
      </c>
      <c r="AR2775" s="2">
        <f t="shared" si="532"/>
        <v>36850000</v>
      </c>
      <c r="AS2775" s="2">
        <f t="shared" si="533"/>
        <v>38250000</v>
      </c>
      <c r="AT2775" s="2">
        <f t="shared" si="534"/>
        <v>37158333.333333336</v>
      </c>
      <c r="AU2775">
        <f t="shared" si="535"/>
        <v>808960.23800101993</v>
      </c>
      <c r="AV2775">
        <f t="shared" si="536"/>
        <v>-0.3811476990454345</v>
      </c>
      <c r="AW2775" t="str">
        <f t="shared" si="527"/>
        <v>sp|Q9Y2Z4|SYYM_HUMAN</v>
      </c>
      <c r="AX2775" s="20">
        <f t="shared" si="537"/>
        <v>0</v>
      </c>
      <c r="AY2775" s="21">
        <f t="shared" si="538"/>
        <v>-1.1743469646264644</v>
      </c>
      <c r="AZ2775" s="21">
        <f t="shared" si="538"/>
        <v>0.86530828972476326</v>
      </c>
      <c r="BA2775" s="21">
        <f t="shared" si="538"/>
        <v>0.86530828972476326</v>
      </c>
      <c r="BB2775" s="21">
        <f t="shared" si="538"/>
        <v>0</v>
      </c>
      <c r="BC2775" s="22">
        <f t="shared" si="538"/>
        <v>1.7306165794495265</v>
      </c>
      <c r="BD2775" s="22"/>
    </row>
    <row r="2776" spans="1:56" x14ac:dyDescent="0.2">
      <c r="A2776" s="1">
        <v>2772</v>
      </c>
      <c r="B2776" s="3" t="s">
        <v>2824</v>
      </c>
      <c r="C2776" s="27">
        <v>20500000</v>
      </c>
      <c r="D2776" s="7">
        <v>21000000</v>
      </c>
      <c r="E2776" s="7">
        <v>19300000</v>
      </c>
      <c r="F2776" s="7">
        <v>22800000</v>
      </c>
      <c r="G2776" s="7">
        <v>20900000</v>
      </c>
      <c r="H2776" s="8">
        <v>19700000</v>
      </c>
      <c r="I2776" s="27">
        <v>16800000</v>
      </c>
      <c r="J2776" s="7">
        <v>13400000</v>
      </c>
      <c r="K2776" s="7">
        <v>20900000</v>
      </c>
      <c r="L2776" s="7">
        <v>15000000</v>
      </c>
      <c r="M2776" s="7">
        <v>20100000</v>
      </c>
      <c r="N2776" s="8">
        <v>20400000</v>
      </c>
      <c r="O2776" s="27">
        <v>20300000</v>
      </c>
      <c r="P2776" s="7">
        <v>20100000</v>
      </c>
      <c r="Q2776" s="7">
        <v>18700000</v>
      </c>
      <c r="R2776" s="7">
        <v>22900000</v>
      </c>
      <c r="S2776" s="7">
        <v>23400000</v>
      </c>
      <c r="T2776" s="8">
        <v>20000000</v>
      </c>
      <c r="U2776" s="27">
        <v>18400000</v>
      </c>
      <c r="V2776" s="7">
        <v>22400000</v>
      </c>
      <c r="W2776" s="7">
        <v>22000000</v>
      </c>
      <c r="X2776" s="7">
        <v>20400000</v>
      </c>
      <c r="Y2776" s="7">
        <v>22800000</v>
      </c>
      <c r="Z2776" s="8">
        <v>20600000</v>
      </c>
      <c r="AA2776" s="27">
        <v>14900000</v>
      </c>
      <c r="AB2776" s="7">
        <v>20800000</v>
      </c>
      <c r="AC2776" s="7">
        <v>20400000</v>
      </c>
      <c r="AD2776" s="7">
        <v>21600000</v>
      </c>
      <c r="AE2776" s="7">
        <v>20100000</v>
      </c>
      <c r="AF2776" s="8">
        <v>19500000</v>
      </c>
      <c r="AG2776" s="7">
        <v>19000000</v>
      </c>
      <c r="AH2776" s="7">
        <v>17500000</v>
      </c>
      <c r="AI2776" s="7">
        <v>18300000</v>
      </c>
      <c r="AJ2776" s="7">
        <v>19900000</v>
      </c>
      <c r="AK2776" s="7">
        <v>20200000</v>
      </c>
      <c r="AL2776" s="8">
        <v>13000000</v>
      </c>
      <c r="AM2776" s="17">
        <v>9.6903705571428606E-2</v>
      </c>
      <c r="AN2776" s="2">
        <f t="shared" si="528"/>
        <v>20700000</v>
      </c>
      <c r="AO2776" s="2">
        <f t="shared" si="529"/>
        <v>18450000</v>
      </c>
      <c r="AP2776" s="2">
        <f t="shared" si="530"/>
        <v>20200000</v>
      </c>
      <c r="AQ2776" s="2">
        <f t="shared" si="531"/>
        <v>21300000</v>
      </c>
      <c r="AR2776" s="2">
        <f t="shared" si="532"/>
        <v>20250000</v>
      </c>
      <c r="AS2776" s="2">
        <f t="shared" si="533"/>
        <v>18650000</v>
      </c>
      <c r="AT2776" s="2">
        <f t="shared" si="534"/>
        <v>19925000</v>
      </c>
      <c r="AU2776">
        <f t="shared" si="535"/>
        <v>1137870.818678465</v>
      </c>
      <c r="AV2776">
        <f t="shared" si="536"/>
        <v>0.68109664759668687</v>
      </c>
      <c r="AW2776" t="str">
        <f t="shared" si="527"/>
        <v>sp|P09543-2|CN37_HUMAN;sp|P09543|CN37_HUMAN</v>
      </c>
      <c r="AX2776" s="20">
        <f t="shared" si="537"/>
        <v>0</v>
      </c>
      <c r="AY2776" s="21">
        <f t="shared" si="538"/>
        <v>-1.9773773639903811</v>
      </c>
      <c r="AZ2776" s="21">
        <f t="shared" si="538"/>
        <v>-0.4394171919978625</v>
      </c>
      <c r="BA2776" s="21">
        <f t="shared" si="538"/>
        <v>0.52730063039743502</v>
      </c>
      <c r="BB2776" s="21">
        <f t="shared" si="538"/>
        <v>-0.39547547279807627</v>
      </c>
      <c r="BC2776" s="22">
        <f t="shared" si="538"/>
        <v>-1.8016104871912362</v>
      </c>
      <c r="BD2776" s="22"/>
    </row>
    <row r="2777" spans="1:56" x14ac:dyDescent="0.2">
      <c r="A2777" s="1">
        <v>2773</v>
      </c>
      <c r="B2777" s="3" t="s">
        <v>2825</v>
      </c>
      <c r="C2777" s="27">
        <v>11546.705</v>
      </c>
      <c r="D2777" s="7">
        <v>154261.84</v>
      </c>
      <c r="E2777" s="7">
        <v>103438.76</v>
      </c>
      <c r="F2777" s="7">
        <v>277901.3</v>
      </c>
      <c r="G2777" s="7">
        <v>237653.12</v>
      </c>
      <c r="H2777" s="8">
        <v>160639.64000000001</v>
      </c>
      <c r="I2777" s="27">
        <v>372496.44</v>
      </c>
      <c r="J2777" s="7">
        <v>0</v>
      </c>
      <c r="K2777" s="7">
        <v>525755.69999999995</v>
      </c>
      <c r="L2777" s="7">
        <v>0</v>
      </c>
      <c r="M2777" s="7">
        <v>536837.80000000005</v>
      </c>
      <c r="N2777" s="8">
        <v>302411.88</v>
      </c>
      <c r="O2777" s="27">
        <v>35671.137000000002</v>
      </c>
      <c r="P2777" s="7">
        <v>661711.5</v>
      </c>
      <c r="Q2777" s="7">
        <v>395003.66</v>
      </c>
      <c r="R2777" s="7">
        <v>327195.78000000003</v>
      </c>
      <c r="S2777" s="7">
        <v>449903.56</v>
      </c>
      <c r="T2777" s="8">
        <v>380124.4</v>
      </c>
      <c r="U2777" s="27">
        <v>619058.93999999994</v>
      </c>
      <c r="V2777" s="7">
        <v>664252.19999999995</v>
      </c>
      <c r="W2777" s="7">
        <v>389051.66</v>
      </c>
      <c r="X2777" s="7">
        <v>470397.3</v>
      </c>
      <c r="Y2777" s="7">
        <v>181796.6</v>
      </c>
      <c r="Z2777" s="8">
        <v>250065.2</v>
      </c>
      <c r="AA2777" s="27">
        <v>113889.53</v>
      </c>
      <c r="AB2777" s="7">
        <v>282860.5</v>
      </c>
      <c r="AC2777" s="7">
        <v>387195.5</v>
      </c>
      <c r="AD2777" s="7">
        <v>351462.78</v>
      </c>
      <c r="AE2777" s="7">
        <v>287686.15999999997</v>
      </c>
      <c r="AF2777" s="8">
        <v>320769.2</v>
      </c>
      <c r="AG2777" s="7">
        <v>110151.15</v>
      </c>
      <c r="AH2777" s="7">
        <v>505966.44</v>
      </c>
      <c r="AI2777" s="7">
        <v>367500.84</v>
      </c>
      <c r="AJ2777" s="7">
        <v>464245.25</v>
      </c>
      <c r="AK2777" s="7">
        <v>375959.56</v>
      </c>
      <c r="AL2777" s="8">
        <v>0</v>
      </c>
      <c r="AM2777" s="17">
        <v>9.6949377059163705E-2</v>
      </c>
      <c r="AN2777" s="2">
        <f t="shared" si="528"/>
        <v>157450.74</v>
      </c>
      <c r="AO2777" s="2">
        <f t="shared" si="529"/>
        <v>337454.16000000003</v>
      </c>
      <c r="AP2777" s="2">
        <f t="shared" si="530"/>
        <v>387564.03</v>
      </c>
      <c r="AQ2777" s="2">
        <f t="shared" si="531"/>
        <v>429724.48</v>
      </c>
      <c r="AR2777" s="2">
        <f t="shared" si="532"/>
        <v>304227.68</v>
      </c>
      <c r="AS2777" s="2">
        <f t="shared" si="533"/>
        <v>371730.2</v>
      </c>
      <c r="AT2777" s="2">
        <f t="shared" si="534"/>
        <v>331358.54833333334</v>
      </c>
      <c r="AU2777">
        <f t="shared" si="535"/>
        <v>95374.995924238887</v>
      </c>
      <c r="AV2777">
        <f t="shared" si="536"/>
        <v>-1.8234109123472675</v>
      </c>
      <c r="AW2777" t="str">
        <f t="shared" si="527"/>
        <v>sp|O95630|STABP_HUMAN</v>
      </c>
      <c r="AX2777" s="20">
        <f t="shared" si="537"/>
        <v>0</v>
      </c>
      <c r="AY2777" s="21">
        <f t="shared" si="538"/>
        <v>1.887322964008153</v>
      </c>
      <c r="AZ2777" s="21">
        <f t="shared" si="538"/>
        <v>2.4127213612967333</v>
      </c>
      <c r="BA2777" s="21">
        <f t="shared" si="538"/>
        <v>2.8547706593485005</v>
      </c>
      <c r="BB2777" s="21">
        <f t="shared" si="538"/>
        <v>1.5389457014141552</v>
      </c>
      <c r="BC2777" s="22">
        <f t="shared" si="538"/>
        <v>2.2467047880160633</v>
      </c>
      <c r="BD2777" s="22"/>
    </row>
    <row r="2778" spans="1:56" x14ac:dyDescent="0.2">
      <c r="A2778" s="1">
        <v>2774</v>
      </c>
      <c r="B2778" s="3" t="s">
        <v>2826</v>
      </c>
      <c r="C2778" s="27">
        <v>2580956.5</v>
      </c>
      <c r="D2778" s="7">
        <v>2925612.5</v>
      </c>
      <c r="E2778" s="7">
        <v>2901474.5</v>
      </c>
      <c r="F2778" s="7">
        <v>2905814.5</v>
      </c>
      <c r="G2778" s="7">
        <v>2556648.2000000002</v>
      </c>
      <c r="H2778" s="8">
        <v>2942366.5</v>
      </c>
      <c r="I2778" s="27">
        <v>2802042.8</v>
      </c>
      <c r="J2778" s="7">
        <v>3454551.5</v>
      </c>
      <c r="K2778" s="7">
        <v>2744622</v>
      </c>
      <c r="L2778" s="7">
        <v>3428905.8</v>
      </c>
      <c r="M2778" s="7">
        <v>2961974</v>
      </c>
      <c r="N2778" s="8">
        <v>2041268.1</v>
      </c>
      <c r="O2778" s="27">
        <v>2754160</v>
      </c>
      <c r="P2778" s="7">
        <v>3257852</v>
      </c>
      <c r="Q2778" s="7">
        <v>2956247.5</v>
      </c>
      <c r="R2778" s="7">
        <v>2804007.5</v>
      </c>
      <c r="S2778" s="7">
        <v>2306350</v>
      </c>
      <c r="T2778" s="8">
        <v>3123666.2</v>
      </c>
      <c r="U2778" s="27">
        <v>2372265</v>
      </c>
      <c r="V2778" s="7">
        <v>3222955</v>
      </c>
      <c r="W2778" s="7">
        <v>2361550.5</v>
      </c>
      <c r="X2778" s="7">
        <v>3302962.8</v>
      </c>
      <c r="Y2778" s="7">
        <v>2146914.2000000002</v>
      </c>
      <c r="Z2778" s="8">
        <v>2835173</v>
      </c>
      <c r="AA2778" s="27">
        <v>2167073.7999999998</v>
      </c>
      <c r="AB2778" s="7">
        <v>3612610.5</v>
      </c>
      <c r="AC2778" s="7">
        <v>2708788</v>
      </c>
      <c r="AD2778" s="7">
        <v>3805845</v>
      </c>
      <c r="AE2778" s="7">
        <v>2442537.7999999998</v>
      </c>
      <c r="AF2778" s="8">
        <v>2070511.2</v>
      </c>
      <c r="AG2778" s="7">
        <v>3326271.5</v>
      </c>
      <c r="AH2778" s="7">
        <v>3352714.5</v>
      </c>
      <c r="AI2778" s="7">
        <v>3373874</v>
      </c>
      <c r="AJ2778" s="7">
        <v>3230941.5</v>
      </c>
      <c r="AK2778" s="7">
        <v>3055533.5</v>
      </c>
      <c r="AL2778" s="8">
        <v>3096503</v>
      </c>
      <c r="AM2778" s="17">
        <v>9.6949377059163705E-2</v>
      </c>
      <c r="AN2778" s="2">
        <f t="shared" si="528"/>
        <v>2903644.5</v>
      </c>
      <c r="AO2778" s="2">
        <f t="shared" si="529"/>
        <v>2882008.4</v>
      </c>
      <c r="AP2778" s="2">
        <f t="shared" si="530"/>
        <v>2880127.5</v>
      </c>
      <c r="AQ2778" s="2">
        <f t="shared" si="531"/>
        <v>2603719</v>
      </c>
      <c r="AR2778" s="2">
        <f t="shared" si="532"/>
        <v>2575662.9</v>
      </c>
      <c r="AS2778" s="2">
        <f t="shared" si="533"/>
        <v>3278606.5</v>
      </c>
      <c r="AT2778" s="2">
        <f t="shared" si="534"/>
        <v>2853961.4666666668</v>
      </c>
      <c r="AU2778">
        <f t="shared" si="535"/>
        <v>254689.80515042739</v>
      </c>
      <c r="AV2778">
        <f t="shared" si="536"/>
        <v>0.19507272112438473</v>
      </c>
      <c r="AW2778" t="str">
        <f t="shared" si="527"/>
        <v>sp|P53675|CLH2_HUMAN</v>
      </c>
      <c r="AX2778" s="20">
        <f t="shared" si="537"/>
        <v>0</v>
      </c>
      <c r="AY2778" s="21">
        <f t="shared" si="538"/>
        <v>-8.4950789401331425E-2</v>
      </c>
      <c r="AZ2778" s="21">
        <f t="shared" si="538"/>
        <v>-9.2335851394248616E-2</v>
      </c>
      <c r="BA2778" s="21">
        <f t="shared" si="538"/>
        <v>-1.177610936656279</v>
      </c>
      <c r="BB2778" s="21">
        <f t="shared" si="538"/>
        <v>-1.2877688598736192</v>
      </c>
      <c r="BC2778" s="22">
        <f t="shared" si="538"/>
        <v>1.4722301105791662</v>
      </c>
      <c r="BD2778" s="22"/>
    </row>
    <row r="2779" spans="1:56" x14ac:dyDescent="0.2">
      <c r="A2779" s="1">
        <v>2775</v>
      </c>
      <c r="B2779" s="3" t="s">
        <v>2827</v>
      </c>
      <c r="C2779" s="27">
        <v>14100000</v>
      </c>
      <c r="D2779" s="7">
        <v>13100000</v>
      </c>
      <c r="E2779" s="7">
        <v>12900000</v>
      </c>
      <c r="F2779" s="7">
        <v>13700000</v>
      </c>
      <c r="G2779" s="7">
        <v>12700000</v>
      </c>
      <c r="H2779" s="8">
        <v>13000000</v>
      </c>
      <c r="I2779" s="27">
        <v>14300000</v>
      </c>
      <c r="J2779" s="7">
        <v>15000000</v>
      </c>
      <c r="K2779" s="7">
        <v>13400000</v>
      </c>
      <c r="L2779" s="7">
        <v>14200000</v>
      </c>
      <c r="M2779" s="7">
        <v>12700000</v>
      </c>
      <c r="N2779" s="8">
        <v>12200000</v>
      </c>
      <c r="O2779" s="27">
        <v>14400000</v>
      </c>
      <c r="P2779" s="7">
        <v>12800000</v>
      </c>
      <c r="Q2779" s="7">
        <v>13500000</v>
      </c>
      <c r="R2779" s="7">
        <v>15200000</v>
      </c>
      <c r="S2779" s="7">
        <v>14400000</v>
      </c>
      <c r="T2779" s="8">
        <v>13500000</v>
      </c>
      <c r="U2779" s="27">
        <v>14200000</v>
      </c>
      <c r="V2779" s="7">
        <v>14100000</v>
      </c>
      <c r="W2779" s="7">
        <v>14700000</v>
      </c>
      <c r="X2779" s="7">
        <v>13100000</v>
      </c>
      <c r="Y2779" s="7">
        <v>11900000</v>
      </c>
      <c r="Z2779" s="8">
        <v>11600000</v>
      </c>
      <c r="AA2779" s="27">
        <v>13300000</v>
      </c>
      <c r="AB2779" s="7">
        <v>12200000</v>
      </c>
      <c r="AC2779" s="7">
        <v>13300000</v>
      </c>
      <c r="AD2779" s="7">
        <v>11600000</v>
      </c>
      <c r="AE2779" s="7">
        <v>12300000</v>
      </c>
      <c r="AF2779" s="8">
        <v>13000000</v>
      </c>
      <c r="AG2779" s="7">
        <v>12900000</v>
      </c>
      <c r="AH2779" s="7">
        <v>14700000</v>
      </c>
      <c r="AI2779" s="7">
        <v>11600000</v>
      </c>
      <c r="AJ2779" s="7">
        <v>12400000</v>
      </c>
      <c r="AK2779" s="7">
        <v>13000000</v>
      </c>
      <c r="AL2779" s="8">
        <v>12300000</v>
      </c>
      <c r="AM2779" s="17">
        <v>9.7077062889299695E-2</v>
      </c>
      <c r="AN2779" s="2">
        <f t="shared" si="528"/>
        <v>13050000</v>
      </c>
      <c r="AO2779" s="2">
        <f t="shared" si="529"/>
        <v>13800000</v>
      </c>
      <c r="AP2779" s="2">
        <f t="shared" si="530"/>
        <v>13950000</v>
      </c>
      <c r="AQ2779" s="2">
        <f t="shared" si="531"/>
        <v>13600000</v>
      </c>
      <c r="AR2779" s="2">
        <f t="shared" si="532"/>
        <v>12650000</v>
      </c>
      <c r="AS2779" s="2">
        <f t="shared" si="533"/>
        <v>12650000</v>
      </c>
      <c r="AT2779" s="2">
        <f t="shared" si="534"/>
        <v>13283333.333333334</v>
      </c>
      <c r="AU2779">
        <f t="shared" si="535"/>
        <v>577638.87219149875</v>
      </c>
      <c r="AV2779">
        <f t="shared" si="536"/>
        <v>-0.40394326726678348</v>
      </c>
      <c r="AW2779" t="str">
        <f t="shared" si="527"/>
        <v>sp|Q8IUD2|RB6I2_HUMAN</v>
      </c>
      <c r="AX2779" s="20">
        <f t="shared" si="537"/>
        <v>0</v>
      </c>
      <c r="AY2779" s="21">
        <f t="shared" si="538"/>
        <v>1.2983890733575147</v>
      </c>
      <c r="AZ2779" s="21">
        <f t="shared" si="538"/>
        <v>1.5580668880290178</v>
      </c>
      <c r="BA2779" s="21">
        <f t="shared" si="538"/>
        <v>0.95215198712884419</v>
      </c>
      <c r="BB2779" s="21">
        <f t="shared" si="538"/>
        <v>-0.69247417245734111</v>
      </c>
      <c r="BC2779" s="22">
        <f t="shared" si="538"/>
        <v>-0.69247417245734111</v>
      </c>
      <c r="BD2779" s="22"/>
    </row>
    <row r="2780" spans="1:56" x14ac:dyDescent="0.2">
      <c r="A2780" s="1">
        <v>2776</v>
      </c>
      <c r="B2780" s="3" t="s">
        <v>2828</v>
      </c>
      <c r="C2780" s="27">
        <v>7597497</v>
      </c>
      <c r="D2780" s="7">
        <v>9172991</v>
      </c>
      <c r="E2780" s="7">
        <v>6700845</v>
      </c>
      <c r="F2780" s="7">
        <v>8325761.5</v>
      </c>
      <c r="G2780" s="7">
        <v>7821245</v>
      </c>
      <c r="H2780" s="8">
        <v>6071766</v>
      </c>
      <c r="I2780" s="27">
        <v>8940668</v>
      </c>
      <c r="J2780" s="7">
        <v>8681877</v>
      </c>
      <c r="K2780" s="7">
        <v>6697357</v>
      </c>
      <c r="L2780" s="7">
        <v>7080140</v>
      </c>
      <c r="M2780" s="7">
        <v>5845701</v>
      </c>
      <c r="N2780" s="8">
        <v>6447547.5</v>
      </c>
      <c r="O2780" s="27">
        <v>11700000</v>
      </c>
      <c r="P2780" s="7">
        <v>9449112</v>
      </c>
      <c r="Q2780" s="7">
        <v>8803018</v>
      </c>
      <c r="R2780" s="7">
        <v>8695078</v>
      </c>
      <c r="S2780" s="7">
        <v>8723410</v>
      </c>
      <c r="T2780" s="8">
        <v>9055248</v>
      </c>
      <c r="U2780" s="27">
        <v>10200000</v>
      </c>
      <c r="V2780" s="7">
        <v>9167651</v>
      </c>
      <c r="W2780" s="7">
        <v>8588234</v>
      </c>
      <c r="X2780" s="7">
        <v>9104000</v>
      </c>
      <c r="Y2780" s="7">
        <v>8907256</v>
      </c>
      <c r="Z2780" s="8">
        <v>7685584</v>
      </c>
      <c r="AA2780" s="27">
        <v>8271047.5</v>
      </c>
      <c r="AB2780" s="7">
        <v>9313020</v>
      </c>
      <c r="AC2780" s="7">
        <v>6960306</v>
      </c>
      <c r="AD2780" s="7">
        <v>9542349</v>
      </c>
      <c r="AE2780" s="7">
        <v>6811233.5</v>
      </c>
      <c r="AF2780" s="8">
        <v>7967975.5</v>
      </c>
      <c r="AG2780" s="7">
        <v>10100000</v>
      </c>
      <c r="AH2780" s="7">
        <v>9467922</v>
      </c>
      <c r="AI2780" s="7">
        <v>8251595</v>
      </c>
      <c r="AJ2780" s="7">
        <v>8998781</v>
      </c>
      <c r="AK2780" s="7">
        <v>8596601</v>
      </c>
      <c r="AL2780" s="8">
        <v>9040495</v>
      </c>
      <c r="AM2780" s="17">
        <v>9.7077062889299695E-2</v>
      </c>
      <c r="AN2780" s="2">
        <f t="shared" si="528"/>
        <v>7709371</v>
      </c>
      <c r="AO2780" s="2">
        <f t="shared" si="529"/>
        <v>6888748.5</v>
      </c>
      <c r="AP2780" s="2">
        <f t="shared" si="530"/>
        <v>8929133</v>
      </c>
      <c r="AQ2780" s="2">
        <f t="shared" si="531"/>
        <v>9005628</v>
      </c>
      <c r="AR2780" s="2">
        <f t="shared" si="532"/>
        <v>8119511.5</v>
      </c>
      <c r="AS2780" s="2">
        <f t="shared" si="533"/>
        <v>9019638</v>
      </c>
      <c r="AT2780" s="2">
        <f t="shared" si="534"/>
        <v>8278671.666666667</v>
      </c>
      <c r="AU2780">
        <f t="shared" si="535"/>
        <v>869703.18854490039</v>
      </c>
      <c r="AV2780">
        <f t="shared" si="536"/>
        <v>-0.65459190464641548</v>
      </c>
      <c r="AW2780" t="str">
        <f t="shared" si="527"/>
        <v>sp|Q86YQ8|CPNE8_HUMAN</v>
      </c>
      <c r="AX2780" s="20">
        <f t="shared" si="537"/>
        <v>0</v>
      </c>
      <c r="AY2780" s="21">
        <f t="shared" si="538"/>
        <v>-0.9435661623512992</v>
      </c>
      <c r="AZ2780" s="21">
        <f t="shared" si="538"/>
        <v>1.4025037691776003</v>
      </c>
      <c r="BA2780" s="21">
        <f t="shared" si="538"/>
        <v>1.49045906359015</v>
      </c>
      <c r="BB2780" s="21">
        <f t="shared" si="538"/>
        <v>0.47158674982692161</v>
      </c>
      <c r="BC2780" s="22">
        <f t="shared" si="538"/>
        <v>1.506568007635118</v>
      </c>
      <c r="BD2780" s="22"/>
    </row>
    <row r="2781" spans="1:56" x14ac:dyDescent="0.2">
      <c r="A2781" s="1">
        <v>2777</v>
      </c>
      <c r="B2781" s="3" t="s">
        <v>2829</v>
      </c>
      <c r="C2781" s="27">
        <v>2538706.7999999998</v>
      </c>
      <c r="D2781" s="7">
        <v>3164617.8</v>
      </c>
      <c r="E2781" s="7">
        <v>2296052.2000000002</v>
      </c>
      <c r="F2781" s="7">
        <v>2367512</v>
      </c>
      <c r="G2781" s="7">
        <v>1900751.9</v>
      </c>
      <c r="H2781" s="8">
        <v>3117752</v>
      </c>
      <c r="I2781" s="27">
        <v>2305099.7999999998</v>
      </c>
      <c r="J2781" s="7">
        <v>2416893.7999999998</v>
      </c>
      <c r="K2781" s="7">
        <v>2704147.2</v>
      </c>
      <c r="L2781" s="7">
        <v>3195134.2</v>
      </c>
      <c r="M2781" s="7">
        <v>2944001</v>
      </c>
      <c r="N2781" s="8">
        <v>2803929.2</v>
      </c>
      <c r="O2781" s="27">
        <v>3161194.2</v>
      </c>
      <c r="P2781" s="7">
        <v>2524227.2000000002</v>
      </c>
      <c r="Q2781" s="7">
        <v>2353529.2000000002</v>
      </c>
      <c r="R2781" s="7">
        <v>1664585.5</v>
      </c>
      <c r="S2781" s="7">
        <v>1992644.1</v>
      </c>
      <c r="T2781" s="8">
        <v>2619690</v>
      </c>
      <c r="U2781" s="27">
        <v>2624796.2000000002</v>
      </c>
      <c r="V2781" s="7">
        <v>2665026</v>
      </c>
      <c r="W2781" s="7">
        <v>2131306.7999999998</v>
      </c>
      <c r="X2781" s="7">
        <v>3631773.5</v>
      </c>
      <c r="Y2781" s="7">
        <v>2052100.5</v>
      </c>
      <c r="Z2781" s="8">
        <v>2980868.8</v>
      </c>
      <c r="AA2781" s="27">
        <v>2643733.7999999998</v>
      </c>
      <c r="AB2781" s="7">
        <v>3149571.5</v>
      </c>
      <c r="AC2781" s="7">
        <v>3325759.8</v>
      </c>
      <c r="AD2781" s="7">
        <v>2553518.2000000002</v>
      </c>
      <c r="AE2781" s="7">
        <v>3298763</v>
      </c>
      <c r="AF2781" s="8">
        <v>3242531.8</v>
      </c>
      <c r="AG2781" s="7">
        <v>2717354.2</v>
      </c>
      <c r="AH2781" s="7">
        <v>3324029.8</v>
      </c>
      <c r="AI2781" s="7">
        <v>3108878.8</v>
      </c>
      <c r="AJ2781" s="7">
        <v>3065093.8</v>
      </c>
      <c r="AK2781" s="7">
        <v>3122875.5</v>
      </c>
      <c r="AL2781" s="8">
        <v>2168695</v>
      </c>
      <c r="AM2781" s="17">
        <v>9.7077062889299695E-2</v>
      </c>
      <c r="AN2781" s="2">
        <f t="shared" si="528"/>
        <v>2453109.4</v>
      </c>
      <c r="AO2781" s="2">
        <f t="shared" si="529"/>
        <v>2754038.2</v>
      </c>
      <c r="AP2781" s="2">
        <f t="shared" si="530"/>
        <v>2438878.2000000002</v>
      </c>
      <c r="AQ2781" s="2">
        <f t="shared" si="531"/>
        <v>2644911.1</v>
      </c>
      <c r="AR2781" s="2">
        <f t="shared" si="532"/>
        <v>3196051.65</v>
      </c>
      <c r="AS2781" s="2">
        <f t="shared" si="533"/>
        <v>3086986.3</v>
      </c>
      <c r="AT2781" s="2">
        <f t="shared" si="534"/>
        <v>2762329.1416666671</v>
      </c>
      <c r="AU2781">
        <f t="shared" si="535"/>
        <v>318625.35404956056</v>
      </c>
      <c r="AV2781">
        <f t="shared" si="536"/>
        <v>-0.97048065301975184</v>
      </c>
      <c r="AW2781" t="str">
        <f t="shared" si="527"/>
        <v>sp|Q9UIJ7|KAD3_HUMAN</v>
      </c>
      <c r="AX2781" s="20">
        <f t="shared" si="537"/>
        <v>0</v>
      </c>
      <c r="AY2781" s="21">
        <f t="shared" si="538"/>
        <v>0.94445968023370896</v>
      </c>
      <c r="AZ2781" s="21">
        <f t="shared" si="538"/>
        <v>-4.4664367788465942E-2</v>
      </c>
      <c r="BA2781" s="21">
        <f t="shared" si="538"/>
        <v>0.6019662200835606</v>
      </c>
      <c r="BB2781" s="21">
        <f t="shared" si="538"/>
        <v>2.3317110222322079</v>
      </c>
      <c r="BC2781" s="22">
        <f t="shared" si="538"/>
        <v>1.9894113633574921</v>
      </c>
      <c r="BD2781" s="22"/>
    </row>
    <row r="2782" spans="1:56" x14ac:dyDescent="0.2">
      <c r="A2782" s="1">
        <v>2778</v>
      </c>
      <c r="B2782" s="3" t="s">
        <v>2830</v>
      </c>
      <c r="C2782" s="27">
        <v>12400000</v>
      </c>
      <c r="D2782" s="7">
        <v>17600000</v>
      </c>
      <c r="E2782" s="7">
        <v>15400000</v>
      </c>
      <c r="F2782" s="7">
        <v>15000000</v>
      </c>
      <c r="G2782" s="7">
        <v>17500000</v>
      </c>
      <c r="H2782" s="8">
        <v>16300000</v>
      </c>
      <c r="I2782" s="27">
        <v>11200000</v>
      </c>
      <c r="J2782" s="7">
        <v>15100000</v>
      </c>
      <c r="K2782" s="7">
        <v>15600000</v>
      </c>
      <c r="L2782" s="7">
        <v>19400000</v>
      </c>
      <c r="M2782" s="7">
        <v>16400000</v>
      </c>
      <c r="N2782" s="8">
        <v>12500000</v>
      </c>
      <c r="O2782" s="27">
        <v>17000000</v>
      </c>
      <c r="P2782" s="7">
        <v>12200000</v>
      </c>
      <c r="Q2782" s="7">
        <v>13500000</v>
      </c>
      <c r="R2782" s="7">
        <v>16200000</v>
      </c>
      <c r="S2782" s="7">
        <v>17600000</v>
      </c>
      <c r="T2782" s="8">
        <v>16600000</v>
      </c>
      <c r="U2782" s="27">
        <v>12900000</v>
      </c>
      <c r="V2782" s="7">
        <v>21700000</v>
      </c>
      <c r="W2782" s="7">
        <v>13200000</v>
      </c>
      <c r="X2782" s="7">
        <v>27100000</v>
      </c>
      <c r="Y2782" s="7">
        <v>16700000</v>
      </c>
      <c r="Z2782" s="8">
        <v>17800000</v>
      </c>
      <c r="AA2782" s="27">
        <v>16200000</v>
      </c>
      <c r="AB2782" s="7">
        <v>16900000</v>
      </c>
      <c r="AC2782" s="7">
        <v>15600000</v>
      </c>
      <c r="AD2782" s="7">
        <v>19200000</v>
      </c>
      <c r="AE2782" s="7">
        <v>21500000</v>
      </c>
      <c r="AF2782" s="8">
        <v>17200000</v>
      </c>
      <c r="AG2782" s="7">
        <v>16500000</v>
      </c>
      <c r="AH2782" s="7">
        <v>15500000</v>
      </c>
      <c r="AI2782" s="7">
        <v>11600000</v>
      </c>
      <c r="AJ2782" s="7">
        <v>17400000</v>
      </c>
      <c r="AK2782" s="7">
        <v>15800000</v>
      </c>
      <c r="AL2782" s="8">
        <v>15000000</v>
      </c>
      <c r="AM2782" s="17">
        <v>9.7123563445834601E-2</v>
      </c>
      <c r="AN2782" s="2">
        <f t="shared" si="528"/>
        <v>15850000</v>
      </c>
      <c r="AO2782" s="2">
        <f t="shared" si="529"/>
        <v>15350000</v>
      </c>
      <c r="AP2782" s="2">
        <f t="shared" si="530"/>
        <v>16400000</v>
      </c>
      <c r="AQ2782" s="2">
        <f t="shared" si="531"/>
        <v>17250000</v>
      </c>
      <c r="AR2782" s="2">
        <f t="shared" si="532"/>
        <v>17050000</v>
      </c>
      <c r="AS2782" s="2">
        <f t="shared" si="533"/>
        <v>15650000</v>
      </c>
      <c r="AT2782" s="2">
        <f t="shared" si="534"/>
        <v>16258333.333333334</v>
      </c>
      <c r="AU2782">
        <f t="shared" si="535"/>
        <v>773573.95681774768</v>
      </c>
      <c r="AV2782">
        <f t="shared" si="536"/>
        <v>-0.52785299936039132</v>
      </c>
      <c r="AW2782" t="str">
        <f t="shared" si="527"/>
        <v>sp|P60983|GMFB_HUMAN</v>
      </c>
      <c r="AX2782" s="20">
        <f t="shared" si="537"/>
        <v>0</v>
      </c>
      <c r="AY2782" s="21">
        <f t="shared" si="538"/>
        <v>-0.64635061146170281</v>
      </c>
      <c r="AZ2782" s="21">
        <f t="shared" si="538"/>
        <v>0.71098567260787293</v>
      </c>
      <c r="BA2782" s="21">
        <f t="shared" si="538"/>
        <v>1.8097817120927675</v>
      </c>
      <c r="BB2782" s="21">
        <f t="shared" si="538"/>
        <v>1.5512414675080863</v>
      </c>
      <c r="BC2782" s="22">
        <f t="shared" si="538"/>
        <v>-0.25854024458468106</v>
      </c>
      <c r="BD2782" s="22"/>
    </row>
    <row r="2783" spans="1:56" x14ac:dyDescent="0.2">
      <c r="A2783" s="1">
        <v>2779</v>
      </c>
      <c r="B2783" s="3" t="s">
        <v>2831</v>
      </c>
      <c r="C2783" s="27">
        <v>325894.09999999998</v>
      </c>
      <c r="D2783" s="7">
        <v>280759.06</v>
      </c>
      <c r="E2783" s="7">
        <v>39664.957000000002</v>
      </c>
      <c r="F2783" s="7">
        <v>299572.28000000003</v>
      </c>
      <c r="G2783" s="7">
        <v>284553.38</v>
      </c>
      <c r="H2783" s="8">
        <v>276770.90000000002</v>
      </c>
      <c r="I2783" s="27">
        <v>327281.8</v>
      </c>
      <c r="J2783" s="7">
        <v>0</v>
      </c>
      <c r="K2783" s="7">
        <v>293439.5</v>
      </c>
      <c r="L2783" s="7">
        <v>0</v>
      </c>
      <c r="M2783" s="7">
        <v>285144.59999999998</v>
      </c>
      <c r="N2783" s="8">
        <v>347644.38</v>
      </c>
      <c r="O2783" s="27">
        <v>272229.5</v>
      </c>
      <c r="P2783" s="7">
        <v>316530.34000000003</v>
      </c>
      <c r="Q2783" s="7">
        <v>244842.06</v>
      </c>
      <c r="R2783" s="7">
        <v>295160.62</v>
      </c>
      <c r="S2783" s="7">
        <v>385155.25</v>
      </c>
      <c r="T2783" s="8">
        <v>311449.53000000003</v>
      </c>
      <c r="U2783" s="27">
        <v>278415.65999999997</v>
      </c>
      <c r="V2783" s="7">
        <v>329110.2</v>
      </c>
      <c r="W2783" s="7">
        <v>319079.09999999998</v>
      </c>
      <c r="X2783" s="7">
        <v>304370.71999999997</v>
      </c>
      <c r="Y2783" s="7">
        <v>441330.03</v>
      </c>
      <c r="Z2783" s="8">
        <v>209354.61</v>
      </c>
      <c r="AA2783" s="27">
        <v>112486.336</v>
      </c>
      <c r="AB2783" s="7">
        <v>218029.16</v>
      </c>
      <c r="AC2783" s="7">
        <v>280193.5</v>
      </c>
      <c r="AD2783" s="7">
        <v>227088.61</v>
      </c>
      <c r="AE2783" s="7">
        <v>269666.28000000003</v>
      </c>
      <c r="AF2783" s="8">
        <v>257272.9</v>
      </c>
      <c r="AG2783" s="7">
        <v>214747.72</v>
      </c>
      <c r="AH2783" s="7">
        <v>214305.1</v>
      </c>
      <c r="AI2783" s="7">
        <v>230235.53</v>
      </c>
      <c r="AJ2783" s="7">
        <v>264765.12</v>
      </c>
      <c r="AK2783" s="7">
        <v>229995.39</v>
      </c>
      <c r="AL2783" s="8">
        <v>0</v>
      </c>
      <c r="AM2783" s="17">
        <v>9.7564967877521197E-2</v>
      </c>
      <c r="AN2783" s="2">
        <f t="shared" si="528"/>
        <v>282656.21999999997</v>
      </c>
      <c r="AO2783" s="2">
        <f t="shared" si="529"/>
        <v>289292.05</v>
      </c>
      <c r="AP2783" s="2">
        <f t="shared" si="530"/>
        <v>303305.07500000001</v>
      </c>
      <c r="AQ2783" s="2">
        <f t="shared" si="531"/>
        <v>311724.90999999997</v>
      </c>
      <c r="AR2783" s="2">
        <f t="shared" si="532"/>
        <v>242180.755</v>
      </c>
      <c r="AS2783" s="2">
        <f t="shared" si="533"/>
        <v>222371.55499999999</v>
      </c>
      <c r="AT2783" s="2">
        <f t="shared" si="534"/>
        <v>275255.09416666662</v>
      </c>
      <c r="AU2783">
        <f t="shared" si="535"/>
        <v>35381.470603804795</v>
      </c>
      <c r="AV2783">
        <f t="shared" si="536"/>
        <v>0.209180842600066</v>
      </c>
      <c r="AW2783" t="str">
        <f t="shared" si="527"/>
        <v>sp|Q68D20|PMS2L_HUMAN</v>
      </c>
      <c r="AX2783" s="20">
        <f t="shared" si="537"/>
        <v>0</v>
      </c>
      <c r="AY2783" s="21">
        <f t="shared" si="538"/>
        <v>0.18755099453911403</v>
      </c>
      <c r="AZ2783" s="21">
        <f t="shared" si="538"/>
        <v>0.58360646540733496</v>
      </c>
      <c r="BA2783" s="21">
        <f t="shared" si="538"/>
        <v>0.8215794737733163</v>
      </c>
      <c r="BB2783" s="21">
        <f t="shared" si="538"/>
        <v>-1.1439735067328543</v>
      </c>
      <c r="BC2783" s="22">
        <f t="shared" si="538"/>
        <v>-1.7038484825873006</v>
      </c>
      <c r="BD2783" s="22"/>
    </row>
    <row r="2784" spans="1:56" x14ac:dyDescent="0.2">
      <c r="A2784" s="1">
        <v>2780</v>
      </c>
      <c r="B2784" s="3" t="s">
        <v>2832</v>
      </c>
      <c r="C2784" s="27">
        <v>93600000</v>
      </c>
      <c r="D2784" s="7">
        <v>115000000</v>
      </c>
      <c r="E2784" s="7">
        <v>120000000</v>
      </c>
      <c r="F2784" s="7">
        <v>115000000</v>
      </c>
      <c r="G2784" s="7">
        <v>111000000</v>
      </c>
      <c r="H2784" s="8">
        <v>95000000</v>
      </c>
      <c r="I2784" s="27">
        <v>108000000</v>
      </c>
      <c r="J2784" s="7">
        <v>106000000</v>
      </c>
      <c r="K2784" s="7">
        <v>116000000</v>
      </c>
      <c r="L2784" s="7">
        <v>111000000</v>
      </c>
      <c r="M2784" s="7">
        <v>94700000</v>
      </c>
      <c r="N2784" s="8">
        <v>112000000</v>
      </c>
      <c r="O2784" s="27">
        <v>111000000</v>
      </c>
      <c r="P2784" s="7">
        <v>116000000</v>
      </c>
      <c r="Q2784" s="7">
        <v>115000000</v>
      </c>
      <c r="R2784" s="7">
        <v>118000000</v>
      </c>
      <c r="S2784" s="7">
        <v>121000000</v>
      </c>
      <c r="T2784" s="8">
        <v>107000000</v>
      </c>
      <c r="U2784" s="27">
        <v>110000000</v>
      </c>
      <c r="V2784" s="7">
        <v>127000000</v>
      </c>
      <c r="W2784" s="7">
        <v>106000000</v>
      </c>
      <c r="X2784" s="7">
        <v>129000000</v>
      </c>
      <c r="Y2784" s="7">
        <v>125000000</v>
      </c>
      <c r="Z2784" s="8">
        <v>106000000</v>
      </c>
      <c r="AA2784" s="27">
        <v>83200000</v>
      </c>
      <c r="AB2784" s="7">
        <v>113000000</v>
      </c>
      <c r="AC2784" s="7">
        <v>108000000</v>
      </c>
      <c r="AD2784" s="7">
        <v>117000000</v>
      </c>
      <c r="AE2784" s="7">
        <v>98400000</v>
      </c>
      <c r="AF2784" s="8">
        <v>99400000</v>
      </c>
      <c r="AG2784" s="7">
        <v>105000000</v>
      </c>
      <c r="AH2784" s="7">
        <v>97500000</v>
      </c>
      <c r="AI2784" s="7">
        <v>118000000</v>
      </c>
      <c r="AJ2784" s="7">
        <v>111000000</v>
      </c>
      <c r="AK2784" s="7">
        <v>103000000</v>
      </c>
      <c r="AL2784" s="8">
        <v>92100000</v>
      </c>
      <c r="AM2784" s="17">
        <v>9.7565104101836803E-2</v>
      </c>
      <c r="AN2784" s="2">
        <f t="shared" si="528"/>
        <v>113000000</v>
      </c>
      <c r="AO2784" s="2">
        <f t="shared" si="529"/>
        <v>109500000</v>
      </c>
      <c r="AP2784" s="2">
        <f t="shared" si="530"/>
        <v>115500000</v>
      </c>
      <c r="AQ2784" s="2">
        <f t="shared" si="531"/>
        <v>117500000</v>
      </c>
      <c r="AR2784" s="2">
        <f t="shared" si="532"/>
        <v>103700000</v>
      </c>
      <c r="AS2784" s="2">
        <f t="shared" si="533"/>
        <v>104000000</v>
      </c>
      <c r="AT2784" s="2">
        <f t="shared" si="534"/>
        <v>110533333.33333333</v>
      </c>
      <c r="AU2784">
        <f t="shared" si="535"/>
        <v>5826376.8043842362</v>
      </c>
      <c r="AV2784">
        <f t="shared" si="536"/>
        <v>0.42336202231385939</v>
      </c>
      <c r="AW2784" t="str">
        <f t="shared" si="527"/>
        <v>sp|P62140|PP1B_HUMAN</v>
      </c>
      <c r="AX2784" s="20">
        <f t="shared" si="537"/>
        <v>0</v>
      </c>
      <c r="AY2784" s="21">
        <f t="shared" si="538"/>
        <v>-0.60071638301290742</v>
      </c>
      <c r="AZ2784" s="21">
        <f t="shared" si="538"/>
        <v>0.42908313072350518</v>
      </c>
      <c r="BA2784" s="21">
        <f t="shared" si="538"/>
        <v>0.77234963530230938</v>
      </c>
      <c r="BB2784" s="21">
        <f t="shared" si="538"/>
        <v>-1.5961892462914395</v>
      </c>
      <c r="BC2784" s="22">
        <f t="shared" si="538"/>
        <v>-1.544699270604619</v>
      </c>
      <c r="BD2784" s="22"/>
    </row>
    <row r="2785" spans="1:56" x14ac:dyDescent="0.2">
      <c r="A2785" s="1">
        <v>2781</v>
      </c>
      <c r="B2785" s="3" t="s">
        <v>2833</v>
      </c>
      <c r="C2785" s="27">
        <v>635313.06000000006</v>
      </c>
      <c r="D2785" s="7">
        <v>456767.84</v>
      </c>
      <c r="E2785" s="7">
        <v>463135.78</v>
      </c>
      <c r="F2785" s="7">
        <v>271259.34000000003</v>
      </c>
      <c r="G2785" s="7">
        <v>458755.38</v>
      </c>
      <c r="H2785" s="8">
        <v>412765.6</v>
      </c>
      <c r="I2785" s="27">
        <v>596992.69999999995</v>
      </c>
      <c r="J2785" s="7">
        <v>66347.539999999994</v>
      </c>
      <c r="K2785" s="7">
        <v>630913.56000000006</v>
      </c>
      <c r="L2785" s="7">
        <v>0</v>
      </c>
      <c r="M2785" s="7">
        <v>522737.4</v>
      </c>
      <c r="N2785" s="8">
        <v>853500.94</v>
      </c>
      <c r="O2785" s="27">
        <v>532787.1</v>
      </c>
      <c r="P2785" s="7">
        <v>473487.1</v>
      </c>
      <c r="Q2785" s="7">
        <v>455310.66</v>
      </c>
      <c r="R2785" s="7">
        <v>512768.06</v>
      </c>
      <c r="S2785" s="7">
        <v>524213.7</v>
      </c>
      <c r="T2785" s="8">
        <v>361809.47</v>
      </c>
      <c r="U2785" s="27">
        <v>435032.8</v>
      </c>
      <c r="V2785" s="7">
        <v>489500.72</v>
      </c>
      <c r="W2785" s="7">
        <v>624644.30000000005</v>
      </c>
      <c r="X2785" s="7">
        <v>564136.9</v>
      </c>
      <c r="Y2785" s="7">
        <v>529738.43999999994</v>
      </c>
      <c r="Z2785" s="8">
        <v>364097.72</v>
      </c>
      <c r="AA2785" s="27">
        <v>207612.75</v>
      </c>
      <c r="AB2785" s="7">
        <v>374761.56</v>
      </c>
      <c r="AC2785" s="7">
        <v>394476.53</v>
      </c>
      <c r="AD2785" s="7">
        <v>495544.7</v>
      </c>
      <c r="AE2785" s="7">
        <v>287750.8</v>
      </c>
      <c r="AF2785" s="8">
        <v>413421.75</v>
      </c>
      <c r="AG2785" s="7">
        <v>388887.75</v>
      </c>
      <c r="AH2785" s="7">
        <v>476614.97</v>
      </c>
      <c r="AI2785" s="7">
        <v>340339.22</v>
      </c>
      <c r="AJ2785" s="7">
        <v>432021.16</v>
      </c>
      <c r="AK2785" s="7">
        <v>253518.39</v>
      </c>
      <c r="AL2785" s="8">
        <v>30366.16</v>
      </c>
      <c r="AM2785" s="17">
        <v>9.7565104101836803E-2</v>
      </c>
      <c r="AN2785" s="2">
        <f t="shared" si="528"/>
        <v>457761.61</v>
      </c>
      <c r="AO2785" s="2">
        <f t="shared" si="529"/>
        <v>559865.05000000005</v>
      </c>
      <c r="AP2785" s="2">
        <f t="shared" si="530"/>
        <v>493127.57999999996</v>
      </c>
      <c r="AQ2785" s="2">
        <f t="shared" si="531"/>
        <v>509619.57999999996</v>
      </c>
      <c r="AR2785" s="2">
        <f t="shared" si="532"/>
        <v>384619.04500000004</v>
      </c>
      <c r="AS2785" s="2">
        <f t="shared" si="533"/>
        <v>364613.48499999999</v>
      </c>
      <c r="AT2785" s="2">
        <f t="shared" si="534"/>
        <v>461601.05833333329</v>
      </c>
      <c r="AU2785">
        <f t="shared" si="535"/>
        <v>75237.056257092874</v>
      </c>
      <c r="AV2785">
        <f t="shared" si="536"/>
        <v>-5.1031347109242405E-2</v>
      </c>
      <c r="AW2785" t="str">
        <f t="shared" si="527"/>
        <v>sp|Q15582|BGH3_HUMAN</v>
      </c>
      <c r="AX2785" s="20">
        <f t="shared" si="537"/>
        <v>0</v>
      </c>
      <c r="AY2785" s="21">
        <f t="shared" si="538"/>
        <v>1.357089778354724</v>
      </c>
      <c r="AZ2785" s="21">
        <f t="shared" si="538"/>
        <v>0.47006052282469374</v>
      </c>
      <c r="BA2785" s="21">
        <f t="shared" si="538"/>
        <v>0.6892610181716291</v>
      </c>
      <c r="BB2785" s="21">
        <f t="shared" si="538"/>
        <v>-0.97216144063457455</v>
      </c>
      <c r="BC2785" s="22">
        <f t="shared" si="538"/>
        <v>-1.2380617960610145</v>
      </c>
      <c r="BD2785" s="22"/>
    </row>
    <row r="2786" spans="1:56" x14ac:dyDescent="0.2">
      <c r="A2786" s="1">
        <v>2782</v>
      </c>
      <c r="B2786" s="3" t="s">
        <v>2834</v>
      </c>
      <c r="C2786" s="27">
        <v>836195</v>
      </c>
      <c r="D2786" s="7">
        <v>612523.6</v>
      </c>
      <c r="E2786" s="7">
        <v>669119.06000000006</v>
      </c>
      <c r="F2786" s="7">
        <v>465179.78</v>
      </c>
      <c r="G2786" s="7">
        <v>611101.80000000005</v>
      </c>
      <c r="H2786" s="8">
        <v>372465.5</v>
      </c>
      <c r="I2786" s="27">
        <v>702328.9</v>
      </c>
      <c r="J2786" s="7">
        <v>760953.5</v>
      </c>
      <c r="K2786" s="7">
        <v>754760.75</v>
      </c>
      <c r="L2786" s="7">
        <v>806036.75</v>
      </c>
      <c r="M2786" s="7">
        <v>687343.2</v>
      </c>
      <c r="N2786" s="8">
        <v>628752.43999999994</v>
      </c>
      <c r="O2786" s="27">
        <v>635994.69999999995</v>
      </c>
      <c r="P2786" s="7">
        <v>919476.5</v>
      </c>
      <c r="Q2786" s="7">
        <v>732635.9</v>
      </c>
      <c r="R2786" s="7">
        <v>725908.1</v>
      </c>
      <c r="S2786" s="7">
        <v>584364.25</v>
      </c>
      <c r="T2786" s="8">
        <v>760247.8</v>
      </c>
      <c r="U2786" s="27">
        <v>803192.1</v>
      </c>
      <c r="V2786" s="7">
        <v>781124.25</v>
      </c>
      <c r="W2786" s="7">
        <v>919083</v>
      </c>
      <c r="X2786" s="7">
        <v>832809.6</v>
      </c>
      <c r="Y2786" s="7">
        <v>537019.69999999995</v>
      </c>
      <c r="Z2786" s="8">
        <v>831176.5</v>
      </c>
      <c r="AA2786" s="27">
        <v>995947.4</v>
      </c>
      <c r="AB2786" s="7">
        <v>529442.80000000005</v>
      </c>
      <c r="AC2786" s="7">
        <v>836656.6</v>
      </c>
      <c r="AD2786" s="7">
        <v>716088.4</v>
      </c>
      <c r="AE2786" s="7">
        <v>560155.5</v>
      </c>
      <c r="AF2786" s="8">
        <v>836537.1</v>
      </c>
      <c r="AG2786" s="7">
        <v>528404</v>
      </c>
      <c r="AH2786" s="7">
        <v>719553</v>
      </c>
      <c r="AI2786" s="7">
        <v>815471.25</v>
      </c>
      <c r="AJ2786" s="7">
        <v>773374.75</v>
      </c>
      <c r="AK2786" s="7">
        <v>644999</v>
      </c>
      <c r="AL2786" s="8">
        <v>1133820.2</v>
      </c>
      <c r="AM2786" s="17">
        <v>9.76279967096777E-2</v>
      </c>
      <c r="AN2786" s="2">
        <f t="shared" si="528"/>
        <v>611812.69999999995</v>
      </c>
      <c r="AO2786" s="2">
        <f t="shared" si="529"/>
        <v>728544.82499999995</v>
      </c>
      <c r="AP2786" s="2">
        <f t="shared" si="530"/>
        <v>729272</v>
      </c>
      <c r="AQ2786" s="2">
        <f t="shared" si="531"/>
        <v>817184.3</v>
      </c>
      <c r="AR2786" s="2">
        <f t="shared" si="532"/>
        <v>776312.75</v>
      </c>
      <c r="AS2786" s="2">
        <f t="shared" si="533"/>
        <v>746463.875</v>
      </c>
      <c r="AT2786" s="2">
        <f t="shared" si="534"/>
        <v>734931.7416666667</v>
      </c>
      <c r="AU2786">
        <f t="shared" si="535"/>
        <v>69053.58079555085</v>
      </c>
      <c r="AV2786">
        <f t="shared" si="536"/>
        <v>-1.782949417658575</v>
      </c>
      <c r="AW2786" t="str">
        <f t="shared" si="527"/>
        <v>sp|Q96AY4|TTC28_HUMAN</v>
      </c>
      <c r="AX2786" s="20">
        <f t="shared" si="537"/>
        <v>0</v>
      </c>
      <c r="AY2786" s="21">
        <f t="shared" si="538"/>
        <v>1.6904572312565882</v>
      </c>
      <c r="AZ2786" s="21">
        <f t="shared" si="538"/>
        <v>1.7009878220184635</v>
      </c>
      <c r="BA2786" s="21">
        <f t="shared" si="538"/>
        <v>2.9740905197668224</v>
      </c>
      <c r="BB2786" s="21">
        <f t="shared" si="538"/>
        <v>2.3822088312413605</v>
      </c>
      <c r="BC2786" s="22">
        <f t="shared" si="538"/>
        <v>1.9499521016682118</v>
      </c>
      <c r="BD2786" s="22"/>
    </row>
    <row r="2787" spans="1:56" x14ac:dyDescent="0.2">
      <c r="A2787" s="1">
        <v>2783</v>
      </c>
      <c r="B2787" s="3" t="s">
        <v>2835</v>
      </c>
      <c r="C2787" s="27">
        <v>36100000</v>
      </c>
      <c r="D2787" s="7">
        <v>36500000</v>
      </c>
      <c r="E2787" s="7">
        <v>33600000</v>
      </c>
      <c r="F2787" s="7">
        <v>38000000</v>
      </c>
      <c r="G2787" s="7">
        <v>38100000</v>
      </c>
      <c r="H2787" s="8">
        <v>42900000</v>
      </c>
      <c r="I2787" s="27">
        <v>31500000</v>
      </c>
      <c r="J2787" s="7">
        <v>34100000</v>
      </c>
      <c r="K2787" s="7">
        <v>34400000</v>
      </c>
      <c r="L2787" s="7">
        <v>50400000</v>
      </c>
      <c r="M2787" s="7">
        <v>44000000</v>
      </c>
      <c r="N2787" s="8">
        <v>56700000</v>
      </c>
      <c r="O2787" s="27">
        <v>38200000</v>
      </c>
      <c r="P2787" s="7">
        <v>42200000</v>
      </c>
      <c r="Q2787" s="7">
        <v>41100000</v>
      </c>
      <c r="R2787" s="7">
        <v>50800000</v>
      </c>
      <c r="S2787" s="7">
        <v>33100000</v>
      </c>
      <c r="T2787" s="8">
        <v>48500000</v>
      </c>
      <c r="U2787" s="27">
        <v>40600000</v>
      </c>
      <c r="V2787" s="7">
        <v>33000000</v>
      </c>
      <c r="W2787" s="7">
        <v>38400000</v>
      </c>
      <c r="X2787" s="7">
        <v>55300000</v>
      </c>
      <c r="Y2787" s="7">
        <v>38000000</v>
      </c>
      <c r="Z2787" s="8">
        <v>47800000</v>
      </c>
      <c r="AA2787" s="27">
        <v>38900000</v>
      </c>
      <c r="AB2787" s="7">
        <v>47500000</v>
      </c>
      <c r="AC2787" s="7">
        <v>54200000</v>
      </c>
      <c r="AD2787" s="7">
        <v>47900000</v>
      </c>
      <c r="AE2787" s="7">
        <v>46100000</v>
      </c>
      <c r="AF2787" s="8">
        <v>45000000</v>
      </c>
      <c r="AG2787" s="7">
        <v>39100000</v>
      </c>
      <c r="AH2787" s="7">
        <v>45200000</v>
      </c>
      <c r="AI2787" s="7">
        <v>44500000</v>
      </c>
      <c r="AJ2787" s="7">
        <v>48900000</v>
      </c>
      <c r="AK2787" s="7">
        <v>48200000</v>
      </c>
      <c r="AL2787" s="8">
        <v>34100000</v>
      </c>
      <c r="AM2787" s="17">
        <v>9.7659574188688203E-2</v>
      </c>
      <c r="AN2787" s="2">
        <f t="shared" si="528"/>
        <v>37250000</v>
      </c>
      <c r="AO2787" s="2">
        <f t="shared" si="529"/>
        <v>39200000</v>
      </c>
      <c r="AP2787" s="2">
        <f t="shared" si="530"/>
        <v>41650000</v>
      </c>
      <c r="AQ2787" s="2">
        <f t="shared" si="531"/>
        <v>39500000</v>
      </c>
      <c r="AR2787" s="2">
        <f t="shared" si="532"/>
        <v>46800000</v>
      </c>
      <c r="AS2787" s="2">
        <f t="shared" si="533"/>
        <v>44850000</v>
      </c>
      <c r="AT2787" s="2">
        <f t="shared" si="534"/>
        <v>41541666.666666664</v>
      </c>
      <c r="AU2787">
        <f t="shared" si="535"/>
        <v>3651768.9777239016</v>
      </c>
      <c r="AV2787">
        <f t="shared" si="536"/>
        <v>-1.1752295100939276</v>
      </c>
      <c r="AW2787" t="str">
        <f t="shared" si="527"/>
        <v>sp|P15531-2|NDKA_HUMAN;sp|P15531|NDKA_HUMAN</v>
      </c>
      <c r="AX2787" s="20">
        <f t="shared" si="537"/>
        <v>0</v>
      </c>
      <c r="AY2787" s="21">
        <f t="shared" si="538"/>
        <v>0.5339877774019014</v>
      </c>
      <c r="AZ2787" s="21">
        <f t="shared" si="538"/>
        <v>1.2048954977273674</v>
      </c>
      <c r="BA2787" s="21">
        <f t="shared" si="538"/>
        <v>0.61613974315604003</v>
      </c>
      <c r="BB2787" s="21">
        <f t="shared" si="538"/>
        <v>2.6151709098400815</v>
      </c>
      <c r="BC2787" s="22">
        <f t="shared" si="538"/>
        <v>2.0811831324381798</v>
      </c>
      <c r="BD2787" s="22"/>
    </row>
    <row r="2788" spans="1:56" x14ac:dyDescent="0.2">
      <c r="A2788" s="1">
        <v>2784</v>
      </c>
      <c r="B2788" s="3" t="s">
        <v>2836</v>
      </c>
      <c r="C2788" s="27">
        <v>1545155.2</v>
      </c>
      <c r="D2788" s="7">
        <v>1582743.5</v>
      </c>
      <c r="E2788" s="7">
        <v>1028349</v>
      </c>
      <c r="F2788" s="7">
        <v>1656547.8</v>
      </c>
      <c r="G2788" s="7">
        <v>1409713</v>
      </c>
      <c r="H2788" s="8">
        <v>1607031.2</v>
      </c>
      <c r="I2788" s="27">
        <v>1314141.5</v>
      </c>
      <c r="J2788" s="7">
        <v>1739546.2</v>
      </c>
      <c r="K2788" s="7">
        <v>1406544</v>
      </c>
      <c r="L2788" s="7">
        <v>1949044.8</v>
      </c>
      <c r="M2788" s="7">
        <v>1822395.9</v>
      </c>
      <c r="N2788" s="8">
        <v>1445832</v>
      </c>
      <c r="O2788" s="27">
        <v>1653413.5</v>
      </c>
      <c r="P2788" s="7">
        <v>2048385.2</v>
      </c>
      <c r="Q2788" s="7">
        <v>1463849.5</v>
      </c>
      <c r="R2788" s="7">
        <v>1942686.6</v>
      </c>
      <c r="S2788" s="7">
        <v>1592911</v>
      </c>
      <c r="T2788" s="8">
        <v>1959169.4</v>
      </c>
      <c r="U2788" s="27">
        <v>2057210.1</v>
      </c>
      <c r="V2788" s="7">
        <v>1258286</v>
      </c>
      <c r="W2788" s="7">
        <v>1795593.8</v>
      </c>
      <c r="X2788" s="7">
        <v>1762074</v>
      </c>
      <c r="Y2788" s="7">
        <v>1701574</v>
      </c>
      <c r="Z2788" s="8">
        <v>1616478.5</v>
      </c>
      <c r="AA2788" s="27">
        <v>1944872.4</v>
      </c>
      <c r="AB2788" s="7">
        <v>1881990.9</v>
      </c>
      <c r="AC2788" s="7">
        <v>1638021.5</v>
      </c>
      <c r="AD2788" s="7">
        <v>1838187.6</v>
      </c>
      <c r="AE2788" s="7">
        <v>1860261.4</v>
      </c>
      <c r="AF2788" s="8">
        <v>1474719.8</v>
      </c>
      <c r="AG2788" s="7">
        <v>1681704.2</v>
      </c>
      <c r="AH2788" s="7">
        <v>1074724.2</v>
      </c>
      <c r="AI2788" s="7">
        <v>1507890.5</v>
      </c>
      <c r="AJ2788" s="7">
        <v>1940355</v>
      </c>
      <c r="AK2788" s="7">
        <v>1993703.2</v>
      </c>
      <c r="AL2788" s="8">
        <v>1708326</v>
      </c>
      <c r="AM2788" s="17">
        <v>9.7691427347752893E-2</v>
      </c>
      <c r="AN2788" s="2">
        <f t="shared" si="528"/>
        <v>1563949.35</v>
      </c>
      <c r="AO2788" s="2">
        <f t="shared" si="529"/>
        <v>1592689.1</v>
      </c>
      <c r="AP2788" s="2">
        <f t="shared" si="530"/>
        <v>1798050.05</v>
      </c>
      <c r="AQ2788" s="2">
        <f t="shared" si="531"/>
        <v>1731824</v>
      </c>
      <c r="AR2788" s="2">
        <f t="shared" si="532"/>
        <v>1849224.5</v>
      </c>
      <c r="AS2788" s="2">
        <f t="shared" si="533"/>
        <v>1695015.1</v>
      </c>
      <c r="AT2788" s="2">
        <f t="shared" si="534"/>
        <v>1705125.3499999999</v>
      </c>
      <c r="AU2788">
        <f t="shared" si="535"/>
        <v>112059.96007295376</v>
      </c>
      <c r="AV2788">
        <f t="shared" si="536"/>
        <v>-1.2598255425764096</v>
      </c>
      <c r="AW2788" t="str">
        <f t="shared" si="527"/>
        <v>sp|Q15542-2|TAF5_HUMAN;sp|Q15542|TAF5_HUMAN</v>
      </c>
      <c r="AX2788" s="20">
        <f t="shared" si="537"/>
        <v>0</v>
      </c>
      <c r="AY2788" s="21">
        <f t="shared" si="538"/>
        <v>0.2564676087809572</v>
      </c>
      <c r="AZ2788" s="21">
        <f t="shared" si="538"/>
        <v>2.0890664234361203</v>
      </c>
      <c r="BA2788" s="21">
        <f t="shared" si="538"/>
        <v>1.4980787954119332</v>
      </c>
      <c r="BB2788" s="21">
        <f t="shared" si="538"/>
        <v>2.5457366736011582</v>
      </c>
      <c r="BC2788" s="22">
        <f t="shared" si="538"/>
        <v>1.1696037542282989</v>
      </c>
      <c r="BD2788" s="22"/>
    </row>
    <row r="2789" spans="1:56" x14ac:dyDescent="0.2">
      <c r="A2789" s="1">
        <v>2785</v>
      </c>
      <c r="B2789" s="3" t="s">
        <v>2837</v>
      </c>
      <c r="C2789" s="27">
        <v>56300000</v>
      </c>
      <c r="D2789" s="7">
        <v>53700000</v>
      </c>
      <c r="E2789" s="7">
        <v>59000000</v>
      </c>
      <c r="F2789" s="7">
        <v>54000000</v>
      </c>
      <c r="G2789" s="7">
        <v>66400000</v>
      </c>
      <c r="H2789" s="8">
        <v>59600000</v>
      </c>
      <c r="I2789" s="27">
        <v>58000000</v>
      </c>
      <c r="J2789" s="7">
        <v>44100000</v>
      </c>
      <c r="K2789" s="7">
        <v>56600000</v>
      </c>
      <c r="L2789" s="7">
        <v>43800000</v>
      </c>
      <c r="M2789" s="7">
        <v>56600000</v>
      </c>
      <c r="N2789" s="8">
        <v>59300000</v>
      </c>
      <c r="O2789" s="27">
        <v>59500000</v>
      </c>
      <c r="P2789" s="7">
        <v>55800000</v>
      </c>
      <c r="Q2789" s="7">
        <v>54900000</v>
      </c>
      <c r="R2789" s="7">
        <v>62500000</v>
      </c>
      <c r="S2789" s="7">
        <v>60900000</v>
      </c>
      <c r="T2789" s="8">
        <v>58000000</v>
      </c>
      <c r="U2789" s="27">
        <v>57700000</v>
      </c>
      <c r="V2789" s="7">
        <v>59300000</v>
      </c>
      <c r="W2789" s="7">
        <v>60000000</v>
      </c>
      <c r="X2789" s="7">
        <v>52600000</v>
      </c>
      <c r="Y2789" s="7">
        <v>67300000</v>
      </c>
      <c r="Z2789" s="8">
        <v>58600000</v>
      </c>
      <c r="AA2789" s="27">
        <v>48100000</v>
      </c>
      <c r="AB2789" s="7">
        <v>58600000</v>
      </c>
      <c r="AC2789" s="7">
        <v>53900000</v>
      </c>
      <c r="AD2789" s="7">
        <v>59000000</v>
      </c>
      <c r="AE2789" s="7">
        <v>52700000</v>
      </c>
      <c r="AF2789" s="8">
        <v>54400000</v>
      </c>
      <c r="AG2789" s="7">
        <v>58100000</v>
      </c>
      <c r="AH2789" s="7">
        <v>54000000</v>
      </c>
      <c r="AI2789" s="7">
        <v>52700000</v>
      </c>
      <c r="AJ2789" s="7">
        <v>56000000</v>
      </c>
      <c r="AK2789" s="7">
        <v>57000000</v>
      </c>
      <c r="AL2789" s="8">
        <v>33500000</v>
      </c>
      <c r="AM2789" s="17">
        <v>9.7811273359303896E-2</v>
      </c>
      <c r="AN2789" s="2">
        <f t="shared" si="528"/>
        <v>57650000</v>
      </c>
      <c r="AO2789" s="2">
        <f t="shared" si="529"/>
        <v>56600000</v>
      </c>
      <c r="AP2789" s="2">
        <f t="shared" si="530"/>
        <v>58750000</v>
      </c>
      <c r="AQ2789" s="2">
        <f t="shared" si="531"/>
        <v>58950000</v>
      </c>
      <c r="AR2789" s="2">
        <f t="shared" si="532"/>
        <v>54150000</v>
      </c>
      <c r="AS2789" s="2">
        <f t="shared" si="533"/>
        <v>55000000</v>
      </c>
      <c r="AT2789" s="2">
        <f t="shared" si="534"/>
        <v>56850000</v>
      </c>
      <c r="AU2789">
        <f t="shared" si="535"/>
        <v>1971547.6154534032</v>
      </c>
      <c r="AV2789">
        <f t="shared" si="536"/>
        <v>0.405772599012792</v>
      </c>
      <c r="AW2789" t="str">
        <f t="shared" si="527"/>
        <v>sp|P56199|ITA1_HUMAN</v>
      </c>
      <c r="AX2789" s="20">
        <f t="shared" si="537"/>
        <v>0</v>
      </c>
      <c r="AY2789" s="21">
        <f t="shared" si="538"/>
        <v>-0.53257653620428946</v>
      </c>
      <c r="AZ2789" s="21">
        <f t="shared" si="538"/>
        <v>0.55793732364258908</v>
      </c>
      <c r="BA2789" s="21">
        <f t="shared" si="538"/>
        <v>0.65938047339578687</v>
      </c>
      <c r="BB2789" s="21">
        <f t="shared" si="538"/>
        <v>-1.775255120680965</v>
      </c>
      <c r="BC2789" s="22">
        <f t="shared" si="538"/>
        <v>-1.3441217342298735</v>
      </c>
      <c r="BD2789" s="22"/>
    </row>
    <row r="2790" spans="1:56" x14ac:dyDescent="0.2">
      <c r="A2790" s="1">
        <v>2786</v>
      </c>
      <c r="B2790" s="3" t="s">
        <v>2838</v>
      </c>
      <c r="C2790" s="27">
        <v>437000000</v>
      </c>
      <c r="D2790" s="7">
        <v>568000000</v>
      </c>
      <c r="E2790" s="7">
        <v>446000000</v>
      </c>
      <c r="F2790" s="7">
        <v>570000000</v>
      </c>
      <c r="G2790" s="7">
        <v>496000000</v>
      </c>
      <c r="H2790" s="8">
        <v>564000000</v>
      </c>
      <c r="I2790" s="27">
        <v>383000000</v>
      </c>
      <c r="J2790" s="7">
        <v>529000000</v>
      </c>
      <c r="K2790" s="7">
        <v>454000000</v>
      </c>
      <c r="L2790" s="7">
        <v>711000000</v>
      </c>
      <c r="M2790" s="7">
        <v>481000000</v>
      </c>
      <c r="N2790" s="8">
        <v>574000000</v>
      </c>
      <c r="O2790" s="27">
        <v>548000000</v>
      </c>
      <c r="P2790" s="7">
        <v>504000000</v>
      </c>
      <c r="Q2790" s="7">
        <v>477000000</v>
      </c>
      <c r="R2790" s="7">
        <v>584000000</v>
      </c>
      <c r="S2790" s="7">
        <v>508000000</v>
      </c>
      <c r="T2790" s="8">
        <v>579000000</v>
      </c>
      <c r="U2790" s="27">
        <v>488000000</v>
      </c>
      <c r="V2790" s="7">
        <v>613000000</v>
      </c>
      <c r="W2790" s="7">
        <v>425000000</v>
      </c>
      <c r="X2790" s="7">
        <v>724000000</v>
      </c>
      <c r="Y2790" s="7">
        <v>631000000</v>
      </c>
      <c r="Z2790" s="8">
        <v>507000000</v>
      </c>
      <c r="AA2790" s="27">
        <v>589000000</v>
      </c>
      <c r="AB2790" s="7">
        <v>623000000</v>
      </c>
      <c r="AC2790" s="7">
        <v>550000000</v>
      </c>
      <c r="AD2790" s="7">
        <v>652000000</v>
      </c>
      <c r="AE2790" s="7">
        <v>558000000</v>
      </c>
      <c r="AF2790" s="8">
        <v>584000000</v>
      </c>
      <c r="AG2790" s="7">
        <v>565000000</v>
      </c>
      <c r="AH2790" s="7">
        <v>523000000</v>
      </c>
      <c r="AI2790" s="7">
        <v>553000000</v>
      </c>
      <c r="AJ2790" s="7">
        <v>550000000</v>
      </c>
      <c r="AK2790" s="7">
        <v>546000000</v>
      </c>
      <c r="AL2790" s="8">
        <v>503000000</v>
      </c>
      <c r="AM2790" s="17">
        <v>9.7900367587243006E-2</v>
      </c>
      <c r="AN2790" s="2">
        <f t="shared" si="528"/>
        <v>530000000</v>
      </c>
      <c r="AO2790" s="2">
        <f t="shared" si="529"/>
        <v>505000000</v>
      </c>
      <c r="AP2790" s="2">
        <f t="shared" si="530"/>
        <v>528000000</v>
      </c>
      <c r="AQ2790" s="2">
        <f t="shared" si="531"/>
        <v>560000000</v>
      </c>
      <c r="AR2790" s="2">
        <f t="shared" si="532"/>
        <v>586500000</v>
      </c>
      <c r="AS2790" s="2">
        <f t="shared" si="533"/>
        <v>548000000</v>
      </c>
      <c r="AT2790" s="2">
        <f t="shared" si="534"/>
        <v>542916666.66666663</v>
      </c>
      <c r="AU2790">
        <f t="shared" si="535"/>
        <v>28440141.818680629</v>
      </c>
      <c r="AV2790">
        <f t="shared" si="536"/>
        <v>-0.45417026219547335</v>
      </c>
      <c r="AW2790" t="str">
        <f t="shared" si="527"/>
        <v>sp|P07437|TBB5_HUMAN</v>
      </c>
      <c r="AX2790" s="20">
        <f t="shared" si="537"/>
        <v>0</v>
      </c>
      <c r="AY2790" s="21">
        <f t="shared" si="538"/>
        <v>-0.87903921715253186</v>
      </c>
      <c r="AZ2790" s="21">
        <f t="shared" si="538"/>
        <v>-7.0323137372202471E-2</v>
      </c>
      <c r="BA2790" s="21">
        <f t="shared" si="538"/>
        <v>1.054847060583038</v>
      </c>
      <c r="BB2790" s="21">
        <f t="shared" si="538"/>
        <v>1.9866286307647216</v>
      </c>
      <c r="BC2790" s="22">
        <f t="shared" si="538"/>
        <v>0.63290823634982285</v>
      </c>
      <c r="BD2790" s="22"/>
    </row>
    <row r="2791" spans="1:56" x14ac:dyDescent="0.2">
      <c r="A2791" s="1">
        <v>2787</v>
      </c>
      <c r="B2791" s="3" t="s">
        <v>2839</v>
      </c>
      <c r="C2791" s="27">
        <v>958591.9</v>
      </c>
      <c r="D2791" s="7">
        <v>911099.44</v>
      </c>
      <c r="E2791" s="7">
        <v>765672.3</v>
      </c>
      <c r="F2791" s="7">
        <v>636616.25</v>
      </c>
      <c r="G2791" s="7">
        <v>870141.9</v>
      </c>
      <c r="H2791" s="8">
        <v>647450.30000000005</v>
      </c>
      <c r="I2791" s="27">
        <v>907489.5</v>
      </c>
      <c r="J2791" s="7">
        <v>1133102</v>
      </c>
      <c r="K2791" s="7">
        <v>893973</v>
      </c>
      <c r="L2791" s="7">
        <v>713300.1</v>
      </c>
      <c r="M2791" s="7">
        <v>890435.8</v>
      </c>
      <c r="N2791" s="8">
        <v>774558.5</v>
      </c>
      <c r="O2791" s="27">
        <v>1292394.8</v>
      </c>
      <c r="P2791" s="7">
        <v>1007038.44</v>
      </c>
      <c r="Q2791" s="7">
        <v>822264.8</v>
      </c>
      <c r="R2791" s="7">
        <v>668155.75</v>
      </c>
      <c r="S2791" s="7">
        <v>764047</v>
      </c>
      <c r="T2791" s="8">
        <v>589589.1</v>
      </c>
      <c r="U2791" s="27">
        <v>865943</v>
      </c>
      <c r="V2791" s="7">
        <v>1192491.8</v>
      </c>
      <c r="W2791" s="7">
        <v>1135256.8</v>
      </c>
      <c r="X2791" s="7">
        <v>642466.9</v>
      </c>
      <c r="Y2791" s="7">
        <v>798204.1</v>
      </c>
      <c r="Z2791" s="8">
        <v>851952.6</v>
      </c>
      <c r="AA2791" s="27">
        <v>1273974.2</v>
      </c>
      <c r="AB2791" s="7">
        <v>967749.75</v>
      </c>
      <c r="AC2791" s="7">
        <v>1093961.3999999999</v>
      </c>
      <c r="AD2791" s="7">
        <v>796316.8</v>
      </c>
      <c r="AE2791" s="7">
        <v>789879.94</v>
      </c>
      <c r="AF2791" s="8">
        <v>867888.25</v>
      </c>
      <c r="AG2791" s="7">
        <v>1169211.5</v>
      </c>
      <c r="AH2791" s="7">
        <v>1178311.6000000001</v>
      </c>
      <c r="AI2791" s="7">
        <v>1020478.44</v>
      </c>
      <c r="AJ2791" s="7">
        <v>1099241.1000000001</v>
      </c>
      <c r="AK2791" s="7">
        <v>620446.25</v>
      </c>
      <c r="AL2791" s="8">
        <v>961435.1</v>
      </c>
      <c r="AM2791" s="17">
        <v>9.8128882978264803E-2</v>
      </c>
      <c r="AN2791" s="2">
        <f t="shared" si="528"/>
        <v>817907.10000000009</v>
      </c>
      <c r="AO2791" s="2">
        <f t="shared" si="529"/>
        <v>892204.4</v>
      </c>
      <c r="AP2791" s="2">
        <f t="shared" si="530"/>
        <v>793155.9</v>
      </c>
      <c r="AQ2791" s="2">
        <f t="shared" si="531"/>
        <v>858947.8</v>
      </c>
      <c r="AR2791" s="2">
        <f t="shared" si="532"/>
        <v>917819</v>
      </c>
      <c r="AS2791" s="2">
        <f t="shared" si="533"/>
        <v>1059859.77</v>
      </c>
      <c r="AT2791" s="2">
        <f t="shared" si="534"/>
        <v>889982.32833333348</v>
      </c>
      <c r="AU2791">
        <f t="shared" si="535"/>
        <v>95048.935597560558</v>
      </c>
      <c r="AV2791">
        <f t="shared" si="536"/>
        <v>-0.75829600700108435</v>
      </c>
      <c r="AW2791" t="str">
        <f t="shared" si="527"/>
        <v>sp|O14686-3|KMT2D_HUMAN;sp|O14686|KMT2D_HUMAN</v>
      </c>
      <c r="AX2791" s="20">
        <f t="shared" si="537"/>
        <v>0</v>
      </c>
      <c r="AY2791" s="21">
        <f t="shared" si="538"/>
        <v>0.78167419269771166</v>
      </c>
      <c r="AZ2791" s="21">
        <f t="shared" si="538"/>
        <v>-0.26040480984234515</v>
      </c>
      <c r="BA2791" s="21">
        <f t="shared" si="538"/>
        <v>0.43178495100426217</v>
      </c>
      <c r="BB2791" s="21">
        <f t="shared" si="538"/>
        <v>1.0511627444522815</v>
      </c>
      <c r="BC2791" s="22">
        <f t="shared" si="538"/>
        <v>2.5455589636945883</v>
      </c>
      <c r="BD2791" s="22"/>
    </row>
    <row r="2792" spans="1:56" x14ac:dyDescent="0.2">
      <c r="A2792" s="1">
        <v>2788</v>
      </c>
      <c r="B2792" s="3" t="s">
        <v>2840</v>
      </c>
      <c r="C2792" s="27">
        <v>7042092.5</v>
      </c>
      <c r="D2792" s="7">
        <v>6213095</v>
      </c>
      <c r="E2792" s="7">
        <v>5744471</v>
      </c>
      <c r="F2792" s="7">
        <v>5939069</v>
      </c>
      <c r="G2792" s="7">
        <v>6142238</v>
      </c>
      <c r="H2792" s="8">
        <v>5155098</v>
      </c>
      <c r="I2792" s="27">
        <v>6417769</v>
      </c>
      <c r="J2792" s="7">
        <v>7615353.5</v>
      </c>
      <c r="K2792" s="7">
        <v>6614080</v>
      </c>
      <c r="L2792" s="7">
        <v>6284964</v>
      </c>
      <c r="M2792" s="7">
        <v>6052023</v>
      </c>
      <c r="N2792" s="8">
        <v>5165659</v>
      </c>
      <c r="O2792" s="27">
        <v>6494907</v>
      </c>
      <c r="P2792" s="7">
        <v>5871073</v>
      </c>
      <c r="Q2792" s="7">
        <v>6511618</v>
      </c>
      <c r="R2792" s="7">
        <v>5844969</v>
      </c>
      <c r="S2792" s="7">
        <v>4928911</v>
      </c>
      <c r="T2792" s="8">
        <v>5148414</v>
      </c>
      <c r="U2792" s="27">
        <v>5862327</v>
      </c>
      <c r="V2792" s="7">
        <v>6459373</v>
      </c>
      <c r="W2792" s="7">
        <v>7059071.5</v>
      </c>
      <c r="X2792" s="7">
        <v>5000289</v>
      </c>
      <c r="Y2792" s="7">
        <v>4208963</v>
      </c>
      <c r="Z2792" s="8">
        <v>5443851</v>
      </c>
      <c r="AA2792" s="27">
        <v>6401648.5</v>
      </c>
      <c r="AB2792" s="7">
        <v>5381799</v>
      </c>
      <c r="AC2792" s="7">
        <v>5867791</v>
      </c>
      <c r="AD2792" s="7">
        <v>4362479</v>
      </c>
      <c r="AE2792" s="7">
        <v>5050791.5</v>
      </c>
      <c r="AF2792" s="8">
        <v>5008481.5</v>
      </c>
      <c r="AG2792" s="7">
        <v>5691586</v>
      </c>
      <c r="AH2792" s="7">
        <v>7066594.5</v>
      </c>
      <c r="AI2792" s="7">
        <v>5594154</v>
      </c>
      <c r="AJ2792" s="7">
        <v>5468727</v>
      </c>
      <c r="AK2792" s="7">
        <v>5487852</v>
      </c>
      <c r="AL2792" s="8">
        <v>5363331.5</v>
      </c>
      <c r="AM2792" s="17">
        <v>9.8181459777204494E-2</v>
      </c>
      <c r="AN2792" s="2">
        <f t="shared" si="528"/>
        <v>6040653.5</v>
      </c>
      <c r="AO2792" s="2">
        <f t="shared" si="529"/>
        <v>6351366.5</v>
      </c>
      <c r="AP2792" s="2">
        <f t="shared" si="530"/>
        <v>5858021</v>
      </c>
      <c r="AQ2792" s="2">
        <f t="shared" si="531"/>
        <v>5653089</v>
      </c>
      <c r="AR2792" s="2">
        <f t="shared" si="532"/>
        <v>5216295.25</v>
      </c>
      <c r="AS2792" s="2">
        <f t="shared" si="533"/>
        <v>5541003</v>
      </c>
      <c r="AT2792" s="2">
        <f t="shared" si="534"/>
        <v>5776738.041666667</v>
      </c>
      <c r="AU2792">
        <f t="shared" si="535"/>
        <v>397847.30027865013</v>
      </c>
      <c r="AV2792">
        <f t="shared" si="536"/>
        <v>0.66335867592538156</v>
      </c>
      <c r="AW2792" t="str">
        <f t="shared" si="527"/>
        <v>sp|Q8IXI2-2|MIRO1_HUMAN;sp|Q8IXI2-3|MIRO1_HUMAN;sp|Q8IXI2-4|MIRO1_HUMAN;sp|Q8IXI2-5|MIRO1_HUMAN;sp|Q8IXI2-7|MIRO1_HUMAN;sp|Q8IXI2|MIRO1_HUMAN</v>
      </c>
      <c r="AX2792" s="20">
        <f t="shared" si="537"/>
        <v>0</v>
      </c>
      <c r="AY2792" s="21">
        <f t="shared" si="538"/>
        <v>0.78098556853943268</v>
      </c>
      <c r="AZ2792" s="21">
        <f t="shared" si="538"/>
        <v>-0.45905175144354426</v>
      </c>
      <c r="BA2792" s="21">
        <f t="shared" si="538"/>
        <v>-0.97415390208391983</v>
      </c>
      <c r="BB2792" s="21">
        <f t="shared" si="538"/>
        <v>-2.0720468617548087</v>
      </c>
      <c r="BC2792" s="22">
        <f t="shared" si="538"/>
        <v>-1.255885108809454</v>
      </c>
      <c r="BD2792" s="22"/>
    </row>
    <row r="2793" spans="1:56" x14ac:dyDescent="0.2">
      <c r="A2793" s="1">
        <v>2789</v>
      </c>
      <c r="B2793" s="3" t="s">
        <v>2841</v>
      </c>
      <c r="C2793" s="27">
        <v>18100000</v>
      </c>
      <c r="D2793" s="7">
        <v>20000000</v>
      </c>
      <c r="E2793" s="7">
        <v>14200000</v>
      </c>
      <c r="F2793" s="7">
        <v>18000000</v>
      </c>
      <c r="G2793" s="7">
        <v>14000000</v>
      </c>
      <c r="H2793" s="8">
        <v>17100000</v>
      </c>
      <c r="I2793" s="27">
        <v>15800000</v>
      </c>
      <c r="J2793" s="7">
        <v>18600000</v>
      </c>
      <c r="K2793" s="7">
        <v>16200000</v>
      </c>
      <c r="L2793" s="7">
        <v>20400000</v>
      </c>
      <c r="M2793" s="7">
        <v>17500000</v>
      </c>
      <c r="N2793" s="8">
        <v>21300000</v>
      </c>
      <c r="O2793" s="27">
        <v>18400000</v>
      </c>
      <c r="P2793" s="7">
        <v>15400000</v>
      </c>
      <c r="Q2793" s="7">
        <v>19400000</v>
      </c>
      <c r="R2793" s="7">
        <v>22600000</v>
      </c>
      <c r="S2793" s="7">
        <v>15700000</v>
      </c>
      <c r="T2793" s="8">
        <v>18800000</v>
      </c>
      <c r="U2793" s="27">
        <v>18900000</v>
      </c>
      <c r="V2793" s="7">
        <v>19200000</v>
      </c>
      <c r="W2793" s="7">
        <v>18700000</v>
      </c>
      <c r="X2793" s="7">
        <v>22900000</v>
      </c>
      <c r="Y2793" s="7">
        <v>21700000</v>
      </c>
      <c r="Z2793" s="8">
        <v>16700000</v>
      </c>
      <c r="AA2793" s="27">
        <v>22200000</v>
      </c>
      <c r="AB2793" s="7">
        <v>17100000</v>
      </c>
      <c r="AC2793" s="7">
        <v>20700000</v>
      </c>
      <c r="AD2793" s="7">
        <v>13700000</v>
      </c>
      <c r="AE2793" s="7">
        <v>20000000</v>
      </c>
      <c r="AF2793" s="8">
        <v>20600000</v>
      </c>
      <c r="AG2793" s="7">
        <v>19500000</v>
      </c>
      <c r="AH2793" s="7">
        <v>18900000</v>
      </c>
      <c r="AI2793" s="7">
        <v>17400000</v>
      </c>
      <c r="AJ2793" s="7">
        <v>17500000</v>
      </c>
      <c r="AK2793" s="7">
        <v>17900000</v>
      </c>
      <c r="AL2793" s="8">
        <v>18900000</v>
      </c>
      <c r="AM2793" s="17">
        <v>9.8355396345201906E-2</v>
      </c>
      <c r="AN2793" s="2">
        <f t="shared" si="528"/>
        <v>17550000</v>
      </c>
      <c r="AO2793" s="2">
        <f t="shared" si="529"/>
        <v>18050000</v>
      </c>
      <c r="AP2793" s="2">
        <f t="shared" si="530"/>
        <v>18600000</v>
      </c>
      <c r="AQ2793" s="2">
        <f t="shared" si="531"/>
        <v>19050000</v>
      </c>
      <c r="AR2793" s="2">
        <f t="shared" si="532"/>
        <v>20300000</v>
      </c>
      <c r="AS2793" s="2">
        <f t="shared" si="533"/>
        <v>18400000</v>
      </c>
      <c r="AT2793" s="2">
        <f t="shared" si="534"/>
        <v>18658333.333333332</v>
      </c>
      <c r="AU2793">
        <f t="shared" si="535"/>
        <v>950482.33369519631</v>
      </c>
      <c r="AV2793">
        <f t="shared" si="536"/>
        <v>-1.1660746276308549</v>
      </c>
      <c r="AW2793" t="str">
        <f t="shared" si="527"/>
        <v>sp|Q9Y3B7|RM11_HUMAN</v>
      </c>
      <c r="AX2793" s="20">
        <f t="shared" si="537"/>
        <v>0</v>
      </c>
      <c r="AY2793" s="21">
        <f t="shared" si="538"/>
        <v>0.52604870419437122</v>
      </c>
      <c r="AZ2793" s="21">
        <f t="shared" si="538"/>
        <v>1.1047022788081795</v>
      </c>
      <c r="BA2793" s="21">
        <f t="shared" si="538"/>
        <v>1.5781461125831138</v>
      </c>
      <c r="BB2793" s="21">
        <f t="shared" si="538"/>
        <v>2.8932678730690418</v>
      </c>
      <c r="BC2793" s="22">
        <f t="shared" si="538"/>
        <v>0.89428279713043102</v>
      </c>
      <c r="BD2793" s="22"/>
    </row>
    <row r="2794" spans="1:56" x14ac:dyDescent="0.2">
      <c r="A2794" s="1">
        <v>2790</v>
      </c>
      <c r="B2794" s="3" t="s">
        <v>2842</v>
      </c>
      <c r="C2794" s="27">
        <v>84100000</v>
      </c>
      <c r="D2794" s="7">
        <v>87700000</v>
      </c>
      <c r="E2794" s="7">
        <v>86900000</v>
      </c>
      <c r="F2794" s="7">
        <v>78100000</v>
      </c>
      <c r="G2794" s="7">
        <v>80900000</v>
      </c>
      <c r="H2794" s="8">
        <v>91900000</v>
      </c>
      <c r="I2794" s="27">
        <v>80000000</v>
      </c>
      <c r="J2794" s="7">
        <v>85700000</v>
      </c>
      <c r="K2794" s="7">
        <v>77800000</v>
      </c>
      <c r="L2794" s="7">
        <v>73300000</v>
      </c>
      <c r="M2794" s="7">
        <v>81200000</v>
      </c>
      <c r="N2794" s="8">
        <v>81500000</v>
      </c>
      <c r="O2794" s="27">
        <v>85100000</v>
      </c>
      <c r="P2794" s="7">
        <v>79200000</v>
      </c>
      <c r="Q2794" s="7">
        <v>82200000</v>
      </c>
      <c r="R2794" s="7">
        <v>72900000</v>
      </c>
      <c r="S2794" s="7">
        <v>79300000</v>
      </c>
      <c r="T2794" s="8">
        <v>73500000</v>
      </c>
      <c r="U2794" s="27">
        <v>78600000</v>
      </c>
      <c r="V2794" s="7">
        <v>78300000</v>
      </c>
      <c r="W2794" s="7">
        <v>86300000</v>
      </c>
      <c r="X2794" s="7">
        <v>73900000</v>
      </c>
      <c r="Y2794" s="7">
        <v>78400000</v>
      </c>
      <c r="Z2794" s="8">
        <v>83200000</v>
      </c>
      <c r="AA2794" s="27">
        <v>76800000</v>
      </c>
      <c r="AB2794" s="7">
        <v>91900000</v>
      </c>
      <c r="AC2794" s="7">
        <v>80500000</v>
      </c>
      <c r="AD2794" s="7">
        <v>84600000</v>
      </c>
      <c r="AE2794" s="7">
        <v>79700000</v>
      </c>
      <c r="AF2794" s="8">
        <v>71900000</v>
      </c>
      <c r="AG2794" s="7">
        <v>78000000</v>
      </c>
      <c r="AH2794" s="7">
        <v>82800000</v>
      </c>
      <c r="AI2794" s="7">
        <v>80300000</v>
      </c>
      <c r="AJ2794" s="7">
        <v>69400000</v>
      </c>
      <c r="AK2794" s="7">
        <v>76900000</v>
      </c>
      <c r="AL2794" s="8">
        <v>64900000</v>
      </c>
      <c r="AM2794" s="17">
        <v>9.8389918234575893E-2</v>
      </c>
      <c r="AN2794" s="2">
        <f t="shared" si="528"/>
        <v>85500000</v>
      </c>
      <c r="AO2794" s="2">
        <f t="shared" si="529"/>
        <v>80600000</v>
      </c>
      <c r="AP2794" s="2">
        <f t="shared" si="530"/>
        <v>79250000</v>
      </c>
      <c r="AQ2794" s="2">
        <f t="shared" si="531"/>
        <v>78500000</v>
      </c>
      <c r="AR2794" s="2">
        <f t="shared" si="532"/>
        <v>80100000</v>
      </c>
      <c r="AS2794" s="2">
        <f t="shared" si="533"/>
        <v>77450000</v>
      </c>
      <c r="AT2794" s="2">
        <f t="shared" si="534"/>
        <v>80233333.333333328</v>
      </c>
      <c r="AU2794">
        <f t="shared" si="535"/>
        <v>2814545.5524234576</v>
      </c>
      <c r="AV2794">
        <f t="shared" si="536"/>
        <v>1.8712316317395614</v>
      </c>
      <c r="AW2794" t="str">
        <f t="shared" si="527"/>
        <v>sp|Q9HDC9|APMAP_HUMAN</v>
      </c>
      <c r="AX2794" s="20">
        <f t="shared" si="537"/>
        <v>0</v>
      </c>
      <c r="AY2794" s="21">
        <f t="shared" si="538"/>
        <v>-1.7409560118083245</v>
      </c>
      <c r="AZ2794" s="21">
        <f t="shared" si="538"/>
        <v>-2.2206071579187814</v>
      </c>
      <c r="BA2794" s="21">
        <f t="shared" si="538"/>
        <v>-2.4870800168690348</v>
      </c>
      <c r="BB2794" s="21">
        <f t="shared" si="538"/>
        <v>-1.9186045844418269</v>
      </c>
      <c r="BC2794" s="22">
        <f t="shared" si="538"/>
        <v>-2.8601420193993903</v>
      </c>
      <c r="BD2794" s="22"/>
    </row>
    <row r="2795" spans="1:56" x14ac:dyDescent="0.2">
      <c r="A2795" s="1">
        <v>2791</v>
      </c>
      <c r="B2795" s="3" t="s">
        <v>2843</v>
      </c>
      <c r="C2795" s="27">
        <v>97900000</v>
      </c>
      <c r="D2795" s="7">
        <v>112000000</v>
      </c>
      <c r="E2795" s="7">
        <v>103000000</v>
      </c>
      <c r="F2795" s="7">
        <v>107000000</v>
      </c>
      <c r="G2795" s="7">
        <v>115000000</v>
      </c>
      <c r="H2795" s="8">
        <v>107000000</v>
      </c>
      <c r="I2795" s="27">
        <v>106000000</v>
      </c>
      <c r="J2795" s="7">
        <v>104000000</v>
      </c>
      <c r="K2795" s="7">
        <v>109000000</v>
      </c>
      <c r="L2795" s="7">
        <v>114000000</v>
      </c>
      <c r="M2795" s="7">
        <v>109000000</v>
      </c>
      <c r="N2795" s="8">
        <v>128000000</v>
      </c>
      <c r="O2795" s="27">
        <v>110000000</v>
      </c>
      <c r="P2795" s="7">
        <v>109000000</v>
      </c>
      <c r="Q2795" s="7">
        <v>111000000</v>
      </c>
      <c r="R2795" s="7">
        <v>101000000</v>
      </c>
      <c r="S2795" s="7">
        <v>112000000</v>
      </c>
      <c r="T2795" s="8">
        <v>118000000</v>
      </c>
      <c r="U2795" s="27">
        <v>108000000</v>
      </c>
      <c r="V2795" s="7">
        <v>124000000</v>
      </c>
      <c r="W2795" s="7">
        <v>120000000</v>
      </c>
      <c r="X2795" s="7">
        <v>112000000</v>
      </c>
      <c r="Y2795" s="7">
        <v>105000000</v>
      </c>
      <c r="Z2795" s="8">
        <v>101000000</v>
      </c>
      <c r="AA2795" s="27">
        <v>98300000</v>
      </c>
      <c r="AB2795" s="7">
        <v>120000000</v>
      </c>
      <c r="AC2795" s="7">
        <v>112000000</v>
      </c>
      <c r="AD2795" s="7">
        <v>112000000</v>
      </c>
      <c r="AE2795" s="7">
        <v>126000000</v>
      </c>
      <c r="AF2795" s="8">
        <v>107000000</v>
      </c>
      <c r="AG2795" s="7">
        <v>105000000</v>
      </c>
      <c r="AH2795" s="7">
        <v>167000000</v>
      </c>
      <c r="AI2795" s="7">
        <v>126000000</v>
      </c>
      <c r="AJ2795" s="7">
        <v>122000000</v>
      </c>
      <c r="AK2795" s="7">
        <v>118000000</v>
      </c>
      <c r="AL2795" s="8">
        <v>93900000</v>
      </c>
      <c r="AM2795" s="17">
        <v>9.8389918234575893E-2</v>
      </c>
      <c r="AN2795" s="2">
        <f t="shared" si="528"/>
        <v>107000000</v>
      </c>
      <c r="AO2795" s="2">
        <f t="shared" si="529"/>
        <v>109000000</v>
      </c>
      <c r="AP2795" s="2">
        <f t="shared" si="530"/>
        <v>110500000</v>
      </c>
      <c r="AQ2795" s="2">
        <f t="shared" si="531"/>
        <v>110000000</v>
      </c>
      <c r="AR2795" s="2">
        <f t="shared" si="532"/>
        <v>112000000</v>
      </c>
      <c r="AS2795" s="2">
        <f t="shared" si="533"/>
        <v>120000000</v>
      </c>
      <c r="AT2795" s="2">
        <f t="shared" si="534"/>
        <v>111416666.66666667</v>
      </c>
      <c r="AU2795">
        <f t="shared" si="535"/>
        <v>4521246.140907025</v>
      </c>
      <c r="AV2795">
        <f t="shared" si="536"/>
        <v>-0.97686932518578318</v>
      </c>
      <c r="AW2795" t="str">
        <f t="shared" si="527"/>
        <v>sp|O15144|ARPC2_HUMAN</v>
      </c>
      <c r="AX2795" s="20">
        <f t="shared" si="537"/>
        <v>0</v>
      </c>
      <c r="AY2795" s="21">
        <f t="shared" si="538"/>
        <v>0.44235592083884478</v>
      </c>
      <c r="AZ2795" s="21">
        <f t="shared" si="538"/>
        <v>0.77412286146797826</v>
      </c>
      <c r="BA2795" s="21">
        <f t="shared" si="538"/>
        <v>0.66353388125826707</v>
      </c>
      <c r="BB2795" s="21">
        <f t="shared" si="538"/>
        <v>1.1058898020971117</v>
      </c>
      <c r="BC2795" s="22">
        <f t="shared" si="538"/>
        <v>2.8753134854524909</v>
      </c>
      <c r="BD2795" s="22"/>
    </row>
    <row r="2796" spans="1:56" x14ac:dyDescent="0.2">
      <c r="A2796" s="1">
        <v>2792</v>
      </c>
      <c r="B2796" s="3" t="s">
        <v>2844</v>
      </c>
      <c r="C2796" s="27">
        <v>12600000</v>
      </c>
      <c r="D2796" s="7">
        <v>12600000</v>
      </c>
      <c r="E2796" s="7">
        <v>11600000</v>
      </c>
      <c r="F2796" s="7">
        <v>11900000</v>
      </c>
      <c r="G2796" s="7">
        <v>11800000</v>
      </c>
      <c r="H2796" s="8">
        <v>14000000</v>
      </c>
      <c r="I2796" s="27">
        <v>12500000</v>
      </c>
      <c r="J2796" s="7">
        <v>14900000</v>
      </c>
      <c r="K2796" s="7">
        <v>9113688</v>
      </c>
      <c r="L2796" s="7">
        <v>15300000</v>
      </c>
      <c r="M2796" s="7">
        <v>11900000</v>
      </c>
      <c r="N2796" s="8">
        <v>8239818</v>
      </c>
      <c r="O2796" s="27">
        <v>14200000</v>
      </c>
      <c r="P2796" s="7">
        <v>13100000</v>
      </c>
      <c r="Q2796" s="7">
        <v>12100000</v>
      </c>
      <c r="R2796" s="7">
        <v>12400000</v>
      </c>
      <c r="S2796" s="7">
        <v>11000000</v>
      </c>
      <c r="T2796" s="8">
        <v>13600000</v>
      </c>
      <c r="U2796" s="27">
        <v>16700000</v>
      </c>
      <c r="V2796" s="7">
        <v>15300000</v>
      </c>
      <c r="W2796" s="7">
        <v>13500000</v>
      </c>
      <c r="X2796" s="7">
        <v>12800000</v>
      </c>
      <c r="Y2796" s="7">
        <v>13700000</v>
      </c>
      <c r="Z2796" s="8">
        <v>12600000</v>
      </c>
      <c r="AA2796" s="27">
        <v>13800000</v>
      </c>
      <c r="AB2796" s="7">
        <v>14600000</v>
      </c>
      <c r="AC2796" s="7">
        <v>13600000</v>
      </c>
      <c r="AD2796" s="7">
        <v>12200000</v>
      </c>
      <c r="AE2796" s="7">
        <v>12000000</v>
      </c>
      <c r="AF2796" s="8">
        <v>14400000</v>
      </c>
      <c r="AG2796" s="7">
        <v>12400000</v>
      </c>
      <c r="AH2796" s="7">
        <v>13400000</v>
      </c>
      <c r="AI2796" s="7">
        <v>11000000</v>
      </c>
      <c r="AJ2796" s="7">
        <v>11400000</v>
      </c>
      <c r="AK2796" s="7">
        <v>13300000</v>
      </c>
      <c r="AL2796" s="8">
        <v>15600000</v>
      </c>
      <c r="AM2796" s="17">
        <v>9.8389918234575893E-2</v>
      </c>
      <c r="AN2796" s="2">
        <f t="shared" si="528"/>
        <v>12250000</v>
      </c>
      <c r="AO2796" s="2">
        <f t="shared" si="529"/>
        <v>12200000</v>
      </c>
      <c r="AP2796" s="2">
        <f t="shared" si="530"/>
        <v>12750000</v>
      </c>
      <c r="AQ2796" s="2">
        <f t="shared" si="531"/>
        <v>13600000</v>
      </c>
      <c r="AR2796" s="2">
        <f t="shared" si="532"/>
        <v>13700000</v>
      </c>
      <c r="AS2796" s="2">
        <f t="shared" si="533"/>
        <v>12850000</v>
      </c>
      <c r="AT2796" s="2">
        <f t="shared" si="534"/>
        <v>12891666.666666666</v>
      </c>
      <c r="AU2796">
        <f t="shared" si="535"/>
        <v>642974.85694750666</v>
      </c>
      <c r="AV2796">
        <f t="shared" si="536"/>
        <v>-0.99796540989635085</v>
      </c>
      <c r="AW2796" t="str">
        <f t="shared" si="527"/>
        <v>sp|Q03169|TNAP2_HUMAN</v>
      </c>
      <c r="AX2796" s="20">
        <f t="shared" si="537"/>
        <v>0</v>
      </c>
      <c r="AY2796" s="21">
        <f t="shared" si="538"/>
        <v>-7.7763538433482049E-2</v>
      </c>
      <c r="AZ2796" s="21">
        <f t="shared" si="538"/>
        <v>0.7776353843348196</v>
      </c>
      <c r="BA2796" s="21">
        <f t="shared" si="538"/>
        <v>2.0996155377040129</v>
      </c>
      <c r="BB2796" s="21">
        <f t="shared" si="538"/>
        <v>2.2551426145709765</v>
      </c>
      <c r="BC2796" s="22">
        <f t="shared" si="538"/>
        <v>0.93316246120178348</v>
      </c>
      <c r="BD2796" s="22"/>
    </row>
    <row r="2797" spans="1:56" x14ac:dyDescent="0.2">
      <c r="A2797" s="1">
        <v>2793</v>
      </c>
      <c r="B2797" s="3" t="s">
        <v>2845</v>
      </c>
      <c r="C2797" s="27">
        <v>8068871</v>
      </c>
      <c r="D2797" s="7">
        <v>8412637</v>
      </c>
      <c r="E2797" s="7">
        <v>7000964.5</v>
      </c>
      <c r="F2797" s="7">
        <v>8098233.5</v>
      </c>
      <c r="G2797" s="7">
        <v>8500631</v>
      </c>
      <c r="H2797" s="8">
        <v>6235366</v>
      </c>
      <c r="I2797" s="27">
        <v>7930601.5</v>
      </c>
      <c r="J2797" s="7">
        <v>9496568</v>
      </c>
      <c r="K2797" s="7">
        <v>7609792</v>
      </c>
      <c r="L2797" s="7">
        <v>9276556</v>
      </c>
      <c r="M2797" s="7">
        <v>6629125</v>
      </c>
      <c r="N2797" s="8">
        <v>8671301</v>
      </c>
      <c r="O2797" s="27">
        <v>8842052</v>
      </c>
      <c r="P2797" s="7">
        <v>8882306</v>
      </c>
      <c r="Q2797" s="7">
        <v>8711728</v>
      </c>
      <c r="R2797" s="7">
        <v>9079623</v>
      </c>
      <c r="S2797" s="7">
        <v>7099792.5</v>
      </c>
      <c r="T2797" s="8">
        <v>9560941</v>
      </c>
      <c r="U2797" s="27">
        <v>8895723</v>
      </c>
      <c r="V2797" s="7">
        <v>9305596</v>
      </c>
      <c r="W2797" s="7">
        <v>9107565</v>
      </c>
      <c r="X2797" s="7">
        <v>9031387</v>
      </c>
      <c r="Y2797" s="7">
        <v>8923208</v>
      </c>
      <c r="Z2797" s="8">
        <v>8190416.5</v>
      </c>
      <c r="AA2797" s="27">
        <v>8719348</v>
      </c>
      <c r="AB2797" s="7">
        <v>8702957</v>
      </c>
      <c r="AC2797" s="7">
        <v>7801859.5</v>
      </c>
      <c r="AD2797" s="7">
        <v>7855827.5</v>
      </c>
      <c r="AE2797" s="7">
        <v>8419040</v>
      </c>
      <c r="AF2797" s="8">
        <v>8455990</v>
      </c>
      <c r="AG2797" s="7">
        <v>8768446</v>
      </c>
      <c r="AH2797" s="7">
        <v>8788509</v>
      </c>
      <c r="AI2797" s="7">
        <v>8356984</v>
      </c>
      <c r="AJ2797" s="7">
        <v>8964681</v>
      </c>
      <c r="AK2797" s="7">
        <v>7536885</v>
      </c>
      <c r="AL2797" s="8">
        <v>9888051</v>
      </c>
      <c r="AM2797" s="17">
        <v>9.8421614141510794E-2</v>
      </c>
      <c r="AN2797" s="2">
        <f t="shared" si="528"/>
        <v>8083552.25</v>
      </c>
      <c r="AO2797" s="2">
        <f t="shared" si="529"/>
        <v>8300951.25</v>
      </c>
      <c r="AP2797" s="2">
        <f t="shared" si="530"/>
        <v>8862179</v>
      </c>
      <c r="AQ2797" s="2">
        <f t="shared" si="531"/>
        <v>8977297.5</v>
      </c>
      <c r="AR2797" s="2">
        <f t="shared" si="532"/>
        <v>8437515</v>
      </c>
      <c r="AS2797" s="2">
        <f t="shared" si="533"/>
        <v>8778477.5</v>
      </c>
      <c r="AT2797" s="2">
        <f t="shared" si="534"/>
        <v>8573328.75</v>
      </c>
      <c r="AU2797">
        <f t="shared" si="535"/>
        <v>352484.64496364945</v>
      </c>
      <c r="AV2797">
        <f t="shared" si="536"/>
        <v>-1.3894974064771219</v>
      </c>
      <c r="AW2797" t="str">
        <f t="shared" si="527"/>
        <v>sp|Q5JRA6|MIA3_HUMAN</v>
      </c>
      <c r="AX2797" s="20">
        <f t="shared" si="537"/>
        <v>0</v>
      </c>
      <c r="AY2797" s="21">
        <f t="shared" si="538"/>
        <v>0.61676161814770591</v>
      </c>
      <c r="AZ2797" s="21">
        <f t="shared" si="538"/>
        <v>2.2089664361983687</v>
      </c>
      <c r="BA2797" s="21">
        <f t="shared" si="538"/>
        <v>2.5355579676163451</v>
      </c>
      <c r="BB2797" s="21">
        <f t="shared" si="538"/>
        <v>1.0041933884425036</v>
      </c>
      <c r="BC2797" s="22">
        <f t="shared" si="538"/>
        <v>1.971505028457808</v>
      </c>
      <c r="BD2797" s="22"/>
    </row>
    <row r="2798" spans="1:56" x14ac:dyDescent="0.2">
      <c r="A2798" s="1">
        <v>2794</v>
      </c>
      <c r="B2798" s="3" t="s">
        <v>2846</v>
      </c>
      <c r="C2798" s="27">
        <v>18600000</v>
      </c>
      <c r="D2798" s="7">
        <v>22300000</v>
      </c>
      <c r="E2798" s="7">
        <v>19500000</v>
      </c>
      <c r="F2798" s="7">
        <v>21000000</v>
      </c>
      <c r="G2798" s="7">
        <v>20800000</v>
      </c>
      <c r="H2798" s="8">
        <v>21800000</v>
      </c>
      <c r="I2798" s="27">
        <v>21600000</v>
      </c>
      <c r="J2798" s="7">
        <v>24500000</v>
      </c>
      <c r="K2798" s="7">
        <v>20500000</v>
      </c>
      <c r="L2798" s="7">
        <v>27000000</v>
      </c>
      <c r="M2798" s="7">
        <v>21100000</v>
      </c>
      <c r="N2798" s="8">
        <v>29500000</v>
      </c>
      <c r="O2798" s="27">
        <v>18800000</v>
      </c>
      <c r="P2798" s="7">
        <v>21600000</v>
      </c>
      <c r="Q2798" s="7">
        <v>24300000</v>
      </c>
      <c r="R2798" s="7">
        <v>23100000</v>
      </c>
      <c r="S2798" s="7">
        <v>18300000</v>
      </c>
      <c r="T2798" s="8">
        <v>23700000</v>
      </c>
      <c r="U2798" s="27">
        <v>21500000</v>
      </c>
      <c r="V2798" s="7">
        <v>18800000</v>
      </c>
      <c r="W2798" s="7">
        <v>22500000</v>
      </c>
      <c r="X2798" s="7">
        <v>21900000</v>
      </c>
      <c r="Y2798" s="7">
        <v>27200000</v>
      </c>
      <c r="Z2798" s="8">
        <v>20400000</v>
      </c>
      <c r="AA2798" s="27">
        <v>20900000</v>
      </c>
      <c r="AB2798" s="7">
        <v>20000000</v>
      </c>
      <c r="AC2798" s="7">
        <v>22600000</v>
      </c>
      <c r="AD2798" s="7">
        <v>20400000</v>
      </c>
      <c r="AE2798" s="7">
        <v>21700000</v>
      </c>
      <c r="AF2798" s="8">
        <v>20200000</v>
      </c>
      <c r="AG2798" s="7">
        <v>13500000</v>
      </c>
      <c r="AH2798" s="7">
        <v>18300000</v>
      </c>
      <c r="AI2798" s="7">
        <v>22400000</v>
      </c>
      <c r="AJ2798" s="7">
        <v>21500000</v>
      </c>
      <c r="AK2798" s="7">
        <v>22000000</v>
      </c>
      <c r="AL2798" s="8">
        <v>19900000</v>
      </c>
      <c r="AM2798" s="17">
        <v>9.8511731927747204E-2</v>
      </c>
      <c r="AN2798" s="2">
        <f t="shared" si="528"/>
        <v>20900000</v>
      </c>
      <c r="AO2798" s="2">
        <f t="shared" si="529"/>
        <v>23050000</v>
      </c>
      <c r="AP2798" s="2">
        <f t="shared" si="530"/>
        <v>22350000</v>
      </c>
      <c r="AQ2798" s="2">
        <f t="shared" si="531"/>
        <v>21700000</v>
      </c>
      <c r="AR2798" s="2">
        <f t="shared" si="532"/>
        <v>20650000</v>
      </c>
      <c r="AS2798" s="2">
        <f t="shared" si="533"/>
        <v>20700000</v>
      </c>
      <c r="AT2798" s="2">
        <f t="shared" si="534"/>
        <v>21558333.333333332</v>
      </c>
      <c r="AU2798">
        <f t="shared" si="535"/>
        <v>986618.80514546589</v>
      </c>
      <c r="AV2798">
        <f t="shared" si="536"/>
        <v>-0.66726209747874021</v>
      </c>
      <c r="AW2798" t="str">
        <f t="shared" si="527"/>
        <v>sp|Q01105|SET_HUMAN</v>
      </c>
      <c r="AX2798" s="20">
        <f t="shared" si="537"/>
        <v>0</v>
      </c>
      <c r="AY2798" s="21">
        <f t="shared" si="538"/>
        <v>2.1791597613862699</v>
      </c>
      <c r="AZ2798" s="21">
        <f t="shared" si="538"/>
        <v>1.4696658855860889</v>
      </c>
      <c r="BA2798" s="21">
        <f t="shared" si="538"/>
        <v>0.81085014377163522</v>
      </c>
      <c r="BB2798" s="21">
        <f t="shared" si="538"/>
        <v>-0.25339066992863601</v>
      </c>
      <c r="BC2798" s="22">
        <f t="shared" si="538"/>
        <v>-0.20271253594290883</v>
      </c>
      <c r="BD2798" s="22"/>
    </row>
    <row r="2799" spans="1:56" x14ac:dyDescent="0.2">
      <c r="A2799" s="1">
        <v>2795</v>
      </c>
      <c r="B2799" s="3" t="s">
        <v>2847</v>
      </c>
      <c r="C2799" s="27">
        <v>12900000</v>
      </c>
      <c r="D2799" s="7">
        <v>13100000</v>
      </c>
      <c r="E2799" s="7">
        <v>11300000</v>
      </c>
      <c r="F2799" s="7">
        <v>11700000</v>
      </c>
      <c r="G2799" s="7">
        <v>12200000</v>
      </c>
      <c r="H2799" s="8">
        <v>13800000</v>
      </c>
      <c r="I2799" s="27">
        <v>12600000</v>
      </c>
      <c r="J2799" s="7">
        <v>11200000</v>
      </c>
      <c r="K2799" s="7">
        <v>12000000</v>
      </c>
      <c r="L2799" s="7">
        <v>10600000</v>
      </c>
      <c r="M2799" s="7">
        <v>13100000</v>
      </c>
      <c r="N2799" s="8">
        <v>11900000</v>
      </c>
      <c r="O2799" s="27">
        <v>12100000</v>
      </c>
      <c r="P2799" s="7">
        <v>12300000</v>
      </c>
      <c r="Q2799" s="7">
        <v>12100000</v>
      </c>
      <c r="R2799" s="7">
        <v>12900000</v>
      </c>
      <c r="S2799" s="7">
        <v>13200000</v>
      </c>
      <c r="T2799" s="8">
        <v>12300000</v>
      </c>
      <c r="U2799" s="27">
        <v>12800000</v>
      </c>
      <c r="V2799" s="7">
        <v>11800000</v>
      </c>
      <c r="W2799" s="7">
        <v>13200000</v>
      </c>
      <c r="X2799" s="7">
        <v>13700000</v>
      </c>
      <c r="Y2799" s="7">
        <v>14200000</v>
      </c>
      <c r="Z2799" s="8">
        <v>13300000</v>
      </c>
      <c r="AA2799" s="27">
        <v>12200000</v>
      </c>
      <c r="AB2799" s="7">
        <v>11300000</v>
      </c>
      <c r="AC2799" s="7">
        <v>13300000</v>
      </c>
      <c r="AD2799" s="7">
        <v>13600000</v>
      </c>
      <c r="AE2799" s="7">
        <v>14800000</v>
      </c>
      <c r="AF2799" s="8">
        <v>13200000</v>
      </c>
      <c r="AG2799" s="7">
        <v>14000000</v>
      </c>
      <c r="AH2799" s="7">
        <v>12200000</v>
      </c>
      <c r="AI2799" s="7">
        <v>13500000</v>
      </c>
      <c r="AJ2799" s="7">
        <v>13700000</v>
      </c>
      <c r="AK2799" s="7">
        <v>14000000</v>
      </c>
      <c r="AL2799" s="8">
        <v>10500000</v>
      </c>
      <c r="AM2799" s="17">
        <v>9.8511731927747204E-2</v>
      </c>
      <c r="AN2799" s="2">
        <f t="shared" si="528"/>
        <v>12550000</v>
      </c>
      <c r="AO2799" s="2">
        <f t="shared" si="529"/>
        <v>11950000</v>
      </c>
      <c r="AP2799" s="2">
        <f t="shared" si="530"/>
        <v>12300000</v>
      </c>
      <c r="AQ2799" s="2">
        <f t="shared" si="531"/>
        <v>13250000</v>
      </c>
      <c r="AR2799" s="2">
        <f t="shared" si="532"/>
        <v>13250000</v>
      </c>
      <c r="AS2799" s="2">
        <f t="shared" si="533"/>
        <v>13600000</v>
      </c>
      <c r="AT2799" s="2">
        <f t="shared" si="534"/>
        <v>12816666.666666666</v>
      </c>
      <c r="AU2799">
        <f t="shared" si="535"/>
        <v>644722.16238211223</v>
      </c>
      <c r="AV2799">
        <f t="shared" si="536"/>
        <v>-0.413614859587561</v>
      </c>
      <c r="AW2799" t="str">
        <f t="shared" si="527"/>
        <v>sp|Q9UK41|VPS28_HUMAN</v>
      </c>
      <c r="AX2799" s="20">
        <f t="shared" si="537"/>
        <v>0</v>
      </c>
      <c r="AY2799" s="21">
        <f t="shared" si="538"/>
        <v>-0.93063343407201438</v>
      </c>
      <c r="AZ2799" s="21">
        <f t="shared" si="538"/>
        <v>-0.38776393086333932</v>
      </c>
      <c r="BA2799" s="21">
        <f t="shared" si="538"/>
        <v>1.0857390064173502</v>
      </c>
      <c r="BB2799" s="21">
        <f t="shared" si="538"/>
        <v>1.0857390064173502</v>
      </c>
      <c r="BC2799" s="22">
        <f t="shared" si="538"/>
        <v>1.6286085096260252</v>
      </c>
      <c r="BD2799" s="22"/>
    </row>
    <row r="2800" spans="1:56" x14ac:dyDescent="0.2">
      <c r="A2800" s="1">
        <v>2796</v>
      </c>
      <c r="B2800" s="3" t="s">
        <v>2848</v>
      </c>
      <c r="C2800" s="27">
        <v>3348678.2</v>
      </c>
      <c r="D2800" s="7">
        <v>7000208</v>
      </c>
      <c r="E2800" s="7">
        <v>3919207.8</v>
      </c>
      <c r="F2800" s="7">
        <v>5217682</v>
      </c>
      <c r="G2800" s="7">
        <v>4413293</v>
      </c>
      <c r="H2800" s="8">
        <v>6331664</v>
      </c>
      <c r="I2800" s="27">
        <v>5727599</v>
      </c>
      <c r="J2800" s="7">
        <v>3449516.8</v>
      </c>
      <c r="K2800" s="7">
        <v>6532796</v>
      </c>
      <c r="L2800" s="7">
        <v>5379815</v>
      </c>
      <c r="M2800" s="7">
        <v>7560452.5</v>
      </c>
      <c r="N2800" s="8">
        <v>3578225.5</v>
      </c>
      <c r="O2800" s="27">
        <v>4711981.5</v>
      </c>
      <c r="P2800" s="7">
        <v>6872424</v>
      </c>
      <c r="Q2800" s="7">
        <v>7788505</v>
      </c>
      <c r="R2800" s="7">
        <v>5580865</v>
      </c>
      <c r="S2800" s="7">
        <v>5582134</v>
      </c>
      <c r="T2800" s="8">
        <v>8033313.5</v>
      </c>
      <c r="U2800" s="27">
        <v>6119733</v>
      </c>
      <c r="V2800" s="7">
        <v>6941778.5</v>
      </c>
      <c r="W2800" s="7">
        <v>5577853</v>
      </c>
      <c r="X2800" s="7">
        <v>10700000</v>
      </c>
      <c r="Y2800" s="7">
        <v>7131758</v>
      </c>
      <c r="Z2800" s="8">
        <v>3916892.5</v>
      </c>
      <c r="AA2800" s="27">
        <v>4938996.5</v>
      </c>
      <c r="AB2800" s="7">
        <v>8506052</v>
      </c>
      <c r="AC2800" s="7">
        <v>7685049</v>
      </c>
      <c r="AD2800" s="7">
        <v>3391636</v>
      </c>
      <c r="AE2800" s="7">
        <v>7505389</v>
      </c>
      <c r="AF2800" s="8">
        <v>6162205</v>
      </c>
      <c r="AG2800" s="7">
        <v>5451111</v>
      </c>
      <c r="AH2800" s="7">
        <v>7305686</v>
      </c>
      <c r="AI2800" s="7">
        <v>9384320</v>
      </c>
      <c r="AJ2800" s="7">
        <v>5433215</v>
      </c>
      <c r="AK2800" s="7">
        <v>7902521</v>
      </c>
      <c r="AL2800" s="8">
        <v>5344236.5</v>
      </c>
      <c r="AM2800" s="17">
        <v>9.8515758942127399E-2</v>
      </c>
      <c r="AN2800" s="2">
        <f t="shared" si="528"/>
        <v>4815487.5</v>
      </c>
      <c r="AO2800" s="2">
        <f t="shared" si="529"/>
        <v>5553707</v>
      </c>
      <c r="AP2800" s="2">
        <f t="shared" si="530"/>
        <v>6227279</v>
      </c>
      <c r="AQ2800" s="2">
        <f t="shared" si="531"/>
        <v>6530755.75</v>
      </c>
      <c r="AR2800" s="2">
        <f t="shared" si="532"/>
        <v>6833797</v>
      </c>
      <c r="AS2800" s="2">
        <f t="shared" si="533"/>
        <v>6378398.5</v>
      </c>
      <c r="AT2800" s="2">
        <f t="shared" si="534"/>
        <v>6056570.791666667</v>
      </c>
      <c r="AU2800">
        <f t="shared" si="535"/>
        <v>742267.61342480953</v>
      </c>
      <c r="AV2800">
        <f t="shared" si="536"/>
        <v>-1.6720159538422144</v>
      </c>
      <c r="AW2800" t="str">
        <f t="shared" si="527"/>
        <v>sp|P11182|ODB2_HUMAN</v>
      </c>
      <c r="AX2800" s="20">
        <f t="shared" si="537"/>
        <v>0</v>
      </c>
      <c r="AY2800" s="21">
        <f t="shared" si="538"/>
        <v>0.99454628849272886</v>
      </c>
      <c r="AZ2800" s="21">
        <f t="shared" si="538"/>
        <v>1.9019979781766567</v>
      </c>
      <c r="BA2800" s="21">
        <f t="shared" si="538"/>
        <v>2.3108488353489962</v>
      </c>
      <c r="BB2800" s="21">
        <f t="shared" si="538"/>
        <v>2.7191129769053992</v>
      </c>
      <c r="BC2800" s="22">
        <f t="shared" si="538"/>
        <v>2.1055896441295028</v>
      </c>
      <c r="BD2800" s="22"/>
    </row>
    <row r="2801" spans="1:56" x14ac:dyDescent="0.2">
      <c r="A2801" s="1">
        <v>2797</v>
      </c>
      <c r="B2801" s="3" t="s">
        <v>2849</v>
      </c>
      <c r="C2801" s="27">
        <v>2396930</v>
      </c>
      <c r="D2801" s="7">
        <v>2929702.5</v>
      </c>
      <c r="E2801" s="7">
        <v>3081701</v>
      </c>
      <c r="F2801" s="7">
        <v>2400236.5</v>
      </c>
      <c r="G2801" s="7">
        <v>1953477</v>
      </c>
      <c r="H2801" s="8">
        <v>3330144</v>
      </c>
      <c r="I2801" s="27">
        <v>2179078.5</v>
      </c>
      <c r="J2801" s="7">
        <v>3261151.5</v>
      </c>
      <c r="K2801" s="7">
        <v>3030626</v>
      </c>
      <c r="L2801" s="7">
        <v>3475391.8</v>
      </c>
      <c r="M2801" s="7">
        <v>4421576.5</v>
      </c>
      <c r="N2801" s="8">
        <v>1720229.5</v>
      </c>
      <c r="O2801" s="27">
        <v>3924994.5</v>
      </c>
      <c r="P2801" s="7">
        <v>4396703</v>
      </c>
      <c r="Q2801" s="7">
        <v>3478168</v>
      </c>
      <c r="R2801" s="7">
        <v>3430908.5</v>
      </c>
      <c r="S2801" s="7">
        <v>3375192</v>
      </c>
      <c r="T2801" s="8">
        <v>3834190.5</v>
      </c>
      <c r="U2801" s="27">
        <v>4167251</v>
      </c>
      <c r="V2801" s="7">
        <v>3592421.8</v>
      </c>
      <c r="W2801" s="7">
        <v>2648582.5</v>
      </c>
      <c r="X2801" s="7">
        <v>4210436.5</v>
      </c>
      <c r="Y2801" s="7">
        <v>3641998</v>
      </c>
      <c r="Z2801" s="8">
        <v>3086428</v>
      </c>
      <c r="AA2801" s="27">
        <v>3698465.5</v>
      </c>
      <c r="AB2801" s="7">
        <v>3469017.5</v>
      </c>
      <c r="AC2801" s="7">
        <v>2428769</v>
      </c>
      <c r="AD2801" s="7">
        <v>3580910.5</v>
      </c>
      <c r="AE2801" s="7">
        <v>3769397.5</v>
      </c>
      <c r="AF2801" s="8">
        <v>2433015</v>
      </c>
      <c r="AG2801" s="7">
        <v>2518887.2000000002</v>
      </c>
      <c r="AH2801" s="7">
        <v>3981460.2</v>
      </c>
      <c r="AI2801" s="7">
        <v>3795468</v>
      </c>
      <c r="AJ2801" s="7">
        <v>3846186.8</v>
      </c>
      <c r="AK2801" s="7">
        <v>2205887.7999999998</v>
      </c>
      <c r="AL2801" s="8">
        <v>3240409.2</v>
      </c>
      <c r="AM2801" s="17">
        <v>9.8515758942127399E-2</v>
      </c>
      <c r="AN2801" s="2">
        <f t="shared" si="528"/>
        <v>2664969.5</v>
      </c>
      <c r="AO2801" s="2">
        <f t="shared" si="529"/>
        <v>3145888.75</v>
      </c>
      <c r="AP2801" s="2">
        <f t="shared" si="530"/>
        <v>3656179.25</v>
      </c>
      <c r="AQ2801" s="2">
        <f t="shared" si="531"/>
        <v>3617209.9</v>
      </c>
      <c r="AR2801" s="2">
        <f t="shared" si="532"/>
        <v>3524964</v>
      </c>
      <c r="AS2801" s="2">
        <f t="shared" si="533"/>
        <v>3517938.6</v>
      </c>
      <c r="AT2801" s="2">
        <f t="shared" si="534"/>
        <v>3354525</v>
      </c>
      <c r="AU2801">
        <f t="shared" si="535"/>
        <v>383345.26813600911</v>
      </c>
      <c r="AV2801">
        <f t="shared" si="536"/>
        <v>-1.7987844309463314</v>
      </c>
      <c r="AW2801" t="str">
        <f t="shared" si="527"/>
        <v>sp|Q9Y618-3|NCOR2_HUMAN;sp|Q9Y618-4|NCOR2_HUMAN;sp|Q9Y618-5|NCOR2_HUMAN;sp|Q9Y618|NCOR2_HUMAN</v>
      </c>
      <c r="AX2801" s="20">
        <f t="shared" si="537"/>
        <v>0</v>
      </c>
      <c r="AY2801" s="21">
        <f t="shared" si="538"/>
        <v>1.2545328975584802</v>
      </c>
      <c r="AZ2801" s="21">
        <f t="shared" si="538"/>
        <v>2.585684061837235</v>
      </c>
      <c r="BA2801" s="21">
        <f t="shared" si="538"/>
        <v>2.4840280529096015</v>
      </c>
      <c r="BB2801" s="21">
        <f t="shared" si="538"/>
        <v>2.2433940666117156</v>
      </c>
      <c r="BC2801" s="22">
        <f t="shared" si="538"/>
        <v>2.2250675067609564</v>
      </c>
      <c r="BD2801" s="22"/>
    </row>
    <row r="2802" spans="1:56" x14ac:dyDescent="0.2">
      <c r="A2802" s="1">
        <v>2798</v>
      </c>
      <c r="B2802" s="3" t="s">
        <v>2850</v>
      </c>
      <c r="C2802" s="27">
        <v>162000000</v>
      </c>
      <c r="D2802" s="7">
        <v>152000000</v>
      </c>
      <c r="E2802" s="7">
        <v>131000000</v>
      </c>
      <c r="F2802" s="7">
        <v>135000000</v>
      </c>
      <c r="G2802" s="7">
        <v>122000000</v>
      </c>
      <c r="H2802" s="8">
        <v>154000000</v>
      </c>
      <c r="I2802" s="27">
        <v>128000000</v>
      </c>
      <c r="J2802" s="7">
        <v>121000000</v>
      </c>
      <c r="K2802" s="7">
        <v>127000000</v>
      </c>
      <c r="L2802" s="7">
        <v>148000000</v>
      </c>
      <c r="M2802" s="7">
        <v>153000000</v>
      </c>
      <c r="N2802" s="8">
        <v>191000000</v>
      </c>
      <c r="O2802" s="27">
        <v>167000000</v>
      </c>
      <c r="P2802" s="7">
        <v>139000000</v>
      </c>
      <c r="Q2802" s="7">
        <v>134000000</v>
      </c>
      <c r="R2802" s="7">
        <v>153000000</v>
      </c>
      <c r="S2802" s="7">
        <v>142000000</v>
      </c>
      <c r="T2802" s="8">
        <v>153000000</v>
      </c>
      <c r="U2802" s="27">
        <v>145000000</v>
      </c>
      <c r="V2802" s="7">
        <v>130000000</v>
      </c>
      <c r="W2802" s="7">
        <v>143000000</v>
      </c>
      <c r="X2802" s="7">
        <v>160000000</v>
      </c>
      <c r="Y2802" s="7">
        <v>177000000</v>
      </c>
      <c r="Z2802" s="8">
        <v>171000000</v>
      </c>
      <c r="AA2802" s="27">
        <v>115000000</v>
      </c>
      <c r="AB2802" s="7">
        <v>154000000</v>
      </c>
      <c r="AC2802" s="7">
        <v>177000000</v>
      </c>
      <c r="AD2802" s="7">
        <v>152000000</v>
      </c>
      <c r="AE2802" s="7">
        <v>172000000</v>
      </c>
      <c r="AF2802" s="8">
        <v>174000000</v>
      </c>
      <c r="AG2802" s="7">
        <v>187000000</v>
      </c>
      <c r="AH2802" s="7">
        <v>171000000</v>
      </c>
      <c r="AI2802" s="7">
        <v>150000000</v>
      </c>
      <c r="AJ2802" s="7">
        <v>176000000</v>
      </c>
      <c r="AK2802" s="7">
        <v>176000000</v>
      </c>
      <c r="AL2802" s="8">
        <v>115000000</v>
      </c>
      <c r="AM2802" s="17">
        <v>9.87906707215329E-2</v>
      </c>
      <c r="AN2802" s="2">
        <f t="shared" si="528"/>
        <v>143500000</v>
      </c>
      <c r="AO2802" s="2">
        <f t="shared" si="529"/>
        <v>138000000</v>
      </c>
      <c r="AP2802" s="2">
        <f t="shared" si="530"/>
        <v>147500000</v>
      </c>
      <c r="AQ2802" s="2">
        <f t="shared" si="531"/>
        <v>152500000</v>
      </c>
      <c r="AR2802" s="2">
        <f t="shared" si="532"/>
        <v>163000000</v>
      </c>
      <c r="AS2802" s="2">
        <f t="shared" si="533"/>
        <v>173500000</v>
      </c>
      <c r="AT2802" s="2">
        <f t="shared" si="534"/>
        <v>153000000</v>
      </c>
      <c r="AU2802">
        <f t="shared" si="535"/>
        <v>13160547.101089681</v>
      </c>
      <c r="AV2802">
        <f t="shared" si="536"/>
        <v>-0.72185448880110836</v>
      </c>
      <c r="AW2802" t="str">
        <f t="shared" si="527"/>
        <v>sp|P04080|CYTB_HUMAN</v>
      </c>
      <c r="AX2802" s="20">
        <f t="shared" si="537"/>
        <v>0</v>
      </c>
      <c r="AY2802" s="21">
        <f t="shared" si="538"/>
        <v>-0.41791575667432601</v>
      </c>
      <c r="AZ2802" s="21">
        <f t="shared" si="538"/>
        <v>0.30393873212678246</v>
      </c>
      <c r="BA2802" s="21">
        <f t="shared" si="538"/>
        <v>0.68386214728526051</v>
      </c>
      <c r="BB2802" s="21">
        <f t="shared" si="538"/>
        <v>1.4817013191180646</v>
      </c>
      <c r="BC2802" s="22">
        <f t="shared" si="538"/>
        <v>2.2795404909508683</v>
      </c>
      <c r="BD2802" s="22"/>
    </row>
    <row r="2803" spans="1:56" x14ac:dyDescent="0.2">
      <c r="A2803" s="1">
        <v>2799</v>
      </c>
      <c r="B2803" s="3" t="s">
        <v>2851</v>
      </c>
      <c r="C2803" s="27">
        <v>124000000</v>
      </c>
      <c r="D2803" s="7">
        <v>123000000</v>
      </c>
      <c r="E2803" s="7">
        <v>116000000</v>
      </c>
      <c r="F2803" s="7">
        <v>111000000</v>
      </c>
      <c r="G2803" s="7">
        <v>113000000</v>
      </c>
      <c r="H2803" s="8">
        <v>128000000</v>
      </c>
      <c r="I2803" s="27">
        <v>132000000</v>
      </c>
      <c r="J2803" s="7">
        <v>140000000</v>
      </c>
      <c r="K2803" s="7">
        <v>132000000</v>
      </c>
      <c r="L2803" s="7">
        <v>135000000</v>
      </c>
      <c r="M2803" s="7">
        <v>129000000</v>
      </c>
      <c r="N2803" s="8">
        <v>100000000</v>
      </c>
      <c r="O2803" s="27">
        <v>129000000</v>
      </c>
      <c r="P2803" s="7">
        <v>139000000</v>
      </c>
      <c r="Q2803" s="7">
        <v>117000000</v>
      </c>
      <c r="R2803" s="7">
        <v>129000000</v>
      </c>
      <c r="S2803" s="7">
        <v>109000000</v>
      </c>
      <c r="T2803" s="8">
        <v>112000000</v>
      </c>
      <c r="U2803" s="27">
        <v>116000000</v>
      </c>
      <c r="V2803" s="7">
        <v>122000000</v>
      </c>
      <c r="W2803" s="7">
        <v>122000000</v>
      </c>
      <c r="X2803" s="7">
        <v>119000000</v>
      </c>
      <c r="Y2803" s="7">
        <v>120000000</v>
      </c>
      <c r="Z2803" s="8">
        <v>120000000</v>
      </c>
      <c r="AA2803" s="27">
        <v>131000000</v>
      </c>
      <c r="AB2803" s="7">
        <v>132000000</v>
      </c>
      <c r="AC2803" s="7">
        <v>123000000</v>
      </c>
      <c r="AD2803" s="7">
        <v>131000000</v>
      </c>
      <c r="AE2803" s="7">
        <v>115000000</v>
      </c>
      <c r="AF2803" s="8">
        <v>118000000</v>
      </c>
      <c r="AG2803" s="7">
        <v>134000000</v>
      </c>
      <c r="AH2803" s="7">
        <v>135000000</v>
      </c>
      <c r="AI2803" s="7">
        <v>128000000</v>
      </c>
      <c r="AJ2803" s="7">
        <v>127000000</v>
      </c>
      <c r="AK2803" s="7">
        <v>135000000</v>
      </c>
      <c r="AL2803" s="8">
        <v>127000000</v>
      </c>
      <c r="AM2803" s="17">
        <v>9.87906707215329E-2</v>
      </c>
      <c r="AN2803" s="2">
        <f t="shared" si="528"/>
        <v>119500000</v>
      </c>
      <c r="AO2803" s="2">
        <f t="shared" si="529"/>
        <v>132000000</v>
      </c>
      <c r="AP2803" s="2">
        <f t="shared" si="530"/>
        <v>123000000</v>
      </c>
      <c r="AQ2803" s="2">
        <f t="shared" si="531"/>
        <v>120000000</v>
      </c>
      <c r="AR2803" s="2">
        <f t="shared" si="532"/>
        <v>127000000</v>
      </c>
      <c r="AS2803" s="2">
        <f t="shared" si="533"/>
        <v>131000000</v>
      </c>
      <c r="AT2803" s="2">
        <f t="shared" si="534"/>
        <v>125416666.66666667</v>
      </c>
      <c r="AU2803">
        <f t="shared" si="535"/>
        <v>5426017.5696975645</v>
      </c>
      <c r="AV2803">
        <f t="shared" si="536"/>
        <v>-1.090425268747601</v>
      </c>
      <c r="AW2803" t="str">
        <f t="shared" si="527"/>
        <v>sp|Q86V81|THOC4_HUMAN</v>
      </c>
      <c r="AX2803" s="20">
        <f t="shared" si="537"/>
        <v>0</v>
      </c>
      <c r="AY2803" s="21">
        <f t="shared" si="538"/>
        <v>2.3037153565090143</v>
      </c>
      <c r="AZ2803" s="21">
        <f t="shared" si="538"/>
        <v>0.64504029982252398</v>
      </c>
      <c r="BA2803" s="21">
        <f t="shared" si="538"/>
        <v>9.2148614260360584E-2</v>
      </c>
      <c r="BB2803" s="21">
        <f t="shared" si="538"/>
        <v>1.3822292139054086</v>
      </c>
      <c r="BC2803" s="22">
        <f t="shared" si="538"/>
        <v>2.1194181279882933</v>
      </c>
      <c r="BD2803" s="22"/>
    </row>
    <row r="2804" spans="1:56" x14ac:dyDescent="0.2">
      <c r="A2804" s="1">
        <v>2800</v>
      </c>
      <c r="B2804" s="3" t="s">
        <v>2852</v>
      </c>
      <c r="C2804" s="27">
        <v>88300000</v>
      </c>
      <c r="D2804" s="7">
        <v>93600000</v>
      </c>
      <c r="E2804" s="7">
        <v>85200000</v>
      </c>
      <c r="F2804" s="7">
        <v>88200000</v>
      </c>
      <c r="G2804" s="7">
        <v>97400000</v>
      </c>
      <c r="H2804" s="8">
        <v>100000000</v>
      </c>
      <c r="I2804" s="27">
        <v>92300000</v>
      </c>
      <c r="J2804" s="7">
        <v>86500000</v>
      </c>
      <c r="K2804" s="7">
        <v>83800000</v>
      </c>
      <c r="L2804" s="7">
        <v>86500000</v>
      </c>
      <c r="M2804" s="7">
        <v>93000000</v>
      </c>
      <c r="N2804" s="8">
        <v>86400000</v>
      </c>
      <c r="O2804" s="27">
        <v>84600000</v>
      </c>
      <c r="P2804" s="7">
        <v>87200000</v>
      </c>
      <c r="Q2804" s="7">
        <v>91200000</v>
      </c>
      <c r="R2804" s="7">
        <v>69200000</v>
      </c>
      <c r="S2804" s="7">
        <v>88200000</v>
      </c>
      <c r="T2804" s="8">
        <v>93000000</v>
      </c>
      <c r="U2804" s="27">
        <v>85100000</v>
      </c>
      <c r="V2804" s="7">
        <v>85900000</v>
      </c>
      <c r="W2804" s="7">
        <v>88500000</v>
      </c>
      <c r="X2804" s="7">
        <v>80600000</v>
      </c>
      <c r="Y2804" s="7">
        <v>93900000</v>
      </c>
      <c r="Z2804" s="8">
        <v>85500000</v>
      </c>
      <c r="AA2804" s="27">
        <v>78000000</v>
      </c>
      <c r="AB2804" s="7">
        <v>87700000</v>
      </c>
      <c r="AC2804" s="7">
        <v>84200000</v>
      </c>
      <c r="AD2804" s="7">
        <v>90800000</v>
      </c>
      <c r="AE2804" s="7">
        <v>86300000</v>
      </c>
      <c r="AF2804" s="8">
        <v>79800000</v>
      </c>
      <c r="AG2804" s="7">
        <v>96300000</v>
      </c>
      <c r="AH2804" s="7">
        <v>84500000</v>
      </c>
      <c r="AI2804" s="7">
        <v>93100000</v>
      </c>
      <c r="AJ2804" s="7">
        <v>88600000</v>
      </c>
      <c r="AK2804" s="7">
        <v>82700000</v>
      </c>
      <c r="AL2804" s="8">
        <v>71300000</v>
      </c>
      <c r="AM2804" s="17">
        <v>9.87906707215329E-2</v>
      </c>
      <c r="AN2804" s="2">
        <f t="shared" si="528"/>
        <v>90950000</v>
      </c>
      <c r="AO2804" s="2">
        <f t="shared" si="529"/>
        <v>86500000</v>
      </c>
      <c r="AP2804" s="2">
        <f t="shared" si="530"/>
        <v>87700000</v>
      </c>
      <c r="AQ2804" s="2">
        <f t="shared" si="531"/>
        <v>85700000</v>
      </c>
      <c r="AR2804" s="2">
        <f t="shared" si="532"/>
        <v>85250000</v>
      </c>
      <c r="AS2804" s="2">
        <f t="shared" si="533"/>
        <v>86550000</v>
      </c>
      <c r="AT2804" s="2">
        <f t="shared" si="534"/>
        <v>87108333.333333328</v>
      </c>
      <c r="AU2804">
        <f t="shared" si="535"/>
        <v>2060440.8913304615</v>
      </c>
      <c r="AV2804">
        <f t="shared" si="536"/>
        <v>1.8644876845683462</v>
      </c>
      <c r="AW2804" t="str">
        <f t="shared" si="527"/>
        <v>sp|Q9UNH7|SNX6_HUMAN</v>
      </c>
      <c r="AX2804" s="20">
        <f t="shared" si="537"/>
        <v>0</v>
      </c>
      <c r="AY2804" s="21">
        <f t="shared" si="538"/>
        <v>-2.159731938306932</v>
      </c>
      <c r="AZ2804" s="21">
        <f t="shared" si="538"/>
        <v>-1.5773323144938267</v>
      </c>
      <c r="BA2804" s="21">
        <f t="shared" si="538"/>
        <v>-2.5479983541823352</v>
      </c>
      <c r="BB2804" s="21">
        <f t="shared" si="538"/>
        <v>-2.7663982131122498</v>
      </c>
      <c r="BC2804" s="22">
        <f t="shared" si="538"/>
        <v>-2.1354652873147191</v>
      </c>
      <c r="BD2804" s="22"/>
    </row>
    <row r="2805" spans="1:56" x14ac:dyDescent="0.2">
      <c r="A2805" s="1">
        <v>2801</v>
      </c>
      <c r="B2805" s="3" t="s">
        <v>2853</v>
      </c>
      <c r="C2805" s="27">
        <v>583361.1</v>
      </c>
      <c r="D2805" s="7">
        <v>647427.56000000006</v>
      </c>
      <c r="E2805" s="7">
        <v>439328.7</v>
      </c>
      <c r="F2805" s="7">
        <v>394035.88</v>
      </c>
      <c r="G2805" s="7">
        <v>270739.88</v>
      </c>
      <c r="H2805" s="8">
        <v>698500</v>
      </c>
      <c r="I2805" s="27">
        <v>317955.38</v>
      </c>
      <c r="J2805" s="7">
        <v>354437.78</v>
      </c>
      <c r="K2805" s="7">
        <v>637340.6</v>
      </c>
      <c r="L2805" s="7">
        <v>268444.38</v>
      </c>
      <c r="M2805" s="7">
        <v>988467</v>
      </c>
      <c r="N2805" s="8">
        <v>1017694.6</v>
      </c>
      <c r="O2805" s="27">
        <v>676773.5</v>
      </c>
      <c r="P2805" s="7">
        <v>769608.25</v>
      </c>
      <c r="Q2805" s="7">
        <v>1112492.5</v>
      </c>
      <c r="R2805" s="7">
        <v>525359.56000000006</v>
      </c>
      <c r="S2805" s="7">
        <v>710738.56</v>
      </c>
      <c r="T2805" s="8">
        <v>749955.75</v>
      </c>
      <c r="U2805" s="27">
        <v>900010.06</v>
      </c>
      <c r="V2805" s="7">
        <v>567866</v>
      </c>
      <c r="W2805" s="7">
        <v>418053.75</v>
      </c>
      <c r="X2805" s="7">
        <v>1048829.6000000001</v>
      </c>
      <c r="Y2805" s="7">
        <v>525898.80000000005</v>
      </c>
      <c r="Z2805" s="8">
        <v>278023.90000000002</v>
      </c>
      <c r="AA2805" s="27">
        <v>808498.44</v>
      </c>
      <c r="AB2805" s="7">
        <v>706691.06</v>
      </c>
      <c r="AC2805" s="7">
        <v>1532901.9</v>
      </c>
      <c r="AD2805" s="7">
        <v>866778.9</v>
      </c>
      <c r="AE2805" s="7">
        <v>655658.9</v>
      </c>
      <c r="AF2805" s="8">
        <v>909568.75</v>
      </c>
      <c r="AG2805" s="7">
        <v>437964.53</v>
      </c>
      <c r="AH2805" s="7">
        <v>570511.6</v>
      </c>
      <c r="AI2805" s="7">
        <v>1109204</v>
      </c>
      <c r="AJ2805" s="7">
        <v>492280.1</v>
      </c>
      <c r="AK2805" s="7">
        <v>779707</v>
      </c>
      <c r="AL2805" s="8">
        <v>368557.8</v>
      </c>
      <c r="AM2805" s="17">
        <v>9.87906707215329E-2</v>
      </c>
      <c r="AN2805" s="2">
        <f t="shared" si="528"/>
        <v>511344.9</v>
      </c>
      <c r="AO2805" s="2">
        <f t="shared" si="529"/>
        <v>495889.19</v>
      </c>
      <c r="AP2805" s="2">
        <f t="shared" si="530"/>
        <v>730347.15500000003</v>
      </c>
      <c r="AQ2805" s="2">
        <f t="shared" si="531"/>
        <v>546882.4</v>
      </c>
      <c r="AR2805" s="2">
        <f t="shared" si="532"/>
        <v>837638.66999999993</v>
      </c>
      <c r="AS2805" s="2">
        <f t="shared" si="533"/>
        <v>531395.85</v>
      </c>
      <c r="AT2805" s="2">
        <f t="shared" si="534"/>
        <v>608916.36083333334</v>
      </c>
      <c r="AU2805">
        <f t="shared" si="535"/>
        <v>140863.27107855366</v>
      </c>
      <c r="AV2805">
        <f t="shared" si="536"/>
        <v>-0.69266786214925902</v>
      </c>
      <c r="AW2805" t="str">
        <f t="shared" si="527"/>
        <v>sp|Q9UMS0-3|NFU1_HUMAN;sp|Q9UMS0|NFU1_HUMAN</v>
      </c>
      <c r="AX2805" s="20">
        <f t="shared" si="537"/>
        <v>0</v>
      </c>
      <c r="AY2805" s="21">
        <f t="shared" si="538"/>
        <v>-0.1097213622945119</v>
      </c>
      <c r="AZ2805" s="21">
        <f t="shared" si="538"/>
        <v>1.5547151029729491</v>
      </c>
      <c r="BA2805" s="21">
        <f t="shared" si="538"/>
        <v>0.25228364873184145</v>
      </c>
      <c r="BB2805" s="21">
        <f t="shared" si="538"/>
        <v>2.3163864327560537</v>
      </c>
      <c r="BC2805" s="22">
        <f t="shared" si="538"/>
        <v>0.14234335072922133</v>
      </c>
      <c r="BD2805" s="22"/>
    </row>
    <row r="2806" spans="1:56" x14ac:dyDescent="0.2">
      <c r="A2806" s="1">
        <v>2802</v>
      </c>
      <c r="B2806" s="3" t="s">
        <v>2854</v>
      </c>
      <c r="C2806" s="27">
        <v>222000000</v>
      </c>
      <c r="D2806" s="7">
        <v>206000000</v>
      </c>
      <c r="E2806" s="7">
        <v>206000000</v>
      </c>
      <c r="F2806" s="7">
        <v>211000000</v>
      </c>
      <c r="G2806" s="7">
        <v>228000000</v>
      </c>
      <c r="H2806" s="8">
        <v>215000000</v>
      </c>
      <c r="I2806" s="27">
        <v>220000000</v>
      </c>
      <c r="J2806" s="7">
        <v>201000000</v>
      </c>
      <c r="K2806" s="7">
        <v>227000000</v>
      </c>
      <c r="L2806" s="7">
        <v>192000000</v>
      </c>
      <c r="M2806" s="7">
        <v>214000000</v>
      </c>
      <c r="N2806" s="8">
        <v>238000000</v>
      </c>
      <c r="O2806" s="27">
        <v>220000000</v>
      </c>
      <c r="P2806" s="7">
        <v>214000000</v>
      </c>
      <c r="Q2806" s="7">
        <v>204000000</v>
      </c>
      <c r="R2806" s="7">
        <v>218000000</v>
      </c>
      <c r="S2806" s="7">
        <v>228000000</v>
      </c>
      <c r="T2806" s="8">
        <v>218000000</v>
      </c>
      <c r="U2806" s="27">
        <v>226000000</v>
      </c>
      <c r="V2806" s="7">
        <v>220000000</v>
      </c>
      <c r="W2806" s="7">
        <v>226000000</v>
      </c>
      <c r="X2806" s="7">
        <v>207000000</v>
      </c>
      <c r="Y2806" s="7">
        <v>242000000</v>
      </c>
      <c r="Z2806" s="8">
        <v>233000000</v>
      </c>
      <c r="AA2806" s="27">
        <v>218000000</v>
      </c>
      <c r="AB2806" s="7">
        <v>219000000</v>
      </c>
      <c r="AC2806" s="7">
        <v>227000000</v>
      </c>
      <c r="AD2806" s="7">
        <v>217000000</v>
      </c>
      <c r="AE2806" s="7">
        <v>225000000</v>
      </c>
      <c r="AF2806" s="8">
        <v>233000000</v>
      </c>
      <c r="AG2806" s="7">
        <v>240000000</v>
      </c>
      <c r="AH2806" s="7">
        <v>221000000</v>
      </c>
      <c r="AI2806" s="7">
        <v>230000000</v>
      </c>
      <c r="AJ2806" s="7">
        <v>222000000</v>
      </c>
      <c r="AK2806" s="7">
        <v>221000000</v>
      </c>
      <c r="AL2806" s="8">
        <v>200000000</v>
      </c>
      <c r="AM2806" s="17">
        <v>9.8809218085567904E-2</v>
      </c>
      <c r="AN2806" s="2">
        <f t="shared" si="528"/>
        <v>213000000</v>
      </c>
      <c r="AO2806" s="2">
        <f t="shared" si="529"/>
        <v>217000000</v>
      </c>
      <c r="AP2806" s="2">
        <f t="shared" si="530"/>
        <v>218000000</v>
      </c>
      <c r="AQ2806" s="2">
        <f t="shared" si="531"/>
        <v>226000000</v>
      </c>
      <c r="AR2806" s="2">
        <f t="shared" si="532"/>
        <v>222000000</v>
      </c>
      <c r="AS2806" s="2">
        <f t="shared" si="533"/>
        <v>221500000</v>
      </c>
      <c r="AT2806" s="2">
        <f t="shared" si="534"/>
        <v>219583333.33333334</v>
      </c>
      <c r="AU2806">
        <f t="shared" si="535"/>
        <v>4543310.1002096115</v>
      </c>
      <c r="AV2806">
        <f t="shared" si="536"/>
        <v>-1.449016947584012</v>
      </c>
      <c r="AW2806" t="str">
        <f t="shared" si="527"/>
        <v>sp|O94906|PRP6_HUMAN</v>
      </c>
      <c r="AX2806" s="20">
        <f t="shared" si="537"/>
        <v>0</v>
      </c>
      <c r="AY2806" s="21">
        <f t="shared" si="538"/>
        <v>0.88041536055737302</v>
      </c>
      <c r="AZ2806" s="21">
        <f t="shared" si="538"/>
        <v>1.1005192006967164</v>
      </c>
      <c r="BA2806" s="21">
        <f t="shared" si="538"/>
        <v>2.8613499218114624</v>
      </c>
      <c r="BB2806" s="21">
        <f t="shared" si="538"/>
        <v>1.9809345612540894</v>
      </c>
      <c r="BC2806" s="22">
        <f t="shared" si="538"/>
        <v>1.8708826411844177</v>
      </c>
      <c r="BD2806" s="22"/>
    </row>
    <row r="2807" spans="1:56" x14ac:dyDescent="0.2">
      <c r="A2807" s="1">
        <v>2803</v>
      </c>
      <c r="B2807" s="3" t="s">
        <v>2855</v>
      </c>
      <c r="C2807" s="27">
        <v>7503655</v>
      </c>
      <c r="D2807" s="7">
        <v>7724536</v>
      </c>
      <c r="E2807" s="7">
        <v>6866728</v>
      </c>
      <c r="F2807" s="7">
        <v>6664577</v>
      </c>
      <c r="G2807" s="7">
        <v>7125604.5</v>
      </c>
      <c r="H2807" s="8">
        <v>7702481</v>
      </c>
      <c r="I2807" s="27">
        <v>7624211</v>
      </c>
      <c r="J2807" s="7">
        <v>7411334.5</v>
      </c>
      <c r="K2807" s="7">
        <v>6713335</v>
      </c>
      <c r="L2807" s="7">
        <v>6907213.5</v>
      </c>
      <c r="M2807" s="7">
        <v>7675774.5</v>
      </c>
      <c r="N2807" s="8">
        <v>4670224</v>
      </c>
      <c r="O2807" s="27">
        <v>6674648.5</v>
      </c>
      <c r="P2807" s="7">
        <v>7092141.5</v>
      </c>
      <c r="Q2807" s="7">
        <v>6538226</v>
      </c>
      <c r="R2807" s="7">
        <v>6440304</v>
      </c>
      <c r="S2807" s="7">
        <v>4836289.5</v>
      </c>
      <c r="T2807" s="8">
        <v>5869773</v>
      </c>
      <c r="U2807" s="27">
        <v>6857373</v>
      </c>
      <c r="V2807" s="7">
        <v>7062118</v>
      </c>
      <c r="W2807" s="7">
        <v>6806218.5</v>
      </c>
      <c r="X2807" s="7">
        <v>5927563.5</v>
      </c>
      <c r="Y2807" s="7">
        <v>6499458</v>
      </c>
      <c r="Z2807" s="8">
        <v>6590172.5</v>
      </c>
      <c r="AA2807" s="27">
        <v>7209977.5</v>
      </c>
      <c r="AB2807" s="7">
        <v>6901453</v>
      </c>
      <c r="AC2807" s="7">
        <v>6287066</v>
      </c>
      <c r="AD2807" s="7">
        <v>6517913.5</v>
      </c>
      <c r="AE2807" s="7">
        <v>6978571</v>
      </c>
      <c r="AF2807" s="8">
        <v>7297655.5</v>
      </c>
      <c r="AG2807" s="7">
        <v>7835728</v>
      </c>
      <c r="AH2807" s="7">
        <v>6690356</v>
      </c>
      <c r="AI2807" s="7">
        <v>8180589.5</v>
      </c>
      <c r="AJ2807" s="7">
        <v>7164337.5</v>
      </c>
      <c r="AK2807" s="7">
        <v>6802227</v>
      </c>
      <c r="AL2807" s="8">
        <v>6302280.5</v>
      </c>
      <c r="AM2807" s="17">
        <v>9.8839910944781506E-2</v>
      </c>
      <c r="AN2807" s="2">
        <f t="shared" si="528"/>
        <v>7314629.75</v>
      </c>
      <c r="AO2807" s="2">
        <f t="shared" si="529"/>
        <v>7159274</v>
      </c>
      <c r="AP2807" s="2">
        <f t="shared" si="530"/>
        <v>6489265</v>
      </c>
      <c r="AQ2807" s="2">
        <f t="shared" si="531"/>
        <v>6698195.5</v>
      </c>
      <c r="AR2807" s="2">
        <f t="shared" si="532"/>
        <v>6940012</v>
      </c>
      <c r="AS2807" s="2">
        <f t="shared" si="533"/>
        <v>6983282.25</v>
      </c>
      <c r="AT2807" s="2">
        <f t="shared" si="534"/>
        <v>6930776.416666667</v>
      </c>
      <c r="AU2807">
        <f t="shared" si="535"/>
        <v>300473.92548383737</v>
      </c>
      <c r="AV2807">
        <f t="shared" si="536"/>
        <v>1.2774929895006171</v>
      </c>
      <c r="AW2807" t="str">
        <f t="shared" si="527"/>
        <v>sp|Q8WVM0|TFB1M_HUMAN</v>
      </c>
      <c r="AX2807" s="20">
        <f t="shared" si="537"/>
        <v>0</v>
      </c>
      <c r="AY2807" s="21">
        <f t="shared" si="538"/>
        <v>-0.51703571200009724</v>
      </c>
      <c r="AZ2807" s="21">
        <f t="shared" si="538"/>
        <v>-2.7468764508299968</v>
      </c>
      <c r="BA2807" s="21">
        <f t="shared" si="538"/>
        <v>-2.051539909852039</v>
      </c>
      <c r="BB2807" s="21">
        <f t="shared" si="538"/>
        <v>-1.2467562681080322</v>
      </c>
      <c r="BC2807" s="22">
        <f t="shared" si="538"/>
        <v>-1.1027495962135436</v>
      </c>
      <c r="BD2807" s="22"/>
    </row>
    <row r="2808" spans="1:56" x14ac:dyDescent="0.2">
      <c r="A2808" s="1">
        <v>2804</v>
      </c>
      <c r="B2808" s="3" t="s">
        <v>2856</v>
      </c>
      <c r="C2808" s="27">
        <v>198379.89</v>
      </c>
      <c r="D2808" s="7">
        <v>213996.16</v>
      </c>
      <c r="E2808" s="7">
        <v>134789.92000000001</v>
      </c>
      <c r="F2808" s="7">
        <v>170924.47</v>
      </c>
      <c r="G2808" s="7">
        <v>136325.44</v>
      </c>
      <c r="H2808" s="8">
        <v>241778.31</v>
      </c>
      <c r="I2808" s="27">
        <v>221775.72</v>
      </c>
      <c r="J2808" s="7">
        <v>82005.990000000005</v>
      </c>
      <c r="K2808" s="7">
        <v>170202.7</v>
      </c>
      <c r="L2808" s="7">
        <v>276582.65999999997</v>
      </c>
      <c r="M2808" s="7">
        <v>171534.92</v>
      </c>
      <c r="N2808" s="8">
        <v>126928.87</v>
      </c>
      <c r="O2808" s="27">
        <v>185481.64</v>
      </c>
      <c r="P2808" s="7">
        <v>217467.39</v>
      </c>
      <c r="Q2808" s="7">
        <v>198966.19</v>
      </c>
      <c r="R2808" s="7">
        <v>93017.82</v>
      </c>
      <c r="S2808" s="7">
        <v>113329.08</v>
      </c>
      <c r="T2808" s="8">
        <v>147400.35999999999</v>
      </c>
      <c r="U2808" s="27">
        <v>176966.39999999999</v>
      </c>
      <c r="V2808" s="7">
        <v>161450.67000000001</v>
      </c>
      <c r="W2808" s="7">
        <v>215826.25</v>
      </c>
      <c r="X2808" s="7">
        <v>288596.15999999997</v>
      </c>
      <c r="Y2808" s="7">
        <v>169492.31</v>
      </c>
      <c r="Z2808" s="8">
        <v>140298.9</v>
      </c>
      <c r="AA2808" s="27">
        <v>154285.17000000001</v>
      </c>
      <c r="AB2808" s="7">
        <v>187392.73</v>
      </c>
      <c r="AC2808" s="7">
        <v>152772.72</v>
      </c>
      <c r="AD2808" s="7">
        <v>201904.5</v>
      </c>
      <c r="AE2808" s="7">
        <v>153242.79999999999</v>
      </c>
      <c r="AF2808" s="8">
        <v>189640.45</v>
      </c>
      <c r="AG2808" s="7">
        <v>244373.98</v>
      </c>
      <c r="AH2808" s="7">
        <v>169977.06</v>
      </c>
      <c r="AI2808" s="7">
        <v>181837.12</v>
      </c>
      <c r="AJ2808" s="7">
        <v>255388.28</v>
      </c>
      <c r="AK2808" s="7">
        <v>198459.72</v>
      </c>
      <c r="AL2808" s="8">
        <v>312523.25</v>
      </c>
      <c r="AM2808" s="17">
        <v>9.9084323482409906E-2</v>
      </c>
      <c r="AN2808" s="2">
        <f t="shared" si="528"/>
        <v>184652.18</v>
      </c>
      <c r="AO2808" s="2">
        <f t="shared" si="529"/>
        <v>170868.81</v>
      </c>
      <c r="AP2808" s="2">
        <f t="shared" si="530"/>
        <v>166441</v>
      </c>
      <c r="AQ2808" s="2">
        <f t="shared" si="531"/>
        <v>173229.35499999998</v>
      </c>
      <c r="AR2808" s="2">
        <f t="shared" si="532"/>
        <v>170838.95</v>
      </c>
      <c r="AS2808" s="2">
        <f t="shared" si="533"/>
        <v>221416.85</v>
      </c>
      <c r="AT2808" s="2">
        <f t="shared" si="534"/>
        <v>181241.19083333333</v>
      </c>
      <c r="AU2808">
        <f t="shared" si="535"/>
        <v>20614.298422216503</v>
      </c>
      <c r="AV2808">
        <f t="shared" si="536"/>
        <v>0.16546714793798487</v>
      </c>
      <c r="AW2808" t="str">
        <f t="shared" si="527"/>
        <v>sp|P22681|CBL_HUMAN</v>
      </c>
      <c r="AX2808" s="20">
        <f t="shared" si="537"/>
        <v>0</v>
      </c>
      <c r="AY2808" s="21">
        <f t="shared" si="538"/>
        <v>-0.66863153514578699</v>
      </c>
      <c r="AZ2808" s="21">
        <f t="shared" si="538"/>
        <v>-0.88342468062717994</v>
      </c>
      <c r="BA2808" s="21">
        <f t="shared" si="538"/>
        <v>-0.55412145327678819</v>
      </c>
      <c r="BB2808" s="21">
        <f t="shared" si="538"/>
        <v>-0.67008004430134505</v>
      </c>
      <c r="BC2808" s="22">
        <f t="shared" si="538"/>
        <v>1.7834548257231924</v>
      </c>
      <c r="BD2808" s="22"/>
    </row>
    <row r="2809" spans="1:56" x14ac:dyDescent="0.2">
      <c r="A2809" s="1">
        <v>2805</v>
      </c>
      <c r="B2809" s="3" t="s">
        <v>2857</v>
      </c>
      <c r="C2809" s="27">
        <v>54200000</v>
      </c>
      <c r="D2809" s="7">
        <v>74700000</v>
      </c>
      <c r="E2809" s="7">
        <v>58600000</v>
      </c>
      <c r="F2809" s="7">
        <v>47700000</v>
      </c>
      <c r="G2809" s="7">
        <v>55600000</v>
      </c>
      <c r="H2809" s="8">
        <v>63300000</v>
      </c>
      <c r="I2809" s="27">
        <v>54000000</v>
      </c>
      <c r="J2809" s="7">
        <v>53100000</v>
      </c>
      <c r="K2809" s="7">
        <v>52700000</v>
      </c>
      <c r="L2809" s="7">
        <v>63300000</v>
      </c>
      <c r="M2809" s="7">
        <v>60200000</v>
      </c>
      <c r="N2809" s="8">
        <v>64300000</v>
      </c>
      <c r="O2809" s="27">
        <v>55500000</v>
      </c>
      <c r="P2809" s="7">
        <v>54800000</v>
      </c>
      <c r="Q2809" s="7">
        <v>61400000</v>
      </c>
      <c r="R2809" s="7">
        <v>41700000</v>
      </c>
      <c r="S2809" s="7">
        <v>53800000</v>
      </c>
      <c r="T2809" s="8">
        <v>51400000</v>
      </c>
      <c r="U2809" s="27">
        <v>53200000</v>
      </c>
      <c r="V2809" s="7">
        <v>47000000</v>
      </c>
      <c r="W2809" s="7">
        <v>51400000</v>
      </c>
      <c r="X2809" s="7">
        <v>53700000</v>
      </c>
      <c r="Y2809" s="7">
        <v>48400000</v>
      </c>
      <c r="Z2809" s="8">
        <v>54300000</v>
      </c>
      <c r="AA2809" s="27">
        <v>48200000</v>
      </c>
      <c r="AB2809" s="7">
        <v>57400000</v>
      </c>
      <c r="AC2809" s="7">
        <v>56700000</v>
      </c>
      <c r="AD2809" s="7">
        <v>57900000</v>
      </c>
      <c r="AE2809" s="7">
        <v>56100000</v>
      </c>
      <c r="AF2809" s="8">
        <v>57200000</v>
      </c>
      <c r="AG2809" s="7">
        <v>59900000</v>
      </c>
      <c r="AH2809" s="7">
        <v>62300000</v>
      </c>
      <c r="AI2809" s="7">
        <v>53000000</v>
      </c>
      <c r="AJ2809" s="7">
        <v>62600000</v>
      </c>
      <c r="AK2809" s="7">
        <v>60700000</v>
      </c>
      <c r="AL2809" s="8">
        <v>41400000</v>
      </c>
      <c r="AM2809" s="17">
        <v>9.9183903314499097E-2</v>
      </c>
      <c r="AN2809" s="2">
        <f t="shared" si="528"/>
        <v>57100000</v>
      </c>
      <c r="AO2809" s="2">
        <f t="shared" si="529"/>
        <v>57100000</v>
      </c>
      <c r="AP2809" s="2">
        <f t="shared" si="530"/>
        <v>54300000</v>
      </c>
      <c r="AQ2809" s="2">
        <f t="shared" si="531"/>
        <v>52300000</v>
      </c>
      <c r="AR2809" s="2">
        <f t="shared" si="532"/>
        <v>56950000</v>
      </c>
      <c r="AS2809" s="2">
        <f t="shared" si="533"/>
        <v>60300000</v>
      </c>
      <c r="AT2809" s="2">
        <f t="shared" si="534"/>
        <v>56341666.666666664</v>
      </c>
      <c r="AU2809">
        <f t="shared" si="535"/>
        <v>2745617.7204167857</v>
      </c>
      <c r="AV2809">
        <f t="shared" si="536"/>
        <v>0.27619771233783436</v>
      </c>
      <c r="AW2809" t="str">
        <f t="shared" si="527"/>
        <v>sp|P05114|HMGN1_HUMAN</v>
      </c>
      <c r="AX2809" s="20">
        <f t="shared" si="537"/>
        <v>0</v>
      </c>
      <c r="AY2809" s="21">
        <f t="shared" si="538"/>
        <v>0</v>
      </c>
      <c r="AZ2809" s="21">
        <f t="shared" si="538"/>
        <v>-1.0198069378627697</v>
      </c>
      <c r="BA2809" s="21">
        <f t="shared" si="538"/>
        <v>-1.7482404649076049</v>
      </c>
      <c r="BB2809" s="21">
        <f t="shared" si="538"/>
        <v>-5.463251452836268E-2</v>
      </c>
      <c r="BC2809" s="22">
        <f t="shared" si="538"/>
        <v>1.1654936432717367</v>
      </c>
      <c r="BD2809" s="22"/>
    </row>
    <row r="2810" spans="1:56" x14ac:dyDescent="0.2">
      <c r="A2810" s="1">
        <v>2806</v>
      </c>
      <c r="B2810" s="3" t="s">
        <v>2858</v>
      </c>
      <c r="C2810" s="27">
        <v>8335141</v>
      </c>
      <c r="D2810" s="7">
        <v>8505038</v>
      </c>
      <c r="E2810" s="7">
        <v>7978112</v>
      </c>
      <c r="F2810" s="7">
        <v>8750925</v>
      </c>
      <c r="G2810" s="7">
        <v>7117218.5</v>
      </c>
      <c r="H2810" s="8">
        <v>7581103.5</v>
      </c>
      <c r="I2810" s="27">
        <v>9148102</v>
      </c>
      <c r="J2810" s="7">
        <v>8831955</v>
      </c>
      <c r="K2810" s="7">
        <v>8130457</v>
      </c>
      <c r="L2810" s="7">
        <v>7675983</v>
      </c>
      <c r="M2810" s="7">
        <v>8185123</v>
      </c>
      <c r="N2810" s="8">
        <v>8909368</v>
      </c>
      <c r="O2810" s="27">
        <v>9217160</v>
      </c>
      <c r="P2810" s="7">
        <v>8107941</v>
      </c>
      <c r="Q2810" s="7">
        <v>6891822</v>
      </c>
      <c r="R2810" s="7">
        <v>7692251.5</v>
      </c>
      <c r="S2810" s="7">
        <v>7931450</v>
      </c>
      <c r="T2810" s="8">
        <v>9645264</v>
      </c>
      <c r="U2810" s="27">
        <v>9484350</v>
      </c>
      <c r="V2810" s="7">
        <v>8755142</v>
      </c>
      <c r="W2810" s="7">
        <v>8273066</v>
      </c>
      <c r="X2810" s="7">
        <v>8792835</v>
      </c>
      <c r="Y2810" s="7">
        <v>9688854</v>
      </c>
      <c r="Z2810" s="8">
        <v>8274571</v>
      </c>
      <c r="AA2810" s="27">
        <v>9850824</v>
      </c>
      <c r="AB2810" s="7">
        <v>7970958</v>
      </c>
      <c r="AC2810" s="7">
        <v>8785594</v>
      </c>
      <c r="AD2810" s="7">
        <v>7705215.5</v>
      </c>
      <c r="AE2810" s="7">
        <v>8637986</v>
      </c>
      <c r="AF2810" s="8">
        <v>9371542</v>
      </c>
      <c r="AG2810" s="7">
        <v>8566041</v>
      </c>
      <c r="AH2810" s="7">
        <v>7586811.5</v>
      </c>
      <c r="AI2810" s="7">
        <v>9018843</v>
      </c>
      <c r="AJ2810" s="7">
        <v>8680846</v>
      </c>
      <c r="AK2810" s="7">
        <v>8038069.5</v>
      </c>
      <c r="AL2810" s="8">
        <v>8578147</v>
      </c>
      <c r="AM2810" s="17">
        <v>9.9416500244593406E-2</v>
      </c>
      <c r="AN2810" s="2">
        <f t="shared" si="528"/>
        <v>8156626.5</v>
      </c>
      <c r="AO2810" s="2">
        <f t="shared" si="529"/>
        <v>8508539</v>
      </c>
      <c r="AP2810" s="2">
        <f t="shared" si="530"/>
        <v>8019695.5</v>
      </c>
      <c r="AQ2810" s="2">
        <f t="shared" si="531"/>
        <v>8773988.5</v>
      </c>
      <c r="AR2810" s="2">
        <f t="shared" si="532"/>
        <v>8711790</v>
      </c>
      <c r="AS2810" s="2">
        <f t="shared" si="533"/>
        <v>8572094</v>
      </c>
      <c r="AT2810" s="2">
        <f t="shared" si="534"/>
        <v>8457122.25</v>
      </c>
      <c r="AU2810">
        <f t="shared" si="535"/>
        <v>304224.23511001718</v>
      </c>
      <c r="AV2810">
        <f t="shared" si="536"/>
        <v>-0.98774428635289746</v>
      </c>
      <c r="AW2810" t="str">
        <f t="shared" si="527"/>
        <v>sp|Q92925-3|SMRD2_HUMAN;sp|Q92925|SMRD2_HUMAN</v>
      </c>
      <c r="AX2810" s="20">
        <f t="shared" si="537"/>
        <v>0</v>
      </c>
      <c r="AY2810" s="21">
        <f t="shared" ref="AY2810:BC2860" si="539">(AO2810-$AT2810)/$AU2810-$AV2810</f>
        <v>1.1567536684667388</v>
      </c>
      <c r="AZ2810" s="21">
        <f t="shared" si="539"/>
        <v>-0.45009892111481975</v>
      </c>
      <c r="BA2810" s="21">
        <f t="shared" si="539"/>
        <v>2.0292992100933125</v>
      </c>
      <c r="BB2810" s="21">
        <f t="shared" si="539"/>
        <v>1.8248496862823411</v>
      </c>
      <c r="BC2810" s="22">
        <f t="shared" si="539"/>
        <v>1.3656620743898122</v>
      </c>
      <c r="BD2810" s="22"/>
    </row>
    <row r="2811" spans="1:56" x14ac:dyDescent="0.2">
      <c r="A2811" s="1">
        <v>2807</v>
      </c>
      <c r="B2811" s="3" t="s">
        <v>2859</v>
      </c>
      <c r="C2811" s="27">
        <v>53800000</v>
      </c>
      <c r="D2811" s="7">
        <v>66300000</v>
      </c>
      <c r="E2811" s="7">
        <v>56400000</v>
      </c>
      <c r="F2811" s="7">
        <v>62600000</v>
      </c>
      <c r="G2811" s="7">
        <v>53500000</v>
      </c>
      <c r="H2811" s="8">
        <v>52600000</v>
      </c>
      <c r="I2811" s="27">
        <v>55000000</v>
      </c>
      <c r="J2811" s="7">
        <v>51200000</v>
      </c>
      <c r="K2811" s="7">
        <v>54500000</v>
      </c>
      <c r="L2811" s="7">
        <v>49700000</v>
      </c>
      <c r="M2811" s="7">
        <v>51200000</v>
      </c>
      <c r="N2811" s="8">
        <v>63800000</v>
      </c>
      <c r="O2811" s="27">
        <v>59700000</v>
      </c>
      <c r="P2811" s="7">
        <v>58800000</v>
      </c>
      <c r="Q2811" s="7">
        <v>56200000</v>
      </c>
      <c r="R2811" s="7">
        <v>61800000</v>
      </c>
      <c r="S2811" s="7">
        <v>57900000</v>
      </c>
      <c r="T2811" s="8">
        <v>59100000</v>
      </c>
      <c r="U2811" s="27">
        <v>60900000</v>
      </c>
      <c r="V2811" s="7">
        <v>57600000</v>
      </c>
      <c r="W2811" s="7">
        <v>56600000</v>
      </c>
      <c r="X2811" s="7">
        <v>57200000</v>
      </c>
      <c r="Y2811" s="7">
        <v>68900000</v>
      </c>
      <c r="Z2811" s="8">
        <v>51900000</v>
      </c>
      <c r="AA2811" s="27">
        <v>40000000</v>
      </c>
      <c r="AB2811" s="7">
        <v>64600000</v>
      </c>
      <c r="AC2811" s="7">
        <v>55900000</v>
      </c>
      <c r="AD2811" s="7">
        <v>70500000</v>
      </c>
      <c r="AE2811" s="7">
        <v>65800000</v>
      </c>
      <c r="AF2811" s="8">
        <v>62900000</v>
      </c>
      <c r="AG2811" s="7">
        <v>64600000</v>
      </c>
      <c r="AH2811" s="7">
        <v>63100000</v>
      </c>
      <c r="AI2811" s="7">
        <v>65300000</v>
      </c>
      <c r="AJ2811" s="7">
        <v>67100000</v>
      </c>
      <c r="AK2811" s="7">
        <v>60100000</v>
      </c>
      <c r="AL2811" s="8">
        <v>55500000</v>
      </c>
      <c r="AM2811" s="17">
        <v>9.9643846684421195E-2</v>
      </c>
      <c r="AN2811" s="2">
        <f t="shared" si="528"/>
        <v>55100000</v>
      </c>
      <c r="AO2811" s="2">
        <f t="shared" si="529"/>
        <v>52850000</v>
      </c>
      <c r="AP2811" s="2">
        <f t="shared" si="530"/>
        <v>58950000</v>
      </c>
      <c r="AQ2811" s="2">
        <f t="shared" si="531"/>
        <v>57400000</v>
      </c>
      <c r="AR2811" s="2">
        <f t="shared" si="532"/>
        <v>63750000</v>
      </c>
      <c r="AS2811" s="2">
        <f t="shared" si="533"/>
        <v>63850000</v>
      </c>
      <c r="AT2811" s="2">
        <f t="shared" si="534"/>
        <v>58650000</v>
      </c>
      <c r="AU2811">
        <f t="shared" si="535"/>
        <v>4493217.1102674305</v>
      </c>
      <c r="AV2811">
        <f t="shared" si="536"/>
        <v>-0.79007978312196636</v>
      </c>
      <c r="AW2811" t="str">
        <f t="shared" si="527"/>
        <v>sp|Q9Y3A5|SBDS_HUMAN</v>
      </c>
      <c r="AX2811" s="20">
        <f t="shared" si="537"/>
        <v>0</v>
      </c>
      <c r="AY2811" s="21">
        <f t="shared" si="539"/>
        <v>-0.50075479211955609</v>
      </c>
      <c r="AZ2811" s="21">
        <f t="shared" si="539"/>
        <v>0.85684708873790716</v>
      </c>
      <c r="BA2811" s="21">
        <f t="shared" si="539"/>
        <v>0.51188267638887963</v>
      </c>
      <c r="BB2811" s="21">
        <f t="shared" si="539"/>
        <v>1.9251239785929604</v>
      </c>
      <c r="BC2811" s="22">
        <f t="shared" si="539"/>
        <v>1.9473797471316072</v>
      </c>
      <c r="BD2811" s="22"/>
    </row>
    <row r="2812" spans="1:56" x14ac:dyDescent="0.2">
      <c r="A2812" s="1">
        <v>2808</v>
      </c>
      <c r="B2812" s="3" t="s">
        <v>2860</v>
      </c>
      <c r="C2812" s="27">
        <v>213000000</v>
      </c>
      <c r="D2812" s="7">
        <v>215000000</v>
      </c>
      <c r="E2812" s="7">
        <v>213000000</v>
      </c>
      <c r="F2812" s="7">
        <v>207000000</v>
      </c>
      <c r="G2812" s="7">
        <v>212000000</v>
      </c>
      <c r="H2812" s="8">
        <v>213000000</v>
      </c>
      <c r="I2812" s="27">
        <v>215000000</v>
      </c>
      <c r="J2812" s="7">
        <v>208000000</v>
      </c>
      <c r="K2812" s="7">
        <v>225000000</v>
      </c>
      <c r="L2812" s="7">
        <v>198000000</v>
      </c>
      <c r="M2812" s="7">
        <v>237000000</v>
      </c>
      <c r="N2812" s="8">
        <v>244000000</v>
      </c>
      <c r="O2812" s="27">
        <v>215000000</v>
      </c>
      <c r="P2812" s="7">
        <v>223000000</v>
      </c>
      <c r="Q2812" s="7">
        <v>242000000</v>
      </c>
      <c r="R2812" s="7">
        <v>214000000</v>
      </c>
      <c r="S2812" s="7">
        <v>220000000</v>
      </c>
      <c r="T2812" s="8">
        <v>225000000</v>
      </c>
      <c r="U2812" s="27">
        <v>204000000</v>
      </c>
      <c r="V2812" s="7">
        <v>206000000</v>
      </c>
      <c r="W2812" s="7">
        <v>217000000</v>
      </c>
      <c r="X2812" s="7">
        <v>228000000</v>
      </c>
      <c r="Y2812" s="7">
        <v>211000000</v>
      </c>
      <c r="Z2812" s="8">
        <v>206000000</v>
      </c>
      <c r="AA2812" s="27">
        <v>176000000</v>
      </c>
      <c r="AB2812" s="7">
        <v>208000000</v>
      </c>
      <c r="AC2812" s="7">
        <v>238000000</v>
      </c>
      <c r="AD2812" s="7">
        <v>196000000</v>
      </c>
      <c r="AE2812" s="7">
        <v>199000000</v>
      </c>
      <c r="AF2812" s="8">
        <v>220000000</v>
      </c>
      <c r="AG2812" s="7">
        <v>212000000</v>
      </c>
      <c r="AH2812" s="7">
        <v>216000000</v>
      </c>
      <c r="AI2812" s="7">
        <v>212000000</v>
      </c>
      <c r="AJ2812" s="7">
        <v>216000000</v>
      </c>
      <c r="AK2812" s="7">
        <v>210000000</v>
      </c>
      <c r="AL2812" s="8">
        <v>164000000</v>
      </c>
      <c r="AM2812" s="17">
        <v>9.9675036762072497E-2</v>
      </c>
      <c r="AN2812" s="2">
        <f t="shared" si="528"/>
        <v>213000000</v>
      </c>
      <c r="AO2812" s="2">
        <f t="shared" si="529"/>
        <v>220000000</v>
      </c>
      <c r="AP2812" s="2">
        <f t="shared" si="530"/>
        <v>221500000</v>
      </c>
      <c r="AQ2812" s="2">
        <f t="shared" si="531"/>
        <v>208500000</v>
      </c>
      <c r="AR2812" s="2">
        <f t="shared" si="532"/>
        <v>203500000</v>
      </c>
      <c r="AS2812" s="2">
        <f t="shared" si="533"/>
        <v>212000000</v>
      </c>
      <c r="AT2812" s="2">
        <f t="shared" si="534"/>
        <v>213083333.33333334</v>
      </c>
      <c r="AU2812">
        <f t="shared" si="535"/>
        <v>6822145.3126319926</v>
      </c>
      <c r="AV2812">
        <f t="shared" si="536"/>
        <v>-1.22151214192172E-2</v>
      </c>
      <c r="AW2812" t="str">
        <f t="shared" si="527"/>
        <v>sp|P22695|QCR2_HUMAN</v>
      </c>
      <c r="AX2812" s="20">
        <f t="shared" si="537"/>
        <v>0</v>
      </c>
      <c r="AY2812" s="21">
        <f t="shared" si="539"/>
        <v>1.0260701992141223</v>
      </c>
      <c r="AZ2812" s="21">
        <f t="shared" si="539"/>
        <v>1.2459423847600057</v>
      </c>
      <c r="BA2812" s="21">
        <f t="shared" si="539"/>
        <v>-0.65961655663765006</v>
      </c>
      <c r="BB2812" s="21">
        <f t="shared" si="539"/>
        <v>-1.3925238417905947</v>
      </c>
      <c r="BC2812" s="22">
        <f t="shared" si="539"/>
        <v>-0.14658145703058889</v>
      </c>
      <c r="BD2812" s="22"/>
    </row>
    <row r="2813" spans="1:56" x14ac:dyDescent="0.2">
      <c r="A2813" s="1">
        <v>2809</v>
      </c>
      <c r="B2813" s="3" t="s">
        <v>2861</v>
      </c>
      <c r="C2813" s="27">
        <v>434903.4</v>
      </c>
      <c r="D2813" s="7">
        <v>662442.9</v>
      </c>
      <c r="E2813" s="7">
        <v>508560.25</v>
      </c>
      <c r="F2813" s="7">
        <v>197393.03</v>
      </c>
      <c r="G2813" s="7">
        <v>566766.06000000006</v>
      </c>
      <c r="H2813" s="8">
        <v>717681.3</v>
      </c>
      <c r="I2813" s="27">
        <v>615123.56000000006</v>
      </c>
      <c r="J2813" s="7">
        <v>910125</v>
      </c>
      <c r="K2813" s="7">
        <v>587340.30000000005</v>
      </c>
      <c r="L2813" s="7">
        <v>524085.66</v>
      </c>
      <c r="M2813" s="7">
        <v>550337.56000000006</v>
      </c>
      <c r="N2813" s="8">
        <v>306308.12</v>
      </c>
      <c r="O2813" s="27">
        <v>742881.56</v>
      </c>
      <c r="P2813" s="7">
        <v>847005.5</v>
      </c>
      <c r="Q2813" s="7">
        <v>835926.6</v>
      </c>
      <c r="R2813" s="7">
        <v>488665.56</v>
      </c>
      <c r="S2813" s="7">
        <v>608563</v>
      </c>
      <c r="T2813" s="8">
        <v>617867.5</v>
      </c>
      <c r="U2813" s="27">
        <v>705367.6</v>
      </c>
      <c r="V2813" s="7">
        <v>843216.8</v>
      </c>
      <c r="W2813" s="7">
        <v>616509.69999999995</v>
      </c>
      <c r="X2813" s="7">
        <v>628115.69999999995</v>
      </c>
      <c r="Y2813" s="7">
        <v>519731.8</v>
      </c>
      <c r="Z2813" s="8">
        <v>621483.06000000006</v>
      </c>
      <c r="AA2813" s="27">
        <v>808010.4</v>
      </c>
      <c r="AB2813" s="7">
        <v>663501.5</v>
      </c>
      <c r="AC2813" s="7">
        <v>729886.2</v>
      </c>
      <c r="AD2813" s="7">
        <v>599917.4</v>
      </c>
      <c r="AE2813" s="7">
        <v>612163.25</v>
      </c>
      <c r="AF2813" s="8">
        <v>652180.9</v>
      </c>
      <c r="AG2813" s="7">
        <v>665733.6</v>
      </c>
      <c r="AH2813" s="7">
        <v>747653.4</v>
      </c>
      <c r="AI2813" s="7">
        <v>788173.44</v>
      </c>
      <c r="AJ2813" s="7">
        <v>342554.34</v>
      </c>
      <c r="AK2813" s="7">
        <v>734288.9</v>
      </c>
      <c r="AL2813" s="8">
        <v>565149.43999999994</v>
      </c>
      <c r="AM2813" s="17">
        <v>9.9675036762072497E-2</v>
      </c>
      <c r="AN2813" s="2">
        <f t="shared" si="528"/>
        <v>537663.15500000003</v>
      </c>
      <c r="AO2813" s="2">
        <f t="shared" si="529"/>
        <v>568838.93000000005</v>
      </c>
      <c r="AP2813" s="2">
        <f t="shared" si="530"/>
        <v>680374.53</v>
      </c>
      <c r="AQ2813" s="2">
        <f t="shared" si="531"/>
        <v>624799.38</v>
      </c>
      <c r="AR2813" s="2">
        <f t="shared" si="532"/>
        <v>657841.19999999995</v>
      </c>
      <c r="AS2813" s="2">
        <f t="shared" si="533"/>
        <v>700011.25</v>
      </c>
      <c r="AT2813" s="2">
        <f t="shared" si="534"/>
        <v>628254.74083333334</v>
      </c>
      <c r="AU2813">
        <f t="shared" si="535"/>
        <v>64015.37489674447</v>
      </c>
      <c r="AV2813">
        <f t="shared" si="536"/>
        <v>-1.4151535623974045</v>
      </c>
      <c r="AW2813" t="str">
        <f t="shared" si="527"/>
        <v>sp|Q9ULV0|MYO5B_HUMAN</v>
      </c>
      <c r="AX2813" s="20">
        <f t="shared" si="537"/>
        <v>0</v>
      </c>
      <c r="AY2813" s="21">
        <f t="shared" si="539"/>
        <v>0.4870044899414544</v>
      </c>
      <c r="AZ2813" s="21">
        <f t="shared" si="539"/>
        <v>2.2293296763502615</v>
      </c>
      <c r="BA2813" s="21">
        <f t="shared" si="539"/>
        <v>1.3611765164313883</v>
      </c>
      <c r="BB2813" s="21">
        <f t="shared" si="539"/>
        <v>1.8773309567247671</v>
      </c>
      <c r="BC2813" s="22">
        <f t="shared" si="539"/>
        <v>2.536079734936556</v>
      </c>
      <c r="BD2813" s="22"/>
    </row>
    <row r="2814" spans="1:56" x14ac:dyDescent="0.2">
      <c r="A2814" s="1">
        <v>2810</v>
      </c>
      <c r="B2814" s="3" t="s">
        <v>2862</v>
      </c>
      <c r="C2814" s="27">
        <v>479000000</v>
      </c>
      <c r="D2814" s="7">
        <v>463000000</v>
      </c>
      <c r="E2814" s="7">
        <v>436000000</v>
      </c>
      <c r="F2814" s="7">
        <v>452000000</v>
      </c>
      <c r="G2814" s="7">
        <v>577000000</v>
      </c>
      <c r="H2814" s="8">
        <v>491000000</v>
      </c>
      <c r="I2814" s="27">
        <v>468000000</v>
      </c>
      <c r="J2814" s="7">
        <v>293000000</v>
      </c>
      <c r="K2814" s="7">
        <v>645000000</v>
      </c>
      <c r="L2814" s="7">
        <v>270000000</v>
      </c>
      <c r="M2814" s="7">
        <v>527000000</v>
      </c>
      <c r="N2814" s="8">
        <v>446000000</v>
      </c>
      <c r="O2814" s="27">
        <v>543000000</v>
      </c>
      <c r="P2814" s="7">
        <v>460000000</v>
      </c>
      <c r="Q2814" s="7">
        <v>431000000</v>
      </c>
      <c r="R2814" s="7">
        <v>341000000</v>
      </c>
      <c r="S2814" s="7">
        <v>498000000</v>
      </c>
      <c r="T2814" s="8">
        <v>395000000</v>
      </c>
      <c r="U2814" s="27">
        <v>566000000</v>
      </c>
      <c r="V2814" s="7">
        <v>647000000</v>
      </c>
      <c r="W2814" s="7">
        <v>547000000</v>
      </c>
      <c r="X2814" s="7">
        <v>448000000</v>
      </c>
      <c r="Y2814" s="7">
        <v>562000000</v>
      </c>
      <c r="Z2814" s="8">
        <v>463000000</v>
      </c>
      <c r="AA2814" s="27">
        <v>492000000</v>
      </c>
      <c r="AB2814" s="7">
        <v>582000000</v>
      </c>
      <c r="AC2814" s="7">
        <v>565000000</v>
      </c>
      <c r="AD2814" s="7">
        <v>206000000</v>
      </c>
      <c r="AE2814" s="7">
        <v>625000000</v>
      </c>
      <c r="AF2814" s="8">
        <v>492000000</v>
      </c>
      <c r="AG2814" s="7">
        <v>572000000</v>
      </c>
      <c r="AH2814" s="7">
        <v>947000000</v>
      </c>
      <c r="AI2814" s="7">
        <v>590000000</v>
      </c>
      <c r="AJ2814" s="7">
        <v>664000000</v>
      </c>
      <c r="AK2814" s="7">
        <v>628000000</v>
      </c>
      <c r="AL2814" s="8">
        <v>226000000</v>
      </c>
      <c r="AM2814" s="17">
        <v>9.9758433541063896E-2</v>
      </c>
      <c r="AN2814" s="2">
        <f t="shared" si="528"/>
        <v>471000000</v>
      </c>
      <c r="AO2814" s="2">
        <f t="shared" si="529"/>
        <v>457000000</v>
      </c>
      <c r="AP2814" s="2">
        <f t="shared" si="530"/>
        <v>445500000</v>
      </c>
      <c r="AQ2814" s="2">
        <f t="shared" si="531"/>
        <v>554500000</v>
      </c>
      <c r="AR2814" s="2">
        <f t="shared" si="532"/>
        <v>528500000</v>
      </c>
      <c r="AS2814" s="2">
        <f t="shared" si="533"/>
        <v>609000000</v>
      </c>
      <c r="AT2814" s="2">
        <f t="shared" si="534"/>
        <v>510916666.66666669</v>
      </c>
      <c r="AU2814">
        <f t="shared" si="535"/>
        <v>64200791.791586973</v>
      </c>
      <c r="AV2814">
        <f t="shared" si="536"/>
        <v>-0.62174726436781214</v>
      </c>
      <c r="AW2814" t="str">
        <f t="shared" si="527"/>
        <v>sp|Q9UKN8|TF3C4_HUMAN</v>
      </c>
      <c r="AX2814" s="20">
        <f t="shared" si="537"/>
        <v>0</v>
      </c>
      <c r="AY2814" s="21">
        <f t="shared" si="539"/>
        <v>-0.21806584637534943</v>
      </c>
      <c r="AZ2814" s="21">
        <f t="shared" si="539"/>
        <v>-0.39719136304081504</v>
      </c>
      <c r="BA2814" s="21">
        <f t="shared" si="539"/>
        <v>1.3006070123101199</v>
      </c>
      <c r="BB2814" s="21">
        <f t="shared" si="539"/>
        <v>0.89562758332732806</v>
      </c>
      <c r="BC2814" s="22">
        <f t="shared" si="539"/>
        <v>2.1495061999855873</v>
      </c>
      <c r="BD2814" s="22"/>
    </row>
    <row r="2815" spans="1:56" x14ac:dyDescent="0.2">
      <c r="A2815" s="1">
        <v>2811</v>
      </c>
      <c r="B2815" s="3" t="s">
        <v>2863</v>
      </c>
      <c r="C2815" s="27">
        <v>1144192.6000000001</v>
      </c>
      <c r="D2815" s="7">
        <v>1607632.8</v>
      </c>
      <c r="E2815" s="7">
        <v>1045997.8</v>
      </c>
      <c r="F2815" s="7">
        <v>1343195.9</v>
      </c>
      <c r="G2815" s="7">
        <v>1188147.1000000001</v>
      </c>
      <c r="H2815" s="8">
        <v>995804.4</v>
      </c>
      <c r="I2815" s="27">
        <v>1388453.5</v>
      </c>
      <c r="J2815" s="7">
        <v>1540954</v>
      </c>
      <c r="K2815" s="7">
        <v>1140497</v>
      </c>
      <c r="L2815" s="7">
        <v>1426568.1</v>
      </c>
      <c r="M2815" s="7">
        <v>1098403.3999999999</v>
      </c>
      <c r="N2815" s="8">
        <v>1327170.3999999999</v>
      </c>
      <c r="O2815" s="27">
        <v>1348778.6</v>
      </c>
      <c r="P2815" s="7">
        <v>1212707.6000000001</v>
      </c>
      <c r="Q2815" s="7">
        <v>1913920.6</v>
      </c>
      <c r="R2815" s="7">
        <v>1617735.6</v>
      </c>
      <c r="S2815" s="7">
        <v>1617503.2</v>
      </c>
      <c r="T2815" s="8">
        <v>1227744.5</v>
      </c>
      <c r="U2815" s="27">
        <v>1177994</v>
      </c>
      <c r="V2815" s="7">
        <v>1377979.2</v>
      </c>
      <c r="W2815" s="7">
        <v>1313200.5</v>
      </c>
      <c r="X2815" s="7">
        <v>1098980.3999999999</v>
      </c>
      <c r="Y2815" s="7">
        <v>1202177.1000000001</v>
      </c>
      <c r="Z2815" s="8">
        <v>1248976.3999999999</v>
      </c>
      <c r="AA2815" s="27">
        <v>1184078.8999999999</v>
      </c>
      <c r="AB2815" s="7">
        <v>1057124.5</v>
      </c>
      <c r="AC2815" s="7">
        <v>1259811.8999999999</v>
      </c>
      <c r="AD2815" s="7">
        <v>1041498.1</v>
      </c>
      <c r="AE2815" s="7">
        <v>1124801.2</v>
      </c>
      <c r="AF2815" s="8">
        <v>1173809.6000000001</v>
      </c>
      <c r="AG2815" s="7">
        <v>1015992.75</v>
      </c>
      <c r="AH2815" s="7">
        <v>1102196.8999999999</v>
      </c>
      <c r="AI2815" s="7">
        <v>993199.5</v>
      </c>
      <c r="AJ2815" s="7">
        <v>1008882.75</v>
      </c>
      <c r="AK2815" s="7">
        <v>1449227.1</v>
      </c>
      <c r="AL2815" s="8">
        <v>1375596</v>
      </c>
      <c r="AM2815" s="17">
        <v>9.9758433541063896E-2</v>
      </c>
      <c r="AN2815" s="2">
        <f t="shared" si="528"/>
        <v>1166169.8500000001</v>
      </c>
      <c r="AO2815" s="2">
        <f t="shared" si="529"/>
        <v>1357811.95</v>
      </c>
      <c r="AP2815" s="2">
        <f t="shared" si="530"/>
        <v>1483140.9</v>
      </c>
      <c r="AQ2815" s="2">
        <f t="shared" si="531"/>
        <v>1225576.75</v>
      </c>
      <c r="AR2815" s="2">
        <f t="shared" si="532"/>
        <v>1149305.3999999999</v>
      </c>
      <c r="AS2815" s="2">
        <f t="shared" si="533"/>
        <v>1059094.825</v>
      </c>
      <c r="AT2815" s="2">
        <f t="shared" si="534"/>
        <v>1240183.2791666666</v>
      </c>
      <c r="AU2815">
        <f t="shared" si="535"/>
        <v>154666.13415264577</v>
      </c>
      <c r="AV2815">
        <f t="shared" si="536"/>
        <v>-0.47853674996246981</v>
      </c>
      <c r="AW2815" t="str">
        <f t="shared" si="527"/>
        <v>sp|Q9UHB6-2|LIMA1_HUMAN;sp|Q9UHB6-3|LIMA1_HUMAN;sp|Q9UHB6|LIMA1_HUMAN</v>
      </c>
      <c r="AX2815" s="20">
        <f t="shared" si="537"/>
        <v>0</v>
      </c>
      <c r="AY2815" s="21">
        <f t="shared" si="539"/>
        <v>1.2390695678141224</v>
      </c>
      <c r="AZ2815" s="21">
        <f t="shared" si="539"/>
        <v>2.0493888447950042</v>
      </c>
      <c r="BA2815" s="21">
        <f t="shared" si="539"/>
        <v>0.38409765864690859</v>
      </c>
      <c r="BB2815" s="21">
        <f t="shared" si="539"/>
        <v>-0.10903776765607937</v>
      </c>
      <c r="BC2815" s="22">
        <f t="shared" si="539"/>
        <v>-0.69229780382513351</v>
      </c>
      <c r="BD2815" s="22"/>
    </row>
    <row r="2816" spans="1:56" x14ac:dyDescent="0.2">
      <c r="A2816" s="1">
        <v>2812</v>
      </c>
      <c r="B2816" s="3" t="s">
        <v>2864</v>
      </c>
      <c r="C2816" s="27">
        <v>2410501.2000000002</v>
      </c>
      <c r="D2816" s="7">
        <v>2534933.5</v>
      </c>
      <c r="E2816" s="7">
        <v>2493009.2000000002</v>
      </c>
      <c r="F2816" s="7">
        <v>1177823.8</v>
      </c>
      <c r="G2816" s="7">
        <v>1385936.9</v>
      </c>
      <c r="H2816" s="8">
        <v>907681.1</v>
      </c>
      <c r="I2816" s="27">
        <v>1929141</v>
      </c>
      <c r="J2816" s="7">
        <v>2837867.2</v>
      </c>
      <c r="K2816" s="7">
        <v>1648605.4</v>
      </c>
      <c r="L2816" s="7">
        <v>3252872.5</v>
      </c>
      <c r="M2816" s="7">
        <v>1189174.1000000001</v>
      </c>
      <c r="N2816" s="8">
        <v>1305612.6000000001</v>
      </c>
      <c r="O2816" s="27">
        <v>1838739.8</v>
      </c>
      <c r="P2816" s="7">
        <v>1696594.8</v>
      </c>
      <c r="Q2816" s="7">
        <v>2547998.2000000002</v>
      </c>
      <c r="R2816" s="7">
        <v>2192259.5</v>
      </c>
      <c r="S2816" s="7">
        <v>1593730.4</v>
      </c>
      <c r="T2816" s="8">
        <v>980778.9</v>
      </c>
      <c r="U2816" s="27">
        <v>2160278.5</v>
      </c>
      <c r="V2816" s="7">
        <v>1728727.1</v>
      </c>
      <c r="W2816" s="7">
        <v>1607008.4</v>
      </c>
      <c r="X2816" s="7">
        <v>791342</v>
      </c>
      <c r="Y2816" s="7">
        <v>1046394.94</v>
      </c>
      <c r="Z2816" s="8">
        <v>1695585.4</v>
      </c>
      <c r="AA2816" s="27">
        <v>1201841.2</v>
      </c>
      <c r="AB2816" s="7">
        <v>1630098.5</v>
      </c>
      <c r="AC2816" s="7">
        <v>2274959.7999999998</v>
      </c>
      <c r="AD2816" s="7">
        <v>973768.75</v>
      </c>
      <c r="AE2816" s="7">
        <v>1171941.8</v>
      </c>
      <c r="AF2816" s="8">
        <v>1192074.3999999999</v>
      </c>
      <c r="AG2816" s="7">
        <v>2168526.7999999998</v>
      </c>
      <c r="AH2816" s="7">
        <v>1345894.8</v>
      </c>
      <c r="AI2816" s="7">
        <v>1383666.1</v>
      </c>
      <c r="AJ2816" s="7">
        <v>850135.75</v>
      </c>
      <c r="AK2816" s="7">
        <v>1255518</v>
      </c>
      <c r="AL2816" s="8">
        <v>1645629.2</v>
      </c>
      <c r="AM2816" s="17">
        <v>9.9963371181678196E-2</v>
      </c>
      <c r="AN2816" s="2">
        <f t="shared" si="528"/>
        <v>1898219.05</v>
      </c>
      <c r="AO2816" s="2">
        <f t="shared" si="529"/>
        <v>1788873.2</v>
      </c>
      <c r="AP2816" s="2">
        <f t="shared" si="530"/>
        <v>1767667.3</v>
      </c>
      <c r="AQ2816" s="2">
        <f t="shared" si="531"/>
        <v>1651296.9</v>
      </c>
      <c r="AR2816" s="2">
        <f t="shared" si="532"/>
        <v>1196957.7999999998</v>
      </c>
      <c r="AS2816" s="2">
        <f t="shared" si="533"/>
        <v>1364780.4500000002</v>
      </c>
      <c r="AT2816" s="2">
        <f t="shared" si="534"/>
        <v>1611299.1166666665</v>
      </c>
      <c r="AU2816">
        <f t="shared" si="535"/>
        <v>272894.34378836298</v>
      </c>
      <c r="AV2816">
        <f t="shared" si="536"/>
        <v>1.0513956769871633</v>
      </c>
      <c r="AW2816" t="str">
        <f t="shared" si="527"/>
        <v>sp|Q9Y275-2|TN13B_HUMAN;sp|Q9Y275|TN13B_HUMAN</v>
      </c>
      <c r="AX2816" s="20">
        <f t="shared" si="537"/>
        <v>0</v>
      </c>
      <c r="AY2816" s="21">
        <f t="shared" si="539"/>
        <v>-0.40068932350170217</v>
      </c>
      <c r="AZ2816" s="21">
        <f t="shared" si="539"/>
        <v>-0.4783966871121611</v>
      </c>
      <c r="BA2816" s="21">
        <f t="shared" si="539"/>
        <v>-0.90482692522016872</v>
      </c>
      <c r="BB2816" s="21">
        <f t="shared" si="539"/>
        <v>-2.5697170570301284</v>
      </c>
      <c r="BC2816" s="22">
        <f t="shared" si="539"/>
        <v>-1.9547440690588151</v>
      </c>
      <c r="BD2816" s="22"/>
    </row>
    <row r="2817" spans="1:56" x14ac:dyDescent="0.2">
      <c r="A2817" s="1">
        <v>2813</v>
      </c>
      <c r="B2817" s="3" t="s">
        <v>2865</v>
      </c>
      <c r="C2817" s="27">
        <v>64300000</v>
      </c>
      <c r="D2817" s="7">
        <v>99000000</v>
      </c>
      <c r="E2817" s="7">
        <v>126000000</v>
      </c>
      <c r="F2817" s="7">
        <v>98600000</v>
      </c>
      <c r="G2817" s="7">
        <v>98400000</v>
      </c>
      <c r="H2817" s="8">
        <v>99800000</v>
      </c>
      <c r="I2817" s="27">
        <v>103000000</v>
      </c>
      <c r="J2817" s="7">
        <v>91900000</v>
      </c>
      <c r="K2817" s="7">
        <v>114000000</v>
      </c>
      <c r="L2817" s="7">
        <v>111000000</v>
      </c>
      <c r="M2817" s="7">
        <v>99400000</v>
      </c>
      <c r="N2817" s="8">
        <v>139000000</v>
      </c>
      <c r="O2817" s="27">
        <v>78800000</v>
      </c>
      <c r="P2817" s="7">
        <v>81200000</v>
      </c>
      <c r="Q2817" s="7">
        <v>97700000</v>
      </c>
      <c r="R2817" s="7">
        <v>75100000</v>
      </c>
      <c r="S2817" s="7">
        <v>103000000</v>
      </c>
      <c r="T2817" s="8">
        <v>86600000</v>
      </c>
      <c r="U2817" s="27">
        <v>103000000</v>
      </c>
      <c r="V2817" s="7">
        <v>111000000</v>
      </c>
      <c r="W2817" s="7">
        <v>94200000</v>
      </c>
      <c r="X2817" s="7">
        <v>73900000</v>
      </c>
      <c r="Y2817" s="7">
        <v>124000000</v>
      </c>
      <c r="Z2817" s="8">
        <v>87100000</v>
      </c>
      <c r="AA2817" s="27">
        <v>126000000</v>
      </c>
      <c r="AB2817" s="7">
        <v>88100000</v>
      </c>
      <c r="AC2817" s="7">
        <v>56900000</v>
      </c>
      <c r="AD2817" s="7">
        <v>89000000</v>
      </c>
      <c r="AE2817" s="7">
        <v>80800000</v>
      </c>
      <c r="AF2817" s="8">
        <v>84700000</v>
      </c>
      <c r="AG2817" s="7">
        <v>102000000</v>
      </c>
      <c r="AH2817" s="7">
        <v>106000000</v>
      </c>
      <c r="AI2817" s="7">
        <v>101000000</v>
      </c>
      <c r="AJ2817" s="7">
        <v>53400000</v>
      </c>
      <c r="AK2817" s="7">
        <v>63000000</v>
      </c>
      <c r="AL2817" s="8">
        <v>65000000</v>
      </c>
      <c r="AM2817" s="17">
        <v>9.9974335211837795E-2</v>
      </c>
      <c r="AN2817" s="2">
        <f t="shared" si="528"/>
        <v>98800000</v>
      </c>
      <c r="AO2817" s="2">
        <f t="shared" si="529"/>
        <v>107000000</v>
      </c>
      <c r="AP2817" s="2">
        <f t="shared" si="530"/>
        <v>83900000</v>
      </c>
      <c r="AQ2817" s="2">
        <f t="shared" si="531"/>
        <v>98600000</v>
      </c>
      <c r="AR2817" s="2">
        <f t="shared" si="532"/>
        <v>86400000</v>
      </c>
      <c r="AS2817" s="2">
        <f t="shared" si="533"/>
        <v>83000000</v>
      </c>
      <c r="AT2817" s="2">
        <f t="shared" si="534"/>
        <v>92950000</v>
      </c>
      <c r="AU2817">
        <f t="shared" si="535"/>
        <v>9872740.2477731574</v>
      </c>
      <c r="AV2817">
        <f t="shared" si="536"/>
        <v>0.59254065772868836</v>
      </c>
      <c r="AW2817" t="str">
        <f t="shared" si="527"/>
        <v>sp|Q5K651|SAMD9_HUMAN</v>
      </c>
      <c r="AX2817" s="20">
        <f t="shared" si="537"/>
        <v>0</v>
      </c>
      <c r="AY2817" s="21">
        <f t="shared" si="539"/>
        <v>0.83056981083337511</v>
      </c>
      <c r="AZ2817" s="21">
        <f t="shared" si="539"/>
        <v>-1.5092061196850353</v>
      </c>
      <c r="BA2817" s="21">
        <f t="shared" si="539"/>
        <v>-2.0257800264228742E-2</v>
      </c>
      <c r="BB2817" s="21">
        <f t="shared" si="539"/>
        <v>-1.2559836163821769</v>
      </c>
      <c r="BC2817" s="22">
        <f t="shared" si="539"/>
        <v>-1.6003662208740641</v>
      </c>
      <c r="BD2817" s="22"/>
    </row>
    <row r="2818" spans="1:56" x14ac:dyDescent="0.2">
      <c r="A2818" s="1">
        <v>2814</v>
      </c>
      <c r="B2818" s="3" t="s">
        <v>2866</v>
      </c>
      <c r="C2818" s="27">
        <v>3970760.5</v>
      </c>
      <c r="D2818" s="7">
        <v>3848895.2</v>
      </c>
      <c r="E2818" s="7">
        <v>2641010.7999999998</v>
      </c>
      <c r="F2818" s="7">
        <v>3667776</v>
      </c>
      <c r="G2818" s="7">
        <v>3146603</v>
      </c>
      <c r="H2818" s="8">
        <v>3708507.5</v>
      </c>
      <c r="I2818" s="27">
        <v>3245347.5</v>
      </c>
      <c r="J2818" s="7">
        <v>4002872</v>
      </c>
      <c r="K2818" s="7">
        <v>3489682.2</v>
      </c>
      <c r="L2818" s="7">
        <v>4165207.2</v>
      </c>
      <c r="M2818" s="7">
        <v>3675070.2</v>
      </c>
      <c r="N2818" s="8">
        <v>3445139.5</v>
      </c>
      <c r="O2818" s="27">
        <v>4020753.2</v>
      </c>
      <c r="P2818" s="7">
        <v>4387755.5</v>
      </c>
      <c r="Q2818" s="7">
        <v>4368236</v>
      </c>
      <c r="R2818" s="7">
        <v>3522082.2</v>
      </c>
      <c r="S2818" s="7">
        <v>3408664.2</v>
      </c>
      <c r="T2818" s="8">
        <v>4108630.5</v>
      </c>
      <c r="U2818" s="27">
        <v>4852153.5</v>
      </c>
      <c r="V2818" s="7">
        <v>3795142.8</v>
      </c>
      <c r="W2818" s="7">
        <v>4041730</v>
      </c>
      <c r="X2818" s="7">
        <v>3873047</v>
      </c>
      <c r="Y2818" s="7">
        <v>3460775.5</v>
      </c>
      <c r="Z2818" s="8">
        <v>4170278.5</v>
      </c>
      <c r="AA2818" s="27">
        <v>4146286.8</v>
      </c>
      <c r="AB2818" s="7">
        <v>3477729.2</v>
      </c>
      <c r="AC2818" s="7">
        <v>4026727</v>
      </c>
      <c r="AD2818" s="7">
        <v>3478998.8</v>
      </c>
      <c r="AE2818" s="7">
        <v>3717388.2</v>
      </c>
      <c r="AF2818" s="8">
        <v>3372529.8</v>
      </c>
      <c r="AG2818" s="7">
        <v>3364799.5</v>
      </c>
      <c r="AH2818" s="7">
        <v>3973691</v>
      </c>
      <c r="AI2818" s="7">
        <v>3715369</v>
      </c>
      <c r="AJ2818" s="7">
        <v>4074894.8</v>
      </c>
      <c r="AK2818" s="7">
        <v>3473093.8</v>
      </c>
      <c r="AL2818" s="8">
        <v>3522538.5</v>
      </c>
      <c r="AM2818" s="17">
        <v>9.9974335211837795E-2</v>
      </c>
      <c r="AN2818" s="2">
        <f t="shared" si="528"/>
        <v>3688141.75</v>
      </c>
      <c r="AO2818" s="2">
        <f t="shared" si="529"/>
        <v>3582376.2</v>
      </c>
      <c r="AP2818" s="2">
        <f t="shared" si="530"/>
        <v>4064691.85</v>
      </c>
      <c r="AQ2818" s="2">
        <f t="shared" si="531"/>
        <v>3957388.5</v>
      </c>
      <c r="AR2818" s="2">
        <f t="shared" si="532"/>
        <v>3598193.5</v>
      </c>
      <c r="AS2818" s="2">
        <f t="shared" si="533"/>
        <v>3618953.75</v>
      </c>
      <c r="AT2818" s="2">
        <f t="shared" si="534"/>
        <v>3751624.2583333333</v>
      </c>
      <c r="AU2818">
        <f t="shared" si="535"/>
        <v>206962.62251850552</v>
      </c>
      <c r="AV2818">
        <f t="shared" si="536"/>
        <v>-0.30673417045465312</v>
      </c>
      <c r="AW2818" t="str">
        <f t="shared" si="527"/>
        <v>sp|Q9UPZ3-2|HPS5_HUMAN;sp|Q9UPZ3|HPS5_HUMAN</v>
      </c>
      <c r="AX2818" s="20">
        <f t="shared" si="537"/>
        <v>0</v>
      </c>
      <c r="AY2818" s="21">
        <f t="shared" si="539"/>
        <v>-0.51103696267930121</v>
      </c>
      <c r="AZ2818" s="21">
        <f t="shared" si="539"/>
        <v>1.8194111352948812</v>
      </c>
      <c r="BA2818" s="21">
        <f t="shared" si="539"/>
        <v>1.3009438454324058</v>
      </c>
      <c r="BB2818" s="21">
        <f t="shared" si="539"/>
        <v>-0.43461108535169091</v>
      </c>
      <c r="BC2818" s="22">
        <f t="shared" si="539"/>
        <v>-0.33430190996837394</v>
      </c>
      <c r="BD2818" s="22"/>
    </row>
    <row r="2819" spans="1:56" x14ac:dyDescent="0.2">
      <c r="A2819" s="1">
        <v>2815</v>
      </c>
      <c r="B2819" s="3" t="s">
        <v>2867</v>
      </c>
      <c r="C2819" s="27">
        <v>255000000</v>
      </c>
      <c r="D2819" s="7">
        <v>307000000</v>
      </c>
      <c r="E2819" s="7">
        <v>182000000</v>
      </c>
      <c r="F2819" s="7">
        <v>238000000</v>
      </c>
      <c r="G2819" s="7">
        <v>187000000</v>
      </c>
      <c r="H2819" s="8">
        <v>242000000</v>
      </c>
      <c r="I2819" s="27">
        <v>197000000</v>
      </c>
      <c r="J2819" s="7">
        <v>253000000</v>
      </c>
      <c r="K2819" s="7">
        <v>196000000</v>
      </c>
      <c r="L2819" s="7">
        <v>305000000</v>
      </c>
      <c r="M2819" s="7">
        <v>244000000</v>
      </c>
      <c r="N2819" s="8">
        <v>254000000</v>
      </c>
      <c r="O2819" s="27">
        <v>277000000</v>
      </c>
      <c r="P2819" s="7">
        <v>246000000</v>
      </c>
      <c r="Q2819" s="7">
        <v>247000000</v>
      </c>
      <c r="R2819" s="7">
        <v>255000000</v>
      </c>
      <c r="S2819" s="7">
        <v>168000000</v>
      </c>
      <c r="T2819" s="8">
        <v>291000000</v>
      </c>
      <c r="U2819" s="27">
        <v>299000000</v>
      </c>
      <c r="V2819" s="7">
        <v>290000000</v>
      </c>
      <c r="W2819" s="7">
        <v>227000000</v>
      </c>
      <c r="X2819" s="7">
        <v>296000000</v>
      </c>
      <c r="Y2819" s="7">
        <v>214000000</v>
      </c>
      <c r="Z2819" s="8">
        <v>245000000</v>
      </c>
      <c r="AA2819" s="27">
        <v>355000000</v>
      </c>
      <c r="AB2819" s="7">
        <v>294000000</v>
      </c>
      <c r="AC2819" s="7">
        <v>255000000</v>
      </c>
      <c r="AD2819" s="7">
        <v>215000000</v>
      </c>
      <c r="AE2819" s="7">
        <v>251000000</v>
      </c>
      <c r="AF2819" s="8">
        <v>248000000</v>
      </c>
      <c r="AG2819" s="7">
        <v>286000000</v>
      </c>
      <c r="AH2819" s="7">
        <v>249000000</v>
      </c>
      <c r="AI2819" s="7">
        <v>248000000</v>
      </c>
      <c r="AJ2819" s="7">
        <v>252000000</v>
      </c>
      <c r="AK2819" s="7">
        <v>284000000</v>
      </c>
      <c r="AL2819" s="8">
        <v>301000000</v>
      </c>
      <c r="AM2819" s="17">
        <v>0.100256396822286</v>
      </c>
      <c r="AN2819" s="2">
        <f t="shared" si="528"/>
        <v>240000000</v>
      </c>
      <c r="AO2819" s="2">
        <f t="shared" si="529"/>
        <v>248500000</v>
      </c>
      <c r="AP2819" s="2">
        <f t="shared" si="530"/>
        <v>251000000</v>
      </c>
      <c r="AQ2819" s="2">
        <f t="shared" si="531"/>
        <v>267500000</v>
      </c>
      <c r="AR2819" s="2">
        <f t="shared" si="532"/>
        <v>253000000</v>
      </c>
      <c r="AS2819" s="2">
        <f t="shared" si="533"/>
        <v>268000000</v>
      </c>
      <c r="AT2819" s="2">
        <f t="shared" si="534"/>
        <v>254666666.66666666</v>
      </c>
      <c r="AU2819">
        <f t="shared" si="535"/>
        <v>11061946.784660766</v>
      </c>
      <c r="AV2819">
        <f t="shared" si="536"/>
        <v>-1.3258666808092439</v>
      </c>
      <c r="AW2819" t="str">
        <f t="shared" si="527"/>
        <v>sp|P00568|KAD1_HUMAN</v>
      </c>
      <c r="AX2819" s="20">
        <f t="shared" si="537"/>
        <v>0</v>
      </c>
      <c r="AY2819" s="21">
        <f t="shared" si="539"/>
        <v>0.76840000819626686</v>
      </c>
      <c r="AZ2819" s="21">
        <f t="shared" si="539"/>
        <v>0.9944000106069335</v>
      </c>
      <c r="BA2819" s="21">
        <f t="shared" si="539"/>
        <v>2.4860000265173339</v>
      </c>
      <c r="BB2819" s="21">
        <f t="shared" si="539"/>
        <v>1.1752000125354669</v>
      </c>
      <c r="BC2819" s="22">
        <f t="shared" si="539"/>
        <v>2.5312000269994672</v>
      </c>
      <c r="BD2819" s="22"/>
    </row>
    <row r="2820" spans="1:56" x14ac:dyDescent="0.2">
      <c r="A2820" s="1">
        <v>2816</v>
      </c>
      <c r="B2820" s="3" t="s">
        <v>2868</v>
      </c>
      <c r="C2820" s="27">
        <v>1221186</v>
      </c>
      <c r="D2820" s="7">
        <v>1889863</v>
      </c>
      <c r="E2820" s="7">
        <v>820983.75</v>
      </c>
      <c r="F2820" s="7">
        <v>2094801</v>
      </c>
      <c r="G2820" s="7">
        <v>1253832.5</v>
      </c>
      <c r="H2820" s="8">
        <v>1161976.2</v>
      </c>
      <c r="I2820" s="27">
        <v>968468.6</v>
      </c>
      <c r="J2820" s="7">
        <v>320183.62</v>
      </c>
      <c r="K2820" s="7">
        <v>979259</v>
      </c>
      <c r="L2820" s="7">
        <v>0</v>
      </c>
      <c r="M2820" s="7">
        <v>1569413.4</v>
      </c>
      <c r="N2820" s="8">
        <v>3206762.5</v>
      </c>
      <c r="O2820" s="27">
        <v>1496591</v>
      </c>
      <c r="P2820" s="7">
        <v>2103828.2000000002</v>
      </c>
      <c r="Q2820" s="7">
        <v>2329601.2000000002</v>
      </c>
      <c r="R2820" s="7">
        <v>3512081.5</v>
      </c>
      <c r="S2820" s="7">
        <v>1160879.5</v>
      </c>
      <c r="T2820" s="8">
        <v>1788680.8</v>
      </c>
      <c r="U2820" s="27">
        <v>2106683</v>
      </c>
      <c r="V2820" s="7">
        <v>2142880</v>
      </c>
      <c r="W2820" s="7">
        <v>1609245.9</v>
      </c>
      <c r="X2820" s="7">
        <v>2615618.2000000002</v>
      </c>
      <c r="Y2820" s="7">
        <v>2408971.5</v>
      </c>
      <c r="Z2820" s="8">
        <v>1721746.8</v>
      </c>
      <c r="AA2820" s="27">
        <v>1484037.2</v>
      </c>
      <c r="AB2820" s="7">
        <v>1642942</v>
      </c>
      <c r="AC2820" s="7">
        <v>1641612.2</v>
      </c>
      <c r="AD2820" s="7">
        <v>2228704.2000000002</v>
      </c>
      <c r="AE2820" s="7">
        <v>2652324.2000000002</v>
      </c>
      <c r="AF2820" s="8">
        <v>1783257.8</v>
      </c>
      <c r="AG2820" s="7">
        <v>1780017.1</v>
      </c>
      <c r="AH2820" s="7">
        <v>1954547</v>
      </c>
      <c r="AI2820" s="7">
        <v>1825697.8</v>
      </c>
      <c r="AJ2820" s="7">
        <v>2641152.2000000002</v>
      </c>
      <c r="AK2820" s="7">
        <v>2408478.5</v>
      </c>
      <c r="AL2820" s="8">
        <v>11828.236999999999</v>
      </c>
      <c r="AM2820" s="17">
        <v>0.100340801093802</v>
      </c>
      <c r="AN2820" s="2">
        <f t="shared" si="528"/>
        <v>1237509.25</v>
      </c>
      <c r="AO2820" s="2">
        <f t="shared" si="529"/>
        <v>973863.8</v>
      </c>
      <c r="AP2820" s="2">
        <f t="shared" si="530"/>
        <v>1946254.5</v>
      </c>
      <c r="AQ2820" s="2">
        <f t="shared" si="531"/>
        <v>2124781.5</v>
      </c>
      <c r="AR2820" s="2">
        <f t="shared" si="532"/>
        <v>1713099.9</v>
      </c>
      <c r="AS2820" s="2">
        <f t="shared" si="533"/>
        <v>1890122.4</v>
      </c>
      <c r="AT2820" s="2">
        <f t="shared" si="534"/>
        <v>1647605.2249999999</v>
      </c>
      <c r="AU2820">
        <f t="shared" si="535"/>
        <v>447682.68583372061</v>
      </c>
      <c r="AV2820">
        <f t="shared" si="536"/>
        <v>-0.91604162496540842</v>
      </c>
      <c r="AW2820" t="str">
        <f t="shared" ref="AW2820:AW2883" si="540">B2820</f>
        <v>sp|Q96BR5|COA7_HUMAN</v>
      </c>
      <c r="AX2820" s="20">
        <f t="shared" si="537"/>
        <v>0</v>
      </c>
      <c r="AY2820" s="21">
        <f t="shared" si="539"/>
        <v>-0.58891142843510313</v>
      </c>
      <c r="AZ2820" s="21">
        <f t="shared" si="539"/>
        <v>1.5831419718189501</v>
      </c>
      <c r="BA2820" s="21">
        <f t="shared" si="539"/>
        <v>1.9819221919374224</v>
      </c>
      <c r="BB2820" s="21">
        <f t="shared" si="539"/>
        <v>1.0623387167951475</v>
      </c>
      <c r="BC2820" s="22">
        <f t="shared" si="539"/>
        <v>1.4577582976760355</v>
      </c>
      <c r="BD2820" s="22"/>
    </row>
    <row r="2821" spans="1:56" x14ac:dyDescent="0.2">
      <c r="A2821" s="1">
        <v>2817</v>
      </c>
      <c r="B2821" s="3" t="s">
        <v>2869</v>
      </c>
      <c r="C2821" s="27">
        <v>786381.5</v>
      </c>
      <c r="D2821" s="7">
        <v>318718.56</v>
      </c>
      <c r="E2821" s="7">
        <v>392848.28</v>
      </c>
      <c r="F2821" s="7">
        <v>1101936.8999999999</v>
      </c>
      <c r="G2821" s="7">
        <v>591764.19999999995</v>
      </c>
      <c r="H2821" s="8">
        <v>541037.4</v>
      </c>
      <c r="I2821" s="27">
        <v>642146.56000000006</v>
      </c>
      <c r="J2821" s="7">
        <v>45476.245999999999</v>
      </c>
      <c r="K2821" s="7">
        <v>1061473.1000000001</v>
      </c>
      <c r="L2821" s="7">
        <v>0</v>
      </c>
      <c r="M2821" s="7">
        <v>750704.06</v>
      </c>
      <c r="N2821" s="8">
        <v>961197.06</v>
      </c>
      <c r="O2821" s="27">
        <v>929587.4</v>
      </c>
      <c r="P2821" s="7">
        <v>987517.8</v>
      </c>
      <c r="Q2821" s="7">
        <v>689115.56</v>
      </c>
      <c r="R2821" s="7">
        <v>1002940.1</v>
      </c>
      <c r="S2821" s="7">
        <v>964915.44</v>
      </c>
      <c r="T2821" s="8">
        <v>742671.1</v>
      </c>
      <c r="U2821" s="27">
        <v>997543.94</v>
      </c>
      <c r="V2821" s="7">
        <v>803745.56</v>
      </c>
      <c r="W2821" s="7">
        <v>884283.94</v>
      </c>
      <c r="X2821" s="7">
        <v>861680.6</v>
      </c>
      <c r="Y2821" s="7">
        <v>1130382.2</v>
      </c>
      <c r="Z2821" s="8">
        <v>617458.75</v>
      </c>
      <c r="AA2821" s="27">
        <v>688092.56</v>
      </c>
      <c r="AB2821" s="7">
        <v>631536.5</v>
      </c>
      <c r="AC2821" s="7">
        <v>869073</v>
      </c>
      <c r="AD2821" s="7">
        <v>1195229.6000000001</v>
      </c>
      <c r="AE2821" s="7">
        <v>922951.75</v>
      </c>
      <c r="AF2821" s="8">
        <v>819950</v>
      </c>
      <c r="AG2821" s="7">
        <v>910269.3</v>
      </c>
      <c r="AH2821" s="7">
        <v>728804.94</v>
      </c>
      <c r="AI2821" s="7">
        <v>978497.6</v>
      </c>
      <c r="AJ2821" s="7">
        <v>1141370.3999999999</v>
      </c>
      <c r="AK2821" s="7">
        <v>893519.4</v>
      </c>
      <c r="AL2821" s="8">
        <v>0</v>
      </c>
      <c r="AM2821" s="17">
        <v>0.100340801093802</v>
      </c>
      <c r="AN2821" s="2">
        <f t="shared" ref="AN2821:AN2884" si="541">MEDIAN(C2821:H2821)</f>
        <v>566400.80000000005</v>
      </c>
      <c r="AO2821" s="2">
        <f t="shared" ref="AO2821:AO2884" si="542">MEDIAN(I2821:N2821)</f>
        <v>696425.31</v>
      </c>
      <c r="AP2821" s="2">
        <f t="shared" ref="AP2821:AP2884" si="543">MEDIAN(O2821:T2821)</f>
        <v>947251.41999999993</v>
      </c>
      <c r="AQ2821" s="2">
        <f t="shared" ref="AQ2821:AQ2884" si="544">MEDIAN(U2821:Z2821)</f>
        <v>872982.27</v>
      </c>
      <c r="AR2821" s="2">
        <f t="shared" ref="AR2821:AR2884" si="545">MEDIAN(AA2821:AF2821)</f>
        <v>844511.5</v>
      </c>
      <c r="AS2821" s="2">
        <f t="shared" ref="AS2821:AS2884" si="546">MEDIAN(AG2821:AL2821)</f>
        <v>901894.35000000009</v>
      </c>
      <c r="AT2821" s="2">
        <f t="shared" ref="AT2821:AT2884" si="547">AVERAGE(AN2821:AS2821)</f>
        <v>804910.94166666677</v>
      </c>
      <c r="AU2821">
        <f t="shared" ref="AU2821:AU2884" si="548">STDEV(AN2821:AS2821)</f>
        <v>144585.42331885156</v>
      </c>
      <c r="AV2821">
        <f t="shared" ref="AV2821:AV2884" si="549">(AN2821-$AT2821)/$AU2821</f>
        <v>-1.6496140218829993</v>
      </c>
      <c r="AW2821" t="str">
        <f t="shared" si="540"/>
        <v>sp|Q14149|MORC3_HUMAN</v>
      </c>
      <c r="AX2821" s="20">
        <f t="shared" ref="AX2821:AX2884" si="550">AV2821-AV2821</f>
        <v>0</v>
      </c>
      <c r="AY2821" s="21">
        <f t="shared" si="539"/>
        <v>0.89929196882634121</v>
      </c>
      <c r="AZ2821" s="21">
        <f t="shared" si="539"/>
        <v>2.6340872493080925</v>
      </c>
      <c r="BA2821" s="21">
        <f t="shared" si="539"/>
        <v>2.1204175563666712</v>
      </c>
      <c r="BB2821" s="21">
        <f t="shared" si="539"/>
        <v>1.9235044143190532</v>
      </c>
      <c r="BC2821" s="22">
        <f t="shared" si="539"/>
        <v>2.3203829424778339</v>
      </c>
      <c r="BD2821" s="22"/>
    </row>
    <row r="2822" spans="1:56" x14ac:dyDescent="0.2">
      <c r="A2822" s="1">
        <v>2818</v>
      </c>
      <c r="B2822" s="3" t="s">
        <v>2870</v>
      </c>
      <c r="C2822" s="27">
        <v>0</v>
      </c>
      <c r="D2822" s="7">
        <v>53436.98</v>
      </c>
      <c r="E2822" s="7">
        <v>11230.433999999999</v>
      </c>
      <c r="F2822" s="7">
        <v>0</v>
      </c>
      <c r="G2822" s="7">
        <v>34267.01</v>
      </c>
      <c r="H2822" s="8">
        <v>59834.305</v>
      </c>
      <c r="I2822" s="27">
        <v>41712.894999999997</v>
      </c>
      <c r="J2822" s="7">
        <v>20299.96</v>
      </c>
      <c r="K2822" s="7">
        <v>0</v>
      </c>
      <c r="L2822" s="7">
        <v>20947.650000000001</v>
      </c>
      <c r="M2822" s="7">
        <v>31916.016</v>
      </c>
      <c r="N2822" s="8">
        <v>11818.691000000001</v>
      </c>
      <c r="O2822" s="27">
        <v>57771.355000000003</v>
      </c>
      <c r="P2822" s="7">
        <v>0</v>
      </c>
      <c r="Q2822" s="7">
        <v>34784.906000000003</v>
      </c>
      <c r="R2822" s="7">
        <v>0</v>
      </c>
      <c r="S2822" s="7">
        <v>57497.995999999999</v>
      </c>
      <c r="T2822" s="8">
        <v>52533.64</v>
      </c>
      <c r="U2822" s="27">
        <v>69593.429999999993</v>
      </c>
      <c r="V2822" s="7">
        <v>72102.740000000005</v>
      </c>
      <c r="W2822" s="7">
        <v>52868.254000000001</v>
      </c>
      <c r="X2822" s="7">
        <v>95144.17</v>
      </c>
      <c r="Y2822" s="7">
        <v>35694.555</v>
      </c>
      <c r="Z2822" s="8">
        <v>31199.226999999999</v>
      </c>
      <c r="AA2822" s="27">
        <v>106794.43</v>
      </c>
      <c r="AB2822" s="7">
        <v>38857.620000000003</v>
      </c>
      <c r="AC2822" s="7">
        <v>83486.914000000004</v>
      </c>
      <c r="AD2822" s="7">
        <v>43313.695</v>
      </c>
      <c r="AE2822" s="7">
        <v>0</v>
      </c>
      <c r="AF2822" s="8">
        <v>0</v>
      </c>
      <c r="AG2822" s="7">
        <v>0</v>
      </c>
      <c r="AH2822" s="7">
        <v>6686.4570000000003</v>
      </c>
      <c r="AI2822" s="7">
        <v>23195.425999999999</v>
      </c>
      <c r="AJ2822" s="7">
        <v>111706.44</v>
      </c>
      <c r="AK2822" s="7">
        <v>70362.649999999994</v>
      </c>
      <c r="AL2822" s="8">
        <v>44502.32</v>
      </c>
      <c r="AM2822" s="17">
        <v>0.100340801093802</v>
      </c>
      <c r="AN2822" s="2">
        <f t="shared" si="541"/>
        <v>22748.722000000002</v>
      </c>
      <c r="AO2822" s="2">
        <f t="shared" si="542"/>
        <v>20623.805</v>
      </c>
      <c r="AP2822" s="2">
        <f t="shared" si="543"/>
        <v>43659.273000000001</v>
      </c>
      <c r="AQ2822" s="2">
        <f t="shared" si="544"/>
        <v>61230.841999999997</v>
      </c>
      <c r="AR2822" s="2">
        <f t="shared" si="545"/>
        <v>41085.657500000001</v>
      </c>
      <c r="AS2822" s="2">
        <f t="shared" si="546"/>
        <v>33848.873</v>
      </c>
      <c r="AT2822" s="2">
        <f t="shared" si="547"/>
        <v>37199.528749999998</v>
      </c>
      <c r="AU2822">
        <f t="shared" si="548"/>
        <v>15027.585544416494</v>
      </c>
      <c r="AV2822">
        <f t="shared" si="549"/>
        <v>-0.96161866504025328</v>
      </c>
      <c r="AW2822" t="str">
        <f t="shared" si="540"/>
        <v>sp|Q92966|SNPC3_HUMAN</v>
      </c>
      <c r="AX2822" s="20">
        <f t="shared" si="550"/>
        <v>0</v>
      </c>
      <c r="AY2822" s="21">
        <f t="shared" si="539"/>
        <v>-0.14140109159381986</v>
      </c>
      <c r="AZ2822" s="21">
        <f t="shared" si="539"/>
        <v>1.3914777552385535</v>
      </c>
      <c r="BA2822" s="21">
        <f t="shared" si="539"/>
        <v>2.5607653262900936</v>
      </c>
      <c r="BB2822" s="21">
        <f t="shared" si="539"/>
        <v>1.2202183408507095</v>
      </c>
      <c r="BC2822" s="22">
        <f t="shared" si="539"/>
        <v>0.73865165945598388</v>
      </c>
      <c r="BD2822" s="22"/>
    </row>
    <row r="2823" spans="1:56" x14ac:dyDescent="0.2">
      <c r="A2823" s="1">
        <v>2819</v>
      </c>
      <c r="B2823" s="3" t="s">
        <v>2871</v>
      </c>
      <c r="C2823" s="27">
        <v>326000000</v>
      </c>
      <c r="D2823" s="7">
        <v>325000000</v>
      </c>
      <c r="E2823" s="7">
        <v>330000000</v>
      </c>
      <c r="F2823" s="7">
        <v>306000000</v>
      </c>
      <c r="G2823" s="7">
        <v>320000000</v>
      </c>
      <c r="H2823" s="8">
        <v>333000000</v>
      </c>
      <c r="I2823" s="27">
        <v>330000000</v>
      </c>
      <c r="J2823" s="7">
        <v>330000000</v>
      </c>
      <c r="K2823" s="7">
        <v>343000000</v>
      </c>
      <c r="L2823" s="7">
        <v>329000000</v>
      </c>
      <c r="M2823" s="7">
        <v>327000000</v>
      </c>
      <c r="N2823" s="8">
        <v>327000000</v>
      </c>
      <c r="O2823" s="27">
        <v>322000000</v>
      </c>
      <c r="P2823" s="7">
        <v>316000000</v>
      </c>
      <c r="Q2823" s="7">
        <v>310000000</v>
      </c>
      <c r="R2823" s="7">
        <v>299000000</v>
      </c>
      <c r="S2823" s="7">
        <v>325000000</v>
      </c>
      <c r="T2823" s="8">
        <v>319000000</v>
      </c>
      <c r="U2823" s="27">
        <v>310000000</v>
      </c>
      <c r="V2823" s="7">
        <v>308000000</v>
      </c>
      <c r="W2823" s="7">
        <v>325000000</v>
      </c>
      <c r="X2823" s="7">
        <v>321000000</v>
      </c>
      <c r="Y2823" s="7">
        <v>310000000</v>
      </c>
      <c r="Z2823" s="8">
        <v>308000000</v>
      </c>
      <c r="AA2823" s="27">
        <v>314000000</v>
      </c>
      <c r="AB2823" s="7">
        <v>349000000</v>
      </c>
      <c r="AC2823" s="7">
        <v>319000000</v>
      </c>
      <c r="AD2823" s="7">
        <v>296000000</v>
      </c>
      <c r="AE2823" s="7">
        <v>313000000</v>
      </c>
      <c r="AF2823" s="8">
        <v>304000000</v>
      </c>
      <c r="AG2823" s="7">
        <v>340000000</v>
      </c>
      <c r="AH2823" s="7">
        <v>320000000</v>
      </c>
      <c r="AI2823" s="7">
        <v>334000000</v>
      </c>
      <c r="AJ2823" s="7">
        <v>312000000</v>
      </c>
      <c r="AK2823" s="7">
        <v>319000000</v>
      </c>
      <c r="AL2823" s="8">
        <v>291000000</v>
      </c>
      <c r="AM2823" s="17">
        <v>0.100564157375599</v>
      </c>
      <c r="AN2823" s="2">
        <f t="shared" si="541"/>
        <v>325500000</v>
      </c>
      <c r="AO2823" s="2">
        <f t="shared" si="542"/>
        <v>329500000</v>
      </c>
      <c r="AP2823" s="2">
        <f t="shared" si="543"/>
        <v>317500000</v>
      </c>
      <c r="AQ2823" s="2">
        <f t="shared" si="544"/>
        <v>310000000</v>
      </c>
      <c r="AR2823" s="2">
        <f t="shared" si="545"/>
        <v>313500000</v>
      </c>
      <c r="AS2823" s="2">
        <f t="shared" si="546"/>
        <v>319500000</v>
      </c>
      <c r="AT2823" s="2">
        <f t="shared" si="547"/>
        <v>319250000</v>
      </c>
      <c r="AU2823">
        <f t="shared" si="548"/>
        <v>7292119.0335868765</v>
      </c>
      <c r="AV2823">
        <f t="shared" si="549"/>
        <v>0.85708968424857501</v>
      </c>
      <c r="AW2823" t="str">
        <f t="shared" si="540"/>
        <v>sp|P05455|LA_HUMAN</v>
      </c>
      <c r="AX2823" s="20">
        <f t="shared" si="550"/>
        <v>0</v>
      </c>
      <c r="AY2823" s="21">
        <f t="shared" si="539"/>
        <v>0.54853739791908807</v>
      </c>
      <c r="AZ2823" s="21">
        <f t="shared" si="539"/>
        <v>-1.0970747958381759</v>
      </c>
      <c r="BA2823" s="21">
        <f t="shared" si="539"/>
        <v>-2.1255824169364659</v>
      </c>
      <c r="BB2823" s="21">
        <f t="shared" si="539"/>
        <v>-1.6456121937572641</v>
      </c>
      <c r="BC2823" s="22">
        <f t="shared" si="539"/>
        <v>-0.82280609687863204</v>
      </c>
      <c r="BD2823" s="22"/>
    </row>
    <row r="2824" spans="1:56" x14ac:dyDescent="0.2">
      <c r="A2824" s="1">
        <v>2820</v>
      </c>
      <c r="B2824" s="3" t="s">
        <v>2872</v>
      </c>
      <c r="C2824" s="27">
        <v>12600000</v>
      </c>
      <c r="D2824" s="7">
        <v>14000000</v>
      </c>
      <c r="E2824" s="7">
        <v>13700000</v>
      </c>
      <c r="F2824" s="7">
        <v>14100000</v>
      </c>
      <c r="G2824" s="7">
        <v>12900000</v>
      </c>
      <c r="H2824" s="8">
        <v>13500000</v>
      </c>
      <c r="I2824" s="27">
        <v>12000000</v>
      </c>
      <c r="J2824" s="7">
        <v>14600000</v>
      </c>
      <c r="K2824" s="7">
        <v>13900000</v>
      </c>
      <c r="L2824" s="7">
        <v>15500000</v>
      </c>
      <c r="M2824" s="7">
        <v>13600000</v>
      </c>
      <c r="N2824" s="8">
        <v>7663109.5</v>
      </c>
      <c r="O2824" s="27">
        <v>13400000</v>
      </c>
      <c r="P2824" s="7">
        <v>13600000</v>
      </c>
      <c r="Q2824" s="7">
        <v>16000000</v>
      </c>
      <c r="R2824" s="7">
        <v>14300000</v>
      </c>
      <c r="S2824" s="7">
        <v>13700000</v>
      </c>
      <c r="T2824" s="8">
        <v>13400000</v>
      </c>
      <c r="U2824" s="27">
        <v>13900000</v>
      </c>
      <c r="V2824" s="7">
        <v>16700000</v>
      </c>
      <c r="W2824" s="7">
        <v>13200000</v>
      </c>
      <c r="X2824" s="7">
        <v>14400000</v>
      </c>
      <c r="Y2824" s="7">
        <v>13700000</v>
      </c>
      <c r="Z2824" s="8">
        <v>13000000</v>
      </c>
      <c r="AA2824" s="27">
        <v>13800000</v>
      </c>
      <c r="AB2824" s="7">
        <v>14700000</v>
      </c>
      <c r="AC2824" s="7">
        <v>13700000</v>
      </c>
      <c r="AD2824" s="7">
        <v>14700000</v>
      </c>
      <c r="AE2824" s="7">
        <v>13900000</v>
      </c>
      <c r="AF2824" s="8">
        <v>12900000</v>
      </c>
      <c r="AG2824" s="7">
        <v>13100000</v>
      </c>
      <c r="AH2824" s="7">
        <v>17800000</v>
      </c>
      <c r="AI2824" s="7">
        <v>14100000</v>
      </c>
      <c r="AJ2824" s="7">
        <v>15600000</v>
      </c>
      <c r="AK2824" s="7">
        <v>14900000</v>
      </c>
      <c r="AL2824" s="8">
        <v>14500000</v>
      </c>
      <c r="AM2824" s="17">
        <v>0.100564157375599</v>
      </c>
      <c r="AN2824" s="2">
        <f t="shared" si="541"/>
        <v>13600000</v>
      </c>
      <c r="AO2824" s="2">
        <f t="shared" si="542"/>
        <v>13750000</v>
      </c>
      <c r="AP2824" s="2">
        <f t="shared" si="543"/>
        <v>13650000</v>
      </c>
      <c r="AQ2824" s="2">
        <f t="shared" si="544"/>
        <v>13800000</v>
      </c>
      <c r="AR2824" s="2">
        <f t="shared" si="545"/>
        <v>13850000</v>
      </c>
      <c r="AS2824" s="2">
        <f t="shared" si="546"/>
        <v>14700000</v>
      </c>
      <c r="AT2824" s="2">
        <f t="shared" si="547"/>
        <v>13891666.666666666</v>
      </c>
      <c r="AU2824">
        <f t="shared" si="548"/>
        <v>406714.47806374769</v>
      </c>
      <c r="AV2824">
        <f t="shared" si="549"/>
        <v>-0.71712880263129153</v>
      </c>
      <c r="AW2824" t="str">
        <f t="shared" si="540"/>
        <v>sp|Q96P48-3|ARAP1_HUMAN;sp|Q96P48|ARAP1_HUMAN</v>
      </c>
      <c r="AX2824" s="20">
        <f t="shared" si="550"/>
        <v>0</v>
      </c>
      <c r="AY2824" s="21">
        <f t="shared" si="539"/>
        <v>0.36880909849609361</v>
      </c>
      <c r="AZ2824" s="21">
        <f t="shared" si="539"/>
        <v>0.12293636616536452</v>
      </c>
      <c r="BA2824" s="21">
        <f t="shared" si="539"/>
        <v>0.49174546466145808</v>
      </c>
      <c r="BB2824" s="21">
        <f t="shared" si="539"/>
        <v>0.61468183082682259</v>
      </c>
      <c r="BC2824" s="22">
        <f t="shared" si="539"/>
        <v>2.7046000556380192</v>
      </c>
      <c r="BD2824" s="22"/>
    </row>
    <row r="2825" spans="1:56" x14ac:dyDescent="0.2">
      <c r="A2825" s="1">
        <v>2821</v>
      </c>
      <c r="B2825" s="3" t="s">
        <v>2873</v>
      </c>
      <c r="C2825" s="27">
        <v>25700000</v>
      </c>
      <c r="D2825" s="7">
        <v>27300000</v>
      </c>
      <c r="E2825" s="7">
        <v>27100000</v>
      </c>
      <c r="F2825" s="7">
        <v>26300000</v>
      </c>
      <c r="G2825" s="7">
        <v>27700000</v>
      </c>
      <c r="H2825" s="8">
        <v>27600000</v>
      </c>
      <c r="I2825" s="27">
        <v>27500000</v>
      </c>
      <c r="J2825" s="7">
        <v>21700000</v>
      </c>
      <c r="K2825" s="7">
        <v>26500000</v>
      </c>
      <c r="L2825" s="7">
        <v>22500000</v>
      </c>
      <c r="M2825" s="7">
        <v>25500000</v>
      </c>
      <c r="N2825" s="8">
        <v>20900000</v>
      </c>
      <c r="O2825" s="27">
        <v>29700000</v>
      </c>
      <c r="P2825" s="7">
        <v>25400000</v>
      </c>
      <c r="Q2825" s="7">
        <v>26000000</v>
      </c>
      <c r="R2825" s="7">
        <v>23100000</v>
      </c>
      <c r="S2825" s="7">
        <v>24000000</v>
      </c>
      <c r="T2825" s="8">
        <v>26200000</v>
      </c>
      <c r="U2825" s="27">
        <v>25400000</v>
      </c>
      <c r="V2825" s="7">
        <v>25900000</v>
      </c>
      <c r="W2825" s="7">
        <v>26400000</v>
      </c>
      <c r="X2825" s="7">
        <v>24700000</v>
      </c>
      <c r="Y2825" s="7">
        <v>24000000</v>
      </c>
      <c r="Z2825" s="8">
        <v>24300000</v>
      </c>
      <c r="AA2825" s="27">
        <v>26100000</v>
      </c>
      <c r="AB2825" s="7">
        <v>29000000</v>
      </c>
      <c r="AC2825" s="7">
        <v>27400000</v>
      </c>
      <c r="AD2825" s="7">
        <v>26000000</v>
      </c>
      <c r="AE2825" s="7">
        <v>25700000</v>
      </c>
      <c r="AF2825" s="8">
        <v>25800000</v>
      </c>
      <c r="AG2825" s="7">
        <v>31400000</v>
      </c>
      <c r="AH2825" s="7">
        <v>32700000</v>
      </c>
      <c r="AI2825" s="7">
        <v>28400000</v>
      </c>
      <c r="AJ2825" s="7">
        <v>24200000</v>
      </c>
      <c r="AK2825" s="7">
        <v>28400000</v>
      </c>
      <c r="AL2825" s="8">
        <v>20700000</v>
      </c>
      <c r="AM2825" s="17">
        <v>0.100564157375599</v>
      </c>
      <c r="AN2825" s="2">
        <f t="shared" si="541"/>
        <v>27200000</v>
      </c>
      <c r="AO2825" s="2">
        <f t="shared" si="542"/>
        <v>24000000</v>
      </c>
      <c r="AP2825" s="2">
        <f t="shared" si="543"/>
        <v>25700000</v>
      </c>
      <c r="AQ2825" s="2">
        <f t="shared" si="544"/>
        <v>25050000</v>
      </c>
      <c r="AR2825" s="2">
        <f t="shared" si="545"/>
        <v>26050000</v>
      </c>
      <c r="AS2825" s="2">
        <f t="shared" si="546"/>
        <v>28400000</v>
      </c>
      <c r="AT2825" s="2">
        <f t="shared" si="547"/>
        <v>26066666.666666668</v>
      </c>
      <c r="AU2825">
        <f t="shared" si="548"/>
        <v>1560021.3673750325</v>
      </c>
      <c r="AV2825">
        <f t="shared" si="549"/>
        <v>0.72648577579442619</v>
      </c>
      <c r="AW2825" t="str">
        <f t="shared" si="540"/>
        <v>sp|P11216|PYGB_HUMAN</v>
      </c>
      <c r="AX2825" s="20">
        <f t="shared" si="550"/>
        <v>0</v>
      </c>
      <c r="AY2825" s="21">
        <f t="shared" si="539"/>
        <v>-2.0512539551842646</v>
      </c>
      <c r="AZ2825" s="21">
        <f t="shared" si="539"/>
        <v>-0.961525291492624</v>
      </c>
      <c r="BA2825" s="21">
        <f t="shared" si="539"/>
        <v>-1.3781862511394278</v>
      </c>
      <c r="BB2825" s="21">
        <f t="shared" si="539"/>
        <v>-0.73716939014434502</v>
      </c>
      <c r="BC2825" s="22">
        <f t="shared" si="539"/>
        <v>0.76922023319409927</v>
      </c>
      <c r="BD2825" s="22"/>
    </row>
    <row r="2826" spans="1:56" x14ac:dyDescent="0.2">
      <c r="A2826" s="1">
        <v>2822</v>
      </c>
      <c r="B2826" s="3" t="s">
        <v>2874</v>
      </c>
      <c r="C2826" s="27">
        <v>2149004</v>
      </c>
      <c r="D2826" s="7">
        <v>1924570</v>
      </c>
      <c r="E2826" s="7">
        <v>2204651</v>
      </c>
      <c r="F2826" s="7">
        <v>1741082.2</v>
      </c>
      <c r="G2826" s="7">
        <v>1885941.1</v>
      </c>
      <c r="H2826" s="8">
        <v>2192667</v>
      </c>
      <c r="I2826" s="27">
        <v>2192542</v>
      </c>
      <c r="J2826" s="7">
        <v>1478119.5</v>
      </c>
      <c r="K2826" s="7">
        <v>1995946.2</v>
      </c>
      <c r="L2826" s="7">
        <v>1627956.4</v>
      </c>
      <c r="M2826" s="7">
        <v>2541855.5</v>
      </c>
      <c r="N2826" s="8">
        <v>1523590.2</v>
      </c>
      <c r="O2826" s="27">
        <v>2079962.2</v>
      </c>
      <c r="P2826" s="7">
        <v>2319092</v>
      </c>
      <c r="Q2826" s="7">
        <v>2467275</v>
      </c>
      <c r="R2826" s="7">
        <v>1723663.8</v>
      </c>
      <c r="S2826" s="7">
        <v>1941556.2</v>
      </c>
      <c r="T2826" s="8">
        <v>2344821.7999999998</v>
      </c>
      <c r="U2826" s="27">
        <v>2371174.7999999998</v>
      </c>
      <c r="V2826" s="7">
        <v>2141756.7999999998</v>
      </c>
      <c r="W2826" s="7">
        <v>2160089</v>
      </c>
      <c r="X2826" s="7">
        <v>2011407.8</v>
      </c>
      <c r="Y2826" s="7">
        <v>2216576</v>
      </c>
      <c r="Z2826" s="8">
        <v>2235324</v>
      </c>
      <c r="AA2826" s="27">
        <v>1954926.5</v>
      </c>
      <c r="AB2826" s="7">
        <v>2550379.5</v>
      </c>
      <c r="AC2826" s="7">
        <v>2462673.7999999998</v>
      </c>
      <c r="AD2826" s="7">
        <v>1968110</v>
      </c>
      <c r="AE2826" s="7">
        <v>2673052.2000000002</v>
      </c>
      <c r="AF2826" s="8">
        <v>2147313</v>
      </c>
      <c r="AG2826" s="7">
        <v>2206898.5</v>
      </c>
      <c r="AH2826" s="7">
        <v>2996932.2</v>
      </c>
      <c r="AI2826" s="7">
        <v>2580600</v>
      </c>
      <c r="AJ2826" s="7">
        <v>2155070.5</v>
      </c>
      <c r="AK2826" s="7">
        <v>1966079.6</v>
      </c>
      <c r="AL2826" s="8">
        <v>1393043.6</v>
      </c>
      <c r="AM2826" s="17">
        <v>0.100564157375599</v>
      </c>
      <c r="AN2826" s="2">
        <f t="shared" si="541"/>
        <v>2036787</v>
      </c>
      <c r="AO2826" s="2">
        <f t="shared" si="542"/>
        <v>1811951.2999999998</v>
      </c>
      <c r="AP2826" s="2">
        <f t="shared" si="543"/>
        <v>2199527.1</v>
      </c>
      <c r="AQ2826" s="2">
        <f t="shared" si="544"/>
        <v>2188332.5</v>
      </c>
      <c r="AR2826" s="2">
        <f t="shared" si="545"/>
        <v>2304993.4</v>
      </c>
      <c r="AS2826" s="2">
        <f t="shared" si="546"/>
        <v>2180984.5</v>
      </c>
      <c r="AT2826" s="2">
        <f t="shared" si="547"/>
        <v>2120429.3000000003</v>
      </c>
      <c r="AU2826">
        <f t="shared" si="548"/>
        <v>173639.19869903807</v>
      </c>
      <c r="AV2826">
        <f t="shared" si="549"/>
        <v>-0.48170171612559765</v>
      </c>
      <c r="AW2826" t="str">
        <f t="shared" si="540"/>
        <v>sp|P28702-3|RXRB_HUMAN;sp|P28702|RXRB_HUMAN</v>
      </c>
      <c r="AX2826" s="20">
        <f t="shared" si="550"/>
        <v>0</v>
      </c>
      <c r="AY2826" s="21">
        <f t="shared" si="539"/>
        <v>-1.2948441462788536</v>
      </c>
      <c r="AZ2826" s="21">
        <f t="shared" si="539"/>
        <v>0.93723134648917061</v>
      </c>
      <c r="BA2826" s="21">
        <f t="shared" si="539"/>
        <v>0.87276088081164094</v>
      </c>
      <c r="BB2826" s="21">
        <f t="shared" si="539"/>
        <v>1.5446189685824998</v>
      </c>
      <c r="BC2826" s="22">
        <f t="shared" si="539"/>
        <v>0.83044324714911755</v>
      </c>
      <c r="BD2826" s="22"/>
    </row>
    <row r="2827" spans="1:56" x14ac:dyDescent="0.2">
      <c r="A2827" s="1">
        <v>2823</v>
      </c>
      <c r="B2827" s="3" t="s">
        <v>2875</v>
      </c>
      <c r="C2827" s="27">
        <v>186000000</v>
      </c>
      <c r="D2827" s="7">
        <v>240000000</v>
      </c>
      <c r="E2827" s="7">
        <v>212000000</v>
      </c>
      <c r="F2827" s="7">
        <v>229000000</v>
      </c>
      <c r="G2827" s="7">
        <v>225000000</v>
      </c>
      <c r="H2827" s="8">
        <v>236000000</v>
      </c>
      <c r="I2827" s="27">
        <v>243000000</v>
      </c>
      <c r="J2827" s="7">
        <v>96200000</v>
      </c>
      <c r="K2827" s="7">
        <v>247000000</v>
      </c>
      <c r="L2827" s="7">
        <v>61700000</v>
      </c>
      <c r="M2827" s="7">
        <v>238000000</v>
      </c>
      <c r="N2827" s="8">
        <v>244000000</v>
      </c>
      <c r="O2827" s="27">
        <v>160000000</v>
      </c>
      <c r="P2827" s="7">
        <v>215000000</v>
      </c>
      <c r="Q2827" s="7">
        <v>223000000</v>
      </c>
      <c r="R2827" s="7">
        <v>192000000</v>
      </c>
      <c r="S2827" s="7">
        <v>203000000</v>
      </c>
      <c r="T2827" s="8">
        <v>161000000</v>
      </c>
      <c r="U2827" s="27">
        <v>192000000</v>
      </c>
      <c r="V2827" s="7">
        <v>258000000</v>
      </c>
      <c r="W2827" s="7">
        <v>218000000</v>
      </c>
      <c r="X2827" s="7">
        <v>145000000</v>
      </c>
      <c r="Y2827" s="7">
        <v>272000000</v>
      </c>
      <c r="Z2827" s="8">
        <v>216000000</v>
      </c>
      <c r="AA2827" s="27">
        <v>31000000</v>
      </c>
      <c r="AB2827" s="7">
        <v>200000000</v>
      </c>
      <c r="AC2827" s="7">
        <v>218000000</v>
      </c>
      <c r="AD2827" s="7">
        <v>24800000</v>
      </c>
      <c r="AE2827" s="7">
        <v>173000000</v>
      </c>
      <c r="AF2827" s="8">
        <v>227000000</v>
      </c>
      <c r="AG2827" s="7">
        <v>195000000</v>
      </c>
      <c r="AH2827" s="7">
        <v>71000000</v>
      </c>
      <c r="AI2827" s="7">
        <v>213000000</v>
      </c>
      <c r="AJ2827" s="7">
        <v>251000000</v>
      </c>
      <c r="AK2827" s="7">
        <v>160000000</v>
      </c>
      <c r="AL2827" s="8">
        <v>30100000</v>
      </c>
      <c r="AM2827" s="17">
        <v>0.100564157375599</v>
      </c>
      <c r="AN2827" s="2">
        <f t="shared" si="541"/>
        <v>227000000</v>
      </c>
      <c r="AO2827" s="2">
        <f t="shared" si="542"/>
        <v>240500000</v>
      </c>
      <c r="AP2827" s="2">
        <f t="shared" si="543"/>
        <v>197500000</v>
      </c>
      <c r="AQ2827" s="2">
        <f t="shared" si="544"/>
        <v>217000000</v>
      </c>
      <c r="AR2827" s="2">
        <f t="shared" si="545"/>
        <v>186500000</v>
      </c>
      <c r="AS2827" s="2">
        <f t="shared" si="546"/>
        <v>177500000</v>
      </c>
      <c r="AT2827" s="2">
        <f t="shared" si="547"/>
        <v>207666666.66666666</v>
      </c>
      <c r="AU2827">
        <f t="shared" si="548"/>
        <v>24496258.217668034</v>
      </c>
      <c r="AV2827">
        <f t="shared" si="549"/>
        <v>0.78923618299341292</v>
      </c>
      <c r="AW2827" t="str">
        <f t="shared" si="540"/>
        <v>sp|Q8NBF2|NHLC2_HUMAN</v>
      </c>
      <c r="AX2827" s="20">
        <f t="shared" si="550"/>
        <v>0</v>
      </c>
      <c r="AY2827" s="21">
        <f t="shared" si="539"/>
        <v>0.55110457605574492</v>
      </c>
      <c r="AZ2827" s="21">
        <f t="shared" si="539"/>
        <v>-1.2042655550847761</v>
      </c>
      <c r="BA2827" s="21">
        <f t="shared" si="539"/>
        <v>-0.40822561189314438</v>
      </c>
      <c r="BB2827" s="21">
        <f t="shared" si="539"/>
        <v>-1.6533137281672348</v>
      </c>
      <c r="BC2827" s="22">
        <f t="shared" si="539"/>
        <v>-2.0207167788710647</v>
      </c>
      <c r="BD2827" s="22"/>
    </row>
    <row r="2828" spans="1:56" x14ac:dyDescent="0.2">
      <c r="A2828" s="1">
        <v>2824</v>
      </c>
      <c r="B2828" s="3" t="s">
        <v>2876</v>
      </c>
      <c r="C2828" s="27">
        <v>389821.22</v>
      </c>
      <c r="D2828" s="7">
        <v>164341.28</v>
      </c>
      <c r="E2828" s="7">
        <v>0</v>
      </c>
      <c r="F2828" s="7">
        <v>340060.47</v>
      </c>
      <c r="G2828" s="7">
        <v>456966.84</v>
      </c>
      <c r="H2828" s="8">
        <v>180250.97</v>
      </c>
      <c r="I2828" s="27">
        <v>296429.2</v>
      </c>
      <c r="J2828" s="7">
        <v>0</v>
      </c>
      <c r="K2828" s="7">
        <v>302525.46999999997</v>
      </c>
      <c r="L2828" s="7">
        <v>0</v>
      </c>
      <c r="M2828" s="7">
        <v>640062.30000000005</v>
      </c>
      <c r="N2828" s="8">
        <v>196866.75</v>
      </c>
      <c r="O2828" s="27">
        <v>354482.44</v>
      </c>
      <c r="P2828" s="7">
        <v>322552.71999999997</v>
      </c>
      <c r="Q2828" s="7">
        <v>311115.21999999997</v>
      </c>
      <c r="R2828" s="7">
        <v>95783.78</v>
      </c>
      <c r="S2828" s="7">
        <v>617336.1</v>
      </c>
      <c r="T2828" s="8">
        <v>287991.44</v>
      </c>
      <c r="U2828" s="27">
        <v>365016.34</v>
      </c>
      <c r="V2828" s="7">
        <v>91859.79</v>
      </c>
      <c r="W2828" s="7">
        <v>212168.08</v>
      </c>
      <c r="X2828" s="7">
        <v>606864.43999999994</v>
      </c>
      <c r="Y2828" s="7">
        <v>322572.15999999997</v>
      </c>
      <c r="Z2828" s="8">
        <v>191348.1</v>
      </c>
      <c r="AA2828" s="27">
        <v>223062.56</v>
      </c>
      <c r="AB2828" s="7">
        <v>46636.144999999997</v>
      </c>
      <c r="AC2828" s="7">
        <v>477717.84</v>
      </c>
      <c r="AD2828" s="7">
        <v>245739.78</v>
      </c>
      <c r="AE2828" s="7">
        <v>444024.6</v>
      </c>
      <c r="AF2828" s="8">
        <v>462032.47</v>
      </c>
      <c r="AG2828" s="7">
        <v>175667.84</v>
      </c>
      <c r="AH2828" s="7">
        <v>337659.7</v>
      </c>
      <c r="AI2828" s="7">
        <v>255408.39</v>
      </c>
      <c r="AJ2828" s="7">
        <v>0</v>
      </c>
      <c r="AK2828" s="7">
        <v>0</v>
      </c>
      <c r="AL2828" s="8">
        <v>0</v>
      </c>
      <c r="AM2828" s="17">
        <v>0.100564157375599</v>
      </c>
      <c r="AN2828" s="2">
        <f t="shared" si="541"/>
        <v>260155.71999999997</v>
      </c>
      <c r="AO2828" s="2">
        <f t="shared" si="542"/>
        <v>246647.97500000001</v>
      </c>
      <c r="AP2828" s="2">
        <f t="shared" si="543"/>
        <v>316833.96999999997</v>
      </c>
      <c r="AQ2828" s="2">
        <f t="shared" si="544"/>
        <v>267370.12</v>
      </c>
      <c r="AR2828" s="2">
        <f t="shared" si="545"/>
        <v>344882.19</v>
      </c>
      <c r="AS2828" s="2">
        <f t="shared" si="546"/>
        <v>87833.919999999998</v>
      </c>
      <c r="AT2828" s="2">
        <f t="shared" si="547"/>
        <v>253953.98249999995</v>
      </c>
      <c r="AU2828">
        <f t="shared" si="548"/>
        <v>89542.770731304787</v>
      </c>
      <c r="AV2828">
        <f t="shared" si="549"/>
        <v>6.9260058063312147E-2</v>
      </c>
      <c r="AW2828" t="str">
        <f t="shared" si="540"/>
        <v>sp|P56282-2|DPOE2_HUMAN;sp|P56282-3|DPOE2_HUMAN;sp|P56282|DPOE2_HUMAN</v>
      </c>
      <c r="AX2828" s="20">
        <f t="shared" si="550"/>
        <v>0</v>
      </c>
      <c r="AY2828" s="21">
        <f t="shared" si="539"/>
        <v>-0.15085243498364925</v>
      </c>
      <c r="AZ2828" s="21">
        <f t="shared" si="539"/>
        <v>0.63297404734187979</v>
      </c>
      <c r="BA2828" s="21">
        <f t="shared" si="539"/>
        <v>8.0569318338926693E-2</v>
      </c>
      <c r="BB2828" s="21">
        <f t="shared" si="539"/>
        <v>0.94621228836265014</v>
      </c>
      <c r="BC2828" s="22">
        <f t="shared" si="539"/>
        <v>-1.9244635674396777</v>
      </c>
      <c r="BD2828" s="22"/>
    </row>
    <row r="2829" spans="1:56" x14ac:dyDescent="0.2">
      <c r="A2829" s="1">
        <v>2825</v>
      </c>
      <c r="B2829" s="3" t="s">
        <v>2877</v>
      </c>
      <c r="C2829" s="27">
        <v>12800000</v>
      </c>
      <c r="D2829" s="7">
        <v>12800000</v>
      </c>
      <c r="E2829" s="7">
        <v>12500000</v>
      </c>
      <c r="F2829" s="7">
        <v>14700000</v>
      </c>
      <c r="G2829" s="7">
        <v>12600000</v>
      </c>
      <c r="H2829" s="8">
        <v>12000000</v>
      </c>
      <c r="I2829" s="27">
        <v>14500000</v>
      </c>
      <c r="J2829" s="7">
        <v>14400000</v>
      </c>
      <c r="K2829" s="7">
        <v>12100000</v>
      </c>
      <c r="L2829" s="7">
        <v>13100000</v>
      </c>
      <c r="M2829" s="7">
        <v>13400000</v>
      </c>
      <c r="N2829" s="8">
        <v>16700000</v>
      </c>
      <c r="O2829" s="27">
        <v>14000000</v>
      </c>
      <c r="P2829" s="7">
        <v>14800000</v>
      </c>
      <c r="Q2829" s="7">
        <v>15400000</v>
      </c>
      <c r="R2829" s="7">
        <v>14000000</v>
      </c>
      <c r="S2829" s="7">
        <v>14800000</v>
      </c>
      <c r="T2829" s="8">
        <v>13700000</v>
      </c>
      <c r="U2829" s="27">
        <v>13200000</v>
      </c>
      <c r="V2829" s="7">
        <v>12000000</v>
      </c>
      <c r="W2829" s="7">
        <v>12600000</v>
      </c>
      <c r="X2829" s="7">
        <v>11200000</v>
      </c>
      <c r="Y2829" s="7">
        <v>12400000</v>
      </c>
      <c r="Z2829" s="8">
        <v>11500000</v>
      </c>
      <c r="AA2829" s="27">
        <v>11900000</v>
      </c>
      <c r="AB2829" s="7">
        <v>12100000</v>
      </c>
      <c r="AC2829" s="7">
        <v>12600000</v>
      </c>
      <c r="AD2829" s="7">
        <v>10100000</v>
      </c>
      <c r="AE2829" s="7">
        <v>12900000</v>
      </c>
      <c r="AF2829" s="8">
        <v>13500000</v>
      </c>
      <c r="AG2829" s="7">
        <v>12200000</v>
      </c>
      <c r="AH2829" s="7">
        <v>15300000</v>
      </c>
      <c r="AI2829" s="7">
        <v>12100000</v>
      </c>
      <c r="AJ2829" s="7">
        <v>12100000</v>
      </c>
      <c r="AK2829" s="7">
        <v>13600000</v>
      </c>
      <c r="AL2829" s="8">
        <v>12900000</v>
      </c>
      <c r="AM2829" s="17">
        <v>0.100564157375599</v>
      </c>
      <c r="AN2829" s="2">
        <f t="shared" si="541"/>
        <v>12700000</v>
      </c>
      <c r="AO2829" s="2">
        <f t="shared" si="542"/>
        <v>13900000</v>
      </c>
      <c r="AP2829" s="2">
        <f t="shared" si="543"/>
        <v>14400000</v>
      </c>
      <c r="AQ2829" s="2">
        <f t="shared" si="544"/>
        <v>12200000</v>
      </c>
      <c r="AR2829" s="2">
        <f t="shared" si="545"/>
        <v>12350000</v>
      </c>
      <c r="AS2829" s="2">
        <f t="shared" si="546"/>
        <v>12550000</v>
      </c>
      <c r="AT2829" s="2">
        <f t="shared" si="547"/>
        <v>13016666.666666666</v>
      </c>
      <c r="AU2829">
        <f t="shared" si="548"/>
        <v>908111.59372990427</v>
      </c>
      <c r="AV2829">
        <f t="shared" si="549"/>
        <v>-0.34870897899895203</v>
      </c>
      <c r="AW2829" t="str">
        <f t="shared" si="540"/>
        <v>sp|A0PJW6|TM223_HUMAN</v>
      </c>
      <c r="AX2829" s="20">
        <f t="shared" si="550"/>
        <v>0</v>
      </c>
      <c r="AY2829" s="21">
        <f t="shared" si="539"/>
        <v>1.3214234993644522</v>
      </c>
      <c r="AZ2829" s="21">
        <f t="shared" si="539"/>
        <v>1.8720166240996408</v>
      </c>
      <c r="BA2829" s="21">
        <f t="shared" si="539"/>
        <v>-0.55059312473518851</v>
      </c>
      <c r="BB2829" s="21">
        <f t="shared" si="539"/>
        <v>-0.38541518731463198</v>
      </c>
      <c r="BC2829" s="22">
        <f t="shared" si="539"/>
        <v>-0.16517793742055653</v>
      </c>
      <c r="BD2829" s="22"/>
    </row>
    <row r="2830" spans="1:56" x14ac:dyDescent="0.2">
      <c r="A2830" s="1">
        <v>2826</v>
      </c>
      <c r="B2830" s="3" t="s">
        <v>2878</v>
      </c>
      <c r="C2830" s="27">
        <v>85600000</v>
      </c>
      <c r="D2830" s="7">
        <v>85800000</v>
      </c>
      <c r="E2830" s="7">
        <v>84800000</v>
      </c>
      <c r="F2830" s="7">
        <v>84200000</v>
      </c>
      <c r="G2830" s="7">
        <v>84500000</v>
      </c>
      <c r="H2830" s="8">
        <v>85600000</v>
      </c>
      <c r="I2830" s="27">
        <v>89300000</v>
      </c>
      <c r="J2830" s="7">
        <v>88100000</v>
      </c>
      <c r="K2830" s="7">
        <v>89200000</v>
      </c>
      <c r="L2830" s="7">
        <v>80900000</v>
      </c>
      <c r="M2830" s="7">
        <v>81300000</v>
      </c>
      <c r="N2830" s="8">
        <v>88600000</v>
      </c>
      <c r="O2830" s="27">
        <v>83900000</v>
      </c>
      <c r="P2830" s="7">
        <v>80200000</v>
      </c>
      <c r="Q2830" s="7">
        <v>83700000</v>
      </c>
      <c r="R2830" s="7">
        <v>82100000</v>
      </c>
      <c r="S2830" s="7">
        <v>83400000</v>
      </c>
      <c r="T2830" s="8">
        <v>82600000</v>
      </c>
      <c r="U2830" s="27">
        <v>86100000</v>
      </c>
      <c r="V2830" s="7">
        <v>84600000</v>
      </c>
      <c r="W2830" s="7">
        <v>87800000</v>
      </c>
      <c r="X2830" s="7">
        <v>79700000</v>
      </c>
      <c r="Y2830" s="7">
        <v>86400000</v>
      </c>
      <c r="Z2830" s="8">
        <v>78300000</v>
      </c>
      <c r="AA2830" s="27">
        <v>79500000</v>
      </c>
      <c r="AB2830" s="7">
        <v>79500000</v>
      </c>
      <c r="AC2830" s="7">
        <v>85200000</v>
      </c>
      <c r="AD2830" s="7">
        <v>80100000</v>
      </c>
      <c r="AE2830" s="7">
        <v>83100000</v>
      </c>
      <c r="AF2830" s="8">
        <v>81400000</v>
      </c>
      <c r="AG2830" s="7">
        <v>87000000</v>
      </c>
      <c r="AH2830" s="7">
        <v>83400000</v>
      </c>
      <c r="AI2830" s="7">
        <v>91900000</v>
      </c>
      <c r="AJ2830" s="7">
        <v>81300000</v>
      </c>
      <c r="AK2830" s="7">
        <v>82600000</v>
      </c>
      <c r="AL2830" s="8">
        <v>76600000</v>
      </c>
      <c r="AM2830" s="17">
        <v>0.100640155976296</v>
      </c>
      <c r="AN2830" s="2">
        <f t="shared" si="541"/>
        <v>85200000</v>
      </c>
      <c r="AO2830" s="2">
        <f t="shared" si="542"/>
        <v>88350000</v>
      </c>
      <c r="AP2830" s="2">
        <f t="shared" si="543"/>
        <v>83000000</v>
      </c>
      <c r="AQ2830" s="2">
        <f t="shared" si="544"/>
        <v>85350000</v>
      </c>
      <c r="AR2830" s="2">
        <f t="shared" si="545"/>
        <v>80750000</v>
      </c>
      <c r="AS2830" s="2">
        <f t="shared" si="546"/>
        <v>83000000</v>
      </c>
      <c r="AT2830" s="2">
        <f t="shared" si="547"/>
        <v>84275000</v>
      </c>
      <c r="AU2830">
        <f t="shared" si="548"/>
        <v>2618921.5337615595</v>
      </c>
      <c r="AV2830">
        <f t="shared" si="549"/>
        <v>0.35319882175752765</v>
      </c>
      <c r="AW2830" t="str">
        <f t="shared" si="540"/>
        <v>sp|O60763|USO1_HUMAN</v>
      </c>
      <c r="AX2830" s="20">
        <f t="shared" si="550"/>
        <v>0</v>
      </c>
      <c r="AY2830" s="21">
        <f t="shared" si="539"/>
        <v>1.202785176795905</v>
      </c>
      <c r="AZ2830" s="21">
        <f t="shared" si="539"/>
        <v>-0.84004044093682251</v>
      </c>
      <c r="BA2830" s="21">
        <f t="shared" si="539"/>
        <v>5.7275484609328797E-2</v>
      </c>
      <c r="BB2830" s="21">
        <f t="shared" si="539"/>
        <v>-1.6991727100767546</v>
      </c>
      <c r="BC2830" s="22">
        <f t="shared" si="539"/>
        <v>-0.84004044093682251</v>
      </c>
      <c r="BD2830" s="22"/>
    </row>
    <row r="2831" spans="1:56" x14ac:dyDescent="0.2">
      <c r="A2831" s="1">
        <v>2827</v>
      </c>
      <c r="B2831" s="3" t="s">
        <v>2879</v>
      </c>
      <c r="C2831" s="27">
        <v>5222461</v>
      </c>
      <c r="D2831" s="7">
        <v>7366933.5</v>
      </c>
      <c r="E2831" s="7">
        <v>4667657.5</v>
      </c>
      <c r="F2831" s="7">
        <v>6197994</v>
      </c>
      <c r="G2831" s="7">
        <v>7007785</v>
      </c>
      <c r="H2831" s="8">
        <v>5548510.5</v>
      </c>
      <c r="I2831" s="27">
        <v>6829157.5</v>
      </c>
      <c r="J2831" s="7">
        <v>1497692.1</v>
      </c>
      <c r="K2831" s="7">
        <v>8763042</v>
      </c>
      <c r="L2831" s="7">
        <v>528472.80000000005</v>
      </c>
      <c r="M2831" s="7">
        <v>8223841</v>
      </c>
      <c r="N2831" s="8">
        <v>3616832</v>
      </c>
      <c r="O2831" s="27">
        <v>10300000</v>
      </c>
      <c r="P2831" s="7">
        <v>9184919</v>
      </c>
      <c r="Q2831" s="7">
        <v>9311393</v>
      </c>
      <c r="R2831" s="7">
        <v>4303278.5</v>
      </c>
      <c r="S2831" s="7">
        <v>8462060</v>
      </c>
      <c r="T2831" s="8">
        <v>7332500</v>
      </c>
      <c r="U2831" s="27">
        <v>7181204.5</v>
      </c>
      <c r="V2831" s="7">
        <v>7673486.5</v>
      </c>
      <c r="W2831" s="7">
        <v>7159944</v>
      </c>
      <c r="X2831" s="7">
        <v>9200408</v>
      </c>
      <c r="Y2831" s="7">
        <v>10100000</v>
      </c>
      <c r="Z2831" s="8">
        <v>6428536</v>
      </c>
      <c r="AA2831" s="27">
        <v>4278097</v>
      </c>
      <c r="AB2831" s="7">
        <v>9022637</v>
      </c>
      <c r="AC2831" s="7">
        <v>9309653</v>
      </c>
      <c r="AD2831" s="7">
        <v>7819889</v>
      </c>
      <c r="AE2831" s="7">
        <v>5656484</v>
      </c>
      <c r="AF2831" s="8">
        <v>7572997</v>
      </c>
      <c r="AG2831" s="7">
        <v>5729904</v>
      </c>
      <c r="AH2831" s="7">
        <v>7411931</v>
      </c>
      <c r="AI2831" s="7">
        <v>8620584</v>
      </c>
      <c r="AJ2831" s="7">
        <v>7351181</v>
      </c>
      <c r="AK2831" s="7">
        <v>8035533</v>
      </c>
      <c r="AL2831" s="8">
        <v>0</v>
      </c>
      <c r="AM2831" s="17">
        <v>0.100640155976296</v>
      </c>
      <c r="AN2831" s="2">
        <f t="shared" si="541"/>
        <v>5873252.25</v>
      </c>
      <c r="AO2831" s="2">
        <f t="shared" si="542"/>
        <v>5222994.75</v>
      </c>
      <c r="AP2831" s="2">
        <f t="shared" si="543"/>
        <v>8823489.5</v>
      </c>
      <c r="AQ2831" s="2">
        <f t="shared" si="544"/>
        <v>7427345.5</v>
      </c>
      <c r="AR2831" s="2">
        <f t="shared" si="545"/>
        <v>7696443</v>
      </c>
      <c r="AS2831" s="2">
        <f t="shared" si="546"/>
        <v>7381556</v>
      </c>
      <c r="AT2831" s="2">
        <f t="shared" si="547"/>
        <v>7070846.833333333</v>
      </c>
      <c r="AU2831">
        <f t="shared" si="548"/>
        <v>1306564.0798876216</v>
      </c>
      <c r="AV2831">
        <f t="shared" si="549"/>
        <v>-0.91659842924530643</v>
      </c>
      <c r="AW2831" t="str">
        <f t="shared" si="540"/>
        <v>sp|Q92530|PSMF1_HUMAN</v>
      </c>
      <c r="AX2831" s="20">
        <f t="shared" si="550"/>
        <v>0</v>
      </c>
      <c r="AY2831" s="21">
        <f t="shared" si="539"/>
        <v>-0.49768511932145665</v>
      </c>
      <c r="AZ2831" s="21">
        <f t="shared" si="539"/>
        <v>2.2580119072718974</v>
      </c>
      <c r="BA2831" s="21">
        <f t="shared" si="539"/>
        <v>1.1894504631825396</v>
      </c>
      <c r="BB2831" s="21">
        <f t="shared" si="539"/>
        <v>1.3954085973011088</v>
      </c>
      <c r="BC2831" s="22">
        <f t="shared" si="539"/>
        <v>1.1544047270377509</v>
      </c>
      <c r="BD2831" s="22"/>
    </row>
    <row r="2832" spans="1:56" x14ac:dyDescent="0.2">
      <c r="A2832" s="1">
        <v>2828</v>
      </c>
      <c r="B2832" s="3" t="s">
        <v>2880</v>
      </c>
      <c r="C2832" s="27">
        <v>137921.22</v>
      </c>
      <c r="D2832" s="7">
        <v>148788.60999999999</v>
      </c>
      <c r="E2832" s="7">
        <v>109063.24</v>
      </c>
      <c r="F2832" s="7">
        <v>76280.414000000004</v>
      </c>
      <c r="G2832" s="7">
        <v>0</v>
      </c>
      <c r="H2832" s="8">
        <v>165748.95000000001</v>
      </c>
      <c r="I2832" s="27">
        <v>104311.74</v>
      </c>
      <c r="J2832" s="7">
        <v>142477.47</v>
      </c>
      <c r="K2832" s="7">
        <v>69327.67</v>
      </c>
      <c r="L2832" s="7">
        <v>172884.56</v>
      </c>
      <c r="M2832" s="7">
        <v>110715.45</v>
      </c>
      <c r="N2832" s="8">
        <v>97222.05</v>
      </c>
      <c r="O2832" s="27">
        <v>0</v>
      </c>
      <c r="P2832" s="7">
        <v>156741.47</v>
      </c>
      <c r="Q2832" s="7">
        <v>38210.31</v>
      </c>
      <c r="R2832" s="7">
        <v>36652.959999999999</v>
      </c>
      <c r="S2832" s="7">
        <v>90136.625</v>
      </c>
      <c r="T2832" s="8">
        <v>100280.23</v>
      </c>
      <c r="U2832" s="27">
        <v>81720.600000000006</v>
      </c>
      <c r="V2832" s="7">
        <v>96099.16</v>
      </c>
      <c r="W2832" s="7">
        <v>64950.28</v>
      </c>
      <c r="X2832" s="7">
        <v>115656.45</v>
      </c>
      <c r="Y2832" s="7">
        <v>62506.91</v>
      </c>
      <c r="Z2832" s="8">
        <v>12050.4</v>
      </c>
      <c r="AA2832" s="27">
        <v>118040.41</v>
      </c>
      <c r="AB2832" s="7">
        <v>103720.984</v>
      </c>
      <c r="AC2832" s="7">
        <v>108548.336</v>
      </c>
      <c r="AD2832" s="7">
        <v>98973.375</v>
      </c>
      <c r="AE2832" s="7">
        <v>136894.06</v>
      </c>
      <c r="AF2832" s="8">
        <v>96844.57</v>
      </c>
      <c r="AG2832" s="7">
        <v>75522.559999999998</v>
      </c>
      <c r="AH2832" s="7">
        <v>104388.12</v>
      </c>
      <c r="AI2832" s="7">
        <v>139597.19</v>
      </c>
      <c r="AJ2832" s="7">
        <v>123850.37</v>
      </c>
      <c r="AK2832" s="7">
        <v>146035.39000000001</v>
      </c>
      <c r="AL2832" s="8">
        <v>129541.23</v>
      </c>
      <c r="AM2832" s="17">
        <v>0.100782703011271</v>
      </c>
      <c r="AN2832" s="2">
        <f t="shared" si="541"/>
        <v>123492.23000000001</v>
      </c>
      <c r="AO2832" s="2">
        <f t="shared" si="542"/>
        <v>107513.595</v>
      </c>
      <c r="AP2832" s="2">
        <f t="shared" si="543"/>
        <v>64173.467499999999</v>
      </c>
      <c r="AQ2832" s="2">
        <f t="shared" si="544"/>
        <v>73335.44</v>
      </c>
      <c r="AR2832" s="2">
        <f t="shared" si="545"/>
        <v>106134.66</v>
      </c>
      <c r="AS2832" s="2">
        <f t="shared" si="546"/>
        <v>126695.79999999999</v>
      </c>
      <c r="AT2832" s="2">
        <f t="shared" si="547"/>
        <v>100224.19874999998</v>
      </c>
      <c r="AU2832">
        <f t="shared" si="548"/>
        <v>25895.468219913306</v>
      </c>
      <c r="AV2832">
        <f t="shared" si="549"/>
        <v>0.89853680390714818</v>
      </c>
      <c r="AW2832" t="str">
        <f t="shared" si="540"/>
        <v>sp|Q53ET0|CRTC2_HUMAN</v>
      </c>
      <c r="AX2832" s="20">
        <f t="shared" si="550"/>
        <v>0</v>
      </c>
      <c r="AY2832" s="21">
        <f t="shared" si="539"/>
        <v>-0.61704367977840346</v>
      </c>
      <c r="AZ2832" s="21">
        <f t="shared" si="539"/>
        <v>-2.2907005193435581</v>
      </c>
      <c r="BA2832" s="21">
        <f t="shared" si="539"/>
        <v>-1.9368945011556129</v>
      </c>
      <c r="BB2832" s="21">
        <f t="shared" si="539"/>
        <v>-0.67029373064790709</v>
      </c>
      <c r="BC2832" s="22">
        <f t="shared" si="539"/>
        <v>0.1237116074825968</v>
      </c>
      <c r="BD2832" s="22"/>
    </row>
    <row r="2833" spans="1:56" x14ac:dyDescent="0.2">
      <c r="A2833" s="1">
        <v>2829</v>
      </c>
      <c r="B2833" s="3" t="s">
        <v>2881</v>
      </c>
      <c r="C2833" s="27">
        <v>1241034.2</v>
      </c>
      <c r="D2833" s="7">
        <v>1263604.2</v>
      </c>
      <c r="E2833" s="7">
        <v>969843.19999999995</v>
      </c>
      <c r="F2833" s="7">
        <v>1597121.8</v>
      </c>
      <c r="G2833" s="7">
        <v>1510684.5</v>
      </c>
      <c r="H2833" s="8">
        <v>820763.6</v>
      </c>
      <c r="I2833" s="27">
        <v>1512213.8</v>
      </c>
      <c r="J2833" s="7">
        <v>590482.9</v>
      </c>
      <c r="K2833" s="7">
        <v>1588200.8</v>
      </c>
      <c r="L2833" s="7">
        <v>162142.97</v>
      </c>
      <c r="M2833" s="7">
        <v>1419822.2</v>
      </c>
      <c r="N2833" s="8">
        <v>858933</v>
      </c>
      <c r="O2833" s="27">
        <v>1642934.5</v>
      </c>
      <c r="P2833" s="7">
        <v>1883497.8</v>
      </c>
      <c r="Q2833" s="7">
        <v>1412265.9</v>
      </c>
      <c r="R2833" s="7">
        <v>1342632.8</v>
      </c>
      <c r="S2833" s="7">
        <v>1331057.8</v>
      </c>
      <c r="T2833" s="8">
        <v>1503342.6</v>
      </c>
      <c r="U2833" s="27">
        <v>1780864.1</v>
      </c>
      <c r="V2833" s="7">
        <v>1450475.5</v>
      </c>
      <c r="W2833" s="7">
        <v>1691983.1</v>
      </c>
      <c r="X2833" s="7">
        <v>1694462.2</v>
      </c>
      <c r="Y2833" s="7">
        <v>1824173.4</v>
      </c>
      <c r="Z2833" s="8">
        <v>1614014.6</v>
      </c>
      <c r="AA2833" s="27">
        <v>736225.25</v>
      </c>
      <c r="AB2833" s="7">
        <v>1494330.6</v>
      </c>
      <c r="AC2833" s="7">
        <v>1326077.5</v>
      </c>
      <c r="AD2833" s="7">
        <v>1758913.1</v>
      </c>
      <c r="AE2833" s="7">
        <v>1872784.8</v>
      </c>
      <c r="AF2833" s="8">
        <v>1665621.8</v>
      </c>
      <c r="AG2833" s="7">
        <v>1722036.2</v>
      </c>
      <c r="AH2833" s="7">
        <v>1419882.5</v>
      </c>
      <c r="AI2833" s="7">
        <v>2363357.7999999998</v>
      </c>
      <c r="AJ2833" s="7">
        <v>1702887.9</v>
      </c>
      <c r="AK2833" s="7">
        <v>1582199.4</v>
      </c>
      <c r="AL2833" s="8">
        <v>54785.82</v>
      </c>
      <c r="AM2833" s="17">
        <v>0.100862080577829</v>
      </c>
      <c r="AN2833" s="2">
        <f t="shared" si="541"/>
        <v>1252319.2</v>
      </c>
      <c r="AO2833" s="2">
        <f t="shared" si="542"/>
        <v>1139377.6000000001</v>
      </c>
      <c r="AP2833" s="2">
        <f t="shared" si="543"/>
        <v>1457804.25</v>
      </c>
      <c r="AQ2833" s="2">
        <f t="shared" si="544"/>
        <v>1693222.65</v>
      </c>
      <c r="AR2833" s="2">
        <f t="shared" si="545"/>
        <v>1579976.2000000002</v>
      </c>
      <c r="AS2833" s="2">
        <f t="shared" si="546"/>
        <v>1642543.65</v>
      </c>
      <c r="AT2833" s="2">
        <f t="shared" si="547"/>
        <v>1460873.9249999998</v>
      </c>
      <c r="AU2833">
        <f t="shared" si="548"/>
        <v>222728.33412649517</v>
      </c>
      <c r="AV2833">
        <f t="shared" si="549"/>
        <v>-0.93636369085198823</v>
      </c>
      <c r="AW2833" t="str">
        <f t="shared" si="540"/>
        <v>sp|O43513|MED7_HUMAN</v>
      </c>
      <c r="AX2833" s="20">
        <f t="shared" si="550"/>
        <v>0</v>
      </c>
      <c r="AY2833" s="21">
        <f t="shared" si="539"/>
        <v>-0.50708231821038263</v>
      </c>
      <c r="AZ2833" s="21">
        <f t="shared" si="539"/>
        <v>0.92258154224463396</v>
      </c>
      <c r="BA2833" s="21">
        <f t="shared" si="539"/>
        <v>1.979557076692342</v>
      </c>
      <c r="BB2833" s="21">
        <f t="shared" si="539"/>
        <v>1.4711060507187756</v>
      </c>
      <c r="BC2833" s="22">
        <f t="shared" si="539"/>
        <v>1.7520197936665656</v>
      </c>
      <c r="BD2833" s="22"/>
    </row>
    <row r="2834" spans="1:56" x14ac:dyDescent="0.2">
      <c r="A2834" s="1">
        <v>2830</v>
      </c>
      <c r="B2834" s="3" t="s">
        <v>2882</v>
      </c>
      <c r="C2834" s="27">
        <v>374000000</v>
      </c>
      <c r="D2834" s="7">
        <v>395000000</v>
      </c>
      <c r="E2834" s="7">
        <v>391000000</v>
      </c>
      <c r="F2834" s="7">
        <v>355000000</v>
      </c>
      <c r="G2834" s="7">
        <v>396000000</v>
      </c>
      <c r="H2834" s="8">
        <v>373000000</v>
      </c>
      <c r="I2834" s="27">
        <v>410000000</v>
      </c>
      <c r="J2834" s="7">
        <v>412000000</v>
      </c>
      <c r="K2834" s="7">
        <v>395000000</v>
      </c>
      <c r="L2834" s="7">
        <v>408000000</v>
      </c>
      <c r="M2834" s="7">
        <v>369000000</v>
      </c>
      <c r="N2834" s="8">
        <v>448000000</v>
      </c>
      <c r="O2834" s="27">
        <v>403000000</v>
      </c>
      <c r="P2834" s="7">
        <v>375000000</v>
      </c>
      <c r="Q2834" s="7">
        <v>394000000</v>
      </c>
      <c r="R2834" s="7">
        <v>360000000</v>
      </c>
      <c r="S2834" s="7">
        <v>379000000</v>
      </c>
      <c r="T2834" s="8">
        <v>397000000</v>
      </c>
      <c r="U2834" s="27">
        <v>357000000</v>
      </c>
      <c r="V2834" s="7">
        <v>381000000</v>
      </c>
      <c r="W2834" s="7">
        <v>410000000</v>
      </c>
      <c r="X2834" s="7">
        <v>365000000</v>
      </c>
      <c r="Y2834" s="7">
        <v>402000000</v>
      </c>
      <c r="Z2834" s="8">
        <v>390000000</v>
      </c>
      <c r="AA2834" s="27">
        <v>368000000</v>
      </c>
      <c r="AB2834" s="7">
        <v>369000000</v>
      </c>
      <c r="AC2834" s="7">
        <v>394000000</v>
      </c>
      <c r="AD2834" s="7">
        <v>374000000</v>
      </c>
      <c r="AE2834" s="7">
        <v>363000000</v>
      </c>
      <c r="AF2834" s="8">
        <v>356000000</v>
      </c>
      <c r="AG2834" s="7">
        <v>407000000</v>
      </c>
      <c r="AH2834" s="7">
        <v>373000000</v>
      </c>
      <c r="AI2834" s="7">
        <v>371000000</v>
      </c>
      <c r="AJ2834" s="7">
        <v>359000000</v>
      </c>
      <c r="AK2834" s="7">
        <v>390000000</v>
      </c>
      <c r="AL2834" s="8">
        <v>352000000</v>
      </c>
      <c r="AM2834" s="17">
        <v>0.100869300476728</v>
      </c>
      <c r="AN2834" s="2">
        <f t="shared" si="541"/>
        <v>382500000</v>
      </c>
      <c r="AO2834" s="2">
        <f t="shared" si="542"/>
        <v>409000000</v>
      </c>
      <c r="AP2834" s="2">
        <f t="shared" si="543"/>
        <v>386500000</v>
      </c>
      <c r="AQ2834" s="2">
        <f t="shared" si="544"/>
        <v>385500000</v>
      </c>
      <c r="AR2834" s="2">
        <f t="shared" si="545"/>
        <v>368500000</v>
      </c>
      <c r="AS2834" s="2">
        <f t="shared" si="546"/>
        <v>372000000</v>
      </c>
      <c r="AT2834" s="2">
        <f t="shared" si="547"/>
        <v>384000000</v>
      </c>
      <c r="AU2834">
        <f t="shared" si="548"/>
        <v>14282856.857085699</v>
      </c>
      <c r="AV2834">
        <f t="shared" si="549"/>
        <v>-0.10502100630210075</v>
      </c>
      <c r="AW2834" t="str">
        <f t="shared" si="540"/>
        <v>sp|P49321|NASP_HUMAN</v>
      </c>
      <c r="AX2834" s="20">
        <f t="shared" si="550"/>
        <v>0</v>
      </c>
      <c r="AY2834" s="21">
        <f t="shared" si="539"/>
        <v>1.855371111337113</v>
      </c>
      <c r="AZ2834" s="21">
        <f t="shared" si="539"/>
        <v>0.28005601680560199</v>
      </c>
      <c r="BA2834" s="21">
        <f t="shared" si="539"/>
        <v>0.21004201260420149</v>
      </c>
      <c r="BB2834" s="21">
        <f t="shared" si="539"/>
        <v>-0.98019605881960692</v>
      </c>
      <c r="BC2834" s="22">
        <f t="shared" si="539"/>
        <v>-0.73514704411470522</v>
      </c>
      <c r="BD2834" s="22"/>
    </row>
    <row r="2835" spans="1:56" x14ac:dyDescent="0.2">
      <c r="A2835" s="1">
        <v>2831</v>
      </c>
      <c r="B2835" s="3" t="s">
        <v>2883</v>
      </c>
      <c r="C2835" s="27">
        <v>235099.67</v>
      </c>
      <c r="D2835" s="7">
        <v>550162.06000000006</v>
      </c>
      <c r="E2835" s="7">
        <v>62168.9</v>
      </c>
      <c r="F2835" s="7">
        <v>260731.4</v>
      </c>
      <c r="G2835" s="7">
        <v>177560.69</v>
      </c>
      <c r="H2835" s="8">
        <v>271058.40000000002</v>
      </c>
      <c r="I2835" s="27">
        <v>421855.06</v>
      </c>
      <c r="J2835" s="7">
        <v>583050.69999999995</v>
      </c>
      <c r="K2835" s="7">
        <v>394959.9</v>
      </c>
      <c r="L2835" s="7">
        <v>726822</v>
      </c>
      <c r="M2835" s="7">
        <v>562636</v>
      </c>
      <c r="N2835" s="8">
        <v>674424</v>
      </c>
      <c r="O2835" s="27">
        <v>676084</v>
      </c>
      <c r="P2835" s="7">
        <v>692913.6</v>
      </c>
      <c r="Q2835" s="7">
        <v>342604</v>
      </c>
      <c r="R2835" s="7">
        <v>133516.04999999999</v>
      </c>
      <c r="S2835" s="7">
        <v>542568.1</v>
      </c>
      <c r="T2835" s="8">
        <v>493753.62</v>
      </c>
      <c r="U2835" s="27">
        <v>524113.2</v>
      </c>
      <c r="V2835" s="7">
        <v>487141.62</v>
      </c>
      <c r="W2835" s="7">
        <v>553929</v>
      </c>
      <c r="X2835" s="7">
        <v>440370.53</v>
      </c>
      <c r="Y2835" s="7">
        <v>602506.75</v>
      </c>
      <c r="Z2835" s="8">
        <v>506419.5</v>
      </c>
      <c r="AA2835" s="27">
        <v>914013.8</v>
      </c>
      <c r="AB2835" s="7">
        <v>445520.8</v>
      </c>
      <c r="AC2835" s="7">
        <v>61329.688000000002</v>
      </c>
      <c r="AD2835" s="7">
        <v>563383.75</v>
      </c>
      <c r="AE2835" s="7">
        <v>167701.06</v>
      </c>
      <c r="AF2835" s="8">
        <v>510910.5</v>
      </c>
      <c r="AG2835" s="7">
        <v>463162.72</v>
      </c>
      <c r="AH2835" s="7">
        <v>343310.03</v>
      </c>
      <c r="AI2835" s="7">
        <v>367943.97</v>
      </c>
      <c r="AJ2835" s="7">
        <v>412720.7</v>
      </c>
      <c r="AK2835" s="7">
        <v>225769.16</v>
      </c>
      <c r="AL2835" s="8">
        <v>397145.5</v>
      </c>
      <c r="AM2835" s="17">
        <v>0.100907124063374</v>
      </c>
      <c r="AN2835" s="2">
        <f t="shared" si="541"/>
        <v>247915.535</v>
      </c>
      <c r="AO2835" s="2">
        <f t="shared" si="542"/>
        <v>572843.35</v>
      </c>
      <c r="AP2835" s="2">
        <f t="shared" si="543"/>
        <v>518160.86</v>
      </c>
      <c r="AQ2835" s="2">
        <f t="shared" si="544"/>
        <v>515266.35</v>
      </c>
      <c r="AR2835" s="2">
        <f t="shared" si="545"/>
        <v>478215.65</v>
      </c>
      <c r="AS2835" s="2">
        <f t="shared" si="546"/>
        <v>382544.73499999999</v>
      </c>
      <c r="AT2835" s="2">
        <f t="shared" si="547"/>
        <v>452491.08</v>
      </c>
      <c r="AU2835">
        <f t="shared" si="548"/>
        <v>118442.66268162429</v>
      </c>
      <c r="AV2835">
        <f t="shared" si="549"/>
        <v>-1.7272116344589639</v>
      </c>
      <c r="AW2835" t="str">
        <f t="shared" si="540"/>
        <v>sp|Q15545|TAF7_HUMAN</v>
      </c>
      <c r="AX2835" s="20">
        <f t="shared" si="550"/>
        <v>0</v>
      </c>
      <c r="AY2835" s="21">
        <f t="shared" si="539"/>
        <v>2.7433342652335586</v>
      </c>
      <c r="AZ2835" s="21">
        <f t="shared" si="539"/>
        <v>2.2816552657755054</v>
      </c>
      <c r="BA2835" s="21">
        <f t="shared" si="539"/>
        <v>2.2572171964644454</v>
      </c>
      <c r="BB2835" s="21">
        <f t="shared" si="539"/>
        <v>1.9444017027804441</v>
      </c>
      <c r="BC2835" s="22">
        <f t="shared" si="539"/>
        <v>1.1366613764998288</v>
      </c>
      <c r="BD2835" s="22"/>
    </row>
    <row r="2836" spans="1:56" x14ac:dyDescent="0.2">
      <c r="A2836" s="1">
        <v>2832</v>
      </c>
      <c r="B2836" s="3" t="s">
        <v>2884</v>
      </c>
      <c r="C2836" s="27">
        <v>54000000</v>
      </c>
      <c r="D2836" s="7">
        <v>50600000</v>
      </c>
      <c r="E2836" s="7">
        <v>55400000</v>
      </c>
      <c r="F2836" s="7">
        <v>41500000</v>
      </c>
      <c r="G2836" s="7">
        <v>47500000</v>
      </c>
      <c r="H2836" s="8">
        <v>47300000</v>
      </c>
      <c r="I2836" s="27">
        <v>49900000</v>
      </c>
      <c r="J2836" s="7">
        <v>57000000</v>
      </c>
      <c r="K2836" s="7">
        <v>46500000</v>
      </c>
      <c r="L2836" s="7">
        <v>50200000</v>
      </c>
      <c r="M2836" s="7">
        <v>44400000</v>
      </c>
      <c r="N2836" s="8">
        <v>42300000</v>
      </c>
      <c r="O2836" s="27">
        <v>62700000</v>
      </c>
      <c r="P2836" s="7">
        <v>49000000</v>
      </c>
      <c r="Q2836" s="7">
        <v>47500000</v>
      </c>
      <c r="R2836" s="7">
        <v>39300000</v>
      </c>
      <c r="S2836" s="7">
        <v>36300000</v>
      </c>
      <c r="T2836" s="8">
        <v>48700000</v>
      </c>
      <c r="U2836" s="27">
        <v>51700000</v>
      </c>
      <c r="V2836" s="7">
        <v>57200000</v>
      </c>
      <c r="W2836" s="7">
        <v>49400000</v>
      </c>
      <c r="X2836" s="7">
        <v>46800000</v>
      </c>
      <c r="Y2836" s="7">
        <v>40800000</v>
      </c>
      <c r="Z2836" s="8">
        <v>49600000</v>
      </c>
      <c r="AA2836" s="27">
        <v>51700000</v>
      </c>
      <c r="AB2836" s="7">
        <v>61000000</v>
      </c>
      <c r="AC2836" s="7">
        <v>51600000</v>
      </c>
      <c r="AD2836" s="7">
        <v>53500000</v>
      </c>
      <c r="AE2836" s="7">
        <v>50800000</v>
      </c>
      <c r="AF2836" s="8">
        <v>51600000</v>
      </c>
      <c r="AG2836" s="7">
        <v>59400000</v>
      </c>
      <c r="AH2836" s="7">
        <v>70700000</v>
      </c>
      <c r="AI2836" s="7">
        <v>46200000</v>
      </c>
      <c r="AJ2836" s="7">
        <v>52100000</v>
      </c>
      <c r="AK2836" s="7">
        <v>52700000</v>
      </c>
      <c r="AL2836" s="8">
        <v>43200000</v>
      </c>
      <c r="AM2836" s="17">
        <v>0.10107560133374099</v>
      </c>
      <c r="AN2836" s="2">
        <f t="shared" si="541"/>
        <v>49050000</v>
      </c>
      <c r="AO2836" s="2">
        <f t="shared" si="542"/>
        <v>48200000</v>
      </c>
      <c r="AP2836" s="2">
        <f t="shared" si="543"/>
        <v>48100000</v>
      </c>
      <c r="AQ2836" s="2">
        <f t="shared" si="544"/>
        <v>49500000</v>
      </c>
      <c r="AR2836" s="2">
        <f t="shared" si="545"/>
        <v>51650000</v>
      </c>
      <c r="AS2836" s="2">
        <f t="shared" si="546"/>
        <v>52400000</v>
      </c>
      <c r="AT2836" s="2">
        <f t="shared" si="547"/>
        <v>49816666.666666664</v>
      </c>
      <c r="AU2836">
        <f t="shared" si="548"/>
        <v>1804623.6911518886</v>
      </c>
      <c r="AV2836">
        <f t="shared" si="549"/>
        <v>-0.42483464581876457</v>
      </c>
      <c r="AW2836" t="str">
        <f t="shared" si="540"/>
        <v>sp|P67812-3|SC11A_HUMAN;sp|P67812-4|SC11A_HUMAN;sp|P67812|SC11A_HUMAN</v>
      </c>
      <c r="AX2836" s="20">
        <f t="shared" si="550"/>
        <v>0</v>
      </c>
      <c r="AY2836" s="21">
        <f t="shared" si="539"/>
        <v>-0.47101232471211013</v>
      </c>
      <c r="AZ2836" s="21">
        <f t="shared" si="539"/>
        <v>-0.52642553938412306</v>
      </c>
      <c r="BA2836" s="21">
        <f t="shared" si="539"/>
        <v>0.24935946602405826</v>
      </c>
      <c r="BB2836" s="21">
        <f t="shared" si="539"/>
        <v>1.4407435814723368</v>
      </c>
      <c r="BC2836" s="22">
        <f t="shared" si="539"/>
        <v>1.8563426915124339</v>
      </c>
      <c r="BD2836" s="22"/>
    </row>
    <row r="2837" spans="1:56" x14ac:dyDescent="0.2">
      <c r="A2837" s="1">
        <v>2833</v>
      </c>
      <c r="B2837" s="3" t="s">
        <v>2885</v>
      </c>
      <c r="C2837" s="27">
        <v>12300000</v>
      </c>
      <c r="D2837" s="7">
        <v>11800000</v>
      </c>
      <c r="E2837" s="7">
        <v>9472867</v>
      </c>
      <c r="F2837" s="7">
        <v>9960175</v>
      </c>
      <c r="G2837" s="7">
        <v>9559113</v>
      </c>
      <c r="H2837" s="8">
        <v>8227445</v>
      </c>
      <c r="I2837" s="27">
        <v>10800000</v>
      </c>
      <c r="J2837" s="7">
        <v>9863576</v>
      </c>
      <c r="K2837" s="7">
        <v>9950193</v>
      </c>
      <c r="L2837" s="7">
        <v>7671389.5</v>
      </c>
      <c r="M2837" s="7">
        <v>11900000</v>
      </c>
      <c r="N2837" s="8">
        <v>9151825</v>
      </c>
      <c r="O2837" s="27">
        <v>12900000</v>
      </c>
      <c r="P2837" s="7">
        <v>11700000</v>
      </c>
      <c r="Q2837" s="7">
        <v>10700000</v>
      </c>
      <c r="R2837" s="7">
        <v>9313217</v>
      </c>
      <c r="S2837" s="7">
        <v>9363962</v>
      </c>
      <c r="T2837" s="8">
        <v>9312160</v>
      </c>
      <c r="U2837" s="27">
        <v>13800000</v>
      </c>
      <c r="V2837" s="7">
        <v>13700000</v>
      </c>
      <c r="W2837" s="7">
        <v>12100000</v>
      </c>
      <c r="X2837" s="7">
        <v>9618912</v>
      </c>
      <c r="Y2837" s="7">
        <v>11000000</v>
      </c>
      <c r="Z2837" s="8">
        <v>9945561</v>
      </c>
      <c r="AA2837" s="27">
        <v>10900000</v>
      </c>
      <c r="AB2837" s="7">
        <v>11400000</v>
      </c>
      <c r="AC2837" s="7">
        <v>10500000</v>
      </c>
      <c r="AD2837" s="7">
        <v>10100000</v>
      </c>
      <c r="AE2837" s="7">
        <v>10500000</v>
      </c>
      <c r="AF2837" s="8">
        <v>11900000</v>
      </c>
      <c r="AG2837" s="7">
        <v>11900000</v>
      </c>
      <c r="AH2837" s="7">
        <v>12200000</v>
      </c>
      <c r="AI2837" s="7">
        <v>12600000</v>
      </c>
      <c r="AJ2837" s="7">
        <v>13200000</v>
      </c>
      <c r="AK2837" s="7">
        <v>11100000</v>
      </c>
      <c r="AL2837" s="8">
        <v>8191118.5</v>
      </c>
      <c r="AM2837" s="17">
        <v>0.10107560133374099</v>
      </c>
      <c r="AN2837" s="2">
        <f t="shared" si="541"/>
        <v>9759644</v>
      </c>
      <c r="AO2837" s="2">
        <f t="shared" si="542"/>
        <v>9906884.5</v>
      </c>
      <c r="AP2837" s="2">
        <f t="shared" si="543"/>
        <v>10031981</v>
      </c>
      <c r="AQ2837" s="2">
        <f t="shared" si="544"/>
        <v>11550000</v>
      </c>
      <c r="AR2837" s="2">
        <f t="shared" si="545"/>
        <v>10700000</v>
      </c>
      <c r="AS2837" s="2">
        <f t="shared" si="546"/>
        <v>12050000</v>
      </c>
      <c r="AT2837" s="2">
        <f t="shared" si="547"/>
        <v>10666418.25</v>
      </c>
      <c r="AU2837">
        <f t="shared" si="548"/>
        <v>948449.74393363355</v>
      </c>
      <c r="AV2837">
        <f t="shared" si="549"/>
        <v>-0.95605935454124624</v>
      </c>
      <c r="AW2837" t="str">
        <f t="shared" si="540"/>
        <v>sp|Q9UNW1|MINP1_HUMAN</v>
      </c>
      <c r="AX2837" s="20">
        <f t="shared" si="550"/>
        <v>0</v>
      </c>
      <c r="AY2837" s="21">
        <f t="shared" si="539"/>
        <v>0.15524333359965869</v>
      </c>
      <c r="AZ2837" s="21">
        <f t="shared" si="539"/>
        <v>0.28713909381270952</v>
      </c>
      <c r="BA2837" s="21">
        <f t="shared" si="539"/>
        <v>1.8876656474961078</v>
      </c>
      <c r="BB2837" s="21">
        <f t="shared" si="539"/>
        <v>0.99146634390973076</v>
      </c>
      <c r="BC2837" s="22">
        <f t="shared" si="539"/>
        <v>2.4148417084292708</v>
      </c>
      <c r="BD2837" s="22"/>
    </row>
    <row r="2838" spans="1:56" x14ac:dyDescent="0.2">
      <c r="A2838" s="1">
        <v>2834</v>
      </c>
      <c r="B2838" s="3" t="s">
        <v>2886</v>
      </c>
      <c r="C2838" s="27">
        <v>40400000</v>
      </c>
      <c r="D2838" s="7">
        <v>46600000</v>
      </c>
      <c r="E2838" s="7">
        <v>42500000</v>
      </c>
      <c r="F2838" s="7">
        <v>42900000</v>
      </c>
      <c r="G2838" s="7">
        <v>47000000</v>
      </c>
      <c r="H2838" s="8">
        <v>42900000</v>
      </c>
      <c r="I2838" s="27">
        <v>38000000</v>
      </c>
      <c r="J2838" s="7">
        <v>43900000</v>
      </c>
      <c r="K2838" s="7">
        <v>40200000</v>
      </c>
      <c r="L2838" s="7">
        <v>54300000</v>
      </c>
      <c r="M2838" s="7">
        <v>41000000</v>
      </c>
      <c r="N2838" s="8">
        <v>40900000</v>
      </c>
      <c r="O2838" s="27">
        <v>45300000</v>
      </c>
      <c r="P2838" s="7">
        <v>40200000</v>
      </c>
      <c r="Q2838" s="7">
        <v>41800000</v>
      </c>
      <c r="R2838" s="7">
        <v>44100000</v>
      </c>
      <c r="S2838" s="7">
        <v>46200000</v>
      </c>
      <c r="T2838" s="8">
        <v>40900000</v>
      </c>
      <c r="U2838" s="27">
        <v>40500000</v>
      </c>
      <c r="V2838" s="7">
        <v>45100000</v>
      </c>
      <c r="W2838" s="7">
        <v>40000000</v>
      </c>
      <c r="X2838" s="7">
        <v>45800000</v>
      </c>
      <c r="Y2838" s="7">
        <v>43600000</v>
      </c>
      <c r="Z2838" s="8">
        <v>43800000</v>
      </c>
      <c r="AA2838" s="27">
        <v>39600000</v>
      </c>
      <c r="AB2838" s="7">
        <v>45500000</v>
      </c>
      <c r="AC2838" s="7">
        <v>47500000</v>
      </c>
      <c r="AD2838" s="7">
        <v>49900000</v>
      </c>
      <c r="AE2838" s="7">
        <v>49100000</v>
      </c>
      <c r="AF2838" s="8">
        <v>41000000</v>
      </c>
      <c r="AG2838" s="7">
        <v>43300000</v>
      </c>
      <c r="AH2838" s="7">
        <v>52700000</v>
      </c>
      <c r="AI2838" s="7">
        <v>42500000</v>
      </c>
      <c r="AJ2838" s="7">
        <v>44800000</v>
      </c>
      <c r="AK2838" s="7">
        <v>53000000</v>
      </c>
      <c r="AL2838" s="8">
        <v>43400000</v>
      </c>
      <c r="AM2838" s="17">
        <v>0.10139384916211799</v>
      </c>
      <c r="AN2838" s="2">
        <f t="shared" si="541"/>
        <v>42900000</v>
      </c>
      <c r="AO2838" s="2">
        <f t="shared" si="542"/>
        <v>40950000</v>
      </c>
      <c r="AP2838" s="2">
        <f t="shared" si="543"/>
        <v>42950000</v>
      </c>
      <c r="AQ2838" s="2">
        <f t="shared" si="544"/>
        <v>43700000</v>
      </c>
      <c r="AR2838" s="2">
        <f t="shared" si="545"/>
        <v>46500000</v>
      </c>
      <c r="AS2838" s="2">
        <f t="shared" si="546"/>
        <v>44100000</v>
      </c>
      <c r="AT2838" s="2">
        <f t="shared" si="547"/>
        <v>43516666.666666664</v>
      </c>
      <c r="AU2838">
        <f t="shared" si="548"/>
        <v>1820073.2585988585</v>
      </c>
      <c r="AV2838">
        <f t="shared" si="549"/>
        <v>-0.33881420088628234</v>
      </c>
      <c r="AW2838" t="str">
        <f t="shared" si="540"/>
        <v>sp|Q9NUQ9|FA49B_HUMAN</v>
      </c>
      <c r="AX2838" s="20">
        <f t="shared" si="550"/>
        <v>0</v>
      </c>
      <c r="AY2838" s="21">
        <f t="shared" si="539"/>
        <v>-1.0713854460458161</v>
      </c>
      <c r="AZ2838" s="21">
        <f t="shared" si="539"/>
        <v>2.7471421693482434E-2</v>
      </c>
      <c r="BA2838" s="21">
        <f t="shared" si="539"/>
        <v>0.43954274709571939</v>
      </c>
      <c r="BB2838" s="21">
        <f t="shared" si="539"/>
        <v>1.9779423619307375</v>
      </c>
      <c r="BC2838" s="22">
        <f t="shared" si="539"/>
        <v>0.65931412064357908</v>
      </c>
      <c r="BD2838" s="22"/>
    </row>
    <row r="2839" spans="1:56" x14ac:dyDescent="0.2">
      <c r="A2839" s="1">
        <v>2835</v>
      </c>
      <c r="B2839" s="3" t="s">
        <v>2887</v>
      </c>
      <c r="C2839" s="27">
        <v>11300000</v>
      </c>
      <c r="D2839" s="7">
        <v>14700000</v>
      </c>
      <c r="E2839" s="7">
        <v>13800000</v>
      </c>
      <c r="F2839" s="7">
        <v>11900000</v>
      </c>
      <c r="G2839" s="7">
        <v>13500000</v>
      </c>
      <c r="H2839" s="8">
        <v>15200000</v>
      </c>
      <c r="I2839" s="27">
        <v>14100000</v>
      </c>
      <c r="J2839" s="7">
        <v>12900000</v>
      </c>
      <c r="K2839" s="7">
        <v>16500000</v>
      </c>
      <c r="L2839" s="7">
        <v>13100000</v>
      </c>
      <c r="M2839" s="7">
        <v>15800000</v>
      </c>
      <c r="N2839" s="8">
        <v>11200000</v>
      </c>
      <c r="O2839" s="27">
        <v>12600000</v>
      </c>
      <c r="P2839" s="7">
        <v>12400000</v>
      </c>
      <c r="Q2839" s="7">
        <v>13600000</v>
      </c>
      <c r="R2839" s="7">
        <v>11400000</v>
      </c>
      <c r="S2839" s="7">
        <v>13700000</v>
      </c>
      <c r="T2839" s="8">
        <v>14400000</v>
      </c>
      <c r="U2839" s="27">
        <v>15100000</v>
      </c>
      <c r="V2839" s="7">
        <v>13700000</v>
      </c>
      <c r="W2839" s="7">
        <v>13500000</v>
      </c>
      <c r="X2839" s="7">
        <v>13300000</v>
      </c>
      <c r="Y2839" s="7">
        <v>14300000</v>
      </c>
      <c r="Z2839" s="8">
        <v>12300000</v>
      </c>
      <c r="AA2839" s="27">
        <v>14100000</v>
      </c>
      <c r="AB2839" s="7">
        <v>15800000</v>
      </c>
      <c r="AC2839" s="7">
        <v>14800000</v>
      </c>
      <c r="AD2839" s="7">
        <v>13700000</v>
      </c>
      <c r="AE2839" s="7">
        <v>16300000</v>
      </c>
      <c r="AF2839" s="8">
        <v>13800000</v>
      </c>
      <c r="AG2839" s="7">
        <v>15300000</v>
      </c>
      <c r="AH2839" s="7">
        <v>18700000</v>
      </c>
      <c r="AI2839" s="7">
        <v>15400000</v>
      </c>
      <c r="AJ2839" s="7">
        <v>14000000</v>
      </c>
      <c r="AK2839" s="7">
        <v>14400000</v>
      </c>
      <c r="AL2839" s="8">
        <v>10900000</v>
      </c>
      <c r="AM2839" s="17">
        <v>0.10139384916211799</v>
      </c>
      <c r="AN2839" s="2">
        <f t="shared" si="541"/>
        <v>13650000</v>
      </c>
      <c r="AO2839" s="2">
        <f t="shared" si="542"/>
        <v>13600000</v>
      </c>
      <c r="AP2839" s="2">
        <f t="shared" si="543"/>
        <v>13100000</v>
      </c>
      <c r="AQ2839" s="2">
        <f t="shared" si="544"/>
        <v>13600000</v>
      </c>
      <c r="AR2839" s="2">
        <f t="shared" si="545"/>
        <v>14450000</v>
      </c>
      <c r="AS2839" s="2">
        <f t="shared" si="546"/>
        <v>14850000</v>
      </c>
      <c r="AT2839" s="2">
        <f t="shared" si="547"/>
        <v>13875000</v>
      </c>
      <c r="AU2839">
        <f t="shared" si="548"/>
        <v>645561.77086317621</v>
      </c>
      <c r="AV2839">
        <f t="shared" si="549"/>
        <v>-0.34853364953620791</v>
      </c>
      <c r="AW2839" t="str">
        <f t="shared" si="540"/>
        <v>sp|Q9UHY7|ENOPH_HUMAN</v>
      </c>
      <c r="AX2839" s="20">
        <f t="shared" si="550"/>
        <v>0</v>
      </c>
      <c r="AY2839" s="21">
        <f t="shared" si="539"/>
        <v>-7.7451922119157302E-2</v>
      </c>
      <c r="AZ2839" s="21">
        <f t="shared" si="539"/>
        <v>-0.85197114331073043</v>
      </c>
      <c r="BA2839" s="21">
        <f t="shared" si="539"/>
        <v>-7.7451922119157302E-2</v>
      </c>
      <c r="BB2839" s="21">
        <f t="shared" si="539"/>
        <v>1.2392307539065168</v>
      </c>
      <c r="BC2839" s="22">
        <f t="shared" si="539"/>
        <v>1.8588461308597755</v>
      </c>
      <c r="BD2839" s="22"/>
    </row>
    <row r="2840" spans="1:56" x14ac:dyDescent="0.2">
      <c r="A2840" s="1">
        <v>2836</v>
      </c>
      <c r="B2840" s="3" t="s">
        <v>2888</v>
      </c>
      <c r="C2840" s="27">
        <v>280967.12</v>
      </c>
      <c r="D2840" s="7">
        <v>196755.45</v>
      </c>
      <c r="E2840" s="7">
        <v>83548.31</v>
      </c>
      <c r="F2840" s="7">
        <v>278441.75</v>
      </c>
      <c r="G2840" s="7">
        <v>186603.34</v>
      </c>
      <c r="H2840" s="8">
        <v>266090.8</v>
      </c>
      <c r="I2840" s="27">
        <v>265391.28000000003</v>
      </c>
      <c r="J2840" s="7">
        <v>273377.56</v>
      </c>
      <c r="K2840" s="7">
        <v>110776.01</v>
      </c>
      <c r="L2840" s="7">
        <v>332119.34000000003</v>
      </c>
      <c r="M2840" s="7">
        <v>235121.78</v>
      </c>
      <c r="N2840" s="8">
        <v>234592.36</v>
      </c>
      <c r="O2840" s="27">
        <v>0</v>
      </c>
      <c r="P2840" s="7">
        <v>259637.56</v>
      </c>
      <c r="Q2840" s="7">
        <v>249437.4</v>
      </c>
      <c r="R2840" s="7">
        <v>309867.12</v>
      </c>
      <c r="S2840" s="7">
        <v>175932.28</v>
      </c>
      <c r="T2840" s="8">
        <v>169696.56</v>
      </c>
      <c r="U2840" s="27">
        <v>251898.38</v>
      </c>
      <c r="V2840" s="7">
        <v>243447.73</v>
      </c>
      <c r="W2840" s="7">
        <v>403643.5</v>
      </c>
      <c r="X2840" s="7">
        <v>202793.8</v>
      </c>
      <c r="Y2840" s="7">
        <v>217218.81</v>
      </c>
      <c r="Z2840" s="8">
        <v>186980.69</v>
      </c>
      <c r="AA2840" s="27">
        <v>226631.44</v>
      </c>
      <c r="AB2840" s="7">
        <v>251816.03</v>
      </c>
      <c r="AC2840" s="7">
        <v>255235.28</v>
      </c>
      <c r="AD2840" s="7">
        <v>263460.7</v>
      </c>
      <c r="AE2840" s="7">
        <v>237506.38</v>
      </c>
      <c r="AF2840" s="8">
        <v>269602</v>
      </c>
      <c r="AG2840" s="7">
        <v>330050.44</v>
      </c>
      <c r="AH2840" s="7">
        <v>194888.53</v>
      </c>
      <c r="AI2840" s="7">
        <v>284904.15999999997</v>
      </c>
      <c r="AJ2840" s="7">
        <v>310069.84000000003</v>
      </c>
      <c r="AK2840" s="7">
        <v>323360.15999999997</v>
      </c>
      <c r="AL2840" s="8">
        <v>299667.40000000002</v>
      </c>
      <c r="AM2840" s="17">
        <v>0.10139384916211799</v>
      </c>
      <c r="AN2840" s="2">
        <f t="shared" si="541"/>
        <v>231423.125</v>
      </c>
      <c r="AO2840" s="2">
        <f t="shared" si="542"/>
        <v>250256.53000000003</v>
      </c>
      <c r="AP2840" s="2">
        <f t="shared" si="543"/>
        <v>212684.84</v>
      </c>
      <c r="AQ2840" s="2">
        <f t="shared" si="544"/>
        <v>230333.27000000002</v>
      </c>
      <c r="AR2840" s="2">
        <f t="shared" si="545"/>
        <v>253525.655</v>
      </c>
      <c r="AS2840" s="2">
        <f t="shared" si="546"/>
        <v>304868.62</v>
      </c>
      <c r="AT2840" s="2">
        <f t="shared" si="547"/>
        <v>247182.00666666668</v>
      </c>
      <c r="AU2840">
        <f t="shared" si="548"/>
        <v>31936.551825293165</v>
      </c>
      <c r="AV2840">
        <f t="shared" si="549"/>
        <v>-0.49344342973764427</v>
      </c>
      <c r="AW2840" t="str">
        <f t="shared" si="540"/>
        <v>sp|Q9Y6R0|NUMBL_HUMAN</v>
      </c>
      <c r="AX2840" s="20">
        <f t="shared" si="550"/>
        <v>0</v>
      </c>
      <c r="AY2840" s="21">
        <f t="shared" si="539"/>
        <v>0.58971316324401424</v>
      </c>
      <c r="AZ2840" s="21">
        <f t="shared" si="539"/>
        <v>-0.58673475779434736</v>
      </c>
      <c r="BA2840" s="21">
        <f t="shared" si="539"/>
        <v>-3.4125631532231859E-2</v>
      </c>
      <c r="BB2840" s="21">
        <f t="shared" si="539"/>
        <v>0.69207628052365999</v>
      </c>
      <c r="BC2840" s="22">
        <f t="shared" si="539"/>
        <v>2.2997315239847689</v>
      </c>
      <c r="BD2840" s="22"/>
    </row>
    <row r="2841" spans="1:56" x14ac:dyDescent="0.2">
      <c r="A2841" s="1">
        <v>2837</v>
      </c>
      <c r="B2841" s="3" t="s">
        <v>2889</v>
      </c>
      <c r="C2841" s="27">
        <v>14900000</v>
      </c>
      <c r="D2841" s="7">
        <v>14700000</v>
      </c>
      <c r="E2841" s="7">
        <v>24100000</v>
      </c>
      <c r="F2841" s="7">
        <v>14600000</v>
      </c>
      <c r="G2841" s="7">
        <v>14600000</v>
      </c>
      <c r="H2841" s="8">
        <v>13800000</v>
      </c>
      <c r="I2841" s="27">
        <v>14100000</v>
      </c>
      <c r="J2841" s="7">
        <v>14800000</v>
      </c>
      <c r="K2841" s="7">
        <v>23900000</v>
      </c>
      <c r="L2841" s="7">
        <v>16000000</v>
      </c>
      <c r="M2841" s="7">
        <v>21300000</v>
      </c>
      <c r="N2841" s="8">
        <v>10500000</v>
      </c>
      <c r="O2841" s="27">
        <v>24000000</v>
      </c>
      <c r="P2841" s="7">
        <v>23100000</v>
      </c>
      <c r="Q2841" s="7">
        <v>23800000</v>
      </c>
      <c r="R2841" s="7">
        <v>22000000</v>
      </c>
      <c r="S2841" s="7">
        <v>14500000</v>
      </c>
      <c r="T2841" s="8">
        <v>13100000</v>
      </c>
      <c r="U2841" s="27">
        <v>15000000</v>
      </c>
      <c r="V2841" s="7">
        <v>24700000</v>
      </c>
      <c r="W2841" s="7">
        <v>22900000</v>
      </c>
      <c r="X2841" s="7">
        <v>14600000</v>
      </c>
      <c r="Y2841" s="7">
        <v>21700000</v>
      </c>
      <c r="Z2841" s="8">
        <v>19300000</v>
      </c>
      <c r="AA2841" s="27">
        <v>17500000</v>
      </c>
      <c r="AB2841" s="7">
        <v>23800000</v>
      </c>
      <c r="AC2841" s="7">
        <v>14000000</v>
      </c>
      <c r="AD2841" s="7">
        <v>23600000</v>
      </c>
      <c r="AE2841" s="7">
        <v>24200000</v>
      </c>
      <c r="AF2841" s="8">
        <v>22200000</v>
      </c>
      <c r="AG2841" s="7">
        <v>14500000</v>
      </c>
      <c r="AH2841" s="7">
        <v>30400000</v>
      </c>
      <c r="AI2841" s="7">
        <v>15000000</v>
      </c>
      <c r="AJ2841" s="7">
        <v>21800000</v>
      </c>
      <c r="AK2841" s="7">
        <v>14300000</v>
      </c>
      <c r="AL2841" s="8">
        <v>21400000</v>
      </c>
      <c r="AM2841" s="17">
        <v>0.101485056272416</v>
      </c>
      <c r="AN2841" s="2">
        <f t="shared" si="541"/>
        <v>14650000</v>
      </c>
      <c r="AO2841" s="2">
        <f t="shared" si="542"/>
        <v>15400000</v>
      </c>
      <c r="AP2841" s="2">
        <f t="shared" si="543"/>
        <v>22550000</v>
      </c>
      <c r="AQ2841" s="2">
        <f t="shared" si="544"/>
        <v>20500000</v>
      </c>
      <c r="AR2841" s="2">
        <f t="shared" si="545"/>
        <v>22900000</v>
      </c>
      <c r="AS2841" s="2">
        <f t="shared" si="546"/>
        <v>18200000</v>
      </c>
      <c r="AT2841" s="2">
        <f t="shared" si="547"/>
        <v>19033333.333333332</v>
      </c>
      <c r="AU2841">
        <f t="shared" si="548"/>
        <v>3537748.813393434</v>
      </c>
      <c r="AV2841">
        <f t="shared" si="549"/>
        <v>-1.2390176817355236</v>
      </c>
      <c r="AW2841" t="str">
        <f t="shared" si="540"/>
        <v>sp|P29083|T2EA_HUMAN</v>
      </c>
      <c r="AX2841" s="20">
        <f t="shared" si="550"/>
        <v>0</v>
      </c>
      <c r="AY2841" s="21">
        <f t="shared" si="539"/>
        <v>0.21199922311064112</v>
      </c>
      <c r="AZ2841" s="21">
        <f t="shared" si="539"/>
        <v>2.2330584834320852</v>
      </c>
      <c r="BA2841" s="21">
        <f t="shared" si="539"/>
        <v>1.6535939402629998</v>
      </c>
      <c r="BB2841" s="21">
        <f t="shared" si="539"/>
        <v>2.331991454217051</v>
      </c>
      <c r="BC2841" s="22">
        <f t="shared" si="539"/>
        <v>1.0034629893903673</v>
      </c>
      <c r="BD2841" s="22"/>
    </row>
    <row r="2842" spans="1:56" x14ac:dyDescent="0.2">
      <c r="A2842" s="1">
        <v>2838</v>
      </c>
      <c r="B2842" s="3" t="s">
        <v>2890</v>
      </c>
      <c r="C2842" s="27">
        <v>699980.4</v>
      </c>
      <c r="D2842" s="7">
        <v>946497.44</v>
      </c>
      <c r="E2842" s="7">
        <v>617879.4</v>
      </c>
      <c r="F2842" s="7">
        <v>867995.9</v>
      </c>
      <c r="G2842" s="7">
        <v>951598</v>
      </c>
      <c r="H2842" s="8">
        <v>820402.5</v>
      </c>
      <c r="I2842" s="27">
        <v>1153689.1000000001</v>
      </c>
      <c r="J2842" s="7">
        <v>722472.94</v>
      </c>
      <c r="K2842" s="7">
        <v>1226140.3999999999</v>
      </c>
      <c r="L2842" s="7">
        <v>528231.56000000006</v>
      </c>
      <c r="M2842" s="7">
        <v>1430894</v>
      </c>
      <c r="N2842" s="8">
        <v>1171829</v>
      </c>
      <c r="O2842" s="27">
        <v>783635</v>
      </c>
      <c r="P2842" s="7">
        <v>1597771.4</v>
      </c>
      <c r="Q2842" s="7">
        <v>1200062.3999999999</v>
      </c>
      <c r="R2842" s="7">
        <v>902697.25</v>
      </c>
      <c r="S2842" s="7">
        <v>1326089.6000000001</v>
      </c>
      <c r="T2842" s="8">
        <v>1045539.5</v>
      </c>
      <c r="U2842" s="27">
        <v>1081015.8999999999</v>
      </c>
      <c r="V2842" s="7">
        <v>1132101.8</v>
      </c>
      <c r="W2842" s="7">
        <v>1299940.1000000001</v>
      </c>
      <c r="X2842" s="7">
        <v>1066868.5</v>
      </c>
      <c r="Y2842" s="7">
        <v>1342726.6</v>
      </c>
      <c r="Z2842" s="8">
        <v>891999.6</v>
      </c>
      <c r="AA2842" s="27">
        <v>744522.6</v>
      </c>
      <c r="AB2842" s="7">
        <v>879399.4</v>
      </c>
      <c r="AC2842" s="7">
        <v>1354418.2</v>
      </c>
      <c r="AD2842" s="7">
        <v>1165490</v>
      </c>
      <c r="AE2842" s="7">
        <v>1254965.1000000001</v>
      </c>
      <c r="AF2842" s="8">
        <v>1239940.2</v>
      </c>
      <c r="AG2842" s="7">
        <v>875441.7</v>
      </c>
      <c r="AH2842" s="7">
        <v>1575002.8</v>
      </c>
      <c r="AI2842" s="7">
        <v>1525134.2</v>
      </c>
      <c r="AJ2842" s="7">
        <v>1311045.2</v>
      </c>
      <c r="AK2842" s="7">
        <v>1171152.8</v>
      </c>
      <c r="AL2842" s="8">
        <v>537357.56000000006</v>
      </c>
      <c r="AM2842" s="17">
        <v>0.101485056272416</v>
      </c>
      <c r="AN2842" s="2">
        <f t="shared" si="541"/>
        <v>844199.2</v>
      </c>
      <c r="AO2842" s="2">
        <f t="shared" si="542"/>
        <v>1162759.05</v>
      </c>
      <c r="AP2842" s="2">
        <f t="shared" si="543"/>
        <v>1122800.95</v>
      </c>
      <c r="AQ2842" s="2">
        <f t="shared" si="544"/>
        <v>1106558.8500000001</v>
      </c>
      <c r="AR2842" s="2">
        <f t="shared" si="545"/>
        <v>1202715.1000000001</v>
      </c>
      <c r="AS2842" s="2">
        <f t="shared" si="546"/>
        <v>1241099</v>
      </c>
      <c r="AT2842" s="2">
        <f t="shared" si="547"/>
        <v>1113355.3583333334</v>
      </c>
      <c r="AU2842">
        <f t="shared" si="548"/>
        <v>140943.09168136396</v>
      </c>
      <c r="AV2842">
        <f t="shared" si="549"/>
        <v>-1.9096796808021368</v>
      </c>
      <c r="AW2842" t="str">
        <f t="shared" si="540"/>
        <v>sp|P63172|DYLT1_HUMAN</v>
      </c>
      <c r="AX2842" s="20">
        <f t="shared" si="550"/>
        <v>0</v>
      </c>
      <c r="AY2842" s="21">
        <f t="shared" si="539"/>
        <v>2.2602019453367879</v>
      </c>
      <c r="AZ2842" s="21">
        <f t="shared" si="539"/>
        <v>1.9766967410495493</v>
      </c>
      <c r="BA2842" s="21">
        <f t="shared" si="539"/>
        <v>1.8614580315374927</v>
      </c>
      <c r="BB2842" s="21">
        <f t="shared" si="539"/>
        <v>2.5436926047465471</v>
      </c>
      <c r="BC2842" s="22">
        <f t="shared" si="539"/>
        <v>2.8160287621424418</v>
      </c>
      <c r="BD2842" s="22"/>
    </row>
    <row r="2843" spans="1:56" x14ac:dyDescent="0.2">
      <c r="A2843" s="1">
        <v>2839</v>
      </c>
      <c r="B2843" s="3" t="s">
        <v>2891</v>
      </c>
      <c r="C2843" s="27">
        <v>1939099.8</v>
      </c>
      <c r="D2843" s="7">
        <v>1637285</v>
      </c>
      <c r="E2843" s="7">
        <v>1417444</v>
      </c>
      <c r="F2843" s="7">
        <v>1291416.1000000001</v>
      </c>
      <c r="G2843" s="7">
        <v>1418788.2</v>
      </c>
      <c r="H2843" s="8">
        <v>1459017.8</v>
      </c>
      <c r="I2843" s="27">
        <v>1528729</v>
      </c>
      <c r="J2843" s="7">
        <v>1680960.6</v>
      </c>
      <c r="K2843" s="7">
        <v>1667348.5</v>
      </c>
      <c r="L2843" s="7">
        <v>1392291.2</v>
      </c>
      <c r="M2843" s="7">
        <v>1701819.8</v>
      </c>
      <c r="N2843" s="8">
        <v>1341047.6000000001</v>
      </c>
      <c r="O2843" s="27">
        <v>1526427.5</v>
      </c>
      <c r="P2843" s="7">
        <v>1692892.8</v>
      </c>
      <c r="Q2843" s="7">
        <v>1753035.8</v>
      </c>
      <c r="R2843" s="7">
        <v>1350686.4</v>
      </c>
      <c r="S2843" s="7">
        <v>1666453.8</v>
      </c>
      <c r="T2843" s="8">
        <v>1550582.8</v>
      </c>
      <c r="U2843" s="27">
        <v>1922612.8</v>
      </c>
      <c r="V2843" s="7">
        <v>1726377.2</v>
      </c>
      <c r="W2843" s="7">
        <v>1831298.5</v>
      </c>
      <c r="X2843" s="7">
        <v>1259548.5</v>
      </c>
      <c r="Y2843" s="7">
        <v>1401038</v>
      </c>
      <c r="Z2843" s="8">
        <v>1657578</v>
      </c>
      <c r="AA2843" s="27">
        <v>2051773.5</v>
      </c>
      <c r="AB2843" s="7">
        <v>1948210.1</v>
      </c>
      <c r="AC2843" s="7">
        <v>1560466.4</v>
      </c>
      <c r="AD2843" s="7">
        <v>1447283.1</v>
      </c>
      <c r="AE2843" s="7">
        <v>1502710.2</v>
      </c>
      <c r="AF2843" s="8">
        <v>1495284.4</v>
      </c>
      <c r="AG2843" s="7">
        <v>1931506.8</v>
      </c>
      <c r="AH2843" s="7">
        <v>2337691.2000000002</v>
      </c>
      <c r="AI2843" s="7">
        <v>1907773.5</v>
      </c>
      <c r="AJ2843" s="7">
        <v>1702393.4</v>
      </c>
      <c r="AK2843" s="7">
        <v>1385435.5</v>
      </c>
      <c r="AL2843" s="8">
        <v>1402675</v>
      </c>
      <c r="AM2843" s="17">
        <v>0.101922687449106</v>
      </c>
      <c r="AN2843" s="2">
        <f t="shared" si="541"/>
        <v>1438903</v>
      </c>
      <c r="AO2843" s="2">
        <f t="shared" si="542"/>
        <v>1598038.75</v>
      </c>
      <c r="AP2843" s="2">
        <f t="shared" si="543"/>
        <v>1608518.3</v>
      </c>
      <c r="AQ2843" s="2">
        <f t="shared" si="544"/>
        <v>1691977.6</v>
      </c>
      <c r="AR2843" s="2">
        <f t="shared" si="545"/>
        <v>1531588.2999999998</v>
      </c>
      <c r="AS2843" s="2">
        <f t="shared" si="546"/>
        <v>1805083.45</v>
      </c>
      <c r="AT2843" s="2">
        <f t="shared" si="547"/>
        <v>1612351.5666666667</v>
      </c>
      <c r="AU2843">
        <f t="shared" si="548"/>
        <v>126737.95423098667</v>
      </c>
      <c r="AV2843">
        <f t="shared" si="549"/>
        <v>-1.3685605682931208</v>
      </c>
      <c r="AW2843" t="str">
        <f t="shared" si="540"/>
        <v>sp|Q5T447|HECD3_HUMAN</v>
      </c>
      <c r="AX2843" s="20">
        <f t="shared" si="550"/>
        <v>0</v>
      </c>
      <c r="AY2843" s="21">
        <f t="shared" si="539"/>
        <v>1.2556282051860062</v>
      </c>
      <c r="AZ2843" s="21">
        <f t="shared" si="539"/>
        <v>1.3383149588391425</v>
      </c>
      <c r="BA2843" s="21">
        <f t="shared" si="539"/>
        <v>1.9968335573632361</v>
      </c>
      <c r="BB2843" s="21">
        <f t="shared" si="539"/>
        <v>0.73131447136250849</v>
      </c>
      <c r="BC2843" s="22">
        <f t="shared" si="539"/>
        <v>2.8892722170078318</v>
      </c>
      <c r="BD2843" s="22"/>
    </row>
    <row r="2844" spans="1:56" x14ac:dyDescent="0.2">
      <c r="A2844" s="1">
        <v>2840</v>
      </c>
      <c r="B2844" s="3" t="s">
        <v>2892</v>
      </c>
      <c r="C2844" s="27">
        <v>0</v>
      </c>
      <c r="D2844" s="7">
        <v>33508.080000000002</v>
      </c>
      <c r="E2844" s="7">
        <v>0</v>
      </c>
      <c r="F2844" s="7">
        <v>22623.309000000001</v>
      </c>
      <c r="G2844" s="7">
        <v>67366.085999999996</v>
      </c>
      <c r="H2844" s="8">
        <v>32415.206999999999</v>
      </c>
      <c r="I2844" s="27">
        <v>141992.92000000001</v>
      </c>
      <c r="J2844" s="7">
        <v>32513.942999999999</v>
      </c>
      <c r="K2844" s="7">
        <v>89969.54</v>
      </c>
      <c r="L2844" s="7">
        <v>0</v>
      </c>
      <c r="M2844" s="7">
        <v>63319.637000000002</v>
      </c>
      <c r="N2844" s="8">
        <v>49119.855000000003</v>
      </c>
      <c r="O2844" s="27">
        <v>47010.023000000001</v>
      </c>
      <c r="P2844" s="7">
        <v>89261.28</v>
      </c>
      <c r="Q2844" s="7">
        <v>60901.19</v>
      </c>
      <c r="R2844" s="7">
        <v>30699.215</v>
      </c>
      <c r="S2844" s="7">
        <v>68800.58</v>
      </c>
      <c r="T2844" s="8">
        <v>41144.629999999997</v>
      </c>
      <c r="U2844" s="27">
        <v>68486.5</v>
      </c>
      <c r="V2844" s="7">
        <v>159506.5</v>
      </c>
      <c r="W2844" s="7">
        <v>86225.83</v>
      </c>
      <c r="X2844" s="7">
        <v>71593.33</v>
      </c>
      <c r="Y2844" s="7">
        <v>46125.847999999998</v>
      </c>
      <c r="Z2844" s="8">
        <v>21821.032999999999</v>
      </c>
      <c r="AA2844" s="27">
        <v>107987.65</v>
      </c>
      <c r="AB2844" s="7">
        <v>44375.27</v>
      </c>
      <c r="AC2844" s="7">
        <v>123912.875</v>
      </c>
      <c r="AD2844" s="7">
        <v>65911.39</v>
      </c>
      <c r="AE2844" s="7">
        <v>103717.484</v>
      </c>
      <c r="AF2844" s="8">
        <v>0</v>
      </c>
      <c r="AG2844" s="7">
        <v>163451.60999999999</v>
      </c>
      <c r="AH2844" s="7">
        <v>105230.54</v>
      </c>
      <c r="AI2844" s="7">
        <v>51255.63</v>
      </c>
      <c r="AJ2844" s="7">
        <v>56750.995999999999</v>
      </c>
      <c r="AK2844" s="7">
        <v>18258.973000000002</v>
      </c>
      <c r="AL2844" s="8">
        <v>0</v>
      </c>
      <c r="AM2844" s="17">
        <v>0.102141533980129</v>
      </c>
      <c r="AN2844" s="2">
        <f t="shared" si="541"/>
        <v>27519.258000000002</v>
      </c>
      <c r="AO2844" s="2">
        <f t="shared" si="542"/>
        <v>56219.745999999999</v>
      </c>
      <c r="AP2844" s="2">
        <f t="shared" si="543"/>
        <v>53955.606500000002</v>
      </c>
      <c r="AQ2844" s="2">
        <f t="shared" si="544"/>
        <v>70039.915000000008</v>
      </c>
      <c r="AR2844" s="2">
        <f t="shared" si="545"/>
        <v>84814.437000000005</v>
      </c>
      <c r="AS2844" s="2">
        <f t="shared" si="546"/>
        <v>54003.312999999995</v>
      </c>
      <c r="AT2844" s="2">
        <f t="shared" si="547"/>
        <v>57758.712583333334</v>
      </c>
      <c r="AU2844">
        <f t="shared" si="548"/>
        <v>19121.714515510572</v>
      </c>
      <c r="AV2844">
        <f t="shared" si="549"/>
        <v>-1.5814196242081018</v>
      </c>
      <c r="AW2844" t="str">
        <f t="shared" si="540"/>
        <v>sp|P23610|F8I2_HUMAN</v>
      </c>
      <c r="AX2844" s="20">
        <f t="shared" si="550"/>
        <v>0</v>
      </c>
      <c r="AY2844" s="21">
        <f t="shared" si="539"/>
        <v>1.5009369571290068</v>
      </c>
      <c r="AZ2844" s="21">
        <f t="shared" si="539"/>
        <v>1.382530236949002</v>
      </c>
      <c r="BA2844" s="21">
        <f t="shared" si="539"/>
        <v>2.223684333615032</v>
      </c>
      <c r="BB2844" s="21">
        <f t="shared" si="539"/>
        <v>2.9963410944936468</v>
      </c>
      <c r="BC2844" s="22">
        <f t="shared" si="539"/>
        <v>1.3850251230619233</v>
      </c>
      <c r="BD2844" s="22"/>
    </row>
    <row r="2845" spans="1:56" x14ac:dyDescent="0.2">
      <c r="A2845" s="1">
        <v>2841</v>
      </c>
      <c r="B2845" s="3" t="s">
        <v>2893</v>
      </c>
      <c r="C2845" s="27">
        <v>103000000</v>
      </c>
      <c r="D2845" s="7">
        <v>97600000</v>
      </c>
      <c r="E2845" s="7">
        <v>90000000</v>
      </c>
      <c r="F2845" s="7">
        <v>103000000</v>
      </c>
      <c r="G2845" s="7">
        <v>101000000</v>
      </c>
      <c r="H2845" s="8">
        <v>95800000</v>
      </c>
      <c r="I2845" s="27">
        <v>98600000</v>
      </c>
      <c r="J2845" s="7">
        <v>85500000</v>
      </c>
      <c r="K2845" s="7">
        <v>97600000</v>
      </c>
      <c r="L2845" s="7">
        <v>89000000</v>
      </c>
      <c r="M2845" s="7">
        <v>101000000</v>
      </c>
      <c r="N2845" s="8">
        <v>74100000</v>
      </c>
      <c r="O2845" s="27">
        <v>101000000</v>
      </c>
      <c r="P2845" s="7">
        <v>93900000</v>
      </c>
      <c r="Q2845" s="7">
        <v>95300000</v>
      </c>
      <c r="R2845" s="7">
        <v>95500000</v>
      </c>
      <c r="S2845" s="7">
        <v>93900000</v>
      </c>
      <c r="T2845" s="8">
        <v>94800000</v>
      </c>
      <c r="U2845" s="27">
        <v>105000000</v>
      </c>
      <c r="V2845" s="7">
        <v>97100000</v>
      </c>
      <c r="W2845" s="7">
        <v>97200000</v>
      </c>
      <c r="X2845" s="7">
        <v>99200000</v>
      </c>
      <c r="Y2845" s="7">
        <v>100000000</v>
      </c>
      <c r="Z2845" s="8">
        <v>100000000</v>
      </c>
      <c r="AA2845" s="27">
        <v>92300000</v>
      </c>
      <c r="AB2845" s="7">
        <v>104000000</v>
      </c>
      <c r="AC2845" s="7">
        <v>101000000</v>
      </c>
      <c r="AD2845" s="7">
        <v>104000000</v>
      </c>
      <c r="AE2845" s="7">
        <v>106000000</v>
      </c>
      <c r="AF2845" s="8">
        <v>102000000</v>
      </c>
      <c r="AG2845" s="7">
        <v>107000000</v>
      </c>
      <c r="AH2845" s="7">
        <v>96100000</v>
      </c>
      <c r="AI2845" s="7">
        <v>106000000</v>
      </c>
      <c r="AJ2845" s="7">
        <v>103000000</v>
      </c>
      <c r="AK2845" s="7">
        <v>106000000</v>
      </c>
      <c r="AL2845" s="8">
        <v>83100000</v>
      </c>
      <c r="AM2845" s="17">
        <v>0.10244330780715399</v>
      </c>
      <c r="AN2845" s="2">
        <f t="shared" si="541"/>
        <v>99300000</v>
      </c>
      <c r="AO2845" s="2">
        <f t="shared" si="542"/>
        <v>93300000</v>
      </c>
      <c r="AP2845" s="2">
        <f t="shared" si="543"/>
        <v>95050000</v>
      </c>
      <c r="AQ2845" s="2">
        <f t="shared" si="544"/>
        <v>99600000</v>
      </c>
      <c r="AR2845" s="2">
        <f t="shared" si="545"/>
        <v>103000000</v>
      </c>
      <c r="AS2845" s="2">
        <f t="shared" si="546"/>
        <v>104500000</v>
      </c>
      <c r="AT2845" s="2">
        <f t="shared" si="547"/>
        <v>99125000</v>
      </c>
      <c r="AU2845">
        <f t="shared" si="548"/>
        <v>4351982.3069493286</v>
      </c>
      <c r="AV2845">
        <f t="shared" si="549"/>
        <v>4.0211560538873661E-2</v>
      </c>
      <c r="AW2845" t="str">
        <f t="shared" si="540"/>
        <v>sp|Q14166|TTL12_HUMAN</v>
      </c>
      <c r="AX2845" s="20">
        <f t="shared" si="550"/>
        <v>0</v>
      </c>
      <c r="AY2845" s="21">
        <f t="shared" si="539"/>
        <v>-1.3786820756185258</v>
      </c>
      <c r="AZ2845" s="21">
        <f t="shared" si="539"/>
        <v>-0.97656647022978893</v>
      </c>
      <c r="BA2845" s="21">
        <f t="shared" si="539"/>
        <v>6.8934103780926292E-2</v>
      </c>
      <c r="BB2845" s="21">
        <f t="shared" si="539"/>
        <v>0.85018727996475751</v>
      </c>
      <c r="BC2845" s="22">
        <f t="shared" si="539"/>
        <v>1.1948577988693887</v>
      </c>
      <c r="BD2845" s="22"/>
    </row>
    <row r="2846" spans="1:56" x14ac:dyDescent="0.2">
      <c r="A2846" s="1">
        <v>2842</v>
      </c>
      <c r="B2846" s="3" t="s">
        <v>2894</v>
      </c>
      <c r="C2846" s="27">
        <v>13900000</v>
      </c>
      <c r="D2846" s="7">
        <v>15400000</v>
      </c>
      <c r="E2846" s="7">
        <v>13000000</v>
      </c>
      <c r="F2846" s="7">
        <v>12400000</v>
      </c>
      <c r="G2846" s="7">
        <v>11700000</v>
      </c>
      <c r="H2846" s="8">
        <v>12800000</v>
      </c>
      <c r="I2846" s="27">
        <v>13400000</v>
      </c>
      <c r="J2846" s="7">
        <v>15000000</v>
      </c>
      <c r="K2846" s="7">
        <v>15100000</v>
      </c>
      <c r="L2846" s="7">
        <v>14000000</v>
      </c>
      <c r="M2846" s="7">
        <v>15400000</v>
      </c>
      <c r="N2846" s="8">
        <v>13100000</v>
      </c>
      <c r="O2846" s="27">
        <v>15800000</v>
      </c>
      <c r="P2846" s="7">
        <v>14400000</v>
      </c>
      <c r="Q2846" s="7">
        <v>14500000</v>
      </c>
      <c r="R2846" s="7">
        <v>10900000</v>
      </c>
      <c r="S2846" s="7">
        <v>12800000</v>
      </c>
      <c r="T2846" s="8">
        <v>14500000</v>
      </c>
      <c r="U2846" s="27">
        <v>14800000</v>
      </c>
      <c r="V2846" s="7">
        <v>15100000</v>
      </c>
      <c r="W2846" s="7">
        <v>14700000</v>
      </c>
      <c r="X2846" s="7">
        <v>14000000</v>
      </c>
      <c r="Y2846" s="7">
        <v>12200000</v>
      </c>
      <c r="Z2846" s="8">
        <v>14000000</v>
      </c>
      <c r="AA2846" s="27">
        <v>17800000</v>
      </c>
      <c r="AB2846" s="7">
        <v>15100000</v>
      </c>
      <c r="AC2846" s="7">
        <v>16100000</v>
      </c>
      <c r="AD2846" s="7">
        <v>12900000</v>
      </c>
      <c r="AE2846" s="7">
        <v>14600000</v>
      </c>
      <c r="AF2846" s="8">
        <v>15500000</v>
      </c>
      <c r="AG2846" s="7">
        <v>16600000</v>
      </c>
      <c r="AH2846" s="7">
        <v>12800000</v>
      </c>
      <c r="AI2846" s="7">
        <v>13900000</v>
      </c>
      <c r="AJ2846" s="7">
        <v>12700000</v>
      </c>
      <c r="AK2846" s="7">
        <v>13700000</v>
      </c>
      <c r="AL2846" s="8">
        <v>13800000</v>
      </c>
      <c r="AM2846" s="17">
        <v>0.10255221322704999</v>
      </c>
      <c r="AN2846" s="2">
        <f t="shared" si="541"/>
        <v>12900000</v>
      </c>
      <c r="AO2846" s="2">
        <f t="shared" si="542"/>
        <v>14500000</v>
      </c>
      <c r="AP2846" s="2">
        <f t="shared" si="543"/>
        <v>14450000</v>
      </c>
      <c r="AQ2846" s="2">
        <f t="shared" si="544"/>
        <v>14350000</v>
      </c>
      <c r="AR2846" s="2">
        <f t="shared" si="545"/>
        <v>15300000</v>
      </c>
      <c r="AS2846" s="2">
        <f t="shared" si="546"/>
        <v>13750000</v>
      </c>
      <c r="AT2846" s="2">
        <f t="shared" si="547"/>
        <v>14208333.333333334</v>
      </c>
      <c r="AU2846">
        <f t="shared" si="548"/>
        <v>809578.07941338606</v>
      </c>
      <c r="AV2846">
        <f t="shared" si="549"/>
        <v>-1.6160681305518327</v>
      </c>
      <c r="AW2846" t="str">
        <f t="shared" si="540"/>
        <v>sp|Q14691|PSF1_HUMAN</v>
      </c>
      <c r="AX2846" s="20">
        <f t="shared" si="550"/>
        <v>0</v>
      </c>
      <c r="AY2846" s="21">
        <f t="shared" si="539"/>
        <v>1.976338095961476</v>
      </c>
      <c r="AZ2846" s="21">
        <f t="shared" si="539"/>
        <v>1.91457753046268</v>
      </c>
      <c r="BA2846" s="21">
        <f t="shared" si="539"/>
        <v>1.7910563994650877</v>
      </c>
      <c r="BB2846" s="21">
        <f t="shared" si="539"/>
        <v>2.9645071439422139</v>
      </c>
      <c r="BC2846" s="22">
        <f t="shared" si="539"/>
        <v>1.0499296134795342</v>
      </c>
      <c r="BD2846" s="22"/>
    </row>
    <row r="2847" spans="1:56" x14ac:dyDescent="0.2">
      <c r="A2847" s="1">
        <v>2843</v>
      </c>
      <c r="B2847" s="3" t="s">
        <v>2895</v>
      </c>
      <c r="C2847" s="27">
        <v>19300000</v>
      </c>
      <c r="D2847" s="7">
        <v>22700000</v>
      </c>
      <c r="E2847" s="7">
        <v>25200000</v>
      </c>
      <c r="F2847" s="7">
        <v>28000000</v>
      </c>
      <c r="G2847" s="7">
        <v>25200000</v>
      </c>
      <c r="H2847" s="8">
        <v>23700000</v>
      </c>
      <c r="I2847" s="27">
        <v>27700000</v>
      </c>
      <c r="J2847" s="7">
        <v>37500000</v>
      </c>
      <c r="K2847" s="7">
        <v>26100000</v>
      </c>
      <c r="L2847" s="7">
        <v>31900000</v>
      </c>
      <c r="M2847" s="7">
        <v>28900000</v>
      </c>
      <c r="N2847" s="8">
        <v>24000000</v>
      </c>
      <c r="O2847" s="27">
        <v>6955103.5</v>
      </c>
      <c r="P2847" s="7">
        <v>25100000</v>
      </c>
      <c r="Q2847" s="7">
        <v>25300000</v>
      </c>
      <c r="R2847" s="7">
        <v>36000000</v>
      </c>
      <c r="S2847" s="7">
        <v>24400000</v>
      </c>
      <c r="T2847" s="8">
        <v>23800000</v>
      </c>
      <c r="U2847" s="27">
        <v>23800000</v>
      </c>
      <c r="V2847" s="7">
        <v>27200000</v>
      </c>
      <c r="W2847" s="7">
        <v>24000000</v>
      </c>
      <c r="X2847" s="7">
        <v>21500000</v>
      </c>
      <c r="Y2847" s="7">
        <v>24900000</v>
      </c>
      <c r="Z2847" s="8">
        <v>22700000</v>
      </c>
      <c r="AA2847" s="27">
        <v>24800000</v>
      </c>
      <c r="AB2847" s="7">
        <v>20200000</v>
      </c>
      <c r="AC2847" s="7">
        <v>19600000</v>
      </c>
      <c r="AD2847" s="7">
        <v>19600000</v>
      </c>
      <c r="AE2847" s="7">
        <v>19500000</v>
      </c>
      <c r="AF2847" s="8">
        <v>19800000</v>
      </c>
      <c r="AG2847" s="7">
        <v>7466679</v>
      </c>
      <c r="AH2847" s="7">
        <v>14700000</v>
      </c>
      <c r="AI2847" s="7">
        <v>20800000</v>
      </c>
      <c r="AJ2847" s="7">
        <v>22200000</v>
      </c>
      <c r="AK2847" s="7">
        <v>20300000</v>
      </c>
      <c r="AL2847" s="8">
        <v>38500000</v>
      </c>
      <c r="AM2847" s="17">
        <v>0.102866376705247</v>
      </c>
      <c r="AN2847" s="2">
        <f t="shared" si="541"/>
        <v>24450000</v>
      </c>
      <c r="AO2847" s="2">
        <f t="shared" si="542"/>
        <v>28300000</v>
      </c>
      <c r="AP2847" s="2">
        <f t="shared" si="543"/>
        <v>24750000</v>
      </c>
      <c r="AQ2847" s="2">
        <f t="shared" si="544"/>
        <v>23900000</v>
      </c>
      <c r="AR2847" s="2">
        <f t="shared" si="545"/>
        <v>19700000</v>
      </c>
      <c r="AS2847" s="2">
        <f t="shared" si="546"/>
        <v>20550000</v>
      </c>
      <c r="AT2847" s="2">
        <f t="shared" si="547"/>
        <v>23608333.333333332</v>
      </c>
      <c r="AU2847">
        <f t="shared" si="548"/>
        <v>3122085.3073973972</v>
      </c>
      <c r="AV2847">
        <f t="shared" si="549"/>
        <v>0.26958477549362353</v>
      </c>
      <c r="AW2847" t="str">
        <f t="shared" si="540"/>
        <v>sp|Q15651|HMGN3_HUMAN</v>
      </c>
      <c r="AX2847" s="20">
        <f t="shared" si="550"/>
        <v>0</v>
      </c>
      <c r="AY2847" s="21">
        <f t="shared" si="539"/>
        <v>1.2331501611688502</v>
      </c>
      <c r="AZ2847" s="21">
        <f t="shared" si="539"/>
        <v>9.6089622948222098E-2</v>
      </c>
      <c r="BA2847" s="21">
        <f t="shared" si="539"/>
        <v>-0.17616430873840722</v>
      </c>
      <c r="BB2847" s="21">
        <f t="shared" si="539"/>
        <v>-1.5214190300135166</v>
      </c>
      <c r="BC2847" s="22">
        <f t="shared" si="539"/>
        <v>-1.2491650983268874</v>
      </c>
      <c r="BD2847" s="22"/>
    </row>
    <row r="2848" spans="1:56" x14ac:dyDescent="0.2">
      <c r="A2848" s="1">
        <v>2844</v>
      </c>
      <c r="B2848" s="3" t="s">
        <v>2896</v>
      </c>
      <c r="C2848" s="27">
        <v>8195104.5</v>
      </c>
      <c r="D2848" s="7">
        <v>8121593.5</v>
      </c>
      <c r="E2848" s="7">
        <v>2747065.8</v>
      </c>
      <c r="F2848" s="7">
        <v>7651972.5</v>
      </c>
      <c r="G2848" s="7">
        <v>6868439</v>
      </c>
      <c r="H2848" s="8">
        <v>7088073</v>
      </c>
      <c r="I2848" s="27">
        <v>6833209.5</v>
      </c>
      <c r="J2848" s="7">
        <v>6501723.5</v>
      </c>
      <c r="K2848" s="7">
        <v>6119176</v>
      </c>
      <c r="L2848" s="7">
        <v>5584370</v>
      </c>
      <c r="M2848" s="7">
        <v>8777177</v>
      </c>
      <c r="N2848" s="8">
        <v>9405656</v>
      </c>
      <c r="O2848" s="27">
        <v>7897832.5</v>
      </c>
      <c r="P2848" s="7">
        <v>8296135</v>
      </c>
      <c r="Q2848" s="7">
        <v>8894228</v>
      </c>
      <c r="R2848" s="7">
        <v>9136929</v>
      </c>
      <c r="S2848" s="7">
        <v>6721817.5</v>
      </c>
      <c r="T2848" s="8">
        <v>7919414.5</v>
      </c>
      <c r="U2848" s="27">
        <v>8797679</v>
      </c>
      <c r="V2848" s="7">
        <v>8811788</v>
      </c>
      <c r="W2848" s="7">
        <v>8168756</v>
      </c>
      <c r="X2848" s="7">
        <v>8161635.5</v>
      </c>
      <c r="Y2848" s="7">
        <v>8152622.5</v>
      </c>
      <c r="Z2848" s="8">
        <v>8311326</v>
      </c>
      <c r="AA2848" s="27">
        <v>9837400</v>
      </c>
      <c r="AB2848" s="7">
        <v>4052834.2</v>
      </c>
      <c r="AC2848" s="7">
        <v>8350209</v>
      </c>
      <c r="AD2848" s="7">
        <v>7164582</v>
      </c>
      <c r="AE2848" s="7">
        <v>7436810.5</v>
      </c>
      <c r="AF2848" s="8">
        <v>8203380</v>
      </c>
      <c r="AG2848" s="7">
        <v>7702446</v>
      </c>
      <c r="AH2848" s="7">
        <v>8134093</v>
      </c>
      <c r="AI2848" s="7">
        <v>8664666</v>
      </c>
      <c r="AJ2848" s="7">
        <v>7236048</v>
      </c>
      <c r="AK2848" s="7">
        <v>7141910</v>
      </c>
      <c r="AL2848" s="8">
        <v>1635954</v>
      </c>
      <c r="AM2848" s="17">
        <v>0.102866376705247</v>
      </c>
      <c r="AN2848" s="2">
        <f t="shared" si="541"/>
        <v>7370022.75</v>
      </c>
      <c r="AO2848" s="2">
        <f t="shared" si="542"/>
        <v>6667466.5</v>
      </c>
      <c r="AP2848" s="2">
        <f t="shared" si="543"/>
        <v>8107774.75</v>
      </c>
      <c r="AQ2848" s="2">
        <f t="shared" si="544"/>
        <v>8240041</v>
      </c>
      <c r="AR2848" s="2">
        <f t="shared" si="545"/>
        <v>7820095.25</v>
      </c>
      <c r="AS2848" s="2">
        <f t="shared" si="546"/>
        <v>7469247</v>
      </c>
      <c r="AT2848" s="2">
        <f t="shared" si="547"/>
        <v>7612441.208333333</v>
      </c>
      <c r="AU2848">
        <f t="shared" si="548"/>
        <v>575257.42179500428</v>
      </c>
      <c r="AV2848">
        <f t="shared" si="549"/>
        <v>-0.42140865836533264</v>
      </c>
      <c r="AW2848" t="str">
        <f t="shared" si="540"/>
        <v>sp|P18887|XRCC1_HUMAN</v>
      </c>
      <c r="AX2848" s="20">
        <f t="shared" si="550"/>
        <v>0</v>
      </c>
      <c r="AY2848" s="21">
        <f t="shared" si="539"/>
        <v>-1.2212901970178478</v>
      </c>
      <c r="AZ2848" s="21">
        <f t="shared" si="539"/>
        <v>1.2824728061707675</v>
      </c>
      <c r="BA2848" s="21">
        <f t="shared" si="539"/>
        <v>1.5123981317533268</v>
      </c>
      <c r="BB2848" s="21">
        <f t="shared" si="539"/>
        <v>0.78238451682312316</v>
      </c>
      <c r="BC2848" s="22">
        <f t="shared" si="539"/>
        <v>0.17248669246262943</v>
      </c>
      <c r="BD2848" s="22"/>
    </row>
    <row r="2849" spans="1:56" x14ac:dyDescent="0.2">
      <c r="A2849" s="1">
        <v>2845</v>
      </c>
      <c r="B2849" s="3" t="s">
        <v>2897</v>
      </c>
      <c r="C2849" s="27">
        <v>31900000</v>
      </c>
      <c r="D2849" s="7">
        <v>39700000</v>
      </c>
      <c r="E2849" s="7">
        <v>26600000</v>
      </c>
      <c r="F2849" s="7">
        <v>43500000</v>
      </c>
      <c r="G2849" s="7">
        <v>33500000</v>
      </c>
      <c r="H2849" s="8">
        <v>37000000</v>
      </c>
      <c r="I2849" s="27">
        <v>30700000</v>
      </c>
      <c r="J2849" s="7">
        <v>29300000</v>
      </c>
      <c r="K2849" s="7">
        <v>38600000</v>
      </c>
      <c r="L2849" s="7">
        <v>34600000</v>
      </c>
      <c r="M2849" s="7">
        <v>43000000</v>
      </c>
      <c r="N2849" s="8">
        <v>46700000</v>
      </c>
      <c r="O2849" s="27">
        <v>39200000</v>
      </c>
      <c r="P2849" s="7">
        <v>40800000</v>
      </c>
      <c r="Q2849" s="7">
        <v>48300000</v>
      </c>
      <c r="R2849" s="7">
        <v>47000000</v>
      </c>
      <c r="S2849" s="7">
        <v>44200000</v>
      </c>
      <c r="T2849" s="8">
        <v>35400000</v>
      </c>
      <c r="U2849" s="27">
        <v>39900000</v>
      </c>
      <c r="V2849" s="7">
        <v>39300000</v>
      </c>
      <c r="W2849" s="7">
        <v>38400000</v>
      </c>
      <c r="X2849" s="7">
        <v>55700000</v>
      </c>
      <c r="Y2849" s="7">
        <v>45800000</v>
      </c>
      <c r="Z2849" s="8">
        <v>35000000</v>
      </c>
      <c r="AA2849" s="27">
        <v>35000000</v>
      </c>
      <c r="AB2849" s="7">
        <v>38600000</v>
      </c>
      <c r="AC2849" s="7">
        <v>44400000</v>
      </c>
      <c r="AD2849" s="7">
        <v>32500000</v>
      </c>
      <c r="AE2849" s="7">
        <v>47600000</v>
      </c>
      <c r="AF2849" s="8">
        <v>37500000</v>
      </c>
      <c r="AG2849" s="7">
        <v>40700000</v>
      </c>
      <c r="AH2849" s="7">
        <v>38900000</v>
      </c>
      <c r="AI2849" s="7">
        <v>41100000</v>
      </c>
      <c r="AJ2849" s="7">
        <v>33900000</v>
      </c>
      <c r="AK2849" s="7">
        <v>44000000</v>
      </c>
      <c r="AL2849" s="8">
        <v>30200000</v>
      </c>
      <c r="AM2849" s="17">
        <v>0.102866376705247</v>
      </c>
      <c r="AN2849" s="2">
        <f t="shared" si="541"/>
        <v>35250000</v>
      </c>
      <c r="AO2849" s="2">
        <f t="shared" si="542"/>
        <v>36600000</v>
      </c>
      <c r="AP2849" s="2">
        <f t="shared" si="543"/>
        <v>42500000</v>
      </c>
      <c r="AQ2849" s="2">
        <f t="shared" si="544"/>
        <v>39600000</v>
      </c>
      <c r="AR2849" s="2">
        <f t="shared" si="545"/>
        <v>38050000</v>
      </c>
      <c r="AS2849" s="2">
        <f t="shared" si="546"/>
        <v>39800000</v>
      </c>
      <c r="AT2849" s="2">
        <f t="shared" si="547"/>
        <v>38633333.333333336</v>
      </c>
      <c r="AU2849">
        <f t="shared" si="548"/>
        <v>2575590.5471690698</v>
      </c>
      <c r="AV2849">
        <f t="shared" si="549"/>
        <v>-1.313614594933223</v>
      </c>
      <c r="AW2849" t="str">
        <f t="shared" si="540"/>
        <v>sp|O75608-2|LYPA1_HUMAN;sp|O75608|LYPA1_HUMAN</v>
      </c>
      <c r="AX2849" s="20">
        <f t="shared" si="550"/>
        <v>0</v>
      </c>
      <c r="AY2849" s="21">
        <f t="shared" si="539"/>
        <v>0.52415163640192597</v>
      </c>
      <c r="AZ2849" s="21">
        <f t="shared" si="539"/>
        <v>2.8148884177140472</v>
      </c>
      <c r="BA2849" s="21">
        <f t="shared" si="539"/>
        <v>1.6889330506284284</v>
      </c>
      <c r="BB2849" s="21">
        <f t="shared" si="539"/>
        <v>1.0871293199447354</v>
      </c>
      <c r="BC2849" s="22">
        <f t="shared" si="539"/>
        <v>1.766585144910195</v>
      </c>
      <c r="BD2849" s="22"/>
    </row>
    <row r="2850" spans="1:56" x14ac:dyDescent="0.2">
      <c r="A2850" s="1">
        <v>2846</v>
      </c>
      <c r="B2850" s="3" t="s">
        <v>2898</v>
      </c>
      <c r="C2850" s="27">
        <v>7259176</v>
      </c>
      <c r="D2850" s="7">
        <v>6931397</v>
      </c>
      <c r="E2850" s="7">
        <v>4307357</v>
      </c>
      <c r="F2850" s="7">
        <v>2276189</v>
      </c>
      <c r="G2850" s="7">
        <v>3391850.5</v>
      </c>
      <c r="H2850" s="8">
        <v>6704702.5</v>
      </c>
      <c r="I2850" s="27">
        <v>8226065</v>
      </c>
      <c r="J2850" s="7">
        <v>5094987.5</v>
      </c>
      <c r="K2850" s="7">
        <v>4120318.8</v>
      </c>
      <c r="L2850" s="7">
        <v>6446306.5</v>
      </c>
      <c r="M2850" s="7">
        <v>5053071.5</v>
      </c>
      <c r="N2850" s="8">
        <v>5840159</v>
      </c>
      <c r="O2850" s="27">
        <v>5107873.5</v>
      </c>
      <c r="P2850" s="7">
        <v>7115463</v>
      </c>
      <c r="Q2850" s="7">
        <v>9962326</v>
      </c>
      <c r="R2850" s="7">
        <v>6651150</v>
      </c>
      <c r="S2850" s="7">
        <v>5569005.5</v>
      </c>
      <c r="T2850" s="8">
        <v>7242557.5</v>
      </c>
      <c r="U2850" s="27">
        <v>8772031</v>
      </c>
      <c r="V2850" s="7">
        <v>5789310.5</v>
      </c>
      <c r="W2850" s="7">
        <v>5872505</v>
      </c>
      <c r="X2850" s="7">
        <v>7741358.5</v>
      </c>
      <c r="Y2850" s="7">
        <v>6541474.5</v>
      </c>
      <c r="Z2850" s="8">
        <v>6502918</v>
      </c>
      <c r="AA2850" s="27">
        <v>10200000</v>
      </c>
      <c r="AB2850" s="7">
        <v>2713365.5</v>
      </c>
      <c r="AC2850" s="7">
        <v>8927382</v>
      </c>
      <c r="AD2850" s="7">
        <v>5773571.5</v>
      </c>
      <c r="AE2850" s="7">
        <v>7416278.5</v>
      </c>
      <c r="AF2850" s="8">
        <v>6520567</v>
      </c>
      <c r="AG2850" s="7">
        <v>5780997.5</v>
      </c>
      <c r="AH2850" s="7">
        <v>8977194</v>
      </c>
      <c r="AI2850" s="7">
        <v>4766834</v>
      </c>
      <c r="AJ2850" s="7">
        <v>5230289</v>
      </c>
      <c r="AK2850" s="7">
        <v>7732798.5</v>
      </c>
      <c r="AL2850" s="8">
        <v>2892465</v>
      </c>
      <c r="AM2850" s="17">
        <v>0.102963189684962</v>
      </c>
      <c r="AN2850" s="2">
        <f t="shared" si="541"/>
        <v>5506029.75</v>
      </c>
      <c r="AO2850" s="2">
        <f t="shared" si="542"/>
        <v>5467573.25</v>
      </c>
      <c r="AP2850" s="2">
        <f t="shared" si="543"/>
        <v>6883306.5</v>
      </c>
      <c r="AQ2850" s="2">
        <f t="shared" si="544"/>
        <v>6522196.25</v>
      </c>
      <c r="AR2850" s="2">
        <f t="shared" si="545"/>
        <v>6968422.75</v>
      </c>
      <c r="AS2850" s="2">
        <f t="shared" si="546"/>
        <v>5505643.25</v>
      </c>
      <c r="AT2850" s="2">
        <f t="shared" si="547"/>
        <v>6142195.291666667</v>
      </c>
      <c r="AU2850">
        <f t="shared" si="548"/>
        <v>726817.49588353501</v>
      </c>
      <c r="AV2850">
        <f t="shared" si="549"/>
        <v>-0.8752754924994347</v>
      </c>
      <c r="AW2850" t="str">
        <f t="shared" si="540"/>
        <v>sp|P21359-2|NF1_HUMAN;sp|P21359-6|NF1_HUMAN;sp|P21359|NF1_HUMAN</v>
      </c>
      <c r="AX2850" s="20">
        <f t="shared" si="550"/>
        <v>0</v>
      </c>
      <c r="AY2850" s="21">
        <f t="shared" si="539"/>
        <v>-5.2910806657524789E-2</v>
      </c>
      <c r="AZ2850" s="21">
        <f t="shared" si="539"/>
        <v>1.894941657019074</v>
      </c>
      <c r="BA2850" s="21">
        <f t="shared" si="539"/>
        <v>1.3981040711805184</v>
      </c>
      <c r="BB2850" s="21">
        <f t="shared" si="539"/>
        <v>2.0120498038125563</v>
      </c>
      <c r="BC2850" s="22">
        <f t="shared" si="539"/>
        <v>-5.317703580184352E-4</v>
      </c>
      <c r="BD2850" s="22"/>
    </row>
    <row r="2851" spans="1:56" x14ac:dyDescent="0.2">
      <c r="A2851" s="1">
        <v>2847</v>
      </c>
      <c r="B2851" s="3" t="s">
        <v>2899</v>
      </c>
      <c r="C2851" s="27">
        <v>61892.644999999997</v>
      </c>
      <c r="D2851" s="7">
        <v>56424.18</v>
      </c>
      <c r="E2851" s="7">
        <v>54251.434000000001</v>
      </c>
      <c r="F2851" s="7">
        <v>139217.67000000001</v>
      </c>
      <c r="G2851" s="7">
        <v>158308.45000000001</v>
      </c>
      <c r="H2851" s="8">
        <v>139008.32999999999</v>
      </c>
      <c r="I2851" s="27">
        <v>89406.6</v>
      </c>
      <c r="J2851" s="7">
        <v>0</v>
      </c>
      <c r="K2851" s="7">
        <v>119496.99</v>
      </c>
      <c r="L2851" s="7">
        <v>0</v>
      </c>
      <c r="M2851" s="7">
        <v>171680.61</v>
      </c>
      <c r="N2851" s="8">
        <v>134514.75</v>
      </c>
      <c r="O2851" s="27">
        <v>131820.20000000001</v>
      </c>
      <c r="P2851" s="7">
        <v>151842.4</v>
      </c>
      <c r="Q2851" s="7">
        <v>116453.6</v>
      </c>
      <c r="R2851" s="7">
        <v>0</v>
      </c>
      <c r="S2851" s="7">
        <v>209792.23</v>
      </c>
      <c r="T2851" s="8">
        <v>148490.66</v>
      </c>
      <c r="U2851" s="27">
        <v>139527.47</v>
      </c>
      <c r="V2851" s="7">
        <v>119482.44</v>
      </c>
      <c r="W2851" s="7">
        <v>174606.39</v>
      </c>
      <c r="X2851" s="7">
        <v>153292.14000000001</v>
      </c>
      <c r="Y2851" s="7">
        <v>147202.16</v>
      </c>
      <c r="Z2851" s="8">
        <v>146956.9</v>
      </c>
      <c r="AA2851" s="27">
        <v>90455.07</v>
      </c>
      <c r="AB2851" s="7">
        <v>89101.62</v>
      </c>
      <c r="AC2851" s="7">
        <v>151266.31</v>
      </c>
      <c r="AD2851" s="7">
        <v>115958.1</v>
      </c>
      <c r="AE2851" s="7">
        <v>157235.78</v>
      </c>
      <c r="AF2851" s="8">
        <v>170968.7</v>
      </c>
      <c r="AG2851" s="7">
        <v>129256.45</v>
      </c>
      <c r="AH2851" s="7">
        <v>102116.69500000001</v>
      </c>
      <c r="AI2851" s="7">
        <v>114227.91</v>
      </c>
      <c r="AJ2851" s="7">
        <v>128674.52</v>
      </c>
      <c r="AK2851" s="7">
        <v>135196.03</v>
      </c>
      <c r="AL2851" s="8">
        <v>0</v>
      </c>
      <c r="AM2851" s="17">
        <v>0.102963189684962</v>
      </c>
      <c r="AN2851" s="2">
        <f t="shared" si="541"/>
        <v>100450.48749999999</v>
      </c>
      <c r="AO2851" s="2">
        <f t="shared" si="542"/>
        <v>104451.79500000001</v>
      </c>
      <c r="AP2851" s="2">
        <f t="shared" si="543"/>
        <v>140155.43</v>
      </c>
      <c r="AQ2851" s="2">
        <f t="shared" si="544"/>
        <v>147079.53</v>
      </c>
      <c r="AR2851" s="2">
        <f t="shared" si="545"/>
        <v>133612.20500000002</v>
      </c>
      <c r="AS2851" s="2">
        <f t="shared" si="546"/>
        <v>121451.215</v>
      </c>
      <c r="AT2851" s="2">
        <f t="shared" si="547"/>
        <v>124533.44374999999</v>
      </c>
      <c r="AU2851">
        <f t="shared" si="548"/>
        <v>19118.357135210488</v>
      </c>
      <c r="AV2851">
        <f t="shared" si="549"/>
        <v>-1.2596770778827098</v>
      </c>
      <c r="AW2851" t="str">
        <f t="shared" si="540"/>
        <v>sp|Q5T5X7|BEND3_HUMAN</v>
      </c>
      <c r="AX2851" s="20">
        <f t="shared" si="550"/>
        <v>0</v>
      </c>
      <c r="AY2851" s="21">
        <f t="shared" si="539"/>
        <v>0.20929138794205127</v>
      </c>
      <c r="AZ2851" s="21">
        <f t="shared" si="539"/>
        <v>2.0767967780492484</v>
      </c>
      <c r="BA2851" s="21">
        <f t="shared" si="539"/>
        <v>2.4389670184643002</v>
      </c>
      <c r="BB2851" s="21">
        <f t="shared" si="539"/>
        <v>1.7345484899916284</v>
      </c>
      <c r="BC2851" s="22">
        <f t="shared" si="539"/>
        <v>1.0984587928490328</v>
      </c>
      <c r="BD2851" s="22"/>
    </row>
    <row r="2852" spans="1:56" x14ac:dyDescent="0.2">
      <c r="A2852" s="1">
        <v>2848</v>
      </c>
      <c r="B2852" s="3" t="s">
        <v>2900</v>
      </c>
      <c r="C2852" s="27">
        <v>58500000</v>
      </c>
      <c r="D2852" s="7">
        <v>58300000</v>
      </c>
      <c r="E2852" s="7">
        <v>58000000</v>
      </c>
      <c r="F2852" s="7">
        <v>60900000</v>
      </c>
      <c r="G2852" s="7">
        <v>60500000</v>
      </c>
      <c r="H2852" s="8">
        <v>55700000</v>
      </c>
      <c r="I2852" s="27">
        <v>65000000</v>
      </c>
      <c r="J2852" s="7">
        <v>63900000</v>
      </c>
      <c r="K2852" s="7">
        <v>60800000</v>
      </c>
      <c r="L2852" s="7">
        <v>67000000</v>
      </c>
      <c r="M2852" s="7">
        <v>67300000</v>
      </c>
      <c r="N2852" s="8">
        <v>71400000</v>
      </c>
      <c r="O2852" s="27">
        <v>68700000</v>
      </c>
      <c r="P2852" s="7">
        <v>61100000</v>
      </c>
      <c r="Q2852" s="7">
        <v>54600000</v>
      </c>
      <c r="R2852" s="7">
        <v>82500000</v>
      </c>
      <c r="S2852" s="7">
        <v>73000000</v>
      </c>
      <c r="T2852" s="8">
        <v>61100000</v>
      </c>
      <c r="U2852" s="27">
        <v>60600000</v>
      </c>
      <c r="V2852" s="7">
        <v>62100000</v>
      </c>
      <c r="W2852" s="7">
        <v>65800000</v>
      </c>
      <c r="X2852" s="7">
        <v>56100000</v>
      </c>
      <c r="Y2852" s="7">
        <v>64500000</v>
      </c>
      <c r="Z2852" s="8">
        <v>60000000</v>
      </c>
      <c r="AA2852" s="27">
        <v>54800000</v>
      </c>
      <c r="AB2852" s="7">
        <v>58400000</v>
      </c>
      <c r="AC2852" s="7">
        <v>56000000</v>
      </c>
      <c r="AD2852" s="7">
        <v>63400000</v>
      </c>
      <c r="AE2852" s="7">
        <v>56000000</v>
      </c>
      <c r="AF2852" s="8">
        <v>63700000</v>
      </c>
      <c r="AG2852" s="7">
        <v>65400000</v>
      </c>
      <c r="AH2852" s="7">
        <v>51000000</v>
      </c>
      <c r="AI2852" s="7">
        <v>52700000</v>
      </c>
      <c r="AJ2852" s="7">
        <v>62400000</v>
      </c>
      <c r="AK2852" s="7">
        <v>55500000</v>
      </c>
      <c r="AL2852" s="8">
        <v>63500000</v>
      </c>
      <c r="AM2852" s="17">
        <v>0.103170180359589</v>
      </c>
      <c r="AN2852" s="2">
        <f t="shared" si="541"/>
        <v>58400000</v>
      </c>
      <c r="AO2852" s="2">
        <f t="shared" si="542"/>
        <v>66000000</v>
      </c>
      <c r="AP2852" s="2">
        <f t="shared" si="543"/>
        <v>64900000</v>
      </c>
      <c r="AQ2852" s="2">
        <f t="shared" si="544"/>
        <v>61350000</v>
      </c>
      <c r="AR2852" s="2">
        <f t="shared" si="545"/>
        <v>57200000</v>
      </c>
      <c r="AS2852" s="2">
        <f t="shared" si="546"/>
        <v>58950000</v>
      </c>
      <c r="AT2852" s="2">
        <f t="shared" si="547"/>
        <v>61133333.333333336</v>
      </c>
      <c r="AU2852">
        <f t="shared" si="548"/>
        <v>3622936.1941202702</v>
      </c>
      <c r="AV2852">
        <f t="shared" si="549"/>
        <v>-0.75445251775874844</v>
      </c>
      <c r="AW2852" t="str">
        <f t="shared" si="540"/>
        <v>sp|P42677|RS27_HUMAN</v>
      </c>
      <c r="AX2852" s="20">
        <f t="shared" si="550"/>
        <v>0</v>
      </c>
      <c r="AY2852" s="21">
        <f t="shared" si="539"/>
        <v>2.097746024987738</v>
      </c>
      <c r="AZ2852" s="21">
        <f t="shared" si="539"/>
        <v>1.794124889792144</v>
      </c>
      <c r="BA2852" s="21">
        <f t="shared" si="539"/>
        <v>0.81425668075181923</v>
      </c>
      <c r="BB2852" s="21">
        <f t="shared" si="539"/>
        <v>-0.33122305657701134</v>
      </c>
      <c r="BC2852" s="22">
        <f t="shared" si="539"/>
        <v>0.15181056759779676</v>
      </c>
      <c r="BD2852" s="22"/>
    </row>
    <row r="2853" spans="1:56" x14ac:dyDescent="0.2">
      <c r="A2853" s="1">
        <v>2849</v>
      </c>
      <c r="B2853" s="3" t="s">
        <v>2901</v>
      </c>
      <c r="C2853" s="27">
        <v>20800000</v>
      </c>
      <c r="D2853" s="7">
        <v>23300000</v>
      </c>
      <c r="E2853" s="7">
        <v>16300000</v>
      </c>
      <c r="F2853" s="7">
        <v>27600000</v>
      </c>
      <c r="G2853" s="7">
        <v>21300000</v>
      </c>
      <c r="H2853" s="8">
        <v>16500000</v>
      </c>
      <c r="I2853" s="27">
        <v>23000000</v>
      </c>
      <c r="J2853" s="7">
        <v>10300000</v>
      </c>
      <c r="K2853" s="7">
        <v>20900000</v>
      </c>
      <c r="L2853" s="7">
        <v>3824034.8</v>
      </c>
      <c r="M2853" s="7">
        <v>19400000</v>
      </c>
      <c r="N2853" s="8">
        <v>25500000</v>
      </c>
      <c r="O2853" s="27">
        <v>21000000</v>
      </c>
      <c r="P2853" s="7">
        <v>27300000</v>
      </c>
      <c r="Q2853" s="7">
        <v>22500000</v>
      </c>
      <c r="R2853" s="7">
        <v>28800000</v>
      </c>
      <c r="S2853" s="7">
        <v>22200000</v>
      </c>
      <c r="T2853" s="8">
        <v>27900000</v>
      </c>
      <c r="U2853" s="27">
        <v>21300000</v>
      </c>
      <c r="V2853" s="7">
        <v>22700000</v>
      </c>
      <c r="W2853" s="7">
        <v>21400000</v>
      </c>
      <c r="X2853" s="7">
        <v>24200000</v>
      </c>
      <c r="Y2853" s="7">
        <v>24700000</v>
      </c>
      <c r="Z2853" s="8">
        <v>19200000</v>
      </c>
      <c r="AA2853" s="27">
        <v>24100000</v>
      </c>
      <c r="AB2853" s="7">
        <v>27100000</v>
      </c>
      <c r="AC2853" s="7">
        <v>23400000</v>
      </c>
      <c r="AD2853" s="7">
        <v>29400000</v>
      </c>
      <c r="AE2853" s="7">
        <v>30200000</v>
      </c>
      <c r="AF2853" s="8">
        <v>23400000</v>
      </c>
      <c r="AG2853" s="7">
        <v>20700000</v>
      </c>
      <c r="AH2853" s="7">
        <v>35500000</v>
      </c>
      <c r="AI2853" s="7">
        <v>31400000</v>
      </c>
      <c r="AJ2853" s="7">
        <v>32400000</v>
      </c>
      <c r="AK2853" s="7">
        <v>32600000</v>
      </c>
      <c r="AL2853" s="8">
        <v>1786889.5</v>
      </c>
      <c r="AM2853" s="17">
        <v>0.103170180359589</v>
      </c>
      <c r="AN2853" s="2">
        <f t="shared" si="541"/>
        <v>21050000</v>
      </c>
      <c r="AO2853" s="2">
        <f t="shared" si="542"/>
        <v>20150000</v>
      </c>
      <c r="AP2853" s="2">
        <f t="shared" si="543"/>
        <v>24900000</v>
      </c>
      <c r="AQ2853" s="2">
        <f t="shared" si="544"/>
        <v>22050000</v>
      </c>
      <c r="AR2853" s="2">
        <f t="shared" si="545"/>
        <v>25600000</v>
      </c>
      <c r="AS2853" s="2">
        <f t="shared" si="546"/>
        <v>31900000</v>
      </c>
      <c r="AT2853" s="2">
        <f t="shared" si="547"/>
        <v>24275000</v>
      </c>
      <c r="AU2853">
        <f t="shared" si="548"/>
        <v>4304735.7642484866</v>
      </c>
      <c r="AV2853">
        <f t="shared" si="549"/>
        <v>-0.74917490332023084</v>
      </c>
      <c r="AW2853" t="str">
        <f t="shared" si="540"/>
        <v>sp|Q9UM54-1|MYO6_HUMAN;sp|Q9UM54-2|MYO6_HUMAN;sp|Q9UM54-4|MYO6_HUMAN;sp|Q9UM54-5|MYO6_HUMAN;sp|Q9UM54-6|MYO6_HUMAN;sp|Q9UM54|MYO6_HUMAN</v>
      </c>
      <c r="AX2853" s="20">
        <f t="shared" si="550"/>
        <v>0</v>
      </c>
      <c r="AY2853" s="21">
        <f t="shared" si="539"/>
        <v>-0.20907206604285511</v>
      </c>
      <c r="AZ2853" s="21">
        <f t="shared" si="539"/>
        <v>0.89436383807221354</v>
      </c>
      <c r="BA2853" s="21">
        <f t="shared" si="539"/>
        <v>0.23230229560317239</v>
      </c>
      <c r="BB2853" s="21">
        <f t="shared" si="539"/>
        <v>1.0569754449944342</v>
      </c>
      <c r="BC2853" s="22">
        <f t="shared" si="539"/>
        <v>2.52047990729442</v>
      </c>
      <c r="BD2853" s="22"/>
    </row>
    <row r="2854" spans="1:56" x14ac:dyDescent="0.2">
      <c r="A2854" s="1">
        <v>2850</v>
      </c>
      <c r="B2854" s="3" t="s">
        <v>2902</v>
      </c>
      <c r="C2854" s="27">
        <v>262000000</v>
      </c>
      <c r="D2854" s="7">
        <v>295000000</v>
      </c>
      <c r="E2854" s="7">
        <v>219000000</v>
      </c>
      <c r="F2854" s="7">
        <v>264000000</v>
      </c>
      <c r="G2854" s="7">
        <v>247000000</v>
      </c>
      <c r="H2854" s="8">
        <v>240000000</v>
      </c>
      <c r="I2854" s="27">
        <v>271000000</v>
      </c>
      <c r="J2854" s="7">
        <v>252000000</v>
      </c>
      <c r="K2854" s="7">
        <v>257000000</v>
      </c>
      <c r="L2854" s="7">
        <v>280000000</v>
      </c>
      <c r="M2854" s="7">
        <v>254000000</v>
      </c>
      <c r="N2854" s="8">
        <v>275000000</v>
      </c>
      <c r="O2854" s="27">
        <v>285000000</v>
      </c>
      <c r="P2854" s="7">
        <v>282000000</v>
      </c>
      <c r="Q2854" s="7">
        <v>311000000</v>
      </c>
      <c r="R2854" s="7">
        <v>283000000</v>
      </c>
      <c r="S2854" s="7">
        <v>224000000</v>
      </c>
      <c r="T2854" s="8">
        <v>293000000</v>
      </c>
      <c r="U2854" s="27">
        <v>308000000</v>
      </c>
      <c r="V2854" s="7">
        <v>279000000</v>
      </c>
      <c r="W2854" s="7">
        <v>262000000</v>
      </c>
      <c r="X2854" s="7">
        <v>306000000</v>
      </c>
      <c r="Y2854" s="7">
        <v>278000000</v>
      </c>
      <c r="Z2854" s="8">
        <v>250000000</v>
      </c>
      <c r="AA2854" s="27">
        <v>319000000</v>
      </c>
      <c r="AB2854" s="7">
        <v>285000000</v>
      </c>
      <c r="AC2854" s="7">
        <v>271000000</v>
      </c>
      <c r="AD2854" s="7">
        <v>233000000</v>
      </c>
      <c r="AE2854" s="7">
        <v>266000000</v>
      </c>
      <c r="AF2854" s="8">
        <v>242000000</v>
      </c>
      <c r="AG2854" s="7">
        <v>319000000</v>
      </c>
      <c r="AH2854" s="7">
        <v>289000000</v>
      </c>
      <c r="AI2854" s="7">
        <v>297000000</v>
      </c>
      <c r="AJ2854" s="7">
        <v>273000000</v>
      </c>
      <c r="AK2854" s="7">
        <v>291000000</v>
      </c>
      <c r="AL2854" s="8">
        <v>269000000</v>
      </c>
      <c r="AM2854" s="17">
        <v>0.103208906986132</v>
      </c>
      <c r="AN2854" s="2">
        <f t="shared" si="541"/>
        <v>254500000</v>
      </c>
      <c r="AO2854" s="2">
        <f t="shared" si="542"/>
        <v>264000000</v>
      </c>
      <c r="AP2854" s="2">
        <f t="shared" si="543"/>
        <v>284000000</v>
      </c>
      <c r="AQ2854" s="2">
        <f t="shared" si="544"/>
        <v>278500000</v>
      </c>
      <c r="AR2854" s="2">
        <f t="shared" si="545"/>
        <v>268500000</v>
      </c>
      <c r="AS2854" s="2">
        <f t="shared" si="546"/>
        <v>290000000</v>
      </c>
      <c r="AT2854" s="2">
        <f t="shared" si="547"/>
        <v>273250000</v>
      </c>
      <c r="AU2854">
        <f t="shared" si="548"/>
        <v>13291914.835718742</v>
      </c>
      <c r="AV2854">
        <f t="shared" si="549"/>
        <v>-1.4106319692640523</v>
      </c>
      <c r="AW2854" t="str">
        <f t="shared" si="540"/>
        <v>sp|P11177-2|ODPB_HUMAN;sp|P11177|ODPB_HUMAN</v>
      </c>
      <c r="AX2854" s="20">
        <f t="shared" si="550"/>
        <v>0</v>
      </c>
      <c r="AY2854" s="21">
        <f t="shared" si="539"/>
        <v>0.71472019776045326</v>
      </c>
      <c r="AZ2854" s="21">
        <f t="shared" si="539"/>
        <v>2.2193942983087758</v>
      </c>
      <c r="BA2854" s="21">
        <f t="shared" si="539"/>
        <v>1.8056089206579871</v>
      </c>
      <c r="BB2854" s="21">
        <f t="shared" si="539"/>
        <v>1.0532718703838257</v>
      </c>
      <c r="BC2854" s="22">
        <f t="shared" si="539"/>
        <v>2.6707965284732724</v>
      </c>
      <c r="BD2854" s="22"/>
    </row>
    <row r="2855" spans="1:56" x14ac:dyDescent="0.2">
      <c r="A2855" s="1">
        <v>2851</v>
      </c>
      <c r="B2855" s="3" t="s">
        <v>2903</v>
      </c>
      <c r="C2855" s="27">
        <v>8277522</v>
      </c>
      <c r="D2855" s="7">
        <v>8265545.5</v>
      </c>
      <c r="E2855" s="7">
        <v>6724624.5</v>
      </c>
      <c r="F2855" s="7">
        <v>7144952.5</v>
      </c>
      <c r="G2855" s="7">
        <v>7526218</v>
      </c>
      <c r="H2855" s="8">
        <v>8868429</v>
      </c>
      <c r="I2855" s="27">
        <v>7969951.5</v>
      </c>
      <c r="J2855" s="7">
        <v>7019045</v>
      </c>
      <c r="K2855" s="7">
        <v>7602667.5</v>
      </c>
      <c r="L2855" s="7">
        <v>5212800</v>
      </c>
      <c r="M2855" s="7">
        <v>7554781.5</v>
      </c>
      <c r="N2855" s="8">
        <v>6312692.5</v>
      </c>
      <c r="O2855" s="27">
        <v>8486895</v>
      </c>
      <c r="P2855" s="7">
        <v>8478319</v>
      </c>
      <c r="Q2855" s="7">
        <v>7943246</v>
      </c>
      <c r="R2855" s="7">
        <v>6584004.5</v>
      </c>
      <c r="S2855" s="7">
        <v>6737969</v>
      </c>
      <c r="T2855" s="8">
        <v>7422823</v>
      </c>
      <c r="U2855" s="27">
        <v>8584441</v>
      </c>
      <c r="V2855" s="7">
        <v>9145612</v>
      </c>
      <c r="W2855" s="7">
        <v>7468679</v>
      </c>
      <c r="X2855" s="7">
        <v>7187862</v>
      </c>
      <c r="Y2855" s="7">
        <v>7264487</v>
      </c>
      <c r="Z2855" s="8">
        <v>7702229.5</v>
      </c>
      <c r="AA2855" s="27">
        <v>9221082</v>
      </c>
      <c r="AB2855" s="7">
        <v>8922186</v>
      </c>
      <c r="AC2855" s="7">
        <v>8807221</v>
      </c>
      <c r="AD2855" s="7">
        <v>7346815</v>
      </c>
      <c r="AE2855" s="7">
        <v>8624649</v>
      </c>
      <c r="AF2855" s="8">
        <v>7640151</v>
      </c>
      <c r="AG2855" s="7">
        <v>7794054.5</v>
      </c>
      <c r="AH2855" s="7">
        <v>9952422</v>
      </c>
      <c r="AI2855" s="7">
        <v>7942372.5</v>
      </c>
      <c r="AJ2855" s="7">
        <v>8786515</v>
      </c>
      <c r="AK2855" s="7">
        <v>7942243.5</v>
      </c>
      <c r="AL2855" s="8">
        <v>6158729</v>
      </c>
      <c r="AM2855" s="17">
        <v>0.103372924654132</v>
      </c>
      <c r="AN2855" s="2">
        <f t="shared" si="541"/>
        <v>7895881.75</v>
      </c>
      <c r="AO2855" s="2">
        <f t="shared" si="542"/>
        <v>7286913.25</v>
      </c>
      <c r="AP2855" s="2">
        <f t="shared" si="543"/>
        <v>7683034.5</v>
      </c>
      <c r="AQ2855" s="2">
        <f t="shared" si="544"/>
        <v>7585454.25</v>
      </c>
      <c r="AR2855" s="2">
        <f t="shared" si="545"/>
        <v>8715935</v>
      </c>
      <c r="AS2855" s="2">
        <f t="shared" si="546"/>
        <v>7942308</v>
      </c>
      <c r="AT2855" s="2">
        <f t="shared" si="547"/>
        <v>7851587.791666667</v>
      </c>
      <c r="AU2855">
        <f t="shared" si="548"/>
        <v>484846.94897187449</v>
      </c>
      <c r="AV2855">
        <f t="shared" si="549"/>
        <v>9.1356578456890478E-2</v>
      </c>
      <c r="AW2855" t="str">
        <f t="shared" si="540"/>
        <v>sp|O14802|RPC1_HUMAN</v>
      </c>
      <c r="AX2855" s="20">
        <f t="shared" si="550"/>
        <v>0</v>
      </c>
      <c r="AY2855" s="21">
        <f t="shared" si="539"/>
        <v>-1.2560015099431421</v>
      </c>
      <c r="AZ2855" s="21">
        <f t="shared" si="539"/>
        <v>-0.43899884376161574</v>
      </c>
      <c r="BA2855" s="21">
        <f t="shared" si="539"/>
        <v>-0.64025874692677009</v>
      </c>
      <c r="BB2855" s="21">
        <f t="shared" si="539"/>
        <v>1.6913651859394716</v>
      </c>
      <c r="BC2855" s="22">
        <f t="shared" si="539"/>
        <v>9.5754443950709769E-2</v>
      </c>
      <c r="BD2855" s="22"/>
    </row>
    <row r="2856" spans="1:56" x14ac:dyDescent="0.2">
      <c r="A2856" s="1">
        <v>2852</v>
      </c>
      <c r="B2856" s="3" t="s">
        <v>2904</v>
      </c>
      <c r="C2856" s="27">
        <v>87600000</v>
      </c>
      <c r="D2856" s="7">
        <v>108000000</v>
      </c>
      <c r="E2856" s="7">
        <v>99600000</v>
      </c>
      <c r="F2856" s="7">
        <v>99700000</v>
      </c>
      <c r="G2856" s="7">
        <v>99700000</v>
      </c>
      <c r="H2856" s="8">
        <v>90600000</v>
      </c>
      <c r="I2856" s="27">
        <v>108000000</v>
      </c>
      <c r="J2856" s="7">
        <v>87200000</v>
      </c>
      <c r="K2856" s="7">
        <v>106000000</v>
      </c>
      <c r="L2856" s="7">
        <v>81600000</v>
      </c>
      <c r="M2856" s="7">
        <v>86700000</v>
      </c>
      <c r="N2856" s="8">
        <v>94600000</v>
      </c>
      <c r="O2856" s="27">
        <v>91300000</v>
      </c>
      <c r="P2856" s="7">
        <v>107000000</v>
      </c>
      <c r="Q2856" s="7">
        <v>108000000</v>
      </c>
      <c r="R2856" s="7">
        <v>100000000</v>
      </c>
      <c r="S2856" s="7">
        <v>101000000</v>
      </c>
      <c r="T2856" s="8">
        <v>106000000</v>
      </c>
      <c r="U2856" s="27">
        <v>98700000</v>
      </c>
      <c r="V2856" s="7">
        <v>105000000</v>
      </c>
      <c r="W2856" s="7">
        <v>107000000</v>
      </c>
      <c r="X2856" s="7">
        <v>118000000</v>
      </c>
      <c r="Y2856" s="7">
        <v>95700000</v>
      </c>
      <c r="Z2856" s="8">
        <v>90500000</v>
      </c>
      <c r="AA2856" s="27">
        <v>103000000</v>
      </c>
      <c r="AB2856" s="7">
        <v>114000000</v>
      </c>
      <c r="AC2856" s="7">
        <v>103000000</v>
      </c>
      <c r="AD2856" s="7">
        <v>115000000</v>
      </c>
      <c r="AE2856" s="7">
        <v>105000000</v>
      </c>
      <c r="AF2856" s="8">
        <v>90500000</v>
      </c>
      <c r="AG2856" s="7">
        <v>92300000</v>
      </c>
      <c r="AH2856" s="7">
        <v>102000000</v>
      </c>
      <c r="AI2856" s="7">
        <v>115000000</v>
      </c>
      <c r="AJ2856" s="7">
        <v>115000000</v>
      </c>
      <c r="AK2856" s="7">
        <v>103000000</v>
      </c>
      <c r="AL2856" s="8">
        <v>88100000</v>
      </c>
      <c r="AM2856" s="17">
        <v>0.10339182628859001</v>
      </c>
      <c r="AN2856" s="2">
        <f t="shared" si="541"/>
        <v>99650000</v>
      </c>
      <c r="AO2856" s="2">
        <f t="shared" si="542"/>
        <v>90900000</v>
      </c>
      <c r="AP2856" s="2">
        <f t="shared" si="543"/>
        <v>103500000</v>
      </c>
      <c r="AQ2856" s="2">
        <f t="shared" si="544"/>
        <v>101850000</v>
      </c>
      <c r="AR2856" s="2">
        <f t="shared" si="545"/>
        <v>104000000</v>
      </c>
      <c r="AS2856" s="2">
        <f t="shared" si="546"/>
        <v>102500000</v>
      </c>
      <c r="AT2856" s="2">
        <f t="shared" si="547"/>
        <v>100400000</v>
      </c>
      <c r="AU2856">
        <f t="shared" si="548"/>
        <v>4896835.7129885415</v>
      </c>
      <c r="AV2856">
        <f t="shared" si="549"/>
        <v>-0.15316013114564439</v>
      </c>
      <c r="AW2856" t="str">
        <f t="shared" si="540"/>
        <v>sp|Q9UBQ5|EIF3K_HUMAN</v>
      </c>
      <c r="AX2856" s="20">
        <f t="shared" si="550"/>
        <v>0</v>
      </c>
      <c r="AY2856" s="21">
        <f t="shared" si="539"/>
        <v>-1.7868681966991844</v>
      </c>
      <c r="AZ2856" s="21">
        <f t="shared" si="539"/>
        <v>0.78622200654764118</v>
      </c>
      <c r="BA2856" s="21">
        <f t="shared" si="539"/>
        <v>0.44926971802722349</v>
      </c>
      <c r="BB2856" s="21">
        <f t="shared" si="539"/>
        <v>0.88832876064473743</v>
      </c>
      <c r="BC2856" s="22">
        <f t="shared" si="539"/>
        <v>0.5820084983534487</v>
      </c>
      <c r="BD2856" s="22"/>
    </row>
    <row r="2857" spans="1:56" x14ac:dyDescent="0.2">
      <c r="A2857" s="1">
        <v>2853</v>
      </c>
      <c r="B2857" s="3" t="s">
        <v>2905</v>
      </c>
      <c r="C2857" s="27">
        <v>95800000</v>
      </c>
      <c r="D2857" s="7">
        <v>106000000</v>
      </c>
      <c r="E2857" s="7">
        <v>49400000</v>
      </c>
      <c r="F2857" s="7">
        <v>159000000</v>
      </c>
      <c r="G2857" s="7">
        <v>65700000</v>
      </c>
      <c r="H2857" s="8">
        <v>94500000</v>
      </c>
      <c r="I2857" s="27">
        <v>53000000</v>
      </c>
      <c r="J2857" s="7">
        <v>137000000</v>
      </c>
      <c r="K2857" s="7">
        <v>61800000</v>
      </c>
      <c r="L2857" s="7">
        <v>166000000</v>
      </c>
      <c r="M2857" s="7">
        <v>79300000</v>
      </c>
      <c r="N2857" s="8">
        <v>16100000</v>
      </c>
      <c r="O2857" s="27">
        <v>138000000</v>
      </c>
      <c r="P2857" s="7">
        <v>170000000</v>
      </c>
      <c r="Q2857" s="7">
        <v>128000000</v>
      </c>
      <c r="R2857" s="7">
        <v>129000000</v>
      </c>
      <c r="S2857" s="7">
        <v>109000000</v>
      </c>
      <c r="T2857" s="8">
        <v>164000000</v>
      </c>
      <c r="U2857" s="27">
        <v>129000000</v>
      </c>
      <c r="V2857" s="7">
        <v>124000000</v>
      </c>
      <c r="W2857" s="7">
        <v>99100000</v>
      </c>
      <c r="X2857" s="7">
        <v>210000000</v>
      </c>
      <c r="Y2857" s="7">
        <v>180000000</v>
      </c>
      <c r="Z2857" s="8">
        <v>112000000</v>
      </c>
      <c r="AA2857" s="27">
        <v>125000000</v>
      </c>
      <c r="AB2857" s="7">
        <v>132000000</v>
      </c>
      <c r="AC2857" s="7">
        <v>90300000</v>
      </c>
      <c r="AD2857" s="7">
        <v>183000000</v>
      </c>
      <c r="AE2857" s="7">
        <v>82100000</v>
      </c>
      <c r="AF2857" s="8">
        <v>98100000</v>
      </c>
      <c r="AG2857" s="7">
        <v>91200000</v>
      </c>
      <c r="AH2857" s="7">
        <v>28600000</v>
      </c>
      <c r="AI2857" s="7">
        <v>114000000</v>
      </c>
      <c r="AJ2857" s="7">
        <v>113000000</v>
      </c>
      <c r="AK2857" s="7">
        <v>103000000</v>
      </c>
      <c r="AL2857" s="8">
        <v>218000000</v>
      </c>
      <c r="AM2857" s="17">
        <v>0.103630499197571</v>
      </c>
      <c r="AN2857" s="2">
        <f t="shared" si="541"/>
        <v>95150000</v>
      </c>
      <c r="AO2857" s="2">
        <f t="shared" si="542"/>
        <v>70550000</v>
      </c>
      <c r="AP2857" s="2">
        <f t="shared" si="543"/>
        <v>133500000</v>
      </c>
      <c r="AQ2857" s="2">
        <f t="shared" si="544"/>
        <v>126500000</v>
      </c>
      <c r="AR2857" s="2">
        <f t="shared" si="545"/>
        <v>111550000</v>
      </c>
      <c r="AS2857" s="2">
        <f t="shared" si="546"/>
        <v>108000000</v>
      </c>
      <c r="AT2857" s="2">
        <f t="shared" si="547"/>
        <v>107541666.66666667</v>
      </c>
      <c r="AU2857">
        <f t="shared" si="548"/>
        <v>22678038.201455329</v>
      </c>
      <c r="AV2857">
        <f t="shared" si="549"/>
        <v>-0.54641704703855098</v>
      </c>
      <c r="AW2857" t="str">
        <f t="shared" si="540"/>
        <v>sp|Q9BYZ2|LDH6B_HUMAN</v>
      </c>
      <c r="AX2857" s="20">
        <f t="shared" si="550"/>
        <v>0</v>
      </c>
      <c r="AY2857" s="21">
        <f t="shared" si="539"/>
        <v>-1.084749914497513</v>
      </c>
      <c r="AZ2857" s="21">
        <f t="shared" si="539"/>
        <v>1.6910633829666513</v>
      </c>
      <c r="BA2857" s="21">
        <f t="shared" si="539"/>
        <v>1.3823947081096355</v>
      </c>
      <c r="BB2857" s="21">
        <f t="shared" si="539"/>
        <v>0.72316660966500868</v>
      </c>
      <c r="BC2857" s="22">
        <f t="shared" si="539"/>
        <v>0.56662749598752205</v>
      </c>
      <c r="BD2857" s="22"/>
    </row>
    <row r="2858" spans="1:56" x14ac:dyDescent="0.2">
      <c r="A2858" s="1">
        <v>2854</v>
      </c>
      <c r="B2858" s="3" t="s">
        <v>2906</v>
      </c>
      <c r="C2858" s="27">
        <v>6420889.5</v>
      </c>
      <c r="D2858" s="7">
        <v>5540625</v>
      </c>
      <c r="E2858" s="7">
        <v>5627647.5</v>
      </c>
      <c r="F2858" s="7">
        <v>4225350.5</v>
      </c>
      <c r="G2858" s="7">
        <v>4707888.5</v>
      </c>
      <c r="H2858" s="8">
        <v>5907393</v>
      </c>
      <c r="I2858" s="27">
        <v>5434204.5</v>
      </c>
      <c r="J2858" s="7">
        <v>5140565.5</v>
      </c>
      <c r="K2858" s="7">
        <v>5448193</v>
      </c>
      <c r="L2858" s="7">
        <v>5137609.5</v>
      </c>
      <c r="M2858" s="7">
        <v>4933637.5</v>
      </c>
      <c r="N2858" s="8">
        <v>5117475.5</v>
      </c>
      <c r="O2858" s="27">
        <v>6225894</v>
      </c>
      <c r="P2858" s="7">
        <v>6096110</v>
      </c>
      <c r="Q2858" s="7">
        <v>5781714.5</v>
      </c>
      <c r="R2858" s="7">
        <v>3986469.2</v>
      </c>
      <c r="S2858" s="7">
        <v>5182151</v>
      </c>
      <c r="T2858" s="8">
        <v>4585044</v>
      </c>
      <c r="U2858" s="27">
        <v>5417243.5</v>
      </c>
      <c r="V2858" s="7">
        <v>5465396</v>
      </c>
      <c r="W2858" s="7">
        <v>5546093.5</v>
      </c>
      <c r="X2858" s="7">
        <v>5034557</v>
      </c>
      <c r="Y2858" s="7">
        <v>3951227.8</v>
      </c>
      <c r="Z2858" s="8">
        <v>4725524</v>
      </c>
      <c r="AA2858" s="27">
        <v>6836880</v>
      </c>
      <c r="AB2858" s="7">
        <v>6691338</v>
      </c>
      <c r="AC2858" s="7">
        <v>6658359</v>
      </c>
      <c r="AD2858" s="7">
        <v>4763158.5</v>
      </c>
      <c r="AE2858" s="7">
        <v>5258779</v>
      </c>
      <c r="AF2858" s="8">
        <v>4121520.8</v>
      </c>
      <c r="AG2858" s="7">
        <v>6601609.5</v>
      </c>
      <c r="AH2858" s="7">
        <v>10800000</v>
      </c>
      <c r="AI2858" s="7">
        <v>5997882</v>
      </c>
      <c r="AJ2858" s="7">
        <v>5634202</v>
      </c>
      <c r="AK2858" s="7">
        <v>5255215.5</v>
      </c>
      <c r="AL2858" s="8">
        <v>3541678</v>
      </c>
      <c r="AM2858" s="17">
        <v>0.103630499197571</v>
      </c>
      <c r="AN2858" s="2">
        <f t="shared" si="541"/>
        <v>5584136.25</v>
      </c>
      <c r="AO2858" s="2">
        <f t="shared" si="542"/>
        <v>5139087.5</v>
      </c>
      <c r="AP2858" s="2">
        <f t="shared" si="543"/>
        <v>5481932.75</v>
      </c>
      <c r="AQ2858" s="2">
        <f t="shared" si="544"/>
        <v>5225900.25</v>
      </c>
      <c r="AR2858" s="2">
        <f t="shared" si="545"/>
        <v>5958569</v>
      </c>
      <c r="AS2858" s="2">
        <f t="shared" si="546"/>
        <v>5816042</v>
      </c>
      <c r="AT2858" s="2">
        <f t="shared" si="547"/>
        <v>5534277.958333333</v>
      </c>
      <c r="AU2858">
        <f t="shared" si="548"/>
        <v>321220.18699108157</v>
      </c>
      <c r="AV2858">
        <f t="shared" si="549"/>
        <v>0.15521531238026223</v>
      </c>
      <c r="AW2858" t="str">
        <f t="shared" si="540"/>
        <v>sp|Q9HB90|RRAGC_HUMAN</v>
      </c>
      <c r="AX2858" s="20">
        <f t="shared" si="550"/>
        <v>0</v>
      </c>
      <c r="AY2858" s="21">
        <f t="shared" si="539"/>
        <v>-1.3854943369806221</v>
      </c>
      <c r="AZ2858" s="21">
        <f t="shared" si="539"/>
        <v>-0.31817271808897118</v>
      </c>
      <c r="BA2858" s="21">
        <f t="shared" si="539"/>
        <v>-1.1152350148216126</v>
      </c>
      <c r="BB2858" s="21">
        <f t="shared" si="539"/>
        <v>1.1656575930279123</v>
      </c>
      <c r="BC2858" s="22">
        <f t="shared" si="539"/>
        <v>0.721952602581726</v>
      </c>
      <c r="BD2858" s="22"/>
    </row>
    <row r="2859" spans="1:56" x14ac:dyDescent="0.2">
      <c r="A2859" s="1">
        <v>2855</v>
      </c>
      <c r="B2859" s="3" t="s">
        <v>2907</v>
      </c>
      <c r="C2859" s="27">
        <v>2480640</v>
      </c>
      <c r="D2859" s="7">
        <v>1584274.5</v>
      </c>
      <c r="E2859" s="7">
        <v>1994439.2</v>
      </c>
      <c r="F2859" s="7">
        <v>1423880.5</v>
      </c>
      <c r="G2859" s="7">
        <v>1421317.5</v>
      </c>
      <c r="H2859" s="8">
        <v>2485953.5</v>
      </c>
      <c r="I2859" s="27">
        <v>1869412.4</v>
      </c>
      <c r="J2859" s="7">
        <v>1971291.8</v>
      </c>
      <c r="K2859" s="7">
        <v>1850388.5</v>
      </c>
      <c r="L2859" s="7">
        <v>1508749.8</v>
      </c>
      <c r="M2859" s="7">
        <v>2362770.5</v>
      </c>
      <c r="N2859" s="8">
        <v>2217285.2000000002</v>
      </c>
      <c r="O2859" s="27">
        <v>1946322.8</v>
      </c>
      <c r="P2859" s="7">
        <v>1429973.6</v>
      </c>
      <c r="Q2859" s="7">
        <v>1331717.8</v>
      </c>
      <c r="R2859" s="7">
        <v>1086259.5</v>
      </c>
      <c r="S2859" s="7">
        <v>1320971</v>
      </c>
      <c r="T2859" s="8">
        <v>1524821.8</v>
      </c>
      <c r="U2859" s="27">
        <v>1630615</v>
      </c>
      <c r="V2859" s="7">
        <v>2091262.9</v>
      </c>
      <c r="W2859" s="7">
        <v>1504837.4</v>
      </c>
      <c r="X2859" s="7">
        <v>1295553.2</v>
      </c>
      <c r="Y2859" s="7">
        <v>1523046.1</v>
      </c>
      <c r="Z2859" s="8">
        <v>1771802.2</v>
      </c>
      <c r="AA2859" s="27">
        <v>1541813</v>
      </c>
      <c r="AB2859" s="7">
        <v>1747379</v>
      </c>
      <c r="AC2859" s="7">
        <v>1976008.9</v>
      </c>
      <c r="AD2859" s="7">
        <v>1567704.6</v>
      </c>
      <c r="AE2859" s="7">
        <v>1530489.2</v>
      </c>
      <c r="AF2859" s="8">
        <v>1825725.2</v>
      </c>
      <c r="AG2859" s="7">
        <v>1877315.5</v>
      </c>
      <c r="AH2859" s="7">
        <v>3232466</v>
      </c>
      <c r="AI2859" s="7">
        <v>1812354.1</v>
      </c>
      <c r="AJ2859" s="7">
        <v>1785379</v>
      </c>
      <c r="AK2859" s="7">
        <v>1380450.2</v>
      </c>
      <c r="AL2859" s="8">
        <v>1600822.8</v>
      </c>
      <c r="AM2859" s="17">
        <v>0.103630499197571</v>
      </c>
      <c r="AN2859" s="2">
        <f t="shared" si="541"/>
        <v>1789356.85</v>
      </c>
      <c r="AO2859" s="2">
        <f t="shared" si="542"/>
        <v>1920352.1</v>
      </c>
      <c r="AP2859" s="2">
        <f t="shared" si="543"/>
        <v>1380845.7000000002</v>
      </c>
      <c r="AQ2859" s="2">
        <f t="shared" si="544"/>
        <v>1576830.55</v>
      </c>
      <c r="AR2859" s="2">
        <f t="shared" si="545"/>
        <v>1657541.8</v>
      </c>
      <c r="AS2859" s="2">
        <f t="shared" si="546"/>
        <v>1798866.55</v>
      </c>
      <c r="AT2859" s="2">
        <f t="shared" si="547"/>
        <v>1687298.925</v>
      </c>
      <c r="AU2859">
        <f t="shared" si="548"/>
        <v>191926.68644945239</v>
      </c>
      <c r="AV2859">
        <f t="shared" si="549"/>
        <v>0.53175473868705059</v>
      </c>
      <c r="AW2859" t="str">
        <f t="shared" si="540"/>
        <v>sp|Q9NRK6|ABCBA_HUMAN</v>
      </c>
      <c r="AX2859" s="20">
        <f t="shared" si="550"/>
        <v>0</v>
      </c>
      <c r="AY2859" s="21">
        <f t="shared" si="539"/>
        <v>0.68252754436262386</v>
      </c>
      <c r="AZ2859" s="21">
        <f t="shared" si="539"/>
        <v>-2.1284749794687317</v>
      </c>
      <c r="BA2859" s="21">
        <f t="shared" si="539"/>
        <v>-1.1073306371908471</v>
      </c>
      <c r="BB2859" s="21">
        <f t="shared" si="539"/>
        <v>-0.68679896703534293</v>
      </c>
      <c r="BC2859" s="22">
        <f t="shared" si="539"/>
        <v>4.9548607209995876E-2</v>
      </c>
      <c r="BD2859" s="22"/>
    </row>
    <row r="2860" spans="1:56" x14ac:dyDescent="0.2">
      <c r="A2860" s="1">
        <v>2856</v>
      </c>
      <c r="B2860" s="3" t="s">
        <v>2908</v>
      </c>
      <c r="C2860" s="27">
        <v>228021.55</v>
      </c>
      <c r="D2860" s="7">
        <v>204468.75</v>
      </c>
      <c r="E2860" s="7">
        <v>219596.25</v>
      </c>
      <c r="F2860" s="7">
        <v>172324.5</v>
      </c>
      <c r="G2860" s="7">
        <v>128812.44500000001</v>
      </c>
      <c r="H2860" s="8">
        <v>234232.75</v>
      </c>
      <c r="I2860" s="27">
        <v>310441.71999999997</v>
      </c>
      <c r="J2860" s="7">
        <v>159547.82999999999</v>
      </c>
      <c r="K2860" s="7">
        <v>19746.423999999999</v>
      </c>
      <c r="L2860" s="7">
        <v>177226.48</v>
      </c>
      <c r="M2860" s="7">
        <v>74113.23</v>
      </c>
      <c r="N2860" s="8">
        <v>123879.164</v>
      </c>
      <c r="O2860" s="27">
        <v>125488.89</v>
      </c>
      <c r="P2860" s="7">
        <v>268578.12</v>
      </c>
      <c r="Q2860" s="7">
        <v>203831.75</v>
      </c>
      <c r="R2860" s="7">
        <v>129999.24</v>
      </c>
      <c r="S2860" s="7">
        <v>150109.69</v>
      </c>
      <c r="T2860" s="8">
        <v>191041.27</v>
      </c>
      <c r="U2860" s="27">
        <v>175536.19</v>
      </c>
      <c r="V2860" s="7">
        <v>173943.81</v>
      </c>
      <c r="W2860" s="7">
        <v>253902.47</v>
      </c>
      <c r="X2860" s="7">
        <v>65968.78</v>
      </c>
      <c r="Y2860" s="7">
        <v>153898.28</v>
      </c>
      <c r="Z2860" s="8">
        <v>48765.94</v>
      </c>
      <c r="AA2860" s="27">
        <v>270855.5</v>
      </c>
      <c r="AB2860" s="7">
        <v>294668.59999999998</v>
      </c>
      <c r="AC2860" s="7">
        <v>279164.09999999998</v>
      </c>
      <c r="AD2860" s="7">
        <v>194440.53</v>
      </c>
      <c r="AE2860" s="7">
        <v>197352.14</v>
      </c>
      <c r="AF2860" s="8">
        <v>139142.32999999999</v>
      </c>
      <c r="AG2860" s="7">
        <v>218769.03</v>
      </c>
      <c r="AH2860" s="7">
        <v>250362.88</v>
      </c>
      <c r="AI2860" s="7">
        <v>208080.64000000001</v>
      </c>
      <c r="AJ2860" s="7">
        <v>251923.05</v>
      </c>
      <c r="AK2860" s="7">
        <v>237102.8</v>
      </c>
      <c r="AL2860" s="8">
        <v>154623.31</v>
      </c>
      <c r="AM2860" s="17">
        <v>0.103695551945129</v>
      </c>
      <c r="AN2860" s="2">
        <f t="shared" si="541"/>
        <v>212032.5</v>
      </c>
      <c r="AO2860" s="2">
        <f t="shared" si="542"/>
        <v>141713.497</v>
      </c>
      <c r="AP2860" s="2">
        <f t="shared" si="543"/>
        <v>170575.47999999998</v>
      </c>
      <c r="AQ2860" s="2">
        <f t="shared" si="544"/>
        <v>163921.04499999998</v>
      </c>
      <c r="AR2860" s="2">
        <f t="shared" si="545"/>
        <v>234103.82</v>
      </c>
      <c r="AS2860" s="2">
        <f t="shared" si="546"/>
        <v>227935.91499999998</v>
      </c>
      <c r="AT2860" s="2">
        <f t="shared" si="547"/>
        <v>191713.7095</v>
      </c>
      <c r="AU2860">
        <f t="shared" si="548"/>
        <v>38055.488653592998</v>
      </c>
      <c r="AV2860">
        <f t="shared" si="549"/>
        <v>0.53392536054274553</v>
      </c>
      <c r="AW2860" t="str">
        <f t="shared" si="540"/>
        <v>sp|O14841|OPLA_HUMAN</v>
      </c>
      <c r="AX2860" s="20">
        <f t="shared" si="550"/>
        <v>0</v>
      </c>
      <c r="AY2860" s="21">
        <f t="shared" si="539"/>
        <v>-1.847801867428152</v>
      </c>
      <c r="AZ2860" s="21">
        <f t="shared" si="539"/>
        <v>-1.0893834625898533</v>
      </c>
      <c r="BA2860" s="21">
        <f t="shared" si="539"/>
        <v>-1.2642448356909375</v>
      </c>
      <c r="BB2860" s="21">
        <f t="shared" si="539"/>
        <v>0.5799773115754262</v>
      </c>
      <c r="BC2860" s="22">
        <f t="shared" si="539"/>
        <v>0.41790069087704285</v>
      </c>
      <c r="BD2860" s="22"/>
    </row>
    <row r="2861" spans="1:56" x14ac:dyDescent="0.2">
      <c r="A2861" s="1">
        <v>2857</v>
      </c>
      <c r="B2861" s="3" t="s">
        <v>2909</v>
      </c>
      <c r="C2861" s="27">
        <v>0</v>
      </c>
      <c r="D2861" s="7">
        <v>0</v>
      </c>
      <c r="E2861" s="7">
        <v>0</v>
      </c>
      <c r="F2861" s="7">
        <v>265793.44</v>
      </c>
      <c r="G2861" s="7">
        <v>0</v>
      </c>
      <c r="H2861" s="8">
        <v>161511.67000000001</v>
      </c>
      <c r="I2861" s="27">
        <v>297262.5</v>
      </c>
      <c r="J2861" s="7">
        <v>0</v>
      </c>
      <c r="K2861" s="7">
        <v>292556.25</v>
      </c>
      <c r="L2861" s="7">
        <v>0</v>
      </c>
      <c r="M2861" s="7">
        <v>271270.53000000003</v>
      </c>
      <c r="N2861" s="8">
        <v>0</v>
      </c>
      <c r="O2861" s="27">
        <v>0</v>
      </c>
      <c r="P2861" s="7">
        <v>346411.34</v>
      </c>
      <c r="Q2861" s="7">
        <v>298699.28000000003</v>
      </c>
      <c r="R2861" s="7">
        <v>200594.44</v>
      </c>
      <c r="S2861" s="7">
        <v>293992.62</v>
      </c>
      <c r="T2861" s="8">
        <v>181501.23</v>
      </c>
      <c r="U2861" s="27">
        <v>264318.21999999997</v>
      </c>
      <c r="V2861" s="7">
        <v>318074.59999999998</v>
      </c>
      <c r="W2861" s="7">
        <v>344093.53</v>
      </c>
      <c r="X2861" s="7">
        <v>244037.31</v>
      </c>
      <c r="Y2861" s="7">
        <v>236023.94</v>
      </c>
      <c r="Z2861" s="8">
        <v>120709.82</v>
      </c>
      <c r="AA2861" s="27">
        <v>0</v>
      </c>
      <c r="AB2861" s="7">
        <v>0</v>
      </c>
      <c r="AC2861" s="7">
        <v>359052.12</v>
      </c>
      <c r="AD2861" s="7">
        <v>285275.96999999997</v>
      </c>
      <c r="AE2861" s="7">
        <v>226578.6</v>
      </c>
      <c r="AF2861" s="8">
        <v>195109.81</v>
      </c>
      <c r="AG2861" s="7">
        <v>0</v>
      </c>
      <c r="AH2861" s="7">
        <v>337023.22</v>
      </c>
      <c r="AI2861" s="7">
        <v>386241.72</v>
      </c>
      <c r="AJ2861" s="7">
        <v>360678.7</v>
      </c>
      <c r="AK2861" s="7">
        <v>227252.55</v>
      </c>
      <c r="AL2861" s="8">
        <v>0</v>
      </c>
      <c r="AM2861" s="17">
        <v>0.103695551945129</v>
      </c>
      <c r="AN2861" s="2">
        <f t="shared" si="541"/>
        <v>0</v>
      </c>
      <c r="AO2861" s="2">
        <f t="shared" si="542"/>
        <v>135635.26500000001</v>
      </c>
      <c r="AP2861" s="2">
        <f t="shared" si="543"/>
        <v>247293.53</v>
      </c>
      <c r="AQ2861" s="2">
        <f t="shared" si="544"/>
        <v>254177.76499999998</v>
      </c>
      <c r="AR2861" s="2">
        <f t="shared" si="545"/>
        <v>210844.20500000002</v>
      </c>
      <c r="AS2861" s="2">
        <f t="shared" si="546"/>
        <v>282137.88500000001</v>
      </c>
      <c r="AT2861" s="2">
        <f t="shared" si="547"/>
        <v>188348.10833333337</v>
      </c>
      <c r="AU2861">
        <f t="shared" si="548"/>
        <v>105227.71191065702</v>
      </c>
      <c r="AV2861">
        <f t="shared" si="549"/>
        <v>-1.7899097577380494</v>
      </c>
      <c r="AW2861" t="str">
        <f t="shared" si="540"/>
        <v>sp|Q8NFG4-2|FLCN_HUMAN;sp|Q8NFG4-3|FLCN_HUMAN;sp|Q8NFG4|FLCN_HUMAN</v>
      </c>
      <c r="AX2861" s="20">
        <f t="shared" si="550"/>
        <v>0</v>
      </c>
      <c r="AY2861" s="21">
        <f t="shared" ref="AY2861:BC2911" si="551">(AO2861-$AT2861)/$AU2861-$AV2861</f>
        <v>1.2889690608797078</v>
      </c>
      <c r="AZ2861" s="21">
        <f t="shared" si="551"/>
        <v>2.3500798934976665</v>
      </c>
      <c r="BA2861" s="21">
        <f t="shared" si="551"/>
        <v>2.4155021560842087</v>
      </c>
      <c r="BB2861" s="21">
        <f t="shared" si="551"/>
        <v>2.0036946653274761</v>
      </c>
      <c r="BC2861" s="22">
        <f t="shared" si="551"/>
        <v>2.6812127706392355</v>
      </c>
      <c r="BD2861" s="22"/>
    </row>
    <row r="2862" spans="1:56" x14ac:dyDescent="0.2">
      <c r="A2862" s="1">
        <v>2858</v>
      </c>
      <c r="B2862" s="3" t="s">
        <v>2910</v>
      </c>
      <c r="C2862" s="27">
        <v>146000000</v>
      </c>
      <c r="D2862" s="7">
        <v>136000000</v>
      </c>
      <c r="E2862" s="7">
        <v>119000000</v>
      </c>
      <c r="F2862" s="7">
        <v>137000000</v>
      </c>
      <c r="G2862" s="7">
        <v>127000000</v>
      </c>
      <c r="H2862" s="8">
        <v>125000000</v>
      </c>
      <c r="I2862" s="27">
        <v>146000000</v>
      </c>
      <c r="J2862" s="7">
        <v>110000000</v>
      </c>
      <c r="K2862" s="7">
        <v>135000000</v>
      </c>
      <c r="L2862" s="7">
        <v>97000000</v>
      </c>
      <c r="M2862" s="7">
        <v>136000000</v>
      </c>
      <c r="N2862" s="8">
        <v>119000000</v>
      </c>
      <c r="O2862" s="27">
        <v>144000000</v>
      </c>
      <c r="P2862" s="7">
        <v>146000000</v>
      </c>
      <c r="Q2862" s="7">
        <v>131000000</v>
      </c>
      <c r="R2862" s="7">
        <v>138000000</v>
      </c>
      <c r="S2862" s="7">
        <v>134000000</v>
      </c>
      <c r="T2862" s="8">
        <v>126000000</v>
      </c>
      <c r="U2862" s="27">
        <v>148000000</v>
      </c>
      <c r="V2862" s="7">
        <v>144000000</v>
      </c>
      <c r="W2862" s="7">
        <v>146000000</v>
      </c>
      <c r="X2862" s="7">
        <v>134000000</v>
      </c>
      <c r="Y2862" s="7">
        <v>129000000</v>
      </c>
      <c r="Z2862" s="8">
        <v>129000000</v>
      </c>
      <c r="AA2862" s="27">
        <v>142000000</v>
      </c>
      <c r="AB2862" s="7">
        <v>136000000</v>
      </c>
      <c r="AC2862" s="7">
        <v>150000000</v>
      </c>
      <c r="AD2862" s="7">
        <v>140000000</v>
      </c>
      <c r="AE2862" s="7">
        <v>142000000</v>
      </c>
      <c r="AF2862" s="8">
        <v>142000000</v>
      </c>
      <c r="AG2862" s="7">
        <v>138000000</v>
      </c>
      <c r="AH2862" s="7">
        <v>152000000</v>
      </c>
      <c r="AI2862" s="7">
        <v>145000000</v>
      </c>
      <c r="AJ2862" s="7">
        <v>137000000</v>
      </c>
      <c r="AK2862" s="7">
        <v>128000000</v>
      </c>
      <c r="AL2862" s="8">
        <v>95400000</v>
      </c>
      <c r="AM2862" s="17">
        <v>0.103768541195984</v>
      </c>
      <c r="AN2862" s="2">
        <f t="shared" si="541"/>
        <v>131500000</v>
      </c>
      <c r="AO2862" s="2">
        <f t="shared" si="542"/>
        <v>127000000</v>
      </c>
      <c r="AP2862" s="2">
        <f t="shared" si="543"/>
        <v>136000000</v>
      </c>
      <c r="AQ2862" s="2">
        <f t="shared" si="544"/>
        <v>139000000</v>
      </c>
      <c r="AR2862" s="2">
        <f t="shared" si="545"/>
        <v>142000000</v>
      </c>
      <c r="AS2862" s="2">
        <f t="shared" si="546"/>
        <v>137500000</v>
      </c>
      <c r="AT2862" s="2">
        <f t="shared" si="547"/>
        <v>135500000</v>
      </c>
      <c r="AU2862">
        <f t="shared" si="548"/>
        <v>5422176.6846903833</v>
      </c>
      <c r="AV2862">
        <f t="shared" si="549"/>
        <v>-0.73771111356331753</v>
      </c>
      <c r="AW2862" t="str">
        <f t="shared" si="540"/>
        <v>sp|Q7L2E3|DHX30_HUMAN</v>
      </c>
      <c r="AX2862" s="20">
        <f t="shared" si="550"/>
        <v>0</v>
      </c>
      <c r="AY2862" s="21">
        <f t="shared" si="551"/>
        <v>-0.82992500275873227</v>
      </c>
      <c r="AZ2862" s="21">
        <f t="shared" si="551"/>
        <v>0.82992500275873227</v>
      </c>
      <c r="BA2862" s="21">
        <f t="shared" si="551"/>
        <v>1.3832083379312206</v>
      </c>
      <c r="BB2862" s="21">
        <f t="shared" si="551"/>
        <v>1.9364916731037085</v>
      </c>
      <c r="BC2862" s="22">
        <f t="shared" si="551"/>
        <v>1.1065666703449764</v>
      </c>
      <c r="BD2862" s="22"/>
    </row>
    <row r="2863" spans="1:56" x14ac:dyDescent="0.2">
      <c r="A2863" s="1">
        <v>2859</v>
      </c>
      <c r="B2863" s="3" t="s">
        <v>2911</v>
      </c>
      <c r="C2863" s="27">
        <v>654000000</v>
      </c>
      <c r="D2863" s="7">
        <v>762000000</v>
      </c>
      <c r="E2863" s="7">
        <v>724000000</v>
      </c>
      <c r="F2863" s="7">
        <v>642000000</v>
      </c>
      <c r="G2863" s="7">
        <v>640000000</v>
      </c>
      <c r="H2863" s="8">
        <v>679000000</v>
      </c>
      <c r="I2863" s="27">
        <v>903000000</v>
      </c>
      <c r="J2863" s="7">
        <v>786000000</v>
      </c>
      <c r="K2863" s="7">
        <v>867000000</v>
      </c>
      <c r="L2863" s="7">
        <v>761000000</v>
      </c>
      <c r="M2863" s="7">
        <v>742000000</v>
      </c>
      <c r="N2863" s="8">
        <v>786000000</v>
      </c>
      <c r="O2863" s="27">
        <v>687000000</v>
      </c>
      <c r="P2863" s="7">
        <v>764000000</v>
      </c>
      <c r="Q2863" s="7">
        <v>847000000</v>
      </c>
      <c r="R2863" s="7">
        <v>665000000</v>
      </c>
      <c r="S2863" s="7">
        <v>793000000</v>
      </c>
      <c r="T2863" s="8">
        <v>735000000</v>
      </c>
      <c r="U2863" s="27">
        <v>782000000</v>
      </c>
      <c r="V2863" s="7">
        <v>869000000</v>
      </c>
      <c r="W2863" s="7">
        <v>828000000</v>
      </c>
      <c r="X2863" s="7">
        <v>692000000</v>
      </c>
      <c r="Y2863" s="7">
        <v>747000000</v>
      </c>
      <c r="Z2863" s="8">
        <v>642000000</v>
      </c>
      <c r="AA2863" s="27">
        <v>843000000</v>
      </c>
      <c r="AB2863" s="7">
        <v>954000000</v>
      </c>
      <c r="AC2863" s="7">
        <v>773000000</v>
      </c>
      <c r="AD2863" s="7">
        <v>757000000</v>
      </c>
      <c r="AE2863" s="7">
        <v>834000000</v>
      </c>
      <c r="AF2863" s="8">
        <v>715000000</v>
      </c>
      <c r="AG2863" s="7">
        <v>827000000</v>
      </c>
      <c r="AH2863" s="7">
        <v>1030000000</v>
      </c>
      <c r="AI2863" s="7">
        <v>914000000</v>
      </c>
      <c r="AJ2863" s="7">
        <v>684000000</v>
      </c>
      <c r="AK2863" s="7">
        <v>719000000</v>
      </c>
      <c r="AL2863" s="8">
        <v>663000000</v>
      </c>
      <c r="AM2863" s="17">
        <v>0.103976523354833</v>
      </c>
      <c r="AN2863" s="2">
        <f t="shared" si="541"/>
        <v>666500000</v>
      </c>
      <c r="AO2863" s="2">
        <f t="shared" si="542"/>
        <v>786000000</v>
      </c>
      <c r="AP2863" s="2">
        <f t="shared" si="543"/>
        <v>749500000</v>
      </c>
      <c r="AQ2863" s="2">
        <f t="shared" si="544"/>
        <v>764500000</v>
      </c>
      <c r="AR2863" s="2">
        <f t="shared" si="545"/>
        <v>803500000</v>
      </c>
      <c r="AS2863" s="2">
        <f t="shared" si="546"/>
        <v>773000000</v>
      </c>
      <c r="AT2863" s="2">
        <f t="shared" si="547"/>
        <v>757166666.66666663</v>
      </c>
      <c r="AU2863">
        <f t="shared" si="548"/>
        <v>48087073.800208166</v>
      </c>
      <c r="AV2863">
        <f t="shared" si="549"/>
        <v>-1.8854685781748304</v>
      </c>
      <c r="AW2863" t="str">
        <f t="shared" si="540"/>
        <v>sp|P62277|RS13_HUMAN</v>
      </c>
      <c r="AX2863" s="20">
        <f t="shared" si="550"/>
        <v>0</v>
      </c>
      <c r="AY2863" s="21">
        <f t="shared" si="551"/>
        <v>2.4850753135135184</v>
      </c>
      <c r="AZ2863" s="21">
        <f t="shared" si="551"/>
        <v>1.7260355734026946</v>
      </c>
      <c r="BA2863" s="21">
        <f t="shared" si="551"/>
        <v>2.0379697131742662</v>
      </c>
      <c r="BB2863" s="21">
        <f t="shared" si="551"/>
        <v>2.8489984765803515</v>
      </c>
      <c r="BC2863" s="22">
        <f t="shared" si="551"/>
        <v>2.2147323923781563</v>
      </c>
      <c r="BD2863" s="22"/>
    </row>
    <row r="2864" spans="1:56" x14ac:dyDescent="0.2">
      <c r="A2864" s="1">
        <v>2860</v>
      </c>
      <c r="B2864" s="3" t="s">
        <v>2912</v>
      </c>
      <c r="C2864" s="27">
        <v>9637286</v>
      </c>
      <c r="D2864" s="7">
        <v>10600000</v>
      </c>
      <c r="E2864" s="7">
        <v>6829648.5</v>
      </c>
      <c r="F2864" s="7">
        <v>9419879</v>
      </c>
      <c r="G2864" s="7">
        <v>7697028</v>
      </c>
      <c r="H2864" s="8">
        <v>7731465</v>
      </c>
      <c r="I2864" s="27">
        <v>8634384</v>
      </c>
      <c r="J2864" s="7">
        <v>8264728.5</v>
      </c>
      <c r="K2864" s="7">
        <v>7708988</v>
      </c>
      <c r="L2864" s="7">
        <v>8495216</v>
      </c>
      <c r="M2864" s="7">
        <v>7923020.5</v>
      </c>
      <c r="N2864" s="8">
        <v>8709891</v>
      </c>
      <c r="O2864" s="27">
        <v>10400000</v>
      </c>
      <c r="P2864" s="7">
        <v>10500000</v>
      </c>
      <c r="Q2864" s="7">
        <v>8870249</v>
      </c>
      <c r="R2864" s="7">
        <v>9600166</v>
      </c>
      <c r="S2864" s="7">
        <v>9099775</v>
      </c>
      <c r="T2864" s="8">
        <v>9165023</v>
      </c>
      <c r="U2864" s="27">
        <v>9260496</v>
      </c>
      <c r="V2864" s="7">
        <v>10300000</v>
      </c>
      <c r="W2864" s="7">
        <v>10300000</v>
      </c>
      <c r="X2864" s="7">
        <v>10300000</v>
      </c>
      <c r="Y2864" s="7">
        <v>9308393</v>
      </c>
      <c r="Z2864" s="8">
        <v>8318293</v>
      </c>
      <c r="AA2864" s="27">
        <v>8082979</v>
      </c>
      <c r="AB2864" s="7">
        <v>7592228</v>
      </c>
      <c r="AC2864" s="7">
        <v>9319649</v>
      </c>
      <c r="AD2864" s="7">
        <v>11100000</v>
      </c>
      <c r="AE2864" s="7">
        <v>9576255</v>
      </c>
      <c r="AF2864" s="8">
        <v>9084081</v>
      </c>
      <c r="AG2864" s="7">
        <v>8351705.5</v>
      </c>
      <c r="AH2864" s="7">
        <v>9664040</v>
      </c>
      <c r="AI2864" s="7">
        <v>9654206</v>
      </c>
      <c r="AJ2864" s="7">
        <v>9156043</v>
      </c>
      <c r="AK2864" s="7">
        <v>9251063</v>
      </c>
      <c r="AL2864" s="8">
        <v>8293861</v>
      </c>
      <c r="AM2864" s="17">
        <v>0.104196090077844</v>
      </c>
      <c r="AN2864" s="2">
        <f t="shared" si="541"/>
        <v>8575672</v>
      </c>
      <c r="AO2864" s="2">
        <f t="shared" si="542"/>
        <v>8379972.25</v>
      </c>
      <c r="AP2864" s="2">
        <f t="shared" si="543"/>
        <v>9382594.5</v>
      </c>
      <c r="AQ2864" s="2">
        <f t="shared" si="544"/>
        <v>9804196.5</v>
      </c>
      <c r="AR2864" s="2">
        <f t="shared" si="545"/>
        <v>9201865</v>
      </c>
      <c r="AS2864" s="2">
        <f t="shared" si="546"/>
        <v>9203553</v>
      </c>
      <c r="AT2864" s="2">
        <f t="shared" si="547"/>
        <v>9091308.875</v>
      </c>
      <c r="AU2864">
        <f t="shared" si="548"/>
        <v>527211.27880726696</v>
      </c>
      <c r="AV2864">
        <f t="shared" si="549"/>
        <v>-0.97804598597842551</v>
      </c>
      <c r="AW2864" t="str">
        <f t="shared" si="540"/>
        <v>sp|Q49A26|GLYR1_HUMAN</v>
      </c>
      <c r="AX2864" s="20">
        <f t="shared" si="550"/>
        <v>0</v>
      </c>
      <c r="AY2864" s="21">
        <f t="shared" si="551"/>
        <v>-0.37119795775754272</v>
      </c>
      <c r="AZ2864" s="21">
        <f t="shared" si="551"/>
        <v>1.5305486290534907</v>
      </c>
      <c r="BA2864" s="21">
        <f t="shared" si="551"/>
        <v>2.3302318242874933</v>
      </c>
      <c r="BB2864" s="21">
        <f t="shared" si="551"/>
        <v>1.1877458339219595</v>
      </c>
      <c r="BC2864" s="22">
        <f t="shared" si="551"/>
        <v>1.1909475863651524</v>
      </c>
      <c r="BD2864" s="22"/>
    </row>
    <row r="2865" spans="1:56" x14ac:dyDescent="0.2">
      <c r="A2865" s="1">
        <v>2861</v>
      </c>
      <c r="B2865" s="3" t="s">
        <v>2913</v>
      </c>
      <c r="C2865" s="27">
        <v>2533337.5</v>
      </c>
      <c r="D2865" s="7">
        <v>4018084.2</v>
      </c>
      <c r="E2865" s="7">
        <v>2202336</v>
      </c>
      <c r="F2865" s="7">
        <v>1771408.2</v>
      </c>
      <c r="G2865" s="7">
        <v>3046528.2</v>
      </c>
      <c r="H2865" s="8">
        <v>4995522</v>
      </c>
      <c r="I2865" s="27">
        <v>4505602</v>
      </c>
      <c r="J2865" s="7">
        <v>967306</v>
      </c>
      <c r="K2865" s="7">
        <v>2087841.5</v>
      </c>
      <c r="L2865" s="7">
        <v>3537082.2</v>
      </c>
      <c r="M2865" s="7">
        <v>3357859.2</v>
      </c>
      <c r="N2865" s="8">
        <v>3099786.5</v>
      </c>
      <c r="O2865" s="27">
        <v>3449140.5</v>
      </c>
      <c r="P2865" s="7">
        <v>3133506.2</v>
      </c>
      <c r="Q2865" s="7">
        <v>1784989.4</v>
      </c>
      <c r="R2865" s="7">
        <v>2730695</v>
      </c>
      <c r="S2865" s="7">
        <v>3324936.8</v>
      </c>
      <c r="T2865" s="8">
        <v>2904946.8</v>
      </c>
      <c r="U2865" s="27">
        <v>3571700.5</v>
      </c>
      <c r="V2865" s="7">
        <v>3280819</v>
      </c>
      <c r="W2865" s="7">
        <v>2844135.2</v>
      </c>
      <c r="X2865" s="7">
        <v>4582521</v>
      </c>
      <c r="Y2865" s="7">
        <v>1741758.1</v>
      </c>
      <c r="Z2865" s="8">
        <v>3508889.2</v>
      </c>
      <c r="AA2865" s="27">
        <v>3226929.2</v>
      </c>
      <c r="AB2865" s="7">
        <v>3769754</v>
      </c>
      <c r="AC2865" s="7">
        <v>5156434.5</v>
      </c>
      <c r="AD2865" s="7">
        <v>3498640</v>
      </c>
      <c r="AE2865" s="7">
        <v>5302045.5</v>
      </c>
      <c r="AF2865" s="8">
        <v>2722775.5</v>
      </c>
      <c r="AG2865" s="7">
        <v>4173582</v>
      </c>
      <c r="AH2865" s="7">
        <v>3617528</v>
      </c>
      <c r="AI2865" s="7">
        <v>3870531.8</v>
      </c>
      <c r="AJ2865" s="7">
        <v>4262531.5</v>
      </c>
      <c r="AK2865" s="7">
        <v>3877017.5</v>
      </c>
      <c r="AL2865" s="8">
        <v>2213895</v>
      </c>
      <c r="AM2865" s="17">
        <v>0.104462522045534</v>
      </c>
      <c r="AN2865" s="2">
        <f t="shared" si="541"/>
        <v>2789932.85</v>
      </c>
      <c r="AO2865" s="2">
        <f t="shared" si="542"/>
        <v>3228822.85</v>
      </c>
      <c r="AP2865" s="2">
        <f t="shared" si="543"/>
        <v>3019226.5</v>
      </c>
      <c r="AQ2865" s="2">
        <f t="shared" si="544"/>
        <v>3394854.1</v>
      </c>
      <c r="AR2865" s="2">
        <f t="shared" si="545"/>
        <v>3634197</v>
      </c>
      <c r="AS2865" s="2">
        <f t="shared" si="546"/>
        <v>3873774.65</v>
      </c>
      <c r="AT2865" s="2">
        <f t="shared" si="547"/>
        <v>3323467.9916666667</v>
      </c>
      <c r="AU2865">
        <f t="shared" si="548"/>
        <v>397659.71552942763</v>
      </c>
      <c r="AV2865">
        <f t="shared" si="549"/>
        <v>-1.3416876812788041</v>
      </c>
      <c r="AW2865" t="str">
        <f t="shared" si="540"/>
        <v>sp|Q13459|MYO9B_HUMAN</v>
      </c>
      <c r="AX2865" s="20">
        <f t="shared" si="550"/>
        <v>0</v>
      </c>
      <c r="AY2865" s="21">
        <f t="shared" si="551"/>
        <v>1.1036823265230176</v>
      </c>
      <c r="AZ2865" s="21">
        <f t="shared" si="551"/>
        <v>0.57660769005663015</v>
      </c>
      <c r="BA2865" s="21">
        <f t="shared" si="551"/>
        <v>1.5212032458320124</v>
      </c>
      <c r="BB2865" s="21">
        <f t="shared" si="551"/>
        <v>2.1230819140832047</v>
      </c>
      <c r="BC2865" s="22">
        <f t="shared" si="551"/>
        <v>2.7255509111779599</v>
      </c>
      <c r="BD2865" s="22"/>
    </row>
    <row r="2866" spans="1:56" x14ac:dyDescent="0.2">
      <c r="A2866" s="1">
        <v>2862</v>
      </c>
      <c r="B2866" s="3" t="s">
        <v>2914</v>
      </c>
      <c r="C2866" s="27">
        <v>7970371</v>
      </c>
      <c r="D2866" s="7">
        <v>8160550.5</v>
      </c>
      <c r="E2866" s="7">
        <v>8523582</v>
      </c>
      <c r="F2866" s="7">
        <v>5759354.5</v>
      </c>
      <c r="G2866" s="7">
        <v>6855705</v>
      </c>
      <c r="H2866" s="8">
        <v>8164038.5</v>
      </c>
      <c r="I2866" s="27">
        <v>6366999</v>
      </c>
      <c r="J2866" s="7">
        <v>7737695.5</v>
      </c>
      <c r="K2866" s="7">
        <v>6929115.5</v>
      </c>
      <c r="L2866" s="7">
        <v>8456996</v>
      </c>
      <c r="M2866" s="7">
        <v>8337014</v>
      </c>
      <c r="N2866" s="8">
        <v>8015669.5</v>
      </c>
      <c r="O2866" s="27">
        <v>8288810</v>
      </c>
      <c r="P2866" s="7">
        <v>8700175</v>
      </c>
      <c r="Q2866" s="7">
        <v>7979483.5</v>
      </c>
      <c r="R2866" s="7">
        <v>5360983</v>
      </c>
      <c r="S2866" s="7">
        <v>7917042</v>
      </c>
      <c r="T2866" s="8">
        <v>7406264.5</v>
      </c>
      <c r="U2866" s="27">
        <v>6191654</v>
      </c>
      <c r="V2866" s="7">
        <v>5055413</v>
      </c>
      <c r="W2866" s="7">
        <v>7225543.5</v>
      </c>
      <c r="X2866" s="7">
        <v>4842383.5</v>
      </c>
      <c r="Y2866" s="7">
        <v>4980223</v>
      </c>
      <c r="Z2866" s="8">
        <v>6987286</v>
      </c>
      <c r="AA2866" s="27">
        <v>5807054.5</v>
      </c>
      <c r="AB2866" s="7">
        <v>7656080</v>
      </c>
      <c r="AC2866" s="7">
        <v>8031983</v>
      </c>
      <c r="AD2866" s="7">
        <v>7847103.5</v>
      </c>
      <c r="AE2866" s="7">
        <v>5577895.5</v>
      </c>
      <c r="AF2866" s="8">
        <v>8349976</v>
      </c>
      <c r="AG2866" s="7">
        <v>7956333.5</v>
      </c>
      <c r="AH2866" s="7">
        <v>7431245</v>
      </c>
      <c r="AI2866" s="7">
        <v>6595053.5</v>
      </c>
      <c r="AJ2866" s="7">
        <v>4854412.5</v>
      </c>
      <c r="AK2866" s="7">
        <v>6460991.5</v>
      </c>
      <c r="AL2866" s="8">
        <v>7562516.5</v>
      </c>
      <c r="AM2866" s="17">
        <v>0.104462522045534</v>
      </c>
      <c r="AN2866" s="2">
        <f t="shared" si="541"/>
        <v>8065460.75</v>
      </c>
      <c r="AO2866" s="2">
        <f t="shared" si="542"/>
        <v>7876682.5</v>
      </c>
      <c r="AP2866" s="2">
        <f t="shared" si="543"/>
        <v>7948262.75</v>
      </c>
      <c r="AQ2866" s="2">
        <f t="shared" si="544"/>
        <v>5623533.5</v>
      </c>
      <c r="AR2866" s="2">
        <f t="shared" si="545"/>
        <v>7751591.75</v>
      </c>
      <c r="AS2866" s="2">
        <f t="shared" si="546"/>
        <v>7013149.25</v>
      </c>
      <c r="AT2866" s="2">
        <f t="shared" si="547"/>
        <v>7379780.083333333</v>
      </c>
      <c r="AU2866">
        <f t="shared" si="548"/>
        <v>937795.99866070948</v>
      </c>
      <c r="AV2866">
        <f t="shared" si="549"/>
        <v>0.73116185998437311</v>
      </c>
      <c r="AW2866" t="str">
        <f t="shared" si="540"/>
        <v>sp|P51159|RB27A_HUMAN</v>
      </c>
      <c r="AX2866" s="20">
        <f t="shared" si="550"/>
        <v>0</v>
      </c>
      <c r="AY2866" s="21">
        <f t="shared" si="551"/>
        <v>-0.20129990986269841</v>
      </c>
      <c r="AZ2866" s="21">
        <f t="shared" si="551"/>
        <v>-0.12497174243372067</v>
      </c>
      <c r="BA2866" s="21">
        <f t="shared" si="551"/>
        <v>-2.6039002656093424</v>
      </c>
      <c r="BB2866" s="21">
        <f t="shared" si="551"/>
        <v>-0.33468792834288524</v>
      </c>
      <c r="BC2866" s="22">
        <f t="shared" si="551"/>
        <v>-1.1221113136575898</v>
      </c>
      <c r="BD2866" s="22"/>
    </row>
    <row r="2867" spans="1:56" x14ac:dyDescent="0.2">
      <c r="A2867" s="1">
        <v>2863</v>
      </c>
      <c r="B2867" s="3" t="s">
        <v>2915</v>
      </c>
      <c r="C2867" s="27">
        <v>1160632.6000000001</v>
      </c>
      <c r="D2867" s="7">
        <v>795131.4</v>
      </c>
      <c r="E2867" s="7">
        <v>940119.6</v>
      </c>
      <c r="F2867" s="7">
        <v>1624073.2</v>
      </c>
      <c r="G2867" s="7">
        <v>1330542.8</v>
      </c>
      <c r="H2867" s="8">
        <v>1034299.75</v>
      </c>
      <c r="I2867" s="27">
        <v>1514416.9</v>
      </c>
      <c r="J2867" s="7">
        <v>10624.406999999999</v>
      </c>
      <c r="K2867" s="7">
        <v>1880825</v>
      </c>
      <c r="L2867" s="7">
        <v>519039.34</v>
      </c>
      <c r="M2867" s="7">
        <v>1577770.6</v>
      </c>
      <c r="N2867" s="8">
        <v>1522162.8</v>
      </c>
      <c r="O2867" s="27">
        <v>1516391.9</v>
      </c>
      <c r="P2867" s="7">
        <v>1852127.2</v>
      </c>
      <c r="Q2867" s="7">
        <v>1423286.6</v>
      </c>
      <c r="R2867" s="7">
        <v>1612446</v>
      </c>
      <c r="S2867" s="7">
        <v>1930628.4</v>
      </c>
      <c r="T2867" s="8">
        <v>1047620.25</v>
      </c>
      <c r="U2867" s="27">
        <v>1722967.8</v>
      </c>
      <c r="V2867" s="7">
        <v>1141157.1000000001</v>
      </c>
      <c r="W2867" s="7">
        <v>1366739.1</v>
      </c>
      <c r="X2867" s="7">
        <v>1586628.8</v>
      </c>
      <c r="Y2867" s="7">
        <v>1815533.1</v>
      </c>
      <c r="Z2867" s="8">
        <v>1218553.8999999999</v>
      </c>
      <c r="AA2867" s="27">
        <v>1697387.8</v>
      </c>
      <c r="AB2867" s="7">
        <v>1059638.6000000001</v>
      </c>
      <c r="AC2867" s="7">
        <v>1454572.9</v>
      </c>
      <c r="AD2867" s="7">
        <v>1377346.1</v>
      </c>
      <c r="AE2867" s="7">
        <v>1231110.5</v>
      </c>
      <c r="AF2867" s="8">
        <v>1323285</v>
      </c>
      <c r="AG2867" s="7">
        <v>1118959.5</v>
      </c>
      <c r="AH2867" s="7">
        <v>1389697</v>
      </c>
      <c r="AI2867" s="7">
        <v>1319880.3999999999</v>
      </c>
      <c r="AJ2867" s="7">
        <v>1480983.6</v>
      </c>
      <c r="AK2867" s="7">
        <v>1124588.5</v>
      </c>
      <c r="AL2867" s="8">
        <v>447125.6</v>
      </c>
      <c r="AM2867" s="17">
        <v>0.104518417245514</v>
      </c>
      <c r="AN2867" s="2">
        <f t="shared" si="541"/>
        <v>1097466.175</v>
      </c>
      <c r="AO2867" s="2">
        <f t="shared" si="542"/>
        <v>1518289.85</v>
      </c>
      <c r="AP2867" s="2">
        <f t="shared" si="543"/>
        <v>1564418.95</v>
      </c>
      <c r="AQ2867" s="2">
        <f t="shared" si="544"/>
        <v>1476683.9500000002</v>
      </c>
      <c r="AR2867" s="2">
        <f t="shared" si="545"/>
        <v>1350315.55</v>
      </c>
      <c r="AS2867" s="2">
        <f t="shared" si="546"/>
        <v>1222234.45</v>
      </c>
      <c r="AT2867" s="2">
        <f t="shared" si="547"/>
        <v>1371568.1541666668</v>
      </c>
      <c r="AU2867">
        <f t="shared" si="548"/>
        <v>183113.15593507828</v>
      </c>
      <c r="AV2867">
        <f t="shared" si="549"/>
        <v>-1.4968994323042961</v>
      </c>
      <c r="AW2867" t="str">
        <f t="shared" si="540"/>
        <v>sp|Q9UBS8|RNF14_HUMAN</v>
      </c>
      <c r="AX2867" s="20">
        <f t="shared" si="550"/>
        <v>0</v>
      </c>
      <c r="AY2867" s="21">
        <f t="shared" si="551"/>
        <v>2.2981618816574851</v>
      </c>
      <c r="AZ2867" s="21">
        <f t="shared" si="551"/>
        <v>2.5500776971238226</v>
      </c>
      <c r="BA2867" s="21">
        <f t="shared" si="551"/>
        <v>2.070947732092224</v>
      </c>
      <c r="BB2867" s="21">
        <f t="shared" si="551"/>
        <v>1.380836749324807</v>
      </c>
      <c r="BC2867" s="22">
        <f t="shared" si="551"/>
        <v>0.68137253362743511</v>
      </c>
      <c r="BD2867" s="22"/>
    </row>
    <row r="2868" spans="1:56" x14ac:dyDescent="0.2">
      <c r="A2868" s="1">
        <v>2864</v>
      </c>
      <c r="B2868" s="3" t="s">
        <v>2916</v>
      </c>
      <c r="C2868" s="27">
        <v>21500000</v>
      </c>
      <c r="D2868" s="7">
        <v>27500000</v>
      </c>
      <c r="E2868" s="7">
        <v>28700000</v>
      </c>
      <c r="F2868" s="7">
        <v>17700000</v>
      </c>
      <c r="G2868" s="7">
        <v>31500000</v>
      </c>
      <c r="H2868" s="8">
        <v>23000000</v>
      </c>
      <c r="I2868" s="27">
        <v>25600000</v>
      </c>
      <c r="J2868" s="7">
        <v>13500000</v>
      </c>
      <c r="K2868" s="7">
        <v>22500000</v>
      </c>
      <c r="L2868" s="7">
        <v>5470575</v>
      </c>
      <c r="M2868" s="7">
        <v>23400000</v>
      </c>
      <c r="N2868" s="8">
        <v>22500000</v>
      </c>
      <c r="O2868" s="27">
        <v>26900000</v>
      </c>
      <c r="P2868" s="7">
        <v>18300000</v>
      </c>
      <c r="Q2868" s="7">
        <v>30000000</v>
      </c>
      <c r="R2868" s="7">
        <v>29300000</v>
      </c>
      <c r="S2868" s="7">
        <v>34400000</v>
      </c>
      <c r="T2868" s="8">
        <v>18000000</v>
      </c>
      <c r="U2868" s="27">
        <v>25700000</v>
      </c>
      <c r="V2868" s="7">
        <v>19700000</v>
      </c>
      <c r="W2868" s="7">
        <v>17100000</v>
      </c>
      <c r="X2868" s="7">
        <v>19800000</v>
      </c>
      <c r="Y2868" s="7">
        <v>29700000</v>
      </c>
      <c r="Z2868" s="8">
        <v>23700000</v>
      </c>
      <c r="AA2868" s="27">
        <v>12500000</v>
      </c>
      <c r="AB2868" s="7">
        <v>25200000</v>
      </c>
      <c r="AC2868" s="7">
        <v>15100000</v>
      </c>
      <c r="AD2868" s="7">
        <v>13100000</v>
      </c>
      <c r="AE2868" s="7">
        <v>24500000</v>
      </c>
      <c r="AF2868" s="8">
        <v>22400000</v>
      </c>
      <c r="AG2868" s="7">
        <v>21900000</v>
      </c>
      <c r="AH2868" s="7">
        <v>24600000</v>
      </c>
      <c r="AI2868" s="7">
        <v>22700000</v>
      </c>
      <c r="AJ2868" s="7">
        <v>20800000</v>
      </c>
      <c r="AK2868" s="7">
        <v>11600000</v>
      </c>
      <c r="AL2868" s="8">
        <v>3526848.5</v>
      </c>
      <c r="AM2868" s="17">
        <v>0.10452300593047301</v>
      </c>
      <c r="AN2868" s="2">
        <f t="shared" si="541"/>
        <v>25250000</v>
      </c>
      <c r="AO2868" s="2">
        <f t="shared" si="542"/>
        <v>22500000</v>
      </c>
      <c r="AP2868" s="2">
        <f t="shared" si="543"/>
        <v>28100000</v>
      </c>
      <c r="AQ2868" s="2">
        <f t="shared" si="544"/>
        <v>21750000</v>
      </c>
      <c r="AR2868" s="2">
        <f t="shared" si="545"/>
        <v>18750000</v>
      </c>
      <c r="AS2868" s="2">
        <f t="shared" si="546"/>
        <v>21350000</v>
      </c>
      <c r="AT2868" s="2">
        <f t="shared" si="547"/>
        <v>22950000</v>
      </c>
      <c r="AU2868">
        <f t="shared" si="548"/>
        <v>3275820.5079033254</v>
      </c>
      <c r="AV2868">
        <f t="shared" si="549"/>
        <v>0.70211417092327355</v>
      </c>
      <c r="AW2868" t="str">
        <f t="shared" si="540"/>
        <v>sp|Q96CM8-2|ACSF2_HUMAN;sp|Q96CM8-3|ACSF2_HUMAN;sp|Q96CM8|ACSF2_HUMAN</v>
      </c>
      <c r="AX2868" s="20">
        <f t="shared" si="550"/>
        <v>0</v>
      </c>
      <c r="AY2868" s="21">
        <f t="shared" si="551"/>
        <v>-0.83948433479956619</v>
      </c>
      <c r="AZ2868" s="21">
        <f t="shared" si="551"/>
        <v>0.87001103788318679</v>
      </c>
      <c r="BA2868" s="21">
        <f t="shared" si="551"/>
        <v>-1.0684346079267206</v>
      </c>
      <c r="BB2868" s="21">
        <f t="shared" si="551"/>
        <v>-1.9842357004353381</v>
      </c>
      <c r="BC2868" s="22">
        <f t="shared" si="551"/>
        <v>-1.190541420261203</v>
      </c>
      <c r="BD2868" s="22"/>
    </row>
    <row r="2869" spans="1:56" x14ac:dyDescent="0.2">
      <c r="A2869" s="1">
        <v>2865</v>
      </c>
      <c r="B2869" s="3" t="s">
        <v>2917</v>
      </c>
      <c r="C2869" s="27">
        <v>2190000000</v>
      </c>
      <c r="D2869" s="7">
        <v>2300000000</v>
      </c>
      <c r="E2869" s="7">
        <v>1470000000</v>
      </c>
      <c r="F2869" s="7">
        <v>2050000000</v>
      </c>
      <c r="G2869" s="7">
        <v>1730000000</v>
      </c>
      <c r="H2869" s="8">
        <v>2120000000</v>
      </c>
      <c r="I2869" s="27">
        <v>1610000000</v>
      </c>
      <c r="J2869" s="7">
        <v>1700000000</v>
      </c>
      <c r="K2869" s="7">
        <v>1550000000</v>
      </c>
      <c r="L2869" s="7">
        <v>1540000000</v>
      </c>
      <c r="M2869" s="7">
        <v>2070000000</v>
      </c>
      <c r="N2869" s="8">
        <v>2590000000</v>
      </c>
      <c r="O2869" s="27">
        <v>2320000000</v>
      </c>
      <c r="P2869" s="7">
        <v>2190000000</v>
      </c>
      <c r="Q2869" s="7">
        <v>2120000000</v>
      </c>
      <c r="R2869" s="7">
        <v>2420000000</v>
      </c>
      <c r="S2869" s="7">
        <v>1550000000</v>
      </c>
      <c r="T2869" s="8">
        <v>2360000000</v>
      </c>
      <c r="U2869" s="27">
        <v>2350000000</v>
      </c>
      <c r="V2869" s="7">
        <v>2390000000</v>
      </c>
      <c r="W2869" s="7">
        <v>2000000000</v>
      </c>
      <c r="X2869" s="7">
        <v>2350000000</v>
      </c>
      <c r="Y2869" s="7">
        <v>1960000000</v>
      </c>
      <c r="Z2869" s="8">
        <v>2180000000</v>
      </c>
      <c r="AA2869" s="27">
        <v>2700000000</v>
      </c>
      <c r="AB2869" s="7">
        <v>2100000000</v>
      </c>
      <c r="AC2869" s="7">
        <v>2310000000</v>
      </c>
      <c r="AD2869" s="7">
        <v>1920000000</v>
      </c>
      <c r="AE2869" s="7">
        <v>2200000000</v>
      </c>
      <c r="AF2869" s="8">
        <v>2110000000</v>
      </c>
      <c r="AG2869" s="7">
        <v>2320000000</v>
      </c>
      <c r="AH2869" s="7">
        <v>2550000000</v>
      </c>
      <c r="AI2869" s="7">
        <v>1930000000</v>
      </c>
      <c r="AJ2869" s="7">
        <v>2120000000</v>
      </c>
      <c r="AK2869" s="7">
        <v>2260000000</v>
      </c>
      <c r="AL2869" s="8">
        <v>1360000000</v>
      </c>
      <c r="AM2869" s="17">
        <v>0.105019751317156</v>
      </c>
      <c r="AN2869" s="2">
        <f t="shared" si="541"/>
        <v>2085000000</v>
      </c>
      <c r="AO2869" s="2">
        <f t="shared" si="542"/>
        <v>1655000000</v>
      </c>
      <c r="AP2869" s="2">
        <f t="shared" si="543"/>
        <v>2255000000</v>
      </c>
      <c r="AQ2869" s="2">
        <f t="shared" si="544"/>
        <v>2265000000</v>
      </c>
      <c r="AR2869" s="2">
        <f t="shared" si="545"/>
        <v>2155000000</v>
      </c>
      <c r="AS2869" s="2">
        <f t="shared" si="546"/>
        <v>2190000000</v>
      </c>
      <c r="AT2869" s="2">
        <f t="shared" si="547"/>
        <v>2100833333.3333333</v>
      </c>
      <c r="AU2869">
        <f t="shared" si="548"/>
        <v>228307176.11732373</v>
      </c>
      <c r="AV2869">
        <f t="shared" si="549"/>
        <v>-6.9351010347553574E-2</v>
      </c>
      <c r="AW2869" t="str">
        <f t="shared" si="540"/>
        <v>sp|P60174-1|TPIS_HUMAN;sp|P60174|TPIS_HUMAN</v>
      </c>
      <c r="AX2869" s="20">
        <f t="shared" si="550"/>
        <v>0</v>
      </c>
      <c r="AY2869" s="21">
        <f t="shared" si="551"/>
        <v>-1.883427438912517</v>
      </c>
      <c r="AZ2869" s="21">
        <f t="shared" si="551"/>
        <v>0.74461084794215782</v>
      </c>
      <c r="BA2869" s="21">
        <f t="shared" si="551"/>
        <v>0.78841148605640243</v>
      </c>
      <c r="BB2869" s="21">
        <f t="shared" si="551"/>
        <v>0.30660446679971209</v>
      </c>
      <c r="BC2869" s="22">
        <f t="shared" si="551"/>
        <v>0.45990670019956814</v>
      </c>
      <c r="BD2869" s="22"/>
    </row>
    <row r="2870" spans="1:56" x14ac:dyDescent="0.2">
      <c r="A2870" s="1">
        <v>2866</v>
      </c>
      <c r="B2870" s="3" t="s">
        <v>2918</v>
      </c>
      <c r="C2870" s="27">
        <v>7250133.5</v>
      </c>
      <c r="D2870" s="7">
        <v>6573499</v>
      </c>
      <c r="E2870" s="7">
        <v>4753708</v>
      </c>
      <c r="F2870" s="7">
        <v>7078330</v>
      </c>
      <c r="G2870" s="7">
        <v>6548408</v>
      </c>
      <c r="H2870" s="8">
        <v>6483093.5</v>
      </c>
      <c r="I2870" s="27">
        <v>5696678.5</v>
      </c>
      <c r="J2870" s="7">
        <v>7207030.5</v>
      </c>
      <c r="K2870" s="7">
        <v>6193308</v>
      </c>
      <c r="L2870" s="7">
        <v>5828732</v>
      </c>
      <c r="M2870" s="7">
        <v>8389874</v>
      </c>
      <c r="N2870" s="8">
        <v>6415533.5</v>
      </c>
      <c r="O2870" s="27">
        <v>6620041</v>
      </c>
      <c r="P2870" s="7">
        <v>8109797.5</v>
      </c>
      <c r="Q2870" s="7">
        <v>7688633</v>
      </c>
      <c r="R2870" s="7">
        <v>6726558.5</v>
      </c>
      <c r="S2870" s="7">
        <v>6379605.5</v>
      </c>
      <c r="T2870" s="8">
        <v>6716269</v>
      </c>
      <c r="U2870" s="27">
        <v>6169455</v>
      </c>
      <c r="V2870" s="7">
        <v>7265757.5</v>
      </c>
      <c r="W2870" s="7">
        <v>7112895</v>
      </c>
      <c r="X2870" s="7">
        <v>6693120</v>
      </c>
      <c r="Y2870" s="7">
        <v>6968848.5</v>
      </c>
      <c r="Z2870" s="8">
        <v>5654737</v>
      </c>
      <c r="AA2870" s="27">
        <v>7601430</v>
      </c>
      <c r="AB2870" s="7">
        <v>7270076</v>
      </c>
      <c r="AC2870" s="7">
        <v>7074737</v>
      </c>
      <c r="AD2870" s="7">
        <v>6710110</v>
      </c>
      <c r="AE2870" s="7">
        <v>7648892</v>
      </c>
      <c r="AF2870" s="8">
        <v>8210247</v>
      </c>
      <c r="AG2870" s="7">
        <v>5429226.5</v>
      </c>
      <c r="AH2870" s="7">
        <v>5334111</v>
      </c>
      <c r="AI2870" s="7">
        <v>6184164</v>
      </c>
      <c r="AJ2870" s="7">
        <v>7582978.5</v>
      </c>
      <c r="AK2870" s="7">
        <v>6908095</v>
      </c>
      <c r="AL2870" s="8">
        <v>5869659</v>
      </c>
      <c r="AM2870" s="17">
        <v>0.105019751317156</v>
      </c>
      <c r="AN2870" s="2">
        <f t="shared" si="541"/>
        <v>6560953.5</v>
      </c>
      <c r="AO2870" s="2">
        <f t="shared" si="542"/>
        <v>6304420.75</v>
      </c>
      <c r="AP2870" s="2">
        <f t="shared" si="543"/>
        <v>6721413.75</v>
      </c>
      <c r="AQ2870" s="2">
        <f t="shared" si="544"/>
        <v>6830984.25</v>
      </c>
      <c r="AR2870" s="2">
        <f t="shared" si="545"/>
        <v>7435753</v>
      </c>
      <c r="AS2870" s="2">
        <f t="shared" si="546"/>
        <v>6026911.5</v>
      </c>
      <c r="AT2870" s="2">
        <f t="shared" si="547"/>
        <v>6646739.458333333</v>
      </c>
      <c r="AU2870">
        <f t="shared" si="548"/>
        <v>483899.32603371685</v>
      </c>
      <c r="AV2870">
        <f t="shared" si="549"/>
        <v>-0.17728059064780693</v>
      </c>
      <c r="AW2870" t="str">
        <f t="shared" si="540"/>
        <v>sp|Q8NEY8|PPHLN_HUMAN</v>
      </c>
      <c r="AX2870" s="20">
        <f t="shared" si="550"/>
        <v>0</v>
      </c>
      <c r="AY2870" s="21">
        <f t="shared" si="551"/>
        <v>-0.53013661354454023</v>
      </c>
      <c r="AZ2870" s="21">
        <f t="shared" si="551"/>
        <v>0.33159841596642259</v>
      </c>
      <c r="BA2870" s="21">
        <f t="shared" si="551"/>
        <v>0.55803084541015657</v>
      </c>
      <c r="BB2870" s="21">
        <f t="shared" si="551"/>
        <v>1.8078130159227506</v>
      </c>
      <c r="BC2870" s="22">
        <f t="shared" si="551"/>
        <v>-1.1036221198679441</v>
      </c>
      <c r="BD2870" s="22"/>
    </row>
    <row r="2871" spans="1:56" x14ac:dyDescent="0.2">
      <c r="A2871" s="1">
        <v>2867</v>
      </c>
      <c r="B2871" s="3" t="s">
        <v>2919</v>
      </c>
      <c r="C2871" s="27">
        <v>69300000</v>
      </c>
      <c r="D2871" s="7">
        <v>73800000</v>
      </c>
      <c r="E2871" s="7">
        <v>63000000</v>
      </c>
      <c r="F2871" s="7">
        <v>74500000</v>
      </c>
      <c r="G2871" s="7">
        <v>69700000</v>
      </c>
      <c r="H2871" s="8">
        <v>67200000</v>
      </c>
      <c r="I2871" s="27">
        <v>78400000</v>
      </c>
      <c r="J2871" s="7">
        <v>56600000</v>
      </c>
      <c r="K2871" s="7">
        <v>72200000</v>
      </c>
      <c r="L2871" s="7">
        <v>50600000</v>
      </c>
      <c r="M2871" s="7">
        <v>70700000</v>
      </c>
      <c r="N2871" s="8">
        <v>71200000</v>
      </c>
      <c r="O2871" s="27">
        <v>77700000</v>
      </c>
      <c r="P2871" s="7">
        <v>84700000</v>
      </c>
      <c r="Q2871" s="7">
        <v>78800000</v>
      </c>
      <c r="R2871" s="7">
        <v>72800000</v>
      </c>
      <c r="S2871" s="7">
        <v>83000000</v>
      </c>
      <c r="T2871" s="8">
        <v>67600000</v>
      </c>
      <c r="U2871" s="27">
        <v>83300000</v>
      </c>
      <c r="V2871" s="7">
        <v>81400000</v>
      </c>
      <c r="W2871" s="7">
        <v>75600000</v>
      </c>
      <c r="X2871" s="7">
        <v>80100000</v>
      </c>
      <c r="Y2871" s="7">
        <v>80500000</v>
      </c>
      <c r="Z2871" s="8">
        <v>68800000</v>
      </c>
      <c r="AA2871" s="27">
        <v>59800000</v>
      </c>
      <c r="AB2871" s="7">
        <v>76900000</v>
      </c>
      <c r="AC2871" s="7">
        <v>77200000</v>
      </c>
      <c r="AD2871" s="7">
        <v>78200000</v>
      </c>
      <c r="AE2871" s="7">
        <v>79200000</v>
      </c>
      <c r="AF2871" s="8">
        <v>75800000</v>
      </c>
      <c r="AG2871" s="7">
        <v>70800000</v>
      </c>
      <c r="AH2871" s="7">
        <v>89000000</v>
      </c>
      <c r="AI2871" s="7">
        <v>76500000</v>
      </c>
      <c r="AJ2871" s="7">
        <v>82000000</v>
      </c>
      <c r="AK2871" s="7">
        <v>73600000</v>
      </c>
      <c r="AL2871" s="8">
        <v>45200000</v>
      </c>
      <c r="AM2871" s="17">
        <v>0.105025973032987</v>
      </c>
      <c r="AN2871" s="2">
        <f t="shared" si="541"/>
        <v>69500000</v>
      </c>
      <c r="AO2871" s="2">
        <f t="shared" si="542"/>
        <v>70950000</v>
      </c>
      <c r="AP2871" s="2">
        <f t="shared" si="543"/>
        <v>78250000</v>
      </c>
      <c r="AQ2871" s="2">
        <f t="shared" si="544"/>
        <v>80300000</v>
      </c>
      <c r="AR2871" s="2">
        <f t="shared" si="545"/>
        <v>77050000</v>
      </c>
      <c r="AS2871" s="2">
        <f t="shared" si="546"/>
        <v>75050000</v>
      </c>
      <c r="AT2871" s="2">
        <f t="shared" si="547"/>
        <v>75183333.333333328</v>
      </c>
      <c r="AU2871">
        <f t="shared" si="548"/>
        <v>4226306.5041081281</v>
      </c>
      <c r="AV2871">
        <f t="shared" si="549"/>
        <v>-1.3447518129148739</v>
      </c>
      <c r="AW2871" t="str">
        <f t="shared" si="540"/>
        <v>sp|Q9BPX3|CND3_HUMAN</v>
      </c>
      <c r="AX2871" s="20">
        <f t="shared" si="550"/>
        <v>0</v>
      </c>
      <c r="AY2871" s="21">
        <f t="shared" si="551"/>
        <v>0.34308917220995339</v>
      </c>
      <c r="AZ2871" s="21">
        <f t="shared" si="551"/>
        <v>2.070365694370409</v>
      </c>
      <c r="BA2871" s="21">
        <f t="shared" si="551"/>
        <v>2.555422799908619</v>
      </c>
      <c r="BB2871" s="21">
        <f t="shared" si="551"/>
        <v>1.7864298277138957</v>
      </c>
      <c r="BC2871" s="22">
        <f t="shared" si="551"/>
        <v>1.3132033832863736</v>
      </c>
      <c r="BD2871" s="22"/>
    </row>
    <row r="2872" spans="1:56" x14ac:dyDescent="0.2">
      <c r="A2872" s="1">
        <v>2868</v>
      </c>
      <c r="B2872" s="3" t="s">
        <v>2920</v>
      </c>
      <c r="C2872" s="27">
        <v>129000000</v>
      </c>
      <c r="D2872" s="7">
        <v>115000000</v>
      </c>
      <c r="E2872" s="7">
        <v>129000000</v>
      </c>
      <c r="F2872" s="7">
        <v>107000000</v>
      </c>
      <c r="G2872" s="7">
        <v>118000000</v>
      </c>
      <c r="H2872" s="8">
        <v>112000000</v>
      </c>
      <c r="I2872" s="27">
        <v>112000000</v>
      </c>
      <c r="J2872" s="7">
        <v>132000000</v>
      </c>
      <c r="K2872" s="7">
        <v>119000000</v>
      </c>
      <c r="L2872" s="7">
        <v>124000000</v>
      </c>
      <c r="M2872" s="7">
        <v>112000000</v>
      </c>
      <c r="N2872" s="8">
        <v>99800000</v>
      </c>
      <c r="O2872" s="27">
        <v>136000000</v>
      </c>
      <c r="P2872" s="7">
        <v>113000000</v>
      </c>
      <c r="Q2872" s="7">
        <v>112000000</v>
      </c>
      <c r="R2872" s="7">
        <v>109000000</v>
      </c>
      <c r="S2872" s="7">
        <v>103000000</v>
      </c>
      <c r="T2872" s="8">
        <v>109000000</v>
      </c>
      <c r="U2872" s="27">
        <v>121000000</v>
      </c>
      <c r="V2872" s="7">
        <v>122000000</v>
      </c>
      <c r="W2872" s="7">
        <v>114000000</v>
      </c>
      <c r="X2872" s="7">
        <v>107000000</v>
      </c>
      <c r="Y2872" s="7">
        <v>98700000</v>
      </c>
      <c r="Z2872" s="8">
        <v>101000000</v>
      </c>
      <c r="AA2872" s="27">
        <v>103000000</v>
      </c>
      <c r="AB2872" s="7">
        <v>115000000</v>
      </c>
      <c r="AC2872" s="7">
        <v>111000000</v>
      </c>
      <c r="AD2872" s="7">
        <v>118000000</v>
      </c>
      <c r="AE2872" s="7">
        <v>98700000</v>
      </c>
      <c r="AF2872" s="8">
        <v>102000000</v>
      </c>
      <c r="AG2872" s="7">
        <v>125000000</v>
      </c>
      <c r="AH2872" s="7">
        <v>128000000</v>
      </c>
      <c r="AI2872" s="7">
        <v>92200000</v>
      </c>
      <c r="AJ2872" s="7">
        <v>115000000</v>
      </c>
      <c r="AK2872" s="7">
        <v>109000000</v>
      </c>
      <c r="AL2872" s="8">
        <v>90100000</v>
      </c>
      <c r="AM2872" s="17">
        <v>0.105116101912142</v>
      </c>
      <c r="AN2872" s="2">
        <f t="shared" si="541"/>
        <v>116500000</v>
      </c>
      <c r="AO2872" s="2">
        <f t="shared" si="542"/>
        <v>115500000</v>
      </c>
      <c r="AP2872" s="2">
        <f t="shared" si="543"/>
        <v>110500000</v>
      </c>
      <c r="AQ2872" s="2">
        <f t="shared" si="544"/>
        <v>110500000</v>
      </c>
      <c r="AR2872" s="2">
        <f t="shared" si="545"/>
        <v>107000000</v>
      </c>
      <c r="AS2872" s="2">
        <f t="shared" si="546"/>
        <v>112000000</v>
      </c>
      <c r="AT2872" s="2">
        <f t="shared" si="547"/>
        <v>112000000</v>
      </c>
      <c r="AU2872">
        <f t="shared" si="548"/>
        <v>3521363.3723318018</v>
      </c>
      <c r="AV2872">
        <f t="shared" si="549"/>
        <v>1.2779141270558958</v>
      </c>
      <c r="AW2872" t="str">
        <f t="shared" si="540"/>
        <v>sp|Q9UJS0-2|CMC2_HUMAN;sp|Q9UJS0|CMC2_HUMAN</v>
      </c>
      <c r="AX2872" s="20">
        <f t="shared" si="550"/>
        <v>0</v>
      </c>
      <c r="AY2872" s="21">
        <f t="shared" si="551"/>
        <v>-0.28398091712353235</v>
      </c>
      <c r="AZ2872" s="21">
        <f t="shared" si="551"/>
        <v>-1.7038855027411945</v>
      </c>
      <c r="BA2872" s="21">
        <f t="shared" si="551"/>
        <v>-1.7038855027411945</v>
      </c>
      <c r="BB2872" s="21">
        <f t="shared" si="551"/>
        <v>-2.6978187126735578</v>
      </c>
      <c r="BC2872" s="22">
        <f t="shared" si="551"/>
        <v>-1.2779141270558958</v>
      </c>
      <c r="BD2872" s="22"/>
    </row>
    <row r="2873" spans="1:56" x14ac:dyDescent="0.2">
      <c r="A2873" s="1">
        <v>2869</v>
      </c>
      <c r="B2873" s="3" t="s">
        <v>2921</v>
      </c>
      <c r="C2873" s="27">
        <v>7653204</v>
      </c>
      <c r="D2873" s="7">
        <v>6955709.5</v>
      </c>
      <c r="E2873" s="7">
        <v>6066488.5</v>
      </c>
      <c r="F2873" s="7">
        <v>8080814</v>
      </c>
      <c r="G2873" s="7">
        <v>6496225</v>
      </c>
      <c r="H2873" s="8">
        <v>7359918.5</v>
      </c>
      <c r="I2873" s="27">
        <v>7109809</v>
      </c>
      <c r="J2873" s="7">
        <v>6957620</v>
      </c>
      <c r="K2873" s="7">
        <v>6130097</v>
      </c>
      <c r="L2873" s="7">
        <v>7848065</v>
      </c>
      <c r="M2873" s="7">
        <v>7037295.5</v>
      </c>
      <c r="N2873" s="8">
        <v>6069439.5</v>
      </c>
      <c r="O2873" s="27">
        <v>6795753.5</v>
      </c>
      <c r="P2873" s="7">
        <v>7799389</v>
      </c>
      <c r="Q2873" s="7">
        <v>7454283</v>
      </c>
      <c r="R2873" s="7">
        <v>7911467</v>
      </c>
      <c r="S2873" s="7">
        <v>7708404</v>
      </c>
      <c r="T2873" s="8">
        <v>7137157</v>
      </c>
      <c r="U2873" s="27">
        <v>8422194</v>
      </c>
      <c r="V2873" s="7">
        <v>8684733</v>
      </c>
      <c r="W2873" s="7">
        <v>6926789</v>
      </c>
      <c r="X2873" s="7">
        <v>6867195</v>
      </c>
      <c r="Y2873" s="7">
        <v>7571937.5</v>
      </c>
      <c r="Z2873" s="8">
        <v>7184722.5</v>
      </c>
      <c r="AA2873" s="27">
        <v>10000000</v>
      </c>
      <c r="AB2873" s="7">
        <v>7355438.5</v>
      </c>
      <c r="AC2873" s="7">
        <v>8445320</v>
      </c>
      <c r="AD2873" s="7">
        <v>6270661.5</v>
      </c>
      <c r="AE2873" s="7">
        <v>7915800</v>
      </c>
      <c r="AF2873" s="8">
        <v>6705518</v>
      </c>
      <c r="AG2873" s="7">
        <v>6702649.5</v>
      </c>
      <c r="AH2873" s="7">
        <v>10200000</v>
      </c>
      <c r="AI2873" s="7">
        <v>7411912</v>
      </c>
      <c r="AJ2873" s="7">
        <v>7615133</v>
      </c>
      <c r="AK2873" s="7">
        <v>7237599.5</v>
      </c>
      <c r="AL2873" s="8">
        <v>7311774</v>
      </c>
      <c r="AM2873" s="17">
        <v>0.10517285672549601</v>
      </c>
      <c r="AN2873" s="2">
        <f t="shared" si="541"/>
        <v>7157814</v>
      </c>
      <c r="AO2873" s="2">
        <f t="shared" si="542"/>
        <v>6997457.75</v>
      </c>
      <c r="AP2873" s="2">
        <f t="shared" si="543"/>
        <v>7581343.5</v>
      </c>
      <c r="AQ2873" s="2">
        <f t="shared" si="544"/>
        <v>7378330</v>
      </c>
      <c r="AR2873" s="2">
        <f t="shared" si="545"/>
        <v>7635619.25</v>
      </c>
      <c r="AS2873" s="2">
        <f t="shared" si="546"/>
        <v>7361843</v>
      </c>
      <c r="AT2873" s="2">
        <f t="shared" si="547"/>
        <v>7352067.916666667</v>
      </c>
      <c r="AU2873">
        <f t="shared" si="548"/>
        <v>243818.31574630865</v>
      </c>
      <c r="AV2873">
        <f t="shared" si="549"/>
        <v>-0.79671584996422862</v>
      </c>
      <c r="AW2873" t="str">
        <f t="shared" si="540"/>
        <v>sp|P49593|PPM1F_HUMAN</v>
      </c>
      <c r="AX2873" s="20">
        <f t="shared" si="550"/>
        <v>0</v>
      </c>
      <c r="AY2873" s="21">
        <f t="shared" si="551"/>
        <v>-0.65768746498458142</v>
      </c>
      <c r="AZ2873" s="21">
        <f t="shared" si="551"/>
        <v>1.7370700749187344</v>
      </c>
      <c r="BA2873" s="21">
        <f t="shared" si="551"/>
        <v>0.90442754197943609</v>
      </c>
      <c r="BB2873" s="21">
        <f t="shared" si="551"/>
        <v>1.9596774284059659</v>
      </c>
      <c r="BC2873" s="22">
        <f t="shared" si="551"/>
        <v>0.83680751946580922</v>
      </c>
      <c r="BD2873" s="22"/>
    </row>
    <row r="2874" spans="1:56" x14ac:dyDescent="0.2">
      <c r="A2874" s="1">
        <v>2870</v>
      </c>
      <c r="B2874" s="3" t="s">
        <v>2922</v>
      </c>
      <c r="C2874" s="27">
        <v>5069244.5</v>
      </c>
      <c r="D2874" s="7">
        <v>23100000</v>
      </c>
      <c r="E2874" s="7">
        <v>4410663</v>
      </c>
      <c r="F2874" s="7">
        <v>21700000</v>
      </c>
      <c r="G2874" s="7">
        <v>26300000</v>
      </c>
      <c r="H2874" s="8">
        <v>5387188</v>
      </c>
      <c r="I2874" s="27">
        <v>15800000</v>
      </c>
      <c r="J2874" s="7">
        <v>18900000</v>
      </c>
      <c r="K2874" s="7">
        <v>19300000</v>
      </c>
      <c r="L2874" s="7">
        <v>26800000</v>
      </c>
      <c r="M2874" s="7">
        <v>29100000</v>
      </c>
      <c r="N2874" s="8">
        <v>28200000</v>
      </c>
      <c r="O2874" s="27">
        <v>5873175</v>
      </c>
      <c r="P2874" s="7">
        <v>31000000</v>
      </c>
      <c r="Q2874" s="7">
        <v>33800000</v>
      </c>
      <c r="R2874" s="7">
        <v>26400000</v>
      </c>
      <c r="S2874" s="7">
        <v>26500000</v>
      </c>
      <c r="T2874" s="8">
        <v>5710431</v>
      </c>
      <c r="U2874" s="27">
        <v>23400000</v>
      </c>
      <c r="V2874" s="7">
        <v>7000085.5</v>
      </c>
      <c r="W2874" s="7">
        <v>25300000</v>
      </c>
      <c r="X2874" s="7">
        <v>32700000</v>
      </c>
      <c r="Y2874" s="7">
        <v>22400000</v>
      </c>
      <c r="Z2874" s="8">
        <v>22800000</v>
      </c>
      <c r="AA2874" s="27">
        <v>17400000</v>
      </c>
      <c r="AB2874" s="7">
        <v>5746026</v>
      </c>
      <c r="AC2874" s="7">
        <v>4671075</v>
      </c>
      <c r="AD2874" s="7">
        <v>29800000</v>
      </c>
      <c r="AE2874" s="7">
        <v>30200000</v>
      </c>
      <c r="AF2874" s="8">
        <v>19300000</v>
      </c>
      <c r="AG2874" s="7">
        <v>27700000</v>
      </c>
      <c r="AH2874" s="7">
        <v>46300000</v>
      </c>
      <c r="AI2874" s="7">
        <v>23400000</v>
      </c>
      <c r="AJ2874" s="7">
        <v>29800000</v>
      </c>
      <c r="AK2874" s="7">
        <v>35800000</v>
      </c>
      <c r="AL2874" s="8">
        <v>23200000</v>
      </c>
      <c r="AM2874" s="17">
        <v>0.10517285672549601</v>
      </c>
      <c r="AN2874" s="2">
        <f t="shared" si="541"/>
        <v>13543594</v>
      </c>
      <c r="AO2874" s="2">
        <f t="shared" si="542"/>
        <v>23050000</v>
      </c>
      <c r="AP2874" s="2">
        <f t="shared" si="543"/>
        <v>26450000</v>
      </c>
      <c r="AQ2874" s="2">
        <f t="shared" si="544"/>
        <v>23100000</v>
      </c>
      <c r="AR2874" s="2">
        <f t="shared" si="545"/>
        <v>18350000</v>
      </c>
      <c r="AS2874" s="2">
        <f t="shared" si="546"/>
        <v>28750000</v>
      </c>
      <c r="AT2874" s="2">
        <f t="shared" si="547"/>
        <v>22207265.666666668</v>
      </c>
      <c r="AU2874">
        <f t="shared" si="548"/>
        <v>5518207.1019011876</v>
      </c>
      <c r="AV2874">
        <f t="shared" si="549"/>
        <v>-1.5700156784042725</v>
      </c>
      <c r="AW2874" t="str">
        <f t="shared" si="540"/>
        <v>sp|Q8N6M0|OTU6B_HUMAN</v>
      </c>
      <c r="AX2874" s="20">
        <f t="shared" si="550"/>
        <v>0</v>
      </c>
      <c r="AY2874" s="21">
        <f t="shared" si="551"/>
        <v>1.7227345448351798</v>
      </c>
      <c r="AZ2874" s="21">
        <f t="shared" si="551"/>
        <v>2.338876697025988</v>
      </c>
      <c r="BA2874" s="21">
        <f t="shared" si="551"/>
        <v>1.7317954588379858</v>
      </c>
      <c r="BB2874" s="21">
        <f t="shared" si="551"/>
        <v>0.87100862857141559</v>
      </c>
      <c r="BC2874" s="22">
        <f t="shared" si="551"/>
        <v>2.7556787411550641</v>
      </c>
      <c r="BD2874" s="22"/>
    </row>
    <row r="2875" spans="1:56" x14ac:dyDescent="0.2">
      <c r="A2875" s="1">
        <v>2871</v>
      </c>
      <c r="B2875" s="3" t="s">
        <v>2923</v>
      </c>
      <c r="C2875" s="27">
        <v>41700000</v>
      </c>
      <c r="D2875" s="7">
        <v>39000000</v>
      </c>
      <c r="E2875" s="7">
        <v>39300000</v>
      </c>
      <c r="F2875" s="7">
        <v>35200000</v>
      </c>
      <c r="G2875" s="7">
        <v>38500000</v>
      </c>
      <c r="H2875" s="8">
        <v>38800000</v>
      </c>
      <c r="I2875" s="27">
        <v>43600000</v>
      </c>
      <c r="J2875" s="7">
        <v>36200000</v>
      </c>
      <c r="K2875" s="7">
        <v>40900000</v>
      </c>
      <c r="L2875" s="7">
        <v>29400000</v>
      </c>
      <c r="M2875" s="7">
        <v>40700000</v>
      </c>
      <c r="N2875" s="8">
        <v>38600000</v>
      </c>
      <c r="O2875" s="27">
        <v>41500000</v>
      </c>
      <c r="P2875" s="7">
        <v>42000000</v>
      </c>
      <c r="Q2875" s="7">
        <v>38500000</v>
      </c>
      <c r="R2875" s="7">
        <v>34800000</v>
      </c>
      <c r="S2875" s="7">
        <v>41900000</v>
      </c>
      <c r="T2875" s="8">
        <v>37100000</v>
      </c>
      <c r="U2875" s="27">
        <v>42800000</v>
      </c>
      <c r="V2875" s="7">
        <v>39400000</v>
      </c>
      <c r="W2875" s="7">
        <v>44000000</v>
      </c>
      <c r="X2875" s="7">
        <v>37700000</v>
      </c>
      <c r="Y2875" s="7">
        <v>42100000</v>
      </c>
      <c r="Z2875" s="8">
        <v>41400000</v>
      </c>
      <c r="AA2875" s="27">
        <v>41200000</v>
      </c>
      <c r="AB2875" s="7">
        <v>41800000</v>
      </c>
      <c r="AC2875" s="7">
        <v>40500000</v>
      </c>
      <c r="AD2875" s="7">
        <v>42300000</v>
      </c>
      <c r="AE2875" s="7">
        <v>39300000</v>
      </c>
      <c r="AF2875" s="8">
        <v>42200000</v>
      </c>
      <c r="AG2875" s="7">
        <v>43600000</v>
      </c>
      <c r="AH2875" s="7">
        <v>39900000</v>
      </c>
      <c r="AI2875" s="7">
        <v>41900000</v>
      </c>
      <c r="AJ2875" s="7">
        <v>38200000</v>
      </c>
      <c r="AK2875" s="7">
        <v>38500000</v>
      </c>
      <c r="AL2875" s="8">
        <v>31400000</v>
      </c>
      <c r="AM2875" s="17">
        <v>0.105227280128772</v>
      </c>
      <c r="AN2875" s="2">
        <f t="shared" si="541"/>
        <v>38900000</v>
      </c>
      <c r="AO2875" s="2">
        <f t="shared" si="542"/>
        <v>39650000</v>
      </c>
      <c r="AP2875" s="2">
        <f t="shared" si="543"/>
        <v>40000000</v>
      </c>
      <c r="AQ2875" s="2">
        <f t="shared" si="544"/>
        <v>41750000</v>
      </c>
      <c r="AR2875" s="2">
        <f t="shared" si="545"/>
        <v>41500000</v>
      </c>
      <c r="AS2875" s="2">
        <f t="shared" si="546"/>
        <v>39200000</v>
      </c>
      <c r="AT2875" s="2">
        <f t="shared" si="547"/>
        <v>40166666.666666664</v>
      </c>
      <c r="AU2875">
        <f t="shared" si="548"/>
        <v>1193175.0360557609</v>
      </c>
      <c r="AV2875">
        <f t="shared" si="549"/>
        <v>-1.0615933357555334</v>
      </c>
      <c r="AW2875" t="str">
        <f t="shared" si="540"/>
        <v>sp|Q12802-2|AKP13_HUMAN;sp|Q12802-4|AKP13_HUMAN;sp|Q12802|AKP13_HUMAN</v>
      </c>
      <c r="AX2875" s="20">
        <f t="shared" si="550"/>
        <v>0</v>
      </c>
      <c r="AY2875" s="21">
        <f t="shared" si="551"/>
        <v>0.62857500143419864</v>
      </c>
      <c r="AZ2875" s="21">
        <f t="shared" si="551"/>
        <v>0.92191000210349128</v>
      </c>
      <c r="BA2875" s="21">
        <f t="shared" si="551"/>
        <v>2.3885850054499551</v>
      </c>
      <c r="BB2875" s="21">
        <f t="shared" si="551"/>
        <v>2.1790600049718885</v>
      </c>
      <c r="BC2875" s="22">
        <f t="shared" si="551"/>
        <v>0.25143000057367937</v>
      </c>
      <c r="BD2875" s="22"/>
    </row>
    <row r="2876" spans="1:56" x14ac:dyDescent="0.2">
      <c r="A2876" s="1">
        <v>2872</v>
      </c>
      <c r="B2876" s="3" t="s">
        <v>2924</v>
      </c>
      <c r="C2876" s="27">
        <v>89900000</v>
      </c>
      <c r="D2876" s="7">
        <v>95700000</v>
      </c>
      <c r="E2876" s="7">
        <v>89800000</v>
      </c>
      <c r="F2876" s="7">
        <v>90100000</v>
      </c>
      <c r="G2876" s="7">
        <v>90700000</v>
      </c>
      <c r="H2876" s="8">
        <v>105000000</v>
      </c>
      <c r="I2876" s="27">
        <v>89400000</v>
      </c>
      <c r="J2876" s="7">
        <v>107000000</v>
      </c>
      <c r="K2876" s="7">
        <v>87700000</v>
      </c>
      <c r="L2876" s="7">
        <v>90900000</v>
      </c>
      <c r="M2876" s="7">
        <v>98900000</v>
      </c>
      <c r="N2876" s="8">
        <v>90300000</v>
      </c>
      <c r="O2876" s="27">
        <v>101000000</v>
      </c>
      <c r="P2876" s="7">
        <v>108000000</v>
      </c>
      <c r="Q2876" s="7">
        <v>95600000</v>
      </c>
      <c r="R2876" s="7">
        <v>92000000</v>
      </c>
      <c r="S2876" s="7">
        <v>94500000</v>
      </c>
      <c r="T2876" s="8">
        <v>98500000</v>
      </c>
      <c r="U2876" s="27">
        <v>94400000</v>
      </c>
      <c r="V2876" s="7">
        <v>95200000</v>
      </c>
      <c r="W2876" s="7">
        <v>99200000</v>
      </c>
      <c r="X2876" s="7">
        <v>103000000</v>
      </c>
      <c r="Y2876" s="7">
        <v>85600000</v>
      </c>
      <c r="Z2876" s="8">
        <v>95400000</v>
      </c>
      <c r="AA2876" s="27">
        <v>99500000</v>
      </c>
      <c r="AB2876" s="7">
        <v>106000000</v>
      </c>
      <c r="AC2876" s="7">
        <v>99200000</v>
      </c>
      <c r="AD2876" s="7">
        <v>101000000</v>
      </c>
      <c r="AE2876" s="7">
        <v>96300000</v>
      </c>
      <c r="AF2876" s="8">
        <v>96600000</v>
      </c>
      <c r="AG2876" s="7">
        <v>103000000</v>
      </c>
      <c r="AH2876" s="7">
        <v>100000000</v>
      </c>
      <c r="AI2876" s="7">
        <v>95200000</v>
      </c>
      <c r="AJ2876" s="7">
        <v>102000000</v>
      </c>
      <c r="AK2876" s="7">
        <v>96000000</v>
      </c>
      <c r="AL2876" s="8">
        <v>93700000</v>
      </c>
      <c r="AM2876" s="17">
        <v>0.10523015379310501</v>
      </c>
      <c r="AN2876" s="2">
        <f t="shared" si="541"/>
        <v>90400000</v>
      </c>
      <c r="AO2876" s="2">
        <f t="shared" si="542"/>
        <v>90600000</v>
      </c>
      <c r="AP2876" s="2">
        <f t="shared" si="543"/>
        <v>97050000</v>
      </c>
      <c r="AQ2876" s="2">
        <f t="shared" si="544"/>
        <v>95300000</v>
      </c>
      <c r="AR2876" s="2">
        <f t="shared" si="545"/>
        <v>99350000</v>
      </c>
      <c r="AS2876" s="2">
        <f t="shared" si="546"/>
        <v>98000000</v>
      </c>
      <c r="AT2876" s="2">
        <f t="shared" si="547"/>
        <v>95116666.666666672</v>
      </c>
      <c r="AU2876">
        <f t="shared" si="548"/>
        <v>3811911.1567121637</v>
      </c>
      <c r="AV2876">
        <f t="shared" si="549"/>
        <v>-1.2373495794521283</v>
      </c>
      <c r="AW2876" t="str">
        <f t="shared" si="540"/>
        <v>sp|O60762|DPM1_HUMAN</v>
      </c>
      <c r="AX2876" s="20">
        <f t="shared" si="550"/>
        <v>0</v>
      </c>
      <c r="AY2876" s="21">
        <f t="shared" si="551"/>
        <v>5.2467119976768561E-2</v>
      </c>
      <c r="AZ2876" s="21">
        <f t="shared" si="551"/>
        <v>1.7445317392275572</v>
      </c>
      <c r="BA2876" s="21">
        <f t="shared" si="551"/>
        <v>1.2854444394308315</v>
      </c>
      <c r="BB2876" s="21">
        <f t="shared" si="551"/>
        <v>2.3479036189603963</v>
      </c>
      <c r="BC2876" s="22">
        <f t="shared" si="551"/>
        <v>1.9937505591172082</v>
      </c>
      <c r="BD2876" s="22"/>
    </row>
    <row r="2877" spans="1:56" x14ac:dyDescent="0.2">
      <c r="A2877" s="1">
        <v>2873</v>
      </c>
      <c r="B2877" s="3" t="s">
        <v>2925</v>
      </c>
      <c r="C2877" s="27">
        <v>146000000</v>
      </c>
      <c r="D2877" s="7">
        <v>140000000</v>
      </c>
      <c r="E2877" s="7">
        <v>154000000</v>
      </c>
      <c r="F2877" s="7">
        <v>117000000</v>
      </c>
      <c r="G2877" s="7">
        <v>145000000</v>
      </c>
      <c r="H2877" s="8">
        <v>146000000</v>
      </c>
      <c r="I2877" s="27">
        <v>118000000</v>
      </c>
      <c r="J2877" s="7">
        <v>184000000</v>
      </c>
      <c r="K2877" s="7">
        <v>122000000</v>
      </c>
      <c r="L2877" s="7">
        <v>170000000</v>
      </c>
      <c r="M2877" s="7">
        <v>132000000</v>
      </c>
      <c r="N2877" s="8">
        <v>143000000</v>
      </c>
      <c r="O2877" s="27">
        <v>169000000</v>
      </c>
      <c r="P2877" s="7">
        <v>139000000</v>
      </c>
      <c r="Q2877" s="7">
        <v>122000000</v>
      </c>
      <c r="R2877" s="7">
        <v>138000000</v>
      </c>
      <c r="S2877" s="7">
        <v>118000000</v>
      </c>
      <c r="T2877" s="8">
        <v>136000000</v>
      </c>
      <c r="U2877" s="27">
        <v>132000000</v>
      </c>
      <c r="V2877" s="7">
        <v>138000000</v>
      </c>
      <c r="W2877" s="7">
        <v>125000000</v>
      </c>
      <c r="X2877" s="7">
        <v>114000000</v>
      </c>
      <c r="Y2877" s="7">
        <v>126000000</v>
      </c>
      <c r="Z2877" s="8">
        <v>136000000</v>
      </c>
      <c r="AA2877" s="27">
        <v>129000000</v>
      </c>
      <c r="AB2877" s="7">
        <v>133000000</v>
      </c>
      <c r="AC2877" s="7">
        <v>115000000</v>
      </c>
      <c r="AD2877" s="7">
        <v>144000000</v>
      </c>
      <c r="AE2877" s="7">
        <v>119000000</v>
      </c>
      <c r="AF2877" s="8">
        <v>136000000</v>
      </c>
      <c r="AG2877" s="7">
        <v>155000000</v>
      </c>
      <c r="AH2877" s="7">
        <v>136000000</v>
      </c>
      <c r="AI2877" s="7">
        <v>104000000</v>
      </c>
      <c r="AJ2877" s="7">
        <v>131000000</v>
      </c>
      <c r="AK2877" s="7">
        <v>123000000</v>
      </c>
      <c r="AL2877" s="8">
        <v>142000000</v>
      </c>
      <c r="AM2877" s="17">
        <v>0.10525798694563999</v>
      </c>
      <c r="AN2877" s="2">
        <f t="shared" si="541"/>
        <v>145500000</v>
      </c>
      <c r="AO2877" s="2">
        <f t="shared" si="542"/>
        <v>137500000</v>
      </c>
      <c r="AP2877" s="2">
        <f t="shared" si="543"/>
        <v>137000000</v>
      </c>
      <c r="AQ2877" s="2">
        <f t="shared" si="544"/>
        <v>129000000</v>
      </c>
      <c r="AR2877" s="2">
        <f t="shared" si="545"/>
        <v>131000000</v>
      </c>
      <c r="AS2877" s="2">
        <f t="shared" si="546"/>
        <v>133500000</v>
      </c>
      <c r="AT2877" s="2">
        <f t="shared" si="547"/>
        <v>135583333.33333334</v>
      </c>
      <c r="AU2877">
        <f t="shared" si="548"/>
        <v>5877215.894168485</v>
      </c>
      <c r="AV2877">
        <f t="shared" si="549"/>
        <v>1.6873068550206249</v>
      </c>
      <c r="AW2877" t="str">
        <f t="shared" si="540"/>
        <v>sp|P49257|LMAN1_HUMAN</v>
      </c>
      <c r="AX2877" s="20">
        <f t="shared" si="550"/>
        <v>0</v>
      </c>
      <c r="AY2877" s="21">
        <f t="shared" si="551"/>
        <v>-1.3611887233779845</v>
      </c>
      <c r="AZ2877" s="21">
        <f t="shared" si="551"/>
        <v>-1.4462630185891086</v>
      </c>
      <c r="BA2877" s="21">
        <f t="shared" si="551"/>
        <v>-2.807451741967093</v>
      </c>
      <c r="BB2877" s="21">
        <f t="shared" si="551"/>
        <v>-2.4671545611225971</v>
      </c>
      <c r="BC2877" s="22">
        <f t="shared" si="551"/>
        <v>-2.0417830850669767</v>
      </c>
      <c r="BD2877" s="22"/>
    </row>
    <row r="2878" spans="1:56" x14ac:dyDescent="0.2">
      <c r="A2878" s="1">
        <v>2874</v>
      </c>
      <c r="B2878" s="3" t="s">
        <v>2926</v>
      </c>
      <c r="C2878" s="27">
        <v>935933.1</v>
      </c>
      <c r="D2878" s="7">
        <v>736959.25</v>
      </c>
      <c r="E2878" s="7">
        <v>297831.38</v>
      </c>
      <c r="F2878" s="7">
        <v>853230.9</v>
      </c>
      <c r="G2878" s="7">
        <v>897623.75</v>
      </c>
      <c r="H2878" s="8">
        <v>773987.25</v>
      </c>
      <c r="I2878" s="27">
        <v>702851.1</v>
      </c>
      <c r="J2878" s="7">
        <v>819046.75</v>
      </c>
      <c r="K2878" s="7">
        <v>973305.56</v>
      </c>
      <c r="L2878" s="7">
        <v>1059841.8</v>
      </c>
      <c r="M2878" s="7">
        <v>1217113.8</v>
      </c>
      <c r="N2878" s="8">
        <v>1726752.9</v>
      </c>
      <c r="O2878" s="27">
        <v>1869614.6</v>
      </c>
      <c r="P2878" s="7">
        <v>1143334.8</v>
      </c>
      <c r="Q2878" s="7">
        <v>564137.5</v>
      </c>
      <c r="R2878" s="7">
        <v>1007153.5</v>
      </c>
      <c r="S2878" s="7">
        <v>846900.94</v>
      </c>
      <c r="T2878" s="8">
        <v>1077639.5</v>
      </c>
      <c r="U2878" s="27">
        <v>1912171</v>
      </c>
      <c r="V2878" s="7">
        <v>911633.2</v>
      </c>
      <c r="W2878" s="7">
        <v>1002772.5</v>
      </c>
      <c r="X2878" s="7">
        <v>1616120.2</v>
      </c>
      <c r="Y2878" s="7">
        <v>997578.5</v>
      </c>
      <c r="Z2878" s="8">
        <v>1597239</v>
      </c>
      <c r="AA2878" s="27">
        <v>1714967.1</v>
      </c>
      <c r="AB2878" s="7">
        <v>567897.80000000005</v>
      </c>
      <c r="AC2878" s="7">
        <v>862610.8</v>
      </c>
      <c r="AD2878" s="7">
        <v>654818.5</v>
      </c>
      <c r="AE2878" s="7">
        <v>1143233.1000000001</v>
      </c>
      <c r="AF2878" s="8">
        <v>1530519.8</v>
      </c>
      <c r="AG2878" s="7">
        <v>628393.1</v>
      </c>
      <c r="AH2878" s="7">
        <v>1252929.3999999999</v>
      </c>
      <c r="AI2878" s="7">
        <v>1290180</v>
      </c>
      <c r="AJ2878" s="7">
        <v>1237511.5</v>
      </c>
      <c r="AK2878" s="7">
        <v>948438.3</v>
      </c>
      <c r="AL2878" s="8">
        <v>1894541.2</v>
      </c>
      <c r="AM2878" s="17">
        <v>0.105260388222455</v>
      </c>
      <c r="AN2878" s="2">
        <f t="shared" si="541"/>
        <v>813609.07499999995</v>
      </c>
      <c r="AO2878" s="2">
        <f t="shared" si="542"/>
        <v>1016573.68</v>
      </c>
      <c r="AP2878" s="2">
        <f t="shared" si="543"/>
        <v>1042396.5</v>
      </c>
      <c r="AQ2878" s="2">
        <f t="shared" si="544"/>
        <v>1300005.75</v>
      </c>
      <c r="AR2878" s="2">
        <f t="shared" si="545"/>
        <v>1002921.9500000001</v>
      </c>
      <c r="AS2878" s="2">
        <f t="shared" si="546"/>
        <v>1245220.45</v>
      </c>
      <c r="AT2878" s="2">
        <f t="shared" si="547"/>
        <v>1070121.2341666666</v>
      </c>
      <c r="AU2878">
        <f t="shared" si="548"/>
        <v>177458.0846510382</v>
      </c>
      <c r="AV2878">
        <f t="shared" si="549"/>
        <v>-1.4454802646556457</v>
      </c>
      <c r="AW2878" t="str">
        <f t="shared" si="540"/>
        <v>sp|Q9NV35|NUD15_HUMAN</v>
      </c>
      <c r="AX2878" s="20">
        <f t="shared" si="550"/>
        <v>0</v>
      </c>
      <c r="AY2878" s="21">
        <f t="shared" si="551"/>
        <v>1.1437326476227843</v>
      </c>
      <c r="AZ2878" s="21">
        <f t="shared" si="551"/>
        <v>1.2892476860093369</v>
      </c>
      <c r="BA2878" s="21">
        <f t="shared" si="551"/>
        <v>2.7409102039868909</v>
      </c>
      <c r="BB2878" s="21">
        <f t="shared" si="551"/>
        <v>1.066803326387038</v>
      </c>
      <c r="BC2878" s="22">
        <f t="shared" si="551"/>
        <v>2.4321877239278256</v>
      </c>
      <c r="BD2878" s="22"/>
    </row>
    <row r="2879" spans="1:56" x14ac:dyDescent="0.2">
      <c r="A2879" s="1">
        <v>2875</v>
      </c>
      <c r="B2879" s="3" t="s">
        <v>2927</v>
      </c>
      <c r="C2879" s="27">
        <v>167319.95000000001</v>
      </c>
      <c r="D2879" s="7">
        <v>91659.14</v>
      </c>
      <c r="E2879" s="7">
        <v>173530.47</v>
      </c>
      <c r="F2879" s="7">
        <v>0</v>
      </c>
      <c r="G2879" s="7">
        <v>227394.14</v>
      </c>
      <c r="H2879" s="8">
        <v>105879.36</v>
      </c>
      <c r="I2879" s="27">
        <v>141296.1</v>
      </c>
      <c r="J2879" s="7">
        <v>78945.375</v>
      </c>
      <c r="K2879" s="7">
        <v>0</v>
      </c>
      <c r="L2879" s="7">
        <v>77431.12</v>
      </c>
      <c r="M2879" s="7">
        <v>136859.01999999999</v>
      </c>
      <c r="N2879" s="8">
        <v>275203.5</v>
      </c>
      <c r="O2879" s="27">
        <v>148578.32999999999</v>
      </c>
      <c r="P2879" s="7">
        <v>196110.5</v>
      </c>
      <c r="Q2879" s="7">
        <v>0</v>
      </c>
      <c r="R2879" s="7">
        <v>174688.83</v>
      </c>
      <c r="S2879" s="7">
        <v>167180.67000000001</v>
      </c>
      <c r="T2879" s="8">
        <v>242268.94</v>
      </c>
      <c r="U2879" s="27">
        <v>105963.17</v>
      </c>
      <c r="V2879" s="7">
        <v>0</v>
      </c>
      <c r="W2879" s="7">
        <v>289254.65999999997</v>
      </c>
      <c r="X2879" s="7">
        <v>10280.700000000001</v>
      </c>
      <c r="Y2879" s="7">
        <v>0</v>
      </c>
      <c r="Z2879" s="8">
        <v>0</v>
      </c>
      <c r="AA2879" s="27">
        <v>305753.62</v>
      </c>
      <c r="AB2879" s="7">
        <v>151350.67000000001</v>
      </c>
      <c r="AC2879" s="7">
        <v>119279.914</v>
      </c>
      <c r="AD2879" s="7">
        <v>5181.9809999999998</v>
      </c>
      <c r="AE2879" s="7">
        <v>0</v>
      </c>
      <c r="AF2879" s="8">
        <v>210052.28</v>
      </c>
      <c r="AG2879" s="7">
        <v>181745.12</v>
      </c>
      <c r="AH2879" s="7">
        <v>228680.42</v>
      </c>
      <c r="AI2879" s="7">
        <v>158387.73000000001</v>
      </c>
      <c r="AJ2879" s="7">
        <v>273197.56</v>
      </c>
      <c r="AK2879" s="7">
        <v>153305.25</v>
      </c>
      <c r="AL2879" s="8">
        <v>178080.83</v>
      </c>
      <c r="AM2879" s="17">
        <v>0.105487076827793</v>
      </c>
      <c r="AN2879" s="2">
        <f t="shared" si="541"/>
        <v>136599.655</v>
      </c>
      <c r="AO2879" s="2">
        <f t="shared" si="542"/>
        <v>107902.19749999999</v>
      </c>
      <c r="AP2879" s="2">
        <f t="shared" si="543"/>
        <v>170934.75</v>
      </c>
      <c r="AQ2879" s="2">
        <f t="shared" si="544"/>
        <v>5140.3500000000004</v>
      </c>
      <c r="AR2879" s="2">
        <f t="shared" si="545"/>
        <v>135315.29200000002</v>
      </c>
      <c r="AS2879" s="2">
        <f t="shared" si="546"/>
        <v>179912.97499999998</v>
      </c>
      <c r="AT2879" s="2">
        <f t="shared" si="547"/>
        <v>122634.20325000001</v>
      </c>
      <c r="AU2879">
        <f t="shared" si="548"/>
        <v>63232.083484501833</v>
      </c>
      <c r="AV2879">
        <f t="shared" si="549"/>
        <v>0.22086021811099932</v>
      </c>
      <c r="AW2879" t="str">
        <f t="shared" si="540"/>
        <v>sp|O75191-2|XYLB_HUMAN;sp|O75191|XYLB_HUMAN</v>
      </c>
      <c r="AX2879" s="20">
        <f t="shared" si="550"/>
        <v>0</v>
      </c>
      <c r="AY2879" s="21">
        <f t="shared" si="551"/>
        <v>-0.45384330103615428</v>
      </c>
      <c r="AZ2879" s="21">
        <f t="shared" si="551"/>
        <v>0.54300116504014173</v>
      </c>
      <c r="BA2879" s="21">
        <f t="shared" si="551"/>
        <v>-2.0789968913837962</v>
      </c>
      <c r="BB2879" s="21">
        <f t="shared" si="551"/>
        <v>-2.0311888035680181E-2</v>
      </c>
      <c r="BC2879" s="22">
        <f t="shared" si="551"/>
        <v>0.68498960674949227</v>
      </c>
      <c r="BD2879" s="22"/>
    </row>
    <row r="2880" spans="1:56" x14ac:dyDescent="0.2">
      <c r="A2880" s="1">
        <v>2876</v>
      </c>
      <c r="B2880" s="3" t="s">
        <v>2928</v>
      </c>
      <c r="C2880" s="27">
        <v>216782.12</v>
      </c>
      <c r="D2880" s="7">
        <v>190022.66</v>
      </c>
      <c r="E2880" s="7">
        <v>119980.80499999999</v>
      </c>
      <c r="F2880" s="7">
        <v>111972.22</v>
      </c>
      <c r="G2880" s="7">
        <v>148585.48000000001</v>
      </c>
      <c r="H2880" s="8">
        <v>74554.77</v>
      </c>
      <c r="I2880" s="27">
        <v>448538.5</v>
      </c>
      <c r="J2880" s="7">
        <v>110885.07</v>
      </c>
      <c r="K2880" s="7">
        <v>162332.56</v>
      </c>
      <c r="L2880" s="7">
        <v>578831.19999999995</v>
      </c>
      <c r="M2880" s="7">
        <v>234931.66</v>
      </c>
      <c r="N2880" s="8">
        <v>290469.7</v>
      </c>
      <c r="O2880" s="27">
        <v>124868.18</v>
      </c>
      <c r="P2880" s="7">
        <v>385620.03</v>
      </c>
      <c r="Q2880" s="7">
        <v>59170.226999999999</v>
      </c>
      <c r="R2880" s="7">
        <v>286984.7</v>
      </c>
      <c r="S2880" s="7">
        <v>320060.03000000003</v>
      </c>
      <c r="T2880" s="8">
        <v>274232.8</v>
      </c>
      <c r="U2880" s="27">
        <v>216724.6</v>
      </c>
      <c r="V2880" s="7">
        <v>288362.28000000003</v>
      </c>
      <c r="W2880" s="7">
        <v>340699.75</v>
      </c>
      <c r="X2880" s="7">
        <v>291849.7</v>
      </c>
      <c r="Y2880" s="7">
        <v>238260.56</v>
      </c>
      <c r="Z2880" s="8">
        <v>403973.5</v>
      </c>
      <c r="AA2880" s="27">
        <v>190079.7</v>
      </c>
      <c r="AB2880" s="7">
        <v>450820.38</v>
      </c>
      <c r="AC2880" s="7">
        <v>290014.12</v>
      </c>
      <c r="AD2880" s="7">
        <v>310196.21999999997</v>
      </c>
      <c r="AE2880" s="7">
        <v>268688.3</v>
      </c>
      <c r="AF2880" s="8">
        <v>364117.7</v>
      </c>
      <c r="AG2880" s="7">
        <v>298218.8</v>
      </c>
      <c r="AH2880" s="7">
        <v>625202.69999999995</v>
      </c>
      <c r="AI2880" s="7">
        <v>176291.19</v>
      </c>
      <c r="AJ2880" s="7">
        <v>110779.05</v>
      </c>
      <c r="AK2880" s="7">
        <v>329441.90000000002</v>
      </c>
      <c r="AL2880" s="8">
        <v>158854.75</v>
      </c>
      <c r="AM2880" s="17">
        <v>0.105610344052864</v>
      </c>
      <c r="AN2880" s="2">
        <f t="shared" si="541"/>
        <v>134283.14250000002</v>
      </c>
      <c r="AO2880" s="2">
        <f t="shared" si="542"/>
        <v>262700.68</v>
      </c>
      <c r="AP2880" s="2">
        <f t="shared" si="543"/>
        <v>280608.75</v>
      </c>
      <c r="AQ2880" s="2">
        <f t="shared" si="544"/>
        <v>290105.99</v>
      </c>
      <c r="AR2880" s="2">
        <f t="shared" si="545"/>
        <v>300105.17</v>
      </c>
      <c r="AS2880" s="2">
        <f t="shared" si="546"/>
        <v>237254.995</v>
      </c>
      <c r="AT2880" s="2">
        <f t="shared" si="547"/>
        <v>250843.12125</v>
      </c>
      <c r="AU2880">
        <f t="shared" si="548"/>
        <v>61263.010838687907</v>
      </c>
      <c r="AV2880">
        <f t="shared" si="549"/>
        <v>-1.9026159040226562</v>
      </c>
      <c r="AW2880" t="str">
        <f t="shared" si="540"/>
        <v>sp|Q96D05-2|CJ035_HUMAN;sp|Q96D05|CJ035_HUMAN</v>
      </c>
      <c r="AX2880" s="20">
        <f t="shared" si="550"/>
        <v>0</v>
      </c>
      <c r="AY2880" s="21">
        <f t="shared" si="551"/>
        <v>2.0961675853336224</v>
      </c>
      <c r="AZ2880" s="21">
        <f t="shared" si="551"/>
        <v>2.3884821443936382</v>
      </c>
      <c r="BA2880" s="21">
        <f t="shared" si="551"/>
        <v>2.5435061934892209</v>
      </c>
      <c r="BB2880" s="21">
        <f t="shared" si="551"/>
        <v>2.7067234409459111</v>
      </c>
      <c r="BC2880" s="22">
        <f t="shared" si="551"/>
        <v>1.6808160599735449</v>
      </c>
      <c r="BD2880" s="22"/>
    </row>
    <row r="2881" spans="1:56" x14ac:dyDescent="0.2">
      <c r="A2881" s="1">
        <v>2877</v>
      </c>
      <c r="B2881" s="3" t="s">
        <v>2929</v>
      </c>
      <c r="C2881" s="27">
        <v>55200000</v>
      </c>
      <c r="D2881" s="7">
        <v>65000000</v>
      </c>
      <c r="E2881" s="7">
        <v>42600000</v>
      </c>
      <c r="F2881" s="7">
        <v>61700000</v>
      </c>
      <c r="G2881" s="7">
        <v>53900000</v>
      </c>
      <c r="H2881" s="8">
        <v>67500000</v>
      </c>
      <c r="I2881" s="27">
        <v>60000000</v>
      </c>
      <c r="J2881" s="7">
        <v>59000000</v>
      </c>
      <c r="K2881" s="7">
        <v>68500000</v>
      </c>
      <c r="L2881" s="7">
        <v>71700000</v>
      </c>
      <c r="M2881" s="7">
        <v>82200000</v>
      </c>
      <c r="N2881" s="8">
        <v>79100000</v>
      </c>
      <c r="O2881" s="27">
        <v>62800000</v>
      </c>
      <c r="P2881" s="7">
        <v>72900000</v>
      </c>
      <c r="Q2881" s="7">
        <v>76200000</v>
      </c>
      <c r="R2881" s="7">
        <v>66600000</v>
      </c>
      <c r="S2881" s="7">
        <v>61000000</v>
      </c>
      <c r="T2881" s="8">
        <v>73100000</v>
      </c>
      <c r="U2881" s="27">
        <v>70800000</v>
      </c>
      <c r="V2881" s="7">
        <v>69800000</v>
      </c>
      <c r="W2881" s="7">
        <v>72300000</v>
      </c>
      <c r="X2881" s="7">
        <v>82900000</v>
      </c>
      <c r="Y2881" s="7">
        <v>69700000</v>
      </c>
      <c r="Z2881" s="8">
        <v>64600000</v>
      </c>
      <c r="AA2881" s="27">
        <v>61300000</v>
      </c>
      <c r="AB2881" s="7">
        <v>70600000</v>
      </c>
      <c r="AC2881" s="7">
        <v>73900000</v>
      </c>
      <c r="AD2881" s="7">
        <v>56200000</v>
      </c>
      <c r="AE2881" s="7">
        <v>66300000</v>
      </c>
      <c r="AF2881" s="8">
        <v>65500000</v>
      </c>
      <c r="AG2881" s="7">
        <v>67900000</v>
      </c>
      <c r="AH2881" s="7">
        <v>69900000</v>
      </c>
      <c r="AI2881" s="7">
        <v>74800000</v>
      </c>
      <c r="AJ2881" s="7">
        <v>65200000</v>
      </c>
      <c r="AK2881" s="7">
        <v>70200000</v>
      </c>
      <c r="AL2881" s="8">
        <v>64300000</v>
      </c>
      <c r="AM2881" s="17">
        <v>0.10570657070022001</v>
      </c>
      <c r="AN2881" s="2">
        <f t="shared" si="541"/>
        <v>58450000</v>
      </c>
      <c r="AO2881" s="2">
        <f t="shared" si="542"/>
        <v>70100000</v>
      </c>
      <c r="AP2881" s="2">
        <f t="shared" si="543"/>
        <v>69750000</v>
      </c>
      <c r="AQ2881" s="2">
        <f t="shared" si="544"/>
        <v>70300000</v>
      </c>
      <c r="AR2881" s="2">
        <f t="shared" si="545"/>
        <v>65900000</v>
      </c>
      <c r="AS2881" s="2">
        <f t="shared" si="546"/>
        <v>68900000</v>
      </c>
      <c r="AT2881" s="2">
        <f t="shared" si="547"/>
        <v>67233333.333333328</v>
      </c>
      <c r="AU2881">
        <f t="shared" si="548"/>
        <v>4596919.2582279136</v>
      </c>
      <c r="AV2881">
        <f t="shared" si="549"/>
        <v>-1.9106999361827499</v>
      </c>
      <c r="AW2881" t="str">
        <f t="shared" si="540"/>
        <v>sp|Q96IR7|HPDL_HUMAN</v>
      </c>
      <c r="AX2881" s="20">
        <f t="shared" si="550"/>
        <v>0</v>
      </c>
      <c r="AY2881" s="21">
        <f t="shared" si="551"/>
        <v>2.5343059874606126</v>
      </c>
      <c r="AZ2881" s="21">
        <f t="shared" si="551"/>
        <v>2.4581680393394785</v>
      </c>
      <c r="BA2881" s="21">
        <f t="shared" si="551"/>
        <v>2.5778133863869752</v>
      </c>
      <c r="BB2881" s="21">
        <f t="shared" si="551"/>
        <v>1.6206506100070013</v>
      </c>
      <c r="BC2881" s="22">
        <f t="shared" si="551"/>
        <v>2.2732615939024381</v>
      </c>
      <c r="BD2881" s="22"/>
    </row>
    <row r="2882" spans="1:56" x14ac:dyDescent="0.2">
      <c r="A2882" s="1">
        <v>2878</v>
      </c>
      <c r="B2882" s="3" t="s">
        <v>2930</v>
      </c>
      <c r="C2882" s="27">
        <v>12300000</v>
      </c>
      <c r="D2882" s="7">
        <v>10100000</v>
      </c>
      <c r="E2882" s="7">
        <v>13000000</v>
      </c>
      <c r="F2882" s="7">
        <v>10000000</v>
      </c>
      <c r="G2882" s="7">
        <v>12500000</v>
      </c>
      <c r="H2882" s="8">
        <v>6718236</v>
      </c>
      <c r="I2882" s="27">
        <v>12200000</v>
      </c>
      <c r="J2882" s="7">
        <v>13200000</v>
      </c>
      <c r="K2882" s="7">
        <v>11700000</v>
      </c>
      <c r="L2882" s="7">
        <v>13400000</v>
      </c>
      <c r="M2882" s="7">
        <v>11300000</v>
      </c>
      <c r="N2882" s="8">
        <v>9285628</v>
      </c>
      <c r="O2882" s="27">
        <v>12700000</v>
      </c>
      <c r="P2882" s="7">
        <v>11100000</v>
      </c>
      <c r="Q2882" s="7">
        <v>11500000</v>
      </c>
      <c r="R2882" s="7">
        <v>10300000</v>
      </c>
      <c r="S2882" s="7">
        <v>9847255</v>
      </c>
      <c r="T2882" s="8">
        <v>10400000</v>
      </c>
      <c r="U2882" s="27">
        <v>10400000</v>
      </c>
      <c r="V2882" s="7">
        <v>10300000</v>
      </c>
      <c r="W2882" s="7">
        <v>10600000</v>
      </c>
      <c r="X2882" s="7">
        <v>10300000</v>
      </c>
      <c r="Y2882" s="7">
        <v>6991892</v>
      </c>
      <c r="Z2882" s="8">
        <v>10600000</v>
      </c>
      <c r="AA2882" s="27">
        <v>10900000</v>
      </c>
      <c r="AB2882" s="7">
        <v>9881152</v>
      </c>
      <c r="AC2882" s="7">
        <v>9818452</v>
      </c>
      <c r="AD2882" s="7">
        <v>9970007</v>
      </c>
      <c r="AE2882" s="7">
        <v>9527545</v>
      </c>
      <c r="AF2882" s="8">
        <v>7139023.5</v>
      </c>
      <c r="AG2882" s="7">
        <v>14500000</v>
      </c>
      <c r="AH2882" s="7">
        <v>9197828</v>
      </c>
      <c r="AI2882" s="7">
        <v>10300000</v>
      </c>
      <c r="AJ2882" s="7">
        <v>10500000</v>
      </c>
      <c r="AK2882" s="7">
        <v>8678041</v>
      </c>
      <c r="AL2882" s="8">
        <v>9955088</v>
      </c>
      <c r="AM2882" s="17">
        <v>0.10570657070022001</v>
      </c>
      <c r="AN2882" s="2">
        <f t="shared" si="541"/>
        <v>11200000</v>
      </c>
      <c r="AO2882" s="2">
        <f t="shared" si="542"/>
        <v>11950000</v>
      </c>
      <c r="AP2882" s="2">
        <f t="shared" si="543"/>
        <v>10750000</v>
      </c>
      <c r="AQ2882" s="2">
        <f t="shared" si="544"/>
        <v>10350000</v>
      </c>
      <c r="AR2882" s="2">
        <f t="shared" si="545"/>
        <v>9849802</v>
      </c>
      <c r="AS2882" s="2">
        <f t="shared" si="546"/>
        <v>10127544</v>
      </c>
      <c r="AT2882" s="2">
        <f t="shared" si="547"/>
        <v>10704557.666666666</v>
      </c>
      <c r="AU2882">
        <f t="shared" si="548"/>
        <v>773035.30025314272</v>
      </c>
      <c r="AV2882">
        <f t="shared" si="549"/>
        <v>0.64090518656922069</v>
      </c>
      <c r="AW2882" t="str">
        <f t="shared" si="540"/>
        <v>sp|Q15526-2|SURF1_HUMAN;sp|Q15526|SURF1_HUMAN</v>
      </c>
      <c r="AX2882" s="20">
        <f t="shared" si="550"/>
        <v>0</v>
      </c>
      <c r="AY2882" s="21">
        <f t="shared" si="551"/>
        <v>0.97020148983416477</v>
      </c>
      <c r="AZ2882" s="21">
        <f t="shared" si="551"/>
        <v>-0.58212089390049893</v>
      </c>
      <c r="BA2882" s="21">
        <f t="shared" si="551"/>
        <v>-1.0995616884787203</v>
      </c>
      <c r="BB2882" s="21">
        <f t="shared" si="551"/>
        <v>-1.7466188148948127</v>
      </c>
      <c r="BC2882" s="22">
        <f t="shared" si="551"/>
        <v>-1.387331211975452</v>
      </c>
      <c r="BD2882" s="22"/>
    </row>
    <row r="2883" spans="1:56" x14ac:dyDescent="0.2">
      <c r="A2883" s="1">
        <v>2879</v>
      </c>
      <c r="B2883" s="3" t="s">
        <v>2931</v>
      </c>
      <c r="C2883" s="27">
        <v>1231675.8999999999</v>
      </c>
      <c r="D2883" s="7">
        <v>1412732.2</v>
      </c>
      <c r="E2883" s="7">
        <v>1114064.8</v>
      </c>
      <c r="F2883" s="7">
        <v>1650958.2</v>
      </c>
      <c r="G2883" s="7">
        <v>1841427.5</v>
      </c>
      <c r="H2883" s="8">
        <v>1632982.8</v>
      </c>
      <c r="I2883" s="27">
        <v>1733887.8</v>
      </c>
      <c r="J2883" s="7">
        <v>333050.8</v>
      </c>
      <c r="K2883" s="7">
        <v>980484.06</v>
      </c>
      <c r="L2883" s="7">
        <v>218547.38</v>
      </c>
      <c r="M2883" s="7">
        <v>1533269.1</v>
      </c>
      <c r="N2883" s="8">
        <v>1987023.6</v>
      </c>
      <c r="O2883" s="27">
        <v>1433565.2</v>
      </c>
      <c r="P2883" s="7">
        <v>1283571.8</v>
      </c>
      <c r="Q2883" s="7">
        <v>1235721</v>
      </c>
      <c r="R2883" s="7">
        <v>2322197.2000000002</v>
      </c>
      <c r="S2883" s="7">
        <v>1542423.8</v>
      </c>
      <c r="T2883" s="8">
        <v>1629231.9</v>
      </c>
      <c r="U2883" s="27">
        <v>921791.25</v>
      </c>
      <c r="V2883" s="7">
        <v>1147820.2</v>
      </c>
      <c r="W2883" s="7">
        <v>1136495.8</v>
      </c>
      <c r="X2883" s="7">
        <v>1292955.8</v>
      </c>
      <c r="Y2883" s="7">
        <v>1847957.6</v>
      </c>
      <c r="Z2883" s="8">
        <v>1406223.9</v>
      </c>
      <c r="AA2883" s="27">
        <v>13655.332</v>
      </c>
      <c r="AB2883" s="7">
        <v>1236838.8</v>
      </c>
      <c r="AC2883" s="7">
        <v>1364711</v>
      </c>
      <c r="AD2883" s="7">
        <v>1095263.8</v>
      </c>
      <c r="AE2883" s="7">
        <v>1248758.8999999999</v>
      </c>
      <c r="AF2883" s="8">
        <v>1224468.1000000001</v>
      </c>
      <c r="AG2883" s="7">
        <v>1424379.5</v>
      </c>
      <c r="AH2883" s="7">
        <v>1059708</v>
      </c>
      <c r="AI2883" s="7">
        <v>855092.75</v>
      </c>
      <c r="AJ2883" s="7">
        <v>1367426.2</v>
      </c>
      <c r="AK2883" s="7">
        <v>1175761</v>
      </c>
      <c r="AL2883" s="8">
        <v>9616.7819999999992</v>
      </c>
      <c r="AM2883" s="17">
        <v>0.105871861464627</v>
      </c>
      <c r="AN2883" s="2">
        <f t="shared" si="541"/>
        <v>1522857.5</v>
      </c>
      <c r="AO2883" s="2">
        <f t="shared" si="542"/>
        <v>1256876.58</v>
      </c>
      <c r="AP2883" s="2">
        <f t="shared" si="543"/>
        <v>1487994.5</v>
      </c>
      <c r="AQ2883" s="2">
        <f t="shared" si="544"/>
        <v>1220388</v>
      </c>
      <c r="AR2883" s="2">
        <f t="shared" si="545"/>
        <v>1230653.4500000002</v>
      </c>
      <c r="AS2883" s="2">
        <f t="shared" si="546"/>
        <v>1117734.5</v>
      </c>
      <c r="AT2883" s="2">
        <f t="shared" si="547"/>
        <v>1306084.0883333334</v>
      </c>
      <c r="AU2883">
        <f t="shared" si="548"/>
        <v>161871.95985411466</v>
      </c>
      <c r="AV2883">
        <f t="shared" si="549"/>
        <v>1.3391659176921766</v>
      </c>
      <c r="AW2883" t="str">
        <f t="shared" si="540"/>
        <v>sp|P56277|CMC4_HUMAN</v>
      </c>
      <c r="AX2883" s="20">
        <f t="shared" si="550"/>
        <v>0</v>
      </c>
      <c r="AY2883" s="21">
        <f t="shared" si="551"/>
        <v>-1.6431562343454194</v>
      </c>
      <c r="AZ2883" s="21">
        <f t="shared" si="551"/>
        <v>-0.21537392906974073</v>
      </c>
      <c r="BA2883" s="21">
        <f t="shared" si="551"/>
        <v>-1.8685725450695561</v>
      </c>
      <c r="BB2883" s="21">
        <f t="shared" si="551"/>
        <v>-1.8051554467082844</v>
      </c>
      <c r="BC2883" s="22">
        <f t="shared" si="551"/>
        <v>-2.5027373509600594</v>
      </c>
      <c r="BD2883" s="22"/>
    </row>
    <row r="2884" spans="1:56" x14ac:dyDescent="0.2">
      <c r="A2884" s="1">
        <v>2880</v>
      </c>
      <c r="B2884" s="3" t="s">
        <v>2932</v>
      </c>
      <c r="C2884" s="27">
        <v>530298.5</v>
      </c>
      <c r="D2884" s="7">
        <v>436727.47</v>
      </c>
      <c r="E2884" s="7">
        <v>374408</v>
      </c>
      <c r="F2884" s="7">
        <v>151094.73000000001</v>
      </c>
      <c r="G2884" s="7">
        <v>422263.56</v>
      </c>
      <c r="H2884" s="8">
        <v>386408.88</v>
      </c>
      <c r="I2884" s="27">
        <v>373917</v>
      </c>
      <c r="J2884" s="7">
        <v>324143.8</v>
      </c>
      <c r="K2884" s="7">
        <v>377846.7</v>
      </c>
      <c r="L2884" s="7">
        <v>352883</v>
      </c>
      <c r="M2884" s="7">
        <v>429094.66</v>
      </c>
      <c r="N2884" s="8">
        <v>262234.38</v>
      </c>
      <c r="O2884" s="27">
        <v>408797.28</v>
      </c>
      <c r="P2884" s="7">
        <v>265306.96999999997</v>
      </c>
      <c r="Q2884" s="7">
        <v>218804.58</v>
      </c>
      <c r="R2884" s="7">
        <v>96583.71</v>
      </c>
      <c r="S2884" s="7">
        <v>229961.44</v>
      </c>
      <c r="T2884" s="8">
        <v>313886.65999999997</v>
      </c>
      <c r="U2884" s="27">
        <v>183061.88</v>
      </c>
      <c r="V2884" s="7">
        <v>248341.64</v>
      </c>
      <c r="W2884" s="7">
        <v>250708.97</v>
      </c>
      <c r="X2884" s="7">
        <v>221647.58</v>
      </c>
      <c r="Y2884" s="7">
        <v>227996.14</v>
      </c>
      <c r="Z2884" s="8">
        <v>470600.53</v>
      </c>
      <c r="AA2884" s="27">
        <v>298878.90000000002</v>
      </c>
      <c r="AB2884" s="7">
        <v>256677.14</v>
      </c>
      <c r="AC2884" s="7">
        <v>200990.67</v>
      </c>
      <c r="AD2884" s="7">
        <v>295275.46999999997</v>
      </c>
      <c r="AE2884" s="7">
        <v>285286</v>
      </c>
      <c r="AF2884" s="8">
        <v>437805.8</v>
      </c>
      <c r="AG2884" s="7">
        <v>469284.56</v>
      </c>
      <c r="AH2884" s="7">
        <v>467857.12</v>
      </c>
      <c r="AI2884" s="7">
        <v>298880.03000000003</v>
      </c>
      <c r="AJ2884" s="7">
        <v>259184.47</v>
      </c>
      <c r="AK2884" s="7">
        <v>290630.84000000003</v>
      </c>
      <c r="AL2884" s="8">
        <v>59864.62</v>
      </c>
      <c r="AM2884" s="17">
        <v>0.106262936542052</v>
      </c>
      <c r="AN2884" s="2">
        <f t="shared" si="541"/>
        <v>404336.22</v>
      </c>
      <c r="AO2884" s="2">
        <f t="shared" si="542"/>
        <v>363400</v>
      </c>
      <c r="AP2884" s="2">
        <f t="shared" si="543"/>
        <v>247634.20499999999</v>
      </c>
      <c r="AQ2884" s="2">
        <f t="shared" si="544"/>
        <v>238168.89</v>
      </c>
      <c r="AR2884" s="2">
        <f t="shared" si="545"/>
        <v>290280.73499999999</v>
      </c>
      <c r="AS2884" s="2">
        <f t="shared" si="546"/>
        <v>294755.43500000006</v>
      </c>
      <c r="AT2884" s="2">
        <f t="shared" si="547"/>
        <v>306429.2475</v>
      </c>
      <c r="AU2884">
        <f t="shared" si="548"/>
        <v>65337.321168509079</v>
      </c>
      <c r="AV2884">
        <f t="shared" si="549"/>
        <v>1.4984846447483162</v>
      </c>
      <c r="AW2884" t="str">
        <f t="shared" ref="AW2884:AW2947" si="552">B2884</f>
        <v>sp|O60271-3|JIP4_HUMAN;sp|O60271|JIP4_HUMAN</v>
      </c>
      <c r="AX2884" s="20">
        <f t="shared" si="550"/>
        <v>0</v>
      </c>
      <c r="AY2884" s="21">
        <f t="shared" si="551"/>
        <v>-0.62653655319634038</v>
      </c>
      <c r="AZ2884" s="21">
        <f t="shared" si="551"/>
        <v>-2.3983538381663303</v>
      </c>
      <c r="BA2884" s="21">
        <f t="shared" si="551"/>
        <v>-2.5432222660528723</v>
      </c>
      <c r="BB2884" s="21">
        <f t="shared" si="551"/>
        <v>-1.7456406684602768</v>
      </c>
      <c r="BC2884" s="22">
        <f t="shared" si="551"/>
        <v>-1.6771545426140773</v>
      </c>
      <c r="BD2884" s="22"/>
    </row>
    <row r="2885" spans="1:56" x14ac:dyDescent="0.2">
      <c r="A2885" s="1">
        <v>2881</v>
      </c>
      <c r="B2885" s="3" t="s">
        <v>2933</v>
      </c>
      <c r="C2885" s="27">
        <v>19500000</v>
      </c>
      <c r="D2885" s="7">
        <v>20900000</v>
      </c>
      <c r="E2885" s="7">
        <v>17600000</v>
      </c>
      <c r="F2885" s="7">
        <v>22800000</v>
      </c>
      <c r="G2885" s="7">
        <v>18900000</v>
      </c>
      <c r="H2885" s="8">
        <v>18100000</v>
      </c>
      <c r="I2885" s="27">
        <v>16500000</v>
      </c>
      <c r="J2885" s="7">
        <v>19700000</v>
      </c>
      <c r="K2885" s="7">
        <v>22300000</v>
      </c>
      <c r="L2885" s="7">
        <v>19800000</v>
      </c>
      <c r="M2885" s="7">
        <v>20900000</v>
      </c>
      <c r="N2885" s="8">
        <v>28900000</v>
      </c>
      <c r="O2885" s="27">
        <v>19500000</v>
      </c>
      <c r="P2885" s="7">
        <v>25400000</v>
      </c>
      <c r="Q2885" s="7">
        <v>21600000</v>
      </c>
      <c r="R2885" s="7">
        <v>21800000</v>
      </c>
      <c r="S2885" s="7">
        <v>21300000</v>
      </c>
      <c r="T2885" s="8">
        <v>29200000</v>
      </c>
      <c r="U2885" s="27">
        <v>19600000</v>
      </c>
      <c r="V2885" s="7">
        <v>17500000</v>
      </c>
      <c r="W2885" s="7">
        <v>25000000</v>
      </c>
      <c r="X2885" s="7">
        <v>28500000</v>
      </c>
      <c r="Y2885" s="7">
        <v>31300000</v>
      </c>
      <c r="Z2885" s="8">
        <v>17600000</v>
      </c>
      <c r="AA2885" s="27">
        <v>20100000</v>
      </c>
      <c r="AB2885" s="7">
        <v>20400000</v>
      </c>
      <c r="AC2885" s="7">
        <v>26300000</v>
      </c>
      <c r="AD2885" s="7">
        <v>30700000</v>
      </c>
      <c r="AE2885" s="7">
        <v>25300000</v>
      </c>
      <c r="AF2885" s="8">
        <v>20800000</v>
      </c>
      <c r="AG2885" s="7">
        <v>19800000</v>
      </c>
      <c r="AH2885" s="7">
        <v>31900000</v>
      </c>
      <c r="AI2885" s="7">
        <v>24800000</v>
      </c>
      <c r="AJ2885" s="7">
        <v>29900000</v>
      </c>
      <c r="AK2885" s="7">
        <v>28600000</v>
      </c>
      <c r="AL2885" s="8">
        <v>12800000</v>
      </c>
      <c r="AM2885" s="17">
        <v>0.106382306183116</v>
      </c>
      <c r="AN2885" s="2">
        <f t="shared" ref="AN2885:AN2948" si="553">MEDIAN(C2885:H2885)</f>
        <v>19200000</v>
      </c>
      <c r="AO2885" s="2">
        <f t="shared" ref="AO2885:AO2948" si="554">MEDIAN(I2885:N2885)</f>
        <v>20350000</v>
      </c>
      <c r="AP2885" s="2">
        <f t="shared" ref="AP2885:AP2948" si="555">MEDIAN(O2885:T2885)</f>
        <v>21700000</v>
      </c>
      <c r="AQ2885" s="2">
        <f t="shared" ref="AQ2885:AQ2948" si="556">MEDIAN(U2885:Z2885)</f>
        <v>22300000</v>
      </c>
      <c r="AR2885" s="2">
        <f t="shared" ref="AR2885:AR2948" si="557">MEDIAN(AA2885:AF2885)</f>
        <v>23050000</v>
      </c>
      <c r="AS2885" s="2">
        <f t="shared" ref="AS2885:AS2948" si="558">MEDIAN(AG2885:AL2885)</f>
        <v>26700000</v>
      </c>
      <c r="AT2885" s="2">
        <f t="shared" ref="AT2885:AT2948" si="559">AVERAGE(AN2885:AS2885)</f>
        <v>22216666.666666668</v>
      </c>
      <c r="AU2885">
        <f t="shared" ref="AU2885:AU2948" si="560">STDEV(AN2885:AS2885)</f>
        <v>2594352.8415901144</v>
      </c>
      <c r="AV2885">
        <f t="shared" ref="AV2885:AV2948" si="561">(AN2885-$AT2885)/$AU2885</f>
        <v>-1.16278195406054</v>
      </c>
      <c r="AW2885" t="str">
        <f t="shared" si="552"/>
        <v>sp|Q96IX5|USMG5_HUMAN</v>
      </c>
      <c r="AX2885" s="20">
        <f t="shared" ref="AX2885:AX2948" si="562">AV2885-AV2885</f>
        <v>0</v>
      </c>
      <c r="AY2885" s="21">
        <f t="shared" si="551"/>
        <v>0.4432704686750123</v>
      </c>
      <c r="AZ2885" s="21">
        <f t="shared" si="551"/>
        <v>0.96363145364133107</v>
      </c>
      <c r="BA2885" s="21">
        <f t="shared" si="551"/>
        <v>1.1949030025152505</v>
      </c>
      <c r="BB2885" s="21">
        <f t="shared" si="551"/>
        <v>1.48399243860765</v>
      </c>
      <c r="BC2885" s="22">
        <f t="shared" si="551"/>
        <v>2.8908943609239932</v>
      </c>
      <c r="BD2885" s="22"/>
    </row>
    <row r="2886" spans="1:56" x14ac:dyDescent="0.2">
      <c r="A2886" s="1">
        <v>2882</v>
      </c>
      <c r="B2886" s="3" t="s">
        <v>2934</v>
      </c>
      <c r="C2886" s="27">
        <v>2898030.8</v>
      </c>
      <c r="D2886" s="7">
        <v>2345224</v>
      </c>
      <c r="E2886" s="7">
        <v>2616933</v>
      </c>
      <c r="F2886" s="7">
        <v>2552830</v>
      </c>
      <c r="G2886" s="7">
        <v>2687887.8</v>
      </c>
      <c r="H2886" s="8">
        <v>2624744.7999999998</v>
      </c>
      <c r="I2886" s="27">
        <v>2437039.7999999998</v>
      </c>
      <c r="J2886" s="7">
        <v>2900858.2</v>
      </c>
      <c r="K2886" s="7">
        <v>2275638.7999999998</v>
      </c>
      <c r="L2886" s="7">
        <v>2867550</v>
      </c>
      <c r="M2886" s="7">
        <v>2616431.7999999998</v>
      </c>
      <c r="N2886" s="8">
        <v>2757386.5</v>
      </c>
      <c r="O2886" s="27">
        <v>3234978</v>
      </c>
      <c r="P2886" s="7">
        <v>2523831.7999999998</v>
      </c>
      <c r="Q2886" s="7">
        <v>2379121</v>
      </c>
      <c r="R2886" s="7">
        <v>2038510.2</v>
      </c>
      <c r="S2886" s="7">
        <v>2564385</v>
      </c>
      <c r="T2886" s="8">
        <v>2751787.2</v>
      </c>
      <c r="U2886" s="27">
        <v>2576605.2000000002</v>
      </c>
      <c r="V2886" s="7">
        <v>2261625.5</v>
      </c>
      <c r="W2886" s="7">
        <v>2502725.2000000002</v>
      </c>
      <c r="X2886" s="7">
        <v>2318416.2000000002</v>
      </c>
      <c r="Y2886" s="7">
        <v>2084548.6</v>
      </c>
      <c r="Z2886" s="8">
        <v>2547470.5</v>
      </c>
      <c r="AA2886" s="27">
        <v>2962236.5</v>
      </c>
      <c r="AB2886" s="7">
        <v>2472769.2000000002</v>
      </c>
      <c r="AC2886" s="7">
        <v>2451249.5</v>
      </c>
      <c r="AD2886" s="7">
        <v>2278619.7999999998</v>
      </c>
      <c r="AE2886" s="7">
        <v>2426171.7999999998</v>
      </c>
      <c r="AF2886" s="8">
        <v>2242979.7999999998</v>
      </c>
      <c r="AG2886" s="7">
        <v>2879887.5</v>
      </c>
      <c r="AH2886" s="7">
        <v>2012502</v>
      </c>
      <c r="AI2886" s="7">
        <v>2504890.2000000002</v>
      </c>
      <c r="AJ2886" s="7">
        <v>2337115</v>
      </c>
      <c r="AK2886" s="7">
        <v>2212027.2000000002</v>
      </c>
      <c r="AL2886" s="8">
        <v>2431433</v>
      </c>
      <c r="AM2886" s="17">
        <v>0.106382306183116</v>
      </c>
      <c r="AN2886" s="2">
        <f t="shared" si="553"/>
        <v>2620838.9</v>
      </c>
      <c r="AO2886" s="2">
        <f t="shared" si="554"/>
        <v>2686909.15</v>
      </c>
      <c r="AP2886" s="2">
        <f t="shared" si="555"/>
        <v>2544108.4</v>
      </c>
      <c r="AQ2886" s="2">
        <f t="shared" si="556"/>
        <v>2410570.7000000002</v>
      </c>
      <c r="AR2886" s="2">
        <f t="shared" si="557"/>
        <v>2438710.65</v>
      </c>
      <c r="AS2886" s="2">
        <f t="shared" si="558"/>
        <v>2384274</v>
      </c>
      <c r="AT2886" s="2">
        <f t="shared" si="559"/>
        <v>2514235.2999999998</v>
      </c>
      <c r="AU2886">
        <f t="shared" si="560"/>
        <v>122811.44055735599</v>
      </c>
      <c r="AV2886">
        <f t="shared" si="561"/>
        <v>0.86802662289604493</v>
      </c>
      <c r="AW2886" t="str">
        <f t="shared" si="552"/>
        <v>sp|Q9UPN9-2|TRI33_HUMAN</v>
      </c>
      <c r="AX2886" s="20">
        <f t="shared" si="562"/>
        <v>0</v>
      </c>
      <c r="AY2886" s="21">
        <f t="shared" si="551"/>
        <v>0.53798123122856434</v>
      </c>
      <c r="AZ2886" s="21">
        <f t="shared" si="551"/>
        <v>-0.62478299783614166</v>
      </c>
      <c r="BA2886" s="21">
        <f t="shared" si="551"/>
        <v>-1.7121222505471649</v>
      </c>
      <c r="BB2886" s="21">
        <f t="shared" si="551"/>
        <v>-1.482990910076831</v>
      </c>
      <c r="BC2886" s="22">
        <f t="shared" si="551"/>
        <v>-1.9262448101446885</v>
      </c>
      <c r="BD2886" s="22"/>
    </row>
    <row r="2887" spans="1:56" x14ac:dyDescent="0.2">
      <c r="A2887" s="1">
        <v>2883</v>
      </c>
      <c r="B2887" s="3" t="s">
        <v>2935</v>
      </c>
      <c r="C2887" s="27">
        <v>1660641</v>
      </c>
      <c r="D2887" s="7">
        <v>2239476.5</v>
      </c>
      <c r="E2887" s="7">
        <v>2351142.7999999998</v>
      </c>
      <c r="F2887" s="7">
        <v>1973241.6</v>
      </c>
      <c r="G2887" s="7">
        <v>2383710</v>
      </c>
      <c r="H2887" s="8">
        <v>1856705.1</v>
      </c>
      <c r="I2887" s="27">
        <v>1958669</v>
      </c>
      <c r="J2887" s="7">
        <v>2222599.7999999998</v>
      </c>
      <c r="K2887" s="7">
        <v>1704585.6</v>
      </c>
      <c r="L2887" s="7">
        <v>1747712.8</v>
      </c>
      <c r="M2887" s="7">
        <v>1878774.1</v>
      </c>
      <c r="N2887" s="8">
        <v>1522742.9</v>
      </c>
      <c r="O2887" s="27">
        <v>2672456.7999999998</v>
      </c>
      <c r="P2887" s="7">
        <v>1824903.9</v>
      </c>
      <c r="Q2887" s="7">
        <v>1832604.8</v>
      </c>
      <c r="R2887" s="7">
        <v>1610127</v>
      </c>
      <c r="S2887" s="7">
        <v>1670977.1</v>
      </c>
      <c r="T2887" s="8">
        <v>2161292.7999999998</v>
      </c>
      <c r="U2887" s="27">
        <v>2080212.4</v>
      </c>
      <c r="V2887" s="7">
        <v>1558544.8</v>
      </c>
      <c r="W2887" s="7">
        <v>1778618.5</v>
      </c>
      <c r="X2887" s="7">
        <v>1753626.5</v>
      </c>
      <c r="Y2887" s="7">
        <v>1906447.6</v>
      </c>
      <c r="Z2887" s="8">
        <v>1909662.6</v>
      </c>
      <c r="AA2887" s="27">
        <v>1452641.5</v>
      </c>
      <c r="AB2887" s="7">
        <v>2240473.2000000002</v>
      </c>
      <c r="AC2887" s="7">
        <v>2057792.2</v>
      </c>
      <c r="AD2887" s="7">
        <v>2015749.5</v>
      </c>
      <c r="AE2887" s="7">
        <v>1364694.8</v>
      </c>
      <c r="AF2887" s="8">
        <v>1685232.2</v>
      </c>
      <c r="AG2887" s="7">
        <v>2009134.9</v>
      </c>
      <c r="AH2887" s="7">
        <v>1710534.8</v>
      </c>
      <c r="AI2887" s="7">
        <v>1675078.4</v>
      </c>
      <c r="AJ2887" s="7">
        <v>1627002.9</v>
      </c>
      <c r="AK2887" s="7">
        <v>1902369.8</v>
      </c>
      <c r="AL2887" s="8">
        <v>1416367.6</v>
      </c>
      <c r="AM2887" s="17">
        <v>0.106382587591487</v>
      </c>
      <c r="AN2887" s="2">
        <f t="shared" si="553"/>
        <v>2106359.0499999998</v>
      </c>
      <c r="AO2887" s="2">
        <f t="shared" si="554"/>
        <v>1813243.4500000002</v>
      </c>
      <c r="AP2887" s="2">
        <f t="shared" si="555"/>
        <v>1828754.35</v>
      </c>
      <c r="AQ2887" s="2">
        <f t="shared" si="556"/>
        <v>1842533.05</v>
      </c>
      <c r="AR2887" s="2">
        <f t="shared" si="557"/>
        <v>1850490.85</v>
      </c>
      <c r="AS2887" s="2">
        <f t="shared" si="558"/>
        <v>1692806.6</v>
      </c>
      <c r="AT2887" s="2">
        <f t="shared" si="559"/>
        <v>1855697.8916666666</v>
      </c>
      <c r="AU2887">
        <f t="shared" si="560"/>
        <v>135715.40044640619</v>
      </c>
      <c r="AV2887">
        <f t="shared" si="561"/>
        <v>1.8469617855367779</v>
      </c>
      <c r="AW2887" t="str">
        <f t="shared" si="552"/>
        <v>sp|Q8NE01|CNNM3_HUMAN</v>
      </c>
      <c r="AX2887" s="20">
        <f t="shared" si="562"/>
        <v>0</v>
      </c>
      <c r="AY2887" s="21">
        <f t="shared" si="551"/>
        <v>-2.1597814178483787</v>
      </c>
      <c r="AZ2887" s="21">
        <f t="shared" si="551"/>
        <v>-2.04549151449931</v>
      </c>
      <c r="BA2887" s="21">
        <f t="shared" si="551"/>
        <v>-1.9439650852607864</v>
      </c>
      <c r="BB2887" s="21">
        <f t="shared" si="551"/>
        <v>-1.8853291458329497</v>
      </c>
      <c r="BC2887" s="22">
        <f t="shared" si="551"/>
        <v>-3.0472035497792378</v>
      </c>
      <c r="BD2887" s="22"/>
    </row>
    <row r="2888" spans="1:56" x14ac:dyDescent="0.2">
      <c r="A2888" s="1">
        <v>2884</v>
      </c>
      <c r="B2888" s="3" t="s">
        <v>2936</v>
      </c>
      <c r="C2888" s="27">
        <v>0</v>
      </c>
      <c r="D2888" s="7">
        <v>113729.91</v>
      </c>
      <c r="E2888" s="7">
        <v>40356.266000000003</v>
      </c>
      <c r="F2888" s="7">
        <v>64188.953000000001</v>
      </c>
      <c r="G2888" s="7">
        <v>0</v>
      </c>
      <c r="H2888" s="8">
        <v>48252.86</v>
      </c>
      <c r="I2888" s="27">
        <v>38958.074000000001</v>
      </c>
      <c r="J2888" s="7">
        <v>6033.16</v>
      </c>
      <c r="K2888" s="7">
        <v>51553.156000000003</v>
      </c>
      <c r="L2888" s="7">
        <v>97869.06</v>
      </c>
      <c r="M2888" s="7">
        <v>77986.94</v>
      </c>
      <c r="N2888" s="8">
        <v>106459.36</v>
      </c>
      <c r="O2888" s="27">
        <v>107773.38</v>
      </c>
      <c r="P2888" s="7">
        <v>80485.14</v>
      </c>
      <c r="Q2888" s="7">
        <v>88466.664000000004</v>
      </c>
      <c r="R2888" s="7">
        <v>101960.96000000001</v>
      </c>
      <c r="S2888" s="7">
        <v>52008.02</v>
      </c>
      <c r="T2888" s="8">
        <v>59345.457000000002</v>
      </c>
      <c r="U2888" s="27">
        <v>104975.664</v>
      </c>
      <c r="V2888" s="7">
        <v>114503.93</v>
      </c>
      <c r="W2888" s="7">
        <v>87555.445000000007</v>
      </c>
      <c r="X2888" s="7">
        <v>57292.402000000002</v>
      </c>
      <c r="Y2888" s="7">
        <v>61222.83</v>
      </c>
      <c r="Z2888" s="8">
        <v>84674.49</v>
      </c>
      <c r="AA2888" s="27">
        <v>98707.054999999993</v>
      </c>
      <c r="AB2888" s="7">
        <v>23792.671999999999</v>
      </c>
      <c r="AC2888" s="7">
        <v>38519.660000000003</v>
      </c>
      <c r="AD2888" s="7">
        <v>35576.633000000002</v>
      </c>
      <c r="AE2888" s="7">
        <v>11010.518</v>
      </c>
      <c r="AF2888" s="8">
        <v>0</v>
      </c>
      <c r="AG2888" s="7">
        <v>87845</v>
      </c>
      <c r="AH2888" s="7">
        <v>47799.75</v>
      </c>
      <c r="AI2888" s="7">
        <v>0</v>
      </c>
      <c r="AJ2888" s="7">
        <v>0</v>
      </c>
      <c r="AK2888" s="7">
        <v>64500.582000000002</v>
      </c>
      <c r="AL2888" s="8">
        <v>67152.33</v>
      </c>
      <c r="AM2888" s="17">
        <v>0.106382587591487</v>
      </c>
      <c r="AN2888" s="2">
        <f t="shared" si="553"/>
        <v>44304.563000000002</v>
      </c>
      <c r="AO2888" s="2">
        <f t="shared" si="554"/>
        <v>64770.048000000003</v>
      </c>
      <c r="AP2888" s="2">
        <f t="shared" si="555"/>
        <v>84475.902000000002</v>
      </c>
      <c r="AQ2888" s="2">
        <f t="shared" si="556"/>
        <v>86114.967499999999</v>
      </c>
      <c r="AR2888" s="2">
        <f t="shared" si="557"/>
        <v>29684.6525</v>
      </c>
      <c r="AS2888" s="2">
        <f t="shared" si="558"/>
        <v>56150.165999999997</v>
      </c>
      <c r="AT2888" s="2">
        <f t="shared" si="559"/>
        <v>60916.716500000002</v>
      </c>
      <c r="AU2888">
        <f t="shared" si="560"/>
        <v>22266.390402613612</v>
      </c>
      <c r="AV2888">
        <f t="shared" si="561"/>
        <v>-0.74606405437183387</v>
      </c>
      <c r="AW2888" t="str">
        <f t="shared" si="552"/>
        <v>sp|Q12857-2|NFIA_HUMAN;sp|Q12857-3|NFIA_HUMAN;sp|Q12857-4|NFIA_HUMAN;sp|Q12857|NFIA_HUMAN</v>
      </c>
      <c r="AX2888" s="20">
        <f t="shared" si="562"/>
        <v>0</v>
      </c>
      <c r="AY2888" s="21">
        <f t="shared" si="551"/>
        <v>0.91912001136914312</v>
      </c>
      <c r="AZ2888" s="21">
        <f t="shared" si="551"/>
        <v>1.8041244347931995</v>
      </c>
      <c r="BA2888" s="21">
        <f t="shared" si="551"/>
        <v>1.8777360741457367</v>
      </c>
      <c r="BB2888" s="21">
        <f t="shared" si="551"/>
        <v>-0.6565909532549975</v>
      </c>
      <c r="BC2888" s="22">
        <f t="shared" si="551"/>
        <v>0.53199475917792083</v>
      </c>
      <c r="BD2888" s="22"/>
    </row>
    <row r="2889" spans="1:56" x14ac:dyDescent="0.2">
      <c r="A2889" s="1">
        <v>2885</v>
      </c>
      <c r="B2889" s="3" t="s">
        <v>2937</v>
      </c>
      <c r="C2889" s="27">
        <v>2763554.2</v>
      </c>
      <c r="D2889" s="7">
        <v>10400000</v>
      </c>
      <c r="E2889" s="7">
        <v>6902141</v>
      </c>
      <c r="F2889" s="7">
        <v>4330427.5</v>
      </c>
      <c r="G2889" s="7">
        <v>2705582.5</v>
      </c>
      <c r="H2889" s="8">
        <v>14700000</v>
      </c>
      <c r="I2889" s="27">
        <v>7326707</v>
      </c>
      <c r="J2889" s="7">
        <v>17500000</v>
      </c>
      <c r="K2889" s="7">
        <v>8261851</v>
      </c>
      <c r="L2889" s="7">
        <v>7029426.5</v>
      </c>
      <c r="M2889" s="7">
        <v>11500000</v>
      </c>
      <c r="N2889" s="8">
        <v>10600000</v>
      </c>
      <c r="O2889" s="27">
        <v>10800000</v>
      </c>
      <c r="P2889" s="7">
        <v>10900000</v>
      </c>
      <c r="Q2889" s="7">
        <v>3361817</v>
      </c>
      <c r="R2889" s="7">
        <v>7683120</v>
      </c>
      <c r="S2889" s="7">
        <v>14600000</v>
      </c>
      <c r="T2889" s="8">
        <v>12100000</v>
      </c>
      <c r="U2889" s="27">
        <v>9787738</v>
      </c>
      <c r="V2889" s="7">
        <v>12800000</v>
      </c>
      <c r="W2889" s="7">
        <v>9574960</v>
      </c>
      <c r="X2889" s="7">
        <v>13000000</v>
      </c>
      <c r="Y2889" s="7">
        <v>20800000</v>
      </c>
      <c r="Z2889" s="8">
        <v>32900000</v>
      </c>
      <c r="AA2889" s="27">
        <v>11400000</v>
      </c>
      <c r="AB2889" s="7">
        <v>11700000</v>
      </c>
      <c r="AC2889" s="7">
        <v>2332073</v>
      </c>
      <c r="AD2889" s="7">
        <v>8370974</v>
      </c>
      <c r="AE2889" s="7">
        <v>12400000</v>
      </c>
      <c r="AF2889" s="8">
        <v>13300000</v>
      </c>
      <c r="AG2889" s="7">
        <v>12400000</v>
      </c>
      <c r="AH2889" s="7">
        <v>3784371</v>
      </c>
      <c r="AI2889" s="7">
        <v>15900000</v>
      </c>
      <c r="AJ2889" s="7">
        <v>12900000</v>
      </c>
      <c r="AK2889" s="7">
        <v>23200000</v>
      </c>
      <c r="AL2889" s="8">
        <v>16900000</v>
      </c>
      <c r="AM2889" s="17">
        <v>0.10639462149842301</v>
      </c>
      <c r="AN2889" s="2">
        <f t="shared" si="553"/>
        <v>5616284.25</v>
      </c>
      <c r="AO2889" s="2">
        <f t="shared" si="554"/>
        <v>9430925.5</v>
      </c>
      <c r="AP2889" s="2">
        <f t="shared" si="555"/>
        <v>10850000</v>
      </c>
      <c r="AQ2889" s="2">
        <f t="shared" si="556"/>
        <v>12900000</v>
      </c>
      <c r="AR2889" s="2">
        <f t="shared" si="557"/>
        <v>11550000</v>
      </c>
      <c r="AS2889" s="2">
        <f t="shared" si="558"/>
        <v>14400000</v>
      </c>
      <c r="AT2889" s="2">
        <f t="shared" si="559"/>
        <v>10791201.625</v>
      </c>
      <c r="AU2889">
        <f t="shared" si="560"/>
        <v>3055480.6330570113</v>
      </c>
      <c r="AV2889">
        <f t="shared" si="561"/>
        <v>-1.6936508511993056</v>
      </c>
      <c r="AW2889" t="str">
        <f t="shared" si="552"/>
        <v>sp|Q9NUJ3|T11L1_HUMAN</v>
      </c>
      <c r="AX2889" s="20">
        <f t="shared" si="562"/>
        <v>0</v>
      </c>
      <c r="AY2889" s="21">
        <f t="shared" si="551"/>
        <v>1.2484586577737355</v>
      </c>
      <c r="AZ2889" s="21">
        <f t="shared" si="551"/>
        <v>1.7128944275989937</v>
      </c>
      <c r="BA2889" s="21">
        <f t="shared" si="551"/>
        <v>2.3838199696630498</v>
      </c>
      <c r="BB2889" s="21">
        <f t="shared" si="551"/>
        <v>1.9419909541574518</v>
      </c>
      <c r="BC2889" s="22">
        <f t="shared" si="551"/>
        <v>2.8747410980026027</v>
      </c>
      <c r="BD2889" s="22"/>
    </row>
    <row r="2890" spans="1:56" x14ac:dyDescent="0.2">
      <c r="A2890" s="1">
        <v>2886</v>
      </c>
      <c r="B2890" s="3" t="s">
        <v>2938</v>
      </c>
      <c r="C2890" s="27">
        <v>19200000</v>
      </c>
      <c r="D2890" s="7">
        <v>17200000</v>
      </c>
      <c r="E2890" s="7">
        <v>18000000</v>
      </c>
      <c r="F2890" s="7">
        <v>16900000</v>
      </c>
      <c r="G2890" s="7">
        <v>14200000</v>
      </c>
      <c r="H2890" s="8">
        <v>17000000</v>
      </c>
      <c r="I2890" s="27">
        <v>19600000</v>
      </c>
      <c r="J2890" s="7">
        <v>20900000</v>
      </c>
      <c r="K2890" s="7">
        <v>19500000</v>
      </c>
      <c r="L2890" s="7">
        <v>18000000</v>
      </c>
      <c r="M2890" s="7">
        <v>17900000</v>
      </c>
      <c r="N2890" s="8">
        <v>18200000</v>
      </c>
      <c r="O2890" s="27">
        <v>19600000</v>
      </c>
      <c r="P2890" s="7">
        <v>17900000</v>
      </c>
      <c r="Q2890" s="7">
        <v>17000000</v>
      </c>
      <c r="R2890" s="7">
        <v>20800000</v>
      </c>
      <c r="S2890" s="7">
        <v>19200000</v>
      </c>
      <c r="T2890" s="8">
        <v>16700000</v>
      </c>
      <c r="U2890" s="27">
        <v>19200000</v>
      </c>
      <c r="V2890" s="7">
        <v>18200000</v>
      </c>
      <c r="W2890" s="7">
        <v>17700000</v>
      </c>
      <c r="X2890" s="7">
        <v>16400000</v>
      </c>
      <c r="Y2890" s="7">
        <v>17100000</v>
      </c>
      <c r="Z2890" s="8">
        <v>19300000</v>
      </c>
      <c r="AA2890" s="27">
        <v>19700000</v>
      </c>
      <c r="AB2890" s="7">
        <v>18300000</v>
      </c>
      <c r="AC2890" s="7">
        <v>18000000</v>
      </c>
      <c r="AD2890" s="7">
        <v>17400000</v>
      </c>
      <c r="AE2890" s="7">
        <v>18500000</v>
      </c>
      <c r="AF2890" s="8">
        <v>21400000</v>
      </c>
      <c r="AG2890" s="7">
        <v>19700000</v>
      </c>
      <c r="AH2890" s="7">
        <v>17600000</v>
      </c>
      <c r="AI2890" s="7">
        <v>20900000</v>
      </c>
      <c r="AJ2890" s="7">
        <v>19800000</v>
      </c>
      <c r="AK2890" s="7">
        <v>17600000</v>
      </c>
      <c r="AL2890" s="8">
        <v>20900000</v>
      </c>
      <c r="AM2890" s="17">
        <v>0.10645221231865699</v>
      </c>
      <c r="AN2890" s="2">
        <f t="shared" si="553"/>
        <v>17100000</v>
      </c>
      <c r="AO2890" s="2">
        <f t="shared" si="554"/>
        <v>18850000</v>
      </c>
      <c r="AP2890" s="2">
        <f t="shared" si="555"/>
        <v>18550000</v>
      </c>
      <c r="AQ2890" s="2">
        <f t="shared" si="556"/>
        <v>17950000</v>
      </c>
      <c r="AR2890" s="2">
        <f t="shared" si="557"/>
        <v>18400000</v>
      </c>
      <c r="AS2890" s="2">
        <f t="shared" si="558"/>
        <v>19750000</v>
      </c>
      <c r="AT2890" s="2">
        <f t="shared" si="559"/>
        <v>18433333.333333332</v>
      </c>
      <c r="AU2890">
        <f t="shared" si="560"/>
        <v>886942.31304333801</v>
      </c>
      <c r="AV2890">
        <f t="shared" si="561"/>
        <v>-1.5032920560056564</v>
      </c>
      <c r="AW2890" t="str">
        <f t="shared" si="552"/>
        <v>sp|P52294|IMA5_HUMAN</v>
      </c>
      <c r="AX2890" s="20">
        <f t="shared" si="562"/>
        <v>0</v>
      </c>
      <c r="AY2890" s="21">
        <f t="shared" si="551"/>
        <v>1.9730708235074259</v>
      </c>
      <c r="AZ2890" s="21">
        <f t="shared" si="551"/>
        <v>1.6348301109061529</v>
      </c>
      <c r="BA2890" s="21">
        <f t="shared" si="551"/>
        <v>0.95834868570360687</v>
      </c>
      <c r="BB2890" s="21">
        <f t="shared" si="551"/>
        <v>1.4657097546055164</v>
      </c>
      <c r="BC2890" s="22">
        <f t="shared" si="551"/>
        <v>2.9877929613112446</v>
      </c>
      <c r="BD2890" s="22"/>
    </row>
    <row r="2891" spans="1:56" x14ac:dyDescent="0.2">
      <c r="A2891" s="1">
        <v>2887</v>
      </c>
      <c r="B2891" s="3" t="s">
        <v>2939</v>
      </c>
      <c r="C2891" s="27">
        <v>49500000</v>
      </c>
      <c r="D2891" s="7">
        <v>58200000</v>
      </c>
      <c r="E2891" s="7">
        <v>44500000</v>
      </c>
      <c r="F2891" s="7">
        <v>45800000</v>
      </c>
      <c r="G2891" s="7">
        <v>41200000</v>
      </c>
      <c r="H2891" s="8">
        <v>44900000</v>
      </c>
      <c r="I2891" s="27">
        <v>39700000</v>
      </c>
      <c r="J2891" s="7">
        <v>49300000</v>
      </c>
      <c r="K2891" s="7">
        <v>35200000</v>
      </c>
      <c r="L2891" s="7">
        <v>50000000</v>
      </c>
      <c r="M2891" s="7">
        <v>48200000</v>
      </c>
      <c r="N2891" s="8">
        <v>48600000</v>
      </c>
      <c r="O2891" s="27">
        <v>42400000</v>
      </c>
      <c r="P2891" s="7">
        <v>43600000</v>
      </c>
      <c r="Q2891" s="7">
        <v>43300000</v>
      </c>
      <c r="R2891" s="7">
        <v>59400000</v>
      </c>
      <c r="S2891" s="7">
        <v>39100000</v>
      </c>
      <c r="T2891" s="8">
        <v>45100000</v>
      </c>
      <c r="U2891" s="27">
        <v>52100000</v>
      </c>
      <c r="V2891" s="7">
        <v>39600000</v>
      </c>
      <c r="W2891" s="7">
        <v>42900000</v>
      </c>
      <c r="X2891" s="7">
        <v>63800000</v>
      </c>
      <c r="Y2891" s="7">
        <v>59200000</v>
      </c>
      <c r="Z2891" s="8">
        <v>44100000</v>
      </c>
      <c r="AA2891" s="27">
        <v>42200000</v>
      </c>
      <c r="AB2891" s="7">
        <v>45900000</v>
      </c>
      <c r="AC2891" s="7">
        <v>55800000</v>
      </c>
      <c r="AD2891" s="7">
        <v>64200000</v>
      </c>
      <c r="AE2891" s="7">
        <v>50100000</v>
      </c>
      <c r="AF2891" s="8">
        <v>45200000</v>
      </c>
      <c r="AG2891" s="7">
        <v>69400000</v>
      </c>
      <c r="AH2891" s="7">
        <v>46200000</v>
      </c>
      <c r="AI2891" s="7">
        <v>57800000</v>
      </c>
      <c r="AJ2891" s="7">
        <v>53300000</v>
      </c>
      <c r="AK2891" s="7">
        <v>56500000</v>
      </c>
      <c r="AL2891" s="8">
        <v>38100000</v>
      </c>
      <c r="AM2891" s="17">
        <v>0.10645518567236199</v>
      </c>
      <c r="AN2891" s="2">
        <f t="shared" si="553"/>
        <v>45350000</v>
      </c>
      <c r="AO2891" s="2">
        <f t="shared" si="554"/>
        <v>48400000</v>
      </c>
      <c r="AP2891" s="2">
        <f t="shared" si="555"/>
        <v>43450000</v>
      </c>
      <c r="AQ2891" s="2">
        <f t="shared" si="556"/>
        <v>48100000</v>
      </c>
      <c r="AR2891" s="2">
        <f t="shared" si="557"/>
        <v>48000000</v>
      </c>
      <c r="AS2891" s="2">
        <f t="shared" si="558"/>
        <v>54900000</v>
      </c>
      <c r="AT2891" s="2">
        <f t="shared" si="559"/>
        <v>48033333.333333336</v>
      </c>
      <c r="AU2891">
        <f t="shared" si="560"/>
        <v>3885828.9548906637</v>
      </c>
      <c r="AV2891">
        <f t="shared" si="561"/>
        <v>-0.69054334724541089</v>
      </c>
      <c r="AW2891" t="str">
        <f t="shared" si="552"/>
        <v>sp|O43670-2|ZN207_HUMAN;sp|O43670-4|ZN207_HUMAN;sp|O43670|ZN207_HUMAN</v>
      </c>
      <c r="AX2891" s="20">
        <f t="shared" si="562"/>
        <v>0</v>
      </c>
      <c r="AY2891" s="21">
        <f t="shared" si="551"/>
        <v>0.78490330773857186</v>
      </c>
      <c r="AZ2891" s="21">
        <f t="shared" si="551"/>
        <v>-0.48895615891911037</v>
      </c>
      <c r="BA2891" s="21">
        <f t="shared" si="551"/>
        <v>0.70769970369871238</v>
      </c>
      <c r="BB2891" s="21">
        <f t="shared" si="551"/>
        <v>0.68196516901875914</v>
      </c>
      <c r="BC2891" s="22">
        <f t="shared" si="551"/>
        <v>2.4576480619355285</v>
      </c>
      <c r="BD2891" s="22"/>
    </row>
    <row r="2892" spans="1:56" x14ac:dyDescent="0.2">
      <c r="A2892" s="1">
        <v>2888</v>
      </c>
      <c r="B2892" s="3" t="s">
        <v>2940</v>
      </c>
      <c r="C2892" s="27">
        <v>827437.1</v>
      </c>
      <c r="D2892" s="7">
        <v>171531.56</v>
      </c>
      <c r="E2892" s="7">
        <v>2453769</v>
      </c>
      <c r="F2892" s="7">
        <v>738575.8</v>
      </c>
      <c r="G2892" s="7">
        <v>679866.44</v>
      </c>
      <c r="H2892" s="8">
        <v>102090.7</v>
      </c>
      <c r="I2892" s="27">
        <v>962021.6</v>
      </c>
      <c r="J2892" s="7">
        <v>201004.14</v>
      </c>
      <c r="K2892" s="7">
        <v>1228110.5</v>
      </c>
      <c r="L2892" s="7">
        <v>122436.81</v>
      </c>
      <c r="M2892" s="7">
        <v>882479.25</v>
      </c>
      <c r="N2892" s="8">
        <v>618893.1</v>
      </c>
      <c r="O2892" s="27">
        <v>323972.62</v>
      </c>
      <c r="P2892" s="7">
        <v>311481.12</v>
      </c>
      <c r="Q2892" s="7">
        <v>814359.4</v>
      </c>
      <c r="R2892" s="7">
        <v>847291.7</v>
      </c>
      <c r="S2892" s="7">
        <v>925530.3</v>
      </c>
      <c r="T2892" s="8">
        <v>419128.88</v>
      </c>
      <c r="U2892" s="27">
        <v>623349.75</v>
      </c>
      <c r="V2892" s="7">
        <v>1081086.8</v>
      </c>
      <c r="W2892" s="7">
        <v>828185.06</v>
      </c>
      <c r="X2892" s="7">
        <v>545050.6</v>
      </c>
      <c r="Y2892" s="7">
        <v>218306.67</v>
      </c>
      <c r="Z2892" s="8">
        <v>208821.4</v>
      </c>
      <c r="AA2892" s="27">
        <v>248465.75</v>
      </c>
      <c r="AB2892" s="7">
        <v>795386.75</v>
      </c>
      <c r="AC2892" s="7">
        <v>260646.77</v>
      </c>
      <c r="AD2892" s="7">
        <v>332172.7</v>
      </c>
      <c r="AE2892" s="7">
        <v>158358.92000000001</v>
      </c>
      <c r="AF2892" s="8">
        <v>239721.94</v>
      </c>
      <c r="AG2892" s="7">
        <v>270010.5</v>
      </c>
      <c r="AH2892" s="7">
        <v>443292.28</v>
      </c>
      <c r="AI2892" s="7">
        <v>580525.4</v>
      </c>
      <c r="AJ2892" s="7">
        <v>435503.34</v>
      </c>
      <c r="AK2892" s="7">
        <v>793877.25</v>
      </c>
      <c r="AL2892" s="8">
        <v>159286.22</v>
      </c>
      <c r="AM2892" s="17">
        <v>0.106503563717967</v>
      </c>
      <c r="AN2892" s="2">
        <f t="shared" si="553"/>
        <v>709221.12</v>
      </c>
      <c r="AO2892" s="2">
        <f t="shared" si="554"/>
        <v>750686.17500000005</v>
      </c>
      <c r="AP2892" s="2">
        <f t="shared" si="555"/>
        <v>616744.14</v>
      </c>
      <c r="AQ2892" s="2">
        <f t="shared" si="556"/>
        <v>584200.17500000005</v>
      </c>
      <c r="AR2892" s="2">
        <f t="shared" si="557"/>
        <v>254556.26</v>
      </c>
      <c r="AS2892" s="2">
        <f t="shared" si="558"/>
        <v>439397.81000000006</v>
      </c>
      <c r="AT2892" s="2">
        <f t="shared" si="559"/>
        <v>559134.28</v>
      </c>
      <c r="AU2892">
        <f t="shared" si="560"/>
        <v>184537.24588593401</v>
      </c>
      <c r="AV2892">
        <f t="shared" si="561"/>
        <v>0.81331461992649168</v>
      </c>
      <c r="AW2892" t="str">
        <f t="shared" si="552"/>
        <v>sp|Q6ZRV2|FA83H_HUMAN</v>
      </c>
      <c r="AX2892" s="20">
        <f t="shared" si="562"/>
        <v>0</v>
      </c>
      <c r="AY2892" s="21">
        <f t="shared" si="551"/>
        <v>0.22469748478651519</v>
      </c>
      <c r="AZ2892" s="21">
        <f t="shared" si="551"/>
        <v>-0.50112907860975531</v>
      </c>
      <c r="BA2892" s="21">
        <f t="shared" si="551"/>
        <v>-0.67748353130444883</v>
      </c>
      <c r="BB2892" s="21">
        <f t="shared" si="551"/>
        <v>-2.4638108031645656</v>
      </c>
      <c r="BC2892" s="22">
        <f t="shared" si="551"/>
        <v>-1.4621617912666958</v>
      </c>
      <c r="BD2892" s="22"/>
    </row>
    <row r="2893" spans="1:56" x14ac:dyDescent="0.2">
      <c r="A2893" s="1">
        <v>2889</v>
      </c>
      <c r="B2893" s="3" t="s">
        <v>2941</v>
      </c>
      <c r="C2893" s="27">
        <v>35900000</v>
      </c>
      <c r="D2893" s="7">
        <v>38800000</v>
      </c>
      <c r="E2893" s="7">
        <v>37900000</v>
      </c>
      <c r="F2893" s="7">
        <v>34900000</v>
      </c>
      <c r="G2893" s="7">
        <v>32800000</v>
      </c>
      <c r="H2893" s="8">
        <v>30000000</v>
      </c>
      <c r="I2893" s="27">
        <v>33600000</v>
      </c>
      <c r="J2893" s="7">
        <v>41900000</v>
      </c>
      <c r="K2893" s="7">
        <v>33000000</v>
      </c>
      <c r="L2893" s="7">
        <v>40600000</v>
      </c>
      <c r="M2893" s="7">
        <v>33900000</v>
      </c>
      <c r="N2893" s="8">
        <v>41900000</v>
      </c>
      <c r="O2893" s="27">
        <v>30500000</v>
      </c>
      <c r="P2893" s="7">
        <v>37100000</v>
      </c>
      <c r="Q2893" s="7">
        <v>31000000</v>
      </c>
      <c r="R2893" s="7">
        <v>34800000</v>
      </c>
      <c r="S2893" s="7">
        <v>31200000</v>
      </c>
      <c r="T2893" s="8">
        <v>35700000</v>
      </c>
      <c r="U2893" s="27">
        <v>31000000</v>
      </c>
      <c r="V2893" s="7">
        <v>34000000</v>
      </c>
      <c r="W2893" s="7">
        <v>36700000</v>
      </c>
      <c r="X2893" s="7">
        <v>33200000</v>
      </c>
      <c r="Y2893" s="7">
        <v>33600000</v>
      </c>
      <c r="Z2893" s="8">
        <v>29700000</v>
      </c>
      <c r="AA2893" s="27">
        <v>36900000</v>
      </c>
      <c r="AB2893" s="7">
        <v>33200000</v>
      </c>
      <c r="AC2893" s="7">
        <v>33200000</v>
      </c>
      <c r="AD2893" s="7">
        <v>33000000</v>
      </c>
      <c r="AE2893" s="7">
        <v>30500000</v>
      </c>
      <c r="AF2893" s="8">
        <v>32500000</v>
      </c>
      <c r="AG2893" s="7">
        <v>34400000</v>
      </c>
      <c r="AH2893" s="7">
        <v>30900000</v>
      </c>
      <c r="AI2893" s="7">
        <v>30500000</v>
      </c>
      <c r="AJ2893" s="7">
        <v>33900000</v>
      </c>
      <c r="AK2893" s="7">
        <v>34600000</v>
      </c>
      <c r="AL2893" s="8">
        <v>38900000</v>
      </c>
      <c r="AM2893" s="17">
        <v>0.106542929946599</v>
      </c>
      <c r="AN2893" s="2">
        <f t="shared" si="553"/>
        <v>35400000</v>
      </c>
      <c r="AO2893" s="2">
        <f t="shared" si="554"/>
        <v>37250000</v>
      </c>
      <c r="AP2893" s="2">
        <f t="shared" si="555"/>
        <v>33000000</v>
      </c>
      <c r="AQ2893" s="2">
        <f t="shared" si="556"/>
        <v>33400000</v>
      </c>
      <c r="AR2893" s="2">
        <f t="shared" si="557"/>
        <v>33100000</v>
      </c>
      <c r="AS2893" s="2">
        <f t="shared" si="558"/>
        <v>34150000</v>
      </c>
      <c r="AT2893" s="2">
        <f t="shared" si="559"/>
        <v>34383333.333333336</v>
      </c>
      <c r="AU2893">
        <f t="shared" si="560"/>
        <v>1663329.9933166199</v>
      </c>
      <c r="AV2893">
        <f t="shared" si="561"/>
        <v>0.61122367224285279</v>
      </c>
      <c r="AW2893" t="str">
        <f t="shared" si="552"/>
        <v>sp|Q8N183|MIMIT_HUMAN</v>
      </c>
      <c r="AX2893" s="20">
        <f t="shared" si="562"/>
        <v>0</v>
      </c>
      <c r="AY2893" s="21">
        <f t="shared" si="551"/>
        <v>1.1122266822779807</v>
      </c>
      <c r="AZ2893" s="21">
        <f t="shared" si="551"/>
        <v>-1.4428886689011642</v>
      </c>
      <c r="BA2893" s="21">
        <f t="shared" si="551"/>
        <v>-1.2024072240843036</v>
      </c>
      <c r="BB2893" s="21">
        <f t="shared" si="551"/>
        <v>-1.382768307696949</v>
      </c>
      <c r="BC2893" s="22">
        <f t="shared" si="551"/>
        <v>-0.75150451505268967</v>
      </c>
      <c r="BD2893" s="22"/>
    </row>
    <row r="2894" spans="1:56" x14ac:dyDescent="0.2">
      <c r="A2894" s="1">
        <v>2890</v>
      </c>
      <c r="B2894" s="3" t="s">
        <v>2942</v>
      </c>
      <c r="C2894" s="27">
        <v>74900000</v>
      </c>
      <c r="D2894" s="7">
        <v>70500000</v>
      </c>
      <c r="E2894" s="7">
        <v>78000000</v>
      </c>
      <c r="F2894" s="7">
        <v>72200000</v>
      </c>
      <c r="G2894" s="7">
        <v>76800000</v>
      </c>
      <c r="H2894" s="8">
        <v>76100000</v>
      </c>
      <c r="I2894" s="27">
        <v>76400000</v>
      </c>
      <c r="J2894" s="7">
        <v>58000000</v>
      </c>
      <c r="K2894" s="7">
        <v>74800000</v>
      </c>
      <c r="L2894" s="7">
        <v>59800000</v>
      </c>
      <c r="M2894" s="7">
        <v>79500000</v>
      </c>
      <c r="N2894" s="8">
        <v>74800000</v>
      </c>
      <c r="O2894" s="27">
        <v>71500000</v>
      </c>
      <c r="P2894" s="7">
        <v>73700000</v>
      </c>
      <c r="Q2894" s="7">
        <v>75300000</v>
      </c>
      <c r="R2894" s="7">
        <v>75600000</v>
      </c>
      <c r="S2894" s="7">
        <v>80400000</v>
      </c>
      <c r="T2894" s="8">
        <v>72100000</v>
      </c>
      <c r="U2894" s="27">
        <v>73400000</v>
      </c>
      <c r="V2894" s="7">
        <v>75100000</v>
      </c>
      <c r="W2894" s="7">
        <v>76400000</v>
      </c>
      <c r="X2894" s="7">
        <v>78700000</v>
      </c>
      <c r="Y2894" s="7">
        <v>76900000</v>
      </c>
      <c r="Z2894" s="8">
        <v>73300000</v>
      </c>
      <c r="AA2894" s="27">
        <v>69200000</v>
      </c>
      <c r="AB2894" s="7">
        <v>76900000</v>
      </c>
      <c r="AC2894" s="7">
        <v>78500000</v>
      </c>
      <c r="AD2894" s="7">
        <v>78000000</v>
      </c>
      <c r="AE2894" s="7">
        <v>86300000</v>
      </c>
      <c r="AF2894" s="8">
        <v>79600000</v>
      </c>
      <c r="AG2894" s="7">
        <v>76100000</v>
      </c>
      <c r="AH2894" s="7">
        <v>99700000</v>
      </c>
      <c r="AI2894" s="7">
        <v>86500000</v>
      </c>
      <c r="AJ2894" s="7">
        <v>83800000</v>
      </c>
      <c r="AK2894" s="7">
        <v>83500000</v>
      </c>
      <c r="AL2894" s="8">
        <v>52300000</v>
      </c>
      <c r="AM2894" s="17">
        <v>0.106551079060081</v>
      </c>
      <c r="AN2894" s="2">
        <f t="shared" si="553"/>
        <v>75500000</v>
      </c>
      <c r="AO2894" s="2">
        <f t="shared" si="554"/>
        <v>74800000</v>
      </c>
      <c r="AP2894" s="2">
        <f t="shared" si="555"/>
        <v>74500000</v>
      </c>
      <c r="AQ2894" s="2">
        <f t="shared" si="556"/>
        <v>75750000</v>
      </c>
      <c r="AR2894" s="2">
        <f t="shared" si="557"/>
        <v>78250000</v>
      </c>
      <c r="AS2894" s="2">
        <f t="shared" si="558"/>
        <v>83650000</v>
      </c>
      <c r="AT2894" s="2">
        <f t="shared" si="559"/>
        <v>77075000</v>
      </c>
      <c r="AU2894">
        <f t="shared" si="560"/>
        <v>3482922.6233150801</v>
      </c>
      <c r="AV2894">
        <f t="shared" si="561"/>
        <v>-0.45220642843362951</v>
      </c>
      <c r="AW2894" t="str">
        <f t="shared" si="552"/>
        <v>sp|Q13098-5|CSN1_HUMAN;sp|Q13098-7|CSN1_HUMAN;sp|Q13098|CSN1_HUMAN</v>
      </c>
      <c r="AX2894" s="20">
        <f t="shared" si="562"/>
        <v>0</v>
      </c>
      <c r="AY2894" s="21">
        <f t="shared" si="551"/>
        <v>-0.20098063485939094</v>
      </c>
      <c r="AZ2894" s="21">
        <f t="shared" si="551"/>
        <v>-0.28711519265627278</v>
      </c>
      <c r="BA2894" s="21">
        <f t="shared" si="551"/>
        <v>7.177879816406818E-2</v>
      </c>
      <c r="BB2894" s="21">
        <f t="shared" si="551"/>
        <v>0.78956677980474999</v>
      </c>
      <c r="BC2894" s="22">
        <f t="shared" si="551"/>
        <v>2.3399888201486228</v>
      </c>
      <c r="BD2894" s="22"/>
    </row>
    <row r="2895" spans="1:56" x14ac:dyDescent="0.2">
      <c r="A2895" s="1">
        <v>2891</v>
      </c>
      <c r="B2895" s="3" t="s">
        <v>2943</v>
      </c>
      <c r="C2895" s="27">
        <v>16600000</v>
      </c>
      <c r="D2895" s="7">
        <v>16300000</v>
      </c>
      <c r="E2895" s="7">
        <v>11300000</v>
      </c>
      <c r="F2895" s="7">
        <v>13600000</v>
      </c>
      <c r="G2895" s="7">
        <v>14400000</v>
      </c>
      <c r="H2895" s="8">
        <v>14800000</v>
      </c>
      <c r="I2895" s="27">
        <v>13400000</v>
      </c>
      <c r="J2895" s="7">
        <v>12900000</v>
      </c>
      <c r="K2895" s="7">
        <v>15000000</v>
      </c>
      <c r="L2895" s="7">
        <v>12000000</v>
      </c>
      <c r="M2895" s="7">
        <v>14900000</v>
      </c>
      <c r="N2895" s="8">
        <v>16300000</v>
      </c>
      <c r="O2895" s="27">
        <v>18200000</v>
      </c>
      <c r="P2895" s="7">
        <v>17500000</v>
      </c>
      <c r="Q2895" s="7">
        <v>16300000</v>
      </c>
      <c r="R2895" s="7">
        <v>19900000</v>
      </c>
      <c r="S2895" s="7">
        <v>14400000</v>
      </c>
      <c r="T2895" s="8">
        <v>18600000</v>
      </c>
      <c r="U2895" s="27">
        <v>15500000</v>
      </c>
      <c r="V2895" s="7">
        <v>15100000</v>
      </c>
      <c r="W2895" s="7">
        <v>16200000</v>
      </c>
      <c r="X2895" s="7">
        <v>15600000</v>
      </c>
      <c r="Y2895" s="7">
        <v>20800000</v>
      </c>
      <c r="Z2895" s="8">
        <v>14300000</v>
      </c>
      <c r="AA2895" s="27">
        <v>14900000</v>
      </c>
      <c r="AB2895" s="7">
        <v>14600000</v>
      </c>
      <c r="AC2895" s="7">
        <v>17500000</v>
      </c>
      <c r="AD2895" s="7">
        <v>15500000</v>
      </c>
      <c r="AE2895" s="7">
        <v>18000000</v>
      </c>
      <c r="AF2895" s="8">
        <v>16200000</v>
      </c>
      <c r="AG2895" s="7">
        <v>18200000</v>
      </c>
      <c r="AH2895" s="7">
        <v>15900000</v>
      </c>
      <c r="AI2895" s="7">
        <v>16400000</v>
      </c>
      <c r="AJ2895" s="7">
        <v>14400000</v>
      </c>
      <c r="AK2895" s="7">
        <v>19000000</v>
      </c>
      <c r="AL2895" s="8">
        <v>12100000</v>
      </c>
      <c r="AM2895" s="17">
        <v>0.106581558438817</v>
      </c>
      <c r="AN2895" s="2">
        <f t="shared" si="553"/>
        <v>14600000</v>
      </c>
      <c r="AO2895" s="2">
        <f t="shared" si="554"/>
        <v>14150000</v>
      </c>
      <c r="AP2895" s="2">
        <f t="shared" si="555"/>
        <v>17850000</v>
      </c>
      <c r="AQ2895" s="2">
        <f t="shared" si="556"/>
        <v>15550000</v>
      </c>
      <c r="AR2895" s="2">
        <f t="shared" si="557"/>
        <v>15850000</v>
      </c>
      <c r="AS2895" s="2">
        <f t="shared" si="558"/>
        <v>16150000</v>
      </c>
      <c r="AT2895" s="2">
        <f t="shared" si="559"/>
        <v>15691666.666666666</v>
      </c>
      <c r="AU2895">
        <f t="shared" si="560"/>
        <v>1302465.6105504923</v>
      </c>
      <c r="AV2895">
        <f t="shared" si="561"/>
        <v>-0.83815392730812199</v>
      </c>
      <c r="AW2895" t="str">
        <f t="shared" si="552"/>
        <v>sp|Q9NUP9|LIN7C_HUMAN</v>
      </c>
      <c r="AX2895" s="20">
        <f t="shared" si="562"/>
        <v>0</v>
      </c>
      <c r="AY2895" s="21">
        <f t="shared" si="551"/>
        <v>-0.34549856545525648</v>
      </c>
      <c r="AZ2895" s="21">
        <f t="shared" si="551"/>
        <v>2.4952674171768532</v>
      </c>
      <c r="BA2895" s="21">
        <f t="shared" si="551"/>
        <v>0.72938586040554165</v>
      </c>
      <c r="BB2895" s="21">
        <f t="shared" si="551"/>
        <v>0.95971823737571271</v>
      </c>
      <c r="BC2895" s="22">
        <f t="shared" si="551"/>
        <v>1.1900506143458838</v>
      </c>
      <c r="BD2895" s="22"/>
    </row>
    <row r="2896" spans="1:56" x14ac:dyDescent="0.2">
      <c r="A2896" s="1">
        <v>2892</v>
      </c>
      <c r="B2896" s="3" t="s">
        <v>2944</v>
      </c>
      <c r="C2896" s="27">
        <v>549106.9</v>
      </c>
      <c r="D2896" s="7">
        <v>710176.9</v>
      </c>
      <c r="E2896" s="7">
        <v>515649.38</v>
      </c>
      <c r="F2896" s="7">
        <v>659502.06000000006</v>
      </c>
      <c r="G2896" s="7">
        <v>582989.69999999995</v>
      </c>
      <c r="H2896" s="8">
        <v>619532.9</v>
      </c>
      <c r="I2896" s="27">
        <v>727181.06</v>
      </c>
      <c r="J2896" s="7">
        <v>301213.12</v>
      </c>
      <c r="K2896" s="7">
        <v>497733.94</v>
      </c>
      <c r="L2896" s="7">
        <v>146831.19</v>
      </c>
      <c r="M2896" s="7">
        <v>593756.6</v>
      </c>
      <c r="N2896" s="8">
        <v>615661.69999999995</v>
      </c>
      <c r="O2896" s="27">
        <v>1131991.5</v>
      </c>
      <c r="P2896" s="7">
        <v>876457.25</v>
      </c>
      <c r="Q2896" s="7">
        <v>648867.30000000005</v>
      </c>
      <c r="R2896" s="7">
        <v>708015.4</v>
      </c>
      <c r="S2896" s="7">
        <v>576635.69999999995</v>
      </c>
      <c r="T2896" s="8">
        <v>644636.25</v>
      </c>
      <c r="U2896" s="27">
        <v>686098.6</v>
      </c>
      <c r="V2896" s="7">
        <v>707287.3</v>
      </c>
      <c r="W2896" s="7">
        <v>675191.44</v>
      </c>
      <c r="X2896" s="7">
        <v>719378.75</v>
      </c>
      <c r="Y2896" s="7">
        <v>714871.5</v>
      </c>
      <c r="Z2896" s="8">
        <v>507749.8</v>
      </c>
      <c r="AA2896" s="27">
        <v>503868</v>
      </c>
      <c r="AB2896" s="7">
        <v>718520.5</v>
      </c>
      <c r="AC2896" s="7">
        <v>608719.30000000005</v>
      </c>
      <c r="AD2896" s="7">
        <v>760863.5</v>
      </c>
      <c r="AE2896" s="7">
        <v>531153.6</v>
      </c>
      <c r="AF2896" s="8">
        <v>444887</v>
      </c>
      <c r="AG2896" s="7">
        <v>567560.19999999995</v>
      </c>
      <c r="AH2896" s="7">
        <v>522656.06</v>
      </c>
      <c r="AI2896" s="7">
        <v>620885</v>
      </c>
      <c r="AJ2896" s="7">
        <v>657476.1</v>
      </c>
      <c r="AK2896" s="7">
        <v>556276.30000000005</v>
      </c>
      <c r="AL2896" s="8">
        <v>89492.125</v>
      </c>
      <c r="AM2896" s="17">
        <v>0.10659893994547601</v>
      </c>
      <c r="AN2896" s="2">
        <f t="shared" si="553"/>
        <v>601261.30000000005</v>
      </c>
      <c r="AO2896" s="2">
        <f t="shared" si="554"/>
        <v>545745.27</v>
      </c>
      <c r="AP2896" s="2">
        <f t="shared" si="555"/>
        <v>678441.35000000009</v>
      </c>
      <c r="AQ2896" s="2">
        <f t="shared" si="556"/>
        <v>696692.95</v>
      </c>
      <c r="AR2896" s="2">
        <f t="shared" si="557"/>
        <v>569936.44999999995</v>
      </c>
      <c r="AS2896" s="2">
        <f t="shared" si="558"/>
        <v>561918.25</v>
      </c>
      <c r="AT2896" s="2">
        <f t="shared" si="559"/>
        <v>608999.26166666672</v>
      </c>
      <c r="AU2896">
        <f t="shared" si="560"/>
        <v>63743.00751138448</v>
      </c>
      <c r="AV2896">
        <f t="shared" si="561"/>
        <v>-0.12139310598554159</v>
      </c>
      <c r="AW2896" t="str">
        <f t="shared" si="552"/>
        <v>sp|Q8N2K0-2|ABD12_HUMAN;sp|Q8N2K0|ABD12_HUMAN</v>
      </c>
      <c r="AX2896" s="20">
        <f t="shared" si="562"/>
        <v>0</v>
      </c>
      <c r="AY2896" s="21">
        <f t="shared" si="551"/>
        <v>-0.87093521575813448</v>
      </c>
      <c r="AZ2896" s="21">
        <f t="shared" si="551"/>
        <v>1.2108002589337459</v>
      </c>
      <c r="BA2896" s="21">
        <f t="shared" si="551"/>
        <v>1.4971312733079913</v>
      </c>
      <c r="BB2896" s="21">
        <f t="shared" si="551"/>
        <v>-0.49142409846923968</v>
      </c>
      <c r="BC2896" s="22">
        <f t="shared" si="551"/>
        <v>-0.61721358210111732</v>
      </c>
      <c r="BD2896" s="22"/>
    </row>
    <row r="2897" spans="1:56" x14ac:dyDescent="0.2">
      <c r="A2897" s="1">
        <v>2893</v>
      </c>
      <c r="B2897" s="3" t="s">
        <v>2945</v>
      </c>
      <c r="C2897" s="27">
        <v>14100000</v>
      </c>
      <c r="D2897" s="7">
        <v>12200000</v>
      </c>
      <c r="E2897" s="7">
        <v>10300000</v>
      </c>
      <c r="F2897" s="7">
        <v>14000000</v>
      </c>
      <c r="G2897" s="7">
        <v>9393229</v>
      </c>
      <c r="H2897" s="8">
        <v>12200000</v>
      </c>
      <c r="I2897" s="27">
        <v>2872236.8</v>
      </c>
      <c r="J2897" s="7">
        <v>12200000</v>
      </c>
      <c r="K2897" s="7">
        <v>8571729</v>
      </c>
      <c r="L2897" s="7">
        <v>12700000</v>
      </c>
      <c r="M2897" s="7">
        <v>10500000</v>
      </c>
      <c r="N2897" s="8">
        <v>9923282</v>
      </c>
      <c r="O2897" s="27">
        <v>11400000</v>
      </c>
      <c r="P2897" s="7">
        <v>14800000</v>
      </c>
      <c r="Q2897" s="7">
        <v>15400000</v>
      </c>
      <c r="R2897" s="7">
        <v>11900000</v>
      </c>
      <c r="S2897" s="7">
        <v>10200000</v>
      </c>
      <c r="T2897" s="8">
        <v>15900000</v>
      </c>
      <c r="U2897" s="27">
        <v>13700000</v>
      </c>
      <c r="V2897" s="7">
        <v>14800000</v>
      </c>
      <c r="W2897" s="7">
        <v>13900000</v>
      </c>
      <c r="X2897" s="7">
        <v>12400000</v>
      </c>
      <c r="Y2897" s="7">
        <v>12100000</v>
      </c>
      <c r="Z2897" s="8">
        <v>10500000</v>
      </c>
      <c r="AA2897" s="27">
        <v>15300000</v>
      </c>
      <c r="AB2897" s="7">
        <v>16100000</v>
      </c>
      <c r="AC2897" s="7">
        <v>12300000</v>
      </c>
      <c r="AD2897" s="7">
        <v>12900000</v>
      </c>
      <c r="AE2897" s="7">
        <v>12000000</v>
      </c>
      <c r="AF2897" s="8">
        <v>13100000</v>
      </c>
      <c r="AG2897" s="7">
        <v>4717462</v>
      </c>
      <c r="AH2897" s="7">
        <v>12200000</v>
      </c>
      <c r="AI2897" s="7">
        <v>14200000</v>
      </c>
      <c r="AJ2897" s="7">
        <v>11900000</v>
      </c>
      <c r="AK2897" s="7">
        <v>10300000</v>
      </c>
      <c r="AL2897" s="8">
        <v>12500000</v>
      </c>
      <c r="AM2897" s="17">
        <v>0.10662664967990799</v>
      </c>
      <c r="AN2897" s="2">
        <f t="shared" si="553"/>
        <v>12200000</v>
      </c>
      <c r="AO2897" s="2">
        <f t="shared" si="554"/>
        <v>10211641</v>
      </c>
      <c r="AP2897" s="2">
        <f t="shared" si="555"/>
        <v>13350000</v>
      </c>
      <c r="AQ2897" s="2">
        <f t="shared" si="556"/>
        <v>13050000</v>
      </c>
      <c r="AR2897" s="2">
        <f t="shared" si="557"/>
        <v>13000000</v>
      </c>
      <c r="AS2897" s="2">
        <f t="shared" si="558"/>
        <v>12050000</v>
      </c>
      <c r="AT2897" s="2">
        <f t="shared" si="559"/>
        <v>12310273.5</v>
      </c>
      <c r="AU2897">
        <f t="shared" si="560"/>
        <v>1147877.1749684284</v>
      </c>
      <c r="AV2897">
        <f t="shared" si="561"/>
        <v>-9.6067334036006938E-2</v>
      </c>
      <c r="AW2897" t="str">
        <f t="shared" si="552"/>
        <v>sp|Q13641|TPBG_HUMAN</v>
      </c>
      <c r="AX2897" s="20">
        <f t="shared" si="562"/>
        <v>0</v>
      </c>
      <c r="AY2897" s="21">
        <f t="shared" si="551"/>
        <v>-1.7322053642670334</v>
      </c>
      <c r="AZ2897" s="21">
        <f t="shared" si="551"/>
        <v>1.0018493485869948</v>
      </c>
      <c r="BA2897" s="21">
        <f t="shared" si="551"/>
        <v>0.74049734460777883</v>
      </c>
      <c r="BB2897" s="21">
        <f t="shared" si="551"/>
        <v>0.69693867727790948</v>
      </c>
      <c r="BC2897" s="22">
        <f t="shared" si="551"/>
        <v>-0.13067600198960805</v>
      </c>
      <c r="BD2897" s="22"/>
    </row>
    <row r="2898" spans="1:56" x14ac:dyDescent="0.2">
      <c r="A2898" s="1">
        <v>2894</v>
      </c>
      <c r="B2898" s="3" t="s">
        <v>2946</v>
      </c>
      <c r="C2898" s="27">
        <v>3755256</v>
      </c>
      <c r="D2898" s="7">
        <v>3390004</v>
      </c>
      <c r="E2898" s="7">
        <v>4009545</v>
      </c>
      <c r="F2898" s="7">
        <v>3504001.5</v>
      </c>
      <c r="G2898" s="7">
        <v>3987040</v>
      </c>
      <c r="H2898" s="8">
        <v>3239694.5</v>
      </c>
      <c r="I2898" s="27">
        <v>3530574</v>
      </c>
      <c r="J2898" s="7">
        <v>1192696.2</v>
      </c>
      <c r="K2898" s="7">
        <v>3938566.5</v>
      </c>
      <c r="L2898" s="7">
        <v>947213.1</v>
      </c>
      <c r="M2898" s="7">
        <v>4070953.5</v>
      </c>
      <c r="N2898" s="8">
        <v>4323901</v>
      </c>
      <c r="O2898" s="27">
        <v>3888042.5</v>
      </c>
      <c r="P2898" s="7">
        <v>3858383.8</v>
      </c>
      <c r="Q2898" s="7">
        <v>4203834</v>
      </c>
      <c r="R2898" s="7">
        <v>3874006.5</v>
      </c>
      <c r="S2898" s="7">
        <v>4880596.5</v>
      </c>
      <c r="T2898" s="8">
        <v>4013541</v>
      </c>
      <c r="U2898" s="27">
        <v>4277419.5</v>
      </c>
      <c r="V2898" s="7">
        <v>3669353</v>
      </c>
      <c r="W2898" s="7">
        <v>4183809.5</v>
      </c>
      <c r="X2898" s="7">
        <v>3686585.8</v>
      </c>
      <c r="Y2898" s="7">
        <v>4279608.5</v>
      </c>
      <c r="Z2898" s="8">
        <v>4043702.2</v>
      </c>
      <c r="AA2898" s="27">
        <v>2930239.2</v>
      </c>
      <c r="AB2898" s="7">
        <v>4073170</v>
      </c>
      <c r="AC2898" s="7">
        <v>4272676</v>
      </c>
      <c r="AD2898" s="7">
        <v>3842735</v>
      </c>
      <c r="AE2898" s="7">
        <v>3382011.5</v>
      </c>
      <c r="AF2898" s="8">
        <v>3359564.8</v>
      </c>
      <c r="AG2898" s="7">
        <v>3537629.8</v>
      </c>
      <c r="AH2898" s="7">
        <v>3195293.5</v>
      </c>
      <c r="AI2898" s="7">
        <v>3673792.5</v>
      </c>
      <c r="AJ2898" s="7">
        <v>4070128.5</v>
      </c>
      <c r="AK2898" s="7">
        <v>3426459.5</v>
      </c>
      <c r="AL2898" s="8">
        <v>370982.66</v>
      </c>
      <c r="AM2898" s="17">
        <v>0.106681078408413</v>
      </c>
      <c r="AN2898" s="2">
        <f t="shared" si="553"/>
        <v>3629628.75</v>
      </c>
      <c r="AO2898" s="2">
        <f t="shared" si="554"/>
        <v>3734570.25</v>
      </c>
      <c r="AP2898" s="2">
        <f t="shared" si="555"/>
        <v>3950791.75</v>
      </c>
      <c r="AQ2898" s="2">
        <f t="shared" si="556"/>
        <v>4113755.85</v>
      </c>
      <c r="AR2898" s="2">
        <f t="shared" si="557"/>
        <v>3612373.25</v>
      </c>
      <c r="AS2898" s="2">
        <f t="shared" si="558"/>
        <v>3482044.65</v>
      </c>
      <c r="AT2898" s="2">
        <f t="shared" si="559"/>
        <v>3753860.75</v>
      </c>
      <c r="AU2898">
        <f t="shared" si="560"/>
        <v>235802.76497730898</v>
      </c>
      <c r="AV2898">
        <f t="shared" si="561"/>
        <v>-0.52684708770041222</v>
      </c>
      <c r="AW2898" t="str">
        <f t="shared" si="552"/>
        <v>sp|Q13444-12|ADA15_HUMAN;sp|Q13444-2|ADA15_HUMAN;sp|Q13444-3|ADA15_HUMAN;sp|Q13444-4|ADA15_HUMAN;sp|Q13444-5|ADA15_HUMAN;sp|Q13444-6|ADA15_HUMAN;sp|Q13444-7|ADA15_HUMAN;sp|Q13444-8|ADA15_HUMAN;sp|Q13444|ADA15_HUMAN</v>
      </c>
      <c r="AX2898" s="20">
        <f t="shared" si="562"/>
        <v>0</v>
      </c>
      <c r="AY2898" s="21">
        <f t="shared" si="551"/>
        <v>0.44503931075659098</v>
      </c>
      <c r="AZ2898" s="21">
        <f t="shared" si="551"/>
        <v>1.3619984482832723</v>
      </c>
      <c r="BA2898" s="21">
        <f t="shared" si="551"/>
        <v>2.0531018796432989</v>
      </c>
      <c r="BB2898" s="21">
        <f t="shared" si="551"/>
        <v>-7.3177683059231668E-2</v>
      </c>
      <c r="BC2898" s="22">
        <f t="shared" si="551"/>
        <v>-0.62587942942145702</v>
      </c>
      <c r="BD2898" s="22"/>
    </row>
    <row r="2899" spans="1:56" x14ac:dyDescent="0.2">
      <c r="A2899" s="1">
        <v>2895</v>
      </c>
      <c r="B2899" s="3" t="s">
        <v>2947</v>
      </c>
      <c r="C2899" s="27">
        <v>0</v>
      </c>
      <c r="D2899" s="7">
        <v>0</v>
      </c>
      <c r="E2899" s="7">
        <v>11820.746999999999</v>
      </c>
      <c r="F2899" s="7">
        <v>7300.6035000000002</v>
      </c>
      <c r="G2899" s="7">
        <v>3476.7136</v>
      </c>
      <c r="H2899" s="8">
        <v>0</v>
      </c>
      <c r="I2899" s="27">
        <v>0</v>
      </c>
      <c r="J2899" s="7">
        <v>16931.873</v>
      </c>
      <c r="K2899" s="7">
        <v>15570.692999999999</v>
      </c>
      <c r="L2899" s="7">
        <v>30992.396000000001</v>
      </c>
      <c r="M2899" s="7">
        <v>19728.715</v>
      </c>
      <c r="N2899" s="8">
        <v>32265.032999999999</v>
      </c>
      <c r="O2899" s="27">
        <v>0</v>
      </c>
      <c r="P2899" s="7">
        <v>13963.86</v>
      </c>
      <c r="Q2899" s="7">
        <v>38720.093999999997</v>
      </c>
      <c r="R2899" s="7">
        <v>3394.3962000000001</v>
      </c>
      <c r="S2899" s="7">
        <v>18727.182000000001</v>
      </c>
      <c r="T2899" s="8">
        <v>26662.400000000001</v>
      </c>
      <c r="U2899" s="27">
        <v>10199.020500000001</v>
      </c>
      <c r="V2899" s="7">
        <v>3682.9358000000002</v>
      </c>
      <c r="W2899" s="7">
        <v>40151.125</v>
      </c>
      <c r="X2899" s="7">
        <v>25587.186000000002</v>
      </c>
      <c r="Y2899" s="7">
        <v>15271.458000000001</v>
      </c>
      <c r="Z2899" s="8">
        <v>19022.03</v>
      </c>
      <c r="AA2899" s="27">
        <v>11264.2</v>
      </c>
      <c r="AB2899" s="7">
        <v>10412.727999999999</v>
      </c>
      <c r="AC2899" s="7">
        <v>4179.1859999999997</v>
      </c>
      <c r="AD2899" s="7">
        <v>14640.64</v>
      </c>
      <c r="AE2899" s="7">
        <v>0</v>
      </c>
      <c r="AF2899" s="8">
        <v>22393.396000000001</v>
      </c>
      <c r="AG2899" s="7">
        <v>19861.643</v>
      </c>
      <c r="AH2899" s="7">
        <v>14492.637000000001</v>
      </c>
      <c r="AI2899" s="7">
        <v>0</v>
      </c>
      <c r="AJ2899" s="7">
        <v>17109.186000000002</v>
      </c>
      <c r="AK2899" s="7">
        <v>0</v>
      </c>
      <c r="AL2899" s="8">
        <v>0</v>
      </c>
      <c r="AM2899" s="17">
        <v>0.106748620894223</v>
      </c>
      <c r="AN2899" s="2">
        <f t="shared" si="553"/>
        <v>1738.3568</v>
      </c>
      <c r="AO2899" s="2">
        <f t="shared" si="554"/>
        <v>18330.294000000002</v>
      </c>
      <c r="AP2899" s="2">
        <f t="shared" si="555"/>
        <v>16345.521000000001</v>
      </c>
      <c r="AQ2899" s="2">
        <f t="shared" si="556"/>
        <v>17146.743999999999</v>
      </c>
      <c r="AR2899" s="2">
        <f t="shared" si="557"/>
        <v>10838.464</v>
      </c>
      <c r="AS2899" s="2">
        <f t="shared" si="558"/>
        <v>7246.3185000000003</v>
      </c>
      <c r="AT2899" s="2">
        <f t="shared" si="559"/>
        <v>11940.949716666668</v>
      </c>
      <c r="AU2899">
        <f t="shared" si="560"/>
        <v>6552.437743626213</v>
      </c>
      <c r="AV2899">
        <f t="shared" si="561"/>
        <v>-1.5570682722763891</v>
      </c>
      <c r="AW2899" t="str">
        <f t="shared" si="552"/>
        <v>sp|P53567|CEBPG_HUMAN</v>
      </c>
      <c r="AX2899" s="20">
        <f t="shared" si="562"/>
        <v>0</v>
      </c>
      <c r="AY2899" s="21">
        <f t="shared" si="551"/>
        <v>2.532177770958536</v>
      </c>
      <c r="AZ2899" s="21">
        <f t="shared" si="551"/>
        <v>2.2292717262684265</v>
      </c>
      <c r="BA2899" s="21">
        <f t="shared" si="551"/>
        <v>2.3515503394119666</v>
      </c>
      <c r="BB2899" s="21">
        <f t="shared" si="551"/>
        <v>1.3888124627894398</v>
      </c>
      <c r="BC2899" s="22">
        <f t="shared" si="551"/>
        <v>0.84059733422996497</v>
      </c>
      <c r="BD2899" s="22"/>
    </row>
    <row r="2900" spans="1:56" x14ac:dyDescent="0.2">
      <c r="A2900" s="1">
        <v>2896</v>
      </c>
      <c r="B2900" s="3" t="s">
        <v>2948</v>
      </c>
      <c r="C2900" s="27">
        <v>305957.25</v>
      </c>
      <c r="D2900" s="7">
        <v>340424.47</v>
      </c>
      <c r="E2900" s="7">
        <v>409939.5</v>
      </c>
      <c r="F2900" s="7">
        <v>436159.28</v>
      </c>
      <c r="G2900" s="7">
        <v>247923.28</v>
      </c>
      <c r="H2900" s="8">
        <v>394906.2</v>
      </c>
      <c r="I2900" s="27">
        <v>555034.80000000005</v>
      </c>
      <c r="J2900" s="7">
        <v>551114.93999999994</v>
      </c>
      <c r="K2900" s="7">
        <v>226480.17</v>
      </c>
      <c r="L2900" s="7">
        <v>367752.78</v>
      </c>
      <c r="M2900" s="7">
        <v>451263.5</v>
      </c>
      <c r="N2900" s="8">
        <v>226209.77</v>
      </c>
      <c r="O2900" s="27">
        <v>635728.93999999994</v>
      </c>
      <c r="P2900" s="7">
        <v>424914.66</v>
      </c>
      <c r="Q2900" s="7">
        <v>581645.93999999994</v>
      </c>
      <c r="R2900" s="7">
        <v>281960.8</v>
      </c>
      <c r="S2900" s="7">
        <v>328762.25</v>
      </c>
      <c r="T2900" s="8">
        <v>414461.5</v>
      </c>
      <c r="U2900" s="27">
        <v>524702.80000000005</v>
      </c>
      <c r="V2900" s="7">
        <v>570037.1</v>
      </c>
      <c r="W2900" s="7">
        <v>542718.06000000006</v>
      </c>
      <c r="X2900" s="7">
        <v>262146.88</v>
      </c>
      <c r="Y2900" s="7">
        <v>452676.06</v>
      </c>
      <c r="Z2900" s="8">
        <v>538183.30000000005</v>
      </c>
      <c r="AA2900" s="27">
        <v>489560.78</v>
      </c>
      <c r="AB2900" s="7">
        <v>519083.38</v>
      </c>
      <c r="AC2900" s="7">
        <v>540803.06000000006</v>
      </c>
      <c r="AD2900" s="7">
        <v>34368.652000000002</v>
      </c>
      <c r="AE2900" s="7">
        <v>521685.22</v>
      </c>
      <c r="AF2900" s="8">
        <v>542631.56000000006</v>
      </c>
      <c r="AG2900" s="7">
        <v>610749.75</v>
      </c>
      <c r="AH2900" s="7">
        <v>378348.16</v>
      </c>
      <c r="AI2900" s="7">
        <v>507922.9</v>
      </c>
      <c r="AJ2900" s="7">
        <v>532801.4</v>
      </c>
      <c r="AK2900" s="7">
        <v>400998.06</v>
      </c>
      <c r="AL2900" s="8">
        <v>690306.94</v>
      </c>
      <c r="AM2900" s="17">
        <v>0.106832766609247</v>
      </c>
      <c r="AN2900" s="2">
        <f t="shared" si="553"/>
        <v>367665.33499999996</v>
      </c>
      <c r="AO2900" s="2">
        <f t="shared" si="554"/>
        <v>409508.14</v>
      </c>
      <c r="AP2900" s="2">
        <f t="shared" si="555"/>
        <v>419688.07999999996</v>
      </c>
      <c r="AQ2900" s="2">
        <f t="shared" si="556"/>
        <v>531443.05000000005</v>
      </c>
      <c r="AR2900" s="2">
        <f t="shared" si="557"/>
        <v>520384.3</v>
      </c>
      <c r="AS2900" s="2">
        <f t="shared" si="558"/>
        <v>520362.15</v>
      </c>
      <c r="AT2900" s="2">
        <f t="shared" si="559"/>
        <v>461508.5091666666</v>
      </c>
      <c r="AU2900">
        <f t="shared" si="560"/>
        <v>70824.399487730261</v>
      </c>
      <c r="AV2900">
        <f t="shared" si="561"/>
        <v>-1.3250119287340261</v>
      </c>
      <c r="AW2900" t="str">
        <f t="shared" si="552"/>
        <v>sp|Q9H871|RMD5A_HUMAN</v>
      </c>
      <c r="AX2900" s="20">
        <f t="shared" si="562"/>
        <v>0</v>
      </c>
      <c r="AY2900" s="21">
        <f t="shared" si="551"/>
        <v>0.590796467074161</v>
      </c>
      <c r="AZ2900" s="21">
        <f t="shared" si="551"/>
        <v>0.73453139562464642</v>
      </c>
      <c r="BA2900" s="21">
        <f t="shared" si="551"/>
        <v>2.3124476336488136</v>
      </c>
      <c r="BB2900" s="21">
        <f t="shared" si="551"/>
        <v>2.1563044106919298</v>
      </c>
      <c r="BC2900" s="22">
        <f t="shared" si="551"/>
        <v>2.1559916653646107</v>
      </c>
      <c r="BD2900" s="22"/>
    </row>
    <row r="2901" spans="1:56" x14ac:dyDescent="0.2">
      <c r="A2901" s="1">
        <v>2897</v>
      </c>
      <c r="B2901" s="3" t="s">
        <v>2949</v>
      </c>
      <c r="C2901" s="27">
        <v>2945804.5</v>
      </c>
      <c r="D2901" s="7">
        <v>3808804</v>
      </c>
      <c r="E2901" s="7">
        <v>2626401</v>
      </c>
      <c r="F2901" s="7">
        <v>2848845</v>
      </c>
      <c r="G2901" s="7">
        <v>3067818.8</v>
      </c>
      <c r="H2901" s="8">
        <v>3152229.8</v>
      </c>
      <c r="I2901" s="27">
        <v>3553869.5</v>
      </c>
      <c r="J2901" s="7">
        <v>3496871</v>
      </c>
      <c r="K2901" s="7">
        <v>2547985.2000000002</v>
      </c>
      <c r="L2901" s="7">
        <v>4267151</v>
      </c>
      <c r="M2901" s="7">
        <v>2822010</v>
      </c>
      <c r="N2901" s="8">
        <v>3492755.5</v>
      </c>
      <c r="O2901" s="27">
        <v>3122495.8</v>
      </c>
      <c r="P2901" s="7">
        <v>2796350</v>
      </c>
      <c r="Q2901" s="7">
        <v>3542207.5</v>
      </c>
      <c r="R2901" s="7">
        <v>2980136</v>
      </c>
      <c r="S2901" s="7">
        <v>3087060.5</v>
      </c>
      <c r="T2901" s="8">
        <v>3264380.5</v>
      </c>
      <c r="U2901" s="27">
        <v>3455989</v>
      </c>
      <c r="V2901" s="7">
        <v>3684683.5</v>
      </c>
      <c r="W2901" s="7">
        <v>3862936.5</v>
      </c>
      <c r="X2901" s="7">
        <v>3251946.5</v>
      </c>
      <c r="Y2901" s="7">
        <v>3744972.2</v>
      </c>
      <c r="Z2901" s="8">
        <v>3080912</v>
      </c>
      <c r="AA2901" s="27">
        <v>3845063.5</v>
      </c>
      <c r="AB2901" s="7">
        <v>3786517</v>
      </c>
      <c r="AC2901" s="7">
        <v>3842081.5</v>
      </c>
      <c r="AD2901" s="7">
        <v>2957801.5</v>
      </c>
      <c r="AE2901" s="7">
        <v>3409565</v>
      </c>
      <c r="AF2901" s="8">
        <v>3188988.5</v>
      </c>
      <c r="AG2901" s="7">
        <v>3140080.5</v>
      </c>
      <c r="AH2901" s="7">
        <v>3527795.8</v>
      </c>
      <c r="AI2901" s="7">
        <v>3112803</v>
      </c>
      <c r="AJ2901" s="7">
        <v>3198510.8</v>
      </c>
      <c r="AK2901" s="7">
        <v>2969172.5</v>
      </c>
      <c r="AL2901" s="8">
        <v>3913273.5</v>
      </c>
      <c r="AM2901" s="17">
        <v>0.10708796043957999</v>
      </c>
      <c r="AN2901" s="2">
        <f t="shared" si="553"/>
        <v>3006811.65</v>
      </c>
      <c r="AO2901" s="2">
        <f t="shared" si="554"/>
        <v>3494813.25</v>
      </c>
      <c r="AP2901" s="2">
        <f t="shared" si="555"/>
        <v>3104778.15</v>
      </c>
      <c r="AQ2901" s="2">
        <f t="shared" si="556"/>
        <v>3570336.25</v>
      </c>
      <c r="AR2901" s="2">
        <f t="shared" si="557"/>
        <v>3598041</v>
      </c>
      <c r="AS2901" s="2">
        <f t="shared" si="558"/>
        <v>3169295.65</v>
      </c>
      <c r="AT2901" s="2">
        <f t="shared" si="559"/>
        <v>3324012.6583333332</v>
      </c>
      <c r="AU2901">
        <f t="shared" si="560"/>
        <v>259829.67034628367</v>
      </c>
      <c r="AV2901">
        <f t="shared" si="561"/>
        <v>-1.2208036438278544</v>
      </c>
      <c r="AW2901" t="str">
        <f t="shared" si="552"/>
        <v>sp|P0DI83|NARR_HUMAN</v>
      </c>
      <c r="AX2901" s="20">
        <f t="shared" si="562"/>
        <v>0</v>
      </c>
      <c r="AY2901" s="21">
        <f t="shared" si="551"/>
        <v>1.8781596395424129</v>
      </c>
      <c r="AZ2901" s="21">
        <f t="shared" si="551"/>
        <v>0.37704123578125937</v>
      </c>
      <c r="BA2901" s="21">
        <f t="shared" si="551"/>
        <v>2.1688231342054665</v>
      </c>
      <c r="BB2901" s="21">
        <f t="shared" si="551"/>
        <v>2.2754497175478421</v>
      </c>
      <c r="BC2901" s="22">
        <f t="shared" si="551"/>
        <v>0.62534813589014748</v>
      </c>
      <c r="BD2901" s="22"/>
    </row>
    <row r="2902" spans="1:56" x14ac:dyDescent="0.2">
      <c r="A2902" s="1">
        <v>2898</v>
      </c>
      <c r="B2902" s="3" t="s">
        <v>2950</v>
      </c>
      <c r="C2902" s="27">
        <v>67400000</v>
      </c>
      <c r="D2902" s="7">
        <v>64500000</v>
      </c>
      <c r="E2902" s="7">
        <v>73600000</v>
      </c>
      <c r="F2902" s="7">
        <v>66700000</v>
      </c>
      <c r="G2902" s="7">
        <v>70700000</v>
      </c>
      <c r="H2902" s="8">
        <v>72200000</v>
      </c>
      <c r="I2902" s="27">
        <v>69800000</v>
      </c>
      <c r="J2902" s="7">
        <v>58300000</v>
      </c>
      <c r="K2902" s="7">
        <v>74000000</v>
      </c>
      <c r="L2902" s="7">
        <v>56700000</v>
      </c>
      <c r="M2902" s="7">
        <v>71500000</v>
      </c>
      <c r="N2902" s="8">
        <v>69600000</v>
      </c>
      <c r="O2902" s="27">
        <v>74000000</v>
      </c>
      <c r="P2902" s="7">
        <v>75200000</v>
      </c>
      <c r="Q2902" s="7">
        <v>72600000</v>
      </c>
      <c r="R2902" s="7">
        <v>70300000</v>
      </c>
      <c r="S2902" s="7">
        <v>71500000</v>
      </c>
      <c r="T2902" s="8">
        <v>67900000</v>
      </c>
      <c r="U2902" s="27">
        <v>72500000</v>
      </c>
      <c r="V2902" s="7">
        <v>72600000</v>
      </c>
      <c r="W2902" s="7">
        <v>70300000</v>
      </c>
      <c r="X2902" s="7">
        <v>69400000</v>
      </c>
      <c r="Y2902" s="7">
        <v>72300000</v>
      </c>
      <c r="Z2902" s="8">
        <v>71900000</v>
      </c>
      <c r="AA2902" s="27">
        <v>66000000</v>
      </c>
      <c r="AB2902" s="7">
        <v>77300000</v>
      </c>
      <c r="AC2902" s="7">
        <v>73800000</v>
      </c>
      <c r="AD2902" s="7">
        <v>68200000</v>
      </c>
      <c r="AE2902" s="7">
        <v>75600000</v>
      </c>
      <c r="AF2902" s="8">
        <v>76900000</v>
      </c>
      <c r="AG2902" s="7">
        <v>74900000</v>
      </c>
      <c r="AH2902" s="7">
        <v>88600000</v>
      </c>
      <c r="AI2902" s="7">
        <v>71400000</v>
      </c>
      <c r="AJ2902" s="7">
        <v>72600000</v>
      </c>
      <c r="AK2902" s="7">
        <v>76800000</v>
      </c>
      <c r="AL2902" s="8">
        <v>56700000</v>
      </c>
      <c r="AM2902" s="17">
        <v>0.107117646431053</v>
      </c>
      <c r="AN2902" s="2">
        <f t="shared" si="553"/>
        <v>69050000</v>
      </c>
      <c r="AO2902" s="2">
        <f t="shared" si="554"/>
        <v>69700000</v>
      </c>
      <c r="AP2902" s="2">
        <f t="shared" si="555"/>
        <v>72050000</v>
      </c>
      <c r="AQ2902" s="2">
        <f t="shared" si="556"/>
        <v>72100000</v>
      </c>
      <c r="AR2902" s="2">
        <f t="shared" si="557"/>
        <v>74700000</v>
      </c>
      <c r="AS2902" s="2">
        <f t="shared" si="558"/>
        <v>73750000</v>
      </c>
      <c r="AT2902" s="2">
        <f t="shared" si="559"/>
        <v>71891666.666666672</v>
      </c>
      <c r="AU2902">
        <f t="shared" si="560"/>
        <v>2203954.7787254318</v>
      </c>
      <c r="AV2902">
        <f t="shared" si="561"/>
        <v>-1.2893488986693433</v>
      </c>
      <c r="AW2902" t="str">
        <f t="shared" si="552"/>
        <v>sp|Q8TC07-2|TBC15_HUMAN;sp|Q8TC07-3|TBC15_HUMAN</v>
      </c>
      <c r="AX2902" s="20">
        <f t="shared" si="562"/>
        <v>0</v>
      </c>
      <c r="AY2902" s="21">
        <f t="shared" si="551"/>
        <v>0.29492438151380829</v>
      </c>
      <c r="AZ2902" s="21">
        <f t="shared" si="551"/>
        <v>1.3611894531406534</v>
      </c>
      <c r="BA2902" s="21">
        <f t="shared" si="551"/>
        <v>1.3838759440263309</v>
      </c>
      <c r="BB2902" s="21">
        <f t="shared" si="551"/>
        <v>2.5635734700815638</v>
      </c>
      <c r="BC2902" s="22">
        <f t="shared" si="551"/>
        <v>2.1325301432536903</v>
      </c>
      <c r="BD2902" s="22"/>
    </row>
    <row r="2903" spans="1:56" x14ac:dyDescent="0.2">
      <c r="A2903" s="1">
        <v>2899</v>
      </c>
      <c r="B2903" s="3" t="s">
        <v>2951</v>
      </c>
      <c r="C2903" s="27">
        <v>7013054.5</v>
      </c>
      <c r="D2903" s="7">
        <v>8054732.5</v>
      </c>
      <c r="E2903" s="7">
        <v>8304846</v>
      </c>
      <c r="F2903" s="7">
        <v>8776936</v>
      </c>
      <c r="G2903" s="7">
        <v>7630928.5</v>
      </c>
      <c r="H2903" s="8">
        <v>7035137.5</v>
      </c>
      <c r="I2903" s="27">
        <v>9530129</v>
      </c>
      <c r="J2903" s="7">
        <v>5835154.5</v>
      </c>
      <c r="K2903" s="7">
        <v>7942061</v>
      </c>
      <c r="L2903" s="7">
        <v>4917080.5</v>
      </c>
      <c r="M2903" s="7">
        <v>8661574</v>
      </c>
      <c r="N2903" s="8">
        <v>9738276</v>
      </c>
      <c r="O2903" s="27">
        <v>7740611</v>
      </c>
      <c r="P2903" s="7">
        <v>10500000</v>
      </c>
      <c r="Q2903" s="7">
        <v>9278725</v>
      </c>
      <c r="R2903" s="7">
        <v>7327207</v>
      </c>
      <c r="S2903" s="7">
        <v>9955884</v>
      </c>
      <c r="T2903" s="8">
        <v>8098605</v>
      </c>
      <c r="U2903" s="27">
        <v>9929496</v>
      </c>
      <c r="V2903" s="7">
        <v>9844067</v>
      </c>
      <c r="W2903" s="7">
        <v>10500000</v>
      </c>
      <c r="X2903" s="7">
        <v>8863655</v>
      </c>
      <c r="Y2903" s="7">
        <v>7135865.5</v>
      </c>
      <c r="Z2903" s="8">
        <v>7915670.5</v>
      </c>
      <c r="AA2903" s="27">
        <v>7712781.5</v>
      </c>
      <c r="AB2903" s="7">
        <v>9047190</v>
      </c>
      <c r="AC2903" s="7">
        <v>11700000</v>
      </c>
      <c r="AD2903" s="7">
        <v>8522731</v>
      </c>
      <c r="AE2903" s="7">
        <v>9771249</v>
      </c>
      <c r="AF2903" s="8">
        <v>8764836</v>
      </c>
      <c r="AG2903" s="7">
        <v>9247615</v>
      </c>
      <c r="AH2903" s="7">
        <v>10300000</v>
      </c>
      <c r="AI2903" s="7">
        <v>9260070</v>
      </c>
      <c r="AJ2903" s="7">
        <v>9378859</v>
      </c>
      <c r="AK2903" s="7">
        <v>10200000</v>
      </c>
      <c r="AL2903" s="8">
        <v>3501871</v>
      </c>
      <c r="AM2903" s="17">
        <v>0.107178461588168</v>
      </c>
      <c r="AN2903" s="2">
        <f t="shared" si="553"/>
        <v>7842830.5</v>
      </c>
      <c r="AO2903" s="2">
        <f t="shared" si="554"/>
        <v>8301817.5</v>
      </c>
      <c r="AP2903" s="2">
        <f t="shared" si="555"/>
        <v>8688665</v>
      </c>
      <c r="AQ2903" s="2">
        <f t="shared" si="556"/>
        <v>9353861</v>
      </c>
      <c r="AR2903" s="2">
        <f t="shared" si="557"/>
        <v>8906013</v>
      </c>
      <c r="AS2903" s="2">
        <f t="shared" si="558"/>
        <v>9319464.5</v>
      </c>
      <c r="AT2903" s="2">
        <f t="shared" si="559"/>
        <v>8735441.916666666</v>
      </c>
      <c r="AU2903">
        <f t="shared" si="560"/>
        <v>589846.14786734153</v>
      </c>
      <c r="AV2903">
        <f t="shared" si="561"/>
        <v>-1.5132953226769525</v>
      </c>
      <c r="AW2903" t="str">
        <f t="shared" si="552"/>
        <v>sp|P46736-2|BRCC3_HUMAN;sp|P46736-3|BRCC3_HUMAN;sp|P46736|BRCC3_HUMAN</v>
      </c>
      <c r="AX2903" s="20">
        <f t="shared" si="562"/>
        <v>0</v>
      </c>
      <c r="AY2903" s="21">
        <f t="shared" si="551"/>
        <v>0.77814698232669954</v>
      </c>
      <c r="AZ2903" s="21">
        <f t="shared" si="551"/>
        <v>1.433991733366768</v>
      </c>
      <c r="BA2903" s="21">
        <f t="shared" si="551"/>
        <v>2.561736658725855</v>
      </c>
      <c r="BB2903" s="21">
        <f t="shared" si="551"/>
        <v>1.8024742618800886</v>
      </c>
      <c r="BC2903" s="22">
        <f t="shared" si="551"/>
        <v>2.5034222997623106</v>
      </c>
      <c r="BD2903" s="22"/>
    </row>
    <row r="2904" spans="1:56" x14ac:dyDescent="0.2">
      <c r="A2904" s="1">
        <v>2900</v>
      </c>
      <c r="B2904" s="3" t="s">
        <v>2952</v>
      </c>
      <c r="C2904" s="27">
        <v>29100000</v>
      </c>
      <c r="D2904" s="7">
        <v>29800000</v>
      </c>
      <c r="E2904" s="7">
        <v>22900000</v>
      </c>
      <c r="F2904" s="7">
        <v>29200000</v>
      </c>
      <c r="G2904" s="7">
        <v>22200000</v>
      </c>
      <c r="H2904" s="8">
        <v>24400000</v>
      </c>
      <c r="I2904" s="27">
        <v>27300000</v>
      </c>
      <c r="J2904" s="7">
        <v>22900000</v>
      </c>
      <c r="K2904" s="7">
        <v>28900000</v>
      </c>
      <c r="L2904" s="7">
        <v>29400000</v>
      </c>
      <c r="M2904" s="7">
        <v>34800000</v>
      </c>
      <c r="N2904" s="8">
        <v>22300000</v>
      </c>
      <c r="O2904" s="27">
        <v>33600000</v>
      </c>
      <c r="P2904" s="7">
        <v>30000000</v>
      </c>
      <c r="Q2904" s="7">
        <v>38200000</v>
      </c>
      <c r="R2904" s="7">
        <v>30200000</v>
      </c>
      <c r="S2904" s="7">
        <v>30500000</v>
      </c>
      <c r="T2904" s="8">
        <v>29600000</v>
      </c>
      <c r="U2904" s="27">
        <v>33300000</v>
      </c>
      <c r="V2904" s="7">
        <v>33500000</v>
      </c>
      <c r="W2904" s="7">
        <v>27700000</v>
      </c>
      <c r="X2904" s="7">
        <v>36500000</v>
      </c>
      <c r="Y2904" s="7">
        <v>29000000</v>
      </c>
      <c r="Z2904" s="8">
        <v>28000000</v>
      </c>
      <c r="AA2904" s="27">
        <v>45500000</v>
      </c>
      <c r="AB2904" s="7">
        <v>29700000</v>
      </c>
      <c r="AC2904" s="7">
        <v>30400000</v>
      </c>
      <c r="AD2904" s="7">
        <v>21100000</v>
      </c>
      <c r="AE2904" s="7">
        <v>32300000</v>
      </c>
      <c r="AF2904" s="8">
        <v>24500000</v>
      </c>
      <c r="AG2904" s="7">
        <v>28800000</v>
      </c>
      <c r="AH2904" s="7">
        <v>37000000</v>
      </c>
      <c r="AI2904" s="7">
        <v>28000000</v>
      </c>
      <c r="AJ2904" s="7">
        <v>30400000</v>
      </c>
      <c r="AK2904" s="7">
        <v>23300000</v>
      </c>
      <c r="AL2904" s="8">
        <v>33000000</v>
      </c>
      <c r="AM2904" s="17">
        <v>0.10724773432905001</v>
      </c>
      <c r="AN2904" s="2">
        <f t="shared" si="553"/>
        <v>26750000</v>
      </c>
      <c r="AO2904" s="2">
        <f t="shared" si="554"/>
        <v>28100000</v>
      </c>
      <c r="AP2904" s="2">
        <f t="shared" si="555"/>
        <v>30350000</v>
      </c>
      <c r="AQ2904" s="2">
        <f t="shared" si="556"/>
        <v>31150000</v>
      </c>
      <c r="AR2904" s="2">
        <f t="shared" si="557"/>
        <v>30050000</v>
      </c>
      <c r="AS2904" s="2">
        <f t="shared" si="558"/>
        <v>29600000</v>
      </c>
      <c r="AT2904" s="2">
        <f t="shared" si="559"/>
        <v>29333333.333333332</v>
      </c>
      <c r="AU2904">
        <f t="shared" si="560"/>
        <v>1619464.9322126945</v>
      </c>
      <c r="AV2904">
        <f t="shared" si="561"/>
        <v>-1.5951770748155025</v>
      </c>
      <c r="AW2904" t="str">
        <f t="shared" si="552"/>
        <v>sp|Q13509-2|TBB3_HUMAN;sp|Q13509|TBB3_HUMAN</v>
      </c>
      <c r="AX2904" s="20">
        <f t="shared" si="562"/>
        <v>0</v>
      </c>
      <c r="AY2904" s="21">
        <f t="shared" si="551"/>
        <v>0.83360866490358565</v>
      </c>
      <c r="AZ2904" s="21">
        <f t="shared" si="551"/>
        <v>2.2229564397428949</v>
      </c>
      <c r="BA2904" s="21">
        <f t="shared" si="551"/>
        <v>2.7169467596857606</v>
      </c>
      <c r="BB2904" s="21">
        <f t="shared" si="551"/>
        <v>2.0377100697643202</v>
      </c>
      <c r="BC2904" s="22">
        <f t="shared" si="551"/>
        <v>1.7598405147964584</v>
      </c>
      <c r="BD2904" s="22"/>
    </row>
    <row r="2905" spans="1:56" x14ac:dyDescent="0.2">
      <c r="A2905" s="1">
        <v>2901</v>
      </c>
      <c r="B2905" s="3" t="s">
        <v>2953</v>
      </c>
      <c r="C2905" s="27">
        <v>4919126.5</v>
      </c>
      <c r="D2905" s="7">
        <v>5257461</v>
      </c>
      <c r="E2905" s="7">
        <v>4586628</v>
      </c>
      <c r="F2905" s="7">
        <v>5014802.5</v>
      </c>
      <c r="G2905" s="7">
        <v>5197410</v>
      </c>
      <c r="H2905" s="8">
        <v>5275340</v>
      </c>
      <c r="I2905" s="27">
        <v>6131139</v>
      </c>
      <c r="J2905" s="7">
        <v>6528278</v>
      </c>
      <c r="K2905" s="7">
        <v>4936005</v>
      </c>
      <c r="L2905" s="7">
        <v>5594734.5</v>
      </c>
      <c r="M2905" s="7">
        <v>4378400</v>
      </c>
      <c r="N2905" s="8">
        <v>3558461</v>
      </c>
      <c r="O2905" s="27">
        <v>6377741</v>
      </c>
      <c r="P2905" s="7">
        <v>5848848</v>
      </c>
      <c r="Q2905" s="7">
        <v>5474980</v>
      </c>
      <c r="R2905" s="7">
        <v>5023893</v>
      </c>
      <c r="S2905" s="7">
        <v>5077897</v>
      </c>
      <c r="T2905" s="8">
        <v>5296883</v>
      </c>
      <c r="U2905" s="27">
        <v>5252857.5</v>
      </c>
      <c r="V2905" s="7">
        <v>4795468</v>
      </c>
      <c r="W2905" s="7">
        <v>5721954</v>
      </c>
      <c r="X2905" s="7">
        <v>4314229</v>
      </c>
      <c r="Y2905" s="7">
        <v>5278334.5</v>
      </c>
      <c r="Z2905" s="8">
        <v>4862918.5</v>
      </c>
      <c r="AA2905" s="27">
        <v>6161816</v>
      </c>
      <c r="AB2905" s="7">
        <v>5863811</v>
      </c>
      <c r="AC2905" s="7">
        <v>5203136</v>
      </c>
      <c r="AD2905" s="7">
        <v>6176947.5</v>
      </c>
      <c r="AE2905" s="7">
        <v>4255609</v>
      </c>
      <c r="AF2905" s="8">
        <v>5370732</v>
      </c>
      <c r="AG2905" s="7">
        <v>5792738</v>
      </c>
      <c r="AH2905" s="7">
        <v>5870060</v>
      </c>
      <c r="AI2905" s="7">
        <v>5778649</v>
      </c>
      <c r="AJ2905" s="7">
        <v>5969781</v>
      </c>
      <c r="AK2905" s="7">
        <v>5662654.5</v>
      </c>
      <c r="AL2905" s="8">
        <v>5488165.5</v>
      </c>
      <c r="AM2905" s="17">
        <v>0.10724773432905001</v>
      </c>
      <c r="AN2905" s="2">
        <f t="shared" si="553"/>
        <v>5106106.25</v>
      </c>
      <c r="AO2905" s="2">
        <f t="shared" si="554"/>
        <v>5265369.75</v>
      </c>
      <c r="AP2905" s="2">
        <f t="shared" si="555"/>
        <v>5385931.5</v>
      </c>
      <c r="AQ2905" s="2">
        <f t="shared" si="556"/>
        <v>5057888</v>
      </c>
      <c r="AR2905" s="2">
        <f t="shared" si="557"/>
        <v>5617271.5</v>
      </c>
      <c r="AS2905" s="2">
        <f t="shared" si="558"/>
        <v>5785693.5</v>
      </c>
      <c r="AT2905" s="2">
        <f t="shared" si="559"/>
        <v>5369710.083333333</v>
      </c>
      <c r="AU2905">
        <f t="shared" si="560"/>
        <v>287123.2801724142</v>
      </c>
      <c r="AV2905">
        <f t="shared" si="561"/>
        <v>-0.91808589388865292</v>
      </c>
      <c r="AW2905" t="str">
        <f t="shared" si="552"/>
        <v>sp|Q8NHP6|MSPD2_HUMAN</v>
      </c>
      <c r="AX2905" s="20">
        <f t="shared" si="562"/>
        <v>0</v>
      </c>
      <c r="AY2905" s="21">
        <f t="shared" si="551"/>
        <v>0.55468682269290082</v>
      </c>
      <c r="AZ2905" s="21">
        <f t="shared" si="551"/>
        <v>0.97458224157918572</v>
      </c>
      <c r="BA2905" s="21">
        <f t="shared" si="551"/>
        <v>-0.16793570333636998</v>
      </c>
      <c r="BB2905" s="21">
        <f t="shared" si="551"/>
        <v>1.7802988656755774</v>
      </c>
      <c r="BC2905" s="22">
        <f t="shared" si="551"/>
        <v>2.36688313672063</v>
      </c>
      <c r="BD2905" s="22"/>
    </row>
    <row r="2906" spans="1:56" x14ac:dyDescent="0.2">
      <c r="A2906" s="1">
        <v>2902</v>
      </c>
      <c r="B2906" s="3" t="s">
        <v>2954</v>
      </c>
      <c r="C2906" s="27">
        <v>11700000</v>
      </c>
      <c r="D2906" s="7">
        <v>11200000</v>
      </c>
      <c r="E2906" s="7">
        <v>11400000</v>
      </c>
      <c r="F2906" s="7">
        <v>10200000</v>
      </c>
      <c r="G2906" s="7">
        <v>12900000</v>
      </c>
      <c r="H2906" s="8">
        <v>11800000</v>
      </c>
      <c r="I2906" s="27">
        <v>11700000</v>
      </c>
      <c r="J2906" s="7">
        <v>10400000</v>
      </c>
      <c r="K2906" s="7">
        <v>11400000</v>
      </c>
      <c r="L2906" s="7">
        <v>10400000</v>
      </c>
      <c r="M2906" s="7">
        <v>10300000</v>
      </c>
      <c r="N2906" s="8">
        <v>9350976</v>
      </c>
      <c r="O2906" s="27">
        <v>11500000</v>
      </c>
      <c r="P2906" s="7">
        <v>10800000</v>
      </c>
      <c r="Q2906" s="7">
        <v>11800000</v>
      </c>
      <c r="R2906" s="7">
        <v>9133902</v>
      </c>
      <c r="S2906" s="7">
        <v>10400000</v>
      </c>
      <c r="T2906" s="8">
        <v>10700000</v>
      </c>
      <c r="U2906" s="27">
        <v>12700000</v>
      </c>
      <c r="V2906" s="7">
        <v>11600000</v>
      </c>
      <c r="W2906" s="7">
        <v>9294710</v>
      </c>
      <c r="X2906" s="7">
        <v>9815787</v>
      </c>
      <c r="Y2906" s="7">
        <v>8920550</v>
      </c>
      <c r="Z2906" s="8">
        <v>9542737</v>
      </c>
      <c r="AA2906" s="27">
        <v>12400000</v>
      </c>
      <c r="AB2906" s="7">
        <v>11600000</v>
      </c>
      <c r="AC2906" s="7">
        <v>10200000</v>
      </c>
      <c r="AD2906" s="7">
        <v>10600000</v>
      </c>
      <c r="AE2906" s="7">
        <v>11700000</v>
      </c>
      <c r="AF2906" s="8">
        <v>11400000</v>
      </c>
      <c r="AG2906" s="7">
        <v>10700000</v>
      </c>
      <c r="AH2906" s="7">
        <v>15200000</v>
      </c>
      <c r="AI2906" s="7">
        <v>11600000</v>
      </c>
      <c r="AJ2906" s="7">
        <v>12100000</v>
      </c>
      <c r="AK2906" s="7">
        <v>11000000</v>
      </c>
      <c r="AL2906" s="8">
        <v>9383640</v>
      </c>
      <c r="AM2906" s="17">
        <v>0.10724773432905001</v>
      </c>
      <c r="AN2906" s="2">
        <f t="shared" si="553"/>
        <v>11550000</v>
      </c>
      <c r="AO2906" s="2">
        <f t="shared" si="554"/>
        <v>10400000</v>
      </c>
      <c r="AP2906" s="2">
        <f t="shared" si="555"/>
        <v>10750000</v>
      </c>
      <c r="AQ2906" s="2">
        <f t="shared" si="556"/>
        <v>9679262</v>
      </c>
      <c r="AR2906" s="2">
        <f t="shared" si="557"/>
        <v>11500000</v>
      </c>
      <c r="AS2906" s="2">
        <f t="shared" si="558"/>
        <v>11300000</v>
      </c>
      <c r="AT2906" s="2">
        <f t="shared" si="559"/>
        <v>10863210.333333334</v>
      </c>
      <c r="AU2906">
        <f t="shared" si="560"/>
        <v>734449.50639282668</v>
      </c>
      <c r="AV2906">
        <f t="shared" si="561"/>
        <v>0.93510807848420097</v>
      </c>
      <c r="AW2906" t="str">
        <f t="shared" si="552"/>
        <v>sp|Q8N1G2|CMTR1_HUMAN</v>
      </c>
      <c r="AX2906" s="20">
        <f t="shared" si="562"/>
        <v>0</v>
      </c>
      <c r="AY2906" s="21">
        <f t="shared" si="551"/>
        <v>-1.5657985879085232</v>
      </c>
      <c r="AZ2906" s="21">
        <f t="shared" si="551"/>
        <v>-1.0892511915885379</v>
      </c>
      <c r="BA2906" s="21">
        <f t="shared" si="551"/>
        <v>-2.5471294945624479</v>
      </c>
      <c r="BB2906" s="21">
        <f t="shared" si="551"/>
        <v>-6.8078199474283618E-2</v>
      </c>
      <c r="BC2906" s="22">
        <f t="shared" si="551"/>
        <v>-0.34039099737141809</v>
      </c>
      <c r="BD2906" s="22"/>
    </row>
    <row r="2907" spans="1:56" x14ac:dyDescent="0.2">
      <c r="A2907" s="1">
        <v>2903</v>
      </c>
      <c r="B2907" s="3" t="s">
        <v>2955</v>
      </c>
      <c r="C2907" s="27">
        <v>3601946</v>
      </c>
      <c r="D2907" s="7">
        <v>3066420.8</v>
      </c>
      <c r="E2907" s="7">
        <v>2248363.7999999998</v>
      </c>
      <c r="F2907" s="7">
        <v>3219144.5</v>
      </c>
      <c r="G2907" s="7">
        <v>3588808.5</v>
      </c>
      <c r="H2907" s="8">
        <v>3213069.5</v>
      </c>
      <c r="I2907" s="27">
        <v>2444383.7999999998</v>
      </c>
      <c r="J2907" s="7">
        <v>3086314.8</v>
      </c>
      <c r="K2907" s="7">
        <v>2278018.5</v>
      </c>
      <c r="L2907" s="7">
        <v>4362832</v>
      </c>
      <c r="M2907" s="7">
        <v>3116239.8</v>
      </c>
      <c r="N2907" s="8">
        <v>4720847</v>
      </c>
      <c r="O2907" s="27">
        <v>3141755.5</v>
      </c>
      <c r="P2907" s="7">
        <v>3218416.2</v>
      </c>
      <c r="Q2907" s="7">
        <v>3865409.5</v>
      </c>
      <c r="R2907" s="7">
        <v>3340081.5</v>
      </c>
      <c r="S2907" s="7">
        <v>2604451.5</v>
      </c>
      <c r="T2907" s="8">
        <v>3414425</v>
      </c>
      <c r="U2907" s="27">
        <v>3497306.8</v>
      </c>
      <c r="V2907" s="7">
        <v>2534021.5</v>
      </c>
      <c r="W2907" s="7">
        <v>3008044</v>
      </c>
      <c r="X2907" s="7">
        <v>4162321</v>
      </c>
      <c r="Y2907" s="7">
        <v>3857337</v>
      </c>
      <c r="Z2907" s="8">
        <v>3151060</v>
      </c>
      <c r="AA2907" s="27">
        <v>4118367.2</v>
      </c>
      <c r="AB2907" s="7">
        <v>3529602</v>
      </c>
      <c r="AC2907" s="7">
        <v>5060932</v>
      </c>
      <c r="AD2907" s="7">
        <v>3150009.8</v>
      </c>
      <c r="AE2907" s="7">
        <v>2607818.5</v>
      </c>
      <c r="AF2907" s="8">
        <v>4384431.5</v>
      </c>
      <c r="AG2907" s="7">
        <v>3970001.5</v>
      </c>
      <c r="AH2907" s="7">
        <v>3043715.8</v>
      </c>
      <c r="AI2907" s="7">
        <v>3698017.8</v>
      </c>
      <c r="AJ2907" s="7">
        <v>3862293.2</v>
      </c>
      <c r="AK2907" s="7">
        <v>4312200</v>
      </c>
      <c r="AL2907" s="8">
        <v>3449939.2</v>
      </c>
      <c r="AM2907" s="17">
        <v>0.107516686459023</v>
      </c>
      <c r="AN2907" s="2">
        <f t="shared" si="553"/>
        <v>3216107</v>
      </c>
      <c r="AO2907" s="2">
        <f t="shared" si="554"/>
        <v>3101277.3</v>
      </c>
      <c r="AP2907" s="2">
        <f t="shared" si="555"/>
        <v>3279248.85</v>
      </c>
      <c r="AQ2907" s="2">
        <f t="shared" si="556"/>
        <v>3324183.4</v>
      </c>
      <c r="AR2907" s="2">
        <f t="shared" si="557"/>
        <v>3823984.6</v>
      </c>
      <c r="AS2907" s="2">
        <f t="shared" si="558"/>
        <v>3780155.5</v>
      </c>
      <c r="AT2907" s="2">
        <f t="shared" si="559"/>
        <v>3420826.1083333329</v>
      </c>
      <c r="AU2907">
        <f t="shared" si="560"/>
        <v>304978.5790817815</v>
      </c>
      <c r="AV2907">
        <f t="shared" si="561"/>
        <v>-0.67125733535021981</v>
      </c>
      <c r="AW2907" t="str">
        <f t="shared" si="552"/>
        <v>sp|Q9BU61|NDUF3_HUMAN</v>
      </c>
      <c r="AX2907" s="20">
        <f t="shared" si="562"/>
        <v>0</v>
      </c>
      <c r="AY2907" s="21">
        <f t="shared" si="551"/>
        <v>-0.37651726342789482</v>
      </c>
      <c r="AZ2907" s="21">
        <f t="shared" si="551"/>
        <v>0.20703699974636025</v>
      </c>
      <c r="BA2907" s="21">
        <f t="shared" si="551"/>
        <v>0.35437374101942648</v>
      </c>
      <c r="BB2907" s="21">
        <f t="shared" si="551"/>
        <v>1.9931812976182657</v>
      </c>
      <c r="BC2907" s="22">
        <f t="shared" si="551"/>
        <v>1.8494692371451689</v>
      </c>
      <c r="BD2907" s="22"/>
    </row>
    <row r="2908" spans="1:56" x14ac:dyDescent="0.2">
      <c r="A2908" s="1">
        <v>2904</v>
      </c>
      <c r="B2908" s="3" t="s">
        <v>2956</v>
      </c>
      <c r="C2908" s="27">
        <v>153000000</v>
      </c>
      <c r="D2908" s="7">
        <v>148000000</v>
      </c>
      <c r="E2908" s="7">
        <v>140000000</v>
      </c>
      <c r="F2908" s="7">
        <v>119000000</v>
      </c>
      <c r="G2908" s="7">
        <v>127000000</v>
      </c>
      <c r="H2908" s="8">
        <v>130000000</v>
      </c>
      <c r="I2908" s="27">
        <v>165000000</v>
      </c>
      <c r="J2908" s="7">
        <v>150000000</v>
      </c>
      <c r="K2908" s="7">
        <v>153000000</v>
      </c>
      <c r="L2908" s="7">
        <v>139000000</v>
      </c>
      <c r="M2908" s="7">
        <v>143000000</v>
      </c>
      <c r="N2908" s="8">
        <v>115000000</v>
      </c>
      <c r="O2908" s="27">
        <v>167000000</v>
      </c>
      <c r="P2908" s="7">
        <v>152000000</v>
      </c>
      <c r="Q2908" s="7">
        <v>152000000</v>
      </c>
      <c r="R2908" s="7">
        <v>125000000</v>
      </c>
      <c r="S2908" s="7">
        <v>141000000</v>
      </c>
      <c r="T2908" s="8">
        <v>136000000</v>
      </c>
      <c r="U2908" s="27">
        <v>163000000</v>
      </c>
      <c r="V2908" s="7">
        <v>154000000</v>
      </c>
      <c r="W2908" s="7">
        <v>149000000</v>
      </c>
      <c r="X2908" s="7">
        <v>129000000</v>
      </c>
      <c r="Y2908" s="7">
        <v>144000000</v>
      </c>
      <c r="Z2908" s="8">
        <v>148000000</v>
      </c>
      <c r="AA2908" s="27">
        <v>166000000</v>
      </c>
      <c r="AB2908" s="7">
        <v>157000000</v>
      </c>
      <c r="AC2908" s="7">
        <v>147000000</v>
      </c>
      <c r="AD2908" s="7">
        <v>134000000</v>
      </c>
      <c r="AE2908" s="7">
        <v>145000000</v>
      </c>
      <c r="AF2908" s="8">
        <v>145000000</v>
      </c>
      <c r="AG2908" s="7">
        <v>167000000</v>
      </c>
      <c r="AH2908" s="7">
        <v>155000000</v>
      </c>
      <c r="AI2908" s="7">
        <v>165000000</v>
      </c>
      <c r="AJ2908" s="7">
        <v>143000000</v>
      </c>
      <c r="AK2908" s="7">
        <v>142000000</v>
      </c>
      <c r="AL2908" s="8">
        <v>135000000</v>
      </c>
      <c r="AM2908" s="17">
        <v>0.107776461963978</v>
      </c>
      <c r="AN2908" s="2">
        <f t="shared" si="553"/>
        <v>135000000</v>
      </c>
      <c r="AO2908" s="2">
        <f t="shared" si="554"/>
        <v>146500000</v>
      </c>
      <c r="AP2908" s="2">
        <f t="shared" si="555"/>
        <v>146500000</v>
      </c>
      <c r="AQ2908" s="2">
        <f t="shared" si="556"/>
        <v>148500000</v>
      </c>
      <c r="AR2908" s="2">
        <f t="shared" si="557"/>
        <v>146000000</v>
      </c>
      <c r="AS2908" s="2">
        <f t="shared" si="558"/>
        <v>149000000</v>
      </c>
      <c r="AT2908" s="2">
        <f t="shared" si="559"/>
        <v>145250000</v>
      </c>
      <c r="AU2908">
        <f t="shared" si="560"/>
        <v>5164784.6034466913</v>
      </c>
      <c r="AV2908">
        <f t="shared" si="561"/>
        <v>-1.9845938963572105</v>
      </c>
      <c r="AW2908" t="str">
        <f t="shared" si="552"/>
        <v>sp|P61923|COPZ1_HUMAN</v>
      </c>
      <c r="AX2908" s="20">
        <f t="shared" si="562"/>
        <v>0</v>
      </c>
      <c r="AY2908" s="21">
        <f t="shared" si="551"/>
        <v>2.2266175422544312</v>
      </c>
      <c r="AZ2908" s="21">
        <f t="shared" si="551"/>
        <v>2.2266175422544312</v>
      </c>
      <c r="BA2908" s="21">
        <f t="shared" si="551"/>
        <v>2.6138553756899845</v>
      </c>
      <c r="BB2908" s="21">
        <f t="shared" si="551"/>
        <v>2.1298080838955431</v>
      </c>
      <c r="BC2908" s="22">
        <f t="shared" si="551"/>
        <v>2.710664834048873</v>
      </c>
      <c r="BD2908" s="22"/>
    </row>
    <row r="2909" spans="1:56" x14ac:dyDescent="0.2">
      <c r="A2909" s="1">
        <v>2905</v>
      </c>
      <c r="B2909" s="3" t="s">
        <v>2957</v>
      </c>
      <c r="C2909" s="27">
        <v>1585654.4</v>
      </c>
      <c r="D2909" s="7">
        <v>362779.06</v>
      </c>
      <c r="E2909" s="7">
        <v>1041677.1</v>
      </c>
      <c r="F2909" s="7">
        <v>548769.1</v>
      </c>
      <c r="G2909" s="7">
        <v>717396.75</v>
      </c>
      <c r="H2909" s="8">
        <v>578109.25</v>
      </c>
      <c r="I2909" s="27">
        <v>342196.75</v>
      </c>
      <c r="J2909" s="7">
        <v>870929.6</v>
      </c>
      <c r="K2909" s="7">
        <v>764913.2</v>
      </c>
      <c r="L2909" s="7">
        <v>754950.44</v>
      </c>
      <c r="M2909" s="7">
        <v>722516.4</v>
      </c>
      <c r="N2909" s="8">
        <v>857406.7</v>
      </c>
      <c r="O2909" s="27">
        <v>1425741.5</v>
      </c>
      <c r="P2909" s="7">
        <v>986743</v>
      </c>
      <c r="Q2909" s="7">
        <v>698271.6</v>
      </c>
      <c r="R2909" s="7">
        <v>648703.56000000006</v>
      </c>
      <c r="S2909" s="7">
        <v>837455.2</v>
      </c>
      <c r="T2909" s="8">
        <v>589315</v>
      </c>
      <c r="U2909" s="27">
        <v>578593.1</v>
      </c>
      <c r="V2909" s="7">
        <v>746775.75</v>
      </c>
      <c r="W2909" s="7">
        <v>955711.5</v>
      </c>
      <c r="X2909" s="7">
        <v>481923.4</v>
      </c>
      <c r="Y2909" s="7">
        <v>764115.9</v>
      </c>
      <c r="Z2909" s="8">
        <v>854602.75</v>
      </c>
      <c r="AA2909" s="27">
        <v>855257.1</v>
      </c>
      <c r="AB2909" s="7">
        <v>1096615.1000000001</v>
      </c>
      <c r="AC2909" s="7">
        <v>1028137.25</v>
      </c>
      <c r="AD2909" s="7">
        <v>1089574</v>
      </c>
      <c r="AE2909" s="7">
        <v>967672.75</v>
      </c>
      <c r="AF2909" s="8">
        <v>1259273.1000000001</v>
      </c>
      <c r="AG2909" s="7">
        <v>1577391.5</v>
      </c>
      <c r="AH2909" s="7">
        <v>930085.8</v>
      </c>
      <c r="AI2909" s="7">
        <v>779649.5</v>
      </c>
      <c r="AJ2909" s="7">
        <v>1130555.2</v>
      </c>
      <c r="AK2909" s="7">
        <v>894006.25</v>
      </c>
      <c r="AL2909" s="8">
        <v>646085</v>
      </c>
      <c r="AM2909" s="17">
        <v>0.107799856438147</v>
      </c>
      <c r="AN2909" s="2">
        <f t="shared" si="553"/>
        <v>647753</v>
      </c>
      <c r="AO2909" s="2">
        <f t="shared" si="554"/>
        <v>759931.82</v>
      </c>
      <c r="AP2909" s="2">
        <f t="shared" si="555"/>
        <v>767863.39999999991</v>
      </c>
      <c r="AQ2909" s="2">
        <f t="shared" si="556"/>
        <v>755445.82499999995</v>
      </c>
      <c r="AR2909" s="2">
        <f t="shared" si="557"/>
        <v>1058855.625</v>
      </c>
      <c r="AS2909" s="2">
        <f t="shared" si="558"/>
        <v>912046.02500000002</v>
      </c>
      <c r="AT2909" s="2">
        <f t="shared" si="559"/>
        <v>816982.61583333334</v>
      </c>
      <c r="AU2909">
        <f t="shared" si="560"/>
        <v>145349.602336015</v>
      </c>
      <c r="AV2909">
        <f t="shared" si="561"/>
        <v>-1.1642936280080989</v>
      </c>
      <c r="AW2909" t="str">
        <f t="shared" si="552"/>
        <v>sp|P41440-2|S19A1_HUMAN;sp|P41440|S19A1_HUMAN</v>
      </c>
      <c r="AX2909" s="20">
        <f t="shared" si="562"/>
        <v>0</v>
      </c>
      <c r="AY2909" s="21">
        <f t="shared" si="551"/>
        <v>0.77178621886194232</v>
      </c>
      <c r="AZ2909" s="21">
        <f t="shared" si="551"/>
        <v>0.8263552020068976</v>
      </c>
      <c r="BA2909" s="21">
        <f t="shared" si="551"/>
        <v>0.74092273572953304</v>
      </c>
      <c r="BB2909" s="21">
        <f t="shared" si="551"/>
        <v>2.828371171251125</v>
      </c>
      <c r="BC2909" s="22">
        <f t="shared" si="551"/>
        <v>1.8183264401990937</v>
      </c>
      <c r="BD2909" s="22"/>
    </row>
    <row r="2910" spans="1:56" x14ac:dyDescent="0.2">
      <c r="A2910" s="1">
        <v>2906</v>
      </c>
      <c r="B2910" s="3" t="s">
        <v>2958</v>
      </c>
      <c r="C2910" s="27">
        <v>18642.57</v>
      </c>
      <c r="D2910" s="7">
        <v>12317.013999999999</v>
      </c>
      <c r="E2910" s="7">
        <v>15952.273999999999</v>
      </c>
      <c r="F2910" s="7">
        <v>12085.692999999999</v>
      </c>
      <c r="G2910" s="7">
        <v>9806.5550000000003</v>
      </c>
      <c r="H2910" s="8">
        <v>13165.716</v>
      </c>
      <c r="I2910" s="27">
        <v>9713.4459999999999</v>
      </c>
      <c r="J2910" s="7">
        <v>38913.870000000003</v>
      </c>
      <c r="K2910" s="7">
        <v>33695.599999999999</v>
      </c>
      <c r="L2910" s="7">
        <v>9696.49</v>
      </c>
      <c r="M2910" s="7">
        <v>17589.625</v>
      </c>
      <c r="N2910" s="8">
        <v>3895.0938000000001</v>
      </c>
      <c r="O2910" s="27">
        <v>19314.310000000001</v>
      </c>
      <c r="P2910" s="7">
        <v>9056.6640000000007</v>
      </c>
      <c r="Q2910" s="7">
        <v>26371.743999999999</v>
      </c>
      <c r="R2910" s="7">
        <v>25494.54</v>
      </c>
      <c r="S2910" s="7">
        <v>3693.7013999999999</v>
      </c>
      <c r="T2910" s="8">
        <v>0</v>
      </c>
      <c r="U2910" s="27">
        <v>22586.456999999999</v>
      </c>
      <c r="V2910" s="7">
        <v>28183.574000000001</v>
      </c>
      <c r="W2910" s="7">
        <v>17884.248</v>
      </c>
      <c r="X2910" s="7">
        <v>33091.277000000002</v>
      </c>
      <c r="Y2910" s="7">
        <v>30901.715</v>
      </c>
      <c r="Z2910" s="8">
        <v>4425.2969999999996</v>
      </c>
      <c r="AA2910" s="27">
        <v>20657.405999999999</v>
      </c>
      <c r="AB2910" s="7">
        <v>46947.887000000002</v>
      </c>
      <c r="AC2910" s="7">
        <v>24148.655999999999</v>
      </c>
      <c r="AD2910" s="7">
        <v>14322.652</v>
      </c>
      <c r="AE2910" s="7">
        <v>27097.47</v>
      </c>
      <c r="AF2910" s="8">
        <v>14579.043</v>
      </c>
      <c r="AG2910" s="7">
        <v>17449.307000000001</v>
      </c>
      <c r="AH2910" s="7">
        <v>29456.888999999999</v>
      </c>
      <c r="AI2910" s="7">
        <v>25900.52</v>
      </c>
      <c r="AJ2910" s="7">
        <v>4400.6790000000001</v>
      </c>
      <c r="AK2910" s="7">
        <v>40359.438000000002</v>
      </c>
      <c r="AL2910" s="8">
        <v>17393.346000000001</v>
      </c>
      <c r="AM2910" s="17">
        <v>0.107799856438147</v>
      </c>
      <c r="AN2910" s="2">
        <f t="shared" si="553"/>
        <v>12741.365</v>
      </c>
      <c r="AO2910" s="2">
        <f t="shared" si="554"/>
        <v>13651.5355</v>
      </c>
      <c r="AP2910" s="2">
        <f t="shared" si="555"/>
        <v>14185.487000000001</v>
      </c>
      <c r="AQ2910" s="2">
        <f t="shared" si="556"/>
        <v>25385.015500000001</v>
      </c>
      <c r="AR2910" s="2">
        <f t="shared" si="557"/>
        <v>22403.030999999999</v>
      </c>
      <c r="AS2910" s="2">
        <f t="shared" si="558"/>
        <v>21674.913500000002</v>
      </c>
      <c r="AT2910" s="2">
        <f t="shared" si="559"/>
        <v>18340.224583333333</v>
      </c>
      <c r="AU2910">
        <f t="shared" si="560"/>
        <v>5437.8029304161373</v>
      </c>
      <c r="AV2910">
        <f t="shared" si="561"/>
        <v>-1.0296179642730949</v>
      </c>
      <c r="AW2910" t="str">
        <f t="shared" si="552"/>
        <v>sp|Q9Y3R5-2|DOP2_HUMAN;sp|Q9Y3R5|DOP2_HUMAN</v>
      </c>
      <c r="AX2910" s="20">
        <f t="shared" si="562"/>
        <v>0</v>
      </c>
      <c r="AY2910" s="21">
        <f t="shared" si="551"/>
        <v>0.16737835328842054</v>
      </c>
      <c r="AZ2910" s="21">
        <f t="shared" si="551"/>
        <v>0.26557085986370743</v>
      </c>
      <c r="BA2910" s="21">
        <f t="shared" si="551"/>
        <v>2.3251395208307821</v>
      </c>
      <c r="BB2910" s="21">
        <f t="shared" si="551"/>
        <v>1.7767591293089806</v>
      </c>
      <c r="BC2910" s="22">
        <f t="shared" si="551"/>
        <v>1.6428599223466798</v>
      </c>
      <c r="BD2910" s="22"/>
    </row>
    <row r="2911" spans="1:56" x14ac:dyDescent="0.2">
      <c r="A2911" s="1">
        <v>2907</v>
      </c>
      <c r="B2911" s="3" t="s">
        <v>2959</v>
      </c>
      <c r="C2911" s="27">
        <v>2587373.5</v>
      </c>
      <c r="D2911" s="7">
        <v>3100063.5</v>
      </c>
      <c r="E2911" s="7">
        <v>3462205</v>
      </c>
      <c r="F2911" s="7">
        <v>2861945</v>
      </c>
      <c r="G2911" s="7">
        <v>2263226.5</v>
      </c>
      <c r="H2911" s="8">
        <v>4192156</v>
      </c>
      <c r="I2911" s="27">
        <v>2884815.5</v>
      </c>
      <c r="J2911" s="7">
        <v>5654220</v>
      </c>
      <c r="K2911" s="7">
        <v>2722397</v>
      </c>
      <c r="L2911" s="7">
        <v>3984446.2</v>
      </c>
      <c r="M2911" s="7">
        <v>3957187.8</v>
      </c>
      <c r="N2911" s="8">
        <v>4320610</v>
      </c>
      <c r="O2911" s="27">
        <v>3195529.2</v>
      </c>
      <c r="P2911" s="7">
        <v>4233218</v>
      </c>
      <c r="Q2911" s="7">
        <v>3282163</v>
      </c>
      <c r="R2911" s="7">
        <v>6726281</v>
      </c>
      <c r="S2911" s="7">
        <v>2744988.2</v>
      </c>
      <c r="T2911" s="8">
        <v>5008342.5</v>
      </c>
      <c r="U2911" s="27">
        <v>4034341.5</v>
      </c>
      <c r="V2911" s="7">
        <v>4934548</v>
      </c>
      <c r="W2911" s="7">
        <v>3443457</v>
      </c>
      <c r="X2911" s="7">
        <v>4860974</v>
      </c>
      <c r="Y2911" s="7">
        <v>2796490.8</v>
      </c>
      <c r="Z2911" s="8">
        <v>4815436</v>
      </c>
      <c r="AA2911" s="27">
        <v>4047196.5</v>
      </c>
      <c r="AB2911" s="7">
        <v>4321937.5</v>
      </c>
      <c r="AC2911" s="7">
        <v>3131820</v>
      </c>
      <c r="AD2911" s="7">
        <v>5887443</v>
      </c>
      <c r="AE2911" s="7">
        <v>3227779.8</v>
      </c>
      <c r="AF2911" s="8">
        <v>4864024</v>
      </c>
      <c r="AG2911" s="7">
        <v>3631453.5</v>
      </c>
      <c r="AH2911" s="7">
        <v>2490163.5</v>
      </c>
      <c r="AI2911" s="7">
        <v>4039079</v>
      </c>
      <c r="AJ2911" s="7">
        <v>3832858</v>
      </c>
      <c r="AK2911" s="7">
        <v>4836952</v>
      </c>
      <c r="AL2911" s="8">
        <v>4356344</v>
      </c>
      <c r="AM2911" s="17">
        <v>0.10800401940775101</v>
      </c>
      <c r="AN2911" s="2">
        <f t="shared" si="553"/>
        <v>2981004.25</v>
      </c>
      <c r="AO2911" s="2">
        <f t="shared" si="554"/>
        <v>3970817</v>
      </c>
      <c r="AP2911" s="2">
        <f t="shared" si="555"/>
        <v>3757690.5</v>
      </c>
      <c r="AQ2911" s="2">
        <f t="shared" si="556"/>
        <v>4424888.75</v>
      </c>
      <c r="AR2911" s="2">
        <f t="shared" si="557"/>
        <v>4184567</v>
      </c>
      <c r="AS2911" s="2">
        <f t="shared" si="558"/>
        <v>3935968.5</v>
      </c>
      <c r="AT2911" s="2">
        <f t="shared" si="559"/>
        <v>3875822.6666666665</v>
      </c>
      <c r="AU2911">
        <f t="shared" si="560"/>
        <v>494791.52771090437</v>
      </c>
      <c r="AV2911">
        <f t="shared" si="561"/>
        <v>-1.8084756236761776</v>
      </c>
      <c r="AW2911" t="str">
        <f t="shared" si="552"/>
        <v>sp|Q92542-2|NICA_HUMAN;sp|Q92542|NICA_HUMAN</v>
      </c>
      <c r="AX2911" s="20">
        <f t="shared" si="562"/>
        <v>0</v>
      </c>
      <c r="AY2911" s="21">
        <f t="shared" si="551"/>
        <v>2.0004642249620845</v>
      </c>
      <c r="AZ2911" s="21">
        <f t="shared" si="551"/>
        <v>1.569724230310185</v>
      </c>
      <c r="BA2911" s="21">
        <f t="shared" si="551"/>
        <v>2.9181673879501622</v>
      </c>
      <c r="BB2911" s="21">
        <f t="shared" si="551"/>
        <v>2.432464346283663</v>
      </c>
      <c r="BC2911" s="22">
        <f t="shared" si="551"/>
        <v>1.9300335525509731</v>
      </c>
      <c r="BD2911" s="22"/>
    </row>
    <row r="2912" spans="1:56" x14ac:dyDescent="0.2">
      <c r="A2912" s="1">
        <v>2908</v>
      </c>
      <c r="B2912" s="3" t="s">
        <v>2960</v>
      </c>
      <c r="C2912" s="27">
        <v>150000000</v>
      </c>
      <c r="D2912" s="7">
        <v>145000000</v>
      </c>
      <c r="E2912" s="7">
        <v>141000000</v>
      </c>
      <c r="F2912" s="7">
        <v>132000000</v>
      </c>
      <c r="G2912" s="7">
        <v>123000000</v>
      </c>
      <c r="H2912" s="8">
        <v>141000000</v>
      </c>
      <c r="I2912" s="27">
        <v>154000000</v>
      </c>
      <c r="J2912" s="7">
        <v>121000000</v>
      </c>
      <c r="K2912" s="7">
        <v>133000000</v>
      </c>
      <c r="L2912" s="7">
        <v>116000000</v>
      </c>
      <c r="M2912" s="7">
        <v>131000000</v>
      </c>
      <c r="N2912" s="8">
        <v>127000000</v>
      </c>
      <c r="O2912" s="27">
        <v>150000000</v>
      </c>
      <c r="P2912" s="7">
        <v>147000000</v>
      </c>
      <c r="Q2912" s="7">
        <v>142000000</v>
      </c>
      <c r="R2912" s="7">
        <v>129000000</v>
      </c>
      <c r="S2912" s="7">
        <v>117000000</v>
      </c>
      <c r="T2912" s="8">
        <v>133000000</v>
      </c>
      <c r="U2912" s="27">
        <v>150000000</v>
      </c>
      <c r="V2912" s="7">
        <v>137000000</v>
      </c>
      <c r="W2912" s="7">
        <v>135000000</v>
      </c>
      <c r="X2912" s="7">
        <v>136000000</v>
      </c>
      <c r="Y2912" s="7">
        <v>121000000</v>
      </c>
      <c r="Z2912" s="8">
        <v>136000000</v>
      </c>
      <c r="AA2912" s="27">
        <v>148000000</v>
      </c>
      <c r="AB2912" s="7">
        <v>145000000</v>
      </c>
      <c r="AC2912" s="7">
        <v>134000000</v>
      </c>
      <c r="AD2912" s="7">
        <v>143000000</v>
      </c>
      <c r="AE2912" s="7">
        <v>141000000</v>
      </c>
      <c r="AF2912" s="8">
        <v>128000000</v>
      </c>
      <c r="AG2912" s="7">
        <v>158000000</v>
      </c>
      <c r="AH2912" s="7">
        <v>155000000</v>
      </c>
      <c r="AI2912" s="7">
        <v>152000000</v>
      </c>
      <c r="AJ2912" s="7">
        <v>138000000</v>
      </c>
      <c r="AK2912" s="7">
        <v>151000000</v>
      </c>
      <c r="AL2912" s="8">
        <v>118000000</v>
      </c>
      <c r="AM2912" s="17">
        <v>0.108118087128448</v>
      </c>
      <c r="AN2912" s="2">
        <f t="shared" si="553"/>
        <v>141000000</v>
      </c>
      <c r="AO2912" s="2">
        <f t="shared" si="554"/>
        <v>129000000</v>
      </c>
      <c r="AP2912" s="2">
        <f t="shared" si="555"/>
        <v>137500000</v>
      </c>
      <c r="AQ2912" s="2">
        <f t="shared" si="556"/>
        <v>136000000</v>
      </c>
      <c r="AR2912" s="2">
        <f t="shared" si="557"/>
        <v>142000000</v>
      </c>
      <c r="AS2912" s="2">
        <f t="shared" si="558"/>
        <v>151500000</v>
      </c>
      <c r="AT2912" s="2">
        <f t="shared" si="559"/>
        <v>139500000</v>
      </c>
      <c r="AU2912">
        <f t="shared" si="560"/>
        <v>7469939.7587932395</v>
      </c>
      <c r="AV2912">
        <f t="shared" si="561"/>
        <v>0.2008048322256247</v>
      </c>
      <c r="AW2912" t="str">
        <f t="shared" si="552"/>
        <v>sp|O43681|ASNA_HUMAN</v>
      </c>
      <c r="AX2912" s="20">
        <f t="shared" si="562"/>
        <v>0</v>
      </c>
      <c r="AY2912" s="21">
        <f t="shared" ref="AY2912:BC2962" si="563">(AO2912-$AT2912)/$AU2912-$AV2912</f>
        <v>-1.6064386578049976</v>
      </c>
      <c r="AZ2912" s="21">
        <f t="shared" si="563"/>
        <v>-0.46854460852645763</v>
      </c>
      <c r="BA2912" s="21">
        <f t="shared" si="563"/>
        <v>-0.66934944075208236</v>
      </c>
      <c r="BB2912" s="21">
        <f t="shared" si="563"/>
        <v>0.13386988815041648</v>
      </c>
      <c r="BC2912" s="22">
        <f t="shared" si="563"/>
        <v>1.405633825579373</v>
      </c>
      <c r="BD2912" s="22"/>
    </row>
    <row r="2913" spans="1:56" x14ac:dyDescent="0.2">
      <c r="A2913" s="1">
        <v>2909</v>
      </c>
      <c r="B2913" s="3" t="s">
        <v>2961</v>
      </c>
      <c r="C2913" s="27">
        <v>33400000</v>
      </c>
      <c r="D2913" s="7">
        <v>28200000</v>
      </c>
      <c r="E2913" s="7">
        <v>29100000</v>
      </c>
      <c r="F2913" s="7">
        <v>27800000</v>
      </c>
      <c r="G2913" s="7">
        <v>24300000</v>
      </c>
      <c r="H2913" s="8">
        <v>31400000</v>
      </c>
      <c r="I2913" s="27">
        <v>37700000</v>
      </c>
      <c r="J2913" s="7">
        <v>12600000</v>
      </c>
      <c r="K2913" s="7">
        <v>33700000</v>
      </c>
      <c r="L2913" s="7">
        <v>8409887</v>
      </c>
      <c r="M2913" s="7">
        <v>35500000</v>
      </c>
      <c r="N2913" s="8">
        <v>37000000</v>
      </c>
      <c r="O2913" s="27">
        <v>36000000</v>
      </c>
      <c r="P2913" s="7">
        <v>34100000</v>
      </c>
      <c r="Q2913" s="7">
        <v>31300000</v>
      </c>
      <c r="R2913" s="7">
        <v>28300000</v>
      </c>
      <c r="S2913" s="7">
        <v>31300000</v>
      </c>
      <c r="T2913" s="8">
        <v>22800000</v>
      </c>
      <c r="U2913" s="27">
        <v>25400000</v>
      </c>
      <c r="V2913" s="7">
        <v>30900000</v>
      </c>
      <c r="W2913" s="7">
        <v>32400000</v>
      </c>
      <c r="X2913" s="7">
        <v>27000000</v>
      </c>
      <c r="Y2913" s="7">
        <v>31000000</v>
      </c>
      <c r="Z2913" s="8">
        <v>30800000</v>
      </c>
      <c r="AA2913" s="27">
        <v>24800000</v>
      </c>
      <c r="AB2913" s="7">
        <v>28400000</v>
      </c>
      <c r="AC2913" s="7">
        <v>25200000</v>
      </c>
      <c r="AD2913" s="7">
        <v>29100000</v>
      </c>
      <c r="AE2913" s="7">
        <v>26700000</v>
      </c>
      <c r="AF2913" s="8">
        <v>28400000</v>
      </c>
      <c r="AG2913" s="7">
        <v>34400000</v>
      </c>
      <c r="AH2913" s="7">
        <v>22700000</v>
      </c>
      <c r="AI2913" s="7">
        <v>26300000</v>
      </c>
      <c r="AJ2913" s="7">
        <v>31000000</v>
      </c>
      <c r="AK2913" s="7">
        <v>19400000</v>
      </c>
      <c r="AL2913" s="8">
        <v>439551.03</v>
      </c>
      <c r="AM2913" s="17">
        <v>0.108186413889965</v>
      </c>
      <c r="AN2913" s="2">
        <f t="shared" si="553"/>
        <v>28650000</v>
      </c>
      <c r="AO2913" s="2">
        <f t="shared" si="554"/>
        <v>34600000</v>
      </c>
      <c r="AP2913" s="2">
        <f t="shared" si="555"/>
        <v>31300000</v>
      </c>
      <c r="AQ2913" s="2">
        <f t="shared" si="556"/>
        <v>30850000</v>
      </c>
      <c r="AR2913" s="2">
        <f t="shared" si="557"/>
        <v>27550000</v>
      </c>
      <c r="AS2913" s="2">
        <f t="shared" si="558"/>
        <v>24500000</v>
      </c>
      <c r="AT2913" s="2">
        <f t="shared" si="559"/>
        <v>29575000</v>
      </c>
      <c r="AU2913">
        <f t="shared" si="560"/>
        <v>3480337.6272999723</v>
      </c>
      <c r="AV2913">
        <f t="shared" si="561"/>
        <v>-0.26577881201646814</v>
      </c>
      <c r="AW2913" t="str">
        <f t="shared" si="552"/>
        <v>sp|Q13443|ADAM9_HUMAN</v>
      </c>
      <c r="AX2913" s="20">
        <f t="shared" si="562"/>
        <v>0</v>
      </c>
      <c r="AY2913" s="21">
        <f t="shared" si="563"/>
        <v>1.7096042502680922</v>
      </c>
      <c r="AZ2913" s="21">
        <f t="shared" si="563"/>
        <v>0.76142038037150328</v>
      </c>
      <c r="BA2913" s="21">
        <f t="shared" si="563"/>
        <v>0.63212257993105925</v>
      </c>
      <c r="BB2913" s="21">
        <f t="shared" si="563"/>
        <v>-0.31606128996552962</v>
      </c>
      <c r="BC2913" s="22">
        <f t="shared" si="563"/>
        <v>-1.1924130485063165</v>
      </c>
      <c r="BD2913" s="22"/>
    </row>
    <row r="2914" spans="1:56" x14ac:dyDescent="0.2">
      <c r="A2914" s="1">
        <v>2910</v>
      </c>
      <c r="B2914" s="3" t="s">
        <v>2962</v>
      </c>
      <c r="C2914" s="27">
        <v>25100000</v>
      </c>
      <c r="D2914" s="7">
        <v>24400000</v>
      </c>
      <c r="E2914" s="7">
        <v>25700000</v>
      </c>
      <c r="F2914" s="7">
        <v>27000000</v>
      </c>
      <c r="G2914" s="7">
        <v>25800000</v>
      </c>
      <c r="H2914" s="8">
        <v>25600000</v>
      </c>
      <c r="I2914" s="27">
        <v>24800000</v>
      </c>
      <c r="J2914" s="7">
        <v>22000000</v>
      </c>
      <c r="K2914" s="7">
        <v>26400000</v>
      </c>
      <c r="L2914" s="7">
        <v>21500000</v>
      </c>
      <c r="M2914" s="7">
        <v>26800000</v>
      </c>
      <c r="N2914" s="8">
        <v>23100000</v>
      </c>
      <c r="O2914" s="27">
        <v>26700000</v>
      </c>
      <c r="P2914" s="7">
        <v>27400000</v>
      </c>
      <c r="Q2914" s="7">
        <v>27200000</v>
      </c>
      <c r="R2914" s="7">
        <v>25800000</v>
      </c>
      <c r="S2914" s="7">
        <v>25800000</v>
      </c>
      <c r="T2914" s="8">
        <v>25000000</v>
      </c>
      <c r="U2914" s="27">
        <v>31000000</v>
      </c>
      <c r="V2914" s="7">
        <v>23900000</v>
      </c>
      <c r="W2914" s="7">
        <v>29300000</v>
      </c>
      <c r="X2914" s="7">
        <v>27000000</v>
      </c>
      <c r="Y2914" s="7">
        <v>25800000</v>
      </c>
      <c r="Z2914" s="8">
        <v>27300000</v>
      </c>
      <c r="AA2914" s="27">
        <v>21700000</v>
      </c>
      <c r="AB2914" s="7">
        <v>26800000</v>
      </c>
      <c r="AC2914" s="7">
        <v>29600000</v>
      </c>
      <c r="AD2914" s="7">
        <v>26900000</v>
      </c>
      <c r="AE2914" s="7">
        <v>28500000</v>
      </c>
      <c r="AF2914" s="8">
        <v>26400000</v>
      </c>
      <c r="AG2914" s="7">
        <v>23500000</v>
      </c>
      <c r="AH2914" s="7">
        <v>28300000</v>
      </c>
      <c r="AI2914" s="7">
        <v>29200000</v>
      </c>
      <c r="AJ2914" s="7">
        <v>28700000</v>
      </c>
      <c r="AK2914" s="7">
        <v>28600000</v>
      </c>
      <c r="AL2914" s="8">
        <v>22000000</v>
      </c>
      <c r="AM2914" s="17">
        <v>0.108186413889965</v>
      </c>
      <c r="AN2914" s="2">
        <f t="shared" si="553"/>
        <v>25650000</v>
      </c>
      <c r="AO2914" s="2">
        <f t="shared" si="554"/>
        <v>23950000</v>
      </c>
      <c r="AP2914" s="2">
        <f t="shared" si="555"/>
        <v>26250000</v>
      </c>
      <c r="AQ2914" s="2">
        <f t="shared" si="556"/>
        <v>27150000</v>
      </c>
      <c r="AR2914" s="2">
        <f t="shared" si="557"/>
        <v>26850000</v>
      </c>
      <c r="AS2914" s="2">
        <f t="shared" si="558"/>
        <v>28450000</v>
      </c>
      <c r="AT2914" s="2">
        <f t="shared" si="559"/>
        <v>26383333.333333332</v>
      </c>
      <c r="AU2914">
        <f t="shared" si="560"/>
        <v>1520087.7167672487</v>
      </c>
      <c r="AV2914">
        <f t="shared" si="561"/>
        <v>-0.48242830018579641</v>
      </c>
      <c r="AW2914" t="str">
        <f t="shared" si="552"/>
        <v>sp|Q12768|STRUM_HUMAN</v>
      </c>
      <c r="AX2914" s="20">
        <f t="shared" si="562"/>
        <v>0</v>
      </c>
      <c r="AY2914" s="21">
        <f t="shared" si="563"/>
        <v>-1.1183565140670755</v>
      </c>
      <c r="AZ2914" s="21">
        <f t="shared" si="563"/>
        <v>0.39471406378837959</v>
      </c>
      <c r="BA2914" s="21">
        <f t="shared" si="563"/>
        <v>0.9867851594709488</v>
      </c>
      <c r="BB2914" s="21">
        <f t="shared" si="563"/>
        <v>0.78942812757675906</v>
      </c>
      <c r="BC2914" s="22">
        <f t="shared" si="563"/>
        <v>1.841998964345771</v>
      </c>
      <c r="BD2914" s="22"/>
    </row>
    <row r="2915" spans="1:56" x14ac:dyDescent="0.2">
      <c r="A2915" s="1">
        <v>2911</v>
      </c>
      <c r="B2915" s="3" t="s">
        <v>2963</v>
      </c>
      <c r="C2915" s="27">
        <v>25513.276999999998</v>
      </c>
      <c r="D2915" s="7">
        <v>34148.074000000001</v>
      </c>
      <c r="E2915" s="7">
        <v>8422.6350000000002</v>
      </c>
      <c r="F2915" s="7">
        <v>53684.91</v>
      </c>
      <c r="G2915" s="7">
        <v>49141.87</v>
      </c>
      <c r="H2915" s="8">
        <v>45815.97</v>
      </c>
      <c r="I2915" s="27">
        <v>78773.23</v>
      </c>
      <c r="J2915" s="7">
        <v>0</v>
      </c>
      <c r="K2915" s="7">
        <v>0</v>
      </c>
      <c r="L2915" s="7">
        <v>0</v>
      </c>
      <c r="M2915" s="7">
        <v>19115.759999999998</v>
      </c>
      <c r="N2915" s="8">
        <v>23129.370999999999</v>
      </c>
      <c r="O2915" s="27">
        <v>74661.210000000006</v>
      </c>
      <c r="P2915" s="7">
        <v>78176.875</v>
      </c>
      <c r="Q2915" s="7">
        <v>33623.17</v>
      </c>
      <c r="R2915" s="7">
        <v>101892.04</v>
      </c>
      <c r="S2915" s="7">
        <v>86030.164000000004</v>
      </c>
      <c r="T2915" s="8">
        <v>16273.241</v>
      </c>
      <c r="U2915" s="27">
        <v>101014.04</v>
      </c>
      <c r="V2915" s="7">
        <v>62481.938000000002</v>
      </c>
      <c r="W2915" s="7">
        <v>17690.261999999999</v>
      </c>
      <c r="X2915" s="7">
        <v>77907.335999999996</v>
      </c>
      <c r="Y2915" s="7">
        <v>39638.824000000001</v>
      </c>
      <c r="Z2915" s="8">
        <v>49387.85</v>
      </c>
      <c r="AA2915" s="27">
        <v>60229.292999999998</v>
      </c>
      <c r="AB2915" s="7">
        <v>94632.733999999997</v>
      </c>
      <c r="AC2915" s="7">
        <v>8485.3549999999996</v>
      </c>
      <c r="AD2915" s="7">
        <v>37641.207000000002</v>
      </c>
      <c r="AE2915" s="7">
        <v>60917.93</v>
      </c>
      <c r="AF2915" s="8">
        <v>38512.008000000002</v>
      </c>
      <c r="AG2915" s="7">
        <v>112567.76</v>
      </c>
      <c r="AH2915" s="7">
        <v>57647.163999999997</v>
      </c>
      <c r="AI2915" s="7">
        <v>0</v>
      </c>
      <c r="AJ2915" s="7">
        <v>173729.83</v>
      </c>
      <c r="AK2915" s="7">
        <v>125659.24</v>
      </c>
      <c r="AL2915" s="8">
        <v>0</v>
      </c>
      <c r="AM2915" s="17">
        <v>0.108186413889965</v>
      </c>
      <c r="AN2915" s="2">
        <f t="shared" si="553"/>
        <v>39982.021999999997</v>
      </c>
      <c r="AO2915" s="2">
        <f t="shared" si="554"/>
        <v>9557.8799999999992</v>
      </c>
      <c r="AP2915" s="2">
        <f t="shared" si="555"/>
        <v>76419.04250000001</v>
      </c>
      <c r="AQ2915" s="2">
        <f t="shared" si="556"/>
        <v>55934.894</v>
      </c>
      <c r="AR2915" s="2">
        <f t="shared" si="557"/>
        <v>49370.650500000003</v>
      </c>
      <c r="AS2915" s="2">
        <f t="shared" si="558"/>
        <v>85107.462</v>
      </c>
      <c r="AT2915" s="2">
        <f t="shared" si="559"/>
        <v>52728.658499999998</v>
      </c>
      <c r="AU2915">
        <f t="shared" si="560"/>
        <v>27045.776869329464</v>
      </c>
      <c r="AV2915">
        <f t="shared" si="561"/>
        <v>-0.47129858985322698</v>
      </c>
      <c r="AW2915" t="str">
        <f t="shared" si="552"/>
        <v>sp|Q96RD7-2|PANX1_HUMAN;sp|Q96RD7|PANX1_HUMAN</v>
      </c>
      <c r="AX2915" s="20">
        <f t="shared" si="562"/>
        <v>0</v>
      </c>
      <c r="AY2915" s="21">
        <f t="shared" si="563"/>
        <v>-1.1249128522723886</v>
      </c>
      <c r="AZ2915" s="21">
        <f t="shared" si="563"/>
        <v>1.3472351219949772</v>
      </c>
      <c r="BA2915" s="21">
        <f t="shared" si="563"/>
        <v>0.58984706104304696</v>
      </c>
      <c r="BB2915" s="21">
        <f t="shared" si="563"/>
        <v>0.34713842924020155</v>
      </c>
      <c r="BC2915" s="22">
        <f t="shared" si="563"/>
        <v>1.6684837791135256</v>
      </c>
      <c r="BD2915" s="22"/>
    </row>
    <row r="2916" spans="1:56" x14ac:dyDescent="0.2">
      <c r="A2916" s="1">
        <v>2912</v>
      </c>
      <c r="B2916" s="3" t="s">
        <v>2964</v>
      </c>
      <c r="C2916" s="27">
        <v>2341886.2000000002</v>
      </c>
      <c r="D2916" s="7">
        <v>2955976.5</v>
      </c>
      <c r="E2916" s="7">
        <v>2867115</v>
      </c>
      <c r="F2916" s="7">
        <v>1392065</v>
      </c>
      <c r="G2916" s="7">
        <v>2740968.2</v>
      </c>
      <c r="H2916" s="8">
        <v>2323878.5</v>
      </c>
      <c r="I2916" s="27">
        <v>3018768</v>
      </c>
      <c r="J2916" s="7">
        <v>2847831.2</v>
      </c>
      <c r="K2916" s="7">
        <v>2034214.9</v>
      </c>
      <c r="L2916" s="7">
        <v>2744305.5</v>
      </c>
      <c r="M2916" s="7">
        <v>2746838.2</v>
      </c>
      <c r="N2916" s="8">
        <v>2072784</v>
      </c>
      <c r="O2916" s="27">
        <v>1117684.1000000001</v>
      </c>
      <c r="P2916" s="7">
        <v>2254521.5</v>
      </c>
      <c r="Q2916" s="7">
        <v>2637173.5</v>
      </c>
      <c r="R2916" s="7">
        <v>2099322.7999999998</v>
      </c>
      <c r="S2916" s="7">
        <v>2817653.5</v>
      </c>
      <c r="T2916" s="8">
        <v>2245982.5</v>
      </c>
      <c r="U2916" s="27">
        <v>2747516</v>
      </c>
      <c r="V2916" s="7">
        <v>2928872</v>
      </c>
      <c r="W2916" s="7">
        <v>4033676.8</v>
      </c>
      <c r="X2916" s="7">
        <v>2268790.7999999998</v>
      </c>
      <c r="Y2916" s="7">
        <v>3184126</v>
      </c>
      <c r="Z2916" s="8">
        <v>3319196.8</v>
      </c>
      <c r="AA2916" s="27">
        <v>2744453.2</v>
      </c>
      <c r="AB2916" s="7">
        <v>2848063.5</v>
      </c>
      <c r="AC2916" s="7">
        <v>2503136.2000000002</v>
      </c>
      <c r="AD2916" s="7">
        <v>3681091</v>
      </c>
      <c r="AE2916" s="7">
        <v>2043193.8</v>
      </c>
      <c r="AF2916" s="8">
        <v>3269883.5</v>
      </c>
      <c r="AG2916" s="7">
        <v>3173842.8</v>
      </c>
      <c r="AH2916" s="7">
        <v>3045304.8</v>
      </c>
      <c r="AI2916" s="7">
        <v>2515056</v>
      </c>
      <c r="AJ2916" s="7">
        <v>2692858.5</v>
      </c>
      <c r="AK2916" s="7">
        <v>2016270.9</v>
      </c>
      <c r="AL2916" s="8">
        <v>2766708.8</v>
      </c>
      <c r="AM2916" s="17">
        <v>0.108186413889965</v>
      </c>
      <c r="AN2916" s="2">
        <f t="shared" si="553"/>
        <v>2541427.2000000002</v>
      </c>
      <c r="AO2916" s="2">
        <f t="shared" si="554"/>
        <v>2745571.85</v>
      </c>
      <c r="AP2916" s="2">
        <f t="shared" si="555"/>
        <v>2250252</v>
      </c>
      <c r="AQ2916" s="2">
        <f t="shared" si="556"/>
        <v>3056499</v>
      </c>
      <c r="AR2916" s="2">
        <f t="shared" si="557"/>
        <v>2796258.35</v>
      </c>
      <c r="AS2916" s="2">
        <f t="shared" si="558"/>
        <v>2729783.65</v>
      </c>
      <c r="AT2916" s="2">
        <f t="shared" si="559"/>
        <v>2686632.0083333333</v>
      </c>
      <c r="AU2916">
        <f t="shared" si="560"/>
        <v>270432.04080216051</v>
      </c>
      <c r="AV2916">
        <f t="shared" si="561"/>
        <v>-0.53693640702715528</v>
      </c>
      <c r="AW2916" t="str">
        <f t="shared" si="552"/>
        <v>sp|Q9UQN3|CHM2B_HUMAN</v>
      </c>
      <c r="AX2916" s="20">
        <f t="shared" si="562"/>
        <v>0</v>
      </c>
      <c r="AY2916" s="21">
        <f t="shared" si="563"/>
        <v>0.75488336882886464</v>
      </c>
      <c r="AZ2916" s="21">
        <f t="shared" si="563"/>
        <v>-1.0767037779114892</v>
      </c>
      <c r="BA2916" s="21">
        <f t="shared" si="563"/>
        <v>1.9046256444768317</v>
      </c>
      <c r="BB2916" s="21">
        <f t="shared" si="563"/>
        <v>0.94231123369891767</v>
      </c>
      <c r="BC2916" s="22">
        <f t="shared" si="563"/>
        <v>0.69650197306980843</v>
      </c>
      <c r="BD2916" s="22"/>
    </row>
    <row r="2917" spans="1:56" x14ac:dyDescent="0.2">
      <c r="A2917" s="1">
        <v>2913</v>
      </c>
      <c r="B2917" s="3" t="s">
        <v>2965</v>
      </c>
      <c r="C2917" s="27">
        <v>2852048.5</v>
      </c>
      <c r="D2917" s="7">
        <v>2788436.8</v>
      </c>
      <c r="E2917" s="7">
        <v>3190092</v>
      </c>
      <c r="F2917" s="7">
        <v>3083567.8</v>
      </c>
      <c r="G2917" s="7">
        <v>3108415.8</v>
      </c>
      <c r="H2917" s="8">
        <v>3673709</v>
      </c>
      <c r="I2917" s="27">
        <v>3549648</v>
      </c>
      <c r="J2917" s="7">
        <v>3400119.2</v>
      </c>
      <c r="K2917" s="7">
        <v>3102924.5</v>
      </c>
      <c r="L2917" s="7">
        <v>3692128</v>
      </c>
      <c r="M2917" s="7">
        <v>3474688.5</v>
      </c>
      <c r="N2917" s="8">
        <v>2650618.2000000002</v>
      </c>
      <c r="O2917" s="27">
        <v>3638354.2</v>
      </c>
      <c r="P2917" s="7">
        <v>3608652</v>
      </c>
      <c r="Q2917" s="7">
        <v>3159311.8</v>
      </c>
      <c r="R2917" s="7">
        <v>2745072</v>
      </c>
      <c r="S2917" s="7">
        <v>3850689</v>
      </c>
      <c r="T2917" s="8">
        <v>2925050.8</v>
      </c>
      <c r="U2917" s="27">
        <v>2870042</v>
      </c>
      <c r="V2917" s="7">
        <v>3071662.2</v>
      </c>
      <c r="W2917" s="7">
        <v>2915851</v>
      </c>
      <c r="X2917" s="7">
        <v>3676884</v>
      </c>
      <c r="Y2917" s="7">
        <v>3608248.5</v>
      </c>
      <c r="Z2917" s="8">
        <v>3008405</v>
      </c>
      <c r="AA2917" s="27">
        <v>3468932</v>
      </c>
      <c r="AB2917" s="7">
        <v>3431059.2</v>
      </c>
      <c r="AC2917" s="7">
        <v>3035847.2</v>
      </c>
      <c r="AD2917" s="7">
        <v>3607550.5</v>
      </c>
      <c r="AE2917" s="7">
        <v>3467095</v>
      </c>
      <c r="AF2917" s="8">
        <v>3799643</v>
      </c>
      <c r="AG2917" s="7">
        <v>3645880.5</v>
      </c>
      <c r="AH2917" s="7">
        <v>3057156</v>
      </c>
      <c r="AI2917" s="7">
        <v>3581231.2</v>
      </c>
      <c r="AJ2917" s="7">
        <v>3761898</v>
      </c>
      <c r="AK2917" s="7">
        <v>3789816</v>
      </c>
      <c r="AL2917" s="8">
        <v>3208149.5</v>
      </c>
      <c r="AM2917" s="17">
        <v>0.108262328321983</v>
      </c>
      <c r="AN2917" s="2">
        <f t="shared" si="553"/>
        <v>3095991.8</v>
      </c>
      <c r="AO2917" s="2">
        <f t="shared" si="554"/>
        <v>3437403.85</v>
      </c>
      <c r="AP2917" s="2">
        <f t="shared" si="555"/>
        <v>3383981.9</v>
      </c>
      <c r="AQ2917" s="2">
        <f t="shared" si="556"/>
        <v>3040033.6</v>
      </c>
      <c r="AR2917" s="2">
        <f t="shared" si="557"/>
        <v>3468013.5</v>
      </c>
      <c r="AS2917" s="2">
        <f t="shared" si="558"/>
        <v>3613555.85</v>
      </c>
      <c r="AT2917" s="2">
        <f t="shared" si="559"/>
        <v>3339830.0833333335</v>
      </c>
      <c r="AU2917">
        <f t="shared" si="560"/>
        <v>224571.52372465367</v>
      </c>
      <c r="AV2917">
        <f t="shared" si="561"/>
        <v>-1.0857934224657215</v>
      </c>
      <c r="AW2917" t="str">
        <f t="shared" si="552"/>
        <v>sp|Q96EH3|MASU1_HUMAN</v>
      </c>
      <c r="AX2917" s="20">
        <f t="shared" si="562"/>
        <v>0</v>
      </c>
      <c r="AY2917" s="21">
        <f t="shared" si="563"/>
        <v>1.5202820212352675</v>
      </c>
      <c r="AZ2917" s="21">
        <f t="shared" si="563"/>
        <v>1.2823981207568584</v>
      </c>
      <c r="BA2917" s="21">
        <f t="shared" si="563"/>
        <v>-0.2491776297898296</v>
      </c>
      <c r="BB2917" s="21">
        <f t="shared" si="563"/>
        <v>1.6565844762051607</v>
      </c>
      <c r="BC2917" s="22">
        <f t="shared" si="563"/>
        <v>2.3046735463868684</v>
      </c>
      <c r="BD2917" s="22"/>
    </row>
    <row r="2918" spans="1:56" x14ac:dyDescent="0.2">
      <c r="A2918" s="1">
        <v>2914</v>
      </c>
      <c r="B2918" s="3" t="s">
        <v>2966</v>
      </c>
      <c r="C2918" s="27">
        <v>1690409.8</v>
      </c>
      <c r="D2918" s="7">
        <v>1487159.9</v>
      </c>
      <c r="E2918" s="7">
        <v>1354583.1</v>
      </c>
      <c r="F2918" s="7">
        <v>1703258</v>
      </c>
      <c r="G2918" s="7">
        <v>1445425</v>
      </c>
      <c r="H2918" s="8">
        <v>1475777.1</v>
      </c>
      <c r="I2918" s="27">
        <v>1692014.8</v>
      </c>
      <c r="J2918" s="7">
        <v>808202.9</v>
      </c>
      <c r="K2918" s="7">
        <v>1491336.5</v>
      </c>
      <c r="L2918" s="7">
        <v>486969.38</v>
      </c>
      <c r="M2918" s="7">
        <v>1252667.3999999999</v>
      </c>
      <c r="N2918" s="8">
        <v>2045733.2</v>
      </c>
      <c r="O2918" s="27">
        <v>1669173</v>
      </c>
      <c r="P2918" s="7">
        <v>1509047.1</v>
      </c>
      <c r="Q2918" s="7">
        <v>1484488.8</v>
      </c>
      <c r="R2918" s="7">
        <v>1472732.6</v>
      </c>
      <c r="S2918" s="7">
        <v>1354423.5</v>
      </c>
      <c r="T2918" s="8">
        <v>1826961.8</v>
      </c>
      <c r="U2918" s="27">
        <v>1509306.4</v>
      </c>
      <c r="V2918" s="7">
        <v>1481060.1</v>
      </c>
      <c r="W2918" s="7">
        <v>1632579.1</v>
      </c>
      <c r="X2918" s="7">
        <v>1812509.8</v>
      </c>
      <c r="Y2918" s="7">
        <v>1966607.2</v>
      </c>
      <c r="Z2918" s="8">
        <v>1799738.9</v>
      </c>
      <c r="AA2918" s="27">
        <v>1430272.8</v>
      </c>
      <c r="AB2918" s="7">
        <v>1802857</v>
      </c>
      <c r="AC2918" s="7">
        <v>1892677.5</v>
      </c>
      <c r="AD2918" s="7">
        <v>1608284.2</v>
      </c>
      <c r="AE2918" s="7">
        <v>1590653.9</v>
      </c>
      <c r="AF2918" s="8">
        <v>1726002.8</v>
      </c>
      <c r="AG2918" s="7">
        <v>1961328.9</v>
      </c>
      <c r="AH2918" s="7">
        <v>1365361.5</v>
      </c>
      <c r="AI2918" s="7">
        <v>1642074.2</v>
      </c>
      <c r="AJ2918" s="7">
        <v>1378520.1</v>
      </c>
      <c r="AK2918" s="7">
        <v>1287570.1000000001</v>
      </c>
      <c r="AL2918" s="8">
        <v>363716.7</v>
      </c>
      <c r="AM2918" s="17">
        <v>0.108262328321983</v>
      </c>
      <c r="AN2918" s="2">
        <f t="shared" si="553"/>
        <v>1481468.5</v>
      </c>
      <c r="AO2918" s="2">
        <f t="shared" si="554"/>
        <v>1372001.95</v>
      </c>
      <c r="AP2918" s="2">
        <f t="shared" si="555"/>
        <v>1496767.9500000002</v>
      </c>
      <c r="AQ2918" s="2">
        <f t="shared" si="556"/>
        <v>1716159</v>
      </c>
      <c r="AR2918" s="2">
        <f t="shared" si="557"/>
        <v>1667143.5</v>
      </c>
      <c r="AS2918" s="2">
        <f t="shared" si="558"/>
        <v>1371940.8</v>
      </c>
      <c r="AT2918" s="2">
        <f t="shared" si="559"/>
        <v>1517580.2833333334</v>
      </c>
      <c r="AU2918">
        <f t="shared" si="560"/>
        <v>145563.58531491543</v>
      </c>
      <c r="AV2918">
        <f t="shared" si="561"/>
        <v>-0.24808253558201679</v>
      </c>
      <c r="AW2918" t="str">
        <f t="shared" si="552"/>
        <v>sp|P55199|ELL_HUMAN</v>
      </c>
      <c r="AX2918" s="20">
        <f t="shared" si="562"/>
        <v>0</v>
      </c>
      <c r="AY2918" s="21">
        <f t="shared" si="563"/>
        <v>-0.75201878109265941</v>
      </c>
      <c r="AZ2918" s="21">
        <f t="shared" si="563"/>
        <v>0.10510492694241505</v>
      </c>
      <c r="BA2918" s="21">
        <f t="shared" si="563"/>
        <v>1.6122885369460054</v>
      </c>
      <c r="BB2918" s="21">
        <f t="shared" si="563"/>
        <v>1.2755594031179343</v>
      </c>
      <c r="BC2918" s="22">
        <f t="shared" si="563"/>
        <v>-0.75243887242159746</v>
      </c>
      <c r="BD2918" s="22"/>
    </row>
    <row r="2919" spans="1:56" x14ac:dyDescent="0.2">
      <c r="A2919" s="1">
        <v>2915</v>
      </c>
      <c r="B2919" s="3" t="s">
        <v>2967</v>
      </c>
      <c r="C2919" s="27">
        <v>19300000</v>
      </c>
      <c r="D2919" s="7">
        <v>18600000</v>
      </c>
      <c r="E2919" s="7">
        <v>20000000</v>
      </c>
      <c r="F2919" s="7">
        <v>17100000</v>
      </c>
      <c r="G2919" s="7">
        <v>18100000</v>
      </c>
      <c r="H2919" s="8">
        <v>17900000</v>
      </c>
      <c r="I2919" s="27">
        <v>19500000</v>
      </c>
      <c r="J2919" s="7">
        <v>17700000</v>
      </c>
      <c r="K2919" s="7">
        <v>18700000</v>
      </c>
      <c r="L2919" s="7">
        <v>15600000</v>
      </c>
      <c r="M2919" s="7">
        <v>17100000</v>
      </c>
      <c r="N2919" s="8">
        <v>17300000</v>
      </c>
      <c r="O2919" s="27">
        <v>20100000</v>
      </c>
      <c r="P2919" s="7">
        <v>19700000</v>
      </c>
      <c r="Q2919" s="7">
        <v>19100000</v>
      </c>
      <c r="R2919" s="7">
        <v>16300000</v>
      </c>
      <c r="S2919" s="7">
        <v>21000000</v>
      </c>
      <c r="T2919" s="8">
        <v>16700000</v>
      </c>
      <c r="U2919" s="27">
        <v>19100000</v>
      </c>
      <c r="V2919" s="7">
        <v>22500000</v>
      </c>
      <c r="W2919" s="7">
        <v>21200000</v>
      </c>
      <c r="X2919" s="7">
        <v>16400000</v>
      </c>
      <c r="Y2919" s="7">
        <v>16800000</v>
      </c>
      <c r="Z2919" s="8">
        <v>17200000</v>
      </c>
      <c r="AA2919" s="27">
        <v>21300000</v>
      </c>
      <c r="AB2919" s="7">
        <v>21700000</v>
      </c>
      <c r="AC2919" s="7">
        <v>20900000</v>
      </c>
      <c r="AD2919" s="7">
        <v>19800000</v>
      </c>
      <c r="AE2919" s="7">
        <v>19200000</v>
      </c>
      <c r="AF2919" s="8">
        <v>17800000</v>
      </c>
      <c r="AG2919" s="7">
        <v>21000000</v>
      </c>
      <c r="AH2919" s="7">
        <v>20500000</v>
      </c>
      <c r="AI2919" s="7">
        <v>20900000</v>
      </c>
      <c r="AJ2919" s="7">
        <v>18600000</v>
      </c>
      <c r="AK2919" s="7">
        <v>19500000</v>
      </c>
      <c r="AL2919" s="8">
        <v>15400000</v>
      </c>
      <c r="AM2919" s="17">
        <v>0.108719126122586</v>
      </c>
      <c r="AN2919" s="2">
        <f t="shared" si="553"/>
        <v>18350000</v>
      </c>
      <c r="AO2919" s="2">
        <f t="shared" si="554"/>
        <v>17500000</v>
      </c>
      <c r="AP2919" s="2">
        <f t="shared" si="555"/>
        <v>19400000</v>
      </c>
      <c r="AQ2919" s="2">
        <f t="shared" si="556"/>
        <v>18150000</v>
      </c>
      <c r="AR2919" s="2">
        <f t="shared" si="557"/>
        <v>20350000</v>
      </c>
      <c r="AS2919" s="2">
        <f t="shared" si="558"/>
        <v>20000000</v>
      </c>
      <c r="AT2919" s="2">
        <f t="shared" si="559"/>
        <v>18958333.333333332</v>
      </c>
      <c r="AU2919">
        <f t="shared" si="560"/>
        <v>1128457.6494785554</v>
      </c>
      <c r="AV2919">
        <f t="shared" si="561"/>
        <v>-0.53908388464062829</v>
      </c>
      <c r="AW2919" t="str">
        <f t="shared" si="552"/>
        <v>sp|Q8TF05-2|PP4R1_HUMAN;sp|Q8TF05|PP4R1_HUMAN</v>
      </c>
      <c r="AX2919" s="20">
        <f t="shared" si="562"/>
        <v>0</v>
      </c>
      <c r="AY2919" s="21">
        <f t="shared" si="563"/>
        <v>-0.75324049634718082</v>
      </c>
      <c r="AZ2919" s="21">
        <f t="shared" si="563"/>
        <v>0.93047355431122325</v>
      </c>
      <c r="BA2919" s="21">
        <f t="shared" si="563"/>
        <v>-0.17723305796404254</v>
      </c>
      <c r="BB2919" s="21">
        <f t="shared" si="563"/>
        <v>1.7723305796404254</v>
      </c>
      <c r="BC2919" s="22">
        <f t="shared" si="563"/>
        <v>1.4621727282033508</v>
      </c>
      <c r="BD2919" s="22"/>
    </row>
    <row r="2920" spans="1:56" x14ac:dyDescent="0.2">
      <c r="A2920" s="1">
        <v>2916</v>
      </c>
      <c r="B2920" s="3" t="s">
        <v>2968</v>
      </c>
      <c r="C2920" s="27">
        <v>98400000</v>
      </c>
      <c r="D2920" s="7">
        <v>100000000</v>
      </c>
      <c r="E2920" s="7">
        <v>87700000</v>
      </c>
      <c r="F2920" s="7">
        <v>101000000</v>
      </c>
      <c r="G2920" s="7">
        <v>88800000</v>
      </c>
      <c r="H2920" s="8">
        <v>90200000</v>
      </c>
      <c r="I2920" s="27">
        <v>89000000</v>
      </c>
      <c r="J2920" s="7">
        <v>106000000</v>
      </c>
      <c r="K2920" s="7">
        <v>97000000</v>
      </c>
      <c r="L2920" s="7">
        <v>108000000</v>
      </c>
      <c r="M2920" s="7">
        <v>102000000</v>
      </c>
      <c r="N2920" s="8">
        <v>96200000</v>
      </c>
      <c r="O2920" s="27">
        <v>106000000</v>
      </c>
      <c r="P2920" s="7">
        <v>102000000</v>
      </c>
      <c r="Q2920" s="7">
        <v>94400000</v>
      </c>
      <c r="R2920" s="7">
        <v>110000000</v>
      </c>
      <c r="S2920" s="7">
        <v>95600000</v>
      </c>
      <c r="T2920" s="8">
        <v>93400000</v>
      </c>
      <c r="U2920" s="27">
        <v>107000000</v>
      </c>
      <c r="V2920" s="7">
        <v>101000000</v>
      </c>
      <c r="W2920" s="7">
        <v>101000000</v>
      </c>
      <c r="X2920" s="7">
        <v>105000000</v>
      </c>
      <c r="Y2920" s="7">
        <v>102000000</v>
      </c>
      <c r="Z2920" s="8">
        <v>95200000</v>
      </c>
      <c r="AA2920" s="27">
        <v>108000000</v>
      </c>
      <c r="AB2920" s="7">
        <v>103000000</v>
      </c>
      <c r="AC2920" s="7">
        <v>103000000</v>
      </c>
      <c r="AD2920" s="7">
        <v>93400000</v>
      </c>
      <c r="AE2920" s="7">
        <v>92400000</v>
      </c>
      <c r="AF2920" s="8">
        <v>104000000</v>
      </c>
      <c r="AG2920" s="7">
        <v>109000000</v>
      </c>
      <c r="AH2920" s="7">
        <v>92500000</v>
      </c>
      <c r="AI2920" s="7">
        <v>101000000</v>
      </c>
      <c r="AJ2920" s="7">
        <v>102000000</v>
      </c>
      <c r="AK2920" s="7">
        <v>95100000</v>
      </c>
      <c r="AL2920" s="8">
        <v>105000000</v>
      </c>
      <c r="AM2920" s="17">
        <v>0.10885846546831</v>
      </c>
      <c r="AN2920" s="2">
        <f t="shared" si="553"/>
        <v>94300000</v>
      </c>
      <c r="AO2920" s="2">
        <f t="shared" si="554"/>
        <v>99500000</v>
      </c>
      <c r="AP2920" s="2">
        <f t="shared" si="555"/>
        <v>98800000</v>
      </c>
      <c r="AQ2920" s="2">
        <f t="shared" si="556"/>
        <v>101500000</v>
      </c>
      <c r="AR2920" s="2">
        <f t="shared" si="557"/>
        <v>103000000</v>
      </c>
      <c r="AS2920" s="2">
        <f t="shared" si="558"/>
        <v>101500000</v>
      </c>
      <c r="AT2920" s="2">
        <f t="shared" si="559"/>
        <v>99766666.666666672</v>
      </c>
      <c r="AU2920">
        <f t="shared" si="560"/>
        <v>3077444.8275585165</v>
      </c>
      <c r="AV2920">
        <f t="shared" si="561"/>
        <v>-1.7763654502308783</v>
      </c>
      <c r="AW2920" t="str">
        <f t="shared" si="552"/>
        <v>sp|Q99567|NUP88_HUMAN</v>
      </c>
      <c r="AX2920" s="20">
        <f t="shared" si="562"/>
        <v>0</v>
      </c>
      <c r="AY2920" s="21">
        <f t="shared" si="563"/>
        <v>1.6897134770488826</v>
      </c>
      <c r="AZ2920" s="21">
        <f t="shared" si="563"/>
        <v>1.4622520474461485</v>
      </c>
      <c r="BA2920" s="21">
        <f t="shared" si="563"/>
        <v>2.3396032759138374</v>
      </c>
      <c r="BB2920" s="21">
        <f t="shared" si="563"/>
        <v>2.8270206250625538</v>
      </c>
      <c r="BC2920" s="22">
        <f t="shared" si="563"/>
        <v>2.3396032759138374</v>
      </c>
      <c r="BD2920" s="22"/>
    </row>
    <row r="2921" spans="1:56" x14ac:dyDescent="0.2">
      <c r="A2921" s="1">
        <v>2917</v>
      </c>
      <c r="B2921" s="3" t="s">
        <v>2969</v>
      </c>
      <c r="C2921" s="27">
        <v>4317011.5</v>
      </c>
      <c r="D2921" s="7">
        <v>3969834.2</v>
      </c>
      <c r="E2921" s="7">
        <v>4288166</v>
      </c>
      <c r="F2921" s="7">
        <v>3314189.5</v>
      </c>
      <c r="G2921" s="7">
        <v>4082530.2</v>
      </c>
      <c r="H2921" s="8">
        <v>4566875.5</v>
      </c>
      <c r="I2921" s="27">
        <v>3985326</v>
      </c>
      <c r="J2921" s="7">
        <v>4054597</v>
      </c>
      <c r="K2921" s="7">
        <v>2807946</v>
      </c>
      <c r="L2921" s="7">
        <v>5041716</v>
      </c>
      <c r="M2921" s="7">
        <v>4080301.8</v>
      </c>
      <c r="N2921" s="8">
        <v>3925876.8</v>
      </c>
      <c r="O2921" s="27">
        <v>3991743.5</v>
      </c>
      <c r="P2921" s="7">
        <v>4245877.5</v>
      </c>
      <c r="Q2921" s="7">
        <v>3713014.5</v>
      </c>
      <c r="R2921" s="7">
        <v>5139726.5</v>
      </c>
      <c r="S2921" s="7">
        <v>4289487.5</v>
      </c>
      <c r="T2921" s="8">
        <v>4110608.8</v>
      </c>
      <c r="U2921" s="27">
        <v>3438775.2</v>
      </c>
      <c r="V2921" s="7">
        <v>3277340.5</v>
      </c>
      <c r="W2921" s="7">
        <v>4160402</v>
      </c>
      <c r="X2921" s="7">
        <v>3853254</v>
      </c>
      <c r="Y2921" s="7">
        <v>4379291.5</v>
      </c>
      <c r="Z2921" s="8">
        <v>3940291.2</v>
      </c>
      <c r="AA2921" s="27">
        <v>2683977</v>
      </c>
      <c r="AB2921" s="7">
        <v>3590374.5</v>
      </c>
      <c r="AC2921" s="7">
        <v>4150031.5</v>
      </c>
      <c r="AD2921" s="7">
        <v>4175855.2</v>
      </c>
      <c r="AE2921" s="7">
        <v>4142868.5</v>
      </c>
      <c r="AF2921" s="8">
        <v>3859155.5</v>
      </c>
      <c r="AG2921" s="7">
        <v>4242479</v>
      </c>
      <c r="AH2921" s="7">
        <v>3169333</v>
      </c>
      <c r="AI2921" s="7">
        <v>3388954.8</v>
      </c>
      <c r="AJ2921" s="7">
        <v>3252327</v>
      </c>
      <c r="AK2921" s="7">
        <v>3751042.8</v>
      </c>
      <c r="AL2921" s="8">
        <v>4053396.8</v>
      </c>
      <c r="AM2921" s="17">
        <v>0.109019917360011</v>
      </c>
      <c r="AN2921" s="2">
        <f t="shared" si="553"/>
        <v>4185348.1</v>
      </c>
      <c r="AO2921" s="2">
        <f t="shared" si="554"/>
        <v>4019961.5</v>
      </c>
      <c r="AP2921" s="2">
        <f t="shared" si="555"/>
        <v>4178243.15</v>
      </c>
      <c r="AQ2921" s="2">
        <f t="shared" si="556"/>
        <v>3896772.6</v>
      </c>
      <c r="AR2921" s="2">
        <f t="shared" si="557"/>
        <v>4001012</v>
      </c>
      <c r="AS2921" s="2">
        <f t="shared" si="558"/>
        <v>3569998.8</v>
      </c>
      <c r="AT2921" s="2">
        <f t="shared" si="559"/>
        <v>3975222.6916666669</v>
      </c>
      <c r="AU2921">
        <f t="shared" si="560"/>
        <v>227331.23955343763</v>
      </c>
      <c r="AV2921">
        <f t="shared" si="561"/>
        <v>0.92431382834183717</v>
      </c>
      <c r="AW2921" t="str">
        <f t="shared" si="552"/>
        <v>sp|O14497|ARI1A_HUMAN</v>
      </c>
      <c r="AX2921" s="20">
        <f t="shared" si="562"/>
        <v>0</v>
      </c>
      <c r="AY2921" s="21">
        <f t="shared" si="563"/>
        <v>-0.72751373865237512</v>
      </c>
      <c r="AZ2921" s="21">
        <f t="shared" si="563"/>
        <v>-3.1253733600172695E-2</v>
      </c>
      <c r="BA2921" s="21">
        <f t="shared" si="563"/>
        <v>-1.2694053864610455</v>
      </c>
      <c r="BB2921" s="21">
        <f t="shared" si="563"/>
        <v>-0.81087007822639845</v>
      </c>
      <c r="BC2921" s="22">
        <f t="shared" si="563"/>
        <v>-2.7068400331110376</v>
      </c>
      <c r="BD2921" s="22"/>
    </row>
    <row r="2922" spans="1:56" x14ac:dyDescent="0.2">
      <c r="A2922" s="1">
        <v>2918</v>
      </c>
      <c r="B2922" s="3" t="s">
        <v>2970</v>
      </c>
      <c r="C2922" s="27">
        <v>2625148.7999999998</v>
      </c>
      <c r="D2922" s="7">
        <v>2478962</v>
      </c>
      <c r="E2922" s="7">
        <v>3842889</v>
      </c>
      <c r="F2922" s="7">
        <v>2387034.2000000002</v>
      </c>
      <c r="G2922" s="7">
        <v>2420941.2000000002</v>
      </c>
      <c r="H2922" s="8">
        <v>2866958.8</v>
      </c>
      <c r="I2922" s="27">
        <v>1697314</v>
      </c>
      <c r="J2922" s="7">
        <v>3094544.5</v>
      </c>
      <c r="K2922" s="7">
        <v>2171891</v>
      </c>
      <c r="L2922" s="7">
        <v>4352987.5</v>
      </c>
      <c r="M2922" s="7">
        <v>2486311.2000000002</v>
      </c>
      <c r="N2922" s="8">
        <v>3502387.5</v>
      </c>
      <c r="O2922" s="27">
        <v>3802015.2</v>
      </c>
      <c r="P2922" s="7">
        <v>2069418.5</v>
      </c>
      <c r="Q2922" s="7">
        <v>2311881.5</v>
      </c>
      <c r="R2922" s="7">
        <v>2569678.5</v>
      </c>
      <c r="S2922" s="7">
        <v>2005484.4</v>
      </c>
      <c r="T2922" s="8">
        <v>3103756.8</v>
      </c>
      <c r="U2922" s="27">
        <v>2494229</v>
      </c>
      <c r="V2922" s="7">
        <v>1842928.2</v>
      </c>
      <c r="W2922" s="7">
        <v>2760829.2</v>
      </c>
      <c r="X2922" s="7">
        <v>2292975.5</v>
      </c>
      <c r="Y2922" s="7">
        <v>2156828.5</v>
      </c>
      <c r="Z2922" s="8">
        <v>3136866.5</v>
      </c>
      <c r="AA2922" s="27">
        <v>2022119.4</v>
      </c>
      <c r="AB2922" s="7">
        <v>3017924.5</v>
      </c>
      <c r="AC2922" s="7">
        <v>2548167</v>
      </c>
      <c r="AD2922" s="7">
        <v>3603090.5</v>
      </c>
      <c r="AE2922" s="7">
        <v>2337454.2000000002</v>
      </c>
      <c r="AF2922" s="8">
        <v>3097711.2</v>
      </c>
      <c r="AG2922" s="7">
        <v>3850930.8</v>
      </c>
      <c r="AH2922" s="7">
        <v>4678444</v>
      </c>
      <c r="AI2922" s="7">
        <v>2282411.2000000002</v>
      </c>
      <c r="AJ2922" s="7">
        <v>2942475</v>
      </c>
      <c r="AK2922" s="7">
        <v>3024922.5</v>
      </c>
      <c r="AL2922" s="8">
        <v>2695820.5</v>
      </c>
      <c r="AM2922" s="17">
        <v>0.109020568342658</v>
      </c>
      <c r="AN2922" s="2">
        <f t="shared" si="553"/>
        <v>2552055.4</v>
      </c>
      <c r="AO2922" s="2">
        <f t="shared" si="554"/>
        <v>2790427.85</v>
      </c>
      <c r="AP2922" s="2">
        <f t="shared" si="555"/>
        <v>2440780</v>
      </c>
      <c r="AQ2922" s="2">
        <f t="shared" si="556"/>
        <v>2393602.25</v>
      </c>
      <c r="AR2922" s="2">
        <f t="shared" si="557"/>
        <v>2783045.75</v>
      </c>
      <c r="AS2922" s="2">
        <f t="shared" si="558"/>
        <v>2983698.75</v>
      </c>
      <c r="AT2922" s="2">
        <f t="shared" si="559"/>
        <v>2657268.3333333335</v>
      </c>
      <c r="AU2922">
        <f t="shared" si="560"/>
        <v>231328.76849099566</v>
      </c>
      <c r="AV2922">
        <f t="shared" si="561"/>
        <v>-0.45481992585556402</v>
      </c>
      <c r="AW2922" t="str">
        <f t="shared" si="552"/>
        <v>sp|Q6UW68|TM205_HUMAN</v>
      </c>
      <c r="AX2922" s="20">
        <f t="shared" si="562"/>
        <v>0</v>
      </c>
      <c r="AY2922" s="21">
        <f t="shared" si="563"/>
        <v>1.0304487917994458</v>
      </c>
      <c r="AZ2922" s="21">
        <f t="shared" si="563"/>
        <v>-0.4810270712366293</v>
      </c>
      <c r="BA2922" s="21">
        <f t="shared" si="563"/>
        <v>-0.68496949615744662</v>
      </c>
      <c r="BB2922" s="21">
        <f t="shared" si="563"/>
        <v>0.99853706699256151</v>
      </c>
      <c r="BC2922" s="22">
        <f t="shared" si="563"/>
        <v>1.8659302637354487</v>
      </c>
      <c r="BD2922" s="22"/>
    </row>
    <row r="2923" spans="1:56" x14ac:dyDescent="0.2">
      <c r="A2923" s="1">
        <v>2919</v>
      </c>
      <c r="B2923" s="3" t="s">
        <v>2971</v>
      </c>
      <c r="C2923" s="27">
        <v>1193079.2</v>
      </c>
      <c r="D2923" s="7">
        <v>1274742.8</v>
      </c>
      <c r="E2923" s="7">
        <v>903160.94</v>
      </c>
      <c r="F2923" s="7">
        <v>1340786.3999999999</v>
      </c>
      <c r="G2923" s="7">
        <v>1494225.2</v>
      </c>
      <c r="H2923" s="8">
        <v>1554121.4</v>
      </c>
      <c r="I2923" s="27">
        <v>1273110.6000000001</v>
      </c>
      <c r="J2923" s="7">
        <v>1135228.6000000001</v>
      </c>
      <c r="K2923" s="7">
        <v>1588783.2</v>
      </c>
      <c r="L2923" s="7">
        <v>2236788</v>
      </c>
      <c r="M2923" s="7">
        <v>1438732.5</v>
      </c>
      <c r="N2923" s="8">
        <v>922339.4</v>
      </c>
      <c r="O2923" s="27">
        <v>1622672.2</v>
      </c>
      <c r="P2923" s="7">
        <v>1574602.6</v>
      </c>
      <c r="Q2923" s="7">
        <v>2460100</v>
      </c>
      <c r="R2923" s="7">
        <v>1952669.6</v>
      </c>
      <c r="S2923" s="7">
        <v>1351227</v>
      </c>
      <c r="T2923" s="8">
        <v>929779.06</v>
      </c>
      <c r="U2923" s="27">
        <v>1681101.6</v>
      </c>
      <c r="V2923" s="7">
        <v>1961566.8</v>
      </c>
      <c r="W2923" s="7">
        <v>1568316.8</v>
      </c>
      <c r="X2923" s="7">
        <v>2640728.7999999998</v>
      </c>
      <c r="Y2923" s="7">
        <v>1450346.2</v>
      </c>
      <c r="Z2923" s="8">
        <v>1391714.5</v>
      </c>
      <c r="AA2923" s="27">
        <v>1706950.2</v>
      </c>
      <c r="AB2923" s="7">
        <v>521390.22</v>
      </c>
      <c r="AC2923" s="7">
        <v>2129858</v>
      </c>
      <c r="AD2923" s="7">
        <v>1210453.1000000001</v>
      </c>
      <c r="AE2923" s="7">
        <v>1569745</v>
      </c>
      <c r="AF2923" s="8">
        <v>1634322.5</v>
      </c>
      <c r="AG2923" s="7">
        <v>1753838.6</v>
      </c>
      <c r="AH2923" s="7">
        <v>2681085</v>
      </c>
      <c r="AI2923" s="7">
        <v>2359799.7999999998</v>
      </c>
      <c r="AJ2923" s="7">
        <v>1661544.6</v>
      </c>
      <c r="AK2923" s="7">
        <v>1778045.9</v>
      </c>
      <c r="AL2923" s="8">
        <v>1524165.5</v>
      </c>
      <c r="AM2923" s="17">
        <v>0.10902167222211</v>
      </c>
      <c r="AN2923" s="2">
        <f t="shared" si="553"/>
        <v>1307764.6000000001</v>
      </c>
      <c r="AO2923" s="2">
        <f t="shared" si="554"/>
        <v>1355921.55</v>
      </c>
      <c r="AP2923" s="2">
        <f t="shared" si="555"/>
        <v>1598637.4</v>
      </c>
      <c r="AQ2923" s="2">
        <f t="shared" si="556"/>
        <v>1624709.2000000002</v>
      </c>
      <c r="AR2923" s="2">
        <f t="shared" si="557"/>
        <v>1602033.75</v>
      </c>
      <c r="AS2923" s="2">
        <f t="shared" si="558"/>
        <v>1765942.25</v>
      </c>
      <c r="AT2923" s="2">
        <f t="shared" si="559"/>
        <v>1542501.4583333333</v>
      </c>
      <c r="AU2923">
        <f t="shared" si="560"/>
        <v>175095.79819192016</v>
      </c>
      <c r="AV2923">
        <f t="shared" si="561"/>
        <v>-1.3406195965710224</v>
      </c>
      <c r="AW2923" t="str">
        <f t="shared" si="552"/>
        <v>sp|P45984-2|MK09_HUMAN;sp|P45984|MK09_HUMAN</v>
      </c>
      <c r="AX2923" s="20">
        <f t="shared" si="562"/>
        <v>0</v>
      </c>
      <c r="AY2923" s="21">
        <f t="shared" si="563"/>
        <v>0.27503201388771048</v>
      </c>
      <c r="AZ2923" s="21">
        <f t="shared" si="563"/>
        <v>1.6612209030920206</v>
      </c>
      <c r="BA2923" s="21">
        <f t="shared" si="563"/>
        <v>1.810121106690415</v>
      </c>
      <c r="BB2923" s="21">
        <f t="shared" si="563"/>
        <v>1.6806179990536119</v>
      </c>
      <c r="BC2923" s="22">
        <f t="shared" si="563"/>
        <v>2.6167255567023799</v>
      </c>
      <c r="BD2923" s="22"/>
    </row>
    <row r="2924" spans="1:56" x14ac:dyDescent="0.2">
      <c r="A2924" s="1">
        <v>2920</v>
      </c>
      <c r="B2924" s="3" t="s">
        <v>2972</v>
      </c>
      <c r="C2924" s="27">
        <v>83900000</v>
      </c>
      <c r="D2924" s="7">
        <v>85900000</v>
      </c>
      <c r="E2924" s="7">
        <v>88100000</v>
      </c>
      <c r="F2924" s="7">
        <v>78400000</v>
      </c>
      <c r="G2924" s="7">
        <v>79700000</v>
      </c>
      <c r="H2924" s="8">
        <v>85900000</v>
      </c>
      <c r="I2924" s="27">
        <v>82500000</v>
      </c>
      <c r="J2924" s="7">
        <v>85100000</v>
      </c>
      <c r="K2924" s="7">
        <v>86000000</v>
      </c>
      <c r="L2924" s="7">
        <v>83600000</v>
      </c>
      <c r="M2924" s="7">
        <v>82900000</v>
      </c>
      <c r="N2924" s="8">
        <v>78700000</v>
      </c>
      <c r="O2924" s="27">
        <v>86100000</v>
      </c>
      <c r="P2924" s="7">
        <v>90300000</v>
      </c>
      <c r="Q2924" s="7">
        <v>87400000</v>
      </c>
      <c r="R2924" s="7">
        <v>69100000</v>
      </c>
      <c r="S2924" s="7">
        <v>81100000</v>
      </c>
      <c r="T2924" s="8">
        <v>88600000</v>
      </c>
      <c r="U2924" s="27">
        <v>88500000</v>
      </c>
      <c r="V2924" s="7">
        <v>77400000</v>
      </c>
      <c r="W2924" s="7">
        <v>86800000</v>
      </c>
      <c r="X2924" s="7">
        <v>93800000</v>
      </c>
      <c r="Y2924" s="7">
        <v>74100000</v>
      </c>
      <c r="Z2924" s="8">
        <v>87500000</v>
      </c>
      <c r="AA2924" s="27">
        <v>88600000</v>
      </c>
      <c r="AB2924" s="7">
        <v>101000000</v>
      </c>
      <c r="AC2924" s="7">
        <v>98400000</v>
      </c>
      <c r="AD2924" s="7">
        <v>88500000</v>
      </c>
      <c r="AE2924" s="7">
        <v>82300000</v>
      </c>
      <c r="AF2924" s="8">
        <v>82200000</v>
      </c>
      <c r="AG2924" s="7">
        <v>95200000</v>
      </c>
      <c r="AH2924" s="7">
        <v>85300000</v>
      </c>
      <c r="AI2924" s="7">
        <v>102000000</v>
      </c>
      <c r="AJ2924" s="7">
        <v>89900000</v>
      </c>
      <c r="AK2924" s="7">
        <v>94200000</v>
      </c>
      <c r="AL2924" s="8">
        <v>66600000</v>
      </c>
      <c r="AM2924" s="17">
        <v>0.109043825072988</v>
      </c>
      <c r="AN2924" s="2">
        <f t="shared" si="553"/>
        <v>84900000</v>
      </c>
      <c r="AO2924" s="2">
        <f t="shared" si="554"/>
        <v>83250000</v>
      </c>
      <c r="AP2924" s="2">
        <f t="shared" si="555"/>
        <v>86750000</v>
      </c>
      <c r="AQ2924" s="2">
        <f t="shared" si="556"/>
        <v>87150000</v>
      </c>
      <c r="AR2924" s="2">
        <f t="shared" si="557"/>
        <v>88550000</v>
      </c>
      <c r="AS2924" s="2">
        <f t="shared" si="558"/>
        <v>92050000</v>
      </c>
      <c r="AT2924" s="2">
        <f t="shared" si="559"/>
        <v>87108333.333333328</v>
      </c>
      <c r="AU2924">
        <f t="shared" si="560"/>
        <v>3046049.3539446578</v>
      </c>
      <c r="AV2924">
        <f t="shared" si="561"/>
        <v>-0.72498278154079132</v>
      </c>
      <c r="AW2924" t="str">
        <f t="shared" si="552"/>
        <v>sp|P49902|5NTC_HUMAN</v>
      </c>
      <c r="AX2924" s="20">
        <f t="shared" si="562"/>
        <v>0</v>
      </c>
      <c r="AY2924" s="21">
        <f t="shared" si="563"/>
        <v>-0.54168524809463026</v>
      </c>
      <c r="AZ2924" s="21">
        <f t="shared" si="563"/>
        <v>0.60734406604549451</v>
      </c>
      <c r="BA2924" s="21">
        <f t="shared" si="563"/>
        <v>0.73866170194722303</v>
      </c>
      <c r="BB2924" s="21">
        <f t="shared" si="563"/>
        <v>1.1982734276032729</v>
      </c>
      <c r="BC2924" s="22">
        <f t="shared" si="563"/>
        <v>2.3473027417433974</v>
      </c>
      <c r="BD2924" s="22"/>
    </row>
    <row r="2925" spans="1:56" x14ac:dyDescent="0.2">
      <c r="A2925" s="1">
        <v>2921</v>
      </c>
      <c r="B2925" s="3" t="s">
        <v>2973</v>
      </c>
      <c r="C2925" s="27">
        <v>539000000</v>
      </c>
      <c r="D2925" s="7">
        <v>508000000</v>
      </c>
      <c r="E2925" s="7">
        <v>549000000</v>
      </c>
      <c r="F2925" s="7">
        <v>558000000</v>
      </c>
      <c r="G2925" s="7">
        <v>573000000</v>
      </c>
      <c r="H2925" s="8">
        <v>560000000</v>
      </c>
      <c r="I2925" s="27">
        <v>558000000</v>
      </c>
      <c r="J2925" s="7">
        <v>493000000</v>
      </c>
      <c r="K2925" s="7">
        <v>603000000</v>
      </c>
      <c r="L2925" s="7">
        <v>570000000</v>
      </c>
      <c r="M2925" s="7">
        <v>555000000</v>
      </c>
      <c r="N2925" s="8">
        <v>605000000</v>
      </c>
      <c r="O2925" s="27">
        <v>587000000</v>
      </c>
      <c r="P2925" s="7">
        <v>539000000</v>
      </c>
      <c r="Q2925" s="7">
        <v>569000000</v>
      </c>
      <c r="R2925" s="7">
        <v>546000000</v>
      </c>
      <c r="S2925" s="7">
        <v>645000000</v>
      </c>
      <c r="T2925" s="8">
        <v>610000000</v>
      </c>
      <c r="U2925" s="27">
        <v>537000000</v>
      </c>
      <c r="V2925" s="7">
        <v>546000000</v>
      </c>
      <c r="W2925" s="7">
        <v>581000000</v>
      </c>
      <c r="X2925" s="7">
        <v>605000000</v>
      </c>
      <c r="Y2925" s="7">
        <v>683000000</v>
      </c>
      <c r="Z2925" s="8">
        <v>580000000</v>
      </c>
      <c r="AA2925" s="27">
        <v>504000000</v>
      </c>
      <c r="AB2925" s="7">
        <v>563000000</v>
      </c>
      <c r="AC2925" s="7">
        <v>648000000</v>
      </c>
      <c r="AD2925" s="7">
        <v>581000000</v>
      </c>
      <c r="AE2925" s="7">
        <v>564000000</v>
      </c>
      <c r="AF2925" s="8">
        <v>585000000</v>
      </c>
      <c r="AG2925" s="7">
        <v>634000000</v>
      </c>
      <c r="AH2925" s="7">
        <v>583000000</v>
      </c>
      <c r="AI2925" s="7">
        <v>555000000</v>
      </c>
      <c r="AJ2925" s="7">
        <v>523000000</v>
      </c>
      <c r="AK2925" s="7">
        <v>553000000</v>
      </c>
      <c r="AL2925" s="8">
        <v>448000000</v>
      </c>
      <c r="AM2925" s="17">
        <v>0.109043825072988</v>
      </c>
      <c r="AN2925" s="2">
        <f t="shared" si="553"/>
        <v>553500000</v>
      </c>
      <c r="AO2925" s="2">
        <f t="shared" si="554"/>
        <v>564000000</v>
      </c>
      <c r="AP2925" s="2">
        <f t="shared" si="555"/>
        <v>578000000</v>
      </c>
      <c r="AQ2925" s="2">
        <f t="shared" si="556"/>
        <v>580500000</v>
      </c>
      <c r="AR2925" s="2">
        <f t="shared" si="557"/>
        <v>572500000</v>
      </c>
      <c r="AS2925" s="2">
        <f t="shared" si="558"/>
        <v>554000000</v>
      </c>
      <c r="AT2925" s="2">
        <f t="shared" si="559"/>
        <v>567083333.33333337</v>
      </c>
      <c r="AU2925">
        <f t="shared" si="560"/>
        <v>11778865.25377834</v>
      </c>
      <c r="AV2925">
        <f t="shared" si="561"/>
        <v>-1.1531954089530152</v>
      </c>
      <c r="AW2925" t="str">
        <f t="shared" si="552"/>
        <v>sp|P62906|RL10A_HUMAN</v>
      </c>
      <c r="AX2925" s="20">
        <f t="shared" si="562"/>
        <v>0</v>
      </c>
      <c r="AY2925" s="21">
        <f t="shared" si="563"/>
        <v>0.89142712593913798</v>
      </c>
      <c r="AZ2925" s="21">
        <f t="shared" si="563"/>
        <v>2.0799966271913219</v>
      </c>
      <c r="BA2925" s="21">
        <f t="shared" si="563"/>
        <v>2.2922411809863545</v>
      </c>
      <c r="BB2925" s="21">
        <f t="shared" si="563"/>
        <v>1.6130586088422496</v>
      </c>
      <c r="BC2925" s="22">
        <f t="shared" si="563"/>
        <v>4.2448910759006697E-2</v>
      </c>
      <c r="BD2925" s="22"/>
    </row>
    <row r="2926" spans="1:56" x14ac:dyDescent="0.2">
      <c r="A2926" s="1">
        <v>2922</v>
      </c>
      <c r="B2926" s="3" t="s">
        <v>2974</v>
      </c>
      <c r="C2926" s="27">
        <v>6581553</v>
      </c>
      <c r="D2926" s="7">
        <v>8706973</v>
      </c>
      <c r="E2926" s="7">
        <v>7065368</v>
      </c>
      <c r="F2926" s="7">
        <v>6985363.5</v>
      </c>
      <c r="G2926" s="7">
        <v>7531442</v>
      </c>
      <c r="H2926" s="8">
        <v>8492118</v>
      </c>
      <c r="I2926" s="27">
        <v>7489353</v>
      </c>
      <c r="J2926" s="7">
        <v>9209998</v>
      </c>
      <c r="K2926" s="7">
        <v>7310090.5</v>
      </c>
      <c r="L2926" s="7">
        <v>8092568.5</v>
      </c>
      <c r="M2926" s="7">
        <v>7868452</v>
      </c>
      <c r="N2926" s="8">
        <v>7413338.5</v>
      </c>
      <c r="O2926" s="27">
        <v>7695459.5</v>
      </c>
      <c r="P2926" s="7">
        <v>8265421</v>
      </c>
      <c r="Q2926" s="7">
        <v>7741480</v>
      </c>
      <c r="R2926" s="7">
        <v>7941501.5</v>
      </c>
      <c r="S2926" s="7">
        <v>7069570</v>
      </c>
      <c r="T2926" s="8">
        <v>7192158.5</v>
      </c>
      <c r="U2926" s="27">
        <v>8984322</v>
      </c>
      <c r="V2926" s="7">
        <v>8055912</v>
      </c>
      <c r="W2926" s="7">
        <v>9361970</v>
      </c>
      <c r="X2926" s="7">
        <v>6303426</v>
      </c>
      <c r="Y2926" s="7">
        <v>7344932</v>
      </c>
      <c r="Z2926" s="8">
        <v>7863545</v>
      </c>
      <c r="AA2926" s="27">
        <v>5946473</v>
      </c>
      <c r="AB2926" s="7">
        <v>8712676</v>
      </c>
      <c r="AC2926" s="7">
        <v>9330409</v>
      </c>
      <c r="AD2926" s="7">
        <v>10000000</v>
      </c>
      <c r="AE2926" s="7">
        <v>8248219.5</v>
      </c>
      <c r="AF2926" s="8">
        <v>7954367.5</v>
      </c>
      <c r="AG2926" s="7">
        <v>8387181</v>
      </c>
      <c r="AH2926" s="7">
        <v>9115892</v>
      </c>
      <c r="AI2926" s="7">
        <v>8031235</v>
      </c>
      <c r="AJ2926" s="7">
        <v>8546647</v>
      </c>
      <c r="AK2926" s="7">
        <v>8398194</v>
      </c>
      <c r="AL2926" s="8">
        <v>7755842.5</v>
      </c>
      <c r="AM2926" s="17">
        <v>0.109043825072988</v>
      </c>
      <c r="AN2926" s="2">
        <f t="shared" si="553"/>
        <v>7298405</v>
      </c>
      <c r="AO2926" s="2">
        <f t="shared" si="554"/>
        <v>7678902.5</v>
      </c>
      <c r="AP2926" s="2">
        <f t="shared" si="555"/>
        <v>7718469.75</v>
      </c>
      <c r="AQ2926" s="2">
        <f t="shared" si="556"/>
        <v>7959728.5</v>
      </c>
      <c r="AR2926" s="2">
        <f t="shared" si="557"/>
        <v>8480447.75</v>
      </c>
      <c r="AS2926" s="2">
        <f t="shared" si="558"/>
        <v>8392687.5</v>
      </c>
      <c r="AT2926" s="2">
        <f t="shared" si="559"/>
        <v>7921440.166666667</v>
      </c>
      <c r="AU2926">
        <f t="shared" si="560"/>
        <v>452597.80215213337</v>
      </c>
      <c r="AV2926">
        <f t="shared" si="561"/>
        <v>-1.3765757670587271</v>
      </c>
      <c r="AW2926" t="str">
        <f t="shared" si="552"/>
        <v>sp|Q9BRT6|LLPH_HUMAN</v>
      </c>
      <c r="AX2926" s="20">
        <f t="shared" si="562"/>
        <v>0</v>
      </c>
      <c r="AY2926" s="21">
        <f t="shared" si="563"/>
        <v>0.840696747069271</v>
      </c>
      <c r="AZ2926" s="21">
        <f t="shared" si="563"/>
        <v>0.92811928825673373</v>
      </c>
      <c r="BA2926" s="21">
        <f t="shared" si="563"/>
        <v>1.4611725838158334</v>
      </c>
      <c r="BB2926" s="21">
        <f t="shared" si="563"/>
        <v>2.6116846886558136</v>
      </c>
      <c r="BC2926" s="22">
        <f t="shared" si="563"/>
        <v>2.4177812945547066</v>
      </c>
      <c r="BD2926" s="22"/>
    </row>
    <row r="2927" spans="1:56" x14ac:dyDescent="0.2">
      <c r="A2927" s="1">
        <v>2923</v>
      </c>
      <c r="B2927" s="3" t="s">
        <v>2975</v>
      </c>
      <c r="C2927" s="27">
        <v>35800000</v>
      </c>
      <c r="D2927" s="7">
        <v>50000000</v>
      </c>
      <c r="E2927" s="7">
        <v>29700000</v>
      </c>
      <c r="F2927" s="7">
        <v>46600000</v>
      </c>
      <c r="G2927" s="7">
        <v>32300000</v>
      </c>
      <c r="H2927" s="8">
        <v>39100000</v>
      </c>
      <c r="I2927" s="27">
        <v>33400000</v>
      </c>
      <c r="J2927" s="7">
        <v>35500000</v>
      </c>
      <c r="K2927" s="7">
        <v>33800000</v>
      </c>
      <c r="L2927" s="7">
        <v>42500000</v>
      </c>
      <c r="M2927" s="7">
        <v>36300000</v>
      </c>
      <c r="N2927" s="8">
        <v>40400000</v>
      </c>
      <c r="O2927" s="27">
        <v>41800000</v>
      </c>
      <c r="P2927" s="7">
        <v>34700000</v>
      </c>
      <c r="Q2927" s="7">
        <v>49300000</v>
      </c>
      <c r="R2927" s="7">
        <v>58200000</v>
      </c>
      <c r="S2927" s="7">
        <v>44500000</v>
      </c>
      <c r="T2927" s="8">
        <v>42100000</v>
      </c>
      <c r="U2927" s="27">
        <v>43100000</v>
      </c>
      <c r="V2927" s="7">
        <v>40500000</v>
      </c>
      <c r="W2927" s="7">
        <v>45700000</v>
      </c>
      <c r="X2927" s="7">
        <v>61400000</v>
      </c>
      <c r="Y2927" s="7">
        <v>57000000</v>
      </c>
      <c r="Z2927" s="8">
        <v>37600000</v>
      </c>
      <c r="AA2927" s="27">
        <v>45400000</v>
      </c>
      <c r="AB2927" s="7">
        <v>41900000</v>
      </c>
      <c r="AC2927" s="7">
        <v>39300000</v>
      </c>
      <c r="AD2927" s="7">
        <v>32700000</v>
      </c>
      <c r="AE2927" s="7">
        <v>52900000</v>
      </c>
      <c r="AF2927" s="8">
        <v>37900000</v>
      </c>
      <c r="AG2927" s="7">
        <v>44200000</v>
      </c>
      <c r="AH2927" s="7">
        <v>39400000</v>
      </c>
      <c r="AI2927" s="7">
        <v>37400000</v>
      </c>
      <c r="AJ2927" s="7">
        <v>43600000</v>
      </c>
      <c r="AK2927" s="7">
        <v>49300000</v>
      </c>
      <c r="AL2927" s="8">
        <v>42400000</v>
      </c>
      <c r="AM2927" s="17">
        <v>0.109048751796275</v>
      </c>
      <c r="AN2927" s="2">
        <f t="shared" si="553"/>
        <v>37450000</v>
      </c>
      <c r="AO2927" s="2">
        <f t="shared" si="554"/>
        <v>35900000</v>
      </c>
      <c r="AP2927" s="2">
        <f t="shared" si="555"/>
        <v>43300000</v>
      </c>
      <c r="AQ2927" s="2">
        <f t="shared" si="556"/>
        <v>44400000</v>
      </c>
      <c r="AR2927" s="2">
        <f t="shared" si="557"/>
        <v>40600000</v>
      </c>
      <c r="AS2927" s="2">
        <f t="shared" si="558"/>
        <v>43000000</v>
      </c>
      <c r="AT2927" s="2">
        <f t="shared" si="559"/>
        <v>40775000</v>
      </c>
      <c r="AU2927">
        <f t="shared" si="560"/>
        <v>3444379.4796740967</v>
      </c>
      <c r="AV2927">
        <f t="shared" si="561"/>
        <v>-0.96534078768655529</v>
      </c>
      <c r="AW2927" t="str">
        <f t="shared" si="552"/>
        <v>sp|Q16576|RBBP7_HUMAN</v>
      </c>
      <c r="AX2927" s="20">
        <f t="shared" si="562"/>
        <v>0</v>
      </c>
      <c r="AY2927" s="21">
        <f t="shared" si="563"/>
        <v>-0.45000848749298072</v>
      </c>
      <c r="AZ2927" s="21">
        <f t="shared" si="563"/>
        <v>1.6984191302154432</v>
      </c>
      <c r="BA2927" s="21">
        <f t="shared" si="563"/>
        <v>2.0177799923072359</v>
      </c>
      <c r="BB2927" s="21">
        <f t="shared" si="563"/>
        <v>0.91453337780831556</v>
      </c>
      <c r="BC2927" s="22">
        <f t="shared" si="563"/>
        <v>1.6113207132813179</v>
      </c>
      <c r="BD2927" s="22"/>
    </row>
    <row r="2928" spans="1:56" x14ac:dyDescent="0.2">
      <c r="A2928" s="1">
        <v>2924</v>
      </c>
      <c r="B2928" s="3" t="s">
        <v>2976</v>
      </c>
      <c r="C2928" s="27">
        <v>168000000</v>
      </c>
      <c r="D2928" s="7">
        <v>150000000</v>
      </c>
      <c r="E2928" s="7">
        <v>144000000</v>
      </c>
      <c r="F2928" s="7">
        <v>157000000</v>
      </c>
      <c r="G2928" s="7">
        <v>148000000</v>
      </c>
      <c r="H2928" s="8">
        <v>144000000</v>
      </c>
      <c r="I2928" s="27">
        <v>164000000</v>
      </c>
      <c r="J2928" s="7">
        <v>164000000</v>
      </c>
      <c r="K2928" s="7">
        <v>144000000</v>
      </c>
      <c r="L2928" s="7">
        <v>156000000</v>
      </c>
      <c r="M2928" s="7">
        <v>154000000</v>
      </c>
      <c r="N2928" s="8">
        <v>157000000</v>
      </c>
      <c r="O2928" s="27">
        <v>184000000</v>
      </c>
      <c r="P2928" s="7">
        <v>172000000</v>
      </c>
      <c r="Q2928" s="7">
        <v>158000000</v>
      </c>
      <c r="R2928" s="7">
        <v>180000000</v>
      </c>
      <c r="S2928" s="7">
        <v>164000000</v>
      </c>
      <c r="T2928" s="8">
        <v>171000000</v>
      </c>
      <c r="U2928" s="27">
        <v>174000000</v>
      </c>
      <c r="V2928" s="7">
        <v>176000000</v>
      </c>
      <c r="W2928" s="7">
        <v>164000000</v>
      </c>
      <c r="X2928" s="7">
        <v>165000000</v>
      </c>
      <c r="Y2928" s="7">
        <v>164000000</v>
      </c>
      <c r="Z2928" s="8">
        <v>156000000</v>
      </c>
      <c r="AA2928" s="27">
        <v>151000000</v>
      </c>
      <c r="AB2928" s="7">
        <v>147000000</v>
      </c>
      <c r="AC2928" s="7">
        <v>150000000</v>
      </c>
      <c r="AD2928" s="7">
        <v>163000000</v>
      </c>
      <c r="AE2928" s="7">
        <v>153000000</v>
      </c>
      <c r="AF2928" s="8">
        <v>154000000</v>
      </c>
      <c r="AG2928" s="7">
        <v>164000000</v>
      </c>
      <c r="AH2928" s="7">
        <v>175000000</v>
      </c>
      <c r="AI2928" s="7">
        <v>138000000</v>
      </c>
      <c r="AJ2928" s="7">
        <v>163000000</v>
      </c>
      <c r="AK2928" s="7">
        <v>161000000</v>
      </c>
      <c r="AL2928" s="8">
        <v>142000000</v>
      </c>
      <c r="AM2928" s="17">
        <v>0.109048751796275</v>
      </c>
      <c r="AN2928" s="2">
        <f t="shared" si="553"/>
        <v>149000000</v>
      </c>
      <c r="AO2928" s="2">
        <f t="shared" si="554"/>
        <v>156500000</v>
      </c>
      <c r="AP2928" s="2">
        <f t="shared" si="555"/>
        <v>171500000</v>
      </c>
      <c r="AQ2928" s="2">
        <f t="shared" si="556"/>
        <v>164500000</v>
      </c>
      <c r="AR2928" s="2">
        <f t="shared" si="557"/>
        <v>152000000</v>
      </c>
      <c r="AS2928" s="2">
        <f t="shared" si="558"/>
        <v>162000000</v>
      </c>
      <c r="AT2928" s="2">
        <f t="shared" si="559"/>
        <v>159250000</v>
      </c>
      <c r="AU2928">
        <f t="shared" si="560"/>
        <v>8371081.1727040373</v>
      </c>
      <c r="AV2928">
        <f t="shared" si="561"/>
        <v>-1.2244535429213896</v>
      </c>
      <c r="AW2928" t="str">
        <f t="shared" si="552"/>
        <v>sp|P13798|ACPH_HUMAN</v>
      </c>
      <c r="AX2928" s="20">
        <f t="shared" si="562"/>
        <v>0</v>
      </c>
      <c r="AY2928" s="21">
        <f t="shared" si="563"/>
        <v>0.89594161677174844</v>
      </c>
      <c r="AZ2928" s="21">
        <f t="shared" si="563"/>
        <v>2.6878248503152458</v>
      </c>
      <c r="BA2928" s="21">
        <f t="shared" si="563"/>
        <v>1.8516126746616135</v>
      </c>
      <c r="BB2928" s="21">
        <f t="shared" si="563"/>
        <v>0.3583766467086994</v>
      </c>
      <c r="BC2928" s="22">
        <f t="shared" si="563"/>
        <v>1.5529654690710308</v>
      </c>
      <c r="BD2928" s="22"/>
    </row>
    <row r="2929" spans="1:56" x14ac:dyDescent="0.2">
      <c r="A2929" s="1">
        <v>2925</v>
      </c>
      <c r="B2929" s="3" t="s">
        <v>2977</v>
      </c>
      <c r="C2929" s="27">
        <v>81500000</v>
      </c>
      <c r="D2929" s="7">
        <v>81600000</v>
      </c>
      <c r="E2929" s="7">
        <v>86000000</v>
      </c>
      <c r="F2929" s="7">
        <v>77400000</v>
      </c>
      <c r="G2929" s="7">
        <v>75400000</v>
      </c>
      <c r="H2929" s="8">
        <v>79500000</v>
      </c>
      <c r="I2929" s="27">
        <v>79300000</v>
      </c>
      <c r="J2929" s="7">
        <v>89100000</v>
      </c>
      <c r="K2929" s="7">
        <v>75800000</v>
      </c>
      <c r="L2929" s="7">
        <v>98700000</v>
      </c>
      <c r="M2929" s="7">
        <v>87500000</v>
      </c>
      <c r="N2929" s="8">
        <v>77700000</v>
      </c>
      <c r="O2929" s="27">
        <v>89700000</v>
      </c>
      <c r="P2929" s="7">
        <v>84900000</v>
      </c>
      <c r="Q2929" s="7">
        <v>85400000</v>
      </c>
      <c r="R2929" s="7">
        <v>81600000</v>
      </c>
      <c r="S2929" s="7">
        <v>75100000</v>
      </c>
      <c r="T2929" s="8">
        <v>77100000</v>
      </c>
      <c r="U2929" s="27">
        <v>81400000</v>
      </c>
      <c r="V2929" s="7">
        <v>85600000</v>
      </c>
      <c r="W2929" s="7">
        <v>86800000</v>
      </c>
      <c r="X2929" s="7">
        <v>79700000</v>
      </c>
      <c r="Y2929" s="7">
        <v>79800000</v>
      </c>
      <c r="Z2929" s="8">
        <v>81000000</v>
      </c>
      <c r="AA2929" s="27">
        <v>84700000</v>
      </c>
      <c r="AB2929" s="7">
        <v>88100000</v>
      </c>
      <c r="AC2929" s="7">
        <v>83900000</v>
      </c>
      <c r="AD2929" s="7">
        <v>85900000</v>
      </c>
      <c r="AE2929" s="7">
        <v>78200000</v>
      </c>
      <c r="AF2929" s="8">
        <v>84700000</v>
      </c>
      <c r="AG2929" s="7">
        <v>77700000</v>
      </c>
      <c r="AH2929" s="7">
        <v>80700000</v>
      </c>
      <c r="AI2929" s="7">
        <v>79600000</v>
      </c>
      <c r="AJ2929" s="7">
        <v>78700000</v>
      </c>
      <c r="AK2929" s="7">
        <v>74200000</v>
      </c>
      <c r="AL2929" s="8">
        <v>78200000</v>
      </c>
      <c r="AM2929" s="17">
        <v>0.109048751796275</v>
      </c>
      <c r="AN2929" s="2">
        <f t="shared" si="553"/>
        <v>80500000</v>
      </c>
      <c r="AO2929" s="2">
        <f t="shared" si="554"/>
        <v>83400000</v>
      </c>
      <c r="AP2929" s="2">
        <f t="shared" si="555"/>
        <v>83250000</v>
      </c>
      <c r="AQ2929" s="2">
        <f t="shared" si="556"/>
        <v>81200000</v>
      </c>
      <c r="AR2929" s="2">
        <f t="shared" si="557"/>
        <v>84700000</v>
      </c>
      <c r="AS2929" s="2">
        <f t="shared" si="558"/>
        <v>78450000</v>
      </c>
      <c r="AT2929" s="2">
        <f t="shared" si="559"/>
        <v>81916666.666666672</v>
      </c>
      <c r="AU2929">
        <f t="shared" si="560"/>
        <v>2291869.6879767547</v>
      </c>
      <c r="AV2929">
        <f t="shared" si="561"/>
        <v>-0.61812705761525832</v>
      </c>
      <c r="AW2929" t="str">
        <f t="shared" si="552"/>
        <v>sp|Q15005|SPCS2_HUMAN</v>
      </c>
      <c r="AX2929" s="20">
        <f t="shared" si="562"/>
        <v>0</v>
      </c>
      <c r="AY2929" s="21">
        <f t="shared" si="563"/>
        <v>1.2653424473535833</v>
      </c>
      <c r="AZ2929" s="21">
        <f t="shared" si="563"/>
        <v>1.1998937000766738</v>
      </c>
      <c r="BA2929" s="21">
        <f t="shared" si="563"/>
        <v>0.30542748729224423</v>
      </c>
      <c r="BB2929" s="21">
        <f t="shared" si="563"/>
        <v>1.8325649237534654</v>
      </c>
      <c r="BC2929" s="22">
        <f t="shared" si="563"/>
        <v>-0.8944662127844295</v>
      </c>
      <c r="BD2929" s="22"/>
    </row>
    <row r="2930" spans="1:56" x14ac:dyDescent="0.2">
      <c r="A2930" s="1">
        <v>2926</v>
      </c>
      <c r="B2930" s="3" t="s">
        <v>2978</v>
      </c>
      <c r="C2930" s="27">
        <v>756000000</v>
      </c>
      <c r="D2930" s="7">
        <v>858000000</v>
      </c>
      <c r="E2930" s="7">
        <v>701000000</v>
      </c>
      <c r="F2930" s="7">
        <v>782000000</v>
      </c>
      <c r="G2930" s="7">
        <v>743000000</v>
      </c>
      <c r="H2930" s="8">
        <v>817000000</v>
      </c>
      <c r="I2930" s="27">
        <v>775000000</v>
      </c>
      <c r="J2930" s="7">
        <v>680000000</v>
      </c>
      <c r="K2930" s="7">
        <v>821000000</v>
      </c>
      <c r="L2930" s="7">
        <v>626000000</v>
      </c>
      <c r="M2930" s="7">
        <v>796000000</v>
      </c>
      <c r="N2930" s="8">
        <v>779000000</v>
      </c>
      <c r="O2930" s="27">
        <v>794000000</v>
      </c>
      <c r="P2930" s="7">
        <v>780000000</v>
      </c>
      <c r="Q2930" s="7">
        <v>822000000</v>
      </c>
      <c r="R2930" s="7">
        <v>787000000</v>
      </c>
      <c r="S2930" s="7">
        <v>761000000</v>
      </c>
      <c r="T2930" s="8">
        <v>838000000</v>
      </c>
      <c r="U2930" s="27">
        <v>786000000</v>
      </c>
      <c r="V2930" s="7">
        <v>795000000</v>
      </c>
      <c r="W2930" s="7">
        <v>820000000</v>
      </c>
      <c r="X2930" s="7">
        <v>852000000</v>
      </c>
      <c r="Y2930" s="7">
        <v>795000000</v>
      </c>
      <c r="Z2930" s="8">
        <v>770000000</v>
      </c>
      <c r="AA2930" s="27">
        <v>833000000</v>
      </c>
      <c r="AB2930" s="7">
        <v>817000000</v>
      </c>
      <c r="AC2930" s="7">
        <v>766000000</v>
      </c>
      <c r="AD2930" s="7">
        <v>741000000</v>
      </c>
      <c r="AE2930" s="7">
        <v>753000000</v>
      </c>
      <c r="AF2930" s="8">
        <v>752000000</v>
      </c>
      <c r="AG2930" s="7">
        <v>776000000</v>
      </c>
      <c r="AH2930" s="7">
        <v>715000000</v>
      </c>
      <c r="AI2930" s="7">
        <v>808000000</v>
      </c>
      <c r="AJ2930" s="7">
        <v>772000000</v>
      </c>
      <c r="AK2930" s="7">
        <v>791000000</v>
      </c>
      <c r="AL2930" s="8">
        <v>570000000</v>
      </c>
      <c r="AM2930" s="17">
        <v>0.109048751796275</v>
      </c>
      <c r="AN2930" s="2">
        <f t="shared" si="553"/>
        <v>769000000</v>
      </c>
      <c r="AO2930" s="2">
        <f t="shared" si="554"/>
        <v>777000000</v>
      </c>
      <c r="AP2930" s="2">
        <f t="shared" si="555"/>
        <v>790500000</v>
      </c>
      <c r="AQ2930" s="2">
        <f t="shared" si="556"/>
        <v>795000000</v>
      </c>
      <c r="AR2930" s="2">
        <f t="shared" si="557"/>
        <v>759500000</v>
      </c>
      <c r="AS2930" s="2">
        <f t="shared" si="558"/>
        <v>774000000</v>
      </c>
      <c r="AT2930" s="2">
        <f t="shared" si="559"/>
        <v>777500000</v>
      </c>
      <c r="AU2930">
        <f t="shared" si="560"/>
        <v>13296616.110875729</v>
      </c>
      <c r="AV2930">
        <f t="shared" si="561"/>
        <v>-0.63926038994594847</v>
      </c>
      <c r="AW2930" t="str">
        <f t="shared" si="552"/>
        <v>sp|P40925-3|MDHC_HUMAN;sp|P40925|MDHC_HUMAN</v>
      </c>
      <c r="AX2930" s="20">
        <f t="shared" si="562"/>
        <v>0</v>
      </c>
      <c r="AY2930" s="21">
        <f t="shared" si="563"/>
        <v>0.60165683759618682</v>
      </c>
      <c r="AZ2930" s="21">
        <f t="shared" si="563"/>
        <v>1.6169527510397521</v>
      </c>
      <c r="BA2930" s="21">
        <f t="shared" si="563"/>
        <v>1.9553847221876071</v>
      </c>
      <c r="BB2930" s="21">
        <f t="shared" si="563"/>
        <v>-0.71446749464547199</v>
      </c>
      <c r="BC2930" s="22">
        <f t="shared" si="563"/>
        <v>0.37603552349761671</v>
      </c>
      <c r="BD2930" s="22"/>
    </row>
    <row r="2931" spans="1:56" x14ac:dyDescent="0.2">
      <c r="A2931" s="1">
        <v>2927</v>
      </c>
      <c r="B2931" s="3" t="s">
        <v>2979</v>
      </c>
      <c r="C2931" s="27">
        <v>31500000</v>
      </c>
      <c r="D2931" s="7">
        <v>36000000</v>
      </c>
      <c r="E2931" s="7">
        <v>25400000</v>
      </c>
      <c r="F2931" s="7">
        <v>33100000</v>
      </c>
      <c r="G2931" s="7">
        <v>22900000</v>
      </c>
      <c r="H2931" s="8">
        <v>28000000</v>
      </c>
      <c r="I2931" s="27">
        <v>30600000</v>
      </c>
      <c r="J2931" s="7">
        <v>25300000</v>
      </c>
      <c r="K2931" s="7">
        <v>29200000</v>
      </c>
      <c r="L2931" s="7">
        <v>25600000</v>
      </c>
      <c r="M2931" s="7">
        <v>33200000</v>
      </c>
      <c r="N2931" s="8">
        <v>40300000</v>
      </c>
      <c r="O2931" s="27">
        <v>30800000</v>
      </c>
      <c r="P2931" s="7">
        <v>30500000</v>
      </c>
      <c r="Q2931" s="7">
        <v>33700000</v>
      </c>
      <c r="R2931" s="7">
        <v>29300000</v>
      </c>
      <c r="S2931" s="7">
        <v>27800000</v>
      </c>
      <c r="T2931" s="8">
        <v>37100000</v>
      </c>
      <c r="U2931" s="27">
        <v>31300000</v>
      </c>
      <c r="V2931" s="7">
        <v>28000000</v>
      </c>
      <c r="W2931" s="7">
        <v>32900000</v>
      </c>
      <c r="X2931" s="7">
        <v>46700000</v>
      </c>
      <c r="Y2931" s="7">
        <v>36700000</v>
      </c>
      <c r="Z2931" s="8">
        <v>25000000</v>
      </c>
      <c r="AA2931" s="27">
        <v>39500000</v>
      </c>
      <c r="AB2931" s="7">
        <v>34900000</v>
      </c>
      <c r="AC2931" s="7">
        <v>36000000</v>
      </c>
      <c r="AD2931" s="7">
        <v>27600000</v>
      </c>
      <c r="AE2931" s="7">
        <v>33900000</v>
      </c>
      <c r="AF2931" s="8">
        <v>25700000</v>
      </c>
      <c r="AG2931" s="7">
        <v>32700000</v>
      </c>
      <c r="AH2931" s="7">
        <v>37700000</v>
      </c>
      <c r="AI2931" s="7">
        <v>39300000</v>
      </c>
      <c r="AJ2931" s="7">
        <v>36900000</v>
      </c>
      <c r="AK2931" s="7">
        <v>41200000</v>
      </c>
      <c r="AL2931" s="8">
        <v>24700000</v>
      </c>
      <c r="AM2931" s="17">
        <v>0.109048751796275</v>
      </c>
      <c r="AN2931" s="2">
        <f t="shared" si="553"/>
        <v>29750000</v>
      </c>
      <c r="AO2931" s="2">
        <f t="shared" si="554"/>
        <v>29900000</v>
      </c>
      <c r="AP2931" s="2">
        <f t="shared" si="555"/>
        <v>30650000</v>
      </c>
      <c r="AQ2931" s="2">
        <f t="shared" si="556"/>
        <v>32100000</v>
      </c>
      <c r="AR2931" s="2">
        <f t="shared" si="557"/>
        <v>34400000</v>
      </c>
      <c r="AS2931" s="2">
        <f t="shared" si="558"/>
        <v>37300000</v>
      </c>
      <c r="AT2931" s="2">
        <f t="shared" si="559"/>
        <v>32350000</v>
      </c>
      <c r="AU2931">
        <f t="shared" si="560"/>
        <v>2980603.9656418632</v>
      </c>
      <c r="AV2931">
        <f t="shared" si="561"/>
        <v>-0.87230642848591211</v>
      </c>
      <c r="AW2931" t="str">
        <f t="shared" si="552"/>
        <v>sp|P61970|NTF2_HUMAN</v>
      </c>
      <c r="AX2931" s="20">
        <f t="shared" si="562"/>
        <v>0</v>
      </c>
      <c r="AY2931" s="21">
        <f t="shared" si="563"/>
        <v>5.0325370874187203E-2</v>
      </c>
      <c r="AZ2931" s="21">
        <f t="shared" si="563"/>
        <v>0.30195222524512344</v>
      </c>
      <c r="BA2931" s="21">
        <f t="shared" si="563"/>
        <v>0.7884308103622667</v>
      </c>
      <c r="BB2931" s="21">
        <f t="shared" si="563"/>
        <v>1.5600864970998045</v>
      </c>
      <c r="BC2931" s="22">
        <f t="shared" si="563"/>
        <v>2.5330436673340913</v>
      </c>
      <c r="BD2931" s="22"/>
    </row>
    <row r="2932" spans="1:56" x14ac:dyDescent="0.2">
      <c r="A2932" s="1">
        <v>2928</v>
      </c>
      <c r="B2932" s="3" t="s">
        <v>2980</v>
      </c>
      <c r="C2932" s="27">
        <v>4817758</v>
      </c>
      <c r="D2932" s="7">
        <v>6040467</v>
      </c>
      <c r="E2932" s="7">
        <v>4612594</v>
      </c>
      <c r="F2932" s="7">
        <v>5597509</v>
      </c>
      <c r="G2932" s="7">
        <v>5268867</v>
      </c>
      <c r="H2932" s="8">
        <v>4981321</v>
      </c>
      <c r="I2932" s="27">
        <v>4837475</v>
      </c>
      <c r="J2932" s="7">
        <v>5574577</v>
      </c>
      <c r="K2932" s="7">
        <v>6236911</v>
      </c>
      <c r="L2932" s="7">
        <v>8189469</v>
      </c>
      <c r="M2932" s="7">
        <v>5380887</v>
      </c>
      <c r="N2932" s="8">
        <v>4043037</v>
      </c>
      <c r="O2932" s="27">
        <v>6257377</v>
      </c>
      <c r="P2932" s="7">
        <v>5882545</v>
      </c>
      <c r="Q2932" s="7">
        <v>6571812</v>
      </c>
      <c r="R2932" s="7">
        <v>6554493</v>
      </c>
      <c r="S2932" s="7">
        <v>6149487</v>
      </c>
      <c r="T2932" s="8">
        <v>6616878</v>
      </c>
      <c r="U2932" s="27">
        <v>5843335</v>
      </c>
      <c r="V2932" s="7">
        <v>7635249.5</v>
      </c>
      <c r="W2932" s="7">
        <v>5586947</v>
      </c>
      <c r="X2932" s="7">
        <v>8131069</v>
      </c>
      <c r="Y2932" s="7">
        <v>6046559</v>
      </c>
      <c r="Z2932" s="8">
        <v>5268646</v>
      </c>
      <c r="AA2932" s="27">
        <v>5669255.5</v>
      </c>
      <c r="AB2932" s="7">
        <v>7298986</v>
      </c>
      <c r="AC2932" s="7">
        <v>6474945</v>
      </c>
      <c r="AD2932" s="7">
        <v>4476987.5</v>
      </c>
      <c r="AE2932" s="7">
        <v>6251973</v>
      </c>
      <c r="AF2932" s="8">
        <v>5713273</v>
      </c>
      <c r="AG2932" s="7">
        <v>6364256</v>
      </c>
      <c r="AH2932" s="7">
        <v>5591473.5</v>
      </c>
      <c r="AI2932" s="7">
        <v>6838946</v>
      </c>
      <c r="AJ2932" s="7">
        <v>5533723</v>
      </c>
      <c r="AK2932" s="7">
        <v>5469130</v>
      </c>
      <c r="AL2932" s="8">
        <v>7650874</v>
      </c>
      <c r="AM2932" s="17">
        <v>0.109048751796275</v>
      </c>
      <c r="AN2932" s="2">
        <f t="shared" si="553"/>
        <v>5125094</v>
      </c>
      <c r="AO2932" s="2">
        <f t="shared" si="554"/>
        <v>5477732</v>
      </c>
      <c r="AP2932" s="2">
        <f t="shared" si="555"/>
        <v>6405935</v>
      </c>
      <c r="AQ2932" s="2">
        <f t="shared" si="556"/>
        <v>5944947</v>
      </c>
      <c r="AR2932" s="2">
        <f t="shared" si="557"/>
        <v>5982623</v>
      </c>
      <c r="AS2932" s="2">
        <f t="shared" si="558"/>
        <v>5977864.75</v>
      </c>
      <c r="AT2932" s="2">
        <f t="shared" si="559"/>
        <v>5819032.625</v>
      </c>
      <c r="AU2932">
        <f t="shared" si="560"/>
        <v>449518.67908446671</v>
      </c>
      <c r="AV2932">
        <f t="shared" si="561"/>
        <v>-1.5437370175881069</v>
      </c>
      <c r="AW2932" t="str">
        <f t="shared" si="552"/>
        <v>sp|Q96A35|RM24_HUMAN</v>
      </c>
      <c r="AX2932" s="20">
        <f t="shared" si="562"/>
        <v>0</v>
      </c>
      <c r="AY2932" s="21">
        <f t="shared" si="563"/>
        <v>0.78447908042045478</v>
      </c>
      <c r="AZ2932" s="21">
        <f t="shared" si="563"/>
        <v>2.8493610156727742</v>
      </c>
      <c r="BA2932" s="21">
        <f t="shared" si="563"/>
        <v>1.8238463453171556</v>
      </c>
      <c r="BB2932" s="21">
        <f t="shared" si="563"/>
        <v>1.9076604374851043</v>
      </c>
      <c r="BC2932" s="22">
        <f t="shared" si="563"/>
        <v>1.8970752266331523</v>
      </c>
      <c r="BD2932" s="22"/>
    </row>
    <row r="2933" spans="1:56" x14ac:dyDescent="0.2">
      <c r="A2933" s="1">
        <v>2929</v>
      </c>
      <c r="B2933" s="3" t="s">
        <v>2981</v>
      </c>
      <c r="C2933" s="27">
        <v>10100000</v>
      </c>
      <c r="D2933" s="7">
        <v>10800000</v>
      </c>
      <c r="E2933" s="7">
        <v>11600000</v>
      </c>
      <c r="F2933" s="7">
        <v>10300000</v>
      </c>
      <c r="G2933" s="7">
        <v>9662522</v>
      </c>
      <c r="H2933" s="8">
        <v>11000000</v>
      </c>
      <c r="I2933" s="27">
        <v>12800000</v>
      </c>
      <c r="J2933" s="7">
        <v>13100000</v>
      </c>
      <c r="K2933" s="7">
        <v>9594265</v>
      </c>
      <c r="L2933" s="7">
        <v>11100000</v>
      </c>
      <c r="M2933" s="7">
        <v>9823243</v>
      </c>
      <c r="N2933" s="8">
        <v>8190749.5</v>
      </c>
      <c r="O2933" s="27">
        <v>11500000</v>
      </c>
      <c r="P2933" s="7">
        <v>11500000</v>
      </c>
      <c r="Q2933" s="7">
        <v>12200000</v>
      </c>
      <c r="R2933" s="7">
        <v>10200000</v>
      </c>
      <c r="S2933" s="7">
        <v>9319654</v>
      </c>
      <c r="T2933" s="8">
        <v>9954636</v>
      </c>
      <c r="U2933" s="27">
        <v>12400000</v>
      </c>
      <c r="V2933" s="7">
        <v>11700000</v>
      </c>
      <c r="W2933" s="7">
        <v>11500000</v>
      </c>
      <c r="X2933" s="7">
        <v>10900000</v>
      </c>
      <c r="Y2933" s="7">
        <v>9745635</v>
      </c>
      <c r="Z2933" s="8">
        <v>10900000</v>
      </c>
      <c r="AA2933" s="27">
        <v>10600000</v>
      </c>
      <c r="AB2933" s="7">
        <v>11400000</v>
      </c>
      <c r="AC2933" s="7">
        <v>13900000</v>
      </c>
      <c r="AD2933" s="7">
        <v>10200000</v>
      </c>
      <c r="AE2933" s="7">
        <v>11900000</v>
      </c>
      <c r="AF2933" s="8">
        <v>12700000</v>
      </c>
      <c r="AG2933" s="7">
        <v>11800000</v>
      </c>
      <c r="AH2933" s="7">
        <v>12300000</v>
      </c>
      <c r="AI2933" s="7">
        <v>11200000</v>
      </c>
      <c r="AJ2933" s="7">
        <v>10700000</v>
      </c>
      <c r="AK2933" s="7">
        <v>10300000</v>
      </c>
      <c r="AL2933" s="8">
        <v>12000000</v>
      </c>
      <c r="AM2933" s="17">
        <v>0.109048751796275</v>
      </c>
      <c r="AN2933" s="2">
        <f t="shared" si="553"/>
        <v>10550000</v>
      </c>
      <c r="AO2933" s="2">
        <f t="shared" si="554"/>
        <v>10461621.5</v>
      </c>
      <c r="AP2933" s="2">
        <f t="shared" si="555"/>
        <v>10850000</v>
      </c>
      <c r="AQ2933" s="2">
        <f t="shared" si="556"/>
        <v>11200000</v>
      </c>
      <c r="AR2933" s="2">
        <f t="shared" si="557"/>
        <v>11650000</v>
      </c>
      <c r="AS2933" s="2">
        <f t="shared" si="558"/>
        <v>11500000</v>
      </c>
      <c r="AT2933" s="2">
        <f t="shared" si="559"/>
        <v>11035270.25</v>
      </c>
      <c r="AU2933">
        <f t="shared" si="560"/>
        <v>493940.7790518768</v>
      </c>
      <c r="AV2933">
        <f t="shared" si="561"/>
        <v>-0.98244621740177041</v>
      </c>
      <c r="AW2933" t="str">
        <f t="shared" si="552"/>
        <v>sp|P86790|CCZ1B_HUMAN;sp|P86791|CCZ1_HUMAN</v>
      </c>
      <c r="AX2933" s="20">
        <f t="shared" si="562"/>
        <v>0</v>
      </c>
      <c r="AY2933" s="21">
        <f t="shared" si="563"/>
        <v>-0.1789252958009323</v>
      </c>
      <c r="AZ2933" s="21">
        <f t="shared" si="563"/>
        <v>0.6073602600211554</v>
      </c>
      <c r="BA2933" s="21">
        <f t="shared" si="563"/>
        <v>1.3159472300458368</v>
      </c>
      <c r="BB2933" s="21">
        <f t="shared" si="563"/>
        <v>2.22698762007757</v>
      </c>
      <c r="BC2933" s="22">
        <f t="shared" si="563"/>
        <v>1.9233074900669922</v>
      </c>
      <c r="BD2933" s="22"/>
    </row>
    <row r="2934" spans="1:56" x14ac:dyDescent="0.2">
      <c r="A2934" s="1">
        <v>2930</v>
      </c>
      <c r="B2934" s="3" t="s">
        <v>2982</v>
      </c>
      <c r="C2934" s="27">
        <v>232000000</v>
      </c>
      <c r="D2934" s="7">
        <v>221000000</v>
      </c>
      <c r="E2934" s="7">
        <v>223000000</v>
      </c>
      <c r="F2934" s="7">
        <v>229000000</v>
      </c>
      <c r="G2934" s="7">
        <v>234000000</v>
      </c>
      <c r="H2934" s="8">
        <v>219000000</v>
      </c>
      <c r="I2934" s="27">
        <v>235000000</v>
      </c>
      <c r="J2934" s="7">
        <v>202000000</v>
      </c>
      <c r="K2934" s="7">
        <v>224000000</v>
      </c>
      <c r="L2934" s="7">
        <v>203000000</v>
      </c>
      <c r="M2934" s="7">
        <v>228000000</v>
      </c>
      <c r="N2934" s="8">
        <v>294000000</v>
      </c>
      <c r="O2934" s="27">
        <v>233000000</v>
      </c>
      <c r="P2934" s="7">
        <v>245000000</v>
      </c>
      <c r="Q2934" s="7">
        <v>229000000</v>
      </c>
      <c r="R2934" s="7">
        <v>235000000</v>
      </c>
      <c r="S2934" s="7">
        <v>275000000</v>
      </c>
      <c r="T2934" s="8">
        <v>246000000</v>
      </c>
      <c r="U2934" s="27">
        <v>242000000</v>
      </c>
      <c r="V2934" s="7">
        <v>225000000</v>
      </c>
      <c r="W2934" s="7">
        <v>243000000</v>
      </c>
      <c r="X2934" s="7">
        <v>239000000</v>
      </c>
      <c r="Y2934" s="7">
        <v>270000000</v>
      </c>
      <c r="Z2934" s="8">
        <v>230000000</v>
      </c>
      <c r="AA2934" s="27">
        <v>229000000</v>
      </c>
      <c r="AB2934" s="7">
        <v>244000000</v>
      </c>
      <c r="AC2934" s="7">
        <v>257000000</v>
      </c>
      <c r="AD2934" s="7">
        <v>246000000</v>
      </c>
      <c r="AE2934" s="7">
        <v>265000000</v>
      </c>
      <c r="AF2934" s="8">
        <v>243000000</v>
      </c>
      <c r="AG2934" s="7">
        <v>263000000</v>
      </c>
      <c r="AH2934" s="7">
        <v>246000000</v>
      </c>
      <c r="AI2934" s="7">
        <v>239000000</v>
      </c>
      <c r="AJ2934" s="7">
        <v>244000000</v>
      </c>
      <c r="AK2934" s="7">
        <v>269000000</v>
      </c>
      <c r="AL2934" s="8">
        <v>191000000</v>
      </c>
      <c r="AM2934" s="17">
        <v>0.109048751796275</v>
      </c>
      <c r="AN2934" s="2">
        <f t="shared" si="553"/>
        <v>226000000</v>
      </c>
      <c r="AO2934" s="2">
        <f t="shared" si="554"/>
        <v>226000000</v>
      </c>
      <c r="AP2934" s="2">
        <f t="shared" si="555"/>
        <v>240000000</v>
      </c>
      <c r="AQ2934" s="2">
        <f t="shared" si="556"/>
        <v>240500000</v>
      </c>
      <c r="AR2934" s="2">
        <f t="shared" si="557"/>
        <v>245000000</v>
      </c>
      <c r="AS2934" s="2">
        <f t="shared" si="558"/>
        <v>245000000</v>
      </c>
      <c r="AT2934" s="2">
        <f t="shared" si="559"/>
        <v>237083333.33333334</v>
      </c>
      <c r="AU2934">
        <f t="shared" si="560"/>
        <v>8845431.9660866</v>
      </c>
      <c r="AV2934">
        <f t="shared" si="561"/>
        <v>-1.253000800393566</v>
      </c>
      <c r="AW2934" t="str">
        <f t="shared" si="552"/>
        <v>sp|O75822|EIF3J_HUMAN</v>
      </c>
      <c r="AX2934" s="20">
        <f t="shared" si="562"/>
        <v>0</v>
      </c>
      <c r="AY2934" s="21">
        <f t="shared" si="563"/>
        <v>0</v>
      </c>
      <c r="AZ2934" s="21">
        <f t="shared" si="563"/>
        <v>1.5827378531287135</v>
      </c>
      <c r="BA2934" s="21">
        <f t="shared" si="563"/>
        <v>1.6392642050261674</v>
      </c>
      <c r="BB2934" s="21">
        <f t="shared" si="563"/>
        <v>2.1480013721032538</v>
      </c>
      <c r="BC2934" s="22">
        <f t="shared" si="563"/>
        <v>2.1480013721032538</v>
      </c>
      <c r="BD2934" s="22"/>
    </row>
    <row r="2935" spans="1:56" x14ac:dyDescent="0.2">
      <c r="A2935" s="1">
        <v>2931</v>
      </c>
      <c r="B2935" s="3" t="s">
        <v>2983</v>
      </c>
      <c r="C2935" s="27">
        <v>1257950.8999999999</v>
      </c>
      <c r="D2935" s="7">
        <v>1597358.1</v>
      </c>
      <c r="E2935" s="7">
        <v>1384040.8</v>
      </c>
      <c r="F2935" s="7">
        <v>1609473.1</v>
      </c>
      <c r="G2935" s="7">
        <v>1820422.6</v>
      </c>
      <c r="H2935" s="8">
        <v>1848181.6</v>
      </c>
      <c r="I2935" s="27">
        <v>1695950.1</v>
      </c>
      <c r="J2935" s="7">
        <v>1407560.5</v>
      </c>
      <c r="K2935" s="7">
        <v>1591129</v>
      </c>
      <c r="L2935" s="7">
        <v>1679909.8</v>
      </c>
      <c r="M2935" s="7">
        <v>1838826.8</v>
      </c>
      <c r="N2935" s="8">
        <v>1957957.4</v>
      </c>
      <c r="O2935" s="27">
        <v>1861585.9</v>
      </c>
      <c r="P2935" s="7">
        <v>1410244.6</v>
      </c>
      <c r="Q2935" s="7">
        <v>2093682.4</v>
      </c>
      <c r="R2935" s="7">
        <v>2103101.5</v>
      </c>
      <c r="S2935" s="7">
        <v>1764536</v>
      </c>
      <c r="T2935" s="8">
        <v>1864304.9</v>
      </c>
      <c r="U2935" s="27">
        <v>1556133</v>
      </c>
      <c r="V2935" s="7">
        <v>1378462.9</v>
      </c>
      <c r="W2935" s="7">
        <v>1650478.6</v>
      </c>
      <c r="X2935" s="7">
        <v>1580651.9</v>
      </c>
      <c r="Y2935" s="7">
        <v>2256885.5</v>
      </c>
      <c r="Z2935" s="8">
        <v>2012166.1</v>
      </c>
      <c r="AA2935" s="27">
        <v>1742485.4</v>
      </c>
      <c r="AB2935" s="7">
        <v>1507527.4</v>
      </c>
      <c r="AC2935" s="7">
        <v>1518104.5</v>
      </c>
      <c r="AD2935" s="7">
        <v>1488419.6</v>
      </c>
      <c r="AE2935" s="7">
        <v>1355329</v>
      </c>
      <c r="AF2935" s="8">
        <v>1894023.2</v>
      </c>
      <c r="AG2935" s="7">
        <v>1617686.5</v>
      </c>
      <c r="AH2935" s="7">
        <v>1256072.6000000001</v>
      </c>
      <c r="AI2935" s="7">
        <v>1668734</v>
      </c>
      <c r="AJ2935" s="7">
        <v>1689506.5</v>
      </c>
      <c r="AK2935" s="7">
        <v>1670946.8</v>
      </c>
      <c r="AL2935" s="8">
        <v>1303942.8</v>
      </c>
      <c r="AM2935" s="17">
        <v>0.109048751796275</v>
      </c>
      <c r="AN2935" s="2">
        <f t="shared" si="553"/>
        <v>1603415.6</v>
      </c>
      <c r="AO2935" s="2">
        <f t="shared" si="554"/>
        <v>1687929.9500000002</v>
      </c>
      <c r="AP2935" s="2">
        <f t="shared" si="555"/>
        <v>1862945.4</v>
      </c>
      <c r="AQ2935" s="2">
        <f t="shared" si="556"/>
        <v>1615565.25</v>
      </c>
      <c r="AR2935" s="2">
        <f t="shared" si="557"/>
        <v>1512815.95</v>
      </c>
      <c r="AS2935" s="2">
        <f t="shared" si="558"/>
        <v>1643210.25</v>
      </c>
      <c r="AT2935" s="2">
        <f t="shared" si="559"/>
        <v>1654313.7333333334</v>
      </c>
      <c r="AU2935">
        <f t="shared" si="560"/>
        <v>117383.30147591121</v>
      </c>
      <c r="AV2935">
        <f t="shared" si="561"/>
        <v>-0.43360625142902759</v>
      </c>
      <c r="AW2935" t="str">
        <f t="shared" si="552"/>
        <v>sp|P49815-2|TSC2_HUMAN;sp|P49815-3|TSC2_HUMAN;sp|P49815-4|TSC2_HUMAN;sp|P49815-5|TSC2_HUMAN;sp|P49815-6|TSC2_HUMAN;sp|P49815|TSC2_HUMAN</v>
      </c>
      <c r="AX2935" s="20">
        <f t="shared" si="562"/>
        <v>0</v>
      </c>
      <c r="AY2935" s="21">
        <f t="shared" si="563"/>
        <v>0.71998613889168628</v>
      </c>
      <c r="AZ2935" s="21">
        <f t="shared" si="563"/>
        <v>2.210960134336136</v>
      </c>
      <c r="BA2935" s="21">
        <f t="shared" si="563"/>
        <v>0.10350407466170303</v>
      </c>
      <c r="BB2935" s="21">
        <f t="shared" si="563"/>
        <v>-0.77182741378757802</v>
      </c>
      <c r="BC2935" s="22">
        <f t="shared" si="563"/>
        <v>0.33901457447221617</v>
      </c>
      <c r="BD2935" s="22"/>
    </row>
    <row r="2936" spans="1:56" x14ac:dyDescent="0.2">
      <c r="A2936" s="1">
        <v>2932</v>
      </c>
      <c r="B2936" s="3" t="s">
        <v>2984</v>
      </c>
      <c r="C2936" s="27">
        <v>19100000</v>
      </c>
      <c r="D2936" s="7">
        <v>21600000</v>
      </c>
      <c r="E2936" s="7">
        <v>20500000</v>
      </c>
      <c r="F2936" s="7">
        <v>17400000</v>
      </c>
      <c r="G2936" s="7">
        <v>21400000</v>
      </c>
      <c r="H2936" s="8">
        <v>21600000</v>
      </c>
      <c r="I2936" s="27">
        <v>18300000</v>
      </c>
      <c r="J2936" s="7">
        <v>22700000</v>
      </c>
      <c r="K2936" s="7">
        <v>17500000</v>
      </c>
      <c r="L2936" s="7">
        <v>21000000</v>
      </c>
      <c r="M2936" s="7">
        <v>18400000</v>
      </c>
      <c r="N2936" s="8">
        <v>14700000</v>
      </c>
      <c r="O2936" s="27">
        <v>26400000</v>
      </c>
      <c r="P2936" s="7">
        <v>19200000</v>
      </c>
      <c r="Q2936" s="7">
        <v>17300000</v>
      </c>
      <c r="R2936" s="7">
        <v>15000000</v>
      </c>
      <c r="S2936" s="7">
        <v>17600000</v>
      </c>
      <c r="T2936" s="8">
        <v>19600000</v>
      </c>
      <c r="U2936" s="27">
        <v>20900000</v>
      </c>
      <c r="V2936" s="7">
        <v>21800000</v>
      </c>
      <c r="W2936" s="7">
        <v>19600000</v>
      </c>
      <c r="X2936" s="7">
        <v>16700000</v>
      </c>
      <c r="Y2936" s="7">
        <v>18300000</v>
      </c>
      <c r="Z2936" s="8">
        <v>18200000</v>
      </c>
      <c r="AA2936" s="27">
        <v>20900000</v>
      </c>
      <c r="AB2936" s="7">
        <v>23400000</v>
      </c>
      <c r="AC2936" s="7">
        <v>16000000</v>
      </c>
      <c r="AD2936" s="7">
        <v>21600000</v>
      </c>
      <c r="AE2936" s="7">
        <v>19200000</v>
      </c>
      <c r="AF2936" s="8">
        <v>21000000</v>
      </c>
      <c r="AG2936" s="7">
        <v>26500000</v>
      </c>
      <c r="AH2936" s="7">
        <v>24600000</v>
      </c>
      <c r="AI2936" s="7">
        <v>16700000</v>
      </c>
      <c r="AJ2936" s="7">
        <v>20500000</v>
      </c>
      <c r="AK2936" s="7">
        <v>17500000</v>
      </c>
      <c r="AL2936" s="8">
        <v>25700000</v>
      </c>
      <c r="AM2936" s="17">
        <v>0.109048751796275</v>
      </c>
      <c r="AN2936" s="2">
        <f t="shared" si="553"/>
        <v>20950000</v>
      </c>
      <c r="AO2936" s="2">
        <f t="shared" si="554"/>
        <v>18350000</v>
      </c>
      <c r="AP2936" s="2">
        <f t="shared" si="555"/>
        <v>18400000</v>
      </c>
      <c r="AQ2936" s="2">
        <f t="shared" si="556"/>
        <v>18950000</v>
      </c>
      <c r="AR2936" s="2">
        <f t="shared" si="557"/>
        <v>20950000</v>
      </c>
      <c r="AS2936" s="2">
        <f t="shared" si="558"/>
        <v>22550000</v>
      </c>
      <c r="AT2936" s="2">
        <f t="shared" si="559"/>
        <v>20025000</v>
      </c>
      <c r="AU2936">
        <f t="shared" si="560"/>
        <v>1713986.5810443207</v>
      </c>
      <c r="AV2936">
        <f t="shared" si="561"/>
        <v>0.53967750403063464</v>
      </c>
      <c r="AW2936" t="str">
        <f t="shared" si="552"/>
        <v>sp|P61165|TM258_HUMAN</v>
      </c>
      <c r="AX2936" s="20">
        <f t="shared" si="562"/>
        <v>0</v>
      </c>
      <c r="AY2936" s="21">
        <f t="shared" si="563"/>
        <v>-1.5169313626807028</v>
      </c>
      <c r="AZ2936" s="21">
        <f t="shared" si="563"/>
        <v>-1.4877596057060738</v>
      </c>
      <c r="BA2936" s="21">
        <f t="shared" si="563"/>
        <v>-1.1668702789851559</v>
      </c>
      <c r="BB2936" s="21">
        <f t="shared" si="563"/>
        <v>0</v>
      </c>
      <c r="BC2936" s="22">
        <f t="shared" si="563"/>
        <v>0.93349622318812464</v>
      </c>
      <c r="BD2936" s="22"/>
    </row>
    <row r="2937" spans="1:56" x14ac:dyDescent="0.2">
      <c r="A2937" s="1">
        <v>2933</v>
      </c>
      <c r="B2937" s="3" t="s">
        <v>2985</v>
      </c>
      <c r="C2937" s="27">
        <v>346291.72</v>
      </c>
      <c r="D2937" s="7">
        <v>400381.4</v>
      </c>
      <c r="E2937" s="7">
        <v>205587.88</v>
      </c>
      <c r="F2937" s="7">
        <v>253721.55</v>
      </c>
      <c r="G2937" s="7">
        <v>350414.5</v>
      </c>
      <c r="H2937" s="8">
        <v>400298.88</v>
      </c>
      <c r="I2937" s="27">
        <v>382191.94</v>
      </c>
      <c r="J2937" s="7">
        <v>311083.38</v>
      </c>
      <c r="K2937" s="7">
        <v>348709.03</v>
      </c>
      <c r="L2937" s="7">
        <v>314349.8</v>
      </c>
      <c r="M2937" s="7">
        <v>320019.03000000003</v>
      </c>
      <c r="N2937" s="8">
        <v>412124.9</v>
      </c>
      <c r="O2937" s="27">
        <v>413576</v>
      </c>
      <c r="P2937" s="7">
        <v>325227.34000000003</v>
      </c>
      <c r="Q2937" s="7">
        <v>298972.75</v>
      </c>
      <c r="R2937" s="7">
        <v>303094.59999999998</v>
      </c>
      <c r="S2937" s="7">
        <v>291467.03000000003</v>
      </c>
      <c r="T2937" s="8">
        <v>316865.78000000003</v>
      </c>
      <c r="U2937" s="27">
        <v>242521.72</v>
      </c>
      <c r="V2937" s="7">
        <v>258434.64</v>
      </c>
      <c r="W2937" s="7">
        <v>206425.22</v>
      </c>
      <c r="X2937" s="7">
        <v>290815.28000000003</v>
      </c>
      <c r="Y2937" s="7">
        <v>201592.67</v>
      </c>
      <c r="Z2937" s="8">
        <v>350247.66</v>
      </c>
      <c r="AA2937" s="27">
        <v>261873.56</v>
      </c>
      <c r="AB2937" s="7">
        <v>164375.35999999999</v>
      </c>
      <c r="AC2937" s="7">
        <v>347779.97</v>
      </c>
      <c r="AD2937" s="7">
        <v>437385.3</v>
      </c>
      <c r="AE2937" s="7">
        <v>370643.12</v>
      </c>
      <c r="AF2937" s="8">
        <v>386657.53</v>
      </c>
      <c r="AG2937" s="7">
        <v>0</v>
      </c>
      <c r="AH2937" s="7">
        <v>314909.65999999997</v>
      </c>
      <c r="AI2937" s="7">
        <v>255742.11</v>
      </c>
      <c r="AJ2937" s="7">
        <v>299136.2</v>
      </c>
      <c r="AK2937" s="7">
        <v>297497.46999999997</v>
      </c>
      <c r="AL2937" s="8">
        <v>256839.3</v>
      </c>
      <c r="AM2937" s="17">
        <v>0.109048751796275</v>
      </c>
      <c r="AN2937" s="2">
        <f t="shared" si="553"/>
        <v>348353.11</v>
      </c>
      <c r="AO2937" s="2">
        <f t="shared" si="554"/>
        <v>334364.03000000003</v>
      </c>
      <c r="AP2937" s="2">
        <f t="shared" si="555"/>
        <v>309980.19</v>
      </c>
      <c r="AQ2937" s="2">
        <f t="shared" si="556"/>
        <v>250478.18</v>
      </c>
      <c r="AR2937" s="2">
        <f t="shared" si="557"/>
        <v>359211.54499999998</v>
      </c>
      <c r="AS2937" s="2">
        <f t="shared" si="558"/>
        <v>277168.38500000001</v>
      </c>
      <c r="AT2937" s="2">
        <f t="shared" si="559"/>
        <v>313259.24</v>
      </c>
      <c r="AU2937">
        <f t="shared" si="560"/>
        <v>42528.507346463943</v>
      </c>
      <c r="AV2937">
        <f t="shared" si="561"/>
        <v>0.8251846159119407</v>
      </c>
      <c r="AW2937" t="str">
        <f t="shared" si="552"/>
        <v>sp|O43248|HXC11_HUMAN</v>
      </c>
      <c r="AX2937" s="20">
        <f t="shared" si="562"/>
        <v>0</v>
      </c>
      <c r="AY2937" s="21">
        <f t="shared" si="563"/>
        <v>-0.32893418727434104</v>
      </c>
      <c r="AZ2937" s="21">
        <f t="shared" si="563"/>
        <v>-0.90228701626864227</v>
      </c>
      <c r="BA2937" s="21">
        <f t="shared" si="563"/>
        <v>-2.3013958426203232</v>
      </c>
      <c r="BB2937" s="21">
        <f t="shared" si="563"/>
        <v>0.25532132862177281</v>
      </c>
      <c r="BC2937" s="22">
        <f t="shared" si="563"/>
        <v>-1.6738119779301088</v>
      </c>
      <c r="BD2937" s="22"/>
    </row>
    <row r="2938" spans="1:56" x14ac:dyDescent="0.2">
      <c r="A2938" s="1">
        <v>2934</v>
      </c>
      <c r="B2938" s="3" t="s">
        <v>2986</v>
      </c>
      <c r="C2938" s="27">
        <v>110000000</v>
      </c>
      <c r="D2938" s="7">
        <v>122000000</v>
      </c>
      <c r="E2938" s="7">
        <v>108000000</v>
      </c>
      <c r="F2938" s="7">
        <v>121000000</v>
      </c>
      <c r="G2938" s="7">
        <v>108000000</v>
      </c>
      <c r="H2938" s="8">
        <v>122000000</v>
      </c>
      <c r="I2938" s="27">
        <v>122000000</v>
      </c>
      <c r="J2938" s="7">
        <v>91300000</v>
      </c>
      <c r="K2938" s="7">
        <v>140000000</v>
      </c>
      <c r="L2938" s="7">
        <v>91700000</v>
      </c>
      <c r="M2938" s="7">
        <v>130000000</v>
      </c>
      <c r="N2938" s="8">
        <v>129000000</v>
      </c>
      <c r="O2938" s="27">
        <v>120000000</v>
      </c>
      <c r="P2938" s="7">
        <v>137000000</v>
      </c>
      <c r="Q2938" s="7">
        <v>132000000</v>
      </c>
      <c r="R2938" s="7">
        <v>119000000</v>
      </c>
      <c r="S2938" s="7">
        <v>123000000</v>
      </c>
      <c r="T2938" s="8">
        <v>127000000</v>
      </c>
      <c r="U2938" s="27">
        <v>135000000</v>
      </c>
      <c r="V2938" s="7">
        <v>128000000</v>
      </c>
      <c r="W2938" s="7">
        <v>128000000</v>
      </c>
      <c r="X2938" s="7">
        <v>136000000</v>
      </c>
      <c r="Y2938" s="7">
        <v>121000000</v>
      </c>
      <c r="Z2938" s="8">
        <v>114000000</v>
      </c>
      <c r="AA2938" s="27">
        <v>106000000</v>
      </c>
      <c r="AB2938" s="7">
        <v>126000000</v>
      </c>
      <c r="AC2938" s="7">
        <v>131000000</v>
      </c>
      <c r="AD2938" s="7">
        <v>112000000</v>
      </c>
      <c r="AE2938" s="7">
        <v>119000000</v>
      </c>
      <c r="AF2938" s="8">
        <v>118000000</v>
      </c>
      <c r="AG2938" s="7">
        <v>115000000</v>
      </c>
      <c r="AH2938" s="7">
        <v>138000000</v>
      </c>
      <c r="AI2938" s="7">
        <v>125000000</v>
      </c>
      <c r="AJ2938" s="7">
        <v>114000000</v>
      </c>
      <c r="AK2938" s="7">
        <v>115000000</v>
      </c>
      <c r="AL2938" s="8">
        <v>72000000</v>
      </c>
      <c r="AM2938" s="17">
        <v>0.10913730050984</v>
      </c>
      <c r="AN2938" s="2">
        <f t="shared" si="553"/>
        <v>115500000</v>
      </c>
      <c r="AO2938" s="2">
        <f t="shared" si="554"/>
        <v>125500000</v>
      </c>
      <c r="AP2938" s="2">
        <f t="shared" si="555"/>
        <v>125000000</v>
      </c>
      <c r="AQ2938" s="2">
        <f t="shared" si="556"/>
        <v>128000000</v>
      </c>
      <c r="AR2938" s="2">
        <f t="shared" si="557"/>
        <v>118500000</v>
      </c>
      <c r="AS2938" s="2">
        <f t="shared" si="558"/>
        <v>115000000</v>
      </c>
      <c r="AT2938" s="2">
        <f t="shared" si="559"/>
        <v>121250000</v>
      </c>
      <c r="AU2938">
        <f t="shared" si="560"/>
        <v>5610258.4610693296</v>
      </c>
      <c r="AV2938">
        <f t="shared" si="561"/>
        <v>-1.0249082176695359</v>
      </c>
      <c r="AW2938" t="str">
        <f t="shared" si="552"/>
        <v>sp|Q6YN16|HSDL2_HUMAN</v>
      </c>
      <c r="AX2938" s="20">
        <f t="shared" si="562"/>
        <v>0</v>
      </c>
      <c r="AY2938" s="21">
        <f t="shared" si="563"/>
        <v>1.7824490742078885</v>
      </c>
      <c r="AZ2938" s="21">
        <f t="shared" si="563"/>
        <v>1.6933266204974942</v>
      </c>
      <c r="BA2938" s="21">
        <f t="shared" si="563"/>
        <v>2.2280613427598608</v>
      </c>
      <c r="BB2938" s="21">
        <f t="shared" si="563"/>
        <v>0.53473472226236651</v>
      </c>
      <c r="BC2938" s="22">
        <f t="shared" si="563"/>
        <v>-8.9122453710394511E-2</v>
      </c>
      <c r="BD2938" s="22"/>
    </row>
    <row r="2939" spans="1:56" x14ac:dyDescent="0.2">
      <c r="A2939" s="1">
        <v>2935</v>
      </c>
      <c r="B2939" s="3" t="s">
        <v>2987</v>
      </c>
      <c r="C2939" s="27">
        <v>174000000</v>
      </c>
      <c r="D2939" s="7">
        <v>164000000</v>
      </c>
      <c r="E2939" s="7">
        <v>165000000</v>
      </c>
      <c r="F2939" s="7">
        <v>176000000</v>
      </c>
      <c r="G2939" s="7">
        <v>180000000</v>
      </c>
      <c r="H2939" s="8">
        <v>173000000</v>
      </c>
      <c r="I2939" s="27">
        <v>187000000</v>
      </c>
      <c r="J2939" s="7">
        <v>157000000</v>
      </c>
      <c r="K2939" s="7">
        <v>191000000</v>
      </c>
      <c r="L2939" s="7">
        <v>142000000</v>
      </c>
      <c r="M2939" s="7">
        <v>185000000</v>
      </c>
      <c r="N2939" s="8">
        <v>141000000</v>
      </c>
      <c r="O2939" s="27">
        <v>196000000</v>
      </c>
      <c r="P2939" s="7">
        <v>188000000</v>
      </c>
      <c r="Q2939" s="7">
        <v>182000000</v>
      </c>
      <c r="R2939" s="7">
        <v>171000000</v>
      </c>
      <c r="S2939" s="7">
        <v>176000000</v>
      </c>
      <c r="T2939" s="8">
        <v>174000000</v>
      </c>
      <c r="U2939" s="27">
        <v>183000000</v>
      </c>
      <c r="V2939" s="7">
        <v>180000000</v>
      </c>
      <c r="W2939" s="7">
        <v>187000000</v>
      </c>
      <c r="X2939" s="7">
        <v>183000000</v>
      </c>
      <c r="Y2939" s="7">
        <v>177000000</v>
      </c>
      <c r="Z2939" s="8">
        <v>173000000</v>
      </c>
      <c r="AA2939" s="27">
        <v>168000000</v>
      </c>
      <c r="AB2939" s="7">
        <v>189000000</v>
      </c>
      <c r="AC2939" s="7">
        <v>180000000</v>
      </c>
      <c r="AD2939" s="7">
        <v>181000000</v>
      </c>
      <c r="AE2939" s="7">
        <v>184000000</v>
      </c>
      <c r="AF2939" s="8">
        <v>179000000</v>
      </c>
      <c r="AG2939" s="7">
        <v>187000000</v>
      </c>
      <c r="AH2939" s="7">
        <v>200000000</v>
      </c>
      <c r="AI2939" s="7">
        <v>203000000</v>
      </c>
      <c r="AJ2939" s="7">
        <v>191000000</v>
      </c>
      <c r="AK2939" s="7">
        <v>181000000</v>
      </c>
      <c r="AL2939" s="8">
        <v>144000000</v>
      </c>
      <c r="AM2939" s="17">
        <v>0.109218492948417</v>
      </c>
      <c r="AN2939" s="2">
        <f t="shared" si="553"/>
        <v>173500000</v>
      </c>
      <c r="AO2939" s="2">
        <f t="shared" si="554"/>
        <v>171000000</v>
      </c>
      <c r="AP2939" s="2">
        <f t="shared" si="555"/>
        <v>179000000</v>
      </c>
      <c r="AQ2939" s="2">
        <f t="shared" si="556"/>
        <v>181500000</v>
      </c>
      <c r="AR2939" s="2">
        <f t="shared" si="557"/>
        <v>180500000</v>
      </c>
      <c r="AS2939" s="2">
        <f t="shared" si="558"/>
        <v>189000000</v>
      </c>
      <c r="AT2939" s="2">
        <f t="shared" si="559"/>
        <v>179083333.33333334</v>
      </c>
      <c r="AU2939">
        <f t="shared" si="560"/>
        <v>6367233.8316310225</v>
      </c>
      <c r="AV2939">
        <f t="shared" si="561"/>
        <v>-0.87688523477755231</v>
      </c>
      <c r="AW2939" t="str">
        <f t="shared" si="552"/>
        <v>sp|Q5VYK3|ECM29_HUMAN</v>
      </c>
      <c r="AX2939" s="20">
        <f t="shared" si="562"/>
        <v>0</v>
      </c>
      <c r="AY2939" s="21">
        <f t="shared" si="563"/>
        <v>-0.39263517975114215</v>
      </c>
      <c r="AZ2939" s="21">
        <f t="shared" si="563"/>
        <v>0.86379739545251266</v>
      </c>
      <c r="BA2939" s="21">
        <f t="shared" si="563"/>
        <v>1.2564325752036547</v>
      </c>
      <c r="BB2939" s="21">
        <f t="shared" si="563"/>
        <v>1.099378503303198</v>
      </c>
      <c r="BC2939" s="22">
        <f t="shared" si="563"/>
        <v>2.434338114457081</v>
      </c>
      <c r="BD2939" s="22"/>
    </row>
    <row r="2940" spans="1:56" x14ac:dyDescent="0.2">
      <c r="A2940" s="1">
        <v>2936</v>
      </c>
      <c r="B2940" s="3" t="s">
        <v>2988</v>
      </c>
      <c r="C2940" s="27">
        <v>272000000</v>
      </c>
      <c r="D2940" s="7">
        <v>288000000</v>
      </c>
      <c r="E2940" s="7">
        <v>239000000</v>
      </c>
      <c r="F2940" s="7">
        <v>277000000</v>
      </c>
      <c r="G2940" s="7">
        <v>257000000</v>
      </c>
      <c r="H2940" s="8">
        <v>282000000</v>
      </c>
      <c r="I2940" s="27">
        <v>216000000</v>
      </c>
      <c r="J2940" s="7">
        <v>264000000</v>
      </c>
      <c r="K2940" s="7">
        <v>214000000</v>
      </c>
      <c r="L2940" s="7">
        <v>303000000</v>
      </c>
      <c r="M2940" s="7">
        <v>262000000</v>
      </c>
      <c r="N2940" s="8">
        <v>312000000</v>
      </c>
      <c r="O2940" s="27">
        <v>275000000</v>
      </c>
      <c r="P2940" s="7">
        <v>246000000</v>
      </c>
      <c r="Q2940" s="7">
        <v>272000000</v>
      </c>
      <c r="R2940" s="7">
        <v>294000000</v>
      </c>
      <c r="S2940" s="7">
        <v>241000000</v>
      </c>
      <c r="T2940" s="8">
        <v>271000000</v>
      </c>
      <c r="U2940" s="27">
        <v>279000000</v>
      </c>
      <c r="V2940" s="7">
        <v>265000000</v>
      </c>
      <c r="W2940" s="7">
        <v>266000000</v>
      </c>
      <c r="X2940" s="7">
        <v>303000000</v>
      </c>
      <c r="Y2940" s="7">
        <v>326000000</v>
      </c>
      <c r="Z2940" s="8">
        <v>267000000</v>
      </c>
      <c r="AA2940" s="27">
        <v>282000000</v>
      </c>
      <c r="AB2940" s="7">
        <v>270000000</v>
      </c>
      <c r="AC2940" s="7">
        <v>321000000</v>
      </c>
      <c r="AD2940" s="7">
        <v>276000000</v>
      </c>
      <c r="AE2940" s="7">
        <v>313000000</v>
      </c>
      <c r="AF2940" s="8">
        <v>285000000</v>
      </c>
      <c r="AG2940" s="7">
        <v>284000000</v>
      </c>
      <c r="AH2940" s="7">
        <v>265000000</v>
      </c>
      <c r="AI2940" s="7">
        <v>245000000</v>
      </c>
      <c r="AJ2940" s="7">
        <v>261000000</v>
      </c>
      <c r="AK2940" s="7">
        <v>290000000</v>
      </c>
      <c r="AL2940" s="8">
        <v>282000000</v>
      </c>
      <c r="AM2940" s="17">
        <v>0.109218492948417</v>
      </c>
      <c r="AN2940" s="2">
        <f t="shared" si="553"/>
        <v>274500000</v>
      </c>
      <c r="AO2940" s="2">
        <f t="shared" si="554"/>
        <v>263000000</v>
      </c>
      <c r="AP2940" s="2">
        <f t="shared" si="555"/>
        <v>271500000</v>
      </c>
      <c r="AQ2940" s="2">
        <f t="shared" si="556"/>
        <v>273000000</v>
      </c>
      <c r="AR2940" s="2">
        <f t="shared" si="557"/>
        <v>283500000</v>
      </c>
      <c r="AS2940" s="2">
        <f t="shared" si="558"/>
        <v>273500000</v>
      </c>
      <c r="AT2940" s="2">
        <f t="shared" si="559"/>
        <v>273166666.66666669</v>
      </c>
      <c r="AU2940">
        <f t="shared" si="560"/>
        <v>6554896.3887056727</v>
      </c>
      <c r="AV2940">
        <f t="shared" si="561"/>
        <v>0.20341028359055313</v>
      </c>
      <c r="AW2940" t="str">
        <f t="shared" si="552"/>
        <v>sp|Q96PK6|RBM14_HUMAN</v>
      </c>
      <c r="AX2940" s="20">
        <f t="shared" si="562"/>
        <v>0</v>
      </c>
      <c r="AY2940" s="21">
        <f t="shared" si="563"/>
        <v>-1.7544136959685468</v>
      </c>
      <c r="AZ2940" s="21">
        <f t="shared" si="563"/>
        <v>-0.45767313807875137</v>
      </c>
      <c r="BA2940" s="21">
        <f t="shared" si="563"/>
        <v>-0.22883656903937569</v>
      </c>
      <c r="BB2940" s="21">
        <f t="shared" si="563"/>
        <v>1.3730194142362542</v>
      </c>
      <c r="BC2940" s="22">
        <f t="shared" si="563"/>
        <v>-0.15255771269291712</v>
      </c>
      <c r="BD2940" s="22"/>
    </row>
    <row r="2941" spans="1:56" x14ac:dyDescent="0.2">
      <c r="A2941" s="1">
        <v>2937</v>
      </c>
      <c r="B2941" s="3" t="s">
        <v>2989</v>
      </c>
      <c r="C2941" s="27">
        <v>3437850</v>
      </c>
      <c r="D2941" s="7">
        <v>3870469</v>
      </c>
      <c r="E2941" s="7">
        <v>3364904.8</v>
      </c>
      <c r="F2941" s="7">
        <v>3547367.5</v>
      </c>
      <c r="G2941" s="7">
        <v>3812524.2</v>
      </c>
      <c r="H2941" s="8">
        <v>3855949.8</v>
      </c>
      <c r="I2941" s="27">
        <v>3462683.2</v>
      </c>
      <c r="J2941" s="7">
        <v>1995021.1</v>
      </c>
      <c r="K2941" s="7">
        <v>3570798.5</v>
      </c>
      <c r="L2941" s="7">
        <v>1328295.5</v>
      </c>
      <c r="M2941" s="7">
        <v>3446734.5</v>
      </c>
      <c r="N2941" s="8">
        <v>3761511.8</v>
      </c>
      <c r="O2941" s="27">
        <v>2625488.2000000002</v>
      </c>
      <c r="P2941" s="7">
        <v>2985183</v>
      </c>
      <c r="Q2941" s="7">
        <v>3704041.2</v>
      </c>
      <c r="R2941" s="7">
        <v>4381427</v>
      </c>
      <c r="S2941" s="7">
        <v>4440809</v>
      </c>
      <c r="T2941" s="8">
        <v>3437148.5</v>
      </c>
      <c r="U2941" s="27">
        <v>3008340.5</v>
      </c>
      <c r="V2941" s="7">
        <v>2768944.5</v>
      </c>
      <c r="W2941" s="7">
        <v>3251116.2</v>
      </c>
      <c r="X2941" s="7">
        <v>3234398.5</v>
      </c>
      <c r="Y2941" s="7">
        <v>4743535</v>
      </c>
      <c r="Z2941" s="8">
        <v>2956795.2</v>
      </c>
      <c r="AA2941" s="27">
        <v>2137910.5</v>
      </c>
      <c r="AB2941" s="7">
        <v>3122526</v>
      </c>
      <c r="AC2941" s="7">
        <v>2953595.2</v>
      </c>
      <c r="AD2941" s="7">
        <v>2893964</v>
      </c>
      <c r="AE2941" s="7">
        <v>3394415.8</v>
      </c>
      <c r="AF2941" s="8">
        <v>3075151.8</v>
      </c>
      <c r="AG2941" s="7">
        <v>2546067</v>
      </c>
      <c r="AH2941" s="7">
        <v>3452617.5</v>
      </c>
      <c r="AI2941" s="7">
        <v>3258933</v>
      </c>
      <c r="AJ2941" s="7">
        <v>2947411.5</v>
      </c>
      <c r="AK2941" s="7">
        <v>3467546</v>
      </c>
      <c r="AL2941" s="8">
        <v>864201.2</v>
      </c>
      <c r="AM2941" s="17">
        <v>0.109218492948417</v>
      </c>
      <c r="AN2941" s="2">
        <f t="shared" si="553"/>
        <v>3679945.85</v>
      </c>
      <c r="AO2941" s="2">
        <f t="shared" si="554"/>
        <v>3454708.85</v>
      </c>
      <c r="AP2941" s="2">
        <f t="shared" si="555"/>
        <v>3570594.85</v>
      </c>
      <c r="AQ2941" s="2">
        <f t="shared" si="556"/>
        <v>3121369.5</v>
      </c>
      <c r="AR2941" s="2">
        <f t="shared" si="557"/>
        <v>3014373.5</v>
      </c>
      <c r="AS2941" s="2">
        <f t="shared" si="558"/>
        <v>3103172.25</v>
      </c>
      <c r="AT2941" s="2">
        <f t="shared" si="559"/>
        <v>3324027.4666666668</v>
      </c>
      <c r="AU2941">
        <f t="shared" si="560"/>
        <v>279386.41746624815</v>
      </c>
      <c r="AV2941">
        <f t="shared" si="561"/>
        <v>1.2739287276781477</v>
      </c>
      <c r="AW2941" t="str">
        <f t="shared" si="552"/>
        <v>sp|P16219|ACADS_HUMAN</v>
      </c>
      <c r="AX2941" s="20">
        <f t="shared" si="562"/>
        <v>0</v>
      </c>
      <c r="AY2941" s="21">
        <f t="shared" si="563"/>
        <v>-0.80618450260635965</v>
      </c>
      <c r="AZ2941" s="21">
        <f t="shared" si="563"/>
        <v>-0.39139697982351052</v>
      </c>
      <c r="BA2941" s="21">
        <f t="shared" si="563"/>
        <v>-1.9992967269694852</v>
      </c>
      <c r="BB2941" s="21">
        <f t="shared" si="563"/>
        <v>-2.3822645210746725</v>
      </c>
      <c r="BC2941" s="22">
        <f t="shared" si="563"/>
        <v>-2.0644296355948599</v>
      </c>
      <c r="BD2941" s="22"/>
    </row>
    <row r="2942" spans="1:56" x14ac:dyDescent="0.2">
      <c r="A2942" s="1">
        <v>2938</v>
      </c>
      <c r="B2942" s="3" t="s">
        <v>2990</v>
      </c>
      <c r="C2942" s="27">
        <v>795000000</v>
      </c>
      <c r="D2942" s="7">
        <v>800000000</v>
      </c>
      <c r="E2942" s="7">
        <v>754000000</v>
      </c>
      <c r="F2942" s="7">
        <v>776000000</v>
      </c>
      <c r="G2942" s="7">
        <v>774000000</v>
      </c>
      <c r="H2942" s="8">
        <v>777000000</v>
      </c>
      <c r="I2942" s="27">
        <v>901000000</v>
      </c>
      <c r="J2942" s="7">
        <v>718000000</v>
      </c>
      <c r="K2942" s="7">
        <v>881000000</v>
      </c>
      <c r="L2942" s="7">
        <v>741000000</v>
      </c>
      <c r="M2942" s="7">
        <v>837000000</v>
      </c>
      <c r="N2942" s="8">
        <v>788000000</v>
      </c>
      <c r="O2942" s="27">
        <v>820000000</v>
      </c>
      <c r="P2942" s="7">
        <v>807000000</v>
      </c>
      <c r="Q2942" s="7">
        <v>790000000</v>
      </c>
      <c r="R2942" s="7">
        <v>755000000</v>
      </c>
      <c r="S2942" s="7">
        <v>832000000</v>
      </c>
      <c r="T2942" s="8">
        <v>750000000</v>
      </c>
      <c r="U2942" s="27">
        <v>793000000</v>
      </c>
      <c r="V2942" s="7">
        <v>813000000</v>
      </c>
      <c r="W2942" s="7">
        <v>778000000</v>
      </c>
      <c r="X2942" s="7">
        <v>760000000</v>
      </c>
      <c r="Y2942" s="7">
        <v>795000000</v>
      </c>
      <c r="Z2942" s="8">
        <v>691000000</v>
      </c>
      <c r="AA2942" s="27">
        <v>772000000</v>
      </c>
      <c r="AB2942" s="7">
        <v>767000000</v>
      </c>
      <c r="AC2942" s="7">
        <v>783000000</v>
      </c>
      <c r="AD2942" s="7">
        <v>609000000</v>
      </c>
      <c r="AE2942" s="7">
        <v>741000000</v>
      </c>
      <c r="AF2942" s="8">
        <v>707000000</v>
      </c>
      <c r="AG2942" s="7">
        <v>763000000</v>
      </c>
      <c r="AH2942" s="7">
        <v>900000000</v>
      </c>
      <c r="AI2942" s="7">
        <v>781000000</v>
      </c>
      <c r="AJ2942" s="7">
        <v>706000000</v>
      </c>
      <c r="AK2942" s="7">
        <v>766000000</v>
      </c>
      <c r="AL2942" s="8">
        <v>631000000</v>
      </c>
      <c r="AM2942" s="17">
        <v>0.109348924778409</v>
      </c>
      <c r="AN2942" s="2">
        <f t="shared" si="553"/>
        <v>776500000</v>
      </c>
      <c r="AO2942" s="2">
        <f t="shared" si="554"/>
        <v>812500000</v>
      </c>
      <c r="AP2942" s="2">
        <f t="shared" si="555"/>
        <v>798500000</v>
      </c>
      <c r="AQ2942" s="2">
        <f t="shared" si="556"/>
        <v>785500000</v>
      </c>
      <c r="AR2942" s="2">
        <f t="shared" si="557"/>
        <v>754000000</v>
      </c>
      <c r="AS2942" s="2">
        <f t="shared" si="558"/>
        <v>764500000</v>
      </c>
      <c r="AT2942" s="2">
        <f t="shared" si="559"/>
        <v>781916666.66666663</v>
      </c>
      <c r="AU2942">
        <f t="shared" si="560"/>
        <v>21611146.815166164</v>
      </c>
      <c r="AV2942">
        <f t="shared" si="561"/>
        <v>-0.2506422594318477</v>
      </c>
      <c r="AW2942" t="str">
        <f t="shared" si="552"/>
        <v>sp|P15121|ALDR_HUMAN</v>
      </c>
      <c r="AX2942" s="20">
        <f t="shared" si="562"/>
        <v>0</v>
      </c>
      <c r="AY2942" s="21">
        <f t="shared" si="563"/>
        <v>1.665807016531677</v>
      </c>
      <c r="AZ2942" s="21">
        <f t="shared" si="563"/>
        <v>1.0179931767693582</v>
      </c>
      <c r="BA2942" s="21">
        <f t="shared" si="563"/>
        <v>0.41645175413291924</v>
      </c>
      <c r="BB2942" s="21">
        <f t="shared" si="563"/>
        <v>-1.0411293853322983</v>
      </c>
      <c r="BC2942" s="22">
        <f t="shared" si="563"/>
        <v>-0.55526900551055902</v>
      </c>
      <c r="BD2942" s="22"/>
    </row>
    <row r="2943" spans="1:56" x14ac:dyDescent="0.2">
      <c r="A2943" s="1">
        <v>2939</v>
      </c>
      <c r="B2943" s="3" t="s">
        <v>2991</v>
      </c>
      <c r="C2943" s="27">
        <v>301000000</v>
      </c>
      <c r="D2943" s="7">
        <v>248000000</v>
      </c>
      <c r="E2943" s="7">
        <v>265000000</v>
      </c>
      <c r="F2943" s="7">
        <v>293000000</v>
      </c>
      <c r="G2943" s="7">
        <v>295000000</v>
      </c>
      <c r="H2943" s="8">
        <v>306000000</v>
      </c>
      <c r="I2943" s="27">
        <v>280000000</v>
      </c>
      <c r="J2943" s="7">
        <v>311000000</v>
      </c>
      <c r="K2943" s="7">
        <v>298000000</v>
      </c>
      <c r="L2943" s="7">
        <v>330000000</v>
      </c>
      <c r="M2943" s="7">
        <v>283000000</v>
      </c>
      <c r="N2943" s="8">
        <v>358000000</v>
      </c>
      <c r="O2943" s="27">
        <v>273000000</v>
      </c>
      <c r="P2943" s="7">
        <v>276000000</v>
      </c>
      <c r="Q2943" s="7">
        <v>264000000</v>
      </c>
      <c r="R2943" s="7">
        <v>309000000</v>
      </c>
      <c r="S2943" s="7">
        <v>299000000</v>
      </c>
      <c r="T2943" s="8">
        <v>283000000</v>
      </c>
      <c r="U2943" s="27">
        <v>274000000</v>
      </c>
      <c r="V2943" s="7">
        <v>282000000</v>
      </c>
      <c r="W2943" s="7">
        <v>286000000</v>
      </c>
      <c r="X2943" s="7">
        <v>264000000</v>
      </c>
      <c r="Y2943" s="7">
        <v>321000000</v>
      </c>
      <c r="Z2943" s="8">
        <v>294000000</v>
      </c>
      <c r="AA2943" s="27">
        <v>241000000</v>
      </c>
      <c r="AB2943" s="7">
        <v>249000000</v>
      </c>
      <c r="AC2943" s="7">
        <v>286000000</v>
      </c>
      <c r="AD2943" s="7">
        <v>250000000</v>
      </c>
      <c r="AE2943" s="7">
        <v>274000000</v>
      </c>
      <c r="AF2943" s="8">
        <v>273000000</v>
      </c>
      <c r="AG2943" s="7">
        <v>294000000</v>
      </c>
      <c r="AH2943" s="7">
        <v>254000000</v>
      </c>
      <c r="AI2943" s="7">
        <v>301000000</v>
      </c>
      <c r="AJ2943" s="7">
        <v>286000000</v>
      </c>
      <c r="AK2943" s="7">
        <v>285000000</v>
      </c>
      <c r="AL2943" s="8">
        <v>300000000</v>
      </c>
      <c r="AM2943" s="17">
        <v>0.109348924778409</v>
      </c>
      <c r="AN2943" s="2">
        <f t="shared" si="553"/>
        <v>294000000</v>
      </c>
      <c r="AO2943" s="2">
        <f t="shared" si="554"/>
        <v>304500000</v>
      </c>
      <c r="AP2943" s="2">
        <f t="shared" si="555"/>
        <v>279500000</v>
      </c>
      <c r="AQ2943" s="2">
        <f t="shared" si="556"/>
        <v>284000000</v>
      </c>
      <c r="AR2943" s="2">
        <f t="shared" si="557"/>
        <v>261500000</v>
      </c>
      <c r="AS2943" s="2">
        <f t="shared" si="558"/>
        <v>290000000</v>
      </c>
      <c r="AT2943" s="2">
        <f t="shared" si="559"/>
        <v>285583333.33333331</v>
      </c>
      <c r="AU2943">
        <f t="shared" si="560"/>
        <v>14613064.930625152</v>
      </c>
      <c r="AV2943">
        <f t="shared" si="561"/>
        <v>0.57596860799732441</v>
      </c>
      <c r="AW2943" t="str">
        <f t="shared" si="552"/>
        <v>sp|Q9Y2W1|TR150_HUMAN</v>
      </c>
      <c r="AX2943" s="20">
        <f t="shared" si="562"/>
        <v>0</v>
      </c>
      <c r="AY2943" s="21">
        <f t="shared" si="563"/>
        <v>0.71853509512537339</v>
      </c>
      <c r="AZ2943" s="21">
        <f t="shared" si="563"/>
        <v>-0.9922627504112298</v>
      </c>
      <c r="BA2943" s="21">
        <f t="shared" si="563"/>
        <v>-0.68431913821464119</v>
      </c>
      <c r="BB2943" s="21">
        <f t="shared" si="563"/>
        <v>-2.2240371991975838</v>
      </c>
      <c r="BC2943" s="22">
        <f t="shared" si="563"/>
        <v>-0.27372765528585652</v>
      </c>
      <c r="BD2943" s="22"/>
    </row>
    <row r="2944" spans="1:56" x14ac:dyDescent="0.2">
      <c r="A2944" s="1">
        <v>2940</v>
      </c>
      <c r="B2944" s="3" t="s">
        <v>2992</v>
      </c>
      <c r="C2944" s="27">
        <v>80300000</v>
      </c>
      <c r="D2944" s="7">
        <v>79600000</v>
      </c>
      <c r="E2944" s="7">
        <v>80000000</v>
      </c>
      <c r="F2944" s="7">
        <v>65500000</v>
      </c>
      <c r="G2944" s="7">
        <v>77100000</v>
      </c>
      <c r="H2944" s="8">
        <v>69800000</v>
      </c>
      <c r="I2944" s="27">
        <v>82700000</v>
      </c>
      <c r="J2944" s="7">
        <v>72100000</v>
      </c>
      <c r="K2944" s="7">
        <v>72000000</v>
      </c>
      <c r="L2944" s="7">
        <v>76700000</v>
      </c>
      <c r="M2944" s="7">
        <v>78400000</v>
      </c>
      <c r="N2944" s="8">
        <v>79600000</v>
      </c>
      <c r="O2944" s="27">
        <v>84600000</v>
      </c>
      <c r="P2944" s="7">
        <v>85400000</v>
      </c>
      <c r="Q2944" s="7">
        <v>75700000</v>
      </c>
      <c r="R2944" s="7">
        <v>75700000</v>
      </c>
      <c r="S2944" s="7">
        <v>79600000</v>
      </c>
      <c r="T2944" s="8">
        <v>76300000</v>
      </c>
      <c r="U2944" s="27">
        <v>77500000</v>
      </c>
      <c r="V2944" s="7">
        <v>77500000</v>
      </c>
      <c r="W2944" s="7">
        <v>86300000</v>
      </c>
      <c r="X2944" s="7">
        <v>80800000</v>
      </c>
      <c r="Y2944" s="7">
        <v>67600000</v>
      </c>
      <c r="Z2944" s="8">
        <v>79500000</v>
      </c>
      <c r="AA2944" s="27">
        <v>70800000</v>
      </c>
      <c r="AB2944" s="7">
        <v>87000000</v>
      </c>
      <c r="AC2944" s="7">
        <v>81900000</v>
      </c>
      <c r="AD2944" s="7">
        <v>90200000</v>
      </c>
      <c r="AE2944" s="7">
        <v>83800000</v>
      </c>
      <c r="AF2944" s="8">
        <v>82100000</v>
      </c>
      <c r="AG2944" s="7">
        <v>94900000</v>
      </c>
      <c r="AH2944" s="7">
        <v>80700000</v>
      </c>
      <c r="AI2944" s="7">
        <v>83300000</v>
      </c>
      <c r="AJ2944" s="7">
        <v>91700000</v>
      </c>
      <c r="AK2944" s="7">
        <v>80900000</v>
      </c>
      <c r="AL2944" s="8">
        <v>59400000</v>
      </c>
      <c r="AM2944" s="17">
        <v>0.109348924778409</v>
      </c>
      <c r="AN2944" s="2">
        <f t="shared" si="553"/>
        <v>78350000</v>
      </c>
      <c r="AO2944" s="2">
        <f t="shared" si="554"/>
        <v>77550000</v>
      </c>
      <c r="AP2944" s="2">
        <f t="shared" si="555"/>
        <v>77950000</v>
      </c>
      <c r="AQ2944" s="2">
        <f t="shared" si="556"/>
        <v>78500000</v>
      </c>
      <c r="AR2944" s="2">
        <f t="shared" si="557"/>
        <v>82950000</v>
      </c>
      <c r="AS2944" s="2">
        <f t="shared" si="558"/>
        <v>82100000</v>
      </c>
      <c r="AT2944" s="2">
        <f t="shared" si="559"/>
        <v>79566666.666666672</v>
      </c>
      <c r="AU2944">
        <f t="shared" si="560"/>
        <v>2330808.15741379</v>
      </c>
      <c r="AV2944">
        <f t="shared" si="561"/>
        <v>-0.52199348230214548</v>
      </c>
      <c r="AW2944" t="str">
        <f t="shared" si="552"/>
        <v>sp|Q9NX14-2|NDUBB_HUMAN;sp|Q9NX14|NDUBB_HUMAN</v>
      </c>
      <c r="AX2944" s="20">
        <f t="shared" si="562"/>
        <v>0</v>
      </c>
      <c r="AY2944" s="21">
        <f t="shared" si="563"/>
        <v>-0.34322859110277926</v>
      </c>
      <c r="AZ2944" s="21">
        <f t="shared" si="563"/>
        <v>-0.17161429555138963</v>
      </c>
      <c r="BA2944" s="21">
        <f t="shared" si="563"/>
        <v>6.4355360831771069E-2</v>
      </c>
      <c r="BB2944" s="21">
        <f t="shared" si="563"/>
        <v>1.9735643988409806</v>
      </c>
      <c r="BC2944" s="22">
        <f t="shared" si="563"/>
        <v>1.6088840207942776</v>
      </c>
      <c r="BD2944" s="22"/>
    </row>
    <row r="2945" spans="1:56" x14ac:dyDescent="0.2">
      <c r="A2945" s="1">
        <v>2941</v>
      </c>
      <c r="B2945" s="3" t="s">
        <v>2993</v>
      </c>
      <c r="C2945" s="27">
        <v>4130000000</v>
      </c>
      <c r="D2945" s="7">
        <v>4050000000</v>
      </c>
      <c r="E2945" s="7">
        <v>3660000000</v>
      </c>
      <c r="F2945" s="7">
        <v>3620000000</v>
      </c>
      <c r="G2945" s="7">
        <v>3790000000</v>
      </c>
      <c r="H2945" s="8">
        <v>3950000000</v>
      </c>
      <c r="I2945" s="27">
        <v>4590000000</v>
      </c>
      <c r="J2945" s="7">
        <v>2880000000</v>
      </c>
      <c r="K2945" s="7">
        <v>4320000000</v>
      </c>
      <c r="L2945" s="7">
        <v>2290000000</v>
      </c>
      <c r="M2945" s="7">
        <v>4220000000</v>
      </c>
      <c r="N2945" s="8">
        <v>3480000000</v>
      </c>
      <c r="O2945" s="27">
        <v>3420000000</v>
      </c>
      <c r="P2945" s="7">
        <v>4470000000</v>
      </c>
      <c r="Q2945" s="7">
        <v>4220000000</v>
      </c>
      <c r="R2945" s="7">
        <v>3770000000</v>
      </c>
      <c r="S2945" s="7">
        <v>4110000000</v>
      </c>
      <c r="T2945" s="8">
        <v>4110000000</v>
      </c>
      <c r="U2945" s="27">
        <v>4640000000</v>
      </c>
      <c r="V2945" s="7">
        <v>4300000000</v>
      </c>
      <c r="W2945" s="7">
        <v>4560000000</v>
      </c>
      <c r="X2945" s="7">
        <v>4240000000</v>
      </c>
      <c r="Y2945" s="7">
        <v>4090000000</v>
      </c>
      <c r="Z2945" s="8">
        <v>4140000000</v>
      </c>
      <c r="AA2945" s="27">
        <v>4000000000</v>
      </c>
      <c r="AB2945" s="7">
        <v>4770000000</v>
      </c>
      <c r="AC2945" s="7">
        <v>4450000000</v>
      </c>
      <c r="AD2945" s="7">
        <v>4020000000</v>
      </c>
      <c r="AE2945" s="7">
        <v>4190000000</v>
      </c>
      <c r="AF2945" s="8">
        <v>4310000000</v>
      </c>
      <c r="AG2945" s="7">
        <v>4050000000</v>
      </c>
      <c r="AH2945" s="7">
        <v>4940000000</v>
      </c>
      <c r="AI2945" s="7">
        <v>4610000000</v>
      </c>
      <c r="AJ2945" s="7">
        <v>4210000000</v>
      </c>
      <c r="AK2945" s="7">
        <v>4050000000</v>
      </c>
      <c r="AL2945" s="8">
        <v>1830000000</v>
      </c>
      <c r="AM2945" s="17">
        <v>0.109361986774259</v>
      </c>
      <c r="AN2945" s="2">
        <f t="shared" si="553"/>
        <v>3870000000</v>
      </c>
      <c r="AO2945" s="2">
        <f t="shared" si="554"/>
        <v>3850000000</v>
      </c>
      <c r="AP2945" s="2">
        <f t="shared" si="555"/>
        <v>4110000000</v>
      </c>
      <c r="AQ2945" s="2">
        <f t="shared" si="556"/>
        <v>4270000000</v>
      </c>
      <c r="AR2945" s="2">
        <f t="shared" si="557"/>
        <v>4250000000</v>
      </c>
      <c r="AS2945" s="2">
        <f t="shared" si="558"/>
        <v>4130000000</v>
      </c>
      <c r="AT2945" s="2">
        <f t="shared" si="559"/>
        <v>4080000000</v>
      </c>
      <c r="AU2945">
        <f t="shared" si="560"/>
        <v>181879080.71023452</v>
      </c>
      <c r="AV2945">
        <f t="shared" si="561"/>
        <v>-1.1546132693213194</v>
      </c>
      <c r="AW2945" t="str">
        <f t="shared" si="552"/>
        <v>sp|P68104|EF1A1_HUMAN</v>
      </c>
      <c r="AX2945" s="20">
        <f t="shared" si="562"/>
        <v>0</v>
      </c>
      <c r="AY2945" s="21">
        <f t="shared" si="563"/>
        <v>-0.10996316850679233</v>
      </c>
      <c r="AZ2945" s="21">
        <f t="shared" si="563"/>
        <v>1.319558022081508</v>
      </c>
      <c r="BA2945" s="21">
        <f t="shared" si="563"/>
        <v>2.1992633701358466</v>
      </c>
      <c r="BB2945" s="21">
        <f t="shared" si="563"/>
        <v>2.0893002016290541</v>
      </c>
      <c r="BC2945" s="22">
        <f t="shared" si="563"/>
        <v>1.4295211905883001</v>
      </c>
      <c r="BD2945" s="22"/>
    </row>
    <row r="2946" spans="1:56" x14ac:dyDescent="0.2">
      <c r="A2946" s="1">
        <v>2942</v>
      </c>
      <c r="B2946" s="3" t="s">
        <v>2994</v>
      </c>
      <c r="C2946" s="27">
        <v>3720964</v>
      </c>
      <c r="D2946" s="7">
        <v>4084110.5</v>
      </c>
      <c r="E2946" s="7">
        <v>4215361.5</v>
      </c>
      <c r="F2946" s="7">
        <v>5272899</v>
      </c>
      <c r="G2946" s="7">
        <v>4499587</v>
      </c>
      <c r="H2946" s="8">
        <v>4346942</v>
      </c>
      <c r="I2946" s="27">
        <v>4322195.5</v>
      </c>
      <c r="J2946" s="7">
        <v>3378442</v>
      </c>
      <c r="K2946" s="7">
        <v>4512500</v>
      </c>
      <c r="L2946" s="7">
        <v>2743641.5</v>
      </c>
      <c r="M2946" s="7">
        <v>3965096</v>
      </c>
      <c r="N2946" s="8">
        <v>2129537</v>
      </c>
      <c r="O2946" s="27">
        <v>3603752</v>
      </c>
      <c r="P2946" s="7">
        <v>5479100.5</v>
      </c>
      <c r="Q2946" s="7">
        <v>5280390</v>
      </c>
      <c r="R2946" s="7">
        <v>4300274</v>
      </c>
      <c r="S2946" s="7">
        <v>4594847</v>
      </c>
      <c r="T2946" s="8">
        <v>5630134.5</v>
      </c>
      <c r="U2946" s="27">
        <v>4872523</v>
      </c>
      <c r="V2946" s="7">
        <v>4718075.5</v>
      </c>
      <c r="W2946" s="7">
        <v>4878711</v>
      </c>
      <c r="X2946" s="7">
        <v>6034650</v>
      </c>
      <c r="Y2946" s="7">
        <v>5225810</v>
      </c>
      <c r="Z2946" s="8">
        <v>4260873.5</v>
      </c>
      <c r="AA2946" s="27">
        <v>3621939</v>
      </c>
      <c r="AB2946" s="7">
        <v>5528515</v>
      </c>
      <c r="AC2946" s="7">
        <v>4207096.5</v>
      </c>
      <c r="AD2946" s="7">
        <v>5380947</v>
      </c>
      <c r="AE2946" s="7">
        <v>4351712.5</v>
      </c>
      <c r="AF2946" s="8">
        <v>4242909</v>
      </c>
      <c r="AG2946" s="7">
        <v>4606622</v>
      </c>
      <c r="AH2946" s="7">
        <v>2900201</v>
      </c>
      <c r="AI2946" s="7">
        <v>5327438</v>
      </c>
      <c r="AJ2946" s="7">
        <v>4934811.5</v>
      </c>
      <c r="AK2946" s="7">
        <v>4382534.5</v>
      </c>
      <c r="AL2946" s="8">
        <v>3957415.5</v>
      </c>
      <c r="AM2946" s="17">
        <v>0.10942316800942101</v>
      </c>
      <c r="AN2946" s="2">
        <f t="shared" si="553"/>
        <v>4281151.75</v>
      </c>
      <c r="AO2946" s="2">
        <f t="shared" si="554"/>
        <v>3671769</v>
      </c>
      <c r="AP2946" s="2">
        <f t="shared" si="555"/>
        <v>4937618.5</v>
      </c>
      <c r="AQ2946" s="2">
        <f t="shared" si="556"/>
        <v>4875617</v>
      </c>
      <c r="AR2946" s="2">
        <f t="shared" si="557"/>
        <v>4297310.75</v>
      </c>
      <c r="AS2946" s="2">
        <f t="shared" si="558"/>
        <v>4494578.25</v>
      </c>
      <c r="AT2946" s="2">
        <f t="shared" si="559"/>
        <v>4426340.875</v>
      </c>
      <c r="AU2946">
        <f t="shared" si="560"/>
        <v>463684.71085088491</v>
      </c>
      <c r="AV2946">
        <f t="shared" si="561"/>
        <v>-0.31312036304490309</v>
      </c>
      <c r="AW2946" t="str">
        <f t="shared" si="552"/>
        <v>sp|Q9NV88-2|INT9_HUMAN;sp|Q9NV88-3|INT9_HUMAN;sp|Q9NV88|INT9_HUMAN</v>
      </c>
      <c r="AX2946" s="20">
        <f t="shared" si="562"/>
        <v>0</v>
      </c>
      <c r="AY2946" s="21">
        <f t="shared" si="563"/>
        <v>-1.3142179065636039</v>
      </c>
      <c r="AZ2946" s="21">
        <f t="shared" si="563"/>
        <v>1.4157610433075318</v>
      </c>
      <c r="BA2946" s="21">
        <f t="shared" si="563"/>
        <v>1.2820462613682606</v>
      </c>
      <c r="BB2946" s="21">
        <f t="shared" si="563"/>
        <v>3.4849111091774854E-2</v>
      </c>
      <c r="BC2946" s="22">
        <f t="shared" si="563"/>
        <v>0.4602836690654552</v>
      </c>
      <c r="BD2946" s="22"/>
    </row>
    <row r="2947" spans="1:56" x14ac:dyDescent="0.2">
      <c r="A2947" s="1">
        <v>2943</v>
      </c>
      <c r="B2947" s="3" t="s">
        <v>2995</v>
      </c>
      <c r="C2947" s="27">
        <v>23100000</v>
      </c>
      <c r="D2947" s="7">
        <v>19700000</v>
      </c>
      <c r="E2947" s="7">
        <v>16800000</v>
      </c>
      <c r="F2947" s="7">
        <v>20400000</v>
      </c>
      <c r="G2947" s="7">
        <v>18500000</v>
      </c>
      <c r="H2947" s="8">
        <v>18900000</v>
      </c>
      <c r="I2947" s="27">
        <v>19200000</v>
      </c>
      <c r="J2947" s="7">
        <v>15700000</v>
      </c>
      <c r="K2947" s="7">
        <v>23100000</v>
      </c>
      <c r="L2947" s="7">
        <v>12100000</v>
      </c>
      <c r="M2947" s="7">
        <v>20700000</v>
      </c>
      <c r="N2947" s="8">
        <v>18900000</v>
      </c>
      <c r="O2947" s="27">
        <v>24500000</v>
      </c>
      <c r="P2947" s="7">
        <v>24600000</v>
      </c>
      <c r="Q2947" s="7">
        <v>22300000</v>
      </c>
      <c r="R2947" s="7">
        <v>18000000</v>
      </c>
      <c r="S2947" s="7">
        <v>20300000</v>
      </c>
      <c r="T2947" s="8">
        <v>17200000</v>
      </c>
      <c r="U2947" s="27">
        <v>24900000</v>
      </c>
      <c r="V2947" s="7">
        <v>24100000</v>
      </c>
      <c r="W2947" s="7">
        <v>23600000</v>
      </c>
      <c r="X2947" s="7">
        <v>21200000</v>
      </c>
      <c r="Y2947" s="7">
        <v>19000000</v>
      </c>
      <c r="Z2947" s="8">
        <v>16400000</v>
      </c>
      <c r="AA2947" s="27">
        <v>24300000</v>
      </c>
      <c r="AB2947" s="7">
        <v>22700000</v>
      </c>
      <c r="AC2947" s="7">
        <v>25800000</v>
      </c>
      <c r="AD2947" s="7">
        <v>18800000</v>
      </c>
      <c r="AE2947" s="7">
        <v>20300000</v>
      </c>
      <c r="AF2947" s="8">
        <v>20800000</v>
      </c>
      <c r="AG2947" s="7">
        <v>22800000</v>
      </c>
      <c r="AH2947" s="7">
        <v>26000000</v>
      </c>
      <c r="AI2947" s="7">
        <v>24500000</v>
      </c>
      <c r="AJ2947" s="7">
        <v>20900000</v>
      </c>
      <c r="AK2947" s="7">
        <v>19900000</v>
      </c>
      <c r="AL2947" s="8">
        <v>13400000</v>
      </c>
      <c r="AM2947" s="17">
        <v>0.10942894891666601</v>
      </c>
      <c r="AN2947" s="2">
        <f t="shared" si="553"/>
        <v>19300000</v>
      </c>
      <c r="AO2947" s="2">
        <f t="shared" si="554"/>
        <v>19050000</v>
      </c>
      <c r="AP2947" s="2">
        <f t="shared" si="555"/>
        <v>21300000</v>
      </c>
      <c r="AQ2947" s="2">
        <f t="shared" si="556"/>
        <v>22400000</v>
      </c>
      <c r="AR2947" s="2">
        <f t="shared" si="557"/>
        <v>21750000</v>
      </c>
      <c r="AS2947" s="2">
        <f t="shared" si="558"/>
        <v>21850000</v>
      </c>
      <c r="AT2947" s="2">
        <f t="shared" si="559"/>
        <v>20941666.666666668</v>
      </c>
      <c r="AU2947">
        <f t="shared" si="560"/>
        <v>1414714.3410125829</v>
      </c>
      <c r="AV2947">
        <f t="shared" si="561"/>
        <v>-1.160422722152971</v>
      </c>
      <c r="AW2947" t="str">
        <f t="shared" si="552"/>
        <v>sp|O60936-3|NOL3_HUMAN;sp|O60936|NOL3_HUMAN</v>
      </c>
      <c r="AX2947" s="20">
        <f t="shared" si="562"/>
        <v>0</v>
      </c>
      <c r="AY2947" s="21">
        <f t="shared" si="563"/>
        <v>-0.17671412012481769</v>
      </c>
      <c r="AZ2947" s="21">
        <f t="shared" si="563"/>
        <v>1.4137129609985424</v>
      </c>
      <c r="BA2947" s="21">
        <f t="shared" si="563"/>
        <v>2.1912550895477407</v>
      </c>
      <c r="BB2947" s="21">
        <f t="shared" si="563"/>
        <v>1.7317983772232144</v>
      </c>
      <c r="BC2947" s="22">
        <f t="shared" si="563"/>
        <v>1.8024840252731416</v>
      </c>
      <c r="BD2947" s="22"/>
    </row>
    <row r="2948" spans="1:56" x14ac:dyDescent="0.2">
      <c r="A2948" s="1">
        <v>2944</v>
      </c>
      <c r="B2948" s="3" t="s">
        <v>2996</v>
      </c>
      <c r="C2948" s="27">
        <v>654866.56000000006</v>
      </c>
      <c r="D2948" s="7">
        <v>257776.52</v>
      </c>
      <c r="E2948" s="7">
        <v>475171.28</v>
      </c>
      <c r="F2948" s="7">
        <v>319349.88</v>
      </c>
      <c r="G2948" s="7">
        <v>111387.21</v>
      </c>
      <c r="H2948" s="8">
        <v>75155.56</v>
      </c>
      <c r="I2948" s="27">
        <v>239631.27</v>
      </c>
      <c r="J2948" s="7">
        <v>0</v>
      </c>
      <c r="K2948" s="7">
        <v>347833.8</v>
      </c>
      <c r="L2948" s="7">
        <v>573374.25</v>
      </c>
      <c r="M2948" s="7">
        <v>438999.88</v>
      </c>
      <c r="N2948" s="8">
        <v>557734.06000000006</v>
      </c>
      <c r="O2948" s="27">
        <v>594563.56000000006</v>
      </c>
      <c r="P2948" s="7">
        <v>295702.56</v>
      </c>
      <c r="Q2948" s="7">
        <v>102672</v>
      </c>
      <c r="R2948" s="7">
        <v>236535.05</v>
      </c>
      <c r="S2948" s="7">
        <v>468556.84</v>
      </c>
      <c r="T2948" s="8">
        <v>228520.2</v>
      </c>
      <c r="U2948" s="27">
        <v>0</v>
      </c>
      <c r="V2948" s="7">
        <v>140588.47</v>
      </c>
      <c r="W2948" s="7">
        <v>245806.58</v>
      </c>
      <c r="X2948" s="7">
        <v>279704.5</v>
      </c>
      <c r="Y2948" s="7">
        <v>169896.97</v>
      </c>
      <c r="Z2948" s="8">
        <v>291712.40000000002</v>
      </c>
      <c r="AA2948" s="27">
        <v>336943.3</v>
      </c>
      <c r="AB2948" s="7">
        <v>358084.03</v>
      </c>
      <c r="AC2948" s="7">
        <v>0</v>
      </c>
      <c r="AD2948" s="7">
        <v>230516.89</v>
      </c>
      <c r="AE2948" s="7">
        <v>256141.77</v>
      </c>
      <c r="AF2948" s="8">
        <v>0</v>
      </c>
      <c r="AG2948" s="7">
        <v>415176.47</v>
      </c>
      <c r="AH2948" s="7">
        <v>148041.53</v>
      </c>
      <c r="AI2948" s="7">
        <v>405689.53</v>
      </c>
      <c r="AJ2948" s="7">
        <v>305479.44</v>
      </c>
      <c r="AK2948" s="7">
        <v>413741.22</v>
      </c>
      <c r="AL2948" s="8">
        <v>307299.34000000003</v>
      </c>
      <c r="AM2948" s="17">
        <v>0.109761469673591</v>
      </c>
      <c r="AN2948" s="2">
        <f t="shared" si="553"/>
        <v>288563.20000000001</v>
      </c>
      <c r="AO2948" s="2">
        <f t="shared" si="554"/>
        <v>393416.83999999997</v>
      </c>
      <c r="AP2948" s="2">
        <f t="shared" si="555"/>
        <v>266118.80499999999</v>
      </c>
      <c r="AQ2948" s="2">
        <f t="shared" si="556"/>
        <v>207851.77499999999</v>
      </c>
      <c r="AR2948" s="2">
        <f t="shared" si="557"/>
        <v>243329.33000000002</v>
      </c>
      <c r="AS2948" s="2">
        <f t="shared" si="558"/>
        <v>356494.43500000006</v>
      </c>
      <c r="AT2948" s="2">
        <f t="shared" si="559"/>
        <v>292629.06416666665</v>
      </c>
      <c r="AU2948">
        <f t="shared" si="560"/>
        <v>70105.547553624667</v>
      </c>
      <c r="AV2948">
        <f t="shared" si="561"/>
        <v>-5.7996325662482036E-2</v>
      </c>
      <c r="AW2948" t="str">
        <f t="shared" ref="AW2948:AW3011" si="564">B2948</f>
        <v>sp|P19419|ELK1_HUMAN</v>
      </c>
      <c r="AX2948" s="20">
        <f t="shared" si="562"/>
        <v>0</v>
      </c>
      <c r="AY2948" s="21">
        <f t="shared" si="563"/>
        <v>1.4956539626168102</v>
      </c>
      <c r="AZ2948" s="21">
        <f t="shared" si="563"/>
        <v>-0.32015148277434113</v>
      </c>
      <c r="BA2948" s="21">
        <f t="shared" si="563"/>
        <v>-1.1512844249345999</v>
      </c>
      <c r="BB2948" s="21">
        <f t="shared" si="563"/>
        <v>-0.64522525789275098</v>
      </c>
      <c r="BC2948" s="22">
        <f t="shared" si="563"/>
        <v>0.96898515695977605</v>
      </c>
      <c r="BD2948" s="22"/>
    </row>
    <row r="2949" spans="1:56" x14ac:dyDescent="0.2">
      <c r="A2949" s="1">
        <v>2945</v>
      </c>
      <c r="B2949" s="3" t="s">
        <v>2997</v>
      </c>
      <c r="C2949" s="27">
        <v>45500000</v>
      </c>
      <c r="D2949" s="7">
        <v>50000000</v>
      </c>
      <c r="E2949" s="7">
        <v>39700000</v>
      </c>
      <c r="F2949" s="7">
        <v>47300000</v>
      </c>
      <c r="G2949" s="7">
        <v>44200000</v>
      </c>
      <c r="H2949" s="8">
        <v>44700000</v>
      </c>
      <c r="I2949" s="27">
        <v>40400000</v>
      </c>
      <c r="J2949" s="7">
        <v>52500000</v>
      </c>
      <c r="K2949" s="7">
        <v>41000000</v>
      </c>
      <c r="L2949" s="7">
        <v>59400000</v>
      </c>
      <c r="M2949" s="7">
        <v>46500000</v>
      </c>
      <c r="N2949" s="8">
        <v>47500000</v>
      </c>
      <c r="O2949" s="27">
        <v>47400000</v>
      </c>
      <c r="P2949" s="7">
        <v>50400000</v>
      </c>
      <c r="Q2949" s="7">
        <v>48700000</v>
      </c>
      <c r="R2949" s="7">
        <v>57600000</v>
      </c>
      <c r="S2949" s="7">
        <v>45600000</v>
      </c>
      <c r="T2949" s="8">
        <v>47600000</v>
      </c>
      <c r="U2949" s="27">
        <v>52000000</v>
      </c>
      <c r="V2949" s="7">
        <v>52200000</v>
      </c>
      <c r="W2949" s="7">
        <v>43300000</v>
      </c>
      <c r="X2949" s="7">
        <v>60500000</v>
      </c>
      <c r="Y2949" s="7">
        <v>45400000</v>
      </c>
      <c r="Z2949" s="8">
        <v>45900000</v>
      </c>
      <c r="AA2949" s="27">
        <v>48500000</v>
      </c>
      <c r="AB2949" s="7">
        <v>55100000</v>
      </c>
      <c r="AC2949" s="7">
        <v>45900000</v>
      </c>
      <c r="AD2949" s="7">
        <v>50500000</v>
      </c>
      <c r="AE2949" s="7">
        <v>47100000</v>
      </c>
      <c r="AF2949" s="8">
        <v>43700000</v>
      </c>
      <c r="AG2949" s="7">
        <v>43100000</v>
      </c>
      <c r="AH2949" s="7">
        <v>42900000</v>
      </c>
      <c r="AI2949" s="7">
        <v>49300000</v>
      </c>
      <c r="AJ2949" s="7">
        <v>46900000</v>
      </c>
      <c r="AK2949" s="7">
        <v>44700000</v>
      </c>
      <c r="AL2949" s="8">
        <v>48600000</v>
      </c>
      <c r="AM2949" s="17">
        <v>0.109770610283631</v>
      </c>
      <c r="AN2949" s="2">
        <f t="shared" ref="AN2949:AN3012" si="565">MEDIAN(C2949:H2949)</f>
        <v>45100000</v>
      </c>
      <c r="AO2949" s="2">
        <f t="shared" ref="AO2949:AO3012" si="566">MEDIAN(I2949:N2949)</f>
        <v>47000000</v>
      </c>
      <c r="AP2949" s="2">
        <f t="shared" ref="AP2949:AP3012" si="567">MEDIAN(O2949:T2949)</f>
        <v>48150000</v>
      </c>
      <c r="AQ2949" s="2">
        <f t="shared" ref="AQ2949:AQ3012" si="568">MEDIAN(U2949:Z2949)</f>
        <v>48950000</v>
      </c>
      <c r="AR2949" s="2">
        <f t="shared" ref="AR2949:AR3012" si="569">MEDIAN(AA2949:AF2949)</f>
        <v>47800000</v>
      </c>
      <c r="AS2949" s="2">
        <f t="shared" ref="AS2949:AS3012" si="570">MEDIAN(AG2949:AL2949)</f>
        <v>45800000</v>
      </c>
      <c r="AT2949" s="2">
        <f t="shared" ref="AT2949:AT3012" si="571">AVERAGE(AN2949:AS2949)</f>
        <v>47133333.333333336</v>
      </c>
      <c r="AU2949">
        <f t="shared" ref="AU2949:AU3012" si="572">STDEV(AN2949:AS2949)</f>
        <v>1463443.4279010128</v>
      </c>
      <c r="AV2949">
        <f t="shared" ref="AV2949:AV3012" si="573">(AN2949-$AT2949)/$AU2949</f>
        <v>-1.3894171066453211</v>
      </c>
      <c r="AW2949" t="str">
        <f t="shared" si="564"/>
        <v>sp|Q9Y2V2|CHSP1_HUMAN</v>
      </c>
      <c r="AX2949" s="20">
        <f t="shared" ref="AX2949:AX3012" si="574">AV2949-AV2949</f>
        <v>0</v>
      </c>
      <c r="AY2949" s="21">
        <f t="shared" si="563"/>
        <v>1.2983077881767739</v>
      </c>
      <c r="AZ2949" s="21">
        <f t="shared" si="563"/>
        <v>2.0841256599679792</v>
      </c>
      <c r="BA2949" s="21">
        <f t="shared" si="563"/>
        <v>2.6307815707792521</v>
      </c>
      <c r="BB2949" s="21">
        <f t="shared" si="563"/>
        <v>1.8449636989880471</v>
      </c>
      <c r="BC2949" s="22">
        <f t="shared" si="563"/>
        <v>0.47832392195986406</v>
      </c>
      <c r="BD2949" s="22"/>
    </row>
    <row r="2950" spans="1:56" x14ac:dyDescent="0.2">
      <c r="A2950" s="1">
        <v>2946</v>
      </c>
      <c r="B2950" s="3" t="s">
        <v>2998</v>
      </c>
      <c r="C2950" s="27">
        <v>4988015.5</v>
      </c>
      <c r="D2950" s="7">
        <v>4874241</v>
      </c>
      <c r="E2950" s="7">
        <v>3720457.8</v>
      </c>
      <c r="F2950" s="7">
        <v>4496498.5</v>
      </c>
      <c r="G2950" s="7">
        <v>4220631</v>
      </c>
      <c r="H2950" s="8">
        <v>4988024</v>
      </c>
      <c r="I2950" s="27">
        <v>4633780</v>
      </c>
      <c r="J2950" s="7">
        <v>5104382</v>
      </c>
      <c r="K2950" s="7">
        <v>3937917.2</v>
      </c>
      <c r="L2950" s="7">
        <v>5444586.5</v>
      </c>
      <c r="M2950" s="7">
        <v>3713546.5</v>
      </c>
      <c r="N2950" s="8">
        <v>3461024.5</v>
      </c>
      <c r="O2950" s="27">
        <v>4519208.5</v>
      </c>
      <c r="P2950" s="7">
        <v>3838218.5</v>
      </c>
      <c r="Q2950" s="7">
        <v>4064686.2</v>
      </c>
      <c r="R2950" s="7">
        <v>4699392</v>
      </c>
      <c r="S2950" s="7">
        <v>3318012</v>
      </c>
      <c r="T2950" s="8">
        <v>4345023.5</v>
      </c>
      <c r="U2950" s="27">
        <v>4461606.5</v>
      </c>
      <c r="V2950" s="7">
        <v>4368683.5</v>
      </c>
      <c r="W2950" s="7">
        <v>4090315</v>
      </c>
      <c r="X2950" s="7">
        <v>4442651</v>
      </c>
      <c r="Y2950" s="7">
        <v>4026168.2</v>
      </c>
      <c r="Z2950" s="8">
        <v>3612369</v>
      </c>
      <c r="AA2950" s="27">
        <v>4918253</v>
      </c>
      <c r="AB2950" s="7">
        <v>4573596.5</v>
      </c>
      <c r="AC2950" s="7">
        <v>3993823.5</v>
      </c>
      <c r="AD2950" s="7">
        <v>3665647</v>
      </c>
      <c r="AE2950" s="7">
        <v>4582574</v>
      </c>
      <c r="AF2950" s="8">
        <v>2856753.2</v>
      </c>
      <c r="AG2950" s="7">
        <v>4150263.8</v>
      </c>
      <c r="AH2950" s="7">
        <v>4175156.5</v>
      </c>
      <c r="AI2950" s="7">
        <v>4161319</v>
      </c>
      <c r="AJ2950" s="7">
        <v>4638157.5</v>
      </c>
      <c r="AK2950" s="7">
        <v>5255660.5</v>
      </c>
      <c r="AL2950" s="8">
        <v>5303124</v>
      </c>
      <c r="AM2950" s="17">
        <v>0.11013297561424</v>
      </c>
      <c r="AN2950" s="2">
        <f t="shared" si="565"/>
        <v>4685369.75</v>
      </c>
      <c r="AO2950" s="2">
        <f t="shared" si="566"/>
        <v>4285848.5999999996</v>
      </c>
      <c r="AP2950" s="2">
        <f t="shared" si="567"/>
        <v>4204854.8499999996</v>
      </c>
      <c r="AQ2950" s="2">
        <f t="shared" si="568"/>
        <v>4229499.25</v>
      </c>
      <c r="AR2950" s="2">
        <f t="shared" si="569"/>
        <v>4283710</v>
      </c>
      <c r="AS2950" s="2">
        <f t="shared" si="570"/>
        <v>4406657</v>
      </c>
      <c r="AT2950" s="2">
        <f t="shared" si="571"/>
        <v>4349323.2416666662</v>
      </c>
      <c r="AU2950">
        <f t="shared" si="572"/>
        <v>178760.98477803104</v>
      </c>
      <c r="AV2950">
        <f t="shared" si="573"/>
        <v>1.8798649422893112</v>
      </c>
      <c r="AW2950" t="str">
        <f t="shared" si="564"/>
        <v>sp|Q12959-2|DLG1_HUMAN;sp|Q12959-4|DLG1_HUMAN</v>
      </c>
      <c r="AX2950" s="20">
        <f t="shared" si="574"/>
        <v>0</v>
      </c>
      <c r="AY2950" s="21">
        <f t="shared" si="563"/>
        <v>-2.2349460118274074</v>
      </c>
      <c r="AZ2950" s="21">
        <f t="shared" si="563"/>
        <v>-2.6880300564279147</v>
      </c>
      <c r="BA2950" s="21">
        <f t="shared" si="563"/>
        <v>-2.5501677592907539</v>
      </c>
      <c r="BB2950" s="21">
        <f t="shared" si="563"/>
        <v>-2.2469094724374234</v>
      </c>
      <c r="BC2950" s="22">
        <f t="shared" si="563"/>
        <v>-1.5591363537523575</v>
      </c>
      <c r="BD2950" s="22"/>
    </row>
    <row r="2951" spans="1:56" x14ac:dyDescent="0.2">
      <c r="A2951" s="1">
        <v>2947</v>
      </c>
      <c r="B2951" s="3" t="s">
        <v>2999</v>
      </c>
      <c r="C2951" s="27">
        <v>266000000</v>
      </c>
      <c r="D2951" s="7">
        <v>223000000</v>
      </c>
      <c r="E2951" s="7">
        <v>191000000</v>
      </c>
      <c r="F2951" s="7">
        <v>255000000</v>
      </c>
      <c r="G2951" s="7">
        <v>185000000</v>
      </c>
      <c r="H2951" s="8">
        <v>202000000</v>
      </c>
      <c r="I2951" s="27">
        <v>130000000</v>
      </c>
      <c r="J2951" s="7">
        <v>211000000</v>
      </c>
      <c r="K2951" s="7">
        <v>126000000</v>
      </c>
      <c r="L2951" s="7">
        <v>216000000</v>
      </c>
      <c r="M2951" s="7">
        <v>171000000</v>
      </c>
      <c r="N2951" s="8">
        <v>294000000</v>
      </c>
      <c r="O2951" s="27">
        <v>264000000</v>
      </c>
      <c r="P2951" s="7">
        <v>245000000</v>
      </c>
      <c r="Q2951" s="7">
        <v>168000000</v>
      </c>
      <c r="R2951" s="7">
        <v>272000000</v>
      </c>
      <c r="S2951" s="7">
        <v>174000000</v>
      </c>
      <c r="T2951" s="8">
        <v>272000000</v>
      </c>
      <c r="U2951" s="27">
        <v>282000000</v>
      </c>
      <c r="V2951" s="7">
        <v>242000000</v>
      </c>
      <c r="W2951" s="7">
        <v>217000000</v>
      </c>
      <c r="X2951" s="7">
        <v>238000000</v>
      </c>
      <c r="Y2951" s="7">
        <v>202000000</v>
      </c>
      <c r="Z2951" s="8">
        <v>281000000</v>
      </c>
      <c r="AA2951" s="27">
        <v>257000000</v>
      </c>
      <c r="AB2951" s="7">
        <v>215000000</v>
      </c>
      <c r="AC2951" s="7">
        <v>192000000</v>
      </c>
      <c r="AD2951" s="7">
        <v>308000000</v>
      </c>
      <c r="AE2951" s="7">
        <v>246000000</v>
      </c>
      <c r="AF2951" s="8">
        <v>261000000</v>
      </c>
      <c r="AG2951" s="7">
        <v>281000000</v>
      </c>
      <c r="AH2951" s="7">
        <v>211000000</v>
      </c>
      <c r="AI2951" s="7">
        <v>176000000</v>
      </c>
      <c r="AJ2951" s="7">
        <v>303000000</v>
      </c>
      <c r="AK2951" s="7">
        <v>255000000</v>
      </c>
      <c r="AL2951" s="8">
        <v>242000000</v>
      </c>
      <c r="AM2951" s="17">
        <v>0.11013823508900999</v>
      </c>
      <c r="AN2951" s="2">
        <f t="shared" si="565"/>
        <v>212500000</v>
      </c>
      <c r="AO2951" s="2">
        <f t="shared" si="566"/>
        <v>191000000</v>
      </c>
      <c r="AP2951" s="2">
        <f t="shared" si="567"/>
        <v>254500000</v>
      </c>
      <c r="AQ2951" s="2">
        <f t="shared" si="568"/>
        <v>240000000</v>
      </c>
      <c r="AR2951" s="2">
        <f t="shared" si="569"/>
        <v>251500000</v>
      </c>
      <c r="AS2951" s="2">
        <f t="shared" si="570"/>
        <v>248500000</v>
      </c>
      <c r="AT2951" s="2">
        <f t="shared" si="571"/>
        <v>233000000</v>
      </c>
      <c r="AU2951">
        <f t="shared" si="572"/>
        <v>25604687.07092512</v>
      </c>
      <c r="AV2951">
        <f t="shared" si="573"/>
        <v>-0.80063466283399165</v>
      </c>
      <c r="AW2951" t="str">
        <f t="shared" si="564"/>
        <v>sp|P28066|PSA5_HUMAN</v>
      </c>
      <c r="AX2951" s="20">
        <f t="shared" si="574"/>
        <v>0</v>
      </c>
      <c r="AY2951" s="21">
        <f t="shared" si="563"/>
        <v>-0.83969001224052786</v>
      </c>
      <c r="AZ2951" s="21">
        <f t="shared" si="563"/>
        <v>1.6403246750745195</v>
      </c>
      <c r="BA2951" s="21">
        <f t="shared" si="563"/>
        <v>1.074022108679745</v>
      </c>
      <c r="BB2951" s="21">
        <f t="shared" si="563"/>
        <v>1.5231586268549111</v>
      </c>
      <c r="BC2951" s="22">
        <f t="shared" si="563"/>
        <v>1.4059925786353025</v>
      </c>
      <c r="BD2951" s="22"/>
    </row>
    <row r="2952" spans="1:56" x14ac:dyDescent="0.2">
      <c r="A2952" s="1">
        <v>2948</v>
      </c>
      <c r="B2952" s="3" t="s">
        <v>3000</v>
      </c>
      <c r="C2952" s="27">
        <v>5067538</v>
      </c>
      <c r="D2952" s="7">
        <v>4082088.5</v>
      </c>
      <c r="E2952" s="7">
        <v>2185105.5</v>
      </c>
      <c r="F2952" s="7">
        <v>4885265</v>
      </c>
      <c r="G2952" s="7">
        <v>4486571.5</v>
      </c>
      <c r="H2952" s="8">
        <v>4587522.5</v>
      </c>
      <c r="I2952" s="27">
        <v>5087967</v>
      </c>
      <c r="J2952" s="7">
        <v>4711276</v>
      </c>
      <c r="K2952" s="7">
        <v>5018212.5</v>
      </c>
      <c r="L2952" s="7">
        <v>4789919</v>
      </c>
      <c r="M2952" s="7">
        <v>5148638.5</v>
      </c>
      <c r="N2952" s="8">
        <v>4706907.5</v>
      </c>
      <c r="O2952" s="27">
        <v>4815035</v>
      </c>
      <c r="P2952" s="7">
        <v>4999745.5</v>
      </c>
      <c r="Q2952" s="7">
        <v>5092340.5</v>
      </c>
      <c r="R2952" s="7">
        <v>5302289</v>
      </c>
      <c r="S2952" s="7">
        <v>4284237.5</v>
      </c>
      <c r="T2952" s="8">
        <v>4165667</v>
      </c>
      <c r="U2952" s="27">
        <v>5866753</v>
      </c>
      <c r="V2952" s="7">
        <v>5875928.5</v>
      </c>
      <c r="W2952" s="7">
        <v>5387856.5</v>
      </c>
      <c r="X2952" s="7">
        <v>4856026.5</v>
      </c>
      <c r="Y2952" s="7">
        <v>4545768</v>
      </c>
      <c r="Z2952" s="8">
        <v>4643480.5</v>
      </c>
      <c r="AA2952" s="27">
        <v>5144667.5</v>
      </c>
      <c r="AB2952" s="7">
        <v>5072542.5</v>
      </c>
      <c r="AC2952" s="7">
        <v>6237258.5</v>
      </c>
      <c r="AD2952" s="7">
        <v>3565204</v>
      </c>
      <c r="AE2952" s="7">
        <v>4447179</v>
      </c>
      <c r="AF2952" s="8">
        <v>5550776.5</v>
      </c>
      <c r="AG2952" s="7">
        <v>4031449</v>
      </c>
      <c r="AH2952" s="7">
        <v>5600969.5</v>
      </c>
      <c r="AI2952" s="7">
        <v>6588212</v>
      </c>
      <c r="AJ2952" s="7">
        <v>5146793.5</v>
      </c>
      <c r="AK2952" s="7">
        <v>4492250.5</v>
      </c>
      <c r="AL2952" s="8">
        <v>3756757.2</v>
      </c>
      <c r="AM2952" s="17">
        <v>0.11013823508900999</v>
      </c>
      <c r="AN2952" s="2">
        <f t="shared" si="565"/>
        <v>4537047</v>
      </c>
      <c r="AO2952" s="2">
        <f t="shared" si="566"/>
        <v>4904065.75</v>
      </c>
      <c r="AP2952" s="2">
        <f t="shared" si="567"/>
        <v>4907390.25</v>
      </c>
      <c r="AQ2952" s="2">
        <f t="shared" si="568"/>
        <v>5121941.5</v>
      </c>
      <c r="AR2952" s="2">
        <f t="shared" si="569"/>
        <v>5108605</v>
      </c>
      <c r="AS2952" s="2">
        <f t="shared" si="570"/>
        <v>4819522</v>
      </c>
      <c r="AT2952" s="2">
        <f t="shared" si="571"/>
        <v>4899761.916666667</v>
      </c>
      <c r="AU2952">
        <f t="shared" si="572"/>
        <v>214968.12329102814</v>
      </c>
      <c r="AV2952">
        <f t="shared" si="573"/>
        <v>-1.6872962889275276</v>
      </c>
      <c r="AW2952" t="str">
        <f t="shared" si="564"/>
        <v>sp|Q9BUK6|MSTO1_HUMAN</v>
      </c>
      <c r="AX2952" s="20">
        <f t="shared" si="574"/>
        <v>0</v>
      </c>
      <c r="AY2952" s="21">
        <f t="shared" si="563"/>
        <v>1.7073170867437062</v>
      </c>
      <c r="AZ2952" s="21">
        <f t="shared" si="563"/>
        <v>1.7227821703528663</v>
      </c>
      <c r="BA2952" s="21">
        <f t="shared" si="563"/>
        <v>2.7208429372952105</v>
      </c>
      <c r="BB2952" s="21">
        <f t="shared" si="563"/>
        <v>2.6588035065376339</v>
      </c>
      <c r="BC2952" s="22">
        <f t="shared" si="563"/>
        <v>1.3140320326357398</v>
      </c>
      <c r="BD2952" s="22"/>
    </row>
    <row r="2953" spans="1:56" x14ac:dyDescent="0.2">
      <c r="A2953" s="1">
        <v>2949</v>
      </c>
      <c r="B2953" s="3" t="s">
        <v>3001</v>
      </c>
      <c r="C2953" s="27">
        <v>25300000</v>
      </c>
      <c r="D2953" s="7">
        <v>24400000</v>
      </c>
      <c r="E2953" s="7">
        <v>22600000</v>
      </c>
      <c r="F2953" s="7">
        <v>22700000</v>
      </c>
      <c r="G2953" s="7">
        <v>20900000</v>
      </c>
      <c r="H2953" s="8">
        <v>20900000</v>
      </c>
      <c r="I2953" s="27">
        <v>22400000</v>
      </c>
      <c r="J2953" s="7">
        <v>26700000</v>
      </c>
      <c r="K2953" s="7">
        <v>21000000</v>
      </c>
      <c r="L2953" s="7">
        <v>26800000</v>
      </c>
      <c r="M2953" s="7">
        <v>21100000</v>
      </c>
      <c r="N2953" s="8">
        <v>22300000</v>
      </c>
      <c r="O2953" s="27">
        <v>25700000</v>
      </c>
      <c r="P2953" s="7">
        <v>23400000</v>
      </c>
      <c r="Q2953" s="7">
        <v>24000000</v>
      </c>
      <c r="R2953" s="7">
        <v>22400000</v>
      </c>
      <c r="S2953" s="7">
        <v>20600000</v>
      </c>
      <c r="T2953" s="8">
        <v>22500000</v>
      </c>
      <c r="U2953" s="27">
        <v>24900000</v>
      </c>
      <c r="V2953" s="7">
        <v>23200000</v>
      </c>
      <c r="W2953" s="7">
        <v>23300000</v>
      </c>
      <c r="X2953" s="7">
        <v>22300000</v>
      </c>
      <c r="Y2953" s="7">
        <v>23300000</v>
      </c>
      <c r="Z2953" s="8">
        <v>22000000</v>
      </c>
      <c r="AA2953" s="27">
        <v>24400000</v>
      </c>
      <c r="AB2953" s="7">
        <v>25300000</v>
      </c>
      <c r="AC2953" s="7">
        <v>23800000</v>
      </c>
      <c r="AD2953" s="7">
        <v>23000000</v>
      </c>
      <c r="AE2953" s="7">
        <v>26800000</v>
      </c>
      <c r="AF2953" s="8">
        <v>23600000</v>
      </c>
      <c r="AG2953" s="7">
        <v>26900000</v>
      </c>
      <c r="AH2953" s="7">
        <v>26300000</v>
      </c>
      <c r="AI2953" s="7">
        <v>22900000</v>
      </c>
      <c r="AJ2953" s="7">
        <v>22000000</v>
      </c>
      <c r="AK2953" s="7">
        <v>22900000</v>
      </c>
      <c r="AL2953" s="8">
        <v>25700000</v>
      </c>
      <c r="AM2953" s="17">
        <v>0.11013823508900999</v>
      </c>
      <c r="AN2953" s="2">
        <f t="shared" si="565"/>
        <v>22650000</v>
      </c>
      <c r="AO2953" s="2">
        <f t="shared" si="566"/>
        <v>22350000</v>
      </c>
      <c r="AP2953" s="2">
        <f t="shared" si="567"/>
        <v>22950000</v>
      </c>
      <c r="AQ2953" s="2">
        <f t="shared" si="568"/>
        <v>23250000</v>
      </c>
      <c r="AR2953" s="2">
        <f t="shared" si="569"/>
        <v>24100000</v>
      </c>
      <c r="AS2953" s="2">
        <f t="shared" si="570"/>
        <v>24300000</v>
      </c>
      <c r="AT2953" s="2">
        <f t="shared" si="571"/>
        <v>23266666.666666668</v>
      </c>
      <c r="AU2953">
        <f t="shared" si="572"/>
        <v>785281.26595931652</v>
      </c>
      <c r="AV2953">
        <f t="shared" si="573"/>
        <v>-0.78528126595931791</v>
      </c>
      <c r="AW2953" t="str">
        <f t="shared" si="564"/>
        <v>sp|Q969G3-2|SMCE1_HUMAN;sp|Q969G3|SMCE1_HUMAN</v>
      </c>
      <c r="AX2953" s="20">
        <f t="shared" si="574"/>
        <v>0</v>
      </c>
      <c r="AY2953" s="21">
        <f t="shared" si="563"/>
        <v>-0.38202872398020793</v>
      </c>
      <c r="AZ2953" s="21">
        <f t="shared" si="563"/>
        <v>0.38202872398020793</v>
      </c>
      <c r="BA2953" s="21">
        <f t="shared" si="563"/>
        <v>0.76405744796041586</v>
      </c>
      <c r="BB2953" s="21">
        <f t="shared" si="563"/>
        <v>1.8464721659043386</v>
      </c>
      <c r="BC2953" s="22">
        <f t="shared" si="563"/>
        <v>2.1011579818911437</v>
      </c>
      <c r="BD2953" s="22"/>
    </row>
    <row r="2954" spans="1:56" x14ac:dyDescent="0.2">
      <c r="A2954" s="1">
        <v>2950</v>
      </c>
      <c r="B2954" s="3" t="s">
        <v>3002</v>
      </c>
      <c r="C2954" s="27">
        <v>43300000</v>
      </c>
      <c r="D2954" s="7">
        <v>37200000</v>
      </c>
      <c r="E2954" s="7">
        <v>41500000</v>
      </c>
      <c r="F2954" s="7">
        <v>32800000</v>
      </c>
      <c r="G2954" s="7">
        <v>34200000</v>
      </c>
      <c r="H2954" s="8">
        <v>36400000</v>
      </c>
      <c r="I2954" s="27">
        <v>39800000</v>
      </c>
      <c r="J2954" s="7">
        <v>40200000</v>
      </c>
      <c r="K2954" s="7">
        <v>41300000</v>
      </c>
      <c r="L2954" s="7">
        <v>40800000</v>
      </c>
      <c r="M2954" s="7">
        <v>35800000</v>
      </c>
      <c r="N2954" s="8">
        <v>38900000</v>
      </c>
      <c r="O2954" s="27">
        <v>39700000</v>
      </c>
      <c r="P2954" s="7">
        <v>35000000</v>
      </c>
      <c r="Q2954" s="7">
        <v>37700000</v>
      </c>
      <c r="R2954" s="7">
        <v>28400000</v>
      </c>
      <c r="S2954" s="7">
        <v>32600000</v>
      </c>
      <c r="T2954" s="8">
        <v>30500000</v>
      </c>
      <c r="U2954" s="27">
        <v>35800000</v>
      </c>
      <c r="V2954" s="7">
        <v>33900000</v>
      </c>
      <c r="W2954" s="7">
        <v>36600000</v>
      </c>
      <c r="X2954" s="7">
        <v>32100000</v>
      </c>
      <c r="Y2954" s="7">
        <v>37000000</v>
      </c>
      <c r="Z2954" s="8">
        <v>33200000</v>
      </c>
      <c r="AA2954" s="27">
        <v>39900000</v>
      </c>
      <c r="AB2954" s="7">
        <v>36700000</v>
      </c>
      <c r="AC2954" s="7">
        <v>37300000</v>
      </c>
      <c r="AD2954" s="7">
        <v>32600000</v>
      </c>
      <c r="AE2954" s="7">
        <v>32200000</v>
      </c>
      <c r="AF2954" s="8">
        <v>35400000</v>
      </c>
      <c r="AG2954" s="7">
        <v>42500000</v>
      </c>
      <c r="AH2954" s="7">
        <v>33500000</v>
      </c>
      <c r="AI2954" s="7">
        <v>35900000</v>
      </c>
      <c r="AJ2954" s="7">
        <v>34000000</v>
      </c>
      <c r="AK2954" s="7">
        <v>30800000</v>
      </c>
      <c r="AL2954" s="8">
        <v>33100000</v>
      </c>
      <c r="AM2954" s="17">
        <v>0.110414471095129</v>
      </c>
      <c r="AN2954" s="2">
        <f t="shared" si="565"/>
        <v>36800000</v>
      </c>
      <c r="AO2954" s="2">
        <f t="shared" si="566"/>
        <v>40000000</v>
      </c>
      <c r="AP2954" s="2">
        <f t="shared" si="567"/>
        <v>33800000</v>
      </c>
      <c r="AQ2954" s="2">
        <f t="shared" si="568"/>
        <v>34850000</v>
      </c>
      <c r="AR2954" s="2">
        <f t="shared" si="569"/>
        <v>36050000</v>
      </c>
      <c r="AS2954" s="2">
        <f t="shared" si="570"/>
        <v>33750000</v>
      </c>
      <c r="AT2954" s="2">
        <f t="shared" si="571"/>
        <v>35875000</v>
      </c>
      <c r="AU2954">
        <f t="shared" si="572"/>
        <v>2356851.7136213724</v>
      </c>
      <c r="AV2954">
        <f t="shared" si="573"/>
        <v>0.39247271886219354</v>
      </c>
      <c r="AW2954" t="str">
        <f t="shared" si="564"/>
        <v>sp|Q96AE4|FUBP1_HUMAN</v>
      </c>
      <c r="AX2954" s="20">
        <f t="shared" si="574"/>
        <v>0</v>
      </c>
      <c r="AY2954" s="21">
        <f t="shared" si="563"/>
        <v>1.3577434598475886</v>
      </c>
      <c r="AZ2954" s="21">
        <f t="shared" si="563"/>
        <v>-1.2728844936071142</v>
      </c>
      <c r="BA2954" s="21">
        <f t="shared" si="563"/>
        <v>-0.82737492084462416</v>
      </c>
      <c r="BB2954" s="21">
        <f t="shared" si="563"/>
        <v>-0.31822112340177855</v>
      </c>
      <c r="BC2954" s="22">
        <f t="shared" si="563"/>
        <v>-1.2940992351672327</v>
      </c>
      <c r="BD2954" s="22"/>
    </row>
    <row r="2955" spans="1:56" x14ac:dyDescent="0.2">
      <c r="A2955" s="1">
        <v>2951</v>
      </c>
      <c r="B2955" s="3" t="s">
        <v>3003</v>
      </c>
      <c r="C2955" s="27">
        <v>819053.6</v>
      </c>
      <c r="D2955" s="7">
        <v>1423720.1</v>
      </c>
      <c r="E2955" s="7">
        <v>1105456.3999999999</v>
      </c>
      <c r="F2955" s="7">
        <v>1671520.8</v>
      </c>
      <c r="G2955" s="7">
        <v>982860.4</v>
      </c>
      <c r="H2955" s="8">
        <v>1050977.5</v>
      </c>
      <c r="I2955" s="27">
        <v>608185.4</v>
      </c>
      <c r="J2955" s="7">
        <v>363282</v>
      </c>
      <c r="K2955" s="7">
        <v>1950852.5</v>
      </c>
      <c r="L2955" s="7">
        <v>103555.3</v>
      </c>
      <c r="M2955" s="7">
        <v>648335.5</v>
      </c>
      <c r="N2955" s="8">
        <v>483686.38</v>
      </c>
      <c r="O2955" s="27">
        <v>1097807.8</v>
      </c>
      <c r="P2955" s="7">
        <v>977234.75</v>
      </c>
      <c r="Q2955" s="7">
        <v>1189146.3999999999</v>
      </c>
      <c r="R2955" s="7">
        <v>1308217.1000000001</v>
      </c>
      <c r="S2955" s="7">
        <v>2336094</v>
      </c>
      <c r="T2955" s="8">
        <v>1146793.6000000001</v>
      </c>
      <c r="U2955" s="27">
        <v>1412110.1</v>
      </c>
      <c r="V2955" s="7">
        <v>1553851.8</v>
      </c>
      <c r="W2955" s="7">
        <v>1479581</v>
      </c>
      <c r="X2955" s="7">
        <v>2949545.2</v>
      </c>
      <c r="Y2955" s="7">
        <v>1442772.1</v>
      </c>
      <c r="Z2955" s="8">
        <v>978334.8</v>
      </c>
      <c r="AA2955" s="27">
        <v>1022035.5</v>
      </c>
      <c r="AB2955" s="7">
        <v>1375358.6</v>
      </c>
      <c r="AC2955" s="7">
        <v>1675493.2</v>
      </c>
      <c r="AD2955" s="7">
        <v>2123781</v>
      </c>
      <c r="AE2955" s="7">
        <v>1334536.2</v>
      </c>
      <c r="AF2955" s="8">
        <v>651615.06000000006</v>
      </c>
      <c r="AG2955" s="7">
        <v>1197532.6000000001</v>
      </c>
      <c r="AH2955" s="7">
        <v>805502.5</v>
      </c>
      <c r="AI2955" s="7">
        <v>1370746</v>
      </c>
      <c r="AJ2955" s="7">
        <v>2034840.8</v>
      </c>
      <c r="AK2955" s="7">
        <v>1223720.2</v>
      </c>
      <c r="AL2955" s="8">
        <v>74441.55</v>
      </c>
      <c r="AM2955" s="17">
        <v>0.110414471095129</v>
      </c>
      <c r="AN2955" s="2">
        <f t="shared" si="565"/>
        <v>1078216.95</v>
      </c>
      <c r="AO2955" s="2">
        <f t="shared" si="566"/>
        <v>545935.89</v>
      </c>
      <c r="AP2955" s="2">
        <f t="shared" si="567"/>
        <v>1167970</v>
      </c>
      <c r="AQ2955" s="2">
        <f t="shared" si="568"/>
        <v>1461176.55</v>
      </c>
      <c r="AR2955" s="2">
        <f t="shared" si="569"/>
        <v>1354947.4</v>
      </c>
      <c r="AS2955" s="2">
        <f t="shared" si="570"/>
        <v>1210626.3999999999</v>
      </c>
      <c r="AT2955" s="2">
        <f t="shared" si="571"/>
        <v>1136478.865</v>
      </c>
      <c r="AU2955">
        <f t="shared" si="572"/>
        <v>319931.89650951925</v>
      </c>
      <c r="AV2955">
        <f t="shared" si="573"/>
        <v>-0.18210724105861859</v>
      </c>
      <c r="AW2955" t="str">
        <f t="shared" si="564"/>
        <v>sp|Q96FJ2|DYL2_HUMAN</v>
      </c>
      <c r="AX2955" s="20">
        <f t="shared" si="574"/>
        <v>0</v>
      </c>
      <c r="AY2955" s="21">
        <f t="shared" si="563"/>
        <v>-1.6637323936976145</v>
      </c>
      <c r="AZ2955" s="21">
        <f t="shared" si="563"/>
        <v>0.28053798630024851</v>
      </c>
      <c r="BA2955" s="21">
        <f t="shared" si="563"/>
        <v>1.1970035003640394</v>
      </c>
      <c r="BB2955" s="21">
        <f t="shared" si="563"/>
        <v>0.86496674141950125</v>
      </c>
      <c r="BC2955" s="22">
        <f t="shared" si="563"/>
        <v>0.41386761196553667</v>
      </c>
      <c r="BD2955" s="22"/>
    </row>
    <row r="2956" spans="1:56" x14ac:dyDescent="0.2">
      <c r="A2956" s="1">
        <v>2952</v>
      </c>
      <c r="B2956" s="3" t="s">
        <v>3004</v>
      </c>
      <c r="C2956" s="27">
        <v>13500000</v>
      </c>
      <c r="D2956" s="7">
        <v>10400000</v>
      </c>
      <c r="E2956" s="7">
        <v>11000000</v>
      </c>
      <c r="F2956" s="7">
        <v>14700000</v>
      </c>
      <c r="G2956" s="7">
        <v>13600000</v>
      </c>
      <c r="H2956" s="8">
        <v>13300000</v>
      </c>
      <c r="I2956" s="27">
        <v>11000000</v>
      </c>
      <c r="J2956" s="7">
        <v>11200000</v>
      </c>
      <c r="K2956" s="7">
        <v>14000000</v>
      </c>
      <c r="L2956" s="7">
        <v>12000000</v>
      </c>
      <c r="M2956" s="7">
        <v>15100000</v>
      </c>
      <c r="N2956" s="8">
        <v>13300000</v>
      </c>
      <c r="O2956" s="27">
        <v>14900000</v>
      </c>
      <c r="P2956" s="7">
        <v>15300000</v>
      </c>
      <c r="Q2956" s="7">
        <v>12400000</v>
      </c>
      <c r="R2956" s="7">
        <v>15700000</v>
      </c>
      <c r="S2956" s="7">
        <v>16000000</v>
      </c>
      <c r="T2956" s="8">
        <v>13500000</v>
      </c>
      <c r="U2956" s="27">
        <v>14200000</v>
      </c>
      <c r="V2956" s="7">
        <v>12600000</v>
      </c>
      <c r="W2956" s="7">
        <v>13800000</v>
      </c>
      <c r="X2956" s="7">
        <v>16000000</v>
      </c>
      <c r="Y2956" s="7">
        <v>14800000</v>
      </c>
      <c r="Z2956" s="8">
        <v>12200000</v>
      </c>
      <c r="AA2956" s="27">
        <v>12000000</v>
      </c>
      <c r="AB2956" s="7">
        <v>11300000</v>
      </c>
      <c r="AC2956" s="7">
        <v>12800000</v>
      </c>
      <c r="AD2956" s="7">
        <v>12500000</v>
      </c>
      <c r="AE2956" s="7">
        <v>13700000</v>
      </c>
      <c r="AF2956" s="8">
        <v>12900000</v>
      </c>
      <c r="AG2956" s="7">
        <v>11800000</v>
      </c>
      <c r="AH2956" s="7">
        <v>11300000</v>
      </c>
      <c r="AI2956" s="7">
        <v>13400000</v>
      </c>
      <c r="AJ2956" s="7">
        <v>15200000</v>
      </c>
      <c r="AK2956" s="7">
        <v>13000000</v>
      </c>
      <c r="AL2956" s="8">
        <v>10100000</v>
      </c>
      <c r="AM2956" s="17">
        <v>0.11047044460774599</v>
      </c>
      <c r="AN2956" s="2">
        <f t="shared" si="565"/>
        <v>13400000</v>
      </c>
      <c r="AO2956" s="2">
        <f t="shared" si="566"/>
        <v>12650000</v>
      </c>
      <c r="AP2956" s="2">
        <f t="shared" si="567"/>
        <v>15100000</v>
      </c>
      <c r="AQ2956" s="2">
        <f t="shared" si="568"/>
        <v>14000000</v>
      </c>
      <c r="AR2956" s="2">
        <f t="shared" si="569"/>
        <v>12650000</v>
      </c>
      <c r="AS2956" s="2">
        <f t="shared" si="570"/>
        <v>12400000</v>
      </c>
      <c r="AT2956" s="2">
        <f t="shared" si="571"/>
        <v>13366666.666666666</v>
      </c>
      <c r="AU2956">
        <f t="shared" si="572"/>
        <v>1036178.8777362076</v>
      </c>
      <c r="AV2956">
        <f t="shared" si="573"/>
        <v>3.2169477731643185E-2</v>
      </c>
      <c r="AW2956" t="str">
        <f t="shared" si="564"/>
        <v>sp|O75431-2|MTX2_HUMAN;sp|O75431|MTX2_HUMAN</v>
      </c>
      <c r="AX2956" s="20">
        <f t="shared" si="574"/>
        <v>0</v>
      </c>
      <c r="AY2956" s="21">
        <f t="shared" si="563"/>
        <v>-0.72381324896195809</v>
      </c>
      <c r="AZ2956" s="21">
        <f t="shared" si="563"/>
        <v>1.6406433643137717</v>
      </c>
      <c r="BA2956" s="21">
        <f t="shared" si="563"/>
        <v>0.57905059916956658</v>
      </c>
      <c r="BB2956" s="21">
        <f t="shared" si="563"/>
        <v>-0.72381324896195809</v>
      </c>
      <c r="BC2956" s="22">
        <f t="shared" si="563"/>
        <v>-0.96508433194927745</v>
      </c>
      <c r="BD2956" s="22"/>
    </row>
    <row r="2957" spans="1:56" x14ac:dyDescent="0.2">
      <c r="A2957" s="1">
        <v>2953</v>
      </c>
      <c r="B2957" s="3" t="s">
        <v>3005</v>
      </c>
      <c r="C2957" s="27">
        <v>438000000</v>
      </c>
      <c r="D2957" s="7">
        <v>458000000</v>
      </c>
      <c r="E2957" s="7">
        <v>446000000</v>
      </c>
      <c r="F2957" s="7">
        <v>406000000</v>
      </c>
      <c r="G2957" s="7">
        <v>473000000</v>
      </c>
      <c r="H2957" s="8">
        <v>413000000</v>
      </c>
      <c r="I2957" s="27">
        <v>461000000</v>
      </c>
      <c r="J2957" s="7">
        <v>504000000</v>
      </c>
      <c r="K2957" s="7">
        <v>420000000</v>
      </c>
      <c r="L2957" s="7">
        <v>494000000</v>
      </c>
      <c r="M2957" s="7">
        <v>438000000</v>
      </c>
      <c r="N2957" s="8">
        <v>477000000</v>
      </c>
      <c r="O2957" s="27">
        <v>469000000</v>
      </c>
      <c r="P2957" s="7">
        <v>454000000</v>
      </c>
      <c r="Q2957" s="7">
        <v>436000000</v>
      </c>
      <c r="R2957" s="7">
        <v>448000000</v>
      </c>
      <c r="S2957" s="7">
        <v>443000000</v>
      </c>
      <c r="T2957" s="8">
        <v>482000000</v>
      </c>
      <c r="U2957" s="27">
        <v>441000000</v>
      </c>
      <c r="V2957" s="7">
        <v>429000000</v>
      </c>
      <c r="W2957" s="7">
        <v>459000000</v>
      </c>
      <c r="X2957" s="7">
        <v>438000000</v>
      </c>
      <c r="Y2957" s="7">
        <v>473000000</v>
      </c>
      <c r="Z2957" s="8">
        <v>436000000</v>
      </c>
      <c r="AA2957" s="27">
        <v>400000000</v>
      </c>
      <c r="AB2957" s="7">
        <v>426000000</v>
      </c>
      <c r="AC2957" s="7">
        <v>408000000</v>
      </c>
      <c r="AD2957" s="7">
        <v>461000000</v>
      </c>
      <c r="AE2957" s="7">
        <v>470000000</v>
      </c>
      <c r="AF2957" s="8">
        <v>423000000</v>
      </c>
      <c r="AG2957" s="7">
        <v>464000000</v>
      </c>
      <c r="AH2957" s="7">
        <v>388000000</v>
      </c>
      <c r="AI2957" s="7">
        <v>408000000</v>
      </c>
      <c r="AJ2957" s="7">
        <v>433000000</v>
      </c>
      <c r="AK2957" s="7">
        <v>453000000</v>
      </c>
      <c r="AL2957" s="8">
        <v>443000000</v>
      </c>
      <c r="AM2957" s="17">
        <v>0.11047044460774599</v>
      </c>
      <c r="AN2957" s="2">
        <f t="shared" si="565"/>
        <v>442000000</v>
      </c>
      <c r="AO2957" s="2">
        <f t="shared" si="566"/>
        <v>469000000</v>
      </c>
      <c r="AP2957" s="2">
        <f t="shared" si="567"/>
        <v>451000000</v>
      </c>
      <c r="AQ2957" s="2">
        <f t="shared" si="568"/>
        <v>439500000</v>
      </c>
      <c r="AR2957" s="2">
        <f t="shared" si="569"/>
        <v>424500000</v>
      </c>
      <c r="AS2957" s="2">
        <f t="shared" si="570"/>
        <v>438000000</v>
      </c>
      <c r="AT2957" s="2">
        <f t="shared" si="571"/>
        <v>444000000</v>
      </c>
      <c r="AU2957">
        <f t="shared" si="572"/>
        <v>14929835.899968894</v>
      </c>
      <c r="AV2957">
        <f t="shared" si="573"/>
        <v>-0.13395994526665675</v>
      </c>
      <c r="AW2957" t="str">
        <f t="shared" si="564"/>
        <v>sp|P13073|COX41_HUMAN</v>
      </c>
      <c r="AX2957" s="20">
        <f t="shared" si="574"/>
        <v>0</v>
      </c>
      <c r="AY2957" s="21">
        <f t="shared" si="563"/>
        <v>1.808459261099866</v>
      </c>
      <c r="AZ2957" s="21">
        <f t="shared" si="563"/>
        <v>0.60281975369995533</v>
      </c>
      <c r="BA2957" s="21">
        <f t="shared" si="563"/>
        <v>-0.16744993158332092</v>
      </c>
      <c r="BB2957" s="21">
        <f t="shared" si="563"/>
        <v>-1.1721495210832467</v>
      </c>
      <c r="BC2957" s="22">
        <f t="shared" si="563"/>
        <v>-0.26791989053331344</v>
      </c>
      <c r="BD2957" s="22"/>
    </row>
    <row r="2958" spans="1:56" x14ac:dyDescent="0.2">
      <c r="A2958" s="1">
        <v>2954</v>
      </c>
      <c r="B2958" s="3" t="s">
        <v>3006</v>
      </c>
      <c r="C2958" s="27">
        <v>3976150</v>
      </c>
      <c r="D2958" s="7">
        <v>2980990.8</v>
      </c>
      <c r="E2958" s="7">
        <v>3151822.8</v>
      </c>
      <c r="F2958" s="7">
        <v>2408153</v>
      </c>
      <c r="G2958" s="7">
        <v>2574683</v>
      </c>
      <c r="H2958" s="8">
        <v>2882626.8</v>
      </c>
      <c r="I2958" s="27">
        <v>3011186</v>
      </c>
      <c r="J2958" s="7">
        <v>2873782.8</v>
      </c>
      <c r="K2958" s="7">
        <v>2884963</v>
      </c>
      <c r="L2958" s="7">
        <v>1495179</v>
      </c>
      <c r="M2958" s="7">
        <v>2358043.2000000002</v>
      </c>
      <c r="N2958" s="8">
        <v>2135281.2000000002</v>
      </c>
      <c r="O2958" s="27">
        <v>3415919</v>
      </c>
      <c r="P2958" s="7">
        <v>2553242.7999999998</v>
      </c>
      <c r="Q2958" s="7">
        <v>2711019.8</v>
      </c>
      <c r="R2958" s="7">
        <v>2431606.2000000002</v>
      </c>
      <c r="S2958" s="7">
        <v>2293269.5</v>
      </c>
      <c r="T2958" s="8">
        <v>2289053.2000000002</v>
      </c>
      <c r="U2958" s="27">
        <v>3258130</v>
      </c>
      <c r="V2958" s="7">
        <v>2915770.2</v>
      </c>
      <c r="W2958" s="7">
        <v>2240188.2000000002</v>
      </c>
      <c r="X2958" s="7">
        <v>2381568.7999999998</v>
      </c>
      <c r="Y2958" s="7">
        <v>2645072.5</v>
      </c>
      <c r="Z2958" s="8">
        <v>2211879</v>
      </c>
      <c r="AA2958" s="27">
        <v>2417114.2000000002</v>
      </c>
      <c r="AB2958" s="7">
        <v>2550209.5</v>
      </c>
      <c r="AC2958" s="7">
        <v>2749032.2</v>
      </c>
      <c r="AD2958" s="7">
        <v>2341607.7999999998</v>
      </c>
      <c r="AE2958" s="7">
        <v>2287857</v>
      </c>
      <c r="AF2958" s="8">
        <v>2300729.2000000002</v>
      </c>
      <c r="AG2958" s="7">
        <v>2682294.5</v>
      </c>
      <c r="AH2958" s="7">
        <v>3053276</v>
      </c>
      <c r="AI2958" s="7">
        <v>2328128.2000000002</v>
      </c>
      <c r="AJ2958" s="7">
        <v>2009326.2</v>
      </c>
      <c r="AK2958" s="7">
        <v>2367023.5</v>
      </c>
      <c r="AL2958" s="8">
        <v>1670937.2</v>
      </c>
      <c r="AM2958" s="17">
        <v>0.110495992964617</v>
      </c>
      <c r="AN2958" s="2">
        <f t="shared" si="565"/>
        <v>2931808.8</v>
      </c>
      <c r="AO2958" s="2">
        <f t="shared" si="566"/>
        <v>2615913</v>
      </c>
      <c r="AP2958" s="2">
        <f t="shared" si="567"/>
        <v>2492424.5</v>
      </c>
      <c r="AQ2958" s="2">
        <f t="shared" si="568"/>
        <v>2513320.65</v>
      </c>
      <c r="AR2958" s="2">
        <f t="shared" si="569"/>
        <v>2379361</v>
      </c>
      <c r="AS2958" s="2">
        <f t="shared" si="570"/>
        <v>2347575.85</v>
      </c>
      <c r="AT2958" s="2">
        <f t="shared" si="571"/>
        <v>2546733.9666666663</v>
      </c>
      <c r="AU2958">
        <f t="shared" si="572"/>
        <v>212043.39142021292</v>
      </c>
      <c r="AV2958">
        <f t="shared" si="573"/>
        <v>1.8160190268331391</v>
      </c>
      <c r="AW2958" t="str">
        <f t="shared" si="564"/>
        <v>sp|P18074|ERCC2_HUMAN</v>
      </c>
      <c r="AX2958" s="20">
        <f t="shared" si="574"/>
        <v>0</v>
      </c>
      <c r="AY2958" s="21">
        <f t="shared" si="563"/>
        <v>-1.4897696074572744</v>
      </c>
      <c r="AZ2958" s="21">
        <f t="shared" si="563"/>
        <v>-2.0721433337635049</v>
      </c>
      <c r="BA2958" s="21">
        <f t="shared" si="563"/>
        <v>-1.9735967586495966</v>
      </c>
      <c r="BB2958" s="21">
        <f t="shared" si="563"/>
        <v>-2.6053525945790827</v>
      </c>
      <c r="BC2958" s="22">
        <f t="shared" si="563"/>
        <v>-2.7552518665493668</v>
      </c>
      <c r="BD2958" s="22"/>
    </row>
    <row r="2959" spans="1:56" x14ac:dyDescent="0.2">
      <c r="A2959" s="1">
        <v>2955</v>
      </c>
      <c r="B2959" s="3" t="s">
        <v>3007</v>
      </c>
      <c r="C2959" s="27">
        <v>45800000</v>
      </c>
      <c r="D2959" s="7">
        <v>44600000</v>
      </c>
      <c r="E2959" s="7">
        <v>42100000</v>
      </c>
      <c r="F2959" s="7">
        <v>46000000</v>
      </c>
      <c r="G2959" s="7">
        <v>35300000</v>
      </c>
      <c r="H2959" s="8">
        <v>39100000</v>
      </c>
      <c r="I2959" s="27">
        <v>42400000</v>
      </c>
      <c r="J2959" s="7">
        <v>45400000</v>
      </c>
      <c r="K2959" s="7">
        <v>44400000</v>
      </c>
      <c r="L2959" s="7">
        <v>49400000</v>
      </c>
      <c r="M2959" s="7">
        <v>37900000</v>
      </c>
      <c r="N2959" s="8">
        <v>46000000</v>
      </c>
      <c r="O2959" s="27">
        <v>45500000</v>
      </c>
      <c r="P2959" s="7">
        <v>46800000</v>
      </c>
      <c r="Q2959" s="7">
        <v>47700000</v>
      </c>
      <c r="R2959" s="7">
        <v>48400000</v>
      </c>
      <c r="S2959" s="7">
        <v>40000000</v>
      </c>
      <c r="T2959" s="8">
        <v>46600000</v>
      </c>
      <c r="U2959" s="27">
        <v>40700000</v>
      </c>
      <c r="V2959" s="7">
        <v>50000000</v>
      </c>
      <c r="W2959" s="7">
        <v>43700000</v>
      </c>
      <c r="X2959" s="7">
        <v>60600000</v>
      </c>
      <c r="Y2959" s="7">
        <v>36600000</v>
      </c>
      <c r="Z2959" s="8">
        <v>39700000</v>
      </c>
      <c r="AA2959" s="27">
        <v>54200000</v>
      </c>
      <c r="AB2959" s="7">
        <v>50700000</v>
      </c>
      <c r="AC2959" s="7">
        <v>46900000</v>
      </c>
      <c r="AD2959" s="7">
        <v>48400000</v>
      </c>
      <c r="AE2959" s="7">
        <v>46000000</v>
      </c>
      <c r="AF2959" s="8">
        <v>42800000</v>
      </c>
      <c r="AG2959" s="7">
        <v>48800000</v>
      </c>
      <c r="AH2959" s="7">
        <v>43600000</v>
      </c>
      <c r="AI2959" s="7">
        <v>42400000</v>
      </c>
      <c r="AJ2959" s="7">
        <v>44300000</v>
      </c>
      <c r="AK2959" s="7">
        <v>45700000</v>
      </c>
      <c r="AL2959" s="8">
        <v>44900000</v>
      </c>
      <c r="AM2959" s="17">
        <v>0.11054226824618101</v>
      </c>
      <c r="AN2959" s="2">
        <f t="shared" si="565"/>
        <v>43350000</v>
      </c>
      <c r="AO2959" s="2">
        <f t="shared" si="566"/>
        <v>44900000</v>
      </c>
      <c r="AP2959" s="2">
        <f t="shared" si="567"/>
        <v>46700000</v>
      </c>
      <c r="AQ2959" s="2">
        <f t="shared" si="568"/>
        <v>42200000</v>
      </c>
      <c r="AR2959" s="2">
        <f t="shared" si="569"/>
        <v>47650000</v>
      </c>
      <c r="AS2959" s="2">
        <f t="shared" si="570"/>
        <v>44600000</v>
      </c>
      <c r="AT2959" s="2">
        <f t="shared" si="571"/>
        <v>44900000</v>
      </c>
      <c r="AU2959">
        <f t="shared" si="572"/>
        <v>2029039.181484675</v>
      </c>
      <c r="AV2959">
        <f t="shared" si="573"/>
        <v>-0.76390836320166289</v>
      </c>
      <c r="AW2959" t="str">
        <f t="shared" si="564"/>
        <v>sp|Q9UMY4-2|SNX12_HUMAN;sp|Q9UMY4|SNX12_HUMAN</v>
      </c>
      <c r="AX2959" s="20">
        <f t="shared" si="574"/>
        <v>0</v>
      </c>
      <c r="AY2959" s="21">
        <f t="shared" si="563"/>
        <v>0.76390836320166289</v>
      </c>
      <c r="AZ2959" s="21">
        <f t="shared" si="563"/>
        <v>1.6510277527261747</v>
      </c>
      <c r="BA2959" s="21">
        <f t="shared" si="563"/>
        <v>-0.56677072108510484</v>
      </c>
      <c r="BB2959" s="21">
        <f t="shared" si="563"/>
        <v>2.1192296527530003</v>
      </c>
      <c r="BC2959" s="22">
        <f t="shared" si="563"/>
        <v>0.61605513161424419</v>
      </c>
      <c r="BD2959" s="22"/>
    </row>
    <row r="2960" spans="1:56" x14ac:dyDescent="0.2">
      <c r="A2960" s="1">
        <v>2956</v>
      </c>
      <c r="B2960" s="3" t="s">
        <v>3008</v>
      </c>
      <c r="C2960" s="27">
        <v>5070000000</v>
      </c>
      <c r="D2960" s="7">
        <v>4900000000</v>
      </c>
      <c r="E2960" s="7">
        <v>4450000000</v>
      </c>
      <c r="F2960" s="7">
        <v>4690000000</v>
      </c>
      <c r="G2960" s="7">
        <v>4360000000</v>
      </c>
      <c r="H2960" s="8">
        <v>4930000000</v>
      </c>
      <c r="I2960" s="27">
        <v>4340000000</v>
      </c>
      <c r="J2960" s="7">
        <v>5190000000</v>
      </c>
      <c r="K2960" s="7">
        <v>4300000000</v>
      </c>
      <c r="L2960" s="7">
        <v>5440000000</v>
      </c>
      <c r="M2960" s="7">
        <v>4610000000</v>
      </c>
      <c r="N2960" s="8">
        <v>5710000000</v>
      </c>
      <c r="O2960" s="27">
        <v>5150000000</v>
      </c>
      <c r="P2960" s="7">
        <v>4800000000</v>
      </c>
      <c r="Q2960" s="7">
        <v>4590000000</v>
      </c>
      <c r="R2960" s="7">
        <v>4910000000</v>
      </c>
      <c r="S2960" s="7">
        <v>4150000000</v>
      </c>
      <c r="T2960" s="8">
        <v>5130000000</v>
      </c>
      <c r="U2960" s="27">
        <v>4910000000</v>
      </c>
      <c r="V2960" s="7">
        <v>4940000000</v>
      </c>
      <c r="W2960" s="7">
        <v>4850000000</v>
      </c>
      <c r="X2960" s="7">
        <v>4900000000</v>
      </c>
      <c r="Y2960" s="7">
        <v>5200000000</v>
      </c>
      <c r="Z2960" s="8">
        <v>5120000000</v>
      </c>
      <c r="AA2960" s="27">
        <v>4980000000</v>
      </c>
      <c r="AB2960" s="7">
        <v>4970000000</v>
      </c>
      <c r="AC2960" s="7">
        <v>4940000000</v>
      </c>
      <c r="AD2960" s="7">
        <v>5180000000</v>
      </c>
      <c r="AE2960" s="7">
        <v>5090000000</v>
      </c>
      <c r="AF2960" s="8">
        <v>5160000000</v>
      </c>
      <c r="AG2960" s="7">
        <v>5720000000</v>
      </c>
      <c r="AH2960" s="7">
        <v>4760000000</v>
      </c>
      <c r="AI2960" s="7">
        <v>4680000000</v>
      </c>
      <c r="AJ2960" s="7">
        <v>4980000000</v>
      </c>
      <c r="AK2960" s="7">
        <v>5100000000</v>
      </c>
      <c r="AL2960" s="8">
        <v>5270000000</v>
      </c>
      <c r="AM2960" s="17">
        <v>0.110559248200245</v>
      </c>
      <c r="AN2960" s="2">
        <f t="shared" si="565"/>
        <v>4795000000</v>
      </c>
      <c r="AO2960" s="2">
        <f t="shared" si="566"/>
        <v>4900000000</v>
      </c>
      <c r="AP2960" s="2">
        <f t="shared" si="567"/>
        <v>4855000000</v>
      </c>
      <c r="AQ2960" s="2">
        <f t="shared" si="568"/>
        <v>4925000000</v>
      </c>
      <c r="AR2960" s="2">
        <f t="shared" si="569"/>
        <v>5035000000</v>
      </c>
      <c r="AS2960" s="2">
        <f t="shared" si="570"/>
        <v>5040000000</v>
      </c>
      <c r="AT2960" s="2">
        <f t="shared" si="571"/>
        <v>4925000000</v>
      </c>
      <c r="AU2960">
        <f t="shared" si="572"/>
        <v>97724101.428460315</v>
      </c>
      <c r="AV2960">
        <f t="shared" si="573"/>
        <v>-1.3302757262512923</v>
      </c>
      <c r="AW2960" t="str">
        <f t="shared" si="564"/>
        <v>sp|P08670|VIME_HUMAN</v>
      </c>
      <c r="AX2960" s="20">
        <f t="shared" si="574"/>
        <v>0</v>
      </c>
      <c r="AY2960" s="21">
        <f t="shared" si="563"/>
        <v>1.074453471202967</v>
      </c>
      <c r="AZ2960" s="21">
        <f t="shared" si="563"/>
        <v>0.61397341211598111</v>
      </c>
      <c r="BA2960" s="21">
        <f t="shared" si="563"/>
        <v>1.3302757262512923</v>
      </c>
      <c r="BB2960" s="21">
        <f t="shared" si="563"/>
        <v>2.455893648463924</v>
      </c>
      <c r="BC2960" s="22">
        <f t="shared" si="563"/>
        <v>2.5070580994735892</v>
      </c>
      <c r="BD2960" s="22"/>
    </row>
    <row r="2961" spans="1:56" x14ac:dyDescent="0.2">
      <c r="A2961" s="1">
        <v>2957</v>
      </c>
      <c r="B2961" s="3" t="s">
        <v>3009</v>
      </c>
      <c r="C2961" s="27">
        <v>76100000</v>
      </c>
      <c r="D2961" s="7">
        <v>95300000</v>
      </c>
      <c r="E2961" s="7">
        <v>87800000</v>
      </c>
      <c r="F2961" s="7">
        <v>91700000</v>
      </c>
      <c r="G2961" s="7">
        <v>86100000</v>
      </c>
      <c r="H2961" s="8">
        <v>89500000</v>
      </c>
      <c r="I2961" s="27">
        <v>90400000</v>
      </c>
      <c r="J2961" s="7">
        <v>82500000</v>
      </c>
      <c r="K2961" s="7">
        <v>104000000</v>
      </c>
      <c r="L2961" s="7">
        <v>98400000</v>
      </c>
      <c r="M2961" s="7">
        <v>91200000</v>
      </c>
      <c r="N2961" s="8">
        <v>76400000</v>
      </c>
      <c r="O2961" s="27">
        <v>95400000</v>
      </c>
      <c r="P2961" s="7">
        <v>97000000</v>
      </c>
      <c r="Q2961" s="7">
        <v>101000000</v>
      </c>
      <c r="R2961" s="7">
        <v>85300000</v>
      </c>
      <c r="S2961" s="7">
        <v>92700000</v>
      </c>
      <c r="T2961" s="8">
        <v>88600000</v>
      </c>
      <c r="U2961" s="27">
        <v>90200000</v>
      </c>
      <c r="V2961" s="7">
        <v>94900000</v>
      </c>
      <c r="W2961" s="7">
        <v>91800000</v>
      </c>
      <c r="X2961" s="7">
        <v>99600000</v>
      </c>
      <c r="Y2961" s="7">
        <v>98800000</v>
      </c>
      <c r="Z2961" s="8">
        <v>84700000</v>
      </c>
      <c r="AA2961" s="27">
        <v>103000000</v>
      </c>
      <c r="AB2961" s="7">
        <v>106000000</v>
      </c>
      <c r="AC2961" s="7">
        <v>105000000</v>
      </c>
      <c r="AD2961" s="7">
        <v>84600000</v>
      </c>
      <c r="AE2961" s="7">
        <v>88000000</v>
      </c>
      <c r="AF2961" s="8">
        <v>87700000</v>
      </c>
      <c r="AG2961" s="7">
        <v>87100000</v>
      </c>
      <c r="AH2961" s="7">
        <v>93000000</v>
      </c>
      <c r="AI2961" s="7">
        <v>95800000</v>
      </c>
      <c r="AJ2961" s="7">
        <v>96600000</v>
      </c>
      <c r="AK2961" s="7">
        <v>86200000</v>
      </c>
      <c r="AL2961" s="8">
        <v>85700000</v>
      </c>
      <c r="AM2961" s="17">
        <v>0.11056878848990501</v>
      </c>
      <c r="AN2961" s="2">
        <f t="shared" si="565"/>
        <v>88650000</v>
      </c>
      <c r="AO2961" s="2">
        <f t="shared" si="566"/>
        <v>90800000</v>
      </c>
      <c r="AP2961" s="2">
        <f t="shared" si="567"/>
        <v>94050000</v>
      </c>
      <c r="AQ2961" s="2">
        <f t="shared" si="568"/>
        <v>93350000</v>
      </c>
      <c r="AR2961" s="2">
        <f t="shared" si="569"/>
        <v>95500000</v>
      </c>
      <c r="AS2961" s="2">
        <f t="shared" si="570"/>
        <v>90050000</v>
      </c>
      <c r="AT2961" s="2">
        <f t="shared" si="571"/>
        <v>92066666.666666672</v>
      </c>
      <c r="AU2961">
        <f t="shared" si="572"/>
        <v>2634894.0522659854</v>
      </c>
      <c r="AV2961">
        <f t="shared" si="573"/>
        <v>-1.2966998288710578</v>
      </c>
      <c r="AW2961" t="str">
        <f t="shared" si="564"/>
        <v>sp|P13861-2|KAP2_HUMAN;sp|P13861|KAP2_HUMAN</v>
      </c>
      <c r="AX2961" s="20">
        <f t="shared" si="574"/>
        <v>0</v>
      </c>
      <c r="AY2961" s="21">
        <f t="shared" si="563"/>
        <v>0.81597208743593275</v>
      </c>
      <c r="AZ2961" s="21">
        <f t="shared" si="563"/>
        <v>2.049418266118157</v>
      </c>
      <c r="BA2961" s="21">
        <f t="shared" si="563"/>
        <v>1.7837529353250623</v>
      </c>
      <c r="BB2961" s="21">
        <f t="shared" si="563"/>
        <v>2.5997250227609952</v>
      </c>
      <c r="BC2961" s="22">
        <f t="shared" si="563"/>
        <v>0.53133066158618869</v>
      </c>
      <c r="BD2961" s="22"/>
    </row>
    <row r="2962" spans="1:56" x14ac:dyDescent="0.2">
      <c r="A2962" s="1">
        <v>2958</v>
      </c>
      <c r="B2962" s="3" t="s">
        <v>3010</v>
      </c>
      <c r="C2962" s="27">
        <v>2651401.5</v>
      </c>
      <c r="D2962" s="7">
        <v>2002583.4</v>
      </c>
      <c r="E2962" s="7">
        <v>1752103.4</v>
      </c>
      <c r="F2962" s="7">
        <v>1750211.8</v>
      </c>
      <c r="G2962" s="7">
        <v>1973213.1</v>
      </c>
      <c r="H2962" s="8">
        <v>2098986.2000000002</v>
      </c>
      <c r="I2962" s="27">
        <v>2137673.7999999998</v>
      </c>
      <c r="J2962" s="7">
        <v>2276147</v>
      </c>
      <c r="K2962" s="7">
        <v>2932986.8</v>
      </c>
      <c r="L2962" s="7">
        <v>1879934.4</v>
      </c>
      <c r="M2962" s="7">
        <v>2688716.7999999998</v>
      </c>
      <c r="N2962" s="8">
        <v>1837790.5</v>
      </c>
      <c r="O2962" s="27">
        <v>2303451.5</v>
      </c>
      <c r="P2962" s="7">
        <v>2574024.2000000002</v>
      </c>
      <c r="Q2962" s="7">
        <v>1779545.9</v>
      </c>
      <c r="R2962" s="7">
        <v>1760268</v>
      </c>
      <c r="S2962" s="7">
        <v>246225.28</v>
      </c>
      <c r="T2962" s="8">
        <v>2024341.5</v>
      </c>
      <c r="U2962" s="27">
        <v>2742362.2</v>
      </c>
      <c r="V2962" s="7">
        <v>2302277</v>
      </c>
      <c r="W2962" s="7">
        <v>2144561.2000000002</v>
      </c>
      <c r="X2962" s="7">
        <v>2163374.2000000002</v>
      </c>
      <c r="Y2962" s="7">
        <v>2032189.9</v>
      </c>
      <c r="Z2962" s="8">
        <v>2405152.5</v>
      </c>
      <c r="AA2962" s="27">
        <v>2317389.7999999998</v>
      </c>
      <c r="AB2962" s="7">
        <v>2034638.5</v>
      </c>
      <c r="AC2962" s="7">
        <v>2564733.7999999998</v>
      </c>
      <c r="AD2962" s="7">
        <v>1972468.6</v>
      </c>
      <c r="AE2962" s="7">
        <v>2824523</v>
      </c>
      <c r="AF2962" s="8">
        <v>1935649.9</v>
      </c>
      <c r="AG2962" s="7">
        <v>2391860.7999999998</v>
      </c>
      <c r="AH2962" s="7">
        <v>3473612.5</v>
      </c>
      <c r="AI2962" s="7">
        <v>2066262.9</v>
      </c>
      <c r="AJ2962" s="7">
        <v>2456646</v>
      </c>
      <c r="AK2962" s="7">
        <v>2408976</v>
      </c>
      <c r="AL2962" s="8">
        <v>2380523.7999999998</v>
      </c>
      <c r="AM2962" s="17">
        <v>0.11082886336924599</v>
      </c>
      <c r="AN2962" s="2">
        <f t="shared" si="565"/>
        <v>1987898.25</v>
      </c>
      <c r="AO2962" s="2">
        <f t="shared" si="566"/>
        <v>2206910.4</v>
      </c>
      <c r="AP2962" s="2">
        <f t="shared" si="567"/>
        <v>1901943.7</v>
      </c>
      <c r="AQ2962" s="2">
        <f t="shared" si="568"/>
        <v>2232825.6</v>
      </c>
      <c r="AR2962" s="2">
        <f t="shared" si="569"/>
        <v>2176014.15</v>
      </c>
      <c r="AS2962" s="2">
        <f t="shared" si="570"/>
        <v>2400418.4</v>
      </c>
      <c r="AT2962" s="2">
        <f t="shared" si="571"/>
        <v>2151001.7500000005</v>
      </c>
      <c r="AU2962">
        <f t="shared" si="572"/>
        <v>179603.93592941106</v>
      </c>
      <c r="AV2962">
        <f t="shared" si="573"/>
        <v>-0.9081287620784898</v>
      </c>
      <c r="AW2962" t="str">
        <f t="shared" si="564"/>
        <v>sp|Q0PNE2-2|ELP6_HUMAN;sp|Q0PNE2|ELP6_HUMAN</v>
      </c>
      <c r="AX2962" s="20">
        <f t="shared" si="574"/>
        <v>0</v>
      </c>
      <c r="AY2962" s="21">
        <f t="shared" si="563"/>
        <v>1.2194173188168731</v>
      </c>
      <c r="AZ2962" s="21">
        <f t="shared" si="563"/>
        <v>-0.47857832043158777</v>
      </c>
      <c r="BA2962" s="21">
        <f t="shared" si="563"/>
        <v>1.3637081433241129</v>
      </c>
      <c r="BB2962" s="21">
        <f t="shared" si="563"/>
        <v>1.0473929706859779</v>
      </c>
      <c r="BC2962" s="22">
        <f t="shared" si="563"/>
        <v>2.2968324600755459</v>
      </c>
      <c r="BD2962" s="22"/>
    </row>
    <row r="2963" spans="1:56" x14ac:dyDescent="0.2">
      <c r="A2963" s="1">
        <v>2959</v>
      </c>
      <c r="B2963" s="3" t="s">
        <v>3011</v>
      </c>
      <c r="C2963" s="27">
        <v>770000000</v>
      </c>
      <c r="D2963" s="7">
        <v>802000000</v>
      </c>
      <c r="E2963" s="7">
        <v>798000000</v>
      </c>
      <c r="F2963" s="7">
        <v>741000000</v>
      </c>
      <c r="G2963" s="7">
        <v>757000000</v>
      </c>
      <c r="H2963" s="8">
        <v>743000000</v>
      </c>
      <c r="I2963" s="27">
        <v>966000000</v>
      </c>
      <c r="J2963" s="7">
        <v>722000000</v>
      </c>
      <c r="K2963" s="7">
        <v>862000000</v>
      </c>
      <c r="L2963" s="7">
        <v>620000000</v>
      </c>
      <c r="M2963" s="7">
        <v>869000000</v>
      </c>
      <c r="N2963" s="8">
        <v>888000000</v>
      </c>
      <c r="O2963" s="27">
        <v>893000000</v>
      </c>
      <c r="P2963" s="7">
        <v>830000000</v>
      </c>
      <c r="Q2963" s="7">
        <v>886000000</v>
      </c>
      <c r="R2963" s="7">
        <v>840000000</v>
      </c>
      <c r="S2963" s="7">
        <v>849000000</v>
      </c>
      <c r="T2963" s="8">
        <v>821000000</v>
      </c>
      <c r="U2963" s="27">
        <v>801000000</v>
      </c>
      <c r="V2963" s="7">
        <v>848000000</v>
      </c>
      <c r="W2963" s="7">
        <v>852000000</v>
      </c>
      <c r="X2963" s="7">
        <v>821000000</v>
      </c>
      <c r="Y2963" s="7">
        <v>956000000</v>
      </c>
      <c r="Z2963" s="8">
        <v>818000000</v>
      </c>
      <c r="AA2963" s="27">
        <v>822000000</v>
      </c>
      <c r="AB2963" s="7">
        <v>854000000</v>
      </c>
      <c r="AC2963" s="7">
        <v>835000000</v>
      </c>
      <c r="AD2963" s="7">
        <v>824000000</v>
      </c>
      <c r="AE2963" s="7">
        <v>894000000</v>
      </c>
      <c r="AF2963" s="8">
        <v>818000000</v>
      </c>
      <c r="AG2963" s="7">
        <v>931000000</v>
      </c>
      <c r="AH2963" s="7">
        <v>870000000</v>
      </c>
      <c r="AI2963" s="7">
        <v>866000000</v>
      </c>
      <c r="AJ2963" s="7">
        <v>789000000</v>
      </c>
      <c r="AK2963" s="7">
        <v>808000000</v>
      </c>
      <c r="AL2963" s="8">
        <v>545000000</v>
      </c>
      <c r="AM2963" s="17">
        <v>0.11090958599772301</v>
      </c>
      <c r="AN2963" s="2">
        <f t="shared" si="565"/>
        <v>763500000</v>
      </c>
      <c r="AO2963" s="2">
        <f t="shared" si="566"/>
        <v>865500000</v>
      </c>
      <c r="AP2963" s="2">
        <f t="shared" si="567"/>
        <v>844500000</v>
      </c>
      <c r="AQ2963" s="2">
        <f t="shared" si="568"/>
        <v>834500000</v>
      </c>
      <c r="AR2963" s="2">
        <f t="shared" si="569"/>
        <v>829500000</v>
      </c>
      <c r="AS2963" s="2">
        <f t="shared" si="570"/>
        <v>837000000</v>
      </c>
      <c r="AT2963" s="2">
        <f t="shared" si="571"/>
        <v>829083333.33333337</v>
      </c>
      <c r="AU2963">
        <f t="shared" si="572"/>
        <v>34517266.210791759</v>
      </c>
      <c r="AV2963">
        <f t="shared" si="573"/>
        <v>-1.9000152831578785</v>
      </c>
      <c r="AW2963" t="str">
        <f t="shared" si="564"/>
        <v>sp|P62280|RS11_HUMAN</v>
      </c>
      <c r="AX2963" s="20">
        <f t="shared" si="574"/>
        <v>0</v>
      </c>
      <c r="AY2963" s="21">
        <f t="shared" ref="AY2963:BC3013" si="575">(AO2963-$AT2963)/$AU2963-$AV2963</f>
        <v>2.9550428292061524</v>
      </c>
      <c r="AZ2963" s="21">
        <f t="shared" si="575"/>
        <v>2.3466516584872386</v>
      </c>
      <c r="BA2963" s="21">
        <f t="shared" si="575"/>
        <v>2.0569415771925179</v>
      </c>
      <c r="BB2963" s="21">
        <f t="shared" si="575"/>
        <v>1.9120865365451574</v>
      </c>
      <c r="BC2963" s="22">
        <f t="shared" si="575"/>
        <v>2.1293690975161979</v>
      </c>
      <c r="BD2963" s="22"/>
    </row>
    <row r="2964" spans="1:56" x14ac:dyDescent="0.2">
      <c r="A2964" s="1">
        <v>2960</v>
      </c>
      <c r="B2964" s="3" t="s">
        <v>3012</v>
      </c>
      <c r="C2964" s="27">
        <v>6268791</v>
      </c>
      <c r="D2964" s="7">
        <v>5873793.5</v>
      </c>
      <c r="E2964" s="7">
        <v>3926264.5</v>
      </c>
      <c r="F2964" s="7">
        <v>5494412.5</v>
      </c>
      <c r="G2964" s="7">
        <v>5492713.5</v>
      </c>
      <c r="H2964" s="8">
        <v>4505394</v>
      </c>
      <c r="I2964" s="27">
        <v>6728072.5</v>
      </c>
      <c r="J2964" s="7">
        <v>2407813.5</v>
      </c>
      <c r="K2964" s="7">
        <v>5533843</v>
      </c>
      <c r="L2964" s="7">
        <v>588673.93999999994</v>
      </c>
      <c r="M2964" s="7">
        <v>6310074</v>
      </c>
      <c r="N2964" s="8">
        <v>4332286</v>
      </c>
      <c r="O2964" s="27">
        <v>9172506</v>
      </c>
      <c r="P2964" s="7">
        <v>6894812</v>
      </c>
      <c r="Q2964" s="7">
        <v>6040395.5</v>
      </c>
      <c r="R2964" s="7">
        <v>6643228.5</v>
      </c>
      <c r="S2964" s="7">
        <v>4802839.5</v>
      </c>
      <c r="T2964" s="8">
        <v>5060005</v>
      </c>
      <c r="U2964" s="27">
        <v>5309234.5</v>
      </c>
      <c r="V2964" s="7">
        <v>6529932.5</v>
      </c>
      <c r="W2964" s="7">
        <v>5171586</v>
      </c>
      <c r="X2964" s="7">
        <v>5263637</v>
      </c>
      <c r="Y2964" s="7">
        <v>5194947.5</v>
      </c>
      <c r="Z2964" s="8">
        <v>6087201.5</v>
      </c>
      <c r="AA2964" s="27">
        <v>5486260</v>
      </c>
      <c r="AB2964" s="7">
        <v>7571190</v>
      </c>
      <c r="AC2964" s="7">
        <v>7918769.5</v>
      </c>
      <c r="AD2964" s="7">
        <v>5666243</v>
      </c>
      <c r="AE2964" s="7">
        <v>5957430</v>
      </c>
      <c r="AF2964" s="8">
        <v>6618905.5</v>
      </c>
      <c r="AG2964" s="7">
        <v>5314660.5</v>
      </c>
      <c r="AH2964" s="7">
        <v>6347242.5</v>
      </c>
      <c r="AI2964" s="7">
        <v>5061024</v>
      </c>
      <c r="AJ2964" s="7">
        <v>5398284</v>
      </c>
      <c r="AK2964" s="7">
        <v>5077130.5</v>
      </c>
      <c r="AL2964" s="8">
        <v>172132.05</v>
      </c>
      <c r="AM2964" s="17">
        <v>0.111038711738569</v>
      </c>
      <c r="AN2964" s="2">
        <f t="shared" si="565"/>
        <v>5493563</v>
      </c>
      <c r="AO2964" s="2">
        <f t="shared" si="566"/>
        <v>4933064.5</v>
      </c>
      <c r="AP2964" s="2">
        <f t="shared" si="567"/>
        <v>6341812</v>
      </c>
      <c r="AQ2964" s="2">
        <f t="shared" si="568"/>
        <v>5286435.75</v>
      </c>
      <c r="AR2964" s="2">
        <f t="shared" si="569"/>
        <v>6288167.75</v>
      </c>
      <c r="AS2964" s="2">
        <f t="shared" si="570"/>
        <v>5195895.5</v>
      </c>
      <c r="AT2964" s="2">
        <f t="shared" si="571"/>
        <v>5589823.083333333</v>
      </c>
      <c r="AU2964">
        <f t="shared" si="572"/>
        <v>590083.59740202629</v>
      </c>
      <c r="AV2964">
        <f t="shared" si="573"/>
        <v>-0.16312956970357989</v>
      </c>
      <c r="AW2964" t="str">
        <f t="shared" si="564"/>
        <v>sp|Q9BT67|NFIP1_HUMAN</v>
      </c>
      <c r="AX2964" s="20">
        <f t="shared" si="574"/>
        <v>0</v>
      </c>
      <c r="AY2964" s="21">
        <f t="shared" si="575"/>
        <v>-0.94986287107067335</v>
      </c>
      <c r="AZ2964" s="21">
        <f t="shared" si="575"/>
        <v>1.4375064884613029</v>
      </c>
      <c r="BA2964" s="21">
        <f t="shared" si="575"/>
        <v>-0.35101340032484135</v>
      </c>
      <c r="BB2964" s="21">
        <f t="shared" si="575"/>
        <v>1.3465969118586305</v>
      </c>
      <c r="BC2964" s="22">
        <f t="shared" si="575"/>
        <v>-0.5044497107029362</v>
      </c>
      <c r="BD2964" s="22"/>
    </row>
    <row r="2965" spans="1:56" x14ac:dyDescent="0.2">
      <c r="A2965" s="1">
        <v>2961</v>
      </c>
      <c r="B2965" s="3" t="s">
        <v>3013</v>
      </c>
      <c r="C2965" s="27">
        <v>11000000</v>
      </c>
      <c r="D2965" s="7">
        <v>15800000</v>
      </c>
      <c r="E2965" s="7">
        <v>13800000</v>
      </c>
      <c r="F2965" s="7">
        <v>13800000</v>
      </c>
      <c r="G2965" s="7">
        <v>14300000</v>
      </c>
      <c r="H2965" s="8">
        <v>14500000</v>
      </c>
      <c r="I2965" s="27">
        <v>10200000</v>
      </c>
      <c r="J2965" s="7">
        <v>15200000</v>
      </c>
      <c r="K2965" s="7">
        <v>13300000</v>
      </c>
      <c r="L2965" s="7">
        <v>15100000</v>
      </c>
      <c r="M2965" s="7">
        <v>15600000</v>
      </c>
      <c r="N2965" s="8">
        <v>11100000</v>
      </c>
      <c r="O2965" s="27">
        <v>10900000</v>
      </c>
      <c r="P2965" s="7">
        <v>14200000</v>
      </c>
      <c r="Q2965" s="7">
        <v>15700000</v>
      </c>
      <c r="R2965" s="7">
        <v>14300000</v>
      </c>
      <c r="S2965" s="7">
        <v>16100000</v>
      </c>
      <c r="T2965" s="8">
        <v>13700000</v>
      </c>
      <c r="U2965" s="27">
        <v>15500000</v>
      </c>
      <c r="V2965" s="7">
        <v>13500000</v>
      </c>
      <c r="W2965" s="7">
        <v>13800000</v>
      </c>
      <c r="X2965" s="7">
        <v>12500000</v>
      </c>
      <c r="Y2965" s="7">
        <v>15700000</v>
      </c>
      <c r="Z2965" s="8">
        <v>14200000</v>
      </c>
      <c r="AA2965" s="27">
        <v>12800000</v>
      </c>
      <c r="AB2965" s="7">
        <v>12900000</v>
      </c>
      <c r="AC2965" s="7">
        <v>17300000</v>
      </c>
      <c r="AD2965" s="7">
        <v>18000000</v>
      </c>
      <c r="AE2965" s="7">
        <v>15600000</v>
      </c>
      <c r="AF2965" s="8">
        <v>15200000</v>
      </c>
      <c r="AG2965" s="7">
        <v>8325990</v>
      </c>
      <c r="AH2965" s="7">
        <v>15000000</v>
      </c>
      <c r="AI2965" s="7">
        <v>10500000</v>
      </c>
      <c r="AJ2965" s="7">
        <v>10700000</v>
      </c>
      <c r="AK2965" s="7">
        <v>14500000</v>
      </c>
      <c r="AL2965" s="8">
        <v>15000000</v>
      </c>
      <c r="AM2965" s="17">
        <v>0.111038711738569</v>
      </c>
      <c r="AN2965" s="2">
        <f t="shared" si="565"/>
        <v>14050000</v>
      </c>
      <c r="AO2965" s="2">
        <f t="shared" si="566"/>
        <v>14200000</v>
      </c>
      <c r="AP2965" s="2">
        <f t="shared" si="567"/>
        <v>14250000</v>
      </c>
      <c r="AQ2965" s="2">
        <f t="shared" si="568"/>
        <v>14000000</v>
      </c>
      <c r="AR2965" s="2">
        <f t="shared" si="569"/>
        <v>15400000</v>
      </c>
      <c r="AS2965" s="2">
        <f t="shared" si="570"/>
        <v>12600000</v>
      </c>
      <c r="AT2965" s="2">
        <f t="shared" si="571"/>
        <v>14083333.333333334</v>
      </c>
      <c r="AU2965">
        <f t="shared" si="572"/>
        <v>892561.85593305901</v>
      </c>
      <c r="AV2965">
        <f t="shared" si="573"/>
        <v>-3.7345684348664247E-2</v>
      </c>
      <c r="AW2965" t="str">
        <f t="shared" si="564"/>
        <v>sp|Q8N573-2|OXR1_HUMAN;sp|Q8N573-5|OXR1_HUMAN;sp|Q8N573-8|OXR1_HUMAN;sp|Q8N573|OXR1_HUMAN</v>
      </c>
      <c r="AX2965" s="20">
        <f t="shared" si="574"/>
        <v>0</v>
      </c>
      <c r="AY2965" s="21">
        <f t="shared" si="575"/>
        <v>0.16805557956898598</v>
      </c>
      <c r="AZ2965" s="21">
        <f t="shared" si="575"/>
        <v>0.22407410609198131</v>
      </c>
      <c r="BA2965" s="21">
        <f t="shared" si="575"/>
        <v>-5.6018526522995334E-2</v>
      </c>
      <c r="BB2965" s="21">
        <f t="shared" si="575"/>
        <v>1.5125002161208738</v>
      </c>
      <c r="BC2965" s="22">
        <f t="shared" si="575"/>
        <v>-1.6245372691668647</v>
      </c>
      <c r="BD2965" s="22"/>
    </row>
    <row r="2966" spans="1:56" x14ac:dyDescent="0.2">
      <c r="A2966" s="1">
        <v>2962</v>
      </c>
      <c r="B2966" s="3" t="s">
        <v>3014</v>
      </c>
      <c r="C2966" s="27">
        <v>21700000</v>
      </c>
      <c r="D2966" s="7">
        <v>14800000</v>
      </c>
      <c r="E2966" s="7">
        <v>16900000</v>
      </c>
      <c r="F2966" s="7">
        <v>19800000</v>
      </c>
      <c r="G2966" s="7">
        <v>20600000</v>
      </c>
      <c r="H2966" s="8">
        <v>17600000</v>
      </c>
      <c r="I2966" s="27">
        <v>18900000</v>
      </c>
      <c r="J2966" s="7">
        <v>9366759</v>
      </c>
      <c r="K2966" s="7">
        <v>19700000</v>
      </c>
      <c r="L2966" s="7">
        <v>7923011</v>
      </c>
      <c r="M2966" s="7">
        <v>22900000</v>
      </c>
      <c r="N2966" s="8">
        <v>19500000</v>
      </c>
      <c r="O2966" s="27">
        <v>24900000</v>
      </c>
      <c r="P2966" s="7">
        <v>20400000</v>
      </c>
      <c r="Q2966" s="7">
        <v>20200000</v>
      </c>
      <c r="R2966" s="7">
        <v>21900000</v>
      </c>
      <c r="S2966" s="7">
        <v>19400000</v>
      </c>
      <c r="T2966" s="8">
        <v>18600000</v>
      </c>
      <c r="U2966" s="27">
        <v>23800000</v>
      </c>
      <c r="V2966" s="7">
        <v>19700000</v>
      </c>
      <c r="W2966" s="7">
        <v>22800000</v>
      </c>
      <c r="X2966" s="7">
        <v>22300000</v>
      </c>
      <c r="Y2966" s="7">
        <v>25900000</v>
      </c>
      <c r="Z2966" s="8">
        <v>18300000</v>
      </c>
      <c r="AA2966" s="27">
        <v>15500000</v>
      </c>
      <c r="AB2966" s="7">
        <v>19500000</v>
      </c>
      <c r="AC2966" s="7">
        <v>22300000</v>
      </c>
      <c r="AD2966" s="7">
        <v>24400000</v>
      </c>
      <c r="AE2966" s="7">
        <v>22500000</v>
      </c>
      <c r="AF2966" s="8">
        <v>23200000</v>
      </c>
      <c r="AG2966" s="7">
        <v>23600000</v>
      </c>
      <c r="AH2966" s="7">
        <v>25100000</v>
      </c>
      <c r="AI2966" s="7">
        <v>21200000</v>
      </c>
      <c r="AJ2966" s="7">
        <v>25100000</v>
      </c>
      <c r="AK2966" s="7">
        <v>20600000</v>
      </c>
      <c r="AL2966" s="8">
        <v>5816182</v>
      </c>
      <c r="AM2966" s="17">
        <v>0.111061378541749</v>
      </c>
      <c r="AN2966" s="2">
        <f t="shared" si="565"/>
        <v>18700000</v>
      </c>
      <c r="AO2966" s="2">
        <f t="shared" si="566"/>
        <v>19200000</v>
      </c>
      <c r="AP2966" s="2">
        <f t="shared" si="567"/>
        <v>20300000</v>
      </c>
      <c r="AQ2966" s="2">
        <f t="shared" si="568"/>
        <v>22550000</v>
      </c>
      <c r="AR2966" s="2">
        <f t="shared" si="569"/>
        <v>22400000</v>
      </c>
      <c r="AS2966" s="2">
        <f t="shared" si="570"/>
        <v>22400000</v>
      </c>
      <c r="AT2966" s="2">
        <f t="shared" si="571"/>
        <v>20925000</v>
      </c>
      <c r="AU2966">
        <f t="shared" si="572"/>
        <v>1749785.7011645741</v>
      </c>
      <c r="AV2966">
        <f t="shared" si="573"/>
        <v>-1.2715842851608319</v>
      </c>
      <c r="AW2966" t="str">
        <f t="shared" si="564"/>
        <v>sp|Q9HD45|TM9S3_HUMAN</v>
      </c>
      <c r="AX2966" s="20">
        <f t="shared" si="574"/>
        <v>0</v>
      </c>
      <c r="AY2966" s="21">
        <f t="shared" si="575"/>
        <v>0.28574927756423185</v>
      </c>
      <c r="AZ2966" s="21">
        <f t="shared" si="575"/>
        <v>0.91439768820554201</v>
      </c>
      <c r="BA2966" s="21">
        <f t="shared" si="575"/>
        <v>2.2002694372445855</v>
      </c>
      <c r="BB2966" s="21">
        <f t="shared" si="575"/>
        <v>2.1145446539753161</v>
      </c>
      <c r="BC2966" s="22">
        <f t="shared" si="575"/>
        <v>2.1145446539753161</v>
      </c>
      <c r="BD2966" s="22"/>
    </row>
    <row r="2967" spans="1:56" x14ac:dyDescent="0.2">
      <c r="A2967" s="1">
        <v>2963</v>
      </c>
      <c r="B2967" s="3" t="s">
        <v>3015</v>
      </c>
      <c r="C2967" s="27">
        <v>2756370.5</v>
      </c>
      <c r="D2967" s="7">
        <v>3009592</v>
      </c>
      <c r="E2967" s="7">
        <v>3940032.5</v>
      </c>
      <c r="F2967" s="7">
        <v>4251706.5</v>
      </c>
      <c r="G2967" s="7">
        <v>2947777</v>
      </c>
      <c r="H2967" s="8">
        <v>3364663.5</v>
      </c>
      <c r="I2967" s="27">
        <v>1707362.1</v>
      </c>
      <c r="J2967" s="7">
        <v>1774748.6</v>
      </c>
      <c r="K2967" s="7">
        <v>3405315</v>
      </c>
      <c r="L2967" s="7">
        <v>3161452.2</v>
      </c>
      <c r="M2967" s="7">
        <v>2714466.5</v>
      </c>
      <c r="N2967" s="8">
        <v>2621334</v>
      </c>
      <c r="O2967" s="27">
        <v>2690831.2</v>
      </c>
      <c r="P2967" s="7">
        <v>2506838.7999999998</v>
      </c>
      <c r="Q2967" s="7">
        <v>2582678.2000000002</v>
      </c>
      <c r="R2967" s="7">
        <v>3141559.5</v>
      </c>
      <c r="S2967" s="7">
        <v>3139760.5</v>
      </c>
      <c r="T2967" s="8">
        <v>2474522</v>
      </c>
      <c r="U2967" s="27">
        <v>3262354</v>
      </c>
      <c r="V2967" s="7">
        <v>2269368.7999999998</v>
      </c>
      <c r="W2967" s="7">
        <v>2964743.5</v>
      </c>
      <c r="X2967" s="7">
        <v>4126898</v>
      </c>
      <c r="Y2967" s="7">
        <v>3423990.5</v>
      </c>
      <c r="Z2967" s="8">
        <v>2374647.2000000002</v>
      </c>
      <c r="AA2967" s="27">
        <v>2001859</v>
      </c>
      <c r="AB2967" s="7">
        <v>4188188</v>
      </c>
      <c r="AC2967" s="7">
        <v>4552958</v>
      </c>
      <c r="AD2967" s="7">
        <v>5797842.5</v>
      </c>
      <c r="AE2967" s="7">
        <v>4707016.5</v>
      </c>
      <c r="AF2967" s="8">
        <v>3165340</v>
      </c>
      <c r="AG2967" s="7">
        <v>3099261.5</v>
      </c>
      <c r="AH2967" s="7">
        <v>3950369</v>
      </c>
      <c r="AI2967" s="7">
        <v>3997398.5</v>
      </c>
      <c r="AJ2967" s="7">
        <v>4856950</v>
      </c>
      <c r="AK2967" s="7">
        <v>3489980</v>
      </c>
      <c r="AL2967" s="8">
        <v>1511144.5</v>
      </c>
      <c r="AM2967" s="17">
        <v>0.111070169919312</v>
      </c>
      <c r="AN2967" s="2">
        <f t="shared" si="565"/>
        <v>3187127.75</v>
      </c>
      <c r="AO2967" s="2">
        <f t="shared" si="566"/>
        <v>2667900.25</v>
      </c>
      <c r="AP2967" s="2">
        <f t="shared" si="567"/>
        <v>2636754.7000000002</v>
      </c>
      <c r="AQ2967" s="2">
        <f t="shared" si="568"/>
        <v>3113548.75</v>
      </c>
      <c r="AR2967" s="2">
        <f t="shared" si="569"/>
        <v>4370573</v>
      </c>
      <c r="AS2967" s="2">
        <f t="shared" si="570"/>
        <v>3720174.5</v>
      </c>
      <c r="AT2967" s="2">
        <f t="shared" si="571"/>
        <v>3282679.8249999997</v>
      </c>
      <c r="AU2967">
        <f t="shared" si="572"/>
        <v>664503.10208092351</v>
      </c>
      <c r="AV2967">
        <f t="shared" si="573"/>
        <v>-0.14379477642884403</v>
      </c>
      <c r="AW2967" t="str">
        <f t="shared" si="564"/>
        <v>sp|Q8NC51-3|PAIRB_HUMAN</v>
      </c>
      <c r="AX2967" s="20">
        <f t="shared" si="574"/>
        <v>0</v>
      </c>
      <c r="AY2967" s="21">
        <f t="shared" si="575"/>
        <v>-0.78137708969907593</v>
      </c>
      <c r="AZ2967" s="21">
        <f t="shared" si="575"/>
        <v>-0.82824752552167191</v>
      </c>
      <c r="BA2967" s="21">
        <f t="shared" si="575"/>
        <v>-0.11072785028329263</v>
      </c>
      <c r="BB2967" s="21">
        <f t="shared" si="575"/>
        <v>1.7809476679551746</v>
      </c>
      <c r="BC2967" s="22">
        <f t="shared" si="575"/>
        <v>0.80217345612193292</v>
      </c>
      <c r="BD2967" s="22"/>
    </row>
    <row r="2968" spans="1:56" x14ac:dyDescent="0.2">
      <c r="A2968" s="1">
        <v>2964</v>
      </c>
      <c r="B2968" s="3" t="s">
        <v>3016</v>
      </c>
      <c r="C2968" s="27">
        <v>9780411</v>
      </c>
      <c r="D2968" s="7">
        <v>16000000</v>
      </c>
      <c r="E2968" s="7">
        <v>12200000</v>
      </c>
      <c r="F2968" s="7">
        <v>15600000</v>
      </c>
      <c r="G2968" s="7">
        <v>15100000</v>
      </c>
      <c r="H2968" s="8">
        <v>14400000</v>
      </c>
      <c r="I2968" s="27">
        <v>12700000</v>
      </c>
      <c r="J2968" s="7">
        <v>12900000</v>
      </c>
      <c r="K2968" s="7">
        <v>15700000</v>
      </c>
      <c r="L2968" s="7">
        <v>15600000</v>
      </c>
      <c r="M2968" s="7">
        <v>14700000</v>
      </c>
      <c r="N2968" s="8">
        <v>11500000</v>
      </c>
      <c r="O2968" s="27">
        <v>11400000</v>
      </c>
      <c r="P2968" s="7">
        <v>16500000</v>
      </c>
      <c r="Q2968" s="7">
        <v>15100000</v>
      </c>
      <c r="R2968" s="7">
        <v>14600000</v>
      </c>
      <c r="S2968" s="7">
        <v>13900000</v>
      </c>
      <c r="T2968" s="8">
        <v>15600000</v>
      </c>
      <c r="U2968" s="27">
        <v>15100000</v>
      </c>
      <c r="V2968" s="7">
        <v>16500000</v>
      </c>
      <c r="W2968" s="7">
        <v>14800000</v>
      </c>
      <c r="X2968" s="7">
        <v>15000000</v>
      </c>
      <c r="Y2968" s="7">
        <v>11400000</v>
      </c>
      <c r="Z2968" s="8">
        <v>12200000</v>
      </c>
      <c r="AA2968" s="27">
        <v>13300000</v>
      </c>
      <c r="AB2968" s="7">
        <v>19400000</v>
      </c>
      <c r="AC2968" s="7">
        <v>17400000</v>
      </c>
      <c r="AD2968" s="7">
        <v>15800000</v>
      </c>
      <c r="AE2968" s="7">
        <v>14700000</v>
      </c>
      <c r="AF2968" s="8">
        <v>12300000</v>
      </c>
      <c r="AG2968" s="7">
        <v>12800000</v>
      </c>
      <c r="AH2968" s="7">
        <v>20200000</v>
      </c>
      <c r="AI2968" s="7">
        <v>16100000</v>
      </c>
      <c r="AJ2968" s="7">
        <v>14200000</v>
      </c>
      <c r="AK2968" s="7">
        <v>17700000</v>
      </c>
      <c r="AL2968" s="8">
        <v>13700000</v>
      </c>
      <c r="AM2968" s="17">
        <v>0.111070169919312</v>
      </c>
      <c r="AN2968" s="2">
        <f t="shared" si="565"/>
        <v>14750000</v>
      </c>
      <c r="AO2968" s="2">
        <f t="shared" si="566"/>
        <v>13800000</v>
      </c>
      <c r="AP2968" s="2">
        <f t="shared" si="567"/>
        <v>14850000</v>
      </c>
      <c r="AQ2968" s="2">
        <f t="shared" si="568"/>
        <v>14900000</v>
      </c>
      <c r="AR2968" s="2">
        <f t="shared" si="569"/>
        <v>15250000</v>
      </c>
      <c r="AS2968" s="2">
        <f t="shared" si="570"/>
        <v>15150000</v>
      </c>
      <c r="AT2968" s="2">
        <f t="shared" si="571"/>
        <v>14783333.333333334</v>
      </c>
      <c r="AU2968">
        <f t="shared" si="572"/>
        <v>517365.1192984184</v>
      </c>
      <c r="AV2968">
        <f t="shared" si="573"/>
        <v>-6.4429031045881435E-2</v>
      </c>
      <c r="AW2968" t="str">
        <f t="shared" si="564"/>
        <v>sp|Q9BXY0|MAK16_HUMAN</v>
      </c>
      <c r="AX2968" s="20">
        <f t="shared" si="574"/>
        <v>0</v>
      </c>
      <c r="AY2968" s="21">
        <f t="shared" si="575"/>
        <v>-1.8362273848075867</v>
      </c>
      <c r="AZ2968" s="21">
        <f t="shared" si="575"/>
        <v>0.19328709313764073</v>
      </c>
      <c r="BA2968" s="21">
        <f t="shared" si="575"/>
        <v>0.28993063970646105</v>
      </c>
      <c r="BB2968" s="21">
        <f t="shared" si="575"/>
        <v>0.96643546568820349</v>
      </c>
      <c r="BC2968" s="22">
        <f t="shared" si="575"/>
        <v>0.77314837255056279</v>
      </c>
      <c r="BD2968" s="22"/>
    </row>
    <row r="2969" spans="1:56" x14ac:dyDescent="0.2">
      <c r="A2969" s="1">
        <v>2965</v>
      </c>
      <c r="B2969" s="3" t="s">
        <v>3017</v>
      </c>
      <c r="C2969" s="27">
        <v>3230149.5</v>
      </c>
      <c r="D2969" s="7">
        <v>3069632.8</v>
      </c>
      <c r="E2969" s="7">
        <v>3457421.8</v>
      </c>
      <c r="F2969" s="7">
        <v>2869515.2</v>
      </c>
      <c r="G2969" s="7">
        <v>2960970.8</v>
      </c>
      <c r="H2969" s="8">
        <v>3539297</v>
      </c>
      <c r="I2969" s="27">
        <v>2640972.7999999998</v>
      </c>
      <c r="J2969" s="7">
        <v>2860759.2</v>
      </c>
      <c r="K2969" s="7">
        <v>2656585.5</v>
      </c>
      <c r="L2969" s="7">
        <v>3051751</v>
      </c>
      <c r="M2969" s="7">
        <v>3260380</v>
      </c>
      <c r="N2969" s="8">
        <v>3810980.5</v>
      </c>
      <c r="O2969" s="27">
        <v>3373876</v>
      </c>
      <c r="P2969" s="7">
        <v>3228365.8</v>
      </c>
      <c r="Q2969" s="7">
        <v>2962488</v>
      </c>
      <c r="R2969" s="7">
        <v>3697028</v>
      </c>
      <c r="S2969" s="7">
        <v>3692460.2</v>
      </c>
      <c r="T2969" s="8">
        <v>3202854.2</v>
      </c>
      <c r="U2969" s="27">
        <v>3159069</v>
      </c>
      <c r="V2969" s="7">
        <v>2810298</v>
      </c>
      <c r="W2969" s="7">
        <v>3252743.8</v>
      </c>
      <c r="X2969" s="7">
        <v>2812475.5</v>
      </c>
      <c r="Y2969" s="7">
        <v>4080153</v>
      </c>
      <c r="Z2969" s="8">
        <v>3581694.2</v>
      </c>
      <c r="AA2969" s="27">
        <v>3413292.8</v>
      </c>
      <c r="AB2969" s="7">
        <v>3550630.8</v>
      </c>
      <c r="AC2969" s="7">
        <v>3385318.5</v>
      </c>
      <c r="AD2969" s="7">
        <v>3857108</v>
      </c>
      <c r="AE2969" s="7">
        <v>3622451</v>
      </c>
      <c r="AF2969" s="8">
        <v>3784584.5</v>
      </c>
      <c r="AG2969" s="7">
        <v>3951531.5</v>
      </c>
      <c r="AH2969" s="7">
        <v>2946410.2</v>
      </c>
      <c r="AI2969" s="7">
        <v>3653516</v>
      </c>
      <c r="AJ2969" s="7">
        <v>3790168</v>
      </c>
      <c r="AK2969" s="7">
        <v>3480310.5</v>
      </c>
      <c r="AL2969" s="8">
        <v>2393223.5</v>
      </c>
      <c r="AM2969" s="17">
        <v>0.111070169919312</v>
      </c>
      <c r="AN2969" s="2">
        <f t="shared" si="565"/>
        <v>3149891.15</v>
      </c>
      <c r="AO2969" s="2">
        <f t="shared" si="566"/>
        <v>2956255.1</v>
      </c>
      <c r="AP2969" s="2">
        <f t="shared" si="567"/>
        <v>3301120.9</v>
      </c>
      <c r="AQ2969" s="2">
        <f t="shared" si="568"/>
        <v>3205906.4</v>
      </c>
      <c r="AR2969" s="2">
        <f t="shared" si="569"/>
        <v>3586540.9</v>
      </c>
      <c r="AS2969" s="2">
        <f t="shared" si="570"/>
        <v>3566913.25</v>
      </c>
      <c r="AT2969" s="2">
        <f t="shared" si="571"/>
        <v>3294437.9500000007</v>
      </c>
      <c r="AU2969">
        <f t="shared" si="572"/>
        <v>246053.18006449743</v>
      </c>
      <c r="AV2969">
        <f t="shared" si="573"/>
        <v>-0.58746162094759746</v>
      </c>
      <c r="AW2969" t="str">
        <f t="shared" si="564"/>
        <v>sp|Q92667|AKAP1_HUMAN</v>
      </c>
      <c r="AX2969" s="20">
        <f t="shared" si="574"/>
        <v>0</v>
      </c>
      <c r="AY2969" s="21">
        <f t="shared" si="575"/>
        <v>-0.78696828851893896</v>
      </c>
      <c r="AZ2969" s="21">
        <f t="shared" si="575"/>
        <v>0.61462221280927332</v>
      </c>
      <c r="BA2969" s="21">
        <f t="shared" si="575"/>
        <v>0.22765505402253622</v>
      </c>
      <c r="BB2969" s="21">
        <f t="shared" si="575"/>
        <v>1.7746153489483123</v>
      </c>
      <c r="BC2969" s="22">
        <f t="shared" si="575"/>
        <v>1.694845398424385</v>
      </c>
      <c r="BD2969" s="22"/>
    </row>
    <row r="2970" spans="1:56" x14ac:dyDescent="0.2">
      <c r="A2970" s="1">
        <v>2966</v>
      </c>
      <c r="B2970" s="3" t="s">
        <v>3018</v>
      </c>
      <c r="C2970" s="27">
        <v>672480.5</v>
      </c>
      <c r="D2970" s="7">
        <v>1744139.8</v>
      </c>
      <c r="E2970" s="7">
        <v>1274729.8</v>
      </c>
      <c r="F2970" s="7">
        <v>1218482</v>
      </c>
      <c r="G2970" s="7">
        <v>1599626.4</v>
      </c>
      <c r="H2970" s="8">
        <v>1658071.5</v>
      </c>
      <c r="I2970" s="27">
        <v>1075838.5</v>
      </c>
      <c r="J2970" s="7">
        <v>1247148.6000000001</v>
      </c>
      <c r="K2970" s="7">
        <v>1562846.1</v>
      </c>
      <c r="L2970" s="7">
        <v>866739.19999999995</v>
      </c>
      <c r="M2970" s="7">
        <v>1888768</v>
      </c>
      <c r="N2970" s="8">
        <v>634221.75</v>
      </c>
      <c r="O2970" s="27">
        <v>1329184</v>
      </c>
      <c r="P2970" s="7">
        <v>1558065.5</v>
      </c>
      <c r="Q2970" s="7">
        <v>1199639.8</v>
      </c>
      <c r="R2970" s="7">
        <v>1360474</v>
      </c>
      <c r="S2970" s="7">
        <v>1253025.3999999999</v>
      </c>
      <c r="T2970" s="8">
        <v>1416325.8</v>
      </c>
      <c r="U2970" s="27">
        <v>1936760.1</v>
      </c>
      <c r="V2970" s="7">
        <v>1776748.2</v>
      </c>
      <c r="W2970" s="7">
        <v>1905824.2</v>
      </c>
      <c r="X2970" s="7">
        <v>1423041.2</v>
      </c>
      <c r="Y2970" s="7">
        <v>1327306.8999999999</v>
      </c>
      <c r="Z2970" s="8">
        <v>1219425.8</v>
      </c>
      <c r="AA2970" s="27">
        <v>1424732.8</v>
      </c>
      <c r="AB2970" s="7">
        <v>1732043.2</v>
      </c>
      <c r="AC2970" s="7">
        <v>1326482.8999999999</v>
      </c>
      <c r="AD2970" s="7">
        <v>1689196.2</v>
      </c>
      <c r="AE2970" s="7">
        <v>1736228.2</v>
      </c>
      <c r="AF2970" s="8">
        <v>1491842</v>
      </c>
      <c r="AG2970" s="7">
        <v>788208.6</v>
      </c>
      <c r="AH2970" s="7">
        <v>1263953.3999999999</v>
      </c>
      <c r="AI2970" s="7">
        <v>1652288.8</v>
      </c>
      <c r="AJ2970" s="7">
        <v>1478035.6</v>
      </c>
      <c r="AK2970" s="7">
        <v>1783096.1</v>
      </c>
      <c r="AL2970" s="8">
        <v>804093.43999999994</v>
      </c>
      <c r="AM2970" s="17">
        <v>0.111070169919312</v>
      </c>
      <c r="AN2970" s="2">
        <f t="shared" si="565"/>
        <v>1437178.1</v>
      </c>
      <c r="AO2970" s="2">
        <f t="shared" si="566"/>
        <v>1161493.55</v>
      </c>
      <c r="AP2970" s="2">
        <f t="shared" si="567"/>
        <v>1344829</v>
      </c>
      <c r="AQ2970" s="2">
        <f t="shared" si="568"/>
        <v>1599894.7</v>
      </c>
      <c r="AR2970" s="2">
        <f t="shared" si="569"/>
        <v>1590519.1</v>
      </c>
      <c r="AS2970" s="2">
        <f t="shared" si="570"/>
        <v>1370994.5</v>
      </c>
      <c r="AT2970" s="2">
        <f t="shared" si="571"/>
        <v>1417484.8250000002</v>
      </c>
      <c r="AU2970">
        <f t="shared" si="572"/>
        <v>165271.7761771052</v>
      </c>
      <c r="AV2970">
        <f t="shared" si="573"/>
        <v>0.11915691508571069</v>
      </c>
      <c r="AW2970" t="str">
        <f t="shared" si="564"/>
        <v>sp|O14976|GAK_HUMAN</v>
      </c>
      <c r="AX2970" s="20">
        <f t="shared" si="574"/>
        <v>0</v>
      </c>
      <c r="AY2970" s="21">
        <f t="shared" si="575"/>
        <v>-1.6680679325705108</v>
      </c>
      <c r="AZ2970" s="21">
        <f t="shared" si="575"/>
        <v>-0.55877114735572775</v>
      </c>
      <c r="BA2970" s="21">
        <f t="shared" si="575"/>
        <v>0.98453954912200359</v>
      </c>
      <c r="BB2970" s="21">
        <f t="shared" si="575"/>
        <v>0.92781116986169387</v>
      </c>
      <c r="BC2970" s="22">
        <f t="shared" si="575"/>
        <v>-0.40045312957172896</v>
      </c>
      <c r="BD2970" s="22"/>
    </row>
    <row r="2971" spans="1:56" x14ac:dyDescent="0.2">
      <c r="A2971" s="1">
        <v>2967</v>
      </c>
      <c r="B2971" s="3" t="s">
        <v>3019</v>
      </c>
      <c r="C2971" s="27">
        <v>820084.25</v>
      </c>
      <c r="D2971" s="7">
        <v>722365.1</v>
      </c>
      <c r="E2971" s="7">
        <v>367546.94</v>
      </c>
      <c r="F2971" s="7">
        <v>666404.6</v>
      </c>
      <c r="G2971" s="7">
        <v>738443.25</v>
      </c>
      <c r="H2971" s="8">
        <v>847497.9</v>
      </c>
      <c r="I2971" s="27">
        <v>1547920.9</v>
      </c>
      <c r="J2971" s="7">
        <v>849011.94</v>
      </c>
      <c r="K2971" s="7">
        <v>1605314.8</v>
      </c>
      <c r="L2971" s="7">
        <v>970763.94</v>
      </c>
      <c r="M2971" s="7">
        <v>1477446.8</v>
      </c>
      <c r="N2971" s="8">
        <v>1782225.9</v>
      </c>
      <c r="O2971" s="27">
        <v>1494782.2</v>
      </c>
      <c r="P2971" s="7">
        <v>1272139.5</v>
      </c>
      <c r="Q2971" s="7">
        <v>1257774.8999999999</v>
      </c>
      <c r="R2971" s="7">
        <v>1317764.2</v>
      </c>
      <c r="S2971" s="7">
        <v>1457755</v>
      </c>
      <c r="T2971" s="8">
        <v>1469965.9</v>
      </c>
      <c r="U2971" s="27">
        <v>1540826.8</v>
      </c>
      <c r="V2971" s="7">
        <v>680437.44</v>
      </c>
      <c r="W2971" s="7">
        <v>1213342.2</v>
      </c>
      <c r="X2971" s="7">
        <v>1451740.8</v>
      </c>
      <c r="Y2971" s="7">
        <v>1267458.6000000001</v>
      </c>
      <c r="Z2971" s="8">
        <v>1499471.8</v>
      </c>
      <c r="AA2971" s="27">
        <v>864631.5</v>
      </c>
      <c r="AB2971" s="7">
        <v>1157566.3999999999</v>
      </c>
      <c r="AC2971" s="7">
        <v>1131323.1000000001</v>
      </c>
      <c r="AD2971" s="7">
        <v>993509.7</v>
      </c>
      <c r="AE2971" s="7">
        <v>1112306</v>
      </c>
      <c r="AF2971" s="8">
        <v>1378751.9</v>
      </c>
      <c r="AG2971" s="7">
        <v>1691112.2</v>
      </c>
      <c r="AH2971" s="7">
        <v>1072642.3999999999</v>
      </c>
      <c r="AI2971" s="7">
        <v>1486491.4</v>
      </c>
      <c r="AJ2971" s="7">
        <v>1059893.8</v>
      </c>
      <c r="AK2971" s="7">
        <v>1065273.2</v>
      </c>
      <c r="AL2971" s="8">
        <v>983019.8</v>
      </c>
      <c r="AM2971" s="17">
        <v>0.111070169919312</v>
      </c>
      <c r="AN2971" s="2">
        <f t="shared" si="565"/>
        <v>730404.17500000005</v>
      </c>
      <c r="AO2971" s="2">
        <f t="shared" si="566"/>
        <v>1512683.85</v>
      </c>
      <c r="AP2971" s="2">
        <f t="shared" si="567"/>
        <v>1387759.6</v>
      </c>
      <c r="AQ2971" s="2">
        <f t="shared" si="568"/>
        <v>1359599.7000000002</v>
      </c>
      <c r="AR2971" s="2">
        <f t="shared" si="569"/>
        <v>1121814.55</v>
      </c>
      <c r="AS2971" s="2">
        <f t="shared" si="570"/>
        <v>1068957.7999999998</v>
      </c>
      <c r="AT2971" s="2">
        <f t="shared" si="571"/>
        <v>1196869.9458333335</v>
      </c>
      <c r="AU2971">
        <f t="shared" si="572"/>
        <v>283634.76510418369</v>
      </c>
      <c r="AV2971">
        <f t="shared" si="573"/>
        <v>-1.6446001274279369</v>
      </c>
      <c r="AW2971" t="str">
        <f t="shared" si="564"/>
        <v>sp|Q9NZJ0|DTL_HUMAN</v>
      </c>
      <c r="AX2971" s="20">
        <f t="shared" si="574"/>
        <v>0</v>
      </c>
      <c r="AY2971" s="21">
        <f t="shared" si="575"/>
        <v>2.7580528596790872</v>
      </c>
      <c r="AZ2971" s="21">
        <f t="shared" si="575"/>
        <v>2.3176123165245368</v>
      </c>
      <c r="BA2971" s="21">
        <f t="shared" si="575"/>
        <v>2.2183300582666101</v>
      </c>
      <c r="BB2971" s="21">
        <f t="shared" si="575"/>
        <v>1.3799802533241246</v>
      </c>
      <c r="BC2971" s="22">
        <f t="shared" si="575"/>
        <v>1.1936252767732596</v>
      </c>
      <c r="BD2971" s="22"/>
    </row>
    <row r="2972" spans="1:56" x14ac:dyDescent="0.2">
      <c r="A2972" s="1">
        <v>2968</v>
      </c>
      <c r="B2972" s="3" t="s">
        <v>3020</v>
      </c>
      <c r="C2972" s="27">
        <v>14600000</v>
      </c>
      <c r="D2972" s="7">
        <v>15300000</v>
      </c>
      <c r="E2972" s="7">
        <v>13800000</v>
      </c>
      <c r="F2972" s="7">
        <v>12800000</v>
      </c>
      <c r="G2972" s="7">
        <v>14100000</v>
      </c>
      <c r="H2972" s="8">
        <v>15100000</v>
      </c>
      <c r="I2972" s="27">
        <v>15400000</v>
      </c>
      <c r="J2972" s="7">
        <v>16900000</v>
      </c>
      <c r="K2972" s="7">
        <v>12500000</v>
      </c>
      <c r="L2972" s="7">
        <v>17500000</v>
      </c>
      <c r="M2972" s="7">
        <v>14500000</v>
      </c>
      <c r="N2972" s="8">
        <v>15800000</v>
      </c>
      <c r="O2972" s="27">
        <v>18300000</v>
      </c>
      <c r="P2972" s="7">
        <v>16100000</v>
      </c>
      <c r="Q2972" s="7">
        <v>16800000</v>
      </c>
      <c r="R2972" s="7">
        <v>15200000</v>
      </c>
      <c r="S2972" s="7">
        <v>15100000</v>
      </c>
      <c r="T2972" s="8">
        <v>14600000</v>
      </c>
      <c r="U2972" s="27">
        <v>17400000</v>
      </c>
      <c r="V2972" s="7">
        <v>15200000</v>
      </c>
      <c r="W2972" s="7">
        <v>16200000</v>
      </c>
      <c r="X2972" s="7">
        <v>15500000</v>
      </c>
      <c r="Y2972" s="7">
        <v>18000000</v>
      </c>
      <c r="Z2972" s="8">
        <v>14900000</v>
      </c>
      <c r="AA2972" s="27">
        <v>16100000</v>
      </c>
      <c r="AB2972" s="7">
        <v>14900000</v>
      </c>
      <c r="AC2972" s="7">
        <v>16100000</v>
      </c>
      <c r="AD2972" s="7">
        <v>14500000</v>
      </c>
      <c r="AE2972" s="7">
        <v>14700000</v>
      </c>
      <c r="AF2972" s="8">
        <v>13000000</v>
      </c>
      <c r="AG2972" s="7">
        <v>15700000</v>
      </c>
      <c r="AH2972" s="7">
        <v>14700000</v>
      </c>
      <c r="AI2972" s="7">
        <v>14100000</v>
      </c>
      <c r="AJ2972" s="7">
        <v>14900000</v>
      </c>
      <c r="AK2972" s="7">
        <v>14700000</v>
      </c>
      <c r="AL2972" s="8">
        <v>16200000</v>
      </c>
      <c r="AM2972" s="17">
        <v>0.111074418182007</v>
      </c>
      <c r="AN2972" s="2">
        <f t="shared" si="565"/>
        <v>14350000</v>
      </c>
      <c r="AO2972" s="2">
        <f t="shared" si="566"/>
        <v>15600000</v>
      </c>
      <c r="AP2972" s="2">
        <f t="shared" si="567"/>
        <v>15650000</v>
      </c>
      <c r="AQ2972" s="2">
        <f t="shared" si="568"/>
        <v>15850000</v>
      </c>
      <c r="AR2972" s="2">
        <f t="shared" si="569"/>
        <v>14800000</v>
      </c>
      <c r="AS2972" s="2">
        <f t="shared" si="570"/>
        <v>14800000</v>
      </c>
      <c r="AT2972" s="2">
        <f t="shared" si="571"/>
        <v>15175000</v>
      </c>
      <c r="AU2972">
        <f t="shared" si="572"/>
        <v>603945.36176710553</v>
      </c>
      <c r="AV2972">
        <f t="shared" si="573"/>
        <v>-1.3660176105767294</v>
      </c>
      <c r="AW2972" t="str">
        <f t="shared" si="564"/>
        <v>sp|O95721|SNP29_HUMAN</v>
      </c>
      <c r="AX2972" s="20">
        <f t="shared" si="574"/>
        <v>0</v>
      </c>
      <c r="AY2972" s="21">
        <f t="shared" si="575"/>
        <v>2.0697236523889839</v>
      </c>
      <c r="AZ2972" s="21">
        <f t="shared" si="575"/>
        <v>2.1525125984845435</v>
      </c>
      <c r="BA2972" s="21">
        <f t="shared" si="575"/>
        <v>2.4836683828667807</v>
      </c>
      <c r="BB2972" s="21">
        <f t="shared" si="575"/>
        <v>0.74510051486003415</v>
      </c>
      <c r="BC2972" s="22">
        <f t="shared" si="575"/>
        <v>0.74510051486003415</v>
      </c>
      <c r="BD2972" s="22"/>
    </row>
    <row r="2973" spans="1:56" x14ac:dyDescent="0.2">
      <c r="A2973" s="1">
        <v>2969</v>
      </c>
      <c r="B2973" s="3" t="s">
        <v>3021</v>
      </c>
      <c r="C2973" s="27">
        <v>13000000</v>
      </c>
      <c r="D2973" s="7">
        <v>12500000</v>
      </c>
      <c r="E2973" s="7">
        <v>8422728</v>
      </c>
      <c r="F2973" s="7">
        <v>9292487</v>
      </c>
      <c r="G2973" s="7">
        <v>8478594</v>
      </c>
      <c r="H2973" s="8">
        <v>7833584.5</v>
      </c>
      <c r="I2973" s="27">
        <v>15200000</v>
      </c>
      <c r="J2973" s="7">
        <v>9789852</v>
      </c>
      <c r="K2973" s="7">
        <v>11500000</v>
      </c>
      <c r="L2973" s="7">
        <v>6949363</v>
      </c>
      <c r="M2973" s="7">
        <v>11000000</v>
      </c>
      <c r="N2973" s="8">
        <v>9820943</v>
      </c>
      <c r="O2973" s="27">
        <v>13300000</v>
      </c>
      <c r="P2973" s="7">
        <v>13900000</v>
      </c>
      <c r="Q2973" s="7">
        <v>11800000</v>
      </c>
      <c r="R2973" s="7">
        <v>10600000</v>
      </c>
      <c r="S2973" s="7">
        <v>9227918</v>
      </c>
      <c r="T2973" s="8">
        <v>9828830</v>
      </c>
      <c r="U2973" s="27">
        <v>15600000</v>
      </c>
      <c r="V2973" s="7">
        <v>12500000</v>
      </c>
      <c r="W2973" s="7">
        <v>11800000</v>
      </c>
      <c r="X2973" s="7">
        <v>10400000</v>
      </c>
      <c r="Y2973" s="7">
        <v>9539897</v>
      </c>
      <c r="Z2973" s="8">
        <v>8951881</v>
      </c>
      <c r="AA2973" s="27">
        <v>12600000</v>
      </c>
      <c r="AB2973" s="7">
        <v>15500000</v>
      </c>
      <c r="AC2973" s="7">
        <v>13600000</v>
      </c>
      <c r="AD2973" s="7">
        <v>13300000</v>
      </c>
      <c r="AE2973" s="7">
        <v>11400000</v>
      </c>
      <c r="AF2973" s="8">
        <v>10100000</v>
      </c>
      <c r="AG2973" s="7">
        <v>13200000</v>
      </c>
      <c r="AH2973" s="7">
        <v>13700000</v>
      </c>
      <c r="AI2973" s="7">
        <v>11800000</v>
      </c>
      <c r="AJ2973" s="7">
        <v>10300000</v>
      </c>
      <c r="AK2973" s="7">
        <v>9719576</v>
      </c>
      <c r="AL2973" s="8">
        <v>4357558.5</v>
      </c>
      <c r="AM2973" s="17">
        <v>0.11117122357024301</v>
      </c>
      <c r="AN2973" s="2">
        <f t="shared" si="565"/>
        <v>8885540.5</v>
      </c>
      <c r="AO2973" s="2">
        <f t="shared" si="566"/>
        <v>10410471.5</v>
      </c>
      <c r="AP2973" s="2">
        <f t="shared" si="567"/>
        <v>11200000</v>
      </c>
      <c r="AQ2973" s="2">
        <f t="shared" si="568"/>
        <v>11100000</v>
      </c>
      <c r="AR2973" s="2">
        <f t="shared" si="569"/>
        <v>12950000</v>
      </c>
      <c r="AS2973" s="2">
        <f t="shared" si="570"/>
        <v>11050000</v>
      </c>
      <c r="AT2973" s="2">
        <f t="shared" si="571"/>
        <v>10932668.666666666</v>
      </c>
      <c r="AU2973">
        <f t="shared" si="572"/>
        <v>1315011.9222852602</v>
      </c>
      <c r="AV2973">
        <f t="shared" si="573"/>
        <v>-1.5567373435741299</v>
      </c>
      <c r="AW2973" t="str">
        <f t="shared" si="564"/>
        <v>sp|Q8NC42|RN149_HUMAN</v>
      </c>
      <c r="AX2973" s="20">
        <f t="shared" si="574"/>
        <v>0</v>
      </c>
      <c r="AY2973" s="21">
        <f t="shared" si="575"/>
        <v>1.1596328323396015</v>
      </c>
      <c r="AZ2973" s="21">
        <f t="shared" si="575"/>
        <v>1.7600292900598764</v>
      </c>
      <c r="BA2973" s="21">
        <f t="shared" si="575"/>
        <v>1.6839843521354982</v>
      </c>
      <c r="BB2973" s="21">
        <f t="shared" si="575"/>
        <v>3.0908157037364967</v>
      </c>
      <c r="BC2973" s="22">
        <f t="shared" si="575"/>
        <v>1.6459618831733089</v>
      </c>
      <c r="BD2973" s="22"/>
    </row>
    <row r="2974" spans="1:56" x14ac:dyDescent="0.2">
      <c r="A2974" s="1">
        <v>2970</v>
      </c>
      <c r="B2974" s="3" t="s">
        <v>3022</v>
      </c>
      <c r="C2974" s="27">
        <v>3932939.8</v>
      </c>
      <c r="D2974" s="7">
        <v>2921764.5</v>
      </c>
      <c r="E2974" s="7">
        <v>2570214.7999999998</v>
      </c>
      <c r="F2974" s="7">
        <v>2927251.2</v>
      </c>
      <c r="G2974" s="7">
        <v>2801338.5</v>
      </c>
      <c r="H2974" s="8">
        <v>3658450.2</v>
      </c>
      <c r="I2974" s="27">
        <v>3930707</v>
      </c>
      <c r="J2974" s="7">
        <v>3311597.5</v>
      </c>
      <c r="K2974" s="7">
        <v>4076205.5</v>
      </c>
      <c r="L2974" s="7">
        <v>2656321.2000000002</v>
      </c>
      <c r="M2974" s="7">
        <v>3296606.2</v>
      </c>
      <c r="N2974" s="8">
        <v>2021852.5</v>
      </c>
      <c r="O2974" s="27">
        <v>4389882</v>
      </c>
      <c r="P2974" s="7">
        <v>3642668</v>
      </c>
      <c r="Q2974" s="7">
        <v>3725754.8</v>
      </c>
      <c r="R2974" s="7">
        <v>3740125</v>
      </c>
      <c r="S2974" s="7">
        <v>3523737</v>
      </c>
      <c r="T2974" s="8">
        <v>2864628</v>
      </c>
      <c r="U2974" s="27">
        <v>3941983.5</v>
      </c>
      <c r="V2974" s="7">
        <v>4044756.5</v>
      </c>
      <c r="W2974" s="7">
        <v>4127613.5</v>
      </c>
      <c r="X2974" s="7">
        <v>2969990.2</v>
      </c>
      <c r="Y2974" s="7">
        <v>3476572.5</v>
      </c>
      <c r="Z2974" s="8">
        <v>3763202</v>
      </c>
      <c r="AA2974" s="27">
        <v>3896911.5</v>
      </c>
      <c r="AB2974" s="7">
        <v>3445835.2</v>
      </c>
      <c r="AC2974" s="7">
        <v>2831583</v>
      </c>
      <c r="AD2974" s="7">
        <v>3533894</v>
      </c>
      <c r="AE2974" s="7">
        <v>3525826</v>
      </c>
      <c r="AF2974" s="8">
        <v>4409605</v>
      </c>
      <c r="AG2974" s="7">
        <v>4575360.5</v>
      </c>
      <c r="AH2974" s="7">
        <v>5455719.5</v>
      </c>
      <c r="AI2974" s="7">
        <v>4066655.8</v>
      </c>
      <c r="AJ2974" s="7">
        <v>3156850.8</v>
      </c>
      <c r="AK2974" s="7">
        <v>3666212.8</v>
      </c>
      <c r="AL2974" s="8">
        <v>2146654.5</v>
      </c>
      <c r="AM2974" s="17">
        <v>0.11117122357024301</v>
      </c>
      <c r="AN2974" s="2">
        <f t="shared" si="565"/>
        <v>2924507.85</v>
      </c>
      <c r="AO2974" s="2">
        <f t="shared" si="566"/>
        <v>3304101.85</v>
      </c>
      <c r="AP2974" s="2">
        <f t="shared" si="567"/>
        <v>3684211.4</v>
      </c>
      <c r="AQ2974" s="2">
        <f t="shared" si="568"/>
        <v>3852592.75</v>
      </c>
      <c r="AR2974" s="2">
        <f t="shared" si="569"/>
        <v>3529860</v>
      </c>
      <c r="AS2974" s="2">
        <f t="shared" si="570"/>
        <v>3866434.3</v>
      </c>
      <c r="AT2974" s="2">
        <f t="shared" si="571"/>
        <v>3526951.3583333339</v>
      </c>
      <c r="AU2974">
        <f t="shared" si="572"/>
        <v>362940.83502631303</v>
      </c>
      <c r="AV2974">
        <f t="shared" si="573"/>
        <v>-1.6598945342969107</v>
      </c>
      <c r="AW2974" t="str">
        <f t="shared" si="564"/>
        <v>sp|Q6AI08|HEAT6_HUMAN</v>
      </c>
      <c r="AX2974" s="20">
        <f t="shared" si="574"/>
        <v>0</v>
      </c>
      <c r="AY2974" s="21">
        <f t="shared" si="575"/>
        <v>1.0458839661083594</v>
      </c>
      <c r="AZ2974" s="21">
        <f t="shared" si="575"/>
        <v>2.093188411672998</v>
      </c>
      <c r="BA2974" s="21">
        <f t="shared" si="575"/>
        <v>2.5571244964284996</v>
      </c>
      <c r="BB2974" s="21">
        <f t="shared" si="575"/>
        <v>1.6679086274657196</v>
      </c>
      <c r="BC2974" s="22">
        <f t="shared" si="575"/>
        <v>2.5952617041058788</v>
      </c>
      <c r="BD2974" s="22"/>
    </row>
    <row r="2975" spans="1:56" x14ac:dyDescent="0.2">
      <c r="A2975" s="1">
        <v>2971</v>
      </c>
      <c r="B2975" s="3" t="s">
        <v>3023</v>
      </c>
      <c r="C2975" s="27">
        <v>851115.56</v>
      </c>
      <c r="D2975" s="7">
        <v>125856.28</v>
      </c>
      <c r="E2975" s="7">
        <v>85510.12</v>
      </c>
      <c r="F2975" s="7">
        <v>0</v>
      </c>
      <c r="G2975" s="7">
        <v>293028.75</v>
      </c>
      <c r="H2975" s="8">
        <v>174845.77</v>
      </c>
      <c r="I2975" s="27">
        <v>339315.3</v>
      </c>
      <c r="J2975" s="7">
        <v>179489.69</v>
      </c>
      <c r="K2975" s="7">
        <v>218055.92</v>
      </c>
      <c r="L2975" s="7">
        <v>1010376.56</v>
      </c>
      <c r="M2975" s="7">
        <v>323593.28000000003</v>
      </c>
      <c r="N2975" s="8">
        <v>366563.4</v>
      </c>
      <c r="O2975" s="27">
        <v>333967.84000000003</v>
      </c>
      <c r="P2975" s="7">
        <v>174799.44</v>
      </c>
      <c r="Q2975" s="7">
        <v>217485.45</v>
      </c>
      <c r="R2975" s="7">
        <v>18471.87</v>
      </c>
      <c r="S2975" s="7">
        <v>236950.56</v>
      </c>
      <c r="T2975" s="8">
        <v>25824.168000000001</v>
      </c>
      <c r="U2975" s="27">
        <v>276347.56</v>
      </c>
      <c r="V2975" s="7">
        <v>205118.23</v>
      </c>
      <c r="W2975" s="7">
        <v>54786.96</v>
      </c>
      <c r="X2975" s="7">
        <v>233668.27</v>
      </c>
      <c r="Y2975" s="7">
        <v>499188.4</v>
      </c>
      <c r="Z2975" s="8">
        <v>401349.2</v>
      </c>
      <c r="AA2975" s="27">
        <v>6970.3486000000003</v>
      </c>
      <c r="AB2975" s="7">
        <v>208135</v>
      </c>
      <c r="AC2975" s="7">
        <v>123840.53</v>
      </c>
      <c r="AD2975" s="7">
        <v>105280.74</v>
      </c>
      <c r="AE2975" s="7">
        <v>145764.19</v>
      </c>
      <c r="AF2975" s="8">
        <v>0</v>
      </c>
      <c r="AG2975" s="7">
        <v>389257.2</v>
      </c>
      <c r="AH2975" s="7">
        <v>7653184.5</v>
      </c>
      <c r="AI2975" s="7">
        <v>209646.22</v>
      </c>
      <c r="AJ2975" s="7">
        <v>257688.14</v>
      </c>
      <c r="AK2975" s="7">
        <v>30037.919999999998</v>
      </c>
      <c r="AL2975" s="8">
        <v>69981.34</v>
      </c>
      <c r="AM2975" s="17">
        <v>0.11117122357024301</v>
      </c>
      <c r="AN2975" s="2">
        <f t="shared" si="565"/>
        <v>150351.02499999999</v>
      </c>
      <c r="AO2975" s="2">
        <f t="shared" si="566"/>
        <v>331454.29000000004</v>
      </c>
      <c r="AP2975" s="2">
        <f t="shared" si="567"/>
        <v>196142.44500000001</v>
      </c>
      <c r="AQ2975" s="2">
        <f t="shared" si="568"/>
        <v>255007.91499999998</v>
      </c>
      <c r="AR2975" s="2">
        <f t="shared" si="569"/>
        <v>114560.63500000001</v>
      </c>
      <c r="AS2975" s="2">
        <f t="shared" si="570"/>
        <v>233667.18</v>
      </c>
      <c r="AT2975" s="2">
        <f t="shared" si="571"/>
        <v>213530.58166666667</v>
      </c>
      <c r="AU2975">
        <f t="shared" si="572"/>
        <v>77615.599953238241</v>
      </c>
      <c r="AV2975">
        <f t="shared" si="573"/>
        <v>-0.81400590480175405</v>
      </c>
      <c r="AW2975" t="str">
        <f t="shared" si="564"/>
        <v>sp|P02533|K1C14_HUMAN</v>
      </c>
      <c r="AX2975" s="20">
        <f t="shared" si="574"/>
        <v>0</v>
      </c>
      <c r="AY2975" s="21">
        <f t="shared" si="575"/>
        <v>2.3333358900673442</v>
      </c>
      <c r="AZ2975" s="21">
        <f t="shared" si="575"/>
        <v>0.58997701528543722</v>
      </c>
      <c r="BA2975" s="21">
        <f t="shared" si="575"/>
        <v>1.3484001935571399</v>
      </c>
      <c r="BB2975" s="21">
        <f t="shared" si="575"/>
        <v>-0.46112366613880384</v>
      </c>
      <c r="BC2975" s="22">
        <f t="shared" si="575"/>
        <v>1.0734459960394074</v>
      </c>
      <c r="BD2975" s="22"/>
    </row>
    <row r="2976" spans="1:56" x14ac:dyDescent="0.2">
      <c r="A2976" s="1">
        <v>2972</v>
      </c>
      <c r="B2976" s="3" t="s">
        <v>3024</v>
      </c>
      <c r="C2976" s="27">
        <v>1080823.8</v>
      </c>
      <c r="D2976" s="7">
        <v>1583662.4</v>
      </c>
      <c r="E2976" s="7">
        <v>1476736.6</v>
      </c>
      <c r="F2976" s="7">
        <v>1391888.2</v>
      </c>
      <c r="G2976" s="7">
        <v>1175943.2</v>
      </c>
      <c r="H2976" s="8">
        <v>1601708.1</v>
      </c>
      <c r="I2976" s="27">
        <v>1307674.2</v>
      </c>
      <c r="J2976" s="7">
        <v>1357957</v>
      </c>
      <c r="K2976" s="7">
        <v>1309016.8999999999</v>
      </c>
      <c r="L2976" s="7">
        <v>1686779.8</v>
      </c>
      <c r="M2976" s="7">
        <v>1818404.4</v>
      </c>
      <c r="N2976" s="8">
        <v>569162.1</v>
      </c>
      <c r="O2976" s="27">
        <v>1301608.8999999999</v>
      </c>
      <c r="P2976" s="7">
        <v>1700251</v>
      </c>
      <c r="Q2976" s="7">
        <v>1465777.4</v>
      </c>
      <c r="R2976" s="7">
        <v>1810495</v>
      </c>
      <c r="S2976" s="7">
        <v>1981033</v>
      </c>
      <c r="T2976" s="8">
        <v>2202090</v>
      </c>
      <c r="U2976" s="27">
        <v>1736783.2</v>
      </c>
      <c r="V2976" s="7">
        <v>1416695.2</v>
      </c>
      <c r="W2976" s="7">
        <v>1634049.8</v>
      </c>
      <c r="X2976" s="7">
        <v>2247724.5</v>
      </c>
      <c r="Y2976" s="7">
        <v>2379401.5</v>
      </c>
      <c r="Z2976" s="8">
        <v>1893649.2</v>
      </c>
      <c r="AA2976" s="27">
        <v>1181041</v>
      </c>
      <c r="AB2976" s="7">
        <v>1833296.5</v>
      </c>
      <c r="AC2976" s="7">
        <v>1224822.2</v>
      </c>
      <c r="AD2976" s="7">
        <v>1822483.5</v>
      </c>
      <c r="AE2976" s="7">
        <v>1319676.3999999999</v>
      </c>
      <c r="AF2976" s="8">
        <v>1683740.6</v>
      </c>
      <c r="AG2976" s="7">
        <v>1959223.2</v>
      </c>
      <c r="AH2976" s="7">
        <v>964062.9</v>
      </c>
      <c r="AI2976" s="7">
        <v>1978494</v>
      </c>
      <c r="AJ2976" s="7">
        <v>1577515.8</v>
      </c>
      <c r="AK2976" s="7">
        <v>1701814.9</v>
      </c>
      <c r="AL2976" s="8">
        <v>2004447.4</v>
      </c>
      <c r="AM2976" s="17">
        <v>0.111283986220315</v>
      </c>
      <c r="AN2976" s="2">
        <f t="shared" si="565"/>
        <v>1434312.4</v>
      </c>
      <c r="AO2976" s="2">
        <f t="shared" si="566"/>
        <v>1333486.95</v>
      </c>
      <c r="AP2976" s="2">
        <f t="shared" si="567"/>
        <v>1755373</v>
      </c>
      <c r="AQ2976" s="2">
        <f t="shared" si="568"/>
        <v>1815216.2</v>
      </c>
      <c r="AR2976" s="2">
        <f t="shared" si="569"/>
        <v>1501708.5</v>
      </c>
      <c r="AS2976" s="2">
        <f t="shared" si="570"/>
        <v>1830519.0499999998</v>
      </c>
      <c r="AT2976" s="2">
        <f t="shared" si="571"/>
        <v>1611769.3499999999</v>
      </c>
      <c r="AU2976">
        <f t="shared" si="572"/>
        <v>214899.7507090788</v>
      </c>
      <c r="AV2976">
        <f t="shared" si="573"/>
        <v>-0.8257661975617312</v>
      </c>
      <c r="AW2976" t="str">
        <f t="shared" si="564"/>
        <v>sp|Q96Q15|SMG1_HUMAN</v>
      </c>
      <c r="AX2976" s="20">
        <f t="shared" si="574"/>
        <v>0</v>
      </c>
      <c r="AY2976" s="21">
        <f t="shared" si="575"/>
        <v>-0.46917434602561614</v>
      </c>
      <c r="AZ2976" s="21">
        <f t="shared" si="575"/>
        <v>1.4940017330901276</v>
      </c>
      <c r="BA2976" s="21">
        <f t="shared" si="575"/>
        <v>1.7724720421646731</v>
      </c>
      <c r="BB2976" s="21">
        <f t="shared" si="575"/>
        <v>0.31361646431706547</v>
      </c>
      <c r="BC2976" s="22">
        <f t="shared" si="575"/>
        <v>1.8436812918241394</v>
      </c>
      <c r="BD2976" s="22"/>
    </row>
    <row r="2977" spans="1:56" x14ac:dyDescent="0.2">
      <c r="A2977" s="1">
        <v>2973</v>
      </c>
      <c r="B2977" s="3" t="s">
        <v>3025</v>
      </c>
      <c r="C2977" s="27">
        <v>37300000</v>
      </c>
      <c r="D2977" s="7">
        <v>35500000</v>
      </c>
      <c r="E2977" s="7">
        <v>32100000</v>
      </c>
      <c r="F2977" s="7">
        <v>32100000</v>
      </c>
      <c r="G2977" s="7">
        <v>32600000</v>
      </c>
      <c r="H2977" s="8">
        <v>35500000</v>
      </c>
      <c r="I2977" s="27">
        <v>39500000</v>
      </c>
      <c r="J2977" s="7">
        <v>33200000</v>
      </c>
      <c r="K2977" s="7">
        <v>41500000</v>
      </c>
      <c r="L2977" s="7">
        <v>28900000</v>
      </c>
      <c r="M2977" s="7">
        <v>35800000</v>
      </c>
      <c r="N2977" s="8">
        <v>39900000</v>
      </c>
      <c r="O2977" s="27">
        <v>35600000</v>
      </c>
      <c r="P2977" s="7">
        <v>37300000</v>
      </c>
      <c r="Q2977" s="7">
        <v>38200000</v>
      </c>
      <c r="R2977" s="7">
        <v>41600000</v>
      </c>
      <c r="S2977" s="7">
        <v>34000000</v>
      </c>
      <c r="T2977" s="8">
        <v>36300000</v>
      </c>
      <c r="U2977" s="27">
        <v>36400000</v>
      </c>
      <c r="V2977" s="7">
        <v>39300000</v>
      </c>
      <c r="W2977" s="7">
        <v>38200000</v>
      </c>
      <c r="X2977" s="7">
        <v>32400000</v>
      </c>
      <c r="Y2977" s="7">
        <v>37300000</v>
      </c>
      <c r="Z2977" s="8">
        <v>35100000</v>
      </c>
      <c r="AA2977" s="27">
        <v>35800000</v>
      </c>
      <c r="AB2977" s="7">
        <v>36200000</v>
      </c>
      <c r="AC2977" s="7">
        <v>41000000</v>
      </c>
      <c r="AD2977" s="7">
        <v>32100000</v>
      </c>
      <c r="AE2977" s="7">
        <v>30200000</v>
      </c>
      <c r="AF2977" s="8">
        <v>37600000</v>
      </c>
      <c r="AG2977" s="7">
        <v>38100000</v>
      </c>
      <c r="AH2977" s="7">
        <v>37700000</v>
      </c>
      <c r="AI2977" s="7">
        <v>36400000</v>
      </c>
      <c r="AJ2977" s="7">
        <v>32700000</v>
      </c>
      <c r="AK2977" s="7">
        <v>32100000</v>
      </c>
      <c r="AL2977" s="8">
        <v>21200000</v>
      </c>
      <c r="AM2977" s="17">
        <v>0.111378230765456</v>
      </c>
      <c r="AN2977" s="2">
        <f t="shared" si="565"/>
        <v>34050000</v>
      </c>
      <c r="AO2977" s="2">
        <f t="shared" si="566"/>
        <v>37650000</v>
      </c>
      <c r="AP2977" s="2">
        <f t="shared" si="567"/>
        <v>36800000</v>
      </c>
      <c r="AQ2977" s="2">
        <f t="shared" si="568"/>
        <v>36850000</v>
      </c>
      <c r="AR2977" s="2">
        <f t="shared" si="569"/>
        <v>36000000</v>
      </c>
      <c r="AS2977" s="2">
        <f t="shared" si="570"/>
        <v>34550000</v>
      </c>
      <c r="AT2977" s="2">
        <f t="shared" si="571"/>
        <v>35983333.333333336</v>
      </c>
      <c r="AU2977">
        <f t="shared" si="572"/>
        <v>1413388.3637085266</v>
      </c>
      <c r="AV2977">
        <f t="shared" si="573"/>
        <v>-1.3678712680643195</v>
      </c>
      <c r="AW2977" t="str">
        <f t="shared" si="564"/>
        <v>sp|Q5T653|RM02_HUMAN</v>
      </c>
      <c r="AX2977" s="20">
        <f t="shared" si="574"/>
        <v>0</v>
      </c>
      <c r="AY2977" s="21">
        <f t="shared" si="575"/>
        <v>2.5470706370852811</v>
      </c>
      <c r="AZ2977" s="21">
        <f t="shared" si="575"/>
        <v>1.94567895888459</v>
      </c>
      <c r="BA2977" s="21">
        <f t="shared" si="575"/>
        <v>1.9810549399552189</v>
      </c>
      <c r="BB2977" s="21">
        <f t="shared" si="575"/>
        <v>1.3796632617545272</v>
      </c>
      <c r="BC2977" s="22">
        <f t="shared" si="575"/>
        <v>0.35375981070628915</v>
      </c>
      <c r="BD2977" s="22"/>
    </row>
    <row r="2978" spans="1:56" x14ac:dyDescent="0.2">
      <c r="A2978" s="1">
        <v>2974</v>
      </c>
      <c r="B2978" s="3" t="s">
        <v>3026</v>
      </c>
      <c r="C2978" s="27">
        <v>2724916.5</v>
      </c>
      <c r="D2978" s="7">
        <v>2048308.6</v>
      </c>
      <c r="E2978" s="7">
        <v>2050065.1</v>
      </c>
      <c r="F2978" s="7">
        <v>1763134</v>
      </c>
      <c r="G2978" s="7">
        <v>1922822.2</v>
      </c>
      <c r="H2978" s="8">
        <v>1712298.4</v>
      </c>
      <c r="I2978" s="27">
        <v>1757459.9</v>
      </c>
      <c r="J2978" s="7">
        <v>1929215.9</v>
      </c>
      <c r="K2978" s="7">
        <v>1830026.6</v>
      </c>
      <c r="L2978" s="7">
        <v>1700704.4</v>
      </c>
      <c r="M2978" s="7">
        <v>1847606.1</v>
      </c>
      <c r="N2978" s="8">
        <v>3061136</v>
      </c>
      <c r="O2978" s="27">
        <v>2026959.5</v>
      </c>
      <c r="P2978" s="7">
        <v>1773374</v>
      </c>
      <c r="Q2978" s="7">
        <v>1968110.5</v>
      </c>
      <c r="R2978" s="7">
        <v>1356301.4</v>
      </c>
      <c r="S2978" s="7">
        <v>1502215</v>
      </c>
      <c r="T2978" s="8">
        <v>2228612.7999999998</v>
      </c>
      <c r="U2978" s="27">
        <v>2206410.5</v>
      </c>
      <c r="V2978" s="7">
        <v>1652884</v>
      </c>
      <c r="W2978" s="7">
        <v>1887272.5</v>
      </c>
      <c r="X2978" s="7">
        <v>2461814.2000000002</v>
      </c>
      <c r="Y2978" s="7">
        <v>3062701</v>
      </c>
      <c r="Z2978" s="8">
        <v>2188423.5</v>
      </c>
      <c r="AA2978" s="27">
        <v>1920373.5</v>
      </c>
      <c r="AB2978" s="7">
        <v>2455665.2000000002</v>
      </c>
      <c r="AC2978" s="7">
        <v>2207218.5</v>
      </c>
      <c r="AD2978" s="7">
        <v>2845096.5</v>
      </c>
      <c r="AE2978" s="7">
        <v>2954566.8</v>
      </c>
      <c r="AF2978" s="8">
        <v>2305318</v>
      </c>
      <c r="AG2978" s="7">
        <v>2541868.7999999998</v>
      </c>
      <c r="AH2978" s="7">
        <v>2178361.7999999998</v>
      </c>
      <c r="AI2978" s="7">
        <v>2827398.8</v>
      </c>
      <c r="AJ2978" s="7">
        <v>2062972.5</v>
      </c>
      <c r="AK2978" s="7">
        <v>1761461.1</v>
      </c>
      <c r="AL2978" s="8">
        <v>1839362.5</v>
      </c>
      <c r="AM2978" s="17">
        <v>0.111413471923796</v>
      </c>
      <c r="AN2978" s="2">
        <f t="shared" si="565"/>
        <v>1985565.4</v>
      </c>
      <c r="AO2978" s="2">
        <f t="shared" si="566"/>
        <v>1838816.35</v>
      </c>
      <c r="AP2978" s="2">
        <f t="shared" si="567"/>
        <v>1870742.25</v>
      </c>
      <c r="AQ2978" s="2">
        <f t="shared" si="568"/>
        <v>2197417</v>
      </c>
      <c r="AR2978" s="2">
        <f t="shared" si="569"/>
        <v>2380491.6</v>
      </c>
      <c r="AS2978" s="2">
        <f t="shared" si="570"/>
        <v>2120667.15</v>
      </c>
      <c r="AT2978" s="2">
        <f t="shared" si="571"/>
        <v>2065616.625</v>
      </c>
      <c r="AU2978">
        <f t="shared" si="572"/>
        <v>207543.12054601268</v>
      </c>
      <c r="AV2978">
        <f t="shared" si="573"/>
        <v>-0.38570888203568565</v>
      </c>
      <c r="AW2978" t="str">
        <f t="shared" si="564"/>
        <v>sp|Q9UHX1-2|PUF60_HUMAN;sp|Q9UHX1|PUF60_HUMAN</v>
      </c>
      <c r="AX2978" s="20">
        <f t="shared" si="574"/>
        <v>0</v>
      </c>
      <c r="AY2978" s="21">
        <f t="shared" si="575"/>
        <v>-0.7070773996937435</v>
      </c>
      <c r="AZ2978" s="21">
        <f t="shared" si="575"/>
        <v>-0.55324960758958719</v>
      </c>
      <c r="BA2978" s="21">
        <f t="shared" si="575"/>
        <v>1.020759442387936</v>
      </c>
      <c r="BB2978" s="21">
        <f t="shared" si="575"/>
        <v>1.902863361411415</v>
      </c>
      <c r="BC2978" s="22">
        <f t="shared" si="575"/>
        <v>0.65095749569809369</v>
      </c>
      <c r="BD2978" s="22"/>
    </row>
    <row r="2979" spans="1:56" x14ac:dyDescent="0.2">
      <c r="A2979" s="1">
        <v>2975</v>
      </c>
      <c r="B2979" s="3" t="s">
        <v>3027</v>
      </c>
      <c r="C2979" s="27">
        <v>4784903</v>
      </c>
      <c r="D2979" s="7">
        <v>4151031.8</v>
      </c>
      <c r="E2979" s="7">
        <v>3902144.8</v>
      </c>
      <c r="F2979" s="7">
        <v>3895421</v>
      </c>
      <c r="G2979" s="7">
        <v>3228008.5</v>
      </c>
      <c r="H2979" s="8">
        <v>4124002.2</v>
      </c>
      <c r="I2979" s="27">
        <v>3602405.2</v>
      </c>
      <c r="J2979" s="7">
        <v>5230707</v>
      </c>
      <c r="K2979" s="7">
        <v>2888879.5</v>
      </c>
      <c r="L2979" s="7">
        <v>4553289</v>
      </c>
      <c r="M2979" s="7">
        <v>5071985</v>
      </c>
      <c r="N2979" s="8">
        <v>2728845.2</v>
      </c>
      <c r="O2979" s="27">
        <v>5272345.5</v>
      </c>
      <c r="P2979" s="7">
        <v>5014376</v>
      </c>
      <c r="Q2979" s="7">
        <v>4466653</v>
      </c>
      <c r="R2979" s="7">
        <v>4161753.2</v>
      </c>
      <c r="S2979" s="7">
        <v>3454966.5</v>
      </c>
      <c r="T2979" s="8">
        <v>4914789.5</v>
      </c>
      <c r="U2979" s="27">
        <v>4871725</v>
      </c>
      <c r="V2979" s="7">
        <v>5502741</v>
      </c>
      <c r="W2979" s="7">
        <v>4258515.5</v>
      </c>
      <c r="X2979" s="7">
        <v>4489045</v>
      </c>
      <c r="Y2979" s="7">
        <v>4033045</v>
      </c>
      <c r="Z2979" s="8">
        <v>4007528.2</v>
      </c>
      <c r="AA2979" s="27">
        <v>4793429</v>
      </c>
      <c r="AB2979" s="7">
        <v>4717967.5</v>
      </c>
      <c r="AC2979" s="7">
        <v>3540162.5</v>
      </c>
      <c r="AD2979" s="7">
        <v>4461392.5</v>
      </c>
      <c r="AE2979" s="7">
        <v>3294076.5</v>
      </c>
      <c r="AF2979" s="8">
        <v>3681171.2</v>
      </c>
      <c r="AG2979" s="7">
        <v>3614360</v>
      </c>
      <c r="AH2979" s="7">
        <v>4190156</v>
      </c>
      <c r="AI2979" s="7">
        <v>3774057.2</v>
      </c>
      <c r="AJ2979" s="7">
        <v>4082602.5</v>
      </c>
      <c r="AK2979" s="7">
        <v>3907531.5</v>
      </c>
      <c r="AL2979" s="8">
        <v>3502699.5</v>
      </c>
      <c r="AM2979" s="17">
        <v>0.111427832585991</v>
      </c>
      <c r="AN2979" s="2">
        <f t="shared" si="565"/>
        <v>4013073.5</v>
      </c>
      <c r="AO2979" s="2">
        <f t="shared" si="566"/>
        <v>4077847.1</v>
      </c>
      <c r="AP2979" s="2">
        <f t="shared" si="567"/>
        <v>4690721.25</v>
      </c>
      <c r="AQ2979" s="2">
        <f t="shared" si="568"/>
        <v>4373780.25</v>
      </c>
      <c r="AR2979" s="2">
        <f t="shared" si="569"/>
        <v>4071281.85</v>
      </c>
      <c r="AS2979" s="2">
        <f t="shared" si="570"/>
        <v>3840794.35</v>
      </c>
      <c r="AT2979" s="2">
        <f t="shared" si="571"/>
        <v>4177916.3833333342</v>
      </c>
      <c r="AU2979">
        <f t="shared" si="572"/>
        <v>304480.11831748497</v>
      </c>
      <c r="AV2979">
        <f t="shared" si="573"/>
        <v>-0.54139128769468825</v>
      </c>
      <c r="AW2979" t="str">
        <f t="shared" si="564"/>
        <v>sp|Q9UH99-2|SUN2_HUMAN;sp|Q9UH99-3|SUN2_HUMAN;sp|Q9UH99|SUN2_HUMAN</v>
      </c>
      <c r="AX2979" s="20">
        <f t="shared" si="574"/>
        <v>0</v>
      </c>
      <c r="AY2979" s="21">
        <f t="shared" si="575"/>
        <v>0.21273507235194877</v>
      </c>
      <c r="AZ2979" s="21">
        <f t="shared" si="575"/>
        <v>2.225589485923047</v>
      </c>
      <c r="BA2979" s="21">
        <f t="shared" si="575"/>
        <v>1.1846643780658508</v>
      </c>
      <c r="BB2979" s="21">
        <f t="shared" si="575"/>
        <v>0.1911729091595582</v>
      </c>
      <c r="BC2979" s="22">
        <f t="shared" si="575"/>
        <v>-0.56581411933229231</v>
      </c>
      <c r="BD2979" s="22"/>
    </row>
    <row r="2980" spans="1:56" x14ac:dyDescent="0.2">
      <c r="A2980" s="1">
        <v>2976</v>
      </c>
      <c r="B2980" s="3" t="s">
        <v>3028</v>
      </c>
      <c r="C2980" s="27">
        <v>2108540.7999999998</v>
      </c>
      <c r="D2980" s="7">
        <v>2409759.7999999998</v>
      </c>
      <c r="E2980" s="7">
        <v>1946979</v>
      </c>
      <c r="F2980" s="7">
        <v>2376649.5</v>
      </c>
      <c r="G2980" s="7">
        <v>1066357</v>
      </c>
      <c r="H2980" s="8">
        <v>1536716.5</v>
      </c>
      <c r="I2980" s="27">
        <v>2672306.7999999998</v>
      </c>
      <c r="J2980" s="7">
        <v>2735783.2</v>
      </c>
      <c r="K2980" s="7">
        <v>1559860.4</v>
      </c>
      <c r="L2980" s="7">
        <v>3108096.8</v>
      </c>
      <c r="M2980" s="7">
        <v>2498479.5</v>
      </c>
      <c r="N2980" s="8">
        <v>3514670.5</v>
      </c>
      <c r="O2980" s="27">
        <v>2015465.6</v>
      </c>
      <c r="P2980" s="7">
        <v>2954859.8</v>
      </c>
      <c r="Q2980" s="7">
        <v>2283111.2000000002</v>
      </c>
      <c r="R2980" s="7">
        <v>1455568.2</v>
      </c>
      <c r="S2980" s="7">
        <v>1891154.6</v>
      </c>
      <c r="T2980" s="8">
        <v>2762054.5</v>
      </c>
      <c r="U2980" s="27">
        <v>2342234</v>
      </c>
      <c r="V2980" s="7">
        <v>2369961.5</v>
      </c>
      <c r="W2980" s="7">
        <v>2780837.2</v>
      </c>
      <c r="X2980" s="7">
        <v>2412884</v>
      </c>
      <c r="Y2980" s="7">
        <v>1796186.6</v>
      </c>
      <c r="Z2980" s="8">
        <v>1578981.4</v>
      </c>
      <c r="AA2980" s="27">
        <v>1897849.9</v>
      </c>
      <c r="AB2980" s="7">
        <v>2906313</v>
      </c>
      <c r="AC2980" s="7">
        <v>2683217</v>
      </c>
      <c r="AD2980" s="7">
        <v>2596807</v>
      </c>
      <c r="AE2980" s="7">
        <v>2673061</v>
      </c>
      <c r="AF2980" s="8">
        <v>2924378</v>
      </c>
      <c r="AG2980" s="7">
        <v>4123899.2</v>
      </c>
      <c r="AH2980" s="7">
        <v>2008737.6</v>
      </c>
      <c r="AI2980" s="7">
        <v>3326247.2</v>
      </c>
      <c r="AJ2980" s="7">
        <v>2978085</v>
      </c>
      <c r="AK2980" s="7">
        <v>2442033.2000000002</v>
      </c>
      <c r="AL2980" s="8">
        <v>1720818.6</v>
      </c>
      <c r="AM2980" s="17">
        <v>0.11166842356284</v>
      </c>
      <c r="AN2980" s="2">
        <f t="shared" si="565"/>
        <v>2027759.9</v>
      </c>
      <c r="AO2980" s="2">
        <f t="shared" si="566"/>
        <v>2704045</v>
      </c>
      <c r="AP2980" s="2">
        <f t="shared" si="567"/>
        <v>2149288.4000000004</v>
      </c>
      <c r="AQ2980" s="2">
        <f t="shared" si="568"/>
        <v>2356097.75</v>
      </c>
      <c r="AR2980" s="2">
        <f t="shared" si="569"/>
        <v>2678139</v>
      </c>
      <c r="AS2980" s="2">
        <f t="shared" si="570"/>
        <v>2710059.1</v>
      </c>
      <c r="AT2980" s="2">
        <f t="shared" si="571"/>
        <v>2437564.8583333334</v>
      </c>
      <c r="AU2980">
        <f t="shared" si="572"/>
        <v>303585.57453437347</v>
      </c>
      <c r="AV2980">
        <f t="shared" si="573"/>
        <v>-1.349882842628062</v>
      </c>
      <c r="AW2980" t="str">
        <f t="shared" si="564"/>
        <v>sp|P27144|KAD4_HUMAN</v>
      </c>
      <c r="AX2980" s="20">
        <f t="shared" si="574"/>
        <v>0</v>
      </c>
      <c r="AY2980" s="21">
        <f t="shared" si="575"/>
        <v>2.2276588768661263</v>
      </c>
      <c r="AZ2980" s="21">
        <f t="shared" si="575"/>
        <v>0.4003105226142436</v>
      </c>
      <c r="BA2980" s="21">
        <f t="shared" si="575"/>
        <v>1.0815331080984021</v>
      </c>
      <c r="BB2980" s="21">
        <f t="shared" si="575"/>
        <v>2.1423254415086213</v>
      </c>
      <c r="BC2980" s="22">
        <f t="shared" si="575"/>
        <v>2.2474691066809793</v>
      </c>
      <c r="BD2980" s="22"/>
    </row>
    <row r="2981" spans="1:56" x14ac:dyDescent="0.2">
      <c r="A2981" s="1">
        <v>2977</v>
      </c>
      <c r="B2981" s="3" t="s">
        <v>3029</v>
      </c>
      <c r="C2981" s="27">
        <v>473000000</v>
      </c>
      <c r="D2981" s="7">
        <v>446000000</v>
      </c>
      <c r="E2981" s="7">
        <v>384000000</v>
      </c>
      <c r="F2981" s="7">
        <v>439000000</v>
      </c>
      <c r="G2981" s="7">
        <v>437000000</v>
      </c>
      <c r="H2981" s="8">
        <v>500000000</v>
      </c>
      <c r="I2981" s="27">
        <v>421000000</v>
      </c>
      <c r="J2981" s="7">
        <v>324000000</v>
      </c>
      <c r="K2981" s="7">
        <v>485000000</v>
      </c>
      <c r="L2981" s="7">
        <v>291000000</v>
      </c>
      <c r="M2981" s="7">
        <v>458000000</v>
      </c>
      <c r="N2981" s="8">
        <v>545000000</v>
      </c>
      <c r="O2981" s="27">
        <v>521000000</v>
      </c>
      <c r="P2981" s="7">
        <v>468000000</v>
      </c>
      <c r="Q2981" s="7">
        <v>470000000</v>
      </c>
      <c r="R2981" s="7">
        <v>443000000</v>
      </c>
      <c r="S2981" s="7">
        <v>556000000</v>
      </c>
      <c r="T2981" s="8">
        <v>490000000</v>
      </c>
      <c r="U2981" s="27">
        <v>450000000</v>
      </c>
      <c r="V2981" s="7">
        <v>425000000</v>
      </c>
      <c r="W2981" s="7">
        <v>445000000</v>
      </c>
      <c r="X2981" s="7">
        <v>527000000</v>
      </c>
      <c r="Y2981" s="7">
        <v>556000000</v>
      </c>
      <c r="Z2981" s="8">
        <v>452000000</v>
      </c>
      <c r="AA2981" s="27">
        <v>444000000</v>
      </c>
      <c r="AB2981" s="7">
        <v>483000000</v>
      </c>
      <c r="AC2981" s="7">
        <v>577000000</v>
      </c>
      <c r="AD2981" s="7">
        <v>467000000</v>
      </c>
      <c r="AE2981" s="7">
        <v>545000000</v>
      </c>
      <c r="AF2981" s="8">
        <v>549000000</v>
      </c>
      <c r="AG2981" s="7">
        <v>553000000</v>
      </c>
      <c r="AH2981" s="7">
        <v>463000000</v>
      </c>
      <c r="AI2981" s="7">
        <v>467000000</v>
      </c>
      <c r="AJ2981" s="7">
        <v>493000000</v>
      </c>
      <c r="AK2981" s="7">
        <v>535000000</v>
      </c>
      <c r="AL2981" s="8">
        <v>289000000</v>
      </c>
      <c r="AM2981" s="17">
        <v>0.111737653518035</v>
      </c>
      <c r="AN2981" s="2">
        <f t="shared" si="565"/>
        <v>442500000</v>
      </c>
      <c r="AO2981" s="2">
        <f t="shared" si="566"/>
        <v>439500000</v>
      </c>
      <c r="AP2981" s="2">
        <f t="shared" si="567"/>
        <v>480000000</v>
      </c>
      <c r="AQ2981" s="2">
        <f t="shared" si="568"/>
        <v>451000000</v>
      </c>
      <c r="AR2981" s="2">
        <f t="shared" si="569"/>
        <v>514000000</v>
      </c>
      <c r="AS2981" s="2">
        <f t="shared" si="570"/>
        <v>480000000</v>
      </c>
      <c r="AT2981" s="2">
        <f t="shared" si="571"/>
        <v>467833333.33333331</v>
      </c>
      <c r="AU2981">
        <f t="shared" si="572"/>
        <v>28828226.908130623</v>
      </c>
      <c r="AV2981">
        <f t="shared" si="573"/>
        <v>-0.87876834791349512</v>
      </c>
      <c r="AW2981" t="str">
        <f t="shared" si="564"/>
        <v>sp|P22392-2|NDKB_HUMAN</v>
      </c>
      <c r="AX2981" s="20">
        <f t="shared" si="574"/>
        <v>0</v>
      </c>
      <c r="AY2981" s="21">
        <f t="shared" si="575"/>
        <v>-0.10406467277922982</v>
      </c>
      <c r="AZ2981" s="21">
        <f t="shared" si="575"/>
        <v>1.300808409740372</v>
      </c>
      <c r="BA2981" s="21">
        <f t="shared" si="575"/>
        <v>0.2948499062078177</v>
      </c>
      <c r="BB2981" s="21">
        <f t="shared" si="575"/>
        <v>2.4802080345716426</v>
      </c>
      <c r="BC2981" s="22">
        <f t="shared" si="575"/>
        <v>1.300808409740372</v>
      </c>
      <c r="BD2981" s="22"/>
    </row>
    <row r="2982" spans="1:56" x14ac:dyDescent="0.2">
      <c r="A2982" s="1">
        <v>2978</v>
      </c>
      <c r="B2982" s="3" t="s">
        <v>3030</v>
      </c>
      <c r="C2982" s="27">
        <v>22900000</v>
      </c>
      <c r="D2982" s="7">
        <v>21200000</v>
      </c>
      <c r="E2982" s="7">
        <v>20700000</v>
      </c>
      <c r="F2982" s="7">
        <v>21000000</v>
      </c>
      <c r="G2982" s="7">
        <v>21600000</v>
      </c>
      <c r="H2982" s="8">
        <v>21600000</v>
      </c>
      <c r="I2982" s="27">
        <v>23200000</v>
      </c>
      <c r="J2982" s="7">
        <v>20700000</v>
      </c>
      <c r="K2982" s="7">
        <v>22900000</v>
      </c>
      <c r="L2982" s="7">
        <v>20700000</v>
      </c>
      <c r="M2982" s="7">
        <v>24800000</v>
      </c>
      <c r="N2982" s="8">
        <v>21100000</v>
      </c>
      <c r="O2982" s="27">
        <v>22600000</v>
      </c>
      <c r="P2982" s="7">
        <v>24100000</v>
      </c>
      <c r="Q2982" s="7">
        <v>22400000</v>
      </c>
      <c r="R2982" s="7">
        <v>21000000</v>
      </c>
      <c r="S2982" s="7">
        <v>21300000</v>
      </c>
      <c r="T2982" s="8">
        <v>21700000</v>
      </c>
      <c r="U2982" s="27">
        <v>26000000</v>
      </c>
      <c r="V2982" s="7">
        <v>27300000</v>
      </c>
      <c r="W2982" s="7">
        <v>24000000</v>
      </c>
      <c r="X2982" s="7">
        <v>23600000</v>
      </c>
      <c r="Y2982" s="7">
        <v>19000000</v>
      </c>
      <c r="Z2982" s="8">
        <v>21200000</v>
      </c>
      <c r="AA2982" s="27">
        <v>27300000</v>
      </c>
      <c r="AB2982" s="7">
        <v>22200000</v>
      </c>
      <c r="AC2982" s="7">
        <v>26100000</v>
      </c>
      <c r="AD2982" s="7">
        <v>20700000</v>
      </c>
      <c r="AE2982" s="7">
        <v>22900000</v>
      </c>
      <c r="AF2982" s="8">
        <v>23400000</v>
      </c>
      <c r="AG2982" s="7">
        <v>23500000</v>
      </c>
      <c r="AH2982" s="7">
        <v>29100000</v>
      </c>
      <c r="AI2982" s="7">
        <v>22500000</v>
      </c>
      <c r="AJ2982" s="7">
        <v>21300000</v>
      </c>
      <c r="AK2982" s="7">
        <v>22500000</v>
      </c>
      <c r="AL2982" s="8">
        <v>17700000</v>
      </c>
      <c r="AM2982" s="17">
        <v>0.111772239607002</v>
      </c>
      <c r="AN2982" s="2">
        <f t="shared" si="565"/>
        <v>21400000</v>
      </c>
      <c r="AO2982" s="2">
        <f t="shared" si="566"/>
        <v>22000000</v>
      </c>
      <c r="AP2982" s="2">
        <f t="shared" si="567"/>
        <v>22050000</v>
      </c>
      <c r="AQ2982" s="2">
        <f t="shared" si="568"/>
        <v>23800000</v>
      </c>
      <c r="AR2982" s="2">
        <f t="shared" si="569"/>
        <v>23150000</v>
      </c>
      <c r="AS2982" s="2">
        <f t="shared" si="570"/>
        <v>22500000</v>
      </c>
      <c r="AT2982" s="2">
        <f t="shared" si="571"/>
        <v>22483333.333333332</v>
      </c>
      <c r="AU2982">
        <f t="shared" si="572"/>
        <v>868715.52689396928</v>
      </c>
      <c r="AV2982">
        <f t="shared" si="573"/>
        <v>-1.2470518826878962</v>
      </c>
      <c r="AW2982" t="str">
        <f t="shared" si="564"/>
        <v>sp|Q69YN2|C19L1_HUMAN</v>
      </c>
      <c r="AX2982" s="20">
        <f t="shared" si="574"/>
        <v>0</v>
      </c>
      <c r="AY2982" s="21">
        <f t="shared" si="575"/>
        <v>0.6906748888732972</v>
      </c>
      <c r="AZ2982" s="21">
        <f t="shared" si="575"/>
        <v>0.74823112961273863</v>
      </c>
      <c r="BA2982" s="21">
        <f t="shared" si="575"/>
        <v>2.7626995554931888</v>
      </c>
      <c r="BB2982" s="21">
        <f t="shared" si="575"/>
        <v>2.0144684258804499</v>
      </c>
      <c r="BC2982" s="22">
        <f t="shared" si="575"/>
        <v>1.2662372962677115</v>
      </c>
      <c r="BD2982" s="22"/>
    </row>
    <row r="2983" spans="1:56" x14ac:dyDescent="0.2">
      <c r="A2983" s="1">
        <v>2979</v>
      </c>
      <c r="B2983" s="3" t="s">
        <v>3031</v>
      </c>
      <c r="C2983" s="27">
        <v>19400000</v>
      </c>
      <c r="D2983" s="7">
        <v>19300000</v>
      </c>
      <c r="E2983" s="7">
        <v>15000000</v>
      </c>
      <c r="F2983" s="7">
        <v>15800000</v>
      </c>
      <c r="G2983" s="7">
        <v>14700000</v>
      </c>
      <c r="H2983" s="8">
        <v>18500000</v>
      </c>
      <c r="I2983" s="27">
        <v>14500000</v>
      </c>
      <c r="J2983" s="7">
        <v>17300000</v>
      </c>
      <c r="K2983" s="7">
        <v>13100000</v>
      </c>
      <c r="L2983" s="7">
        <v>20200000</v>
      </c>
      <c r="M2983" s="7">
        <v>16400000</v>
      </c>
      <c r="N2983" s="8">
        <v>11500000</v>
      </c>
      <c r="O2983" s="27">
        <v>18900000</v>
      </c>
      <c r="P2983" s="7">
        <v>16700000</v>
      </c>
      <c r="Q2983" s="7">
        <v>15600000</v>
      </c>
      <c r="R2983" s="7">
        <v>16100000</v>
      </c>
      <c r="S2983" s="7">
        <v>11900000</v>
      </c>
      <c r="T2983" s="8">
        <v>14900000</v>
      </c>
      <c r="U2983" s="27">
        <v>18600000</v>
      </c>
      <c r="V2983" s="7">
        <v>16800000</v>
      </c>
      <c r="W2983" s="7">
        <v>14700000</v>
      </c>
      <c r="X2983" s="7">
        <v>20100000</v>
      </c>
      <c r="Y2983" s="7">
        <v>13400000</v>
      </c>
      <c r="Z2983" s="8">
        <v>16100000</v>
      </c>
      <c r="AA2983" s="27">
        <v>24300000</v>
      </c>
      <c r="AB2983" s="7">
        <v>18700000</v>
      </c>
      <c r="AC2983" s="7">
        <v>19400000</v>
      </c>
      <c r="AD2983" s="7">
        <v>17100000</v>
      </c>
      <c r="AE2983" s="7">
        <v>17500000</v>
      </c>
      <c r="AF2983" s="8">
        <v>16500000</v>
      </c>
      <c r="AG2983" s="7">
        <v>18100000</v>
      </c>
      <c r="AH2983" s="7">
        <v>20200000</v>
      </c>
      <c r="AI2983" s="7">
        <v>17500000</v>
      </c>
      <c r="AJ2983" s="7">
        <v>17800000</v>
      </c>
      <c r="AK2983" s="7">
        <v>18200000</v>
      </c>
      <c r="AL2983" s="8">
        <v>15300000</v>
      </c>
      <c r="AM2983" s="17">
        <v>0.112081570078058</v>
      </c>
      <c r="AN2983" s="2">
        <f t="shared" si="565"/>
        <v>17150000</v>
      </c>
      <c r="AO2983" s="2">
        <f t="shared" si="566"/>
        <v>15450000</v>
      </c>
      <c r="AP2983" s="2">
        <f t="shared" si="567"/>
        <v>15850000</v>
      </c>
      <c r="AQ2983" s="2">
        <f t="shared" si="568"/>
        <v>16450000</v>
      </c>
      <c r="AR2983" s="2">
        <f t="shared" si="569"/>
        <v>18100000</v>
      </c>
      <c r="AS2983" s="2">
        <f t="shared" si="570"/>
        <v>17950000</v>
      </c>
      <c r="AT2983" s="2">
        <f t="shared" si="571"/>
        <v>16825000</v>
      </c>
      <c r="AU2983">
        <f t="shared" si="572"/>
        <v>1093503.543661382</v>
      </c>
      <c r="AV2983">
        <f t="shared" si="573"/>
        <v>0.29720982788203987</v>
      </c>
      <c r="AW2983" t="str">
        <f t="shared" si="564"/>
        <v>sp|Q92783-2|STAM1_HUMAN;sp|Q92783|STAM1_HUMAN</v>
      </c>
      <c r="AX2983" s="20">
        <f t="shared" si="574"/>
        <v>0</v>
      </c>
      <c r="AY2983" s="21">
        <f t="shared" si="575"/>
        <v>-1.5546360227675931</v>
      </c>
      <c r="AZ2983" s="21">
        <f t="shared" si="575"/>
        <v>-1.1888393115281595</v>
      </c>
      <c r="BA2983" s="21">
        <f t="shared" si="575"/>
        <v>-0.64014424466900888</v>
      </c>
      <c r="BB2983" s="21">
        <f t="shared" si="575"/>
        <v>0.86876718919365481</v>
      </c>
      <c r="BC2983" s="22">
        <f t="shared" si="575"/>
        <v>0.73159342247886738</v>
      </c>
      <c r="BD2983" s="22"/>
    </row>
    <row r="2984" spans="1:56" x14ac:dyDescent="0.2">
      <c r="A2984" s="1">
        <v>2980</v>
      </c>
      <c r="B2984" s="3" t="s">
        <v>3032</v>
      </c>
      <c r="C2984" s="27">
        <v>210261.4</v>
      </c>
      <c r="D2984" s="7">
        <v>0</v>
      </c>
      <c r="E2984" s="7">
        <v>219975.86</v>
      </c>
      <c r="F2984" s="7">
        <v>0</v>
      </c>
      <c r="G2984" s="7">
        <v>245411.4</v>
      </c>
      <c r="H2984" s="8">
        <v>221849.3</v>
      </c>
      <c r="I2984" s="27">
        <v>236517.67</v>
      </c>
      <c r="J2984" s="7">
        <v>153347</v>
      </c>
      <c r="K2984" s="7">
        <v>170692.08</v>
      </c>
      <c r="L2984" s="7">
        <v>532875.69999999995</v>
      </c>
      <c r="M2984" s="7">
        <v>19465.521000000001</v>
      </c>
      <c r="N2984" s="8">
        <v>294013.15999999997</v>
      </c>
      <c r="O2984" s="27">
        <v>204006.98</v>
      </c>
      <c r="P2984" s="7">
        <v>203661.73</v>
      </c>
      <c r="Q2984" s="7">
        <v>216609.94</v>
      </c>
      <c r="R2984" s="7">
        <v>204504.06</v>
      </c>
      <c r="S2984" s="7">
        <v>202607.52</v>
      </c>
      <c r="T2984" s="8">
        <v>267504.44</v>
      </c>
      <c r="U2984" s="27">
        <v>376784.25</v>
      </c>
      <c r="V2984" s="7">
        <v>0</v>
      </c>
      <c r="W2984" s="7">
        <v>178870.66</v>
      </c>
      <c r="X2984" s="7">
        <v>181815.92</v>
      </c>
      <c r="Y2984" s="7">
        <v>226748.48</v>
      </c>
      <c r="Z2984" s="8">
        <v>0</v>
      </c>
      <c r="AA2984" s="27">
        <v>0</v>
      </c>
      <c r="AB2984" s="7">
        <v>151432.66</v>
      </c>
      <c r="AC2984" s="7">
        <v>25265.412</v>
      </c>
      <c r="AD2984" s="7">
        <v>388535.4</v>
      </c>
      <c r="AE2984" s="7">
        <v>229697.31</v>
      </c>
      <c r="AF2984" s="8">
        <v>216817.64</v>
      </c>
      <c r="AG2984" s="7">
        <v>316176.06</v>
      </c>
      <c r="AH2984" s="7">
        <v>292240.71999999997</v>
      </c>
      <c r="AI2984" s="7">
        <v>269953.75</v>
      </c>
      <c r="AJ2984" s="7">
        <v>534148</v>
      </c>
      <c r="AK2984" s="7">
        <v>282319.56</v>
      </c>
      <c r="AL2984" s="8">
        <v>200228.62</v>
      </c>
      <c r="AM2984" s="17">
        <v>0.11212557569824</v>
      </c>
      <c r="AN2984" s="2">
        <f t="shared" si="565"/>
        <v>215118.63</v>
      </c>
      <c r="AO2984" s="2">
        <f t="shared" si="566"/>
        <v>203604.875</v>
      </c>
      <c r="AP2984" s="2">
        <f t="shared" si="567"/>
        <v>204255.52000000002</v>
      </c>
      <c r="AQ2984" s="2">
        <f t="shared" si="568"/>
        <v>180343.29</v>
      </c>
      <c r="AR2984" s="2">
        <f t="shared" si="569"/>
        <v>184125.15000000002</v>
      </c>
      <c r="AS2984" s="2">
        <f t="shared" si="570"/>
        <v>287280.14</v>
      </c>
      <c r="AT2984" s="2">
        <f t="shared" si="571"/>
        <v>212454.60083333333</v>
      </c>
      <c r="AU2984">
        <f t="shared" si="572"/>
        <v>38949.184856099862</v>
      </c>
      <c r="AV2984">
        <f t="shared" si="573"/>
        <v>6.8397558935035296E-2</v>
      </c>
      <c r="AW2984" t="str">
        <f t="shared" si="564"/>
        <v>sp|Q6ULP2-2|AFTIN_HUMAN;sp|Q6ULP2-4|AFTIN_HUMAN;sp|Q6ULP2-5|AFTIN_HUMAN;sp|Q6ULP2|AFTIN_HUMAN</v>
      </c>
      <c r="AX2984" s="20">
        <f t="shared" si="574"/>
        <v>0</v>
      </c>
      <c r="AY2984" s="21">
        <f t="shared" si="575"/>
        <v>-0.29560965248793458</v>
      </c>
      <c r="AZ2984" s="21">
        <f t="shared" si="575"/>
        <v>-0.27890468157766096</v>
      </c>
      <c r="BA2984" s="21">
        <f t="shared" si="575"/>
        <v>-0.89283871096351852</v>
      </c>
      <c r="BB2984" s="21">
        <f t="shared" si="575"/>
        <v>-0.79574142859490593</v>
      </c>
      <c r="BC2984" s="22">
        <f t="shared" si="575"/>
        <v>1.8527091200138104</v>
      </c>
      <c r="BD2984" s="22"/>
    </row>
    <row r="2985" spans="1:56" x14ac:dyDescent="0.2">
      <c r="A2985" s="1">
        <v>2981</v>
      </c>
      <c r="B2985" s="3" t="s">
        <v>3033</v>
      </c>
      <c r="C2985" s="27">
        <v>25600000</v>
      </c>
      <c r="D2985" s="7">
        <v>30800000</v>
      </c>
      <c r="E2985" s="7">
        <v>26800000</v>
      </c>
      <c r="F2985" s="7">
        <v>31200000</v>
      </c>
      <c r="G2985" s="7">
        <v>28700000</v>
      </c>
      <c r="H2985" s="8">
        <v>33200000</v>
      </c>
      <c r="I2985" s="27">
        <v>31900000</v>
      </c>
      <c r="J2985" s="7">
        <v>26200000</v>
      </c>
      <c r="K2985" s="7">
        <v>32700000</v>
      </c>
      <c r="L2985" s="7">
        <v>32200000</v>
      </c>
      <c r="M2985" s="7">
        <v>36300000</v>
      </c>
      <c r="N2985" s="8">
        <v>32600000</v>
      </c>
      <c r="O2985" s="27">
        <v>32300000</v>
      </c>
      <c r="P2985" s="7">
        <v>34600000</v>
      </c>
      <c r="Q2985" s="7">
        <v>36700000</v>
      </c>
      <c r="R2985" s="7">
        <v>33900000</v>
      </c>
      <c r="S2985" s="7">
        <v>33200000</v>
      </c>
      <c r="T2985" s="8">
        <v>33500000</v>
      </c>
      <c r="U2985" s="27">
        <v>34900000</v>
      </c>
      <c r="V2985" s="7">
        <v>32800000</v>
      </c>
      <c r="W2985" s="7">
        <v>33000000</v>
      </c>
      <c r="X2985" s="7">
        <v>35700000</v>
      </c>
      <c r="Y2985" s="7">
        <v>32900000</v>
      </c>
      <c r="Z2985" s="8">
        <v>26400000</v>
      </c>
      <c r="AA2985" s="27">
        <v>31900000</v>
      </c>
      <c r="AB2985" s="7">
        <v>32200000</v>
      </c>
      <c r="AC2985" s="7">
        <v>34400000</v>
      </c>
      <c r="AD2985" s="7">
        <v>27300000</v>
      </c>
      <c r="AE2985" s="7">
        <v>34500000</v>
      </c>
      <c r="AF2985" s="8">
        <v>31700000</v>
      </c>
      <c r="AG2985" s="7">
        <v>31600000</v>
      </c>
      <c r="AH2985" s="7">
        <v>34400000</v>
      </c>
      <c r="AI2985" s="7">
        <v>40700000</v>
      </c>
      <c r="AJ2985" s="7">
        <v>33200000</v>
      </c>
      <c r="AK2985" s="7">
        <v>35900000</v>
      </c>
      <c r="AL2985" s="8">
        <v>30900000</v>
      </c>
      <c r="AM2985" s="17">
        <v>0.112129640045231</v>
      </c>
      <c r="AN2985" s="2">
        <f t="shared" si="565"/>
        <v>29750000</v>
      </c>
      <c r="AO2985" s="2">
        <f t="shared" si="566"/>
        <v>32400000</v>
      </c>
      <c r="AP2985" s="2">
        <f t="shared" si="567"/>
        <v>33700000</v>
      </c>
      <c r="AQ2985" s="2">
        <f t="shared" si="568"/>
        <v>32950000</v>
      </c>
      <c r="AR2985" s="2">
        <f t="shared" si="569"/>
        <v>32050000</v>
      </c>
      <c r="AS2985" s="2">
        <f t="shared" si="570"/>
        <v>33800000</v>
      </c>
      <c r="AT2985" s="2">
        <f t="shared" si="571"/>
        <v>32441666.666666668</v>
      </c>
      <c r="AU2985">
        <f t="shared" si="572"/>
        <v>1489099.2803257501</v>
      </c>
      <c r="AV2985">
        <f t="shared" si="573"/>
        <v>-1.8075803959007006</v>
      </c>
      <c r="AW2985" t="str">
        <f t="shared" si="564"/>
        <v>sp|Q08257|QOR_HUMAN</v>
      </c>
      <c r="AX2985" s="20">
        <f t="shared" si="574"/>
        <v>0</v>
      </c>
      <c r="AY2985" s="21">
        <f t="shared" si="575"/>
        <v>1.7795992752211225</v>
      </c>
      <c r="AZ2985" s="21">
        <f t="shared" si="575"/>
        <v>2.6526102404239373</v>
      </c>
      <c r="BA2985" s="21">
        <f t="shared" si="575"/>
        <v>2.1489500681915441</v>
      </c>
      <c r="BB2985" s="21">
        <f t="shared" si="575"/>
        <v>1.5445578615126723</v>
      </c>
      <c r="BC2985" s="22">
        <f t="shared" si="575"/>
        <v>2.7197649300549229</v>
      </c>
      <c r="BD2985" s="22"/>
    </row>
    <row r="2986" spans="1:56" x14ac:dyDescent="0.2">
      <c r="A2986" s="1">
        <v>2982</v>
      </c>
      <c r="B2986" s="3" t="s">
        <v>3034</v>
      </c>
      <c r="C2986" s="27">
        <v>216000000</v>
      </c>
      <c r="D2986" s="7">
        <v>181000000</v>
      </c>
      <c r="E2986" s="7">
        <v>188000000</v>
      </c>
      <c r="F2986" s="7">
        <v>181000000</v>
      </c>
      <c r="G2986" s="7">
        <v>213000000</v>
      </c>
      <c r="H2986" s="8">
        <v>187000000</v>
      </c>
      <c r="I2986" s="27">
        <v>189000000</v>
      </c>
      <c r="J2986" s="7">
        <v>163000000</v>
      </c>
      <c r="K2986" s="7">
        <v>218000000</v>
      </c>
      <c r="L2986" s="7">
        <v>158000000</v>
      </c>
      <c r="M2986" s="7">
        <v>211000000</v>
      </c>
      <c r="N2986" s="8">
        <v>157000000</v>
      </c>
      <c r="O2986" s="27">
        <v>213000000</v>
      </c>
      <c r="P2986" s="7">
        <v>208000000</v>
      </c>
      <c r="Q2986" s="7">
        <v>173000000</v>
      </c>
      <c r="R2986" s="7">
        <v>158000000</v>
      </c>
      <c r="S2986" s="7">
        <v>194000000</v>
      </c>
      <c r="T2986" s="8">
        <v>181000000</v>
      </c>
      <c r="U2986" s="27">
        <v>206000000</v>
      </c>
      <c r="V2986" s="7">
        <v>196000000</v>
      </c>
      <c r="W2986" s="7">
        <v>212000000</v>
      </c>
      <c r="X2986" s="7">
        <v>207000000</v>
      </c>
      <c r="Y2986" s="7">
        <v>196000000</v>
      </c>
      <c r="Z2986" s="8">
        <v>174000000</v>
      </c>
      <c r="AA2986" s="27">
        <v>206000000</v>
      </c>
      <c r="AB2986" s="7">
        <v>217000000</v>
      </c>
      <c r="AC2986" s="7">
        <v>232000000</v>
      </c>
      <c r="AD2986" s="7">
        <v>208000000</v>
      </c>
      <c r="AE2986" s="7">
        <v>207000000</v>
      </c>
      <c r="AF2986" s="8">
        <v>179000000</v>
      </c>
      <c r="AG2986" s="7">
        <v>219000000</v>
      </c>
      <c r="AH2986" s="7">
        <v>259000000</v>
      </c>
      <c r="AI2986" s="7">
        <v>192000000</v>
      </c>
      <c r="AJ2986" s="7">
        <v>236000000</v>
      </c>
      <c r="AK2986" s="7">
        <v>202000000</v>
      </c>
      <c r="AL2986" s="8">
        <v>138000000</v>
      </c>
      <c r="AM2986" s="17">
        <v>0.112129640045231</v>
      </c>
      <c r="AN2986" s="2">
        <f t="shared" si="565"/>
        <v>187500000</v>
      </c>
      <c r="AO2986" s="2">
        <f t="shared" si="566"/>
        <v>176000000</v>
      </c>
      <c r="AP2986" s="2">
        <f t="shared" si="567"/>
        <v>187500000</v>
      </c>
      <c r="AQ2986" s="2">
        <f t="shared" si="568"/>
        <v>201000000</v>
      </c>
      <c r="AR2986" s="2">
        <f t="shared" si="569"/>
        <v>207500000</v>
      </c>
      <c r="AS2986" s="2">
        <f t="shared" si="570"/>
        <v>210500000</v>
      </c>
      <c r="AT2986" s="2">
        <f t="shared" si="571"/>
        <v>195000000</v>
      </c>
      <c r="AU2986">
        <f t="shared" si="572"/>
        <v>13461054.936371071</v>
      </c>
      <c r="AV2986">
        <f t="shared" si="573"/>
        <v>-0.55716286988290864</v>
      </c>
      <c r="AW2986" t="str">
        <f t="shared" si="564"/>
        <v>sp|P18085|ARF4_HUMAN</v>
      </c>
      <c r="AX2986" s="20">
        <f t="shared" si="574"/>
        <v>0</v>
      </c>
      <c r="AY2986" s="21">
        <f t="shared" si="575"/>
        <v>-0.85431640048712654</v>
      </c>
      <c r="AZ2986" s="21">
        <f t="shared" si="575"/>
        <v>0</v>
      </c>
      <c r="BA2986" s="21">
        <f t="shared" si="575"/>
        <v>1.0028931657892355</v>
      </c>
      <c r="BB2986" s="21">
        <f t="shared" si="575"/>
        <v>1.4857676530210897</v>
      </c>
      <c r="BC2986" s="22">
        <f t="shared" si="575"/>
        <v>1.7086328009742533</v>
      </c>
      <c r="BD2986" s="22"/>
    </row>
    <row r="2987" spans="1:56" x14ac:dyDescent="0.2">
      <c r="A2987" s="1">
        <v>2983</v>
      </c>
      <c r="B2987" s="3" t="s">
        <v>3035</v>
      </c>
      <c r="C2987" s="27">
        <v>18200000</v>
      </c>
      <c r="D2987" s="7">
        <v>15200000</v>
      </c>
      <c r="E2987" s="7">
        <v>15300000</v>
      </c>
      <c r="F2987" s="7">
        <v>15300000</v>
      </c>
      <c r="G2987" s="7">
        <v>13800000</v>
      </c>
      <c r="H2987" s="8">
        <v>15000000</v>
      </c>
      <c r="I2987" s="27">
        <v>15800000</v>
      </c>
      <c r="J2987" s="7">
        <v>14700000</v>
      </c>
      <c r="K2987" s="7">
        <v>15900000</v>
      </c>
      <c r="L2987" s="7">
        <v>15200000</v>
      </c>
      <c r="M2987" s="7">
        <v>20100000</v>
      </c>
      <c r="N2987" s="8">
        <v>17900000</v>
      </c>
      <c r="O2987" s="27">
        <v>21300000</v>
      </c>
      <c r="P2987" s="7">
        <v>19100000</v>
      </c>
      <c r="Q2987" s="7">
        <v>15200000</v>
      </c>
      <c r="R2987" s="7">
        <v>17900000</v>
      </c>
      <c r="S2987" s="7">
        <v>19700000</v>
      </c>
      <c r="T2987" s="8">
        <v>17500000</v>
      </c>
      <c r="U2987" s="27">
        <v>17400000</v>
      </c>
      <c r="V2987" s="7">
        <v>17200000</v>
      </c>
      <c r="W2987" s="7">
        <v>17700000</v>
      </c>
      <c r="X2987" s="7">
        <v>15500000</v>
      </c>
      <c r="Y2987" s="7">
        <v>17500000</v>
      </c>
      <c r="Z2987" s="8">
        <v>19700000</v>
      </c>
      <c r="AA2987" s="27">
        <v>17700000</v>
      </c>
      <c r="AB2987" s="7">
        <v>18700000</v>
      </c>
      <c r="AC2987" s="7">
        <v>14700000</v>
      </c>
      <c r="AD2987" s="7">
        <v>16500000</v>
      </c>
      <c r="AE2987" s="7">
        <v>18300000</v>
      </c>
      <c r="AF2987" s="8">
        <v>18400000</v>
      </c>
      <c r="AG2987" s="7">
        <v>19400000</v>
      </c>
      <c r="AH2987" s="7">
        <v>19500000</v>
      </c>
      <c r="AI2987" s="7">
        <v>16700000</v>
      </c>
      <c r="AJ2987" s="7">
        <v>18500000</v>
      </c>
      <c r="AK2987" s="7">
        <v>15800000</v>
      </c>
      <c r="AL2987" s="8">
        <v>12600000</v>
      </c>
      <c r="AM2987" s="17">
        <v>0.11219580409376299</v>
      </c>
      <c r="AN2987" s="2">
        <f t="shared" si="565"/>
        <v>15250000</v>
      </c>
      <c r="AO2987" s="2">
        <f t="shared" si="566"/>
        <v>15850000</v>
      </c>
      <c r="AP2987" s="2">
        <f t="shared" si="567"/>
        <v>18500000</v>
      </c>
      <c r="AQ2987" s="2">
        <f t="shared" si="568"/>
        <v>17450000</v>
      </c>
      <c r="AR2987" s="2">
        <f t="shared" si="569"/>
        <v>18000000</v>
      </c>
      <c r="AS2987" s="2">
        <f t="shared" si="570"/>
        <v>17600000</v>
      </c>
      <c r="AT2987" s="2">
        <f t="shared" si="571"/>
        <v>17108333.333333332</v>
      </c>
      <c r="AU2987">
        <f t="shared" si="572"/>
        <v>1274918.298035865</v>
      </c>
      <c r="AV2987">
        <f t="shared" si="573"/>
        <v>-1.4576097434606394</v>
      </c>
      <c r="AW2987" t="str">
        <f t="shared" si="564"/>
        <v>sp|O15269|SPTC1_HUMAN</v>
      </c>
      <c r="AX2987" s="20">
        <f t="shared" si="574"/>
        <v>0</v>
      </c>
      <c r="AY2987" s="21">
        <f t="shared" si="575"/>
        <v>0.47061839250747139</v>
      </c>
      <c r="AZ2987" s="21">
        <f t="shared" si="575"/>
        <v>2.5491829594154698</v>
      </c>
      <c r="BA2987" s="21">
        <f t="shared" si="575"/>
        <v>1.725600772527395</v>
      </c>
      <c r="BB2987" s="21">
        <f t="shared" si="575"/>
        <v>2.1570009656592437</v>
      </c>
      <c r="BC2987" s="22">
        <f t="shared" si="575"/>
        <v>1.8432553706542627</v>
      </c>
      <c r="BD2987" s="22"/>
    </row>
    <row r="2988" spans="1:56" x14ac:dyDescent="0.2">
      <c r="A2988" s="1">
        <v>2984</v>
      </c>
      <c r="B2988" s="3" t="s">
        <v>3036</v>
      </c>
      <c r="C2988" s="27">
        <v>47000000</v>
      </c>
      <c r="D2988" s="7">
        <v>42800000</v>
      </c>
      <c r="E2988" s="7">
        <v>42900000</v>
      </c>
      <c r="F2988" s="7">
        <v>44300000</v>
      </c>
      <c r="G2988" s="7">
        <v>42900000</v>
      </c>
      <c r="H2988" s="8">
        <v>47500000</v>
      </c>
      <c r="I2988" s="27">
        <v>43300000</v>
      </c>
      <c r="J2988" s="7">
        <v>39000000</v>
      </c>
      <c r="K2988" s="7">
        <v>40700000</v>
      </c>
      <c r="L2988" s="7">
        <v>35900000</v>
      </c>
      <c r="M2988" s="7">
        <v>46400000</v>
      </c>
      <c r="N2988" s="8">
        <v>49000000</v>
      </c>
      <c r="O2988" s="27">
        <v>54900000</v>
      </c>
      <c r="P2988" s="7">
        <v>49500000</v>
      </c>
      <c r="Q2988" s="7">
        <v>44400000</v>
      </c>
      <c r="R2988" s="7">
        <v>52100000</v>
      </c>
      <c r="S2988" s="7">
        <v>49300000</v>
      </c>
      <c r="T2988" s="8">
        <v>51200000</v>
      </c>
      <c r="U2988" s="27">
        <v>47100000</v>
      </c>
      <c r="V2988" s="7">
        <v>45000000</v>
      </c>
      <c r="W2988" s="7">
        <v>47100000</v>
      </c>
      <c r="X2988" s="7">
        <v>52400000</v>
      </c>
      <c r="Y2988" s="7">
        <v>46500000</v>
      </c>
      <c r="Z2988" s="8">
        <v>44900000</v>
      </c>
      <c r="AA2988" s="27">
        <v>50300000</v>
      </c>
      <c r="AB2988" s="7">
        <v>49100000</v>
      </c>
      <c r="AC2988" s="7">
        <v>46500000</v>
      </c>
      <c r="AD2988" s="7">
        <v>54000000</v>
      </c>
      <c r="AE2988" s="7">
        <v>44800000</v>
      </c>
      <c r="AF2988" s="8">
        <v>48000000</v>
      </c>
      <c r="AG2988" s="7">
        <v>51100000</v>
      </c>
      <c r="AH2988" s="7">
        <v>52100000</v>
      </c>
      <c r="AI2988" s="7">
        <v>41100000</v>
      </c>
      <c r="AJ2988" s="7">
        <v>54100000</v>
      </c>
      <c r="AK2988" s="7">
        <v>52300000</v>
      </c>
      <c r="AL2988" s="8">
        <v>31900000</v>
      </c>
      <c r="AM2988" s="17">
        <v>0.11227281352726</v>
      </c>
      <c r="AN2988" s="2">
        <f t="shared" si="565"/>
        <v>43600000</v>
      </c>
      <c r="AO2988" s="2">
        <f t="shared" si="566"/>
        <v>42000000</v>
      </c>
      <c r="AP2988" s="2">
        <f t="shared" si="567"/>
        <v>50350000</v>
      </c>
      <c r="AQ2988" s="2">
        <f t="shared" si="568"/>
        <v>46800000</v>
      </c>
      <c r="AR2988" s="2">
        <f t="shared" si="569"/>
        <v>48550000</v>
      </c>
      <c r="AS2988" s="2">
        <f t="shared" si="570"/>
        <v>51600000</v>
      </c>
      <c r="AT2988" s="2">
        <f t="shared" si="571"/>
        <v>47150000</v>
      </c>
      <c r="AU2988">
        <f t="shared" si="572"/>
        <v>3774917.217635375</v>
      </c>
      <c r="AV2988">
        <f t="shared" si="573"/>
        <v>-0.94041797351618106</v>
      </c>
      <c r="AW2988" t="str">
        <f t="shared" si="564"/>
        <v>sp|P05026-2|AT1B1_HUMAN;sp|P05026|AT1B1_HUMAN</v>
      </c>
      <c r="AX2988" s="20">
        <f t="shared" si="574"/>
        <v>0</v>
      </c>
      <c r="AY2988" s="21">
        <f t="shared" si="575"/>
        <v>-0.42385035426081408</v>
      </c>
      <c r="AZ2988" s="21">
        <f t="shared" si="575"/>
        <v>1.7881186820378092</v>
      </c>
      <c r="BA2988" s="21">
        <f t="shared" si="575"/>
        <v>0.84770070852162804</v>
      </c>
      <c r="BB2988" s="21">
        <f t="shared" si="575"/>
        <v>1.3112870334943934</v>
      </c>
      <c r="BC2988" s="22">
        <f t="shared" si="575"/>
        <v>2.1192517713040697</v>
      </c>
      <c r="BD2988" s="22"/>
    </row>
    <row r="2989" spans="1:56" x14ac:dyDescent="0.2">
      <c r="A2989" s="1">
        <v>2985</v>
      </c>
      <c r="B2989" s="3" t="s">
        <v>3037</v>
      </c>
      <c r="C2989" s="27">
        <v>9803385</v>
      </c>
      <c r="D2989" s="7">
        <v>12100000</v>
      </c>
      <c r="E2989" s="7">
        <v>10400000</v>
      </c>
      <c r="F2989" s="7">
        <v>11700000</v>
      </c>
      <c r="G2989" s="7">
        <v>10500000</v>
      </c>
      <c r="H2989" s="8">
        <v>10700000</v>
      </c>
      <c r="I2989" s="27">
        <v>10700000</v>
      </c>
      <c r="J2989" s="7">
        <v>11400000</v>
      </c>
      <c r="K2989" s="7">
        <v>12100000</v>
      </c>
      <c r="L2989" s="7">
        <v>11300000</v>
      </c>
      <c r="M2989" s="7">
        <v>12000000</v>
      </c>
      <c r="N2989" s="8">
        <v>10500000</v>
      </c>
      <c r="O2989" s="27">
        <v>12000000</v>
      </c>
      <c r="P2989" s="7">
        <v>10300000</v>
      </c>
      <c r="Q2989" s="7">
        <v>13100000</v>
      </c>
      <c r="R2989" s="7">
        <v>11000000</v>
      </c>
      <c r="S2989" s="7">
        <v>11100000</v>
      </c>
      <c r="T2989" s="8">
        <v>11700000</v>
      </c>
      <c r="U2989" s="27">
        <v>11300000</v>
      </c>
      <c r="V2989" s="7">
        <v>10100000</v>
      </c>
      <c r="W2989" s="7">
        <v>11600000</v>
      </c>
      <c r="X2989" s="7">
        <v>12400000</v>
      </c>
      <c r="Y2989" s="7">
        <v>12300000</v>
      </c>
      <c r="Z2989" s="8">
        <v>12000000</v>
      </c>
      <c r="AA2989" s="27">
        <v>11400000</v>
      </c>
      <c r="AB2989" s="7">
        <v>10400000</v>
      </c>
      <c r="AC2989" s="7">
        <v>11300000</v>
      </c>
      <c r="AD2989" s="7">
        <v>11300000</v>
      </c>
      <c r="AE2989" s="7">
        <v>11100000</v>
      </c>
      <c r="AF2989" s="8">
        <v>12100000</v>
      </c>
      <c r="AG2989" s="7">
        <v>13100000</v>
      </c>
      <c r="AH2989" s="7">
        <v>10800000</v>
      </c>
      <c r="AI2989" s="7">
        <v>12200000</v>
      </c>
      <c r="AJ2989" s="7">
        <v>12300000</v>
      </c>
      <c r="AK2989" s="7">
        <v>13000000</v>
      </c>
      <c r="AL2989" s="8">
        <v>11200000</v>
      </c>
      <c r="AM2989" s="17">
        <v>0.11228689875256601</v>
      </c>
      <c r="AN2989" s="2">
        <f t="shared" si="565"/>
        <v>10600000</v>
      </c>
      <c r="AO2989" s="2">
        <f t="shared" si="566"/>
        <v>11350000</v>
      </c>
      <c r="AP2989" s="2">
        <f t="shared" si="567"/>
        <v>11400000</v>
      </c>
      <c r="AQ2989" s="2">
        <f t="shared" si="568"/>
        <v>11800000</v>
      </c>
      <c r="AR2989" s="2">
        <f t="shared" si="569"/>
        <v>11300000</v>
      </c>
      <c r="AS2989" s="2">
        <f t="shared" si="570"/>
        <v>12250000</v>
      </c>
      <c r="AT2989" s="2">
        <f t="shared" si="571"/>
        <v>11450000</v>
      </c>
      <c r="AU2989">
        <f t="shared" si="572"/>
        <v>551361.95008360886</v>
      </c>
      <c r="AV2989">
        <f t="shared" si="573"/>
        <v>-1.5416370314837748</v>
      </c>
      <c r="AW2989" t="str">
        <f t="shared" si="564"/>
        <v>sp|Q08499-10|PDE4D_HUMAN</v>
      </c>
      <c r="AX2989" s="20">
        <f t="shared" si="574"/>
        <v>0</v>
      </c>
      <c r="AY2989" s="21">
        <f t="shared" si="575"/>
        <v>1.360267968956272</v>
      </c>
      <c r="AZ2989" s="21">
        <f t="shared" si="575"/>
        <v>1.4509525002200234</v>
      </c>
      <c r="BA2989" s="21">
        <f t="shared" si="575"/>
        <v>2.176428750330035</v>
      </c>
      <c r="BB2989" s="21">
        <f t="shared" si="575"/>
        <v>1.2695834376925204</v>
      </c>
      <c r="BC2989" s="22">
        <f t="shared" si="575"/>
        <v>2.992589531703798</v>
      </c>
      <c r="BD2989" s="22"/>
    </row>
    <row r="2990" spans="1:56" x14ac:dyDescent="0.2">
      <c r="A2990" s="1">
        <v>2986</v>
      </c>
      <c r="B2990" s="3" t="s">
        <v>3038</v>
      </c>
      <c r="C2990" s="27">
        <v>6615107.5</v>
      </c>
      <c r="D2990" s="7">
        <v>7904650</v>
      </c>
      <c r="E2990" s="7">
        <v>5478014</v>
      </c>
      <c r="F2990" s="7">
        <v>8298061</v>
      </c>
      <c r="G2990" s="7">
        <v>5101552.5</v>
      </c>
      <c r="H2990" s="8">
        <v>6600558</v>
      </c>
      <c r="I2990" s="27">
        <v>6377769</v>
      </c>
      <c r="J2990" s="7">
        <v>7224974</v>
      </c>
      <c r="K2990" s="7">
        <v>6097360</v>
      </c>
      <c r="L2990" s="7">
        <v>8186978</v>
      </c>
      <c r="M2990" s="7">
        <v>7240716</v>
      </c>
      <c r="N2990" s="8">
        <v>8470472</v>
      </c>
      <c r="O2990" s="27">
        <v>7515986</v>
      </c>
      <c r="P2990" s="7">
        <v>7619203</v>
      </c>
      <c r="Q2990" s="7">
        <v>5427907.5</v>
      </c>
      <c r="R2990" s="7">
        <v>9765331</v>
      </c>
      <c r="S2990" s="7">
        <v>7898836</v>
      </c>
      <c r="T2990" s="8">
        <v>8637636</v>
      </c>
      <c r="U2990" s="27">
        <v>7590624</v>
      </c>
      <c r="V2990" s="7">
        <v>6929198</v>
      </c>
      <c r="W2990" s="7">
        <v>8448856</v>
      </c>
      <c r="X2990" s="7">
        <v>8877166</v>
      </c>
      <c r="Y2990" s="7">
        <v>7043947</v>
      </c>
      <c r="Z2990" s="8">
        <v>6886007.5</v>
      </c>
      <c r="AA2990" s="27">
        <v>8663514</v>
      </c>
      <c r="AB2990" s="7">
        <v>5992129</v>
      </c>
      <c r="AC2990" s="7">
        <v>8305210</v>
      </c>
      <c r="AD2990" s="7">
        <v>7610058.5</v>
      </c>
      <c r="AE2990" s="7">
        <v>7418317</v>
      </c>
      <c r="AF2990" s="8">
        <v>8901122</v>
      </c>
      <c r="AG2990" s="7">
        <v>8121765.5</v>
      </c>
      <c r="AH2990" s="7">
        <v>6411631</v>
      </c>
      <c r="AI2990" s="7">
        <v>6862200.5</v>
      </c>
      <c r="AJ2990" s="7">
        <v>7738057.5</v>
      </c>
      <c r="AK2990" s="7">
        <v>8018153.5</v>
      </c>
      <c r="AL2990" s="8">
        <v>6930505.5</v>
      </c>
      <c r="AM2990" s="17">
        <v>0.11254609124456599</v>
      </c>
      <c r="AN2990" s="2">
        <f t="shared" si="565"/>
        <v>6607832.75</v>
      </c>
      <c r="AO2990" s="2">
        <f t="shared" si="566"/>
        <v>7232845</v>
      </c>
      <c r="AP2990" s="2">
        <f t="shared" si="567"/>
        <v>7759019.5</v>
      </c>
      <c r="AQ2990" s="2">
        <f t="shared" si="568"/>
        <v>7317285.5</v>
      </c>
      <c r="AR2990" s="2">
        <f t="shared" si="569"/>
        <v>7957634.25</v>
      </c>
      <c r="AS2990" s="2">
        <f t="shared" si="570"/>
        <v>7334281.5</v>
      </c>
      <c r="AT2990" s="2">
        <f t="shared" si="571"/>
        <v>7368149.75</v>
      </c>
      <c r="AU2990">
        <f t="shared" si="572"/>
        <v>469125.71520926029</v>
      </c>
      <c r="AV2990">
        <f t="shared" si="573"/>
        <v>-1.6207105587056758</v>
      </c>
      <c r="AW2990" t="str">
        <f t="shared" si="564"/>
        <v>sp|P13984|T2FB_HUMAN</v>
      </c>
      <c r="AX2990" s="20">
        <f t="shared" si="574"/>
        <v>0</v>
      </c>
      <c r="AY2990" s="21">
        <f t="shared" si="575"/>
        <v>1.3322916006026322</v>
      </c>
      <c r="AZ2990" s="21">
        <f t="shared" si="575"/>
        <v>2.4538982039952693</v>
      </c>
      <c r="BA2990" s="21">
        <f t="shared" si="575"/>
        <v>1.512287062932669</v>
      </c>
      <c r="BB2990" s="21">
        <f t="shared" si="575"/>
        <v>2.8772703269909252</v>
      </c>
      <c r="BC2990" s="22">
        <f t="shared" si="575"/>
        <v>1.5485161577125592</v>
      </c>
      <c r="BD2990" s="22"/>
    </row>
    <row r="2991" spans="1:56" x14ac:dyDescent="0.2">
      <c r="A2991" s="1">
        <v>2987</v>
      </c>
      <c r="B2991" s="3" t="s">
        <v>3039</v>
      </c>
      <c r="C2991" s="27">
        <v>250307.81</v>
      </c>
      <c r="D2991" s="7">
        <v>956756.1</v>
      </c>
      <c r="E2991" s="7">
        <v>838362.5</v>
      </c>
      <c r="F2991" s="7">
        <v>841966.94</v>
      </c>
      <c r="G2991" s="7">
        <v>656873</v>
      </c>
      <c r="H2991" s="8">
        <v>607002.6</v>
      </c>
      <c r="I2991" s="27">
        <v>959031.06</v>
      </c>
      <c r="J2991" s="7">
        <v>1153815.1000000001</v>
      </c>
      <c r="K2991" s="7">
        <v>868219.75</v>
      </c>
      <c r="L2991" s="7">
        <v>1040616</v>
      </c>
      <c r="M2991" s="7">
        <v>746959.56</v>
      </c>
      <c r="N2991" s="8">
        <v>438270.2</v>
      </c>
      <c r="O2991" s="27">
        <v>861717.2</v>
      </c>
      <c r="P2991" s="7">
        <v>888280.25</v>
      </c>
      <c r="Q2991" s="7">
        <v>900610.9</v>
      </c>
      <c r="R2991" s="7">
        <v>998158.7</v>
      </c>
      <c r="S2991" s="7">
        <v>728939.06</v>
      </c>
      <c r="T2991" s="8">
        <v>909469.75</v>
      </c>
      <c r="U2991" s="27">
        <v>725775.2</v>
      </c>
      <c r="V2991" s="7">
        <v>861370.75</v>
      </c>
      <c r="W2991" s="7">
        <v>962446.5</v>
      </c>
      <c r="X2991" s="7">
        <v>1048357.2</v>
      </c>
      <c r="Y2991" s="7">
        <v>865457.56</v>
      </c>
      <c r="Z2991" s="8">
        <v>712372.56</v>
      </c>
      <c r="AA2991" s="27">
        <v>944675.4</v>
      </c>
      <c r="AB2991" s="7">
        <v>1136142.8</v>
      </c>
      <c r="AC2991" s="7">
        <v>687629.9</v>
      </c>
      <c r="AD2991" s="7">
        <v>1031219.7</v>
      </c>
      <c r="AE2991" s="7">
        <v>857408.06</v>
      </c>
      <c r="AF2991" s="8">
        <v>769657.3</v>
      </c>
      <c r="AG2991" s="7">
        <v>751254.3</v>
      </c>
      <c r="AH2991" s="7">
        <v>735756.56</v>
      </c>
      <c r="AI2991" s="7">
        <v>976410.44</v>
      </c>
      <c r="AJ2991" s="7">
        <v>1009815.2</v>
      </c>
      <c r="AK2991" s="7">
        <v>914177.1</v>
      </c>
      <c r="AL2991" s="8">
        <v>1233664.8</v>
      </c>
      <c r="AM2991" s="17">
        <v>0.11254609124456599</v>
      </c>
      <c r="AN2991" s="2">
        <f t="shared" si="565"/>
        <v>747617.75</v>
      </c>
      <c r="AO2991" s="2">
        <f t="shared" si="566"/>
        <v>913625.40500000003</v>
      </c>
      <c r="AP2991" s="2">
        <f t="shared" si="567"/>
        <v>894445.57499999995</v>
      </c>
      <c r="AQ2991" s="2">
        <f t="shared" si="568"/>
        <v>863414.15500000003</v>
      </c>
      <c r="AR2991" s="2">
        <f t="shared" si="569"/>
        <v>901041.73</v>
      </c>
      <c r="AS2991" s="2">
        <f t="shared" si="570"/>
        <v>945293.77</v>
      </c>
      <c r="AT2991" s="2">
        <f t="shared" si="571"/>
        <v>877573.06416666659</v>
      </c>
      <c r="AU2991">
        <f t="shared" si="572"/>
        <v>69007.512003972835</v>
      </c>
      <c r="AV2991">
        <f t="shared" si="573"/>
        <v>-1.883205326388016</v>
      </c>
      <c r="AW2991" t="str">
        <f t="shared" si="564"/>
        <v>sp|Q8WY36-2|BBX_HUMAN;sp|Q8WY36|BBX_HUMAN</v>
      </c>
      <c r="AX2991" s="20">
        <f t="shared" si="574"/>
        <v>0</v>
      </c>
      <c r="AY2991" s="21">
        <f t="shared" si="575"/>
        <v>2.4056461416902382</v>
      </c>
      <c r="AZ2991" s="21">
        <f t="shared" si="575"/>
        <v>2.1277078500025755</v>
      </c>
      <c r="BA2991" s="21">
        <f t="shared" si="575"/>
        <v>1.67802608204935</v>
      </c>
      <c r="BB2991" s="21">
        <f t="shared" si="575"/>
        <v>2.2232938928615078</v>
      </c>
      <c r="BC2991" s="22">
        <f t="shared" si="575"/>
        <v>2.8645579917244315</v>
      </c>
      <c r="BD2991" s="22"/>
    </row>
    <row r="2992" spans="1:56" x14ac:dyDescent="0.2">
      <c r="A2992" s="1">
        <v>2988</v>
      </c>
      <c r="B2992" s="3" t="s">
        <v>3040</v>
      </c>
      <c r="C2992" s="27">
        <v>1372754.1</v>
      </c>
      <c r="D2992" s="7">
        <v>995437.25</v>
      </c>
      <c r="E2992" s="7">
        <v>1191661.5</v>
      </c>
      <c r="F2992" s="7">
        <v>943640.4</v>
      </c>
      <c r="G2992" s="7">
        <v>1100764.6000000001</v>
      </c>
      <c r="H2992" s="8">
        <v>1013742</v>
      </c>
      <c r="I2992" s="27">
        <v>1204831.5</v>
      </c>
      <c r="J2992" s="7">
        <v>1515751.8</v>
      </c>
      <c r="K2992" s="7">
        <v>1637565.8</v>
      </c>
      <c r="L2992" s="7">
        <v>1352895.9</v>
      </c>
      <c r="M2992" s="7">
        <v>1261910</v>
      </c>
      <c r="N2992" s="8">
        <v>983524.5</v>
      </c>
      <c r="O2992" s="27">
        <v>1539861.5</v>
      </c>
      <c r="P2992" s="7">
        <v>1240808.1000000001</v>
      </c>
      <c r="Q2992" s="7">
        <v>1775836.9</v>
      </c>
      <c r="R2992" s="7">
        <v>115597.25</v>
      </c>
      <c r="S2992" s="7">
        <v>1144757.3999999999</v>
      </c>
      <c r="T2992" s="8">
        <v>1319822.8999999999</v>
      </c>
      <c r="U2992" s="27">
        <v>1652705.1</v>
      </c>
      <c r="V2992" s="7">
        <v>1509206.1</v>
      </c>
      <c r="W2992" s="7">
        <v>1374022.1</v>
      </c>
      <c r="X2992" s="7">
        <v>1379970.5</v>
      </c>
      <c r="Y2992" s="7">
        <v>1426132.9</v>
      </c>
      <c r="Z2992" s="8">
        <v>498327</v>
      </c>
      <c r="AA2992" s="27">
        <v>1875149.2</v>
      </c>
      <c r="AB2992" s="7">
        <v>1353327.9</v>
      </c>
      <c r="AC2992" s="7">
        <v>1695999.9</v>
      </c>
      <c r="AD2992" s="7">
        <v>1214433.1000000001</v>
      </c>
      <c r="AE2992" s="7">
        <v>1613681.6</v>
      </c>
      <c r="AF2992" s="8">
        <v>1269766</v>
      </c>
      <c r="AG2992" s="7">
        <v>1298502.5</v>
      </c>
      <c r="AH2992" s="7">
        <v>1362955.8</v>
      </c>
      <c r="AI2992" s="7">
        <v>1612615.6</v>
      </c>
      <c r="AJ2992" s="7">
        <v>1289210.8999999999</v>
      </c>
      <c r="AK2992" s="7">
        <v>1329630.6000000001</v>
      </c>
      <c r="AL2992" s="8">
        <v>1442134</v>
      </c>
      <c r="AM2992" s="17">
        <v>0.11256135370029299</v>
      </c>
      <c r="AN2992" s="2">
        <f t="shared" si="565"/>
        <v>1057253.3</v>
      </c>
      <c r="AO2992" s="2">
        <f t="shared" si="566"/>
        <v>1307402.95</v>
      </c>
      <c r="AP2992" s="2">
        <f t="shared" si="567"/>
        <v>1280315.5</v>
      </c>
      <c r="AQ2992" s="2">
        <f t="shared" si="568"/>
        <v>1403051.7</v>
      </c>
      <c r="AR2992" s="2">
        <f t="shared" si="569"/>
        <v>1483504.75</v>
      </c>
      <c r="AS2992" s="2">
        <f t="shared" si="570"/>
        <v>1346293.2000000002</v>
      </c>
      <c r="AT2992" s="2">
        <f t="shared" si="571"/>
        <v>1312970.2333333334</v>
      </c>
      <c r="AU2992">
        <f t="shared" si="572"/>
        <v>144772.64131403214</v>
      </c>
      <c r="AV2992">
        <f t="shared" si="573"/>
        <v>-1.7663346542020153</v>
      </c>
      <c r="AW2992" t="str">
        <f t="shared" si="564"/>
        <v>sp|Q9UJX6-2|ANC2_HUMAN;sp|Q9UJX6|ANC2_HUMAN</v>
      </c>
      <c r="AX2992" s="20">
        <f t="shared" si="574"/>
        <v>0</v>
      </c>
      <c r="AY2992" s="21">
        <f t="shared" si="575"/>
        <v>1.7278792990824163</v>
      </c>
      <c r="AZ2992" s="21">
        <f t="shared" si="575"/>
        <v>1.5407759226838087</v>
      </c>
      <c r="BA2992" s="21">
        <f t="shared" si="575"/>
        <v>2.3885617949728135</v>
      </c>
      <c r="BB2992" s="21">
        <f t="shared" si="575"/>
        <v>2.9442817795622092</v>
      </c>
      <c r="BC2992" s="22">
        <f t="shared" si="575"/>
        <v>1.9965091289108425</v>
      </c>
      <c r="BD2992" s="22"/>
    </row>
    <row r="2993" spans="1:56" x14ac:dyDescent="0.2">
      <c r="A2993" s="1">
        <v>2989</v>
      </c>
      <c r="B2993" s="3" t="s">
        <v>3041</v>
      </c>
      <c r="C2993" s="27">
        <v>3642428.2</v>
      </c>
      <c r="D2993" s="7">
        <v>5407588.5</v>
      </c>
      <c r="E2993" s="7">
        <v>4849811.5</v>
      </c>
      <c r="F2993" s="7">
        <v>3706020</v>
      </c>
      <c r="G2993" s="7">
        <v>4527116</v>
      </c>
      <c r="H2993" s="8">
        <v>4398064.5</v>
      </c>
      <c r="I2993" s="27">
        <v>3618787</v>
      </c>
      <c r="J2993" s="7">
        <v>4924727.5</v>
      </c>
      <c r="K2993" s="7">
        <v>4513424</v>
      </c>
      <c r="L2993" s="7">
        <v>6525035.5</v>
      </c>
      <c r="M2993" s="7">
        <v>6405920</v>
      </c>
      <c r="N2993" s="8">
        <v>3521083.2</v>
      </c>
      <c r="O2993" s="27">
        <v>3917288.5</v>
      </c>
      <c r="P2993" s="7">
        <v>5314964</v>
      </c>
      <c r="Q2993" s="7">
        <v>5991921.5</v>
      </c>
      <c r="R2993" s="7">
        <v>3624029.5</v>
      </c>
      <c r="S2993" s="7">
        <v>4224041.5</v>
      </c>
      <c r="T2993" s="8">
        <v>6233609.5</v>
      </c>
      <c r="U2993" s="27">
        <v>5637401</v>
      </c>
      <c r="V2993" s="7">
        <v>4963664.5</v>
      </c>
      <c r="W2993" s="7">
        <v>4692506</v>
      </c>
      <c r="X2993" s="7">
        <v>6737039.5</v>
      </c>
      <c r="Y2993" s="7">
        <v>4492553</v>
      </c>
      <c r="Z2993" s="8">
        <v>4193440.2</v>
      </c>
      <c r="AA2993" s="27">
        <v>5323073</v>
      </c>
      <c r="AB2993" s="7">
        <v>7000747.5</v>
      </c>
      <c r="AC2993" s="7">
        <v>6210734.5</v>
      </c>
      <c r="AD2993" s="7">
        <v>3586832.5</v>
      </c>
      <c r="AE2993" s="7">
        <v>5865211.5</v>
      </c>
      <c r="AF2993" s="8">
        <v>4630641.5</v>
      </c>
      <c r="AG2993" s="7">
        <v>4490972.5</v>
      </c>
      <c r="AH2993" s="7">
        <v>5442891</v>
      </c>
      <c r="AI2993" s="7">
        <v>6013635.5</v>
      </c>
      <c r="AJ2993" s="7">
        <v>4437747.5</v>
      </c>
      <c r="AK2993" s="7">
        <v>5678649</v>
      </c>
      <c r="AL2993" s="8">
        <v>6238154</v>
      </c>
      <c r="AM2993" s="17">
        <v>0.112711814212665</v>
      </c>
      <c r="AN2993" s="2">
        <f t="shared" si="565"/>
        <v>4462590.25</v>
      </c>
      <c r="AO2993" s="2">
        <f t="shared" si="566"/>
        <v>4719075.75</v>
      </c>
      <c r="AP2993" s="2">
        <f t="shared" si="567"/>
        <v>4769502.75</v>
      </c>
      <c r="AQ2993" s="2">
        <f t="shared" si="568"/>
        <v>4828085.25</v>
      </c>
      <c r="AR2993" s="2">
        <f t="shared" si="569"/>
        <v>5594142.25</v>
      </c>
      <c r="AS2993" s="2">
        <f t="shared" si="570"/>
        <v>5560770</v>
      </c>
      <c r="AT2993" s="2">
        <f t="shared" si="571"/>
        <v>4989027.708333333</v>
      </c>
      <c r="AU2993">
        <f t="shared" si="572"/>
        <v>472685.30677117564</v>
      </c>
      <c r="AV2993">
        <f t="shared" si="573"/>
        <v>-1.1137165695488362</v>
      </c>
      <c r="AW2993" t="str">
        <f t="shared" si="564"/>
        <v>sp|Q8NFV4|ABHDB_HUMAN</v>
      </c>
      <c r="AX2993" s="20">
        <f t="shared" si="574"/>
        <v>0</v>
      </c>
      <c r="AY2993" s="21">
        <f t="shared" si="575"/>
        <v>0.5426136508282946</v>
      </c>
      <c r="AZ2993" s="21">
        <f t="shared" si="575"/>
        <v>0.6492956214282638</v>
      </c>
      <c r="BA2993" s="21">
        <f t="shared" si="575"/>
        <v>0.77323114292810913</v>
      </c>
      <c r="BB2993" s="21">
        <f t="shared" si="575"/>
        <v>2.3938802069592953</v>
      </c>
      <c r="BC2993" s="22">
        <f t="shared" si="575"/>
        <v>2.3232787951490583</v>
      </c>
      <c r="BD2993" s="22"/>
    </row>
    <row r="2994" spans="1:56" x14ac:dyDescent="0.2">
      <c r="A2994" s="1">
        <v>2990</v>
      </c>
      <c r="B2994" s="3" t="s">
        <v>3042</v>
      </c>
      <c r="C2994" s="27">
        <v>149000000</v>
      </c>
      <c r="D2994" s="7">
        <v>159000000</v>
      </c>
      <c r="E2994" s="7">
        <v>137000000</v>
      </c>
      <c r="F2994" s="7">
        <v>125000000</v>
      </c>
      <c r="G2994" s="7">
        <v>130000000</v>
      </c>
      <c r="H2994" s="8">
        <v>145000000</v>
      </c>
      <c r="I2994" s="27">
        <v>160000000</v>
      </c>
      <c r="J2994" s="7">
        <v>163000000</v>
      </c>
      <c r="K2994" s="7">
        <v>144000000</v>
      </c>
      <c r="L2994" s="7">
        <v>194000000</v>
      </c>
      <c r="M2994" s="7">
        <v>163000000</v>
      </c>
      <c r="N2994" s="8">
        <v>169000000</v>
      </c>
      <c r="O2994" s="27">
        <v>165000000</v>
      </c>
      <c r="P2994" s="7">
        <v>149000000</v>
      </c>
      <c r="Q2994" s="7">
        <v>149000000</v>
      </c>
      <c r="R2994" s="7">
        <v>198000000</v>
      </c>
      <c r="S2994" s="7">
        <v>141000000</v>
      </c>
      <c r="T2994" s="8">
        <v>156000000</v>
      </c>
      <c r="U2994" s="27">
        <v>174000000</v>
      </c>
      <c r="V2994" s="7">
        <v>163000000</v>
      </c>
      <c r="W2994" s="7">
        <v>161000000</v>
      </c>
      <c r="X2994" s="7">
        <v>190000000</v>
      </c>
      <c r="Y2994" s="7">
        <v>150000000</v>
      </c>
      <c r="Z2994" s="8">
        <v>142000000</v>
      </c>
      <c r="AA2994" s="27">
        <v>205000000</v>
      </c>
      <c r="AB2994" s="7">
        <v>180000000</v>
      </c>
      <c r="AC2994" s="7">
        <v>168000000</v>
      </c>
      <c r="AD2994" s="7">
        <v>128000000</v>
      </c>
      <c r="AE2994" s="7">
        <v>140000000</v>
      </c>
      <c r="AF2994" s="8">
        <v>157000000</v>
      </c>
      <c r="AG2994" s="7">
        <v>168000000</v>
      </c>
      <c r="AH2994" s="7">
        <v>154000000</v>
      </c>
      <c r="AI2994" s="7">
        <v>173000000</v>
      </c>
      <c r="AJ2994" s="7">
        <v>165000000</v>
      </c>
      <c r="AK2994" s="7">
        <v>160000000</v>
      </c>
      <c r="AL2994" s="8">
        <v>186000000</v>
      </c>
      <c r="AM2994" s="17">
        <v>0.112857102070844</v>
      </c>
      <c r="AN2994" s="2">
        <f t="shared" si="565"/>
        <v>141000000</v>
      </c>
      <c r="AO2994" s="2">
        <f t="shared" si="566"/>
        <v>163000000</v>
      </c>
      <c r="AP2994" s="2">
        <f t="shared" si="567"/>
        <v>152500000</v>
      </c>
      <c r="AQ2994" s="2">
        <f t="shared" si="568"/>
        <v>162000000</v>
      </c>
      <c r="AR2994" s="2">
        <f t="shared" si="569"/>
        <v>162500000</v>
      </c>
      <c r="AS2994" s="2">
        <f t="shared" si="570"/>
        <v>166500000</v>
      </c>
      <c r="AT2994" s="2">
        <f t="shared" si="571"/>
        <v>157916666.66666666</v>
      </c>
      <c r="AU2994">
        <f t="shared" si="572"/>
        <v>9515338.4945921227</v>
      </c>
      <c r="AV2994">
        <f t="shared" si="573"/>
        <v>-1.777831306398711</v>
      </c>
      <c r="AW2994" t="str">
        <f t="shared" si="564"/>
        <v>sp|A8MWD9|RUXGL_HUMAN;sp|P62308|RUXG_HUMAN</v>
      </c>
      <c r="AX2994" s="20">
        <f t="shared" si="574"/>
        <v>0</v>
      </c>
      <c r="AY2994" s="21">
        <f t="shared" si="575"/>
        <v>2.3120564772869949</v>
      </c>
      <c r="AZ2994" s="21">
        <f t="shared" si="575"/>
        <v>1.2085749767636567</v>
      </c>
      <c r="BA2994" s="21">
        <f t="shared" si="575"/>
        <v>2.206963001046677</v>
      </c>
      <c r="BB2994" s="21">
        <f t="shared" si="575"/>
        <v>2.2595097391668362</v>
      </c>
      <c r="BC2994" s="22">
        <f t="shared" si="575"/>
        <v>2.6798836441281075</v>
      </c>
      <c r="BD2994" s="22"/>
    </row>
    <row r="2995" spans="1:56" x14ac:dyDescent="0.2">
      <c r="A2995" s="1">
        <v>2991</v>
      </c>
      <c r="B2995" s="3" t="s">
        <v>3043</v>
      </c>
      <c r="C2995" s="27">
        <v>823311.75</v>
      </c>
      <c r="D2995" s="7">
        <v>896584.8</v>
      </c>
      <c r="E2995" s="7">
        <v>775751.1</v>
      </c>
      <c r="F2995" s="7">
        <v>714238.2</v>
      </c>
      <c r="G2995" s="7">
        <v>1130880.6000000001</v>
      </c>
      <c r="H2995" s="8">
        <v>582049.4</v>
      </c>
      <c r="I2995" s="27">
        <v>734142.2</v>
      </c>
      <c r="J2995" s="7">
        <v>822835.9</v>
      </c>
      <c r="K2995" s="7">
        <v>707231.06</v>
      </c>
      <c r="L2995" s="7">
        <v>923153.44</v>
      </c>
      <c r="M2995" s="7">
        <v>875730.44</v>
      </c>
      <c r="N2995" s="8">
        <v>1165630.6000000001</v>
      </c>
      <c r="O2995" s="27">
        <v>1182183.6000000001</v>
      </c>
      <c r="P2995" s="7">
        <v>834984.94</v>
      </c>
      <c r="Q2995" s="7">
        <v>874784.4</v>
      </c>
      <c r="R2995" s="7">
        <v>349980.94</v>
      </c>
      <c r="S2995" s="7">
        <v>752976.4</v>
      </c>
      <c r="T2995" s="8">
        <v>951524.75</v>
      </c>
      <c r="U2995" s="27">
        <v>950233.8</v>
      </c>
      <c r="V2995" s="7">
        <v>741951.9</v>
      </c>
      <c r="W2995" s="7">
        <v>800179.9</v>
      </c>
      <c r="X2995" s="7">
        <v>690408.5</v>
      </c>
      <c r="Y2995" s="7">
        <v>1043128.75</v>
      </c>
      <c r="Z2995" s="8">
        <v>810469.2</v>
      </c>
      <c r="AA2995" s="27">
        <v>980284.9</v>
      </c>
      <c r="AB2995" s="7">
        <v>697162.5</v>
      </c>
      <c r="AC2995" s="7">
        <v>700811.06</v>
      </c>
      <c r="AD2995" s="7">
        <v>589147.06000000006</v>
      </c>
      <c r="AE2995" s="7">
        <v>456418.34</v>
      </c>
      <c r="AF2995" s="8">
        <v>634717.56000000006</v>
      </c>
      <c r="AG2995" s="7">
        <v>929059.1</v>
      </c>
      <c r="AH2995" s="7">
        <v>568839.9</v>
      </c>
      <c r="AI2995" s="7">
        <v>681023</v>
      </c>
      <c r="AJ2995" s="7">
        <v>734897.2</v>
      </c>
      <c r="AK2995" s="7">
        <v>572340.4</v>
      </c>
      <c r="AL2995" s="8">
        <v>778858.7</v>
      </c>
      <c r="AM2995" s="17">
        <v>0.11297917010679</v>
      </c>
      <c r="AN2995" s="2">
        <f t="shared" si="565"/>
        <v>799531.42500000005</v>
      </c>
      <c r="AO2995" s="2">
        <f t="shared" si="566"/>
        <v>849283.16999999993</v>
      </c>
      <c r="AP2995" s="2">
        <f t="shared" si="567"/>
        <v>854884.66999999993</v>
      </c>
      <c r="AQ2995" s="2">
        <f t="shared" si="568"/>
        <v>805324.55</v>
      </c>
      <c r="AR2995" s="2">
        <f t="shared" si="569"/>
        <v>665940.03</v>
      </c>
      <c r="AS2995" s="2">
        <f t="shared" si="570"/>
        <v>707960.1</v>
      </c>
      <c r="AT2995" s="2">
        <f t="shared" si="571"/>
        <v>780487.3241666666</v>
      </c>
      <c r="AU2995">
        <f t="shared" si="572"/>
        <v>76978.802122196343</v>
      </c>
      <c r="AV2995">
        <f t="shared" si="573"/>
        <v>0.24739409172804214</v>
      </c>
      <c r="AW2995" t="str">
        <f t="shared" si="564"/>
        <v>sp|Q53GG5-2|PDLI3_HUMAN</v>
      </c>
      <c r="AX2995" s="20">
        <f t="shared" si="574"/>
        <v>0</v>
      </c>
      <c r="AY2995" s="21">
        <f t="shared" si="575"/>
        <v>0.64630448420103803</v>
      </c>
      <c r="AZ2995" s="21">
        <f t="shared" si="575"/>
        <v>0.71907126993392279</v>
      </c>
      <c r="BA2995" s="21">
        <f t="shared" si="575"/>
        <v>7.5256107399592681E-2</v>
      </c>
      <c r="BB2995" s="21">
        <f t="shared" si="575"/>
        <v>-1.7354309409483497</v>
      </c>
      <c r="BC2995" s="22">
        <f t="shared" si="575"/>
        <v>-1.1895654709544521</v>
      </c>
      <c r="BD2995" s="22"/>
    </row>
    <row r="2996" spans="1:56" x14ac:dyDescent="0.2">
      <c r="A2996" s="1">
        <v>2992</v>
      </c>
      <c r="B2996" s="3" t="s">
        <v>3044</v>
      </c>
      <c r="C2996" s="27">
        <v>61100000</v>
      </c>
      <c r="D2996" s="7">
        <v>51000000</v>
      </c>
      <c r="E2996" s="7">
        <v>68600000</v>
      </c>
      <c r="F2996" s="7">
        <v>58200000</v>
      </c>
      <c r="G2996" s="7">
        <v>53700000</v>
      </c>
      <c r="H2996" s="8">
        <v>55800000</v>
      </c>
      <c r="I2996" s="27">
        <v>58000000</v>
      </c>
      <c r="J2996" s="7">
        <v>57200000</v>
      </c>
      <c r="K2996" s="7">
        <v>66000000</v>
      </c>
      <c r="L2996" s="7">
        <v>58900000</v>
      </c>
      <c r="M2996" s="7">
        <v>46300000</v>
      </c>
      <c r="N2996" s="8">
        <v>41500000</v>
      </c>
      <c r="O2996" s="27">
        <v>52300000</v>
      </c>
      <c r="P2996" s="7">
        <v>54500000</v>
      </c>
      <c r="Q2996" s="7">
        <v>59300000</v>
      </c>
      <c r="R2996" s="7">
        <v>59300000</v>
      </c>
      <c r="S2996" s="7">
        <v>75100000</v>
      </c>
      <c r="T2996" s="8">
        <v>54500000</v>
      </c>
      <c r="U2996" s="27">
        <v>49100000</v>
      </c>
      <c r="V2996" s="7">
        <v>70000000</v>
      </c>
      <c r="W2996" s="7">
        <v>57100000</v>
      </c>
      <c r="X2996" s="7">
        <v>62500000</v>
      </c>
      <c r="Y2996" s="7">
        <v>44900000</v>
      </c>
      <c r="Z2996" s="8">
        <v>53000000</v>
      </c>
      <c r="AA2996" s="27">
        <v>45600000</v>
      </c>
      <c r="AB2996" s="7">
        <v>53200000</v>
      </c>
      <c r="AC2996" s="7">
        <v>13300000</v>
      </c>
      <c r="AD2996" s="7">
        <v>21000000</v>
      </c>
      <c r="AE2996" s="7">
        <v>56600000</v>
      </c>
      <c r="AF2996" s="8">
        <v>50600000</v>
      </c>
      <c r="AG2996" s="7">
        <v>61200000</v>
      </c>
      <c r="AH2996" s="7">
        <v>57500000</v>
      </c>
      <c r="AI2996" s="7">
        <v>48000000</v>
      </c>
      <c r="AJ2996" s="7">
        <v>56800000</v>
      </c>
      <c r="AK2996" s="7">
        <v>50400000</v>
      </c>
      <c r="AL2996" s="8">
        <v>67000000</v>
      </c>
      <c r="AM2996" s="17">
        <v>0.112997658795049</v>
      </c>
      <c r="AN2996" s="2">
        <f t="shared" si="565"/>
        <v>57000000</v>
      </c>
      <c r="AO2996" s="2">
        <f t="shared" si="566"/>
        <v>57600000</v>
      </c>
      <c r="AP2996" s="2">
        <f t="shared" si="567"/>
        <v>56900000</v>
      </c>
      <c r="AQ2996" s="2">
        <f t="shared" si="568"/>
        <v>55050000</v>
      </c>
      <c r="AR2996" s="2">
        <f t="shared" si="569"/>
        <v>48100000</v>
      </c>
      <c r="AS2996" s="2">
        <f t="shared" si="570"/>
        <v>57150000</v>
      </c>
      <c r="AT2996" s="2">
        <f t="shared" si="571"/>
        <v>55300000</v>
      </c>
      <c r="AU2996">
        <f t="shared" si="572"/>
        <v>3634969.0507623306</v>
      </c>
      <c r="AV2996">
        <f t="shared" si="573"/>
        <v>0.46767936019798401</v>
      </c>
      <c r="AW2996" t="str">
        <f t="shared" si="564"/>
        <v>sp|Q709C8-3|VP13C_HUMAN;sp|Q709C8|VP13C_HUMAN</v>
      </c>
      <c r="AX2996" s="20">
        <f t="shared" si="574"/>
        <v>0</v>
      </c>
      <c r="AY2996" s="21">
        <f t="shared" si="575"/>
        <v>0.1650633035992885</v>
      </c>
      <c r="AZ2996" s="21">
        <f t="shared" si="575"/>
        <v>-2.7510550599881445E-2</v>
      </c>
      <c r="BA2996" s="21">
        <f t="shared" si="575"/>
        <v>-0.53645573669768754</v>
      </c>
      <c r="BB2996" s="21">
        <f t="shared" si="575"/>
        <v>-2.4484390033894456</v>
      </c>
      <c r="BC2996" s="22">
        <f t="shared" si="575"/>
        <v>4.1265825899822139E-2</v>
      </c>
      <c r="BD2996" s="22"/>
    </row>
    <row r="2997" spans="1:56" x14ac:dyDescent="0.2">
      <c r="A2997" s="1">
        <v>2993</v>
      </c>
      <c r="B2997" s="3" t="s">
        <v>3045</v>
      </c>
      <c r="C2997" s="27">
        <v>738000000</v>
      </c>
      <c r="D2997" s="7">
        <v>698000000</v>
      </c>
      <c r="E2997" s="7">
        <v>618000000</v>
      </c>
      <c r="F2997" s="7">
        <v>764000000</v>
      </c>
      <c r="G2997" s="7">
        <v>703000000</v>
      </c>
      <c r="H2997" s="8">
        <v>659000000</v>
      </c>
      <c r="I2997" s="27">
        <v>789000000</v>
      </c>
      <c r="J2997" s="7">
        <v>549000000</v>
      </c>
      <c r="K2997" s="7">
        <v>790000000</v>
      </c>
      <c r="L2997" s="7">
        <v>434000000</v>
      </c>
      <c r="M2997" s="7">
        <v>835000000</v>
      </c>
      <c r="N2997" s="8">
        <v>810000000</v>
      </c>
      <c r="O2997" s="27">
        <v>817000000</v>
      </c>
      <c r="P2997" s="7">
        <v>781000000</v>
      </c>
      <c r="Q2997" s="7">
        <v>784000000</v>
      </c>
      <c r="R2997" s="7">
        <v>890000000</v>
      </c>
      <c r="S2997" s="7">
        <v>824000000</v>
      </c>
      <c r="T2997" s="8">
        <v>767000000</v>
      </c>
      <c r="U2997" s="27">
        <v>818000000</v>
      </c>
      <c r="V2997" s="7">
        <v>789000000</v>
      </c>
      <c r="W2997" s="7">
        <v>755000000</v>
      </c>
      <c r="X2997" s="7">
        <v>734000000</v>
      </c>
      <c r="Y2997" s="7">
        <v>768000000</v>
      </c>
      <c r="Z2997" s="8">
        <v>765000000</v>
      </c>
      <c r="AA2997" s="27">
        <v>722000000</v>
      </c>
      <c r="AB2997" s="7">
        <v>746000000</v>
      </c>
      <c r="AC2997" s="7">
        <v>808000000</v>
      </c>
      <c r="AD2997" s="7">
        <v>703000000</v>
      </c>
      <c r="AE2997" s="7">
        <v>764000000</v>
      </c>
      <c r="AF2997" s="8">
        <v>784000000</v>
      </c>
      <c r="AG2997" s="7">
        <v>823000000</v>
      </c>
      <c r="AH2997" s="7">
        <v>776000000</v>
      </c>
      <c r="AI2997" s="7">
        <v>790000000</v>
      </c>
      <c r="AJ2997" s="7">
        <v>737000000</v>
      </c>
      <c r="AK2997" s="7">
        <v>683000000</v>
      </c>
      <c r="AL2997" s="8">
        <v>428000000</v>
      </c>
      <c r="AM2997" s="17">
        <v>0.113021104938323</v>
      </c>
      <c r="AN2997" s="2">
        <f t="shared" si="565"/>
        <v>700500000</v>
      </c>
      <c r="AO2997" s="2">
        <f t="shared" si="566"/>
        <v>789500000</v>
      </c>
      <c r="AP2997" s="2">
        <f t="shared" si="567"/>
        <v>800500000</v>
      </c>
      <c r="AQ2997" s="2">
        <f t="shared" si="568"/>
        <v>766500000</v>
      </c>
      <c r="AR2997" s="2">
        <f t="shared" si="569"/>
        <v>755000000</v>
      </c>
      <c r="AS2997" s="2">
        <f t="shared" si="570"/>
        <v>756500000</v>
      </c>
      <c r="AT2997" s="2">
        <f t="shared" si="571"/>
        <v>761416666.66666663</v>
      </c>
      <c r="AU2997">
        <f t="shared" si="572"/>
        <v>34980589.85589961</v>
      </c>
      <c r="AV2997">
        <f t="shared" si="573"/>
        <v>-1.7414419515968453</v>
      </c>
      <c r="AW2997" t="str">
        <f t="shared" si="564"/>
        <v>sp|P27635|RL10_HUMAN</v>
      </c>
      <c r="AX2997" s="20">
        <f t="shared" si="574"/>
        <v>0</v>
      </c>
      <c r="AY2997" s="21">
        <f t="shared" si="575"/>
        <v>2.5442681317447771</v>
      </c>
      <c r="AZ2997" s="21">
        <f t="shared" si="575"/>
        <v>2.8587282379154799</v>
      </c>
      <c r="BA2997" s="21">
        <f t="shared" si="575"/>
        <v>1.8867606370242167</v>
      </c>
      <c r="BB2997" s="21">
        <f t="shared" si="575"/>
        <v>1.5580068896639365</v>
      </c>
      <c r="BC2997" s="22">
        <f t="shared" si="575"/>
        <v>1.6008878132326687</v>
      </c>
      <c r="BD2997" s="22"/>
    </row>
    <row r="2998" spans="1:56" x14ac:dyDescent="0.2">
      <c r="A2998" s="1">
        <v>2994</v>
      </c>
      <c r="B2998" s="3" t="s">
        <v>3046</v>
      </c>
      <c r="C2998" s="27">
        <v>31300000</v>
      </c>
      <c r="D2998" s="7">
        <v>32700000</v>
      </c>
      <c r="E2998" s="7">
        <v>34900000</v>
      </c>
      <c r="F2998" s="7">
        <v>32100000</v>
      </c>
      <c r="G2998" s="7">
        <v>29400000</v>
      </c>
      <c r="H2998" s="8">
        <v>29900000</v>
      </c>
      <c r="I2998" s="27">
        <v>35400000</v>
      </c>
      <c r="J2998" s="7">
        <v>43400000</v>
      </c>
      <c r="K2998" s="7">
        <v>37100000</v>
      </c>
      <c r="L2998" s="7">
        <v>45300000</v>
      </c>
      <c r="M2998" s="7">
        <v>36900000</v>
      </c>
      <c r="N2998" s="8">
        <v>42600000</v>
      </c>
      <c r="O2998" s="27">
        <v>36800000</v>
      </c>
      <c r="P2998" s="7">
        <v>36500000</v>
      </c>
      <c r="Q2998" s="7">
        <v>39300000</v>
      </c>
      <c r="R2998" s="7">
        <v>41600000</v>
      </c>
      <c r="S2998" s="7">
        <v>35800000</v>
      </c>
      <c r="T2998" s="8">
        <v>38600000</v>
      </c>
      <c r="U2998" s="27">
        <v>33400000</v>
      </c>
      <c r="V2998" s="7">
        <v>38200000</v>
      </c>
      <c r="W2998" s="7">
        <v>39800000</v>
      </c>
      <c r="X2998" s="7">
        <v>38000000</v>
      </c>
      <c r="Y2998" s="7">
        <v>39800000</v>
      </c>
      <c r="Z2998" s="8">
        <v>36800000</v>
      </c>
      <c r="AA2998" s="27">
        <v>34700000</v>
      </c>
      <c r="AB2998" s="7">
        <v>35100000</v>
      </c>
      <c r="AC2998" s="7">
        <v>36200000</v>
      </c>
      <c r="AD2998" s="7">
        <v>39900000</v>
      </c>
      <c r="AE2998" s="7">
        <v>35800000</v>
      </c>
      <c r="AF2998" s="8">
        <v>31300000</v>
      </c>
      <c r="AG2998" s="7">
        <v>36500000</v>
      </c>
      <c r="AH2998" s="7">
        <v>32200000</v>
      </c>
      <c r="AI2998" s="7">
        <v>40700000</v>
      </c>
      <c r="AJ2998" s="7">
        <v>34500000</v>
      </c>
      <c r="AK2998" s="7">
        <v>31000000</v>
      </c>
      <c r="AL2998" s="8">
        <v>36800000</v>
      </c>
      <c r="AM2998" s="17">
        <v>0.113043784748006</v>
      </c>
      <c r="AN2998" s="2">
        <f t="shared" si="565"/>
        <v>31700000</v>
      </c>
      <c r="AO2998" s="2">
        <f t="shared" si="566"/>
        <v>39850000</v>
      </c>
      <c r="AP2998" s="2">
        <f t="shared" si="567"/>
        <v>37700000</v>
      </c>
      <c r="AQ2998" s="2">
        <f t="shared" si="568"/>
        <v>38100000</v>
      </c>
      <c r="AR2998" s="2">
        <f t="shared" si="569"/>
        <v>35450000</v>
      </c>
      <c r="AS2998" s="2">
        <f t="shared" si="570"/>
        <v>35500000</v>
      </c>
      <c r="AT2998" s="2">
        <f t="shared" si="571"/>
        <v>36383333.333333336</v>
      </c>
      <c r="AU2998">
        <f t="shared" si="572"/>
        <v>2838426.794311713</v>
      </c>
      <c r="AV2998">
        <f t="shared" si="573"/>
        <v>-1.6499750293785513</v>
      </c>
      <c r="AW2998" t="str">
        <f t="shared" si="564"/>
        <v>sp|Q96K17|BT3L4_HUMAN</v>
      </c>
      <c r="AX2998" s="20">
        <f t="shared" si="574"/>
        <v>0</v>
      </c>
      <c r="AY2998" s="21">
        <f t="shared" si="575"/>
        <v>2.8713088589541322</v>
      </c>
      <c r="AZ2998" s="21">
        <f t="shared" si="575"/>
        <v>2.1138470127269686</v>
      </c>
      <c r="BA2998" s="21">
        <f t="shared" si="575"/>
        <v>2.2547701469087666</v>
      </c>
      <c r="BB2998" s="21">
        <f t="shared" si="575"/>
        <v>1.3211543829543553</v>
      </c>
      <c r="BC2998" s="22">
        <f t="shared" si="575"/>
        <v>1.3387697747270801</v>
      </c>
      <c r="BD2998" s="22"/>
    </row>
    <row r="2999" spans="1:56" x14ac:dyDescent="0.2">
      <c r="A2999" s="1">
        <v>2995</v>
      </c>
      <c r="B2999" s="3" t="s">
        <v>3047</v>
      </c>
      <c r="C2999" s="27">
        <v>250000000</v>
      </c>
      <c r="D2999" s="7">
        <v>226000000</v>
      </c>
      <c r="E2999" s="7">
        <v>238000000</v>
      </c>
      <c r="F2999" s="7">
        <v>230000000</v>
      </c>
      <c r="G2999" s="7">
        <v>226000000</v>
      </c>
      <c r="H2999" s="8">
        <v>230000000</v>
      </c>
      <c r="I2999" s="27">
        <v>260000000</v>
      </c>
      <c r="J2999" s="7">
        <v>240000000</v>
      </c>
      <c r="K2999" s="7">
        <v>236000000</v>
      </c>
      <c r="L2999" s="7">
        <v>222000000</v>
      </c>
      <c r="M2999" s="7">
        <v>230000000</v>
      </c>
      <c r="N2999" s="8">
        <v>241000000</v>
      </c>
      <c r="O2999" s="27">
        <v>249000000</v>
      </c>
      <c r="P2999" s="7">
        <v>244000000</v>
      </c>
      <c r="Q2999" s="7">
        <v>244000000</v>
      </c>
      <c r="R2999" s="7">
        <v>251000000</v>
      </c>
      <c r="S2999" s="7">
        <v>236000000</v>
      </c>
      <c r="T2999" s="8">
        <v>229000000</v>
      </c>
      <c r="U2999" s="27">
        <v>238000000</v>
      </c>
      <c r="V2999" s="7">
        <v>238000000</v>
      </c>
      <c r="W2999" s="7">
        <v>245000000</v>
      </c>
      <c r="X2999" s="7">
        <v>221000000</v>
      </c>
      <c r="Y2999" s="7">
        <v>209000000</v>
      </c>
      <c r="Z2999" s="8">
        <v>231000000</v>
      </c>
      <c r="AA2999" s="27">
        <v>233000000</v>
      </c>
      <c r="AB2999" s="7">
        <v>234000000</v>
      </c>
      <c r="AC2999" s="7">
        <v>241000000</v>
      </c>
      <c r="AD2999" s="7">
        <v>224000000</v>
      </c>
      <c r="AE2999" s="7">
        <v>225000000</v>
      </c>
      <c r="AF2999" s="8">
        <v>236000000</v>
      </c>
      <c r="AG2999" s="7">
        <v>234000000</v>
      </c>
      <c r="AH2999" s="7">
        <v>211000000</v>
      </c>
      <c r="AI2999" s="7">
        <v>230000000</v>
      </c>
      <c r="AJ2999" s="7">
        <v>236000000</v>
      </c>
      <c r="AK2999" s="7">
        <v>230000000</v>
      </c>
      <c r="AL2999" s="8">
        <v>223000000</v>
      </c>
      <c r="AM2999" s="17">
        <v>0.1130857347285</v>
      </c>
      <c r="AN2999" s="2">
        <f t="shared" si="565"/>
        <v>230000000</v>
      </c>
      <c r="AO2999" s="2">
        <f t="shared" si="566"/>
        <v>238000000</v>
      </c>
      <c r="AP2999" s="2">
        <f t="shared" si="567"/>
        <v>244000000</v>
      </c>
      <c r="AQ2999" s="2">
        <f t="shared" si="568"/>
        <v>234500000</v>
      </c>
      <c r="AR2999" s="2">
        <f t="shared" si="569"/>
        <v>233500000</v>
      </c>
      <c r="AS2999" s="2">
        <f t="shared" si="570"/>
        <v>230000000</v>
      </c>
      <c r="AT2999" s="2">
        <f t="shared" si="571"/>
        <v>235000000</v>
      </c>
      <c r="AU2999">
        <f t="shared" si="572"/>
        <v>5338539.1260156557</v>
      </c>
      <c r="AV2999">
        <f t="shared" si="573"/>
        <v>-0.93658581158169396</v>
      </c>
      <c r="AW2999" t="str">
        <f t="shared" si="564"/>
        <v>sp|Q16543|CDC37_HUMAN</v>
      </c>
      <c r="AX2999" s="20">
        <f t="shared" si="574"/>
        <v>0</v>
      </c>
      <c r="AY2999" s="21">
        <f t="shared" si="575"/>
        <v>1.4985372985307104</v>
      </c>
      <c r="AZ2999" s="21">
        <f t="shared" si="575"/>
        <v>2.6224402724287432</v>
      </c>
      <c r="BA2999" s="21">
        <f t="shared" si="575"/>
        <v>0.84292723042352458</v>
      </c>
      <c r="BB2999" s="21">
        <f t="shared" si="575"/>
        <v>0.6556100681071857</v>
      </c>
      <c r="BC2999" s="22">
        <f t="shared" si="575"/>
        <v>0</v>
      </c>
      <c r="BD2999" s="22"/>
    </row>
    <row r="3000" spans="1:56" x14ac:dyDescent="0.2">
      <c r="A3000" s="1">
        <v>2996</v>
      </c>
      <c r="B3000" s="3" t="s">
        <v>3048</v>
      </c>
      <c r="C3000" s="27">
        <v>299000000</v>
      </c>
      <c r="D3000" s="7">
        <v>318000000</v>
      </c>
      <c r="E3000" s="7">
        <v>285000000</v>
      </c>
      <c r="F3000" s="7">
        <v>305000000</v>
      </c>
      <c r="G3000" s="7">
        <v>300000000</v>
      </c>
      <c r="H3000" s="8">
        <v>313000000</v>
      </c>
      <c r="I3000" s="27">
        <v>316000000</v>
      </c>
      <c r="J3000" s="7">
        <v>292000000</v>
      </c>
      <c r="K3000" s="7">
        <v>345000000</v>
      </c>
      <c r="L3000" s="7">
        <v>312000000</v>
      </c>
      <c r="M3000" s="7">
        <v>350000000</v>
      </c>
      <c r="N3000" s="8">
        <v>357000000</v>
      </c>
      <c r="O3000" s="27">
        <v>329000000</v>
      </c>
      <c r="P3000" s="7">
        <v>372000000</v>
      </c>
      <c r="Q3000" s="7">
        <v>363000000</v>
      </c>
      <c r="R3000" s="7">
        <v>315000000</v>
      </c>
      <c r="S3000" s="7">
        <v>308000000</v>
      </c>
      <c r="T3000" s="8">
        <v>333000000</v>
      </c>
      <c r="U3000" s="27">
        <v>339000000</v>
      </c>
      <c r="V3000" s="7">
        <v>358000000</v>
      </c>
      <c r="W3000" s="7">
        <v>331000000</v>
      </c>
      <c r="X3000" s="7">
        <v>379000000</v>
      </c>
      <c r="Y3000" s="7">
        <v>326000000</v>
      </c>
      <c r="Z3000" s="8">
        <v>292000000</v>
      </c>
      <c r="AA3000" s="27">
        <v>283000000</v>
      </c>
      <c r="AB3000" s="7">
        <v>352000000</v>
      </c>
      <c r="AC3000" s="7">
        <v>365000000</v>
      </c>
      <c r="AD3000" s="7">
        <v>297000000</v>
      </c>
      <c r="AE3000" s="7">
        <v>353000000</v>
      </c>
      <c r="AF3000" s="8">
        <v>330000000</v>
      </c>
      <c r="AG3000" s="7">
        <v>319000000</v>
      </c>
      <c r="AH3000" s="7">
        <v>360000000</v>
      </c>
      <c r="AI3000" s="7">
        <v>362000000</v>
      </c>
      <c r="AJ3000" s="7">
        <v>351000000</v>
      </c>
      <c r="AK3000" s="7">
        <v>376000000</v>
      </c>
      <c r="AL3000" s="8">
        <v>282000000</v>
      </c>
      <c r="AM3000" s="17">
        <v>0.113132383917495</v>
      </c>
      <c r="AN3000" s="2">
        <f t="shared" si="565"/>
        <v>302500000</v>
      </c>
      <c r="AO3000" s="2">
        <f t="shared" si="566"/>
        <v>330500000</v>
      </c>
      <c r="AP3000" s="2">
        <f t="shared" si="567"/>
        <v>331000000</v>
      </c>
      <c r="AQ3000" s="2">
        <f t="shared" si="568"/>
        <v>335000000</v>
      </c>
      <c r="AR3000" s="2">
        <f t="shared" si="569"/>
        <v>341000000</v>
      </c>
      <c r="AS3000" s="2">
        <f t="shared" si="570"/>
        <v>355500000</v>
      </c>
      <c r="AT3000" s="2">
        <f t="shared" si="571"/>
        <v>332583333.33333331</v>
      </c>
      <c r="AU3000">
        <f t="shared" si="572"/>
        <v>17399473.172101121</v>
      </c>
      <c r="AV3000">
        <f t="shared" si="573"/>
        <v>-1.7289795521837927</v>
      </c>
      <c r="AW3000" t="str">
        <f t="shared" si="564"/>
        <v>sp|P00367|DHE3_HUMAN</v>
      </c>
      <c r="AX3000" s="20">
        <f t="shared" si="574"/>
        <v>0</v>
      </c>
      <c r="AY3000" s="21">
        <f t="shared" si="575"/>
        <v>1.6092441261322845</v>
      </c>
      <c r="AZ3000" s="21">
        <f t="shared" si="575"/>
        <v>1.6379806283846468</v>
      </c>
      <c r="BA3000" s="21">
        <f t="shared" si="575"/>
        <v>1.8678726464035447</v>
      </c>
      <c r="BB3000" s="21">
        <f t="shared" si="575"/>
        <v>2.2127106734318915</v>
      </c>
      <c r="BC3000" s="22">
        <f t="shared" si="575"/>
        <v>3.0460692387503956</v>
      </c>
      <c r="BD3000" s="22"/>
    </row>
    <row r="3001" spans="1:56" x14ac:dyDescent="0.2">
      <c r="A3001" s="1">
        <v>2997</v>
      </c>
      <c r="B3001" s="3" t="s">
        <v>3049</v>
      </c>
      <c r="C3001" s="27">
        <v>47200000</v>
      </c>
      <c r="D3001" s="7">
        <v>45800000</v>
      </c>
      <c r="E3001" s="7">
        <v>44100000</v>
      </c>
      <c r="F3001" s="7">
        <v>43500000</v>
      </c>
      <c r="G3001" s="7">
        <v>47100000</v>
      </c>
      <c r="H3001" s="8">
        <v>50600000</v>
      </c>
      <c r="I3001" s="27">
        <v>48400000</v>
      </c>
      <c r="J3001" s="7">
        <v>40500000</v>
      </c>
      <c r="K3001" s="7">
        <v>44600000</v>
      </c>
      <c r="L3001" s="7">
        <v>39300000</v>
      </c>
      <c r="M3001" s="7">
        <v>45200000</v>
      </c>
      <c r="N3001" s="8">
        <v>47500000</v>
      </c>
      <c r="O3001" s="27">
        <v>44600000</v>
      </c>
      <c r="P3001" s="7">
        <v>43500000</v>
      </c>
      <c r="Q3001" s="7">
        <v>45600000</v>
      </c>
      <c r="R3001" s="7">
        <v>39900000</v>
      </c>
      <c r="S3001" s="7">
        <v>48600000</v>
      </c>
      <c r="T3001" s="8">
        <v>45200000</v>
      </c>
      <c r="U3001" s="27">
        <v>40400000</v>
      </c>
      <c r="V3001" s="7">
        <v>45400000</v>
      </c>
      <c r="W3001" s="7">
        <v>45200000</v>
      </c>
      <c r="X3001" s="7">
        <v>42300000</v>
      </c>
      <c r="Y3001" s="7">
        <v>36700000</v>
      </c>
      <c r="Z3001" s="8">
        <v>42500000</v>
      </c>
      <c r="AA3001" s="27">
        <v>42400000</v>
      </c>
      <c r="AB3001" s="7">
        <v>47200000</v>
      </c>
      <c r="AC3001" s="7">
        <v>44500000</v>
      </c>
      <c r="AD3001" s="7">
        <v>32800000</v>
      </c>
      <c r="AE3001" s="7">
        <v>43900000</v>
      </c>
      <c r="AF3001" s="8">
        <v>44300000</v>
      </c>
      <c r="AG3001" s="7">
        <v>49600000</v>
      </c>
      <c r="AH3001" s="7">
        <v>58500000</v>
      </c>
      <c r="AI3001" s="7">
        <v>45200000</v>
      </c>
      <c r="AJ3001" s="7">
        <v>43300000</v>
      </c>
      <c r="AK3001" s="7">
        <v>39300000</v>
      </c>
      <c r="AL3001" s="8">
        <v>36900000</v>
      </c>
      <c r="AM3001" s="17">
        <v>0.113283755369793</v>
      </c>
      <c r="AN3001" s="2">
        <f t="shared" si="565"/>
        <v>46450000</v>
      </c>
      <c r="AO3001" s="2">
        <f t="shared" si="566"/>
        <v>44900000</v>
      </c>
      <c r="AP3001" s="2">
        <f t="shared" si="567"/>
        <v>44900000</v>
      </c>
      <c r="AQ3001" s="2">
        <f t="shared" si="568"/>
        <v>42400000</v>
      </c>
      <c r="AR3001" s="2">
        <f t="shared" si="569"/>
        <v>44100000</v>
      </c>
      <c r="AS3001" s="2">
        <f t="shared" si="570"/>
        <v>44250000</v>
      </c>
      <c r="AT3001" s="2">
        <f t="shared" si="571"/>
        <v>44500000</v>
      </c>
      <c r="AU3001">
        <f t="shared" si="572"/>
        <v>1323253.5660258015</v>
      </c>
      <c r="AV3001">
        <f t="shared" si="573"/>
        <v>1.473640464734616</v>
      </c>
      <c r="AW3001" t="str">
        <f t="shared" si="564"/>
        <v>sp|Q9NZT2-2|OGFR_HUMAN;sp|Q9NZT2|OGFR_HUMAN</v>
      </c>
      <c r="AX3001" s="20">
        <f t="shared" si="574"/>
        <v>0</v>
      </c>
      <c r="AY3001" s="21">
        <f t="shared" si="575"/>
        <v>-1.17135524119931</v>
      </c>
      <c r="AZ3001" s="21">
        <f t="shared" si="575"/>
        <v>-1.17135524119931</v>
      </c>
      <c r="BA3001" s="21">
        <f t="shared" si="575"/>
        <v>-3.0606378882949716</v>
      </c>
      <c r="BB3001" s="21">
        <f t="shared" si="575"/>
        <v>-1.7759256882699219</v>
      </c>
      <c r="BC3001" s="22">
        <f t="shared" si="575"/>
        <v>-1.6625687294441822</v>
      </c>
      <c r="BD3001" s="22"/>
    </row>
    <row r="3002" spans="1:56" x14ac:dyDescent="0.2">
      <c r="A3002" s="1">
        <v>2998</v>
      </c>
      <c r="B3002" s="3" t="s">
        <v>3050</v>
      </c>
      <c r="C3002" s="27">
        <v>4205920</v>
      </c>
      <c r="D3002" s="7">
        <v>4130462.8</v>
      </c>
      <c r="E3002" s="7">
        <v>3364647</v>
      </c>
      <c r="F3002" s="7">
        <v>4224379.5</v>
      </c>
      <c r="G3002" s="7">
        <v>4186248.2</v>
      </c>
      <c r="H3002" s="8">
        <v>3723422.2</v>
      </c>
      <c r="I3002" s="27">
        <v>4596314</v>
      </c>
      <c r="J3002" s="7">
        <v>2462962.5</v>
      </c>
      <c r="K3002" s="7">
        <v>5938385</v>
      </c>
      <c r="L3002" s="7">
        <v>1923349.2</v>
      </c>
      <c r="M3002" s="7">
        <v>5843339.5</v>
      </c>
      <c r="N3002" s="8">
        <v>2950515.5</v>
      </c>
      <c r="O3002" s="27">
        <v>5792756.5</v>
      </c>
      <c r="P3002" s="7">
        <v>4961253</v>
      </c>
      <c r="Q3002" s="7">
        <v>4530519.5</v>
      </c>
      <c r="R3002" s="7">
        <v>4904407.5</v>
      </c>
      <c r="S3002" s="7">
        <v>4981912.5</v>
      </c>
      <c r="T3002" s="8">
        <v>4197575.5</v>
      </c>
      <c r="U3002" s="27">
        <v>6844104</v>
      </c>
      <c r="V3002" s="7">
        <v>5315741.5</v>
      </c>
      <c r="W3002" s="7">
        <v>5641589</v>
      </c>
      <c r="X3002" s="7">
        <v>5341427.5</v>
      </c>
      <c r="Y3002" s="7">
        <v>4663572</v>
      </c>
      <c r="Z3002" s="8">
        <v>3521474.2</v>
      </c>
      <c r="AA3002" s="27">
        <v>3462131</v>
      </c>
      <c r="AB3002" s="7">
        <v>5078742</v>
      </c>
      <c r="AC3002" s="7">
        <v>5485290</v>
      </c>
      <c r="AD3002" s="7">
        <v>4629255.5</v>
      </c>
      <c r="AE3002" s="7">
        <v>4906838.5</v>
      </c>
      <c r="AF3002" s="8">
        <v>4350341</v>
      </c>
      <c r="AG3002" s="7">
        <v>4808926.5</v>
      </c>
      <c r="AH3002" s="7">
        <v>6609505</v>
      </c>
      <c r="AI3002" s="7">
        <v>4767378</v>
      </c>
      <c r="AJ3002" s="7">
        <v>5298683.5</v>
      </c>
      <c r="AK3002" s="7">
        <v>4120174</v>
      </c>
      <c r="AL3002" s="8">
        <v>1124985.6000000001</v>
      </c>
      <c r="AM3002" s="17">
        <v>0.113318217086258</v>
      </c>
      <c r="AN3002" s="2">
        <f t="shared" si="565"/>
        <v>4158355.5</v>
      </c>
      <c r="AO3002" s="2">
        <f t="shared" si="566"/>
        <v>3773414.75</v>
      </c>
      <c r="AP3002" s="2">
        <f t="shared" si="567"/>
        <v>4932830.25</v>
      </c>
      <c r="AQ3002" s="2">
        <f t="shared" si="568"/>
        <v>5328584.5</v>
      </c>
      <c r="AR3002" s="2">
        <f t="shared" si="569"/>
        <v>4768047</v>
      </c>
      <c r="AS3002" s="2">
        <f t="shared" si="570"/>
        <v>4788152.25</v>
      </c>
      <c r="AT3002" s="2">
        <f t="shared" si="571"/>
        <v>4624897.375</v>
      </c>
      <c r="AU3002">
        <f t="shared" si="572"/>
        <v>562107.85024777218</v>
      </c>
      <c r="AV3002">
        <f t="shared" si="573"/>
        <v>-0.82998640704689053</v>
      </c>
      <c r="AW3002" t="str">
        <f t="shared" si="564"/>
        <v>sp|Q9UBF2|COPG2_HUMAN</v>
      </c>
      <c r="AX3002" s="20">
        <f t="shared" si="574"/>
        <v>0</v>
      </c>
      <c r="AY3002" s="21">
        <f t="shared" si="575"/>
        <v>-0.68481653446099622</v>
      </c>
      <c r="AZ3002" s="21">
        <f t="shared" si="575"/>
        <v>1.3778045434850597</v>
      </c>
      <c r="BA3002" s="21">
        <f t="shared" si="575"/>
        <v>2.0818584894058558</v>
      </c>
      <c r="BB3002" s="21">
        <f t="shared" si="575"/>
        <v>1.0846521708089532</v>
      </c>
      <c r="BC3002" s="22">
        <f t="shared" si="575"/>
        <v>1.1204197730424708</v>
      </c>
      <c r="BD3002" s="22"/>
    </row>
    <row r="3003" spans="1:56" x14ac:dyDescent="0.2">
      <c r="A3003" s="1">
        <v>2999</v>
      </c>
      <c r="B3003" s="3" t="s">
        <v>3051</v>
      </c>
      <c r="C3003" s="27">
        <v>22800000</v>
      </c>
      <c r="D3003" s="7">
        <v>22800000</v>
      </c>
      <c r="E3003" s="7">
        <v>22300000</v>
      </c>
      <c r="F3003" s="7">
        <v>20900000</v>
      </c>
      <c r="G3003" s="7">
        <v>22700000</v>
      </c>
      <c r="H3003" s="8">
        <v>24200000</v>
      </c>
      <c r="I3003" s="27">
        <v>21200000</v>
      </c>
      <c r="J3003" s="7">
        <v>16000000</v>
      </c>
      <c r="K3003" s="7">
        <v>24700000</v>
      </c>
      <c r="L3003" s="7">
        <v>13100000</v>
      </c>
      <c r="M3003" s="7">
        <v>23000000</v>
      </c>
      <c r="N3003" s="8">
        <v>19500000</v>
      </c>
      <c r="O3003" s="27">
        <v>26100000</v>
      </c>
      <c r="P3003" s="7">
        <v>21100000</v>
      </c>
      <c r="Q3003" s="7">
        <v>20900000</v>
      </c>
      <c r="R3003" s="7">
        <v>18800000</v>
      </c>
      <c r="S3003" s="7">
        <v>23800000</v>
      </c>
      <c r="T3003" s="8">
        <v>19100000</v>
      </c>
      <c r="U3003" s="27">
        <v>22100000</v>
      </c>
      <c r="V3003" s="7">
        <v>22100000</v>
      </c>
      <c r="W3003" s="7">
        <v>20100000</v>
      </c>
      <c r="X3003" s="7">
        <v>18400000</v>
      </c>
      <c r="Y3003" s="7">
        <v>19900000</v>
      </c>
      <c r="Z3003" s="8">
        <v>22200000</v>
      </c>
      <c r="AA3003" s="27">
        <v>18300000</v>
      </c>
      <c r="AB3003" s="7">
        <v>18400000</v>
      </c>
      <c r="AC3003" s="7">
        <v>20000000</v>
      </c>
      <c r="AD3003" s="7">
        <v>19200000</v>
      </c>
      <c r="AE3003" s="7">
        <v>20500000</v>
      </c>
      <c r="AF3003" s="8">
        <v>20700000</v>
      </c>
      <c r="AG3003" s="7">
        <v>20600000</v>
      </c>
      <c r="AH3003" s="7">
        <v>20300000</v>
      </c>
      <c r="AI3003" s="7">
        <v>20700000</v>
      </c>
      <c r="AJ3003" s="7">
        <v>22100000</v>
      </c>
      <c r="AK3003" s="7">
        <v>20200000</v>
      </c>
      <c r="AL3003" s="8">
        <v>8458790</v>
      </c>
      <c r="AM3003" s="17">
        <v>0.113318217086258</v>
      </c>
      <c r="AN3003" s="2">
        <f t="shared" si="565"/>
        <v>22750000</v>
      </c>
      <c r="AO3003" s="2">
        <f t="shared" si="566"/>
        <v>20350000</v>
      </c>
      <c r="AP3003" s="2">
        <f t="shared" si="567"/>
        <v>21000000</v>
      </c>
      <c r="AQ3003" s="2">
        <f t="shared" si="568"/>
        <v>21100000</v>
      </c>
      <c r="AR3003" s="2">
        <f t="shared" si="569"/>
        <v>19600000</v>
      </c>
      <c r="AS3003" s="2">
        <f t="shared" si="570"/>
        <v>20450000</v>
      </c>
      <c r="AT3003" s="2">
        <f t="shared" si="571"/>
        <v>20875000</v>
      </c>
      <c r="AU3003">
        <f t="shared" si="572"/>
        <v>1064307.2864544338</v>
      </c>
      <c r="AV3003">
        <f t="shared" si="573"/>
        <v>1.7617092580905434</v>
      </c>
      <c r="AW3003" t="str">
        <f t="shared" si="564"/>
        <v>sp|P52564|MP2K6_HUMAN</v>
      </c>
      <c r="AX3003" s="20">
        <f t="shared" si="574"/>
        <v>0</v>
      </c>
      <c r="AY3003" s="21">
        <f t="shared" si="575"/>
        <v>-2.2549878503558953</v>
      </c>
      <c r="AZ3003" s="21">
        <f t="shared" si="575"/>
        <v>-1.6442619742178404</v>
      </c>
      <c r="BA3003" s="21">
        <f t="shared" si="575"/>
        <v>-1.5503041471196781</v>
      </c>
      <c r="BB3003" s="21">
        <f t="shared" si="575"/>
        <v>-2.9596715535921128</v>
      </c>
      <c r="BC3003" s="22">
        <f t="shared" si="575"/>
        <v>-2.1610300232577333</v>
      </c>
      <c r="BD3003" s="22"/>
    </row>
    <row r="3004" spans="1:56" x14ac:dyDescent="0.2">
      <c r="A3004" s="1">
        <v>3000</v>
      </c>
      <c r="B3004" s="3" t="s">
        <v>3052</v>
      </c>
      <c r="C3004" s="27">
        <v>5484978</v>
      </c>
      <c r="D3004" s="7">
        <v>7635159</v>
      </c>
      <c r="E3004" s="7">
        <v>4815069.5</v>
      </c>
      <c r="F3004" s="7">
        <v>6689565</v>
      </c>
      <c r="G3004" s="7">
        <v>6497407</v>
      </c>
      <c r="H3004" s="8">
        <v>6119846.5</v>
      </c>
      <c r="I3004" s="27">
        <v>5902933</v>
      </c>
      <c r="J3004" s="7">
        <v>2656979</v>
      </c>
      <c r="K3004" s="7">
        <v>8154138</v>
      </c>
      <c r="L3004" s="7">
        <v>3801554.5</v>
      </c>
      <c r="M3004" s="7">
        <v>6600391</v>
      </c>
      <c r="N3004" s="8">
        <v>6670353</v>
      </c>
      <c r="O3004" s="27">
        <v>5260034</v>
      </c>
      <c r="P3004" s="7">
        <v>7032114</v>
      </c>
      <c r="Q3004" s="7">
        <v>7499967</v>
      </c>
      <c r="R3004" s="7">
        <v>6532064</v>
      </c>
      <c r="S3004" s="7">
        <v>7958291.5</v>
      </c>
      <c r="T3004" s="8">
        <v>7136418</v>
      </c>
      <c r="U3004" s="27">
        <v>7027835.5</v>
      </c>
      <c r="V3004" s="7">
        <v>6630852.5</v>
      </c>
      <c r="W3004" s="7">
        <v>8307741</v>
      </c>
      <c r="X3004" s="7">
        <v>6808743</v>
      </c>
      <c r="Y3004" s="7">
        <v>6263764</v>
      </c>
      <c r="Z3004" s="8">
        <v>7375030</v>
      </c>
      <c r="AA3004" s="27">
        <v>5590864</v>
      </c>
      <c r="AB3004" s="7">
        <v>9055818</v>
      </c>
      <c r="AC3004" s="7">
        <v>7518068.5</v>
      </c>
      <c r="AD3004" s="7">
        <v>7163326</v>
      </c>
      <c r="AE3004" s="7">
        <v>7302533</v>
      </c>
      <c r="AF3004" s="8">
        <v>7113250</v>
      </c>
      <c r="AG3004" s="7">
        <v>7112579</v>
      </c>
      <c r="AH3004" s="7">
        <v>7898969</v>
      </c>
      <c r="AI3004" s="7">
        <v>8415613</v>
      </c>
      <c r="AJ3004" s="7">
        <v>7480398</v>
      </c>
      <c r="AK3004" s="7">
        <v>6393286</v>
      </c>
      <c r="AL3004" s="8">
        <v>2623817.5</v>
      </c>
      <c r="AM3004" s="17">
        <v>0.113475752021409</v>
      </c>
      <c r="AN3004" s="2">
        <f t="shared" si="565"/>
        <v>6308626.75</v>
      </c>
      <c r="AO3004" s="2">
        <f t="shared" si="566"/>
        <v>6251662</v>
      </c>
      <c r="AP3004" s="2">
        <f t="shared" si="567"/>
        <v>7084266</v>
      </c>
      <c r="AQ3004" s="2">
        <f t="shared" si="568"/>
        <v>6918289.25</v>
      </c>
      <c r="AR3004" s="2">
        <f t="shared" si="569"/>
        <v>7232929.5</v>
      </c>
      <c r="AS3004" s="2">
        <f t="shared" si="570"/>
        <v>7296488.5</v>
      </c>
      <c r="AT3004" s="2">
        <f t="shared" si="571"/>
        <v>6848710.333333333</v>
      </c>
      <c r="AU3004">
        <f t="shared" si="572"/>
        <v>459698.67122778553</v>
      </c>
      <c r="AV3004">
        <f t="shared" si="573"/>
        <v>-1.1748643560157603</v>
      </c>
      <c r="AW3004" t="str">
        <f t="shared" si="564"/>
        <v>sp|Q9BQ75-2|CMS1_HUMAN;sp|Q9BQ75|CMS1_HUMAN</v>
      </c>
      <c r="AX3004" s="20">
        <f t="shared" si="574"/>
        <v>0</v>
      </c>
      <c r="AY3004" s="21">
        <f t="shared" si="575"/>
        <v>-0.12391758681367482</v>
      </c>
      <c r="AZ3004" s="21">
        <f t="shared" si="575"/>
        <v>1.6872775549435133</v>
      </c>
      <c r="BA3004" s="21">
        <f t="shared" si="575"/>
        <v>1.3262220192450933</v>
      </c>
      <c r="BB3004" s="21">
        <f t="shared" si="575"/>
        <v>2.010670919564173</v>
      </c>
      <c r="BC3004" s="22">
        <f t="shared" si="575"/>
        <v>2.1489332291554613</v>
      </c>
      <c r="BD3004" s="22"/>
    </row>
    <row r="3005" spans="1:56" x14ac:dyDescent="0.2">
      <c r="A3005" s="1">
        <v>3001</v>
      </c>
      <c r="B3005" s="3" t="s">
        <v>3053</v>
      </c>
      <c r="C3005" s="27">
        <v>116000000</v>
      </c>
      <c r="D3005" s="7">
        <v>110000000</v>
      </c>
      <c r="E3005" s="7">
        <v>108000000</v>
      </c>
      <c r="F3005" s="7">
        <v>104000000</v>
      </c>
      <c r="G3005" s="7">
        <v>99200000</v>
      </c>
      <c r="H3005" s="8">
        <v>96000000</v>
      </c>
      <c r="I3005" s="27">
        <v>115000000</v>
      </c>
      <c r="J3005" s="7">
        <v>123000000</v>
      </c>
      <c r="K3005" s="7">
        <v>115000000</v>
      </c>
      <c r="L3005" s="7">
        <v>111000000</v>
      </c>
      <c r="M3005" s="7">
        <v>108000000</v>
      </c>
      <c r="N3005" s="8">
        <v>104000000</v>
      </c>
      <c r="O3005" s="27">
        <v>113000000</v>
      </c>
      <c r="P3005" s="7">
        <v>117000000</v>
      </c>
      <c r="Q3005" s="7">
        <v>116000000</v>
      </c>
      <c r="R3005" s="7">
        <v>115000000</v>
      </c>
      <c r="S3005" s="7">
        <v>103000000</v>
      </c>
      <c r="T3005" s="8">
        <v>109000000</v>
      </c>
      <c r="U3005" s="27">
        <v>112000000</v>
      </c>
      <c r="V3005" s="7">
        <v>113000000</v>
      </c>
      <c r="W3005" s="7">
        <v>110000000</v>
      </c>
      <c r="X3005" s="7">
        <v>105000000</v>
      </c>
      <c r="Y3005" s="7">
        <v>103000000</v>
      </c>
      <c r="Z3005" s="8">
        <v>105000000</v>
      </c>
      <c r="AA3005" s="27">
        <v>120000000</v>
      </c>
      <c r="AB3005" s="7">
        <v>113000000</v>
      </c>
      <c r="AC3005" s="7">
        <v>105000000</v>
      </c>
      <c r="AD3005" s="7">
        <v>105000000</v>
      </c>
      <c r="AE3005" s="7">
        <v>106000000</v>
      </c>
      <c r="AF3005" s="8">
        <v>100000000</v>
      </c>
      <c r="AG3005" s="7">
        <v>117000000</v>
      </c>
      <c r="AH3005" s="7">
        <v>129000000</v>
      </c>
      <c r="AI3005" s="7">
        <v>113000000</v>
      </c>
      <c r="AJ3005" s="7">
        <v>114000000</v>
      </c>
      <c r="AK3005" s="7">
        <v>113000000</v>
      </c>
      <c r="AL3005" s="8">
        <v>113000000</v>
      </c>
      <c r="AM3005" s="17">
        <v>0.113584563575515</v>
      </c>
      <c r="AN3005" s="2">
        <f t="shared" si="565"/>
        <v>106000000</v>
      </c>
      <c r="AO3005" s="2">
        <f t="shared" si="566"/>
        <v>113000000</v>
      </c>
      <c r="AP3005" s="2">
        <f t="shared" si="567"/>
        <v>114000000</v>
      </c>
      <c r="AQ3005" s="2">
        <f t="shared" si="568"/>
        <v>107500000</v>
      </c>
      <c r="AR3005" s="2">
        <f t="shared" si="569"/>
        <v>105500000</v>
      </c>
      <c r="AS3005" s="2">
        <f t="shared" si="570"/>
        <v>113500000</v>
      </c>
      <c r="AT3005" s="2">
        <f t="shared" si="571"/>
        <v>109916666.66666667</v>
      </c>
      <c r="AU3005">
        <f t="shared" si="572"/>
        <v>3992701.6751401136</v>
      </c>
      <c r="AV3005">
        <f t="shared" si="573"/>
        <v>-0.9809565014719579</v>
      </c>
      <c r="AW3005" t="str">
        <f t="shared" si="564"/>
        <v>sp|Q3LXA3|DHAK_HUMAN</v>
      </c>
      <c r="AX3005" s="20">
        <f t="shared" si="574"/>
        <v>0</v>
      </c>
      <c r="AY3005" s="21">
        <f t="shared" si="575"/>
        <v>1.7531988536945609</v>
      </c>
      <c r="AZ3005" s="21">
        <f t="shared" si="575"/>
        <v>2.0036558327937839</v>
      </c>
      <c r="BA3005" s="21">
        <f t="shared" si="575"/>
        <v>0.37568546864883445</v>
      </c>
      <c r="BB3005" s="21">
        <f t="shared" si="575"/>
        <v>-0.12522848954961141</v>
      </c>
      <c r="BC3005" s="22">
        <f t="shared" si="575"/>
        <v>1.8784273432441725</v>
      </c>
      <c r="BD3005" s="22"/>
    </row>
    <row r="3006" spans="1:56" x14ac:dyDescent="0.2">
      <c r="A3006" s="1">
        <v>3002</v>
      </c>
      <c r="B3006" s="3" t="s">
        <v>3054</v>
      </c>
      <c r="C3006" s="27">
        <v>41000000</v>
      </c>
      <c r="D3006" s="7">
        <v>39200000</v>
      </c>
      <c r="E3006" s="7">
        <v>39900000</v>
      </c>
      <c r="F3006" s="7">
        <v>41900000</v>
      </c>
      <c r="G3006" s="7">
        <v>43500000</v>
      </c>
      <c r="H3006" s="8">
        <v>44100000</v>
      </c>
      <c r="I3006" s="27">
        <v>41800000</v>
      </c>
      <c r="J3006" s="7">
        <v>42600000</v>
      </c>
      <c r="K3006" s="7">
        <v>48500000</v>
      </c>
      <c r="L3006" s="7">
        <v>40000000</v>
      </c>
      <c r="M3006" s="7">
        <v>44200000</v>
      </c>
      <c r="N3006" s="8">
        <v>36300000</v>
      </c>
      <c r="O3006" s="27">
        <v>48400000</v>
      </c>
      <c r="P3006" s="7">
        <v>44400000</v>
      </c>
      <c r="Q3006" s="7">
        <v>44300000</v>
      </c>
      <c r="R3006" s="7">
        <v>35000000</v>
      </c>
      <c r="S3006" s="7">
        <v>38200000</v>
      </c>
      <c r="T3006" s="8">
        <v>38900000</v>
      </c>
      <c r="U3006" s="27">
        <v>43600000</v>
      </c>
      <c r="V3006" s="7">
        <v>41000000</v>
      </c>
      <c r="W3006" s="7">
        <v>43100000</v>
      </c>
      <c r="X3006" s="7">
        <v>40300000</v>
      </c>
      <c r="Y3006" s="7">
        <v>36200000</v>
      </c>
      <c r="Z3006" s="8">
        <v>41600000</v>
      </c>
      <c r="AA3006" s="27">
        <v>42900000</v>
      </c>
      <c r="AB3006" s="7">
        <v>44800000</v>
      </c>
      <c r="AC3006" s="7">
        <v>47600000</v>
      </c>
      <c r="AD3006" s="7">
        <v>42300000</v>
      </c>
      <c r="AE3006" s="7">
        <v>40700000</v>
      </c>
      <c r="AF3006" s="8">
        <v>43300000</v>
      </c>
      <c r="AG3006" s="7">
        <v>45700000</v>
      </c>
      <c r="AH3006" s="7">
        <v>44500000</v>
      </c>
      <c r="AI3006" s="7">
        <v>45700000</v>
      </c>
      <c r="AJ3006" s="7">
        <v>44100000</v>
      </c>
      <c r="AK3006" s="7">
        <v>41500000</v>
      </c>
      <c r="AL3006" s="8">
        <v>43400000</v>
      </c>
      <c r="AM3006" s="17">
        <v>0.113586185789066</v>
      </c>
      <c r="AN3006" s="2">
        <f t="shared" si="565"/>
        <v>41450000</v>
      </c>
      <c r="AO3006" s="2">
        <f t="shared" si="566"/>
        <v>42200000</v>
      </c>
      <c r="AP3006" s="2">
        <f t="shared" si="567"/>
        <v>41600000</v>
      </c>
      <c r="AQ3006" s="2">
        <f t="shared" si="568"/>
        <v>41300000</v>
      </c>
      <c r="AR3006" s="2">
        <f t="shared" si="569"/>
        <v>43100000</v>
      </c>
      <c r="AS3006" s="2">
        <f t="shared" si="570"/>
        <v>44300000</v>
      </c>
      <c r="AT3006" s="2">
        <f t="shared" si="571"/>
        <v>42325000</v>
      </c>
      <c r="AU3006">
        <f t="shared" si="572"/>
        <v>1171217.3154457717</v>
      </c>
      <c r="AV3006">
        <f t="shared" si="573"/>
        <v>-0.74708594934576278</v>
      </c>
      <c r="AW3006" t="str">
        <f t="shared" si="564"/>
        <v>sp|P49406|RM19_HUMAN</v>
      </c>
      <c r="AX3006" s="20">
        <f t="shared" si="574"/>
        <v>0</v>
      </c>
      <c r="AY3006" s="21">
        <f t="shared" si="575"/>
        <v>0.64035938515351098</v>
      </c>
      <c r="AZ3006" s="21">
        <f t="shared" si="575"/>
        <v>0.12807187703070222</v>
      </c>
      <c r="BA3006" s="21">
        <f t="shared" si="575"/>
        <v>-0.12807187703070211</v>
      </c>
      <c r="BB3006" s="21">
        <f t="shared" si="575"/>
        <v>1.4087906473377241</v>
      </c>
      <c r="BC3006" s="22">
        <f t="shared" si="575"/>
        <v>2.4333656635833414</v>
      </c>
      <c r="BD3006" s="22"/>
    </row>
    <row r="3007" spans="1:56" x14ac:dyDescent="0.2">
      <c r="A3007" s="1">
        <v>3003</v>
      </c>
      <c r="B3007" s="3" t="s">
        <v>3055</v>
      </c>
      <c r="C3007" s="27">
        <v>379034.34</v>
      </c>
      <c r="D3007" s="7">
        <v>462125.8</v>
      </c>
      <c r="E3007" s="7">
        <v>282553.78000000003</v>
      </c>
      <c r="F3007" s="7">
        <v>345084</v>
      </c>
      <c r="G3007" s="7">
        <v>363919.6</v>
      </c>
      <c r="H3007" s="8">
        <v>299108.5</v>
      </c>
      <c r="I3007" s="27">
        <v>732127.25</v>
      </c>
      <c r="J3007" s="7">
        <v>458028</v>
      </c>
      <c r="K3007" s="7">
        <v>492735.72</v>
      </c>
      <c r="L3007" s="7">
        <v>443597.44</v>
      </c>
      <c r="M3007" s="7">
        <v>521111.22</v>
      </c>
      <c r="N3007" s="8">
        <v>167584.22</v>
      </c>
      <c r="O3007" s="27">
        <v>393735.38</v>
      </c>
      <c r="P3007" s="7">
        <v>459451.56</v>
      </c>
      <c r="Q3007" s="7">
        <v>508094.2</v>
      </c>
      <c r="R3007" s="7">
        <v>372232.1</v>
      </c>
      <c r="S3007" s="7">
        <v>320692.94</v>
      </c>
      <c r="T3007" s="8">
        <v>420752.06</v>
      </c>
      <c r="U3007" s="27">
        <v>494081.84</v>
      </c>
      <c r="V3007" s="7">
        <v>541472</v>
      </c>
      <c r="W3007" s="7">
        <v>468349.97</v>
      </c>
      <c r="X3007" s="7">
        <v>369351.75</v>
      </c>
      <c r="Y3007" s="7">
        <v>401734.3</v>
      </c>
      <c r="Z3007" s="8">
        <v>453142.97</v>
      </c>
      <c r="AA3007" s="27">
        <v>521851.16</v>
      </c>
      <c r="AB3007" s="7">
        <v>497883.6</v>
      </c>
      <c r="AC3007" s="7">
        <v>621379.06000000006</v>
      </c>
      <c r="AD3007" s="7">
        <v>490879.12</v>
      </c>
      <c r="AE3007" s="7">
        <v>364298.03</v>
      </c>
      <c r="AF3007" s="8">
        <v>462692.56</v>
      </c>
      <c r="AG3007" s="7">
        <v>488254.12</v>
      </c>
      <c r="AH3007" s="7">
        <v>608499.19999999995</v>
      </c>
      <c r="AI3007" s="7">
        <v>498379.84</v>
      </c>
      <c r="AJ3007" s="7">
        <v>489753.47</v>
      </c>
      <c r="AK3007" s="7">
        <v>481680.16</v>
      </c>
      <c r="AL3007" s="8">
        <v>228001.33</v>
      </c>
      <c r="AM3007" s="17">
        <v>0.11361560919423599</v>
      </c>
      <c r="AN3007" s="2">
        <f t="shared" si="565"/>
        <v>354501.8</v>
      </c>
      <c r="AO3007" s="2">
        <f t="shared" si="566"/>
        <v>475381.86</v>
      </c>
      <c r="AP3007" s="2">
        <f t="shared" si="567"/>
        <v>407243.72</v>
      </c>
      <c r="AQ3007" s="2">
        <f t="shared" si="568"/>
        <v>460746.47</v>
      </c>
      <c r="AR3007" s="2">
        <f t="shared" si="569"/>
        <v>494381.36</v>
      </c>
      <c r="AS3007" s="2">
        <f t="shared" si="570"/>
        <v>489003.79499999998</v>
      </c>
      <c r="AT3007" s="2">
        <f t="shared" si="571"/>
        <v>446876.5008333333</v>
      </c>
      <c r="AU3007">
        <f t="shared" si="572"/>
        <v>55027.619928151355</v>
      </c>
      <c r="AV3007">
        <f t="shared" si="573"/>
        <v>-1.6786970062296973</v>
      </c>
      <c r="AW3007" t="str">
        <f t="shared" si="564"/>
        <v>sp|Q9BTY2|FUCO2_HUMAN</v>
      </c>
      <c r="AX3007" s="20">
        <f t="shared" si="574"/>
        <v>0</v>
      </c>
      <c r="AY3007" s="21">
        <f t="shared" si="575"/>
        <v>2.1967161246993978</v>
      </c>
      <c r="AZ3007" s="21">
        <f t="shared" si="575"/>
        <v>0.95846267872141722</v>
      </c>
      <c r="BA3007" s="21">
        <f t="shared" si="575"/>
        <v>1.9307516868569254</v>
      </c>
      <c r="BB3007" s="21">
        <f t="shared" si="575"/>
        <v>2.5419881903422028</v>
      </c>
      <c r="BC3007" s="22">
        <f t="shared" si="575"/>
        <v>2.4442633567582428</v>
      </c>
      <c r="BD3007" s="22"/>
    </row>
    <row r="3008" spans="1:56" x14ac:dyDescent="0.2">
      <c r="A3008" s="1">
        <v>3004</v>
      </c>
      <c r="B3008" s="3" t="s">
        <v>3056</v>
      </c>
      <c r="C3008" s="27">
        <v>9205254</v>
      </c>
      <c r="D3008" s="7">
        <v>8531423</v>
      </c>
      <c r="E3008" s="7">
        <v>6093332</v>
      </c>
      <c r="F3008" s="7">
        <v>8656025</v>
      </c>
      <c r="G3008" s="7">
        <v>7721524</v>
      </c>
      <c r="H3008" s="8">
        <v>9865448</v>
      </c>
      <c r="I3008" s="27">
        <v>8238596</v>
      </c>
      <c r="J3008" s="7">
        <v>6920130</v>
      </c>
      <c r="K3008" s="7">
        <v>9721396</v>
      </c>
      <c r="L3008" s="7">
        <v>6466606</v>
      </c>
      <c r="M3008" s="7">
        <v>8416812</v>
      </c>
      <c r="N3008" s="8">
        <v>7100802</v>
      </c>
      <c r="O3008" s="27">
        <v>8710991</v>
      </c>
      <c r="P3008" s="7">
        <v>9126998</v>
      </c>
      <c r="Q3008" s="7">
        <v>9401816</v>
      </c>
      <c r="R3008" s="7">
        <v>9138344</v>
      </c>
      <c r="S3008" s="7">
        <v>8387109</v>
      </c>
      <c r="T3008" s="8">
        <v>9073240</v>
      </c>
      <c r="U3008" s="27">
        <v>9378852</v>
      </c>
      <c r="V3008" s="7">
        <v>9578135</v>
      </c>
      <c r="W3008" s="7">
        <v>9032062</v>
      </c>
      <c r="X3008" s="7">
        <v>9299018</v>
      </c>
      <c r="Y3008" s="7">
        <v>9415972</v>
      </c>
      <c r="Z3008" s="8">
        <v>7705904.5</v>
      </c>
      <c r="AA3008" s="27">
        <v>7405906</v>
      </c>
      <c r="AB3008" s="7">
        <v>9535762</v>
      </c>
      <c r="AC3008" s="7">
        <v>9617706</v>
      </c>
      <c r="AD3008" s="7">
        <v>8683878</v>
      </c>
      <c r="AE3008" s="7">
        <v>8546662</v>
      </c>
      <c r="AF3008" s="8">
        <v>9600720</v>
      </c>
      <c r="AG3008" s="7">
        <v>8672912</v>
      </c>
      <c r="AH3008" s="7">
        <v>8796964</v>
      </c>
      <c r="AI3008" s="7">
        <v>9061850</v>
      </c>
      <c r="AJ3008" s="7">
        <v>9782924</v>
      </c>
      <c r="AK3008" s="7">
        <v>8098862</v>
      </c>
      <c r="AL3008" s="8">
        <v>6741605</v>
      </c>
      <c r="AM3008" s="17">
        <v>0.11381733684697699</v>
      </c>
      <c r="AN3008" s="2">
        <f t="shared" si="565"/>
        <v>8593724</v>
      </c>
      <c r="AO3008" s="2">
        <f t="shared" si="566"/>
        <v>7669699</v>
      </c>
      <c r="AP3008" s="2">
        <f t="shared" si="567"/>
        <v>9100119</v>
      </c>
      <c r="AQ3008" s="2">
        <f t="shared" si="568"/>
        <v>9338935</v>
      </c>
      <c r="AR3008" s="2">
        <f t="shared" si="569"/>
        <v>9109820</v>
      </c>
      <c r="AS3008" s="2">
        <f t="shared" si="570"/>
        <v>8734938</v>
      </c>
      <c r="AT3008" s="2">
        <f t="shared" si="571"/>
        <v>8757872.5</v>
      </c>
      <c r="AU3008">
        <f t="shared" si="572"/>
        <v>598368.72008311062</v>
      </c>
      <c r="AV3008">
        <f t="shared" si="573"/>
        <v>-0.27432667265294308</v>
      </c>
      <c r="AW3008" t="str">
        <f t="shared" si="564"/>
        <v>sp|P14373|TRI27_HUMAN</v>
      </c>
      <c r="AX3008" s="20">
        <f t="shared" si="574"/>
        <v>0</v>
      </c>
      <c r="AY3008" s="21">
        <f t="shared" si="575"/>
        <v>-1.5442401465632383</v>
      </c>
      <c r="AZ3008" s="21">
        <f t="shared" si="575"/>
        <v>0.84629256678000164</v>
      </c>
      <c r="BA3008" s="21">
        <f t="shared" si="575"/>
        <v>1.2454043384762721</v>
      </c>
      <c r="BB3008" s="21">
        <f t="shared" si="575"/>
        <v>0.86250497841584484</v>
      </c>
      <c r="BC3008" s="22">
        <f t="shared" si="575"/>
        <v>0.23599829880877807</v>
      </c>
      <c r="BD3008" s="22"/>
    </row>
    <row r="3009" spans="1:56" x14ac:dyDescent="0.2">
      <c r="A3009" s="1">
        <v>3005</v>
      </c>
      <c r="B3009" s="3" t="s">
        <v>3057</v>
      </c>
      <c r="C3009" s="27">
        <v>67300000</v>
      </c>
      <c r="D3009" s="7">
        <v>62400000</v>
      </c>
      <c r="E3009" s="7">
        <v>61300000</v>
      </c>
      <c r="F3009" s="7">
        <v>61600000</v>
      </c>
      <c r="G3009" s="7">
        <v>66100000</v>
      </c>
      <c r="H3009" s="8">
        <v>63600000</v>
      </c>
      <c r="I3009" s="27">
        <v>65200000</v>
      </c>
      <c r="J3009" s="7">
        <v>57800000</v>
      </c>
      <c r="K3009" s="7">
        <v>62400000</v>
      </c>
      <c r="L3009" s="7">
        <v>47300000</v>
      </c>
      <c r="M3009" s="7">
        <v>65700000</v>
      </c>
      <c r="N3009" s="8">
        <v>76600000</v>
      </c>
      <c r="O3009" s="27">
        <v>76900000</v>
      </c>
      <c r="P3009" s="7">
        <v>63600000</v>
      </c>
      <c r="Q3009" s="7">
        <v>64600000</v>
      </c>
      <c r="R3009" s="7">
        <v>63700000</v>
      </c>
      <c r="S3009" s="7">
        <v>67500000</v>
      </c>
      <c r="T3009" s="8">
        <v>59700000</v>
      </c>
      <c r="U3009" s="27">
        <v>64500000</v>
      </c>
      <c r="V3009" s="7">
        <v>66100000</v>
      </c>
      <c r="W3009" s="7">
        <v>66300000</v>
      </c>
      <c r="X3009" s="7">
        <v>63600000</v>
      </c>
      <c r="Y3009" s="7">
        <v>72300000</v>
      </c>
      <c r="Z3009" s="8">
        <v>68100000</v>
      </c>
      <c r="AA3009" s="27">
        <v>59700000</v>
      </c>
      <c r="AB3009" s="7">
        <v>68000000</v>
      </c>
      <c r="AC3009" s="7">
        <v>62600000</v>
      </c>
      <c r="AD3009" s="7">
        <v>70900000</v>
      </c>
      <c r="AE3009" s="7">
        <v>65700000</v>
      </c>
      <c r="AF3009" s="8">
        <v>66500000</v>
      </c>
      <c r="AG3009" s="7">
        <v>69300000</v>
      </c>
      <c r="AH3009" s="7">
        <v>71600000</v>
      </c>
      <c r="AI3009" s="7">
        <v>55300000</v>
      </c>
      <c r="AJ3009" s="7">
        <v>63600000</v>
      </c>
      <c r="AK3009" s="7">
        <v>60300000</v>
      </c>
      <c r="AL3009" s="8">
        <v>37400000</v>
      </c>
      <c r="AM3009" s="17">
        <v>0.114051254382044</v>
      </c>
      <c r="AN3009" s="2">
        <f t="shared" si="565"/>
        <v>63000000</v>
      </c>
      <c r="AO3009" s="2">
        <f t="shared" si="566"/>
        <v>63800000</v>
      </c>
      <c r="AP3009" s="2">
        <f t="shared" si="567"/>
        <v>64150000</v>
      </c>
      <c r="AQ3009" s="2">
        <f t="shared" si="568"/>
        <v>66200000</v>
      </c>
      <c r="AR3009" s="2">
        <f t="shared" si="569"/>
        <v>66100000</v>
      </c>
      <c r="AS3009" s="2">
        <f t="shared" si="570"/>
        <v>61950000</v>
      </c>
      <c r="AT3009" s="2">
        <f t="shared" si="571"/>
        <v>64200000</v>
      </c>
      <c r="AU3009">
        <f t="shared" si="572"/>
        <v>1689674.5248715801</v>
      </c>
      <c r="AV3009">
        <f t="shared" si="573"/>
        <v>-0.71019594740661862</v>
      </c>
      <c r="AW3009" t="str">
        <f t="shared" si="564"/>
        <v>sp|P08754|GNAI3_HUMAN</v>
      </c>
      <c r="AX3009" s="20">
        <f t="shared" si="574"/>
        <v>0</v>
      </c>
      <c r="AY3009" s="21">
        <f t="shared" si="575"/>
        <v>0.47346396493774578</v>
      </c>
      <c r="AZ3009" s="21">
        <f t="shared" si="575"/>
        <v>0.68060444959800948</v>
      </c>
      <c r="BA3009" s="21">
        <f t="shared" si="575"/>
        <v>1.8938558597509829</v>
      </c>
      <c r="BB3009" s="21">
        <f t="shared" si="575"/>
        <v>1.8346728641337648</v>
      </c>
      <c r="BC3009" s="22">
        <f t="shared" si="575"/>
        <v>-0.62142145398079141</v>
      </c>
      <c r="BD3009" s="22"/>
    </row>
    <row r="3010" spans="1:56" x14ac:dyDescent="0.2">
      <c r="A3010" s="1">
        <v>3006</v>
      </c>
      <c r="B3010" s="3" t="s">
        <v>3058</v>
      </c>
      <c r="C3010" s="27">
        <v>0</v>
      </c>
      <c r="D3010" s="7">
        <v>0</v>
      </c>
      <c r="E3010" s="7">
        <v>0</v>
      </c>
      <c r="F3010" s="7">
        <v>0</v>
      </c>
      <c r="G3010" s="7">
        <v>25311.53</v>
      </c>
      <c r="H3010" s="8">
        <v>12009.964</v>
      </c>
      <c r="I3010" s="27">
        <v>0</v>
      </c>
      <c r="J3010" s="7">
        <v>36187.375</v>
      </c>
      <c r="K3010" s="7">
        <v>0</v>
      </c>
      <c r="L3010" s="7">
        <v>64543.336000000003</v>
      </c>
      <c r="M3010" s="7">
        <v>180384.69</v>
      </c>
      <c r="N3010" s="8">
        <v>86103.69</v>
      </c>
      <c r="O3010" s="27">
        <v>118425.27</v>
      </c>
      <c r="P3010" s="7">
        <v>11314.146000000001</v>
      </c>
      <c r="Q3010" s="7">
        <v>0</v>
      </c>
      <c r="R3010" s="7">
        <v>37227.805</v>
      </c>
      <c r="S3010" s="7">
        <v>5405.6189999999997</v>
      </c>
      <c r="T3010" s="8">
        <v>0</v>
      </c>
      <c r="U3010" s="27">
        <v>41252.769999999997</v>
      </c>
      <c r="V3010" s="7">
        <v>145521.23000000001</v>
      </c>
      <c r="W3010" s="7">
        <v>27559.127</v>
      </c>
      <c r="X3010" s="7">
        <v>123050.016</v>
      </c>
      <c r="Y3010" s="7">
        <v>101641.29</v>
      </c>
      <c r="Z3010" s="8">
        <v>103969.41</v>
      </c>
      <c r="AA3010" s="27">
        <v>24232.723000000002</v>
      </c>
      <c r="AB3010" s="7">
        <v>28359.77</v>
      </c>
      <c r="AC3010" s="7">
        <v>14894.018</v>
      </c>
      <c r="AD3010" s="7">
        <v>182535.48</v>
      </c>
      <c r="AE3010" s="7">
        <v>24322.973000000002</v>
      </c>
      <c r="AF3010" s="8">
        <v>51777.375</v>
      </c>
      <c r="AG3010" s="7">
        <v>289140.3</v>
      </c>
      <c r="AH3010" s="7">
        <v>129407.05</v>
      </c>
      <c r="AI3010" s="7">
        <v>6809.7782999999999</v>
      </c>
      <c r="AJ3010" s="7">
        <v>23826.105</v>
      </c>
      <c r="AK3010" s="7">
        <v>0</v>
      </c>
      <c r="AL3010" s="8">
        <v>85181.79</v>
      </c>
      <c r="AM3010" s="17">
        <v>0.114051254382044</v>
      </c>
      <c r="AN3010" s="2">
        <f t="shared" si="565"/>
        <v>0</v>
      </c>
      <c r="AO3010" s="2">
        <f t="shared" si="566"/>
        <v>50365.355500000005</v>
      </c>
      <c r="AP3010" s="2">
        <f t="shared" si="567"/>
        <v>8359.8824999999997</v>
      </c>
      <c r="AQ3010" s="2">
        <f t="shared" si="568"/>
        <v>102805.35</v>
      </c>
      <c r="AR3010" s="2">
        <f t="shared" si="569"/>
        <v>26341.371500000001</v>
      </c>
      <c r="AS3010" s="2">
        <f t="shared" si="570"/>
        <v>54503.947499999995</v>
      </c>
      <c r="AT3010" s="2">
        <f t="shared" si="571"/>
        <v>40395.984499999999</v>
      </c>
      <c r="AU3010">
        <f t="shared" si="572"/>
        <v>37547.387184505969</v>
      </c>
      <c r="AV3010">
        <f t="shared" si="573"/>
        <v>-1.0758667254660401</v>
      </c>
      <c r="AW3010" t="str">
        <f t="shared" si="564"/>
        <v>sp|Q92843-2|B2CL2_HUMAN</v>
      </c>
      <c r="AX3010" s="20">
        <f t="shared" si="574"/>
        <v>0</v>
      </c>
      <c r="AY3010" s="21">
        <f t="shared" si="575"/>
        <v>1.3413810993693698</v>
      </c>
      <c r="AZ3010" s="21">
        <f t="shared" si="575"/>
        <v>0.22264884794566275</v>
      </c>
      <c r="BA3010" s="21">
        <f t="shared" si="575"/>
        <v>2.738016083378044</v>
      </c>
      <c r="BB3010" s="21">
        <f t="shared" si="575"/>
        <v>0.70155005381758861</v>
      </c>
      <c r="BC3010" s="22">
        <f t="shared" si="575"/>
        <v>1.4516042682855756</v>
      </c>
      <c r="BD3010" s="22"/>
    </row>
    <row r="3011" spans="1:56" x14ac:dyDescent="0.2">
      <c r="A3011" s="1">
        <v>3007</v>
      </c>
      <c r="B3011" s="3" t="s">
        <v>3059</v>
      </c>
      <c r="C3011" s="27">
        <v>119000000</v>
      </c>
      <c r="D3011" s="7">
        <v>137000000</v>
      </c>
      <c r="E3011" s="7">
        <v>139000000</v>
      </c>
      <c r="F3011" s="7">
        <v>99700000</v>
      </c>
      <c r="G3011" s="7">
        <v>129000000</v>
      </c>
      <c r="H3011" s="8">
        <v>129000000</v>
      </c>
      <c r="I3011" s="27">
        <v>131000000</v>
      </c>
      <c r="J3011" s="7">
        <v>137000000</v>
      </c>
      <c r="K3011" s="7">
        <v>126000000</v>
      </c>
      <c r="L3011" s="7">
        <v>145000000</v>
      </c>
      <c r="M3011" s="7">
        <v>119000000</v>
      </c>
      <c r="N3011" s="8">
        <v>122000000</v>
      </c>
      <c r="O3011" s="27">
        <v>135000000</v>
      </c>
      <c r="P3011" s="7">
        <v>125000000</v>
      </c>
      <c r="Q3011" s="7">
        <v>117000000</v>
      </c>
      <c r="R3011" s="7">
        <v>125000000</v>
      </c>
      <c r="S3011" s="7">
        <v>117000000</v>
      </c>
      <c r="T3011" s="8">
        <v>118000000</v>
      </c>
      <c r="U3011" s="27">
        <v>127000000</v>
      </c>
      <c r="V3011" s="7">
        <v>122000000</v>
      </c>
      <c r="W3011" s="7">
        <v>133000000</v>
      </c>
      <c r="X3011" s="7">
        <v>129000000</v>
      </c>
      <c r="Y3011" s="7">
        <v>142000000</v>
      </c>
      <c r="Z3011" s="8">
        <v>124000000</v>
      </c>
      <c r="AA3011" s="27">
        <v>115000000</v>
      </c>
      <c r="AB3011" s="7">
        <v>144000000</v>
      </c>
      <c r="AC3011" s="7">
        <v>129000000</v>
      </c>
      <c r="AD3011" s="7">
        <v>127000000</v>
      </c>
      <c r="AE3011" s="7">
        <v>126000000</v>
      </c>
      <c r="AF3011" s="8">
        <v>120000000</v>
      </c>
      <c r="AG3011" s="7">
        <v>143000000</v>
      </c>
      <c r="AH3011" s="7">
        <v>145000000</v>
      </c>
      <c r="AI3011" s="7">
        <v>135000000</v>
      </c>
      <c r="AJ3011" s="7">
        <v>138000000</v>
      </c>
      <c r="AK3011" s="7">
        <v>124000000</v>
      </c>
      <c r="AL3011" s="8">
        <v>132000000</v>
      </c>
      <c r="AM3011" s="17">
        <v>0.114051254382044</v>
      </c>
      <c r="AN3011" s="2">
        <f t="shared" si="565"/>
        <v>129000000</v>
      </c>
      <c r="AO3011" s="2">
        <f t="shared" si="566"/>
        <v>128500000</v>
      </c>
      <c r="AP3011" s="2">
        <f t="shared" si="567"/>
        <v>121500000</v>
      </c>
      <c r="AQ3011" s="2">
        <f t="shared" si="568"/>
        <v>128000000</v>
      </c>
      <c r="AR3011" s="2">
        <f t="shared" si="569"/>
        <v>126500000</v>
      </c>
      <c r="AS3011" s="2">
        <f t="shared" si="570"/>
        <v>136500000</v>
      </c>
      <c r="AT3011" s="2">
        <f t="shared" si="571"/>
        <v>128333333.33333333</v>
      </c>
      <c r="AU3011">
        <f t="shared" si="572"/>
        <v>4844240.5665559871</v>
      </c>
      <c r="AV3011">
        <f t="shared" si="573"/>
        <v>0.13762047064079608</v>
      </c>
      <c r="AW3011" t="str">
        <f t="shared" si="564"/>
        <v>sp|P20340-2|RAB6A_HUMAN;sp|P20340|RAB6A_HUMAN</v>
      </c>
      <c r="AX3011" s="20">
        <f t="shared" si="574"/>
        <v>0</v>
      </c>
      <c r="AY3011" s="21">
        <f t="shared" si="575"/>
        <v>-0.10321535298059628</v>
      </c>
      <c r="AZ3011" s="21">
        <f t="shared" si="575"/>
        <v>-1.5482302947089446</v>
      </c>
      <c r="BA3011" s="21">
        <f t="shared" si="575"/>
        <v>-0.20643070596119259</v>
      </c>
      <c r="BB3011" s="21">
        <f t="shared" si="575"/>
        <v>-0.51607676490298149</v>
      </c>
      <c r="BC3011" s="22">
        <f t="shared" si="575"/>
        <v>1.5482302947089446</v>
      </c>
      <c r="BD3011" s="22"/>
    </row>
    <row r="3012" spans="1:56" x14ac:dyDescent="0.2">
      <c r="A3012" s="1">
        <v>3008</v>
      </c>
      <c r="B3012" s="3" t="s">
        <v>3060</v>
      </c>
      <c r="C3012" s="27">
        <v>474294.44</v>
      </c>
      <c r="D3012" s="7">
        <v>2144259.7999999998</v>
      </c>
      <c r="E3012" s="7">
        <v>1496516.5</v>
      </c>
      <c r="F3012" s="7">
        <v>1870202.4</v>
      </c>
      <c r="G3012" s="7">
        <v>1844375.9</v>
      </c>
      <c r="H3012" s="8">
        <v>2214171.7999999998</v>
      </c>
      <c r="I3012" s="27">
        <v>2287790</v>
      </c>
      <c r="J3012" s="7">
        <v>2177277</v>
      </c>
      <c r="K3012" s="7">
        <v>1471135.5</v>
      </c>
      <c r="L3012" s="7">
        <v>2695814</v>
      </c>
      <c r="M3012" s="7">
        <v>1390833</v>
      </c>
      <c r="N3012" s="8">
        <v>1355924.2</v>
      </c>
      <c r="O3012" s="27">
        <v>829617.06</v>
      </c>
      <c r="P3012" s="7">
        <v>954541.2</v>
      </c>
      <c r="Q3012" s="7">
        <v>1574942.6</v>
      </c>
      <c r="R3012" s="7">
        <v>1798442.8</v>
      </c>
      <c r="S3012" s="7">
        <v>0</v>
      </c>
      <c r="T3012" s="8">
        <v>985874.4</v>
      </c>
      <c r="U3012" s="27">
        <v>1244773.5</v>
      </c>
      <c r="V3012" s="7">
        <v>1075783.5</v>
      </c>
      <c r="W3012" s="7">
        <v>1695743.5</v>
      </c>
      <c r="X3012" s="7">
        <v>1236701.6000000001</v>
      </c>
      <c r="Y3012" s="7">
        <v>1336622.6000000001</v>
      </c>
      <c r="Z3012" s="8">
        <v>1187373.2</v>
      </c>
      <c r="AA3012" s="27">
        <v>965947.1</v>
      </c>
      <c r="AB3012" s="7">
        <v>1242168.3999999999</v>
      </c>
      <c r="AC3012" s="7">
        <v>704765.94</v>
      </c>
      <c r="AD3012" s="7">
        <v>1966645.4</v>
      </c>
      <c r="AE3012" s="7">
        <v>1675874.8</v>
      </c>
      <c r="AF3012" s="8">
        <v>1345407.8</v>
      </c>
      <c r="AG3012" s="7">
        <v>1629082.9</v>
      </c>
      <c r="AH3012" s="7">
        <v>1103634.1000000001</v>
      </c>
      <c r="AI3012" s="7">
        <v>1229229.8</v>
      </c>
      <c r="AJ3012" s="7">
        <v>894262.6</v>
      </c>
      <c r="AK3012" s="7">
        <v>1586712.2</v>
      </c>
      <c r="AL3012" s="8">
        <v>1542498.1</v>
      </c>
      <c r="AM3012" s="17">
        <v>0.114086226194079</v>
      </c>
      <c r="AN3012" s="2">
        <f t="shared" si="565"/>
        <v>1857289.15</v>
      </c>
      <c r="AO3012" s="2">
        <f t="shared" si="566"/>
        <v>1824206.25</v>
      </c>
      <c r="AP3012" s="2">
        <f t="shared" si="567"/>
        <v>970207.8</v>
      </c>
      <c r="AQ3012" s="2">
        <f t="shared" si="568"/>
        <v>1240737.55</v>
      </c>
      <c r="AR3012" s="2">
        <f t="shared" si="569"/>
        <v>1293788.1000000001</v>
      </c>
      <c r="AS3012" s="2">
        <f t="shared" si="570"/>
        <v>1385863.9500000002</v>
      </c>
      <c r="AT3012" s="2">
        <f t="shared" si="571"/>
        <v>1428682.1333333335</v>
      </c>
      <c r="AU3012">
        <f t="shared" si="572"/>
        <v>348050.27780007053</v>
      </c>
      <c r="AV3012">
        <f t="shared" si="573"/>
        <v>1.2314514425208125</v>
      </c>
      <c r="AW3012" t="str">
        <f t="shared" ref="AW3012:AW3075" si="576">B3012</f>
        <v>sp|Q06787-3|FMR1_HUMAN;sp|Q06787-5|FMR1_HUMAN;sp|Q06787-8|FMR1_HUMAN;sp|Q06787-9|FMR1_HUMAN;sp|Q06787|FMR1_HUMAN</v>
      </c>
      <c r="AX3012" s="20">
        <f t="shared" si="574"/>
        <v>0</v>
      </c>
      <c r="AY3012" s="21">
        <f t="shared" si="575"/>
        <v>-9.5052071813037431E-2</v>
      </c>
      <c r="AZ3012" s="21">
        <f t="shared" si="575"/>
        <v>-2.5487161096580513</v>
      </c>
      <c r="BA3012" s="21">
        <f t="shared" si="575"/>
        <v>-1.7714440680727277</v>
      </c>
      <c r="BB3012" s="21">
        <f t="shared" si="575"/>
        <v>-1.6190219802774874</v>
      </c>
      <c r="BC3012" s="22">
        <f t="shared" si="575"/>
        <v>-1.3544744253035739</v>
      </c>
      <c r="BD3012" s="22"/>
    </row>
    <row r="3013" spans="1:56" x14ac:dyDescent="0.2">
      <c r="A3013" s="1">
        <v>3009</v>
      </c>
      <c r="B3013" s="3" t="s">
        <v>3061</v>
      </c>
      <c r="C3013" s="27">
        <v>205352</v>
      </c>
      <c r="D3013" s="7">
        <v>81684.070000000007</v>
      </c>
      <c r="E3013" s="7">
        <v>121514.34</v>
      </c>
      <c r="F3013" s="7">
        <v>193059.86</v>
      </c>
      <c r="G3013" s="7">
        <v>81895.27</v>
      </c>
      <c r="H3013" s="8">
        <v>73520.45</v>
      </c>
      <c r="I3013" s="27">
        <v>154067.64000000001</v>
      </c>
      <c r="J3013" s="7">
        <v>180605.55</v>
      </c>
      <c r="K3013" s="7">
        <v>170392.34</v>
      </c>
      <c r="L3013" s="7">
        <v>159920.19</v>
      </c>
      <c r="M3013" s="7">
        <v>163980.47</v>
      </c>
      <c r="N3013" s="8">
        <v>5349.6809999999996</v>
      </c>
      <c r="O3013" s="27">
        <v>102972.984</v>
      </c>
      <c r="P3013" s="7">
        <v>287566.06</v>
      </c>
      <c r="Q3013" s="7">
        <v>147777.4</v>
      </c>
      <c r="R3013" s="7">
        <v>192720.73</v>
      </c>
      <c r="S3013" s="7">
        <v>99447.875</v>
      </c>
      <c r="T3013" s="8">
        <v>156788.88</v>
      </c>
      <c r="U3013" s="27">
        <v>192291.62</v>
      </c>
      <c r="V3013" s="7">
        <v>201555.05</v>
      </c>
      <c r="W3013" s="7">
        <v>210759.36</v>
      </c>
      <c r="X3013" s="7">
        <v>202200.06</v>
      </c>
      <c r="Y3013" s="7">
        <v>158153.14000000001</v>
      </c>
      <c r="Z3013" s="8">
        <v>70005.240000000005</v>
      </c>
      <c r="AA3013" s="27">
        <v>201891.4</v>
      </c>
      <c r="AB3013" s="7">
        <v>245324.6</v>
      </c>
      <c r="AC3013" s="7">
        <v>174190.39</v>
      </c>
      <c r="AD3013" s="7">
        <v>123453.53</v>
      </c>
      <c r="AE3013" s="7">
        <v>238548.05</v>
      </c>
      <c r="AF3013" s="8">
        <v>73062.69</v>
      </c>
      <c r="AG3013" s="7">
        <v>226406.53</v>
      </c>
      <c r="AH3013" s="7">
        <v>147182.29999999999</v>
      </c>
      <c r="AI3013" s="7">
        <v>154894.39999999999</v>
      </c>
      <c r="AJ3013" s="7">
        <v>177637.03</v>
      </c>
      <c r="AK3013" s="7">
        <v>201913.06</v>
      </c>
      <c r="AL3013" s="8">
        <v>155203.84</v>
      </c>
      <c r="AM3013" s="17">
        <v>0.114241041347272</v>
      </c>
      <c r="AN3013" s="2">
        <f t="shared" ref="AN3013:AN3076" si="577">MEDIAN(C3013:H3013)</f>
        <v>101704.80499999999</v>
      </c>
      <c r="AO3013" s="2">
        <f t="shared" ref="AO3013:AO3076" si="578">MEDIAN(I3013:N3013)</f>
        <v>161950.33000000002</v>
      </c>
      <c r="AP3013" s="2">
        <f t="shared" ref="AP3013:AP3076" si="579">MEDIAN(O3013:T3013)</f>
        <v>152283.14000000001</v>
      </c>
      <c r="AQ3013" s="2">
        <f t="shared" ref="AQ3013:AQ3076" si="580">MEDIAN(U3013:Z3013)</f>
        <v>196923.33499999999</v>
      </c>
      <c r="AR3013" s="2">
        <f t="shared" ref="AR3013:AR3076" si="581">MEDIAN(AA3013:AF3013)</f>
        <v>188040.89500000002</v>
      </c>
      <c r="AS3013" s="2">
        <f t="shared" ref="AS3013:AS3076" si="582">MEDIAN(AG3013:AL3013)</f>
        <v>166420.435</v>
      </c>
      <c r="AT3013" s="2">
        <f t="shared" ref="AT3013:AT3076" si="583">AVERAGE(AN3013:AS3013)</f>
        <v>161220.49</v>
      </c>
      <c r="AU3013">
        <f t="shared" ref="AU3013:AU3076" si="584">STDEV(AN3013:AS3013)</f>
        <v>33596.405599195983</v>
      </c>
      <c r="AV3013">
        <f t="shared" ref="AV3013:AV3076" si="585">(AN3013-$AT3013)/$AU3013</f>
        <v>-1.7714896560667879</v>
      </c>
      <c r="AW3013" t="str">
        <f t="shared" si="576"/>
        <v>sp|O60244|MED14_HUMAN</v>
      </c>
      <c r="AX3013" s="20">
        <f t="shared" ref="AX3013:AX3076" si="586">AV3013-AV3013</f>
        <v>0</v>
      </c>
      <c r="AY3013" s="21">
        <f t="shared" si="575"/>
        <v>1.793213408563022</v>
      </c>
      <c r="AZ3013" s="21">
        <f t="shared" si="575"/>
        <v>1.5054686386215805</v>
      </c>
      <c r="BA3013" s="21">
        <f t="shared" si="575"/>
        <v>2.8341880121330223</v>
      </c>
      <c r="BB3013" s="21">
        <f t="shared" si="575"/>
        <v>2.5698013957203263</v>
      </c>
      <c r="BC3013" s="22">
        <f t="shared" si="575"/>
        <v>1.9262664813627788</v>
      </c>
      <c r="BD3013" s="22"/>
    </row>
    <row r="3014" spans="1:56" x14ac:dyDescent="0.2">
      <c r="A3014" s="1">
        <v>3010</v>
      </c>
      <c r="B3014" s="3" t="s">
        <v>3062</v>
      </c>
      <c r="C3014" s="27">
        <v>32700000</v>
      </c>
      <c r="D3014" s="7">
        <v>36100000</v>
      </c>
      <c r="E3014" s="7">
        <v>39500000</v>
      </c>
      <c r="F3014" s="7">
        <v>39900000</v>
      </c>
      <c r="G3014" s="7">
        <v>37600000</v>
      </c>
      <c r="H3014" s="8">
        <v>35800000</v>
      </c>
      <c r="I3014" s="27">
        <v>42400000</v>
      </c>
      <c r="J3014" s="7">
        <v>33100000</v>
      </c>
      <c r="K3014" s="7">
        <v>39600000</v>
      </c>
      <c r="L3014" s="7">
        <v>37000000</v>
      </c>
      <c r="M3014" s="7">
        <v>39200000</v>
      </c>
      <c r="N3014" s="8">
        <v>33900000</v>
      </c>
      <c r="O3014" s="27">
        <v>34300000</v>
      </c>
      <c r="P3014" s="7">
        <v>36300000</v>
      </c>
      <c r="Q3014" s="7">
        <v>40400000</v>
      </c>
      <c r="R3014" s="7">
        <v>32200000</v>
      </c>
      <c r="S3014" s="7">
        <v>43500000</v>
      </c>
      <c r="T3014" s="8">
        <v>35100000</v>
      </c>
      <c r="U3014" s="27">
        <v>36300000</v>
      </c>
      <c r="V3014" s="7">
        <v>35200000</v>
      </c>
      <c r="W3014" s="7">
        <v>39500000</v>
      </c>
      <c r="X3014" s="7">
        <v>41700000</v>
      </c>
      <c r="Y3014" s="7">
        <v>39200000</v>
      </c>
      <c r="Z3014" s="8">
        <v>28800000</v>
      </c>
      <c r="AA3014" s="27">
        <v>27300000</v>
      </c>
      <c r="AB3014" s="7">
        <v>36800000</v>
      </c>
      <c r="AC3014" s="7">
        <v>38300000</v>
      </c>
      <c r="AD3014" s="7">
        <v>31100000</v>
      </c>
      <c r="AE3014" s="7">
        <v>34500000</v>
      </c>
      <c r="AF3014" s="8">
        <v>30000000</v>
      </c>
      <c r="AG3014" s="7">
        <v>32200000</v>
      </c>
      <c r="AH3014" s="7">
        <v>37100000</v>
      </c>
      <c r="AI3014" s="7">
        <v>44000000</v>
      </c>
      <c r="AJ3014" s="7">
        <v>36200000</v>
      </c>
      <c r="AK3014" s="7">
        <v>31200000</v>
      </c>
      <c r="AL3014" s="8">
        <v>24700000</v>
      </c>
      <c r="AM3014" s="17">
        <v>0.114397845830725</v>
      </c>
      <c r="AN3014" s="2">
        <f t="shared" si="577"/>
        <v>36850000</v>
      </c>
      <c r="AO3014" s="2">
        <f t="shared" si="578"/>
        <v>38100000</v>
      </c>
      <c r="AP3014" s="2">
        <f t="shared" si="579"/>
        <v>35700000</v>
      </c>
      <c r="AQ3014" s="2">
        <f t="shared" si="580"/>
        <v>37750000</v>
      </c>
      <c r="AR3014" s="2">
        <f t="shared" si="581"/>
        <v>32800000</v>
      </c>
      <c r="AS3014" s="2">
        <f t="shared" si="582"/>
        <v>34200000</v>
      </c>
      <c r="AT3014" s="2">
        <f t="shared" si="583"/>
        <v>35900000</v>
      </c>
      <c r="AU3014">
        <f t="shared" si="584"/>
        <v>2083506.6594566</v>
      </c>
      <c r="AV3014">
        <f t="shared" si="585"/>
        <v>0.45596206553415569</v>
      </c>
      <c r="AW3014" t="str">
        <f t="shared" si="576"/>
        <v>sp|Q8NEZ5|FBX22_HUMAN</v>
      </c>
      <c r="AX3014" s="20">
        <f t="shared" si="586"/>
        <v>0</v>
      </c>
      <c r="AY3014" s="21">
        <f t="shared" ref="AY3014:BC3064" si="587">(AO3014-$AT3014)/$AU3014-$AV3014</f>
        <v>0.59995008622915225</v>
      </c>
      <c r="AZ3014" s="21">
        <f t="shared" si="587"/>
        <v>-0.55195407933082008</v>
      </c>
      <c r="BA3014" s="21">
        <f t="shared" si="587"/>
        <v>0.43196406208498955</v>
      </c>
      <c r="BB3014" s="21">
        <f t="shared" si="587"/>
        <v>-1.9438382793824531</v>
      </c>
      <c r="BC3014" s="22">
        <f t="shared" si="587"/>
        <v>-1.2718941828058026</v>
      </c>
      <c r="BD3014" s="22"/>
    </row>
    <row r="3015" spans="1:56" x14ac:dyDescent="0.2">
      <c r="A3015" s="1">
        <v>3011</v>
      </c>
      <c r="B3015" s="3" t="s">
        <v>3063</v>
      </c>
      <c r="C3015" s="27">
        <v>104000000</v>
      </c>
      <c r="D3015" s="7">
        <v>106000000</v>
      </c>
      <c r="E3015" s="7">
        <v>94000000</v>
      </c>
      <c r="F3015" s="7">
        <v>86800000</v>
      </c>
      <c r="G3015" s="7">
        <v>94300000</v>
      </c>
      <c r="H3015" s="8">
        <v>96000000</v>
      </c>
      <c r="I3015" s="27">
        <v>104000000</v>
      </c>
      <c r="J3015" s="7">
        <v>82900000</v>
      </c>
      <c r="K3015" s="7">
        <v>99600000</v>
      </c>
      <c r="L3015" s="7">
        <v>101000000</v>
      </c>
      <c r="M3015" s="7">
        <v>102000000</v>
      </c>
      <c r="N3015" s="8">
        <v>107000000</v>
      </c>
      <c r="O3015" s="27">
        <v>100000000</v>
      </c>
      <c r="P3015" s="7">
        <v>102000000</v>
      </c>
      <c r="Q3015" s="7">
        <v>110000000</v>
      </c>
      <c r="R3015" s="7">
        <v>108000000</v>
      </c>
      <c r="S3015" s="7">
        <v>106000000</v>
      </c>
      <c r="T3015" s="8">
        <v>95200000</v>
      </c>
      <c r="U3015" s="27">
        <v>92000000</v>
      </c>
      <c r="V3015" s="7">
        <v>96600000</v>
      </c>
      <c r="W3015" s="7">
        <v>92400000</v>
      </c>
      <c r="X3015" s="7">
        <v>111000000</v>
      </c>
      <c r="Y3015" s="7">
        <v>93800000</v>
      </c>
      <c r="Z3015" s="8">
        <v>91400000</v>
      </c>
      <c r="AA3015" s="27">
        <v>122000000</v>
      </c>
      <c r="AB3015" s="7">
        <v>99800000</v>
      </c>
      <c r="AC3015" s="7">
        <v>104000000</v>
      </c>
      <c r="AD3015" s="7">
        <v>88300000</v>
      </c>
      <c r="AE3015" s="7">
        <v>107000000</v>
      </c>
      <c r="AF3015" s="8">
        <v>97600000</v>
      </c>
      <c r="AG3015" s="7">
        <v>90400000</v>
      </c>
      <c r="AH3015" s="7">
        <v>106000000</v>
      </c>
      <c r="AI3015" s="7">
        <v>88800000</v>
      </c>
      <c r="AJ3015" s="7">
        <v>82400000</v>
      </c>
      <c r="AK3015" s="7">
        <v>103000000</v>
      </c>
      <c r="AL3015" s="8">
        <v>73500000</v>
      </c>
      <c r="AM3015" s="17">
        <v>0.114397845830725</v>
      </c>
      <c r="AN3015" s="2">
        <f t="shared" si="577"/>
        <v>95150000</v>
      </c>
      <c r="AO3015" s="2">
        <f t="shared" si="578"/>
        <v>101500000</v>
      </c>
      <c r="AP3015" s="2">
        <f t="shared" si="579"/>
        <v>104000000</v>
      </c>
      <c r="AQ3015" s="2">
        <f t="shared" si="580"/>
        <v>93100000</v>
      </c>
      <c r="AR3015" s="2">
        <f t="shared" si="581"/>
        <v>101900000</v>
      </c>
      <c r="AS3015" s="2">
        <f t="shared" si="582"/>
        <v>89600000</v>
      </c>
      <c r="AT3015" s="2">
        <f t="shared" si="583"/>
        <v>97541666.666666672</v>
      </c>
      <c r="AU3015">
        <f t="shared" si="584"/>
        <v>5742683.7512322292</v>
      </c>
      <c r="AV3015">
        <f t="shared" si="585"/>
        <v>-0.41647194417653294</v>
      </c>
      <c r="AW3015" t="str">
        <f t="shared" si="576"/>
        <v>sp|Q9NPD3|EXOS4_HUMAN</v>
      </c>
      <c r="AX3015" s="20">
        <f t="shared" si="586"/>
        <v>0</v>
      </c>
      <c r="AY3015" s="21">
        <f t="shared" si="587"/>
        <v>1.1057547786150432</v>
      </c>
      <c r="AZ3015" s="21">
        <f t="shared" si="587"/>
        <v>1.54109130562884</v>
      </c>
      <c r="BA3015" s="21">
        <f t="shared" si="587"/>
        <v>-0.35697595215131322</v>
      </c>
      <c r="BB3015" s="21">
        <f t="shared" si="587"/>
        <v>1.1754086229372507</v>
      </c>
      <c r="BC3015" s="22">
        <f t="shared" si="587"/>
        <v>-0.96644708997062834</v>
      </c>
      <c r="BD3015" s="22"/>
    </row>
    <row r="3016" spans="1:56" x14ac:dyDescent="0.2">
      <c r="A3016" s="1">
        <v>3012</v>
      </c>
      <c r="B3016" s="3" t="s">
        <v>3064</v>
      </c>
      <c r="C3016" s="27">
        <v>560000000</v>
      </c>
      <c r="D3016" s="7">
        <v>560000000</v>
      </c>
      <c r="E3016" s="7">
        <v>595000000</v>
      </c>
      <c r="F3016" s="7">
        <v>487000000</v>
      </c>
      <c r="G3016" s="7">
        <v>517000000</v>
      </c>
      <c r="H3016" s="8">
        <v>561000000</v>
      </c>
      <c r="I3016" s="27">
        <v>853000000</v>
      </c>
      <c r="J3016" s="7">
        <v>506000000</v>
      </c>
      <c r="K3016" s="7">
        <v>938000000</v>
      </c>
      <c r="L3016" s="7">
        <v>386000000</v>
      </c>
      <c r="M3016" s="7">
        <v>853000000</v>
      </c>
      <c r="N3016" s="8">
        <v>605000000</v>
      </c>
      <c r="O3016" s="27">
        <v>731000000</v>
      </c>
      <c r="P3016" s="7">
        <v>751000000</v>
      </c>
      <c r="Q3016" s="7">
        <v>782000000</v>
      </c>
      <c r="R3016" s="7">
        <v>622000000</v>
      </c>
      <c r="S3016" s="7">
        <v>748000000</v>
      </c>
      <c r="T3016" s="8">
        <v>623000000</v>
      </c>
      <c r="U3016" s="27">
        <v>693000000</v>
      </c>
      <c r="V3016" s="7">
        <v>776000000</v>
      </c>
      <c r="W3016" s="7">
        <v>726000000</v>
      </c>
      <c r="X3016" s="7">
        <v>718000000</v>
      </c>
      <c r="Y3016" s="7">
        <v>685000000</v>
      </c>
      <c r="Z3016" s="8">
        <v>642000000</v>
      </c>
      <c r="AA3016" s="27">
        <v>592000000</v>
      </c>
      <c r="AB3016" s="7">
        <v>835000000</v>
      </c>
      <c r="AC3016" s="7">
        <v>804000000</v>
      </c>
      <c r="AD3016" s="7">
        <v>640000000</v>
      </c>
      <c r="AE3016" s="7">
        <v>654000000</v>
      </c>
      <c r="AF3016" s="8">
        <v>679000000</v>
      </c>
      <c r="AG3016" s="7">
        <v>816000000</v>
      </c>
      <c r="AH3016" s="7">
        <v>904000000</v>
      </c>
      <c r="AI3016" s="7">
        <v>801000000</v>
      </c>
      <c r="AJ3016" s="7">
        <v>654000000</v>
      </c>
      <c r="AK3016" s="7">
        <v>689000000</v>
      </c>
      <c r="AL3016" s="8">
        <v>344000000</v>
      </c>
      <c r="AM3016" s="17">
        <v>0.114397845830725</v>
      </c>
      <c r="AN3016" s="2">
        <f t="shared" si="577"/>
        <v>560000000</v>
      </c>
      <c r="AO3016" s="2">
        <f t="shared" si="578"/>
        <v>729000000</v>
      </c>
      <c r="AP3016" s="2">
        <f t="shared" si="579"/>
        <v>739500000</v>
      </c>
      <c r="AQ3016" s="2">
        <f t="shared" si="580"/>
        <v>705500000</v>
      </c>
      <c r="AR3016" s="2">
        <f t="shared" si="581"/>
        <v>666500000</v>
      </c>
      <c r="AS3016" s="2">
        <f t="shared" si="582"/>
        <v>745000000</v>
      </c>
      <c r="AT3016" s="2">
        <f t="shared" si="583"/>
        <v>690916666.66666663</v>
      </c>
      <c r="AU3016">
        <f t="shared" si="584"/>
        <v>70261950.347728506</v>
      </c>
      <c r="AV3016">
        <f t="shared" si="585"/>
        <v>-1.8632654803738882</v>
      </c>
      <c r="AW3016" t="str">
        <f t="shared" si="576"/>
        <v>sp|P50914|RL14_HUMAN</v>
      </c>
      <c r="AX3016" s="20">
        <f t="shared" si="586"/>
        <v>0</v>
      </c>
      <c r="AY3016" s="21">
        <f t="shared" si="587"/>
        <v>2.4052847830669934</v>
      </c>
      <c r="AZ3016" s="21">
        <f t="shared" si="587"/>
        <v>2.5547255536125757</v>
      </c>
      <c r="BA3016" s="21">
        <f t="shared" si="587"/>
        <v>2.0708221061316419</v>
      </c>
      <c r="BB3016" s="21">
        <f t="shared" si="587"/>
        <v>1.5157563869623361</v>
      </c>
      <c r="BC3016" s="22">
        <f t="shared" si="587"/>
        <v>2.6330040524697855</v>
      </c>
      <c r="BD3016" s="22"/>
    </row>
    <row r="3017" spans="1:56" x14ac:dyDescent="0.2">
      <c r="A3017" s="1">
        <v>3013</v>
      </c>
      <c r="B3017" s="3" t="s">
        <v>3065</v>
      </c>
      <c r="C3017" s="27">
        <v>305813.62</v>
      </c>
      <c r="D3017" s="7">
        <v>716539.4</v>
      </c>
      <c r="E3017" s="7">
        <v>358378.94</v>
      </c>
      <c r="F3017" s="7">
        <v>282765.88</v>
      </c>
      <c r="G3017" s="7">
        <v>701879.2</v>
      </c>
      <c r="H3017" s="8">
        <v>374250.34</v>
      </c>
      <c r="I3017" s="27">
        <v>797354.1</v>
      </c>
      <c r="J3017" s="7">
        <v>399789.03</v>
      </c>
      <c r="K3017" s="7">
        <v>367101.47</v>
      </c>
      <c r="L3017" s="7">
        <v>970966.75</v>
      </c>
      <c r="M3017" s="7">
        <v>135902.16</v>
      </c>
      <c r="N3017" s="8">
        <v>848236.9</v>
      </c>
      <c r="O3017" s="27">
        <v>341589.84</v>
      </c>
      <c r="P3017" s="7">
        <v>390282.8</v>
      </c>
      <c r="Q3017" s="7">
        <v>876857.25</v>
      </c>
      <c r="R3017" s="7">
        <v>424973.78</v>
      </c>
      <c r="S3017" s="7">
        <v>604232.4</v>
      </c>
      <c r="T3017" s="8">
        <v>750941.6</v>
      </c>
      <c r="U3017" s="27">
        <v>690129.75</v>
      </c>
      <c r="V3017" s="7">
        <v>857392.2</v>
      </c>
      <c r="W3017" s="7">
        <v>499452.1</v>
      </c>
      <c r="X3017" s="7">
        <v>644568.06000000006</v>
      </c>
      <c r="Y3017" s="7">
        <v>472916</v>
      </c>
      <c r="Z3017" s="8">
        <v>666405.1</v>
      </c>
      <c r="AA3017" s="27">
        <v>1089572.8999999999</v>
      </c>
      <c r="AB3017" s="7">
        <v>369121</v>
      </c>
      <c r="AC3017" s="7">
        <v>489130.56</v>
      </c>
      <c r="AD3017" s="7">
        <v>495704.75</v>
      </c>
      <c r="AE3017" s="7">
        <v>183731.38</v>
      </c>
      <c r="AF3017" s="8">
        <v>435213</v>
      </c>
      <c r="AG3017" s="7">
        <v>730979.5</v>
      </c>
      <c r="AH3017" s="7">
        <v>45783.72</v>
      </c>
      <c r="AI3017" s="7">
        <v>277069.21999999997</v>
      </c>
      <c r="AJ3017" s="7">
        <v>261280.27</v>
      </c>
      <c r="AK3017" s="7">
        <v>603347</v>
      </c>
      <c r="AL3017" s="8">
        <v>370566.03</v>
      </c>
      <c r="AM3017" s="17">
        <v>0.114397845830725</v>
      </c>
      <c r="AN3017" s="2">
        <f t="shared" si="577"/>
        <v>366314.64</v>
      </c>
      <c r="AO3017" s="2">
        <f t="shared" si="578"/>
        <v>598571.56499999994</v>
      </c>
      <c r="AP3017" s="2">
        <f t="shared" si="579"/>
        <v>514603.09</v>
      </c>
      <c r="AQ3017" s="2">
        <f t="shared" si="580"/>
        <v>655486.58000000007</v>
      </c>
      <c r="AR3017" s="2">
        <f t="shared" si="581"/>
        <v>462171.78</v>
      </c>
      <c r="AS3017" s="2">
        <f t="shared" si="582"/>
        <v>323817.625</v>
      </c>
      <c r="AT3017" s="2">
        <f t="shared" si="583"/>
        <v>486827.54666666669</v>
      </c>
      <c r="AU3017">
        <f t="shared" si="584"/>
        <v>129156.94176514025</v>
      </c>
      <c r="AV3017">
        <f t="shared" si="585"/>
        <v>-0.93307339907295161</v>
      </c>
      <c r="AW3017" t="str">
        <f t="shared" si="576"/>
        <v>sp|O76070|SYUG_HUMAN</v>
      </c>
      <c r="AX3017" s="20">
        <f t="shared" si="586"/>
        <v>0</v>
      </c>
      <c r="AY3017" s="21">
        <f t="shared" si="587"/>
        <v>1.7982535187488204</v>
      </c>
      <c r="AZ3017" s="21">
        <f t="shared" si="587"/>
        <v>1.1481260548089518</v>
      </c>
      <c r="BA3017" s="21">
        <f t="shared" si="587"/>
        <v>2.2389190704579551</v>
      </c>
      <c r="BB3017" s="21">
        <f t="shared" si="587"/>
        <v>0.74217567162829856</v>
      </c>
      <c r="BC3017" s="22">
        <f t="shared" si="587"/>
        <v>-0.32903392120631691</v>
      </c>
      <c r="BD3017" s="22"/>
    </row>
    <row r="3018" spans="1:56" x14ac:dyDescent="0.2">
      <c r="A3018" s="1">
        <v>3014</v>
      </c>
      <c r="B3018" s="3" t="s">
        <v>3066</v>
      </c>
      <c r="C3018" s="27">
        <v>210000000</v>
      </c>
      <c r="D3018" s="7">
        <v>213000000</v>
      </c>
      <c r="E3018" s="7">
        <v>224000000</v>
      </c>
      <c r="F3018" s="7">
        <v>224000000</v>
      </c>
      <c r="G3018" s="7">
        <v>228000000</v>
      </c>
      <c r="H3018" s="8">
        <v>223000000</v>
      </c>
      <c r="I3018" s="27">
        <v>214000000</v>
      </c>
      <c r="J3018" s="7">
        <v>167000000</v>
      </c>
      <c r="K3018" s="7">
        <v>226000000</v>
      </c>
      <c r="L3018" s="7">
        <v>162000000</v>
      </c>
      <c r="M3018" s="7">
        <v>224000000</v>
      </c>
      <c r="N3018" s="8">
        <v>209000000</v>
      </c>
      <c r="O3018" s="27">
        <v>229000000</v>
      </c>
      <c r="P3018" s="7">
        <v>231000000</v>
      </c>
      <c r="Q3018" s="7">
        <v>243000000</v>
      </c>
      <c r="R3018" s="7">
        <v>194000000</v>
      </c>
      <c r="S3018" s="7">
        <v>217000000</v>
      </c>
      <c r="T3018" s="8">
        <v>225000000</v>
      </c>
      <c r="U3018" s="27">
        <v>244000000</v>
      </c>
      <c r="V3018" s="7">
        <v>212000000</v>
      </c>
      <c r="W3018" s="7">
        <v>232000000</v>
      </c>
      <c r="X3018" s="7">
        <v>234000000</v>
      </c>
      <c r="Y3018" s="7">
        <v>236000000</v>
      </c>
      <c r="Z3018" s="8">
        <v>201000000</v>
      </c>
      <c r="AA3018" s="27">
        <v>194000000</v>
      </c>
      <c r="AB3018" s="7">
        <v>242000000</v>
      </c>
      <c r="AC3018" s="7">
        <v>255000000</v>
      </c>
      <c r="AD3018" s="7">
        <v>245000000</v>
      </c>
      <c r="AE3018" s="7">
        <v>257000000</v>
      </c>
      <c r="AF3018" s="8">
        <v>211000000</v>
      </c>
      <c r="AG3018" s="7">
        <v>221000000</v>
      </c>
      <c r="AH3018" s="7">
        <v>291000000</v>
      </c>
      <c r="AI3018" s="7">
        <v>254000000</v>
      </c>
      <c r="AJ3018" s="7">
        <v>242000000</v>
      </c>
      <c r="AK3018" s="7">
        <v>247000000</v>
      </c>
      <c r="AL3018" s="8">
        <v>152000000</v>
      </c>
      <c r="AM3018" s="17">
        <v>0.11445440947828101</v>
      </c>
      <c r="AN3018" s="2">
        <f t="shared" si="577"/>
        <v>223500000</v>
      </c>
      <c r="AO3018" s="2">
        <f t="shared" si="578"/>
        <v>211500000</v>
      </c>
      <c r="AP3018" s="2">
        <f t="shared" si="579"/>
        <v>227000000</v>
      </c>
      <c r="AQ3018" s="2">
        <f t="shared" si="580"/>
        <v>233000000</v>
      </c>
      <c r="AR3018" s="2">
        <f t="shared" si="581"/>
        <v>243500000</v>
      </c>
      <c r="AS3018" s="2">
        <f t="shared" si="582"/>
        <v>244500000</v>
      </c>
      <c r="AT3018" s="2">
        <f t="shared" si="583"/>
        <v>230500000</v>
      </c>
      <c r="AU3018">
        <f t="shared" si="584"/>
        <v>12597618.82261882</v>
      </c>
      <c r="AV3018">
        <f t="shared" si="585"/>
        <v>-0.55566056558495114</v>
      </c>
      <c r="AW3018" t="str">
        <f t="shared" si="576"/>
        <v>sp|Q99873-3|ANM1_HUMAN;sp|Q99873-4|ANM1_HUMAN</v>
      </c>
      <c r="AX3018" s="20">
        <f t="shared" si="586"/>
        <v>0</v>
      </c>
      <c r="AY3018" s="21">
        <f t="shared" si="587"/>
        <v>-0.95256096957420211</v>
      </c>
      <c r="AZ3018" s="21">
        <f t="shared" si="587"/>
        <v>0.27783028279247557</v>
      </c>
      <c r="BA3018" s="21">
        <f t="shared" si="587"/>
        <v>0.75411076757957662</v>
      </c>
      <c r="BB3018" s="21">
        <f t="shared" si="587"/>
        <v>1.5876016159570032</v>
      </c>
      <c r="BC3018" s="22">
        <f t="shared" si="587"/>
        <v>1.6669816967548534</v>
      </c>
      <c r="BD3018" s="22"/>
    </row>
    <row r="3019" spans="1:56" x14ac:dyDescent="0.2">
      <c r="A3019" s="1">
        <v>3015</v>
      </c>
      <c r="B3019" s="3" t="s">
        <v>3067</v>
      </c>
      <c r="C3019" s="27">
        <v>143000000</v>
      </c>
      <c r="D3019" s="7">
        <v>180000000</v>
      </c>
      <c r="E3019" s="7">
        <v>140000000</v>
      </c>
      <c r="F3019" s="7">
        <v>144000000</v>
      </c>
      <c r="G3019" s="7">
        <v>134000000</v>
      </c>
      <c r="H3019" s="8">
        <v>122000000</v>
      </c>
      <c r="I3019" s="27">
        <v>164000000</v>
      </c>
      <c r="J3019" s="7">
        <v>196000000</v>
      </c>
      <c r="K3019" s="7">
        <v>180000000</v>
      </c>
      <c r="L3019" s="7">
        <v>192000000</v>
      </c>
      <c r="M3019" s="7">
        <v>143000000</v>
      </c>
      <c r="N3019" s="8">
        <v>92400000</v>
      </c>
      <c r="O3019" s="27">
        <v>154000000</v>
      </c>
      <c r="P3019" s="7">
        <v>179000000</v>
      </c>
      <c r="Q3019" s="7">
        <v>221000000</v>
      </c>
      <c r="R3019" s="7">
        <v>197000000</v>
      </c>
      <c r="S3019" s="7">
        <v>131000000</v>
      </c>
      <c r="T3019" s="8">
        <v>158000000</v>
      </c>
      <c r="U3019" s="27">
        <v>190000000</v>
      </c>
      <c r="V3019" s="7">
        <v>208000000</v>
      </c>
      <c r="W3019" s="7">
        <v>191000000</v>
      </c>
      <c r="X3019" s="7">
        <v>191000000</v>
      </c>
      <c r="Y3019" s="7">
        <v>139000000</v>
      </c>
      <c r="Z3019" s="8">
        <v>145000000</v>
      </c>
      <c r="AA3019" s="27">
        <v>168000000</v>
      </c>
      <c r="AB3019" s="7">
        <v>177000000</v>
      </c>
      <c r="AC3019" s="7">
        <v>201000000</v>
      </c>
      <c r="AD3019" s="7">
        <v>163000000</v>
      </c>
      <c r="AE3019" s="7">
        <v>153000000</v>
      </c>
      <c r="AF3019" s="8">
        <v>145000000</v>
      </c>
      <c r="AG3019" s="7">
        <v>141000000</v>
      </c>
      <c r="AH3019" s="7">
        <v>198000000</v>
      </c>
      <c r="AI3019" s="7">
        <v>193000000</v>
      </c>
      <c r="AJ3019" s="7">
        <v>154000000</v>
      </c>
      <c r="AK3019" s="7">
        <v>165000000</v>
      </c>
      <c r="AL3019" s="8">
        <v>156000000</v>
      </c>
      <c r="AM3019" s="17">
        <v>0.11445440947828101</v>
      </c>
      <c r="AN3019" s="2">
        <f t="shared" si="577"/>
        <v>141500000</v>
      </c>
      <c r="AO3019" s="2">
        <f t="shared" si="578"/>
        <v>172000000</v>
      </c>
      <c r="AP3019" s="2">
        <f t="shared" si="579"/>
        <v>168500000</v>
      </c>
      <c r="AQ3019" s="2">
        <f t="shared" si="580"/>
        <v>190500000</v>
      </c>
      <c r="AR3019" s="2">
        <f t="shared" si="581"/>
        <v>165500000</v>
      </c>
      <c r="AS3019" s="2">
        <f t="shared" si="582"/>
        <v>160500000</v>
      </c>
      <c r="AT3019" s="2">
        <f t="shared" si="583"/>
        <v>166416666.66666666</v>
      </c>
      <c r="AU3019">
        <f t="shared" si="584"/>
        <v>15951227.74794049</v>
      </c>
      <c r="AV3019">
        <f t="shared" si="585"/>
        <v>-1.5620532200026873</v>
      </c>
      <c r="AW3019" t="str">
        <f t="shared" si="576"/>
        <v>sp|Q8WYP5-2|ELYS_HUMAN;sp|Q8WYP5-3|ELYS_HUMAN;sp|Q8WYP5|ELYS_HUMAN</v>
      </c>
      <c r="AX3019" s="20">
        <f t="shared" si="586"/>
        <v>0</v>
      </c>
      <c r="AY3019" s="21">
        <f t="shared" si="587"/>
        <v>1.9120785234815512</v>
      </c>
      <c r="AZ3019" s="21">
        <f t="shared" si="587"/>
        <v>1.6926596765246518</v>
      </c>
      <c r="BA3019" s="21">
        <f t="shared" si="587"/>
        <v>3.0718638573965906</v>
      </c>
      <c r="BB3019" s="21">
        <f t="shared" si="587"/>
        <v>1.5045863791330238</v>
      </c>
      <c r="BC3019" s="22">
        <f t="shared" si="587"/>
        <v>1.1911308834803105</v>
      </c>
      <c r="BD3019" s="22"/>
    </row>
    <row r="3020" spans="1:56" x14ac:dyDescent="0.2">
      <c r="A3020" s="1">
        <v>3016</v>
      </c>
      <c r="B3020" s="3" t="s">
        <v>3068</v>
      </c>
      <c r="C3020" s="27">
        <v>1861136.8</v>
      </c>
      <c r="D3020" s="7">
        <v>1687927.1</v>
      </c>
      <c r="E3020" s="7">
        <v>1188901.6000000001</v>
      </c>
      <c r="F3020" s="7">
        <v>1547752.9</v>
      </c>
      <c r="G3020" s="7">
        <v>1553476</v>
      </c>
      <c r="H3020" s="8">
        <v>1917431.2</v>
      </c>
      <c r="I3020" s="27">
        <v>1753855.5</v>
      </c>
      <c r="J3020" s="7">
        <v>846551.6</v>
      </c>
      <c r="K3020" s="7">
        <v>1970800.5</v>
      </c>
      <c r="L3020" s="7">
        <v>616140.1</v>
      </c>
      <c r="M3020" s="7">
        <v>1852904.6</v>
      </c>
      <c r="N3020" s="8">
        <v>1377588.8</v>
      </c>
      <c r="O3020" s="27">
        <v>2405414</v>
      </c>
      <c r="P3020" s="7">
        <v>1760442.5</v>
      </c>
      <c r="Q3020" s="7">
        <v>1626916.5</v>
      </c>
      <c r="R3020" s="7">
        <v>2194314.7999999998</v>
      </c>
      <c r="S3020" s="7">
        <v>2094093</v>
      </c>
      <c r="T3020" s="8">
        <v>1988296.2</v>
      </c>
      <c r="U3020" s="27">
        <v>2162560</v>
      </c>
      <c r="V3020" s="7">
        <v>1548735</v>
      </c>
      <c r="W3020" s="7">
        <v>2128442</v>
      </c>
      <c r="X3020" s="7">
        <v>2253420</v>
      </c>
      <c r="Y3020" s="7">
        <v>2006405.9</v>
      </c>
      <c r="Z3020" s="8">
        <v>2029020.1</v>
      </c>
      <c r="AA3020" s="27">
        <v>1185306.1000000001</v>
      </c>
      <c r="AB3020" s="7">
        <v>1814050.8</v>
      </c>
      <c r="AC3020" s="7">
        <v>2085911.9</v>
      </c>
      <c r="AD3020" s="7">
        <v>2207740</v>
      </c>
      <c r="AE3020" s="7">
        <v>2171434</v>
      </c>
      <c r="AF3020" s="8">
        <v>1714491.2</v>
      </c>
      <c r="AG3020" s="7">
        <v>2503916.5</v>
      </c>
      <c r="AH3020" s="7">
        <v>2575567</v>
      </c>
      <c r="AI3020" s="7">
        <v>1991740.8</v>
      </c>
      <c r="AJ3020" s="7">
        <v>2234437</v>
      </c>
      <c r="AK3020" s="7">
        <v>2183698.5</v>
      </c>
      <c r="AL3020" s="8">
        <v>404386.97</v>
      </c>
      <c r="AM3020" s="17">
        <v>0.114615605937506</v>
      </c>
      <c r="AN3020" s="2">
        <f t="shared" si="577"/>
        <v>1620701.55</v>
      </c>
      <c r="AO3020" s="2">
        <f t="shared" si="578"/>
        <v>1565722.15</v>
      </c>
      <c r="AP3020" s="2">
        <f t="shared" si="579"/>
        <v>2041194.6</v>
      </c>
      <c r="AQ3020" s="2">
        <f t="shared" si="580"/>
        <v>2078731.05</v>
      </c>
      <c r="AR3020" s="2">
        <f t="shared" si="581"/>
        <v>1949981.35</v>
      </c>
      <c r="AS3020" s="2">
        <f t="shared" si="582"/>
        <v>2209067.75</v>
      </c>
      <c r="AT3020" s="2">
        <f t="shared" si="583"/>
        <v>1910899.7416666669</v>
      </c>
      <c r="AU3020">
        <f t="shared" si="584"/>
        <v>260360.59291058988</v>
      </c>
      <c r="AV3020">
        <f t="shared" si="585"/>
        <v>-1.1146010554920018</v>
      </c>
      <c r="AW3020" t="str">
        <f t="shared" si="576"/>
        <v>sp|O43929|ORC4_HUMAN</v>
      </c>
      <c r="AX3020" s="20">
        <f t="shared" si="586"/>
        <v>0</v>
      </c>
      <c r="AY3020" s="21">
        <f t="shared" si="587"/>
        <v>-0.21116636502237696</v>
      </c>
      <c r="AZ3020" s="21">
        <f t="shared" si="587"/>
        <v>1.6150410678485474</v>
      </c>
      <c r="BA3020" s="21">
        <f t="shared" si="587"/>
        <v>1.7592120792154264</v>
      </c>
      <c r="BB3020" s="21">
        <f t="shared" si="587"/>
        <v>1.2647067527345723</v>
      </c>
      <c r="BC3020" s="22">
        <f t="shared" si="587"/>
        <v>2.2598127981758367</v>
      </c>
      <c r="BD3020" s="22"/>
    </row>
    <row r="3021" spans="1:56" x14ac:dyDescent="0.2">
      <c r="A3021" s="1">
        <v>3017</v>
      </c>
      <c r="B3021" s="3" t="s">
        <v>3069</v>
      </c>
      <c r="C3021" s="27">
        <v>5426217.5</v>
      </c>
      <c r="D3021" s="7">
        <v>5675834</v>
      </c>
      <c r="E3021" s="7">
        <v>6131155</v>
      </c>
      <c r="F3021" s="7">
        <v>6390131.5</v>
      </c>
      <c r="G3021" s="7">
        <v>6496045</v>
      </c>
      <c r="H3021" s="8">
        <v>5580217.5</v>
      </c>
      <c r="I3021" s="27">
        <v>6482859.5</v>
      </c>
      <c r="J3021" s="7">
        <v>6062179</v>
      </c>
      <c r="K3021" s="7">
        <v>5843663.5</v>
      </c>
      <c r="L3021" s="7">
        <v>7443748</v>
      </c>
      <c r="M3021" s="7">
        <v>6894483.5</v>
      </c>
      <c r="N3021" s="8">
        <v>7668005</v>
      </c>
      <c r="O3021" s="27">
        <v>5086654</v>
      </c>
      <c r="P3021" s="7">
        <v>6966804</v>
      </c>
      <c r="Q3021" s="7">
        <v>5600272.5</v>
      </c>
      <c r="R3021" s="7">
        <v>6676263</v>
      </c>
      <c r="S3021" s="7">
        <v>7265653.5</v>
      </c>
      <c r="T3021" s="8">
        <v>6299968</v>
      </c>
      <c r="U3021" s="27">
        <v>5655589.5</v>
      </c>
      <c r="V3021" s="7">
        <v>6079327</v>
      </c>
      <c r="W3021" s="7">
        <v>6975296</v>
      </c>
      <c r="X3021" s="7">
        <v>5213193.5</v>
      </c>
      <c r="Y3021" s="7">
        <v>6608356.5</v>
      </c>
      <c r="Z3021" s="8">
        <v>6157387</v>
      </c>
      <c r="AA3021" s="27">
        <v>4924191</v>
      </c>
      <c r="AB3021" s="7">
        <v>5884695</v>
      </c>
      <c r="AC3021" s="7">
        <v>5701533.5</v>
      </c>
      <c r="AD3021" s="7">
        <v>5852609</v>
      </c>
      <c r="AE3021" s="7">
        <v>5867810</v>
      </c>
      <c r="AF3021" s="8">
        <v>6279007.5</v>
      </c>
      <c r="AG3021" s="7">
        <v>4727676.5</v>
      </c>
      <c r="AH3021" s="7">
        <v>4811906</v>
      </c>
      <c r="AI3021" s="7">
        <v>5675577</v>
      </c>
      <c r="AJ3021" s="7">
        <v>5767831.5</v>
      </c>
      <c r="AK3021" s="7">
        <v>5634820</v>
      </c>
      <c r="AL3021" s="8">
        <v>7670947</v>
      </c>
      <c r="AM3021" s="17">
        <v>0.11472572752327501</v>
      </c>
      <c r="AN3021" s="2">
        <f t="shared" si="577"/>
        <v>5903494.5</v>
      </c>
      <c r="AO3021" s="2">
        <f t="shared" si="578"/>
        <v>6688671.5</v>
      </c>
      <c r="AP3021" s="2">
        <f t="shared" si="579"/>
        <v>6488115.5</v>
      </c>
      <c r="AQ3021" s="2">
        <f t="shared" si="580"/>
        <v>6118357</v>
      </c>
      <c r="AR3021" s="2">
        <f t="shared" si="581"/>
        <v>5860209.5</v>
      </c>
      <c r="AS3021" s="2">
        <f t="shared" si="582"/>
        <v>5655198.5</v>
      </c>
      <c r="AT3021" s="2">
        <f t="shared" si="583"/>
        <v>6119007.75</v>
      </c>
      <c r="AU3021">
        <f t="shared" si="584"/>
        <v>397315.80843552522</v>
      </c>
      <c r="AV3021">
        <f t="shared" si="585"/>
        <v>-0.54242304339363479</v>
      </c>
      <c r="AW3021" t="str">
        <f t="shared" si="576"/>
        <v>sp|Q8NFQ8|TOIP2_HUMAN</v>
      </c>
      <c r="AX3021" s="20">
        <f t="shared" si="586"/>
        <v>0</v>
      </c>
      <c r="AY3021" s="21">
        <f t="shared" si="587"/>
        <v>1.9762037737479436</v>
      </c>
      <c r="AZ3021" s="21">
        <f t="shared" si="587"/>
        <v>1.4714264763388338</v>
      </c>
      <c r="BA3021" s="21">
        <f t="shared" si="587"/>
        <v>0.54078517752929278</v>
      </c>
      <c r="BB3021" s="21">
        <f t="shared" si="587"/>
        <v>-0.10894356348527756</v>
      </c>
      <c r="BC3021" s="22">
        <f t="shared" si="587"/>
        <v>-0.62493360376898388</v>
      </c>
      <c r="BD3021" s="22"/>
    </row>
    <row r="3022" spans="1:56" x14ac:dyDescent="0.2">
      <c r="A3022" s="1">
        <v>3018</v>
      </c>
      <c r="B3022" s="3" t="s">
        <v>3070</v>
      </c>
      <c r="C3022" s="27">
        <v>24500000</v>
      </c>
      <c r="D3022" s="7">
        <v>26600000</v>
      </c>
      <c r="E3022" s="7">
        <v>20200000</v>
      </c>
      <c r="F3022" s="7">
        <v>22800000</v>
      </c>
      <c r="G3022" s="7">
        <v>23400000</v>
      </c>
      <c r="H3022" s="8">
        <v>27500000</v>
      </c>
      <c r="I3022" s="27">
        <v>23500000</v>
      </c>
      <c r="J3022" s="7">
        <v>15600000</v>
      </c>
      <c r="K3022" s="7">
        <v>26200000</v>
      </c>
      <c r="L3022" s="7">
        <v>12900000</v>
      </c>
      <c r="M3022" s="7">
        <v>25800000</v>
      </c>
      <c r="N3022" s="8">
        <v>31900000</v>
      </c>
      <c r="O3022" s="27">
        <v>24200000</v>
      </c>
      <c r="P3022" s="7">
        <v>21600000</v>
      </c>
      <c r="Q3022" s="7">
        <v>25300000</v>
      </c>
      <c r="R3022" s="7">
        <v>25300000</v>
      </c>
      <c r="S3022" s="7">
        <v>25300000</v>
      </c>
      <c r="T3022" s="8">
        <v>24900000</v>
      </c>
      <c r="U3022" s="27">
        <v>25200000</v>
      </c>
      <c r="V3022" s="7">
        <v>21200000</v>
      </c>
      <c r="W3022" s="7">
        <v>23600000</v>
      </c>
      <c r="X3022" s="7">
        <v>24600000</v>
      </c>
      <c r="Y3022" s="7">
        <v>30000000</v>
      </c>
      <c r="Z3022" s="8">
        <v>22700000</v>
      </c>
      <c r="AA3022" s="27">
        <v>18500000</v>
      </c>
      <c r="AB3022" s="7">
        <v>20400000</v>
      </c>
      <c r="AC3022" s="7">
        <v>24400000</v>
      </c>
      <c r="AD3022" s="7">
        <v>19100000</v>
      </c>
      <c r="AE3022" s="7">
        <v>22000000</v>
      </c>
      <c r="AF3022" s="8">
        <v>20700000</v>
      </c>
      <c r="AG3022" s="7">
        <v>24200000</v>
      </c>
      <c r="AH3022" s="7">
        <v>21600000</v>
      </c>
      <c r="AI3022" s="7">
        <v>22300000</v>
      </c>
      <c r="AJ3022" s="7">
        <v>22500000</v>
      </c>
      <c r="AK3022" s="7">
        <v>24000000</v>
      </c>
      <c r="AL3022" s="8">
        <v>9367862</v>
      </c>
      <c r="AM3022" s="17">
        <v>0.114811749259718</v>
      </c>
      <c r="AN3022" s="2">
        <f t="shared" si="577"/>
        <v>23950000</v>
      </c>
      <c r="AO3022" s="2">
        <f t="shared" si="578"/>
        <v>24650000</v>
      </c>
      <c r="AP3022" s="2">
        <f t="shared" si="579"/>
        <v>25100000</v>
      </c>
      <c r="AQ3022" s="2">
        <f t="shared" si="580"/>
        <v>24100000</v>
      </c>
      <c r="AR3022" s="2">
        <f t="shared" si="581"/>
        <v>20550000</v>
      </c>
      <c r="AS3022" s="2">
        <f t="shared" si="582"/>
        <v>22400000</v>
      </c>
      <c r="AT3022" s="2">
        <f t="shared" si="583"/>
        <v>23458333.333333332</v>
      </c>
      <c r="AU3022">
        <f t="shared" si="584"/>
        <v>1693935.2604709149</v>
      </c>
      <c r="AV3022">
        <f t="shared" si="585"/>
        <v>0.29025115548393765</v>
      </c>
      <c r="AW3022" t="str">
        <f t="shared" si="576"/>
        <v>sp|P07858|CATB_HUMAN</v>
      </c>
      <c r="AX3022" s="20">
        <f t="shared" si="586"/>
        <v>0</v>
      </c>
      <c r="AY3022" s="21">
        <f t="shared" si="587"/>
        <v>0.41323893323136773</v>
      </c>
      <c r="AZ3022" s="21">
        <f t="shared" si="587"/>
        <v>0.67889253316581855</v>
      </c>
      <c r="BA3022" s="21">
        <f t="shared" si="587"/>
        <v>8.8551199978150197E-2</v>
      </c>
      <c r="BB3022" s="21">
        <f t="shared" si="587"/>
        <v>-2.0071605328380722</v>
      </c>
      <c r="BC3022" s="22">
        <f t="shared" si="587"/>
        <v>-0.91502906644088589</v>
      </c>
      <c r="BD3022" s="22"/>
    </row>
    <row r="3023" spans="1:56" x14ac:dyDescent="0.2">
      <c r="A3023" s="1">
        <v>3019</v>
      </c>
      <c r="B3023" s="3" t="s">
        <v>3071</v>
      </c>
      <c r="C3023" s="27">
        <v>149681.28</v>
      </c>
      <c r="D3023" s="7">
        <v>165012.79999999999</v>
      </c>
      <c r="E3023" s="7">
        <v>61361.207000000002</v>
      </c>
      <c r="F3023" s="7">
        <v>170209.23</v>
      </c>
      <c r="G3023" s="7">
        <v>0</v>
      </c>
      <c r="H3023" s="8">
        <v>0</v>
      </c>
      <c r="I3023" s="27">
        <v>181227.23</v>
      </c>
      <c r="J3023" s="7">
        <v>159936.25</v>
      </c>
      <c r="K3023" s="7">
        <v>199718.39999999999</v>
      </c>
      <c r="L3023" s="7">
        <v>0</v>
      </c>
      <c r="M3023" s="7">
        <v>0</v>
      </c>
      <c r="N3023" s="8">
        <v>217670.78</v>
      </c>
      <c r="O3023" s="27">
        <v>236750.67</v>
      </c>
      <c r="P3023" s="7">
        <v>217429.5</v>
      </c>
      <c r="Q3023" s="7">
        <v>254697.7</v>
      </c>
      <c r="R3023" s="7">
        <v>262135.53</v>
      </c>
      <c r="S3023" s="7">
        <v>0</v>
      </c>
      <c r="T3023" s="8">
        <v>201246.05</v>
      </c>
      <c r="U3023" s="27">
        <v>227416.67</v>
      </c>
      <c r="V3023" s="7">
        <v>192575.55</v>
      </c>
      <c r="W3023" s="7">
        <v>267047.46999999997</v>
      </c>
      <c r="X3023" s="7">
        <v>261414.14</v>
      </c>
      <c r="Y3023" s="7">
        <v>0</v>
      </c>
      <c r="Z3023" s="8">
        <v>206069.53</v>
      </c>
      <c r="AA3023" s="27">
        <v>231782.8</v>
      </c>
      <c r="AB3023" s="7">
        <v>178349.86</v>
      </c>
      <c r="AC3023" s="7">
        <v>183618.77</v>
      </c>
      <c r="AD3023" s="7">
        <v>208380.86</v>
      </c>
      <c r="AE3023" s="7">
        <v>0</v>
      </c>
      <c r="AF3023" s="8">
        <v>162421.64000000001</v>
      </c>
      <c r="AG3023" s="7">
        <v>242679.97</v>
      </c>
      <c r="AH3023" s="7">
        <v>130586.44500000001</v>
      </c>
      <c r="AI3023" s="7">
        <v>227924</v>
      </c>
      <c r="AJ3023" s="7">
        <v>253456.3</v>
      </c>
      <c r="AK3023" s="7">
        <v>114004.06</v>
      </c>
      <c r="AL3023" s="8">
        <v>119001</v>
      </c>
      <c r="AM3023" s="17">
        <v>0.114929039548836</v>
      </c>
      <c r="AN3023" s="2">
        <f t="shared" si="577"/>
        <v>105521.24350000001</v>
      </c>
      <c r="AO3023" s="2">
        <f t="shared" si="578"/>
        <v>170581.74</v>
      </c>
      <c r="AP3023" s="2">
        <f t="shared" si="579"/>
        <v>227090.08500000002</v>
      </c>
      <c r="AQ3023" s="2">
        <f t="shared" si="580"/>
        <v>216743.1</v>
      </c>
      <c r="AR3023" s="2">
        <f t="shared" si="581"/>
        <v>180984.315</v>
      </c>
      <c r="AS3023" s="2">
        <f t="shared" si="582"/>
        <v>179255.2225</v>
      </c>
      <c r="AT3023" s="2">
        <f t="shared" si="583"/>
        <v>180029.28433333334</v>
      </c>
      <c r="AU3023">
        <f t="shared" si="584"/>
        <v>42906.500016295344</v>
      </c>
      <c r="AV3023">
        <f t="shared" si="585"/>
        <v>-1.736521058698242</v>
      </c>
      <c r="AW3023" t="str">
        <f t="shared" si="576"/>
        <v>sp|Q6ZN55-2|ZN574_HUMAN;sp|Q6ZN55|ZN574_HUMAN</v>
      </c>
      <c r="AX3023" s="20">
        <f t="shared" si="586"/>
        <v>0</v>
      </c>
      <c r="AY3023" s="21">
        <f t="shared" si="587"/>
        <v>1.5163319421367585</v>
      </c>
      <c r="AZ3023" s="21">
        <f t="shared" si="587"/>
        <v>2.8333432336319602</v>
      </c>
      <c r="BA3023" s="21">
        <f t="shared" si="587"/>
        <v>2.5921913103552923</v>
      </c>
      <c r="BB3023" s="21">
        <f t="shared" si="587"/>
        <v>1.7587794733045126</v>
      </c>
      <c r="BC3023" s="22">
        <f t="shared" si="587"/>
        <v>1.718480392760928</v>
      </c>
      <c r="BD3023" s="22"/>
    </row>
    <row r="3024" spans="1:56" x14ac:dyDescent="0.2">
      <c r="A3024" s="1">
        <v>3020</v>
      </c>
      <c r="B3024" s="3" t="s">
        <v>3072</v>
      </c>
      <c r="C3024" s="27">
        <v>8825422</v>
      </c>
      <c r="D3024" s="7">
        <v>5972601</v>
      </c>
      <c r="E3024" s="7">
        <v>5598524.5</v>
      </c>
      <c r="F3024" s="7">
        <v>6990487</v>
      </c>
      <c r="G3024" s="7">
        <v>7079607</v>
      </c>
      <c r="H3024" s="8">
        <v>5632216</v>
      </c>
      <c r="I3024" s="27">
        <v>9344282</v>
      </c>
      <c r="J3024" s="7">
        <v>6174788</v>
      </c>
      <c r="K3024" s="7">
        <v>9656838</v>
      </c>
      <c r="L3024" s="7">
        <v>6079098</v>
      </c>
      <c r="M3024" s="7">
        <v>7119923</v>
      </c>
      <c r="N3024" s="8">
        <v>5989951</v>
      </c>
      <c r="O3024" s="27">
        <v>9392041</v>
      </c>
      <c r="P3024" s="7">
        <v>8374447.5</v>
      </c>
      <c r="Q3024" s="7">
        <v>8660000</v>
      </c>
      <c r="R3024" s="7">
        <v>7292136.5</v>
      </c>
      <c r="S3024" s="7">
        <v>6578144</v>
      </c>
      <c r="T3024" s="8">
        <v>6363633</v>
      </c>
      <c r="U3024" s="27">
        <v>10300000</v>
      </c>
      <c r="V3024" s="7">
        <v>8813225</v>
      </c>
      <c r="W3024" s="7">
        <v>9370828</v>
      </c>
      <c r="X3024" s="7">
        <v>8775682</v>
      </c>
      <c r="Y3024" s="7">
        <v>7287714</v>
      </c>
      <c r="Z3024" s="8">
        <v>6198872</v>
      </c>
      <c r="AA3024" s="27">
        <v>6915717</v>
      </c>
      <c r="AB3024" s="7">
        <v>7766232</v>
      </c>
      <c r="AC3024" s="7">
        <v>7843654.5</v>
      </c>
      <c r="AD3024" s="7">
        <v>8529921</v>
      </c>
      <c r="AE3024" s="7">
        <v>7638540</v>
      </c>
      <c r="AF3024" s="8">
        <v>6153156</v>
      </c>
      <c r="AG3024" s="7">
        <v>7736192.5</v>
      </c>
      <c r="AH3024" s="7">
        <v>7660960</v>
      </c>
      <c r="AI3024" s="7">
        <v>8762548</v>
      </c>
      <c r="AJ3024" s="7">
        <v>7921362</v>
      </c>
      <c r="AK3024" s="7">
        <v>7666632</v>
      </c>
      <c r="AL3024" s="8">
        <v>4905247</v>
      </c>
      <c r="AM3024" s="17">
        <v>0.114945044296149</v>
      </c>
      <c r="AN3024" s="2">
        <f t="shared" si="577"/>
        <v>6481544</v>
      </c>
      <c r="AO3024" s="2">
        <f t="shared" si="578"/>
        <v>6647355.5</v>
      </c>
      <c r="AP3024" s="2">
        <f t="shared" si="579"/>
        <v>7833292</v>
      </c>
      <c r="AQ3024" s="2">
        <f t="shared" si="580"/>
        <v>8794453.5</v>
      </c>
      <c r="AR3024" s="2">
        <f t="shared" si="581"/>
        <v>7702386</v>
      </c>
      <c r="AS3024" s="2">
        <f t="shared" si="582"/>
        <v>7701412.25</v>
      </c>
      <c r="AT3024" s="2">
        <f t="shared" si="583"/>
        <v>7526740.541666667</v>
      </c>
      <c r="AU3024">
        <f t="shared" si="584"/>
        <v>851843.33492454025</v>
      </c>
      <c r="AV3024">
        <f t="shared" si="585"/>
        <v>-1.2269821207901506</v>
      </c>
      <c r="AW3024" t="str">
        <f t="shared" si="576"/>
        <v>sp|Q15532-2|SSXT_HUMAN;sp|Q15532|SSXT_HUMAN</v>
      </c>
      <c r="AX3024" s="20">
        <f t="shared" si="586"/>
        <v>0</v>
      </c>
      <c r="AY3024" s="21">
        <f t="shared" si="587"/>
        <v>0.19465022874738835</v>
      </c>
      <c r="AZ3024" s="21">
        <f t="shared" si="587"/>
        <v>1.5868504742362552</v>
      </c>
      <c r="BA3024" s="21">
        <f t="shared" si="587"/>
        <v>2.7151817771807618</v>
      </c>
      <c r="BB3024" s="21">
        <f t="shared" si="587"/>
        <v>1.4331766769157701</v>
      </c>
      <c r="BC3024" s="22">
        <f t="shared" si="587"/>
        <v>1.4320335676607259</v>
      </c>
      <c r="BD3024" s="22"/>
    </row>
    <row r="3025" spans="1:56" x14ac:dyDescent="0.2">
      <c r="A3025" s="1">
        <v>3021</v>
      </c>
      <c r="B3025" s="3" t="s">
        <v>3073</v>
      </c>
      <c r="C3025" s="27">
        <v>201181.28</v>
      </c>
      <c r="D3025" s="7">
        <v>132821.48000000001</v>
      </c>
      <c r="E3025" s="7">
        <v>107350.33</v>
      </c>
      <c r="F3025" s="7">
        <v>167085.35999999999</v>
      </c>
      <c r="G3025" s="7">
        <v>173510.05</v>
      </c>
      <c r="H3025" s="8">
        <v>201479.22</v>
      </c>
      <c r="I3025" s="27">
        <v>129111.32</v>
      </c>
      <c r="J3025" s="7">
        <v>131003.98</v>
      </c>
      <c r="K3025" s="7">
        <v>117144.97</v>
      </c>
      <c r="L3025" s="7">
        <v>202100.16</v>
      </c>
      <c r="M3025" s="7">
        <v>172837.64</v>
      </c>
      <c r="N3025" s="8">
        <v>106472.22</v>
      </c>
      <c r="O3025" s="27">
        <v>140688.04999999999</v>
      </c>
      <c r="P3025" s="7">
        <v>171943.75</v>
      </c>
      <c r="Q3025" s="7">
        <v>197356.4</v>
      </c>
      <c r="R3025" s="7">
        <v>197934.52</v>
      </c>
      <c r="S3025" s="7">
        <v>181367.14</v>
      </c>
      <c r="T3025" s="8">
        <v>192218.45</v>
      </c>
      <c r="U3025" s="27">
        <v>180111.14</v>
      </c>
      <c r="V3025" s="7">
        <v>151064.20000000001</v>
      </c>
      <c r="W3025" s="7">
        <v>152611.28</v>
      </c>
      <c r="X3025" s="7">
        <v>204857.38</v>
      </c>
      <c r="Y3025" s="7">
        <v>208994.77</v>
      </c>
      <c r="Z3025" s="8">
        <v>173653.14</v>
      </c>
      <c r="AA3025" s="27">
        <v>0</v>
      </c>
      <c r="AB3025" s="7">
        <v>202612.7</v>
      </c>
      <c r="AC3025" s="7">
        <v>203098.27</v>
      </c>
      <c r="AD3025" s="7">
        <v>220538.9</v>
      </c>
      <c r="AE3025" s="7">
        <v>208778.08</v>
      </c>
      <c r="AF3025" s="8">
        <v>182712.98</v>
      </c>
      <c r="AG3025" s="7">
        <v>159697.16</v>
      </c>
      <c r="AH3025" s="7">
        <v>316183.06</v>
      </c>
      <c r="AI3025" s="7">
        <v>243578.98</v>
      </c>
      <c r="AJ3025" s="7">
        <v>193730.36</v>
      </c>
      <c r="AK3025" s="7">
        <v>223314.44</v>
      </c>
      <c r="AL3025" s="8">
        <v>139475.51999999999</v>
      </c>
      <c r="AM3025" s="17">
        <v>0.114945044296149</v>
      </c>
      <c r="AN3025" s="2">
        <f t="shared" si="577"/>
        <v>170297.70499999999</v>
      </c>
      <c r="AO3025" s="2">
        <f t="shared" si="578"/>
        <v>130057.65</v>
      </c>
      <c r="AP3025" s="2">
        <f t="shared" si="579"/>
        <v>186792.79500000001</v>
      </c>
      <c r="AQ3025" s="2">
        <f t="shared" si="580"/>
        <v>176882.14</v>
      </c>
      <c r="AR3025" s="2">
        <f t="shared" si="581"/>
        <v>202855.48499999999</v>
      </c>
      <c r="AS3025" s="2">
        <f t="shared" si="582"/>
        <v>208522.4</v>
      </c>
      <c r="AT3025" s="2">
        <f t="shared" si="583"/>
        <v>179234.69583333333</v>
      </c>
      <c r="AU3025">
        <f t="shared" si="584"/>
        <v>28201.497549673571</v>
      </c>
      <c r="AV3025">
        <f t="shared" si="585"/>
        <v>-0.31689773983072711</v>
      </c>
      <c r="AW3025" t="str">
        <f t="shared" si="576"/>
        <v>sp|Q9Y6B7|AP4B1_HUMAN</v>
      </c>
      <c r="AX3025" s="20">
        <f t="shared" si="586"/>
        <v>0</v>
      </c>
      <c r="AY3025" s="21">
        <f t="shared" si="587"/>
        <v>-1.426876531259446</v>
      </c>
      <c r="AZ3025" s="21">
        <f t="shared" si="587"/>
        <v>0.58490120855978989</v>
      </c>
      <c r="BA3025" s="21">
        <f t="shared" si="587"/>
        <v>0.23347820407062886</v>
      </c>
      <c r="BB3025" s="21">
        <f t="shared" si="587"/>
        <v>1.1544698980135135</v>
      </c>
      <c r="BC3025" s="22">
        <f t="shared" si="587"/>
        <v>1.3554136595998765</v>
      </c>
      <c r="BD3025" s="22"/>
    </row>
    <row r="3026" spans="1:56" x14ac:dyDescent="0.2">
      <c r="A3026" s="1">
        <v>3022</v>
      </c>
      <c r="B3026" s="3" t="s">
        <v>3074</v>
      </c>
      <c r="C3026" s="27">
        <v>10000000</v>
      </c>
      <c r="D3026" s="7">
        <v>9056572</v>
      </c>
      <c r="E3026" s="7">
        <v>8694089</v>
      </c>
      <c r="F3026" s="7">
        <v>8171768</v>
      </c>
      <c r="G3026" s="7">
        <v>7928965.5</v>
      </c>
      <c r="H3026" s="8">
        <v>8096983.5</v>
      </c>
      <c r="I3026" s="27">
        <v>9784217</v>
      </c>
      <c r="J3026" s="7">
        <v>9925886</v>
      </c>
      <c r="K3026" s="7">
        <v>8467680</v>
      </c>
      <c r="L3026" s="7">
        <v>8015220.5</v>
      </c>
      <c r="M3026" s="7">
        <v>7928427.5</v>
      </c>
      <c r="N3026" s="8">
        <v>6739918.5</v>
      </c>
      <c r="O3026" s="27">
        <v>9697790</v>
      </c>
      <c r="P3026" s="7">
        <v>9054772</v>
      </c>
      <c r="Q3026" s="7">
        <v>9155128</v>
      </c>
      <c r="R3026" s="7">
        <v>7044541</v>
      </c>
      <c r="S3026" s="7">
        <v>7631197.5</v>
      </c>
      <c r="T3026" s="8">
        <v>8271772</v>
      </c>
      <c r="U3026" s="27">
        <v>8650985</v>
      </c>
      <c r="V3026" s="7">
        <v>8969939</v>
      </c>
      <c r="W3026" s="7">
        <v>7499425.5</v>
      </c>
      <c r="X3026" s="7">
        <v>7202742.5</v>
      </c>
      <c r="Y3026" s="7">
        <v>6855402.5</v>
      </c>
      <c r="Z3026" s="8">
        <v>7828463</v>
      </c>
      <c r="AA3026" s="27">
        <v>9117710</v>
      </c>
      <c r="AB3026" s="7">
        <v>9192996</v>
      </c>
      <c r="AC3026" s="7">
        <v>9258770</v>
      </c>
      <c r="AD3026" s="7">
        <v>7373382.5</v>
      </c>
      <c r="AE3026" s="7">
        <v>7210089.5</v>
      </c>
      <c r="AF3026" s="8">
        <v>8351518</v>
      </c>
      <c r="AG3026" s="7">
        <v>10100000</v>
      </c>
      <c r="AH3026" s="7">
        <v>10100000</v>
      </c>
      <c r="AI3026" s="7">
        <v>8722405</v>
      </c>
      <c r="AJ3026" s="7">
        <v>7875155</v>
      </c>
      <c r="AK3026" s="7">
        <v>8838974</v>
      </c>
      <c r="AL3026" s="8">
        <v>8079987</v>
      </c>
      <c r="AM3026" s="17">
        <v>0.115079897954818</v>
      </c>
      <c r="AN3026" s="2">
        <f t="shared" si="577"/>
        <v>8432928.5</v>
      </c>
      <c r="AO3026" s="2">
        <f t="shared" si="578"/>
        <v>8241450.25</v>
      </c>
      <c r="AP3026" s="2">
        <f t="shared" si="579"/>
        <v>8663272</v>
      </c>
      <c r="AQ3026" s="2">
        <f t="shared" si="580"/>
        <v>7663944.25</v>
      </c>
      <c r="AR3026" s="2">
        <f t="shared" si="581"/>
        <v>8734614</v>
      </c>
      <c r="AS3026" s="2">
        <f t="shared" si="582"/>
        <v>8780689.5</v>
      </c>
      <c r="AT3026" s="2">
        <f t="shared" si="583"/>
        <v>8419483.083333334</v>
      </c>
      <c r="AU3026">
        <f t="shared" si="584"/>
        <v>422356.72212445812</v>
      </c>
      <c r="AV3026">
        <f t="shared" si="585"/>
        <v>3.1834267012575246E-2</v>
      </c>
      <c r="AW3026" t="str">
        <f t="shared" si="576"/>
        <v>sp|Q9HAU5|RENT2_HUMAN</v>
      </c>
      <c r="AX3026" s="20">
        <f t="shared" si="586"/>
        <v>0</v>
      </c>
      <c r="AY3026" s="21">
        <f t="shared" si="587"/>
        <v>-0.45335670055601973</v>
      </c>
      <c r="AZ3026" s="21">
        <f t="shared" si="587"/>
        <v>0.54537666369170146</v>
      </c>
      <c r="BA3026" s="21">
        <f t="shared" si="587"/>
        <v>-1.8206984989655246</v>
      </c>
      <c r="BB3026" s="21">
        <f t="shared" si="587"/>
        <v>0.71429075044081025</v>
      </c>
      <c r="BC3026" s="22">
        <f t="shared" si="587"/>
        <v>0.82338218331357216</v>
      </c>
      <c r="BD3026" s="22"/>
    </row>
    <row r="3027" spans="1:56" x14ac:dyDescent="0.2">
      <c r="A3027" s="1">
        <v>3023</v>
      </c>
      <c r="B3027" s="3" t="s">
        <v>3075</v>
      </c>
      <c r="C3027" s="27">
        <v>3526521.2</v>
      </c>
      <c r="D3027" s="7">
        <v>3267271.8</v>
      </c>
      <c r="E3027" s="7">
        <v>3289190</v>
      </c>
      <c r="F3027" s="7">
        <v>2677671.2000000002</v>
      </c>
      <c r="G3027" s="7">
        <v>2799527.2</v>
      </c>
      <c r="H3027" s="8">
        <v>3038001.5</v>
      </c>
      <c r="I3027" s="27">
        <v>2919732.2</v>
      </c>
      <c r="J3027" s="7">
        <v>3417546</v>
      </c>
      <c r="K3027" s="7">
        <v>3490343</v>
      </c>
      <c r="L3027" s="7">
        <v>3807625.2</v>
      </c>
      <c r="M3027" s="7">
        <v>3155199.5</v>
      </c>
      <c r="N3027" s="8">
        <v>3199179.5</v>
      </c>
      <c r="O3027" s="27">
        <v>3981080.2</v>
      </c>
      <c r="P3027" s="7">
        <v>3621021</v>
      </c>
      <c r="Q3027" s="7">
        <v>3056037</v>
      </c>
      <c r="R3027" s="7">
        <v>2288783</v>
      </c>
      <c r="S3027" s="7">
        <v>3311142.5</v>
      </c>
      <c r="T3027" s="8">
        <v>2790846.5</v>
      </c>
      <c r="U3027" s="27">
        <v>3578596.5</v>
      </c>
      <c r="V3027" s="7">
        <v>3512540.5</v>
      </c>
      <c r="W3027" s="7">
        <v>2921310.2</v>
      </c>
      <c r="X3027" s="7">
        <v>3219903.5</v>
      </c>
      <c r="Y3027" s="7">
        <v>3140109.2</v>
      </c>
      <c r="Z3027" s="8">
        <v>3203687.5</v>
      </c>
      <c r="AA3027" s="27">
        <v>6006893</v>
      </c>
      <c r="AB3027" s="7">
        <v>3988677.8</v>
      </c>
      <c r="AC3027" s="7">
        <v>3446379</v>
      </c>
      <c r="AD3027" s="7">
        <v>3209533</v>
      </c>
      <c r="AE3027" s="7">
        <v>3352207.2</v>
      </c>
      <c r="AF3027" s="8">
        <v>2936831.2</v>
      </c>
      <c r="AG3027" s="7">
        <v>3791263.2</v>
      </c>
      <c r="AH3027" s="7">
        <v>4408694</v>
      </c>
      <c r="AI3027" s="7">
        <v>3127827.8</v>
      </c>
      <c r="AJ3027" s="7">
        <v>3907814.8</v>
      </c>
      <c r="AK3027" s="7">
        <v>3000688.2</v>
      </c>
      <c r="AL3027" s="8">
        <v>3024738.2</v>
      </c>
      <c r="AM3027" s="17">
        <v>0.115079897954818</v>
      </c>
      <c r="AN3027" s="2">
        <f t="shared" si="577"/>
        <v>3152636.65</v>
      </c>
      <c r="AO3027" s="2">
        <f t="shared" si="578"/>
        <v>3308362.75</v>
      </c>
      <c r="AP3027" s="2">
        <f t="shared" si="579"/>
        <v>3183589.75</v>
      </c>
      <c r="AQ3027" s="2">
        <f t="shared" si="580"/>
        <v>3211795.5</v>
      </c>
      <c r="AR3027" s="2">
        <f t="shared" si="581"/>
        <v>3399293.1</v>
      </c>
      <c r="AS3027" s="2">
        <f t="shared" si="582"/>
        <v>3459545.5</v>
      </c>
      <c r="AT3027" s="2">
        <f t="shared" si="583"/>
        <v>3285870.5416666665</v>
      </c>
      <c r="AU3027">
        <f t="shared" si="584"/>
        <v>124284.60029882795</v>
      </c>
      <c r="AV3027">
        <f t="shared" si="585"/>
        <v>-1.0720064380166257</v>
      </c>
      <c r="AW3027" t="str">
        <f t="shared" si="576"/>
        <v>sp|Q9UPN9|TRI33_HUMAN</v>
      </c>
      <c r="AX3027" s="20">
        <f t="shared" si="586"/>
        <v>0</v>
      </c>
      <c r="AY3027" s="21">
        <f t="shared" si="587"/>
        <v>1.2529798512894976</v>
      </c>
      <c r="AZ3027" s="21">
        <f t="shared" si="587"/>
        <v>0.24905016329920959</v>
      </c>
      <c r="BA3027" s="21">
        <f t="shared" si="587"/>
        <v>0.47599501352347329</v>
      </c>
      <c r="BB3027" s="21">
        <f t="shared" si="587"/>
        <v>1.9846099147194685</v>
      </c>
      <c r="BC3027" s="22">
        <f t="shared" si="587"/>
        <v>2.4694036852681123</v>
      </c>
      <c r="BD3027" s="22"/>
    </row>
    <row r="3028" spans="1:56" x14ac:dyDescent="0.2">
      <c r="A3028" s="1">
        <v>3024</v>
      </c>
      <c r="B3028" s="3" t="s">
        <v>3076</v>
      </c>
      <c r="C3028" s="27">
        <v>9425088</v>
      </c>
      <c r="D3028" s="7">
        <v>8832068</v>
      </c>
      <c r="E3028" s="7">
        <v>7956033</v>
      </c>
      <c r="F3028" s="7">
        <v>9832968</v>
      </c>
      <c r="G3028" s="7">
        <v>8132176.5</v>
      </c>
      <c r="H3028" s="8">
        <v>9402975</v>
      </c>
      <c r="I3028" s="27">
        <v>6997712.5</v>
      </c>
      <c r="J3028" s="7">
        <v>9344512</v>
      </c>
      <c r="K3028" s="7">
        <v>7572560</v>
      </c>
      <c r="L3028" s="7">
        <v>9566580</v>
      </c>
      <c r="M3028" s="7">
        <v>7117302.5</v>
      </c>
      <c r="N3028" s="8">
        <v>8281155.5</v>
      </c>
      <c r="O3028" s="27">
        <v>9592492</v>
      </c>
      <c r="P3028" s="7">
        <v>9132933</v>
      </c>
      <c r="Q3028" s="7">
        <v>8598295</v>
      </c>
      <c r="R3028" s="7">
        <v>9390310</v>
      </c>
      <c r="S3028" s="7">
        <v>7628811</v>
      </c>
      <c r="T3028" s="8">
        <v>8450803</v>
      </c>
      <c r="U3028" s="27">
        <v>9003003</v>
      </c>
      <c r="V3028" s="7">
        <v>8138839.5</v>
      </c>
      <c r="W3028" s="7">
        <v>9048350</v>
      </c>
      <c r="X3028" s="7">
        <v>9211341</v>
      </c>
      <c r="Y3028" s="7">
        <v>8351024.5</v>
      </c>
      <c r="Z3028" s="8">
        <v>9052127</v>
      </c>
      <c r="AA3028" s="27">
        <v>8693230</v>
      </c>
      <c r="AB3028" s="7">
        <v>9155688</v>
      </c>
      <c r="AC3028" s="7">
        <v>6978211</v>
      </c>
      <c r="AD3028" s="7">
        <v>9458108</v>
      </c>
      <c r="AE3028" s="7">
        <v>7147153.5</v>
      </c>
      <c r="AF3028" s="8">
        <v>9042108</v>
      </c>
      <c r="AG3028" s="7">
        <v>8145053.5</v>
      </c>
      <c r="AH3028" s="7">
        <v>6644086</v>
      </c>
      <c r="AI3028" s="7">
        <v>8145063</v>
      </c>
      <c r="AJ3028" s="7">
        <v>7118519.5</v>
      </c>
      <c r="AK3028" s="7">
        <v>8641163</v>
      </c>
      <c r="AL3028" s="8">
        <v>8669154</v>
      </c>
      <c r="AM3028" s="17">
        <v>0.115079897954818</v>
      </c>
      <c r="AN3028" s="2">
        <f t="shared" si="577"/>
        <v>9117521.5</v>
      </c>
      <c r="AO3028" s="2">
        <f t="shared" si="578"/>
        <v>7926857.75</v>
      </c>
      <c r="AP3028" s="2">
        <f t="shared" si="579"/>
        <v>8865614</v>
      </c>
      <c r="AQ3028" s="2">
        <f t="shared" si="580"/>
        <v>9025676.5</v>
      </c>
      <c r="AR3028" s="2">
        <f t="shared" si="581"/>
        <v>8867669</v>
      </c>
      <c r="AS3028" s="2">
        <f t="shared" si="582"/>
        <v>8145058.25</v>
      </c>
      <c r="AT3028" s="2">
        <f t="shared" si="583"/>
        <v>8658066.166666666</v>
      </c>
      <c r="AU3028">
        <f t="shared" si="584"/>
        <v>496203.362046542</v>
      </c>
      <c r="AV3028">
        <f t="shared" si="585"/>
        <v>0.92594159668397968</v>
      </c>
      <c r="AW3028" t="str">
        <f t="shared" si="576"/>
        <v>sp|Q6IAN0|DRS7B_HUMAN</v>
      </c>
      <c r="AX3028" s="20">
        <f t="shared" si="586"/>
        <v>0</v>
      </c>
      <c r="AY3028" s="21">
        <f t="shared" si="587"/>
        <v>-2.3995479294804136</v>
      </c>
      <c r="AZ3028" s="21">
        <f t="shared" si="587"/>
        <v>-0.5076698774491013</v>
      </c>
      <c r="BA3028" s="21">
        <f t="shared" si="587"/>
        <v>-0.18509548105678753</v>
      </c>
      <c r="BB3028" s="21">
        <f t="shared" si="587"/>
        <v>-0.5035284302982308</v>
      </c>
      <c r="BC3028" s="22">
        <f t="shared" si="587"/>
        <v>-1.9598078618193373</v>
      </c>
      <c r="BD3028" s="22"/>
    </row>
    <row r="3029" spans="1:56" x14ac:dyDescent="0.2">
      <c r="A3029" s="1">
        <v>3025</v>
      </c>
      <c r="B3029" s="3" t="s">
        <v>3077</v>
      </c>
      <c r="C3029" s="27">
        <v>5336594.5</v>
      </c>
      <c r="D3029" s="7">
        <v>8488066</v>
      </c>
      <c r="E3029" s="7">
        <v>10600000</v>
      </c>
      <c r="F3029" s="7">
        <v>6794768.5</v>
      </c>
      <c r="G3029" s="7">
        <v>6422595</v>
      </c>
      <c r="H3029" s="8">
        <v>8742856</v>
      </c>
      <c r="I3029" s="27">
        <v>10800000</v>
      </c>
      <c r="J3029" s="7">
        <v>7224774.5</v>
      </c>
      <c r="K3029" s="7">
        <v>7068413.5</v>
      </c>
      <c r="L3029" s="7">
        <v>9204821</v>
      </c>
      <c r="M3029" s="7">
        <v>10400000</v>
      </c>
      <c r="N3029" s="8">
        <v>7675750.5</v>
      </c>
      <c r="O3029" s="27">
        <v>8088678</v>
      </c>
      <c r="P3029" s="7">
        <v>9437152</v>
      </c>
      <c r="Q3029" s="7">
        <v>7513011</v>
      </c>
      <c r="R3029" s="7">
        <v>6839703</v>
      </c>
      <c r="S3029" s="7">
        <v>10400000</v>
      </c>
      <c r="T3029" s="8">
        <v>6612719.5</v>
      </c>
      <c r="U3029" s="27">
        <v>9136570</v>
      </c>
      <c r="V3029" s="7">
        <v>13100000</v>
      </c>
      <c r="W3029" s="7">
        <v>7210311</v>
      </c>
      <c r="X3029" s="7">
        <v>10500000</v>
      </c>
      <c r="Y3029" s="7">
        <v>13400000</v>
      </c>
      <c r="Z3029" s="8">
        <v>11900000</v>
      </c>
      <c r="AA3029" s="27">
        <v>5139144.5</v>
      </c>
      <c r="AB3029" s="7">
        <v>11100000</v>
      </c>
      <c r="AC3029" s="7">
        <v>14300000</v>
      </c>
      <c r="AD3029" s="7">
        <v>9891745</v>
      </c>
      <c r="AE3029" s="7">
        <v>10400000</v>
      </c>
      <c r="AF3029" s="8">
        <v>8603214</v>
      </c>
      <c r="AG3029" s="7">
        <v>11400000</v>
      </c>
      <c r="AH3029" s="7">
        <v>12300000</v>
      </c>
      <c r="AI3029" s="7">
        <v>7929166</v>
      </c>
      <c r="AJ3029" s="7">
        <v>12900000</v>
      </c>
      <c r="AK3029" s="7">
        <v>14000000</v>
      </c>
      <c r="AL3029" s="8">
        <v>149135.78</v>
      </c>
      <c r="AM3029" s="17">
        <v>0.115079897954818</v>
      </c>
      <c r="AN3029" s="2">
        <f t="shared" si="577"/>
        <v>7641417.25</v>
      </c>
      <c r="AO3029" s="2">
        <f t="shared" si="578"/>
        <v>8440285.75</v>
      </c>
      <c r="AP3029" s="2">
        <f t="shared" si="579"/>
        <v>7800844.5</v>
      </c>
      <c r="AQ3029" s="2">
        <f t="shared" si="580"/>
        <v>11200000</v>
      </c>
      <c r="AR3029" s="2">
        <f t="shared" si="581"/>
        <v>10145872.5</v>
      </c>
      <c r="AS3029" s="2">
        <f t="shared" si="582"/>
        <v>11850000</v>
      </c>
      <c r="AT3029" s="2">
        <f t="shared" si="583"/>
        <v>9513070</v>
      </c>
      <c r="AU3029">
        <f t="shared" si="584"/>
        <v>1805163.6978560768</v>
      </c>
      <c r="AV3029">
        <f t="shared" si="585"/>
        <v>-1.0368326995623109</v>
      </c>
      <c r="AW3029" t="str">
        <f t="shared" si="576"/>
        <v>sp|Q8IU81|I2BP1_HUMAN</v>
      </c>
      <c r="AX3029" s="20">
        <f t="shared" si="586"/>
        <v>0</v>
      </c>
      <c r="AY3029" s="21">
        <f t="shared" si="587"/>
        <v>0.44254629147970637</v>
      </c>
      <c r="AZ3029" s="21">
        <f t="shared" si="587"/>
        <v>8.8317336643400024E-2</v>
      </c>
      <c r="BA3029" s="21">
        <f t="shared" si="587"/>
        <v>1.9713352059020415</v>
      </c>
      <c r="BB3029" s="21">
        <f t="shared" si="587"/>
        <v>1.3873840100897468</v>
      </c>
      <c r="BC3029" s="22">
        <f t="shared" si="587"/>
        <v>2.3314133532589709</v>
      </c>
      <c r="BD3029" s="22"/>
    </row>
    <row r="3030" spans="1:56" x14ac:dyDescent="0.2">
      <c r="A3030" s="1">
        <v>3026</v>
      </c>
      <c r="B3030" s="3" t="s">
        <v>3078</v>
      </c>
      <c r="C3030" s="27">
        <v>18000000</v>
      </c>
      <c r="D3030" s="7">
        <v>16800000</v>
      </c>
      <c r="E3030" s="7">
        <v>19200000</v>
      </c>
      <c r="F3030" s="7">
        <v>17600000</v>
      </c>
      <c r="G3030" s="7">
        <v>16500000</v>
      </c>
      <c r="H3030" s="8">
        <v>17700000</v>
      </c>
      <c r="I3030" s="27">
        <v>16500000</v>
      </c>
      <c r="J3030" s="7">
        <v>18300000</v>
      </c>
      <c r="K3030" s="7">
        <v>19700000</v>
      </c>
      <c r="L3030" s="7">
        <v>19000000</v>
      </c>
      <c r="M3030" s="7">
        <v>18400000</v>
      </c>
      <c r="N3030" s="8">
        <v>18200000</v>
      </c>
      <c r="O3030" s="27">
        <v>17600000</v>
      </c>
      <c r="P3030" s="7">
        <v>16300000</v>
      </c>
      <c r="Q3030" s="7">
        <v>16200000</v>
      </c>
      <c r="R3030" s="7">
        <v>16700000</v>
      </c>
      <c r="S3030" s="7">
        <v>16100000</v>
      </c>
      <c r="T3030" s="8">
        <v>16300000</v>
      </c>
      <c r="U3030" s="27">
        <v>17600000</v>
      </c>
      <c r="V3030" s="7">
        <v>16600000</v>
      </c>
      <c r="W3030" s="7">
        <v>16500000</v>
      </c>
      <c r="X3030" s="7">
        <v>16100000</v>
      </c>
      <c r="Y3030" s="7">
        <v>16200000</v>
      </c>
      <c r="Z3030" s="8">
        <v>16700000</v>
      </c>
      <c r="AA3030" s="27">
        <v>17500000</v>
      </c>
      <c r="AB3030" s="7">
        <v>17300000</v>
      </c>
      <c r="AC3030" s="7">
        <v>19100000</v>
      </c>
      <c r="AD3030" s="7">
        <v>18200000</v>
      </c>
      <c r="AE3030" s="7">
        <v>16600000</v>
      </c>
      <c r="AF3030" s="8">
        <v>15500000</v>
      </c>
      <c r="AG3030" s="7">
        <v>19100000</v>
      </c>
      <c r="AH3030" s="7">
        <v>16900000</v>
      </c>
      <c r="AI3030" s="7">
        <v>16700000</v>
      </c>
      <c r="AJ3030" s="7">
        <v>16600000</v>
      </c>
      <c r="AK3030" s="7">
        <v>16800000</v>
      </c>
      <c r="AL3030" s="8">
        <v>17200000</v>
      </c>
      <c r="AM3030" s="17">
        <v>0.115106987687114</v>
      </c>
      <c r="AN3030" s="2">
        <f t="shared" si="577"/>
        <v>17650000</v>
      </c>
      <c r="AO3030" s="2">
        <f t="shared" si="578"/>
        <v>18350000</v>
      </c>
      <c r="AP3030" s="2">
        <f t="shared" si="579"/>
        <v>16300000</v>
      </c>
      <c r="AQ3030" s="2">
        <f t="shared" si="580"/>
        <v>16550000</v>
      </c>
      <c r="AR3030" s="2">
        <f t="shared" si="581"/>
        <v>17400000</v>
      </c>
      <c r="AS3030" s="2">
        <f t="shared" si="582"/>
        <v>16850000</v>
      </c>
      <c r="AT3030" s="2">
        <f t="shared" si="583"/>
        <v>17183333.333333332</v>
      </c>
      <c r="AU3030">
        <f t="shared" si="584"/>
        <v>763980.80255112879</v>
      </c>
      <c r="AV3030">
        <f t="shared" si="585"/>
        <v>0.61083559313054414</v>
      </c>
      <c r="AW3030" t="str">
        <f t="shared" si="576"/>
        <v>sp|Q96C57|CL043_HUMAN</v>
      </c>
      <c r="AX3030" s="20">
        <f t="shared" si="586"/>
        <v>0</v>
      </c>
      <c r="AY3030" s="21">
        <f t="shared" si="587"/>
        <v>0.91625338969581394</v>
      </c>
      <c r="AZ3030" s="21">
        <f t="shared" si="587"/>
        <v>-1.7670601086990696</v>
      </c>
      <c r="BA3030" s="21">
        <f t="shared" si="587"/>
        <v>-1.4398267552362789</v>
      </c>
      <c r="BB3030" s="21">
        <f t="shared" si="587"/>
        <v>-0.32723335346279064</v>
      </c>
      <c r="BC3030" s="22">
        <f t="shared" si="587"/>
        <v>-1.0471467310809301</v>
      </c>
      <c r="BD3030" s="22"/>
    </row>
    <row r="3031" spans="1:56" x14ac:dyDescent="0.2">
      <c r="A3031" s="1">
        <v>3027</v>
      </c>
      <c r="B3031" s="3" t="s">
        <v>3079</v>
      </c>
      <c r="C3031" s="27">
        <v>33800000</v>
      </c>
      <c r="D3031" s="7">
        <v>32100000</v>
      </c>
      <c r="E3031" s="7">
        <v>31500000</v>
      </c>
      <c r="F3031" s="7">
        <v>39700000</v>
      </c>
      <c r="G3031" s="7">
        <v>34900000</v>
      </c>
      <c r="H3031" s="8">
        <v>34600000</v>
      </c>
      <c r="I3031" s="27">
        <v>34400000</v>
      </c>
      <c r="J3031" s="7">
        <v>32500000</v>
      </c>
      <c r="K3031" s="7">
        <v>38600000</v>
      </c>
      <c r="L3031" s="7">
        <v>30200000</v>
      </c>
      <c r="M3031" s="7">
        <v>40400000</v>
      </c>
      <c r="N3031" s="8">
        <v>37600000</v>
      </c>
      <c r="O3031" s="27">
        <v>37100000</v>
      </c>
      <c r="P3031" s="7">
        <v>35600000</v>
      </c>
      <c r="Q3031" s="7">
        <v>39800000</v>
      </c>
      <c r="R3031" s="7">
        <v>32700000</v>
      </c>
      <c r="S3031" s="7">
        <v>38700000</v>
      </c>
      <c r="T3031" s="8">
        <v>37000000</v>
      </c>
      <c r="U3031" s="27">
        <v>32500000</v>
      </c>
      <c r="V3031" s="7">
        <v>34100000</v>
      </c>
      <c r="W3031" s="7">
        <v>34000000</v>
      </c>
      <c r="X3031" s="7">
        <v>39300000</v>
      </c>
      <c r="Y3031" s="7">
        <v>35000000</v>
      </c>
      <c r="Z3031" s="8">
        <v>33300000</v>
      </c>
      <c r="AA3031" s="27">
        <v>25500000</v>
      </c>
      <c r="AB3031" s="7">
        <v>32800000</v>
      </c>
      <c r="AC3031" s="7">
        <v>31700000</v>
      </c>
      <c r="AD3031" s="7">
        <v>33300000</v>
      </c>
      <c r="AE3031" s="7">
        <v>34700000</v>
      </c>
      <c r="AF3031" s="8">
        <v>33700000</v>
      </c>
      <c r="AG3031" s="7">
        <v>33400000</v>
      </c>
      <c r="AH3031" s="7">
        <v>36100000</v>
      </c>
      <c r="AI3031" s="7">
        <v>34400000</v>
      </c>
      <c r="AJ3031" s="7">
        <v>37900000</v>
      </c>
      <c r="AK3031" s="7">
        <v>32900000</v>
      </c>
      <c r="AL3031" s="8">
        <v>23700000</v>
      </c>
      <c r="AM3031" s="17">
        <v>0.115106987687114</v>
      </c>
      <c r="AN3031" s="2">
        <f t="shared" si="577"/>
        <v>34200000</v>
      </c>
      <c r="AO3031" s="2">
        <f t="shared" si="578"/>
        <v>36000000</v>
      </c>
      <c r="AP3031" s="2">
        <f t="shared" si="579"/>
        <v>37050000</v>
      </c>
      <c r="AQ3031" s="2">
        <f t="shared" si="580"/>
        <v>34050000</v>
      </c>
      <c r="AR3031" s="2">
        <f t="shared" si="581"/>
        <v>33050000</v>
      </c>
      <c r="AS3031" s="2">
        <f t="shared" si="582"/>
        <v>33900000</v>
      </c>
      <c r="AT3031" s="2">
        <f t="shared" si="583"/>
        <v>34708333.333333336</v>
      </c>
      <c r="AU3031">
        <f t="shared" si="584"/>
        <v>1499805.5429510411</v>
      </c>
      <c r="AV3031">
        <f t="shared" si="585"/>
        <v>-0.33893282747384113</v>
      </c>
      <c r="AW3031" t="str">
        <f t="shared" si="576"/>
        <v>sp|Q5T6V5|CI064_HUMAN</v>
      </c>
      <c r="AX3031" s="20">
        <f t="shared" si="586"/>
        <v>0</v>
      </c>
      <c r="AY3031" s="21">
        <f t="shared" si="587"/>
        <v>1.2001555858090054</v>
      </c>
      <c r="AZ3031" s="21">
        <f t="shared" si="587"/>
        <v>1.9002463441975919</v>
      </c>
      <c r="BA3031" s="21">
        <f t="shared" si="587"/>
        <v>-0.10001296548408378</v>
      </c>
      <c r="BB3031" s="21">
        <f t="shared" si="587"/>
        <v>-0.76676606871130881</v>
      </c>
      <c r="BC3031" s="22">
        <f t="shared" si="587"/>
        <v>-0.20002593096816756</v>
      </c>
      <c r="BD3031" s="22"/>
    </row>
    <row r="3032" spans="1:56" x14ac:dyDescent="0.2">
      <c r="A3032" s="1">
        <v>3028</v>
      </c>
      <c r="B3032" s="3" t="s">
        <v>3080</v>
      </c>
      <c r="C3032" s="27">
        <v>47238.14</v>
      </c>
      <c r="D3032" s="7">
        <v>72861.47</v>
      </c>
      <c r="E3032" s="7">
        <v>22602.331999999999</v>
      </c>
      <c r="F3032" s="7">
        <v>117307.69</v>
      </c>
      <c r="G3032" s="7">
        <v>10505.852999999999</v>
      </c>
      <c r="H3032" s="8">
        <v>168340.4</v>
      </c>
      <c r="I3032" s="27">
        <v>18864.254000000001</v>
      </c>
      <c r="J3032" s="7">
        <v>102914.68</v>
      </c>
      <c r="K3032" s="7">
        <v>11623.094999999999</v>
      </c>
      <c r="L3032" s="7">
        <v>162820.73000000001</v>
      </c>
      <c r="M3032" s="7">
        <v>90760.445000000007</v>
      </c>
      <c r="N3032" s="8">
        <v>137227.69</v>
      </c>
      <c r="O3032" s="27">
        <v>0</v>
      </c>
      <c r="P3032" s="7">
        <v>0</v>
      </c>
      <c r="Q3032" s="7">
        <v>43195.413999999997</v>
      </c>
      <c r="R3032" s="7">
        <v>63550.394999999997</v>
      </c>
      <c r="S3032" s="7">
        <v>56541.17</v>
      </c>
      <c r="T3032" s="8">
        <v>23277.373</v>
      </c>
      <c r="U3032" s="27">
        <v>38144.269999999997</v>
      </c>
      <c r="V3032" s="7">
        <v>43184.19</v>
      </c>
      <c r="W3032" s="7">
        <v>119530.336</v>
      </c>
      <c r="X3032" s="7">
        <v>30033.763999999999</v>
      </c>
      <c r="Y3032" s="7">
        <v>169633.27</v>
      </c>
      <c r="Z3032" s="8">
        <v>168549.55</v>
      </c>
      <c r="AA3032" s="27">
        <v>35034.086000000003</v>
      </c>
      <c r="AB3032" s="7">
        <v>49763.773000000001</v>
      </c>
      <c r="AC3032" s="7">
        <v>21107.928</v>
      </c>
      <c r="AD3032" s="7">
        <v>16850.675999999999</v>
      </c>
      <c r="AE3032" s="7">
        <v>46849.792999999998</v>
      </c>
      <c r="AF3032" s="8">
        <v>29049.96</v>
      </c>
      <c r="AG3032" s="7">
        <v>0</v>
      </c>
      <c r="AH3032" s="7">
        <v>0</v>
      </c>
      <c r="AI3032" s="7">
        <v>0</v>
      </c>
      <c r="AJ3032" s="7">
        <v>19055.186000000002</v>
      </c>
      <c r="AK3032" s="7">
        <v>52255.593999999997</v>
      </c>
      <c r="AL3032" s="8">
        <v>101572.12</v>
      </c>
      <c r="AM3032" s="17">
        <v>0.115106987687114</v>
      </c>
      <c r="AN3032" s="2">
        <f t="shared" si="577"/>
        <v>60049.805</v>
      </c>
      <c r="AO3032" s="2">
        <f t="shared" si="578"/>
        <v>96837.5625</v>
      </c>
      <c r="AP3032" s="2">
        <f t="shared" si="579"/>
        <v>33236.393499999998</v>
      </c>
      <c r="AQ3032" s="2">
        <f t="shared" si="580"/>
        <v>81357.263000000006</v>
      </c>
      <c r="AR3032" s="2">
        <f t="shared" si="581"/>
        <v>32042.023000000001</v>
      </c>
      <c r="AS3032" s="2">
        <f t="shared" si="582"/>
        <v>9527.5930000000008</v>
      </c>
      <c r="AT3032" s="2">
        <f t="shared" si="583"/>
        <v>52175.106666666659</v>
      </c>
      <c r="AU3032">
        <f t="shared" si="584"/>
        <v>33139.615023277991</v>
      </c>
      <c r="AV3032">
        <f t="shared" si="585"/>
        <v>0.23762190139511219</v>
      </c>
      <c r="AW3032" t="str">
        <f t="shared" si="576"/>
        <v>sp|Q9H875-2|PKRI1_HUMAN;sp|Q9H875|PKRI1_HUMAN</v>
      </c>
      <c r="AX3032" s="20">
        <f t="shared" si="586"/>
        <v>0</v>
      </c>
      <c r="AY3032" s="21">
        <f t="shared" si="587"/>
        <v>1.1100840330872725</v>
      </c>
      <c r="AZ3032" s="21">
        <f t="shared" si="587"/>
        <v>-0.80910449566676246</v>
      </c>
      <c r="BA3032" s="21">
        <f t="shared" si="587"/>
        <v>0.64296033568987387</v>
      </c>
      <c r="BB3032" s="21">
        <f t="shared" si="587"/>
        <v>-0.84514506219600682</v>
      </c>
      <c r="BC3032" s="22">
        <f t="shared" si="587"/>
        <v>-1.5245262192850488</v>
      </c>
      <c r="BD3032" s="22"/>
    </row>
    <row r="3033" spans="1:56" x14ac:dyDescent="0.2">
      <c r="A3033" s="1">
        <v>3029</v>
      </c>
      <c r="B3033" s="3" t="s">
        <v>3081</v>
      </c>
      <c r="C3033" s="27">
        <v>4719671</v>
      </c>
      <c r="D3033" s="7">
        <v>5977905</v>
      </c>
      <c r="E3033" s="7">
        <v>5731675</v>
      </c>
      <c r="F3033" s="7">
        <v>5167103.5</v>
      </c>
      <c r="G3033" s="7">
        <v>5775864.5</v>
      </c>
      <c r="H3033" s="8">
        <v>6334096.5</v>
      </c>
      <c r="I3033" s="27">
        <v>5754956.5</v>
      </c>
      <c r="J3033" s="7">
        <v>4342721.5</v>
      </c>
      <c r="K3033" s="7">
        <v>5377229</v>
      </c>
      <c r="L3033" s="7">
        <v>3989485.5</v>
      </c>
      <c r="M3033" s="7">
        <v>5707982</v>
      </c>
      <c r="N3033" s="8">
        <v>5693379</v>
      </c>
      <c r="O3033" s="27">
        <v>5594529.5</v>
      </c>
      <c r="P3033" s="7">
        <v>5840104.5</v>
      </c>
      <c r="Q3033" s="7">
        <v>5110069.5</v>
      </c>
      <c r="R3033" s="7">
        <v>6751228</v>
      </c>
      <c r="S3033" s="7">
        <v>5913321</v>
      </c>
      <c r="T3033" s="8">
        <v>5441882.5</v>
      </c>
      <c r="U3033" s="27">
        <v>5533506</v>
      </c>
      <c r="V3033" s="7">
        <v>5201012</v>
      </c>
      <c r="W3033" s="7">
        <v>5800584</v>
      </c>
      <c r="X3033" s="7">
        <v>4991958</v>
      </c>
      <c r="Y3033" s="7">
        <v>6585589</v>
      </c>
      <c r="Z3033" s="8">
        <v>5413438</v>
      </c>
      <c r="AA3033" s="27">
        <v>5127225.5</v>
      </c>
      <c r="AB3033" s="7">
        <v>5414945</v>
      </c>
      <c r="AC3033" s="7">
        <v>5758934</v>
      </c>
      <c r="AD3033" s="7">
        <v>5650441.5</v>
      </c>
      <c r="AE3033" s="7">
        <v>5352045.5</v>
      </c>
      <c r="AF3033" s="8">
        <v>5952670.5</v>
      </c>
      <c r="AG3033" s="7">
        <v>5634461</v>
      </c>
      <c r="AH3033" s="7">
        <v>5024917.5</v>
      </c>
      <c r="AI3033" s="7">
        <v>5377340</v>
      </c>
      <c r="AJ3033" s="7">
        <v>5408826.5</v>
      </c>
      <c r="AK3033" s="7">
        <v>4895364.5</v>
      </c>
      <c r="AL3033" s="8">
        <v>3632898</v>
      </c>
      <c r="AM3033" s="17">
        <v>0.115502883195473</v>
      </c>
      <c r="AN3033" s="2">
        <f t="shared" si="577"/>
        <v>5753769.75</v>
      </c>
      <c r="AO3033" s="2">
        <f t="shared" si="578"/>
        <v>5535304</v>
      </c>
      <c r="AP3033" s="2">
        <f t="shared" si="579"/>
        <v>5717317</v>
      </c>
      <c r="AQ3033" s="2">
        <f t="shared" si="580"/>
        <v>5473472</v>
      </c>
      <c r="AR3033" s="2">
        <f t="shared" si="581"/>
        <v>5532693.25</v>
      </c>
      <c r="AS3033" s="2">
        <f t="shared" si="582"/>
        <v>5201128.75</v>
      </c>
      <c r="AT3033" s="2">
        <f t="shared" si="583"/>
        <v>5535614.125</v>
      </c>
      <c r="AU3033">
        <f t="shared" si="584"/>
        <v>198170.91056918204</v>
      </c>
      <c r="AV3033">
        <f t="shared" si="585"/>
        <v>1.1008458525694731</v>
      </c>
      <c r="AW3033" t="str">
        <f t="shared" si="576"/>
        <v>sp|Q9H2C0|GAN_HUMAN</v>
      </c>
      <c r="AX3033" s="20">
        <f t="shared" si="586"/>
        <v>0</v>
      </c>
      <c r="AY3033" s="21">
        <f t="shared" si="587"/>
        <v>-1.1024107896185549</v>
      </c>
      <c r="AZ3033" s="21">
        <f t="shared" si="587"/>
        <v>-0.18394601859224058</v>
      </c>
      <c r="BA3033" s="21">
        <f t="shared" si="587"/>
        <v>-1.4144242926216319</v>
      </c>
      <c r="BB3033" s="21">
        <f t="shared" si="587"/>
        <v>-1.115585023881805</v>
      </c>
      <c r="BC3033" s="22">
        <f t="shared" si="587"/>
        <v>-2.7887089907026059</v>
      </c>
      <c r="BD3033" s="22"/>
    </row>
    <row r="3034" spans="1:56" x14ac:dyDescent="0.2">
      <c r="A3034" s="1">
        <v>3030</v>
      </c>
      <c r="B3034" s="3" t="s">
        <v>3082</v>
      </c>
      <c r="C3034" s="27">
        <v>15800000</v>
      </c>
      <c r="D3034" s="7">
        <v>17100000</v>
      </c>
      <c r="E3034" s="7">
        <v>12300000</v>
      </c>
      <c r="F3034" s="7">
        <v>17000000</v>
      </c>
      <c r="G3034" s="7">
        <v>16000000</v>
      </c>
      <c r="H3034" s="8">
        <v>16600000</v>
      </c>
      <c r="I3034" s="27">
        <v>14700000</v>
      </c>
      <c r="J3034" s="7">
        <v>12300000</v>
      </c>
      <c r="K3034" s="7">
        <v>15400000</v>
      </c>
      <c r="L3034" s="7">
        <v>13200000</v>
      </c>
      <c r="M3034" s="7">
        <v>16700000</v>
      </c>
      <c r="N3034" s="8">
        <v>20000000</v>
      </c>
      <c r="O3034" s="27">
        <v>17900000</v>
      </c>
      <c r="P3034" s="7">
        <v>20600000</v>
      </c>
      <c r="Q3034" s="7">
        <v>20600000</v>
      </c>
      <c r="R3034" s="7">
        <v>19800000</v>
      </c>
      <c r="S3034" s="7">
        <v>19000000</v>
      </c>
      <c r="T3034" s="8">
        <v>19400000</v>
      </c>
      <c r="U3034" s="27">
        <v>19400000</v>
      </c>
      <c r="V3034" s="7">
        <v>16400000</v>
      </c>
      <c r="W3034" s="7">
        <v>15900000</v>
      </c>
      <c r="X3034" s="7">
        <v>19200000</v>
      </c>
      <c r="Y3034" s="7">
        <v>19800000</v>
      </c>
      <c r="Z3034" s="8">
        <v>16200000</v>
      </c>
      <c r="AA3034" s="27">
        <v>18400000</v>
      </c>
      <c r="AB3034" s="7">
        <v>17300000</v>
      </c>
      <c r="AC3034" s="7">
        <v>17300000</v>
      </c>
      <c r="AD3034" s="7">
        <v>15800000</v>
      </c>
      <c r="AE3034" s="7">
        <v>20500000</v>
      </c>
      <c r="AF3034" s="8">
        <v>16100000</v>
      </c>
      <c r="AG3034" s="7">
        <v>18000000</v>
      </c>
      <c r="AH3034" s="7">
        <v>20400000</v>
      </c>
      <c r="AI3034" s="7">
        <v>17300000</v>
      </c>
      <c r="AJ3034" s="7">
        <v>16500000</v>
      </c>
      <c r="AK3034" s="7">
        <v>20600000</v>
      </c>
      <c r="AL3034" s="8">
        <v>10600000</v>
      </c>
      <c r="AM3034" s="17">
        <v>0.115693596805889</v>
      </c>
      <c r="AN3034" s="2">
        <f t="shared" si="577"/>
        <v>16300000</v>
      </c>
      <c r="AO3034" s="2">
        <f t="shared" si="578"/>
        <v>15050000</v>
      </c>
      <c r="AP3034" s="2">
        <f t="shared" si="579"/>
        <v>19600000</v>
      </c>
      <c r="AQ3034" s="2">
        <f t="shared" si="580"/>
        <v>17800000</v>
      </c>
      <c r="AR3034" s="2">
        <f t="shared" si="581"/>
        <v>17300000</v>
      </c>
      <c r="AS3034" s="2">
        <f t="shared" si="582"/>
        <v>17650000</v>
      </c>
      <c r="AT3034" s="2">
        <f t="shared" si="583"/>
        <v>17283333.333333332</v>
      </c>
      <c r="AU3034">
        <f t="shared" si="584"/>
        <v>1531230.4420519683</v>
      </c>
      <c r="AV3034">
        <f t="shared" si="585"/>
        <v>-0.64218507308121997</v>
      </c>
      <c r="AW3034" t="str">
        <f t="shared" si="576"/>
        <v>sp|Q92747|ARC1A_HUMAN</v>
      </c>
      <c r="AX3034" s="20">
        <f t="shared" si="586"/>
        <v>0</v>
      </c>
      <c r="AY3034" s="21">
        <f t="shared" si="587"/>
        <v>-0.81633695730663658</v>
      </c>
      <c r="AZ3034" s="21">
        <f t="shared" si="587"/>
        <v>2.1551295672895208</v>
      </c>
      <c r="BA3034" s="21">
        <f t="shared" si="587"/>
        <v>0.97960434876796398</v>
      </c>
      <c r="BB3034" s="21">
        <f t="shared" si="587"/>
        <v>0.65306956584530929</v>
      </c>
      <c r="BC3034" s="22">
        <f t="shared" si="587"/>
        <v>0.88164391389116759</v>
      </c>
      <c r="BD3034" s="22"/>
    </row>
    <row r="3035" spans="1:56" x14ac:dyDescent="0.2">
      <c r="A3035" s="1">
        <v>3031</v>
      </c>
      <c r="B3035" s="3" t="s">
        <v>3083</v>
      </c>
      <c r="C3035" s="27">
        <v>4128716.7999999998</v>
      </c>
      <c r="D3035" s="7">
        <v>4347323</v>
      </c>
      <c r="E3035" s="7">
        <v>4545077</v>
      </c>
      <c r="F3035" s="7">
        <v>4283018</v>
      </c>
      <c r="G3035" s="7">
        <v>4245622</v>
      </c>
      <c r="H3035" s="8">
        <v>4316043.5</v>
      </c>
      <c r="I3035" s="27">
        <v>4421190.5</v>
      </c>
      <c r="J3035" s="7">
        <v>4402801.5</v>
      </c>
      <c r="K3035" s="7">
        <v>3685840.5</v>
      </c>
      <c r="L3035" s="7">
        <v>4625210</v>
      </c>
      <c r="M3035" s="7">
        <v>5412512.5</v>
      </c>
      <c r="N3035" s="8">
        <v>3005197</v>
      </c>
      <c r="O3035" s="27">
        <v>4179362.2</v>
      </c>
      <c r="P3035" s="7">
        <v>4588325</v>
      </c>
      <c r="Q3035" s="7">
        <v>4822418</v>
      </c>
      <c r="R3035" s="7">
        <v>4411895</v>
      </c>
      <c r="S3035" s="7">
        <v>3755381.5</v>
      </c>
      <c r="T3035" s="8">
        <v>3414986.5</v>
      </c>
      <c r="U3035" s="27">
        <v>3763999.8</v>
      </c>
      <c r="V3035" s="7">
        <v>5480622.5</v>
      </c>
      <c r="W3035" s="7">
        <v>4980787</v>
      </c>
      <c r="X3035" s="7">
        <v>3945642.5</v>
      </c>
      <c r="Y3035" s="7">
        <v>3406588</v>
      </c>
      <c r="Z3035" s="8">
        <v>4740650</v>
      </c>
      <c r="AA3035" s="27">
        <v>4363227</v>
      </c>
      <c r="AB3035" s="7">
        <v>4215707.5</v>
      </c>
      <c r="AC3035" s="7">
        <v>3247928</v>
      </c>
      <c r="AD3035" s="7">
        <v>3380885.2</v>
      </c>
      <c r="AE3035" s="7">
        <v>3713264.8</v>
      </c>
      <c r="AF3035" s="8">
        <v>4234904</v>
      </c>
      <c r="AG3035" s="7">
        <v>3756011</v>
      </c>
      <c r="AH3035" s="7">
        <v>4281081</v>
      </c>
      <c r="AI3035" s="7">
        <v>4228497.5</v>
      </c>
      <c r="AJ3035" s="7">
        <v>3376840.5</v>
      </c>
      <c r="AK3035" s="7">
        <v>3947538</v>
      </c>
      <c r="AL3035" s="8">
        <v>3480810.5</v>
      </c>
      <c r="AM3035" s="17">
        <v>0.115788925938988</v>
      </c>
      <c r="AN3035" s="2">
        <f t="shared" si="577"/>
        <v>4299530.75</v>
      </c>
      <c r="AO3035" s="2">
        <f t="shared" si="578"/>
        <v>4411996</v>
      </c>
      <c r="AP3035" s="2">
        <f t="shared" si="579"/>
        <v>4295628.5999999996</v>
      </c>
      <c r="AQ3035" s="2">
        <f t="shared" si="580"/>
        <v>4343146.25</v>
      </c>
      <c r="AR3035" s="2">
        <f t="shared" si="581"/>
        <v>3964486.15</v>
      </c>
      <c r="AS3035" s="2">
        <f t="shared" si="582"/>
        <v>3851774.5</v>
      </c>
      <c r="AT3035" s="2">
        <f t="shared" si="583"/>
        <v>4194427.041666667</v>
      </c>
      <c r="AU3035">
        <f t="shared" si="584"/>
        <v>228484.47537771447</v>
      </c>
      <c r="AV3035">
        <f t="shared" si="585"/>
        <v>0.4600037186753409</v>
      </c>
      <c r="AW3035" t="str">
        <f t="shared" si="576"/>
        <v>sp|Q86W92-2|LIPB1_HUMAN;sp|Q86W92-4|LIPB1_HUMAN;sp|Q86W92|LIPB1_HUMAN</v>
      </c>
      <c r="AX3035" s="20">
        <f t="shared" si="586"/>
        <v>0</v>
      </c>
      <c r="AY3035" s="21">
        <f t="shared" si="587"/>
        <v>0.49222272022674779</v>
      </c>
      <c r="AZ3035" s="21">
        <f t="shared" si="587"/>
        <v>-1.7078403219954463E-2</v>
      </c>
      <c r="BA3035" s="21">
        <f t="shared" si="587"/>
        <v>0.19089043108026454</v>
      </c>
      <c r="BB3035" s="21">
        <f t="shared" si="587"/>
        <v>-1.4663779648316497</v>
      </c>
      <c r="BC3035" s="22">
        <f t="shared" si="587"/>
        <v>-1.9596790953074639</v>
      </c>
      <c r="BD3035" s="22"/>
    </row>
    <row r="3036" spans="1:56" x14ac:dyDescent="0.2">
      <c r="A3036" s="1">
        <v>3032</v>
      </c>
      <c r="B3036" s="3" t="s">
        <v>3084</v>
      </c>
      <c r="C3036" s="27">
        <v>0</v>
      </c>
      <c r="D3036" s="7">
        <v>61458.483999999997</v>
      </c>
      <c r="E3036" s="7">
        <v>0</v>
      </c>
      <c r="F3036" s="7">
        <v>119515.62</v>
      </c>
      <c r="G3036" s="7">
        <v>222882.3</v>
      </c>
      <c r="H3036" s="8">
        <v>5059.4775</v>
      </c>
      <c r="I3036" s="27">
        <v>54336.86</v>
      </c>
      <c r="J3036" s="7">
        <v>0</v>
      </c>
      <c r="K3036" s="7">
        <v>269653.44</v>
      </c>
      <c r="L3036" s="7">
        <v>80475.37</v>
      </c>
      <c r="M3036" s="7">
        <v>142397.76999999999</v>
      </c>
      <c r="N3036" s="8">
        <v>0</v>
      </c>
      <c r="O3036" s="27">
        <v>187208.64</v>
      </c>
      <c r="P3036" s="7">
        <v>0</v>
      </c>
      <c r="Q3036" s="7">
        <v>351768.38</v>
      </c>
      <c r="R3036" s="7">
        <v>179680.55</v>
      </c>
      <c r="S3036" s="7">
        <v>512054.72</v>
      </c>
      <c r="T3036" s="8">
        <v>214505.27</v>
      </c>
      <c r="U3036" s="27">
        <v>336677.8</v>
      </c>
      <c r="V3036" s="7">
        <v>0</v>
      </c>
      <c r="W3036" s="7">
        <v>289005.25</v>
      </c>
      <c r="X3036" s="7">
        <v>330497.44</v>
      </c>
      <c r="Y3036" s="7">
        <v>96504.56</v>
      </c>
      <c r="Z3036" s="8">
        <v>171488.75</v>
      </c>
      <c r="AA3036" s="27">
        <v>370000.34</v>
      </c>
      <c r="AB3036" s="7">
        <v>134982.92000000001</v>
      </c>
      <c r="AC3036" s="7">
        <v>64979.805</v>
      </c>
      <c r="AD3036" s="7">
        <v>125192.46</v>
      </c>
      <c r="AE3036" s="7">
        <v>96012.266000000003</v>
      </c>
      <c r="AF3036" s="8">
        <v>98992.3</v>
      </c>
      <c r="AG3036" s="7">
        <v>0</v>
      </c>
      <c r="AH3036" s="7">
        <v>0</v>
      </c>
      <c r="AI3036" s="7">
        <v>286367.62</v>
      </c>
      <c r="AJ3036" s="7">
        <v>245587.8</v>
      </c>
      <c r="AK3036" s="7">
        <v>146034.1</v>
      </c>
      <c r="AL3036" s="8">
        <v>138481</v>
      </c>
      <c r="AM3036" s="17">
        <v>0.11622847427651201</v>
      </c>
      <c r="AN3036" s="2">
        <f t="shared" si="577"/>
        <v>33258.980749999995</v>
      </c>
      <c r="AO3036" s="2">
        <f t="shared" si="578"/>
        <v>67406.114999999991</v>
      </c>
      <c r="AP3036" s="2">
        <f t="shared" si="579"/>
        <v>200856.95500000002</v>
      </c>
      <c r="AQ3036" s="2">
        <f t="shared" si="580"/>
        <v>230247</v>
      </c>
      <c r="AR3036" s="2">
        <f t="shared" si="581"/>
        <v>112092.38</v>
      </c>
      <c r="AS3036" s="2">
        <f t="shared" si="582"/>
        <v>142257.54999999999</v>
      </c>
      <c r="AT3036" s="2">
        <f t="shared" si="583"/>
        <v>131019.83012499998</v>
      </c>
      <c r="AU3036">
        <f t="shared" si="584"/>
        <v>75910.049915617754</v>
      </c>
      <c r="AV3036">
        <f t="shared" si="585"/>
        <v>-1.287851206575042</v>
      </c>
      <c r="AW3036" t="str">
        <f t="shared" si="576"/>
        <v>sp|Q86UY8|NT5D3_HUMAN</v>
      </c>
      <c r="AX3036" s="20">
        <f t="shared" si="586"/>
        <v>0</v>
      </c>
      <c r="AY3036" s="21">
        <f t="shared" si="587"/>
        <v>0.44983680405899151</v>
      </c>
      <c r="AZ3036" s="21">
        <f t="shared" si="587"/>
        <v>2.2078496119591984</v>
      </c>
      <c r="BA3036" s="21">
        <f t="shared" si="587"/>
        <v>2.5950189661181033</v>
      </c>
      <c r="BB3036" s="21">
        <f t="shared" si="587"/>
        <v>1.0385107023066364</v>
      </c>
      <c r="BC3036" s="22">
        <f t="shared" si="587"/>
        <v>1.4358911550073241</v>
      </c>
      <c r="BD3036" s="22"/>
    </row>
    <row r="3037" spans="1:56" x14ac:dyDescent="0.2">
      <c r="A3037" s="1">
        <v>3033</v>
      </c>
      <c r="B3037" s="3" t="s">
        <v>3085</v>
      </c>
      <c r="C3037" s="27">
        <v>62900000</v>
      </c>
      <c r="D3037" s="7">
        <v>60500000</v>
      </c>
      <c r="E3037" s="7">
        <v>71700000</v>
      </c>
      <c r="F3037" s="7">
        <v>57600000</v>
      </c>
      <c r="G3037" s="7">
        <v>66900000</v>
      </c>
      <c r="H3037" s="8">
        <v>68900000</v>
      </c>
      <c r="I3037" s="27">
        <v>64400000</v>
      </c>
      <c r="J3037" s="7">
        <v>59900000</v>
      </c>
      <c r="K3037" s="7">
        <v>58700000</v>
      </c>
      <c r="L3037" s="7">
        <v>66100000</v>
      </c>
      <c r="M3037" s="7">
        <v>64900000</v>
      </c>
      <c r="N3037" s="8">
        <v>89100000</v>
      </c>
      <c r="O3037" s="27">
        <v>64700000</v>
      </c>
      <c r="P3037" s="7">
        <v>53500000</v>
      </c>
      <c r="Q3037" s="7">
        <v>50200000</v>
      </c>
      <c r="R3037" s="7">
        <v>51300000</v>
      </c>
      <c r="S3037" s="7">
        <v>65000000</v>
      </c>
      <c r="T3037" s="8">
        <v>64600000</v>
      </c>
      <c r="U3037" s="27">
        <v>55300000</v>
      </c>
      <c r="V3037" s="7">
        <v>49200000</v>
      </c>
      <c r="W3037" s="7">
        <v>64300000</v>
      </c>
      <c r="X3037" s="7">
        <v>62200000</v>
      </c>
      <c r="Y3037" s="7">
        <v>73400000</v>
      </c>
      <c r="Z3037" s="8">
        <v>65700000</v>
      </c>
      <c r="AA3037" s="27">
        <v>58600000</v>
      </c>
      <c r="AB3037" s="7">
        <v>69100000</v>
      </c>
      <c r="AC3037" s="7">
        <v>73300000</v>
      </c>
      <c r="AD3037" s="7">
        <v>80400000</v>
      </c>
      <c r="AE3037" s="7">
        <v>69900000</v>
      </c>
      <c r="AF3037" s="8">
        <v>73300000</v>
      </c>
      <c r="AG3037" s="7">
        <v>80400000</v>
      </c>
      <c r="AH3037" s="7">
        <v>76400000</v>
      </c>
      <c r="AI3037" s="7">
        <v>64000000</v>
      </c>
      <c r="AJ3037" s="7">
        <v>74300000</v>
      </c>
      <c r="AK3037" s="7">
        <v>70700000</v>
      </c>
      <c r="AL3037" s="8">
        <v>51800000</v>
      </c>
      <c r="AM3037" s="17">
        <v>0.11627269216217299</v>
      </c>
      <c r="AN3037" s="2">
        <f t="shared" si="577"/>
        <v>64900000</v>
      </c>
      <c r="AO3037" s="2">
        <f t="shared" si="578"/>
        <v>64650000</v>
      </c>
      <c r="AP3037" s="2">
        <f t="shared" si="579"/>
        <v>59050000</v>
      </c>
      <c r="AQ3037" s="2">
        <f t="shared" si="580"/>
        <v>63250000</v>
      </c>
      <c r="AR3037" s="2">
        <f t="shared" si="581"/>
        <v>71600000</v>
      </c>
      <c r="AS3037" s="2">
        <f t="shared" si="582"/>
        <v>72500000</v>
      </c>
      <c r="AT3037" s="2">
        <f t="shared" si="583"/>
        <v>65991666.666666664</v>
      </c>
      <c r="AU3037">
        <f t="shared" si="584"/>
        <v>5147952.6674850723</v>
      </c>
      <c r="AV3037">
        <f t="shared" si="585"/>
        <v>-0.21205841179576651</v>
      </c>
      <c r="AW3037" t="str">
        <f t="shared" si="576"/>
        <v>sp|P06753|TPM3_HUMAN</v>
      </c>
      <c r="AX3037" s="20">
        <f t="shared" si="586"/>
        <v>0</v>
      </c>
      <c r="AY3037" s="21">
        <f t="shared" si="587"/>
        <v>-4.8562995067732928E-2</v>
      </c>
      <c r="AZ3037" s="21">
        <f t="shared" si="587"/>
        <v>-1.1363740845849499</v>
      </c>
      <c r="BA3037" s="21">
        <f t="shared" si="587"/>
        <v>-0.32051576744703719</v>
      </c>
      <c r="BB3037" s="21">
        <f t="shared" si="587"/>
        <v>1.3014882678152417</v>
      </c>
      <c r="BC3037" s="22">
        <f t="shared" si="587"/>
        <v>1.47631505005908</v>
      </c>
      <c r="BD3037" s="22"/>
    </row>
    <row r="3038" spans="1:56" x14ac:dyDescent="0.2">
      <c r="A3038" s="1">
        <v>3034</v>
      </c>
      <c r="B3038" s="3" t="s">
        <v>3086</v>
      </c>
      <c r="C3038" s="27">
        <v>821000000</v>
      </c>
      <c r="D3038" s="7">
        <v>871000000</v>
      </c>
      <c r="E3038" s="7">
        <v>836000000</v>
      </c>
      <c r="F3038" s="7">
        <v>871000000</v>
      </c>
      <c r="G3038" s="7">
        <v>846000000</v>
      </c>
      <c r="H3038" s="8">
        <v>795000000</v>
      </c>
      <c r="I3038" s="27">
        <v>879000000</v>
      </c>
      <c r="J3038" s="7">
        <v>693000000</v>
      </c>
      <c r="K3038" s="7">
        <v>823000000</v>
      </c>
      <c r="L3038" s="7">
        <v>628000000</v>
      </c>
      <c r="M3038" s="7">
        <v>803000000</v>
      </c>
      <c r="N3038" s="8">
        <v>842000000</v>
      </c>
      <c r="O3038" s="27">
        <v>822000000</v>
      </c>
      <c r="P3038" s="7">
        <v>890000000</v>
      </c>
      <c r="Q3038" s="7">
        <v>943000000</v>
      </c>
      <c r="R3038" s="7">
        <v>875000000</v>
      </c>
      <c r="S3038" s="7">
        <v>903000000</v>
      </c>
      <c r="T3038" s="8">
        <v>876000000</v>
      </c>
      <c r="U3038" s="27">
        <v>885000000</v>
      </c>
      <c r="V3038" s="7">
        <v>852000000</v>
      </c>
      <c r="W3038" s="7">
        <v>877000000</v>
      </c>
      <c r="X3038" s="7">
        <v>875000000</v>
      </c>
      <c r="Y3038" s="7">
        <v>894000000</v>
      </c>
      <c r="Z3038" s="8">
        <v>829000000</v>
      </c>
      <c r="AA3038" s="27">
        <v>793000000</v>
      </c>
      <c r="AB3038" s="7">
        <v>914000000</v>
      </c>
      <c r="AC3038" s="7">
        <v>934000000</v>
      </c>
      <c r="AD3038" s="7">
        <v>896000000</v>
      </c>
      <c r="AE3038" s="7">
        <v>953000000</v>
      </c>
      <c r="AF3038" s="8">
        <v>850000000</v>
      </c>
      <c r="AG3038" s="7">
        <v>871000000</v>
      </c>
      <c r="AH3038" s="7">
        <v>933000000</v>
      </c>
      <c r="AI3038" s="7">
        <v>917000000</v>
      </c>
      <c r="AJ3038" s="7">
        <v>915000000</v>
      </c>
      <c r="AK3038" s="7">
        <v>915000000</v>
      </c>
      <c r="AL3038" s="8">
        <v>622000000</v>
      </c>
      <c r="AM3038" s="17">
        <v>0.116621279696525</v>
      </c>
      <c r="AN3038" s="2">
        <f t="shared" si="577"/>
        <v>841000000</v>
      </c>
      <c r="AO3038" s="2">
        <f t="shared" si="578"/>
        <v>813000000</v>
      </c>
      <c r="AP3038" s="2">
        <f t="shared" si="579"/>
        <v>883000000</v>
      </c>
      <c r="AQ3038" s="2">
        <f t="shared" si="580"/>
        <v>876000000</v>
      </c>
      <c r="AR3038" s="2">
        <f t="shared" si="581"/>
        <v>905000000</v>
      </c>
      <c r="AS3038" s="2">
        <f t="shared" si="582"/>
        <v>915000000</v>
      </c>
      <c r="AT3038" s="2">
        <f t="shared" si="583"/>
        <v>872166666.66666663</v>
      </c>
      <c r="AU3038">
        <f t="shared" si="584"/>
        <v>38773272.581337087</v>
      </c>
      <c r="AV3038">
        <f t="shared" si="585"/>
        <v>-0.80381831585885322</v>
      </c>
      <c r="AW3038" t="str">
        <f t="shared" si="576"/>
        <v>sp|P22234|PUR6_HUMAN</v>
      </c>
      <c r="AX3038" s="20">
        <f t="shared" si="586"/>
        <v>0</v>
      </c>
      <c r="AY3038" s="21">
        <f t="shared" si="587"/>
        <v>-0.72214693617266046</v>
      </c>
      <c r="AZ3038" s="21">
        <f t="shared" si="587"/>
        <v>1.0832204042589908</v>
      </c>
      <c r="BA3038" s="21">
        <f t="shared" si="587"/>
        <v>0.90268367021582563</v>
      </c>
      <c r="BB3038" s="21">
        <f t="shared" si="587"/>
        <v>1.6506215683946526</v>
      </c>
      <c r="BC3038" s="22">
        <f t="shared" si="587"/>
        <v>1.908531188456317</v>
      </c>
      <c r="BD3038" s="22"/>
    </row>
    <row r="3039" spans="1:56" x14ac:dyDescent="0.2">
      <c r="A3039" s="1">
        <v>3035</v>
      </c>
      <c r="B3039" s="3" t="s">
        <v>3087</v>
      </c>
      <c r="C3039" s="27">
        <v>1080000000</v>
      </c>
      <c r="D3039" s="7">
        <v>1030000000</v>
      </c>
      <c r="E3039" s="7">
        <v>1040000000</v>
      </c>
      <c r="F3039" s="7">
        <v>905000000</v>
      </c>
      <c r="G3039" s="7">
        <v>937000000</v>
      </c>
      <c r="H3039" s="8">
        <v>1010000000</v>
      </c>
      <c r="I3039" s="27">
        <v>1040000000</v>
      </c>
      <c r="J3039" s="7">
        <v>1130000000</v>
      </c>
      <c r="K3039" s="7">
        <v>1010000000</v>
      </c>
      <c r="L3039" s="7">
        <v>1100000000</v>
      </c>
      <c r="M3039" s="7">
        <v>1030000000</v>
      </c>
      <c r="N3039" s="8">
        <v>971000000</v>
      </c>
      <c r="O3039" s="27">
        <v>1110000000</v>
      </c>
      <c r="P3039" s="7">
        <v>1080000000</v>
      </c>
      <c r="Q3039" s="7">
        <v>1050000000</v>
      </c>
      <c r="R3039" s="7">
        <v>1010000000</v>
      </c>
      <c r="S3039" s="7">
        <v>845000000</v>
      </c>
      <c r="T3039" s="8">
        <v>1050000000</v>
      </c>
      <c r="U3039" s="27">
        <v>1090000000</v>
      </c>
      <c r="V3039" s="7">
        <v>1140000000</v>
      </c>
      <c r="W3039" s="7">
        <v>1020000000</v>
      </c>
      <c r="X3039" s="7">
        <v>948000000</v>
      </c>
      <c r="Y3039" s="7">
        <v>881000000</v>
      </c>
      <c r="Z3039" s="8">
        <v>1110000000</v>
      </c>
      <c r="AA3039" s="27">
        <v>1250000000</v>
      </c>
      <c r="AB3039" s="7">
        <v>1090000000</v>
      </c>
      <c r="AC3039" s="7">
        <v>996000000</v>
      </c>
      <c r="AD3039" s="7">
        <v>984000000</v>
      </c>
      <c r="AE3039" s="7">
        <v>1070000000</v>
      </c>
      <c r="AF3039" s="8">
        <v>1050000000</v>
      </c>
      <c r="AG3039" s="7">
        <v>1150000000</v>
      </c>
      <c r="AH3039" s="7">
        <v>1160000000</v>
      </c>
      <c r="AI3039" s="7">
        <v>1070000000</v>
      </c>
      <c r="AJ3039" s="7">
        <v>1030000000</v>
      </c>
      <c r="AK3039" s="7">
        <v>1040000000</v>
      </c>
      <c r="AL3039" s="8">
        <v>1060000000</v>
      </c>
      <c r="AM3039" s="17">
        <v>0.11667927312126</v>
      </c>
      <c r="AN3039" s="2">
        <f t="shared" si="577"/>
        <v>1020000000</v>
      </c>
      <c r="AO3039" s="2">
        <f t="shared" si="578"/>
        <v>1035000000</v>
      </c>
      <c r="AP3039" s="2">
        <f t="shared" si="579"/>
        <v>1050000000</v>
      </c>
      <c r="AQ3039" s="2">
        <f t="shared" si="580"/>
        <v>1055000000</v>
      </c>
      <c r="AR3039" s="2">
        <f t="shared" si="581"/>
        <v>1060000000</v>
      </c>
      <c r="AS3039" s="2">
        <f t="shared" si="582"/>
        <v>1065000000</v>
      </c>
      <c r="AT3039" s="2">
        <f t="shared" si="583"/>
        <v>1047500000</v>
      </c>
      <c r="AU3039">
        <f t="shared" si="584"/>
        <v>16955824.95781317</v>
      </c>
      <c r="AV3039">
        <f t="shared" si="585"/>
        <v>-1.6218615177038684</v>
      </c>
      <c r="AW3039" t="str">
        <f t="shared" si="576"/>
        <v>sp|P05387|RLA2_HUMAN</v>
      </c>
      <c r="AX3039" s="20">
        <f t="shared" si="586"/>
        <v>0</v>
      </c>
      <c r="AY3039" s="21">
        <f t="shared" si="587"/>
        <v>0.8846517369293827</v>
      </c>
      <c r="AZ3039" s="21">
        <f t="shared" si="587"/>
        <v>1.7693034738587656</v>
      </c>
      <c r="BA3039" s="21">
        <f t="shared" si="587"/>
        <v>2.0641873861685598</v>
      </c>
      <c r="BB3039" s="21">
        <f t="shared" si="587"/>
        <v>2.3590712984783542</v>
      </c>
      <c r="BC3039" s="22">
        <f t="shared" si="587"/>
        <v>2.6539552107881486</v>
      </c>
      <c r="BD3039" s="22"/>
    </row>
    <row r="3040" spans="1:56" x14ac:dyDescent="0.2">
      <c r="A3040" s="1">
        <v>3036</v>
      </c>
      <c r="B3040" s="3" t="s">
        <v>3088</v>
      </c>
      <c r="C3040" s="27">
        <v>2506176.2000000002</v>
      </c>
      <c r="D3040" s="7">
        <v>2467956</v>
      </c>
      <c r="E3040" s="7">
        <v>2259116.5</v>
      </c>
      <c r="F3040" s="7">
        <v>3512853</v>
      </c>
      <c r="G3040" s="7">
        <v>2757370</v>
      </c>
      <c r="H3040" s="8">
        <v>2860531.5</v>
      </c>
      <c r="I3040" s="27">
        <v>2622466.2000000002</v>
      </c>
      <c r="J3040" s="7">
        <v>1421303.2</v>
      </c>
      <c r="K3040" s="7">
        <v>2994420.2</v>
      </c>
      <c r="L3040" s="7">
        <v>725854.6</v>
      </c>
      <c r="M3040" s="7">
        <v>3321988.2</v>
      </c>
      <c r="N3040" s="8">
        <v>1613000.8</v>
      </c>
      <c r="O3040" s="27">
        <v>2435309.2000000002</v>
      </c>
      <c r="P3040" s="7">
        <v>3990722.5</v>
      </c>
      <c r="Q3040" s="7">
        <v>3167032</v>
      </c>
      <c r="R3040" s="7">
        <v>2935908.8</v>
      </c>
      <c r="S3040" s="7">
        <v>3067609.2</v>
      </c>
      <c r="T3040" s="8">
        <v>3537531.5</v>
      </c>
      <c r="U3040" s="27">
        <v>3346566</v>
      </c>
      <c r="V3040" s="7">
        <v>3002942</v>
      </c>
      <c r="W3040" s="7">
        <v>3411601.5</v>
      </c>
      <c r="X3040" s="7">
        <v>2843259.5</v>
      </c>
      <c r="Y3040" s="7">
        <v>3596624.5</v>
      </c>
      <c r="Z3040" s="8">
        <v>3075560.8</v>
      </c>
      <c r="AA3040" s="27">
        <v>1625514.2</v>
      </c>
      <c r="AB3040" s="7">
        <v>3803448.8</v>
      </c>
      <c r="AC3040" s="7">
        <v>3254498.2</v>
      </c>
      <c r="AD3040" s="7">
        <v>3798842.8</v>
      </c>
      <c r="AE3040" s="7">
        <v>3437077.8</v>
      </c>
      <c r="AF3040" s="8">
        <v>3164015.5</v>
      </c>
      <c r="AG3040" s="7">
        <v>3095523.5</v>
      </c>
      <c r="AH3040" s="7">
        <v>2295813</v>
      </c>
      <c r="AI3040" s="7">
        <v>3801145.2</v>
      </c>
      <c r="AJ3040" s="7">
        <v>3353461</v>
      </c>
      <c r="AK3040" s="7">
        <v>3920380.2</v>
      </c>
      <c r="AL3040" s="8">
        <v>740405.6</v>
      </c>
      <c r="AM3040" s="17">
        <v>0.11667927312126</v>
      </c>
      <c r="AN3040" s="2">
        <f t="shared" si="577"/>
        <v>2631773.1</v>
      </c>
      <c r="AO3040" s="2">
        <f t="shared" si="578"/>
        <v>2117733.5</v>
      </c>
      <c r="AP3040" s="2">
        <f t="shared" si="579"/>
        <v>3117320.6</v>
      </c>
      <c r="AQ3040" s="2">
        <f t="shared" si="580"/>
        <v>3211063.4</v>
      </c>
      <c r="AR3040" s="2">
        <f t="shared" si="581"/>
        <v>3345788</v>
      </c>
      <c r="AS3040" s="2">
        <f t="shared" si="582"/>
        <v>3224492.25</v>
      </c>
      <c r="AT3040" s="2">
        <f t="shared" si="583"/>
        <v>2941361.8083333336</v>
      </c>
      <c r="AU3040">
        <f t="shared" si="584"/>
        <v>473631.20569325215</v>
      </c>
      <c r="AV3040">
        <f t="shared" si="585"/>
        <v>-0.65364930480074623</v>
      </c>
      <c r="AW3040" t="str">
        <f t="shared" si="576"/>
        <v>sp|Q05086-3|UBE3A_HUMAN;sp|Q05086|UBE3A_HUMAN</v>
      </c>
      <c r="AX3040" s="20">
        <f t="shared" si="586"/>
        <v>0</v>
      </c>
      <c r="AY3040" s="21">
        <f t="shared" si="587"/>
        <v>-1.0853161570036383</v>
      </c>
      <c r="AZ3040" s="21">
        <f t="shared" si="587"/>
        <v>1.0251594366323604</v>
      </c>
      <c r="BA3040" s="21">
        <f t="shared" si="587"/>
        <v>1.223083050771739</v>
      </c>
      <c r="BB3040" s="21">
        <f t="shared" si="587"/>
        <v>1.5075334805165532</v>
      </c>
      <c r="BC3040" s="22">
        <f t="shared" si="587"/>
        <v>1.25143601788746</v>
      </c>
      <c r="BD3040" s="22"/>
    </row>
    <row r="3041" spans="1:56" x14ac:dyDescent="0.2">
      <c r="A3041" s="1">
        <v>3037</v>
      </c>
      <c r="B3041" s="3" t="s">
        <v>3089</v>
      </c>
      <c r="C3041" s="27">
        <v>216517.44</v>
      </c>
      <c r="D3041" s="7">
        <v>132773.44</v>
      </c>
      <c r="E3041" s="7">
        <v>116945.38</v>
      </c>
      <c r="F3041" s="7">
        <v>101582.39999999999</v>
      </c>
      <c r="G3041" s="7">
        <v>0</v>
      </c>
      <c r="H3041" s="8">
        <v>137625.07999999999</v>
      </c>
      <c r="I3041" s="27">
        <v>173870.48</v>
      </c>
      <c r="J3041" s="7">
        <v>0</v>
      </c>
      <c r="K3041" s="7">
        <v>92222.080000000002</v>
      </c>
      <c r="L3041" s="7">
        <v>0</v>
      </c>
      <c r="M3041" s="7">
        <v>207977.42</v>
      </c>
      <c r="N3041" s="8">
        <v>216853.05</v>
      </c>
      <c r="O3041" s="27">
        <v>242624.97</v>
      </c>
      <c r="P3041" s="7">
        <v>169012.25</v>
      </c>
      <c r="Q3041" s="7">
        <v>209518.42</v>
      </c>
      <c r="R3041" s="7">
        <v>72092.125</v>
      </c>
      <c r="S3041" s="7">
        <v>33929.33</v>
      </c>
      <c r="T3041" s="8">
        <v>301305.94</v>
      </c>
      <c r="U3041" s="27">
        <v>209987.23</v>
      </c>
      <c r="V3041" s="7">
        <v>187837.02</v>
      </c>
      <c r="W3041" s="7">
        <v>160489.64000000001</v>
      </c>
      <c r="X3041" s="7">
        <v>208911.1</v>
      </c>
      <c r="Y3041" s="7">
        <v>132494.84</v>
      </c>
      <c r="Z3041" s="8">
        <v>187427.27</v>
      </c>
      <c r="AA3041" s="27">
        <v>30811.541000000001</v>
      </c>
      <c r="AB3041" s="7">
        <v>185397.16</v>
      </c>
      <c r="AC3041" s="7">
        <v>143033.38</v>
      </c>
      <c r="AD3041" s="7">
        <v>158617.25</v>
      </c>
      <c r="AE3041" s="7">
        <v>123485.9</v>
      </c>
      <c r="AF3041" s="8">
        <v>72394.83</v>
      </c>
      <c r="AG3041" s="7">
        <v>179590.03</v>
      </c>
      <c r="AH3041" s="7">
        <v>77926.86</v>
      </c>
      <c r="AI3041" s="7">
        <v>134358.76999999999</v>
      </c>
      <c r="AJ3041" s="7">
        <v>130425.08</v>
      </c>
      <c r="AK3041" s="7">
        <v>85883.12</v>
      </c>
      <c r="AL3041" s="8">
        <v>0</v>
      </c>
      <c r="AM3041" s="17">
        <v>0.11667927312126</v>
      </c>
      <c r="AN3041" s="2">
        <f t="shared" si="577"/>
        <v>124859.41</v>
      </c>
      <c r="AO3041" s="2">
        <f t="shared" si="578"/>
        <v>133046.28</v>
      </c>
      <c r="AP3041" s="2">
        <f t="shared" si="579"/>
        <v>189265.33500000002</v>
      </c>
      <c r="AQ3041" s="2">
        <f t="shared" si="580"/>
        <v>187632.14499999999</v>
      </c>
      <c r="AR3041" s="2">
        <f t="shared" si="581"/>
        <v>133259.64000000001</v>
      </c>
      <c r="AS3041" s="2">
        <f t="shared" si="582"/>
        <v>108154.1</v>
      </c>
      <c r="AT3041" s="2">
        <f t="shared" si="583"/>
        <v>146036.15166666667</v>
      </c>
      <c r="AU3041">
        <f t="shared" si="584"/>
        <v>34101.229289957671</v>
      </c>
      <c r="AV3041">
        <f t="shared" si="585"/>
        <v>-0.620996430556916</v>
      </c>
      <c r="AW3041" t="str">
        <f t="shared" si="576"/>
        <v>sp|P02462-2|CO4A1_HUMAN;sp|P02462|CO4A1_HUMAN;sp|P29400-2|CO4A5_HUMAN;sp|P29400|CO4A5_HUMAN</v>
      </c>
      <c r="AX3041" s="20">
        <f t="shared" si="586"/>
        <v>0</v>
      </c>
      <c r="AY3041" s="21">
        <f t="shared" si="587"/>
        <v>0.24007550960665552</v>
      </c>
      <c r="AZ3041" s="21">
        <f t="shared" si="587"/>
        <v>1.8886687178449209</v>
      </c>
      <c r="BA3041" s="21">
        <f t="shared" si="587"/>
        <v>1.8407763094477556</v>
      </c>
      <c r="BB3041" s="21">
        <f t="shared" si="587"/>
        <v>0.24633217555220976</v>
      </c>
      <c r="BC3041" s="22">
        <f t="shared" si="587"/>
        <v>-0.48987412911004569</v>
      </c>
      <c r="BD3041" s="22"/>
    </row>
    <row r="3042" spans="1:56" x14ac:dyDescent="0.2">
      <c r="A3042" s="1">
        <v>3038</v>
      </c>
      <c r="B3042" s="3" t="s">
        <v>3090</v>
      </c>
      <c r="C3042" s="27">
        <v>3425284.5</v>
      </c>
      <c r="D3042" s="7">
        <v>4623949</v>
      </c>
      <c r="E3042" s="7">
        <v>3799964</v>
      </c>
      <c r="F3042" s="7">
        <v>5083642.5</v>
      </c>
      <c r="G3042" s="7">
        <v>3150651.2</v>
      </c>
      <c r="H3042" s="8">
        <v>4623410.5</v>
      </c>
      <c r="I3042" s="27">
        <v>3036561.8</v>
      </c>
      <c r="J3042" s="7">
        <v>5484507.5</v>
      </c>
      <c r="K3042" s="7">
        <v>4050439</v>
      </c>
      <c r="L3042" s="7">
        <v>5846498.5</v>
      </c>
      <c r="M3042" s="7">
        <v>4762361</v>
      </c>
      <c r="N3042" s="8">
        <v>6387444</v>
      </c>
      <c r="O3042" s="27">
        <v>4512069</v>
      </c>
      <c r="P3042" s="7">
        <v>4435442</v>
      </c>
      <c r="Q3042" s="7">
        <v>4890035</v>
      </c>
      <c r="R3042" s="7">
        <v>5130555.5</v>
      </c>
      <c r="S3042" s="7">
        <v>4054153.8</v>
      </c>
      <c r="T3042" s="8">
        <v>5692287</v>
      </c>
      <c r="U3042" s="27">
        <v>4868478.5</v>
      </c>
      <c r="V3042" s="7">
        <v>4051385.5</v>
      </c>
      <c r="W3042" s="7">
        <v>4966094</v>
      </c>
      <c r="X3042" s="7">
        <v>6738304.5</v>
      </c>
      <c r="Y3042" s="7">
        <v>5569425</v>
      </c>
      <c r="Z3042" s="8">
        <v>4691156</v>
      </c>
      <c r="AA3042" s="27">
        <v>5902524</v>
      </c>
      <c r="AB3042" s="7">
        <v>4749603</v>
      </c>
      <c r="AC3042" s="7">
        <v>4741602.5</v>
      </c>
      <c r="AD3042" s="7">
        <v>4527734.5</v>
      </c>
      <c r="AE3042" s="7">
        <v>4879883</v>
      </c>
      <c r="AF3042" s="8">
        <v>4732848</v>
      </c>
      <c r="AG3042" s="7">
        <v>4480400</v>
      </c>
      <c r="AH3042" s="7">
        <v>4746515.5</v>
      </c>
      <c r="AI3042" s="7">
        <v>4853828.5</v>
      </c>
      <c r="AJ3042" s="7">
        <v>5231299</v>
      </c>
      <c r="AK3042" s="7">
        <v>4708526</v>
      </c>
      <c r="AL3042" s="8">
        <v>5694919</v>
      </c>
      <c r="AM3042" s="17">
        <v>0.116682996165603</v>
      </c>
      <c r="AN3042" s="2">
        <f t="shared" si="577"/>
        <v>4211687.25</v>
      </c>
      <c r="AO3042" s="2">
        <f t="shared" si="578"/>
        <v>5123434.25</v>
      </c>
      <c r="AP3042" s="2">
        <f t="shared" si="579"/>
        <v>4701052</v>
      </c>
      <c r="AQ3042" s="2">
        <f t="shared" si="580"/>
        <v>4917286.25</v>
      </c>
      <c r="AR3042" s="2">
        <f t="shared" si="581"/>
        <v>4745602.75</v>
      </c>
      <c r="AS3042" s="2">
        <f t="shared" si="582"/>
        <v>4800172</v>
      </c>
      <c r="AT3042" s="2">
        <f t="shared" si="583"/>
        <v>4749872.416666667</v>
      </c>
      <c r="AU3042">
        <f t="shared" si="584"/>
        <v>304023.29507957393</v>
      </c>
      <c r="AV3042">
        <f t="shared" si="585"/>
        <v>-1.77021029433223</v>
      </c>
      <c r="AW3042" t="str">
        <f t="shared" si="576"/>
        <v>sp|Q12972|PP1R8_HUMAN</v>
      </c>
      <c r="AX3042" s="20">
        <f t="shared" si="586"/>
        <v>0</v>
      </c>
      <c r="AY3042" s="21">
        <f t="shared" si="587"/>
        <v>2.9989379588868763</v>
      </c>
      <c r="AZ3042" s="21">
        <f t="shared" si="587"/>
        <v>1.6096291235575073</v>
      </c>
      <c r="BA3042" s="21">
        <f t="shared" si="587"/>
        <v>2.3208714970848505</v>
      </c>
      <c r="BB3042" s="21">
        <f t="shared" si="587"/>
        <v>1.7561664143540545</v>
      </c>
      <c r="BC3042" s="22">
        <f t="shared" si="587"/>
        <v>1.935656772110085</v>
      </c>
      <c r="BD3042" s="22"/>
    </row>
    <row r="3043" spans="1:56" x14ac:dyDescent="0.2">
      <c r="A3043" s="1">
        <v>3039</v>
      </c>
      <c r="B3043" s="3" t="s">
        <v>3091</v>
      </c>
      <c r="C3043" s="27">
        <v>1005256.25</v>
      </c>
      <c r="D3043" s="7">
        <v>1522521.5</v>
      </c>
      <c r="E3043" s="7">
        <v>1063605.3999999999</v>
      </c>
      <c r="F3043" s="7">
        <v>982308</v>
      </c>
      <c r="G3043" s="7">
        <v>1241003.8999999999</v>
      </c>
      <c r="H3043" s="8">
        <v>1234799</v>
      </c>
      <c r="I3043" s="27">
        <v>1034850.06</v>
      </c>
      <c r="J3043" s="7">
        <v>1230952.6000000001</v>
      </c>
      <c r="K3043" s="7">
        <v>1136852.5</v>
      </c>
      <c r="L3043" s="7">
        <v>1878035</v>
      </c>
      <c r="M3043" s="7">
        <v>1645397.6</v>
      </c>
      <c r="N3043" s="8">
        <v>1375791.5</v>
      </c>
      <c r="O3043" s="27">
        <v>1610401.1</v>
      </c>
      <c r="P3043" s="7">
        <v>1672214.4</v>
      </c>
      <c r="Q3043" s="7">
        <v>1511060.1</v>
      </c>
      <c r="R3043" s="7">
        <v>952571.5</v>
      </c>
      <c r="S3043" s="7">
        <v>506554.88</v>
      </c>
      <c r="T3043" s="8">
        <v>1391405.1</v>
      </c>
      <c r="U3043" s="27">
        <v>1716424</v>
      </c>
      <c r="V3043" s="7">
        <v>1337402.8</v>
      </c>
      <c r="W3043" s="7">
        <v>1444238</v>
      </c>
      <c r="X3043" s="7">
        <v>2225603.2000000002</v>
      </c>
      <c r="Y3043" s="7">
        <v>1031950.56</v>
      </c>
      <c r="Z3043" s="8">
        <v>1106310.5</v>
      </c>
      <c r="AA3043" s="27">
        <v>1117249.5</v>
      </c>
      <c r="AB3043" s="7">
        <v>1702413.2</v>
      </c>
      <c r="AC3043" s="7">
        <v>1594226.8</v>
      </c>
      <c r="AD3043" s="7">
        <v>976625.7</v>
      </c>
      <c r="AE3043" s="7">
        <v>1275091.6000000001</v>
      </c>
      <c r="AF3043" s="8">
        <v>1463254.2</v>
      </c>
      <c r="AG3043" s="7">
        <v>1830917.9</v>
      </c>
      <c r="AH3043" s="7">
        <v>1553189.9</v>
      </c>
      <c r="AI3043" s="7">
        <v>1628000.1</v>
      </c>
      <c r="AJ3043" s="7">
        <v>1409786.1</v>
      </c>
      <c r="AK3043" s="7">
        <v>1463073</v>
      </c>
      <c r="AL3043" s="8">
        <v>1736735</v>
      </c>
      <c r="AM3043" s="17">
        <v>0.116687741540902</v>
      </c>
      <c r="AN3043" s="2">
        <f t="shared" si="577"/>
        <v>1149202.2</v>
      </c>
      <c r="AO3043" s="2">
        <f t="shared" si="578"/>
        <v>1303372.05</v>
      </c>
      <c r="AP3043" s="2">
        <f t="shared" si="579"/>
        <v>1451232.6</v>
      </c>
      <c r="AQ3043" s="2">
        <f t="shared" si="580"/>
        <v>1390820.4</v>
      </c>
      <c r="AR3043" s="2">
        <f t="shared" si="581"/>
        <v>1369172.9</v>
      </c>
      <c r="AS3043" s="2">
        <f t="shared" si="582"/>
        <v>1590595</v>
      </c>
      <c r="AT3043" s="2">
        <f t="shared" si="583"/>
        <v>1375732.5250000001</v>
      </c>
      <c r="AU3043">
        <f t="shared" si="584"/>
        <v>147437.33830147557</v>
      </c>
      <c r="AV3043">
        <f t="shared" si="585"/>
        <v>-1.5364515366982385</v>
      </c>
      <c r="AW3043" t="str">
        <f t="shared" si="576"/>
        <v>sp|O95167|NDUA3_HUMAN</v>
      </c>
      <c r="AX3043" s="20">
        <f t="shared" si="586"/>
        <v>0</v>
      </c>
      <c r="AY3043" s="21">
        <f t="shared" si="587"/>
        <v>1.0456635461280377</v>
      </c>
      <c r="AZ3043" s="21">
        <f t="shared" si="587"/>
        <v>2.0485339974221266</v>
      </c>
      <c r="BA3043" s="21">
        <f t="shared" si="587"/>
        <v>1.6387856887781447</v>
      </c>
      <c r="BB3043" s="21">
        <f t="shared" si="587"/>
        <v>1.4919606019352458</v>
      </c>
      <c r="BC3043" s="22">
        <f t="shared" si="587"/>
        <v>2.9937653859258697</v>
      </c>
      <c r="BD3043" s="22"/>
    </row>
    <row r="3044" spans="1:56" x14ac:dyDescent="0.2">
      <c r="A3044" s="1">
        <v>3040</v>
      </c>
      <c r="B3044" s="3" t="s">
        <v>3092</v>
      </c>
      <c r="C3044" s="27">
        <v>14800000</v>
      </c>
      <c r="D3044" s="7">
        <v>13100000</v>
      </c>
      <c r="E3044" s="7">
        <v>13200000</v>
      </c>
      <c r="F3044" s="7">
        <v>13900000</v>
      </c>
      <c r="G3044" s="7">
        <v>12700000</v>
      </c>
      <c r="H3044" s="8">
        <v>13800000</v>
      </c>
      <c r="I3044" s="27">
        <v>14100000</v>
      </c>
      <c r="J3044" s="7">
        <v>14500000</v>
      </c>
      <c r="K3044" s="7">
        <v>14400000</v>
      </c>
      <c r="L3044" s="7">
        <v>13000000</v>
      </c>
      <c r="M3044" s="7">
        <v>14200000</v>
      </c>
      <c r="N3044" s="8">
        <v>9810558</v>
      </c>
      <c r="O3044" s="27">
        <v>13000000</v>
      </c>
      <c r="P3044" s="7">
        <v>13200000</v>
      </c>
      <c r="Q3044" s="7">
        <v>12700000</v>
      </c>
      <c r="R3044" s="7">
        <v>11100000</v>
      </c>
      <c r="S3044" s="7">
        <v>12800000</v>
      </c>
      <c r="T3044" s="8">
        <v>11500000</v>
      </c>
      <c r="U3044" s="27">
        <v>13100000</v>
      </c>
      <c r="V3044" s="7">
        <v>14700000</v>
      </c>
      <c r="W3044" s="7">
        <v>13000000</v>
      </c>
      <c r="X3044" s="7">
        <v>9998631</v>
      </c>
      <c r="Y3044" s="7">
        <v>11400000</v>
      </c>
      <c r="Z3044" s="8">
        <v>12800000</v>
      </c>
      <c r="AA3044" s="27">
        <v>16600000</v>
      </c>
      <c r="AB3044" s="7">
        <v>13500000</v>
      </c>
      <c r="AC3044" s="7">
        <v>13700000</v>
      </c>
      <c r="AD3044" s="7">
        <v>11800000</v>
      </c>
      <c r="AE3044" s="7">
        <v>13000000</v>
      </c>
      <c r="AF3044" s="8">
        <v>12900000</v>
      </c>
      <c r="AG3044" s="7">
        <v>14400000</v>
      </c>
      <c r="AH3044" s="7">
        <v>16700000</v>
      </c>
      <c r="AI3044" s="7">
        <v>13200000</v>
      </c>
      <c r="AJ3044" s="7">
        <v>12900000</v>
      </c>
      <c r="AK3044" s="7">
        <v>13400000</v>
      </c>
      <c r="AL3044" s="8">
        <v>12800000</v>
      </c>
      <c r="AM3044" s="17">
        <v>0.116774723777108</v>
      </c>
      <c r="AN3044" s="2">
        <f t="shared" si="577"/>
        <v>13500000</v>
      </c>
      <c r="AO3044" s="2">
        <f t="shared" si="578"/>
        <v>14150000</v>
      </c>
      <c r="AP3044" s="2">
        <f t="shared" si="579"/>
        <v>12750000</v>
      </c>
      <c r="AQ3044" s="2">
        <f t="shared" si="580"/>
        <v>12900000</v>
      </c>
      <c r="AR3044" s="2">
        <f t="shared" si="581"/>
        <v>13250000</v>
      </c>
      <c r="AS3044" s="2">
        <f t="shared" si="582"/>
        <v>13300000</v>
      </c>
      <c r="AT3044" s="2">
        <f t="shared" si="583"/>
        <v>13308333.333333334</v>
      </c>
      <c r="AU3044">
        <f t="shared" si="584"/>
        <v>495395.46492339496</v>
      </c>
      <c r="AV3044">
        <f t="shared" si="585"/>
        <v>0.38689628839517992</v>
      </c>
      <c r="AW3044" t="str">
        <f t="shared" si="576"/>
        <v>sp|Q9NV56|MRGBP_HUMAN</v>
      </c>
      <c r="AX3044" s="20">
        <f t="shared" si="586"/>
        <v>0</v>
      </c>
      <c r="AY3044" s="21">
        <f t="shared" si="587"/>
        <v>1.3120830649923536</v>
      </c>
      <c r="AZ3044" s="21">
        <f t="shared" si="587"/>
        <v>-1.5139419980681001</v>
      </c>
      <c r="BA3044" s="21">
        <f t="shared" si="587"/>
        <v>-1.2111535984544801</v>
      </c>
      <c r="BB3044" s="21">
        <f t="shared" si="587"/>
        <v>-0.50464733268936679</v>
      </c>
      <c r="BC3044" s="22">
        <f t="shared" si="587"/>
        <v>-0.40371786615149341</v>
      </c>
      <c r="BD3044" s="22"/>
    </row>
    <row r="3045" spans="1:56" x14ac:dyDescent="0.2">
      <c r="A3045" s="1">
        <v>3041</v>
      </c>
      <c r="B3045" s="3" t="s">
        <v>3093</v>
      </c>
      <c r="C3045" s="27">
        <v>797115.06</v>
      </c>
      <c r="D3045" s="7">
        <v>1068664.5</v>
      </c>
      <c r="E3045" s="7">
        <v>554727.43999999994</v>
      </c>
      <c r="F3045" s="7">
        <v>1504253.9</v>
      </c>
      <c r="G3045" s="7">
        <v>1270234.8</v>
      </c>
      <c r="H3045" s="8">
        <v>990653.56</v>
      </c>
      <c r="I3045" s="27">
        <v>1187258.1000000001</v>
      </c>
      <c r="J3045" s="7">
        <v>725587.3</v>
      </c>
      <c r="K3045" s="7">
        <v>1184712.8999999999</v>
      </c>
      <c r="L3045" s="7">
        <v>483054.1</v>
      </c>
      <c r="M3045" s="7">
        <v>966465.75</v>
      </c>
      <c r="N3045" s="8">
        <v>1041534.06</v>
      </c>
      <c r="O3045" s="27">
        <v>1035594.94</v>
      </c>
      <c r="P3045" s="7">
        <v>1543289.2</v>
      </c>
      <c r="Q3045" s="7">
        <v>1245737.5</v>
      </c>
      <c r="R3045" s="7">
        <v>947166.8</v>
      </c>
      <c r="S3045" s="7">
        <v>588538.56000000006</v>
      </c>
      <c r="T3045" s="8">
        <v>1268137.5</v>
      </c>
      <c r="U3045" s="27">
        <v>1792651.6</v>
      </c>
      <c r="V3045" s="7">
        <v>1230532.5</v>
      </c>
      <c r="W3045" s="7">
        <v>1123542.1000000001</v>
      </c>
      <c r="X3045" s="7">
        <v>1709071.6</v>
      </c>
      <c r="Y3045" s="7">
        <v>1118890</v>
      </c>
      <c r="Z3045" s="8">
        <v>1118755.8999999999</v>
      </c>
      <c r="AA3045" s="27">
        <v>1613177.2</v>
      </c>
      <c r="AB3045" s="7">
        <v>1137078.8</v>
      </c>
      <c r="AC3045" s="7">
        <v>1112407.1000000001</v>
      </c>
      <c r="AD3045" s="7">
        <v>644561.4</v>
      </c>
      <c r="AE3045" s="7">
        <v>1199533.6000000001</v>
      </c>
      <c r="AF3045" s="8">
        <v>1279675.5</v>
      </c>
      <c r="AG3045" s="7">
        <v>797440.06</v>
      </c>
      <c r="AH3045" s="7">
        <v>1049261.3999999999</v>
      </c>
      <c r="AI3045" s="7">
        <v>1065559.5</v>
      </c>
      <c r="AJ3045" s="7">
        <v>1220909.6000000001</v>
      </c>
      <c r="AK3045" s="7">
        <v>1199275.8</v>
      </c>
      <c r="AL3045" s="8">
        <v>1526360.9</v>
      </c>
      <c r="AM3045" s="17">
        <v>0.11683601599514</v>
      </c>
      <c r="AN3045" s="2">
        <f t="shared" si="577"/>
        <v>1029659.03</v>
      </c>
      <c r="AO3045" s="2">
        <f t="shared" si="578"/>
        <v>1003999.905</v>
      </c>
      <c r="AP3045" s="2">
        <f t="shared" si="579"/>
        <v>1140666.22</v>
      </c>
      <c r="AQ3045" s="2">
        <f t="shared" si="580"/>
        <v>1177037.3</v>
      </c>
      <c r="AR3045" s="2">
        <f t="shared" si="581"/>
        <v>1168306.2000000002</v>
      </c>
      <c r="AS3045" s="2">
        <f t="shared" si="582"/>
        <v>1132417.6499999999</v>
      </c>
      <c r="AT3045" s="2">
        <f t="shared" si="583"/>
        <v>1108681.0508333333</v>
      </c>
      <c r="AU3045">
        <f t="shared" si="584"/>
        <v>73507.597524970624</v>
      </c>
      <c r="AV3045">
        <f t="shared" si="585"/>
        <v>-1.0750184129809082</v>
      </c>
      <c r="AW3045" t="str">
        <f t="shared" si="576"/>
        <v>sp|P28065|PSB9_HUMAN</v>
      </c>
      <c r="AX3045" s="20">
        <f t="shared" si="586"/>
        <v>0</v>
      </c>
      <c r="AY3045" s="21">
        <f t="shared" si="587"/>
        <v>-0.34906765918017602</v>
      </c>
      <c r="AZ3045" s="21">
        <f t="shared" si="587"/>
        <v>1.5101458044835523</v>
      </c>
      <c r="BA3045" s="21">
        <f t="shared" si="587"/>
        <v>2.004939284676464</v>
      </c>
      <c r="BB3045" s="21">
        <f t="shared" si="587"/>
        <v>1.886161086313582</v>
      </c>
      <c r="BC3045" s="22">
        <f t="shared" si="587"/>
        <v>1.3979319615920334</v>
      </c>
      <c r="BD3045" s="22"/>
    </row>
    <row r="3046" spans="1:56" x14ac:dyDescent="0.2">
      <c r="A3046" s="1">
        <v>3042</v>
      </c>
      <c r="B3046" s="3" t="s">
        <v>3094</v>
      </c>
      <c r="C3046" s="27">
        <v>20300000</v>
      </c>
      <c r="D3046" s="7">
        <v>17000000</v>
      </c>
      <c r="E3046" s="7">
        <v>14500000</v>
      </c>
      <c r="F3046" s="7">
        <v>21100000</v>
      </c>
      <c r="G3046" s="7">
        <v>18400000</v>
      </c>
      <c r="H3046" s="8">
        <v>21700000</v>
      </c>
      <c r="I3046" s="27">
        <v>18600000</v>
      </c>
      <c r="J3046" s="7">
        <v>12400000</v>
      </c>
      <c r="K3046" s="7">
        <v>21200000</v>
      </c>
      <c r="L3046" s="7">
        <v>10100000</v>
      </c>
      <c r="M3046" s="7">
        <v>20300000</v>
      </c>
      <c r="N3046" s="8">
        <v>26100000</v>
      </c>
      <c r="O3046" s="27">
        <v>20500000</v>
      </c>
      <c r="P3046" s="7">
        <v>20200000</v>
      </c>
      <c r="Q3046" s="7">
        <v>20000000</v>
      </c>
      <c r="R3046" s="7">
        <v>22600000</v>
      </c>
      <c r="S3046" s="7">
        <v>19800000</v>
      </c>
      <c r="T3046" s="8">
        <v>21600000</v>
      </c>
      <c r="U3046" s="27">
        <v>22000000</v>
      </c>
      <c r="V3046" s="7">
        <v>21400000</v>
      </c>
      <c r="W3046" s="7">
        <v>21700000</v>
      </c>
      <c r="X3046" s="7">
        <v>22600000</v>
      </c>
      <c r="Y3046" s="7">
        <v>20300000</v>
      </c>
      <c r="Z3046" s="8">
        <v>19500000</v>
      </c>
      <c r="AA3046" s="27">
        <v>19400000</v>
      </c>
      <c r="AB3046" s="7">
        <v>21200000</v>
      </c>
      <c r="AC3046" s="7">
        <v>21900000</v>
      </c>
      <c r="AD3046" s="7">
        <v>22300000</v>
      </c>
      <c r="AE3046" s="7">
        <v>23500000</v>
      </c>
      <c r="AF3046" s="8">
        <v>23400000</v>
      </c>
      <c r="AG3046" s="7">
        <v>22400000</v>
      </c>
      <c r="AH3046" s="7">
        <v>22300000</v>
      </c>
      <c r="AI3046" s="7">
        <v>22700000</v>
      </c>
      <c r="AJ3046" s="7">
        <v>25100000</v>
      </c>
      <c r="AK3046" s="7">
        <v>21000000</v>
      </c>
      <c r="AL3046" s="8">
        <v>7944030</v>
      </c>
      <c r="AM3046" s="17">
        <v>0.117099309224918</v>
      </c>
      <c r="AN3046" s="2">
        <f t="shared" si="577"/>
        <v>19350000</v>
      </c>
      <c r="AO3046" s="2">
        <f t="shared" si="578"/>
        <v>19450000</v>
      </c>
      <c r="AP3046" s="2">
        <f t="shared" si="579"/>
        <v>20350000</v>
      </c>
      <c r="AQ3046" s="2">
        <f t="shared" si="580"/>
        <v>21550000</v>
      </c>
      <c r="AR3046" s="2">
        <f t="shared" si="581"/>
        <v>22100000</v>
      </c>
      <c r="AS3046" s="2">
        <f t="shared" si="582"/>
        <v>22350000</v>
      </c>
      <c r="AT3046" s="2">
        <f t="shared" si="583"/>
        <v>20858333.333333332</v>
      </c>
      <c r="AU3046">
        <f t="shared" si="584"/>
        <v>1323788.7545475927</v>
      </c>
      <c r="AV3046">
        <f t="shared" si="585"/>
        <v>-1.1394063653674169</v>
      </c>
      <c r="AW3046" t="str">
        <f t="shared" si="576"/>
        <v>sp|Q9GZR2|REXO4_HUMAN</v>
      </c>
      <c r="AX3046" s="20">
        <f t="shared" si="586"/>
        <v>0</v>
      </c>
      <c r="AY3046" s="21">
        <f t="shared" si="587"/>
        <v>7.5540753505022318E-2</v>
      </c>
      <c r="AZ3046" s="21">
        <f t="shared" si="587"/>
        <v>0.75540753505022185</v>
      </c>
      <c r="BA3046" s="21">
        <f t="shared" si="587"/>
        <v>1.6618965771104879</v>
      </c>
      <c r="BB3046" s="21">
        <f t="shared" si="587"/>
        <v>2.0773707213881099</v>
      </c>
      <c r="BC3046" s="22">
        <f t="shared" si="587"/>
        <v>2.2662226051506655</v>
      </c>
      <c r="BD3046" s="22"/>
    </row>
    <row r="3047" spans="1:56" x14ac:dyDescent="0.2">
      <c r="A3047" s="1">
        <v>3043</v>
      </c>
      <c r="B3047" s="3" t="s">
        <v>3095</v>
      </c>
      <c r="C3047" s="27">
        <v>507679.44</v>
      </c>
      <c r="D3047" s="7">
        <v>852389.1</v>
      </c>
      <c r="E3047" s="7">
        <v>467382.12</v>
      </c>
      <c r="F3047" s="7">
        <v>745096.06</v>
      </c>
      <c r="G3047" s="7">
        <v>572170.30000000005</v>
      </c>
      <c r="H3047" s="8">
        <v>391758.94</v>
      </c>
      <c r="I3047" s="27">
        <v>719930.75</v>
      </c>
      <c r="J3047" s="7">
        <v>380043.22</v>
      </c>
      <c r="K3047" s="7">
        <v>891886.4</v>
      </c>
      <c r="L3047" s="7">
        <v>447969.94</v>
      </c>
      <c r="M3047" s="7">
        <v>609085.1</v>
      </c>
      <c r="N3047" s="8">
        <v>297258.75</v>
      </c>
      <c r="O3047" s="27">
        <v>676598.6</v>
      </c>
      <c r="P3047" s="7">
        <v>754198.7</v>
      </c>
      <c r="Q3047" s="7">
        <v>997980.5</v>
      </c>
      <c r="R3047" s="7">
        <v>725459.9</v>
      </c>
      <c r="S3047" s="7">
        <v>1083438</v>
      </c>
      <c r="T3047" s="8">
        <v>731760.25</v>
      </c>
      <c r="U3047" s="27">
        <v>882787.94</v>
      </c>
      <c r="V3047" s="7">
        <v>760928.25</v>
      </c>
      <c r="W3047" s="7">
        <v>929673</v>
      </c>
      <c r="X3047" s="7">
        <v>862076.4</v>
      </c>
      <c r="Y3047" s="7">
        <v>923181.6</v>
      </c>
      <c r="Z3047" s="8">
        <v>270481.34000000003</v>
      </c>
      <c r="AA3047" s="27">
        <v>546261.25</v>
      </c>
      <c r="AB3047" s="7">
        <v>985577</v>
      </c>
      <c r="AC3047" s="7">
        <v>902482.9</v>
      </c>
      <c r="AD3047" s="7">
        <v>614328.1</v>
      </c>
      <c r="AE3047" s="7">
        <v>594809.75</v>
      </c>
      <c r="AF3047" s="8">
        <v>600733.19999999995</v>
      </c>
      <c r="AG3047" s="7">
        <v>665600.9</v>
      </c>
      <c r="AH3047" s="7">
        <v>664959.19999999995</v>
      </c>
      <c r="AI3047" s="7">
        <v>754193</v>
      </c>
      <c r="AJ3047" s="7">
        <v>647995.43999999994</v>
      </c>
      <c r="AK3047" s="7">
        <v>714735.6</v>
      </c>
      <c r="AL3047" s="8">
        <v>742840.94</v>
      </c>
      <c r="AM3047" s="17">
        <v>0.117099309224918</v>
      </c>
      <c r="AN3047" s="2">
        <f t="shared" si="577"/>
        <v>539924.87</v>
      </c>
      <c r="AO3047" s="2">
        <f t="shared" si="578"/>
        <v>528527.52</v>
      </c>
      <c r="AP3047" s="2">
        <f t="shared" si="579"/>
        <v>742979.47499999998</v>
      </c>
      <c r="AQ3047" s="2">
        <f t="shared" si="580"/>
        <v>872432.16999999993</v>
      </c>
      <c r="AR3047" s="2">
        <f t="shared" si="581"/>
        <v>607530.64999999991</v>
      </c>
      <c r="AS3047" s="2">
        <f t="shared" si="582"/>
        <v>690168.25</v>
      </c>
      <c r="AT3047" s="2">
        <f t="shared" si="583"/>
        <v>663593.82250000001</v>
      </c>
      <c r="AU3047">
        <f t="shared" si="584"/>
        <v>132137.60448908355</v>
      </c>
      <c r="AV3047">
        <f t="shared" si="585"/>
        <v>-0.93591035631508546</v>
      </c>
      <c r="AW3047" t="str">
        <f t="shared" si="576"/>
        <v>sp|Q96LD8|SENP8_HUMAN</v>
      </c>
      <c r="AX3047" s="20">
        <f t="shared" si="586"/>
        <v>0</v>
      </c>
      <c r="AY3047" s="21">
        <f t="shared" si="587"/>
        <v>-8.6253644782409822E-2</v>
      </c>
      <c r="AZ3047" s="21">
        <f t="shared" si="587"/>
        <v>1.5366905264032935</v>
      </c>
      <c r="BA3047" s="21">
        <f t="shared" si="587"/>
        <v>2.5163714847537575</v>
      </c>
      <c r="BB3047" s="21">
        <f t="shared" si="587"/>
        <v>0.5116316453699985</v>
      </c>
      <c r="BC3047" s="22">
        <f t="shared" si="587"/>
        <v>1.1370221261458713</v>
      </c>
      <c r="BD3047" s="22"/>
    </row>
    <row r="3048" spans="1:56" x14ac:dyDescent="0.2">
      <c r="A3048" s="1">
        <v>3044</v>
      </c>
      <c r="B3048" s="3" t="s">
        <v>3096</v>
      </c>
      <c r="C3048" s="27">
        <v>293683.12</v>
      </c>
      <c r="D3048" s="7">
        <v>253703.22</v>
      </c>
      <c r="E3048" s="7">
        <v>88474.43</v>
      </c>
      <c r="F3048" s="7">
        <v>0</v>
      </c>
      <c r="G3048" s="7">
        <v>142927.89000000001</v>
      </c>
      <c r="H3048" s="8">
        <v>0</v>
      </c>
      <c r="I3048" s="27">
        <v>222077.39</v>
      </c>
      <c r="J3048" s="7">
        <v>286865.94</v>
      </c>
      <c r="K3048" s="7">
        <v>106559.78</v>
      </c>
      <c r="L3048" s="7">
        <v>0</v>
      </c>
      <c r="M3048" s="7">
        <v>164428.14000000001</v>
      </c>
      <c r="N3048" s="8">
        <v>70740.039999999994</v>
      </c>
      <c r="O3048" s="27">
        <v>151839.69</v>
      </c>
      <c r="P3048" s="7">
        <v>244368.97</v>
      </c>
      <c r="Q3048" s="7">
        <v>171696.75</v>
      </c>
      <c r="R3048" s="7">
        <v>141646.95000000001</v>
      </c>
      <c r="S3048" s="7">
        <v>81763.83</v>
      </c>
      <c r="T3048" s="8">
        <v>0</v>
      </c>
      <c r="U3048" s="27">
        <v>248103.47</v>
      </c>
      <c r="V3048" s="7">
        <v>336971.16</v>
      </c>
      <c r="W3048" s="7">
        <v>195423.06</v>
      </c>
      <c r="X3048" s="7">
        <v>112017.2</v>
      </c>
      <c r="Y3048" s="7">
        <v>0</v>
      </c>
      <c r="Z3048" s="8">
        <v>124170.58</v>
      </c>
      <c r="AA3048" s="27">
        <v>297486.5</v>
      </c>
      <c r="AB3048" s="7">
        <v>274594.84000000003</v>
      </c>
      <c r="AC3048" s="7">
        <v>301979.2</v>
      </c>
      <c r="AD3048" s="7">
        <v>86151.625</v>
      </c>
      <c r="AE3048" s="7">
        <v>166136.56</v>
      </c>
      <c r="AF3048" s="8">
        <v>0</v>
      </c>
      <c r="AG3048" s="7">
        <v>256790.02</v>
      </c>
      <c r="AH3048" s="7">
        <v>273904.34000000003</v>
      </c>
      <c r="AI3048" s="7">
        <v>300806.56</v>
      </c>
      <c r="AJ3048" s="7">
        <v>213295.77</v>
      </c>
      <c r="AK3048" s="7">
        <v>188686.16</v>
      </c>
      <c r="AL3048" s="8">
        <v>112640.99</v>
      </c>
      <c r="AM3048" s="17">
        <v>0.117252616407028</v>
      </c>
      <c r="AN3048" s="2">
        <f t="shared" si="577"/>
        <v>115701.16</v>
      </c>
      <c r="AO3048" s="2">
        <f t="shared" si="578"/>
        <v>135493.96000000002</v>
      </c>
      <c r="AP3048" s="2">
        <f t="shared" si="579"/>
        <v>146743.32</v>
      </c>
      <c r="AQ3048" s="2">
        <f t="shared" si="580"/>
        <v>159796.82</v>
      </c>
      <c r="AR3048" s="2">
        <f t="shared" si="581"/>
        <v>220365.7</v>
      </c>
      <c r="AS3048" s="2">
        <f t="shared" si="582"/>
        <v>235042.89499999999</v>
      </c>
      <c r="AT3048" s="2">
        <f t="shared" si="583"/>
        <v>168857.30916666667</v>
      </c>
      <c r="AU3048">
        <f t="shared" si="584"/>
        <v>48048.842527140092</v>
      </c>
      <c r="AV3048">
        <f t="shared" si="585"/>
        <v>-1.1062940618526189</v>
      </c>
      <c r="AW3048" t="str">
        <f t="shared" si="576"/>
        <v>sp|Q969V6|MKL1_HUMAN</v>
      </c>
      <c r="AX3048" s="20">
        <f t="shared" si="586"/>
        <v>0</v>
      </c>
      <c r="AY3048" s="21">
        <f t="shared" si="587"/>
        <v>0.41193083868399483</v>
      </c>
      <c r="AZ3048" s="21">
        <f t="shared" si="587"/>
        <v>0.6460542724305175</v>
      </c>
      <c r="BA3048" s="21">
        <f t="shared" si="587"/>
        <v>0.91772574906654292</v>
      </c>
      <c r="BB3048" s="21">
        <f t="shared" si="587"/>
        <v>2.1782947204374565</v>
      </c>
      <c r="BC3048" s="22">
        <f t="shared" si="587"/>
        <v>2.4837587904972018</v>
      </c>
      <c r="BD3048" s="22"/>
    </row>
    <row r="3049" spans="1:56" x14ac:dyDescent="0.2">
      <c r="A3049" s="1">
        <v>3045</v>
      </c>
      <c r="B3049" s="3" t="s">
        <v>3097</v>
      </c>
      <c r="C3049" s="27">
        <v>58400000</v>
      </c>
      <c r="D3049" s="7">
        <v>59800000</v>
      </c>
      <c r="E3049" s="7">
        <v>56700000</v>
      </c>
      <c r="F3049" s="7">
        <v>59400000</v>
      </c>
      <c r="G3049" s="7">
        <v>60100000</v>
      </c>
      <c r="H3049" s="8">
        <v>67100000</v>
      </c>
      <c r="I3049" s="27">
        <v>64600000</v>
      </c>
      <c r="J3049" s="7">
        <v>48100000</v>
      </c>
      <c r="K3049" s="7">
        <v>71200000</v>
      </c>
      <c r="L3049" s="7">
        <v>52900000</v>
      </c>
      <c r="M3049" s="7">
        <v>67300000</v>
      </c>
      <c r="N3049" s="8">
        <v>60400000</v>
      </c>
      <c r="O3049" s="27">
        <v>64400000</v>
      </c>
      <c r="P3049" s="7">
        <v>71500000</v>
      </c>
      <c r="Q3049" s="7">
        <v>64600000</v>
      </c>
      <c r="R3049" s="7">
        <v>47700000</v>
      </c>
      <c r="S3049" s="7">
        <v>66700000</v>
      </c>
      <c r="T3049" s="8">
        <v>61800000</v>
      </c>
      <c r="U3049" s="27">
        <v>72800000</v>
      </c>
      <c r="V3049" s="7">
        <v>66100000</v>
      </c>
      <c r="W3049" s="7">
        <v>68500000</v>
      </c>
      <c r="X3049" s="7">
        <v>68400000</v>
      </c>
      <c r="Y3049" s="7">
        <v>65300000</v>
      </c>
      <c r="Z3049" s="8">
        <v>61500000</v>
      </c>
      <c r="AA3049" s="27">
        <v>52700000</v>
      </c>
      <c r="AB3049" s="7">
        <v>72600000</v>
      </c>
      <c r="AC3049" s="7">
        <v>74500000</v>
      </c>
      <c r="AD3049" s="7">
        <v>65600000</v>
      </c>
      <c r="AE3049" s="7">
        <v>66900000</v>
      </c>
      <c r="AF3049" s="8">
        <v>62000000</v>
      </c>
      <c r="AG3049" s="7">
        <v>64800000</v>
      </c>
      <c r="AH3049" s="7">
        <v>88400000</v>
      </c>
      <c r="AI3049" s="7">
        <v>73300000</v>
      </c>
      <c r="AJ3049" s="7">
        <v>67700000</v>
      </c>
      <c r="AK3049" s="7">
        <v>63400000</v>
      </c>
      <c r="AL3049" s="8">
        <v>45300000</v>
      </c>
      <c r="AM3049" s="17">
        <v>0.11729251715918899</v>
      </c>
      <c r="AN3049" s="2">
        <f t="shared" si="577"/>
        <v>59600000</v>
      </c>
      <c r="AO3049" s="2">
        <f t="shared" si="578"/>
        <v>62500000</v>
      </c>
      <c r="AP3049" s="2">
        <f t="shared" si="579"/>
        <v>64500000</v>
      </c>
      <c r="AQ3049" s="2">
        <f t="shared" si="580"/>
        <v>67250000</v>
      </c>
      <c r="AR3049" s="2">
        <f t="shared" si="581"/>
        <v>66250000</v>
      </c>
      <c r="AS3049" s="2">
        <f t="shared" si="582"/>
        <v>66250000</v>
      </c>
      <c r="AT3049" s="2">
        <f t="shared" si="583"/>
        <v>64391666.666666664</v>
      </c>
      <c r="AU3049">
        <f t="shared" si="584"/>
        <v>2885379.8132423866</v>
      </c>
      <c r="AV3049">
        <f t="shared" si="585"/>
        <v>-1.6606710300929592</v>
      </c>
      <c r="AW3049" t="str">
        <f t="shared" si="576"/>
        <v>sp|Q9UNX4|WDR3_HUMAN</v>
      </c>
      <c r="AX3049" s="20">
        <f t="shared" si="586"/>
        <v>0</v>
      </c>
      <c r="AY3049" s="21">
        <f t="shared" si="587"/>
        <v>1.0050669886475654</v>
      </c>
      <c r="AZ3049" s="21">
        <f t="shared" si="587"/>
        <v>1.698216635990714</v>
      </c>
      <c r="BA3049" s="21">
        <f t="shared" si="587"/>
        <v>2.6512974010875432</v>
      </c>
      <c r="BB3049" s="21">
        <f t="shared" si="587"/>
        <v>2.3047225774159692</v>
      </c>
      <c r="BC3049" s="22">
        <f t="shared" si="587"/>
        <v>2.3047225774159692</v>
      </c>
      <c r="BD3049" s="22"/>
    </row>
    <row r="3050" spans="1:56" x14ac:dyDescent="0.2">
      <c r="A3050" s="1">
        <v>3046</v>
      </c>
      <c r="B3050" s="3" t="s">
        <v>3098</v>
      </c>
      <c r="C3050" s="27">
        <v>752389.2</v>
      </c>
      <c r="D3050" s="7">
        <v>947262</v>
      </c>
      <c r="E3050" s="7">
        <v>696884.3</v>
      </c>
      <c r="F3050" s="7">
        <v>414276.44</v>
      </c>
      <c r="G3050" s="7">
        <v>548912.43999999994</v>
      </c>
      <c r="H3050" s="8">
        <v>418795.88</v>
      </c>
      <c r="I3050" s="27">
        <v>530285.56000000006</v>
      </c>
      <c r="J3050" s="7">
        <v>582361.75</v>
      </c>
      <c r="K3050" s="7">
        <v>527473.69999999995</v>
      </c>
      <c r="L3050" s="7">
        <v>854538.75</v>
      </c>
      <c r="M3050" s="7">
        <v>240198.98</v>
      </c>
      <c r="N3050" s="8">
        <v>0</v>
      </c>
      <c r="O3050" s="27">
        <v>769838.9</v>
      </c>
      <c r="P3050" s="7">
        <v>471056.1</v>
      </c>
      <c r="Q3050" s="7">
        <v>227197.78</v>
      </c>
      <c r="R3050" s="7">
        <v>333891.94</v>
      </c>
      <c r="S3050" s="7">
        <v>346725.34</v>
      </c>
      <c r="T3050" s="8">
        <v>396395.44</v>
      </c>
      <c r="U3050" s="27">
        <v>1131368.6000000001</v>
      </c>
      <c r="V3050" s="7">
        <v>680279.4</v>
      </c>
      <c r="W3050" s="7">
        <v>672816.06</v>
      </c>
      <c r="X3050" s="7">
        <v>372480.78</v>
      </c>
      <c r="Y3050" s="7">
        <v>35753.336000000003</v>
      </c>
      <c r="Z3050" s="8">
        <v>358137.28</v>
      </c>
      <c r="AA3050" s="27">
        <v>671130.25</v>
      </c>
      <c r="AB3050" s="7">
        <v>1126013.6000000001</v>
      </c>
      <c r="AC3050" s="7">
        <v>539984.5</v>
      </c>
      <c r="AD3050" s="7">
        <v>297148.96999999997</v>
      </c>
      <c r="AE3050" s="7">
        <v>280882.75</v>
      </c>
      <c r="AF3050" s="8">
        <v>429824.9</v>
      </c>
      <c r="AG3050" s="7">
        <v>1310129.2</v>
      </c>
      <c r="AH3050" s="7">
        <v>1250469</v>
      </c>
      <c r="AI3050" s="7">
        <v>615485.30000000005</v>
      </c>
      <c r="AJ3050" s="7">
        <v>777085.43999999994</v>
      </c>
      <c r="AK3050" s="7">
        <v>79565.95</v>
      </c>
      <c r="AL3050" s="8">
        <v>641000.30000000005</v>
      </c>
      <c r="AM3050" s="17">
        <v>0.117297974235496</v>
      </c>
      <c r="AN3050" s="2">
        <f t="shared" si="577"/>
        <v>622898.37</v>
      </c>
      <c r="AO3050" s="2">
        <f t="shared" si="578"/>
        <v>528879.63</v>
      </c>
      <c r="AP3050" s="2">
        <f t="shared" si="579"/>
        <v>371560.39</v>
      </c>
      <c r="AQ3050" s="2">
        <f t="shared" si="580"/>
        <v>522648.42000000004</v>
      </c>
      <c r="AR3050" s="2">
        <f t="shared" si="581"/>
        <v>484904.7</v>
      </c>
      <c r="AS3050" s="2">
        <f t="shared" si="582"/>
        <v>709042.87</v>
      </c>
      <c r="AT3050" s="2">
        <f t="shared" si="583"/>
        <v>539989.06333333335</v>
      </c>
      <c r="AU3050">
        <f t="shared" si="584"/>
        <v>115999.79757336211</v>
      </c>
      <c r="AV3050">
        <f t="shared" si="585"/>
        <v>0.71473664955520333</v>
      </c>
      <c r="AW3050" t="str">
        <f t="shared" si="576"/>
        <v>sp|Q9NRR4-2|RNC_HUMAN;sp|Q9NRR4-4|RNC_HUMAN;sp|Q9NRR4|RNC_HUMAN</v>
      </c>
      <c r="AX3050" s="20">
        <f t="shared" si="586"/>
        <v>0</v>
      </c>
      <c r="AY3050" s="21">
        <f t="shared" si="587"/>
        <v>-0.81050779369282455</v>
      </c>
      <c r="AZ3050" s="21">
        <f t="shared" si="587"/>
        <v>-2.1667105051717486</v>
      </c>
      <c r="BA3050" s="21">
        <f t="shared" si="587"/>
        <v>-0.86422521501900529</v>
      </c>
      <c r="BB3050" s="21">
        <f t="shared" si="587"/>
        <v>-1.1896026793730241</v>
      </c>
      <c r="BC3050" s="22">
        <f t="shared" si="587"/>
        <v>0.74262629592538187</v>
      </c>
      <c r="BD3050" s="22"/>
    </row>
    <row r="3051" spans="1:56" x14ac:dyDescent="0.2">
      <c r="A3051" s="1">
        <v>3047</v>
      </c>
      <c r="B3051" s="3" t="s">
        <v>3099</v>
      </c>
      <c r="C3051" s="27">
        <v>4594755.5</v>
      </c>
      <c r="D3051" s="7">
        <v>4748333.5</v>
      </c>
      <c r="E3051" s="7">
        <v>5800492</v>
      </c>
      <c r="F3051" s="7">
        <v>3829787.2</v>
      </c>
      <c r="G3051" s="7">
        <v>5342743</v>
      </c>
      <c r="H3051" s="8">
        <v>4754006.5</v>
      </c>
      <c r="I3051" s="27">
        <v>4214058.5</v>
      </c>
      <c r="J3051" s="7">
        <v>6485658</v>
      </c>
      <c r="K3051" s="7">
        <v>4939731</v>
      </c>
      <c r="L3051" s="7">
        <v>6382380.5</v>
      </c>
      <c r="M3051" s="7">
        <v>4985201</v>
      </c>
      <c r="N3051" s="8">
        <v>5488217</v>
      </c>
      <c r="O3051" s="27">
        <v>4952054</v>
      </c>
      <c r="P3051" s="7">
        <v>3995206</v>
      </c>
      <c r="Q3051" s="7">
        <v>4363114</v>
      </c>
      <c r="R3051" s="7">
        <v>3591386.5</v>
      </c>
      <c r="S3051" s="7">
        <v>2845618.5</v>
      </c>
      <c r="T3051" s="8">
        <v>5484584.5</v>
      </c>
      <c r="U3051" s="27">
        <v>3266123.5</v>
      </c>
      <c r="V3051" s="7">
        <v>3066027.8</v>
      </c>
      <c r="W3051" s="7">
        <v>2802863</v>
      </c>
      <c r="X3051" s="7">
        <v>4054412.8</v>
      </c>
      <c r="Y3051" s="7">
        <v>6046465.5</v>
      </c>
      <c r="Z3051" s="8">
        <v>3794411.5</v>
      </c>
      <c r="AA3051" s="27">
        <v>4741217</v>
      </c>
      <c r="AB3051" s="7">
        <v>3959159.2</v>
      </c>
      <c r="AC3051" s="7">
        <v>5466835</v>
      </c>
      <c r="AD3051" s="7">
        <v>5173541</v>
      </c>
      <c r="AE3051" s="7">
        <v>3862802</v>
      </c>
      <c r="AF3051" s="8">
        <v>4448648.5</v>
      </c>
      <c r="AG3051" s="7">
        <v>6013479</v>
      </c>
      <c r="AH3051" s="7">
        <v>3637363.8</v>
      </c>
      <c r="AI3051" s="7">
        <v>4701399.5</v>
      </c>
      <c r="AJ3051" s="7">
        <v>3630441.8</v>
      </c>
      <c r="AK3051" s="7">
        <v>4214300.5</v>
      </c>
      <c r="AL3051" s="8">
        <v>4380081</v>
      </c>
      <c r="AM3051" s="17">
        <v>0.11729890968557601</v>
      </c>
      <c r="AN3051" s="2">
        <f t="shared" si="577"/>
        <v>4751170</v>
      </c>
      <c r="AO3051" s="2">
        <f t="shared" si="578"/>
        <v>5236709</v>
      </c>
      <c r="AP3051" s="2">
        <f t="shared" si="579"/>
        <v>4179160</v>
      </c>
      <c r="AQ3051" s="2">
        <f t="shared" si="580"/>
        <v>3530267.5</v>
      </c>
      <c r="AR3051" s="2">
        <f t="shared" si="581"/>
        <v>4594932.75</v>
      </c>
      <c r="AS3051" s="2">
        <f t="shared" si="582"/>
        <v>4297190.75</v>
      </c>
      <c r="AT3051" s="2">
        <f t="shared" si="583"/>
        <v>4431571.666666667</v>
      </c>
      <c r="AU3051">
        <f t="shared" si="584"/>
        <v>578134.09254751669</v>
      </c>
      <c r="AV3051">
        <f t="shared" si="585"/>
        <v>0.5528100443359778</v>
      </c>
      <c r="AW3051" t="str">
        <f t="shared" si="576"/>
        <v>sp|Q8IUX1-4|T126B_HUMAN;sp|Q8IUX1|T126B_HUMAN</v>
      </c>
      <c r="AX3051" s="20">
        <f t="shared" si="586"/>
        <v>0</v>
      </c>
      <c r="AY3051" s="21">
        <f t="shared" si="587"/>
        <v>0.83983803456478179</v>
      </c>
      <c r="AZ3051" s="21">
        <f t="shared" si="587"/>
        <v>-0.98940714165371002</v>
      </c>
      <c r="BA3051" s="21">
        <f t="shared" si="587"/>
        <v>-2.1117981377298802</v>
      </c>
      <c r="BB3051" s="21">
        <f t="shared" si="587"/>
        <v>-0.27024396591377092</v>
      </c>
      <c r="BC3051" s="22">
        <f t="shared" si="587"/>
        <v>-0.78524905528329059</v>
      </c>
      <c r="BD3051" s="22"/>
    </row>
    <row r="3052" spans="1:56" x14ac:dyDescent="0.2">
      <c r="A3052" s="1">
        <v>3048</v>
      </c>
      <c r="B3052" s="3" t="s">
        <v>3100</v>
      </c>
      <c r="C3052" s="27">
        <v>18200000</v>
      </c>
      <c r="D3052" s="7">
        <v>18000000</v>
      </c>
      <c r="E3052" s="7">
        <v>19900000</v>
      </c>
      <c r="F3052" s="7">
        <v>19100000</v>
      </c>
      <c r="G3052" s="7">
        <v>18500000</v>
      </c>
      <c r="H3052" s="8">
        <v>18700000</v>
      </c>
      <c r="I3052" s="27">
        <v>18700000</v>
      </c>
      <c r="J3052" s="7">
        <v>16600000</v>
      </c>
      <c r="K3052" s="7">
        <v>20200000</v>
      </c>
      <c r="L3052" s="7">
        <v>17900000</v>
      </c>
      <c r="M3052" s="7">
        <v>19800000</v>
      </c>
      <c r="N3052" s="8">
        <v>23100000</v>
      </c>
      <c r="O3052" s="27">
        <v>20200000</v>
      </c>
      <c r="P3052" s="7">
        <v>18100000</v>
      </c>
      <c r="Q3052" s="7">
        <v>19700000</v>
      </c>
      <c r="R3052" s="7">
        <v>27900000</v>
      </c>
      <c r="S3052" s="7">
        <v>22300000</v>
      </c>
      <c r="T3052" s="8">
        <v>17500000</v>
      </c>
      <c r="U3052" s="27">
        <v>17900000</v>
      </c>
      <c r="V3052" s="7">
        <v>18000000</v>
      </c>
      <c r="W3052" s="7">
        <v>19400000</v>
      </c>
      <c r="X3052" s="7">
        <v>17900000</v>
      </c>
      <c r="Y3052" s="7">
        <v>28800000</v>
      </c>
      <c r="Z3052" s="8">
        <v>17300000</v>
      </c>
      <c r="AA3052" s="27">
        <v>17700000</v>
      </c>
      <c r="AB3052" s="7">
        <v>19300000</v>
      </c>
      <c r="AC3052" s="7">
        <v>17200000</v>
      </c>
      <c r="AD3052" s="7">
        <v>17000000</v>
      </c>
      <c r="AE3052" s="7">
        <v>17900000</v>
      </c>
      <c r="AF3052" s="8">
        <v>17400000</v>
      </c>
      <c r="AG3052" s="7">
        <v>21100000</v>
      </c>
      <c r="AH3052" s="7">
        <v>16600000</v>
      </c>
      <c r="AI3052" s="7">
        <v>18900000</v>
      </c>
      <c r="AJ3052" s="7">
        <v>17400000</v>
      </c>
      <c r="AK3052" s="7">
        <v>17200000</v>
      </c>
      <c r="AL3052" s="8">
        <v>14600000</v>
      </c>
      <c r="AM3052" s="17">
        <v>0.117366110322914</v>
      </c>
      <c r="AN3052" s="2">
        <f t="shared" si="577"/>
        <v>18600000</v>
      </c>
      <c r="AO3052" s="2">
        <f t="shared" si="578"/>
        <v>19250000</v>
      </c>
      <c r="AP3052" s="2">
        <f t="shared" si="579"/>
        <v>19950000</v>
      </c>
      <c r="AQ3052" s="2">
        <f t="shared" si="580"/>
        <v>17950000</v>
      </c>
      <c r="AR3052" s="2">
        <f t="shared" si="581"/>
        <v>17550000</v>
      </c>
      <c r="AS3052" s="2">
        <f t="shared" si="582"/>
        <v>17300000</v>
      </c>
      <c r="AT3052" s="2">
        <f t="shared" si="583"/>
        <v>18433333.333333332</v>
      </c>
      <c r="AU3052">
        <f t="shared" si="584"/>
        <v>1028915.2864384252</v>
      </c>
      <c r="AV3052">
        <f t="shared" si="585"/>
        <v>0.16198288514458958</v>
      </c>
      <c r="AW3052" t="str">
        <f t="shared" si="576"/>
        <v>sp|Q7Z7K0|COXM1_HUMAN</v>
      </c>
      <c r="AX3052" s="20">
        <f t="shared" si="586"/>
        <v>0</v>
      </c>
      <c r="AY3052" s="21">
        <f t="shared" si="587"/>
        <v>0.63173325206389463</v>
      </c>
      <c r="AZ3052" s="21">
        <f t="shared" si="587"/>
        <v>1.3120613696711656</v>
      </c>
      <c r="BA3052" s="21">
        <f t="shared" si="587"/>
        <v>-0.63173325206389463</v>
      </c>
      <c r="BB3052" s="21">
        <f t="shared" si="587"/>
        <v>-1.0204921764109067</v>
      </c>
      <c r="BC3052" s="22">
        <f t="shared" si="587"/>
        <v>-1.263466504127789</v>
      </c>
      <c r="BD3052" s="22"/>
    </row>
    <row r="3053" spans="1:56" x14ac:dyDescent="0.2">
      <c r="A3053" s="1">
        <v>3049</v>
      </c>
      <c r="B3053" s="3" t="s">
        <v>3101</v>
      </c>
      <c r="C3053" s="27">
        <v>19200000</v>
      </c>
      <c r="D3053" s="7">
        <v>19900000</v>
      </c>
      <c r="E3053" s="7">
        <v>21700000</v>
      </c>
      <c r="F3053" s="7">
        <v>22000000</v>
      </c>
      <c r="G3053" s="7">
        <v>21200000</v>
      </c>
      <c r="H3053" s="8">
        <v>18500000</v>
      </c>
      <c r="I3053" s="27">
        <v>19500000</v>
      </c>
      <c r="J3053" s="7">
        <v>18000000</v>
      </c>
      <c r="K3053" s="7">
        <v>24600000</v>
      </c>
      <c r="L3053" s="7">
        <v>23000000</v>
      </c>
      <c r="M3053" s="7">
        <v>23700000</v>
      </c>
      <c r="N3053" s="8">
        <v>16100000</v>
      </c>
      <c r="O3053" s="27">
        <v>16200000</v>
      </c>
      <c r="P3053" s="7">
        <v>22600000</v>
      </c>
      <c r="Q3053" s="7">
        <v>22200000</v>
      </c>
      <c r="R3053" s="7">
        <v>18500000</v>
      </c>
      <c r="S3053" s="7">
        <v>23700000</v>
      </c>
      <c r="T3053" s="8">
        <v>16600000</v>
      </c>
      <c r="U3053" s="27">
        <v>18800000</v>
      </c>
      <c r="V3053" s="7">
        <v>27100000</v>
      </c>
      <c r="W3053" s="7">
        <v>24800000</v>
      </c>
      <c r="X3053" s="7">
        <v>14700000</v>
      </c>
      <c r="Y3053" s="7">
        <v>17800000</v>
      </c>
      <c r="Z3053" s="8">
        <v>20200000</v>
      </c>
      <c r="AA3053" s="27">
        <v>20800000</v>
      </c>
      <c r="AB3053" s="7">
        <v>25600000</v>
      </c>
      <c r="AC3053" s="7">
        <v>27700000</v>
      </c>
      <c r="AD3053" s="7">
        <v>17600000</v>
      </c>
      <c r="AE3053" s="7">
        <v>24200000</v>
      </c>
      <c r="AF3053" s="8">
        <v>23600000</v>
      </c>
      <c r="AG3053" s="7">
        <v>20200000</v>
      </c>
      <c r="AH3053" s="7">
        <v>28500000</v>
      </c>
      <c r="AI3053" s="7">
        <v>21900000</v>
      </c>
      <c r="AJ3053" s="7">
        <v>24200000</v>
      </c>
      <c r="AK3053" s="7">
        <v>23800000</v>
      </c>
      <c r="AL3053" s="8">
        <v>18500000</v>
      </c>
      <c r="AM3053" s="17">
        <v>0.117448966594438</v>
      </c>
      <c r="AN3053" s="2">
        <f t="shared" si="577"/>
        <v>20550000</v>
      </c>
      <c r="AO3053" s="2">
        <f t="shared" si="578"/>
        <v>21250000</v>
      </c>
      <c r="AP3053" s="2">
        <f t="shared" si="579"/>
        <v>20350000</v>
      </c>
      <c r="AQ3053" s="2">
        <f t="shared" si="580"/>
        <v>19500000</v>
      </c>
      <c r="AR3053" s="2">
        <f t="shared" si="581"/>
        <v>23900000</v>
      </c>
      <c r="AS3053" s="2">
        <f t="shared" si="582"/>
        <v>22850000</v>
      </c>
      <c r="AT3053" s="2">
        <f t="shared" si="583"/>
        <v>21400000</v>
      </c>
      <c r="AU3053">
        <f t="shared" si="584"/>
        <v>1661926.5928433782</v>
      </c>
      <c r="AV3053">
        <f t="shared" si="585"/>
        <v>-0.51145459953543504</v>
      </c>
      <c r="AW3053" t="str">
        <f t="shared" si="576"/>
        <v>sp|Q8N8A6|DDX51_HUMAN</v>
      </c>
      <c r="AX3053" s="20">
        <f t="shared" si="586"/>
        <v>0</v>
      </c>
      <c r="AY3053" s="21">
        <f t="shared" si="587"/>
        <v>0.42119790549977004</v>
      </c>
      <c r="AZ3053" s="21">
        <f t="shared" si="587"/>
        <v>-0.12034225871422</v>
      </c>
      <c r="BA3053" s="21">
        <f t="shared" si="587"/>
        <v>-0.63179685824965504</v>
      </c>
      <c r="BB3053" s="21">
        <f t="shared" si="587"/>
        <v>2.015732833463185</v>
      </c>
      <c r="BC3053" s="22">
        <f t="shared" si="587"/>
        <v>1.3839359752135301</v>
      </c>
      <c r="BD3053" s="22"/>
    </row>
    <row r="3054" spans="1:56" x14ac:dyDescent="0.2">
      <c r="A3054" s="1">
        <v>3050</v>
      </c>
      <c r="B3054" s="3" t="s">
        <v>3102</v>
      </c>
      <c r="C3054" s="27">
        <v>28400000</v>
      </c>
      <c r="D3054" s="7">
        <v>32100000</v>
      </c>
      <c r="E3054" s="7">
        <v>33200000</v>
      </c>
      <c r="F3054" s="7">
        <v>25000000</v>
      </c>
      <c r="G3054" s="7">
        <v>29700000</v>
      </c>
      <c r="H3054" s="8">
        <v>26200000</v>
      </c>
      <c r="I3054" s="27">
        <v>31900000</v>
      </c>
      <c r="J3054" s="7">
        <v>30700000</v>
      </c>
      <c r="K3054" s="7">
        <v>37800000</v>
      </c>
      <c r="L3054" s="7">
        <v>31700000</v>
      </c>
      <c r="M3054" s="7">
        <v>30700000</v>
      </c>
      <c r="N3054" s="8">
        <v>22600000</v>
      </c>
      <c r="O3054" s="27">
        <v>29000000</v>
      </c>
      <c r="P3054" s="7">
        <v>31700000</v>
      </c>
      <c r="Q3054" s="7">
        <v>31300000</v>
      </c>
      <c r="R3054" s="7">
        <v>24700000</v>
      </c>
      <c r="S3054" s="7">
        <v>24800000</v>
      </c>
      <c r="T3054" s="8">
        <v>25100000</v>
      </c>
      <c r="U3054" s="27">
        <v>28200000</v>
      </c>
      <c r="V3054" s="7">
        <v>28900000</v>
      </c>
      <c r="W3054" s="7">
        <v>28000000</v>
      </c>
      <c r="X3054" s="7">
        <v>24800000</v>
      </c>
      <c r="Y3054" s="7">
        <v>23400000</v>
      </c>
      <c r="Z3054" s="8">
        <v>25100000</v>
      </c>
      <c r="AA3054" s="27">
        <v>26600000</v>
      </c>
      <c r="AB3054" s="7">
        <v>34600000</v>
      </c>
      <c r="AC3054" s="7">
        <v>35000000</v>
      </c>
      <c r="AD3054" s="7">
        <v>29700000</v>
      </c>
      <c r="AE3054" s="7">
        <v>27500000</v>
      </c>
      <c r="AF3054" s="8">
        <v>25000000</v>
      </c>
      <c r="AG3054" s="7">
        <v>30900000</v>
      </c>
      <c r="AH3054" s="7">
        <v>38300000</v>
      </c>
      <c r="AI3054" s="7">
        <v>31200000</v>
      </c>
      <c r="AJ3054" s="7">
        <v>33300000</v>
      </c>
      <c r="AK3054" s="7">
        <v>29400000</v>
      </c>
      <c r="AL3054" s="8">
        <v>23700000</v>
      </c>
      <c r="AM3054" s="17">
        <v>0.11745961666390201</v>
      </c>
      <c r="AN3054" s="2">
        <f t="shared" si="577"/>
        <v>29050000</v>
      </c>
      <c r="AO3054" s="2">
        <f t="shared" si="578"/>
        <v>31200000</v>
      </c>
      <c r="AP3054" s="2">
        <f t="shared" si="579"/>
        <v>27050000</v>
      </c>
      <c r="AQ3054" s="2">
        <f t="shared" si="580"/>
        <v>26550000</v>
      </c>
      <c r="AR3054" s="2">
        <f t="shared" si="581"/>
        <v>28600000</v>
      </c>
      <c r="AS3054" s="2">
        <f t="shared" si="582"/>
        <v>31050000</v>
      </c>
      <c r="AT3054" s="2">
        <f t="shared" si="583"/>
        <v>28916666.666666668</v>
      </c>
      <c r="AU3054">
        <f t="shared" si="584"/>
        <v>1947733.7258123008</v>
      </c>
      <c r="AV3054">
        <f t="shared" si="585"/>
        <v>6.8455626950611803E-2</v>
      </c>
      <c r="AW3054" t="str">
        <f t="shared" si="576"/>
        <v>sp|Q9GZP8-2|IMUP_HUMAN</v>
      </c>
      <c r="AX3054" s="20">
        <f t="shared" si="586"/>
        <v>0</v>
      </c>
      <c r="AY3054" s="21">
        <f t="shared" si="587"/>
        <v>1.1038469845786256</v>
      </c>
      <c r="AZ3054" s="21">
        <f t="shared" si="587"/>
        <v>-1.0268344042591866</v>
      </c>
      <c r="BA3054" s="21">
        <f t="shared" si="587"/>
        <v>-1.2835430053239834</v>
      </c>
      <c r="BB3054" s="21">
        <f t="shared" si="587"/>
        <v>-0.231037740958317</v>
      </c>
      <c r="BC3054" s="22">
        <f t="shared" si="587"/>
        <v>1.0268344042591868</v>
      </c>
      <c r="BD3054" s="22"/>
    </row>
    <row r="3055" spans="1:56" x14ac:dyDescent="0.2">
      <c r="A3055" s="1">
        <v>3051</v>
      </c>
      <c r="B3055" s="3" t="s">
        <v>3103</v>
      </c>
      <c r="C3055" s="27">
        <v>878516.06</v>
      </c>
      <c r="D3055" s="7">
        <v>682492.7</v>
      </c>
      <c r="E3055" s="7">
        <v>649941.30000000005</v>
      </c>
      <c r="F3055" s="7">
        <v>673659.75</v>
      </c>
      <c r="G3055" s="7">
        <v>521674.9</v>
      </c>
      <c r="H3055" s="8">
        <v>919298.94</v>
      </c>
      <c r="I3055" s="27">
        <v>966917.06</v>
      </c>
      <c r="J3055" s="7">
        <v>751577.5</v>
      </c>
      <c r="K3055" s="7">
        <v>882021.4</v>
      </c>
      <c r="L3055" s="7">
        <v>809164.3</v>
      </c>
      <c r="M3055" s="7">
        <v>771151.44</v>
      </c>
      <c r="N3055" s="8">
        <v>597524.25</v>
      </c>
      <c r="O3055" s="27">
        <v>870271.44</v>
      </c>
      <c r="P3055" s="7">
        <v>796566.75</v>
      </c>
      <c r="Q3055" s="7">
        <v>764857.94</v>
      </c>
      <c r="R3055" s="7">
        <v>871492.2</v>
      </c>
      <c r="S3055" s="7">
        <v>739227.7</v>
      </c>
      <c r="T3055" s="8">
        <v>649054.6</v>
      </c>
      <c r="U3055" s="27">
        <v>1011076.7</v>
      </c>
      <c r="V3055" s="7">
        <v>991803.56</v>
      </c>
      <c r="W3055" s="7">
        <v>832235.2</v>
      </c>
      <c r="X3055" s="7">
        <v>830501</v>
      </c>
      <c r="Y3055" s="7">
        <v>667090</v>
      </c>
      <c r="Z3055" s="8">
        <v>665338.9</v>
      </c>
      <c r="AA3055" s="27">
        <v>975814.56</v>
      </c>
      <c r="AB3055" s="7">
        <v>974526.2</v>
      </c>
      <c r="AC3055" s="7">
        <v>515602.94</v>
      </c>
      <c r="AD3055" s="7">
        <v>747705.4</v>
      </c>
      <c r="AE3055" s="7">
        <v>796944.6</v>
      </c>
      <c r="AF3055" s="8">
        <v>695826.8</v>
      </c>
      <c r="AG3055" s="7">
        <v>1174066.5</v>
      </c>
      <c r="AH3055" s="7">
        <v>837066.8</v>
      </c>
      <c r="AI3055" s="7">
        <v>796287.7</v>
      </c>
      <c r="AJ3055" s="7">
        <v>887095.6</v>
      </c>
      <c r="AK3055" s="7">
        <v>728072.56</v>
      </c>
      <c r="AL3055" s="8">
        <v>1060257.3999999999</v>
      </c>
      <c r="AM3055" s="17">
        <v>0.11745961666390201</v>
      </c>
      <c r="AN3055" s="2">
        <f t="shared" si="577"/>
        <v>678076.22499999998</v>
      </c>
      <c r="AO3055" s="2">
        <f t="shared" si="578"/>
        <v>790157.87</v>
      </c>
      <c r="AP3055" s="2">
        <f t="shared" si="579"/>
        <v>780712.34499999997</v>
      </c>
      <c r="AQ3055" s="2">
        <f t="shared" si="580"/>
        <v>831368.1</v>
      </c>
      <c r="AR3055" s="2">
        <f t="shared" si="581"/>
        <v>772325</v>
      </c>
      <c r="AS3055" s="2">
        <f t="shared" si="582"/>
        <v>862081.2</v>
      </c>
      <c r="AT3055" s="2">
        <f t="shared" si="583"/>
        <v>785786.79</v>
      </c>
      <c r="AU3055">
        <f t="shared" si="584"/>
        <v>62811.041630611326</v>
      </c>
      <c r="AV3055">
        <f t="shared" si="585"/>
        <v>-1.7148348794060866</v>
      </c>
      <c r="AW3055" t="str">
        <f t="shared" si="576"/>
        <v>sp|O75674-2|TM1L1_HUMAN;sp|O75674-3|TM1L1_HUMAN;sp|O75674|TM1L1_HUMAN</v>
      </c>
      <c r="AX3055" s="20">
        <f t="shared" si="586"/>
        <v>0</v>
      </c>
      <c r="AY3055" s="21">
        <f t="shared" si="587"/>
        <v>1.7844258284896262</v>
      </c>
      <c r="AZ3055" s="21">
        <f t="shared" si="587"/>
        <v>1.6340458195805447</v>
      </c>
      <c r="BA3055" s="21">
        <f t="shared" si="587"/>
        <v>2.4405243253487505</v>
      </c>
      <c r="BB3055" s="21">
        <f t="shared" si="587"/>
        <v>1.5005128485891457</v>
      </c>
      <c r="BC3055" s="22">
        <f t="shared" si="587"/>
        <v>2.9295004544284469</v>
      </c>
      <c r="BD3055" s="22"/>
    </row>
    <row r="3056" spans="1:56" x14ac:dyDescent="0.2">
      <c r="A3056" s="1">
        <v>3052</v>
      </c>
      <c r="B3056" s="3" t="s">
        <v>3104</v>
      </c>
      <c r="C3056" s="27">
        <v>386000000</v>
      </c>
      <c r="D3056" s="7">
        <v>387000000</v>
      </c>
      <c r="E3056" s="7">
        <v>317000000</v>
      </c>
      <c r="F3056" s="7">
        <v>304000000</v>
      </c>
      <c r="G3056" s="7">
        <v>327000000</v>
      </c>
      <c r="H3056" s="8">
        <v>383000000</v>
      </c>
      <c r="I3056" s="27">
        <v>435000000</v>
      </c>
      <c r="J3056" s="7">
        <v>411000000</v>
      </c>
      <c r="K3056" s="7">
        <v>402000000</v>
      </c>
      <c r="L3056" s="7">
        <v>416000000</v>
      </c>
      <c r="M3056" s="7">
        <v>406000000</v>
      </c>
      <c r="N3056" s="8">
        <v>342000000</v>
      </c>
      <c r="O3056" s="27">
        <v>454000000</v>
      </c>
      <c r="P3056" s="7">
        <v>341000000</v>
      </c>
      <c r="Q3056" s="7">
        <v>410000000</v>
      </c>
      <c r="R3056" s="7">
        <v>337000000</v>
      </c>
      <c r="S3056" s="7">
        <v>279000000</v>
      </c>
      <c r="T3056" s="8">
        <v>317000000</v>
      </c>
      <c r="U3056" s="27">
        <v>453000000</v>
      </c>
      <c r="V3056" s="7">
        <v>437000000</v>
      </c>
      <c r="W3056" s="7">
        <v>403000000</v>
      </c>
      <c r="X3056" s="7">
        <v>375000000</v>
      </c>
      <c r="Y3056" s="7">
        <v>376000000</v>
      </c>
      <c r="Z3056" s="8">
        <v>412000000</v>
      </c>
      <c r="AA3056" s="27">
        <v>386000000</v>
      </c>
      <c r="AB3056" s="7">
        <v>442000000</v>
      </c>
      <c r="AC3056" s="7">
        <v>440000000</v>
      </c>
      <c r="AD3056" s="7">
        <v>331000000</v>
      </c>
      <c r="AE3056" s="7">
        <v>397000000</v>
      </c>
      <c r="AF3056" s="8">
        <v>386000000</v>
      </c>
      <c r="AG3056" s="7">
        <v>488000000</v>
      </c>
      <c r="AH3056" s="7">
        <v>481000000</v>
      </c>
      <c r="AI3056" s="7">
        <v>409000000</v>
      </c>
      <c r="AJ3056" s="7">
        <v>384000000</v>
      </c>
      <c r="AK3056" s="7">
        <v>340000000</v>
      </c>
      <c r="AL3056" s="8">
        <v>341000000</v>
      </c>
      <c r="AM3056" s="17">
        <v>0.11745961666390201</v>
      </c>
      <c r="AN3056" s="2">
        <f t="shared" si="577"/>
        <v>355000000</v>
      </c>
      <c r="AO3056" s="2">
        <f t="shared" si="578"/>
        <v>408500000</v>
      </c>
      <c r="AP3056" s="2">
        <f t="shared" si="579"/>
        <v>339000000</v>
      </c>
      <c r="AQ3056" s="2">
        <f t="shared" si="580"/>
        <v>407500000</v>
      </c>
      <c r="AR3056" s="2">
        <f t="shared" si="581"/>
        <v>391500000</v>
      </c>
      <c r="AS3056" s="2">
        <f t="shared" si="582"/>
        <v>396500000</v>
      </c>
      <c r="AT3056" s="2">
        <f t="shared" si="583"/>
        <v>383000000</v>
      </c>
      <c r="AU3056">
        <f t="shared" si="584"/>
        <v>29068883.707497265</v>
      </c>
      <c r="AV3056">
        <f t="shared" si="585"/>
        <v>-0.96322928261529406</v>
      </c>
      <c r="AW3056" t="str">
        <f t="shared" si="576"/>
        <v>sp|P46783|RS10_HUMAN</v>
      </c>
      <c r="AX3056" s="20">
        <f t="shared" si="586"/>
        <v>0</v>
      </c>
      <c r="AY3056" s="21">
        <f t="shared" si="587"/>
        <v>1.8404559507113656</v>
      </c>
      <c r="AZ3056" s="21">
        <f t="shared" si="587"/>
        <v>-0.55041673292302506</v>
      </c>
      <c r="BA3056" s="21">
        <f t="shared" si="587"/>
        <v>1.8060549049036765</v>
      </c>
      <c r="BB3056" s="21">
        <f t="shared" si="587"/>
        <v>1.2556381719806513</v>
      </c>
      <c r="BC3056" s="22">
        <f t="shared" si="587"/>
        <v>1.4276434010190966</v>
      </c>
      <c r="BD3056" s="22"/>
    </row>
    <row r="3057" spans="1:56" x14ac:dyDescent="0.2">
      <c r="A3057" s="1">
        <v>3053</v>
      </c>
      <c r="B3057" s="3" t="s">
        <v>3105</v>
      </c>
      <c r="C3057" s="27">
        <v>357713.2</v>
      </c>
      <c r="D3057" s="7">
        <v>409780.62</v>
      </c>
      <c r="E3057" s="7">
        <v>260069.47</v>
      </c>
      <c r="F3057" s="7">
        <v>657004.75</v>
      </c>
      <c r="G3057" s="7">
        <v>671807.25</v>
      </c>
      <c r="H3057" s="8">
        <v>788786.3</v>
      </c>
      <c r="I3057" s="27">
        <v>269344.15999999997</v>
      </c>
      <c r="J3057" s="7">
        <v>362691.75</v>
      </c>
      <c r="K3057" s="7">
        <v>293265.5</v>
      </c>
      <c r="L3057" s="7">
        <v>470953.12</v>
      </c>
      <c r="M3057" s="7">
        <v>890092.8</v>
      </c>
      <c r="N3057" s="8">
        <v>253834.42</v>
      </c>
      <c r="O3057" s="27">
        <v>312874.46999999997</v>
      </c>
      <c r="P3057" s="7">
        <v>624313.1</v>
      </c>
      <c r="Q3057" s="7">
        <v>538641.30000000005</v>
      </c>
      <c r="R3057" s="7">
        <v>531723</v>
      </c>
      <c r="S3057" s="7">
        <v>674950.94</v>
      </c>
      <c r="T3057" s="8">
        <v>882457.5</v>
      </c>
      <c r="U3057" s="27">
        <v>775393.75</v>
      </c>
      <c r="V3057" s="7">
        <v>567934.06000000006</v>
      </c>
      <c r="W3057" s="7">
        <v>649286.93999999994</v>
      </c>
      <c r="X3057" s="7">
        <v>850578.56</v>
      </c>
      <c r="Y3057" s="7">
        <v>870655.75</v>
      </c>
      <c r="Z3057" s="8">
        <v>725809.7</v>
      </c>
      <c r="AA3057" s="27">
        <v>364789.44</v>
      </c>
      <c r="AB3057" s="7">
        <v>568704.43999999994</v>
      </c>
      <c r="AC3057" s="7">
        <v>599864.30000000005</v>
      </c>
      <c r="AD3057" s="7">
        <v>678791.1</v>
      </c>
      <c r="AE3057" s="7">
        <v>988426.44</v>
      </c>
      <c r="AF3057" s="8">
        <v>526808.6</v>
      </c>
      <c r="AG3057" s="7">
        <v>343042.53</v>
      </c>
      <c r="AH3057" s="7">
        <v>249250.75</v>
      </c>
      <c r="AI3057" s="7">
        <v>797913.3</v>
      </c>
      <c r="AJ3057" s="7">
        <v>957158.6</v>
      </c>
      <c r="AK3057" s="7">
        <v>1092858.5</v>
      </c>
      <c r="AL3057" s="8">
        <v>480338.9</v>
      </c>
      <c r="AM3057" s="17">
        <v>0.11745961666390201</v>
      </c>
      <c r="AN3057" s="2">
        <f t="shared" si="577"/>
        <v>533392.68500000006</v>
      </c>
      <c r="AO3057" s="2">
        <f t="shared" si="578"/>
        <v>327978.625</v>
      </c>
      <c r="AP3057" s="2">
        <f t="shared" si="579"/>
        <v>581477.19999999995</v>
      </c>
      <c r="AQ3057" s="2">
        <f t="shared" si="580"/>
        <v>750601.72499999998</v>
      </c>
      <c r="AR3057" s="2">
        <f t="shared" si="581"/>
        <v>584284.37</v>
      </c>
      <c r="AS3057" s="2">
        <f t="shared" si="582"/>
        <v>639126.10000000009</v>
      </c>
      <c r="AT3057" s="2">
        <f t="shared" si="583"/>
        <v>569476.78416666668</v>
      </c>
      <c r="AU3057">
        <f t="shared" si="584"/>
        <v>139745.460792022</v>
      </c>
      <c r="AV3057">
        <f t="shared" si="585"/>
        <v>-0.25821303219550906</v>
      </c>
      <c r="AW3057" t="str">
        <f t="shared" si="576"/>
        <v>sp|Q6ZRQ5|MMS22_HUMAN</v>
      </c>
      <c r="AX3057" s="20">
        <f t="shared" si="586"/>
        <v>0</v>
      </c>
      <c r="AY3057" s="21">
        <f t="shared" si="587"/>
        <v>-1.4699157943005403</v>
      </c>
      <c r="AZ3057" s="21">
        <f t="shared" si="587"/>
        <v>0.34408641774463289</v>
      </c>
      <c r="BA3057" s="21">
        <f t="shared" si="587"/>
        <v>1.5543191082482752</v>
      </c>
      <c r="BB3057" s="21">
        <f t="shared" si="587"/>
        <v>0.36417415429142386</v>
      </c>
      <c r="BC3057" s="22">
        <f t="shared" si="587"/>
        <v>0.75661430718926304</v>
      </c>
      <c r="BD3057" s="22"/>
    </row>
    <row r="3058" spans="1:56" x14ac:dyDescent="0.2">
      <c r="A3058" s="1">
        <v>3054</v>
      </c>
      <c r="B3058" s="3" t="s">
        <v>3106</v>
      </c>
      <c r="C3058" s="27">
        <v>11200000</v>
      </c>
      <c r="D3058" s="7">
        <v>10500000</v>
      </c>
      <c r="E3058" s="7">
        <v>9828667</v>
      </c>
      <c r="F3058" s="7">
        <v>8391865</v>
      </c>
      <c r="G3058" s="7">
        <v>8765939</v>
      </c>
      <c r="H3058" s="8">
        <v>9653592</v>
      </c>
      <c r="I3058" s="27">
        <v>9428778</v>
      </c>
      <c r="J3058" s="7">
        <v>10900000</v>
      </c>
      <c r="K3058" s="7">
        <v>10300000</v>
      </c>
      <c r="L3058" s="7">
        <v>10400000</v>
      </c>
      <c r="M3058" s="7">
        <v>10100000</v>
      </c>
      <c r="N3058" s="8">
        <v>10400000</v>
      </c>
      <c r="O3058" s="27">
        <v>11100000</v>
      </c>
      <c r="P3058" s="7">
        <v>9643059</v>
      </c>
      <c r="Q3058" s="7">
        <v>9433399</v>
      </c>
      <c r="R3058" s="7">
        <v>9034577</v>
      </c>
      <c r="S3058" s="7">
        <v>7980675</v>
      </c>
      <c r="T3058" s="8">
        <v>9603470</v>
      </c>
      <c r="U3058" s="27">
        <v>11700000</v>
      </c>
      <c r="V3058" s="7">
        <v>11100000</v>
      </c>
      <c r="W3058" s="7">
        <v>11100000</v>
      </c>
      <c r="X3058" s="7">
        <v>9411288</v>
      </c>
      <c r="Y3058" s="7">
        <v>9201100</v>
      </c>
      <c r="Z3058" s="8">
        <v>9695850</v>
      </c>
      <c r="AA3058" s="27">
        <v>13100000</v>
      </c>
      <c r="AB3058" s="7">
        <v>11400000</v>
      </c>
      <c r="AC3058" s="7">
        <v>12200000</v>
      </c>
      <c r="AD3058" s="7">
        <v>9666234</v>
      </c>
      <c r="AE3058" s="7">
        <v>9694346</v>
      </c>
      <c r="AF3058" s="8">
        <v>10200000</v>
      </c>
      <c r="AG3058" s="7">
        <v>11400000</v>
      </c>
      <c r="AH3058" s="7">
        <v>12300000</v>
      </c>
      <c r="AI3058" s="7">
        <v>10000000</v>
      </c>
      <c r="AJ3058" s="7">
        <v>9800172</v>
      </c>
      <c r="AK3058" s="7">
        <v>9613044</v>
      </c>
      <c r="AL3058" s="8">
        <v>8881617</v>
      </c>
      <c r="AM3058" s="17">
        <v>0.11757982273659499</v>
      </c>
      <c r="AN3058" s="2">
        <f t="shared" si="577"/>
        <v>9741129.5</v>
      </c>
      <c r="AO3058" s="2">
        <f t="shared" si="578"/>
        <v>10350000</v>
      </c>
      <c r="AP3058" s="2">
        <f t="shared" si="579"/>
        <v>9518434.5</v>
      </c>
      <c r="AQ3058" s="2">
        <f t="shared" si="580"/>
        <v>10397925</v>
      </c>
      <c r="AR3058" s="2">
        <f t="shared" si="581"/>
        <v>10800000</v>
      </c>
      <c r="AS3058" s="2">
        <f t="shared" si="582"/>
        <v>9900086</v>
      </c>
      <c r="AT3058" s="2">
        <f t="shared" si="583"/>
        <v>10117929.166666666</v>
      </c>
      <c r="AU3058">
        <f t="shared" si="584"/>
        <v>478811.58078670845</v>
      </c>
      <c r="AV3058">
        <f t="shared" si="585"/>
        <v>-0.7869476883737182</v>
      </c>
      <c r="AW3058" t="str">
        <f t="shared" si="576"/>
        <v>sp|Q7LBC6|KDM3B_HUMAN</v>
      </c>
      <c r="AX3058" s="20">
        <f t="shared" si="586"/>
        <v>0</v>
      </c>
      <c r="AY3058" s="21">
        <f t="shared" si="587"/>
        <v>1.271628599708468</v>
      </c>
      <c r="AZ3058" s="21">
        <f t="shared" si="587"/>
        <v>-0.46509944399026926</v>
      </c>
      <c r="BA3058" s="21">
        <f t="shared" si="587"/>
        <v>1.3717201637455303</v>
      </c>
      <c r="BB3058" s="21">
        <f t="shared" si="587"/>
        <v>2.2114554920752529</v>
      </c>
      <c r="BC3058" s="22">
        <f t="shared" si="587"/>
        <v>0.33198131870333519</v>
      </c>
      <c r="BD3058" s="22"/>
    </row>
    <row r="3059" spans="1:56" x14ac:dyDescent="0.2">
      <c r="A3059" s="1">
        <v>3055</v>
      </c>
      <c r="B3059" s="3" t="s">
        <v>3107</v>
      </c>
      <c r="C3059" s="27">
        <v>61500000</v>
      </c>
      <c r="D3059" s="7">
        <v>60400000</v>
      </c>
      <c r="E3059" s="7">
        <v>65700000</v>
      </c>
      <c r="F3059" s="7">
        <v>62600000</v>
      </c>
      <c r="G3059" s="7">
        <v>67500000</v>
      </c>
      <c r="H3059" s="8">
        <v>67400000</v>
      </c>
      <c r="I3059" s="27">
        <v>55200000</v>
      </c>
      <c r="J3059" s="7">
        <v>66600000</v>
      </c>
      <c r="K3059" s="7">
        <v>52800000</v>
      </c>
      <c r="L3059" s="7">
        <v>73500000</v>
      </c>
      <c r="M3059" s="7">
        <v>65000000</v>
      </c>
      <c r="N3059" s="8">
        <v>74800000</v>
      </c>
      <c r="O3059" s="27">
        <v>61600000</v>
      </c>
      <c r="P3059" s="7">
        <v>55500000</v>
      </c>
      <c r="Q3059" s="7">
        <v>49100000</v>
      </c>
      <c r="R3059" s="7">
        <v>67500000</v>
      </c>
      <c r="S3059" s="7">
        <v>65600000</v>
      </c>
      <c r="T3059" s="8">
        <v>63800000</v>
      </c>
      <c r="U3059" s="27">
        <v>54100000</v>
      </c>
      <c r="V3059" s="7">
        <v>51400000</v>
      </c>
      <c r="W3059" s="7">
        <v>58100000</v>
      </c>
      <c r="X3059" s="7">
        <v>55100000</v>
      </c>
      <c r="Y3059" s="7">
        <v>70500000</v>
      </c>
      <c r="Z3059" s="8">
        <v>61400000</v>
      </c>
      <c r="AA3059" s="27">
        <v>55900000</v>
      </c>
      <c r="AB3059" s="7">
        <v>58200000</v>
      </c>
      <c r="AC3059" s="7">
        <v>56700000</v>
      </c>
      <c r="AD3059" s="7">
        <v>61300000</v>
      </c>
      <c r="AE3059" s="7">
        <v>60300000</v>
      </c>
      <c r="AF3059" s="8">
        <v>65500000</v>
      </c>
      <c r="AG3059" s="7">
        <v>66300000</v>
      </c>
      <c r="AH3059" s="7">
        <v>47200000</v>
      </c>
      <c r="AI3059" s="7">
        <v>56100000</v>
      </c>
      <c r="AJ3059" s="7">
        <v>64200000</v>
      </c>
      <c r="AK3059" s="7">
        <v>61100000</v>
      </c>
      <c r="AL3059" s="8">
        <v>68200000</v>
      </c>
      <c r="AM3059" s="17">
        <v>0.117609228344506</v>
      </c>
      <c r="AN3059" s="2">
        <f t="shared" si="577"/>
        <v>64150000</v>
      </c>
      <c r="AO3059" s="2">
        <f t="shared" si="578"/>
        <v>65800000</v>
      </c>
      <c r="AP3059" s="2">
        <f t="shared" si="579"/>
        <v>62700000</v>
      </c>
      <c r="AQ3059" s="2">
        <f t="shared" si="580"/>
        <v>56600000</v>
      </c>
      <c r="AR3059" s="2">
        <f t="shared" si="581"/>
        <v>59250000</v>
      </c>
      <c r="AS3059" s="2">
        <f t="shared" si="582"/>
        <v>62650000</v>
      </c>
      <c r="AT3059" s="2">
        <f t="shared" si="583"/>
        <v>61858333.333333336</v>
      </c>
      <c r="AU3059">
        <f t="shared" si="584"/>
        <v>3363839.57207633</v>
      </c>
      <c r="AV3059">
        <f t="shared" si="585"/>
        <v>0.68126514881687206</v>
      </c>
      <c r="AW3059" t="str">
        <f t="shared" si="576"/>
        <v>sp|P60468|SC61B_HUMAN</v>
      </c>
      <c r="AX3059" s="20">
        <f t="shared" si="586"/>
        <v>0</v>
      </c>
      <c r="AY3059" s="21">
        <f t="shared" si="587"/>
        <v>0.49051090714814849</v>
      </c>
      <c r="AZ3059" s="21">
        <f t="shared" si="587"/>
        <v>-0.43105503961503949</v>
      </c>
      <c r="BA3059" s="21">
        <f t="shared" si="587"/>
        <v>-2.2444589993748609</v>
      </c>
      <c r="BB3059" s="21">
        <f t="shared" si="587"/>
        <v>-1.4566687545611681</v>
      </c>
      <c r="BC3059" s="22">
        <f t="shared" si="587"/>
        <v>-0.44591900649831673</v>
      </c>
      <c r="BD3059" s="22"/>
    </row>
    <row r="3060" spans="1:56" x14ac:dyDescent="0.2">
      <c r="A3060" s="1">
        <v>3056</v>
      </c>
      <c r="B3060" s="3" t="s">
        <v>3108</v>
      </c>
      <c r="C3060" s="27">
        <v>4804225</v>
      </c>
      <c r="D3060" s="7">
        <v>3440029.2</v>
      </c>
      <c r="E3060" s="7">
        <v>2792714.5</v>
      </c>
      <c r="F3060" s="7">
        <v>3008688.8</v>
      </c>
      <c r="G3060" s="7">
        <v>3009593.5</v>
      </c>
      <c r="H3060" s="8">
        <v>3384506.2</v>
      </c>
      <c r="I3060" s="27">
        <v>3648244.2</v>
      </c>
      <c r="J3060" s="7">
        <v>3660786</v>
      </c>
      <c r="K3060" s="7">
        <v>3209998</v>
      </c>
      <c r="L3060" s="7">
        <v>4038699.5</v>
      </c>
      <c r="M3060" s="7">
        <v>3330259.5</v>
      </c>
      <c r="N3060" s="8">
        <v>3471448</v>
      </c>
      <c r="O3060" s="27">
        <v>3856853.2</v>
      </c>
      <c r="P3060" s="7">
        <v>3691198.5</v>
      </c>
      <c r="Q3060" s="7">
        <v>3356536.2</v>
      </c>
      <c r="R3060" s="7">
        <v>3480592</v>
      </c>
      <c r="S3060" s="7">
        <v>3248794.2</v>
      </c>
      <c r="T3060" s="8">
        <v>4029043.5</v>
      </c>
      <c r="U3060" s="27">
        <v>3751891.8</v>
      </c>
      <c r="V3060" s="7">
        <v>3334048</v>
      </c>
      <c r="W3060" s="7">
        <v>2758086.8</v>
      </c>
      <c r="X3060" s="7">
        <v>3963534</v>
      </c>
      <c r="Y3060" s="7">
        <v>2797792.2</v>
      </c>
      <c r="Z3060" s="8">
        <v>3267680.8</v>
      </c>
      <c r="AA3060" s="27">
        <v>4139857</v>
      </c>
      <c r="AB3060" s="7">
        <v>3343409.8</v>
      </c>
      <c r="AC3060" s="7">
        <v>3535481.2</v>
      </c>
      <c r="AD3060" s="7">
        <v>3357598.5</v>
      </c>
      <c r="AE3060" s="7">
        <v>3795576.5</v>
      </c>
      <c r="AF3060" s="8">
        <v>4334121</v>
      </c>
      <c r="AG3060" s="7">
        <v>4604984.5</v>
      </c>
      <c r="AH3060" s="7">
        <v>3345759.5</v>
      </c>
      <c r="AI3060" s="7">
        <v>3330051.5</v>
      </c>
      <c r="AJ3060" s="7">
        <v>3511771.5</v>
      </c>
      <c r="AK3060" s="7">
        <v>4046252.5</v>
      </c>
      <c r="AL3060" s="8">
        <v>4451368.5</v>
      </c>
      <c r="AM3060" s="17">
        <v>0.11765059825679</v>
      </c>
      <c r="AN3060" s="2">
        <f t="shared" si="577"/>
        <v>3197049.85</v>
      </c>
      <c r="AO3060" s="2">
        <f t="shared" si="578"/>
        <v>3559846.1</v>
      </c>
      <c r="AP3060" s="2">
        <f t="shared" si="579"/>
        <v>3585895.25</v>
      </c>
      <c r="AQ3060" s="2">
        <f t="shared" si="580"/>
        <v>3300864.4</v>
      </c>
      <c r="AR3060" s="2">
        <f t="shared" si="581"/>
        <v>3665528.85</v>
      </c>
      <c r="AS3060" s="2">
        <f t="shared" si="582"/>
        <v>3779012</v>
      </c>
      <c r="AT3060" s="2">
        <f t="shared" si="583"/>
        <v>3514699.4083333332</v>
      </c>
      <c r="AU3060">
        <f t="shared" si="584"/>
        <v>221965.93924491078</v>
      </c>
      <c r="AV3060">
        <f t="shared" si="585"/>
        <v>-1.431073431418898</v>
      </c>
      <c r="AW3060" t="str">
        <f t="shared" si="576"/>
        <v>sp|Q96P16|RPR1A_HUMAN</v>
      </c>
      <c r="AX3060" s="20">
        <f t="shared" si="586"/>
        <v>0</v>
      </c>
      <c r="AY3060" s="21">
        <f t="shared" si="587"/>
        <v>1.6344681135951273</v>
      </c>
      <c r="AZ3060" s="21">
        <f t="shared" si="587"/>
        <v>1.7518246327467348</v>
      </c>
      <c r="BA3060" s="21">
        <f t="shared" si="587"/>
        <v>0.46770486658069566</v>
      </c>
      <c r="BB3060" s="21">
        <f t="shared" si="587"/>
        <v>2.1105895868243723</v>
      </c>
      <c r="BC3060" s="22">
        <f t="shared" si="587"/>
        <v>2.6218533887664615</v>
      </c>
      <c r="BD3060" s="22"/>
    </row>
    <row r="3061" spans="1:56" x14ac:dyDescent="0.2">
      <c r="A3061" s="1">
        <v>3057</v>
      </c>
      <c r="B3061" s="3" t="s">
        <v>3109</v>
      </c>
      <c r="C3061" s="27">
        <v>717882.94</v>
      </c>
      <c r="D3061" s="7">
        <v>403088.4</v>
      </c>
      <c r="E3061" s="7">
        <v>272120.38</v>
      </c>
      <c r="F3061" s="7">
        <v>622469.6</v>
      </c>
      <c r="G3061" s="7">
        <v>576501.1</v>
      </c>
      <c r="H3061" s="8">
        <v>421629.94</v>
      </c>
      <c r="I3061" s="27">
        <v>779810.9</v>
      </c>
      <c r="J3061" s="7">
        <v>246962.9</v>
      </c>
      <c r="K3061" s="7">
        <v>698622.1</v>
      </c>
      <c r="L3061" s="7">
        <v>337992.25</v>
      </c>
      <c r="M3061" s="7">
        <v>817114.1</v>
      </c>
      <c r="N3061" s="8">
        <v>667449.56000000006</v>
      </c>
      <c r="O3061" s="27">
        <v>705312.75</v>
      </c>
      <c r="P3061" s="7">
        <v>598848.43999999994</v>
      </c>
      <c r="Q3061" s="7">
        <v>640944.93999999994</v>
      </c>
      <c r="R3061" s="7">
        <v>560035.25</v>
      </c>
      <c r="S3061" s="7">
        <v>783718.2</v>
      </c>
      <c r="T3061" s="8">
        <v>426645.34</v>
      </c>
      <c r="U3061" s="27">
        <v>603976</v>
      </c>
      <c r="V3061" s="7">
        <v>682795.6</v>
      </c>
      <c r="W3061" s="7">
        <v>1094402</v>
      </c>
      <c r="X3061" s="7">
        <v>611517.06000000006</v>
      </c>
      <c r="Y3061" s="7">
        <v>808048.8</v>
      </c>
      <c r="Z3061" s="8">
        <v>504270.8</v>
      </c>
      <c r="AA3061" s="27">
        <v>388503.28</v>
      </c>
      <c r="AB3061" s="7">
        <v>614929.06000000006</v>
      </c>
      <c r="AC3061" s="7">
        <v>940967.9</v>
      </c>
      <c r="AD3061" s="7">
        <v>684510.1</v>
      </c>
      <c r="AE3061" s="7">
        <v>758872.75</v>
      </c>
      <c r="AF3061" s="8">
        <v>621356.19999999995</v>
      </c>
      <c r="AG3061" s="7">
        <v>735706.25</v>
      </c>
      <c r="AH3061" s="7">
        <v>652084.56000000006</v>
      </c>
      <c r="AI3061" s="7">
        <v>755009.5</v>
      </c>
      <c r="AJ3061" s="7">
        <v>769737.7</v>
      </c>
      <c r="AK3061" s="7">
        <v>603954.56000000006</v>
      </c>
      <c r="AL3061" s="8">
        <v>0</v>
      </c>
      <c r="AM3061" s="17">
        <v>0.11765059825679</v>
      </c>
      <c r="AN3061" s="2">
        <f t="shared" si="577"/>
        <v>499065.52</v>
      </c>
      <c r="AO3061" s="2">
        <f t="shared" si="578"/>
        <v>683035.83000000007</v>
      </c>
      <c r="AP3061" s="2">
        <f t="shared" si="579"/>
        <v>619896.68999999994</v>
      </c>
      <c r="AQ3061" s="2">
        <f t="shared" si="580"/>
        <v>647156.33000000007</v>
      </c>
      <c r="AR3061" s="2">
        <f t="shared" si="581"/>
        <v>652933.14999999991</v>
      </c>
      <c r="AS3061" s="2">
        <f t="shared" si="582"/>
        <v>693895.40500000003</v>
      </c>
      <c r="AT3061" s="2">
        <f t="shared" si="583"/>
        <v>632663.8208333333</v>
      </c>
      <c r="AU3061">
        <f t="shared" si="584"/>
        <v>70596.076872768084</v>
      </c>
      <c r="AV3061">
        <f t="shared" si="585"/>
        <v>-1.8924323666612677</v>
      </c>
      <c r="AW3061" t="str">
        <f t="shared" si="576"/>
        <v>sp|P16422|EPCAM_HUMAN</v>
      </c>
      <c r="AX3061" s="20">
        <f t="shared" si="586"/>
        <v>0</v>
      </c>
      <c r="AY3061" s="21">
        <f t="shared" si="587"/>
        <v>2.6059565651439938</v>
      </c>
      <c r="AZ3061" s="21">
        <f t="shared" si="587"/>
        <v>1.7115847700399576</v>
      </c>
      <c r="BA3061" s="21">
        <f t="shared" si="587"/>
        <v>2.0977201079728127</v>
      </c>
      <c r="BB3061" s="21">
        <f t="shared" si="587"/>
        <v>2.179549300980395</v>
      </c>
      <c r="BC3061" s="22">
        <f t="shared" si="587"/>
        <v>2.7597834558304499</v>
      </c>
      <c r="BD3061" s="22"/>
    </row>
    <row r="3062" spans="1:56" x14ac:dyDescent="0.2">
      <c r="A3062" s="1">
        <v>3058</v>
      </c>
      <c r="B3062" s="3" t="s">
        <v>3110</v>
      </c>
      <c r="C3062" s="27">
        <v>41900000</v>
      </c>
      <c r="D3062" s="7">
        <v>39600000</v>
      </c>
      <c r="E3062" s="7">
        <v>34900000</v>
      </c>
      <c r="F3062" s="7">
        <v>40200000</v>
      </c>
      <c r="G3062" s="7">
        <v>30700000</v>
      </c>
      <c r="H3062" s="8">
        <v>45000000</v>
      </c>
      <c r="I3062" s="27">
        <v>36300000</v>
      </c>
      <c r="J3062" s="7">
        <v>35500000</v>
      </c>
      <c r="K3062" s="7">
        <v>35500000</v>
      </c>
      <c r="L3062" s="7">
        <v>45800000</v>
      </c>
      <c r="M3062" s="7">
        <v>32500000</v>
      </c>
      <c r="N3062" s="8">
        <v>44100000</v>
      </c>
      <c r="O3062" s="27">
        <v>44600000</v>
      </c>
      <c r="P3062" s="7">
        <v>39500000</v>
      </c>
      <c r="Q3062" s="7">
        <v>38300000</v>
      </c>
      <c r="R3062" s="7">
        <v>42300000</v>
      </c>
      <c r="S3062" s="7">
        <v>32900000</v>
      </c>
      <c r="T3062" s="8">
        <v>48300000</v>
      </c>
      <c r="U3062" s="27">
        <v>47800000</v>
      </c>
      <c r="V3062" s="7">
        <v>43000000</v>
      </c>
      <c r="W3062" s="7">
        <v>37300000</v>
      </c>
      <c r="X3062" s="7">
        <v>48800000</v>
      </c>
      <c r="Y3062" s="7">
        <v>37500000</v>
      </c>
      <c r="Z3062" s="8">
        <v>36300000</v>
      </c>
      <c r="AA3062" s="27">
        <v>48300000</v>
      </c>
      <c r="AB3062" s="7">
        <v>45400000</v>
      </c>
      <c r="AC3062" s="7">
        <v>41600000</v>
      </c>
      <c r="AD3062" s="7">
        <v>36100000</v>
      </c>
      <c r="AE3062" s="7">
        <v>41800000</v>
      </c>
      <c r="AF3062" s="8">
        <v>41900000</v>
      </c>
      <c r="AG3062" s="7">
        <v>39000000</v>
      </c>
      <c r="AH3062" s="7">
        <v>47400000</v>
      </c>
      <c r="AI3062" s="7">
        <v>41300000</v>
      </c>
      <c r="AJ3062" s="7">
        <v>40300000</v>
      </c>
      <c r="AK3062" s="7">
        <v>39900000</v>
      </c>
      <c r="AL3062" s="8">
        <v>43300000</v>
      </c>
      <c r="AM3062" s="17">
        <v>0.11765409571586</v>
      </c>
      <c r="AN3062" s="2">
        <f t="shared" si="577"/>
        <v>39900000</v>
      </c>
      <c r="AO3062" s="2">
        <f t="shared" si="578"/>
        <v>35900000</v>
      </c>
      <c r="AP3062" s="2">
        <f t="shared" si="579"/>
        <v>40900000</v>
      </c>
      <c r="AQ3062" s="2">
        <f t="shared" si="580"/>
        <v>40250000</v>
      </c>
      <c r="AR3062" s="2">
        <f t="shared" si="581"/>
        <v>41850000</v>
      </c>
      <c r="AS3062" s="2">
        <f t="shared" si="582"/>
        <v>40800000</v>
      </c>
      <c r="AT3062" s="2">
        <f t="shared" si="583"/>
        <v>39933333.333333336</v>
      </c>
      <c r="AU3062">
        <f t="shared" si="584"/>
        <v>2084626.2654650274</v>
      </c>
      <c r="AV3062">
        <f t="shared" si="585"/>
        <v>-1.5990076439864866E-2</v>
      </c>
      <c r="AW3062" t="str">
        <f t="shared" si="576"/>
        <v>sp|O43447|PPIH_HUMAN</v>
      </c>
      <c r="AX3062" s="20">
        <f t="shared" si="586"/>
        <v>0</v>
      </c>
      <c r="AY3062" s="21">
        <f t="shared" si="587"/>
        <v>-1.9188091727836409</v>
      </c>
      <c r="AZ3062" s="21">
        <f t="shared" si="587"/>
        <v>0.47970229319591023</v>
      </c>
      <c r="BA3062" s="21">
        <f t="shared" si="587"/>
        <v>0.16789580261856857</v>
      </c>
      <c r="BB3062" s="21">
        <f t="shared" si="587"/>
        <v>0.93541947173202489</v>
      </c>
      <c r="BC3062" s="22">
        <f t="shared" si="587"/>
        <v>0.43173206387631924</v>
      </c>
      <c r="BD3062" s="22"/>
    </row>
    <row r="3063" spans="1:56" x14ac:dyDescent="0.2">
      <c r="A3063" s="1">
        <v>3059</v>
      </c>
      <c r="B3063" s="3" t="s">
        <v>3111</v>
      </c>
      <c r="C3063" s="27">
        <v>178000000</v>
      </c>
      <c r="D3063" s="7">
        <v>177000000</v>
      </c>
      <c r="E3063" s="7">
        <v>173000000</v>
      </c>
      <c r="F3063" s="7">
        <v>173000000</v>
      </c>
      <c r="G3063" s="7">
        <v>180000000</v>
      </c>
      <c r="H3063" s="8">
        <v>185000000</v>
      </c>
      <c r="I3063" s="27">
        <v>178000000</v>
      </c>
      <c r="J3063" s="7">
        <v>175000000</v>
      </c>
      <c r="K3063" s="7">
        <v>193000000</v>
      </c>
      <c r="L3063" s="7">
        <v>162000000</v>
      </c>
      <c r="M3063" s="7">
        <v>193000000</v>
      </c>
      <c r="N3063" s="8">
        <v>164000000</v>
      </c>
      <c r="O3063" s="27">
        <v>187000000</v>
      </c>
      <c r="P3063" s="7">
        <v>183000000</v>
      </c>
      <c r="Q3063" s="7">
        <v>180000000</v>
      </c>
      <c r="R3063" s="7">
        <v>172000000</v>
      </c>
      <c r="S3063" s="7">
        <v>182000000</v>
      </c>
      <c r="T3063" s="8">
        <v>180000000</v>
      </c>
      <c r="U3063" s="27">
        <v>183000000</v>
      </c>
      <c r="V3063" s="7">
        <v>185000000</v>
      </c>
      <c r="W3063" s="7">
        <v>183000000</v>
      </c>
      <c r="X3063" s="7">
        <v>183000000</v>
      </c>
      <c r="Y3063" s="7">
        <v>170000000</v>
      </c>
      <c r="Z3063" s="8">
        <v>176000000</v>
      </c>
      <c r="AA3063" s="27">
        <v>168000000</v>
      </c>
      <c r="AB3063" s="7">
        <v>193000000</v>
      </c>
      <c r="AC3063" s="7">
        <v>192000000</v>
      </c>
      <c r="AD3063" s="7">
        <v>178000000</v>
      </c>
      <c r="AE3063" s="7">
        <v>187000000</v>
      </c>
      <c r="AF3063" s="8">
        <v>183000000</v>
      </c>
      <c r="AG3063" s="7">
        <v>172000000</v>
      </c>
      <c r="AH3063" s="7">
        <v>224000000</v>
      </c>
      <c r="AI3063" s="7">
        <v>189000000</v>
      </c>
      <c r="AJ3063" s="7">
        <v>199000000</v>
      </c>
      <c r="AK3063" s="7">
        <v>190000000</v>
      </c>
      <c r="AL3063" s="8">
        <v>158000000</v>
      </c>
      <c r="AM3063" s="17">
        <v>0.117753258982068</v>
      </c>
      <c r="AN3063" s="2">
        <f t="shared" si="577"/>
        <v>177500000</v>
      </c>
      <c r="AO3063" s="2">
        <f t="shared" si="578"/>
        <v>176500000</v>
      </c>
      <c r="AP3063" s="2">
        <f t="shared" si="579"/>
        <v>181000000</v>
      </c>
      <c r="AQ3063" s="2">
        <f t="shared" si="580"/>
        <v>183000000</v>
      </c>
      <c r="AR3063" s="2">
        <f t="shared" si="581"/>
        <v>185000000</v>
      </c>
      <c r="AS3063" s="2">
        <f t="shared" si="582"/>
        <v>189500000</v>
      </c>
      <c r="AT3063" s="2">
        <f t="shared" si="583"/>
        <v>182083333.33333334</v>
      </c>
      <c r="AU3063">
        <f t="shared" si="584"/>
        <v>4851975.5426698783</v>
      </c>
      <c r="AV3063">
        <f t="shared" si="585"/>
        <v>-0.94463240653750069</v>
      </c>
      <c r="AW3063" t="str">
        <f t="shared" si="576"/>
        <v>sp|Q13085-2|ACACA_HUMAN;sp|Q13085-4|ACACA_HUMAN;sp|Q13085|ACACA_HUMAN</v>
      </c>
      <c r="AX3063" s="20">
        <f t="shared" si="586"/>
        <v>0</v>
      </c>
      <c r="AY3063" s="21">
        <f t="shared" si="587"/>
        <v>-0.20610161597181786</v>
      </c>
      <c r="AZ3063" s="21">
        <f t="shared" si="587"/>
        <v>0.72135565590136252</v>
      </c>
      <c r="BA3063" s="21">
        <f t="shared" si="587"/>
        <v>1.1335588878449985</v>
      </c>
      <c r="BB3063" s="21">
        <f t="shared" si="587"/>
        <v>1.5457621197886342</v>
      </c>
      <c r="BC3063" s="22">
        <f t="shared" si="587"/>
        <v>2.4732193916618144</v>
      </c>
      <c r="BD3063" s="22"/>
    </row>
    <row r="3064" spans="1:56" x14ac:dyDescent="0.2">
      <c r="A3064" s="1">
        <v>3060</v>
      </c>
      <c r="B3064" s="3" t="s">
        <v>3112</v>
      </c>
      <c r="C3064" s="27">
        <v>2772508.2</v>
      </c>
      <c r="D3064" s="7">
        <v>2763460.2</v>
      </c>
      <c r="E3064" s="7">
        <v>3376836.8</v>
      </c>
      <c r="F3064" s="7">
        <v>2455251</v>
      </c>
      <c r="G3064" s="7">
        <v>2209034</v>
      </c>
      <c r="H3064" s="8">
        <v>2942108.2</v>
      </c>
      <c r="I3064" s="27">
        <v>2701959.5</v>
      </c>
      <c r="J3064" s="7">
        <v>3265715.8</v>
      </c>
      <c r="K3064" s="7">
        <v>2625490.5</v>
      </c>
      <c r="L3064" s="7">
        <v>3114183.2</v>
      </c>
      <c r="M3064" s="7">
        <v>2888690</v>
      </c>
      <c r="N3064" s="8">
        <v>3336159.8</v>
      </c>
      <c r="O3064" s="27">
        <v>2194909.5</v>
      </c>
      <c r="P3064" s="7">
        <v>2844524</v>
      </c>
      <c r="Q3064" s="7">
        <v>2556664.5</v>
      </c>
      <c r="R3064" s="7">
        <v>1684570.5</v>
      </c>
      <c r="S3064" s="7">
        <v>2302082.2000000002</v>
      </c>
      <c r="T3064" s="8">
        <v>2789332.2</v>
      </c>
      <c r="U3064" s="27">
        <v>2862435.5</v>
      </c>
      <c r="V3064" s="7">
        <v>2803235.8</v>
      </c>
      <c r="W3064" s="7">
        <v>2979894.8</v>
      </c>
      <c r="X3064" s="7">
        <v>2733878.2</v>
      </c>
      <c r="Y3064" s="7">
        <v>2398075.5</v>
      </c>
      <c r="Z3064" s="8">
        <v>2867698.5</v>
      </c>
      <c r="AA3064" s="27">
        <v>3077451.2</v>
      </c>
      <c r="AB3064" s="7">
        <v>2752316.5</v>
      </c>
      <c r="AC3064" s="7">
        <v>2951892</v>
      </c>
      <c r="AD3064" s="7">
        <v>2696876</v>
      </c>
      <c r="AE3064" s="7">
        <v>2770603</v>
      </c>
      <c r="AF3064" s="8">
        <v>2779953.5</v>
      </c>
      <c r="AG3064" s="7">
        <v>2054380.8</v>
      </c>
      <c r="AH3064" s="7">
        <v>2149400.2000000002</v>
      </c>
      <c r="AI3064" s="7">
        <v>2500503.5</v>
      </c>
      <c r="AJ3064" s="7">
        <v>2416438.2000000002</v>
      </c>
      <c r="AK3064" s="7">
        <v>2543567.7999999998</v>
      </c>
      <c r="AL3064" s="8">
        <v>2508057.7999999998</v>
      </c>
      <c r="AM3064" s="17">
        <v>0.117802223547067</v>
      </c>
      <c r="AN3064" s="2">
        <f t="shared" si="577"/>
        <v>2767984.2</v>
      </c>
      <c r="AO3064" s="2">
        <f t="shared" si="578"/>
        <v>3001436.6</v>
      </c>
      <c r="AP3064" s="2">
        <f t="shared" si="579"/>
        <v>2429373.35</v>
      </c>
      <c r="AQ3064" s="2">
        <f t="shared" si="580"/>
        <v>2832835.65</v>
      </c>
      <c r="AR3064" s="2">
        <f t="shared" si="581"/>
        <v>2775278.25</v>
      </c>
      <c r="AS3064" s="2">
        <f t="shared" si="582"/>
        <v>2458470.85</v>
      </c>
      <c r="AT3064" s="2">
        <f t="shared" si="583"/>
        <v>2710896.4833333334</v>
      </c>
      <c r="AU3064">
        <f t="shared" si="584"/>
        <v>223455.01292158486</v>
      </c>
      <c r="AV3064">
        <f t="shared" si="585"/>
        <v>0.25547744899641206</v>
      </c>
      <c r="AW3064" t="str">
        <f t="shared" si="576"/>
        <v>sp|Q9BZL4|PP12C_HUMAN</v>
      </c>
      <c r="AX3064" s="20">
        <f t="shared" si="586"/>
        <v>0</v>
      </c>
      <c r="AY3064" s="21">
        <f t="shared" si="587"/>
        <v>1.0447400438580599</v>
      </c>
      <c r="AZ3064" s="21">
        <f t="shared" si="587"/>
        <v>-1.5153423750615336</v>
      </c>
      <c r="BA3064" s="21">
        <f t="shared" si="587"/>
        <v>0.29022150432918453</v>
      </c>
      <c r="BB3064" s="21">
        <f t="shared" si="587"/>
        <v>3.2642140825721588E-2</v>
      </c>
      <c r="BC3064" s="22">
        <f t="shared" si="587"/>
        <v>-1.3851260079299046</v>
      </c>
      <c r="BD3064" s="22"/>
    </row>
    <row r="3065" spans="1:56" x14ac:dyDescent="0.2">
      <c r="A3065" s="1">
        <v>3061</v>
      </c>
      <c r="B3065" s="3" t="s">
        <v>3113</v>
      </c>
      <c r="C3065" s="27">
        <v>59515.22</v>
      </c>
      <c r="D3065" s="7">
        <v>0</v>
      </c>
      <c r="E3065" s="7">
        <v>84006.43</v>
      </c>
      <c r="F3065" s="7">
        <v>13873.058999999999</v>
      </c>
      <c r="G3065" s="7">
        <v>85824.52</v>
      </c>
      <c r="H3065" s="8">
        <v>34987.773000000001</v>
      </c>
      <c r="I3065" s="27">
        <v>145287.47</v>
      </c>
      <c r="J3065" s="7">
        <v>0</v>
      </c>
      <c r="K3065" s="7">
        <v>99302.03</v>
      </c>
      <c r="L3065" s="7">
        <v>0</v>
      </c>
      <c r="M3065" s="7">
        <v>176941.31</v>
      </c>
      <c r="N3065" s="8">
        <v>92965.87</v>
      </c>
      <c r="O3065" s="27">
        <v>64377.37</v>
      </c>
      <c r="P3065" s="7">
        <v>72501.48</v>
      </c>
      <c r="Q3065" s="7">
        <v>160847.07999999999</v>
      </c>
      <c r="R3065" s="7">
        <v>56582.597999999998</v>
      </c>
      <c r="S3065" s="7">
        <v>70248.945000000007</v>
      </c>
      <c r="T3065" s="8">
        <v>24559.279999999999</v>
      </c>
      <c r="U3065" s="27">
        <v>93477.67</v>
      </c>
      <c r="V3065" s="7">
        <v>90212.95</v>
      </c>
      <c r="W3065" s="7">
        <v>114996.58</v>
      </c>
      <c r="X3065" s="7">
        <v>120928.01</v>
      </c>
      <c r="Y3065" s="7">
        <v>99527.15</v>
      </c>
      <c r="Z3065" s="8">
        <v>83985.64</v>
      </c>
      <c r="AA3065" s="27">
        <v>121257.766</v>
      </c>
      <c r="AB3065" s="7">
        <v>127856.62</v>
      </c>
      <c r="AC3065" s="7">
        <v>117174</v>
      </c>
      <c r="AD3065" s="7">
        <v>34138.292999999998</v>
      </c>
      <c r="AE3065" s="7">
        <v>23629.504000000001</v>
      </c>
      <c r="AF3065" s="8">
        <v>129167.44500000001</v>
      </c>
      <c r="AG3065" s="7">
        <v>99249.22</v>
      </c>
      <c r="AH3065" s="7">
        <v>0</v>
      </c>
      <c r="AI3065" s="7">
        <v>105142.83</v>
      </c>
      <c r="AJ3065" s="7">
        <v>161689.57999999999</v>
      </c>
      <c r="AK3065" s="7">
        <v>5897.7420000000002</v>
      </c>
      <c r="AL3065" s="8">
        <v>0</v>
      </c>
      <c r="AM3065" s="17">
        <v>0.11780525799053899</v>
      </c>
      <c r="AN3065" s="2">
        <f t="shared" si="577"/>
        <v>47251.496500000001</v>
      </c>
      <c r="AO3065" s="2">
        <f t="shared" si="578"/>
        <v>96133.95</v>
      </c>
      <c r="AP3065" s="2">
        <f t="shared" si="579"/>
        <v>67313.157500000001</v>
      </c>
      <c r="AQ3065" s="2">
        <f t="shared" si="580"/>
        <v>96502.41</v>
      </c>
      <c r="AR3065" s="2">
        <f t="shared" si="581"/>
        <v>119215.883</v>
      </c>
      <c r="AS3065" s="2">
        <f t="shared" si="582"/>
        <v>52573.481</v>
      </c>
      <c r="AT3065" s="2">
        <f t="shared" si="583"/>
        <v>79831.729666666666</v>
      </c>
      <c r="AU3065">
        <f t="shared" si="584"/>
        <v>28481.516346629018</v>
      </c>
      <c r="AV3065">
        <f t="shared" si="585"/>
        <v>-1.1439079566605574</v>
      </c>
      <c r="AW3065" t="str">
        <f t="shared" si="576"/>
        <v>sp|Q9BQQ3-3|GORS1_HUMAN;sp|Q9BQQ3|GORS1_HUMAN</v>
      </c>
      <c r="AX3065" s="20">
        <f t="shared" si="586"/>
        <v>0</v>
      </c>
      <c r="AY3065" s="21">
        <f t="shared" ref="AY3065:BC3115" si="588">(AO3065-$AT3065)/$AU3065-$AV3065</f>
        <v>1.7162869035863524</v>
      </c>
      <c r="AZ3065" s="21">
        <f t="shared" si="588"/>
        <v>0.70437475153511042</v>
      </c>
      <c r="BA3065" s="21">
        <f t="shared" si="588"/>
        <v>1.7292237147980776</v>
      </c>
      <c r="BB3065" s="21">
        <f t="shared" si="588"/>
        <v>2.5267048855184102</v>
      </c>
      <c r="BC3065" s="22">
        <f t="shared" si="588"/>
        <v>0.18685748452539441</v>
      </c>
      <c r="BD3065" s="22"/>
    </row>
    <row r="3066" spans="1:56" x14ac:dyDescent="0.2">
      <c r="A3066" s="1">
        <v>3062</v>
      </c>
      <c r="B3066" s="3" t="s">
        <v>3114</v>
      </c>
      <c r="C3066" s="27">
        <v>1300015.6000000001</v>
      </c>
      <c r="D3066" s="7">
        <v>17435.736000000001</v>
      </c>
      <c r="E3066" s="7">
        <v>75408.149999999994</v>
      </c>
      <c r="F3066" s="7">
        <v>2294799.2000000002</v>
      </c>
      <c r="G3066" s="7">
        <v>1352882</v>
      </c>
      <c r="H3066" s="8">
        <v>792364</v>
      </c>
      <c r="I3066" s="27">
        <v>453206.6</v>
      </c>
      <c r="J3066" s="7">
        <v>0</v>
      </c>
      <c r="K3066" s="7">
        <v>12000000</v>
      </c>
      <c r="L3066" s="7">
        <v>0</v>
      </c>
      <c r="M3066" s="7">
        <v>6737119.5</v>
      </c>
      <c r="N3066" s="8">
        <v>1715742.8</v>
      </c>
      <c r="O3066" s="27">
        <v>1105036.8</v>
      </c>
      <c r="P3066" s="7">
        <v>19400000</v>
      </c>
      <c r="Q3066" s="7">
        <v>1186325.8999999999</v>
      </c>
      <c r="R3066" s="7">
        <v>3139954.2</v>
      </c>
      <c r="S3066" s="7">
        <v>13800000</v>
      </c>
      <c r="T3066" s="8">
        <v>798449.25</v>
      </c>
      <c r="U3066" s="27">
        <v>10100000</v>
      </c>
      <c r="V3066" s="7">
        <v>685832.44</v>
      </c>
      <c r="W3066" s="7">
        <v>7341699.5</v>
      </c>
      <c r="X3066" s="7">
        <v>2313353.5</v>
      </c>
      <c r="Y3066" s="7">
        <v>9444121</v>
      </c>
      <c r="Z3066" s="8">
        <v>949532.2</v>
      </c>
      <c r="AA3066" s="27">
        <v>17600000</v>
      </c>
      <c r="AB3066" s="7">
        <v>894129.25</v>
      </c>
      <c r="AC3066" s="7">
        <v>2631448</v>
      </c>
      <c r="AD3066" s="7">
        <v>868663.56</v>
      </c>
      <c r="AE3066" s="7">
        <v>752674.94</v>
      </c>
      <c r="AF3066" s="8">
        <v>659608.4</v>
      </c>
      <c r="AG3066" s="7">
        <v>365963.75</v>
      </c>
      <c r="AH3066" s="7">
        <v>2971409.5</v>
      </c>
      <c r="AI3066" s="7">
        <v>1414413.5</v>
      </c>
      <c r="AJ3066" s="7">
        <v>3263559</v>
      </c>
      <c r="AK3066" s="7">
        <v>371193.8</v>
      </c>
      <c r="AL3066" s="8">
        <v>0</v>
      </c>
      <c r="AM3066" s="17">
        <v>0.117852787431787</v>
      </c>
      <c r="AN3066" s="2">
        <f t="shared" si="577"/>
        <v>1046189.8</v>
      </c>
      <c r="AO3066" s="2">
        <f t="shared" si="578"/>
        <v>1084474.7000000002</v>
      </c>
      <c r="AP3066" s="2">
        <f t="shared" si="579"/>
        <v>2163140.0499999998</v>
      </c>
      <c r="AQ3066" s="2">
        <f t="shared" si="580"/>
        <v>4827526.5</v>
      </c>
      <c r="AR3066" s="2">
        <f t="shared" si="581"/>
        <v>881396.40500000003</v>
      </c>
      <c r="AS3066" s="2">
        <f t="shared" si="582"/>
        <v>892803.64999999991</v>
      </c>
      <c r="AT3066" s="2">
        <f t="shared" si="583"/>
        <v>1815921.8508333333</v>
      </c>
      <c r="AU3066">
        <f t="shared" si="584"/>
        <v>1551986.4965183737</v>
      </c>
      <c r="AV3066">
        <f t="shared" si="585"/>
        <v>-0.49596568820675985</v>
      </c>
      <c r="AW3066" t="str">
        <f t="shared" si="576"/>
        <v>sp|P62633-2|CNBP_HUMAN;sp|P62633-3|CNBP_HUMAN;sp|P62633-7|CNBP_HUMAN;sp|P62633|CNBP_HUMAN</v>
      </c>
      <c r="AX3066" s="20">
        <f t="shared" si="586"/>
        <v>0</v>
      </c>
      <c r="AY3066" s="21">
        <f t="shared" si="588"/>
        <v>2.4668320301681756E-2</v>
      </c>
      <c r="AZ3066" s="21">
        <f t="shared" si="588"/>
        <v>0.71969070124366019</v>
      </c>
      <c r="BA3066" s="21">
        <f t="shared" si="588"/>
        <v>2.4364494848910137</v>
      </c>
      <c r="BB3066" s="21">
        <f t="shared" si="588"/>
        <v>-0.10618223507078622</v>
      </c>
      <c r="BC3066" s="22">
        <f t="shared" si="588"/>
        <v>-9.8832142125009959E-2</v>
      </c>
      <c r="BD3066" s="22"/>
    </row>
    <row r="3067" spans="1:56" x14ac:dyDescent="0.2">
      <c r="A3067" s="1">
        <v>3063</v>
      </c>
      <c r="B3067" s="3" t="s">
        <v>3115</v>
      </c>
      <c r="C3067" s="27">
        <v>5411244</v>
      </c>
      <c r="D3067" s="7">
        <v>5613716</v>
      </c>
      <c r="E3067" s="7">
        <v>3952324.8</v>
      </c>
      <c r="F3067" s="7">
        <v>5754855</v>
      </c>
      <c r="G3067" s="7">
        <v>5083934</v>
      </c>
      <c r="H3067" s="8">
        <v>4536440</v>
      </c>
      <c r="I3067" s="27">
        <v>6215645.5</v>
      </c>
      <c r="J3067" s="7">
        <v>3716812.5</v>
      </c>
      <c r="K3067" s="7">
        <v>4622807.5</v>
      </c>
      <c r="L3067" s="7">
        <v>2956353.8</v>
      </c>
      <c r="M3067" s="7">
        <v>5138233</v>
      </c>
      <c r="N3067" s="8">
        <v>5248511</v>
      </c>
      <c r="O3067" s="27">
        <v>4575363.5</v>
      </c>
      <c r="P3067" s="7">
        <v>5620856</v>
      </c>
      <c r="Q3067" s="7">
        <v>5785101</v>
      </c>
      <c r="R3067" s="7">
        <v>5277835.5</v>
      </c>
      <c r="S3067" s="7">
        <v>4625444</v>
      </c>
      <c r="T3067" s="8">
        <v>4630967</v>
      </c>
      <c r="U3067" s="27">
        <v>5642711.5</v>
      </c>
      <c r="V3067" s="7">
        <v>5198189.5</v>
      </c>
      <c r="W3067" s="7">
        <v>5786353</v>
      </c>
      <c r="X3067" s="7">
        <v>4294845</v>
      </c>
      <c r="Y3067" s="7">
        <v>5039722</v>
      </c>
      <c r="Z3067" s="8">
        <v>5260475</v>
      </c>
      <c r="AA3067" s="27">
        <v>3389485.2</v>
      </c>
      <c r="AB3067" s="7">
        <v>4461762</v>
      </c>
      <c r="AC3067" s="7">
        <v>4233846</v>
      </c>
      <c r="AD3067" s="7">
        <v>4230221.5</v>
      </c>
      <c r="AE3067" s="7">
        <v>4566585</v>
      </c>
      <c r="AF3067" s="8">
        <v>4608221.5</v>
      </c>
      <c r="AG3067" s="7">
        <v>4301631.5</v>
      </c>
      <c r="AH3067" s="7">
        <v>4900306</v>
      </c>
      <c r="AI3067" s="7">
        <v>5179606.5</v>
      </c>
      <c r="AJ3067" s="7">
        <v>4369366</v>
      </c>
      <c r="AK3067" s="7">
        <v>4615104.5</v>
      </c>
      <c r="AL3067" s="8">
        <v>3487067.2</v>
      </c>
      <c r="AM3067" s="17">
        <v>0.11788506492133501</v>
      </c>
      <c r="AN3067" s="2">
        <f t="shared" si="577"/>
        <v>5247589</v>
      </c>
      <c r="AO3067" s="2">
        <f t="shared" si="578"/>
        <v>4880520.25</v>
      </c>
      <c r="AP3067" s="2">
        <f t="shared" si="579"/>
        <v>4954401.25</v>
      </c>
      <c r="AQ3067" s="2">
        <f t="shared" si="580"/>
        <v>5229332.25</v>
      </c>
      <c r="AR3067" s="2">
        <f t="shared" si="581"/>
        <v>4347804</v>
      </c>
      <c r="AS3067" s="2">
        <f t="shared" si="582"/>
        <v>4492235.25</v>
      </c>
      <c r="AT3067" s="2">
        <f t="shared" si="583"/>
        <v>4858647</v>
      </c>
      <c r="AU3067">
        <f t="shared" si="584"/>
        <v>372437.61640770122</v>
      </c>
      <c r="AV3067">
        <f t="shared" si="585"/>
        <v>1.0443144915153568</v>
      </c>
      <c r="AW3067" t="str">
        <f t="shared" si="576"/>
        <v>sp|Q05397-5|FAK1_HUMAN;sp|Q05397-7|FAK1_HUMAN;sp|Q05397|FAK1_HUMAN</v>
      </c>
      <c r="AX3067" s="20">
        <f t="shared" si="586"/>
        <v>0</v>
      </c>
      <c r="AY3067" s="21">
        <f t="shared" si="588"/>
        <v>-0.98558452161871857</v>
      </c>
      <c r="AZ3067" s="21">
        <f t="shared" si="588"/>
        <v>-0.78721304477218079</v>
      </c>
      <c r="BA3067" s="21">
        <f t="shared" si="588"/>
        <v>-4.9019618845413948E-2</v>
      </c>
      <c r="BB3067" s="21">
        <f t="shared" si="588"/>
        <v>-2.4159348045419247</v>
      </c>
      <c r="BC3067" s="22">
        <f t="shared" si="588"/>
        <v>-2.0281349593139026</v>
      </c>
      <c r="BD3067" s="22"/>
    </row>
    <row r="3068" spans="1:56" x14ac:dyDescent="0.2">
      <c r="A3068" s="1">
        <v>3064</v>
      </c>
      <c r="B3068" s="3" t="s">
        <v>3116</v>
      </c>
      <c r="C3068" s="27">
        <v>7451502.5</v>
      </c>
      <c r="D3068" s="7">
        <v>8660435</v>
      </c>
      <c r="E3068" s="7">
        <v>4170016</v>
      </c>
      <c r="F3068" s="7">
        <v>9744910</v>
      </c>
      <c r="G3068" s="7">
        <v>7604630.5</v>
      </c>
      <c r="H3068" s="8">
        <v>6909800.5</v>
      </c>
      <c r="I3068" s="27">
        <v>6819403.5</v>
      </c>
      <c r="J3068" s="7">
        <v>386421.88</v>
      </c>
      <c r="K3068" s="7">
        <v>5002985</v>
      </c>
      <c r="L3068" s="7">
        <v>2982861.5</v>
      </c>
      <c r="M3068" s="7">
        <v>9546190</v>
      </c>
      <c r="N3068" s="8">
        <v>5987178.5</v>
      </c>
      <c r="O3068" s="27">
        <v>5509327.5</v>
      </c>
      <c r="P3068" s="7">
        <v>7477325</v>
      </c>
      <c r="Q3068" s="7">
        <v>10700000</v>
      </c>
      <c r="R3068" s="7">
        <v>7373254</v>
      </c>
      <c r="S3068" s="7">
        <v>5813102</v>
      </c>
      <c r="T3068" s="8">
        <v>10100000</v>
      </c>
      <c r="U3068" s="27">
        <v>9627796</v>
      </c>
      <c r="V3068" s="7">
        <v>10200000</v>
      </c>
      <c r="W3068" s="7">
        <v>7330069</v>
      </c>
      <c r="X3068" s="7">
        <v>13600000</v>
      </c>
      <c r="Y3068" s="7">
        <v>8134508</v>
      </c>
      <c r="Z3068" s="8">
        <v>6689008</v>
      </c>
      <c r="AA3068" s="27">
        <v>4737005</v>
      </c>
      <c r="AB3068" s="7">
        <v>8069459</v>
      </c>
      <c r="AC3068" s="7">
        <v>10400000</v>
      </c>
      <c r="AD3068" s="7">
        <v>8063385</v>
      </c>
      <c r="AE3068" s="7">
        <v>10000000</v>
      </c>
      <c r="AF3068" s="8">
        <v>8689795</v>
      </c>
      <c r="AG3068" s="7">
        <v>8146938</v>
      </c>
      <c r="AH3068" s="7">
        <v>9529165</v>
      </c>
      <c r="AI3068" s="7">
        <v>8659830</v>
      </c>
      <c r="AJ3068" s="7">
        <v>10100000</v>
      </c>
      <c r="AK3068" s="7">
        <v>9573292</v>
      </c>
      <c r="AL3068" s="8">
        <v>2632933.5</v>
      </c>
      <c r="AM3068" s="17">
        <v>0.11788506492133501</v>
      </c>
      <c r="AN3068" s="2">
        <f t="shared" si="577"/>
        <v>7528066.5</v>
      </c>
      <c r="AO3068" s="2">
        <f t="shared" si="578"/>
        <v>5495081.75</v>
      </c>
      <c r="AP3068" s="2">
        <f t="shared" si="579"/>
        <v>7425289.5</v>
      </c>
      <c r="AQ3068" s="2">
        <f t="shared" si="580"/>
        <v>8881152</v>
      </c>
      <c r="AR3068" s="2">
        <f t="shared" si="581"/>
        <v>8379627</v>
      </c>
      <c r="AS3068" s="2">
        <f t="shared" si="582"/>
        <v>9094497.5</v>
      </c>
      <c r="AT3068" s="2">
        <f t="shared" si="583"/>
        <v>7800619.041666667</v>
      </c>
      <c r="AU3068">
        <f t="shared" si="584"/>
        <v>1319665.2992997363</v>
      </c>
      <c r="AV3068">
        <f t="shared" si="585"/>
        <v>-0.2065315666110896</v>
      </c>
      <c r="AW3068" t="str">
        <f t="shared" si="576"/>
        <v>sp|Q96EL3|RM53_HUMAN</v>
      </c>
      <c r="AX3068" s="20">
        <f t="shared" si="586"/>
        <v>0</v>
      </c>
      <c r="AY3068" s="21">
        <f t="shared" si="588"/>
        <v>-1.540530580806192</v>
      </c>
      <c r="AZ3068" s="21">
        <f t="shared" si="588"/>
        <v>-7.7881111259451435E-2</v>
      </c>
      <c r="BA3068" s="21">
        <f t="shared" si="588"/>
        <v>1.0253247552375573</v>
      </c>
      <c r="BB3068" s="21">
        <f t="shared" si="588"/>
        <v>0.64528521016038676</v>
      </c>
      <c r="BC3068" s="22">
        <f t="shared" si="588"/>
        <v>1.1869911263342354</v>
      </c>
      <c r="BD3068" s="22"/>
    </row>
    <row r="3069" spans="1:56" x14ac:dyDescent="0.2">
      <c r="A3069" s="1">
        <v>3065</v>
      </c>
      <c r="B3069" s="3" t="s">
        <v>3117</v>
      </c>
      <c r="C3069" s="27">
        <v>1952216</v>
      </c>
      <c r="D3069" s="7">
        <v>1143211.2</v>
      </c>
      <c r="E3069" s="7">
        <v>782046.8</v>
      </c>
      <c r="F3069" s="7">
        <v>1134811.5</v>
      </c>
      <c r="G3069" s="7">
        <v>1375931.8</v>
      </c>
      <c r="H3069" s="8">
        <v>1572741.5</v>
      </c>
      <c r="I3069" s="27">
        <v>1532239</v>
      </c>
      <c r="J3069" s="7">
        <v>2031570.8</v>
      </c>
      <c r="K3069" s="7">
        <v>1155033.1000000001</v>
      </c>
      <c r="L3069" s="7">
        <v>1862376.6</v>
      </c>
      <c r="M3069" s="7">
        <v>1220851.8</v>
      </c>
      <c r="N3069" s="8">
        <v>652520.69999999995</v>
      </c>
      <c r="O3069" s="27">
        <v>2116521.7999999998</v>
      </c>
      <c r="P3069" s="7">
        <v>1406016</v>
      </c>
      <c r="Q3069" s="7">
        <v>1473678</v>
      </c>
      <c r="R3069" s="7">
        <v>1202798.5</v>
      </c>
      <c r="S3069" s="7">
        <v>989509.9</v>
      </c>
      <c r="T3069" s="8">
        <v>1632128.9</v>
      </c>
      <c r="U3069" s="27">
        <v>1526998.4</v>
      </c>
      <c r="V3069" s="7">
        <v>1762748</v>
      </c>
      <c r="W3069" s="7">
        <v>1204945</v>
      </c>
      <c r="X3069" s="7">
        <v>1319292.8999999999</v>
      </c>
      <c r="Y3069" s="7">
        <v>1181808.1000000001</v>
      </c>
      <c r="Z3069" s="8">
        <v>1563030.1</v>
      </c>
      <c r="AA3069" s="27">
        <v>1879043.9</v>
      </c>
      <c r="AB3069" s="7">
        <v>1664944.5</v>
      </c>
      <c r="AC3069" s="7">
        <v>1476968.5</v>
      </c>
      <c r="AD3069" s="7">
        <v>1388828.5</v>
      </c>
      <c r="AE3069" s="7">
        <v>1534902.6</v>
      </c>
      <c r="AF3069" s="8">
        <v>1378455.4</v>
      </c>
      <c r="AG3069" s="7">
        <v>2064737.9</v>
      </c>
      <c r="AH3069" s="7">
        <v>1150315</v>
      </c>
      <c r="AI3069" s="7">
        <v>1466758</v>
      </c>
      <c r="AJ3069" s="7">
        <v>1641927.2</v>
      </c>
      <c r="AK3069" s="7">
        <v>1840790.1</v>
      </c>
      <c r="AL3069" s="8">
        <v>2010765.2</v>
      </c>
      <c r="AM3069" s="17">
        <v>0.11789299323746499</v>
      </c>
      <c r="AN3069" s="2">
        <f t="shared" si="577"/>
        <v>1259571.5</v>
      </c>
      <c r="AO3069" s="2">
        <f t="shared" si="578"/>
        <v>1376545.4</v>
      </c>
      <c r="AP3069" s="2">
        <f t="shared" si="579"/>
        <v>1439847</v>
      </c>
      <c r="AQ3069" s="2">
        <f t="shared" si="580"/>
        <v>1423145.65</v>
      </c>
      <c r="AR3069" s="2">
        <f t="shared" si="581"/>
        <v>1505935.55</v>
      </c>
      <c r="AS3069" s="2">
        <f t="shared" si="582"/>
        <v>1741358.65</v>
      </c>
      <c r="AT3069" s="2">
        <f t="shared" si="583"/>
        <v>1457733.9583333333</v>
      </c>
      <c r="AU3069">
        <f t="shared" si="584"/>
        <v>161333.56464849296</v>
      </c>
      <c r="AV3069">
        <f t="shared" si="585"/>
        <v>-1.2282779393431342</v>
      </c>
      <c r="AW3069" t="str">
        <f t="shared" si="576"/>
        <v>sp|Q9H446-2|RWDD1_HUMAN;sp|Q9H446|RWDD1_HUMAN</v>
      </c>
      <c r="AX3069" s="20">
        <f t="shared" si="586"/>
        <v>0</v>
      </c>
      <c r="AY3069" s="21">
        <f t="shared" si="588"/>
        <v>0.72504379516350437</v>
      </c>
      <c r="AZ3069" s="21">
        <f t="shared" si="588"/>
        <v>1.1174085218582814</v>
      </c>
      <c r="BA3069" s="21">
        <f t="shared" si="588"/>
        <v>1.0138879058203956</v>
      </c>
      <c r="BB3069" s="21">
        <f t="shared" si="588"/>
        <v>1.5270477072565034</v>
      </c>
      <c r="BC3069" s="22">
        <f t="shared" si="588"/>
        <v>2.986279705960122</v>
      </c>
      <c r="BD3069" s="22"/>
    </row>
    <row r="3070" spans="1:56" x14ac:dyDescent="0.2">
      <c r="A3070" s="1">
        <v>3066</v>
      </c>
      <c r="B3070" s="3" t="s">
        <v>3118</v>
      </c>
      <c r="C3070" s="27">
        <v>550204.06000000006</v>
      </c>
      <c r="D3070" s="7">
        <v>0</v>
      </c>
      <c r="E3070" s="7">
        <v>0</v>
      </c>
      <c r="F3070" s="7">
        <v>5223958.5</v>
      </c>
      <c r="G3070" s="7">
        <v>8957083</v>
      </c>
      <c r="H3070" s="8">
        <v>2738979.8</v>
      </c>
      <c r="I3070" s="27">
        <v>0</v>
      </c>
      <c r="J3070" s="7">
        <v>1262007.6000000001</v>
      </c>
      <c r="K3070" s="7">
        <v>1550933.1</v>
      </c>
      <c r="L3070" s="7">
        <v>2039251</v>
      </c>
      <c r="M3070" s="7">
        <v>0</v>
      </c>
      <c r="N3070" s="8">
        <v>2526583.2000000002</v>
      </c>
      <c r="O3070" s="27">
        <v>2063930.5</v>
      </c>
      <c r="P3070" s="7">
        <v>775790.4</v>
      </c>
      <c r="Q3070" s="7">
        <v>660537.59999999998</v>
      </c>
      <c r="R3070" s="7">
        <v>803153.4</v>
      </c>
      <c r="S3070" s="7">
        <v>2491099</v>
      </c>
      <c r="T3070" s="8">
        <v>808024.25</v>
      </c>
      <c r="U3070" s="27">
        <v>1986708.8</v>
      </c>
      <c r="V3070" s="7">
        <v>0</v>
      </c>
      <c r="W3070" s="7">
        <v>1938952</v>
      </c>
      <c r="X3070" s="7">
        <v>774906.44</v>
      </c>
      <c r="Y3070" s="7">
        <v>4093193</v>
      </c>
      <c r="Z3070" s="8">
        <v>921521.2</v>
      </c>
      <c r="AA3070" s="27">
        <v>1058098.8</v>
      </c>
      <c r="AB3070" s="7">
        <v>0</v>
      </c>
      <c r="AC3070" s="7">
        <v>2037025.9</v>
      </c>
      <c r="AD3070" s="7">
        <v>1253749.1000000001</v>
      </c>
      <c r="AE3070" s="7">
        <v>821230.56</v>
      </c>
      <c r="AF3070" s="8">
        <v>0</v>
      </c>
      <c r="AG3070" s="7">
        <v>417719.72</v>
      </c>
      <c r="AH3070" s="7">
        <v>13100000</v>
      </c>
      <c r="AI3070" s="7">
        <v>2898136.5</v>
      </c>
      <c r="AJ3070" s="7">
        <v>3051323.2</v>
      </c>
      <c r="AK3070" s="7">
        <v>1955944.1</v>
      </c>
      <c r="AL3070" s="8">
        <v>0</v>
      </c>
      <c r="AM3070" s="17">
        <v>0.117930899533312</v>
      </c>
      <c r="AN3070" s="2">
        <f t="shared" si="577"/>
        <v>1644591.93</v>
      </c>
      <c r="AO3070" s="2">
        <f t="shared" si="578"/>
        <v>1406470.35</v>
      </c>
      <c r="AP3070" s="2">
        <f t="shared" si="579"/>
        <v>805588.82499999995</v>
      </c>
      <c r="AQ3070" s="2">
        <f t="shared" si="580"/>
        <v>1430236.6</v>
      </c>
      <c r="AR3070" s="2">
        <f t="shared" si="581"/>
        <v>939664.68</v>
      </c>
      <c r="AS3070" s="2">
        <f t="shared" si="582"/>
        <v>2427040.2999999998</v>
      </c>
      <c r="AT3070" s="2">
        <f t="shared" si="583"/>
        <v>1442265.4474999998</v>
      </c>
      <c r="AU3070">
        <f t="shared" si="584"/>
        <v>577946.04435778141</v>
      </c>
      <c r="AV3070">
        <f t="shared" si="585"/>
        <v>0.35007849690333476</v>
      </c>
      <c r="AW3070" t="str">
        <f t="shared" si="576"/>
        <v>sp|P02538|K2C6A_HUMAN;sp|P48668|K2C6C_HUMAN</v>
      </c>
      <c r="AX3070" s="20">
        <f t="shared" si="586"/>
        <v>0</v>
      </c>
      <c r="AY3070" s="21">
        <f t="shared" si="588"/>
        <v>-0.41201351289565891</v>
      </c>
      <c r="AZ3070" s="21">
        <f t="shared" si="588"/>
        <v>-1.4516979797522578</v>
      </c>
      <c r="BA3070" s="21">
        <f t="shared" si="588"/>
        <v>-0.37089159462661142</v>
      </c>
      <c r="BB3070" s="21">
        <f t="shared" si="588"/>
        <v>-1.219711176989404</v>
      </c>
      <c r="BC3070" s="22">
        <f t="shared" si="588"/>
        <v>1.3538432828439255</v>
      </c>
      <c r="BD3070" s="22"/>
    </row>
    <row r="3071" spans="1:56" x14ac:dyDescent="0.2">
      <c r="A3071" s="1">
        <v>3067</v>
      </c>
      <c r="B3071" s="3" t="s">
        <v>3119</v>
      </c>
      <c r="C3071" s="27">
        <v>13900000</v>
      </c>
      <c r="D3071" s="7">
        <v>15900000</v>
      </c>
      <c r="E3071" s="7">
        <v>13500000</v>
      </c>
      <c r="F3071" s="7">
        <v>14700000</v>
      </c>
      <c r="G3071" s="7">
        <v>13500000</v>
      </c>
      <c r="H3071" s="8">
        <v>15400000</v>
      </c>
      <c r="I3071" s="27">
        <v>17100000</v>
      </c>
      <c r="J3071" s="7">
        <v>15900000</v>
      </c>
      <c r="K3071" s="7">
        <v>13000000</v>
      </c>
      <c r="L3071" s="7">
        <v>16000000</v>
      </c>
      <c r="M3071" s="7">
        <v>15800000</v>
      </c>
      <c r="N3071" s="8">
        <v>15200000</v>
      </c>
      <c r="O3071" s="27">
        <v>14800000</v>
      </c>
      <c r="P3071" s="7">
        <v>15700000</v>
      </c>
      <c r="Q3071" s="7">
        <v>15900000</v>
      </c>
      <c r="R3071" s="7">
        <v>14200000</v>
      </c>
      <c r="S3071" s="7">
        <v>14300000</v>
      </c>
      <c r="T3071" s="8">
        <v>15500000</v>
      </c>
      <c r="U3071" s="27">
        <v>16100000</v>
      </c>
      <c r="V3071" s="7">
        <v>16200000</v>
      </c>
      <c r="W3071" s="7">
        <v>17700000</v>
      </c>
      <c r="X3071" s="7">
        <v>13000000</v>
      </c>
      <c r="Y3071" s="7">
        <v>16200000</v>
      </c>
      <c r="Z3071" s="8">
        <v>16400000</v>
      </c>
      <c r="AA3071" s="27">
        <v>15400000</v>
      </c>
      <c r="AB3071" s="7">
        <v>17900000</v>
      </c>
      <c r="AC3071" s="7">
        <v>17100000</v>
      </c>
      <c r="AD3071" s="7">
        <v>15400000</v>
      </c>
      <c r="AE3071" s="7">
        <v>13000000</v>
      </c>
      <c r="AF3071" s="8">
        <v>15500000</v>
      </c>
      <c r="AG3071" s="7">
        <v>15000000</v>
      </c>
      <c r="AH3071" s="7">
        <v>15000000</v>
      </c>
      <c r="AI3071" s="7">
        <v>17100000</v>
      </c>
      <c r="AJ3071" s="7">
        <v>14800000</v>
      </c>
      <c r="AK3071" s="7">
        <v>15400000</v>
      </c>
      <c r="AL3071" s="8">
        <v>16400000</v>
      </c>
      <c r="AM3071" s="17">
        <v>0.117971358536794</v>
      </c>
      <c r="AN3071" s="2">
        <f t="shared" si="577"/>
        <v>14300000</v>
      </c>
      <c r="AO3071" s="2">
        <f t="shared" si="578"/>
        <v>15850000</v>
      </c>
      <c r="AP3071" s="2">
        <f t="shared" si="579"/>
        <v>15150000</v>
      </c>
      <c r="AQ3071" s="2">
        <f t="shared" si="580"/>
        <v>16200000</v>
      </c>
      <c r="AR3071" s="2">
        <f t="shared" si="581"/>
        <v>15450000</v>
      </c>
      <c r="AS3071" s="2">
        <f t="shared" si="582"/>
        <v>15200000</v>
      </c>
      <c r="AT3071" s="2">
        <f t="shared" si="583"/>
        <v>15358333.333333334</v>
      </c>
      <c r="AU3071">
        <f t="shared" si="584"/>
        <v>655298.91398251732</v>
      </c>
      <c r="AV3071">
        <f t="shared" si="585"/>
        <v>-1.6150390466869737</v>
      </c>
      <c r="AW3071" t="str">
        <f t="shared" si="576"/>
        <v>sp|Q14676|MDC1_HUMAN</v>
      </c>
      <c r="AX3071" s="20">
        <f t="shared" si="586"/>
        <v>0</v>
      </c>
      <c r="AY3071" s="21">
        <f t="shared" si="588"/>
        <v>2.3653327770376138</v>
      </c>
      <c r="AZ3071" s="21">
        <f t="shared" si="588"/>
        <v>1.2971179745044978</v>
      </c>
      <c r="BA3071" s="21">
        <f t="shared" si="588"/>
        <v>2.8994401783041717</v>
      </c>
      <c r="BB3071" s="21">
        <f t="shared" si="588"/>
        <v>1.7549243184472618</v>
      </c>
      <c r="BC3071" s="22">
        <f t="shared" si="588"/>
        <v>1.3734190318282917</v>
      </c>
      <c r="BD3071" s="22"/>
    </row>
    <row r="3072" spans="1:56" x14ac:dyDescent="0.2">
      <c r="A3072" s="1">
        <v>3068</v>
      </c>
      <c r="B3072" s="3" t="s">
        <v>3120</v>
      </c>
      <c r="C3072" s="27">
        <v>137953.88</v>
      </c>
      <c r="D3072" s="7">
        <v>59004.561999999998</v>
      </c>
      <c r="E3072" s="7">
        <v>138054.16</v>
      </c>
      <c r="F3072" s="7">
        <v>193418.44</v>
      </c>
      <c r="G3072" s="7">
        <v>236218.5</v>
      </c>
      <c r="H3072" s="8">
        <v>161336.64000000001</v>
      </c>
      <c r="I3072" s="27">
        <v>157746.06</v>
      </c>
      <c r="J3072" s="7">
        <v>25416.639999999999</v>
      </c>
      <c r="K3072" s="7">
        <v>127559.33</v>
      </c>
      <c r="L3072" s="7">
        <v>0</v>
      </c>
      <c r="M3072" s="7">
        <v>246820.8</v>
      </c>
      <c r="N3072" s="8">
        <v>342333.12</v>
      </c>
      <c r="O3072" s="27">
        <v>123610.83</v>
      </c>
      <c r="P3072" s="7">
        <v>221123.42</v>
      </c>
      <c r="Q3072" s="7">
        <v>217507.97</v>
      </c>
      <c r="R3072" s="7">
        <v>128429.83</v>
      </c>
      <c r="S3072" s="7">
        <v>257027.48</v>
      </c>
      <c r="T3072" s="8">
        <v>259562.42</v>
      </c>
      <c r="U3072" s="27">
        <v>208326.12</v>
      </c>
      <c r="V3072" s="7">
        <v>162677.26999999999</v>
      </c>
      <c r="W3072" s="7">
        <v>164116.85999999999</v>
      </c>
      <c r="X3072" s="7">
        <v>205446.92</v>
      </c>
      <c r="Y3072" s="7">
        <v>173464.83</v>
      </c>
      <c r="Z3072" s="8">
        <v>239976.39</v>
      </c>
      <c r="AA3072" s="27">
        <v>127834.46</v>
      </c>
      <c r="AB3072" s="7">
        <v>124979.266</v>
      </c>
      <c r="AC3072" s="7">
        <v>247121.02</v>
      </c>
      <c r="AD3072" s="7">
        <v>166374.20000000001</v>
      </c>
      <c r="AE3072" s="7">
        <v>191676.94</v>
      </c>
      <c r="AF3072" s="8">
        <v>213082.66</v>
      </c>
      <c r="AG3072" s="7">
        <v>53113.99</v>
      </c>
      <c r="AH3072" s="7">
        <v>126465.12</v>
      </c>
      <c r="AI3072" s="7">
        <v>204355.38</v>
      </c>
      <c r="AJ3072" s="7">
        <v>158891.38</v>
      </c>
      <c r="AK3072" s="7">
        <v>206604.6</v>
      </c>
      <c r="AL3072" s="8">
        <v>0</v>
      </c>
      <c r="AM3072" s="17">
        <v>0.117971358536794</v>
      </c>
      <c r="AN3072" s="2">
        <f t="shared" si="577"/>
        <v>149695.40000000002</v>
      </c>
      <c r="AO3072" s="2">
        <f t="shared" si="578"/>
        <v>142652.69500000001</v>
      </c>
      <c r="AP3072" s="2">
        <f t="shared" si="579"/>
        <v>219315.69500000001</v>
      </c>
      <c r="AQ3072" s="2">
        <f t="shared" si="580"/>
        <v>189455.875</v>
      </c>
      <c r="AR3072" s="2">
        <f t="shared" si="581"/>
        <v>179025.57</v>
      </c>
      <c r="AS3072" s="2">
        <f t="shared" si="582"/>
        <v>142678.25</v>
      </c>
      <c r="AT3072" s="2">
        <f t="shared" si="583"/>
        <v>170470.58083333334</v>
      </c>
      <c r="AU3072">
        <f t="shared" si="584"/>
        <v>30975.251334686094</v>
      </c>
      <c r="AV3072">
        <f t="shared" si="585"/>
        <v>-0.67070257506092501</v>
      </c>
      <c r="AW3072" t="str">
        <f t="shared" si="576"/>
        <v>sp|Q96SW2-2|CRBN_HUMAN;sp|Q96SW2|CRBN_HUMAN</v>
      </c>
      <c r="AX3072" s="20">
        <f t="shared" si="586"/>
        <v>0</v>
      </c>
      <c r="AY3072" s="21">
        <f t="shared" si="588"/>
        <v>-0.22736554818890498</v>
      </c>
      <c r="AZ3072" s="21">
        <f t="shared" si="588"/>
        <v>2.2476103340617337</v>
      </c>
      <c r="BA3072" s="21">
        <f t="shared" si="588"/>
        <v>1.2836207387113656</v>
      </c>
      <c r="BB3072" s="21">
        <f t="shared" si="588"/>
        <v>0.9468904604869518</v>
      </c>
      <c r="BC3072" s="22">
        <f t="shared" si="588"/>
        <v>-0.22654053470559632</v>
      </c>
      <c r="BD3072" s="22"/>
    </row>
    <row r="3073" spans="1:56" x14ac:dyDescent="0.2">
      <c r="A3073" s="1">
        <v>3069</v>
      </c>
      <c r="B3073" s="3" t="s">
        <v>3121</v>
      </c>
      <c r="C3073" s="27">
        <v>3998405</v>
      </c>
      <c r="D3073" s="7">
        <v>4407043</v>
      </c>
      <c r="E3073" s="7">
        <v>4584395</v>
      </c>
      <c r="F3073" s="7">
        <v>4095748.8</v>
      </c>
      <c r="G3073" s="7">
        <v>4201017</v>
      </c>
      <c r="H3073" s="8">
        <v>4274204</v>
      </c>
      <c r="I3073" s="27">
        <v>4382367</v>
      </c>
      <c r="J3073" s="7">
        <v>4381416.5</v>
      </c>
      <c r="K3073" s="7">
        <v>4155104.5</v>
      </c>
      <c r="L3073" s="7">
        <v>4488922.5</v>
      </c>
      <c r="M3073" s="7">
        <v>4383151</v>
      </c>
      <c r="N3073" s="8">
        <v>4325104.5</v>
      </c>
      <c r="O3073" s="27">
        <v>4187590.5</v>
      </c>
      <c r="P3073" s="7">
        <v>4123370</v>
      </c>
      <c r="Q3073" s="7">
        <v>4369277</v>
      </c>
      <c r="R3073" s="7">
        <v>3914237</v>
      </c>
      <c r="S3073" s="7">
        <v>3963264</v>
      </c>
      <c r="T3073" s="8">
        <v>4145424</v>
      </c>
      <c r="U3073" s="27">
        <v>4458565</v>
      </c>
      <c r="V3073" s="7">
        <v>4348206</v>
      </c>
      <c r="W3073" s="7">
        <v>3888270.5</v>
      </c>
      <c r="X3073" s="7">
        <v>4164095</v>
      </c>
      <c r="Y3073" s="7">
        <v>3650767</v>
      </c>
      <c r="Z3073" s="8">
        <v>3705095.5</v>
      </c>
      <c r="AA3073" s="27">
        <v>3730335.5</v>
      </c>
      <c r="AB3073" s="7">
        <v>4327675</v>
      </c>
      <c r="AC3073" s="7">
        <v>4341887.5</v>
      </c>
      <c r="AD3073" s="7">
        <v>4256619</v>
      </c>
      <c r="AE3073" s="7">
        <v>4039774</v>
      </c>
      <c r="AF3073" s="8">
        <v>3765049.5</v>
      </c>
      <c r="AG3073" s="7">
        <v>4613362.5</v>
      </c>
      <c r="AH3073" s="7">
        <v>5138727</v>
      </c>
      <c r="AI3073" s="7">
        <v>4133034.2</v>
      </c>
      <c r="AJ3073" s="7">
        <v>4083645.5</v>
      </c>
      <c r="AK3073" s="7">
        <v>4269616.5</v>
      </c>
      <c r="AL3073" s="8">
        <v>3416501.5</v>
      </c>
      <c r="AM3073" s="17">
        <v>0.11800316132349201</v>
      </c>
      <c r="AN3073" s="2">
        <f t="shared" si="577"/>
        <v>4237610.5</v>
      </c>
      <c r="AO3073" s="2">
        <f t="shared" si="578"/>
        <v>4381891.75</v>
      </c>
      <c r="AP3073" s="2">
        <f t="shared" si="579"/>
        <v>4134397</v>
      </c>
      <c r="AQ3073" s="2">
        <f t="shared" si="580"/>
        <v>4026182.75</v>
      </c>
      <c r="AR3073" s="2">
        <f t="shared" si="581"/>
        <v>4148196.5</v>
      </c>
      <c r="AS3073" s="2">
        <f t="shared" si="582"/>
        <v>4201325.3499999996</v>
      </c>
      <c r="AT3073" s="2">
        <f t="shared" si="583"/>
        <v>4188267.3083333336</v>
      </c>
      <c r="AU3073">
        <f t="shared" si="584"/>
        <v>119058.61688872172</v>
      </c>
      <c r="AV3073">
        <f t="shared" si="585"/>
        <v>0.41444452284192995</v>
      </c>
      <c r="AW3073" t="str">
        <f t="shared" si="576"/>
        <v>sp|Q9NUY8|TBC23_HUMAN</v>
      </c>
      <c r="AX3073" s="20">
        <f t="shared" si="586"/>
        <v>0</v>
      </c>
      <c r="AY3073" s="21">
        <f t="shared" si="588"/>
        <v>1.2118505469860501</v>
      </c>
      <c r="AZ3073" s="21">
        <f t="shared" si="588"/>
        <v>-0.86691331293113061</v>
      </c>
      <c r="BA3073" s="21">
        <f t="shared" si="588"/>
        <v>-1.7758290456003802</v>
      </c>
      <c r="BB3073" s="21">
        <f t="shared" si="588"/>
        <v>-0.75100822045976645</v>
      </c>
      <c r="BC3073" s="22">
        <f t="shared" si="588"/>
        <v>-0.30476710504636828</v>
      </c>
      <c r="BD3073" s="22"/>
    </row>
    <row r="3074" spans="1:56" x14ac:dyDescent="0.2">
      <c r="A3074" s="1">
        <v>3070</v>
      </c>
      <c r="B3074" s="3" t="s">
        <v>3122</v>
      </c>
      <c r="C3074" s="27">
        <v>26100000</v>
      </c>
      <c r="D3074" s="7">
        <v>29200000</v>
      </c>
      <c r="E3074" s="7">
        <v>27400000</v>
      </c>
      <c r="F3074" s="7">
        <v>33500000</v>
      </c>
      <c r="G3074" s="7">
        <v>30500000</v>
      </c>
      <c r="H3074" s="8">
        <v>33700000</v>
      </c>
      <c r="I3074" s="27">
        <v>26600000</v>
      </c>
      <c r="J3074" s="7">
        <v>16200000</v>
      </c>
      <c r="K3074" s="7">
        <v>33700000</v>
      </c>
      <c r="L3074" s="7">
        <v>16900000</v>
      </c>
      <c r="M3074" s="7">
        <v>29800000</v>
      </c>
      <c r="N3074" s="8">
        <v>31600000</v>
      </c>
      <c r="O3074" s="27">
        <v>32400000</v>
      </c>
      <c r="P3074" s="7">
        <v>27800000</v>
      </c>
      <c r="Q3074" s="7">
        <v>29600000</v>
      </c>
      <c r="R3074" s="7">
        <v>30200000</v>
      </c>
      <c r="S3074" s="7">
        <v>35500000</v>
      </c>
      <c r="T3074" s="8">
        <v>31300000</v>
      </c>
      <c r="U3074" s="27">
        <v>31600000</v>
      </c>
      <c r="V3074" s="7">
        <v>27300000</v>
      </c>
      <c r="W3074" s="7">
        <v>31500000</v>
      </c>
      <c r="X3074" s="7">
        <v>38100000</v>
      </c>
      <c r="Y3074" s="7">
        <v>43400000</v>
      </c>
      <c r="Z3074" s="8">
        <v>30900000</v>
      </c>
      <c r="AA3074" s="27">
        <v>21500000</v>
      </c>
      <c r="AB3074" s="7">
        <v>30500000</v>
      </c>
      <c r="AC3074" s="7">
        <v>38000000</v>
      </c>
      <c r="AD3074" s="7">
        <v>37900000</v>
      </c>
      <c r="AE3074" s="7">
        <v>35800000</v>
      </c>
      <c r="AF3074" s="8">
        <v>35900000</v>
      </c>
      <c r="AG3074" s="7">
        <v>30300000</v>
      </c>
      <c r="AH3074" s="7">
        <v>37100000</v>
      </c>
      <c r="AI3074" s="7">
        <v>31500000</v>
      </c>
      <c r="AJ3074" s="7">
        <v>30400000</v>
      </c>
      <c r="AK3074" s="7">
        <v>33500000</v>
      </c>
      <c r="AL3074" s="8">
        <v>13600000</v>
      </c>
      <c r="AM3074" s="17">
        <v>0.118165641778465</v>
      </c>
      <c r="AN3074" s="2">
        <f t="shared" si="577"/>
        <v>29850000</v>
      </c>
      <c r="AO3074" s="2">
        <f t="shared" si="578"/>
        <v>28200000</v>
      </c>
      <c r="AP3074" s="2">
        <f t="shared" si="579"/>
        <v>30750000</v>
      </c>
      <c r="AQ3074" s="2">
        <f t="shared" si="580"/>
        <v>31550000</v>
      </c>
      <c r="AR3074" s="2">
        <f t="shared" si="581"/>
        <v>35850000</v>
      </c>
      <c r="AS3074" s="2">
        <f t="shared" si="582"/>
        <v>30950000</v>
      </c>
      <c r="AT3074" s="2">
        <f t="shared" si="583"/>
        <v>31191666.666666668</v>
      </c>
      <c r="AU3074">
        <f t="shared" si="584"/>
        <v>2562502.0325195189</v>
      </c>
      <c r="AV3074">
        <f t="shared" si="585"/>
        <v>-0.52357682048256027</v>
      </c>
      <c r="AW3074" t="str">
        <f t="shared" si="576"/>
        <v>sp|P11908-2|PRPS2_HUMAN;sp|P11908|PRPS2_HUMAN</v>
      </c>
      <c r="AX3074" s="20">
        <f t="shared" si="586"/>
        <v>0</v>
      </c>
      <c r="AY3074" s="21">
        <f t="shared" si="588"/>
        <v>-0.64390192829532189</v>
      </c>
      <c r="AZ3074" s="21">
        <f t="shared" si="588"/>
        <v>0.35121923361563018</v>
      </c>
      <c r="BA3074" s="21">
        <f t="shared" si="588"/>
        <v>0.66341410794063471</v>
      </c>
      <c r="BB3074" s="21">
        <f t="shared" si="588"/>
        <v>2.3414615574375346</v>
      </c>
      <c r="BC3074" s="22">
        <f t="shared" si="588"/>
        <v>0.4292679521968813</v>
      </c>
      <c r="BD3074" s="22"/>
    </row>
    <row r="3075" spans="1:56" x14ac:dyDescent="0.2">
      <c r="A3075" s="1">
        <v>3071</v>
      </c>
      <c r="B3075" s="3" t="s">
        <v>3123</v>
      </c>
      <c r="C3075" s="27">
        <v>283000000</v>
      </c>
      <c r="D3075" s="7">
        <v>263000000</v>
      </c>
      <c r="E3075" s="7">
        <v>263000000</v>
      </c>
      <c r="F3075" s="7">
        <v>287000000</v>
      </c>
      <c r="G3075" s="7">
        <v>283000000</v>
      </c>
      <c r="H3075" s="8">
        <v>305000000</v>
      </c>
      <c r="I3075" s="27">
        <v>260000000</v>
      </c>
      <c r="J3075" s="7">
        <v>253000000</v>
      </c>
      <c r="K3075" s="7">
        <v>281000000</v>
      </c>
      <c r="L3075" s="7">
        <v>257000000</v>
      </c>
      <c r="M3075" s="7">
        <v>300000000</v>
      </c>
      <c r="N3075" s="8">
        <v>308000000</v>
      </c>
      <c r="O3075" s="27">
        <v>280000000</v>
      </c>
      <c r="P3075" s="7">
        <v>275000000</v>
      </c>
      <c r="Q3075" s="7">
        <v>282000000</v>
      </c>
      <c r="R3075" s="7">
        <v>289000000</v>
      </c>
      <c r="S3075" s="7">
        <v>297000000</v>
      </c>
      <c r="T3075" s="8">
        <v>284000000</v>
      </c>
      <c r="U3075" s="27">
        <v>271000000</v>
      </c>
      <c r="V3075" s="7">
        <v>264000000</v>
      </c>
      <c r="W3075" s="7">
        <v>279000000</v>
      </c>
      <c r="X3075" s="7">
        <v>277000000</v>
      </c>
      <c r="Y3075" s="7">
        <v>301000000</v>
      </c>
      <c r="Z3075" s="8">
        <v>289000000</v>
      </c>
      <c r="AA3075" s="27">
        <v>266000000</v>
      </c>
      <c r="AB3075" s="7">
        <v>254000000</v>
      </c>
      <c r="AC3075" s="7">
        <v>288000000</v>
      </c>
      <c r="AD3075" s="7">
        <v>262000000</v>
      </c>
      <c r="AE3075" s="7">
        <v>281000000</v>
      </c>
      <c r="AF3075" s="8">
        <v>293000000</v>
      </c>
      <c r="AG3075" s="7">
        <v>264000000</v>
      </c>
      <c r="AH3075" s="7">
        <v>290000000</v>
      </c>
      <c r="AI3075" s="7">
        <v>266000000</v>
      </c>
      <c r="AJ3075" s="7">
        <v>276000000</v>
      </c>
      <c r="AK3075" s="7">
        <v>275000000</v>
      </c>
      <c r="AL3075" s="8">
        <v>227000000</v>
      </c>
      <c r="AM3075" s="17">
        <v>0.11826376387759401</v>
      </c>
      <c r="AN3075" s="2">
        <f t="shared" si="577"/>
        <v>283000000</v>
      </c>
      <c r="AO3075" s="2">
        <f t="shared" si="578"/>
        <v>270500000</v>
      </c>
      <c r="AP3075" s="2">
        <f t="shared" si="579"/>
        <v>283000000</v>
      </c>
      <c r="AQ3075" s="2">
        <f t="shared" si="580"/>
        <v>278000000</v>
      </c>
      <c r="AR3075" s="2">
        <f t="shared" si="581"/>
        <v>273500000</v>
      </c>
      <c r="AS3075" s="2">
        <f t="shared" si="582"/>
        <v>270500000</v>
      </c>
      <c r="AT3075" s="2">
        <f t="shared" si="583"/>
        <v>276416666.66666669</v>
      </c>
      <c r="AU3075">
        <f t="shared" si="584"/>
        <v>5791516.784631351</v>
      </c>
      <c r="AV3075">
        <f t="shared" si="585"/>
        <v>1.136720064561181</v>
      </c>
      <c r="AW3075" t="str">
        <f t="shared" si="576"/>
        <v>sp|P35659|DEK_HUMAN</v>
      </c>
      <c r="AX3075" s="20">
        <f t="shared" si="586"/>
        <v>0</v>
      </c>
      <c r="AY3075" s="21">
        <f t="shared" si="588"/>
        <v>-2.1583292365085782</v>
      </c>
      <c r="AZ3075" s="21">
        <f t="shared" si="588"/>
        <v>0</v>
      </c>
      <c r="BA3075" s="21">
        <f t="shared" si="588"/>
        <v>-0.86333169460343118</v>
      </c>
      <c r="BB3075" s="21">
        <f t="shared" si="588"/>
        <v>-1.6403302197465193</v>
      </c>
      <c r="BC3075" s="22">
        <f t="shared" si="588"/>
        <v>-2.1583292365085782</v>
      </c>
      <c r="BD3075" s="22"/>
    </row>
    <row r="3076" spans="1:56" x14ac:dyDescent="0.2">
      <c r="A3076" s="1">
        <v>3072</v>
      </c>
      <c r="B3076" s="3" t="s">
        <v>3124</v>
      </c>
      <c r="C3076" s="27">
        <v>9904910</v>
      </c>
      <c r="D3076" s="7">
        <v>7942217.5</v>
      </c>
      <c r="E3076" s="7">
        <v>8380215.5</v>
      </c>
      <c r="F3076" s="7">
        <v>8352320.5</v>
      </c>
      <c r="G3076" s="7">
        <v>7220861</v>
      </c>
      <c r="H3076" s="8">
        <v>6435339.5</v>
      </c>
      <c r="I3076" s="27">
        <v>9330623</v>
      </c>
      <c r="J3076" s="7">
        <v>6047333</v>
      </c>
      <c r="K3076" s="7">
        <v>8253119.5</v>
      </c>
      <c r="L3076" s="7">
        <v>2473564</v>
      </c>
      <c r="M3076" s="7">
        <v>8154059.5</v>
      </c>
      <c r="N3076" s="8">
        <v>8022115.5</v>
      </c>
      <c r="O3076" s="27">
        <v>10800000</v>
      </c>
      <c r="P3076" s="7">
        <v>9770020</v>
      </c>
      <c r="Q3076" s="7">
        <v>8208008.5</v>
      </c>
      <c r="R3076" s="7">
        <v>12800000</v>
      </c>
      <c r="S3076" s="7">
        <v>9162683</v>
      </c>
      <c r="T3076" s="8">
        <v>9078553</v>
      </c>
      <c r="U3076" s="27">
        <v>10000000</v>
      </c>
      <c r="V3076" s="7">
        <v>11000000</v>
      </c>
      <c r="W3076" s="7">
        <v>10000000</v>
      </c>
      <c r="X3076" s="7">
        <v>8578399</v>
      </c>
      <c r="Y3076" s="7">
        <v>9287339</v>
      </c>
      <c r="Z3076" s="8">
        <v>8315257.5</v>
      </c>
      <c r="AA3076" s="27">
        <v>10100000</v>
      </c>
      <c r="AB3076" s="7">
        <v>9533179</v>
      </c>
      <c r="AC3076" s="7">
        <v>9246061</v>
      </c>
      <c r="AD3076" s="7">
        <v>7430964.5</v>
      </c>
      <c r="AE3076" s="7">
        <v>8512039</v>
      </c>
      <c r="AF3076" s="8">
        <v>8810186</v>
      </c>
      <c r="AG3076" s="7">
        <v>9643795</v>
      </c>
      <c r="AH3076" s="7">
        <v>10800000</v>
      </c>
      <c r="AI3076" s="7">
        <v>9392013</v>
      </c>
      <c r="AJ3076" s="7">
        <v>9608932</v>
      </c>
      <c r="AK3076" s="7">
        <v>8431441</v>
      </c>
      <c r="AL3076" s="8">
        <v>3064228.8</v>
      </c>
      <c r="AM3076" s="17">
        <v>0.11826376387759401</v>
      </c>
      <c r="AN3076" s="2">
        <f t="shared" si="577"/>
        <v>8147269</v>
      </c>
      <c r="AO3076" s="2">
        <f t="shared" si="578"/>
        <v>8088087.5</v>
      </c>
      <c r="AP3076" s="2">
        <f t="shared" si="579"/>
        <v>9466351.5</v>
      </c>
      <c r="AQ3076" s="2">
        <f t="shared" si="580"/>
        <v>9643669.5</v>
      </c>
      <c r="AR3076" s="2">
        <f t="shared" si="581"/>
        <v>9028123.5</v>
      </c>
      <c r="AS3076" s="2">
        <f t="shared" si="582"/>
        <v>9500472.5</v>
      </c>
      <c r="AT3076" s="2">
        <f t="shared" si="583"/>
        <v>8978995.583333334</v>
      </c>
      <c r="AU3076">
        <f t="shared" si="584"/>
        <v>698447.60063890379</v>
      </c>
      <c r="AV3076">
        <f t="shared" si="585"/>
        <v>-1.1908217346190515</v>
      </c>
      <c r="AW3076" t="str">
        <f t="shared" ref="AW3076:AW3139" si="589">B3076</f>
        <v>sp|Q14118|DAG1_HUMAN</v>
      </c>
      <c r="AX3076" s="20">
        <f t="shared" si="586"/>
        <v>0</v>
      </c>
      <c r="AY3076" s="21">
        <f t="shared" si="588"/>
        <v>-8.4732913314991443E-2</v>
      </c>
      <c r="AZ3076" s="21">
        <f t="shared" si="588"/>
        <v>1.8885919270012117</v>
      </c>
      <c r="BA3076" s="21">
        <f t="shared" si="588"/>
        <v>2.1424663763339873</v>
      </c>
      <c r="BB3076" s="21">
        <f t="shared" si="588"/>
        <v>1.2611604638547542</v>
      </c>
      <c r="BC3076" s="22">
        <f t="shared" si="588"/>
        <v>1.9374445538393421</v>
      </c>
      <c r="BD3076" s="22"/>
    </row>
    <row r="3077" spans="1:56" x14ac:dyDescent="0.2">
      <c r="A3077" s="1">
        <v>3073</v>
      </c>
      <c r="B3077" s="3" t="s">
        <v>3125</v>
      </c>
      <c r="C3077" s="27">
        <v>97500000</v>
      </c>
      <c r="D3077" s="7">
        <v>104000000</v>
      </c>
      <c r="E3077" s="7">
        <v>91200000</v>
      </c>
      <c r="F3077" s="7">
        <v>97500000</v>
      </c>
      <c r="G3077" s="7">
        <v>93700000</v>
      </c>
      <c r="H3077" s="8">
        <v>99500000</v>
      </c>
      <c r="I3077" s="27">
        <v>107000000</v>
      </c>
      <c r="J3077" s="7">
        <v>86700000</v>
      </c>
      <c r="K3077" s="7">
        <v>99200000</v>
      </c>
      <c r="L3077" s="7">
        <v>82500000</v>
      </c>
      <c r="M3077" s="7">
        <v>98200000</v>
      </c>
      <c r="N3077" s="8">
        <v>87100000</v>
      </c>
      <c r="O3077" s="27">
        <v>107000000</v>
      </c>
      <c r="P3077" s="7">
        <v>103000000</v>
      </c>
      <c r="Q3077" s="7">
        <v>103000000</v>
      </c>
      <c r="R3077" s="7">
        <v>96500000</v>
      </c>
      <c r="S3077" s="7">
        <v>91900000</v>
      </c>
      <c r="T3077" s="8">
        <v>97900000</v>
      </c>
      <c r="U3077" s="27">
        <v>108000000</v>
      </c>
      <c r="V3077" s="7">
        <v>111000000</v>
      </c>
      <c r="W3077" s="7">
        <v>110000000</v>
      </c>
      <c r="X3077" s="7">
        <v>103000000</v>
      </c>
      <c r="Y3077" s="7">
        <v>97100000</v>
      </c>
      <c r="Z3077" s="8">
        <v>100000000</v>
      </c>
      <c r="AA3077" s="27">
        <v>75100000</v>
      </c>
      <c r="AB3077" s="7">
        <v>112000000</v>
      </c>
      <c r="AC3077" s="7">
        <v>96800000</v>
      </c>
      <c r="AD3077" s="7">
        <v>99000000</v>
      </c>
      <c r="AE3077" s="7">
        <v>101000000</v>
      </c>
      <c r="AF3077" s="8">
        <v>100000000</v>
      </c>
      <c r="AG3077" s="7">
        <v>116000000</v>
      </c>
      <c r="AH3077" s="7">
        <v>121000000</v>
      </c>
      <c r="AI3077" s="7">
        <v>113000000</v>
      </c>
      <c r="AJ3077" s="7">
        <v>112000000</v>
      </c>
      <c r="AK3077" s="7">
        <v>112000000</v>
      </c>
      <c r="AL3077" s="8">
        <v>74800000</v>
      </c>
      <c r="AM3077" s="17">
        <v>0.11829544405041301</v>
      </c>
      <c r="AN3077" s="2">
        <f t="shared" ref="AN3077:AN3140" si="590">MEDIAN(C3077:H3077)</f>
        <v>97500000</v>
      </c>
      <c r="AO3077" s="2">
        <f t="shared" ref="AO3077:AO3140" si="591">MEDIAN(I3077:N3077)</f>
        <v>92650000</v>
      </c>
      <c r="AP3077" s="2">
        <f t="shared" ref="AP3077:AP3140" si="592">MEDIAN(O3077:T3077)</f>
        <v>100450000</v>
      </c>
      <c r="AQ3077" s="2">
        <f t="shared" ref="AQ3077:AQ3140" si="593">MEDIAN(U3077:Z3077)</f>
        <v>105500000</v>
      </c>
      <c r="AR3077" s="2">
        <f t="shared" ref="AR3077:AR3140" si="594">MEDIAN(AA3077:AF3077)</f>
        <v>99500000</v>
      </c>
      <c r="AS3077" s="2">
        <f t="shared" ref="AS3077:AS3140" si="595">MEDIAN(AG3077:AL3077)</f>
        <v>112500000</v>
      </c>
      <c r="AT3077" s="2">
        <f t="shared" ref="AT3077:AT3140" si="596">AVERAGE(AN3077:AS3077)</f>
        <v>101350000</v>
      </c>
      <c r="AU3077">
        <f t="shared" ref="AU3077:AU3140" si="597">STDEV(AN3077:AS3077)</f>
        <v>6874445.4321785113</v>
      </c>
      <c r="AV3077">
        <f t="shared" ref="AV3077:AV3140" si="598">(AN3077-$AT3077)/$AU3077</f>
        <v>-0.56004517571389545</v>
      </c>
      <c r="AW3077" t="str">
        <f t="shared" si="589"/>
        <v>sp|Q5TFE4|NT5D1_HUMAN</v>
      </c>
      <c r="AX3077" s="20">
        <f t="shared" ref="AX3077:AX3140" si="599">AV3077-AV3077</f>
        <v>0</v>
      </c>
      <c r="AY3077" s="21">
        <f t="shared" si="588"/>
        <v>-0.70551145512010194</v>
      </c>
      <c r="AZ3077" s="21">
        <f t="shared" si="588"/>
        <v>0.42912552424830952</v>
      </c>
      <c r="BA3077" s="21">
        <f t="shared" si="588"/>
        <v>1.1637302352496528</v>
      </c>
      <c r="BB3077" s="21">
        <f t="shared" si="588"/>
        <v>0.29093255881241326</v>
      </c>
      <c r="BC3077" s="22">
        <f t="shared" si="588"/>
        <v>2.1819941910930991</v>
      </c>
      <c r="BD3077" s="22"/>
    </row>
    <row r="3078" spans="1:56" x14ac:dyDescent="0.2">
      <c r="A3078" s="1">
        <v>3074</v>
      </c>
      <c r="B3078" s="3" t="s">
        <v>3126</v>
      </c>
      <c r="C3078" s="27">
        <v>73600000</v>
      </c>
      <c r="D3078" s="7">
        <v>74100000</v>
      </c>
      <c r="E3078" s="7">
        <v>72500000</v>
      </c>
      <c r="F3078" s="7">
        <v>79100000</v>
      </c>
      <c r="G3078" s="7">
        <v>76400000</v>
      </c>
      <c r="H3078" s="8">
        <v>69700000</v>
      </c>
      <c r="I3078" s="27">
        <v>77200000</v>
      </c>
      <c r="J3078" s="7">
        <v>55000000</v>
      </c>
      <c r="K3078" s="7">
        <v>67600000</v>
      </c>
      <c r="L3078" s="7">
        <v>62600000</v>
      </c>
      <c r="M3078" s="7">
        <v>76100000</v>
      </c>
      <c r="N3078" s="8">
        <v>86300000</v>
      </c>
      <c r="O3078" s="27">
        <v>64800000</v>
      </c>
      <c r="P3078" s="7">
        <v>79500000</v>
      </c>
      <c r="Q3078" s="7">
        <v>76400000</v>
      </c>
      <c r="R3078" s="7">
        <v>72200000</v>
      </c>
      <c r="S3078" s="7">
        <v>74900000</v>
      </c>
      <c r="T3078" s="8">
        <v>79000000</v>
      </c>
      <c r="U3078" s="27">
        <v>73200000</v>
      </c>
      <c r="V3078" s="7">
        <v>67000000</v>
      </c>
      <c r="W3078" s="7">
        <v>81200000</v>
      </c>
      <c r="X3078" s="7">
        <v>65500000</v>
      </c>
      <c r="Y3078" s="7">
        <v>88300000</v>
      </c>
      <c r="Z3078" s="8">
        <v>63700000</v>
      </c>
      <c r="AA3078" s="27">
        <v>50600000</v>
      </c>
      <c r="AB3078" s="7">
        <v>66500000</v>
      </c>
      <c r="AC3078" s="7">
        <v>61700000</v>
      </c>
      <c r="AD3078" s="7">
        <v>67800000</v>
      </c>
      <c r="AE3078" s="7">
        <v>70700000</v>
      </c>
      <c r="AF3078" s="8">
        <v>60700000</v>
      </c>
      <c r="AG3078" s="7">
        <v>74600000</v>
      </c>
      <c r="AH3078" s="7">
        <v>68900000</v>
      </c>
      <c r="AI3078" s="7">
        <v>75000000</v>
      </c>
      <c r="AJ3078" s="7">
        <v>69800000</v>
      </c>
      <c r="AK3078" s="7">
        <v>73400000</v>
      </c>
      <c r="AL3078" s="8">
        <v>56200000</v>
      </c>
      <c r="AM3078" s="17">
        <v>0.11829544405041301</v>
      </c>
      <c r="AN3078" s="2">
        <f t="shared" si="590"/>
        <v>73850000</v>
      </c>
      <c r="AO3078" s="2">
        <f t="shared" si="591"/>
        <v>71850000</v>
      </c>
      <c r="AP3078" s="2">
        <f t="shared" si="592"/>
        <v>75650000</v>
      </c>
      <c r="AQ3078" s="2">
        <f t="shared" si="593"/>
        <v>70100000</v>
      </c>
      <c r="AR3078" s="2">
        <f t="shared" si="594"/>
        <v>64100000</v>
      </c>
      <c r="AS3078" s="2">
        <f t="shared" si="595"/>
        <v>71600000</v>
      </c>
      <c r="AT3078" s="2">
        <f t="shared" si="596"/>
        <v>71191666.666666672</v>
      </c>
      <c r="AU3078">
        <f t="shared" si="597"/>
        <v>3975602.6796784746</v>
      </c>
      <c r="AV3078">
        <f t="shared" si="598"/>
        <v>0.66866172188723849</v>
      </c>
      <c r="AW3078" t="str">
        <f t="shared" si="589"/>
        <v>sp|O43813|LANC1_HUMAN</v>
      </c>
      <c r="AX3078" s="20">
        <f t="shared" si="599"/>
        <v>0</v>
      </c>
      <c r="AY3078" s="21">
        <f t="shared" si="588"/>
        <v>-0.5030683801032525</v>
      </c>
      <c r="AZ3078" s="21">
        <f t="shared" si="588"/>
        <v>0.45276154209292729</v>
      </c>
      <c r="BA3078" s="21">
        <f t="shared" si="588"/>
        <v>-0.94325321269359841</v>
      </c>
      <c r="BB3078" s="21">
        <f t="shared" si="588"/>
        <v>-2.4524583530033559</v>
      </c>
      <c r="BC3078" s="22">
        <f t="shared" si="588"/>
        <v>-0.56595192761615898</v>
      </c>
      <c r="BD3078" s="22"/>
    </row>
    <row r="3079" spans="1:56" x14ac:dyDescent="0.2">
      <c r="A3079" s="1">
        <v>3075</v>
      </c>
      <c r="B3079" s="3" t="s">
        <v>3127</v>
      </c>
      <c r="C3079" s="27">
        <v>460000000</v>
      </c>
      <c r="D3079" s="7">
        <v>445000000</v>
      </c>
      <c r="E3079" s="7">
        <v>476000000</v>
      </c>
      <c r="F3079" s="7">
        <v>456000000</v>
      </c>
      <c r="G3079" s="7">
        <v>460000000</v>
      </c>
      <c r="H3079" s="8">
        <v>468000000</v>
      </c>
      <c r="I3079" s="27">
        <v>458000000</v>
      </c>
      <c r="J3079" s="7">
        <v>476000000</v>
      </c>
      <c r="K3079" s="7">
        <v>481000000</v>
      </c>
      <c r="L3079" s="7">
        <v>464000000</v>
      </c>
      <c r="M3079" s="7">
        <v>453000000</v>
      </c>
      <c r="N3079" s="8">
        <v>472000000</v>
      </c>
      <c r="O3079" s="27">
        <v>477000000</v>
      </c>
      <c r="P3079" s="7">
        <v>485000000</v>
      </c>
      <c r="Q3079" s="7">
        <v>458000000</v>
      </c>
      <c r="R3079" s="7">
        <v>449000000</v>
      </c>
      <c r="S3079" s="7">
        <v>467000000</v>
      </c>
      <c r="T3079" s="8">
        <v>457000000</v>
      </c>
      <c r="U3079" s="27">
        <v>467000000</v>
      </c>
      <c r="V3079" s="7">
        <v>451000000</v>
      </c>
      <c r="W3079" s="7">
        <v>471000000</v>
      </c>
      <c r="X3079" s="7">
        <v>471000000</v>
      </c>
      <c r="Y3079" s="7">
        <v>502000000</v>
      </c>
      <c r="Z3079" s="8">
        <v>463000000</v>
      </c>
      <c r="AA3079" s="27">
        <v>447000000</v>
      </c>
      <c r="AB3079" s="7">
        <v>451000000</v>
      </c>
      <c r="AC3079" s="7">
        <v>487000000</v>
      </c>
      <c r="AD3079" s="7">
        <v>454000000</v>
      </c>
      <c r="AE3079" s="7">
        <v>434000000</v>
      </c>
      <c r="AF3079" s="8">
        <v>462000000</v>
      </c>
      <c r="AG3079" s="7">
        <v>481000000</v>
      </c>
      <c r="AH3079" s="7">
        <v>447000000</v>
      </c>
      <c r="AI3079" s="7">
        <v>466000000</v>
      </c>
      <c r="AJ3079" s="7">
        <v>455000000</v>
      </c>
      <c r="AK3079" s="7">
        <v>448000000</v>
      </c>
      <c r="AL3079" s="8">
        <v>432000000</v>
      </c>
      <c r="AM3079" s="17">
        <v>0.11837477806470501</v>
      </c>
      <c r="AN3079" s="2">
        <f t="shared" si="590"/>
        <v>460000000</v>
      </c>
      <c r="AO3079" s="2">
        <f t="shared" si="591"/>
        <v>468000000</v>
      </c>
      <c r="AP3079" s="2">
        <f t="shared" si="592"/>
        <v>462500000</v>
      </c>
      <c r="AQ3079" s="2">
        <f t="shared" si="593"/>
        <v>469000000</v>
      </c>
      <c r="AR3079" s="2">
        <f t="shared" si="594"/>
        <v>452500000</v>
      </c>
      <c r="AS3079" s="2">
        <f t="shared" si="595"/>
        <v>451500000</v>
      </c>
      <c r="AT3079" s="2">
        <f t="shared" si="596"/>
        <v>460583333.33333331</v>
      </c>
      <c r="AU3079">
        <f t="shared" si="597"/>
        <v>7452628.1717704572</v>
      </c>
      <c r="AV3079">
        <f t="shared" si="598"/>
        <v>-7.827216384454827E-2</v>
      </c>
      <c r="AW3079" t="str">
        <f t="shared" si="589"/>
        <v>sp|O75533|SF3B1_HUMAN</v>
      </c>
      <c r="AX3079" s="20">
        <f t="shared" si="599"/>
        <v>0</v>
      </c>
      <c r="AY3079" s="21">
        <f t="shared" si="588"/>
        <v>1.0734468184395558</v>
      </c>
      <c r="AZ3079" s="21">
        <f t="shared" si="588"/>
        <v>0.33545213076236113</v>
      </c>
      <c r="BA3079" s="21">
        <f t="shared" si="588"/>
        <v>1.2076276707445002</v>
      </c>
      <c r="BB3079" s="21">
        <f t="shared" si="588"/>
        <v>-1.0063563922870835</v>
      </c>
      <c r="BC3079" s="22">
        <f t="shared" si="588"/>
        <v>-1.1405372445920279</v>
      </c>
      <c r="BD3079" s="22"/>
    </row>
    <row r="3080" spans="1:56" x14ac:dyDescent="0.2">
      <c r="A3080" s="1">
        <v>3076</v>
      </c>
      <c r="B3080" s="3" t="s">
        <v>3128</v>
      </c>
      <c r="C3080" s="27">
        <v>64100000</v>
      </c>
      <c r="D3080" s="7">
        <v>67300000</v>
      </c>
      <c r="E3080" s="7">
        <v>62100000</v>
      </c>
      <c r="F3080" s="7">
        <v>64000000</v>
      </c>
      <c r="G3080" s="7">
        <v>55500000</v>
      </c>
      <c r="H3080" s="8">
        <v>58500000</v>
      </c>
      <c r="I3080" s="27">
        <v>56200000</v>
      </c>
      <c r="J3080" s="7">
        <v>64500000</v>
      </c>
      <c r="K3080" s="7">
        <v>65700000</v>
      </c>
      <c r="L3080" s="7">
        <v>87500000</v>
      </c>
      <c r="M3080" s="7">
        <v>76800000</v>
      </c>
      <c r="N3080" s="8">
        <v>77800000</v>
      </c>
      <c r="O3080" s="27">
        <v>67100000</v>
      </c>
      <c r="P3080" s="7">
        <v>79600000</v>
      </c>
      <c r="Q3080" s="7">
        <v>70000000</v>
      </c>
      <c r="R3080" s="7">
        <v>73200000</v>
      </c>
      <c r="S3080" s="7">
        <v>63000000</v>
      </c>
      <c r="T3080" s="8">
        <v>71600000</v>
      </c>
      <c r="U3080" s="27">
        <v>77100000</v>
      </c>
      <c r="V3080" s="7">
        <v>60300000</v>
      </c>
      <c r="W3080" s="7">
        <v>74100000</v>
      </c>
      <c r="X3080" s="7">
        <v>77300000</v>
      </c>
      <c r="Y3080" s="7">
        <v>72200000</v>
      </c>
      <c r="Z3080" s="8">
        <v>64900000</v>
      </c>
      <c r="AA3080" s="27">
        <v>78400000</v>
      </c>
      <c r="AB3080" s="7">
        <v>62000000</v>
      </c>
      <c r="AC3080" s="7">
        <v>79400000</v>
      </c>
      <c r="AD3080" s="7">
        <v>71500000</v>
      </c>
      <c r="AE3080" s="7">
        <v>74600000</v>
      </c>
      <c r="AF3080" s="8">
        <v>60400000</v>
      </c>
      <c r="AG3080" s="7">
        <v>76800000</v>
      </c>
      <c r="AH3080" s="7">
        <v>64300000</v>
      </c>
      <c r="AI3080" s="7">
        <v>67200000</v>
      </c>
      <c r="AJ3080" s="7">
        <v>67500000</v>
      </c>
      <c r="AK3080" s="7">
        <v>72400000</v>
      </c>
      <c r="AL3080" s="8">
        <v>73800000</v>
      </c>
      <c r="AM3080" s="17">
        <v>0.118375249512516</v>
      </c>
      <c r="AN3080" s="2">
        <f t="shared" si="590"/>
        <v>63050000</v>
      </c>
      <c r="AO3080" s="2">
        <f t="shared" si="591"/>
        <v>71250000</v>
      </c>
      <c r="AP3080" s="2">
        <f t="shared" si="592"/>
        <v>70800000</v>
      </c>
      <c r="AQ3080" s="2">
        <f t="shared" si="593"/>
        <v>73150000</v>
      </c>
      <c r="AR3080" s="2">
        <f t="shared" si="594"/>
        <v>73050000</v>
      </c>
      <c r="AS3080" s="2">
        <f t="shared" si="595"/>
        <v>69950000</v>
      </c>
      <c r="AT3080" s="2">
        <f t="shared" si="596"/>
        <v>70208333.333333328</v>
      </c>
      <c r="AU3080">
        <f t="shared" si="597"/>
        <v>3727521.517934761</v>
      </c>
      <c r="AV3080">
        <f t="shared" si="598"/>
        <v>-1.9204002710357024</v>
      </c>
      <c r="AW3080" t="str">
        <f t="shared" si="589"/>
        <v>sp|Q15428|SF3A2_HUMAN</v>
      </c>
      <c r="AX3080" s="20">
        <f t="shared" si="599"/>
        <v>0</v>
      </c>
      <c r="AY3080" s="21">
        <f t="shared" si="588"/>
        <v>2.1998531626299562</v>
      </c>
      <c r="AZ3080" s="21">
        <f t="shared" si="588"/>
        <v>2.0791295134612393</v>
      </c>
      <c r="BA3080" s="21">
        <f t="shared" si="588"/>
        <v>2.7095752368978729</v>
      </c>
      <c r="BB3080" s="21">
        <f t="shared" si="588"/>
        <v>2.6827477593048248</v>
      </c>
      <c r="BC3080" s="22">
        <f t="shared" si="588"/>
        <v>1.8510959539203291</v>
      </c>
      <c r="BD3080" s="22"/>
    </row>
    <row r="3081" spans="1:56" x14ac:dyDescent="0.2">
      <c r="A3081" s="1">
        <v>3077</v>
      </c>
      <c r="B3081" s="3" t="s">
        <v>3129</v>
      </c>
      <c r="C3081" s="27">
        <v>425000000</v>
      </c>
      <c r="D3081" s="7">
        <v>383000000</v>
      </c>
      <c r="E3081" s="7">
        <v>318000000</v>
      </c>
      <c r="F3081" s="7">
        <v>384000000</v>
      </c>
      <c r="G3081" s="7">
        <v>313000000</v>
      </c>
      <c r="H3081" s="8">
        <v>382000000</v>
      </c>
      <c r="I3081" s="27">
        <v>340000000</v>
      </c>
      <c r="J3081" s="7">
        <v>411000000</v>
      </c>
      <c r="K3081" s="7">
        <v>310000000</v>
      </c>
      <c r="L3081" s="7">
        <v>443000000</v>
      </c>
      <c r="M3081" s="7">
        <v>338000000</v>
      </c>
      <c r="N3081" s="8">
        <v>418000000</v>
      </c>
      <c r="O3081" s="27">
        <v>359000000</v>
      </c>
      <c r="P3081" s="7">
        <v>394000000</v>
      </c>
      <c r="Q3081" s="7">
        <v>374000000</v>
      </c>
      <c r="R3081" s="7">
        <v>420000000</v>
      </c>
      <c r="S3081" s="7">
        <v>337000000</v>
      </c>
      <c r="T3081" s="8">
        <v>390000000</v>
      </c>
      <c r="U3081" s="27">
        <v>424000000</v>
      </c>
      <c r="V3081" s="7">
        <v>431000000</v>
      </c>
      <c r="W3081" s="7">
        <v>372000000</v>
      </c>
      <c r="X3081" s="7">
        <v>392000000</v>
      </c>
      <c r="Y3081" s="7">
        <v>318000000</v>
      </c>
      <c r="Z3081" s="8">
        <v>383000000</v>
      </c>
      <c r="AA3081" s="27">
        <v>403000000</v>
      </c>
      <c r="AB3081" s="7">
        <v>418000000</v>
      </c>
      <c r="AC3081" s="7">
        <v>385000000</v>
      </c>
      <c r="AD3081" s="7">
        <v>389000000</v>
      </c>
      <c r="AE3081" s="7">
        <v>367000000</v>
      </c>
      <c r="AF3081" s="8">
        <v>387000000</v>
      </c>
      <c r="AG3081" s="7">
        <v>403000000</v>
      </c>
      <c r="AH3081" s="7">
        <v>450000000</v>
      </c>
      <c r="AI3081" s="7">
        <v>379000000</v>
      </c>
      <c r="AJ3081" s="7">
        <v>417000000</v>
      </c>
      <c r="AK3081" s="7">
        <v>374000000</v>
      </c>
      <c r="AL3081" s="8">
        <v>406000000</v>
      </c>
      <c r="AM3081" s="17">
        <v>0.11861436546548</v>
      </c>
      <c r="AN3081" s="2">
        <f t="shared" si="590"/>
        <v>382500000</v>
      </c>
      <c r="AO3081" s="2">
        <f t="shared" si="591"/>
        <v>375500000</v>
      </c>
      <c r="AP3081" s="2">
        <f t="shared" si="592"/>
        <v>382000000</v>
      </c>
      <c r="AQ3081" s="2">
        <f t="shared" si="593"/>
        <v>387500000</v>
      </c>
      <c r="AR3081" s="2">
        <f t="shared" si="594"/>
        <v>388000000</v>
      </c>
      <c r="AS3081" s="2">
        <f t="shared" si="595"/>
        <v>404500000</v>
      </c>
      <c r="AT3081" s="2">
        <f t="shared" si="596"/>
        <v>386666666.66666669</v>
      </c>
      <c r="AU3081">
        <f t="shared" si="597"/>
        <v>9842086.4996537529</v>
      </c>
      <c r="AV3081">
        <f t="shared" si="598"/>
        <v>-0.42335196574560391</v>
      </c>
      <c r="AW3081" t="str">
        <f t="shared" si="589"/>
        <v>sp|Q99729-3|ROAA_HUMAN</v>
      </c>
      <c r="AX3081" s="20">
        <f t="shared" si="599"/>
        <v>0</v>
      </c>
      <c r="AY3081" s="21">
        <f t="shared" si="588"/>
        <v>-0.71123130245261112</v>
      </c>
      <c r="AZ3081" s="21">
        <f t="shared" si="588"/>
        <v>-5.0802235889472247E-2</v>
      </c>
      <c r="BA3081" s="21">
        <f t="shared" si="588"/>
        <v>0.50802235889472225</v>
      </c>
      <c r="BB3081" s="21">
        <f t="shared" si="588"/>
        <v>0.55882459478419455</v>
      </c>
      <c r="BC3081" s="22">
        <f t="shared" si="588"/>
        <v>2.2352983791367782</v>
      </c>
      <c r="BD3081" s="22"/>
    </row>
    <row r="3082" spans="1:56" x14ac:dyDescent="0.2">
      <c r="A3082" s="1">
        <v>3078</v>
      </c>
      <c r="B3082" s="3" t="s">
        <v>3130</v>
      </c>
      <c r="C3082" s="27">
        <v>107000000</v>
      </c>
      <c r="D3082" s="7">
        <v>104000000</v>
      </c>
      <c r="E3082" s="7">
        <v>116000000</v>
      </c>
      <c r="F3082" s="7">
        <v>116000000</v>
      </c>
      <c r="G3082" s="7">
        <v>108000000</v>
      </c>
      <c r="H3082" s="8">
        <v>108000000</v>
      </c>
      <c r="I3082" s="27">
        <v>109000000</v>
      </c>
      <c r="J3082" s="7">
        <v>131000000</v>
      </c>
      <c r="K3082" s="7">
        <v>104000000</v>
      </c>
      <c r="L3082" s="7">
        <v>117000000</v>
      </c>
      <c r="M3082" s="7">
        <v>110000000</v>
      </c>
      <c r="N3082" s="8">
        <v>104000000</v>
      </c>
      <c r="O3082" s="27">
        <v>97700000</v>
      </c>
      <c r="P3082" s="7">
        <v>110000000</v>
      </c>
      <c r="Q3082" s="7">
        <v>111000000</v>
      </c>
      <c r="R3082" s="7">
        <v>102000000</v>
      </c>
      <c r="S3082" s="7">
        <v>109000000</v>
      </c>
      <c r="T3082" s="8">
        <v>102000000</v>
      </c>
      <c r="U3082" s="27">
        <v>119000000</v>
      </c>
      <c r="V3082" s="7">
        <v>112000000</v>
      </c>
      <c r="W3082" s="7">
        <v>115000000</v>
      </c>
      <c r="X3082" s="7">
        <v>101000000</v>
      </c>
      <c r="Y3082" s="7">
        <v>109000000</v>
      </c>
      <c r="Z3082" s="8">
        <v>97600000</v>
      </c>
      <c r="AA3082" s="27">
        <v>99700000</v>
      </c>
      <c r="AB3082" s="7">
        <v>125000000</v>
      </c>
      <c r="AC3082" s="7">
        <v>99700000</v>
      </c>
      <c r="AD3082" s="7">
        <v>97400000</v>
      </c>
      <c r="AE3082" s="7">
        <v>94800000</v>
      </c>
      <c r="AF3082" s="8">
        <v>97200000</v>
      </c>
      <c r="AG3082" s="7">
        <v>104000000</v>
      </c>
      <c r="AH3082" s="7">
        <v>100000000</v>
      </c>
      <c r="AI3082" s="7">
        <v>98600000</v>
      </c>
      <c r="AJ3082" s="7">
        <v>106000000</v>
      </c>
      <c r="AK3082" s="7">
        <v>102000000</v>
      </c>
      <c r="AL3082" s="8">
        <v>117000000</v>
      </c>
      <c r="AM3082" s="17">
        <v>0.118621377535721</v>
      </c>
      <c r="AN3082" s="2">
        <f t="shared" si="590"/>
        <v>108000000</v>
      </c>
      <c r="AO3082" s="2">
        <f t="shared" si="591"/>
        <v>109500000</v>
      </c>
      <c r="AP3082" s="2">
        <f t="shared" si="592"/>
        <v>105500000</v>
      </c>
      <c r="AQ3082" s="2">
        <f t="shared" si="593"/>
        <v>110500000</v>
      </c>
      <c r="AR3082" s="2">
        <f t="shared" si="594"/>
        <v>98550000</v>
      </c>
      <c r="AS3082" s="2">
        <f t="shared" si="595"/>
        <v>103000000</v>
      </c>
      <c r="AT3082" s="2">
        <f t="shared" si="596"/>
        <v>105841666.66666667</v>
      </c>
      <c r="AU3082">
        <f t="shared" si="597"/>
        <v>4496711.7615727456</v>
      </c>
      <c r="AV3082">
        <f t="shared" si="598"/>
        <v>0.47998036071105465</v>
      </c>
      <c r="AW3082" t="str">
        <f t="shared" si="589"/>
        <v>sp|Q9NVI7-2|ATD3A_HUMAN</v>
      </c>
      <c r="AX3082" s="20">
        <f t="shared" si="599"/>
        <v>0</v>
      </c>
      <c r="AY3082" s="21">
        <f t="shared" si="588"/>
        <v>0.33357708466405411</v>
      </c>
      <c r="AZ3082" s="21">
        <f t="shared" si="588"/>
        <v>-0.55596180777342363</v>
      </c>
      <c r="BA3082" s="21">
        <f t="shared" si="588"/>
        <v>0.55596180777342363</v>
      </c>
      <c r="BB3082" s="21">
        <f t="shared" si="588"/>
        <v>-2.1015356333835413</v>
      </c>
      <c r="BC3082" s="22">
        <f t="shared" si="588"/>
        <v>-1.1119236155468473</v>
      </c>
      <c r="BD3082" s="22"/>
    </row>
    <row r="3083" spans="1:56" x14ac:dyDescent="0.2">
      <c r="A3083" s="1">
        <v>3079</v>
      </c>
      <c r="B3083" s="3" t="s">
        <v>3131</v>
      </c>
      <c r="C3083" s="27">
        <v>29300000</v>
      </c>
      <c r="D3083" s="7">
        <v>26400000</v>
      </c>
      <c r="E3083" s="7">
        <v>27600000</v>
      </c>
      <c r="F3083" s="7">
        <v>30700000</v>
      </c>
      <c r="G3083" s="7">
        <v>32000000</v>
      </c>
      <c r="H3083" s="8">
        <v>28600000</v>
      </c>
      <c r="I3083" s="27">
        <v>30900000</v>
      </c>
      <c r="J3083" s="7">
        <v>17400000</v>
      </c>
      <c r="K3083" s="7">
        <v>31800000</v>
      </c>
      <c r="L3083" s="7">
        <v>12400000</v>
      </c>
      <c r="M3083" s="7">
        <v>35700000</v>
      </c>
      <c r="N3083" s="8">
        <v>32800000</v>
      </c>
      <c r="O3083" s="27">
        <v>32200000</v>
      </c>
      <c r="P3083" s="7">
        <v>30000000</v>
      </c>
      <c r="Q3083" s="7">
        <v>29500000</v>
      </c>
      <c r="R3083" s="7">
        <v>31300000</v>
      </c>
      <c r="S3083" s="7">
        <v>31900000</v>
      </c>
      <c r="T3083" s="8">
        <v>30100000</v>
      </c>
      <c r="U3083" s="27">
        <v>33400000</v>
      </c>
      <c r="V3083" s="7">
        <v>31700000</v>
      </c>
      <c r="W3083" s="7">
        <v>34400000</v>
      </c>
      <c r="X3083" s="7">
        <v>34300000</v>
      </c>
      <c r="Y3083" s="7">
        <v>33000000</v>
      </c>
      <c r="Z3083" s="8">
        <v>28500000</v>
      </c>
      <c r="AA3083" s="27">
        <v>28300000</v>
      </c>
      <c r="AB3083" s="7">
        <v>28600000</v>
      </c>
      <c r="AC3083" s="7">
        <v>35300000</v>
      </c>
      <c r="AD3083" s="7">
        <v>34000000</v>
      </c>
      <c r="AE3083" s="7">
        <v>35000000</v>
      </c>
      <c r="AF3083" s="8">
        <v>31700000</v>
      </c>
      <c r="AG3083" s="7">
        <v>30200000</v>
      </c>
      <c r="AH3083" s="7">
        <v>30200000</v>
      </c>
      <c r="AI3083" s="7">
        <v>30500000</v>
      </c>
      <c r="AJ3083" s="7">
        <v>33100000</v>
      </c>
      <c r="AK3083" s="7">
        <v>33500000</v>
      </c>
      <c r="AL3083" s="8">
        <v>11500000</v>
      </c>
      <c r="AM3083" s="17">
        <v>0.118888545657634</v>
      </c>
      <c r="AN3083" s="2">
        <f t="shared" si="590"/>
        <v>28950000</v>
      </c>
      <c r="AO3083" s="2">
        <f t="shared" si="591"/>
        <v>31350000</v>
      </c>
      <c r="AP3083" s="2">
        <f t="shared" si="592"/>
        <v>30700000</v>
      </c>
      <c r="AQ3083" s="2">
        <f t="shared" si="593"/>
        <v>33200000</v>
      </c>
      <c r="AR3083" s="2">
        <f t="shared" si="594"/>
        <v>32850000</v>
      </c>
      <c r="AS3083" s="2">
        <f t="shared" si="595"/>
        <v>30350000</v>
      </c>
      <c r="AT3083" s="2">
        <f t="shared" si="596"/>
        <v>31233333.333333332</v>
      </c>
      <c r="AU3083">
        <f t="shared" si="597"/>
        <v>1598332.4643723744</v>
      </c>
      <c r="AV3083">
        <f t="shared" si="598"/>
        <v>-1.4285722052388772</v>
      </c>
      <c r="AW3083" t="str">
        <f t="shared" si="589"/>
        <v>sp|Q53H12|AGK_HUMAN</v>
      </c>
      <c r="AX3083" s="20">
        <f t="shared" si="599"/>
        <v>0</v>
      </c>
      <c r="AY3083" s="21">
        <f t="shared" si="588"/>
        <v>1.5015649456525433</v>
      </c>
      <c r="AZ3083" s="21">
        <f t="shared" si="588"/>
        <v>1.0948911062049795</v>
      </c>
      <c r="BA3083" s="21">
        <f t="shared" si="588"/>
        <v>2.659021257926379</v>
      </c>
      <c r="BB3083" s="21">
        <f t="shared" si="588"/>
        <v>2.4400430366853829</v>
      </c>
      <c r="BC3083" s="22">
        <f t="shared" si="588"/>
        <v>0.87591288496398356</v>
      </c>
      <c r="BD3083" s="22"/>
    </row>
    <row r="3084" spans="1:56" x14ac:dyDescent="0.2">
      <c r="A3084" s="1">
        <v>3080</v>
      </c>
      <c r="B3084" s="3" t="s">
        <v>3132</v>
      </c>
      <c r="C3084" s="27">
        <v>686000000</v>
      </c>
      <c r="D3084" s="7">
        <v>834000000</v>
      </c>
      <c r="E3084" s="7">
        <v>793000000</v>
      </c>
      <c r="F3084" s="7">
        <v>742000000</v>
      </c>
      <c r="G3084" s="7">
        <v>828000000</v>
      </c>
      <c r="H3084" s="8">
        <v>1070000000</v>
      </c>
      <c r="I3084" s="27">
        <v>709000000</v>
      </c>
      <c r="J3084" s="7">
        <v>590000000</v>
      </c>
      <c r="K3084" s="7">
        <v>823000000</v>
      </c>
      <c r="L3084" s="7">
        <v>699000000</v>
      </c>
      <c r="M3084" s="7">
        <v>929000000</v>
      </c>
      <c r="N3084" s="8">
        <v>826000000</v>
      </c>
      <c r="O3084" s="27">
        <v>787000000</v>
      </c>
      <c r="P3084" s="7">
        <v>884000000</v>
      </c>
      <c r="Q3084" s="7">
        <v>847000000</v>
      </c>
      <c r="R3084" s="7">
        <v>1000000000</v>
      </c>
      <c r="S3084" s="7">
        <v>982000000</v>
      </c>
      <c r="T3084" s="8">
        <v>1090000000</v>
      </c>
      <c r="U3084" s="27">
        <v>793000000</v>
      </c>
      <c r="V3084" s="7">
        <v>806000000</v>
      </c>
      <c r="W3084" s="7">
        <v>802000000</v>
      </c>
      <c r="X3084" s="7">
        <v>1240000000</v>
      </c>
      <c r="Y3084" s="7">
        <v>992000000</v>
      </c>
      <c r="Z3084" s="8">
        <v>980000000</v>
      </c>
      <c r="AA3084" s="27">
        <v>704000000</v>
      </c>
      <c r="AB3084" s="7">
        <v>884000000</v>
      </c>
      <c r="AC3084" s="7">
        <v>891000000</v>
      </c>
      <c r="AD3084" s="7">
        <v>1080000000</v>
      </c>
      <c r="AE3084" s="7">
        <v>568000000</v>
      </c>
      <c r="AF3084" s="8">
        <v>1140000000</v>
      </c>
      <c r="AG3084" s="7">
        <v>758000000</v>
      </c>
      <c r="AH3084" s="7">
        <v>677000000</v>
      </c>
      <c r="AI3084" s="7">
        <v>899000000</v>
      </c>
      <c r="AJ3084" s="7">
        <v>969000000</v>
      </c>
      <c r="AK3084" s="7">
        <v>888000000</v>
      </c>
      <c r="AL3084" s="8">
        <v>610000000</v>
      </c>
      <c r="AM3084" s="17">
        <v>0.11906659861685299</v>
      </c>
      <c r="AN3084" s="2">
        <f t="shared" si="590"/>
        <v>810500000</v>
      </c>
      <c r="AO3084" s="2">
        <f t="shared" si="591"/>
        <v>766000000</v>
      </c>
      <c r="AP3084" s="2">
        <f t="shared" si="592"/>
        <v>933000000</v>
      </c>
      <c r="AQ3084" s="2">
        <f t="shared" si="593"/>
        <v>893000000</v>
      </c>
      <c r="AR3084" s="2">
        <f t="shared" si="594"/>
        <v>887500000</v>
      </c>
      <c r="AS3084" s="2">
        <f t="shared" si="595"/>
        <v>823000000</v>
      </c>
      <c r="AT3084" s="2">
        <f t="shared" si="596"/>
        <v>852166666.66666663</v>
      </c>
      <c r="AU3084">
        <f t="shared" si="597"/>
        <v>62388033.040533237</v>
      </c>
      <c r="AV3084">
        <f t="shared" si="598"/>
        <v>-0.66786312432058836</v>
      </c>
      <c r="AW3084" t="str">
        <f t="shared" si="589"/>
        <v>sp|P62736|ACTA_HUMAN;sp|P68032|ACTC_HUMAN</v>
      </c>
      <c r="AX3084" s="20">
        <f t="shared" si="599"/>
        <v>0</v>
      </c>
      <c r="AY3084" s="21">
        <f t="shared" si="588"/>
        <v>-0.71327781677438917</v>
      </c>
      <c r="AZ3084" s="21">
        <f t="shared" si="588"/>
        <v>1.9635175855025317</v>
      </c>
      <c r="BA3084" s="21">
        <f t="shared" si="588"/>
        <v>1.3223689861547663</v>
      </c>
      <c r="BB3084" s="21">
        <f t="shared" si="588"/>
        <v>1.2342110537444486</v>
      </c>
      <c r="BC3084" s="22">
        <f t="shared" si="588"/>
        <v>0.20035893729617665</v>
      </c>
      <c r="BD3084" s="22"/>
    </row>
    <row r="3085" spans="1:56" x14ac:dyDescent="0.2">
      <c r="A3085" s="1">
        <v>3081</v>
      </c>
      <c r="B3085" s="3" t="s">
        <v>3133</v>
      </c>
      <c r="C3085" s="27">
        <v>633000000</v>
      </c>
      <c r="D3085" s="7">
        <v>662000000</v>
      </c>
      <c r="E3085" s="7">
        <v>633000000</v>
      </c>
      <c r="F3085" s="7">
        <v>625000000</v>
      </c>
      <c r="G3085" s="7">
        <v>642000000</v>
      </c>
      <c r="H3085" s="8">
        <v>620000000</v>
      </c>
      <c r="I3085" s="27">
        <v>685000000</v>
      </c>
      <c r="J3085" s="7">
        <v>635000000</v>
      </c>
      <c r="K3085" s="7">
        <v>643000000</v>
      </c>
      <c r="L3085" s="7">
        <v>612000000</v>
      </c>
      <c r="M3085" s="7">
        <v>640000000</v>
      </c>
      <c r="N3085" s="8">
        <v>643000000</v>
      </c>
      <c r="O3085" s="27">
        <v>642000000</v>
      </c>
      <c r="P3085" s="7">
        <v>643000000</v>
      </c>
      <c r="Q3085" s="7">
        <v>667000000</v>
      </c>
      <c r="R3085" s="7">
        <v>600000000</v>
      </c>
      <c r="S3085" s="7">
        <v>639000000</v>
      </c>
      <c r="T3085" s="8">
        <v>620000000</v>
      </c>
      <c r="U3085" s="27">
        <v>634000000</v>
      </c>
      <c r="V3085" s="7">
        <v>632000000</v>
      </c>
      <c r="W3085" s="7">
        <v>636000000</v>
      </c>
      <c r="X3085" s="7">
        <v>637000000</v>
      </c>
      <c r="Y3085" s="7">
        <v>642000000</v>
      </c>
      <c r="Z3085" s="8">
        <v>593000000</v>
      </c>
      <c r="AA3085" s="27">
        <v>598000000</v>
      </c>
      <c r="AB3085" s="7">
        <v>650000000</v>
      </c>
      <c r="AC3085" s="7">
        <v>692000000</v>
      </c>
      <c r="AD3085" s="7">
        <v>606000000</v>
      </c>
      <c r="AE3085" s="7">
        <v>661000000</v>
      </c>
      <c r="AF3085" s="8">
        <v>613000000</v>
      </c>
      <c r="AG3085" s="7">
        <v>669000000</v>
      </c>
      <c r="AH3085" s="7">
        <v>730000000</v>
      </c>
      <c r="AI3085" s="7">
        <v>662000000</v>
      </c>
      <c r="AJ3085" s="7">
        <v>650000000</v>
      </c>
      <c r="AK3085" s="7">
        <v>666000000</v>
      </c>
      <c r="AL3085" s="8">
        <v>583000000</v>
      </c>
      <c r="AM3085" s="17">
        <v>0.119090054906379</v>
      </c>
      <c r="AN3085" s="2">
        <f t="shared" si="590"/>
        <v>633000000</v>
      </c>
      <c r="AO3085" s="2">
        <f t="shared" si="591"/>
        <v>641500000</v>
      </c>
      <c r="AP3085" s="2">
        <f t="shared" si="592"/>
        <v>640500000</v>
      </c>
      <c r="AQ3085" s="2">
        <f t="shared" si="593"/>
        <v>635000000</v>
      </c>
      <c r="AR3085" s="2">
        <f t="shared" si="594"/>
        <v>631500000</v>
      </c>
      <c r="AS3085" s="2">
        <f t="shared" si="595"/>
        <v>664000000</v>
      </c>
      <c r="AT3085" s="2">
        <f t="shared" si="596"/>
        <v>640916666.66666663</v>
      </c>
      <c r="AU3085">
        <f t="shared" si="597"/>
        <v>11997569.198244562</v>
      </c>
      <c r="AV3085">
        <f t="shared" si="598"/>
        <v>-0.6598558871262824</v>
      </c>
      <c r="AW3085" t="str">
        <f t="shared" si="589"/>
        <v>sp|O43143|DHX15_HUMAN</v>
      </c>
      <c r="AX3085" s="20">
        <f t="shared" si="599"/>
        <v>0</v>
      </c>
      <c r="AY3085" s="21">
        <f t="shared" si="588"/>
        <v>0.70847684723032778</v>
      </c>
      <c r="AZ3085" s="21">
        <f t="shared" si="588"/>
        <v>0.62512662990911283</v>
      </c>
      <c r="BA3085" s="21">
        <f t="shared" si="588"/>
        <v>0.16670043464243006</v>
      </c>
      <c r="BB3085" s="21">
        <f t="shared" si="588"/>
        <v>-0.12502532598182259</v>
      </c>
      <c r="BC3085" s="22">
        <f t="shared" si="588"/>
        <v>2.5838567369576664</v>
      </c>
      <c r="BD3085" s="22"/>
    </row>
    <row r="3086" spans="1:56" x14ac:dyDescent="0.2">
      <c r="A3086" s="1">
        <v>3082</v>
      </c>
      <c r="B3086" s="3" t="s">
        <v>3134</v>
      </c>
      <c r="C3086" s="27">
        <v>7575895.5</v>
      </c>
      <c r="D3086" s="7">
        <v>6768146</v>
      </c>
      <c r="E3086" s="7">
        <v>5864704</v>
      </c>
      <c r="F3086" s="7">
        <v>7639259</v>
      </c>
      <c r="G3086" s="7">
        <v>7291296.5</v>
      </c>
      <c r="H3086" s="8">
        <v>7013026</v>
      </c>
      <c r="I3086" s="27">
        <v>7042691</v>
      </c>
      <c r="J3086" s="7">
        <v>6057815.5</v>
      </c>
      <c r="K3086" s="7">
        <v>6970449</v>
      </c>
      <c r="L3086" s="7">
        <v>4564364</v>
      </c>
      <c r="M3086" s="7">
        <v>7225041</v>
      </c>
      <c r="N3086" s="8">
        <v>7615248</v>
      </c>
      <c r="O3086" s="27">
        <v>7093508.5</v>
      </c>
      <c r="P3086" s="7">
        <v>6590148</v>
      </c>
      <c r="Q3086" s="7">
        <v>7488060.5</v>
      </c>
      <c r="R3086" s="7">
        <v>7643387.5</v>
      </c>
      <c r="S3086" s="7">
        <v>7493612</v>
      </c>
      <c r="T3086" s="8">
        <v>7285173</v>
      </c>
      <c r="U3086" s="27">
        <v>7360178</v>
      </c>
      <c r="V3086" s="7">
        <v>5787235</v>
      </c>
      <c r="W3086" s="7">
        <v>7259900</v>
      </c>
      <c r="X3086" s="7">
        <v>6863084</v>
      </c>
      <c r="Y3086" s="7">
        <v>7451624.5</v>
      </c>
      <c r="Z3086" s="8">
        <v>5173968.5</v>
      </c>
      <c r="AA3086" s="27">
        <v>5964854</v>
      </c>
      <c r="AB3086" s="7">
        <v>5609701</v>
      </c>
      <c r="AC3086" s="7">
        <v>6293894</v>
      </c>
      <c r="AD3086" s="7">
        <v>6964274.5</v>
      </c>
      <c r="AE3086" s="7">
        <v>6631549.5</v>
      </c>
      <c r="AF3086" s="8">
        <v>6061349</v>
      </c>
      <c r="AG3086" s="7">
        <v>6836053.5</v>
      </c>
      <c r="AH3086" s="7">
        <v>6393376</v>
      </c>
      <c r="AI3086" s="7">
        <v>6995194</v>
      </c>
      <c r="AJ3086" s="7">
        <v>7007567.5</v>
      </c>
      <c r="AK3086" s="7">
        <v>6592155</v>
      </c>
      <c r="AL3086" s="8">
        <v>4078418.5</v>
      </c>
      <c r="AM3086" s="17">
        <v>0.119090054906379</v>
      </c>
      <c r="AN3086" s="2">
        <f t="shared" si="590"/>
        <v>7152161.25</v>
      </c>
      <c r="AO3086" s="2">
        <f t="shared" si="591"/>
        <v>7006570</v>
      </c>
      <c r="AP3086" s="2">
        <f t="shared" si="592"/>
        <v>7386616.75</v>
      </c>
      <c r="AQ3086" s="2">
        <f t="shared" si="593"/>
        <v>7061492</v>
      </c>
      <c r="AR3086" s="2">
        <f t="shared" si="594"/>
        <v>6177621.5</v>
      </c>
      <c r="AS3086" s="2">
        <f t="shared" si="595"/>
        <v>6714104.25</v>
      </c>
      <c r="AT3086" s="2">
        <f t="shared" si="596"/>
        <v>6916427.625</v>
      </c>
      <c r="AU3086">
        <f t="shared" si="597"/>
        <v>422513.12744046043</v>
      </c>
      <c r="AV3086">
        <f t="shared" si="598"/>
        <v>0.5579320728519116</v>
      </c>
      <c r="AW3086" t="str">
        <f t="shared" si="589"/>
        <v>sp|Q9UH62|ARMX3_HUMAN</v>
      </c>
      <c r="AX3086" s="20">
        <f t="shared" si="599"/>
        <v>0</v>
      </c>
      <c r="AY3086" s="21">
        <f t="shared" si="588"/>
        <v>-0.34458396803426272</v>
      </c>
      <c r="AZ3086" s="21">
        <f t="shared" si="588"/>
        <v>0.5549070189139601</v>
      </c>
      <c r="BA3086" s="21">
        <f t="shared" si="588"/>
        <v>-0.21459510749231542</v>
      </c>
      <c r="BB3086" s="21">
        <f t="shared" si="588"/>
        <v>-2.3065312926574806</v>
      </c>
      <c r="BC3086" s="22">
        <f t="shared" si="588"/>
        <v>-1.0367890878413712</v>
      </c>
      <c r="BD3086" s="22"/>
    </row>
    <row r="3087" spans="1:56" x14ac:dyDescent="0.2">
      <c r="A3087" s="1">
        <v>3083</v>
      </c>
      <c r="B3087" s="3" t="s">
        <v>3135</v>
      </c>
      <c r="C3087" s="27">
        <v>593000000</v>
      </c>
      <c r="D3087" s="7">
        <v>572000000</v>
      </c>
      <c r="E3087" s="7">
        <v>603000000</v>
      </c>
      <c r="F3087" s="7">
        <v>560000000</v>
      </c>
      <c r="G3087" s="7">
        <v>564000000</v>
      </c>
      <c r="H3087" s="8">
        <v>567000000</v>
      </c>
      <c r="I3087" s="27">
        <v>568000000</v>
      </c>
      <c r="J3087" s="7">
        <v>542000000</v>
      </c>
      <c r="K3087" s="7">
        <v>560000000</v>
      </c>
      <c r="L3087" s="7">
        <v>502000000</v>
      </c>
      <c r="M3087" s="7">
        <v>571000000</v>
      </c>
      <c r="N3087" s="8">
        <v>595000000</v>
      </c>
      <c r="O3087" s="27">
        <v>591000000</v>
      </c>
      <c r="P3087" s="7">
        <v>567000000</v>
      </c>
      <c r="Q3087" s="7">
        <v>554000000</v>
      </c>
      <c r="R3087" s="7">
        <v>572000000</v>
      </c>
      <c r="S3087" s="7">
        <v>576000000</v>
      </c>
      <c r="T3087" s="8">
        <v>546000000</v>
      </c>
      <c r="U3087" s="27">
        <v>591000000</v>
      </c>
      <c r="V3087" s="7">
        <v>559000000</v>
      </c>
      <c r="W3087" s="7">
        <v>599000000</v>
      </c>
      <c r="X3087" s="7">
        <v>538000000</v>
      </c>
      <c r="Y3087" s="7">
        <v>576000000</v>
      </c>
      <c r="Z3087" s="8">
        <v>564000000</v>
      </c>
      <c r="AA3087" s="27">
        <v>573000000</v>
      </c>
      <c r="AB3087" s="7">
        <v>547000000</v>
      </c>
      <c r="AC3087" s="7">
        <v>598000000</v>
      </c>
      <c r="AD3087" s="7">
        <v>570000000</v>
      </c>
      <c r="AE3087" s="7">
        <v>560000000</v>
      </c>
      <c r="AF3087" s="8">
        <v>584000000</v>
      </c>
      <c r="AG3087" s="7">
        <v>573000000</v>
      </c>
      <c r="AH3087" s="7">
        <v>552000000</v>
      </c>
      <c r="AI3087" s="7">
        <v>563000000</v>
      </c>
      <c r="AJ3087" s="7">
        <v>549000000</v>
      </c>
      <c r="AK3087" s="7">
        <v>568000000</v>
      </c>
      <c r="AL3087" s="8">
        <v>440000000</v>
      </c>
      <c r="AM3087" s="17">
        <v>0.11909178102815</v>
      </c>
      <c r="AN3087" s="2">
        <f t="shared" si="590"/>
        <v>569500000</v>
      </c>
      <c r="AO3087" s="2">
        <f t="shared" si="591"/>
        <v>564000000</v>
      </c>
      <c r="AP3087" s="2">
        <f t="shared" si="592"/>
        <v>569500000</v>
      </c>
      <c r="AQ3087" s="2">
        <f t="shared" si="593"/>
        <v>570000000</v>
      </c>
      <c r="AR3087" s="2">
        <f t="shared" si="594"/>
        <v>571500000</v>
      </c>
      <c r="AS3087" s="2">
        <f t="shared" si="595"/>
        <v>557500000</v>
      </c>
      <c r="AT3087" s="2">
        <f t="shared" si="596"/>
        <v>567000000</v>
      </c>
      <c r="AU3087">
        <f t="shared" si="597"/>
        <v>5310367.2189407013</v>
      </c>
      <c r="AV3087">
        <f t="shared" si="598"/>
        <v>0.47077723572169339</v>
      </c>
      <c r="AW3087" t="str">
        <f t="shared" si="589"/>
        <v>sp|Q14980-2|NUMA1_HUMAN</v>
      </c>
      <c r="AX3087" s="20">
        <f t="shared" si="599"/>
        <v>0</v>
      </c>
      <c r="AY3087" s="21">
        <f t="shared" si="588"/>
        <v>-1.0357099185877254</v>
      </c>
      <c r="AZ3087" s="21">
        <f t="shared" si="588"/>
        <v>0</v>
      </c>
      <c r="BA3087" s="21">
        <f t="shared" si="588"/>
        <v>9.4155447144338655E-2</v>
      </c>
      <c r="BB3087" s="21">
        <f t="shared" si="588"/>
        <v>0.37662178857735473</v>
      </c>
      <c r="BC3087" s="22">
        <f t="shared" si="588"/>
        <v>-2.2597307314641282</v>
      </c>
      <c r="BD3087" s="22"/>
    </row>
    <row r="3088" spans="1:56" x14ac:dyDescent="0.2">
      <c r="A3088" s="1">
        <v>3084</v>
      </c>
      <c r="B3088" s="3" t="s">
        <v>3136</v>
      </c>
      <c r="C3088" s="27">
        <v>31300000</v>
      </c>
      <c r="D3088" s="7">
        <v>33300000</v>
      </c>
      <c r="E3088" s="7">
        <v>27200000</v>
      </c>
      <c r="F3088" s="7">
        <v>27200000</v>
      </c>
      <c r="G3088" s="7">
        <v>28500000</v>
      </c>
      <c r="H3088" s="8">
        <v>28400000</v>
      </c>
      <c r="I3088" s="27">
        <v>29800000</v>
      </c>
      <c r="J3088" s="7">
        <v>15700000</v>
      </c>
      <c r="K3088" s="7">
        <v>37100000</v>
      </c>
      <c r="L3088" s="7">
        <v>9232628</v>
      </c>
      <c r="M3088" s="7">
        <v>34800000</v>
      </c>
      <c r="N3088" s="8">
        <v>35000000</v>
      </c>
      <c r="O3088" s="27">
        <v>34100000</v>
      </c>
      <c r="P3088" s="7">
        <v>38700000</v>
      </c>
      <c r="Q3088" s="7">
        <v>28900000</v>
      </c>
      <c r="R3088" s="7">
        <v>28400000</v>
      </c>
      <c r="S3088" s="7">
        <v>33900000</v>
      </c>
      <c r="T3088" s="8">
        <v>35600000</v>
      </c>
      <c r="U3088" s="27">
        <v>35000000</v>
      </c>
      <c r="V3088" s="7">
        <v>35300000</v>
      </c>
      <c r="W3088" s="7">
        <v>32400000</v>
      </c>
      <c r="X3088" s="7">
        <v>35000000</v>
      </c>
      <c r="Y3088" s="7">
        <v>33200000</v>
      </c>
      <c r="Z3088" s="8">
        <v>29700000</v>
      </c>
      <c r="AA3088" s="27">
        <v>39500000</v>
      </c>
      <c r="AB3088" s="7">
        <v>31800000</v>
      </c>
      <c r="AC3088" s="7">
        <v>33000000</v>
      </c>
      <c r="AD3088" s="7">
        <v>27500000</v>
      </c>
      <c r="AE3088" s="7">
        <v>31600000</v>
      </c>
      <c r="AF3088" s="8">
        <v>31100000</v>
      </c>
      <c r="AG3088" s="7">
        <v>32600000</v>
      </c>
      <c r="AH3088" s="7">
        <v>30200000</v>
      </c>
      <c r="AI3088" s="7">
        <v>33900000</v>
      </c>
      <c r="AJ3088" s="7">
        <v>31900000</v>
      </c>
      <c r="AK3088" s="7">
        <v>30600000</v>
      </c>
      <c r="AL3088" s="8">
        <v>6075289.5</v>
      </c>
      <c r="AM3088" s="17">
        <v>0.11909178102815</v>
      </c>
      <c r="AN3088" s="2">
        <f t="shared" si="590"/>
        <v>28450000</v>
      </c>
      <c r="AO3088" s="2">
        <f t="shared" si="591"/>
        <v>32300000</v>
      </c>
      <c r="AP3088" s="2">
        <f t="shared" si="592"/>
        <v>34000000</v>
      </c>
      <c r="AQ3088" s="2">
        <f t="shared" si="593"/>
        <v>34100000</v>
      </c>
      <c r="AR3088" s="2">
        <f t="shared" si="594"/>
        <v>31700000</v>
      </c>
      <c r="AS3088" s="2">
        <f t="shared" si="595"/>
        <v>31250000</v>
      </c>
      <c r="AT3088" s="2">
        <f t="shared" si="596"/>
        <v>31966666.666666668</v>
      </c>
      <c r="AU3088">
        <f t="shared" si="597"/>
        <v>2085585.4493802614</v>
      </c>
      <c r="AV3088">
        <f t="shared" si="598"/>
        <v>-1.6861772159523154</v>
      </c>
      <c r="AW3088" t="str">
        <f t="shared" si="589"/>
        <v>sp|P62873-2|GBB1_HUMAN;sp|P62873|GBB1_HUMAN</v>
      </c>
      <c r="AX3088" s="20">
        <f t="shared" si="599"/>
        <v>0</v>
      </c>
      <c r="AY3088" s="21">
        <f t="shared" si="588"/>
        <v>1.8460044402131977</v>
      </c>
      <c r="AZ3088" s="21">
        <f t="shared" si="588"/>
        <v>2.6611232839437005</v>
      </c>
      <c r="BA3088" s="21">
        <f t="shared" si="588"/>
        <v>2.7090714512219654</v>
      </c>
      <c r="BB3088" s="21">
        <f t="shared" si="588"/>
        <v>1.5583154365436085</v>
      </c>
      <c r="BC3088" s="22">
        <f t="shared" si="588"/>
        <v>1.3425486837914165</v>
      </c>
      <c r="BD3088" s="22"/>
    </row>
    <row r="3089" spans="1:56" x14ac:dyDescent="0.2">
      <c r="A3089" s="1">
        <v>3085</v>
      </c>
      <c r="B3089" s="3" t="s">
        <v>3137</v>
      </c>
      <c r="C3089" s="27">
        <v>719765.1</v>
      </c>
      <c r="D3089" s="7">
        <v>1292416</v>
      </c>
      <c r="E3089" s="7">
        <v>1781896.8</v>
      </c>
      <c r="F3089" s="7">
        <v>1322444.8999999999</v>
      </c>
      <c r="G3089" s="7">
        <v>1284501.8999999999</v>
      </c>
      <c r="H3089" s="8">
        <v>1873171.8</v>
      </c>
      <c r="I3089" s="27">
        <v>176857.11</v>
      </c>
      <c r="J3089" s="7">
        <v>404799.88</v>
      </c>
      <c r="K3089" s="7">
        <v>1008401.1</v>
      </c>
      <c r="L3089" s="7">
        <v>1794935.5</v>
      </c>
      <c r="M3089" s="7">
        <v>431000.38</v>
      </c>
      <c r="N3089" s="8">
        <v>1252630.5</v>
      </c>
      <c r="O3089" s="27">
        <v>1164575.5</v>
      </c>
      <c r="P3089" s="7">
        <v>908866.94</v>
      </c>
      <c r="Q3089" s="7">
        <v>1022475</v>
      </c>
      <c r="R3089" s="7">
        <v>0</v>
      </c>
      <c r="S3089" s="7">
        <v>1258491.2</v>
      </c>
      <c r="T3089" s="8">
        <v>1462113.6</v>
      </c>
      <c r="U3089" s="27">
        <v>690354.6</v>
      </c>
      <c r="V3089" s="7">
        <v>1588211.6</v>
      </c>
      <c r="W3089" s="7">
        <v>1030859.9</v>
      </c>
      <c r="X3089" s="7">
        <v>1957744.2</v>
      </c>
      <c r="Y3089" s="7">
        <v>1012610.7</v>
      </c>
      <c r="Z3089" s="8">
        <v>1788845.5</v>
      </c>
      <c r="AA3089" s="27">
        <v>783328.25</v>
      </c>
      <c r="AB3089" s="7">
        <v>1633785.5</v>
      </c>
      <c r="AC3089" s="7">
        <v>1418220.5</v>
      </c>
      <c r="AD3089" s="7">
        <v>2137336</v>
      </c>
      <c r="AE3089" s="7">
        <v>2409651.2000000002</v>
      </c>
      <c r="AF3089" s="8">
        <v>1485811.5</v>
      </c>
      <c r="AG3089" s="7">
        <v>2014916.8</v>
      </c>
      <c r="AH3089" s="7">
        <v>1813461.1</v>
      </c>
      <c r="AI3089" s="7">
        <v>1041311.56</v>
      </c>
      <c r="AJ3089" s="7">
        <v>1920798.1</v>
      </c>
      <c r="AK3089" s="7">
        <v>1674331.2</v>
      </c>
      <c r="AL3089" s="8">
        <v>441678.84</v>
      </c>
      <c r="AM3089" s="17">
        <v>0.11909178102815</v>
      </c>
      <c r="AN3089" s="2">
        <f t="shared" si="590"/>
        <v>1307430.45</v>
      </c>
      <c r="AO3089" s="2">
        <f t="shared" si="591"/>
        <v>719700.74</v>
      </c>
      <c r="AP3089" s="2">
        <f t="shared" si="592"/>
        <v>1093525.25</v>
      </c>
      <c r="AQ3089" s="2">
        <f t="shared" si="593"/>
        <v>1309535.75</v>
      </c>
      <c r="AR3089" s="2">
        <f t="shared" si="594"/>
        <v>1559798.5</v>
      </c>
      <c r="AS3089" s="2">
        <f t="shared" si="595"/>
        <v>1743896.15</v>
      </c>
      <c r="AT3089" s="2">
        <f t="shared" si="596"/>
        <v>1288981.1399999999</v>
      </c>
      <c r="AU3089">
        <f t="shared" si="597"/>
        <v>358702.03695888037</v>
      </c>
      <c r="AV3089">
        <f t="shared" si="598"/>
        <v>5.1433524482926152E-2</v>
      </c>
      <c r="AW3089" t="str">
        <f t="shared" si="589"/>
        <v>sp|O15247|CLIC2_HUMAN</v>
      </c>
      <c r="AX3089" s="20">
        <f t="shared" si="599"/>
        <v>0</v>
      </c>
      <c r="AY3089" s="21">
        <f t="shared" si="588"/>
        <v>-1.6384900263819078</v>
      </c>
      <c r="AZ3089" s="21">
        <f t="shared" si="588"/>
        <v>-0.59633115499848932</v>
      </c>
      <c r="BA3089" s="21">
        <f t="shared" si="588"/>
        <v>5.8692167400247811E-3</v>
      </c>
      <c r="BB3089" s="21">
        <f t="shared" si="588"/>
        <v>0.70355900997832954</v>
      </c>
      <c r="BC3089" s="22">
        <f t="shared" si="588"/>
        <v>1.216791807764487</v>
      </c>
      <c r="BD3089" s="22"/>
    </row>
    <row r="3090" spans="1:56" x14ac:dyDescent="0.2">
      <c r="A3090" s="1">
        <v>3086</v>
      </c>
      <c r="B3090" s="3" t="s">
        <v>3138</v>
      </c>
      <c r="C3090" s="27">
        <v>138000000</v>
      </c>
      <c r="D3090" s="7">
        <v>159000000</v>
      </c>
      <c r="E3090" s="7">
        <v>156000000</v>
      </c>
      <c r="F3090" s="7">
        <v>152000000</v>
      </c>
      <c r="G3090" s="7">
        <v>134000000</v>
      </c>
      <c r="H3090" s="8">
        <v>150000000</v>
      </c>
      <c r="I3090" s="27">
        <v>162000000</v>
      </c>
      <c r="J3090" s="7">
        <v>152000000</v>
      </c>
      <c r="K3090" s="7">
        <v>135000000</v>
      </c>
      <c r="L3090" s="7">
        <v>162000000</v>
      </c>
      <c r="M3090" s="7">
        <v>142000000</v>
      </c>
      <c r="N3090" s="8">
        <v>171000000</v>
      </c>
      <c r="O3090" s="27">
        <v>153000000</v>
      </c>
      <c r="P3090" s="7">
        <v>166000000</v>
      </c>
      <c r="Q3090" s="7">
        <v>171000000</v>
      </c>
      <c r="R3090" s="7">
        <v>153000000</v>
      </c>
      <c r="S3090" s="7">
        <v>157000000</v>
      </c>
      <c r="T3090" s="8">
        <v>135000000</v>
      </c>
      <c r="U3090" s="27">
        <v>157000000</v>
      </c>
      <c r="V3090" s="7">
        <v>162000000</v>
      </c>
      <c r="W3090" s="7">
        <v>159000000</v>
      </c>
      <c r="X3090" s="7">
        <v>140000000</v>
      </c>
      <c r="Y3090" s="7">
        <v>160000000</v>
      </c>
      <c r="Z3090" s="8">
        <v>159000000</v>
      </c>
      <c r="AA3090" s="27">
        <v>122000000</v>
      </c>
      <c r="AB3090" s="7">
        <v>140000000</v>
      </c>
      <c r="AC3090" s="7">
        <v>135000000</v>
      </c>
      <c r="AD3090" s="7">
        <v>146000000</v>
      </c>
      <c r="AE3090" s="7">
        <v>154000000</v>
      </c>
      <c r="AF3090" s="8">
        <v>146000000</v>
      </c>
      <c r="AG3090" s="7">
        <v>151000000</v>
      </c>
      <c r="AH3090" s="7">
        <v>128000000</v>
      </c>
      <c r="AI3090" s="7">
        <v>150000000</v>
      </c>
      <c r="AJ3090" s="7">
        <v>140000000</v>
      </c>
      <c r="AK3090" s="7">
        <v>145000000</v>
      </c>
      <c r="AL3090" s="8">
        <v>159000000</v>
      </c>
      <c r="AM3090" s="17">
        <v>0.119202701037273</v>
      </c>
      <c r="AN3090" s="2">
        <f t="shared" si="590"/>
        <v>151000000</v>
      </c>
      <c r="AO3090" s="2">
        <f t="shared" si="591"/>
        <v>157000000</v>
      </c>
      <c r="AP3090" s="2">
        <f t="shared" si="592"/>
        <v>155000000</v>
      </c>
      <c r="AQ3090" s="2">
        <f t="shared" si="593"/>
        <v>159000000</v>
      </c>
      <c r="AR3090" s="2">
        <f t="shared" si="594"/>
        <v>143000000</v>
      </c>
      <c r="AS3090" s="2">
        <f t="shared" si="595"/>
        <v>147500000</v>
      </c>
      <c r="AT3090" s="2">
        <f t="shared" si="596"/>
        <v>152083333.33333334</v>
      </c>
      <c r="AU3090">
        <f t="shared" si="597"/>
        <v>6086186.5455034049</v>
      </c>
      <c r="AV3090">
        <f t="shared" si="598"/>
        <v>-0.17799870661764899</v>
      </c>
      <c r="AW3090" t="str">
        <f t="shared" si="589"/>
        <v>sp|P42224|STAT1_HUMAN</v>
      </c>
      <c r="AX3090" s="20">
        <f t="shared" si="599"/>
        <v>0</v>
      </c>
      <c r="AY3090" s="21">
        <f t="shared" si="588"/>
        <v>0.98583899049773938</v>
      </c>
      <c r="AZ3090" s="21">
        <f t="shared" si="588"/>
        <v>0.65722599366515955</v>
      </c>
      <c r="BA3090" s="21">
        <f t="shared" si="588"/>
        <v>1.3144519873303191</v>
      </c>
      <c r="BB3090" s="21">
        <f t="shared" si="588"/>
        <v>-1.3144519873303191</v>
      </c>
      <c r="BC3090" s="22">
        <f t="shared" si="588"/>
        <v>-0.57507274445701451</v>
      </c>
      <c r="BD3090" s="22"/>
    </row>
    <row r="3091" spans="1:56" x14ac:dyDescent="0.2">
      <c r="A3091" s="1">
        <v>3087</v>
      </c>
      <c r="B3091" s="3" t="s">
        <v>3139</v>
      </c>
      <c r="C3091" s="27">
        <v>4081720.2</v>
      </c>
      <c r="D3091" s="7">
        <v>4158689.5</v>
      </c>
      <c r="E3091" s="7">
        <v>3475921</v>
      </c>
      <c r="F3091" s="7">
        <v>4508725</v>
      </c>
      <c r="G3091" s="7">
        <v>3471096.5</v>
      </c>
      <c r="H3091" s="8">
        <v>4158071.8</v>
      </c>
      <c r="I3091" s="27">
        <v>4310894</v>
      </c>
      <c r="J3091" s="7">
        <v>1525735.1</v>
      </c>
      <c r="K3091" s="7">
        <v>3807221.8</v>
      </c>
      <c r="L3091" s="7">
        <v>297263.12</v>
      </c>
      <c r="M3091" s="7">
        <v>3495439.2</v>
      </c>
      <c r="N3091" s="8">
        <v>4424040.5</v>
      </c>
      <c r="O3091" s="27">
        <v>3526296.5</v>
      </c>
      <c r="P3091" s="7">
        <v>3528592.5</v>
      </c>
      <c r="Q3091" s="7">
        <v>3022976</v>
      </c>
      <c r="R3091" s="7">
        <v>5874575.5</v>
      </c>
      <c r="S3091" s="7">
        <v>5400228</v>
      </c>
      <c r="T3091" s="8">
        <v>4129647.8</v>
      </c>
      <c r="U3091" s="27">
        <v>3613825.8</v>
      </c>
      <c r="V3091" s="7">
        <v>3871372</v>
      </c>
      <c r="W3091" s="7">
        <v>4307011</v>
      </c>
      <c r="X3091" s="7">
        <v>4441690</v>
      </c>
      <c r="Y3091" s="7">
        <v>4554908</v>
      </c>
      <c r="Z3091" s="8">
        <v>3674455.5</v>
      </c>
      <c r="AA3091" s="27">
        <v>3690137</v>
      </c>
      <c r="AB3091" s="7">
        <v>3841896.8</v>
      </c>
      <c r="AC3091" s="7">
        <v>4430668.5</v>
      </c>
      <c r="AD3091" s="7">
        <v>3755783</v>
      </c>
      <c r="AE3091" s="7">
        <v>5371970</v>
      </c>
      <c r="AF3091" s="8">
        <v>3891792.5</v>
      </c>
      <c r="AG3091" s="7">
        <v>3295504.5</v>
      </c>
      <c r="AH3091" s="7">
        <v>3042260</v>
      </c>
      <c r="AI3091" s="7">
        <v>3896850.2</v>
      </c>
      <c r="AJ3091" s="7">
        <v>3186438.2</v>
      </c>
      <c r="AK3091" s="7">
        <v>4353418</v>
      </c>
      <c r="AL3091" s="8">
        <v>26155.344000000001</v>
      </c>
      <c r="AM3091" s="17">
        <v>0.119202701037273</v>
      </c>
      <c r="AN3091" s="2">
        <f t="shared" si="590"/>
        <v>4119896</v>
      </c>
      <c r="AO3091" s="2">
        <f t="shared" si="591"/>
        <v>3651330.5</v>
      </c>
      <c r="AP3091" s="2">
        <f t="shared" si="592"/>
        <v>3829120.15</v>
      </c>
      <c r="AQ3091" s="2">
        <f t="shared" si="593"/>
        <v>4089191.5</v>
      </c>
      <c r="AR3091" s="2">
        <f t="shared" si="594"/>
        <v>3866844.65</v>
      </c>
      <c r="AS3091" s="2">
        <f t="shared" si="595"/>
        <v>3240971.35</v>
      </c>
      <c r="AT3091" s="2">
        <f t="shared" si="596"/>
        <v>3799559.0250000004</v>
      </c>
      <c r="AU3091">
        <f t="shared" si="597"/>
        <v>324313.38234962296</v>
      </c>
      <c r="AV3091">
        <f t="shared" si="598"/>
        <v>0.98773899701327583</v>
      </c>
      <c r="AW3091" t="str">
        <f t="shared" si="589"/>
        <v>sp|Q86WQ0-2|NR2CA_HUMAN;sp|Q86WQ0|NR2CA_HUMAN</v>
      </c>
      <c r="AX3091" s="20">
        <f t="shared" si="599"/>
        <v>0</v>
      </c>
      <c r="AY3091" s="21">
        <f t="shared" si="588"/>
        <v>-1.4447923690514486</v>
      </c>
      <c r="AZ3091" s="21">
        <f t="shared" si="588"/>
        <v>-0.89658911973768607</v>
      </c>
      <c r="BA3091" s="21">
        <f t="shared" si="588"/>
        <v>-9.4675402468897496E-2</v>
      </c>
      <c r="BB3091" s="21">
        <f t="shared" si="588"/>
        <v>-0.78026798699043654</v>
      </c>
      <c r="BC3091" s="22">
        <f t="shared" si="588"/>
        <v>-2.7101091038311935</v>
      </c>
      <c r="BD3091" s="22"/>
    </row>
    <row r="3092" spans="1:56" x14ac:dyDescent="0.2">
      <c r="A3092" s="1">
        <v>3088</v>
      </c>
      <c r="B3092" s="3" t="s">
        <v>3140</v>
      </c>
      <c r="C3092" s="27">
        <v>60354.239999999998</v>
      </c>
      <c r="D3092" s="7">
        <v>113676.12</v>
      </c>
      <c r="E3092" s="7">
        <v>0</v>
      </c>
      <c r="F3092" s="7">
        <v>0</v>
      </c>
      <c r="G3092" s="7">
        <v>0</v>
      </c>
      <c r="H3092" s="8">
        <v>0</v>
      </c>
      <c r="I3092" s="27">
        <v>95817.233999999997</v>
      </c>
      <c r="J3092" s="7">
        <v>616096.30000000005</v>
      </c>
      <c r="K3092" s="7">
        <v>87773.92</v>
      </c>
      <c r="L3092" s="7">
        <v>1369622.8</v>
      </c>
      <c r="M3092" s="7">
        <v>166436.12</v>
      </c>
      <c r="N3092" s="8">
        <v>123681.28</v>
      </c>
      <c r="O3092" s="27">
        <v>145491.69</v>
      </c>
      <c r="P3092" s="7">
        <v>122700.35</v>
      </c>
      <c r="Q3092" s="7">
        <v>71655.149999999994</v>
      </c>
      <c r="R3092" s="7">
        <v>0</v>
      </c>
      <c r="S3092" s="7">
        <v>0</v>
      </c>
      <c r="T3092" s="8">
        <v>72040.28</v>
      </c>
      <c r="U3092" s="27">
        <v>237299.4</v>
      </c>
      <c r="V3092" s="7">
        <v>186248.06</v>
      </c>
      <c r="W3092" s="7">
        <v>142996.44</v>
      </c>
      <c r="X3092" s="7">
        <v>199123.72</v>
      </c>
      <c r="Y3092" s="7">
        <v>0</v>
      </c>
      <c r="Z3092" s="8">
        <v>16969.969000000001</v>
      </c>
      <c r="AA3092" s="27">
        <v>267306.90000000002</v>
      </c>
      <c r="AB3092" s="7">
        <v>359314.4</v>
      </c>
      <c r="AC3092" s="7">
        <v>415831.28</v>
      </c>
      <c r="AD3092" s="7">
        <v>56487.315999999999</v>
      </c>
      <c r="AE3092" s="7">
        <v>277743.40000000002</v>
      </c>
      <c r="AF3092" s="8">
        <v>295503.71999999997</v>
      </c>
      <c r="AG3092" s="7">
        <v>215379.55</v>
      </c>
      <c r="AH3092" s="7">
        <v>469325</v>
      </c>
      <c r="AI3092" s="7">
        <v>161987.56</v>
      </c>
      <c r="AJ3092" s="7">
        <v>110753.83</v>
      </c>
      <c r="AK3092" s="7">
        <v>38810.695</v>
      </c>
      <c r="AL3092" s="8">
        <v>1997833</v>
      </c>
      <c r="AM3092" s="17">
        <v>0.119202701037273</v>
      </c>
      <c r="AN3092" s="2">
        <f t="shared" si="590"/>
        <v>0</v>
      </c>
      <c r="AO3092" s="2">
        <f t="shared" si="591"/>
        <v>145058.70000000001</v>
      </c>
      <c r="AP3092" s="2">
        <f t="shared" si="592"/>
        <v>71847.714999999997</v>
      </c>
      <c r="AQ3092" s="2">
        <f t="shared" si="593"/>
        <v>164622.25</v>
      </c>
      <c r="AR3092" s="2">
        <f t="shared" si="594"/>
        <v>286623.56</v>
      </c>
      <c r="AS3092" s="2">
        <f t="shared" si="595"/>
        <v>188683.55499999999</v>
      </c>
      <c r="AT3092" s="2">
        <f t="shared" si="596"/>
        <v>142805.96333333335</v>
      </c>
      <c r="AU3092">
        <f t="shared" si="597"/>
        <v>98689.306294671318</v>
      </c>
      <c r="AV3092">
        <f t="shared" si="598"/>
        <v>-1.4470257082052678</v>
      </c>
      <c r="AW3092" t="str">
        <f t="shared" si="589"/>
        <v>sp|Q9Y4C1|KDM3A_HUMAN</v>
      </c>
      <c r="AX3092" s="20">
        <f t="shared" si="599"/>
        <v>0</v>
      </c>
      <c r="AY3092" s="21">
        <f t="shared" si="588"/>
        <v>1.4698522610633893</v>
      </c>
      <c r="AZ3092" s="21">
        <f t="shared" si="588"/>
        <v>0.72801925251631228</v>
      </c>
      <c r="BA3092" s="21">
        <f t="shared" si="588"/>
        <v>1.6680859981775829</v>
      </c>
      <c r="BB3092" s="21">
        <f t="shared" si="588"/>
        <v>2.9043021048722895</v>
      </c>
      <c r="BC3092" s="22">
        <f t="shared" si="588"/>
        <v>1.9118946326020319</v>
      </c>
      <c r="BD3092" s="22"/>
    </row>
    <row r="3093" spans="1:56" x14ac:dyDescent="0.2">
      <c r="A3093" s="1">
        <v>3089</v>
      </c>
      <c r="B3093" s="3" t="s">
        <v>3141</v>
      </c>
      <c r="C3093" s="27">
        <v>128000000</v>
      </c>
      <c r="D3093" s="7">
        <v>124000000</v>
      </c>
      <c r="E3093" s="7">
        <v>117000000</v>
      </c>
      <c r="F3093" s="7">
        <v>116000000</v>
      </c>
      <c r="G3093" s="7">
        <v>125000000</v>
      </c>
      <c r="H3093" s="8">
        <v>117000000</v>
      </c>
      <c r="I3093" s="27">
        <v>139000000</v>
      </c>
      <c r="J3093" s="7">
        <v>127000000</v>
      </c>
      <c r="K3093" s="7">
        <v>128000000</v>
      </c>
      <c r="L3093" s="7">
        <v>129000000</v>
      </c>
      <c r="M3093" s="7">
        <v>127000000</v>
      </c>
      <c r="N3093" s="8">
        <v>124000000</v>
      </c>
      <c r="O3093" s="27">
        <v>130000000</v>
      </c>
      <c r="P3093" s="7">
        <v>135000000</v>
      </c>
      <c r="Q3093" s="7">
        <v>125000000</v>
      </c>
      <c r="R3093" s="7">
        <v>110000000</v>
      </c>
      <c r="S3093" s="7">
        <v>116000000</v>
      </c>
      <c r="T3093" s="8">
        <v>123000000</v>
      </c>
      <c r="U3093" s="27">
        <v>130000000</v>
      </c>
      <c r="V3093" s="7">
        <v>123000000</v>
      </c>
      <c r="W3093" s="7">
        <v>130000000</v>
      </c>
      <c r="X3093" s="7">
        <v>120000000</v>
      </c>
      <c r="Y3093" s="7">
        <v>118000000</v>
      </c>
      <c r="Z3093" s="8">
        <v>121000000</v>
      </c>
      <c r="AA3093" s="27">
        <v>122000000</v>
      </c>
      <c r="AB3093" s="7">
        <v>126000000</v>
      </c>
      <c r="AC3093" s="7">
        <v>130000000</v>
      </c>
      <c r="AD3093" s="7">
        <v>128000000</v>
      </c>
      <c r="AE3093" s="7">
        <v>129000000</v>
      </c>
      <c r="AF3093" s="8">
        <v>130000000</v>
      </c>
      <c r="AG3093" s="7">
        <v>145000000</v>
      </c>
      <c r="AH3093" s="7">
        <v>145000000</v>
      </c>
      <c r="AI3093" s="7">
        <v>130000000</v>
      </c>
      <c r="AJ3093" s="7">
        <v>127000000</v>
      </c>
      <c r="AK3093" s="7">
        <v>123000000</v>
      </c>
      <c r="AL3093" s="8">
        <v>114000000</v>
      </c>
      <c r="AM3093" s="17">
        <v>0.11921001142735101</v>
      </c>
      <c r="AN3093" s="2">
        <f t="shared" si="590"/>
        <v>120500000</v>
      </c>
      <c r="AO3093" s="2">
        <f t="shared" si="591"/>
        <v>127500000</v>
      </c>
      <c r="AP3093" s="2">
        <f t="shared" si="592"/>
        <v>124000000</v>
      </c>
      <c r="AQ3093" s="2">
        <f t="shared" si="593"/>
        <v>122000000</v>
      </c>
      <c r="AR3093" s="2">
        <f t="shared" si="594"/>
        <v>128500000</v>
      </c>
      <c r="AS3093" s="2">
        <f t="shared" si="595"/>
        <v>128500000</v>
      </c>
      <c r="AT3093" s="2">
        <f t="shared" si="596"/>
        <v>125166666.66666667</v>
      </c>
      <c r="AU3093">
        <f t="shared" si="597"/>
        <v>3488074.9227427249</v>
      </c>
      <c r="AV3093">
        <f t="shared" si="598"/>
        <v>-1.3378917511889918</v>
      </c>
      <c r="AW3093" t="str">
        <f t="shared" si="589"/>
        <v>sp|Q9UNF1-2|MAGD2_HUMAN;sp|Q9UNF1|MAGD2_HUMAN</v>
      </c>
      <c r="AX3093" s="20">
        <f t="shared" si="599"/>
        <v>0</v>
      </c>
      <c r="AY3093" s="21">
        <f t="shared" si="588"/>
        <v>2.0068376267834855</v>
      </c>
      <c r="AZ3093" s="21">
        <f t="shared" si="588"/>
        <v>1.0034188133917428</v>
      </c>
      <c r="BA3093" s="21">
        <f t="shared" si="588"/>
        <v>0.4300366343107469</v>
      </c>
      <c r="BB3093" s="21">
        <f t="shared" si="588"/>
        <v>2.2935287163239835</v>
      </c>
      <c r="BC3093" s="22">
        <f t="shared" si="588"/>
        <v>2.2935287163239835</v>
      </c>
      <c r="BD3093" s="22"/>
    </row>
    <row r="3094" spans="1:56" x14ac:dyDescent="0.2">
      <c r="A3094" s="1">
        <v>3090</v>
      </c>
      <c r="B3094" s="3" t="s">
        <v>3142</v>
      </c>
      <c r="C3094" s="27">
        <v>2355087</v>
      </c>
      <c r="D3094" s="7">
        <v>2363579.5</v>
      </c>
      <c r="E3094" s="7">
        <v>2695459.8</v>
      </c>
      <c r="F3094" s="7">
        <v>1082900.8999999999</v>
      </c>
      <c r="G3094" s="7">
        <v>2336683.2000000002</v>
      </c>
      <c r="H3094" s="8">
        <v>2044321.4</v>
      </c>
      <c r="I3094" s="27">
        <v>1580475.9</v>
      </c>
      <c r="J3094" s="7">
        <v>1398065.5</v>
      </c>
      <c r="K3094" s="7">
        <v>2363061.2000000002</v>
      </c>
      <c r="L3094" s="7">
        <v>1749439.8</v>
      </c>
      <c r="M3094" s="7">
        <v>2221795</v>
      </c>
      <c r="N3094" s="8">
        <v>2426777.2000000002</v>
      </c>
      <c r="O3094" s="27">
        <v>2091777</v>
      </c>
      <c r="P3094" s="7">
        <v>1168788.6000000001</v>
      </c>
      <c r="Q3094" s="7">
        <v>1923639.5</v>
      </c>
      <c r="R3094" s="7">
        <v>899721.4</v>
      </c>
      <c r="S3094" s="7">
        <v>1716406.6</v>
      </c>
      <c r="T3094" s="8">
        <v>2185654.5</v>
      </c>
      <c r="U3094" s="27">
        <v>1911306</v>
      </c>
      <c r="V3094" s="7">
        <v>1923495.6</v>
      </c>
      <c r="W3094" s="7">
        <v>1630559.1</v>
      </c>
      <c r="X3094" s="7">
        <v>1924181.6</v>
      </c>
      <c r="Y3094" s="7">
        <v>3315464.5</v>
      </c>
      <c r="Z3094" s="8">
        <v>1770190.8</v>
      </c>
      <c r="AA3094" s="27">
        <v>2051828.6</v>
      </c>
      <c r="AB3094" s="7">
        <v>1725202.2</v>
      </c>
      <c r="AC3094" s="7">
        <v>2479240</v>
      </c>
      <c r="AD3094" s="7">
        <v>1878484.6</v>
      </c>
      <c r="AE3094" s="7">
        <v>1128858.1000000001</v>
      </c>
      <c r="AF3094" s="8">
        <v>2394755.5</v>
      </c>
      <c r="AG3094" s="7">
        <v>1280486.1000000001</v>
      </c>
      <c r="AH3094" s="7">
        <v>1270878.8</v>
      </c>
      <c r="AI3094" s="7">
        <v>2897424</v>
      </c>
      <c r="AJ3094" s="7">
        <v>553636.80000000005</v>
      </c>
      <c r="AK3094" s="7">
        <v>1555955.4</v>
      </c>
      <c r="AL3094" s="8">
        <v>794019.94</v>
      </c>
      <c r="AM3094" s="17">
        <v>0.119286124425731</v>
      </c>
      <c r="AN3094" s="2">
        <f t="shared" si="590"/>
        <v>2345885.1</v>
      </c>
      <c r="AO3094" s="2">
        <f t="shared" si="591"/>
        <v>1985617.4</v>
      </c>
      <c r="AP3094" s="2">
        <f t="shared" si="592"/>
        <v>1820023.05</v>
      </c>
      <c r="AQ3094" s="2">
        <f t="shared" si="593"/>
        <v>1917400.8</v>
      </c>
      <c r="AR3094" s="2">
        <f t="shared" si="594"/>
        <v>1965156.6</v>
      </c>
      <c r="AS3094" s="2">
        <f t="shared" si="595"/>
        <v>1275682.4500000002</v>
      </c>
      <c r="AT3094" s="2">
        <f t="shared" si="596"/>
        <v>1884960.8999999997</v>
      </c>
      <c r="AU3094">
        <f t="shared" si="597"/>
        <v>347995.31621716463</v>
      </c>
      <c r="AV3094">
        <f t="shared" si="598"/>
        <v>1.3245126543955066</v>
      </c>
      <c r="AW3094" t="str">
        <f t="shared" si="589"/>
        <v>sp|Q15311|RBP1_HUMAN</v>
      </c>
      <c r="AX3094" s="20">
        <f t="shared" si="599"/>
        <v>0</v>
      </c>
      <c r="AY3094" s="21">
        <f t="shared" si="588"/>
        <v>-1.0352659452898414</v>
      </c>
      <c r="AZ3094" s="21">
        <f t="shared" si="588"/>
        <v>-1.5111181831879559</v>
      </c>
      <c r="BA3094" s="21">
        <f t="shared" si="588"/>
        <v>-1.2312932962942715</v>
      </c>
      <c r="BB3094" s="21">
        <f t="shared" si="588"/>
        <v>-1.0940621389352505</v>
      </c>
      <c r="BC3094" s="22">
        <f t="shared" si="588"/>
        <v>-3.0753363626657135</v>
      </c>
      <c r="BD3094" s="22"/>
    </row>
    <row r="3095" spans="1:56" x14ac:dyDescent="0.2">
      <c r="A3095" s="1">
        <v>3091</v>
      </c>
      <c r="B3095" s="3" t="s">
        <v>3143</v>
      </c>
      <c r="C3095" s="27">
        <v>26900000</v>
      </c>
      <c r="D3095" s="7">
        <v>20600000</v>
      </c>
      <c r="E3095" s="7">
        <v>21700000</v>
      </c>
      <c r="F3095" s="7">
        <v>21600000</v>
      </c>
      <c r="G3095" s="7">
        <v>19100000</v>
      </c>
      <c r="H3095" s="8">
        <v>25400000</v>
      </c>
      <c r="I3095" s="27">
        <v>17000000</v>
      </c>
      <c r="J3095" s="7">
        <v>24500000</v>
      </c>
      <c r="K3095" s="7">
        <v>15400000</v>
      </c>
      <c r="L3095" s="7">
        <v>21100000</v>
      </c>
      <c r="M3095" s="7">
        <v>19300000</v>
      </c>
      <c r="N3095" s="8">
        <v>29400000</v>
      </c>
      <c r="O3095" s="27">
        <v>23800000</v>
      </c>
      <c r="P3095" s="7">
        <v>17400000</v>
      </c>
      <c r="Q3095" s="7">
        <v>16500000</v>
      </c>
      <c r="R3095" s="7">
        <v>23600000</v>
      </c>
      <c r="S3095" s="7">
        <v>17000000</v>
      </c>
      <c r="T3095" s="8">
        <v>19200000</v>
      </c>
      <c r="U3095" s="27">
        <v>18200000</v>
      </c>
      <c r="V3095" s="7">
        <v>20200000</v>
      </c>
      <c r="W3095" s="7">
        <v>17400000</v>
      </c>
      <c r="X3095" s="7">
        <v>18400000</v>
      </c>
      <c r="Y3095" s="7">
        <v>17100000</v>
      </c>
      <c r="Z3095" s="8">
        <v>23600000</v>
      </c>
      <c r="AA3095" s="27">
        <v>15200000</v>
      </c>
      <c r="AB3095" s="7">
        <v>19800000</v>
      </c>
      <c r="AC3095" s="7">
        <v>13900000</v>
      </c>
      <c r="AD3095" s="7">
        <v>23600000</v>
      </c>
      <c r="AE3095" s="7">
        <v>20800000</v>
      </c>
      <c r="AF3095" s="8">
        <v>22100000</v>
      </c>
      <c r="AG3095" s="7">
        <v>22700000</v>
      </c>
      <c r="AH3095" s="7">
        <v>25400000</v>
      </c>
      <c r="AI3095" s="7">
        <v>13400000</v>
      </c>
      <c r="AJ3095" s="7">
        <v>18700000</v>
      </c>
      <c r="AK3095" s="7">
        <v>23400000</v>
      </c>
      <c r="AL3095" s="8">
        <v>21500000</v>
      </c>
      <c r="AM3095" s="17">
        <v>0.119480274335536</v>
      </c>
      <c r="AN3095" s="2">
        <f t="shared" si="590"/>
        <v>21650000</v>
      </c>
      <c r="AO3095" s="2">
        <f t="shared" si="591"/>
        <v>20200000</v>
      </c>
      <c r="AP3095" s="2">
        <f t="shared" si="592"/>
        <v>18300000</v>
      </c>
      <c r="AQ3095" s="2">
        <f t="shared" si="593"/>
        <v>18300000</v>
      </c>
      <c r="AR3095" s="2">
        <f t="shared" si="594"/>
        <v>20300000</v>
      </c>
      <c r="AS3095" s="2">
        <f t="shared" si="595"/>
        <v>22100000</v>
      </c>
      <c r="AT3095" s="2">
        <f t="shared" si="596"/>
        <v>20141666.666666668</v>
      </c>
      <c r="AU3095">
        <f t="shared" si="597"/>
        <v>1607612.1008087327</v>
      </c>
      <c r="AV3095">
        <f t="shared" si="598"/>
        <v>0.93824457565014785</v>
      </c>
      <c r="AW3095" t="str">
        <f t="shared" si="589"/>
        <v>sp|Q16563-2|SYPL1_HUMAN;sp|Q16563|SYPL1_HUMAN</v>
      </c>
      <c r="AX3095" s="20">
        <f t="shared" si="599"/>
        <v>0</v>
      </c>
      <c r="AY3095" s="21">
        <f t="shared" si="588"/>
        <v>-0.90195887382942463</v>
      </c>
      <c r="AZ3095" s="21">
        <f t="shared" si="588"/>
        <v>-2.0838360188472915</v>
      </c>
      <c r="BA3095" s="21">
        <f t="shared" si="588"/>
        <v>-2.0838360188472915</v>
      </c>
      <c r="BB3095" s="21">
        <f t="shared" si="588"/>
        <v>-0.83975481356532633</v>
      </c>
      <c r="BC3095" s="22">
        <f t="shared" si="588"/>
        <v>0.27991827118844204</v>
      </c>
      <c r="BD3095" s="22"/>
    </row>
    <row r="3096" spans="1:56" x14ac:dyDescent="0.2">
      <c r="A3096" s="1">
        <v>3092</v>
      </c>
      <c r="B3096" s="3" t="s">
        <v>3144</v>
      </c>
      <c r="C3096" s="27">
        <v>144000000</v>
      </c>
      <c r="D3096" s="7">
        <v>147000000</v>
      </c>
      <c r="E3096" s="7">
        <v>138000000</v>
      </c>
      <c r="F3096" s="7">
        <v>132000000</v>
      </c>
      <c r="G3096" s="7">
        <v>155000000</v>
      </c>
      <c r="H3096" s="8">
        <v>129000000</v>
      </c>
      <c r="I3096" s="27">
        <v>139000000</v>
      </c>
      <c r="J3096" s="7">
        <v>169000000</v>
      </c>
      <c r="K3096" s="7">
        <v>149000000</v>
      </c>
      <c r="L3096" s="7">
        <v>160000000</v>
      </c>
      <c r="M3096" s="7">
        <v>140000000</v>
      </c>
      <c r="N3096" s="8">
        <v>174000000</v>
      </c>
      <c r="O3096" s="27">
        <v>138000000</v>
      </c>
      <c r="P3096" s="7">
        <v>145000000</v>
      </c>
      <c r="Q3096" s="7">
        <v>145000000</v>
      </c>
      <c r="R3096" s="7">
        <v>164000000</v>
      </c>
      <c r="S3096" s="7">
        <v>140000000</v>
      </c>
      <c r="T3096" s="8">
        <v>147000000</v>
      </c>
      <c r="U3096" s="27">
        <v>149000000</v>
      </c>
      <c r="V3096" s="7">
        <v>140000000</v>
      </c>
      <c r="W3096" s="7">
        <v>139000000</v>
      </c>
      <c r="X3096" s="7">
        <v>147000000</v>
      </c>
      <c r="Y3096" s="7">
        <v>150000000</v>
      </c>
      <c r="Z3096" s="8">
        <v>133000000</v>
      </c>
      <c r="AA3096" s="27">
        <v>145000000</v>
      </c>
      <c r="AB3096" s="7">
        <v>150000000</v>
      </c>
      <c r="AC3096" s="7">
        <v>143000000</v>
      </c>
      <c r="AD3096" s="7">
        <v>150000000</v>
      </c>
      <c r="AE3096" s="7">
        <v>156000000</v>
      </c>
      <c r="AF3096" s="8">
        <v>144000000</v>
      </c>
      <c r="AG3096" s="7">
        <v>147000000</v>
      </c>
      <c r="AH3096" s="7">
        <v>182000000</v>
      </c>
      <c r="AI3096" s="7">
        <v>134000000</v>
      </c>
      <c r="AJ3096" s="7">
        <v>151000000</v>
      </c>
      <c r="AK3096" s="7">
        <v>157000000</v>
      </c>
      <c r="AL3096" s="8">
        <v>173000000</v>
      </c>
      <c r="AM3096" s="17">
        <v>0.11952636479225</v>
      </c>
      <c r="AN3096" s="2">
        <f t="shared" si="590"/>
        <v>141000000</v>
      </c>
      <c r="AO3096" s="2">
        <f t="shared" si="591"/>
        <v>154500000</v>
      </c>
      <c r="AP3096" s="2">
        <f t="shared" si="592"/>
        <v>145000000</v>
      </c>
      <c r="AQ3096" s="2">
        <f t="shared" si="593"/>
        <v>143500000</v>
      </c>
      <c r="AR3096" s="2">
        <f t="shared" si="594"/>
        <v>147500000</v>
      </c>
      <c r="AS3096" s="2">
        <f t="shared" si="595"/>
        <v>154000000</v>
      </c>
      <c r="AT3096" s="2">
        <f t="shared" si="596"/>
        <v>147583333.33333334</v>
      </c>
      <c r="AU3096">
        <f t="shared" si="597"/>
        <v>5580471.9035818707</v>
      </c>
      <c r="AV3096">
        <f t="shared" si="598"/>
        <v>-1.179709072472487</v>
      </c>
      <c r="AW3096" t="str">
        <f t="shared" si="589"/>
        <v>sp|Q9UHV9|PFD2_HUMAN</v>
      </c>
      <c r="AX3096" s="20">
        <f t="shared" si="599"/>
        <v>0</v>
      </c>
      <c r="AY3096" s="21">
        <f t="shared" si="588"/>
        <v>2.4191502498802864</v>
      </c>
      <c r="AZ3096" s="21">
        <f t="shared" si="588"/>
        <v>0.71678525922378844</v>
      </c>
      <c r="BA3096" s="21">
        <f t="shared" si="588"/>
        <v>0.44799078701486772</v>
      </c>
      <c r="BB3096" s="21">
        <f t="shared" si="588"/>
        <v>1.1647760462386563</v>
      </c>
      <c r="BC3096" s="22">
        <f t="shared" si="588"/>
        <v>2.3295520924773125</v>
      </c>
      <c r="BD3096" s="22"/>
    </row>
    <row r="3097" spans="1:56" x14ac:dyDescent="0.2">
      <c r="A3097" s="1">
        <v>3093</v>
      </c>
      <c r="B3097" s="3" t="s">
        <v>3145</v>
      </c>
      <c r="C3097" s="27">
        <v>1485800.5</v>
      </c>
      <c r="D3097" s="7">
        <v>1354136.1</v>
      </c>
      <c r="E3097" s="7">
        <v>1120312.3999999999</v>
      </c>
      <c r="F3097" s="7">
        <v>1115470.8</v>
      </c>
      <c r="G3097" s="7">
        <v>1027765.6</v>
      </c>
      <c r="H3097" s="8">
        <v>1072593.2</v>
      </c>
      <c r="I3097" s="27">
        <v>1582157.2</v>
      </c>
      <c r="J3097" s="7">
        <v>1254874.5</v>
      </c>
      <c r="K3097" s="7">
        <v>1615329.2</v>
      </c>
      <c r="L3097" s="7">
        <v>1124497.5</v>
      </c>
      <c r="M3097" s="7">
        <v>1597728.8</v>
      </c>
      <c r="N3097" s="8">
        <v>1620943.2</v>
      </c>
      <c r="O3097" s="27">
        <v>1675394.8</v>
      </c>
      <c r="P3097" s="7">
        <v>1691514.2</v>
      </c>
      <c r="Q3097" s="7">
        <v>1250831.6000000001</v>
      </c>
      <c r="R3097" s="7">
        <v>1164363.5</v>
      </c>
      <c r="S3097" s="7">
        <v>1740561.8</v>
      </c>
      <c r="T3097" s="8">
        <v>1431434.4</v>
      </c>
      <c r="U3097" s="27">
        <v>1949309.5</v>
      </c>
      <c r="V3097" s="7">
        <v>1468984.5</v>
      </c>
      <c r="W3097" s="7">
        <v>1683120.2</v>
      </c>
      <c r="X3097" s="7">
        <v>1062080.6000000001</v>
      </c>
      <c r="Y3097" s="7">
        <v>1593354.2</v>
      </c>
      <c r="Z3097" s="8">
        <v>1396636</v>
      </c>
      <c r="AA3097" s="27">
        <v>1468848</v>
      </c>
      <c r="AB3097" s="7">
        <v>1555627</v>
      </c>
      <c r="AC3097" s="7">
        <v>1374043.2</v>
      </c>
      <c r="AD3097" s="7">
        <v>819225.5</v>
      </c>
      <c r="AE3097" s="7">
        <v>1376576.4</v>
      </c>
      <c r="AF3097" s="8">
        <v>1650653.5</v>
      </c>
      <c r="AG3097" s="7">
        <v>1977765</v>
      </c>
      <c r="AH3097" s="7">
        <v>1255852.2</v>
      </c>
      <c r="AI3097" s="7">
        <v>967151.7</v>
      </c>
      <c r="AJ3097" s="7">
        <v>1403443.2</v>
      </c>
      <c r="AK3097" s="7">
        <v>1132550.5</v>
      </c>
      <c r="AL3097" s="8">
        <v>1089383.8</v>
      </c>
      <c r="AM3097" s="17">
        <v>0.119551948689573</v>
      </c>
      <c r="AN3097" s="2">
        <f t="shared" si="590"/>
        <v>1117891.6000000001</v>
      </c>
      <c r="AO3097" s="2">
        <f t="shared" si="591"/>
        <v>1589943</v>
      </c>
      <c r="AP3097" s="2">
        <f t="shared" si="592"/>
        <v>1553414.6</v>
      </c>
      <c r="AQ3097" s="2">
        <f t="shared" si="593"/>
        <v>1531169.35</v>
      </c>
      <c r="AR3097" s="2">
        <f t="shared" si="594"/>
        <v>1422712.2</v>
      </c>
      <c r="AS3097" s="2">
        <f t="shared" si="595"/>
        <v>1194201.3500000001</v>
      </c>
      <c r="AT3097" s="2">
        <f t="shared" si="596"/>
        <v>1401555.3500000003</v>
      </c>
      <c r="AU3097">
        <f t="shared" si="597"/>
        <v>199629.32858729269</v>
      </c>
      <c r="AV3097">
        <f t="shared" si="598"/>
        <v>-1.420952281948699</v>
      </c>
      <c r="AW3097" t="str">
        <f t="shared" si="589"/>
        <v>sp|O75143-2|ATG13_HUMAN;sp|O75143-3|ATG13_HUMAN;sp|O75143-5|ATG13_HUMAN;sp|O75143|ATG13_HUMAN</v>
      </c>
      <c r="AX3097" s="20">
        <f t="shared" si="599"/>
        <v>0</v>
      </c>
      <c r="AY3097" s="21">
        <f t="shared" si="588"/>
        <v>2.3646395213596287</v>
      </c>
      <c r="AZ3097" s="21">
        <f t="shared" si="588"/>
        <v>2.1816583919910202</v>
      </c>
      <c r="BA3097" s="21">
        <f t="shared" si="588"/>
        <v>2.0702256172708831</v>
      </c>
      <c r="BB3097" s="21">
        <f t="shared" si="588"/>
        <v>1.5269329519720833</v>
      </c>
      <c r="BC3097" s="22">
        <f t="shared" si="588"/>
        <v>0.38225720909857053</v>
      </c>
      <c r="BD3097" s="22"/>
    </row>
    <row r="3098" spans="1:56" x14ac:dyDescent="0.2">
      <c r="A3098" s="1">
        <v>3094</v>
      </c>
      <c r="B3098" s="3" t="s">
        <v>3146</v>
      </c>
      <c r="C3098" s="27">
        <v>1249203.8999999999</v>
      </c>
      <c r="D3098" s="7">
        <v>1264226.2</v>
      </c>
      <c r="E3098" s="7">
        <v>1079414.8999999999</v>
      </c>
      <c r="F3098" s="7">
        <v>1492583.8</v>
      </c>
      <c r="G3098" s="7">
        <v>1188931.2</v>
      </c>
      <c r="H3098" s="8">
        <v>1664736.8</v>
      </c>
      <c r="I3098" s="27">
        <v>966224.56</v>
      </c>
      <c r="J3098" s="7">
        <v>614657.56000000006</v>
      </c>
      <c r="K3098" s="7">
        <v>1066523.5</v>
      </c>
      <c r="L3098" s="7">
        <v>569687.30000000005</v>
      </c>
      <c r="M3098" s="7">
        <v>1803775.6</v>
      </c>
      <c r="N3098" s="8">
        <v>1527524.8</v>
      </c>
      <c r="O3098" s="27">
        <v>1412823.6</v>
      </c>
      <c r="P3098" s="7">
        <v>1120167.2</v>
      </c>
      <c r="Q3098" s="7">
        <v>1372122.5</v>
      </c>
      <c r="R3098" s="7">
        <v>1405644.2</v>
      </c>
      <c r="S3098" s="7">
        <v>1113048.8999999999</v>
      </c>
      <c r="T3098" s="8">
        <v>1340224.1000000001</v>
      </c>
      <c r="U3098" s="27">
        <v>1597667.5</v>
      </c>
      <c r="V3098" s="7">
        <v>1679432.5</v>
      </c>
      <c r="W3098" s="7">
        <v>1115829.1000000001</v>
      </c>
      <c r="X3098" s="7">
        <v>1313027.6000000001</v>
      </c>
      <c r="Y3098" s="7">
        <v>1276144.3999999999</v>
      </c>
      <c r="Z3098" s="8">
        <v>1564115.8</v>
      </c>
      <c r="AA3098" s="27">
        <v>1776340.1</v>
      </c>
      <c r="AB3098" s="7">
        <v>1226671.5</v>
      </c>
      <c r="AC3098" s="7">
        <v>1550501.8</v>
      </c>
      <c r="AD3098" s="7">
        <v>1337484.5</v>
      </c>
      <c r="AE3098" s="7">
        <v>1685789.4</v>
      </c>
      <c r="AF3098" s="8">
        <v>1672789.8</v>
      </c>
      <c r="AG3098" s="7">
        <v>1519208.9</v>
      </c>
      <c r="AH3098" s="7">
        <v>1638192.6</v>
      </c>
      <c r="AI3098" s="7">
        <v>1411727.8</v>
      </c>
      <c r="AJ3098" s="7">
        <v>1422891.5</v>
      </c>
      <c r="AK3098" s="7">
        <v>1826232.1</v>
      </c>
      <c r="AL3098" s="8">
        <v>563426.25</v>
      </c>
      <c r="AM3098" s="17">
        <v>0.119551948689573</v>
      </c>
      <c r="AN3098" s="2">
        <f t="shared" si="590"/>
        <v>1256715.0499999998</v>
      </c>
      <c r="AO3098" s="2">
        <f t="shared" si="591"/>
        <v>1016374.03</v>
      </c>
      <c r="AP3098" s="2">
        <f t="shared" si="592"/>
        <v>1356173.3</v>
      </c>
      <c r="AQ3098" s="2">
        <f t="shared" si="593"/>
        <v>1438571.7000000002</v>
      </c>
      <c r="AR3098" s="2">
        <f t="shared" si="594"/>
        <v>1611645.8</v>
      </c>
      <c r="AS3098" s="2">
        <f t="shared" si="595"/>
        <v>1471050.2</v>
      </c>
      <c r="AT3098" s="2">
        <f t="shared" si="596"/>
        <v>1358421.68</v>
      </c>
      <c r="AU3098">
        <f t="shared" si="597"/>
        <v>205220.63874877087</v>
      </c>
      <c r="AV3098">
        <f t="shared" si="598"/>
        <v>-0.49559649857882176</v>
      </c>
      <c r="AW3098" t="str">
        <f t="shared" si="589"/>
        <v>sp|Q96MM7-2|H6ST2_HUMAN;sp|Q96MM7-3|H6ST2_HUMAN;sp|Q96MM7-4|H6ST2_HUMAN;sp|Q96MM7|H6ST2_HUMAN</v>
      </c>
      <c r="AX3098" s="20">
        <f t="shared" si="599"/>
        <v>0</v>
      </c>
      <c r="AY3098" s="21">
        <f t="shared" si="588"/>
        <v>-1.1711347429057706</v>
      </c>
      <c r="AZ3098" s="21">
        <f t="shared" si="588"/>
        <v>0.48464058296668722</v>
      </c>
      <c r="BA3098" s="21">
        <f t="shared" si="588"/>
        <v>0.88615185640576599</v>
      </c>
      <c r="BB3098" s="21">
        <f t="shared" si="588"/>
        <v>1.7295080658749096</v>
      </c>
      <c r="BC3098" s="22">
        <f t="shared" si="588"/>
        <v>1.0444132291313408</v>
      </c>
      <c r="BD3098" s="22"/>
    </row>
    <row r="3099" spans="1:56" x14ac:dyDescent="0.2">
      <c r="A3099" s="1">
        <v>3095</v>
      </c>
      <c r="B3099" s="3" t="s">
        <v>3147</v>
      </c>
      <c r="C3099" s="27">
        <v>2440506.5</v>
      </c>
      <c r="D3099" s="7">
        <v>2030659.8</v>
      </c>
      <c r="E3099" s="7">
        <v>1643983.2</v>
      </c>
      <c r="F3099" s="7">
        <v>1870022</v>
      </c>
      <c r="G3099" s="7">
        <v>2078919</v>
      </c>
      <c r="H3099" s="8">
        <v>1735431.8</v>
      </c>
      <c r="I3099" s="27">
        <v>2160606</v>
      </c>
      <c r="J3099" s="7">
        <v>1523931.8</v>
      </c>
      <c r="K3099" s="7">
        <v>2071847</v>
      </c>
      <c r="L3099" s="7">
        <v>618275.30000000005</v>
      </c>
      <c r="M3099" s="7">
        <v>2165852</v>
      </c>
      <c r="N3099" s="8">
        <v>1910839.6</v>
      </c>
      <c r="O3099" s="27">
        <v>2188893.5</v>
      </c>
      <c r="P3099" s="7">
        <v>2263612.7999999998</v>
      </c>
      <c r="Q3099" s="7">
        <v>2013678.8</v>
      </c>
      <c r="R3099" s="7">
        <v>1940095</v>
      </c>
      <c r="S3099" s="7">
        <v>1893577.8</v>
      </c>
      <c r="T3099" s="8">
        <v>2376862</v>
      </c>
      <c r="U3099" s="27">
        <v>2153335.7999999998</v>
      </c>
      <c r="V3099" s="7">
        <v>1936248.8</v>
      </c>
      <c r="W3099" s="7">
        <v>2436557.5</v>
      </c>
      <c r="X3099" s="7">
        <v>1925098.2</v>
      </c>
      <c r="Y3099" s="7">
        <v>1734579</v>
      </c>
      <c r="Z3099" s="8">
        <v>1949239.2</v>
      </c>
      <c r="AA3099" s="27">
        <v>2144918.2000000002</v>
      </c>
      <c r="AB3099" s="7">
        <v>2060796.2</v>
      </c>
      <c r="AC3099" s="7">
        <v>2024415.2</v>
      </c>
      <c r="AD3099" s="7">
        <v>1996441.4</v>
      </c>
      <c r="AE3099" s="7">
        <v>1710244.9</v>
      </c>
      <c r="AF3099" s="8">
        <v>2030107</v>
      </c>
      <c r="AG3099" s="7">
        <v>1767477.8</v>
      </c>
      <c r="AH3099" s="7">
        <v>1867839.5</v>
      </c>
      <c r="AI3099" s="7">
        <v>1874702</v>
      </c>
      <c r="AJ3099" s="7">
        <v>1928535.2</v>
      </c>
      <c r="AK3099" s="7">
        <v>1938758.4</v>
      </c>
      <c r="AL3099" s="8">
        <v>642110.6</v>
      </c>
      <c r="AM3099" s="17">
        <v>0.119558182619451</v>
      </c>
      <c r="AN3099" s="2">
        <f t="shared" si="590"/>
        <v>1950340.9</v>
      </c>
      <c r="AO3099" s="2">
        <f t="shared" si="591"/>
        <v>1991343.3</v>
      </c>
      <c r="AP3099" s="2">
        <f t="shared" si="592"/>
        <v>2101286.15</v>
      </c>
      <c r="AQ3099" s="2">
        <f t="shared" si="593"/>
        <v>1942744</v>
      </c>
      <c r="AR3099" s="2">
        <f t="shared" si="594"/>
        <v>2027261.1</v>
      </c>
      <c r="AS3099" s="2">
        <f t="shared" si="595"/>
        <v>1871270.75</v>
      </c>
      <c r="AT3099" s="2">
        <f t="shared" si="596"/>
        <v>1980707.7</v>
      </c>
      <c r="AU3099">
        <f t="shared" si="597"/>
        <v>78942.167095355311</v>
      </c>
      <c r="AV3099">
        <f t="shared" si="598"/>
        <v>-0.38467147682074115</v>
      </c>
      <c r="AW3099" t="str">
        <f t="shared" si="589"/>
        <v>sp|Q3KQU3-4|MA7D1_HUMAN;sp|Q3KQU3|MA7D1_HUMAN</v>
      </c>
      <c r="AX3099" s="20">
        <f t="shared" si="599"/>
        <v>0</v>
      </c>
      <c r="AY3099" s="21">
        <f t="shared" si="588"/>
        <v>0.51939795306699377</v>
      </c>
      <c r="AZ3099" s="21">
        <f t="shared" si="588"/>
        <v>1.9120991423717972</v>
      </c>
      <c r="BA3099" s="21">
        <f t="shared" si="588"/>
        <v>-9.6233740211660368E-2</v>
      </c>
      <c r="BB3099" s="21">
        <f t="shared" si="588"/>
        <v>0.97438672930130266</v>
      </c>
      <c r="BC3099" s="22">
        <f t="shared" si="588"/>
        <v>-1.0016212236039834</v>
      </c>
      <c r="BD3099" s="22"/>
    </row>
    <row r="3100" spans="1:56" x14ac:dyDescent="0.2">
      <c r="A3100" s="1">
        <v>3096</v>
      </c>
      <c r="B3100" s="3" t="s">
        <v>3148</v>
      </c>
      <c r="C3100" s="27">
        <v>6955000</v>
      </c>
      <c r="D3100" s="7">
        <v>6173019</v>
      </c>
      <c r="E3100" s="7">
        <v>6703104</v>
      </c>
      <c r="F3100" s="7">
        <v>5436062</v>
      </c>
      <c r="G3100" s="7">
        <v>4642063.5</v>
      </c>
      <c r="H3100" s="8">
        <v>5054979</v>
      </c>
      <c r="I3100" s="27">
        <v>5785612.5</v>
      </c>
      <c r="J3100" s="7">
        <v>4550733</v>
      </c>
      <c r="K3100" s="7">
        <v>6108438</v>
      </c>
      <c r="L3100" s="7">
        <v>5256012</v>
      </c>
      <c r="M3100" s="7">
        <v>5132359</v>
      </c>
      <c r="N3100" s="8">
        <v>4825822</v>
      </c>
      <c r="O3100" s="27">
        <v>6204441.5</v>
      </c>
      <c r="P3100" s="7">
        <v>6428600</v>
      </c>
      <c r="Q3100" s="7">
        <v>5908372.5</v>
      </c>
      <c r="R3100" s="7">
        <v>4385211.5</v>
      </c>
      <c r="S3100" s="7">
        <v>4323511</v>
      </c>
      <c r="T3100" s="8">
        <v>7778952</v>
      </c>
      <c r="U3100" s="27">
        <v>5798660</v>
      </c>
      <c r="V3100" s="7">
        <v>5572795.5</v>
      </c>
      <c r="W3100" s="7">
        <v>5717222</v>
      </c>
      <c r="X3100" s="7">
        <v>4757401.5</v>
      </c>
      <c r="Y3100" s="7">
        <v>4552517.5</v>
      </c>
      <c r="Z3100" s="8">
        <v>4610081</v>
      </c>
      <c r="AA3100" s="27">
        <v>5269701</v>
      </c>
      <c r="AB3100" s="7">
        <v>6027595</v>
      </c>
      <c r="AC3100" s="7">
        <v>4560868</v>
      </c>
      <c r="AD3100" s="7">
        <v>4920338</v>
      </c>
      <c r="AE3100" s="7">
        <v>4602754.5</v>
      </c>
      <c r="AF3100" s="8">
        <v>6590597</v>
      </c>
      <c r="AG3100" s="7">
        <v>6160203.5</v>
      </c>
      <c r="AH3100" s="7">
        <v>5347218</v>
      </c>
      <c r="AI3100" s="7">
        <v>4408936.5</v>
      </c>
      <c r="AJ3100" s="7">
        <v>4282492</v>
      </c>
      <c r="AK3100" s="7">
        <v>5022192</v>
      </c>
      <c r="AL3100" s="8">
        <v>3504515.5</v>
      </c>
      <c r="AM3100" s="17">
        <v>0.119558182619451</v>
      </c>
      <c r="AN3100" s="2">
        <f t="shared" si="590"/>
        <v>5804540.5</v>
      </c>
      <c r="AO3100" s="2">
        <f t="shared" si="591"/>
        <v>5194185.5</v>
      </c>
      <c r="AP3100" s="2">
        <f t="shared" si="592"/>
        <v>6056407</v>
      </c>
      <c r="AQ3100" s="2">
        <f t="shared" si="593"/>
        <v>5165098.5</v>
      </c>
      <c r="AR3100" s="2">
        <f t="shared" si="594"/>
        <v>5095019.5</v>
      </c>
      <c r="AS3100" s="2">
        <f t="shared" si="595"/>
        <v>4715564.25</v>
      </c>
      <c r="AT3100" s="2">
        <f t="shared" si="596"/>
        <v>5338469.208333333</v>
      </c>
      <c r="AU3100">
        <f t="shared" si="597"/>
        <v>496147.28865958785</v>
      </c>
      <c r="AV3100">
        <f t="shared" si="598"/>
        <v>0.93938091030553561</v>
      </c>
      <c r="AW3100" t="str">
        <f t="shared" si="589"/>
        <v>sp|Q8TE77|SSH3_HUMAN</v>
      </c>
      <c r="AX3100" s="20">
        <f t="shared" si="599"/>
        <v>0</v>
      </c>
      <c r="AY3100" s="21">
        <f t="shared" si="588"/>
        <v>-1.2301891272024492</v>
      </c>
      <c r="AZ3100" s="21">
        <f t="shared" si="588"/>
        <v>0.50764461634054892</v>
      </c>
      <c r="BA3100" s="21">
        <f t="shared" si="588"/>
        <v>-1.2888148632788927</v>
      </c>
      <c r="BB3100" s="21">
        <f t="shared" si="588"/>
        <v>-1.4300612262073857</v>
      </c>
      <c r="BC3100" s="22">
        <f t="shared" si="588"/>
        <v>-2.1948648614850312</v>
      </c>
      <c r="BD3100" s="22"/>
    </row>
    <row r="3101" spans="1:56" x14ac:dyDescent="0.2">
      <c r="A3101" s="1">
        <v>3097</v>
      </c>
      <c r="B3101" s="3" t="s">
        <v>3149</v>
      </c>
      <c r="C3101" s="27">
        <v>1682024.2</v>
      </c>
      <c r="D3101" s="7">
        <v>3715796</v>
      </c>
      <c r="E3101" s="7">
        <v>2848141</v>
      </c>
      <c r="F3101" s="7">
        <v>3815276</v>
      </c>
      <c r="G3101" s="7">
        <v>2155516</v>
      </c>
      <c r="H3101" s="8">
        <v>3620527.8</v>
      </c>
      <c r="I3101" s="27">
        <v>2903611.5</v>
      </c>
      <c r="J3101" s="7">
        <v>930237.5</v>
      </c>
      <c r="K3101" s="7">
        <v>3471896</v>
      </c>
      <c r="L3101" s="7">
        <v>1989379.9</v>
      </c>
      <c r="M3101" s="7">
        <v>3534223.8</v>
      </c>
      <c r="N3101" s="8">
        <v>4451961.5</v>
      </c>
      <c r="O3101" s="27">
        <v>3395243.5</v>
      </c>
      <c r="P3101" s="7">
        <v>3789854.5</v>
      </c>
      <c r="Q3101" s="7">
        <v>3692012.2</v>
      </c>
      <c r="R3101" s="7">
        <v>3373370.5</v>
      </c>
      <c r="S3101" s="7">
        <v>2692718.8</v>
      </c>
      <c r="T3101" s="8">
        <v>3189293.5</v>
      </c>
      <c r="U3101" s="27">
        <v>2692115.5</v>
      </c>
      <c r="V3101" s="7">
        <v>4575364</v>
      </c>
      <c r="W3101" s="7">
        <v>3216749</v>
      </c>
      <c r="X3101" s="7">
        <v>3342357</v>
      </c>
      <c r="Y3101" s="7">
        <v>4143435</v>
      </c>
      <c r="Z3101" s="8">
        <v>3648153</v>
      </c>
      <c r="AA3101" s="27">
        <v>1578232.8</v>
      </c>
      <c r="AB3101" s="7">
        <v>3089555.5</v>
      </c>
      <c r="AC3101" s="7">
        <v>4233183.5</v>
      </c>
      <c r="AD3101" s="7">
        <v>3562869</v>
      </c>
      <c r="AE3101" s="7">
        <v>3998660.2</v>
      </c>
      <c r="AF3101" s="8">
        <v>4226974.5</v>
      </c>
      <c r="AG3101" s="7">
        <v>3312134</v>
      </c>
      <c r="AH3101" s="7">
        <v>2911875.8</v>
      </c>
      <c r="AI3101" s="7">
        <v>3523809</v>
      </c>
      <c r="AJ3101" s="7">
        <v>3168526.2</v>
      </c>
      <c r="AK3101" s="7">
        <v>2897840.8</v>
      </c>
      <c r="AL3101" s="8">
        <v>1441818.5</v>
      </c>
      <c r="AM3101" s="17">
        <v>0.119558182619451</v>
      </c>
      <c r="AN3101" s="2">
        <f t="shared" si="590"/>
        <v>3234334.4</v>
      </c>
      <c r="AO3101" s="2">
        <f t="shared" si="591"/>
        <v>3187753.75</v>
      </c>
      <c r="AP3101" s="2">
        <f t="shared" si="592"/>
        <v>3384307</v>
      </c>
      <c r="AQ3101" s="2">
        <f t="shared" si="593"/>
        <v>3495255</v>
      </c>
      <c r="AR3101" s="2">
        <f t="shared" si="594"/>
        <v>3780764.6</v>
      </c>
      <c r="AS3101" s="2">
        <f t="shared" si="595"/>
        <v>3040201</v>
      </c>
      <c r="AT3101" s="2">
        <f t="shared" si="596"/>
        <v>3353769.2916666665</v>
      </c>
      <c r="AU3101">
        <f t="shared" si="597"/>
        <v>262078.87270536411</v>
      </c>
      <c r="AV3101">
        <f t="shared" si="598"/>
        <v>-0.45572117444559684</v>
      </c>
      <c r="AW3101" t="str">
        <f t="shared" si="589"/>
        <v>sp|Q96SZ5|AEDO_HUMAN</v>
      </c>
      <c r="AX3101" s="20">
        <f t="shared" si="599"/>
        <v>0</v>
      </c>
      <c r="AY3101" s="21">
        <f t="shared" si="588"/>
        <v>-0.17773523489002135</v>
      </c>
      <c r="AZ3101" s="21">
        <f t="shared" si="588"/>
        <v>0.57224223552198805</v>
      </c>
      <c r="BA3101" s="21">
        <f t="shared" si="588"/>
        <v>0.99558044227904552</v>
      </c>
      <c r="BB3101" s="21">
        <f t="shared" si="588"/>
        <v>2.0849837850695856</v>
      </c>
      <c r="BC3101" s="22">
        <f t="shared" si="588"/>
        <v>-0.74074418130701325</v>
      </c>
      <c r="BD3101" s="22"/>
    </row>
    <row r="3102" spans="1:56" x14ac:dyDescent="0.2">
      <c r="A3102" s="1">
        <v>3098</v>
      </c>
      <c r="B3102" s="3" t="s">
        <v>3150</v>
      </c>
      <c r="C3102" s="27">
        <v>319436.09999999998</v>
      </c>
      <c r="D3102" s="7">
        <v>325310.84000000003</v>
      </c>
      <c r="E3102" s="7">
        <v>66621.17</v>
      </c>
      <c r="F3102" s="7">
        <v>0</v>
      </c>
      <c r="G3102" s="7">
        <v>304516.12</v>
      </c>
      <c r="H3102" s="8">
        <v>568729.9</v>
      </c>
      <c r="I3102" s="27">
        <v>358731.75</v>
      </c>
      <c r="J3102" s="7">
        <v>428754.3</v>
      </c>
      <c r="K3102" s="7">
        <v>373082.62</v>
      </c>
      <c r="L3102" s="7">
        <v>281160.34000000003</v>
      </c>
      <c r="M3102" s="7">
        <v>187699.97</v>
      </c>
      <c r="N3102" s="8">
        <v>462179.56</v>
      </c>
      <c r="O3102" s="27">
        <v>188094.12</v>
      </c>
      <c r="P3102" s="7">
        <v>91954.11</v>
      </c>
      <c r="Q3102" s="7">
        <v>145603.75</v>
      </c>
      <c r="R3102" s="7">
        <v>148431.31</v>
      </c>
      <c r="S3102" s="7">
        <v>23078.315999999999</v>
      </c>
      <c r="T3102" s="8">
        <v>248721.14</v>
      </c>
      <c r="U3102" s="27">
        <v>448863.62</v>
      </c>
      <c r="V3102" s="7">
        <v>571654.25</v>
      </c>
      <c r="W3102" s="7">
        <v>60357.51</v>
      </c>
      <c r="X3102" s="7">
        <v>196394.3</v>
      </c>
      <c r="Y3102" s="7">
        <v>13364.268</v>
      </c>
      <c r="Z3102" s="8">
        <v>313862.03000000003</v>
      </c>
      <c r="AA3102" s="27">
        <v>107623.3</v>
      </c>
      <c r="AB3102" s="7">
        <v>31709.333999999999</v>
      </c>
      <c r="AC3102" s="7">
        <v>453300.34</v>
      </c>
      <c r="AD3102" s="7">
        <v>182663.03</v>
      </c>
      <c r="AE3102" s="7">
        <v>328858.90000000002</v>
      </c>
      <c r="AF3102" s="8">
        <v>87955.82</v>
      </c>
      <c r="AG3102" s="7">
        <v>10748.355</v>
      </c>
      <c r="AH3102" s="7">
        <v>59350.675999999999</v>
      </c>
      <c r="AI3102" s="7">
        <v>330349.12</v>
      </c>
      <c r="AJ3102" s="7">
        <v>121111.39</v>
      </c>
      <c r="AK3102" s="7">
        <v>141708.97</v>
      </c>
      <c r="AL3102" s="8">
        <v>37649.917999999998</v>
      </c>
      <c r="AM3102" s="17">
        <v>0.119558182619451</v>
      </c>
      <c r="AN3102" s="2">
        <f t="shared" si="590"/>
        <v>311976.11</v>
      </c>
      <c r="AO3102" s="2">
        <f t="shared" si="591"/>
        <v>365907.185</v>
      </c>
      <c r="AP3102" s="2">
        <f t="shared" si="592"/>
        <v>147017.53</v>
      </c>
      <c r="AQ3102" s="2">
        <f t="shared" si="593"/>
        <v>255128.16500000001</v>
      </c>
      <c r="AR3102" s="2">
        <f t="shared" si="594"/>
        <v>145143.16500000001</v>
      </c>
      <c r="AS3102" s="2">
        <f t="shared" si="595"/>
        <v>90231.032999999996</v>
      </c>
      <c r="AT3102" s="2">
        <f t="shared" si="596"/>
        <v>219233.86466666669</v>
      </c>
      <c r="AU3102">
        <f t="shared" si="597"/>
        <v>108396.44746143188</v>
      </c>
      <c r="AV3102">
        <f t="shared" si="598"/>
        <v>0.85558380837463843</v>
      </c>
      <c r="AW3102" t="str">
        <f t="shared" si="589"/>
        <v>sp|O00562-2|PITM1_HUMAN;sp|O00562|PITM1_HUMAN</v>
      </c>
      <c r="AX3102" s="20">
        <f t="shared" si="599"/>
        <v>0</v>
      </c>
      <c r="AY3102" s="21">
        <f t="shared" si="588"/>
        <v>0.49753544754489332</v>
      </c>
      <c r="AZ3102" s="21">
        <f t="shared" si="588"/>
        <v>-1.52180799152752</v>
      </c>
      <c r="BA3102" s="21">
        <f t="shared" si="588"/>
        <v>-0.52444472426300526</v>
      </c>
      <c r="BB3102" s="21">
        <f t="shared" si="588"/>
        <v>-1.5390997482584488</v>
      </c>
      <c r="BC3102" s="22">
        <f t="shared" si="588"/>
        <v>-2.0456858337437511</v>
      </c>
      <c r="BD3102" s="22"/>
    </row>
    <row r="3103" spans="1:56" x14ac:dyDescent="0.2">
      <c r="A3103" s="1">
        <v>3099</v>
      </c>
      <c r="B3103" s="3" t="s">
        <v>3151</v>
      </c>
      <c r="C3103" s="27">
        <v>328704.53000000003</v>
      </c>
      <c r="D3103" s="7">
        <v>322220.09999999998</v>
      </c>
      <c r="E3103" s="7">
        <v>356769.22</v>
      </c>
      <c r="F3103" s="7">
        <v>175007.92</v>
      </c>
      <c r="G3103" s="7">
        <v>272408.7</v>
      </c>
      <c r="H3103" s="8">
        <v>358637.84</v>
      </c>
      <c r="I3103" s="27">
        <v>333852.65999999997</v>
      </c>
      <c r="J3103" s="7">
        <v>213854.77</v>
      </c>
      <c r="K3103" s="7">
        <v>288963.15999999997</v>
      </c>
      <c r="L3103" s="7">
        <v>269194.8</v>
      </c>
      <c r="M3103" s="7">
        <v>276138.71999999997</v>
      </c>
      <c r="N3103" s="8">
        <v>159358.67000000001</v>
      </c>
      <c r="O3103" s="27">
        <v>365321.9</v>
      </c>
      <c r="P3103" s="7">
        <v>308738.3</v>
      </c>
      <c r="Q3103" s="7">
        <v>269051.78000000003</v>
      </c>
      <c r="R3103" s="7">
        <v>197101.33</v>
      </c>
      <c r="S3103" s="7">
        <v>155106.12</v>
      </c>
      <c r="T3103" s="8">
        <v>278533.28000000003</v>
      </c>
      <c r="U3103" s="27">
        <v>255937.52</v>
      </c>
      <c r="V3103" s="7">
        <v>312996.25</v>
      </c>
      <c r="W3103" s="7">
        <v>329549.71999999997</v>
      </c>
      <c r="X3103" s="7">
        <v>205319.94</v>
      </c>
      <c r="Y3103" s="7">
        <v>223424.89</v>
      </c>
      <c r="Z3103" s="8">
        <v>355195.12</v>
      </c>
      <c r="AA3103" s="27">
        <v>448149.78</v>
      </c>
      <c r="AB3103" s="7">
        <v>327911.28000000003</v>
      </c>
      <c r="AC3103" s="7">
        <v>345352.03</v>
      </c>
      <c r="AD3103" s="7">
        <v>296088.44</v>
      </c>
      <c r="AE3103" s="7">
        <v>242233.94</v>
      </c>
      <c r="AF3103" s="8">
        <v>361831.62</v>
      </c>
      <c r="AG3103" s="7">
        <v>306109.38</v>
      </c>
      <c r="AH3103" s="7">
        <v>288203.34000000003</v>
      </c>
      <c r="AI3103" s="7">
        <v>344431.03</v>
      </c>
      <c r="AJ3103" s="7">
        <v>371271.6</v>
      </c>
      <c r="AK3103" s="7">
        <v>208542.81</v>
      </c>
      <c r="AL3103" s="8">
        <v>433597.6</v>
      </c>
      <c r="AM3103" s="17">
        <v>0.119558182619451</v>
      </c>
      <c r="AN3103" s="2">
        <f t="shared" si="590"/>
        <v>325462.315</v>
      </c>
      <c r="AO3103" s="2">
        <f t="shared" si="591"/>
        <v>272666.76</v>
      </c>
      <c r="AP3103" s="2">
        <f t="shared" si="592"/>
        <v>273792.53000000003</v>
      </c>
      <c r="AQ3103" s="2">
        <f t="shared" si="593"/>
        <v>284466.88500000001</v>
      </c>
      <c r="AR3103" s="2">
        <f t="shared" si="594"/>
        <v>336631.65500000003</v>
      </c>
      <c r="AS3103" s="2">
        <f t="shared" si="595"/>
        <v>325270.20500000002</v>
      </c>
      <c r="AT3103" s="2">
        <f t="shared" si="596"/>
        <v>303048.39166666666</v>
      </c>
      <c r="AU3103">
        <f t="shared" si="597"/>
        <v>29148.756054835627</v>
      </c>
      <c r="AV3103">
        <f t="shared" si="598"/>
        <v>0.76894956653270241</v>
      </c>
      <c r="AW3103" t="str">
        <f t="shared" si="589"/>
        <v>sp|P42679-2|MATK_HUMAN;sp|P42679-3|MATK_HUMAN;sp|P42679|MATK_HUMAN</v>
      </c>
      <c r="AX3103" s="20">
        <f t="shared" si="599"/>
        <v>0</v>
      </c>
      <c r="AY3103" s="21">
        <f t="shared" si="588"/>
        <v>-1.8112455605542552</v>
      </c>
      <c r="AZ3103" s="21">
        <f t="shared" si="588"/>
        <v>-1.7726240153369504</v>
      </c>
      <c r="BA3103" s="21">
        <f t="shared" si="588"/>
        <v>-1.4064212525185638</v>
      </c>
      <c r="BB3103" s="21">
        <f t="shared" si="588"/>
        <v>0.38318410497476751</v>
      </c>
      <c r="BC3103" s="22">
        <f t="shared" si="588"/>
        <v>-6.5906757612085309E-3</v>
      </c>
      <c r="BD3103" s="22"/>
    </row>
    <row r="3104" spans="1:56" x14ac:dyDescent="0.2">
      <c r="A3104" s="1">
        <v>3100</v>
      </c>
      <c r="B3104" s="3" t="s">
        <v>3152</v>
      </c>
      <c r="C3104" s="27">
        <v>214000000</v>
      </c>
      <c r="D3104" s="7">
        <v>204000000</v>
      </c>
      <c r="E3104" s="7">
        <v>194000000</v>
      </c>
      <c r="F3104" s="7">
        <v>205000000</v>
      </c>
      <c r="G3104" s="7">
        <v>193000000</v>
      </c>
      <c r="H3104" s="8">
        <v>200000000</v>
      </c>
      <c r="I3104" s="27">
        <v>226000000</v>
      </c>
      <c r="J3104" s="7">
        <v>193000000</v>
      </c>
      <c r="K3104" s="7">
        <v>223000000</v>
      </c>
      <c r="L3104" s="7">
        <v>195000000</v>
      </c>
      <c r="M3104" s="7">
        <v>221000000</v>
      </c>
      <c r="N3104" s="8">
        <v>222000000</v>
      </c>
      <c r="O3104" s="27">
        <v>213000000</v>
      </c>
      <c r="P3104" s="7">
        <v>227000000</v>
      </c>
      <c r="Q3104" s="7">
        <v>219000000</v>
      </c>
      <c r="R3104" s="7">
        <v>217000000</v>
      </c>
      <c r="S3104" s="7">
        <v>209000000</v>
      </c>
      <c r="T3104" s="8">
        <v>209000000</v>
      </c>
      <c r="U3104" s="27">
        <v>220000000</v>
      </c>
      <c r="V3104" s="7">
        <v>223000000</v>
      </c>
      <c r="W3104" s="7">
        <v>231000000</v>
      </c>
      <c r="X3104" s="7">
        <v>208000000</v>
      </c>
      <c r="Y3104" s="7">
        <v>214000000</v>
      </c>
      <c r="Z3104" s="8">
        <v>207000000</v>
      </c>
      <c r="AA3104" s="27">
        <v>195000000</v>
      </c>
      <c r="AB3104" s="7">
        <v>216000000</v>
      </c>
      <c r="AC3104" s="7">
        <v>238000000</v>
      </c>
      <c r="AD3104" s="7">
        <v>208000000</v>
      </c>
      <c r="AE3104" s="7">
        <v>215000000</v>
      </c>
      <c r="AF3104" s="8">
        <v>213000000</v>
      </c>
      <c r="AG3104" s="7">
        <v>236000000</v>
      </c>
      <c r="AH3104" s="7">
        <v>221000000</v>
      </c>
      <c r="AI3104" s="7">
        <v>237000000</v>
      </c>
      <c r="AJ3104" s="7">
        <v>211000000</v>
      </c>
      <c r="AK3104" s="7">
        <v>216000000</v>
      </c>
      <c r="AL3104" s="8">
        <v>184000000</v>
      </c>
      <c r="AM3104" s="17">
        <v>0.119568045526827</v>
      </c>
      <c r="AN3104" s="2">
        <f t="shared" si="590"/>
        <v>202000000</v>
      </c>
      <c r="AO3104" s="2">
        <f t="shared" si="591"/>
        <v>221500000</v>
      </c>
      <c r="AP3104" s="2">
        <f t="shared" si="592"/>
        <v>215000000</v>
      </c>
      <c r="AQ3104" s="2">
        <f t="shared" si="593"/>
        <v>217000000</v>
      </c>
      <c r="AR3104" s="2">
        <f t="shared" si="594"/>
        <v>214000000</v>
      </c>
      <c r="AS3104" s="2">
        <f t="shared" si="595"/>
        <v>218500000</v>
      </c>
      <c r="AT3104" s="2">
        <f t="shared" si="596"/>
        <v>214666666.66666666</v>
      </c>
      <c r="AU3104">
        <f t="shared" si="597"/>
        <v>6750308.6349193454</v>
      </c>
      <c r="AV3104">
        <f t="shared" si="598"/>
        <v>-1.8764574113162755</v>
      </c>
      <c r="AW3104" t="str">
        <f t="shared" si="589"/>
        <v>sp|Q9BY44|EIF2A_HUMAN</v>
      </c>
      <c r="AX3104" s="20">
        <f t="shared" si="599"/>
        <v>0</v>
      </c>
      <c r="AY3104" s="21">
        <f t="shared" si="588"/>
        <v>2.8887568042632159</v>
      </c>
      <c r="AZ3104" s="21">
        <f t="shared" si="588"/>
        <v>1.9258378695088105</v>
      </c>
      <c r="BA3104" s="21">
        <f t="shared" si="588"/>
        <v>2.2221206186640123</v>
      </c>
      <c r="BB3104" s="21">
        <f t="shared" si="588"/>
        <v>1.7776964949312097</v>
      </c>
      <c r="BC3104" s="22">
        <f t="shared" si="588"/>
        <v>2.4443326805304135</v>
      </c>
      <c r="BD3104" s="22"/>
    </row>
    <row r="3105" spans="1:56" x14ac:dyDescent="0.2">
      <c r="A3105" s="1">
        <v>3101</v>
      </c>
      <c r="B3105" s="3" t="s">
        <v>3153</v>
      </c>
      <c r="C3105" s="27">
        <v>337000000</v>
      </c>
      <c r="D3105" s="7">
        <v>318000000</v>
      </c>
      <c r="E3105" s="7">
        <v>361000000</v>
      </c>
      <c r="F3105" s="7">
        <v>318000000</v>
      </c>
      <c r="G3105" s="7">
        <v>337000000</v>
      </c>
      <c r="H3105" s="8">
        <v>351000000</v>
      </c>
      <c r="I3105" s="27">
        <v>349000000</v>
      </c>
      <c r="J3105" s="7">
        <v>338000000</v>
      </c>
      <c r="K3105" s="7">
        <v>329000000</v>
      </c>
      <c r="L3105" s="7">
        <v>349000000</v>
      </c>
      <c r="M3105" s="7">
        <v>370000000</v>
      </c>
      <c r="N3105" s="8">
        <v>381000000</v>
      </c>
      <c r="O3105" s="27">
        <v>356000000</v>
      </c>
      <c r="P3105" s="7">
        <v>352000000</v>
      </c>
      <c r="Q3105" s="7">
        <v>322000000</v>
      </c>
      <c r="R3105" s="7">
        <v>353000000</v>
      </c>
      <c r="S3105" s="7">
        <v>360000000</v>
      </c>
      <c r="T3105" s="8">
        <v>339000000</v>
      </c>
      <c r="U3105" s="27">
        <v>352000000</v>
      </c>
      <c r="V3105" s="7">
        <v>345000000</v>
      </c>
      <c r="W3105" s="7">
        <v>368000000</v>
      </c>
      <c r="X3105" s="7">
        <v>329000000</v>
      </c>
      <c r="Y3105" s="7">
        <v>423000000</v>
      </c>
      <c r="Z3105" s="8">
        <v>374000000</v>
      </c>
      <c r="AA3105" s="27">
        <v>332000000</v>
      </c>
      <c r="AB3105" s="7">
        <v>366000000</v>
      </c>
      <c r="AC3105" s="7">
        <v>357000000</v>
      </c>
      <c r="AD3105" s="7">
        <v>344000000</v>
      </c>
      <c r="AE3105" s="7">
        <v>363000000</v>
      </c>
      <c r="AF3105" s="8">
        <v>377000000</v>
      </c>
      <c r="AG3105" s="7">
        <v>371000000</v>
      </c>
      <c r="AH3105" s="7">
        <v>379000000</v>
      </c>
      <c r="AI3105" s="7">
        <v>360000000</v>
      </c>
      <c r="AJ3105" s="7">
        <v>377000000</v>
      </c>
      <c r="AK3105" s="7">
        <v>322000000</v>
      </c>
      <c r="AL3105" s="8">
        <v>304000000</v>
      </c>
      <c r="AM3105" s="17">
        <v>0.119568045526827</v>
      </c>
      <c r="AN3105" s="2">
        <f t="shared" si="590"/>
        <v>337000000</v>
      </c>
      <c r="AO3105" s="2">
        <f t="shared" si="591"/>
        <v>349000000</v>
      </c>
      <c r="AP3105" s="2">
        <f t="shared" si="592"/>
        <v>352500000</v>
      </c>
      <c r="AQ3105" s="2">
        <f t="shared" si="593"/>
        <v>360000000</v>
      </c>
      <c r="AR3105" s="2">
        <f t="shared" si="594"/>
        <v>360000000</v>
      </c>
      <c r="AS3105" s="2">
        <f t="shared" si="595"/>
        <v>365500000</v>
      </c>
      <c r="AT3105" s="2">
        <f t="shared" si="596"/>
        <v>354000000</v>
      </c>
      <c r="AU3105">
        <f t="shared" si="597"/>
        <v>10202940.752547767</v>
      </c>
      <c r="AV3105">
        <f t="shared" si="598"/>
        <v>-1.6661862900414222</v>
      </c>
      <c r="AW3105" t="str">
        <f t="shared" si="589"/>
        <v>sp|P60228|EIF3E_HUMAN</v>
      </c>
      <c r="AX3105" s="20">
        <f t="shared" si="599"/>
        <v>0</v>
      </c>
      <c r="AY3105" s="21">
        <f t="shared" si="588"/>
        <v>1.1761314988527687</v>
      </c>
      <c r="AZ3105" s="21">
        <f t="shared" si="588"/>
        <v>1.5191698526848261</v>
      </c>
      <c r="BA3105" s="21">
        <f t="shared" si="588"/>
        <v>2.2542520394678065</v>
      </c>
      <c r="BB3105" s="21">
        <f t="shared" si="588"/>
        <v>2.2542520394678065</v>
      </c>
      <c r="BC3105" s="22">
        <f t="shared" si="588"/>
        <v>2.7933123097753256</v>
      </c>
      <c r="BD3105" s="22"/>
    </row>
    <row r="3106" spans="1:56" x14ac:dyDescent="0.2">
      <c r="A3106" s="1">
        <v>3102</v>
      </c>
      <c r="B3106" s="3" t="s">
        <v>3154</v>
      </c>
      <c r="C3106" s="27">
        <v>479541.62</v>
      </c>
      <c r="D3106" s="7">
        <v>712228.4</v>
      </c>
      <c r="E3106" s="7">
        <v>645249.5</v>
      </c>
      <c r="F3106" s="7">
        <v>527500.80000000005</v>
      </c>
      <c r="G3106" s="7">
        <v>766368.2</v>
      </c>
      <c r="H3106" s="8">
        <v>904776.75</v>
      </c>
      <c r="I3106" s="27">
        <v>494005.62</v>
      </c>
      <c r="J3106" s="7">
        <v>710239.4</v>
      </c>
      <c r="K3106" s="7">
        <v>643768.06000000006</v>
      </c>
      <c r="L3106" s="7">
        <v>841333.5</v>
      </c>
      <c r="M3106" s="7">
        <v>804163.94</v>
      </c>
      <c r="N3106" s="8">
        <v>525735.5</v>
      </c>
      <c r="O3106" s="27">
        <v>439109.78</v>
      </c>
      <c r="P3106" s="7">
        <v>1041026.3</v>
      </c>
      <c r="Q3106" s="7">
        <v>1116166.8999999999</v>
      </c>
      <c r="R3106" s="7">
        <v>223416.06</v>
      </c>
      <c r="S3106" s="7">
        <v>522415.7</v>
      </c>
      <c r="T3106" s="8">
        <v>411256.8</v>
      </c>
      <c r="U3106" s="27">
        <v>1098210.1000000001</v>
      </c>
      <c r="V3106" s="7">
        <v>970028.75</v>
      </c>
      <c r="W3106" s="7">
        <v>985207.1</v>
      </c>
      <c r="X3106" s="7">
        <v>1292054.5</v>
      </c>
      <c r="Y3106" s="7">
        <v>711085.9</v>
      </c>
      <c r="Z3106" s="8">
        <v>499206.2</v>
      </c>
      <c r="AA3106" s="27">
        <v>797866.6</v>
      </c>
      <c r="AB3106" s="7">
        <v>998053.94</v>
      </c>
      <c r="AC3106" s="7">
        <v>1075387.3999999999</v>
      </c>
      <c r="AD3106" s="7">
        <v>883928.5</v>
      </c>
      <c r="AE3106" s="7">
        <v>510327.1</v>
      </c>
      <c r="AF3106" s="8">
        <v>650873.56000000006</v>
      </c>
      <c r="AG3106" s="7">
        <v>429888.72</v>
      </c>
      <c r="AH3106" s="7">
        <v>1063929.3999999999</v>
      </c>
      <c r="AI3106" s="7">
        <v>594479.6</v>
      </c>
      <c r="AJ3106" s="7">
        <v>925529.1</v>
      </c>
      <c r="AK3106" s="7">
        <v>560838.25</v>
      </c>
      <c r="AL3106" s="8">
        <v>648277.25</v>
      </c>
      <c r="AM3106" s="17">
        <v>0.120019201016136</v>
      </c>
      <c r="AN3106" s="2">
        <f t="shared" si="590"/>
        <v>678738.95</v>
      </c>
      <c r="AO3106" s="2">
        <f t="shared" si="591"/>
        <v>677003.73</v>
      </c>
      <c r="AP3106" s="2">
        <f t="shared" si="592"/>
        <v>480762.74</v>
      </c>
      <c r="AQ3106" s="2">
        <f t="shared" si="593"/>
        <v>977617.92500000005</v>
      </c>
      <c r="AR3106" s="2">
        <f t="shared" si="594"/>
        <v>840897.55</v>
      </c>
      <c r="AS3106" s="2">
        <f t="shared" si="595"/>
        <v>621378.42500000005</v>
      </c>
      <c r="AT3106" s="2">
        <f t="shared" si="596"/>
        <v>712733.21999999986</v>
      </c>
      <c r="AU3106">
        <f t="shared" si="597"/>
        <v>173883.99088858216</v>
      </c>
      <c r="AV3106">
        <f t="shared" si="598"/>
        <v>-0.19549971119412629</v>
      </c>
      <c r="AW3106" t="str">
        <f t="shared" si="589"/>
        <v>sp|O15438|MRP3_HUMAN</v>
      </c>
      <c r="AX3106" s="20">
        <f t="shared" si="599"/>
        <v>0</v>
      </c>
      <c r="AY3106" s="21">
        <f t="shared" si="588"/>
        <v>-9.9791820462174219E-3</v>
      </c>
      <c r="AZ3106" s="21">
        <f t="shared" si="588"/>
        <v>-1.1385534055682855</v>
      </c>
      <c r="BA3106" s="21">
        <f t="shared" si="588"/>
        <v>1.7188412427887607</v>
      </c>
      <c r="BB3106" s="21">
        <f t="shared" si="588"/>
        <v>0.93256773767002366</v>
      </c>
      <c r="BC3106" s="22">
        <f t="shared" si="588"/>
        <v>-0.32987812567951819</v>
      </c>
      <c r="BD3106" s="22"/>
    </row>
    <row r="3107" spans="1:56" x14ac:dyDescent="0.2">
      <c r="A3107" s="1">
        <v>3103</v>
      </c>
      <c r="B3107" s="3" t="s">
        <v>3155</v>
      </c>
      <c r="C3107" s="27">
        <v>199000000</v>
      </c>
      <c r="D3107" s="7">
        <v>208000000</v>
      </c>
      <c r="E3107" s="7">
        <v>197000000</v>
      </c>
      <c r="F3107" s="7">
        <v>209000000</v>
      </c>
      <c r="G3107" s="7">
        <v>197000000</v>
      </c>
      <c r="H3107" s="8">
        <v>210000000</v>
      </c>
      <c r="I3107" s="27">
        <v>203000000</v>
      </c>
      <c r="J3107" s="7">
        <v>186000000</v>
      </c>
      <c r="K3107" s="7">
        <v>224000000</v>
      </c>
      <c r="L3107" s="7">
        <v>219000000</v>
      </c>
      <c r="M3107" s="7">
        <v>220000000</v>
      </c>
      <c r="N3107" s="8">
        <v>235000000</v>
      </c>
      <c r="O3107" s="27">
        <v>211000000</v>
      </c>
      <c r="P3107" s="7">
        <v>217000000</v>
      </c>
      <c r="Q3107" s="7">
        <v>230000000</v>
      </c>
      <c r="R3107" s="7">
        <v>221000000</v>
      </c>
      <c r="S3107" s="7">
        <v>200000000</v>
      </c>
      <c r="T3107" s="8">
        <v>215000000</v>
      </c>
      <c r="U3107" s="27">
        <v>212000000</v>
      </c>
      <c r="V3107" s="7">
        <v>202000000</v>
      </c>
      <c r="W3107" s="7">
        <v>206000000</v>
      </c>
      <c r="X3107" s="7">
        <v>250000000</v>
      </c>
      <c r="Y3107" s="7">
        <v>214000000</v>
      </c>
      <c r="Z3107" s="8">
        <v>197000000</v>
      </c>
      <c r="AA3107" s="27">
        <v>217000000</v>
      </c>
      <c r="AB3107" s="7">
        <v>216000000</v>
      </c>
      <c r="AC3107" s="7">
        <v>222000000</v>
      </c>
      <c r="AD3107" s="7">
        <v>189000000</v>
      </c>
      <c r="AE3107" s="7">
        <v>201000000</v>
      </c>
      <c r="AF3107" s="8">
        <v>208000000</v>
      </c>
      <c r="AG3107" s="7">
        <v>201000000</v>
      </c>
      <c r="AH3107" s="7">
        <v>204000000</v>
      </c>
      <c r="AI3107" s="7">
        <v>209000000</v>
      </c>
      <c r="AJ3107" s="7">
        <v>202000000</v>
      </c>
      <c r="AK3107" s="7">
        <v>205000000</v>
      </c>
      <c r="AL3107" s="8">
        <v>198000000</v>
      </c>
      <c r="AM3107" s="17">
        <v>0.120150151313002</v>
      </c>
      <c r="AN3107" s="2">
        <f t="shared" si="590"/>
        <v>203500000</v>
      </c>
      <c r="AO3107" s="2">
        <f t="shared" si="591"/>
        <v>219500000</v>
      </c>
      <c r="AP3107" s="2">
        <f t="shared" si="592"/>
        <v>216000000</v>
      </c>
      <c r="AQ3107" s="2">
        <f t="shared" si="593"/>
        <v>209000000</v>
      </c>
      <c r="AR3107" s="2">
        <f t="shared" si="594"/>
        <v>212000000</v>
      </c>
      <c r="AS3107" s="2">
        <f t="shared" si="595"/>
        <v>203000000</v>
      </c>
      <c r="AT3107" s="2">
        <f t="shared" si="596"/>
        <v>210500000</v>
      </c>
      <c r="AU3107">
        <f t="shared" si="597"/>
        <v>6648308.0554378647</v>
      </c>
      <c r="AV3107">
        <f t="shared" si="598"/>
        <v>-1.052899465793327</v>
      </c>
      <c r="AW3107" t="str">
        <f t="shared" si="589"/>
        <v>sp|Q13011|ECH1_HUMAN</v>
      </c>
      <c r="AX3107" s="20">
        <f t="shared" si="599"/>
        <v>0</v>
      </c>
      <c r="AY3107" s="21">
        <f t="shared" si="588"/>
        <v>2.4066273503847473</v>
      </c>
      <c r="AZ3107" s="21">
        <f t="shared" si="588"/>
        <v>1.880177617488084</v>
      </c>
      <c r="BA3107" s="21">
        <f t="shared" si="588"/>
        <v>0.82727815169475694</v>
      </c>
      <c r="BB3107" s="21">
        <f t="shared" si="588"/>
        <v>1.2785207798918972</v>
      </c>
      <c r="BC3107" s="22">
        <f t="shared" si="588"/>
        <v>-7.5207104699523297E-2</v>
      </c>
      <c r="BD3107" s="22"/>
    </row>
    <row r="3108" spans="1:56" x14ac:dyDescent="0.2">
      <c r="A3108" s="1">
        <v>3104</v>
      </c>
      <c r="B3108" s="3" t="s">
        <v>3156</v>
      </c>
      <c r="C3108" s="27">
        <v>345492.84</v>
      </c>
      <c r="D3108" s="7">
        <v>29382.544999999998</v>
      </c>
      <c r="E3108" s="7">
        <v>32060.535</v>
      </c>
      <c r="F3108" s="7">
        <v>532961.43999999994</v>
      </c>
      <c r="G3108" s="7">
        <v>455033.8</v>
      </c>
      <c r="H3108" s="8">
        <v>402750.56</v>
      </c>
      <c r="I3108" s="27">
        <v>531656.30000000005</v>
      </c>
      <c r="J3108" s="7">
        <v>219992.23</v>
      </c>
      <c r="K3108" s="7">
        <v>343062.2</v>
      </c>
      <c r="L3108" s="7">
        <v>34123.741999999998</v>
      </c>
      <c r="M3108" s="7">
        <v>461295</v>
      </c>
      <c r="N3108" s="8">
        <v>541047.19999999995</v>
      </c>
      <c r="O3108" s="27">
        <v>387344.5</v>
      </c>
      <c r="P3108" s="7">
        <v>661650.06000000006</v>
      </c>
      <c r="Q3108" s="7">
        <v>575590.6</v>
      </c>
      <c r="R3108" s="7">
        <v>22289.282999999999</v>
      </c>
      <c r="S3108" s="7">
        <v>411087.97</v>
      </c>
      <c r="T3108" s="8">
        <v>457936.38</v>
      </c>
      <c r="U3108" s="27">
        <v>630133.93999999994</v>
      </c>
      <c r="V3108" s="7">
        <v>549649.93999999994</v>
      </c>
      <c r="W3108" s="7">
        <v>636292.80000000005</v>
      </c>
      <c r="X3108" s="7">
        <v>593565.75</v>
      </c>
      <c r="Y3108" s="7">
        <v>354056.8</v>
      </c>
      <c r="Z3108" s="8">
        <v>456865.7</v>
      </c>
      <c r="AA3108" s="27">
        <v>371310.28</v>
      </c>
      <c r="AB3108" s="7">
        <v>18969.918000000001</v>
      </c>
      <c r="AC3108" s="7">
        <v>600202.5</v>
      </c>
      <c r="AD3108" s="7">
        <v>566658.30000000005</v>
      </c>
      <c r="AE3108" s="7">
        <v>543722.5</v>
      </c>
      <c r="AF3108" s="8">
        <v>461007.72</v>
      </c>
      <c r="AG3108" s="7">
        <v>456348.88</v>
      </c>
      <c r="AH3108" s="7">
        <v>521672.78</v>
      </c>
      <c r="AI3108" s="7">
        <v>483358.56</v>
      </c>
      <c r="AJ3108" s="7">
        <v>624103.80000000005</v>
      </c>
      <c r="AK3108" s="7">
        <v>537978.69999999995</v>
      </c>
      <c r="AL3108" s="8">
        <v>10677.546</v>
      </c>
      <c r="AM3108" s="17">
        <v>0.120150151313002</v>
      </c>
      <c r="AN3108" s="2">
        <f t="shared" si="590"/>
        <v>374121.7</v>
      </c>
      <c r="AO3108" s="2">
        <f t="shared" si="591"/>
        <v>402178.6</v>
      </c>
      <c r="AP3108" s="2">
        <f t="shared" si="592"/>
        <v>434512.17499999999</v>
      </c>
      <c r="AQ3108" s="2">
        <f t="shared" si="593"/>
        <v>571607.84499999997</v>
      </c>
      <c r="AR3108" s="2">
        <f t="shared" si="594"/>
        <v>502365.11</v>
      </c>
      <c r="AS3108" s="2">
        <f t="shared" si="595"/>
        <v>502515.67000000004</v>
      </c>
      <c r="AT3108" s="2">
        <f t="shared" si="596"/>
        <v>464550.18333333335</v>
      </c>
      <c r="AU3108">
        <f t="shared" si="597"/>
        <v>73895.191627444132</v>
      </c>
      <c r="AV3108">
        <f t="shared" si="598"/>
        <v>-1.2237397500671594</v>
      </c>
      <c r="AW3108" t="str">
        <f t="shared" si="589"/>
        <v>sp|Q969R8|ITFG2_HUMAN</v>
      </c>
      <c r="AX3108" s="20">
        <f t="shared" si="599"/>
        <v>0</v>
      </c>
      <c r="AY3108" s="21">
        <f t="shared" si="588"/>
        <v>0.37968505638978323</v>
      </c>
      <c r="AZ3108" s="21">
        <f t="shared" si="588"/>
        <v>0.8172449880699868</v>
      </c>
      <c r="BA3108" s="21">
        <f t="shared" si="588"/>
        <v>2.6725168532705323</v>
      </c>
      <c r="BB3108" s="21">
        <f t="shared" si="588"/>
        <v>1.7354770611674186</v>
      </c>
      <c r="BC3108" s="22">
        <f t="shared" si="588"/>
        <v>1.7375145415052344</v>
      </c>
      <c r="BD3108" s="22"/>
    </row>
    <row r="3109" spans="1:56" x14ac:dyDescent="0.2">
      <c r="A3109" s="1">
        <v>3105</v>
      </c>
      <c r="B3109" s="3" t="s">
        <v>3157</v>
      </c>
      <c r="C3109" s="27">
        <v>2300000000</v>
      </c>
      <c r="D3109" s="7">
        <v>2180000000</v>
      </c>
      <c r="E3109" s="7">
        <v>1940000000</v>
      </c>
      <c r="F3109" s="7">
        <v>2240000000</v>
      </c>
      <c r="G3109" s="7">
        <v>2180000000</v>
      </c>
      <c r="H3109" s="8">
        <v>2100000000</v>
      </c>
      <c r="I3109" s="27">
        <v>2200000000</v>
      </c>
      <c r="J3109" s="7">
        <v>1920000000</v>
      </c>
      <c r="K3109" s="7">
        <v>2270000000</v>
      </c>
      <c r="L3109" s="7">
        <v>1620000000</v>
      </c>
      <c r="M3109" s="7">
        <v>2370000000</v>
      </c>
      <c r="N3109" s="8">
        <v>2400000000</v>
      </c>
      <c r="O3109" s="27">
        <v>2320000000</v>
      </c>
      <c r="P3109" s="7">
        <v>2490000000</v>
      </c>
      <c r="Q3109" s="7">
        <v>2260000000</v>
      </c>
      <c r="R3109" s="7">
        <v>2360000000</v>
      </c>
      <c r="S3109" s="7">
        <v>2340000000</v>
      </c>
      <c r="T3109" s="8">
        <v>2280000000</v>
      </c>
      <c r="U3109" s="27">
        <v>2320000000</v>
      </c>
      <c r="V3109" s="7">
        <v>2300000000</v>
      </c>
      <c r="W3109" s="7">
        <v>2290000000</v>
      </c>
      <c r="X3109" s="7">
        <v>2360000000</v>
      </c>
      <c r="Y3109" s="7">
        <v>2140000000</v>
      </c>
      <c r="Z3109" s="8">
        <v>2280000000</v>
      </c>
      <c r="AA3109" s="27">
        <v>2380000000</v>
      </c>
      <c r="AB3109" s="7">
        <v>2330000000</v>
      </c>
      <c r="AC3109" s="7">
        <v>2400000000</v>
      </c>
      <c r="AD3109" s="7">
        <v>2360000000</v>
      </c>
      <c r="AE3109" s="7">
        <v>2350000000</v>
      </c>
      <c r="AF3109" s="8">
        <v>2250000000</v>
      </c>
      <c r="AG3109" s="7">
        <v>2400000000</v>
      </c>
      <c r="AH3109" s="7">
        <v>2460000000</v>
      </c>
      <c r="AI3109" s="7">
        <v>2260000000</v>
      </c>
      <c r="AJ3109" s="7">
        <v>2370000000</v>
      </c>
      <c r="AK3109" s="7">
        <v>2320000000</v>
      </c>
      <c r="AL3109" s="8">
        <v>1420000000</v>
      </c>
      <c r="AM3109" s="17">
        <v>0.120195767776256</v>
      </c>
      <c r="AN3109" s="2">
        <f t="shared" si="590"/>
        <v>2180000000</v>
      </c>
      <c r="AO3109" s="2">
        <f t="shared" si="591"/>
        <v>2235000000</v>
      </c>
      <c r="AP3109" s="2">
        <f t="shared" si="592"/>
        <v>2330000000</v>
      </c>
      <c r="AQ3109" s="2">
        <f t="shared" si="593"/>
        <v>2295000000</v>
      </c>
      <c r="AR3109" s="2">
        <f t="shared" si="594"/>
        <v>2355000000</v>
      </c>
      <c r="AS3109" s="2">
        <f t="shared" si="595"/>
        <v>2345000000</v>
      </c>
      <c r="AT3109" s="2">
        <f t="shared" si="596"/>
        <v>2290000000</v>
      </c>
      <c r="AU3109">
        <f t="shared" si="597"/>
        <v>69282032.302755088</v>
      </c>
      <c r="AV3109">
        <f t="shared" si="598"/>
        <v>-1.5877132402714709</v>
      </c>
      <c r="AW3109" t="str">
        <f t="shared" si="589"/>
        <v>sp|P36578|RL4_HUMAN</v>
      </c>
      <c r="AX3109" s="20">
        <f t="shared" si="599"/>
        <v>0</v>
      </c>
      <c r="AY3109" s="21">
        <f t="shared" si="588"/>
        <v>0.79385662013573544</v>
      </c>
      <c r="AZ3109" s="21">
        <f t="shared" si="588"/>
        <v>2.1650635094610968</v>
      </c>
      <c r="BA3109" s="21">
        <f t="shared" si="588"/>
        <v>1.6598820239201741</v>
      </c>
      <c r="BB3109" s="21">
        <f t="shared" si="588"/>
        <v>2.5259074277046127</v>
      </c>
      <c r="BC3109" s="22">
        <f t="shared" si="588"/>
        <v>2.3815698604072062</v>
      </c>
      <c r="BD3109" s="22"/>
    </row>
    <row r="3110" spans="1:56" x14ac:dyDescent="0.2">
      <c r="A3110" s="1">
        <v>3106</v>
      </c>
      <c r="B3110" s="3" t="s">
        <v>3158</v>
      </c>
      <c r="C3110" s="27">
        <v>139000000</v>
      </c>
      <c r="D3110" s="7">
        <v>155000000</v>
      </c>
      <c r="E3110" s="7">
        <v>139000000</v>
      </c>
      <c r="F3110" s="7">
        <v>150000000</v>
      </c>
      <c r="G3110" s="7">
        <v>142000000</v>
      </c>
      <c r="H3110" s="8">
        <v>142000000</v>
      </c>
      <c r="I3110" s="27">
        <v>152000000</v>
      </c>
      <c r="J3110" s="7">
        <v>148000000</v>
      </c>
      <c r="K3110" s="7">
        <v>151000000</v>
      </c>
      <c r="L3110" s="7">
        <v>147000000</v>
      </c>
      <c r="M3110" s="7">
        <v>153000000</v>
      </c>
      <c r="N3110" s="8">
        <v>156000000</v>
      </c>
      <c r="O3110" s="27">
        <v>145000000</v>
      </c>
      <c r="P3110" s="7">
        <v>166000000</v>
      </c>
      <c r="Q3110" s="7">
        <v>151000000</v>
      </c>
      <c r="R3110" s="7">
        <v>150000000</v>
      </c>
      <c r="S3110" s="7">
        <v>161000000</v>
      </c>
      <c r="T3110" s="8">
        <v>145000000</v>
      </c>
      <c r="U3110" s="27">
        <v>149000000</v>
      </c>
      <c r="V3110" s="7">
        <v>154000000</v>
      </c>
      <c r="W3110" s="7">
        <v>162000000</v>
      </c>
      <c r="X3110" s="7">
        <v>153000000</v>
      </c>
      <c r="Y3110" s="7">
        <v>154000000</v>
      </c>
      <c r="Z3110" s="8">
        <v>138000000</v>
      </c>
      <c r="AA3110" s="27">
        <v>148000000</v>
      </c>
      <c r="AB3110" s="7">
        <v>158000000</v>
      </c>
      <c r="AC3110" s="7">
        <v>164000000</v>
      </c>
      <c r="AD3110" s="7">
        <v>149000000</v>
      </c>
      <c r="AE3110" s="7">
        <v>154000000</v>
      </c>
      <c r="AF3110" s="8">
        <v>139000000</v>
      </c>
      <c r="AG3110" s="7">
        <v>144000000</v>
      </c>
      <c r="AH3110" s="7">
        <v>158000000</v>
      </c>
      <c r="AI3110" s="7">
        <v>153000000</v>
      </c>
      <c r="AJ3110" s="7">
        <v>148000000</v>
      </c>
      <c r="AK3110" s="7">
        <v>146000000</v>
      </c>
      <c r="AL3110" s="8">
        <v>142000000</v>
      </c>
      <c r="AM3110" s="17">
        <v>0.120195767776256</v>
      </c>
      <c r="AN3110" s="2">
        <f t="shared" si="590"/>
        <v>142000000</v>
      </c>
      <c r="AO3110" s="2">
        <f t="shared" si="591"/>
        <v>151500000</v>
      </c>
      <c r="AP3110" s="2">
        <f t="shared" si="592"/>
        <v>150500000</v>
      </c>
      <c r="AQ3110" s="2">
        <f t="shared" si="593"/>
        <v>153500000</v>
      </c>
      <c r="AR3110" s="2">
        <f t="shared" si="594"/>
        <v>151500000</v>
      </c>
      <c r="AS3110" s="2">
        <f t="shared" si="595"/>
        <v>147000000</v>
      </c>
      <c r="AT3110" s="2">
        <f t="shared" si="596"/>
        <v>149333333.33333334</v>
      </c>
      <c r="AU3110">
        <f t="shared" si="597"/>
        <v>4179314.1383086611</v>
      </c>
      <c r="AV3110">
        <f t="shared" si="598"/>
        <v>-1.7546738748624173</v>
      </c>
      <c r="AW3110" t="str">
        <f t="shared" si="589"/>
        <v>sp|Q14839-2|CHD4_HUMAN;sp|Q14839|CHD4_HUMAN</v>
      </c>
      <c r="AX3110" s="20">
        <f t="shared" si="599"/>
        <v>0</v>
      </c>
      <c r="AY3110" s="21">
        <f t="shared" si="588"/>
        <v>2.2731002469808557</v>
      </c>
      <c r="AZ3110" s="21">
        <f t="shared" si="588"/>
        <v>2.0338265367723447</v>
      </c>
      <c r="BA3110" s="21">
        <f t="shared" si="588"/>
        <v>2.751647667397878</v>
      </c>
      <c r="BB3110" s="21">
        <f t="shared" si="588"/>
        <v>2.2731002469808557</v>
      </c>
      <c r="BC3110" s="22">
        <f t="shared" si="588"/>
        <v>1.1963685510425557</v>
      </c>
      <c r="BD3110" s="22"/>
    </row>
    <row r="3111" spans="1:56" x14ac:dyDescent="0.2">
      <c r="A3111" s="1">
        <v>3107</v>
      </c>
      <c r="B3111" s="3" t="s">
        <v>3159</v>
      </c>
      <c r="C3111" s="27">
        <v>417000000</v>
      </c>
      <c r="D3111" s="7">
        <v>383000000</v>
      </c>
      <c r="E3111" s="7">
        <v>419000000</v>
      </c>
      <c r="F3111" s="7">
        <v>367000000</v>
      </c>
      <c r="G3111" s="7">
        <v>392000000</v>
      </c>
      <c r="H3111" s="8">
        <v>393000000</v>
      </c>
      <c r="I3111" s="27">
        <v>436000000</v>
      </c>
      <c r="J3111" s="7">
        <v>400000000</v>
      </c>
      <c r="K3111" s="7">
        <v>389000000</v>
      </c>
      <c r="L3111" s="7">
        <v>387000000</v>
      </c>
      <c r="M3111" s="7">
        <v>408000000</v>
      </c>
      <c r="N3111" s="8">
        <v>287000000</v>
      </c>
      <c r="O3111" s="27">
        <v>443000000</v>
      </c>
      <c r="P3111" s="7">
        <v>392000000</v>
      </c>
      <c r="Q3111" s="7">
        <v>390000000</v>
      </c>
      <c r="R3111" s="7">
        <v>384000000</v>
      </c>
      <c r="S3111" s="7">
        <v>345000000</v>
      </c>
      <c r="T3111" s="8">
        <v>317000000</v>
      </c>
      <c r="U3111" s="27">
        <v>432000000</v>
      </c>
      <c r="V3111" s="7">
        <v>315000000</v>
      </c>
      <c r="W3111" s="7">
        <v>392000000</v>
      </c>
      <c r="X3111" s="7">
        <v>285000000</v>
      </c>
      <c r="Y3111" s="7">
        <v>375000000</v>
      </c>
      <c r="Z3111" s="8">
        <v>378000000</v>
      </c>
      <c r="AA3111" s="27">
        <v>371000000</v>
      </c>
      <c r="AB3111" s="7">
        <v>412000000</v>
      </c>
      <c r="AC3111" s="7">
        <v>354000000</v>
      </c>
      <c r="AD3111" s="7">
        <v>320000000</v>
      </c>
      <c r="AE3111" s="7">
        <v>329000000</v>
      </c>
      <c r="AF3111" s="8">
        <v>373000000</v>
      </c>
      <c r="AG3111" s="7">
        <v>443000000</v>
      </c>
      <c r="AH3111" s="7">
        <v>362000000</v>
      </c>
      <c r="AI3111" s="7">
        <v>369000000</v>
      </c>
      <c r="AJ3111" s="7">
        <v>393000000</v>
      </c>
      <c r="AK3111" s="7">
        <v>297000000</v>
      </c>
      <c r="AL3111" s="8">
        <v>257000000</v>
      </c>
      <c r="AM3111" s="17">
        <v>0.120195767776256</v>
      </c>
      <c r="AN3111" s="2">
        <f t="shared" si="590"/>
        <v>392500000</v>
      </c>
      <c r="AO3111" s="2">
        <f t="shared" si="591"/>
        <v>394500000</v>
      </c>
      <c r="AP3111" s="2">
        <f t="shared" si="592"/>
        <v>387000000</v>
      </c>
      <c r="AQ3111" s="2">
        <f t="shared" si="593"/>
        <v>376500000</v>
      </c>
      <c r="AR3111" s="2">
        <f t="shared" si="594"/>
        <v>362500000</v>
      </c>
      <c r="AS3111" s="2">
        <f t="shared" si="595"/>
        <v>365500000</v>
      </c>
      <c r="AT3111" s="2">
        <f t="shared" si="596"/>
        <v>379750000</v>
      </c>
      <c r="AU3111">
        <f t="shared" si="597"/>
        <v>13739541.477065383</v>
      </c>
      <c r="AV3111">
        <f t="shared" si="598"/>
        <v>0.92797856619035168</v>
      </c>
      <c r="AW3111" t="str">
        <f t="shared" si="589"/>
        <v>sp|P53999|TCP4_HUMAN</v>
      </c>
      <c r="AX3111" s="20">
        <f t="shared" si="599"/>
        <v>0</v>
      </c>
      <c r="AY3111" s="21">
        <f t="shared" si="588"/>
        <v>0.14556526528476099</v>
      </c>
      <c r="AZ3111" s="21">
        <f t="shared" si="588"/>
        <v>-0.40030447953309289</v>
      </c>
      <c r="BA3111" s="21">
        <f t="shared" si="588"/>
        <v>-1.1645221222780884</v>
      </c>
      <c r="BB3111" s="21">
        <f t="shared" si="588"/>
        <v>-2.183478979271416</v>
      </c>
      <c r="BC3111" s="22">
        <f t="shared" si="588"/>
        <v>-1.9651310813442742</v>
      </c>
      <c r="BD3111" s="22"/>
    </row>
    <row r="3112" spans="1:56" x14ac:dyDescent="0.2">
      <c r="A3112" s="1">
        <v>3108</v>
      </c>
      <c r="B3112" s="3" t="s">
        <v>3160</v>
      </c>
      <c r="C3112" s="27">
        <v>36400000</v>
      </c>
      <c r="D3112" s="7">
        <v>35700000</v>
      </c>
      <c r="E3112" s="7">
        <v>31800000</v>
      </c>
      <c r="F3112" s="7">
        <v>41100000</v>
      </c>
      <c r="G3112" s="7">
        <v>33500000</v>
      </c>
      <c r="H3112" s="8">
        <v>36000000</v>
      </c>
      <c r="I3112" s="27">
        <v>36900000</v>
      </c>
      <c r="J3112" s="7">
        <v>38000000</v>
      </c>
      <c r="K3112" s="7">
        <v>37300000</v>
      </c>
      <c r="L3112" s="7">
        <v>40500000</v>
      </c>
      <c r="M3112" s="7">
        <v>35400000</v>
      </c>
      <c r="N3112" s="8">
        <v>37000000</v>
      </c>
      <c r="O3112" s="27">
        <v>38400000</v>
      </c>
      <c r="P3112" s="7">
        <v>40700000</v>
      </c>
      <c r="Q3112" s="7">
        <v>39500000</v>
      </c>
      <c r="R3112" s="7">
        <v>41700000</v>
      </c>
      <c r="S3112" s="7">
        <v>35600000</v>
      </c>
      <c r="T3112" s="8">
        <v>37500000</v>
      </c>
      <c r="U3112" s="27">
        <v>37900000</v>
      </c>
      <c r="V3112" s="7">
        <v>39900000</v>
      </c>
      <c r="W3112" s="7">
        <v>35700000</v>
      </c>
      <c r="X3112" s="7">
        <v>38700000</v>
      </c>
      <c r="Y3112" s="7">
        <v>42800000</v>
      </c>
      <c r="Z3112" s="8">
        <v>33600000</v>
      </c>
      <c r="AA3112" s="27">
        <v>30000000</v>
      </c>
      <c r="AB3112" s="7">
        <v>35600000</v>
      </c>
      <c r="AC3112" s="7">
        <v>35900000</v>
      </c>
      <c r="AD3112" s="7">
        <v>36400000</v>
      </c>
      <c r="AE3112" s="7">
        <v>35600000</v>
      </c>
      <c r="AF3112" s="8">
        <v>35100000</v>
      </c>
      <c r="AG3112" s="7">
        <v>31500000</v>
      </c>
      <c r="AH3112" s="7">
        <v>35400000</v>
      </c>
      <c r="AI3112" s="7">
        <v>34700000</v>
      </c>
      <c r="AJ3112" s="7">
        <v>39800000</v>
      </c>
      <c r="AK3112" s="7">
        <v>38100000</v>
      </c>
      <c r="AL3112" s="8">
        <v>34400000</v>
      </c>
      <c r="AM3112" s="17">
        <v>0.120195767776256</v>
      </c>
      <c r="AN3112" s="2">
        <f t="shared" si="590"/>
        <v>35850000</v>
      </c>
      <c r="AO3112" s="2">
        <f t="shared" si="591"/>
        <v>37150000</v>
      </c>
      <c r="AP3112" s="2">
        <f t="shared" si="592"/>
        <v>38950000</v>
      </c>
      <c r="AQ3112" s="2">
        <f t="shared" si="593"/>
        <v>38300000</v>
      </c>
      <c r="AR3112" s="2">
        <f t="shared" si="594"/>
        <v>35600000</v>
      </c>
      <c r="AS3112" s="2">
        <f t="shared" si="595"/>
        <v>35050000</v>
      </c>
      <c r="AT3112" s="2">
        <f t="shared" si="596"/>
        <v>36816666.666666664</v>
      </c>
      <c r="AU3112">
        <f t="shared" si="597"/>
        <v>1574695.7378067253</v>
      </c>
      <c r="AV3112">
        <f t="shared" si="598"/>
        <v>-0.61387520360794345</v>
      </c>
      <c r="AW3112" t="str">
        <f t="shared" si="589"/>
        <v>sp|Q9UHQ9|NB5R1_HUMAN</v>
      </c>
      <c r="AX3112" s="20">
        <f t="shared" si="599"/>
        <v>0</v>
      </c>
      <c r="AY3112" s="21">
        <f t="shared" si="588"/>
        <v>0.82555630830033988</v>
      </c>
      <c r="AZ3112" s="21">
        <f t="shared" si="588"/>
        <v>1.9686342736392719</v>
      </c>
      <c r="BA3112" s="21">
        <f t="shared" si="588"/>
        <v>1.5558561194891021</v>
      </c>
      <c r="BB3112" s="21">
        <f t="shared" si="588"/>
        <v>-0.15876082851929607</v>
      </c>
      <c r="BC3112" s="22">
        <f t="shared" si="588"/>
        <v>-0.50803465126174763</v>
      </c>
      <c r="BD3112" s="22"/>
    </row>
    <row r="3113" spans="1:56" x14ac:dyDescent="0.2">
      <c r="A3113" s="1">
        <v>3109</v>
      </c>
      <c r="B3113" s="3" t="s">
        <v>3161</v>
      </c>
      <c r="C3113" s="27">
        <v>105000000</v>
      </c>
      <c r="D3113" s="7">
        <v>96100000</v>
      </c>
      <c r="E3113" s="7">
        <v>92900000</v>
      </c>
      <c r="F3113" s="7">
        <v>105000000</v>
      </c>
      <c r="G3113" s="7">
        <v>98200000</v>
      </c>
      <c r="H3113" s="8">
        <v>93200000</v>
      </c>
      <c r="I3113" s="27">
        <v>99800000</v>
      </c>
      <c r="J3113" s="7">
        <v>105000000</v>
      </c>
      <c r="K3113" s="7">
        <v>106000000</v>
      </c>
      <c r="L3113" s="7">
        <v>105000000</v>
      </c>
      <c r="M3113" s="7">
        <v>98900000</v>
      </c>
      <c r="N3113" s="8">
        <v>112000000</v>
      </c>
      <c r="O3113" s="27">
        <v>106000000</v>
      </c>
      <c r="P3113" s="7">
        <v>108000000</v>
      </c>
      <c r="Q3113" s="7">
        <v>103000000</v>
      </c>
      <c r="R3113" s="7">
        <v>102000000</v>
      </c>
      <c r="S3113" s="7">
        <v>107000000</v>
      </c>
      <c r="T3113" s="8">
        <v>102000000</v>
      </c>
      <c r="U3113" s="27">
        <v>112000000</v>
      </c>
      <c r="V3113" s="7">
        <v>104000000</v>
      </c>
      <c r="W3113" s="7">
        <v>104000000</v>
      </c>
      <c r="X3113" s="7">
        <v>98600000</v>
      </c>
      <c r="Y3113" s="7">
        <v>106000000</v>
      </c>
      <c r="Z3113" s="8">
        <v>109000000</v>
      </c>
      <c r="AA3113" s="27">
        <v>104000000</v>
      </c>
      <c r="AB3113" s="7">
        <v>102000000</v>
      </c>
      <c r="AC3113" s="7">
        <v>113000000</v>
      </c>
      <c r="AD3113" s="7">
        <v>96300000</v>
      </c>
      <c r="AE3113" s="7">
        <v>101000000</v>
      </c>
      <c r="AF3113" s="8">
        <v>103000000</v>
      </c>
      <c r="AG3113" s="7">
        <v>109000000</v>
      </c>
      <c r="AH3113" s="7">
        <v>103000000</v>
      </c>
      <c r="AI3113" s="7">
        <v>105000000</v>
      </c>
      <c r="AJ3113" s="7">
        <v>103000000</v>
      </c>
      <c r="AK3113" s="7">
        <v>108000000</v>
      </c>
      <c r="AL3113" s="8">
        <v>94400000</v>
      </c>
      <c r="AM3113" s="17">
        <v>0.120195767776256</v>
      </c>
      <c r="AN3113" s="2">
        <f t="shared" si="590"/>
        <v>97150000</v>
      </c>
      <c r="AO3113" s="2">
        <f t="shared" si="591"/>
        <v>105000000</v>
      </c>
      <c r="AP3113" s="2">
        <f t="shared" si="592"/>
        <v>104500000</v>
      </c>
      <c r="AQ3113" s="2">
        <f t="shared" si="593"/>
        <v>105000000</v>
      </c>
      <c r="AR3113" s="2">
        <f t="shared" si="594"/>
        <v>102500000</v>
      </c>
      <c r="AS3113" s="2">
        <f t="shared" si="595"/>
        <v>104000000</v>
      </c>
      <c r="AT3113" s="2">
        <f t="shared" si="596"/>
        <v>103025000</v>
      </c>
      <c r="AU3113">
        <f t="shared" si="597"/>
        <v>3023863.4228417128</v>
      </c>
      <c r="AV3113">
        <f t="shared" si="598"/>
        <v>-1.9428787542523651</v>
      </c>
      <c r="AW3113" t="str">
        <f t="shared" si="589"/>
        <v>sp|Q13596|SNX1_HUMAN</v>
      </c>
      <c r="AX3113" s="20">
        <f t="shared" si="599"/>
        <v>0</v>
      </c>
      <c r="AY3113" s="21">
        <f t="shared" si="588"/>
        <v>2.5960167184478413</v>
      </c>
      <c r="AZ3113" s="21">
        <f t="shared" si="588"/>
        <v>2.4306653351072143</v>
      </c>
      <c r="BA3113" s="21">
        <f t="shared" si="588"/>
        <v>2.5960167184478413</v>
      </c>
      <c r="BB3113" s="21">
        <f t="shared" si="588"/>
        <v>1.769259801744707</v>
      </c>
      <c r="BC3113" s="22">
        <f t="shared" si="588"/>
        <v>2.2653139517665872</v>
      </c>
      <c r="BD3113" s="22"/>
    </row>
    <row r="3114" spans="1:56" x14ac:dyDescent="0.2">
      <c r="A3114" s="1">
        <v>3110</v>
      </c>
      <c r="B3114" s="3" t="s">
        <v>3162</v>
      </c>
      <c r="C3114" s="27">
        <v>405000000</v>
      </c>
      <c r="D3114" s="7">
        <v>375000000</v>
      </c>
      <c r="E3114" s="7">
        <v>397000000</v>
      </c>
      <c r="F3114" s="7">
        <v>375000000</v>
      </c>
      <c r="G3114" s="7">
        <v>359000000</v>
      </c>
      <c r="H3114" s="8">
        <v>374000000</v>
      </c>
      <c r="I3114" s="27">
        <v>404000000</v>
      </c>
      <c r="J3114" s="7">
        <v>398000000</v>
      </c>
      <c r="K3114" s="7">
        <v>344000000</v>
      </c>
      <c r="L3114" s="7">
        <v>386000000</v>
      </c>
      <c r="M3114" s="7">
        <v>400000000</v>
      </c>
      <c r="N3114" s="8">
        <v>448000000</v>
      </c>
      <c r="O3114" s="27">
        <v>428000000</v>
      </c>
      <c r="P3114" s="7">
        <v>411000000</v>
      </c>
      <c r="Q3114" s="7">
        <v>385000000</v>
      </c>
      <c r="R3114" s="7">
        <v>391000000</v>
      </c>
      <c r="S3114" s="7">
        <v>377000000</v>
      </c>
      <c r="T3114" s="8">
        <v>396000000</v>
      </c>
      <c r="U3114" s="27">
        <v>396000000</v>
      </c>
      <c r="V3114" s="7">
        <v>372000000</v>
      </c>
      <c r="W3114" s="7">
        <v>405000000</v>
      </c>
      <c r="X3114" s="7">
        <v>378000000</v>
      </c>
      <c r="Y3114" s="7">
        <v>363000000</v>
      </c>
      <c r="Z3114" s="8">
        <v>413000000</v>
      </c>
      <c r="AA3114" s="27">
        <v>442000000</v>
      </c>
      <c r="AB3114" s="7">
        <v>404000000</v>
      </c>
      <c r="AC3114" s="7">
        <v>392000000</v>
      </c>
      <c r="AD3114" s="7">
        <v>377000000</v>
      </c>
      <c r="AE3114" s="7">
        <v>387000000</v>
      </c>
      <c r="AF3114" s="8">
        <v>388000000</v>
      </c>
      <c r="AG3114" s="7">
        <v>431000000</v>
      </c>
      <c r="AH3114" s="7">
        <v>405000000</v>
      </c>
      <c r="AI3114" s="7">
        <v>389000000</v>
      </c>
      <c r="AJ3114" s="7">
        <v>403000000</v>
      </c>
      <c r="AK3114" s="7">
        <v>399000000</v>
      </c>
      <c r="AL3114" s="8">
        <v>435000000</v>
      </c>
      <c r="AM3114" s="17">
        <v>0.120195767776256</v>
      </c>
      <c r="AN3114" s="2">
        <f t="shared" si="590"/>
        <v>375000000</v>
      </c>
      <c r="AO3114" s="2">
        <f t="shared" si="591"/>
        <v>399000000</v>
      </c>
      <c r="AP3114" s="2">
        <f t="shared" si="592"/>
        <v>393500000</v>
      </c>
      <c r="AQ3114" s="2">
        <f t="shared" si="593"/>
        <v>387000000</v>
      </c>
      <c r="AR3114" s="2">
        <f t="shared" si="594"/>
        <v>390000000</v>
      </c>
      <c r="AS3114" s="2">
        <f t="shared" si="595"/>
        <v>404000000</v>
      </c>
      <c r="AT3114" s="2">
        <f t="shared" si="596"/>
        <v>391416666.66666669</v>
      </c>
      <c r="AU3114">
        <f t="shared" si="597"/>
        <v>10111462.14286869</v>
      </c>
      <c r="AV3114">
        <f t="shared" si="598"/>
        <v>-1.6235700074538544</v>
      </c>
      <c r="AW3114" t="str">
        <f t="shared" si="589"/>
        <v>sp|Q14847|LASP1_HUMAN</v>
      </c>
      <c r="AX3114" s="20">
        <f t="shared" si="599"/>
        <v>0</v>
      </c>
      <c r="AY3114" s="21">
        <f t="shared" si="588"/>
        <v>2.3735439702878653</v>
      </c>
      <c r="AZ3114" s="21">
        <f t="shared" si="588"/>
        <v>1.8296068104302297</v>
      </c>
      <c r="BA3114" s="21">
        <f t="shared" si="588"/>
        <v>1.1867719851439327</v>
      </c>
      <c r="BB3114" s="21">
        <f t="shared" si="588"/>
        <v>1.4834649814299159</v>
      </c>
      <c r="BC3114" s="22">
        <f t="shared" si="588"/>
        <v>2.8680322974311707</v>
      </c>
      <c r="BD3114" s="22"/>
    </row>
    <row r="3115" spans="1:56" x14ac:dyDescent="0.2">
      <c r="A3115" s="1">
        <v>3111</v>
      </c>
      <c r="B3115" s="3" t="s">
        <v>3163</v>
      </c>
      <c r="C3115" s="27">
        <v>7697074.5</v>
      </c>
      <c r="D3115" s="7">
        <v>7397250.5</v>
      </c>
      <c r="E3115" s="7">
        <v>8937405</v>
      </c>
      <c r="F3115" s="7">
        <v>8748775</v>
      </c>
      <c r="G3115" s="7">
        <v>9295399</v>
      </c>
      <c r="H3115" s="8">
        <v>8711370</v>
      </c>
      <c r="I3115" s="27">
        <v>8631556</v>
      </c>
      <c r="J3115" s="7">
        <v>6329604.5</v>
      </c>
      <c r="K3115" s="7">
        <v>7945781</v>
      </c>
      <c r="L3115" s="7">
        <v>5677108</v>
      </c>
      <c r="M3115" s="7">
        <v>8412040</v>
      </c>
      <c r="N3115" s="8">
        <v>7514745</v>
      </c>
      <c r="O3115" s="27">
        <v>7605132.5</v>
      </c>
      <c r="P3115" s="7">
        <v>6981030</v>
      </c>
      <c r="Q3115" s="7">
        <v>8005761</v>
      </c>
      <c r="R3115" s="7">
        <v>6518587</v>
      </c>
      <c r="S3115" s="7">
        <v>9087070</v>
      </c>
      <c r="T3115" s="8">
        <v>8100299</v>
      </c>
      <c r="U3115" s="27">
        <v>8007135</v>
      </c>
      <c r="V3115" s="7">
        <v>8013531</v>
      </c>
      <c r="W3115" s="7">
        <v>8476124</v>
      </c>
      <c r="X3115" s="7">
        <v>7451580</v>
      </c>
      <c r="Y3115" s="7">
        <v>7889587.5</v>
      </c>
      <c r="Z3115" s="8">
        <v>7330110.5</v>
      </c>
      <c r="AA3115" s="27">
        <v>6088209</v>
      </c>
      <c r="AB3115" s="7">
        <v>7987726</v>
      </c>
      <c r="AC3115" s="7">
        <v>6667238.5</v>
      </c>
      <c r="AD3115" s="7">
        <v>6764308.5</v>
      </c>
      <c r="AE3115" s="7">
        <v>6926473</v>
      </c>
      <c r="AF3115" s="8">
        <v>8316700</v>
      </c>
      <c r="AG3115" s="7">
        <v>8326043.5</v>
      </c>
      <c r="AH3115" s="7">
        <v>7489731</v>
      </c>
      <c r="AI3115" s="7">
        <v>7476025</v>
      </c>
      <c r="AJ3115" s="7">
        <v>7972190</v>
      </c>
      <c r="AK3115" s="7">
        <v>8142660.5</v>
      </c>
      <c r="AL3115" s="8">
        <v>4577592</v>
      </c>
      <c r="AM3115" s="17">
        <v>0.120195767776256</v>
      </c>
      <c r="AN3115" s="2">
        <f t="shared" si="590"/>
        <v>8730072.5</v>
      </c>
      <c r="AO3115" s="2">
        <f t="shared" si="591"/>
        <v>7730263</v>
      </c>
      <c r="AP3115" s="2">
        <f t="shared" si="592"/>
        <v>7805446.75</v>
      </c>
      <c r="AQ3115" s="2">
        <f t="shared" si="593"/>
        <v>7948361.25</v>
      </c>
      <c r="AR3115" s="2">
        <f t="shared" si="594"/>
        <v>6845390.75</v>
      </c>
      <c r="AS3115" s="2">
        <f t="shared" si="595"/>
        <v>7730960.5</v>
      </c>
      <c r="AT3115" s="2">
        <f t="shared" si="596"/>
        <v>7798415.791666667</v>
      </c>
      <c r="AU3115">
        <f t="shared" si="597"/>
        <v>601326.70761607238</v>
      </c>
      <c r="AV3115">
        <f t="shared" si="598"/>
        <v>1.5493353222690478</v>
      </c>
      <c r="AW3115" t="str">
        <f t="shared" si="589"/>
        <v>sp|Q9Y276|BCS1_HUMAN</v>
      </c>
      <c r="AX3115" s="20">
        <f t="shared" si="599"/>
        <v>0</v>
      </c>
      <c r="AY3115" s="21">
        <f t="shared" si="588"/>
        <v>-1.6626726991117546</v>
      </c>
      <c r="AZ3115" s="21">
        <f t="shared" si="588"/>
        <v>-1.5376429123955417</v>
      </c>
      <c r="BA3115" s="21">
        <f t="shared" si="588"/>
        <v>-1.2999775996962657</v>
      </c>
      <c r="BB3115" s="21">
        <f t="shared" si="588"/>
        <v>-3.1342059584742543</v>
      </c>
      <c r="BC3115" s="22">
        <f t="shared" si="588"/>
        <v>-1.6615127639364733</v>
      </c>
      <c r="BD3115" s="22"/>
    </row>
    <row r="3116" spans="1:56" x14ac:dyDescent="0.2">
      <c r="A3116" s="1">
        <v>3112</v>
      </c>
      <c r="B3116" s="3" t="s">
        <v>3164</v>
      </c>
      <c r="C3116" s="27">
        <v>5717335</v>
      </c>
      <c r="D3116" s="7">
        <v>4567130</v>
      </c>
      <c r="E3116" s="7">
        <v>5661486</v>
      </c>
      <c r="F3116" s="7">
        <v>5086914.5</v>
      </c>
      <c r="G3116" s="7">
        <v>5111672.5</v>
      </c>
      <c r="H3116" s="8">
        <v>5742837</v>
      </c>
      <c r="I3116" s="27">
        <v>4806051</v>
      </c>
      <c r="J3116" s="7">
        <v>5726755.5</v>
      </c>
      <c r="K3116" s="7">
        <v>4526762</v>
      </c>
      <c r="L3116" s="7">
        <v>5253607.5</v>
      </c>
      <c r="M3116" s="7">
        <v>6079727.5</v>
      </c>
      <c r="N3116" s="8">
        <v>4342340.5</v>
      </c>
      <c r="O3116" s="27">
        <v>6118147</v>
      </c>
      <c r="P3116" s="7">
        <v>4900457</v>
      </c>
      <c r="Q3116" s="7">
        <v>4663460.5</v>
      </c>
      <c r="R3116" s="7">
        <v>4477759</v>
      </c>
      <c r="S3116" s="7">
        <v>4540915.5</v>
      </c>
      <c r="T3116" s="8">
        <v>5623275.5</v>
      </c>
      <c r="U3116" s="27">
        <v>5411556.5</v>
      </c>
      <c r="V3116" s="7">
        <v>5607168</v>
      </c>
      <c r="W3116" s="7">
        <v>5413078</v>
      </c>
      <c r="X3116" s="7">
        <v>3977165</v>
      </c>
      <c r="Y3116" s="7">
        <v>4763158</v>
      </c>
      <c r="Z3116" s="8">
        <v>5538231.5</v>
      </c>
      <c r="AA3116" s="27">
        <v>5839375.5</v>
      </c>
      <c r="AB3116" s="7">
        <v>4873521.5</v>
      </c>
      <c r="AC3116" s="7">
        <v>4850593.5</v>
      </c>
      <c r="AD3116" s="7">
        <v>4866773</v>
      </c>
      <c r="AE3116" s="7">
        <v>5197569</v>
      </c>
      <c r="AF3116" s="8">
        <v>4967863</v>
      </c>
      <c r="AG3116" s="7">
        <v>4897688.5</v>
      </c>
      <c r="AH3116" s="7">
        <v>8353456.5</v>
      </c>
      <c r="AI3116" s="7">
        <v>4660877.5</v>
      </c>
      <c r="AJ3116" s="7">
        <v>5734510</v>
      </c>
      <c r="AK3116" s="7">
        <v>6135685</v>
      </c>
      <c r="AL3116" s="8">
        <v>4914938.5</v>
      </c>
      <c r="AM3116" s="17">
        <v>0.120195767776256</v>
      </c>
      <c r="AN3116" s="2">
        <f t="shared" si="590"/>
        <v>5386579.25</v>
      </c>
      <c r="AO3116" s="2">
        <f t="shared" si="591"/>
        <v>5029829.25</v>
      </c>
      <c r="AP3116" s="2">
        <f t="shared" si="592"/>
        <v>4781958.75</v>
      </c>
      <c r="AQ3116" s="2">
        <f t="shared" si="593"/>
        <v>5412317.25</v>
      </c>
      <c r="AR3116" s="2">
        <f t="shared" si="594"/>
        <v>4920692.25</v>
      </c>
      <c r="AS3116" s="2">
        <f t="shared" si="595"/>
        <v>5324724.25</v>
      </c>
      <c r="AT3116" s="2">
        <f t="shared" si="596"/>
        <v>5142683.5</v>
      </c>
      <c r="AU3116">
        <f t="shared" si="597"/>
        <v>267381.70197299402</v>
      </c>
      <c r="AV3116">
        <f t="shared" si="598"/>
        <v>0.91216320413965302</v>
      </c>
      <c r="AW3116" t="str">
        <f t="shared" si="589"/>
        <v>sp|Q14728|MFS10_HUMAN</v>
      </c>
      <c r="AX3116" s="20">
        <f t="shared" si="599"/>
        <v>0</v>
      </c>
      <c r="AY3116" s="21">
        <f t="shared" ref="AY3116:BC3166" si="600">(AO3116-$AT3116)/$AU3116-$AV3116</f>
        <v>-1.3342349060072642</v>
      </c>
      <c r="AZ3116" s="21">
        <f t="shared" si="600"/>
        <v>-2.2612635626841349</v>
      </c>
      <c r="BA3116" s="21">
        <f t="shared" si="600"/>
        <v>9.6259391761219115E-2</v>
      </c>
      <c r="BB3116" s="21">
        <f t="shared" si="600"/>
        <v>-1.7424041980518747</v>
      </c>
      <c r="BC3116" s="22">
        <f t="shared" si="600"/>
        <v>-0.23133594985586359</v>
      </c>
      <c r="BD3116" s="22"/>
    </row>
    <row r="3117" spans="1:56" x14ac:dyDescent="0.2">
      <c r="A3117" s="1">
        <v>3113</v>
      </c>
      <c r="B3117" s="3" t="s">
        <v>3165</v>
      </c>
      <c r="C3117" s="27">
        <v>0</v>
      </c>
      <c r="D3117" s="7">
        <v>26563.611000000001</v>
      </c>
      <c r="E3117" s="7">
        <v>47520.78</v>
      </c>
      <c r="F3117" s="7">
        <v>70621.429999999993</v>
      </c>
      <c r="G3117" s="7">
        <v>88577.31</v>
      </c>
      <c r="H3117" s="8">
        <v>83356.75</v>
      </c>
      <c r="I3117" s="27">
        <v>0</v>
      </c>
      <c r="J3117" s="7">
        <v>42205.26</v>
      </c>
      <c r="K3117" s="7">
        <v>53665.055</v>
      </c>
      <c r="L3117" s="7">
        <v>75065.53</v>
      </c>
      <c r="M3117" s="7">
        <v>65933.95</v>
      </c>
      <c r="N3117" s="8">
        <v>48646.824000000001</v>
      </c>
      <c r="O3117" s="27">
        <v>0</v>
      </c>
      <c r="P3117" s="7">
        <v>59595.593999999997</v>
      </c>
      <c r="Q3117" s="7">
        <v>42828.733999999997</v>
      </c>
      <c r="R3117" s="7">
        <v>74964.17</v>
      </c>
      <c r="S3117" s="7">
        <v>108687.49</v>
      </c>
      <c r="T3117" s="8">
        <v>71636.72</v>
      </c>
      <c r="U3117" s="27">
        <v>28515.006000000001</v>
      </c>
      <c r="V3117" s="7">
        <v>0</v>
      </c>
      <c r="W3117" s="7">
        <v>30972.756000000001</v>
      </c>
      <c r="X3117" s="7">
        <v>36258.065999999999</v>
      </c>
      <c r="Y3117" s="7">
        <v>24099.518</v>
      </c>
      <c r="Z3117" s="8">
        <v>57694.972999999998</v>
      </c>
      <c r="AA3117" s="27">
        <v>39972.144999999997</v>
      </c>
      <c r="AB3117" s="7">
        <v>41896.684000000001</v>
      </c>
      <c r="AC3117" s="7">
        <v>32462.502</v>
      </c>
      <c r="AD3117" s="7">
        <v>3669.538</v>
      </c>
      <c r="AE3117" s="7">
        <v>49406.887000000002</v>
      </c>
      <c r="AF3117" s="8">
        <v>48083.74</v>
      </c>
      <c r="AG3117" s="7">
        <v>0</v>
      </c>
      <c r="AH3117" s="7">
        <v>0</v>
      </c>
      <c r="AI3117" s="7">
        <v>0</v>
      </c>
      <c r="AJ3117" s="7">
        <v>25965.48</v>
      </c>
      <c r="AK3117" s="7">
        <v>83225.233999999997</v>
      </c>
      <c r="AL3117" s="8">
        <v>62142.720000000001</v>
      </c>
      <c r="AM3117" s="17">
        <v>0.120195767776256</v>
      </c>
      <c r="AN3117" s="2">
        <f t="shared" si="590"/>
        <v>59071.104999999996</v>
      </c>
      <c r="AO3117" s="2">
        <f t="shared" si="591"/>
        <v>51155.9395</v>
      </c>
      <c r="AP3117" s="2">
        <f t="shared" si="592"/>
        <v>65616.157000000007</v>
      </c>
      <c r="AQ3117" s="2">
        <f t="shared" si="593"/>
        <v>29743.881000000001</v>
      </c>
      <c r="AR3117" s="2">
        <f t="shared" si="594"/>
        <v>40934.414499999999</v>
      </c>
      <c r="AS3117" s="2">
        <f t="shared" si="595"/>
        <v>12982.74</v>
      </c>
      <c r="AT3117" s="2">
        <f t="shared" si="596"/>
        <v>43250.706166666663</v>
      </c>
      <c r="AU3117">
        <f t="shared" si="597"/>
        <v>19580.298431397205</v>
      </c>
      <c r="AV3117">
        <f t="shared" si="598"/>
        <v>0.80797536813663495</v>
      </c>
      <c r="AW3117" t="str">
        <f t="shared" si="589"/>
        <v>sp|P32856-2|STX2_HUMAN;sp|P32856-3|STX2_HUMAN;sp|P32856|STX2_HUMAN</v>
      </c>
      <c r="AX3117" s="20">
        <f t="shared" si="599"/>
        <v>0</v>
      </c>
      <c r="AY3117" s="21">
        <f t="shared" si="600"/>
        <v>-0.4042413106078071</v>
      </c>
      <c r="AZ3117" s="21">
        <f t="shared" si="600"/>
        <v>0.3342672239103851</v>
      </c>
      <c r="BA3117" s="21">
        <f t="shared" si="600"/>
        <v>-1.4977924929363433</v>
      </c>
      <c r="BB3117" s="21">
        <f t="shared" si="600"/>
        <v>-0.92627242447528946</v>
      </c>
      <c r="BC3117" s="22">
        <f t="shared" si="600"/>
        <v>-2.3538132047107538</v>
      </c>
      <c r="BD3117" s="22"/>
    </row>
    <row r="3118" spans="1:56" x14ac:dyDescent="0.2">
      <c r="A3118" s="1">
        <v>3114</v>
      </c>
      <c r="B3118" s="3" t="s">
        <v>3166</v>
      </c>
      <c r="C3118" s="27">
        <v>11100000</v>
      </c>
      <c r="D3118" s="7">
        <v>10400000</v>
      </c>
      <c r="E3118" s="7">
        <v>12400000</v>
      </c>
      <c r="F3118" s="7">
        <v>9647559</v>
      </c>
      <c r="G3118" s="7">
        <v>10700000</v>
      </c>
      <c r="H3118" s="8">
        <v>11800000</v>
      </c>
      <c r="I3118" s="27">
        <v>11200000</v>
      </c>
      <c r="J3118" s="7">
        <v>12800000</v>
      </c>
      <c r="K3118" s="7">
        <v>11500000</v>
      </c>
      <c r="L3118" s="7">
        <v>11300000</v>
      </c>
      <c r="M3118" s="7">
        <v>9895388</v>
      </c>
      <c r="N3118" s="8">
        <v>6872061.5</v>
      </c>
      <c r="O3118" s="27">
        <v>12100000</v>
      </c>
      <c r="P3118" s="7">
        <v>12200000</v>
      </c>
      <c r="Q3118" s="7">
        <v>10300000</v>
      </c>
      <c r="R3118" s="7">
        <v>11100000</v>
      </c>
      <c r="S3118" s="7">
        <v>11300000</v>
      </c>
      <c r="T3118" s="8">
        <v>11000000</v>
      </c>
      <c r="U3118" s="27">
        <v>7420809.5</v>
      </c>
      <c r="V3118" s="7">
        <v>11000000</v>
      </c>
      <c r="W3118" s="7">
        <v>12200000</v>
      </c>
      <c r="X3118" s="7">
        <v>10300000</v>
      </c>
      <c r="Y3118" s="7">
        <v>11100000</v>
      </c>
      <c r="Z3118" s="8">
        <v>10200000</v>
      </c>
      <c r="AA3118" s="27">
        <v>10800000</v>
      </c>
      <c r="AB3118" s="7">
        <v>10600000</v>
      </c>
      <c r="AC3118" s="7">
        <v>10200000</v>
      </c>
      <c r="AD3118" s="7">
        <v>9766099</v>
      </c>
      <c r="AE3118" s="7">
        <v>6617067</v>
      </c>
      <c r="AF3118" s="8">
        <v>10800000</v>
      </c>
      <c r="AG3118" s="7">
        <v>10600000</v>
      </c>
      <c r="AH3118" s="7">
        <v>9354273</v>
      </c>
      <c r="AI3118" s="7">
        <v>9693101</v>
      </c>
      <c r="AJ3118" s="7">
        <v>11200000</v>
      </c>
      <c r="AK3118" s="7">
        <v>9231029</v>
      </c>
      <c r="AL3118" s="8">
        <v>9956707</v>
      </c>
      <c r="AM3118" s="17">
        <v>0.120207587937824</v>
      </c>
      <c r="AN3118" s="2">
        <f t="shared" si="590"/>
        <v>10900000</v>
      </c>
      <c r="AO3118" s="2">
        <f t="shared" si="591"/>
        <v>11250000</v>
      </c>
      <c r="AP3118" s="2">
        <f t="shared" si="592"/>
        <v>11200000</v>
      </c>
      <c r="AQ3118" s="2">
        <f t="shared" si="593"/>
        <v>10650000</v>
      </c>
      <c r="AR3118" s="2">
        <f t="shared" si="594"/>
        <v>10400000</v>
      </c>
      <c r="AS3118" s="2">
        <f t="shared" si="595"/>
        <v>9824904</v>
      </c>
      <c r="AT3118" s="2">
        <f t="shared" si="596"/>
        <v>10704150.666666666</v>
      </c>
      <c r="AU3118">
        <f t="shared" si="597"/>
        <v>538644.52861109306</v>
      </c>
      <c r="AV3118">
        <f t="shared" si="598"/>
        <v>0.36359662621717487</v>
      </c>
      <c r="AW3118" t="str">
        <f t="shared" si="589"/>
        <v>sp|Q15811-10|ITSN1_HUMAN;sp|Q15811-2|ITSN1_HUMAN;sp|Q15811-7|ITSN1_HUMAN;sp|Q15811-8|ITSN1_HUMAN;sp|Q15811-9|ITSN1_HUMAN;sp|Q15811|ITSN1_HUMAN</v>
      </c>
      <c r="AX3118" s="20">
        <f t="shared" si="599"/>
        <v>0</v>
      </c>
      <c r="AY3118" s="21">
        <f t="shared" si="600"/>
        <v>0.64977917979132327</v>
      </c>
      <c r="AZ3118" s="21">
        <f t="shared" si="600"/>
        <v>0.55695358267827699</v>
      </c>
      <c r="BA3118" s="21">
        <f t="shared" si="600"/>
        <v>-0.46412798556523088</v>
      </c>
      <c r="BB3118" s="21">
        <f t="shared" si="600"/>
        <v>-0.92825597113046188</v>
      </c>
      <c r="BC3118" s="22">
        <f t="shared" si="600"/>
        <v>-1.9959285630769499</v>
      </c>
      <c r="BD3118" s="22"/>
    </row>
    <row r="3119" spans="1:56" x14ac:dyDescent="0.2">
      <c r="A3119" s="1">
        <v>3115</v>
      </c>
      <c r="B3119" s="3" t="s">
        <v>3167</v>
      </c>
      <c r="C3119" s="27">
        <v>20300000</v>
      </c>
      <c r="D3119" s="7">
        <v>20200000</v>
      </c>
      <c r="E3119" s="7">
        <v>16700000</v>
      </c>
      <c r="F3119" s="7">
        <v>19300000</v>
      </c>
      <c r="G3119" s="7">
        <v>17100000</v>
      </c>
      <c r="H3119" s="8">
        <v>20600000</v>
      </c>
      <c r="I3119" s="27">
        <v>18700000</v>
      </c>
      <c r="J3119" s="7">
        <v>15800000</v>
      </c>
      <c r="K3119" s="7">
        <v>18700000</v>
      </c>
      <c r="L3119" s="7">
        <v>16000000</v>
      </c>
      <c r="M3119" s="7">
        <v>21500000</v>
      </c>
      <c r="N3119" s="8">
        <v>21400000</v>
      </c>
      <c r="O3119" s="27">
        <v>22200000</v>
      </c>
      <c r="P3119" s="7">
        <v>18700000</v>
      </c>
      <c r="Q3119" s="7">
        <v>18200000</v>
      </c>
      <c r="R3119" s="7">
        <v>19000000</v>
      </c>
      <c r="S3119" s="7">
        <v>21800000</v>
      </c>
      <c r="T3119" s="8">
        <v>19200000</v>
      </c>
      <c r="U3119" s="27">
        <v>20400000</v>
      </c>
      <c r="V3119" s="7">
        <v>23400000</v>
      </c>
      <c r="W3119" s="7">
        <v>20800000</v>
      </c>
      <c r="X3119" s="7">
        <v>17600000</v>
      </c>
      <c r="Y3119" s="7">
        <v>19400000</v>
      </c>
      <c r="Z3119" s="8">
        <v>19200000</v>
      </c>
      <c r="AA3119" s="27">
        <v>19100000</v>
      </c>
      <c r="AB3119" s="7">
        <v>21500000</v>
      </c>
      <c r="AC3119" s="7">
        <v>23300000</v>
      </c>
      <c r="AD3119" s="7">
        <v>20100000</v>
      </c>
      <c r="AE3119" s="7">
        <v>19100000</v>
      </c>
      <c r="AF3119" s="8">
        <v>21800000</v>
      </c>
      <c r="AG3119" s="7">
        <v>23300000</v>
      </c>
      <c r="AH3119" s="7">
        <v>23900000</v>
      </c>
      <c r="AI3119" s="7">
        <v>22000000</v>
      </c>
      <c r="AJ3119" s="7">
        <v>18300000</v>
      </c>
      <c r="AK3119" s="7">
        <v>19400000</v>
      </c>
      <c r="AL3119" s="8">
        <v>15300000</v>
      </c>
      <c r="AM3119" s="17">
        <v>0.120250347901008</v>
      </c>
      <c r="AN3119" s="2">
        <f t="shared" si="590"/>
        <v>19750000</v>
      </c>
      <c r="AO3119" s="2">
        <f t="shared" si="591"/>
        <v>18700000</v>
      </c>
      <c r="AP3119" s="2">
        <f t="shared" si="592"/>
        <v>19100000</v>
      </c>
      <c r="AQ3119" s="2">
        <f t="shared" si="593"/>
        <v>19900000</v>
      </c>
      <c r="AR3119" s="2">
        <f t="shared" si="594"/>
        <v>20800000</v>
      </c>
      <c r="AS3119" s="2">
        <f t="shared" si="595"/>
        <v>20700000</v>
      </c>
      <c r="AT3119" s="2">
        <f t="shared" si="596"/>
        <v>19825000</v>
      </c>
      <c r="AU3119">
        <f t="shared" si="597"/>
        <v>838898.08677812584</v>
      </c>
      <c r="AV3119">
        <f t="shared" si="598"/>
        <v>-8.9402993262322469E-2</v>
      </c>
      <c r="AW3119" t="str">
        <f t="shared" si="589"/>
        <v>sp|P56545-2|CTBP2_HUMAN;sp|P56545|CTBP2_HUMAN</v>
      </c>
      <c r="AX3119" s="20">
        <f t="shared" si="599"/>
        <v>0</v>
      </c>
      <c r="AY3119" s="21">
        <f t="shared" si="600"/>
        <v>-1.2516419056725148</v>
      </c>
      <c r="AZ3119" s="21">
        <f t="shared" si="600"/>
        <v>-0.77482594160679474</v>
      </c>
      <c r="BA3119" s="21">
        <f t="shared" si="600"/>
        <v>0.17880598652464494</v>
      </c>
      <c r="BB3119" s="21">
        <f t="shared" si="600"/>
        <v>1.2516419056725145</v>
      </c>
      <c r="BC3119" s="22">
        <f t="shared" si="600"/>
        <v>1.1324379146560846</v>
      </c>
      <c r="BD3119" s="22"/>
    </row>
    <row r="3120" spans="1:56" x14ac:dyDescent="0.2">
      <c r="A3120" s="1">
        <v>3116</v>
      </c>
      <c r="B3120" s="3" t="s">
        <v>3168</v>
      </c>
      <c r="C3120" s="27">
        <v>193000000</v>
      </c>
      <c r="D3120" s="7">
        <v>210000000</v>
      </c>
      <c r="E3120" s="7">
        <v>147000000</v>
      </c>
      <c r="F3120" s="7">
        <v>183000000</v>
      </c>
      <c r="G3120" s="7">
        <v>139000000</v>
      </c>
      <c r="H3120" s="8">
        <v>173000000</v>
      </c>
      <c r="I3120" s="27">
        <v>132000000</v>
      </c>
      <c r="J3120" s="7">
        <v>183000000</v>
      </c>
      <c r="K3120" s="7">
        <v>143000000</v>
      </c>
      <c r="L3120" s="7">
        <v>201000000</v>
      </c>
      <c r="M3120" s="7">
        <v>183000000</v>
      </c>
      <c r="N3120" s="8">
        <v>227000000</v>
      </c>
      <c r="O3120" s="27">
        <v>189000000</v>
      </c>
      <c r="P3120" s="7">
        <v>211000000</v>
      </c>
      <c r="Q3120" s="7">
        <v>178000000</v>
      </c>
      <c r="R3120" s="7">
        <v>205000000</v>
      </c>
      <c r="S3120" s="7">
        <v>140000000</v>
      </c>
      <c r="T3120" s="8">
        <v>217000000</v>
      </c>
      <c r="U3120" s="27">
        <v>187000000</v>
      </c>
      <c r="V3120" s="7">
        <v>189000000</v>
      </c>
      <c r="W3120" s="7">
        <v>165000000</v>
      </c>
      <c r="X3120" s="7">
        <v>215000000</v>
      </c>
      <c r="Y3120" s="7">
        <v>167000000</v>
      </c>
      <c r="Z3120" s="8">
        <v>188000000</v>
      </c>
      <c r="AA3120" s="27">
        <v>236000000</v>
      </c>
      <c r="AB3120" s="7">
        <v>187000000</v>
      </c>
      <c r="AC3120" s="7">
        <v>200000000</v>
      </c>
      <c r="AD3120" s="7">
        <v>184000000</v>
      </c>
      <c r="AE3120" s="7">
        <v>194000000</v>
      </c>
      <c r="AF3120" s="8">
        <v>184000000</v>
      </c>
      <c r="AG3120" s="7">
        <v>194000000</v>
      </c>
      <c r="AH3120" s="7">
        <v>200000000</v>
      </c>
      <c r="AI3120" s="7">
        <v>177000000</v>
      </c>
      <c r="AJ3120" s="7">
        <v>202000000</v>
      </c>
      <c r="AK3120" s="7">
        <v>191000000</v>
      </c>
      <c r="AL3120" s="8">
        <v>205000000</v>
      </c>
      <c r="AM3120" s="17">
        <v>0.12028603798047199</v>
      </c>
      <c r="AN3120" s="2">
        <f t="shared" si="590"/>
        <v>178000000</v>
      </c>
      <c r="AO3120" s="2">
        <f t="shared" si="591"/>
        <v>183000000</v>
      </c>
      <c r="AP3120" s="2">
        <f t="shared" si="592"/>
        <v>197000000</v>
      </c>
      <c r="AQ3120" s="2">
        <f t="shared" si="593"/>
        <v>187500000</v>
      </c>
      <c r="AR3120" s="2">
        <f t="shared" si="594"/>
        <v>190500000</v>
      </c>
      <c r="AS3120" s="2">
        <f t="shared" si="595"/>
        <v>197000000</v>
      </c>
      <c r="AT3120" s="2">
        <f t="shared" si="596"/>
        <v>188833333.33333334</v>
      </c>
      <c r="AU3120">
        <f t="shared" si="597"/>
        <v>7607014.306984487</v>
      </c>
      <c r="AV3120">
        <f t="shared" si="598"/>
        <v>-1.4241242222177191</v>
      </c>
      <c r="AW3120" t="str">
        <f t="shared" si="589"/>
        <v>sp|Q00688|FKBP3_HUMAN</v>
      </c>
      <c r="AX3120" s="20">
        <f t="shared" si="599"/>
        <v>0</v>
      </c>
      <c r="AY3120" s="21">
        <f t="shared" si="600"/>
        <v>0.65728810256202364</v>
      </c>
      <c r="AZ3120" s="21">
        <f t="shared" si="600"/>
        <v>2.4976947897356894</v>
      </c>
      <c r="BA3120" s="21">
        <f t="shared" si="600"/>
        <v>1.2488473948678447</v>
      </c>
      <c r="BB3120" s="21">
        <f t="shared" si="600"/>
        <v>1.6432202564050589</v>
      </c>
      <c r="BC3120" s="22">
        <f t="shared" si="600"/>
        <v>2.4976947897356894</v>
      </c>
      <c r="BD3120" s="22"/>
    </row>
    <row r="3121" spans="1:56" x14ac:dyDescent="0.2">
      <c r="A3121" s="1">
        <v>3117</v>
      </c>
      <c r="B3121" s="3" t="s">
        <v>3169</v>
      </c>
      <c r="C3121" s="27">
        <v>72600000</v>
      </c>
      <c r="D3121" s="7">
        <v>67700000</v>
      </c>
      <c r="E3121" s="7">
        <v>65900000</v>
      </c>
      <c r="F3121" s="7">
        <v>70200000</v>
      </c>
      <c r="G3121" s="7">
        <v>72900000</v>
      </c>
      <c r="H3121" s="8">
        <v>72400000</v>
      </c>
      <c r="I3121" s="27">
        <v>75500000</v>
      </c>
      <c r="J3121" s="7">
        <v>37700000</v>
      </c>
      <c r="K3121" s="7">
        <v>80100000</v>
      </c>
      <c r="L3121" s="7">
        <v>31100000</v>
      </c>
      <c r="M3121" s="7">
        <v>73100000</v>
      </c>
      <c r="N3121" s="8">
        <v>64700000</v>
      </c>
      <c r="O3121" s="27">
        <v>75300000</v>
      </c>
      <c r="P3121" s="7">
        <v>80200000</v>
      </c>
      <c r="Q3121" s="7">
        <v>73100000</v>
      </c>
      <c r="R3121" s="7">
        <v>61600000</v>
      </c>
      <c r="S3121" s="7">
        <v>83600000</v>
      </c>
      <c r="T3121" s="8">
        <v>71100000</v>
      </c>
      <c r="U3121" s="27">
        <v>79100000</v>
      </c>
      <c r="V3121" s="7">
        <v>70400000</v>
      </c>
      <c r="W3121" s="7">
        <v>81400000</v>
      </c>
      <c r="X3121" s="7">
        <v>76900000</v>
      </c>
      <c r="Y3121" s="7">
        <v>85400000</v>
      </c>
      <c r="Z3121" s="8">
        <v>69700000</v>
      </c>
      <c r="AA3121" s="27">
        <v>64700000</v>
      </c>
      <c r="AB3121" s="7">
        <v>80100000</v>
      </c>
      <c r="AC3121" s="7">
        <v>84200000</v>
      </c>
      <c r="AD3121" s="7">
        <v>78800000</v>
      </c>
      <c r="AE3121" s="7">
        <v>80600000</v>
      </c>
      <c r="AF3121" s="8">
        <v>80100000</v>
      </c>
      <c r="AG3121" s="7">
        <v>81000000</v>
      </c>
      <c r="AH3121" s="7">
        <v>75700000</v>
      </c>
      <c r="AI3121" s="7">
        <v>80300000</v>
      </c>
      <c r="AJ3121" s="7">
        <v>78900000</v>
      </c>
      <c r="AK3121" s="7">
        <v>74300000</v>
      </c>
      <c r="AL3121" s="8">
        <v>28500000</v>
      </c>
      <c r="AM3121" s="17">
        <v>0.12028603798047199</v>
      </c>
      <c r="AN3121" s="2">
        <f t="shared" si="590"/>
        <v>71300000</v>
      </c>
      <c r="AO3121" s="2">
        <f t="shared" si="591"/>
        <v>68900000</v>
      </c>
      <c r="AP3121" s="2">
        <f t="shared" si="592"/>
        <v>74200000</v>
      </c>
      <c r="AQ3121" s="2">
        <f t="shared" si="593"/>
        <v>78000000</v>
      </c>
      <c r="AR3121" s="2">
        <f t="shared" si="594"/>
        <v>80100000</v>
      </c>
      <c r="AS3121" s="2">
        <f t="shared" si="595"/>
        <v>77300000</v>
      </c>
      <c r="AT3121" s="2">
        <f t="shared" si="596"/>
        <v>74966666.666666672</v>
      </c>
      <c r="AU3121">
        <f t="shared" si="597"/>
        <v>4285634.9199000448</v>
      </c>
      <c r="AV3121">
        <f t="shared" si="598"/>
        <v>-0.85557139961707018</v>
      </c>
      <c r="AW3121" t="str">
        <f t="shared" si="589"/>
        <v>sp|Q8TEQ6|GEMI5_HUMAN</v>
      </c>
      <c r="AX3121" s="20">
        <f t="shared" si="599"/>
        <v>0</v>
      </c>
      <c r="AY3121" s="21">
        <f t="shared" si="600"/>
        <v>-0.56001037065844517</v>
      </c>
      <c r="AZ3121" s="21">
        <f t="shared" si="600"/>
        <v>0.67667919787895459</v>
      </c>
      <c r="BA3121" s="21">
        <f t="shared" si="600"/>
        <v>1.5633622847548261</v>
      </c>
      <c r="BB3121" s="21">
        <f t="shared" si="600"/>
        <v>2.0533713590809657</v>
      </c>
      <c r="BC3121" s="22">
        <f t="shared" si="600"/>
        <v>1.400025926646113</v>
      </c>
      <c r="BD3121" s="22"/>
    </row>
    <row r="3122" spans="1:56" x14ac:dyDescent="0.2">
      <c r="A3122" s="1">
        <v>3118</v>
      </c>
      <c r="B3122" s="3" t="s">
        <v>3170</v>
      </c>
      <c r="C3122" s="27">
        <v>661061.4</v>
      </c>
      <c r="D3122" s="7">
        <v>891685.94</v>
      </c>
      <c r="E3122" s="7">
        <v>614070.43999999994</v>
      </c>
      <c r="F3122" s="7">
        <v>790205.3</v>
      </c>
      <c r="G3122" s="7">
        <v>993128.56</v>
      </c>
      <c r="H3122" s="8">
        <v>890480.2</v>
      </c>
      <c r="I3122" s="27">
        <v>833798.1</v>
      </c>
      <c r="J3122" s="7">
        <v>728883.1</v>
      </c>
      <c r="K3122" s="7">
        <v>557648.1</v>
      </c>
      <c r="L3122" s="7">
        <v>1047772.9</v>
      </c>
      <c r="M3122" s="7">
        <v>633563.5</v>
      </c>
      <c r="N3122" s="8">
        <v>991648.6</v>
      </c>
      <c r="O3122" s="27">
        <v>532353.9</v>
      </c>
      <c r="P3122" s="7">
        <v>721501.7</v>
      </c>
      <c r="Q3122" s="7">
        <v>750274.7</v>
      </c>
      <c r="R3122" s="7">
        <v>717863.4</v>
      </c>
      <c r="S3122" s="7">
        <v>281601.46999999997</v>
      </c>
      <c r="T3122" s="8">
        <v>502292.47</v>
      </c>
      <c r="U3122" s="27">
        <v>360111.1</v>
      </c>
      <c r="V3122" s="7">
        <v>293798.8</v>
      </c>
      <c r="W3122" s="7">
        <v>770545.4</v>
      </c>
      <c r="X3122" s="7">
        <v>830870.7</v>
      </c>
      <c r="Y3122" s="7">
        <v>515033.78</v>
      </c>
      <c r="Z3122" s="8">
        <v>848262.6</v>
      </c>
      <c r="AA3122" s="27">
        <v>0</v>
      </c>
      <c r="AB3122" s="7">
        <v>564849.69999999995</v>
      </c>
      <c r="AC3122" s="7">
        <v>1036594.9</v>
      </c>
      <c r="AD3122" s="7">
        <v>640297.75</v>
      </c>
      <c r="AE3122" s="7">
        <v>869567.6</v>
      </c>
      <c r="AF3122" s="8">
        <v>907026.5</v>
      </c>
      <c r="AG3122" s="7">
        <v>706281.75</v>
      </c>
      <c r="AH3122" s="7">
        <v>659822.06000000006</v>
      </c>
      <c r="AI3122" s="7">
        <v>869954.1</v>
      </c>
      <c r="AJ3122" s="7">
        <v>782484.4</v>
      </c>
      <c r="AK3122" s="7">
        <v>600013.30000000005</v>
      </c>
      <c r="AL3122" s="8">
        <v>812140.4</v>
      </c>
      <c r="AM3122" s="17">
        <v>0.12028603798047199</v>
      </c>
      <c r="AN3122" s="2">
        <f t="shared" si="590"/>
        <v>840342.75</v>
      </c>
      <c r="AO3122" s="2">
        <f t="shared" si="591"/>
        <v>781340.6</v>
      </c>
      <c r="AP3122" s="2">
        <f t="shared" si="592"/>
        <v>625108.65</v>
      </c>
      <c r="AQ3122" s="2">
        <f t="shared" si="593"/>
        <v>642789.59000000008</v>
      </c>
      <c r="AR3122" s="2">
        <f t="shared" si="594"/>
        <v>754932.67500000005</v>
      </c>
      <c r="AS3122" s="2">
        <f t="shared" si="595"/>
        <v>744383.07499999995</v>
      </c>
      <c r="AT3122" s="2">
        <f t="shared" si="596"/>
        <v>731482.89</v>
      </c>
      <c r="AU3122">
        <f t="shared" si="597"/>
        <v>82746.05483732975</v>
      </c>
      <c r="AV3122">
        <f t="shared" si="598"/>
        <v>1.3155897307008448</v>
      </c>
      <c r="AW3122" t="str">
        <f t="shared" si="589"/>
        <v>sp|Q92989|CLP1_HUMAN</v>
      </c>
      <c r="AX3122" s="20">
        <f t="shared" si="599"/>
        <v>0</v>
      </c>
      <c r="AY3122" s="21">
        <f t="shared" si="600"/>
        <v>-0.7130509136174793</v>
      </c>
      <c r="AZ3122" s="21">
        <f t="shared" si="600"/>
        <v>-2.6011403253379042</v>
      </c>
      <c r="BA3122" s="21">
        <f t="shared" si="600"/>
        <v>-2.3874631894942802</v>
      </c>
      <c r="BB3122" s="21">
        <f t="shared" si="600"/>
        <v>-1.0321951320568381</v>
      </c>
      <c r="BC3122" s="22">
        <f t="shared" si="600"/>
        <v>-1.1596888236985667</v>
      </c>
      <c r="BD3122" s="22"/>
    </row>
    <row r="3123" spans="1:56" x14ac:dyDescent="0.2">
      <c r="A3123" s="1">
        <v>3119</v>
      </c>
      <c r="B3123" s="3" t="s">
        <v>3171</v>
      </c>
      <c r="C3123" s="27">
        <v>132000000</v>
      </c>
      <c r="D3123" s="7">
        <v>116000000</v>
      </c>
      <c r="E3123" s="7">
        <v>129000000</v>
      </c>
      <c r="F3123" s="7">
        <v>136000000</v>
      </c>
      <c r="G3123" s="7">
        <v>126000000</v>
      </c>
      <c r="H3123" s="8">
        <v>128000000</v>
      </c>
      <c r="I3123" s="27">
        <v>146000000</v>
      </c>
      <c r="J3123" s="7">
        <v>113000000</v>
      </c>
      <c r="K3123" s="7">
        <v>158000000</v>
      </c>
      <c r="L3123" s="7">
        <v>117000000</v>
      </c>
      <c r="M3123" s="7">
        <v>142000000</v>
      </c>
      <c r="N3123" s="8">
        <v>132000000</v>
      </c>
      <c r="O3123" s="27">
        <v>131000000</v>
      </c>
      <c r="P3123" s="7">
        <v>144000000</v>
      </c>
      <c r="Q3123" s="7">
        <v>137000000</v>
      </c>
      <c r="R3123" s="7">
        <v>130000000</v>
      </c>
      <c r="S3123" s="7">
        <v>122000000</v>
      </c>
      <c r="T3123" s="8">
        <v>130000000</v>
      </c>
      <c r="U3123" s="27">
        <v>129000000</v>
      </c>
      <c r="V3123" s="7">
        <v>142000000</v>
      </c>
      <c r="W3123" s="7">
        <v>139000000</v>
      </c>
      <c r="X3123" s="7">
        <v>137000000</v>
      </c>
      <c r="Y3123" s="7">
        <v>128000000</v>
      </c>
      <c r="Z3123" s="8">
        <v>128000000</v>
      </c>
      <c r="AA3123" s="27">
        <v>133000000</v>
      </c>
      <c r="AB3123" s="7">
        <v>145000000</v>
      </c>
      <c r="AC3123" s="7">
        <v>152000000</v>
      </c>
      <c r="AD3123" s="7">
        <v>134000000</v>
      </c>
      <c r="AE3123" s="7">
        <v>148000000</v>
      </c>
      <c r="AF3123" s="8">
        <v>133000000</v>
      </c>
      <c r="AG3123" s="7">
        <v>134000000</v>
      </c>
      <c r="AH3123" s="7">
        <v>158000000</v>
      </c>
      <c r="AI3123" s="7">
        <v>147000000</v>
      </c>
      <c r="AJ3123" s="7">
        <v>141000000</v>
      </c>
      <c r="AK3123" s="7">
        <v>141000000</v>
      </c>
      <c r="AL3123" s="8">
        <v>108000000</v>
      </c>
      <c r="AM3123" s="17">
        <v>0.120303815542781</v>
      </c>
      <c r="AN3123" s="2">
        <f t="shared" si="590"/>
        <v>128500000</v>
      </c>
      <c r="AO3123" s="2">
        <f t="shared" si="591"/>
        <v>137000000</v>
      </c>
      <c r="AP3123" s="2">
        <f t="shared" si="592"/>
        <v>130500000</v>
      </c>
      <c r="AQ3123" s="2">
        <f t="shared" si="593"/>
        <v>133000000</v>
      </c>
      <c r="AR3123" s="2">
        <f t="shared" si="594"/>
        <v>139500000</v>
      </c>
      <c r="AS3123" s="2">
        <f t="shared" si="595"/>
        <v>141000000</v>
      </c>
      <c r="AT3123" s="2">
        <f t="shared" si="596"/>
        <v>134916666.66666666</v>
      </c>
      <c r="AU3123">
        <f t="shared" si="597"/>
        <v>5034050.7215031777</v>
      </c>
      <c r="AV3123">
        <f t="shared" si="598"/>
        <v>-1.2746527640767646</v>
      </c>
      <c r="AW3123" t="str">
        <f t="shared" si="589"/>
        <v>sp|Q92979|NEP1_HUMAN</v>
      </c>
      <c r="AX3123" s="20">
        <f t="shared" si="599"/>
        <v>0</v>
      </c>
      <c r="AY3123" s="21">
        <f t="shared" si="600"/>
        <v>1.6885010641016909</v>
      </c>
      <c r="AZ3123" s="21">
        <f t="shared" si="600"/>
        <v>0.39729436802392726</v>
      </c>
      <c r="BA3123" s="21">
        <f t="shared" si="600"/>
        <v>0.89391232805383636</v>
      </c>
      <c r="BB3123" s="21">
        <f t="shared" si="600"/>
        <v>2.1851190241316001</v>
      </c>
      <c r="BC3123" s="22">
        <f t="shared" si="600"/>
        <v>2.4830898001495454</v>
      </c>
      <c r="BD3123" s="22"/>
    </row>
    <row r="3124" spans="1:56" x14ac:dyDescent="0.2">
      <c r="A3124" s="1">
        <v>3120</v>
      </c>
      <c r="B3124" s="3" t="s">
        <v>3172</v>
      </c>
      <c r="C3124" s="27">
        <v>2170461</v>
      </c>
      <c r="D3124" s="7">
        <v>3999293</v>
      </c>
      <c r="E3124" s="7">
        <v>2655952.7999999998</v>
      </c>
      <c r="F3124" s="7">
        <v>2690508.5</v>
      </c>
      <c r="G3124" s="7">
        <v>2363026</v>
      </c>
      <c r="H3124" s="8">
        <v>2992953.8</v>
      </c>
      <c r="I3124" s="27">
        <v>2584817</v>
      </c>
      <c r="J3124" s="7">
        <v>2326165.2000000002</v>
      </c>
      <c r="K3124" s="7">
        <v>2478435</v>
      </c>
      <c r="L3124" s="7">
        <v>2612043.5</v>
      </c>
      <c r="M3124" s="7">
        <v>3350214.8</v>
      </c>
      <c r="N3124" s="8">
        <v>3067989.5</v>
      </c>
      <c r="O3124" s="27">
        <v>3515327.2</v>
      </c>
      <c r="P3124" s="7">
        <v>2791126.2</v>
      </c>
      <c r="Q3124" s="7">
        <v>3642932.8</v>
      </c>
      <c r="R3124" s="7">
        <v>1633360.9</v>
      </c>
      <c r="S3124" s="7">
        <v>2390467.2000000002</v>
      </c>
      <c r="T3124" s="8">
        <v>2600835.5</v>
      </c>
      <c r="U3124" s="27">
        <v>2970792</v>
      </c>
      <c r="V3124" s="7">
        <v>3756218</v>
      </c>
      <c r="W3124" s="7">
        <v>3206651.8</v>
      </c>
      <c r="X3124" s="7">
        <v>2803250.2</v>
      </c>
      <c r="Y3124" s="7">
        <v>2590597.7999999998</v>
      </c>
      <c r="Z3124" s="8">
        <v>2400167.2000000002</v>
      </c>
      <c r="AA3124" s="27">
        <v>3195160.2</v>
      </c>
      <c r="AB3124" s="7">
        <v>3619937</v>
      </c>
      <c r="AC3124" s="7">
        <v>3075556</v>
      </c>
      <c r="AD3124" s="7">
        <v>3256498</v>
      </c>
      <c r="AE3124" s="7">
        <v>3145137.8</v>
      </c>
      <c r="AF3124" s="8">
        <v>2990620.5</v>
      </c>
      <c r="AG3124" s="7">
        <v>3529663</v>
      </c>
      <c r="AH3124" s="7">
        <v>4331653</v>
      </c>
      <c r="AI3124" s="7">
        <v>2944259.5</v>
      </c>
      <c r="AJ3124" s="7">
        <v>2812817</v>
      </c>
      <c r="AK3124" s="7">
        <v>3364718.5</v>
      </c>
      <c r="AL3124" s="8">
        <v>2090544.1</v>
      </c>
      <c r="AM3124" s="17">
        <v>0.120303815542781</v>
      </c>
      <c r="AN3124" s="2">
        <f t="shared" si="590"/>
        <v>2673230.65</v>
      </c>
      <c r="AO3124" s="2">
        <f t="shared" si="591"/>
        <v>2598430.25</v>
      </c>
      <c r="AP3124" s="2">
        <f t="shared" si="592"/>
        <v>2695980.85</v>
      </c>
      <c r="AQ3124" s="2">
        <f t="shared" si="593"/>
        <v>2887021.1</v>
      </c>
      <c r="AR3124" s="2">
        <f t="shared" si="594"/>
        <v>3170149</v>
      </c>
      <c r="AS3124" s="2">
        <f t="shared" si="595"/>
        <v>3154489</v>
      </c>
      <c r="AT3124" s="2">
        <f t="shared" si="596"/>
        <v>2863216.8083333336</v>
      </c>
      <c r="AU3124">
        <f t="shared" si="597"/>
        <v>250514.6829282855</v>
      </c>
      <c r="AV3124">
        <f t="shared" si="598"/>
        <v>-0.75838332553034726</v>
      </c>
      <c r="AW3124" t="str">
        <f t="shared" si="589"/>
        <v>sp|Q13464|ROCK1_HUMAN</v>
      </c>
      <c r="AX3124" s="20">
        <f t="shared" si="599"/>
        <v>0</v>
      </c>
      <c r="AY3124" s="21">
        <f t="shared" si="600"/>
        <v>-0.29858688970104363</v>
      </c>
      <c r="AZ3124" s="21">
        <f t="shared" si="600"/>
        <v>9.0813838670337987E-2</v>
      </c>
      <c r="BA3124" s="21">
        <f t="shared" si="600"/>
        <v>0.853404868333413</v>
      </c>
      <c r="BB3124" s="21">
        <f t="shared" si="600"/>
        <v>1.9835897209356474</v>
      </c>
      <c r="BC3124" s="22">
        <f t="shared" si="600"/>
        <v>1.921078414943723</v>
      </c>
      <c r="BD3124" s="22"/>
    </row>
    <row r="3125" spans="1:56" x14ac:dyDescent="0.2">
      <c r="A3125" s="1">
        <v>3121</v>
      </c>
      <c r="B3125" s="3" t="s">
        <v>3173</v>
      </c>
      <c r="C3125" s="27">
        <v>511000000</v>
      </c>
      <c r="D3125" s="7">
        <v>471000000</v>
      </c>
      <c r="E3125" s="7">
        <v>433000000</v>
      </c>
      <c r="F3125" s="7">
        <v>454000000</v>
      </c>
      <c r="G3125" s="7">
        <v>444000000</v>
      </c>
      <c r="H3125" s="8">
        <v>465000000</v>
      </c>
      <c r="I3125" s="27">
        <v>438000000</v>
      </c>
      <c r="J3125" s="7">
        <v>422000000</v>
      </c>
      <c r="K3125" s="7">
        <v>369000000</v>
      </c>
      <c r="L3125" s="7">
        <v>441000000</v>
      </c>
      <c r="M3125" s="7">
        <v>426000000</v>
      </c>
      <c r="N3125" s="8">
        <v>450000000</v>
      </c>
      <c r="O3125" s="27">
        <v>436000000</v>
      </c>
      <c r="P3125" s="7">
        <v>425000000</v>
      </c>
      <c r="Q3125" s="7">
        <v>398000000</v>
      </c>
      <c r="R3125" s="7">
        <v>450000000</v>
      </c>
      <c r="S3125" s="7">
        <v>404000000</v>
      </c>
      <c r="T3125" s="8">
        <v>422000000</v>
      </c>
      <c r="U3125" s="27">
        <v>421000000</v>
      </c>
      <c r="V3125" s="7">
        <v>413000000</v>
      </c>
      <c r="W3125" s="7">
        <v>396000000</v>
      </c>
      <c r="X3125" s="7">
        <v>427000000</v>
      </c>
      <c r="Y3125" s="7">
        <v>425000000</v>
      </c>
      <c r="Z3125" s="8">
        <v>409000000</v>
      </c>
      <c r="AA3125" s="27">
        <v>388000000</v>
      </c>
      <c r="AB3125" s="7">
        <v>400000000</v>
      </c>
      <c r="AC3125" s="7">
        <v>410000000</v>
      </c>
      <c r="AD3125" s="7">
        <v>416000000</v>
      </c>
      <c r="AE3125" s="7">
        <v>415000000</v>
      </c>
      <c r="AF3125" s="8">
        <v>372000000</v>
      </c>
      <c r="AG3125" s="7">
        <v>447000000</v>
      </c>
      <c r="AH3125" s="7">
        <v>879000000</v>
      </c>
      <c r="AI3125" s="7">
        <v>373000000</v>
      </c>
      <c r="AJ3125" s="7">
        <v>411000000</v>
      </c>
      <c r="AK3125" s="7">
        <v>424000000</v>
      </c>
      <c r="AL3125" s="8">
        <v>352000000</v>
      </c>
      <c r="AM3125" s="17">
        <v>0.120513358868476</v>
      </c>
      <c r="AN3125" s="2">
        <f t="shared" si="590"/>
        <v>459500000</v>
      </c>
      <c r="AO3125" s="2">
        <f t="shared" si="591"/>
        <v>432000000</v>
      </c>
      <c r="AP3125" s="2">
        <f t="shared" si="592"/>
        <v>423500000</v>
      </c>
      <c r="AQ3125" s="2">
        <f t="shared" si="593"/>
        <v>417000000</v>
      </c>
      <c r="AR3125" s="2">
        <f t="shared" si="594"/>
        <v>405000000</v>
      </c>
      <c r="AS3125" s="2">
        <f t="shared" si="595"/>
        <v>417500000</v>
      </c>
      <c r="AT3125" s="2">
        <f t="shared" si="596"/>
        <v>425750000</v>
      </c>
      <c r="AU3125">
        <f t="shared" si="597"/>
        <v>18752999.760038391</v>
      </c>
      <c r="AV3125">
        <f t="shared" si="598"/>
        <v>1.7997120691015733</v>
      </c>
      <c r="AW3125" t="str">
        <f t="shared" si="589"/>
        <v>sp|P13645|K1C10_HUMAN</v>
      </c>
      <c r="AX3125" s="20">
        <f t="shared" si="599"/>
        <v>0</v>
      </c>
      <c r="AY3125" s="21">
        <f t="shared" si="600"/>
        <v>-1.4664320563049857</v>
      </c>
      <c r="AZ3125" s="21">
        <f t="shared" si="600"/>
        <v>-1.919692873708345</v>
      </c>
      <c r="BA3125" s="21">
        <f t="shared" si="600"/>
        <v>-2.2663040870167959</v>
      </c>
      <c r="BB3125" s="21">
        <f t="shared" si="600"/>
        <v>-2.9062017115862444</v>
      </c>
      <c r="BC3125" s="22">
        <f t="shared" si="600"/>
        <v>-2.2396416859930692</v>
      </c>
      <c r="BD3125" s="22"/>
    </row>
    <row r="3126" spans="1:56" x14ac:dyDescent="0.2">
      <c r="A3126" s="1">
        <v>3122</v>
      </c>
      <c r="B3126" s="3" t="s">
        <v>3174</v>
      </c>
      <c r="C3126" s="27">
        <v>113000000</v>
      </c>
      <c r="D3126" s="7">
        <v>126000000</v>
      </c>
      <c r="E3126" s="7">
        <v>96300000</v>
      </c>
      <c r="F3126" s="7">
        <v>112000000</v>
      </c>
      <c r="G3126" s="7">
        <v>99200000</v>
      </c>
      <c r="H3126" s="8">
        <v>119000000</v>
      </c>
      <c r="I3126" s="27">
        <v>104000000</v>
      </c>
      <c r="J3126" s="7">
        <v>116000000</v>
      </c>
      <c r="K3126" s="7">
        <v>92700000</v>
      </c>
      <c r="L3126" s="7">
        <v>137000000</v>
      </c>
      <c r="M3126" s="7">
        <v>128000000</v>
      </c>
      <c r="N3126" s="8">
        <v>139000000</v>
      </c>
      <c r="O3126" s="27">
        <v>110000000</v>
      </c>
      <c r="P3126" s="7">
        <v>115000000</v>
      </c>
      <c r="Q3126" s="7">
        <v>116000000</v>
      </c>
      <c r="R3126" s="7">
        <v>122000000</v>
      </c>
      <c r="S3126" s="7">
        <v>98700000</v>
      </c>
      <c r="T3126" s="8">
        <v>109000000</v>
      </c>
      <c r="U3126" s="27">
        <v>134000000</v>
      </c>
      <c r="V3126" s="7">
        <v>116000000</v>
      </c>
      <c r="W3126" s="7">
        <v>117000000</v>
      </c>
      <c r="X3126" s="7">
        <v>130000000</v>
      </c>
      <c r="Y3126" s="7">
        <v>127000000</v>
      </c>
      <c r="Z3126" s="8">
        <v>120000000</v>
      </c>
      <c r="AA3126" s="27">
        <v>130000000</v>
      </c>
      <c r="AB3126" s="7">
        <v>126000000</v>
      </c>
      <c r="AC3126" s="7">
        <v>131000000</v>
      </c>
      <c r="AD3126" s="7">
        <v>111000000</v>
      </c>
      <c r="AE3126" s="7">
        <v>108000000</v>
      </c>
      <c r="AF3126" s="8">
        <v>122000000</v>
      </c>
      <c r="AG3126" s="7">
        <v>129000000</v>
      </c>
      <c r="AH3126" s="7">
        <v>123000000</v>
      </c>
      <c r="AI3126" s="7">
        <v>115000000</v>
      </c>
      <c r="AJ3126" s="7">
        <v>122000000</v>
      </c>
      <c r="AK3126" s="7">
        <v>112000000</v>
      </c>
      <c r="AL3126" s="8">
        <v>116000000</v>
      </c>
      <c r="AM3126" s="17">
        <v>0.120513358868476</v>
      </c>
      <c r="AN3126" s="2">
        <f t="shared" si="590"/>
        <v>112500000</v>
      </c>
      <c r="AO3126" s="2">
        <f t="shared" si="591"/>
        <v>122000000</v>
      </c>
      <c r="AP3126" s="2">
        <f t="shared" si="592"/>
        <v>112500000</v>
      </c>
      <c r="AQ3126" s="2">
        <f t="shared" si="593"/>
        <v>123500000</v>
      </c>
      <c r="AR3126" s="2">
        <f t="shared" si="594"/>
        <v>124000000</v>
      </c>
      <c r="AS3126" s="2">
        <f t="shared" si="595"/>
        <v>119000000</v>
      </c>
      <c r="AT3126" s="2">
        <f t="shared" si="596"/>
        <v>118916666.66666667</v>
      </c>
      <c r="AU3126">
        <f t="shared" si="597"/>
        <v>5267035.8520392347</v>
      </c>
      <c r="AV3126">
        <f t="shared" si="598"/>
        <v>-1.2182690315620948</v>
      </c>
      <c r="AW3126" t="str">
        <f t="shared" si="589"/>
        <v>sp|Q99584|S10AD_HUMAN</v>
      </c>
      <c r="AX3126" s="20">
        <f t="shared" si="599"/>
        <v>0</v>
      </c>
      <c r="AY3126" s="21">
        <f t="shared" si="600"/>
        <v>1.8036710337412818</v>
      </c>
      <c r="AZ3126" s="21">
        <f t="shared" si="600"/>
        <v>0</v>
      </c>
      <c r="BA3126" s="21">
        <f t="shared" si="600"/>
        <v>2.0884611969635896</v>
      </c>
      <c r="BB3126" s="21">
        <f t="shared" si="600"/>
        <v>2.1833912513710256</v>
      </c>
      <c r="BC3126" s="22">
        <f t="shared" si="600"/>
        <v>1.2340907072966665</v>
      </c>
      <c r="BD3126" s="22"/>
    </row>
    <row r="3127" spans="1:56" x14ac:dyDescent="0.2">
      <c r="A3127" s="1">
        <v>3123</v>
      </c>
      <c r="B3127" s="3" t="s">
        <v>3175</v>
      </c>
      <c r="C3127" s="27">
        <v>18400000</v>
      </c>
      <c r="D3127" s="7">
        <v>15900000</v>
      </c>
      <c r="E3127" s="7">
        <v>15900000</v>
      </c>
      <c r="F3127" s="7">
        <v>14400000</v>
      </c>
      <c r="G3127" s="7">
        <v>16400000</v>
      </c>
      <c r="H3127" s="8">
        <v>13900000</v>
      </c>
      <c r="I3127" s="27">
        <v>15200000</v>
      </c>
      <c r="J3127" s="7">
        <v>16300000</v>
      </c>
      <c r="K3127" s="7">
        <v>14500000</v>
      </c>
      <c r="L3127" s="7">
        <v>18800000</v>
      </c>
      <c r="M3127" s="7">
        <v>13600000</v>
      </c>
      <c r="N3127" s="8">
        <v>18100000</v>
      </c>
      <c r="O3127" s="27">
        <v>16200000</v>
      </c>
      <c r="P3127" s="7">
        <v>17700000</v>
      </c>
      <c r="Q3127" s="7">
        <v>17200000</v>
      </c>
      <c r="R3127" s="7">
        <v>15500000</v>
      </c>
      <c r="S3127" s="7">
        <v>16700000</v>
      </c>
      <c r="T3127" s="8">
        <v>15000000</v>
      </c>
      <c r="U3127" s="27">
        <v>16000000</v>
      </c>
      <c r="V3127" s="7">
        <v>17400000</v>
      </c>
      <c r="W3127" s="7">
        <v>16900000</v>
      </c>
      <c r="X3127" s="7">
        <v>14000000</v>
      </c>
      <c r="Y3127" s="7">
        <v>16800000</v>
      </c>
      <c r="Z3127" s="8">
        <v>15400000</v>
      </c>
      <c r="AA3127" s="27">
        <v>17400000</v>
      </c>
      <c r="AB3127" s="7">
        <v>15400000</v>
      </c>
      <c r="AC3127" s="7">
        <v>12900000</v>
      </c>
      <c r="AD3127" s="7">
        <v>14600000</v>
      </c>
      <c r="AE3127" s="7">
        <v>15800000</v>
      </c>
      <c r="AF3127" s="8">
        <v>14100000</v>
      </c>
      <c r="AG3127" s="7">
        <v>16400000</v>
      </c>
      <c r="AH3127" s="7">
        <v>16500000</v>
      </c>
      <c r="AI3127" s="7">
        <v>14700000</v>
      </c>
      <c r="AJ3127" s="7">
        <v>11700000</v>
      </c>
      <c r="AK3127" s="7">
        <v>13800000</v>
      </c>
      <c r="AL3127" s="8">
        <v>16200000</v>
      </c>
      <c r="AM3127" s="17">
        <v>0.120690465450583</v>
      </c>
      <c r="AN3127" s="2">
        <f t="shared" si="590"/>
        <v>15900000</v>
      </c>
      <c r="AO3127" s="2">
        <f t="shared" si="591"/>
        <v>15750000</v>
      </c>
      <c r="AP3127" s="2">
        <f t="shared" si="592"/>
        <v>16450000</v>
      </c>
      <c r="AQ3127" s="2">
        <f t="shared" si="593"/>
        <v>16400000</v>
      </c>
      <c r="AR3127" s="2">
        <f t="shared" si="594"/>
        <v>15000000</v>
      </c>
      <c r="AS3127" s="2">
        <f t="shared" si="595"/>
        <v>15450000</v>
      </c>
      <c r="AT3127" s="2">
        <f t="shared" si="596"/>
        <v>15825000</v>
      </c>
      <c r="AU3127">
        <f t="shared" si="597"/>
        <v>557449.54928674933</v>
      </c>
      <c r="AV3127">
        <f t="shared" si="598"/>
        <v>0.13454132323895801</v>
      </c>
      <c r="AW3127" t="str">
        <f t="shared" si="589"/>
        <v>sp|O60825|F262_HUMAN</v>
      </c>
      <c r="AX3127" s="20">
        <f t="shared" si="599"/>
        <v>0</v>
      </c>
      <c r="AY3127" s="21">
        <f t="shared" si="600"/>
        <v>-0.26908264647791602</v>
      </c>
      <c r="AZ3127" s="21">
        <f t="shared" si="600"/>
        <v>0.9866363704190253</v>
      </c>
      <c r="BA3127" s="21">
        <f t="shared" si="600"/>
        <v>0.89694215492638674</v>
      </c>
      <c r="BB3127" s="21">
        <f t="shared" si="600"/>
        <v>-1.6144958788674963</v>
      </c>
      <c r="BC3127" s="22">
        <f t="shared" si="600"/>
        <v>-0.80724793943374817</v>
      </c>
      <c r="BD3127" s="22"/>
    </row>
    <row r="3128" spans="1:56" x14ac:dyDescent="0.2">
      <c r="A3128" s="1">
        <v>3124</v>
      </c>
      <c r="B3128" s="3" t="s">
        <v>3176</v>
      </c>
      <c r="C3128" s="27">
        <v>9526891</v>
      </c>
      <c r="D3128" s="7">
        <v>10500000</v>
      </c>
      <c r="E3128" s="7">
        <v>9273919</v>
      </c>
      <c r="F3128" s="7">
        <v>9392707</v>
      </c>
      <c r="G3128" s="7">
        <v>8481549</v>
      </c>
      <c r="H3128" s="8">
        <v>9073059</v>
      </c>
      <c r="I3128" s="27">
        <v>10000000</v>
      </c>
      <c r="J3128" s="7">
        <v>5339409</v>
      </c>
      <c r="K3128" s="7">
        <v>8066958</v>
      </c>
      <c r="L3128" s="7">
        <v>2286630.5</v>
      </c>
      <c r="M3128" s="7">
        <v>11600000</v>
      </c>
      <c r="N3128" s="8">
        <v>10600000</v>
      </c>
      <c r="O3128" s="27">
        <v>11600000</v>
      </c>
      <c r="P3128" s="7">
        <v>12000000</v>
      </c>
      <c r="Q3128" s="7">
        <v>9565394</v>
      </c>
      <c r="R3128" s="7">
        <v>10000000</v>
      </c>
      <c r="S3128" s="7">
        <v>10600000</v>
      </c>
      <c r="T3128" s="8">
        <v>8292923</v>
      </c>
      <c r="U3128" s="27">
        <v>12200000</v>
      </c>
      <c r="V3128" s="7">
        <v>11500000</v>
      </c>
      <c r="W3128" s="7">
        <v>11500000</v>
      </c>
      <c r="X3128" s="7">
        <v>7552655.5</v>
      </c>
      <c r="Y3128" s="7">
        <v>10900000</v>
      </c>
      <c r="Z3128" s="8">
        <v>10500000</v>
      </c>
      <c r="AA3128" s="27">
        <v>8283631</v>
      </c>
      <c r="AB3128" s="7">
        <v>9310364</v>
      </c>
      <c r="AC3128" s="7">
        <v>10400000</v>
      </c>
      <c r="AD3128" s="7">
        <v>15700000</v>
      </c>
      <c r="AE3128" s="7">
        <v>11000000</v>
      </c>
      <c r="AF3128" s="8">
        <v>12500000</v>
      </c>
      <c r="AG3128" s="7">
        <v>12500000</v>
      </c>
      <c r="AH3128" s="7">
        <v>11600000</v>
      </c>
      <c r="AI3128" s="7">
        <v>10700000</v>
      </c>
      <c r="AJ3128" s="7">
        <v>11900000</v>
      </c>
      <c r="AK3128" s="7">
        <v>10800000</v>
      </c>
      <c r="AL3128" s="8">
        <v>2489794.2000000002</v>
      </c>
      <c r="AM3128" s="17">
        <v>0.120690465450583</v>
      </c>
      <c r="AN3128" s="2">
        <f t="shared" si="590"/>
        <v>9333313</v>
      </c>
      <c r="AO3128" s="2">
        <f t="shared" si="591"/>
        <v>9033479</v>
      </c>
      <c r="AP3128" s="2">
        <f t="shared" si="592"/>
        <v>10300000</v>
      </c>
      <c r="AQ3128" s="2">
        <f t="shared" si="593"/>
        <v>11200000</v>
      </c>
      <c r="AR3128" s="2">
        <f t="shared" si="594"/>
        <v>10700000</v>
      </c>
      <c r="AS3128" s="2">
        <f t="shared" si="595"/>
        <v>11200000</v>
      </c>
      <c r="AT3128" s="2">
        <f t="shared" si="596"/>
        <v>10294465.333333334</v>
      </c>
      <c r="AU3128">
        <f t="shared" si="597"/>
        <v>929341.20797469572</v>
      </c>
      <c r="AV3128">
        <f t="shared" si="598"/>
        <v>-1.0342297587642368</v>
      </c>
      <c r="AW3128" t="str">
        <f t="shared" si="589"/>
        <v>sp|Q99442|SEC62_HUMAN</v>
      </c>
      <c r="AX3128" s="20">
        <f t="shared" si="599"/>
        <v>0</v>
      </c>
      <c r="AY3128" s="21">
        <f t="shared" si="600"/>
        <v>-0.3226306951925928</v>
      </c>
      <c r="AZ3128" s="21">
        <f t="shared" si="600"/>
        <v>1.0401852319738318</v>
      </c>
      <c r="BA3128" s="21">
        <f t="shared" si="600"/>
        <v>2.0086131810167474</v>
      </c>
      <c r="BB3128" s="21">
        <f t="shared" si="600"/>
        <v>1.4705976537706831</v>
      </c>
      <c r="BC3128" s="22">
        <f t="shared" si="600"/>
        <v>2.0086131810167474</v>
      </c>
      <c r="BD3128" s="22"/>
    </row>
    <row r="3129" spans="1:56" x14ac:dyDescent="0.2">
      <c r="A3129" s="1">
        <v>3125</v>
      </c>
      <c r="B3129" s="3" t="s">
        <v>3177</v>
      </c>
      <c r="C3129" s="27">
        <v>67300000</v>
      </c>
      <c r="D3129" s="7">
        <v>73400000</v>
      </c>
      <c r="E3129" s="7">
        <v>71800000</v>
      </c>
      <c r="F3129" s="7">
        <v>68900000</v>
      </c>
      <c r="G3129" s="7">
        <v>70900000</v>
      </c>
      <c r="H3129" s="8">
        <v>69000000</v>
      </c>
      <c r="I3129" s="27">
        <v>72300000</v>
      </c>
      <c r="J3129" s="7">
        <v>63200000</v>
      </c>
      <c r="K3129" s="7">
        <v>76100000</v>
      </c>
      <c r="L3129" s="7">
        <v>61000000</v>
      </c>
      <c r="M3129" s="7">
        <v>65900000</v>
      </c>
      <c r="N3129" s="8">
        <v>67400000</v>
      </c>
      <c r="O3129" s="27">
        <v>75100000</v>
      </c>
      <c r="P3129" s="7">
        <v>73900000</v>
      </c>
      <c r="Q3129" s="7">
        <v>72100000</v>
      </c>
      <c r="R3129" s="7">
        <v>63500000</v>
      </c>
      <c r="S3129" s="7">
        <v>68700000</v>
      </c>
      <c r="T3129" s="8">
        <v>73600000</v>
      </c>
      <c r="U3129" s="27">
        <v>74100000</v>
      </c>
      <c r="V3129" s="7">
        <v>67800000</v>
      </c>
      <c r="W3129" s="7">
        <v>68600000</v>
      </c>
      <c r="X3129" s="7">
        <v>75300000</v>
      </c>
      <c r="Y3129" s="7">
        <v>73500000</v>
      </c>
      <c r="Z3129" s="8">
        <v>69700000</v>
      </c>
      <c r="AA3129" s="27">
        <v>59600000</v>
      </c>
      <c r="AB3129" s="7">
        <v>74900000</v>
      </c>
      <c r="AC3129" s="7">
        <v>72800000</v>
      </c>
      <c r="AD3129" s="7">
        <v>86700000</v>
      </c>
      <c r="AE3129" s="7">
        <v>76500000</v>
      </c>
      <c r="AF3129" s="8">
        <v>68400000</v>
      </c>
      <c r="AG3129" s="7">
        <v>75400000</v>
      </c>
      <c r="AH3129" s="7">
        <v>77100000</v>
      </c>
      <c r="AI3129" s="7">
        <v>77400000</v>
      </c>
      <c r="AJ3129" s="7">
        <v>71600000</v>
      </c>
      <c r="AK3129" s="7">
        <v>77800000</v>
      </c>
      <c r="AL3129" s="8">
        <v>63200000</v>
      </c>
      <c r="AM3129" s="17">
        <v>0.120819362409991</v>
      </c>
      <c r="AN3129" s="2">
        <f t="shared" si="590"/>
        <v>69950000</v>
      </c>
      <c r="AO3129" s="2">
        <f t="shared" si="591"/>
        <v>66650000</v>
      </c>
      <c r="AP3129" s="2">
        <f t="shared" si="592"/>
        <v>72850000</v>
      </c>
      <c r="AQ3129" s="2">
        <f t="shared" si="593"/>
        <v>71600000</v>
      </c>
      <c r="AR3129" s="2">
        <f t="shared" si="594"/>
        <v>73850000</v>
      </c>
      <c r="AS3129" s="2">
        <f t="shared" si="595"/>
        <v>76250000</v>
      </c>
      <c r="AT3129" s="2">
        <f t="shared" si="596"/>
        <v>71858333.333333328</v>
      </c>
      <c r="AU3129">
        <f t="shared" si="597"/>
        <v>3318797.4729812406</v>
      </c>
      <c r="AV3129">
        <f t="shared" si="598"/>
        <v>-0.57500746847896467</v>
      </c>
      <c r="AW3129" t="str">
        <f t="shared" si="589"/>
        <v>sp|P12081-4|SYHC_HUMAN;sp|P12081|SYHC_HUMAN</v>
      </c>
      <c r="AX3129" s="20">
        <f t="shared" si="599"/>
        <v>0</v>
      </c>
      <c r="AY3129" s="21">
        <f t="shared" si="600"/>
        <v>-0.99433605902912936</v>
      </c>
      <c r="AZ3129" s="21">
        <f t="shared" si="600"/>
        <v>0.87381047611650753</v>
      </c>
      <c r="BA3129" s="21">
        <f t="shared" si="600"/>
        <v>0.49716802951456462</v>
      </c>
      <c r="BB3129" s="21">
        <f t="shared" si="600"/>
        <v>1.1751244333980617</v>
      </c>
      <c r="BC3129" s="22">
        <f t="shared" si="600"/>
        <v>1.8982779308737925</v>
      </c>
      <c r="BD3129" s="22"/>
    </row>
    <row r="3130" spans="1:56" x14ac:dyDescent="0.2">
      <c r="A3130" s="1">
        <v>3126</v>
      </c>
      <c r="B3130" s="3" t="s">
        <v>3178</v>
      </c>
      <c r="C3130" s="27">
        <v>632819.9</v>
      </c>
      <c r="D3130" s="7">
        <v>738697.56</v>
      </c>
      <c r="E3130" s="7">
        <v>448514.28</v>
      </c>
      <c r="F3130" s="7">
        <v>535279.06000000006</v>
      </c>
      <c r="G3130" s="7">
        <v>647111</v>
      </c>
      <c r="H3130" s="8">
        <v>686536.56</v>
      </c>
      <c r="I3130" s="27">
        <v>747932.06</v>
      </c>
      <c r="J3130" s="7">
        <v>656159.1</v>
      </c>
      <c r="K3130" s="7">
        <v>692322.8</v>
      </c>
      <c r="L3130" s="7">
        <v>646628.25</v>
      </c>
      <c r="M3130" s="7">
        <v>538192.93999999994</v>
      </c>
      <c r="N3130" s="8">
        <v>798863.4</v>
      </c>
      <c r="O3130" s="27">
        <v>533139.30000000005</v>
      </c>
      <c r="P3130" s="7">
        <v>614886.30000000005</v>
      </c>
      <c r="Q3130" s="7">
        <v>659566.75</v>
      </c>
      <c r="R3130" s="7">
        <v>548499</v>
      </c>
      <c r="S3130" s="7">
        <v>573051.43999999994</v>
      </c>
      <c r="T3130" s="8">
        <v>630045.69999999995</v>
      </c>
      <c r="U3130" s="27">
        <v>576477.19999999995</v>
      </c>
      <c r="V3130" s="7">
        <v>698720.7</v>
      </c>
      <c r="W3130" s="7">
        <v>639146.30000000005</v>
      </c>
      <c r="X3130" s="7">
        <v>622582.25</v>
      </c>
      <c r="Y3130" s="7">
        <v>472076.3</v>
      </c>
      <c r="Z3130" s="8">
        <v>560717.43999999994</v>
      </c>
      <c r="AA3130" s="27">
        <v>464780.2</v>
      </c>
      <c r="AB3130" s="7">
        <v>676382</v>
      </c>
      <c r="AC3130" s="7">
        <v>592265.6</v>
      </c>
      <c r="AD3130" s="7">
        <v>523106.78</v>
      </c>
      <c r="AE3130" s="7">
        <v>551622.25</v>
      </c>
      <c r="AF3130" s="8">
        <v>640877</v>
      </c>
      <c r="AG3130" s="7">
        <v>440325.34</v>
      </c>
      <c r="AH3130" s="7">
        <v>708011</v>
      </c>
      <c r="AI3130" s="7">
        <v>484005.3</v>
      </c>
      <c r="AJ3130" s="7">
        <v>619535.5</v>
      </c>
      <c r="AK3130" s="7">
        <v>618100.06000000006</v>
      </c>
      <c r="AL3130" s="8">
        <v>518339</v>
      </c>
      <c r="AM3130" s="17">
        <v>0.120933872015767</v>
      </c>
      <c r="AN3130" s="2">
        <f t="shared" si="590"/>
        <v>639965.44999999995</v>
      </c>
      <c r="AO3130" s="2">
        <f t="shared" si="591"/>
        <v>674240.95</v>
      </c>
      <c r="AP3130" s="2">
        <f t="shared" si="592"/>
        <v>593968.87</v>
      </c>
      <c r="AQ3130" s="2">
        <f t="shared" si="593"/>
        <v>599529.72499999998</v>
      </c>
      <c r="AR3130" s="2">
        <f t="shared" si="594"/>
        <v>571943.92500000005</v>
      </c>
      <c r="AS3130" s="2">
        <f t="shared" si="595"/>
        <v>568219.53</v>
      </c>
      <c r="AT3130" s="2">
        <f t="shared" si="596"/>
        <v>607978.07500000007</v>
      </c>
      <c r="AU3130">
        <f t="shared" si="597"/>
        <v>41378.243248959436</v>
      </c>
      <c r="AV3130">
        <f t="shared" si="598"/>
        <v>0.77304816464880466</v>
      </c>
      <c r="AW3130" t="str">
        <f t="shared" si="589"/>
        <v>sp|O95208-2|EPN2_HUMAN;sp|O95208|EPN2_HUMAN</v>
      </c>
      <c r="AX3130" s="20">
        <f t="shared" si="599"/>
        <v>0</v>
      </c>
      <c r="AY3130" s="21">
        <f t="shared" si="600"/>
        <v>0.82834594484293256</v>
      </c>
      <c r="AZ3130" s="21">
        <f t="shared" si="600"/>
        <v>-1.1116126831014428</v>
      </c>
      <c r="BA3130" s="21">
        <f t="shared" si="600"/>
        <v>-0.9772218882447804</v>
      </c>
      <c r="BB3130" s="21">
        <f t="shared" si="600"/>
        <v>-1.6438959138679841</v>
      </c>
      <c r="BC3130" s="22">
        <f t="shared" si="600"/>
        <v>-1.7339044475215646</v>
      </c>
      <c r="BD3130" s="22"/>
    </row>
    <row r="3131" spans="1:56" x14ac:dyDescent="0.2">
      <c r="A3131" s="1">
        <v>3127</v>
      </c>
      <c r="B3131" s="3" t="s">
        <v>3179</v>
      </c>
      <c r="C3131" s="27">
        <v>167000000</v>
      </c>
      <c r="D3131" s="7">
        <v>189000000</v>
      </c>
      <c r="E3131" s="7">
        <v>166000000</v>
      </c>
      <c r="F3131" s="7">
        <v>167000000</v>
      </c>
      <c r="G3131" s="7">
        <v>157000000</v>
      </c>
      <c r="H3131" s="8">
        <v>148000000</v>
      </c>
      <c r="I3131" s="27">
        <v>170000000</v>
      </c>
      <c r="J3131" s="7">
        <v>210000000</v>
      </c>
      <c r="K3131" s="7">
        <v>163000000</v>
      </c>
      <c r="L3131" s="7">
        <v>178000000</v>
      </c>
      <c r="M3131" s="7">
        <v>159000000</v>
      </c>
      <c r="N3131" s="8">
        <v>176000000</v>
      </c>
      <c r="O3131" s="27">
        <v>189000000</v>
      </c>
      <c r="P3131" s="7">
        <v>186000000</v>
      </c>
      <c r="Q3131" s="7">
        <v>175000000</v>
      </c>
      <c r="R3131" s="7">
        <v>172000000</v>
      </c>
      <c r="S3131" s="7">
        <v>146000000</v>
      </c>
      <c r="T3131" s="8">
        <v>177000000</v>
      </c>
      <c r="U3131" s="27">
        <v>182000000</v>
      </c>
      <c r="V3131" s="7">
        <v>189000000</v>
      </c>
      <c r="W3131" s="7">
        <v>178000000</v>
      </c>
      <c r="X3131" s="7">
        <v>164000000</v>
      </c>
      <c r="Y3131" s="7">
        <v>169000000</v>
      </c>
      <c r="Z3131" s="8">
        <v>165000000</v>
      </c>
      <c r="AA3131" s="27">
        <v>192000000</v>
      </c>
      <c r="AB3131" s="7">
        <v>182000000</v>
      </c>
      <c r="AC3131" s="7">
        <v>181000000</v>
      </c>
      <c r="AD3131" s="7">
        <v>168000000</v>
      </c>
      <c r="AE3131" s="7">
        <v>177000000</v>
      </c>
      <c r="AF3131" s="8">
        <v>160000000</v>
      </c>
      <c r="AG3131" s="7">
        <v>182000000</v>
      </c>
      <c r="AH3131" s="7">
        <v>201000000</v>
      </c>
      <c r="AI3131" s="7">
        <v>174000000</v>
      </c>
      <c r="AJ3131" s="7">
        <v>181000000</v>
      </c>
      <c r="AK3131" s="7">
        <v>184000000</v>
      </c>
      <c r="AL3131" s="8">
        <v>176000000</v>
      </c>
      <c r="AM3131" s="17">
        <v>0.120986790066776</v>
      </c>
      <c r="AN3131" s="2">
        <f t="shared" si="590"/>
        <v>166500000</v>
      </c>
      <c r="AO3131" s="2">
        <f t="shared" si="591"/>
        <v>173000000</v>
      </c>
      <c r="AP3131" s="2">
        <f t="shared" si="592"/>
        <v>176000000</v>
      </c>
      <c r="AQ3131" s="2">
        <f t="shared" si="593"/>
        <v>173500000</v>
      </c>
      <c r="AR3131" s="2">
        <f t="shared" si="594"/>
        <v>179000000</v>
      </c>
      <c r="AS3131" s="2">
        <f t="shared" si="595"/>
        <v>181500000</v>
      </c>
      <c r="AT3131" s="2">
        <f t="shared" si="596"/>
        <v>174916666.66666666</v>
      </c>
      <c r="AU3131">
        <f t="shared" si="597"/>
        <v>5248015.4979445962</v>
      </c>
      <c r="AV3131">
        <f t="shared" si="598"/>
        <v>-1.6037808329573482</v>
      </c>
      <c r="AW3131" t="str">
        <f t="shared" si="589"/>
        <v>sp|Q13561-2|DCTN2_HUMAN;sp|Q13561-3|DCTN2_HUMAN;sp|Q13561|DCTN2_HUMAN</v>
      </c>
      <c r="AX3131" s="20">
        <f t="shared" si="599"/>
        <v>0</v>
      </c>
      <c r="AY3131" s="21">
        <f t="shared" si="600"/>
        <v>1.2385634155512208</v>
      </c>
      <c r="AZ3131" s="21">
        <f t="shared" si="600"/>
        <v>1.8102080688825535</v>
      </c>
      <c r="BA3131" s="21">
        <f t="shared" si="600"/>
        <v>1.3338375244397764</v>
      </c>
      <c r="BB3131" s="21">
        <f t="shared" si="600"/>
        <v>2.3818527222138863</v>
      </c>
      <c r="BC3131" s="22">
        <f t="shared" si="600"/>
        <v>2.8582232666566636</v>
      </c>
      <c r="BD3131" s="22"/>
    </row>
    <row r="3132" spans="1:56" x14ac:dyDescent="0.2">
      <c r="A3132" s="1">
        <v>3128</v>
      </c>
      <c r="B3132" s="3" t="s">
        <v>3180</v>
      </c>
      <c r="C3132" s="27">
        <v>1754868</v>
      </c>
      <c r="D3132" s="7">
        <v>2398912</v>
      </c>
      <c r="E3132" s="7">
        <v>2135163.2000000002</v>
      </c>
      <c r="F3132" s="7">
        <v>2265597.7999999998</v>
      </c>
      <c r="G3132" s="7">
        <v>2441923.2000000002</v>
      </c>
      <c r="H3132" s="8">
        <v>2418834.5</v>
      </c>
      <c r="I3132" s="27">
        <v>2611910.2000000002</v>
      </c>
      <c r="J3132" s="7">
        <v>1280804.5</v>
      </c>
      <c r="K3132" s="7">
        <v>2154467.2000000002</v>
      </c>
      <c r="L3132" s="7">
        <v>518890.44</v>
      </c>
      <c r="M3132" s="7">
        <v>2558337</v>
      </c>
      <c r="N3132" s="8">
        <v>2372131.2000000002</v>
      </c>
      <c r="O3132" s="27">
        <v>2576346.7999999998</v>
      </c>
      <c r="P3132" s="7">
        <v>2824563.5</v>
      </c>
      <c r="Q3132" s="7">
        <v>2343492.5</v>
      </c>
      <c r="R3132" s="7">
        <v>2247230.5</v>
      </c>
      <c r="S3132" s="7">
        <v>2757268.5</v>
      </c>
      <c r="T3132" s="8">
        <v>2611619.5</v>
      </c>
      <c r="U3132" s="27">
        <v>2458834.2000000002</v>
      </c>
      <c r="V3132" s="7">
        <v>2186057.5</v>
      </c>
      <c r="W3132" s="7">
        <v>2309735.2000000002</v>
      </c>
      <c r="X3132" s="7">
        <v>2519495.2000000002</v>
      </c>
      <c r="Y3132" s="7">
        <v>2885851</v>
      </c>
      <c r="Z3132" s="8">
        <v>2491233.5</v>
      </c>
      <c r="AA3132" s="27">
        <v>2407039</v>
      </c>
      <c r="AB3132" s="7">
        <v>2650163.2000000002</v>
      </c>
      <c r="AC3132" s="7">
        <v>2873787.5</v>
      </c>
      <c r="AD3132" s="7">
        <v>2691372.2</v>
      </c>
      <c r="AE3132" s="7">
        <v>2753184</v>
      </c>
      <c r="AF3132" s="8">
        <v>2612277</v>
      </c>
      <c r="AG3132" s="7">
        <v>2578145.5</v>
      </c>
      <c r="AH3132" s="7">
        <v>2624917.5</v>
      </c>
      <c r="AI3132" s="7">
        <v>2845651.8</v>
      </c>
      <c r="AJ3132" s="7">
        <v>2808802</v>
      </c>
      <c r="AK3132" s="7">
        <v>2566719.7999999998</v>
      </c>
      <c r="AL3132" s="8">
        <v>432506.56</v>
      </c>
      <c r="AM3132" s="17">
        <v>0.120986790066776</v>
      </c>
      <c r="AN3132" s="2">
        <f t="shared" si="590"/>
        <v>2332254.9</v>
      </c>
      <c r="AO3132" s="2">
        <f t="shared" si="591"/>
        <v>2263299.2000000002</v>
      </c>
      <c r="AP3132" s="2">
        <f t="shared" si="592"/>
        <v>2593983.15</v>
      </c>
      <c r="AQ3132" s="2">
        <f t="shared" si="593"/>
        <v>2475033.85</v>
      </c>
      <c r="AR3132" s="2">
        <f t="shared" si="594"/>
        <v>2670767.7000000002</v>
      </c>
      <c r="AS3132" s="2">
        <f t="shared" si="595"/>
        <v>2601531.5</v>
      </c>
      <c r="AT3132" s="2">
        <f t="shared" si="596"/>
        <v>2489478.3833333333</v>
      </c>
      <c r="AU3132">
        <f t="shared" si="597"/>
        <v>162743.88146793927</v>
      </c>
      <c r="AV3132">
        <f t="shared" si="598"/>
        <v>-0.96607922777303679</v>
      </c>
      <c r="AW3132" t="str">
        <f t="shared" si="589"/>
        <v>sp|Q86Y37|CACL1_HUMAN</v>
      </c>
      <c r="AX3132" s="20">
        <f t="shared" si="599"/>
        <v>0</v>
      </c>
      <c r="AY3132" s="21">
        <f t="shared" si="600"/>
        <v>-0.4237068661385226</v>
      </c>
      <c r="AZ3132" s="21">
        <f t="shared" si="600"/>
        <v>1.6082217508838315</v>
      </c>
      <c r="BA3132" s="21">
        <f t="shared" si="600"/>
        <v>0.87732299802698144</v>
      </c>
      <c r="BB3132" s="21">
        <f t="shared" si="600"/>
        <v>2.080033958552769</v>
      </c>
      <c r="BC3132" s="22">
        <f t="shared" si="600"/>
        <v>1.6546035253131646</v>
      </c>
      <c r="BD3132" s="22"/>
    </row>
    <row r="3133" spans="1:56" x14ac:dyDescent="0.2">
      <c r="A3133" s="1">
        <v>3129</v>
      </c>
      <c r="B3133" s="3" t="s">
        <v>3181</v>
      </c>
      <c r="C3133" s="27">
        <v>4596760.5</v>
      </c>
      <c r="D3133" s="7">
        <v>4044014.5</v>
      </c>
      <c r="E3133" s="7">
        <v>3700154</v>
      </c>
      <c r="F3133" s="7">
        <v>3734059.2</v>
      </c>
      <c r="G3133" s="7">
        <v>3495455.5</v>
      </c>
      <c r="H3133" s="8">
        <v>4066503.5</v>
      </c>
      <c r="I3133" s="27">
        <v>6160860.5</v>
      </c>
      <c r="J3133" s="7">
        <v>6830661</v>
      </c>
      <c r="K3133" s="7">
        <v>5631503.5</v>
      </c>
      <c r="L3133" s="7">
        <v>6201193.5</v>
      </c>
      <c r="M3133" s="7">
        <v>5435187.5</v>
      </c>
      <c r="N3133" s="8">
        <v>6467453</v>
      </c>
      <c r="O3133" s="27">
        <v>6405272</v>
      </c>
      <c r="P3133" s="7">
        <v>6223811</v>
      </c>
      <c r="Q3133" s="7">
        <v>5161012</v>
      </c>
      <c r="R3133" s="7">
        <v>4436363</v>
      </c>
      <c r="S3133" s="7">
        <v>5676365</v>
      </c>
      <c r="T3133" s="8">
        <v>5918228</v>
      </c>
      <c r="U3133" s="27">
        <v>5470825.5</v>
      </c>
      <c r="V3133" s="7">
        <v>4962254</v>
      </c>
      <c r="W3133" s="7">
        <v>5419119.5</v>
      </c>
      <c r="X3133" s="7">
        <v>5058912.5</v>
      </c>
      <c r="Y3133" s="7">
        <v>4805783.5</v>
      </c>
      <c r="Z3133" s="8">
        <v>5540277</v>
      </c>
      <c r="AA3133" s="27">
        <v>5413673</v>
      </c>
      <c r="AB3133" s="7">
        <v>4992562</v>
      </c>
      <c r="AC3133" s="7">
        <v>5967868.5</v>
      </c>
      <c r="AD3133" s="7">
        <v>5234271.5</v>
      </c>
      <c r="AE3133" s="7">
        <v>4321322.5</v>
      </c>
      <c r="AF3133" s="8">
        <v>6226678</v>
      </c>
      <c r="AG3133" s="7">
        <v>5299261</v>
      </c>
      <c r="AH3133" s="7">
        <v>5466544</v>
      </c>
      <c r="AI3133" s="7">
        <v>5689947</v>
      </c>
      <c r="AJ3133" s="7">
        <v>5459174</v>
      </c>
      <c r="AK3133" s="7">
        <v>5352667.5</v>
      </c>
      <c r="AL3133" s="8">
        <v>6424339</v>
      </c>
      <c r="AM3133" s="17">
        <v>0.120986790066776</v>
      </c>
      <c r="AN3133" s="2">
        <f t="shared" si="590"/>
        <v>3889036.85</v>
      </c>
      <c r="AO3133" s="2">
        <f t="shared" si="591"/>
        <v>6181027</v>
      </c>
      <c r="AP3133" s="2">
        <f t="shared" si="592"/>
        <v>5797296.5</v>
      </c>
      <c r="AQ3133" s="2">
        <f t="shared" si="593"/>
        <v>5239016</v>
      </c>
      <c r="AR3133" s="2">
        <f t="shared" si="594"/>
        <v>5323972.25</v>
      </c>
      <c r="AS3133" s="2">
        <f t="shared" si="595"/>
        <v>5462859</v>
      </c>
      <c r="AT3133" s="2">
        <f t="shared" si="596"/>
        <v>5315534.6000000006</v>
      </c>
      <c r="AU3133">
        <f t="shared" si="597"/>
        <v>780217.69044585002</v>
      </c>
      <c r="AV3133">
        <f t="shared" si="598"/>
        <v>-1.8283329991977473</v>
      </c>
      <c r="AW3133" t="str">
        <f t="shared" si="589"/>
        <v>sp|Q9H3Y8|PPDPF_HUMAN</v>
      </c>
      <c r="AX3133" s="20">
        <f t="shared" si="599"/>
        <v>0</v>
      </c>
      <c r="AY3133" s="21">
        <f t="shared" si="600"/>
        <v>2.9376290464399211</v>
      </c>
      <c r="AZ3133" s="21">
        <f t="shared" si="600"/>
        <v>2.4458041305235443</v>
      </c>
      <c r="BA3133" s="21">
        <f t="shared" si="600"/>
        <v>1.730259601302508</v>
      </c>
      <c r="BB3133" s="21">
        <f t="shared" si="600"/>
        <v>1.8391474809806172</v>
      </c>
      <c r="BC3133" s="22">
        <f t="shared" si="600"/>
        <v>2.0171577359398891</v>
      </c>
      <c r="BD3133" s="22"/>
    </row>
    <row r="3134" spans="1:56" x14ac:dyDescent="0.2">
      <c r="A3134" s="1">
        <v>3130</v>
      </c>
      <c r="B3134" s="3" t="s">
        <v>3182</v>
      </c>
      <c r="C3134" s="27">
        <v>1682659.9</v>
      </c>
      <c r="D3134" s="7">
        <v>1439672.1</v>
      </c>
      <c r="E3134" s="7">
        <v>1373295.9</v>
      </c>
      <c r="F3134" s="7">
        <v>1420158.4</v>
      </c>
      <c r="G3134" s="7">
        <v>1623644.2</v>
      </c>
      <c r="H3134" s="8">
        <v>1543332.9</v>
      </c>
      <c r="I3134" s="27">
        <v>1506806.6</v>
      </c>
      <c r="J3134" s="7">
        <v>1892895.8</v>
      </c>
      <c r="K3134" s="7">
        <v>1816094.1</v>
      </c>
      <c r="L3134" s="7">
        <v>1905170.5</v>
      </c>
      <c r="M3134" s="7">
        <v>1585062.1</v>
      </c>
      <c r="N3134" s="8">
        <v>2120015</v>
      </c>
      <c r="O3134" s="27">
        <v>1521288.9</v>
      </c>
      <c r="P3134" s="7">
        <v>1678130.1</v>
      </c>
      <c r="Q3134" s="7">
        <v>1736244.5</v>
      </c>
      <c r="R3134" s="7">
        <v>1150611.5</v>
      </c>
      <c r="S3134" s="7">
        <v>1717690.4</v>
      </c>
      <c r="T3134" s="8">
        <v>1481376</v>
      </c>
      <c r="U3134" s="27">
        <v>1620881.1</v>
      </c>
      <c r="V3134" s="7">
        <v>1626496.9</v>
      </c>
      <c r="W3134" s="7">
        <v>1725295.6</v>
      </c>
      <c r="X3134" s="7">
        <v>1285445.1000000001</v>
      </c>
      <c r="Y3134" s="7">
        <v>1705070.1</v>
      </c>
      <c r="Z3134" s="8">
        <v>1468365</v>
      </c>
      <c r="AA3134" s="27">
        <v>2178174.7999999998</v>
      </c>
      <c r="AB3134" s="7">
        <v>2098793.7999999998</v>
      </c>
      <c r="AC3134" s="7">
        <v>1801228.2</v>
      </c>
      <c r="AD3134" s="7">
        <v>1815017.2</v>
      </c>
      <c r="AE3134" s="7">
        <v>1879161.1</v>
      </c>
      <c r="AF3134" s="8">
        <v>1785771.4</v>
      </c>
      <c r="AG3134" s="7">
        <v>1701650.6</v>
      </c>
      <c r="AH3134" s="7">
        <v>1321092.6000000001</v>
      </c>
      <c r="AI3134" s="7">
        <v>1938446.9</v>
      </c>
      <c r="AJ3134" s="7">
        <v>1712497.8</v>
      </c>
      <c r="AK3134" s="7">
        <v>1669512.4</v>
      </c>
      <c r="AL3134" s="8">
        <v>1837846.6</v>
      </c>
      <c r="AM3134" s="17">
        <v>0.120986790066776</v>
      </c>
      <c r="AN3134" s="2">
        <f t="shared" si="590"/>
        <v>1491502.5</v>
      </c>
      <c r="AO3134" s="2">
        <f t="shared" si="591"/>
        <v>1854494.9500000002</v>
      </c>
      <c r="AP3134" s="2">
        <f t="shared" si="592"/>
        <v>1599709.5</v>
      </c>
      <c r="AQ3134" s="2">
        <f t="shared" si="593"/>
        <v>1623689</v>
      </c>
      <c r="AR3134" s="2">
        <f t="shared" si="594"/>
        <v>1847089.15</v>
      </c>
      <c r="AS3134" s="2">
        <f t="shared" si="595"/>
        <v>1707074.2000000002</v>
      </c>
      <c r="AT3134" s="2">
        <f t="shared" si="596"/>
        <v>1687259.8833333335</v>
      </c>
      <c r="AU3134">
        <f t="shared" si="597"/>
        <v>144175.48273564639</v>
      </c>
      <c r="AV3134">
        <f t="shared" si="598"/>
        <v>-1.3577716517326692</v>
      </c>
      <c r="AW3134" t="str">
        <f t="shared" si="589"/>
        <v>sp|Q5SXM8|DNLZ_HUMAN</v>
      </c>
      <c r="AX3134" s="20">
        <f t="shared" si="599"/>
        <v>0</v>
      </c>
      <c r="AY3134" s="21">
        <f t="shared" si="600"/>
        <v>2.5177127422251582</v>
      </c>
      <c r="AZ3134" s="21">
        <f t="shared" si="600"/>
        <v>0.75052289020875651</v>
      </c>
      <c r="BA3134" s="21">
        <f t="shared" si="600"/>
        <v>0.91684451122921606</v>
      </c>
      <c r="BB3134" s="21">
        <f t="shared" si="600"/>
        <v>2.4663461724070479</v>
      </c>
      <c r="BC3134" s="22">
        <f t="shared" si="600"/>
        <v>1.4952035943258304</v>
      </c>
      <c r="BD3134" s="22"/>
    </row>
    <row r="3135" spans="1:56" x14ac:dyDescent="0.2">
      <c r="A3135" s="1">
        <v>3131</v>
      </c>
      <c r="B3135" s="3" t="s">
        <v>3183</v>
      </c>
      <c r="C3135" s="27">
        <v>14000000</v>
      </c>
      <c r="D3135" s="7">
        <v>15900000</v>
      </c>
      <c r="E3135" s="7">
        <v>11900000</v>
      </c>
      <c r="F3135" s="7">
        <v>13400000</v>
      </c>
      <c r="G3135" s="7">
        <v>12700000</v>
      </c>
      <c r="H3135" s="8">
        <v>13000000</v>
      </c>
      <c r="I3135" s="27">
        <v>15100000</v>
      </c>
      <c r="J3135" s="7">
        <v>15600000</v>
      </c>
      <c r="K3135" s="7">
        <v>15700000</v>
      </c>
      <c r="L3135" s="7">
        <v>16800000</v>
      </c>
      <c r="M3135" s="7">
        <v>14000000</v>
      </c>
      <c r="N3135" s="8">
        <v>14100000</v>
      </c>
      <c r="O3135" s="27">
        <v>15400000</v>
      </c>
      <c r="P3135" s="7">
        <v>15200000</v>
      </c>
      <c r="Q3135" s="7">
        <v>15000000</v>
      </c>
      <c r="R3135" s="7">
        <v>14800000</v>
      </c>
      <c r="S3135" s="7">
        <v>13400000</v>
      </c>
      <c r="T3135" s="8">
        <v>14300000</v>
      </c>
      <c r="U3135" s="27">
        <v>16900000</v>
      </c>
      <c r="V3135" s="7">
        <v>12700000</v>
      </c>
      <c r="W3135" s="7">
        <v>15100000</v>
      </c>
      <c r="X3135" s="7">
        <v>15800000</v>
      </c>
      <c r="Y3135" s="7">
        <v>14200000</v>
      </c>
      <c r="Z3135" s="8">
        <v>13300000</v>
      </c>
      <c r="AA3135" s="27">
        <v>16600000</v>
      </c>
      <c r="AB3135" s="7">
        <v>15400000</v>
      </c>
      <c r="AC3135" s="7">
        <v>15100000</v>
      </c>
      <c r="AD3135" s="7">
        <v>12300000</v>
      </c>
      <c r="AE3135" s="7">
        <v>12700000</v>
      </c>
      <c r="AF3135" s="8">
        <v>14600000</v>
      </c>
      <c r="AG3135" s="7">
        <v>17900000</v>
      </c>
      <c r="AH3135" s="7">
        <v>14700000</v>
      </c>
      <c r="AI3135" s="7">
        <v>18000000</v>
      </c>
      <c r="AJ3135" s="7">
        <v>13900000</v>
      </c>
      <c r="AK3135" s="7">
        <v>13900000</v>
      </c>
      <c r="AL3135" s="8">
        <v>17300000</v>
      </c>
      <c r="AM3135" s="17">
        <v>0.12106899673733</v>
      </c>
      <c r="AN3135" s="2">
        <f t="shared" si="590"/>
        <v>13200000</v>
      </c>
      <c r="AO3135" s="2">
        <f t="shared" si="591"/>
        <v>15350000</v>
      </c>
      <c r="AP3135" s="2">
        <f t="shared" si="592"/>
        <v>14900000</v>
      </c>
      <c r="AQ3135" s="2">
        <f t="shared" si="593"/>
        <v>14650000</v>
      </c>
      <c r="AR3135" s="2">
        <f t="shared" si="594"/>
        <v>14850000</v>
      </c>
      <c r="AS3135" s="2">
        <f t="shared" si="595"/>
        <v>16000000</v>
      </c>
      <c r="AT3135" s="2">
        <f t="shared" si="596"/>
        <v>14825000</v>
      </c>
      <c r="AU3135">
        <f t="shared" si="597"/>
        <v>930994.09235504817</v>
      </c>
      <c r="AV3135">
        <f t="shared" si="598"/>
        <v>-1.7454460918107335</v>
      </c>
      <c r="AW3135" t="str">
        <f t="shared" si="589"/>
        <v>sp|Q15435|PP1R7_HUMAN</v>
      </c>
      <c r="AX3135" s="20">
        <f t="shared" si="599"/>
        <v>0</v>
      </c>
      <c r="AY3135" s="21">
        <f t="shared" si="600"/>
        <v>2.3093594445495857</v>
      </c>
      <c r="AZ3135" s="21">
        <f t="shared" si="600"/>
        <v>1.8260051422019981</v>
      </c>
      <c r="BA3135" s="21">
        <f t="shared" si="600"/>
        <v>1.557474974231116</v>
      </c>
      <c r="BB3135" s="21">
        <f t="shared" si="600"/>
        <v>1.7722991086078217</v>
      </c>
      <c r="BC3135" s="22">
        <f t="shared" si="600"/>
        <v>3.0075378812738793</v>
      </c>
      <c r="BD3135" s="22"/>
    </row>
    <row r="3136" spans="1:56" x14ac:dyDescent="0.2">
      <c r="A3136" s="1">
        <v>3132</v>
      </c>
      <c r="B3136" s="3" t="s">
        <v>3184</v>
      </c>
      <c r="C3136" s="27">
        <v>290638.75</v>
      </c>
      <c r="D3136" s="7">
        <v>316367.21999999997</v>
      </c>
      <c r="E3136" s="7">
        <v>286571</v>
      </c>
      <c r="F3136" s="7">
        <v>278532.34000000003</v>
      </c>
      <c r="G3136" s="7">
        <v>410392.72</v>
      </c>
      <c r="H3136" s="8">
        <v>285243.3</v>
      </c>
      <c r="I3136" s="27">
        <v>289195.40000000002</v>
      </c>
      <c r="J3136" s="7">
        <v>353349.1</v>
      </c>
      <c r="K3136" s="7">
        <v>317077.65999999997</v>
      </c>
      <c r="L3136" s="7">
        <v>381491.5</v>
      </c>
      <c r="M3136" s="7">
        <v>267642</v>
      </c>
      <c r="N3136" s="8">
        <v>125757.44500000001</v>
      </c>
      <c r="O3136" s="27">
        <v>312169.7</v>
      </c>
      <c r="P3136" s="7">
        <v>299417.40000000002</v>
      </c>
      <c r="Q3136" s="7">
        <v>200820.27</v>
      </c>
      <c r="R3136" s="7">
        <v>213605.52</v>
      </c>
      <c r="S3136" s="7">
        <v>258849.6</v>
      </c>
      <c r="T3136" s="8">
        <v>251287.64</v>
      </c>
      <c r="U3136" s="27">
        <v>273504.53000000003</v>
      </c>
      <c r="V3136" s="7">
        <v>289923.7</v>
      </c>
      <c r="W3136" s="7">
        <v>352854.03</v>
      </c>
      <c r="X3136" s="7">
        <v>241911.4</v>
      </c>
      <c r="Y3136" s="7">
        <v>351850.06</v>
      </c>
      <c r="Z3136" s="8">
        <v>329537.65999999997</v>
      </c>
      <c r="AA3136" s="27">
        <v>276191.38</v>
      </c>
      <c r="AB3136" s="7">
        <v>211896.95</v>
      </c>
      <c r="AC3136" s="7">
        <v>227217.17</v>
      </c>
      <c r="AD3136" s="7">
        <v>291163.62</v>
      </c>
      <c r="AE3136" s="7">
        <v>218695.56</v>
      </c>
      <c r="AF3136" s="8">
        <v>70518.5</v>
      </c>
      <c r="AG3136" s="7">
        <v>264613.15999999997</v>
      </c>
      <c r="AH3136" s="7">
        <v>296055.65999999997</v>
      </c>
      <c r="AI3136" s="7">
        <v>201383.42</v>
      </c>
      <c r="AJ3136" s="7">
        <v>298369</v>
      </c>
      <c r="AK3136" s="7">
        <v>171985.22</v>
      </c>
      <c r="AL3136" s="8">
        <v>335690.53</v>
      </c>
      <c r="AM3136" s="17">
        <v>0.12107426725861301</v>
      </c>
      <c r="AN3136" s="2">
        <f t="shared" si="590"/>
        <v>288604.875</v>
      </c>
      <c r="AO3136" s="2">
        <f t="shared" si="591"/>
        <v>303136.53000000003</v>
      </c>
      <c r="AP3136" s="2">
        <f t="shared" si="592"/>
        <v>255068.62</v>
      </c>
      <c r="AQ3136" s="2">
        <f t="shared" si="593"/>
        <v>309730.68</v>
      </c>
      <c r="AR3136" s="2">
        <f t="shared" si="594"/>
        <v>222956.36499999999</v>
      </c>
      <c r="AS3136" s="2">
        <f t="shared" si="595"/>
        <v>280334.40999999997</v>
      </c>
      <c r="AT3136" s="2">
        <f t="shared" si="596"/>
        <v>276638.58</v>
      </c>
      <c r="AU3136">
        <f t="shared" si="597"/>
        <v>32561.090871579618</v>
      </c>
      <c r="AV3136">
        <f t="shared" si="598"/>
        <v>0.36750289009649112</v>
      </c>
      <c r="AW3136" t="str">
        <f t="shared" si="589"/>
        <v>sp|Q96IG2|FXL20_HUMAN</v>
      </c>
      <c r="AX3136" s="20">
        <f t="shared" si="599"/>
        <v>0</v>
      </c>
      <c r="AY3136" s="21">
        <f t="shared" si="600"/>
        <v>0.44628894828224969</v>
      </c>
      <c r="AZ3136" s="21">
        <f t="shared" si="600"/>
        <v>-1.0299487548579505</v>
      </c>
      <c r="BA3136" s="21">
        <f t="shared" si="600"/>
        <v>0.64880519769192624</v>
      </c>
      <c r="BB3136" s="21">
        <f t="shared" si="600"/>
        <v>-2.0161643311926065</v>
      </c>
      <c r="BC3136" s="22">
        <f t="shared" si="600"/>
        <v>-0.25399840050256911</v>
      </c>
      <c r="BD3136" s="22"/>
    </row>
    <row r="3137" spans="1:56" x14ac:dyDescent="0.2">
      <c r="A3137" s="1">
        <v>3133</v>
      </c>
      <c r="B3137" s="3" t="s">
        <v>3185</v>
      </c>
      <c r="C3137" s="27">
        <v>334000000</v>
      </c>
      <c r="D3137" s="7">
        <v>291000000</v>
      </c>
      <c r="E3137" s="7">
        <v>180000000</v>
      </c>
      <c r="F3137" s="7">
        <v>368000000</v>
      </c>
      <c r="G3137" s="7">
        <v>269000000</v>
      </c>
      <c r="H3137" s="8">
        <v>304000000</v>
      </c>
      <c r="I3137" s="27">
        <v>227000000</v>
      </c>
      <c r="J3137" s="7">
        <v>150000000</v>
      </c>
      <c r="K3137" s="7">
        <v>251000000</v>
      </c>
      <c r="L3137" s="7">
        <v>112000000</v>
      </c>
      <c r="M3137" s="7">
        <v>319000000</v>
      </c>
      <c r="N3137" s="8">
        <v>349000000</v>
      </c>
      <c r="O3137" s="27">
        <v>333000000</v>
      </c>
      <c r="P3137" s="7">
        <v>359000000</v>
      </c>
      <c r="Q3137" s="7">
        <v>333000000</v>
      </c>
      <c r="R3137" s="7">
        <v>320000000</v>
      </c>
      <c r="S3137" s="7">
        <v>306000000</v>
      </c>
      <c r="T3137" s="8">
        <v>343000000</v>
      </c>
      <c r="U3137" s="27">
        <v>366000000</v>
      </c>
      <c r="V3137" s="7">
        <v>319000000</v>
      </c>
      <c r="W3137" s="7">
        <v>308000000</v>
      </c>
      <c r="X3137" s="7">
        <v>386000000</v>
      </c>
      <c r="Y3137" s="7">
        <v>316000000</v>
      </c>
      <c r="Z3137" s="8">
        <v>316000000</v>
      </c>
      <c r="AA3137" s="27">
        <v>321000000</v>
      </c>
      <c r="AB3137" s="7">
        <v>319000000</v>
      </c>
      <c r="AC3137" s="7">
        <v>286000000</v>
      </c>
      <c r="AD3137" s="7">
        <v>348000000</v>
      </c>
      <c r="AE3137" s="7">
        <v>336000000</v>
      </c>
      <c r="AF3137" s="8">
        <v>312000000</v>
      </c>
      <c r="AG3137" s="7">
        <v>292000000</v>
      </c>
      <c r="AH3137" s="7">
        <v>372000000</v>
      </c>
      <c r="AI3137" s="7">
        <v>296000000</v>
      </c>
      <c r="AJ3137" s="7">
        <v>378000000</v>
      </c>
      <c r="AK3137" s="7">
        <v>334000000</v>
      </c>
      <c r="AL3137" s="8">
        <v>86100000</v>
      </c>
      <c r="AM3137" s="17">
        <v>0.121164885783096</v>
      </c>
      <c r="AN3137" s="2">
        <f t="shared" si="590"/>
        <v>297500000</v>
      </c>
      <c r="AO3137" s="2">
        <f t="shared" si="591"/>
        <v>239000000</v>
      </c>
      <c r="AP3137" s="2">
        <f t="shared" si="592"/>
        <v>333000000</v>
      </c>
      <c r="AQ3137" s="2">
        <f t="shared" si="593"/>
        <v>317500000</v>
      </c>
      <c r="AR3137" s="2">
        <f t="shared" si="594"/>
        <v>320000000</v>
      </c>
      <c r="AS3137" s="2">
        <f t="shared" si="595"/>
        <v>315000000</v>
      </c>
      <c r="AT3137" s="2">
        <f t="shared" si="596"/>
        <v>303666666.66666669</v>
      </c>
      <c r="AU3137">
        <f t="shared" si="597"/>
        <v>33665511.531338155</v>
      </c>
      <c r="AV3137">
        <f t="shared" si="598"/>
        <v>-0.18317460172634931</v>
      </c>
      <c r="AW3137" t="str">
        <f t="shared" si="589"/>
        <v>sp|O15347|HMGB3_HUMAN</v>
      </c>
      <c r="AX3137" s="20">
        <f t="shared" si="599"/>
        <v>0</v>
      </c>
      <c r="AY3137" s="21">
        <f t="shared" si="600"/>
        <v>-1.7376833839445514</v>
      </c>
      <c r="AZ3137" s="21">
        <f t="shared" si="600"/>
        <v>1.0544916261543857</v>
      </c>
      <c r="BA3137" s="21">
        <f t="shared" si="600"/>
        <v>0.59407978938275252</v>
      </c>
      <c r="BB3137" s="21">
        <f t="shared" si="600"/>
        <v>0.66833976305559673</v>
      </c>
      <c r="BC3137" s="22">
        <f t="shared" si="600"/>
        <v>0.51981981570990854</v>
      </c>
      <c r="BD3137" s="22"/>
    </row>
    <row r="3138" spans="1:56" x14ac:dyDescent="0.2">
      <c r="A3138" s="1">
        <v>3134</v>
      </c>
      <c r="B3138" s="3" t="s">
        <v>3186</v>
      </c>
      <c r="C3138" s="27">
        <v>1458589.8</v>
      </c>
      <c r="D3138" s="7">
        <v>1386597.5</v>
      </c>
      <c r="E3138" s="7">
        <v>1292453</v>
      </c>
      <c r="F3138" s="7">
        <v>1210710</v>
      </c>
      <c r="G3138" s="7">
        <v>1508865.4</v>
      </c>
      <c r="H3138" s="8">
        <v>1470445.8</v>
      </c>
      <c r="I3138" s="27">
        <v>1509834.5</v>
      </c>
      <c r="J3138" s="7">
        <v>1481878.2</v>
      </c>
      <c r="K3138" s="7">
        <v>1313211.1000000001</v>
      </c>
      <c r="L3138" s="7">
        <v>1354003.6</v>
      </c>
      <c r="M3138" s="7">
        <v>1253991.1000000001</v>
      </c>
      <c r="N3138" s="8">
        <v>866336.4</v>
      </c>
      <c r="O3138" s="27">
        <v>1303529.8</v>
      </c>
      <c r="P3138" s="7">
        <v>1288431.5</v>
      </c>
      <c r="Q3138" s="7">
        <v>1499036.5</v>
      </c>
      <c r="R3138" s="7">
        <v>1176216</v>
      </c>
      <c r="S3138" s="7">
        <v>960797</v>
      </c>
      <c r="T3138" s="8">
        <v>1230706.3999999999</v>
      </c>
      <c r="U3138" s="27">
        <v>1414443.1</v>
      </c>
      <c r="V3138" s="7">
        <v>1539780.4</v>
      </c>
      <c r="W3138" s="7">
        <v>1129558.2</v>
      </c>
      <c r="X3138" s="7">
        <v>1244799.3999999999</v>
      </c>
      <c r="Y3138" s="7">
        <v>1142754.1000000001</v>
      </c>
      <c r="Z3138" s="8">
        <v>1450929.1</v>
      </c>
      <c r="AA3138" s="27">
        <v>1649502</v>
      </c>
      <c r="AB3138" s="7">
        <v>1609774.1</v>
      </c>
      <c r="AC3138" s="7">
        <v>1404936.5</v>
      </c>
      <c r="AD3138" s="7">
        <v>1268092</v>
      </c>
      <c r="AE3138" s="7">
        <v>1442844</v>
      </c>
      <c r="AF3138" s="8">
        <v>1312873.5</v>
      </c>
      <c r="AG3138" s="7">
        <v>1579265.6</v>
      </c>
      <c r="AH3138" s="7">
        <v>2060155.2</v>
      </c>
      <c r="AI3138" s="7">
        <v>1369528.5</v>
      </c>
      <c r="AJ3138" s="7">
        <v>1076248</v>
      </c>
      <c r="AK3138" s="7">
        <v>1472720.8</v>
      </c>
      <c r="AL3138" s="8">
        <v>1276078.3999999999</v>
      </c>
      <c r="AM3138" s="17">
        <v>0.121164885783096</v>
      </c>
      <c r="AN3138" s="2">
        <f t="shared" si="590"/>
        <v>1422593.65</v>
      </c>
      <c r="AO3138" s="2">
        <f t="shared" si="591"/>
        <v>1333607.3500000001</v>
      </c>
      <c r="AP3138" s="2">
        <f t="shared" si="592"/>
        <v>1259568.95</v>
      </c>
      <c r="AQ3138" s="2">
        <f t="shared" si="593"/>
        <v>1329621.25</v>
      </c>
      <c r="AR3138" s="2">
        <f t="shared" si="594"/>
        <v>1423890.25</v>
      </c>
      <c r="AS3138" s="2">
        <f t="shared" si="595"/>
        <v>1421124.65</v>
      </c>
      <c r="AT3138" s="2">
        <f t="shared" si="596"/>
        <v>1365067.6833333333</v>
      </c>
      <c r="AU3138">
        <f t="shared" si="597"/>
        <v>68246.464591938115</v>
      </c>
      <c r="AV3138">
        <f t="shared" si="598"/>
        <v>0.84291497018384809</v>
      </c>
      <c r="AW3138" t="str">
        <f t="shared" si="589"/>
        <v>sp|Q68CP9-3|ARID2_HUMAN;sp|Q68CP9|ARID2_HUMAN</v>
      </c>
      <c r="AX3138" s="20">
        <f t="shared" si="599"/>
        <v>0</v>
      </c>
      <c r="AY3138" s="21">
        <f t="shared" si="600"/>
        <v>-1.3038961143565475</v>
      </c>
      <c r="AZ3138" s="21">
        <f t="shared" si="600"/>
        <v>-2.388764033049382</v>
      </c>
      <c r="BA3138" s="21">
        <f t="shared" si="600"/>
        <v>-1.362303535515049</v>
      </c>
      <c r="BB3138" s="21">
        <f t="shared" si="600"/>
        <v>1.8998786351099195E-2</v>
      </c>
      <c r="BC3138" s="22">
        <f t="shared" si="600"/>
        <v>-2.1524924533212086E-2</v>
      </c>
      <c r="BD3138" s="22"/>
    </row>
    <row r="3139" spans="1:56" x14ac:dyDescent="0.2">
      <c r="A3139" s="1">
        <v>3135</v>
      </c>
      <c r="B3139" s="3" t="s">
        <v>3187</v>
      </c>
      <c r="C3139" s="27">
        <v>51600000</v>
      </c>
      <c r="D3139" s="7">
        <v>53000000</v>
      </c>
      <c r="E3139" s="7">
        <v>54700000</v>
      </c>
      <c r="F3139" s="7">
        <v>55100000</v>
      </c>
      <c r="G3139" s="7">
        <v>53700000</v>
      </c>
      <c r="H3139" s="8">
        <v>61500000</v>
      </c>
      <c r="I3139" s="27">
        <v>57900000</v>
      </c>
      <c r="J3139" s="7">
        <v>42900000</v>
      </c>
      <c r="K3139" s="7">
        <v>63000000</v>
      </c>
      <c r="L3139" s="7">
        <v>48000000</v>
      </c>
      <c r="M3139" s="7">
        <v>55300000</v>
      </c>
      <c r="N3139" s="8">
        <v>48400000</v>
      </c>
      <c r="O3139" s="27">
        <v>55800000</v>
      </c>
      <c r="P3139" s="7">
        <v>54100000</v>
      </c>
      <c r="Q3139" s="7">
        <v>63400000</v>
      </c>
      <c r="R3139" s="7">
        <v>52900000</v>
      </c>
      <c r="S3139" s="7">
        <v>53900000</v>
      </c>
      <c r="T3139" s="8">
        <v>49000000</v>
      </c>
      <c r="U3139" s="27">
        <v>54600000</v>
      </c>
      <c r="V3139" s="7">
        <v>53300000</v>
      </c>
      <c r="W3139" s="7">
        <v>57400000</v>
      </c>
      <c r="X3139" s="7">
        <v>50600000</v>
      </c>
      <c r="Y3139" s="7">
        <v>60800000</v>
      </c>
      <c r="Z3139" s="8">
        <v>49800000</v>
      </c>
      <c r="AA3139" s="27">
        <v>42600000</v>
      </c>
      <c r="AB3139" s="7">
        <v>54000000</v>
      </c>
      <c r="AC3139" s="7">
        <v>59100000</v>
      </c>
      <c r="AD3139" s="7">
        <v>49400000</v>
      </c>
      <c r="AE3139" s="7">
        <v>47700000</v>
      </c>
      <c r="AF3139" s="8">
        <v>54300000</v>
      </c>
      <c r="AG3139" s="7">
        <v>50200000</v>
      </c>
      <c r="AH3139" s="7">
        <v>52900000</v>
      </c>
      <c r="AI3139" s="7">
        <v>54900000</v>
      </c>
      <c r="AJ3139" s="7">
        <v>51000000</v>
      </c>
      <c r="AK3139" s="7">
        <v>52900000</v>
      </c>
      <c r="AL3139" s="8">
        <v>37200000</v>
      </c>
      <c r="AM3139" s="17">
        <v>0.12120682917084501</v>
      </c>
      <c r="AN3139" s="2">
        <f t="shared" si="590"/>
        <v>54200000</v>
      </c>
      <c r="AO3139" s="2">
        <f t="shared" si="591"/>
        <v>51850000</v>
      </c>
      <c r="AP3139" s="2">
        <f t="shared" si="592"/>
        <v>54000000</v>
      </c>
      <c r="AQ3139" s="2">
        <f t="shared" si="593"/>
        <v>53950000</v>
      </c>
      <c r="AR3139" s="2">
        <f t="shared" si="594"/>
        <v>51700000</v>
      </c>
      <c r="AS3139" s="2">
        <f t="shared" si="595"/>
        <v>51950000</v>
      </c>
      <c r="AT3139" s="2">
        <f t="shared" si="596"/>
        <v>52941666.666666664</v>
      </c>
      <c r="AU3139">
        <f t="shared" si="597"/>
        <v>1219596.9279506514</v>
      </c>
      <c r="AV3139">
        <f t="shared" si="598"/>
        <v>1.0317616455854601</v>
      </c>
      <c r="AW3139" t="str">
        <f t="shared" si="589"/>
        <v>sp|O15382|BCAT2_HUMAN</v>
      </c>
      <c r="AX3139" s="20">
        <f t="shared" si="599"/>
        <v>0</v>
      </c>
      <c r="AY3139" s="21">
        <f t="shared" si="600"/>
        <v>-1.9268661195701933</v>
      </c>
      <c r="AZ3139" s="21">
        <f t="shared" si="600"/>
        <v>-0.16398860592086761</v>
      </c>
      <c r="BA3139" s="21">
        <f t="shared" si="600"/>
        <v>-0.20498575740108449</v>
      </c>
      <c r="BB3139" s="21">
        <f t="shared" si="600"/>
        <v>-2.0498575740108436</v>
      </c>
      <c r="BC3139" s="22">
        <f t="shared" si="600"/>
        <v>-1.8448718166097593</v>
      </c>
      <c r="BD3139" s="22"/>
    </row>
    <row r="3140" spans="1:56" x14ac:dyDescent="0.2">
      <c r="A3140" s="1">
        <v>3136</v>
      </c>
      <c r="B3140" s="3" t="s">
        <v>3188</v>
      </c>
      <c r="C3140" s="27">
        <v>14300000</v>
      </c>
      <c r="D3140" s="7">
        <v>13100000</v>
      </c>
      <c r="E3140" s="7">
        <v>11000000</v>
      </c>
      <c r="F3140" s="7">
        <v>14600000</v>
      </c>
      <c r="G3140" s="7">
        <v>12300000</v>
      </c>
      <c r="H3140" s="8">
        <v>12100000</v>
      </c>
      <c r="I3140" s="27">
        <v>12100000</v>
      </c>
      <c r="J3140" s="7">
        <v>13300000</v>
      </c>
      <c r="K3140" s="7">
        <v>15000000</v>
      </c>
      <c r="L3140" s="7">
        <v>12400000</v>
      </c>
      <c r="M3140" s="7">
        <v>15700000</v>
      </c>
      <c r="N3140" s="8">
        <v>11600000</v>
      </c>
      <c r="O3140" s="27">
        <v>12300000</v>
      </c>
      <c r="P3140" s="7">
        <v>17100000</v>
      </c>
      <c r="Q3140" s="7">
        <v>14000000</v>
      </c>
      <c r="R3140" s="7">
        <v>14000000</v>
      </c>
      <c r="S3140" s="7">
        <v>17200000</v>
      </c>
      <c r="T3140" s="8">
        <v>13100000</v>
      </c>
      <c r="U3140" s="27">
        <v>14800000</v>
      </c>
      <c r="V3140" s="7">
        <v>11500000</v>
      </c>
      <c r="W3140" s="7">
        <v>15800000</v>
      </c>
      <c r="X3140" s="7">
        <v>16200000</v>
      </c>
      <c r="Y3140" s="7">
        <v>15000000</v>
      </c>
      <c r="Z3140" s="8">
        <v>11200000</v>
      </c>
      <c r="AA3140" s="27">
        <v>17500000</v>
      </c>
      <c r="AB3140" s="7">
        <v>12300000</v>
      </c>
      <c r="AC3140" s="7">
        <v>14300000</v>
      </c>
      <c r="AD3140" s="7">
        <v>13600000</v>
      </c>
      <c r="AE3140" s="7">
        <v>12700000</v>
      </c>
      <c r="AF3140" s="8">
        <v>13700000</v>
      </c>
      <c r="AG3140" s="7">
        <v>13700000</v>
      </c>
      <c r="AH3140" s="7">
        <v>12800000</v>
      </c>
      <c r="AI3140" s="7">
        <v>12600000</v>
      </c>
      <c r="AJ3140" s="7">
        <v>15100000</v>
      </c>
      <c r="AK3140" s="7">
        <v>10800000</v>
      </c>
      <c r="AL3140" s="8">
        <v>12100000</v>
      </c>
      <c r="AM3140" s="17">
        <v>0.12120682917084501</v>
      </c>
      <c r="AN3140" s="2">
        <f t="shared" si="590"/>
        <v>12700000</v>
      </c>
      <c r="AO3140" s="2">
        <f t="shared" si="591"/>
        <v>12850000</v>
      </c>
      <c r="AP3140" s="2">
        <f t="shared" si="592"/>
        <v>14000000</v>
      </c>
      <c r="AQ3140" s="2">
        <f t="shared" si="593"/>
        <v>14900000</v>
      </c>
      <c r="AR3140" s="2">
        <f t="shared" si="594"/>
        <v>13650000</v>
      </c>
      <c r="AS3140" s="2">
        <f t="shared" si="595"/>
        <v>12700000</v>
      </c>
      <c r="AT3140" s="2">
        <f t="shared" si="596"/>
        <v>13466666.666666666</v>
      </c>
      <c r="AU3140">
        <f t="shared" si="597"/>
        <v>886378.39925545722</v>
      </c>
      <c r="AV3140">
        <f t="shared" si="598"/>
        <v>-0.86494285884070843</v>
      </c>
      <c r="AW3140" t="str">
        <f t="shared" ref="AW3140:AW3203" si="601">B3140</f>
        <v>sp|Q969S3|ZN622_HUMAN</v>
      </c>
      <c r="AX3140" s="20">
        <f t="shared" si="599"/>
        <v>0</v>
      </c>
      <c r="AY3140" s="21">
        <f t="shared" si="600"/>
        <v>0.16922795064274743</v>
      </c>
      <c r="AZ3140" s="21">
        <f t="shared" si="600"/>
        <v>1.4666422389038112</v>
      </c>
      <c r="BA3140" s="21">
        <f t="shared" si="600"/>
        <v>2.4820099427602957</v>
      </c>
      <c r="BB3140" s="21">
        <f t="shared" si="600"/>
        <v>1.0717770207374004</v>
      </c>
      <c r="BC3140" s="22">
        <f t="shared" si="600"/>
        <v>0</v>
      </c>
      <c r="BD3140" s="22"/>
    </row>
    <row r="3141" spans="1:56" x14ac:dyDescent="0.2">
      <c r="A3141" s="1">
        <v>3137</v>
      </c>
      <c r="B3141" s="3" t="s">
        <v>3189</v>
      </c>
      <c r="C3141" s="27">
        <v>281505.3</v>
      </c>
      <c r="D3141" s="7">
        <v>289181.62</v>
      </c>
      <c r="E3141" s="7">
        <v>233032.3</v>
      </c>
      <c r="F3141" s="7">
        <v>309565.59999999998</v>
      </c>
      <c r="G3141" s="7">
        <v>289091.44</v>
      </c>
      <c r="H3141" s="8">
        <v>300961.65999999997</v>
      </c>
      <c r="I3141" s="27">
        <v>431833.53</v>
      </c>
      <c r="J3141" s="7">
        <v>0</v>
      </c>
      <c r="K3141" s="7">
        <v>354194.94</v>
      </c>
      <c r="L3141" s="7">
        <v>0</v>
      </c>
      <c r="M3141" s="7">
        <v>331681.03000000003</v>
      </c>
      <c r="N3141" s="8">
        <v>474070.06</v>
      </c>
      <c r="O3141" s="27">
        <v>349604.88</v>
      </c>
      <c r="P3141" s="7">
        <v>342255.16</v>
      </c>
      <c r="Q3141" s="7">
        <v>385317.72</v>
      </c>
      <c r="R3141" s="7">
        <v>86578.27</v>
      </c>
      <c r="S3141" s="7">
        <v>302710.15999999997</v>
      </c>
      <c r="T3141" s="8">
        <v>401380.28</v>
      </c>
      <c r="U3141" s="27">
        <v>288580.7</v>
      </c>
      <c r="V3141" s="7">
        <v>414065.2</v>
      </c>
      <c r="W3141" s="7">
        <v>295689.71999999997</v>
      </c>
      <c r="X3141" s="7">
        <v>358540.9</v>
      </c>
      <c r="Y3141" s="7">
        <v>485369.78</v>
      </c>
      <c r="Z3141" s="8">
        <v>284685.59999999998</v>
      </c>
      <c r="AA3141" s="27">
        <v>5041.4399999999996</v>
      </c>
      <c r="AB3141" s="7">
        <v>396865.84</v>
      </c>
      <c r="AC3141" s="7">
        <v>403194.7</v>
      </c>
      <c r="AD3141" s="7">
        <v>523478.62</v>
      </c>
      <c r="AE3141" s="7">
        <v>425398</v>
      </c>
      <c r="AF3141" s="8">
        <v>335199.06</v>
      </c>
      <c r="AG3141" s="7">
        <v>524916.5</v>
      </c>
      <c r="AH3141" s="7">
        <v>1010639.7</v>
      </c>
      <c r="AI3141" s="7">
        <v>366466.84</v>
      </c>
      <c r="AJ3141" s="7">
        <v>415695.62</v>
      </c>
      <c r="AK3141" s="7">
        <v>384012.79999999999</v>
      </c>
      <c r="AL3141" s="8">
        <v>8421.5889999999999</v>
      </c>
      <c r="AM3141" s="17">
        <v>0.12120682917084501</v>
      </c>
      <c r="AN3141" s="2">
        <f t="shared" ref="AN3141:AN3204" si="602">MEDIAN(C3141:H3141)</f>
        <v>289136.53000000003</v>
      </c>
      <c r="AO3141" s="2">
        <f t="shared" ref="AO3141:AO3204" si="603">MEDIAN(I3141:N3141)</f>
        <v>342937.98499999999</v>
      </c>
      <c r="AP3141" s="2">
        <f t="shared" ref="AP3141:AP3204" si="604">MEDIAN(O3141:T3141)</f>
        <v>345930.02</v>
      </c>
      <c r="AQ3141" s="2">
        <f t="shared" ref="AQ3141:AQ3204" si="605">MEDIAN(U3141:Z3141)</f>
        <v>327115.31</v>
      </c>
      <c r="AR3141" s="2">
        <f t="shared" ref="AR3141:AR3204" si="606">MEDIAN(AA3141:AF3141)</f>
        <v>400030.27</v>
      </c>
      <c r="AS3141" s="2">
        <f t="shared" ref="AS3141:AS3204" si="607">MEDIAN(AG3141:AL3141)</f>
        <v>399854.20999999996</v>
      </c>
      <c r="AT3141" s="2">
        <f t="shared" ref="AT3141:AT3204" si="608">AVERAGE(AN3141:AS3141)</f>
        <v>350834.0541666667</v>
      </c>
      <c r="AU3141">
        <f t="shared" ref="AU3141:AU3204" si="609">STDEV(AN3141:AS3141)</f>
        <v>43078.542460898323</v>
      </c>
      <c r="AV3141">
        <f t="shared" ref="AV3141:AV3204" si="610">(AN3141-$AT3141)/$AU3141</f>
        <v>-1.4322101130201534</v>
      </c>
      <c r="AW3141" t="str">
        <f t="shared" si="601"/>
        <v>sp|Q9NV96|CC50A_HUMAN</v>
      </c>
      <c r="AX3141" s="20">
        <f t="shared" ref="AX3141:AX3204" si="611">AV3141-AV3141</f>
        <v>0</v>
      </c>
      <c r="AY3141" s="21">
        <f t="shared" si="600"/>
        <v>1.2489153979347059</v>
      </c>
      <c r="AZ3141" s="21">
        <f t="shared" si="600"/>
        <v>1.3183707422680444</v>
      </c>
      <c r="BA3141" s="21">
        <f t="shared" si="600"/>
        <v>0.88161710750712319</v>
      </c>
      <c r="BB3141" s="21">
        <f t="shared" si="600"/>
        <v>2.5742221919568515</v>
      </c>
      <c r="BC3141" s="22">
        <f t="shared" si="600"/>
        <v>2.5701352384541916</v>
      </c>
      <c r="BD3141" s="22"/>
    </row>
    <row r="3142" spans="1:56" x14ac:dyDescent="0.2">
      <c r="A3142" s="1">
        <v>3138</v>
      </c>
      <c r="B3142" s="3" t="s">
        <v>3190</v>
      </c>
      <c r="C3142" s="27">
        <v>353329.47</v>
      </c>
      <c r="D3142" s="7">
        <v>320813</v>
      </c>
      <c r="E3142" s="7">
        <v>131943.1</v>
      </c>
      <c r="F3142" s="7">
        <v>507115.9</v>
      </c>
      <c r="G3142" s="7">
        <v>500040.84</v>
      </c>
      <c r="H3142" s="8">
        <v>427621.03</v>
      </c>
      <c r="I3142" s="27">
        <v>335464.38</v>
      </c>
      <c r="J3142" s="7">
        <v>8921.56</v>
      </c>
      <c r="K3142" s="7">
        <v>405941.34</v>
      </c>
      <c r="L3142" s="7">
        <v>0</v>
      </c>
      <c r="M3142" s="7">
        <v>642779.43999999994</v>
      </c>
      <c r="N3142" s="8">
        <v>456163.78</v>
      </c>
      <c r="O3142" s="27">
        <v>314383.78000000003</v>
      </c>
      <c r="P3142" s="7">
        <v>660319.80000000005</v>
      </c>
      <c r="Q3142" s="7">
        <v>450515.6</v>
      </c>
      <c r="R3142" s="7">
        <v>340363.94</v>
      </c>
      <c r="S3142" s="7">
        <v>665613.6</v>
      </c>
      <c r="T3142" s="8">
        <v>435222.75</v>
      </c>
      <c r="U3142" s="27">
        <v>677476.7</v>
      </c>
      <c r="V3142" s="7">
        <v>636119</v>
      </c>
      <c r="W3142" s="7">
        <v>569005.43999999994</v>
      </c>
      <c r="X3142" s="7">
        <v>719109.56</v>
      </c>
      <c r="Y3142" s="7">
        <v>547585.5</v>
      </c>
      <c r="Z3142" s="8">
        <v>431062</v>
      </c>
      <c r="AA3142" s="27">
        <v>0</v>
      </c>
      <c r="AB3142" s="7">
        <v>463048.06</v>
      </c>
      <c r="AC3142" s="7">
        <v>709575.9</v>
      </c>
      <c r="AD3142" s="7">
        <v>533640.6</v>
      </c>
      <c r="AE3142" s="7">
        <v>639469.19999999995</v>
      </c>
      <c r="AF3142" s="8">
        <v>572149.80000000005</v>
      </c>
      <c r="AG3142" s="7">
        <v>183122.25</v>
      </c>
      <c r="AH3142" s="7">
        <v>1452907.4</v>
      </c>
      <c r="AI3142" s="7">
        <v>508727.62</v>
      </c>
      <c r="AJ3142" s="7">
        <v>708981.06</v>
      </c>
      <c r="AK3142" s="7">
        <v>784202.75</v>
      </c>
      <c r="AL3142" s="8">
        <v>0</v>
      </c>
      <c r="AM3142" s="17">
        <v>0.121333984524738</v>
      </c>
      <c r="AN3142" s="2">
        <f t="shared" si="602"/>
        <v>390475.25</v>
      </c>
      <c r="AO3142" s="2">
        <f t="shared" si="603"/>
        <v>370702.86</v>
      </c>
      <c r="AP3142" s="2">
        <f t="shared" si="604"/>
        <v>442869.17499999999</v>
      </c>
      <c r="AQ3142" s="2">
        <f t="shared" si="605"/>
        <v>602562.22</v>
      </c>
      <c r="AR3142" s="2">
        <f t="shared" si="606"/>
        <v>552895.19999999995</v>
      </c>
      <c r="AS3142" s="2">
        <f t="shared" si="607"/>
        <v>608854.34000000008</v>
      </c>
      <c r="AT3142" s="2">
        <f t="shared" si="608"/>
        <v>494726.50750000001</v>
      </c>
      <c r="AU3142">
        <f t="shared" si="609"/>
        <v>106748.93216537691</v>
      </c>
      <c r="AV3142">
        <f t="shared" si="610"/>
        <v>-0.97660234519716338</v>
      </c>
      <c r="AW3142" t="str">
        <f t="shared" si="601"/>
        <v>sp|O94967-2|WDR47_HUMAN;sp|O94967-3|WDR47_HUMAN;sp|O94967-4|WDR47_HUMAN;sp|O94967|WDR47_HUMAN</v>
      </c>
      <c r="AX3142" s="20">
        <f t="shared" si="611"/>
        <v>0</v>
      </c>
      <c r="AY3142" s="21">
        <f t="shared" si="600"/>
        <v>-0.18522330480428939</v>
      </c>
      <c r="AZ3142" s="21">
        <f t="shared" si="600"/>
        <v>0.49081451155717976</v>
      </c>
      <c r="BA3142" s="21">
        <f t="shared" si="600"/>
        <v>1.9867830590701545</v>
      </c>
      <c r="BB3142" s="21">
        <f t="shared" si="600"/>
        <v>1.5215135805609439</v>
      </c>
      <c r="BC3142" s="22">
        <f t="shared" si="600"/>
        <v>2.0457262247989907</v>
      </c>
      <c r="BD3142" s="22"/>
    </row>
    <row r="3143" spans="1:56" x14ac:dyDescent="0.2">
      <c r="A3143" s="1">
        <v>3139</v>
      </c>
      <c r="B3143" s="3" t="s">
        <v>3191</v>
      </c>
      <c r="C3143" s="27">
        <v>932000000</v>
      </c>
      <c r="D3143" s="7">
        <v>946000000</v>
      </c>
      <c r="E3143" s="7">
        <v>910000000</v>
      </c>
      <c r="F3143" s="7">
        <v>943000000</v>
      </c>
      <c r="G3143" s="7">
        <v>947000000</v>
      </c>
      <c r="H3143" s="8">
        <v>995000000</v>
      </c>
      <c r="I3143" s="27">
        <v>852000000</v>
      </c>
      <c r="J3143" s="7">
        <v>780000000</v>
      </c>
      <c r="K3143" s="7">
        <v>902000000</v>
      </c>
      <c r="L3143" s="7">
        <v>751000000</v>
      </c>
      <c r="M3143" s="7">
        <v>889000000</v>
      </c>
      <c r="N3143" s="8">
        <v>836000000</v>
      </c>
      <c r="O3143" s="27">
        <v>906000000</v>
      </c>
      <c r="P3143" s="7">
        <v>873000000</v>
      </c>
      <c r="Q3143" s="7">
        <v>890000000</v>
      </c>
      <c r="R3143" s="7">
        <v>862000000</v>
      </c>
      <c r="S3143" s="7">
        <v>876000000</v>
      </c>
      <c r="T3143" s="8">
        <v>844000000</v>
      </c>
      <c r="U3143" s="27">
        <v>891000000</v>
      </c>
      <c r="V3143" s="7">
        <v>828000000</v>
      </c>
      <c r="W3143" s="7">
        <v>885000000</v>
      </c>
      <c r="X3143" s="7">
        <v>854000000</v>
      </c>
      <c r="Y3143" s="7">
        <v>903000000</v>
      </c>
      <c r="Z3143" s="8">
        <v>815000000</v>
      </c>
      <c r="AA3143" s="27">
        <v>773000000</v>
      </c>
      <c r="AB3143" s="7">
        <v>902000000</v>
      </c>
      <c r="AC3143" s="7">
        <v>908000000</v>
      </c>
      <c r="AD3143" s="7">
        <v>869000000</v>
      </c>
      <c r="AE3143" s="7">
        <v>866000000</v>
      </c>
      <c r="AF3143" s="8">
        <v>895000000</v>
      </c>
      <c r="AG3143" s="7">
        <v>929000000</v>
      </c>
      <c r="AH3143" s="7">
        <v>890000000</v>
      </c>
      <c r="AI3143" s="7">
        <v>866000000</v>
      </c>
      <c r="AJ3143" s="7">
        <v>845000000</v>
      </c>
      <c r="AK3143" s="7">
        <v>871000000</v>
      </c>
      <c r="AL3143" s="8">
        <v>631000000</v>
      </c>
      <c r="AM3143" s="17">
        <v>0.12145691118207599</v>
      </c>
      <c r="AN3143" s="2">
        <f t="shared" si="602"/>
        <v>944500000</v>
      </c>
      <c r="AO3143" s="2">
        <f t="shared" si="603"/>
        <v>844000000</v>
      </c>
      <c r="AP3143" s="2">
        <f t="shared" si="604"/>
        <v>874500000</v>
      </c>
      <c r="AQ3143" s="2">
        <f t="shared" si="605"/>
        <v>869500000</v>
      </c>
      <c r="AR3143" s="2">
        <f t="shared" si="606"/>
        <v>882000000</v>
      </c>
      <c r="AS3143" s="2">
        <f t="shared" si="607"/>
        <v>868500000</v>
      </c>
      <c r="AT3143" s="2">
        <f t="shared" si="608"/>
        <v>880500000</v>
      </c>
      <c r="AU3143">
        <f t="shared" si="609"/>
        <v>33857052.441108927</v>
      </c>
      <c r="AV3143">
        <f t="shared" si="610"/>
        <v>1.8903004067268354</v>
      </c>
      <c r="AW3143" t="str">
        <f t="shared" si="601"/>
        <v>sp|P13797|PLST_HUMAN</v>
      </c>
      <c r="AX3143" s="20">
        <f t="shared" si="611"/>
        <v>0</v>
      </c>
      <c r="AY3143" s="21">
        <f t="shared" si="600"/>
        <v>-2.9683623574382336</v>
      </c>
      <c r="AZ3143" s="21">
        <f t="shared" si="600"/>
        <v>-2.0675160698574762</v>
      </c>
      <c r="BA3143" s="21">
        <f t="shared" si="600"/>
        <v>-2.2151957891330101</v>
      </c>
      <c r="BB3143" s="21">
        <f t="shared" si="600"/>
        <v>-1.8459964909441753</v>
      </c>
      <c r="BC3143" s="22">
        <f t="shared" si="600"/>
        <v>-2.2447317329881171</v>
      </c>
      <c r="BD3143" s="22"/>
    </row>
    <row r="3144" spans="1:56" x14ac:dyDescent="0.2">
      <c r="A3144" s="1">
        <v>3140</v>
      </c>
      <c r="B3144" s="3" t="s">
        <v>3192</v>
      </c>
      <c r="C3144" s="27">
        <v>17400000</v>
      </c>
      <c r="D3144" s="7">
        <v>20100000</v>
      </c>
      <c r="E3144" s="7">
        <v>17200000</v>
      </c>
      <c r="F3144" s="7">
        <v>19200000</v>
      </c>
      <c r="G3144" s="7">
        <v>16800000</v>
      </c>
      <c r="H3144" s="8">
        <v>18200000</v>
      </c>
      <c r="I3144" s="27">
        <v>19000000</v>
      </c>
      <c r="J3144" s="7">
        <v>19800000</v>
      </c>
      <c r="K3144" s="7">
        <v>19800000</v>
      </c>
      <c r="L3144" s="7">
        <v>17100000</v>
      </c>
      <c r="M3144" s="7">
        <v>20400000</v>
      </c>
      <c r="N3144" s="8">
        <v>20400000</v>
      </c>
      <c r="O3144" s="27">
        <v>19300000</v>
      </c>
      <c r="P3144" s="7">
        <v>21000000</v>
      </c>
      <c r="Q3144" s="7">
        <v>19900000</v>
      </c>
      <c r="R3144" s="7">
        <v>18800000</v>
      </c>
      <c r="S3144" s="7">
        <v>20900000</v>
      </c>
      <c r="T3144" s="8">
        <v>23000000</v>
      </c>
      <c r="U3144" s="27">
        <v>17600000</v>
      </c>
      <c r="V3144" s="7">
        <v>17900000</v>
      </c>
      <c r="W3144" s="7">
        <v>18900000</v>
      </c>
      <c r="X3144" s="7">
        <v>24200000</v>
      </c>
      <c r="Y3144" s="7">
        <v>23600000</v>
      </c>
      <c r="Z3144" s="8">
        <v>18900000</v>
      </c>
      <c r="AA3144" s="27">
        <v>19600000</v>
      </c>
      <c r="AB3144" s="7">
        <v>20000000</v>
      </c>
      <c r="AC3144" s="7">
        <v>22500000</v>
      </c>
      <c r="AD3144" s="7">
        <v>16800000</v>
      </c>
      <c r="AE3144" s="7">
        <v>23000000</v>
      </c>
      <c r="AF3144" s="8">
        <v>18900000</v>
      </c>
      <c r="AG3144" s="7">
        <v>19000000</v>
      </c>
      <c r="AH3144" s="7">
        <v>15500000</v>
      </c>
      <c r="AI3144" s="7">
        <v>23000000</v>
      </c>
      <c r="AJ3144" s="7">
        <v>20400000</v>
      </c>
      <c r="AK3144" s="7">
        <v>24400000</v>
      </c>
      <c r="AL3144" s="8">
        <v>22300000</v>
      </c>
      <c r="AM3144" s="17">
        <v>0.121592947024368</v>
      </c>
      <c r="AN3144" s="2">
        <f t="shared" si="602"/>
        <v>17800000</v>
      </c>
      <c r="AO3144" s="2">
        <f t="shared" si="603"/>
        <v>19800000</v>
      </c>
      <c r="AP3144" s="2">
        <f t="shared" si="604"/>
        <v>20400000</v>
      </c>
      <c r="AQ3144" s="2">
        <f t="shared" si="605"/>
        <v>18900000</v>
      </c>
      <c r="AR3144" s="2">
        <f t="shared" si="606"/>
        <v>19800000</v>
      </c>
      <c r="AS3144" s="2">
        <f t="shared" si="607"/>
        <v>21350000</v>
      </c>
      <c r="AT3144" s="2">
        <f t="shared" si="608"/>
        <v>19675000</v>
      </c>
      <c r="AU3144">
        <f t="shared" si="609"/>
        <v>1223008.5854154909</v>
      </c>
      <c r="AV3144">
        <f t="shared" si="610"/>
        <v>-1.5331045279318372</v>
      </c>
      <c r="AW3144" t="str">
        <f t="shared" si="601"/>
        <v>sp|P26440|IVD_HUMAN</v>
      </c>
      <c r="AX3144" s="20">
        <f t="shared" si="611"/>
        <v>0</v>
      </c>
      <c r="AY3144" s="21">
        <f t="shared" si="600"/>
        <v>1.6353114964606263</v>
      </c>
      <c r="AZ3144" s="21">
        <f t="shared" si="600"/>
        <v>2.1259049453988141</v>
      </c>
      <c r="BA3144" s="21">
        <f t="shared" si="600"/>
        <v>0.89942132305334455</v>
      </c>
      <c r="BB3144" s="21">
        <f t="shared" si="600"/>
        <v>1.6353114964606263</v>
      </c>
      <c r="BC3144" s="22">
        <f t="shared" si="600"/>
        <v>2.9026779062176118</v>
      </c>
      <c r="BD3144" s="22"/>
    </row>
    <row r="3145" spans="1:56" x14ac:dyDescent="0.2">
      <c r="A3145" s="1">
        <v>3141</v>
      </c>
      <c r="B3145" s="3" t="s">
        <v>3193</v>
      </c>
      <c r="C3145" s="27">
        <v>900379.1</v>
      </c>
      <c r="D3145" s="7">
        <v>711943.25</v>
      </c>
      <c r="E3145" s="7">
        <v>957968.94</v>
      </c>
      <c r="F3145" s="7">
        <v>987382.44</v>
      </c>
      <c r="G3145" s="7">
        <v>1007548.5</v>
      </c>
      <c r="H3145" s="8">
        <v>1226076</v>
      </c>
      <c r="I3145" s="27">
        <v>694408</v>
      </c>
      <c r="J3145" s="7">
        <v>786536.7</v>
      </c>
      <c r="K3145" s="7">
        <v>961096.94</v>
      </c>
      <c r="L3145" s="7">
        <v>593179</v>
      </c>
      <c r="M3145" s="7">
        <v>991029.5</v>
      </c>
      <c r="N3145" s="8">
        <v>1045466</v>
      </c>
      <c r="O3145" s="27">
        <v>1066963.3999999999</v>
      </c>
      <c r="P3145" s="7">
        <v>904949.75</v>
      </c>
      <c r="Q3145" s="7">
        <v>775773.4</v>
      </c>
      <c r="R3145" s="7">
        <v>732591.1</v>
      </c>
      <c r="S3145" s="7">
        <v>855033.25</v>
      </c>
      <c r="T3145" s="8">
        <v>1105359.6000000001</v>
      </c>
      <c r="U3145" s="27">
        <v>585678.43999999994</v>
      </c>
      <c r="V3145" s="7">
        <v>621222.6</v>
      </c>
      <c r="W3145" s="7">
        <v>682545.2</v>
      </c>
      <c r="X3145" s="7">
        <v>981578.4</v>
      </c>
      <c r="Y3145" s="7">
        <v>586032.75</v>
      </c>
      <c r="Z3145" s="8">
        <v>1093513.6000000001</v>
      </c>
      <c r="AA3145" s="27">
        <v>396203.2</v>
      </c>
      <c r="AB3145" s="7">
        <v>898531.9</v>
      </c>
      <c r="AC3145" s="7">
        <v>830497.5</v>
      </c>
      <c r="AD3145" s="7">
        <v>890113</v>
      </c>
      <c r="AE3145" s="7">
        <v>797303.6</v>
      </c>
      <c r="AF3145" s="8">
        <v>981035.25</v>
      </c>
      <c r="AG3145" s="7">
        <v>1019880.75</v>
      </c>
      <c r="AH3145" s="7">
        <v>865852.06</v>
      </c>
      <c r="AI3145" s="7">
        <v>857042.8</v>
      </c>
      <c r="AJ3145" s="7">
        <v>914709.4</v>
      </c>
      <c r="AK3145" s="7">
        <v>773910.8</v>
      </c>
      <c r="AL3145" s="8">
        <v>479394.03</v>
      </c>
      <c r="AM3145" s="17">
        <v>0.12166573541766899</v>
      </c>
      <c r="AN3145" s="2">
        <f t="shared" si="602"/>
        <v>972675.69</v>
      </c>
      <c r="AO3145" s="2">
        <f t="shared" si="603"/>
        <v>873816.82</v>
      </c>
      <c r="AP3145" s="2">
        <f t="shared" si="604"/>
        <v>879991.5</v>
      </c>
      <c r="AQ3145" s="2">
        <f t="shared" si="605"/>
        <v>651883.89999999991</v>
      </c>
      <c r="AR3145" s="2">
        <f t="shared" si="606"/>
        <v>860305.25</v>
      </c>
      <c r="AS3145" s="2">
        <f t="shared" si="607"/>
        <v>861447.43</v>
      </c>
      <c r="AT3145" s="2">
        <f t="shared" si="608"/>
        <v>850020.09833333327</v>
      </c>
      <c r="AU3145">
        <f t="shared" si="609"/>
        <v>105833.15585473005</v>
      </c>
      <c r="AV3145">
        <f t="shared" si="610"/>
        <v>1.1589524159614746</v>
      </c>
      <c r="AW3145" t="str">
        <f t="shared" si="601"/>
        <v>sp|Q9BY41|HDAC8_HUMAN</v>
      </c>
      <c r="AX3145" s="20">
        <f t="shared" si="611"/>
        <v>0</v>
      </c>
      <c r="AY3145" s="21">
        <f t="shared" si="600"/>
        <v>-0.93410112550831248</v>
      </c>
      <c r="AZ3145" s="21">
        <f t="shared" si="600"/>
        <v>-0.87575759459749269</v>
      </c>
      <c r="BA3145" s="21">
        <f t="shared" si="600"/>
        <v>-3.0311086106165916</v>
      </c>
      <c r="BB3145" s="21">
        <f t="shared" si="600"/>
        <v>-1.0617697175565961</v>
      </c>
      <c r="BC3145" s="22">
        <f t="shared" si="600"/>
        <v>-1.0509774474898521</v>
      </c>
      <c r="BD3145" s="22"/>
    </row>
    <row r="3146" spans="1:56" x14ac:dyDescent="0.2">
      <c r="A3146" s="1">
        <v>3142</v>
      </c>
      <c r="B3146" s="3" t="s">
        <v>3194</v>
      </c>
      <c r="C3146" s="27">
        <v>543000000</v>
      </c>
      <c r="D3146" s="7">
        <v>542000000</v>
      </c>
      <c r="E3146" s="7">
        <v>479000000</v>
      </c>
      <c r="F3146" s="7">
        <v>564000000</v>
      </c>
      <c r="G3146" s="7">
        <v>438000000</v>
      </c>
      <c r="H3146" s="8">
        <v>453000000</v>
      </c>
      <c r="I3146" s="27">
        <v>544000000</v>
      </c>
      <c r="J3146" s="7">
        <v>664000000</v>
      </c>
      <c r="K3146" s="7">
        <v>557000000</v>
      </c>
      <c r="L3146" s="7">
        <v>599000000</v>
      </c>
      <c r="M3146" s="7">
        <v>524000000</v>
      </c>
      <c r="N3146" s="8">
        <v>701000000</v>
      </c>
      <c r="O3146" s="27">
        <v>525000000</v>
      </c>
      <c r="P3146" s="7">
        <v>597000000</v>
      </c>
      <c r="Q3146" s="7">
        <v>602000000</v>
      </c>
      <c r="R3146" s="7">
        <v>742000000</v>
      </c>
      <c r="S3146" s="7">
        <v>557000000</v>
      </c>
      <c r="T3146" s="8">
        <v>668000000</v>
      </c>
      <c r="U3146" s="27">
        <v>565000000</v>
      </c>
      <c r="V3146" s="7">
        <v>581000000</v>
      </c>
      <c r="W3146" s="7">
        <v>553000000</v>
      </c>
      <c r="X3146" s="7">
        <v>597000000</v>
      </c>
      <c r="Y3146" s="7">
        <v>649000000</v>
      </c>
      <c r="Z3146" s="8">
        <v>486000000</v>
      </c>
      <c r="AA3146" s="27">
        <v>637000000</v>
      </c>
      <c r="AB3146" s="7">
        <v>591000000</v>
      </c>
      <c r="AC3146" s="7">
        <v>583000000</v>
      </c>
      <c r="AD3146" s="7">
        <v>659000000</v>
      </c>
      <c r="AE3146" s="7">
        <v>613000000</v>
      </c>
      <c r="AF3146" s="8">
        <v>485000000</v>
      </c>
      <c r="AG3146" s="7">
        <v>630000000</v>
      </c>
      <c r="AH3146" s="7">
        <v>518000000</v>
      </c>
      <c r="AI3146" s="7">
        <v>568000000</v>
      </c>
      <c r="AJ3146" s="7">
        <v>635000000</v>
      </c>
      <c r="AK3146" s="7">
        <v>638000000</v>
      </c>
      <c r="AL3146" s="8">
        <v>660000000</v>
      </c>
      <c r="AM3146" s="17">
        <v>0.12195321915379501</v>
      </c>
      <c r="AN3146" s="2">
        <f t="shared" si="602"/>
        <v>510500000</v>
      </c>
      <c r="AO3146" s="2">
        <f t="shared" si="603"/>
        <v>578000000</v>
      </c>
      <c r="AP3146" s="2">
        <f t="shared" si="604"/>
        <v>599500000</v>
      </c>
      <c r="AQ3146" s="2">
        <f t="shared" si="605"/>
        <v>573000000</v>
      </c>
      <c r="AR3146" s="2">
        <f t="shared" si="606"/>
        <v>602000000</v>
      </c>
      <c r="AS3146" s="2">
        <f t="shared" si="607"/>
        <v>632500000</v>
      </c>
      <c r="AT3146" s="2">
        <f t="shared" si="608"/>
        <v>582583333.33333337</v>
      </c>
      <c r="AU3146">
        <f t="shared" si="609"/>
        <v>41142941.881526493</v>
      </c>
      <c r="AV3146">
        <f t="shared" si="610"/>
        <v>-1.7520218544629489</v>
      </c>
      <c r="AW3146" t="str">
        <f t="shared" si="601"/>
        <v>sp|P46778|RL21_HUMAN</v>
      </c>
      <c r="AX3146" s="20">
        <f t="shared" si="611"/>
        <v>0</v>
      </c>
      <c r="AY3146" s="21">
        <f t="shared" si="600"/>
        <v>1.6406216209421824</v>
      </c>
      <c r="AZ3146" s="21">
        <f t="shared" si="600"/>
        <v>2.1631899890941368</v>
      </c>
      <c r="BA3146" s="21">
        <f t="shared" si="600"/>
        <v>1.5190940934649837</v>
      </c>
      <c r="BB3146" s="21">
        <f t="shared" si="600"/>
        <v>2.2239537528327364</v>
      </c>
      <c r="BC3146" s="22">
        <f t="shared" si="600"/>
        <v>2.9652716704436486</v>
      </c>
      <c r="BD3146" s="22"/>
    </row>
    <row r="3147" spans="1:56" x14ac:dyDescent="0.2">
      <c r="A3147" s="1">
        <v>3143</v>
      </c>
      <c r="B3147" s="3" t="s">
        <v>3195</v>
      </c>
      <c r="C3147" s="27">
        <v>19500000</v>
      </c>
      <c r="D3147" s="7">
        <v>20800000</v>
      </c>
      <c r="E3147" s="7">
        <v>18300000</v>
      </c>
      <c r="F3147" s="7">
        <v>21000000</v>
      </c>
      <c r="G3147" s="7">
        <v>18600000</v>
      </c>
      <c r="H3147" s="8">
        <v>19400000</v>
      </c>
      <c r="I3147" s="27">
        <v>20400000</v>
      </c>
      <c r="J3147" s="7">
        <v>16300000</v>
      </c>
      <c r="K3147" s="7">
        <v>19500000</v>
      </c>
      <c r="L3147" s="7">
        <v>15000000</v>
      </c>
      <c r="M3147" s="7">
        <v>18600000</v>
      </c>
      <c r="N3147" s="8">
        <v>15400000</v>
      </c>
      <c r="O3147" s="27">
        <v>21000000</v>
      </c>
      <c r="P3147" s="7">
        <v>21000000</v>
      </c>
      <c r="Q3147" s="7">
        <v>20300000</v>
      </c>
      <c r="R3147" s="7">
        <v>21200000</v>
      </c>
      <c r="S3147" s="7">
        <v>21500000</v>
      </c>
      <c r="T3147" s="8">
        <v>19400000</v>
      </c>
      <c r="U3147" s="27">
        <v>20200000</v>
      </c>
      <c r="V3147" s="7">
        <v>23600000</v>
      </c>
      <c r="W3147" s="7">
        <v>20300000</v>
      </c>
      <c r="X3147" s="7">
        <v>22100000</v>
      </c>
      <c r="Y3147" s="7">
        <v>20200000</v>
      </c>
      <c r="Z3147" s="8">
        <v>19300000</v>
      </c>
      <c r="AA3147" s="27">
        <v>20700000</v>
      </c>
      <c r="AB3147" s="7">
        <v>18300000</v>
      </c>
      <c r="AC3147" s="7">
        <v>22200000</v>
      </c>
      <c r="AD3147" s="7">
        <v>20800000</v>
      </c>
      <c r="AE3147" s="7">
        <v>20500000</v>
      </c>
      <c r="AF3147" s="8">
        <v>19500000</v>
      </c>
      <c r="AG3147" s="7">
        <v>21700000</v>
      </c>
      <c r="AH3147" s="7">
        <v>24200000</v>
      </c>
      <c r="AI3147" s="7">
        <v>20200000</v>
      </c>
      <c r="AJ3147" s="7">
        <v>21300000</v>
      </c>
      <c r="AK3147" s="7">
        <v>19500000</v>
      </c>
      <c r="AL3147" s="8">
        <v>14100000</v>
      </c>
      <c r="AM3147" s="17">
        <v>0.12195321915379501</v>
      </c>
      <c r="AN3147" s="2">
        <f t="shared" si="602"/>
        <v>19450000</v>
      </c>
      <c r="AO3147" s="2">
        <f t="shared" si="603"/>
        <v>17450000</v>
      </c>
      <c r="AP3147" s="2">
        <f t="shared" si="604"/>
        <v>21000000</v>
      </c>
      <c r="AQ3147" s="2">
        <f t="shared" si="605"/>
        <v>20250000</v>
      </c>
      <c r="AR3147" s="2">
        <f t="shared" si="606"/>
        <v>20600000</v>
      </c>
      <c r="AS3147" s="2">
        <f t="shared" si="607"/>
        <v>20750000</v>
      </c>
      <c r="AT3147" s="2">
        <f t="shared" si="608"/>
        <v>19916666.666666668</v>
      </c>
      <c r="AU3147">
        <f t="shared" si="609"/>
        <v>1322749.6613746181</v>
      </c>
      <c r="AV3147">
        <f t="shared" si="610"/>
        <v>-0.35280044311763575</v>
      </c>
      <c r="AW3147" t="str">
        <f t="shared" si="601"/>
        <v>sp|P48147|PPCE_HUMAN</v>
      </c>
      <c r="AX3147" s="20">
        <f t="shared" si="611"/>
        <v>0</v>
      </c>
      <c r="AY3147" s="21">
        <f t="shared" si="600"/>
        <v>-1.5120018990755779</v>
      </c>
      <c r="AZ3147" s="21">
        <f t="shared" si="600"/>
        <v>1.1718014717835727</v>
      </c>
      <c r="BA3147" s="21">
        <f t="shared" si="600"/>
        <v>0.60480075963023117</v>
      </c>
      <c r="BB3147" s="21">
        <f t="shared" si="600"/>
        <v>0.86940109196845716</v>
      </c>
      <c r="BC3147" s="22">
        <f t="shared" si="600"/>
        <v>0.98280123439912548</v>
      </c>
      <c r="BD3147" s="22"/>
    </row>
    <row r="3148" spans="1:56" x14ac:dyDescent="0.2">
      <c r="A3148" s="1">
        <v>3144</v>
      </c>
      <c r="B3148" s="3" t="s">
        <v>3196</v>
      </c>
      <c r="C3148" s="27">
        <v>4121956</v>
      </c>
      <c r="D3148" s="7">
        <v>5257118.5</v>
      </c>
      <c r="E3148" s="7">
        <v>5476020</v>
      </c>
      <c r="F3148" s="7">
        <v>4265905.5</v>
      </c>
      <c r="G3148" s="7">
        <v>4246432.5</v>
      </c>
      <c r="H3148" s="8">
        <v>4233381</v>
      </c>
      <c r="I3148" s="27">
        <v>5516944</v>
      </c>
      <c r="J3148" s="7">
        <v>3564439.2</v>
      </c>
      <c r="K3148" s="7">
        <v>5765231</v>
      </c>
      <c r="L3148" s="7">
        <v>3537766.5</v>
      </c>
      <c r="M3148" s="7">
        <v>4255571</v>
      </c>
      <c r="N3148" s="8">
        <v>5752511</v>
      </c>
      <c r="O3148" s="27">
        <v>4744507</v>
      </c>
      <c r="P3148" s="7">
        <v>5338645</v>
      </c>
      <c r="Q3148" s="7">
        <v>4281951</v>
      </c>
      <c r="R3148" s="7">
        <v>2798994.5</v>
      </c>
      <c r="S3148" s="7">
        <v>2753260.2</v>
      </c>
      <c r="T3148" s="8">
        <v>4466679</v>
      </c>
      <c r="U3148" s="27">
        <v>4185160.5</v>
      </c>
      <c r="V3148" s="7">
        <v>3255122.8</v>
      </c>
      <c r="W3148" s="7">
        <v>4125639</v>
      </c>
      <c r="X3148" s="7">
        <v>3946724.8</v>
      </c>
      <c r="Y3148" s="7">
        <v>4339541.5</v>
      </c>
      <c r="Z3148" s="8">
        <v>4156815.5</v>
      </c>
      <c r="AA3148" s="27">
        <v>3643523.2</v>
      </c>
      <c r="AB3148" s="7">
        <v>3906173.5</v>
      </c>
      <c r="AC3148" s="7">
        <v>4698871</v>
      </c>
      <c r="AD3148" s="7">
        <v>4357027</v>
      </c>
      <c r="AE3148" s="7">
        <v>3788354.8</v>
      </c>
      <c r="AF3148" s="8">
        <v>4126512</v>
      </c>
      <c r="AG3148" s="7">
        <v>4879214</v>
      </c>
      <c r="AH3148" s="7">
        <v>5165749</v>
      </c>
      <c r="AI3148" s="7">
        <v>4731360.5</v>
      </c>
      <c r="AJ3148" s="7">
        <v>4067148.8</v>
      </c>
      <c r="AK3148" s="7">
        <v>3852936.5</v>
      </c>
      <c r="AL3148" s="8">
        <v>3271547.2</v>
      </c>
      <c r="AM3148" s="17">
        <v>0.122009932724822</v>
      </c>
      <c r="AN3148" s="2">
        <f t="shared" si="602"/>
        <v>4256169</v>
      </c>
      <c r="AO3148" s="2">
        <f t="shared" si="603"/>
        <v>4886257.5</v>
      </c>
      <c r="AP3148" s="2">
        <f t="shared" si="604"/>
        <v>4374315</v>
      </c>
      <c r="AQ3148" s="2">
        <f t="shared" si="605"/>
        <v>4141227.25</v>
      </c>
      <c r="AR3148" s="2">
        <f t="shared" si="606"/>
        <v>4016342.75</v>
      </c>
      <c r="AS3148" s="2">
        <f t="shared" si="607"/>
        <v>4399254.6500000004</v>
      </c>
      <c r="AT3148" s="2">
        <f t="shared" si="608"/>
        <v>4345594.3583333334</v>
      </c>
      <c r="AU3148">
        <f t="shared" si="609"/>
        <v>301393.55208365928</v>
      </c>
      <c r="AV3148">
        <f t="shared" si="610"/>
        <v>-0.29670627561571444</v>
      </c>
      <c r="AW3148" t="str">
        <f t="shared" si="601"/>
        <v>sp|Q96EV2|RBM33_HUMAN</v>
      </c>
      <c r="AX3148" s="20">
        <f t="shared" si="611"/>
        <v>0</v>
      </c>
      <c r="AY3148" s="21">
        <f t="shared" si="600"/>
        <v>2.0905838749499965</v>
      </c>
      <c r="AZ3148" s="21">
        <f t="shared" si="600"/>
        <v>0.3919990961425931</v>
      </c>
      <c r="BA3148" s="21">
        <f t="shared" si="600"/>
        <v>-0.38136764773287207</v>
      </c>
      <c r="BB3148" s="21">
        <f t="shared" si="600"/>
        <v>-0.79572455462959035</v>
      </c>
      <c r="BC3148" s="22">
        <f t="shared" si="600"/>
        <v>0.4747468849641594</v>
      </c>
      <c r="BD3148" s="22"/>
    </row>
    <row r="3149" spans="1:56" x14ac:dyDescent="0.2">
      <c r="A3149" s="1">
        <v>3145</v>
      </c>
      <c r="B3149" s="3" t="s">
        <v>3197</v>
      </c>
      <c r="C3149" s="27">
        <v>1216070.6000000001</v>
      </c>
      <c r="D3149" s="7">
        <v>1187076.3999999999</v>
      </c>
      <c r="E3149" s="7">
        <v>957745.4</v>
      </c>
      <c r="F3149" s="7">
        <v>750413.3</v>
      </c>
      <c r="G3149" s="7">
        <v>1172800.8999999999</v>
      </c>
      <c r="H3149" s="8">
        <v>931288.7</v>
      </c>
      <c r="I3149" s="27">
        <v>946248.94</v>
      </c>
      <c r="J3149" s="7">
        <v>959883.6</v>
      </c>
      <c r="K3149" s="7">
        <v>948046</v>
      </c>
      <c r="L3149" s="7">
        <v>891668.56</v>
      </c>
      <c r="M3149" s="7">
        <v>977539.25</v>
      </c>
      <c r="N3149" s="8">
        <v>555301.19999999995</v>
      </c>
      <c r="O3149" s="27">
        <v>948733.75</v>
      </c>
      <c r="P3149" s="7">
        <v>1085819.8999999999</v>
      </c>
      <c r="Q3149" s="7">
        <v>807836.9</v>
      </c>
      <c r="R3149" s="7">
        <v>889177.56</v>
      </c>
      <c r="S3149" s="7">
        <v>815871.7</v>
      </c>
      <c r="T3149" s="8">
        <v>940975.6</v>
      </c>
      <c r="U3149" s="27">
        <v>957338.3</v>
      </c>
      <c r="V3149" s="7">
        <v>936542.6</v>
      </c>
      <c r="W3149" s="7">
        <v>1006245.3</v>
      </c>
      <c r="X3149" s="7">
        <v>712488.56</v>
      </c>
      <c r="Y3149" s="7">
        <v>880735.44</v>
      </c>
      <c r="Z3149" s="8">
        <v>970288.5</v>
      </c>
      <c r="AA3149" s="27">
        <v>806400.2</v>
      </c>
      <c r="AB3149" s="7">
        <v>902590.4</v>
      </c>
      <c r="AC3149" s="7">
        <v>906354.56</v>
      </c>
      <c r="AD3149" s="7">
        <v>945237.8</v>
      </c>
      <c r="AE3149" s="7">
        <v>829905.06</v>
      </c>
      <c r="AF3149" s="8">
        <v>866046.2</v>
      </c>
      <c r="AG3149" s="7">
        <v>1011104.9</v>
      </c>
      <c r="AH3149" s="7">
        <v>900450.3</v>
      </c>
      <c r="AI3149" s="7">
        <v>779985.94</v>
      </c>
      <c r="AJ3149" s="7">
        <v>848587.9</v>
      </c>
      <c r="AK3149" s="7">
        <v>915196.7</v>
      </c>
      <c r="AL3149" s="8">
        <v>805093.9</v>
      </c>
      <c r="AM3149" s="17">
        <v>0.122382931134282</v>
      </c>
      <c r="AN3149" s="2">
        <f t="shared" si="602"/>
        <v>1065273.1499999999</v>
      </c>
      <c r="AO3149" s="2">
        <f t="shared" si="603"/>
        <v>947147.47</v>
      </c>
      <c r="AP3149" s="2">
        <f t="shared" si="604"/>
        <v>915076.58000000007</v>
      </c>
      <c r="AQ3149" s="2">
        <f t="shared" si="605"/>
        <v>946940.45</v>
      </c>
      <c r="AR3149" s="2">
        <f t="shared" si="606"/>
        <v>884318.3</v>
      </c>
      <c r="AS3149" s="2">
        <f t="shared" si="607"/>
        <v>874519.10000000009</v>
      </c>
      <c r="AT3149" s="2">
        <f t="shared" si="608"/>
        <v>938879.17500000016</v>
      </c>
      <c r="AU3149">
        <f t="shared" si="609"/>
        <v>68984.719520540923</v>
      </c>
      <c r="AV3149">
        <f t="shared" si="610"/>
        <v>1.832202491775945</v>
      </c>
      <c r="AW3149" t="str">
        <f t="shared" si="601"/>
        <v>sp|O60683-2|PEX10_HUMAN;sp|O60683|PEX10_HUMAN</v>
      </c>
      <c r="AX3149" s="20">
        <f t="shared" si="611"/>
        <v>0</v>
      </c>
      <c r="AY3149" s="21">
        <f t="shared" si="600"/>
        <v>-1.7123455863994168</v>
      </c>
      <c r="AZ3149" s="21">
        <f t="shared" si="600"/>
        <v>-2.1772440483037294</v>
      </c>
      <c r="BA3149" s="21">
        <f t="shared" si="600"/>
        <v>-1.7153465408345272</v>
      </c>
      <c r="BB3149" s="21">
        <f t="shared" si="600"/>
        <v>-2.6231149631059769</v>
      </c>
      <c r="BC3149" s="22">
        <f t="shared" si="600"/>
        <v>-2.7651638120120325</v>
      </c>
      <c r="BD3149" s="22"/>
    </row>
    <row r="3150" spans="1:56" x14ac:dyDescent="0.2">
      <c r="A3150" s="1">
        <v>3146</v>
      </c>
      <c r="B3150" s="3" t="s">
        <v>3198</v>
      </c>
      <c r="C3150" s="27">
        <v>37400000</v>
      </c>
      <c r="D3150" s="7">
        <v>40700000</v>
      </c>
      <c r="E3150" s="7">
        <v>37400000</v>
      </c>
      <c r="F3150" s="7">
        <v>44600000</v>
      </c>
      <c r="G3150" s="7">
        <v>38400000</v>
      </c>
      <c r="H3150" s="8">
        <v>41000000</v>
      </c>
      <c r="I3150" s="27">
        <v>43500000</v>
      </c>
      <c r="J3150" s="7">
        <v>29900000</v>
      </c>
      <c r="K3150" s="7">
        <v>51500000</v>
      </c>
      <c r="L3150" s="7">
        <v>33900000</v>
      </c>
      <c r="M3150" s="7">
        <v>48200000</v>
      </c>
      <c r="N3150" s="8">
        <v>50000000</v>
      </c>
      <c r="O3150" s="27">
        <v>43800000</v>
      </c>
      <c r="P3150" s="7">
        <v>53500000</v>
      </c>
      <c r="Q3150" s="7">
        <v>48700000</v>
      </c>
      <c r="R3150" s="7">
        <v>45500000</v>
      </c>
      <c r="S3150" s="7">
        <v>50400000</v>
      </c>
      <c r="T3150" s="8">
        <v>46300000</v>
      </c>
      <c r="U3150" s="27">
        <v>44400000</v>
      </c>
      <c r="V3150" s="7">
        <v>45400000</v>
      </c>
      <c r="W3150" s="7">
        <v>51200000</v>
      </c>
      <c r="X3150" s="7">
        <v>48700000</v>
      </c>
      <c r="Y3150" s="7">
        <v>55200000</v>
      </c>
      <c r="Z3150" s="8">
        <v>42300000</v>
      </c>
      <c r="AA3150" s="27">
        <v>29300000</v>
      </c>
      <c r="AB3150" s="7">
        <v>40400000</v>
      </c>
      <c r="AC3150" s="7">
        <v>49300000</v>
      </c>
      <c r="AD3150" s="7">
        <v>42400000</v>
      </c>
      <c r="AE3150" s="7">
        <v>46500000</v>
      </c>
      <c r="AF3150" s="8">
        <v>44000000</v>
      </c>
      <c r="AG3150" s="7">
        <v>39200000</v>
      </c>
      <c r="AH3150" s="7">
        <v>50200000</v>
      </c>
      <c r="AI3150" s="7">
        <v>47100000</v>
      </c>
      <c r="AJ3150" s="7">
        <v>47400000</v>
      </c>
      <c r="AK3150" s="7">
        <v>43600000</v>
      </c>
      <c r="AL3150" s="8">
        <v>25500000</v>
      </c>
      <c r="AM3150" s="17">
        <v>0.122382931134282</v>
      </c>
      <c r="AN3150" s="2">
        <f t="shared" si="602"/>
        <v>39550000</v>
      </c>
      <c r="AO3150" s="2">
        <f t="shared" si="603"/>
        <v>45850000</v>
      </c>
      <c r="AP3150" s="2">
        <f t="shared" si="604"/>
        <v>47500000</v>
      </c>
      <c r="AQ3150" s="2">
        <f t="shared" si="605"/>
        <v>47050000</v>
      </c>
      <c r="AR3150" s="2">
        <f t="shared" si="606"/>
        <v>43200000</v>
      </c>
      <c r="AS3150" s="2">
        <f t="shared" si="607"/>
        <v>45350000</v>
      </c>
      <c r="AT3150" s="2">
        <f t="shared" si="608"/>
        <v>44750000</v>
      </c>
      <c r="AU3150">
        <f t="shared" si="609"/>
        <v>2961925.0496931891</v>
      </c>
      <c r="AV3150">
        <f t="shared" si="610"/>
        <v>-1.755614984430022</v>
      </c>
      <c r="AW3150" t="str">
        <f t="shared" si="601"/>
        <v>sp|Q6IA86-3|ELP2_HUMAN;sp|Q6IA86-6|ELP2_HUMAN;sp|Q6IA86|ELP2_HUMAN</v>
      </c>
      <c r="AX3150" s="20">
        <f t="shared" si="611"/>
        <v>0</v>
      </c>
      <c r="AY3150" s="21">
        <f t="shared" si="600"/>
        <v>2.1269950772902191</v>
      </c>
      <c r="AZ3150" s="21">
        <f t="shared" si="600"/>
        <v>2.6840652165805143</v>
      </c>
      <c r="BA3150" s="21">
        <f t="shared" si="600"/>
        <v>2.5321369967740699</v>
      </c>
      <c r="BB3150" s="21">
        <f t="shared" si="600"/>
        <v>1.2323066717633808</v>
      </c>
      <c r="BC3150" s="22">
        <f t="shared" si="600"/>
        <v>1.9581859441719476</v>
      </c>
      <c r="BD3150" s="22"/>
    </row>
    <row r="3151" spans="1:56" x14ac:dyDescent="0.2">
      <c r="A3151" s="1">
        <v>3147</v>
      </c>
      <c r="B3151" s="3" t="s">
        <v>3199</v>
      </c>
      <c r="C3151" s="27">
        <v>685612.7</v>
      </c>
      <c r="D3151" s="7">
        <v>605231.19999999995</v>
      </c>
      <c r="E3151" s="7">
        <v>410932.7</v>
      </c>
      <c r="F3151" s="7">
        <v>668964.93999999994</v>
      </c>
      <c r="G3151" s="7">
        <v>613042.6</v>
      </c>
      <c r="H3151" s="8">
        <v>644033.80000000005</v>
      </c>
      <c r="I3151" s="27">
        <v>582356.30000000005</v>
      </c>
      <c r="J3151" s="7">
        <v>0</v>
      </c>
      <c r="K3151" s="7">
        <v>622855.19999999995</v>
      </c>
      <c r="L3151" s="7">
        <v>0</v>
      </c>
      <c r="M3151" s="7">
        <v>720116</v>
      </c>
      <c r="N3151" s="8">
        <v>782347.1</v>
      </c>
      <c r="O3151" s="27">
        <v>733601.8</v>
      </c>
      <c r="P3151" s="7">
        <v>710099.8</v>
      </c>
      <c r="Q3151" s="7">
        <v>599349.6</v>
      </c>
      <c r="R3151" s="7">
        <v>634807.5</v>
      </c>
      <c r="S3151" s="7">
        <v>740833.6</v>
      </c>
      <c r="T3151" s="8">
        <v>578757.56000000006</v>
      </c>
      <c r="U3151" s="27">
        <v>703571.75</v>
      </c>
      <c r="V3151" s="7">
        <v>713705.5</v>
      </c>
      <c r="W3151" s="7">
        <v>720003.4</v>
      </c>
      <c r="X3151" s="7">
        <v>705198.1</v>
      </c>
      <c r="Y3151" s="7">
        <v>854696.8</v>
      </c>
      <c r="Z3151" s="8">
        <v>671098.4</v>
      </c>
      <c r="AA3151" s="27">
        <v>564730.69999999995</v>
      </c>
      <c r="AB3151" s="7">
        <v>604276.43999999994</v>
      </c>
      <c r="AC3151" s="7">
        <v>803244.56</v>
      </c>
      <c r="AD3151" s="7">
        <v>624730.06000000006</v>
      </c>
      <c r="AE3151" s="7">
        <v>673375</v>
      </c>
      <c r="AF3151" s="8">
        <v>703833.06</v>
      </c>
      <c r="AG3151" s="7">
        <v>682959.3</v>
      </c>
      <c r="AH3151" s="7">
        <v>607573.75</v>
      </c>
      <c r="AI3151" s="7">
        <v>641136.06000000006</v>
      </c>
      <c r="AJ3151" s="7">
        <v>710249.8</v>
      </c>
      <c r="AK3151" s="7">
        <v>620637.80000000005</v>
      </c>
      <c r="AL3151" s="8">
        <v>0</v>
      </c>
      <c r="AM3151" s="17">
        <v>0.122469473789017</v>
      </c>
      <c r="AN3151" s="2">
        <f t="shared" si="602"/>
        <v>628538.19999999995</v>
      </c>
      <c r="AO3151" s="2">
        <f t="shared" si="603"/>
        <v>602605.75</v>
      </c>
      <c r="AP3151" s="2">
        <f t="shared" si="604"/>
        <v>672453.65</v>
      </c>
      <c r="AQ3151" s="2">
        <f t="shared" si="605"/>
        <v>709451.8</v>
      </c>
      <c r="AR3151" s="2">
        <f t="shared" si="606"/>
        <v>649052.53</v>
      </c>
      <c r="AS3151" s="2">
        <f t="shared" si="607"/>
        <v>630886.93000000005</v>
      </c>
      <c r="AT3151" s="2">
        <f t="shared" si="608"/>
        <v>648831.4766666668</v>
      </c>
      <c r="AU3151">
        <f t="shared" si="609"/>
        <v>37692.230439196726</v>
      </c>
      <c r="AV3151">
        <f t="shared" si="610"/>
        <v>-0.53839415789954304</v>
      </c>
      <c r="AW3151" t="str">
        <f t="shared" si="601"/>
        <v>sp|Q6ZRI6-2|CO039_HUMAN;sp|Q6ZRI6|CO039_HUMAN</v>
      </c>
      <c r="AX3151" s="20">
        <f t="shared" si="611"/>
        <v>0</v>
      </c>
      <c r="AY3151" s="21">
        <f t="shared" si="600"/>
        <v>-0.68800518562659541</v>
      </c>
      <c r="AZ3151" s="21">
        <f t="shared" si="600"/>
        <v>1.1651061634795621</v>
      </c>
      <c r="BA3151" s="21">
        <f t="shared" si="600"/>
        <v>2.1466917467387869</v>
      </c>
      <c r="BB3151" s="21">
        <f t="shared" si="600"/>
        <v>0.54425885019176012</v>
      </c>
      <c r="BC3151" s="22">
        <f t="shared" si="600"/>
        <v>6.2313372613726103E-2</v>
      </c>
      <c r="BD3151" s="22"/>
    </row>
    <row r="3152" spans="1:56" x14ac:dyDescent="0.2">
      <c r="A3152" s="1">
        <v>3148</v>
      </c>
      <c r="B3152" s="3" t="s">
        <v>3200</v>
      </c>
      <c r="C3152" s="27">
        <v>161000000</v>
      </c>
      <c r="D3152" s="7">
        <v>154000000</v>
      </c>
      <c r="E3152" s="7">
        <v>159000000</v>
      </c>
      <c r="F3152" s="7">
        <v>194000000</v>
      </c>
      <c r="G3152" s="7">
        <v>173000000</v>
      </c>
      <c r="H3152" s="8">
        <v>163000000</v>
      </c>
      <c r="I3152" s="27">
        <v>159000000</v>
      </c>
      <c r="J3152" s="7">
        <v>138000000</v>
      </c>
      <c r="K3152" s="7">
        <v>181000000</v>
      </c>
      <c r="L3152" s="7">
        <v>137000000</v>
      </c>
      <c r="M3152" s="7">
        <v>171000000</v>
      </c>
      <c r="N3152" s="8">
        <v>145000000</v>
      </c>
      <c r="O3152" s="27">
        <v>166000000</v>
      </c>
      <c r="P3152" s="7">
        <v>172000000</v>
      </c>
      <c r="Q3152" s="7">
        <v>155000000</v>
      </c>
      <c r="R3152" s="7">
        <v>182000000</v>
      </c>
      <c r="S3152" s="7">
        <v>176000000</v>
      </c>
      <c r="T3152" s="8">
        <v>164000000</v>
      </c>
      <c r="U3152" s="27">
        <v>167000000</v>
      </c>
      <c r="V3152" s="7">
        <v>175000000</v>
      </c>
      <c r="W3152" s="7">
        <v>181000000</v>
      </c>
      <c r="X3152" s="7">
        <v>196000000</v>
      </c>
      <c r="Y3152" s="7">
        <v>183000000</v>
      </c>
      <c r="Z3152" s="8">
        <v>158000000</v>
      </c>
      <c r="AA3152" s="27">
        <v>140000000</v>
      </c>
      <c r="AB3152" s="7">
        <v>179000000</v>
      </c>
      <c r="AC3152" s="7">
        <v>180000000</v>
      </c>
      <c r="AD3152" s="7">
        <v>198000000</v>
      </c>
      <c r="AE3152" s="7">
        <v>190000000</v>
      </c>
      <c r="AF3152" s="8">
        <v>180000000</v>
      </c>
      <c r="AG3152" s="7">
        <v>139000000</v>
      </c>
      <c r="AH3152" s="7">
        <v>177000000</v>
      </c>
      <c r="AI3152" s="7">
        <v>188000000</v>
      </c>
      <c r="AJ3152" s="7">
        <v>201000000</v>
      </c>
      <c r="AK3152" s="7">
        <v>171000000</v>
      </c>
      <c r="AL3152" s="8">
        <v>145000000</v>
      </c>
      <c r="AM3152" s="17">
        <v>0.122651171031661</v>
      </c>
      <c r="AN3152" s="2">
        <f t="shared" si="602"/>
        <v>162000000</v>
      </c>
      <c r="AO3152" s="2">
        <f t="shared" si="603"/>
        <v>152000000</v>
      </c>
      <c r="AP3152" s="2">
        <f t="shared" si="604"/>
        <v>169000000</v>
      </c>
      <c r="AQ3152" s="2">
        <f t="shared" si="605"/>
        <v>178000000</v>
      </c>
      <c r="AR3152" s="2">
        <f t="shared" si="606"/>
        <v>180000000</v>
      </c>
      <c r="AS3152" s="2">
        <f t="shared" si="607"/>
        <v>174000000</v>
      </c>
      <c r="AT3152" s="2">
        <f t="shared" si="608"/>
        <v>169166666.66666666</v>
      </c>
      <c r="AU3152">
        <f t="shared" si="609"/>
        <v>10628577.828979127</v>
      </c>
      <c r="AV3152">
        <f t="shared" si="610"/>
        <v>-0.67428274807627897</v>
      </c>
      <c r="AW3152" t="str">
        <f t="shared" si="601"/>
        <v>sp|P42285|SK2L2_HUMAN</v>
      </c>
      <c r="AX3152" s="20">
        <f t="shared" si="611"/>
        <v>0</v>
      </c>
      <c r="AY3152" s="21">
        <f t="shared" si="600"/>
        <v>-0.9408596484785301</v>
      </c>
      <c r="AZ3152" s="21">
        <f t="shared" si="600"/>
        <v>0.65860175393497111</v>
      </c>
      <c r="BA3152" s="21">
        <f t="shared" si="600"/>
        <v>1.5053754375656481</v>
      </c>
      <c r="BB3152" s="21">
        <f t="shared" si="600"/>
        <v>1.6935473672613541</v>
      </c>
      <c r="BC3152" s="22">
        <f t="shared" si="600"/>
        <v>1.1290315781742362</v>
      </c>
      <c r="BD3152" s="22"/>
    </row>
    <row r="3153" spans="1:56" x14ac:dyDescent="0.2">
      <c r="A3153" s="1">
        <v>3149</v>
      </c>
      <c r="B3153" s="3" t="s">
        <v>3201</v>
      </c>
      <c r="C3153" s="27">
        <v>124647.3</v>
      </c>
      <c r="D3153" s="7">
        <v>154962.67000000001</v>
      </c>
      <c r="E3153" s="7">
        <v>149107.56</v>
      </c>
      <c r="F3153" s="7">
        <v>96245.97</v>
      </c>
      <c r="G3153" s="7">
        <v>0</v>
      </c>
      <c r="H3153" s="8">
        <v>85608.7</v>
      </c>
      <c r="I3153" s="27">
        <v>161587.56</v>
      </c>
      <c r="J3153" s="7">
        <v>214362.77</v>
      </c>
      <c r="K3153" s="7">
        <v>0</v>
      </c>
      <c r="L3153" s="7">
        <v>127114.88</v>
      </c>
      <c r="M3153" s="7">
        <v>87185.266000000003</v>
      </c>
      <c r="N3153" s="8">
        <v>235450.81</v>
      </c>
      <c r="O3153" s="27">
        <v>193690.83</v>
      </c>
      <c r="P3153" s="7">
        <v>192048.72</v>
      </c>
      <c r="Q3153" s="7">
        <v>209625.75</v>
      </c>
      <c r="R3153" s="7">
        <v>0</v>
      </c>
      <c r="S3153" s="7">
        <v>112530.2</v>
      </c>
      <c r="T3153" s="8">
        <v>69654.61</v>
      </c>
      <c r="U3153" s="27">
        <v>157235.88</v>
      </c>
      <c r="V3153" s="7">
        <v>0</v>
      </c>
      <c r="W3153" s="7">
        <v>181743.7</v>
      </c>
      <c r="X3153" s="7">
        <v>165254.69</v>
      </c>
      <c r="Y3153" s="7">
        <v>166259.4</v>
      </c>
      <c r="Z3153" s="8">
        <v>136952.19</v>
      </c>
      <c r="AA3153" s="27">
        <v>173692.94</v>
      </c>
      <c r="AB3153" s="7">
        <v>169014.22</v>
      </c>
      <c r="AC3153" s="7">
        <v>159648.23000000001</v>
      </c>
      <c r="AD3153" s="7">
        <v>128825.836</v>
      </c>
      <c r="AE3153" s="7">
        <v>131694.10999999999</v>
      </c>
      <c r="AF3153" s="8">
        <v>203089.64</v>
      </c>
      <c r="AG3153" s="7">
        <v>190836.11</v>
      </c>
      <c r="AH3153" s="7">
        <v>155082.60999999999</v>
      </c>
      <c r="AI3153" s="7">
        <v>191562.47</v>
      </c>
      <c r="AJ3153" s="7">
        <v>127811.66</v>
      </c>
      <c r="AK3153" s="7">
        <v>154755.94</v>
      </c>
      <c r="AL3153" s="8">
        <v>178492.6</v>
      </c>
      <c r="AM3153" s="17">
        <v>0.12281594965205</v>
      </c>
      <c r="AN3153" s="2">
        <f t="shared" si="602"/>
        <v>110446.63500000001</v>
      </c>
      <c r="AO3153" s="2">
        <f t="shared" si="603"/>
        <v>144351.22</v>
      </c>
      <c r="AP3153" s="2">
        <f t="shared" si="604"/>
        <v>152289.46</v>
      </c>
      <c r="AQ3153" s="2">
        <f t="shared" si="605"/>
        <v>161245.285</v>
      </c>
      <c r="AR3153" s="2">
        <f t="shared" si="606"/>
        <v>164331.22500000001</v>
      </c>
      <c r="AS3153" s="2">
        <f t="shared" si="607"/>
        <v>166787.60499999998</v>
      </c>
      <c r="AT3153" s="2">
        <f t="shared" si="608"/>
        <v>149908.57166666666</v>
      </c>
      <c r="AU3153">
        <f t="shared" si="609"/>
        <v>21048.672152562489</v>
      </c>
      <c r="AV3153">
        <f t="shared" si="610"/>
        <v>-1.8747945894469407</v>
      </c>
      <c r="AW3153" t="str">
        <f t="shared" si="601"/>
        <v>sp|Q6ZTU2-2|E400N_HUMAN;sp|Q6ZTU2-4|E400N_HUMAN;sp|Q6ZTU2-5|E400N_HUMAN;sp|Q6ZTU2-6|E400N_HUMAN;sp|Q6ZTU2|E400N_HUMAN</v>
      </c>
      <c r="AX3153" s="20">
        <f t="shared" si="611"/>
        <v>0</v>
      </c>
      <c r="AY3153" s="21">
        <f t="shared" si="600"/>
        <v>1.6107707295860185</v>
      </c>
      <c r="AZ3153" s="21">
        <f t="shared" si="600"/>
        <v>1.9879080588418965</v>
      </c>
      <c r="BA3153" s="21">
        <f t="shared" si="600"/>
        <v>2.4133897678583827</v>
      </c>
      <c r="BB3153" s="21">
        <f t="shared" si="600"/>
        <v>2.5599994911527006</v>
      </c>
      <c r="BC3153" s="22">
        <f t="shared" si="600"/>
        <v>2.6766994892426483</v>
      </c>
      <c r="BD3153" s="22"/>
    </row>
    <row r="3154" spans="1:56" x14ac:dyDescent="0.2">
      <c r="A3154" s="1">
        <v>3150</v>
      </c>
      <c r="B3154" s="3" t="s">
        <v>3202</v>
      </c>
      <c r="C3154" s="27">
        <v>1103396.2</v>
      </c>
      <c r="D3154" s="7">
        <v>1259594.8999999999</v>
      </c>
      <c r="E3154" s="7">
        <v>824088.94</v>
      </c>
      <c r="F3154" s="7">
        <v>749631.1</v>
      </c>
      <c r="G3154" s="7">
        <v>898148.9</v>
      </c>
      <c r="H3154" s="8">
        <v>1017434.8</v>
      </c>
      <c r="I3154" s="27">
        <v>735855.3</v>
      </c>
      <c r="J3154" s="7">
        <v>959514.3</v>
      </c>
      <c r="K3154" s="7">
        <v>895282.1</v>
      </c>
      <c r="L3154" s="7">
        <v>1793015.2</v>
      </c>
      <c r="M3154" s="7">
        <v>728148.9</v>
      </c>
      <c r="N3154" s="8">
        <v>1404849.2</v>
      </c>
      <c r="O3154" s="27">
        <v>592076.9</v>
      </c>
      <c r="P3154" s="7">
        <v>1225859.6000000001</v>
      </c>
      <c r="Q3154" s="7">
        <v>1076044.2</v>
      </c>
      <c r="R3154" s="7">
        <v>1053090.1000000001</v>
      </c>
      <c r="S3154" s="7">
        <v>762108.6</v>
      </c>
      <c r="T3154" s="8">
        <v>844166.1</v>
      </c>
      <c r="U3154" s="27">
        <v>925763</v>
      </c>
      <c r="V3154" s="7">
        <v>729303.7</v>
      </c>
      <c r="W3154" s="7">
        <v>1111009.5</v>
      </c>
      <c r="X3154" s="7">
        <v>1404892</v>
      </c>
      <c r="Y3154" s="7">
        <v>472524.53</v>
      </c>
      <c r="Z3154" s="8">
        <v>1049947.8</v>
      </c>
      <c r="AA3154" s="27">
        <v>627389.1</v>
      </c>
      <c r="AB3154" s="7">
        <v>746172.4</v>
      </c>
      <c r="AC3154" s="7">
        <v>918702.8</v>
      </c>
      <c r="AD3154" s="7">
        <v>862946.75</v>
      </c>
      <c r="AE3154" s="7">
        <v>506976.6</v>
      </c>
      <c r="AF3154" s="8">
        <v>679210.9</v>
      </c>
      <c r="AG3154" s="7">
        <v>1122218.5</v>
      </c>
      <c r="AH3154" s="7">
        <v>352655.56</v>
      </c>
      <c r="AI3154" s="7">
        <v>853271.9</v>
      </c>
      <c r="AJ3154" s="7">
        <v>675431</v>
      </c>
      <c r="AK3154" s="7">
        <v>884265.25</v>
      </c>
      <c r="AL3154" s="8">
        <v>1160953.6000000001</v>
      </c>
      <c r="AM3154" s="17">
        <v>0.123257185873828</v>
      </c>
      <c r="AN3154" s="2">
        <f t="shared" si="602"/>
        <v>957791.85000000009</v>
      </c>
      <c r="AO3154" s="2">
        <f t="shared" si="603"/>
        <v>927398.2</v>
      </c>
      <c r="AP3154" s="2">
        <f t="shared" si="604"/>
        <v>948628.10000000009</v>
      </c>
      <c r="AQ3154" s="2">
        <f t="shared" si="605"/>
        <v>987855.4</v>
      </c>
      <c r="AR3154" s="2">
        <f t="shared" si="606"/>
        <v>712691.65</v>
      </c>
      <c r="AS3154" s="2">
        <f t="shared" si="607"/>
        <v>868768.57499999995</v>
      </c>
      <c r="AT3154" s="2">
        <f t="shared" si="608"/>
        <v>900522.2958333334</v>
      </c>
      <c r="AU3154">
        <f t="shared" si="609"/>
        <v>100231.73732711666</v>
      </c>
      <c r="AV3154">
        <f t="shared" si="610"/>
        <v>0.571371460715697</v>
      </c>
      <c r="AW3154" t="str">
        <f t="shared" si="601"/>
        <v>sp|Q9UQ13|SHOC2_HUMAN</v>
      </c>
      <c r="AX3154" s="20">
        <f t="shared" si="611"/>
        <v>0</v>
      </c>
      <c r="AY3154" s="21">
        <f t="shared" si="600"/>
        <v>-0.30323379411061502</v>
      </c>
      <c r="AZ3154" s="21">
        <f t="shared" si="600"/>
        <v>-9.1425632682522018E-2</v>
      </c>
      <c r="BA3154" s="21">
        <f t="shared" si="600"/>
        <v>0.29994042607367388</v>
      </c>
      <c r="BB3154" s="21">
        <f t="shared" si="600"/>
        <v>-2.4453352454631228</v>
      </c>
      <c r="BC3154" s="22">
        <f t="shared" si="600"/>
        <v>-0.88817451811159831</v>
      </c>
      <c r="BD3154" s="22"/>
    </row>
    <row r="3155" spans="1:56" x14ac:dyDescent="0.2">
      <c r="A3155" s="1">
        <v>3151</v>
      </c>
      <c r="B3155" s="3" t="s">
        <v>3203</v>
      </c>
      <c r="C3155" s="27">
        <v>86600000</v>
      </c>
      <c r="D3155" s="7">
        <v>105000000</v>
      </c>
      <c r="E3155" s="7">
        <v>98700000</v>
      </c>
      <c r="F3155" s="7">
        <v>80900000</v>
      </c>
      <c r="G3155" s="7">
        <v>89900000</v>
      </c>
      <c r="H3155" s="8">
        <v>98600000</v>
      </c>
      <c r="I3155" s="27">
        <v>79000000</v>
      </c>
      <c r="J3155" s="7">
        <v>98900000</v>
      </c>
      <c r="K3155" s="7">
        <v>81200000</v>
      </c>
      <c r="L3155" s="7">
        <v>97200000</v>
      </c>
      <c r="M3155" s="7">
        <v>89800000</v>
      </c>
      <c r="N3155" s="8">
        <v>102000000</v>
      </c>
      <c r="O3155" s="27">
        <v>99000000</v>
      </c>
      <c r="P3155" s="7">
        <v>92500000</v>
      </c>
      <c r="Q3155" s="7">
        <v>94400000</v>
      </c>
      <c r="R3155" s="7">
        <v>95000000</v>
      </c>
      <c r="S3155" s="7">
        <v>85000000</v>
      </c>
      <c r="T3155" s="8">
        <v>93800000</v>
      </c>
      <c r="U3155" s="27">
        <v>89300000</v>
      </c>
      <c r="V3155" s="7">
        <v>87700000</v>
      </c>
      <c r="W3155" s="7">
        <v>93200000</v>
      </c>
      <c r="X3155" s="7">
        <v>81600000</v>
      </c>
      <c r="Y3155" s="7">
        <v>77500000</v>
      </c>
      <c r="Z3155" s="8">
        <v>88700000</v>
      </c>
      <c r="AA3155" s="27">
        <v>67200000</v>
      </c>
      <c r="AB3155" s="7">
        <v>89600000</v>
      </c>
      <c r="AC3155" s="7">
        <v>89300000</v>
      </c>
      <c r="AD3155" s="7">
        <v>94200000</v>
      </c>
      <c r="AE3155" s="7">
        <v>88200000</v>
      </c>
      <c r="AF3155" s="8">
        <v>90100000</v>
      </c>
      <c r="AG3155" s="7">
        <v>86600000</v>
      </c>
      <c r="AH3155" s="7">
        <v>94500000</v>
      </c>
      <c r="AI3155" s="7">
        <v>87200000</v>
      </c>
      <c r="AJ3155" s="7">
        <v>94800000</v>
      </c>
      <c r="AK3155" s="7">
        <v>99400000</v>
      </c>
      <c r="AL3155" s="8">
        <v>77300000</v>
      </c>
      <c r="AM3155" s="17">
        <v>0.12332756409312</v>
      </c>
      <c r="AN3155" s="2">
        <f t="shared" si="602"/>
        <v>94250000</v>
      </c>
      <c r="AO3155" s="2">
        <f t="shared" si="603"/>
        <v>93500000</v>
      </c>
      <c r="AP3155" s="2">
        <f t="shared" si="604"/>
        <v>94100000</v>
      </c>
      <c r="AQ3155" s="2">
        <f t="shared" si="605"/>
        <v>88200000</v>
      </c>
      <c r="AR3155" s="2">
        <f t="shared" si="606"/>
        <v>89450000</v>
      </c>
      <c r="AS3155" s="2">
        <f t="shared" si="607"/>
        <v>90850000</v>
      </c>
      <c r="AT3155" s="2">
        <f t="shared" si="608"/>
        <v>91725000</v>
      </c>
      <c r="AU3155">
        <f t="shared" si="609"/>
        <v>2589739.3691257816</v>
      </c>
      <c r="AV3155">
        <f t="shared" si="610"/>
        <v>0.97500158900251199</v>
      </c>
      <c r="AW3155" t="str">
        <f t="shared" si="601"/>
        <v>sp|P35610|SOAT1_HUMAN</v>
      </c>
      <c r="AX3155" s="20">
        <f t="shared" si="611"/>
        <v>0</v>
      </c>
      <c r="AY3155" s="21">
        <f t="shared" si="600"/>
        <v>-0.28960443237698374</v>
      </c>
      <c r="AZ3155" s="21">
        <f t="shared" si="600"/>
        <v>-5.7920886475396727E-2</v>
      </c>
      <c r="BA3155" s="21">
        <f t="shared" si="600"/>
        <v>-2.3361424211743356</v>
      </c>
      <c r="BB3155" s="21">
        <f t="shared" si="600"/>
        <v>-1.8534683672126961</v>
      </c>
      <c r="BC3155" s="22">
        <f t="shared" si="600"/>
        <v>-1.3128734267756597</v>
      </c>
      <c r="BD3155" s="22"/>
    </row>
    <row r="3156" spans="1:56" x14ac:dyDescent="0.2">
      <c r="A3156" s="1">
        <v>3152</v>
      </c>
      <c r="B3156" s="3" t="s">
        <v>3204</v>
      </c>
      <c r="C3156" s="27">
        <v>11100000</v>
      </c>
      <c r="D3156" s="7">
        <v>9434926</v>
      </c>
      <c r="E3156" s="7">
        <v>7045587</v>
      </c>
      <c r="F3156" s="7">
        <v>8893174</v>
      </c>
      <c r="G3156" s="7">
        <v>8530088</v>
      </c>
      <c r="H3156" s="8">
        <v>8933439</v>
      </c>
      <c r="I3156" s="27">
        <v>8720764</v>
      </c>
      <c r="J3156" s="7">
        <v>10000000</v>
      </c>
      <c r="K3156" s="7">
        <v>9661543</v>
      </c>
      <c r="L3156" s="7">
        <v>11600000</v>
      </c>
      <c r="M3156" s="7">
        <v>10300000</v>
      </c>
      <c r="N3156" s="8">
        <v>10600000</v>
      </c>
      <c r="O3156" s="27">
        <v>10700000</v>
      </c>
      <c r="P3156" s="7">
        <v>9134346</v>
      </c>
      <c r="Q3156" s="7">
        <v>11300000</v>
      </c>
      <c r="R3156" s="7">
        <v>8742974</v>
      </c>
      <c r="S3156" s="7">
        <v>7830333.5</v>
      </c>
      <c r="T3156" s="8">
        <v>9389337</v>
      </c>
      <c r="U3156" s="27">
        <v>9751493</v>
      </c>
      <c r="V3156" s="7">
        <v>10000000</v>
      </c>
      <c r="W3156" s="7">
        <v>9105593</v>
      </c>
      <c r="X3156" s="7">
        <v>9134377</v>
      </c>
      <c r="Y3156" s="7">
        <v>7489053.5</v>
      </c>
      <c r="Z3156" s="8">
        <v>9105245</v>
      </c>
      <c r="AA3156" s="27">
        <v>10400000</v>
      </c>
      <c r="AB3156" s="7">
        <v>8869077</v>
      </c>
      <c r="AC3156" s="7">
        <v>11500000</v>
      </c>
      <c r="AD3156" s="7">
        <v>7853930</v>
      </c>
      <c r="AE3156" s="7">
        <v>8955415</v>
      </c>
      <c r="AF3156" s="8">
        <v>9299985</v>
      </c>
      <c r="AG3156" s="7">
        <v>9374698</v>
      </c>
      <c r="AH3156" s="7">
        <v>8215413</v>
      </c>
      <c r="AI3156" s="7">
        <v>7978147.5</v>
      </c>
      <c r="AJ3156" s="7">
        <v>7185182.5</v>
      </c>
      <c r="AK3156" s="7">
        <v>7881392</v>
      </c>
      <c r="AL3156" s="8">
        <v>9739898</v>
      </c>
      <c r="AM3156" s="17">
        <v>0.12332756409312</v>
      </c>
      <c r="AN3156" s="2">
        <f t="shared" si="602"/>
        <v>8913306.5</v>
      </c>
      <c r="AO3156" s="2">
        <f t="shared" si="603"/>
        <v>10150000</v>
      </c>
      <c r="AP3156" s="2">
        <f t="shared" si="604"/>
        <v>9261841.5</v>
      </c>
      <c r="AQ3156" s="2">
        <f t="shared" si="605"/>
        <v>9119985</v>
      </c>
      <c r="AR3156" s="2">
        <f t="shared" si="606"/>
        <v>9127700</v>
      </c>
      <c r="AS3156" s="2">
        <f t="shared" si="607"/>
        <v>8096780.25</v>
      </c>
      <c r="AT3156" s="2">
        <f t="shared" si="608"/>
        <v>9111602.208333334</v>
      </c>
      <c r="AU3156">
        <f t="shared" si="609"/>
        <v>658840.8037834788</v>
      </c>
      <c r="AV3156">
        <f t="shared" si="610"/>
        <v>-0.30097666567491738</v>
      </c>
      <c r="AW3156" t="str">
        <f t="shared" si="601"/>
        <v>sp|Q9UI09|NDUAC_HUMAN</v>
      </c>
      <c r="AX3156" s="20">
        <f t="shared" si="611"/>
        <v>0</v>
      </c>
      <c r="AY3156" s="21">
        <f t="shared" si="600"/>
        <v>1.8770748455440633</v>
      </c>
      <c r="AZ3156" s="21">
        <f t="shared" si="600"/>
        <v>0.52901246856371453</v>
      </c>
      <c r="BA3156" s="21">
        <f t="shared" si="600"/>
        <v>0.31370021227149547</v>
      </c>
      <c r="BB3156" s="21">
        <f t="shared" si="600"/>
        <v>0.32541017309313192</v>
      </c>
      <c r="BC3156" s="22">
        <f t="shared" si="600"/>
        <v>-1.2393377054229067</v>
      </c>
      <c r="BD3156" s="22"/>
    </row>
    <row r="3157" spans="1:56" x14ac:dyDescent="0.2">
      <c r="A3157" s="1">
        <v>3153</v>
      </c>
      <c r="B3157" s="3" t="s">
        <v>3205</v>
      </c>
      <c r="C3157" s="27">
        <v>1650776.5</v>
      </c>
      <c r="D3157" s="7">
        <v>3055134</v>
      </c>
      <c r="E3157" s="7">
        <v>2236060.7999999998</v>
      </c>
      <c r="F3157" s="7">
        <v>2396012</v>
      </c>
      <c r="G3157" s="7">
        <v>2243416.7999999998</v>
      </c>
      <c r="H3157" s="8">
        <v>1704276.5</v>
      </c>
      <c r="I3157" s="27">
        <v>2517384.5</v>
      </c>
      <c r="J3157" s="7">
        <v>2810428</v>
      </c>
      <c r="K3157" s="7">
        <v>2155916.5</v>
      </c>
      <c r="L3157" s="7">
        <v>3786817</v>
      </c>
      <c r="M3157" s="7">
        <v>2421026.5</v>
      </c>
      <c r="N3157" s="8">
        <v>2321657.7999999998</v>
      </c>
      <c r="O3157" s="27">
        <v>2070559.4</v>
      </c>
      <c r="P3157" s="7">
        <v>1960242.5</v>
      </c>
      <c r="Q3157" s="7">
        <v>2458389</v>
      </c>
      <c r="R3157" s="7">
        <v>1750068.6</v>
      </c>
      <c r="S3157" s="7">
        <v>2203638.2000000002</v>
      </c>
      <c r="T3157" s="8">
        <v>0</v>
      </c>
      <c r="U3157" s="27">
        <v>2704718.5</v>
      </c>
      <c r="V3157" s="7">
        <v>3434734.5</v>
      </c>
      <c r="W3157" s="7">
        <v>2760275.8</v>
      </c>
      <c r="X3157" s="7">
        <v>1464986.5</v>
      </c>
      <c r="Y3157" s="7">
        <v>3594124</v>
      </c>
      <c r="Z3157" s="8">
        <v>1926790.6</v>
      </c>
      <c r="AA3157" s="27">
        <v>1876099.2</v>
      </c>
      <c r="AB3157" s="7">
        <v>2138760.7999999998</v>
      </c>
      <c r="AC3157" s="7">
        <v>1975131.9</v>
      </c>
      <c r="AD3157" s="7">
        <v>1440957.8</v>
      </c>
      <c r="AE3157" s="7">
        <v>1608646.6</v>
      </c>
      <c r="AF3157" s="8">
        <v>1825165.6</v>
      </c>
      <c r="AG3157" s="7">
        <v>1734428.8</v>
      </c>
      <c r="AH3157" s="7">
        <v>1352506.1</v>
      </c>
      <c r="AI3157" s="7">
        <v>2140032</v>
      </c>
      <c r="AJ3157" s="7">
        <v>1738272.6</v>
      </c>
      <c r="AK3157" s="7">
        <v>901562.8</v>
      </c>
      <c r="AL3157" s="8">
        <v>2633942</v>
      </c>
      <c r="AM3157" s="17">
        <v>0.123368395227293</v>
      </c>
      <c r="AN3157" s="2">
        <f t="shared" si="602"/>
        <v>2239738.7999999998</v>
      </c>
      <c r="AO3157" s="2">
        <f t="shared" si="603"/>
        <v>2469205.5</v>
      </c>
      <c r="AP3157" s="2">
        <f t="shared" si="604"/>
        <v>2015400.95</v>
      </c>
      <c r="AQ3157" s="2">
        <f t="shared" si="605"/>
        <v>2732497.15</v>
      </c>
      <c r="AR3157" s="2">
        <f t="shared" si="606"/>
        <v>1850632.4</v>
      </c>
      <c r="AS3157" s="2">
        <f t="shared" si="607"/>
        <v>1736350.7000000002</v>
      </c>
      <c r="AT3157" s="2">
        <f t="shared" si="608"/>
        <v>2173970.9166666665</v>
      </c>
      <c r="AU3157">
        <f t="shared" si="609"/>
        <v>380695.18297974981</v>
      </c>
      <c r="AV3157">
        <f t="shared" si="610"/>
        <v>0.17275732994192278</v>
      </c>
      <c r="AW3157" t="str">
        <f t="shared" si="601"/>
        <v>sp|Q9NYF8-2|BCLF1_HUMAN;sp|Q9NYF8|BCLF1_HUMAN</v>
      </c>
      <c r="AX3157" s="20">
        <f t="shared" si="611"/>
        <v>0</v>
      </c>
      <c r="AY3157" s="21">
        <f t="shared" si="600"/>
        <v>0.60275703570487815</v>
      </c>
      <c r="AZ3157" s="21">
        <f t="shared" si="600"/>
        <v>-0.5892847086849875</v>
      </c>
      <c r="BA3157" s="21">
        <f t="shared" si="600"/>
        <v>1.294364552088938</v>
      </c>
      <c r="BB3157" s="21">
        <f t="shared" si="600"/>
        <v>-1.022094361568787</v>
      </c>
      <c r="BC3157" s="22">
        <f t="shared" si="600"/>
        <v>-1.3222864971915764</v>
      </c>
      <c r="BD3157" s="22"/>
    </row>
    <row r="3158" spans="1:56" x14ac:dyDescent="0.2">
      <c r="A3158" s="1">
        <v>3154</v>
      </c>
      <c r="B3158" s="3" t="s">
        <v>3206</v>
      </c>
      <c r="C3158" s="27">
        <v>1170000000</v>
      </c>
      <c r="D3158" s="7">
        <v>1200000000</v>
      </c>
      <c r="E3158" s="7">
        <v>1070000000</v>
      </c>
      <c r="F3158" s="7">
        <v>1170000000</v>
      </c>
      <c r="G3158" s="7">
        <v>1050000000</v>
      </c>
      <c r="H3158" s="8">
        <v>1110000000</v>
      </c>
      <c r="I3158" s="27">
        <v>1250000000</v>
      </c>
      <c r="J3158" s="7">
        <v>1050000000</v>
      </c>
      <c r="K3158" s="7">
        <v>1240000000</v>
      </c>
      <c r="L3158" s="7">
        <v>981000000</v>
      </c>
      <c r="M3158" s="7">
        <v>1140000000</v>
      </c>
      <c r="N3158" s="8">
        <v>1180000000</v>
      </c>
      <c r="O3158" s="27">
        <v>1140000000</v>
      </c>
      <c r="P3158" s="7">
        <v>1130000000</v>
      </c>
      <c r="Q3158" s="7">
        <v>1200000000</v>
      </c>
      <c r="R3158" s="7">
        <v>1320000000</v>
      </c>
      <c r="S3158" s="7">
        <v>1350000000</v>
      </c>
      <c r="T3158" s="8">
        <v>1110000000</v>
      </c>
      <c r="U3158" s="27">
        <v>1170000000</v>
      </c>
      <c r="V3158" s="7">
        <v>1220000000</v>
      </c>
      <c r="W3158" s="7">
        <v>1180000000</v>
      </c>
      <c r="X3158" s="7">
        <v>1130000000</v>
      </c>
      <c r="Y3158" s="7">
        <v>1280000000</v>
      </c>
      <c r="Z3158" s="8">
        <v>1200000000</v>
      </c>
      <c r="AA3158" s="27">
        <v>1280000000</v>
      </c>
      <c r="AB3158" s="7">
        <v>1190000000</v>
      </c>
      <c r="AC3158" s="7">
        <v>1280000000</v>
      </c>
      <c r="AD3158" s="7">
        <v>1100000000</v>
      </c>
      <c r="AE3158" s="7">
        <v>1240000000</v>
      </c>
      <c r="AF3158" s="8">
        <v>1200000000</v>
      </c>
      <c r="AG3158" s="7">
        <v>1200000000</v>
      </c>
      <c r="AH3158" s="7">
        <v>1350000000</v>
      </c>
      <c r="AI3158" s="7">
        <v>1160000000</v>
      </c>
      <c r="AJ3158" s="7">
        <v>1120000000</v>
      </c>
      <c r="AK3158" s="7">
        <v>1260000000</v>
      </c>
      <c r="AL3158" s="8">
        <v>904000000</v>
      </c>
      <c r="AM3158" s="17">
        <v>0.12336955257358299</v>
      </c>
      <c r="AN3158" s="2">
        <f t="shared" si="602"/>
        <v>1140000000</v>
      </c>
      <c r="AO3158" s="2">
        <f t="shared" si="603"/>
        <v>1160000000</v>
      </c>
      <c r="AP3158" s="2">
        <f t="shared" si="604"/>
        <v>1170000000</v>
      </c>
      <c r="AQ3158" s="2">
        <f t="shared" si="605"/>
        <v>1190000000</v>
      </c>
      <c r="AR3158" s="2">
        <f t="shared" si="606"/>
        <v>1220000000</v>
      </c>
      <c r="AS3158" s="2">
        <f t="shared" si="607"/>
        <v>1180000000</v>
      </c>
      <c r="AT3158" s="2">
        <f t="shared" si="608"/>
        <v>1176666666.6666667</v>
      </c>
      <c r="AU3158">
        <f t="shared" si="609"/>
        <v>27325202.042558931</v>
      </c>
      <c r="AV3158">
        <f t="shared" si="610"/>
        <v>-1.341862600304236</v>
      </c>
      <c r="AW3158" t="str">
        <f t="shared" si="601"/>
        <v>sp|Q07020|RL18_HUMAN</v>
      </c>
      <c r="AX3158" s="20">
        <f t="shared" si="611"/>
        <v>0</v>
      </c>
      <c r="AY3158" s="21">
        <f t="shared" si="600"/>
        <v>0.7319250547113999</v>
      </c>
      <c r="AZ3158" s="21">
        <f t="shared" si="600"/>
        <v>1.0978875820670999</v>
      </c>
      <c r="BA3158" s="21">
        <f t="shared" si="600"/>
        <v>1.8298126367784997</v>
      </c>
      <c r="BB3158" s="21">
        <f t="shared" si="600"/>
        <v>2.9277002188455992</v>
      </c>
      <c r="BC3158" s="22">
        <f t="shared" si="600"/>
        <v>1.4638501094227998</v>
      </c>
      <c r="BD3158" s="22"/>
    </row>
    <row r="3159" spans="1:56" x14ac:dyDescent="0.2">
      <c r="A3159" s="1">
        <v>3155</v>
      </c>
      <c r="B3159" s="3" t="s">
        <v>3207</v>
      </c>
      <c r="C3159" s="27">
        <v>363985.12</v>
      </c>
      <c r="D3159" s="7">
        <v>804060</v>
      </c>
      <c r="E3159" s="7">
        <v>717443.1</v>
      </c>
      <c r="F3159" s="7">
        <v>517781.34</v>
      </c>
      <c r="G3159" s="7">
        <v>271894.15999999997</v>
      </c>
      <c r="H3159" s="8">
        <v>497285.1</v>
      </c>
      <c r="I3159" s="27">
        <v>523173.44</v>
      </c>
      <c r="J3159" s="7">
        <v>620371.80000000005</v>
      </c>
      <c r="K3159" s="7">
        <v>643835.56000000006</v>
      </c>
      <c r="L3159" s="7">
        <v>939261</v>
      </c>
      <c r="M3159" s="7">
        <v>540476.69999999995</v>
      </c>
      <c r="N3159" s="8">
        <v>609318.56000000006</v>
      </c>
      <c r="O3159" s="27">
        <v>364157.84</v>
      </c>
      <c r="P3159" s="7">
        <v>902616.56</v>
      </c>
      <c r="Q3159" s="7">
        <v>646798.1</v>
      </c>
      <c r="R3159" s="7">
        <v>1179780.5</v>
      </c>
      <c r="S3159" s="7">
        <v>455854.7</v>
      </c>
      <c r="T3159" s="8">
        <v>700929.5</v>
      </c>
      <c r="U3159" s="27">
        <v>811651.06</v>
      </c>
      <c r="V3159" s="7">
        <v>823023</v>
      </c>
      <c r="W3159" s="7">
        <v>777696.25</v>
      </c>
      <c r="X3159" s="7">
        <v>1109826.3999999999</v>
      </c>
      <c r="Y3159" s="7">
        <v>493472.5</v>
      </c>
      <c r="Z3159" s="8">
        <v>595472.4</v>
      </c>
      <c r="AA3159" s="27">
        <v>726831.7</v>
      </c>
      <c r="AB3159" s="7">
        <v>604665.06000000006</v>
      </c>
      <c r="AC3159" s="7">
        <v>644136.69999999995</v>
      </c>
      <c r="AD3159" s="7">
        <v>580340.1</v>
      </c>
      <c r="AE3159" s="7">
        <v>315059.09999999998</v>
      </c>
      <c r="AF3159" s="8">
        <v>523997.22</v>
      </c>
      <c r="AG3159" s="7">
        <v>422962.38</v>
      </c>
      <c r="AH3159" s="7">
        <v>476269.5</v>
      </c>
      <c r="AI3159" s="7">
        <v>831223.9</v>
      </c>
      <c r="AJ3159" s="7">
        <v>650784.69999999995</v>
      </c>
      <c r="AK3159" s="7">
        <v>387250.12</v>
      </c>
      <c r="AL3159" s="8">
        <v>584227.4</v>
      </c>
      <c r="AM3159" s="17">
        <v>0.123486001212187</v>
      </c>
      <c r="AN3159" s="2">
        <f t="shared" si="602"/>
        <v>507533.22</v>
      </c>
      <c r="AO3159" s="2">
        <f t="shared" si="603"/>
        <v>614845.18000000005</v>
      </c>
      <c r="AP3159" s="2">
        <f t="shared" si="604"/>
        <v>673863.8</v>
      </c>
      <c r="AQ3159" s="2">
        <f t="shared" si="605"/>
        <v>794673.65500000003</v>
      </c>
      <c r="AR3159" s="2">
        <f t="shared" si="606"/>
        <v>592502.58000000007</v>
      </c>
      <c r="AS3159" s="2">
        <f t="shared" si="607"/>
        <v>530248.44999999995</v>
      </c>
      <c r="AT3159" s="2">
        <f t="shared" si="608"/>
        <v>618944.48083333333</v>
      </c>
      <c r="AU3159">
        <f t="shared" si="609"/>
        <v>104778.15381470681</v>
      </c>
      <c r="AV3159">
        <f t="shared" si="610"/>
        <v>-1.0633062024585465</v>
      </c>
      <c r="AW3159" t="str">
        <f t="shared" si="601"/>
        <v>sp|P05549|AP2A_HUMAN</v>
      </c>
      <c r="AX3159" s="20">
        <f t="shared" si="611"/>
        <v>0</v>
      </c>
      <c r="AY3159" s="21">
        <f t="shared" si="600"/>
        <v>1.0241825809392875</v>
      </c>
      <c r="AZ3159" s="21">
        <f t="shared" si="600"/>
        <v>1.5874547693801193</v>
      </c>
      <c r="BA3159" s="21">
        <f t="shared" si="600"/>
        <v>2.7404609123748145</v>
      </c>
      <c r="BB3159" s="21">
        <f t="shared" si="600"/>
        <v>0.81094538228133661</v>
      </c>
      <c r="BC3159" s="22">
        <f t="shared" si="600"/>
        <v>0.21679356977572206</v>
      </c>
      <c r="BD3159" s="22"/>
    </row>
    <row r="3160" spans="1:56" x14ac:dyDescent="0.2">
      <c r="A3160" s="1">
        <v>3156</v>
      </c>
      <c r="B3160" s="3" t="s">
        <v>3208</v>
      </c>
      <c r="C3160" s="27">
        <v>990629.6</v>
      </c>
      <c r="D3160" s="7">
        <v>923936.9</v>
      </c>
      <c r="E3160" s="7">
        <v>578717.1</v>
      </c>
      <c r="F3160" s="7">
        <v>221876.86</v>
      </c>
      <c r="G3160" s="7">
        <v>572506.4</v>
      </c>
      <c r="H3160" s="8">
        <v>699590.9</v>
      </c>
      <c r="I3160" s="27">
        <v>801545</v>
      </c>
      <c r="J3160" s="7">
        <v>363743.06</v>
      </c>
      <c r="K3160" s="7">
        <v>848676.06</v>
      </c>
      <c r="L3160" s="7">
        <v>374636.3</v>
      </c>
      <c r="M3160" s="7">
        <v>557113</v>
      </c>
      <c r="N3160" s="8">
        <v>385352.34</v>
      </c>
      <c r="O3160" s="27">
        <v>747960</v>
      </c>
      <c r="P3160" s="7">
        <v>1024297.4</v>
      </c>
      <c r="Q3160" s="7">
        <v>434180.62</v>
      </c>
      <c r="R3160" s="7">
        <v>320776.53000000003</v>
      </c>
      <c r="S3160" s="7">
        <v>744516.25</v>
      </c>
      <c r="T3160" s="8">
        <v>781967.25</v>
      </c>
      <c r="U3160" s="27">
        <v>1103118.8999999999</v>
      </c>
      <c r="V3160" s="7">
        <v>942763.1</v>
      </c>
      <c r="W3160" s="7">
        <v>901050.6</v>
      </c>
      <c r="X3160" s="7">
        <v>939791</v>
      </c>
      <c r="Y3160" s="7">
        <v>440449.44</v>
      </c>
      <c r="Z3160" s="8">
        <v>676991.8</v>
      </c>
      <c r="AA3160" s="27">
        <v>804523.6</v>
      </c>
      <c r="AB3160" s="7">
        <v>1065187.2</v>
      </c>
      <c r="AC3160" s="7">
        <v>1000303.75</v>
      </c>
      <c r="AD3160" s="7">
        <v>576038.5</v>
      </c>
      <c r="AE3160" s="7">
        <v>688951.25</v>
      </c>
      <c r="AF3160" s="8">
        <v>721856.1</v>
      </c>
      <c r="AG3160" s="7">
        <v>498226.22</v>
      </c>
      <c r="AH3160" s="7">
        <v>785363.06</v>
      </c>
      <c r="AI3160" s="7">
        <v>1066349.8999999999</v>
      </c>
      <c r="AJ3160" s="7">
        <v>662850.4</v>
      </c>
      <c r="AK3160" s="7">
        <v>700755.25</v>
      </c>
      <c r="AL3160" s="8">
        <v>226516.2</v>
      </c>
      <c r="AM3160" s="17">
        <v>0.123557273840754</v>
      </c>
      <c r="AN3160" s="2">
        <f t="shared" si="602"/>
        <v>639154</v>
      </c>
      <c r="AO3160" s="2">
        <f t="shared" si="603"/>
        <v>471232.67000000004</v>
      </c>
      <c r="AP3160" s="2">
        <f t="shared" si="604"/>
        <v>746238.125</v>
      </c>
      <c r="AQ3160" s="2">
        <f t="shared" si="605"/>
        <v>920420.8</v>
      </c>
      <c r="AR3160" s="2">
        <f t="shared" si="606"/>
        <v>763189.85</v>
      </c>
      <c r="AS3160" s="2">
        <f t="shared" si="607"/>
        <v>681802.82499999995</v>
      </c>
      <c r="AT3160" s="2">
        <f t="shared" si="608"/>
        <v>703673.04499999993</v>
      </c>
      <c r="AU3160">
        <f t="shared" si="609"/>
        <v>148998.76981442241</v>
      </c>
      <c r="AV3160">
        <f t="shared" si="610"/>
        <v>-0.43301729994387356</v>
      </c>
      <c r="AW3160" t="str">
        <f t="shared" si="601"/>
        <v>sp|Q9Y5B8-2|NDK7_HUMAN;sp|Q9Y5B8|NDK7_HUMAN</v>
      </c>
      <c r="AX3160" s="20">
        <f t="shared" si="611"/>
        <v>0</v>
      </c>
      <c r="AY3160" s="21">
        <f t="shared" si="600"/>
        <v>-1.1269980967570776</v>
      </c>
      <c r="AZ3160" s="21">
        <f t="shared" si="600"/>
        <v>0.71869133640078364</v>
      </c>
      <c r="BA3160" s="21">
        <f t="shared" si="600"/>
        <v>1.8877122297742264</v>
      </c>
      <c r="BB3160" s="21">
        <f t="shared" si="600"/>
        <v>0.83246224216808173</v>
      </c>
      <c r="BC3160" s="22">
        <f t="shared" si="600"/>
        <v>0.28623608807723011</v>
      </c>
      <c r="BD3160" s="22"/>
    </row>
    <row r="3161" spans="1:56" x14ac:dyDescent="0.2">
      <c r="A3161" s="1">
        <v>3157</v>
      </c>
      <c r="B3161" s="3" t="s">
        <v>3209</v>
      </c>
      <c r="C3161" s="27">
        <v>8273984</v>
      </c>
      <c r="D3161" s="7">
        <v>8649581</v>
      </c>
      <c r="E3161" s="7">
        <v>4429758.5</v>
      </c>
      <c r="F3161" s="7">
        <v>10000000</v>
      </c>
      <c r="G3161" s="7">
        <v>5693121</v>
      </c>
      <c r="H3161" s="8">
        <v>6797590</v>
      </c>
      <c r="I3161" s="27">
        <v>7041257</v>
      </c>
      <c r="J3161" s="7">
        <v>8764464</v>
      </c>
      <c r="K3161" s="7">
        <v>5447837</v>
      </c>
      <c r="L3161" s="7">
        <v>10000000</v>
      </c>
      <c r="M3161" s="7">
        <v>7925645.5</v>
      </c>
      <c r="N3161" s="8">
        <v>5555036</v>
      </c>
      <c r="O3161" s="27">
        <v>9277421</v>
      </c>
      <c r="P3161" s="7">
        <v>10300000</v>
      </c>
      <c r="Q3161" s="7">
        <v>8672741</v>
      </c>
      <c r="R3161" s="7">
        <v>11400000</v>
      </c>
      <c r="S3161" s="7">
        <v>5950611</v>
      </c>
      <c r="T3161" s="8">
        <v>8558716</v>
      </c>
      <c r="U3161" s="27">
        <v>11000000</v>
      </c>
      <c r="V3161" s="7">
        <v>9731197</v>
      </c>
      <c r="W3161" s="7">
        <v>8301878.5</v>
      </c>
      <c r="X3161" s="7">
        <v>12800000</v>
      </c>
      <c r="Y3161" s="7">
        <v>10900000</v>
      </c>
      <c r="Z3161" s="8">
        <v>6852824</v>
      </c>
      <c r="AA3161" s="27">
        <v>9244220</v>
      </c>
      <c r="AB3161" s="7">
        <v>7746683.5</v>
      </c>
      <c r="AC3161" s="7">
        <v>7028662</v>
      </c>
      <c r="AD3161" s="7">
        <v>8104035</v>
      </c>
      <c r="AE3161" s="7">
        <v>6957681</v>
      </c>
      <c r="AF3161" s="8">
        <v>8314160.5</v>
      </c>
      <c r="AG3161" s="7">
        <v>8608694</v>
      </c>
      <c r="AH3161" s="7">
        <v>7833410</v>
      </c>
      <c r="AI3161" s="7">
        <v>8426725</v>
      </c>
      <c r="AJ3161" s="7">
        <v>8486258</v>
      </c>
      <c r="AK3161" s="7">
        <v>9819307</v>
      </c>
      <c r="AL3161" s="8">
        <v>12200000</v>
      </c>
      <c r="AM3161" s="17">
        <v>0.123944456208748</v>
      </c>
      <c r="AN3161" s="2">
        <f t="shared" si="602"/>
        <v>7535787</v>
      </c>
      <c r="AO3161" s="2">
        <f t="shared" si="603"/>
        <v>7483451.25</v>
      </c>
      <c r="AP3161" s="2">
        <f t="shared" si="604"/>
        <v>8975081</v>
      </c>
      <c r="AQ3161" s="2">
        <f t="shared" si="605"/>
        <v>10315598.5</v>
      </c>
      <c r="AR3161" s="2">
        <f t="shared" si="606"/>
        <v>7925359.25</v>
      </c>
      <c r="AS3161" s="2">
        <f t="shared" si="607"/>
        <v>8547476</v>
      </c>
      <c r="AT3161" s="2">
        <f t="shared" si="608"/>
        <v>8463792.166666666</v>
      </c>
      <c r="AU3161">
        <f t="shared" si="609"/>
        <v>1077940.430564434</v>
      </c>
      <c r="AV3161">
        <f t="shared" si="610"/>
        <v>-0.86090579808825007</v>
      </c>
      <c r="AW3161" t="str">
        <f t="shared" si="601"/>
        <v>sp|Q9NPE3|NOP10_HUMAN</v>
      </c>
      <c r="AX3161" s="20">
        <f t="shared" si="611"/>
        <v>0</v>
      </c>
      <c r="AY3161" s="21">
        <f t="shared" si="600"/>
        <v>-4.8551616133923003E-2</v>
      </c>
      <c r="AZ3161" s="21">
        <f t="shared" si="600"/>
        <v>1.3352259171189571</v>
      </c>
      <c r="BA3161" s="21">
        <f t="shared" si="600"/>
        <v>2.5788173642809071</v>
      </c>
      <c r="BB3161" s="21">
        <f t="shared" si="600"/>
        <v>0.36140424735345633</v>
      </c>
      <c r="BC3161" s="22">
        <f t="shared" si="600"/>
        <v>0.93853887591010632</v>
      </c>
      <c r="BD3161" s="22"/>
    </row>
    <row r="3162" spans="1:56" x14ac:dyDescent="0.2">
      <c r="A3162" s="1">
        <v>3158</v>
      </c>
      <c r="B3162" s="3" t="s">
        <v>3210</v>
      </c>
      <c r="C3162" s="27">
        <v>11000000</v>
      </c>
      <c r="D3162" s="7">
        <v>12500000</v>
      </c>
      <c r="E3162" s="7">
        <v>10800000</v>
      </c>
      <c r="F3162" s="7">
        <v>12100000</v>
      </c>
      <c r="G3162" s="7">
        <v>11800000</v>
      </c>
      <c r="H3162" s="8">
        <v>10400000</v>
      </c>
      <c r="I3162" s="27">
        <v>11000000</v>
      </c>
      <c r="J3162" s="7">
        <v>11300000</v>
      </c>
      <c r="K3162" s="7">
        <v>9949024</v>
      </c>
      <c r="L3162" s="7">
        <v>12700000</v>
      </c>
      <c r="M3162" s="7">
        <v>10400000</v>
      </c>
      <c r="N3162" s="8">
        <v>14000000</v>
      </c>
      <c r="O3162" s="27">
        <v>11600000</v>
      </c>
      <c r="P3162" s="7">
        <v>11900000</v>
      </c>
      <c r="Q3162" s="7">
        <v>13200000</v>
      </c>
      <c r="R3162" s="7">
        <v>14200000</v>
      </c>
      <c r="S3162" s="7">
        <v>9044586</v>
      </c>
      <c r="T3162" s="8">
        <v>11900000</v>
      </c>
      <c r="U3162" s="27">
        <v>10400000</v>
      </c>
      <c r="V3162" s="7">
        <v>12600000</v>
      </c>
      <c r="W3162" s="7">
        <v>12500000</v>
      </c>
      <c r="X3162" s="7">
        <v>12700000</v>
      </c>
      <c r="Y3162" s="7">
        <v>12400000</v>
      </c>
      <c r="Z3162" s="8">
        <v>9872461</v>
      </c>
      <c r="AA3162" s="27">
        <v>10200000</v>
      </c>
      <c r="AB3162" s="7">
        <v>13100000</v>
      </c>
      <c r="AC3162" s="7">
        <v>12300000</v>
      </c>
      <c r="AD3162" s="7">
        <v>10600000</v>
      </c>
      <c r="AE3162" s="7">
        <v>13900000</v>
      </c>
      <c r="AF3162" s="8">
        <v>10900000</v>
      </c>
      <c r="AG3162" s="7">
        <v>11300000</v>
      </c>
      <c r="AH3162" s="7">
        <v>12500000</v>
      </c>
      <c r="AI3162" s="7">
        <v>12200000</v>
      </c>
      <c r="AJ3162" s="7">
        <v>14000000</v>
      </c>
      <c r="AK3162" s="7">
        <v>13500000</v>
      </c>
      <c r="AL3162" s="8">
        <v>13700000</v>
      </c>
      <c r="AM3162" s="17">
        <v>0.124046887719256</v>
      </c>
      <c r="AN3162" s="2">
        <f t="shared" si="602"/>
        <v>11400000</v>
      </c>
      <c r="AO3162" s="2">
        <f t="shared" si="603"/>
        <v>11150000</v>
      </c>
      <c r="AP3162" s="2">
        <f t="shared" si="604"/>
        <v>11900000</v>
      </c>
      <c r="AQ3162" s="2">
        <f t="shared" si="605"/>
        <v>12450000</v>
      </c>
      <c r="AR3162" s="2">
        <f t="shared" si="606"/>
        <v>11600000</v>
      </c>
      <c r="AS3162" s="2">
        <f t="shared" si="607"/>
        <v>13000000</v>
      </c>
      <c r="AT3162" s="2">
        <f t="shared" si="608"/>
        <v>11916666.666666666</v>
      </c>
      <c r="AU3162">
        <f t="shared" si="609"/>
        <v>694742.15840602817</v>
      </c>
      <c r="AV3162">
        <f t="shared" si="610"/>
        <v>-0.74368117785175569</v>
      </c>
      <c r="AW3162" t="str">
        <f t="shared" si="601"/>
        <v>sp|Q00169|PIPNA_HUMAN</v>
      </c>
      <c r="AX3162" s="20">
        <f t="shared" si="611"/>
        <v>0</v>
      </c>
      <c r="AY3162" s="21">
        <f t="shared" si="600"/>
        <v>-0.35984573121859176</v>
      </c>
      <c r="AZ3162" s="21">
        <f t="shared" si="600"/>
        <v>0.71969146243718374</v>
      </c>
      <c r="BA3162" s="21">
        <f t="shared" si="600"/>
        <v>1.5113520711180859</v>
      </c>
      <c r="BB3162" s="21">
        <f t="shared" si="600"/>
        <v>0.28787658497487356</v>
      </c>
      <c r="BC3162" s="22">
        <f t="shared" si="600"/>
        <v>2.303012679798988</v>
      </c>
      <c r="BD3162" s="22"/>
    </row>
    <row r="3163" spans="1:56" x14ac:dyDescent="0.2">
      <c r="A3163" s="1">
        <v>3159</v>
      </c>
      <c r="B3163" s="3" t="s">
        <v>3211</v>
      </c>
      <c r="C3163" s="27">
        <v>44900000</v>
      </c>
      <c r="D3163" s="7">
        <v>42100000</v>
      </c>
      <c r="E3163" s="7">
        <v>47400000</v>
      </c>
      <c r="F3163" s="7">
        <v>42200000</v>
      </c>
      <c r="G3163" s="7">
        <v>47400000</v>
      </c>
      <c r="H3163" s="8">
        <v>40300000</v>
      </c>
      <c r="I3163" s="27">
        <v>46100000</v>
      </c>
      <c r="J3163" s="7">
        <v>45800000</v>
      </c>
      <c r="K3163" s="7">
        <v>44900000</v>
      </c>
      <c r="L3163" s="7">
        <v>46000000</v>
      </c>
      <c r="M3163" s="7">
        <v>45700000</v>
      </c>
      <c r="N3163" s="8">
        <v>47100000</v>
      </c>
      <c r="O3163" s="27">
        <v>45600000</v>
      </c>
      <c r="P3163" s="7">
        <v>42900000</v>
      </c>
      <c r="Q3163" s="7">
        <v>49000000</v>
      </c>
      <c r="R3163" s="7">
        <v>46400000</v>
      </c>
      <c r="S3163" s="7">
        <v>45900000</v>
      </c>
      <c r="T3163" s="8">
        <v>43100000</v>
      </c>
      <c r="U3163" s="27">
        <v>44300000</v>
      </c>
      <c r="V3163" s="7">
        <v>42200000</v>
      </c>
      <c r="W3163" s="7">
        <v>42600000</v>
      </c>
      <c r="X3163" s="7">
        <v>40700000</v>
      </c>
      <c r="Y3163" s="7">
        <v>47100000</v>
      </c>
      <c r="Z3163" s="8">
        <v>44100000</v>
      </c>
      <c r="AA3163" s="27">
        <v>49400000</v>
      </c>
      <c r="AB3163" s="7">
        <v>46100000</v>
      </c>
      <c r="AC3163" s="7">
        <v>50500000</v>
      </c>
      <c r="AD3163" s="7">
        <v>46300000</v>
      </c>
      <c r="AE3163" s="7">
        <v>45200000</v>
      </c>
      <c r="AF3163" s="8">
        <v>51100000</v>
      </c>
      <c r="AG3163" s="7">
        <v>49300000</v>
      </c>
      <c r="AH3163" s="7">
        <v>44500000</v>
      </c>
      <c r="AI3163" s="7">
        <v>45800000</v>
      </c>
      <c r="AJ3163" s="7">
        <v>45200000</v>
      </c>
      <c r="AK3163" s="7">
        <v>45700000</v>
      </c>
      <c r="AL3163" s="8">
        <v>46200000</v>
      </c>
      <c r="AM3163" s="17">
        <v>0.12421872376703499</v>
      </c>
      <c r="AN3163" s="2">
        <f t="shared" si="602"/>
        <v>43550000</v>
      </c>
      <c r="AO3163" s="2">
        <f t="shared" si="603"/>
        <v>45900000</v>
      </c>
      <c r="AP3163" s="2">
        <f t="shared" si="604"/>
        <v>45750000</v>
      </c>
      <c r="AQ3163" s="2">
        <f t="shared" si="605"/>
        <v>43350000</v>
      </c>
      <c r="AR3163" s="2">
        <f t="shared" si="606"/>
        <v>47850000</v>
      </c>
      <c r="AS3163" s="2">
        <f t="shared" si="607"/>
        <v>45750000</v>
      </c>
      <c r="AT3163" s="2">
        <f t="shared" si="608"/>
        <v>45358333.333333336</v>
      </c>
      <c r="AU3163">
        <f t="shared" si="609"/>
        <v>1680004.9603101376</v>
      </c>
      <c r="AV3163">
        <f t="shared" si="610"/>
        <v>-1.0763857107895134</v>
      </c>
      <c r="AW3163" t="str">
        <f t="shared" si="601"/>
        <v>sp|P56182|RRP1_HUMAN</v>
      </c>
      <c r="AX3163" s="20">
        <f t="shared" si="611"/>
        <v>0</v>
      </c>
      <c r="AY3163" s="21">
        <f t="shared" si="600"/>
        <v>1.3988053937448957</v>
      </c>
      <c r="AZ3163" s="21">
        <f t="shared" si="600"/>
        <v>1.3095199430803279</v>
      </c>
      <c r="BA3163" s="21">
        <f t="shared" si="600"/>
        <v>-0.11904726755275719</v>
      </c>
      <c r="BB3163" s="21">
        <f t="shared" si="600"/>
        <v>2.5595162523842774</v>
      </c>
      <c r="BC3163" s="22">
        <f t="shared" si="600"/>
        <v>1.3095199430803279</v>
      </c>
      <c r="BD3163" s="22"/>
    </row>
    <row r="3164" spans="1:56" x14ac:dyDescent="0.2">
      <c r="A3164" s="1">
        <v>3160</v>
      </c>
      <c r="B3164" s="3" t="s">
        <v>3212</v>
      </c>
      <c r="C3164" s="27">
        <v>964661.5</v>
      </c>
      <c r="D3164" s="7">
        <v>1301051.3999999999</v>
      </c>
      <c r="E3164" s="7">
        <v>841002.7</v>
      </c>
      <c r="F3164" s="7">
        <v>870333.6</v>
      </c>
      <c r="G3164" s="7">
        <v>715636.7</v>
      </c>
      <c r="H3164" s="8">
        <v>1245031.6000000001</v>
      </c>
      <c r="I3164" s="27">
        <v>1355279.8</v>
      </c>
      <c r="J3164" s="7">
        <v>1015514.2</v>
      </c>
      <c r="K3164" s="7">
        <v>807044.4</v>
      </c>
      <c r="L3164" s="7">
        <v>1226482.5</v>
      </c>
      <c r="M3164" s="7">
        <v>687920.8</v>
      </c>
      <c r="N3164" s="8">
        <v>517384.06</v>
      </c>
      <c r="O3164" s="27">
        <v>1216775.8999999999</v>
      </c>
      <c r="P3164" s="7">
        <v>1294735.6000000001</v>
      </c>
      <c r="Q3164" s="7">
        <v>1613902.8</v>
      </c>
      <c r="R3164" s="7">
        <v>1007709.9</v>
      </c>
      <c r="S3164" s="7">
        <v>1094329.8</v>
      </c>
      <c r="T3164" s="8">
        <v>1173530.6000000001</v>
      </c>
      <c r="U3164" s="27">
        <v>1411869.4</v>
      </c>
      <c r="V3164" s="7">
        <v>837323.44</v>
      </c>
      <c r="W3164" s="7">
        <v>844589.2</v>
      </c>
      <c r="X3164" s="7">
        <v>1589930.4</v>
      </c>
      <c r="Y3164" s="7">
        <v>1086322.2</v>
      </c>
      <c r="Z3164" s="8">
        <v>930354.9</v>
      </c>
      <c r="AA3164" s="27">
        <v>1355024.4</v>
      </c>
      <c r="AB3164" s="7">
        <v>1535900.5</v>
      </c>
      <c r="AC3164" s="7">
        <v>1251994.5</v>
      </c>
      <c r="AD3164" s="7">
        <v>1171619.8999999999</v>
      </c>
      <c r="AE3164" s="7">
        <v>1145167.1000000001</v>
      </c>
      <c r="AF3164" s="8">
        <v>949867.94</v>
      </c>
      <c r="AG3164" s="7">
        <v>1106802</v>
      </c>
      <c r="AH3164" s="7">
        <v>1981113.8</v>
      </c>
      <c r="AI3164" s="7">
        <v>881527.75</v>
      </c>
      <c r="AJ3164" s="7">
        <v>928310.8</v>
      </c>
      <c r="AK3164" s="7">
        <v>1342083.5</v>
      </c>
      <c r="AL3164" s="8">
        <v>1013913.1</v>
      </c>
      <c r="AM3164" s="17">
        <v>0.12421872376703499</v>
      </c>
      <c r="AN3164" s="2">
        <f t="shared" si="602"/>
        <v>917497.55</v>
      </c>
      <c r="AO3164" s="2">
        <f t="shared" si="603"/>
        <v>911279.3</v>
      </c>
      <c r="AP3164" s="2">
        <f t="shared" si="604"/>
        <v>1195153.25</v>
      </c>
      <c r="AQ3164" s="2">
        <f t="shared" si="605"/>
        <v>1008338.55</v>
      </c>
      <c r="AR3164" s="2">
        <f t="shared" si="606"/>
        <v>1211807.2</v>
      </c>
      <c r="AS3164" s="2">
        <f t="shared" si="607"/>
        <v>1060357.55</v>
      </c>
      <c r="AT3164" s="2">
        <f t="shared" si="608"/>
        <v>1050738.9000000001</v>
      </c>
      <c r="AU3164">
        <f t="shared" si="609"/>
        <v>131065.66845725865</v>
      </c>
      <c r="AV3164">
        <f t="shared" si="610"/>
        <v>-1.0165999347376842</v>
      </c>
      <c r="AW3164" t="str">
        <f t="shared" si="601"/>
        <v>sp|Q96IW7|SC22A_HUMAN</v>
      </c>
      <c r="AX3164" s="20">
        <f t="shared" si="611"/>
        <v>0</v>
      </c>
      <c r="AY3164" s="21">
        <f t="shared" si="600"/>
        <v>-4.744377435520275E-2</v>
      </c>
      <c r="AZ3164" s="21">
        <f t="shared" si="600"/>
        <v>2.1184472125173288</v>
      </c>
      <c r="BA3164" s="21">
        <f t="shared" si="600"/>
        <v>0.6930953091627029</v>
      </c>
      <c r="BB3164" s="21">
        <f t="shared" si="600"/>
        <v>2.2455129055857688</v>
      </c>
      <c r="BC3164" s="22">
        <f t="shared" si="600"/>
        <v>1.0899879555155021</v>
      </c>
      <c r="BD3164" s="22"/>
    </row>
    <row r="3165" spans="1:56" x14ac:dyDescent="0.2">
      <c r="A3165" s="1">
        <v>3161</v>
      </c>
      <c r="B3165" s="3" t="s">
        <v>3213</v>
      </c>
      <c r="C3165" s="27">
        <v>8350053.5</v>
      </c>
      <c r="D3165" s="7">
        <v>6942074</v>
      </c>
      <c r="E3165" s="7">
        <v>8306451</v>
      </c>
      <c r="F3165" s="7">
        <v>7063710</v>
      </c>
      <c r="G3165" s="7">
        <v>8119292</v>
      </c>
      <c r="H3165" s="8">
        <v>8202728</v>
      </c>
      <c r="I3165" s="27">
        <v>7519784</v>
      </c>
      <c r="J3165" s="7">
        <v>8229260</v>
      </c>
      <c r="K3165" s="7">
        <v>7313576</v>
      </c>
      <c r="L3165" s="7">
        <v>8235144</v>
      </c>
      <c r="M3165" s="7">
        <v>10300000</v>
      </c>
      <c r="N3165" s="8">
        <v>7371327.5</v>
      </c>
      <c r="O3165" s="27">
        <v>8093554</v>
      </c>
      <c r="P3165" s="7">
        <v>8589762</v>
      </c>
      <c r="Q3165" s="7">
        <v>7475424</v>
      </c>
      <c r="R3165" s="7">
        <v>7306141</v>
      </c>
      <c r="S3165" s="7">
        <v>6552896</v>
      </c>
      <c r="T3165" s="8">
        <v>7162168</v>
      </c>
      <c r="U3165" s="27">
        <v>6149473</v>
      </c>
      <c r="V3165" s="7">
        <v>6215219</v>
      </c>
      <c r="W3165" s="7">
        <v>7922881</v>
      </c>
      <c r="X3165" s="7">
        <v>7958931</v>
      </c>
      <c r="Y3165" s="7">
        <v>5909177</v>
      </c>
      <c r="Z3165" s="8">
        <v>7627697</v>
      </c>
      <c r="AA3165" s="27">
        <v>6993006</v>
      </c>
      <c r="AB3165" s="7">
        <v>8613320</v>
      </c>
      <c r="AC3165" s="7">
        <v>8180723.5</v>
      </c>
      <c r="AD3165" s="7">
        <v>7534786</v>
      </c>
      <c r="AE3165" s="7">
        <v>7537887</v>
      </c>
      <c r="AF3165" s="8">
        <v>7833487</v>
      </c>
      <c r="AG3165" s="7">
        <v>7016861.5</v>
      </c>
      <c r="AH3165" s="7">
        <v>11300000</v>
      </c>
      <c r="AI3165" s="7">
        <v>7686663</v>
      </c>
      <c r="AJ3165" s="7">
        <v>8449176</v>
      </c>
      <c r="AK3165" s="7">
        <v>7369977</v>
      </c>
      <c r="AL3165" s="8">
        <v>7024348.5</v>
      </c>
      <c r="AM3165" s="17">
        <v>0.124245261288738</v>
      </c>
      <c r="AN3165" s="2">
        <f t="shared" si="602"/>
        <v>8161010</v>
      </c>
      <c r="AO3165" s="2">
        <f t="shared" si="603"/>
        <v>7874522</v>
      </c>
      <c r="AP3165" s="2">
        <f t="shared" si="604"/>
        <v>7390782.5</v>
      </c>
      <c r="AQ3165" s="2">
        <f t="shared" si="605"/>
        <v>6921458</v>
      </c>
      <c r="AR3165" s="2">
        <f t="shared" si="606"/>
        <v>7685687</v>
      </c>
      <c r="AS3165" s="2">
        <f t="shared" si="607"/>
        <v>7528320</v>
      </c>
      <c r="AT3165" s="2">
        <f t="shared" si="608"/>
        <v>7593629.916666667</v>
      </c>
      <c r="AU3165">
        <f t="shared" si="609"/>
        <v>425798.67854496877</v>
      </c>
      <c r="AV3165">
        <f t="shared" si="610"/>
        <v>1.3325078538810256</v>
      </c>
      <c r="AW3165" t="str">
        <f t="shared" si="601"/>
        <v>sp|P03915|NU5M_HUMAN</v>
      </c>
      <c r="AX3165" s="20">
        <f t="shared" si="611"/>
        <v>0</v>
      </c>
      <c r="AY3165" s="21">
        <f t="shared" si="600"/>
        <v>-0.67282500964770819</v>
      </c>
      <c r="AZ3165" s="21">
        <f t="shared" si="600"/>
        <v>-1.8089006349949392</v>
      </c>
      <c r="BA3165" s="21">
        <f t="shared" si="600"/>
        <v>-2.9111222332482893</v>
      </c>
      <c r="BB3165" s="21">
        <f t="shared" si="600"/>
        <v>-1.1163092417859652</v>
      </c>
      <c r="BC3165" s="22">
        <f t="shared" si="600"/>
        <v>-1.4858900036092557</v>
      </c>
      <c r="BD3165" s="22"/>
    </row>
    <row r="3166" spans="1:56" x14ac:dyDescent="0.2">
      <c r="A3166" s="1">
        <v>3162</v>
      </c>
      <c r="B3166" s="3" t="s">
        <v>3214</v>
      </c>
      <c r="C3166" s="27">
        <v>8755822</v>
      </c>
      <c r="D3166" s="7">
        <v>21500000</v>
      </c>
      <c r="E3166" s="7">
        <v>8891150</v>
      </c>
      <c r="F3166" s="7">
        <v>11200000</v>
      </c>
      <c r="G3166" s="7">
        <v>9604737</v>
      </c>
      <c r="H3166" s="8">
        <v>8888163</v>
      </c>
      <c r="I3166" s="27">
        <v>16100000</v>
      </c>
      <c r="J3166" s="7">
        <v>17100000</v>
      </c>
      <c r="K3166" s="7">
        <v>15900000</v>
      </c>
      <c r="L3166" s="7">
        <v>14700000</v>
      </c>
      <c r="M3166" s="7">
        <v>13400000</v>
      </c>
      <c r="N3166" s="8">
        <v>1592462.1</v>
      </c>
      <c r="O3166" s="27">
        <v>17200000</v>
      </c>
      <c r="P3166" s="7">
        <v>9279732</v>
      </c>
      <c r="Q3166" s="7">
        <v>18100000</v>
      </c>
      <c r="R3166" s="7">
        <v>10200000</v>
      </c>
      <c r="S3166" s="7">
        <v>8368749</v>
      </c>
      <c r="T3166" s="8">
        <v>11200000</v>
      </c>
      <c r="U3166" s="27">
        <v>6735592</v>
      </c>
      <c r="V3166" s="7">
        <v>8767268</v>
      </c>
      <c r="W3166" s="7">
        <v>8191970</v>
      </c>
      <c r="X3166" s="7">
        <v>7535269</v>
      </c>
      <c r="Y3166" s="7">
        <v>7735580.5</v>
      </c>
      <c r="Z3166" s="8">
        <v>5990573</v>
      </c>
      <c r="AA3166" s="27">
        <v>14100000</v>
      </c>
      <c r="AB3166" s="7">
        <v>6511773.5</v>
      </c>
      <c r="AC3166" s="7">
        <v>12300000</v>
      </c>
      <c r="AD3166" s="7">
        <v>4368630.5</v>
      </c>
      <c r="AE3166" s="7">
        <v>2602212.7999999998</v>
      </c>
      <c r="AF3166" s="8">
        <v>19600000</v>
      </c>
      <c r="AG3166" s="7">
        <v>10300000</v>
      </c>
      <c r="AH3166" s="7">
        <v>7453656</v>
      </c>
      <c r="AI3166" s="7">
        <v>13400000</v>
      </c>
      <c r="AJ3166" s="7">
        <v>8932373</v>
      </c>
      <c r="AK3166" s="7">
        <v>9061222</v>
      </c>
      <c r="AL3166" s="8">
        <v>0</v>
      </c>
      <c r="AM3166" s="17">
        <v>0.124325178652512</v>
      </c>
      <c r="AN3166" s="2">
        <f t="shared" si="602"/>
        <v>9247943.5</v>
      </c>
      <c r="AO3166" s="2">
        <f t="shared" si="603"/>
        <v>15300000</v>
      </c>
      <c r="AP3166" s="2">
        <f t="shared" si="604"/>
        <v>10700000</v>
      </c>
      <c r="AQ3166" s="2">
        <f t="shared" si="605"/>
        <v>7635424.75</v>
      </c>
      <c r="AR3166" s="2">
        <f t="shared" si="606"/>
        <v>9405886.75</v>
      </c>
      <c r="AS3166" s="2">
        <f t="shared" si="607"/>
        <v>8996797.5</v>
      </c>
      <c r="AT3166" s="2">
        <f t="shared" si="608"/>
        <v>10214342.083333334</v>
      </c>
      <c r="AU3166">
        <f t="shared" si="609"/>
        <v>2676584.97828149</v>
      </c>
      <c r="AV3166">
        <f t="shared" si="610"/>
        <v>-0.36105656692200866</v>
      </c>
      <c r="AW3166" t="str">
        <f t="shared" si="601"/>
        <v>sp|Q96HN2-2|SAHH3_HUMAN;sp|Q96HN2|SAHH3_HUMAN</v>
      </c>
      <c r="AX3166" s="20">
        <f t="shared" si="611"/>
        <v>0</v>
      </c>
      <c r="AY3166" s="21">
        <f t="shared" si="600"/>
        <v>2.2611112851293598</v>
      </c>
      <c r="AZ3166" s="21">
        <f t="shared" si="600"/>
        <v>0.54250341826707005</v>
      </c>
      <c r="BA3166" s="21">
        <f t="shared" si="600"/>
        <v>-0.60245378461151011</v>
      </c>
      <c r="BB3166" s="21">
        <f t="shared" si="600"/>
        <v>5.9009241732129847E-2</v>
      </c>
      <c r="BC3166" s="22">
        <f t="shared" si="600"/>
        <v>-9.3830758984999263E-2</v>
      </c>
      <c r="BD3166" s="22"/>
    </row>
    <row r="3167" spans="1:56" x14ac:dyDescent="0.2">
      <c r="A3167" s="1">
        <v>3163</v>
      </c>
      <c r="B3167" s="3" t="s">
        <v>3215</v>
      </c>
      <c r="C3167" s="27">
        <v>147000000</v>
      </c>
      <c r="D3167" s="7">
        <v>145000000</v>
      </c>
      <c r="E3167" s="7">
        <v>155000000</v>
      </c>
      <c r="F3167" s="7">
        <v>150000000</v>
      </c>
      <c r="G3167" s="7">
        <v>152000000</v>
      </c>
      <c r="H3167" s="8">
        <v>156000000</v>
      </c>
      <c r="I3167" s="27">
        <v>155000000</v>
      </c>
      <c r="J3167" s="7">
        <v>159000000</v>
      </c>
      <c r="K3167" s="7">
        <v>150000000</v>
      </c>
      <c r="L3167" s="7">
        <v>166000000</v>
      </c>
      <c r="M3167" s="7">
        <v>146000000</v>
      </c>
      <c r="N3167" s="8">
        <v>177000000</v>
      </c>
      <c r="O3167" s="27">
        <v>149000000</v>
      </c>
      <c r="P3167" s="7">
        <v>152000000</v>
      </c>
      <c r="Q3167" s="7">
        <v>151000000</v>
      </c>
      <c r="R3167" s="7">
        <v>153000000</v>
      </c>
      <c r="S3167" s="7">
        <v>160000000</v>
      </c>
      <c r="T3167" s="8">
        <v>160000000</v>
      </c>
      <c r="U3167" s="27">
        <v>140000000</v>
      </c>
      <c r="V3167" s="7">
        <v>138000000</v>
      </c>
      <c r="W3167" s="7">
        <v>147000000</v>
      </c>
      <c r="X3167" s="7">
        <v>146000000</v>
      </c>
      <c r="Y3167" s="7">
        <v>161000000</v>
      </c>
      <c r="Z3167" s="8">
        <v>138000000</v>
      </c>
      <c r="AA3167" s="27">
        <v>152000000</v>
      </c>
      <c r="AB3167" s="7">
        <v>138000000</v>
      </c>
      <c r="AC3167" s="7">
        <v>158000000</v>
      </c>
      <c r="AD3167" s="7">
        <v>157000000</v>
      </c>
      <c r="AE3167" s="7">
        <v>154000000</v>
      </c>
      <c r="AF3167" s="8">
        <v>152000000</v>
      </c>
      <c r="AG3167" s="7">
        <v>162000000</v>
      </c>
      <c r="AH3167" s="7">
        <v>146000000</v>
      </c>
      <c r="AI3167" s="7">
        <v>156000000</v>
      </c>
      <c r="AJ3167" s="7">
        <v>163000000</v>
      </c>
      <c r="AK3167" s="7">
        <v>161000000</v>
      </c>
      <c r="AL3167" s="8">
        <v>151000000</v>
      </c>
      <c r="AM3167" s="17">
        <v>0.124335778799854</v>
      </c>
      <c r="AN3167" s="2">
        <f t="shared" si="602"/>
        <v>151000000</v>
      </c>
      <c r="AO3167" s="2">
        <f t="shared" si="603"/>
        <v>157000000</v>
      </c>
      <c r="AP3167" s="2">
        <f t="shared" si="604"/>
        <v>152500000</v>
      </c>
      <c r="AQ3167" s="2">
        <f t="shared" si="605"/>
        <v>143000000</v>
      </c>
      <c r="AR3167" s="2">
        <f t="shared" si="606"/>
        <v>153000000</v>
      </c>
      <c r="AS3167" s="2">
        <f t="shared" si="607"/>
        <v>158500000</v>
      </c>
      <c r="AT3167" s="2">
        <f t="shared" si="608"/>
        <v>152500000</v>
      </c>
      <c r="AU3167">
        <f t="shared" si="609"/>
        <v>5458937.6255824724</v>
      </c>
      <c r="AV3167">
        <f t="shared" si="610"/>
        <v>-0.2747787395427419</v>
      </c>
      <c r="AW3167" t="str">
        <f t="shared" si="601"/>
        <v>sp|P09496-2|CLCA_HUMAN;sp|P09496-3|CLCA_HUMAN;sp|P09496-4|CLCA_HUMAN;sp|P09496|CLCA_HUMAN</v>
      </c>
      <c r="AX3167" s="20">
        <f t="shared" si="611"/>
        <v>0</v>
      </c>
      <c r="AY3167" s="21">
        <f t="shared" ref="AY3167:BC3217" si="612">(AO3167-$AT3167)/$AU3167-$AV3167</f>
        <v>1.0991149581709676</v>
      </c>
      <c r="AZ3167" s="21">
        <f t="shared" si="612"/>
        <v>0.2747787395427419</v>
      </c>
      <c r="BA3167" s="21">
        <f t="shared" si="612"/>
        <v>-1.4654866108946234</v>
      </c>
      <c r="BB3167" s="21">
        <f t="shared" si="612"/>
        <v>0.36637165272365585</v>
      </c>
      <c r="BC3167" s="22">
        <f t="shared" si="612"/>
        <v>1.3738936977137095</v>
      </c>
      <c r="BD3167" s="22"/>
    </row>
    <row r="3168" spans="1:56" x14ac:dyDescent="0.2">
      <c r="A3168" s="1">
        <v>3164</v>
      </c>
      <c r="B3168" s="3" t="s">
        <v>3216</v>
      </c>
      <c r="C3168" s="27">
        <v>7681601</v>
      </c>
      <c r="D3168" s="7">
        <v>8225805</v>
      </c>
      <c r="E3168" s="7">
        <v>6529111.5</v>
      </c>
      <c r="F3168" s="7">
        <v>6638187</v>
      </c>
      <c r="G3168" s="7">
        <v>6473173.5</v>
      </c>
      <c r="H3168" s="8">
        <v>6846405.5</v>
      </c>
      <c r="I3168" s="27">
        <v>7340786</v>
      </c>
      <c r="J3168" s="7">
        <v>5707228.5</v>
      </c>
      <c r="K3168" s="7">
        <v>6342680</v>
      </c>
      <c r="L3168" s="7">
        <v>3732983.5</v>
      </c>
      <c r="M3168" s="7">
        <v>6458453</v>
      </c>
      <c r="N3168" s="8">
        <v>7570196.5</v>
      </c>
      <c r="O3168" s="27">
        <v>7502339</v>
      </c>
      <c r="P3168" s="7">
        <v>8229441</v>
      </c>
      <c r="Q3168" s="7">
        <v>7041290.5</v>
      </c>
      <c r="R3168" s="7">
        <v>6776361.5</v>
      </c>
      <c r="S3168" s="7">
        <v>6345866.5</v>
      </c>
      <c r="T3168" s="8">
        <v>7102793.5</v>
      </c>
      <c r="U3168" s="27">
        <v>7525626</v>
      </c>
      <c r="V3168" s="7">
        <v>7766901</v>
      </c>
      <c r="W3168" s="7">
        <v>7989820</v>
      </c>
      <c r="X3168" s="7">
        <v>6948774.5</v>
      </c>
      <c r="Y3168" s="7">
        <v>6764674</v>
      </c>
      <c r="Z3168" s="8">
        <v>7166385.5</v>
      </c>
      <c r="AA3168" s="27">
        <v>6403209.5</v>
      </c>
      <c r="AB3168" s="7">
        <v>8187665.5</v>
      </c>
      <c r="AC3168" s="7">
        <v>7596900</v>
      </c>
      <c r="AD3168" s="7">
        <v>7526210.5</v>
      </c>
      <c r="AE3168" s="7">
        <v>8153304.5</v>
      </c>
      <c r="AF3168" s="8">
        <v>7724100.5</v>
      </c>
      <c r="AG3168" s="7">
        <v>7765026</v>
      </c>
      <c r="AH3168" s="7">
        <v>8334189</v>
      </c>
      <c r="AI3168" s="7">
        <v>8115289.5</v>
      </c>
      <c r="AJ3168" s="7">
        <v>8575410</v>
      </c>
      <c r="AK3168" s="7">
        <v>7674612.5</v>
      </c>
      <c r="AL3168" s="8">
        <v>4234562</v>
      </c>
      <c r="AM3168" s="17">
        <v>0.124391317432827</v>
      </c>
      <c r="AN3168" s="2">
        <f t="shared" si="602"/>
        <v>6742296.25</v>
      </c>
      <c r="AO3168" s="2">
        <f t="shared" si="603"/>
        <v>6400566.5</v>
      </c>
      <c r="AP3168" s="2">
        <f t="shared" si="604"/>
        <v>7072042</v>
      </c>
      <c r="AQ3168" s="2">
        <f t="shared" si="605"/>
        <v>7346005.75</v>
      </c>
      <c r="AR3168" s="2">
        <f t="shared" si="606"/>
        <v>7660500.25</v>
      </c>
      <c r="AS3168" s="2">
        <f t="shared" si="607"/>
        <v>7940157.75</v>
      </c>
      <c r="AT3168" s="2">
        <f t="shared" si="608"/>
        <v>7193594.75</v>
      </c>
      <c r="AU3168">
        <f t="shared" si="609"/>
        <v>573746.52665669797</v>
      </c>
      <c r="AV3168">
        <f t="shared" si="610"/>
        <v>-0.78658166809266816</v>
      </c>
      <c r="AW3168" t="str">
        <f t="shared" si="601"/>
        <v>sp|Q8NHH9-3|ATLA2_HUMAN;sp|Q8NHH9-5|ATLA2_HUMAN;sp|Q8NHH9|ATLA2_HUMAN</v>
      </c>
      <c r="AX3168" s="20">
        <f t="shared" si="611"/>
        <v>0</v>
      </c>
      <c r="AY3168" s="21">
        <f t="shared" si="612"/>
        <v>-0.59561101309197906</v>
      </c>
      <c r="AZ3168" s="21">
        <f t="shared" si="612"/>
        <v>0.57472374067600029</v>
      </c>
      <c r="BA3168" s="21">
        <f t="shared" si="612"/>
        <v>1.0522233633690132</v>
      </c>
      <c r="BB3168" s="21">
        <f t="shared" si="612"/>
        <v>1.6003652437784754</v>
      </c>
      <c r="BC3168" s="22">
        <f t="shared" si="612"/>
        <v>2.0877886738244991</v>
      </c>
      <c r="BD3168" s="22"/>
    </row>
    <row r="3169" spans="1:56" x14ac:dyDescent="0.2">
      <c r="A3169" s="1">
        <v>3165</v>
      </c>
      <c r="B3169" s="3" t="s">
        <v>3217</v>
      </c>
      <c r="C3169" s="27">
        <v>49000000</v>
      </c>
      <c r="D3169" s="7">
        <v>49400000</v>
      </c>
      <c r="E3169" s="7">
        <v>49400000</v>
      </c>
      <c r="F3169" s="7">
        <v>44600000</v>
      </c>
      <c r="G3169" s="7">
        <v>45300000</v>
      </c>
      <c r="H3169" s="8">
        <v>51800000</v>
      </c>
      <c r="I3169" s="27">
        <v>45100000</v>
      </c>
      <c r="J3169" s="7">
        <v>49300000</v>
      </c>
      <c r="K3169" s="7">
        <v>53700000</v>
      </c>
      <c r="L3169" s="7">
        <v>66000000</v>
      </c>
      <c r="M3169" s="7">
        <v>57400000</v>
      </c>
      <c r="N3169" s="8">
        <v>53900000</v>
      </c>
      <c r="O3169" s="27">
        <v>56400000</v>
      </c>
      <c r="P3169" s="7">
        <v>47400000</v>
      </c>
      <c r="Q3169" s="7">
        <v>51500000</v>
      </c>
      <c r="R3169" s="7">
        <v>54200000</v>
      </c>
      <c r="S3169" s="7">
        <v>47100000</v>
      </c>
      <c r="T3169" s="8">
        <v>49400000</v>
      </c>
      <c r="U3169" s="27">
        <v>53200000</v>
      </c>
      <c r="V3169" s="7">
        <v>53200000</v>
      </c>
      <c r="W3169" s="7">
        <v>49800000</v>
      </c>
      <c r="X3169" s="7">
        <v>56200000</v>
      </c>
      <c r="Y3169" s="7">
        <v>56700000</v>
      </c>
      <c r="Z3169" s="8">
        <v>54200000</v>
      </c>
      <c r="AA3169" s="27">
        <v>54500000</v>
      </c>
      <c r="AB3169" s="7">
        <v>54800000</v>
      </c>
      <c r="AC3169" s="7">
        <v>57600000</v>
      </c>
      <c r="AD3169" s="7">
        <v>47700000</v>
      </c>
      <c r="AE3169" s="7">
        <v>48300000</v>
      </c>
      <c r="AF3169" s="8">
        <v>56800000</v>
      </c>
      <c r="AG3169" s="7">
        <v>53400000</v>
      </c>
      <c r="AH3169" s="7">
        <v>54500000</v>
      </c>
      <c r="AI3169" s="7">
        <v>49800000</v>
      </c>
      <c r="AJ3169" s="7">
        <v>51600000</v>
      </c>
      <c r="AK3169" s="7">
        <v>52400000</v>
      </c>
      <c r="AL3169" s="8">
        <v>49800000</v>
      </c>
      <c r="AM3169" s="17">
        <v>0.124401114858273</v>
      </c>
      <c r="AN3169" s="2">
        <f t="shared" si="602"/>
        <v>49200000</v>
      </c>
      <c r="AO3169" s="2">
        <f t="shared" si="603"/>
        <v>53800000</v>
      </c>
      <c r="AP3169" s="2">
        <f t="shared" si="604"/>
        <v>50450000</v>
      </c>
      <c r="AQ3169" s="2">
        <f t="shared" si="605"/>
        <v>53700000</v>
      </c>
      <c r="AR3169" s="2">
        <f t="shared" si="606"/>
        <v>54650000</v>
      </c>
      <c r="AS3169" s="2">
        <f t="shared" si="607"/>
        <v>52000000</v>
      </c>
      <c r="AT3169" s="2">
        <f t="shared" si="608"/>
        <v>52300000</v>
      </c>
      <c r="AU3169">
        <f t="shared" si="609"/>
        <v>2137989.7099845922</v>
      </c>
      <c r="AV3169">
        <f t="shared" si="610"/>
        <v>-1.4499602058526</v>
      </c>
      <c r="AW3169" t="str">
        <f t="shared" si="601"/>
        <v>sp|O15305|PMM2_HUMAN</v>
      </c>
      <c r="AX3169" s="20">
        <f t="shared" si="611"/>
        <v>0</v>
      </c>
      <c r="AY3169" s="21">
        <f t="shared" si="612"/>
        <v>2.1515538538457935</v>
      </c>
      <c r="AZ3169" s="21">
        <f t="shared" si="612"/>
        <v>0.58466137332766122</v>
      </c>
      <c r="BA3169" s="21">
        <f t="shared" si="612"/>
        <v>2.1047809439795806</v>
      </c>
      <c r="BB3169" s="21">
        <f t="shared" si="612"/>
        <v>2.5491235877086034</v>
      </c>
      <c r="BC3169" s="22">
        <f t="shared" si="612"/>
        <v>1.3096414762539612</v>
      </c>
      <c r="BD3169" s="22"/>
    </row>
    <row r="3170" spans="1:56" x14ac:dyDescent="0.2">
      <c r="A3170" s="1">
        <v>3166</v>
      </c>
      <c r="B3170" s="3" t="s">
        <v>3218</v>
      </c>
      <c r="C3170" s="27">
        <v>98900000</v>
      </c>
      <c r="D3170" s="7">
        <v>89200000</v>
      </c>
      <c r="E3170" s="7">
        <v>89200000</v>
      </c>
      <c r="F3170" s="7">
        <v>86800000</v>
      </c>
      <c r="G3170" s="7">
        <v>87800000</v>
      </c>
      <c r="H3170" s="8">
        <v>91700000</v>
      </c>
      <c r="I3170" s="27">
        <v>99800000</v>
      </c>
      <c r="J3170" s="7">
        <v>87300000</v>
      </c>
      <c r="K3170" s="7">
        <v>92000000</v>
      </c>
      <c r="L3170" s="7">
        <v>88500000</v>
      </c>
      <c r="M3170" s="7">
        <v>88300000</v>
      </c>
      <c r="N3170" s="8">
        <v>87800000</v>
      </c>
      <c r="O3170" s="27">
        <v>102000000</v>
      </c>
      <c r="P3170" s="7">
        <v>94300000</v>
      </c>
      <c r="Q3170" s="7">
        <v>98300000</v>
      </c>
      <c r="R3170" s="7">
        <v>86900000</v>
      </c>
      <c r="S3170" s="7">
        <v>89900000</v>
      </c>
      <c r="T3170" s="8">
        <v>92400000</v>
      </c>
      <c r="U3170" s="27">
        <v>92200000</v>
      </c>
      <c r="V3170" s="7">
        <v>95700000</v>
      </c>
      <c r="W3170" s="7">
        <v>88400000</v>
      </c>
      <c r="X3170" s="7">
        <v>80800000</v>
      </c>
      <c r="Y3170" s="7">
        <v>88800000</v>
      </c>
      <c r="Z3170" s="8">
        <v>86000000</v>
      </c>
      <c r="AA3170" s="27">
        <v>95600000</v>
      </c>
      <c r="AB3170" s="7">
        <v>88400000</v>
      </c>
      <c r="AC3170" s="7">
        <v>91200000</v>
      </c>
      <c r="AD3170" s="7">
        <v>90400000</v>
      </c>
      <c r="AE3170" s="7">
        <v>96300000</v>
      </c>
      <c r="AF3170" s="8">
        <v>89700000</v>
      </c>
      <c r="AG3170" s="7">
        <v>94000000</v>
      </c>
      <c r="AH3170" s="7">
        <v>118000000</v>
      </c>
      <c r="AI3170" s="7">
        <v>97000000</v>
      </c>
      <c r="AJ3170" s="7">
        <v>94800000</v>
      </c>
      <c r="AK3170" s="7">
        <v>89600000</v>
      </c>
      <c r="AL3170" s="8">
        <v>85500000</v>
      </c>
      <c r="AM3170" s="17">
        <v>0.12444643424379701</v>
      </c>
      <c r="AN3170" s="2">
        <f t="shared" si="602"/>
        <v>89200000</v>
      </c>
      <c r="AO3170" s="2">
        <f t="shared" si="603"/>
        <v>88400000</v>
      </c>
      <c r="AP3170" s="2">
        <f t="shared" si="604"/>
        <v>93350000</v>
      </c>
      <c r="AQ3170" s="2">
        <f t="shared" si="605"/>
        <v>88600000</v>
      </c>
      <c r="AR3170" s="2">
        <f t="shared" si="606"/>
        <v>90800000</v>
      </c>
      <c r="AS3170" s="2">
        <f t="shared" si="607"/>
        <v>94400000</v>
      </c>
      <c r="AT3170" s="2">
        <f t="shared" si="608"/>
        <v>90791666.666666672</v>
      </c>
      <c r="AU3170">
        <f t="shared" si="609"/>
        <v>2554293.7706275424</v>
      </c>
      <c r="AV3170">
        <f t="shared" si="610"/>
        <v>-0.62313375421795303</v>
      </c>
      <c r="AW3170" t="str">
        <f t="shared" si="601"/>
        <v>sp|Q13057-2|COASY_HUMAN;sp|Q13057|COASY_HUMAN</v>
      </c>
      <c r="AX3170" s="20">
        <f t="shared" si="611"/>
        <v>0</v>
      </c>
      <c r="AY3170" s="21">
        <f t="shared" si="612"/>
        <v>-0.31319811730326341</v>
      </c>
      <c r="AZ3170" s="21">
        <f t="shared" si="612"/>
        <v>1.6247152335106789</v>
      </c>
      <c r="BA3170" s="21">
        <f t="shared" si="612"/>
        <v>-0.23489858797744756</v>
      </c>
      <c r="BB3170" s="21">
        <f t="shared" si="612"/>
        <v>0.62639623460652671</v>
      </c>
      <c r="BC3170" s="22">
        <f t="shared" si="612"/>
        <v>2.035787762471212</v>
      </c>
      <c r="BD3170" s="22"/>
    </row>
    <row r="3171" spans="1:56" x14ac:dyDescent="0.2">
      <c r="A3171" s="1">
        <v>3167</v>
      </c>
      <c r="B3171" s="3" t="s">
        <v>3219</v>
      </c>
      <c r="C3171" s="27">
        <v>16000000</v>
      </c>
      <c r="D3171" s="7">
        <v>17200000</v>
      </c>
      <c r="E3171" s="7">
        <v>12600000</v>
      </c>
      <c r="F3171" s="7">
        <v>20400000</v>
      </c>
      <c r="G3171" s="7">
        <v>16400000</v>
      </c>
      <c r="H3171" s="8">
        <v>13200000</v>
      </c>
      <c r="I3171" s="27">
        <v>19100000</v>
      </c>
      <c r="J3171" s="7">
        <v>6417990</v>
      </c>
      <c r="K3171" s="7">
        <v>15100000</v>
      </c>
      <c r="L3171" s="7">
        <v>2126174.2000000002</v>
      </c>
      <c r="M3171" s="7">
        <v>18700000</v>
      </c>
      <c r="N3171" s="8">
        <v>27400000</v>
      </c>
      <c r="O3171" s="27">
        <v>15900000</v>
      </c>
      <c r="P3171" s="7">
        <v>21100000</v>
      </c>
      <c r="Q3171" s="7">
        <v>20000000</v>
      </c>
      <c r="R3171" s="7">
        <v>21100000</v>
      </c>
      <c r="S3171" s="7">
        <v>23800000</v>
      </c>
      <c r="T3171" s="8">
        <v>24300000</v>
      </c>
      <c r="U3171" s="27">
        <v>16600000</v>
      </c>
      <c r="V3171" s="7">
        <v>18700000</v>
      </c>
      <c r="W3171" s="7">
        <v>19500000</v>
      </c>
      <c r="X3171" s="7">
        <v>22300000</v>
      </c>
      <c r="Y3171" s="7">
        <v>24000000</v>
      </c>
      <c r="Z3171" s="8">
        <v>17600000</v>
      </c>
      <c r="AA3171" s="27">
        <v>12600000</v>
      </c>
      <c r="AB3171" s="7">
        <v>23200000</v>
      </c>
      <c r="AC3171" s="7">
        <v>18700000</v>
      </c>
      <c r="AD3171" s="7">
        <v>25200000</v>
      </c>
      <c r="AE3171" s="7">
        <v>27200000</v>
      </c>
      <c r="AF3171" s="8">
        <v>19500000</v>
      </c>
      <c r="AG3171" s="7">
        <v>17400000</v>
      </c>
      <c r="AH3171" s="7">
        <v>22800000</v>
      </c>
      <c r="AI3171" s="7">
        <v>25100000</v>
      </c>
      <c r="AJ3171" s="7">
        <v>23100000</v>
      </c>
      <c r="AK3171" s="7">
        <v>26400000</v>
      </c>
      <c r="AL3171" s="8">
        <v>413187.06</v>
      </c>
      <c r="AM3171" s="17">
        <v>0.12444643424379701</v>
      </c>
      <c r="AN3171" s="2">
        <f t="shared" si="602"/>
        <v>16200000</v>
      </c>
      <c r="AO3171" s="2">
        <f t="shared" si="603"/>
        <v>16900000</v>
      </c>
      <c r="AP3171" s="2">
        <f t="shared" si="604"/>
        <v>21100000</v>
      </c>
      <c r="AQ3171" s="2">
        <f t="shared" si="605"/>
        <v>19100000</v>
      </c>
      <c r="AR3171" s="2">
        <f t="shared" si="606"/>
        <v>21350000</v>
      </c>
      <c r="AS3171" s="2">
        <f t="shared" si="607"/>
        <v>22950000</v>
      </c>
      <c r="AT3171" s="2">
        <f t="shared" si="608"/>
        <v>19600000</v>
      </c>
      <c r="AU3171">
        <f t="shared" si="609"/>
        <v>2669644.1710460219</v>
      </c>
      <c r="AV3171">
        <f t="shared" si="610"/>
        <v>-1.273577968507994</v>
      </c>
      <c r="AW3171" t="str">
        <f t="shared" si="601"/>
        <v>sp|P60602|ROMO1_HUMAN</v>
      </c>
      <c r="AX3171" s="20">
        <f t="shared" si="611"/>
        <v>0</v>
      </c>
      <c r="AY3171" s="21">
        <f t="shared" si="612"/>
        <v>0.26220722881046932</v>
      </c>
      <c r="AZ3171" s="21">
        <f t="shared" si="612"/>
        <v>1.8354506016732854</v>
      </c>
      <c r="BA3171" s="21">
        <f t="shared" si="612"/>
        <v>1.0862870907862301</v>
      </c>
      <c r="BB3171" s="21">
        <f t="shared" si="612"/>
        <v>1.9290960405341673</v>
      </c>
      <c r="BC3171" s="22">
        <f t="shared" si="612"/>
        <v>2.5284268492438118</v>
      </c>
      <c r="BD3171" s="22"/>
    </row>
    <row r="3172" spans="1:56" x14ac:dyDescent="0.2">
      <c r="A3172" s="1">
        <v>3168</v>
      </c>
      <c r="B3172" s="3" t="s">
        <v>3220</v>
      </c>
      <c r="C3172" s="27">
        <v>2377860</v>
      </c>
      <c r="D3172" s="7">
        <v>4174246.2</v>
      </c>
      <c r="E3172" s="7">
        <v>3669919.2</v>
      </c>
      <c r="F3172" s="7">
        <v>3910412.8</v>
      </c>
      <c r="G3172" s="7">
        <v>3773950.2</v>
      </c>
      <c r="H3172" s="8">
        <v>3810112.5</v>
      </c>
      <c r="I3172" s="27">
        <v>2593464.7999999998</v>
      </c>
      <c r="J3172" s="7">
        <v>4863635</v>
      </c>
      <c r="K3172" s="7">
        <v>3622671.8</v>
      </c>
      <c r="L3172" s="7">
        <v>4683187.5</v>
      </c>
      <c r="M3172" s="7">
        <v>4309382</v>
      </c>
      <c r="N3172" s="8">
        <v>3600906.5</v>
      </c>
      <c r="O3172" s="27">
        <v>1913672.5</v>
      </c>
      <c r="P3172" s="7">
        <v>4210440</v>
      </c>
      <c r="Q3172" s="7">
        <v>4021649.2</v>
      </c>
      <c r="R3172" s="7">
        <v>4296806</v>
      </c>
      <c r="S3172" s="7">
        <v>4555350</v>
      </c>
      <c r="T3172" s="8">
        <v>4498307.5</v>
      </c>
      <c r="U3172" s="27">
        <v>4447281</v>
      </c>
      <c r="V3172" s="7">
        <v>4568609</v>
      </c>
      <c r="W3172" s="7">
        <v>4452984.5</v>
      </c>
      <c r="X3172" s="7">
        <v>3970877.8</v>
      </c>
      <c r="Y3172" s="7">
        <v>3970179</v>
      </c>
      <c r="Z3172" s="8">
        <v>4664736.5</v>
      </c>
      <c r="AA3172" s="27">
        <v>3350008.5</v>
      </c>
      <c r="AB3172" s="7">
        <v>4233724</v>
      </c>
      <c r="AC3172" s="7">
        <v>4812605.5</v>
      </c>
      <c r="AD3172" s="7">
        <v>4171978.2</v>
      </c>
      <c r="AE3172" s="7">
        <v>4644650.5</v>
      </c>
      <c r="AF3172" s="8">
        <v>4574729</v>
      </c>
      <c r="AG3172" s="7">
        <v>1951931.5</v>
      </c>
      <c r="AH3172" s="7">
        <v>3766892</v>
      </c>
      <c r="AI3172" s="7">
        <v>4535771.5</v>
      </c>
      <c r="AJ3172" s="7">
        <v>3819981.5</v>
      </c>
      <c r="AK3172" s="7">
        <v>4733651</v>
      </c>
      <c r="AL3172" s="8">
        <v>4841992.5</v>
      </c>
      <c r="AM3172" s="17">
        <v>0.12444643424379701</v>
      </c>
      <c r="AN3172" s="2">
        <f t="shared" si="602"/>
        <v>3792031.35</v>
      </c>
      <c r="AO3172" s="2">
        <f t="shared" si="603"/>
        <v>3966026.9</v>
      </c>
      <c r="AP3172" s="2">
        <f t="shared" si="604"/>
        <v>4253623</v>
      </c>
      <c r="AQ3172" s="2">
        <f t="shared" si="605"/>
        <v>4450132.75</v>
      </c>
      <c r="AR3172" s="2">
        <f t="shared" si="606"/>
        <v>4404226.5</v>
      </c>
      <c r="AS3172" s="2">
        <f t="shared" si="607"/>
        <v>4177876.5</v>
      </c>
      <c r="AT3172" s="2">
        <f t="shared" si="608"/>
        <v>4173986.1666666665</v>
      </c>
      <c r="AU3172">
        <f t="shared" si="609"/>
        <v>254857.31108380167</v>
      </c>
      <c r="AV3172">
        <f t="shared" si="610"/>
        <v>-1.4987006456372476</v>
      </c>
      <c r="AW3172" t="str">
        <f t="shared" si="601"/>
        <v>sp|Q8WUX9|CHMP7_HUMAN</v>
      </c>
      <c r="AX3172" s="20">
        <f t="shared" si="611"/>
        <v>0</v>
      </c>
      <c r="AY3172" s="21">
        <f t="shared" si="612"/>
        <v>0.68271751459696972</v>
      </c>
      <c r="AZ3172" s="21">
        <f t="shared" si="612"/>
        <v>1.8111768033533879</v>
      </c>
      <c r="BA3172" s="21">
        <f t="shared" si="612"/>
        <v>2.5822347304904443</v>
      </c>
      <c r="BB3172" s="21">
        <f t="shared" si="612"/>
        <v>2.4021094289843585</v>
      </c>
      <c r="BC3172" s="22">
        <f t="shared" si="612"/>
        <v>1.5139653963983284</v>
      </c>
      <c r="BD3172" s="22"/>
    </row>
    <row r="3173" spans="1:56" x14ac:dyDescent="0.2">
      <c r="A3173" s="1">
        <v>3169</v>
      </c>
      <c r="B3173" s="3" t="s">
        <v>3221</v>
      </c>
      <c r="C3173" s="27">
        <v>568703.30000000005</v>
      </c>
      <c r="D3173" s="7">
        <v>1136228.2</v>
      </c>
      <c r="E3173" s="7">
        <v>568988.43999999994</v>
      </c>
      <c r="F3173" s="7">
        <v>333052.38</v>
      </c>
      <c r="G3173" s="7">
        <v>352726.8</v>
      </c>
      <c r="H3173" s="8">
        <v>440413.66</v>
      </c>
      <c r="I3173" s="27">
        <v>503564.72</v>
      </c>
      <c r="J3173" s="7">
        <v>1965572.9</v>
      </c>
      <c r="K3173" s="7">
        <v>335540.5</v>
      </c>
      <c r="L3173" s="7">
        <v>1618524</v>
      </c>
      <c r="M3173" s="7">
        <v>541730.69999999995</v>
      </c>
      <c r="N3173" s="8">
        <v>484704.47</v>
      </c>
      <c r="O3173" s="27">
        <v>557136.06000000006</v>
      </c>
      <c r="P3173" s="7">
        <v>900606.3</v>
      </c>
      <c r="Q3173" s="7">
        <v>597099.80000000005</v>
      </c>
      <c r="R3173" s="7">
        <v>294462</v>
      </c>
      <c r="S3173" s="7">
        <v>624365.43999999994</v>
      </c>
      <c r="T3173" s="8">
        <v>486092.66</v>
      </c>
      <c r="U3173" s="27">
        <v>302518.8</v>
      </c>
      <c r="V3173" s="7">
        <v>969929.4</v>
      </c>
      <c r="W3173" s="7">
        <v>479143.3</v>
      </c>
      <c r="X3173" s="7">
        <v>742751</v>
      </c>
      <c r="Y3173" s="7">
        <v>0</v>
      </c>
      <c r="Z3173" s="8">
        <v>0</v>
      </c>
      <c r="AA3173" s="27">
        <v>214618.28</v>
      </c>
      <c r="AB3173" s="7">
        <v>875699.44</v>
      </c>
      <c r="AC3173" s="7">
        <v>322247.15999999997</v>
      </c>
      <c r="AD3173" s="7">
        <v>361620.16</v>
      </c>
      <c r="AE3173" s="7">
        <v>155871.38</v>
      </c>
      <c r="AF3173" s="8">
        <v>170840.38</v>
      </c>
      <c r="AG3173" s="7">
        <v>951554.9</v>
      </c>
      <c r="AH3173" s="7">
        <v>521746.88</v>
      </c>
      <c r="AI3173" s="7">
        <v>456677.97</v>
      </c>
      <c r="AJ3173" s="7">
        <v>580925.6</v>
      </c>
      <c r="AK3173" s="7">
        <v>418466.28</v>
      </c>
      <c r="AL3173" s="8">
        <v>2668825.7999999998</v>
      </c>
      <c r="AM3173" s="17">
        <v>0.124514513669257</v>
      </c>
      <c r="AN3173" s="2">
        <f t="shared" si="602"/>
        <v>504558.48</v>
      </c>
      <c r="AO3173" s="2">
        <f t="shared" si="603"/>
        <v>522647.70999999996</v>
      </c>
      <c r="AP3173" s="2">
        <f t="shared" si="604"/>
        <v>577117.93000000005</v>
      </c>
      <c r="AQ3173" s="2">
        <f t="shared" si="605"/>
        <v>390831.05</v>
      </c>
      <c r="AR3173" s="2">
        <f t="shared" si="606"/>
        <v>268432.71999999997</v>
      </c>
      <c r="AS3173" s="2">
        <f t="shared" si="607"/>
        <v>551336.24</v>
      </c>
      <c r="AT3173" s="2">
        <f t="shared" si="608"/>
        <v>469154.02166666667</v>
      </c>
      <c r="AU3173">
        <f t="shared" si="609"/>
        <v>117429.72511901341</v>
      </c>
      <c r="AV3173">
        <f t="shared" si="610"/>
        <v>0.30149485828610584</v>
      </c>
      <c r="AW3173" t="str">
        <f t="shared" si="601"/>
        <v>sp|Q9H0V9|LMA2L_HUMAN</v>
      </c>
      <c r="AX3173" s="20">
        <f t="shared" si="611"/>
        <v>0</v>
      </c>
      <c r="AY3173" s="21">
        <f t="shared" si="612"/>
        <v>0.15404302429956979</v>
      </c>
      <c r="AZ3173" s="21">
        <f t="shared" si="612"/>
        <v>0.61789678828305239</v>
      </c>
      <c r="BA3173" s="21">
        <f t="shared" si="612"/>
        <v>-0.96847224912379559</v>
      </c>
      <c r="BB3173" s="21">
        <f t="shared" si="612"/>
        <v>-2.0107835538292353</v>
      </c>
      <c r="BC3173" s="22">
        <f t="shared" si="612"/>
        <v>0.39834684065377307</v>
      </c>
      <c r="BD3173" s="22"/>
    </row>
    <row r="3174" spans="1:56" x14ac:dyDescent="0.2">
      <c r="A3174" s="1">
        <v>3170</v>
      </c>
      <c r="B3174" s="3" t="s">
        <v>3222</v>
      </c>
      <c r="C3174" s="27">
        <v>3582071</v>
      </c>
      <c r="D3174" s="7">
        <v>6629320</v>
      </c>
      <c r="E3174" s="7">
        <v>8925811</v>
      </c>
      <c r="F3174" s="7">
        <v>5560828</v>
      </c>
      <c r="G3174" s="7">
        <v>6890644</v>
      </c>
      <c r="H3174" s="8">
        <v>7966853.5</v>
      </c>
      <c r="I3174" s="27">
        <v>3924227</v>
      </c>
      <c r="J3174" s="7">
        <v>1439387.1</v>
      </c>
      <c r="K3174" s="7">
        <v>3980520.5</v>
      </c>
      <c r="L3174" s="7">
        <v>6678049</v>
      </c>
      <c r="M3174" s="7">
        <v>6964624</v>
      </c>
      <c r="N3174" s="8">
        <v>3653042.5</v>
      </c>
      <c r="O3174" s="27">
        <v>4196370</v>
      </c>
      <c r="P3174" s="7">
        <v>3116848.8</v>
      </c>
      <c r="Q3174" s="7">
        <v>4849836.5</v>
      </c>
      <c r="R3174" s="7">
        <v>6230745.5</v>
      </c>
      <c r="S3174" s="7">
        <v>2853759</v>
      </c>
      <c r="T3174" s="8">
        <v>3430589.5</v>
      </c>
      <c r="U3174" s="27">
        <v>10300000</v>
      </c>
      <c r="V3174" s="7">
        <v>9157677</v>
      </c>
      <c r="W3174" s="7">
        <v>4703517</v>
      </c>
      <c r="X3174" s="7">
        <v>8543994</v>
      </c>
      <c r="Y3174" s="7">
        <v>15700000</v>
      </c>
      <c r="Z3174" s="8">
        <v>8322469</v>
      </c>
      <c r="AA3174" s="27">
        <v>7500109.5</v>
      </c>
      <c r="AB3174" s="7">
        <v>6244172</v>
      </c>
      <c r="AC3174" s="7">
        <v>5735170.5</v>
      </c>
      <c r="AD3174" s="7">
        <v>6068300.5</v>
      </c>
      <c r="AE3174" s="7">
        <v>9398046</v>
      </c>
      <c r="AF3174" s="8">
        <v>7537154</v>
      </c>
      <c r="AG3174" s="7">
        <v>11500000</v>
      </c>
      <c r="AH3174" s="7">
        <v>3121260.8</v>
      </c>
      <c r="AI3174" s="7">
        <v>5913296.5</v>
      </c>
      <c r="AJ3174" s="7">
        <v>4170496</v>
      </c>
      <c r="AK3174" s="7">
        <v>8786167</v>
      </c>
      <c r="AL3174" s="8">
        <v>2403928.5</v>
      </c>
      <c r="AM3174" s="17">
        <v>0.124518113235859</v>
      </c>
      <c r="AN3174" s="2">
        <f t="shared" si="602"/>
        <v>6759982</v>
      </c>
      <c r="AO3174" s="2">
        <f t="shared" si="603"/>
        <v>3952373.75</v>
      </c>
      <c r="AP3174" s="2">
        <f t="shared" si="604"/>
        <v>3813479.75</v>
      </c>
      <c r="AQ3174" s="2">
        <f t="shared" si="605"/>
        <v>8850835.5</v>
      </c>
      <c r="AR3174" s="2">
        <f t="shared" si="606"/>
        <v>6872140.75</v>
      </c>
      <c r="AS3174" s="2">
        <f t="shared" si="607"/>
        <v>5041896.25</v>
      </c>
      <c r="AT3174" s="2">
        <f t="shared" si="608"/>
        <v>5881784.666666667</v>
      </c>
      <c r="AU3174">
        <f t="shared" si="609"/>
        <v>1963324.87607616</v>
      </c>
      <c r="AV3174">
        <f t="shared" si="610"/>
        <v>0.44730107789825946</v>
      </c>
      <c r="AW3174" t="str">
        <f t="shared" si="601"/>
        <v>sp|Q9BZF9-2|UACA_HUMAN;sp|Q9BZF9|UACA_HUMAN</v>
      </c>
      <c r="AX3174" s="20">
        <f t="shared" si="611"/>
        <v>0</v>
      </c>
      <c r="AY3174" s="21">
        <f t="shared" si="612"/>
        <v>-1.4300273399536394</v>
      </c>
      <c r="AZ3174" s="21">
        <f t="shared" si="612"/>
        <v>-1.5007716175270942</v>
      </c>
      <c r="BA3174" s="21">
        <f t="shared" si="612"/>
        <v>1.0649554362998317</v>
      </c>
      <c r="BB3174" s="21">
        <f t="shared" si="612"/>
        <v>5.7126943872965574E-2</v>
      </c>
      <c r="BC3174" s="22">
        <f t="shared" si="612"/>
        <v>-0.87508989008162152</v>
      </c>
      <c r="BD3174" s="22"/>
    </row>
    <row r="3175" spans="1:56" x14ac:dyDescent="0.2">
      <c r="A3175" s="1">
        <v>3171</v>
      </c>
      <c r="B3175" s="3" t="s">
        <v>3223</v>
      </c>
      <c r="C3175" s="27">
        <v>98000000</v>
      </c>
      <c r="D3175" s="7">
        <v>94900000</v>
      </c>
      <c r="E3175" s="7">
        <v>97400000</v>
      </c>
      <c r="F3175" s="7">
        <v>93700000</v>
      </c>
      <c r="G3175" s="7">
        <v>95400000</v>
      </c>
      <c r="H3175" s="8">
        <v>96000000</v>
      </c>
      <c r="I3175" s="27">
        <v>84800000</v>
      </c>
      <c r="J3175" s="7">
        <v>109000000</v>
      </c>
      <c r="K3175" s="7">
        <v>81400000</v>
      </c>
      <c r="L3175" s="7">
        <v>117000000</v>
      </c>
      <c r="M3175" s="7">
        <v>104000000</v>
      </c>
      <c r="N3175" s="8">
        <v>117000000</v>
      </c>
      <c r="O3175" s="27">
        <v>101000000</v>
      </c>
      <c r="P3175" s="7">
        <v>91700000</v>
      </c>
      <c r="Q3175" s="7">
        <v>77700000</v>
      </c>
      <c r="R3175" s="7">
        <v>110000000</v>
      </c>
      <c r="S3175" s="7">
        <v>103000000</v>
      </c>
      <c r="T3175" s="8">
        <v>102000000</v>
      </c>
      <c r="U3175" s="27">
        <v>90400000</v>
      </c>
      <c r="V3175" s="7">
        <v>94900000</v>
      </c>
      <c r="W3175" s="7">
        <v>94200000</v>
      </c>
      <c r="X3175" s="7">
        <v>80100000</v>
      </c>
      <c r="Y3175" s="7">
        <v>103000000</v>
      </c>
      <c r="Z3175" s="8">
        <v>104000000</v>
      </c>
      <c r="AA3175" s="27">
        <v>92100000</v>
      </c>
      <c r="AB3175" s="7">
        <v>99300000</v>
      </c>
      <c r="AC3175" s="7">
        <v>87600000</v>
      </c>
      <c r="AD3175" s="7">
        <v>88000000</v>
      </c>
      <c r="AE3175" s="7">
        <v>84300000</v>
      </c>
      <c r="AF3175" s="8">
        <v>108000000</v>
      </c>
      <c r="AG3175" s="7">
        <v>94700000</v>
      </c>
      <c r="AH3175" s="7">
        <v>78200000</v>
      </c>
      <c r="AI3175" s="7">
        <v>87300000</v>
      </c>
      <c r="AJ3175" s="7">
        <v>98400000</v>
      </c>
      <c r="AK3175" s="7">
        <v>86300000</v>
      </c>
      <c r="AL3175" s="8">
        <v>95600000</v>
      </c>
      <c r="AM3175" s="17">
        <v>0.124547024068365</v>
      </c>
      <c r="AN3175" s="2">
        <f t="shared" si="602"/>
        <v>95700000</v>
      </c>
      <c r="AO3175" s="2">
        <f t="shared" si="603"/>
        <v>106500000</v>
      </c>
      <c r="AP3175" s="2">
        <f t="shared" si="604"/>
        <v>101500000</v>
      </c>
      <c r="AQ3175" s="2">
        <f t="shared" si="605"/>
        <v>94550000</v>
      </c>
      <c r="AR3175" s="2">
        <f t="shared" si="606"/>
        <v>90050000</v>
      </c>
      <c r="AS3175" s="2">
        <f t="shared" si="607"/>
        <v>91000000</v>
      </c>
      <c r="AT3175" s="2">
        <f t="shared" si="608"/>
        <v>96550000</v>
      </c>
      <c r="AU3175">
        <f t="shared" si="609"/>
        <v>6344761.6188474726</v>
      </c>
      <c r="AV3175">
        <f t="shared" si="610"/>
        <v>-0.13396878418174563</v>
      </c>
      <c r="AW3175" t="str">
        <f t="shared" si="601"/>
        <v>sp|P50402|EMD_HUMAN</v>
      </c>
      <c r="AX3175" s="20">
        <f t="shared" si="611"/>
        <v>0</v>
      </c>
      <c r="AY3175" s="21">
        <f t="shared" si="612"/>
        <v>1.7021916107798267</v>
      </c>
      <c r="AZ3175" s="21">
        <f t="shared" si="612"/>
        <v>0.91413993912249947</v>
      </c>
      <c r="BA3175" s="21">
        <f t="shared" si="612"/>
        <v>-0.18125188448118523</v>
      </c>
      <c r="BB3175" s="21">
        <f t="shared" si="612"/>
        <v>-0.89049838897277978</v>
      </c>
      <c r="BC3175" s="22">
        <f t="shared" si="612"/>
        <v>-0.74076857135788754</v>
      </c>
      <c r="BD3175" s="22"/>
    </row>
    <row r="3176" spans="1:56" x14ac:dyDescent="0.2">
      <c r="A3176" s="1">
        <v>3172</v>
      </c>
      <c r="B3176" s="3" t="s">
        <v>3224</v>
      </c>
      <c r="C3176" s="27">
        <v>15600000</v>
      </c>
      <c r="D3176" s="7">
        <v>13300000</v>
      </c>
      <c r="E3176" s="7">
        <v>13500000</v>
      </c>
      <c r="F3176" s="7">
        <v>14200000</v>
      </c>
      <c r="G3176" s="7">
        <v>14500000</v>
      </c>
      <c r="H3176" s="8">
        <v>13900000</v>
      </c>
      <c r="I3176" s="27">
        <v>15900000</v>
      </c>
      <c r="J3176" s="7">
        <v>10200000</v>
      </c>
      <c r="K3176" s="7">
        <v>15100000</v>
      </c>
      <c r="L3176" s="7">
        <v>11300000</v>
      </c>
      <c r="M3176" s="7">
        <v>17800000</v>
      </c>
      <c r="N3176" s="8">
        <v>15000000</v>
      </c>
      <c r="O3176" s="27">
        <v>17200000</v>
      </c>
      <c r="P3176" s="7">
        <v>18700000</v>
      </c>
      <c r="Q3176" s="7">
        <v>17000000</v>
      </c>
      <c r="R3176" s="7">
        <v>15400000</v>
      </c>
      <c r="S3176" s="7">
        <v>15900000</v>
      </c>
      <c r="T3176" s="8">
        <v>15500000</v>
      </c>
      <c r="U3176" s="27">
        <v>18000000</v>
      </c>
      <c r="V3176" s="7">
        <v>18400000</v>
      </c>
      <c r="W3176" s="7">
        <v>18500000</v>
      </c>
      <c r="X3176" s="7">
        <v>16500000</v>
      </c>
      <c r="Y3176" s="7">
        <v>13900000</v>
      </c>
      <c r="Z3176" s="8">
        <v>15100000</v>
      </c>
      <c r="AA3176" s="27">
        <v>13900000</v>
      </c>
      <c r="AB3176" s="7">
        <v>14700000</v>
      </c>
      <c r="AC3176" s="7">
        <v>16000000</v>
      </c>
      <c r="AD3176" s="7">
        <v>16300000</v>
      </c>
      <c r="AE3176" s="7">
        <v>15500000</v>
      </c>
      <c r="AF3176" s="8">
        <v>16000000</v>
      </c>
      <c r="AG3176" s="7">
        <v>16400000</v>
      </c>
      <c r="AH3176" s="7">
        <v>20200000</v>
      </c>
      <c r="AI3176" s="7">
        <v>16100000</v>
      </c>
      <c r="AJ3176" s="7">
        <v>16400000</v>
      </c>
      <c r="AK3176" s="7">
        <v>17300000</v>
      </c>
      <c r="AL3176" s="8">
        <v>8327056</v>
      </c>
      <c r="AM3176" s="17">
        <v>0.124547024068365</v>
      </c>
      <c r="AN3176" s="2">
        <f t="shared" si="602"/>
        <v>14050000</v>
      </c>
      <c r="AO3176" s="2">
        <f t="shared" si="603"/>
        <v>15050000</v>
      </c>
      <c r="AP3176" s="2">
        <f t="shared" si="604"/>
        <v>16450000</v>
      </c>
      <c r="AQ3176" s="2">
        <f t="shared" si="605"/>
        <v>17250000</v>
      </c>
      <c r="AR3176" s="2">
        <f t="shared" si="606"/>
        <v>15750000</v>
      </c>
      <c r="AS3176" s="2">
        <f t="shared" si="607"/>
        <v>16400000</v>
      </c>
      <c r="AT3176" s="2">
        <f t="shared" si="608"/>
        <v>15825000</v>
      </c>
      <c r="AU3176">
        <f t="shared" si="609"/>
        <v>1140942.5927714331</v>
      </c>
      <c r="AV3176">
        <f t="shared" si="610"/>
        <v>-1.5557312096556892</v>
      </c>
      <c r="AW3176" t="str">
        <f t="shared" si="601"/>
        <v>sp|Q9UNN8|EPCR_HUMAN</v>
      </c>
      <c r="AX3176" s="20">
        <f t="shared" si="611"/>
        <v>0</v>
      </c>
      <c r="AY3176" s="21">
        <f t="shared" si="612"/>
        <v>0.87646828712996572</v>
      </c>
      <c r="AZ3176" s="21">
        <f t="shared" si="612"/>
        <v>2.1035238891119179</v>
      </c>
      <c r="BA3176" s="21">
        <f t="shared" si="612"/>
        <v>2.8046985188158904</v>
      </c>
      <c r="BB3176" s="21">
        <f t="shared" si="612"/>
        <v>1.4899960881209418</v>
      </c>
      <c r="BC3176" s="22">
        <f t="shared" si="612"/>
        <v>2.0597004747554193</v>
      </c>
      <c r="BD3176" s="22"/>
    </row>
    <row r="3177" spans="1:56" x14ac:dyDescent="0.2">
      <c r="A3177" s="1">
        <v>3173</v>
      </c>
      <c r="B3177" s="3" t="s">
        <v>3225</v>
      </c>
      <c r="C3177" s="27">
        <v>26300000</v>
      </c>
      <c r="D3177" s="7">
        <v>23800000</v>
      </c>
      <c r="E3177" s="7">
        <v>24600000</v>
      </c>
      <c r="F3177" s="7">
        <v>19500000</v>
      </c>
      <c r="G3177" s="7">
        <v>23100000</v>
      </c>
      <c r="H3177" s="8">
        <v>23100000</v>
      </c>
      <c r="I3177" s="27">
        <v>26600000</v>
      </c>
      <c r="J3177" s="7">
        <v>27400000</v>
      </c>
      <c r="K3177" s="7">
        <v>22200000</v>
      </c>
      <c r="L3177" s="7">
        <v>23900000</v>
      </c>
      <c r="M3177" s="7">
        <v>23500000</v>
      </c>
      <c r="N3177" s="8">
        <v>16400000</v>
      </c>
      <c r="O3177" s="27">
        <v>28600000</v>
      </c>
      <c r="P3177" s="7">
        <v>25700000</v>
      </c>
      <c r="Q3177" s="7">
        <v>24300000</v>
      </c>
      <c r="R3177" s="7">
        <v>19900000</v>
      </c>
      <c r="S3177" s="7">
        <v>21100000</v>
      </c>
      <c r="T3177" s="8">
        <v>23500000</v>
      </c>
      <c r="U3177" s="27">
        <v>26000000</v>
      </c>
      <c r="V3177" s="7">
        <v>26200000</v>
      </c>
      <c r="W3177" s="7">
        <v>25500000</v>
      </c>
      <c r="X3177" s="7">
        <v>22800000</v>
      </c>
      <c r="Y3177" s="7">
        <v>24200000</v>
      </c>
      <c r="Z3177" s="8">
        <v>23700000</v>
      </c>
      <c r="AA3177" s="27">
        <v>26900000</v>
      </c>
      <c r="AB3177" s="7">
        <v>29800000</v>
      </c>
      <c r="AC3177" s="7">
        <v>25300000</v>
      </c>
      <c r="AD3177" s="7">
        <v>24300000</v>
      </c>
      <c r="AE3177" s="7">
        <v>23000000</v>
      </c>
      <c r="AF3177" s="8">
        <v>23800000</v>
      </c>
      <c r="AG3177" s="7">
        <v>24000000</v>
      </c>
      <c r="AH3177" s="7">
        <v>25900000</v>
      </c>
      <c r="AI3177" s="7">
        <v>26500000</v>
      </c>
      <c r="AJ3177" s="7">
        <v>23300000</v>
      </c>
      <c r="AK3177" s="7">
        <v>25400000</v>
      </c>
      <c r="AL3177" s="8">
        <v>24400000</v>
      </c>
      <c r="AM3177" s="17">
        <v>0.12481731774419499</v>
      </c>
      <c r="AN3177" s="2">
        <f t="shared" si="602"/>
        <v>23450000</v>
      </c>
      <c r="AO3177" s="2">
        <f t="shared" si="603"/>
        <v>23700000</v>
      </c>
      <c r="AP3177" s="2">
        <f t="shared" si="604"/>
        <v>23900000</v>
      </c>
      <c r="AQ3177" s="2">
        <f t="shared" si="605"/>
        <v>24850000</v>
      </c>
      <c r="AR3177" s="2">
        <f t="shared" si="606"/>
        <v>24800000</v>
      </c>
      <c r="AS3177" s="2">
        <f t="shared" si="607"/>
        <v>24900000</v>
      </c>
      <c r="AT3177" s="2">
        <f t="shared" si="608"/>
        <v>24266666.666666668</v>
      </c>
      <c r="AU3177">
        <f t="shared" si="609"/>
        <v>655489.63887056732</v>
      </c>
      <c r="AV3177">
        <f t="shared" si="610"/>
        <v>-1.2458879869921582</v>
      </c>
      <c r="AW3177" t="str">
        <f t="shared" si="601"/>
        <v>sp|Q9Y3E5|PTH2_HUMAN</v>
      </c>
      <c r="AX3177" s="20">
        <f t="shared" si="611"/>
        <v>0</v>
      </c>
      <c r="AY3177" s="21">
        <f t="shared" si="612"/>
        <v>0.38139428173229273</v>
      </c>
      <c r="AZ3177" s="21">
        <f t="shared" si="612"/>
        <v>0.68650970711812687</v>
      </c>
      <c r="BA3177" s="21">
        <f t="shared" si="612"/>
        <v>2.1358079777008392</v>
      </c>
      <c r="BB3177" s="21">
        <f t="shared" si="612"/>
        <v>2.0595291213543812</v>
      </c>
      <c r="BC3177" s="22">
        <f t="shared" si="612"/>
        <v>2.2120868340472981</v>
      </c>
      <c r="BD3177" s="22"/>
    </row>
    <row r="3178" spans="1:56" x14ac:dyDescent="0.2">
      <c r="A3178" s="1">
        <v>3174</v>
      </c>
      <c r="B3178" s="3" t="s">
        <v>3226</v>
      </c>
      <c r="C3178" s="27">
        <v>6937317</v>
      </c>
      <c r="D3178" s="7">
        <v>8127694.5</v>
      </c>
      <c r="E3178" s="7">
        <v>9029463</v>
      </c>
      <c r="F3178" s="7">
        <v>9883219</v>
      </c>
      <c r="G3178" s="7">
        <v>10600000</v>
      </c>
      <c r="H3178" s="8">
        <v>10100000</v>
      </c>
      <c r="I3178" s="27">
        <v>6370245.5</v>
      </c>
      <c r="J3178" s="7">
        <v>6773758.5</v>
      </c>
      <c r="K3178" s="7">
        <v>8965170</v>
      </c>
      <c r="L3178" s="7">
        <v>6140711</v>
      </c>
      <c r="M3178" s="7">
        <v>8862263</v>
      </c>
      <c r="N3178" s="8">
        <v>6862231.5</v>
      </c>
      <c r="O3178" s="27">
        <v>6680492.5</v>
      </c>
      <c r="P3178" s="7">
        <v>8883420</v>
      </c>
      <c r="Q3178" s="7">
        <v>9231693</v>
      </c>
      <c r="R3178" s="7">
        <v>8205243.5</v>
      </c>
      <c r="S3178" s="7">
        <v>10100000</v>
      </c>
      <c r="T3178" s="8">
        <v>9263758</v>
      </c>
      <c r="U3178" s="27">
        <v>6634414</v>
      </c>
      <c r="V3178" s="7">
        <v>9618556</v>
      </c>
      <c r="W3178" s="7">
        <v>8570649</v>
      </c>
      <c r="X3178" s="7">
        <v>8760633</v>
      </c>
      <c r="Y3178" s="7">
        <v>8828086</v>
      </c>
      <c r="Z3178" s="8">
        <v>8020906.5</v>
      </c>
      <c r="AA3178" s="27">
        <v>5064662.5</v>
      </c>
      <c r="AB3178" s="7">
        <v>8193386</v>
      </c>
      <c r="AC3178" s="7">
        <v>7443967</v>
      </c>
      <c r="AD3178" s="7">
        <v>8510826</v>
      </c>
      <c r="AE3178" s="7">
        <v>7801177</v>
      </c>
      <c r="AF3178" s="8">
        <v>7722726</v>
      </c>
      <c r="AG3178" s="7">
        <v>7443686.5</v>
      </c>
      <c r="AH3178" s="7">
        <v>8248301.5</v>
      </c>
      <c r="AI3178" s="7">
        <v>7158740</v>
      </c>
      <c r="AJ3178" s="7">
        <v>8450898</v>
      </c>
      <c r="AK3178" s="7">
        <v>8541908</v>
      </c>
      <c r="AL3178" s="8">
        <v>4919115</v>
      </c>
      <c r="AM3178" s="17">
        <v>0.12481731774419499</v>
      </c>
      <c r="AN3178" s="2">
        <f t="shared" si="602"/>
        <v>9456341</v>
      </c>
      <c r="AO3178" s="2">
        <f t="shared" si="603"/>
        <v>6817995</v>
      </c>
      <c r="AP3178" s="2">
        <f t="shared" si="604"/>
        <v>9057556.5</v>
      </c>
      <c r="AQ3178" s="2">
        <f t="shared" si="605"/>
        <v>8665641</v>
      </c>
      <c r="AR3178" s="2">
        <f t="shared" si="606"/>
        <v>7761951.5</v>
      </c>
      <c r="AS3178" s="2">
        <f t="shared" si="607"/>
        <v>7845994</v>
      </c>
      <c r="AT3178" s="2">
        <f t="shared" si="608"/>
        <v>8267579.833333333</v>
      </c>
      <c r="AU3178">
        <f t="shared" si="609"/>
        <v>972662.30039282516</v>
      </c>
      <c r="AV3178">
        <f t="shared" si="610"/>
        <v>1.2221725527827765</v>
      </c>
      <c r="AW3178" t="str">
        <f t="shared" si="601"/>
        <v>sp|Q8IXI1|MIRO2_HUMAN</v>
      </c>
      <c r="AX3178" s="20">
        <f t="shared" si="611"/>
        <v>0</v>
      </c>
      <c r="AY3178" s="21">
        <f t="shared" si="612"/>
        <v>-2.7124994964176796</v>
      </c>
      <c r="AZ3178" s="21">
        <f t="shared" si="612"/>
        <v>-0.4099927588834732</v>
      </c>
      <c r="BA3178" s="21">
        <f t="shared" si="612"/>
        <v>-0.8129234572787114</v>
      </c>
      <c r="BB3178" s="21">
        <f t="shared" si="612"/>
        <v>-1.7420121036002874</v>
      </c>
      <c r="BC3178" s="22">
        <f t="shared" si="612"/>
        <v>-1.6556075005165058</v>
      </c>
      <c r="BD3178" s="22"/>
    </row>
    <row r="3179" spans="1:56" x14ac:dyDescent="0.2">
      <c r="A3179" s="1">
        <v>3175</v>
      </c>
      <c r="B3179" s="3" t="s">
        <v>3227</v>
      </c>
      <c r="C3179" s="27">
        <v>10846.272999999999</v>
      </c>
      <c r="D3179" s="7">
        <v>0</v>
      </c>
      <c r="E3179" s="7">
        <v>0</v>
      </c>
      <c r="F3179" s="7">
        <v>300027.34000000003</v>
      </c>
      <c r="G3179" s="7">
        <v>269448.62</v>
      </c>
      <c r="H3179" s="8">
        <v>0</v>
      </c>
      <c r="I3179" s="27">
        <v>218965.06</v>
      </c>
      <c r="J3179" s="7">
        <v>237089.25</v>
      </c>
      <c r="K3179" s="7">
        <v>222167.31</v>
      </c>
      <c r="L3179" s="7">
        <v>394673.25</v>
      </c>
      <c r="M3179" s="7">
        <v>261233.12</v>
      </c>
      <c r="N3179" s="8">
        <v>444504.78</v>
      </c>
      <c r="O3179" s="27">
        <v>289189.96999999997</v>
      </c>
      <c r="P3179" s="7">
        <v>362117.7</v>
      </c>
      <c r="Q3179" s="7">
        <v>321813.56</v>
      </c>
      <c r="R3179" s="7">
        <v>380642.62</v>
      </c>
      <c r="S3179" s="7">
        <v>351647.88</v>
      </c>
      <c r="T3179" s="8">
        <v>267055.46999999997</v>
      </c>
      <c r="U3179" s="27">
        <v>239021.02</v>
      </c>
      <c r="V3179" s="7">
        <v>291096</v>
      </c>
      <c r="W3179" s="7">
        <v>369755.75</v>
      </c>
      <c r="X3179" s="7">
        <v>322474.09999999998</v>
      </c>
      <c r="Y3179" s="7">
        <v>579620.6</v>
      </c>
      <c r="Z3179" s="8">
        <v>314676.40000000002</v>
      </c>
      <c r="AA3179" s="27">
        <v>0</v>
      </c>
      <c r="AB3179" s="7">
        <v>317593.09999999998</v>
      </c>
      <c r="AC3179" s="7">
        <v>401352.75</v>
      </c>
      <c r="AD3179" s="7">
        <v>232624.2</v>
      </c>
      <c r="AE3179" s="7">
        <v>389670.97</v>
      </c>
      <c r="AF3179" s="8">
        <v>0</v>
      </c>
      <c r="AG3179" s="7">
        <v>451042.62</v>
      </c>
      <c r="AH3179" s="7">
        <v>0</v>
      </c>
      <c r="AI3179" s="7">
        <v>405967.9</v>
      </c>
      <c r="AJ3179" s="7">
        <v>387585.28000000003</v>
      </c>
      <c r="AK3179" s="7">
        <v>0</v>
      </c>
      <c r="AL3179" s="8">
        <v>435909.88</v>
      </c>
      <c r="AM3179" s="17">
        <v>0.12481731774419499</v>
      </c>
      <c r="AN3179" s="2">
        <f t="shared" si="602"/>
        <v>5423.1364999999996</v>
      </c>
      <c r="AO3179" s="2">
        <f t="shared" si="603"/>
        <v>249161.185</v>
      </c>
      <c r="AP3179" s="2">
        <f t="shared" si="604"/>
        <v>336730.72</v>
      </c>
      <c r="AQ3179" s="2">
        <f t="shared" si="605"/>
        <v>318575.25</v>
      </c>
      <c r="AR3179" s="2">
        <f t="shared" si="606"/>
        <v>275108.65000000002</v>
      </c>
      <c r="AS3179" s="2">
        <f t="shared" si="607"/>
        <v>396776.59</v>
      </c>
      <c r="AT3179" s="2">
        <f t="shared" si="608"/>
        <v>263629.25524999999</v>
      </c>
      <c r="AU3179">
        <f t="shared" si="609"/>
        <v>136457.02661220162</v>
      </c>
      <c r="AV3179">
        <f t="shared" si="610"/>
        <v>-1.8922156312536265</v>
      </c>
      <c r="AW3179" t="str">
        <f t="shared" si="601"/>
        <v>sp|Q7Z3B3|KANL1_HUMAN</v>
      </c>
      <c r="AX3179" s="20">
        <f t="shared" si="611"/>
        <v>0</v>
      </c>
      <c r="AY3179" s="21">
        <f t="shared" si="612"/>
        <v>1.7861890629691151</v>
      </c>
      <c r="AZ3179" s="21">
        <f t="shared" si="612"/>
        <v>2.4279261517367354</v>
      </c>
      <c r="BA3179" s="21">
        <f t="shared" si="612"/>
        <v>2.2948771585793795</v>
      </c>
      <c r="BB3179" s="21">
        <f t="shared" si="612"/>
        <v>1.9763402456835115</v>
      </c>
      <c r="BC3179" s="22">
        <f t="shared" si="612"/>
        <v>2.867961168553018</v>
      </c>
      <c r="BD3179" s="22"/>
    </row>
    <row r="3180" spans="1:56" x14ac:dyDescent="0.2">
      <c r="A3180" s="1">
        <v>3176</v>
      </c>
      <c r="B3180" s="3" t="s">
        <v>3228</v>
      </c>
      <c r="C3180" s="27">
        <v>169340.27</v>
      </c>
      <c r="D3180" s="7">
        <v>0</v>
      </c>
      <c r="E3180" s="7">
        <v>145823.19</v>
      </c>
      <c r="F3180" s="7">
        <v>163632.56</v>
      </c>
      <c r="G3180" s="7">
        <v>124003.96</v>
      </c>
      <c r="H3180" s="8">
        <v>184693.81</v>
      </c>
      <c r="I3180" s="27">
        <v>19512.18</v>
      </c>
      <c r="J3180" s="7">
        <v>141278.72</v>
      </c>
      <c r="K3180" s="7">
        <v>156517.06</v>
      </c>
      <c r="L3180" s="7">
        <v>185065.4</v>
      </c>
      <c r="M3180" s="7">
        <v>190337.8</v>
      </c>
      <c r="N3180" s="8">
        <v>167464</v>
      </c>
      <c r="O3180" s="27">
        <v>0</v>
      </c>
      <c r="P3180" s="7">
        <v>216316.48</v>
      </c>
      <c r="Q3180" s="7">
        <v>11268.377</v>
      </c>
      <c r="R3180" s="7">
        <v>127616.82</v>
      </c>
      <c r="S3180" s="7">
        <v>173614.75</v>
      </c>
      <c r="T3180" s="8">
        <v>107407.79</v>
      </c>
      <c r="U3180" s="27">
        <v>126491.96</v>
      </c>
      <c r="V3180" s="7">
        <v>0</v>
      </c>
      <c r="W3180" s="7">
        <v>0</v>
      </c>
      <c r="X3180" s="7">
        <v>144186.98000000001</v>
      </c>
      <c r="Y3180" s="7">
        <v>135879.39000000001</v>
      </c>
      <c r="Z3180" s="8">
        <v>33569.440000000002</v>
      </c>
      <c r="AA3180" s="27">
        <v>0</v>
      </c>
      <c r="AB3180" s="7">
        <v>0</v>
      </c>
      <c r="AC3180" s="7">
        <v>0</v>
      </c>
      <c r="AD3180" s="7">
        <v>233924.97</v>
      </c>
      <c r="AE3180" s="7">
        <v>14475.094999999999</v>
      </c>
      <c r="AF3180" s="8">
        <v>178495.23</v>
      </c>
      <c r="AG3180" s="7">
        <v>0</v>
      </c>
      <c r="AH3180" s="7">
        <v>146478.81</v>
      </c>
      <c r="AI3180" s="7">
        <v>0</v>
      </c>
      <c r="AJ3180" s="7">
        <v>139435.39000000001</v>
      </c>
      <c r="AK3180" s="7">
        <v>180107.06</v>
      </c>
      <c r="AL3180" s="8">
        <v>194648</v>
      </c>
      <c r="AM3180" s="17">
        <v>0.12488660734165601</v>
      </c>
      <c r="AN3180" s="2">
        <f t="shared" si="602"/>
        <v>154727.875</v>
      </c>
      <c r="AO3180" s="2">
        <f t="shared" si="603"/>
        <v>161990.53</v>
      </c>
      <c r="AP3180" s="2">
        <f t="shared" si="604"/>
        <v>117512.30499999999</v>
      </c>
      <c r="AQ3180" s="2">
        <f t="shared" si="605"/>
        <v>80030.700000000012</v>
      </c>
      <c r="AR3180" s="2">
        <f t="shared" si="606"/>
        <v>7237.5474999999997</v>
      </c>
      <c r="AS3180" s="2">
        <f t="shared" si="607"/>
        <v>142957.1</v>
      </c>
      <c r="AT3180" s="2">
        <f t="shared" si="608"/>
        <v>110742.67625</v>
      </c>
      <c r="AU3180">
        <f t="shared" si="609"/>
        <v>58823.761111901753</v>
      </c>
      <c r="AV3180">
        <f t="shared" si="610"/>
        <v>0.74774543345376998</v>
      </c>
      <c r="AW3180" t="str">
        <f t="shared" si="601"/>
        <v>sp|Q8N5G2|MACOI_HUMAN</v>
      </c>
      <c r="AX3180" s="20">
        <f t="shared" si="611"/>
        <v>0</v>
      </c>
      <c r="AY3180" s="21">
        <f t="shared" si="612"/>
        <v>0.12346464868480767</v>
      </c>
      <c r="AZ3180" s="21">
        <f t="shared" si="612"/>
        <v>-0.63266219800539436</v>
      </c>
      <c r="BA3180" s="21">
        <f t="shared" si="612"/>
        <v>-1.2698469731967985</v>
      </c>
      <c r="BB3180" s="21">
        <f t="shared" si="612"/>
        <v>-2.5073256913889925</v>
      </c>
      <c r="BC3180" s="22">
        <f t="shared" si="612"/>
        <v>-0.20010238681624226</v>
      </c>
      <c r="BD3180" s="22"/>
    </row>
    <row r="3181" spans="1:56" x14ac:dyDescent="0.2">
      <c r="A3181" s="1">
        <v>3177</v>
      </c>
      <c r="B3181" s="3" t="s">
        <v>3229</v>
      </c>
      <c r="C3181" s="27">
        <v>1379263.2</v>
      </c>
      <c r="D3181" s="7">
        <v>2970686.2</v>
      </c>
      <c r="E3181" s="7">
        <v>2810365</v>
      </c>
      <c r="F3181" s="7">
        <v>2500448.2000000002</v>
      </c>
      <c r="G3181" s="7">
        <v>1854832.1</v>
      </c>
      <c r="H3181" s="8">
        <v>1908164.8</v>
      </c>
      <c r="I3181" s="27">
        <v>1251210.5</v>
      </c>
      <c r="J3181" s="7">
        <v>1801054</v>
      </c>
      <c r="K3181" s="7">
        <v>1959900.9</v>
      </c>
      <c r="L3181" s="7">
        <v>3352699</v>
      </c>
      <c r="M3181" s="7">
        <v>1340436.6000000001</v>
      </c>
      <c r="N3181" s="8">
        <v>1615383.2</v>
      </c>
      <c r="O3181" s="27">
        <v>2155584</v>
      </c>
      <c r="P3181" s="7">
        <v>2316836.2000000002</v>
      </c>
      <c r="Q3181" s="7">
        <v>1743866.1</v>
      </c>
      <c r="R3181" s="7">
        <v>2477794</v>
      </c>
      <c r="S3181" s="7">
        <v>3438193.2</v>
      </c>
      <c r="T3181" s="8">
        <v>1593274.2</v>
      </c>
      <c r="U3181" s="27">
        <v>1320782.3999999999</v>
      </c>
      <c r="V3181" s="7">
        <v>3538768</v>
      </c>
      <c r="W3181" s="7">
        <v>2218698.5</v>
      </c>
      <c r="X3181" s="7">
        <v>6318173</v>
      </c>
      <c r="Y3181" s="7">
        <v>3982502.5</v>
      </c>
      <c r="Z3181" s="8">
        <v>1602352.5</v>
      </c>
      <c r="AA3181" s="27">
        <v>1985471.1</v>
      </c>
      <c r="AB3181" s="7">
        <v>3202555</v>
      </c>
      <c r="AC3181" s="7">
        <v>1942448.5</v>
      </c>
      <c r="AD3181" s="7">
        <v>5067422.5</v>
      </c>
      <c r="AE3181" s="7">
        <v>2732190</v>
      </c>
      <c r="AF3181" s="8">
        <v>1806745.8</v>
      </c>
      <c r="AG3181" s="7">
        <v>1968443.5</v>
      </c>
      <c r="AH3181" s="7">
        <v>2416203.7999999998</v>
      </c>
      <c r="AI3181" s="7">
        <v>2013869.5</v>
      </c>
      <c r="AJ3181" s="7">
        <v>3403342.8</v>
      </c>
      <c r="AK3181" s="7">
        <v>2818751.5</v>
      </c>
      <c r="AL3181" s="8">
        <v>2562223.2000000002</v>
      </c>
      <c r="AM3181" s="17">
        <v>0.12494346538252001</v>
      </c>
      <c r="AN3181" s="2">
        <f t="shared" si="602"/>
        <v>2204306.5</v>
      </c>
      <c r="AO3181" s="2">
        <f t="shared" si="603"/>
        <v>1708218.6</v>
      </c>
      <c r="AP3181" s="2">
        <f t="shared" si="604"/>
        <v>2236210.1</v>
      </c>
      <c r="AQ3181" s="2">
        <f t="shared" si="605"/>
        <v>2878733.25</v>
      </c>
      <c r="AR3181" s="2">
        <f t="shared" si="606"/>
        <v>2358830.5499999998</v>
      </c>
      <c r="AS3181" s="2">
        <f t="shared" si="607"/>
        <v>2489213.5</v>
      </c>
      <c r="AT3181" s="2">
        <f t="shared" si="608"/>
        <v>2312585.4166666665</v>
      </c>
      <c r="AU3181">
        <f t="shared" si="609"/>
        <v>383842.73426633806</v>
      </c>
      <c r="AV3181">
        <f t="shared" si="610"/>
        <v>-0.28209187513637995</v>
      </c>
      <c r="AW3181" t="str">
        <f t="shared" si="601"/>
        <v>sp|Q8NEY8-6|PPHLN_HUMAN</v>
      </c>
      <c r="AX3181" s="20">
        <f t="shared" si="611"/>
        <v>0</v>
      </c>
      <c r="AY3181" s="21">
        <f t="shared" si="612"/>
        <v>-1.2924248805912737</v>
      </c>
      <c r="AZ3181" s="21">
        <f t="shared" si="612"/>
        <v>8.3116331642904162E-2</v>
      </c>
      <c r="BA3181" s="21">
        <f t="shared" si="612"/>
        <v>1.7570392501738317</v>
      </c>
      <c r="BB3181" s="21">
        <f t="shared" si="612"/>
        <v>0.40257125172722369</v>
      </c>
      <c r="BC3181" s="22">
        <f t="shared" si="612"/>
        <v>0.74224929786559612</v>
      </c>
      <c r="BD3181" s="22"/>
    </row>
    <row r="3182" spans="1:56" x14ac:dyDescent="0.2">
      <c r="A3182" s="1">
        <v>3178</v>
      </c>
      <c r="B3182" s="3" t="s">
        <v>3230</v>
      </c>
      <c r="C3182" s="27">
        <v>684545</v>
      </c>
      <c r="D3182" s="7">
        <v>1430013.8</v>
      </c>
      <c r="E3182" s="7">
        <v>1161706.5</v>
      </c>
      <c r="F3182" s="7">
        <v>1518086.8</v>
      </c>
      <c r="G3182" s="7">
        <v>1362907.4</v>
      </c>
      <c r="H3182" s="8">
        <v>1511956.2</v>
      </c>
      <c r="I3182" s="27">
        <v>1187550.6000000001</v>
      </c>
      <c r="J3182" s="7">
        <v>1108589.3999999999</v>
      </c>
      <c r="K3182" s="7">
        <v>1480044.5</v>
      </c>
      <c r="L3182" s="7">
        <v>1653387</v>
      </c>
      <c r="M3182" s="7">
        <v>998352.75</v>
      </c>
      <c r="N3182" s="8">
        <v>921826.1</v>
      </c>
      <c r="O3182" s="27">
        <v>778404.56</v>
      </c>
      <c r="P3182" s="7">
        <v>248278.38</v>
      </c>
      <c r="Q3182" s="7">
        <v>1441653.8</v>
      </c>
      <c r="R3182" s="7">
        <v>1236825.2</v>
      </c>
      <c r="S3182" s="7">
        <v>1169400.6000000001</v>
      </c>
      <c r="T3182" s="8">
        <v>1372168.5</v>
      </c>
      <c r="U3182" s="27">
        <v>1581088.1</v>
      </c>
      <c r="V3182" s="7">
        <v>765832.1</v>
      </c>
      <c r="W3182" s="7">
        <v>1601225.1</v>
      </c>
      <c r="X3182" s="7">
        <v>1680249.1</v>
      </c>
      <c r="Y3182" s="7">
        <v>1178923.5</v>
      </c>
      <c r="Z3182" s="8">
        <v>1226507.3999999999</v>
      </c>
      <c r="AA3182" s="27">
        <v>899610.06</v>
      </c>
      <c r="AB3182" s="7">
        <v>219867.84</v>
      </c>
      <c r="AC3182" s="7">
        <v>1462264</v>
      </c>
      <c r="AD3182" s="7">
        <v>371626.7</v>
      </c>
      <c r="AE3182" s="7">
        <v>1421083.8</v>
      </c>
      <c r="AF3182" s="8">
        <v>1187609.8</v>
      </c>
      <c r="AG3182" s="7">
        <v>1497267.8</v>
      </c>
      <c r="AH3182" s="7">
        <v>1419566.2</v>
      </c>
      <c r="AI3182" s="7">
        <v>1409339</v>
      </c>
      <c r="AJ3182" s="7">
        <v>1656251</v>
      </c>
      <c r="AK3182" s="7">
        <v>1487674.4</v>
      </c>
      <c r="AL3182" s="8">
        <v>1816055.8</v>
      </c>
      <c r="AM3182" s="17">
        <v>0.12507834338527599</v>
      </c>
      <c r="AN3182" s="2">
        <f t="shared" si="602"/>
        <v>1396460.6</v>
      </c>
      <c r="AO3182" s="2">
        <f t="shared" si="603"/>
        <v>1148070</v>
      </c>
      <c r="AP3182" s="2">
        <f t="shared" si="604"/>
        <v>1203112.8999999999</v>
      </c>
      <c r="AQ3182" s="2">
        <f t="shared" si="605"/>
        <v>1403797.75</v>
      </c>
      <c r="AR3182" s="2">
        <f t="shared" si="606"/>
        <v>1043609.93</v>
      </c>
      <c r="AS3182" s="2">
        <f t="shared" si="607"/>
        <v>1492471.1</v>
      </c>
      <c r="AT3182" s="2">
        <f t="shared" si="608"/>
        <v>1281253.7133333331</v>
      </c>
      <c r="AU3182">
        <f t="shared" si="609"/>
        <v>175054.79602165491</v>
      </c>
      <c r="AV3182">
        <f t="shared" si="610"/>
        <v>0.6581189963650893</v>
      </c>
      <c r="AW3182" t="str">
        <f t="shared" si="601"/>
        <v>sp|Q7Z6J9|SEN54_HUMAN</v>
      </c>
      <c r="AX3182" s="20">
        <f t="shared" si="611"/>
        <v>0</v>
      </c>
      <c r="AY3182" s="21">
        <f t="shared" si="612"/>
        <v>-1.4189305614298811</v>
      </c>
      <c r="AZ3182" s="21">
        <f t="shared" si="612"/>
        <v>-1.1044981593996566</v>
      </c>
      <c r="BA3182" s="21">
        <f t="shared" si="612"/>
        <v>4.1913447484707933E-2</v>
      </c>
      <c r="BB3182" s="21">
        <f t="shared" si="612"/>
        <v>-2.0156583996496225</v>
      </c>
      <c r="BC3182" s="22">
        <f t="shared" si="612"/>
        <v>0.54845969480392376</v>
      </c>
      <c r="BD3182" s="22"/>
    </row>
    <row r="3183" spans="1:56" x14ac:dyDescent="0.2">
      <c r="A3183" s="1">
        <v>3179</v>
      </c>
      <c r="B3183" s="3" t="s">
        <v>3231</v>
      </c>
      <c r="C3183" s="27">
        <v>43900000</v>
      </c>
      <c r="D3183" s="7">
        <v>47100000</v>
      </c>
      <c r="E3183" s="7">
        <v>54000000</v>
      </c>
      <c r="F3183" s="7">
        <v>59200000</v>
      </c>
      <c r="G3183" s="7">
        <v>42800000</v>
      </c>
      <c r="H3183" s="8">
        <v>46900000</v>
      </c>
      <c r="I3183" s="27">
        <v>52000000</v>
      </c>
      <c r="J3183" s="7">
        <v>46400000</v>
      </c>
      <c r="K3183" s="7">
        <v>35700000</v>
      </c>
      <c r="L3183" s="7">
        <v>55200000</v>
      </c>
      <c r="M3183" s="7">
        <v>41300000</v>
      </c>
      <c r="N3183" s="8">
        <v>55300000</v>
      </c>
      <c r="O3183" s="27">
        <v>48900000</v>
      </c>
      <c r="P3183" s="7">
        <v>58200000</v>
      </c>
      <c r="Q3183" s="7">
        <v>56900000</v>
      </c>
      <c r="R3183" s="7">
        <v>56500000</v>
      </c>
      <c r="S3183" s="7">
        <v>36500000</v>
      </c>
      <c r="T3183" s="8">
        <v>55800000</v>
      </c>
      <c r="U3183" s="27">
        <v>45900000</v>
      </c>
      <c r="V3183" s="7">
        <v>45900000</v>
      </c>
      <c r="W3183" s="7">
        <v>46600000</v>
      </c>
      <c r="X3183" s="7">
        <v>49900000</v>
      </c>
      <c r="Y3183" s="7">
        <v>54100000</v>
      </c>
      <c r="Z3183" s="8">
        <v>46800000</v>
      </c>
      <c r="AA3183" s="27">
        <v>28100000</v>
      </c>
      <c r="AB3183" s="7">
        <v>50900000</v>
      </c>
      <c r="AC3183" s="7">
        <v>38600000</v>
      </c>
      <c r="AD3183" s="7">
        <v>53600000</v>
      </c>
      <c r="AE3183" s="7">
        <v>48500000</v>
      </c>
      <c r="AF3183" s="8">
        <v>41400000</v>
      </c>
      <c r="AG3183" s="7">
        <v>33800000</v>
      </c>
      <c r="AH3183" s="7">
        <v>45600000</v>
      </c>
      <c r="AI3183" s="7">
        <v>44300000</v>
      </c>
      <c r="AJ3183" s="7">
        <v>48900000</v>
      </c>
      <c r="AK3183" s="7">
        <v>46100000</v>
      </c>
      <c r="AL3183" s="8">
        <v>47400000</v>
      </c>
      <c r="AM3183" s="17">
        <v>0.12515224819946799</v>
      </c>
      <c r="AN3183" s="2">
        <f t="shared" si="602"/>
        <v>47000000</v>
      </c>
      <c r="AO3183" s="2">
        <f t="shared" si="603"/>
        <v>49200000</v>
      </c>
      <c r="AP3183" s="2">
        <f t="shared" si="604"/>
        <v>56150000</v>
      </c>
      <c r="AQ3183" s="2">
        <f t="shared" si="605"/>
        <v>46700000</v>
      </c>
      <c r="AR3183" s="2">
        <f t="shared" si="606"/>
        <v>44950000</v>
      </c>
      <c r="AS3183" s="2">
        <f t="shared" si="607"/>
        <v>45850000</v>
      </c>
      <c r="AT3183" s="2">
        <f t="shared" si="608"/>
        <v>48308333.333333336</v>
      </c>
      <c r="AU3183">
        <f t="shared" si="609"/>
        <v>4096512.7445995654</v>
      </c>
      <c r="AV3183">
        <f t="shared" si="610"/>
        <v>-0.31937733748249952</v>
      </c>
      <c r="AW3183" t="str">
        <f t="shared" si="601"/>
        <v>sp|Q9NZ45|CISD1_HUMAN</v>
      </c>
      <c r="AX3183" s="20">
        <f t="shared" si="611"/>
        <v>0</v>
      </c>
      <c r="AY3183" s="21">
        <f t="shared" si="612"/>
        <v>0.5370421471043294</v>
      </c>
      <c r="AZ3183" s="21">
        <f t="shared" si="612"/>
        <v>2.2336071118202794</v>
      </c>
      <c r="BA3183" s="21">
        <f t="shared" si="612"/>
        <v>-7.3233020059681297E-2</v>
      </c>
      <c r="BB3183" s="21">
        <f t="shared" si="612"/>
        <v>-0.50042563707448873</v>
      </c>
      <c r="BC3183" s="22">
        <f t="shared" si="612"/>
        <v>-0.28072657689544489</v>
      </c>
      <c r="BD3183" s="22"/>
    </row>
    <row r="3184" spans="1:56" x14ac:dyDescent="0.2">
      <c r="A3184" s="1">
        <v>3180</v>
      </c>
      <c r="B3184" s="3" t="s">
        <v>3232</v>
      </c>
      <c r="C3184" s="27">
        <v>642000000</v>
      </c>
      <c r="D3184" s="7">
        <v>667000000</v>
      </c>
      <c r="E3184" s="7">
        <v>605000000</v>
      </c>
      <c r="F3184" s="7">
        <v>660000000</v>
      </c>
      <c r="G3184" s="7">
        <v>582000000</v>
      </c>
      <c r="H3184" s="8">
        <v>601000000</v>
      </c>
      <c r="I3184" s="27">
        <v>696000000</v>
      </c>
      <c r="J3184" s="7">
        <v>593000000</v>
      </c>
      <c r="K3184" s="7">
        <v>670000000</v>
      </c>
      <c r="L3184" s="7">
        <v>558000000</v>
      </c>
      <c r="M3184" s="7">
        <v>680000000</v>
      </c>
      <c r="N3184" s="8">
        <v>668000000</v>
      </c>
      <c r="O3184" s="27">
        <v>710000000</v>
      </c>
      <c r="P3184" s="7">
        <v>691000000</v>
      </c>
      <c r="Q3184" s="7">
        <v>715000000</v>
      </c>
      <c r="R3184" s="7">
        <v>720000000</v>
      </c>
      <c r="S3184" s="7">
        <v>715000000</v>
      </c>
      <c r="T3184" s="8">
        <v>659000000</v>
      </c>
      <c r="U3184" s="27">
        <v>720000000</v>
      </c>
      <c r="V3184" s="7">
        <v>705000000</v>
      </c>
      <c r="W3184" s="7">
        <v>626000000</v>
      </c>
      <c r="X3184" s="7">
        <v>700000000</v>
      </c>
      <c r="Y3184" s="7">
        <v>682000000</v>
      </c>
      <c r="Z3184" s="8">
        <v>602000000</v>
      </c>
      <c r="AA3184" s="27">
        <v>630000000</v>
      </c>
      <c r="AB3184" s="7">
        <v>662000000</v>
      </c>
      <c r="AC3184" s="7">
        <v>698000000</v>
      </c>
      <c r="AD3184" s="7">
        <v>600000000</v>
      </c>
      <c r="AE3184" s="7">
        <v>664000000</v>
      </c>
      <c r="AF3184" s="8">
        <v>628000000</v>
      </c>
      <c r="AG3184" s="7">
        <v>660000000</v>
      </c>
      <c r="AH3184" s="7">
        <v>668000000</v>
      </c>
      <c r="AI3184" s="7">
        <v>689000000</v>
      </c>
      <c r="AJ3184" s="7">
        <v>666000000</v>
      </c>
      <c r="AK3184" s="7">
        <v>652000000</v>
      </c>
      <c r="AL3184" s="8">
        <v>523000000</v>
      </c>
      <c r="AM3184" s="17">
        <v>0.12532495579272701</v>
      </c>
      <c r="AN3184" s="2">
        <f t="shared" si="602"/>
        <v>623500000</v>
      </c>
      <c r="AO3184" s="2">
        <f t="shared" si="603"/>
        <v>669000000</v>
      </c>
      <c r="AP3184" s="2">
        <f t="shared" si="604"/>
        <v>712500000</v>
      </c>
      <c r="AQ3184" s="2">
        <f t="shared" si="605"/>
        <v>691000000</v>
      </c>
      <c r="AR3184" s="2">
        <f t="shared" si="606"/>
        <v>646000000</v>
      </c>
      <c r="AS3184" s="2">
        <f t="shared" si="607"/>
        <v>663000000</v>
      </c>
      <c r="AT3184" s="2">
        <f t="shared" si="608"/>
        <v>667500000</v>
      </c>
      <c r="AU3184">
        <f t="shared" si="609"/>
        <v>31616451.413781401</v>
      </c>
      <c r="AV3184">
        <f t="shared" si="610"/>
        <v>-1.3916805344201497</v>
      </c>
      <c r="AW3184" t="str">
        <f t="shared" si="601"/>
        <v>sp|P22102|PUR2_HUMAN</v>
      </c>
      <c r="AX3184" s="20">
        <f t="shared" si="611"/>
        <v>0</v>
      </c>
      <c r="AY3184" s="21">
        <f t="shared" si="612"/>
        <v>1.4391241890026549</v>
      </c>
      <c r="AZ3184" s="21">
        <f t="shared" si="612"/>
        <v>2.8149901718953032</v>
      </c>
      <c r="BA3184" s="21">
        <f t="shared" si="612"/>
        <v>2.1349644562127299</v>
      </c>
      <c r="BB3184" s="21">
        <f t="shared" si="612"/>
        <v>0.71165481873757652</v>
      </c>
      <c r="BC3184" s="22">
        <f t="shared" si="612"/>
        <v>1.2493495706726343</v>
      </c>
      <c r="BD3184" s="22"/>
    </row>
    <row r="3185" spans="1:56" x14ac:dyDescent="0.2">
      <c r="A3185" s="1">
        <v>3181</v>
      </c>
      <c r="B3185" s="3" t="s">
        <v>3233</v>
      </c>
      <c r="C3185" s="27">
        <v>2240844.5</v>
      </c>
      <c r="D3185" s="7">
        <v>2761593.5</v>
      </c>
      <c r="E3185" s="7">
        <v>2327380.2000000002</v>
      </c>
      <c r="F3185" s="7">
        <v>2092944.5</v>
      </c>
      <c r="G3185" s="7">
        <v>2237324</v>
      </c>
      <c r="H3185" s="8">
        <v>2166957.5</v>
      </c>
      <c r="I3185" s="27">
        <v>2378066</v>
      </c>
      <c r="J3185" s="7">
        <v>2605513.7999999998</v>
      </c>
      <c r="K3185" s="7">
        <v>2233923</v>
      </c>
      <c r="L3185" s="7">
        <v>2623804</v>
      </c>
      <c r="M3185" s="7">
        <v>2223605.7999999998</v>
      </c>
      <c r="N3185" s="8">
        <v>1131412.3999999999</v>
      </c>
      <c r="O3185" s="27">
        <v>3076179.2</v>
      </c>
      <c r="P3185" s="7">
        <v>2716263.2</v>
      </c>
      <c r="Q3185" s="7">
        <v>2860199</v>
      </c>
      <c r="R3185" s="7">
        <v>2162435.5</v>
      </c>
      <c r="S3185" s="7">
        <v>2367930.5</v>
      </c>
      <c r="T3185" s="8">
        <v>2552599</v>
      </c>
      <c r="U3185" s="27">
        <v>3069716</v>
      </c>
      <c r="V3185" s="7">
        <v>2575015.5</v>
      </c>
      <c r="W3185" s="7">
        <v>2532213.5</v>
      </c>
      <c r="X3185" s="7">
        <v>2609307</v>
      </c>
      <c r="Y3185" s="7">
        <v>2388007</v>
      </c>
      <c r="Z3185" s="8">
        <v>2118515.7999999998</v>
      </c>
      <c r="AA3185" s="27">
        <v>3364841.5</v>
      </c>
      <c r="AB3185" s="7">
        <v>2892044.8</v>
      </c>
      <c r="AC3185" s="7">
        <v>2362349</v>
      </c>
      <c r="AD3185" s="7">
        <v>2385899.5</v>
      </c>
      <c r="AE3185" s="7">
        <v>2397451.2000000002</v>
      </c>
      <c r="AF3185" s="8">
        <v>2222007.2000000002</v>
      </c>
      <c r="AG3185" s="7">
        <v>2541759</v>
      </c>
      <c r="AH3185" s="7">
        <v>1773622</v>
      </c>
      <c r="AI3185" s="7">
        <v>2953982</v>
      </c>
      <c r="AJ3185" s="7">
        <v>2451853.7999999998</v>
      </c>
      <c r="AK3185" s="7">
        <v>2570032.5</v>
      </c>
      <c r="AL3185" s="8">
        <v>2654709.5</v>
      </c>
      <c r="AM3185" s="17">
        <v>0.12545125426100801</v>
      </c>
      <c r="AN3185" s="2">
        <f t="shared" si="602"/>
        <v>2239084.25</v>
      </c>
      <c r="AO3185" s="2">
        <f t="shared" si="603"/>
        <v>2305994.5</v>
      </c>
      <c r="AP3185" s="2">
        <f t="shared" si="604"/>
        <v>2634431.1</v>
      </c>
      <c r="AQ3185" s="2">
        <f t="shared" si="605"/>
        <v>2553614.5</v>
      </c>
      <c r="AR3185" s="2">
        <f t="shared" si="606"/>
        <v>2391675.35</v>
      </c>
      <c r="AS3185" s="2">
        <f t="shared" si="607"/>
        <v>2555895.75</v>
      </c>
      <c r="AT3185" s="2">
        <f t="shared" si="608"/>
        <v>2446782.5749999997</v>
      </c>
      <c r="AU3185">
        <f t="shared" si="609"/>
        <v>157814.69932149778</v>
      </c>
      <c r="AV3185">
        <f t="shared" si="610"/>
        <v>-1.3160898566037866</v>
      </c>
      <c r="AW3185" t="str">
        <f t="shared" si="601"/>
        <v>sp|Q9Y6W3|CAN7_HUMAN</v>
      </c>
      <c r="AX3185" s="20">
        <f t="shared" si="611"/>
        <v>0</v>
      </c>
      <c r="AY3185" s="21">
        <f t="shared" si="612"/>
        <v>0.4239798338663715</v>
      </c>
      <c r="AZ3185" s="21">
        <f t="shared" si="612"/>
        <v>2.5051332461408129</v>
      </c>
      <c r="BA3185" s="21">
        <f t="shared" si="612"/>
        <v>1.9930351947713287</v>
      </c>
      <c r="BB3185" s="21">
        <f t="shared" si="612"/>
        <v>0.96690042598087622</v>
      </c>
      <c r="BC3185" s="22">
        <f t="shared" si="612"/>
        <v>2.0074904388633423</v>
      </c>
      <c r="BD3185" s="22"/>
    </row>
    <row r="3186" spans="1:56" x14ac:dyDescent="0.2">
      <c r="A3186" s="1">
        <v>3182</v>
      </c>
      <c r="B3186" s="3" t="s">
        <v>3234</v>
      </c>
      <c r="C3186" s="27">
        <v>6994600</v>
      </c>
      <c r="D3186" s="7">
        <v>7263312.5</v>
      </c>
      <c r="E3186" s="7">
        <v>9729714</v>
      </c>
      <c r="F3186" s="7">
        <v>7342225.5</v>
      </c>
      <c r="G3186" s="7">
        <v>4925214.5</v>
      </c>
      <c r="H3186" s="8">
        <v>3849280</v>
      </c>
      <c r="I3186" s="27">
        <v>10200000</v>
      </c>
      <c r="J3186" s="7">
        <v>8949022</v>
      </c>
      <c r="K3186" s="7">
        <v>7230267</v>
      </c>
      <c r="L3186" s="7">
        <v>5544601</v>
      </c>
      <c r="M3186" s="7">
        <v>6443874.5</v>
      </c>
      <c r="N3186" s="8">
        <v>9137611</v>
      </c>
      <c r="O3186" s="27">
        <v>7711986.5</v>
      </c>
      <c r="P3186" s="7">
        <v>10300000</v>
      </c>
      <c r="Q3186" s="7">
        <v>11100000</v>
      </c>
      <c r="R3186" s="7">
        <v>8160556</v>
      </c>
      <c r="S3186" s="7">
        <v>9700769</v>
      </c>
      <c r="T3186" s="8">
        <v>7176187</v>
      </c>
      <c r="U3186" s="27">
        <v>8282307</v>
      </c>
      <c r="V3186" s="7">
        <v>10000000</v>
      </c>
      <c r="W3186" s="7">
        <v>8635175</v>
      </c>
      <c r="X3186" s="7">
        <v>8191918.5</v>
      </c>
      <c r="Y3186" s="7">
        <v>7954556.5</v>
      </c>
      <c r="Z3186" s="8">
        <v>5029734.5</v>
      </c>
      <c r="AA3186" s="27">
        <v>9292954</v>
      </c>
      <c r="AB3186" s="7">
        <v>10400000</v>
      </c>
      <c r="AC3186" s="7">
        <v>10300000</v>
      </c>
      <c r="AD3186" s="7">
        <v>7470409</v>
      </c>
      <c r="AE3186" s="7">
        <v>10500000</v>
      </c>
      <c r="AF3186" s="8">
        <v>5148090</v>
      </c>
      <c r="AG3186" s="7">
        <v>7067031.5</v>
      </c>
      <c r="AH3186" s="7">
        <v>12700000</v>
      </c>
      <c r="AI3186" s="7">
        <v>12200000</v>
      </c>
      <c r="AJ3186" s="7">
        <v>7297723</v>
      </c>
      <c r="AK3186" s="7">
        <v>7045275</v>
      </c>
      <c r="AL3186" s="8">
        <v>7907209</v>
      </c>
      <c r="AM3186" s="17">
        <v>0.12546500101147801</v>
      </c>
      <c r="AN3186" s="2">
        <f t="shared" si="602"/>
        <v>7128956.25</v>
      </c>
      <c r="AO3186" s="2">
        <f t="shared" si="603"/>
        <v>8089644.5</v>
      </c>
      <c r="AP3186" s="2">
        <f t="shared" si="604"/>
        <v>8930662.5</v>
      </c>
      <c r="AQ3186" s="2">
        <f t="shared" si="605"/>
        <v>8237112.75</v>
      </c>
      <c r="AR3186" s="2">
        <f t="shared" si="606"/>
        <v>9796477</v>
      </c>
      <c r="AS3186" s="2">
        <f t="shared" si="607"/>
        <v>7602466</v>
      </c>
      <c r="AT3186" s="2">
        <f t="shared" si="608"/>
        <v>8297553.166666667</v>
      </c>
      <c r="AU3186">
        <f t="shared" si="609"/>
        <v>953230.72407869203</v>
      </c>
      <c r="AV3186">
        <f t="shared" si="610"/>
        <v>-1.2259329112541235</v>
      </c>
      <c r="AW3186" t="str">
        <f t="shared" si="601"/>
        <v>sp|P53803|RPAB4_HUMAN</v>
      </c>
      <c r="AX3186" s="20">
        <f t="shared" si="611"/>
        <v>0</v>
      </c>
      <c r="AY3186" s="21">
        <f t="shared" si="612"/>
        <v>1.0078234216889261</v>
      </c>
      <c r="AZ3186" s="21">
        <f t="shared" si="612"/>
        <v>1.8901050967921424</v>
      </c>
      <c r="BA3186" s="21">
        <f t="shared" si="612"/>
        <v>1.1625270482873342</v>
      </c>
      <c r="BB3186" s="21">
        <f t="shared" si="612"/>
        <v>2.7983998864264352</v>
      </c>
      <c r="BC3186" s="22">
        <f t="shared" si="612"/>
        <v>0.49674201432990162</v>
      </c>
      <c r="BD3186" s="22"/>
    </row>
    <row r="3187" spans="1:56" x14ac:dyDescent="0.2">
      <c r="A3187" s="1">
        <v>3183</v>
      </c>
      <c r="B3187" s="3" t="s">
        <v>3235</v>
      </c>
      <c r="C3187" s="27">
        <v>4284674.5</v>
      </c>
      <c r="D3187" s="7">
        <v>3769051.8</v>
      </c>
      <c r="E3187" s="7">
        <v>3200126.5</v>
      </c>
      <c r="F3187" s="7">
        <v>3676927.8</v>
      </c>
      <c r="G3187" s="7">
        <v>3748533</v>
      </c>
      <c r="H3187" s="8">
        <v>3264410.8</v>
      </c>
      <c r="I3187" s="27">
        <v>4414681.5</v>
      </c>
      <c r="J3187" s="7">
        <v>1980129.5</v>
      </c>
      <c r="K3187" s="7">
        <v>4856453</v>
      </c>
      <c r="L3187" s="7">
        <v>1512850.4</v>
      </c>
      <c r="M3187" s="7">
        <v>2610778</v>
      </c>
      <c r="N3187" s="8">
        <v>4706774.5</v>
      </c>
      <c r="O3187" s="27">
        <v>3550809</v>
      </c>
      <c r="P3187" s="7">
        <v>3711186</v>
      </c>
      <c r="Q3187" s="7">
        <v>3967698.8</v>
      </c>
      <c r="R3187" s="7">
        <v>2784904.8</v>
      </c>
      <c r="S3187" s="7">
        <v>3863892.5</v>
      </c>
      <c r="T3187" s="8">
        <v>3276971</v>
      </c>
      <c r="U3187" s="27">
        <v>3769354.8</v>
      </c>
      <c r="V3187" s="7">
        <v>4156132.2</v>
      </c>
      <c r="W3187" s="7">
        <v>4247715</v>
      </c>
      <c r="X3187" s="7">
        <v>3151825.5</v>
      </c>
      <c r="Y3187" s="7">
        <v>4336374</v>
      </c>
      <c r="Z3187" s="8">
        <v>3377253.5</v>
      </c>
      <c r="AA3187" s="27">
        <v>2968846.5</v>
      </c>
      <c r="AB3187" s="7">
        <v>3996147</v>
      </c>
      <c r="AC3187" s="7">
        <v>3577983</v>
      </c>
      <c r="AD3187" s="7">
        <v>2525516.7999999998</v>
      </c>
      <c r="AE3187" s="7">
        <v>3086879</v>
      </c>
      <c r="AF3187" s="8">
        <v>3486685.8</v>
      </c>
      <c r="AG3187" s="7">
        <v>3197934.8</v>
      </c>
      <c r="AH3187" s="7">
        <v>3454381.5</v>
      </c>
      <c r="AI3187" s="7">
        <v>3598171.2</v>
      </c>
      <c r="AJ3187" s="7">
        <v>3469173.8</v>
      </c>
      <c r="AK3187" s="7">
        <v>2943146</v>
      </c>
      <c r="AL3187" s="8">
        <v>826867.06</v>
      </c>
      <c r="AM3187" s="17">
        <v>0.125720242469956</v>
      </c>
      <c r="AN3187" s="2">
        <f t="shared" si="602"/>
        <v>3712730.4</v>
      </c>
      <c r="AO3187" s="2">
        <f t="shared" si="603"/>
        <v>3512729.75</v>
      </c>
      <c r="AP3187" s="2">
        <f t="shared" si="604"/>
        <v>3630997.5</v>
      </c>
      <c r="AQ3187" s="2">
        <f t="shared" si="605"/>
        <v>3962743.5</v>
      </c>
      <c r="AR3187" s="2">
        <f t="shared" si="606"/>
        <v>3286782.4</v>
      </c>
      <c r="AS3187" s="2">
        <f t="shared" si="607"/>
        <v>3326158.15</v>
      </c>
      <c r="AT3187" s="2">
        <f t="shared" si="608"/>
        <v>3572023.6166666667</v>
      </c>
      <c r="AU3187">
        <f t="shared" si="609"/>
        <v>253482.34140958355</v>
      </c>
      <c r="AV3187">
        <f t="shared" si="610"/>
        <v>0.55509501194789512</v>
      </c>
      <c r="AW3187" t="str">
        <f t="shared" si="601"/>
        <v>sp|Q9BV73-2|CP250_HUMAN;sp|Q9BV73|CP250_HUMAN</v>
      </c>
      <c r="AX3187" s="20">
        <f t="shared" si="611"/>
        <v>0</v>
      </c>
      <c r="AY3187" s="21">
        <f t="shared" si="612"/>
        <v>-0.78901216111474015</v>
      </c>
      <c r="AZ3187" s="21">
        <f t="shared" si="612"/>
        <v>-0.32244021238518428</v>
      </c>
      <c r="BA3187" s="21">
        <f t="shared" si="612"/>
        <v>0.98631367617053145</v>
      </c>
      <c r="BB3187" s="21">
        <f t="shared" si="612"/>
        <v>-1.6803852987602865</v>
      </c>
      <c r="BC3187" s="22">
        <f t="shared" si="612"/>
        <v>-1.5250460755976931</v>
      </c>
      <c r="BD3187" s="22"/>
    </row>
    <row r="3188" spans="1:56" x14ac:dyDescent="0.2">
      <c r="A3188" s="1">
        <v>3184</v>
      </c>
      <c r="B3188" s="3" t="s">
        <v>3236</v>
      </c>
      <c r="C3188" s="27">
        <v>10300000</v>
      </c>
      <c r="D3188" s="7">
        <v>8747708</v>
      </c>
      <c r="E3188" s="7">
        <v>10200000</v>
      </c>
      <c r="F3188" s="7">
        <v>11000000</v>
      </c>
      <c r="G3188" s="7">
        <v>9534560</v>
      </c>
      <c r="H3188" s="8">
        <v>9695551</v>
      </c>
      <c r="I3188" s="27">
        <v>10400000</v>
      </c>
      <c r="J3188" s="7">
        <v>8012843.5</v>
      </c>
      <c r="K3188" s="7">
        <v>12100000</v>
      </c>
      <c r="L3188" s="7">
        <v>8021784</v>
      </c>
      <c r="M3188" s="7">
        <v>8738732</v>
      </c>
      <c r="N3188" s="8">
        <v>8559334</v>
      </c>
      <c r="O3188" s="27">
        <v>9373967</v>
      </c>
      <c r="P3188" s="7">
        <v>10300000</v>
      </c>
      <c r="Q3188" s="7">
        <v>9159695</v>
      </c>
      <c r="R3188" s="7">
        <v>9116124</v>
      </c>
      <c r="S3188" s="7">
        <v>10200000</v>
      </c>
      <c r="T3188" s="8">
        <v>9839932</v>
      </c>
      <c r="U3188" s="27">
        <v>9961788</v>
      </c>
      <c r="V3188" s="7">
        <v>11300000</v>
      </c>
      <c r="W3188" s="7">
        <v>9708522</v>
      </c>
      <c r="X3188" s="7">
        <v>9957054</v>
      </c>
      <c r="Y3188" s="7">
        <v>11500000</v>
      </c>
      <c r="Z3188" s="8">
        <v>11700000</v>
      </c>
      <c r="AA3188" s="27">
        <v>8567577</v>
      </c>
      <c r="AB3188" s="7">
        <v>11600000</v>
      </c>
      <c r="AC3188" s="7">
        <v>11600000</v>
      </c>
      <c r="AD3188" s="7">
        <v>11400000</v>
      </c>
      <c r="AE3188" s="7">
        <v>10200000</v>
      </c>
      <c r="AF3188" s="8">
        <v>8955729</v>
      </c>
      <c r="AG3188" s="7">
        <v>10500000</v>
      </c>
      <c r="AH3188" s="7">
        <v>12800000</v>
      </c>
      <c r="AI3188" s="7">
        <v>10800000</v>
      </c>
      <c r="AJ3188" s="7">
        <v>10800000</v>
      </c>
      <c r="AK3188" s="7">
        <v>10900000</v>
      </c>
      <c r="AL3188" s="8">
        <v>7636676</v>
      </c>
      <c r="AM3188" s="17">
        <v>0.12590563698602</v>
      </c>
      <c r="AN3188" s="2">
        <f t="shared" si="602"/>
        <v>9947775.5</v>
      </c>
      <c r="AO3188" s="2">
        <f t="shared" si="603"/>
        <v>8649033</v>
      </c>
      <c r="AP3188" s="2">
        <f t="shared" si="604"/>
        <v>9606949.5</v>
      </c>
      <c r="AQ3188" s="2">
        <f t="shared" si="605"/>
        <v>10630894</v>
      </c>
      <c r="AR3188" s="2">
        <f t="shared" si="606"/>
        <v>10800000</v>
      </c>
      <c r="AS3188" s="2">
        <f t="shared" si="607"/>
        <v>10800000</v>
      </c>
      <c r="AT3188" s="2">
        <f t="shared" si="608"/>
        <v>10072442</v>
      </c>
      <c r="AU3188">
        <f t="shared" si="609"/>
        <v>851923.48342929257</v>
      </c>
      <c r="AV3188">
        <f t="shared" si="610"/>
        <v>-0.14633532520804962</v>
      </c>
      <c r="AW3188" t="str">
        <f t="shared" si="601"/>
        <v>sp|Q9BZJ0-2|CRNL1_HUMAN;sp|Q9BZJ0-3|CRNL1_HUMAN;sp|Q9BZJ0|CRNL1_HUMAN</v>
      </c>
      <c r="AX3188" s="20">
        <f t="shared" si="611"/>
        <v>0</v>
      </c>
      <c r="AY3188" s="21">
        <f t="shared" si="612"/>
        <v>-1.5244825682843055</v>
      </c>
      <c r="AZ3188" s="21">
        <f t="shared" si="612"/>
        <v>-0.40006644567192251</v>
      </c>
      <c r="BA3188" s="21">
        <f t="shared" si="612"/>
        <v>0.80185429007098974</v>
      </c>
      <c r="BB3188" s="21">
        <f t="shared" si="612"/>
        <v>1.0003533375667681</v>
      </c>
      <c r="BC3188" s="22">
        <f t="shared" si="612"/>
        <v>1.0003533375667681</v>
      </c>
      <c r="BD3188" s="22"/>
    </row>
    <row r="3189" spans="1:56" x14ac:dyDescent="0.2">
      <c r="A3189" s="1">
        <v>3185</v>
      </c>
      <c r="B3189" s="3" t="s">
        <v>3237</v>
      </c>
      <c r="C3189" s="27">
        <v>11800000</v>
      </c>
      <c r="D3189" s="7">
        <v>17700000</v>
      </c>
      <c r="E3189" s="7">
        <v>16400000</v>
      </c>
      <c r="F3189" s="7">
        <v>20000000</v>
      </c>
      <c r="G3189" s="7">
        <v>18000000</v>
      </c>
      <c r="H3189" s="8">
        <v>18000000</v>
      </c>
      <c r="I3189" s="27">
        <v>19600000</v>
      </c>
      <c r="J3189" s="7">
        <v>16500000</v>
      </c>
      <c r="K3189" s="7">
        <v>20900000</v>
      </c>
      <c r="L3189" s="7">
        <v>16600000</v>
      </c>
      <c r="M3189" s="7">
        <v>24300000</v>
      </c>
      <c r="N3189" s="8">
        <v>19500000</v>
      </c>
      <c r="O3189" s="27">
        <v>9607886</v>
      </c>
      <c r="P3189" s="7">
        <v>21000000</v>
      </c>
      <c r="Q3189" s="7">
        <v>20200000</v>
      </c>
      <c r="R3189" s="7">
        <v>19200000</v>
      </c>
      <c r="S3189" s="7">
        <v>22200000</v>
      </c>
      <c r="T3189" s="8">
        <v>18300000</v>
      </c>
      <c r="U3189" s="27">
        <v>20100000</v>
      </c>
      <c r="V3189" s="7">
        <v>19900000</v>
      </c>
      <c r="W3189" s="7">
        <v>21700000</v>
      </c>
      <c r="X3189" s="7">
        <v>21400000</v>
      </c>
      <c r="Y3189" s="7">
        <v>21800000</v>
      </c>
      <c r="Z3189" s="8">
        <v>16500000</v>
      </c>
      <c r="AA3189" s="27">
        <v>15700000</v>
      </c>
      <c r="AB3189" s="7">
        <v>20800000</v>
      </c>
      <c r="AC3189" s="7">
        <v>22100000</v>
      </c>
      <c r="AD3189" s="7">
        <v>18700000</v>
      </c>
      <c r="AE3189" s="7">
        <v>21400000</v>
      </c>
      <c r="AF3189" s="8">
        <v>19800000</v>
      </c>
      <c r="AG3189" s="7">
        <v>10700000</v>
      </c>
      <c r="AH3189" s="7">
        <v>20800000</v>
      </c>
      <c r="AI3189" s="7">
        <v>22000000</v>
      </c>
      <c r="AJ3189" s="7">
        <v>18600000</v>
      </c>
      <c r="AK3189" s="7">
        <v>18600000</v>
      </c>
      <c r="AL3189" s="8">
        <v>15400000</v>
      </c>
      <c r="AM3189" s="17">
        <v>0.126124728405447</v>
      </c>
      <c r="AN3189" s="2">
        <f t="shared" si="602"/>
        <v>17850000</v>
      </c>
      <c r="AO3189" s="2">
        <f t="shared" si="603"/>
        <v>19550000</v>
      </c>
      <c r="AP3189" s="2">
        <f t="shared" si="604"/>
        <v>19700000</v>
      </c>
      <c r="AQ3189" s="2">
        <f t="shared" si="605"/>
        <v>20750000</v>
      </c>
      <c r="AR3189" s="2">
        <f t="shared" si="606"/>
        <v>20300000</v>
      </c>
      <c r="AS3189" s="2">
        <f t="shared" si="607"/>
        <v>18600000</v>
      </c>
      <c r="AT3189" s="2">
        <f t="shared" si="608"/>
        <v>19458333.333333332</v>
      </c>
      <c r="AU3189">
        <f t="shared" si="609"/>
        <v>1073972.3770501115</v>
      </c>
      <c r="AV3189">
        <f t="shared" si="610"/>
        <v>-1.4975555868121617</v>
      </c>
      <c r="AW3189" t="str">
        <f t="shared" si="601"/>
        <v>sp|P09001|RM03_HUMAN</v>
      </c>
      <c r="AX3189" s="20">
        <f t="shared" si="611"/>
        <v>0</v>
      </c>
      <c r="AY3189" s="21">
        <f t="shared" si="612"/>
        <v>1.5829084959050841</v>
      </c>
      <c r="AZ3189" s="21">
        <f t="shared" si="612"/>
        <v>1.7225768926025915</v>
      </c>
      <c r="BA3189" s="21">
        <f t="shared" si="612"/>
        <v>2.7002556694851432</v>
      </c>
      <c r="BB3189" s="21">
        <f t="shared" si="612"/>
        <v>2.2812504793926212</v>
      </c>
      <c r="BC3189" s="22">
        <f t="shared" si="612"/>
        <v>0.69834198348753707</v>
      </c>
      <c r="BD3189" s="22"/>
    </row>
    <row r="3190" spans="1:56" x14ac:dyDescent="0.2">
      <c r="A3190" s="1">
        <v>3186</v>
      </c>
      <c r="B3190" s="3" t="s">
        <v>3238</v>
      </c>
      <c r="C3190" s="27">
        <v>527415.5</v>
      </c>
      <c r="D3190" s="7">
        <v>804112.4</v>
      </c>
      <c r="E3190" s="7">
        <v>346816.66</v>
      </c>
      <c r="F3190" s="7">
        <v>1152400.8</v>
      </c>
      <c r="G3190" s="7">
        <v>828013.6</v>
      </c>
      <c r="H3190" s="8">
        <v>892431</v>
      </c>
      <c r="I3190" s="27">
        <v>863300.6</v>
      </c>
      <c r="J3190" s="7">
        <v>451687.06</v>
      </c>
      <c r="K3190" s="7">
        <v>1052073.5</v>
      </c>
      <c r="L3190" s="7">
        <v>32407.375</v>
      </c>
      <c r="M3190" s="7">
        <v>1456476.4</v>
      </c>
      <c r="N3190" s="8">
        <v>711617.7</v>
      </c>
      <c r="O3190" s="27">
        <v>737562.75</v>
      </c>
      <c r="P3190" s="7">
        <v>871081.6</v>
      </c>
      <c r="Q3190" s="7">
        <v>1052524</v>
      </c>
      <c r="R3190" s="7">
        <v>1371657.9</v>
      </c>
      <c r="S3190" s="7">
        <v>1221922.5</v>
      </c>
      <c r="T3190" s="8">
        <v>1190043.6000000001</v>
      </c>
      <c r="U3190" s="27">
        <v>1356774.5</v>
      </c>
      <c r="V3190" s="7">
        <v>1362981.4</v>
      </c>
      <c r="W3190" s="7">
        <v>1026393.3</v>
      </c>
      <c r="X3190" s="7">
        <v>1524279.5</v>
      </c>
      <c r="Y3190" s="7">
        <v>1312175.8999999999</v>
      </c>
      <c r="Z3190" s="8">
        <v>1094698.3999999999</v>
      </c>
      <c r="AA3190" s="27">
        <v>386153.2</v>
      </c>
      <c r="AB3190" s="7">
        <v>543250.80000000005</v>
      </c>
      <c r="AC3190" s="7">
        <v>1065363.8999999999</v>
      </c>
      <c r="AD3190" s="7">
        <v>1041559</v>
      </c>
      <c r="AE3190" s="7">
        <v>1159812.2</v>
      </c>
      <c r="AF3190" s="8">
        <v>1293189.1000000001</v>
      </c>
      <c r="AG3190" s="7">
        <v>791530.5</v>
      </c>
      <c r="AH3190" s="7">
        <v>831782.9</v>
      </c>
      <c r="AI3190" s="7">
        <v>2113700.7999999998</v>
      </c>
      <c r="AJ3190" s="7">
        <v>1510481</v>
      </c>
      <c r="AK3190" s="7">
        <v>1393042.5</v>
      </c>
      <c r="AL3190" s="8">
        <v>219922.36</v>
      </c>
      <c r="AM3190" s="17">
        <v>0.126347706270349</v>
      </c>
      <c r="AN3190" s="2">
        <f t="shared" si="602"/>
        <v>816063</v>
      </c>
      <c r="AO3190" s="2">
        <f t="shared" si="603"/>
        <v>787459.14999999991</v>
      </c>
      <c r="AP3190" s="2">
        <f t="shared" si="604"/>
        <v>1121283.8</v>
      </c>
      <c r="AQ3190" s="2">
        <f t="shared" si="605"/>
        <v>1334475.2</v>
      </c>
      <c r="AR3190" s="2">
        <f t="shared" si="606"/>
        <v>1053461.45</v>
      </c>
      <c r="AS3190" s="2">
        <f t="shared" si="607"/>
        <v>1112412.7</v>
      </c>
      <c r="AT3190" s="2">
        <f t="shared" si="608"/>
        <v>1037525.8833333334</v>
      </c>
      <c r="AU3190">
        <f t="shared" si="609"/>
        <v>206220.97016691157</v>
      </c>
      <c r="AV3190">
        <f t="shared" si="610"/>
        <v>-1.0739105880167537</v>
      </c>
      <c r="AW3190" t="str">
        <f t="shared" si="601"/>
        <v>sp|O75586|MED6_HUMAN</v>
      </c>
      <c r="AX3190" s="20">
        <f t="shared" si="611"/>
        <v>0</v>
      </c>
      <c r="AY3190" s="21">
        <f t="shared" si="612"/>
        <v>-0.13870485613974481</v>
      </c>
      <c r="AZ3190" s="21">
        <f t="shared" si="612"/>
        <v>1.4800667446814928</v>
      </c>
      <c r="BA3190" s="21">
        <f t="shared" si="612"/>
        <v>2.513867525598422</v>
      </c>
      <c r="BB3190" s="21">
        <f t="shared" si="612"/>
        <v>1.1511848179545168</v>
      </c>
      <c r="BC3190" s="22">
        <f t="shared" si="612"/>
        <v>1.4370492960058319</v>
      </c>
      <c r="BD3190" s="22"/>
    </row>
    <row r="3191" spans="1:56" x14ac:dyDescent="0.2">
      <c r="A3191" s="1">
        <v>3187</v>
      </c>
      <c r="B3191" s="3" t="s">
        <v>3239</v>
      </c>
      <c r="C3191" s="27">
        <v>623000000</v>
      </c>
      <c r="D3191" s="7">
        <v>588000000</v>
      </c>
      <c r="E3191" s="7">
        <v>605000000</v>
      </c>
      <c r="F3191" s="7">
        <v>616000000</v>
      </c>
      <c r="G3191" s="7">
        <v>623000000</v>
      </c>
      <c r="H3191" s="8">
        <v>606000000</v>
      </c>
      <c r="I3191" s="27">
        <v>621000000</v>
      </c>
      <c r="J3191" s="7">
        <v>553000000</v>
      </c>
      <c r="K3191" s="7">
        <v>621000000</v>
      </c>
      <c r="L3191" s="7">
        <v>538000000</v>
      </c>
      <c r="M3191" s="7">
        <v>613000000</v>
      </c>
      <c r="N3191" s="8">
        <v>549000000</v>
      </c>
      <c r="O3191" s="27">
        <v>642000000</v>
      </c>
      <c r="P3191" s="7">
        <v>630000000</v>
      </c>
      <c r="Q3191" s="7">
        <v>607000000</v>
      </c>
      <c r="R3191" s="7">
        <v>577000000</v>
      </c>
      <c r="S3191" s="7">
        <v>611000000</v>
      </c>
      <c r="T3191" s="8">
        <v>590000000</v>
      </c>
      <c r="U3191" s="27">
        <v>635000000</v>
      </c>
      <c r="V3191" s="7">
        <v>606000000</v>
      </c>
      <c r="W3191" s="7">
        <v>624000000</v>
      </c>
      <c r="X3191" s="7">
        <v>578000000</v>
      </c>
      <c r="Y3191" s="7">
        <v>608000000</v>
      </c>
      <c r="Z3191" s="8">
        <v>576000000</v>
      </c>
      <c r="AA3191" s="27">
        <v>575000000</v>
      </c>
      <c r="AB3191" s="7">
        <v>604000000</v>
      </c>
      <c r="AC3191" s="7">
        <v>603000000</v>
      </c>
      <c r="AD3191" s="7">
        <v>583000000</v>
      </c>
      <c r="AE3191" s="7">
        <v>604000000</v>
      </c>
      <c r="AF3191" s="8">
        <v>575000000</v>
      </c>
      <c r="AG3191" s="7">
        <v>590000000</v>
      </c>
      <c r="AH3191" s="7">
        <v>593000000</v>
      </c>
      <c r="AI3191" s="7">
        <v>610000000</v>
      </c>
      <c r="AJ3191" s="7">
        <v>582000000</v>
      </c>
      <c r="AK3191" s="7">
        <v>590000000</v>
      </c>
      <c r="AL3191" s="8">
        <v>503000000</v>
      </c>
      <c r="AM3191" s="17">
        <v>0.126414480349264</v>
      </c>
      <c r="AN3191" s="2">
        <f t="shared" si="602"/>
        <v>611000000</v>
      </c>
      <c r="AO3191" s="2">
        <f t="shared" si="603"/>
        <v>583000000</v>
      </c>
      <c r="AP3191" s="2">
        <f t="shared" si="604"/>
        <v>609000000</v>
      </c>
      <c r="AQ3191" s="2">
        <f t="shared" si="605"/>
        <v>607000000</v>
      </c>
      <c r="AR3191" s="2">
        <f t="shared" si="606"/>
        <v>593000000</v>
      </c>
      <c r="AS3191" s="2">
        <f t="shared" si="607"/>
        <v>590000000</v>
      </c>
      <c r="AT3191" s="2">
        <f t="shared" si="608"/>
        <v>598833333.33333337</v>
      </c>
      <c r="AU3191">
        <f t="shared" si="609"/>
        <v>11669047.376142865</v>
      </c>
      <c r="AV3191">
        <f t="shared" si="610"/>
        <v>1.0426443799980738</v>
      </c>
      <c r="AW3191" t="str">
        <f t="shared" si="601"/>
        <v>sp|Q92616|GCN1L_HUMAN</v>
      </c>
      <c r="AX3191" s="20">
        <f t="shared" si="611"/>
        <v>0</v>
      </c>
      <c r="AY3191" s="21">
        <f t="shared" si="612"/>
        <v>-2.3995103539681777</v>
      </c>
      <c r="AZ3191" s="21">
        <f t="shared" si="612"/>
        <v>-0.17139359671201271</v>
      </c>
      <c r="BA3191" s="21">
        <f t="shared" si="612"/>
        <v>-0.34278719342402542</v>
      </c>
      <c r="BB3191" s="21">
        <f t="shared" si="612"/>
        <v>-1.5425423704081143</v>
      </c>
      <c r="BC3191" s="22">
        <f t="shared" si="612"/>
        <v>-1.7996327654761333</v>
      </c>
      <c r="BD3191" s="22"/>
    </row>
    <row r="3192" spans="1:56" x14ac:dyDescent="0.2">
      <c r="A3192" s="1">
        <v>3188</v>
      </c>
      <c r="B3192" s="3" t="s">
        <v>3240</v>
      </c>
      <c r="C3192" s="27">
        <v>55500000</v>
      </c>
      <c r="D3192" s="7">
        <v>63600000</v>
      </c>
      <c r="E3192" s="7">
        <v>47000000</v>
      </c>
      <c r="F3192" s="7">
        <v>52000000</v>
      </c>
      <c r="G3192" s="7">
        <v>52400000</v>
      </c>
      <c r="H3192" s="8">
        <v>56100000</v>
      </c>
      <c r="I3192" s="27">
        <v>52400000</v>
      </c>
      <c r="J3192" s="7">
        <v>62500000</v>
      </c>
      <c r="K3192" s="7">
        <v>51900000</v>
      </c>
      <c r="L3192" s="7">
        <v>72700000</v>
      </c>
      <c r="M3192" s="7">
        <v>58800000</v>
      </c>
      <c r="N3192" s="8">
        <v>56900000</v>
      </c>
      <c r="O3192" s="27">
        <v>68200000</v>
      </c>
      <c r="P3192" s="7">
        <v>60600000</v>
      </c>
      <c r="Q3192" s="7">
        <v>56200000</v>
      </c>
      <c r="R3192" s="7">
        <v>52100000</v>
      </c>
      <c r="S3192" s="7">
        <v>46200000</v>
      </c>
      <c r="T3192" s="8">
        <v>62500000</v>
      </c>
      <c r="U3192" s="27">
        <v>61900000</v>
      </c>
      <c r="V3192" s="7">
        <v>58400000</v>
      </c>
      <c r="W3192" s="7">
        <v>58700000</v>
      </c>
      <c r="X3192" s="7">
        <v>56700000</v>
      </c>
      <c r="Y3192" s="7">
        <v>51900000</v>
      </c>
      <c r="Z3192" s="8">
        <v>58300000</v>
      </c>
      <c r="AA3192" s="27">
        <v>54700000</v>
      </c>
      <c r="AB3192" s="7">
        <v>56500000</v>
      </c>
      <c r="AC3192" s="7">
        <v>59000000</v>
      </c>
      <c r="AD3192" s="7">
        <v>58400000</v>
      </c>
      <c r="AE3192" s="7">
        <v>57400000</v>
      </c>
      <c r="AF3192" s="8">
        <v>55600000</v>
      </c>
      <c r="AG3192" s="7">
        <v>69100000</v>
      </c>
      <c r="AH3192" s="7">
        <v>68300000</v>
      </c>
      <c r="AI3192" s="7">
        <v>56100000</v>
      </c>
      <c r="AJ3192" s="7">
        <v>60400000</v>
      </c>
      <c r="AK3192" s="7">
        <v>61900000</v>
      </c>
      <c r="AL3192" s="8">
        <v>59800000</v>
      </c>
      <c r="AM3192" s="17">
        <v>0.126414480349264</v>
      </c>
      <c r="AN3192" s="2">
        <f t="shared" si="602"/>
        <v>53950000</v>
      </c>
      <c r="AO3192" s="2">
        <f t="shared" si="603"/>
        <v>57850000</v>
      </c>
      <c r="AP3192" s="2">
        <f t="shared" si="604"/>
        <v>58400000</v>
      </c>
      <c r="AQ3192" s="2">
        <f t="shared" si="605"/>
        <v>58350000</v>
      </c>
      <c r="AR3192" s="2">
        <f t="shared" si="606"/>
        <v>56950000</v>
      </c>
      <c r="AS3192" s="2">
        <f t="shared" si="607"/>
        <v>61150000</v>
      </c>
      <c r="AT3192" s="2">
        <f t="shared" si="608"/>
        <v>57775000</v>
      </c>
      <c r="AU3192">
        <f t="shared" si="609"/>
        <v>2342167.7992833904</v>
      </c>
      <c r="AV3192">
        <f t="shared" si="610"/>
        <v>-1.6331024622447192</v>
      </c>
      <c r="AW3192" t="str">
        <f t="shared" si="601"/>
        <v>sp|O75368|SH3L1_HUMAN</v>
      </c>
      <c r="AX3192" s="20">
        <f t="shared" si="611"/>
        <v>0</v>
      </c>
      <c r="AY3192" s="21">
        <f t="shared" si="612"/>
        <v>1.6651240791514783</v>
      </c>
      <c r="AZ3192" s="21">
        <f t="shared" si="612"/>
        <v>1.8999492698010458</v>
      </c>
      <c r="BA3192" s="21">
        <f t="shared" si="612"/>
        <v>1.8786015251965398</v>
      </c>
      <c r="BB3192" s="21">
        <f t="shared" si="612"/>
        <v>1.2808646762703679</v>
      </c>
      <c r="BC3192" s="22">
        <f t="shared" si="612"/>
        <v>3.074075223048883</v>
      </c>
      <c r="BD3192" s="22"/>
    </row>
    <row r="3193" spans="1:56" x14ac:dyDescent="0.2">
      <c r="A3193" s="1">
        <v>3189</v>
      </c>
      <c r="B3193" s="3" t="s">
        <v>3241</v>
      </c>
      <c r="C3193" s="27">
        <v>1404935.4</v>
      </c>
      <c r="D3193" s="7">
        <v>1486666.2</v>
      </c>
      <c r="E3193" s="7">
        <v>1263223.1000000001</v>
      </c>
      <c r="F3193" s="7">
        <v>1247343.3999999999</v>
      </c>
      <c r="G3193" s="7">
        <v>1243883.8999999999</v>
      </c>
      <c r="H3193" s="8">
        <v>1583357.5</v>
      </c>
      <c r="I3193" s="27">
        <v>856214.56</v>
      </c>
      <c r="J3193" s="7">
        <v>1539049.1</v>
      </c>
      <c r="K3193" s="7">
        <v>1298134</v>
      </c>
      <c r="L3193" s="7">
        <v>1354327.4</v>
      </c>
      <c r="M3193" s="7">
        <v>1256239.5</v>
      </c>
      <c r="N3193" s="8">
        <v>777571.9</v>
      </c>
      <c r="O3193" s="27">
        <v>1381266.8</v>
      </c>
      <c r="P3193" s="7">
        <v>1344407.8</v>
      </c>
      <c r="Q3193" s="7">
        <v>1650622.1</v>
      </c>
      <c r="R3193" s="7">
        <v>1602584.1</v>
      </c>
      <c r="S3193" s="7">
        <v>820028.75</v>
      </c>
      <c r="T3193" s="8">
        <v>1407459.9</v>
      </c>
      <c r="U3193" s="27">
        <v>1846189.4</v>
      </c>
      <c r="V3193" s="7">
        <v>1706949.4</v>
      </c>
      <c r="W3193" s="7">
        <v>1311352.1000000001</v>
      </c>
      <c r="X3193" s="7">
        <v>1140847.3999999999</v>
      </c>
      <c r="Y3193" s="7">
        <v>759004.7</v>
      </c>
      <c r="Z3193" s="8">
        <v>1584681.9</v>
      </c>
      <c r="AA3193" s="27">
        <v>2151434.5</v>
      </c>
      <c r="AB3193" s="7">
        <v>1547749.4</v>
      </c>
      <c r="AC3193" s="7">
        <v>1481832.1</v>
      </c>
      <c r="AD3193" s="7">
        <v>1626330.2</v>
      </c>
      <c r="AE3193" s="7">
        <v>1173455.3999999999</v>
      </c>
      <c r="AF3193" s="8">
        <v>1883268.6</v>
      </c>
      <c r="AG3193" s="7">
        <v>1172678.5</v>
      </c>
      <c r="AH3193" s="7">
        <v>1675262</v>
      </c>
      <c r="AI3193" s="7">
        <v>1302837.2</v>
      </c>
      <c r="AJ3193" s="7">
        <v>1492883</v>
      </c>
      <c r="AK3193" s="7">
        <v>1505185.4</v>
      </c>
      <c r="AL3193" s="8">
        <v>1351149.6</v>
      </c>
      <c r="AM3193" s="17">
        <v>0.126414480349264</v>
      </c>
      <c r="AN3193" s="2">
        <f t="shared" si="602"/>
        <v>1334079.25</v>
      </c>
      <c r="AO3193" s="2">
        <f t="shared" si="603"/>
        <v>1277186.75</v>
      </c>
      <c r="AP3193" s="2">
        <f t="shared" si="604"/>
        <v>1394363.35</v>
      </c>
      <c r="AQ3193" s="2">
        <f t="shared" si="605"/>
        <v>1448017</v>
      </c>
      <c r="AR3193" s="2">
        <f t="shared" si="606"/>
        <v>1587039.7999999998</v>
      </c>
      <c r="AS3193" s="2">
        <f t="shared" si="607"/>
        <v>1422016.3</v>
      </c>
      <c r="AT3193" s="2">
        <f t="shared" si="608"/>
        <v>1410450.4083333332</v>
      </c>
      <c r="AU3193">
        <f t="shared" si="609"/>
        <v>106376.10804318516</v>
      </c>
      <c r="AV3193">
        <f t="shared" si="610"/>
        <v>-0.71793525574679851</v>
      </c>
      <c r="AW3193" t="str">
        <f t="shared" si="601"/>
        <v>sp|P29558-2|RBMS1_HUMAN;sp|P29558|RBMS1_HUMAN</v>
      </c>
      <c r="AX3193" s="20">
        <f t="shared" si="611"/>
        <v>0</v>
      </c>
      <c r="AY3193" s="21">
        <f t="shared" si="612"/>
        <v>-0.53482404128663508</v>
      </c>
      <c r="AZ3193" s="21">
        <f t="shared" si="612"/>
        <v>0.56670714043727521</v>
      </c>
      <c r="BA3193" s="21">
        <f t="shared" si="612"/>
        <v>1.0710840253127616</v>
      </c>
      <c r="BB3193" s="21">
        <f t="shared" si="612"/>
        <v>2.3779827505750282</v>
      </c>
      <c r="BC3193" s="22">
        <f t="shared" si="612"/>
        <v>0.82666165944236769</v>
      </c>
      <c r="BD3193" s="22"/>
    </row>
    <row r="3194" spans="1:56" x14ac:dyDescent="0.2">
      <c r="A3194" s="1">
        <v>3190</v>
      </c>
      <c r="B3194" s="3" t="s">
        <v>3242</v>
      </c>
      <c r="C3194" s="27">
        <v>785367.6</v>
      </c>
      <c r="D3194" s="7">
        <v>1295700</v>
      </c>
      <c r="E3194" s="7">
        <v>721988.7</v>
      </c>
      <c r="F3194" s="7">
        <v>1281124.6000000001</v>
      </c>
      <c r="G3194" s="7">
        <v>1412994.5</v>
      </c>
      <c r="H3194" s="8">
        <v>781612.3</v>
      </c>
      <c r="I3194" s="27">
        <v>1074851.5</v>
      </c>
      <c r="J3194" s="7">
        <v>339876.56</v>
      </c>
      <c r="K3194" s="7">
        <v>1149142.5</v>
      </c>
      <c r="L3194" s="7">
        <v>0</v>
      </c>
      <c r="M3194" s="7">
        <v>847852.7</v>
      </c>
      <c r="N3194" s="8">
        <v>440241.5</v>
      </c>
      <c r="O3194" s="27">
        <v>1572225.6</v>
      </c>
      <c r="P3194" s="7">
        <v>1263783.8</v>
      </c>
      <c r="Q3194" s="7">
        <v>1367508.2</v>
      </c>
      <c r="R3194" s="7">
        <v>1080335.8</v>
      </c>
      <c r="S3194" s="7">
        <v>1374507.6</v>
      </c>
      <c r="T3194" s="8">
        <v>1153536.8</v>
      </c>
      <c r="U3194" s="27">
        <v>1240879.2</v>
      </c>
      <c r="V3194" s="7">
        <v>1082935.6000000001</v>
      </c>
      <c r="W3194" s="7">
        <v>1165748.1000000001</v>
      </c>
      <c r="X3194" s="7">
        <v>1426501.2</v>
      </c>
      <c r="Y3194" s="7">
        <v>1239696</v>
      </c>
      <c r="Z3194" s="8">
        <v>885862.3</v>
      </c>
      <c r="AA3194" s="27">
        <v>794130.56</v>
      </c>
      <c r="AB3194" s="7">
        <v>1503068.9</v>
      </c>
      <c r="AC3194" s="7">
        <v>845779.44</v>
      </c>
      <c r="AD3194" s="7">
        <v>1238302.5</v>
      </c>
      <c r="AE3194" s="7">
        <v>697483.8</v>
      </c>
      <c r="AF3194" s="8">
        <v>758414.94</v>
      </c>
      <c r="AG3194" s="7">
        <v>869098.44</v>
      </c>
      <c r="AH3194" s="7">
        <v>629618.6</v>
      </c>
      <c r="AI3194" s="7">
        <v>1220361.3999999999</v>
      </c>
      <c r="AJ3194" s="7">
        <v>1175895.1000000001</v>
      </c>
      <c r="AK3194" s="7">
        <v>932899.75</v>
      </c>
      <c r="AL3194" s="8">
        <v>3608.7465999999999</v>
      </c>
      <c r="AM3194" s="17">
        <v>0.126414480349264</v>
      </c>
      <c r="AN3194" s="2">
        <f t="shared" si="602"/>
        <v>1033246.1000000001</v>
      </c>
      <c r="AO3194" s="2">
        <f t="shared" si="603"/>
        <v>644047.1</v>
      </c>
      <c r="AP3194" s="2">
        <f t="shared" si="604"/>
        <v>1315646</v>
      </c>
      <c r="AQ3194" s="2">
        <f t="shared" si="605"/>
        <v>1202722.05</v>
      </c>
      <c r="AR3194" s="2">
        <f t="shared" si="606"/>
        <v>819955</v>
      </c>
      <c r="AS3194" s="2">
        <f t="shared" si="607"/>
        <v>900999.09499999997</v>
      </c>
      <c r="AT3194" s="2">
        <f t="shared" si="608"/>
        <v>986102.5575</v>
      </c>
      <c r="AU3194">
        <f t="shared" si="609"/>
        <v>248835.26471278039</v>
      </c>
      <c r="AV3194">
        <f t="shared" si="610"/>
        <v>0.18945683825970494</v>
      </c>
      <c r="AW3194" t="str">
        <f t="shared" si="601"/>
        <v>sp|Q6ZVM7-5|TM1L2_HUMAN;sp|Q6ZVM7|TM1L2_HUMAN</v>
      </c>
      <c r="AX3194" s="20">
        <f t="shared" si="611"/>
        <v>0</v>
      </c>
      <c r="AY3194" s="21">
        <f t="shared" si="612"/>
        <v>-1.5640829705115769</v>
      </c>
      <c r="AZ3194" s="21">
        <f t="shared" si="612"/>
        <v>1.1348869716113659</v>
      </c>
      <c r="BA3194" s="21">
        <f t="shared" si="612"/>
        <v>0.68107689718183073</v>
      </c>
      <c r="BB3194" s="21">
        <f t="shared" si="612"/>
        <v>-0.8571578479689872</v>
      </c>
      <c r="BC3194" s="22">
        <f t="shared" si="612"/>
        <v>-0.53146407987086164</v>
      </c>
      <c r="BD3194" s="22"/>
    </row>
    <row r="3195" spans="1:56" x14ac:dyDescent="0.2">
      <c r="A3195" s="1">
        <v>3191</v>
      </c>
      <c r="B3195" s="3" t="s">
        <v>3243</v>
      </c>
      <c r="C3195" s="27">
        <v>3569990</v>
      </c>
      <c r="D3195" s="7">
        <v>3406398.5</v>
      </c>
      <c r="E3195" s="7">
        <v>6285391.5</v>
      </c>
      <c r="F3195" s="7">
        <v>966311.75</v>
      </c>
      <c r="G3195" s="7">
        <v>2954634</v>
      </c>
      <c r="H3195" s="8">
        <v>1985444</v>
      </c>
      <c r="I3195" s="27">
        <v>282983.78000000003</v>
      </c>
      <c r="J3195" s="7">
        <v>3529172</v>
      </c>
      <c r="K3195" s="7">
        <v>909261.56</v>
      </c>
      <c r="L3195" s="7">
        <v>4078695.5</v>
      </c>
      <c r="M3195" s="7">
        <v>3189249.5</v>
      </c>
      <c r="N3195" s="8">
        <v>2674817</v>
      </c>
      <c r="O3195" s="27">
        <v>2337150</v>
      </c>
      <c r="P3195" s="7">
        <v>2853071</v>
      </c>
      <c r="Q3195" s="7">
        <v>2128714.5</v>
      </c>
      <c r="R3195" s="7">
        <v>2409089.7999999998</v>
      </c>
      <c r="S3195" s="7">
        <v>2145641</v>
      </c>
      <c r="T3195" s="8">
        <v>2599262.7999999998</v>
      </c>
      <c r="U3195" s="27">
        <v>3843680.5</v>
      </c>
      <c r="V3195" s="7">
        <v>3870620</v>
      </c>
      <c r="W3195" s="7">
        <v>606975.4</v>
      </c>
      <c r="X3195" s="7">
        <v>3119107</v>
      </c>
      <c r="Y3195" s="7">
        <v>3148812.2</v>
      </c>
      <c r="Z3195" s="8">
        <v>1844926.1</v>
      </c>
      <c r="AA3195" s="27">
        <v>2211585.2000000002</v>
      </c>
      <c r="AB3195" s="7">
        <v>897130</v>
      </c>
      <c r="AC3195" s="7">
        <v>6153653</v>
      </c>
      <c r="AD3195" s="7">
        <v>1191500.8</v>
      </c>
      <c r="AE3195" s="7">
        <v>296523.44</v>
      </c>
      <c r="AF3195" s="8">
        <v>3516237.8</v>
      </c>
      <c r="AG3195" s="7">
        <v>332499.65999999997</v>
      </c>
      <c r="AH3195" s="7">
        <v>1053017.3999999999</v>
      </c>
      <c r="AI3195" s="7">
        <v>3669703</v>
      </c>
      <c r="AJ3195" s="7">
        <v>1668829.8</v>
      </c>
      <c r="AK3195" s="7">
        <v>1683921</v>
      </c>
      <c r="AL3195" s="8">
        <v>0</v>
      </c>
      <c r="AM3195" s="17">
        <v>0.12645787652654999</v>
      </c>
      <c r="AN3195" s="2">
        <f t="shared" si="602"/>
        <v>3180516.25</v>
      </c>
      <c r="AO3195" s="2">
        <f t="shared" si="603"/>
        <v>2932033.25</v>
      </c>
      <c r="AP3195" s="2">
        <f t="shared" si="604"/>
        <v>2373119.9</v>
      </c>
      <c r="AQ3195" s="2">
        <f t="shared" si="605"/>
        <v>3133959.6</v>
      </c>
      <c r="AR3195" s="2">
        <f t="shared" si="606"/>
        <v>1701543</v>
      </c>
      <c r="AS3195" s="2">
        <f t="shared" si="607"/>
        <v>1360923.6</v>
      </c>
      <c r="AT3195" s="2">
        <f t="shared" si="608"/>
        <v>2447015.9333333331</v>
      </c>
      <c r="AU3195">
        <f t="shared" si="609"/>
        <v>772779.81182100391</v>
      </c>
      <c r="AV3195">
        <f t="shared" si="610"/>
        <v>0.94917116809537572</v>
      </c>
      <c r="AW3195" t="str">
        <f t="shared" si="601"/>
        <v>sp|P21589-2|5NTD_HUMAN;sp|P21589|5NTD_HUMAN</v>
      </c>
      <c r="AX3195" s="20">
        <f t="shared" si="611"/>
        <v>0</v>
      </c>
      <c r="AY3195" s="21">
        <f t="shared" si="612"/>
        <v>-0.32154437292359705</v>
      </c>
      <c r="AZ3195" s="21">
        <f t="shared" si="612"/>
        <v>-1.0447948272580059</v>
      </c>
      <c r="BA3195" s="21">
        <f t="shared" si="612"/>
        <v>-6.024568614220438E-2</v>
      </c>
      <c r="BB3195" s="21">
        <f t="shared" si="612"/>
        <v>-1.9138352573094508</v>
      </c>
      <c r="BC3195" s="22">
        <f t="shared" si="612"/>
        <v>-2.3546068649389942</v>
      </c>
      <c r="BD3195" s="22"/>
    </row>
    <row r="3196" spans="1:56" x14ac:dyDescent="0.2">
      <c r="A3196" s="1">
        <v>3192</v>
      </c>
      <c r="B3196" s="3" t="s">
        <v>3244</v>
      </c>
      <c r="C3196" s="27">
        <v>15200000</v>
      </c>
      <c r="D3196" s="7">
        <v>13600000</v>
      </c>
      <c r="E3196" s="7">
        <v>13600000</v>
      </c>
      <c r="F3196" s="7">
        <v>13500000</v>
      </c>
      <c r="G3196" s="7">
        <v>13500000</v>
      </c>
      <c r="H3196" s="8">
        <v>14500000</v>
      </c>
      <c r="I3196" s="27">
        <v>13400000</v>
      </c>
      <c r="J3196" s="7">
        <v>10900000</v>
      </c>
      <c r="K3196" s="7">
        <v>15100000</v>
      </c>
      <c r="L3196" s="7">
        <v>10000000</v>
      </c>
      <c r="M3196" s="7">
        <v>13700000</v>
      </c>
      <c r="N3196" s="8">
        <v>13500000</v>
      </c>
      <c r="O3196" s="27">
        <v>14500000</v>
      </c>
      <c r="P3196" s="7">
        <v>13400000</v>
      </c>
      <c r="Q3196" s="7">
        <v>13800000</v>
      </c>
      <c r="R3196" s="7">
        <v>12900000</v>
      </c>
      <c r="S3196" s="7">
        <v>13900000</v>
      </c>
      <c r="T3196" s="8">
        <v>13900000</v>
      </c>
      <c r="U3196" s="27">
        <v>14300000</v>
      </c>
      <c r="V3196" s="7">
        <v>13000000</v>
      </c>
      <c r="W3196" s="7">
        <v>14100000</v>
      </c>
      <c r="X3196" s="7">
        <v>13700000</v>
      </c>
      <c r="Y3196" s="7">
        <v>14700000</v>
      </c>
      <c r="Z3196" s="8">
        <v>14100000</v>
      </c>
      <c r="AA3196" s="27">
        <v>12300000</v>
      </c>
      <c r="AB3196" s="7">
        <v>13300000</v>
      </c>
      <c r="AC3196" s="7">
        <v>14200000</v>
      </c>
      <c r="AD3196" s="7">
        <v>13600000</v>
      </c>
      <c r="AE3196" s="7">
        <v>13600000</v>
      </c>
      <c r="AF3196" s="8">
        <v>14800000</v>
      </c>
      <c r="AG3196" s="7">
        <v>13500000</v>
      </c>
      <c r="AH3196" s="7">
        <v>13300000</v>
      </c>
      <c r="AI3196" s="7">
        <v>12800000</v>
      </c>
      <c r="AJ3196" s="7">
        <v>14200000</v>
      </c>
      <c r="AK3196" s="7">
        <v>12700000</v>
      </c>
      <c r="AL3196" s="8">
        <v>8672307</v>
      </c>
      <c r="AM3196" s="17">
        <v>0.12669281299271701</v>
      </c>
      <c r="AN3196" s="2">
        <f t="shared" si="602"/>
        <v>13600000</v>
      </c>
      <c r="AO3196" s="2">
        <f t="shared" si="603"/>
        <v>13450000</v>
      </c>
      <c r="AP3196" s="2">
        <f t="shared" si="604"/>
        <v>13850000</v>
      </c>
      <c r="AQ3196" s="2">
        <f t="shared" si="605"/>
        <v>14100000</v>
      </c>
      <c r="AR3196" s="2">
        <f t="shared" si="606"/>
        <v>13600000</v>
      </c>
      <c r="AS3196" s="2">
        <f t="shared" si="607"/>
        <v>13050000</v>
      </c>
      <c r="AT3196" s="2">
        <f t="shared" si="608"/>
        <v>13608333.333333334</v>
      </c>
      <c r="AU3196">
        <f t="shared" si="609"/>
        <v>356954.71234691195</v>
      </c>
      <c r="AV3196">
        <f t="shared" si="610"/>
        <v>-2.3345631938975708E-2</v>
      </c>
      <c r="AW3196" t="str">
        <f t="shared" si="601"/>
        <v>sp|P42566|EPS15_HUMAN</v>
      </c>
      <c r="AX3196" s="20">
        <f t="shared" si="611"/>
        <v>0</v>
      </c>
      <c r="AY3196" s="21">
        <f t="shared" si="612"/>
        <v>-0.42022137490153144</v>
      </c>
      <c r="AZ3196" s="21">
        <f t="shared" si="612"/>
        <v>0.70036895816921896</v>
      </c>
      <c r="BA3196" s="21">
        <f t="shared" si="612"/>
        <v>1.4007379163384381</v>
      </c>
      <c r="BB3196" s="21">
        <f t="shared" si="612"/>
        <v>0</v>
      </c>
      <c r="BC3196" s="22">
        <f t="shared" si="612"/>
        <v>-1.5408117079722818</v>
      </c>
      <c r="BD3196" s="22"/>
    </row>
    <row r="3197" spans="1:56" x14ac:dyDescent="0.2">
      <c r="A3197" s="1">
        <v>3193</v>
      </c>
      <c r="B3197" s="3" t="s">
        <v>3245</v>
      </c>
      <c r="C3197" s="27">
        <v>9358617</v>
      </c>
      <c r="D3197" s="7">
        <v>7210222</v>
      </c>
      <c r="E3197" s="7">
        <v>6747065</v>
      </c>
      <c r="F3197" s="7">
        <v>10000000</v>
      </c>
      <c r="G3197" s="7">
        <v>9457595</v>
      </c>
      <c r="H3197" s="8">
        <v>9743149</v>
      </c>
      <c r="I3197" s="27">
        <v>9527042</v>
      </c>
      <c r="J3197" s="7">
        <v>7615186.5</v>
      </c>
      <c r="K3197" s="7">
        <v>11500000</v>
      </c>
      <c r="L3197" s="7">
        <v>7606613.5</v>
      </c>
      <c r="M3197" s="7">
        <v>8818372</v>
      </c>
      <c r="N3197" s="8">
        <v>9572132</v>
      </c>
      <c r="O3197" s="27">
        <v>9028639</v>
      </c>
      <c r="P3197" s="7">
        <v>11200000</v>
      </c>
      <c r="Q3197" s="7">
        <v>9928920</v>
      </c>
      <c r="R3197" s="7">
        <v>10100000</v>
      </c>
      <c r="S3197" s="7">
        <v>7813731</v>
      </c>
      <c r="T3197" s="8">
        <v>8387137</v>
      </c>
      <c r="U3197" s="27">
        <v>11000000</v>
      </c>
      <c r="V3197" s="7">
        <v>11000000</v>
      </c>
      <c r="W3197" s="7">
        <v>11300000</v>
      </c>
      <c r="X3197" s="7">
        <v>10100000</v>
      </c>
      <c r="Y3197" s="7">
        <v>9643992</v>
      </c>
      <c r="Z3197" s="8">
        <v>8537810</v>
      </c>
      <c r="AA3197" s="27">
        <v>8562172</v>
      </c>
      <c r="AB3197" s="7">
        <v>9828768</v>
      </c>
      <c r="AC3197" s="7">
        <v>11800000</v>
      </c>
      <c r="AD3197" s="7">
        <v>8807729</v>
      </c>
      <c r="AE3197" s="7">
        <v>9724223</v>
      </c>
      <c r="AF3197" s="8">
        <v>8297564</v>
      </c>
      <c r="AG3197" s="7">
        <v>12800000</v>
      </c>
      <c r="AH3197" s="7">
        <v>11700000</v>
      </c>
      <c r="AI3197" s="7">
        <v>10600000</v>
      </c>
      <c r="AJ3197" s="7">
        <v>10800000</v>
      </c>
      <c r="AK3197" s="7">
        <v>8720103</v>
      </c>
      <c r="AL3197" s="8">
        <v>6961617.5</v>
      </c>
      <c r="AM3197" s="17">
        <v>0.12669413343348099</v>
      </c>
      <c r="AN3197" s="2">
        <f t="shared" si="602"/>
        <v>9408106</v>
      </c>
      <c r="AO3197" s="2">
        <f t="shared" si="603"/>
        <v>9172707</v>
      </c>
      <c r="AP3197" s="2">
        <f t="shared" si="604"/>
        <v>9478779.5</v>
      </c>
      <c r="AQ3197" s="2">
        <f t="shared" si="605"/>
        <v>10550000</v>
      </c>
      <c r="AR3197" s="2">
        <f t="shared" si="606"/>
        <v>9265976</v>
      </c>
      <c r="AS3197" s="2">
        <f t="shared" si="607"/>
        <v>10700000</v>
      </c>
      <c r="AT3197" s="2">
        <f t="shared" si="608"/>
        <v>9762594.75</v>
      </c>
      <c r="AU3197">
        <f t="shared" si="609"/>
        <v>678166.16561369016</v>
      </c>
      <c r="AV3197">
        <f t="shared" si="610"/>
        <v>-0.52271665555478419</v>
      </c>
      <c r="AW3197" t="str">
        <f t="shared" si="601"/>
        <v>sp|Q9UNI6|DUS12_HUMAN</v>
      </c>
      <c r="AX3197" s="20">
        <f t="shared" si="611"/>
        <v>0</v>
      </c>
      <c r="AY3197" s="21">
        <f t="shared" si="612"/>
        <v>-0.34711109450142108</v>
      </c>
      <c r="AZ3197" s="21">
        <f t="shared" si="612"/>
        <v>0.10421265994012796</v>
      </c>
      <c r="BA3197" s="21">
        <f t="shared" si="612"/>
        <v>1.6837967712038104</v>
      </c>
      <c r="BB3197" s="21">
        <f t="shared" si="612"/>
        <v>-0.20957990416903627</v>
      </c>
      <c r="BC3197" s="22">
        <f t="shared" si="612"/>
        <v>1.9049815008552242</v>
      </c>
      <c r="BD3197" s="22"/>
    </row>
    <row r="3198" spans="1:56" x14ac:dyDescent="0.2">
      <c r="A3198" s="1">
        <v>3194</v>
      </c>
      <c r="B3198" s="3" t="s">
        <v>3246</v>
      </c>
      <c r="C3198" s="27">
        <v>30000000</v>
      </c>
      <c r="D3198" s="7">
        <v>33700000</v>
      </c>
      <c r="E3198" s="7">
        <v>34600000</v>
      </c>
      <c r="F3198" s="7">
        <v>32700000</v>
      </c>
      <c r="G3198" s="7">
        <v>31800000</v>
      </c>
      <c r="H3198" s="8">
        <v>31400000</v>
      </c>
      <c r="I3198" s="27">
        <v>30300000</v>
      </c>
      <c r="J3198" s="7">
        <v>34100000</v>
      </c>
      <c r="K3198" s="7">
        <v>32200000</v>
      </c>
      <c r="L3198" s="7">
        <v>28900000</v>
      </c>
      <c r="M3198" s="7">
        <v>32300000</v>
      </c>
      <c r="N3198" s="8">
        <v>31600000</v>
      </c>
      <c r="O3198" s="27">
        <v>33900000</v>
      </c>
      <c r="P3198" s="7">
        <v>34900000</v>
      </c>
      <c r="Q3198" s="7">
        <v>30500000</v>
      </c>
      <c r="R3198" s="7">
        <v>31600000</v>
      </c>
      <c r="S3198" s="7">
        <v>33500000</v>
      </c>
      <c r="T3198" s="8">
        <v>32100000</v>
      </c>
      <c r="U3198" s="27">
        <v>32100000</v>
      </c>
      <c r="V3198" s="7">
        <v>34800000</v>
      </c>
      <c r="W3198" s="7">
        <v>33500000</v>
      </c>
      <c r="X3198" s="7">
        <v>33800000</v>
      </c>
      <c r="Y3198" s="7">
        <v>32800000</v>
      </c>
      <c r="Z3198" s="8">
        <v>30800000</v>
      </c>
      <c r="AA3198" s="27">
        <v>28200000</v>
      </c>
      <c r="AB3198" s="7">
        <v>36400000</v>
      </c>
      <c r="AC3198" s="7">
        <v>32600000</v>
      </c>
      <c r="AD3198" s="7">
        <v>37700000</v>
      </c>
      <c r="AE3198" s="7">
        <v>33700000</v>
      </c>
      <c r="AF3198" s="8">
        <v>31000000</v>
      </c>
      <c r="AG3198" s="7">
        <v>34100000</v>
      </c>
      <c r="AH3198" s="7">
        <v>46900000</v>
      </c>
      <c r="AI3198" s="7">
        <v>32100000</v>
      </c>
      <c r="AJ3198" s="7">
        <v>37000000</v>
      </c>
      <c r="AK3198" s="7">
        <v>34500000</v>
      </c>
      <c r="AL3198" s="8">
        <v>26400000</v>
      </c>
      <c r="AM3198" s="17">
        <v>0.126701247967237</v>
      </c>
      <c r="AN3198" s="2">
        <f t="shared" si="602"/>
        <v>32250000</v>
      </c>
      <c r="AO3198" s="2">
        <f t="shared" si="603"/>
        <v>31900000</v>
      </c>
      <c r="AP3198" s="2">
        <f t="shared" si="604"/>
        <v>32800000</v>
      </c>
      <c r="AQ3198" s="2">
        <f t="shared" si="605"/>
        <v>33150000</v>
      </c>
      <c r="AR3198" s="2">
        <f t="shared" si="606"/>
        <v>33150000</v>
      </c>
      <c r="AS3198" s="2">
        <f t="shared" si="607"/>
        <v>34300000</v>
      </c>
      <c r="AT3198" s="2">
        <f t="shared" si="608"/>
        <v>32925000</v>
      </c>
      <c r="AU3198">
        <f t="shared" si="609"/>
        <v>838301.85494247836</v>
      </c>
      <c r="AV3198">
        <f t="shared" si="610"/>
        <v>-0.80519922032895463</v>
      </c>
      <c r="AW3198" t="str">
        <f t="shared" si="601"/>
        <v>sp|Q14165|MLEC_HUMAN</v>
      </c>
      <c r="AX3198" s="20">
        <f t="shared" si="611"/>
        <v>0</v>
      </c>
      <c r="AY3198" s="21">
        <f t="shared" si="612"/>
        <v>-0.41751070683723568</v>
      </c>
      <c r="AZ3198" s="21">
        <f t="shared" si="612"/>
        <v>0.65608825360137046</v>
      </c>
      <c r="BA3198" s="21">
        <f t="shared" si="612"/>
        <v>1.0735989604386063</v>
      </c>
      <c r="BB3198" s="21">
        <f t="shared" si="612"/>
        <v>1.0735989604386063</v>
      </c>
      <c r="BC3198" s="22">
        <f t="shared" si="612"/>
        <v>2.4454198543323811</v>
      </c>
      <c r="BD3198" s="22"/>
    </row>
    <row r="3199" spans="1:56" x14ac:dyDescent="0.2">
      <c r="A3199" s="1">
        <v>3195</v>
      </c>
      <c r="B3199" s="3" t="s">
        <v>3247</v>
      </c>
      <c r="C3199" s="27">
        <v>15400000</v>
      </c>
      <c r="D3199" s="7">
        <v>13300000</v>
      </c>
      <c r="E3199" s="7">
        <v>15700000</v>
      </c>
      <c r="F3199" s="7">
        <v>14700000</v>
      </c>
      <c r="G3199" s="7">
        <v>17000000</v>
      </c>
      <c r="H3199" s="8">
        <v>14700000</v>
      </c>
      <c r="I3199" s="27">
        <v>14100000</v>
      </c>
      <c r="J3199" s="7">
        <v>8475762</v>
      </c>
      <c r="K3199" s="7">
        <v>15800000</v>
      </c>
      <c r="L3199" s="7">
        <v>8000554.5</v>
      </c>
      <c r="M3199" s="7">
        <v>13100000</v>
      </c>
      <c r="N3199" s="8">
        <v>15600000</v>
      </c>
      <c r="O3199" s="27">
        <v>16200000</v>
      </c>
      <c r="P3199" s="7">
        <v>12700000</v>
      </c>
      <c r="Q3199" s="7">
        <v>13400000</v>
      </c>
      <c r="R3199" s="7">
        <v>13000000</v>
      </c>
      <c r="S3199" s="7">
        <v>14800000</v>
      </c>
      <c r="T3199" s="8">
        <v>15600000</v>
      </c>
      <c r="U3199" s="27">
        <v>12900000</v>
      </c>
      <c r="V3199" s="7">
        <v>13200000</v>
      </c>
      <c r="W3199" s="7">
        <v>13200000</v>
      </c>
      <c r="X3199" s="7">
        <v>12900000</v>
      </c>
      <c r="Y3199" s="7">
        <v>13800000</v>
      </c>
      <c r="Z3199" s="8">
        <v>14400000</v>
      </c>
      <c r="AA3199" s="27">
        <v>10700000</v>
      </c>
      <c r="AB3199" s="7">
        <v>13200000</v>
      </c>
      <c r="AC3199" s="7">
        <v>16700000</v>
      </c>
      <c r="AD3199" s="7">
        <v>14100000</v>
      </c>
      <c r="AE3199" s="7">
        <v>14100000</v>
      </c>
      <c r="AF3199" s="8">
        <v>15700000</v>
      </c>
      <c r="AG3199" s="7">
        <v>14900000</v>
      </c>
      <c r="AH3199" s="7">
        <v>11900000</v>
      </c>
      <c r="AI3199" s="7">
        <v>11900000</v>
      </c>
      <c r="AJ3199" s="7">
        <v>12000000</v>
      </c>
      <c r="AK3199" s="7">
        <v>14300000</v>
      </c>
      <c r="AL3199" s="8">
        <v>3327318</v>
      </c>
      <c r="AM3199" s="17">
        <v>0.126710968287403</v>
      </c>
      <c r="AN3199" s="2">
        <f t="shared" si="602"/>
        <v>15050000</v>
      </c>
      <c r="AO3199" s="2">
        <f t="shared" si="603"/>
        <v>13600000</v>
      </c>
      <c r="AP3199" s="2">
        <f t="shared" si="604"/>
        <v>14100000</v>
      </c>
      <c r="AQ3199" s="2">
        <f t="shared" si="605"/>
        <v>13200000</v>
      </c>
      <c r="AR3199" s="2">
        <f t="shared" si="606"/>
        <v>14100000</v>
      </c>
      <c r="AS3199" s="2">
        <f t="shared" si="607"/>
        <v>11950000</v>
      </c>
      <c r="AT3199" s="2">
        <f t="shared" si="608"/>
        <v>13666666.666666666</v>
      </c>
      <c r="AU3199">
        <f t="shared" si="609"/>
        <v>1044828.5345771653</v>
      </c>
      <c r="AV3199">
        <f t="shared" si="610"/>
        <v>1.3239811964870956</v>
      </c>
      <c r="AW3199" t="str">
        <f t="shared" si="601"/>
        <v>sp|Q8NEW0|ZNT7_HUMAN</v>
      </c>
      <c r="AX3199" s="20">
        <f t="shared" si="611"/>
        <v>0</v>
      </c>
      <c r="AY3199" s="21">
        <f t="shared" si="612"/>
        <v>-1.3877875192093647</v>
      </c>
      <c r="AZ3199" s="21">
        <f t="shared" si="612"/>
        <v>-0.90924009879234235</v>
      </c>
      <c r="BA3199" s="21">
        <f t="shared" si="612"/>
        <v>-1.7706254555429823</v>
      </c>
      <c r="BB3199" s="21">
        <f t="shared" si="612"/>
        <v>-0.90924009879234235</v>
      </c>
      <c r="BC3199" s="22">
        <f t="shared" si="612"/>
        <v>-2.966994006585538</v>
      </c>
      <c r="BD3199" s="22"/>
    </row>
    <row r="3200" spans="1:56" x14ac:dyDescent="0.2">
      <c r="A3200" s="1">
        <v>3196</v>
      </c>
      <c r="B3200" s="3" t="s">
        <v>3248</v>
      </c>
      <c r="C3200" s="27">
        <v>98200000</v>
      </c>
      <c r="D3200" s="7">
        <v>97700000</v>
      </c>
      <c r="E3200" s="7">
        <v>81700000</v>
      </c>
      <c r="F3200" s="7">
        <v>104000000</v>
      </c>
      <c r="G3200" s="7">
        <v>95500000</v>
      </c>
      <c r="H3200" s="8">
        <v>87500000</v>
      </c>
      <c r="I3200" s="27">
        <v>111000000</v>
      </c>
      <c r="J3200" s="7">
        <v>46500000</v>
      </c>
      <c r="K3200" s="7">
        <v>71300000</v>
      </c>
      <c r="L3200" s="7">
        <v>20600000</v>
      </c>
      <c r="M3200" s="7">
        <v>94700000</v>
      </c>
      <c r="N3200" s="8">
        <v>99600000</v>
      </c>
      <c r="O3200" s="27">
        <v>83100000</v>
      </c>
      <c r="P3200" s="7">
        <v>108000000</v>
      </c>
      <c r="Q3200" s="7">
        <v>100000000</v>
      </c>
      <c r="R3200" s="7">
        <v>111000000</v>
      </c>
      <c r="S3200" s="7">
        <v>105000000</v>
      </c>
      <c r="T3200" s="8">
        <v>101000000</v>
      </c>
      <c r="U3200" s="27">
        <v>114000000</v>
      </c>
      <c r="V3200" s="7">
        <v>118000000</v>
      </c>
      <c r="W3200" s="7">
        <v>114000000</v>
      </c>
      <c r="X3200" s="7">
        <v>108000000</v>
      </c>
      <c r="Y3200" s="7">
        <v>109000000</v>
      </c>
      <c r="Z3200" s="8">
        <v>101000000</v>
      </c>
      <c r="AA3200" s="27">
        <v>65900000</v>
      </c>
      <c r="AB3200" s="7">
        <v>106000000</v>
      </c>
      <c r="AC3200" s="7">
        <v>113000000</v>
      </c>
      <c r="AD3200" s="7">
        <v>106000000</v>
      </c>
      <c r="AE3200" s="7">
        <v>108000000</v>
      </c>
      <c r="AF3200" s="8">
        <v>112000000</v>
      </c>
      <c r="AG3200" s="7">
        <v>111000000</v>
      </c>
      <c r="AH3200" s="7">
        <v>119000000</v>
      </c>
      <c r="AI3200" s="7">
        <v>93100000</v>
      </c>
      <c r="AJ3200" s="7">
        <v>114000000</v>
      </c>
      <c r="AK3200" s="7">
        <v>99100000</v>
      </c>
      <c r="AL3200" s="8">
        <v>14900000</v>
      </c>
      <c r="AM3200" s="17">
        <v>0.126775710114128</v>
      </c>
      <c r="AN3200" s="2">
        <f t="shared" si="602"/>
        <v>96600000</v>
      </c>
      <c r="AO3200" s="2">
        <f t="shared" si="603"/>
        <v>83000000</v>
      </c>
      <c r="AP3200" s="2">
        <f t="shared" si="604"/>
        <v>103000000</v>
      </c>
      <c r="AQ3200" s="2">
        <f t="shared" si="605"/>
        <v>111500000</v>
      </c>
      <c r="AR3200" s="2">
        <f t="shared" si="606"/>
        <v>107000000</v>
      </c>
      <c r="AS3200" s="2">
        <f t="shared" si="607"/>
        <v>105050000</v>
      </c>
      <c r="AT3200" s="2">
        <f t="shared" si="608"/>
        <v>101025000</v>
      </c>
      <c r="AU3200">
        <f t="shared" si="609"/>
        <v>10099591.575900482</v>
      </c>
      <c r="AV3200">
        <f t="shared" si="610"/>
        <v>-0.43813652925915136</v>
      </c>
      <c r="AW3200" t="str">
        <f t="shared" si="601"/>
        <v>sp|P61586|RHOA_HUMAN</v>
      </c>
      <c r="AX3200" s="20">
        <f t="shared" si="611"/>
        <v>0</v>
      </c>
      <c r="AY3200" s="21">
        <f t="shared" si="612"/>
        <v>-1.3465891068755838</v>
      </c>
      <c r="AZ3200" s="21">
        <f t="shared" si="612"/>
        <v>0.63368899147086299</v>
      </c>
      <c r="BA3200" s="21">
        <f t="shared" si="612"/>
        <v>1.4753071832681028</v>
      </c>
      <c r="BB3200" s="21">
        <f t="shared" si="612"/>
        <v>1.0297446111401523</v>
      </c>
      <c r="BC3200" s="22">
        <f t="shared" si="612"/>
        <v>0.83666749655137385</v>
      </c>
      <c r="BD3200" s="22"/>
    </row>
    <row r="3201" spans="1:56" x14ac:dyDescent="0.2">
      <c r="A3201" s="1">
        <v>3197</v>
      </c>
      <c r="B3201" s="3" t="s">
        <v>3249</v>
      </c>
      <c r="C3201" s="27">
        <v>1553194.8</v>
      </c>
      <c r="D3201" s="7">
        <v>950711.5</v>
      </c>
      <c r="E3201" s="7">
        <v>1153292.8999999999</v>
      </c>
      <c r="F3201" s="7">
        <v>4040002.5</v>
      </c>
      <c r="G3201" s="7">
        <v>3882469.2</v>
      </c>
      <c r="H3201" s="8">
        <v>3325210.5</v>
      </c>
      <c r="I3201" s="27">
        <v>2110351.7999999998</v>
      </c>
      <c r="J3201" s="7">
        <v>356521</v>
      </c>
      <c r="K3201" s="7">
        <v>3062192.5</v>
      </c>
      <c r="L3201" s="7">
        <v>197657.53</v>
      </c>
      <c r="M3201" s="7">
        <v>5065657.5</v>
      </c>
      <c r="N3201" s="8">
        <v>1208288.8</v>
      </c>
      <c r="O3201" s="27">
        <v>1939982.8</v>
      </c>
      <c r="P3201" s="7">
        <v>3559517.8</v>
      </c>
      <c r="Q3201" s="7">
        <v>2751649</v>
      </c>
      <c r="R3201" s="7">
        <v>2711380.5</v>
      </c>
      <c r="S3201" s="7">
        <v>5047522.5</v>
      </c>
      <c r="T3201" s="8">
        <v>4001162.8</v>
      </c>
      <c r="U3201" s="27">
        <v>2717133</v>
      </c>
      <c r="V3201" s="7">
        <v>2545549.7999999998</v>
      </c>
      <c r="W3201" s="7">
        <v>2684747.5</v>
      </c>
      <c r="X3201" s="7">
        <v>5242068.5</v>
      </c>
      <c r="Y3201" s="7">
        <v>5641899</v>
      </c>
      <c r="Z3201" s="8">
        <v>3718162.8</v>
      </c>
      <c r="AA3201" s="27">
        <v>976095.56</v>
      </c>
      <c r="AB3201" s="7">
        <v>3019775.8</v>
      </c>
      <c r="AC3201" s="7">
        <v>2833729</v>
      </c>
      <c r="AD3201" s="7">
        <v>3860199.5</v>
      </c>
      <c r="AE3201" s="7">
        <v>4453736</v>
      </c>
      <c r="AF3201" s="8">
        <v>4157442.8</v>
      </c>
      <c r="AG3201" s="7">
        <v>2212885</v>
      </c>
      <c r="AH3201" s="7">
        <v>1888584.1</v>
      </c>
      <c r="AI3201" s="7">
        <v>3979183</v>
      </c>
      <c r="AJ3201" s="7">
        <v>4418007.5</v>
      </c>
      <c r="AK3201" s="7">
        <v>4426845.5</v>
      </c>
      <c r="AL3201" s="8">
        <v>35819.366999999998</v>
      </c>
      <c r="AM3201" s="17">
        <v>0.126775710114128</v>
      </c>
      <c r="AN3201" s="2">
        <f t="shared" si="602"/>
        <v>2439202.65</v>
      </c>
      <c r="AO3201" s="2">
        <f t="shared" si="603"/>
        <v>1659320.2999999998</v>
      </c>
      <c r="AP3201" s="2">
        <f t="shared" si="604"/>
        <v>3155583.4</v>
      </c>
      <c r="AQ3201" s="2">
        <f t="shared" si="605"/>
        <v>3217647.9</v>
      </c>
      <c r="AR3201" s="2">
        <f t="shared" si="606"/>
        <v>3439987.65</v>
      </c>
      <c r="AS3201" s="2">
        <f t="shared" si="607"/>
        <v>3096034</v>
      </c>
      <c r="AT3201" s="2">
        <f t="shared" si="608"/>
        <v>2834629.3166666664</v>
      </c>
      <c r="AU3201">
        <f t="shared" si="609"/>
        <v>666666.24518732191</v>
      </c>
      <c r="AV3201">
        <f t="shared" si="610"/>
        <v>-0.59314037499462469</v>
      </c>
      <c r="AW3201" t="str">
        <f t="shared" si="601"/>
        <v>sp|Q9UPV0-2|CE164_HUMAN;sp|Q9UPV0|CE164_HUMAN</v>
      </c>
      <c r="AX3201" s="20">
        <f t="shared" si="611"/>
        <v>0</v>
      </c>
      <c r="AY3201" s="21">
        <f t="shared" si="612"/>
        <v>-1.1698242645851469</v>
      </c>
      <c r="AZ3201" s="21">
        <f t="shared" si="612"/>
        <v>1.0745718043647301</v>
      </c>
      <c r="BA3201" s="21">
        <f t="shared" si="612"/>
        <v>1.1676686132223031</v>
      </c>
      <c r="BB3201" s="21">
        <f t="shared" si="612"/>
        <v>1.5011784490735636</v>
      </c>
      <c r="BC3201" s="22">
        <f t="shared" si="612"/>
        <v>0.98524764789229979</v>
      </c>
      <c r="BD3201" s="22"/>
    </row>
    <row r="3202" spans="1:56" x14ac:dyDescent="0.2">
      <c r="A3202" s="1">
        <v>3198</v>
      </c>
      <c r="B3202" s="3" t="s">
        <v>3250</v>
      </c>
      <c r="C3202" s="27">
        <v>88500000</v>
      </c>
      <c r="D3202" s="7">
        <v>87200000</v>
      </c>
      <c r="E3202" s="7">
        <v>77200000</v>
      </c>
      <c r="F3202" s="7">
        <v>80000000</v>
      </c>
      <c r="G3202" s="7">
        <v>83600000</v>
      </c>
      <c r="H3202" s="8">
        <v>76700000</v>
      </c>
      <c r="I3202" s="27">
        <v>94300000</v>
      </c>
      <c r="J3202" s="7">
        <v>83500000</v>
      </c>
      <c r="K3202" s="7">
        <v>90400000</v>
      </c>
      <c r="L3202" s="7">
        <v>81800000</v>
      </c>
      <c r="M3202" s="7">
        <v>82400000</v>
      </c>
      <c r="N3202" s="8">
        <v>94600000</v>
      </c>
      <c r="O3202" s="27">
        <v>86300000</v>
      </c>
      <c r="P3202" s="7">
        <v>84600000</v>
      </c>
      <c r="Q3202" s="7">
        <v>84100000</v>
      </c>
      <c r="R3202" s="7">
        <v>89700000</v>
      </c>
      <c r="S3202" s="7">
        <v>81700000</v>
      </c>
      <c r="T3202" s="8">
        <v>87400000</v>
      </c>
      <c r="U3202" s="27">
        <v>91000000</v>
      </c>
      <c r="V3202" s="7">
        <v>82500000</v>
      </c>
      <c r="W3202" s="7">
        <v>87000000</v>
      </c>
      <c r="X3202" s="7">
        <v>76700000</v>
      </c>
      <c r="Y3202" s="7">
        <v>93400000</v>
      </c>
      <c r="Z3202" s="8">
        <v>86700000</v>
      </c>
      <c r="AA3202" s="27">
        <v>89100000</v>
      </c>
      <c r="AB3202" s="7">
        <v>84800000</v>
      </c>
      <c r="AC3202" s="7">
        <v>92900000</v>
      </c>
      <c r="AD3202" s="7">
        <v>73800000</v>
      </c>
      <c r="AE3202" s="7">
        <v>75900000</v>
      </c>
      <c r="AF3202" s="8">
        <v>79400000</v>
      </c>
      <c r="AG3202" s="7">
        <v>89600000</v>
      </c>
      <c r="AH3202" s="7">
        <v>72800000</v>
      </c>
      <c r="AI3202" s="7">
        <v>89400000</v>
      </c>
      <c r="AJ3202" s="7">
        <v>81000000</v>
      </c>
      <c r="AK3202" s="7">
        <v>78300000</v>
      </c>
      <c r="AL3202" s="8">
        <v>74400000</v>
      </c>
      <c r="AM3202" s="17">
        <v>0.12680398184656799</v>
      </c>
      <c r="AN3202" s="2">
        <f t="shared" si="602"/>
        <v>81800000</v>
      </c>
      <c r="AO3202" s="2">
        <f t="shared" si="603"/>
        <v>86950000</v>
      </c>
      <c r="AP3202" s="2">
        <f t="shared" si="604"/>
        <v>85450000</v>
      </c>
      <c r="AQ3202" s="2">
        <f t="shared" si="605"/>
        <v>86850000</v>
      </c>
      <c r="AR3202" s="2">
        <f t="shared" si="606"/>
        <v>82100000</v>
      </c>
      <c r="AS3202" s="2">
        <f t="shared" si="607"/>
        <v>79650000</v>
      </c>
      <c r="AT3202" s="2">
        <f t="shared" si="608"/>
        <v>83800000</v>
      </c>
      <c r="AU3202">
        <f t="shared" si="609"/>
        <v>3035127.6744150319</v>
      </c>
      <c r="AV3202">
        <f t="shared" si="610"/>
        <v>-0.65895086287777505</v>
      </c>
      <c r="AW3202" t="str">
        <f t="shared" si="601"/>
        <v>sp|P33240-2|CSTF2_HUMAN;sp|P33240|CSTF2_HUMAN</v>
      </c>
      <c r="AX3202" s="20">
        <f t="shared" si="611"/>
        <v>0</v>
      </c>
      <c r="AY3202" s="21">
        <f t="shared" si="612"/>
        <v>1.6967984719102707</v>
      </c>
      <c r="AZ3202" s="21">
        <f t="shared" si="612"/>
        <v>1.2025853247519396</v>
      </c>
      <c r="BA3202" s="21">
        <f t="shared" si="612"/>
        <v>1.6638509287663821</v>
      </c>
      <c r="BB3202" s="21">
        <f t="shared" si="612"/>
        <v>9.8842629431666218E-2</v>
      </c>
      <c r="BC3202" s="22">
        <f t="shared" si="612"/>
        <v>-0.70837217759360815</v>
      </c>
      <c r="BD3202" s="22"/>
    </row>
    <row r="3203" spans="1:56" x14ac:dyDescent="0.2">
      <c r="A3203" s="1">
        <v>3199</v>
      </c>
      <c r="B3203" s="3" t="s">
        <v>3251</v>
      </c>
      <c r="C3203" s="27">
        <v>3533088</v>
      </c>
      <c r="D3203" s="7">
        <v>2220526.7999999998</v>
      </c>
      <c r="E3203" s="7">
        <v>2811948.2</v>
      </c>
      <c r="F3203" s="7">
        <v>3620184.8</v>
      </c>
      <c r="G3203" s="7">
        <v>3320120.8</v>
      </c>
      <c r="H3203" s="8">
        <v>2980451</v>
      </c>
      <c r="I3203" s="27">
        <v>3131371.8</v>
      </c>
      <c r="J3203" s="7">
        <v>2572007.7999999998</v>
      </c>
      <c r="K3203" s="7">
        <v>3350036.5</v>
      </c>
      <c r="L3203" s="7">
        <v>2106468.5</v>
      </c>
      <c r="M3203" s="7">
        <v>3590741.8</v>
      </c>
      <c r="N3203" s="8">
        <v>2898241.5</v>
      </c>
      <c r="O3203" s="27">
        <v>2981520.8</v>
      </c>
      <c r="P3203" s="7">
        <v>3486594.8</v>
      </c>
      <c r="Q3203" s="7">
        <v>2956763.2</v>
      </c>
      <c r="R3203" s="7">
        <v>3083980.5</v>
      </c>
      <c r="S3203" s="7">
        <v>3259143</v>
      </c>
      <c r="T3203" s="8">
        <v>3055237</v>
      </c>
      <c r="U3203" s="27">
        <v>3181700.8</v>
      </c>
      <c r="V3203" s="7">
        <v>3469041.5</v>
      </c>
      <c r="W3203" s="7">
        <v>3668249</v>
      </c>
      <c r="X3203" s="7">
        <v>2649309.2000000002</v>
      </c>
      <c r="Y3203" s="7">
        <v>3130289.8</v>
      </c>
      <c r="Z3203" s="8">
        <v>3060784.8</v>
      </c>
      <c r="AA3203" s="27">
        <v>3762902.2</v>
      </c>
      <c r="AB3203" s="7">
        <v>3329871.2</v>
      </c>
      <c r="AC3203" s="7">
        <v>3854306.5</v>
      </c>
      <c r="AD3203" s="7">
        <v>3315747.5</v>
      </c>
      <c r="AE3203" s="7">
        <v>3660869.5</v>
      </c>
      <c r="AF3203" s="8">
        <v>3407190.5</v>
      </c>
      <c r="AG3203" s="7">
        <v>3096053.5</v>
      </c>
      <c r="AH3203" s="7">
        <v>3902341.8</v>
      </c>
      <c r="AI3203" s="7">
        <v>3217661.8</v>
      </c>
      <c r="AJ3203" s="7">
        <v>2827201.5</v>
      </c>
      <c r="AK3203" s="7">
        <v>3152700.8</v>
      </c>
      <c r="AL3203" s="8">
        <v>1999763.1</v>
      </c>
      <c r="AM3203" s="17">
        <v>0.127118088834236</v>
      </c>
      <c r="AN3203" s="2">
        <f t="shared" si="602"/>
        <v>3150285.9</v>
      </c>
      <c r="AO3203" s="2">
        <f t="shared" si="603"/>
        <v>3014806.65</v>
      </c>
      <c r="AP3203" s="2">
        <f t="shared" si="604"/>
        <v>3069608.75</v>
      </c>
      <c r="AQ3203" s="2">
        <f t="shared" si="605"/>
        <v>3155995.3</v>
      </c>
      <c r="AR3203" s="2">
        <f t="shared" si="606"/>
        <v>3534030</v>
      </c>
      <c r="AS3203" s="2">
        <f t="shared" si="607"/>
        <v>3124377.15</v>
      </c>
      <c r="AT3203" s="2">
        <f t="shared" si="608"/>
        <v>3174850.625</v>
      </c>
      <c r="AU3203">
        <f t="shared" si="609"/>
        <v>183959.92513939756</v>
      </c>
      <c r="AV3203">
        <f t="shared" si="610"/>
        <v>-0.13353302346359358</v>
      </c>
      <c r="AW3203" t="str">
        <f t="shared" si="601"/>
        <v>sp|Q969F9|HPS3_HUMAN</v>
      </c>
      <c r="AX3203" s="20">
        <f t="shared" si="611"/>
        <v>0</v>
      </c>
      <c r="AY3203" s="21">
        <f t="shared" si="612"/>
        <v>-0.73646067151494643</v>
      </c>
      <c r="AZ3203" s="21">
        <f t="shared" si="612"/>
        <v>-0.43855828892551435</v>
      </c>
      <c r="BA3203" s="21">
        <f t="shared" si="612"/>
        <v>3.1036107433037655E-2</v>
      </c>
      <c r="BB3203" s="21">
        <f t="shared" si="612"/>
        <v>2.0860200921978738</v>
      </c>
      <c r="BC3203" s="22">
        <f t="shared" si="612"/>
        <v>-0.14083909840889192</v>
      </c>
      <c r="BD3203" s="22"/>
    </row>
    <row r="3204" spans="1:56" x14ac:dyDescent="0.2">
      <c r="A3204" s="1">
        <v>3200</v>
      </c>
      <c r="B3204" s="3" t="s">
        <v>3252</v>
      </c>
      <c r="C3204" s="27">
        <v>13800000</v>
      </c>
      <c r="D3204" s="7">
        <v>12700000</v>
      </c>
      <c r="E3204" s="7">
        <v>12400000</v>
      </c>
      <c r="F3204" s="7">
        <v>11600000</v>
      </c>
      <c r="G3204" s="7">
        <v>13300000</v>
      </c>
      <c r="H3204" s="8">
        <v>12400000</v>
      </c>
      <c r="I3204" s="27">
        <v>13100000</v>
      </c>
      <c r="J3204" s="7">
        <v>11900000</v>
      </c>
      <c r="K3204" s="7">
        <v>9341063</v>
      </c>
      <c r="L3204" s="7">
        <v>11500000</v>
      </c>
      <c r="M3204" s="7">
        <v>13800000</v>
      </c>
      <c r="N3204" s="8">
        <v>11400000</v>
      </c>
      <c r="O3204" s="27">
        <v>11700000</v>
      </c>
      <c r="P3204" s="7">
        <v>13200000</v>
      </c>
      <c r="Q3204" s="7">
        <v>9286116</v>
      </c>
      <c r="R3204" s="7">
        <v>8728297</v>
      </c>
      <c r="S3204" s="7">
        <v>9666615</v>
      </c>
      <c r="T3204" s="8">
        <v>9602643</v>
      </c>
      <c r="U3204" s="27">
        <v>12600000</v>
      </c>
      <c r="V3204" s="7">
        <v>12500000</v>
      </c>
      <c r="W3204" s="7">
        <v>11300000</v>
      </c>
      <c r="X3204" s="7">
        <v>10600000</v>
      </c>
      <c r="Y3204" s="7">
        <v>11800000</v>
      </c>
      <c r="Z3204" s="8">
        <v>11100000</v>
      </c>
      <c r="AA3204" s="27">
        <v>9757621</v>
      </c>
      <c r="AB3204" s="7">
        <v>12300000</v>
      </c>
      <c r="AC3204" s="7">
        <v>10200000</v>
      </c>
      <c r="AD3204" s="7">
        <v>11500000</v>
      </c>
      <c r="AE3204" s="7">
        <v>12000000</v>
      </c>
      <c r="AF3204" s="8">
        <v>11100000</v>
      </c>
      <c r="AG3204" s="7">
        <v>11700000</v>
      </c>
      <c r="AH3204" s="7">
        <v>14100000</v>
      </c>
      <c r="AI3204" s="7">
        <v>11100000</v>
      </c>
      <c r="AJ3204" s="7">
        <v>12000000</v>
      </c>
      <c r="AK3204" s="7">
        <v>10500000</v>
      </c>
      <c r="AL3204" s="8">
        <v>10300000</v>
      </c>
      <c r="AM3204" s="17">
        <v>0.127118088834236</v>
      </c>
      <c r="AN3204" s="2">
        <f t="shared" si="602"/>
        <v>12550000</v>
      </c>
      <c r="AO3204" s="2">
        <f t="shared" si="603"/>
        <v>11700000</v>
      </c>
      <c r="AP3204" s="2">
        <f t="shared" si="604"/>
        <v>9634629</v>
      </c>
      <c r="AQ3204" s="2">
        <f t="shared" si="605"/>
        <v>11550000</v>
      </c>
      <c r="AR3204" s="2">
        <f t="shared" si="606"/>
        <v>11300000</v>
      </c>
      <c r="AS3204" s="2">
        <f t="shared" si="607"/>
        <v>11400000</v>
      </c>
      <c r="AT3204" s="2">
        <f t="shared" si="608"/>
        <v>11355771.5</v>
      </c>
      <c r="AU3204">
        <f t="shared" si="609"/>
        <v>953918.00552956329</v>
      </c>
      <c r="AV3204">
        <f t="shared" si="610"/>
        <v>1.2519194449391167</v>
      </c>
      <c r="AW3204" t="str">
        <f t="shared" ref="AW3204:AW3267" si="613">B3204</f>
        <v>sp|Q3SXM5|HSDL1_HUMAN</v>
      </c>
      <c r="AX3204" s="20">
        <f t="shared" si="611"/>
        <v>0</v>
      </c>
      <c r="AY3204" s="21">
        <f t="shared" si="612"/>
        <v>-0.89106191000989277</v>
      </c>
      <c r="AZ3204" s="21">
        <f t="shared" si="612"/>
        <v>-3.0562071195852365</v>
      </c>
      <c r="BA3204" s="21">
        <f t="shared" si="612"/>
        <v>-1.0483081294234031</v>
      </c>
      <c r="BB3204" s="21">
        <f t="shared" si="612"/>
        <v>-1.3103851617792539</v>
      </c>
      <c r="BC3204" s="22">
        <f t="shared" si="612"/>
        <v>-1.2055543488369136</v>
      </c>
      <c r="BD3204" s="22"/>
    </row>
    <row r="3205" spans="1:56" x14ac:dyDescent="0.2">
      <c r="A3205" s="1">
        <v>3201</v>
      </c>
      <c r="B3205" s="3" t="s">
        <v>3253</v>
      </c>
      <c r="C3205" s="27">
        <v>138000000</v>
      </c>
      <c r="D3205" s="7">
        <v>224000000</v>
      </c>
      <c r="E3205" s="7">
        <v>213000000</v>
      </c>
      <c r="F3205" s="7">
        <v>232000000</v>
      </c>
      <c r="G3205" s="7">
        <v>177000000</v>
      </c>
      <c r="H3205" s="8">
        <v>203000000</v>
      </c>
      <c r="I3205" s="27">
        <v>148000000</v>
      </c>
      <c r="J3205" s="7">
        <v>182000000</v>
      </c>
      <c r="K3205" s="7">
        <v>185000000</v>
      </c>
      <c r="L3205" s="7">
        <v>266000000</v>
      </c>
      <c r="M3205" s="7">
        <v>163000000</v>
      </c>
      <c r="N3205" s="8">
        <v>107000000</v>
      </c>
      <c r="O3205" s="27">
        <v>178000000</v>
      </c>
      <c r="P3205" s="7">
        <v>192000000</v>
      </c>
      <c r="Q3205" s="7">
        <v>187000000</v>
      </c>
      <c r="R3205" s="7">
        <v>231000000</v>
      </c>
      <c r="S3205" s="7">
        <v>210000000</v>
      </c>
      <c r="T3205" s="8">
        <v>195000000</v>
      </c>
      <c r="U3205" s="27">
        <v>172000000</v>
      </c>
      <c r="V3205" s="7">
        <v>265000000</v>
      </c>
      <c r="W3205" s="7">
        <v>161000000</v>
      </c>
      <c r="X3205" s="7">
        <v>350000000</v>
      </c>
      <c r="Y3205" s="7">
        <v>223000000</v>
      </c>
      <c r="Z3205" s="8">
        <v>178000000</v>
      </c>
      <c r="AA3205" s="27">
        <v>195000000</v>
      </c>
      <c r="AB3205" s="7">
        <v>276000000</v>
      </c>
      <c r="AC3205" s="7">
        <v>190000000</v>
      </c>
      <c r="AD3205" s="7">
        <v>273000000</v>
      </c>
      <c r="AE3205" s="7">
        <v>229000000</v>
      </c>
      <c r="AF3205" s="8">
        <v>202000000</v>
      </c>
      <c r="AG3205" s="7">
        <v>184000000</v>
      </c>
      <c r="AH3205" s="7">
        <v>138000000</v>
      </c>
      <c r="AI3205" s="7">
        <v>213000000</v>
      </c>
      <c r="AJ3205" s="7">
        <v>244000000</v>
      </c>
      <c r="AK3205" s="7">
        <v>188000000</v>
      </c>
      <c r="AL3205" s="8">
        <v>221000000</v>
      </c>
      <c r="AM3205" s="17">
        <v>0.12732949089521201</v>
      </c>
      <c r="AN3205" s="2">
        <f t="shared" ref="AN3205:AN3268" si="614">MEDIAN(C3205:H3205)</f>
        <v>208000000</v>
      </c>
      <c r="AO3205" s="2">
        <f t="shared" ref="AO3205:AO3268" si="615">MEDIAN(I3205:N3205)</f>
        <v>172500000</v>
      </c>
      <c r="AP3205" s="2">
        <f t="shared" ref="AP3205:AP3268" si="616">MEDIAN(O3205:T3205)</f>
        <v>193500000</v>
      </c>
      <c r="AQ3205" s="2">
        <f t="shared" ref="AQ3205:AQ3268" si="617">MEDIAN(U3205:Z3205)</f>
        <v>200500000</v>
      </c>
      <c r="AR3205" s="2">
        <f t="shared" ref="AR3205:AR3268" si="618">MEDIAN(AA3205:AF3205)</f>
        <v>215500000</v>
      </c>
      <c r="AS3205" s="2">
        <f t="shared" ref="AS3205:AS3268" si="619">MEDIAN(AG3205:AL3205)</f>
        <v>200500000</v>
      </c>
      <c r="AT3205" s="2">
        <f t="shared" ref="AT3205:AT3268" si="620">AVERAGE(AN3205:AS3205)</f>
        <v>198416666.66666666</v>
      </c>
      <c r="AU3205">
        <f t="shared" ref="AU3205:AU3268" si="621">STDEV(AN3205:AS3205)</f>
        <v>14752683.37173501</v>
      </c>
      <c r="AV3205">
        <f t="shared" ref="AV3205:AV3268" si="622">(AN3205-$AT3205)/$AU3205</f>
        <v>0.64959933673451309</v>
      </c>
      <c r="AW3205" t="str">
        <f t="shared" si="613"/>
        <v>sp|P04350|TBB4A_HUMAN</v>
      </c>
      <c r="AX3205" s="20">
        <f t="shared" ref="AX3205:AX3268" si="623">AV3205-AV3205</f>
        <v>0</v>
      </c>
      <c r="AY3205" s="21">
        <f t="shared" si="612"/>
        <v>-2.4063418908600198</v>
      </c>
      <c r="AZ3205" s="21">
        <f t="shared" si="612"/>
        <v>-0.9828720399287405</v>
      </c>
      <c r="BA3205" s="21">
        <f t="shared" si="612"/>
        <v>-0.50838208961831399</v>
      </c>
      <c r="BB3205" s="21">
        <f t="shared" si="612"/>
        <v>0.5083820896183141</v>
      </c>
      <c r="BC3205" s="22">
        <f t="shared" si="612"/>
        <v>-0.50838208961831399</v>
      </c>
      <c r="BD3205" s="22"/>
    </row>
    <row r="3206" spans="1:56" x14ac:dyDescent="0.2">
      <c r="A3206" s="1">
        <v>3202</v>
      </c>
      <c r="B3206" s="3" t="s">
        <v>3254</v>
      </c>
      <c r="C3206" s="27">
        <v>227000000</v>
      </c>
      <c r="D3206" s="7">
        <v>241000000</v>
      </c>
      <c r="E3206" s="7">
        <v>186000000</v>
      </c>
      <c r="F3206" s="7">
        <v>204000000</v>
      </c>
      <c r="G3206" s="7">
        <v>203000000</v>
      </c>
      <c r="H3206" s="8">
        <v>220000000</v>
      </c>
      <c r="I3206" s="27">
        <v>166000000</v>
      </c>
      <c r="J3206" s="7">
        <v>248000000</v>
      </c>
      <c r="K3206" s="7">
        <v>179000000</v>
      </c>
      <c r="L3206" s="7">
        <v>276000000</v>
      </c>
      <c r="M3206" s="7">
        <v>226000000</v>
      </c>
      <c r="N3206" s="8">
        <v>307000000</v>
      </c>
      <c r="O3206" s="27">
        <v>237000000</v>
      </c>
      <c r="P3206" s="7">
        <v>252000000</v>
      </c>
      <c r="Q3206" s="7">
        <v>221000000</v>
      </c>
      <c r="R3206" s="7">
        <v>242000000</v>
      </c>
      <c r="S3206" s="7">
        <v>191000000</v>
      </c>
      <c r="T3206" s="8">
        <v>262000000</v>
      </c>
      <c r="U3206" s="27">
        <v>244000000</v>
      </c>
      <c r="V3206" s="7">
        <v>235000000</v>
      </c>
      <c r="W3206" s="7">
        <v>211000000</v>
      </c>
      <c r="X3206" s="7">
        <v>309000000</v>
      </c>
      <c r="Y3206" s="7">
        <v>216000000</v>
      </c>
      <c r="Z3206" s="8">
        <v>223000000</v>
      </c>
      <c r="AA3206" s="27">
        <v>277000000</v>
      </c>
      <c r="AB3206" s="7">
        <v>224000000</v>
      </c>
      <c r="AC3206" s="7">
        <v>247000000</v>
      </c>
      <c r="AD3206" s="7">
        <v>225000000</v>
      </c>
      <c r="AE3206" s="7">
        <v>238000000</v>
      </c>
      <c r="AF3206" s="8">
        <v>226000000</v>
      </c>
      <c r="AG3206" s="7">
        <v>254000000</v>
      </c>
      <c r="AH3206" s="7">
        <v>265000000</v>
      </c>
      <c r="AI3206" s="7">
        <v>218000000</v>
      </c>
      <c r="AJ3206" s="7">
        <v>233000000</v>
      </c>
      <c r="AK3206" s="7">
        <v>264000000</v>
      </c>
      <c r="AL3206" s="8">
        <v>271000000</v>
      </c>
      <c r="AM3206" s="17">
        <v>0.12732949089521201</v>
      </c>
      <c r="AN3206" s="2">
        <f t="shared" si="614"/>
        <v>212000000</v>
      </c>
      <c r="AO3206" s="2">
        <f t="shared" si="615"/>
        <v>237000000</v>
      </c>
      <c r="AP3206" s="2">
        <f t="shared" si="616"/>
        <v>239500000</v>
      </c>
      <c r="AQ3206" s="2">
        <f t="shared" si="617"/>
        <v>229000000</v>
      </c>
      <c r="AR3206" s="2">
        <f t="shared" si="618"/>
        <v>232000000</v>
      </c>
      <c r="AS3206" s="2">
        <f t="shared" si="619"/>
        <v>259000000</v>
      </c>
      <c r="AT3206" s="2">
        <f t="shared" si="620"/>
        <v>234750000</v>
      </c>
      <c r="AU3206">
        <f t="shared" si="621"/>
        <v>15322369.268491084</v>
      </c>
      <c r="AV3206">
        <f t="shared" si="622"/>
        <v>-1.4847573244943975</v>
      </c>
      <c r="AW3206" t="str">
        <f t="shared" si="613"/>
        <v>sp|P09382|LEG1_HUMAN</v>
      </c>
      <c r="AX3206" s="20">
        <f t="shared" si="623"/>
        <v>0</v>
      </c>
      <c r="AY3206" s="21">
        <f t="shared" si="612"/>
        <v>1.6316014554883489</v>
      </c>
      <c r="AZ3206" s="21">
        <f t="shared" si="612"/>
        <v>1.7947616010371839</v>
      </c>
      <c r="BA3206" s="21">
        <f t="shared" si="612"/>
        <v>1.1094889897320772</v>
      </c>
      <c r="BB3206" s="21">
        <f t="shared" si="612"/>
        <v>1.305281164390679</v>
      </c>
      <c r="BC3206" s="22">
        <f t="shared" si="612"/>
        <v>3.067410736318096</v>
      </c>
      <c r="BD3206" s="22"/>
    </row>
    <row r="3207" spans="1:56" x14ac:dyDescent="0.2">
      <c r="A3207" s="1">
        <v>3203</v>
      </c>
      <c r="B3207" s="3" t="s">
        <v>3255</v>
      </c>
      <c r="C3207" s="27">
        <v>813090.3</v>
      </c>
      <c r="D3207" s="7">
        <v>1627348.9</v>
      </c>
      <c r="E3207" s="7">
        <v>986014.3</v>
      </c>
      <c r="F3207" s="7">
        <v>1552973.4</v>
      </c>
      <c r="G3207" s="7">
        <v>1825724.9</v>
      </c>
      <c r="H3207" s="8">
        <v>1779900</v>
      </c>
      <c r="I3207" s="27">
        <v>1298380.5</v>
      </c>
      <c r="J3207" s="7">
        <v>1988443.6</v>
      </c>
      <c r="K3207" s="7">
        <v>1709723</v>
      </c>
      <c r="L3207" s="7">
        <v>1526305.9</v>
      </c>
      <c r="M3207" s="7">
        <v>1662125.9</v>
      </c>
      <c r="N3207" s="8">
        <v>1635414.2</v>
      </c>
      <c r="O3207" s="27">
        <v>865302.6</v>
      </c>
      <c r="P3207" s="7">
        <v>2303004.5</v>
      </c>
      <c r="Q3207" s="7">
        <v>1401896.6</v>
      </c>
      <c r="R3207" s="7">
        <v>1096438.3999999999</v>
      </c>
      <c r="S3207" s="7">
        <v>1782659</v>
      </c>
      <c r="T3207" s="8">
        <v>1417043.4</v>
      </c>
      <c r="U3207" s="27">
        <v>1869918.6</v>
      </c>
      <c r="V3207" s="7">
        <v>1981731</v>
      </c>
      <c r="W3207" s="7">
        <v>1642691.4</v>
      </c>
      <c r="X3207" s="7">
        <v>1722572.8</v>
      </c>
      <c r="Y3207" s="7">
        <v>1705495.5</v>
      </c>
      <c r="Z3207" s="8">
        <v>1785661.8</v>
      </c>
      <c r="AA3207" s="27">
        <v>1572525.2</v>
      </c>
      <c r="AB3207" s="7">
        <v>2076079.5</v>
      </c>
      <c r="AC3207" s="7">
        <v>1429994.2</v>
      </c>
      <c r="AD3207" s="7">
        <v>1604142.1</v>
      </c>
      <c r="AE3207" s="7">
        <v>1537505.4</v>
      </c>
      <c r="AF3207" s="8">
        <v>2113588</v>
      </c>
      <c r="AG3207" s="7">
        <v>1934831.2</v>
      </c>
      <c r="AH3207" s="7">
        <v>1735538.2</v>
      </c>
      <c r="AI3207" s="7">
        <v>1660325.2</v>
      </c>
      <c r="AJ3207" s="7">
        <v>1226997.8999999999</v>
      </c>
      <c r="AK3207" s="7">
        <v>1800895.6</v>
      </c>
      <c r="AL3207" s="8">
        <v>1680032.1</v>
      </c>
      <c r="AM3207" s="17">
        <v>0.12749062131882399</v>
      </c>
      <c r="AN3207" s="2">
        <f t="shared" si="614"/>
        <v>1590161.15</v>
      </c>
      <c r="AO3207" s="2">
        <f t="shared" si="615"/>
        <v>1648770.0499999998</v>
      </c>
      <c r="AP3207" s="2">
        <f t="shared" si="616"/>
        <v>1409470</v>
      </c>
      <c r="AQ3207" s="2">
        <f t="shared" si="617"/>
        <v>1754117.3</v>
      </c>
      <c r="AR3207" s="2">
        <f t="shared" si="618"/>
        <v>1588333.65</v>
      </c>
      <c r="AS3207" s="2">
        <f t="shared" si="619"/>
        <v>1707785.15</v>
      </c>
      <c r="AT3207" s="2">
        <f t="shared" si="620"/>
        <v>1616439.5499999998</v>
      </c>
      <c r="AU3207">
        <f t="shared" si="621"/>
        <v>120549.85131740727</v>
      </c>
      <c r="AV3207">
        <f t="shared" si="622"/>
        <v>-0.21798782588963123</v>
      </c>
      <c r="AW3207" t="str">
        <f t="shared" si="613"/>
        <v>sp|Q9H0R6|GATA_HUMAN</v>
      </c>
      <c r="AX3207" s="20">
        <f t="shared" si="623"/>
        <v>0</v>
      </c>
      <c r="AY3207" s="21">
        <f t="shared" si="612"/>
        <v>0.4861797784029025</v>
      </c>
      <c r="AZ3207" s="21">
        <f t="shared" si="612"/>
        <v>-1.4988915210209661</v>
      </c>
      <c r="BA3207" s="21">
        <f t="shared" si="612"/>
        <v>1.3600692842689972</v>
      </c>
      <c r="BB3207" s="21">
        <f t="shared" si="612"/>
        <v>-1.5159703475603609E-2</v>
      </c>
      <c r="BC3207" s="22">
        <f t="shared" si="612"/>
        <v>0.97572911716246313</v>
      </c>
      <c r="BD3207" s="22"/>
    </row>
    <row r="3208" spans="1:56" x14ac:dyDescent="0.2">
      <c r="A3208" s="1">
        <v>3204</v>
      </c>
      <c r="B3208" s="3" t="s">
        <v>3256</v>
      </c>
      <c r="C3208" s="27">
        <v>18700000</v>
      </c>
      <c r="D3208" s="7">
        <v>21400000</v>
      </c>
      <c r="E3208" s="7">
        <v>19400000</v>
      </c>
      <c r="F3208" s="7">
        <v>17600000</v>
      </c>
      <c r="G3208" s="7">
        <v>18800000</v>
      </c>
      <c r="H3208" s="8">
        <v>16300000</v>
      </c>
      <c r="I3208" s="27">
        <v>21100000</v>
      </c>
      <c r="J3208" s="7">
        <v>19700000</v>
      </c>
      <c r="K3208" s="7">
        <v>19200000</v>
      </c>
      <c r="L3208" s="7">
        <v>19400000</v>
      </c>
      <c r="M3208" s="7">
        <v>17200000</v>
      </c>
      <c r="N3208" s="8">
        <v>19200000</v>
      </c>
      <c r="O3208" s="27">
        <v>18700000</v>
      </c>
      <c r="P3208" s="7">
        <v>20800000</v>
      </c>
      <c r="Q3208" s="7">
        <v>20300000</v>
      </c>
      <c r="R3208" s="7">
        <v>16800000</v>
      </c>
      <c r="S3208" s="7">
        <v>17600000</v>
      </c>
      <c r="T3208" s="8">
        <v>18500000</v>
      </c>
      <c r="U3208" s="27">
        <v>19700000</v>
      </c>
      <c r="V3208" s="7">
        <v>18300000</v>
      </c>
      <c r="W3208" s="7">
        <v>21700000</v>
      </c>
      <c r="X3208" s="7">
        <v>19600000</v>
      </c>
      <c r="Y3208" s="7">
        <v>17100000</v>
      </c>
      <c r="Z3208" s="8">
        <v>16200000</v>
      </c>
      <c r="AA3208" s="27">
        <v>17300000</v>
      </c>
      <c r="AB3208" s="7">
        <v>21800000</v>
      </c>
      <c r="AC3208" s="7">
        <v>21600000</v>
      </c>
      <c r="AD3208" s="7">
        <v>18900000</v>
      </c>
      <c r="AE3208" s="7">
        <v>18600000</v>
      </c>
      <c r="AF3208" s="8">
        <v>18300000</v>
      </c>
      <c r="AG3208" s="7">
        <v>19900000</v>
      </c>
      <c r="AH3208" s="7">
        <v>18900000</v>
      </c>
      <c r="AI3208" s="7">
        <v>22800000</v>
      </c>
      <c r="AJ3208" s="7">
        <v>21400000</v>
      </c>
      <c r="AK3208" s="7">
        <v>19300000</v>
      </c>
      <c r="AL3208" s="8">
        <v>19200000</v>
      </c>
      <c r="AM3208" s="17">
        <v>0.127504599872963</v>
      </c>
      <c r="AN3208" s="2">
        <f t="shared" si="614"/>
        <v>18750000</v>
      </c>
      <c r="AO3208" s="2">
        <f t="shared" si="615"/>
        <v>19300000</v>
      </c>
      <c r="AP3208" s="2">
        <f t="shared" si="616"/>
        <v>18600000</v>
      </c>
      <c r="AQ3208" s="2">
        <f t="shared" si="617"/>
        <v>18950000</v>
      </c>
      <c r="AR3208" s="2">
        <f t="shared" si="618"/>
        <v>18750000</v>
      </c>
      <c r="AS3208" s="2">
        <f t="shared" si="619"/>
        <v>19600000</v>
      </c>
      <c r="AT3208" s="2">
        <f t="shared" si="620"/>
        <v>18991666.666666668</v>
      </c>
      <c r="AU3208">
        <f t="shared" si="621"/>
        <v>383948.78130639595</v>
      </c>
      <c r="AV3208">
        <f t="shared" si="622"/>
        <v>-0.62942423164983263</v>
      </c>
      <c r="AW3208" t="str">
        <f t="shared" si="613"/>
        <v>sp|Q9NY27|PP4R2_HUMAN</v>
      </c>
      <c r="AX3208" s="20">
        <f t="shared" si="623"/>
        <v>0</v>
      </c>
      <c r="AY3208" s="21">
        <f t="shared" si="612"/>
        <v>1.4324827340996118</v>
      </c>
      <c r="AZ3208" s="21">
        <f t="shared" si="612"/>
        <v>-0.39067710929989419</v>
      </c>
      <c r="BA3208" s="21">
        <f t="shared" si="612"/>
        <v>0.52090281239985881</v>
      </c>
      <c r="BB3208" s="21">
        <f t="shared" si="612"/>
        <v>0</v>
      </c>
      <c r="BC3208" s="22">
        <f t="shared" si="612"/>
        <v>2.2138369526994</v>
      </c>
      <c r="BD3208" s="22"/>
    </row>
    <row r="3209" spans="1:56" x14ac:dyDescent="0.2">
      <c r="A3209" s="1">
        <v>3205</v>
      </c>
      <c r="B3209" s="3" t="s">
        <v>3257</v>
      </c>
      <c r="C3209" s="27">
        <v>97400000</v>
      </c>
      <c r="D3209" s="7">
        <v>81300000</v>
      </c>
      <c r="E3209" s="7">
        <v>87200000</v>
      </c>
      <c r="F3209" s="7">
        <v>78100000</v>
      </c>
      <c r="G3209" s="7">
        <v>96800000</v>
      </c>
      <c r="H3209" s="8">
        <v>94600000</v>
      </c>
      <c r="I3209" s="27">
        <v>87900000</v>
      </c>
      <c r="J3209" s="7">
        <v>94800000</v>
      </c>
      <c r="K3209" s="7">
        <v>100000000</v>
      </c>
      <c r="L3209" s="7">
        <v>89700000</v>
      </c>
      <c r="M3209" s="7">
        <v>93400000</v>
      </c>
      <c r="N3209" s="8">
        <v>91000000</v>
      </c>
      <c r="O3209" s="27">
        <v>87300000</v>
      </c>
      <c r="P3209" s="7">
        <v>91900000</v>
      </c>
      <c r="Q3209" s="7">
        <v>81900000</v>
      </c>
      <c r="R3209" s="7">
        <v>74200000</v>
      </c>
      <c r="S3209" s="7">
        <v>87400000</v>
      </c>
      <c r="T3209" s="8">
        <v>86000000</v>
      </c>
      <c r="U3209" s="27">
        <v>89800000</v>
      </c>
      <c r="V3209" s="7">
        <v>94000000</v>
      </c>
      <c r="W3209" s="7">
        <v>93600000</v>
      </c>
      <c r="X3209" s="7">
        <v>79000000</v>
      </c>
      <c r="Y3209" s="7">
        <v>85200000</v>
      </c>
      <c r="Z3209" s="8">
        <v>82200000</v>
      </c>
      <c r="AA3209" s="27">
        <v>103000000</v>
      </c>
      <c r="AB3209" s="7">
        <v>87400000</v>
      </c>
      <c r="AC3209" s="7">
        <v>96000000</v>
      </c>
      <c r="AD3209" s="7">
        <v>81400000</v>
      </c>
      <c r="AE3209" s="7">
        <v>88700000</v>
      </c>
      <c r="AF3209" s="8">
        <v>91600000</v>
      </c>
      <c r="AG3209" s="7">
        <v>97200000</v>
      </c>
      <c r="AH3209" s="7">
        <v>122000000</v>
      </c>
      <c r="AI3209" s="7">
        <v>84800000</v>
      </c>
      <c r="AJ3209" s="7">
        <v>100000000</v>
      </c>
      <c r="AK3209" s="7">
        <v>81300000</v>
      </c>
      <c r="AL3209" s="8">
        <v>85800000</v>
      </c>
      <c r="AM3209" s="17">
        <v>0.127504599872963</v>
      </c>
      <c r="AN3209" s="2">
        <f t="shared" si="614"/>
        <v>90900000</v>
      </c>
      <c r="AO3209" s="2">
        <f t="shared" si="615"/>
        <v>92200000</v>
      </c>
      <c r="AP3209" s="2">
        <f t="shared" si="616"/>
        <v>86650000</v>
      </c>
      <c r="AQ3209" s="2">
        <f t="shared" si="617"/>
        <v>87500000</v>
      </c>
      <c r="AR3209" s="2">
        <f t="shared" si="618"/>
        <v>90150000</v>
      </c>
      <c r="AS3209" s="2">
        <f t="shared" si="619"/>
        <v>91500000</v>
      </c>
      <c r="AT3209" s="2">
        <f t="shared" si="620"/>
        <v>89816666.666666672</v>
      </c>
      <c r="AU3209">
        <f t="shared" si="621"/>
        <v>2244697.4554862995</v>
      </c>
      <c r="AV3209">
        <f t="shared" si="622"/>
        <v>0.48261886281625027</v>
      </c>
      <c r="AW3209" t="str">
        <f t="shared" si="613"/>
        <v>sp|O43324|MCA3_HUMAN</v>
      </c>
      <c r="AX3209" s="20">
        <f t="shared" si="623"/>
        <v>0</v>
      </c>
      <c r="AY3209" s="21">
        <f t="shared" si="612"/>
        <v>0.57914263537950306</v>
      </c>
      <c r="AZ3209" s="21">
        <f t="shared" si="612"/>
        <v>-1.8933509233560673</v>
      </c>
      <c r="BA3209" s="21">
        <f t="shared" si="612"/>
        <v>-1.5146807386848538</v>
      </c>
      <c r="BB3209" s="21">
        <f t="shared" si="612"/>
        <v>-0.33412075118048246</v>
      </c>
      <c r="BC3209" s="22">
        <f t="shared" si="612"/>
        <v>0.26729660094438595</v>
      </c>
      <c r="BD3209" s="22"/>
    </row>
    <row r="3210" spans="1:56" x14ac:dyDescent="0.2">
      <c r="A3210" s="1">
        <v>3206</v>
      </c>
      <c r="B3210" s="3" t="s">
        <v>3258</v>
      </c>
      <c r="C3210" s="27">
        <v>11200000</v>
      </c>
      <c r="D3210" s="7">
        <v>8610106</v>
      </c>
      <c r="E3210" s="7">
        <v>5729476.5</v>
      </c>
      <c r="F3210" s="7">
        <v>11400000</v>
      </c>
      <c r="G3210" s="7">
        <v>8491834</v>
      </c>
      <c r="H3210" s="8">
        <v>8012444</v>
      </c>
      <c r="I3210" s="27">
        <v>9997668</v>
      </c>
      <c r="J3210" s="7">
        <v>2206674.7999999998</v>
      </c>
      <c r="K3210" s="7">
        <v>11000000</v>
      </c>
      <c r="L3210" s="7">
        <v>0</v>
      </c>
      <c r="M3210" s="7">
        <v>11100000</v>
      </c>
      <c r="N3210" s="8">
        <v>11600000</v>
      </c>
      <c r="O3210" s="27">
        <v>10400000</v>
      </c>
      <c r="P3210" s="7">
        <v>12200000</v>
      </c>
      <c r="Q3210" s="7">
        <v>10100000</v>
      </c>
      <c r="R3210" s="7">
        <v>9246316</v>
      </c>
      <c r="S3210" s="7">
        <v>11300000</v>
      </c>
      <c r="T3210" s="8">
        <v>10400000</v>
      </c>
      <c r="U3210" s="27">
        <v>11200000</v>
      </c>
      <c r="V3210" s="7">
        <v>12500000</v>
      </c>
      <c r="W3210" s="7">
        <v>11900000</v>
      </c>
      <c r="X3210" s="7">
        <v>11100000</v>
      </c>
      <c r="Y3210" s="7">
        <v>9468920</v>
      </c>
      <c r="Z3210" s="8">
        <v>9218219</v>
      </c>
      <c r="AA3210" s="27">
        <v>9353080</v>
      </c>
      <c r="AB3210" s="7">
        <v>11400000</v>
      </c>
      <c r="AC3210" s="7">
        <v>13200000</v>
      </c>
      <c r="AD3210" s="7">
        <v>10400000</v>
      </c>
      <c r="AE3210" s="7">
        <v>10800000</v>
      </c>
      <c r="AF3210" s="8">
        <v>10400000</v>
      </c>
      <c r="AG3210" s="7">
        <v>8988042</v>
      </c>
      <c r="AH3210" s="7">
        <v>15000000</v>
      </c>
      <c r="AI3210" s="7">
        <v>8217340.5</v>
      </c>
      <c r="AJ3210" s="7">
        <v>12300000</v>
      </c>
      <c r="AK3210" s="7">
        <v>10100000</v>
      </c>
      <c r="AL3210" s="8">
        <v>0</v>
      </c>
      <c r="AM3210" s="17">
        <v>0.127504599872963</v>
      </c>
      <c r="AN3210" s="2">
        <f t="shared" si="614"/>
        <v>8550970</v>
      </c>
      <c r="AO3210" s="2">
        <f t="shared" si="615"/>
        <v>10498834</v>
      </c>
      <c r="AP3210" s="2">
        <f t="shared" si="616"/>
        <v>10400000</v>
      </c>
      <c r="AQ3210" s="2">
        <f t="shared" si="617"/>
        <v>11150000</v>
      </c>
      <c r="AR3210" s="2">
        <f t="shared" si="618"/>
        <v>10600000</v>
      </c>
      <c r="AS3210" s="2">
        <f t="shared" si="619"/>
        <v>9544021</v>
      </c>
      <c r="AT3210" s="2">
        <f t="shared" si="620"/>
        <v>10123970.833333334</v>
      </c>
      <c r="AU3210">
        <f t="shared" si="621"/>
        <v>928087.01572566282</v>
      </c>
      <c r="AV3210">
        <f t="shared" si="622"/>
        <v>-1.6948850772396797</v>
      </c>
      <c r="AW3210" t="str">
        <f t="shared" si="613"/>
        <v>sp|P08134|RHOC_HUMAN</v>
      </c>
      <c r="AX3210" s="20">
        <f t="shared" si="623"/>
        <v>0</v>
      </c>
      <c r="AY3210" s="21">
        <f t="shared" si="612"/>
        <v>2.0987945817526419</v>
      </c>
      <c r="AZ3210" s="21">
        <f t="shared" si="612"/>
        <v>1.9923024120257304</v>
      </c>
      <c r="BA3210" s="21">
        <f t="shared" si="612"/>
        <v>2.800416292827717</v>
      </c>
      <c r="BB3210" s="21">
        <f t="shared" si="612"/>
        <v>2.2077994469062601</v>
      </c>
      <c r="BC3210" s="22">
        <f t="shared" si="612"/>
        <v>1.0699977299257251</v>
      </c>
      <c r="BD3210" s="22"/>
    </row>
    <row r="3211" spans="1:56" x14ac:dyDescent="0.2">
      <c r="A3211" s="1">
        <v>3207</v>
      </c>
      <c r="B3211" s="3" t="s">
        <v>3259</v>
      </c>
      <c r="C3211" s="27">
        <v>93800000</v>
      </c>
      <c r="D3211" s="7">
        <v>106000000</v>
      </c>
      <c r="E3211" s="7">
        <v>150000000</v>
      </c>
      <c r="F3211" s="7">
        <v>154000000</v>
      </c>
      <c r="G3211" s="7">
        <v>110000000</v>
      </c>
      <c r="H3211" s="8">
        <v>150000000</v>
      </c>
      <c r="I3211" s="27">
        <v>61500000</v>
      </c>
      <c r="J3211" s="7">
        <v>163000000</v>
      </c>
      <c r="K3211" s="7">
        <v>98400000</v>
      </c>
      <c r="L3211" s="7">
        <v>177000000</v>
      </c>
      <c r="M3211" s="7">
        <v>168000000</v>
      </c>
      <c r="N3211" s="8">
        <v>134000000</v>
      </c>
      <c r="O3211" s="27">
        <v>84000000</v>
      </c>
      <c r="P3211" s="7">
        <v>136000000</v>
      </c>
      <c r="Q3211" s="7">
        <v>258000000</v>
      </c>
      <c r="R3211" s="7">
        <v>184000000</v>
      </c>
      <c r="S3211" s="7">
        <v>187000000</v>
      </c>
      <c r="T3211" s="8">
        <v>158000000</v>
      </c>
      <c r="U3211" s="27">
        <v>175000000</v>
      </c>
      <c r="V3211" s="7">
        <v>169000000</v>
      </c>
      <c r="W3211" s="7">
        <v>98200000</v>
      </c>
      <c r="X3211" s="7">
        <v>198000000</v>
      </c>
      <c r="Y3211" s="7">
        <v>182000000</v>
      </c>
      <c r="Z3211" s="8">
        <v>119000000</v>
      </c>
      <c r="AA3211" s="27">
        <v>139000000</v>
      </c>
      <c r="AB3211" s="7">
        <v>127000000</v>
      </c>
      <c r="AC3211" s="7">
        <v>134000000</v>
      </c>
      <c r="AD3211" s="7">
        <v>231000000</v>
      </c>
      <c r="AE3211" s="7">
        <v>218000000</v>
      </c>
      <c r="AF3211" s="8">
        <v>95900000</v>
      </c>
      <c r="AG3211" s="7">
        <v>33800000</v>
      </c>
      <c r="AH3211" s="7">
        <v>111000000</v>
      </c>
      <c r="AI3211" s="7">
        <v>106000000</v>
      </c>
      <c r="AJ3211" s="7">
        <v>162000000</v>
      </c>
      <c r="AK3211" s="7">
        <v>188000000</v>
      </c>
      <c r="AL3211" s="8">
        <v>150000000</v>
      </c>
      <c r="AM3211" s="17">
        <v>0.12751216746413699</v>
      </c>
      <c r="AN3211" s="2">
        <f t="shared" si="614"/>
        <v>130000000</v>
      </c>
      <c r="AO3211" s="2">
        <f t="shared" si="615"/>
        <v>148500000</v>
      </c>
      <c r="AP3211" s="2">
        <f t="shared" si="616"/>
        <v>171000000</v>
      </c>
      <c r="AQ3211" s="2">
        <f t="shared" si="617"/>
        <v>172000000</v>
      </c>
      <c r="AR3211" s="2">
        <f t="shared" si="618"/>
        <v>136500000</v>
      </c>
      <c r="AS3211" s="2">
        <f t="shared" si="619"/>
        <v>130500000</v>
      </c>
      <c r="AT3211" s="2">
        <f t="shared" si="620"/>
        <v>148083333.33333334</v>
      </c>
      <c r="AU3211">
        <f t="shared" si="621"/>
        <v>19327226.04686626</v>
      </c>
      <c r="AV3211">
        <f t="shared" si="622"/>
        <v>-0.93564039089124207</v>
      </c>
      <c r="AW3211" t="str">
        <f t="shared" si="613"/>
        <v>sp|P30154-2|2AAB_HUMAN;sp|P30154-3|2AAB_HUMAN;sp|P30154|2AAB_HUMAN</v>
      </c>
      <c r="AX3211" s="20">
        <f t="shared" si="623"/>
        <v>0</v>
      </c>
      <c r="AY3211" s="21">
        <f t="shared" si="612"/>
        <v>0.95719892524357431</v>
      </c>
      <c r="AZ3211" s="21">
        <f t="shared" si="612"/>
        <v>2.1213597802695432</v>
      </c>
      <c r="BA3211" s="21">
        <f t="shared" si="612"/>
        <v>2.1731002627151419</v>
      </c>
      <c r="BB3211" s="21">
        <f t="shared" si="612"/>
        <v>0.336313135896391</v>
      </c>
      <c r="BC3211" s="22">
        <f t="shared" si="612"/>
        <v>2.5870241222799351E-2</v>
      </c>
      <c r="BD3211" s="22"/>
    </row>
    <row r="3212" spans="1:56" x14ac:dyDescent="0.2">
      <c r="A3212" s="1">
        <v>3208</v>
      </c>
      <c r="B3212" s="3" t="s">
        <v>3260</v>
      </c>
      <c r="C3212" s="27">
        <v>15000000</v>
      </c>
      <c r="D3212" s="7">
        <v>13700000</v>
      </c>
      <c r="E3212" s="7">
        <v>11400000</v>
      </c>
      <c r="F3212" s="7">
        <v>12200000</v>
      </c>
      <c r="G3212" s="7">
        <v>11400000</v>
      </c>
      <c r="H3212" s="8">
        <v>14500000</v>
      </c>
      <c r="I3212" s="27">
        <v>13500000</v>
      </c>
      <c r="J3212" s="7">
        <v>12600000</v>
      </c>
      <c r="K3212" s="7">
        <v>13800000</v>
      </c>
      <c r="L3212" s="7">
        <v>13000000</v>
      </c>
      <c r="M3212" s="7">
        <v>14400000</v>
      </c>
      <c r="N3212" s="8">
        <v>17300000</v>
      </c>
      <c r="O3212" s="27">
        <v>15700000</v>
      </c>
      <c r="P3212" s="7">
        <v>15100000</v>
      </c>
      <c r="Q3212" s="7">
        <v>13500000</v>
      </c>
      <c r="R3212" s="7">
        <v>13000000</v>
      </c>
      <c r="S3212" s="7">
        <v>14100000</v>
      </c>
      <c r="T3212" s="8">
        <v>16600000</v>
      </c>
      <c r="U3212" s="27">
        <v>14200000</v>
      </c>
      <c r="V3212" s="7">
        <v>15600000</v>
      </c>
      <c r="W3212" s="7">
        <v>14600000</v>
      </c>
      <c r="X3212" s="7">
        <v>15200000</v>
      </c>
      <c r="Y3212" s="7">
        <v>13700000</v>
      </c>
      <c r="Z3212" s="8">
        <v>14800000</v>
      </c>
      <c r="AA3212" s="27">
        <v>13200000</v>
      </c>
      <c r="AB3212" s="7">
        <v>15700000</v>
      </c>
      <c r="AC3212" s="7">
        <v>16400000</v>
      </c>
      <c r="AD3212" s="7">
        <v>13400000</v>
      </c>
      <c r="AE3212" s="7">
        <v>13500000</v>
      </c>
      <c r="AF3212" s="8">
        <v>13200000</v>
      </c>
      <c r="AG3212" s="7">
        <v>15000000</v>
      </c>
      <c r="AH3212" s="7">
        <v>15900000</v>
      </c>
      <c r="AI3212" s="7">
        <v>15100000</v>
      </c>
      <c r="AJ3212" s="7">
        <v>15000000</v>
      </c>
      <c r="AK3212" s="7">
        <v>15200000</v>
      </c>
      <c r="AL3212" s="8">
        <v>12100000</v>
      </c>
      <c r="AM3212" s="17">
        <v>0.12764762490707399</v>
      </c>
      <c r="AN3212" s="2">
        <f t="shared" si="614"/>
        <v>12950000</v>
      </c>
      <c r="AO3212" s="2">
        <f t="shared" si="615"/>
        <v>13650000</v>
      </c>
      <c r="AP3212" s="2">
        <f t="shared" si="616"/>
        <v>14600000</v>
      </c>
      <c r="AQ3212" s="2">
        <f t="shared" si="617"/>
        <v>14700000</v>
      </c>
      <c r="AR3212" s="2">
        <f t="shared" si="618"/>
        <v>13450000</v>
      </c>
      <c r="AS3212" s="2">
        <f t="shared" si="619"/>
        <v>15050000</v>
      </c>
      <c r="AT3212" s="2">
        <f t="shared" si="620"/>
        <v>14066666.666666666</v>
      </c>
      <c r="AU3212">
        <f t="shared" si="621"/>
        <v>831063.57558652922</v>
      </c>
      <c r="AV3212">
        <f t="shared" si="622"/>
        <v>-1.3436597385206905</v>
      </c>
      <c r="AW3212" t="str">
        <f t="shared" si="613"/>
        <v>sp|O95302|FKBP9_HUMAN</v>
      </c>
      <c r="AX3212" s="20">
        <f t="shared" si="623"/>
        <v>0</v>
      </c>
      <c r="AY3212" s="21">
        <f t="shared" si="612"/>
        <v>0.8422941644458064</v>
      </c>
      <c r="AZ3212" s="21">
        <f t="shared" si="612"/>
        <v>1.9854076733365438</v>
      </c>
      <c r="BA3212" s="21">
        <f t="shared" si="612"/>
        <v>2.1057354111145163</v>
      </c>
      <c r="BB3212" s="21">
        <f t="shared" si="612"/>
        <v>0.60163868888986172</v>
      </c>
      <c r="BC3212" s="22">
        <f t="shared" si="612"/>
        <v>2.5268824933374194</v>
      </c>
      <c r="BD3212" s="22"/>
    </row>
    <row r="3213" spans="1:56" x14ac:dyDescent="0.2">
      <c r="A3213" s="1">
        <v>3209</v>
      </c>
      <c r="B3213" s="3" t="s">
        <v>3261</v>
      </c>
      <c r="C3213" s="27">
        <v>5293819</v>
      </c>
      <c r="D3213" s="7">
        <v>5523431.5</v>
      </c>
      <c r="E3213" s="7">
        <v>7781376.5</v>
      </c>
      <c r="F3213" s="7">
        <v>5920490.5</v>
      </c>
      <c r="G3213" s="7">
        <v>4947553.5</v>
      </c>
      <c r="H3213" s="8">
        <v>4214579</v>
      </c>
      <c r="I3213" s="27">
        <v>4102483</v>
      </c>
      <c r="J3213" s="7">
        <v>7045806</v>
      </c>
      <c r="K3213" s="7">
        <v>6407103.5</v>
      </c>
      <c r="L3213" s="7">
        <v>8785757</v>
      </c>
      <c r="M3213" s="7">
        <v>4844077</v>
      </c>
      <c r="N3213" s="8">
        <v>3779005.5</v>
      </c>
      <c r="O3213" s="27">
        <v>6247649.5</v>
      </c>
      <c r="P3213" s="7">
        <v>5501347</v>
      </c>
      <c r="Q3213" s="7">
        <v>6584934</v>
      </c>
      <c r="R3213" s="7">
        <v>5828370</v>
      </c>
      <c r="S3213" s="7">
        <v>7972654</v>
      </c>
      <c r="T3213" s="8">
        <v>5098337.5</v>
      </c>
      <c r="U3213" s="27">
        <v>7261384.5</v>
      </c>
      <c r="V3213" s="7">
        <v>8367456.5</v>
      </c>
      <c r="W3213" s="7">
        <v>5253986</v>
      </c>
      <c r="X3213" s="7">
        <v>8093185.5</v>
      </c>
      <c r="Y3213" s="7">
        <v>5338806</v>
      </c>
      <c r="Z3213" s="8">
        <v>5591372.5</v>
      </c>
      <c r="AA3213" s="27">
        <v>4919400.5</v>
      </c>
      <c r="AB3213" s="7">
        <v>6681857.5</v>
      </c>
      <c r="AC3213" s="7">
        <v>8414229</v>
      </c>
      <c r="AD3213" s="7">
        <v>8483193</v>
      </c>
      <c r="AE3213" s="7">
        <v>5871070.5</v>
      </c>
      <c r="AF3213" s="8">
        <v>5901767.5</v>
      </c>
      <c r="AG3213" s="7">
        <v>5099695.5</v>
      </c>
      <c r="AH3213" s="7">
        <v>5235203.5</v>
      </c>
      <c r="AI3213" s="7">
        <v>5780613</v>
      </c>
      <c r="AJ3213" s="7">
        <v>8057480</v>
      </c>
      <c r="AK3213" s="7">
        <v>5414339.5</v>
      </c>
      <c r="AL3213" s="8">
        <v>5269246.5</v>
      </c>
      <c r="AM3213" s="17">
        <v>0.12767286287409199</v>
      </c>
      <c r="AN3213" s="2">
        <f t="shared" si="614"/>
        <v>5408625.25</v>
      </c>
      <c r="AO3213" s="2">
        <f t="shared" si="615"/>
        <v>5625590.25</v>
      </c>
      <c r="AP3213" s="2">
        <f t="shared" si="616"/>
        <v>6038009.75</v>
      </c>
      <c r="AQ3213" s="2">
        <f t="shared" si="617"/>
        <v>6426378.5</v>
      </c>
      <c r="AR3213" s="2">
        <f t="shared" si="618"/>
        <v>6291812.5</v>
      </c>
      <c r="AS3213" s="2">
        <f t="shared" si="619"/>
        <v>5341793</v>
      </c>
      <c r="AT3213" s="2">
        <f t="shared" si="620"/>
        <v>5855368.208333333</v>
      </c>
      <c r="AU3213">
        <f t="shared" si="621"/>
        <v>461742.56490623148</v>
      </c>
      <c r="AV3213">
        <f t="shared" si="622"/>
        <v>-0.96751521797444751</v>
      </c>
      <c r="AW3213" t="str">
        <f t="shared" si="613"/>
        <v>sp|Q9Y241-2|HIG1A_HUMAN;sp|Q9Y241|HIG1A_HUMAN</v>
      </c>
      <c r="AX3213" s="20">
        <f t="shared" si="623"/>
        <v>0</v>
      </c>
      <c r="AY3213" s="21">
        <f t="shared" si="612"/>
        <v>0.46988303979309387</v>
      </c>
      <c r="AZ3213" s="21">
        <f t="shared" si="612"/>
        <v>1.3630636372624916</v>
      </c>
      <c r="BA3213" s="21">
        <f t="shared" si="612"/>
        <v>2.2041573104846433</v>
      </c>
      <c r="BB3213" s="21">
        <f t="shared" si="612"/>
        <v>1.9127265214965692</v>
      </c>
      <c r="BC3213" s="22">
        <f t="shared" si="612"/>
        <v>-0.14473920119010897</v>
      </c>
      <c r="BD3213" s="22"/>
    </row>
    <row r="3214" spans="1:56" x14ac:dyDescent="0.2">
      <c r="A3214" s="1">
        <v>3210</v>
      </c>
      <c r="B3214" s="3" t="s">
        <v>3262</v>
      </c>
      <c r="C3214" s="27">
        <v>1107267</v>
      </c>
      <c r="D3214" s="7">
        <v>1105033.8</v>
      </c>
      <c r="E3214" s="7">
        <v>1051184</v>
      </c>
      <c r="F3214" s="7">
        <v>2458148.2000000002</v>
      </c>
      <c r="G3214" s="7">
        <v>696214.25</v>
      </c>
      <c r="H3214" s="8">
        <v>628795.19999999995</v>
      </c>
      <c r="I3214" s="27">
        <v>932298.1</v>
      </c>
      <c r="J3214" s="7">
        <v>698150.5</v>
      </c>
      <c r="K3214" s="7">
        <v>666285.1</v>
      </c>
      <c r="L3214" s="7">
        <v>1223671.6000000001</v>
      </c>
      <c r="M3214" s="7">
        <v>650516.5</v>
      </c>
      <c r="N3214" s="8">
        <v>266552.38</v>
      </c>
      <c r="O3214" s="27">
        <v>694254.6</v>
      </c>
      <c r="P3214" s="7">
        <v>1122706</v>
      </c>
      <c r="Q3214" s="7">
        <v>1085134.8</v>
      </c>
      <c r="R3214" s="7">
        <v>2396562</v>
      </c>
      <c r="S3214" s="7">
        <v>354387.56</v>
      </c>
      <c r="T3214" s="8">
        <v>952688.4</v>
      </c>
      <c r="U3214" s="27">
        <v>673802.44</v>
      </c>
      <c r="V3214" s="7">
        <v>545538.56000000006</v>
      </c>
      <c r="W3214" s="7">
        <v>744831.4</v>
      </c>
      <c r="X3214" s="7">
        <v>813025.5</v>
      </c>
      <c r="Y3214" s="7">
        <v>633652.9</v>
      </c>
      <c r="Z3214" s="8">
        <v>580849.69999999995</v>
      </c>
      <c r="AA3214" s="27">
        <v>655729.93999999994</v>
      </c>
      <c r="AB3214" s="7">
        <v>378106.2</v>
      </c>
      <c r="AC3214" s="7">
        <v>787159.7</v>
      </c>
      <c r="AD3214" s="7">
        <v>1256089.8</v>
      </c>
      <c r="AE3214" s="7">
        <v>802272.5</v>
      </c>
      <c r="AF3214" s="8">
        <v>346583.2</v>
      </c>
      <c r="AG3214" s="7">
        <v>1037727.06</v>
      </c>
      <c r="AH3214" s="7">
        <v>711870.56</v>
      </c>
      <c r="AI3214" s="7">
        <v>653285.06000000006</v>
      </c>
      <c r="AJ3214" s="7">
        <v>888537.25</v>
      </c>
      <c r="AK3214" s="7">
        <v>878845.75</v>
      </c>
      <c r="AL3214" s="8">
        <v>556059.93999999994</v>
      </c>
      <c r="AM3214" s="17">
        <v>0.12767286287409199</v>
      </c>
      <c r="AN3214" s="2">
        <f t="shared" si="614"/>
        <v>1078108.8999999999</v>
      </c>
      <c r="AO3214" s="2">
        <f t="shared" si="615"/>
        <v>682217.8</v>
      </c>
      <c r="AP3214" s="2">
        <f t="shared" si="616"/>
        <v>1018911.6000000001</v>
      </c>
      <c r="AQ3214" s="2">
        <f t="shared" si="617"/>
        <v>653727.66999999993</v>
      </c>
      <c r="AR3214" s="2">
        <f t="shared" si="618"/>
        <v>721444.82</v>
      </c>
      <c r="AS3214" s="2">
        <f t="shared" si="619"/>
        <v>795358.15500000003</v>
      </c>
      <c r="AT3214" s="2">
        <f t="shared" si="620"/>
        <v>824961.49083333323</v>
      </c>
      <c r="AU3214">
        <f t="shared" si="621"/>
        <v>180548.66209215776</v>
      </c>
      <c r="AV3214">
        <f t="shared" si="622"/>
        <v>1.4021007202892051</v>
      </c>
      <c r="AW3214" t="str">
        <f t="shared" si="613"/>
        <v>sp|Q5VW38-2|GP107_HUMAN;sp|Q5VW38|GP107_HUMAN</v>
      </c>
      <c r="AX3214" s="20">
        <f t="shared" si="623"/>
        <v>0</v>
      </c>
      <c r="AY3214" s="21">
        <f t="shared" si="612"/>
        <v>-2.1927113466945798</v>
      </c>
      <c r="AZ3214" s="21">
        <f t="shared" si="612"/>
        <v>-0.32787448721045442</v>
      </c>
      <c r="BA3214" s="21">
        <f t="shared" si="612"/>
        <v>-2.3505088605053324</v>
      </c>
      <c r="BB3214" s="21">
        <f t="shared" si="612"/>
        <v>-1.975445710131861</v>
      </c>
      <c r="BC3214" s="22">
        <f t="shared" si="612"/>
        <v>-1.566063917193</v>
      </c>
      <c r="BD3214" s="22"/>
    </row>
    <row r="3215" spans="1:56" x14ac:dyDescent="0.2">
      <c r="A3215" s="1">
        <v>3211</v>
      </c>
      <c r="B3215" s="3" t="s">
        <v>3263</v>
      </c>
      <c r="C3215" s="27">
        <v>49200000</v>
      </c>
      <c r="D3215" s="7">
        <v>75900000</v>
      </c>
      <c r="E3215" s="7">
        <v>42600000</v>
      </c>
      <c r="F3215" s="7">
        <v>60500000</v>
      </c>
      <c r="G3215" s="7">
        <v>60300000</v>
      </c>
      <c r="H3215" s="8">
        <v>53500000</v>
      </c>
      <c r="I3215" s="27">
        <v>49700000</v>
      </c>
      <c r="J3215" s="7">
        <v>51700000</v>
      </c>
      <c r="K3215" s="7">
        <v>61000000</v>
      </c>
      <c r="L3215" s="7">
        <v>42100000</v>
      </c>
      <c r="M3215" s="7">
        <v>52700000</v>
      </c>
      <c r="N3215" s="8">
        <v>60600000</v>
      </c>
      <c r="O3215" s="27">
        <v>56200000</v>
      </c>
      <c r="P3215" s="7">
        <v>69700000</v>
      </c>
      <c r="Q3215" s="7">
        <v>67900000</v>
      </c>
      <c r="R3215" s="7">
        <v>71100000</v>
      </c>
      <c r="S3215" s="7">
        <v>55200000</v>
      </c>
      <c r="T3215" s="8">
        <v>64000000</v>
      </c>
      <c r="U3215" s="27">
        <v>58800000</v>
      </c>
      <c r="V3215" s="7">
        <v>56200000</v>
      </c>
      <c r="W3215" s="7">
        <v>65300000</v>
      </c>
      <c r="X3215" s="7">
        <v>53300000</v>
      </c>
      <c r="Y3215" s="7">
        <v>68100000</v>
      </c>
      <c r="Z3215" s="8">
        <v>52000000</v>
      </c>
      <c r="AA3215" s="27">
        <v>63400000</v>
      </c>
      <c r="AB3215" s="7">
        <v>63200000</v>
      </c>
      <c r="AC3215" s="7">
        <v>65800000</v>
      </c>
      <c r="AD3215" s="7">
        <v>70200000</v>
      </c>
      <c r="AE3215" s="7">
        <v>63200000</v>
      </c>
      <c r="AF3215" s="8">
        <v>56100000</v>
      </c>
      <c r="AG3215" s="7">
        <v>59300000</v>
      </c>
      <c r="AH3215" s="7">
        <v>64500000</v>
      </c>
      <c r="AI3215" s="7">
        <v>65000000</v>
      </c>
      <c r="AJ3215" s="7">
        <v>65900000</v>
      </c>
      <c r="AK3215" s="7">
        <v>70000000</v>
      </c>
      <c r="AL3215" s="8">
        <v>46000000</v>
      </c>
      <c r="AM3215" s="17">
        <v>0.12774102026367901</v>
      </c>
      <c r="AN3215" s="2">
        <f t="shared" si="614"/>
        <v>56900000</v>
      </c>
      <c r="AO3215" s="2">
        <f t="shared" si="615"/>
        <v>52200000</v>
      </c>
      <c r="AP3215" s="2">
        <f t="shared" si="616"/>
        <v>65950000</v>
      </c>
      <c r="AQ3215" s="2">
        <f t="shared" si="617"/>
        <v>57500000</v>
      </c>
      <c r="AR3215" s="2">
        <f t="shared" si="618"/>
        <v>63300000</v>
      </c>
      <c r="AS3215" s="2">
        <f t="shared" si="619"/>
        <v>64750000</v>
      </c>
      <c r="AT3215" s="2">
        <f t="shared" si="620"/>
        <v>60100000</v>
      </c>
      <c r="AU3215">
        <f t="shared" si="621"/>
        <v>5394348.8949084487</v>
      </c>
      <c r="AV3215">
        <f t="shared" si="622"/>
        <v>-0.59321339096556702</v>
      </c>
      <c r="AW3215" t="str">
        <f t="shared" si="613"/>
        <v>sp|Q52LJ0-2|FA98B_HUMAN</v>
      </c>
      <c r="AX3215" s="20">
        <f t="shared" si="623"/>
        <v>0</v>
      </c>
      <c r="AY3215" s="21">
        <f t="shared" si="612"/>
        <v>-0.87128216798067659</v>
      </c>
      <c r="AZ3215" s="21">
        <f t="shared" si="612"/>
        <v>1.6776816213244943</v>
      </c>
      <c r="BA3215" s="21">
        <f t="shared" si="612"/>
        <v>0.11122751080604382</v>
      </c>
      <c r="BB3215" s="21">
        <f t="shared" si="612"/>
        <v>1.186426781931134</v>
      </c>
      <c r="BC3215" s="22">
        <f t="shared" si="612"/>
        <v>1.4552265997124065</v>
      </c>
      <c r="BD3215" s="22"/>
    </row>
    <row r="3216" spans="1:56" x14ac:dyDescent="0.2">
      <c r="A3216" s="1">
        <v>3212</v>
      </c>
      <c r="B3216" s="3" t="s">
        <v>3264</v>
      </c>
      <c r="C3216" s="27">
        <v>5673015.5</v>
      </c>
      <c r="D3216" s="7">
        <v>5026028</v>
      </c>
      <c r="E3216" s="7">
        <v>5541397.5</v>
      </c>
      <c r="F3216" s="7">
        <v>3478599.8</v>
      </c>
      <c r="G3216" s="7">
        <v>3976999.8</v>
      </c>
      <c r="H3216" s="8">
        <v>4483532</v>
      </c>
      <c r="I3216" s="27">
        <v>5830666.5</v>
      </c>
      <c r="J3216" s="7">
        <v>4242088.5</v>
      </c>
      <c r="K3216" s="7">
        <v>4896299</v>
      </c>
      <c r="L3216" s="7">
        <v>2416376.2000000002</v>
      </c>
      <c r="M3216" s="7">
        <v>4370147.5</v>
      </c>
      <c r="N3216" s="8">
        <v>4398340</v>
      </c>
      <c r="O3216" s="27">
        <v>5447788</v>
      </c>
      <c r="P3216" s="7">
        <v>5820801</v>
      </c>
      <c r="Q3216" s="7">
        <v>5896212.5</v>
      </c>
      <c r="R3216" s="7">
        <v>6189154.5</v>
      </c>
      <c r="S3216" s="7">
        <v>5335144</v>
      </c>
      <c r="T3216" s="8">
        <v>5423810.5</v>
      </c>
      <c r="U3216" s="27">
        <v>6313151.5</v>
      </c>
      <c r="V3216" s="7">
        <v>5550078</v>
      </c>
      <c r="W3216" s="7">
        <v>5752525.5</v>
      </c>
      <c r="X3216" s="7">
        <v>5198589</v>
      </c>
      <c r="Y3216" s="7">
        <v>4485783</v>
      </c>
      <c r="Z3216" s="8">
        <v>4458468.5</v>
      </c>
      <c r="AA3216" s="27">
        <v>6007341</v>
      </c>
      <c r="AB3216" s="7">
        <v>5375372</v>
      </c>
      <c r="AC3216" s="7">
        <v>5495040</v>
      </c>
      <c r="AD3216" s="7">
        <v>5404246</v>
      </c>
      <c r="AE3216" s="7">
        <v>5052968.5</v>
      </c>
      <c r="AF3216" s="8">
        <v>4708189.5</v>
      </c>
      <c r="AG3216" s="7">
        <v>5711526.5</v>
      </c>
      <c r="AH3216" s="7">
        <v>6864636.5</v>
      </c>
      <c r="AI3216" s="7">
        <v>5796426.5</v>
      </c>
      <c r="AJ3216" s="7">
        <v>4437236</v>
      </c>
      <c r="AK3216" s="7">
        <v>5212068.5</v>
      </c>
      <c r="AL3216" s="8">
        <v>2752708.8</v>
      </c>
      <c r="AM3216" s="17">
        <v>0.127919812088894</v>
      </c>
      <c r="AN3216" s="2">
        <f t="shared" si="614"/>
        <v>4754780</v>
      </c>
      <c r="AO3216" s="2">
        <f t="shared" si="615"/>
        <v>4384243.75</v>
      </c>
      <c r="AP3216" s="2">
        <f t="shared" si="616"/>
        <v>5634294.5</v>
      </c>
      <c r="AQ3216" s="2">
        <f t="shared" si="617"/>
        <v>5374333.5</v>
      </c>
      <c r="AR3216" s="2">
        <f t="shared" si="618"/>
        <v>5389809</v>
      </c>
      <c r="AS3216" s="2">
        <f t="shared" si="619"/>
        <v>5461797.5</v>
      </c>
      <c r="AT3216" s="2">
        <f t="shared" si="620"/>
        <v>5166543.041666667</v>
      </c>
      <c r="AU3216">
        <f t="shared" si="621"/>
        <v>485907.84494352475</v>
      </c>
      <c r="AV3216">
        <f t="shared" si="622"/>
        <v>-0.84740974230314114</v>
      </c>
      <c r="AW3216" t="str">
        <f t="shared" si="613"/>
        <v>sp|Q9H267|VP33B_HUMAN</v>
      </c>
      <c r="AX3216" s="20">
        <f t="shared" si="623"/>
        <v>0</v>
      </c>
      <c r="AY3216" s="21">
        <f t="shared" si="612"/>
        <v>-0.76256486462585527</v>
      </c>
      <c r="AZ3216" s="21">
        <f t="shared" si="612"/>
        <v>1.8100438368148237</v>
      </c>
      <c r="BA3216" s="21">
        <f t="shared" si="612"/>
        <v>1.2750432133319609</v>
      </c>
      <c r="BB3216" s="21">
        <f t="shared" si="612"/>
        <v>1.3068918450448295</v>
      </c>
      <c r="BC3216" s="22">
        <f t="shared" si="612"/>
        <v>1.4550444232530841</v>
      </c>
      <c r="BD3216" s="22"/>
    </row>
    <row r="3217" spans="1:56" x14ac:dyDescent="0.2">
      <c r="A3217" s="1">
        <v>3213</v>
      </c>
      <c r="B3217" s="3" t="s">
        <v>3265</v>
      </c>
      <c r="C3217" s="27">
        <v>22700000</v>
      </c>
      <c r="D3217" s="7">
        <v>25900000</v>
      </c>
      <c r="E3217" s="7">
        <v>26500000</v>
      </c>
      <c r="F3217" s="7">
        <v>25800000</v>
      </c>
      <c r="G3217" s="7">
        <v>24200000</v>
      </c>
      <c r="H3217" s="8">
        <v>24700000</v>
      </c>
      <c r="I3217" s="27">
        <v>25200000</v>
      </c>
      <c r="J3217" s="7">
        <v>23900000</v>
      </c>
      <c r="K3217" s="7">
        <v>22700000</v>
      </c>
      <c r="L3217" s="7">
        <v>22400000</v>
      </c>
      <c r="M3217" s="7">
        <v>23300000</v>
      </c>
      <c r="N3217" s="8">
        <v>20000000</v>
      </c>
      <c r="O3217" s="27">
        <v>24000000</v>
      </c>
      <c r="P3217" s="7">
        <v>25300000</v>
      </c>
      <c r="Q3217" s="7">
        <v>23600000</v>
      </c>
      <c r="R3217" s="7">
        <v>21000000</v>
      </c>
      <c r="S3217" s="7">
        <v>20200000</v>
      </c>
      <c r="T3217" s="8">
        <v>21100000</v>
      </c>
      <c r="U3217" s="27">
        <v>24800000</v>
      </c>
      <c r="V3217" s="7">
        <v>24400000</v>
      </c>
      <c r="W3217" s="7">
        <v>23400000</v>
      </c>
      <c r="X3217" s="7">
        <v>21600000</v>
      </c>
      <c r="Y3217" s="7">
        <v>21700000</v>
      </c>
      <c r="Z3217" s="8">
        <v>20300000</v>
      </c>
      <c r="AA3217" s="27">
        <v>20800000</v>
      </c>
      <c r="AB3217" s="7">
        <v>27100000</v>
      </c>
      <c r="AC3217" s="7">
        <v>23100000</v>
      </c>
      <c r="AD3217" s="7">
        <v>24100000</v>
      </c>
      <c r="AE3217" s="7">
        <v>21600000</v>
      </c>
      <c r="AF3217" s="8">
        <v>20700000</v>
      </c>
      <c r="AG3217" s="7">
        <v>23300000</v>
      </c>
      <c r="AH3217" s="7">
        <v>32400000</v>
      </c>
      <c r="AI3217" s="7">
        <v>22100000</v>
      </c>
      <c r="AJ3217" s="7">
        <v>23900000</v>
      </c>
      <c r="AK3217" s="7">
        <v>23000000</v>
      </c>
      <c r="AL3217" s="8">
        <v>20600000</v>
      </c>
      <c r="AM3217" s="17">
        <v>0.12793837802060501</v>
      </c>
      <c r="AN3217" s="2">
        <f t="shared" si="614"/>
        <v>25250000</v>
      </c>
      <c r="AO3217" s="2">
        <f t="shared" si="615"/>
        <v>23000000</v>
      </c>
      <c r="AP3217" s="2">
        <f t="shared" si="616"/>
        <v>22350000</v>
      </c>
      <c r="AQ3217" s="2">
        <f t="shared" si="617"/>
        <v>22550000</v>
      </c>
      <c r="AR3217" s="2">
        <f t="shared" si="618"/>
        <v>22350000</v>
      </c>
      <c r="AS3217" s="2">
        <f t="shared" si="619"/>
        <v>23150000</v>
      </c>
      <c r="AT3217" s="2">
        <f t="shared" si="620"/>
        <v>23108333.333333332</v>
      </c>
      <c r="AU3217">
        <f t="shared" si="621"/>
        <v>1101097.9369096404</v>
      </c>
      <c r="AV3217">
        <f t="shared" si="622"/>
        <v>1.9450283166250451</v>
      </c>
      <c r="AW3217" t="str">
        <f t="shared" si="613"/>
        <v>sp|P12235|ADT1_HUMAN</v>
      </c>
      <c r="AX3217" s="20">
        <f t="shared" si="623"/>
        <v>0</v>
      </c>
      <c r="AY3217" s="21">
        <f t="shared" si="612"/>
        <v>-2.0434149629912914</v>
      </c>
      <c r="AZ3217" s="21">
        <f t="shared" si="612"/>
        <v>-2.6337348411887755</v>
      </c>
      <c r="BA3217" s="21">
        <f t="shared" si="612"/>
        <v>-2.4520979555895495</v>
      </c>
      <c r="BB3217" s="21">
        <f t="shared" si="612"/>
        <v>-2.6337348411887755</v>
      </c>
      <c r="BC3217" s="22">
        <f t="shared" si="612"/>
        <v>-1.9071872987918719</v>
      </c>
      <c r="BD3217" s="22"/>
    </row>
    <row r="3218" spans="1:56" x14ac:dyDescent="0.2">
      <c r="A3218" s="1">
        <v>3214</v>
      </c>
      <c r="B3218" s="3" t="s">
        <v>3266</v>
      </c>
      <c r="C3218" s="27">
        <v>416491.78</v>
      </c>
      <c r="D3218" s="7">
        <v>719491</v>
      </c>
      <c r="E3218" s="7">
        <v>850516.06</v>
      </c>
      <c r="F3218" s="7">
        <v>641932</v>
      </c>
      <c r="G3218" s="7">
        <v>360307.16</v>
      </c>
      <c r="H3218" s="8">
        <v>626148.30000000005</v>
      </c>
      <c r="I3218" s="27">
        <v>485249.03</v>
      </c>
      <c r="J3218" s="7">
        <v>623568.6</v>
      </c>
      <c r="K3218" s="7">
        <v>469258.88</v>
      </c>
      <c r="L3218" s="7">
        <v>456348.47</v>
      </c>
      <c r="M3218" s="7">
        <v>310381.44</v>
      </c>
      <c r="N3218" s="8">
        <v>297920.28000000003</v>
      </c>
      <c r="O3218" s="27">
        <v>377225.56</v>
      </c>
      <c r="P3218" s="7">
        <v>524995.4</v>
      </c>
      <c r="Q3218" s="7">
        <v>506724.62</v>
      </c>
      <c r="R3218" s="7">
        <v>191039.6</v>
      </c>
      <c r="S3218" s="7">
        <v>481532.25</v>
      </c>
      <c r="T3218" s="8">
        <v>608148.30000000005</v>
      </c>
      <c r="U3218" s="27">
        <v>476238.3</v>
      </c>
      <c r="V3218" s="7">
        <v>363556.44</v>
      </c>
      <c r="W3218" s="7">
        <v>356885.06</v>
      </c>
      <c r="X3218" s="7">
        <v>453619</v>
      </c>
      <c r="Y3218" s="7">
        <v>516868.62</v>
      </c>
      <c r="Z3218" s="8">
        <v>391189.06</v>
      </c>
      <c r="AA3218" s="27">
        <v>516722.78</v>
      </c>
      <c r="AB3218" s="7">
        <v>515048.25</v>
      </c>
      <c r="AC3218" s="7">
        <v>420717.06</v>
      </c>
      <c r="AD3218" s="7">
        <v>301245.2</v>
      </c>
      <c r="AE3218" s="7">
        <v>456160.75</v>
      </c>
      <c r="AF3218" s="8">
        <v>547336.75</v>
      </c>
      <c r="AG3218" s="7">
        <v>479969.72</v>
      </c>
      <c r="AH3218" s="7">
        <v>766499.94</v>
      </c>
      <c r="AI3218" s="7">
        <v>380794.03</v>
      </c>
      <c r="AJ3218" s="7">
        <v>475353.72</v>
      </c>
      <c r="AK3218" s="7">
        <v>353128.72</v>
      </c>
      <c r="AL3218" s="8">
        <v>351990.3</v>
      </c>
      <c r="AM3218" s="17">
        <v>0.12836036655588301</v>
      </c>
      <c r="AN3218" s="2">
        <f t="shared" si="614"/>
        <v>634040.15</v>
      </c>
      <c r="AO3218" s="2">
        <f t="shared" si="615"/>
        <v>462803.67499999999</v>
      </c>
      <c r="AP3218" s="2">
        <f t="shared" si="616"/>
        <v>494128.435</v>
      </c>
      <c r="AQ3218" s="2">
        <f t="shared" si="617"/>
        <v>422404.03</v>
      </c>
      <c r="AR3218" s="2">
        <f t="shared" si="618"/>
        <v>485604.5</v>
      </c>
      <c r="AS3218" s="2">
        <f t="shared" si="619"/>
        <v>428073.875</v>
      </c>
      <c r="AT3218" s="2">
        <f t="shared" si="620"/>
        <v>487842.44416666665</v>
      </c>
      <c r="AU3218">
        <f t="shared" si="621"/>
        <v>77330.07065306521</v>
      </c>
      <c r="AV3218">
        <f t="shared" si="622"/>
        <v>1.8905673381476262</v>
      </c>
      <c r="AW3218" t="str">
        <f t="shared" si="613"/>
        <v>sp|O15554|KCNN4_HUMAN</v>
      </c>
      <c r="AX3218" s="20">
        <f t="shared" si="623"/>
        <v>0</v>
      </c>
      <c r="AY3218" s="21">
        <f t="shared" ref="AY3218:BC3268" si="624">(AO3218-$AT3218)/$AU3218-$AV3218</f>
        <v>-2.2143581863288078</v>
      </c>
      <c r="AZ3218" s="21">
        <f t="shared" si="624"/>
        <v>-1.8092795444052034</v>
      </c>
      <c r="BA3218" s="21">
        <f t="shared" si="624"/>
        <v>-2.7367894302009299</v>
      </c>
      <c r="BB3218" s="21">
        <f t="shared" si="624"/>
        <v>-1.9195074923174964</v>
      </c>
      <c r="BC3218" s="22">
        <f t="shared" si="624"/>
        <v>-2.6634693756333188</v>
      </c>
      <c r="BD3218" s="22"/>
    </row>
    <row r="3219" spans="1:56" x14ac:dyDescent="0.2">
      <c r="A3219" s="1">
        <v>3215</v>
      </c>
      <c r="B3219" s="3" t="s">
        <v>3267</v>
      </c>
      <c r="C3219" s="27">
        <v>65100000</v>
      </c>
      <c r="D3219" s="7">
        <v>61200000</v>
      </c>
      <c r="E3219" s="7">
        <v>61300000</v>
      </c>
      <c r="F3219" s="7">
        <v>56500000</v>
      </c>
      <c r="G3219" s="7">
        <v>61700000</v>
      </c>
      <c r="H3219" s="8">
        <v>60500000</v>
      </c>
      <c r="I3219" s="27">
        <v>71000000</v>
      </c>
      <c r="J3219" s="7">
        <v>72200000</v>
      </c>
      <c r="K3219" s="7">
        <v>66100000</v>
      </c>
      <c r="L3219" s="7">
        <v>60700000</v>
      </c>
      <c r="M3219" s="7">
        <v>63800000</v>
      </c>
      <c r="N3219" s="8">
        <v>50100000</v>
      </c>
      <c r="O3219" s="27">
        <v>68200000</v>
      </c>
      <c r="P3219" s="7">
        <v>61900000</v>
      </c>
      <c r="Q3219" s="7">
        <v>64200000</v>
      </c>
      <c r="R3219" s="7">
        <v>49800000</v>
      </c>
      <c r="S3219" s="7">
        <v>55800000</v>
      </c>
      <c r="T3219" s="8">
        <v>56200000</v>
      </c>
      <c r="U3219" s="27">
        <v>68300000</v>
      </c>
      <c r="V3219" s="7">
        <v>67800000</v>
      </c>
      <c r="W3219" s="7">
        <v>67400000</v>
      </c>
      <c r="X3219" s="7">
        <v>55200000</v>
      </c>
      <c r="Y3219" s="7">
        <v>55800000</v>
      </c>
      <c r="Z3219" s="8">
        <v>59600000</v>
      </c>
      <c r="AA3219" s="27">
        <v>56500000</v>
      </c>
      <c r="AB3219" s="7">
        <v>67800000</v>
      </c>
      <c r="AC3219" s="7">
        <v>60600000</v>
      </c>
      <c r="AD3219" s="7">
        <v>59200000</v>
      </c>
      <c r="AE3219" s="7">
        <v>61700000</v>
      </c>
      <c r="AF3219" s="8">
        <v>61100000</v>
      </c>
      <c r="AG3219" s="7">
        <v>76900000</v>
      </c>
      <c r="AH3219" s="7">
        <v>70100000</v>
      </c>
      <c r="AI3219" s="7">
        <v>69300000</v>
      </c>
      <c r="AJ3219" s="7">
        <v>65700000</v>
      </c>
      <c r="AK3219" s="7">
        <v>61600000</v>
      </c>
      <c r="AL3219" s="8">
        <v>58100000</v>
      </c>
      <c r="AM3219" s="17">
        <v>0.128364427123624</v>
      </c>
      <c r="AN3219" s="2">
        <f t="shared" si="614"/>
        <v>61250000</v>
      </c>
      <c r="AO3219" s="2">
        <f t="shared" si="615"/>
        <v>64950000</v>
      </c>
      <c r="AP3219" s="2">
        <f t="shared" si="616"/>
        <v>59050000</v>
      </c>
      <c r="AQ3219" s="2">
        <f t="shared" si="617"/>
        <v>63500000</v>
      </c>
      <c r="AR3219" s="2">
        <f t="shared" si="618"/>
        <v>60850000</v>
      </c>
      <c r="AS3219" s="2">
        <f t="shared" si="619"/>
        <v>67500000</v>
      </c>
      <c r="AT3219" s="2">
        <f t="shared" si="620"/>
        <v>62850000</v>
      </c>
      <c r="AU3219">
        <f t="shared" si="621"/>
        <v>3080746.6627426539</v>
      </c>
      <c r="AV3219">
        <f t="shared" si="622"/>
        <v>-0.51935461599286126</v>
      </c>
      <c r="AW3219" t="str">
        <f t="shared" si="613"/>
        <v>sp|Q92552-2|RT27_HUMAN;sp|Q92552|RT27_HUMAN</v>
      </c>
      <c r="AX3219" s="20">
        <f t="shared" si="623"/>
        <v>0</v>
      </c>
      <c r="AY3219" s="21">
        <f t="shared" si="624"/>
        <v>1.2010075494834918</v>
      </c>
      <c r="AZ3219" s="21">
        <f t="shared" si="624"/>
        <v>-0.71411259699018426</v>
      </c>
      <c r="BA3219" s="21">
        <f t="shared" si="624"/>
        <v>0.73034242873996114</v>
      </c>
      <c r="BB3219" s="21">
        <f t="shared" si="624"/>
        <v>-0.12983865399821537</v>
      </c>
      <c r="BC3219" s="22">
        <f t="shared" si="624"/>
        <v>2.0287289687221142</v>
      </c>
      <c r="BD3219" s="22"/>
    </row>
    <row r="3220" spans="1:56" x14ac:dyDescent="0.2">
      <c r="A3220" s="1">
        <v>3216</v>
      </c>
      <c r="B3220" s="3" t="s">
        <v>3268</v>
      </c>
      <c r="C3220" s="27">
        <v>34500000</v>
      </c>
      <c r="D3220" s="7">
        <v>35900000</v>
      </c>
      <c r="E3220" s="7">
        <v>29400000</v>
      </c>
      <c r="F3220" s="7">
        <v>32900000</v>
      </c>
      <c r="G3220" s="7">
        <v>28900000</v>
      </c>
      <c r="H3220" s="8">
        <v>33100000</v>
      </c>
      <c r="I3220" s="27">
        <v>30500000</v>
      </c>
      <c r="J3220" s="7">
        <v>40400000</v>
      </c>
      <c r="K3220" s="7">
        <v>28600000</v>
      </c>
      <c r="L3220" s="7">
        <v>40200000</v>
      </c>
      <c r="M3220" s="7">
        <v>34900000</v>
      </c>
      <c r="N3220" s="8">
        <v>37500000</v>
      </c>
      <c r="O3220" s="27">
        <v>35100000</v>
      </c>
      <c r="P3220" s="7">
        <v>36500000</v>
      </c>
      <c r="Q3220" s="7">
        <v>29800000</v>
      </c>
      <c r="R3220" s="7">
        <v>34300000</v>
      </c>
      <c r="S3220" s="7">
        <v>32900000</v>
      </c>
      <c r="T3220" s="8">
        <v>34300000</v>
      </c>
      <c r="U3220" s="27">
        <v>34400000</v>
      </c>
      <c r="V3220" s="7">
        <v>34200000</v>
      </c>
      <c r="W3220" s="7">
        <v>35900000</v>
      </c>
      <c r="X3220" s="7">
        <v>32100000</v>
      </c>
      <c r="Y3220" s="7">
        <v>34200000</v>
      </c>
      <c r="Z3220" s="8">
        <v>33700000</v>
      </c>
      <c r="AA3220" s="27">
        <v>34700000</v>
      </c>
      <c r="AB3220" s="7">
        <v>43800000</v>
      </c>
      <c r="AC3220" s="7">
        <v>33300000</v>
      </c>
      <c r="AD3220" s="7">
        <v>38600000</v>
      </c>
      <c r="AE3220" s="7">
        <v>34400000</v>
      </c>
      <c r="AF3220" s="8">
        <v>37700000</v>
      </c>
      <c r="AG3220" s="7">
        <v>33400000</v>
      </c>
      <c r="AH3220" s="7">
        <v>37700000</v>
      </c>
      <c r="AI3220" s="7">
        <v>30900000</v>
      </c>
      <c r="AJ3220" s="7">
        <v>33500000</v>
      </c>
      <c r="AK3220" s="7">
        <v>34900000</v>
      </c>
      <c r="AL3220" s="8">
        <v>43100000</v>
      </c>
      <c r="AM3220" s="17">
        <v>0.128364427123624</v>
      </c>
      <c r="AN3220" s="2">
        <f t="shared" si="614"/>
        <v>33000000</v>
      </c>
      <c r="AO3220" s="2">
        <f t="shared" si="615"/>
        <v>36200000</v>
      </c>
      <c r="AP3220" s="2">
        <f t="shared" si="616"/>
        <v>34300000</v>
      </c>
      <c r="AQ3220" s="2">
        <f t="shared" si="617"/>
        <v>34200000</v>
      </c>
      <c r="AR3220" s="2">
        <f t="shared" si="618"/>
        <v>36200000</v>
      </c>
      <c r="AS3220" s="2">
        <f t="shared" si="619"/>
        <v>34200000</v>
      </c>
      <c r="AT3220" s="2">
        <f t="shared" si="620"/>
        <v>34683333.333333336</v>
      </c>
      <c r="AU3220">
        <f t="shared" si="621"/>
        <v>1268726.3955111308</v>
      </c>
      <c r="AV3220">
        <f t="shared" si="622"/>
        <v>-1.3267898731271943</v>
      </c>
      <c r="AW3220" t="str">
        <f t="shared" si="613"/>
        <v>sp|Q70UQ0-4|IKIP_HUMAN</v>
      </c>
      <c r="AX3220" s="20">
        <f t="shared" si="623"/>
        <v>0</v>
      </c>
      <c r="AY3220" s="21">
        <f t="shared" si="624"/>
        <v>2.5222144122813956</v>
      </c>
      <c r="AZ3220" s="21">
        <f t="shared" si="624"/>
        <v>1.0246496049893168</v>
      </c>
      <c r="BA3220" s="21">
        <f t="shared" si="624"/>
        <v>0.94583040460552326</v>
      </c>
      <c r="BB3220" s="21">
        <f t="shared" si="624"/>
        <v>2.5222144122813956</v>
      </c>
      <c r="BC3220" s="22">
        <f t="shared" si="624"/>
        <v>0.94583040460552326</v>
      </c>
      <c r="BD3220" s="22"/>
    </row>
    <row r="3221" spans="1:56" x14ac:dyDescent="0.2">
      <c r="A3221" s="1">
        <v>3217</v>
      </c>
      <c r="B3221" s="3" t="s">
        <v>3269</v>
      </c>
      <c r="C3221" s="27">
        <v>3392396.2</v>
      </c>
      <c r="D3221" s="7">
        <v>3217110.8</v>
      </c>
      <c r="E3221" s="7">
        <v>2886914.5</v>
      </c>
      <c r="F3221" s="7">
        <v>2962986.8</v>
      </c>
      <c r="G3221" s="7">
        <v>3252567</v>
      </c>
      <c r="H3221" s="8">
        <v>2606116.7999999998</v>
      </c>
      <c r="I3221" s="27">
        <v>3667088.5</v>
      </c>
      <c r="J3221" s="7">
        <v>3679111.2</v>
      </c>
      <c r="K3221" s="7">
        <v>3148658.8</v>
      </c>
      <c r="L3221" s="7">
        <v>3723086.8</v>
      </c>
      <c r="M3221" s="7">
        <v>2955627</v>
      </c>
      <c r="N3221" s="8">
        <v>3687472.5</v>
      </c>
      <c r="O3221" s="27">
        <v>4102597.8</v>
      </c>
      <c r="P3221" s="7">
        <v>3493167.5</v>
      </c>
      <c r="Q3221" s="7">
        <v>3391747.5</v>
      </c>
      <c r="R3221" s="7">
        <v>3959491.5</v>
      </c>
      <c r="S3221" s="7">
        <v>3483843</v>
      </c>
      <c r="T3221" s="8">
        <v>3058045.5</v>
      </c>
      <c r="U3221" s="27">
        <v>3663959</v>
      </c>
      <c r="V3221" s="7">
        <v>3249055.8</v>
      </c>
      <c r="W3221" s="7">
        <v>2997783.2</v>
      </c>
      <c r="X3221" s="7">
        <v>3057553.8</v>
      </c>
      <c r="Y3221" s="7">
        <v>3691704.5</v>
      </c>
      <c r="Z3221" s="8">
        <v>3218538</v>
      </c>
      <c r="AA3221" s="27">
        <v>3668424.8</v>
      </c>
      <c r="AB3221" s="7">
        <v>3360547.8</v>
      </c>
      <c r="AC3221" s="7">
        <v>4238600</v>
      </c>
      <c r="AD3221" s="7">
        <v>3475212.5</v>
      </c>
      <c r="AE3221" s="7">
        <v>3467127</v>
      </c>
      <c r="AF3221" s="8">
        <v>3373979</v>
      </c>
      <c r="AG3221" s="7">
        <v>3800363.8</v>
      </c>
      <c r="AH3221" s="7">
        <v>2863841.2</v>
      </c>
      <c r="AI3221" s="7">
        <v>3276584.2</v>
      </c>
      <c r="AJ3221" s="7">
        <v>3454251.2</v>
      </c>
      <c r="AK3221" s="7">
        <v>3455282.8</v>
      </c>
      <c r="AL3221" s="8">
        <v>4005237.8</v>
      </c>
      <c r="AM3221" s="17">
        <v>0.128364427123624</v>
      </c>
      <c r="AN3221" s="2">
        <f t="shared" si="614"/>
        <v>3090048.8</v>
      </c>
      <c r="AO3221" s="2">
        <f t="shared" si="615"/>
        <v>3673099.85</v>
      </c>
      <c r="AP3221" s="2">
        <f t="shared" si="616"/>
        <v>3488505.25</v>
      </c>
      <c r="AQ3221" s="2">
        <f t="shared" si="617"/>
        <v>3233796.9</v>
      </c>
      <c r="AR3221" s="2">
        <f t="shared" si="618"/>
        <v>3471169.75</v>
      </c>
      <c r="AS3221" s="2">
        <f t="shared" si="619"/>
        <v>3454767</v>
      </c>
      <c r="AT3221" s="2">
        <f t="shared" si="620"/>
        <v>3401897.9250000003</v>
      </c>
      <c r="AU3221">
        <f t="shared" si="621"/>
        <v>206955.48751693632</v>
      </c>
      <c r="AV3221">
        <f t="shared" si="622"/>
        <v>-1.5068415374802764</v>
      </c>
      <c r="AW3221" t="str">
        <f t="shared" si="613"/>
        <v>sp|Q08209-2|PP2BA_HUMAN;sp|Q08209|PP2BA_HUMAN</v>
      </c>
      <c r="AX3221" s="20">
        <f t="shared" si="623"/>
        <v>0</v>
      </c>
      <c r="AY3221" s="21">
        <f t="shared" si="624"/>
        <v>2.817277555649671</v>
      </c>
      <c r="AZ3221" s="21">
        <f t="shared" si="624"/>
        <v>1.9253244008202115</v>
      </c>
      <c r="BA3221" s="21">
        <f t="shared" si="624"/>
        <v>0.69458462650446218</v>
      </c>
      <c r="BB3221" s="21">
        <f t="shared" si="624"/>
        <v>1.8415600116368547</v>
      </c>
      <c r="BC3221" s="22">
        <f t="shared" si="624"/>
        <v>1.7623026302704501</v>
      </c>
      <c r="BD3221" s="22"/>
    </row>
    <row r="3222" spans="1:56" x14ac:dyDescent="0.2">
      <c r="A3222" s="1">
        <v>3218</v>
      </c>
      <c r="B3222" s="3" t="s">
        <v>3270</v>
      </c>
      <c r="C3222" s="27">
        <v>321769.28000000003</v>
      </c>
      <c r="D3222" s="7">
        <v>228377.64</v>
      </c>
      <c r="E3222" s="7">
        <v>281865.56</v>
      </c>
      <c r="F3222" s="7">
        <v>15905.906999999999</v>
      </c>
      <c r="G3222" s="7">
        <v>285024.7</v>
      </c>
      <c r="H3222" s="8">
        <v>144836.4</v>
      </c>
      <c r="I3222" s="27">
        <v>228946.2</v>
      </c>
      <c r="J3222" s="7">
        <v>163321.16</v>
      </c>
      <c r="K3222" s="7">
        <v>283616.59999999998</v>
      </c>
      <c r="L3222" s="7">
        <v>285642.7</v>
      </c>
      <c r="M3222" s="7">
        <v>124169.13</v>
      </c>
      <c r="N3222" s="8">
        <v>110687.266</v>
      </c>
      <c r="O3222" s="27">
        <v>266468.78000000003</v>
      </c>
      <c r="P3222" s="7">
        <v>281688.65999999997</v>
      </c>
      <c r="Q3222" s="7">
        <v>146146.60999999999</v>
      </c>
      <c r="R3222" s="7">
        <v>0</v>
      </c>
      <c r="S3222" s="7">
        <v>102892.04</v>
      </c>
      <c r="T3222" s="8">
        <v>147114.45000000001</v>
      </c>
      <c r="U3222" s="27">
        <v>281584.7</v>
      </c>
      <c r="V3222" s="7">
        <v>214154.94</v>
      </c>
      <c r="W3222" s="7">
        <v>125643</v>
      </c>
      <c r="X3222" s="7">
        <v>298140.38</v>
      </c>
      <c r="Y3222" s="7">
        <v>126138.12</v>
      </c>
      <c r="Z3222" s="8">
        <v>124642.26</v>
      </c>
      <c r="AA3222" s="27">
        <v>286444.62</v>
      </c>
      <c r="AB3222" s="7">
        <v>270274.06</v>
      </c>
      <c r="AC3222" s="7">
        <v>303808.71999999997</v>
      </c>
      <c r="AD3222" s="7">
        <v>290298.34000000003</v>
      </c>
      <c r="AE3222" s="7">
        <v>189114.38</v>
      </c>
      <c r="AF3222" s="8">
        <v>132657.60000000001</v>
      </c>
      <c r="AG3222" s="7">
        <v>305299.90000000002</v>
      </c>
      <c r="AH3222" s="7">
        <v>353799.72</v>
      </c>
      <c r="AI3222" s="7">
        <v>291650.65999999997</v>
      </c>
      <c r="AJ3222" s="7">
        <v>298395.03000000003</v>
      </c>
      <c r="AK3222" s="7">
        <v>220570.39</v>
      </c>
      <c r="AL3222" s="8">
        <v>89413.875</v>
      </c>
      <c r="AM3222" s="17">
        <v>0.12865903412985899</v>
      </c>
      <c r="AN3222" s="2">
        <f t="shared" si="614"/>
        <v>255121.6</v>
      </c>
      <c r="AO3222" s="2">
        <f t="shared" si="615"/>
        <v>196133.68</v>
      </c>
      <c r="AP3222" s="2">
        <f t="shared" si="616"/>
        <v>146630.53</v>
      </c>
      <c r="AQ3222" s="2">
        <f t="shared" si="617"/>
        <v>170146.53</v>
      </c>
      <c r="AR3222" s="2">
        <f t="shared" si="618"/>
        <v>278359.33999999997</v>
      </c>
      <c r="AS3222" s="2">
        <f t="shared" si="619"/>
        <v>295022.84499999997</v>
      </c>
      <c r="AT3222" s="2">
        <f t="shared" si="620"/>
        <v>223569.08749999999</v>
      </c>
      <c r="AU3222">
        <f t="shared" si="621"/>
        <v>61039.962548576157</v>
      </c>
      <c r="AV3222">
        <f t="shared" si="622"/>
        <v>0.51691565955484053</v>
      </c>
      <c r="AW3222" t="str">
        <f t="shared" si="613"/>
        <v>sp|Q8NC51-2|PAIRB_HUMAN;sp|Q8NC51|PAIRB_HUMAN</v>
      </c>
      <c r="AX3222" s="20">
        <f t="shared" si="623"/>
        <v>0</v>
      </c>
      <c r="AY3222" s="21">
        <f t="shared" si="624"/>
        <v>-0.96638198218186799</v>
      </c>
      <c r="AZ3222" s="21">
        <f t="shared" si="624"/>
        <v>-1.7773777287897552</v>
      </c>
      <c r="BA3222" s="21">
        <f t="shared" si="624"/>
        <v>-1.3921219222960053</v>
      </c>
      <c r="BB3222" s="21">
        <f t="shared" si="624"/>
        <v>0.38069715363123235</v>
      </c>
      <c r="BC3222" s="22">
        <f t="shared" si="624"/>
        <v>0.65369052230735236</v>
      </c>
      <c r="BD3222" s="22"/>
    </row>
    <row r="3223" spans="1:56" x14ac:dyDescent="0.2">
      <c r="A3223" s="1">
        <v>3219</v>
      </c>
      <c r="B3223" s="3" t="s">
        <v>3271</v>
      </c>
      <c r="C3223" s="27">
        <v>815916.75</v>
      </c>
      <c r="D3223" s="7">
        <v>544511.5</v>
      </c>
      <c r="E3223" s="7">
        <v>869348.4</v>
      </c>
      <c r="F3223" s="7">
        <v>571281.06000000006</v>
      </c>
      <c r="G3223" s="7">
        <v>586121</v>
      </c>
      <c r="H3223" s="8">
        <v>912592.2</v>
      </c>
      <c r="I3223" s="27">
        <v>721544</v>
      </c>
      <c r="J3223" s="7">
        <v>911728.75</v>
      </c>
      <c r="K3223" s="7">
        <v>721440.7</v>
      </c>
      <c r="L3223" s="7">
        <v>702850.94</v>
      </c>
      <c r="M3223" s="7">
        <v>720401.44</v>
      </c>
      <c r="N3223" s="8">
        <v>714090.94</v>
      </c>
      <c r="O3223" s="27">
        <v>781751.56</v>
      </c>
      <c r="P3223" s="7">
        <v>693588.4</v>
      </c>
      <c r="Q3223" s="7">
        <v>697521.4</v>
      </c>
      <c r="R3223" s="7">
        <v>833915.5</v>
      </c>
      <c r="S3223" s="7">
        <v>606849.30000000005</v>
      </c>
      <c r="T3223" s="8">
        <v>670097.4</v>
      </c>
      <c r="U3223" s="27">
        <v>645551.93999999994</v>
      </c>
      <c r="V3223" s="7">
        <v>680399.94</v>
      </c>
      <c r="W3223" s="7">
        <v>528309.4</v>
      </c>
      <c r="X3223" s="7">
        <v>587533.69999999995</v>
      </c>
      <c r="Y3223" s="7">
        <v>612416.9</v>
      </c>
      <c r="Z3223" s="8">
        <v>703335.2</v>
      </c>
      <c r="AA3223" s="27">
        <v>612166.93999999994</v>
      </c>
      <c r="AB3223" s="7">
        <v>584191.19999999995</v>
      </c>
      <c r="AC3223" s="7">
        <v>697621.5</v>
      </c>
      <c r="AD3223" s="7">
        <v>617778.6</v>
      </c>
      <c r="AE3223" s="7">
        <v>636258.1</v>
      </c>
      <c r="AF3223" s="8">
        <v>955376.1</v>
      </c>
      <c r="AG3223" s="7">
        <v>1126873</v>
      </c>
      <c r="AH3223" s="7">
        <v>583636.19999999995</v>
      </c>
      <c r="AI3223" s="7">
        <v>523130.47</v>
      </c>
      <c r="AJ3223" s="7">
        <v>870747.1</v>
      </c>
      <c r="AK3223" s="7">
        <v>681230.9</v>
      </c>
      <c r="AL3223" s="8">
        <v>895778</v>
      </c>
      <c r="AM3223" s="17">
        <v>0.12865903412985899</v>
      </c>
      <c r="AN3223" s="2">
        <f t="shared" si="614"/>
        <v>701018.875</v>
      </c>
      <c r="AO3223" s="2">
        <f t="shared" si="615"/>
        <v>720921.07</v>
      </c>
      <c r="AP3223" s="2">
        <f t="shared" si="616"/>
        <v>695554.9</v>
      </c>
      <c r="AQ3223" s="2">
        <f t="shared" si="617"/>
        <v>628984.41999999993</v>
      </c>
      <c r="AR3223" s="2">
        <f t="shared" si="618"/>
        <v>627018.35</v>
      </c>
      <c r="AS3223" s="2">
        <f t="shared" si="619"/>
        <v>775989</v>
      </c>
      <c r="AT3223" s="2">
        <f t="shared" si="620"/>
        <v>691581.10249999992</v>
      </c>
      <c r="AU3223">
        <f t="shared" si="621"/>
        <v>56880.722815355286</v>
      </c>
      <c r="AV3223">
        <f t="shared" si="622"/>
        <v>0.1659221619007327</v>
      </c>
      <c r="AW3223" t="str">
        <f t="shared" si="613"/>
        <v>sp|Q9H330-2|TM245_HUMAN;sp|Q9H330|TM245_HUMAN</v>
      </c>
      <c r="AX3223" s="20">
        <f t="shared" si="623"/>
        <v>0</v>
      </c>
      <c r="AY3223" s="21">
        <f t="shared" si="624"/>
        <v>0.34989349668790126</v>
      </c>
      <c r="AZ3223" s="21">
        <f t="shared" si="624"/>
        <v>-9.6060224440835437E-2</v>
      </c>
      <c r="BA3223" s="21">
        <f t="shared" si="624"/>
        <v>-1.2664124405351957</v>
      </c>
      <c r="BB3223" s="21">
        <f t="shared" si="624"/>
        <v>-1.3009772263305899</v>
      </c>
      <c r="BC3223" s="22">
        <f t="shared" si="624"/>
        <v>1.3180234232143297</v>
      </c>
      <c r="BD3223" s="22"/>
    </row>
    <row r="3224" spans="1:56" x14ac:dyDescent="0.2">
      <c r="A3224" s="1">
        <v>3220</v>
      </c>
      <c r="B3224" s="3" t="s">
        <v>3272</v>
      </c>
      <c r="C3224" s="27">
        <v>540000000</v>
      </c>
      <c r="D3224" s="7">
        <v>548000000</v>
      </c>
      <c r="E3224" s="7">
        <v>538000000</v>
      </c>
      <c r="F3224" s="7">
        <v>534000000</v>
      </c>
      <c r="G3224" s="7">
        <v>557000000</v>
      </c>
      <c r="H3224" s="8">
        <v>547000000</v>
      </c>
      <c r="I3224" s="27">
        <v>562000000</v>
      </c>
      <c r="J3224" s="7">
        <v>528000000</v>
      </c>
      <c r="K3224" s="7">
        <v>597000000</v>
      </c>
      <c r="L3224" s="7">
        <v>514000000</v>
      </c>
      <c r="M3224" s="7">
        <v>562000000</v>
      </c>
      <c r="N3224" s="8">
        <v>575000000</v>
      </c>
      <c r="O3224" s="27">
        <v>569000000</v>
      </c>
      <c r="P3224" s="7">
        <v>567000000</v>
      </c>
      <c r="Q3224" s="7">
        <v>540000000</v>
      </c>
      <c r="R3224" s="7">
        <v>547000000</v>
      </c>
      <c r="S3224" s="7">
        <v>559000000</v>
      </c>
      <c r="T3224" s="8">
        <v>535000000</v>
      </c>
      <c r="U3224" s="27">
        <v>580000000</v>
      </c>
      <c r="V3224" s="7">
        <v>563000000</v>
      </c>
      <c r="W3224" s="7">
        <v>551000000</v>
      </c>
      <c r="X3224" s="7">
        <v>525000000</v>
      </c>
      <c r="Y3224" s="7">
        <v>541000000</v>
      </c>
      <c r="Z3224" s="8">
        <v>533000000</v>
      </c>
      <c r="AA3224" s="27">
        <v>578000000</v>
      </c>
      <c r="AB3224" s="7">
        <v>530000000</v>
      </c>
      <c r="AC3224" s="7">
        <v>579000000</v>
      </c>
      <c r="AD3224" s="7">
        <v>502000000</v>
      </c>
      <c r="AE3224" s="7">
        <v>551000000</v>
      </c>
      <c r="AF3224" s="8">
        <v>551000000</v>
      </c>
      <c r="AG3224" s="7">
        <v>607000000</v>
      </c>
      <c r="AH3224" s="7">
        <v>660000000</v>
      </c>
      <c r="AI3224" s="7">
        <v>585000000</v>
      </c>
      <c r="AJ3224" s="7">
        <v>541000000</v>
      </c>
      <c r="AK3224" s="7">
        <v>576000000</v>
      </c>
      <c r="AL3224" s="8">
        <v>498000000</v>
      </c>
      <c r="AM3224" s="17">
        <v>0.128719367182829</v>
      </c>
      <c r="AN3224" s="2">
        <f t="shared" si="614"/>
        <v>543500000</v>
      </c>
      <c r="AO3224" s="2">
        <f t="shared" si="615"/>
        <v>562000000</v>
      </c>
      <c r="AP3224" s="2">
        <f t="shared" si="616"/>
        <v>553000000</v>
      </c>
      <c r="AQ3224" s="2">
        <f t="shared" si="617"/>
        <v>546000000</v>
      </c>
      <c r="AR3224" s="2">
        <f t="shared" si="618"/>
        <v>551000000</v>
      </c>
      <c r="AS3224" s="2">
        <f t="shared" si="619"/>
        <v>580500000</v>
      </c>
      <c r="AT3224" s="2">
        <f t="shared" si="620"/>
        <v>556000000</v>
      </c>
      <c r="AU3224">
        <f t="shared" si="621"/>
        <v>13612494.260788506</v>
      </c>
      <c r="AV3224">
        <f t="shared" si="622"/>
        <v>-0.91827403270294827</v>
      </c>
      <c r="AW3224" t="str">
        <f t="shared" si="613"/>
        <v>sp|O00299|CLIC1_HUMAN</v>
      </c>
      <c r="AX3224" s="20">
        <f t="shared" si="623"/>
        <v>0</v>
      </c>
      <c r="AY3224" s="21">
        <f t="shared" si="624"/>
        <v>1.3590455684003635</v>
      </c>
      <c r="AZ3224" s="21">
        <f t="shared" si="624"/>
        <v>0.69788826485424071</v>
      </c>
      <c r="BA3224" s="21">
        <f t="shared" si="624"/>
        <v>0.18365480654058963</v>
      </c>
      <c r="BB3224" s="21">
        <f t="shared" si="624"/>
        <v>0.5509644196217689</v>
      </c>
      <c r="BC3224" s="22">
        <f t="shared" si="624"/>
        <v>2.718091136800727</v>
      </c>
      <c r="BD3224" s="22"/>
    </row>
    <row r="3225" spans="1:56" x14ac:dyDescent="0.2">
      <c r="A3225" s="1">
        <v>3221</v>
      </c>
      <c r="B3225" s="3" t="s">
        <v>3273</v>
      </c>
      <c r="C3225" s="27">
        <v>17600000</v>
      </c>
      <c r="D3225" s="7">
        <v>17200000</v>
      </c>
      <c r="E3225" s="7">
        <v>15300000</v>
      </c>
      <c r="F3225" s="7">
        <v>15400000</v>
      </c>
      <c r="G3225" s="7">
        <v>17400000</v>
      </c>
      <c r="H3225" s="8">
        <v>17400000</v>
      </c>
      <c r="I3225" s="27">
        <v>17500000</v>
      </c>
      <c r="J3225" s="7">
        <v>12900000</v>
      </c>
      <c r="K3225" s="7">
        <v>17100000</v>
      </c>
      <c r="L3225" s="7">
        <v>9530606</v>
      </c>
      <c r="M3225" s="7">
        <v>17700000</v>
      </c>
      <c r="N3225" s="8">
        <v>16400000</v>
      </c>
      <c r="O3225" s="27">
        <v>17000000</v>
      </c>
      <c r="P3225" s="7">
        <v>16900000</v>
      </c>
      <c r="Q3225" s="7">
        <v>15100000</v>
      </c>
      <c r="R3225" s="7">
        <v>15600000</v>
      </c>
      <c r="S3225" s="7">
        <v>16500000</v>
      </c>
      <c r="T3225" s="8">
        <v>15200000</v>
      </c>
      <c r="U3225" s="27">
        <v>18100000</v>
      </c>
      <c r="V3225" s="7">
        <v>17300000</v>
      </c>
      <c r="W3225" s="7">
        <v>17500000</v>
      </c>
      <c r="X3225" s="7">
        <v>15600000</v>
      </c>
      <c r="Y3225" s="7">
        <v>18700000</v>
      </c>
      <c r="Z3225" s="8">
        <v>19000000</v>
      </c>
      <c r="AA3225" s="27">
        <v>15500000</v>
      </c>
      <c r="AB3225" s="7">
        <v>16300000</v>
      </c>
      <c r="AC3225" s="7">
        <v>16300000</v>
      </c>
      <c r="AD3225" s="7">
        <v>16400000</v>
      </c>
      <c r="AE3225" s="7">
        <v>15300000</v>
      </c>
      <c r="AF3225" s="8">
        <v>16200000</v>
      </c>
      <c r="AG3225" s="7">
        <v>16600000</v>
      </c>
      <c r="AH3225" s="7">
        <v>15700000</v>
      </c>
      <c r="AI3225" s="7">
        <v>15700000</v>
      </c>
      <c r="AJ3225" s="7">
        <v>16800000</v>
      </c>
      <c r="AK3225" s="7">
        <v>15800000</v>
      </c>
      <c r="AL3225" s="8">
        <v>8829236</v>
      </c>
      <c r="AM3225" s="17">
        <v>0.128719367182829</v>
      </c>
      <c r="AN3225" s="2">
        <f t="shared" si="614"/>
        <v>17300000</v>
      </c>
      <c r="AO3225" s="2">
        <f t="shared" si="615"/>
        <v>16750000</v>
      </c>
      <c r="AP3225" s="2">
        <f t="shared" si="616"/>
        <v>16050000</v>
      </c>
      <c r="AQ3225" s="2">
        <f t="shared" si="617"/>
        <v>17800000</v>
      </c>
      <c r="AR3225" s="2">
        <f t="shared" si="618"/>
        <v>16250000</v>
      </c>
      <c r="AS3225" s="2">
        <f t="shared" si="619"/>
        <v>15750000</v>
      </c>
      <c r="AT3225" s="2">
        <f t="shared" si="620"/>
        <v>16650000</v>
      </c>
      <c r="AU3225">
        <f t="shared" si="621"/>
        <v>785493.47546621924</v>
      </c>
      <c r="AV3225">
        <f t="shared" si="622"/>
        <v>0.82750528209569296</v>
      </c>
      <c r="AW3225" t="str">
        <f t="shared" si="613"/>
        <v>sp|Q96T51|RUFY1_HUMAN</v>
      </c>
      <c r="AX3225" s="20">
        <f t="shared" si="623"/>
        <v>0</v>
      </c>
      <c r="AY3225" s="21">
        <f t="shared" si="624"/>
        <v>-0.70019677715789408</v>
      </c>
      <c r="AZ3225" s="21">
        <f t="shared" si="624"/>
        <v>-1.5913563117224863</v>
      </c>
      <c r="BA3225" s="21">
        <f t="shared" si="624"/>
        <v>0.63654252468899442</v>
      </c>
      <c r="BB3225" s="21">
        <f t="shared" si="624"/>
        <v>-1.3367393018468885</v>
      </c>
      <c r="BC3225" s="22">
        <f t="shared" si="624"/>
        <v>-1.9732818265358831</v>
      </c>
      <c r="BD3225" s="22"/>
    </row>
    <row r="3226" spans="1:56" x14ac:dyDescent="0.2">
      <c r="A3226" s="1">
        <v>3222</v>
      </c>
      <c r="B3226" s="3" t="s">
        <v>3274</v>
      </c>
      <c r="C3226" s="27">
        <v>4054779.5</v>
      </c>
      <c r="D3226" s="7">
        <v>3309942</v>
      </c>
      <c r="E3226" s="7">
        <v>3598159</v>
      </c>
      <c r="F3226" s="7">
        <v>3151413</v>
      </c>
      <c r="G3226" s="7">
        <v>4116218.5</v>
      </c>
      <c r="H3226" s="8">
        <v>3685703.8</v>
      </c>
      <c r="I3226" s="27">
        <v>4474133.5</v>
      </c>
      <c r="J3226" s="7">
        <v>4109865.2</v>
      </c>
      <c r="K3226" s="7">
        <v>4297247</v>
      </c>
      <c r="L3226" s="7">
        <v>3400607.8</v>
      </c>
      <c r="M3226" s="7">
        <v>3654713</v>
      </c>
      <c r="N3226" s="8">
        <v>4465562.5</v>
      </c>
      <c r="O3226" s="27">
        <v>3273285.5</v>
      </c>
      <c r="P3226" s="7">
        <v>4064307</v>
      </c>
      <c r="Q3226" s="7">
        <v>3636661.5</v>
      </c>
      <c r="R3226" s="7">
        <v>4004248</v>
      </c>
      <c r="S3226" s="7">
        <v>3359566.5</v>
      </c>
      <c r="T3226" s="8">
        <v>3454780.5</v>
      </c>
      <c r="U3226" s="27">
        <v>4028331.8</v>
      </c>
      <c r="V3226" s="7">
        <v>3681626.2</v>
      </c>
      <c r="W3226" s="7">
        <v>3270157</v>
      </c>
      <c r="X3226" s="7">
        <v>3110680.8</v>
      </c>
      <c r="Y3226" s="7">
        <v>1990542</v>
      </c>
      <c r="Z3226" s="8">
        <v>3651725.8</v>
      </c>
      <c r="AA3226" s="27">
        <v>4588383.5</v>
      </c>
      <c r="AB3226" s="7">
        <v>3307842.2</v>
      </c>
      <c r="AC3226" s="7">
        <v>3167869.8</v>
      </c>
      <c r="AD3226" s="7">
        <v>2700540.2</v>
      </c>
      <c r="AE3226" s="7">
        <v>3455334.5</v>
      </c>
      <c r="AF3226" s="8">
        <v>3586935</v>
      </c>
      <c r="AG3226" s="7">
        <v>3918763</v>
      </c>
      <c r="AH3226" s="7">
        <v>3398282.8</v>
      </c>
      <c r="AI3226" s="7">
        <v>3886515.8</v>
      </c>
      <c r="AJ3226" s="7">
        <v>2816165</v>
      </c>
      <c r="AK3226" s="7">
        <v>3324001.2</v>
      </c>
      <c r="AL3226" s="8">
        <v>3722771.8</v>
      </c>
      <c r="AM3226" s="17">
        <v>0.128719367182829</v>
      </c>
      <c r="AN3226" s="2">
        <f t="shared" si="614"/>
        <v>3641931.4</v>
      </c>
      <c r="AO3226" s="2">
        <f t="shared" si="615"/>
        <v>4203556.0999999996</v>
      </c>
      <c r="AP3226" s="2">
        <f t="shared" si="616"/>
        <v>3545721</v>
      </c>
      <c r="AQ3226" s="2">
        <f t="shared" si="617"/>
        <v>3460941.4</v>
      </c>
      <c r="AR3226" s="2">
        <f t="shared" si="618"/>
        <v>3381588.35</v>
      </c>
      <c r="AS3226" s="2">
        <f t="shared" si="619"/>
        <v>3560527.3</v>
      </c>
      <c r="AT3226" s="2">
        <f t="shared" si="620"/>
        <v>3632377.5916666668</v>
      </c>
      <c r="AU3226">
        <f t="shared" si="621"/>
        <v>293698.3501745768</v>
      </c>
      <c r="AV3226">
        <f t="shared" si="622"/>
        <v>3.2529322441390125E-2</v>
      </c>
      <c r="AW3226" t="str">
        <f t="shared" si="613"/>
        <v>sp|Q71SY5-2|MED25_HUMAN;sp|Q71SY5-3|MED25_HUMAN;sp|Q71SY5-4|MED25_HUMAN;sp|Q71SY5-5|MED25_HUMAN;sp|Q71SY5|MED25_HUMAN</v>
      </c>
      <c r="AX3226" s="20">
        <f t="shared" si="623"/>
        <v>0</v>
      </c>
      <c r="AY3226" s="21">
        <f t="shared" si="624"/>
        <v>1.9122501017324927</v>
      </c>
      <c r="AZ3226" s="21">
        <f t="shared" si="624"/>
        <v>-0.32758236450021466</v>
      </c>
      <c r="BA3226" s="21">
        <f t="shared" si="624"/>
        <v>-0.61624452399006668</v>
      </c>
      <c r="BB3226" s="21">
        <f t="shared" si="624"/>
        <v>-0.8864300730502902</v>
      </c>
      <c r="BC3226" s="22">
        <f t="shared" si="624"/>
        <v>-0.27716907484026659</v>
      </c>
      <c r="BD3226" s="22"/>
    </row>
    <row r="3227" spans="1:56" x14ac:dyDescent="0.2">
      <c r="A3227" s="1">
        <v>3223</v>
      </c>
      <c r="B3227" s="3" t="s">
        <v>3275</v>
      </c>
      <c r="C3227" s="27">
        <v>65239.43</v>
      </c>
      <c r="D3227" s="7">
        <v>50193.86</v>
      </c>
      <c r="E3227" s="7">
        <v>0</v>
      </c>
      <c r="F3227" s="7">
        <v>40494.612999999998</v>
      </c>
      <c r="G3227" s="7">
        <v>0</v>
      </c>
      <c r="H3227" s="8">
        <v>83677.77</v>
      </c>
      <c r="I3227" s="27">
        <v>139367.35999999999</v>
      </c>
      <c r="J3227" s="7">
        <v>0</v>
      </c>
      <c r="K3227" s="7">
        <v>0</v>
      </c>
      <c r="L3227" s="7">
        <v>0</v>
      </c>
      <c r="M3227" s="7">
        <v>45724.394999999997</v>
      </c>
      <c r="N3227" s="8">
        <v>12105.55</v>
      </c>
      <c r="O3227" s="27">
        <v>21820.173999999999</v>
      </c>
      <c r="P3227" s="7">
        <v>0</v>
      </c>
      <c r="Q3227" s="7">
        <v>56864.042999999998</v>
      </c>
      <c r="R3227" s="7">
        <v>181352.95</v>
      </c>
      <c r="S3227" s="7">
        <v>84876.91</v>
      </c>
      <c r="T3227" s="8">
        <v>66546.33</v>
      </c>
      <c r="U3227" s="27">
        <v>39189.58</v>
      </c>
      <c r="V3227" s="7">
        <v>126137.24</v>
      </c>
      <c r="W3227" s="7">
        <v>45121.508000000002</v>
      </c>
      <c r="X3227" s="7">
        <v>79938.52</v>
      </c>
      <c r="Y3227" s="7">
        <v>61720.163999999997</v>
      </c>
      <c r="Z3227" s="8">
        <v>9874.2569999999996</v>
      </c>
      <c r="AA3227" s="27">
        <v>108547.79</v>
      </c>
      <c r="AB3227" s="7">
        <v>68327.804999999993</v>
      </c>
      <c r="AC3227" s="7">
        <v>147864.17000000001</v>
      </c>
      <c r="AD3227" s="7">
        <v>140438.94</v>
      </c>
      <c r="AE3227" s="7">
        <v>13046.365</v>
      </c>
      <c r="AF3227" s="8">
        <v>39943.741999999998</v>
      </c>
      <c r="AG3227" s="7">
        <v>55636.34</v>
      </c>
      <c r="AH3227" s="7">
        <v>42949.254000000001</v>
      </c>
      <c r="AI3227" s="7">
        <v>50074.332000000002</v>
      </c>
      <c r="AJ3227" s="7">
        <v>28715.52</v>
      </c>
      <c r="AK3227" s="7">
        <v>94911.5</v>
      </c>
      <c r="AL3227" s="8">
        <v>0</v>
      </c>
      <c r="AM3227" s="17">
        <v>0.128855899809561</v>
      </c>
      <c r="AN3227" s="2">
        <f t="shared" si="614"/>
        <v>45344.236499999999</v>
      </c>
      <c r="AO3227" s="2">
        <f t="shared" si="615"/>
        <v>6052.7749999999996</v>
      </c>
      <c r="AP3227" s="2">
        <f t="shared" si="616"/>
        <v>61705.186499999996</v>
      </c>
      <c r="AQ3227" s="2">
        <f t="shared" si="617"/>
        <v>53420.835999999996</v>
      </c>
      <c r="AR3227" s="2">
        <f t="shared" si="618"/>
        <v>88437.797499999986</v>
      </c>
      <c r="AS3227" s="2">
        <f t="shared" si="619"/>
        <v>46511.793000000005</v>
      </c>
      <c r="AT3227" s="2">
        <f t="shared" si="620"/>
        <v>50245.43741666666</v>
      </c>
      <c r="AU3227">
        <f t="shared" si="621"/>
        <v>26799.323336532547</v>
      </c>
      <c r="AV3227">
        <f t="shared" si="622"/>
        <v>-0.18288524882213714</v>
      </c>
      <c r="AW3227" t="str">
        <f t="shared" si="613"/>
        <v>sp|Q96CW6|S7A6O_HUMAN</v>
      </c>
      <c r="AX3227" s="20">
        <f t="shared" si="623"/>
        <v>0</v>
      </c>
      <c r="AY3227" s="21">
        <f t="shared" si="624"/>
        <v>-1.4661363276451949</v>
      </c>
      <c r="AZ3227" s="21">
        <f t="shared" si="624"/>
        <v>0.61049862321325588</v>
      </c>
      <c r="BA3227" s="21">
        <f t="shared" si="624"/>
        <v>0.30137326224912792</v>
      </c>
      <c r="BB3227" s="21">
        <f t="shared" si="624"/>
        <v>1.6080092940725601</v>
      </c>
      <c r="BC3227" s="22">
        <f t="shared" si="624"/>
        <v>4.3566641043074616E-2</v>
      </c>
      <c r="BD3227" s="22"/>
    </row>
    <row r="3228" spans="1:56" x14ac:dyDescent="0.2">
      <c r="A3228" s="1">
        <v>3224</v>
      </c>
      <c r="B3228" s="3" t="s">
        <v>3276</v>
      </c>
      <c r="C3228" s="27">
        <v>149000000</v>
      </c>
      <c r="D3228" s="7">
        <v>165000000</v>
      </c>
      <c r="E3228" s="7">
        <v>150000000</v>
      </c>
      <c r="F3228" s="7">
        <v>155000000</v>
      </c>
      <c r="G3228" s="7">
        <v>165000000</v>
      </c>
      <c r="H3228" s="8">
        <v>161000000</v>
      </c>
      <c r="I3228" s="27">
        <v>164000000</v>
      </c>
      <c r="J3228" s="7">
        <v>128000000</v>
      </c>
      <c r="K3228" s="7">
        <v>138000000</v>
      </c>
      <c r="L3228" s="7">
        <v>123000000</v>
      </c>
      <c r="M3228" s="7">
        <v>155000000</v>
      </c>
      <c r="N3228" s="8">
        <v>141000000</v>
      </c>
      <c r="O3228" s="27">
        <v>144000000</v>
      </c>
      <c r="P3228" s="7">
        <v>151000000</v>
      </c>
      <c r="Q3228" s="7">
        <v>161000000</v>
      </c>
      <c r="R3228" s="7">
        <v>136000000</v>
      </c>
      <c r="S3228" s="7">
        <v>156000000</v>
      </c>
      <c r="T3228" s="8">
        <v>152000000</v>
      </c>
      <c r="U3228" s="27">
        <v>158000000</v>
      </c>
      <c r="V3228" s="7">
        <v>157000000</v>
      </c>
      <c r="W3228" s="7">
        <v>150000000</v>
      </c>
      <c r="X3228" s="7">
        <v>154000000</v>
      </c>
      <c r="Y3228" s="7">
        <v>161000000</v>
      </c>
      <c r="Z3228" s="8">
        <v>144000000</v>
      </c>
      <c r="AA3228" s="27">
        <v>140000000</v>
      </c>
      <c r="AB3228" s="7">
        <v>172000000</v>
      </c>
      <c r="AC3228" s="7">
        <v>175000000</v>
      </c>
      <c r="AD3228" s="7">
        <v>161000000</v>
      </c>
      <c r="AE3228" s="7">
        <v>165000000</v>
      </c>
      <c r="AF3228" s="8">
        <v>161000000</v>
      </c>
      <c r="AG3228" s="7">
        <v>177000000</v>
      </c>
      <c r="AH3228" s="7">
        <v>167000000</v>
      </c>
      <c r="AI3228" s="7">
        <v>162000000</v>
      </c>
      <c r="AJ3228" s="7">
        <v>167000000</v>
      </c>
      <c r="AK3228" s="7">
        <v>159000000</v>
      </c>
      <c r="AL3228" s="8">
        <v>122000000</v>
      </c>
      <c r="AM3228" s="17">
        <v>0.128881886215026</v>
      </c>
      <c r="AN3228" s="2">
        <f t="shared" si="614"/>
        <v>158000000</v>
      </c>
      <c r="AO3228" s="2">
        <f t="shared" si="615"/>
        <v>139500000</v>
      </c>
      <c r="AP3228" s="2">
        <f t="shared" si="616"/>
        <v>151500000</v>
      </c>
      <c r="AQ3228" s="2">
        <f t="shared" si="617"/>
        <v>155500000</v>
      </c>
      <c r="AR3228" s="2">
        <f t="shared" si="618"/>
        <v>163000000</v>
      </c>
      <c r="AS3228" s="2">
        <f t="shared" si="619"/>
        <v>164500000</v>
      </c>
      <c r="AT3228" s="2">
        <f t="shared" si="620"/>
        <v>155333333.33333334</v>
      </c>
      <c r="AU3228">
        <f t="shared" si="621"/>
        <v>9114091.6534049995</v>
      </c>
      <c r="AV3228">
        <f t="shared" si="622"/>
        <v>0.2925872119873183</v>
      </c>
      <c r="AW3228" t="str">
        <f t="shared" si="613"/>
        <v>sp|P17655|CAN2_HUMAN</v>
      </c>
      <c r="AX3228" s="20">
        <f t="shared" si="623"/>
        <v>0</v>
      </c>
      <c r="AY3228" s="21">
        <f t="shared" si="624"/>
        <v>-2.0298237831620281</v>
      </c>
      <c r="AZ3228" s="21">
        <f t="shared" si="624"/>
        <v>-0.71318132921909094</v>
      </c>
      <c r="BA3228" s="21">
        <f t="shared" si="624"/>
        <v>-0.27430051123811194</v>
      </c>
      <c r="BB3228" s="21">
        <f t="shared" si="624"/>
        <v>0.54860102247622378</v>
      </c>
      <c r="BC3228" s="22">
        <f t="shared" si="624"/>
        <v>0.71318132921909094</v>
      </c>
      <c r="BD3228" s="22"/>
    </row>
    <row r="3229" spans="1:56" x14ac:dyDescent="0.2">
      <c r="A3229" s="1">
        <v>3225</v>
      </c>
      <c r="B3229" s="3" t="s">
        <v>3277</v>
      </c>
      <c r="C3229" s="27">
        <v>10500000</v>
      </c>
      <c r="D3229" s="7">
        <v>10700000</v>
      </c>
      <c r="E3229" s="7">
        <v>9498398</v>
      </c>
      <c r="F3229" s="7">
        <v>9055810</v>
      </c>
      <c r="G3229" s="7">
        <v>9279422</v>
      </c>
      <c r="H3229" s="8">
        <v>9503697</v>
      </c>
      <c r="I3229" s="27">
        <v>10400000</v>
      </c>
      <c r="J3229" s="7">
        <v>9982016</v>
      </c>
      <c r="K3229" s="7">
        <v>9641110</v>
      </c>
      <c r="L3229" s="7">
        <v>10100000</v>
      </c>
      <c r="M3229" s="7">
        <v>6255436</v>
      </c>
      <c r="N3229" s="8">
        <v>8282043</v>
      </c>
      <c r="O3229" s="27">
        <v>10600000</v>
      </c>
      <c r="P3229" s="7">
        <v>9293565</v>
      </c>
      <c r="Q3229" s="7">
        <v>10200000</v>
      </c>
      <c r="R3229" s="7">
        <v>8952637</v>
      </c>
      <c r="S3229" s="7">
        <v>8996885</v>
      </c>
      <c r="T3229" s="8">
        <v>9826220</v>
      </c>
      <c r="U3229" s="27">
        <v>9868741</v>
      </c>
      <c r="V3229" s="7">
        <v>10300000</v>
      </c>
      <c r="W3229" s="7">
        <v>9917250</v>
      </c>
      <c r="X3229" s="7">
        <v>8806958</v>
      </c>
      <c r="Y3229" s="7">
        <v>7746405</v>
      </c>
      <c r="Z3229" s="8">
        <v>8524501</v>
      </c>
      <c r="AA3229" s="27">
        <v>12500000</v>
      </c>
      <c r="AB3229" s="7">
        <v>10200000</v>
      </c>
      <c r="AC3229" s="7">
        <v>9306738</v>
      </c>
      <c r="AD3229" s="7">
        <v>8426806</v>
      </c>
      <c r="AE3229" s="7">
        <v>9289079</v>
      </c>
      <c r="AF3229" s="8">
        <v>8987034</v>
      </c>
      <c r="AG3229" s="7">
        <v>11000000</v>
      </c>
      <c r="AH3229" s="7">
        <v>11700000</v>
      </c>
      <c r="AI3229" s="7">
        <v>10000000</v>
      </c>
      <c r="AJ3229" s="7">
        <v>9323249</v>
      </c>
      <c r="AK3229" s="7">
        <v>9559348</v>
      </c>
      <c r="AL3229" s="8">
        <v>10200000</v>
      </c>
      <c r="AM3229" s="17">
        <v>0.128911834574686</v>
      </c>
      <c r="AN3229" s="2">
        <f t="shared" si="614"/>
        <v>9501047.5</v>
      </c>
      <c r="AO3229" s="2">
        <f t="shared" si="615"/>
        <v>9811563</v>
      </c>
      <c r="AP3229" s="2">
        <f t="shared" si="616"/>
        <v>9559892.5</v>
      </c>
      <c r="AQ3229" s="2">
        <f t="shared" si="617"/>
        <v>9337849.5</v>
      </c>
      <c r="AR3229" s="2">
        <f t="shared" si="618"/>
        <v>9297908.5</v>
      </c>
      <c r="AS3229" s="2">
        <f t="shared" si="619"/>
        <v>10100000</v>
      </c>
      <c r="AT3229" s="2">
        <f t="shared" si="620"/>
        <v>9601376.833333334</v>
      </c>
      <c r="AU3229">
        <f t="shared" si="621"/>
        <v>305329.29659101937</v>
      </c>
      <c r="AV3229">
        <f t="shared" si="622"/>
        <v>-0.32859386391513712</v>
      </c>
      <c r="AW3229" t="str">
        <f t="shared" si="613"/>
        <v>sp|Q9H5X1|FA96A_HUMAN</v>
      </c>
      <c r="AX3229" s="20">
        <f t="shared" si="623"/>
        <v>0</v>
      </c>
      <c r="AY3229" s="21">
        <f t="shared" si="624"/>
        <v>1.0169856069066552</v>
      </c>
      <c r="AZ3229" s="21">
        <f t="shared" si="624"/>
        <v>0.19272634711768699</v>
      </c>
      <c r="BA3229" s="21">
        <f t="shared" si="624"/>
        <v>-0.53449833285601633</v>
      </c>
      <c r="BB3229" s="21">
        <f t="shared" si="624"/>
        <v>-0.66531119767422575</v>
      </c>
      <c r="BC3229" s="22">
        <f t="shared" si="624"/>
        <v>1.9616607599967102</v>
      </c>
      <c r="BD3229" s="22"/>
    </row>
    <row r="3230" spans="1:56" x14ac:dyDescent="0.2">
      <c r="A3230" s="1">
        <v>3226</v>
      </c>
      <c r="B3230" s="3" t="s">
        <v>3278</v>
      </c>
      <c r="C3230" s="27">
        <v>12500000</v>
      </c>
      <c r="D3230" s="7">
        <v>14000000</v>
      </c>
      <c r="E3230" s="7">
        <v>11400000</v>
      </c>
      <c r="F3230" s="7">
        <v>14300000</v>
      </c>
      <c r="G3230" s="7">
        <v>12200000</v>
      </c>
      <c r="H3230" s="8">
        <v>14500000</v>
      </c>
      <c r="I3230" s="27">
        <v>11800000</v>
      </c>
      <c r="J3230" s="7">
        <v>11800000</v>
      </c>
      <c r="K3230" s="7">
        <v>11500000</v>
      </c>
      <c r="L3230" s="7">
        <v>9695922</v>
      </c>
      <c r="M3230" s="7">
        <v>12500000</v>
      </c>
      <c r="N3230" s="8">
        <v>15900000</v>
      </c>
      <c r="O3230" s="27">
        <v>13700000</v>
      </c>
      <c r="P3230" s="7">
        <v>13300000</v>
      </c>
      <c r="Q3230" s="7">
        <v>12400000</v>
      </c>
      <c r="R3230" s="7">
        <v>20100000</v>
      </c>
      <c r="S3230" s="7">
        <v>13300000</v>
      </c>
      <c r="T3230" s="8">
        <v>13400000</v>
      </c>
      <c r="U3230" s="27">
        <v>12200000</v>
      </c>
      <c r="V3230" s="7">
        <v>12000000</v>
      </c>
      <c r="W3230" s="7">
        <v>12300000</v>
      </c>
      <c r="X3230" s="7">
        <v>14700000</v>
      </c>
      <c r="Y3230" s="7">
        <v>17900000</v>
      </c>
      <c r="Z3230" s="8">
        <v>12300000</v>
      </c>
      <c r="AA3230" s="27">
        <v>11600000</v>
      </c>
      <c r="AB3230" s="7">
        <v>12000000</v>
      </c>
      <c r="AC3230" s="7">
        <v>11300000</v>
      </c>
      <c r="AD3230" s="7">
        <v>11700000</v>
      </c>
      <c r="AE3230" s="7">
        <v>14300000</v>
      </c>
      <c r="AF3230" s="8">
        <v>13500000</v>
      </c>
      <c r="AG3230" s="7">
        <v>11600000</v>
      </c>
      <c r="AH3230" s="7">
        <v>11700000</v>
      </c>
      <c r="AI3230" s="7">
        <v>12500000</v>
      </c>
      <c r="AJ3230" s="7">
        <v>12400000</v>
      </c>
      <c r="AK3230" s="7">
        <v>12900000</v>
      </c>
      <c r="AL3230" s="8">
        <v>9954021</v>
      </c>
      <c r="AM3230" s="17">
        <v>0.12893679686224199</v>
      </c>
      <c r="AN3230" s="2">
        <f t="shared" si="614"/>
        <v>13250000</v>
      </c>
      <c r="AO3230" s="2">
        <f t="shared" si="615"/>
        <v>11800000</v>
      </c>
      <c r="AP3230" s="2">
        <f t="shared" si="616"/>
        <v>13350000</v>
      </c>
      <c r="AQ3230" s="2">
        <f t="shared" si="617"/>
        <v>12300000</v>
      </c>
      <c r="AR3230" s="2">
        <f t="shared" si="618"/>
        <v>11850000</v>
      </c>
      <c r="AS3230" s="2">
        <f t="shared" si="619"/>
        <v>12050000</v>
      </c>
      <c r="AT3230" s="2">
        <f t="shared" si="620"/>
        <v>12433333.333333334</v>
      </c>
      <c r="AU3230">
        <f t="shared" si="621"/>
        <v>694742.15840602806</v>
      </c>
      <c r="AV3230">
        <f t="shared" si="622"/>
        <v>1.1754960553140661</v>
      </c>
      <c r="AW3230" t="str">
        <f t="shared" si="613"/>
        <v>sp|Q9HCU5|PREB_HUMAN</v>
      </c>
      <c r="AX3230" s="20">
        <f t="shared" si="623"/>
        <v>0</v>
      </c>
      <c r="AY3230" s="21">
        <f t="shared" si="624"/>
        <v>-2.0871052410678335</v>
      </c>
      <c r="AZ3230" s="21">
        <f t="shared" si="624"/>
        <v>0.14393829248743684</v>
      </c>
      <c r="BA3230" s="21">
        <f t="shared" si="624"/>
        <v>-1.3674137786306493</v>
      </c>
      <c r="BB3230" s="21">
        <f t="shared" si="624"/>
        <v>-2.0151360948241148</v>
      </c>
      <c r="BC3230" s="22">
        <f t="shared" si="624"/>
        <v>-1.7272595098492411</v>
      </c>
      <c r="BD3230" s="22"/>
    </row>
    <row r="3231" spans="1:56" x14ac:dyDescent="0.2">
      <c r="A3231" s="1">
        <v>3227</v>
      </c>
      <c r="B3231" s="3" t="s">
        <v>3279</v>
      </c>
      <c r="C3231" s="27">
        <v>2139959</v>
      </c>
      <c r="D3231" s="7">
        <v>2091025.2</v>
      </c>
      <c r="E3231" s="7">
        <v>2112472.7999999998</v>
      </c>
      <c r="F3231" s="7">
        <v>2435588</v>
      </c>
      <c r="G3231" s="7">
        <v>1937392.5</v>
      </c>
      <c r="H3231" s="8">
        <v>2509132.5</v>
      </c>
      <c r="I3231" s="27">
        <v>2195614.2000000002</v>
      </c>
      <c r="J3231" s="7">
        <v>2476255.5</v>
      </c>
      <c r="K3231" s="7">
        <v>1859734.4</v>
      </c>
      <c r="L3231" s="7">
        <v>2482351.5</v>
      </c>
      <c r="M3231" s="7">
        <v>2297565.5</v>
      </c>
      <c r="N3231" s="8">
        <v>2256828</v>
      </c>
      <c r="O3231" s="27">
        <v>2101876.5</v>
      </c>
      <c r="P3231" s="7">
        <v>2215216.5</v>
      </c>
      <c r="Q3231" s="7">
        <v>2086014.1</v>
      </c>
      <c r="R3231" s="7">
        <v>3482254.2</v>
      </c>
      <c r="S3231" s="7">
        <v>2756720</v>
      </c>
      <c r="T3231" s="8">
        <v>2128367.5</v>
      </c>
      <c r="U3231" s="27">
        <v>1794566.9</v>
      </c>
      <c r="V3231" s="7">
        <v>1793497.6</v>
      </c>
      <c r="W3231" s="7">
        <v>1837228.2</v>
      </c>
      <c r="X3231" s="7">
        <v>2179391.5</v>
      </c>
      <c r="Y3231" s="7">
        <v>1548645.2</v>
      </c>
      <c r="Z3231" s="8">
        <v>2144242.5</v>
      </c>
      <c r="AA3231" s="27">
        <v>1788847.8</v>
      </c>
      <c r="AB3231" s="7">
        <v>1658363.4</v>
      </c>
      <c r="AC3231" s="7">
        <v>1815145.4</v>
      </c>
      <c r="AD3231" s="7">
        <v>2617804.5</v>
      </c>
      <c r="AE3231" s="7">
        <v>2145911</v>
      </c>
      <c r="AF3231" s="8">
        <v>1743791</v>
      </c>
      <c r="AG3231" s="7">
        <v>2080006.2</v>
      </c>
      <c r="AH3231" s="7">
        <v>1990073.4</v>
      </c>
      <c r="AI3231" s="7">
        <v>1561864.5</v>
      </c>
      <c r="AJ3231" s="7">
        <v>2544780</v>
      </c>
      <c r="AK3231" s="7">
        <v>2601171.5</v>
      </c>
      <c r="AL3231" s="8">
        <v>2344099.7999999998</v>
      </c>
      <c r="AM3231" s="17">
        <v>0.128954615766389</v>
      </c>
      <c r="AN3231" s="2">
        <f t="shared" si="614"/>
        <v>2126215.9</v>
      </c>
      <c r="AO3231" s="2">
        <f t="shared" si="615"/>
        <v>2277196.75</v>
      </c>
      <c r="AP3231" s="2">
        <f t="shared" si="616"/>
        <v>2171792</v>
      </c>
      <c r="AQ3231" s="2">
        <f t="shared" si="617"/>
        <v>1815897.5499999998</v>
      </c>
      <c r="AR3231" s="2">
        <f t="shared" si="618"/>
        <v>1801996.6</v>
      </c>
      <c r="AS3231" s="2">
        <f t="shared" si="619"/>
        <v>2212053</v>
      </c>
      <c r="AT3231" s="2">
        <f t="shared" si="620"/>
        <v>2067525.2999999998</v>
      </c>
      <c r="AU3231">
        <f t="shared" si="621"/>
        <v>206392.11194393793</v>
      </c>
      <c r="AV3231">
        <f t="shared" si="622"/>
        <v>0.28436454982321302</v>
      </c>
      <c r="AW3231" t="str">
        <f t="shared" si="613"/>
        <v>sp|P35354|PGH2_HUMAN</v>
      </c>
      <c r="AX3231" s="20">
        <f t="shared" si="623"/>
        <v>0</v>
      </c>
      <c r="AY3231" s="21">
        <f t="shared" si="624"/>
        <v>0.73152432318251992</v>
      </c>
      <c r="AZ3231" s="21">
        <f t="shared" si="624"/>
        <v>0.22082287724435845</v>
      </c>
      <c r="BA3231" s="21">
        <f t="shared" si="624"/>
        <v>-1.5035378391025502</v>
      </c>
      <c r="BB3231" s="21">
        <f t="shared" si="624"/>
        <v>-1.5708899770746432</v>
      </c>
      <c r="BC3231" s="22">
        <f t="shared" si="624"/>
        <v>0.41589331681104136</v>
      </c>
      <c r="BD3231" s="22"/>
    </row>
    <row r="3232" spans="1:56" x14ac:dyDescent="0.2">
      <c r="A3232" s="1">
        <v>3228</v>
      </c>
      <c r="B3232" s="3" t="s">
        <v>3280</v>
      </c>
      <c r="C3232" s="27">
        <v>6452302</v>
      </c>
      <c r="D3232" s="7">
        <v>5612617</v>
      </c>
      <c r="E3232" s="7">
        <v>5221251</v>
      </c>
      <c r="F3232" s="7">
        <v>4879992</v>
      </c>
      <c r="G3232" s="7">
        <v>5156841</v>
      </c>
      <c r="H3232" s="8">
        <v>6054617</v>
      </c>
      <c r="I3232" s="27">
        <v>4958825.5</v>
      </c>
      <c r="J3232" s="7">
        <v>5640639</v>
      </c>
      <c r="K3232" s="7">
        <v>5510777</v>
      </c>
      <c r="L3232" s="7">
        <v>5805716.5</v>
      </c>
      <c r="M3232" s="7">
        <v>6163429</v>
      </c>
      <c r="N3232" s="8">
        <v>6727605</v>
      </c>
      <c r="O3232" s="27">
        <v>7735605</v>
      </c>
      <c r="P3232" s="7">
        <v>5692977</v>
      </c>
      <c r="Q3232" s="7">
        <v>5552815.5</v>
      </c>
      <c r="R3232" s="7">
        <v>5607716.5</v>
      </c>
      <c r="S3232" s="7">
        <v>5573139</v>
      </c>
      <c r="T3232" s="8">
        <v>6451087.5</v>
      </c>
      <c r="U3232" s="27">
        <v>6016055</v>
      </c>
      <c r="V3232" s="7">
        <v>4408568</v>
      </c>
      <c r="W3232" s="7">
        <v>6579732.5</v>
      </c>
      <c r="X3232" s="7">
        <v>5554758</v>
      </c>
      <c r="Y3232" s="7">
        <v>4578090.5</v>
      </c>
      <c r="Z3232" s="8">
        <v>5499771</v>
      </c>
      <c r="AA3232" s="27">
        <v>5250868</v>
      </c>
      <c r="AB3232" s="7">
        <v>4993910</v>
      </c>
      <c r="AC3232" s="7">
        <v>5961838</v>
      </c>
      <c r="AD3232" s="7">
        <v>4962914</v>
      </c>
      <c r="AE3232" s="7">
        <v>5658224.5</v>
      </c>
      <c r="AF3232" s="8">
        <v>5222467</v>
      </c>
      <c r="AG3232" s="7">
        <v>6037316</v>
      </c>
      <c r="AH3232" s="7">
        <v>4981534.5</v>
      </c>
      <c r="AI3232" s="7">
        <v>5303859.5</v>
      </c>
      <c r="AJ3232" s="7">
        <v>5577425</v>
      </c>
      <c r="AK3232" s="7">
        <v>5449959.5</v>
      </c>
      <c r="AL3232" s="8">
        <v>4005767.8</v>
      </c>
      <c r="AM3232" s="17">
        <v>0.12905606005876</v>
      </c>
      <c r="AN3232" s="2">
        <f t="shared" si="614"/>
        <v>5416934</v>
      </c>
      <c r="AO3232" s="2">
        <f t="shared" si="615"/>
        <v>5723177.75</v>
      </c>
      <c r="AP3232" s="2">
        <f t="shared" si="616"/>
        <v>5650346.75</v>
      </c>
      <c r="AQ3232" s="2">
        <f t="shared" si="617"/>
        <v>5527264.5</v>
      </c>
      <c r="AR3232" s="2">
        <f t="shared" si="618"/>
        <v>5236667.5</v>
      </c>
      <c r="AS3232" s="2">
        <f t="shared" si="619"/>
        <v>5376909.5</v>
      </c>
      <c r="AT3232" s="2">
        <f t="shared" si="620"/>
        <v>5488550</v>
      </c>
      <c r="AU3232">
        <f t="shared" si="621"/>
        <v>180977.58335958351</v>
      </c>
      <c r="AV3232">
        <f t="shared" si="622"/>
        <v>-0.39571751744361899</v>
      </c>
      <c r="AW3232" t="str">
        <f t="shared" si="613"/>
        <v>sp|Q86WR0|CCD25_HUMAN</v>
      </c>
      <c r="AX3232" s="20">
        <f t="shared" si="623"/>
        <v>0</v>
      </c>
      <c r="AY3232" s="21">
        <f t="shared" si="624"/>
        <v>1.692163992440576</v>
      </c>
      <c r="AZ3232" s="21">
        <f t="shared" si="624"/>
        <v>1.2897329363506491</v>
      </c>
      <c r="BA3232" s="21">
        <f t="shared" si="624"/>
        <v>0.60963627622756378</v>
      </c>
      <c r="BB3232" s="21">
        <f t="shared" si="624"/>
        <v>-0.99607087603678157</v>
      </c>
      <c r="BC3232" s="22">
        <f t="shared" si="624"/>
        <v>-0.22115722432029333</v>
      </c>
      <c r="BD3232" s="22"/>
    </row>
    <row r="3233" spans="1:56" x14ac:dyDescent="0.2">
      <c r="A3233" s="1">
        <v>3229</v>
      </c>
      <c r="B3233" s="3" t="s">
        <v>3281</v>
      </c>
      <c r="C3233" s="27">
        <v>66278.38</v>
      </c>
      <c r="D3233" s="7">
        <v>97744.164000000004</v>
      </c>
      <c r="E3233" s="7">
        <v>93839.695000000007</v>
      </c>
      <c r="F3233" s="7">
        <v>98060.65</v>
      </c>
      <c r="G3233" s="7">
        <v>38308.629999999997</v>
      </c>
      <c r="H3233" s="8">
        <v>0</v>
      </c>
      <c r="I3233" s="27">
        <v>44258.516000000003</v>
      </c>
      <c r="J3233" s="7">
        <v>98326.78</v>
      </c>
      <c r="K3233" s="7">
        <v>59988.733999999997</v>
      </c>
      <c r="L3233" s="7">
        <v>135189.94</v>
      </c>
      <c r="M3233" s="7">
        <v>62158.2</v>
      </c>
      <c r="N3233" s="8">
        <v>42188.55</v>
      </c>
      <c r="O3233" s="27">
        <v>134573.28</v>
      </c>
      <c r="P3233" s="7">
        <v>70531.766000000003</v>
      </c>
      <c r="Q3233" s="7">
        <v>123350.766</v>
      </c>
      <c r="R3233" s="7">
        <v>22036.168000000001</v>
      </c>
      <c r="S3233" s="7">
        <v>76997.62</v>
      </c>
      <c r="T3233" s="8">
        <v>87100.3</v>
      </c>
      <c r="U3233" s="27">
        <v>78054.86</v>
      </c>
      <c r="V3233" s="7">
        <v>121310.25</v>
      </c>
      <c r="W3233" s="7">
        <v>22237.982</v>
      </c>
      <c r="X3233" s="7">
        <v>60607.082000000002</v>
      </c>
      <c r="Y3233" s="7">
        <v>0</v>
      </c>
      <c r="Z3233" s="8">
        <v>121059.66</v>
      </c>
      <c r="AA3233" s="27">
        <v>6054.9556000000002</v>
      </c>
      <c r="AB3233" s="7">
        <v>60856.542999999998</v>
      </c>
      <c r="AC3233" s="7">
        <v>123656.69500000001</v>
      </c>
      <c r="AD3233" s="7">
        <v>82014.820000000007</v>
      </c>
      <c r="AE3233" s="7">
        <v>37481.11</v>
      </c>
      <c r="AF3233" s="8">
        <v>95205.97</v>
      </c>
      <c r="AG3233" s="7">
        <v>114000.44500000001</v>
      </c>
      <c r="AH3233" s="7">
        <v>240338.42</v>
      </c>
      <c r="AI3233" s="7">
        <v>157559.94</v>
      </c>
      <c r="AJ3233" s="7">
        <v>86172.14</v>
      </c>
      <c r="AK3233" s="7">
        <v>46173.02</v>
      </c>
      <c r="AL3233" s="8">
        <v>57285.688000000002</v>
      </c>
      <c r="AM3233" s="17">
        <v>0.12906595317153499</v>
      </c>
      <c r="AN3233" s="2">
        <f t="shared" si="614"/>
        <v>80059.037500000006</v>
      </c>
      <c r="AO3233" s="2">
        <f t="shared" si="615"/>
        <v>61073.466999999997</v>
      </c>
      <c r="AP3233" s="2">
        <f t="shared" si="616"/>
        <v>82048.959999999992</v>
      </c>
      <c r="AQ3233" s="2">
        <f t="shared" si="617"/>
        <v>69330.971000000005</v>
      </c>
      <c r="AR3233" s="2">
        <f t="shared" si="618"/>
        <v>71435.681500000006</v>
      </c>
      <c r="AS3233" s="2">
        <f t="shared" si="619"/>
        <v>100086.29250000001</v>
      </c>
      <c r="AT3233" s="2">
        <f t="shared" si="620"/>
        <v>77339.068250000011</v>
      </c>
      <c r="AU3233">
        <f t="shared" si="621"/>
        <v>13494.939086983508</v>
      </c>
      <c r="AV3233">
        <f t="shared" si="622"/>
        <v>0.20155476304620973</v>
      </c>
      <c r="AW3233" t="str">
        <f t="shared" si="613"/>
        <v>sp|O94916-2|NFAT5_HUMAN;sp|O94916-3|NFAT5_HUMAN;sp|O94916-5|NFAT5_HUMAN;sp|O94916|NFAT5_HUMAN</v>
      </c>
      <c r="AX3233" s="20">
        <f t="shared" si="623"/>
        <v>0</v>
      </c>
      <c r="AY3233" s="21">
        <f t="shared" si="624"/>
        <v>-1.4068659649092059</v>
      </c>
      <c r="AZ3233" s="21">
        <f t="shared" si="624"/>
        <v>0.14745694568709528</v>
      </c>
      <c r="BA3233" s="21">
        <f t="shared" si="624"/>
        <v>-0.7949696127452488</v>
      </c>
      <c r="BB3233" s="21">
        <f t="shared" si="624"/>
        <v>-0.63900666349191781</v>
      </c>
      <c r="BC3233" s="22">
        <f t="shared" si="624"/>
        <v>1.4840567171820149</v>
      </c>
      <c r="BD3233" s="22"/>
    </row>
    <row r="3234" spans="1:56" x14ac:dyDescent="0.2">
      <c r="A3234" s="1">
        <v>3230</v>
      </c>
      <c r="B3234" s="3" t="s">
        <v>3282</v>
      </c>
      <c r="C3234" s="27">
        <v>3248074.8</v>
      </c>
      <c r="D3234" s="7">
        <v>583934.43999999994</v>
      </c>
      <c r="E3234" s="7">
        <v>6382345</v>
      </c>
      <c r="F3234" s="7">
        <v>1093618.1000000001</v>
      </c>
      <c r="G3234" s="7">
        <v>20700000</v>
      </c>
      <c r="H3234" s="8">
        <v>654700.06000000006</v>
      </c>
      <c r="I3234" s="27">
        <v>17200000</v>
      </c>
      <c r="J3234" s="7">
        <v>11800000</v>
      </c>
      <c r="K3234" s="7">
        <v>14000000</v>
      </c>
      <c r="L3234" s="7">
        <v>7656134.5</v>
      </c>
      <c r="M3234" s="7">
        <v>10700000</v>
      </c>
      <c r="N3234" s="8">
        <v>1866021.1</v>
      </c>
      <c r="O3234" s="27">
        <v>24000000</v>
      </c>
      <c r="P3234" s="7">
        <v>310070.90000000002</v>
      </c>
      <c r="Q3234" s="7">
        <v>23300000</v>
      </c>
      <c r="R3234" s="7">
        <v>16800000</v>
      </c>
      <c r="S3234" s="7">
        <v>19800000</v>
      </c>
      <c r="T3234" s="8">
        <v>3647426</v>
      </c>
      <c r="U3234" s="27">
        <v>290513.46999999997</v>
      </c>
      <c r="V3234" s="7">
        <v>6552151.5</v>
      </c>
      <c r="W3234" s="7">
        <v>12900000</v>
      </c>
      <c r="X3234" s="7">
        <v>14500000</v>
      </c>
      <c r="Y3234" s="7">
        <v>31100000</v>
      </c>
      <c r="Z3234" s="8">
        <v>11300000</v>
      </c>
      <c r="AA3234" s="27">
        <v>26300000</v>
      </c>
      <c r="AB3234" s="7">
        <v>17400000</v>
      </c>
      <c r="AC3234" s="7">
        <v>417606.53</v>
      </c>
      <c r="AD3234" s="7">
        <v>11300000</v>
      </c>
      <c r="AE3234" s="7">
        <v>10500000</v>
      </c>
      <c r="AF3234" s="8">
        <v>10600000</v>
      </c>
      <c r="AG3234" s="7">
        <v>8481081</v>
      </c>
      <c r="AH3234" s="7">
        <v>9878946</v>
      </c>
      <c r="AI3234" s="7">
        <v>9901086</v>
      </c>
      <c r="AJ3234" s="7">
        <v>7081447</v>
      </c>
      <c r="AK3234" s="7">
        <v>17900000</v>
      </c>
      <c r="AL3234" s="8">
        <v>237130.2</v>
      </c>
      <c r="AM3234" s="17">
        <v>0.12910895068703801</v>
      </c>
      <c r="AN3234" s="2">
        <f t="shared" si="614"/>
        <v>2170846.4500000002</v>
      </c>
      <c r="AO3234" s="2">
        <f t="shared" si="615"/>
        <v>11250000</v>
      </c>
      <c r="AP3234" s="2">
        <f t="shared" si="616"/>
        <v>18300000</v>
      </c>
      <c r="AQ3234" s="2">
        <f t="shared" si="617"/>
        <v>12100000</v>
      </c>
      <c r="AR3234" s="2">
        <f t="shared" si="618"/>
        <v>10950000</v>
      </c>
      <c r="AS3234" s="2">
        <f t="shared" si="619"/>
        <v>9180013.5</v>
      </c>
      <c r="AT3234" s="2">
        <f t="shared" si="620"/>
        <v>10658476.658333333</v>
      </c>
      <c r="AU3234">
        <f t="shared" si="621"/>
        <v>5198682.0274419701</v>
      </c>
      <c r="AV3234">
        <f t="shared" si="622"/>
        <v>-1.6326503839877471</v>
      </c>
      <c r="AW3234" t="str">
        <f t="shared" si="613"/>
        <v>sp|Q9Y5B0|CTDP1_HUMAN</v>
      </c>
      <c r="AX3234" s="20">
        <f t="shared" si="623"/>
        <v>0</v>
      </c>
      <c r="AY3234" s="21">
        <f t="shared" si="624"/>
        <v>1.7464337118666649</v>
      </c>
      <c r="AZ3234" s="21">
        <f t="shared" si="624"/>
        <v>3.1025466579529208</v>
      </c>
      <c r="BA3234" s="21">
        <f t="shared" si="624"/>
        <v>1.909936691182029</v>
      </c>
      <c r="BB3234" s="21">
        <f t="shared" si="624"/>
        <v>1.6887267779906541</v>
      </c>
      <c r="BC3234" s="22">
        <f t="shared" si="624"/>
        <v>1.3482584649342142</v>
      </c>
      <c r="BD3234" s="22"/>
    </row>
    <row r="3235" spans="1:56" x14ac:dyDescent="0.2">
      <c r="A3235" s="1">
        <v>3231</v>
      </c>
      <c r="B3235" s="3" t="s">
        <v>3283</v>
      </c>
      <c r="C3235" s="27">
        <v>34400000</v>
      </c>
      <c r="D3235" s="7">
        <v>33400000</v>
      </c>
      <c r="E3235" s="7">
        <v>23500000</v>
      </c>
      <c r="F3235" s="7">
        <v>32200000</v>
      </c>
      <c r="G3235" s="7">
        <v>27800000</v>
      </c>
      <c r="H3235" s="8">
        <v>35200000</v>
      </c>
      <c r="I3235" s="27">
        <v>26400000</v>
      </c>
      <c r="J3235" s="7">
        <v>26200000</v>
      </c>
      <c r="K3235" s="7">
        <v>26600000</v>
      </c>
      <c r="L3235" s="7">
        <v>19500000</v>
      </c>
      <c r="M3235" s="7">
        <v>33300000</v>
      </c>
      <c r="N3235" s="8">
        <v>40800000</v>
      </c>
      <c r="O3235" s="27">
        <v>36900000</v>
      </c>
      <c r="P3235" s="7">
        <v>33700000</v>
      </c>
      <c r="Q3235" s="7">
        <v>33700000</v>
      </c>
      <c r="R3235" s="7">
        <v>39000000</v>
      </c>
      <c r="S3235" s="7">
        <v>30200000</v>
      </c>
      <c r="T3235" s="8">
        <v>35200000</v>
      </c>
      <c r="U3235" s="27">
        <v>33400000</v>
      </c>
      <c r="V3235" s="7">
        <v>31200000</v>
      </c>
      <c r="W3235" s="7">
        <v>31200000</v>
      </c>
      <c r="X3235" s="7">
        <v>33000000</v>
      </c>
      <c r="Y3235" s="7">
        <v>37500000</v>
      </c>
      <c r="Z3235" s="8">
        <v>28900000</v>
      </c>
      <c r="AA3235" s="27">
        <v>22800000</v>
      </c>
      <c r="AB3235" s="7">
        <v>29100000</v>
      </c>
      <c r="AC3235" s="7">
        <v>29900000</v>
      </c>
      <c r="AD3235" s="7">
        <v>30400000</v>
      </c>
      <c r="AE3235" s="7">
        <v>29800000</v>
      </c>
      <c r="AF3235" s="8">
        <v>33800000</v>
      </c>
      <c r="AG3235" s="7">
        <v>34200000</v>
      </c>
      <c r="AH3235" s="7">
        <v>26000000</v>
      </c>
      <c r="AI3235" s="7">
        <v>29200000</v>
      </c>
      <c r="AJ3235" s="7">
        <v>31000000</v>
      </c>
      <c r="AK3235" s="7">
        <v>31800000</v>
      </c>
      <c r="AL3235" s="8">
        <v>16200000</v>
      </c>
      <c r="AM3235" s="17">
        <v>0.12912119505677899</v>
      </c>
      <c r="AN3235" s="2">
        <f t="shared" si="614"/>
        <v>32800000</v>
      </c>
      <c r="AO3235" s="2">
        <f t="shared" si="615"/>
        <v>26500000</v>
      </c>
      <c r="AP3235" s="2">
        <f t="shared" si="616"/>
        <v>34450000</v>
      </c>
      <c r="AQ3235" s="2">
        <f t="shared" si="617"/>
        <v>32100000</v>
      </c>
      <c r="AR3235" s="2">
        <f t="shared" si="618"/>
        <v>29850000</v>
      </c>
      <c r="AS3235" s="2">
        <f t="shared" si="619"/>
        <v>30100000</v>
      </c>
      <c r="AT3235" s="2">
        <f t="shared" si="620"/>
        <v>30966666.666666668</v>
      </c>
      <c r="AU3235">
        <f t="shared" si="621"/>
        <v>2783103.782949293</v>
      </c>
      <c r="AV3235">
        <f t="shared" si="622"/>
        <v>0.65873696287046968</v>
      </c>
      <c r="AW3235" t="str">
        <f t="shared" si="613"/>
        <v>sp|Q5JTJ3-2|COA6_HUMAN;sp|Q5JTJ3-3|COA6_HUMAN;sp|Q5JTJ3|COA6_HUMAN</v>
      </c>
      <c r="AX3235" s="20">
        <f t="shared" si="623"/>
        <v>0</v>
      </c>
      <c r="AY3235" s="21">
        <f t="shared" si="624"/>
        <v>-2.2636597451367062</v>
      </c>
      <c r="AZ3235" s="21">
        <f t="shared" si="624"/>
        <v>0.59286326658342314</v>
      </c>
      <c r="BA3235" s="21">
        <f t="shared" si="624"/>
        <v>-0.25151774945963407</v>
      </c>
      <c r="BB3235" s="21">
        <f t="shared" si="624"/>
        <v>-1.0599676584370292</v>
      </c>
      <c r="BC3235" s="22">
        <f t="shared" si="624"/>
        <v>-0.97013989077287421</v>
      </c>
      <c r="BD3235" s="22"/>
    </row>
    <row r="3236" spans="1:56" x14ac:dyDescent="0.2">
      <c r="A3236" s="1">
        <v>3232</v>
      </c>
      <c r="B3236" s="3" t="s">
        <v>3284</v>
      </c>
      <c r="C3236" s="27">
        <v>149000000</v>
      </c>
      <c r="D3236" s="7">
        <v>19100000</v>
      </c>
      <c r="E3236" s="7">
        <v>25100000</v>
      </c>
      <c r="F3236" s="7">
        <v>27200000</v>
      </c>
      <c r="G3236" s="7">
        <v>69700000</v>
      </c>
      <c r="H3236" s="8">
        <v>12500000</v>
      </c>
      <c r="I3236" s="27">
        <v>79000000</v>
      </c>
      <c r="J3236" s="7">
        <v>13100000</v>
      </c>
      <c r="K3236" s="7">
        <v>19900000</v>
      </c>
      <c r="L3236" s="7">
        <v>111000000</v>
      </c>
      <c r="M3236" s="7">
        <v>109000000</v>
      </c>
      <c r="N3236" s="8">
        <v>48700000</v>
      </c>
      <c r="O3236" s="27">
        <v>65400000</v>
      </c>
      <c r="P3236" s="7">
        <v>25700000</v>
      </c>
      <c r="Q3236" s="7">
        <v>53400000</v>
      </c>
      <c r="R3236" s="7">
        <v>57400000</v>
      </c>
      <c r="S3236" s="7">
        <v>60500000</v>
      </c>
      <c r="T3236" s="8">
        <v>9911625</v>
      </c>
      <c r="U3236" s="27">
        <v>72500000</v>
      </c>
      <c r="V3236" s="7">
        <v>25700000</v>
      </c>
      <c r="W3236" s="7">
        <v>19500000</v>
      </c>
      <c r="X3236" s="7">
        <v>46700000</v>
      </c>
      <c r="Y3236" s="7">
        <v>100000000</v>
      </c>
      <c r="Z3236" s="8">
        <v>62200000</v>
      </c>
      <c r="AA3236" s="27">
        <v>18800000</v>
      </c>
      <c r="AB3236" s="7">
        <v>18400000</v>
      </c>
      <c r="AC3236" s="7">
        <v>29200000</v>
      </c>
      <c r="AD3236" s="7">
        <v>24600000</v>
      </c>
      <c r="AE3236" s="7">
        <v>41800000</v>
      </c>
      <c r="AF3236" s="8">
        <v>27300000</v>
      </c>
      <c r="AG3236" s="7">
        <v>81900000</v>
      </c>
      <c r="AH3236" s="7">
        <v>1070000000</v>
      </c>
      <c r="AI3236" s="7">
        <v>14800000</v>
      </c>
      <c r="AJ3236" s="7">
        <v>29800000</v>
      </c>
      <c r="AK3236" s="7">
        <v>25400000</v>
      </c>
      <c r="AL3236" s="8">
        <v>10700000</v>
      </c>
      <c r="AM3236" s="17">
        <v>0.129292098388543</v>
      </c>
      <c r="AN3236" s="2">
        <f t="shared" si="614"/>
        <v>26150000</v>
      </c>
      <c r="AO3236" s="2">
        <f t="shared" si="615"/>
        <v>63850000</v>
      </c>
      <c r="AP3236" s="2">
        <f t="shared" si="616"/>
        <v>55400000</v>
      </c>
      <c r="AQ3236" s="2">
        <f t="shared" si="617"/>
        <v>54450000</v>
      </c>
      <c r="AR3236" s="2">
        <f t="shared" si="618"/>
        <v>25950000</v>
      </c>
      <c r="AS3236" s="2">
        <f t="shared" si="619"/>
        <v>27600000</v>
      </c>
      <c r="AT3236" s="2">
        <f t="shared" si="620"/>
        <v>42233333.333333336</v>
      </c>
      <c r="AU3236">
        <f t="shared" si="621"/>
        <v>17480522.494098019</v>
      </c>
      <c r="AV3236">
        <f t="shared" si="622"/>
        <v>-0.92007165911451338</v>
      </c>
      <c r="AW3236" t="str">
        <f t="shared" si="613"/>
        <v>sp|P04264|K2C1_HUMAN</v>
      </c>
      <c r="AX3236" s="20">
        <f t="shared" si="623"/>
        <v>0</v>
      </c>
      <c r="AY3236" s="21">
        <f t="shared" si="624"/>
        <v>2.1566861066497709</v>
      </c>
      <c r="AZ3236" s="21">
        <f t="shared" si="624"/>
        <v>1.6732909448144775</v>
      </c>
      <c r="BA3236" s="21">
        <f t="shared" si="624"/>
        <v>1.6189447431880244</v>
      </c>
      <c r="BB3236" s="21">
        <f t="shared" si="624"/>
        <v>-1.1441305605569108E-2</v>
      </c>
      <c r="BC3236" s="22">
        <f t="shared" si="624"/>
        <v>8.2949465640375752E-2</v>
      </c>
      <c r="BD3236" s="22"/>
    </row>
    <row r="3237" spans="1:56" x14ac:dyDescent="0.2">
      <c r="A3237" s="1">
        <v>3233</v>
      </c>
      <c r="B3237" s="3" t="s">
        <v>3285</v>
      </c>
      <c r="C3237" s="27">
        <v>8408872</v>
      </c>
      <c r="D3237" s="7">
        <v>8737486</v>
      </c>
      <c r="E3237" s="7">
        <v>8521333</v>
      </c>
      <c r="F3237" s="7">
        <v>7599448</v>
      </c>
      <c r="G3237" s="7">
        <v>8042683.5</v>
      </c>
      <c r="H3237" s="8">
        <v>6543932.5</v>
      </c>
      <c r="I3237" s="27">
        <v>8782081</v>
      </c>
      <c r="J3237" s="7">
        <v>7776491</v>
      </c>
      <c r="K3237" s="7">
        <v>9278390</v>
      </c>
      <c r="L3237" s="7">
        <v>7995366</v>
      </c>
      <c r="M3237" s="7">
        <v>7787305</v>
      </c>
      <c r="N3237" s="8">
        <v>7803957</v>
      </c>
      <c r="O3237" s="27">
        <v>6736924</v>
      </c>
      <c r="P3237" s="7">
        <v>7845117</v>
      </c>
      <c r="Q3237" s="7">
        <v>8501377</v>
      </c>
      <c r="R3237" s="7">
        <v>7465907</v>
      </c>
      <c r="S3237" s="7">
        <v>8038026</v>
      </c>
      <c r="T3237" s="8">
        <v>6672923</v>
      </c>
      <c r="U3237" s="27">
        <v>8367764.5</v>
      </c>
      <c r="V3237" s="7">
        <v>10700000</v>
      </c>
      <c r="W3237" s="7">
        <v>8294376.5</v>
      </c>
      <c r="X3237" s="7">
        <v>6652962.5</v>
      </c>
      <c r="Y3237" s="7">
        <v>6237122</v>
      </c>
      <c r="Z3237" s="8">
        <v>6886094.5</v>
      </c>
      <c r="AA3237" s="27">
        <v>5794205</v>
      </c>
      <c r="AB3237" s="7">
        <v>9662359</v>
      </c>
      <c r="AC3237" s="7">
        <v>10100000</v>
      </c>
      <c r="AD3237" s="7">
        <v>7128817.5</v>
      </c>
      <c r="AE3237" s="7">
        <v>8393763</v>
      </c>
      <c r="AF3237" s="8">
        <v>7781556.5</v>
      </c>
      <c r="AG3237" s="7">
        <v>8610160</v>
      </c>
      <c r="AH3237" s="7">
        <v>14600000</v>
      </c>
      <c r="AI3237" s="7">
        <v>8843715</v>
      </c>
      <c r="AJ3237" s="7">
        <v>7478036.5</v>
      </c>
      <c r="AK3237" s="7">
        <v>7881989</v>
      </c>
      <c r="AL3237" s="8">
        <v>7477685.5</v>
      </c>
      <c r="AM3237" s="17">
        <v>0.129421036006234</v>
      </c>
      <c r="AN3237" s="2">
        <f t="shared" si="614"/>
        <v>8225777.75</v>
      </c>
      <c r="AO3237" s="2">
        <f t="shared" si="615"/>
        <v>7899661.5</v>
      </c>
      <c r="AP3237" s="2">
        <f t="shared" si="616"/>
        <v>7655512</v>
      </c>
      <c r="AQ3237" s="2">
        <f t="shared" si="617"/>
        <v>7590235.5</v>
      </c>
      <c r="AR3237" s="2">
        <f t="shared" si="618"/>
        <v>8087659.75</v>
      </c>
      <c r="AS3237" s="2">
        <f t="shared" si="619"/>
        <v>8246074.5</v>
      </c>
      <c r="AT3237" s="2">
        <f t="shared" si="620"/>
        <v>7950820.166666667</v>
      </c>
      <c r="AU3237">
        <f t="shared" si="621"/>
        <v>283318.65094331803</v>
      </c>
      <c r="AV3237">
        <f t="shared" si="622"/>
        <v>0.97048882033658368</v>
      </c>
      <c r="AW3237" t="str">
        <f t="shared" si="613"/>
        <v>sp|Q96BW9-3|TAM41_HUMAN;sp|Q96BW9|TAM41_HUMAN</v>
      </c>
      <c r="AX3237" s="20">
        <f t="shared" si="623"/>
        <v>0</v>
      </c>
      <c r="AY3237" s="21">
        <f t="shared" si="624"/>
        <v>-1.1510581774767954</v>
      </c>
      <c r="AZ3237" s="21">
        <f t="shared" si="624"/>
        <v>-2.0128069511177005</v>
      </c>
      <c r="BA3237" s="21">
        <f t="shared" si="624"/>
        <v>-2.2432065375291845</v>
      </c>
      <c r="BB3237" s="21">
        <f t="shared" si="624"/>
        <v>-0.48750055649401108</v>
      </c>
      <c r="BC3237" s="22">
        <f t="shared" si="624"/>
        <v>7.1639300598182687E-2</v>
      </c>
      <c r="BD3237" s="22"/>
    </row>
    <row r="3238" spans="1:56" x14ac:dyDescent="0.2">
      <c r="A3238" s="1">
        <v>3234</v>
      </c>
      <c r="B3238" s="3" t="s">
        <v>3286</v>
      </c>
      <c r="C3238" s="27">
        <v>4707253</v>
      </c>
      <c r="D3238" s="7">
        <v>6559969</v>
      </c>
      <c r="E3238" s="7">
        <v>3164994.8</v>
      </c>
      <c r="F3238" s="7">
        <v>5003767</v>
      </c>
      <c r="G3238" s="7">
        <v>3895846</v>
      </c>
      <c r="H3238" s="8">
        <v>5213614</v>
      </c>
      <c r="I3238" s="27">
        <v>8395617</v>
      </c>
      <c r="J3238" s="7">
        <v>7458696.5</v>
      </c>
      <c r="K3238" s="7">
        <v>4401768</v>
      </c>
      <c r="L3238" s="7">
        <v>925394.06</v>
      </c>
      <c r="M3238" s="7">
        <v>4642378</v>
      </c>
      <c r="N3238" s="8">
        <v>7014667.5</v>
      </c>
      <c r="O3238" s="27">
        <v>5211237</v>
      </c>
      <c r="P3238" s="7">
        <v>5425212</v>
      </c>
      <c r="Q3238" s="7">
        <v>1962430.9</v>
      </c>
      <c r="R3238" s="7">
        <v>5047708</v>
      </c>
      <c r="S3238" s="7">
        <v>6300465</v>
      </c>
      <c r="T3238" s="8">
        <v>5335361</v>
      </c>
      <c r="U3238" s="27">
        <v>5875773</v>
      </c>
      <c r="V3238" s="7">
        <v>7062097</v>
      </c>
      <c r="W3238" s="7">
        <v>7526946</v>
      </c>
      <c r="X3238" s="7">
        <v>2197096</v>
      </c>
      <c r="Y3238" s="7">
        <v>5477331</v>
      </c>
      <c r="Z3238" s="8">
        <v>7307771</v>
      </c>
      <c r="AA3238" s="27">
        <v>5956289.5</v>
      </c>
      <c r="AB3238" s="7">
        <v>6437564</v>
      </c>
      <c r="AC3238" s="7">
        <v>5890389</v>
      </c>
      <c r="AD3238" s="7">
        <v>6369702</v>
      </c>
      <c r="AE3238" s="7">
        <v>7558746</v>
      </c>
      <c r="AF3238" s="8">
        <v>6710131</v>
      </c>
      <c r="AG3238" s="7">
        <v>7708141</v>
      </c>
      <c r="AH3238" s="7">
        <v>8839505</v>
      </c>
      <c r="AI3238" s="7">
        <v>3770462</v>
      </c>
      <c r="AJ3238" s="7">
        <v>4059531.5</v>
      </c>
      <c r="AK3238" s="7">
        <v>6249876.5</v>
      </c>
      <c r="AL3238" s="8">
        <v>5363158</v>
      </c>
      <c r="AM3238" s="17">
        <v>0.129421036006234</v>
      </c>
      <c r="AN3238" s="2">
        <f t="shared" si="614"/>
        <v>4855510</v>
      </c>
      <c r="AO3238" s="2">
        <f t="shared" si="615"/>
        <v>5828522.75</v>
      </c>
      <c r="AP3238" s="2">
        <f t="shared" si="616"/>
        <v>5273299</v>
      </c>
      <c r="AQ3238" s="2">
        <f t="shared" si="617"/>
        <v>6468935</v>
      </c>
      <c r="AR3238" s="2">
        <f t="shared" si="618"/>
        <v>6403633</v>
      </c>
      <c r="AS3238" s="2">
        <f t="shared" si="619"/>
        <v>5806517.25</v>
      </c>
      <c r="AT3238" s="2">
        <f t="shared" si="620"/>
        <v>5772736.166666667</v>
      </c>
      <c r="AU3238">
        <f t="shared" si="621"/>
        <v>628922.61186603212</v>
      </c>
      <c r="AV3238">
        <f t="shared" si="622"/>
        <v>-1.4584086330514172</v>
      </c>
      <c r="AW3238" t="str">
        <f t="shared" si="613"/>
        <v>sp|Q9H8V3-2|ECT2_HUMAN;sp|Q9H8V3-3|ECT2_HUMAN;sp|Q9H8V3-4|ECT2_HUMAN;sp|Q9H8V3|ECT2_HUMAN</v>
      </c>
      <c r="AX3238" s="20">
        <f t="shared" si="623"/>
        <v>0</v>
      </c>
      <c r="AY3238" s="21">
        <f t="shared" si="624"/>
        <v>1.5471104578559232</v>
      </c>
      <c r="AZ3238" s="21">
        <f t="shared" si="624"/>
        <v>0.66429317712143876</v>
      </c>
      <c r="BA3238" s="21">
        <f t="shared" si="624"/>
        <v>2.5653792208439126</v>
      </c>
      <c r="BB3238" s="21">
        <f t="shared" si="624"/>
        <v>2.4615476861400687</v>
      </c>
      <c r="BC3238" s="22">
        <f t="shared" si="624"/>
        <v>1.5121212563471571</v>
      </c>
      <c r="BD3238" s="22"/>
    </row>
    <row r="3239" spans="1:56" x14ac:dyDescent="0.2">
      <c r="A3239" s="1">
        <v>3235</v>
      </c>
      <c r="B3239" s="3" t="s">
        <v>3287</v>
      </c>
      <c r="C3239" s="27">
        <v>2595595</v>
      </c>
      <c r="D3239" s="7">
        <v>2710672.8</v>
      </c>
      <c r="E3239" s="7">
        <v>2290982</v>
      </c>
      <c r="F3239" s="7">
        <v>2585686</v>
      </c>
      <c r="G3239" s="7">
        <v>3276123.8</v>
      </c>
      <c r="H3239" s="8">
        <v>3436009</v>
      </c>
      <c r="I3239" s="27">
        <v>2773424.2</v>
      </c>
      <c r="J3239" s="7">
        <v>908129.44</v>
      </c>
      <c r="K3239" s="7">
        <v>3330310.8</v>
      </c>
      <c r="L3239" s="7">
        <v>272764.71999999997</v>
      </c>
      <c r="M3239" s="7">
        <v>3501017.8</v>
      </c>
      <c r="N3239" s="8">
        <v>2948951.5</v>
      </c>
      <c r="O3239" s="27">
        <v>2902291</v>
      </c>
      <c r="P3239" s="7">
        <v>2840976</v>
      </c>
      <c r="Q3239" s="7">
        <v>2184164.7999999998</v>
      </c>
      <c r="R3239" s="7">
        <v>3628975.8</v>
      </c>
      <c r="S3239" s="7">
        <v>3766001</v>
      </c>
      <c r="T3239" s="8">
        <v>2498618.5</v>
      </c>
      <c r="U3239" s="27">
        <v>2757389</v>
      </c>
      <c r="V3239" s="7">
        <v>2680019</v>
      </c>
      <c r="W3239" s="7">
        <v>3112190.2</v>
      </c>
      <c r="X3239" s="7">
        <v>3451515.5</v>
      </c>
      <c r="Y3239" s="7">
        <v>3897429</v>
      </c>
      <c r="Z3239" s="8">
        <v>2632797.5</v>
      </c>
      <c r="AA3239" s="27">
        <v>2483419</v>
      </c>
      <c r="AB3239" s="7">
        <v>2638607.7999999998</v>
      </c>
      <c r="AC3239" s="7">
        <v>3262099.5</v>
      </c>
      <c r="AD3239" s="7">
        <v>2309466.7999999998</v>
      </c>
      <c r="AE3239" s="7">
        <v>2958778.5</v>
      </c>
      <c r="AF3239" s="8">
        <v>2776444</v>
      </c>
      <c r="AG3239" s="7">
        <v>2327114</v>
      </c>
      <c r="AH3239" s="7">
        <v>2404767</v>
      </c>
      <c r="AI3239" s="7">
        <v>3383998.2</v>
      </c>
      <c r="AJ3239" s="7">
        <v>2606178.7999999998</v>
      </c>
      <c r="AK3239" s="7">
        <v>2436386.5</v>
      </c>
      <c r="AL3239" s="8">
        <v>0</v>
      </c>
      <c r="AM3239" s="17">
        <v>0.129421036006234</v>
      </c>
      <c r="AN3239" s="2">
        <f t="shared" si="614"/>
        <v>2653133.9</v>
      </c>
      <c r="AO3239" s="2">
        <f t="shared" si="615"/>
        <v>2861187.85</v>
      </c>
      <c r="AP3239" s="2">
        <f t="shared" si="616"/>
        <v>2871633.5</v>
      </c>
      <c r="AQ3239" s="2">
        <f t="shared" si="617"/>
        <v>2934789.6</v>
      </c>
      <c r="AR3239" s="2">
        <f t="shared" si="618"/>
        <v>2707525.9</v>
      </c>
      <c r="AS3239" s="2">
        <f t="shared" si="619"/>
        <v>2420576.75</v>
      </c>
      <c r="AT3239" s="2">
        <f t="shared" si="620"/>
        <v>2741474.5833333335</v>
      </c>
      <c r="AU3239">
        <f t="shared" si="621"/>
        <v>190039.63499363675</v>
      </c>
      <c r="AV3239">
        <f t="shared" si="622"/>
        <v>-0.46485399393811488</v>
      </c>
      <c r="AW3239" t="str">
        <f t="shared" si="613"/>
        <v>sp|Q10567-3|AP1B1_HUMAN;sp|Q10567-4|AP1B1_HUMAN</v>
      </c>
      <c r="AX3239" s="20">
        <f t="shared" si="623"/>
        <v>0</v>
      </c>
      <c r="AY3239" s="21">
        <f t="shared" si="624"/>
        <v>1.0947924100515487</v>
      </c>
      <c r="AZ3239" s="21">
        <f t="shared" si="624"/>
        <v>1.1497580491949289</v>
      </c>
      <c r="BA3239" s="21">
        <f t="shared" si="624"/>
        <v>1.4820892494843567</v>
      </c>
      <c r="BB3239" s="21">
        <f t="shared" si="624"/>
        <v>0.28621397847781205</v>
      </c>
      <c r="BC3239" s="22">
        <f t="shared" si="624"/>
        <v>-1.2237297235799616</v>
      </c>
      <c r="BD3239" s="22"/>
    </row>
    <row r="3240" spans="1:56" x14ac:dyDescent="0.2">
      <c r="A3240" s="1">
        <v>3236</v>
      </c>
      <c r="B3240" s="3" t="s">
        <v>3288</v>
      </c>
      <c r="C3240" s="27">
        <v>367565.47</v>
      </c>
      <c r="D3240" s="7">
        <v>388253.12</v>
      </c>
      <c r="E3240" s="7">
        <v>291469.90000000002</v>
      </c>
      <c r="F3240" s="7">
        <v>390600.53</v>
      </c>
      <c r="G3240" s="7">
        <v>272421.53000000003</v>
      </c>
      <c r="H3240" s="8">
        <v>282364.7</v>
      </c>
      <c r="I3240" s="27">
        <v>298796.28000000003</v>
      </c>
      <c r="J3240" s="7">
        <v>370482.66</v>
      </c>
      <c r="K3240" s="7">
        <v>321058.59999999998</v>
      </c>
      <c r="L3240" s="7">
        <v>342953.34</v>
      </c>
      <c r="M3240" s="7">
        <v>298374.5</v>
      </c>
      <c r="N3240" s="8">
        <v>117939.664</v>
      </c>
      <c r="O3240" s="27">
        <v>393885.66</v>
      </c>
      <c r="P3240" s="7">
        <v>323529.62</v>
      </c>
      <c r="Q3240" s="7">
        <v>328300.75</v>
      </c>
      <c r="R3240" s="7">
        <v>0</v>
      </c>
      <c r="S3240" s="7">
        <v>344916.88</v>
      </c>
      <c r="T3240" s="8">
        <v>274278.15999999997</v>
      </c>
      <c r="U3240" s="27">
        <v>320889.34000000003</v>
      </c>
      <c r="V3240" s="7">
        <v>350741.53</v>
      </c>
      <c r="W3240" s="7">
        <v>310391.06</v>
      </c>
      <c r="X3240" s="7">
        <v>0</v>
      </c>
      <c r="Y3240" s="7">
        <v>221913.42</v>
      </c>
      <c r="Z3240" s="8">
        <v>263066.96999999997</v>
      </c>
      <c r="AA3240" s="27">
        <v>301568.53000000003</v>
      </c>
      <c r="AB3240" s="7">
        <v>319002.40000000002</v>
      </c>
      <c r="AC3240" s="7">
        <v>335679.4</v>
      </c>
      <c r="AD3240" s="7">
        <v>335566.16</v>
      </c>
      <c r="AE3240" s="7">
        <v>217713</v>
      </c>
      <c r="AF3240" s="8">
        <v>257250.86</v>
      </c>
      <c r="AG3240" s="7">
        <v>458316.88</v>
      </c>
      <c r="AH3240" s="7">
        <v>253461.72</v>
      </c>
      <c r="AI3240" s="7">
        <v>307190.2</v>
      </c>
      <c r="AJ3240" s="7">
        <v>251380.11</v>
      </c>
      <c r="AK3240" s="7">
        <v>283161.75</v>
      </c>
      <c r="AL3240" s="8">
        <v>478131.20000000001</v>
      </c>
      <c r="AM3240" s="17">
        <v>0.129421036006234</v>
      </c>
      <c r="AN3240" s="2">
        <f t="shared" si="614"/>
        <v>329517.685</v>
      </c>
      <c r="AO3240" s="2">
        <f t="shared" si="615"/>
        <v>309927.44</v>
      </c>
      <c r="AP3240" s="2">
        <f t="shared" si="616"/>
        <v>325915.185</v>
      </c>
      <c r="AQ3240" s="2">
        <f t="shared" si="617"/>
        <v>286729.01500000001</v>
      </c>
      <c r="AR3240" s="2">
        <f t="shared" si="618"/>
        <v>310285.46500000003</v>
      </c>
      <c r="AS3240" s="2">
        <f t="shared" si="619"/>
        <v>295175.97499999998</v>
      </c>
      <c r="AT3240" s="2">
        <f t="shared" si="620"/>
        <v>309591.79416666669</v>
      </c>
      <c r="AU3240">
        <f t="shared" si="621"/>
        <v>16700.961437114456</v>
      </c>
      <c r="AV3240">
        <f t="shared" si="622"/>
        <v>1.1930984277978218</v>
      </c>
      <c r="AW3240" t="str">
        <f t="shared" si="613"/>
        <v>sp|Q8NFA0|UBP32_HUMAN</v>
      </c>
      <c r="AX3240" s="20">
        <f t="shared" si="623"/>
        <v>0</v>
      </c>
      <c r="AY3240" s="21">
        <f t="shared" si="624"/>
        <v>-1.1730010319324911</v>
      </c>
      <c r="AZ3240" s="21">
        <f t="shared" si="624"/>
        <v>-0.21570614443754021</v>
      </c>
      <c r="BA3240" s="21">
        <f t="shared" si="624"/>
        <v>-2.5620483084830648</v>
      </c>
      <c r="BB3240" s="21">
        <f t="shared" si="624"/>
        <v>-1.1515636433517122</v>
      </c>
      <c r="BC3240" s="22">
        <f t="shared" si="624"/>
        <v>-2.0562714385821299</v>
      </c>
      <c r="BD3240" s="22"/>
    </row>
    <row r="3241" spans="1:56" x14ac:dyDescent="0.2">
      <c r="A3241" s="1">
        <v>3237</v>
      </c>
      <c r="B3241" s="3" t="s">
        <v>3289</v>
      </c>
      <c r="C3241" s="27">
        <v>418768.84</v>
      </c>
      <c r="D3241" s="7">
        <v>338819.12</v>
      </c>
      <c r="E3241" s="7">
        <v>224086.94</v>
      </c>
      <c r="F3241" s="7">
        <v>275041.65999999997</v>
      </c>
      <c r="G3241" s="7">
        <v>294668.7</v>
      </c>
      <c r="H3241" s="8">
        <v>296505.38</v>
      </c>
      <c r="I3241" s="27">
        <v>260750.61</v>
      </c>
      <c r="J3241" s="7">
        <v>470143.03</v>
      </c>
      <c r="K3241" s="7">
        <v>396120.84</v>
      </c>
      <c r="L3241" s="7">
        <v>452209.66</v>
      </c>
      <c r="M3241" s="7">
        <v>320082.2</v>
      </c>
      <c r="N3241" s="8">
        <v>260785.23</v>
      </c>
      <c r="O3241" s="27">
        <v>382511.6</v>
      </c>
      <c r="P3241" s="7">
        <v>428812.62</v>
      </c>
      <c r="Q3241" s="7">
        <v>342630.2</v>
      </c>
      <c r="R3241" s="7">
        <v>304448.40000000002</v>
      </c>
      <c r="S3241" s="7">
        <v>345971</v>
      </c>
      <c r="T3241" s="8">
        <v>266586.84000000003</v>
      </c>
      <c r="U3241" s="27">
        <v>376668.15999999997</v>
      </c>
      <c r="V3241" s="7">
        <v>489600.2</v>
      </c>
      <c r="W3241" s="7">
        <v>417090.44</v>
      </c>
      <c r="X3241" s="7">
        <v>404067.4</v>
      </c>
      <c r="Y3241" s="7">
        <v>390184.72</v>
      </c>
      <c r="Z3241" s="8">
        <v>305869.44</v>
      </c>
      <c r="AA3241" s="27">
        <v>524529.75</v>
      </c>
      <c r="AB3241" s="7">
        <v>277967.53000000003</v>
      </c>
      <c r="AC3241" s="7">
        <v>321147.7</v>
      </c>
      <c r="AD3241" s="7">
        <v>332543.2</v>
      </c>
      <c r="AE3241" s="7">
        <v>314293.34000000003</v>
      </c>
      <c r="AF3241" s="8">
        <v>346694.12</v>
      </c>
      <c r="AG3241" s="7">
        <v>242608.17</v>
      </c>
      <c r="AH3241" s="7">
        <v>225311</v>
      </c>
      <c r="AI3241" s="7">
        <v>391920.25</v>
      </c>
      <c r="AJ3241" s="7">
        <v>355981.56</v>
      </c>
      <c r="AK3241" s="7">
        <v>279959.15999999997</v>
      </c>
      <c r="AL3241" s="8">
        <v>461152.03</v>
      </c>
      <c r="AM3241" s="17">
        <v>0.12947924658241999</v>
      </c>
      <c r="AN3241" s="2">
        <f t="shared" si="614"/>
        <v>295587.04000000004</v>
      </c>
      <c r="AO3241" s="2">
        <f t="shared" si="615"/>
        <v>358101.52</v>
      </c>
      <c r="AP3241" s="2">
        <f t="shared" si="616"/>
        <v>344300.6</v>
      </c>
      <c r="AQ3241" s="2">
        <f t="shared" si="617"/>
        <v>397126.06</v>
      </c>
      <c r="AR3241" s="2">
        <f t="shared" si="618"/>
        <v>326845.45</v>
      </c>
      <c r="AS3241" s="2">
        <f t="shared" si="619"/>
        <v>317970.36</v>
      </c>
      <c r="AT3241" s="2">
        <f t="shared" si="620"/>
        <v>339988.50499999995</v>
      </c>
      <c r="AU3241">
        <f t="shared" si="621"/>
        <v>35328.188080278182</v>
      </c>
      <c r="AV3241">
        <f t="shared" si="622"/>
        <v>-1.2568282556440207</v>
      </c>
      <c r="AW3241" t="str">
        <f t="shared" si="613"/>
        <v>sp|P13056-2|NR2C1_HUMAN;sp|P13056-3|NR2C1_HUMAN;sp|P13056|NR2C1_HUMAN</v>
      </c>
      <c r="AX3241" s="20">
        <f t="shared" si="623"/>
        <v>0</v>
      </c>
      <c r="AY3241" s="21">
        <f t="shared" si="624"/>
        <v>1.769535416250188</v>
      </c>
      <c r="AZ3241" s="21">
        <f t="shared" si="624"/>
        <v>1.3788864543323152</v>
      </c>
      <c r="BA3241" s="21">
        <f t="shared" si="624"/>
        <v>2.8741643859364445</v>
      </c>
      <c r="BB3241" s="21">
        <f t="shared" si="624"/>
        <v>0.88480082615530053</v>
      </c>
      <c r="BC3241" s="22">
        <f t="shared" si="624"/>
        <v>0.63358245118988565</v>
      </c>
      <c r="BD3241" s="22"/>
    </row>
    <row r="3242" spans="1:56" x14ac:dyDescent="0.2">
      <c r="A3242" s="1">
        <v>3238</v>
      </c>
      <c r="B3242" s="3" t="s">
        <v>3290</v>
      </c>
      <c r="C3242" s="27">
        <v>9326714</v>
      </c>
      <c r="D3242" s="7">
        <v>10900000</v>
      </c>
      <c r="E3242" s="7">
        <v>10600000</v>
      </c>
      <c r="F3242" s="7">
        <v>8769785</v>
      </c>
      <c r="G3242" s="7">
        <v>9545951</v>
      </c>
      <c r="H3242" s="8">
        <v>10500000</v>
      </c>
      <c r="I3242" s="27">
        <v>10900000</v>
      </c>
      <c r="J3242" s="7">
        <v>12100000</v>
      </c>
      <c r="K3242" s="7">
        <v>10900000</v>
      </c>
      <c r="L3242" s="7">
        <v>10900000</v>
      </c>
      <c r="M3242" s="7">
        <v>12900000</v>
      </c>
      <c r="N3242" s="8">
        <v>10200000</v>
      </c>
      <c r="O3242" s="27">
        <v>11300000</v>
      </c>
      <c r="P3242" s="7">
        <v>10100000</v>
      </c>
      <c r="Q3242" s="7">
        <v>9194138</v>
      </c>
      <c r="R3242" s="7">
        <v>10000000</v>
      </c>
      <c r="S3242" s="7">
        <v>8530658</v>
      </c>
      <c r="T3242" s="8">
        <v>9126946</v>
      </c>
      <c r="U3242" s="27">
        <v>9489653</v>
      </c>
      <c r="V3242" s="7">
        <v>9376532</v>
      </c>
      <c r="W3242" s="7">
        <v>11000000</v>
      </c>
      <c r="X3242" s="7">
        <v>9336328</v>
      </c>
      <c r="Y3242" s="7">
        <v>7123650</v>
      </c>
      <c r="Z3242" s="8">
        <v>9147307</v>
      </c>
      <c r="AA3242" s="27">
        <v>11000000</v>
      </c>
      <c r="AB3242" s="7">
        <v>10300000</v>
      </c>
      <c r="AC3242" s="7">
        <v>9943674</v>
      </c>
      <c r="AD3242" s="7">
        <v>8959972</v>
      </c>
      <c r="AE3242" s="7">
        <v>8924305</v>
      </c>
      <c r="AF3242" s="8">
        <v>9195970</v>
      </c>
      <c r="AG3242" s="7">
        <v>11500000</v>
      </c>
      <c r="AH3242" s="7">
        <v>9257008</v>
      </c>
      <c r="AI3242" s="7">
        <v>11000000</v>
      </c>
      <c r="AJ3242" s="7">
        <v>9264229</v>
      </c>
      <c r="AK3242" s="7">
        <v>8377395.5</v>
      </c>
      <c r="AL3242" s="8">
        <v>9135292</v>
      </c>
      <c r="AM3242" s="17">
        <v>0.12957202529065201</v>
      </c>
      <c r="AN3242" s="2">
        <f t="shared" si="614"/>
        <v>10022975.5</v>
      </c>
      <c r="AO3242" s="2">
        <f t="shared" si="615"/>
        <v>10900000</v>
      </c>
      <c r="AP3242" s="2">
        <f t="shared" si="616"/>
        <v>9597069</v>
      </c>
      <c r="AQ3242" s="2">
        <f t="shared" si="617"/>
        <v>9356430</v>
      </c>
      <c r="AR3242" s="2">
        <f t="shared" si="618"/>
        <v>9569822</v>
      </c>
      <c r="AS3242" s="2">
        <f t="shared" si="619"/>
        <v>9260618.5</v>
      </c>
      <c r="AT3242" s="2">
        <f t="shared" si="620"/>
        <v>9784485.833333334</v>
      </c>
      <c r="AU3242">
        <f t="shared" si="621"/>
        <v>606650.40794238879</v>
      </c>
      <c r="AV3242">
        <f t="shared" si="622"/>
        <v>0.39312537096210848</v>
      </c>
      <c r="AW3242" t="str">
        <f t="shared" si="613"/>
        <v>sp|Q13084|RM28_HUMAN</v>
      </c>
      <c r="AX3242" s="20">
        <f t="shared" si="623"/>
        <v>0</v>
      </c>
      <c r="AY3242" s="21">
        <f t="shared" si="624"/>
        <v>1.4456835246755286</v>
      </c>
      <c r="AZ3242" s="21">
        <f t="shared" si="624"/>
        <v>-0.7020624966602621</v>
      </c>
      <c r="BA3242" s="21">
        <f t="shared" si="624"/>
        <v>-1.0987308197166814</v>
      </c>
      <c r="BB3242" s="21">
        <f t="shared" si="624"/>
        <v>-0.74697633771810501</v>
      </c>
      <c r="BC3242" s="22">
        <f t="shared" si="624"/>
        <v>-1.2566660963531373</v>
      </c>
      <c r="BD3242" s="22"/>
    </row>
    <row r="3243" spans="1:56" x14ac:dyDescent="0.2">
      <c r="A3243" s="1">
        <v>3239</v>
      </c>
      <c r="B3243" s="3" t="s">
        <v>3291</v>
      </c>
      <c r="C3243" s="27">
        <v>4646904</v>
      </c>
      <c r="D3243" s="7">
        <v>4690860.5</v>
      </c>
      <c r="E3243" s="7">
        <v>5024649.5</v>
      </c>
      <c r="F3243" s="7">
        <v>6867632</v>
      </c>
      <c r="G3243" s="7">
        <v>5387032.5</v>
      </c>
      <c r="H3243" s="8">
        <v>4243235</v>
      </c>
      <c r="I3243" s="27">
        <v>4860619</v>
      </c>
      <c r="J3243" s="7">
        <v>4599294</v>
      </c>
      <c r="K3243" s="7">
        <v>6973564.5</v>
      </c>
      <c r="L3243" s="7">
        <v>5618588.5</v>
      </c>
      <c r="M3243" s="7">
        <v>6076512</v>
      </c>
      <c r="N3243" s="8">
        <v>4898202</v>
      </c>
      <c r="O3243" s="27">
        <v>7810928</v>
      </c>
      <c r="P3243" s="7">
        <v>8304032</v>
      </c>
      <c r="Q3243" s="7">
        <v>8342937.5</v>
      </c>
      <c r="R3243" s="7">
        <v>11600000</v>
      </c>
      <c r="S3243" s="7">
        <v>7790743.5</v>
      </c>
      <c r="T3243" s="8">
        <v>6782079</v>
      </c>
      <c r="U3243" s="27">
        <v>8860912</v>
      </c>
      <c r="V3243" s="7">
        <v>7977764</v>
      </c>
      <c r="W3243" s="7">
        <v>7620952.5</v>
      </c>
      <c r="X3243" s="7">
        <v>11500000</v>
      </c>
      <c r="Y3243" s="7">
        <v>7031965</v>
      </c>
      <c r="Z3243" s="8">
        <v>4542818</v>
      </c>
      <c r="AA3243" s="27">
        <v>4540896</v>
      </c>
      <c r="AB3243" s="7">
        <v>6287222</v>
      </c>
      <c r="AC3243" s="7">
        <v>4754642</v>
      </c>
      <c r="AD3243" s="7">
        <v>7815711</v>
      </c>
      <c r="AE3243" s="7">
        <v>6160886</v>
      </c>
      <c r="AF3243" s="8">
        <v>4010821.2</v>
      </c>
      <c r="AG3243" s="7">
        <v>7925263.5</v>
      </c>
      <c r="AH3243" s="7">
        <v>5620082</v>
      </c>
      <c r="AI3243" s="7">
        <v>5629023</v>
      </c>
      <c r="AJ3243" s="7">
        <v>9612490</v>
      </c>
      <c r="AK3243" s="7">
        <v>7566299</v>
      </c>
      <c r="AL3243" s="8">
        <v>4782614</v>
      </c>
      <c r="AM3243" s="17">
        <v>0.12957317269020199</v>
      </c>
      <c r="AN3243" s="2">
        <f t="shared" si="614"/>
        <v>4857755</v>
      </c>
      <c r="AO3243" s="2">
        <f t="shared" si="615"/>
        <v>5258395.25</v>
      </c>
      <c r="AP3243" s="2">
        <f t="shared" si="616"/>
        <v>8057480</v>
      </c>
      <c r="AQ3243" s="2">
        <f t="shared" si="617"/>
        <v>7799358.25</v>
      </c>
      <c r="AR3243" s="2">
        <f t="shared" si="618"/>
        <v>5457764</v>
      </c>
      <c r="AS3243" s="2">
        <f t="shared" si="619"/>
        <v>6597661</v>
      </c>
      <c r="AT3243" s="2">
        <f t="shared" si="620"/>
        <v>6338068.916666667</v>
      </c>
      <c r="AU3243">
        <f t="shared" si="621"/>
        <v>1363164.7225196662</v>
      </c>
      <c r="AV3243">
        <f t="shared" si="622"/>
        <v>-1.0859391328220869</v>
      </c>
      <c r="AW3243" t="str">
        <f t="shared" si="613"/>
        <v>sp|Q9UHA3|RLP24_HUMAN</v>
      </c>
      <c r="AX3243" s="20">
        <f t="shared" si="623"/>
        <v>0</v>
      </c>
      <c r="AY3243" s="21">
        <f t="shared" si="624"/>
        <v>0.29390450279512714</v>
      </c>
      <c r="AZ3243" s="21">
        <f t="shared" si="624"/>
        <v>2.3472768530025085</v>
      </c>
      <c r="BA3243" s="21">
        <f t="shared" si="624"/>
        <v>2.1579220775041454</v>
      </c>
      <c r="BB3243" s="21">
        <f t="shared" si="624"/>
        <v>0.44015883780424325</v>
      </c>
      <c r="BC3243" s="22">
        <f t="shared" si="624"/>
        <v>1.2763725258264953</v>
      </c>
      <c r="BD3243" s="22"/>
    </row>
    <row r="3244" spans="1:56" x14ac:dyDescent="0.2">
      <c r="A3244" s="1">
        <v>3240</v>
      </c>
      <c r="B3244" s="3" t="s">
        <v>3292</v>
      </c>
      <c r="C3244" s="27">
        <v>1833346.1</v>
      </c>
      <c r="D3244" s="7">
        <v>2127631.7999999998</v>
      </c>
      <c r="E3244" s="7">
        <v>2413102.7999999998</v>
      </c>
      <c r="F3244" s="7">
        <v>2551580.7999999998</v>
      </c>
      <c r="G3244" s="7">
        <v>2485796.7999999998</v>
      </c>
      <c r="H3244" s="8">
        <v>1985390.9</v>
      </c>
      <c r="I3244" s="27">
        <v>2085377.4</v>
      </c>
      <c r="J3244" s="7">
        <v>1394430.8</v>
      </c>
      <c r="K3244" s="7">
        <v>2221481.7999999998</v>
      </c>
      <c r="L3244" s="7">
        <v>1465389.2</v>
      </c>
      <c r="M3244" s="7">
        <v>2280392.7999999998</v>
      </c>
      <c r="N3244" s="8">
        <v>1356897.8</v>
      </c>
      <c r="O3244" s="27">
        <v>1861260.1</v>
      </c>
      <c r="P3244" s="7">
        <v>2409866</v>
      </c>
      <c r="Q3244" s="7">
        <v>2089575.4</v>
      </c>
      <c r="R3244" s="7">
        <v>2183681.2000000002</v>
      </c>
      <c r="S3244" s="7">
        <v>2702430</v>
      </c>
      <c r="T3244" s="8">
        <v>2595528.7999999998</v>
      </c>
      <c r="U3244" s="27">
        <v>2164129</v>
      </c>
      <c r="V3244" s="7">
        <v>2207294.5</v>
      </c>
      <c r="W3244" s="7">
        <v>2056980.5</v>
      </c>
      <c r="X3244" s="7">
        <v>2852199.8</v>
      </c>
      <c r="Y3244" s="7">
        <v>2566992.7999999998</v>
      </c>
      <c r="Z3244" s="8">
        <v>2036377.5</v>
      </c>
      <c r="AA3244" s="27">
        <v>1616451.8</v>
      </c>
      <c r="AB3244" s="7">
        <v>3226394.2</v>
      </c>
      <c r="AC3244" s="7">
        <v>1943521.5</v>
      </c>
      <c r="AD3244" s="7">
        <v>3052291.2</v>
      </c>
      <c r="AE3244" s="7">
        <v>2695830.2</v>
      </c>
      <c r="AF3244" s="8">
        <v>2421654</v>
      </c>
      <c r="AG3244" s="7">
        <v>2145661.5</v>
      </c>
      <c r="AH3244" s="7">
        <v>1632140.8</v>
      </c>
      <c r="AI3244" s="7">
        <v>2944971.5</v>
      </c>
      <c r="AJ3244" s="7">
        <v>3044372.8</v>
      </c>
      <c r="AK3244" s="7">
        <v>2721450.5</v>
      </c>
      <c r="AL3244" s="8">
        <v>1799902.1</v>
      </c>
      <c r="AM3244" s="17">
        <v>0.12988838352343801</v>
      </c>
      <c r="AN3244" s="2">
        <f t="shared" si="614"/>
        <v>2270367.2999999998</v>
      </c>
      <c r="AO3244" s="2">
        <f t="shared" si="615"/>
        <v>1775383.2999999998</v>
      </c>
      <c r="AP3244" s="2">
        <f t="shared" si="616"/>
        <v>2296773.6</v>
      </c>
      <c r="AQ3244" s="2">
        <f t="shared" si="617"/>
        <v>2185711.75</v>
      </c>
      <c r="AR3244" s="2">
        <f t="shared" si="618"/>
        <v>2558742.1</v>
      </c>
      <c r="AS3244" s="2">
        <f t="shared" si="619"/>
        <v>2433556</v>
      </c>
      <c r="AT3244" s="2">
        <f t="shared" si="620"/>
        <v>2253422.3416666663</v>
      </c>
      <c r="AU3244">
        <f t="shared" si="621"/>
        <v>268678.54491444415</v>
      </c>
      <c r="AV3244">
        <f t="shared" si="622"/>
        <v>6.3067776173677384E-2</v>
      </c>
      <c r="AW3244" t="str">
        <f t="shared" si="613"/>
        <v>sp|Q13395|TARB1_HUMAN</v>
      </c>
      <c r="AX3244" s="20">
        <f t="shared" si="623"/>
        <v>0</v>
      </c>
      <c r="AY3244" s="21">
        <f t="shared" si="624"/>
        <v>-1.8422907573718577</v>
      </c>
      <c r="AZ3244" s="21">
        <f t="shared" si="624"/>
        <v>9.8282131192905228E-2</v>
      </c>
      <c r="BA3244" s="21">
        <f t="shared" si="624"/>
        <v>-0.31508116893724003</v>
      </c>
      <c r="BB3244" s="21">
        <f t="shared" si="624"/>
        <v>1.0733078820708519</v>
      </c>
      <c r="BC3244" s="22">
        <f t="shared" si="624"/>
        <v>0.60737525600328335</v>
      </c>
      <c r="BD3244" s="22"/>
    </row>
    <row r="3245" spans="1:56" x14ac:dyDescent="0.2">
      <c r="A3245" s="1">
        <v>3241</v>
      </c>
      <c r="B3245" s="3" t="s">
        <v>3293</v>
      </c>
      <c r="C3245" s="27">
        <v>41400000</v>
      </c>
      <c r="D3245" s="7">
        <v>36900000</v>
      </c>
      <c r="E3245" s="7">
        <v>34000000</v>
      </c>
      <c r="F3245" s="7">
        <v>36300000</v>
      </c>
      <c r="G3245" s="7">
        <v>29400000</v>
      </c>
      <c r="H3245" s="8">
        <v>26100000</v>
      </c>
      <c r="I3245" s="27">
        <v>34200000</v>
      </c>
      <c r="J3245" s="7">
        <v>38700000</v>
      </c>
      <c r="K3245" s="7">
        <v>36700000</v>
      </c>
      <c r="L3245" s="7">
        <v>31700000</v>
      </c>
      <c r="M3245" s="7">
        <v>33400000</v>
      </c>
      <c r="N3245" s="8">
        <v>26200000</v>
      </c>
      <c r="O3245" s="27">
        <v>32100000</v>
      </c>
      <c r="P3245" s="7">
        <v>44200000</v>
      </c>
      <c r="Q3245" s="7">
        <v>33900000</v>
      </c>
      <c r="R3245" s="7">
        <v>39700000</v>
      </c>
      <c r="S3245" s="7">
        <v>27800000</v>
      </c>
      <c r="T3245" s="8">
        <v>33800000</v>
      </c>
      <c r="U3245" s="27">
        <v>33700000</v>
      </c>
      <c r="V3245" s="7">
        <v>34100000</v>
      </c>
      <c r="W3245" s="7">
        <v>33400000</v>
      </c>
      <c r="X3245" s="7">
        <v>33000000</v>
      </c>
      <c r="Y3245" s="7">
        <v>40300000</v>
      </c>
      <c r="Z3245" s="8">
        <v>30000000</v>
      </c>
      <c r="AA3245" s="27">
        <v>38300000</v>
      </c>
      <c r="AB3245" s="7">
        <v>40100000</v>
      </c>
      <c r="AC3245" s="7">
        <v>32700000</v>
      </c>
      <c r="AD3245" s="7">
        <v>32500000</v>
      </c>
      <c r="AE3245" s="7">
        <v>33400000</v>
      </c>
      <c r="AF3245" s="8">
        <v>26200000</v>
      </c>
      <c r="AG3245" s="7">
        <v>41700000</v>
      </c>
      <c r="AH3245" s="7">
        <v>44900000</v>
      </c>
      <c r="AI3245" s="7">
        <v>36300000</v>
      </c>
      <c r="AJ3245" s="7">
        <v>33700000</v>
      </c>
      <c r="AK3245" s="7">
        <v>38400000</v>
      </c>
      <c r="AL3245" s="8">
        <v>35700000</v>
      </c>
      <c r="AM3245" s="17">
        <v>0.12989574580893001</v>
      </c>
      <c r="AN3245" s="2">
        <f t="shared" si="614"/>
        <v>35150000</v>
      </c>
      <c r="AO3245" s="2">
        <f t="shared" si="615"/>
        <v>33800000</v>
      </c>
      <c r="AP3245" s="2">
        <f t="shared" si="616"/>
        <v>33850000</v>
      </c>
      <c r="AQ3245" s="2">
        <f t="shared" si="617"/>
        <v>33550000</v>
      </c>
      <c r="AR3245" s="2">
        <f t="shared" si="618"/>
        <v>33050000</v>
      </c>
      <c r="AS3245" s="2">
        <f t="shared" si="619"/>
        <v>37350000</v>
      </c>
      <c r="AT3245" s="2">
        <f t="shared" si="620"/>
        <v>34458333.333333336</v>
      </c>
      <c r="AU3245">
        <f t="shared" si="621"/>
        <v>1578105.4041687667</v>
      </c>
      <c r="AV3245">
        <f t="shared" si="622"/>
        <v>0.43828927069100609</v>
      </c>
      <c r="AW3245" t="str">
        <f t="shared" si="613"/>
        <v>sp|O43852-3|CALU_HUMAN;sp|O43852|CALU_HUMAN</v>
      </c>
      <c r="AX3245" s="20">
        <f t="shared" si="623"/>
        <v>0</v>
      </c>
      <c r="AY3245" s="21">
        <f t="shared" si="624"/>
        <v>-0.85545616689088244</v>
      </c>
      <c r="AZ3245" s="21">
        <f t="shared" si="624"/>
        <v>-0.82377260515418316</v>
      </c>
      <c r="BA3245" s="21">
        <f t="shared" si="624"/>
        <v>-1.0138739755743793</v>
      </c>
      <c r="BB3245" s="21">
        <f t="shared" si="624"/>
        <v>-1.3307095929413726</v>
      </c>
      <c r="BC3245" s="22">
        <f t="shared" si="624"/>
        <v>1.3940767164147716</v>
      </c>
      <c r="BD3245" s="22"/>
    </row>
    <row r="3246" spans="1:56" x14ac:dyDescent="0.2">
      <c r="A3246" s="1">
        <v>3242</v>
      </c>
      <c r="B3246" s="3" t="s">
        <v>3294</v>
      </c>
      <c r="C3246" s="27">
        <v>3557727</v>
      </c>
      <c r="D3246" s="7">
        <v>3331379.2000000002</v>
      </c>
      <c r="E3246" s="7">
        <v>3187871.8</v>
      </c>
      <c r="F3246" s="7">
        <v>4550987</v>
      </c>
      <c r="G3246" s="7">
        <v>3639715.2</v>
      </c>
      <c r="H3246" s="8">
        <v>3219562.8</v>
      </c>
      <c r="I3246" s="27">
        <v>3205857.2</v>
      </c>
      <c r="J3246" s="7">
        <v>4036182.5</v>
      </c>
      <c r="K3246" s="7">
        <v>5244930</v>
      </c>
      <c r="L3246" s="7">
        <v>4781207.5</v>
      </c>
      <c r="M3246" s="7">
        <v>5121635</v>
      </c>
      <c r="N3246" s="8">
        <v>7630339.5</v>
      </c>
      <c r="O3246" s="27">
        <v>3743345.5</v>
      </c>
      <c r="P3246" s="7">
        <v>3752177</v>
      </c>
      <c r="Q3246" s="7">
        <v>4372590.5</v>
      </c>
      <c r="R3246" s="7">
        <v>5437453</v>
      </c>
      <c r="S3246" s="7">
        <v>3969178.5</v>
      </c>
      <c r="T3246" s="8">
        <v>4783311.5</v>
      </c>
      <c r="U3246" s="27">
        <v>5610899.5</v>
      </c>
      <c r="V3246" s="7">
        <v>4637267.5</v>
      </c>
      <c r="W3246" s="7">
        <v>3395267.2</v>
      </c>
      <c r="X3246" s="7">
        <v>6337826.5</v>
      </c>
      <c r="Y3246" s="7">
        <v>6527001.5</v>
      </c>
      <c r="Z3246" s="8">
        <v>3794486.5</v>
      </c>
      <c r="AA3246" s="27">
        <v>4331679.5</v>
      </c>
      <c r="AB3246" s="7">
        <v>3366020.5</v>
      </c>
      <c r="AC3246" s="7">
        <v>5587242.5</v>
      </c>
      <c r="AD3246" s="7">
        <v>4838835.5</v>
      </c>
      <c r="AE3246" s="7">
        <v>4701513</v>
      </c>
      <c r="AF3246" s="8">
        <v>3717969.5</v>
      </c>
      <c r="AG3246" s="7">
        <v>3894112.8</v>
      </c>
      <c r="AH3246" s="7">
        <v>4062430.8</v>
      </c>
      <c r="AI3246" s="7">
        <v>3094304.5</v>
      </c>
      <c r="AJ3246" s="7">
        <v>4337708.5</v>
      </c>
      <c r="AK3246" s="7">
        <v>4814862</v>
      </c>
      <c r="AL3246" s="8">
        <v>4986128</v>
      </c>
      <c r="AM3246" s="17">
        <v>0.129950249995581</v>
      </c>
      <c r="AN3246" s="2">
        <f t="shared" si="614"/>
        <v>3444553.1</v>
      </c>
      <c r="AO3246" s="2">
        <f t="shared" si="615"/>
        <v>4951421.25</v>
      </c>
      <c r="AP3246" s="2">
        <f t="shared" si="616"/>
        <v>4170884.5</v>
      </c>
      <c r="AQ3246" s="2">
        <f t="shared" si="617"/>
        <v>5124083.5</v>
      </c>
      <c r="AR3246" s="2">
        <f t="shared" si="618"/>
        <v>4516596.25</v>
      </c>
      <c r="AS3246" s="2">
        <f t="shared" si="619"/>
        <v>4200069.6500000004</v>
      </c>
      <c r="AT3246" s="2">
        <f t="shared" si="620"/>
        <v>4401268.041666667</v>
      </c>
      <c r="AU3246">
        <f t="shared" si="621"/>
        <v>607830.92777035607</v>
      </c>
      <c r="AV3246">
        <f t="shared" si="622"/>
        <v>-1.5739820038050487</v>
      </c>
      <c r="AW3246" t="str">
        <f t="shared" si="613"/>
        <v>sp|Q9P0M9|RM27_HUMAN</v>
      </c>
      <c r="AX3246" s="20">
        <f t="shared" si="623"/>
        <v>0</v>
      </c>
      <c r="AY3246" s="21">
        <f t="shared" si="624"/>
        <v>2.4790909464371778</v>
      </c>
      <c r="AZ3246" s="21">
        <f t="shared" si="624"/>
        <v>1.1949563058009025</v>
      </c>
      <c r="BA3246" s="21">
        <f t="shared" si="624"/>
        <v>2.7631539022880083</v>
      </c>
      <c r="BB3246" s="21">
        <f t="shared" si="624"/>
        <v>1.7637193190094258</v>
      </c>
      <c r="BC3246" s="22">
        <f t="shared" si="624"/>
        <v>1.2429715492947755</v>
      </c>
      <c r="BD3246" s="22"/>
    </row>
    <row r="3247" spans="1:56" x14ac:dyDescent="0.2">
      <c r="A3247" s="1">
        <v>3243</v>
      </c>
      <c r="B3247" s="3" t="s">
        <v>3295</v>
      </c>
      <c r="C3247" s="27">
        <v>69300000</v>
      </c>
      <c r="D3247" s="7">
        <v>62800000</v>
      </c>
      <c r="E3247" s="7">
        <v>64900000</v>
      </c>
      <c r="F3247" s="7">
        <v>77800000</v>
      </c>
      <c r="G3247" s="7">
        <v>53100000</v>
      </c>
      <c r="H3247" s="8">
        <v>53100000</v>
      </c>
      <c r="I3247" s="27">
        <v>57000000</v>
      </c>
      <c r="J3247" s="7">
        <v>63600000</v>
      </c>
      <c r="K3247" s="7">
        <v>58300000</v>
      </c>
      <c r="L3247" s="7">
        <v>52800000</v>
      </c>
      <c r="M3247" s="7">
        <v>57800000</v>
      </c>
      <c r="N3247" s="8">
        <v>66300000</v>
      </c>
      <c r="O3247" s="27">
        <v>54100000</v>
      </c>
      <c r="P3247" s="7">
        <v>65700000</v>
      </c>
      <c r="Q3247" s="7">
        <v>62400000</v>
      </c>
      <c r="R3247" s="7">
        <v>63500000</v>
      </c>
      <c r="S3247" s="7">
        <v>57100000</v>
      </c>
      <c r="T3247" s="8">
        <v>73300000</v>
      </c>
      <c r="U3247" s="27">
        <v>61900000</v>
      </c>
      <c r="V3247" s="7">
        <v>58500000</v>
      </c>
      <c r="W3247" s="7">
        <v>62100000</v>
      </c>
      <c r="X3247" s="7">
        <v>50100000</v>
      </c>
      <c r="Y3247" s="7">
        <v>75800000</v>
      </c>
      <c r="Z3247" s="8">
        <v>51300000</v>
      </c>
      <c r="AA3247" s="27">
        <v>70000000</v>
      </c>
      <c r="AB3247" s="7">
        <v>70500000</v>
      </c>
      <c r="AC3247" s="7">
        <v>54600000</v>
      </c>
      <c r="AD3247" s="7">
        <v>54000000</v>
      </c>
      <c r="AE3247" s="7">
        <v>70200000</v>
      </c>
      <c r="AF3247" s="8">
        <v>53600000</v>
      </c>
      <c r="AG3247" s="7">
        <v>58600000</v>
      </c>
      <c r="AH3247" s="7">
        <v>81400000</v>
      </c>
      <c r="AI3247" s="7">
        <v>70900000</v>
      </c>
      <c r="AJ3247" s="7">
        <v>59100000</v>
      </c>
      <c r="AK3247" s="7">
        <v>79400000</v>
      </c>
      <c r="AL3247" s="8">
        <v>59500000</v>
      </c>
      <c r="AM3247" s="17">
        <v>0.130030804471196</v>
      </c>
      <c r="AN3247" s="2">
        <f t="shared" si="614"/>
        <v>63850000</v>
      </c>
      <c r="AO3247" s="2">
        <f t="shared" si="615"/>
        <v>58050000</v>
      </c>
      <c r="AP3247" s="2">
        <f t="shared" si="616"/>
        <v>62950000</v>
      </c>
      <c r="AQ3247" s="2">
        <f t="shared" si="617"/>
        <v>60200000</v>
      </c>
      <c r="AR3247" s="2">
        <f t="shared" si="618"/>
        <v>62300000</v>
      </c>
      <c r="AS3247" s="2">
        <f t="shared" si="619"/>
        <v>65200000</v>
      </c>
      <c r="AT3247" s="2">
        <f t="shared" si="620"/>
        <v>62091666.666666664</v>
      </c>
      <c r="AU3247">
        <f t="shared" si="621"/>
        <v>2586390.6639691279</v>
      </c>
      <c r="AV3247">
        <f t="shared" si="622"/>
        <v>0.6798405816370221</v>
      </c>
      <c r="AW3247" t="str">
        <f t="shared" si="613"/>
        <v>sp|Q8IZ69|TRM2A_HUMAN</v>
      </c>
      <c r="AX3247" s="20">
        <f t="shared" si="623"/>
        <v>0</v>
      </c>
      <c r="AY3247" s="21">
        <f t="shared" si="624"/>
        <v>-2.2425073214187998</v>
      </c>
      <c r="AZ3247" s="21">
        <f t="shared" si="624"/>
        <v>-0.347975274013262</v>
      </c>
      <c r="BA3247" s="21">
        <f t="shared" si="624"/>
        <v>-1.4112330557204515</v>
      </c>
      <c r="BB3247" s="21">
        <f t="shared" si="624"/>
        <v>-0.5992907496895068</v>
      </c>
      <c r="BC3247" s="22">
        <f t="shared" si="624"/>
        <v>0.52196291101989312</v>
      </c>
      <c r="BD3247" s="22"/>
    </row>
    <row r="3248" spans="1:56" x14ac:dyDescent="0.2">
      <c r="A3248" s="1">
        <v>3244</v>
      </c>
      <c r="B3248" s="3" t="s">
        <v>3296</v>
      </c>
      <c r="C3248" s="27">
        <v>2232170.2000000002</v>
      </c>
      <c r="D3248" s="7">
        <v>2282522.5</v>
      </c>
      <c r="E3248" s="7">
        <v>2103846</v>
      </c>
      <c r="F3248" s="7">
        <v>2280193.5</v>
      </c>
      <c r="G3248" s="7">
        <v>2074210.1</v>
      </c>
      <c r="H3248" s="8">
        <v>2271998</v>
      </c>
      <c r="I3248" s="27">
        <v>2552929.7999999998</v>
      </c>
      <c r="J3248" s="7">
        <v>2240232.2000000002</v>
      </c>
      <c r="K3248" s="7">
        <v>2857691.2</v>
      </c>
      <c r="L3248" s="7">
        <v>2275143</v>
      </c>
      <c r="M3248" s="7">
        <v>2625338</v>
      </c>
      <c r="N3248" s="8">
        <v>2264010.7999999998</v>
      </c>
      <c r="O3248" s="27">
        <v>2896070.2</v>
      </c>
      <c r="P3248" s="7">
        <v>2794377.5</v>
      </c>
      <c r="Q3248" s="7">
        <v>2177109.2000000002</v>
      </c>
      <c r="R3248" s="7">
        <v>2701189</v>
      </c>
      <c r="S3248" s="7">
        <v>3014209</v>
      </c>
      <c r="T3248" s="8">
        <v>2590491</v>
      </c>
      <c r="U3248" s="27">
        <v>2418021.2000000002</v>
      </c>
      <c r="V3248" s="7">
        <v>2460536.5</v>
      </c>
      <c r="W3248" s="7">
        <v>2705546.2</v>
      </c>
      <c r="X3248" s="7">
        <v>2559649.5</v>
      </c>
      <c r="Y3248" s="7">
        <v>2636375</v>
      </c>
      <c r="Z3248" s="8">
        <v>2723654.8</v>
      </c>
      <c r="AA3248" s="27">
        <v>2283942.2000000002</v>
      </c>
      <c r="AB3248" s="7">
        <v>2464330.7999999998</v>
      </c>
      <c r="AC3248" s="7">
        <v>2117112.5</v>
      </c>
      <c r="AD3248" s="7">
        <v>2396418.7999999998</v>
      </c>
      <c r="AE3248" s="7">
        <v>2502773.7999999998</v>
      </c>
      <c r="AF3248" s="8">
        <v>2471895.5</v>
      </c>
      <c r="AG3248" s="7">
        <v>3112280.5</v>
      </c>
      <c r="AH3248" s="7">
        <v>2637763.7999999998</v>
      </c>
      <c r="AI3248" s="7">
        <v>2216002</v>
      </c>
      <c r="AJ3248" s="7">
        <v>2196055.7999999998</v>
      </c>
      <c r="AK3248" s="7">
        <v>2354278</v>
      </c>
      <c r="AL3248" s="8">
        <v>2228187.7999999998</v>
      </c>
      <c r="AM3248" s="17">
        <v>0.13026700735768701</v>
      </c>
      <c r="AN3248" s="2">
        <f t="shared" si="614"/>
        <v>2252084.1</v>
      </c>
      <c r="AO3248" s="2">
        <f t="shared" si="615"/>
        <v>2414036.4</v>
      </c>
      <c r="AP3248" s="2">
        <f t="shared" si="616"/>
        <v>2747783.25</v>
      </c>
      <c r="AQ3248" s="2">
        <f t="shared" si="617"/>
        <v>2598012.25</v>
      </c>
      <c r="AR3248" s="2">
        <f t="shared" si="618"/>
        <v>2430374.7999999998</v>
      </c>
      <c r="AS3248" s="2">
        <f t="shared" si="619"/>
        <v>2291232.9</v>
      </c>
      <c r="AT3248" s="2">
        <f t="shared" si="620"/>
        <v>2455587.2833333337</v>
      </c>
      <c r="AU3248">
        <f t="shared" si="621"/>
        <v>187857.07771365088</v>
      </c>
      <c r="AV3248">
        <f t="shared" si="622"/>
        <v>-1.0832872831309126</v>
      </c>
      <c r="AW3248" t="str">
        <f t="shared" si="613"/>
        <v>sp|O96028|NSD2_HUMAN</v>
      </c>
      <c r="AX3248" s="20">
        <f t="shared" si="623"/>
        <v>0</v>
      </c>
      <c r="AY3248" s="21">
        <f t="shared" si="624"/>
        <v>0.8621037970518336</v>
      </c>
      <c r="AZ3248" s="21">
        <f t="shared" si="624"/>
        <v>2.6387036146468237</v>
      </c>
      <c r="BA3248" s="21">
        <f t="shared" si="624"/>
        <v>1.8414432621340759</v>
      </c>
      <c r="BB3248" s="21">
        <f t="shared" si="624"/>
        <v>0.94907629869430243</v>
      </c>
      <c r="BC3248" s="22">
        <f t="shared" si="624"/>
        <v>0.20839672625842731</v>
      </c>
      <c r="BD3248" s="22"/>
    </row>
    <row r="3249" spans="1:56" x14ac:dyDescent="0.2">
      <c r="A3249" s="1">
        <v>3245</v>
      </c>
      <c r="B3249" s="3" t="s">
        <v>3297</v>
      </c>
      <c r="C3249" s="27">
        <v>5993296</v>
      </c>
      <c r="D3249" s="7">
        <v>9503949</v>
      </c>
      <c r="E3249" s="7">
        <v>6141400</v>
      </c>
      <c r="F3249" s="7">
        <v>9511444</v>
      </c>
      <c r="G3249" s="7">
        <v>8989512</v>
      </c>
      <c r="H3249" s="8">
        <v>9194356</v>
      </c>
      <c r="I3249" s="27">
        <v>9615593</v>
      </c>
      <c r="J3249" s="7">
        <v>8349154</v>
      </c>
      <c r="K3249" s="7">
        <v>11900000</v>
      </c>
      <c r="L3249" s="7">
        <v>7693789.5</v>
      </c>
      <c r="M3249" s="7">
        <v>11000000</v>
      </c>
      <c r="N3249" s="8">
        <v>8086595</v>
      </c>
      <c r="O3249" s="27">
        <v>9126752</v>
      </c>
      <c r="P3249" s="7">
        <v>12100000</v>
      </c>
      <c r="Q3249" s="7">
        <v>11000000</v>
      </c>
      <c r="R3249" s="7">
        <v>7466371.5</v>
      </c>
      <c r="S3249" s="7">
        <v>7230230.5</v>
      </c>
      <c r="T3249" s="8">
        <v>9627665</v>
      </c>
      <c r="U3249" s="27">
        <v>11100000</v>
      </c>
      <c r="V3249" s="7">
        <v>10100000</v>
      </c>
      <c r="W3249" s="7">
        <v>10600000</v>
      </c>
      <c r="X3249" s="7">
        <v>11500000</v>
      </c>
      <c r="Y3249" s="7">
        <v>8702896</v>
      </c>
      <c r="Z3249" s="8">
        <v>7736415.5</v>
      </c>
      <c r="AA3249" s="27">
        <v>8548290</v>
      </c>
      <c r="AB3249" s="7">
        <v>11400000</v>
      </c>
      <c r="AC3249" s="7">
        <v>11400000</v>
      </c>
      <c r="AD3249" s="7">
        <v>7620248</v>
      </c>
      <c r="AE3249" s="7">
        <v>9014052</v>
      </c>
      <c r="AF3249" s="8">
        <v>9145963</v>
      </c>
      <c r="AG3249" s="7">
        <v>8839728</v>
      </c>
      <c r="AH3249" s="7">
        <v>10700000</v>
      </c>
      <c r="AI3249" s="7">
        <v>8395234</v>
      </c>
      <c r="AJ3249" s="7">
        <v>10500000</v>
      </c>
      <c r="AK3249" s="7">
        <v>7638370.5</v>
      </c>
      <c r="AL3249" s="8">
        <v>7060177</v>
      </c>
      <c r="AM3249" s="17">
        <v>0.130373930355275</v>
      </c>
      <c r="AN3249" s="2">
        <f t="shared" si="614"/>
        <v>9091934</v>
      </c>
      <c r="AO3249" s="2">
        <f t="shared" si="615"/>
        <v>8982373.5</v>
      </c>
      <c r="AP3249" s="2">
        <f t="shared" si="616"/>
        <v>9377208.5</v>
      </c>
      <c r="AQ3249" s="2">
        <f t="shared" si="617"/>
        <v>10350000</v>
      </c>
      <c r="AR3249" s="2">
        <f t="shared" si="618"/>
        <v>9080007.5</v>
      </c>
      <c r="AS3249" s="2">
        <f t="shared" si="619"/>
        <v>8617481</v>
      </c>
      <c r="AT3249" s="2">
        <f t="shared" si="620"/>
        <v>9249834.083333334</v>
      </c>
      <c r="AU3249">
        <f t="shared" si="621"/>
        <v>591906.81303355657</v>
      </c>
      <c r="AV3249">
        <f t="shared" si="622"/>
        <v>-0.26676510534502368</v>
      </c>
      <c r="AW3249" t="str">
        <f t="shared" si="613"/>
        <v>sp|Q9NUJ1|ABHDA_HUMAN</v>
      </c>
      <c r="AX3249" s="20">
        <f t="shared" si="623"/>
        <v>0</v>
      </c>
      <c r="AY3249" s="21">
        <f t="shared" si="624"/>
        <v>-0.18509754844431697</v>
      </c>
      <c r="AZ3249" s="21">
        <f t="shared" si="624"/>
        <v>0.48195846663421854</v>
      </c>
      <c r="BA3249" s="21">
        <f t="shared" si="624"/>
        <v>2.1254460538346214</v>
      </c>
      <c r="BB3249" s="21">
        <f t="shared" si="624"/>
        <v>-2.0149286572452185E-2</v>
      </c>
      <c r="BC3249" s="22">
        <f t="shared" si="624"/>
        <v>-0.80156705338193524</v>
      </c>
      <c r="BD3249" s="22"/>
    </row>
    <row r="3250" spans="1:56" x14ac:dyDescent="0.2">
      <c r="A3250" s="1">
        <v>3246</v>
      </c>
      <c r="B3250" s="3" t="s">
        <v>3298</v>
      </c>
      <c r="C3250" s="27">
        <v>52564.061999999998</v>
      </c>
      <c r="D3250" s="7">
        <v>0</v>
      </c>
      <c r="E3250" s="7">
        <v>1029970.2</v>
      </c>
      <c r="F3250" s="7">
        <v>744059.4</v>
      </c>
      <c r="G3250" s="7">
        <v>816289.94</v>
      </c>
      <c r="H3250" s="8">
        <v>734806.75</v>
      </c>
      <c r="I3250" s="27">
        <v>62743.97</v>
      </c>
      <c r="J3250" s="7">
        <v>565615.6</v>
      </c>
      <c r="K3250" s="7">
        <v>746187.8</v>
      </c>
      <c r="L3250" s="7">
        <v>2937093.5</v>
      </c>
      <c r="M3250" s="7">
        <v>786267.6</v>
      </c>
      <c r="N3250" s="8">
        <v>239461.6</v>
      </c>
      <c r="O3250" s="27">
        <v>0</v>
      </c>
      <c r="P3250" s="7">
        <v>1039600.94</v>
      </c>
      <c r="Q3250" s="7">
        <v>1212831.8</v>
      </c>
      <c r="R3250" s="7">
        <v>2918285.8</v>
      </c>
      <c r="S3250" s="7">
        <v>131158.97</v>
      </c>
      <c r="T3250" s="8">
        <v>1320397.6000000001</v>
      </c>
      <c r="U3250" s="27">
        <v>207807.23</v>
      </c>
      <c r="V3250" s="7">
        <v>782578.9</v>
      </c>
      <c r="W3250" s="7">
        <v>809465.8</v>
      </c>
      <c r="X3250" s="7">
        <v>3994538</v>
      </c>
      <c r="Y3250" s="7">
        <v>2045482.9</v>
      </c>
      <c r="Z3250" s="8">
        <v>1235147</v>
      </c>
      <c r="AA3250" s="27">
        <v>41674.855000000003</v>
      </c>
      <c r="AB3250" s="7">
        <v>1162744.1000000001</v>
      </c>
      <c r="AC3250" s="7">
        <v>615570.06000000006</v>
      </c>
      <c r="AD3250" s="7">
        <v>2209483</v>
      </c>
      <c r="AE3250" s="7">
        <v>1285178.3999999999</v>
      </c>
      <c r="AF3250" s="8">
        <v>0</v>
      </c>
      <c r="AG3250" s="7">
        <v>83854.86</v>
      </c>
      <c r="AH3250" s="7">
        <v>64230.2</v>
      </c>
      <c r="AI3250" s="7">
        <v>1216367.3999999999</v>
      </c>
      <c r="AJ3250" s="7">
        <v>78590.89</v>
      </c>
      <c r="AK3250" s="7">
        <v>255954.86</v>
      </c>
      <c r="AL3250" s="8">
        <v>1832215</v>
      </c>
      <c r="AM3250" s="17">
        <v>0.130373930355275</v>
      </c>
      <c r="AN3250" s="2">
        <f t="shared" si="614"/>
        <v>739433.07499999995</v>
      </c>
      <c r="AO3250" s="2">
        <f t="shared" si="615"/>
        <v>655901.69999999995</v>
      </c>
      <c r="AP3250" s="2">
        <f t="shared" si="616"/>
        <v>1126216.3700000001</v>
      </c>
      <c r="AQ3250" s="2">
        <f t="shared" si="617"/>
        <v>1022306.4</v>
      </c>
      <c r="AR3250" s="2">
        <f t="shared" si="618"/>
        <v>889157.08000000007</v>
      </c>
      <c r="AS3250" s="2">
        <f t="shared" si="619"/>
        <v>169904.86</v>
      </c>
      <c r="AT3250" s="2">
        <f t="shared" si="620"/>
        <v>767153.24750000006</v>
      </c>
      <c r="AU3250">
        <f t="shared" si="621"/>
        <v>340225.02655470558</v>
      </c>
      <c r="AV3250">
        <f t="shared" si="622"/>
        <v>-8.1475994816456898E-2</v>
      </c>
      <c r="AW3250" t="str">
        <f t="shared" si="613"/>
        <v>sp|Q9BRF8|CPPED_HUMAN</v>
      </c>
      <c r="AX3250" s="20">
        <f t="shared" si="623"/>
        <v>0</v>
      </c>
      <c r="AY3250" s="21">
        <f t="shared" si="624"/>
        <v>-0.24551802036987658</v>
      </c>
      <c r="AZ3250" s="21">
        <f t="shared" si="624"/>
        <v>1.1368455134437572</v>
      </c>
      <c r="BA3250" s="21">
        <f t="shared" si="624"/>
        <v>0.83143009162060033</v>
      </c>
      <c r="BB3250" s="21">
        <f t="shared" si="624"/>
        <v>0.44007346113301177</v>
      </c>
      <c r="BC3250" s="22">
        <f t="shared" si="624"/>
        <v>-1.673975076928752</v>
      </c>
      <c r="BD3250" s="22"/>
    </row>
    <row r="3251" spans="1:56" x14ac:dyDescent="0.2">
      <c r="A3251" s="1">
        <v>3247</v>
      </c>
      <c r="B3251" s="3" t="s">
        <v>3299</v>
      </c>
      <c r="C3251" s="27">
        <v>89800000</v>
      </c>
      <c r="D3251" s="7">
        <v>85800000</v>
      </c>
      <c r="E3251" s="7">
        <v>70400000</v>
      </c>
      <c r="F3251" s="7">
        <v>72400000</v>
      </c>
      <c r="G3251" s="7">
        <v>68900000</v>
      </c>
      <c r="H3251" s="8">
        <v>81200000</v>
      </c>
      <c r="I3251" s="27">
        <v>73200000</v>
      </c>
      <c r="J3251" s="7">
        <v>71900000</v>
      </c>
      <c r="K3251" s="7">
        <v>78800000</v>
      </c>
      <c r="L3251" s="7">
        <v>73000000</v>
      </c>
      <c r="M3251" s="7">
        <v>94400000</v>
      </c>
      <c r="N3251" s="8">
        <v>78800000</v>
      </c>
      <c r="O3251" s="27">
        <v>97200000</v>
      </c>
      <c r="P3251" s="7">
        <v>87700000</v>
      </c>
      <c r="Q3251" s="7">
        <v>96400000</v>
      </c>
      <c r="R3251" s="7">
        <v>85400000</v>
      </c>
      <c r="S3251" s="7">
        <v>70400000</v>
      </c>
      <c r="T3251" s="8">
        <v>81600000</v>
      </c>
      <c r="U3251" s="27">
        <v>94100000</v>
      </c>
      <c r="V3251" s="7">
        <v>87800000</v>
      </c>
      <c r="W3251" s="7">
        <v>88800000</v>
      </c>
      <c r="X3251" s="7">
        <v>91500000</v>
      </c>
      <c r="Y3251" s="7">
        <v>75300000</v>
      </c>
      <c r="Z3251" s="8">
        <v>75100000</v>
      </c>
      <c r="AA3251" s="27">
        <v>114000000</v>
      </c>
      <c r="AB3251" s="7">
        <v>86200000</v>
      </c>
      <c r="AC3251" s="7">
        <v>90400000</v>
      </c>
      <c r="AD3251" s="7">
        <v>68500000</v>
      </c>
      <c r="AE3251" s="7">
        <v>81200000</v>
      </c>
      <c r="AF3251" s="8">
        <v>82700000</v>
      </c>
      <c r="AG3251" s="7">
        <v>97400000</v>
      </c>
      <c r="AH3251" s="7">
        <v>85300000</v>
      </c>
      <c r="AI3251" s="7">
        <v>92200000</v>
      </c>
      <c r="AJ3251" s="7">
        <v>79300000</v>
      </c>
      <c r="AK3251" s="7">
        <v>85200000</v>
      </c>
      <c r="AL3251" s="8">
        <v>61600000</v>
      </c>
      <c r="AM3251" s="17">
        <v>0.13044021864424399</v>
      </c>
      <c r="AN3251" s="2">
        <f t="shared" si="614"/>
        <v>76800000</v>
      </c>
      <c r="AO3251" s="2">
        <f t="shared" si="615"/>
        <v>76000000</v>
      </c>
      <c r="AP3251" s="2">
        <f t="shared" si="616"/>
        <v>86550000</v>
      </c>
      <c r="AQ3251" s="2">
        <f t="shared" si="617"/>
        <v>88300000</v>
      </c>
      <c r="AR3251" s="2">
        <f t="shared" si="618"/>
        <v>84450000</v>
      </c>
      <c r="AS3251" s="2">
        <f t="shared" si="619"/>
        <v>85250000</v>
      </c>
      <c r="AT3251" s="2">
        <f t="shared" si="620"/>
        <v>82891666.666666672</v>
      </c>
      <c r="AU3251">
        <f t="shared" si="621"/>
        <v>5200520.8072525458</v>
      </c>
      <c r="AV3251">
        <f t="shared" si="622"/>
        <v>-1.1713570414277261</v>
      </c>
      <c r="AW3251" t="str">
        <f t="shared" si="613"/>
        <v>sp|Q9HC38-2|GLOD4_HUMAN</v>
      </c>
      <c r="AX3251" s="20">
        <f t="shared" si="623"/>
        <v>0</v>
      </c>
      <c r="AY3251" s="21">
        <f t="shared" si="624"/>
        <v>-0.15383074689064502</v>
      </c>
      <c r="AZ3251" s="21">
        <f t="shared" si="624"/>
        <v>1.8748122277297379</v>
      </c>
      <c r="BA3251" s="21">
        <f t="shared" si="624"/>
        <v>2.2113169865530242</v>
      </c>
      <c r="BB3251" s="21">
        <f t="shared" si="624"/>
        <v>1.4710065171417943</v>
      </c>
      <c r="BC3251" s="22">
        <f t="shared" si="624"/>
        <v>1.6248372640324396</v>
      </c>
      <c r="BD3251" s="22"/>
    </row>
    <row r="3252" spans="1:56" x14ac:dyDescent="0.2">
      <c r="A3252" s="1">
        <v>3248</v>
      </c>
      <c r="B3252" s="3" t="s">
        <v>3300</v>
      </c>
      <c r="C3252" s="27">
        <v>31000000</v>
      </c>
      <c r="D3252" s="7">
        <v>44600000</v>
      </c>
      <c r="E3252" s="7">
        <v>33100000</v>
      </c>
      <c r="F3252" s="7">
        <v>38100000</v>
      </c>
      <c r="G3252" s="7">
        <v>37700000</v>
      </c>
      <c r="H3252" s="8">
        <v>37500000</v>
      </c>
      <c r="I3252" s="27">
        <v>41000000</v>
      </c>
      <c r="J3252" s="7">
        <v>31900000</v>
      </c>
      <c r="K3252" s="7">
        <v>45800000</v>
      </c>
      <c r="L3252" s="7">
        <v>41800000</v>
      </c>
      <c r="M3252" s="7">
        <v>47500000</v>
      </c>
      <c r="N3252" s="8">
        <v>36100000</v>
      </c>
      <c r="O3252" s="27">
        <v>40300000</v>
      </c>
      <c r="P3252" s="7">
        <v>45100000</v>
      </c>
      <c r="Q3252" s="7">
        <v>48000000</v>
      </c>
      <c r="R3252" s="7">
        <v>39500000</v>
      </c>
      <c r="S3252" s="7">
        <v>37400000</v>
      </c>
      <c r="T3252" s="8">
        <v>41300000</v>
      </c>
      <c r="U3252" s="27">
        <v>40700000</v>
      </c>
      <c r="V3252" s="7">
        <v>49300000</v>
      </c>
      <c r="W3252" s="7">
        <v>44100000</v>
      </c>
      <c r="X3252" s="7">
        <v>47800000</v>
      </c>
      <c r="Y3252" s="7">
        <v>37100000</v>
      </c>
      <c r="Z3252" s="8">
        <v>39100000</v>
      </c>
      <c r="AA3252" s="27">
        <v>42500000</v>
      </c>
      <c r="AB3252" s="7">
        <v>44800000</v>
      </c>
      <c r="AC3252" s="7">
        <v>49300000</v>
      </c>
      <c r="AD3252" s="7">
        <v>33900000</v>
      </c>
      <c r="AE3252" s="7">
        <v>42000000</v>
      </c>
      <c r="AF3252" s="8">
        <v>38800000</v>
      </c>
      <c r="AG3252" s="7">
        <v>38500000</v>
      </c>
      <c r="AH3252" s="7">
        <v>52900000</v>
      </c>
      <c r="AI3252" s="7">
        <v>46800000</v>
      </c>
      <c r="AJ3252" s="7">
        <v>38500000</v>
      </c>
      <c r="AK3252" s="7">
        <v>40700000</v>
      </c>
      <c r="AL3252" s="8">
        <v>30100000</v>
      </c>
      <c r="AM3252" s="17">
        <v>0.130476976015869</v>
      </c>
      <c r="AN3252" s="2">
        <f t="shared" si="614"/>
        <v>37600000</v>
      </c>
      <c r="AO3252" s="2">
        <f t="shared" si="615"/>
        <v>41400000</v>
      </c>
      <c r="AP3252" s="2">
        <f t="shared" si="616"/>
        <v>40800000</v>
      </c>
      <c r="AQ3252" s="2">
        <f t="shared" si="617"/>
        <v>42400000</v>
      </c>
      <c r="AR3252" s="2">
        <f t="shared" si="618"/>
        <v>42250000</v>
      </c>
      <c r="AS3252" s="2">
        <f t="shared" si="619"/>
        <v>39600000</v>
      </c>
      <c r="AT3252" s="2">
        <f t="shared" si="620"/>
        <v>40675000</v>
      </c>
      <c r="AU3252">
        <f t="shared" si="621"/>
        <v>1822566.8712011639</v>
      </c>
      <c r="AV3252">
        <f t="shared" si="622"/>
        <v>-1.6871808922837599</v>
      </c>
      <c r="AW3252" t="str">
        <f t="shared" si="613"/>
        <v>sp|Q9UBQ7|GRHPR_HUMAN</v>
      </c>
      <c r="AX3252" s="20">
        <f t="shared" si="623"/>
        <v>0</v>
      </c>
      <c r="AY3252" s="21">
        <f t="shared" si="624"/>
        <v>2.0849715091636707</v>
      </c>
      <c r="AZ3252" s="21">
        <f t="shared" si="624"/>
        <v>1.755765481400986</v>
      </c>
      <c r="BA3252" s="21">
        <f t="shared" si="624"/>
        <v>2.633648222101479</v>
      </c>
      <c r="BB3252" s="21">
        <f t="shared" si="624"/>
        <v>2.5513467151608076</v>
      </c>
      <c r="BC3252" s="22">
        <f t="shared" si="624"/>
        <v>1.0973534258756161</v>
      </c>
      <c r="BD3252" s="22"/>
    </row>
    <row r="3253" spans="1:56" x14ac:dyDescent="0.2">
      <c r="A3253" s="1">
        <v>3249</v>
      </c>
      <c r="B3253" s="3" t="s">
        <v>3301</v>
      </c>
      <c r="C3253" s="27">
        <v>317000000</v>
      </c>
      <c r="D3253" s="7">
        <v>356000000</v>
      </c>
      <c r="E3253" s="7">
        <v>223000000</v>
      </c>
      <c r="F3253" s="7">
        <v>322000000</v>
      </c>
      <c r="G3253" s="7">
        <v>255000000</v>
      </c>
      <c r="H3253" s="8">
        <v>306000000</v>
      </c>
      <c r="I3253" s="27">
        <v>256000000</v>
      </c>
      <c r="J3253" s="7">
        <v>289000000</v>
      </c>
      <c r="K3253" s="7">
        <v>257000000</v>
      </c>
      <c r="L3253" s="7">
        <v>326000000</v>
      </c>
      <c r="M3253" s="7">
        <v>326000000</v>
      </c>
      <c r="N3253" s="8">
        <v>328000000</v>
      </c>
      <c r="O3253" s="27">
        <v>344000000</v>
      </c>
      <c r="P3253" s="7">
        <v>346000000</v>
      </c>
      <c r="Q3253" s="7">
        <v>345000000</v>
      </c>
      <c r="R3253" s="7">
        <v>359000000</v>
      </c>
      <c r="S3253" s="7">
        <v>249000000</v>
      </c>
      <c r="T3253" s="8">
        <v>366000000</v>
      </c>
      <c r="U3253" s="27">
        <v>365000000</v>
      </c>
      <c r="V3253" s="7">
        <v>334000000</v>
      </c>
      <c r="W3253" s="7">
        <v>287000000</v>
      </c>
      <c r="X3253" s="7">
        <v>388000000</v>
      </c>
      <c r="Y3253" s="7">
        <v>297000000</v>
      </c>
      <c r="Z3253" s="8">
        <v>305000000</v>
      </c>
      <c r="AA3253" s="27">
        <v>383000000</v>
      </c>
      <c r="AB3253" s="7">
        <v>326000000</v>
      </c>
      <c r="AC3253" s="7">
        <v>334000000</v>
      </c>
      <c r="AD3253" s="7">
        <v>273000000</v>
      </c>
      <c r="AE3253" s="7">
        <v>320000000</v>
      </c>
      <c r="AF3253" s="8">
        <v>285000000</v>
      </c>
      <c r="AG3253" s="7">
        <v>315000000</v>
      </c>
      <c r="AH3253" s="7">
        <v>324000000</v>
      </c>
      <c r="AI3253" s="7">
        <v>307000000</v>
      </c>
      <c r="AJ3253" s="7">
        <v>298000000</v>
      </c>
      <c r="AK3253" s="7">
        <v>330000000</v>
      </c>
      <c r="AL3253" s="8">
        <v>277000000</v>
      </c>
      <c r="AM3253" s="17">
        <v>0.130476976015869</v>
      </c>
      <c r="AN3253" s="2">
        <f t="shared" si="614"/>
        <v>311500000</v>
      </c>
      <c r="AO3253" s="2">
        <f t="shared" si="615"/>
        <v>307500000</v>
      </c>
      <c r="AP3253" s="2">
        <f t="shared" si="616"/>
        <v>345500000</v>
      </c>
      <c r="AQ3253" s="2">
        <f t="shared" si="617"/>
        <v>319500000</v>
      </c>
      <c r="AR3253" s="2">
        <f t="shared" si="618"/>
        <v>323000000</v>
      </c>
      <c r="AS3253" s="2">
        <f t="shared" si="619"/>
        <v>311000000</v>
      </c>
      <c r="AT3253" s="2">
        <f t="shared" si="620"/>
        <v>319666666.66666669</v>
      </c>
      <c r="AU3253">
        <f t="shared" si="621"/>
        <v>13916417.163432069</v>
      </c>
      <c r="AV3253">
        <f t="shared" si="622"/>
        <v>-0.58683686833749826</v>
      </c>
      <c r="AW3253" t="str">
        <f t="shared" si="613"/>
        <v>sp|P13804|ETFA_HUMAN</v>
      </c>
      <c r="AX3253" s="20">
        <f t="shared" si="623"/>
        <v>0</v>
      </c>
      <c r="AY3253" s="21">
        <f t="shared" si="624"/>
        <v>-0.28743030285918214</v>
      </c>
      <c r="AZ3253" s="21">
        <f t="shared" si="624"/>
        <v>2.443157574303048</v>
      </c>
      <c r="BA3253" s="21">
        <f t="shared" si="624"/>
        <v>0.57486060571836428</v>
      </c>
      <c r="BB3253" s="21">
        <f t="shared" si="624"/>
        <v>0.82636212072014859</v>
      </c>
      <c r="BC3253" s="22">
        <f t="shared" si="624"/>
        <v>-3.5928787857397837E-2</v>
      </c>
      <c r="BD3253" s="22"/>
    </row>
    <row r="3254" spans="1:56" x14ac:dyDescent="0.2">
      <c r="A3254" s="1">
        <v>3250</v>
      </c>
      <c r="B3254" s="3" t="s">
        <v>3302</v>
      </c>
      <c r="C3254" s="27">
        <v>83400000</v>
      </c>
      <c r="D3254" s="7">
        <v>89100000</v>
      </c>
      <c r="E3254" s="7">
        <v>65900000</v>
      </c>
      <c r="F3254" s="7">
        <v>76600000</v>
      </c>
      <c r="G3254" s="7">
        <v>77700000</v>
      </c>
      <c r="H3254" s="8">
        <v>80300000</v>
      </c>
      <c r="I3254" s="27">
        <v>83900000</v>
      </c>
      <c r="J3254" s="7">
        <v>92500000</v>
      </c>
      <c r="K3254" s="7">
        <v>85000000</v>
      </c>
      <c r="L3254" s="7">
        <v>96700000</v>
      </c>
      <c r="M3254" s="7">
        <v>89400000</v>
      </c>
      <c r="N3254" s="8">
        <v>81900000</v>
      </c>
      <c r="O3254" s="27">
        <v>88000000</v>
      </c>
      <c r="P3254" s="7">
        <v>90400000</v>
      </c>
      <c r="Q3254" s="7">
        <v>88600000</v>
      </c>
      <c r="R3254" s="7">
        <v>100000000</v>
      </c>
      <c r="S3254" s="7">
        <v>88500000</v>
      </c>
      <c r="T3254" s="8">
        <v>83400000</v>
      </c>
      <c r="U3254" s="27">
        <v>94500000</v>
      </c>
      <c r="V3254" s="7">
        <v>94000000</v>
      </c>
      <c r="W3254" s="7">
        <v>91600000</v>
      </c>
      <c r="X3254" s="7">
        <v>93600000</v>
      </c>
      <c r="Y3254" s="7">
        <v>88400000</v>
      </c>
      <c r="Z3254" s="8">
        <v>82600000</v>
      </c>
      <c r="AA3254" s="27">
        <v>90700000</v>
      </c>
      <c r="AB3254" s="7">
        <v>80700000</v>
      </c>
      <c r="AC3254" s="7">
        <v>85600000</v>
      </c>
      <c r="AD3254" s="7">
        <v>80500000</v>
      </c>
      <c r="AE3254" s="7">
        <v>83400000</v>
      </c>
      <c r="AF3254" s="8">
        <v>81400000</v>
      </c>
      <c r="AG3254" s="7">
        <v>98200000</v>
      </c>
      <c r="AH3254" s="7">
        <v>81600000</v>
      </c>
      <c r="AI3254" s="7">
        <v>91500000</v>
      </c>
      <c r="AJ3254" s="7">
        <v>80300000</v>
      </c>
      <c r="AK3254" s="7">
        <v>84200000</v>
      </c>
      <c r="AL3254" s="8">
        <v>90600000</v>
      </c>
      <c r="AM3254" s="17">
        <v>0.130476976015869</v>
      </c>
      <c r="AN3254" s="2">
        <f t="shared" si="614"/>
        <v>79000000</v>
      </c>
      <c r="AO3254" s="2">
        <f t="shared" si="615"/>
        <v>87200000</v>
      </c>
      <c r="AP3254" s="2">
        <f t="shared" si="616"/>
        <v>88550000</v>
      </c>
      <c r="AQ3254" s="2">
        <f t="shared" si="617"/>
        <v>92600000</v>
      </c>
      <c r="AR3254" s="2">
        <f t="shared" si="618"/>
        <v>82400000</v>
      </c>
      <c r="AS3254" s="2">
        <f t="shared" si="619"/>
        <v>87400000</v>
      </c>
      <c r="AT3254" s="2">
        <f t="shared" si="620"/>
        <v>86191666.666666672</v>
      </c>
      <c r="AU3254">
        <f t="shared" si="621"/>
        <v>4800043.4025815502</v>
      </c>
      <c r="AV3254">
        <f t="shared" si="622"/>
        <v>-1.4982503414029262</v>
      </c>
      <c r="AW3254" t="str">
        <f t="shared" si="613"/>
        <v>sp|O15145|ARPC3_HUMAN</v>
      </c>
      <c r="AX3254" s="20">
        <f t="shared" si="623"/>
        <v>0</v>
      </c>
      <c r="AY3254" s="21">
        <f t="shared" si="624"/>
        <v>1.7083178863736714</v>
      </c>
      <c r="AZ3254" s="21">
        <f t="shared" si="624"/>
        <v>1.989565343276654</v>
      </c>
      <c r="BA3254" s="21">
        <f t="shared" si="624"/>
        <v>2.8333077139856013</v>
      </c>
      <c r="BB3254" s="21">
        <f t="shared" si="624"/>
        <v>0.70832692849640033</v>
      </c>
      <c r="BC3254" s="22">
        <f t="shared" si="624"/>
        <v>1.7499841762852244</v>
      </c>
      <c r="BD3254" s="22"/>
    </row>
    <row r="3255" spans="1:56" x14ac:dyDescent="0.2">
      <c r="A3255" s="1">
        <v>3251</v>
      </c>
      <c r="B3255" s="3" t="s">
        <v>3303</v>
      </c>
      <c r="C3255" s="27">
        <v>4113144.2</v>
      </c>
      <c r="D3255" s="7">
        <v>3667354.8</v>
      </c>
      <c r="E3255" s="7">
        <v>2821586.2</v>
      </c>
      <c r="F3255" s="7">
        <v>3432977.2</v>
      </c>
      <c r="G3255" s="7">
        <v>3566229.8</v>
      </c>
      <c r="H3255" s="8">
        <v>4021828.8</v>
      </c>
      <c r="I3255" s="27">
        <v>4041774.8</v>
      </c>
      <c r="J3255" s="7">
        <v>4582149.5</v>
      </c>
      <c r="K3255" s="7">
        <v>3276582</v>
      </c>
      <c r="L3255" s="7">
        <v>4146183.8</v>
      </c>
      <c r="M3255" s="7">
        <v>3350031.5</v>
      </c>
      <c r="N3255" s="8">
        <v>3822222</v>
      </c>
      <c r="O3255" s="27">
        <v>3751593.8</v>
      </c>
      <c r="P3255" s="7">
        <v>3489762.2</v>
      </c>
      <c r="Q3255" s="7">
        <v>4307485</v>
      </c>
      <c r="R3255" s="7">
        <v>3145105</v>
      </c>
      <c r="S3255" s="7">
        <v>3244569.5</v>
      </c>
      <c r="T3255" s="8">
        <v>3430228</v>
      </c>
      <c r="U3255" s="27">
        <v>3802529.8</v>
      </c>
      <c r="V3255" s="7">
        <v>3884054</v>
      </c>
      <c r="W3255" s="7">
        <v>4071378.8</v>
      </c>
      <c r="X3255" s="7">
        <v>3439687.2</v>
      </c>
      <c r="Y3255" s="7">
        <v>3185966.5</v>
      </c>
      <c r="Z3255" s="8">
        <v>4237543.5</v>
      </c>
      <c r="AA3255" s="27">
        <v>3736547.8</v>
      </c>
      <c r="AB3255" s="7">
        <v>4550696.5</v>
      </c>
      <c r="AC3255" s="7">
        <v>4004910.8</v>
      </c>
      <c r="AD3255" s="7">
        <v>4863354</v>
      </c>
      <c r="AE3255" s="7">
        <v>4021375.5</v>
      </c>
      <c r="AF3255" s="8">
        <v>4282642</v>
      </c>
      <c r="AG3255" s="7">
        <v>3691423.8</v>
      </c>
      <c r="AH3255" s="7">
        <v>3856635.8</v>
      </c>
      <c r="AI3255" s="7">
        <v>3448124.5</v>
      </c>
      <c r="AJ3255" s="7">
        <v>3477416</v>
      </c>
      <c r="AK3255" s="7">
        <v>3115504.5</v>
      </c>
      <c r="AL3255" s="8">
        <v>3699478</v>
      </c>
      <c r="AM3255" s="17">
        <v>0.130476976015869</v>
      </c>
      <c r="AN3255" s="2">
        <f t="shared" si="614"/>
        <v>3616792.3</v>
      </c>
      <c r="AO3255" s="2">
        <f t="shared" si="615"/>
        <v>3931998.4</v>
      </c>
      <c r="AP3255" s="2">
        <f t="shared" si="616"/>
        <v>3459995.1</v>
      </c>
      <c r="AQ3255" s="2">
        <f t="shared" si="617"/>
        <v>3843291.9</v>
      </c>
      <c r="AR3255" s="2">
        <f t="shared" si="618"/>
        <v>4152008.75</v>
      </c>
      <c r="AS3255" s="2">
        <f t="shared" si="619"/>
        <v>3584419.9</v>
      </c>
      <c r="AT3255" s="2">
        <f t="shared" si="620"/>
        <v>3764751.0583333331</v>
      </c>
      <c r="AU3255">
        <f t="shared" si="621"/>
        <v>257447.53711477687</v>
      </c>
      <c r="AV3255">
        <f t="shared" si="622"/>
        <v>-0.57471421164681569</v>
      </c>
      <c r="AW3255" t="str">
        <f t="shared" si="613"/>
        <v>sp|O95562|SFT2B_HUMAN</v>
      </c>
      <c r="AX3255" s="20">
        <f t="shared" si="623"/>
        <v>0</v>
      </c>
      <c r="AY3255" s="21">
        <f t="shared" si="624"/>
        <v>1.2243508076733822</v>
      </c>
      <c r="AZ3255" s="21">
        <f t="shared" si="624"/>
        <v>-0.60904525153835676</v>
      </c>
      <c r="BA3255" s="21">
        <f t="shared" si="624"/>
        <v>0.87978934480550353</v>
      </c>
      <c r="BB3255" s="21">
        <f t="shared" si="624"/>
        <v>2.0789340461291212</v>
      </c>
      <c r="BC3255" s="22">
        <f t="shared" si="624"/>
        <v>-0.12574367718875257</v>
      </c>
      <c r="BD3255" s="22"/>
    </row>
    <row r="3256" spans="1:56" x14ac:dyDescent="0.2">
      <c r="A3256" s="1">
        <v>3252</v>
      </c>
      <c r="B3256" s="3" t="s">
        <v>3304</v>
      </c>
      <c r="C3256" s="27">
        <v>501288.6</v>
      </c>
      <c r="D3256" s="7">
        <v>534277.4</v>
      </c>
      <c r="E3256" s="7">
        <v>478815.66</v>
      </c>
      <c r="F3256" s="7">
        <v>768774.44</v>
      </c>
      <c r="G3256" s="7">
        <v>434932.2</v>
      </c>
      <c r="H3256" s="8">
        <v>425385.34</v>
      </c>
      <c r="I3256" s="27">
        <v>648714.56000000006</v>
      </c>
      <c r="J3256" s="7">
        <v>571894</v>
      </c>
      <c r="K3256" s="7">
        <v>497606.22</v>
      </c>
      <c r="L3256" s="7">
        <v>592142.06000000006</v>
      </c>
      <c r="M3256" s="7">
        <v>428749</v>
      </c>
      <c r="N3256" s="8">
        <v>398761.25</v>
      </c>
      <c r="O3256" s="27">
        <v>652199.69999999995</v>
      </c>
      <c r="P3256" s="7">
        <v>345442.53</v>
      </c>
      <c r="Q3256" s="7">
        <v>819803.94</v>
      </c>
      <c r="R3256" s="7">
        <v>761921.06</v>
      </c>
      <c r="S3256" s="7">
        <v>614923.1</v>
      </c>
      <c r="T3256" s="8">
        <v>439994.9</v>
      </c>
      <c r="U3256" s="27">
        <v>444869.97</v>
      </c>
      <c r="V3256" s="7">
        <v>371580.78</v>
      </c>
      <c r="W3256" s="7">
        <v>302234</v>
      </c>
      <c r="X3256" s="7">
        <v>404983.3</v>
      </c>
      <c r="Y3256" s="7">
        <v>799855.1</v>
      </c>
      <c r="Z3256" s="8">
        <v>419572.16</v>
      </c>
      <c r="AA3256" s="27">
        <v>444326.34</v>
      </c>
      <c r="AB3256" s="7">
        <v>263952.15999999997</v>
      </c>
      <c r="AC3256" s="7">
        <v>317207.12</v>
      </c>
      <c r="AD3256" s="7">
        <v>540657.80000000005</v>
      </c>
      <c r="AE3256" s="7">
        <v>468968.8</v>
      </c>
      <c r="AF3256" s="8">
        <v>356183.94</v>
      </c>
      <c r="AG3256" s="7">
        <v>339525.56</v>
      </c>
      <c r="AH3256" s="7">
        <v>413211.4</v>
      </c>
      <c r="AI3256" s="7">
        <v>383549.2</v>
      </c>
      <c r="AJ3256" s="7">
        <v>339035.56</v>
      </c>
      <c r="AK3256" s="7">
        <v>661176.1</v>
      </c>
      <c r="AL3256" s="8">
        <v>660648.25</v>
      </c>
      <c r="AM3256" s="17">
        <v>0.130476976015869</v>
      </c>
      <c r="AN3256" s="2">
        <f t="shared" si="614"/>
        <v>490052.13</v>
      </c>
      <c r="AO3256" s="2">
        <f t="shared" si="615"/>
        <v>534750.11</v>
      </c>
      <c r="AP3256" s="2">
        <f t="shared" si="616"/>
        <v>633561.39999999991</v>
      </c>
      <c r="AQ3256" s="2">
        <f t="shared" si="617"/>
        <v>412277.73</v>
      </c>
      <c r="AR3256" s="2">
        <f t="shared" si="618"/>
        <v>400255.14</v>
      </c>
      <c r="AS3256" s="2">
        <f t="shared" si="619"/>
        <v>398380.30000000005</v>
      </c>
      <c r="AT3256" s="2">
        <f t="shared" si="620"/>
        <v>478212.80166666658</v>
      </c>
      <c r="AU3256">
        <f t="shared" si="621"/>
        <v>94093.446045594261</v>
      </c>
      <c r="AV3256">
        <f t="shared" si="622"/>
        <v>0.12582521770534918</v>
      </c>
      <c r="AW3256" t="str">
        <f t="shared" si="613"/>
        <v>sp|Q9H1K0|RBNS5_HUMAN</v>
      </c>
      <c r="AX3256" s="20">
        <f t="shared" si="623"/>
        <v>0</v>
      </c>
      <c r="AY3256" s="21">
        <f t="shared" si="624"/>
        <v>0.47503818680783538</v>
      </c>
      <c r="AZ3256" s="21">
        <f t="shared" si="624"/>
        <v>1.525178171606772</v>
      </c>
      <c r="BA3256" s="21">
        <f t="shared" si="624"/>
        <v>-0.82656553956280199</v>
      </c>
      <c r="BB3256" s="21">
        <f t="shared" si="624"/>
        <v>-0.95433841328850511</v>
      </c>
      <c r="BC3256" s="22">
        <f t="shared" si="624"/>
        <v>-0.97426371179539029</v>
      </c>
      <c r="BD3256" s="22"/>
    </row>
    <row r="3257" spans="1:56" x14ac:dyDescent="0.2">
      <c r="A3257" s="1">
        <v>3253</v>
      </c>
      <c r="B3257" s="3" t="s">
        <v>3305</v>
      </c>
      <c r="C3257" s="27">
        <v>121000000</v>
      </c>
      <c r="D3257" s="7">
        <v>126000000</v>
      </c>
      <c r="E3257" s="7">
        <v>116000000</v>
      </c>
      <c r="F3257" s="7">
        <v>113000000</v>
      </c>
      <c r="G3257" s="7">
        <v>118000000</v>
      </c>
      <c r="H3257" s="8">
        <v>115000000</v>
      </c>
      <c r="I3257" s="27">
        <v>132000000</v>
      </c>
      <c r="J3257" s="7">
        <v>122000000</v>
      </c>
      <c r="K3257" s="7">
        <v>128000000</v>
      </c>
      <c r="L3257" s="7">
        <v>117000000</v>
      </c>
      <c r="M3257" s="7">
        <v>113000000</v>
      </c>
      <c r="N3257" s="8">
        <v>108000000</v>
      </c>
      <c r="O3257" s="27">
        <v>116000000</v>
      </c>
      <c r="P3257" s="7">
        <v>118000000</v>
      </c>
      <c r="Q3257" s="7">
        <v>120000000</v>
      </c>
      <c r="R3257" s="7">
        <v>114000000</v>
      </c>
      <c r="S3257" s="7">
        <v>110000000</v>
      </c>
      <c r="T3257" s="8">
        <v>111000000</v>
      </c>
      <c r="U3257" s="27">
        <v>123000000</v>
      </c>
      <c r="V3257" s="7">
        <v>114000000</v>
      </c>
      <c r="W3257" s="7">
        <v>121000000</v>
      </c>
      <c r="X3257" s="7">
        <v>104000000</v>
      </c>
      <c r="Y3257" s="7">
        <v>99600000</v>
      </c>
      <c r="Z3257" s="8">
        <v>115000000</v>
      </c>
      <c r="AA3257" s="27">
        <v>121000000</v>
      </c>
      <c r="AB3257" s="7">
        <v>117000000</v>
      </c>
      <c r="AC3257" s="7">
        <v>121000000</v>
      </c>
      <c r="AD3257" s="7">
        <v>110000000</v>
      </c>
      <c r="AE3257" s="7">
        <v>111000000</v>
      </c>
      <c r="AF3257" s="8">
        <v>114000000</v>
      </c>
      <c r="AG3257" s="7">
        <v>121000000</v>
      </c>
      <c r="AH3257" s="7">
        <v>117000000</v>
      </c>
      <c r="AI3257" s="7">
        <v>120000000</v>
      </c>
      <c r="AJ3257" s="7">
        <v>112000000</v>
      </c>
      <c r="AK3257" s="7">
        <v>116000000</v>
      </c>
      <c r="AL3257" s="8">
        <v>121000000</v>
      </c>
      <c r="AM3257" s="17">
        <v>0.13051167018002099</v>
      </c>
      <c r="AN3257" s="2">
        <f t="shared" si="614"/>
        <v>117000000</v>
      </c>
      <c r="AO3257" s="2">
        <f t="shared" si="615"/>
        <v>119500000</v>
      </c>
      <c r="AP3257" s="2">
        <f t="shared" si="616"/>
        <v>115000000</v>
      </c>
      <c r="AQ3257" s="2">
        <f t="shared" si="617"/>
        <v>114500000</v>
      </c>
      <c r="AR3257" s="2">
        <f t="shared" si="618"/>
        <v>115500000</v>
      </c>
      <c r="AS3257" s="2">
        <f t="shared" si="619"/>
        <v>118500000</v>
      </c>
      <c r="AT3257" s="2">
        <f t="shared" si="620"/>
        <v>116666666.66666667</v>
      </c>
      <c r="AU3257">
        <f t="shared" si="621"/>
        <v>2016597.7949672232</v>
      </c>
      <c r="AV3257">
        <f t="shared" si="622"/>
        <v>0.16529490122681911</v>
      </c>
      <c r="AW3257" t="str">
        <f t="shared" si="613"/>
        <v>sp|P30419|NMT1_HUMAN</v>
      </c>
      <c r="AX3257" s="20">
        <f t="shared" si="623"/>
        <v>0</v>
      </c>
      <c r="AY3257" s="21">
        <f t="shared" si="624"/>
        <v>1.2397117592011617</v>
      </c>
      <c r="AZ3257" s="21">
        <f t="shared" si="624"/>
        <v>-0.99176940736092944</v>
      </c>
      <c r="BA3257" s="21">
        <f t="shared" si="624"/>
        <v>-1.2397117592011617</v>
      </c>
      <c r="BB3257" s="21">
        <f t="shared" si="624"/>
        <v>-0.74382705552069706</v>
      </c>
      <c r="BC3257" s="22">
        <f t="shared" si="624"/>
        <v>0.74382705552069706</v>
      </c>
      <c r="BD3257" s="22"/>
    </row>
    <row r="3258" spans="1:56" x14ac:dyDescent="0.2">
      <c r="A3258" s="1">
        <v>3254</v>
      </c>
      <c r="B3258" s="3" t="s">
        <v>3306</v>
      </c>
      <c r="C3258" s="27">
        <v>104000000</v>
      </c>
      <c r="D3258" s="7">
        <v>108000000</v>
      </c>
      <c r="E3258" s="7">
        <v>103000000</v>
      </c>
      <c r="F3258" s="7">
        <v>110000000</v>
      </c>
      <c r="G3258" s="7">
        <v>110000000</v>
      </c>
      <c r="H3258" s="8">
        <v>107000000</v>
      </c>
      <c r="I3258" s="27">
        <v>109000000</v>
      </c>
      <c r="J3258" s="7">
        <v>96200000</v>
      </c>
      <c r="K3258" s="7">
        <v>104000000</v>
      </c>
      <c r="L3258" s="7">
        <v>102000000</v>
      </c>
      <c r="M3258" s="7">
        <v>103000000</v>
      </c>
      <c r="N3258" s="8">
        <v>90700000</v>
      </c>
      <c r="O3258" s="27">
        <v>109000000</v>
      </c>
      <c r="P3258" s="7">
        <v>107000000</v>
      </c>
      <c r="Q3258" s="7">
        <v>110000000</v>
      </c>
      <c r="R3258" s="7">
        <v>93400000</v>
      </c>
      <c r="S3258" s="7">
        <v>115000000</v>
      </c>
      <c r="T3258" s="8">
        <v>112000000</v>
      </c>
      <c r="U3258" s="27">
        <v>107000000</v>
      </c>
      <c r="V3258" s="7">
        <v>112000000</v>
      </c>
      <c r="W3258" s="7">
        <v>109000000</v>
      </c>
      <c r="X3258" s="7">
        <v>114000000</v>
      </c>
      <c r="Y3258" s="7">
        <v>104000000</v>
      </c>
      <c r="Z3258" s="8">
        <v>98700000</v>
      </c>
      <c r="AA3258" s="27">
        <v>98000000</v>
      </c>
      <c r="AB3258" s="7">
        <v>103000000</v>
      </c>
      <c r="AC3258" s="7">
        <v>108000000</v>
      </c>
      <c r="AD3258" s="7">
        <v>105000000</v>
      </c>
      <c r="AE3258" s="7">
        <v>103000000</v>
      </c>
      <c r="AF3258" s="8">
        <v>98800000</v>
      </c>
      <c r="AG3258" s="7">
        <v>112000000</v>
      </c>
      <c r="AH3258" s="7">
        <v>95100000</v>
      </c>
      <c r="AI3258" s="7">
        <v>101000000</v>
      </c>
      <c r="AJ3258" s="7">
        <v>102000000</v>
      </c>
      <c r="AK3258" s="7">
        <v>104000000</v>
      </c>
      <c r="AL3258" s="8">
        <v>91700000</v>
      </c>
      <c r="AM3258" s="17">
        <v>0.130705550103458</v>
      </c>
      <c r="AN3258" s="2">
        <f t="shared" si="614"/>
        <v>107500000</v>
      </c>
      <c r="AO3258" s="2">
        <f t="shared" si="615"/>
        <v>102500000</v>
      </c>
      <c r="AP3258" s="2">
        <f t="shared" si="616"/>
        <v>109500000</v>
      </c>
      <c r="AQ3258" s="2">
        <f t="shared" si="617"/>
        <v>108000000</v>
      </c>
      <c r="AR3258" s="2">
        <f t="shared" si="618"/>
        <v>103000000</v>
      </c>
      <c r="AS3258" s="2">
        <f t="shared" si="619"/>
        <v>101500000</v>
      </c>
      <c r="AT3258" s="2">
        <f t="shared" si="620"/>
        <v>105333333.33333333</v>
      </c>
      <c r="AU3258">
        <f t="shared" si="621"/>
        <v>3386246.6931200786</v>
      </c>
      <c r="AV3258">
        <f t="shared" si="622"/>
        <v>0.63984312515350461</v>
      </c>
      <c r="AW3258" t="str">
        <f t="shared" si="613"/>
        <v>sp|P06737-2|PYGL_HUMAN;sp|P06737|PYGL_HUMAN</v>
      </c>
      <c r="AX3258" s="20">
        <f t="shared" si="623"/>
        <v>0</v>
      </c>
      <c r="AY3258" s="21">
        <f t="shared" si="624"/>
        <v>-1.4765610580465456</v>
      </c>
      <c r="AZ3258" s="21">
        <f t="shared" si="624"/>
        <v>0.59062442321861841</v>
      </c>
      <c r="BA3258" s="21">
        <f t="shared" si="624"/>
        <v>0.1476561058046546</v>
      </c>
      <c r="BB3258" s="21">
        <f t="shared" si="624"/>
        <v>-1.3289049522418912</v>
      </c>
      <c r="BC3258" s="22">
        <f t="shared" si="624"/>
        <v>-1.7718732696558548</v>
      </c>
      <c r="BD3258" s="22"/>
    </row>
    <row r="3259" spans="1:56" x14ac:dyDescent="0.2">
      <c r="A3259" s="1">
        <v>3255</v>
      </c>
      <c r="B3259" s="3" t="s">
        <v>3307</v>
      </c>
      <c r="C3259" s="27">
        <v>1556135.9</v>
      </c>
      <c r="D3259" s="7">
        <v>2252789.7999999998</v>
      </c>
      <c r="E3259" s="7">
        <v>1645331.4</v>
      </c>
      <c r="F3259" s="7">
        <v>1506707.6</v>
      </c>
      <c r="G3259" s="7">
        <v>1528182.9</v>
      </c>
      <c r="H3259" s="8">
        <v>1335278.6000000001</v>
      </c>
      <c r="I3259" s="27">
        <v>1513337.4</v>
      </c>
      <c r="J3259" s="7">
        <v>1778926.2</v>
      </c>
      <c r="K3259" s="7">
        <v>1442814.9</v>
      </c>
      <c r="L3259" s="7">
        <v>1698964.5</v>
      </c>
      <c r="M3259" s="7">
        <v>1553514.1</v>
      </c>
      <c r="N3259" s="8">
        <v>1788500.5</v>
      </c>
      <c r="O3259" s="27">
        <v>1482631.2</v>
      </c>
      <c r="P3259" s="7">
        <v>1401999.6</v>
      </c>
      <c r="Q3259" s="7">
        <v>1307472</v>
      </c>
      <c r="R3259" s="7">
        <v>1250650.8</v>
      </c>
      <c r="S3259" s="7">
        <v>1469188.1</v>
      </c>
      <c r="T3259" s="8">
        <v>1418669</v>
      </c>
      <c r="U3259" s="27">
        <v>1528916.8</v>
      </c>
      <c r="V3259" s="7">
        <v>1550174.4</v>
      </c>
      <c r="W3259" s="7">
        <v>1544059.9</v>
      </c>
      <c r="X3259" s="7">
        <v>1351347</v>
      </c>
      <c r="Y3259" s="7">
        <v>1325494</v>
      </c>
      <c r="Z3259" s="8">
        <v>1451762.1</v>
      </c>
      <c r="AA3259" s="27">
        <v>1771259.4</v>
      </c>
      <c r="AB3259" s="7">
        <v>1634325</v>
      </c>
      <c r="AC3259" s="7">
        <v>1485398.9</v>
      </c>
      <c r="AD3259" s="7">
        <v>1707761.5</v>
      </c>
      <c r="AE3259" s="7">
        <v>1491273</v>
      </c>
      <c r="AF3259" s="8">
        <v>1558126.1</v>
      </c>
      <c r="AG3259" s="7">
        <v>1693305.8</v>
      </c>
      <c r="AH3259" s="7">
        <v>1499487.9</v>
      </c>
      <c r="AI3259" s="7">
        <v>1714982</v>
      </c>
      <c r="AJ3259" s="7">
        <v>1557137.4</v>
      </c>
      <c r="AK3259" s="7">
        <v>1447072.6</v>
      </c>
      <c r="AL3259" s="8">
        <v>1667778.8</v>
      </c>
      <c r="AM3259" s="17">
        <v>0.130705550103458</v>
      </c>
      <c r="AN3259" s="2">
        <f t="shared" si="614"/>
        <v>1542159.4</v>
      </c>
      <c r="AO3259" s="2">
        <f t="shared" si="615"/>
        <v>1626239.3</v>
      </c>
      <c r="AP3259" s="2">
        <f t="shared" si="616"/>
        <v>1410334.3</v>
      </c>
      <c r="AQ3259" s="2">
        <f t="shared" si="617"/>
        <v>1490339.4500000002</v>
      </c>
      <c r="AR3259" s="2">
        <f t="shared" si="618"/>
        <v>1596225.55</v>
      </c>
      <c r="AS3259" s="2">
        <f t="shared" si="619"/>
        <v>1612458.1</v>
      </c>
      <c r="AT3259" s="2">
        <f t="shared" si="620"/>
        <v>1546292.6833333333</v>
      </c>
      <c r="AU3259">
        <f t="shared" si="621"/>
        <v>83540.583434464148</v>
      </c>
      <c r="AV3259">
        <f t="shared" si="622"/>
        <v>-4.9476352251907801E-2</v>
      </c>
      <c r="AW3259" t="str">
        <f t="shared" si="613"/>
        <v>sp|Q9UJU6-2|DBNL_HUMAN</v>
      </c>
      <c r="AX3259" s="20">
        <f t="shared" si="623"/>
        <v>0</v>
      </c>
      <c r="AY3259" s="21">
        <f t="shared" si="624"/>
        <v>1.0064557433448986</v>
      </c>
      <c r="AZ3259" s="21">
        <f t="shared" si="624"/>
        <v>-1.5779767698583758</v>
      </c>
      <c r="BA3259" s="21">
        <f t="shared" si="624"/>
        <v>-0.62029672130134683</v>
      </c>
      <c r="BB3259" s="21">
        <f t="shared" si="624"/>
        <v>0.64718425197992435</v>
      </c>
      <c r="BC3259" s="22">
        <f t="shared" si="624"/>
        <v>0.84149160934634915</v>
      </c>
      <c r="BD3259" s="22"/>
    </row>
    <row r="3260" spans="1:56" x14ac:dyDescent="0.2">
      <c r="A3260" s="1">
        <v>3256</v>
      </c>
      <c r="B3260" s="3" t="s">
        <v>3308</v>
      </c>
      <c r="C3260" s="27">
        <v>3065190</v>
      </c>
      <c r="D3260" s="7">
        <v>774607.44</v>
      </c>
      <c r="E3260" s="7">
        <v>2711743.5</v>
      </c>
      <c r="F3260" s="7">
        <v>1114469.6000000001</v>
      </c>
      <c r="G3260" s="7">
        <v>7793961</v>
      </c>
      <c r="H3260" s="8">
        <v>157393.72</v>
      </c>
      <c r="I3260" s="27">
        <v>5003486</v>
      </c>
      <c r="J3260" s="7">
        <v>11600000</v>
      </c>
      <c r="K3260" s="7">
        <v>12600000</v>
      </c>
      <c r="L3260" s="7">
        <v>6957855.5</v>
      </c>
      <c r="M3260" s="7">
        <v>4539813</v>
      </c>
      <c r="N3260" s="8">
        <v>10600000</v>
      </c>
      <c r="O3260" s="27">
        <v>17100000</v>
      </c>
      <c r="P3260" s="7">
        <v>2278541.5</v>
      </c>
      <c r="Q3260" s="7">
        <v>2683120.5</v>
      </c>
      <c r="R3260" s="7">
        <v>8776528</v>
      </c>
      <c r="S3260" s="7">
        <v>12400000</v>
      </c>
      <c r="T3260" s="8">
        <v>225189.23</v>
      </c>
      <c r="U3260" s="27">
        <v>745874.4</v>
      </c>
      <c r="V3260" s="7">
        <v>3498859.8</v>
      </c>
      <c r="W3260" s="7">
        <v>916818.25</v>
      </c>
      <c r="X3260" s="7">
        <v>16900000</v>
      </c>
      <c r="Y3260" s="7">
        <v>6350062.5</v>
      </c>
      <c r="Z3260" s="8">
        <v>6776414</v>
      </c>
      <c r="AA3260" s="27">
        <v>4774005</v>
      </c>
      <c r="AB3260" s="7">
        <v>914968</v>
      </c>
      <c r="AC3260" s="7">
        <v>1212627.2</v>
      </c>
      <c r="AD3260" s="7">
        <v>13300000</v>
      </c>
      <c r="AE3260" s="7">
        <v>10000000</v>
      </c>
      <c r="AF3260" s="8">
        <v>13900000</v>
      </c>
      <c r="AG3260" s="7">
        <v>3284344.5</v>
      </c>
      <c r="AH3260" s="7">
        <v>4522605.5</v>
      </c>
      <c r="AI3260" s="7">
        <v>1686371.5</v>
      </c>
      <c r="AJ3260" s="7">
        <v>1257411</v>
      </c>
      <c r="AK3260" s="7">
        <v>954194.6</v>
      </c>
      <c r="AL3260" s="8">
        <v>5743802</v>
      </c>
      <c r="AM3260" s="17">
        <v>0.130705550103458</v>
      </c>
      <c r="AN3260" s="2">
        <f t="shared" si="614"/>
        <v>1913106.55</v>
      </c>
      <c r="AO3260" s="2">
        <f t="shared" si="615"/>
        <v>8778927.75</v>
      </c>
      <c r="AP3260" s="2">
        <f t="shared" si="616"/>
        <v>5729824.25</v>
      </c>
      <c r="AQ3260" s="2">
        <f t="shared" si="617"/>
        <v>4924461.1500000004</v>
      </c>
      <c r="AR3260" s="2">
        <f t="shared" si="618"/>
        <v>7387002.5</v>
      </c>
      <c r="AS3260" s="2">
        <f t="shared" si="619"/>
        <v>2485358</v>
      </c>
      <c r="AT3260" s="2">
        <f t="shared" si="620"/>
        <v>5203113.3666666672</v>
      </c>
      <c r="AU3260">
        <f t="shared" si="621"/>
        <v>2687795.7790717133</v>
      </c>
      <c r="AV3260">
        <f t="shared" si="622"/>
        <v>-1.2240538668465877</v>
      </c>
      <c r="AW3260" t="str">
        <f t="shared" si="613"/>
        <v>sp|Q9H9J4-2|UBP42_HUMAN;sp|Q9H9J4|UBP42_HUMAN</v>
      </c>
      <c r="AX3260" s="20">
        <f t="shared" si="623"/>
        <v>0</v>
      </c>
      <c r="AY3260" s="21">
        <f t="shared" si="624"/>
        <v>2.5544430322646221</v>
      </c>
      <c r="AZ3260" s="21">
        <f t="shared" si="624"/>
        <v>1.4200177445468658</v>
      </c>
      <c r="BA3260" s="21">
        <f t="shared" si="624"/>
        <v>1.1203807310985641</v>
      </c>
      <c r="BB3260" s="21">
        <f t="shared" si="624"/>
        <v>2.0365743530896254</v>
      </c>
      <c r="BC3260" s="22">
        <f t="shared" si="624"/>
        <v>0.21290734007984757</v>
      </c>
      <c r="BD3260" s="22"/>
    </row>
    <row r="3261" spans="1:56" x14ac:dyDescent="0.2">
      <c r="A3261" s="1">
        <v>3257</v>
      </c>
      <c r="B3261" s="3" t="s">
        <v>3309</v>
      </c>
      <c r="C3261" s="27">
        <v>181117.19</v>
      </c>
      <c r="D3261" s="7">
        <v>417906.03</v>
      </c>
      <c r="E3261" s="7">
        <v>339492.3</v>
      </c>
      <c r="F3261" s="7">
        <v>453867.97</v>
      </c>
      <c r="G3261" s="7">
        <v>322770.94</v>
      </c>
      <c r="H3261" s="8">
        <v>403897.5</v>
      </c>
      <c r="I3261" s="27">
        <v>435122.53</v>
      </c>
      <c r="J3261" s="7">
        <v>796014.56</v>
      </c>
      <c r="K3261" s="7">
        <v>420194.12</v>
      </c>
      <c r="L3261" s="7">
        <v>569831.1</v>
      </c>
      <c r="M3261" s="7">
        <v>258021.47</v>
      </c>
      <c r="N3261" s="8">
        <v>499961.4</v>
      </c>
      <c r="O3261" s="27">
        <v>415060.75</v>
      </c>
      <c r="P3261" s="7">
        <v>455141.94</v>
      </c>
      <c r="Q3261" s="7">
        <v>523299.75</v>
      </c>
      <c r="R3261" s="7">
        <v>436867.06</v>
      </c>
      <c r="S3261" s="7">
        <v>294403.25</v>
      </c>
      <c r="T3261" s="8">
        <v>501795.34</v>
      </c>
      <c r="U3261" s="27">
        <v>357991.44</v>
      </c>
      <c r="V3261" s="7">
        <v>499933</v>
      </c>
      <c r="W3261" s="7">
        <v>405193.25</v>
      </c>
      <c r="X3261" s="7">
        <v>522897.03</v>
      </c>
      <c r="Y3261" s="7">
        <v>319070.28000000003</v>
      </c>
      <c r="Z3261" s="8">
        <v>387821.72</v>
      </c>
      <c r="AA3261" s="27">
        <v>704191.4</v>
      </c>
      <c r="AB3261" s="7">
        <v>612005.75</v>
      </c>
      <c r="AC3261" s="7">
        <v>563092.30000000005</v>
      </c>
      <c r="AD3261" s="7">
        <v>407526.06</v>
      </c>
      <c r="AE3261" s="7">
        <v>282438.8</v>
      </c>
      <c r="AF3261" s="8">
        <v>330369.44</v>
      </c>
      <c r="AG3261" s="7">
        <v>9837.4179999999997</v>
      </c>
      <c r="AH3261" s="7">
        <v>667320.6</v>
      </c>
      <c r="AI3261" s="7">
        <v>316373.94</v>
      </c>
      <c r="AJ3261" s="7">
        <v>359693.28</v>
      </c>
      <c r="AK3261" s="7">
        <v>275181.34000000003</v>
      </c>
      <c r="AL3261" s="8">
        <v>255106.16</v>
      </c>
      <c r="AM3261" s="17">
        <v>0.13076071612375001</v>
      </c>
      <c r="AN3261" s="2">
        <f t="shared" si="614"/>
        <v>371694.9</v>
      </c>
      <c r="AO3261" s="2">
        <f t="shared" si="615"/>
        <v>467541.96500000003</v>
      </c>
      <c r="AP3261" s="2">
        <f t="shared" si="616"/>
        <v>446004.5</v>
      </c>
      <c r="AQ3261" s="2">
        <f t="shared" si="617"/>
        <v>396507.48499999999</v>
      </c>
      <c r="AR3261" s="2">
        <f t="shared" si="618"/>
        <v>485309.18000000005</v>
      </c>
      <c r="AS3261" s="2">
        <f t="shared" si="619"/>
        <v>295777.64</v>
      </c>
      <c r="AT3261" s="2">
        <f t="shared" si="620"/>
        <v>410472.61166666675</v>
      </c>
      <c r="AU3261">
        <f t="shared" si="621"/>
        <v>70673.347662132714</v>
      </c>
      <c r="AV3261">
        <f t="shared" si="622"/>
        <v>-0.54868932843044171</v>
      </c>
      <c r="AW3261" t="str">
        <f t="shared" si="613"/>
        <v>sp|Q96ES7|SGF29_HUMAN</v>
      </c>
      <c r="AX3261" s="20">
        <f t="shared" si="623"/>
        <v>0</v>
      </c>
      <c r="AY3261" s="21">
        <f t="shared" si="624"/>
        <v>1.35619817329462</v>
      </c>
      <c r="AZ3261" s="21">
        <f t="shared" si="624"/>
        <v>1.0514515366563795</v>
      </c>
      <c r="BA3261" s="21">
        <f t="shared" si="624"/>
        <v>0.35108829312318995</v>
      </c>
      <c r="BB3261" s="21">
        <f t="shared" si="624"/>
        <v>1.6075972591981145</v>
      </c>
      <c r="BC3261" s="22">
        <f t="shared" si="624"/>
        <v>-1.0741992916896594</v>
      </c>
      <c r="BD3261" s="22"/>
    </row>
    <row r="3262" spans="1:56" x14ac:dyDescent="0.2">
      <c r="A3262" s="1">
        <v>3258</v>
      </c>
      <c r="B3262" s="3" t="s">
        <v>3310</v>
      </c>
      <c r="C3262" s="27">
        <v>8402499</v>
      </c>
      <c r="D3262" s="7">
        <v>7767798</v>
      </c>
      <c r="E3262" s="7">
        <v>8460234</v>
      </c>
      <c r="F3262" s="7">
        <v>8758500</v>
      </c>
      <c r="G3262" s="7">
        <v>7964858</v>
      </c>
      <c r="H3262" s="8">
        <v>7705155</v>
      </c>
      <c r="I3262" s="27">
        <v>8290339</v>
      </c>
      <c r="J3262" s="7">
        <v>7472096.5</v>
      </c>
      <c r="K3262" s="7">
        <v>7207881</v>
      </c>
      <c r="L3262" s="7">
        <v>8125633.5</v>
      </c>
      <c r="M3262" s="7">
        <v>7943655</v>
      </c>
      <c r="N3262" s="8">
        <v>9682964</v>
      </c>
      <c r="O3262" s="27">
        <v>7270314.5</v>
      </c>
      <c r="P3262" s="7">
        <v>8237555</v>
      </c>
      <c r="Q3262" s="7">
        <v>8165956.5</v>
      </c>
      <c r="R3262" s="7">
        <v>6199020</v>
      </c>
      <c r="S3262" s="7">
        <v>8894811</v>
      </c>
      <c r="T3262" s="8">
        <v>8512073</v>
      </c>
      <c r="U3262" s="27">
        <v>7152073.5</v>
      </c>
      <c r="V3262" s="7">
        <v>6749426</v>
      </c>
      <c r="W3262" s="7">
        <v>8344415</v>
      </c>
      <c r="X3262" s="7">
        <v>6997365.5</v>
      </c>
      <c r="Y3262" s="7">
        <v>8213197</v>
      </c>
      <c r="Z3262" s="8">
        <v>7315179</v>
      </c>
      <c r="AA3262" s="27">
        <v>6890037</v>
      </c>
      <c r="AB3262" s="7">
        <v>6872569</v>
      </c>
      <c r="AC3262" s="7">
        <v>7418467</v>
      </c>
      <c r="AD3262" s="7">
        <v>8026914.5</v>
      </c>
      <c r="AE3262" s="7">
        <v>9463642</v>
      </c>
      <c r="AF3262" s="8">
        <v>7312160</v>
      </c>
      <c r="AG3262" s="7">
        <v>8785325</v>
      </c>
      <c r="AH3262" s="7">
        <v>7637475</v>
      </c>
      <c r="AI3262" s="7">
        <v>7164816</v>
      </c>
      <c r="AJ3262" s="7">
        <v>8154061.5</v>
      </c>
      <c r="AK3262" s="7">
        <v>7587980.5</v>
      </c>
      <c r="AL3262" s="8">
        <v>5904275.5</v>
      </c>
      <c r="AM3262" s="17">
        <v>0.130826217238354</v>
      </c>
      <c r="AN3262" s="2">
        <f t="shared" si="614"/>
        <v>8183678.5</v>
      </c>
      <c r="AO3262" s="2">
        <f t="shared" si="615"/>
        <v>8034644.25</v>
      </c>
      <c r="AP3262" s="2">
        <f t="shared" si="616"/>
        <v>8201755.75</v>
      </c>
      <c r="AQ3262" s="2">
        <f t="shared" si="617"/>
        <v>7233626.25</v>
      </c>
      <c r="AR3262" s="2">
        <f t="shared" si="618"/>
        <v>7365313.5</v>
      </c>
      <c r="AS3262" s="2">
        <f t="shared" si="619"/>
        <v>7612727.75</v>
      </c>
      <c r="AT3262" s="2">
        <f t="shared" si="620"/>
        <v>7771957.666666667</v>
      </c>
      <c r="AU3262">
        <f t="shared" si="621"/>
        <v>425149.15898237022</v>
      </c>
      <c r="AV3262">
        <f t="shared" si="622"/>
        <v>0.968415024785233</v>
      </c>
      <c r="AW3262" t="str">
        <f t="shared" si="613"/>
        <v>sp|Q92609-2|TBCD5_HUMAN;sp|Q92609|TBCD5_HUMAN</v>
      </c>
      <c r="AX3262" s="20">
        <f t="shared" si="623"/>
        <v>0</v>
      </c>
      <c r="AY3262" s="21">
        <f t="shared" si="624"/>
        <v>-0.35054579516686768</v>
      </c>
      <c r="AZ3262" s="21">
        <f t="shared" si="624"/>
        <v>4.2519783041014003E-2</v>
      </c>
      <c r="BA3262" s="21">
        <f t="shared" si="624"/>
        <v>-2.2346327869353635</v>
      </c>
      <c r="BB3262" s="21">
        <f t="shared" si="624"/>
        <v>-1.9248891423396546</v>
      </c>
      <c r="BC3262" s="22">
        <f t="shared" si="624"/>
        <v>-1.3429422073105308</v>
      </c>
      <c r="BD3262" s="22"/>
    </row>
    <row r="3263" spans="1:56" x14ac:dyDescent="0.2">
      <c r="A3263" s="1">
        <v>3259</v>
      </c>
      <c r="B3263" s="3" t="s">
        <v>3311</v>
      </c>
      <c r="C3263" s="27">
        <v>2045968.6</v>
      </c>
      <c r="D3263" s="7">
        <v>1652285.2</v>
      </c>
      <c r="E3263" s="7">
        <v>1237588.8</v>
      </c>
      <c r="F3263" s="7">
        <v>1361713.8</v>
      </c>
      <c r="G3263" s="7">
        <v>1815044.5</v>
      </c>
      <c r="H3263" s="8">
        <v>1767129</v>
      </c>
      <c r="I3263" s="27">
        <v>2019492</v>
      </c>
      <c r="J3263" s="7">
        <v>2572120</v>
      </c>
      <c r="K3263" s="7">
        <v>1904580.6</v>
      </c>
      <c r="L3263" s="7">
        <v>2015876.5</v>
      </c>
      <c r="M3263" s="7">
        <v>1644037.1</v>
      </c>
      <c r="N3263" s="8">
        <v>1430013.2</v>
      </c>
      <c r="O3263" s="27">
        <v>2721640</v>
      </c>
      <c r="P3263" s="7">
        <v>2391088.5</v>
      </c>
      <c r="Q3263" s="7">
        <v>1751030.9</v>
      </c>
      <c r="R3263" s="7">
        <v>2220410.5</v>
      </c>
      <c r="S3263" s="7">
        <v>1927027.6</v>
      </c>
      <c r="T3263" s="8">
        <v>2003457.2</v>
      </c>
      <c r="U3263" s="27">
        <v>3127056.2</v>
      </c>
      <c r="V3263" s="7">
        <v>2486874.5</v>
      </c>
      <c r="W3263" s="7">
        <v>2562281.5</v>
      </c>
      <c r="X3263" s="7">
        <v>1702036.6</v>
      </c>
      <c r="Y3263" s="7">
        <v>1842431.2</v>
      </c>
      <c r="Z3263" s="8">
        <v>2489319.2000000002</v>
      </c>
      <c r="AA3263" s="27">
        <v>2378670.7999999998</v>
      </c>
      <c r="AB3263" s="7">
        <v>1907871.8</v>
      </c>
      <c r="AC3263" s="7">
        <v>1518330.4</v>
      </c>
      <c r="AD3263" s="7">
        <v>1705234.4</v>
      </c>
      <c r="AE3263" s="7">
        <v>1517320.5</v>
      </c>
      <c r="AF3263" s="8">
        <v>2286334.5</v>
      </c>
      <c r="AG3263" s="7">
        <v>2824173</v>
      </c>
      <c r="AH3263" s="7">
        <v>2167160</v>
      </c>
      <c r="AI3263" s="7">
        <v>1912638.1</v>
      </c>
      <c r="AJ3263" s="7">
        <v>2183747.2000000002</v>
      </c>
      <c r="AK3263" s="7">
        <v>1012617.3</v>
      </c>
      <c r="AL3263" s="8">
        <v>2811822.2</v>
      </c>
      <c r="AM3263" s="17">
        <v>0.130826217238354</v>
      </c>
      <c r="AN3263" s="2">
        <f t="shared" si="614"/>
        <v>1709707.1</v>
      </c>
      <c r="AO3263" s="2">
        <f t="shared" si="615"/>
        <v>1960228.55</v>
      </c>
      <c r="AP3263" s="2">
        <f t="shared" si="616"/>
        <v>2111933.85</v>
      </c>
      <c r="AQ3263" s="2">
        <f t="shared" si="617"/>
        <v>2488096.85</v>
      </c>
      <c r="AR3263" s="2">
        <f t="shared" si="618"/>
        <v>1806553.1</v>
      </c>
      <c r="AS3263" s="2">
        <f t="shared" si="619"/>
        <v>2175453.6</v>
      </c>
      <c r="AT3263" s="2">
        <f t="shared" si="620"/>
        <v>2041995.5083333331</v>
      </c>
      <c r="AU3263">
        <f t="shared" si="621"/>
        <v>280800.0677823213</v>
      </c>
      <c r="AV3263">
        <f t="shared" si="622"/>
        <v>-1.1833629918883277</v>
      </c>
      <c r="AW3263" t="str">
        <f t="shared" si="613"/>
        <v>sp|Q9UPN6|SCAF8_HUMAN</v>
      </c>
      <c r="AX3263" s="20">
        <f t="shared" si="623"/>
        <v>0</v>
      </c>
      <c r="AY3263" s="21">
        <f t="shared" si="624"/>
        <v>0.89217019062191394</v>
      </c>
      <c r="AZ3263" s="21">
        <f t="shared" si="624"/>
        <v>1.432431100094355</v>
      </c>
      <c r="BA3263" s="21">
        <f t="shared" si="624"/>
        <v>2.772042600087314</v>
      </c>
      <c r="BB3263" s="21">
        <f t="shared" si="624"/>
        <v>0.34489307913941059</v>
      </c>
      <c r="BC3263" s="22">
        <f t="shared" si="624"/>
        <v>1.6586409813869802</v>
      </c>
      <c r="BD3263" s="22"/>
    </row>
    <row r="3264" spans="1:56" x14ac:dyDescent="0.2">
      <c r="A3264" s="1">
        <v>3260</v>
      </c>
      <c r="B3264" s="3" t="s">
        <v>3312</v>
      </c>
      <c r="C3264" s="27">
        <v>13100000</v>
      </c>
      <c r="D3264" s="7">
        <v>18900000</v>
      </c>
      <c r="E3264" s="7">
        <v>10600000</v>
      </c>
      <c r="F3264" s="7">
        <v>12600000</v>
      </c>
      <c r="G3264" s="7">
        <v>13700000</v>
      </c>
      <c r="H3264" s="8">
        <v>12900000</v>
      </c>
      <c r="I3264" s="27">
        <v>15600000</v>
      </c>
      <c r="J3264" s="7">
        <v>11600000</v>
      </c>
      <c r="K3264" s="7">
        <v>18000000</v>
      </c>
      <c r="L3264" s="7">
        <v>15600000</v>
      </c>
      <c r="M3264" s="7">
        <v>15700000</v>
      </c>
      <c r="N3264" s="8">
        <v>11600000</v>
      </c>
      <c r="O3264" s="27">
        <v>13700000</v>
      </c>
      <c r="P3264" s="7">
        <v>16100000</v>
      </c>
      <c r="Q3264" s="7">
        <v>17600000</v>
      </c>
      <c r="R3264" s="7">
        <v>12600000</v>
      </c>
      <c r="S3264" s="7">
        <v>11700000</v>
      </c>
      <c r="T3264" s="8">
        <v>16300000</v>
      </c>
      <c r="U3264" s="27">
        <v>17800000</v>
      </c>
      <c r="V3264" s="7">
        <v>16300000</v>
      </c>
      <c r="W3264" s="7">
        <v>13500000</v>
      </c>
      <c r="X3264" s="7">
        <v>19900000</v>
      </c>
      <c r="Y3264" s="7">
        <v>13900000</v>
      </c>
      <c r="Z3264" s="8">
        <v>12100000</v>
      </c>
      <c r="AA3264" s="27">
        <v>22500000</v>
      </c>
      <c r="AB3264" s="7">
        <v>19700000</v>
      </c>
      <c r="AC3264" s="7">
        <v>20300000</v>
      </c>
      <c r="AD3264" s="7">
        <v>8716656</v>
      </c>
      <c r="AE3264" s="7">
        <v>14700000</v>
      </c>
      <c r="AF3264" s="8">
        <v>14900000</v>
      </c>
      <c r="AG3264" s="7">
        <v>14300000</v>
      </c>
      <c r="AH3264" s="7">
        <v>15600000</v>
      </c>
      <c r="AI3264" s="7">
        <v>18500000</v>
      </c>
      <c r="AJ3264" s="7">
        <v>12300000</v>
      </c>
      <c r="AK3264" s="7">
        <v>15900000</v>
      </c>
      <c r="AL3264" s="8">
        <v>16000000</v>
      </c>
      <c r="AM3264" s="17">
        <v>0.13112925243609599</v>
      </c>
      <c r="AN3264" s="2">
        <f t="shared" si="614"/>
        <v>13000000</v>
      </c>
      <c r="AO3264" s="2">
        <f t="shared" si="615"/>
        <v>15600000</v>
      </c>
      <c r="AP3264" s="2">
        <f t="shared" si="616"/>
        <v>14900000</v>
      </c>
      <c r="AQ3264" s="2">
        <f t="shared" si="617"/>
        <v>15100000</v>
      </c>
      <c r="AR3264" s="2">
        <f t="shared" si="618"/>
        <v>17300000</v>
      </c>
      <c r="AS3264" s="2">
        <f t="shared" si="619"/>
        <v>15750000</v>
      </c>
      <c r="AT3264" s="2">
        <f t="shared" si="620"/>
        <v>15275000</v>
      </c>
      <c r="AU3264">
        <f t="shared" si="621"/>
        <v>1398481.3191458797</v>
      </c>
      <c r="AV3264">
        <f t="shared" si="622"/>
        <v>-1.6267646688262183</v>
      </c>
      <c r="AW3264" t="str">
        <f t="shared" si="613"/>
        <v>sp|O95372|LYPA2_HUMAN</v>
      </c>
      <c r="AX3264" s="20">
        <f t="shared" si="623"/>
        <v>0</v>
      </c>
      <c r="AY3264" s="21">
        <f t="shared" si="624"/>
        <v>1.859159621515678</v>
      </c>
      <c r="AZ3264" s="21">
        <f t="shared" si="624"/>
        <v>1.3586166464922262</v>
      </c>
      <c r="BA3264" s="21">
        <f t="shared" si="624"/>
        <v>1.5016289250703554</v>
      </c>
      <c r="BB3264" s="21">
        <f t="shared" si="624"/>
        <v>3.0747639894297754</v>
      </c>
      <c r="BC3264" s="22">
        <f t="shared" si="624"/>
        <v>1.9664188304492749</v>
      </c>
      <c r="BD3264" s="22"/>
    </row>
    <row r="3265" spans="1:56" x14ac:dyDescent="0.2">
      <c r="A3265" s="1">
        <v>3261</v>
      </c>
      <c r="B3265" s="3" t="s">
        <v>3313</v>
      </c>
      <c r="C3265" s="27">
        <v>8427753</v>
      </c>
      <c r="D3265" s="7">
        <v>8545778</v>
      </c>
      <c r="E3265" s="7">
        <v>10100000</v>
      </c>
      <c r="F3265" s="7">
        <v>7247224.5</v>
      </c>
      <c r="G3265" s="7">
        <v>9302083</v>
      </c>
      <c r="H3265" s="8">
        <v>9123541</v>
      </c>
      <c r="I3265" s="27">
        <v>7006570</v>
      </c>
      <c r="J3265" s="7">
        <v>8456380</v>
      </c>
      <c r="K3265" s="7">
        <v>8341481</v>
      </c>
      <c r="L3265" s="7">
        <v>9736891</v>
      </c>
      <c r="M3265" s="7">
        <v>9828560</v>
      </c>
      <c r="N3265" s="8">
        <v>7855577.5</v>
      </c>
      <c r="O3265" s="27">
        <v>10200000</v>
      </c>
      <c r="P3265" s="7">
        <v>8210809</v>
      </c>
      <c r="Q3265" s="7">
        <v>7812759</v>
      </c>
      <c r="R3265" s="7">
        <v>7293849</v>
      </c>
      <c r="S3265" s="7">
        <v>7512981.5</v>
      </c>
      <c r="T3265" s="8">
        <v>9106717</v>
      </c>
      <c r="U3265" s="27">
        <v>8457891</v>
      </c>
      <c r="V3265" s="7">
        <v>7861884</v>
      </c>
      <c r="W3265" s="7">
        <v>8494225</v>
      </c>
      <c r="X3265" s="7">
        <v>8469836</v>
      </c>
      <c r="Y3265" s="7">
        <v>7703750</v>
      </c>
      <c r="Z3265" s="8">
        <v>9274994</v>
      </c>
      <c r="AA3265" s="27">
        <v>7279361.5</v>
      </c>
      <c r="AB3265" s="7">
        <v>10100000</v>
      </c>
      <c r="AC3265" s="7">
        <v>9091325</v>
      </c>
      <c r="AD3265" s="7">
        <v>11900000</v>
      </c>
      <c r="AE3265" s="7">
        <v>9045595</v>
      </c>
      <c r="AF3265" s="8">
        <v>10600000</v>
      </c>
      <c r="AG3265" s="7">
        <v>8121709</v>
      </c>
      <c r="AH3265" s="7">
        <v>13300000</v>
      </c>
      <c r="AI3265" s="7">
        <v>8733837</v>
      </c>
      <c r="AJ3265" s="7">
        <v>9458960</v>
      </c>
      <c r="AK3265" s="7">
        <v>9440026</v>
      </c>
      <c r="AL3265" s="8">
        <v>7475263</v>
      </c>
      <c r="AM3265" s="17">
        <v>0.13120350443888501</v>
      </c>
      <c r="AN3265" s="2">
        <f t="shared" si="614"/>
        <v>8834659.5</v>
      </c>
      <c r="AO3265" s="2">
        <f t="shared" si="615"/>
        <v>8398930.5</v>
      </c>
      <c r="AP3265" s="2">
        <f t="shared" si="616"/>
        <v>8011784</v>
      </c>
      <c r="AQ3265" s="2">
        <f t="shared" si="617"/>
        <v>8463863.5</v>
      </c>
      <c r="AR3265" s="2">
        <f t="shared" si="618"/>
        <v>9595662.5</v>
      </c>
      <c r="AS3265" s="2">
        <f t="shared" si="619"/>
        <v>9086931.5</v>
      </c>
      <c r="AT3265" s="2">
        <f t="shared" si="620"/>
        <v>8731971.916666666</v>
      </c>
      <c r="AU3265">
        <f t="shared" si="621"/>
        <v>562844.88323608448</v>
      </c>
      <c r="AV3265">
        <f t="shared" si="622"/>
        <v>0.18244384268527106</v>
      </c>
      <c r="AW3265" t="str">
        <f t="shared" si="613"/>
        <v>sp|Q8N5M9|JAGN1_HUMAN</v>
      </c>
      <c r="AX3265" s="20">
        <f t="shared" si="623"/>
        <v>0</v>
      </c>
      <c r="AY3265" s="21">
        <f t="shared" si="624"/>
        <v>-0.77415467916270297</v>
      </c>
      <c r="AZ3265" s="21">
        <f t="shared" si="624"/>
        <v>-1.4619933919783827</v>
      </c>
      <c r="BA3265" s="21">
        <f t="shared" si="624"/>
        <v>-0.65878896840654078</v>
      </c>
      <c r="BB3265" s="21">
        <f t="shared" si="624"/>
        <v>1.3520652362061154</v>
      </c>
      <c r="BC3265" s="22">
        <f t="shared" si="624"/>
        <v>0.44820874722989157</v>
      </c>
      <c r="BD3265" s="22"/>
    </row>
    <row r="3266" spans="1:56" x14ac:dyDescent="0.2">
      <c r="A3266" s="1">
        <v>3262</v>
      </c>
      <c r="B3266" s="3" t="s">
        <v>3314</v>
      </c>
      <c r="C3266" s="27">
        <v>396290.62</v>
      </c>
      <c r="D3266" s="7">
        <v>459948.7</v>
      </c>
      <c r="E3266" s="7">
        <v>588313.75</v>
      </c>
      <c r="F3266" s="7">
        <v>293959.28000000003</v>
      </c>
      <c r="G3266" s="7">
        <v>648788.80000000005</v>
      </c>
      <c r="H3266" s="8">
        <v>801558.7</v>
      </c>
      <c r="I3266" s="27">
        <v>382985</v>
      </c>
      <c r="J3266" s="7">
        <v>706048.75</v>
      </c>
      <c r="K3266" s="7">
        <v>534719.19999999995</v>
      </c>
      <c r="L3266" s="7">
        <v>727724.75</v>
      </c>
      <c r="M3266" s="7">
        <v>656618.06000000006</v>
      </c>
      <c r="N3266" s="8">
        <v>793406.06</v>
      </c>
      <c r="O3266" s="27">
        <v>559761.6</v>
      </c>
      <c r="P3266" s="7">
        <v>708294.56</v>
      </c>
      <c r="Q3266" s="7">
        <v>392768.78</v>
      </c>
      <c r="R3266" s="7">
        <v>356086.53</v>
      </c>
      <c r="S3266" s="7">
        <v>601828.30000000005</v>
      </c>
      <c r="T3266" s="8">
        <v>835668.06</v>
      </c>
      <c r="U3266" s="27">
        <v>392053.38</v>
      </c>
      <c r="V3266" s="7">
        <v>360467.3</v>
      </c>
      <c r="W3266" s="7">
        <v>346958.72</v>
      </c>
      <c r="X3266" s="7">
        <v>648937.5</v>
      </c>
      <c r="Y3266" s="7">
        <v>574436.80000000005</v>
      </c>
      <c r="Z3266" s="8">
        <v>615659.5</v>
      </c>
      <c r="AA3266" s="27">
        <v>312884.15999999997</v>
      </c>
      <c r="AB3266" s="7">
        <v>615158.30000000005</v>
      </c>
      <c r="AC3266" s="7">
        <v>888567</v>
      </c>
      <c r="AD3266" s="7">
        <v>1072947.3999999999</v>
      </c>
      <c r="AE3266" s="7">
        <v>750325.5</v>
      </c>
      <c r="AF3266" s="8">
        <v>593353.4</v>
      </c>
      <c r="AG3266" s="7">
        <v>543350.43999999994</v>
      </c>
      <c r="AH3266" s="7">
        <v>597983.06000000006</v>
      </c>
      <c r="AI3266" s="7">
        <v>842271.4</v>
      </c>
      <c r="AJ3266" s="7">
        <v>793046.1</v>
      </c>
      <c r="AK3266" s="7">
        <v>735192.4</v>
      </c>
      <c r="AL3266" s="8">
        <v>641165.9</v>
      </c>
      <c r="AM3266" s="17">
        <v>0.13160189550309001</v>
      </c>
      <c r="AN3266" s="2">
        <f t="shared" si="614"/>
        <v>524131.22499999998</v>
      </c>
      <c r="AO3266" s="2">
        <f t="shared" si="615"/>
        <v>681333.40500000003</v>
      </c>
      <c r="AP3266" s="2">
        <f t="shared" si="616"/>
        <v>580794.94999999995</v>
      </c>
      <c r="AQ3266" s="2">
        <f t="shared" si="617"/>
        <v>483245.09</v>
      </c>
      <c r="AR3266" s="2">
        <f t="shared" si="618"/>
        <v>682741.9</v>
      </c>
      <c r="AS3266" s="2">
        <f t="shared" si="619"/>
        <v>688179.15</v>
      </c>
      <c r="AT3266" s="2">
        <f t="shared" si="620"/>
        <v>606737.62</v>
      </c>
      <c r="AU3266">
        <f t="shared" si="621"/>
        <v>90245.385604198018</v>
      </c>
      <c r="AV3266">
        <f t="shared" si="622"/>
        <v>-0.91535311691501431</v>
      </c>
      <c r="AW3266" t="str">
        <f t="shared" si="613"/>
        <v>sp|Q9H6W3|NO66_HUMAN</v>
      </c>
      <c r="AX3266" s="20">
        <f t="shared" si="623"/>
        <v>0</v>
      </c>
      <c r="AY3266" s="21">
        <f t="shared" si="624"/>
        <v>1.7419414737664698</v>
      </c>
      <c r="AZ3266" s="21">
        <f t="shared" si="624"/>
        <v>0.62788501174473454</v>
      </c>
      <c r="BA3266" s="21">
        <f t="shared" si="624"/>
        <v>-0.45305513103262773</v>
      </c>
      <c r="BB3266" s="21">
        <f t="shared" si="624"/>
        <v>1.7575488645551516</v>
      </c>
      <c r="BC3266" s="22">
        <f t="shared" si="624"/>
        <v>1.8177984824563582</v>
      </c>
      <c r="BD3266" s="22"/>
    </row>
    <row r="3267" spans="1:56" x14ac:dyDescent="0.2">
      <c r="A3267" s="1">
        <v>3263</v>
      </c>
      <c r="B3267" s="3" t="s">
        <v>3315</v>
      </c>
      <c r="C3267" s="27">
        <v>129000000</v>
      </c>
      <c r="D3267" s="7">
        <v>116000000</v>
      </c>
      <c r="E3267" s="7">
        <v>108000000</v>
      </c>
      <c r="F3267" s="7">
        <v>123000000</v>
      </c>
      <c r="G3267" s="7">
        <v>101000000</v>
      </c>
      <c r="H3267" s="8">
        <v>113000000</v>
      </c>
      <c r="I3267" s="27">
        <v>92300000</v>
      </c>
      <c r="J3267" s="7">
        <v>149000000</v>
      </c>
      <c r="K3267" s="7">
        <v>74700000</v>
      </c>
      <c r="L3267" s="7">
        <v>143000000</v>
      </c>
      <c r="M3267" s="7">
        <v>97500000</v>
      </c>
      <c r="N3267" s="8">
        <v>145000000</v>
      </c>
      <c r="O3267" s="27">
        <v>136000000</v>
      </c>
      <c r="P3267" s="7">
        <v>121000000</v>
      </c>
      <c r="Q3267" s="7">
        <v>93600000</v>
      </c>
      <c r="R3267" s="7">
        <v>135000000</v>
      </c>
      <c r="S3267" s="7">
        <v>92600000</v>
      </c>
      <c r="T3267" s="8">
        <v>133000000</v>
      </c>
      <c r="U3267" s="27">
        <v>143000000</v>
      </c>
      <c r="V3267" s="7">
        <v>132000000</v>
      </c>
      <c r="W3267" s="7">
        <v>106000000</v>
      </c>
      <c r="X3267" s="7">
        <v>108000000</v>
      </c>
      <c r="Y3267" s="7">
        <v>126000000</v>
      </c>
      <c r="Z3267" s="8">
        <v>142000000</v>
      </c>
      <c r="AA3267" s="27">
        <v>155000000</v>
      </c>
      <c r="AB3267" s="7">
        <v>105000000</v>
      </c>
      <c r="AC3267" s="7">
        <v>91300000</v>
      </c>
      <c r="AD3267" s="7">
        <v>138000000</v>
      </c>
      <c r="AE3267" s="7">
        <v>127000000</v>
      </c>
      <c r="AF3267" s="8">
        <v>125000000</v>
      </c>
      <c r="AG3267" s="7">
        <v>146000000</v>
      </c>
      <c r="AH3267" s="7">
        <v>132000000</v>
      </c>
      <c r="AI3267" s="7">
        <v>92300000</v>
      </c>
      <c r="AJ3267" s="7">
        <v>152000000</v>
      </c>
      <c r="AK3267" s="7">
        <v>130000000</v>
      </c>
      <c r="AL3267" s="8">
        <v>166000000</v>
      </c>
      <c r="AM3267" s="17">
        <v>0.131838337258007</v>
      </c>
      <c r="AN3267" s="2">
        <f t="shared" si="614"/>
        <v>114500000</v>
      </c>
      <c r="AO3267" s="2">
        <f t="shared" si="615"/>
        <v>120250000</v>
      </c>
      <c r="AP3267" s="2">
        <f t="shared" si="616"/>
        <v>127000000</v>
      </c>
      <c r="AQ3267" s="2">
        <f t="shared" si="617"/>
        <v>129000000</v>
      </c>
      <c r="AR3267" s="2">
        <f t="shared" si="618"/>
        <v>126000000</v>
      </c>
      <c r="AS3267" s="2">
        <f t="shared" si="619"/>
        <v>139000000</v>
      </c>
      <c r="AT3267" s="2">
        <f t="shared" si="620"/>
        <v>125958333.33333333</v>
      </c>
      <c r="AU3267">
        <f t="shared" si="621"/>
        <v>8298217.680120633</v>
      </c>
      <c r="AV3267">
        <f t="shared" si="622"/>
        <v>-1.3808186016598634</v>
      </c>
      <c r="AW3267" t="str">
        <f t="shared" si="613"/>
        <v>sp|P25787|PSA2_HUMAN</v>
      </c>
      <c r="AX3267" s="20">
        <f t="shared" si="623"/>
        <v>0</v>
      </c>
      <c r="AY3267" s="21">
        <f t="shared" si="624"/>
        <v>0.69291988010567718</v>
      </c>
      <c r="AZ3267" s="21">
        <f t="shared" si="624"/>
        <v>1.5063475654471243</v>
      </c>
      <c r="BA3267" s="21">
        <f t="shared" si="624"/>
        <v>1.7473631759186643</v>
      </c>
      <c r="BB3267" s="21">
        <f t="shared" si="624"/>
        <v>1.3858397602113544</v>
      </c>
      <c r="BC3267" s="22">
        <f t="shared" si="624"/>
        <v>2.9524412282763635</v>
      </c>
      <c r="BD3267" s="22"/>
    </row>
    <row r="3268" spans="1:56" x14ac:dyDescent="0.2">
      <c r="A3268" s="1">
        <v>3264</v>
      </c>
      <c r="B3268" s="3" t="s">
        <v>3316</v>
      </c>
      <c r="C3268" s="27">
        <v>2725071.8</v>
      </c>
      <c r="D3268" s="7">
        <v>2883636.8</v>
      </c>
      <c r="E3268" s="7">
        <v>2575861.5</v>
      </c>
      <c r="F3268" s="7">
        <v>2660368</v>
      </c>
      <c r="G3268" s="7">
        <v>3203386.8</v>
      </c>
      <c r="H3268" s="8">
        <v>2971030</v>
      </c>
      <c r="I3268" s="27">
        <v>3079938.2</v>
      </c>
      <c r="J3268" s="7">
        <v>2316844.2000000002</v>
      </c>
      <c r="K3268" s="7">
        <v>3027598.2</v>
      </c>
      <c r="L3268" s="7">
        <v>2369763</v>
      </c>
      <c r="M3268" s="7">
        <v>3020796.8</v>
      </c>
      <c r="N3268" s="8">
        <v>3049308.8</v>
      </c>
      <c r="O3268" s="27">
        <v>2542931.2000000002</v>
      </c>
      <c r="P3268" s="7">
        <v>3002137.5</v>
      </c>
      <c r="Q3268" s="7">
        <v>3582833</v>
      </c>
      <c r="R3268" s="7">
        <v>2877524</v>
      </c>
      <c r="S3268" s="7">
        <v>2772105.5</v>
      </c>
      <c r="T3268" s="8">
        <v>3176373.8</v>
      </c>
      <c r="U3268" s="27">
        <v>3576163.5</v>
      </c>
      <c r="V3268" s="7">
        <v>3008699.8</v>
      </c>
      <c r="W3268" s="7">
        <v>3288994.8</v>
      </c>
      <c r="X3268" s="7">
        <v>4212278</v>
      </c>
      <c r="Y3268" s="7">
        <v>3410244.5</v>
      </c>
      <c r="Z3268" s="8">
        <v>2691933</v>
      </c>
      <c r="AA3268" s="27">
        <v>2221590.5</v>
      </c>
      <c r="AB3268" s="7">
        <v>2704899.5</v>
      </c>
      <c r="AC3268" s="7">
        <v>3680085.2</v>
      </c>
      <c r="AD3268" s="7">
        <v>2870742.8</v>
      </c>
      <c r="AE3268" s="7">
        <v>3666254.5</v>
      </c>
      <c r="AF3268" s="8">
        <v>2617076.7999999998</v>
      </c>
      <c r="AG3268" s="7">
        <v>2256476</v>
      </c>
      <c r="AH3268" s="7">
        <v>3170276</v>
      </c>
      <c r="AI3268" s="7">
        <v>3823831.5</v>
      </c>
      <c r="AJ3268" s="7">
        <v>3250990.5</v>
      </c>
      <c r="AK3268" s="7">
        <v>2813878</v>
      </c>
      <c r="AL3268" s="8">
        <v>1773535</v>
      </c>
      <c r="AM3268" s="17">
        <v>0.132119501807585</v>
      </c>
      <c r="AN3268" s="2">
        <f t="shared" si="614"/>
        <v>2804354.3</v>
      </c>
      <c r="AO3268" s="2">
        <f t="shared" si="615"/>
        <v>3024197.5</v>
      </c>
      <c r="AP3268" s="2">
        <f t="shared" si="616"/>
        <v>2939830.75</v>
      </c>
      <c r="AQ3268" s="2">
        <f t="shared" si="617"/>
        <v>3349619.65</v>
      </c>
      <c r="AR3268" s="2">
        <f t="shared" si="618"/>
        <v>2787821.15</v>
      </c>
      <c r="AS3268" s="2">
        <f t="shared" si="619"/>
        <v>2992077</v>
      </c>
      <c r="AT3268" s="2">
        <f t="shared" si="620"/>
        <v>2982983.3916666671</v>
      </c>
      <c r="AU3268">
        <f t="shared" si="621"/>
        <v>203991.29677891999</v>
      </c>
      <c r="AV3268">
        <f t="shared" si="622"/>
        <v>-0.87567016087093374</v>
      </c>
      <c r="AW3268" t="str">
        <f t="shared" ref="AW3268:AW3331" si="625">B3268</f>
        <v>sp|Q13042-2|CDC16_HUMAN;sp|Q13042-3|CDC16_HUMAN;sp|Q13042|CDC16_HUMAN</v>
      </c>
      <c r="AX3268" s="20">
        <f t="shared" si="623"/>
        <v>0</v>
      </c>
      <c r="AY3268" s="21">
        <f t="shared" si="624"/>
        <v>1.0777087232219522</v>
      </c>
      <c r="AZ3268" s="21">
        <f t="shared" si="624"/>
        <v>0.6641285787149328</v>
      </c>
      <c r="BA3268" s="21">
        <f t="shared" si="624"/>
        <v>2.6729833998307453</v>
      </c>
      <c r="BB3268" s="21">
        <f t="shared" si="624"/>
        <v>-8.1048310692970693E-2</v>
      </c>
      <c r="BC3268" s="22">
        <f t="shared" si="624"/>
        <v>0.92024857415092931</v>
      </c>
      <c r="BD3268" s="22"/>
    </row>
    <row r="3269" spans="1:56" x14ac:dyDescent="0.2">
      <c r="A3269" s="1">
        <v>3265</v>
      </c>
      <c r="B3269" s="3" t="s">
        <v>3317</v>
      </c>
      <c r="C3269" s="27">
        <v>50000000</v>
      </c>
      <c r="D3269" s="7">
        <v>45900000</v>
      </c>
      <c r="E3269" s="7">
        <v>42400000</v>
      </c>
      <c r="F3269" s="7">
        <v>49200000</v>
      </c>
      <c r="G3269" s="7">
        <v>49600000</v>
      </c>
      <c r="H3269" s="8">
        <v>43900000</v>
      </c>
      <c r="I3269" s="27">
        <v>46200000</v>
      </c>
      <c r="J3269" s="7">
        <v>34000000</v>
      </c>
      <c r="K3269" s="7">
        <v>47700000</v>
      </c>
      <c r="L3269" s="7">
        <v>32800000</v>
      </c>
      <c r="M3269" s="7">
        <v>46800000</v>
      </c>
      <c r="N3269" s="8">
        <v>50300000</v>
      </c>
      <c r="O3269" s="27">
        <v>49200000</v>
      </c>
      <c r="P3269" s="7">
        <v>53500000</v>
      </c>
      <c r="Q3269" s="7">
        <v>46300000</v>
      </c>
      <c r="R3269" s="7">
        <v>38900000</v>
      </c>
      <c r="S3269" s="7">
        <v>55200000</v>
      </c>
      <c r="T3269" s="8">
        <v>50800000</v>
      </c>
      <c r="U3269" s="27">
        <v>43900000</v>
      </c>
      <c r="V3269" s="7">
        <v>46100000</v>
      </c>
      <c r="W3269" s="7">
        <v>45900000</v>
      </c>
      <c r="X3269" s="7">
        <v>52000000</v>
      </c>
      <c r="Y3269" s="7">
        <v>56000000</v>
      </c>
      <c r="Z3269" s="8">
        <v>43100000</v>
      </c>
      <c r="AA3269" s="27">
        <v>45500000</v>
      </c>
      <c r="AB3269" s="7">
        <v>42300000</v>
      </c>
      <c r="AC3269" s="7">
        <v>42400000</v>
      </c>
      <c r="AD3269" s="7">
        <v>46300000</v>
      </c>
      <c r="AE3269" s="7">
        <v>48500000</v>
      </c>
      <c r="AF3269" s="8">
        <v>43500000</v>
      </c>
      <c r="AG3269" s="7">
        <v>43700000</v>
      </c>
      <c r="AH3269" s="7">
        <v>38200000</v>
      </c>
      <c r="AI3269" s="7">
        <v>47500000</v>
      </c>
      <c r="AJ3269" s="7">
        <v>47200000</v>
      </c>
      <c r="AK3269" s="7">
        <v>47800000</v>
      </c>
      <c r="AL3269" s="8">
        <v>29600000</v>
      </c>
      <c r="AM3269" s="17">
        <v>0.132329152946598</v>
      </c>
      <c r="AN3269" s="2">
        <f t="shared" ref="AN3269:AN3332" si="626">MEDIAN(C3269:H3269)</f>
        <v>47550000</v>
      </c>
      <c r="AO3269" s="2">
        <f t="shared" ref="AO3269:AO3332" si="627">MEDIAN(I3269:N3269)</f>
        <v>46500000</v>
      </c>
      <c r="AP3269" s="2">
        <f t="shared" ref="AP3269:AP3332" si="628">MEDIAN(O3269:T3269)</f>
        <v>50000000</v>
      </c>
      <c r="AQ3269" s="2">
        <f t="shared" ref="AQ3269:AQ3332" si="629">MEDIAN(U3269:Z3269)</f>
        <v>46000000</v>
      </c>
      <c r="AR3269" s="2">
        <f t="shared" ref="AR3269:AR3332" si="630">MEDIAN(AA3269:AF3269)</f>
        <v>44500000</v>
      </c>
      <c r="AS3269" s="2">
        <f t="shared" ref="AS3269:AS3332" si="631">MEDIAN(AG3269:AL3269)</f>
        <v>45450000</v>
      </c>
      <c r="AT3269" s="2">
        <f t="shared" ref="AT3269:AT3332" si="632">AVERAGE(AN3269:AS3269)</f>
        <v>46666666.666666664</v>
      </c>
      <c r="AU3269">
        <f t="shared" ref="AU3269:AU3332" si="633">STDEV(AN3269:AS3269)</f>
        <v>1925530.2300059239</v>
      </c>
      <c r="AV3269">
        <f t="shared" ref="AV3269:AV3332" si="634">(AN3269-$AT3269)/$AU3269</f>
        <v>0.45874809939006683</v>
      </c>
      <c r="AW3269" t="str">
        <f t="shared" si="625"/>
        <v>sp|P83916|CBX1_HUMAN</v>
      </c>
      <c r="AX3269" s="20">
        <f t="shared" ref="AX3269:AX3332" si="635">AV3269-AV3269</f>
        <v>0</v>
      </c>
      <c r="AY3269" s="21">
        <f t="shared" ref="AY3269:BC3319" si="636">(AO3269-$AT3269)/$AU3269-$AV3269</f>
        <v>-0.54530434455800247</v>
      </c>
      <c r="AZ3269" s="21">
        <f t="shared" si="636"/>
        <v>1.2723768039686725</v>
      </c>
      <c r="BA3269" s="21">
        <f t="shared" si="636"/>
        <v>-0.80497308006181312</v>
      </c>
      <c r="BB3269" s="21">
        <f t="shared" si="636"/>
        <v>-1.5839792865732452</v>
      </c>
      <c r="BC3269" s="22">
        <f t="shared" si="636"/>
        <v>-1.0906086891160049</v>
      </c>
      <c r="BD3269" s="22"/>
    </row>
    <row r="3270" spans="1:56" x14ac:dyDescent="0.2">
      <c r="A3270" s="1">
        <v>3266</v>
      </c>
      <c r="B3270" s="3" t="s">
        <v>3318</v>
      </c>
      <c r="C3270" s="27">
        <v>3984259.2</v>
      </c>
      <c r="D3270" s="7">
        <v>2869506.2</v>
      </c>
      <c r="E3270" s="7">
        <v>3849991</v>
      </c>
      <c r="F3270" s="7">
        <v>2019295.6</v>
      </c>
      <c r="G3270" s="7">
        <v>3027399</v>
      </c>
      <c r="H3270" s="8">
        <v>3030551</v>
      </c>
      <c r="I3270" s="27">
        <v>4503517</v>
      </c>
      <c r="J3270" s="7">
        <v>3170726.8</v>
      </c>
      <c r="K3270" s="7">
        <v>3539809.8</v>
      </c>
      <c r="L3270" s="7">
        <v>2251582.5</v>
      </c>
      <c r="M3270" s="7">
        <v>2620984.7999999998</v>
      </c>
      <c r="N3270" s="8">
        <v>2014904.1</v>
      </c>
      <c r="O3270" s="27">
        <v>3403588.8</v>
      </c>
      <c r="P3270" s="7">
        <v>2510852.7999999998</v>
      </c>
      <c r="Q3270" s="7">
        <v>2765110.5</v>
      </c>
      <c r="R3270" s="7">
        <v>1891291.8</v>
      </c>
      <c r="S3270" s="7">
        <v>2480972.5</v>
      </c>
      <c r="T3270" s="8">
        <v>2153365.5</v>
      </c>
      <c r="U3270" s="27">
        <v>3044817.2</v>
      </c>
      <c r="V3270" s="7">
        <v>2763023.8</v>
      </c>
      <c r="W3270" s="7">
        <v>3074854.8</v>
      </c>
      <c r="X3270" s="7">
        <v>1469530.6</v>
      </c>
      <c r="Y3270" s="7">
        <v>1846381.4</v>
      </c>
      <c r="Z3270" s="8">
        <v>2605851.5</v>
      </c>
      <c r="AA3270" s="27">
        <v>3291728.8</v>
      </c>
      <c r="AB3270" s="7">
        <v>3227200.5</v>
      </c>
      <c r="AC3270" s="7">
        <v>2681112.5</v>
      </c>
      <c r="AD3270" s="7">
        <v>2080239.4</v>
      </c>
      <c r="AE3270" s="7">
        <v>2460375.2000000002</v>
      </c>
      <c r="AF3270" s="8">
        <v>2827291</v>
      </c>
      <c r="AG3270" s="7">
        <v>3815133.5</v>
      </c>
      <c r="AH3270" s="7">
        <v>4491910.5</v>
      </c>
      <c r="AI3270" s="7">
        <v>3406148</v>
      </c>
      <c r="AJ3270" s="7">
        <v>2337060.5</v>
      </c>
      <c r="AK3270" s="7">
        <v>2305133</v>
      </c>
      <c r="AL3270" s="8">
        <v>1795240.9</v>
      </c>
      <c r="AM3270" s="17">
        <v>0.132329152946598</v>
      </c>
      <c r="AN3270" s="2">
        <f t="shared" si="626"/>
        <v>3028975</v>
      </c>
      <c r="AO3270" s="2">
        <f t="shared" si="627"/>
        <v>2895855.8</v>
      </c>
      <c r="AP3270" s="2">
        <f t="shared" si="628"/>
        <v>2495912.65</v>
      </c>
      <c r="AQ3270" s="2">
        <f t="shared" si="629"/>
        <v>2684437.65</v>
      </c>
      <c r="AR3270" s="2">
        <f t="shared" si="630"/>
        <v>2754201.75</v>
      </c>
      <c r="AS3270" s="2">
        <f t="shared" si="631"/>
        <v>2871604.25</v>
      </c>
      <c r="AT3270" s="2">
        <f t="shared" si="632"/>
        <v>2788497.85</v>
      </c>
      <c r="AU3270">
        <f t="shared" si="633"/>
        <v>186479.22660691995</v>
      </c>
      <c r="AV3270">
        <f t="shared" si="634"/>
        <v>1.2895653546810462</v>
      </c>
      <c r="AW3270" t="str">
        <f t="shared" si="625"/>
        <v>sp|Q86UT6-2|NLRX1_HUMAN;sp|Q86UT6|NLRX1_HUMAN</v>
      </c>
      <c r="AX3270" s="20">
        <f t="shared" si="635"/>
        <v>0</v>
      </c>
      <c r="AY3270" s="21">
        <f t="shared" si="636"/>
        <v>-0.71385538444237817</v>
      </c>
      <c r="AZ3270" s="21">
        <f t="shared" si="636"/>
        <v>-2.8585615658072392</v>
      </c>
      <c r="BA3270" s="21">
        <f t="shared" si="636"/>
        <v>-1.8475910495180852</v>
      </c>
      <c r="BB3270" s="21">
        <f t="shared" si="636"/>
        <v>-1.4734791375942118</v>
      </c>
      <c r="BC3270" s="22">
        <f t="shared" si="636"/>
        <v>-0.84390499072436742</v>
      </c>
      <c r="BD3270" s="22"/>
    </row>
    <row r="3271" spans="1:56" x14ac:dyDescent="0.2">
      <c r="A3271" s="1">
        <v>3267</v>
      </c>
      <c r="B3271" s="3" t="s">
        <v>3319</v>
      </c>
      <c r="C3271" s="27">
        <v>12800000</v>
      </c>
      <c r="D3271" s="7">
        <v>13900000</v>
      </c>
      <c r="E3271" s="7">
        <v>17300000</v>
      </c>
      <c r="F3271" s="7">
        <v>21900000</v>
      </c>
      <c r="G3271" s="7">
        <v>19000000</v>
      </c>
      <c r="H3271" s="8">
        <v>16300000</v>
      </c>
      <c r="I3271" s="27">
        <v>19100000</v>
      </c>
      <c r="J3271" s="7">
        <v>30000000</v>
      </c>
      <c r="K3271" s="7">
        <v>19800000</v>
      </c>
      <c r="L3271" s="7">
        <v>22100000</v>
      </c>
      <c r="M3271" s="7">
        <v>21700000</v>
      </c>
      <c r="N3271" s="8">
        <v>17300000</v>
      </c>
      <c r="O3271" s="27">
        <v>0</v>
      </c>
      <c r="P3271" s="7">
        <v>18800000</v>
      </c>
      <c r="Q3271" s="7">
        <v>19400000</v>
      </c>
      <c r="R3271" s="7">
        <v>30400000</v>
      </c>
      <c r="S3271" s="7">
        <v>19200000</v>
      </c>
      <c r="T3271" s="8">
        <v>17800000</v>
      </c>
      <c r="U3271" s="27">
        <v>16700000</v>
      </c>
      <c r="V3271" s="7">
        <v>20400000</v>
      </c>
      <c r="W3271" s="7">
        <v>17800000</v>
      </c>
      <c r="X3271" s="7">
        <v>16100000</v>
      </c>
      <c r="Y3271" s="7">
        <v>19400000</v>
      </c>
      <c r="Z3271" s="8">
        <v>16000000</v>
      </c>
      <c r="AA3271" s="27">
        <v>19100000</v>
      </c>
      <c r="AB3271" s="7">
        <v>13200000</v>
      </c>
      <c r="AC3271" s="7">
        <v>12100000</v>
      </c>
      <c r="AD3271" s="7">
        <v>12300000</v>
      </c>
      <c r="AE3271" s="7">
        <v>13300000</v>
      </c>
      <c r="AF3271" s="8">
        <v>13200000</v>
      </c>
      <c r="AG3271" s="7">
        <v>0</v>
      </c>
      <c r="AH3271" s="7">
        <v>9125547</v>
      </c>
      <c r="AI3271" s="7">
        <v>13300000</v>
      </c>
      <c r="AJ3271" s="7">
        <v>15500000</v>
      </c>
      <c r="AK3271" s="7">
        <v>14600000</v>
      </c>
      <c r="AL3271" s="8">
        <v>32200000</v>
      </c>
      <c r="AM3271" s="17">
        <v>0.13235176623630701</v>
      </c>
      <c r="AN3271" s="2">
        <f t="shared" si="626"/>
        <v>16800000</v>
      </c>
      <c r="AO3271" s="2">
        <f t="shared" si="627"/>
        <v>20750000</v>
      </c>
      <c r="AP3271" s="2">
        <f t="shared" si="628"/>
        <v>19000000</v>
      </c>
      <c r="AQ3271" s="2">
        <f t="shared" si="629"/>
        <v>17250000</v>
      </c>
      <c r="AR3271" s="2">
        <f t="shared" si="630"/>
        <v>13200000</v>
      </c>
      <c r="AS3271" s="2">
        <f t="shared" si="631"/>
        <v>13950000</v>
      </c>
      <c r="AT3271" s="2">
        <f t="shared" si="632"/>
        <v>16825000</v>
      </c>
      <c r="AU3271">
        <f t="shared" si="633"/>
        <v>2888728.0938156848</v>
      </c>
      <c r="AV3271">
        <f t="shared" si="634"/>
        <v>-8.6543278522894177E-3</v>
      </c>
      <c r="AW3271" t="str">
        <f t="shared" si="625"/>
        <v>sp|O00479|HMGN4_HUMAN</v>
      </c>
      <c r="AX3271" s="20">
        <f t="shared" si="635"/>
        <v>0</v>
      </c>
      <c r="AY3271" s="21">
        <f t="shared" si="636"/>
        <v>1.367383800661728</v>
      </c>
      <c r="AZ3271" s="21">
        <f t="shared" si="636"/>
        <v>0.76158085100146877</v>
      </c>
      <c r="BA3271" s="21">
        <f t="shared" si="636"/>
        <v>0.15577790134120953</v>
      </c>
      <c r="BB3271" s="21">
        <f t="shared" si="636"/>
        <v>-1.2462232107296762</v>
      </c>
      <c r="BC3271" s="22">
        <f t="shared" si="636"/>
        <v>-0.98659337516099377</v>
      </c>
      <c r="BD3271" s="22"/>
    </row>
    <row r="3272" spans="1:56" x14ac:dyDescent="0.2">
      <c r="A3272" s="1">
        <v>3268</v>
      </c>
      <c r="B3272" s="3" t="s">
        <v>3320</v>
      </c>
      <c r="C3272" s="27">
        <v>1180235.8999999999</v>
      </c>
      <c r="D3272" s="7">
        <v>1357616.5</v>
      </c>
      <c r="E3272" s="7">
        <v>1308191.5</v>
      </c>
      <c r="F3272" s="7">
        <v>983778.4</v>
      </c>
      <c r="G3272" s="7">
        <v>1066939.1000000001</v>
      </c>
      <c r="H3272" s="8">
        <v>1124330</v>
      </c>
      <c r="I3272" s="27">
        <v>1352469.4</v>
      </c>
      <c r="J3272" s="7">
        <v>1080772.6000000001</v>
      </c>
      <c r="K3272" s="7">
        <v>1174272.1000000001</v>
      </c>
      <c r="L3272" s="7">
        <v>1080808.8</v>
      </c>
      <c r="M3272" s="7">
        <v>1253115.8</v>
      </c>
      <c r="N3272" s="8">
        <v>1135024.5</v>
      </c>
      <c r="O3272" s="27">
        <v>1412933.8</v>
      </c>
      <c r="P3272" s="7">
        <v>1277967.2</v>
      </c>
      <c r="Q3272" s="7">
        <v>1062252.6000000001</v>
      </c>
      <c r="R3272" s="7">
        <v>678561.6</v>
      </c>
      <c r="S3272" s="7">
        <v>803880.5</v>
      </c>
      <c r="T3272" s="8">
        <v>1024634.25</v>
      </c>
      <c r="U3272" s="27">
        <v>1401742.9</v>
      </c>
      <c r="V3272" s="7">
        <v>1083225</v>
      </c>
      <c r="W3272" s="7">
        <v>1214789</v>
      </c>
      <c r="X3272" s="7">
        <v>1163583.2</v>
      </c>
      <c r="Y3272" s="7">
        <v>1000918.1</v>
      </c>
      <c r="Z3272" s="8">
        <v>1096204.8</v>
      </c>
      <c r="AA3272" s="27">
        <v>822219.75</v>
      </c>
      <c r="AB3272" s="7">
        <v>1607523.8</v>
      </c>
      <c r="AC3272" s="7">
        <v>1158586.6000000001</v>
      </c>
      <c r="AD3272" s="7">
        <v>861854.56</v>
      </c>
      <c r="AE3272" s="7">
        <v>1298241.2</v>
      </c>
      <c r="AF3272" s="8">
        <v>1105914.3999999999</v>
      </c>
      <c r="AG3272" s="7">
        <v>1397965.4</v>
      </c>
      <c r="AH3272" s="7">
        <v>1697570.9</v>
      </c>
      <c r="AI3272" s="7">
        <v>1678610.5</v>
      </c>
      <c r="AJ3272" s="7">
        <v>1349935.4</v>
      </c>
      <c r="AK3272" s="7">
        <v>1012939.44</v>
      </c>
      <c r="AL3272" s="8">
        <v>831148.6</v>
      </c>
      <c r="AM3272" s="17">
        <v>0.13235176623630701</v>
      </c>
      <c r="AN3272" s="2">
        <f t="shared" si="626"/>
        <v>1152282.95</v>
      </c>
      <c r="AO3272" s="2">
        <f t="shared" si="627"/>
        <v>1154648.3</v>
      </c>
      <c r="AP3272" s="2">
        <f t="shared" si="628"/>
        <v>1043443.425</v>
      </c>
      <c r="AQ3272" s="2">
        <f t="shared" si="629"/>
        <v>1129894</v>
      </c>
      <c r="AR3272" s="2">
        <f t="shared" si="630"/>
        <v>1132250.5</v>
      </c>
      <c r="AS3272" s="2">
        <f t="shared" si="631"/>
        <v>1373950.4</v>
      </c>
      <c r="AT3272" s="2">
        <f t="shared" si="632"/>
        <v>1164411.5958333332</v>
      </c>
      <c r="AU3272">
        <f t="shared" si="633"/>
        <v>110460.88475922414</v>
      </c>
      <c r="AV3272">
        <f t="shared" si="634"/>
        <v>-0.10980036833645263</v>
      </c>
      <c r="AW3272" t="str">
        <f t="shared" si="625"/>
        <v>sp|Q5PRF9|SMAG2_HUMAN</v>
      </c>
      <c r="AX3272" s="20">
        <f t="shared" si="635"/>
        <v>0</v>
      </c>
      <c r="AY3272" s="21">
        <f t="shared" si="636"/>
        <v>2.1413462377708983E-2</v>
      </c>
      <c r="AZ3272" s="21">
        <f t="shared" si="636"/>
        <v>-0.98532186517645259</v>
      </c>
      <c r="BA3272" s="21">
        <f t="shared" si="636"/>
        <v>-0.20268667998452133</v>
      </c>
      <c r="BB3272" s="21">
        <f t="shared" si="636"/>
        <v>-0.18135333646535112</v>
      </c>
      <c r="BC3272" s="22">
        <f t="shared" si="636"/>
        <v>2.006750629267338</v>
      </c>
      <c r="BD3272" s="22"/>
    </row>
    <row r="3273" spans="1:56" x14ac:dyDescent="0.2">
      <c r="A3273" s="1">
        <v>3269</v>
      </c>
      <c r="B3273" s="3" t="s">
        <v>3321</v>
      </c>
      <c r="C3273" s="27">
        <v>1273052.8</v>
      </c>
      <c r="D3273" s="7">
        <v>1166616.3999999999</v>
      </c>
      <c r="E3273" s="7">
        <v>581604.19999999995</v>
      </c>
      <c r="F3273" s="7">
        <v>1215515.1000000001</v>
      </c>
      <c r="G3273" s="7">
        <v>990350.75</v>
      </c>
      <c r="H3273" s="8">
        <v>886167.7</v>
      </c>
      <c r="I3273" s="27">
        <v>643284.5</v>
      </c>
      <c r="J3273" s="7">
        <v>1727296</v>
      </c>
      <c r="K3273" s="7">
        <v>871939.8</v>
      </c>
      <c r="L3273" s="7">
        <v>1814058.6</v>
      </c>
      <c r="M3273" s="7">
        <v>1773076.9</v>
      </c>
      <c r="N3273" s="8">
        <v>1228877.1000000001</v>
      </c>
      <c r="O3273" s="27">
        <v>1922802.4</v>
      </c>
      <c r="P3273" s="7">
        <v>1316616</v>
      </c>
      <c r="Q3273" s="7">
        <v>1384695.4</v>
      </c>
      <c r="R3273" s="7">
        <v>1243616.8</v>
      </c>
      <c r="S3273" s="7">
        <v>954941.9</v>
      </c>
      <c r="T3273" s="8">
        <v>1184745.8</v>
      </c>
      <c r="U3273" s="27">
        <v>1610804.5</v>
      </c>
      <c r="V3273" s="7">
        <v>1179272.8</v>
      </c>
      <c r="W3273" s="7">
        <v>1458259.6</v>
      </c>
      <c r="X3273" s="7">
        <v>1456356.8</v>
      </c>
      <c r="Y3273" s="7">
        <v>1105525.1000000001</v>
      </c>
      <c r="Z3273" s="8">
        <v>989606.3</v>
      </c>
      <c r="AA3273" s="27">
        <v>1172776.3999999999</v>
      </c>
      <c r="AB3273" s="7">
        <v>1633897.9</v>
      </c>
      <c r="AC3273" s="7">
        <v>1530943.5</v>
      </c>
      <c r="AD3273" s="7">
        <v>1242093.2</v>
      </c>
      <c r="AE3273" s="7">
        <v>1427675.5</v>
      </c>
      <c r="AF3273" s="8">
        <v>1387547</v>
      </c>
      <c r="AG3273" s="7">
        <v>381503.1</v>
      </c>
      <c r="AH3273" s="7">
        <v>1158283.5</v>
      </c>
      <c r="AI3273" s="7">
        <v>1147396.5</v>
      </c>
      <c r="AJ3273" s="7">
        <v>1026476.75</v>
      </c>
      <c r="AK3273" s="7">
        <v>1527572</v>
      </c>
      <c r="AL3273" s="8">
        <v>1590995.5</v>
      </c>
      <c r="AM3273" s="17">
        <v>0.132377411309471</v>
      </c>
      <c r="AN3273" s="2">
        <f t="shared" si="626"/>
        <v>1078483.575</v>
      </c>
      <c r="AO3273" s="2">
        <f t="shared" si="627"/>
        <v>1478086.55</v>
      </c>
      <c r="AP3273" s="2">
        <f t="shared" si="628"/>
        <v>1280116.3999999999</v>
      </c>
      <c r="AQ3273" s="2">
        <f t="shared" si="629"/>
        <v>1317814.8</v>
      </c>
      <c r="AR3273" s="2">
        <f t="shared" si="630"/>
        <v>1407611.25</v>
      </c>
      <c r="AS3273" s="2">
        <f t="shared" si="631"/>
        <v>1152840</v>
      </c>
      <c r="AT3273" s="2">
        <f t="shared" si="632"/>
        <v>1285825.4291666667</v>
      </c>
      <c r="AU3273">
        <f t="shared" si="633"/>
        <v>150683.64639893119</v>
      </c>
      <c r="AV3273">
        <f t="shared" si="634"/>
        <v>-1.3760076764915441</v>
      </c>
      <c r="AW3273" t="str">
        <f t="shared" si="625"/>
        <v>sp|Q9NP66|HM20A_HUMAN</v>
      </c>
      <c r="AX3273" s="20">
        <f t="shared" si="635"/>
        <v>0</v>
      </c>
      <c r="AY3273" s="21">
        <f t="shared" si="636"/>
        <v>2.6519332691356645</v>
      </c>
      <c r="AZ3273" s="21">
        <f t="shared" si="636"/>
        <v>1.3381201598093935</v>
      </c>
      <c r="BA3273" s="21">
        <f t="shared" si="636"/>
        <v>1.588302584385147</v>
      </c>
      <c r="BB3273" s="21">
        <f t="shared" si="636"/>
        <v>2.1842295621692265</v>
      </c>
      <c r="BC3273" s="22">
        <f t="shared" si="636"/>
        <v>0.4934604834498314</v>
      </c>
      <c r="BD3273" s="22"/>
    </row>
    <row r="3274" spans="1:56" x14ac:dyDescent="0.2">
      <c r="A3274" s="1">
        <v>3270</v>
      </c>
      <c r="B3274" s="3" t="s">
        <v>3322</v>
      </c>
      <c r="C3274" s="27">
        <v>194000000</v>
      </c>
      <c r="D3274" s="7">
        <v>198000000</v>
      </c>
      <c r="E3274" s="7">
        <v>189000000</v>
      </c>
      <c r="F3274" s="7">
        <v>202000000</v>
      </c>
      <c r="G3274" s="7">
        <v>168000000</v>
      </c>
      <c r="H3274" s="8">
        <v>199000000</v>
      </c>
      <c r="I3274" s="27">
        <v>184000000</v>
      </c>
      <c r="J3274" s="7">
        <v>201000000</v>
      </c>
      <c r="K3274" s="7">
        <v>206000000</v>
      </c>
      <c r="L3274" s="7">
        <v>224000000</v>
      </c>
      <c r="M3274" s="7">
        <v>201000000</v>
      </c>
      <c r="N3274" s="8">
        <v>196000000</v>
      </c>
      <c r="O3274" s="27">
        <v>214000000</v>
      </c>
      <c r="P3274" s="7">
        <v>206000000</v>
      </c>
      <c r="Q3274" s="7">
        <v>192000000</v>
      </c>
      <c r="R3274" s="7">
        <v>183000000</v>
      </c>
      <c r="S3274" s="7">
        <v>196000000</v>
      </c>
      <c r="T3274" s="8">
        <v>208000000</v>
      </c>
      <c r="U3274" s="27">
        <v>187000000</v>
      </c>
      <c r="V3274" s="7">
        <v>198000000</v>
      </c>
      <c r="W3274" s="7">
        <v>170000000</v>
      </c>
      <c r="X3274" s="7">
        <v>197000000</v>
      </c>
      <c r="Y3274" s="7">
        <v>184000000</v>
      </c>
      <c r="Z3274" s="8">
        <v>204000000</v>
      </c>
      <c r="AA3274" s="27">
        <v>178000000</v>
      </c>
      <c r="AB3274" s="7">
        <v>189000000</v>
      </c>
      <c r="AC3274" s="7">
        <v>221000000</v>
      </c>
      <c r="AD3274" s="7">
        <v>194000000</v>
      </c>
      <c r="AE3274" s="7">
        <v>178000000</v>
      </c>
      <c r="AF3274" s="8">
        <v>196000000</v>
      </c>
      <c r="AG3274" s="7">
        <v>198000000</v>
      </c>
      <c r="AH3274" s="7">
        <v>188000000</v>
      </c>
      <c r="AI3274" s="7">
        <v>180000000</v>
      </c>
      <c r="AJ3274" s="7">
        <v>183000000</v>
      </c>
      <c r="AK3274" s="7">
        <v>187000000</v>
      </c>
      <c r="AL3274" s="8">
        <v>179000000</v>
      </c>
      <c r="AM3274" s="17">
        <v>0.13245481902223399</v>
      </c>
      <c r="AN3274" s="2">
        <f t="shared" si="626"/>
        <v>196000000</v>
      </c>
      <c r="AO3274" s="2">
        <f t="shared" si="627"/>
        <v>201000000</v>
      </c>
      <c r="AP3274" s="2">
        <f t="shared" si="628"/>
        <v>201000000</v>
      </c>
      <c r="AQ3274" s="2">
        <f t="shared" si="629"/>
        <v>192000000</v>
      </c>
      <c r="AR3274" s="2">
        <f t="shared" si="630"/>
        <v>191500000</v>
      </c>
      <c r="AS3274" s="2">
        <f t="shared" si="631"/>
        <v>185000000</v>
      </c>
      <c r="AT3274" s="2">
        <f t="shared" si="632"/>
        <v>194416666.66666666</v>
      </c>
      <c r="AU3274">
        <f t="shared" si="633"/>
        <v>6200134.4071452729</v>
      </c>
      <c r="AV3274">
        <f t="shared" si="634"/>
        <v>0.25537080801162138</v>
      </c>
      <c r="AW3274" t="str">
        <f t="shared" si="625"/>
        <v>sp|P0C0S5|H2AZ_HUMAN;sp|Q71UI9-3|H2AV_HUMAN;sp|Q71UI9-4|H2AV_HUMAN;sp|Q71UI9|H2AV_HUMAN</v>
      </c>
      <c r="AX3274" s="20">
        <f t="shared" si="635"/>
        <v>0</v>
      </c>
      <c r="AY3274" s="21">
        <f t="shared" si="636"/>
        <v>0.80643413056300972</v>
      </c>
      <c r="AZ3274" s="21">
        <f t="shared" si="636"/>
        <v>0.80643413056300972</v>
      </c>
      <c r="BA3274" s="21">
        <f t="shared" si="636"/>
        <v>-0.6451473044504078</v>
      </c>
      <c r="BB3274" s="21">
        <f t="shared" si="636"/>
        <v>-0.72579071750670876</v>
      </c>
      <c r="BC3274" s="22">
        <f t="shared" si="636"/>
        <v>-1.7741550872386216</v>
      </c>
      <c r="BD3274" s="22"/>
    </row>
    <row r="3275" spans="1:56" x14ac:dyDescent="0.2">
      <c r="A3275" s="1">
        <v>3271</v>
      </c>
      <c r="B3275" s="3" t="s">
        <v>3323</v>
      </c>
      <c r="C3275" s="27">
        <v>47600000</v>
      </c>
      <c r="D3275" s="7">
        <v>47000000</v>
      </c>
      <c r="E3275" s="7">
        <v>46100000</v>
      </c>
      <c r="F3275" s="7">
        <v>39000000</v>
      </c>
      <c r="G3275" s="7">
        <v>45300000</v>
      </c>
      <c r="H3275" s="8">
        <v>48200000</v>
      </c>
      <c r="I3275" s="27">
        <v>45400000</v>
      </c>
      <c r="J3275" s="7">
        <v>50800000</v>
      </c>
      <c r="K3275" s="7">
        <v>38600000</v>
      </c>
      <c r="L3275" s="7">
        <v>50100000</v>
      </c>
      <c r="M3275" s="7">
        <v>42300000</v>
      </c>
      <c r="N3275" s="8">
        <v>41700000</v>
      </c>
      <c r="O3275" s="27">
        <v>46800000</v>
      </c>
      <c r="P3275" s="7">
        <v>38600000</v>
      </c>
      <c r="Q3275" s="7">
        <v>42900000</v>
      </c>
      <c r="R3275" s="7">
        <v>44200000</v>
      </c>
      <c r="S3275" s="7">
        <v>38900000</v>
      </c>
      <c r="T3275" s="8">
        <v>45200000</v>
      </c>
      <c r="U3275" s="27">
        <v>45500000</v>
      </c>
      <c r="V3275" s="7">
        <v>45100000</v>
      </c>
      <c r="W3275" s="7">
        <v>42000000</v>
      </c>
      <c r="X3275" s="7">
        <v>39200000</v>
      </c>
      <c r="Y3275" s="7">
        <v>44100000</v>
      </c>
      <c r="Z3275" s="8">
        <v>49500000</v>
      </c>
      <c r="AA3275" s="27">
        <v>47000000</v>
      </c>
      <c r="AB3275" s="7">
        <v>49600000</v>
      </c>
      <c r="AC3275" s="7">
        <v>50600000</v>
      </c>
      <c r="AD3275" s="7">
        <v>44600000</v>
      </c>
      <c r="AE3275" s="7">
        <v>45300000</v>
      </c>
      <c r="AF3275" s="8">
        <v>50700000</v>
      </c>
      <c r="AG3275" s="7">
        <v>55000000</v>
      </c>
      <c r="AH3275" s="7">
        <v>41300000</v>
      </c>
      <c r="AI3275" s="7">
        <v>44200000</v>
      </c>
      <c r="AJ3275" s="7">
        <v>44900000</v>
      </c>
      <c r="AK3275" s="7">
        <v>47000000</v>
      </c>
      <c r="AL3275" s="8">
        <v>49500000</v>
      </c>
      <c r="AM3275" s="17">
        <v>0.13245481902223399</v>
      </c>
      <c r="AN3275" s="2">
        <f t="shared" si="626"/>
        <v>46550000</v>
      </c>
      <c r="AO3275" s="2">
        <f t="shared" si="627"/>
        <v>43850000</v>
      </c>
      <c r="AP3275" s="2">
        <f t="shared" si="628"/>
        <v>43550000</v>
      </c>
      <c r="AQ3275" s="2">
        <f t="shared" si="629"/>
        <v>44600000</v>
      </c>
      <c r="AR3275" s="2">
        <f t="shared" si="630"/>
        <v>48300000</v>
      </c>
      <c r="AS3275" s="2">
        <f t="shared" si="631"/>
        <v>45950000</v>
      </c>
      <c r="AT3275" s="2">
        <f t="shared" si="632"/>
        <v>45466666.666666664</v>
      </c>
      <c r="AU3275">
        <f t="shared" si="633"/>
        <v>1815121.6671801002</v>
      </c>
      <c r="AV3275">
        <f t="shared" si="634"/>
        <v>0.59683786102138203</v>
      </c>
      <c r="AW3275" t="str">
        <f t="shared" si="625"/>
        <v>sp|Q9UBI6|GBG12_HUMAN</v>
      </c>
      <c r="AX3275" s="20">
        <f t="shared" si="635"/>
        <v>0</v>
      </c>
      <c r="AY3275" s="21">
        <f t="shared" si="636"/>
        <v>-1.4875035920840562</v>
      </c>
      <c r="AZ3275" s="21">
        <f t="shared" si="636"/>
        <v>-1.6527817689822848</v>
      </c>
      <c r="BA3275" s="21">
        <f t="shared" si="636"/>
        <v>-1.0743081498384852</v>
      </c>
      <c r="BB3275" s="21">
        <f t="shared" si="636"/>
        <v>0.96412269857299937</v>
      </c>
      <c r="BC3275" s="22">
        <f t="shared" si="636"/>
        <v>-0.33055635379645698</v>
      </c>
      <c r="BD3275" s="22"/>
    </row>
    <row r="3276" spans="1:56" x14ac:dyDescent="0.2">
      <c r="A3276" s="1">
        <v>3272</v>
      </c>
      <c r="B3276" s="3" t="s">
        <v>3324</v>
      </c>
      <c r="C3276" s="27">
        <v>573174.6</v>
      </c>
      <c r="D3276" s="7">
        <v>411939.06</v>
      </c>
      <c r="E3276" s="7">
        <v>461924.75</v>
      </c>
      <c r="F3276" s="7">
        <v>379200.4</v>
      </c>
      <c r="G3276" s="7">
        <v>470366.88</v>
      </c>
      <c r="H3276" s="8">
        <v>411051.84</v>
      </c>
      <c r="I3276" s="27">
        <v>511708.97</v>
      </c>
      <c r="J3276" s="7">
        <v>457911.38</v>
      </c>
      <c r="K3276" s="7">
        <v>521288.53</v>
      </c>
      <c r="L3276" s="7">
        <v>616615.75</v>
      </c>
      <c r="M3276" s="7">
        <v>431668.12</v>
      </c>
      <c r="N3276" s="8">
        <v>592145.19999999995</v>
      </c>
      <c r="O3276" s="27">
        <v>512344.66</v>
      </c>
      <c r="P3276" s="7">
        <v>340724.75</v>
      </c>
      <c r="Q3276" s="7">
        <v>351886.6</v>
      </c>
      <c r="R3276" s="7">
        <v>454422.25</v>
      </c>
      <c r="S3276" s="7">
        <v>449253.06</v>
      </c>
      <c r="T3276" s="8">
        <v>556109</v>
      </c>
      <c r="U3276" s="27">
        <v>490419.44</v>
      </c>
      <c r="V3276" s="7">
        <v>178921.45</v>
      </c>
      <c r="W3276" s="7">
        <v>332736.15999999997</v>
      </c>
      <c r="X3276" s="7">
        <v>464835.9</v>
      </c>
      <c r="Y3276" s="7">
        <v>386647.34</v>
      </c>
      <c r="Z3276" s="8">
        <v>483456.16</v>
      </c>
      <c r="AA3276" s="27">
        <v>519494.9</v>
      </c>
      <c r="AB3276" s="7">
        <v>513379.5</v>
      </c>
      <c r="AC3276" s="7">
        <v>380358.03</v>
      </c>
      <c r="AD3276" s="7">
        <v>418494.53</v>
      </c>
      <c r="AE3276" s="7">
        <v>420459.12</v>
      </c>
      <c r="AF3276" s="8">
        <v>539289.4</v>
      </c>
      <c r="AG3276" s="7">
        <v>601492.06000000006</v>
      </c>
      <c r="AH3276" s="7">
        <v>407247.34</v>
      </c>
      <c r="AI3276" s="7">
        <v>495501.1</v>
      </c>
      <c r="AJ3276" s="7">
        <v>557548.4</v>
      </c>
      <c r="AK3276" s="7">
        <v>409786.06</v>
      </c>
      <c r="AL3276" s="8">
        <v>514484.7</v>
      </c>
      <c r="AM3276" s="17">
        <v>0.13245481902223399</v>
      </c>
      <c r="AN3276" s="2">
        <f t="shared" si="626"/>
        <v>436931.90500000003</v>
      </c>
      <c r="AO3276" s="2">
        <f t="shared" si="627"/>
        <v>516498.75</v>
      </c>
      <c r="AP3276" s="2">
        <f t="shared" si="628"/>
        <v>451837.65500000003</v>
      </c>
      <c r="AQ3276" s="2">
        <f t="shared" si="629"/>
        <v>425741.62</v>
      </c>
      <c r="AR3276" s="2">
        <f t="shared" si="630"/>
        <v>466919.31</v>
      </c>
      <c r="AS3276" s="2">
        <f t="shared" si="631"/>
        <v>504992.9</v>
      </c>
      <c r="AT3276" s="2">
        <f t="shared" si="632"/>
        <v>467153.69</v>
      </c>
      <c r="AU3276">
        <f t="shared" si="633"/>
        <v>36687.034364212239</v>
      </c>
      <c r="AV3276">
        <f t="shared" si="634"/>
        <v>-0.82377290843331186</v>
      </c>
      <c r="AW3276" t="str">
        <f t="shared" si="625"/>
        <v>sp|Q96N67-2|DOCK7_HUMAN;sp|Q96N67-3|DOCK7_HUMAN;sp|Q96N67-4|DOCK7_HUMAN;sp|Q96N67-5|DOCK7_HUMAN;sp|Q96N67-6|DOCK7_HUMAN;sp|Q96N67|DOCK7_HUMAN</v>
      </c>
      <c r="AX3276" s="20">
        <f t="shared" si="635"/>
        <v>0</v>
      </c>
      <c r="AY3276" s="21">
        <f t="shared" si="636"/>
        <v>2.1688001327688804</v>
      </c>
      <c r="AZ3276" s="21">
        <f t="shared" si="636"/>
        <v>0.40629476484859672</v>
      </c>
      <c r="BA3276" s="21">
        <f t="shared" si="636"/>
        <v>-0.30502015750054801</v>
      </c>
      <c r="BB3276" s="21">
        <f t="shared" si="636"/>
        <v>0.81738427539000869</v>
      </c>
      <c r="BC3276" s="22">
        <f t="shared" si="636"/>
        <v>1.855178435092935</v>
      </c>
      <c r="BD3276" s="22"/>
    </row>
    <row r="3277" spans="1:56" x14ac:dyDescent="0.2">
      <c r="A3277" s="1">
        <v>3273</v>
      </c>
      <c r="B3277" s="3" t="s">
        <v>3325</v>
      </c>
      <c r="C3277" s="27">
        <v>7485247.5</v>
      </c>
      <c r="D3277" s="7">
        <v>7560393</v>
      </c>
      <c r="E3277" s="7">
        <v>6125771.5</v>
      </c>
      <c r="F3277" s="7">
        <v>6397413</v>
      </c>
      <c r="G3277" s="7">
        <v>6586206.5</v>
      </c>
      <c r="H3277" s="8">
        <v>6648124</v>
      </c>
      <c r="I3277" s="27">
        <v>7590235.5</v>
      </c>
      <c r="J3277" s="7">
        <v>6968632</v>
      </c>
      <c r="K3277" s="7">
        <v>7650234.5</v>
      </c>
      <c r="L3277" s="7">
        <v>6005795</v>
      </c>
      <c r="M3277" s="7">
        <v>7879655</v>
      </c>
      <c r="N3277" s="8">
        <v>4562422.5</v>
      </c>
      <c r="O3277" s="27">
        <v>6191745</v>
      </c>
      <c r="P3277" s="7">
        <v>7824321</v>
      </c>
      <c r="Q3277" s="7">
        <v>6816905.5</v>
      </c>
      <c r="R3277" s="7">
        <v>7242547</v>
      </c>
      <c r="S3277" s="7">
        <v>6626724</v>
      </c>
      <c r="T3277" s="8">
        <v>7642649</v>
      </c>
      <c r="U3277" s="27">
        <v>7347406</v>
      </c>
      <c r="V3277" s="7">
        <v>8684034</v>
      </c>
      <c r="W3277" s="7">
        <v>6863665</v>
      </c>
      <c r="X3277" s="7">
        <v>7452099</v>
      </c>
      <c r="Y3277" s="7">
        <v>6345398</v>
      </c>
      <c r="Z3277" s="8">
        <v>6782083</v>
      </c>
      <c r="AA3277" s="27">
        <v>8254096.5</v>
      </c>
      <c r="AB3277" s="7">
        <v>7500871</v>
      </c>
      <c r="AC3277" s="7">
        <v>7988252</v>
      </c>
      <c r="AD3277" s="7">
        <v>6323634</v>
      </c>
      <c r="AE3277" s="7">
        <v>7274042.5</v>
      </c>
      <c r="AF3277" s="8">
        <v>7143654</v>
      </c>
      <c r="AG3277" s="7">
        <v>6730637.5</v>
      </c>
      <c r="AH3277" s="7">
        <v>8753016</v>
      </c>
      <c r="AI3277" s="7">
        <v>7210682.5</v>
      </c>
      <c r="AJ3277" s="7">
        <v>7656094.5</v>
      </c>
      <c r="AK3277" s="7">
        <v>7526381</v>
      </c>
      <c r="AL3277" s="8">
        <v>6300961</v>
      </c>
      <c r="AM3277" s="17">
        <v>0.132745579630555</v>
      </c>
      <c r="AN3277" s="2">
        <f t="shared" si="626"/>
        <v>6617165.25</v>
      </c>
      <c r="AO3277" s="2">
        <f t="shared" si="627"/>
        <v>7279433.75</v>
      </c>
      <c r="AP3277" s="2">
        <f t="shared" si="628"/>
        <v>7029726.25</v>
      </c>
      <c r="AQ3277" s="2">
        <f t="shared" si="629"/>
        <v>7105535.5</v>
      </c>
      <c r="AR3277" s="2">
        <f t="shared" si="630"/>
        <v>7387456.75</v>
      </c>
      <c r="AS3277" s="2">
        <f t="shared" si="631"/>
        <v>7368531.75</v>
      </c>
      <c r="AT3277" s="2">
        <f t="shared" si="632"/>
        <v>7131308.208333333</v>
      </c>
      <c r="AU3277">
        <f t="shared" si="633"/>
        <v>289535.61734968016</v>
      </c>
      <c r="AV3277">
        <f t="shared" si="634"/>
        <v>-1.7757502964216951</v>
      </c>
      <c r="AW3277" t="str">
        <f t="shared" si="625"/>
        <v>sp|O75448-2|MED24_HUMAN;sp|O75448|MED24_HUMAN</v>
      </c>
      <c r="AX3277" s="20">
        <f t="shared" si="635"/>
        <v>0</v>
      </c>
      <c r="AY3277" s="21">
        <f t="shared" si="636"/>
        <v>2.2873472564867905</v>
      </c>
      <c r="AZ3277" s="21">
        <f t="shared" si="636"/>
        <v>1.4249058674592656</v>
      </c>
      <c r="BA3277" s="21">
        <f t="shared" si="636"/>
        <v>1.6867363486067477</v>
      </c>
      <c r="BB3277" s="21">
        <f t="shared" si="636"/>
        <v>2.6604377970869737</v>
      </c>
      <c r="BC3277" s="22">
        <f t="shared" si="636"/>
        <v>2.5950745088903999</v>
      </c>
      <c r="BD3277" s="22"/>
    </row>
    <row r="3278" spans="1:56" x14ac:dyDescent="0.2">
      <c r="A3278" s="1">
        <v>3274</v>
      </c>
      <c r="B3278" s="3" t="s">
        <v>3326</v>
      </c>
      <c r="C3278" s="27">
        <v>160000000</v>
      </c>
      <c r="D3278" s="7">
        <v>118000000</v>
      </c>
      <c r="E3278" s="7">
        <v>116000000</v>
      </c>
      <c r="F3278" s="7">
        <v>112000000</v>
      </c>
      <c r="G3278" s="7">
        <v>110000000</v>
      </c>
      <c r="H3278" s="8">
        <v>151000000</v>
      </c>
      <c r="I3278" s="27">
        <v>124000000</v>
      </c>
      <c r="J3278" s="7">
        <v>170000000</v>
      </c>
      <c r="K3278" s="7">
        <v>133000000</v>
      </c>
      <c r="L3278" s="7">
        <v>144000000</v>
      </c>
      <c r="M3278" s="7">
        <v>132000000</v>
      </c>
      <c r="N3278" s="8">
        <v>123000000</v>
      </c>
      <c r="O3278" s="27">
        <v>129000000</v>
      </c>
      <c r="P3278" s="7">
        <v>119000000</v>
      </c>
      <c r="Q3278" s="7">
        <v>127000000</v>
      </c>
      <c r="R3278" s="7">
        <v>128000000</v>
      </c>
      <c r="S3278" s="7">
        <v>143000000</v>
      </c>
      <c r="T3278" s="8">
        <v>137000000</v>
      </c>
      <c r="U3278" s="27">
        <v>98500000</v>
      </c>
      <c r="V3278" s="7">
        <v>129000000</v>
      </c>
      <c r="W3278" s="7">
        <v>126000000</v>
      </c>
      <c r="X3278" s="7">
        <v>137000000</v>
      </c>
      <c r="Y3278" s="7">
        <v>127000000</v>
      </c>
      <c r="Z3278" s="8">
        <v>134000000</v>
      </c>
      <c r="AA3278" s="27">
        <v>138000000</v>
      </c>
      <c r="AB3278" s="7">
        <v>113000000</v>
      </c>
      <c r="AC3278" s="7">
        <v>123000000</v>
      </c>
      <c r="AD3278" s="7">
        <v>148000000</v>
      </c>
      <c r="AE3278" s="7">
        <v>145000000</v>
      </c>
      <c r="AF3278" s="8">
        <v>114000000</v>
      </c>
      <c r="AG3278" s="7">
        <v>113000000</v>
      </c>
      <c r="AH3278" s="7">
        <v>107000000</v>
      </c>
      <c r="AI3278" s="7">
        <v>128000000</v>
      </c>
      <c r="AJ3278" s="7">
        <v>103000000</v>
      </c>
      <c r="AK3278" s="7">
        <v>137000000</v>
      </c>
      <c r="AL3278" s="8">
        <v>112000000</v>
      </c>
      <c r="AM3278" s="17">
        <v>0.132745579630555</v>
      </c>
      <c r="AN3278" s="2">
        <f t="shared" si="626"/>
        <v>117000000</v>
      </c>
      <c r="AO3278" s="2">
        <f t="shared" si="627"/>
        <v>132500000</v>
      </c>
      <c r="AP3278" s="2">
        <f t="shared" si="628"/>
        <v>128500000</v>
      </c>
      <c r="AQ3278" s="2">
        <f t="shared" si="629"/>
        <v>128000000</v>
      </c>
      <c r="AR3278" s="2">
        <f t="shared" si="630"/>
        <v>130500000</v>
      </c>
      <c r="AS3278" s="2">
        <f t="shared" si="631"/>
        <v>112500000</v>
      </c>
      <c r="AT3278" s="2">
        <f t="shared" si="632"/>
        <v>124833333.33333333</v>
      </c>
      <c r="AU3278">
        <f t="shared" si="633"/>
        <v>8097324.6610634718</v>
      </c>
      <c r="AV3278">
        <f t="shared" si="634"/>
        <v>-0.96739770988811113</v>
      </c>
      <c r="AW3278" t="str">
        <f t="shared" si="625"/>
        <v>sp|P57737-3|CORO7_HUMAN</v>
      </c>
      <c r="AX3278" s="20">
        <f t="shared" si="635"/>
        <v>0</v>
      </c>
      <c r="AY3278" s="21">
        <f t="shared" si="636"/>
        <v>1.9142124897786041</v>
      </c>
      <c r="AZ3278" s="21">
        <f t="shared" si="636"/>
        <v>1.4202221698357385</v>
      </c>
      <c r="BA3278" s="21">
        <f t="shared" si="636"/>
        <v>1.3584733798428803</v>
      </c>
      <c r="BB3278" s="21">
        <f t="shared" si="636"/>
        <v>1.6672173298071713</v>
      </c>
      <c r="BC3278" s="22">
        <f t="shared" si="636"/>
        <v>-0.55573910993572373</v>
      </c>
      <c r="BD3278" s="22"/>
    </row>
    <row r="3279" spans="1:56" x14ac:dyDescent="0.2">
      <c r="A3279" s="1">
        <v>3275</v>
      </c>
      <c r="B3279" s="3" t="s">
        <v>3327</v>
      </c>
      <c r="C3279" s="27">
        <v>57400000</v>
      </c>
      <c r="D3279" s="7">
        <v>59000000</v>
      </c>
      <c r="E3279" s="7">
        <v>55000000</v>
      </c>
      <c r="F3279" s="7">
        <v>56600000</v>
      </c>
      <c r="G3279" s="7">
        <v>49700000</v>
      </c>
      <c r="H3279" s="8">
        <v>52900000</v>
      </c>
      <c r="I3279" s="27">
        <v>62900000</v>
      </c>
      <c r="J3279" s="7">
        <v>49300000</v>
      </c>
      <c r="K3279" s="7">
        <v>59700000</v>
      </c>
      <c r="L3279" s="7">
        <v>46200000</v>
      </c>
      <c r="M3279" s="7">
        <v>58500000</v>
      </c>
      <c r="N3279" s="8">
        <v>57200000</v>
      </c>
      <c r="O3279" s="27">
        <v>62000000</v>
      </c>
      <c r="P3279" s="7">
        <v>60900000</v>
      </c>
      <c r="Q3279" s="7">
        <v>57600000</v>
      </c>
      <c r="R3279" s="7">
        <v>58100000</v>
      </c>
      <c r="S3279" s="7">
        <v>60100000</v>
      </c>
      <c r="T3279" s="8">
        <v>54600000</v>
      </c>
      <c r="U3279" s="27">
        <v>61700000</v>
      </c>
      <c r="V3279" s="7">
        <v>62700000</v>
      </c>
      <c r="W3279" s="7">
        <v>58100000</v>
      </c>
      <c r="X3279" s="7">
        <v>55900000</v>
      </c>
      <c r="Y3279" s="7">
        <v>52300000</v>
      </c>
      <c r="Z3279" s="8">
        <v>55000000</v>
      </c>
      <c r="AA3279" s="27">
        <v>54400000</v>
      </c>
      <c r="AB3279" s="7">
        <v>57500000</v>
      </c>
      <c r="AC3279" s="7">
        <v>62000000</v>
      </c>
      <c r="AD3279" s="7">
        <v>56900000</v>
      </c>
      <c r="AE3279" s="7">
        <v>58500000</v>
      </c>
      <c r="AF3279" s="8">
        <v>62300000</v>
      </c>
      <c r="AG3279" s="7">
        <v>61300000</v>
      </c>
      <c r="AH3279" s="7">
        <v>63500000</v>
      </c>
      <c r="AI3279" s="7">
        <v>62200000</v>
      </c>
      <c r="AJ3279" s="7">
        <v>60100000</v>
      </c>
      <c r="AK3279" s="7">
        <v>56000000</v>
      </c>
      <c r="AL3279" s="8">
        <v>50600000</v>
      </c>
      <c r="AM3279" s="17">
        <v>0.132745579630555</v>
      </c>
      <c r="AN3279" s="2">
        <f t="shared" si="626"/>
        <v>55800000</v>
      </c>
      <c r="AO3279" s="2">
        <f t="shared" si="627"/>
        <v>57850000</v>
      </c>
      <c r="AP3279" s="2">
        <f t="shared" si="628"/>
        <v>59100000</v>
      </c>
      <c r="AQ3279" s="2">
        <f t="shared" si="629"/>
        <v>57000000</v>
      </c>
      <c r="AR3279" s="2">
        <f t="shared" si="630"/>
        <v>58000000</v>
      </c>
      <c r="AS3279" s="2">
        <f t="shared" si="631"/>
        <v>60700000</v>
      </c>
      <c r="AT3279" s="2">
        <f t="shared" si="632"/>
        <v>58075000</v>
      </c>
      <c r="AU3279">
        <f t="shared" si="633"/>
        <v>1692852.6220554465</v>
      </c>
      <c r="AV3279">
        <f t="shared" si="634"/>
        <v>-1.3438854454073594</v>
      </c>
      <c r="AW3279" t="str">
        <f t="shared" si="625"/>
        <v>sp|Q9Y5X3|SNX5_HUMAN</v>
      </c>
      <c r="AX3279" s="20">
        <f t="shared" si="635"/>
        <v>0</v>
      </c>
      <c r="AY3279" s="21">
        <f t="shared" si="636"/>
        <v>1.2109736980593788</v>
      </c>
      <c r="AZ3279" s="21">
        <f t="shared" si="636"/>
        <v>1.9493722944370488</v>
      </c>
      <c r="BA3279" s="21">
        <f t="shared" si="636"/>
        <v>0.7088626525225632</v>
      </c>
      <c r="BB3279" s="21">
        <f t="shared" si="636"/>
        <v>1.2995815296246993</v>
      </c>
      <c r="BC3279" s="22">
        <f t="shared" si="636"/>
        <v>2.8945224978004664</v>
      </c>
      <c r="BD3279" s="22"/>
    </row>
    <row r="3280" spans="1:56" x14ac:dyDescent="0.2">
      <c r="A3280" s="1">
        <v>3276</v>
      </c>
      <c r="B3280" s="3" t="s">
        <v>3328</v>
      </c>
      <c r="C3280" s="27">
        <v>43300000</v>
      </c>
      <c r="D3280" s="7">
        <v>42800000</v>
      </c>
      <c r="E3280" s="7">
        <v>40100000</v>
      </c>
      <c r="F3280" s="7">
        <v>41300000</v>
      </c>
      <c r="G3280" s="7">
        <v>44000000</v>
      </c>
      <c r="H3280" s="8">
        <v>40300000</v>
      </c>
      <c r="I3280" s="27">
        <v>38900000</v>
      </c>
      <c r="J3280" s="7">
        <v>46800000</v>
      </c>
      <c r="K3280" s="7">
        <v>37900000</v>
      </c>
      <c r="L3280" s="7">
        <v>43000000</v>
      </c>
      <c r="M3280" s="7">
        <v>40100000</v>
      </c>
      <c r="N3280" s="8">
        <v>47200000</v>
      </c>
      <c r="O3280" s="27">
        <v>37600000</v>
      </c>
      <c r="P3280" s="7">
        <v>42900000</v>
      </c>
      <c r="Q3280" s="7">
        <v>47200000</v>
      </c>
      <c r="R3280" s="7">
        <v>49500000</v>
      </c>
      <c r="S3280" s="7">
        <v>44500000</v>
      </c>
      <c r="T3280" s="8">
        <v>39800000</v>
      </c>
      <c r="U3280" s="27">
        <v>44600000</v>
      </c>
      <c r="V3280" s="7">
        <v>40400000</v>
      </c>
      <c r="W3280" s="7">
        <v>49000000</v>
      </c>
      <c r="X3280" s="7">
        <v>42700000</v>
      </c>
      <c r="Y3280" s="7">
        <v>42800000</v>
      </c>
      <c r="Z3280" s="8">
        <v>37900000</v>
      </c>
      <c r="AA3280" s="27">
        <v>44100000</v>
      </c>
      <c r="AB3280" s="7">
        <v>39800000</v>
      </c>
      <c r="AC3280" s="7">
        <v>41500000</v>
      </c>
      <c r="AD3280" s="7">
        <v>43700000</v>
      </c>
      <c r="AE3280" s="7">
        <v>40800000</v>
      </c>
      <c r="AF3280" s="8">
        <v>35500000</v>
      </c>
      <c r="AG3280" s="7">
        <v>45500000</v>
      </c>
      <c r="AH3280" s="7">
        <v>37800000</v>
      </c>
      <c r="AI3280" s="7">
        <v>40100000</v>
      </c>
      <c r="AJ3280" s="7">
        <v>38600000</v>
      </c>
      <c r="AK3280" s="7">
        <v>41100000</v>
      </c>
      <c r="AL3280" s="8">
        <v>37700000</v>
      </c>
      <c r="AM3280" s="17">
        <v>0.13308531646674701</v>
      </c>
      <c r="AN3280" s="2">
        <f t="shared" si="626"/>
        <v>42050000</v>
      </c>
      <c r="AO3280" s="2">
        <f t="shared" si="627"/>
        <v>41550000</v>
      </c>
      <c r="AP3280" s="2">
        <f t="shared" si="628"/>
        <v>43700000</v>
      </c>
      <c r="AQ3280" s="2">
        <f t="shared" si="629"/>
        <v>42750000</v>
      </c>
      <c r="AR3280" s="2">
        <f t="shared" si="630"/>
        <v>41150000</v>
      </c>
      <c r="AS3280" s="2">
        <f t="shared" si="631"/>
        <v>39350000</v>
      </c>
      <c r="AT3280" s="2">
        <f t="shared" si="632"/>
        <v>41758333.333333336</v>
      </c>
      <c r="AU3280">
        <f t="shared" si="633"/>
        <v>1486747.008292489</v>
      </c>
      <c r="AV3280">
        <f t="shared" si="634"/>
        <v>0.19617773907723537</v>
      </c>
      <c r="AW3280" t="str">
        <f t="shared" si="625"/>
        <v>sp|O95292|VAPB_HUMAN</v>
      </c>
      <c r="AX3280" s="20">
        <f t="shared" si="635"/>
        <v>0</v>
      </c>
      <c r="AY3280" s="21">
        <f t="shared" si="636"/>
        <v>-0.33630469556097775</v>
      </c>
      <c r="AZ3280" s="21">
        <f t="shared" si="636"/>
        <v>1.1098054953512266</v>
      </c>
      <c r="BA3280" s="21">
        <f t="shared" si="636"/>
        <v>0.47082657378536885</v>
      </c>
      <c r="BB3280" s="21">
        <f t="shared" si="636"/>
        <v>-0.60534845200975995</v>
      </c>
      <c r="BC3280" s="22">
        <f t="shared" si="636"/>
        <v>-1.81604535602928</v>
      </c>
      <c r="BD3280" s="22"/>
    </row>
    <row r="3281" spans="1:56" x14ac:dyDescent="0.2">
      <c r="A3281" s="1">
        <v>3277</v>
      </c>
      <c r="B3281" s="3" t="s">
        <v>3329</v>
      </c>
      <c r="C3281" s="27">
        <v>25137.125</v>
      </c>
      <c r="D3281" s="7">
        <v>54083.54</v>
      </c>
      <c r="E3281" s="7">
        <v>43161.394999999997</v>
      </c>
      <c r="F3281" s="7">
        <v>25324.557000000001</v>
      </c>
      <c r="G3281" s="7">
        <v>22486.766</v>
      </c>
      <c r="H3281" s="8">
        <v>31823.848000000002</v>
      </c>
      <c r="I3281" s="27">
        <v>21629.563999999998</v>
      </c>
      <c r="J3281" s="7">
        <v>79305.41</v>
      </c>
      <c r="K3281" s="7">
        <v>37481.758000000002</v>
      </c>
      <c r="L3281" s="7">
        <v>82050.016000000003</v>
      </c>
      <c r="M3281" s="7">
        <v>58920.957000000002</v>
      </c>
      <c r="N3281" s="8">
        <v>0</v>
      </c>
      <c r="O3281" s="27">
        <v>26034.006000000001</v>
      </c>
      <c r="P3281" s="7">
        <v>0</v>
      </c>
      <c r="Q3281" s="7">
        <v>3532.239</v>
      </c>
      <c r="R3281" s="7">
        <v>0</v>
      </c>
      <c r="S3281" s="7">
        <v>14760.082</v>
      </c>
      <c r="T3281" s="8">
        <v>0</v>
      </c>
      <c r="U3281" s="27">
        <v>53001.43</v>
      </c>
      <c r="V3281" s="7">
        <v>42342.5</v>
      </c>
      <c r="W3281" s="7">
        <v>0</v>
      </c>
      <c r="X3281" s="7">
        <v>29763.465</v>
      </c>
      <c r="Y3281" s="7">
        <v>14658.493</v>
      </c>
      <c r="Z3281" s="8">
        <v>18817.544999999998</v>
      </c>
      <c r="AA3281" s="27">
        <v>17986.083999999999</v>
      </c>
      <c r="AB3281" s="7">
        <v>34069.279999999999</v>
      </c>
      <c r="AC3281" s="7">
        <v>33465.879999999997</v>
      </c>
      <c r="AD3281" s="7">
        <v>31936.613000000001</v>
      </c>
      <c r="AE3281" s="7">
        <v>0</v>
      </c>
      <c r="AF3281" s="8">
        <v>39165.315999999999</v>
      </c>
      <c r="AG3281" s="7">
        <v>0</v>
      </c>
      <c r="AH3281" s="7">
        <v>13524.048000000001</v>
      </c>
      <c r="AI3281" s="7">
        <v>26306.682000000001</v>
      </c>
      <c r="AJ3281" s="7">
        <v>4393.1733000000004</v>
      </c>
      <c r="AK3281" s="7">
        <v>24320.63</v>
      </c>
      <c r="AL3281" s="8">
        <v>5467.3633</v>
      </c>
      <c r="AM3281" s="17">
        <v>0.13335644242686201</v>
      </c>
      <c r="AN3281" s="2">
        <f t="shared" si="626"/>
        <v>28574.202499999999</v>
      </c>
      <c r="AO3281" s="2">
        <f t="shared" si="627"/>
        <v>48201.357499999998</v>
      </c>
      <c r="AP3281" s="2">
        <f t="shared" si="628"/>
        <v>1766.1195</v>
      </c>
      <c r="AQ3281" s="2">
        <f t="shared" si="629"/>
        <v>24290.504999999997</v>
      </c>
      <c r="AR3281" s="2">
        <f t="shared" si="630"/>
        <v>32701.246500000001</v>
      </c>
      <c r="AS3281" s="2">
        <f t="shared" si="631"/>
        <v>9495.7056499999999</v>
      </c>
      <c r="AT3281" s="2">
        <f t="shared" si="632"/>
        <v>24171.522775000001</v>
      </c>
      <c r="AU3281">
        <f t="shared" si="633"/>
        <v>16655.140908850091</v>
      </c>
      <c r="AV3281">
        <f t="shared" si="634"/>
        <v>0.26434358911130756</v>
      </c>
      <c r="AW3281" t="str">
        <f t="shared" si="625"/>
        <v>sp|Q68DH5|LMBD2_HUMAN</v>
      </c>
      <c r="AX3281" s="20">
        <f t="shared" si="635"/>
        <v>0</v>
      </c>
      <c r="AY3281" s="21">
        <f t="shared" si="636"/>
        <v>1.178444247780015</v>
      </c>
      <c r="AZ3281" s="21">
        <f t="shared" si="636"/>
        <v>-1.6095980902662257</v>
      </c>
      <c r="BA3281" s="21">
        <f t="shared" si="636"/>
        <v>-0.25719971529774094</v>
      </c>
      <c r="BB3281" s="21">
        <f t="shared" si="636"/>
        <v>0.24779400081851016</v>
      </c>
      <c r="BC3281" s="22">
        <f t="shared" si="636"/>
        <v>-1.1455019777024043</v>
      </c>
      <c r="BD3281" s="22"/>
    </row>
    <row r="3282" spans="1:56" x14ac:dyDescent="0.2">
      <c r="A3282" s="1">
        <v>3278</v>
      </c>
      <c r="B3282" s="3" t="s">
        <v>3330</v>
      </c>
      <c r="C3282" s="27">
        <v>9050318</v>
      </c>
      <c r="D3282" s="7">
        <v>6413201</v>
      </c>
      <c r="E3282" s="7">
        <v>6559219</v>
      </c>
      <c r="F3282" s="7">
        <v>7072264</v>
      </c>
      <c r="G3282" s="7">
        <v>5742394</v>
      </c>
      <c r="H3282" s="8">
        <v>7027012.5</v>
      </c>
      <c r="I3282" s="27">
        <v>6089857</v>
      </c>
      <c r="J3282" s="7">
        <v>7484095.5</v>
      </c>
      <c r="K3282" s="7">
        <v>7102345</v>
      </c>
      <c r="L3282" s="7">
        <v>7773731</v>
      </c>
      <c r="M3282" s="7">
        <v>8445328</v>
      </c>
      <c r="N3282" s="8">
        <v>7362763</v>
      </c>
      <c r="O3282" s="27">
        <v>9300718</v>
      </c>
      <c r="P3282" s="7">
        <v>7940593</v>
      </c>
      <c r="Q3282" s="7">
        <v>7411831</v>
      </c>
      <c r="R3282" s="7">
        <v>5861037.5</v>
      </c>
      <c r="S3282" s="7">
        <v>7196142.5</v>
      </c>
      <c r="T3282" s="8">
        <v>7722480</v>
      </c>
      <c r="U3282" s="27">
        <v>7897690</v>
      </c>
      <c r="V3282" s="7">
        <v>7368053</v>
      </c>
      <c r="W3282" s="7">
        <v>7598503</v>
      </c>
      <c r="X3282" s="7">
        <v>7813974.5</v>
      </c>
      <c r="Y3282" s="7">
        <v>6270904.5</v>
      </c>
      <c r="Z3282" s="8">
        <v>7384458.5</v>
      </c>
      <c r="AA3282" s="27">
        <v>7719144</v>
      </c>
      <c r="AB3282" s="7">
        <v>6874809</v>
      </c>
      <c r="AC3282" s="7">
        <v>9362630</v>
      </c>
      <c r="AD3282" s="7">
        <v>7346895</v>
      </c>
      <c r="AE3282" s="7">
        <v>8448565</v>
      </c>
      <c r="AF3282" s="8">
        <v>8777048</v>
      </c>
      <c r="AG3282" s="7">
        <v>7042644.5</v>
      </c>
      <c r="AH3282" s="7">
        <v>8634707</v>
      </c>
      <c r="AI3282" s="7">
        <v>6395914</v>
      </c>
      <c r="AJ3282" s="7">
        <v>7992194</v>
      </c>
      <c r="AK3282" s="7">
        <v>7985629.5</v>
      </c>
      <c r="AL3282" s="8">
        <v>7499207</v>
      </c>
      <c r="AM3282" s="17">
        <v>0.13340298399848199</v>
      </c>
      <c r="AN3282" s="2">
        <f t="shared" si="626"/>
        <v>6793115.75</v>
      </c>
      <c r="AO3282" s="2">
        <f t="shared" si="627"/>
        <v>7423429.25</v>
      </c>
      <c r="AP3282" s="2">
        <f t="shared" si="628"/>
        <v>7567155.5</v>
      </c>
      <c r="AQ3282" s="2">
        <f t="shared" si="629"/>
        <v>7491480.75</v>
      </c>
      <c r="AR3282" s="2">
        <f t="shared" si="630"/>
        <v>8083854.5</v>
      </c>
      <c r="AS3282" s="2">
        <f t="shared" si="631"/>
        <v>7742418.25</v>
      </c>
      <c r="AT3282" s="2">
        <f t="shared" si="632"/>
        <v>7516909</v>
      </c>
      <c r="AU3282">
        <f t="shared" si="633"/>
        <v>426161.48602888791</v>
      </c>
      <c r="AV3282">
        <f t="shared" si="634"/>
        <v>-1.698401365981103</v>
      </c>
      <c r="AW3282" t="str">
        <f t="shared" si="625"/>
        <v>sp|O15498|YKT6_HUMAN</v>
      </c>
      <c r="AX3282" s="20">
        <f t="shared" si="635"/>
        <v>0</v>
      </c>
      <c r="AY3282" s="21">
        <f t="shared" si="636"/>
        <v>1.4790484843514775</v>
      </c>
      <c r="AZ3282" s="21">
        <f t="shared" si="636"/>
        <v>1.8163062017001008</v>
      </c>
      <c r="BA3282" s="21">
        <f t="shared" si="636"/>
        <v>1.6387332569810413</v>
      </c>
      <c r="BB3282" s="21">
        <f t="shared" si="636"/>
        <v>3.0287550431352344</v>
      </c>
      <c r="BC3282" s="22">
        <f t="shared" si="636"/>
        <v>2.2275652097187644</v>
      </c>
      <c r="BD3282" s="22"/>
    </row>
    <row r="3283" spans="1:56" x14ac:dyDescent="0.2">
      <c r="A3283" s="1">
        <v>3279</v>
      </c>
      <c r="B3283" s="3" t="s">
        <v>3331</v>
      </c>
      <c r="C3283" s="27">
        <v>64500000</v>
      </c>
      <c r="D3283" s="7">
        <v>86000000</v>
      </c>
      <c r="E3283" s="7">
        <v>59500000</v>
      </c>
      <c r="F3283" s="7">
        <v>51800000</v>
      </c>
      <c r="G3283" s="7">
        <v>75300000</v>
      </c>
      <c r="H3283" s="8">
        <v>89500000</v>
      </c>
      <c r="I3283" s="27">
        <v>86300000</v>
      </c>
      <c r="J3283" s="7">
        <v>70300000</v>
      </c>
      <c r="K3283" s="7">
        <v>54700000</v>
      </c>
      <c r="L3283" s="7">
        <v>128000000</v>
      </c>
      <c r="M3283" s="7">
        <v>77900000</v>
      </c>
      <c r="N3283" s="8">
        <v>60300000</v>
      </c>
      <c r="O3283" s="27">
        <v>41800000</v>
      </c>
      <c r="P3283" s="7">
        <v>67700000</v>
      </c>
      <c r="Q3283" s="7">
        <v>101000000</v>
      </c>
      <c r="R3283" s="7">
        <v>64100000</v>
      </c>
      <c r="S3283" s="7">
        <v>28200000</v>
      </c>
      <c r="T3283" s="8">
        <v>55100000</v>
      </c>
      <c r="U3283" s="27">
        <v>97200000</v>
      </c>
      <c r="V3283" s="7">
        <v>61700000</v>
      </c>
      <c r="W3283" s="7">
        <v>84900000</v>
      </c>
      <c r="X3283" s="7">
        <v>74600000</v>
      </c>
      <c r="Y3283" s="7">
        <v>83000000</v>
      </c>
      <c r="Z3283" s="8">
        <v>109000000</v>
      </c>
      <c r="AA3283" s="27">
        <v>44100000</v>
      </c>
      <c r="AB3283" s="7">
        <v>58100000</v>
      </c>
      <c r="AC3283" s="7">
        <v>126000000</v>
      </c>
      <c r="AD3283" s="7">
        <v>108000000</v>
      </c>
      <c r="AE3283" s="7">
        <v>96500000</v>
      </c>
      <c r="AF3283" s="8">
        <v>92800000</v>
      </c>
      <c r="AG3283" s="7">
        <v>99200000</v>
      </c>
      <c r="AH3283" s="7">
        <v>85600000</v>
      </c>
      <c r="AI3283" s="7">
        <v>104000000</v>
      </c>
      <c r="AJ3283" s="7">
        <v>95100000</v>
      </c>
      <c r="AK3283" s="7">
        <v>75000000</v>
      </c>
      <c r="AL3283" s="8">
        <v>66500000</v>
      </c>
      <c r="AM3283" s="17">
        <v>0.13340298399848199</v>
      </c>
      <c r="AN3283" s="2">
        <f t="shared" si="626"/>
        <v>69900000</v>
      </c>
      <c r="AO3283" s="2">
        <f t="shared" si="627"/>
        <v>74100000</v>
      </c>
      <c r="AP3283" s="2">
        <f t="shared" si="628"/>
        <v>59600000</v>
      </c>
      <c r="AQ3283" s="2">
        <f t="shared" si="629"/>
        <v>83950000</v>
      </c>
      <c r="AR3283" s="2">
        <f t="shared" si="630"/>
        <v>94650000</v>
      </c>
      <c r="AS3283" s="2">
        <f t="shared" si="631"/>
        <v>90350000</v>
      </c>
      <c r="AT3283" s="2">
        <f t="shared" si="632"/>
        <v>78758333.333333328</v>
      </c>
      <c r="AU3283">
        <f t="shared" si="633"/>
        <v>13274615.499767486</v>
      </c>
      <c r="AV3283">
        <f t="shared" si="634"/>
        <v>-0.66731374128979393</v>
      </c>
      <c r="AW3283" t="str">
        <f t="shared" si="625"/>
        <v>sp|Q9Y2H5|PKHA6_HUMAN</v>
      </c>
      <c r="AX3283" s="20">
        <f t="shared" si="635"/>
        <v>0</v>
      </c>
      <c r="AY3283" s="21">
        <f t="shared" si="636"/>
        <v>0.31639334488246129</v>
      </c>
      <c r="AZ3283" s="21">
        <f t="shared" si="636"/>
        <v>-0.77591701244984546</v>
      </c>
      <c r="BA3283" s="21">
        <f t="shared" si="636"/>
        <v>1.0584110703806144</v>
      </c>
      <c r="BB3283" s="21">
        <f t="shared" si="636"/>
        <v>1.8644607823430754</v>
      </c>
      <c r="BC3283" s="22">
        <f t="shared" si="636"/>
        <v>1.5405342625824603</v>
      </c>
      <c r="BD3283" s="22"/>
    </row>
    <row r="3284" spans="1:56" x14ac:dyDescent="0.2">
      <c r="A3284" s="1">
        <v>3280</v>
      </c>
      <c r="B3284" s="3" t="s">
        <v>3332</v>
      </c>
      <c r="C3284" s="27">
        <v>27000000</v>
      </c>
      <c r="D3284" s="7">
        <v>24500000</v>
      </c>
      <c r="E3284" s="7">
        <v>22400000</v>
      </c>
      <c r="F3284" s="7">
        <v>24700000</v>
      </c>
      <c r="G3284" s="7">
        <v>21600000</v>
      </c>
      <c r="H3284" s="8">
        <v>24300000</v>
      </c>
      <c r="I3284" s="27">
        <v>24300000</v>
      </c>
      <c r="J3284" s="7">
        <v>18300000</v>
      </c>
      <c r="K3284" s="7">
        <v>24800000</v>
      </c>
      <c r="L3284" s="7">
        <v>13600000</v>
      </c>
      <c r="M3284" s="7">
        <v>25400000</v>
      </c>
      <c r="N3284" s="8">
        <v>23000000</v>
      </c>
      <c r="O3284" s="27">
        <v>29200000</v>
      </c>
      <c r="P3284" s="7">
        <v>26900000</v>
      </c>
      <c r="Q3284" s="7">
        <v>27900000</v>
      </c>
      <c r="R3284" s="7">
        <v>27900000</v>
      </c>
      <c r="S3284" s="7">
        <v>25000000</v>
      </c>
      <c r="T3284" s="8">
        <v>24900000</v>
      </c>
      <c r="U3284" s="27">
        <v>30600000</v>
      </c>
      <c r="V3284" s="7">
        <v>26600000</v>
      </c>
      <c r="W3284" s="7">
        <v>26200000</v>
      </c>
      <c r="X3284" s="7">
        <v>23500000</v>
      </c>
      <c r="Y3284" s="7">
        <v>25800000</v>
      </c>
      <c r="Z3284" s="8">
        <v>24900000</v>
      </c>
      <c r="AA3284" s="27">
        <v>24800000</v>
      </c>
      <c r="AB3284" s="7">
        <v>24400000</v>
      </c>
      <c r="AC3284" s="7">
        <v>27600000</v>
      </c>
      <c r="AD3284" s="7">
        <v>23200000</v>
      </c>
      <c r="AE3284" s="7">
        <v>25700000</v>
      </c>
      <c r="AF3284" s="8">
        <v>26700000</v>
      </c>
      <c r="AG3284" s="7">
        <v>29600000</v>
      </c>
      <c r="AH3284" s="7">
        <v>26500000</v>
      </c>
      <c r="AI3284" s="7">
        <v>26500000</v>
      </c>
      <c r="AJ3284" s="7">
        <v>25700000</v>
      </c>
      <c r="AK3284" s="7">
        <v>26700000</v>
      </c>
      <c r="AL3284" s="8">
        <v>17000000</v>
      </c>
      <c r="AM3284" s="17">
        <v>0.133507687252723</v>
      </c>
      <c r="AN3284" s="2">
        <f t="shared" si="626"/>
        <v>24400000</v>
      </c>
      <c r="AO3284" s="2">
        <f t="shared" si="627"/>
        <v>23650000</v>
      </c>
      <c r="AP3284" s="2">
        <f t="shared" si="628"/>
        <v>27400000</v>
      </c>
      <c r="AQ3284" s="2">
        <f t="shared" si="629"/>
        <v>26000000</v>
      </c>
      <c r="AR3284" s="2">
        <f t="shared" si="630"/>
        <v>25250000</v>
      </c>
      <c r="AS3284" s="2">
        <f t="shared" si="631"/>
        <v>26500000</v>
      </c>
      <c r="AT3284" s="2">
        <f t="shared" si="632"/>
        <v>25533333.333333332</v>
      </c>
      <c r="AU3284">
        <f t="shared" si="633"/>
        <v>1381906.8950789219</v>
      </c>
      <c r="AV3284">
        <f t="shared" si="634"/>
        <v>-0.82012278639698544</v>
      </c>
      <c r="AW3284" t="str">
        <f t="shared" si="625"/>
        <v>sp|Q9NXR7|BRE_HUMAN</v>
      </c>
      <c r="AX3284" s="20">
        <f t="shared" si="635"/>
        <v>0</v>
      </c>
      <c r="AY3284" s="21">
        <f t="shared" si="636"/>
        <v>-0.54272831452741743</v>
      </c>
      <c r="AZ3284" s="21">
        <f t="shared" si="636"/>
        <v>2.1709132581096697</v>
      </c>
      <c r="BA3284" s="21">
        <f t="shared" si="636"/>
        <v>1.1578204043251572</v>
      </c>
      <c r="BB3284" s="21">
        <f t="shared" si="636"/>
        <v>0.61509208979773977</v>
      </c>
      <c r="BC3284" s="22">
        <f t="shared" si="636"/>
        <v>1.5196392806767687</v>
      </c>
      <c r="BD3284" s="22"/>
    </row>
    <row r="3285" spans="1:56" x14ac:dyDescent="0.2">
      <c r="A3285" s="1">
        <v>3281</v>
      </c>
      <c r="B3285" s="3" t="s">
        <v>3333</v>
      </c>
      <c r="C3285" s="27">
        <v>6864257</v>
      </c>
      <c r="D3285" s="7">
        <v>5075156.5</v>
      </c>
      <c r="E3285" s="7">
        <v>5905993.5</v>
      </c>
      <c r="F3285" s="7">
        <v>4998935</v>
      </c>
      <c r="G3285" s="7">
        <v>5895536.5</v>
      </c>
      <c r="H3285" s="8">
        <v>5613924</v>
      </c>
      <c r="I3285" s="27">
        <v>4756538.5</v>
      </c>
      <c r="J3285" s="7">
        <v>6878531.5</v>
      </c>
      <c r="K3285" s="7">
        <v>4727853</v>
      </c>
      <c r="L3285" s="7">
        <v>3616715.5</v>
      </c>
      <c r="M3285" s="7">
        <v>4962767</v>
      </c>
      <c r="N3285" s="8">
        <v>7736360.5</v>
      </c>
      <c r="O3285" s="27">
        <v>7045438</v>
      </c>
      <c r="P3285" s="7">
        <v>6135349.5</v>
      </c>
      <c r="Q3285" s="7">
        <v>6125593.5</v>
      </c>
      <c r="R3285" s="7">
        <v>4902294.5</v>
      </c>
      <c r="S3285" s="7">
        <v>5547733</v>
      </c>
      <c r="T3285" s="8">
        <v>6602481</v>
      </c>
      <c r="U3285" s="27">
        <v>5141763.5</v>
      </c>
      <c r="V3285" s="7">
        <v>7761818.5</v>
      </c>
      <c r="W3285" s="7">
        <v>5391459</v>
      </c>
      <c r="X3285" s="7">
        <v>6340549.5</v>
      </c>
      <c r="Y3285" s="7">
        <v>5157563</v>
      </c>
      <c r="Z3285" s="8">
        <v>5193534.5</v>
      </c>
      <c r="AA3285" s="27">
        <v>6896071.5</v>
      </c>
      <c r="AB3285" s="7">
        <v>6965342</v>
      </c>
      <c r="AC3285" s="7">
        <v>7624468.5</v>
      </c>
      <c r="AD3285" s="7">
        <v>5018541.5</v>
      </c>
      <c r="AE3285" s="7">
        <v>7861288</v>
      </c>
      <c r="AF3285" s="8">
        <v>5305238</v>
      </c>
      <c r="AG3285" s="7">
        <v>6350310.5</v>
      </c>
      <c r="AH3285" s="7">
        <v>10100000</v>
      </c>
      <c r="AI3285" s="7">
        <v>4780896</v>
      </c>
      <c r="AJ3285" s="7">
        <v>5738113.5</v>
      </c>
      <c r="AK3285" s="7">
        <v>6998564.5</v>
      </c>
      <c r="AL3285" s="8">
        <v>5399072</v>
      </c>
      <c r="AM3285" s="17">
        <v>0.13371010963601901</v>
      </c>
      <c r="AN3285" s="2">
        <f t="shared" si="626"/>
        <v>5754730.25</v>
      </c>
      <c r="AO3285" s="2">
        <f t="shared" si="627"/>
        <v>4859652.75</v>
      </c>
      <c r="AP3285" s="2">
        <f t="shared" si="628"/>
        <v>6130471.5</v>
      </c>
      <c r="AQ3285" s="2">
        <f t="shared" si="629"/>
        <v>5292496.75</v>
      </c>
      <c r="AR3285" s="2">
        <f t="shared" si="630"/>
        <v>6930706.75</v>
      </c>
      <c r="AS3285" s="2">
        <f t="shared" si="631"/>
        <v>6044212</v>
      </c>
      <c r="AT3285" s="2">
        <f t="shared" si="632"/>
        <v>5835378.333333333</v>
      </c>
      <c r="AU3285">
        <f t="shared" si="633"/>
        <v>718846.40341916494</v>
      </c>
      <c r="AV3285">
        <f t="shared" si="634"/>
        <v>-0.1121909812022896</v>
      </c>
      <c r="AW3285" t="str">
        <f t="shared" si="625"/>
        <v>sp|Q6UWP7-3|LCLT1_HUMAN;sp|Q6UWP7|LCLT1_HUMAN</v>
      </c>
      <c r="AX3285" s="20">
        <f t="shared" si="635"/>
        <v>0</v>
      </c>
      <c r="AY3285" s="21">
        <f t="shared" si="636"/>
        <v>-1.2451582086835222</v>
      </c>
      <c r="AZ3285" s="21">
        <f t="shared" si="636"/>
        <v>0.52270032681919443</v>
      </c>
      <c r="BA3285" s="21">
        <f t="shared" si="636"/>
        <v>-0.64302123207601003</v>
      </c>
      <c r="BB3285" s="21">
        <f t="shared" si="636"/>
        <v>1.6359217969325763</v>
      </c>
      <c r="BC3285" s="22">
        <f t="shared" si="636"/>
        <v>0.40270320422150174</v>
      </c>
      <c r="BD3285" s="22"/>
    </row>
    <row r="3286" spans="1:56" x14ac:dyDescent="0.2">
      <c r="A3286" s="1">
        <v>3282</v>
      </c>
      <c r="B3286" s="3" t="s">
        <v>3334</v>
      </c>
      <c r="C3286" s="27">
        <v>126000000</v>
      </c>
      <c r="D3286" s="7">
        <v>121000000</v>
      </c>
      <c r="E3286" s="7">
        <v>109000000</v>
      </c>
      <c r="F3286" s="7">
        <v>122000000</v>
      </c>
      <c r="G3286" s="7">
        <v>111000000</v>
      </c>
      <c r="H3286" s="8">
        <v>106000000</v>
      </c>
      <c r="I3286" s="27">
        <v>112000000</v>
      </c>
      <c r="J3286" s="7">
        <v>115000000</v>
      </c>
      <c r="K3286" s="7">
        <v>117000000</v>
      </c>
      <c r="L3286" s="7">
        <v>102000000</v>
      </c>
      <c r="M3286" s="7">
        <v>110000000</v>
      </c>
      <c r="N3286" s="8">
        <v>122000000</v>
      </c>
      <c r="O3286" s="27">
        <v>113000000</v>
      </c>
      <c r="P3286" s="7">
        <v>116000000</v>
      </c>
      <c r="Q3286" s="7">
        <v>115000000</v>
      </c>
      <c r="R3286" s="7">
        <v>119000000</v>
      </c>
      <c r="S3286" s="7">
        <v>113000000</v>
      </c>
      <c r="T3286" s="8">
        <v>126000000</v>
      </c>
      <c r="U3286" s="27">
        <v>115000000</v>
      </c>
      <c r="V3286" s="7">
        <v>103000000</v>
      </c>
      <c r="W3286" s="7">
        <v>118000000</v>
      </c>
      <c r="X3286" s="7">
        <v>107000000</v>
      </c>
      <c r="Y3286" s="7">
        <v>125000000</v>
      </c>
      <c r="Z3286" s="8">
        <v>108000000</v>
      </c>
      <c r="AA3286" s="27">
        <v>108000000</v>
      </c>
      <c r="AB3286" s="7">
        <v>107000000</v>
      </c>
      <c r="AC3286" s="7">
        <v>106000000</v>
      </c>
      <c r="AD3286" s="7">
        <v>119000000</v>
      </c>
      <c r="AE3286" s="7">
        <v>117000000</v>
      </c>
      <c r="AF3286" s="8">
        <v>110000000</v>
      </c>
      <c r="AG3286" s="7">
        <v>111000000</v>
      </c>
      <c r="AH3286" s="7">
        <v>107000000</v>
      </c>
      <c r="AI3286" s="7">
        <v>109000000</v>
      </c>
      <c r="AJ3286" s="7">
        <v>108000000</v>
      </c>
      <c r="AK3286" s="7">
        <v>123000000</v>
      </c>
      <c r="AL3286" s="8">
        <v>101000000</v>
      </c>
      <c r="AM3286" s="17">
        <v>0.133933281265562</v>
      </c>
      <c r="AN3286" s="2">
        <f t="shared" si="626"/>
        <v>116000000</v>
      </c>
      <c r="AO3286" s="2">
        <f t="shared" si="627"/>
        <v>113500000</v>
      </c>
      <c r="AP3286" s="2">
        <f t="shared" si="628"/>
        <v>115500000</v>
      </c>
      <c r="AQ3286" s="2">
        <f t="shared" si="629"/>
        <v>111500000</v>
      </c>
      <c r="AR3286" s="2">
        <f t="shared" si="630"/>
        <v>109000000</v>
      </c>
      <c r="AS3286" s="2">
        <f t="shared" si="631"/>
        <v>108500000</v>
      </c>
      <c r="AT3286" s="2">
        <f t="shared" si="632"/>
        <v>112333333.33333333</v>
      </c>
      <c r="AU3286">
        <f t="shared" si="633"/>
        <v>3204163.9575194446</v>
      </c>
      <c r="AV3286">
        <f t="shared" si="634"/>
        <v>1.1443442705426601</v>
      </c>
      <c r="AW3286" t="str">
        <f t="shared" si="625"/>
        <v>sp|Q8IX12-2|CCAR1_HUMAN;sp|Q8IX12|CCAR1_HUMAN</v>
      </c>
      <c r="AX3286" s="20">
        <f t="shared" si="635"/>
        <v>0</v>
      </c>
      <c r="AY3286" s="21">
        <f t="shared" si="636"/>
        <v>-0.78023472991544907</v>
      </c>
      <c r="AZ3286" s="21">
        <f t="shared" si="636"/>
        <v>-0.15604694598308988</v>
      </c>
      <c r="BA3286" s="21">
        <f t="shared" si="636"/>
        <v>-1.4044225138478081</v>
      </c>
      <c r="BB3286" s="21">
        <f t="shared" si="636"/>
        <v>-2.1846572437632572</v>
      </c>
      <c r="BC3286" s="22">
        <f t="shared" si="636"/>
        <v>-2.3407041897463472</v>
      </c>
      <c r="BD3286" s="22"/>
    </row>
    <row r="3287" spans="1:56" x14ac:dyDescent="0.2">
      <c r="A3287" s="1">
        <v>3283</v>
      </c>
      <c r="B3287" s="3" t="s">
        <v>3335</v>
      </c>
      <c r="C3287" s="27">
        <v>3985813.5</v>
      </c>
      <c r="D3287" s="7">
        <v>4982962.5</v>
      </c>
      <c r="E3287" s="7">
        <v>4072937.5</v>
      </c>
      <c r="F3287" s="7">
        <v>4947928</v>
      </c>
      <c r="G3287" s="7">
        <v>4306330.5</v>
      </c>
      <c r="H3287" s="8">
        <v>5230362.5</v>
      </c>
      <c r="I3287" s="27">
        <v>3452375.2</v>
      </c>
      <c r="J3287" s="7">
        <v>3815398.5</v>
      </c>
      <c r="K3287" s="7">
        <v>4270558.5</v>
      </c>
      <c r="L3287" s="7">
        <v>4680875.5</v>
      </c>
      <c r="M3287" s="7">
        <v>4299395</v>
      </c>
      <c r="N3287" s="8">
        <v>3333175</v>
      </c>
      <c r="O3287" s="27">
        <v>4075262.5</v>
      </c>
      <c r="P3287" s="7">
        <v>4112220.2</v>
      </c>
      <c r="Q3287" s="7">
        <v>3903202.8</v>
      </c>
      <c r="R3287" s="7">
        <v>4264623</v>
      </c>
      <c r="S3287" s="7">
        <v>3731629.2</v>
      </c>
      <c r="T3287" s="8">
        <v>3990848.5</v>
      </c>
      <c r="U3287" s="27">
        <v>4300137</v>
      </c>
      <c r="V3287" s="7">
        <v>4471941.5</v>
      </c>
      <c r="W3287" s="7">
        <v>3559612.5</v>
      </c>
      <c r="X3287" s="7">
        <v>4331699.5</v>
      </c>
      <c r="Y3287" s="7">
        <v>3786754.8</v>
      </c>
      <c r="Z3287" s="8">
        <v>3469888</v>
      </c>
      <c r="AA3287" s="27">
        <v>3760650.5</v>
      </c>
      <c r="AB3287" s="7">
        <v>4126191.8</v>
      </c>
      <c r="AC3287" s="7">
        <v>4268193.5</v>
      </c>
      <c r="AD3287" s="7">
        <v>3615862</v>
      </c>
      <c r="AE3287" s="7">
        <v>4338455</v>
      </c>
      <c r="AF3287" s="8">
        <v>4160107.8</v>
      </c>
      <c r="AG3287" s="7">
        <v>3746399</v>
      </c>
      <c r="AH3287" s="7">
        <v>6967734</v>
      </c>
      <c r="AI3287" s="7">
        <v>3004660</v>
      </c>
      <c r="AJ3287" s="7">
        <v>4622363</v>
      </c>
      <c r="AK3287" s="7">
        <v>4419516</v>
      </c>
      <c r="AL3287" s="8">
        <v>3916331</v>
      </c>
      <c r="AM3287" s="17">
        <v>0.133933281265562</v>
      </c>
      <c r="AN3287" s="2">
        <f t="shared" si="626"/>
        <v>4627129.25</v>
      </c>
      <c r="AO3287" s="2">
        <f t="shared" si="627"/>
        <v>4042978.5</v>
      </c>
      <c r="AP3287" s="2">
        <f t="shared" si="628"/>
        <v>4033055.5</v>
      </c>
      <c r="AQ3287" s="2">
        <f t="shared" si="629"/>
        <v>4043445.9</v>
      </c>
      <c r="AR3287" s="2">
        <f t="shared" si="630"/>
        <v>4143149.8</v>
      </c>
      <c r="AS3287" s="2">
        <f t="shared" si="631"/>
        <v>4167923.5</v>
      </c>
      <c r="AT3287" s="2">
        <f t="shared" si="632"/>
        <v>4176280.4083333332</v>
      </c>
      <c r="AU3287">
        <f t="shared" si="633"/>
        <v>228192.87144613528</v>
      </c>
      <c r="AV3287">
        <f t="shared" si="634"/>
        <v>1.9757358711930195</v>
      </c>
      <c r="AW3287" t="str">
        <f t="shared" si="625"/>
        <v>sp|Q96CU9-3|FXRD1_HUMAN;sp|Q96CU9|FXRD1_HUMAN</v>
      </c>
      <c r="AX3287" s="20">
        <f t="shared" si="635"/>
        <v>0</v>
      </c>
      <c r="AY3287" s="21">
        <f t="shared" si="636"/>
        <v>-2.5598992041164101</v>
      </c>
      <c r="AZ3287" s="21">
        <f t="shared" si="636"/>
        <v>-2.6033843486659074</v>
      </c>
      <c r="BA3287" s="21">
        <f t="shared" si="636"/>
        <v>-2.5578509368018452</v>
      </c>
      <c r="BB3287" s="21">
        <f t="shared" si="636"/>
        <v>-2.1209227393163466</v>
      </c>
      <c r="BC3287" s="22">
        <f t="shared" si="636"/>
        <v>-2.0123579982576061</v>
      </c>
      <c r="BD3287" s="22"/>
    </row>
    <row r="3288" spans="1:56" x14ac:dyDescent="0.2">
      <c r="A3288" s="1">
        <v>3284</v>
      </c>
      <c r="B3288" s="3" t="s">
        <v>3336</v>
      </c>
      <c r="C3288" s="27">
        <v>878141.06</v>
      </c>
      <c r="D3288" s="7">
        <v>1018017.25</v>
      </c>
      <c r="E3288" s="7">
        <v>1071999.6000000001</v>
      </c>
      <c r="F3288" s="7">
        <v>1407600.1</v>
      </c>
      <c r="G3288" s="7">
        <v>1119607.3999999999</v>
      </c>
      <c r="H3288" s="8">
        <v>1089192.3999999999</v>
      </c>
      <c r="I3288" s="27">
        <v>1257657.1000000001</v>
      </c>
      <c r="J3288" s="7">
        <v>1242251.8999999999</v>
      </c>
      <c r="K3288" s="7">
        <v>921675.56</v>
      </c>
      <c r="L3288" s="7">
        <v>1126045.1000000001</v>
      </c>
      <c r="M3288" s="7">
        <v>1127927.2</v>
      </c>
      <c r="N3288" s="8">
        <v>475483.53</v>
      </c>
      <c r="O3288" s="27">
        <v>1480962.6</v>
      </c>
      <c r="P3288" s="7">
        <v>1263216.8999999999</v>
      </c>
      <c r="Q3288" s="7">
        <v>1224694.1000000001</v>
      </c>
      <c r="R3288" s="7">
        <v>1199218.5</v>
      </c>
      <c r="S3288" s="7">
        <v>1339763.5</v>
      </c>
      <c r="T3288" s="8">
        <v>1327353.6000000001</v>
      </c>
      <c r="U3288" s="27">
        <v>1803038.4</v>
      </c>
      <c r="V3288" s="7">
        <v>1120758.8</v>
      </c>
      <c r="W3288" s="7">
        <v>1154300</v>
      </c>
      <c r="X3288" s="7">
        <v>1397288.2</v>
      </c>
      <c r="Y3288" s="7">
        <v>1333255.1000000001</v>
      </c>
      <c r="Z3288" s="8">
        <v>1097190.2</v>
      </c>
      <c r="AA3288" s="27">
        <v>1389774</v>
      </c>
      <c r="AB3288" s="7">
        <v>1257598.8999999999</v>
      </c>
      <c r="AC3288" s="7">
        <v>1107770.1000000001</v>
      </c>
      <c r="AD3288" s="7">
        <v>1219308</v>
      </c>
      <c r="AE3288" s="7">
        <v>1039696.44</v>
      </c>
      <c r="AF3288" s="8">
        <v>991768.56</v>
      </c>
      <c r="AG3288" s="7">
        <v>1244394.5</v>
      </c>
      <c r="AH3288" s="7">
        <v>1021824.25</v>
      </c>
      <c r="AI3288" s="7">
        <v>1284031.5</v>
      </c>
      <c r="AJ3288" s="7">
        <v>1407927.5</v>
      </c>
      <c r="AK3288" s="7">
        <v>1287059.2</v>
      </c>
      <c r="AL3288" s="8">
        <v>1158606.1000000001</v>
      </c>
      <c r="AM3288" s="17">
        <v>0.134015526141786</v>
      </c>
      <c r="AN3288" s="2">
        <f t="shared" si="626"/>
        <v>1080596</v>
      </c>
      <c r="AO3288" s="2">
        <f t="shared" si="627"/>
        <v>1126986.1499999999</v>
      </c>
      <c r="AP3288" s="2">
        <f t="shared" si="628"/>
        <v>1295285.25</v>
      </c>
      <c r="AQ3288" s="2">
        <f t="shared" si="629"/>
        <v>1243777.55</v>
      </c>
      <c r="AR3288" s="2">
        <f t="shared" si="630"/>
        <v>1163539.05</v>
      </c>
      <c r="AS3288" s="2">
        <f t="shared" si="631"/>
        <v>1264213</v>
      </c>
      <c r="AT3288" s="2">
        <f t="shared" si="632"/>
        <v>1195732.8333333333</v>
      </c>
      <c r="AU3288">
        <f t="shared" si="633"/>
        <v>84767.385514858659</v>
      </c>
      <c r="AV3288">
        <f t="shared" si="634"/>
        <v>-1.3582680724905831</v>
      </c>
      <c r="AW3288" t="str">
        <f t="shared" si="625"/>
        <v>sp|Q96SB8|SMC6_HUMAN</v>
      </c>
      <c r="AX3288" s="20">
        <f t="shared" si="635"/>
        <v>0</v>
      </c>
      <c r="AY3288" s="21">
        <f t="shared" si="636"/>
        <v>0.5472641360617202</v>
      </c>
      <c r="AZ3288" s="21">
        <f t="shared" si="636"/>
        <v>2.5326869372698493</v>
      </c>
      <c r="BA3288" s="21">
        <f t="shared" si="636"/>
        <v>1.925051114988044</v>
      </c>
      <c r="BB3288" s="21">
        <f t="shared" si="636"/>
        <v>0.9784783321583177</v>
      </c>
      <c r="BC3288" s="22">
        <f t="shared" si="636"/>
        <v>2.166127914465573</v>
      </c>
      <c r="BD3288" s="22"/>
    </row>
    <row r="3289" spans="1:56" x14ac:dyDescent="0.2">
      <c r="A3289" s="1">
        <v>3285</v>
      </c>
      <c r="B3289" s="3" t="s">
        <v>3337</v>
      </c>
      <c r="C3289" s="27">
        <v>9060576</v>
      </c>
      <c r="D3289" s="7">
        <v>8171767</v>
      </c>
      <c r="E3289" s="7">
        <v>2611161.7999999998</v>
      </c>
      <c r="F3289" s="7">
        <v>6162339</v>
      </c>
      <c r="G3289" s="7">
        <v>8892361</v>
      </c>
      <c r="H3289" s="8">
        <v>7545319</v>
      </c>
      <c r="I3289" s="27">
        <v>9301310</v>
      </c>
      <c r="J3289" s="7">
        <v>1736213.6</v>
      </c>
      <c r="K3289" s="7">
        <v>12200000</v>
      </c>
      <c r="L3289" s="7">
        <v>989346.06</v>
      </c>
      <c r="M3289" s="7">
        <v>9521382</v>
      </c>
      <c r="N3289" s="8">
        <v>6618166</v>
      </c>
      <c r="O3289" s="27">
        <v>7693838.5</v>
      </c>
      <c r="P3289" s="7">
        <v>10900000</v>
      </c>
      <c r="Q3289" s="7">
        <v>11600000</v>
      </c>
      <c r="R3289" s="7">
        <v>9251621</v>
      </c>
      <c r="S3289" s="7">
        <v>9886266</v>
      </c>
      <c r="T3289" s="8">
        <v>9411951</v>
      </c>
      <c r="U3289" s="27">
        <v>10600000</v>
      </c>
      <c r="V3289" s="7">
        <v>10700000</v>
      </c>
      <c r="W3289" s="7">
        <v>11500000</v>
      </c>
      <c r="X3289" s="7">
        <v>10000000</v>
      </c>
      <c r="Y3289" s="7">
        <v>10400000</v>
      </c>
      <c r="Z3289" s="8">
        <v>9081181</v>
      </c>
      <c r="AA3289" s="27">
        <v>2990727.2</v>
      </c>
      <c r="AB3289" s="7">
        <v>9814339</v>
      </c>
      <c r="AC3289" s="7">
        <v>10500000</v>
      </c>
      <c r="AD3289" s="7">
        <v>8916407</v>
      </c>
      <c r="AE3289" s="7">
        <v>4425743.5</v>
      </c>
      <c r="AF3289" s="8">
        <v>9237670</v>
      </c>
      <c r="AG3289" s="7">
        <v>4724097</v>
      </c>
      <c r="AH3289" s="7">
        <v>10300000</v>
      </c>
      <c r="AI3289" s="7">
        <v>11700000</v>
      </c>
      <c r="AJ3289" s="7">
        <v>8582843</v>
      </c>
      <c r="AK3289" s="7">
        <v>9767307</v>
      </c>
      <c r="AL3289" s="8">
        <v>537790.69999999995</v>
      </c>
      <c r="AM3289" s="17">
        <v>0.13410777606339899</v>
      </c>
      <c r="AN3289" s="2">
        <f t="shared" si="626"/>
        <v>7858543</v>
      </c>
      <c r="AO3289" s="2">
        <f t="shared" si="627"/>
        <v>7959738</v>
      </c>
      <c r="AP3289" s="2">
        <f t="shared" si="628"/>
        <v>9649108.5</v>
      </c>
      <c r="AQ3289" s="2">
        <f t="shared" si="629"/>
        <v>10500000</v>
      </c>
      <c r="AR3289" s="2">
        <f t="shared" si="630"/>
        <v>9077038.5</v>
      </c>
      <c r="AS3289" s="2">
        <f t="shared" si="631"/>
        <v>9175075</v>
      </c>
      <c r="AT3289" s="2">
        <f t="shared" si="632"/>
        <v>9036583.833333334</v>
      </c>
      <c r="AU3289">
        <f t="shared" si="633"/>
        <v>1008460.8947504422</v>
      </c>
      <c r="AV3289">
        <f t="shared" si="634"/>
        <v>-1.1681571783949607</v>
      </c>
      <c r="AW3289" t="str">
        <f t="shared" si="625"/>
        <v>sp|O75815|BCAR3_HUMAN</v>
      </c>
      <c r="AX3289" s="20">
        <f t="shared" si="635"/>
        <v>0</v>
      </c>
      <c r="AY3289" s="21">
        <f t="shared" si="636"/>
        <v>0.10034598319753618</v>
      </c>
      <c r="AZ3289" s="21">
        <f t="shared" si="636"/>
        <v>1.7755428190828368</v>
      </c>
      <c r="BA3289" s="21">
        <f t="shared" si="636"/>
        <v>2.6192954171551346</v>
      </c>
      <c r="BB3289" s="21">
        <f t="shared" si="636"/>
        <v>1.2082724341051756</v>
      </c>
      <c r="BC3289" s="22">
        <f t="shared" si="636"/>
        <v>1.3054864168290772</v>
      </c>
      <c r="BD3289" s="22"/>
    </row>
    <row r="3290" spans="1:56" x14ac:dyDescent="0.2">
      <c r="A3290" s="1">
        <v>3286</v>
      </c>
      <c r="B3290" s="3" t="s">
        <v>3338</v>
      </c>
      <c r="C3290" s="27">
        <v>113000000</v>
      </c>
      <c r="D3290" s="7">
        <v>108000000</v>
      </c>
      <c r="E3290" s="7">
        <v>98900000</v>
      </c>
      <c r="F3290" s="7">
        <v>104000000</v>
      </c>
      <c r="G3290" s="7">
        <v>103000000</v>
      </c>
      <c r="H3290" s="8">
        <v>107000000</v>
      </c>
      <c r="I3290" s="27">
        <v>87200000</v>
      </c>
      <c r="J3290" s="7">
        <v>99200000</v>
      </c>
      <c r="K3290" s="7">
        <v>86100000</v>
      </c>
      <c r="L3290" s="7">
        <v>95700000</v>
      </c>
      <c r="M3290" s="7">
        <v>106000000</v>
      </c>
      <c r="N3290" s="8">
        <v>125000000</v>
      </c>
      <c r="O3290" s="27">
        <v>106000000</v>
      </c>
      <c r="P3290" s="7">
        <v>101000000</v>
      </c>
      <c r="Q3290" s="7">
        <v>107000000</v>
      </c>
      <c r="R3290" s="7">
        <v>112000000</v>
      </c>
      <c r="S3290" s="7">
        <v>96500000</v>
      </c>
      <c r="T3290" s="8">
        <v>109000000</v>
      </c>
      <c r="U3290" s="27">
        <v>105000000</v>
      </c>
      <c r="V3290" s="7">
        <v>94800000</v>
      </c>
      <c r="W3290" s="7">
        <v>99500000</v>
      </c>
      <c r="X3290" s="7">
        <v>94900000</v>
      </c>
      <c r="Y3290" s="7">
        <v>112000000</v>
      </c>
      <c r="Z3290" s="8">
        <v>99300000</v>
      </c>
      <c r="AA3290" s="27">
        <v>91400000</v>
      </c>
      <c r="AB3290" s="7">
        <v>93300000</v>
      </c>
      <c r="AC3290" s="7">
        <v>98400000</v>
      </c>
      <c r="AD3290" s="7">
        <v>98200000</v>
      </c>
      <c r="AE3290" s="7">
        <v>101000000</v>
      </c>
      <c r="AF3290" s="8">
        <v>104000000</v>
      </c>
      <c r="AG3290" s="7">
        <v>112000000</v>
      </c>
      <c r="AH3290" s="7">
        <v>95300000</v>
      </c>
      <c r="AI3290" s="7">
        <v>91000000</v>
      </c>
      <c r="AJ3290" s="7">
        <v>102000000</v>
      </c>
      <c r="AK3290" s="7">
        <v>102000000</v>
      </c>
      <c r="AL3290" s="8">
        <v>84700000</v>
      </c>
      <c r="AM3290" s="17">
        <v>0.13410777606339899</v>
      </c>
      <c r="AN3290" s="2">
        <f t="shared" si="626"/>
        <v>105500000</v>
      </c>
      <c r="AO3290" s="2">
        <f t="shared" si="627"/>
        <v>97450000</v>
      </c>
      <c r="AP3290" s="2">
        <f t="shared" si="628"/>
        <v>106500000</v>
      </c>
      <c r="AQ3290" s="2">
        <f t="shared" si="629"/>
        <v>99400000</v>
      </c>
      <c r="AR3290" s="2">
        <f t="shared" si="630"/>
        <v>98300000</v>
      </c>
      <c r="AS3290" s="2">
        <f t="shared" si="631"/>
        <v>98650000</v>
      </c>
      <c r="AT3290" s="2">
        <f t="shared" si="632"/>
        <v>100966666.66666667</v>
      </c>
      <c r="AU3290">
        <f t="shared" si="633"/>
        <v>3961523.2760475692</v>
      </c>
      <c r="AV3290">
        <f t="shared" si="634"/>
        <v>1.1443409561021831</v>
      </c>
      <c r="AW3290" t="str">
        <f t="shared" si="625"/>
        <v>sp|Q9NX63|MIC19_HUMAN</v>
      </c>
      <c r="AX3290" s="20">
        <f t="shared" si="635"/>
        <v>0</v>
      </c>
      <c r="AY3290" s="21">
        <f t="shared" si="636"/>
        <v>-2.0320466242549817</v>
      </c>
      <c r="AZ3290" s="21">
        <f t="shared" si="636"/>
        <v>0.25242815208136427</v>
      </c>
      <c r="BA3290" s="21">
        <f t="shared" si="636"/>
        <v>-1.5398117276963217</v>
      </c>
      <c r="BB3290" s="21">
        <f t="shared" si="636"/>
        <v>-1.8174826949858223</v>
      </c>
      <c r="BC3290" s="22">
        <f t="shared" si="636"/>
        <v>-1.7291328417573448</v>
      </c>
      <c r="BD3290" s="22"/>
    </row>
    <row r="3291" spans="1:56" x14ac:dyDescent="0.2">
      <c r="A3291" s="1">
        <v>3287</v>
      </c>
      <c r="B3291" s="3" t="s">
        <v>3339</v>
      </c>
      <c r="C3291" s="27">
        <v>59800000</v>
      </c>
      <c r="D3291" s="7">
        <v>57900000</v>
      </c>
      <c r="E3291" s="7">
        <v>43400000</v>
      </c>
      <c r="F3291" s="7">
        <v>53900000</v>
      </c>
      <c r="G3291" s="7">
        <v>51900000</v>
      </c>
      <c r="H3291" s="8">
        <v>57200000</v>
      </c>
      <c r="I3291" s="27">
        <v>58000000</v>
      </c>
      <c r="J3291" s="7">
        <v>18400000</v>
      </c>
      <c r="K3291" s="7">
        <v>58100000</v>
      </c>
      <c r="L3291" s="7">
        <v>3167514.5</v>
      </c>
      <c r="M3291" s="7">
        <v>60300000</v>
      </c>
      <c r="N3291" s="8">
        <v>75600000</v>
      </c>
      <c r="O3291" s="27">
        <v>73000000</v>
      </c>
      <c r="P3291" s="7">
        <v>64100000</v>
      </c>
      <c r="Q3291" s="7">
        <v>63500000</v>
      </c>
      <c r="R3291" s="7">
        <v>62200000</v>
      </c>
      <c r="S3291" s="7">
        <v>63600000</v>
      </c>
      <c r="T3291" s="8">
        <v>65800000</v>
      </c>
      <c r="U3291" s="27">
        <v>68500000</v>
      </c>
      <c r="V3291" s="7">
        <v>65300000</v>
      </c>
      <c r="W3291" s="7">
        <v>66100000</v>
      </c>
      <c r="X3291" s="7">
        <v>65500000</v>
      </c>
      <c r="Y3291" s="7">
        <v>70200000</v>
      </c>
      <c r="Z3291" s="8">
        <v>60600000</v>
      </c>
      <c r="AA3291" s="27">
        <v>62100000</v>
      </c>
      <c r="AB3291" s="7">
        <v>61600000</v>
      </c>
      <c r="AC3291" s="7">
        <v>71900000</v>
      </c>
      <c r="AD3291" s="7">
        <v>54600000</v>
      </c>
      <c r="AE3291" s="7">
        <v>63700000</v>
      </c>
      <c r="AF3291" s="8">
        <v>62600000</v>
      </c>
      <c r="AG3291" s="7">
        <v>75300000</v>
      </c>
      <c r="AH3291" s="7">
        <v>71300000</v>
      </c>
      <c r="AI3291" s="7">
        <v>66600000</v>
      </c>
      <c r="AJ3291" s="7">
        <v>66200000</v>
      </c>
      <c r="AK3291" s="7">
        <v>68600000</v>
      </c>
      <c r="AL3291" s="8">
        <v>231223.81</v>
      </c>
      <c r="AM3291" s="17">
        <v>0.134111104663933</v>
      </c>
      <c r="AN3291" s="2">
        <f t="shared" si="626"/>
        <v>55550000</v>
      </c>
      <c r="AO3291" s="2">
        <f t="shared" si="627"/>
        <v>58050000</v>
      </c>
      <c r="AP3291" s="2">
        <f t="shared" si="628"/>
        <v>63850000</v>
      </c>
      <c r="AQ3291" s="2">
        <f t="shared" si="629"/>
        <v>65800000</v>
      </c>
      <c r="AR3291" s="2">
        <f t="shared" si="630"/>
        <v>62350000</v>
      </c>
      <c r="AS3291" s="2">
        <f t="shared" si="631"/>
        <v>67600000</v>
      </c>
      <c r="AT3291" s="2">
        <f t="shared" si="632"/>
        <v>62200000</v>
      </c>
      <c r="AU3291">
        <f t="shared" si="633"/>
        <v>4611073.6276923623</v>
      </c>
      <c r="AV3291">
        <f t="shared" si="634"/>
        <v>-1.4421803980883363</v>
      </c>
      <c r="AW3291" t="str">
        <f t="shared" si="625"/>
        <v>sp|P61916|NPC2_HUMAN</v>
      </c>
      <c r="AX3291" s="20">
        <f t="shared" si="635"/>
        <v>0</v>
      </c>
      <c r="AY3291" s="21">
        <f t="shared" si="636"/>
        <v>0.54217308198809633</v>
      </c>
      <c r="AZ3291" s="21">
        <f t="shared" si="636"/>
        <v>1.80001463220048</v>
      </c>
      <c r="BA3291" s="21">
        <f t="shared" si="636"/>
        <v>2.2229096361511953</v>
      </c>
      <c r="BB3291" s="21">
        <f t="shared" si="636"/>
        <v>1.474710783007622</v>
      </c>
      <c r="BC3291" s="22">
        <f t="shared" si="636"/>
        <v>2.6132742551826245</v>
      </c>
      <c r="BD3291" s="22"/>
    </row>
    <row r="3292" spans="1:56" x14ac:dyDescent="0.2">
      <c r="A3292" s="1">
        <v>3288</v>
      </c>
      <c r="B3292" s="3" t="s">
        <v>3340</v>
      </c>
      <c r="C3292" s="27">
        <v>4129545.5</v>
      </c>
      <c r="D3292" s="7">
        <v>2790776</v>
      </c>
      <c r="E3292" s="7">
        <v>1736626.5</v>
      </c>
      <c r="F3292" s="7">
        <v>2825271.5</v>
      </c>
      <c r="G3292" s="7">
        <v>2560344.5</v>
      </c>
      <c r="H3292" s="8">
        <v>2901303.5</v>
      </c>
      <c r="I3292" s="27">
        <v>2684217.7999999998</v>
      </c>
      <c r="J3292" s="7">
        <v>2665195</v>
      </c>
      <c r="K3292" s="7">
        <v>2701120.8</v>
      </c>
      <c r="L3292" s="7">
        <v>3006885.2</v>
      </c>
      <c r="M3292" s="7">
        <v>2479462.5</v>
      </c>
      <c r="N3292" s="8">
        <v>4389107</v>
      </c>
      <c r="O3292" s="27">
        <v>3694032</v>
      </c>
      <c r="P3292" s="7">
        <v>2895978.2</v>
      </c>
      <c r="Q3292" s="7">
        <v>2883080.5</v>
      </c>
      <c r="R3292" s="7">
        <v>2453311</v>
      </c>
      <c r="S3292" s="7">
        <v>3194175</v>
      </c>
      <c r="T3292" s="8">
        <v>1579806.5</v>
      </c>
      <c r="U3292" s="27">
        <v>2999203.5</v>
      </c>
      <c r="V3292" s="7">
        <v>3861314</v>
      </c>
      <c r="W3292" s="7">
        <v>3422848</v>
      </c>
      <c r="X3292" s="7">
        <v>2369050.7999999998</v>
      </c>
      <c r="Y3292" s="7">
        <v>3482082.5</v>
      </c>
      <c r="Z3292" s="8">
        <v>2994942</v>
      </c>
      <c r="AA3292" s="27">
        <v>3918078.2</v>
      </c>
      <c r="AB3292" s="7">
        <v>3658559.5</v>
      </c>
      <c r="AC3292" s="7">
        <v>3239713.5</v>
      </c>
      <c r="AD3292" s="7">
        <v>2711769.5</v>
      </c>
      <c r="AE3292" s="7">
        <v>3243892.8</v>
      </c>
      <c r="AF3292" s="8">
        <v>3668277.8</v>
      </c>
      <c r="AG3292" s="7">
        <v>3536741</v>
      </c>
      <c r="AH3292" s="7">
        <v>2931788.5</v>
      </c>
      <c r="AI3292" s="7">
        <v>2717566.8</v>
      </c>
      <c r="AJ3292" s="7">
        <v>1676505.5</v>
      </c>
      <c r="AK3292" s="7">
        <v>2835815.5</v>
      </c>
      <c r="AL3292" s="8">
        <v>2400258.7999999998</v>
      </c>
      <c r="AM3292" s="17">
        <v>0.134205345955316</v>
      </c>
      <c r="AN3292" s="2">
        <f t="shared" si="626"/>
        <v>2808023.75</v>
      </c>
      <c r="AO3292" s="2">
        <f t="shared" si="627"/>
        <v>2692669.3</v>
      </c>
      <c r="AP3292" s="2">
        <f t="shared" si="628"/>
        <v>2889529.35</v>
      </c>
      <c r="AQ3292" s="2">
        <f t="shared" si="629"/>
        <v>3211025.75</v>
      </c>
      <c r="AR3292" s="2">
        <f t="shared" si="630"/>
        <v>3451226.15</v>
      </c>
      <c r="AS3292" s="2">
        <f t="shared" si="631"/>
        <v>2776691.15</v>
      </c>
      <c r="AT3292" s="2">
        <f t="shared" si="632"/>
        <v>2971527.5749999997</v>
      </c>
      <c r="AU3292">
        <f t="shared" si="633"/>
        <v>295516.65889451944</v>
      </c>
      <c r="AV3292">
        <f t="shared" si="634"/>
        <v>-0.55328124516445665</v>
      </c>
      <c r="AW3292" t="str">
        <f t="shared" si="625"/>
        <v>sp|Q9H0E9-2|BRD8_HUMAN</v>
      </c>
      <c r="AX3292" s="20">
        <f t="shared" si="635"/>
        <v>0</v>
      </c>
      <c r="AY3292" s="21">
        <f t="shared" si="636"/>
        <v>-0.39034838317245035</v>
      </c>
      <c r="AZ3292" s="21">
        <f t="shared" si="636"/>
        <v>0.27580712473164626</v>
      </c>
      <c r="BA3292" s="21">
        <f t="shared" si="636"/>
        <v>1.3637200742170206</v>
      </c>
      <c r="BB3292" s="21">
        <f t="shared" si="636"/>
        <v>2.176535165246241</v>
      </c>
      <c r="BC3292" s="22">
        <f t="shared" si="636"/>
        <v>-0.10602651003571284</v>
      </c>
      <c r="BD3292" s="22"/>
    </row>
    <row r="3293" spans="1:56" x14ac:dyDescent="0.2">
      <c r="A3293" s="1">
        <v>3289</v>
      </c>
      <c r="B3293" s="3" t="s">
        <v>3341</v>
      </c>
      <c r="C3293" s="27">
        <v>78264.483999999997</v>
      </c>
      <c r="D3293" s="7">
        <v>247453.36</v>
      </c>
      <c r="E3293" s="7">
        <v>519210.06</v>
      </c>
      <c r="F3293" s="7">
        <v>0</v>
      </c>
      <c r="G3293" s="7">
        <v>192090.31</v>
      </c>
      <c r="H3293" s="8">
        <v>296743.46999999997</v>
      </c>
      <c r="I3293" s="27">
        <v>94262.59</v>
      </c>
      <c r="J3293" s="7">
        <v>1391399.6</v>
      </c>
      <c r="K3293" s="7">
        <v>457016.78</v>
      </c>
      <c r="L3293" s="7">
        <v>1268489.3999999999</v>
      </c>
      <c r="M3293" s="7">
        <v>281185.96999999997</v>
      </c>
      <c r="N3293" s="8">
        <v>218045.64</v>
      </c>
      <c r="O3293" s="27">
        <v>617005.56000000006</v>
      </c>
      <c r="P3293" s="7">
        <v>356896.06</v>
      </c>
      <c r="Q3293" s="7">
        <v>402025.03</v>
      </c>
      <c r="R3293" s="7">
        <v>489025.1</v>
      </c>
      <c r="S3293" s="7">
        <v>626618.43999999994</v>
      </c>
      <c r="T3293" s="8">
        <v>255196.14</v>
      </c>
      <c r="U3293" s="27">
        <v>277261.2</v>
      </c>
      <c r="V3293" s="7">
        <v>912434.1</v>
      </c>
      <c r="W3293" s="7">
        <v>449879.66</v>
      </c>
      <c r="X3293" s="7">
        <v>507441.38</v>
      </c>
      <c r="Y3293" s="7">
        <v>538434.6</v>
      </c>
      <c r="Z3293" s="8">
        <v>1166673.1000000001</v>
      </c>
      <c r="AA3293" s="27">
        <v>265626.46999999997</v>
      </c>
      <c r="AB3293" s="7">
        <v>722985.44</v>
      </c>
      <c r="AC3293" s="7">
        <v>831889.7</v>
      </c>
      <c r="AD3293" s="7">
        <v>993710.5</v>
      </c>
      <c r="AE3293" s="7">
        <v>447697.6</v>
      </c>
      <c r="AF3293" s="8">
        <v>154043.98000000001</v>
      </c>
      <c r="AG3293" s="7">
        <v>0</v>
      </c>
      <c r="AH3293" s="7">
        <v>835886.1</v>
      </c>
      <c r="AI3293" s="7">
        <v>139759.94</v>
      </c>
      <c r="AJ3293" s="7">
        <v>182941.89</v>
      </c>
      <c r="AK3293" s="7">
        <v>188235.69</v>
      </c>
      <c r="AL3293" s="8">
        <v>1072699.3999999999</v>
      </c>
      <c r="AM3293" s="17">
        <v>0.13433880276451801</v>
      </c>
      <c r="AN3293" s="2">
        <f t="shared" si="626"/>
        <v>219771.83499999999</v>
      </c>
      <c r="AO3293" s="2">
        <f t="shared" si="627"/>
        <v>369101.375</v>
      </c>
      <c r="AP3293" s="2">
        <f t="shared" si="628"/>
        <v>445525.065</v>
      </c>
      <c r="AQ3293" s="2">
        <f t="shared" si="629"/>
        <v>522937.99</v>
      </c>
      <c r="AR3293" s="2">
        <f t="shared" si="630"/>
        <v>585341.52</v>
      </c>
      <c r="AS3293" s="2">
        <f t="shared" si="631"/>
        <v>185588.79</v>
      </c>
      <c r="AT3293" s="2">
        <f t="shared" si="632"/>
        <v>388044.4291666667</v>
      </c>
      <c r="AU3293">
        <f t="shared" si="633"/>
        <v>161300.48318620841</v>
      </c>
      <c r="AV3293">
        <f t="shared" si="634"/>
        <v>-1.0432243651273478</v>
      </c>
      <c r="AW3293" t="str">
        <f t="shared" si="625"/>
        <v>sp|P23025|XPA_HUMAN</v>
      </c>
      <c r="AX3293" s="20">
        <f t="shared" si="635"/>
        <v>0</v>
      </c>
      <c r="AY3293" s="21">
        <f t="shared" si="636"/>
        <v>0.9257848274862952</v>
      </c>
      <c r="AZ3293" s="21">
        <f t="shared" si="636"/>
        <v>1.399581858284864</v>
      </c>
      <c r="BA3293" s="21">
        <f t="shared" si="636"/>
        <v>1.8795117597386186</v>
      </c>
      <c r="BB3293" s="21">
        <f t="shared" si="636"/>
        <v>2.2663892740977056</v>
      </c>
      <c r="BC3293" s="22">
        <f t="shared" si="636"/>
        <v>-0.21192152884339732</v>
      </c>
      <c r="BD3293" s="22"/>
    </row>
    <row r="3294" spans="1:56" x14ac:dyDescent="0.2">
      <c r="A3294" s="1">
        <v>3290</v>
      </c>
      <c r="B3294" s="3" t="s">
        <v>3342</v>
      </c>
      <c r="C3294" s="27">
        <v>23000000</v>
      </c>
      <c r="D3294" s="7">
        <v>25400000</v>
      </c>
      <c r="E3294" s="7">
        <v>23700000</v>
      </c>
      <c r="F3294" s="7">
        <v>23400000</v>
      </c>
      <c r="G3294" s="7">
        <v>23200000</v>
      </c>
      <c r="H3294" s="8">
        <v>23900000</v>
      </c>
      <c r="I3294" s="27">
        <v>23800000</v>
      </c>
      <c r="J3294" s="7">
        <v>20100000</v>
      </c>
      <c r="K3294" s="7">
        <v>22900000</v>
      </c>
      <c r="L3294" s="7">
        <v>15600000</v>
      </c>
      <c r="M3294" s="7">
        <v>21600000</v>
      </c>
      <c r="N3294" s="8">
        <v>20700000</v>
      </c>
      <c r="O3294" s="27">
        <v>22900000</v>
      </c>
      <c r="P3294" s="7">
        <v>22900000</v>
      </c>
      <c r="Q3294" s="7">
        <v>22600000</v>
      </c>
      <c r="R3294" s="7">
        <v>20400000</v>
      </c>
      <c r="S3294" s="7">
        <v>23800000</v>
      </c>
      <c r="T3294" s="8">
        <v>22500000</v>
      </c>
      <c r="U3294" s="27">
        <v>21700000</v>
      </c>
      <c r="V3294" s="7">
        <v>21600000</v>
      </c>
      <c r="W3294" s="7">
        <v>21800000</v>
      </c>
      <c r="X3294" s="7">
        <v>23100000</v>
      </c>
      <c r="Y3294" s="7">
        <v>23400000</v>
      </c>
      <c r="Z3294" s="8">
        <v>20600000</v>
      </c>
      <c r="AA3294" s="27">
        <v>23600000</v>
      </c>
      <c r="AB3294" s="7">
        <v>23400000</v>
      </c>
      <c r="AC3294" s="7">
        <v>23600000</v>
      </c>
      <c r="AD3294" s="7">
        <v>24300000</v>
      </c>
      <c r="AE3294" s="7">
        <v>24000000</v>
      </c>
      <c r="AF3294" s="8">
        <v>21400000</v>
      </c>
      <c r="AG3294" s="7">
        <v>21800000</v>
      </c>
      <c r="AH3294" s="7">
        <v>32100000</v>
      </c>
      <c r="AI3294" s="7">
        <v>23800000</v>
      </c>
      <c r="AJ3294" s="7">
        <v>24100000</v>
      </c>
      <c r="AK3294" s="7">
        <v>25800000</v>
      </c>
      <c r="AL3294" s="8">
        <v>17400000</v>
      </c>
      <c r="AM3294" s="17">
        <v>0.134430852740242</v>
      </c>
      <c r="AN3294" s="2">
        <f t="shared" si="626"/>
        <v>23550000</v>
      </c>
      <c r="AO3294" s="2">
        <f t="shared" si="627"/>
        <v>21150000</v>
      </c>
      <c r="AP3294" s="2">
        <f t="shared" si="628"/>
        <v>22750000</v>
      </c>
      <c r="AQ3294" s="2">
        <f t="shared" si="629"/>
        <v>21750000</v>
      </c>
      <c r="AR3294" s="2">
        <f t="shared" si="630"/>
        <v>23600000</v>
      </c>
      <c r="AS3294" s="2">
        <f t="shared" si="631"/>
        <v>23950000</v>
      </c>
      <c r="AT3294" s="2">
        <f t="shared" si="632"/>
        <v>22791666.666666668</v>
      </c>
      <c r="AU3294">
        <f t="shared" si="633"/>
        <v>1127127.6177375242</v>
      </c>
      <c r="AV3294">
        <f t="shared" si="634"/>
        <v>0.67280166096500194</v>
      </c>
      <c r="AW3294" t="str">
        <f t="shared" si="625"/>
        <v>sp|Q13523|PRP4B_HUMAN</v>
      </c>
      <c r="AX3294" s="20">
        <f t="shared" si="635"/>
        <v>0</v>
      </c>
      <c r="AY3294" s="21">
        <f t="shared" si="636"/>
        <v>-2.1293063555815479</v>
      </c>
      <c r="AZ3294" s="21">
        <f t="shared" si="636"/>
        <v>-0.70976878519384934</v>
      </c>
      <c r="BA3294" s="21">
        <f t="shared" si="636"/>
        <v>-1.5969797666861609</v>
      </c>
      <c r="BB3294" s="21">
        <f t="shared" si="636"/>
        <v>4.4360549074615618E-2</v>
      </c>
      <c r="BC3294" s="22">
        <f t="shared" si="636"/>
        <v>0.35488439259692461</v>
      </c>
      <c r="BD3294" s="22"/>
    </row>
    <row r="3295" spans="1:56" x14ac:dyDescent="0.2">
      <c r="A3295" s="1">
        <v>3291</v>
      </c>
      <c r="B3295" s="3" t="s">
        <v>3343</v>
      </c>
      <c r="C3295" s="27">
        <v>431000000</v>
      </c>
      <c r="D3295" s="7">
        <v>465000000</v>
      </c>
      <c r="E3295" s="7">
        <v>387000000</v>
      </c>
      <c r="F3295" s="7">
        <v>420000000</v>
      </c>
      <c r="G3295" s="7">
        <v>391000000</v>
      </c>
      <c r="H3295" s="8">
        <v>437000000</v>
      </c>
      <c r="I3295" s="27">
        <v>426000000</v>
      </c>
      <c r="J3295" s="7">
        <v>448000000</v>
      </c>
      <c r="K3295" s="7">
        <v>453000000</v>
      </c>
      <c r="L3295" s="7">
        <v>500000000</v>
      </c>
      <c r="M3295" s="7">
        <v>450000000</v>
      </c>
      <c r="N3295" s="8">
        <v>457000000</v>
      </c>
      <c r="O3295" s="27">
        <v>463000000</v>
      </c>
      <c r="P3295" s="7">
        <v>502000000</v>
      </c>
      <c r="Q3295" s="7">
        <v>513000000</v>
      </c>
      <c r="R3295" s="7">
        <v>445000000</v>
      </c>
      <c r="S3295" s="7">
        <v>395000000</v>
      </c>
      <c r="T3295" s="8">
        <v>461000000</v>
      </c>
      <c r="U3295" s="27">
        <v>492000000</v>
      </c>
      <c r="V3295" s="7">
        <v>447000000</v>
      </c>
      <c r="W3295" s="7">
        <v>433000000</v>
      </c>
      <c r="X3295" s="7">
        <v>576000000</v>
      </c>
      <c r="Y3295" s="7">
        <v>426000000</v>
      </c>
      <c r="Z3295" s="8">
        <v>420000000</v>
      </c>
      <c r="AA3295" s="27">
        <v>512000000</v>
      </c>
      <c r="AB3295" s="7">
        <v>499000000</v>
      </c>
      <c r="AC3295" s="7">
        <v>480000000</v>
      </c>
      <c r="AD3295" s="7">
        <v>402000000</v>
      </c>
      <c r="AE3295" s="7">
        <v>437000000</v>
      </c>
      <c r="AF3295" s="8">
        <v>421000000</v>
      </c>
      <c r="AG3295" s="7">
        <v>457000000</v>
      </c>
      <c r="AH3295" s="7">
        <v>455000000</v>
      </c>
      <c r="AI3295" s="7">
        <v>477000000</v>
      </c>
      <c r="AJ3295" s="7">
        <v>419000000</v>
      </c>
      <c r="AK3295" s="7">
        <v>448000000</v>
      </c>
      <c r="AL3295" s="8">
        <v>451000000</v>
      </c>
      <c r="AM3295" s="17">
        <v>0.134638025203939</v>
      </c>
      <c r="AN3295" s="2">
        <f t="shared" si="626"/>
        <v>425500000</v>
      </c>
      <c r="AO3295" s="2">
        <f t="shared" si="627"/>
        <v>451500000</v>
      </c>
      <c r="AP3295" s="2">
        <f t="shared" si="628"/>
        <v>462000000</v>
      </c>
      <c r="AQ3295" s="2">
        <f t="shared" si="629"/>
        <v>440000000</v>
      </c>
      <c r="AR3295" s="2">
        <f t="shared" si="630"/>
        <v>458500000</v>
      </c>
      <c r="AS3295" s="2">
        <f t="shared" si="631"/>
        <v>453000000</v>
      </c>
      <c r="AT3295" s="2">
        <f t="shared" si="632"/>
        <v>448416666.66666669</v>
      </c>
      <c r="AU3295">
        <f t="shared" si="633"/>
        <v>13510798.150615184</v>
      </c>
      <c r="AV3295">
        <f t="shared" si="634"/>
        <v>-1.6961741572331335</v>
      </c>
      <c r="AW3295" t="str">
        <f t="shared" si="625"/>
        <v>sp|Q99714|HCD2_HUMAN</v>
      </c>
      <c r="AX3295" s="20">
        <f t="shared" si="635"/>
        <v>0</v>
      </c>
      <c r="AY3295" s="21">
        <f t="shared" si="636"/>
        <v>1.924386680206317</v>
      </c>
      <c r="AZ3295" s="21">
        <f t="shared" si="636"/>
        <v>2.7015428395204069</v>
      </c>
      <c r="BA3295" s="21">
        <f t="shared" si="636"/>
        <v>1.0732156485765998</v>
      </c>
      <c r="BB3295" s="21">
        <f t="shared" si="636"/>
        <v>2.4424907864157102</v>
      </c>
      <c r="BC3295" s="22">
        <f t="shared" si="636"/>
        <v>2.0354089886797584</v>
      </c>
      <c r="BD3295" s="22"/>
    </row>
    <row r="3296" spans="1:56" x14ac:dyDescent="0.2">
      <c r="A3296" s="1">
        <v>3292</v>
      </c>
      <c r="B3296" s="3" t="s">
        <v>3344</v>
      </c>
      <c r="C3296" s="27">
        <v>1057713.8</v>
      </c>
      <c r="D3296" s="7">
        <v>1097364.5</v>
      </c>
      <c r="E3296" s="7">
        <v>1076707.8999999999</v>
      </c>
      <c r="F3296" s="7">
        <v>1067324.8999999999</v>
      </c>
      <c r="G3296" s="7">
        <v>939953.06</v>
      </c>
      <c r="H3296" s="8">
        <v>1244152.5</v>
      </c>
      <c r="I3296" s="27">
        <v>1141359.2</v>
      </c>
      <c r="J3296" s="7">
        <v>1694158</v>
      </c>
      <c r="K3296" s="7">
        <v>933015.56</v>
      </c>
      <c r="L3296" s="7">
        <v>1284718.3999999999</v>
      </c>
      <c r="M3296" s="7">
        <v>945706.6</v>
      </c>
      <c r="N3296" s="8">
        <v>1292207.8999999999</v>
      </c>
      <c r="O3296" s="27">
        <v>1175328</v>
      </c>
      <c r="P3296" s="7">
        <v>1230433.6000000001</v>
      </c>
      <c r="Q3296" s="7">
        <v>1058093.6000000001</v>
      </c>
      <c r="R3296" s="7">
        <v>1130133.8999999999</v>
      </c>
      <c r="S3296" s="7">
        <v>1435268.1</v>
      </c>
      <c r="T3296" s="8">
        <v>1215834.5</v>
      </c>
      <c r="U3296" s="27">
        <v>1396647.2</v>
      </c>
      <c r="V3296" s="7">
        <v>1283414.2</v>
      </c>
      <c r="W3296" s="7">
        <v>1284989.8999999999</v>
      </c>
      <c r="X3296" s="7">
        <v>1088330.1000000001</v>
      </c>
      <c r="Y3296" s="7">
        <v>1306871.1000000001</v>
      </c>
      <c r="Z3296" s="8">
        <v>1437349.5</v>
      </c>
      <c r="AA3296" s="27">
        <v>1291536</v>
      </c>
      <c r="AB3296" s="7">
        <v>1061003.8999999999</v>
      </c>
      <c r="AC3296" s="7">
        <v>1133371.3999999999</v>
      </c>
      <c r="AD3296" s="7">
        <v>1095999</v>
      </c>
      <c r="AE3296" s="7">
        <v>985512.25</v>
      </c>
      <c r="AF3296" s="8">
        <v>1039262.3</v>
      </c>
      <c r="AG3296" s="7">
        <v>1032857.56</v>
      </c>
      <c r="AH3296" s="7">
        <v>795471.7</v>
      </c>
      <c r="AI3296" s="7">
        <v>1001200</v>
      </c>
      <c r="AJ3296" s="7">
        <v>778803.94</v>
      </c>
      <c r="AK3296" s="7">
        <v>1405849.9</v>
      </c>
      <c r="AL3296" s="8">
        <v>1525135.4</v>
      </c>
      <c r="AM3296" s="17">
        <v>0.13475068702595</v>
      </c>
      <c r="AN3296" s="2">
        <f t="shared" si="626"/>
        <v>1072016.3999999999</v>
      </c>
      <c r="AO3296" s="2">
        <f t="shared" si="627"/>
        <v>1213038.7999999998</v>
      </c>
      <c r="AP3296" s="2">
        <f t="shared" si="628"/>
        <v>1195581.25</v>
      </c>
      <c r="AQ3296" s="2">
        <f t="shared" si="629"/>
        <v>1295930.5</v>
      </c>
      <c r="AR3296" s="2">
        <f t="shared" si="630"/>
        <v>1078501.45</v>
      </c>
      <c r="AS3296" s="2">
        <f t="shared" si="631"/>
        <v>1017028.78</v>
      </c>
      <c r="AT3296" s="2">
        <f t="shared" si="632"/>
        <v>1145349.53</v>
      </c>
      <c r="AU3296">
        <f t="shared" si="633"/>
        <v>105917.25084166223</v>
      </c>
      <c r="AV3296">
        <f t="shared" si="634"/>
        <v>-0.69236247558603325</v>
      </c>
      <c r="AW3296" t="str">
        <f t="shared" si="625"/>
        <v>sp|Q5BJD5-2|TM41B_HUMAN;sp|Q5BJD5-3|TM41B_HUMAN;sp|Q5BJD5|TM41B_HUMAN</v>
      </c>
      <c r="AX3296" s="20">
        <f t="shared" si="635"/>
        <v>0</v>
      </c>
      <c r="AY3296" s="21">
        <f t="shared" si="636"/>
        <v>1.331439391405816</v>
      </c>
      <c r="AZ3296" s="21">
        <f t="shared" si="636"/>
        <v>1.1666168543660524</v>
      </c>
      <c r="BA3296" s="21">
        <f t="shared" si="636"/>
        <v>2.1140475061492454</v>
      </c>
      <c r="BB3296" s="21">
        <f t="shared" si="636"/>
        <v>6.1227514389461279E-2</v>
      </c>
      <c r="BC3296" s="22">
        <f t="shared" si="636"/>
        <v>-0.51915641279437985</v>
      </c>
      <c r="BD3296" s="22"/>
    </row>
    <row r="3297" spans="1:56" x14ac:dyDescent="0.2">
      <c r="A3297" s="1">
        <v>3293</v>
      </c>
      <c r="B3297" s="3" t="s">
        <v>3345</v>
      </c>
      <c r="C3297" s="27">
        <v>0</v>
      </c>
      <c r="D3297" s="7">
        <v>335299.21999999997</v>
      </c>
      <c r="E3297" s="7">
        <v>130956.42</v>
      </c>
      <c r="F3297" s="7">
        <v>188568.14</v>
      </c>
      <c r="G3297" s="7">
        <v>111740.72</v>
      </c>
      <c r="H3297" s="8">
        <v>159807.6</v>
      </c>
      <c r="I3297" s="27">
        <v>0</v>
      </c>
      <c r="J3297" s="7">
        <v>74056.83</v>
      </c>
      <c r="K3297" s="7">
        <v>283622.96999999997</v>
      </c>
      <c r="L3297" s="7">
        <v>30332.49</v>
      </c>
      <c r="M3297" s="7">
        <v>186910.89</v>
      </c>
      <c r="N3297" s="8">
        <v>280762.34000000003</v>
      </c>
      <c r="O3297" s="27">
        <v>109785.83</v>
      </c>
      <c r="P3297" s="7">
        <v>265409.34000000003</v>
      </c>
      <c r="Q3297" s="7">
        <v>255420.19</v>
      </c>
      <c r="R3297" s="7">
        <v>116185.80499999999</v>
      </c>
      <c r="S3297" s="7">
        <v>293144.38</v>
      </c>
      <c r="T3297" s="8">
        <v>196566.8</v>
      </c>
      <c r="U3297" s="27">
        <v>245462.84</v>
      </c>
      <c r="V3297" s="7">
        <v>207817.98</v>
      </c>
      <c r="W3297" s="7">
        <v>145544.29999999999</v>
      </c>
      <c r="X3297" s="7">
        <v>248156.12</v>
      </c>
      <c r="Y3297" s="7">
        <v>308193.5</v>
      </c>
      <c r="Z3297" s="8">
        <v>175096.89</v>
      </c>
      <c r="AA3297" s="27">
        <v>190865.06</v>
      </c>
      <c r="AB3297" s="7">
        <v>195649.19</v>
      </c>
      <c r="AC3297" s="7">
        <v>301730.06</v>
      </c>
      <c r="AD3297" s="7">
        <v>235485.44</v>
      </c>
      <c r="AE3297" s="7">
        <v>160206</v>
      </c>
      <c r="AF3297" s="8">
        <v>210021.02</v>
      </c>
      <c r="AG3297" s="7">
        <v>194158.3</v>
      </c>
      <c r="AH3297" s="7">
        <v>190681.25</v>
      </c>
      <c r="AI3297" s="7">
        <v>177203.66</v>
      </c>
      <c r="AJ3297" s="7">
        <v>278232</v>
      </c>
      <c r="AK3297" s="7">
        <v>267848.5</v>
      </c>
      <c r="AL3297" s="8">
        <v>0</v>
      </c>
      <c r="AM3297" s="17">
        <v>0.13485540611758901</v>
      </c>
      <c r="AN3297" s="2">
        <f t="shared" si="626"/>
        <v>145382.01</v>
      </c>
      <c r="AO3297" s="2">
        <f t="shared" si="627"/>
        <v>130483.86000000002</v>
      </c>
      <c r="AP3297" s="2">
        <f t="shared" si="628"/>
        <v>225993.495</v>
      </c>
      <c r="AQ3297" s="2">
        <f t="shared" si="629"/>
        <v>226640.41</v>
      </c>
      <c r="AR3297" s="2">
        <f t="shared" si="630"/>
        <v>202835.10499999998</v>
      </c>
      <c r="AS3297" s="2">
        <f t="shared" si="631"/>
        <v>192419.77499999999</v>
      </c>
      <c r="AT3297" s="2">
        <f t="shared" si="632"/>
        <v>187292.4425</v>
      </c>
      <c r="AU3297">
        <f t="shared" si="633"/>
        <v>40737.199965485226</v>
      </c>
      <c r="AV3297">
        <f t="shared" si="634"/>
        <v>-1.0288000288559056</v>
      </c>
      <c r="AW3297" t="str">
        <f t="shared" si="625"/>
        <v>sp|Q9H5U6-2|ZCHC4_HUMAN;sp|Q9H5U6-3|ZCHC4_HUMAN;sp|Q9H5U6|ZCHC4_HUMAN</v>
      </c>
      <c r="AX3297" s="20">
        <f t="shared" si="635"/>
        <v>0</v>
      </c>
      <c r="AY3297" s="21">
        <f t="shared" si="636"/>
        <v>-0.36571364778685123</v>
      </c>
      <c r="AZ3297" s="21">
        <f t="shared" si="636"/>
        <v>1.9788175198172291</v>
      </c>
      <c r="BA3297" s="21">
        <f t="shared" si="636"/>
        <v>1.9946977226919507</v>
      </c>
      <c r="BB3297" s="21">
        <f t="shared" si="636"/>
        <v>1.4103349039373685</v>
      </c>
      <c r="BC3297" s="22">
        <f t="shared" si="636"/>
        <v>1.1546636744757357</v>
      </c>
      <c r="BD3297" s="22"/>
    </row>
    <row r="3298" spans="1:56" x14ac:dyDescent="0.2">
      <c r="A3298" s="1">
        <v>3294</v>
      </c>
      <c r="B3298" s="3" t="s">
        <v>3346</v>
      </c>
      <c r="C3298" s="27">
        <v>17200000</v>
      </c>
      <c r="D3298" s="7">
        <v>14400000</v>
      </c>
      <c r="E3298" s="7">
        <v>11400000</v>
      </c>
      <c r="F3298" s="7">
        <v>14300000</v>
      </c>
      <c r="G3298" s="7">
        <v>10100000</v>
      </c>
      <c r="H3298" s="8">
        <v>7773980</v>
      </c>
      <c r="I3298" s="27">
        <v>14400000</v>
      </c>
      <c r="J3298" s="7">
        <v>15700000</v>
      </c>
      <c r="K3298" s="7">
        <v>9703697</v>
      </c>
      <c r="L3298" s="7">
        <v>15500000</v>
      </c>
      <c r="M3298" s="7">
        <v>10800000</v>
      </c>
      <c r="N3298" s="8">
        <v>9845611</v>
      </c>
      <c r="O3298" s="27">
        <v>17400000</v>
      </c>
      <c r="P3298" s="7">
        <v>14900000</v>
      </c>
      <c r="Q3298" s="7">
        <v>15400000</v>
      </c>
      <c r="R3298" s="7">
        <v>12600000</v>
      </c>
      <c r="S3298" s="7">
        <v>14500000</v>
      </c>
      <c r="T3298" s="8">
        <v>12300000</v>
      </c>
      <c r="U3298" s="27">
        <v>16500000</v>
      </c>
      <c r="V3298" s="7">
        <v>15400000</v>
      </c>
      <c r="W3298" s="7">
        <v>13500000</v>
      </c>
      <c r="X3298" s="7">
        <v>14800000</v>
      </c>
      <c r="Y3298" s="7">
        <v>11100000</v>
      </c>
      <c r="Z3298" s="8">
        <v>13100000</v>
      </c>
      <c r="AA3298" s="27">
        <v>23200000</v>
      </c>
      <c r="AB3298" s="7">
        <v>14000000</v>
      </c>
      <c r="AC3298" s="7">
        <v>14100000</v>
      </c>
      <c r="AD3298" s="7">
        <v>11100000</v>
      </c>
      <c r="AE3298" s="7">
        <v>11300000</v>
      </c>
      <c r="AF3298" s="8">
        <v>14400000</v>
      </c>
      <c r="AG3298" s="7">
        <v>14800000</v>
      </c>
      <c r="AH3298" s="7">
        <v>11400000</v>
      </c>
      <c r="AI3298" s="7">
        <v>11500000</v>
      </c>
      <c r="AJ3298" s="7">
        <v>12200000</v>
      </c>
      <c r="AK3298" s="7">
        <v>10800000</v>
      </c>
      <c r="AL3298" s="8">
        <v>13900000</v>
      </c>
      <c r="AM3298" s="17">
        <v>0.135127676972528</v>
      </c>
      <c r="AN3298" s="2">
        <f t="shared" si="626"/>
        <v>12850000</v>
      </c>
      <c r="AO3298" s="2">
        <f t="shared" si="627"/>
        <v>12600000</v>
      </c>
      <c r="AP3298" s="2">
        <f t="shared" si="628"/>
        <v>14700000</v>
      </c>
      <c r="AQ3298" s="2">
        <f t="shared" si="629"/>
        <v>14150000</v>
      </c>
      <c r="AR3298" s="2">
        <f t="shared" si="630"/>
        <v>14050000</v>
      </c>
      <c r="AS3298" s="2">
        <f t="shared" si="631"/>
        <v>11850000</v>
      </c>
      <c r="AT3298" s="2">
        <f t="shared" si="632"/>
        <v>13366666.666666666</v>
      </c>
      <c r="AU3298">
        <f t="shared" si="633"/>
        <v>1096661.6007988364</v>
      </c>
      <c r="AV3298">
        <f t="shared" si="634"/>
        <v>-0.47112679635204952</v>
      </c>
      <c r="AW3298" t="str">
        <f t="shared" si="625"/>
        <v>sp|Q9NP74-2|PALMD_HUMAN;sp|Q9NP74|PALMD_HUMAN</v>
      </c>
      <c r="AX3298" s="20">
        <f t="shared" si="635"/>
        <v>0</v>
      </c>
      <c r="AY3298" s="21">
        <f t="shared" si="636"/>
        <v>-0.22796457888002425</v>
      </c>
      <c r="AZ3298" s="21">
        <f t="shared" si="636"/>
        <v>1.6869378837121793</v>
      </c>
      <c r="BA3298" s="21">
        <f t="shared" si="636"/>
        <v>1.1854158101761261</v>
      </c>
      <c r="BB3298" s="21">
        <f t="shared" si="636"/>
        <v>1.0942299786241163</v>
      </c>
      <c r="BC3298" s="22">
        <f t="shared" si="636"/>
        <v>-0.911858315520097</v>
      </c>
      <c r="BD3298" s="22"/>
    </row>
    <row r="3299" spans="1:56" x14ac:dyDescent="0.2">
      <c r="A3299" s="1">
        <v>3295</v>
      </c>
      <c r="B3299" s="3" t="s">
        <v>3347</v>
      </c>
      <c r="C3299" s="27">
        <v>2075335.5</v>
      </c>
      <c r="D3299" s="7">
        <v>1862052.9</v>
      </c>
      <c r="E3299" s="7">
        <v>1936285.9</v>
      </c>
      <c r="F3299" s="7">
        <v>1774834.9</v>
      </c>
      <c r="G3299" s="7">
        <v>1984609.9</v>
      </c>
      <c r="H3299" s="8">
        <v>1844606.4</v>
      </c>
      <c r="I3299" s="27">
        <v>2145395</v>
      </c>
      <c r="J3299" s="7">
        <v>2115181</v>
      </c>
      <c r="K3299" s="7">
        <v>2001258.8</v>
      </c>
      <c r="L3299" s="7">
        <v>1605626.5</v>
      </c>
      <c r="M3299" s="7">
        <v>1864493.6</v>
      </c>
      <c r="N3299" s="8">
        <v>887044.1</v>
      </c>
      <c r="O3299" s="27">
        <v>1898509.2</v>
      </c>
      <c r="P3299" s="7">
        <v>2249758</v>
      </c>
      <c r="Q3299" s="7">
        <v>2008248.8</v>
      </c>
      <c r="R3299" s="7">
        <v>1454927.9</v>
      </c>
      <c r="S3299" s="7">
        <v>1857611</v>
      </c>
      <c r="T3299" s="8">
        <v>1901510</v>
      </c>
      <c r="U3299" s="27">
        <v>2398434.5</v>
      </c>
      <c r="V3299" s="7">
        <v>1976484.8</v>
      </c>
      <c r="W3299" s="7">
        <v>1960453.2</v>
      </c>
      <c r="X3299" s="7">
        <v>2060921.8</v>
      </c>
      <c r="Y3299" s="7">
        <v>1799658.4</v>
      </c>
      <c r="Z3299" s="8">
        <v>1812772</v>
      </c>
      <c r="AA3299" s="27">
        <v>1902148.9</v>
      </c>
      <c r="AB3299" s="7">
        <v>2206589.2000000002</v>
      </c>
      <c r="AC3299" s="7">
        <v>2269149</v>
      </c>
      <c r="AD3299" s="7">
        <v>1907727.5</v>
      </c>
      <c r="AE3299" s="7">
        <v>2349074</v>
      </c>
      <c r="AF3299" s="8">
        <v>1665510.2</v>
      </c>
      <c r="AG3299" s="7">
        <v>1951746</v>
      </c>
      <c r="AH3299" s="7">
        <v>2484015.7999999998</v>
      </c>
      <c r="AI3299" s="7">
        <v>2315084</v>
      </c>
      <c r="AJ3299" s="7">
        <v>2126750.5</v>
      </c>
      <c r="AK3299" s="7">
        <v>2196520</v>
      </c>
      <c r="AL3299" s="8">
        <v>1427234.5</v>
      </c>
      <c r="AM3299" s="17">
        <v>0.13516721952465799</v>
      </c>
      <c r="AN3299" s="2">
        <f t="shared" si="626"/>
        <v>1899169.4</v>
      </c>
      <c r="AO3299" s="2">
        <f t="shared" si="627"/>
        <v>1932876.2000000002</v>
      </c>
      <c r="AP3299" s="2">
        <f t="shared" si="628"/>
        <v>1900009.6</v>
      </c>
      <c r="AQ3299" s="2">
        <f t="shared" si="629"/>
        <v>1968469</v>
      </c>
      <c r="AR3299" s="2">
        <f t="shared" si="630"/>
        <v>2057158.35</v>
      </c>
      <c r="AS3299" s="2">
        <f t="shared" si="631"/>
        <v>2161635.25</v>
      </c>
      <c r="AT3299" s="2">
        <f t="shared" si="632"/>
        <v>1986552.9666666668</v>
      </c>
      <c r="AU3299">
        <f t="shared" si="633"/>
        <v>103896.8654584327</v>
      </c>
      <c r="AV3299">
        <f t="shared" si="634"/>
        <v>-0.84106066416053238</v>
      </c>
      <c r="AW3299" t="str">
        <f t="shared" si="625"/>
        <v>sp|Q93100-2|KPBB_HUMAN;sp|Q93100-3|KPBB_HUMAN;sp|Q93100-4|KPBB_HUMAN;sp|Q93100|KPBB_HUMAN</v>
      </c>
      <c r="AX3299" s="20">
        <f t="shared" si="635"/>
        <v>0</v>
      </c>
      <c r="AY3299" s="21">
        <f t="shared" si="636"/>
        <v>0.32442557194842203</v>
      </c>
      <c r="AZ3299" s="21">
        <f t="shared" si="636"/>
        <v>8.0868657229734575E-3</v>
      </c>
      <c r="BA3299" s="21">
        <f t="shared" si="636"/>
        <v>0.66700376083747814</v>
      </c>
      <c r="BB3299" s="21">
        <f t="shared" si="636"/>
        <v>1.5206324974569014</v>
      </c>
      <c r="BC3299" s="22">
        <f t="shared" si="636"/>
        <v>2.526215288997415</v>
      </c>
      <c r="BD3299" s="22"/>
    </row>
    <row r="3300" spans="1:56" x14ac:dyDescent="0.2">
      <c r="A3300" s="1">
        <v>3296</v>
      </c>
      <c r="B3300" s="3" t="s">
        <v>3348</v>
      </c>
      <c r="C3300" s="27">
        <v>898922</v>
      </c>
      <c r="D3300" s="7">
        <v>748162.7</v>
      </c>
      <c r="E3300" s="7">
        <v>1415879.8</v>
      </c>
      <c r="F3300" s="7">
        <v>718093.1</v>
      </c>
      <c r="G3300" s="7">
        <v>1045013.75</v>
      </c>
      <c r="H3300" s="8">
        <v>997569</v>
      </c>
      <c r="I3300" s="27">
        <v>926374.56</v>
      </c>
      <c r="J3300" s="7">
        <v>498731.44</v>
      </c>
      <c r="K3300" s="7">
        <v>1194501.8999999999</v>
      </c>
      <c r="L3300" s="7">
        <v>749488.9</v>
      </c>
      <c r="M3300" s="7">
        <v>1265694.8999999999</v>
      </c>
      <c r="N3300" s="8">
        <v>926617.4</v>
      </c>
      <c r="O3300" s="27">
        <v>962444.56</v>
      </c>
      <c r="P3300" s="7">
        <v>737737.1</v>
      </c>
      <c r="Q3300" s="7">
        <v>859907.4</v>
      </c>
      <c r="R3300" s="7">
        <v>1083428.6000000001</v>
      </c>
      <c r="S3300" s="7">
        <v>1312847.2</v>
      </c>
      <c r="T3300" s="8">
        <v>788688.94</v>
      </c>
      <c r="U3300" s="27">
        <v>1426045</v>
      </c>
      <c r="V3300" s="7">
        <v>1257488.3999999999</v>
      </c>
      <c r="W3300" s="7">
        <v>1076330.2</v>
      </c>
      <c r="X3300" s="7">
        <v>997476.06</v>
      </c>
      <c r="Y3300" s="7">
        <v>1481176</v>
      </c>
      <c r="Z3300" s="8">
        <v>1552273</v>
      </c>
      <c r="AA3300" s="27">
        <v>1159989.8999999999</v>
      </c>
      <c r="AB3300" s="7">
        <v>1324489.8</v>
      </c>
      <c r="AC3300" s="7">
        <v>1603685.8</v>
      </c>
      <c r="AD3300" s="7">
        <v>1191899.1000000001</v>
      </c>
      <c r="AE3300" s="7">
        <v>1105882.8999999999</v>
      </c>
      <c r="AF3300" s="8">
        <v>287294.5</v>
      </c>
      <c r="AG3300" s="7">
        <v>1327793</v>
      </c>
      <c r="AH3300" s="7">
        <v>1178503</v>
      </c>
      <c r="AI3300" s="7">
        <v>1359449.5</v>
      </c>
      <c r="AJ3300" s="7">
        <v>1659393</v>
      </c>
      <c r="AK3300" s="7">
        <v>1066615.5</v>
      </c>
      <c r="AL3300" s="8">
        <v>339047.03</v>
      </c>
      <c r="AM3300" s="17">
        <v>0.13516721952465799</v>
      </c>
      <c r="AN3300" s="2">
        <f t="shared" si="626"/>
        <v>948245.5</v>
      </c>
      <c r="AO3300" s="2">
        <f t="shared" si="627"/>
        <v>926495.98</v>
      </c>
      <c r="AP3300" s="2">
        <f t="shared" si="628"/>
        <v>911175.98</v>
      </c>
      <c r="AQ3300" s="2">
        <f t="shared" si="629"/>
        <v>1341766.7</v>
      </c>
      <c r="AR3300" s="2">
        <f t="shared" si="630"/>
        <v>1175944.5</v>
      </c>
      <c r="AS3300" s="2">
        <f t="shared" si="631"/>
        <v>1253148</v>
      </c>
      <c r="AT3300" s="2">
        <f t="shared" si="632"/>
        <v>1092796.1100000001</v>
      </c>
      <c r="AU3300">
        <f t="shared" si="633"/>
        <v>187696.14901841633</v>
      </c>
      <c r="AV3300">
        <f t="shared" si="634"/>
        <v>-0.77013093106037633</v>
      </c>
      <c r="AW3300" t="str">
        <f t="shared" si="625"/>
        <v>sp|P33981-2|TTK_HUMAN;sp|P33981|TTK_HUMAN</v>
      </c>
      <c r="AX3300" s="20">
        <f t="shared" si="635"/>
        <v>0</v>
      </c>
      <c r="AY3300" s="21">
        <f t="shared" si="636"/>
        <v>-0.11587621863177389</v>
      </c>
      <c r="AZ3300" s="21">
        <f t="shared" si="636"/>
        <v>-0.19749749898365165</v>
      </c>
      <c r="BA3300" s="21">
        <f t="shared" si="636"/>
        <v>2.0965864353529629</v>
      </c>
      <c r="BB3300" s="21">
        <f t="shared" si="636"/>
        <v>1.2131255819087619</v>
      </c>
      <c r="BC3300" s="22">
        <f t="shared" si="636"/>
        <v>1.6244472867159552</v>
      </c>
      <c r="BD3300" s="22"/>
    </row>
    <row r="3301" spans="1:56" x14ac:dyDescent="0.2">
      <c r="A3301" s="1">
        <v>3297</v>
      </c>
      <c r="B3301" s="3" t="s">
        <v>3349</v>
      </c>
      <c r="C3301" s="27">
        <v>7807219.5</v>
      </c>
      <c r="D3301" s="7">
        <v>12400000</v>
      </c>
      <c r="E3301" s="7">
        <v>10200000</v>
      </c>
      <c r="F3301" s="7">
        <v>9711522</v>
      </c>
      <c r="G3301" s="7">
        <v>4070429</v>
      </c>
      <c r="H3301" s="8">
        <v>10500000</v>
      </c>
      <c r="I3301" s="27">
        <v>2994941</v>
      </c>
      <c r="J3301" s="7">
        <v>4594993</v>
      </c>
      <c r="K3301" s="7">
        <v>12400000</v>
      </c>
      <c r="L3301" s="7">
        <v>11800000</v>
      </c>
      <c r="M3301" s="7">
        <v>11100000</v>
      </c>
      <c r="N3301" s="8">
        <v>7055333.5</v>
      </c>
      <c r="O3301" s="27">
        <v>7478720.5</v>
      </c>
      <c r="P3301" s="7">
        <v>11000000</v>
      </c>
      <c r="Q3301" s="7">
        <v>9949877</v>
      </c>
      <c r="R3301" s="7">
        <v>10500000</v>
      </c>
      <c r="S3301" s="7">
        <v>10200000</v>
      </c>
      <c r="T3301" s="8">
        <v>9276438</v>
      </c>
      <c r="U3301" s="27">
        <v>14200000</v>
      </c>
      <c r="V3301" s="7">
        <v>9890842</v>
      </c>
      <c r="W3301" s="7">
        <v>14700000</v>
      </c>
      <c r="X3301" s="7">
        <v>9859890</v>
      </c>
      <c r="Y3301" s="7">
        <v>10900000</v>
      </c>
      <c r="Z3301" s="8">
        <v>12500000</v>
      </c>
      <c r="AA3301" s="27">
        <v>11200000</v>
      </c>
      <c r="AB3301" s="7">
        <v>15000000</v>
      </c>
      <c r="AC3301" s="7">
        <v>11900000</v>
      </c>
      <c r="AD3301" s="7">
        <v>10400000</v>
      </c>
      <c r="AE3301" s="7">
        <v>11800000</v>
      </c>
      <c r="AF3301" s="8">
        <v>3523241.8</v>
      </c>
      <c r="AG3301" s="7">
        <v>3000977.5</v>
      </c>
      <c r="AH3301" s="7">
        <v>13000000</v>
      </c>
      <c r="AI3301" s="7">
        <v>14000000</v>
      </c>
      <c r="AJ3301" s="7">
        <v>10800000</v>
      </c>
      <c r="AK3301" s="7">
        <v>14700000</v>
      </c>
      <c r="AL3301" s="8">
        <v>9404207</v>
      </c>
      <c r="AM3301" s="17">
        <v>0.135344080090185</v>
      </c>
      <c r="AN3301" s="2">
        <f t="shared" si="626"/>
        <v>9955761</v>
      </c>
      <c r="AO3301" s="2">
        <f t="shared" si="627"/>
        <v>9077666.75</v>
      </c>
      <c r="AP3301" s="2">
        <f t="shared" si="628"/>
        <v>10074938.5</v>
      </c>
      <c r="AQ3301" s="2">
        <f t="shared" si="629"/>
        <v>11700000</v>
      </c>
      <c r="AR3301" s="2">
        <f t="shared" si="630"/>
        <v>11500000</v>
      </c>
      <c r="AS3301" s="2">
        <f t="shared" si="631"/>
        <v>11900000</v>
      </c>
      <c r="AT3301" s="2">
        <f t="shared" si="632"/>
        <v>10701394.375</v>
      </c>
      <c r="AU3301">
        <f t="shared" si="633"/>
        <v>1153823.8233169715</v>
      </c>
      <c r="AV3301">
        <f t="shared" si="634"/>
        <v>-0.64622809820001792</v>
      </c>
      <c r="AW3301" t="str">
        <f t="shared" si="625"/>
        <v>sp|Q8ND04-2|SMG8_HUMAN;sp|Q8ND04|SMG8_HUMAN</v>
      </c>
      <c r="AX3301" s="20">
        <f t="shared" si="635"/>
        <v>0</v>
      </c>
      <c r="AY3301" s="21">
        <f t="shared" si="636"/>
        <v>-0.76102974497067155</v>
      </c>
      <c r="AZ3301" s="21">
        <f t="shared" si="636"/>
        <v>0.10328916563483048</v>
      </c>
      <c r="BA3301" s="21">
        <f t="shared" si="636"/>
        <v>1.5117030561786495</v>
      </c>
      <c r="BB3301" s="21">
        <f t="shared" si="636"/>
        <v>1.3383663682386771</v>
      </c>
      <c r="BC3301" s="22">
        <f t="shared" si="636"/>
        <v>1.6850397441186222</v>
      </c>
      <c r="BD3301" s="22"/>
    </row>
    <row r="3302" spans="1:56" x14ac:dyDescent="0.2">
      <c r="A3302" s="1">
        <v>3298</v>
      </c>
      <c r="B3302" s="3" t="s">
        <v>3350</v>
      </c>
      <c r="C3302" s="27">
        <v>3511701.8</v>
      </c>
      <c r="D3302" s="7">
        <v>4020815</v>
      </c>
      <c r="E3302" s="7">
        <v>3516588</v>
      </c>
      <c r="F3302" s="7">
        <v>3344881.5</v>
      </c>
      <c r="G3302" s="7">
        <v>3456757.8</v>
      </c>
      <c r="H3302" s="8">
        <v>3455072</v>
      </c>
      <c r="I3302" s="27">
        <v>3661724</v>
      </c>
      <c r="J3302" s="7">
        <v>3460414.8</v>
      </c>
      <c r="K3302" s="7">
        <v>3277918</v>
      </c>
      <c r="L3302" s="7">
        <v>3413823.2</v>
      </c>
      <c r="M3302" s="7">
        <v>3342888</v>
      </c>
      <c r="N3302" s="8">
        <v>3404187</v>
      </c>
      <c r="O3302" s="27">
        <v>3660627</v>
      </c>
      <c r="P3302" s="7">
        <v>3465766</v>
      </c>
      <c r="Q3302" s="7">
        <v>3268060</v>
      </c>
      <c r="R3302" s="7">
        <v>3852748.5</v>
      </c>
      <c r="S3302" s="7">
        <v>3561903.8</v>
      </c>
      <c r="T3302" s="8">
        <v>3636990</v>
      </c>
      <c r="U3302" s="27">
        <v>3304756</v>
      </c>
      <c r="V3302" s="7">
        <v>3764614</v>
      </c>
      <c r="W3302" s="7">
        <v>3520043</v>
      </c>
      <c r="X3302" s="7">
        <v>3431340.5</v>
      </c>
      <c r="Y3302" s="7">
        <v>3854423.5</v>
      </c>
      <c r="Z3302" s="8">
        <v>3620090.5</v>
      </c>
      <c r="AA3302" s="27">
        <v>3959328</v>
      </c>
      <c r="AB3302" s="7">
        <v>3339430.5</v>
      </c>
      <c r="AC3302" s="7">
        <v>3705809</v>
      </c>
      <c r="AD3302" s="7">
        <v>3708490.5</v>
      </c>
      <c r="AE3302" s="7">
        <v>3814366.5</v>
      </c>
      <c r="AF3302" s="8">
        <v>3904377</v>
      </c>
      <c r="AG3302" s="7">
        <v>3523772</v>
      </c>
      <c r="AH3302" s="7">
        <v>3792209</v>
      </c>
      <c r="AI3302" s="7">
        <v>3940217.5</v>
      </c>
      <c r="AJ3302" s="7">
        <v>3559954.5</v>
      </c>
      <c r="AK3302" s="7">
        <v>3657026.8</v>
      </c>
      <c r="AL3302" s="8">
        <v>3122521</v>
      </c>
      <c r="AM3302" s="17">
        <v>0.13570810687597901</v>
      </c>
      <c r="AN3302" s="2">
        <f t="shared" si="626"/>
        <v>3484229.8</v>
      </c>
      <c r="AO3302" s="2">
        <f t="shared" si="627"/>
        <v>3409005.1</v>
      </c>
      <c r="AP3302" s="2">
        <f t="shared" si="628"/>
        <v>3599446.9</v>
      </c>
      <c r="AQ3302" s="2">
        <f t="shared" si="629"/>
        <v>3570066.75</v>
      </c>
      <c r="AR3302" s="2">
        <f t="shared" si="630"/>
        <v>3761428.5</v>
      </c>
      <c r="AS3302" s="2">
        <f t="shared" si="631"/>
        <v>3608490.65</v>
      </c>
      <c r="AT3302" s="2">
        <f t="shared" si="632"/>
        <v>3572111.2833333332</v>
      </c>
      <c r="AU3302">
        <f t="shared" si="633"/>
        <v>120202.0507770257</v>
      </c>
      <c r="AV3302">
        <f t="shared" si="634"/>
        <v>-0.73111467537565711</v>
      </c>
      <c r="AW3302" t="str">
        <f t="shared" si="625"/>
        <v>sp|Q9UPT5-1|EXOC7_HUMAN;sp|Q9UPT5-2|EXOC7_HUMAN;sp|Q9UPT5-5|EXOC7_HUMAN;sp|Q9UPT5-6|EXOC7_HUMAN;sp|Q9UPT5|EXOC7_HUMAN</v>
      </c>
      <c r="AX3302" s="20">
        <f t="shared" si="635"/>
        <v>0</v>
      </c>
      <c r="AY3302" s="21">
        <f t="shared" si="636"/>
        <v>-0.62581877358765892</v>
      </c>
      <c r="AZ3302" s="21">
        <f t="shared" si="636"/>
        <v>0.95852857131137748</v>
      </c>
      <c r="BA3302" s="21">
        <f t="shared" si="636"/>
        <v>0.7141055368450191</v>
      </c>
      <c r="BB3302" s="21">
        <f t="shared" si="636"/>
        <v>2.3061062453435395</v>
      </c>
      <c r="BC3302" s="22">
        <f t="shared" si="636"/>
        <v>1.0337664723416695</v>
      </c>
      <c r="BD3302" s="22"/>
    </row>
    <row r="3303" spans="1:56" x14ac:dyDescent="0.2">
      <c r="A3303" s="1">
        <v>3299</v>
      </c>
      <c r="B3303" s="3" t="s">
        <v>3351</v>
      </c>
      <c r="C3303" s="27">
        <v>17300000</v>
      </c>
      <c r="D3303" s="7">
        <v>18800000</v>
      </c>
      <c r="E3303" s="7">
        <v>17200000</v>
      </c>
      <c r="F3303" s="7">
        <v>17200000</v>
      </c>
      <c r="G3303" s="7">
        <v>16500000</v>
      </c>
      <c r="H3303" s="8">
        <v>15900000</v>
      </c>
      <c r="I3303" s="27">
        <v>21500000</v>
      </c>
      <c r="J3303" s="7">
        <v>18100000</v>
      </c>
      <c r="K3303" s="7">
        <v>22800000</v>
      </c>
      <c r="L3303" s="7">
        <v>20200000</v>
      </c>
      <c r="M3303" s="7">
        <v>17800000</v>
      </c>
      <c r="N3303" s="8">
        <v>18800000</v>
      </c>
      <c r="O3303" s="27">
        <v>19800000</v>
      </c>
      <c r="P3303" s="7">
        <v>18000000</v>
      </c>
      <c r="Q3303" s="7">
        <v>21900000</v>
      </c>
      <c r="R3303" s="7">
        <v>21800000</v>
      </c>
      <c r="S3303" s="7">
        <v>17800000</v>
      </c>
      <c r="T3303" s="8">
        <v>19900000</v>
      </c>
      <c r="U3303" s="27">
        <v>19600000</v>
      </c>
      <c r="V3303" s="7">
        <v>18800000</v>
      </c>
      <c r="W3303" s="7">
        <v>20400000</v>
      </c>
      <c r="X3303" s="7">
        <v>22200000</v>
      </c>
      <c r="Y3303" s="7">
        <v>18300000</v>
      </c>
      <c r="Z3303" s="8">
        <v>17800000</v>
      </c>
      <c r="AA3303" s="27">
        <v>15300000</v>
      </c>
      <c r="AB3303" s="7">
        <v>19000000</v>
      </c>
      <c r="AC3303" s="7">
        <v>19900000</v>
      </c>
      <c r="AD3303" s="7">
        <v>16300000</v>
      </c>
      <c r="AE3303" s="7">
        <v>19200000</v>
      </c>
      <c r="AF3303" s="8">
        <v>20500000</v>
      </c>
      <c r="AG3303" s="7">
        <v>17100000</v>
      </c>
      <c r="AH3303" s="7">
        <v>16700000</v>
      </c>
      <c r="AI3303" s="7">
        <v>20100000</v>
      </c>
      <c r="AJ3303" s="7">
        <v>17500000</v>
      </c>
      <c r="AK3303" s="7">
        <v>16200000</v>
      </c>
      <c r="AL3303" s="8">
        <v>21600000</v>
      </c>
      <c r="AM3303" s="17">
        <v>0.13571353061094901</v>
      </c>
      <c r="AN3303" s="2">
        <f t="shared" si="626"/>
        <v>17200000</v>
      </c>
      <c r="AO3303" s="2">
        <f t="shared" si="627"/>
        <v>19500000</v>
      </c>
      <c r="AP3303" s="2">
        <f t="shared" si="628"/>
        <v>19850000</v>
      </c>
      <c r="AQ3303" s="2">
        <f t="shared" si="629"/>
        <v>19200000</v>
      </c>
      <c r="AR3303" s="2">
        <f t="shared" si="630"/>
        <v>19100000</v>
      </c>
      <c r="AS3303" s="2">
        <f t="shared" si="631"/>
        <v>17300000</v>
      </c>
      <c r="AT3303" s="2">
        <f t="shared" si="632"/>
        <v>18691666.666666668</v>
      </c>
      <c r="AU3303">
        <f t="shared" si="633"/>
        <v>1147352.0238648062</v>
      </c>
      <c r="AV3303">
        <f t="shared" si="634"/>
        <v>-1.3000950324226148</v>
      </c>
      <c r="AW3303" t="str">
        <f t="shared" si="625"/>
        <v>sp|Q8WVY7|UBCP1_HUMAN</v>
      </c>
      <c r="AX3303" s="20">
        <f t="shared" si="635"/>
        <v>0</v>
      </c>
      <c r="AY3303" s="21">
        <f t="shared" si="636"/>
        <v>2.0046158041823543</v>
      </c>
      <c r="AZ3303" s="21">
        <f t="shared" si="636"/>
        <v>2.3096660352535823</v>
      </c>
      <c r="BA3303" s="21">
        <f t="shared" si="636"/>
        <v>1.7431441775498731</v>
      </c>
      <c r="BB3303" s="21">
        <f t="shared" si="636"/>
        <v>1.6559869686723796</v>
      </c>
      <c r="BC3303" s="22">
        <f t="shared" si="636"/>
        <v>8.7157208877493675E-2</v>
      </c>
      <c r="BD3303" s="22"/>
    </row>
    <row r="3304" spans="1:56" x14ac:dyDescent="0.2">
      <c r="A3304" s="1">
        <v>3300</v>
      </c>
      <c r="B3304" s="3" t="s">
        <v>3352</v>
      </c>
      <c r="C3304" s="27">
        <v>83000000</v>
      </c>
      <c r="D3304" s="7">
        <v>75300000</v>
      </c>
      <c r="E3304" s="7">
        <v>59100000</v>
      </c>
      <c r="F3304" s="7">
        <v>68300000</v>
      </c>
      <c r="G3304" s="7">
        <v>56700000</v>
      </c>
      <c r="H3304" s="8">
        <v>63500000</v>
      </c>
      <c r="I3304" s="27">
        <v>62400000</v>
      </c>
      <c r="J3304" s="7">
        <v>61800000</v>
      </c>
      <c r="K3304" s="7">
        <v>60200000</v>
      </c>
      <c r="L3304" s="7">
        <v>42800000</v>
      </c>
      <c r="M3304" s="7">
        <v>68600000</v>
      </c>
      <c r="N3304" s="8">
        <v>65200000</v>
      </c>
      <c r="O3304" s="27">
        <v>80700000</v>
      </c>
      <c r="P3304" s="7">
        <v>72900000</v>
      </c>
      <c r="Q3304" s="7">
        <v>67600000</v>
      </c>
      <c r="R3304" s="7">
        <v>68200000</v>
      </c>
      <c r="S3304" s="7">
        <v>52800000</v>
      </c>
      <c r="T3304" s="8">
        <v>67100000</v>
      </c>
      <c r="U3304" s="27">
        <v>79600000</v>
      </c>
      <c r="V3304" s="7">
        <v>75600000</v>
      </c>
      <c r="W3304" s="7">
        <v>66100000</v>
      </c>
      <c r="X3304" s="7">
        <v>69900000</v>
      </c>
      <c r="Y3304" s="7">
        <v>69300000</v>
      </c>
      <c r="Z3304" s="8">
        <v>67700000</v>
      </c>
      <c r="AA3304" s="27">
        <v>84000000</v>
      </c>
      <c r="AB3304" s="7">
        <v>77500000</v>
      </c>
      <c r="AC3304" s="7">
        <v>71800000</v>
      </c>
      <c r="AD3304" s="7">
        <v>65200000</v>
      </c>
      <c r="AE3304" s="7">
        <v>67100000</v>
      </c>
      <c r="AF3304" s="8">
        <v>72200000</v>
      </c>
      <c r="AG3304" s="7">
        <v>80200000</v>
      </c>
      <c r="AH3304" s="7">
        <v>85400000</v>
      </c>
      <c r="AI3304" s="7">
        <v>65200000</v>
      </c>
      <c r="AJ3304" s="7">
        <v>79400000</v>
      </c>
      <c r="AK3304" s="7">
        <v>72600000</v>
      </c>
      <c r="AL3304" s="8">
        <v>41700000</v>
      </c>
      <c r="AM3304" s="17">
        <v>0.13602681102504899</v>
      </c>
      <c r="AN3304" s="2">
        <f t="shared" si="626"/>
        <v>65900000</v>
      </c>
      <c r="AO3304" s="2">
        <f t="shared" si="627"/>
        <v>62100000</v>
      </c>
      <c r="AP3304" s="2">
        <f t="shared" si="628"/>
        <v>67900000</v>
      </c>
      <c r="AQ3304" s="2">
        <f t="shared" si="629"/>
        <v>69600000</v>
      </c>
      <c r="AR3304" s="2">
        <f t="shared" si="630"/>
        <v>72000000</v>
      </c>
      <c r="AS3304" s="2">
        <f t="shared" si="631"/>
        <v>76000000</v>
      </c>
      <c r="AT3304" s="2">
        <f t="shared" si="632"/>
        <v>68916666.666666672</v>
      </c>
      <c r="AU3304">
        <f t="shared" si="633"/>
        <v>4832149.2802547673</v>
      </c>
      <c r="AV3304">
        <f t="shared" si="634"/>
        <v>-0.62429086762560093</v>
      </c>
      <c r="AW3304" t="str">
        <f t="shared" si="625"/>
        <v>sp|P30405|PPIF_HUMAN</v>
      </c>
      <c r="AX3304" s="20">
        <f t="shared" si="635"/>
        <v>0</v>
      </c>
      <c r="AY3304" s="21">
        <f t="shared" si="636"/>
        <v>-0.78639954595931916</v>
      </c>
      <c r="AZ3304" s="21">
        <f t="shared" si="636"/>
        <v>0.41389449787332588</v>
      </c>
      <c r="BA3304" s="21">
        <f t="shared" si="636"/>
        <v>0.76570482106565296</v>
      </c>
      <c r="BB3304" s="21">
        <f t="shared" si="636"/>
        <v>1.2623782185136441</v>
      </c>
      <c r="BC3304" s="22">
        <f t="shared" si="636"/>
        <v>2.0901672142602958</v>
      </c>
      <c r="BD3304" s="22"/>
    </row>
    <row r="3305" spans="1:56" x14ac:dyDescent="0.2">
      <c r="A3305" s="1">
        <v>3301</v>
      </c>
      <c r="B3305" s="3" t="s">
        <v>3353</v>
      </c>
      <c r="C3305" s="27">
        <v>0</v>
      </c>
      <c r="D3305" s="7">
        <v>1072778.6000000001</v>
      </c>
      <c r="E3305" s="7">
        <v>745222.75</v>
      </c>
      <c r="F3305" s="7">
        <v>823891.5</v>
      </c>
      <c r="G3305" s="7">
        <v>915997.25</v>
      </c>
      <c r="H3305" s="8">
        <v>755140.6</v>
      </c>
      <c r="I3305" s="27">
        <v>899128.6</v>
      </c>
      <c r="J3305" s="7">
        <v>1034500.2</v>
      </c>
      <c r="K3305" s="7">
        <v>569764.56000000006</v>
      </c>
      <c r="L3305" s="7">
        <v>771035.75</v>
      </c>
      <c r="M3305" s="7">
        <v>745184.4</v>
      </c>
      <c r="N3305" s="8">
        <v>921405.7</v>
      </c>
      <c r="O3305" s="27">
        <v>544981.1</v>
      </c>
      <c r="P3305" s="7">
        <v>1157492.5</v>
      </c>
      <c r="Q3305" s="7">
        <v>981797.7</v>
      </c>
      <c r="R3305" s="7">
        <v>668395.93999999994</v>
      </c>
      <c r="S3305" s="7">
        <v>342267.66</v>
      </c>
      <c r="T3305" s="8">
        <v>940993.06</v>
      </c>
      <c r="U3305" s="27">
        <v>1202849.5</v>
      </c>
      <c r="V3305" s="7">
        <v>973987.6</v>
      </c>
      <c r="W3305" s="7">
        <v>921693.25</v>
      </c>
      <c r="X3305" s="7">
        <v>887963.7</v>
      </c>
      <c r="Y3305" s="7">
        <v>804662.44</v>
      </c>
      <c r="Z3305" s="8">
        <v>590386.75</v>
      </c>
      <c r="AA3305" s="27">
        <v>1042602.25</v>
      </c>
      <c r="AB3305" s="7">
        <v>1166397.1000000001</v>
      </c>
      <c r="AC3305" s="7">
        <v>886448.7</v>
      </c>
      <c r="AD3305" s="7">
        <v>710486.56</v>
      </c>
      <c r="AE3305" s="7">
        <v>1074371.2</v>
      </c>
      <c r="AF3305" s="8">
        <v>775361.3</v>
      </c>
      <c r="AG3305" s="7">
        <v>726544.75</v>
      </c>
      <c r="AH3305" s="7">
        <v>853673.56</v>
      </c>
      <c r="AI3305" s="7">
        <v>1278514.1000000001</v>
      </c>
      <c r="AJ3305" s="7">
        <v>1058738.8</v>
      </c>
      <c r="AK3305" s="7">
        <v>721764.3</v>
      </c>
      <c r="AL3305" s="8">
        <v>801033.9</v>
      </c>
      <c r="AM3305" s="17">
        <v>0.13602681102504899</v>
      </c>
      <c r="AN3305" s="2">
        <f t="shared" si="626"/>
        <v>789516.05</v>
      </c>
      <c r="AO3305" s="2">
        <f t="shared" si="627"/>
        <v>835082.17500000005</v>
      </c>
      <c r="AP3305" s="2">
        <f t="shared" si="628"/>
        <v>804694.5</v>
      </c>
      <c r="AQ3305" s="2">
        <f t="shared" si="629"/>
        <v>904828.47499999998</v>
      </c>
      <c r="AR3305" s="2">
        <f t="shared" si="630"/>
        <v>964525.47499999998</v>
      </c>
      <c r="AS3305" s="2">
        <f t="shared" si="631"/>
        <v>827353.73</v>
      </c>
      <c r="AT3305" s="2">
        <f t="shared" si="632"/>
        <v>854333.40083333326</v>
      </c>
      <c r="AU3305">
        <f t="shared" si="633"/>
        <v>67016.218191723194</v>
      </c>
      <c r="AV3305">
        <f t="shared" si="634"/>
        <v>-0.96718902651147287</v>
      </c>
      <c r="AW3305" t="str">
        <f t="shared" si="625"/>
        <v>sp|Q9UFG5|CS025_HUMAN</v>
      </c>
      <c r="AX3305" s="20">
        <f t="shared" si="635"/>
        <v>0</v>
      </c>
      <c r="AY3305" s="21">
        <f t="shared" si="636"/>
        <v>0.67992683307855806</v>
      </c>
      <c r="AZ3305" s="21">
        <f t="shared" si="636"/>
        <v>0.22648920529321304</v>
      </c>
      <c r="BA3305" s="21">
        <f t="shared" si="636"/>
        <v>1.7206644616995344</v>
      </c>
      <c r="BB3305" s="21">
        <f t="shared" si="636"/>
        <v>2.6114488361507453</v>
      </c>
      <c r="BC3305" s="22">
        <f t="shared" si="636"/>
        <v>0.56460482284679347</v>
      </c>
      <c r="BD3305" s="22"/>
    </row>
    <row r="3306" spans="1:56" x14ac:dyDescent="0.2">
      <c r="A3306" s="1">
        <v>3302</v>
      </c>
      <c r="B3306" s="3" t="s">
        <v>3354</v>
      </c>
      <c r="C3306" s="27">
        <v>904120.5</v>
      </c>
      <c r="D3306" s="7">
        <v>1073950.3999999999</v>
      </c>
      <c r="E3306" s="7">
        <v>765471.94</v>
      </c>
      <c r="F3306" s="7">
        <v>874135.56</v>
      </c>
      <c r="G3306" s="7">
        <v>1091853.8999999999</v>
      </c>
      <c r="H3306" s="8">
        <v>1304050.8</v>
      </c>
      <c r="I3306" s="27">
        <v>664045.75</v>
      </c>
      <c r="J3306" s="7">
        <v>1300941.2</v>
      </c>
      <c r="K3306" s="7">
        <v>1147890.6000000001</v>
      </c>
      <c r="L3306" s="7">
        <v>1582528.9</v>
      </c>
      <c r="M3306" s="7">
        <v>1496426.8</v>
      </c>
      <c r="N3306" s="8">
        <v>2108111.5</v>
      </c>
      <c r="O3306" s="27">
        <v>1758781.6</v>
      </c>
      <c r="P3306" s="7">
        <v>1117358.2</v>
      </c>
      <c r="Q3306" s="7">
        <v>1371576.1</v>
      </c>
      <c r="R3306" s="7">
        <v>500082.12</v>
      </c>
      <c r="S3306" s="7">
        <v>1838644.6</v>
      </c>
      <c r="T3306" s="8">
        <v>1206114.2</v>
      </c>
      <c r="U3306" s="27">
        <v>1034678.7</v>
      </c>
      <c r="V3306" s="7">
        <v>998651.25</v>
      </c>
      <c r="W3306" s="7">
        <v>1415022</v>
      </c>
      <c r="X3306" s="7">
        <v>1367756.4</v>
      </c>
      <c r="Y3306" s="7">
        <v>1166912.2</v>
      </c>
      <c r="Z3306" s="8">
        <v>1205464.1000000001</v>
      </c>
      <c r="AA3306" s="27">
        <v>1376371.6</v>
      </c>
      <c r="AB3306" s="7">
        <v>1526921.6</v>
      </c>
      <c r="AC3306" s="7">
        <v>1297677</v>
      </c>
      <c r="AD3306" s="7">
        <v>1470937.6</v>
      </c>
      <c r="AE3306" s="7">
        <v>1215659.6000000001</v>
      </c>
      <c r="AF3306" s="8">
        <v>1495173.2</v>
      </c>
      <c r="AG3306" s="7">
        <v>1313272.2</v>
      </c>
      <c r="AH3306" s="7">
        <v>1895267.6</v>
      </c>
      <c r="AI3306" s="7">
        <v>1336594.2</v>
      </c>
      <c r="AJ3306" s="7">
        <v>1558045.4</v>
      </c>
      <c r="AK3306" s="7">
        <v>1311311.1000000001</v>
      </c>
      <c r="AL3306" s="8">
        <v>1207284</v>
      </c>
      <c r="AM3306" s="17">
        <v>0.13602763315635599</v>
      </c>
      <c r="AN3306" s="2">
        <f t="shared" si="626"/>
        <v>989035.45</v>
      </c>
      <c r="AO3306" s="2">
        <f t="shared" si="627"/>
        <v>1398684</v>
      </c>
      <c r="AP3306" s="2">
        <f t="shared" si="628"/>
        <v>1288845.1499999999</v>
      </c>
      <c r="AQ3306" s="2">
        <f t="shared" si="629"/>
        <v>1186188.1499999999</v>
      </c>
      <c r="AR3306" s="2">
        <f t="shared" si="630"/>
        <v>1423654.6</v>
      </c>
      <c r="AS3306" s="2">
        <f t="shared" si="631"/>
        <v>1324933.2</v>
      </c>
      <c r="AT3306" s="2">
        <f t="shared" si="632"/>
        <v>1268556.7583333333</v>
      </c>
      <c r="AU3306">
        <f t="shared" si="633"/>
        <v>160931.73147393775</v>
      </c>
      <c r="AV3306">
        <f t="shared" si="634"/>
        <v>-1.736893686367879</v>
      </c>
      <c r="AW3306" t="str">
        <f t="shared" si="625"/>
        <v>sp|Q8N4T8-2|CBR4_HUMAN;sp|Q8N4T8|CBR4_HUMAN</v>
      </c>
      <c r="AX3306" s="20">
        <f t="shared" si="635"/>
        <v>0</v>
      </c>
      <c r="AY3306" s="21">
        <f t="shared" si="636"/>
        <v>2.5454802868776754</v>
      </c>
      <c r="AZ3306" s="21">
        <f t="shared" si="636"/>
        <v>1.8629619979485086</v>
      </c>
      <c r="BA3306" s="21">
        <f t="shared" si="636"/>
        <v>1.2250703959643165</v>
      </c>
      <c r="BB3306" s="21">
        <f t="shared" si="636"/>
        <v>2.7006429746291829</v>
      </c>
      <c r="BC3306" s="22">
        <f t="shared" si="636"/>
        <v>2.0872064627875906</v>
      </c>
      <c r="BD3306" s="22"/>
    </row>
    <row r="3307" spans="1:56" x14ac:dyDescent="0.2">
      <c r="A3307" s="1">
        <v>3303</v>
      </c>
      <c r="B3307" s="3" t="s">
        <v>3355</v>
      </c>
      <c r="C3307" s="27">
        <v>3079315</v>
      </c>
      <c r="D3307" s="7">
        <v>2982787</v>
      </c>
      <c r="E3307" s="7">
        <v>3068301.2</v>
      </c>
      <c r="F3307" s="7">
        <v>3912318.2</v>
      </c>
      <c r="G3307" s="7">
        <v>3691801.5</v>
      </c>
      <c r="H3307" s="8">
        <v>3355051.2</v>
      </c>
      <c r="I3307" s="27">
        <v>3475276.8</v>
      </c>
      <c r="J3307" s="7">
        <v>1140364</v>
      </c>
      <c r="K3307" s="7">
        <v>3130739</v>
      </c>
      <c r="L3307" s="7">
        <v>711147.5</v>
      </c>
      <c r="M3307" s="7">
        <v>3744865</v>
      </c>
      <c r="N3307" s="8">
        <v>4569596.5</v>
      </c>
      <c r="O3307" s="27">
        <v>3777953.5</v>
      </c>
      <c r="P3307" s="7">
        <v>3757464.8</v>
      </c>
      <c r="Q3307" s="7">
        <v>3579169.5</v>
      </c>
      <c r="R3307" s="7">
        <v>3839797.8</v>
      </c>
      <c r="S3307" s="7">
        <v>4146111</v>
      </c>
      <c r="T3307" s="8">
        <v>3809910.5</v>
      </c>
      <c r="U3307" s="27">
        <v>3824917.5</v>
      </c>
      <c r="V3307" s="7">
        <v>3163335.5</v>
      </c>
      <c r="W3307" s="7">
        <v>3883001.2</v>
      </c>
      <c r="X3307" s="7">
        <v>3967612</v>
      </c>
      <c r="Y3307" s="7">
        <v>4996080</v>
      </c>
      <c r="Z3307" s="8">
        <v>3737199</v>
      </c>
      <c r="AA3307" s="27">
        <v>2678021.5</v>
      </c>
      <c r="AB3307" s="7">
        <v>3468522.5</v>
      </c>
      <c r="AC3307" s="7">
        <v>3522398.2</v>
      </c>
      <c r="AD3307" s="7">
        <v>3226186.5</v>
      </c>
      <c r="AE3307" s="7">
        <v>3691153</v>
      </c>
      <c r="AF3307" s="8">
        <v>3725354.8</v>
      </c>
      <c r="AG3307" s="7">
        <v>3070696</v>
      </c>
      <c r="AH3307" s="7">
        <v>3187275</v>
      </c>
      <c r="AI3307" s="7">
        <v>3890944.2</v>
      </c>
      <c r="AJ3307" s="7">
        <v>3577564</v>
      </c>
      <c r="AK3307" s="7">
        <v>3795479.5</v>
      </c>
      <c r="AL3307" s="8">
        <v>1007605.1</v>
      </c>
      <c r="AM3307" s="17">
        <v>0.136177285018655</v>
      </c>
      <c r="AN3307" s="2">
        <f t="shared" si="626"/>
        <v>3217183.1</v>
      </c>
      <c r="AO3307" s="2">
        <f t="shared" si="627"/>
        <v>3303007.9</v>
      </c>
      <c r="AP3307" s="2">
        <f t="shared" si="628"/>
        <v>3793932</v>
      </c>
      <c r="AQ3307" s="2">
        <f t="shared" si="629"/>
        <v>3853959.35</v>
      </c>
      <c r="AR3307" s="2">
        <f t="shared" si="630"/>
        <v>3495460.35</v>
      </c>
      <c r="AS3307" s="2">
        <f t="shared" si="631"/>
        <v>3382419.5</v>
      </c>
      <c r="AT3307" s="2">
        <f t="shared" si="632"/>
        <v>3507660.3666666667</v>
      </c>
      <c r="AU3307">
        <f t="shared" si="633"/>
        <v>262285.42603888933</v>
      </c>
      <c r="AV3307">
        <f t="shared" si="634"/>
        <v>-1.1074853492759344</v>
      </c>
      <c r="AW3307" t="str">
        <f t="shared" si="625"/>
        <v>sp|Q9GZS1-2|RPA49_HUMAN</v>
      </c>
      <c r="AX3307" s="20">
        <f t="shared" si="635"/>
        <v>0</v>
      </c>
      <c r="AY3307" s="21">
        <f t="shared" si="636"/>
        <v>0.32721909599077192</v>
      </c>
      <c r="AZ3307" s="21">
        <f t="shared" si="636"/>
        <v>2.1989361311843716</v>
      </c>
      <c r="BA3307" s="21">
        <f t="shared" si="636"/>
        <v>2.4277988282337297</v>
      </c>
      <c r="BB3307" s="21">
        <f t="shared" si="636"/>
        <v>1.0609710733936837</v>
      </c>
      <c r="BC3307" s="22">
        <f t="shared" si="636"/>
        <v>0.62998696685305022</v>
      </c>
      <c r="BD3307" s="22"/>
    </row>
    <row r="3308" spans="1:56" x14ac:dyDescent="0.2">
      <c r="A3308" s="1">
        <v>3304</v>
      </c>
      <c r="B3308" s="3" t="s">
        <v>3356</v>
      </c>
      <c r="C3308" s="27">
        <v>188938.16</v>
      </c>
      <c r="D3308" s="7">
        <v>639466.9</v>
      </c>
      <c r="E3308" s="7">
        <v>49377.366999999998</v>
      </c>
      <c r="F3308" s="7">
        <v>0</v>
      </c>
      <c r="G3308" s="7">
        <v>277902.21999999997</v>
      </c>
      <c r="H3308" s="8">
        <v>104560.9</v>
      </c>
      <c r="I3308" s="27">
        <v>0</v>
      </c>
      <c r="J3308" s="7">
        <v>132395.44</v>
      </c>
      <c r="K3308" s="7">
        <v>329691.34000000003</v>
      </c>
      <c r="L3308" s="7">
        <v>239118.34</v>
      </c>
      <c r="M3308" s="7">
        <v>646909.25</v>
      </c>
      <c r="N3308" s="8">
        <v>0</v>
      </c>
      <c r="O3308" s="27">
        <v>135378.22</v>
      </c>
      <c r="P3308" s="7">
        <v>523726.53</v>
      </c>
      <c r="Q3308" s="7">
        <v>402081.1</v>
      </c>
      <c r="R3308" s="7">
        <v>8810.375</v>
      </c>
      <c r="S3308" s="7">
        <v>35318.9</v>
      </c>
      <c r="T3308" s="8">
        <v>562729.5</v>
      </c>
      <c r="U3308" s="27">
        <v>83025.835999999996</v>
      </c>
      <c r="V3308" s="7">
        <v>390974.06</v>
      </c>
      <c r="W3308" s="7">
        <v>530739.06000000006</v>
      </c>
      <c r="X3308" s="7">
        <v>430505.28</v>
      </c>
      <c r="Y3308" s="7">
        <v>25787.24</v>
      </c>
      <c r="Z3308" s="8">
        <v>163803.53</v>
      </c>
      <c r="AA3308" s="27">
        <v>223950.34</v>
      </c>
      <c r="AB3308" s="7">
        <v>204971.73</v>
      </c>
      <c r="AC3308" s="7">
        <v>358212.8</v>
      </c>
      <c r="AD3308" s="7">
        <v>0</v>
      </c>
      <c r="AE3308" s="7">
        <v>11189.239</v>
      </c>
      <c r="AF3308" s="8">
        <v>5794.1445000000003</v>
      </c>
      <c r="AG3308" s="7">
        <v>140060.47</v>
      </c>
      <c r="AH3308" s="7">
        <v>719651.5</v>
      </c>
      <c r="AI3308" s="7">
        <v>510143.16</v>
      </c>
      <c r="AJ3308" s="7">
        <v>686469.3</v>
      </c>
      <c r="AK3308" s="7">
        <v>675434.75</v>
      </c>
      <c r="AL3308" s="8">
        <v>80989.710000000006</v>
      </c>
      <c r="AM3308" s="17">
        <v>0.13624877938594901</v>
      </c>
      <c r="AN3308" s="2">
        <f t="shared" si="626"/>
        <v>146749.53</v>
      </c>
      <c r="AO3308" s="2">
        <f t="shared" si="627"/>
        <v>185756.89</v>
      </c>
      <c r="AP3308" s="2">
        <f t="shared" si="628"/>
        <v>268729.66000000003</v>
      </c>
      <c r="AQ3308" s="2">
        <f t="shared" si="629"/>
        <v>277388.79499999998</v>
      </c>
      <c r="AR3308" s="2">
        <f t="shared" si="630"/>
        <v>108080.48450000001</v>
      </c>
      <c r="AS3308" s="2">
        <f t="shared" si="631"/>
        <v>592788.95499999996</v>
      </c>
      <c r="AT3308" s="2">
        <f t="shared" si="632"/>
        <v>263249.05241666664</v>
      </c>
      <c r="AU3308">
        <f t="shared" si="633"/>
        <v>174631.59805892516</v>
      </c>
      <c r="AV3308">
        <f t="shared" si="634"/>
        <v>-0.66711593841886929</v>
      </c>
      <c r="AW3308" t="str">
        <f t="shared" si="625"/>
        <v>sp|P54198|HIRA_HUMAN</v>
      </c>
      <c r="AX3308" s="20">
        <f t="shared" si="635"/>
        <v>0</v>
      </c>
      <c r="AY3308" s="21">
        <f t="shared" si="636"/>
        <v>0.22336942703140095</v>
      </c>
      <c r="AZ3308" s="21">
        <f t="shared" si="636"/>
        <v>0.69849976382189916</v>
      </c>
      <c r="BA3308" s="21">
        <f t="shared" si="636"/>
        <v>0.74808491963704626</v>
      </c>
      <c r="BB3308" s="21">
        <f t="shared" si="636"/>
        <v>-0.22143212299386994</v>
      </c>
      <c r="BC3308" s="22">
        <f t="shared" si="636"/>
        <v>2.5541736430167403</v>
      </c>
      <c r="BD3308" s="22"/>
    </row>
    <row r="3309" spans="1:56" x14ac:dyDescent="0.2">
      <c r="A3309" s="1">
        <v>3305</v>
      </c>
      <c r="B3309" s="3" t="s">
        <v>3357</v>
      </c>
      <c r="C3309" s="27">
        <v>16800000</v>
      </c>
      <c r="D3309" s="7">
        <v>16900000</v>
      </c>
      <c r="E3309" s="7">
        <v>14500000</v>
      </c>
      <c r="F3309" s="7">
        <v>18200000</v>
      </c>
      <c r="G3309" s="7">
        <v>15800000</v>
      </c>
      <c r="H3309" s="8">
        <v>16200000</v>
      </c>
      <c r="I3309" s="27">
        <v>15600000</v>
      </c>
      <c r="J3309" s="7">
        <v>12100000</v>
      </c>
      <c r="K3309" s="7">
        <v>17200000</v>
      </c>
      <c r="L3309" s="7">
        <v>11700000</v>
      </c>
      <c r="M3309" s="7">
        <v>19200000</v>
      </c>
      <c r="N3309" s="8">
        <v>13900000</v>
      </c>
      <c r="O3309" s="27">
        <v>19100000</v>
      </c>
      <c r="P3309" s="7">
        <v>19000000</v>
      </c>
      <c r="Q3309" s="7">
        <v>17400000</v>
      </c>
      <c r="R3309" s="7">
        <v>16500000</v>
      </c>
      <c r="S3309" s="7">
        <v>18500000</v>
      </c>
      <c r="T3309" s="8">
        <v>17800000</v>
      </c>
      <c r="U3309" s="27">
        <v>20300000</v>
      </c>
      <c r="V3309" s="7">
        <v>16600000</v>
      </c>
      <c r="W3309" s="7">
        <v>18300000</v>
      </c>
      <c r="X3309" s="7">
        <v>19100000</v>
      </c>
      <c r="Y3309" s="7">
        <v>17700000</v>
      </c>
      <c r="Z3309" s="8">
        <v>16100000</v>
      </c>
      <c r="AA3309" s="27">
        <v>16100000</v>
      </c>
      <c r="AB3309" s="7">
        <v>17500000</v>
      </c>
      <c r="AC3309" s="7">
        <v>18100000</v>
      </c>
      <c r="AD3309" s="7">
        <v>17200000</v>
      </c>
      <c r="AE3309" s="7">
        <v>18000000</v>
      </c>
      <c r="AF3309" s="8">
        <v>16800000</v>
      </c>
      <c r="AG3309" s="7">
        <v>19000000</v>
      </c>
      <c r="AH3309" s="7">
        <v>21900000</v>
      </c>
      <c r="AI3309" s="7">
        <v>18600000</v>
      </c>
      <c r="AJ3309" s="7">
        <v>18500000</v>
      </c>
      <c r="AK3309" s="7">
        <v>17800000</v>
      </c>
      <c r="AL3309" s="8">
        <v>10500000</v>
      </c>
      <c r="AM3309" s="17">
        <v>0.13627702079711601</v>
      </c>
      <c r="AN3309" s="2">
        <f t="shared" si="626"/>
        <v>16500000</v>
      </c>
      <c r="AO3309" s="2">
        <f t="shared" si="627"/>
        <v>14750000</v>
      </c>
      <c r="AP3309" s="2">
        <f t="shared" si="628"/>
        <v>18150000</v>
      </c>
      <c r="AQ3309" s="2">
        <f t="shared" si="629"/>
        <v>18000000</v>
      </c>
      <c r="AR3309" s="2">
        <f t="shared" si="630"/>
        <v>17350000</v>
      </c>
      <c r="AS3309" s="2">
        <f t="shared" si="631"/>
        <v>18550000</v>
      </c>
      <c r="AT3309" s="2">
        <f t="shared" si="632"/>
        <v>17216666.666666668</v>
      </c>
      <c r="AU3309">
        <f t="shared" si="633"/>
        <v>1405584.1015985727</v>
      </c>
      <c r="AV3309">
        <f t="shared" si="634"/>
        <v>-0.50987106773020696</v>
      </c>
      <c r="AW3309" t="str">
        <f t="shared" si="625"/>
        <v>sp|Q9BZH6|WDR11_HUMAN</v>
      </c>
      <c r="AX3309" s="20">
        <f t="shared" si="635"/>
        <v>0</v>
      </c>
      <c r="AY3309" s="21">
        <f t="shared" si="636"/>
        <v>-1.2450340025970148</v>
      </c>
      <c r="AZ3309" s="21">
        <f t="shared" si="636"/>
        <v>1.1738892024486138</v>
      </c>
      <c r="BA3309" s="21">
        <f t="shared" si="636"/>
        <v>1.0671720022260127</v>
      </c>
      <c r="BB3309" s="21">
        <f t="shared" si="636"/>
        <v>0.60473080126140721</v>
      </c>
      <c r="BC3309" s="22">
        <f t="shared" si="636"/>
        <v>1.4584684030422173</v>
      </c>
      <c r="BD3309" s="22"/>
    </row>
    <row r="3310" spans="1:56" x14ac:dyDescent="0.2">
      <c r="A3310" s="1">
        <v>3306</v>
      </c>
      <c r="B3310" s="3" t="s">
        <v>3358</v>
      </c>
      <c r="C3310" s="27">
        <v>41800000</v>
      </c>
      <c r="D3310" s="7">
        <v>40500000</v>
      </c>
      <c r="E3310" s="7">
        <v>38000000</v>
      </c>
      <c r="F3310" s="7">
        <v>34200000</v>
      </c>
      <c r="G3310" s="7">
        <v>36200000</v>
      </c>
      <c r="H3310" s="8">
        <v>37700000</v>
      </c>
      <c r="I3310" s="27">
        <v>44400000</v>
      </c>
      <c r="J3310" s="7">
        <v>28100000</v>
      </c>
      <c r="K3310" s="7">
        <v>38700000</v>
      </c>
      <c r="L3310" s="7">
        <v>21000000</v>
      </c>
      <c r="M3310" s="7">
        <v>41900000</v>
      </c>
      <c r="N3310" s="8">
        <v>45000000</v>
      </c>
      <c r="O3310" s="27">
        <v>52600000</v>
      </c>
      <c r="P3310" s="7">
        <v>45400000</v>
      </c>
      <c r="Q3310" s="7">
        <v>45200000</v>
      </c>
      <c r="R3310" s="7">
        <v>43100000</v>
      </c>
      <c r="S3310" s="7">
        <v>44700000</v>
      </c>
      <c r="T3310" s="8">
        <v>45700000</v>
      </c>
      <c r="U3310" s="27">
        <v>44700000</v>
      </c>
      <c r="V3310" s="7">
        <v>44800000</v>
      </c>
      <c r="W3310" s="7">
        <v>46700000</v>
      </c>
      <c r="X3310" s="7">
        <v>42900000</v>
      </c>
      <c r="Y3310" s="7">
        <v>44000000</v>
      </c>
      <c r="Z3310" s="8">
        <v>42700000</v>
      </c>
      <c r="AA3310" s="27">
        <v>35000000</v>
      </c>
      <c r="AB3310" s="7">
        <v>45400000</v>
      </c>
      <c r="AC3310" s="7">
        <v>41600000</v>
      </c>
      <c r="AD3310" s="7">
        <v>44000000</v>
      </c>
      <c r="AE3310" s="7">
        <v>43900000</v>
      </c>
      <c r="AF3310" s="8">
        <v>42600000</v>
      </c>
      <c r="AG3310" s="7">
        <v>54100000</v>
      </c>
      <c r="AH3310" s="7">
        <v>48500000</v>
      </c>
      <c r="AI3310" s="7">
        <v>40000000</v>
      </c>
      <c r="AJ3310" s="7">
        <v>51300000</v>
      </c>
      <c r="AK3310" s="7">
        <v>46000000</v>
      </c>
      <c r="AL3310" s="8">
        <v>18700000</v>
      </c>
      <c r="AM3310" s="17">
        <v>0.13633210062609999</v>
      </c>
      <c r="AN3310" s="2">
        <f t="shared" si="626"/>
        <v>37850000</v>
      </c>
      <c r="AO3310" s="2">
        <f t="shared" si="627"/>
        <v>40300000</v>
      </c>
      <c r="AP3310" s="2">
        <f t="shared" si="628"/>
        <v>45300000</v>
      </c>
      <c r="AQ3310" s="2">
        <f t="shared" si="629"/>
        <v>44350000</v>
      </c>
      <c r="AR3310" s="2">
        <f t="shared" si="630"/>
        <v>43250000</v>
      </c>
      <c r="AS3310" s="2">
        <f t="shared" si="631"/>
        <v>47250000</v>
      </c>
      <c r="AT3310" s="2">
        <f t="shared" si="632"/>
        <v>43050000</v>
      </c>
      <c r="AU3310">
        <f t="shared" si="633"/>
        <v>3436131.5457939035</v>
      </c>
      <c r="AV3310">
        <f t="shared" si="634"/>
        <v>-1.5133297228871261</v>
      </c>
      <c r="AW3310" t="str">
        <f t="shared" si="625"/>
        <v>sp|Q92896-2|GSLG1_HUMAN;sp|Q92896-3|GSLG1_HUMAN;sp|Q92896|GSLG1_HUMAN</v>
      </c>
      <c r="AX3310" s="20">
        <f t="shared" si="635"/>
        <v>0</v>
      </c>
      <c r="AY3310" s="21">
        <f t="shared" si="636"/>
        <v>0.71301111943720363</v>
      </c>
      <c r="AZ3310" s="21">
        <f t="shared" si="636"/>
        <v>2.168135852982517</v>
      </c>
      <c r="BA3310" s="21">
        <f t="shared" si="636"/>
        <v>1.8916621536089075</v>
      </c>
      <c r="BB3310" s="21">
        <f t="shared" si="636"/>
        <v>1.5715347122289387</v>
      </c>
      <c r="BC3310" s="22">
        <f t="shared" si="636"/>
        <v>2.7356344990651893</v>
      </c>
      <c r="BD3310" s="22"/>
    </row>
    <row r="3311" spans="1:56" x14ac:dyDescent="0.2">
      <c r="A3311" s="1">
        <v>3307</v>
      </c>
      <c r="B3311" s="3" t="s">
        <v>3359</v>
      </c>
      <c r="C3311" s="27">
        <v>550000000</v>
      </c>
      <c r="D3311" s="7">
        <v>632000000</v>
      </c>
      <c r="E3311" s="7">
        <v>595000000</v>
      </c>
      <c r="F3311" s="7">
        <v>583000000</v>
      </c>
      <c r="G3311" s="7">
        <v>591000000</v>
      </c>
      <c r="H3311" s="8">
        <v>569000000</v>
      </c>
      <c r="I3311" s="27">
        <v>585000000</v>
      </c>
      <c r="J3311" s="7">
        <v>564000000</v>
      </c>
      <c r="K3311" s="7">
        <v>604000000</v>
      </c>
      <c r="L3311" s="7">
        <v>513000000</v>
      </c>
      <c r="M3311" s="7">
        <v>568000000</v>
      </c>
      <c r="N3311" s="8">
        <v>633000000</v>
      </c>
      <c r="O3311" s="27">
        <v>543000000</v>
      </c>
      <c r="P3311" s="7">
        <v>590000000</v>
      </c>
      <c r="Q3311" s="7">
        <v>586000000</v>
      </c>
      <c r="R3311" s="7">
        <v>605000000</v>
      </c>
      <c r="S3311" s="7">
        <v>615000000</v>
      </c>
      <c r="T3311" s="8">
        <v>570000000</v>
      </c>
      <c r="U3311" s="27">
        <v>578000000</v>
      </c>
      <c r="V3311" s="7">
        <v>563000000</v>
      </c>
      <c r="W3311" s="7">
        <v>639000000</v>
      </c>
      <c r="X3311" s="7">
        <v>611000000</v>
      </c>
      <c r="Y3311" s="7">
        <v>646000000</v>
      </c>
      <c r="Z3311" s="8">
        <v>542000000</v>
      </c>
      <c r="AA3311" s="27">
        <v>528000000</v>
      </c>
      <c r="AB3311" s="7">
        <v>602000000</v>
      </c>
      <c r="AC3311" s="7">
        <v>571000000</v>
      </c>
      <c r="AD3311" s="7">
        <v>565000000</v>
      </c>
      <c r="AE3311" s="7">
        <v>555000000</v>
      </c>
      <c r="AF3311" s="8">
        <v>533000000</v>
      </c>
      <c r="AG3311" s="7">
        <v>564000000</v>
      </c>
      <c r="AH3311" s="7">
        <v>546000000</v>
      </c>
      <c r="AI3311" s="7">
        <v>623000000</v>
      </c>
      <c r="AJ3311" s="7">
        <v>576000000</v>
      </c>
      <c r="AK3311" s="7">
        <v>564000000</v>
      </c>
      <c r="AL3311" s="8">
        <v>495000000</v>
      </c>
      <c r="AM3311" s="17">
        <v>0.136474569753159</v>
      </c>
      <c r="AN3311" s="2">
        <f t="shared" si="626"/>
        <v>587000000</v>
      </c>
      <c r="AO3311" s="2">
        <f t="shared" si="627"/>
        <v>576500000</v>
      </c>
      <c r="AP3311" s="2">
        <f t="shared" si="628"/>
        <v>588000000</v>
      </c>
      <c r="AQ3311" s="2">
        <f t="shared" si="629"/>
        <v>594500000</v>
      </c>
      <c r="AR3311" s="2">
        <f t="shared" si="630"/>
        <v>560000000</v>
      </c>
      <c r="AS3311" s="2">
        <f t="shared" si="631"/>
        <v>564000000</v>
      </c>
      <c r="AT3311" s="2">
        <f t="shared" si="632"/>
        <v>578333333.33333337</v>
      </c>
      <c r="AU3311">
        <f t="shared" si="633"/>
        <v>13963046.467969183</v>
      </c>
      <c r="AV3311">
        <f t="shared" si="634"/>
        <v>0.62068594318207737</v>
      </c>
      <c r="AW3311" t="str">
        <f t="shared" si="625"/>
        <v>sp|P05198|IF2A_HUMAN</v>
      </c>
      <c r="AX3311" s="20">
        <f t="shared" si="635"/>
        <v>0</v>
      </c>
      <c r="AY3311" s="21">
        <f t="shared" si="636"/>
        <v>-0.75198489270136637</v>
      </c>
      <c r="AZ3311" s="21">
        <f t="shared" si="636"/>
        <v>7.1617608828701607E-2</v>
      </c>
      <c r="BA3311" s="21">
        <f t="shared" si="636"/>
        <v>0.53713206621526177</v>
      </c>
      <c r="BB3311" s="21">
        <f t="shared" si="636"/>
        <v>-1.9336754383749422</v>
      </c>
      <c r="BC3311" s="22">
        <f t="shared" si="636"/>
        <v>-1.6472050030601362</v>
      </c>
      <c r="BD3311" s="22"/>
    </row>
    <row r="3312" spans="1:56" x14ac:dyDescent="0.2">
      <c r="A3312" s="1">
        <v>3308</v>
      </c>
      <c r="B3312" s="3" t="s">
        <v>3360</v>
      </c>
      <c r="C3312" s="27">
        <v>17300000</v>
      </c>
      <c r="D3312" s="7">
        <v>14300000</v>
      </c>
      <c r="E3312" s="7">
        <v>7958673</v>
      </c>
      <c r="F3312" s="7">
        <v>8851301</v>
      </c>
      <c r="G3312" s="7">
        <v>10400000</v>
      </c>
      <c r="H3312" s="8">
        <v>13100000</v>
      </c>
      <c r="I3312" s="27">
        <v>11700000</v>
      </c>
      <c r="J3312" s="7">
        <v>5291368.5</v>
      </c>
      <c r="K3312" s="7">
        <v>11300000</v>
      </c>
      <c r="L3312" s="7">
        <v>1754334.8</v>
      </c>
      <c r="M3312" s="7">
        <v>13800000</v>
      </c>
      <c r="N3312" s="8">
        <v>15000000</v>
      </c>
      <c r="O3312" s="27">
        <v>19100000</v>
      </c>
      <c r="P3312" s="7">
        <v>14800000</v>
      </c>
      <c r="Q3312" s="7">
        <v>17500000</v>
      </c>
      <c r="R3312" s="7">
        <v>9291120</v>
      </c>
      <c r="S3312" s="7">
        <v>9143213</v>
      </c>
      <c r="T3312" s="8">
        <v>14100000</v>
      </c>
      <c r="U3312" s="27">
        <v>18900000</v>
      </c>
      <c r="V3312" s="7">
        <v>15400000</v>
      </c>
      <c r="W3312" s="7">
        <v>12900000</v>
      </c>
      <c r="X3312" s="7">
        <v>14900000</v>
      </c>
      <c r="Y3312" s="7">
        <v>9194470</v>
      </c>
      <c r="Z3312" s="8">
        <v>14800000</v>
      </c>
      <c r="AA3312" s="27">
        <v>20100000</v>
      </c>
      <c r="AB3312" s="7">
        <v>16800000</v>
      </c>
      <c r="AC3312" s="7">
        <v>17100000</v>
      </c>
      <c r="AD3312" s="7">
        <v>9336136</v>
      </c>
      <c r="AE3312" s="7">
        <v>12500000</v>
      </c>
      <c r="AF3312" s="8">
        <v>14600000</v>
      </c>
      <c r="AG3312" s="7">
        <v>15700000</v>
      </c>
      <c r="AH3312" s="7">
        <v>19700000</v>
      </c>
      <c r="AI3312" s="7">
        <v>15100000</v>
      </c>
      <c r="AJ3312" s="7">
        <v>12600000</v>
      </c>
      <c r="AK3312" s="7">
        <v>12700000</v>
      </c>
      <c r="AL3312" s="8">
        <v>338159.72</v>
      </c>
      <c r="AM3312" s="17">
        <v>0.136474569753159</v>
      </c>
      <c r="AN3312" s="2">
        <f t="shared" si="626"/>
        <v>11750000</v>
      </c>
      <c r="AO3312" s="2">
        <f t="shared" si="627"/>
        <v>11500000</v>
      </c>
      <c r="AP3312" s="2">
        <f t="shared" si="628"/>
        <v>14450000</v>
      </c>
      <c r="AQ3312" s="2">
        <f t="shared" si="629"/>
        <v>14850000</v>
      </c>
      <c r="AR3312" s="2">
        <f t="shared" si="630"/>
        <v>15700000</v>
      </c>
      <c r="AS3312" s="2">
        <f t="shared" si="631"/>
        <v>13900000</v>
      </c>
      <c r="AT3312" s="2">
        <f t="shared" si="632"/>
        <v>13691666.666666666</v>
      </c>
      <c r="AU3312">
        <f t="shared" si="633"/>
        <v>1706873.3598796001</v>
      </c>
      <c r="AV3312">
        <f t="shared" si="634"/>
        <v>-1.137557543697107</v>
      </c>
      <c r="AW3312" t="str">
        <f t="shared" si="625"/>
        <v>sp|O60229-4|KALRN_HUMAN;sp|O60229-6|KALRN_HUMAN;sp|O60229|KALRN_HUMAN</v>
      </c>
      <c r="AX3312" s="20">
        <f t="shared" si="635"/>
        <v>0</v>
      </c>
      <c r="AY3312" s="21">
        <f t="shared" si="636"/>
        <v>-0.14646663652752445</v>
      </c>
      <c r="AZ3312" s="21">
        <f t="shared" si="636"/>
        <v>1.5818396744972651</v>
      </c>
      <c r="BA3312" s="21">
        <f t="shared" si="636"/>
        <v>1.8161862929413046</v>
      </c>
      <c r="BB3312" s="21">
        <f t="shared" si="636"/>
        <v>2.3141728571348881</v>
      </c>
      <c r="BC3312" s="22">
        <f t="shared" si="636"/>
        <v>1.2596130741367113</v>
      </c>
      <c r="BD3312" s="22"/>
    </row>
    <row r="3313" spans="1:56" x14ac:dyDescent="0.2">
      <c r="A3313" s="1">
        <v>3309</v>
      </c>
      <c r="B3313" s="3" t="s">
        <v>3361</v>
      </c>
      <c r="C3313" s="27">
        <v>15600000</v>
      </c>
      <c r="D3313" s="7">
        <v>25300000</v>
      </c>
      <c r="E3313" s="7">
        <v>24400000</v>
      </c>
      <c r="F3313" s="7">
        <v>26000000</v>
      </c>
      <c r="G3313" s="7">
        <v>19500000</v>
      </c>
      <c r="H3313" s="8">
        <v>19100000</v>
      </c>
      <c r="I3313" s="27">
        <v>17500000</v>
      </c>
      <c r="J3313" s="7">
        <v>20600000</v>
      </c>
      <c r="K3313" s="7">
        <v>20600000</v>
      </c>
      <c r="L3313" s="7">
        <v>29000000</v>
      </c>
      <c r="M3313" s="7">
        <v>17500000</v>
      </c>
      <c r="N3313" s="8">
        <v>16300000</v>
      </c>
      <c r="O3313" s="27">
        <v>20500000</v>
      </c>
      <c r="P3313" s="7">
        <v>20700000</v>
      </c>
      <c r="Q3313" s="7">
        <v>21000000</v>
      </c>
      <c r="R3313" s="7">
        <v>22300000</v>
      </c>
      <c r="S3313" s="7">
        <v>22800000</v>
      </c>
      <c r="T3313" s="8">
        <v>19700000</v>
      </c>
      <c r="U3313" s="27">
        <v>17100000</v>
      </c>
      <c r="V3313" s="7">
        <v>27500000</v>
      </c>
      <c r="W3313" s="7">
        <v>18700000</v>
      </c>
      <c r="X3313" s="7">
        <v>31700000</v>
      </c>
      <c r="Y3313" s="7">
        <v>21800000</v>
      </c>
      <c r="Z3313" s="8">
        <v>20700000</v>
      </c>
      <c r="AA3313" s="27">
        <v>18500000</v>
      </c>
      <c r="AB3313" s="7">
        <v>23000000</v>
      </c>
      <c r="AC3313" s="7">
        <v>21100000</v>
      </c>
      <c r="AD3313" s="7">
        <v>28200000</v>
      </c>
      <c r="AE3313" s="7">
        <v>27000000</v>
      </c>
      <c r="AF3313" s="8">
        <v>21200000</v>
      </c>
      <c r="AG3313" s="7">
        <v>21800000</v>
      </c>
      <c r="AH3313" s="7">
        <v>26900000</v>
      </c>
      <c r="AI3313" s="7">
        <v>21800000</v>
      </c>
      <c r="AJ3313" s="7">
        <v>26700000</v>
      </c>
      <c r="AK3313" s="7">
        <v>24200000</v>
      </c>
      <c r="AL3313" s="8">
        <v>23000000</v>
      </c>
      <c r="AM3313" s="17">
        <v>0.13737318834529799</v>
      </c>
      <c r="AN3313" s="2">
        <f t="shared" si="626"/>
        <v>21950000</v>
      </c>
      <c r="AO3313" s="2">
        <f t="shared" si="627"/>
        <v>19050000</v>
      </c>
      <c r="AP3313" s="2">
        <f t="shared" si="628"/>
        <v>20850000</v>
      </c>
      <c r="AQ3313" s="2">
        <f t="shared" si="629"/>
        <v>21250000</v>
      </c>
      <c r="AR3313" s="2">
        <f t="shared" si="630"/>
        <v>22100000</v>
      </c>
      <c r="AS3313" s="2">
        <f t="shared" si="631"/>
        <v>23600000</v>
      </c>
      <c r="AT3313" s="2">
        <f t="shared" si="632"/>
        <v>21466666.666666668</v>
      </c>
      <c r="AU3313">
        <f t="shared" si="633"/>
        <v>1513494.851879803</v>
      </c>
      <c r="AV3313">
        <f t="shared" si="634"/>
        <v>0.31934917567312404</v>
      </c>
      <c r="AW3313" t="str">
        <f t="shared" si="625"/>
        <v>sp|Q14257-2|RCN2_HUMAN;sp|Q14257|RCN2_HUMAN</v>
      </c>
      <c r="AX3313" s="20">
        <f t="shared" si="635"/>
        <v>0</v>
      </c>
      <c r="AY3313" s="21">
        <f t="shared" si="636"/>
        <v>-1.9160950540387494</v>
      </c>
      <c r="AZ3313" s="21">
        <f t="shared" si="636"/>
        <v>-0.72679467566987044</v>
      </c>
      <c r="BA3313" s="21">
        <f t="shared" si="636"/>
        <v>-0.46250570269900843</v>
      </c>
      <c r="BB3313" s="21">
        <f t="shared" si="636"/>
        <v>9.9108364864073262E-2</v>
      </c>
      <c r="BC3313" s="22">
        <f t="shared" si="636"/>
        <v>1.0901920135048058</v>
      </c>
      <c r="BD3313" s="22"/>
    </row>
    <row r="3314" spans="1:56" x14ac:dyDescent="0.2">
      <c r="A3314" s="1">
        <v>3310</v>
      </c>
      <c r="B3314" s="3" t="s">
        <v>3362</v>
      </c>
      <c r="C3314" s="27">
        <v>596000000</v>
      </c>
      <c r="D3314" s="7">
        <v>594000000</v>
      </c>
      <c r="E3314" s="7">
        <v>580000000</v>
      </c>
      <c r="F3314" s="7">
        <v>567000000</v>
      </c>
      <c r="G3314" s="7">
        <v>535000000</v>
      </c>
      <c r="H3314" s="8">
        <v>579000000</v>
      </c>
      <c r="I3314" s="27">
        <v>625000000</v>
      </c>
      <c r="J3314" s="7">
        <v>468000000</v>
      </c>
      <c r="K3314" s="7">
        <v>623000000</v>
      </c>
      <c r="L3314" s="7">
        <v>425000000</v>
      </c>
      <c r="M3314" s="7">
        <v>644000000</v>
      </c>
      <c r="N3314" s="8">
        <v>680000000</v>
      </c>
      <c r="O3314" s="27">
        <v>661000000</v>
      </c>
      <c r="P3314" s="7">
        <v>661000000</v>
      </c>
      <c r="Q3314" s="7">
        <v>668000000</v>
      </c>
      <c r="R3314" s="7">
        <v>657000000</v>
      </c>
      <c r="S3314" s="7">
        <v>709000000</v>
      </c>
      <c r="T3314" s="8">
        <v>660000000</v>
      </c>
      <c r="U3314" s="27">
        <v>615000000</v>
      </c>
      <c r="V3314" s="7">
        <v>610000000</v>
      </c>
      <c r="W3314" s="7">
        <v>625000000</v>
      </c>
      <c r="X3314" s="7">
        <v>668000000</v>
      </c>
      <c r="Y3314" s="7">
        <v>614000000</v>
      </c>
      <c r="Z3314" s="8">
        <v>639000000</v>
      </c>
      <c r="AA3314" s="27">
        <v>539000000</v>
      </c>
      <c r="AB3314" s="7">
        <v>633000000</v>
      </c>
      <c r="AC3314" s="7">
        <v>644000000</v>
      </c>
      <c r="AD3314" s="7">
        <v>630000000</v>
      </c>
      <c r="AE3314" s="7">
        <v>631000000</v>
      </c>
      <c r="AF3314" s="8">
        <v>642000000</v>
      </c>
      <c r="AG3314" s="7">
        <v>626000000</v>
      </c>
      <c r="AH3314" s="7">
        <v>669000000</v>
      </c>
      <c r="AI3314" s="7">
        <v>659000000</v>
      </c>
      <c r="AJ3314" s="7">
        <v>652000000</v>
      </c>
      <c r="AK3314" s="7">
        <v>626000000</v>
      </c>
      <c r="AL3314" s="8">
        <v>367000000</v>
      </c>
      <c r="AM3314" s="17">
        <v>0.13739254075468599</v>
      </c>
      <c r="AN3314" s="2">
        <f t="shared" si="626"/>
        <v>579500000</v>
      </c>
      <c r="AO3314" s="2">
        <f t="shared" si="627"/>
        <v>624000000</v>
      </c>
      <c r="AP3314" s="2">
        <f t="shared" si="628"/>
        <v>661000000</v>
      </c>
      <c r="AQ3314" s="2">
        <f t="shared" si="629"/>
        <v>620000000</v>
      </c>
      <c r="AR3314" s="2">
        <f t="shared" si="630"/>
        <v>632000000</v>
      </c>
      <c r="AS3314" s="2">
        <f t="shared" si="631"/>
        <v>639000000</v>
      </c>
      <c r="AT3314" s="2">
        <f t="shared" si="632"/>
        <v>625916666.66666663</v>
      </c>
      <c r="AU3314">
        <f t="shared" si="633"/>
        <v>26952581.818198171</v>
      </c>
      <c r="AV3314">
        <f t="shared" si="634"/>
        <v>-1.7221603102722598</v>
      </c>
      <c r="AW3314" t="str">
        <f t="shared" si="625"/>
        <v>sp|P41091|IF2G_HUMAN</v>
      </c>
      <c r="AX3314" s="20">
        <f t="shared" si="635"/>
        <v>0</v>
      </c>
      <c r="AY3314" s="21">
        <f t="shared" si="636"/>
        <v>1.6510477660419884</v>
      </c>
      <c r="AZ3314" s="21">
        <f t="shared" si="636"/>
        <v>3.0238290546611699</v>
      </c>
      <c r="BA3314" s="21">
        <f t="shared" si="636"/>
        <v>1.5026389780831579</v>
      </c>
      <c r="BB3314" s="21">
        <f t="shared" si="636"/>
        <v>1.9478653419596492</v>
      </c>
      <c r="BC3314" s="22">
        <f t="shared" si="636"/>
        <v>2.2075807208876022</v>
      </c>
      <c r="BD3314" s="22"/>
    </row>
    <row r="3315" spans="1:56" x14ac:dyDescent="0.2">
      <c r="A3315" s="1">
        <v>3311</v>
      </c>
      <c r="B3315" s="3" t="s">
        <v>3363</v>
      </c>
      <c r="C3315" s="27">
        <v>1512023.4</v>
      </c>
      <c r="D3315" s="7">
        <v>1494497</v>
      </c>
      <c r="E3315" s="7">
        <v>1254550.1000000001</v>
      </c>
      <c r="F3315" s="7">
        <v>1778128</v>
      </c>
      <c r="G3315" s="7">
        <v>1597582</v>
      </c>
      <c r="H3315" s="8">
        <v>1254978.1000000001</v>
      </c>
      <c r="I3315" s="27">
        <v>1694430</v>
      </c>
      <c r="J3315" s="7">
        <v>661082.30000000005</v>
      </c>
      <c r="K3315" s="7">
        <v>1935828.6</v>
      </c>
      <c r="L3315" s="7">
        <v>387541.44</v>
      </c>
      <c r="M3315" s="7">
        <v>1885634.4</v>
      </c>
      <c r="N3315" s="8">
        <v>1892281.9</v>
      </c>
      <c r="O3315" s="27">
        <v>1751977.5</v>
      </c>
      <c r="P3315" s="7">
        <v>1575771.5</v>
      </c>
      <c r="Q3315" s="7">
        <v>1799636</v>
      </c>
      <c r="R3315" s="7">
        <v>990555.44</v>
      </c>
      <c r="S3315" s="7">
        <v>1501595.6</v>
      </c>
      <c r="T3315" s="8">
        <v>1559550.4</v>
      </c>
      <c r="U3315" s="27">
        <v>1908646.1</v>
      </c>
      <c r="V3315" s="7">
        <v>1552626.9</v>
      </c>
      <c r="W3315" s="7">
        <v>1775178.4</v>
      </c>
      <c r="X3315" s="7">
        <v>1579763.4</v>
      </c>
      <c r="Y3315" s="7">
        <v>2098370.2000000002</v>
      </c>
      <c r="Z3315" s="8">
        <v>1249706.2</v>
      </c>
      <c r="AA3315" s="27">
        <v>1305530.6000000001</v>
      </c>
      <c r="AB3315" s="7">
        <v>1343744</v>
      </c>
      <c r="AC3315" s="7">
        <v>1618757.5</v>
      </c>
      <c r="AD3315" s="7">
        <v>1473849.6</v>
      </c>
      <c r="AE3315" s="7">
        <v>1451617.6</v>
      </c>
      <c r="AF3315" s="8">
        <v>1515936.2</v>
      </c>
      <c r="AG3315" s="7">
        <v>1213393.5</v>
      </c>
      <c r="AH3315" s="7">
        <v>1265148.2</v>
      </c>
      <c r="AI3315" s="7">
        <v>1397507.4</v>
      </c>
      <c r="AJ3315" s="7">
        <v>1467687.2</v>
      </c>
      <c r="AK3315" s="7">
        <v>1736332.2</v>
      </c>
      <c r="AL3315" s="8">
        <v>560936.80000000005</v>
      </c>
      <c r="AM3315" s="17">
        <v>0.13745977312445401</v>
      </c>
      <c r="AN3315" s="2">
        <f t="shared" si="626"/>
        <v>1503260.2</v>
      </c>
      <c r="AO3315" s="2">
        <f t="shared" si="627"/>
        <v>1790032.2</v>
      </c>
      <c r="AP3315" s="2">
        <f t="shared" si="628"/>
        <v>1567660.95</v>
      </c>
      <c r="AQ3315" s="2">
        <f t="shared" si="629"/>
        <v>1677470.9</v>
      </c>
      <c r="AR3315" s="2">
        <f t="shared" si="630"/>
        <v>1462733.6</v>
      </c>
      <c r="AS3315" s="2">
        <f t="shared" si="631"/>
        <v>1331327.7999999998</v>
      </c>
      <c r="AT3315" s="2">
        <f t="shared" si="632"/>
        <v>1555414.2749999997</v>
      </c>
      <c r="AU3315">
        <f t="shared" si="633"/>
        <v>162245.41585002566</v>
      </c>
      <c r="AV3315">
        <f t="shared" si="634"/>
        <v>-0.32145176322398678</v>
      </c>
      <c r="AW3315" t="str">
        <f t="shared" si="625"/>
        <v>sp|Q96E52|OMA1_HUMAN</v>
      </c>
      <c r="AX3315" s="20">
        <f t="shared" si="635"/>
        <v>0</v>
      </c>
      <c r="AY3315" s="21">
        <f t="shared" si="636"/>
        <v>1.7675198926118358</v>
      </c>
      <c r="AZ3315" s="21">
        <f t="shared" si="636"/>
        <v>0.3969341732251464</v>
      </c>
      <c r="BA3315" s="21">
        <f t="shared" si="636"/>
        <v>1.0737480568389963</v>
      </c>
      <c r="BB3315" s="21">
        <f t="shared" si="636"/>
        <v>-0.24978579387081928</v>
      </c>
      <c r="BC3315" s="22">
        <f t="shared" si="636"/>
        <v>-1.0597057494612285</v>
      </c>
      <c r="BD3315" s="22"/>
    </row>
    <row r="3316" spans="1:56" x14ac:dyDescent="0.2">
      <c r="A3316" s="1">
        <v>3312</v>
      </c>
      <c r="B3316" s="3" t="s">
        <v>3364</v>
      </c>
      <c r="C3316" s="27">
        <v>336362.5</v>
      </c>
      <c r="D3316" s="7">
        <v>517116.7</v>
      </c>
      <c r="E3316" s="7">
        <v>254425.42</v>
      </c>
      <c r="F3316" s="7">
        <v>366714.4</v>
      </c>
      <c r="G3316" s="7">
        <v>378665.1</v>
      </c>
      <c r="H3316" s="8">
        <v>548554.9</v>
      </c>
      <c r="I3316" s="27">
        <v>431814.44</v>
      </c>
      <c r="J3316" s="7">
        <v>50601.241999999998</v>
      </c>
      <c r="K3316" s="7">
        <v>320051.21999999997</v>
      </c>
      <c r="L3316" s="7">
        <v>0</v>
      </c>
      <c r="M3316" s="7">
        <v>368637.97</v>
      </c>
      <c r="N3316" s="8">
        <v>512691.66</v>
      </c>
      <c r="O3316" s="27">
        <v>499720.94</v>
      </c>
      <c r="P3316" s="7">
        <v>301088.28000000003</v>
      </c>
      <c r="Q3316" s="7">
        <v>428080.7</v>
      </c>
      <c r="R3316" s="7">
        <v>319590.34000000003</v>
      </c>
      <c r="S3316" s="7">
        <v>219196.42</v>
      </c>
      <c r="T3316" s="8">
        <v>422955.34</v>
      </c>
      <c r="U3316" s="27">
        <v>555830.25</v>
      </c>
      <c r="V3316" s="7">
        <v>380355.1</v>
      </c>
      <c r="W3316" s="7">
        <v>257030.27</v>
      </c>
      <c r="X3316" s="7">
        <v>483691.06</v>
      </c>
      <c r="Y3316" s="7">
        <v>463210.88</v>
      </c>
      <c r="Z3316" s="8">
        <v>376108.34</v>
      </c>
      <c r="AA3316" s="27">
        <v>157954.85999999999</v>
      </c>
      <c r="AB3316" s="7">
        <v>201592.02</v>
      </c>
      <c r="AC3316" s="7">
        <v>572092.80000000005</v>
      </c>
      <c r="AD3316" s="7">
        <v>364724.2</v>
      </c>
      <c r="AE3316" s="7">
        <v>369803.9</v>
      </c>
      <c r="AF3316" s="8">
        <v>323310.96999999997</v>
      </c>
      <c r="AG3316" s="7">
        <v>192730.73</v>
      </c>
      <c r="AH3316" s="7">
        <v>235285.17</v>
      </c>
      <c r="AI3316" s="7">
        <v>395238.7</v>
      </c>
      <c r="AJ3316" s="7">
        <v>370701.2</v>
      </c>
      <c r="AK3316" s="7">
        <v>310653.88</v>
      </c>
      <c r="AL3316" s="8">
        <v>5582.0513000000001</v>
      </c>
      <c r="AM3316" s="17">
        <v>0.137461832342439</v>
      </c>
      <c r="AN3316" s="2">
        <f t="shared" si="626"/>
        <v>372689.75</v>
      </c>
      <c r="AO3316" s="2">
        <f t="shared" si="627"/>
        <v>344344.59499999997</v>
      </c>
      <c r="AP3316" s="2">
        <f t="shared" si="628"/>
        <v>371272.84</v>
      </c>
      <c r="AQ3316" s="2">
        <f t="shared" si="629"/>
        <v>421782.99</v>
      </c>
      <c r="AR3316" s="2">
        <f t="shared" si="630"/>
        <v>344017.58499999996</v>
      </c>
      <c r="AS3316" s="2">
        <f t="shared" si="631"/>
        <v>272969.52500000002</v>
      </c>
      <c r="AT3316" s="2">
        <f t="shared" si="632"/>
        <v>354512.88083333336</v>
      </c>
      <c r="AU3316">
        <f t="shared" si="633"/>
        <v>48988.624277978553</v>
      </c>
      <c r="AV3316">
        <f t="shared" si="634"/>
        <v>0.37104265397461955</v>
      </c>
      <c r="AW3316" t="str">
        <f t="shared" si="625"/>
        <v>sp|P05165-2|PCCA_HUMAN;sp|P05165-3|PCCA_HUMAN;sp|P05165|PCCA_HUMAN</v>
      </c>
      <c r="AX3316" s="20">
        <f t="shared" si="635"/>
        <v>0</v>
      </c>
      <c r="AY3316" s="21">
        <f t="shared" si="636"/>
        <v>-0.57860687900031094</v>
      </c>
      <c r="AZ3316" s="21">
        <f t="shared" si="636"/>
        <v>-2.8923245363248695E-2</v>
      </c>
      <c r="BA3316" s="21">
        <f t="shared" si="636"/>
        <v>1.0021355105101097</v>
      </c>
      <c r="BB3316" s="21">
        <f t="shared" si="636"/>
        <v>-0.58528210217343857</v>
      </c>
      <c r="BC3316" s="22">
        <f t="shared" si="636"/>
        <v>-2.0355792078208323</v>
      </c>
      <c r="BD3316" s="22"/>
    </row>
    <row r="3317" spans="1:56" x14ac:dyDescent="0.2">
      <c r="A3317" s="1">
        <v>3313</v>
      </c>
      <c r="B3317" s="3" t="s">
        <v>3365</v>
      </c>
      <c r="C3317" s="27">
        <v>5376819.5</v>
      </c>
      <c r="D3317" s="7">
        <v>7407322</v>
      </c>
      <c r="E3317" s="7">
        <v>6573833</v>
      </c>
      <c r="F3317" s="7">
        <v>9706822</v>
      </c>
      <c r="G3317" s="7">
        <v>8392320</v>
      </c>
      <c r="H3317" s="8">
        <v>6371944.5</v>
      </c>
      <c r="I3317" s="27">
        <v>5991373</v>
      </c>
      <c r="J3317" s="7">
        <v>6339281</v>
      </c>
      <c r="K3317" s="7">
        <v>5722044.5</v>
      </c>
      <c r="L3317" s="7">
        <v>6750595.5</v>
      </c>
      <c r="M3317" s="7">
        <v>5574713.5</v>
      </c>
      <c r="N3317" s="8">
        <v>11000000</v>
      </c>
      <c r="O3317" s="27">
        <v>5922009.5</v>
      </c>
      <c r="P3317" s="7">
        <v>6768618</v>
      </c>
      <c r="Q3317" s="7">
        <v>4564334</v>
      </c>
      <c r="R3317" s="7">
        <v>9464646</v>
      </c>
      <c r="S3317" s="7">
        <v>6334581.5</v>
      </c>
      <c r="T3317" s="8">
        <v>8834772</v>
      </c>
      <c r="U3317" s="27">
        <v>5553483.5</v>
      </c>
      <c r="V3317" s="7">
        <v>4806264.5</v>
      </c>
      <c r="W3317" s="7">
        <v>5694265</v>
      </c>
      <c r="X3317" s="7">
        <v>5410138</v>
      </c>
      <c r="Y3317" s="7">
        <v>9676150</v>
      </c>
      <c r="Z3317" s="8">
        <v>6510326</v>
      </c>
      <c r="AA3317" s="27">
        <v>5023486.5</v>
      </c>
      <c r="AB3317" s="7">
        <v>4670504</v>
      </c>
      <c r="AC3317" s="7">
        <v>5266894.5</v>
      </c>
      <c r="AD3317" s="7">
        <v>7490821</v>
      </c>
      <c r="AE3317" s="7">
        <v>11900000</v>
      </c>
      <c r="AF3317" s="8">
        <v>6208454</v>
      </c>
      <c r="AG3317" s="7">
        <v>6842671.5</v>
      </c>
      <c r="AH3317" s="7">
        <v>7833911</v>
      </c>
      <c r="AI3317" s="7">
        <v>6670773.5</v>
      </c>
      <c r="AJ3317" s="7">
        <v>9716621</v>
      </c>
      <c r="AK3317" s="7">
        <v>12800000</v>
      </c>
      <c r="AL3317" s="8">
        <v>6084477</v>
      </c>
      <c r="AM3317" s="17">
        <v>0.13775611599788901</v>
      </c>
      <c r="AN3317" s="2">
        <f t="shared" si="626"/>
        <v>6990577.5</v>
      </c>
      <c r="AO3317" s="2">
        <f t="shared" si="627"/>
        <v>6165327</v>
      </c>
      <c r="AP3317" s="2">
        <f t="shared" si="628"/>
        <v>6551599.75</v>
      </c>
      <c r="AQ3317" s="2">
        <f t="shared" si="629"/>
        <v>5623874.25</v>
      </c>
      <c r="AR3317" s="2">
        <f t="shared" si="630"/>
        <v>5737674.25</v>
      </c>
      <c r="AS3317" s="2">
        <f t="shared" si="631"/>
        <v>7338291.25</v>
      </c>
      <c r="AT3317" s="2">
        <f t="shared" si="632"/>
        <v>6401224</v>
      </c>
      <c r="AU3317">
        <f t="shared" si="633"/>
        <v>685312.15432560362</v>
      </c>
      <c r="AV3317">
        <f t="shared" si="634"/>
        <v>0.85997818115449332</v>
      </c>
      <c r="AW3317" t="str">
        <f t="shared" si="625"/>
        <v>sp|Q71UM5|RS27L_HUMAN</v>
      </c>
      <c r="AX3317" s="20">
        <f t="shared" si="635"/>
        <v>0</v>
      </c>
      <c r="AY3317" s="21">
        <f t="shared" si="636"/>
        <v>-1.2041965034344178</v>
      </c>
      <c r="AZ3317" s="21">
        <f t="shared" si="636"/>
        <v>-0.64055153148711574</v>
      </c>
      <c r="BA3317" s="21">
        <f t="shared" si="636"/>
        <v>-1.9942784341026816</v>
      </c>
      <c r="BB3317" s="21">
        <f t="shared" si="636"/>
        <v>-1.8282227187885596</v>
      </c>
      <c r="BC3317" s="22">
        <f t="shared" si="636"/>
        <v>0.50738010088581498</v>
      </c>
      <c r="BD3317" s="22"/>
    </row>
    <row r="3318" spans="1:56" x14ac:dyDescent="0.2">
      <c r="A3318" s="1">
        <v>3314</v>
      </c>
      <c r="B3318" s="3" t="s">
        <v>3366</v>
      </c>
      <c r="C3318" s="27">
        <v>175000000</v>
      </c>
      <c r="D3318" s="7">
        <v>197000000</v>
      </c>
      <c r="E3318" s="7">
        <v>175000000</v>
      </c>
      <c r="F3318" s="7">
        <v>169000000</v>
      </c>
      <c r="G3318" s="7">
        <v>176000000</v>
      </c>
      <c r="H3318" s="8">
        <v>186000000</v>
      </c>
      <c r="I3318" s="27">
        <v>195000000</v>
      </c>
      <c r="J3318" s="7">
        <v>181000000</v>
      </c>
      <c r="K3318" s="7">
        <v>208000000</v>
      </c>
      <c r="L3318" s="7">
        <v>211000000</v>
      </c>
      <c r="M3318" s="7">
        <v>195000000</v>
      </c>
      <c r="N3318" s="8">
        <v>187000000</v>
      </c>
      <c r="O3318" s="27">
        <v>202000000</v>
      </c>
      <c r="P3318" s="7">
        <v>190000000</v>
      </c>
      <c r="Q3318" s="7">
        <v>198000000</v>
      </c>
      <c r="R3318" s="7">
        <v>171000000</v>
      </c>
      <c r="S3318" s="7">
        <v>190000000</v>
      </c>
      <c r="T3318" s="8">
        <v>208000000</v>
      </c>
      <c r="U3318" s="27">
        <v>202000000</v>
      </c>
      <c r="V3318" s="7">
        <v>184000000</v>
      </c>
      <c r="W3318" s="7">
        <v>179000000</v>
      </c>
      <c r="X3318" s="7">
        <v>202000000</v>
      </c>
      <c r="Y3318" s="7">
        <v>191000000</v>
      </c>
      <c r="Z3318" s="8">
        <v>186000000</v>
      </c>
      <c r="AA3318" s="27">
        <v>222000000</v>
      </c>
      <c r="AB3318" s="7">
        <v>212000000</v>
      </c>
      <c r="AC3318" s="7">
        <v>216000000</v>
      </c>
      <c r="AD3318" s="7">
        <v>163000000</v>
      </c>
      <c r="AE3318" s="7">
        <v>189000000</v>
      </c>
      <c r="AF3318" s="8">
        <v>195000000</v>
      </c>
      <c r="AG3318" s="7">
        <v>200000000</v>
      </c>
      <c r="AH3318" s="7">
        <v>193000000</v>
      </c>
      <c r="AI3318" s="7">
        <v>215000000</v>
      </c>
      <c r="AJ3318" s="7">
        <v>184000000</v>
      </c>
      <c r="AK3318" s="7">
        <v>185000000</v>
      </c>
      <c r="AL3318" s="8">
        <v>184000000</v>
      </c>
      <c r="AM3318" s="17">
        <v>0.13777621296447001</v>
      </c>
      <c r="AN3318" s="2">
        <f t="shared" si="626"/>
        <v>175500000</v>
      </c>
      <c r="AO3318" s="2">
        <f t="shared" si="627"/>
        <v>195000000</v>
      </c>
      <c r="AP3318" s="2">
        <f t="shared" si="628"/>
        <v>194000000</v>
      </c>
      <c r="AQ3318" s="2">
        <f t="shared" si="629"/>
        <v>188500000</v>
      </c>
      <c r="AR3318" s="2">
        <f t="shared" si="630"/>
        <v>203500000</v>
      </c>
      <c r="AS3318" s="2">
        <f t="shared" si="631"/>
        <v>189000000</v>
      </c>
      <c r="AT3318" s="2">
        <f t="shared" si="632"/>
        <v>190916666.66666666</v>
      </c>
      <c r="AU3318">
        <f t="shared" si="633"/>
        <v>9292021.667358866</v>
      </c>
      <c r="AV3318">
        <f t="shared" si="634"/>
        <v>-1.6591294358279989</v>
      </c>
      <c r="AW3318" t="str">
        <f t="shared" si="625"/>
        <v>sp|Q9NTK5|OLA1_HUMAN</v>
      </c>
      <c r="AX3318" s="20">
        <f t="shared" si="635"/>
        <v>0</v>
      </c>
      <c r="AY3318" s="21">
        <f t="shared" si="636"/>
        <v>2.0985745296419025</v>
      </c>
      <c r="AZ3318" s="21">
        <f t="shared" si="636"/>
        <v>1.9909553229935999</v>
      </c>
      <c r="BA3318" s="21">
        <f t="shared" si="636"/>
        <v>1.3990496864279351</v>
      </c>
      <c r="BB3318" s="21">
        <f t="shared" si="636"/>
        <v>3.0133377861524755</v>
      </c>
      <c r="BC3318" s="22">
        <f t="shared" si="636"/>
        <v>1.4528592897520864</v>
      </c>
      <c r="BD3318" s="22"/>
    </row>
    <row r="3319" spans="1:56" x14ac:dyDescent="0.2">
      <c r="A3319" s="1">
        <v>3315</v>
      </c>
      <c r="B3319" s="3" t="s">
        <v>3367</v>
      </c>
      <c r="C3319" s="27">
        <v>23400000</v>
      </c>
      <c r="D3319" s="7">
        <v>18000000</v>
      </c>
      <c r="E3319" s="7">
        <v>13600000</v>
      </c>
      <c r="F3319" s="7">
        <v>25700000</v>
      </c>
      <c r="G3319" s="7">
        <v>22100000</v>
      </c>
      <c r="H3319" s="8">
        <v>22800000</v>
      </c>
      <c r="I3319" s="27">
        <v>19000000</v>
      </c>
      <c r="J3319" s="7">
        <v>3883069.2</v>
      </c>
      <c r="K3319" s="7">
        <v>29900000</v>
      </c>
      <c r="L3319" s="7">
        <v>1209655.8999999999</v>
      </c>
      <c r="M3319" s="7">
        <v>30100000</v>
      </c>
      <c r="N3319" s="8">
        <v>30900000</v>
      </c>
      <c r="O3319" s="27">
        <v>30900000</v>
      </c>
      <c r="P3319" s="7">
        <v>30600000</v>
      </c>
      <c r="Q3319" s="7">
        <v>24400000</v>
      </c>
      <c r="R3319" s="7">
        <v>26500000</v>
      </c>
      <c r="S3319" s="7">
        <v>30100000</v>
      </c>
      <c r="T3319" s="8">
        <v>20900000</v>
      </c>
      <c r="U3319" s="27">
        <v>31500000</v>
      </c>
      <c r="V3319" s="7">
        <v>30300000</v>
      </c>
      <c r="W3319" s="7">
        <v>28300000</v>
      </c>
      <c r="X3319" s="7">
        <v>31200000</v>
      </c>
      <c r="Y3319" s="7">
        <v>27000000</v>
      </c>
      <c r="Z3319" s="8">
        <v>22500000</v>
      </c>
      <c r="AA3319" s="27">
        <v>16300000</v>
      </c>
      <c r="AB3319" s="7">
        <v>22700000</v>
      </c>
      <c r="AC3319" s="7">
        <v>29200000</v>
      </c>
      <c r="AD3319" s="7">
        <v>27100000</v>
      </c>
      <c r="AE3319" s="7">
        <v>33400000</v>
      </c>
      <c r="AF3319" s="8">
        <v>25700000</v>
      </c>
      <c r="AG3319" s="7">
        <v>23600000</v>
      </c>
      <c r="AH3319" s="7">
        <v>42000000</v>
      </c>
      <c r="AI3319" s="7">
        <v>27200000</v>
      </c>
      <c r="AJ3319" s="7">
        <v>33000000</v>
      </c>
      <c r="AK3319" s="7">
        <v>24300000</v>
      </c>
      <c r="AL3319" s="8">
        <v>0</v>
      </c>
      <c r="AM3319" s="17">
        <v>0.13799401976845499</v>
      </c>
      <c r="AN3319" s="2">
        <f t="shared" si="626"/>
        <v>22450000</v>
      </c>
      <c r="AO3319" s="2">
        <f t="shared" si="627"/>
        <v>24450000</v>
      </c>
      <c r="AP3319" s="2">
        <f t="shared" si="628"/>
        <v>28300000</v>
      </c>
      <c r="AQ3319" s="2">
        <f t="shared" si="629"/>
        <v>29300000</v>
      </c>
      <c r="AR3319" s="2">
        <f t="shared" si="630"/>
        <v>26400000</v>
      </c>
      <c r="AS3319" s="2">
        <f t="shared" si="631"/>
        <v>25750000</v>
      </c>
      <c r="AT3319" s="2">
        <f t="shared" si="632"/>
        <v>26108333.333333332</v>
      </c>
      <c r="AU3319">
        <f t="shared" si="633"/>
        <v>2503480.9099864666</v>
      </c>
      <c r="AV3319">
        <f t="shared" si="634"/>
        <v>-1.4612986736747708</v>
      </c>
      <c r="AW3319" t="str">
        <f t="shared" si="625"/>
        <v>sp|Q15366-3|PCBP2_HUMAN;sp|Q15366-6|PCBP2_HUMAN</v>
      </c>
      <c r="AX3319" s="20">
        <f t="shared" si="635"/>
        <v>0</v>
      </c>
      <c r="AY3319" s="21">
        <f t="shared" si="636"/>
        <v>0.79888765758985225</v>
      </c>
      <c r="AZ3319" s="21">
        <f t="shared" si="636"/>
        <v>2.3367463984503178</v>
      </c>
      <c r="BA3319" s="21">
        <f t="shared" si="636"/>
        <v>2.7361902272452436</v>
      </c>
      <c r="BB3319" s="21">
        <f t="shared" si="636"/>
        <v>1.5778031237399581</v>
      </c>
      <c r="BC3319" s="22">
        <f t="shared" si="636"/>
        <v>1.3181646350232561</v>
      </c>
      <c r="BD3319" s="22"/>
    </row>
    <row r="3320" spans="1:56" x14ac:dyDescent="0.2">
      <c r="A3320" s="1">
        <v>3316</v>
      </c>
      <c r="B3320" s="3" t="s">
        <v>3368</v>
      </c>
      <c r="C3320" s="27">
        <v>160000000</v>
      </c>
      <c r="D3320" s="7">
        <v>179000000</v>
      </c>
      <c r="E3320" s="7">
        <v>150000000</v>
      </c>
      <c r="F3320" s="7">
        <v>130000000</v>
      </c>
      <c r="G3320" s="7">
        <v>144000000</v>
      </c>
      <c r="H3320" s="8">
        <v>151000000</v>
      </c>
      <c r="I3320" s="27">
        <v>175000000</v>
      </c>
      <c r="J3320" s="7">
        <v>147000000</v>
      </c>
      <c r="K3320" s="7">
        <v>162000000</v>
      </c>
      <c r="L3320" s="7">
        <v>156000000</v>
      </c>
      <c r="M3320" s="7">
        <v>167000000</v>
      </c>
      <c r="N3320" s="8">
        <v>155000000</v>
      </c>
      <c r="O3320" s="27">
        <v>174000000</v>
      </c>
      <c r="P3320" s="7">
        <v>165000000</v>
      </c>
      <c r="Q3320" s="7">
        <v>165000000</v>
      </c>
      <c r="R3320" s="7">
        <v>122000000</v>
      </c>
      <c r="S3320" s="7">
        <v>145000000</v>
      </c>
      <c r="T3320" s="8">
        <v>151000000</v>
      </c>
      <c r="U3320" s="27">
        <v>170000000</v>
      </c>
      <c r="V3320" s="7">
        <v>175000000</v>
      </c>
      <c r="W3320" s="7">
        <v>152000000</v>
      </c>
      <c r="X3320" s="7">
        <v>154000000</v>
      </c>
      <c r="Y3320" s="7">
        <v>148000000</v>
      </c>
      <c r="Z3320" s="8">
        <v>141000000</v>
      </c>
      <c r="AA3320" s="27">
        <v>200000000</v>
      </c>
      <c r="AB3320" s="7">
        <v>179000000</v>
      </c>
      <c r="AC3320" s="7">
        <v>179000000</v>
      </c>
      <c r="AD3320" s="7">
        <v>124000000</v>
      </c>
      <c r="AE3320" s="7">
        <v>159000000</v>
      </c>
      <c r="AF3320" s="8">
        <v>150000000</v>
      </c>
      <c r="AG3320" s="7">
        <v>189000000</v>
      </c>
      <c r="AH3320" s="7">
        <v>205000000</v>
      </c>
      <c r="AI3320" s="7">
        <v>170000000</v>
      </c>
      <c r="AJ3320" s="7">
        <v>154000000</v>
      </c>
      <c r="AK3320" s="7">
        <v>156000000</v>
      </c>
      <c r="AL3320" s="8">
        <v>143000000</v>
      </c>
      <c r="AM3320" s="17">
        <v>0.13799500467238901</v>
      </c>
      <c r="AN3320" s="2">
        <f t="shared" si="626"/>
        <v>150500000</v>
      </c>
      <c r="AO3320" s="2">
        <f t="shared" si="627"/>
        <v>159000000</v>
      </c>
      <c r="AP3320" s="2">
        <f t="shared" si="628"/>
        <v>158000000</v>
      </c>
      <c r="AQ3320" s="2">
        <f t="shared" si="629"/>
        <v>153000000</v>
      </c>
      <c r="AR3320" s="2">
        <f t="shared" si="630"/>
        <v>169000000</v>
      </c>
      <c r="AS3320" s="2">
        <f t="shared" si="631"/>
        <v>163000000</v>
      </c>
      <c r="AT3320" s="2">
        <f t="shared" si="632"/>
        <v>158750000</v>
      </c>
      <c r="AU3320">
        <f t="shared" si="633"/>
        <v>6706340.2836420406</v>
      </c>
      <c r="AV3320">
        <f t="shared" si="634"/>
        <v>-1.2301791515296683</v>
      </c>
      <c r="AW3320" t="str">
        <f t="shared" si="625"/>
        <v>sp|O60701|UGDH_HUMAN</v>
      </c>
      <c r="AX3320" s="20">
        <f t="shared" si="635"/>
        <v>0</v>
      </c>
      <c r="AY3320" s="21">
        <f t="shared" ref="AY3320:BC3370" si="637">(AO3320-$AT3320)/$AU3320-$AV3320</f>
        <v>1.267457307636628</v>
      </c>
      <c r="AZ3320" s="21">
        <f t="shared" si="637"/>
        <v>1.1183446832087893</v>
      </c>
      <c r="BA3320" s="21">
        <f t="shared" si="637"/>
        <v>0.37278156106959648</v>
      </c>
      <c r="BB3320" s="21">
        <f t="shared" si="637"/>
        <v>2.7585835519150139</v>
      </c>
      <c r="BC3320" s="22">
        <f t="shared" si="637"/>
        <v>1.8639078053479823</v>
      </c>
      <c r="BD3320" s="22"/>
    </row>
    <row r="3321" spans="1:56" x14ac:dyDescent="0.2">
      <c r="A3321" s="1">
        <v>3317</v>
      </c>
      <c r="B3321" s="3" t="s">
        <v>3369</v>
      </c>
      <c r="C3321" s="27">
        <v>16300000</v>
      </c>
      <c r="D3321" s="7">
        <v>16000000</v>
      </c>
      <c r="E3321" s="7">
        <v>14800000</v>
      </c>
      <c r="F3321" s="7">
        <v>15300000</v>
      </c>
      <c r="G3321" s="7">
        <v>13500000</v>
      </c>
      <c r="H3321" s="8">
        <v>18300000</v>
      </c>
      <c r="I3321" s="27">
        <v>18800000</v>
      </c>
      <c r="J3321" s="7">
        <v>13800000</v>
      </c>
      <c r="K3321" s="7">
        <v>15900000</v>
      </c>
      <c r="L3321" s="7">
        <v>12400000</v>
      </c>
      <c r="M3321" s="7">
        <v>15600000</v>
      </c>
      <c r="N3321" s="8">
        <v>10700000</v>
      </c>
      <c r="O3321" s="27">
        <v>13400000</v>
      </c>
      <c r="P3321" s="7">
        <v>14900000</v>
      </c>
      <c r="Q3321" s="7">
        <v>18600000</v>
      </c>
      <c r="R3321" s="7">
        <v>14100000</v>
      </c>
      <c r="S3321" s="7">
        <v>15400000</v>
      </c>
      <c r="T3321" s="8">
        <v>12800000</v>
      </c>
      <c r="U3321" s="27">
        <v>14300000</v>
      </c>
      <c r="V3321" s="7">
        <v>15300000</v>
      </c>
      <c r="W3321" s="7">
        <v>16100000</v>
      </c>
      <c r="X3321" s="7">
        <v>11400000</v>
      </c>
      <c r="Y3321" s="7">
        <v>12600000</v>
      </c>
      <c r="Z3321" s="8">
        <v>13300000</v>
      </c>
      <c r="AA3321" s="27">
        <v>15200000</v>
      </c>
      <c r="AB3321" s="7">
        <v>14500000</v>
      </c>
      <c r="AC3321" s="7">
        <v>13800000</v>
      </c>
      <c r="AD3321" s="7">
        <v>10800000</v>
      </c>
      <c r="AE3321" s="7">
        <v>14600000</v>
      </c>
      <c r="AF3321" s="8">
        <v>12400000</v>
      </c>
      <c r="AG3321" s="7">
        <v>12700000</v>
      </c>
      <c r="AH3321" s="7">
        <v>19700000</v>
      </c>
      <c r="AI3321" s="7">
        <v>14300000</v>
      </c>
      <c r="AJ3321" s="7">
        <v>15200000</v>
      </c>
      <c r="AK3321" s="7">
        <v>14000000</v>
      </c>
      <c r="AL3321" s="8">
        <v>10800000</v>
      </c>
      <c r="AM3321" s="17">
        <v>0.13799500467238901</v>
      </c>
      <c r="AN3321" s="2">
        <f t="shared" si="626"/>
        <v>15650000</v>
      </c>
      <c r="AO3321" s="2">
        <f t="shared" si="627"/>
        <v>14700000</v>
      </c>
      <c r="AP3321" s="2">
        <f t="shared" si="628"/>
        <v>14500000</v>
      </c>
      <c r="AQ3321" s="2">
        <f t="shared" si="629"/>
        <v>13800000</v>
      </c>
      <c r="AR3321" s="2">
        <f t="shared" si="630"/>
        <v>14150000</v>
      </c>
      <c r="AS3321" s="2">
        <f t="shared" si="631"/>
        <v>14150000</v>
      </c>
      <c r="AT3321" s="2">
        <f t="shared" si="632"/>
        <v>14491666.666666666</v>
      </c>
      <c r="AU3321">
        <f t="shared" si="633"/>
        <v>647623.86202692275</v>
      </c>
      <c r="AV3321">
        <f t="shared" si="634"/>
        <v>1.7885896447793028</v>
      </c>
      <c r="AW3321" t="str">
        <f t="shared" si="625"/>
        <v>sp|O14957|QCR10_HUMAN</v>
      </c>
      <c r="AX3321" s="20">
        <f t="shared" si="635"/>
        <v>0</v>
      </c>
      <c r="AY3321" s="21">
        <f t="shared" si="637"/>
        <v>-1.4669008597470534</v>
      </c>
      <c r="AZ3321" s="21">
        <f t="shared" si="637"/>
        <v>-1.775722093378012</v>
      </c>
      <c r="BA3321" s="21">
        <f t="shared" si="637"/>
        <v>-2.8565964110863673</v>
      </c>
      <c r="BB3321" s="21">
        <f t="shared" si="637"/>
        <v>-2.3161592522321897</v>
      </c>
      <c r="BC3321" s="22">
        <f t="shared" si="637"/>
        <v>-2.3161592522321897</v>
      </c>
      <c r="BD3321" s="22"/>
    </row>
    <row r="3322" spans="1:56" x14ac:dyDescent="0.2">
      <c r="A3322" s="1">
        <v>3318</v>
      </c>
      <c r="B3322" s="3" t="s">
        <v>3370</v>
      </c>
      <c r="C3322" s="27">
        <v>24800000</v>
      </c>
      <c r="D3322" s="7">
        <v>26500000</v>
      </c>
      <c r="E3322" s="7">
        <v>23100000</v>
      </c>
      <c r="F3322" s="7">
        <v>22500000</v>
      </c>
      <c r="G3322" s="7">
        <v>24400000</v>
      </c>
      <c r="H3322" s="8">
        <v>23700000</v>
      </c>
      <c r="I3322" s="27">
        <v>24700000</v>
      </c>
      <c r="J3322" s="7">
        <v>25000000</v>
      </c>
      <c r="K3322" s="7">
        <v>29600000</v>
      </c>
      <c r="L3322" s="7">
        <v>26800000</v>
      </c>
      <c r="M3322" s="7">
        <v>29200000</v>
      </c>
      <c r="N3322" s="8">
        <v>25200000</v>
      </c>
      <c r="O3322" s="27">
        <v>30500000</v>
      </c>
      <c r="P3322" s="7">
        <v>28800000</v>
      </c>
      <c r="Q3322" s="7">
        <v>26700000</v>
      </c>
      <c r="R3322" s="7">
        <v>21600000</v>
      </c>
      <c r="S3322" s="7">
        <v>29600000</v>
      </c>
      <c r="T3322" s="8">
        <v>24500000</v>
      </c>
      <c r="U3322" s="27">
        <v>27500000</v>
      </c>
      <c r="V3322" s="7">
        <v>24000000</v>
      </c>
      <c r="W3322" s="7">
        <v>27000000</v>
      </c>
      <c r="X3322" s="7">
        <v>28500000</v>
      </c>
      <c r="Y3322" s="7">
        <v>20000000</v>
      </c>
      <c r="Z3322" s="8">
        <v>25300000</v>
      </c>
      <c r="AA3322" s="27">
        <v>29000000</v>
      </c>
      <c r="AB3322" s="7">
        <v>26600000</v>
      </c>
      <c r="AC3322" s="7">
        <v>31200000</v>
      </c>
      <c r="AD3322" s="7">
        <v>23000000</v>
      </c>
      <c r="AE3322" s="7">
        <v>24800000</v>
      </c>
      <c r="AF3322" s="8">
        <v>28000000</v>
      </c>
      <c r="AG3322" s="7">
        <v>28300000</v>
      </c>
      <c r="AH3322" s="7">
        <v>34300000</v>
      </c>
      <c r="AI3322" s="7">
        <v>27000000</v>
      </c>
      <c r="AJ3322" s="7">
        <v>26000000</v>
      </c>
      <c r="AK3322" s="7">
        <v>29700000</v>
      </c>
      <c r="AL3322" s="8">
        <v>22900000</v>
      </c>
      <c r="AM3322" s="17">
        <v>0.13807088334116299</v>
      </c>
      <c r="AN3322" s="2">
        <f t="shared" si="626"/>
        <v>24050000</v>
      </c>
      <c r="AO3322" s="2">
        <f t="shared" si="627"/>
        <v>26000000</v>
      </c>
      <c r="AP3322" s="2">
        <f t="shared" si="628"/>
        <v>27750000</v>
      </c>
      <c r="AQ3322" s="2">
        <f t="shared" si="629"/>
        <v>26150000</v>
      </c>
      <c r="AR3322" s="2">
        <f t="shared" si="630"/>
        <v>27300000</v>
      </c>
      <c r="AS3322" s="2">
        <f t="shared" si="631"/>
        <v>27650000</v>
      </c>
      <c r="AT3322" s="2">
        <f t="shared" si="632"/>
        <v>26483333.333333332</v>
      </c>
      <c r="AU3322">
        <f t="shared" si="633"/>
        <v>1407006.278119137</v>
      </c>
      <c r="AV3322">
        <f t="shared" si="634"/>
        <v>-1.7294402812375309</v>
      </c>
      <c r="AW3322" t="str">
        <f t="shared" si="625"/>
        <v>sp|Q9BT73|PSMG3_HUMAN</v>
      </c>
      <c r="AX3322" s="20">
        <f t="shared" si="635"/>
        <v>0</v>
      </c>
      <c r="AY3322" s="21">
        <f t="shared" si="637"/>
        <v>1.3859213212656933</v>
      </c>
      <c r="AZ3322" s="21">
        <f t="shared" si="637"/>
        <v>2.6296968659913156</v>
      </c>
      <c r="BA3322" s="21">
        <f t="shared" si="637"/>
        <v>1.4925306536707466</v>
      </c>
      <c r="BB3322" s="21">
        <f t="shared" si="637"/>
        <v>2.3098688687761557</v>
      </c>
      <c r="BC3322" s="22">
        <f t="shared" si="637"/>
        <v>2.5586239777212798</v>
      </c>
      <c r="BD3322" s="22"/>
    </row>
    <row r="3323" spans="1:56" x14ac:dyDescent="0.2">
      <c r="A3323" s="1">
        <v>3319</v>
      </c>
      <c r="B3323" s="3" t="s">
        <v>3371</v>
      </c>
      <c r="C3323" s="27">
        <v>137000000</v>
      </c>
      <c r="D3323" s="7">
        <v>154000000</v>
      </c>
      <c r="E3323" s="7">
        <v>146000000</v>
      </c>
      <c r="F3323" s="7">
        <v>139000000</v>
      </c>
      <c r="G3323" s="7">
        <v>152000000</v>
      </c>
      <c r="H3323" s="8">
        <v>148000000</v>
      </c>
      <c r="I3323" s="27">
        <v>166000000</v>
      </c>
      <c r="J3323" s="7">
        <v>136000000</v>
      </c>
      <c r="K3323" s="7">
        <v>170000000</v>
      </c>
      <c r="L3323" s="7">
        <v>140000000</v>
      </c>
      <c r="M3323" s="7">
        <v>170000000</v>
      </c>
      <c r="N3323" s="8">
        <v>160000000</v>
      </c>
      <c r="O3323" s="27">
        <v>140000000</v>
      </c>
      <c r="P3323" s="7">
        <v>145000000</v>
      </c>
      <c r="Q3323" s="7">
        <v>159000000</v>
      </c>
      <c r="R3323" s="7">
        <v>137000000</v>
      </c>
      <c r="S3323" s="7">
        <v>157000000</v>
      </c>
      <c r="T3323" s="8">
        <v>152000000</v>
      </c>
      <c r="U3323" s="27">
        <v>149000000</v>
      </c>
      <c r="V3323" s="7">
        <v>150000000</v>
      </c>
      <c r="W3323" s="7">
        <v>150000000</v>
      </c>
      <c r="X3323" s="7">
        <v>152000000</v>
      </c>
      <c r="Y3323" s="7">
        <v>154000000</v>
      </c>
      <c r="Z3323" s="8">
        <v>141000000</v>
      </c>
      <c r="AA3323" s="27">
        <v>127000000</v>
      </c>
      <c r="AB3323" s="7">
        <v>171000000</v>
      </c>
      <c r="AC3323" s="7">
        <v>172000000</v>
      </c>
      <c r="AD3323" s="7">
        <v>144000000</v>
      </c>
      <c r="AE3323" s="7">
        <v>157000000</v>
      </c>
      <c r="AF3323" s="8">
        <v>153000000</v>
      </c>
      <c r="AG3323" s="7">
        <v>160000000</v>
      </c>
      <c r="AH3323" s="7">
        <v>196000000</v>
      </c>
      <c r="AI3323" s="7">
        <v>167000000</v>
      </c>
      <c r="AJ3323" s="7">
        <v>150000000</v>
      </c>
      <c r="AK3323" s="7">
        <v>149000000</v>
      </c>
      <c r="AL3323" s="8">
        <v>144000000</v>
      </c>
      <c r="AM3323" s="17">
        <v>0.13807088334116299</v>
      </c>
      <c r="AN3323" s="2">
        <f t="shared" si="626"/>
        <v>147000000</v>
      </c>
      <c r="AO3323" s="2">
        <f t="shared" si="627"/>
        <v>163000000</v>
      </c>
      <c r="AP3323" s="2">
        <f t="shared" si="628"/>
        <v>148500000</v>
      </c>
      <c r="AQ3323" s="2">
        <f t="shared" si="629"/>
        <v>150000000</v>
      </c>
      <c r="AR3323" s="2">
        <f t="shared" si="630"/>
        <v>155000000</v>
      </c>
      <c r="AS3323" s="2">
        <f t="shared" si="631"/>
        <v>155000000</v>
      </c>
      <c r="AT3323" s="2">
        <f t="shared" si="632"/>
        <v>153083333.33333334</v>
      </c>
      <c r="AU3323">
        <f t="shared" si="633"/>
        <v>5885717.1752188932</v>
      </c>
      <c r="AV3323">
        <f t="shared" si="634"/>
        <v>-1.03357554436127</v>
      </c>
      <c r="AW3323" t="str">
        <f t="shared" si="625"/>
        <v>sp|P36542|ATPG_HUMAN</v>
      </c>
      <c r="AX3323" s="20">
        <f t="shared" si="635"/>
        <v>0</v>
      </c>
      <c r="AY3323" s="21">
        <f t="shared" si="637"/>
        <v>2.7184452673611439</v>
      </c>
      <c r="AZ3323" s="21">
        <f t="shared" si="637"/>
        <v>0.25485424381510735</v>
      </c>
      <c r="BA3323" s="21">
        <f t="shared" si="637"/>
        <v>0.50970848763021459</v>
      </c>
      <c r="BB3323" s="21">
        <f t="shared" si="637"/>
        <v>1.3592226336805719</v>
      </c>
      <c r="BC3323" s="22">
        <f t="shared" si="637"/>
        <v>1.3592226336805719</v>
      </c>
      <c r="BD3323" s="22"/>
    </row>
    <row r="3324" spans="1:56" x14ac:dyDescent="0.2">
      <c r="A3324" s="1">
        <v>3320</v>
      </c>
      <c r="B3324" s="3" t="s">
        <v>3372</v>
      </c>
      <c r="C3324" s="27">
        <v>11185.832</v>
      </c>
      <c r="D3324" s="7">
        <v>19025.307000000001</v>
      </c>
      <c r="E3324" s="7">
        <v>19884.93</v>
      </c>
      <c r="F3324" s="7">
        <v>0</v>
      </c>
      <c r="G3324" s="7">
        <v>28442.171999999999</v>
      </c>
      <c r="H3324" s="8">
        <v>6660.8370000000004</v>
      </c>
      <c r="I3324" s="27">
        <v>0</v>
      </c>
      <c r="J3324" s="7">
        <v>0</v>
      </c>
      <c r="K3324" s="7">
        <v>9719.6119999999992</v>
      </c>
      <c r="L3324" s="7">
        <v>17008.192999999999</v>
      </c>
      <c r="M3324" s="7">
        <v>8904.9240000000009</v>
      </c>
      <c r="N3324" s="8">
        <v>0</v>
      </c>
      <c r="O3324" s="27">
        <v>37083.042999999998</v>
      </c>
      <c r="P3324" s="7">
        <v>3744.7321999999999</v>
      </c>
      <c r="Q3324" s="7">
        <v>6435.19</v>
      </c>
      <c r="R3324" s="7">
        <v>9844.6059999999998</v>
      </c>
      <c r="S3324" s="7">
        <v>6133.9204</v>
      </c>
      <c r="T3324" s="8">
        <v>49845.402000000002</v>
      </c>
      <c r="U3324" s="27">
        <v>17704.796999999999</v>
      </c>
      <c r="V3324" s="7">
        <v>0</v>
      </c>
      <c r="W3324" s="7">
        <v>20750.973000000002</v>
      </c>
      <c r="X3324" s="7">
        <v>0</v>
      </c>
      <c r="Y3324" s="7">
        <v>4108.3050000000003</v>
      </c>
      <c r="Z3324" s="8">
        <v>0</v>
      </c>
      <c r="AA3324" s="27">
        <v>16742.629000000001</v>
      </c>
      <c r="AB3324" s="7">
        <v>18058.37</v>
      </c>
      <c r="AC3324" s="7">
        <v>0</v>
      </c>
      <c r="AD3324" s="7">
        <v>10254.393</v>
      </c>
      <c r="AE3324" s="7">
        <v>0</v>
      </c>
      <c r="AF3324" s="8">
        <v>8133.1962999999996</v>
      </c>
      <c r="AG3324" s="7">
        <v>0</v>
      </c>
      <c r="AH3324" s="7">
        <v>4974.47</v>
      </c>
      <c r="AI3324" s="7">
        <v>0</v>
      </c>
      <c r="AJ3324" s="7">
        <v>0</v>
      </c>
      <c r="AK3324" s="7">
        <v>9907.7000000000007</v>
      </c>
      <c r="AL3324" s="8">
        <v>0</v>
      </c>
      <c r="AM3324" s="17">
        <v>0.13807088334116299</v>
      </c>
      <c r="AN3324" s="2">
        <f t="shared" si="626"/>
        <v>15105.569500000001</v>
      </c>
      <c r="AO3324" s="2">
        <f t="shared" si="627"/>
        <v>4452.4620000000004</v>
      </c>
      <c r="AP3324" s="2">
        <f t="shared" si="628"/>
        <v>8139.8979999999992</v>
      </c>
      <c r="AQ3324" s="2">
        <f t="shared" si="629"/>
        <v>2054.1525000000001</v>
      </c>
      <c r="AR3324" s="2">
        <f t="shared" si="630"/>
        <v>9193.7946499999998</v>
      </c>
      <c r="AS3324" s="2">
        <f t="shared" si="631"/>
        <v>0</v>
      </c>
      <c r="AT3324" s="2">
        <f t="shared" si="632"/>
        <v>6490.9794416666664</v>
      </c>
      <c r="AU3324">
        <f t="shared" si="633"/>
        <v>5481.0419651370548</v>
      </c>
      <c r="AV3324">
        <f t="shared" si="634"/>
        <v>1.571706641388199</v>
      </c>
      <c r="AW3324" t="str">
        <f t="shared" si="625"/>
        <v>sp|Q86TP1|PRUNE_HUMAN</v>
      </c>
      <c r="AX3324" s="20">
        <f t="shared" si="635"/>
        <v>0</v>
      </c>
      <c r="AY3324" s="21">
        <f t="shared" si="637"/>
        <v>-1.9436281582517709</v>
      </c>
      <c r="AZ3324" s="21">
        <f t="shared" si="637"/>
        <v>-1.2708662959171164</v>
      </c>
      <c r="BA3324" s="21">
        <f t="shared" si="637"/>
        <v>-2.3811926788766424</v>
      </c>
      <c r="BB3324" s="21">
        <f t="shared" si="637"/>
        <v>-1.0785859490955705</v>
      </c>
      <c r="BC3324" s="22">
        <f t="shared" si="637"/>
        <v>-2.7559667661880933</v>
      </c>
      <c r="BD3324" s="22"/>
    </row>
    <row r="3325" spans="1:56" x14ac:dyDescent="0.2">
      <c r="A3325" s="1">
        <v>3321</v>
      </c>
      <c r="B3325" s="3" t="s">
        <v>3373</v>
      </c>
      <c r="C3325" s="27">
        <v>22200000</v>
      </c>
      <c r="D3325" s="7">
        <v>20700000</v>
      </c>
      <c r="E3325" s="7">
        <v>20400000</v>
      </c>
      <c r="F3325" s="7">
        <v>21100000</v>
      </c>
      <c r="G3325" s="7">
        <v>20000000</v>
      </c>
      <c r="H3325" s="8">
        <v>23500000</v>
      </c>
      <c r="I3325" s="27">
        <v>25500000</v>
      </c>
      <c r="J3325" s="7">
        <v>23200000</v>
      </c>
      <c r="K3325" s="7">
        <v>24500000</v>
      </c>
      <c r="L3325" s="7">
        <v>24000000</v>
      </c>
      <c r="M3325" s="7">
        <v>23900000</v>
      </c>
      <c r="N3325" s="8">
        <v>26100000</v>
      </c>
      <c r="O3325" s="27">
        <v>24800000</v>
      </c>
      <c r="P3325" s="7">
        <v>23900000</v>
      </c>
      <c r="Q3325" s="7">
        <v>23800000</v>
      </c>
      <c r="R3325" s="7">
        <v>22800000</v>
      </c>
      <c r="S3325" s="7">
        <v>23600000</v>
      </c>
      <c r="T3325" s="8">
        <v>22800000</v>
      </c>
      <c r="U3325" s="27">
        <v>23200000</v>
      </c>
      <c r="V3325" s="7">
        <v>25700000</v>
      </c>
      <c r="W3325" s="7">
        <v>22700000</v>
      </c>
      <c r="X3325" s="7">
        <v>23500000</v>
      </c>
      <c r="Y3325" s="7">
        <v>21800000</v>
      </c>
      <c r="Z3325" s="8">
        <v>23500000</v>
      </c>
      <c r="AA3325" s="27">
        <v>21200000</v>
      </c>
      <c r="AB3325" s="7">
        <v>23800000</v>
      </c>
      <c r="AC3325" s="7">
        <v>23600000</v>
      </c>
      <c r="AD3325" s="7">
        <v>21100000</v>
      </c>
      <c r="AE3325" s="7">
        <v>23800000</v>
      </c>
      <c r="AF3325" s="8">
        <v>26000000</v>
      </c>
      <c r="AG3325" s="7">
        <v>23200000</v>
      </c>
      <c r="AH3325" s="7">
        <v>25200000</v>
      </c>
      <c r="AI3325" s="7">
        <v>24900000</v>
      </c>
      <c r="AJ3325" s="7">
        <v>21100000</v>
      </c>
      <c r="AK3325" s="7">
        <v>21800000</v>
      </c>
      <c r="AL3325" s="8">
        <v>18900000</v>
      </c>
      <c r="AM3325" s="17">
        <v>0.138090993766078</v>
      </c>
      <c r="AN3325" s="2">
        <f t="shared" si="626"/>
        <v>20900000</v>
      </c>
      <c r="AO3325" s="2">
        <f t="shared" si="627"/>
        <v>24250000</v>
      </c>
      <c r="AP3325" s="2">
        <f t="shared" si="628"/>
        <v>23700000</v>
      </c>
      <c r="AQ3325" s="2">
        <f t="shared" si="629"/>
        <v>23350000</v>
      </c>
      <c r="AR3325" s="2">
        <f t="shared" si="630"/>
        <v>23700000</v>
      </c>
      <c r="AS3325" s="2">
        <f t="shared" si="631"/>
        <v>22500000</v>
      </c>
      <c r="AT3325" s="2">
        <f t="shared" si="632"/>
        <v>23066666.666666668</v>
      </c>
      <c r="AU3325">
        <f t="shared" si="633"/>
        <v>1208166.6551708281</v>
      </c>
      <c r="AV3325">
        <f t="shared" si="634"/>
        <v>-1.7933508240717944</v>
      </c>
      <c r="AW3325" t="str">
        <f t="shared" si="625"/>
        <v>sp|Q86UK7-2|ZN598_HUMAN;sp|Q86UK7-3|ZN598_HUMAN;sp|Q86UK7|ZN598_HUMAN</v>
      </c>
      <c r="AX3325" s="20">
        <f t="shared" si="635"/>
        <v>0</v>
      </c>
      <c r="AY3325" s="21">
        <f t="shared" si="637"/>
        <v>2.7727962741417729</v>
      </c>
      <c r="AZ3325" s="21">
        <f t="shared" si="637"/>
        <v>2.3175610649543175</v>
      </c>
      <c r="BA3325" s="21">
        <f t="shared" si="637"/>
        <v>2.0278659318350281</v>
      </c>
      <c r="BB3325" s="21">
        <f t="shared" si="637"/>
        <v>2.3175610649543175</v>
      </c>
      <c r="BC3325" s="22">
        <f t="shared" si="637"/>
        <v>1.3243206085453243</v>
      </c>
      <c r="BD3325" s="22"/>
    </row>
    <row r="3326" spans="1:56" x14ac:dyDescent="0.2">
      <c r="A3326" s="1">
        <v>3322</v>
      </c>
      <c r="B3326" s="3" t="s">
        <v>3374</v>
      </c>
      <c r="C3326" s="27">
        <v>13800000</v>
      </c>
      <c r="D3326" s="7">
        <v>17900000</v>
      </c>
      <c r="E3326" s="7">
        <v>13600000</v>
      </c>
      <c r="F3326" s="7">
        <v>19600000</v>
      </c>
      <c r="G3326" s="7">
        <v>19200000</v>
      </c>
      <c r="H3326" s="8">
        <v>17800000</v>
      </c>
      <c r="I3326" s="27">
        <v>15500000</v>
      </c>
      <c r="J3326" s="7">
        <v>22100000</v>
      </c>
      <c r="K3326" s="7">
        <v>16600000</v>
      </c>
      <c r="L3326" s="7">
        <v>25900000</v>
      </c>
      <c r="M3326" s="7">
        <v>20700000</v>
      </c>
      <c r="N3326" s="8">
        <v>11700000</v>
      </c>
      <c r="O3326" s="27">
        <v>16700000</v>
      </c>
      <c r="P3326" s="7">
        <v>18000000</v>
      </c>
      <c r="Q3326" s="7">
        <v>18700000</v>
      </c>
      <c r="R3326" s="7">
        <v>25100000</v>
      </c>
      <c r="S3326" s="7">
        <v>20800000</v>
      </c>
      <c r="T3326" s="8">
        <v>23400000</v>
      </c>
      <c r="U3326" s="27">
        <v>20500000</v>
      </c>
      <c r="V3326" s="7">
        <v>22100000</v>
      </c>
      <c r="W3326" s="7">
        <v>18500000</v>
      </c>
      <c r="X3326" s="7">
        <v>18100000</v>
      </c>
      <c r="Y3326" s="7">
        <v>16100000</v>
      </c>
      <c r="Z3326" s="8">
        <v>16600000</v>
      </c>
      <c r="AA3326" s="27">
        <v>19800000</v>
      </c>
      <c r="AB3326" s="7">
        <v>13000000</v>
      </c>
      <c r="AC3326" s="7">
        <v>16600000</v>
      </c>
      <c r="AD3326" s="7">
        <v>15500000</v>
      </c>
      <c r="AE3326" s="7">
        <v>15800000</v>
      </c>
      <c r="AF3326" s="8">
        <v>17500000</v>
      </c>
      <c r="AG3326" s="7">
        <v>18100000</v>
      </c>
      <c r="AH3326" s="7">
        <v>11800000</v>
      </c>
      <c r="AI3326" s="7">
        <v>13100000</v>
      </c>
      <c r="AJ3326" s="7">
        <v>17400000</v>
      </c>
      <c r="AK3326" s="7">
        <v>15800000</v>
      </c>
      <c r="AL3326" s="8">
        <v>21900000</v>
      </c>
      <c r="AM3326" s="17">
        <v>0.138090993766078</v>
      </c>
      <c r="AN3326" s="2">
        <f t="shared" si="626"/>
        <v>17850000</v>
      </c>
      <c r="AO3326" s="2">
        <f t="shared" si="627"/>
        <v>18650000</v>
      </c>
      <c r="AP3326" s="2">
        <f t="shared" si="628"/>
        <v>19750000</v>
      </c>
      <c r="AQ3326" s="2">
        <f t="shared" si="629"/>
        <v>18300000</v>
      </c>
      <c r="AR3326" s="2">
        <f t="shared" si="630"/>
        <v>16200000</v>
      </c>
      <c r="AS3326" s="2">
        <f t="shared" si="631"/>
        <v>16600000</v>
      </c>
      <c r="AT3326" s="2">
        <f t="shared" si="632"/>
        <v>17891666.666666668</v>
      </c>
      <c r="AU3326">
        <f t="shared" si="633"/>
        <v>1321142.1826081651</v>
      </c>
      <c r="AV3326">
        <f t="shared" si="634"/>
        <v>-3.1538366736887202E-2</v>
      </c>
      <c r="AW3326" t="str">
        <f t="shared" si="625"/>
        <v>sp|P55017-2|S12A3_HUMAN;sp|P55017-3|S12A3_HUMAN;sp|P55017|S12A3_HUMAN</v>
      </c>
      <c r="AX3326" s="20">
        <f t="shared" si="635"/>
        <v>0</v>
      </c>
      <c r="AY3326" s="21">
        <f t="shared" si="637"/>
        <v>0.60553664134821616</v>
      </c>
      <c r="AZ3326" s="21">
        <f t="shared" si="637"/>
        <v>1.4381495232020134</v>
      </c>
      <c r="BA3326" s="21">
        <f t="shared" si="637"/>
        <v>0.34061436075837159</v>
      </c>
      <c r="BB3326" s="21">
        <f t="shared" si="637"/>
        <v>-1.2489193227806958</v>
      </c>
      <c r="BC3326" s="22">
        <f t="shared" si="637"/>
        <v>-0.94615100210658776</v>
      </c>
      <c r="BD3326" s="22"/>
    </row>
    <row r="3327" spans="1:56" x14ac:dyDescent="0.2">
      <c r="A3327" s="1">
        <v>3323</v>
      </c>
      <c r="B3327" s="3" t="s">
        <v>3375</v>
      </c>
      <c r="C3327" s="27">
        <v>6082948.5</v>
      </c>
      <c r="D3327" s="7">
        <v>5719704.5</v>
      </c>
      <c r="E3327" s="7">
        <v>4967512</v>
      </c>
      <c r="F3327" s="7">
        <v>6496963</v>
      </c>
      <c r="G3327" s="7">
        <v>6709274.5</v>
      </c>
      <c r="H3327" s="8">
        <v>6354304</v>
      </c>
      <c r="I3327" s="27">
        <v>6378565.5</v>
      </c>
      <c r="J3327" s="7">
        <v>5331622</v>
      </c>
      <c r="K3327" s="7">
        <v>6721261</v>
      </c>
      <c r="L3327" s="7">
        <v>5232200.5</v>
      </c>
      <c r="M3327" s="7">
        <v>6957145.5</v>
      </c>
      <c r="N3327" s="8">
        <v>4834893</v>
      </c>
      <c r="O3327" s="27">
        <v>6654656</v>
      </c>
      <c r="P3327" s="7">
        <v>6916029</v>
      </c>
      <c r="Q3327" s="7">
        <v>6263466</v>
      </c>
      <c r="R3327" s="7">
        <v>5795441</v>
      </c>
      <c r="S3327" s="7">
        <v>6858650.5</v>
      </c>
      <c r="T3327" s="8">
        <v>7388186.5</v>
      </c>
      <c r="U3327" s="27">
        <v>6770359</v>
      </c>
      <c r="V3327" s="7">
        <v>6152388</v>
      </c>
      <c r="W3327" s="7">
        <v>6092299</v>
      </c>
      <c r="X3327" s="7">
        <v>7873660</v>
      </c>
      <c r="Y3327" s="7">
        <v>6701840</v>
      </c>
      <c r="Z3327" s="8">
        <v>6171329.5</v>
      </c>
      <c r="AA3327" s="27">
        <v>6145719.5</v>
      </c>
      <c r="AB3327" s="7">
        <v>7210379</v>
      </c>
      <c r="AC3327" s="7">
        <v>6466558</v>
      </c>
      <c r="AD3327" s="7">
        <v>6593226.5</v>
      </c>
      <c r="AE3327" s="7">
        <v>5638288.5</v>
      </c>
      <c r="AF3327" s="8">
        <v>5343924.5</v>
      </c>
      <c r="AG3327" s="7">
        <v>5779531</v>
      </c>
      <c r="AH3327" s="7">
        <v>5803796</v>
      </c>
      <c r="AI3327" s="7">
        <v>6740523.5</v>
      </c>
      <c r="AJ3327" s="7">
        <v>6781548</v>
      </c>
      <c r="AK3327" s="7">
        <v>6419358.5</v>
      </c>
      <c r="AL3327" s="8">
        <v>4665201</v>
      </c>
      <c r="AM3327" s="17">
        <v>0.138090993766078</v>
      </c>
      <c r="AN3327" s="2">
        <f t="shared" si="626"/>
        <v>6218626.25</v>
      </c>
      <c r="AO3327" s="2">
        <f t="shared" si="627"/>
        <v>5855093.75</v>
      </c>
      <c r="AP3327" s="2">
        <f t="shared" si="628"/>
        <v>6756653.25</v>
      </c>
      <c r="AQ3327" s="2">
        <f t="shared" si="629"/>
        <v>6436584.75</v>
      </c>
      <c r="AR3327" s="2">
        <f t="shared" si="630"/>
        <v>6306138.75</v>
      </c>
      <c r="AS3327" s="2">
        <f t="shared" si="631"/>
        <v>6111577.25</v>
      </c>
      <c r="AT3327" s="2">
        <f t="shared" si="632"/>
        <v>6280779</v>
      </c>
      <c r="AU3327">
        <f t="shared" si="633"/>
        <v>304983.59925391892</v>
      </c>
      <c r="AV3327">
        <f t="shared" si="634"/>
        <v>-0.20379046660884131</v>
      </c>
      <c r="AW3327" t="str">
        <f t="shared" si="625"/>
        <v>sp|Q9H9Y6-3|RPA2_HUMAN;sp|Q9H9Y6|RPA2_HUMAN</v>
      </c>
      <c r="AX3327" s="20">
        <f t="shared" si="635"/>
        <v>0</v>
      </c>
      <c r="AY3327" s="21">
        <f t="shared" si="637"/>
        <v>-1.1919739320058824</v>
      </c>
      <c r="AZ3327" s="21">
        <f t="shared" si="637"/>
        <v>1.7641178126173831</v>
      </c>
      <c r="BA3327" s="21">
        <f t="shared" si="637"/>
        <v>0.71465646196448485</v>
      </c>
      <c r="BB3327" s="21">
        <f t="shared" si="637"/>
        <v>0.28694165920423836</v>
      </c>
      <c r="BC3327" s="22">
        <f t="shared" si="637"/>
        <v>-0.35099920212717622</v>
      </c>
      <c r="BD3327" s="22"/>
    </row>
    <row r="3328" spans="1:56" x14ac:dyDescent="0.2">
      <c r="A3328" s="1">
        <v>3324</v>
      </c>
      <c r="B3328" s="3" t="s">
        <v>3376</v>
      </c>
      <c r="C3328" s="27">
        <v>13200000</v>
      </c>
      <c r="D3328" s="7">
        <v>12900000</v>
      </c>
      <c r="E3328" s="7">
        <v>12500000</v>
      </c>
      <c r="F3328" s="7">
        <v>11900000</v>
      </c>
      <c r="G3328" s="7">
        <v>12100000</v>
      </c>
      <c r="H3328" s="8">
        <v>11500000</v>
      </c>
      <c r="I3328" s="27">
        <v>11300000</v>
      </c>
      <c r="J3328" s="7">
        <v>15100000</v>
      </c>
      <c r="K3328" s="7">
        <v>12200000</v>
      </c>
      <c r="L3328" s="7">
        <v>13600000</v>
      </c>
      <c r="M3328" s="7">
        <v>11400000</v>
      </c>
      <c r="N3328" s="8">
        <v>13600000</v>
      </c>
      <c r="O3328" s="27">
        <v>12600000</v>
      </c>
      <c r="P3328" s="7">
        <v>13900000</v>
      </c>
      <c r="Q3328" s="7">
        <v>12500000</v>
      </c>
      <c r="R3328" s="7">
        <v>14000000</v>
      </c>
      <c r="S3328" s="7">
        <v>12700000</v>
      </c>
      <c r="T3328" s="8">
        <v>13400000</v>
      </c>
      <c r="U3328" s="27">
        <v>13200000</v>
      </c>
      <c r="V3328" s="7">
        <v>12600000</v>
      </c>
      <c r="W3328" s="7">
        <v>11600000</v>
      </c>
      <c r="X3328" s="7">
        <v>12500000</v>
      </c>
      <c r="Y3328" s="7">
        <v>11500000</v>
      </c>
      <c r="Z3328" s="8">
        <v>11700000</v>
      </c>
      <c r="AA3328" s="27">
        <v>13700000</v>
      </c>
      <c r="AB3328" s="7">
        <v>13100000</v>
      </c>
      <c r="AC3328" s="7">
        <v>11100000</v>
      </c>
      <c r="AD3328" s="7">
        <v>11400000</v>
      </c>
      <c r="AE3328" s="7">
        <v>11100000</v>
      </c>
      <c r="AF3328" s="8">
        <v>10500000</v>
      </c>
      <c r="AG3328" s="7">
        <v>13300000</v>
      </c>
      <c r="AH3328" s="7">
        <v>9712532</v>
      </c>
      <c r="AI3328" s="7">
        <v>11500000</v>
      </c>
      <c r="AJ3328" s="7">
        <v>12000000</v>
      </c>
      <c r="AK3328" s="7">
        <v>12600000</v>
      </c>
      <c r="AL3328" s="8">
        <v>12900000</v>
      </c>
      <c r="AM3328" s="17">
        <v>0.138090993766078</v>
      </c>
      <c r="AN3328" s="2">
        <f t="shared" si="626"/>
        <v>12300000</v>
      </c>
      <c r="AO3328" s="2">
        <f t="shared" si="627"/>
        <v>12900000</v>
      </c>
      <c r="AP3328" s="2">
        <f t="shared" si="628"/>
        <v>13050000</v>
      </c>
      <c r="AQ3328" s="2">
        <f t="shared" si="629"/>
        <v>12100000</v>
      </c>
      <c r="AR3328" s="2">
        <f t="shared" si="630"/>
        <v>11250000</v>
      </c>
      <c r="AS3328" s="2">
        <f t="shared" si="631"/>
        <v>12300000</v>
      </c>
      <c r="AT3328" s="2">
        <f t="shared" si="632"/>
        <v>12316666.666666666</v>
      </c>
      <c r="AU3328">
        <f t="shared" si="633"/>
        <v>642391.36565388762</v>
      </c>
      <c r="AV3328">
        <f t="shared" si="634"/>
        <v>-2.5944723976327286E-2</v>
      </c>
      <c r="AW3328" t="str">
        <f t="shared" si="625"/>
        <v>sp|Q15059|BRD3_HUMAN</v>
      </c>
      <c r="AX3328" s="20">
        <f t="shared" si="635"/>
        <v>0</v>
      </c>
      <c r="AY3328" s="21">
        <f t="shared" si="637"/>
        <v>0.93401006314781709</v>
      </c>
      <c r="AZ3328" s="21">
        <f t="shared" si="637"/>
        <v>1.1675125789347713</v>
      </c>
      <c r="BA3328" s="21">
        <f t="shared" si="637"/>
        <v>-0.31133668771593898</v>
      </c>
      <c r="BB3328" s="21">
        <f t="shared" si="637"/>
        <v>-1.6345176105086798</v>
      </c>
      <c r="BC3328" s="22">
        <f t="shared" si="637"/>
        <v>0</v>
      </c>
      <c r="BD3328" s="22"/>
    </row>
    <row r="3329" spans="1:56" x14ac:dyDescent="0.2">
      <c r="A3329" s="1">
        <v>3325</v>
      </c>
      <c r="B3329" s="3" t="s">
        <v>3377</v>
      </c>
      <c r="C3329" s="27">
        <v>612402.43999999994</v>
      </c>
      <c r="D3329" s="7">
        <v>834410.5</v>
      </c>
      <c r="E3329" s="7">
        <v>451228.75</v>
      </c>
      <c r="F3329" s="7">
        <v>551630.30000000005</v>
      </c>
      <c r="G3329" s="7">
        <v>572167.69999999995</v>
      </c>
      <c r="H3329" s="8">
        <v>651414.9</v>
      </c>
      <c r="I3329" s="27">
        <v>710083.3</v>
      </c>
      <c r="J3329" s="7">
        <v>650575.69999999995</v>
      </c>
      <c r="K3329" s="7">
        <v>949391</v>
      </c>
      <c r="L3329" s="7">
        <v>780329.7</v>
      </c>
      <c r="M3329" s="7">
        <v>1071762.6000000001</v>
      </c>
      <c r="N3329" s="8">
        <v>525427.5</v>
      </c>
      <c r="O3329" s="27">
        <v>966687.4</v>
      </c>
      <c r="P3329" s="7">
        <v>452522.8</v>
      </c>
      <c r="Q3329" s="7">
        <v>674480.8</v>
      </c>
      <c r="R3329" s="7">
        <v>591628.06000000006</v>
      </c>
      <c r="S3329" s="7">
        <v>398727.16</v>
      </c>
      <c r="T3329" s="8">
        <v>509346.6</v>
      </c>
      <c r="U3329" s="27">
        <v>1130258.8</v>
      </c>
      <c r="V3329" s="7">
        <v>1021236.3</v>
      </c>
      <c r="W3329" s="7">
        <v>959627.3</v>
      </c>
      <c r="X3329" s="7">
        <v>583464.9</v>
      </c>
      <c r="Y3329" s="7">
        <v>653700.69999999995</v>
      </c>
      <c r="Z3329" s="8">
        <v>534022.1</v>
      </c>
      <c r="AA3329" s="27">
        <v>1123073.2</v>
      </c>
      <c r="AB3329" s="7">
        <v>845327.8</v>
      </c>
      <c r="AC3329" s="7">
        <v>742228.5</v>
      </c>
      <c r="AD3329" s="7">
        <v>288472.40000000002</v>
      </c>
      <c r="AE3329" s="7">
        <v>760080.56</v>
      </c>
      <c r="AF3329" s="8">
        <v>570981.4</v>
      </c>
      <c r="AG3329" s="7">
        <v>777513.6</v>
      </c>
      <c r="AH3329" s="7">
        <v>1184945</v>
      </c>
      <c r="AI3329" s="7">
        <v>1132642.5</v>
      </c>
      <c r="AJ3329" s="7">
        <v>841347.8</v>
      </c>
      <c r="AK3329" s="7">
        <v>863174.2</v>
      </c>
      <c r="AL3329" s="8">
        <v>504254.22</v>
      </c>
      <c r="AM3329" s="17">
        <v>0.138090993766078</v>
      </c>
      <c r="AN3329" s="2">
        <f t="shared" si="626"/>
        <v>592285.06999999995</v>
      </c>
      <c r="AO3329" s="2">
        <f t="shared" si="627"/>
        <v>745206.5</v>
      </c>
      <c r="AP3329" s="2">
        <f t="shared" si="628"/>
        <v>550487.33000000007</v>
      </c>
      <c r="AQ3329" s="2">
        <f t="shared" si="629"/>
        <v>806664</v>
      </c>
      <c r="AR3329" s="2">
        <f t="shared" si="630"/>
        <v>751154.53</v>
      </c>
      <c r="AS3329" s="2">
        <f t="shared" si="631"/>
        <v>852261</v>
      </c>
      <c r="AT3329" s="2">
        <f t="shared" si="632"/>
        <v>716343.07166666666</v>
      </c>
      <c r="AU3329">
        <f t="shared" si="633"/>
        <v>119645.31188909562</v>
      </c>
      <c r="AV3329">
        <f t="shared" si="634"/>
        <v>-1.0368814265088915</v>
      </c>
      <c r="AW3329" t="str">
        <f t="shared" si="625"/>
        <v>sp|P62253|UB2G1_HUMAN</v>
      </c>
      <c r="AX3329" s="20">
        <f t="shared" si="635"/>
        <v>0</v>
      </c>
      <c r="AY3329" s="21">
        <f t="shared" si="637"/>
        <v>1.2781230420607661</v>
      </c>
      <c r="AZ3329" s="21">
        <f t="shared" si="637"/>
        <v>-0.34934707712362356</v>
      </c>
      <c r="BA3329" s="21">
        <f t="shared" si="637"/>
        <v>1.791787129935497</v>
      </c>
      <c r="BB3329" s="21">
        <f t="shared" si="637"/>
        <v>1.3278368996794709</v>
      </c>
      <c r="BC3329" s="22">
        <f t="shared" si="637"/>
        <v>2.172888564501239</v>
      </c>
      <c r="BD3329" s="22"/>
    </row>
    <row r="3330" spans="1:56" x14ac:dyDescent="0.2">
      <c r="A3330" s="1">
        <v>3326</v>
      </c>
      <c r="B3330" s="3" t="s">
        <v>3378</v>
      </c>
      <c r="C3330" s="27">
        <v>26200000</v>
      </c>
      <c r="D3330" s="7">
        <v>853845.5</v>
      </c>
      <c r="E3330" s="7">
        <v>336408.75</v>
      </c>
      <c r="F3330" s="7">
        <v>17700000</v>
      </c>
      <c r="G3330" s="7">
        <v>8095792</v>
      </c>
      <c r="H3330" s="8">
        <v>3946591.5</v>
      </c>
      <c r="I3330" s="27">
        <v>1661958.5</v>
      </c>
      <c r="J3330" s="7">
        <v>2613999.7999999998</v>
      </c>
      <c r="K3330" s="7">
        <v>5702694.5</v>
      </c>
      <c r="L3330" s="7">
        <v>106463.99</v>
      </c>
      <c r="M3330" s="7">
        <v>9711745</v>
      </c>
      <c r="N3330" s="8">
        <v>28700000</v>
      </c>
      <c r="O3330" s="27">
        <v>16500000</v>
      </c>
      <c r="P3330" s="7">
        <v>32900000</v>
      </c>
      <c r="Q3330" s="7">
        <v>8702772</v>
      </c>
      <c r="R3330" s="7">
        <v>5117315.5</v>
      </c>
      <c r="S3330" s="7">
        <v>12200000</v>
      </c>
      <c r="T3330" s="8">
        <v>13300000</v>
      </c>
      <c r="U3330" s="27">
        <v>3382483.8</v>
      </c>
      <c r="V3330" s="7">
        <v>5862227.5</v>
      </c>
      <c r="W3330" s="7">
        <v>7903427</v>
      </c>
      <c r="X3330" s="7">
        <v>23100000</v>
      </c>
      <c r="Y3330" s="7">
        <v>20600000</v>
      </c>
      <c r="Z3330" s="8">
        <v>27600000</v>
      </c>
      <c r="AA3330" s="27">
        <v>39800000</v>
      </c>
      <c r="AB3330" s="7">
        <v>1219529.8999999999</v>
      </c>
      <c r="AC3330" s="7">
        <v>34900000</v>
      </c>
      <c r="AD3330" s="7">
        <v>532771.30000000005</v>
      </c>
      <c r="AE3330" s="7">
        <v>3024955.8</v>
      </c>
      <c r="AF3330" s="8">
        <v>28100000</v>
      </c>
      <c r="AG3330" s="7">
        <v>1580581.1</v>
      </c>
      <c r="AH3330" s="7">
        <v>17200000</v>
      </c>
      <c r="AI3330" s="7">
        <v>3290358.5</v>
      </c>
      <c r="AJ3330" s="7">
        <v>12200000</v>
      </c>
      <c r="AK3330" s="7">
        <v>10500000</v>
      </c>
      <c r="AL3330" s="8">
        <v>467795.94</v>
      </c>
      <c r="AM3330" s="17">
        <v>0.138090993766078</v>
      </c>
      <c r="AN3330" s="2">
        <f t="shared" si="626"/>
        <v>6021191.75</v>
      </c>
      <c r="AO3330" s="2">
        <f t="shared" si="627"/>
        <v>4158347.15</v>
      </c>
      <c r="AP3330" s="2">
        <f t="shared" si="628"/>
        <v>12750000</v>
      </c>
      <c r="AQ3330" s="2">
        <f t="shared" si="629"/>
        <v>14251713.5</v>
      </c>
      <c r="AR3330" s="2">
        <f t="shared" si="630"/>
        <v>15562477.899999999</v>
      </c>
      <c r="AS3330" s="2">
        <f t="shared" si="631"/>
        <v>6895179.25</v>
      </c>
      <c r="AT3330" s="2">
        <f t="shared" si="632"/>
        <v>9939818.2583333328</v>
      </c>
      <c r="AU3330">
        <f t="shared" si="633"/>
        <v>4819849.209709825</v>
      </c>
      <c r="AV3330">
        <f t="shared" si="634"/>
        <v>-0.81301848622962425</v>
      </c>
      <c r="AW3330" t="str">
        <f t="shared" si="625"/>
        <v>sp|P07205|PGK2_HUMAN</v>
      </c>
      <c r="AX3330" s="20">
        <f t="shared" si="635"/>
        <v>0</v>
      </c>
      <c r="AY3330" s="21">
        <f t="shared" si="637"/>
        <v>-0.38649437336072812</v>
      </c>
      <c r="AZ3330" s="21">
        <f t="shared" si="637"/>
        <v>1.3960619839401787</v>
      </c>
      <c r="BA3330" s="21">
        <f t="shared" si="637"/>
        <v>1.707630548569695</v>
      </c>
      <c r="BB3330" s="21">
        <f t="shared" si="637"/>
        <v>1.9795818779514107</v>
      </c>
      <c r="BC3330" s="22">
        <f t="shared" si="637"/>
        <v>0.18133088027718969</v>
      </c>
      <c r="BD3330" s="22"/>
    </row>
    <row r="3331" spans="1:56" x14ac:dyDescent="0.2">
      <c r="A3331" s="1">
        <v>3327</v>
      </c>
      <c r="B3331" s="3" t="s">
        <v>3379</v>
      </c>
      <c r="C3331" s="27">
        <v>6452309</v>
      </c>
      <c r="D3331" s="7">
        <v>7623354</v>
      </c>
      <c r="E3331" s="7">
        <v>8451978</v>
      </c>
      <c r="F3331" s="7">
        <v>7458705</v>
      </c>
      <c r="G3331" s="7">
        <v>6517256</v>
      </c>
      <c r="H3331" s="8">
        <v>7460015.5</v>
      </c>
      <c r="I3331" s="27">
        <v>6927715</v>
      </c>
      <c r="J3331" s="7">
        <v>6297064</v>
      </c>
      <c r="K3331" s="7">
        <v>7404671.5</v>
      </c>
      <c r="L3331" s="7">
        <v>5800490.5</v>
      </c>
      <c r="M3331" s="7">
        <v>6832404</v>
      </c>
      <c r="N3331" s="8">
        <v>10300000</v>
      </c>
      <c r="O3331" s="27">
        <v>7790665</v>
      </c>
      <c r="P3331" s="7">
        <v>6045566</v>
      </c>
      <c r="Q3331" s="7">
        <v>7467794</v>
      </c>
      <c r="R3331" s="7">
        <v>12200000</v>
      </c>
      <c r="S3331" s="7">
        <v>9015432</v>
      </c>
      <c r="T3331" s="8">
        <v>7646614.5</v>
      </c>
      <c r="U3331" s="27">
        <v>8042079</v>
      </c>
      <c r="V3331" s="7">
        <v>7153511</v>
      </c>
      <c r="W3331" s="7">
        <v>10100000</v>
      </c>
      <c r="X3331" s="7">
        <v>7858291.5</v>
      </c>
      <c r="Y3331" s="7">
        <v>6710015</v>
      </c>
      <c r="Z3331" s="8">
        <v>8357293.5</v>
      </c>
      <c r="AA3331" s="27">
        <v>5988568</v>
      </c>
      <c r="AB3331" s="7">
        <v>8611390</v>
      </c>
      <c r="AC3331" s="7">
        <v>7147878</v>
      </c>
      <c r="AD3331" s="7">
        <v>9651504</v>
      </c>
      <c r="AE3331" s="7">
        <v>8224308</v>
      </c>
      <c r="AF3331" s="8">
        <v>9052626</v>
      </c>
      <c r="AG3331" s="7">
        <v>7011753</v>
      </c>
      <c r="AH3331" s="7">
        <v>6005452</v>
      </c>
      <c r="AI3331" s="7">
        <v>8305167</v>
      </c>
      <c r="AJ3331" s="7">
        <v>6791830</v>
      </c>
      <c r="AK3331" s="7">
        <v>8938636</v>
      </c>
      <c r="AL3331" s="8">
        <v>5163395</v>
      </c>
      <c r="AM3331" s="17">
        <v>0.138090993766078</v>
      </c>
      <c r="AN3331" s="2">
        <f t="shared" si="626"/>
        <v>7459360.25</v>
      </c>
      <c r="AO3331" s="2">
        <f t="shared" si="627"/>
        <v>6880059.5</v>
      </c>
      <c r="AP3331" s="2">
        <f t="shared" si="628"/>
        <v>7718639.75</v>
      </c>
      <c r="AQ3331" s="2">
        <f t="shared" si="629"/>
        <v>7950185.25</v>
      </c>
      <c r="AR3331" s="2">
        <f t="shared" si="630"/>
        <v>8417849</v>
      </c>
      <c r="AS3331" s="2">
        <f t="shared" si="631"/>
        <v>6901791.5</v>
      </c>
      <c r="AT3331" s="2">
        <f t="shared" si="632"/>
        <v>7554647.541666667</v>
      </c>
      <c r="AU3331">
        <f t="shared" si="633"/>
        <v>603130.16602221574</v>
      </c>
      <c r="AV3331">
        <f t="shared" si="634"/>
        <v>-0.15798793864864846</v>
      </c>
      <c r="AW3331" t="str">
        <f t="shared" si="625"/>
        <v>sp|O75818-2|RPP40_HUMAN;sp|O75818|RPP40_HUMAN</v>
      </c>
      <c r="AX3331" s="20">
        <f t="shared" si="635"/>
        <v>0</v>
      </c>
      <c r="AY3331" s="21">
        <f t="shared" si="637"/>
        <v>-0.96049042584061706</v>
      </c>
      <c r="AZ3331" s="21">
        <f t="shared" si="637"/>
        <v>0.42988978931365485</v>
      </c>
      <c r="BA3331" s="21">
        <f t="shared" si="637"/>
        <v>0.8137961382981479</v>
      </c>
      <c r="BB3331" s="21">
        <f t="shared" si="637"/>
        <v>1.5891905329847074</v>
      </c>
      <c r="BC3331" s="22">
        <f t="shared" si="637"/>
        <v>-0.92445840286400549</v>
      </c>
      <c r="BD3331" s="22"/>
    </row>
    <row r="3332" spans="1:56" x14ac:dyDescent="0.2">
      <c r="A3332" s="1">
        <v>3328</v>
      </c>
      <c r="B3332" s="3" t="s">
        <v>3380</v>
      </c>
      <c r="C3332" s="27">
        <v>18200000</v>
      </c>
      <c r="D3332" s="7">
        <v>16800000</v>
      </c>
      <c r="E3332" s="7">
        <v>13300000</v>
      </c>
      <c r="F3332" s="7">
        <v>17200000</v>
      </c>
      <c r="G3332" s="7">
        <v>11600000</v>
      </c>
      <c r="H3332" s="8">
        <v>15500000</v>
      </c>
      <c r="I3332" s="27">
        <v>19000000</v>
      </c>
      <c r="J3332" s="7">
        <v>9749808</v>
      </c>
      <c r="K3332" s="7">
        <v>18700000</v>
      </c>
      <c r="L3332" s="7">
        <v>8800390</v>
      </c>
      <c r="M3332" s="7">
        <v>14900000</v>
      </c>
      <c r="N3332" s="8">
        <v>16600000</v>
      </c>
      <c r="O3332" s="27">
        <v>17900000</v>
      </c>
      <c r="P3332" s="7">
        <v>16500000</v>
      </c>
      <c r="Q3332" s="7">
        <v>16400000</v>
      </c>
      <c r="R3332" s="7">
        <v>15500000</v>
      </c>
      <c r="S3332" s="7">
        <v>13400000</v>
      </c>
      <c r="T3332" s="8">
        <v>16200000</v>
      </c>
      <c r="U3332" s="27">
        <v>19100000</v>
      </c>
      <c r="V3332" s="7">
        <v>12700000</v>
      </c>
      <c r="W3332" s="7">
        <v>18500000</v>
      </c>
      <c r="X3332" s="7">
        <v>17000000</v>
      </c>
      <c r="Y3332" s="7">
        <v>16900000</v>
      </c>
      <c r="Z3332" s="8">
        <v>17000000</v>
      </c>
      <c r="AA3332" s="27">
        <v>16300000</v>
      </c>
      <c r="AB3332" s="7">
        <v>17800000</v>
      </c>
      <c r="AC3332" s="7">
        <v>18200000</v>
      </c>
      <c r="AD3332" s="7">
        <v>14800000</v>
      </c>
      <c r="AE3332" s="7">
        <v>17500000</v>
      </c>
      <c r="AF3332" s="8">
        <v>18300000</v>
      </c>
      <c r="AG3332" s="7">
        <v>19100000</v>
      </c>
      <c r="AH3332" s="7">
        <v>19700000</v>
      </c>
      <c r="AI3332" s="7">
        <v>19900000</v>
      </c>
      <c r="AJ3332" s="7">
        <v>16700000</v>
      </c>
      <c r="AK3332" s="7">
        <v>16400000</v>
      </c>
      <c r="AL3332" s="8">
        <v>10200000</v>
      </c>
      <c r="AM3332" s="17">
        <v>0.13827178528644399</v>
      </c>
      <c r="AN3332" s="2">
        <f t="shared" si="626"/>
        <v>16150000</v>
      </c>
      <c r="AO3332" s="2">
        <f t="shared" si="627"/>
        <v>15750000</v>
      </c>
      <c r="AP3332" s="2">
        <f t="shared" si="628"/>
        <v>16300000</v>
      </c>
      <c r="AQ3332" s="2">
        <f t="shared" si="629"/>
        <v>17000000</v>
      </c>
      <c r="AR3332" s="2">
        <f t="shared" si="630"/>
        <v>17650000</v>
      </c>
      <c r="AS3332" s="2">
        <f t="shared" si="631"/>
        <v>17900000</v>
      </c>
      <c r="AT3332" s="2">
        <f t="shared" si="632"/>
        <v>16791666.666666668</v>
      </c>
      <c r="AU3332">
        <f t="shared" si="633"/>
        <v>865688.55061544315</v>
      </c>
      <c r="AV3332">
        <f t="shared" si="634"/>
        <v>-0.74122115420203771</v>
      </c>
      <c r="AW3332" t="str">
        <f t="shared" ref="AW3332:AW3395" si="638">B3332</f>
        <v>sp|Q6NYC1-2|JMJD6_HUMAN;sp|Q6NYC1-3|JMJD6_HUMAN;sp|Q6NYC1|JMJD6_HUMAN</v>
      </c>
      <c r="AX3332" s="20">
        <f t="shared" si="635"/>
        <v>0</v>
      </c>
      <c r="AY3332" s="21">
        <f t="shared" si="637"/>
        <v>-0.46205994028178887</v>
      </c>
      <c r="AZ3332" s="21">
        <f t="shared" si="637"/>
        <v>0.17327247760567077</v>
      </c>
      <c r="BA3332" s="21">
        <f t="shared" si="637"/>
        <v>0.9818773730988013</v>
      </c>
      <c r="BB3332" s="21">
        <f t="shared" si="637"/>
        <v>1.7327247760567082</v>
      </c>
      <c r="BC3332" s="22">
        <f t="shared" si="637"/>
        <v>2.0215122387328259</v>
      </c>
      <c r="BD3332" s="22"/>
    </row>
    <row r="3333" spans="1:56" x14ac:dyDescent="0.2">
      <c r="A3333" s="1">
        <v>3329</v>
      </c>
      <c r="B3333" s="3" t="s">
        <v>3381</v>
      </c>
      <c r="C3333" s="27">
        <v>64900000</v>
      </c>
      <c r="D3333" s="7">
        <v>62600000</v>
      </c>
      <c r="E3333" s="7">
        <v>60100000</v>
      </c>
      <c r="F3333" s="7">
        <v>63400000</v>
      </c>
      <c r="G3333" s="7">
        <v>63600000</v>
      </c>
      <c r="H3333" s="8">
        <v>60300000</v>
      </c>
      <c r="I3333" s="27">
        <v>64500000</v>
      </c>
      <c r="J3333" s="7">
        <v>64700000</v>
      </c>
      <c r="K3333" s="7">
        <v>61400000</v>
      </c>
      <c r="L3333" s="7">
        <v>66900000</v>
      </c>
      <c r="M3333" s="7">
        <v>62900000</v>
      </c>
      <c r="N3333" s="8">
        <v>69300000</v>
      </c>
      <c r="O3333" s="27">
        <v>65500000</v>
      </c>
      <c r="P3333" s="7">
        <v>67500000</v>
      </c>
      <c r="Q3333" s="7">
        <v>63300000</v>
      </c>
      <c r="R3333" s="7">
        <v>63200000</v>
      </c>
      <c r="S3333" s="7">
        <v>70000000</v>
      </c>
      <c r="T3333" s="8">
        <v>61300000</v>
      </c>
      <c r="U3333" s="27">
        <v>60300000</v>
      </c>
      <c r="V3333" s="7">
        <v>61000000</v>
      </c>
      <c r="W3333" s="7">
        <v>69400000</v>
      </c>
      <c r="X3333" s="7">
        <v>59300000</v>
      </c>
      <c r="Y3333" s="7">
        <v>70700000</v>
      </c>
      <c r="Z3333" s="8">
        <v>65100000</v>
      </c>
      <c r="AA3333" s="27">
        <v>64700000</v>
      </c>
      <c r="AB3333" s="7">
        <v>61300000</v>
      </c>
      <c r="AC3333" s="7">
        <v>67600000</v>
      </c>
      <c r="AD3333" s="7">
        <v>64700000</v>
      </c>
      <c r="AE3333" s="7">
        <v>62300000</v>
      </c>
      <c r="AF3333" s="8">
        <v>67100000</v>
      </c>
      <c r="AG3333" s="7">
        <v>77000000</v>
      </c>
      <c r="AH3333" s="7">
        <v>57400000</v>
      </c>
      <c r="AI3333" s="7">
        <v>67800000</v>
      </c>
      <c r="AJ3333" s="7">
        <v>68500000</v>
      </c>
      <c r="AK3333" s="7">
        <v>68100000</v>
      </c>
      <c r="AL3333" s="8">
        <v>66400000</v>
      </c>
      <c r="AM3333" s="17">
        <v>0.13827178528644399</v>
      </c>
      <c r="AN3333" s="2">
        <f t="shared" ref="AN3333:AN3396" si="639">MEDIAN(C3333:H3333)</f>
        <v>63000000</v>
      </c>
      <c r="AO3333" s="2">
        <f t="shared" ref="AO3333:AO3396" si="640">MEDIAN(I3333:N3333)</f>
        <v>64600000</v>
      </c>
      <c r="AP3333" s="2">
        <f t="shared" ref="AP3333:AP3396" si="641">MEDIAN(O3333:T3333)</f>
        <v>64400000</v>
      </c>
      <c r="AQ3333" s="2">
        <f t="shared" ref="AQ3333:AQ3396" si="642">MEDIAN(U3333:Z3333)</f>
        <v>63050000</v>
      </c>
      <c r="AR3333" s="2">
        <f t="shared" ref="AR3333:AR3396" si="643">MEDIAN(AA3333:AF3333)</f>
        <v>64700000</v>
      </c>
      <c r="AS3333" s="2">
        <f t="shared" ref="AS3333:AS3396" si="644">MEDIAN(AG3333:AL3333)</f>
        <v>67950000</v>
      </c>
      <c r="AT3333" s="2">
        <f t="shared" ref="AT3333:AT3396" si="645">AVERAGE(AN3333:AS3333)</f>
        <v>64616666.666666664</v>
      </c>
      <c r="AU3333">
        <f t="shared" ref="AU3333:AU3396" si="646">STDEV(AN3333:AS3333)</f>
        <v>1801850.9002319439</v>
      </c>
      <c r="AV3333">
        <f t="shared" ref="AV3333:AV3396" si="647">(AN3333-$AT3333)/$AU3333</f>
        <v>-0.89722555093684953</v>
      </c>
      <c r="AW3333" t="str">
        <f t="shared" si="638"/>
        <v>sp|P41236|IPP2_HUMAN</v>
      </c>
      <c r="AX3333" s="20">
        <f t="shared" ref="AX3333:AX3396" si="648">AV3333-AV3333</f>
        <v>0</v>
      </c>
      <c r="AY3333" s="21">
        <f t="shared" si="637"/>
        <v>0.88797580298904832</v>
      </c>
      <c r="AZ3333" s="21">
        <f t="shared" si="637"/>
        <v>0.77697882761541726</v>
      </c>
      <c r="BA3333" s="21">
        <f t="shared" si="637"/>
        <v>2.7749243843407712E-2</v>
      </c>
      <c r="BB3333" s="21">
        <f t="shared" si="637"/>
        <v>0.94347429067586386</v>
      </c>
      <c r="BC3333" s="22">
        <f t="shared" si="637"/>
        <v>2.7471751404973683</v>
      </c>
      <c r="BD3333" s="22"/>
    </row>
    <row r="3334" spans="1:56" x14ac:dyDescent="0.2">
      <c r="A3334" s="1">
        <v>3330</v>
      </c>
      <c r="B3334" s="3" t="s">
        <v>3382</v>
      </c>
      <c r="C3334" s="27">
        <v>39200000</v>
      </c>
      <c r="D3334" s="7">
        <v>41400000</v>
      </c>
      <c r="E3334" s="7">
        <v>44100000</v>
      </c>
      <c r="F3334" s="7">
        <v>44700000</v>
      </c>
      <c r="G3334" s="7">
        <v>45100000</v>
      </c>
      <c r="H3334" s="8">
        <v>41200000</v>
      </c>
      <c r="I3334" s="27">
        <v>43900000</v>
      </c>
      <c r="J3334" s="7">
        <v>36700000</v>
      </c>
      <c r="K3334" s="7">
        <v>44500000</v>
      </c>
      <c r="L3334" s="7">
        <v>41500000</v>
      </c>
      <c r="M3334" s="7">
        <v>43900000</v>
      </c>
      <c r="N3334" s="8">
        <v>43500000</v>
      </c>
      <c r="O3334" s="27">
        <v>41100000</v>
      </c>
      <c r="P3334" s="7">
        <v>42000000</v>
      </c>
      <c r="Q3334" s="7">
        <v>41200000</v>
      </c>
      <c r="R3334" s="7">
        <v>40700000</v>
      </c>
      <c r="S3334" s="7">
        <v>45800000</v>
      </c>
      <c r="T3334" s="8">
        <v>42600000</v>
      </c>
      <c r="U3334" s="27">
        <v>37900000</v>
      </c>
      <c r="V3334" s="7">
        <v>43100000</v>
      </c>
      <c r="W3334" s="7">
        <v>43300000</v>
      </c>
      <c r="X3334" s="7">
        <v>43000000</v>
      </c>
      <c r="Y3334" s="7">
        <v>42400000</v>
      </c>
      <c r="Z3334" s="8">
        <v>39400000</v>
      </c>
      <c r="AA3334" s="27">
        <v>39000000</v>
      </c>
      <c r="AB3334" s="7">
        <v>41900000</v>
      </c>
      <c r="AC3334" s="7">
        <v>41100000</v>
      </c>
      <c r="AD3334" s="7">
        <v>38800000</v>
      </c>
      <c r="AE3334" s="7">
        <v>41100000</v>
      </c>
      <c r="AF3334" s="8">
        <v>39300000</v>
      </c>
      <c r="AG3334" s="7">
        <v>38600000</v>
      </c>
      <c r="AH3334" s="7">
        <v>46300000</v>
      </c>
      <c r="AI3334" s="7">
        <v>37300000</v>
      </c>
      <c r="AJ3334" s="7">
        <v>44400000</v>
      </c>
      <c r="AK3334" s="7">
        <v>43400000</v>
      </c>
      <c r="AL3334" s="8">
        <v>37200000</v>
      </c>
      <c r="AM3334" s="17">
        <v>0.13827178528644399</v>
      </c>
      <c r="AN3334" s="2">
        <f t="shared" si="639"/>
        <v>42750000</v>
      </c>
      <c r="AO3334" s="2">
        <f t="shared" si="640"/>
        <v>43700000</v>
      </c>
      <c r="AP3334" s="2">
        <f t="shared" si="641"/>
        <v>41600000</v>
      </c>
      <c r="AQ3334" s="2">
        <f t="shared" si="642"/>
        <v>42700000</v>
      </c>
      <c r="AR3334" s="2">
        <f t="shared" si="643"/>
        <v>40200000</v>
      </c>
      <c r="AS3334" s="2">
        <f t="shared" si="644"/>
        <v>41000000</v>
      </c>
      <c r="AT3334" s="2">
        <f t="shared" si="645"/>
        <v>41991666.666666664</v>
      </c>
      <c r="AU3334">
        <f t="shared" si="646"/>
        <v>1291672.0429995635</v>
      </c>
      <c r="AV3334">
        <f t="shared" si="647"/>
        <v>0.58709433051775983</v>
      </c>
      <c r="AW3334" t="str">
        <f t="shared" si="638"/>
        <v>sp|P19367-2|HXK1_HUMAN;sp|P19367-3|HXK1_HUMAN;sp|P19367-4|HXK1_HUMAN;sp|P19367|HXK1_HUMAN</v>
      </c>
      <c r="AX3334" s="20">
        <f t="shared" si="648"/>
        <v>0</v>
      </c>
      <c r="AY3334" s="21">
        <f t="shared" si="637"/>
        <v>0.73548080965960883</v>
      </c>
      <c r="AZ3334" s="21">
        <f t="shared" si="637"/>
        <v>-0.89031887485110539</v>
      </c>
      <c r="BA3334" s="21">
        <f t="shared" si="637"/>
        <v>-3.8709516297874114E-2</v>
      </c>
      <c r="BB3334" s="21">
        <f t="shared" si="637"/>
        <v>-1.9741853311915816</v>
      </c>
      <c r="BC3334" s="22">
        <f t="shared" si="637"/>
        <v>-1.3548330704255953</v>
      </c>
      <c r="BD3334" s="22"/>
    </row>
    <row r="3335" spans="1:56" x14ac:dyDescent="0.2">
      <c r="A3335" s="1">
        <v>3331</v>
      </c>
      <c r="B3335" s="3" t="s">
        <v>3383</v>
      </c>
      <c r="C3335" s="27">
        <v>9013546</v>
      </c>
      <c r="D3335" s="7">
        <v>12300000</v>
      </c>
      <c r="E3335" s="7">
        <v>11400000</v>
      </c>
      <c r="F3335" s="7">
        <v>12100000</v>
      </c>
      <c r="G3335" s="7">
        <v>12500000</v>
      </c>
      <c r="H3335" s="8">
        <v>11100000</v>
      </c>
      <c r="I3335" s="27">
        <v>10200000</v>
      </c>
      <c r="J3335" s="7">
        <v>11000000</v>
      </c>
      <c r="K3335" s="7">
        <v>11300000</v>
      </c>
      <c r="L3335" s="7">
        <v>12000000</v>
      </c>
      <c r="M3335" s="7">
        <v>11600000</v>
      </c>
      <c r="N3335" s="8">
        <v>11100000</v>
      </c>
      <c r="O3335" s="27">
        <v>11500000</v>
      </c>
      <c r="P3335" s="7">
        <v>12900000</v>
      </c>
      <c r="Q3335" s="7">
        <v>13800000</v>
      </c>
      <c r="R3335" s="7">
        <v>10400000</v>
      </c>
      <c r="S3335" s="7">
        <v>13300000</v>
      </c>
      <c r="T3335" s="8">
        <v>11600000</v>
      </c>
      <c r="U3335" s="27">
        <v>12200000</v>
      </c>
      <c r="V3335" s="7">
        <v>12100000</v>
      </c>
      <c r="W3335" s="7">
        <v>12900000</v>
      </c>
      <c r="X3335" s="7">
        <v>15000000</v>
      </c>
      <c r="Y3335" s="7">
        <v>12600000</v>
      </c>
      <c r="Z3335" s="8">
        <v>10100000</v>
      </c>
      <c r="AA3335" s="27">
        <v>9690064</v>
      </c>
      <c r="AB3335" s="7">
        <v>13400000</v>
      </c>
      <c r="AC3335" s="7">
        <v>12000000</v>
      </c>
      <c r="AD3335" s="7">
        <v>13500000</v>
      </c>
      <c r="AE3335" s="7">
        <v>11500000</v>
      </c>
      <c r="AF3335" s="8">
        <v>11400000</v>
      </c>
      <c r="AG3335" s="7">
        <v>11500000</v>
      </c>
      <c r="AH3335" s="7">
        <v>13100000</v>
      </c>
      <c r="AI3335" s="7">
        <v>12700000</v>
      </c>
      <c r="AJ3335" s="7">
        <v>13000000</v>
      </c>
      <c r="AK3335" s="7">
        <v>11800000</v>
      </c>
      <c r="AL3335" s="8">
        <v>12600000</v>
      </c>
      <c r="AM3335" s="17">
        <v>0.13827178528644399</v>
      </c>
      <c r="AN3335" s="2">
        <f t="shared" si="639"/>
        <v>11750000</v>
      </c>
      <c r="AO3335" s="2">
        <f t="shared" si="640"/>
        <v>11200000</v>
      </c>
      <c r="AP3335" s="2">
        <f t="shared" si="641"/>
        <v>12250000</v>
      </c>
      <c r="AQ3335" s="2">
        <f t="shared" si="642"/>
        <v>12400000</v>
      </c>
      <c r="AR3335" s="2">
        <f t="shared" si="643"/>
        <v>11750000</v>
      </c>
      <c r="AS3335" s="2">
        <f t="shared" si="644"/>
        <v>12650000</v>
      </c>
      <c r="AT3335" s="2">
        <f t="shared" si="645"/>
        <v>12000000</v>
      </c>
      <c r="AU3335">
        <f t="shared" si="646"/>
        <v>531036.72189407016</v>
      </c>
      <c r="AV3335">
        <f t="shared" si="647"/>
        <v>-0.47077723572169339</v>
      </c>
      <c r="AW3335" t="str">
        <f t="shared" si="638"/>
        <v>sp|P49354|FNTA_HUMAN</v>
      </c>
      <c r="AX3335" s="20">
        <f t="shared" si="648"/>
        <v>0</v>
      </c>
      <c r="AY3335" s="21">
        <f t="shared" si="637"/>
        <v>-1.0357099185877257</v>
      </c>
      <c r="AZ3335" s="21">
        <f t="shared" si="637"/>
        <v>0.94155447144338678</v>
      </c>
      <c r="BA3335" s="21">
        <f t="shared" si="637"/>
        <v>1.224020812876403</v>
      </c>
      <c r="BB3335" s="21">
        <f t="shared" si="637"/>
        <v>0</v>
      </c>
      <c r="BC3335" s="22">
        <f t="shared" si="637"/>
        <v>1.6947980485980962</v>
      </c>
      <c r="BD3335" s="22"/>
    </row>
    <row r="3336" spans="1:56" x14ac:dyDescent="0.2">
      <c r="A3336" s="1">
        <v>3332</v>
      </c>
      <c r="B3336" s="3" t="s">
        <v>3384</v>
      </c>
      <c r="C3336" s="27">
        <v>11200000</v>
      </c>
      <c r="D3336" s="7">
        <v>16000000</v>
      </c>
      <c r="E3336" s="7">
        <v>13600000</v>
      </c>
      <c r="F3336" s="7">
        <v>14600000</v>
      </c>
      <c r="G3336" s="7">
        <v>13100000</v>
      </c>
      <c r="H3336" s="8">
        <v>10500000</v>
      </c>
      <c r="I3336" s="27">
        <v>15800000</v>
      </c>
      <c r="J3336" s="7">
        <v>8769886</v>
      </c>
      <c r="K3336" s="7">
        <v>15000000</v>
      </c>
      <c r="L3336" s="7">
        <v>8143342</v>
      </c>
      <c r="M3336" s="7">
        <v>11300000</v>
      </c>
      <c r="N3336" s="8">
        <v>7319368.5</v>
      </c>
      <c r="O3336" s="27">
        <v>15200000</v>
      </c>
      <c r="P3336" s="7">
        <v>16700000</v>
      </c>
      <c r="Q3336" s="7">
        <v>14600000</v>
      </c>
      <c r="R3336" s="7">
        <v>12500000</v>
      </c>
      <c r="S3336" s="7">
        <v>12500000</v>
      </c>
      <c r="T3336" s="8">
        <v>12500000</v>
      </c>
      <c r="U3336" s="27">
        <v>14500000</v>
      </c>
      <c r="V3336" s="7">
        <v>15600000</v>
      </c>
      <c r="W3336" s="7">
        <v>15700000</v>
      </c>
      <c r="X3336" s="7">
        <v>13100000</v>
      </c>
      <c r="Y3336" s="7">
        <v>13600000</v>
      </c>
      <c r="Z3336" s="8">
        <v>10900000</v>
      </c>
      <c r="AA3336" s="27">
        <v>12000000</v>
      </c>
      <c r="AB3336" s="7">
        <v>18000000</v>
      </c>
      <c r="AC3336" s="7">
        <v>16500000</v>
      </c>
      <c r="AD3336" s="7">
        <v>13100000</v>
      </c>
      <c r="AE3336" s="7">
        <v>12900000</v>
      </c>
      <c r="AF3336" s="8">
        <v>12800000</v>
      </c>
      <c r="AG3336" s="7">
        <v>14900000</v>
      </c>
      <c r="AH3336" s="7">
        <v>15500000</v>
      </c>
      <c r="AI3336" s="7">
        <v>15400000</v>
      </c>
      <c r="AJ3336" s="7">
        <v>16000000</v>
      </c>
      <c r="AK3336" s="7">
        <v>14200000</v>
      </c>
      <c r="AL3336" s="8">
        <v>9912776</v>
      </c>
      <c r="AM3336" s="17">
        <v>0.13827178528644399</v>
      </c>
      <c r="AN3336" s="2">
        <f t="shared" si="639"/>
        <v>13350000</v>
      </c>
      <c r="AO3336" s="2">
        <f t="shared" si="640"/>
        <v>10034943</v>
      </c>
      <c r="AP3336" s="2">
        <f t="shared" si="641"/>
        <v>13550000</v>
      </c>
      <c r="AQ3336" s="2">
        <f t="shared" si="642"/>
        <v>14050000</v>
      </c>
      <c r="AR3336" s="2">
        <f t="shared" si="643"/>
        <v>13000000</v>
      </c>
      <c r="AS3336" s="2">
        <f t="shared" si="644"/>
        <v>15150000</v>
      </c>
      <c r="AT3336" s="2">
        <f t="shared" si="645"/>
        <v>13189157.166666666</v>
      </c>
      <c r="AU3336">
        <f t="shared" si="646"/>
        <v>1716209.801337871</v>
      </c>
      <c r="AV3336">
        <f t="shared" si="647"/>
        <v>9.3719796500374819E-2</v>
      </c>
      <c r="AW3336" t="str">
        <f t="shared" si="638"/>
        <v>sp|Q12800|TFCP2_HUMAN</v>
      </c>
      <c r="AX3336" s="20">
        <f t="shared" si="648"/>
        <v>0</v>
      </c>
      <c r="AY3336" s="21">
        <f t="shared" si="637"/>
        <v>-1.9316152357455063</v>
      </c>
      <c r="AZ3336" s="21">
        <f t="shared" si="637"/>
        <v>0.11653586865900079</v>
      </c>
      <c r="BA3336" s="21">
        <f t="shared" si="637"/>
        <v>0.4078755403065028</v>
      </c>
      <c r="BB3336" s="21">
        <f t="shared" si="637"/>
        <v>-0.20393777015325143</v>
      </c>
      <c r="BC3336" s="22">
        <f t="shared" si="637"/>
        <v>1.0488228179310073</v>
      </c>
      <c r="BD3336" s="22"/>
    </row>
    <row r="3337" spans="1:56" x14ac:dyDescent="0.2">
      <c r="A3337" s="1">
        <v>3333</v>
      </c>
      <c r="B3337" s="3" t="s">
        <v>3385</v>
      </c>
      <c r="C3337" s="27">
        <v>1767584.5</v>
      </c>
      <c r="D3337" s="7">
        <v>2066945.2</v>
      </c>
      <c r="E3337" s="7">
        <v>1636672.2</v>
      </c>
      <c r="F3337" s="7">
        <v>1629624.2</v>
      </c>
      <c r="G3337" s="7">
        <v>1823919.2</v>
      </c>
      <c r="H3337" s="8">
        <v>1942507</v>
      </c>
      <c r="I3337" s="27">
        <v>1880834.8</v>
      </c>
      <c r="J3337" s="7">
        <v>1620241.8</v>
      </c>
      <c r="K3337" s="7">
        <v>1877211.5</v>
      </c>
      <c r="L3337" s="7">
        <v>1897394.5</v>
      </c>
      <c r="M3337" s="7">
        <v>1841995</v>
      </c>
      <c r="N3337" s="8">
        <v>2243011</v>
      </c>
      <c r="O3337" s="27">
        <v>1858830.2</v>
      </c>
      <c r="P3337" s="7">
        <v>1787792.8</v>
      </c>
      <c r="Q3337" s="7">
        <v>1284592.8999999999</v>
      </c>
      <c r="R3337" s="7">
        <v>1361318.2</v>
      </c>
      <c r="S3337" s="7">
        <v>1433580.2</v>
      </c>
      <c r="T3337" s="8">
        <v>1675188.5</v>
      </c>
      <c r="U3337" s="27">
        <v>1759208</v>
      </c>
      <c r="V3337" s="7">
        <v>1835749.2</v>
      </c>
      <c r="W3337" s="7">
        <v>1962382.4</v>
      </c>
      <c r="X3337" s="7">
        <v>1704768.1</v>
      </c>
      <c r="Y3337" s="7">
        <v>2166134.7999999998</v>
      </c>
      <c r="Z3337" s="8">
        <v>1735143</v>
      </c>
      <c r="AA3337" s="27">
        <v>2079165.4</v>
      </c>
      <c r="AB3337" s="7">
        <v>1972631.5</v>
      </c>
      <c r="AC3337" s="7">
        <v>2130222.5</v>
      </c>
      <c r="AD3337" s="7">
        <v>1252929.8999999999</v>
      </c>
      <c r="AE3337" s="7">
        <v>2095887</v>
      </c>
      <c r="AF3337" s="8">
        <v>2121606.5</v>
      </c>
      <c r="AG3337" s="7">
        <v>2209029.5</v>
      </c>
      <c r="AH3337" s="7">
        <v>2039247.8</v>
      </c>
      <c r="AI3337" s="7">
        <v>2022732.1</v>
      </c>
      <c r="AJ3337" s="7">
        <v>2208871.7999999998</v>
      </c>
      <c r="AK3337" s="7">
        <v>1731521.2</v>
      </c>
      <c r="AL3337" s="8">
        <v>1571873.5</v>
      </c>
      <c r="AM3337" s="17">
        <v>0.13827178528644399</v>
      </c>
      <c r="AN3337" s="2">
        <f t="shared" si="639"/>
        <v>1795751.85</v>
      </c>
      <c r="AO3337" s="2">
        <f t="shared" si="640"/>
        <v>1879023.15</v>
      </c>
      <c r="AP3337" s="2">
        <f t="shared" si="641"/>
        <v>1554384.35</v>
      </c>
      <c r="AQ3337" s="2">
        <f t="shared" si="642"/>
        <v>1797478.6</v>
      </c>
      <c r="AR3337" s="2">
        <f t="shared" si="643"/>
        <v>2087526.2</v>
      </c>
      <c r="AS3337" s="2">
        <f t="shared" si="644"/>
        <v>2030989.9500000002</v>
      </c>
      <c r="AT3337" s="2">
        <f t="shared" si="645"/>
        <v>1857525.6833333329</v>
      </c>
      <c r="AU3337">
        <f t="shared" si="646"/>
        <v>191190.2493470147</v>
      </c>
      <c r="AV3337">
        <f t="shared" si="647"/>
        <v>-0.32310137961696916</v>
      </c>
      <c r="AW3337" t="str">
        <f t="shared" si="638"/>
        <v>sp|Q13951-2|PEBB_HUMAN</v>
      </c>
      <c r="AX3337" s="20">
        <f t="shared" si="648"/>
        <v>0</v>
      </c>
      <c r="AY3337" s="21">
        <f t="shared" si="637"/>
        <v>0.43554156283807388</v>
      </c>
      <c r="AZ3337" s="21">
        <f t="shared" si="637"/>
        <v>-1.2624467033457991</v>
      </c>
      <c r="BA3337" s="21">
        <f t="shared" si="637"/>
        <v>9.0315798315943607E-3</v>
      </c>
      <c r="BB3337" s="21">
        <f t="shared" si="637"/>
        <v>1.5260943013386772</v>
      </c>
      <c r="BC3337" s="22">
        <f t="shared" si="637"/>
        <v>1.2303875370392845</v>
      </c>
      <c r="BD3337" s="22"/>
    </row>
    <row r="3338" spans="1:56" x14ac:dyDescent="0.2">
      <c r="A3338" s="1">
        <v>3334</v>
      </c>
      <c r="B3338" s="3" t="s">
        <v>3386</v>
      </c>
      <c r="C3338" s="27">
        <v>8749330</v>
      </c>
      <c r="D3338" s="7">
        <v>7079880.5</v>
      </c>
      <c r="E3338" s="7">
        <v>6818715</v>
      </c>
      <c r="F3338" s="7">
        <v>7506258.5</v>
      </c>
      <c r="G3338" s="7">
        <v>7788010</v>
      </c>
      <c r="H3338" s="8">
        <v>7290204.5</v>
      </c>
      <c r="I3338" s="27">
        <v>7412222</v>
      </c>
      <c r="J3338" s="7">
        <v>9257422</v>
      </c>
      <c r="K3338" s="7">
        <v>7421193</v>
      </c>
      <c r="L3338" s="7">
        <v>9344050</v>
      </c>
      <c r="M3338" s="7">
        <v>7503141</v>
      </c>
      <c r="N3338" s="8">
        <v>10900000</v>
      </c>
      <c r="O3338" s="27">
        <v>8161278</v>
      </c>
      <c r="P3338" s="7">
        <v>9749892</v>
      </c>
      <c r="Q3338" s="7">
        <v>8917816</v>
      </c>
      <c r="R3338" s="7">
        <v>7816509</v>
      </c>
      <c r="S3338" s="7">
        <v>7942914.5</v>
      </c>
      <c r="T3338" s="8">
        <v>9411658</v>
      </c>
      <c r="U3338" s="27">
        <v>9637300</v>
      </c>
      <c r="V3338" s="7">
        <v>8632703</v>
      </c>
      <c r="W3338" s="7">
        <v>9667507</v>
      </c>
      <c r="X3338" s="7">
        <v>8462692</v>
      </c>
      <c r="Y3338" s="7">
        <v>7784188</v>
      </c>
      <c r="Z3338" s="8">
        <v>7535125.5</v>
      </c>
      <c r="AA3338" s="27">
        <v>9862182</v>
      </c>
      <c r="AB3338" s="7">
        <v>8773348</v>
      </c>
      <c r="AC3338" s="7">
        <v>8326119.5</v>
      </c>
      <c r="AD3338" s="7">
        <v>8168565</v>
      </c>
      <c r="AE3338" s="7">
        <v>9566529</v>
      </c>
      <c r="AF3338" s="8">
        <v>6930029</v>
      </c>
      <c r="AG3338" s="7">
        <v>9088479</v>
      </c>
      <c r="AH3338" s="7">
        <v>7585752</v>
      </c>
      <c r="AI3338" s="7">
        <v>8214021</v>
      </c>
      <c r="AJ3338" s="7">
        <v>8646087</v>
      </c>
      <c r="AK3338" s="7">
        <v>9569637</v>
      </c>
      <c r="AL3338" s="8">
        <v>9577734</v>
      </c>
      <c r="AM3338" s="17">
        <v>0.13827178528644399</v>
      </c>
      <c r="AN3338" s="2">
        <f t="shared" si="639"/>
        <v>7398231.5</v>
      </c>
      <c r="AO3338" s="2">
        <f t="shared" si="640"/>
        <v>8380281.5</v>
      </c>
      <c r="AP3338" s="2">
        <f t="shared" si="641"/>
        <v>8539547</v>
      </c>
      <c r="AQ3338" s="2">
        <f t="shared" si="642"/>
        <v>8547697.5</v>
      </c>
      <c r="AR3338" s="2">
        <f t="shared" si="643"/>
        <v>8549733.75</v>
      </c>
      <c r="AS3338" s="2">
        <f t="shared" si="644"/>
        <v>8867283</v>
      </c>
      <c r="AT3338" s="2">
        <f t="shared" si="645"/>
        <v>8380462.375</v>
      </c>
      <c r="AU3338">
        <f t="shared" si="646"/>
        <v>506695.20400018961</v>
      </c>
      <c r="AV3338">
        <f t="shared" si="647"/>
        <v>-1.9385043853693797</v>
      </c>
      <c r="AW3338" t="str">
        <f t="shared" si="638"/>
        <v>sp|Q8WXD5|GEMI6_HUMAN</v>
      </c>
      <c r="AX3338" s="20">
        <f t="shared" si="648"/>
        <v>0</v>
      </c>
      <c r="AY3338" s="21">
        <f t="shared" si="637"/>
        <v>1.938147415343668</v>
      </c>
      <c r="AZ3338" s="21">
        <f t="shared" si="637"/>
        <v>2.252469514196493</v>
      </c>
      <c r="BA3338" s="21">
        <f t="shared" si="637"/>
        <v>2.2685551213537241</v>
      </c>
      <c r="BB3338" s="21">
        <f t="shared" si="637"/>
        <v>2.2725738094800856</v>
      </c>
      <c r="BC3338" s="22">
        <f t="shared" si="637"/>
        <v>2.8992804518423076</v>
      </c>
      <c r="BD3338" s="22"/>
    </row>
    <row r="3339" spans="1:56" x14ac:dyDescent="0.2">
      <c r="A3339" s="1">
        <v>3335</v>
      </c>
      <c r="B3339" s="3" t="s">
        <v>3387</v>
      </c>
      <c r="C3339" s="27">
        <v>11200000</v>
      </c>
      <c r="D3339" s="7">
        <v>9745678</v>
      </c>
      <c r="E3339" s="7">
        <v>9561336</v>
      </c>
      <c r="F3339" s="7">
        <v>8624756</v>
      </c>
      <c r="G3339" s="7">
        <v>9999354</v>
      </c>
      <c r="H3339" s="8">
        <v>9913459</v>
      </c>
      <c r="I3339" s="27">
        <v>9843585</v>
      </c>
      <c r="J3339" s="7">
        <v>7696279.5</v>
      </c>
      <c r="K3339" s="7">
        <v>12400000</v>
      </c>
      <c r="L3339" s="7">
        <v>8806771</v>
      </c>
      <c r="M3339" s="7">
        <v>11000000</v>
      </c>
      <c r="N3339" s="8">
        <v>12400000</v>
      </c>
      <c r="O3339" s="27">
        <v>13000000</v>
      </c>
      <c r="P3339" s="7">
        <v>11600000</v>
      </c>
      <c r="Q3339" s="7">
        <v>11100000</v>
      </c>
      <c r="R3339" s="7">
        <v>11900000</v>
      </c>
      <c r="S3339" s="7">
        <v>10600000</v>
      </c>
      <c r="T3339" s="8">
        <v>10500000</v>
      </c>
      <c r="U3339" s="27">
        <v>12100000</v>
      </c>
      <c r="V3339" s="7">
        <v>10700000</v>
      </c>
      <c r="W3339" s="7">
        <v>12100000</v>
      </c>
      <c r="X3339" s="7">
        <v>11400000</v>
      </c>
      <c r="Y3339" s="7">
        <v>9784801</v>
      </c>
      <c r="Z3339" s="8">
        <v>10700000</v>
      </c>
      <c r="AA3339" s="27">
        <v>8484334</v>
      </c>
      <c r="AB3339" s="7">
        <v>10400000</v>
      </c>
      <c r="AC3339" s="7">
        <v>12700000</v>
      </c>
      <c r="AD3339" s="7">
        <v>10300000</v>
      </c>
      <c r="AE3339" s="7">
        <v>12100000</v>
      </c>
      <c r="AF3339" s="8">
        <v>10700000</v>
      </c>
      <c r="AG3339" s="7">
        <v>10700000</v>
      </c>
      <c r="AH3339" s="7">
        <v>11000000</v>
      </c>
      <c r="AI3339" s="7">
        <v>10400000</v>
      </c>
      <c r="AJ3339" s="7">
        <v>11500000</v>
      </c>
      <c r="AK3339" s="7">
        <v>11900000</v>
      </c>
      <c r="AL3339" s="8">
        <v>8481019</v>
      </c>
      <c r="AM3339" s="17">
        <v>0.13846066586209499</v>
      </c>
      <c r="AN3339" s="2">
        <f t="shared" si="639"/>
        <v>9829568.5</v>
      </c>
      <c r="AO3339" s="2">
        <f t="shared" si="640"/>
        <v>10421792.5</v>
      </c>
      <c r="AP3339" s="2">
        <f t="shared" si="641"/>
        <v>11350000</v>
      </c>
      <c r="AQ3339" s="2">
        <f t="shared" si="642"/>
        <v>11050000</v>
      </c>
      <c r="AR3339" s="2">
        <f t="shared" si="643"/>
        <v>10550000</v>
      </c>
      <c r="AS3339" s="2">
        <f t="shared" si="644"/>
        <v>10850000</v>
      </c>
      <c r="AT3339" s="2">
        <f t="shared" si="645"/>
        <v>10675226.833333334</v>
      </c>
      <c r="AU3339">
        <f t="shared" si="646"/>
        <v>533173.17084195698</v>
      </c>
      <c r="AV3339">
        <f t="shared" si="647"/>
        <v>-1.586085683940019</v>
      </c>
      <c r="AW3339" t="str">
        <f t="shared" si="638"/>
        <v>sp|O94880|PHF14_HUMAN</v>
      </c>
      <c r="AX3339" s="20">
        <f t="shared" si="648"/>
        <v>0</v>
      </c>
      <c r="AY3339" s="21">
        <f t="shared" si="637"/>
        <v>1.1107535644841118</v>
      </c>
      <c r="AZ3339" s="21">
        <f t="shared" si="637"/>
        <v>2.8516654309499865</v>
      </c>
      <c r="BA3339" s="21">
        <f t="shared" si="637"/>
        <v>2.2889964588292457</v>
      </c>
      <c r="BB3339" s="21">
        <f t="shared" si="637"/>
        <v>1.3512148386280112</v>
      </c>
      <c r="BC3339" s="22">
        <f t="shared" si="637"/>
        <v>1.9138838107487519</v>
      </c>
      <c r="BD3339" s="22"/>
    </row>
    <row r="3340" spans="1:56" x14ac:dyDescent="0.2">
      <c r="A3340" s="1">
        <v>3336</v>
      </c>
      <c r="B3340" s="3" t="s">
        <v>3388</v>
      </c>
      <c r="C3340" s="27">
        <v>2150000000</v>
      </c>
      <c r="D3340" s="7">
        <v>2430000000</v>
      </c>
      <c r="E3340" s="7">
        <v>2200000000</v>
      </c>
      <c r="F3340" s="7">
        <v>2240000000</v>
      </c>
      <c r="G3340" s="7">
        <v>2180000000</v>
      </c>
      <c r="H3340" s="8">
        <v>2050000000</v>
      </c>
      <c r="I3340" s="27">
        <v>2330000000</v>
      </c>
      <c r="J3340" s="7">
        <v>2100000000</v>
      </c>
      <c r="K3340" s="7">
        <v>2430000000</v>
      </c>
      <c r="L3340" s="7">
        <v>2120000000</v>
      </c>
      <c r="M3340" s="7">
        <v>2330000000</v>
      </c>
      <c r="N3340" s="8">
        <v>2260000000</v>
      </c>
      <c r="O3340" s="27">
        <v>2300000000</v>
      </c>
      <c r="P3340" s="7">
        <v>2370000000</v>
      </c>
      <c r="Q3340" s="7">
        <v>2360000000</v>
      </c>
      <c r="R3340" s="7">
        <v>2340000000</v>
      </c>
      <c r="S3340" s="7">
        <v>2300000000</v>
      </c>
      <c r="T3340" s="8">
        <v>2190000000</v>
      </c>
      <c r="U3340" s="27">
        <v>2310000000</v>
      </c>
      <c r="V3340" s="7">
        <v>2290000000</v>
      </c>
      <c r="W3340" s="7">
        <v>2340000000</v>
      </c>
      <c r="X3340" s="7">
        <v>2370000000</v>
      </c>
      <c r="Y3340" s="7">
        <v>2640000000</v>
      </c>
      <c r="Z3340" s="8">
        <v>2140000000</v>
      </c>
      <c r="AA3340" s="27">
        <v>2300000000</v>
      </c>
      <c r="AB3340" s="7">
        <v>2390000000</v>
      </c>
      <c r="AC3340" s="7">
        <v>2360000000</v>
      </c>
      <c r="AD3340" s="7">
        <v>2110000000</v>
      </c>
      <c r="AE3340" s="7">
        <v>2390000000</v>
      </c>
      <c r="AF3340" s="8">
        <v>2290000000</v>
      </c>
      <c r="AG3340" s="7">
        <v>2300000000</v>
      </c>
      <c r="AH3340" s="7">
        <v>2320000000</v>
      </c>
      <c r="AI3340" s="7">
        <v>2470000000</v>
      </c>
      <c r="AJ3340" s="7">
        <v>2210000000</v>
      </c>
      <c r="AK3340" s="7">
        <v>2430000000</v>
      </c>
      <c r="AL3340" s="8">
        <v>1800000000</v>
      </c>
      <c r="AM3340" s="17">
        <v>0.138467694783001</v>
      </c>
      <c r="AN3340" s="2">
        <f t="shared" si="639"/>
        <v>2190000000</v>
      </c>
      <c r="AO3340" s="2">
        <f t="shared" si="640"/>
        <v>2295000000</v>
      </c>
      <c r="AP3340" s="2">
        <f t="shared" si="641"/>
        <v>2320000000</v>
      </c>
      <c r="AQ3340" s="2">
        <f t="shared" si="642"/>
        <v>2325000000</v>
      </c>
      <c r="AR3340" s="2">
        <f t="shared" si="643"/>
        <v>2330000000</v>
      </c>
      <c r="AS3340" s="2">
        <f t="shared" si="644"/>
        <v>2310000000</v>
      </c>
      <c r="AT3340" s="2">
        <f t="shared" si="645"/>
        <v>2295000000</v>
      </c>
      <c r="AU3340">
        <f t="shared" si="646"/>
        <v>52915026.22129181</v>
      </c>
      <c r="AV3340">
        <f t="shared" si="647"/>
        <v>-1.984313483298443</v>
      </c>
      <c r="AW3340" t="str">
        <f t="shared" si="638"/>
        <v>sp|P08865|RSSA_HUMAN</v>
      </c>
      <c r="AX3340" s="20">
        <f t="shared" si="648"/>
        <v>0</v>
      </c>
      <c r="AY3340" s="21">
        <f t="shared" si="637"/>
        <v>1.984313483298443</v>
      </c>
      <c r="AZ3340" s="21">
        <f t="shared" si="637"/>
        <v>2.4567690745599773</v>
      </c>
      <c r="BA3340" s="21">
        <f t="shared" si="637"/>
        <v>2.551260192812284</v>
      </c>
      <c r="BB3340" s="21">
        <f t="shared" si="637"/>
        <v>2.6457513110645907</v>
      </c>
      <c r="BC3340" s="22">
        <f t="shared" si="637"/>
        <v>2.2677868380553634</v>
      </c>
      <c r="BD3340" s="22"/>
    </row>
    <row r="3341" spans="1:56" x14ac:dyDescent="0.2">
      <c r="A3341" s="1">
        <v>3337</v>
      </c>
      <c r="B3341" s="3" t="s">
        <v>3389</v>
      </c>
      <c r="C3341" s="27">
        <v>10700000</v>
      </c>
      <c r="D3341" s="7">
        <v>9575817</v>
      </c>
      <c r="E3341" s="7">
        <v>9597098</v>
      </c>
      <c r="F3341" s="7">
        <v>11900000</v>
      </c>
      <c r="G3341" s="7">
        <v>10100000</v>
      </c>
      <c r="H3341" s="8">
        <v>12100000</v>
      </c>
      <c r="I3341" s="27">
        <v>10500000</v>
      </c>
      <c r="J3341" s="7">
        <v>11300000</v>
      </c>
      <c r="K3341" s="7">
        <v>14700000</v>
      </c>
      <c r="L3341" s="7">
        <v>10700000</v>
      </c>
      <c r="M3341" s="7">
        <v>14200000</v>
      </c>
      <c r="N3341" s="8">
        <v>14500000</v>
      </c>
      <c r="O3341" s="27">
        <v>13500000</v>
      </c>
      <c r="P3341" s="7">
        <v>10600000</v>
      </c>
      <c r="Q3341" s="7">
        <v>12700000</v>
      </c>
      <c r="R3341" s="7">
        <v>12300000</v>
      </c>
      <c r="S3341" s="7">
        <v>13300000</v>
      </c>
      <c r="T3341" s="8">
        <v>10800000</v>
      </c>
      <c r="U3341" s="27">
        <v>10600000</v>
      </c>
      <c r="V3341" s="7">
        <v>11400000</v>
      </c>
      <c r="W3341" s="7">
        <v>13600000</v>
      </c>
      <c r="X3341" s="7">
        <v>10800000</v>
      </c>
      <c r="Y3341" s="7">
        <v>12500000</v>
      </c>
      <c r="Z3341" s="8">
        <v>14100000</v>
      </c>
      <c r="AA3341" s="27">
        <v>12200000</v>
      </c>
      <c r="AB3341" s="7">
        <v>13800000</v>
      </c>
      <c r="AC3341" s="7">
        <v>14200000</v>
      </c>
      <c r="AD3341" s="7">
        <v>10300000</v>
      </c>
      <c r="AE3341" s="7">
        <v>11300000</v>
      </c>
      <c r="AF3341" s="8">
        <v>15900000</v>
      </c>
      <c r="AG3341" s="7">
        <v>12000000</v>
      </c>
      <c r="AH3341" s="7">
        <v>11300000</v>
      </c>
      <c r="AI3341" s="7">
        <v>12100000</v>
      </c>
      <c r="AJ3341" s="7">
        <v>11000000</v>
      </c>
      <c r="AK3341" s="7">
        <v>15400000</v>
      </c>
      <c r="AL3341" s="8">
        <v>9630867</v>
      </c>
      <c r="AM3341" s="17">
        <v>0.138467694783001</v>
      </c>
      <c r="AN3341" s="2">
        <f t="shared" si="639"/>
        <v>10400000</v>
      </c>
      <c r="AO3341" s="2">
        <f t="shared" si="640"/>
        <v>12750000</v>
      </c>
      <c r="AP3341" s="2">
        <f t="shared" si="641"/>
        <v>12500000</v>
      </c>
      <c r="AQ3341" s="2">
        <f t="shared" si="642"/>
        <v>11950000</v>
      </c>
      <c r="AR3341" s="2">
        <f t="shared" si="643"/>
        <v>13000000</v>
      </c>
      <c r="AS3341" s="2">
        <f t="shared" si="644"/>
        <v>11650000</v>
      </c>
      <c r="AT3341" s="2">
        <f t="shared" si="645"/>
        <v>12041666.666666666</v>
      </c>
      <c r="AU3341">
        <f t="shared" si="646"/>
        <v>947320.7834026796</v>
      </c>
      <c r="AV3341">
        <f t="shared" si="647"/>
        <v>-1.732957510728274</v>
      </c>
      <c r="AW3341" t="str">
        <f t="shared" si="638"/>
        <v>sp|Q9UQR0|SCML2_HUMAN</v>
      </c>
      <c r="AX3341" s="20">
        <f t="shared" si="648"/>
        <v>0</v>
      </c>
      <c r="AY3341" s="21">
        <f t="shared" si="637"/>
        <v>2.480680294545043</v>
      </c>
      <c r="AZ3341" s="21">
        <f t="shared" si="637"/>
        <v>2.2167781355508893</v>
      </c>
      <c r="BA3341" s="21">
        <f t="shared" si="637"/>
        <v>1.6361933857637516</v>
      </c>
      <c r="BB3341" s="21">
        <f t="shared" si="637"/>
        <v>2.7445824535391963</v>
      </c>
      <c r="BC3341" s="22">
        <f t="shared" si="637"/>
        <v>1.3195107949707676</v>
      </c>
      <c r="BD3341" s="22"/>
    </row>
    <row r="3342" spans="1:56" x14ac:dyDescent="0.2">
      <c r="A3342" s="1">
        <v>3338</v>
      </c>
      <c r="B3342" s="3" t="s">
        <v>3390</v>
      </c>
      <c r="C3342" s="27">
        <v>44900000</v>
      </c>
      <c r="D3342" s="7">
        <v>57000000</v>
      </c>
      <c r="E3342" s="7">
        <v>47500000</v>
      </c>
      <c r="F3342" s="7">
        <v>57400000</v>
      </c>
      <c r="G3342" s="7">
        <v>48000000</v>
      </c>
      <c r="H3342" s="8">
        <v>57400000</v>
      </c>
      <c r="I3342" s="27">
        <v>51600000</v>
      </c>
      <c r="J3342" s="7">
        <v>52200000</v>
      </c>
      <c r="K3342" s="7">
        <v>55200000</v>
      </c>
      <c r="L3342" s="7">
        <v>53600000</v>
      </c>
      <c r="M3342" s="7">
        <v>59400000</v>
      </c>
      <c r="N3342" s="8">
        <v>54500000</v>
      </c>
      <c r="O3342" s="27">
        <v>48300000</v>
      </c>
      <c r="P3342" s="7">
        <v>58100000</v>
      </c>
      <c r="Q3342" s="7">
        <v>59300000</v>
      </c>
      <c r="R3342" s="7">
        <v>62400000</v>
      </c>
      <c r="S3342" s="7">
        <v>53000000</v>
      </c>
      <c r="T3342" s="8">
        <v>58700000</v>
      </c>
      <c r="U3342" s="27">
        <v>59700000</v>
      </c>
      <c r="V3342" s="7">
        <v>55900000</v>
      </c>
      <c r="W3342" s="7">
        <v>51100000</v>
      </c>
      <c r="X3342" s="7">
        <v>67600000</v>
      </c>
      <c r="Y3342" s="7">
        <v>53900000</v>
      </c>
      <c r="Z3342" s="8">
        <v>50500000</v>
      </c>
      <c r="AA3342" s="27">
        <v>48500000</v>
      </c>
      <c r="AB3342" s="7">
        <v>60300000</v>
      </c>
      <c r="AC3342" s="7">
        <v>55600000</v>
      </c>
      <c r="AD3342" s="7">
        <v>48300000</v>
      </c>
      <c r="AE3342" s="7">
        <v>56600000</v>
      </c>
      <c r="AF3342" s="8">
        <v>55500000</v>
      </c>
      <c r="AG3342" s="7">
        <v>49400000</v>
      </c>
      <c r="AH3342" s="7">
        <v>44200000</v>
      </c>
      <c r="AI3342" s="7">
        <v>61400000</v>
      </c>
      <c r="AJ3342" s="7">
        <v>51900000</v>
      </c>
      <c r="AK3342" s="7">
        <v>55600000</v>
      </c>
      <c r="AL3342" s="8">
        <v>51300000</v>
      </c>
      <c r="AM3342" s="17">
        <v>0.13849709965712301</v>
      </c>
      <c r="AN3342" s="2">
        <f t="shared" si="639"/>
        <v>52500000</v>
      </c>
      <c r="AO3342" s="2">
        <f t="shared" si="640"/>
        <v>54050000</v>
      </c>
      <c r="AP3342" s="2">
        <f t="shared" si="641"/>
        <v>58400000</v>
      </c>
      <c r="AQ3342" s="2">
        <f t="shared" si="642"/>
        <v>54900000</v>
      </c>
      <c r="AR3342" s="2">
        <f t="shared" si="643"/>
        <v>55550000</v>
      </c>
      <c r="AS3342" s="2">
        <f t="shared" si="644"/>
        <v>51600000</v>
      </c>
      <c r="AT3342" s="2">
        <f t="shared" si="645"/>
        <v>54500000</v>
      </c>
      <c r="AU3342">
        <f t="shared" si="646"/>
        <v>2411845.7662130883</v>
      </c>
      <c r="AV3342">
        <f t="shared" si="647"/>
        <v>-0.829240421596386</v>
      </c>
      <c r="AW3342" t="str">
        <f t="shared" si="638"/>
        <v>sp|Q96IU4|ABHEB_HUMAN</v>
      </c>
      <c r="AX3342" s="20">
        <f t="shared" si="648"/>
        <v>0</v>
      </c>
      <c r="AY3342" s="21">
        <f t="shared" si="637"/>
        <v>0.64266132673719911</v>
      </c>
      <c r="AZ3342" s="21">
        <f t="shared" si="637"/>
        <v>2.4462592437093384</v>
      </c>
      <c r="BA3342" s="21">
        <f t="shared" si="637"/>
        <v>0.99508850591566322</v>
      </c>
      <c r="BB3342" s="21">
        <f t="shared" si="637"/>
        <v>1.2645916429344886</v>
      </c>
      <c r="BC3342" s="22">
        <f t="shared" si="637"/>
        <v>-0.37315818971837378</v>
      </c>
      <c r="BD3342" s="22"/>
    </row>
    <row r="3343" spans="1:56" x14ac:dyDescent="0.2">
      <c r="A3343" s="1">
        <v>3339</v>
      </c>
      <c r="B3343" s="3" t="s">
        <v>3391</v>
      </c>
      <c r="C3343" s="27">
        <v>48200000</v>
      </c>
      <c r="D3343" s="7">
        <v>49800000</v>
      </c>
      <c r="E3343" s="7">
        <v>51700000</v>
      </c>
      <c r="F3343" s="7">
        <v>45500000</v>
      </c>
      <c r="G3343" s="7">
        <v>42000000</v>
      </c>
      <c r="H3343" s="8">
        <v>47600000</v>
      </c>
      <c r="I3343" s="27">
        <v>56500000</v>
      </c>
      <c r="J3343" s="7">
        <v>50900000</v>
      </c>
      <c r="K3343" s="7">
        <v>52600000</v>
      </c>
      <c r="L3343" s="7">
        <v>48600000</v>
      </c>
      <c r="M3343" s="7">
        <v>45100000</v>
      </c>
      <c r="N3343" s="8">
        <v>35700000</v>
      </c>
      <c r="O3343" s="27">
        <v>51000000</v>
      </c>
      <c r="P3343" s="7">
        <v>49500000</v>
      </c>
      <c r="Q3343" s="7">
        <v>57300000</v>
      </c>
      <c r="R3343" s="7">
        <v>51000000</v>
      </c>
      <c r="S3343" s="7">
        <v>49900000</v>
      </c>
      <c r="T3343" s="8">
        <v>46900000</v>
      </c>
      <c r="U3343" s="27">
        <v>51700000</v>
      </c>
      <c r="V3343" s="7">
        <v>52500000</v>
      </c>
      <c r="W3343" s="7">
        <v>48200000</v>
      </c>
      <c r="X3343" s="7">
        <v>45300000</v>
      </c>
      <c r="Y3343" s="7">
        <v>45300000</v>
      </c>
      <c r="Z3343" s="8">
        <v>49800000</v>
      </c>
      <c r="AA3343" s="27">
        <v>55400000</v>
      </c>
      <c r="AB3343" s="7">
        <v>52300000</v>
      </c>
      <c r="AC3343" s="7">
        <v>52100000</v>
      </c>
      <c r="AD3343" s="7">
        <v>48900000</v>
      </c>
      <c r="AE3343" s="7">
        <v>51800000</v>
      </c>
      <c r="AF3343" s="8">
        <v>49600000</v>
      </c>
      <c r="AG3343" s="7">
        <v>50000000</v>
      </c>
      <c r="AH3343" s="7">
        <v>60400000</v>
      </c>
      <c r="AI3343" s="7">
        <v>50700000</v>
      </c>
      <c r="AJ3343" s="7">
        <v>44200000</v>
      </c>
      <c r="AK3343" s="7">
        <v>53600000</v>
      </c>
      <c r="AL3343" s="8">
        <v>49100000</v>
      </c>
      <c r="AM3343" s="17">
        <v>0.138768639536239</v>
      </c>
      <c r="AN3343" s="2">
        <f t="shared" si="639"/>
        <v>47900000</v>
      </c>
      <c r="AO3343" s="2">
        <f t="shared" si="640"/>
        <v>49750000</v>
      </c>
      <c r="AP3343" s="2">
        <f t="shared" si="641"/>
        <v>50450000</v>
      </c>
      <c r="AQ3343" s="2">
        <f t="shared" si="642"/>
        <v>49000000</v>
      </c>
      <c r="AR3343" s="2">
        <f t="shared" si="643"/>
        <v>51950000</v>
      </c>
      <c r="AS3343" s="2">
        <f t="shared" si="644"/>
        <v>50350000</v>
      </c>
      <c r="AT3343" s="2">
        <f t="shared" si="645"/>
        <v>49900000</v>
      </c>
      <c r="AU3343">
        <f t="shared" si="646"/>
        <v>1381303.7319865606</v>
      </c>
      <c r="AV3343">
        <f t="shared" si="647"/>
        <v>-1.4479074758768979</v>
      </c>
      <c r="AW3343" t="str">
        <f t="shared" si="638"/>
        <v>sp|Q9H9T3|ELP3_HUMAN</v>
      </c>
      <c r="AX3343" s="20">
        <f t="shared" si="648"/>
        <v>0</v>
      </c>
      <c r="AY3343" s="21">
        <f t="shared" si="637"/>
        <v>1.3393144151861307</v>
      </c>
      <c r="AZ3343" s="21">
        <f t="shared" si="637"/>
        <v>1.8460820317430449</v>
      </c>
      <c r="BA3343" s="21">
        <f t="shared" si="637"/>
        <v>0.79634911173229395</v>
      </c>
      <c r="BB3343" s="21">
        <f t="shared" si="637"/>
        <v>2.9320126386507184</v>
      </c>
      <c r="BC3343" s="22">
        <f t="shared" si="637"/>
        <v>1.7736866579491999</v>
      </c>
      <c r="BD3343" s="22"/>
    </row>
    <row r="3344" spans="1:56" x14ac:dyDescent="0.2">
      <c r="A3344" s="1">
        <v>3340</v>
      </c>
      <c r="B3344" s="3" t="s">
        <v>3392</v>
      </c>
      <c r="C3344" s="27">
        <v>862000000</v>
      </c>
      <c r="D3344" s="7">
        <v>918000000</v>
      </c>
      <c r="E3344" s="7">
        <v>659000000</v>
      </c>
      <c r="F3344" s="7">
        <v>806000000</v>
      </c>
      <c r="G3344" s="7">
        <v>733000000</v>
      </c>
      <c r="H3344" s="8">
        <v>761000000</v>
      </c>
      <c r="I3344" s="27">
        <v>744000000</v>
      </c>
      <c r="J3344" s="7">
        <v>694000000</v>
      </c>
      <c r="K3344" s="7">
        <v>750000000</v>
      </c>
      <c r="L3344" s="7">
        <v>785000000</v>
      </c>
      <c r="M3344" s="7">
        <v>778000000</v>
      </c>
      <c r="N3344" s="8">
        <v>863000000</v>
      </c>
      <c r="O3344" s="27">
        <v>841000000</v>
      </c>
      <c r="P3344" s="7">
        <v>879000000</v>
      </c>
      <c r="Q3344" s="7">
        <v>792000000</v>
      </c>
      <c r="R3344" s="7">
        <v>797000000</v>
      </c>
      <c r="S3344" s="7">
        <v>662000000</v>
      </c>
      <c r="T3344" s="8">
        <v>846000000</v>
      </c>
      <c r="U3344" s="27">
        <v>929000000</v>
      </c>
      <c r="V3344" s="7">
        <v>895000000</v>
      </c>
      <c r="W3344" s="7">
        <v>767000000</v>
      </c>
      <c r="X3344" s="7">
        <v>1040000000</v>
      </c>
      <c r="Y3344" s="7">
        <v>710000000</v>
      </c>
      <c r="Z3344" s="8">
        <v>785000000</v>
      </c>
      <c r="AA3344" s="27">
        <v>918000000</v>
      </c>
      <c r="AB3344" s="7">
        <v>862000000</v>
      </c>
      <c r="AC3344" s="7">
        <v>875000000</v>
      </c>
      <c r="AD3344" s="7">
        <v>717000000</v>
      </c>
      <c r="AE3344" s="7">
        <v>829000000</v>
      </c>
      <c r="AF3344" s="8">
        <v>821000000</v>
      </c>
      <c r="AG3344" s="7">
        <v>885000000</v>
      </c>
      <c r="AH3344" s="7">
        <v>937000000</v>
      </c>
      <c r="AI3344" s="7">
        <v>854000000</v>
      </c>
      <c r="AJ3344" s="7">
        <v>795000000</v>
      </c>
      <c r="AK3344" s="7">
        <v>902000000</v>
      </c>
      <c r="AL3344" s="8">
        <v>655000000</v>
      </c>
      <c r="AM3344" s="17">
        <v>0.138768639536239</v>
      </c>
      <c r="AN3344" s="2">
        <f t="shared" si="639"/>
        <v>783500000</v>
      </c>
      <c r="AO3344" s="2">
        <f t="shared" si="640"/>
        <v>764000000</v>
      </c>
      <c r="AP3344" s="2">
        <f t="shared" si="641"/>
        <v>819000000</v>
      </c>
      <c r="AQ3344" s="2">
        <f t="shared" si="642"/>
        <v>840000000</v>
      </c>
      <c r="AR3344" s="2">
        <f t="shared" si="643"/>
        <v>845500000</v>
      </c>
      <c r="AS3344" s="2">
        <f t="shared" si="644"/>
        <v>869500000</v>
      </c>
      <c r="AT3344" s="2">
        <f t="shared" si="645"/>
        <v>820250000</v>
      </c>
      <c r="AU3344">
        <f t="shared" si="646"/>
        <v>39923364.086709924</v>
      </c>
      <c r="AV3344">
        <f t="shared" si="647"/>
        <v>-0.92051361003001486</v>
      </c>
      <c r="AW3344" t="str">
        <f t="shared" si="638"/>
        <v>sp|P30044|PRDX5_HUMAN</v>
      </c>
      <c r="AX3344" s="20">
        <f t="shared" si="648"/>
        <v>0</v>
      </c>
      <c r="AY3344" s="21">
        <f t="shared" si="637"/>
        <v>-0.48843579307715079</v>
      </c>
      <c r="AZ3344" s="21">
        <f t="shared" si="637"/>
        <v>0.88920362329430003</v>
      </c>
      <c r="BA3344" s="21">
        <f t="shared" si="637"/>
        <v>1.4152114004543086</v>
      </c>
      <c r="BB3344" s="21">
        <f t="shared" si="637"/>
        <v>1.5529753420914536</v>
      </c>
      <c r="BC3344" s="22">
        <f t="shared" si="637"/>
        <v>2.1541270874171774</v>
      </c>
      <c r="BD3344" s="22"/>
    </row>
    <row r="3345" spans="1:56" x14ac:dyDescent="0.2">
      <c r="A3345" s="1">
        <v>3341</v>
      </c>
      <c r="B3345" s="3" t="s">
        <v>3393</v>
      </c>
      <c r="C3345" s="27">
        <v>55400000</v>
      </c>
      <c r="D3345" s="7">
        <v>53000000</v>
      </c>
      <c r="E3345" s="7">
        <v>48800000</v>
      </c>
      <c r="F3345" s="7">
        <v>52600000</v>
      </c>
      <c r="G3345" s="7">
        <v>46700000</v>
      </c>
      <c r="H3345" s="8">
        <v>46000000</v>
      </c>
      <c r="I3345" s="27">
        <v>44300000</v>
      </c>
      <c r="J3345" s="7">
        <v>54900000</v>
      </c>
      <c r="K3345" s="7">
        <v>45800000</v>
      </c>
      <c r="L3345" s="7">
        <v>46400000</v>
      </c>
      <c r="M3345" s="7">
        <v>44000000</v>
      </c>
      <c r="N3345" s="8">
        <v>35000000</v>
      </c>
      <c r="O3345" s="27">
        <v>50900000</v>
      </c>
      <c r="P3345" s="7">
        <v>46600000</v>
      </c>
      <c r="Q3345" s="7">
        <v>45600000</v>
      </c>
      <c r="R3345" s="7">
        <v>42800000</v>
      </c>
      <c r="S3345" s="7">
        <v>45000000</v>
      </c>
      <c r="T3345" s="8">
        <v>44500000</v>
      </c>
      <c r="U3345" s="27">
        <v>43700000</v>
      </c>
      <c r="V3345" s="7">
        <v>58900000</v>
      </c>
      <c r="W3345" s="7">
        <v>45100000</v>
      </c>
      <c r="X3345" s="7">
        <v>42800000</v>
      </c>
      <c r="Y3345" s="7">
        <v>38100000</v>
      </c>
      <c r="Z3345" s="8">
        <v>43200000</v>
      </c>
      <c r="AA3345" s="27">
        <v>47800000</v>
      </c>
      <c r="AB3345" s="7">
        <v>44900000</v>
      </c>
      <c r="AC3345" s="7">
        <v>46600000</v>
      </c>
      <c r="AD3345" s="7">
        <v>46900000</v>
      </c>
      <c r="AE3345" s="7">
        <v>43600000</v>
      </c>
      <c r="AF3345" s="8">
        <v>46400000</v>
      </c>
      <c r="AG3345" s="7">
        <v>49800000</v>
      </c>
      <c r="AH3345" s="7">
        <v>56600000</v>
      </c>
      <c r="AI3345" s="7">
        <v>41800000</v>
      </c>
      <c r="AJ3345" s="7">
        <v>45100000</v>
      </c>
      <c r="AK3345" s="7">
        <v>48800000</v>
      </c>
      <c r="AL3345" s="8">
        <v>47600000</v>
      </c>
      <c r="AM3345" s="17">
        <v>0.138768639536239</v>
      </c>
      <c r="AN3345" s="2">
        <f t="shared" si="639"/>
        <v>50700000</v>
      </c>
      <c r="AO3345" s="2">
        <f t="shared" si="640"/>
        <v>45050000</v>
      </c>
      <c r="AP3345" s="2">
        <f t="shared" si="641"/>
        <v>45300000</v>
      </c>
      <c r="AQ3345" s="2">
        <f t="shared" si="642"/>
        <v>43450000</v>
      </c>
      <c r="AR3345" s="2">
        <f t="shared" si="643"/>
        <v>46500000</v>
      </c>
      <c r="AS3345" s="2">
        <f t="shared" si="644"/>
        <v>48200000</v>
      </c>
      <c r="AT3345" s="2">
        <f t="shared" si="645"/>
        <v>46533333.333333336</v>
      </c>
      <c r="AU3345">
        <f t="shared" si="646"/>
        <v>2583344.085999127</v>
      </c>
      <c r="AV3345">
        <f t="shared" si="647"/>
        <v>1.6128965124114218</v>
      </c>
      <c r="AW3345" t="str">
        <f t="shared" si="638"/>
        <v>sp|O75915|PRAF3_HUMAN</v>
      </c>
      <c r="AX3345" s="20">
        <f t="shared" si="648"/>
        <v>0</v>
      </c>
      <c r="AY3345" s="21">
        <f t="shared" si="637"/>
        <v>-2.1870876708298894</v>
      </c>
      <c r="AZ3345" s="21">
        <f t="shared" si="637"/>
        <v>-2.0903138800852039</v>
      </c>
      <c r="BA3345" s="21">
        <f t="shared" si="637"/>
        <v>-2.8064399315958757</v>
      </c>
      <c r="BB3345" s="21">
        <f t="shared" si="637"/>
        <v>-1.6257996845107141</v>
      </c>
      <c r="BC3345" s="22">
        <f t="shared" si="637"/>
        <v>-0.96773790744685373</v>
      </c>
      <c r="BD3345" s="22"/>
    </row>
    <row r="3346" spans="1:56" x14ac:dyDescent="0.2">
      <c r="A3346" s="1">
        <v>3342</v>
      </c>
      <c r="B3346" s="3" t="s">
        <v>3394</v>
      </c>
      <c r="C3346" s="27">
        <v>857707.06</v>
      </c>
      <c r="D3346" s="7">
        <v>1160072.8999999999</v>
      </c>
      <c r="E3346" s="7">
        <v>1258830.3999999999</v>
      </c>
      <c r="F3346" s="7">
        <v>773011.5</v>
      </c>
      <c r="G3346" s="7">
        <v>972956.5</v>
      </c>
      <c r="H3346" s="8">
        <v>970472.7</v>
      </c>
      <c r="I3346" s="27">
        <v>1292977.5</v>
      </c>
      <c r="J3346" s="7">
        <v>1697221.6</v>
      </c>
      <c r="K3346" s="7">
        <v>821091.4</v>
      </c>
      <c r="L3346" s="7">
        <v>1175068.1000000001</v>
      </c>
      <c r="M3346" s="7">
        <v>977379.6</v>
      </c>
      <c r="N3346" s="8">
        <v>657861.06000000006</v>
      </c>
      <c r="O3346" s="27">
        <v>1234626.2</v>
      </c>
      <c r="P3346" s="7">
        <v>962708.25</v>
      </c>
      <c r="Q3346" s="7">
        <v>865738.8</v>
      </c>
      <c r="R3346" s="7">
        <v>558281.43999999994</v>
      </c>
      <c r="S3346" s="7">
        <v>740456.3</v>
      </c>
      <c r="T3346" s="8">
        <v>902802.1</v>
      </c>
      <c r="U3346" s="27">
        <v>998451.3</v>
      </c>
      <c r="V3346" s="7">
        <v>427287.25</v>
      </c>
      <c r="W3346" s="7">
        <v>812114.4</v>
      </c>
      <c r="X3346" s="7">
        <v>677182.9</v>
      </c>
      <c r="Y3346" s="7">
        <v>651036.43999999994</v>
      </c>
      <c r="Z3346" s="8">
        <v>752880.1</v>
      </c>
      <c r="AA3346" s="27">
        <v>945304.9</v>
      </c>
      <c r="AB3346" s="7">
        <v>1172169.8999999999</v>
      </c>
      <c r="AC3346" s="7">
        <v>1152426.2</v>
      </c>
      <c r="AD3346" s="7">
        <v>874470.1</v>
      </c>
      <c r="AE3346" s="7">
        <v>623574.56000000006</v>
      </c>
      <c r="AF3346" s="8">
        <v>894427.5</v>
      </c>
      <c r="AG3346" s="7">
        <v>1447521.8</v>
      </c>
      <c r="AH3346" s="7">
        <v>956807.94</v>
      </c>
      <c r="AI3346" s="7">
        <v>894318.1</v>
      </c>
      <c r="AJ3346" s="7">
        <v>872512.44</v>
      </c>
      <c r="AK3346" s="7">
        <v>601776.19999999995</v>
      </c>
      <c r="AL3346" s="8">
        <v>751622.6</v>
      </c>
      <c r="AM3346" s="17">
        <v>0.138768639536239</v>
      </c>
      <c r="AN3346" s="2">
        <f t="shared" si="639"/>
        <v>971714.6</v>
      </c>
      <c r="AO3346" s="2">
        <f t="shared" si="640"/>
        <v>1076223.8500000001</v>
      </c>
      <c r="AP3346" s="2">
        <f t="shared" si="641"/>
        <v>884270.45</v>
      </c>
      <c r="AQ3346" s="2">
        <f t="shared" si="642"/>
        <v>715031.5</v>
      </c>
      <c r="AR3346" s="2">
        <f t="shared" si="643"/>
        <v>919866.2</v>
      </c>
      <c r="AS3346" s="2">
        <f t="shared" si="644"/>
        <v>883415.27</v>
      </c>
      <c r="AT3346" s="2">
        <f t="shared" si="645"/>
        <v>908420.31166666688</v>
      </c>
      <c r="AU3346">
        <f t="shared" si="646"/>
        <v>119082.24315796465</v>
      </c>
      <c r="AV3346">
        <f t="shared" si="647"/>
        <v>0.53151743412636365</v>
      </c>
      <c r="AW3346" t="str">
        <f t="shared" si="638"/>
        <v>sp|O60779|S19A2_HUMAN</v>
      </c>
      <c r="AX3346" s="20">
        <f t="shared" si="648"/>
        <v>0</v>
      </c>
      <c r="AY3346" s="21">
        <f t="shared" si="637"/>
        <v>0.87762245006895612</v>
      </c>
      <c r="AZ3346" s="21">
        <f t="shared" si="637"/>
        <v>-0.7343172893040304</v>
      </c>
      <c r="BA3346" s="21">
        <f t="shared" si="637"/>
        <v>-2.1555111256974344</v>
      </c>
      <c r="BB3346" s="21">
        <f t="shared" si="637"/>
        <v>-0.43539992718496429</v>
      </c>
      <c r="BC3346" s="22">
        <f t="shared" si="637"/>
        <v>-0.74149871264071987</v>
      </c>
      <c r="BD3346" s="22"/>
    </row>
    <row r="3347" spans="1:56" x14ac:dyDescent="0.2">
      <c r="A3347" s="1">
        <v>3343</v>
      </c>
      <c r="B3347" s="3" t="s">
        <v>3395</v>
      </c>
      <c r="C3347" s="27">
        <v>149250.81</v>
      </c>
      <c r="D3347" s="7">
        <v>153716.39000000001</v>
      </c>
      <c r="E3347" s="7">
        <v>110303.54</v>
      </c>
      <c r="F3347" s="7">
        <v>96304.71</v>
      </c>
      <c r="G3347" s="7">
        <v>106789.01</v>
      </c>
      <c r="H3347" s="8">
        <v>144027.81</v>
      </c>
      <c r="I3347" s="27">
        <v>90933.766000000003</v>
      </c>
      <c r="J3347" s="7">
        <v>28707.945</v>
      </c>
      <c r="K3347" s="7">
        <v>139568.29999999999</v>
      </c>
      <c r="L3347" s="7">
        <v>0</v>
      </c>
      <c r="M3347" s="7">
        <v>180874.25</v>
      </c>
      <c r="N3347" s="8">
        <v>190187.33</v>
      </c>
      <c r="O3347" s="27">
        <v>130254.5</v>
      </c>
      <c r="P3347" s="7">
        <v>230565.06</v>
      </c>
      <c r="Q3347" s="7">
        <v>140228.20000000001</v>
      </c>
      <c r="R3347" s="7">
        <v>113759.62</v>
      </c>
      <c r="S3347" s="7">
        <v>187474.89</v>
      </c>
      <c r="T3347" s="8">
        <v>130055.766</v>
      </c>
      <c r="U3347" s="27">
        <v>153610.9</v>
      </c>
      <c r="V3347" s="7">
        <v>134113.03</v>
      </c>
      <c r="W3347" s="7">
        <v>178735.47</v>
      </c>
      <c r="X3347" s="7">
        <v>135766.57999999999</v>
      </c>
      <c r="Y3347" s="7">
        <v>221032</v>
      </c>
      <c r="Z3347" s="8">
        <v>143176.14000000001</v>
      </c>
      <c r="AA3347" s="27">
        <v>119730.98</v>
      </c>
      <c r="AB3347" s="7">
        <v>96411.199999999997</v>
      </c>
      <c r="AC3347" s="7">
        <v>149415.69</v>
      </c>
      <c r="AD3347" s="7">
        <v>187010.62</v>
      </c>
      <c r="AE3347" s="7">
        <v>148543.20000000001</v>
      </c>
      <c r="AF3347" s="8">
        <v>141979.6</v>
      </c>
      <c r="AG3347" s="7">
        <v>133246.57999999999</v>
      </c>
      <c r="AH3347" s="7">
        <v>100854.19500000001</v>
      </c>
      <c r="AI3347" s="7">
        <v>149828.62</v>
      </c>
      <c r="AJ3347" s="7">
        <v>159534.53</v>
      </c>
      <c r="AK3347" s="7">
        <v>169329.14</v>
      </c>
      <c r="AL3347" s="8">
        <v>0</v>
      </c>
      <c r="AM3347" s="17">
        <v>0.138768639536239</v>
      </c>
      <c r="AN3347" s="2">
        <f t="shared" si="639"/>
        <v>127165.67499999999</v>
      </c>
      <c r="AO3347" s="2">
        <f t="shared" si="640"/>
        <v>115251.033</v>
      </c>
      <c r="AP3347" s="2">
        <f t="shared" si="641"/>
        <v>135241.35</v>
      </c>
      <c r="AQ3347" s="2">
        <f t="shared" si="642"/>
        <v>148393.52000000002</v>
      </c>
      <c r="AR3347" s="2">
        <f t="shared" si="643"/>
        <v>145261.40000000002</v>
      </c>
      <c r="AS3347" s="2">
        <f t="shared" si="644"/>
        <v>141537.59999999998</v>
      </c>
      <c r="AT3347" s="2">
        <f t="shared" si="645"/>
        <v>135475.09633333332</v>
      </c>
      <c r="AU3347">
        <f t="shared" si="646"/>
        <v>12470.166142838149</v>
      </c>
      <c r="AV3347">
        <f t="shared" si="647"/>
        <v>-0.66634407578487553</v>
      </c>
      <c r="AW3347" t="str">
        <f t="shared" si="638"/>
        <v>sp|A5YM69|ARG35_HUMAN</v>
      </c>
      <c r="AX3347" s="20">
        <f t="shared" si="648"/>
        <v>0</v>
      </c>
      <c r="AY3347" s="21">
        <f t="shared" si="637"/>
        <v>-0.95545174487051998</v>
      </c>
      <c r="AZ3347" s="21">
        <f t="shared" si="637"/>
        <v>0.6475996315925614</v>
      </c>
      <c r="BA3347" s="21">
        <f t="shared" si="637"/>
        <v>1.70229047126141</v>
      </c>
      <c r="BB3347" s="21">
        <f t="shared" si="637"/>
        <v>1.4511214038950677</v>
      </c>
      <c r="BC3347" s="22">
        <f t="shared" si="637"/>
        <v>1.1525046928307412</v>
      </c>
      <c r="BD3347" s="22"/>
    </row>
    <row r="3348" spans="1:56" x14ac:dyDescent="0.2">
      <c r="A3348" s="1">
        <v>3344</v>
      </c>
      <c r="B3348" s="3" t="s">
        <v>3396</v>
      </c>
      <c r="C3348" s="27">
        <v>70700000</v>
      </c>
      <c r="D3348" s="7">
        <v>74100000</v>
      </c>
      <c r="E3348" s="7">
        <v>66800000</v>
      </c>
      <c r="F3348" s="7">
        <v>69800000</v>
      </c>
      <c r="G3348" s="7">
        <v>72800000</v>
      </c>
      <c r="H3348" s="8">
        <v>69500000</v>
      </c>
      <c r="I3348" s="27">
        <v>71700000</v>
      </c>
      <c r="J3348" s="7">
        <v>65600000</v>
      </c>
      <c r="K3348" s="7">
        <v>71300000</v>
      </c>
      <c r="L3348" s="7">
        <v>63400000</v>
      </c>
      <c r="M3348" s="7">
        <v>68000000</v>
      </c>
      <c r="N3348" s="8">
        <v>54800000</v>
      </c>
      <c r="O3348" s="27">
        <v>72900000</v>
      </c>
      <c r="P3348" s="7">
        <v>78200000</v>
      </c>
      <c r="Q3348" s="7">
        <v>72500000</v>
      </c>
      <c r="R3348" s="7">
        <v>64300000</v>
      </c>
      <c r="S3348" s="7">
        <v>71500000</v>
      </c>
      <c r="T3348" s="8">
        <v>70400000</v>
      </c>
      <c r="U3348" s="27">
        <v>73200000</v>
      </c>
      <c r="V3348" s="7">
        <v>74500000</v>
      </c>
      <c r="W3348" s="7">
        <v>69200000</v>
      </c>
      <c r="X3348" s="7">
        <v>70900000</v>
      </c>
      <c r="Y3348" s="7">
        <v>66600000</v>
      </c>
      <c r="Z3348" s="8">
        <v>68200000</v>
      </c>
      <c r="AA3348" s="27">
        <v>67800000</v>
      </c>
      <c r="AB3348" s="7">
        <v>78600000</v>
      </c>
      <c r="AC3348" s="7">
        <v>74900000</v>
      </c>
      <c r="AD3348" s="7">
        <v>68700000</v>
      </c>
      <c r="AE3348" s="7">
        <v>72800000</v>
      </c>
      <c r="AF3348" s="8">
        <v>66500000</v>
      </c>
      <c r="AG3348" s="7">
        <v>72900000</v>
      </c>
      <c r="AH3348" s="7">
        <v>87800000</v>
      </c>
      <c r="AI3348" s="7">
        <v>73900000</v>
      </c>
      <c r="AJ3348" s="7">
        <v>75900000</v>
      </c>
      <c r="AK3348" s="7">
        <v>74700000</v>
      </c>
      <c r="AL3348" s="8">
        <v>58600000</v>
      </c>
      <c r="AM3348" s="17">
        <v>0.13879037996399499</v>
      </c>
      <c r="AN3348" s="2">
        <f t="shared" si="639"/>
        <v>70250000</v>
      </c>
      <c r="AO3348" s="2">
        <f t="shared" si="640"/>
        <v>66800000</v>
      </c>
      <c r="AP3348" s="2">
        <f t="shared" si="641"/>
        <v>72000000</v>
      </c>
      <c r="AQ3348" s="2">
        <f t="shared" si="642"/>
        <v>70050000</v>
      </c>
      <c r="AR3348" s="2">
        <f t="shared" si="643"/>
        <v>70750000</v>
      </c>
      <c r="AS3348" s="2">
        <f t="shared" si="644"/>
        <v>74300000</v>
      </c>
      <c r="AT3348" s="2">
        <f t="shared" si="645"/>
        <v>70691666.666666672</v>
      </c>
      <c r="AU3348">
        <f t="shared" si="646"/>
        <v>2469294.7711171838</v>
      </c>
      <c r="AV3348">
        <f t="shared" si="647"/>
        <v>-0.17886348435705318</v>
      </c>
      <c r="AW3348" t="str">
        <f t="shared" si="638"/>
        <v>sp|P50570|DYN2_HUMAN</v>
      </c>
      <c r="AX3348" s="20">
        <f t="shared" si="648"/>
        <v>0</v>
      </c>
      <c r="AY3348" s="21">
        <f t="shared" si="637"/>
        <v>-1.3971600476192301</v>
      </c>
      <c r="AZ3348" s="21">
        <f t="shared" si="637"/>
        <v>0.70870437198076885</v>
      </c>
      <c r="BA3348" s="21">
        <f t="shared" si="637"/>
        <v>-8.0994785369230715E-2</v>
      </c>
      <c r="BB3348" s="21">
        <f t="shared" si="637"/>
        <v>0.20248696342307679</v>
      </c>
      <c r="BC3348" s="22">
        <f t="shared" si="637"/>
        <v>1.6401444037269219</v>
      </c>
      <c r="BD3348" s="22"/>
    </row>
    <row r="3349" spans="1:56" x14ac:dyDescent="0.2">
      <c r="A3349" s="1">
        <v>3345</v>
      </c>
      <c r="B3349" s="3" t="s">
        <v>3397</v>
      </c>
      <c r="C3349" s="27">
        <v>2230028.5</v>
      </c>
      <c r="D3349" s="7">
        <v>1542414.5</v>
      </c>
      <c r="E3349" s="7">
        <v>1657568</v>
      </c>
      <c r="F3349" s="7">
        <v>1296310</v>
      </c>
      <c r="G3349" s="7">
        <v>2000333.4</v>
      </c>
      <c r="H3349" s="8">
        <v>1767916.5</v>
      </c>
      <c r="I3349" s="27">
        <v>2263599.5</v>
      </c>
      <c r="J3349" s="7">
        <v>1804016.8</v>
      </c>
      <c r="K3349" s="7">
        <v>2735419</v>
      </c>
      <c r="L3349" s="7">
        <v>1823064.2</v>
      </c>
      <c r="M3349" s="7">
        <v>1985323.2</v>
      </c>
      <c r="N3349" s="8">
        <v>2121652.5</v>
      </c>
      <c r="O3349" s="27">
        <v>2249067.7999999998</v>
      </c>
      <c r="P3349" s="7">
        <v>2266805.7999999998</v>
      </c>
      <c r="Q3349" s="7">
        <v>1877237</v>
      </c>
      <c r="R3349" s="7">
        <v>2336723</v>
      </c>
      <c r="S3349" s="7">
        <v>2724444</v>
      </c>
      <c r="T3349" s="8">
        <v>1892562.8</v>
      </c>
      <c r="U3349" s="27">
        <v>1760349.5</v>
      </c>
      <c r="V3349" s="7">
        <v>1921931.4</v>
      </c>
      <c r="W3349" s="7">
        <v>2405371</v>
      </c>
      <c r="X3349" s="7">
        <v>1836266.2</v>
      </c>
      <c r="Y3349" s="7">
        <v>2534061.5</v>
      </c>
      <c r="Z3349" s="8">
        <v>1693748</v>
      </c>
      <c r="AA3349" s="27">
        <v>1899836.4</v>
      </c>
      <c r="AB3349" s="7">
        <v>1533047</v>
      </c>
      <c r="AC3349" s="7">
        <v>2460651</v>
      </c>
      <c r="AD3349" s="7">
        <v>2053789.9</v>
      </c>
      <c r="AE3349" s="7">
        <v>1723963.5</v>
      </c>
      <c r="AF3349" s="8">
        <v>2184948</v>
      </c>
      <c r="AG3349" s="7">
        <v>2073040</v>
      </c>
      <c r="AH3349" s="7">
        <v>2168551.5</v>
      </c>
      <c r="AI3349" s="7">
        <v>1605675.4</v>
      </c>
      <c r="AJ3349" s="7">
        <v>1446612</v>
      </c>
      <c r="AK3349" s="7">
        <v>1722356</v>
      </c>
      <c r="AL3349" s="8">
        <v>2006673</v>
      </c>
      <c r="AM3349" s="17">
        <v>0.13885443972467601</v>
      </c>
      <c r="AN3349" s="2">
        <f t="shared" si="639"/>
        <v>1712742.25</v>
      </c>
      <c r="AO3349" s="2">
        <f t="shared" si="640"/>
        <v>2053487.85</v>
      </c>
      <c r="AP3349" s="2">
        <f t="shared" si="641"/>
        <v>2257936.7999999998</v>
      </c>
      <c r="AQ3349" s="2">
        <f t="shared" si="642"/>
        <v>1879098.7999999998</v>
      </c>
      <c r="AR3349" s="2">
        <f t="shared" si="643"/>
        <v>1976813.15</v>
      </c>
      <c r="AS3349" s="2">
        <f t="shared" si="644"/>
        <v>1864514.5</v>
      </c>
      <c r="AT3349" s="2">
        <f t="shared" si="645"/>
        <v>1957432.2249999999</v>
      </c>
      <c r="AU3349">
        <f t="shared" si="646"/>
        <v>186841.27804146151</v>
      </c>
      <c r="AV3349">
        <f t="shared" si="647"/>
        <v>-1.3096141150656295</v>
      </c>
      <c r="AW3349" t="str">
        <f t="shared" si="638"/>
        <v>sp|Q9UJ41-2|RABX5_HUMAN;sp|Q9UJ41-3|RABX5_HUMAN;sp|Q9UJ41-4|RABX5_HUMAN;sp|Q9UJ41|RABX5_HUMAN</v>
      </c>
      <c r="AX3349" s="20">
        <f t="shared" si="648"/>
        <v>0</v>
      </c>
      <c r="AY3349" s="21">
        <f t="shared" si="637"/>
        <v>1.8237169193650347</v>
      </c>
      <c r="AZ3349" s="21">
        <f t="shared" si="637"/>
        <v>2.9179555808808852</v>
      </c>
      <c r="BA3349" s="21">
        <f t="shared" si="637"/>
        <v>0.8903629419783996</v>
      </c>
      <c r="BB3349" s="21">
        <f t="shared" si="637"/>
        <v>1.4133434686814792</v>
      </c>
      <c r="BC3349" s="22">
        <f t="shared" si="637"/>
        <v>0.81230577948798111</v>
      </c>
      <c r="BD3349" s="22"/>
    </row>
    <row r="3350" spans="1:56" x14ac:dyDescent="0.2">
      <c r="A3350" s="1">
        <v>3346</v>
      </c>
      <c r="B3350" s="3" t="s">
        <v>3398</v>
      </c>
      <c r="C3350" s="27">
        <v>3219068</v>
      </c>
      <c r="D3350" s="7">
        <v>3523185.2</v>
      </c>
      <c r="E3350" s="7">
        <v>2499952</v>
      </c>
      <c r="F3350" s="7">
        <v>3684635.2</v>
      </c>
      <c r="G3350" s="7">
        <v>3226594</v>
      </c>
      <c r="H3350" s="8">
        <v>3343735.8</v>
      </c>
      <c r="I3350" s="27">
        <v>2562469</v>
      </c>
      <c r="J3350" s="7">
        <v>1170222</v>
      </c>
      <c r="K3350" s="7">
        <v>3493143.2</v>
      </c>
      <c r="L3350" s="7">
        <v>1662815.9</v>
      </c>
      <c r="M3350" s="7">
        <v>3648027</v>
      </c>
      <c r="N3350" s="8">
        <v>3852766</v>
      </c>
      <c r="O3350" s="27">
        <v>3352219</v>
      </c>
      <c r="P3350" s="7">
        <v>3448984.5</v>
      </c>
      <c r="Q3350" s="7">
        <v>2979512.2</v>
      </c>
      <c r="R3350" s="7">
        <v>3709687.2</v>
      </c>
      <c r="S3350" s="7">
        <v>3365511.8</v>
      </c>
      <c r="T3350" s="8">
        <v>4740509</v>
      </c>
      <c r="U3350" s="27">
        <v>4013358.2</v>
      </c>
      <c r="V3350" s="7">
        <v>4020251.2</v>
      </c>
      <c r="W3350" s="7">
        <v>3403534</v>
      </c>
      <c r="X3350" s="7">
        <v>3667550</v>
      </c>
      <c r="Y3350" s="7">
        <v>3967982.5</v>
      </c>
      <c r="Z3350" s="8">
        <v>3107979.8</v>
      </c>
      <c r="AA3350" s="27">
        <v>3175520</v>
      </c>
      <c r="AB3350" s="7">
        <v>3329103.5</v>
      </c>
      <c r="AC3350" s="7">
        <v>4107170.5</v>
      </c>
      <c r="AD3350" s="7">
        <v>3894577.8</v>
      </c>
      <c r="AE3350" s="7">
        <v>4162240</v>
      </c>
      <c r="AF3350" s="8">
        <v>3345113.2</v>
      </c>
      <c r="AG3350" s="7">
        <v>4857080</v>
      </c>
      <c r="AH3350" s="7">
        <v>4256310.5</v>
      </c>
      <c r="AI3350" s="7">
        <v>3857340.5</v>
      </c>
      <c r="AJ3350" s="7">
        <v>3858792.2</v>
      </c>
      <c r="AK3350" s="7">
        <v>3957970.5</v>
      </c>
      <c r="AL3350" s="8">
        <v>868073.1</v>
      </c>
      <c r="AM3350" s="17">
        <v>0.13903003355374399</v>
      </c>
      <c r="AN3350" s="2">
        <f t="shared" si="639"/>
        <v>3285164.9</v>
      </c>
      <c r="AO3350" s="2">
        <f t="shared" si="640"/>
        <v>3027806.1</v>
      </c>
      <c r="AP3350" s="2">
        <f t="shared" si="641"/>
        <v>3407248.15</v>
      </c>
      <c r="AQ3350" s="2">
        <f t="shared" si="642"/>
        <v>3817766.25</v>
      </c>
      <c r="AR3350" s="2">
        <f t="shared" si="643"/>
        <v>3619845.5</v>
      </c>
      <c r="AS3350" s="2">
        <f t="shared" si="644"/>
        <v>3908381.35</v>
      </c>
      <c r="AT3350" s="2">
        <f t="shared" si="645"/>
        <v>3511035.375</v>
      </c>
      <c r="AU3350">
        <f t="shared" si="646"/>
        <v>334397.09585952864</v>
      </c>
      <c r="AV3350">
        <f t="shared" si="647"/>
        <v>-0.67545585113239826</v>
      </c>
      <c r="AW3350" t="str">
        <f t="shared" si="638"/>
        <v>sp|Q5VV41|ARHGG_HUMAN</v>
      </c>
      <c r="AX3350" s="20">
        <f t="shared" si="648"/>
        <v>0</v>
      </c>
      <c r="AY3350" s="21">
        <f t="shared" si="637"/>
        <v>-0.76962032023181637</v>
      </c>
      <c r="AZ3350" s="21">
        <f t="shared" si="637"/>
        <v>0.36508465985985694</v>
      </c>
      <c r="BA3350" s="21">
        <f t="shared" si="637"/>
        <v>1.5927212185590625</v>
      </c>
      <c r="BB3350" s="21">
        <f t="shared" si="637"/>
        <v>1.0008478068260214</v>
      </c>
      <c r="BC3350" s="22">
        <f t="shared" si="637"/>
        <v>1.8637017417812651</v>
      </c>
      <c r="BD3350" s="22"/>
    </row>
    <row r="3351" spans="1:56" x14ac:dyDescent="0.2">
      <c r="A3351" s="1">
        <v>3347</v>
      </c>
      <c r="B3351" s="3" t="s">
        <v>3399</v>
      </c>
      <c r="C3351" s="27">
        <v>0</v>
      </c>
      <c r="D3351" s="7">
        <v>62611.542999999998</v>
      </c>
      <c r="E3351" s="7">
        <v>64696.09</v>
      </c>
      <c r="F3351" s="7">
        <v>135306.79999999999</v>
      </c>
      <c r="G3351" s="7">
        <v>52214.3</v>
      </c>
      <c r="H3351" s="8">
        <v>75222.67</v>
      </c>
      <c r="I3351" s="27">
        <v>71652.570000000007</v>
      </c>
      <c r="J3351" s="7">
        <v>110628.62</v>
      </c>
      <c r="K3351" s="7">
        <v>0</v>
      </c>
      <c r="L3351" s="7">
        <v>81180.53</v>
      </c>
      <c r="M3351" s="7">
        <v>0</v>
      </c>
      <c r="N3351" s="8">
        <v>3277.8386</v>
      </c>
      <c r="O3351" s="27">
        <v>70349.48</v>
      </c>
      <c r="P3351" s="7">
        <v>102685.516</v>
      </c>
      <c r="Q3351" s="7">
        <v>81671.820000000007</v>
      </c>
      <c r="R3351" s="7">
        <v>63460.457000000002</v>
      </c>
      <c r="S3351" s="7">
        <v>66662.89</v>
      </c>
      <c r="T3351" s="8">
        <v>111999.98</v>
      </c>
      <c r="U3351" s="27">
        <v>159452.95000000001</v>
      </c>
      <c r="V3351" s="7">
        <v>74068.3</v>
      </c>
      <c r="W3351" s="7">
        <v>47462.324000000001</v>
      </c>
      <c r="X3351" s="7">
        <v>72293.119999999995</v>
      </c>
      <c r="Y3351" s="7">
        <v>87688.27</v>
      </c>
      <c r="Z3351" s="8">
        <v>48418.79</v>
      </c>
      <c r="AA3351" s="27">
        <v>105810.51</v>
      </c>
      <c r="AB3351" s="7">
        <v>147790.10999999999</v>
      </c>
      <c r="AC3351" s="7">
        <v>65214.086000000003</v>
      </c>
      <c r="AD3351" s="7">
        <v>145368.54999999999</v>
      </c>
      <c r="AE3351" s="7">
        <v>58748.785000000003</v>
      </c>
      <c r="AF3351" s="8">
        <v>54281.695</v>
      </c>
      <c r="AG3351" s="7">
        <v>96759.13</v>
      </c>
      <c r="AH3351" s="7">
        <v>0</v>
      </c>
      <c r="AI3351" s="7">
        <v>68885.399999999994</v>
      </c>
      <c r="AJ3351" s="7">
        <v>73436.445000000007</v>
      </c>
      <c r="AK3351" s="7">
        <v>78474.17</v>
      </c>
      <c r="AL3351" s="8">
        <v>154946.62</v>
      </c>
      <c r="AM3351" s="17">
        <v>0.13910828889906801</v>
      </c>
      <c r="AN3351" s="2">
        <f t="shared" si="639"/>
        <v>63653.816500000001</v>
      </c>
      <c r="AO3351" s="2">
        <f t="shared" si="640"/>
        <v>37465.204300000005</v>
      </c>
      <c r="AP3351" s="2">
        <f t="shared" si="641"/>
        <v>76010.649999999994</v>
      </c>
      <c r="AQ3351" s="2">
        <f t="shared" si="642"/>
        <v>73180.709999999992</v>
      </c>
      <c r="AR3351" s="2">
        <f t="shared" si="643"/>
        <v>85512.297999999995</v>
      </c>
      <c r="AS3351" s="2">
        <f t="shared" si="644"/>
        <v>75955.307499999995</v>
      </c>
      <c r="AT3351" s="2">
        <f t="shared" si="645"/>
        <v>68629.664383333336</v>
      </c>
      <c r="AU3351">
        <f t="shared" si="646"/>
        <v>16792.033612576735</v>
      </c>
      <c r="AV3351">
        <f t="shared" si="647"/>
        <v>-0.29632193444435301</v>
      </c>
      <c r="AW3351" t="str">
        <f t="shared" si="638"/>
        <v>sp|P50443|S26A2_HUMAN</v>
      </c>
      <c r="AX3351" s="20">
        <f t="shared" si="648"/>
        <v>0</v>
      </c>
      <c r="AY3351" s="21">
        <f t="shared" si="637"/>
        <v>-1.559585503710849</v>
      </c>
      <c r="AZ3351" s="21">
        <f t="shared" si="637"/>
        <v>0.7358747478176253</v>
      </c>
      <c r="BA3351" s="21">
        <f t="shared" si="637"/>
        <v>0.56734602370403964</v>
      </c>
      <c r="BB3351" s="21">
        <f t="shared" si="637"/>
        <v>1.3017173502814239</v>
      </c>
      <c r="BC3351" s="22">
        <f t="shared" si="637"/>
        <v>0.73257898857387604</v>
      </c>
      <c r="BD3351" s="22"/>
    </row>
    <row r="3352" spans="1:56" x14ac:dyDescent="0.2">
      <c r="A3352" s="1">
        <v>3348</v>
      </c>
      <c r="B3352" s="3" t="s">
        <v>3400</v>
      </c>
      <c r="C3352" s="27">
        <v>580764.69999999995</v>
      </c>
      <c r="D3352" s="7">
        <v>582182.80000000005</v>
      </c>
      <c r="E3352" s="7">
        <v>444815.88</v>
      </c>
      <c r="F3352" s="7">
        <v>473533.06</v>
      </c>
      <c r="G3352" s="7">
        <v>364662.94</v>
      </c>
      <c r="H3352" s="8">
        <v>198433.12</v>
      </c>
      <c r="I3352" s="27">
        <v>543267.5</v>
      </c>
      <c r="J3352" s="7">
        <v>617460.75</v>
      </c>
      <c r="K3352" s="7">
        <v>627314.93999999994</v>
      </c>
      <c r="L3352" s="7">
        <v>740045.8</v>
      </c>
      <c r="M3352" s="7">
        <v>397253.97</v>
      </c>
      <c r="N3352" s="8">
        <v>524678.19999999995</v>
      </c>
      <c r="O3352" s="27">
        <v>30058.720000000001</v>
      </c>
      <c r="P3352" s="7">
        <v>31112.976999999999</v>
      </c>
      <c r="Q3352" s="7">
        <v>140801.34</v>
      </c>
      <c r="R3352" s="7">
        <v>348767.94</v>
      </c>
      <c r="S3352" s="7">
        <v>597263.4</v>
      </c>
      <c r="T3352" s="8">
        <v>670806.9</v>
      </c>
      <c r="U3352" s="27">
        <v>519414.03</v>
      </c>
      <c r="V3352" s="7">
        <v>563054.9</v>
      </c>
      <c r="W3352" s="7">
        <v>613858.30000000005</v>
      </c>
      <c r="X3352" s="7">
        <v>179070.67</v>
      </c>
      <c r="Y3352" s="7">
        <v>139754.10999999999</v>
      </c>
      <c r="Z3352" s="8">
        <v>0</v>
      </c>
      <c r="AA3352" s="27">
        <v>0</v>
      </c>
      <c r="AB3352" s="7">
        <v>94423.86</v>
      </c>
      <c r="AC3352" s="7">
        <v>616842.30000000005</v>
      </c>
      <c r="AD3352" s="7">
        <v>85980.766000000003</v>
      </c>
      <c r="AE3352" s="7">
        <v>513288.97</v>
      </c>
      <c r="AF3352" s="8">
        <v>481211.34</v>
      </c>
      <c r="AG3352" s="7">
        <v>57151.37</v>
      </c>
      <c r="AH3352" s="7">
        <v>510164.16</v>
      </c>
      <c r="AI3352" s="7">
        <v>690430.7</v>
      </c>
      <c r="AJ3352" s="7">
        <v>397308.25</v>
      </c>
      <c r="AK3352" s="7">
        <v>212459.66</v>
      </c>
      <c r="AL3352" s="8">
        <v>215057.69</v>
      </c>
      <c r="AM3352" s="17">
        <v>0.139178988551175</v>
      </c>
      <c r="AN3352" s="2">
        <f t="shared" si="639"/>
        <v>459174.47</v>
      </c>
      <c r="AO3352" s="2">
        <f t="shared" si="640"/>
        <v>580364.125</v>
      </c>
      <c r="AP3352" s="2">
        <f t="shared" si="641"/>
        <v>244784.64000000001</v>
      </c>
      <c r="AQ3352" s="2">
        <f t="shared" si="642"/>
        <v>349242.35</v>
      </c>
      <c r="AR3352" s="2">
        <f t="shared" si="643"/>
        <v>287817.60000000003</v>
      </c>
      <c r="AS3352" s="2">
        <f t="shared" si="644"/>
        <v>306182.96999999997</v>
      </c>
      <c r="AT3352" s="2">
        <f t="shared" si="645"/>
        <v>371261.02583333338</v>
      </c>
      <c r="AU3352">
        <f t="shared" si="646"/>
        <v>125802.97029173456</v>
      </c>
      <c r="AV3352">
        <f t="shared" si="647"/>
        <v>0.69881850931497946</v>
      </c>
      <c r="AW3352" t="str">
        <f t="shared" si="638"/>
        <v>sp|P39880-2|CUX1_HUMAN;sp|P39880-3|CUX1_HUMAN;sp|P39880-4|CUX1_HUMAN;sp|P39880|CUX1_HUMAN</v>
      </c>
      <c r="AX3352" s="20">
        <f t="shared" si="648"/>
        <v>0</v>
      </c>
      <c r="AY3352" s="21">
        <f t="shared" si="637"/>
        <v>0.96332904317730872</v>
      </c>
      <c r="AZ3352" s="21">
        <f t="shared" si="637"/>
        <v>-1.7041714476441554</v>
      </c>
      <c r="BA3352" s="21">
        <f t="shared" si="637"/>
        <v>-0.87384359641962039</v>
      </c>
      <c r="BB3352" s="21">
        <f t="shared" si="637"/>
        <v>-1.3621051204325845</v>
      </c>
      <c r="BC3352" s="22">
        <f t="shared" si="637"/>
        <v>-1.2161199345708276</v>
      </c>
      <c r="BD3352" s="22"/>
    </row>
    <row r="3353" spans="1:56" x14ac:dyDescent="0.2">
      <c r="A3353" s="1">
        <v>3349</v>
      </c>
      <c r="B3353" s="3" t="s">
        <v>3401</v>
      </c>
      <c r="C3353" s="27">
        <v>4771650</v>
      </c>
      <c r="D3353" s="7">
        <v>5277264.5</v>
      </c>
      <c r="E3353" s="7">
        <v>5114801</v>
      </c>
      <c r="F3353" s="7">
        <v>5852534</v>
      </c>
      <c r="G3353" s="7">
        <v>5755821</v>
      </c>
      <c r="H3353" s="8">
        <v>4706070</v>
      </c>
      <c r="I3353" s="27">
        <v>5213309</v>
      </c>
      <c r="J3353" s="7">
        <v>5313309</v>
      </c>
      <c r="K3353" s="7">
        <v>4458905.5</v>
      </c>
      <c r="L3353" s="7">
        <v>4890311</v>
      </c>
      <c r="M3353" s="7">
        <v>4889155.5</v>
      </c>
      <c r="N3353" s="8">
        <v>2880534.5</v>
      </c>
      <c r="O3353" s="27">
        <v>4830565</v>
      </c>
      <c r="P3353" s="7">
        <v>6041467.5</v>
      </c>
      <c r="Q3353" s="7">
        <v>5385984.5</v>
      </c>
      <c r="R3353" s="7">
        <v>4756821</v>
      </c>
      <c r="S3353" s="7">
        <v>4778368.5</v>
      </c>
      <c r="T3353" s="8">
        <v>5359326</v>
      </c>
      <c r="U3353" s="27">
        <v>5936025</v>
      </c>
      <c r="V3353" s="7">
        <v>5422110.5</v>
      </c>
      <c r="W3353" s="7">
        <v>4720980</v>
      </c>
      <c r="X3353" s="7">
        <v>6175090.5</v>
      </c>
      <c r="Y3353" s="7">
        <v>6407065</v>
      </c>
      <c r="Z3353" s="8">
        <v>5072108</v>
      </c>
      <c r="AA3353" s="27">
        <v>5807885.5</v>
      </c>
      <c r="AB3353" s="7">
        <v>7971883</v>
      </c>
      <c r="AC3353" s="7">
        <v>4070526.5</v>
      </c>
      <c r="AD3353" s="7">
        <v>6317398</v>
      </c>
      <c r="AE3353" s="7">
        <v>4774266</v>
      </c>
      <c r="AF3353" s="8">
        <v>4836525.5</v>
      </c>
      <c r="AG3353" s="7">
        <v>5615939.5</v>
      </c>
      <c r="AH3353" s="7">
        <v>4264690.5</v>
      </c>
      <c r="AI3353" s="7">
        <v>5903800.5</v>
      </c>
      <c r="AJ3353" s="7">
        <v>4920392.5</v>
      </c>
      <c r="AK3353" s="7">
        <v>5505205.5</v>
      </c>
      <c r="AL3353" s="8">
        <v>7236200</v>
      </c>
      <c r="AM3353" s="17">
        <v>0.139239402323662</v>
      </c>
      <c r="AN3353" s="2">
        <f t="shared" si="639"/>
        <v>5196032.75</v>
      </c>
      <c r="AO3353" s="2">
        <f t="shared" si="640"/>
        <v>4889733.25</v>
      </c>
      <c r="AP3353" s="2">
        <f t="shared" si="641"/>
        <v>5094945.5</v>
      </c>
      <c r="AQ3353" s="2">
        <f t="shared" si="642"/>
        <v>5679067.75</v>
      </c>
      <c r="AR3353" s="2">
        <f t="shared" si="643"/>
        <v>5322205.5</v>
      </c>
      <c r="AS3353" s="2">
        <f t="shared" si="644"/>
        <v>5560572.5</v>
      </c>
      <c r="AT3353" s="2">
        <f t="shared" si="645"/>
        <v>5290426.208333333</v>
      </c>
      <c r="AU3353">
        <f t="shared" si="646"/>
        <v>294179.83253570495</v>
      </c>
      <c r="AV3353">
        <f t="shared" si="647"/>
        <v>-0.32086991660747644</v>
      </c>
      <c r="AW3353" t="str">
        <f t="shared" si="638"/>
        <v>sp|Q5T9A4-3|ATD3B_HUMAN;sp|Q5T9A4|ATD3B_HUMAN</v>
      </c>
      <c r="AX3353" s="20">
        <f t="shared" si="648"/>
        <v>0</v>
      </c>
      <c r="AY3353" s="21">
        <f t="shared" si="637"/>
        <v>-1.0411981588262822</v>
      </c>
      <c r="AZ3353" s="21">
        <f t="shared" si="637"/>
        <v>-0.34362399736471028</v>
      </c>
      <c r="BA3353" s="21">
        <f t="shared" si="637"/>
        <v>1.6419718368742136</v>
      </c>
      <c r="BB3353" s="21">
        <f t="shared" si="637"/>
        <v>0.42889666811094629</v>
      </c>
      <c r="BC3353" s="22">
        <f t="shared" si="637"/>
        <v>1.2391731508506973</v>
      </c>
      <c r="BD3353" s="22"/>
    </row>
    <row r="3354" spans="1:56" x14ac:dyDescent="0.2">
      <c r="A3354" s="1">
        <v>3350</v>
      </c>
      <c r="B3354" s="3" t="s">
        <v>3402</v>
      </c>
      <c r="C3354" s="27">
        <v>956000000</v>
      </c>
      <c r="D3354" s="7">
        <v>1080000000</v>
      </c>
      <c r="E3354" s="7">
        <v>1030000000</v>
      </c>
      <c r="F3354" s="7">
        <v>949000000</v>
      </c>
      <c r="G3354" s="7">
        <v>954000000</v>
      </c>
      <c r="H3354" s="8">
        <v>1070000000</v>
      </c>
      <c r="I3354" s="27">
        <v>883000000</v>
      </c>
      <c r="J3354" s="7">
        <v>1150000000</v>
      </c>
      <c r="K3354" s="7">
        <v>862000000</v>
      </c>
      <c r="L3354" s="7">
        <v>1060000000</v>
      </c>
      <c r="M3354" s="7">
        <v>983000000</v>
      </c>
      <c r="N3354" s="8">
        <v>1010000000</v>
      </c>
      <c r="O3354" s="27">
        <v>1130000000</v>
      </c>
      <c r="P3354" s="7">
        <v>1000000000</v>
      </c>
      <c r="Q3354" s="7">
        <v>959000000</v>
      </c>
      <c r="R3354" s="7">
        <v>972000000</v>
      </c>
      <c r="S3354" s="7">
        <v>851000000</v>
      </c>
      <c r="T3354" s="8">
        <v>914000000</v>
      </c>
      <c r="U3354" s="27">
        <v>1020000000</v>
      </c>
      <c r="V3354" s="7">
        <v>1000000000</v>
      </c>
      <c r="W3354" s="7">
        <v>974000000</v>
      </c>
      <c r="X3354" s="7">
        <v>926000000</v>
      </c>
      <c r="Y3354" s="7">
        <v>948000000</v>
      </c>
      <c r="Z3354" s="8">
        <v>963000000</v>
      </c>
      <c r="AA3354" s="27">
        <v>929000000</v>
      </c>
      <c r="AB3354" s="7">
        <v>1070000000</v>
      </c>
      <c r="AC3354" s="7">
        <v>925000000</v>
      </c>
      <c r="AD3354" s="7">
        <v>1140000000</v>
      </c>
      <c r="AE3354" s="7">
        <v>1070000000</v>
      </c>
      <c r="AF3354" s="8">
        <v>956000000</v>
      </c>
      <c r="AG3354" s="7">
        <v>1200000000</v>
      </c>
      <c r="AH3354" s="7">
        <v>1140000000</v>
      </c>
      <c r="AI3354" s="7">
        <v>881000000</v>
      </c>
      <c r="AJ3354" s="7">
        <v>1080000000</v>
      </c>
      <c r="AK3354" s="7">
        <v>1030000000</v>
      </c>
      <c r="AL3354" s="8">
        <v>963000000</v>
      </c>
      <c r="AM3354" s="17">
        <v>0.13924378915341201</v>
      </c>
      <c r="AN3354" s="2">
        <f t="shared" si="639"/>
        <v>993000000</v>
      </c>
      <c r="AO3354" s="2">
        <f t="shared" si="640"/>
        <v>996500000</v>
      </c>
      <c r="AP3354" s="2">
        <f t="shared" si="641"/>
        <v>965500000</v>
      </c>
      <c r="AQ3354" s="2">
        <f t="shared" si="642"/>
        <v>968500000</v>
      </c>
      <c r="AR3354" s="2">
        <f t="shared" si="643"/>
        <v>1013000000</v>
      </c>
      <c r="AS3354" s="2">
        <f t="shared" si="644"/>
        <v>1055000000</v>
      </c>
      <c r="AT3354" s="2">
        <f t="shared" si="645"/>
        <v>998583333.33333337</v>
      </c>
      <c r="AU3354">
        <f t="shared" si="646"/>
        <v>32941488.531435046</v>
      </c>
      <c r="AV3354">
        <f t="shared" si="647"/>
        <v>-0.16949244197041582</v>
      </c>
      <c r="AW3354" t="str">
        <f t="shared" si="638"/>
        <v>sp|P27824-2|CALX_HUMAN;sp|P27824|CALX_HUMAN</v>
      </c>
      <c r="AX3354" s="20">
        <f t="shared" si="648"/>
        <v>0</v>
      </c>
      <c r="AY3354" s="21">
        <f t="shared" si="637"/>
        <v>0.10624899347399125</v>
      </c>
      <c r="AZ3354" s="21">
        <f t="shared" si="637"/>
        <v>-0.83481352015278842</v>
      </c>
      <c r="BA3354" s="21">
        <f t="shared" si="637"/>
        <v>-0.7437429543179388</v>
      </c>
      <c r="BB3354" s="21">
        <f t="shared" si="637"/>
        <v>0.60713710556566436</v>
      </c>
      <c r="BC3354" s="22">
        <f t="shared" si="637"/>
        <v>1.8821250272535592</v>
      </c>
      <c r="BD3354" s="22"/>
    </row>
    <row r="3355" spans="1:56" x14ac:dyDescent="0.2">
      <c r="A3355" s="1">
        <v>3351</v>
      </c>
      <c r="B3355" s="3" t="s">
        <v>3403</v>
      </c>
      <c r="C3355" s="27">
        <v>7179666.5</v>
      </c>
      <c r="D3355" s="7">
        <v>8116390</v>
      </c>
      <c r="E3355" s="7">
        <v>7908613.5</v>
      </c>
      <c r="F3355" s="7">
        <v>9645534</v>
      </c>
      <c r="G3355" s="7">
        <v>9730928</v>
      </c>
      <c r="H3355" s="8">
        <v>9666478</v>
      </c>
      <c r="I3355" s="27">
        <v>8813542</v>
      </c>
      <c r="J3355" s="7">
        <v>1607932.5</v>
      </c>
      <c r="K3355" s="7">
        <v>11500000</v>
      </c>
      <c r="L3355" s="7">
        <v>106549.78</v>
      </c>
      <c r="M3355" s="7">
        <v>11900000</v>
      </c>
      <c r="N3355" s="8">
        <v>10100000</v>
      </c>
      <c r="O3355" s="27">
        <v>8753266</v>
      </c>
      <c r="P3355" s="7">
        <v>10500000</v>
      </c>
      <c r="Q3355" s="7">
        <v>9896524</v>
      </c>
      <c r="R3355" s="7">
        <v>8875632</v>
      </c>
      <c r="S3355" s="7">
        <v>12100000</v>
      </c>
      <c r="T3355" s="8">
        <v>10600000</v>
      </c>
      <c r="U3355" s="27">
        <v>9105329</v>
      </c>
      <c r="V3355" s="7">
        <v>9129422</v>
      </c>
      <c r="W3355" s="7">
        <v>11000000</v>
      </c>
      <c r="X3355" s="7">
        <v>9932454</v>
      </c>
      <c r="Y3355" s="7">
        <v>12000000</v>
      </c>
      <c r="Z3355" s="8">
        <v>8561036</v>
      </c>
      <c r="AA3355" s="27">
        <v>3574168.8</v>
      </c>
      <c r="AB3355" s="7">
        <v>8963027</v>
      </c>
      <c r="AC3355" s="7">
        <v>10900000</v>
      </c>
      <c r="AD3355" s="7">
        <v>8712844</v>
      </c>
      <c r="AE3355" s="7">
        <v>8816000</v>
      </c>
      <c r="AF3355" s="8">
        <v>11300000</v>
      </c>
      <c r="AG3355" s="7">
        <v>7343795</v>
      </c>
      <c r="AH3355" s="7">
        <v>8098480</v>
      </c>
      <c r="AI3355" s="7">
        <v>8733620</v>
      </c>
      <c r="AJ3355" s="7">
        <v>9903351</v>
      </c>
      <c r="AK3355" s="7">
        <v>8860070</v>
      </c>
      <c r="AL3355" s="8">
        <v>43705.663999999997</v>
      </c>
      <c r="AM3355" s="17">
        <v>0.13937228261456</v>
      </c>
      <c r="AN3355" s="2">
        <f t="shared" si="639"/>
        <v>8880962</v>
      </c>
      <c r="AO3355" s="2">
        <f t="shared" si="640"/>
        <v>9456771</v>
      </c>
      <c r="AP3355" s="2">
        <f t="shared" si="641"/>
        <v>10198262</v>
      </c>
      <c r="AQ3355" s="2">
        <f t="shared" si="642"/>
        <v>9530938</v>
      </c>
      <c r="AR3355" s="2">
        <f t="shared" si="643"/>
        <v>8889513.5</v>
      </c>
      <c r="AS3355" s="2">
        <f t="shared" si="644"/>
        <v>8416050</v>
      </c>
      <c r="AT3355" s="2">
        <f t="shared" si="645"/>
        <v>9228749.416666666</v>
      </c>
      <c r="AU3355">
        <f t="shared" si="646"/>
        <v>629250.96230410459</v>
      </c>
      <c r="AV3355">
        <f t="shared" si="647"/>
        <v>-0.55270065125238099</v>
      </c>
      <c r="AW3355" t="str">
        <f t="shared" si="638"/>
        <v>sp|P51808|DYLT3_HUMAN</v>
      </c>
      <c r="AX3355" s="20">
        <f t="shared" si="648"/>
        <v>0</v>
      </c>
      <c r="AY3355" s="21">
        <f t="shared" si="637"/>
        <v>0.9150705115993496</v>
      </c>
      <c r="AZ3355" s="21">
        <f t="shared" si="637"/>
        <v>2.0934413754036898</v>
      </c>
      <c r="BA3355" s="21">
        <f t="shared" si="637"/>
        <v>1.0329360444996498</v>
      </c>
      <c r="BB3355" s="21">
        <f t="shared" si="637"/>
        <v>1.3589967298082928E-2</v>
      </c>
      <c r="BC3355" s="22">
        <f t="shared" si="637"/>
        <v>-0.73883399128647997</v>
      </c>
      <c r="BD3355" s="22"/>
    </row>
    <row r="3356" spans="1:56" x14ac:dyDescent="0.2">
      <c r="A3356" s="1">
        <v>3352</v>
      </c>
      <c r="B3356" s="3" t="s">
        <v>3404</v>
      </c>
      <c r="C3356" s="27">
        <v>7419224.5</v>
      </c>
      <c r="D3356" s="7">
        <v>6071655.5</v>
      </c>
      <c r="E3356" s="7">
        <v>5656108.5</v>
      </c>
      <c r="F3356" s="7">
        <v>5284906.5</v>
      </c>
      <c r="G3356" s="7">
        <v>6183603.5</v>
      </c>
      <c r="H3356" s="8">
        <v>7067934.5</v>
      </c>
      <c r="I3356" s="27">
        <v>6251113.5</v>
      </c>
      <c r="J3356" s="7">
        <v>7125341</v>
      </c>
      <c r="K3356" s="7">
        <v>5950326</v>
      </c>
      <c r="L3356" s="7">
        <v>6386511.5</v>
      </c>
      <c r="M3356" s="7">
        <v>7004843.5</v>
      </c>
      <c r="N3356" s="8">
        <v>4881641</v>
      </c>
      <c r="O3356" s="27">
        <v>7972196.5</v>
      </c>
      <c r="P3356" s="7">
        <v>7051210.5</v>
      </c>
      <c r="Q3356" s="7">
        <v>6030823.5</v>
      </c>
      <c r="R3356" s="7">
        <v>6752904</v>
      </c>
      <c r="S3356" s="7">
        <v>5224126</v>
      </c>
      <c r="T3356" s="8">
        <v>6239465.5</v>
      </c>
      <c r="U3356" s="27">
        <v>7334270.5</v>
      </c>
      <c r="V3356" s="7">
        <v>7640011</v>
      </c>
      <c r="W3356" s="7">
        <v>6393309.5</v>
      </c>
      <c r="X3356" s="7">
        <v>6120585.5</v>
      </c>
      <c r="Y3356" s="7">
        <v>5715582.5</v>
      </c>
      <c r="Z3356" s="8">
        <v>7554919</v>
      </c>
      <c r="AA3356" s="27">
        <v>5674424.5</v>
      </c>
      <c r="AB3356" s="7">
        <v>7167485</v>
      </c>
      <c r="AC3356" s="7">
        <v>6672603.5</v>
      </c>
      <c r="AD3356" s="7">
        <v>7373131.5</v>
      </c>
      <c r="AE3356" s="7">
        <v>6762782.5</v>
      </c>
      <c r="AF3356" s="8">
        <v>6863233.5</v>
      </c>
      <c r="AG3356" s="7">
        <v>6656754.5</v>
      </c>
      <c r="AH3356" s="7">
        <v>8335892</v>
      </c>
      <c r="AI3356" s="7">
        <v>6300600</v>
      </c>
      <c r="AJ3356" s="7">
        <v>7041476.5</v>
      </c>
      <c r="AK3356" s="7">
        <v>7136301.5</v>
      </c>
      <c r="AL3356" s="8">
        <v>5943587</v>
      </c>
      <c r="AM3356" s="17">
        <v>0.13963897928319999</v>
      </c>
      <c r="AN3356" s="2">
        <f t="shared" si="639"/>
        <v>6127629.5</v>
      </c>
      <c r="AO3356" s="2">
        <f t="shared" si="640"/>
        <v>6318812.5</v>
      </c>
      <c r="AP3356" s="2">
        <f t="shared" si="641"/>
        <v>6496184.75</v>
      </c>
      <c r="AQ3356" s="2">
        <f t="shared" si="642"/>
        <v>6863790</v>
      </c>
      <c r="AR3356" s="2">
        <f t="shared" si="643"/>
        <v>6813008</v>
      </c>
      <c r="AS3356" s="2">
        <f t="shared" si="644"/>
        <v>6849115.5</v>
      </c>
      <c r="AT3356" s="2">
        <f t="shared" si="645"/>
        <v>6578090.041666667</v>
      </c>
      <c r="AU3356">
        <f t="shared" si="646"/>
        <v>312126.17077659542</v>
      </c>
      <c r="AV3356">
        <f t="shared" si="647"/>
        <v>-1.4432001666053325</v>
      </c>
      <c r="AW3356" t="str">
        <f t="shared" si="638"/>
        <v>sp|Q6NTF9-2|RHBD2_HUMAN;sp|Q6NTF9|RHBD2_HUMAN</v>
      </c>
      <c r="AX3356" s="20">
        <f t="shared" si="648"/>
        <v>0</v>
      </c>
      <c r="AY3356" s="21">
        <f t="shared" si="637"/>
        <v>0.61251832720185251</v>
      </c>
      <c r="AZ3356" s="21">
        <f t="shared" si="637"/>
        <v>1.1807893233784414</v>
      </c>
      <c r="BA3356" s="21">
        <f t="shared" si="637"/>
        <v>2.3585350057906789</v>
      </c>
      <c r="BB3356" s="21">
        <f t="shared" si="637"/>
        <v>2.195837978900399</v>
      </c>
      <c r="BC3356" s="22">
        <f t="shared" si="637"/>
        <v>2.311520364360617</v>
      </c>
      <c r="BD3356" s="22"/>
    </row>
    <row r="3357" spans="1:56" x14ac:dyDescent="0.2">
      <c r="A3357" s="1">
        <v>3353</v>
      </c>
      <c r="B3357" s="3" t="s">
        <v>3405</v>
      </c>
      <c r="C3357" s="27">
        <v>119000000</v>
      </c>
      <c r="D3357" s="7">
        <v>127000000</v>
      </c>
      <c r="E3357" s="7">
        <v>108000000</v>
      </c>
      <c r="F3357" s="7">
        <v>105000000</v>
      </c>
      <c r="G3357" s="7">
        <v>112000000</v>
      </c>
      <c r="H3357" s="8">
        <v>107000000</v>
      </c>
      <c r="I3357" s="27">
        <v>114000000</v>
      </c>
      <c r="J3357" s="7">
        <v>115000000</v>
      </c>
      <c r="K3357" s="7">
        <v>130000000</v>
      </c>
      <c r="L3357" s="7">
        <v>131000000</v>
      </c>
      <c r="M3357" s="7">
        <v>123000000</v>
      </c>
      <c r="N3357" s="8">
        <v>124000000</v>
      </c>
      <c r="O3357" s="27">
        <v>130000000</v>
      </c>
      <c r="P3357" s="7">
        <v>123000000</v>
      </c>
      <c r="Q3357" s="7">
        <v>129000000</v>
      </c>
      <c r="R3357" s="7">
        <v>108000000</v>
      </c>
      <c r="S3357" s="7">
        <v>132000000</v>
      </c>
      <c r="T3357" s="8">
        <v>121000000</v>
      </c>
      <c r="U3357" s="27">
        <v>119000000</v>
      </c>
      <c r="V3357" s="7">
        <v>133000000</v>
      </c>
      <c r="W3357" s="7">
        <v>127000000</v>
      </c>
      <c r="X3357" s="7">
        <v>120000000</v>
      </c>
      <c r="Y3357" s="7">
        <v>125000000</v>
      </c>
      <c r="Z3357" s="8">
        <v>117000000</v>
      </c>
      <c r="AA3357" s="27">
        <v>127000000</v>
      </c>
      <c r="AB3357" s="7">
        <v>123000000</v>
      </c>
      <c r="AC3357" s="7">
        <v>136000000</v>
      </c>
      <c r="AD3357" s="7">
        <v>108000000</v>
      </c>
      <c r="AE3357" s="7">
        <v>117000000</v>
      </c>
      <c r="AF3357" s="8">
        <v>120000000</v>
      </c>
      <c r="AG3357" s="7">
        <v>126000000</v>
      </c>
      <c r="AH3357" s="7">
        <v>136000000</v>
      </c>
      <c r="AI3357" s="7">
        <v>115000000</v>
      </c>
      <c r="AJ3357" s="7">
        <v>117000000</v>
      </c>
      <c r="AK3357" s="7">
        <v>129000000</v>
      </c>
      <c r="AL3357" s="8">
        <v>111000000</v>
      </c>
      <c r="AM3357" s="17">
        <v>0.139803487946278</v>
      </c>
      <c r="AN3357" s="2">
        <f t="shared" si="639"/>
        <v>110000000</v>
      </c>
      <c r="AO3357" s="2">
        <f t="shared" si="640"/>
        <v>123500000</v>
      </c>
      <c r="AP3357" s="2">
        <f t="shared" si="641"/>
        <v>126000000</v>
      </c>
      <c r="AQ3357" s="2">
        <f t="shared" si="642"/>
        <v>122500000</v>
      </c>
      <c r="AR3357" s="2">
        <f t="shared" si="643"/>
        <v>121500000</v>
      </c>
      <c r="AS3357" s="2">
        <f t="shared" si="644"/>
        <v>121500000</v>
      </c>
      <c r="AT3357" s="2">
        <f t="shared" si="645"/>
        <v>120833333.33333333</v>
      </c>
      <c r="AU3357">
        <f t="shared" si="646"/>
        <v>5564770.1360134054</v>
      </c>
      <c r="AV3357">
        <f t="shared" si="647"/>
        <v>-1.9467710378948941</v>
      </c>
      <c r="AW3357" t="str">
        <f t="shared" si="638"/>
        <v>sp|P63151|2ABA_HUMAN</v>
      </c>
      <c r="AX3357" s="20">
        <f t="shared" si="648"/>
        <v>0</v>
      </c>
      <c r="AY3357" s="21">
        <f t="shared" si="637"/>
        <v>2.4259762164536385</v>
      </c>
      <c r="AZ3357" s="21">
        <f t="shared" si="637"/>
        <v>2.8752310713524603</v>
      </c>
      <c r="BA3357" s="21">
        <f t="shared" si="637"/>
        <v>2.2462742744941098</v>
      </c>
      <c r="BB3357" s="21">
        <f t="shared" si="637"/>
        <v>2.0665723325345811</v>
      </c>
      <c r="BC3357" s="22">
        <f t="shared" si="637"/>
        <v>2.0665723325345811</v>
      </c>
      <c r="BD3357" s="22"/>
    </row>
    <row r="3358" spans="1:56" x14ac:dyDescent="0.2">
      <c r="A3358" s="1">
        <v>3354</v>
      </c>
      <c r="B3358" s="3" t="s">
        <v>3406</v>
      </c>
      <c r="C3358" s="27">
        <v>12500000</v>
      </c>
      <c r="D3358" s="7">
        <v>12500000</v>
      </c>
      <c r="E3358" s="7">
        <v>12100000</v>
      </c>
      <c r="F3358" s="7">
        <v>7616022.5</v>
      </c>
      <c r="G3358" s="7">
        <v>12300000</v>
      </c>
      <c r="H3358" s="8">
        <v>11600000</v>
      </c>
      <c r="I3358" s="27">
        <v>12800000</v>
      </c>
      <c r="J3358" s="7">
        <v>14000000</v>
      </c>
      <c r="K3358" s="7">
        <v>11600000</v>
      </c>
      <c r="L3358" s="7">
        <v>14100000</v>
      </c>
      <c r="M3358" s="7">
        <v>11000000</v>
      </c>
      <c r="N3358" s="8">
        <v>11000000</v>
      </c>
      <c r="O3358" s="27">
        <v>11200000</v>
      </c>
      <c r="P3358" s="7">
        <v>11400000</v>
      </c>
      <c r="Q3358" s="7">
        <v>11400000</v>
      </c>
      <c r="R3358" s="7">
        <v>9785915</v>
      </c>
      <c r="S3358" s="7">
        <v>8016891.5</v>
      </c>
      <c r="T3358" s="8">
        <v>11100000</v>
      </c>
      <c r="U3358" s="27">
        <v>11800000</v>
      </c>
      <c r="V3358" s="7">
        <v>11600000</v>
      </c>
      <c r="W3358" s="7">
        <v>11800000</v>
      </c>
      <c r="X3358" s="7">
        <v>10600000</v>
      </c>
      <c r="Y3358" s="7">
        <v>9946413</v>
      </c>
      <c r="Z3358" s="8">
        <v>10800000</v>
      </c>
      <c r="AA3358" s="27">
        <v>11300000</v>
      </c>
      <c r="AB3358" s="7">
        <v>11300000</v>
      </c>
      <c r="AC3358" s="7">
        <v>10700000</v>
      </c>
      <c r="AD3358" s="7">
        <v>9676751</v>
      </c>
      <c r="AE3358" s="7">
        <v>9934058</v>
      </c>
      <c r="AF3358" s="8">
        <v>10400000</v>
      </c>
      <c r="AG3358" s="7">
        <v>11800000</v>
      </c>
      <c r="AH3358" s="7">
        <v>10400000</v>
      </c>
      <c r="AI3358" s="7">
        <v>11800000</v>
      </c>
      <c r="AJ3358" s="7">
        <v>11300000</v>
      </c>
      <c r="AK3358" s="7">
        <v>10400000</v>
      </c>
      <c r="AL3358" s="8">
        <v>10400000</v>
      </c>
      <c r="AM3358" s="17">
        <v>0.1398496377424</v>
      </c>
      <c r="AN3358" s="2">
        <f t="shared" si="639"/>
        <v>12200000</v>
      </c>
      <c r="AO3358" s="2">
        <f t="shared" si="640"/>
        <v>12200000</v>
      </c>
      <c r="AP3358" s="2">
        <f t="shared" si="641"/>
        <v>11150000</v>
      </c>
      <c r="AQ3358" s="2">
        <f t="shared" si="642"/>
        <v>11200000</v>
      </c>
      <c r="AR3358" s="2">
        <f t="shared" si="643"/>
        <v>10550000</v>
      </c>
      <c r="AS3358" s="2">
        <f t="shared" si="644"/>
        <v>10850000</v>
      </c>
      <c r="AT3358" s="2">
        <f t="shared" si="645"/>
        <v>11358333.333333334</v>
      </c>
      <c r="AU3358">
        <f t="shared" si="646"/>
        <v>692399.21047519019</v>
      </c>
      <c r="AV3358">
        <f t="shared" si="647"/>
        <v>1.2155800496783269</v>
      </c>
      <c r="AW3358" t="str">
        <f t="shared" si="638"/>
        <v>sp|Q8NCG7|DGLB_HUMAN</v>
      </c>
      <c r="AX3358" s="20">
        <f t="shared" si="648"/>
        <v>0</v>
      </c>
      <c r="AY3358" s="21">
        <f t="shared" si="637"/>
        <v>0</v>
      </c>
      <c r="AZ3358" s="21">
        <f t="shared" si="637"/>
        <v>-1.516466200588805</v>
      </c>
      <c r="BA3358" s="21">
        <f t="shared" si="637"/>
        <v>-1.4442535243702905</v>
      </c>
      <c r="BB3358" s="21">
        <f t="shared" si="637"/>
        <v>-2.383018315210979</v>
      </c>
      <c r="BC3358" s="22">
        <f t="shared" si="637"/>
        <v>-1.9497422578998922</v>
      </c>
      <c r="BD3358" s="22"/>
    </row>
    <row r="3359" spans="1:56" x14ac:dyDescent="0.2">
      <c r="A3359" s="1">
        <v>3355</v>
      </c>
      <c r="B3359" s="3" t="s">
        <v>3407</v>
      </c>
      <c r="C3359" s="27">
        <v>1841389.9</v>
      </c>
      <c r="D3359" s="7">
        <v>2095584.1</v>
      </c>
      <c r="E3359" s="7">
        <v>1691070</v>
      </c>
      <c r="F3359" s="7">
        <v>2088876.8</v>
      </c>
      <c r="G3359" s="7">
        <v>1821621.1</v>
      </c>
      <c r="H3359" s="8">
        <v>1870518.5</v>
      </c>
      <c r="I3359" s="27">
        <v>1987120.1</v>
      </c>
      <c r="J3359" s="7">
        <v>2013738.1</v>
      </c>
      <c r="K3359" s="7">
        <v>1810860.4</v>
      </c>
      <c r="L3359" s="7">
        <v>1848747.1</v>
      </c>
      <c r="M3359" s="7">
        <v>1891734.2</v>
      </c>
      <c r="N3359" s="8">
        <v>1909562.1</v>
      </c>
      <c r="O3359" s="27">
        <v>1903702.9</v>
      </c>
      <c r="P3359" s="7">
        <v>2037926.5</v>
      </c>
      <c r="Q3359" s="7">
        <v>1693871.5</v>
      </c>
      <c r="R3359" s="7">
        <v>2111622.7999999998</v>
      </c>
      <c r="S3359" s="7">
        <v>2113869.7999999998</v>
      </c>
      <c r="T3359" s="8">
        <v>1648978.1</v>
      </c>
      <c r="U3359" s="27">
        <v>1818011.6</v>
      </c>
      <c r="V3359" s="7">
        <v>1877504</v>
      </c>
      <c r="W3359" s="7">
        <v>1877525.4</v>
      </c>
      <c r="X3359" s="7">
        <v>2016912.6</v>
      </c>
      <c r="Y3359" s="7">
        <v>2590648.7999999998</v>
      </c>
      <c r="Z3359" s="8">
        <v>1831935.5</v>
      </c>
      <c r="AA3359" s="27">
        <v>2140155.5</v>
      </c>
      <c r="AB3359" s="7">
        <v>1756996.8</v>
      </c>
      <c r="AC3359" s="7">
        <v>1913532</v>
      </c>
      <c r="AD3359" s="7">
        <v>1526079.1</v>
      </c>
      <c r="AE3359" s="7">
        <v>2027841.8</v>
      </c>
      <c r="AF3359" s="8">
        <v>2008819.1</v>
      </c>
      <c r="AG3359" s="7">
        <v>1962599.1</v>
      </c>
      <c r="AH3359" s="7">
        <v>1592888.2</v>
      </c>
      <c r="AI3359" s="7">
        <v>1911868.5</v>
      </c>
      <c r="AJ3359" s="7">
        <v>1648425.4</v>
      </c>
      <c r="AK3359" s="7">
        <v>1622314.1</v>
      </c>
      <c r="AL3359" s="8">
        <v>2001356.5</v>
      </c>
      <c r="AM3359" s="17">
        <v>0.13992127174953101</v>
      </c>
      <c r="AN3359" s="2">
        <f t="shared" si="639"/>
        <v>1855954.2</v>
      </c>
      <c r="AO3359" s="2">
        <f t="shared" si="640"/>
        <v>1900648.15</v>
      </c>
      <c r="AP3359" s="2">
        <f t="shared" si="641"/>
        <v>1970814.7</v>
      </c>
      <c r="AQ3359" s="2">
        <f t="shared" si="642"/>
        <v>1877514.7</v>
      </c>
      <c r="AR3359" s="2">
        <f t="shared" si="643"/>
        <v>1961175.55</v>
      </c>
      <c r="AS3359" s="2">
        <f t="shared" si="644"/>
        <v>1780146.95</v>
      </c>
      <c r="AT3359" s="2">
        <f t="shared" si="645"/>
        <v>1891042.375</v>
      </c>
      <c r="AU3359">
        <f t="shared" si="646"/>
        <v>70832.944717135353</v>
      </c>
      <c r="AV3359">
        <f t="shared" si="647"/>
        <v>-0.49536518833321619</v>
      </c>
      <c r="AW3359" t="str">
        <f t="shared" si="638"/>
        <v>sp|P16383|GCFC2_HUMAN</v>
      </c>
      <c r="AX3359" s="20">
        <f t="shared" si="648"/>
        <v>0</v>
      </c>
      <c r="AY3359" s="21">
        <f t="shared" si="637"/>
        <v>0.63097687352235599</v>
      </c>
      <c r="AZ3359" s="21">
        <f t="shared" si="637"/>
        <v>1.6215688964885551</v>
      </c>
      <c r="BA3359" s="21">
        <f t="shared" si="637"/>
        <v>0.30438519937438446</v>
      </c>
      <c r="BB3359" s="21">
        <f t="shared" si="637"/>
        <v>1.4854860322437755</v>
      </c>
      <c r="BC3359" s="22">
        <f t="shared" si="637"/>
        <v>-1.0702258716297772</v>
      </c>
      <c r="BD3359" s="22"/>
    </row>
    <row r="3360" spans="1:56" x14ac:dyDescent="0.2">
      <c r="A3360" s="1">
        <v>3356</v>
      </c>
      <c r="B3360" s="3" t="s">
        <v>3408</v>
      </c>
      <c r="C3360" s="27">
        <v>1461282</v>
      </c>
      <c r="D3360" s="7">
        <v>1439992.5</v>
      </c>
      <c r="E3360" s="7">
        <v>1771570.8</v>
      </c>
      <c r="F3360" s="7">
        <v>1022942.75</v>
      </c>
      <c r="G3360" s="7">
        <v>1287590.6000000001</v>
      </c>
      <c r="H3360" s="8">
        <v>1376128.5</v>
      </c>
      <c r="I3360" s="27">
        <v>1675141</v>
      </c>
      <c r="J3360" s="7">
        <v>1952306.2</v>
      </c>
      <c r="K3360" s="7">
        <v>1579867.4</v>
      </c>
      <c r="L3360" s="7">
        <v>1884462</v>
      </c>
      <c r="M3360" s="7">
        <v>1364579.9</v>
      </c>
      <c r="N3360" s="8">
        <v>595520.4</v>
      </c>
      <c r="O3360" s="27">
        <v>740730.7</v>
      </c>
      <c r="P3360" s="7">
        <v>1378550.6</v>
      </c>
      <c r="Q3360" s="7">
        <v>826275.25</v>
      </c>
      <c r="R3360" s="7">
        <v>1147000</v>
      </c>
      <c r="S3360" s="7">
        <v>703886.25</v>
      </c>
      <c r="T3360" s="8">
        <v>1400634.2</v>
      </c>
      <c r="U3360" s="27">
        <v>1213480.6000000001</v>
      </c>
      <c r="V3360" s="7">
        <v>1672915.8</v>
      </c>
      <c r="W3360" s="7">
        <v>1335364.8999999999</v>
      </c>
      <c r="X3360" s="7">
        <v>1244700.1000000001</v>
      </c>
      <c r="Y3360" s="7">
        <v>886314.1</v>
      </c>
      <c r="Z3360" s="8">
        <v>1585326.2</v>
      </c>
      <c r="AA3360" s="27">
        <v>1521431</v>
      </c>
      <c r="AB3360" s="7">
        <v>1307953.6000000001</v>
      </c>
      <c r="AC3360" s="7">
        <v>1192453</v>
      </c>
      <c r="AD3360" s="7">
        <v>364208.9</v>
      </c>
      <c r="AE3360" s="7">
        <v>1261957</v>
      </c>
      <c r="AF3360" s="8">
        <v>1061786.2</v>
      </c>
      <c r="AG3360" s="7">
        <v>1535624.2</v>
      </c>
      <c r="AH3360" s="7">
        <v>967417.1</v>
      </c>
      <c r="AI3360" s="7">
        <v>956973.1</v>
      </c>
      <c r="AJ3360" s="7">
        <v>1103171.1000000001</v>
      </c>
      <c r="AK3360" s="7">
        <v>1270342.8999999999</v>
      </c>
      <c r="AL3360" s="8">
        <v>826368.44</v>
      </c>
      <c r="AM3360" s="17">
        <v>0.13992742852717499</v>
      </c>
      <c r="AN3360" s="2">
        <f t="shared" si="639"/>
        <v>1408060.5</v>
      </c>
      <c r="AO3360" s="2">
        <f t="shared" si="640"/>
        <v>1627504.2</v>
      </c>
      <c r="AP3360" s="2">
        <f t="shared" si="641"/>
        <v>986637.625</v>
      </c>
      <c r="AQ3360" s="2">
        <f t="shared" si="642"/>
        <v>1290032.5</v>
      </c>
      <c r="AR3360" s="2">
        <f t="shared" si="643"/>
        <v>1227205</v>
      </c>
      <c r="AS3360" s="2">
        <f t="shared" si="644"/>
        <v>1035294.1000000001</v>
      </c>
      <c r="AT3360" s="2">
        <f t="shared" si="645"/>
        <v>1262455.6541666668</v>
      </c>
      <c r="AU3360">
        <f t="shared" si="646"/>
        <v>238387.1892091819</v>
      </c>
      <c r="AV3360">
        <f t="shared" si="647"/>
        <v>0.61079140333152171</v>
      </c>
      <c r="AW3360" t="str">
        <f t="shared" si="638"/>
        <v>sp|Q5T0N5-2|FBP1L_HUMAN;sp|Q5T0N5-3|FBP1L_HUMAN;sp|Q5T0N5-4|FBP1L_HUMAN;sp|Q5T0N5-5|FBP1L_HUMAN;sp|Q5T0N5|FBP1L_HUMAN</v>
      </c>
      <c r="AX3360" s="20">
        <f t="shared" si="648"/>
        <v>0</v>
      </c>
      <c r="AY3360" s="21">
        <f t="shared" si="637"/>
        <v>0.92053478514502196</v>
      </c>
      <c r="AZ3360" s="21">
        <f t="shared" si="637"/>
        <v>-1.7678083977499583</v>
      </c>
      <c r="BA3360" s="21">
        <f t="shared" si="637"/>
        <v>-0.49511049814187724</v>
      </c>
      <c r="BB3360" s="21">
        <f t="shared" si="637"/>
        <v>-0.75866283167297832</v>
      </c>
      <c r="BC3360" s="22">
        <f t="shared" si="637"/>
        <v>-1.5637014775693414</v>
      </c>
      <c r="BD3360" s="22"/>
    </row>
    <row r="3361" spans="1:56" x14ac:dyDescent="0.2">
      <c r="A3361" s="1">
        <v>3357</v>
      </c>
      <c r="B3361" s="3" t="s">
        <v>3409</v>
      </c>
      <c r="C3361" s="27">
        <v>10400000</v>
      </c>
      <c r="D3361" s="7">
        <v>10500000</v>
      </c>
      <c r="E3361" s="7">
        <v>8797137</v>
      </c>
      <c r="F3361" s="7">
        <v>7922326.5</v>
      </c>
      <c r="G3361" s="7">
        <v>8817499</v>
      </c>
      <c r="H3361" s="8">
        <v>11300000</v>
      </c>
      <c r="I3361" s="27">
        <v>9849704</v>
      </c>
      <c r="J3361" s="7">
        <v>10700000</v>
      </c>
      <c r="K3361" s="7">
        <v>9083126</v>
      </c>
      <c r="L3361" s="7">
        <v>10600000</v>
      </c>
      <c r="M3361" s="7">
        <v>11800000</v>
      </c>
      <c r="N3361" s="8">
        <v>9224686</v>
      </c>
      <c r="O3361" s="27">
        <v>11600000</v>
      </c>
      <c r="P3361" s="7">
        <v>8469514</v>
      </c>
      <c r="Q3361" s="7">
        <v>10300000</v>
      </c>
      <c r="R3361" s="7">
        <v>9941557</v>
      </c>
      <c r="S3361" s="7">
        <v>7061498.5</v>
      </c>
      <c r="T3361" s="8">
        <v>8397284</v>
      </c>
      <c r="U3361" s="27">
        <v>8217837</v>
      </c>
      <c r="V3361" s="7">
        <v>10200000</v>
      </c>
      <c r="W3361" s="7">
        <v>10000000</v>
      </c>
      <c r="X3361" s="7">
        <v>9111299</v>
      </c>
      <c r="Y3361" s="7">
        <v>15400000</v>
      </c>
      <c r="Z3361" s="8">
        <v>11300000</v>
      </c>
      <c r="AA3361" s="27">
        <v>9979049</v>
      </c>
      <c r="AB3361" s="7">
        <v>11000000</v>
      </c>
      <c r="AC3361" s="7">
        <v>11200000</v>
      </c>
      <c r="AD3361" s="7">
        <v>8595017</v>
      </c>
      <c r="AE3361" s="7">
        <v>8885966</v>
      </c>
      <c r="AF3361" s="8">
        <v>11300000</v>
      </c>
      <c r="AG3361" s="7">
        <v>11900000</v>
      </c>
      <c r="AH3361" s="7">
        <v>10100000</v>
      </c>
      <c r="AI3361" s="7">
        <v>8221931.5</v>
      </c>
      <c r="AJ3361" s="7">
        <v>7469716</v>
      </c>
      <c r="AK3361" s="7">
        <v>8205811</v>
      </c>
      <c r="AL3361" s="8">
        <v>6982643</v>
      </c>
      <c r="AM3361" s="17">
        <v>0.14004456488806499</v>
      </c>
      <c r="AN3361" s="2">
        <f t="shared" si="639"/>
        <v>9608749.5</v>
      </c>
      <c r="AO3361" s="2">
        <f t="shared" si="640"/>
        <v>10224852</v>
      </c>
      <c r="AP3361" s="2">
        <f t="shared" si="641"/>
        <v>9205535.5</v>
      </c>
      <c r="AQ3361" s="2">
        <f t="shared" si="642"/>
        <v>10100000</v>
      </c>
      <c r="AR3361" s="2">
        <f t="shared" si="643"/>
        <v>10489524.5</v>
      </c>
      <c r="AS3361" s="2">
        <f t="shared" si="644"/>
        <v>8213871.25</v>
      </c>
      <c r="AT3361" s="2">
        <f t="shared" si="645"/>
        <v>9640422.125</v>
      </c>
      <c r="AU3361">
        <f t="shared" si="646"/>
        <v>836531.15613875596</v>
      </c>
      <c r="AV3361">
        <f t="shared" si="647"/>
        <v>-3.7861859379145997E-2</v>
      </c>
      <c r="AW3361" t="str">
        <f t="shared" si="638"/>
        <v>sp|P56378-2|68MP_HUMAN;sp|P56378|68MP_HUMAN</v>
      </c>
      <c r="AX3361" s="20">
        <f t="shared" si="648"/>
        <v>0</v>
      </c>
      <c r="AY3361" s="21">
        <f t="shared" si="637"/>
        <v>0.73649677657410129</v>
      </c>
      <c r="AZ3361" s="21">
        <f t="shared" si="637"/>
        <v>-0.48200715184494414</v>
      </c>
      <c r="BA3361" s="21">
        <f t="shared" si="637"/>
        <v>0.58724710537680913</v>
      </c>
      <c r="BB3361" s="21">
        <f t="shared" si="637"/>
        <v>1.0528896545413371</v>
      </c>
      <c r="BC3361" s="22">
        <f t="shared" si="637"/>
        <v>-1.6674552283724273</v>
      </c>
      <c r="BD3361" s="22"/>
    </row>
    <row r="3362" spans="1:56" x14ac:dyDescent="0.2">
      <c r="A3362" s="1">
        <v>3358</v>
      </c>
      <c r="B3362" s="3" t="s">
        <v>3410</v>
      </c>
      <c r="C3362" s="27">
        <v>6622765.5</v>
      </c>
      <c r="D3362" s="7">
        <v>6158943.5</v>
      </c>
      <c r="E3362" s="7">
        <v>5901071</v>
      </c>
      <c r="F3362" s="7">
        <v>5149922</v>
      </c>
      <c r="G3362" s="7">
        <v>5332542.5</v>
      </c>
      <c r="H3362" s="8">
        <v>5661863.5</v>
      </c>
      <c r="I3362" s="27">
        <v>6579705.5</v>
      </c>
      <c r="J3362" s="7">
        <v>4611347</v>
      </c>
      <c r="K3362" s="7">
        <v>6805345</v>
      </c>
      <c r="L3362" s="7">
        <v>4219478.5</v>
      </c>
      <c r="M3362" s="7">
        <v>5857024.5</v>
      </c>
      <c r="N3362" s="8">
        <v>6110210</v>
      </c>
      <c r="O3362" s="27">
        <v>6166979</v>
      </c>
      <c r="P3362" s="7">
        <v>6798057</v>
      </c>
      <c r="Q3362" s="7">
        <v>5825731.5</v>
      </c>
      <c r="R3362" s="7">
        <v>5585608</v>
      </c>
      <c r="S3362" s="7">
        <v>6181708</v>
      </c>
      <c r="T3362" s="8">
        <v>5725770</v>
      </c>
      <c r="U3362" s="27">
        <v>6051538</v>
      </c>
      <c r="V3362" s="7">
        <v>5874704</v>
      </c>
      <c r="W3362" s="7">
        <v>6126652.5</v>
      </c>
      <c r="X3362" s="7">
        <v>6054993</v>
      </c>
      <c r="Y3362" s="7">
        <v>5638115</v>
      </c>
      <c r="Z3362" s="8">
        <v>7148134</v>
      </c>
      <c r="AA3362" s="27">
        <v>7124721</v>
      </c>
      <c r="AB3362" s="7">
        <v>6777876.5</v>
      </c>
      <c r="AC3362" s="7">
        <v>6371496</v>
      </c>
      <c r="AD3362" s="7">
        <v>5901104</v>
      </c>
      <c r="AE3362" s="7">
        <v>5717986.5</v>
      </c>
      <c r="AF3362" s="8">
        <v>6426261.5</v>
      </c>
      <c r="AG3362" s="7">
        <v>6807015.5</v>
      </c>
      <c r="AH3362" s="7">
        <v>6022446.5</v>
      </c>
      <c r="AI3362" s="7">
        <v>6410698.5</v>
      </c>
      <c r="AJ3362" s="7">
        <v>6286970.5</v>
      </c>
      <c r="AK3362" s="7">
        <v>4915328</v>
      </c>
      <c r="AL3362" s="8">
        <v>4367081.5</v>
      </c>
      <c r="AM3362" s="17">
        <v>0.14012082272544099</v>
      </c>
      <c r="AN3362" s="2">
        <f t="shared" si="639"/>
        <v>5781467.25</v>
      </c>
      <c r="AO3362" s="2">
        <f t="shared" si="640"/>
        <v>5983617.25</v>
      </c>
      <c r="AP3362" s="2">
        <f t="shared" si="641"/>
        <v>5996355.25</v>
      </c>
      <c r="AQ3362" s="2">
        <f t="shared" si="642"/>
        <v>6053265.5</v>
      </c>
      <c r="AR3362" s="2">
        <f t="shared" si="643"/>
        <v>6398878.75</v>
      </c>
      <c r="AS3362" s="2">
        <f t="shared" si="644"/>
        <v>6154708.5</v>
      </c>
      <c r="AT3362" s="2">
        <f t="shared" si="645"/>
        <v>6061382.083333333</v>
      </c>
      <c r="AU3362">
        <f t="shared" si="646"/>
        <v>205576.20059759269</v>
      </c>
      <c r="AV3362">
        <f t="shared" si="647"/>
        <v>-1.3616110839661604</v>
      </c>
      <c r="AW3362" t="str">
        <f t="shared" si="638"/>
        <v>sp|Q7Z4S6-2|KI21A_HUMAN;sp|Q7Z4S6-4|KI21A_HUMAN;sp|Q7Z4S6-5|KI21A_HUMAN;sp|Q7Z4S6-6|KI21A_HUMAN;sp|Q7Z4S6|KI21A_HUMAN</v>
      </c>
      <c r="AX3362" s="20">
        <f t="shared" si="648"/>
        <v>0</v>
      </c>
      <c r="AY3362" s="21">
        <f t="shared" si="637"/>
        <v>0.98333367098120772</v>
      </c>
      <c r="AZ3362" s="21">
        <f t="shared" si="637"/>
        <v>1.0452960964126135</v>
      </c>
      <c r="BA3362" s="21">
        <f t="shared" si="637"/>
        <v>1.322128968284779</v>
      </c>
      <c r="BB3362" s="21">
        <f t="shared" si="637"/>
        <v>3.0033218738610636</v>
      </c>
      <c r="BC3362" s="22">
        <f t="shared" si="637"/>
        <v>1.8155858942573078</v>
      </c>
      <c r="BD3362" s="22"/>
    </row>
    <row r="3363" spans="1:56" x14ac:dyDescent="0.2">
      <c r="A3363" s="1">
        <v>3359</v>
      </c>
      <c r="B3363" s="3" t="s">
        <v>3411</v>
      </c>
      <c r="C3363" s="27">
        <v>822000000</v>
      </c>
      <c r="D3363" s="7">
        <v>913000000</v>
      </c>
      <c r="E3363" s="7">
        <v>755000000</v>
      </c>
      <c r="F3363" s="7">
        <v>745000000</v>
      </c>
      <c r="G3363" s="7">
        <v>722000000</v>
      </c>
      <c r="H3363" s="8">
        <v>701000000</v>
      </c>
      <c r="I3363" s="27">
        <v>880000000</v>
      </c>
      <c r="J3363" s="7">
        <v>662000000</v>
      </c>
      <c r="K3363" s="7">
        <v>820000000</v>
      </c>
      <c r="L3363" s="7">
        <v>520000000</v>
      </c>
      <c r="M3363" s="7">
        <v>857000000</v>
      </c>
      <c r="N3363" s="8">
        <v>955000000</v>
      </c>
      <c r="O3363" s="27">
        <v>861000000</v>
      </c>
      <c r="P3363" s="7">
        <v>926000000</v>
      </c>
      <c r="Q3363" s="7">
        <v>926000000</v>
      </c>
      <c r="R3363" s="7">
        <v>919000000</v>
      </c>
      <c r="S3363" s="7">
        <v>840000000</v>
      </c>
      <c r="T3363" s="8">
        <v>924000000</v>
      </c>
      <c r="U3363" s="27">
        <v>964000000</v>
      </c>
      <c r="V3363" s="7">
        <v>963000000</v>
      </c>
      <c r="W3363" s="7">
        <v>870000000</v>
      </c>
      <c r="X3363" s="7">
        <v>873000000</v>
      </c>
      <c r="Y3363" s="7">
        <v>916000000</v>
      </c>
      <c r="Z3363" s="8">
        <v>719000000</v>
      </c>
      <c r="AA3363" s="27">
        <v>885000000</v>
      </c>
      <c r="AB3363" s="7">
        <v>818000000</v>
      </c>
      <c r="AC3363" s="7">
        <v>909000000</v>
      </c>
      <c r="AD3363" s="7">
        <v>791000000</v>
      </c>
      <c r="AE3363" s="7">
        <v>910000000</v>
      </c>
      <c r="AF3363" s="8">
        <v>752000000</v>
      </c>
      <c r="AG3363" s="7">
        <v>907000000</v>
      </c>
      <c r="AH3363" s="7">
        <v>959000000</v>
      </c>
      <c r="AI3363" s="7">
        <v>897000000</v>
      </c>
      <c r="AJ3363" s="7">
        <v>863000000</v>
      </c>
      <c r="AK3363" s="7">
        <v>919000000</v>
      </c>
      <c r="AL3363" s="8">
        <v>478000000</v>
      </c>
      <c r="AM3363" s="17">
        <v>0.140155980088087</v>
      </c>
      <c r="AN3363" s="2">
        <f t="shared" si="639"/>
        <v>750000000</v>
      </c>
      <c r="AO3363" s="2">
        <f t="shared" si="640"/>
        <v>838500000</v>
      </c>
      <c r="AP3363" s="2">
        <f t="shared" si="641"/>
        <v>921500000</v>
      </c>
      <c r="AQ3363" s="2">
        <f t="shared" si="642"/>
        <v>894500000</v>
      </c>
      <c r="AR3363" s="2">
        <f t="shared" si="643"/>
        <v>851500000</v>
      </c>
      <c r="AS3363" s="2">
        <f t="shared" si="644"/>
        <v>902000000</v>
      </c>
      <c r="AT3363" s="2">
        <f t="shared" si="645"/>
        <v>859666666.66666663</v>
      </c>
      <c r="AU3363">
        <f t="shared" si="646"/>
        <v>62242000.824737847</v>
      </c>
      <c r="AV3363">
        <f t="shared" si="647"/>
        <v>-1.7619399314534894</v>
      </c>
      <c r="AW3363" t="str">
        <f t="shared" si="638"/>
        <v>sp|P30050|RL12_HUMAN</v>
      </c>
      <c r="AX3363" s="20">
        <f t="shared" si="648"/>
        <v>0</v>
      </c>
      <c r="AY3363" s="21">
        <f t="shared" si="637"/>
        <v>1.4218694583614031</v>
      </c>
      <c r="AZ3363" s="21">
        <f t="shared" si="637"/>
        <v>2.7553741481240746</v>
      </c>
      <c r="BA3363" s="21">
        <f t="shared" si="637"/>
        <v>2.3215834659121213</v>
      </c>
      <c r="BB3363" s="21">
        <f t="shared" si="637"/>
        <v>1.6307316386856769</v>
      </c>
      <c r="BC3363" s="22">
        <f t="shared" si="637"/>
        <v>2.4420808776376637</v>
      </c>
      <c r="BD3363" s="22"/>
    </row>
    <row r="3364" spans="1:56" x14ac:dyDescent="0.2">
      <c r="A3364" s="1">
        <v>3360</v>
      </c>
      <c r="B3364" s="3" t="s">
        <v>3412</v>
      </c>
      <c r="C3364" s="27">
        <v>33700000</v>
      </c>
      <c r="D3364" s="7">
        <v>38800000</v>
      </c>
      <c r="E3364" s="7">
        <v>37200000</v>
      </c>
      <c r="F3364" s="7">
        <v>41700000</v>
      </c>
      <c r="G3364" s="7">
        <v>36500000</v>
      </c>
      <c r="H3364" s="8">
        <v>31200000</v>
      </c>
      <c r="I3364" s="27">
        <v>37200000</v>
      </c>
      <c r="J3364" s="7">
        <v>22000000</v>
      </c>
      <c r="K3364" s="7">
        <v>39600000</v>
      </c>
      <c r="L3364" s="7">
        <v>20700000</v>
      </c>
      <c r="M3364" s="7">
        <v>34100000</v>
      </c>
      <c r="N3364" s="8">
        <v>37700000</v>
      </c>
      <c r="O3364" s="27">
        <v>34200000</v>
      </c>
      <c r="P3364" s="7">
        <v>43100000</v>
      </c>
      <c r="Q3364" s="7">
        <v>42700000</v>
      </c>
      <c r="R3364" s="7">
        <v>39100000</v>
      </c>
      <c r="S3364" s="7">
        <v>48000000</v>
      </c>
      <c r="T3364" s="8">
        <v>38500000</v>
      </c>
      <c r="U3364" s="27">
        <v>42000000</v>
      </c>
      <c r="V3364" s="7">
        <v>43600000</v>
      </c>
      <c r="W3364" s="7">
        <v>42800000</v>
      </c>
      <c r="X3364" s="7">
        <v>50700000</v>
      </c>
      <c r="Y3364" s="7">
        <v>43600000</v>
      </c>
      <c r="Z3364" s="8">
        <v>31300000</v>
      </c>
      <c r="AA3364" s="27">
        <v>28300000</v>
      </c>
      <c r="AB3364" s="7">
        <v>42300000</v>
      </c>
      <c r="AC3364" s="7">
        <v>38600000</v>
      </c>
      <c r="AD3364" s="7">
        <v>44300000</v>
      </c>
      <c r="AE3364" s="7">
        <v>37400000</v>
      </c>
      <c r="AF3364" s="8">
        <v>35200000</v>
      </c>
      <c r="AG3364" s="7">
        <v>36000000</v>
      </c>
      <c r="AH3364" s="7">
        <v>41900000</v>
      </c>
      <c r="AI3364" s="7">
        <v>42900000</v>
      </c>
      <c r="AJ3364" s="7">
        <v>44100000</v>
      </c>
      <c r="AK3364" s="7">
        <v>37200000</v>
      </c>
      <c r="AL3364" s="8">
        <v>16500000</v>
      </c>
      <c r="AM3364" s="17">
        <v>0.14022908903901499</v>
      </c>
      <c r="AN3364" s="2">
        <f t="shared" si="639"/>
        <v>36850000</v>
      </c>
      <c r="AO3364" s="2">
        <f t="shared" si="640"/>
        <v>35650000</v>
      </c>
      <c r="AP3364" s="2">
        <f t="shared" si="641"/>
        <v>40900000</v>
      </c>
      <c r="AQ3364" s="2">
        <f t="shared" si="642"/>
        <v>43200000</v>
      </c>
      <c r="AR3364" s="2">
        <f t="shared" si="643"/>
        <v>38000000</v>
      </c>
      <c r="AS3364" s="2">
        <f t="shared" si="644"/>
        <v>39550000</v>
      </c>
      <c r="AT3364" s="2">
        <f t="shared" si="645"/>
        <v>39025000</v>
      </c>
      <c r="AU3364">
        <f t="shared" si="646"/>
        <v>2771055.7554838192</v>
      </c>
      <c r="AV3364">
        <f t="shared" si="647"/>
        <v>-0.78489940005564796</v>
      </c>
      <c r="AW3364" t="str">
        <f t="shared" si="638"/>
        <v>sp|O43865|SAHH2_HUMAN</v>
      </c>
      <c r="AX3364" s="20">
        <f t="shared" si="648"/>
        <v>0</v>
      </c>
      <c r="AY3364" s="21">
        <f t="shared" si="637"/>
        <v>-0.43304794485828846</v>
      </c>
      <c r="AZ3364" s="21">
        <f t="shared" si="637"/>
        <v>1.4615368138967237</v>
      </c>
      <c r="BA3364" s="21">
        <f t="shared" si="637"/>
        <v>2.2915453748751102</v>
      </c>
      <c r="BB3364" s="21">
        <f t="shared" si="637"/>
        <v>0.41500428048919319</v>
      </c>
      <c r="BC3364" s="22">
        <f t="shared" si="637"/>
        <v>0.9743578759311492</v>
      </c>
      <c r="BD3364" s="22"/>
    </row>
    <row r="3365" spans="1:56" x14ac:dyDescent="0.2">
      <c r="A3365" s="1">
        <v>3361</v>
      </c>
      <c r="B3365" s="3" t="s">
        <v>3413</v>
      </c>
      <c r="C3365" s="27">
        <v>168000000</v>
      </c>
      <c r="D3365" s="7">
        <v>196000000</v>
      </c>
      <c r="E3365" s="7">
        <v>142000000</v>
      </c>
      <c r="F3365" s="7">
        <v>187000000</v>
      </c>
      <c r="G3365" s="7">
        <v>177000000</v>
      </c>
      <c r="H3365" s="8">
        <v>161000000</v>
      </c>
      <c r="I3365" s="27">
        <v>166000000</v>
      </c>
      <c r="J3365" s="7">
        <v>177000000</v>
      </c>
      <c r="K3365" s="7">
        <v>161000000</v>
      </c>
      <c r="L3365" s="7">
        <v>182000000</v>
      </c>
      <c r="M3365" s="7">
        <v>170000000</v>
      </c>
      <c r="N3365" s="8">
        <v>207000000</v>
      </c>
      <c r="O3365" s="27">
        <v>187000000</v>
      </c>
      <c r="P3365" s="7">
        <v>187000000</v>
      </c>
      <c r="Q3365" s="7">
        <v>208000000</v>
      </c>
      <c r="R3365" s="7">
        <v>203000000</v>
      </c>
      <c r="S3365" s="7">
        <v>154000000</v>
      </c>
      <c r="T3365" s="8">
        <v>191000000</v>
      </c>
      <c r="U3365" s="27">
        <v>191000000</v>
      </c>
      <c r="V3365" s="7">
        <v>177000000</v>
      </c>
      <c r="W3365" s="7">
        <v>184000000</v>
      </c>
      <c r="X3365" s="7">
        <v>199000000</v>
      </c>
      <c r="Y3365" s="7">
        <v>191000000</v>
      </c>
      <c r="Z3365" s="8">
        <v>173000000</v>
      </c>
      <c r="AA3365" s="27">
        <v>173000000</v>
      </c>
      <c r="AB3365" s="7">
        <v>183000000</v>
      </c>
      <c r="AC3365" s="7">
        <v>193000000</v>
      </c>
      <c r="AD3365" s="7">
        <v>178000000</v>
      </c>
      <c r="AE3365" s="7">
        <v>191000000</v>
      </c>
      <c r="AF3365" s="8">
        <v>173000000</v>
      </c>
      <c r="AG3365" s="7">
        <v>200000000</v>
      </c>
      <c r="AH3365" s="7">
        <v>177000000</v>
      </c>
      <c r="AI3365" s="7">
        <v>195000000</v>
      </c>
      <c r="AJ3365" s="7">
        <v>184000000</v>
      </c>
      <c r="AK3365" s="7">
        <v>205000000</v>
      </c>
      <c r="AL3365" s="8">
        <v>174000000</v>
      </c>
      <c r="AM3365" s="17">
        <v>0.14028344752233801</v>
      </c>
      <c r="AN3365" s="2">
        <f t="shared" si="639"/>
        <v>172500000</v>
      </c>
      <c r="AO3365" s="2">
        <f t="shared" si="640"/>
        <v>173500000</v>
      </c>
      <c r="AP3365" s="2">
        <f t="shared" si="641"/>
        <v>189000000</v>
      </c>
      <c r="AQ3365" s="2">
        <f t="shared" si="642"/>
        <v>187500000</v>
      </c>
      <c r="AR3365" s="2">
        <f t="shared" si="643"/>
        <v>180500000</v>
      </c>
      <c r="AS3365" s="2">
        <f t="shared" si="644"/>
        <v>189500000</v>
      </c>
      <c r="AT3365" s="2">
        <f t="shared" si="645"/>
        <v>182083333.33333334</v>
      </c>
      <c r="AU3365">
        <f t="shared" si="646"/>
        <v>7748655.7974055512</v>
      </c>
      <c r="AV3365">
        <f t="shared" si="647"/>
        <v>-1.2367736526046349</v>
      </c>
      <c r="AW3365" t="str">
        <f t="shared" si="638"/>
        <v>sp|Q9Y2B0|CNPY2_HUMAN</v>
      </c>
      <c r="AX3365" s="20">
        <f t="shared" si="648"/>
        <v>0</v>
      </c>
      <c r="AY3365" s="21">
        <f t="shared" si="637"/>
        <v>0.12905464201091821</v>
      </c>
      <c r="AZ3365" s="21">
        <f t="shared" si="637"/>
        <v>2.1294015931801518</v>
      </c>
      <c r="BA3365" s="21">
        <f t="shared" si="637"/>
        <v>1.9358196301637745</v>
      </c>
      <c r="BB3365" s="21">
        <f t="shared" si="637"/>
        <v>1.0324371360873463</v>
      </c>
      <c r="BC3365" s="22">
        <f t="shared" si="637"/>
        <v>2.1939289141856109</v>
      </c>
      <c r="BD3365" s="22"/>
    </row>
    <row r="3366" spans="1:56" x14ac:dyDescent="0.2">
      <c r="A3366" s="1">
        <v>3362</v>
      </c>
      <c r="B3366" s="3" t="s">
        <v>3414</v>
      </c>
      <c r="C3366" s="27">
        <v>24400000</v>
      </c>
      <c r="D3366" s="7">
        <v>22400000</v>
      </c>
      <c r="E3366" s="7">
        <v>21800000</v>
      </c>
      <c r="F3366" s="7">
        <v>23500000</v>
      </c>
      <c r="G3366" s="7">
        <v>24700000</v>
      </c>
      <c r="H3366" s="8">
        <v>20500000</v>
      </c>
      <c r="I3366" s="27">
        <v>22000000</v>
      </c>
      <c r="J3366" s="7">
        <v>29800000</v>
      </c>
      <c r="K3366" s="7">
        <v>24900000</v>
      </c>
      <c r="L3366" s="7">
        <v>25300000</v>
      </c>
      <c r="M3366" s="7">
        <v>23400000</v>
      </c>
      <c r="N3366" s="8">
        <v>24900000</v>
      </c>
      <c r="O3366" s="27">
        <v>23100000</v>
      </c>
      <c r="P3366" s="7">
        <v>25900000</v>
      </c>
      <c r="Q3366" s="7">
        <v>23800000</v>
      </c>
      <c r="R3366" s="7">
        <v>21200000</v>
      </c>
      <c r="S3366" s="7">
        <v>22600000</v>
      </c>
      <c r="T3366" s="8">
        <v>23800000</v>
      </c>
      <c r="U3366" s="27">
        <v>22600000</v>
      </c>
      <c r="V3366" s="7">
        <v>23000000</v>
      </c>
      <c r="W3366" s="7">
        <v>21400000</v>
      </c>
      <c r="X3366" s="7">
        <v>19200000</v>
      </c>
      <c r="Y3366" s="7">
        <v>25100000</v>
      </c>
      <c r="Z3366" s="8">
        <v>22000000</v>
      </c>
      <c r="AA3366" s="27">
        <v>26400000</v>
      </c>
      <c r="AB3366" s="7">
        <v>24700000</v>
      </c>
      <c r="AC3366" s="7">
        <v>24800000</v>
      </c>
      <c r="AD3366" s="7">
        <v>20800000</v>
      </c>
      <c r="AE3366" s="7">
        <v>28000000</v>
      </c>
      <c r="AF3366" s="8">
        <v>21200000</v>
      </c>
      <c r="AG3366" s="7">
        <v>25900000</v>
      </c>
      <c r="AH3366" s="7">
        <v>29000000</v>
      </c>
      <c r="AI3366" s="7">
        <v>27000000</v>
      </c>
      <c r="AJ3366" s="7">
        <v>20500000</v>
      </c>
      <c r="AK3366" s="7">
        <v>26500000</v>
      </c>
      <c r="AL3366" s="8">
        <v>22500000</v>
      </c>
      <c r="AM3366" s="17">
        <v>0.14064855467548101</v>
      </c>
      <c r="AN3366" s="2">
        <f t="shared" si="639"/>
        <v>22950000</v>
      </c>
      <c r="AO3366" s="2">
        <f t="shared" si="640"/>
        <v>24900000</v>
      </c>
      <c r="AP3366" s="2">
        <f t="shared" si="641"/>
        <v>23450000</v>
      </c>
      <c r="AQ3366" s="2">
        <f t="shared" si="642"/>
        <v>22300000</v>
      </c>
      <c r="AR3366" s="2">
        <f t="shared" si="643"/>
        <v>24750000</v>
      </c>
      <c r="AS3366" s="2">
        <f t="shared" si="644"/>
        <v>26200000</v>
      </c>
      <c r="AT3366" s="2">
        <f t="shared" si="645"/>
        <v>24091666.666666668</v>
      </c>
      <c r="AU3366">
        <f t="shared" si="646"/>
        <v>1446173.1108918691</v>
      </c>
      <c r="AV3366">
        <f t="shared" si="647"/>
        <v>-0.78943983819654273</v>
      </c>
      <c r="AW3366" t="str">
        <f t="shared" si="638"/>
        <v>sp|Q9Y5B6|PAXB1_HUMAN</v>
      </c>
      <c r="AX3366" s="20">
        <f t="shared" si="648"/>
        <v>0</v>
      </c>
      <c r="AY3366" s="21">
        <f t="shared" si="637"/>
        <v>1.348386292978035</v>
      </c>
      <c r="AZ3366" s="21">
        <f t="shared" si="637"/>
        <v>0.3457400751225731</v>
      </c>
      <c r="BA3366" s="21">
        <f t="shared" si="637"/>
        <v>-0.44946209765934497</v>
      </c>
      <c r="BB3366" s="21">
        <f t="shared" si="637"/>
        <v>1.2446642704412632</v>
      </c>
      <c r="BC3366" s="22">
        <f t="shared" si="637"/>
        <v>2.247310488296725</v>
      </c>
      <c r="BD3366" s="22"/>
    </row>
    <row r="3367" spans="1:56" x14ac:dyDescent="0.2">
      <c r="A3367" s="1">
        <v>3363</v>
      </c>
      <c r="B3367" s="3" t="s">
        <v>3415</v>
      </c>
      <c r="C3367" s="27">
        <v>57400000</v>
      </c>
      <c r="D3367" s="7">
        <v>60400000</v>
      </c>
      <c r="E3367" s="7">
        <v>60300000</v>
      </c>
      <c r="F3367" s="7">
        <v>56200000</v>
      </c>
      <c r="G3367" s="7">
        <v>53600000</v>
      </c>
      <c r="H3367" s="8">
        <v>55800000</v>
      </c>
      <c r="I3367" s="27">
        <v>58600000</v>
      </c>
      <c r="J3367" s="7">
        <v>60300000</v>
      </c>
      <c r="K3367" s="7">
        <v>55800000</v>
      </c>
      <c r="L3367" s="7">
        <v>61500000</v>
      </c>
      <c r="M3367" s="7">
        <v>54000000</v>
      </c>
      <c r="N3367" s="8">
        <v>55800000</v>
      </c>
      <c r="O3367" s="27">
        <v>59800000</v>
      </c>
      <c r="P3367" s="7">
        <v>58700000</v>
      </c>
      <c r="Q3367" s="7">
        <v>57800000</v>
      </c>
      <c r="R3367" s="7">
        <v>59300000</v>
      </c>
      <c r="S3367" s="7">
        <v>52600000</v>
      </c>
      <c r="T3367" s="8">
        <v>58000000</v>
      </c>
      <c r="U3367" s="27">
        <v>57300000</v>
      </c>
      <c r="V3367" s="7">
        <v>61700000</v>
      </c>
      <c r="W3367" s="7">
        <v>54700000</v>
      </c>
      <c r="X3367" s="7">
        <v>56500000</v>
      </c>
      <c r="Y3367" s="7">
        <v>51700000</v>
      </c>
      <c r="Z3367" s="8">
        <v>55800000</v>
      </c>
      <c r="AA3367" s="27">
        <v>56200000</v>
      </c>
      <c r="AB3367" s="7">
        <v>54700000</v>
      </c>
      <c r="AC3367" s="7">
        <v>56800000</v>
      </c>
      <c r="AD3367" s="7">
        <v>54500000</v>
      </c>
      <c r="AE3367" s="7">
        <v>49700000</v>
      </c>
      <c r="AF3367" s="8">
        <v>53300000</v>
      </c>
      <c r="AG3367" s="7">
        <v>56600000</v>
      </c>
      <c r="AH3367" s="7">
        <v>64200000</v>
      </c>
      <c r="AI3367" s="7">
        <v>51100000</v>
      </c>
      <c r="AJ3367" s="7">
        <v>55900000</v>
      </c>
      <c r="AK3367" s="7">
        <v>58300000</v>
      </c>
      <c r="AL3367" s="8">
        <v>52100000</v>
      </c>
      <c r="AM3367" s="17">
        <v>0.140679303617535</v>
      </c>
      <c r="AN3367" s="2">
        <f t="shared" si="639"/>
        <v>56800000</v>
      </c>
      <c r="AO3367" s="2">
        <f t="shared" si="640"/>
        <v>57200000</v>
      </c>
      <c r="AP3367" s="2">
        <f t="shared" si="641"/>
        <v>58350000</v>
      </c>
      <c r="AQ3367" s="2">
        <f t="shared" si="642"/>
        <v>56150000</v>
      </c>
      <c r="AR3367" s="2">
        <f t="shared" si="643"/>
        <v>54600000</v>
      </c>
      <c r="AS3367" s="2">
        <f t="shared" si="644"/>
        <v>56250000</v>
      </c>
      <c r="AT3367" s="2">
        <f t="shared" si="645"/>
        <v>56558333.333333336</v>
      </c>
      <c r="AU3367">
        <f t="shared" si="646"/>
        <v>1247163.448256349</v>
      </c>
      <c r="AV3367">
        <f t="shared" si="647"/>
        <v>0.19377305116224883</v>
      </c>
      <c r="AW3367" t="str">
        <f t="shared" si="638"/>
        <v>sp|O60313-2|OPA1_HUMAN</v>
      </c>
      <c r="AX3367" s="20">
        <f t="shared" si="648"/>
        <v>0</v>
      </c>
      <c r="AY3367" s="21">
        <f t="shared" si="637"/>
        <v>0.32072780882027718</v>
      </c>
      <c r="AZ3367" s="21">
        <f t="shared" si="637"/>
        <v>1.2428202591785742</v>
      </c>
      <c r="BA3367" s="21">
        <f t="shared" si="637"/>
        <v>-0.52118268933295053</v>
      </c>
      <c r="BB3367" s="21">
        <f t="shared" si="637"/>
        <v>-1.7640029485115247</v>
      </c>
      <c r="BC3367" s="22">
        <f t="shared" si="637"/>
        <v>-0.44100073712788118</v>
      </c>
      <c r="BD3367" s="22"/>
    </row>
    <row r="3368" spans="1:56" x14ac:dyDescent="0.2">
      <c r="A3368" s="1">
        <v>3364</v>
      </c>
      <c r="B3368" s="3" t="s">
        <v>3416</v>
      </c>
      <c r="C3368" s="27">
        <v>329543.56</v>
      </c>
      <c r="D3368" s="7">
        <v>310525.7</v>
      </c>
      <c r="E3368" s="7">
        <v>428185.53</v>
      </c>
      <c r="F3368" s="7">
        <v>321187.65999999997</v>
      </c>
      <c r="G3368" s="7">
        <v>447744.12</v>
      </c>
      <c r="H3368" s="8">
        <v>426497.1</v>
      </c>
      <c r="I3368" s="27">
        <v>332951.84000000003</v>
      </c>
      <c r="J3368" s="7">
        <v>403068.88</v>
      </c>
      <c r="K3368" s="7">
        <v>346618.75</v>
      </c>
      <c r="L3368" s="7">
        <v>272143.56</v>
      </c>
      <c r="M3368" s="7">
        <v>341226.78</v>
      </c>
      <c r="N3368" s="8">
        <v>212414.61</v>
      </c>
      <c r="O3368" s="27">
        <v>345509.2</v>
      </c>
      <c r="P3368" s="7">
        <v>450619.38</v>
      </c>
      <c r="Q3368" s="7">
        <v>271663.03000000003</v>
      </c>
      <c r="R3368" s="7">
        <v>41720.129999999997</v>
      </c>
      <c r="S3368" s="7">
        <v>358074.7</v>
      </c>
      <c r="T3368" s="8">
        <v>323342.03000000003</v>
      </c>
      <c r="U3368" s="27">
        <v>288995.94</v>
      </c>
      <c r="V3368" s="7">
        <v>452666.47</v>
      </c>
      <c r="W3368" s="7">
        <v>347000.3</v>
      </c>
      <c r="X3368" s="7">
        <v>257100.62</v>
      </c>
      <c r="Y3368" s="7">
        <v>354813.7</v>
      </c>
      <c r="Z3368" s="8">
        <v>240762.89</v>
      </c>
      <c r="AA3368" s="27">
        <v>224792.27</v>
      </c>
      <c r="AB3368" s="7">
        <v>375897.53</v>
      </c>
      <c r="AC3368" s="7">
        <v>302655.7</v>
      </c>
      <c r="AD3368" s="7">
        <v>384759.2</v>
      </c>
      <c r="AE3368" s="7">
        <v>239492.6</v>
      </c>
      <c r="AF3368" s="8">
        <v>273496.53000000003</v>
      </c>
      <c r="AG3368" s="7">
        <v>269932.40000000002</v>
      </c>
      <c r="AH3368" s="7">
        <v>87681.11</v>
      </c>
      <c r="AI3368" s="7">
        <v>404438.16</v>
      </c>
      <c r="AJ3368" s="7">
        <v>326343.09999999998</v>
      </c>
      <c r="AK3368" s="7">
        <v>322184.15999999997</v>
      </c>
      <c r="AL3368" s="8">
        <v>178980.47</v>
      </c>
      <c r="AM3368" s="17">
        <v>0.140679303617535</v>
      </c>
      <c r="AN3368" s="2">
        <f t="shared" si="639"/>
        <v>378020.32999999996</v>
      </c>
      <c r="AO3368" s="2">
        <f t="shared" si="640"/>
        <v>337089.31000000006</v>
      </c>
      <c r="AP3368" s="2">
        <f t="shared" si="641"/>
        <v>334425.61499999999</v>
      </c>
      <c r="AQ3368" s="2">
        <f t="shared" si="642"/>
        <v>317998.12</v>
      </c>
      <c r="AR3368" s="2">
        <f t="shared" si="643"/>
        <v>288076.11499999999</v>
      </c>
      <c r="AS3368" s="2">
        <f t="shared" si="644"/>
        <v>296058.28000000003</v>
      </c>
      <c r="AT3368" s="2">
        <f t="shared" si="645"/>
        <v>325277.96166666667</v>
      </c>
      <c r="AU3368">
        <f t="shared" si="646"/>
        <v>32544.45641017969</v>
      </c>
      <c r="AV3368">
        <f t="shared" si="647"/>
        <v>1.620625266207729</v>
      </c>
      <c r="AW3368" t="str">
        <f t="shared" si="638"/>
        <v>sp|Q8WXH0-2|SYNE2_HUMAN;sp|Q8WXH0|SYNE2_HUMAN</v>
      </c>
      <c r="AX3368" s="20">
        <f t="shared" si="648"/>
        <v>0</v>
      </c>
      <c r="AY3368" s="21">
        <f t="shared" si="637"/>
        <v>-1.2576956113237445</v>
      </c>
      <c r="AZ3368" s="21">
        <f t="shared" si="637"/>
        <v>-1.3395434986083785</v>
      </c>
      <c r="BA3368" s="21">
        <f t="shared" si="637"/>
        <v>-1.8443144123687196</v>
      </c>
      <c r="BB3368" s="21">
        <f t="shared" si="637"/>
        <v>-2.7637338250905925</v>
      </c>
      <c r="BC3368" s="22">
        <f t="shared" si="637"/>
        <v>-2.5184642498549383</v>
      </c>
      <c r="BD3368" s="22"/>
    </row>
    <row r="3369" spans="1:56" x14ac:dyDescent="0.2">
      <c r="A3369" s="1">
        <v>3365</v>
      </c>
      <c r="B3369" s="3" t="s">
        <v>3417</v>
      </c>
      <c r="C3369" s="27">
        <v>14800000</v>
      </c>
      <c r="D3369" s="7">
        <v>13700000</v>
      </c>
      <c r="E3369" s="7">
        <v>13300000</v>
      </c>
      <c r="F3369" s="7">
        <v>13800000</v>
      </c>
      <c r="G3369" s="7">
        <v>13200000</v>
      </c>
      <c r="H3369" s="8">
        <v>12900000</v>
      </c>
      <c r="I3369" s="27">
        <v>13400000</v>
      </c>
      <c r="J3369" s="7">
        <v>14700000</v>
      </c>
      <c r="K3369" s="7">
        <v>13400000</v>
      </c>
      <c r="L3369" s="7">
        <v>15600000</v>
      </c>
      <c r="M3369" s="7">
        <v>15400000</v>
      </c>
      <c r="N3369" s="8">
        <v>12600000</v>
      </c>
      <c r="O3369" s="27">
        <v>14700000</v>
      </c>
      <c r="P3369" s="7">
        <v>14300000</v>
      </c>
      <c r="Q3369" s="7">
        <v>16900000</v>
      </c>
      <c r="R3369" s="7">
        <v>13700000</v>
      </c>
      <c r="S3369" s="7">
        <v>12400000</v>
      </c>
      <c r="T3369" s="8">
        <v>15400000</v>
      </c>
      <c r="U3369" s="27">
        <v>16000000</v>
      </c>
      <c r="V3369" s="7">
        <v>14800000</v>
      </c>
      <c r="W3369" s="7">
        <v>13800000</v>
      </c>
      <c r="X3369" s="7">
        <v>11300000</v>
      </c>
      <c r="Y3369" s="7">
        <v>13900000</v>
      </c>
      <c r="Z3369" s="8">
        <v>14500000</v>
      </c>
      <c r="AA3369" s="27">
        <v>13100000</v>
      </c>
      <c r="AB3369" s="7">
        <v>14300000</v>
      </c>
      <c r="AC3369" s="7">
        <v>14700000</v>
      </c>
      <c r="AD3369" s="7">
        <v>15100000</v>
      </c>
      <c r="AE3369" s="7">
        <v>15300000</v>
      </c>
      <c r="AF3369" s="8">
        <v>15900000</v>
      </c>
      <c r="AG3369" s="7">
        <v>14800000</v>
      </c>
      <c r="AH3369" s="7">
        <v>14900000</v>
      </c>
      <c r="AI3369" s="7">
        <v>16600000</v>
      </c>
      <c r="AJ3369" s="7">
        <v>14000000</v>
      </c>
      <c r="AK3369" s="7">
        <v>13700000</v>
      </c>
      <c r="AL3369" s="8">
        <v>15300000</v>
      </c>
      <c r="AM3369" s="17">
        <v>0.14068199851791499</v>
      </c>
      <c r="AN3369" s="2">
        <f t="shared" si="639"/>
        <v>13500000</v>
      </c>
      <c r="AO3369" s="2">
        <f t="shared" si="640"/>
        <v>14050000</v>
      </c>
      <c r="AP3369" s="2">
        <f t="shared" si="641"/>
        <v>14500000</v>
      </c>
      <c r="AQ3369" s="2">
        <f t="shared" si="642"/>
        <v>14200000</v>
      </c>
      <c r="AR3369" s="2">
        <f t="shared" si="643"/>
        <v>14900000</v>
      </c>
      <c r="AS3369" s="2">
        <f t="shared" si="644"/>
        <v>14850000</v>
      </c>
      <c r="AT3369" s="2">
        <f t="shared" si="645"/>
        <v>14333333.333333334</v>
      </c>
      <c r="AU3369">
        <f t="shared" si="646"/>
        <v>530722.77760302194</v>
      </c>
      <c r="AV3369">
        <f t="shared" si="647"/>
        <v>-1.5701857325533204</v>
      </c>
      <c r="AW3369" t="str">
        <f t="shared" si="638"/>
        <v>sp|Q9Y6W5|WASF2_HUMAN</v>
      </c>
      <c r="AX3369" s="20">
        <f t="shared" si="648"/>
        <v>0</v>
      </c>
      <c r="AY3369" s="21">
        <f t="shared" si="637"/>
        <v>1.0363225834851906</v>
      </c>
      <c r="AZ3369" s="21">
        <f t="shared" si="637"/>
        <v>1.884222879063983</v>
      </c>
      <c r="BA3369" s="21">
        <f t="shared" si="637"/>
        <v>1.3189560153447881</v>
      </c>
      <c r="BB3369" s="21">
        <f t="shared" si="637"/>
        <v>2.6379120306895762</v>
      </c>
      <c r="BC3369" s="22">
        <f t="shared" si="637"/>
        <v>2.5437008867363771</v>
      </c>
      <c r="BD3369" s="22"/>
    </row>
    <row r="3370" spans="1:56" x14ac:dyDescent="0.2">
      <c r="A3370" s="1">
        <v>3366</v>
      </c>
      <c r="B3370" s="3" t="s">
        <v>3418</v>
      </c>
      <c r="C3370" s="27">
        <v>2346352.2000000002</v>
      </c>
      <c r="D3370" s="7">
        <v>2252914.5</v>
      </c>
      <c r="E3370" s="7">
        <v>2125079.5</v>
      </c>
      <c r="F3370" s="7">
        <v>1796636.8</v>
      </c>
      <c r="G3370" s="7">
        <v>2167563</v>
      </c>
      <c r="H3370" s="8">
        <v>2443764.2000000002</v>
      </c>
      <c r="I3370" s="27">
        <v>2445598.2000000002</v>
      </c>
      <c r="J3370" s="7">
        <v>2438872.2000000002</v>
      </c>
      <c r="K3370" s="7">
        <v>2375692.5</v>
      </c>
      <c r="L3370" s="7">
        <v>2662560</v>
      </c>
      <c r="M3370" s="7">
        <v>2306823</v>
      </c>
      <c r="N3370" s="8">
        <v>2152517</v>
      </c>
      <c r="O3370" s="27">
        <v>2587614</v>
      </c>
      <c r="P3370" s="7">
        <v>1967569.5</v>
      </c>
      <c r="Q3370" s="7">
        <v>2180012</v>
      </c>
      <c r="R3370" s="7">
        <v>1875538.6</v>
      </c>
      <c r="S3370" s="7">
        <v>1566980.2</v>
      </c>
      <c r="T3370" s="8">
        <v>1861596.1</v>
      </c>
      <c r="U3370" s="27">
        <v>2251055</v>
      </c>
      <c r="V3370" s="7">
        <v>2047072.8</v>
      </c>
      <c r="W3370" s="7">
        <v>1936044.8</v>
      </c>
      <c r="X3370" s="7">
        <v>1737235.9</v>
      </c>
      <c r="Y3370" s="7">
        <v>1741085.8</v>
      </c>
      <c r="Z3370" s="8">
        <v>2175802.5</v>
      </c>
      <c r="AA3370" s="27">
        <v>2670831</v>
      </c>
      <c r="AB3370" s="7">
        <v>2160565</v>
      </c>
      <c r="AC3370" s="7">
        <v>2065452.9</v>
      </c>
      <c r="AD3370" s="7">
        <v>1939048.2</v>
      </c>
      <c r="AE3370" s="7">
        <v>2120783.5</v>
      </c>
      <c r="AF3370" s="8">
        <v>2030605.6</v>
      </c>
      <c r="AG3370" s="7">
        <v>2757534.5</v>
      </c>
      <c r="AH3370" s="7">
        <v>2111903.5</v>
      </c>
      <c r="AI3370" s="7">
        <v>2199658.7999999998</v>
      </c>
      <c r="AJ3370" s="7">
        <v>2178641.5</v>
      </c>
      <c r="AK3370" s="7">
        <v>1824499.8</v>
      </c>
      <c r="AL3370" s="8">
        <v>2237790.7999999998</v>
      </c>
      <c r="AM3370" s="17">
        <v>0.14076715231547901</v>
      </c>
      <c r="AN3370" s="2">
        <f t="shared" si="639"/>
        <v>2210238.75</v>
      </c>
      <c r="AO3370" s="2">
        <f t="shared" si="640"/>
        <v>2407282.35</v>
      </c>
      <c r="AP3370" s="2">
        <f t="shared" si="641"/>
        <v>1921554.05</v>
      </c>
      <c r="AQ3370" s="2">
        <f t="shared" si="642"/>
        <v>1991558.8</v>
      </c>
      <c r="AR3370" s="2">
        <f t="shared" si="643"/>
        <v>2093118.2</v>
      </c>
      <c r="AS3370" s="2">
        <f t="shared" si="644"/>
        <v>2189150.15</v>
      </c>
      <c r="AT3370" s="2">
        <f t="shared" si="645"/>
        <v>2135483.7166666663</v>
      </c>
      <c r="AU3370">
        <f t="shared" si="646"/>
        <v>173561.52746349541</v>
      </c>
      <c r="AV3370">
        <f t="shared" si="647"/>
        <v>0.43071200412808441</v>
      </c>
      <c r="AW3370" t="str">
        <f t="shared" si="638"/>
        <v>sp|Q6ZSR9|YJ005_HUMAN</v>
      </c>
      <c r="AX3370" s="20">
        <f t="shared" si="648"/>
        <v>0</v>
      </c>
      <c r="AY3370" s="21">
        <f t="shared" si="637"/>
        <v>1.1352953784152628</v>
      </c>
      <c r="AZ3370" s="21">
        <f t="shared" si="637"/>
        <v>-1.6632989131806184</v>
      </c>
      <c r="BA3370" s="21">
        <f t="shared" si="637"/>
        <v>-1.2599563578166488</v>
      </c>
      <c r="BB3370" s="21">
        <f t="shared" si="637"/>
        <v>-0.67480709412766371</v>
      </c>
      <c r="BC3370" s="22">
        <f t="shared" si="637"/>
        <v>-0.12150503805882662</v>
      </c>
      <c r="BD3370" s="22"/>
    </row>
    <row r="3371" spans="1:56" x14ac:dyDescent="0.2">
      <c r="A3371" s="1">
        <v>3367</v>
      </c>
      <c r="B3371" s="3" t="s">
        <v>3419</v>
      </c>
      <c r="C3371" s="27">
        <v>5145956</v>
      </c>
      <c r="D3371" s="7">
        <v>5026155.5</v>
      </c>
      <c r="E3371" s="7">
        <v>4207738</v>
      </c>
      <c r="F3371" s="7">
        <v>6224522</v>
      </c>
      <c r="G3371" s="7">
        <v>5593010.5</v>
      </c>
      <c r="H3371" s="8">
        <v>5078259</v>
      </c>
      <c r="I3371" s="27">
        <v>5520502</v>
      </c>
      <c r="J3371" s="7">
        <v>2372920.5</v>
      </c>
      <c r="K3371" s="7">
        <v>5446175</v>
      </c>
      <c r="L3371" s="7">
        <v>695041.5</v>
      </c>
      <c r="M3371" s="7">
        <v>5654290</v>
      </c>
      <c r="N3371" s="8">
        <v>6314681</v>
      </c>
      <c r="O3371" s="27">
        <v>5192469</v>
      </c>
      <c r="P3371" s="7">
        <v>6009742.5</v>
      </c>
      <c r="Q3371" s="7">
        <v>6373968</v>
      </c>
      <c r="R3371" s="7">
        <v>6815817</v>
      </c>
      <c r="S3371" s="7">
        <v>6322543.5</v>
      </c>
      <c r="T3371" s="8">
        <v>6348727</v>
      </c>
      <c r="U3371" s="27">
        <v>6014731.5</v>
      </c>
      <c r="V3371" s="7">
        <v>5910076</v>
      </c>
      <c r="W3371" s="7">
        <v>5830076</v>
      </c>
      <c r="X3371" s="7">
        <v>5478204</v>
      </c>
      <c r="Y3371" s="7">
        <v>6726687</v>
      </c>
      <c r="Z3371" s="8">
        <v>5084692</v>
      </c>
      <c r="AA3371" s="27">
        <v>1464099.5</v>
      </c>
      <c r="AB3371" s="7">
        <v>4774885.5</v>
      </c>
      <c r="AC3371" s="7">
        <v>6418885.5</v>
      </c>
      <c r="AD3371" s="7">
        <v>4872812.5</v>
      </c>
      <c r="AE3371" s="7">
        <v>5509892.5</v>
      </c>
      <c r="AF3371" s="8">
        <v>5416380</v>
      </c>
      <c r="AG3371" s="7">
        <v>5929809</v>
      </c>
      <c r="AH3371" s="7">
        <v>4718701</v>
      </c>
      <c r="AI3371" s="7">
        <v>5075034</v>
      </c>
      <c r="AJ3371" s="7">
        <v>4645926.5</v>
      </c>
      <c r="AK3371" s="7">
        <v>5299095</v>
      </c>
      <c r="AL3371" s="8">
        <v>808671.1</v>
      </c>
      <c r="AM3371" s="17">
        <v>0.14101439223117099</v>
      </c>
      <c r="AN3371" s="2">
        <f t="shared" si="639"/>
        <v>5112107.5</v>
      </c>
      <c r="AO3371" s="2">
        <f t="shared" si="640"/>
        <v>5483338.5</v>
      </c>
      <c r="AP3371" s="2">
        <f t="shared" si="641"/>
        <v>6335635.25</v>
      </c>
      <c r="AQ3371" s="2">
        <f t="shared" si="642"/>
        <v>5870076</v>
      </c>
      <c r="AR3371" s="2">
        <f t="shared" si="643"/>
        <v>5144596.25</v>
      </c>
      <c r="AS3371" s="2">
        <f t="shared" si="644"/>
        <v>4896867.5</v>
      </c>
      <c r="AT3371" s="2">
        <f t="shared" si="645"/>
        <v>5473770.166666667</v>
      </c>
      <c r="AU3371">
        <f t="shared" si="646"/>
        <v>542574.11053001939</v>
      </c>
      <c r="AV3371">
        <f t="shared" si="647"/>
        <v>-0.66656823399364351</v>
      </c>
      <c r="AW3371" t="str">
        <f t="shared" si="638"/>
        <v>sp|O43715|TRIA1_HUMAN</v>
      </c>
      <c r="AX3371" s="20">
        <f t="shared" si="648"/>
        <v>0</v>
      </c>
      <c r="AY3371" s="21">
        <f t="shared" ref="AY3371:BC3421" si="649">(AO3371-$AT3371)/$AU3371-$AV3371</f>
        <v>0.68420330567811094</v>
      </c>
      <c r="AZ3371" s="21">
        <f t="shared" si="649"/>
        <v>2.2550426315121888</v>
      </c>
      <c r="BA3371" s="21">
        <f t="shared" si="649"/>
        <v>1.3969861172689759</v>
      </c>
      <c r="BB3371" s="21">
        <f t="shared" si="649"/>
        <v>5.987891675897139E-2</v>
      </c>
      <c r="BC3371" s="22">
        <f t="shared" si="649"/>
        <v>-0.39670156725638928</v>
      </c>
      <c r="BD3371" s="22"/>
    </row>
    <row r="3372" spans="1:56" x14ac:dyDescent="0.2">
      <c r="A3372" s="1">
        <v>3368</v>
      </c>
      <c r="B3372" s="3" t="s">
        <v>3420</v>
      </c>
      <c r="C3372" s="27">
        <v>4608573</v>
      </c>
      <c r="D3372" s="7">
        <v>5754307</v>
      </c>
      <c r="E3372" s="7">
        <v>4533039</v>
      </c>
      <c r="F3372" s="7">
        <v>4317111</v>
      </c>
      <c r="G3372" s="7">
        <v>4561546</v>
      </c>
      <c r="H3372" s="8">
        <v>5599416.5</v>
      </c>
      <c r="I3372" s="27">
        <v>4993634</v>
      </c>
      <c r="J3372" s="7">
        <v>3999578.8</v>
      </c>
      <c r="K3372" s="7">
        <v>5779809</v>
      </c>
      <c r="L3372" s="7">
        <v>3097298.8</v>
      </c>
      <c r="M3372" s="7">
        <v>6015471</v>
      </c>
      <c r="N3372" s="8">
        <v>4884280</v>
      </c>
      <c r="O3372" s="27">
        <v>5372431.5</v>
      </c>
      <c r="P3372" s="7">
        <v>5250280</v>
      </c>
      <c r="Q3372" s="7">
        <v>5084471.5</v>
      </c>
      <c r="R3372" s="7">
        <v>4469322.5</v>
      </c>
      <c r="S3372" s="7">
        <v>4005598</v>
      </c>
      <c r="T3372" s="8">
        <v>5937093</v>
      </c>
      <c r="U3372" s="27">
        <v>5574228.5</v>
      </c>
      <c r="V3372" s="7">
        <v>5957215</v>
      </c>
      <c r="W3372" s="7">
        <v>5464317</v>
      </c>
      <c r="X3372" s="7">
        <v>5510490.5</v>
      </c>
      <c r="Y3372" s="7">
        <v>4701017.5</v>
      </c>
      <c r="Z3372" s="8">
        <v>5062353</v>
      </c>
      <c r="AA3372" s="27">
        <v>5900022</v>
      </c>
      <c r="AB3372" s="7">
        <v>5710251</v>
      </c>
      <c r="AC3372" s="7">
        <v>6979426</v>
      </c>
      <c r="AD3372" s="7">
        <v>4453000</v>
      </c>
      <c r="AE3372" s="7">
        <v>5441695</v>
      </c>
      <c r="AF3372" s="8">
        <v>5463057</v>
      </c>
      <c r="AG3372" s="7">
        <v>5220314.5</v>
      </c>
      <c r="AH3372" s="7">
        <v>7841521</v>
      </c>
      <c r="AI3372" s="7">
        <v>5679262.5</v>
      </c>
      <c r="AJ3372" s="7">
        <v>5708187</v>
      </c>
      <c r="AK3372" s="7">
        <v>5455368.5</v>
      </c>
      <c r="AL3372" s="8">
        <v>2375480.5</v>
      </c>
      <c r="AM3372" s="17">
        <v>0.141164435043414</v>
      </c>
      <c r="AN3372" s="2">
        <f t="shared" si="639"/>
        <v>4585059.5</v>
      </c>
      <c r="AO3372" s="2">
        <f t="shared" si="640"/>
        <v>4938957</v>
      </c>
      <c r="AP3372" s="2">
        <f t="shared" si="641"/>
        <v>5167375.75</v>
      </c>
      <c r="AQ3372" s="2">
        <f t="shared" si="642"/>
        <v>5487403.75</v>
      </c>
      <c r="AR3372" s="2">
        <f t="shared" si="643"/>
        <v>5586654</v>
      </c>
      <c r="AS3372" s="2">
        <f t="shared" si="644"/>
        <v>5567315.5</v>
      </c>
      <c r="AT3372" s="2">
        <f t="shared" si="645"/>
        <v>5222127.583333333</v>
      </c>
      <c r="AU3372">
        <f t="shared" si="646"/>
        <v>402851.0236260008</v>
      </c>
      <c r="AV3372">
        <f t="shared" si="647"/>
        <v>-1.581398695724241</v>
      </c>
      <c r="AW3372" t="str">
        <f t="shared" si="638"/>
        <v>sp|P08397|HEM3_HUMAN</v>
      </c>
      <c r="AX3372" s="20">
        <f t="shared" si="648"/>
        <v>0</v>
      </c>
      <c r="AY3372" s="21">
        <f t="shared" si="649"/>
        <v>0.87848231540936017</v>
      </c>
      <c r="AZ3372" s="21">
        <f t="shared" si="649"/>
        <v>1.4454878251485128</v>
      </c>
      <c r="BA3372" s="21">
        <f t="shared" si="649"/>
        <v>2.2398956365510423</v>
      </c>
      <c r="BB3372" s="21">
        <f t="shared" si="649"/>
        <v>2.4862652475964944</v>
      </c>
      <c r="BC3372" s="22">
        <f t="shared" si="649"/>
        <v>2.438261149640041</v>
      </c>
      <c r="BD3372" s="22"/>
    </row>
    <row r="3373" spans="1:56" x14ac:dyDescent="0.2">
      <c r="A3373" s="1">
        <v>3369</v>
      </c>
      <c r="B3373" s="3" t="s">
        <v>3421</v>
      </c>
      <c r="C3373" s="27">
        <v>931000000</v>
      </c>
      <c r="D3373" s="7">
        <v>1090000000</v>
      </c>
      <c r="E3373" s="7">
        <v>854000000</v>
      </c>
      <c r="F3373" s="7">
        <v>1040000000</v>
      </c>
      <c r="G3373" s="7">
        <v>979000000</v>
      </c>
      <c r="H3373" s="8">
        <v>1080000000</v>
      </c>
      <c r="I3373" s="27">
        <v>1090000000</v>
      </c>
      <c r="J3373" s="7">
        <v>857000000</v>
      </c>
      <c r="K3373" s="7">
        <v>1140000000</v>
      </c>
      <c r="L3373" s="7">
        <v>976000000</v>
      </c>
      <c r="M3373" s="7">
        <v>1270000000</v>
      </c>
      <c r="N3373" s="8">
        <v>1290000000</v>
      </c>
      <c r="O3373" s="27">
        <v>1160000000</v>
      </c>
      <c r="P3373" s="7">
        <v>1190000000</v>
      </c>
      <c r="Q3373" s="7">
        <v>1350000000</v>
      </c>
      <c r="R3373" s="7">
        <v>1250000000</v>
      </c>
      <c r="S3373" s="7">
        <v>1240000000</v>
      </c>
      <c r="T3373" s="8">
        <v>1270000000</v>
      </c>
      <c r="U3373" s="27">
        <v>1130000000</v>
      </c>
      <c r="V3373" s="7">
        <v>1160000000</v>
      </c>
      <c r="W3373" s="7">
        <v>1110000000</v>
      </c>
      <c r="X3373" s="7">
        <v>1250000000</v>
      </c>
      <c r="Y3373" s="7">
        <v>1160000000</v>
      </c>
      <c r="Z3373" s="8">
        <v>1090000000</v>
      </c>
      <c r="AA3373" s="27">
        <v>1060000000</v>
      </c>
      <c r="AB3373" s="7">
        <v>1030000000</v>
      </c>
      <c r="AC3373" s="7">
        <v>1070000000</v>
      </c>
      <c r="AD3373" s="7">
        <v>909000000</v>
      </c>
      <c r="AE3373" s="7">
        <v>1130000000</v>
      </c>
      <c r="AF3373" s="8">
        <v>1030000000</v>
      </c>
      <c r="AG3373" s="7">
        <v>1150000000</v>
      </c>
      <c r="AH3373" s="7">
        <v>1150000000</v>
      </c>
      <c r="AI3373" s="7">
        <v>1170000000</v>
      </c>
      <c r="AJ3373" s="7">
        <v>1030000000</v>
      </c>
      <c r="AK3373" s="7">
        <v>1130000000</v>
      </c>
      <c r="AL3373" s="8">
        <v>866000000</v>
      </c>
      <c r="AM3373" s="17">
        <v>0.14128544187209599</v>
      </c>
      <c r="AN3373" s="2">
        <f t="shared" si="639"/>
        <v>1009500000</v>
      </c>
      <c r="AO3373" s="2">
        <f t="shared" si="640"/>
        <v>1115000000</v>
      </c>
      <c r="AP3373" s="2">
        <f t="shared" si="641"/>
        <v>1245000000</v>
      </c>
      <c r="AQ3373" s="2">
        <f t="shared" si="642"/>
        <v>1145000000</v>
      </c>
      <c r="AR3373" s="2">
        <f t="shared" si="643"/>
        <v>1045000000</v>
      </c>
      <c r="AS3373" s="2">
        <f t="shared" si="644"/>
        <v>1140000000</v>
      </c>
      <c r="AT3373" s="2">
        <f t="shared" si="645"/>
        <v>1116583333.3333333</v>
      </c>
      <c r="AU3373">
        <f t="shared" si="646"/>
        <v>82994226.706841886</v>
      </c>
      <c r="AV3373">
        <f t="shared" si="647"/>
        <v>-1.2902503894828807</v>
      </c>
      <c r="AW3373" t="str">
        <f t="shared" si="638"/>
        <v>sp|O43175|SERA_HUMAN</v>
      </c>
      <c r="AX3373" s="20">
        <f t="shared" si="648"/>
        <v>0</v>
      </c>
      <c r="AY3373" s="21">
        <f t="shared" si="649"/>
        <v>1.2711727572648468</v>
      </c>
      <c r="AZ3373" s="21">
        <f t="shared" si="649"/>
        <v>2.8375467709561275</v>
      </c>
      <c r="BA3373" s="21">
        <f t="shared" si="649"/>
        <v>1.6326436835012963</v>
      </c>
      <c r="BB3373" s="21">
        <f t="shared" si="649"/>
        <v>0.42774059604646497</v>
      </c>
      <c r="BC3373" s="22">
        <f t="shared" si="649"/>
        <v>1.5723985291285547</v>
      </c>
      <c r="BD3373" s="22"/>
    </row>
    <row r="3374" spans="1:56" x14ac:dyDescent="0.2">
      <c r="A3374" s="1">
        <v>3370</v>
      </c>
      <c r="B3374" s="3" t="s">
        <v>3422</v>
      </c>
      <c r="C3374" s="27">
        <v>1020000000</v>
      </c>
      <c r="D3374" s="7">
        <v>941000000</v>
      </c>
      <c r="E3374" s="7">
        <v>762000000</v>
      </c>
      <c r="F3374" s="7">
        <v>909000000</v>
      </c>
      <c r="G3374" s="7">
        <v>853000000</v>
      </c>
      <c r="H3374" s="8">
        <v>911000000</v>
      </c>
      <c r="I3374" s="27">
        <v>918000000</v>
      </c>
      <c r="J3374" s="7">
        <v>632000000</v>
      </c>
      <c r="K3374" s="7">
        <v>922000000</v>
      </c>
      <c r="L3374" s="7">
        <v>484000000</v>
      </c>
      <c r="M3374" s="7">
        <v>953000000</v>
      </c>
      <c r="N3374" s="8">
        <v>1090000000</v>
      </c>
      <c r="O3374" s="27">
        <v>1090000000</v>
      </c>
      <c r="P3374" s="7">
        <v>1070000000</v>
      </c>
      <c r="Q3374" s="7">
        <v>939000000</v>
      </c>
      <c r="R3374" s="7">
        <v>959000000</v>
      </c>
      <c r="S3374" s="7">
        <v>917000000</v>
      </c>
      <c r="T3374" s="8">
        <v>883000000</v>
      </c>
      <c r="U3374" s="27">
        <v>1030000000</v>
      </c>
      <c r="V3374" s="7">
        <v>979000000</v>
      </c>
      <c r="W3374" s="7">
        <v>1030000000</v>
      </c>
      <c r="X3374" s="7">
        <v>944000000</v>
      </c>
      <c r="Y3374" s="7">
        <v>815000000</v>
      </c>
      <c r="Z3374" s="8">
        <v>947000000</v>
      </c>
      <c r="AA3374" s="27">
        <v>910000000</v>
      </c>
      <c r="AB3374" s="7">
        <v>938000000</v>
      </c>
      <c r="AC3374" s="7">
        <v>993000000</v>
      </c>
      <c r="AD3374" s="7">
        <v>983000000</v>
      </c>
      <c r="AE3374" s="7">
        <v>991000000</v>
      </c>
      <c r="AF3374" s="8">
        <v>964000000</v>
      </c>
      <c r="AG3374" s="7">
        <v>1010000000</v>
      </c>
      <c r="AH3374" s="7">
        <v>877000000</v>
      </c>
      <c r="AI3374" s="7">
        <v>937000000</v>
      </c>
      <c r="AJ3374" s="7">
        <v>957000000</v>
      </c>
      <c r="AK3374" s="7">
        <v>912000000</v>
      </c>
      <c r="AL3374" s="8">
        <v>451000000</v>
      </c>
      <c r="AM3374" s="17">
        <v>0.14128544187209599</v>
      </c>
      <c r="AN3374" s="2">
        <f t="shared" si="639"/>
        <v>910000000</v>
      </c>
      <c r="AO3374" s="2">
        <f t="shared" si="640"/>
        <v>920000000</v>
      </c>
      <c r="AP3374" s="2">
        <f t="shared" si="641"/>
        <v>949000000</v>
      </c>
      <c r="AQ3374" s="2">
        <f t="shared" si="642"/>
        <v>963000000</v>
      </c>
      <c r="AR3374" s="2">
        <f t="shared" si="643"/>
        <v>973500000</v>
      </c>
      <c r="AS3374" s="2">
        <f t="shared" si="644"/>
        <v>924500000</v>
      </c>
      <c r="AT3374" s="2">
        <f t="shared" si="645"/>
        <v>940000000</v>
      </c>
      <c r="AU3374">
        <f t="shared" si="646"/>
        <v>25583197.610932063</v>
      </c>
      <c r="AV3374">
        <f t="shared" si="647"/>
        <v>-1.1726446574911564</v>
      </c>
      <c r="AW3374" t="str">
        <f t="shared" si="638"/>
        <v>sp|Q15365|PCBP1_HUMAN</v>
      </c>
      <c r="AX3374" s="20">
        <f t="shared" si="648"/>
        <v>0</v>
      </c>
      <c r="AY3374" s="21">
        <f t="shared" si="649"/>
        <v>0.39088155249705214</v>
      </c>
      <c r="AZ3374" s="21">
        <f t="shared" si="649"/>
        <v>1.5244380547385035</v>
      </c>
      <c r="BA3374" s="21">
        <f t="shared" si="649"/>
        <v>2.0716722282343762</v>
      </c>
      <c r="BB3374" s="21">
        <f t="shared" si="649"/>
        <v>2.4820978583562812</v>
      </c>
      <c r="BC3374" s="22">
        <f t="shared" si="649"/>
        <v>0.56677825112072566</v>
      </c>
      <c r="BD3374" s="22"/>
    </row>
    <row r="3375" spans="1:56" x14ac:dyDescent="0.2">
      <c r="A3375" s="1">
        <v>3371</v>
      </c>
      <c r="B3375" s="3" t="s">
        <v>3423</v>
      </c>
      <c r="C3375" s="27">
        <v>1076223</v>
      </c>
      <c r="D3375" s="7">
        <v>1104493.6000000001</v>
      </c>
      <c r="E3375" s="7">
        <v>1217082</v>
      </c>
      <c r="F3375" s="7">
        <v>1431256.8</v>
      </c>
      <c r="G3375" s="7">
        <v>1222083.8</v>
      </c>
      <c r="H3375" s="8">
        <v>1298637.3999999999</v>
      </c>
      <c r="I3375" s="27">
        <v>1510018.6</v>
      </c>
      <c r="J3375" s="7">
        <v>1361399.6</v>
      </c>
      <c r="K3375" s="7">
        <v>1178756.6000000001</v>
      </c>
      <c r="L3375" s="7">
        <v>1191207.5</v>
      </c>
      <c r="M3375" s="7">
        <v>1256863.2</v>
      </c>
      <c r="N3375" s="8">
        <v>1065378.8999999999</v>
      </c>
      <c r="O3375" s="27">
        <v>739876.5</v>
      </c>
      <c r="P3375" s="7">
        <v>1572696.8</v>
      </c>
      <c r="Q3375" s="7">
        <v>1363738.2</v>
      </c>
      <c r="R3375" s="7">
        <v>1204970.8</v>
      </c>
      <c r="S3375" s="7">
        <v>1321011.6000000001</v>
      </c>
      <c r="T3375" s="8">
        <v>1438619.9</v>
      </c>
      <c r="U3375" s="27">
        <v>1244667.8</v>
      </c>
      <c r="V3375" s="7">
        <v>1328144.8</v>
      </c>
      <c r="W3375" s="7">
        <v>1489218.2</v>
      </c>
      <c r="X3375" s="7">
        <v>1163380.8</v>
      </c>
      <c r="Y3375" s="7">
        <v>1582765.8</v>
      </c>
      <c r="Z3375" s="8">
        <v>1352722.2</v>
      </c>
      <c r="AA3375" s="27">
        <v>1519671.8</v>
      </c>
      <c r="AB3375" s="7">
        <v>1269093.5</v>
      </c>
      <c r="AC3375" s="7">
        <v>1339335.6000000001</v>
      </c>
      <c r="AD3375" s="7">
        <v>1200946.2</v>
      </c>
      <c r="AE3375" s="7">
        <v>1176040.5</v>
      </c>
      <c r="AF3375" s="8">
        <v>1364927.2</v>
      </c>
      <c r="AG3375" s="7">
        <v>1029456.1</v>
      </c>
      <c r="AH3375" s="7">
        <v>773666.1</v>
      </c>
      <c r="AI3375" s="7">
        <v>1340730.1000000001</v>
      </c>
      <c r="AJ3375" s="7">
        <v>1183119.5</v>
      </c>
      <c r="AK3375" s="7">
        <v>1569620</v>
      </c>
      <c r="AL3375" s="8">
        <v>1172605.2</v>
      </c>
      <c r="AM3375" s="17">
        <v>0.14128865446241301</v>
      </c>
      <c r="AN3375" s="2">
        <f t="shared" si="639"/>
        <v>1219582.8999999999</v>
      </c>
      <c r="AO3375" s="2">
        <f t="shared" si="640"/>
        <v>1224035.3500000001</v>
      </c>
      <c r="AP3375" s="2">
        <f t="shared" si="641"/>
        <v>1342374.9</v>
      </c>
      <c r="AQ3375" s="2">
        <f t="shared" si="642"/>
        <v>1340433.5</v>
      </c>
      <c r="AR3375" s="2">
        <f t="shared" si="643"/>
        <v>1304214.55</v>
      </c>
      <c r="AS3375" s="2">
        <f t="shared" si="644"/>
        <v>1177862.3500000001</v>
      </c>
      <c r="AT3375" s="2">
        <f t="shared" si="645"/>
        <v>1268083.925</v>
      </c>
      <c r="AU3375">
        <f t="shared" si="646"/>
        <v>69987.986130597768</v>
      </c>
      <c r="AV3375">
        <f t="shared" si="647"/>
        <v>-0.69299072142891927</v>
      </c>
      <c r="AW3375" t="str">
        <f t="shared" si="638"/>
        <v>sp|Q6PIJ6-2|FBX38_HUMAN;sp|Q6PIJ6|FBX38_HUMAN</v>
      </c>
      <c r="AX3375" s="20">
        <f t="shared" si="648"/>
        <v>0</v>
      </c>
      <c r="AY3375" s="21">
        <f t="shared" si="649"/>
        <v>6.3617347007126401E-2</v>
      </c>
      <c r="AZ3375" s="21">
        <f t="shared" si="649"/>
        <v>1.7544725429142911</v>
      </c>
      <c r="BA3375" s="21">
        <f t="shared" si="649"/>
        <v>1.7267334964388397</v>
      </c>
      <c r="BB3375" s="21">
        <f t="shared" si="649"/>
        <v>1.2092311077800875</v>
      </c>
      <c r="BC3375" s="22">
        <f t="shared" si="649"/>
        <v>-0.59611016556683238</v>
      </c>
      <c r="BD3375" s="22"/>
    </row>
    <row r="3376" spans="1:56" x14ac:dyDescent="0.2">
      <c r="A3376" s="1">
        <v>3372</v>
      </c>
      <c r="B3376" s="3" t="s">
        <v>3424</v>
      </c>
      <c r="C3376" s="27">
        <v>3626766.2</v>
      </c>
      <c r="D3376" s="7">
        <v>3403309.2</v>
      </c>
      <c r="E3376" s="7">
        <v>3783769</v>
      </c>
      <c r="F3376" s="7">
        <v>3190999</v>
      </c>
      <c r="G3376" s="7">
        <v>3500101.8</v>
      </c>
      <c r="H3376" s="8">
        <v>3460874.5</v>
      </c>
      <c r="I3376" s="27">
        <v>3579424.8</v>
      </c>
      <c r="J3376" s="7">
        <v>1762669.8</v>
      </c>
      <c r="K3376" s="7">
        <v>3774763.8</v>
      </c>
      <c r="L3376" s="7">
        <v>924536.9</v>
      </c>
      <c r="M3376" s="7">
        <v>3390222.5</v>
      </c>
      <c r="N3376" s="8">
        <v>4194249.8</v>
      </c>
      <c r="O3376" s="27">
        <v>3995686.8</v>
      </c>
      <c r="P3376" s="7">
        <v>2891069.5</v>
      </c>
      <c r="Q3376" s="7">
        <v>3309331.2</v>
      </c>
      <c r="R3376" s="7">
        <v>2901956.8</v>
      </c>
      <c r="S3376" s="7">
        <v>3482386.8</v>
      </c>
      <c r="T3376" s="8">
        <v>3297320.2</v>
      </c>
      <c r="U3376" s="27">
        <v>3543895.2</v>
      </c>
      <c r="V3376" s="7">
        <v>3062296.2</v>
      </c>
      <c r="W3376" s="7">
        <v>3083951</v>
      </c>
      <c r="X3376" s="7">
        <v>3045840</v>
      </c>
      <c r="Y3376" s="7">
        <v>3584978</v>
      </c>
      <c r="Z3376" s="8">
        <v>3518832</v>
      </c>
      <c r="AA3376" s="27">
        <v>2772179.2</v>
      </c>
      <c r="AB3376" s="7">
        <v>3637479.5</v>
      </c>
      <c r="AC3376" s="7">
        <v>3451564.2</v>
      </c>
      <c r="AD3376" s="7">
        <v>2861551</v>
      </c>
      <c r="AE3376" s="7">
        <v>2975439.5</v>
      </c>
      <c r="AF3376" s="8">
        <v>3008746</v>
      </c>
      <c r="AG3376" s="7">
        <v>4030516.5</v>
      </c>
      <c r="AH3376" s="7">
        <v>2719406.2</v>
      </c>
      <c r="AI3376" s="7">
        <v>3000921.5</v>
      </c>
      <c r="AJ3376" s="7">
        <v>2942960.8</v>
      </c>
      <c r="AK3376" s="7">
        <v>2701284</v>
      </c>
      <c r="AL3376" s="8">
        <v>375857.16</v>
      </c>
      <c r="AM3376" s="17">
        <v>0.14137267677725501</v>
      </c>
      <c r="AN3376" s="2">
        <f t="shared" si="639"/>
        <v>3480488.15</v>
      </c>
      <c r="AO3376" s="2">
        <f t="shared" si="640"/>
        <v>3484823.65</v>
      </c>
      <c r="AP3376" s="2">
        <f t="shared" si="641"/>
        <v>3303325.7</v>
      </c>
      <c r="AQ3376" s="2">
        <f t="shared" si="642"/>
        <v>3301391.5</v>
      </c>
      <c r="AR3376" s="2">
        <f t="shared" si="643"/>
        <v>2992092.75</v>
      </c>
      <c r="AS3376" s="2">
        <f t="shared" si="644"/>
        <v>2831183.5</v>
      </c>
      <c r="AT3376" s="2">
        <f t="shared" si="645"/>
        <v>3232217.5416666665</v>
      </c>
      <c r="AU3376">
        <f t="shared" si="646"/>
        <v>265999.1600629735</v>
      </c>
      <c r="AV3376">
        <f t="shared" si="647"/>
        <v>0.93335109883263168</v>
      </c>
      <c r="AW3376" t="str">
        <f t="shared" si="638"/>
        <v>sp|Q8WW01|SEN15_HUMAN</v>
      </c>
      <c r="AX3376" s="20">
        <f t="shared" si="648"/>
        <v>0</v>
      </c>
      <c r="AY3376" s="21">
        <f t="shared" si="649"/>
        <v>1.6298923646877683E-2</v>
      </c>
      <c r="AZ3376" s="21">
        <f t="shared" si="649"/>
        <v>-0.6660263512037321</v>
      </c>
      <c r="BA3376" s="21">
        <f t="shared" si="649"/>
        <v>-0.67329780273591844</v>
      </c>
      <c r="BB3376" s="21">
        <f t="shared" si="649"/>
        <v>-1.8360787300395067</v>
      </c>
      <c r="BC3376" s="22">
        <f t="shared" si="649"/>
        <v>-2.441002632663507</v>
      </c>
      <c r="BD3376" s="22"/>
    </row>
    <row r="3377" spans="1:56" x14ac:dyDescent="0.2">
      <c r="A3377" s="1">
        <v>3373</v>
      </c>
      <c r="B3377" s="3" t="s">
        <v>3425</v>
      </c>
      <c r="C3377" s="27">
        <v>115000000</v>
      </c>
      <c r="D3377" s="7">
        <v>119000000</v>
      </c>
      <c r="E3377" s="7">
        <v>110000000</v>
      </c>
      <c r="F3377" s="7">
        <v>107000000</v>
      </c>
      <c r="G3377" s="7">
        <v>106000000</v>
      </c>
      <c r="H3377" s="8">
        <v>105000000</v>
      </c>
      <c r="I3377" s="27">
        <v>128000000</v>
      </c>
      <c r="J3377" s="7">
        <v>139000000</v>
      </c>
      <c r="K3377" s="7">
        <v>114000000</v>
      </c>
      <c r="L3377" s="7">
        <v>119000000</v>
      </c>
      <c r="M3377" s="7">
        <v>120000000</v>
      </c>
      <c r="N3377" s="8">
        <v>126000000</v>
      </c>
      <c r="O3377" s="27">
        <v>127000000</v>
      </c>
      <c r="P3377" s="7">
        <v>122000000</v>
      </c>
      <c r="Q3377" s="7">
        <v>135000000</v>
      </c>
      <c r="R3377" s="7">
        <v>140000000</v>
      </c>
      <c r="S3377" s="7">
        <v>112000000</v>
      </c>
      <c r="T3377" s="8">
        <v>102000000</v>
      </c>
      <c r="U3377" s="27">
        <v>142000000</v>
      </c>
      <c r="V3377" s="7">
        <v>121000000</v>
      </c>
      <c r="W3377" s="7">
        <v>122000000</v>
      </c>
      <c r="X3377" s="7">
        <v>110000000</v>
      </c>
      <c r="Y3377" s="7">
        <v>122000000</v>
      </c>
      <c r="Z3377" s="8">
        <v>97400000</v>
      </c>
      <c r="AA3377" s="27">
        <v>129000000</v>
      </c>
      <c r="AB3377" s="7">
        <v>111000000</v>
      </c>
      <c r="AC3377" s="7">
        <v>121000000</v>
      </c>
      <c r="AD3377" s="7">
        <v>102000000</v>
      </c>
      <c r="AE3377" s="7">
        <v>117000000</v>
      </c>
      <c r="AF3377" s="8">
        <v>110000000</v>
      </c>
      <c r="AG3377" s="7">
        <v>134000000</v>
      </c>
      <c r="AH3377" s="7">
        <v>95500000</v>
      </c>
      <c r="AI3377" s="7">
        <v>120000000</v>
      </c>
      <c r="AJ3377" s="7">
        <v>97900000</v>
      </c>
      <c r="AK3377" s="7">
        <v>97300000</v>
      </c>
      <c r="AL3377" s="8">
        <v>120000000</v>
      </c>
      <c r="AM3377" s="17">
        <v>0.14143158943720999</v>
      </c>
      <c r="AN3377" s="2">
        <f t="shared" si="639"/>
        <v>108500000</v>
      </c>
      <c r="AO3377" s="2">
        <f t="shared" si="640"/>
        <v>123000000</v>
      </c>
      <c r="AP3377" s="2">
        <f t="shared" si="641"/>
        <v>124500000</v>
      </c>
      <c r="AQ3377" s="2">
        <f t="shared" si="642"/>
        <v>121500000</v>
      </c>
      <c r="AR3377" s="2">
        <f t="shared" si="643"/>
        <v>114000000</v>
      </c>
      <c r="AS3377" s="2">
        <f t="shared" si="644"/>
        <v>108950000</v>
      </c>
      <c r="AT3377" s="2">
        <f t="shared" si="645"/>
        <v>116741666.66666667</v>
      </c>
      <c r="AU3377">
        <f t="shared" si="646"/>
        <v>7185430.8615883756</v>
      </c>
      <c r="AV3377">
        <f t="shared" si="647"/>
        <v>-1.1469968642694321</v>
      </c>
      <c r="AW3377" t="str">
        <f t="shared" si="638"/>
        <v>sp|P67936|TPM4_HUMAN</v>
      </c>
      <c r="AX3377" s="20">
        <f t="shared" si="648"/>
        <v>0</v>
      </c>
      <c r="AY3377" s="21">
        <f t="shared" si="649"/>
        <v>2.0179722384517804</v>
      </c>
      <c r="AZ3377" s="21">
        <f t="shared" si="649"/>
        <v>2.2267279872571368</v>
      </c>
      <c r="BA3377" s="21">
        <f t="shared" si="649"/>
        <v>1.8092164896464238</v>
      </c>
      <c r="BB3377" s="21">
        <f t="shared" si="649"/>
        <v>0.76543774561964084</v>
      </c>
      <c r="BC3377" s="22">
        <f t="shared" si="649"/>
        <v>6.262672464160679E-2</v>
      </c>
      <c r="BD3377" s="22"/>
    </row>
    <row r="3378" spans="1:56" x14ac:dyDescent="0.2">
      <c r="A3378" s="1">
        <v>3374</v>
      </c>
      <c r="B3378" s="3" t="s">
        <v>3426</v>
      </c>
      <c r="C3378" s="27">
        <v>645593.75</v>
      </c>
      <c r="D3378" s="7">
        <v>353973.53</v>
      </c>
      <c r="E3378" s="7">
        <v>197642.86</v>
      </c>
      <c r="F3378" s="7">
        <v>228313.23</v>
      </c>
      <c r="G3378" s="7">
        <v>198068.84</v>
      </c>
      <c r="H3378" s="8">
        <v>141563.29999999999</v>
      </c>
      <c r="I3378" s="27">
        <v>432361.62</v>
      </c>
      <c r="J3378" s="7">
        <v>440699.88</v>
      </c>
      <c r="K3378" s="7">
        <v>120530.88</v>
      </c>
      <c r="L3378" s="7">
        <v>528130.9</v>
      </c>
      <c r="M3378" s="7">
        <v>329639.28000000003</v>
      </c>
      <c r="N3378" s="8">
        <v>393160.38</v>
      </c>
      <c r="O3378" s="27">
        <v>710895.8</v>
      </c>
      <c r="P3378" s="7">
        <v>463090.75</v>
      </c>
      <c r="Q3378" s="7">
        <v>284509.88</v>
      </c>
      <c r="R3378" s="7">
        <v>573413.43999999994</v>
      </c>
      <c r="S3378" s="7">
        <v>169942.98</v>
      </c>
      <c r="T3378" s="8">
        <v>267286.71999999997</v>
      </c>
      <c r="U3378" s="27">
        <v>642674.9</v>
      </c>
      <c r="V3378" s="7">
        <v>627292.06000000006</v>
      </c>
      <c r="W3378" s="7">
        <v>153996.69</v>
      </c>
      <c r="X3378" s="7">
        <v>504941</v>
      </c>
      <c r="Y3378" s="7">
        <v>537388.93999999994</v>
      </c>
      <c r="Z3378" s="8">
        <v>67973.03</v>
      </c>
      <c r="AA3378" s="27">
        <v>757318.2</v>
      </c>
      <c r="AB3378" s="7">
        <v>418213.75</v>
      </c>
      <c r="AC3378" s="7">
        <v>447911.94</v>
      </c>
      <c r="AD3378" s="7">
        <v>425443.78</v>
      </c>
      <c r="AE3378" s="7">
        <v>457182.28</v>
      </c>
      <c r="AF3378" s="8">
        <v>414630.1</v>
      </c>
      <c r="AG3378" s="7">
        <v>634964.69999999995</v>
      </c>
      <c r="AH3378" s="7">
        <v>458293.97</v>
      </c>
      <c r="AI3378" s="7">
        <v>183705.92</v>
      </c>
      <c r="AJ3378" s="7">
        <v>130487.26</v>
      </c>
      <c r="AK3378" s="7">
        <v>406578.03</v>
      </c>
      <c r="AL3378" s="8">
        <v>494752.28</v>
      </c>
      <c r="AM3378" s="17">
        <v>0.14143158943720999</v>
      </c>
      <c r="AN3378" s="2">
        <f t="shared" si="639"/>
        <v>213191.035</v>
      </c>
      <c r="AO3378" s="2">
        <f t="shared" si="640"/>
        <v>412761</v>
      </c>
      <c r="AP3378" s="2">
        <f t="shared" si="641"/>
        <v>373800.315</v>
      </c>
      <c r="AQ3378" s="2">
        <f t="shared" si="642"/>
        <v>521164.97</v>
      </c>
      <c r="AR3378" s="2">
        <f t="shared" si="643"/>
        <v>436677.86</v>
      </c>
      <c r="AS3378" s="2">
        <f t="shared" si="644"/>
        <v>432436</v>
      </c>
      <c r="AT3378" s="2">
        <f t="shared" si="645"/>
        <v>398338.53</v>
      </c>
      <c r="AU3378">
        <f t="shared" si="646"/>
        <v>102770.23167180782</v>
      </c>
      <c r="AV3378">
        <f t="shared" si="647"/>
        <v>-1.8015673603934292</v>
      </c>
      <c r="AW3378" t="str">
        <f t="shared" si="638"/>
        <v>sp|Q9Y4L5|RN115_HUMAN</v>
      </c>
      <c r="AX3378" s="20">
        <f t="shared" si="648"/>
        <v>0</v>
      </c>
      <c r="AY3378" s="21">
        <f t="shared" si="649"/>
        <v>1.941904399294514</v>
      </c>
      <c r="AZ3378" s="21">
        <f t="shared" si="649"/>
        <v>1.5627996296913935</v>
      </c>
      <c r="BA3378" s="21">
        <f t="shared" si="649"/>
        <v>2.9967231754765433</v>
      </c>
      <c r="BB3378" s="21">
        <f t="shared" si="649"/>
        <v>2.1746260698690962</v>
      </c>
      <c r="BC3378" s="22">
        <f t="shared" si="649"/>
        <v>2.1333508880290264</v>
      </c>
      <c r="BD3378" s="22"/>
    </row>
    <row r="3379" spans="1:56" x14ac:dyDescent="0.2">
      <c r="A3379" s="1">
        <v>3375</v>
      </c>
      <c r="B3379" s="3" t="s">
        <v>3427</v>
      </c>
      <c r="C3379" s="27">
        <v>61600000</v>
      </c>
      <c r="D3379" s="7">
        <v>48500000</v>
      </c>
      <c r="E3379" s="7">
        <v>39000000</v>
      </c>
      <c r="F3379" s="7">
        <v>52000000</v>
      </c>
      <c r="G3379" s="7">
        <v>46200000</v>
      </c>
      <c r="H3379" s="8">
        <v>41600000</v>
      </c>
      <c r="I3379" s="27">
        <v>51400000</v>
      </c>
      <c r="J3379" s="7">
        <v>50700000</v>
      </c>
      <c r="K3379" s="7">
        <v>59200000</v>
      </c>
      <c r="L3379" s="7">
        <v>41900000</v>
      </c>
      <c r="M3379" s="7">
        <v>62200000</v>
      </c>
      <c r="N3379" s="8">
        <v>56600000</v>
      </c>
      <c r="O3379" s="27">
        <v>69800000</v>
      </c>
      <c r="P3379" s="7">
        <v>55000000</v>
      </c>
      <c r="Q3379" s="7">
        <v>62500000</v>
      </c>
      <c r="R3379" s="7">
        <v>48200000</v>
      </c>
      <c r="S3379" s="7">
        <v>59800000</v>
      </c>
      <c r="T3379" s="8">
        <v>55500000</v>
      </c>
      <c r="U3379" s="27">
        <v>49600000</v>
      </c>
      <c r="V3379" s="7">
        <v>56600000</v>
      </c>
      <c r="W3379" s="7">
        <v>52200000</v>
      </c>
      <c r="X3379" s="7">
        <v>59900000</v>
      </c>
      <c r="Y3379" s="7">
        <v>43200000</v>
      </c>
      <c r="Z3379" s="8">
        <v>53900000</v>
      </c>
      <c r="AA3379" s="27">
        <v>49800000</v>
      </c>
      <c r="AB3379" s="7">
        <v>54900000</v>
      </c>
      <c r="AC3379" s="7">
        <v>60700000</v>
      </c>
      <c r="AD3379" s="7">
        <v>50600000</v>
      </c>
      <c r="AE3379" s="7">
        <v>52200000</v>
      </c>
      <c r="AF3379" s="8">
        <v>62800000</v>
      </c>
      <c r="AG3379" s="7">
        <v>59600000</v>
      </c>
      <c r="AH3379" s="7">
        <v>70900000</v>
      </c>
      <c r="AI3379" s="7">
        <v>54600000</v>
      </c>
      <c r="AJ3379" s="7">
        <v>55500000</v>
      </c>
      <c r="AK3379" s="7">
        <v>57200000</v>
      </c>
      <c r="AL3379" s="8">
        <v>51300000</v>
      </c>
      <c r="AM3379" s="17">
        <v>0.14147088554300299</v>
      </c>
      <c r="AN3379" s="2">
        <f t="shared" si="639"/>
        <v>47350000</v>
      </c>
      <c r="AO3379" s="2">
        <f t="shared" si="640"/>
        <v>54000000</v>
      </c>
      <c r="AP3379" s="2">
        <f t="shared" si="641"/>
        <v>57650000</v>
      </c>
      <c r="AQ3379" s="2">
        <f t="shared" si="642"/>
        <v>53050000</v>
      </c>
      <c r="AR3379" s="2">
        <f t="shared" si="643"/>
        <v>53550000</v>
      </c>
      <c r="AS3379" s="2">
        <f t="shared" si="644"/>
        <v>56350000</v>
      </c>
      <c r="AT3379" s="2">
        <f t="shared" si="645"/>
        <v>53658333.333333336</v>
      </c>
      <c r="AU3379">
        <f t="shared" si="646"/>
        <v>3562922.4895676114</v>
      </c>
      <c r="AV3379">
        <f t="shared" si="647"/>
        <v>-1.7705502580548425</v>
      </c>
      <c r="AW3379" t="str">
        <f t="shared" si="638"/>
        <v>sp|P36551|HEM6_HUMAN</v>
      </c>
      <c r="AX3379" s="20">
        <f t="shared" si="648"/>
        <v>0</v>
      </c>
      <c r="AY3379" s="21">
        <f t="shared" si="649"/>
        <v>1.8664453182665306</v>
      </c>
      <c r="AZ3379" s="21">
        <f t="shared" si="649"/>
        <v>2.8908852297962806</v>
      </c>
      <c r="BA3379" s="21">
        <f t="shared" si="649"/>
        <v>1.5998102727998835</v>
      </c>
      <c r="BB3379" s="21">
        <f t="shared" si="649"/>
        <v>1.7401445072560136</v>
      </c>
      <c r="BC3379" s="22">
        <f t="shared" si="649"/>
        <v>2.5260162202103422</v>
      </c>
      <c r="BD3379" s="22"/>
    </row>
    <row r="3380" spans="1:56" x14ac:dyDescent="0.2">
      <c r="A3380" s="1">
        <v>3376</v>
      </c>
      <c r="B3380" s="3" t="s">
        <v>3428</v>
      </c>
      <c r="C3380" s="27">
        <v>38400000</v>
      </c>
      <c r="D3380" s="7">
        <v>38000000</v>
      </c>
      <c r="E3380" s="7">
        <v>35700000</v>
      </c>
      <c r="F3380" s="7">
        <v>42600000</v>
      </c>
      <c r="G3380" s="7">
        <v>37200000</v>
      </c>
      <c r="H3380" s="8">
        <v>34600000</v>
      </c>
      <c r="I3380" s="27">
        <v>41000000</v>
      </c>
      <c r="J3380" s="7">
        <v>35700000</v>
      </c>
      <c r="K3380" s="7">
        <v>45200000</v>
      </c>
      <c r="L3380" s="7">
        <v>38800000</v>
      </c>
      <c r="M3380" s="7">
        <v>41900000</v>
      </c>
      <c r="N3380" s="8">
        <v>44400000</v>
      </c>
      <c r="O3380" s="27">
        <v>37500000</v>
      </c>
      <c r="P3380" s="7">
        <v>46900000</v>
      </c>
      <c r="Q3380" s="7">
        <v>47000000</v>
      </c>
      <c r="R3380" s="7">
        <v>46700000</v>
      </c>
      <c r="S3380" s="7">
        <v>44200000</v>
      </c>
      <c r="T3380" s="8">
        <v>42600000</v>
      </c>
      <c r="U3380" s="27">
        <v>43400000</v>
      </c>
      <c r="V3380" s="7">
        <v>45600000</v>
      </c>
      <c r="W3380" s="7">
        <v>43600000</v>
      </c>
      <c r="X3380" s="7">
        <v>46900000</v>
      </c>
      <c r="Y3380" s="7">
        <v>40200000</v>
      </c>
      <c r="Z3380" s="8">
        <v>37800000</v>
      </c>
      <c r="AA3380" s="27">
        <v>42000000</v>
      </c>
      <c r="AB3380" s="7">
        <v>37900000</v>
      </c>
      <c r="AC3380" s="7">
        <v>44500000</v>
      </c>
      <c r="AD3380" s="7">
        <v>34400000</v>
      </c>
      <c r="AE3380" s="7">
        <v>41000000</v>
      </c>
      <c r="AF3380" s="8">
        <v>38800000</v>
      </c>
      <c r="AG3380" s="7">
        <v>47300000</v>
      </c>
      <c r="AH3380" s="7">
        <v>42400000</v>
      </c>
      <c r="AI3380" s="7">
        <v>41700000</v>
      </c>
      <c r="AJ3380" s="7">
        <v>38900000</v>
      </c>
      <c r="AK3380" s="7">
        <v>40400000</v>
      </c>
      <c r="AL3380" s="8">
        <v>33200000</v>
      </c>
      <c r="AM3380" s="17">
        <v>0.14167073217534201</v>
      </c>
      <c r="AN3380" s="2">
        <f t="shared" si="639"/>
        <v>37600000</v>
      </c>
      <c r="AO3380" s="2">
        <f t="shared" si="640"/>
        <v>41450000</v>
      </c>
      <c r="AP3380" s="2">
        <f t="shared" si="641"/>
        <v>45450000</v>
      </c>
      <c r="AQ3380" s="2">
        <f t="shared" si="642"/>
        <v>43500000</v>
      </c>
      <c r="AR3380" s="2">
        <f t="shared" si="643"/>
        <v>39900000</v>
      </c>
      <c r="AS3380" s="2">
        <f t="shared" si="644"/>
        <v>41050000</v>
      </c>
      <c r="AT3380" s="2">
        <f t="shared" si="645"/>
        <v>41491666.666666664</v>
      </c>
      <c r="AU3380">
        <f t="shared" si="646"/>
        <v>2741426.0279399604</v>
      </c>
      <c r="AV3380">
        <f t="shared" si="647"/>
        <v>-1.419577485222554</v>
      </c>
      <c r="AW3380" t="str">
        <f t="shared" si="638"/>
        <v>sp|Q96C86|DCPS_HUMAN</v>
      </c>
      <c r="AX3380" s="20">
        <f t="shared" si="648"/>
        <v>0</v>
      </c>
      <c r="AY3380" s="21">
        <f t="shared" si="649"/>
        <v>1.4043785828111786</v>
      </c>
      <c r="AZ3380" s="21">
        <f t="shared" si="649"/>
        <v>2.8634732143033119</v>
      </c>
      <c r="BA3380" s="21">
        <f t="shared" si="649"/>
        <v>2.1521645814508972</v>
      </c>
      <c r="BB3380" s="21">
        <f t="shared" si="649"/>
        <v>0.83897941310797675</v>
      </c>
      <c r="BC3380" s="22">
        <f t="shared" si="649"/>
        <v>1.2584691196619651</v>
      </c>
      <c r="BD3380" s="22"/>
    </row>
    <row r="3381" spans="1:56" x14ac:dyDescent="0.2">
      <c r="A3381" s="1">
        <v>3377</v>
      </c>
      <c r="B3381" s="3" t="s">
        <v>3429</v>
      </c>
      <c r="C3381" s="27">
        <v>130000000</v>
      </c>
      <c r="D3381" s="7">
        <v>123000000</v>
      </c>
      <c r="E3381" s="7">
        <v>112000000</v>
      </c>
      <c r="F3381" s="7">
        <v>116000000</v>
      </c>
      <c r="G3381" s="7">
        <v>115000000</v>
      </c>
      <c r="H3381" s="8">
        <v>119000000</v>
      </c>
      <c r="I3381" s="27">
        <v>124000000</v>
      </c>
      <c r="J3381" s="7">
        <v>102000000</v>
      </c>
      <c r="K3381" s="7">
        <v>131000000</v>
      </c>
      <c r="L3381" s="7">
        <v>93200000</v>
      </c>
      <c r="M3381" s="7">
        <v>123000000</v>
      </c>
      <c r="N3381" s="8">
        <v>118000000</v>
      </c>
      <c r="O3381" s="27">
        <v>128000000</v>
      </c>
      <c r="P3381" s="7">
        <v>119000000</v>
      </c>
      <c r="Q3381" s="7">
        <v>123000000</v>
      </c>
      <c r="R3381" s="7">
        <v>113000000</v>
      </c>
      <c r="S3381" s="7">
        <v>112000000</v>
      </c>
      <c r="T3381" s="8">
        <v>112000000</v>
      </c>
      <c r="U3381" s="27">
        <v>138000000</v>
      </c>
      <c r="V3381" s="7">
        <v>124000000</v>
      </c>
      <c r="W3381" s="7">
        <v>125000000</v>
      </c>
      <c r="X3381" s="7">
        <v>116000000</v>
      </c>
      <c r="Y3381" s="7">
        <v>115000000</v>
      </c>
      <c r="Z3381" s="8">
        <v>109000000</v>
      </c>
      <c r="AA3381" s="27">
        <v>143000000</v>
      </c>
      <c r="AB3381" s="7">
        <v>116000000</v>
      </c>
      <c r="AC3381" s="7">
        <v>129000000</v>
      </c>
      <c r="AD3381" s="7">
        <v>116000000</v>
      </c>
      <c r="AE3381" s="7">
        <v>123000000</v>
      </c>
      <c r="AF3381" s="8">
        <v>122000000</v>
      </c>
      <c r="AG3381" s="7">
        <v>131000000</v>
      </c>
      <c r="AH3381" s="7">
        <v>142000000</v>
      </c>
      <c r="AI3381" s="7">
        <v>133000000</v>
      </c>
      <c r="AJ3381" s="7">
        <v>124000000</v>
      </c>
      <c r="AK3381" s="7">
        <v>131000000</v>
      </c>
      <c r="AL3381" s="8">
        <v>92500000</v>
      </c>
      <c r="AM3381" s="17">
        <v>0.14213109319936601</v>
      </c>
      <c r="AN3381" s="2">
        <f t="shared" si="639"/>
        <v>117500000</v>
      </c>
      <c r="AO3381" s="2">
        <f t="shared" si="640"/>
        <v>120500000</v>
      </c>
      <c r="AP3381" s="2">
        <f t="shared" si="641"/>
        <v>116000000</v>
      </c>
      <c r="AQ3381" s="2">
        <f t="shared" si="642"/>
        <v>120000000</v>
      </c>
      <c r="AR3381" s="2">
        <f t="shared" si="643"/>
        <v>122500000</v>
      </c>
      <c r="AS3381" s="2">
        <f t="shared" si="644"/>
        <v>131000000</v>
      </c>
      <c r="AT3381" s="2">
        <f t="shared" si="645"/>
        <v>121250000</v>
      </c>
      <c r="AU3381">
        <f t="shared" si="646"/>
        <v>5298584.7166955816</v>
      </c>
      <c r="AV3381">
        <f t="shared" si="647"/>
        <v>-0.70773615984357729</v>
      </c>
      <c r="AW3381" t="str">
        <f t="shared" si="638"/>
        <v>sp|P10515|ODP2_HUMAN</v>
      </c>
      <c r="AX3381" s="20">
        <f t="shared" si="648"/>
        <v>0</v>
      </c>
      <c r="AY3381" s="21">
        <f t="shared" si="649"/>
        <v>0.56618892787486186</v>
      </c>
      <c r="AZ3381" s="21">
        <f t="shared" si="649"/>
        <v>-0.28309446393743098</v>
      </c>
      <c r="BA3381" s="21">
        <f t="shared" si="649"/>
        <v>0.47182410656238483</v>
      </c>
      <c r="BB3381" s="21">
        <f t="shared" si="649"/>
        <v>0.94364821312476976</v>
      </c>
      <c r="BC3381" s="22">
        <f t="shared" si="649"/>
        <v>2.5478501754368783</v>
      </c>
      <c r="BD3381" s="22"/>
    </row>
    <row r="3382" spans="1:56" x14ac:dyDescent="0.2">
      <c r="A3382" s="1">
        <v>3378</v>
      </c>
      <c r="B3382" s="3" t="s">
        <v>3430</v>
      </c>
      <c r="C3382" s="27">
        <v>26800000</v>
      </c>
      <c r="D3382" s="7">
        <v>24100000</v>
      </c>
      <c r="E3382" s="7">
        <v>29000000</v>
      </c>
      <c r="F3382" s="7">
        <v>22000000</v>
      </c>
      <c r="G3382" s="7">
        <v>25600000</v>
      </c>
      <c r="H3382" s="8">
        <v>26200000</v>
      </c>
      <c r="I3382" s="27">
        <v>25900000</v>
      </c>
      <c r="J3382" s="7">
        <v>26600000</v>
      </c>
      <c r="K3382" s="7">
        <v>24100000</v>
      </c>
      <c r="L3382" s="7">
        <v>27200000</v>
      </c>
      <c r="M3382" s="7">
        <v>22900000</v>
      </c>
      <c r="N3382" s="8">
        <v>24800000</v>
      </c>
      <c r="O3382" s="27">
        <v>28000000</v>
      </c>
      <c r="P3382" s="7">
        <v>24000000</v>
      </c>
      <c r="Q3382" s="7">
        <v>23100000</v>
      </c>
      <c r="R3382" s="7">
        <v>19800000</v>
      </c>
      <c r="S3382" s="7">
        <v>23000000</v>
      </c>
      <c r="T3382" s="8">
        <v>22800000</v>
      </c>
      <c r="U3382" s="27">
        <v>25500000</v>
      </c>
      <c r="V3382" s="7">
        <v>23300000</v>
      </c>
      <c r="W3382" s="7">
        <v>24000000</v>
      </c>
      <c r="X3382" s="7">
        <v>22400000</v>
      </c>
      <c r="Y3382" s="7">
        <v>21200000</v>
      </c>
      <c r="Z3382" s="8">
        <v>24900000</v>
      </c>
      <c r="AA3382" s="27">
        <v>27000000</v>
      </c>
      <c r="AB3382" s="7">
        <v>27700000</v>
      </c>
      <c r="AC3382" s="7">
        <v>25700000</v>
      </c>
      <c r="AD3382" s="7">
        <v>25500000</v>
      </c>
      <c r="AE3382" s="7">
        <v>23700000</v>
      </c>
      <c r="AF3382" s="8">
        <v>23100000</v>
      </c>
      <c r="AG3382" s="7">
        <v>31500000</v>
      </c>
      <c r="AH3382" s="7">
        <v>27300000</v>
      </c>
      <c r="AI3382" s="7">
        <v>22000000</v>
      </c>
      <c r="AJ3382" s="7">
        <v>27800000</v>
      </c>
      <c r="AK3382" s="7">
        <v>24100000</v>
      </c>
      <c r="AL3382" s="8">
        <v>21800000</v>
      </c>
      <c r="AM3382" s="17">
        <v>0.14218742485414301</v>
      </c>
      <c r="AN3382" s="2">
        <f t="shared" si="639"/>
        <v>25900000</v>
      </c>
      <c r="AO3382" s="2">
        <f t="shared" si="640"/>
        <v>25350000</v>
      </c>
      <c r="AP3382" s="2">
        <f t="shared" si="641"/>
        <v>23050000</v>
      </c>
      <c r="AQ3382" s="2">
        <f t="shared" si="642"/>
        <v>23650000</v>
      </c>
      <c r="AR3382" s="2">
        <f t="shared" si="643"/>
        <v>25600000</v>
      </c>
      <c r="AS3382" s="2">
        <f t="shared" si="644"/>
        <v>25700000</v>
      </c>
      <c r="AT3382" s="2">
        <f t="shared" si="645"/>
        <v>24875000</v>
      </c>
      <c r="AU3382">
        <f t="shared" si="646"/>
        <v>1209442.0201067929</v>
      </c>
      <c r="AV3382">
        <f t="shared" si="647"/>
        <v>0.8474982537066913</v>
      </c>
      <c r="AW3382" t="str">
        <f t="shared" si="638"/>
        <v>sp|P04899-2|GNAI2_HUMAN;sp|P04899-3|GNAI2_HUMAN;sp|P04899-5|GNAI2_HUMAN;sp|P04899-6|GNAI2_HUMAN;sp|P04899|GNAI2_HUMAN</v>
      </c>
      <c r="AX3382" s="20">
        <f t="shared" si="648"/>
        <v>0</v>
      </c>
      <c r="AY3382" s="21">
        <f t="shared" si="649"/>
        <v>-0.45475516052554166</v>
      </c>
      <c r="AZ3382" s="21">
        <f t="shared" si="649"/>
        <v>-2.3564585590868976</v>
      </c>
      <c r="BA3382" s="21">
        <f t="shared" si="649"/>
        <v>-1.8603620203317615</v>
      </c>
      <c r="BB3382" s="21">
        <f t="shared" si="649"/>
        <v>-0.24804826937756819</v>
      </c>
      <c r="BC3382" s="22">
        <f t="shared" si="649"/>
        <v>-0.16536551291837875</v>
      </c>
      <c r="BD3382" s="22"/>
    </row>
    <row r="3383" spans="1:56" x14ac:dyDescent="0.2">
      <c r="A3383" s="1">
        <v>3379</v>
      </c>
      <c r="B3383" s="3" t="s">
        <v>3431</v>
      </c>
      <c r="C3383" s="27">
        <v>2532123</v>
      </c>
      <c r="D3383" s="7">
        <v>3257202</v>
      </c>
      <c r="E3383" s="7">
        <v>2554833.5</v>
      </c>
      <c r="F3383" s="7">
        <v>3763775</v>
      </c>
      <c r="G3383" s="7">
        <v>2684372.2</v>
      </c>
      <c r="H3383" s="8">
        <v>2703372</v>
      </c>
      <c r="I3383" s="27">
        <v>2111284.5</v>
      </c>
      <c r="J3383" s="7">
        <v>1324261.5</v>
      </c>
      <c r="K3383" s="7">
        <v>2172705.2000000002</v>
      </c>
      <c r="L3383" s="7">
        <v>1160454.5</v>
      </c>
      <c r="M3383" s="7">
        <v>2130037.2000000002</v>
      </c>
      <c r="N3383" s="8">
        <v>2732151.2</v>
      </c>
      <c r="O3383" s="27">
        <v>2744353</v>
      </c>
      <c r="P3383" s="7">
        <v>2392454</v>
      </c>
      <c r="Q3383" s="7">
        <v>2626803</v>
      </c>
      <c r="R3383" s="7">
        <v>3167216.2</v>
      </c>
      <c r="S3383" s="7">
        <v>2840118.5</v>
      </c>
      <c r="T3383" s="8">
        <v>2854671</v>
      </c>
      <c r="U3383" s="27">
        <v>2799416</v>
      </c>
      <c r="V3383" s="7">
        <v>3314325.2</v>
      </c>
      <c r="W3383" s="7">
        <v>2951146.5</v>
      </c>
      <c r="X3383" s="7">
        <v>4037013</v>
      </c>
      <c r="Y3383" s="7">
        <v>2761147.2</v>
      </c>
      <c r="Z3383" s="8">
        <v>2707346</v>
      </c>
      <c r="AA3383" s="27">
        <v>2525947.2000000002</v>
      </c>
      <c r="AB3383" s="7">
        <v>2800565</v>
      </c>
      <c r="AC3383" s="7">
        <v>3088241.8</v>
      </c>
      <c r="AD3383" s="7">
        <v>3197620</v>
      </c>
      <c r="AE3383" s="7">
        <v>3477060.2</v>
      </c>
      <c r="AF3383" s="8">
        <v>3110224.2</v>
      </c>
      <c r="AG3383" s="7">
        <v>2883906.5</v>
      </c>
      <c r="AH3383" s="7">
        <v>2179773.5</v>
      </c>
      <c r="AI3383" s="7">
        <v>2901595.5</v>
      </c>
      <c r="AJ3383" s="7">
        <v>3357543.2</v>
      </c>
      <c r="AK3383" s="7">
        <v>3093517.5</v>
      </c>
      <c r="AL3383" s="8">
        <v>946704.8</v>
      </c>
      <c r="AM3383" s="17">
        <v>0.14219916048411299</v>
      </c>
      <c r="AN3383" s="2">
        <f t="shared" si="639"/>
        <v>2693872.1</v>
      </c>
      <c r="AO3383" s="2">
        <f t="shared" si="640"/>
        <v>2120660.85</v>
      </c>
      <c r="AP3383" s="2">
        <f t="shared" si="641"/>
        <v>2792235.75</v>
      </c>
      <c r="AQ3383" s="2">
        <f t="shared" si="642"/>
        <v>2875281.25</v>
      </c>
      <c r="AR3383" s="2">
        <f t="shared" si="643"/>
        <v>3099233</v>
      </c>
      <c r="AS3383" s="2">
        <f t="shared" si="644"/>
        <v>2892751</v>
      </c>
      <c r="AT3383" s="2">
        <f t="shared" si="645"/>
        <v>2745672.3249999997</v>
      </c>
      <c r="AU3383">
        <f t="shared" si="646"/>
        <v>334343.09346099198</v>
      </c>
      <c r="AV3383">
        <f t="shared" si="647"/>
        <v>-0.15493134451734442</v>
      </c>
      <c r="AW3383" t="str">
        <f t="shared" si="638"/>
        <v>sp|Q9BW91-2|NUDT9_HUMAN;sp|Q9BW91|NUDT9_HUMAN</v>
      </c>
      <c r="AX3383" s="20">
        <f t="shared" si="648"/>
        <v>0</v>
      </c>
      <c r="AY3383" s="21">
        <f t="shared" si="649"/>
        <v>-1.7144402298439489</v>
      </c>
      <c r="AZ3383" s="21">
        <f t="shared" si="649"/>
        <v>0.29419973650951481</v>
      </c>
      <c r="BA3383" s="21">
        <f t="shared" si="649"/>
        <v>0.54258381150369128</v>
      </c>
      <c r="BB3383" s="21">
        <f t="shared" si="649"/>
        <v>1.2124099702609636</v>
      </c>
      <c r="BC3383" s="22">
        <f t="shared" si="649"/>
        <v>0.59483477867385126</v>
      </c>
      <c r="BD3383" s="22"/>
    </row>
    <row r="3384" spans="1:56" x14ac:dyDescent="0.2">
      <c r="A3384" s="1">
        <v>3380</v>
      </c>
      <c r="B3384" s="3" t="s">
        <v>3432</v>
      </c>
      <c r="C3384" s="27">
        <v>7669615.5</v>
      </c>
      <c r="D3384" s="7">
        <v>5516930</v>
      </c>
      <c r="E3384" s="7">
        <v>4768817</v>
      </c>
      <c r="F3384" s="7">
        <v>6373692.5</v>
      </c>
      <c r="G3384" s="7">
        <v>6338975.5</v>
      </c>
      <c r="H3384" s="8">
        <v>6452098</v>
      </c>
      <c r="I3384" s="27">
        <v>5507770</v>
      </c>
      <c r="J3384" s="7">
        <v>7838676</v>
      </c>
      <c r="K3384" s="7">
        <v>6459997.5</v>
      </c>
      <c r="L3384" s="7">
        <v>7054803.5</v>
      </c>
      <c r="M3384" s="7">
        <v>6457324</v>
      </c>
      <c r="N3384" s="8">
        <v>7935346</v>
      </c>
      <c r="O3384" s="27">
        <v>7425331</v>
      </c>
      <c r="P3384" s="7">
        <v>5419891</v>
      </c>
      <c r="Q3384" s="7">
        <v>4902034</v>
      </c>
      <c r="R3384" s="7">
        <v>6164671</v>
      </c>
      <c r="S3384" s="7">
        <v>6415033</v>
      </c>
      <c r="T3384" s="8">
        <v>6325802.5</v>
      </c>
      <c r="U3384" s="27">
        <v>6175384</v>
      </c>
      <c r="V3384" s="7">
        <v>8226379.5</v>
      </c>
      <c r="W3384" s="7">
        <v>6575395.5</v>
      </c>
      <c r="X3384" s="7">
        <v>4959185</v>
      </c>
      <c r="Y3384" s="7">
        <v>7336118.5</v>
      </c>
      <c r="Z3384" s="8">
        <v>7872278</v>
      </c>
      <c r="AA3384" s="27">
        <v>8505105</v>
      </c>
      <c r="AB3384" s="7">
        <v>5652387</v>
      </c>
      <c r="AC3384" s="7">
        <v>6866343.5</v>
      </c>
      <c r="AD3384" s="7">
        <v>6165354.5</v>
      </c>
      <c r="AE3384" s="7">
        <v>5805133.5</v>
      </c>
      <c r="AF3384" s="8">
        <v>8833125</v>
      </c>
      <c r="AG3384" s="7">
        <v>7731729</v>
      </c>
      <c r="AH3384" s="7">
        <v>7717353</v>
      </c>
      <c r="AI3384" s="7">
        <v>6886072</v>
      </c>
      <c r="AJ3384" s="7">
        <v>8091883</v>
      </c>
      <c r="AK3384" s="7">
        <v>6006681.5</v>
      </c>
      <c r="AL3384" s="8">
        <v>6755511</v>
      </c>
      <c r="AM3384" s="17">
        <v>0.14241838431540399</v>
      </c>
      <c r="AN3384" s="2">
        <f t="shared" si="639"/>
        <v>6356334</v>
      </c>
      <c r="AO3384" s="2">
        <f t="shared" si="640"/>
        <v>6757400.5</v>
      </c>
      <c r="AP3384" s="2">
        <f t="shared" si="641"/>
        <v>6245236.75</v>
      </c>
      <c r="AQ3384" s="2">
        <f t="shared" si="642"/>
        <v>6955757</v>
      </c>
      <c r="AR3384" s="2">
        <f t="shared" si="643"/>
        <v>6515849</v>
      </c>
      <c r="AS3384" s="2">
        <f t="shared" si="644"/>
        <v>7301712.5</v>
      </c>
      <c r="AT3384" s="2">
        <f t="shared" si="645"/>
        <v>6688714.958333333</v>
      </c>
      <c r="AU3384">
        <f t="shared" si="646"/>
        <v>397197.13091122702</v>
      </c>
      <c r="AV3384">
        <f t="shared" si="647"/>
        <v>-0.83681611085861463</v>
      </c>
      <c r="AW3384" t="str">
        <f t="shared" si="638"/>
        <v>sp|Q5SNT2|TM201_HUMAN</v>
      </c>
      <c r="AX3384" s="20">
        <f t="shared" si="648"/>
        <v>0</v>
      </c>
      <c r="AY3384" s="21">
        <f t="shared" si="649"/>
        <v>1.009741684387035</v>
      </c>
      <c r="AZ3384" s="21">
        <f t="shared" si="649"/>
        <v>-0.27970305260042283</v>
      </c>
      <c r="BA3384" s="21">
        <f t="shared" si="649"/>
        <v>1.5091322503383595</v>
      </c>
      <c r="BB3384" s="21">
        <f t="shared" si="649"/>
        <v>0.40160159171857501</v>
      </c>
      <c r="BC3384" s="22">
        <f t="shared" si="649"/>
        <v>2.3801241913081461</v>
      </c>
      <c r="BD3384" s="22"/>
    </row>
    <row r="3385" spans="1:56" x14ac:dyDescent="0.2">
      <c r="A3385" s="1">
        <v>3381</v>
      </c>
      <c r="B3385" s="3" t="s">
        <v>3433</v>
      </c>
      <c r="C3385" s="27">
        <v>373000000</v>
      </c>
      <c r="D3385" s="7">
        <v>381000000</v>
      </c>
      <c r="E3385" s="7">
        <v>362000000</v>
      </c>
      <c r="F3385" s="7">
        <v>376000000</v>
      </c>
      <c r="G3385" s="7">
        <v>380000000</v>
      </c>
      <c r="H3385" s="8">
        <v>405000000</v>
      </c>
      <c r="I3385" s="27">
        <v>369000000</v>
      </c>
      <c r="J3385" s="7">
        <v>321000000</v>
      </c>
      <c r="K3385" s="7">
        <v>411000000</v>
      </c>
      <c r="L3385" s="7">
        <v>342000000</v>
      </c>
      <c r="M3385" s="7">
        <v>410000000</v>
      </c>
      <c r="N3385" s="8">
        <v>409000000</v>
      </c>
      <c r="O3385" s="27">
        <v>370000000</v>
      </c>
      <c r="P3385" s="7">
        <v>391000000</v>
      </c>
      <c r="Q3385" s="7">
        <v>377000000</v>
      </c>
      <c r="R3385" s="7">
        <v>369000000</v>
      </c>
      <c r="S3385" s="7">
        <v>391000000</v>
      </c>
      <c r="T3385" s="8">
        <v>371000000</v>
      </c>
      <c r="U3385" s="27">
        <v>400000000</v>
      </c>
      <c r="V3385" s="7">
        <v>374000000</v>
      </c>
      <c r="W3385" s="7">
        <v>388000000</v>
      </c>
      <c r="X3385" s="7">
        <v>425000000</v>
      </c>
      <c r="Y3385" s="7">
        <v>347000000</v>
      </c>
      <c r="Z3385" s="8">
        <v>361000000</v>
      </c>
      <c r="AA3385" s="27">
        <v>395000000</v>
      </c>
      <c r="AB3385" s="7">
        <v>391000000</v>
      </c>
      <c r="AC3385" s="7">
        <v>432000000</v>
      </c>
      <c r="AD3385" s="7">
        <v>355000000</v>
      </c>
      <c r="AE3385" s="7">
        <v>408000000</v>
      </c>
      <c r="AF3385" s="8">
        <v>385000000</v>
      </c>
      <c r="AG3385" s="7">
        <v>412000000</v>
      </c>
      <c r="AH3385" s="7">
        <v>462000000</v>
      </c>
      <c r="AI3385" s="7">
        <v>410000000</v>
      </c>
      <c r="AJ3385" s="7">
        <v>405000000</v>
      </c>
      <c r="AK3385" s="7">
        <v>416000000</v>
      </c>
      <c r="AL3385" s="8">
        <v>304000000</v>
      </c>
      <c r="AM3385" s="17">
        <v>0.142568395702799</v>
      </c>
      <c r="AN3385" s="2">
        <f t="shared" si="639"/>
        <v>378000000</v>
      </c>
      <c r="AO3385" s="2">
        <f t="shared" si="640"/>
        <v>389000000</v>
      </c>
      <c r="AP3385" s="2">
        <f t="shared" si="641"/>
        <v>374000000</v>
      </c>
      <c r="AQ3385" s="2">
        <f t="shared" si="642"/>
        <v>381000000</v>
      </c>
      <c r="AR3385" s="2">
        <f t="shared" si="643"/>
        <v>393000000</v>
      </c>
      <c r="AS3385" s="2">
        <f t="shared" si="644"/>
        <v>411000000</v>
      </c>
      <c r="AT3385" s="2">
        <f t="shared" si="645"/>
        <v>387666666.66666669</v>
      </c>
      <c r="AU3385">
        <f t="shared" si="646"/>
        <v>13411437.904515184</v>
      </c>
      <c r="AV3385">
        <f t="shared" si="647"/>
        <v>-0.72077779694392363</v>
      </c>
      <c r="AW3385" t="str">
        <f t="shared" si="638"/>
        <v>sp|P08559-3|ODPA_HUMAN;sp|P08559|ODPA_HUMAN</v>
      </c>
      <c r="AX3385" s="20">
        <f t="shared" si="648"/>
        <v>0</v>
      </c>
      <c r="AY3385" s="21">
        <f t="shared" si="649"/>
        <v>0.82019542410860102</v>
      </c>
      <c r="AZ3385" s="21">
        <f t="shared" si="649"/>
        <v>-0.29825288149403673</v>
      </c>
      <c r="BA3385" s="21">
        <f t="shared" si="649"/>
        <v>0.22368966112052757</v>
      </c>
      <c r="BB3385" s="21">
        <f t="shared" si="649"/>
        <v>1.1184483056026377</v>
      </c>
      <c r="BC3385" s="22">
        <f t="shared" si="649"/>
        <v>2.4605862723258034</v>
      </c>
      <c r="BD3385" s="22"/>
    </row>
    <row r="3386" spans="1:56" x14ac:dyDescent="0.2">
      <c r="A3386" s="1">
        <v>3382</v>
      </c>
      <c r="B3386" s="3" t="s">
        <v>3434</v>
      </c>
      <c r="C3386" s="27">
        <v>1916429.5</v>
      </c>
      <c r="D3386" s="7">
        <v>1873820.2</v>
      </c>
      <c r="E3386" s="7">
        <v>1656510.8</v>
      </c>
      <c r="F3386" s="7">
        <v>1790274.5</v>
      </c>
      <c r="G3386" s="7">
        <v>1357152.8</v>
      </c>
      <c r="H3386" s="8">
        <v>1561578.8</v>
      </c>
      <c r="I3386" s="27">
        <v>1925364.5</v>
      </c>
      <c r="J3386" s="7">
        <v>2125340.7999999998</v>
      </c>
      <c r="K3386" s="7">
        <v>1559865</v>
      </c>
      <c r="L3386" s="7">
        <v>1813107</v>
      </c>
      <c r="M3386" s="7">
        <v>1772094.8</v>
      </c>
      <c r="N3386" s="8">
        <v>1688232.9</v>
      </c>
      <c r="O3386" s="27">
        <v>2473847.2000000002</v>
      </c>
      <c r="P3386" s="7">
        <v>1834580.6</v>
      </c>
      <c r="Q3386" s="7">
        <v>1397670.6</v>
      </c>
      <c r="R3386" s="7">
        <v>1394279.6</v>
      </c>
      <c r="S3386" s="7">
        <v>1957084.8</v>
      </c>
      <c r="T3386" s="8">
        <v>1606193.2</v>
      </c>
      <c r="U3386" s="27">
        <v>2040290.2</v>
      </c>
      <c r="V3386" s="7">
        <v>1897808</v>
      </c>
      <c r="W3386" s="7">
        <v>2013215.2</v>
      </c>
      <c r="X3386" s="7">
        <v>1479058.9</v>
      </c>
      <c r="Y3386" s="7">
        <v>2371515</v>
      </c>
      <c r="Z3386" s="8">
        <v>1785652.6</v>
      </c>
      <c r="AA3386" s="27">
        <v>2624368</v>
      </c>
      <c r="AB3386" s="7">
        <v>1861712.8</v>
      </c>
      <c r="AC3386" s="7">
        <v>1807707.2</v>
      </c>
      <c r="AD3386" s="7">
        <v>1539058.6</v>
      </c>
      <c r="AE3386" s="7">
        <v>2000312.8</v>
      </c>
      <c r="AF3386" s="8">
        <v>1811348.5</v>
      </c>
      <c r="AG3386" s="7">
        <v>2319109</v>
      </c>
      <c r="AH3386" s="7">
        <v>2257384.2000000002</v>
      </c>
      <c r="AI3386" s="7">
        <v>1746605.1</v>
      </c>
      <c r="AJ3386" s="7">
        <v>1752107.8</v>
      </c>
      <c r="AK3386" s="7">
        <v>1681180.2</v>
      </c>
      <c r="AL3386" s="8">
        <v>1760180.2</v>
      </c>
      <c r="AM3386" s="17">
        <v>0.142568395702799</v>
      </c>
      <c r="AN3386" s="2">
        <f t="shared" si="639"/>
        <v>1723392.65</v>
      </c>
      <c r="AO3386" s="2">
        <f t="shared" si="640"/>
        <v>1792600.9</v>
      </c>
      <c r="AP3386" s="2">
        <f t="shared" si="641"/>
        <v>1720386.9</v>
      </c>
      <c r="AQ3386" s="2">
        <f t="shared" si="642"/>
        <v>1955511.6</v>
      </c>
      <c r="AR3386" s="2">
        <f t="shared" si="643"/>
        <v>1836530.65</v>
      </c>
      <c r="AS3386" s="2">
        <f t="shared" si="644"/>
        <v>1756144</v>
      </c>
      <c r="AT3386" s="2">
        <f t="shared" si="645"/>
        <v>1797427.7833333332</v>
      </c>
      <c r="AU3386">
        <f t="shared" si="646"/>
        <v>89065.903144742639</v>
      </c>
      <c r="AV3386">
        <f t="shared" si="647"/>
        <v>-0.83123991021589305</v>
      </c>
      <c r="AW3386" t="str">
        <f t="shared" si="638"/>
        <v>sp|Q86UL3|GPAT4_HUMAN</v>
      </c>
      <c r="AX3386" s="20">
        <f t="shared" si="648"/>
        <v>0</v>
      </c>
      <c r="AY3386" s="21">
        <f t="shared" si="649"/>
        <v>0.7770453962334879</v>
      </c>
      <c r="AZ3386" s="21">
        <f t="shared" si="649"/>
        <v>-3.3747482413278962E-2</v>
      </c>
      <c r="BA3386" s="21">
        <f t="shared" si="649"/>
        <v>2.6061482767741029</v>
      </c>
      <c r="BB3386" s="21">
        <f t="shared" si="649"/>
        <v>1.2702728654324353</v>
      </c>
      <c r="BC3386" s="22">
        <f t="shared" si="649"/>
        <v>0.36772040526861627</v>
      </c>
      <c r="BD3386" s="22"/>
    </row>
    <row r="3387" spans="1:56" x14ac:dyDescent="0.2">
      <c r="A3387" s="1">
        <v>3383</v>
      </c>
      <c r="B3387" s="3" t="s">
        <v>3435</v>
      </c>
      <c r="C3387" s="27">
        <v>647000000</v>
      </c>
      <c r="D3387" s="7">
        <v>619000000</v>
      </c>
      <c r="E3387" s="7">
        <v>581000000</v>
      </c>
      <c r="F3387" s="7">
        <v>570000000</v>
      </c>
      <c r="G3387" s="7">
        <v>562000000</v>
      </c>
      <c r="H3387" s="8">
        <v>657000000</v>
      </c>
      <c r="I3387" s="27">
        <v>671000000</v>
      </c>
      <c r="J3387" s="7">
        <v>628000000</v>
      </c>
      <c r="K3387" s="7">
        <v>661000000</v>
      </c>
      <c r="L3387" s="7">
        <v>637000000</v>
      </c>
      <c r="M3387" s="7">
        <v>663000000</v>
      </c>
      <c r="N3387" s="8">
        <v>701000000</v>
      </c>
      <c r="O3387" s="27">
        <v>676000000</v>
      </c>
      <c r="P3387" s="7">
        <v>664000000</v>
      </c>
      <c r="Q3387" s="7">
        <v>657000000</v>
      </c>
      <c r="R3387" s="7">
        <v>654000000</v>
      </c>
      <c r="S3387" s="7">
        <v>649000000</v>
      </c>
      <c r="T3387" s="8">
        <v>628000000</v>
      </c>
      <c r="U3387" s="27">
        <v>656000000</v>
      </c>
      <c r="V3387" s="7">
        <v>667000000</v>
      </c>
      <c r="W3387" s="7">
        <v>622000000</v>
      </c>
      <c r="X3387" s="7">
        <v>643000000</v>
      </c>
      <c r="Y3387" s="7">
        <v>722000000</v>
      </c>
      <c r="Z3387" s="8">
        <v>600000000</v>
      </c>
      <c r="AA3387" s="27">
        <v>652000000</v>
      </c>
      <c r="AB3387" s="7">
        <v>686000000</v>
      </c>
      <c r="AC3387" s="7">
        <v>694000000</v>
      </c>
      <c r="AD3387" s="7">
        <v>656000000</v>
      </c>
      <c r="AE3387" s="7">
        <v>668000000</v>
      </c>
      <c r="AF3387" s="8">
        <v>625000000</v>
      </c>
      <c r="AG3387" s="7">
        <v>788000000</v>
      </c>
      <c r="AH3387" s="7">
        <v>644000000</v>
      </c>
      <c r="AI3387" s="7">
        <v>654000000</v>
      </c>
      <c r="AJ3387" s="7">
        <v>617000000</v>
      </c>
      <c r="AK3387" s="7">
        <v>618000000</v>
      </c>
      <c r="AL3387" s="8">
        <v>471000000</v>
      </c>
      <c r="AM3387" s="17">
        <v>0.14260707921878499</v>
      </c>
      <c r="AN3387" s="2">
        <f t="shared" si="639"/>
        <v>600000000</v>
      </c>
      <c r="AO3387" s="2">
        <f t="shared" si="640"/>
        <v>662000000</v>
      </c>
      <c r="AP3387" s="2">
        <f t="shared" si="641"/>
        <v>655500000</v>
      </c>
      <c r="AQ3387" s="2">
        <f t="shared" si="642"/>
        <v>649500000</v>
      </c>
      <c r="AR3387" s="2">
        <f t="shared" si="643"/>
        <v>662000000</v>
      </c>
      <c r="AS3387" s="2">
        <f t="shared" si="644"/>
        <v>631000000</v>
      </c>
      <c r="AT3387" s="2">
        <f t="shared" si="645"/>
        <v>643333333.33333337</v>
      </c>
      <c r="AU3387">
        <f t="shared" si="646"/>
        <v>24136417.850763746</v>
      </c>
      <c r="AV3387">
        <f t="shared" si="647"/>
        <v>-1.7953506440460543</v>
      </c>
      <c r="AW3387" t="str">
        <f t="shared" si="638"/>
        <v>sp|P18621-3|RL17_HUMAN;sp|P18621|RL17_HUMAN</v>
      </c>
      <c r="AX3387" s="20">
        <f t="shared" si="648"/>
        <v>0</v>
      </c>
      <c r="AY3387" s="21">
        <f t="shared" si="649"/>
        <v>2.5687324599428139</v>
      </c>
      <c r="AZ3387" s="21">
        <f t="shared" si="649"/>
        <v>2.2994298633359058</v>
      </c>
      <c r="BA3387" s="21">
        <f t="shared" si="649"/>
        <v>2.0508428510833756</v>
      </c>
      <c r="BB3387" s="21">
        <f t="shared" si="649"/>
        <v>2.5687324599428139</v>
      </c>
      <c r="BC3387" s="22">
        <f t="shared" si="649"/>
        <v>1.2843662299714067</v>
      </c>
      <c r="BD3387" s="22"/>
    </row>
    <row r="3388" spans="1:56" x14ac:dyDescent="0.2">
      <c r="A3388" s="1">
        <v>3384</v>
      </c>
      <c r="B3388" s="3" t="s">
        <v>3436</v>
      </c>
      <c r="C3388" s="27">
        <v>339000000</v>
      </c>
      <c r="D3388" s="7">
        <v>366000000</v>
      </c>
      <c r="E3388" s="7">
        <v>304000000</v>
      </c>
      <c r="F3388" s="7">
        <v>353000000</v>
      </c>
      <c r="G3388" s="7">
        <v>352000000</v>
      </c>
      <c r="H3388" s="8">
        <v>375000000</v>
      </c>
      <c r="I3388" s="27">
        <v>336000000</v>
      </c>
      <c r="J3388" s="7">
        <v>311000000</v>
      </c>
      <c r="K3388" s="7">
        <v>361000000</v>
      </c>
      <c r="L3388" s="7">
        <v>306000000</v>
      </c>
      <c r="M3388" s="7">
        <v>379000000</v>
      </c>
      <c r="N3388" s="8">
        <v>395000000</v>
      </c>
      <c r="O3388" s="27">
        <v>357000000</v>
      </c>
      <c r="P3388" s="7">
        <v>385000000</v>
      </c>
      <c r="Q3388" s="7">
        <v>354000000</v>
      </c>
      <c r="R3388" s="7">
        <v>374000000</v>
      </c>
      <c r="S3388" s="7">
        <v>351000000</v>
      </c>
      <c r="T3388" s="8">
        <v>377000000</v>
      </c>
      <c r="U3388" s="27">
        <v>367000000</v>
      </c>
      <c r="V3388" s="7">
        <v>361000000</v>
      </c>
      <c r="W3388" s="7">
        <v>369000000</v>
      </c>
      <c r="X3388" s="7">
        <v>398000000</v>
      </c>
      <c r="Y3388" s="7">
        <v>407000000</v>
      </c>
      <c r="Z3388" s="8">
        <v>354000000</v>
      </c>
      <c r="AA3388" s="27">
        <v>342000000</v>
      </c>
      <c r="AB3388" s="7">
        <v>345000000</v>
      </c>
      <c r="AC3388" s="7">
        <v>380000000</v>
      </c>
      <c r="AD3388" s="7">
        <v>351000000</v>
      </c>
      <c r="AE3388" s="7">
        <v>360000000</v>
      </c>
      <c r="AF3388" s="8">
        <v>353000000</v>
      </c>
      <c r="AG3388" s="7">
        <v>351000000</v>
      </c>
      <c r="AH3388" s="7">
        <v>388000000</v>
      </c>
      <c r="AI3388" s="7">
        <v>359000000</v>
      </c>
      <c r="AJ3388" s="7">
        <v>357000000</v>
      </c>
      <c r="AK3388" s="7">
        <v>382000000</v>
      </c>
      <c r="AL3388" s="8">
        <v>278000000</v>
      </c>
      <c r="AM3388" s="17">
        <v>0.14272569293704501</v>
      </c>
      <c r="AN3388" s="2">
        <f t="shared" si="639"/>
        <v>352500000</v>
      </c>
      <c r="AO3388" s="2">
        <f t="shared" si="640"/>
        <v>348500000</v>
      </c>
      <c r="AP3388" s="2">
        <f t="shared" si="641"/>
        <v>365500000</v>
      </c>
      <c r="AQ3388" s="2">
        <f t="shared" si="642"/>
        <v>368000000</v>
      </c>
      <c r="AR3388" s="2">
        <f t="shared" si="643"/>
        <v>352000000</v>
      </c>
      <c r="AS3388" s="2">
        <f t="shared" si="644"/>
        <v>358000000</v>
      </c>
      <c r="AT3388" s="2">
        <f t="shared" si="645"/>
        <v>357416666.66666669</v>
      </c>
      <c r="AU3388">
        <f t="shared" si="646"/>
        <v>7882998.5834494894</v>
      </c>
      <c r="AV3388">
        <f t="shared" si="647"/>
        <v>-0.62370513131758321</v>
      </c>
      <c r="AW3388" t="str">
        <f t="shared" si="638"/>
        <v>sp|P31040|SDHA_HUMAN</v>
      </c>
      <c r="AX3388" s="20">
        <f t="shared" si="648"/>
        <v>0</v>
      </c>
      <c r="AY3388" s="21">
        <f t="shared" si="649"/>
        <v>-0.50742112378379445</v>
      </c>
      <c r="AZ3388" s="21">
        <f t="shared" si="649"/>
        <v>1.649118652297332</v>
      </c>
      <c r="BA3388" s="21">
        <f t="shared" si="649"/>
        <v>1.9662568546622037</v>
      </c>
      <c r="BB3388" s="21">
        <f t="shared" si="649"/>
        <v>-6.3427640472974334E-2</v>
      </c>
      <c r="BC3388" s="22">
        <f t="shared" si="649"/>
        <v>0.69770404520271734</v>
      </c>
      <c r="BD3388" s="22"/>
    </row>
    <row r="3389" spans="1:56" x14ac:dyDescent="0.2">
      <c r="A3389" s="1">
        <v>3385</v>
      </c>
      <c r="B3389" s="3" t="s">
        <v>3437</v>
      </c>
      <c r="C3389" s="27">
        <v>446915.25</v>
      </c>
      <c r="D3389" s="7">
        <v>1140754.8999999999</v>
      </c>
      <c r="E3389" s="7">
        <v>953261</v>
      </c>
      <c r="F3389" s="7">
        <v>1015648.06</v>
      </c>
      <c r="G3389" s="7">
        <v>1121011.5</v>
      </c>
      <c r="H3389" s="8">
        <v>1139596.3999999999</v>
      </c>
      <c r="I3389" s="27">
        <v>903841.7</v>
      </c>
      <c r="J3389" s="7">
        <v>798109.06</v>
      </c>
      <c r="K3389" s="7">
        <v>686394.6</v>
      </c>
      <c r="L3389" s="7">
        <v>926913.56</v>
      </c>
      <c r="M3389" s="7">
        <v>999027</v>
      </c>
      <c r="N3389" s="8">
        <v>1036839.25</v>
      </c>
      <c r="O3389" s="27">
        <v>763823.2</v>
      </c>
      <c r="P3389" s="7">
        <v>835965.06</v>
      </c>
      <c r="Q3389" s="7">
        <v>908639.94</v>
      </c>
      <c r="R3389" s="7">
        <v>1124009.8</v>
      </c>
      <c r="S3389" s="7">
        <v>789920.94</v>
      </c>
      <c r="T3389" s="8">
        <v>1046801.5</v>
      </c>
      <c r="U3389" s="27">
        <v>1109275</v>
      </c>
      <c r="V3389" s="7">
        <v>766293.9</v>
      </c>
      <c r="W3389" s="7">
        <v>921669</v>
      </c>
      <c r="X3389" s="7">
        <v>1378694.8</v>
      </c>
      <c r="Y3389" s="7">
        <v>1804507.4</v>
      </c>
      <c r="Z3389" s="8">
        <v>865169.4</v>
      </c>
      <c r="AA3389" s="27">
        <v>592619.80000000005</v>
      </c>
      <c r="AB3389" s="7">
        <v>1406001.1</v>
      </c>
      <c r="AC3389" s="7">
        <v>1241224</v>
      </c>
      <c r="AD3389" s="7">
        <v>952112.94</v>
      </c>
      <c r="AE3389" s="7">
        <v>1048272.94</v>
      </c>
      <c r="AF3389" s="8">
        <v>1034736.56</v>
      </c>
      <c r="AG3389" s="7">
        <v>1120017.8999999999</v>
      </c>
      <c r="AH3389" s="7">
        <v>691864.4</v>
      </c>
      <c r="AI3389" s="7">
        <v>199450.73</v>
      </c>
      <c r="AJ3389" s="7">
        <v>740522.4</v>
      </c>
      <c r="AK3389" s="7">
        <v>1001158.8</v>
      </c>
      <c r="AL3389" s="8">
        <v>1209601.6000000001</v>
      </c>
      <c r="AM3389" s="17">
        <v>0.14272569293704501</v>
      </c>
      <c r="AN3389" s="2">
        <f t="shared" si="639"/>
        <v>1068329.78</v>
      </c>
      <c r="AO3389" s="2">
        <f t="shared" si="640"/>
        <v>915377.63</v>
      </c>
      <c r="AP3389" s="2">
        <f t="shared" si="641"/>
        <v>872302.5</v>
      </c>
      <c r="AQ3389" s="2">
        <f t="shared" si="642"/>
        <v>1015472</v>
      </c>
      <c r="AR3389" s="2">
        <f t="shared" si="643"/>
        <v>1041504.75</v>
      </c>
      <c r="AS3389" s="2">
        <f t="shared" si="644"/>
        <v>870840.60000000009</v>
      </c>
      <c r="AT3389" s="2">
        <f t="shared" si="645"/>
        <v>963971.21</v>
      </c>
      <c r="AU3389">
        <f t="shared" si="646"/>
        <v>88308.879799545859</v>
      </c>
      <c r="AV3389">
        <f t="shared" si="647"/>
        <v>1.1817449189355105</v>
      </c>
      <c r="AW3389" t="str">
        <f t="shared" si="638"/>
        <v>sp|Q9Y619|ORNT1_HUMAN</v>
      </c>
      <c r="AX3389" s="20">
        <f t="shared" si="648"/>
        <v>0</v>
      </c>
      <c r="AY3389" s="21">
        <f t="shared" si="649"/>
        <v>-1.7320132510704389</v>
      </c>
      <c r="AZ3389" s="21">
        <f t="shared" si="649"/>
        <v>-2.2197912649890519</v>
      </c>
      <c r="BA3389" s="21">
        <f t="shared" si="649"/>
        <v>-0.59855566189926745</v>
      </c>
      <c r="BB3389" s="21">
        <f t="shared" si="649"/>
        <v>-0.30376367655088266</v>
      </c>
      <c r="BC3389" s="22">
        <f t="shared" si="649"/>
        <v>-2.2363456591034181</v>
      </c>
      <c r="BD3389" s="22"/>
    </row>
    <row r="3390" spans="1:56" x14ac:dyDescent="0.2">
      <c r="A3390" s="1">
        <v>3386</v>
      </c>
      <c r="B3390" s="3" t="s">
        <v>3438</v>
      </c>
      <c r="C3390" s="27">
        <v>225000000</v>
      </c>
      <c r="D3390" s="7">
        <v>243000000</v>
      </c>
      <c r="E3390" s="7">
        <v>264000000</v>
      </c>
      <c r="F3390" s="7">
        <v>213000000</v>
      </c>
      <c r="G3390" s="7">
        <v>190000000</v>
      </c>
      <c r="H3390" s="8">
        <v>216000000</v>
      </c>
      <c r="I3390" s="27">
        <v>209000000</v>
      </c>
      <c r="J3390" s="7">
        <v>289000000</v>
      </c>
      <c r="K3390" s="7">
        <v>225000000</v>
      </c>
      <c r="L3390" s="7">
        <v>251000000</v>
      </c>
      <c r="M3390" s="7">
        <v>227000000</v>
      </c>
      <c r="N3390" s="8">
        <v>268000000</v>
      </c>
      <c r="O3390" s="27">
        <v>216000000</v>
      </c>
      <c r="P3390" s="7">
        <v>247000000</v>
      </c>
      <c r="Q3390" s="7">
        <v>41100000</v>
      </c>
      <c r="R3390" s="7">
        <v>215000000</v>
      </c>
      <c r="S3390" s="7">
        <v>154000000</v>
      </c>
      <c r="T3390" s="8">
        <v>184000000</v>
      </c>
      <c r="U3390" s="27">
        <v>279000000</v>
      </c>
      <c r="V3390" s="7">
        <v>238000000</v>
      </c>
      <c r="W3390" s="7">
        <v>247000000</v>
      </c>
      <c r="X3390" s="7">
        <v>163000000</v>
      </c>
      <c r="Y3390" s="7">
        <v>180000000</v>
      </c>
      <c r="Z3390" s="8">
        <v>242000000</v>
      </c>
      <c r="AA3390" s="27">
        <v>296000000</v>
      </c>
      <c r="AB3390" s="7">
        <v>233000000</v>
      </c>
      <c r="AC3390" s="7">
        <v>245000000</v>
      </c>
      <c r="AD3390" s="7">
        <v>249000000</v>
      </c>
      <c r="AE3390" s="7">
        <v>257000000</v>
      </c>
      <c r="AF3390" s="8">
        <v>225000000</v>
      </c>
      <c r="AG3390" s="7">
        <v>269000000</v>
      </c>
      <c r="AH3390" s="7">
        <v>223000000</v>
      </c>
      <c r="AI3390" s="7">
        <v>248000000</v>
      </c>
      <c r="AJ3390" s="7">
        <v>263000000</v>
      </c>
      <c r="AK3390" s="7">
        <v>230000000</v>
      </c>
      <c r="AL3390" s="8">
        <v>257000000</v>
      </c>
      <c r="AM3390" s="17">
        <v>0.14289971882177599</v>
      </c>
      <c r="AN3390" s="2">
        <f t="shared" si="639"/>
        <v>220500000</v>
      </c>
      <c r="AO3390" s="2">
        <f t="shared" si="640"/>
        <v>239000000</v>
      </c>
      <c r="AP3390" s="2">
        <f t="shared" si="641"/>
        <v>199500000</v>
      </c>
      <c r="AQ3390" s="2">
        <f t="shared" si="642"/>
        <v>240000000</v>
      </c>
      <c r="AR3390" s="2">
        <f t="shared" si="643"/>
        <v>247000000</v>
      </c>
      <c r="AS3390" s="2">
        <f t="shared" si="644"/>
        <v>252500000</v>
      </c>
      <c r="AT3390" s="2">
        <f t="shared" si="645"/>
        <v>233083333.33333334</v>
      </c>
      <c r="AU3390">
        <f t="shared" si="646"/>
        <v>19696234.834776588</v>
      </c>
      <c r="AV3390">
        <f t="shared" si="647"/>
        <v>-0.6388699890557572</v>
      </c>
      <c r="AW3390" t="str">
        <f t="shared" si="638"/>
        <v>sp|Q969Z3|MARC2_HUMAN</v>
      </c>
      <c r="AX3390" s="20">
        <f t="shared" si="648"/>
        <v>0</v>
      </c>
      <c r="AY3390" s="21">
        <f t="shared" si="649"/>
        <v>0.93926581172435752</v>
      </c>
      <c r="AZ3390" s="21">
        <f t="shared" si="649"/>
        <v>-1.0661936241195411</v>
      </c>
      <c r="BA3390" s="21">
        <f t="shared" si="649"/>
        <v>0.99003693668243087</v>
      </c>
      <c r="BB3390" s="21">
        <f t="shared" si="649"/>
        <v>1.3454348113889445</v>
      </c>
      <c r="BC3390" s="22">
        <f t="shared" si="649"/>
        <v>1.6246759986583483</v>
      </c>
      <c r="BD3390" s="22"/>
    </row>
    <row r="3391" spans="1:56" x14ac:dyDescent="0.2">
      <c r="A3391" s="1">
        <v>3387</v>
      </c>
      <c r="B3391" s="3" t="s">
        <v>3439</v>
      </c>
      <c r="C3391" s="27">
        <v>823293.06</v>
      </c>
      <c r="D3391" s="7">
        <v>3332670.5</v>
      </c>
      <c r="E3391" s="7">
        <v>2831559.5</v>
      </c>
      <c r="F3391" s="7">
        <v>3827258.5</v>
      </c>
      <c r="G3391" s="7">
        <v>3521680.5</v>
      </c>
      <c r="H3391" s="8">
        <v>2836370.8</v>
      </c>
      <c r="I3391" s="27">
        <v>3052103.8</v>
      </c>
      <c r="J3391" s="7">
        <v>3284012</v>
      </c>
      <c r="K3391" s="7">
        <v>2943188</v>
      </c>
      <c r="L3391" s="7">
        <v>4515804.5</v>
      </c>
      <c r="M3391" s="7">
        <v>3616636</v>
      </c>
      <c r="N3391" s="8">
        <v>3257987</v>
      </c>
      <c r="O3391" s="27">
        <v>2862703.2</v>
      </c>
      <c r="P3391" s="7">
        <v>2905923.2</v>
      </c>
      <c r="Q3391" s="7">
        <v>3040999.8</v>
      </c>
      <c r="R3391" s="7">
        <v>2631353.2000000002</v>
      </c>
      <c r="S3391" s="7">
        <v>4474937.5</v>
      </c>
      <c r="T3391" s="8">
        <v>4186316</v>
      </c>
      <c r="U3391" s="27">
        <v>2653885.5</v>
      </c>
      <c r="V3391" s="7">
        <v>2495950</v>
      </c>
      <c r="W3391" s="7">
        <v>3740149.5</v>
      </c>
      <c r="X3391" s="7">
        <v>2953206.8</v>
      </c>
      <c r="Y3391" s="7">
        <v>3699413</v>
      </c>
      <c r="Z3391" s="8">
        <v>3318195.2</v>
      </c>
      <c r="AA3391" s="27">
        <v>983898.5</v>
      </c>
      <c r="AB3391" s="7">
        <v>2577096.2000000002</v>
      </c>
      <c r="AC3391" s="7">
        <v>2588044.7999999998</v>
      </c>
      <c r="AD3391" s="7">
        <v>2629860</v>
      </c>
      <c r="AE3391" s="7">
        <v>2885416.5</v>
      </c>
      <c r="AF3391" s="8">
        <v>3319953.5</v>
      </c>
      <c r="AG3391" s="7">
        <v>2617150.5</v>
      </c>
      <c r="AH3391" s="7">
        <v>3231556.2</v>
      </c>
      <c r="AI3391" s="7">
        <v>2826661.8</v>
      </c>
      <c r="AJ3391" s="7">
        <v>1858726.5</v>
      </c>
      <c r="AK3391" s="7">
        <v>2931272.8</v>
      </c>
      <c r="AL3391" s="8">
        <v>2956161.2</v>
      </c>
      <c r="AM3391" s="17">
        <v>0.14289971882177599</v>
      </c>
      <c r="AN3391" s="2">
        <f t="shared" si="639"/>
        <v>3084520.65</v>
      </c>
      <c r="AO3391" s="2">
        <f t="shared" si="640"/>
        <v>3270999.5</v>
      </c>
      <c r="AP3391" s="2">
        <f t="shared" si="641"/>
        <v>2973461.5</v>
      </c>
      <c r="AQ3391" s="2">
        <f t="shared" si="642"/>
        <v>3135701</v>
      </c>
      <c r="AR3391" s="2">
        <f t="shared" si="643"/>
        <v>2608952.4</v>
      </c>
      <c r="AS3391" s="2">
        <f t="shared" si="644"/>
        <v>2878967.3</v>
      </c>
      <c r="AT3391" s="2">
        <f t="shared" si="645"/>
        <v>2992100.3916666671</v>
      </c>
      <c r="AU3391">
        <f t="shared" si="646"/>
        <v>231039.49433984319</v>
      </c>
      <c r="AV3391">
        <f t="shared" si="647"/>
        <v>0.40001930664455576</v>
      </c>
      <c r="AW3391" t="str">
        <f t="shared" si="638"/>
        <v>sp|Q9NSU2-2|TREX1_HUMAN;sp|Q9NSU2-3|TREX1_HUMAN;sp|Q9NSU2|TREX1_HUMAN</v>
      </c>
      <c r="AX3391" s="20">
        <f t="shared" si="648"/>
        <v>0</v>
      </c>
      <c r="AY3391" s="21">
        <f t="shared" si="649"/>
        <v>0.80712975300102829</v>
      </c>
      <c r="AZ3391" s="21">
        <f t="shared" si="649"/>
        <v>-0.48069335642087041</v>
      </c>
      <c r="BA3391" s="21">
        <f t="shared" si="649"/>
        <v>0.22152208282068575</v>
      </c>
      <c r="BB3391" s="21">
        <f t="shared" si="649"/>
        <v>-2.0583850884839276</v>
      </c>
      <c r="BC3391" s="22">
        <f t="shared" si="649"/>
        <v>-0.88968923078426265</v>
      </c>
      <c r="BD3391" s="22"/>
    </row>
    <row r="3392" spans="1:56" x14ac:dyDescent="0.2">
      <c r="A3392" s="1">
        <v>3388</v>
      </c>
      <c r="B3392" s="3" t="s">
        <v>3440</v>
      </c>
      <c r="C3392" s="27">
        <v>518000000</v>
      </c>
      <c r="D3392" s="7">
        <v>545000000</v>
      </c>
      <c r="E3392" s="7">
        <v>494000000</v>
      </c>
      <c r="F3392" s="7">
        <v>469000000</v>
      </c>
      <c r="G3392" s="7">
        <v>517000000</v>
      </c>
      <c r="H3392" s="8">
        <v>570000000</v>
      </c>
      <c r="I3392" s="27">
        <v>596000000</v>
      </c>
      <c r="J3392" s="7">
        <v>428000000</v>
      </c>
      <c r="K3392" s="7">
        <v>578000000</v>
      </c>
      <c r="L3392" s="7">
        <v>359000000</v>
      </c>
      <c r="M3392" s="7">
        <v>543000000</v>
      </c>
      <c r="N3392" s="8">
        <v>562000000</v>
      </c>
      <c r="O3392" s="27">
        <v>571000000</v>
      </c>
      <c r="P3392" s="7">
        <v>514000000</v>
      </c>
      <c r="Q3392" s="7">
        <v>561000000</v>
      </c>
      <c r="R3392" s="7">
        <v>586000000</v>
      </c>
      <c r="S3392" s="7">
        <v>595000000</v>
      </c>
      <c r="T3392" s="8">
        <v>496000000</v>
      </c>
      <c r="U3392" s="27">
        <v>548000000</v>
      </c>
      <c r="V3392" s="7">
        <v>534000000</v>
      </c>
      <c r="W3392" s="7">
        <v>518000000</v>
      </c>
      <c r="X3392" s="7">
        <v>558000000</v>
      </c>
      <c r="Y3392" s="7">
        <v>594000000</v>
      </c>
      <c r="Z3392" s="8">
        <v>513000000</v>
      </c>
      <c r="AA3392" s="27">
        <v>573000000</v>
      </c>
      <c r="AB3392" s="7">
        <v>558000000</v>
      </c>
      <c r="AC3392" s="7">
        <v>577000000</v>
      </c>
      <c r="AD3392" s="7">
        <v>487000000</v>
      </c>
      <c r="AE3392" s="7">
        <v>560000000</v>
      </c>
      <c r="AF3392" s="8">
        <v>578000000</v>
      </c>
      <c r="AG3392" s="7">
        <v>577000000</v>
      </c>
      <c r="AH3392" s="7">
        <v>534000000</v>
      </c>
      <c r="AI3392" s="7">
        <v>562000000</v>
      </c>
      <c r="AJ3392" s="7">
        <v>508000000</v>
      </c>
      <c r="AK3392" s="7">
        <v>515000000</v>
      </c>
      <c r="AL3392" s="8">
        <v>328000000</v>
      </c>
      <c r="AM3392" s="17">
        <v>0.14297758026704399</v>
      </c>
      <c r="AN3392" s="2">
        <f t="shared" si="639"/>
        <v>517500000</v>
      </c>
      <c r="AO3392" s="2">
        <f t="shared" si="640"/>
        <v>552500000</v>
      </c>
      <c r="AP3392" s="2">
        <f t="shared" si="641"/>
        <v>566000000</v>
      </c>
      <c r="AQ3392" s="2">
        <f t="shared" si="642"/>
        <v>541000000</v>
      </c>
      <c r="AR3392" s="2">
        <f t="shared" si="643"/>
        <v>566500000</v>
      </c>
      <c r="AS3392" s="2">
        <f t="shared" si="644"/>
        <v>524500000</v>
      </c>
      <c r="AT3392" s="2">
        <f t="shared" si="645"/>
        <v>544666666.66666663</v>
      </c>
      <c r="AU3392">
        <f t="shared" si="646"/>
        <v>20742870.261047933</v>
      </c>
      <c r="AV3392">
        <f t="shared" si="647"/>
        <v>-1.309686958688723</v>
      </c>
      <c r="AW3392" t="str">
        <f t="shared" si="638"/>
        <v>sp|P49207|RL34_HUMAN</v>
      </c>
      <c r="AX3392" s="20">
        <f t="shared" si="648"/>
        <v>0</v>
      </c>
      <c r="AY3392" s="21">
        <f t="shared" si="649"/>
        <v>1.6873267565928358</v>
      </c>
      <c r="AZ3392" s="21">
        <f t="shared" si="649"/>
        <v>2.3381527912786439</v>
      </c>
      <c r="BA3392" s="21">
        <f t="shared" si="649"/>
        <v>1.1329193937123325</v>
      </c>
      <c r="BB3392" s="21">
        <f t="shared" si="649"/>
        <v>2.3622574592299701</v>
      </c>
      <c r="BC3392" s="22">
        <f t="shared" si="649"/>
        <v>0.33746535131856703</v>
      </c>
      <c r="BD3392" s="22"/>
    </row>
    <row r="3393" spans="1:56" x14ac:dyDescent="0.2">
      <c r="A3393" s="1">
        <v>3389</v>
      </c>
      <c r="B3393" s="3" t="s">
        <v>3441</v>
      </c>
      <c r="C3393" s="27">
        <v>32900000</v>
      </c>
      <c r="D3393" s="7">
        <v>33600000</v>
      </c>
      <c r="E3393" s="7">
        <v>32100000</v>
      </c>
      <c r="F3393" s="7">
        <v>34200000</v>
      </c>
      <c r="G3393" s="7">
        <v>33900000</v>
      </c>
      <c r="H3393" s="8">
        <v>33300000</v>
      </c>
      <c r="I3393" s="27">
        <v>36300000</v>
      </c>
      <c r="J3393" s="7">
        <v>31600000</v>
      </c>
      <c r="K3393" s="7">
        <v>35500000</v>
      </c>
      <c r="L3393" s="7">
        <v>29100000</v>
      </c>
      <c r="M3393" s="7">
        <v>34400000</v>
      </c>
      <c r="N3393" s="8">
        <v>30300000</v>
      </c>
      <c r="O3393" s="27">
        <v>35600000</v>
      </c>
      <c r="P3393" s="7">
        <v>34400000</v>
      </c>
      <c r="Q3393" s="7">
        <v>34600000</v>
      </c>
      <c r="R3393" s="7">
        <v>32400000</v>
      </c>
      <c r="S3393" s="7">
        <v>35500000</v>
      </c>
      <c r="T3393" s="8">
        <v>32500000</v>
      </c>
      <c r="U3393" s="27">
        <v>37800000</v>
      </c>
      <c r="V3393" s="7">
        <v>35700000</v>
      </c>
      <c r="W3393" s="7">
        <v>36400000</v>
      </c>
      <c r="X3393" s="7">
        <v>33700000</v>
      </c>
      <c r="Y3393" s="7">
        <v>35100000</v>
      </c>
      <c r="Z3393" s="8">
        <v>33100000</v>
      </c>
      <c r="AA3393" s="27">
        <v>34300000</v>
      </c>
      <c r="AB3393" s="7">
        <v>34100000</v>
      </c>
      <c r="AC3393" s="7">
        <v>34500000</v>
      </c>
      <c r="AD3393" s="7">
        <v>33500000</v>
      </c>
      <c r="AE3393" s="7">
        <v>35000000</v>
      </c>
      <c r="AF3393" s="8">
        <v>34300000</v>
      </c>
      <c r="AG3393" s="7">
        <v>33500000</v>
      </c>
      <c r="AH3393" s="7">
        <v>37200000</v>
      </c>
      <c r="AI3393" s="7">
        <v>38100000</v>
      </c>
      <c r="AJ3393" s="7">
        <v>36200000</v>
      </c>
      <c r="AK3393" s="7">
        <v>35300000</v>
      </c>
      <c r="AL3393" s="8">
        <v>27700000</v>
      </c>
      <c r="AM3393" s="17">
        <v>0.143014387018258</v>
      </c>
      <c r="AN3393" s="2">
        <f t="shared" si="639"/>
        <v>33450000</v>
      </c>
      <c r="AO3393" s="2">
        <f t="shared" si="640"/>
        <v>33000000</v>
      </c>
      <c r="AP3393" s="2">
        <f t="shared" si="641"/>
        <v>34500000</v>
      </c>
      <c r="AQ3393" s="2">
        <f t="shared" si="642"/>
        <v>35400000</v>
      </c>
      <c r="AR3393" s="2">
        <f t="shared" si="643"/>
        <v>34300000</v>
      </c>
      <c r="AS3393" s="2">
        <f t="shared" si="644"/>
        <v>35750000</v>
      </c>
      <c r="AT3393" s="2">
        <f t="shared" si="645"/>
        <v>34400000</v>
      </c>
      <c r="AU3393">
        <f t="shared" si="646"/>
        <v>1068176.0154581266</v>
      </c>
      <c r="AV3393">
        <f t="shared" si="647"/>
        <v>-0.88936653346645078</v>
      </c>
      <c r="AW3393" t="str">
        <f t="shared" si="638"/>
        <v>sp|Q6PGP7|TTC37_HUMAN</v>
      </c>
      <c r="AX3393" s="20">
        <f t="shared" si="648"/>
        <v>0</v>
      </c>
      <c r="AY3393" s="21">
        <f t="shared" si="649"/>
        <v>-0.42127888427358207</v>
      </c>
      <c r="AZ3393" s="21">
        <f t="shared" si="649"/>
        <v>0.98298406330502452</v>
      </c>
      <c r="BA3393" s="21">
        <f t="shared" si="649"/>
        <v>1.8255418318521883</v>
      </c>
      <c r="BB3393" s="21">
        <f t="shared" si="649"/>
        <v>0.79574900362787704</v>
      </c>
      <c r="BC3393" s="22">
        <f t="shared" si="649"/>
        <v>2.1532031862871968</v>
      </c>
      <c r="BD3393" s="22"/>
    </row>
    <row r="3394" spans="1:56" x14ac:dyDescent="0.2">
      <c r="A3394" s="1">
        <v>3390</v>
      </c>
      <c r="B3394" s="3" t="s">
        <v>3442</v>
      </c>
      <c r="C3394" s="27">
        <v>54800000</v>
      </c>
      <c r="D3394" s="7">
        <v>65000000</v>
      </c>
      <c r="E3394" s="7">
        <v>57100000</v>
      </c>
      <c r="F3394" s="7">
        <v>59900000</v>
      </c>
      <c r="G3394" s="7">
        <v>60900000</v>
      </c>
      <c r="H3394" s="8">
        <v>68900000</v>
      </c>
      <c r="I3394" s="27">
        <v>68900000</v>
      </c>
      <c r="J3394" s="7">
        <v>48400000</v>
      </c>
      <c r="K3394" s="7">
        <v>78400000</v>
      </c>
      <c r="L3394" s="7">
        <v>59000000</v>
      </c>
      <c r="M3394" s="7">
        <v>75000000</v>
      </c>
      <c r="N3394" s="8">
        <v>69300000</v>
      </c>
      <c r="O3394" s="27">
        <v>58100000</v>
      </c>
      <c r="P3394" s="7">
        <v>62500000</v>
      </c>
      <c r="Q3394" s="7">
        <v>84200000</v>
      </c>
      <c r="R3394" s="7">
        <v>69500000</v>
      </c>
      <c r="S3394" s="7">
        <v>81000000</v>
      </c>
      <c r="T3394" s="8">
        <v>69700000</v>
      </c>
      <c r="U3394" s="27">
        <v>58000000</v>
      </c>
      <c r="V3394" s="7">
        <v>57000000</v>
      </c>
      <c r="W3394" s="7">
        <v>60900000</v>
      </c>
      <c r="X3394" s="7">
        <v>72500000</v>
      </c>
      <c r="Y3394" s="7">
        <v>65800000</v>
      </c>
      <c r="Z3394" s="8">
        <v>54700000</v>
      </c>
      <c r="AA3394" s="27">
        <v>50900000</v>
      </c>
      <c r="AB3394" s="7">
        <v>59500000</v>
      </c>
      <c r="AC3394" s="7">
        <v>65600000</v>
      </c>
      <c r="AD3394" s="7">
        <v>45200000</v>
      </c>
      <c r="AE3394" s="7">
        <v>64100000</v>
      </c>
      <c r="AF3394" s="8">
        <v>55100000</v>
      </c>
      <c r="AG3394" s="7">
        <v>59300000</v>
      </c>
      <c r="AH3394" s="7">
        <v>62700000</v>
      </c>
      <c r="AI3394" s="7">
        <v>70100000</v>
      </c>
      <c r="AJ3394" s="7">
        <v>54900000</v>
      </c>
      <c r="AK3394" s="7">
        <v>68200000</v>
      </c>
      <c r="AL3394" s="8">
        <v>42600000</v>
      </c>
      <c r="AM3394" s="17">
        <v>0.143014387018258</v>
      </c>
      <c r="AN3394" s="2">
        <f t="shared" si="639"/>
        <v>60400000</v>
      </c>
      <c r="AO3394" s="2">
        <f t="shared" si="640"/>
        <v>69100000</v>
      </c>
      <c r="AP3394" s="2">
        <f t="shared" si="641"/>
        <v>69600000</v>
      </c>
      <c r="AQ3394" s="2">
        <f t="shared" si="642"/>
        <v>59450000</v>
      </c>
      <c r="AR3394" s="2">
        <f t="shared" si="643"/>
        <v>57300000</v>
      </c>
      <c r="AS3394" s="2">
        <f t="shared" si="644"/>
        <v>61000000</v>
      </c>
      <c r="AT3394" s="2">
        <f t="shared" si="645"/>
        <v>62808333.333333336</v>
      </c>
      <c r="AU3394">
        <f t="shared" si="646"/>
        <v>5223065.830206112</v>
      </c>
      <c r="AV3394">
        <f t="shared" si="647"/>
        <v>-0.46109572646115748</v>
      </c>
      <c r="AW3394" t="str">
        <f t="shared" si="638"/>
        <v>sp|P78330|SERB_HUMAN</v>
      </c>
      <c r="AX3394" s="20">
        <f t="shared" si="648"/>
        <v>0</v>
      </c>
      <c r="AY3394" s="21">
        <f t="shared" si="649"/>
        <v>1.665688368254145</v>
      </c>
      <c r="AZ3394" s="21">
        <f t="shared" si="649"/>
        <v>1.7614175848204752</v>
      </c>
      <c r="BA3394" s="21">
        <f t="shared" si="649"/>
        <v>-0.18188551147602727</v>
      </c>
      <c r="BB3394" s="21">
        <f t="shared" si="649"/>
        <v>-0.59352114271124701</v>
      </c>
      <c r="BC3394" s="22">
        <f t="shared" si="649"/>
        <v>0.11487505987959623</v>
      </c>
      <c r="BD3394" s="22"/>
    </row>
    <row r="3395" spans="1:56" x14ac:dyDescent="0.2">
      <c r="A3395" s="1">
        <v>3391</v>
      </c>
      <c r="B3395" s="3" t="s">
        <v>3443</v>
      </c>
      <c r="C3395" s="27">
        <v>10400000</v>
      </c>
      <c r="D3395" s="7">
        <v>9176626</v>
      </c>
      <c r="E3395" s="7">
        <v>8822243</v>
      </c>
      <c r="F3395" s="7">
        <v>8931910</v>
      </c>
      <c r="G3395" s="7">
        <v>8534506</v>
      </c>
      <c r="H3395" s="8">
        <v>10100000</v>
      </c>
      <c r="I3395" s="27">
        <v>11500000</v>
      </c>
      <c r="J3395" s="7">
        <v>7804910.5</v>
      </c>
      <c r="K3395" s="7">
        <v>10400000</v>
      </c>
      <c r="L3395" s="7">
        <v>7102138</v>
      </c>
      <c r="M3395" s="7">
        <v>10600000</v>
      </c>
      <c r="N3395" s="8">
        <v>7181078</v>
      </c>
      <c r="O3395" s="27">
        <v>11500000</v>
      </c>
      <c r="P3395" s="7">
        <v>10000000</v>
      </c>
      <c r="Q3395" s="7">
        <v>11500000</v>
      </c>
      <c r="R3395" s="7">
        <v>8691429</v>
      </c>
      <c r="S3395" s="7">
        <v>10300000</v>
      </c>
      <c r="T3395" s="8">
        <v>10200000</v>
      </c>
      <c r="U3395" s="27">
        <v>11700000</v>
      </c>
      <c r="V3395" s="7">
        <v>10500000</v>
      </c>
      <c r="W3395" s="7">
        <v>9567001</v>
      </c>
      <c r="X3395" s="7">
        <v>9531018</v>
      </c>
      <c r="Y3395" s="7">
        <v>9497894</v>
      </c>
      <c r="Z3395" s="8">
        <v>11600000</v>
      </c>
      <c r="AA3395" s="27">
        <v>8206231</v>
      </c>
      <c r="AB3395" s="7">
        <v>9976138</v>
      </c>
      <c r="AC3395" s="7">
        <v>10900000</v>
      </c>
      <c r="AD3395" s="7">
        <v>9422427</v>
      </c>
      <c r="AE3395" s="7">
        <v>9696756</v>
      </c>
      <c r="AF3395" s="8">
        <v>10500000</v>
      </c>
      <c r="AG3395" s="7">
        <v>10100000</v>
      </c>
      <c r="AH3395" s="7">
        <v>12000000</v>
      </c>
      <c r="AI3395" s="7">
        <v>11200000</v>
      </c>
      <c r="AJ3395" s="7">
        <v>10500000</v>
      </c>
      <c r="AK3395" s="7">
        <v>11100000</v>
      </c>
      <c r="AL3395" s="8">
        <v>8348750</v>
      </c>
      <c r="AM3395" s="17">
        <v>0.14325365998002301</v>
      </c>
      <c r="AN3395" s="2">
        <f t="shared" si="639"/>
        <v>9054268</v>
      </c>
      <c r="AO3395" s="2">
        <f t="shared" si="640"/>
        <v>9102455.25</v>
      </c>
      <c r="AP3395" s="2">
        <f t="shared" si="641"/>
        <v>10250000</v>
      </c>
      <c r="AQ3395" s="2">
        <f t="shared" si="642"/>
        <v>10033500.5</v>
      </c>
      <c r="AR3395" s="2">
        <f t="shared" si="643"/>
        <v>9836447</v>
      </c>
      <c r="AS3395" s="2">
        <f t="shared" si="644"/>
        <v>10800000</v>
      </c>
      <c r="AT3395" s="2">
        <f t="shared" si="645"/>
        <v>9846111.791666666</v>
      </c>
      <c r="AU3395">
        <f t="shared" si="646"/>
        <v>676502.47263429151</v>
      </c>
      <c r="AV3395">
        <f t="shared" si="647"/>
        <v>-1.1704965224786792</v>
      </c>
      <c r="AW3395" t="str">
        <f t="shared" si="638"/>
        <v>sp|Q9Y3I1|FBX7_HUMAN</v>
      </c>
      <c r="AX3395" s="20">
        <f t="shared" si="648"/>
        <v>0</v>
      </c>
      <c r="AY3395" s="21">
        <f t="shared" si="649"/>
        <v>7.1229968772116292E-2</v>
      </c>
      <c r="AZ3395" s="21">
        <f t="shared" si="649"/>
        <v>1.7675205167304648</v>
      </c>
      <c r="BA3395" s="21">
        <f t="shared" si="649"/>
        <v>1.4474928616105154</v>
      </c>
      <c r="BB3395" s="21">
        <f t="shared" si="649"/>
        <v>1.1562101125132707</v>
      </c>
      <c r="BC3395" s="22">
        <f t="shared" si="649"/>
        <v>2.5805256752457133</v>
      </c>
      <c r="BD3395" s="22"/>
    </row>
    <row r="3396" spans="1:56" x14ac:dyDescent="0.2">
      <c r="A3396" s="1">
        <v>3392</v>
      </c>
      <c r="B3396" s="3" t="s">
        <v>3444</v>
      </c>
      <c r="C3396" s="27">
        <v>8634419</v>
      </c>
      <c r="D3396" s="7">
        <v>7788212</v>
      </c>
      <c r="E3396" s="7">
        <v>9403962</v>
      </c>
      <c r="F3396" s="7">
        <v>7898805</v>
      </c>
      <c r="G3396" s="7">
        <v>6515599.5</v>
      </c>
      <c r="H3396" s="8">
        <v>9581256</v>
      </c>
      <c r="I3396" s="27">
        <v>6248412</v>
      </c>
      <c r="J3396" s="7">
        <v>9242798</v>
      </c>
      <c r="K3396" s="7">
        <v>5380477</v>
      </c>
      <c r="L3396" s="7">
        <v>9260453</v>
      </c>
      <c r="M3396" s="7">
        <v>8799078</v>
      </c>
      <c r="N3396" s="8">
        <v>9489312</v>
      </c>
      <c r="O3396" s="27">
        <v>8838083</v>
      </c>
      <c r="P3396" s="7">
        <v>9823732</v>
      </c>
      <c r="Q3396" s="7">
        <v>8399924</v>
      </c>
      <c r="R3396" s="7">
        <v>9309846</v>
      </c>
      <c r="S3396" s="7">
        <v>9790292</v>
      </c>
      <c r="T3396" s="8">
        <v>8990682</v>
      </c>
      <c r="U3396" s="27">
        <v>8534617</v>
      </c>
      <c r="V3396" s="7">
        <v>9839264</v>
      </c>
      <c r="W3396" s="7">
        <v>8260461</v>
      </c>
      <c r="X3396" s="7">
        <v>8733750</v>
      </c>
      <c r="Y3396" s="7">
        <v>9098127</v>
      </c>
      <c r="Z3396" s="8">
        <v>8662844</v>
      </c>
      <c r="AA3396" s="27">
        <v>5939056.5</v>
      </c>
      <c r="AB3396" s="7">
        <v>9764091</v>
      </c>
      <c r="AC3396" s="7">
        <v>9350063</v>
      </c>
      <c r="AD3396" s="7">
        <v>10200000</v>
      </c>
      <c r="AE3396" s="7">
        <v>9918834</v>
      </c>
      <c r="AF3396" s="8">
        <v>9197145</v>
      </c>
      <c r="AG3396" s="7">
        <v>8848417</v>
      </c>
      <c r="AH3396" s="7">
        <v>11700000</v>
      </c>
      <c r="AI3396" s="7">
        <v>7937146</v>
      </c>
      <c r="AJ3396" s="7">
        <v>9828552</v>
      </c>
      <c r="AK3396" s="7">
        <v>8904605</v>
      </c>
      <c r="AL3396" s="8">
        <v>8760126</v>
      </c>
      <c r="AM3396" s="17">
        <v>0.14333860249477101</v>
      </c>
      <c r="AN3396" s="2">
        <f t="shared" si="639"/>
        <v>8266612</v>
      </c>
      <c r="AO3396" s="2">
        <f t="shared" si="640"/>
        <v>9020938</v>
      </c>
      <c r="AP3396" s="2">
        <f t="shared" si="641"/>
        <v>9150264</v>
      </c>
      <c r="AQ3396" s="2">
        <f t="shared" si="642"/>
        <v>8698297</v>
      </c>
      <c r="AR3396" s="2">
        <f t="shared" si="643"/>
        <v>9557077</v>
      </c>
      <c r="AS3396" s="2">
        <f t="shared" si="644"/>
        <v>8876511</v>
      </c>
      <c r="AT3396" s="2">
        <f t="shared" si="645"/>
        <v>8928283.166666666</v>
      </c>
      <c r="AU3396">
        <f t="shared" si="646"/>
        <v>435114.88603421359</v>
      </c>
      <c r="AV3396">
        <f t="shared" si="647"/>
        <v>-1.520681520913624</v>
      </c>
      <c r="AW3396" t="str">
        <f t="shared" ref="AW3396:AW3459" si="650">B3396</f>
        <v>sp|Q9H0U3|MAGT1_HUMAN</v>
      </c>
      <c r="AX3396" s="20">
        <f t="shared" si="648"/>
        <v>0</v>
      </c>
      <c r="AY3396" s="21">
        <f t="shared" si="649"/>
        <v>1.7336248981853646</v>
      </c>
      <c r="AZ3396" s="21">
        <f t="shared" si="649"/>
        <v>2.0308475493769187</v>
      </c>
      <c r="BA3396" s="21">
        <f t="shared" si="649"/>
        <v>0.9921172863896367</v>
      </c>
      <c r="BB3396" s="21">
        <f t="shared" si="649"/>
        <v>2.9658029210669876</v>
      </c>
      <c r="BC3396" s="22">
        <f t="shared" si="649"/>
        <v>1.4016964704628445</v>
      </c>
      <c r="BD3396" s="22"/>
    </row>
    <row r="3397" spans="1:56" x14ac:dyDescent="0.2">
      <c r="A3397" s="1">
        <v>3393</v>
      </c>
      <c r="B3397" s="3" t="s">
        <v>3445</v>
      </c>
      <c r="C3397" s="27">
        <v>2855910.8</v>
      </c>
      <c r="D3397" s="7">
        <v>2156034</v>
      </c>
      <c r="E3397" s="7">
        <v>2297693.7999999998</v>
      </c>
      <c r="F3397" s="7">
        <v>2692864.8</v>
      </c>
      <c r="G3397" s="7">
        <v>2999007</v>
      </c>
      <c r="H3397" s="8">
        <v>2771835.5</v>
      </c>
      <c r="I3397" s="27">
        <v>2550914.5</v>
      </c>
      <c r="J3397" s="7">
        <v>380081.88</v>
      </c>
      <c r="K3397" s="7">
        <v>2432877.5</v>
      </c>
      <c r="L3397" s="7">
        <v>144935.48000000001</v>
      </c>
      <c r="M3397" s="7">
        <v>3187615</v>
      </c>
      <c r="N3397" s="8">
        <v>3183135.5</v>
      </c>
      <c r="O3397" s="27">
        <v>2467443.5</v>
      </c>
      <c r="P3397" s="7">
        <v>2411376.5</v>
      </c>
      <c r="Q3397" s="7">
        <v>2420932.7999999998</v>
      </c>
      <c r="R3397" s="7">
        <v>1910220.8</v>
      </c>
      <c r="S3397" s="7">
        <v>3199713</v>
      </c>
      <c r="T3397" s="8">
        <v>2445697.5</v>
      </c>
      <c r="U3397" s="27">
        <v>2177769.5</v>
      </c>
      <c r="V3397" s="7">
        <v>2147882</v>
      </c>
      <c r="W3397" s="7">
        <v>2547336.5</v>
      </c>
      <c r="X3397" s="7">
        <v>2265402.7999999998</v>
      </c>
      <c r="Y3397" s="7">
        <v>2450136.7999999998</v>
      </c>
      <c r="Z3397" s="8">
        <v>2480313.2000000002</v>
      </c>
      <c r="AA3397" s="27">
        <v>1650133.2</v>
      </c>
      <c r="AB3397" s="7">
        <v>2007661.5</v>
      </c>
      <c r="AC3397" s="7">
        <v>2212476.5</v>
      </c>
      <c r="AD3397" s="7">
        <v>2018895.5</v>
      </c>
      <c r="AE3397" s="7">
        <v>2327340.7999999998</v>
      </c>
      <c r="AF3397" s="8">
        <v>2471540.7999999998</v>
      </c>
      <c r="AG3397" s="7">
        <v>2364801.7999999998</v>
      </c>
      <c r="AH3397" s="7">
        <v>2106371.2000000002</v>
      </c>
      <c r="AI3397" s="7">
        <v>2027751.5</v>
      </c>
      <c r="AJ3397" s="7">
        <v>2075538.4</v>
      </c>
      <c r="AK3397" s="7">
        <v>2059821.2</v>
      </c>
      <c r="AL3397" s="8">
        <v>236454.8</v>
      </c>
      <c r="AM3397" s="17">
        <v>0.143457678069665</v>
      </c>
      <c r="AN3397" s="2">
        <f t="shared" ref="AN3397:AN3460" si="651">MEDIAN(C3397:H3397)</f>
        <v>2732350.15</v>
      </c>
      <c r="AO3397" s="2">
        <f t="shared" ref="AO3397:AO3460" si="652">MEDIAN(I3397:N3397)</f>
        <v>2491896</v>
      </c>
      <c r="AP3397" s="2">
        <f t="shared" ref="AP3397:AP3460" si="653">MEDIAN(O3397:T3397)</f>
        <v>2433315.15</v>
      </c>
      <c r="AQ3397" s="2">
        <f t="shared" ref="AQ3397:AQ3460" si="654">MEDIAN(U3397:Z3397)</f>
        <v>2357769.7999999998</v>
      </c>
      <c r="AR3397" s="2">
        <f t="shared" ref="AR3397:AR3460" si="655">MEDIAN(AA3397:AF3397)</f>
        <v>2115686</v>
      </c>
      <c r="AS3397" s="2">
        <f t="shared" ref="AS3397:AS3460" si="656">MEDIAN(AG3397:AL3397)</f>
        <v>2067679.7999999998</v>
      </c>
      <c r="AT3397" s="2">
        <f t="shared" ref="AT3397:AT3460" si="657">AVERAGE(AN3397:AS3397)</f>
        <v>2366449.4833333339</v>
      </c>
      <c r="AU3397">
        <f t="shared" ref="AU3397:AU3460" si="658">STDEV(AN3397:AS3397)</f>
        <v>247512.47602697663</v>
      </c>
      <c r="AV3397">
        <f t="shared" ref="AV3397:AV3460" si="659">(AN3397-$AT3397)/$AU3397</f>
        <v>1.4783120129539902</v>
      </c>
      <c r="AW3397" t="str">
        <f t="shared" si="650"/>
        <v>sp|P07199|CENPB_HUMAN</v>
      </c>
      <c r="AX3397" s="20">
        <f t="shared" ref="AX3397:AX3460" si="660">AV3397-AV3397</f>
        <v>0</v>
      </c>
      <c r="AY3397" s="21">
        <f t="shared" si="649"/>
        <v>-0.97148294849505923</v>
      </c>
      <c r="AZ3397" s="21">
        <f t="shared" si="649"/>
        <v>-1.208161320997039</v>
      </c>
      <c r="BA3397" s="21">
        <f t="shared" si="649"/>
        <v>-1.5133796728661637</v>
      </c>
      <c r="BB3397" s="21">
        <f t="shared" si="649"/>
        <v>-2.491446733912472</v>
      </c>
      <c r="BC3397" s="22">
        <f t="shared" si="649"/>
        <v>-2.6854014014532224</v>
      </c>
      <c r="BD3397" s="22"/>
    </row>
    <row r="3398" spans="1:56" x14ac:dyDescent="0.2">
      <c r="A3398" s="1">
        <v>3394</v>
      </c>
      <c r="B3398" s="3" t="s">
        <v>3446</v>
      </c>
      <c r="C3398" s="27">
        <v>45800000</v>
      </c>
      <c r="D3398" s="7">
        <v>45900000</v>
      </c>
      <c r="E3398" s="7">
        <v>36500000</v>
      </c>
      <c r="F3398" s="7">
        <v>39500000</v>
      </c>
      <c r="G3398" s="7">
        <v>41600000</v>
      </c>
      <c r="H3398" s="8">
        <v>42900000</v>
      </c>
      <c r="I3398" s="27">
        <v>41800000</v>
      </c>
      <c r="J3398" s="7">
        <v>53500000</v>
      </c>
      <c r="K3398" s="7">
        <v>42900000</v>
      </c>
      <c r="L3398" s="7">
        <v>54300000</v>
      </c>
      <c r="M3398" s="7">
        <v>42400000</v>
      </c>
      <c r="N3398" s="8">
        <v>50000000</v>
      </c>
      <c r="O3398" s="27">
        <v>45100000</v>
      </c>
      <c r="P3398" s="7">
        <v>47100000</v>
      </c>
      <c r="Q3398" s="7">
        <v>41800000</v>
      </c>
      <c r="R3398" s="7">
        <v>45800000</v>
      </c>
      <c r="S3398" s="7">
        <v>39100000</v>
      </c>
      <c r="T3398" s="8">
        <v>48200000</v>
      </c>
      <c r="U3398" s="27">
        <v>40600000</v>
      </c>
      <c r="V3398" s="7">
        <v>42900000</v>
      </c>
      <c r="W3398" s="7">
        <v>41900000</v>
      </c>
      <c r="X3398" s="7">
        <v>36600000</v>
      </c>
      <c r="Y3398" s="7">
        <v>49200000</v>
      </c>
      <c r="Z3398" s="8">
        <v>40100000</v>
      </c>
      <c r="AA3398" s="27">
        <v>47700000</v>
      </c>
      <c r="AB3398" s="7">
        <v>39500000</v>
      </c>
      <c r="AC3398" s="7">
        <v>43600000</v>
      </c>
      <c r="AD3398" s="7">
        <v>36600000</v>
      </c>
      <c r="AE3398" s="7">
        <v>43900000</v>
      </c>
      <c r="AF3398" s="8">
        <v>39900000</v>
      </c>
      <c r="AG3398" s="7">
        <v>43800000</v>
      </c>
      <c r="AH3398" s="7">
        <v>34800000</v>
      </c>
      <c r="AI3398" s="7">
        <v>37200000</v>
      </c>
      <c r="AJ3398" s="7">
        <v>37500000</v>
      </c>
      <c r="AK3398" s="7">
        <v>38700000</v>
      </c>
      <c r="AL3398" s="8">
        <v>51700000</v>
      </c>
      <c r="AM3398" s="17">
        <v>0.143457678069665</v>
      </c>
      <c r="AN3398" s="2">
        <f t="shared" si="651"/>
        <v>42250000</v>
      </c>
      <c r="AO3398" s="2">
        <f t="shared" si="652"/>
        <v>46450000</v>
      </c>
      <c r="AP3398" s="2">
        <f t="shared" si="653"/>
        <v>45450000</v>
      </c>
      <c r="AQ3398" s="2">
        <f t="shared" si="654"/>
        <v>41250000</v>
      </c>
      <c r="AR3398" s="2">
        <f t="shared" si="655"/>
        <v>41750000</v>
      </c>
      <c r="AS3398" s="2">
        <f t="shared" si="656"/>
        <v>38100000</v>
      </c>
      <c r="AT3398" s="2">
        <f t="shared" si="657"/>
        <v>42541666.666666664</v>
      </c>
      <c r="AU3398">
        <f t="shared" si="658"/>
        <v>3027939.3432938294</v>
      </c>
      <c r="AV3398">
        <f t="shared" si="659"/>
        <v>-9.6325135215352645E-2</v>
      </c>
      <c r="AW3398" t="str">
        <f t="shared" si="650"/>
        <v>sp|P13646-2|K1C13_HUMAN;sp|P13646-3|K1C13_HUMAN;sp|P13646|K1C13_HUMAN;sp|P19012|K1C15_HUMAN</v>
      </c>
      <c r="AX3398" s="20">
        <f t="shared" si="660"/>
        <v>0</v>
      </c>
      <c r="AY3398" s="21">
        <f t="shared" si="649"/>
        <v>1.3870819471010898</v>
      </c>
      <c r="AZ3398" s="21">
        <f t="shared" si="649"/>
        <v>1.0568243406484494</v>
      </c>
      <c r="BA3398" s="21">
        <f t="shared" si="649"/>
        <v>-0.33025760645264046</v>
      </c>
      <c r="BB3398" s="21">
        <f t="shared" si="649"/>
        <v>-0.16512880322632023</v>
      </c>
      <c r="BC3398" s="22">
        <f t="shared" si="649"/>
        <v>-1.3705690667784578</v>
      </c>
      <c r="BD3398" s="22"/>
    </row>
    <row r="3399" spans="1:56" x14ac:dyDescent="0.2">
      <c r="A3399" s="1">
        <v>3395</v>
      </c>
      <c r="B3399" s="3" t="s">
        <v>3447</v>
      </c>
      <c r="C3399" s="27">
        <v>5177818</v>
      </c>
      <c r="D3399" s="7">
        <v>5374247</v>
      </c>
      <c r="E3399" s="7">
        <v>5983992</v>
      </c>
      <c r="F3399" s="7">
        <v>5334426.5</v>
      </c>
      <c r="G3399" s="7">
        <v>5506811</v>
      </c>
      <c r="H3399" s="8">
        <v>5101402</v>
      </c>
      <c r="I3399" s="27">
        <v>4103848</v>
      </c>
      <c r="J3399" s="7">
        <v>3673967.2</v>
      </c>
      <c r="K3399" s="7">
        <v>4424977</v>
      </c>
      <c r="L3399" s="7">
        <v>4449381</v>
      </c>
      <c r="M3399" s="7">
        <v>4666976</v>
      </c>
      <c r="N3399" s="8">
        <v>5230889.5</v>
      </c>
      <c r="O3399" s="27">
        <v>4148883.5</v>
      </c>
      <c r="P3399" s="7">
        <v>4468875.5</v>
      </c>
      <c r="Q3399" s="7">
        <v>4189653</v>
      </c>
      <c r="R3399" s="7">
        <v>4457777.5</v>
      </c>
      <c r="S3399" s="7">
        <v>4556966.5</v>
      </c>
      <c r="T3399" s="8">
        <v>4191868.8</v>
      </c>
      <c r="U3399" s="27">
        <v>5124513.5</v>
      </c>
      <c r="V3399" s="7">
        <v>4844913.5</v>
      </c>
      <c r="W3399" s="7">
        <v>4886131</v>
      </c>
      <c r="X3399" s="7">
        <v>4764354.5</v>
      </c>
      <c r="Y3399" s="7">
        <v>4354034</v>
      </c>
      <c r="Z3399" s="8">
        <v>4966287.5</v>
      </c>
      <c r="AA3399" s="27">
        <v>5776291</v>
      </c>
      <c r="AB3399" s="7">
        <v>5254676.5</v>
      </c>
      <c r="AC3399" s="7">
        <v>5068195.5</v>
      </c>
      <c r="AD3399" s="7">
        <v>4916140</v>
      </c>
      <c r="AE3399" s="7">
        <v>4862307.5</v>
      </c>
      <c r="AF3399" s="8">
        <v>5199672</v>
      </c>
      <c r="AG3399" s="7">
        <v>5136827</v>
      </c>
      <c r="AH3399" s="7">
        <v>4474150</v>
      </c>
      <c r="AI3399" s="7">
        <v>6183726</v>
      </c>
      <c r="AJ3399" s="7">
        <v>5635529</v>
      </c>
      <c r="AK3399" s="7">
        <v>4741927</v>
      </c>
      <c r="AL3399" s="8">
        <v>4209388.5</v>
      </c>
      <c r="AM3399" s="17">
        <v>0.14353988394345399</v>
      </c>
      <c r="AN3399" s="2">
        <f t="shared" si="651"/>
        <v>5354336.75</v>
      </c>
      <c r="AO3399" s="2">
        <f t="shared" si="652"/>
        <v>4437179</v>
      </c>
      <c r="AP3399" s="2">
        <f t="shared" si="653"/>
        <v>4324823.1500000004</v>
      </c>
      <c r="AQ3399" s="2">
        <f t="shared" si="654"/>
        <v>4865522.25</v>
      </c>
      <c r="AR3399" s="2">
        <f t="shared" si="655"/>
        <v>5133933.75</v>
      </c>
      <c r="AS3399" s="2">
        <f t="shared" si="656"/>
        <v>4939377</v>
      </c>
      <c r="AT3399" s="2">
        <f t="shared" si="657"/>
        <v>4842528.6499999994</v>
      </c>
      <c r="AU3399">
        <f t="shared" si="658"/>
        <v>397265.67824459105</v>
      </c>
      <c r="AV3399">
        <f t="shared" si="659"/>
        <v>1.2883270013698171</v>
      </c>
      <c r="AW3399" t="str">
        <f t="shared" si="650"/>
        <v>sp|Q9Y4H2|IRS2_HUMAN</v>
      </c>
      <c r="AX3399" s="20">
        <f t="shared" si="660"/>
        <v>0</v>
      </c>
      <c r="AY3399" s="21">
        <f t="shared" si="649"/>
        <v>-2.3086760327563924</v>
      </c>
      <c r="AZ3399" s="21">
        <f t="shared" si="649"/>
        <v>-2.5914989801010249</v>
      </c>
      <c r="BA3399" s="21">
        <f t="shared" si="649"/>
        <v>-1.2304473473770459</v>
      </c>
      <c r="BB3399" s="21">
        <f t="shared" si="649"/>
        <v>-0.55480000430417475</v>
      </c>
      <c r="BC3399" s="22">
        <f t="shared" si="649"/>
        <v>-1.0445396436802552</v>
      </c>
      <c r="BD3399" s="22"/>
    </row>
    <row r="3400" spans="1:56" x14ac:dyDescent="0.2">
      <c r="A3400" s="1">
        <v>3396</v>
      </c>
      <c r="B3400" s="3" t="s">
        <v>3448</v>
      </c>
      <c r="C3400" s="27">
        <v>40500000</v>
      </c>
      <c r="D3400" s="7">
        <v>37500000</v>
      </c>
      <c r="E3400" s="7">
        <v>41300000</v>
      </c>
      <c r="F3400" s="7">
        <v>39800000</v>
      </c>
      <c r="G3400" s="7">
        <v>45800000</v>
      </c>
      <c r="H3400" s="8">
        <v>45700000</v>
      </c>
      <c r="I3400" s="27">
        <v>45600000</v>
      </c>
      <c r="J3400" s="7">
        <v>39300000</v>
      </c>
      <c r="K3400" s="7">
        <v>43300000</v>
      </c>
      <c r="L3400" s="7">
        <v>39700000</v>
      </c>
      <c r="M3400" s="7">
        <v>44000000</v>
      </c>
      <c r="N3400" s="8">
        <v>46300000</v>
      </c>
      <c r="O3400" s="27">
        <v>38000000</v>
      </c>
      <c r="P3400" s="7">
        <v>37300000</v>
      </c>
      <c r="Q3400" s="7">
        <v>40400000</v>
      </c>
      <c r="R3400" s="7">
        <v>38300000</v>
      </c>
      <c r="S3400" s="7">
        <v>43800000</v>
      </c>
      <c r="T3400" s="8">
        <v>41800000</v>
      </c>
      <c r="U3400" s="27">
        <v>36300000</v>
      </c>
      <c r="V3400" s="7">
        <v>37900000</v>
      </c>
      <c r="W3400" s="7">
        <v>39500000</v>
      </c>
      <c r="X3400" s="7">
        <v>40600000</v>
      </c>
      <c r="Y3400" s="7">
        <v>44100000</v>
      </c>
      <c r="Z3400" s="8">
        <v>43500000</v>
      </c>
      <c r="AA3400" s="27">
        <v>35400000</v>
      </c>
      <c r="AB3400" s="7">
        <v>39700000</v>
      </c>
      <c r="AC3400" s="7">
        <v>38600000</v>
      </c>
      <c r="AD3400" s="7">
        <v>39100000</v>
      </c>
      <c r="AE3400" s="7">
        <v>43200000</v>
      </c>
      <c r="AF3400" s="8">
        <v>42000000</v>
      </c>
      <c r="AG3400" s="7">
        <v>40200000</v>
      </c>
      <c r="AH3400" s="7">
        <v>41900000</v>
      </c>
      <c r="AI3400" s="7">
        <v>45100000</v>
      </c>
      <c r="AJ3400" s="7">
        <v>40800000</v>
      </c>
      <c r="AK3400" s="7">
        <v>41500000</v>
      </c>
      <c r="AL3400" s="8">
        <v>35200000</v>
      </c>
      <c r="AM3400" s="17">
        <v>0.14378643506733499</v>
      </c>
      <c r="AN3400" s="2">
        <f t="shared" si="651"/>
        <v>40900000</v>
      </c>
      <c r="AO3400" s="2">
        <f t="shared" si="652"/>
        <v>43650000</v>
      </c>
      <c r="AP3400" s="2">
        <f t="shared" si="653"/>
        <v>39350000</v>
      </c>
      <c r="AQ3400" s="2">
        <f t="shared" si="654"/>
        <v>40050000</v>
      </c>
      <c r="AR3400" s="2">
        <f t="shared" si="655"/>
        <v>39400000</v>
      </c>
      <c r="AS3400" s="2">
        <f t="shared" si="656"/>
        <v>41150000</v>
      </c>
      <c r="AT3400" s="2">
        <f t="shared" si="657"/>
        <v>40750000</v>
      </c>
      <c r="AU3400">
        <f t="shared" si="658"/>
        <v>1604057.3555830228</v>
      </c>
      <c r="AV3400">
        <f t="shared" si="659"/>
        <v>9.3512865657774349E-2</v>
      </c>
      <c r="AW3400" t="str">
        <f t="shared" si="650"/>
        <v>sp|Q9NXG2|THUM1_HUMAN</v>
      </c>
      <c r="AX3400" s="20">
        <f t="shared" si="660"/>
        <v>0</v>
      </c>
      <c r="AY3400" s="21">
        <f t="shared" si="649"/>
        <v>1.7144025370591964</v>
      </c>
      <c r="AZ3400" s="21">
        <f t="shared" si="649"/>
        <v>-0.96629961179700175</v>
      </c>
      <c r="BA3400" s="21">
        <f t="shared" si="649"/>
        <v>-0.52990623872738807</v>
      </c>
      <c r="BB3400" s="21">
        <f t="shared" si="649"/>
        <v>-0.93512865657774358</v>
      </c>
      <c r="BC3400" s="22">
        <f t="shared" si="649"/>
        <v>0.15585477609629061</v>
      </c>
      <c r="BD3400" s="22"/>
    </row>
    <row r="3401" spans="1:56" x14ac:dyDescent="0.2">
      <c r="A3401" s="1">
        <v>3397</v>
      </c>
      <c r="B3401" s="3" t="s">
        <v>3449</v>
      </c>
      <c r="C3401" s="27">
        <v>453000000</v>
      </c>
      <c r="D3401" s="7">
        <v>456000000</v>
      </c>
      <c r="E3401" s="7">
        <v>421000000</v>
      </c>
      <c r="F3401" s="7">
        <v>496000000</v>
      </c>
      <c r="G3401" s="7">
        <v>415000000</v>
      </c>
      <c r="H3401" s="8">
        <v>460000000</v>
      </c>
      <c r="I3401" s="27">
        <v>461000000</v>
      </c>
      <c r="J3401" s="7">
        <v>313000000</v>
      </c>
      <c r="K3401" s="7">
        <v>485000000</v>
      </c>
      <c r="L3401" s="7">
        <v>296000000</v>
      </c>
      <c r="M3401" s="7">
        <v>476000000</v>
      </c>
      <c r="N3401" s="8">
        <v>475000000</v>
      </c>
      <c r="O3401" s="27">
        <v>517000000</v>
      </c>
      <c r="P3401" s="7">
        <v>465000000</v>
      </c>
      <c r="Q3401" s="7">
        <v>410000000</v>
      </c>
      <c r="R3401" s="7">
        <v>525000000</v>
      </c>
      <c r="S3401" s="7">
        <v>326000000</v>
      </c>
      <c r="T3401" s="8">
        <v>520000000</v>
      </c>
      <c r="U3401" s="27">
        <v>276000000</v>
      </c>
      <c r="V3401" s="7">
        <v>413000000</v>
      </c>
      <c r="W3401" s="7">
        <v>255000000</v>
      </c>
      <c r="X3401" s="7">
        <v>469000000</v>
      </c>
      <c r="Y3401" s="7">
        <v>419000000</v>
      </c>
      <c r="Z3401" s="8">
        <v>477000000</v>
      </c>
      <c r="AA3401" s="27">
        <v>18100000</v>
      </c>
      <c r="AB3401" s="7">
        <v>433000000</v>
      </c>
      <c r="AC3401" s="7">
        <v>322000000</v>
      </c>
      <c r="AD3401" s="7">
        <v>469000000</v>
      </c>
      <c r="AE3401" s="7">
        <v>398000000</v>
      </c>
      <c r="AF3401" s="8">
        <v>442000000</v>
      </c>
      <c r="AG3401" s="7">
        <v>515000000</v>
      </c>
      <c r="AH3401" s="7">
        <v>326000000</v>
      </c>
      <c r="AI3401" s="7">
        <v>449000000</v>
      </c>
      <c r="AJ3401" s="7">
        <v>436000000</v>
      </c>
      <c r="AK3401" s="7">
        <v>504000000</v>
      </c>
      <c r="AL3401" s="8">
        <v>252000000</v>
      </c>
      <c r="AM3401" s="17">
        <v>0.14382761222591101</v>
      </c>
      <c r="AN3401" s="2">
        <f t="shared" si="651"/>
        <v>454500000</v>
      </c>
      <c r="AO3401" s="2">
        <f t="shared" si="652"/>
        <v>468000000</v>
      </c>
      <c r="AP3401" s="2">
        <f t="shared" si="653"/>
        <v>491000000</v>
      </c>
      <c r="AQ3401" s="2">
        <f t="shared" si="654"/>
        <v>416000000</v>
      </c>
      <c r="AR3401" s="2">
        <f t="shared" si="655"/>
        <v>415500000</v>
      </c>
      <c r="AS3401" s="2">
        <f t="shared" si="656"/>
        <v>442500000</v>
      </c>
      <c r="AT3401" s="2">
        <f t="shared" si="657"/>
        <v>447916666.66666669</v>
      </c>
      <c r="AU3401">
        <f t="shared" si="658"/>
        <v>29670552.180009503</v>
      </c>
      <c r="AV3401">
        <f t="shared" si="659"/>
        <v>0.22188105207454906</v>
      </c>
      <c r="AW3401" t="str">
        <f t="shared" si="650"/>
        <v>sp|P07602|SAP_HUMAN</v>
      </c>
      <c r="AX3401" s="20">
        <f t="shared" si="660"/>
        <v>0</v>
      </c>
      <c r="AY3401" s="21">
        <f t="shared" si="649"/>
        <v>0.45499658779844371</v>
      </c>
      <c r="AZ3401" s="21">
        <f t="shared" si="649"/>
        <v>1.2301759596031996</v>
      </c>
      <c r="BA3401" s="21">
        <f t="shared" si="649"/>
        <v>-1.2975828614992655</v>
      </c>
      <c r="BB3401" s="21">
        <f t="shared" si="649"/>
        <v>-1.3144345869732819</v>
      </c>
      <c r="BC3401" s="22">
        <f t="shared" si="649"/>
        <v>-0.40444141137639444</v>
      </c>
      <c r="BD3401" s="22"/>
    </row>
    <row r="3402" spans="1:56" x14ac:dyDescent="0.2">
      <c r="A3402" s="1">
        <v>3398</v>
      </c>
      <c r="B3402" s="3" t="s">
        <v>3450</v>
      </c>
      <c r="C3402" s="27">
        <v>32200000</v>
      </c>
      <c r="D3402" s="7">
        <v>29200000</v>
      </c>
      <c r="E3402" s="7">
        <v>32700000</v>
      </c>
      <c r="F3402" s="7">
        <v>39800000</v>
      </c>
      <c r="G3402" s="7">
        <v>33200000</v>
      </c>
      <c r="H3402" s="8">
        <v>37000000</v>
      </c>
      <c r="I3402" s="27">
        <v>39500000</v>
      </c>
      <c r="J3402" s="7">
        <v>48000000</v>
      </c>
      <c r="K3402" s="7">
        <v>37600000</v>
      </c>
      <c r="L3402" s="7">
        <v>48800000</v>
      </c>
      <c r="M3402" s="7">
        <v>44900000</v>
      </c>
      <c r="N3402" s="8">
        <v>35900000</v>
      </c>
      <c r="O3402" s="27">
        <v>33400000</v>
      </c>
      <c r="P3402" s="7">
        <v>31500000</v>
      </c>
      <c r="Q3402" s="7">
        <v>40100000</v>
      </c>
      <c r="R3402" s="7">
        <v>37600000</v>
      </c>
      <c r="S3402" s="7">
        <v>50700000</v>
      </c>
      <c r="T3402" s="8">
        <v>36300000</v>
      </c>
      <c r="U3402" s="27">
        <v>44100000</v>
      </c>
      <c r="V3402" s="7">
        <v>35500000</v>
      </c>
      <c r="W3402" s="7">
        <v>41400000</v>
      </c>
      <c r="X3402" s="7">
        <v>43000000</v>
      </c>
      <c r="Y3402" s="7">
        <v>46400000</v>
      </c>
      <c r="Z3402" s="8">
        <v>36800000</v>
      </c>
      <c r="AA3402" s="27">
        <v>36600000</v>
      </c>
      <c r="AB3402" s="7">
        <v>41400000</v>
      </c>
      <c r="AC3402" s="7">
        <v>37900000</v>
      </c>
      <c r="AD3402" s="7">
        <v>34400000</v>
      </c>
      <c r="AE3402" s="7">
        <v>46300000</v>
      </c>
      <c r="AF3402" s="8">
        <v>44000000</v>
      </c>
      <c r="AG3402" s="7">
        <v>41200000</v>
      </c>
      <c r="AH3402" s="7">
        <v>47500000</v>
      </c>
      <c r="AI3402" s="7">
        <v>34400000</v>
      </c>
      <c r="AJ3402" s="7">
        <v>35100000</v>
      </c>
      <c r="AK3402" s="7">
        <v>40900000</v>
      </c>
      <c r="AL3402" s="8">
        <v>28800000</v>
      </c>
      <c r="AM3402" s="17">
        <v>0.14382761222591101</v>
      </c>
      <c r="AN3402" s="2">
        <f t="shared" si="651"/>
        <v>32950000</v>
      </c>
      <c r="AO3402" s="2">
        <f t="shared" si="652"/>
        <v>42200000</v>
      </c>
      <c r="AP3402" s="2">
        <f t="shared" si="653"/>
        <v>36950000</v>
      </c>
      <c r="AQ3402" s="2">
        <f t="shared" si="654"/>
        <v>42200000</v>
      </c>
      <c r="AR3402" s="2">
        <f t="shared" si="655"/>
        <v>39650000</v>
      </c>
      <c r="AS3402" s="2">
        <f t="shared" si="656"/>
        <v>38000000</v>
      </c>
      <c r="AT3402" s="2">
        <f t="shared" si="657"/>
        <v>38658333.333333336</v>
      </c>
      <c r="AU3402">
        <f t="shared" si="658"/>
        <v>3521564.5197364576</v>
      </c>
      <c r="AV3402">
        <f t="shared" si="659"/>
        <v>-1.6209651424363307</v>
      </c>
      <c r="AW3402" t="str">
        <f t="shared" si="650"/>
        <v>sp|Q86TI2-2|DPP9_HUMAN;sp|Q86TI2|DPP9_HUMAN</v>
      </c>
      <c r="AX3402" s="20">
        <f t="shared" si="660"/>
        <v>0</v>
      </c>
      <c r="AY3402" s="21">
        <f t="shared" si="649"/>
        <v>2.6266734424880678</v>
      </c>
      <c r="AZ3402" s="21">
        <f t="shared" si="649"/>
        <v>1.135858785940786</v>
      </c>
      <c r="BA3402" s="21">
        <f t="shared" si="649"/>
        <v>2.6266734424880678</v>
      </c>
      <c r="BB3402" s="21">
        <f t="shared" si="649"/>
        <v>1.9025634664508164</v>
      </c>
      <c r="BC3402" s="22">
        <f t="shared" si="649"/>
        <v>1.4340217172502423</v>
      </c>
      <c r="BD3402" s="22"/>
    </row>
    <row r="3403" spans="1:56" x14ac:dyDescent="0.2">
      <c r="A3403" s="1">
        <v>3399</v>
      </c>
      <c r="B3403" s="3" t="s">
        <v>3451</v>
      </c>
      <c r="C3403" s="27">
        <v>578149.25</v>
      </c>
      <c r="D3403" s="7">
        <v>648384</v>
      </c>
      <c r="E3403" s="7">
        <v>858558.5</v>
      </c>
      <c r="F3403" s="7">
        <v>1283139.1000000001</v>
      </c>
      <c r="G3403" s="7">
        <v>641867.5</v>
      </c>
      <c r="H3403" s="8">
        <v>865198.06</v>
      </c>
      <c r="I3403" s="27">
        <v>547026.25</v>
      </c>
      <c r="J3403" s="7">
        <v>651385.75</v>
      </c>
      <c r="K3403" s="7">
        <v>590357.75</v>
      </c>
      <c r="L3403" s="7">
        <v>635784.75</v>
      </c>
      <c r="M3403" s="7">
        <v>919033.06</v>
      </c>
      <c r="N3403" s="8">
        <v>1007910.75</v>
      </c>
      <c r="O3403" s="27">
        <v>768732.7</v>
      </c>
      <c r="P3403" s="7">
        <v>574830.80000000005</v>
      </c>
      <c r="Q3403" s="7">
        <v>610629.69999999995</v>
      </c>
      <c r="R3403" s="7">
        <v>755232.06</v>
      </c>
      <c r="S3403" s="7">
        <v>1569948.2</v>
      </c>
      <c r="T3403" s="8">
        <v>857075.25</v>
      </c>
      <c r="U3403" s="27">
        <v>688305.56</v>
      </c>
      <c r="V3403" s="7">
        <v>646786.4</v>
      </c>
      <c r="W3403" s="7">
        <v>1093609.8</v>
      </c>
      <c r="X3403" s="7">
        <v>718495.9</v>
      </c>
      <c r="Y3403" s="7">
        <v>1919770.5</v>
      </c>
      <c r="Z3403" s="8">
        <v>738536.75</v>
      </c>
      <c r="AA3403" s="27">
        <v>990714.56</v>
      </c>
      <c r="AB3403" s="7">
        <v>766615.4</v>
      </c>
      <c r="AC3403" s="7">
        <v>987259.25</v>
      </c>
      <c r="AD3403" s="7">
        <v>1167018.8</v>
      </c>
      <c r="AE3403" s="7">
        <v>1211197.2</v>
      </c>
      <c r="AF3403" s="8">
        <v>1132050.8</v>
      </c>
      <c r="AG3403" s="7">
        <v>908514.4</v>
      </c>
      <c r="AH3403" s="7">
        <v>772712.25</v>
      </c>
      <c r="AI3403" s="7">
        <v>774806.2</v>
      </c>
      <c r="AJ3403" s="7">
        <v>804286.5</v>
      </c>
      <c r="AK3403" s="7">
        <v>1326342.8</v>
      </c>
      <c r="AL3403" s="8">
        <v>619205.30000000005</v>
      </c>
      <c r="AM3403" s="17">
        <v>0.14382761222591101</v>
      </c>
      <c r="AN3403" s="2">
        <f t="shared" si="651"/>
        <v>753471.25</v>
      </c>
      <c r="AO3403" s="2">
        <f t="shared" si="652"/>
        <v>643585.25</v>
      </c>
      <c r="AP3403" s="2">
        <f t="shared" si="653"/>
        <v>761982.38</v>
      </c>
      <c r="AQ3403" s="2">
        <f t="shared" si="654"/>
        <v>728516.32499999995</v>
      </c>
      <c r="AR3403" s="2">
        <f t="shared" si="655"/>
        <v>1061382.6800000002</v>
      </c>
      <c r="AS3403" s="2">
        <f t="shared" si="656"/>
        <v>789546.35</v>
      </c>
      <c r="AT3403" s="2">
        <f t="shared" si="657"/>
        <v>789747.37250000006</v>
      </c>
      <c r="AU3403">
        <f t="shared" si="658"/>
        <v>142116.31841169897</v>
      </c>
      <c r="AV3403">
        <f t="shared" si="659"/>
        <v>-0.2552565595944527</v>
      </c>
      <c r="AW3403" t="str">
        <f t="shared" si="650"/>
        <v>sp|Q53EU6|GPAT3_HUMAN</v>
      </c>
      <c r="AX3403" s="20">
        <f t="shared" si="660"/>
        <v>0</v>
      </c>
      <c r="AY3403" s="21">
        <f t="shared" si="649"/>
        <v>-0.77321169889631913</v>
      </c>
      <c r="AZ3403" s="21">
        <f t="shared" si="649"/>
        <v>5.9888477939204543E-2</v>
      </c>
      <c r="BA3403" s="21">
        <f t="shared" si="649"/>
        <v>-0.17559507084688009</v>
      </c>
      <c r="BB3403" s="21">
        <f t="shared" si="649"/>
        <v>2.1666155825118318</v>
      </c>
      <c r="BC3403" s="22">
        <f t="shared" si="649"/>
        <v>0.25384206685887722</v>
      </c>
      <c r="BD3403" s="22"/>
    </row>
    <row r="3404" spans="1:56" x14ac:dyDescent="0.2">
      <c r="A3404" s="1">
        <v>3400</v>
      </c>
      <c r="B3404" s="3" t="s">
        <v>3452</v>
      </c>
      <c r="C3404" s="27">
        <v>1155933.3999999999</v>
      </c>
      <c r="D3404" s="7">
        <v>1101766</v>
      </c>
      <c r="E3404" s="7">
        <v>1556387.5</v>
      </c>
      <c r="F3404" s="7">
        <v>1387029.4</v>
      </c>
      <c r="G3404" s="7">
        <v>1092796.6000000001</v>
      </c>
      <c r="H3404" s="8">
        <v>1566575.6</v>
      </c>
      <c r="I3404" s="27">
        <v>1219754.8</v>
      </c>
      <c r="J3404" s="7">
        <v>1789480.1</v>
      </c>
      <c r="K3404" s="7">
        <v>1429902.8</v>
      </c>
      <c r="L3404" s="7">
        <v>1629273.8</v>
      </c>
      <c r="M3404" s="7">
        <v>1590805.2</v>
      </c>
      <c r="N3404" s="8">
        <v>1925111.9</v>
      </c>
      <c r="O3404" s="27">
        <v>1451071.2</v>
      </c>
      <c r="P3404" s="7">
        <v>1216853.8</v>
      </c>
      <c r="Q3404" s="7">
        <v>1380037</v>
      </c>
      <c r="R3404" s="7">
        <v>1152941.3999999999</v>
      </c>
      <c r="S3404" s="7">
        <v>1699570</v>
      </c>
      <c r="T3404" s="8">
        <v>1193668.5</v>
      </c>
      <c r="U3404" s="27">
        <v>1421700.5</v>
      </c>
      <c r="V3404" s="7">
        <v>293632.78000000003</v>
      </c>
      <c r="W3404" s="7">
        <v>1191903.2</v>
      </c>
      <c r="X3404" s="7">
        <v>1127189.5</v>
      </c>
      <c r="Y3404" s="7">
        <v>1214994.8</v>
      </c>
      <c r="Z3404" s="8">
        <v>1490419.5</v>
      </c>
      <c r="AA3404" s="27">
        <v>1538302.8</v>
      </c>
      <c r="AB3404" s="7">
        <v>1430218.6</v>
      </c>
      <c r="AC3404" s="7">
        <v>1716990.5</v>
      </c>
      <c r="AD3404" s="7">
        <v>1529479</v>
      </c>
      <c r="AE3404" s="7">
        <v>1169924.2</v>
      </c>
      <c r="AF3404" s="8">
        <v>1312457.5</v>
      </c>
      <c r="AG3404" s="7">
        <v>1823168</v>
      </c>
      <c r="AH3404" s="7">
        <v>1216186.2</v>
      </c>
      <c r="AI3404" s="7">
        <v>1568896.1</v>
      </c>
      <c r="AJ3404" s="7">
        <v>1294246.3999999999</v>
      </c>
      <c r="AK3404" s="7">
        <v>1461923.2</v>
      </c>
      <c r="AL3404" s="8">
        <v>1749622.8</v>
      </c>
      <c r="AM3404" s="17">
        <v>0.14382761222591101</v>
      </c>
      <c r="AN3404" s="2">
        <f t="shared" si="651"/>
        <v>1271481.3999999999</v>
      </c>
      <c r="AO3404" s="2">
        <f t="shared" si="652"/>
        <v>1610039.5</v>
      </c>
      <c r="AP3404" s="2">
        <f t="shared" si="653"/>
        <v>1298445.3999999999</v>
      </c>
      <c r="AQ3404" s="2">
        <f t="shared" si="654"/>
        <v>1203449</v>
      </c>
      <c r="AR3404" s="2">
        <f t="shared" si="655"/>
        <v>1479848.8</v>
      </c>
      <c r="AS3404" s="2">
        <f t="shared" si="656"/>
        <v>1515409.65</v>
      </c>
      <c r="AT3404" s="2">
        <f t="shared" si="657"/>
        <v>1396445.625</v>
      </c>
      <c r="AU3404">
        <f t="shared" si="658"/>
        <v>160747.42372622085</v>
      </c>
      <c r="AV3404">
        <f t="shared" si="659"/>
        <v>-0.77739488511389521</v>
      </c>
      <c r="AW3404" t="str">
        <f t="shared" si="650"/>
        <v>sp|P61073-2|CXCR4_HUMAN;sp|P61073|CXCR4_HUMAN</v>
      </c>
      <c r="AX3404" s="20">
        <f t="shared" si="660"/>
        <v>0</v>
      </c>
      <c r="AY3404" s="21">
        <f t="shared" si="649"/>
        <v>2.1061494620070547</v>
      </c>
      <c r="AZ3404" s="21">
        <f t="shared" si="649"/>
        <v>0.16774141305010337</v>
      </c>
      <c r="BA3404" s="21">
        <f t="shared" si="649"/>
        <v>-0.42322544537864704</v>
      </c>
      <c r="BB3404" s="21">
        <f t="shared" si="649"/>
        <v>1.2962409920477724</v>
      </c>
      <c r="BC3404" s="22">
        <f t="shared" si="649"/>
        <v>1.5174628889570865</v>
      </c>
      <c r="BD3404" s="22"/>
    </row>
    <row r="3405" spans="1:56" x14ac:dyDescent="0.2">
      <c r="A3405" s="1">
        <v>3401</v>
      </c>
      <c r="B3405" s="3" t="s">
        <v>3453</v>
      </c>
      <c r="C3405" s="27">
        <v>52500000</v>
      </c>
      <c r="D3405" s="7">
        <v>54200000</v>
      </c>
      <c r="E3405" s="7">
        <v>55000000</v>
      </c>
      <c r="F3405" s="7">
        <v>64300000</v>
      </c>
      <c r="G3405" s="7">
        <v>61600000</v>
      </c>
      <c r="H3405" s="8">
        <v>59500000</v>
      </c>
      <c r="I3405" s="27">
        <v>60400000</v>
      </c>
      <c r="J3405" s="7">
        <v>46900000</v>
      </c>
      <c r="K3405" s="7">
        <v>61800000</v>
      </c>
      <c r="L3405" s="7">
        <v>53500000</v>
      </c>
      <c r="M3405" s="7">
        <v>59500000</v>
      </c>
      <c r="N3405" s="8">
        <v>56500000</v>
      </c>
      <c r="O3405" s="27">
        <v>51300000</v>
      </c>
      <c r="P3405" s="7">
        <v>66300000</v>
      </c>
      <c r="Q3405" s="7">
        <v>59700000</v>
      </c>
      <c r="R3405" s="7">
        <v>59100000</v>
      </c>
      <c r="S3405" s="7">
        <v>58800000</v>
      </c>
      <c r="T3405" s="8">
        <v>67200000</v>
      </c>
      <c r="U3405" s="27">
        <v>63800000</v>
      </c>
      <c r="V3405" s="7">
        <v>51300000</v>
      </c>
      <c r="W3405" s="7">
        <v>63400000</v>
      </c>
      <c r="X3405" s="7">
        <v>67100000</v>
      </c>
      <c r="Y3405" s="7">
        <v>67500000</v>
      </c>
      <c r="Z3405" s="8">
        <v>59100000</v>
      </c>
      <c r="AA3405" s="27">
        <v>53000000</v>
      </c>
      <c r="AB3405" s="7">
        <v>63400000</v>
      </c>
      <c r="AC3405" s="7">
        <v>60500000</v>
      </c>
      <c r="AD3405" s="7">
        <v>58300000</v>
      </c>
      <c r="AE3405" s="7">
        <v>60700000</v>
      </c>
      <c r="AF3405" s="8">
        <v>57200000</v>
      </c>
      <c r="AG3405" s="7">
        <v>49500000</v>
      </c>
      <c r="AH3405" s="7">
        <v>50100000</v>
      </c>
      <c r="AI3405" s="7">
        <v>63400000</v>
      </c>
      <c r="AJ3405" s="7">
        <v>65500000</v>
      </c>
      <c r="AK3405" s="7">
        <v>62500000</v>
      </c>
      <c r="AL3405" s="8">
        <v>48400000</v>
      </c>
      <c r="AM3405" s="17">
        <v>0.144102399555948</v>
      </c>
      <c r="AN3405" s="2">
        <f t="shared" si="651"/>
        <v>57250000</v>
      </c>
      <c r="AO3405" s="2">
        <f t="shared" si="652"/>
        <v>58000000</v>
      </c>
      <c r="AP3405" s="2">
        <f t="shared" si="653"/>
        <v>59400000</v>
      </c>
      <c r="AQ3405" s="2">
        <f t="shared" si="654"/>
        <v>63600000</v>
      </c>
      <c r="AR3405" s="2">
        <f t="shared" si="655"/>
        <v>59400000</v>
      </c>
      <c r="AS3405" s="2">
        <f t="shared" si="656"/>
        <v>56300000</v>
      </c>
      <c r="AT3405" s="2">
        <f t="shared" si="657"/>
        <v>58991666.666666664</v>
      </c>
      <c r="AU3405">
        <f t="shared" si="658"/>
        <v>2562502.0325195189</v>
      </c>
      <c r="AV3405">
        <f t="shared" si="659"/>
        <v>-0.67967425764506106</v>
      </c>
      <c r="AW3405" t="str">
        <f t="shared" si="650"/>
        <v>sp|Q969Z0|TBRG4_HUMAN</v>
      </c>
      <c r="AX3405" s="20">
        <f t="shared" si="660"/>
        <v>0</v>
      </c>
      <c r="AY3405" s="21">
        <f t="shared" si="649"/>
        <v>0.29268269467969177</v>
      </c>
      <c r="AZ3405" s="21">
        <f t="shared" si="649"/>
        <v>0.83902372474844977</v>
      </c>
      <c r="BA3405" s="21">
        <f t="shared" si="649"/>
        <v>2.4780468149547237</v>
      </c>
      <c r="BB3405" s="21">
        <f t="shared" si="649"/>
        <v>0.83902372474844977</v>
      </c>
      <c r="BC3405" s="22">
        <f t="shared" si="649"/>
        <v>-0.37073141326094305</v>
      </c>
      <c r="BD3405" s="22"/>
    </row>
    <row r="3406" spans="1:56" x14ac:dyDescent="0.2">
      <c r="A3406" s="1">
        <v>3402</v>
      </c>
      <c r="B3406" s="3" t="s">
        <v>3454</v>
      </c>
      <c r="C3406" s="27">
        <v>14000000</v>
      </c>
      <c r="D3406" s="7">
        <v>11900000</v>
      </c>
      <c r="E3406" s="7">
        <v>11500000</v>
      </c>
      <c r="F3406" s="7">
        <v>8187720</v>
      </c>
      <c r="G3406" s="7">
        <v>10700000</v>
      </c>
      <c r="H3406" s="8">
        <v>11800000</v>
      </c>
      <c r="I3406" s="27">
        <v>13100000</v>
      </c>
      <c r="J3406" s="7">
        <v>13700000</v>
      </c>
      <c r="K3406" s="7">
        <v>11400000</v>
      </c>
      <c r="L3406" s="7">
        <v>13600000</v>
      </c>
      <c r="M3406" s="7">
        <v>10800000</v>
      </c>
      <c r="N3406" s="8">
        <v>13400000</v>
      </c>
      <c r="O3406" s="27">
        <v>12300000</v>
      </c>
      <c r="P3406" s="7">
        <v>11800000</v>
      </c>
      <c r="Q3406" s="7">
        <v>10800000</v>
      </c>
      <c r="R3406" s="7">
        <v>12200000</v>
      </c>
      <c r="S3406" s="7">
        <v>9038954</v>
      </c>
      <c r="T3406" s="8">
        <v>10500000</v>
      </c>
      <c r="U3406" s="27">
        <v>10700000</v>
      </c>
      <c r="V3406" s="7">
        <v>11300000</v>
      </c>
      <c r="W3406" s="7">
        <v>14300000</v>
      </c>
      <c r="X3406" s="7">
        <v>11700000</v>
      </c>
      <c r="Y3406" s="7">
        <v>8704163</v>
      </c>
      <c r="Z3406" s="8">
        <v>10700000</v>
      </c>
      <c r="AA3406" s="27">
        <v>14400000</v>
      </c>
      <c r="AB3406" s="7">
        <v>10300000</v>
      </c>
      <c r="AC3406" s="7">
        <v>11000000</v>
      </c>
      <c r="AD3406" s="7">
        <v>10600000</v>
      </c>
      <c r="AE3406" s="7">
        <v>11000000</v>
      </c>
      <c r="AF3406" s="8">
        <v>10800000</v>
      </c>
      <c r="AG3406" s="7">
        <v>10200000</v>
      </c>
      <c r="AH3406" s="7">
        <v>9877967</v>
      </c>
      <c r="AI3406" s="7">
        <v>11000000</v>
      </c>
      <c r="AJ3406" s="7">
        <v>9287880</v>
      </c>
      <c r="AK3406" s="7">
        <v>11700000</v>
      </c>
      <c r="AL3406" s="8">
        <v>10200000</v>
      </c>
      <c r="AM3406" s="17">
        <v>0.14424546156569601</v>
      </c>
      <c r="AN3406" s="2">
        <f t="shared" si="651"/>
        <v>11650000</v>
      </c>
      <c r="AO3406" s="2">
        <f t="shared" si="652"/>
        <v>13250000</v>
      </c>
      <c r="AP3406" s="2">
        <f t="shared" si="653"/>
        <v>11300000</v>
      </c>
      <c r="AQ3406" s="2">
        <f t="shared" si="654"/>
        <v>11000000</v>
      </c>
      <c r="AR3406" s="2">
        <f t="shared" si="655"/>
        <v>10900000</v>
      </c>
      <c r="AS3406" s="2">
        <f t="shared" si="656"/>
        <v>10200000</v>
      </c>
      <c r="AT3406" s="2">
        <f t="shared" si="657"/>
        <v>11383333.333333334</v>
      </c>
      <c r="AU3406">
        <f t="shared" si="658"/>
        <v>1033763.3513849612</v>
      </c>
      <c r="AV3406">
        <f t="shared" si="659"/>
        <v>0.25795716815594727</v>
      </c>
      <c r="AW3406" t="str">
        <f t="shared" si="650"/>
        <v>sp|Q9NWB6|ARGL1_HUMAN</v>
      </c>
      <c r="AX3406" s="20">
        <f t="shared" si="660"/>
        <v>0</v>
      </c>
      <c r="AY3406" s="21">
        <f t="shared" si="649"/>
        <v>1.5477430089356874</v>
      </c>
      <c r="AZ3406" s="21">
        <f t="shared" si="649"/>
        <v>-0.33856878320468159</v>
      </c>
      <c r="BA3406" s="21">
        <f t="shared" si="649"/>
        <v>-0.62877059738012298</v>
      </c>
      <c r="BB3406" s="21">
        <f t="shared" si="649"/>
        <v>-0.72550453543860338</v>
      </c>
      <c r="BC3406" s="22">
        <f t="shared" si="649"/>
        <v>-1.4026421018479667</v>
      </c>
      <c r="BD3406" s="22"/>
    </row>
    <row r="3407" spans="1:56" x14ac:dyDescent="0.2">
      <c r="A3407" s="1">
        <v>3403</v>
      </c>
      <c r="B3407" s="3" t="s">
        <v>3455</v>
      </c>
      <c r="C3407" s="27">
        <v>197000000</v>
      </c>
      <c r="D3407" s="7">
        <v>242000000</v>
      </c>
      <c r="E3407" s="7">
        <v>200000000</v>
      </c>
      <c r="F3407" s="7">
        <v>212000000</v>
      </c>
      <c r="G3407" s="7">
        <v>201000000</v>
      </c>
      <c r="H3407" s="8">
        <v>235000000</v>
      </c>
      <c r="I3407" s="27">
        <v>216000000</v>
      </c>
      <c r="J3407" s="7">
        <v>212000000</v>
      </c>
      <c r="K3407" s="7">
        <v>250000000</v>
      </c>
      <c r="L3407" s="7">
        <v>273000000</v>
      </c>
      <c r="M3407" s="7">
        <v>269000000</v>
      </c>
      <c r="N3407" s="8">
        <v>273000000</v>
      </c>
      <c r="O3407" s="27">
        <v>238000000</v>
      </c>
      <c r="P3407" s="7">
        <v>224000000</v>
      </c>
      <c r="Q3407" s="7">
        <v>253000000</v>
      </c>
      <c r="R3407" s="7">
        <v>237000000</v>
      </c>
      <c r="S3407" s="7">
        <v>221000000</v>
      </c>
      <c r="T3407" s="8">
        <v>265000000</v>
      </c>
      <c r="U3407" s="27">
        <v>229000000</v>
      </c>
      <c r="V3407" s="7">
        <v>240000000</v>
      </c>
      <c r="W3407" s="7">
        <v>224000000</v>
      </c>
      <c r="X3407" s="7">
        <v>273000000</v>
      </c>
      <c r="Y3407" s="7">
        <v>223000000</v>
      </c>
      <c r="Z3407" s="8">
        <v>218000000</v>
      </c>
      <c r="AA3407" s="27">
        <v>240000000</v>
      </c>
      <c r="AB3407" s="7">
        <v>256000000</v>
      </c>
      <c r="AC3407" s="7">
        <v>308000000</v>
      </c>
      <c r="AD3407" s="7">
        <v>198000000</v>
      </c>
      <c r="AE3407" s="7">
        <v>243000000</v>
      </c>
      <c r="AF3407" s="8">
        <v>235000000</v>
      </c>
      <c r="AG3407" s="7">
        <v>254000000</v>
      </c>
      <c r="AH3407" s="7">
        <v>297000000</v>
      </c>
      <c r="AI3407" s="7">
        <v>265000000</v>
      </c>
      <c r="AJ3407" s="7">
        <v>217000000</v>
      </c>
      <c r="AK3407" s="7">
        <v>254000000</v>
      </c>
      <c r="AL3407" s="8">
        <v>218000000</v>
      </c>
      <c r="AM3407" s="17">
        <v>0.14428417185939599</v>
      </c>
      <c r="AN3407" s="2">
        <f t="shared" si="651"/>
        <v>206500000</v>
      </c>
      <c r="AO3407" s="2">
        <f t="shared" si="652"/>
        <v>259500000</v>
      </c>
      <c r="AP3407" s="2">
        <f t="shared" si="653"/>
        <v>237500000</v>
      </c>
      <c r="AQ3407" s="2">
        <f t="shared" si="654"/>
        <v>226500000</v>
      </c>
      <c r="AR3407" s="2">
        <f t="shared" si="655"/>
        <v>241500000</v>
      </c>
      <c r="AS3407" s="2">
        <f t="shared" si="656"/>
        <v>254000000</v>
      </c>
      <c r="AT3407" s="2">
        <f t="shared" si="657"/>
        <v>237583333.33333334</v>
      </c>
      <c r="AU3407">
        <f t="shared" si="658"/>
        <v>19257249.71709789</v>
      </c>
      <c r="AV3407">
        <f t="shared" si="659"/>
        <v>-1.6141107266078321</v>
      </c>
      <c r="AW3407" t="str">
        <f t="shared" si="650"/>
        <v>sp|P55084-2|ECHB_HUMAN;sp|P55084|ECHB_HUMAN</v>
      </c>
      <c r="AX3407" s="20">
        <f t="shared" si="660"/>
        <v>0</v>
      </c>
      <c r="AY3407" s="21">
        <f t="shared" si="649"/>
        <v>2.7522102469774286</v>
      </c>
      <c r="AZ3407" s="21">
        <f t="shared" si="649"/>
        <v>1.6097833520056657</v>
      </c>
      <c r="BA3407" s="21">
        <f t="shared" si="649"/>
        <v>1.0385699045197843</v>
      </c>
      <c r="BB3407" s="21">
        <f t="shared" si="649"/>
        <v>1.8174973329096227</v>
      </c>
      <c r="BC3407" s="22">
        <f t="shared" si="649"/>
        <v>2.4666035232344878</v>
      </c>
      <c r="BD3407" s="22"/>
    </row>
    <row r="3408" spans="1:56" x14ac:dyDescent="0.2">
      <c r="A3408" s="1">
        <v>3404</v>
      </c>
      <c r="B3408" s="3" t="s">
        <v>3456</v>
      </c>
      <c r="C3408" s="27">
        <v>49700000</v>
      </c>
      <c r="D3408" s="7">
        <v>50600000</v>
      </c>
      <c r="E3408" s="7">
        <v>45900000</v>
      </c>
      <c r="F3408" s="7">
        <v>44400000</v>
      </c>
      <c r="G3408" s="7">
        <v>50100000</v>
      </c>
      <c r="H3408" s="8">
        <v>53800000</v>
      </c>
      <c r="I3408" s="27">
        <v>49600000</v>
      </c>
      <c r="J3408" s="7">
        <v>39800000</v>
      </c>
      <c r="K3408" s="7">
        <v>53600000</v>
      </c>
      <c r="L3408" s="7">
        <v>37800000</v>
      </c>
      <c r="M3408" s="7">
        <v>50500000</v>
      </c>
      <c r="N3408" s="8">
        <v>49800000</v>
      </c>
      <c r="O3408" s="27">
        <v>48700000</v>
      </c>
      <c r="P3408" s="7">
        <v>46300000</v>
      </c>
      <c r="Q3408" s="7">
        <v>44600000</v>
      </c>
      <c r="R3408" s="7">
        <v>38700000</v>
      </c>
      <c r="S3408" s="7">
        <v>48100000</v>
      </c>
      <c r="T3408" s="8">
        <v>43600000</v>
      </c>
      <c r="U3408" s="27">
        <v>49300000</v>
      </c>
      <c r="V3408" s="7">
        <v>44100000</v>
      </c>
      <c r="W3408" s="7">
        <v>50300000</v>
      </c>
      <c r="X3408" s="7">
        <v>40800000</v>
      </c>
      <c r="Y3408" s="7">
        <v>41900000</v>
      </c>
      <c r="Z3408" s="8">
        <v>46200000</v>
      </c>
      <c r="AA3408" s="27">
        <v>44800000</v>
      </c>
      <c r="AB3408" s="7">
        <v>45200000</v>
      </c>
      <c r="AC3408" s="7">
        <v>47700000</v>
      </c>
      <c r="AD3408" s="7">
        <v>45400000</v>
      </c>
      <c r="AE3408" s="7">
        <v>46500000</v>
      </c>
      <c r="AF3408" s="8">
        <v>51000000</v>
      </c>
      <c r="AG3408" s="7">
        <v>46700000</v>
      </c>
      <c r="AH3408" s="7">
        <v>39500000</v>
      </c>
      <c r="AI3408" s="7">
        <v>48400000</v>
      </c>
      <c r="AJ3408" s="7">
        <v>47100000</v>
      </c>
      <c r="AK3408" s="7">
        <v>43800000</v>
      </c>
      <c r="AL3408" s="8">
        <v>32600000</v>
      </c>
      <c r="AM3408" s="17">
        <v>0.14444684706939101</v>
      </c>
      <c r="AN3408" s="2">
        <f t="shared" si="651"/>
        <v>49900000</v>
      </c>
      <c r="AO3408" s="2">
        <f t="shared" si="652"/>
        <v>49700000</v>
      </c>
      <c r="AP3408" s="2">
        <f t="shared" si="653"/>
        <v>45450000</v>
      </c>
      <c r="AQ3408" s="2">
        <f t="shared" si="654"/>
        <v>45150000</v>
      </c>
      <c r="AR3408" s="2">
        <f t="shared" si="655"/>
        <v>45950000</v>
      </c>
      <c r="AS3408" s="2">
        <f t="shared" si="656"/>
        <v>45250000</v>
      </c>
      <c r="AT3408" s="2">
        <f t="shared" si="657"/>
        <v>46900000</v>
      </c>
      <c r="AU3408">
        <f t="shared" si="658"/>
        <v>2264067.1368137472</v>
      </c>
      <c r="AV3408">
        <f t="shared" si="659"/>
        <v>1.3250490461258764</v>
      </c>
      <c r="AW3408" t="str">
        <f t="shared" si="650"/>
        <v>sp|Q13144|EI2BE_HUMAN</v>
      </c>
      <c r="AX3408" s="20">
        <f t="shared" si="660"/>
        <v>0</v>
      </c>
      <c r="AY3408" s="21">
        <f t="shared" si="649"/>
        <v>-8.8336603075058306E-2</v>
      </c>
      <c r="AZ3408" s="21">
        <f t="shared" si="649"/>
        <v>-1.96548941842005</v>
      </c>
      <c r="BA3408" s="21">
        <f t="shared" si="649"/>
        <v>-2.0979943230326379</v>
      </c>
      <c r="BB3408" s="21">
        <f t="shared" si="649"/>
        <v>-1.744647910732404</v>
      </c>
      <c r="BC3408" s="22">
        <f t="shared" si="649"/>
        <v>-2.0538260214951083</v>
      </c>
      <c r="BD3408" s="22"/>
    </row>
    <row r="3409" spans="1:56" x14ac:dyDescent="0.2">
      <c r="A3409" s="1">
        <v>3405</v>
      </c>
      <c r="B3409" s="3" t="s">
        <v>3457</v>
      </c>
      <c r="C3409" s="27">
        <v>34200000</v>
      </c>
      <c r="D3409" s="7">
        <v>38500000</v>
      </c>
      <c r="E3409" s="7">
        <v>31500000</v>
      </c>
      <c r="F3409" s="7">
        <v>37600000</v>
      </c>
      <c r="G3409" s="7">
        <v>36600000</v>
      </c>
      <c r="H3409" s="8">
        <v>38300000</v>
      </c>
      <c r="I3409" s="27">
        <v>38500000</v>
      </c>
      <c r="J3409" s="7">
        <v>30400000</v>
      </c>
      <c r="K3409" s="7">
        <v>41100000</v>
      </c>
      <c r="L3409" s="7">
        <v>38100000</v>
      </c>
      <c r="M3409" s="7">
        <v>41000000</v>
      </c>
      <c r="N3409" s="8">
        <v>41400000</v>
      </c>
      <c r="O3409" s="27">
        <v>38400000</v>
      </c>
      <c r="P3409" s="7">
        <v>33500000</v>
      </c>
      <c r="Q3409" s="7">
        <v>38800000</v>
      </c>
      <c r="R3409" s="7">
        <v>28100000</v>
      </c>
      <c r="S3409" s="7">
        <v>38200000</v>
      </c>
      <c r="T3409" s="8">
        <v>37700000</v>
      </c>
      <c r="U3409" s="27">
        <v>36300000</v>
      </c>
      <c r="V3409" s="7">
        <v>39700000</v>
      </c>
      <c r="W3409" s="7">
        <v>42100000</v>
      </c>
      <c r="X3409" s="7">
        <v>40600000</v>
      </c>
      <c r="Y3409" s="7">
        <v>27900000</v>
      </c>
      <c r="Z3409" s="8">
        <v>33200000</v>
      </c>
      <c r="AA3409" s="27">
        <v>34300000</v>
      </c>
      <c r="AB3409" s="7">
        <v>36100000</v>
      </c>
      <c r="AC3409" s="7">
        <v>38600000</v>
      </c>
      <c r="AD3409" s="7">
        <v>29400000</v>
      </c>
      <c r="AE3409" s="7">
        <v>32900000</v>
      </c>
      <c r="AF3409" s="8">
        <v>32400000</v>
      </c>
      <c r="AG3409" s="7">
        <v>37100000</v>
      </c>
      <c r="AH3409" s="7">
        <v>35300000</v>
      </c>
      <c r="AI3409" s="7">
        <v>37000000</v>
      </c>
      <c r="AJ3409" s="7">
        <v>33900000</v>
      </c>
      <c r="AK3409" s="7">
        <v>34000000</v>
      </c>
      <c r="AL3409" s="8">
        <v>28100000</v>
      </c>
      <c r="AM3409" s="17">
        <v>0.14455714360740099</v>
      </c>
      <c r="AN3409" s="2">
        <f t="shared" si="651"/>
        <v>37100000</v>
      </c>
      <c r="AO3409" s="2">
        <f t="shared" si="652"/>
        <v>39750000</v>
      </c>
      <c r="AP3409" s="2">
        <f t="shared" si="653"/>
        <v>37950000</v>
      </c>
      <c r="AQ3409" s="2">
        <f t="shared" si="654"/>
        <v>38000000</v>
      </c>
      <c r="AR3409" s="2">
        <f t="shared" si="655"/>
        <v>33600000</v>
      </c>
      <c r="AS3409" s="2">
        <f t="shared" si="656"/>
        <v>34650000</v>
      </c>
      <c r="AT3409" s="2">
        <f t="shared" si="657"/>
        <v>36841666.666666664</v>
      </c>
      <c r="AU3409">
        <f t="shared" si="658"/>
        <v>2298133.3004564089</v>
      </c>
      <c r="AV3409">
        <f t="shared" si="659"/>
        <v>0.11241007355057728</v>
      </c>
      <c r="AW3409" t="str">
        <f t="shared" si="650"/>
        <v>sp|P48735|IDHP_HUMAN</v>
      </c>
      <c r="AX3409" s="20">
        <f t="shared" si="660"/>
        <v>0</v>
      </c>
      <c r="AY3409" s="21">
        <f t="shared" si="649"/>
        <v>1.1531097867446203</v>
      </c>
      <c r="AZ3409" s="21">
        <f t="shared" si="649"/>
        <v>0.36986540329544426</v>
      </c>
      <c r="BA3409" s="21">
        <f t="shared" si="649"/>
        <v>0.39162219172458801</v>
      </c>
      <c r="BB3409" s="21">
        <f t="shared" si="649"/>
        <v>-1.5229751900400645</v>
      </c>
      <c r="BC3409" s="22">
        <f t="shared" si="649"/>
        <v>-1.0660826330280451</v>
      </c>
      <c r="BD3409" s="22"/>
    </row>
    <row r="3410" spans="1:56" x14ac:dyDescent="0.2">
      <c r="A3410" s="1">
        <v>3406</v>
      </c>
      <c r="B3410" s="3" t="s">
        <v>3458</v>
      </c>
      <c r="C3410" s="27">
        <v>27200000</v>
      </c>
      <c r="D3410" s="7">
        <v>34200000</v>
      </c>
      <c r="E3410" s="7">
        <v>28600000</v>
      </c>
      <c r="F3410" s="7">
        <v>27200000</v>
      </c>
      <c r="G3410" s="7">
        <v>29400000</v>
      </c>
      <c r="H3410" s="8">
        <v>28500000</v>
      </c>
      <c r="I3410" s="27">
        <v>34500000</v>
      </c>
      <c r="J3410" s="7">
        <v>37500000</v>
      </c>
      <c r="K3410" s="7">
        <v>36800000</v>
      </c>
      <c r="L3410" s="7">
        <v>39800000</v>
      </c>
      <c r="M3410" s="7">
        <v>34600000</v>
      </c>
      <c r="N3410" s="8">
        <v>32100000</v>
      </c>
      <c r="O3410" s="27">
        <v>34700000</v>
      </c>
      <c r="P3410" s="7">
        <v>34100000</v>
      </c>
      <c r="Q3410" s="7">
        <v>37500000</v>
      </c>
      <c r="R3410" s="7">
        <v>36900000</v>
      </c>
      <c r="S3410" s="7">
        <v>30400000</v>
      </c>
      <c r="T3410" s="8">
        <v>34100000</v>
      </c>
      <c r="U3410" s="27">
        <v>33600000</v>
      </c>
      <c r="V3410" s="7">
        <v>36500000</v>
      </c>
      <c r="W3410" s="7">
        <v>32500000</v>
      </c>
      <c r="X3410" s="7">
        <v>36200000</v>
      </c>
      <c r="Y3410" s="7">
        <v>29500000</v>
      </c>
      <c r="Z3410" s="8">
        <v>28300000</v>
      </c>
      <c r="AA3410" s="27">
        <v>41100000</v>
      </c>
      <c r="AB3410" s="7">
        <v>39700000</v>
      </c>
      <c r="AC3410" s="7">
        <v>39500000</v>
      </c>
      <c r="AD3410" s="7">
        <v>27500000</v>
      </c>
      <c r="AE3410" s="7">
        <v>33000000</v>
      </c>
      <c r="AF3410" s="8">
        <v>31800000</v>
      </c>
      <c r="AG3410" s="7">
        <v>33100000</v>
      </c>
      <c r="AH3410" s="7">
        <v>36200000</v>
      </c>
      <c r="AI3410" s="7">
        <v>36000000</v>
      </c>
      <c r="AJ3410" s="7">
        <v>29200000</v>
      </c>
      <c r="AK3410" s="7">
        <v>31400000</v>
      </c>
      <c r="AL3410" s="8">
        <v>35800000</v>
      </c>
      <c r="AM3410" s="17">
        <v>0.14466375403745699</v>
      </c>
      <c r="AN3410" s="2">
        <f t="shared" si="651"/>
        <v>28550000</v>
      </c>
      <c r="AO3410" s="2">
        <f t="shared" si="652"/>
        <v>35700000</v>
      </c>
      <c r="AP3410" s="2">
        <f t="shared" si="653"/>
        <v>34400000</v>
      </c>
      <c r="AQ3410" s="2">
        <f t="shared" si="654"/>
        <v>33050000</v>
      </c>
      <c r="AR3410" s="2">
        <f t="shared" si="655"/>
        <v>36250000</v>
      </c>
      <c r="AS3410" s="2">
        <f t="shared" si="656"/>
        <v>34450000</v>
      </c>
      <c r="AT3410" s="2">
        <f t="shared" si="657"/>
        <v>33733333.333333336</v>
      </c>
      <c r="AU3410">
        <f t="shared" si="658"/>
        <v>2774647.1247109366</v>
      </c>
      <c r="AV3410">
        <f t="shared" si="659"/>
        <v>-1.868105420386867</v>
      </c>
      <c r="AW3410" t="str">
        <f t="shared" si="650"/>
        <v>sp|P82650|RT22_HUMAN</v>
      </c>
      <c r="AX3410" s="20">
        <f t="shared" si="660"/>
        <v>0</v>
      </c>
      <c r="AY3410" s="21">
        <f t="shared" si="649"/>
        <v>2.5769042615625901</v>
      </c>
      <c r="AZ3410" s="21">
        <f t="shared" si="649"/>
        <v>2.1083762140057556</v>
      </c>
      <c r="BA3410" s="21">
        <f t="shared" si="649"/>
        <v>1.6218278569275044</v>
      </c>
      <c r="BB3410" s="21">
        <f t="shared" si="649"/>
        <v>2.7751276662981743</v>
      </c>
      <c r="BC3410" s="22">
        <f t="shared" si="649"/>
        <v>2.1263965235271725</v>
      </c>
      <c r="BD3410" s="22"/>
    </row>
    <row r="3411" spans="1:56" x14ac:dyDescent="0.2">
      <c r="A3411" s="1">
        <v>3407</v>
      </c>
      <c r="B3411" s="3" t="s">
        <v>3459</v>
      </c>
      <c r="C3411" s="27">
        <v>675614.4</v>
      </c>
      <c r="D3411" s="7">
        <v>643426.9</v>
      </c>
      <c r="E3411" s="7">
        <v>508546.22</v>
      </c>
      <c r="F3411" s="7">
        <v>449305.06</v>
      </c>
      <c r="G3411" s="7">
        <v>506519.7</v>
      </c>
      <c r="H3411" s="8">
        <v>576821.4</v>
      </c>
      <c r="I3411" s="27">
        <v>489622.66</v>
      </c>
      <c r="J3411" s="7">
        <v>323006.46999999997</v>
      </c>
      <c r="K3411" s="7">
        <v>643913.1</v>
      </c>
      <c r="L3411" s="7">
        <v>298060.03000000003</v>
      </c>
      <c r="M3411" s="7">
        <v>578207.69999999995</v>
      </c>
      <c r="N3411" s="8">
        <v>518680.38</v>
      </c>
      <c r="O3411" s="27">
        <v>593863</v>
      </c>
      <c r="P3411" s="7">
        <v>619750.6</v>
      </c>
      <c r="Q3411" s="7">
        <v>476360.8</v>
      </c>
      <c r="R3411" s="7">
        <v>541912.9</v>
      </c>
      <c r="S3411" s="7">
        <v>510117.56</v>
      </c>
      <c r="T3411" s="8">
        <v>580943.25</v>
      </c>
      <c r="U3411" s="27">
        <v>614200</v>
      </c>
      <c r="V3411" s="7">
        <v>322576.15999999997</v>
      </c>
      <c r="W3411" s="7">
        <v>460120.94</v>
      </c>
      <c r="X3411" s="7">
        <v>317718.25</v>
      </c>
      <c r="Y3411" s="7">
        <v>480282.2</v>
      </c>
      <c r="Z3411" s="8">
        <v>491890.2</v>
      </c>
      <c r="AA3411" s="27">
        <v>567727.9</v>
      </c>
      <c r="AB3411" s="7">
        <v>516606.7</v>
      </c>
      <c r="AC3411" s="7">
        <v>557426.43999999994</v>
      </c>
      <c r="AD3411" s="7">
        <v>490876.94</v>
      </c>
      <c r="AE3411" s="7">
        <v>495513.03</v>
      </c>
      <c r="AF3411" s="8">
        <v>407647.56</v>
      </c>
      <c r="AG3411" s="7">
        <v>527436.19999999995</v>
      </c>
      <c r="AH3411" s="7">
        <v>409187.94</v>
      </c>
      <c r="AI3411" s="7">
        <v>494715.44</v>
      </c>
      <c r="AJ3411" s="7">
        <v>461628.38</v>
      </c>
      <c r="AK3411" s="7">
        <v>458005.88</v>
      </c>
      <c r="AL3411" s="8">
        <v>300575.62</v>
      </c>
      <c r="AM3411" s="17">
        <v>0.144805123362962</v>
      </c>
      <c r="AN3411" s="2">
        <f t="shared" si="651"/>
        <v>542683.81000000006</v>
      </c>
      <c r="AO3411" s="2">
        <f t="shared" si="652"/>
        <v>504151.52</v>
      </c>
      <c r="AP3411" s="2">
        <f t="shared" si="653"/>
        <v>561428.07499999995</v>
      </c>
      <c r="AQ3411" s="2">
        <f t="shared" si="654"/>
        <v>470201.57</v>
      </c>
      <c r="AR3411" s="2">
        <f t="shared" si="655"/>
        <v>506059.86499999999</v>
      </c>
      <c r="AS3411" s="2">
        <f t="shared" si="656"/>
        <v>459817.13</v>
      </c>
      <c r="AT3411" s="2">
        <f t="shared" si="657"/>
        <v>507390.32833333331</v>
      </c>
      <c r="AU3411">
        <f t="shared" si="658"/>
        <v>39558.010240924232</v>
      </c>
      <c r="AV3411">
        <f t="shared" si="659"/>
        <v>0.89219557434044872</v>
      </c>
      <c r="AW3411" t="str">
        <f t="shared" si="650"/>
        <v>sp|Q9H2K8|TAOK3_HUMAN</v>
      </c>
      <c r="AX3411" s="20">
        <f t="shared" si="660"/>
        <v>0</v>
      </c>
      <c r="AY3411" s="21">
        <f t="shared" si="649"/>
        <v>-0.97407047941296476</v>
      </c>
      <c r="AZ3411" s="21">
        <f t="shared" si="649"/>
        <v>0.4738424629004282</v>
      </c>
      <c r="BA3411" s="21">
        <f t="shared" si="649"/>
        <v>-1.8323024732172821</v>
      </c>
      <c r="BB3411" s="21">
        <f t="shared" si="649"/>
        <v>-0.92582879616405056</v>
      </c>
      <c r="BC3411" s="22">
        <f t="shared" si="649"/>
        <v>-2.0948141601488186</v>
      </c>
      <c r="BD3411" s="22"/>
    </row>
    <row r="3412" spans="1:56" x14ac:dyDescent="0.2">
      <c r="A3412" s="1">
        <v>3408</v>
      </c>
      <c r="B3412" s="3" t="s">
        <v>3460</v>
      </c>
      <c r="C3412" s="27">
        <v>350131</v>
      </c>
      <c r="D3412" s="7">
        <v>37619.4</v>
      </c>
      <c r="E3412" s="7">
        <v>123280.586</v>
      </c>
      <c r="F3412" s="7">
        <v>107546.336</v>
      </c>
      <c r="G3412" s="7">
        <v>119175.07</v>
      </c>
      <c r="H3412" s="8">
        <v>232285.53</v>
      </c>
      <c r="I3412" s="27">
        <v>223789.95</v>
      </c>
      <c r="J3412" s="7">
        <v>282765.56</v>
      </c>
      <c r="K3412" s="7">
        <v>207602.52</v>
      </c>
      <c r="L3412" s="7">
        <v>328222.44</v>
      </c>
      <c r="M3412" s="7">
        <v>203752.83</v>
      </c>
      <c r="N3412" s="8">
        <v>243678.25</v>
      </c>
      <c r="O3412" s="27">
        <v>238016.42</v>
      </c>
      <c r="P3412" s="7">
        <v>320092.7</v>
      </c>
      <c r="Q3412" s="7">
        <v>280611.06</v>
      </c>
      <c r="R3412" s="7">
        <v>209615.45</v>
      </c>
      <c r="S3412" s="7">
        <v>92549.71</v>
      </c>
      <c r="T3412" s="8">
        <v>202351.86</v>
      </c>
      <c r="U3412" s="27">
        <v>298928.25</v>
      </c>
      <c r="V3412" s="7">
        <v>312089.65999999997</v>
      </c>
      <c r="W3412" s="7">
        <v>377581.8</v>
      </c>
      <c r="X3412" s="7">
        <v>212925.7</v>
      </c>
      <c r="Y3412" s="7">
        <v>368442.88</v>
      </c>
      <c r="Z3412" s="8">
        <v>103649.63</v>
      </c>
      <c r="AA3412" s="27">
        <v>343030.62</v>
      </c>
      <c r="AB3412" s="7">
        <v>343787.75</v>
      </c>
      <c r="AC3412" s="7">
        <v>191120.83</v>
      </c>
      <c r="AD3412" s="7">
        <v>53535.184000000001</v>
      </c>
      <c r="AE3412" s="7">
        <v>282275.38</v>
      </c>
      <c r="AF3412" s="8">
        <v>192495.02</v>
      </c>
      <c r="AG3412" s="7">
        <v>190270.53</v>
      </c>
      <c r="AH3412" s="7">
        <v>292166.12</v>
      </c>
      <c r="AI3412" s="7">
        <v>320590.62</v>
      </c>
      <c r="AJ3412" s="7">
        <v>230331.45</v>
      </c>
      <c r="AK3412" s="7">
        <v>71310.990000000005</v>
      </c>
      <c r="AL3412" s="8">
        <v>215650.75</v>
      </c>
      <c r="AM3412" s="17">
        <v>0.144808812966954</v>
      </c>
      <c r="AN3412" s="2">
        <f t="shared" si="651"/>
        <v>121227.82800000001</v>
      </c>
      <c r="AO3412" s="2">
        <f t="shared" si="652"/>
        <v>233734.1</v>
      </c>
      <c r="AP3412" s="2">
        <f t="shared" si="653"/>
        <v>223815.935</v>
      </c>
      <c r="AQ3412" s="2">
        <f t="shared" si="654"/>
        <v>305508.95499999996</v>
      </c>
      <c r="AR3412" s="2">
        <f t="shared" si="655"/>
        <v>237385.2</v>
      </c>
      <c r="AS3412" s="2">
        <f t="shared" si="656"/>
        <v>222991.1</v>
      </c>
      <c r="AT3412" s="2">
        <f t="shared" si="657"/>
        <v>224110.51966666666</v>
      </c>
      <c r="AU3412">
        <f t="shared" si="658"/>
        <v>59128.206189928474</v>
      </c>
      <c r="AV3412">
        <f t="shared" si="659"/>
        <v>-1.7399934531447199</v>
      </c>
      <c r="AW3412" t="str">
        <f t="shared" si="650"/>
        <v>sp|Q9NSY1-2|BMP2K_HUMAN;sp|Q9NSY1-3|BMP2K_HUMAN;sp|Q9NSY1|BMP2K_HUMAN</v>
      </c>
      <c r="AX3412" s="20">
        <f t="shared" si="660"/>
        <v>0</v>
      </c>
      <c r="AY3412" s="21">
        <f t="shared" si="649"/>
        <v>1.9027513136220189</v>
      </c>
      <c r="AZ3412" s="21">
        <f t="shared" si="649"/>
        <v>1.7350113188022638</v>
      </c>
      <c r="BA3412" s="21">
        <f t="shared" si="649"/>
        <v>3.1166365238286096</v>
      </c>
      <c r="BB3412" s="21">
        <f t="shared" si="649"/>
        <v>1.964500185019743</v>
      </c>
      <c r="BC3412" s="22">
        <f t="shared" si="649"/>
        <v>1.7210613775956847</v>
      </c>
      <c r="BD3412" s="22"/>
    </row>
    <row r="3413" spans="1:56" x14ac:dyDescent="0.2">
      <c r="A3413" s="1">
        <v>3409</v>
      </c>
      <c r="B3413" s="3" t="s">
        <v>3461</v>
      </c>
      <c r="C3413" s="27">
        <v>18000000</v>
      </c>
      <c r="D3413" s="7">
        <v>16800000</v>
      </c>
      <c r="E3413" s="7">
        <v>15900000</v>
      </c>
      <c r="F3413" s="7">
        <v>16900000</v>
      </c>
      <c r="G3413" s="7">
        <v>17800000</v>
      </c>
      <c r="H3413" s="8">
        <v>17600000</v>
      </c>
      <c r="I3413" s="27">
        <v>16600000</v>
      </c>
      <c r="J3413" s="7">
        <v>18300000</v>
      </c>
      <c r="K3413" s="7">
        <v>16100000</v>
      </c>
      <c r="L3413" s="7">
        <v>19500000</v>
      </c>
      <c r="M3413" s="7">
        <v>17500000</v>
      </c>
      <c r="N3413" s="8">
        <v>17100000</v>
      </c>
      <c r="O3413" s="27">
        <v>18400000</v>
      </c>
      <c r="P3413" s="7">
        <v>19800000</v>
      </c>
      <c r="Q3413" s="7">
        <v>15400000</v>
      </c>
      <c r="R3413" s="7">
        <v>19400000</v>
      </c>
      <c r="S3413" s="7">
        <v>16800000</v>
      </c>
      <c r="T3413" s="8">
        <v>17900000</v>
      </c>
      <c r="U3413" s="27">
        <v>17000000</v>
      </c>
      <c r="V3413" s="7">
        <v>17900000</v>
      </c>
      <c r="W3413" s="7">
        <v>18100000</v>
      </c>
      <c r="X3413" s="7">
        <v>17300000</v>
      </c>
      <c r="Y3413" s="7">
        <v>16500000</v>
      </c>
      <c r="Z3413" s="8">
        <v>17500000</v>
      </c>
      <c r="AA3413" s="27">
        <v>16100000</v>
      </c>
      <c r="AB3413" s="7">
        <v>19300000</v>
      </c>
      <c r="AC3413" s="7">
        <v>19500000</v>
      </c>
      <c r="AD3413" s="7">
        <v>19200000</v>
      </c>
      <c r="AE3413" s="7">
        <v>18900000</v>
      </c>
      <c r="AF3413" s="8">
        <v>15800000</v>
      </c>
      <c r="AG3413" s="7">
        <v>19600000</v>
      </c>
      <c r="AH3413" s="7">
        <v>19500000</v>
      </c>
      <c r="AI3413" s="7">
        <v>17000000</v>
      </c>
      <c r="AJ3413" s="7">
        <v>17000000</v>
      </c>
      <c r="AK3413" s="7">
        <v>19100000</v>
      </c>
      <c r="AL3413" s="8">
        <v>18100000</v>
      </c>
      <c r="AM3413" s="17">
        <v>0.144835633219044</v>
      </c>
      <c r="AN3413" s="2">
        <f t="shared" si="651"/>
        <v>17250000</v>
      </c>
      <c r="AO3413" s="2">
        <f t="shared" si="652"/>
        <v>17300000</v>
      </c>
      <c r="AP3413" s="2">
        <f t="shared" si="653"/>
        <v>18150000</v>
      </c>
      <c r="AQ3413" s="2">
        <f t="shared" si="654"/>
        <v>17400000</v>
      </c>
      <c r="AR3413" s="2">
        <f t="shared" si="655"/>
        <v>19050000</v>
      </c>
      <c r="AS3413" s="2">
        <f t="shared" si="656"/>
        <v>18600000</v>
      </c>
      <c r="AT3413" s="2">
        <f t="shared" si="657"/>
        <v>17958333.333333332</v>
      </c>
      <c r="AU3413">
        <f t="shared" si="658"/>
        <v>759879.37639250793</v>
      </c>
      <c r="AV3413">
        <f t="shared" si="659"/>
        <v>-0.9321654927603269</v>
      </c>
      <c r="AW3413" t="str">
        <f t="shared" si="650"/>
        <v>sp|O60885|BRD4_HUMAN</v>
      </c>
      <c r="AX3413" s="20">
        <f t="shared" si="660"/>
        <v>0</v>
      </c>
      <c r="AY3413" s="21">
        <f t="shared" si="649"/>
        <v>6.5799917136023178E-2</v>
      </c>
      <c r="AZ3413" s="21">
        <f t="shared" si="649"/>
        <v>1.1843985084484174</v>
      </c>
      <c r="BA3413" s="21">
        <f t="shared" si="649"/>
        <v>0.19739975140806953</v>
      </c>
      <c r="BB3413" s="21">
        <f t="shared" si="649"/>
        <v>2.3687970168968349</v>
      </c>
      <c r="BC3413" s="22">
        <f t="shared" si="649"/>
        <v>1.7765977626726261</v>
      </c>
      <c r="BD3413" s="22"/>
    </row>
    <row r="3414" spans="1:56" x14ac:dyDescent="0.2">
      <c r="A3414" s="1">
        <v>3410</v>
      </c>
      <c r="B3414" s="3" t="s">
        <v>3462</v>
      </c>
      <c r="C3414" s="27">
        <v>9786058</v>
      </c>
      <c r="D3414" s="7">
        <v>9203728</v>
      </c>
      <c r="E3414" s="7">
        <v>10200000</v>
      </c>
      <c r="F3414" s="7">
        <v>10100000</v>
      </c>
      <c r="G3414" s="7">
        <v>10100000</v>
      </c>
      <c r="H3414" s="8">
        <v>10300000</v>
      </c>
      <c r="I3414" s="27">
        <v>11100000</v>
      </c>
      <c r="J3414" s="7">
        <v>10700000</v>
      </c>
      <c r="K3414" s="7">
        <v>11600000</v>
      </c>
      <c r="L3414" s="7">
        <v>9864392</v>
      </c>
      <c r="M3414" s="7">
        <v>9550269</v>
      </c>
      <c r="N3414" s="8">
        <v>10900000</v>
      </c>
      <c r="O3414" s="27">
        <v>10100000</v>
      </c>
      <c r="P3414" s="7">
        <v>11200000</v>
      </c>
      <c r="Q3414" s="7">
        <v>9864766</v>
      </c>
      <c r="R3414" s="7">
        <v>9791279</v>
      </c>
      <c r="S3414" s="7">
        <v>10700000</v>
      </c>
      <c r="T3414" s="8">
        <v>8136668</v>
      </c>
      <c r="U3414" s="27">
        <v>11100000</v>
      </c>
      <c r="V3414" s="7">
        <v>9814099</v>
      </c>
      <c r="W3414" s="7">
        <v>11100000</v>
      </c>
      <c r="X3414" s="7">
        <v>9443481</v>
      </c>
      <c r="Y3414" s="7">
        <v>11400000</v>
      </c>
      <c r="Z3414" s="8">
        <v>8320861</v>
      </c>
      <c r="AA3414" s="27">
        <v>9113214</v>
      </c>
      <c r="AB3414" s="7">
        <v>11100000</v>
      </c>
      <c r="AC3414" s="7">
        <v>10900000</v>
      </c>
      <c r="AD3414" s="7">
        <v>10300000</v>
      </c>
      <c r="AE3414" s="7">
        <v>8977230</v>
      </c>
      <c r="AF3414" s="8">
        <v>7298737</v>
      </c>
      <c r="AG3414" s="7">
        <v>10400000</v>
      </c>
      <c r="AH3414" s="7">
        <v>8010917</v>
      </c>
      <c r="AI3414" s="7">
        <v>8787318</v>
      </c>
      <c r="AJ3414" s="7">
        <v>10600000</v>
      </c>
      <c r="AK3414" s="7">
        <v>8819023</v>
      </c>
      <c r="AL3414" s="8">
        <v>10000000</v>
      </c>
      <c r="AM3414" s="17">
        <v>0.14499307062632</v>
      </c>
      <c r="AN3414" s="2">
        <f t="shared" si="651"/>
        <v>10100000</v>
      </c>
      <c r="AO3414" s="2">
        <f t="shared" si="652"/>
        <v>10800000</v>
      </c>
      <c r="AP3414" s="2">
        <f t="shared" si="653"/>
        <v>9982383</v>
      </c>
      <c r="AQ3414" s="2">
        <f t="shared" si="654"/>
        <v>10457049.5</v>
      </c>
      <c r="AR3414" s="2">
        <f t="shared" si="655"/>
        <v>9706607</v>
      </c>
      <c r="AS3414" s="2">
        <f t="shared" si="656"/>
        <v>9409511.5</v>
      </c>
      <c r="AT3414" s="2">
        <f t="shared" si="657"/>
        <v>10075925.166666666</v>
      </c>
      <c r="AU3414">
        <f t="shared" si="658"/>
        <v>501871.08695766359</v>
      </c>
      <c r="AV3414">
        <f t="shared" si="659"/>
        <v>4.7970154007626345E-2</v>
      </c>
      <c r="AW3414" t="str">
        <f t="shared" si="650"/>
        <v>sp|Q6WKZ4|RFIP1_HUMAN</v>
      </c>
      <c r="AX3414" s="20">
        <f t="shared" si="660"/>
        <v>0</v>
      </c>
      <c r="AY3414" s="21">
        <f t="shared" si="649"/>
        <v>1.3947804888370667</v>
      </c>
      <c r="AZ3414" s="21">
        <f t="shared" si="649"/>
        <v>-0.23435699536507038</v>
      </c>
      <c r="BA3414" s="21">
        <f t="shared" si="649"/>
        <v>0.7114366802129003</v>
      </c>
      <c r="BB3414" s="21">
        <f t="shared" si="649"/>
        <v>-0.78385268692154308</v>
      </c>
      <c r="BC3414" s="22">
        <f t="shared" si="649"/>
        <v>-1.3758284108091041</v>
      </c>
      <c r="BD3414" s="22"/>
    </row>
    <row r="3415" spans="1:56" x14ac:dyDescent="0.2">
      <c r="A3415" s="1">
        <v>3411</v>
      </c>
      <c r="B3415" s="3" t="s">
        <v>3463</v>
      </c>
      <c r="C3415" s="27">
        <v>6407603</v>
      </c>
      <c r="D3415" s="7">
        <v>5631056</v>
      </c>
      <c r="E3415" s="7">
        <v>4653861</v>
      </c>
      <c r="F3415" s="7">
        <v>4828847</v>
      </c>
      <c r="G3415" s="7">
        <v>5347521.5</v>
      </c>
      <c r="H3415" s="8">
        <v>5963107.5</v>
      </c>
      <c r="I3415" s="27">
        <v>6313520</v>
      </c>
      <c r="J3415" s="7">
        <v>5390403.5</v>
      </c>
      <c r="K3415" s="7">
        <v>5017545</v>
      </c>
      <c r="L3415" s="7">
        <v>5657836</v>
      </c>
      <c r="M3415" s="7">
        <v>5430779</v>
      </c>
      <c r="N3415" s="8">
        <v>4131458</v>
      </c>
      <c r="O3415" s="27">
        <v>4937930.5</v>
      </c>
      <c r="P3415" s="7">
        <v>5897742</v>
      </c>
      <c r="Q3415" s="7">
        <v>5786356</v>
      </c>
      <c r="R3415" s="7">
        <v>5810460</v>
      </c>
      <c r="S3415" s="7">
        <v>6011394</v>
      </c>
      <c r="T3415" s="8">
        <v>6225952</v>
      </c>
      <c r="U3415" s="27">
        <v>5410500</v>
      </c>
      <c r="V3415" s="7">
        <v>6063565</v>
      </c>
      <c r="W3415" s="7">
        <v>5421012</v>
      </c>
      <c r="X3415" s="7">
        <v>6170092</v>
      </c>
      <c r="Y3415" s="7">
        <v>5876451</v>
      </c>
      <c r="Z3415" s="8">
        <v>5625959.5</v>
      </c>
      <c r="AA3415" s="27">
        <v>5034646.5</v>
      </c>
      <c r="AB3415" s="7">
        <v>6156196.5</v>
      </c>
      <c r="AC3415" s="7">
        <v>6080522</v>
      </c>
      <c r="AD3415" s="7">
        <v>4786113</v>
      </c>
      <c r="AE3415" s="7">
        <v>5797208.5</v>
      </c>
      <c r="AF3415" s="8">
        <v>6276769</v>
      </c>
      <c r="AG3415" s="7">
        <v>5958095</v>
      </c>
      <c r="AH3415" s="7">
        <v>6634353.5</v>
      </c>
      <c r="AI3415" s="7">
        <v>6002437.5</v>
      </c>
      <c r="AJ3415" s="7">
        <v>6043292</v>
      </c>
      <c r="AK3415" s="7">
        <v>6177181</v>
      </c>
      <c r="AL3415" s="8">
        <v>5015383.5</v>
      </c>
      <c r="AM3415" s="17">
        <v>0.14503180890676701</v>
      </c>
      <c r="AN3415" s="2">
        <f t="shared" si="651"/>
        <v>5489288.75</v>
      </c>
      <c r="AO3415" s="2">
        <f t="shared" si="652"/>
        <v>5410591.25</v>
      </c>
      <c r="AP3415" s="2">
        <f t="shared" si="653"/>
        <v>5854101</v>
      </c>
      <c r="AQ3415" s="2">
        <f t="shared" si="654"/>
        <v>5751205.25</v>
      </c>
      <c r="AR3415" s="2">
        <f t="shared" si="655"/>
        <v>5938865.25</v>
      </c>
      <c r="AS3415" s="2">
        <f t="shared" si="656"/>
        <v>6022864.75</v>
      </c>
      <c r="AT3415" s="2">
        <f t="shared" si="657"/>
        <v>5744486.041666667</v>
      </c>
      <c r="AU3415">
        <f t="shared" si="658"/>
        <v>246556.26469948076</v>
      </c>
      <c r="AV3415">
        <f t="shared" si="659"/>
        <v>-1.0350468765322938</v>
      </c>
      <c r="AW3415" t="str">
        <f t="shared" si="650"/>
        <v>sp|Q460N5-1|PAR14_HUMAN;sp|Q460N5|PAR14_HUMAN</v>
      </c>
      <c r="AX3415" s="20">
        <f t="shared" si="660"/>
        <v>0</v>
      </c>
      <c r="AY3415" s="21">
        <f t="shared" si="649"/>
        <v>-0.31918677911478643</v>
      </c>
      <c r="AZ3415" s="21">
        <f t="shared" si="649"/>
        <v>1.4796308276516825</v>
      </c>
      <c r="BA3415" s="21">
        <f t="shared" si="649"/>
        <v>1.0622991077482511</v>
      </c>
      <c r="BB3415" s="21">
        <f t="shared" si="649"/>
        <v>1.8234235522182893</v>
      </c>
      <c r="BC3415" s="22">
        <f t="shared" si="649"/>
        <v>2.1641145506903188</v>
      </c>
      <c r="BD3415" s="22"/>
    </row>
    <row r="3416" spans="1:56" x14ac:dyDescent="0.2">
      <c r="A3416" s="1">
        <v>3412</v>
      </c>
      <c r="B3416" s="3" t="s">
        <v>3464</v>
      </c>
      <c r="C3416" s="27">
        <v>376251.25</v>
      </c>
      <c r="D3416" s="7">
        <v>428373.6</v>
      </c>
      <c r="E3416" s="7">
        <v>336664.72</v>
      </c>
      <c r="F3416" s="7">
        <v>301163.15999999997</v>
      </c>
      <c r="G3416" s="7">
        <v>504928.9</v>
      </c>
      <c r="H3416" s="8">
        <v>437056.75</v>
      </c>
      <c r="I3416" s="27">
        <v>275356.56</v>
      </c>
      <c r="J3416" s="7">
        <v>302513.53000000003</v>
      </c>
      <c r="K3416" s="7">
        <v>341062.5</v>
      </c>
      <c r="L3416" s="7">
        <v>294054.2</v>
      </c>
      <c r="M3416" s="7">
        <v>593135.56000000006</v>
      </c>
      <c r="N3416" s="8">
        <v>123535.97</v>
      </c>
      <c r="O3416" s="27">
        <v>301834.75</v>
      </c>
      <c r="P3416" s="7">
        <v>319368.8</v>
      </c>
      <c r="Q3416" s="7">
        <v>326898.88</v>
      </c>
      <c r="R3416" s="7">
        <v>305397.88</v>
      </c>
      <c r="S3416" s="7">
        <v>231524.48000000001</v>
      </c>
      <c r="T3416" s="8">
        <v>266657.03000000003</v>
      </c>
      <c r="U3416" s="27">
        <v>894369.5</v>
      </c>
      <c r="V3416" s="7">
        <v>476084.7</v>
      </c>
      <c r="W3416" s="7">
        <v>564459.1</v>
      </c>
      <c r="X3416" s="7">
        <v>223784.9</v>
      </c>
      <c r="Y3416" s="7">
        <v>365738.34</v>
      </c>
      <c r="Z3416" s="8">
        <v>334825.21999999997</v>
      </c>
      <c r="AA3416" s="27">
        <v>234095.03</v>
      </c>
      <c r="AB3416" s="7">
        <v>513753.28</v>
      </c>
      <c r="AC3416" s="7">
        <v>377116.44</v>
      </c>
      <c r="AD3416" s="7">
        <v>524370.9</v>
      </c>
      <c r="AE3416" s="7">
        <v>593793.93999999994</v>
      </c>
      <c r="AF3416" s="8">
        <v>355313.34</v>
      </c>
      <c r="AG3416" s="7">
        <v>557757.19999999995</v>
      </c>
      <c r="AH3416" s="7">
        <v>146679.97</v>
      </c>
      <c r="AI3416" s="7">
        <v>522728.56</v>
      </c>
      <c r="AJ3416" s="7">
        <v>622356.30000000005</v>
      </c>
      <c r="AK3416" s="7">
        <v>684288.94</v>
      </c>
      <c r="AL3416" s="8">
        <v>301309.53000000003</v>
      </c>
      <c r="AM3416" s="17">
        <v>0.14509181828352599</v>
      </c>
      <c r="AN3416" s="2">
        <f t="shared" si="651"/>
        <v>402312.42499999999</v>
      </c>
      <c r="AO3416" s="2">
        <f t="shared" si="652"/>
        <v>298283.86499999999</v>
      </c>
      <c r="AP3416" s="2">
        <f t="shared" si="653"/>
        <v>303616.315</v>
      </c>
      <c r="AQ3416" s="2">
        <f t="shared" si="654"/>
        <v>420911.52</v>
      </c>
      <c r="AR3416" s="2">
        <f t="shared" si="655"/>
        <v>445434.86</v>
      </c>
      <c r="AS3416" s="2">
        <f t="shared" si="656"/>
        <v>540242.88</v>
      </c>
      <c r="AT3416" s="2">
        <f t="shared" si="657"/>
        <v>401800.31083333329</v>
      </c>
      <c r="AU3416">
        <f t="shared" si="658"/>
        <v>91423.816383853584</v>
      </c>
      <c r="AV3416">
        <f t="shared" si="659"/>
        <v>5.6015400245000074E-3</v>
      </c>
      <c r="AW3416" t="str">
        <f t="shared" si="650"/>
        <v>sp|O95248-4|MTMR5_HUMAN</v>
      </c>
      <c r="AX3416" s="20">
        <f t="shared" si="660"/>
        <v>0</v>
      </c>
      <c r="AY3416" s="21">
        <f t="shared" si="649"/>
        <v>-1.1378715537669519</v>
      </c>
      <c r="AZ3416" s="21">
        <f t="shared" si="649"/>
        <v>-1.0795448484190686</v>
      </c>
      <c r="BA3416" s="21">
        <f t="shared" si="649"/>
        <v>0.20343818203682895</v>
      </c>
      <c r="BB3416" s="21">
        <f t="shared" si="649"/>
        <v>0.47167616388868966</v>
      </c>
      <c r="BC3416" s="22">
        <f t="shared" si="649"/>
        <v>1.5086928161135045</v>
      </c>
      <c r="BD3416" s="22"/>
    </row>
    <row r="3417" spans="1:56" x14ac:dyDescent="0.2">
      <c r="A3417" s="1">
        <v>3413</v>
      </c>
      <c r="B3417" s="3" t="s">
        <v>3465</v>
      </c>
      <c r="C3417" s="27">
        <v>169000000</v>
      </c>
      <c r="D3417" s="7">
        <v>174000000</v>
      </c>
      <c r="E3417" s="7">
        <v>149000000</v>
      </c>
      <c r="F3417" s="7">
        <v>179000000</v>
      </c>
      <c r="G3417" s="7">
        <v>191000000</v>
      </c>
      <c r="H3417" s="8">
        <v>193000000</v>
      </c>
      <c r="I3417" s="27">
        <v>184000000</v>
      </c>
      <c r="J3417" s="7">
        <v>127000000</v>
      </c>
      <c r="K3417" s="7">
        <v>175000000</v>
      </c>
      <c r="L3417" s="7">
        <v>114000000</v>
      </c>
      <c r="M3417" s="7">
        <v>183000000</v>
      </c>
      <c r="N3417" s="8">
        <v>190000000</v>
      </c>
      <c r="O3417" s="27">
        <v>179000000</v>
      </c>
      <c r="P3417" s="7">
        <v>188000000</v>
      </c>
      <c r="Q3417" s="7">
        <v>174000000</v>
      </c>
      <c r="R3417" s="7">
        <v>184000000</v>
      </c>
      <c r="S3417" s="7">
        <v>184000000</v>
      </c>
      <c r="T3417" s="8">
        <v>194000000</v>
      </c>
      <c r="U3417" s="27">
        <v>213000000</v>
      </c>
      <c r="V3417" s="7">
        <v>190000000</v>
      </c>
      <c r="W3417" s="7">
        <v>205000000</v>
      </c>
      <c r="X3417" s="7">
        <v>184000000</v>
      </c>
      <c r="Y3417" s="7">
        <v>180000000</v>
      </c>
      <c r="Z3417" s="8">
        <v>192000000</v>
      </c>
      <c r="AA3417" s="27">
        <v>145000000</v>
      </c>
      <c r="AB3417" s="7">
        <v>204000000</v>
      </c>
      <c r="AC3417" s="7">
        <v>187000000</v>
      </c>
      <c r="AD3417" s="7">
        <v>197000000</v>
      </c>
      <c r="AE3417" s="7">
        <v>206000000</v>
      </c>
      <c r="AF3417" s="8">
        <v>185000000</v>
      </c>
      <c r="AG3417" s="7">
        <v>192000000</v>
      </c>
      <c r="AH3417" s="7">
        <v>209000000</v>
      </c>
      <c r="AI3417" s="7">
        <v>198000000</v>
      </c>
      <c r="AJ3417" s="7">
        <v>207000000</v>
      </c>
      <c r="AK3417" s="7">
        <v>190000000</v>
      </c>
      <c r="AL3417" s="8">
        <v>94400000</v>
      </c>
      <c r="AM3417" s="17">
        <v>0.14519805757787399</v>
      </c>
      <c r="AN3417" s="2">
        <f t="shared" si="651"/>
        <v>176500000</v>
      </c>
      <c r="AO3417" s="2">
        <f t="shared" si="652"/>
        <v>179000000</v>
      </c>
      <c r="AP3417" s="2">
        <f t="shared" si="653"/>
        <v>184000000</v>
      </c>
      <c r="AQ3417" s="2">
        <f t="shared" si="654"/>
        <v>191000000</v>
      </c>
      <c r="AR3417" s="2">
        <f t="shared" si="655"/>
        <v>192000000</v>
      </c>
      <c r="AS3417" s="2">
        <f t="shared" si="656"/>
        <v>195000000</v>
      </c>
      <c r="AT3417" s="2">
        <f t="shared" si="657"/>
        <v>186250000</v>
      </c>
      <c r="AU3417">
        <f t="shared" si="658"/>
        <v>7548178.5882423315</v>
      </c>
      <c r="AV3417">
        <f t="shared" si="659"/>
        <v>-1.2917023472639357</v>
      </c>
      <c r="AW3417" t="str">
        <f t="shared" si="650"/>
        <v>sp|Q13155|AIMP2_HUMAN</v>
      </c>
      <c r="AX3417" s="20">
        <f t="shared" si="660"/>
        <v>0</v>
      </c>
      <c r="AY3417" s="21">
        <f t="shared" si="649"/>
        <v>0.33120573006767584</v>
      </c>
      <c r="AZ3417" s="21">
        <f t="shared" si="649"/>
        <v>0.99361719020302752</v>
      </c>
      <c r="BA3417" s="21">
        <f t="shared" si="649"/>
        <v>1.9209932343925198</v>
      </c>
      <c r="BB3417" s="21">
        <f t="shared" si="649"/>
        <v>2.0534755264195903</v>
      </c>
      <c r="BC3417" s="22">
        <f t="shared" si="649"/>
        <v>2.450922402500801</v>
      </c>
      <c r="BD3417" s="22"/>
    </row>
    <row r="3418" spans="1:56" x14ac:dyDescent="0.2">
      <c r="A3418" s="1">
        <v>3414</v>
      </c>
      <c r="B3418" s="3" t="s">
        <v>3466</v>
      </c>
      <c r="C3418" s="27">
        <v>101000000</v>
      </c>
      <c r="D3418" s="7">
        <v>116000000</v>
      </c>
      <c r="E3418" s="7">
        <v>109000000</v>
      </c>
      <c r="F3418" s="7">
        <v>112000000</v>
      </c>
      <c r="G3418" s="7">
        <v>121000000</v>
      </c>
      <c r="H3418" s="8">
        <v>118000000</v>
      </c>
      <c r="I3418" s="27">
        <v>126000000</v>
      </c>
      <c r="J3418" s="7">
        <v>109000000</v>
      </c>
      <c r="K3418" s="7">
        <v>78900000</v>
      </c>
      <c r="L3418" s="7">
        <v>127000000</v>
      </c>
      <c r="M3418" s="7">
        <v>110000000</v>
      </c>
      <c r="N3418" s="8">
        <v>116000000</v>
      </c>
      <c r="O3418" s="27">
        <v>90200000</v>
      </c>
      <c r="P3418" s="7">
        <v>84200000</v>
      </c>
      <c r="Q3418" s="7">
        <v>112000000</v>
      </c>
      <c r="R3418" s="7">
        <v>89200000</v>
      </c>
      <c r="S3418" s="7">
        <v>81200000</v>
      </c>
      <c r="T3418" s="8">
        <v>77700000</v>
      </c>
      <c r="U3418" s="27">
        <v>107000000</v>
      </c>
      <c r="V3418" s="7">
        <v>104000000</v>
      </c>
      <c r="W3418" s="7">
        <v>117000000</v>
      </c>
      <c r="X3418" s="7">
        <v>74300000</v>
      </c>
      <c r="Y3418" s="7">
        <v>128000000</v>
      </c>
      <c r="Z3418" s="8">
        <v>99100000</v>
      </c>
      <c r="AA3418" s="27">
        <v>86000000</v>
      </c>
      <c r="AB3418" s="7">
        <v>110000000</v>
      </c>
      <c r="AC3418" s="7">
        <v>88300000</v>
      </c>
      <c r="AD3418" s="7">
        <v>112000000</v>
      </c>
      <c r="AE3418" s="7">
        <v>73600000</v>
      </c>
      <c r="AF3418" s="8">
        <v>108000000</v>
      </c>
      <c r="AG3418" s="7">
        <v>129000000</v>
      </c>
      <c r="AH3418" s="7">
        <v>106000000</v>
      </c>
      <c r="AI3418" s="7">
        <v>101000000</v>
      </c>
      <c r="AJ3418" s="7">
        <v>114000000</v>
      </c>
      <c r="AK3418" s="7">
        <v>79400000</v>
      </c>
      <c r="AL3418" s="8">
        <v>89200000</v>
      </c>
      <c r="AM3418" s="17">
        <v>0.14519805757787399</v>
      </c>
      <c r="AN3418" s="2">
        <f t="shared" si="651"/>
        <v>114000000</v>
      </c>
      <c r="AO3418" s="2">
        <f t="shared" si="652"/>
        <v>113000000</v>
      </c>
      <c r="AP3418" s="2">
        <f t="shared" si="653"/>
        <v>86700000</v>
      </c>
      <c r="AQ3418" s="2">
        <f t="shared" si="654"/>
        <v>105500000</v>
      </c>
      <c r="AR3418" s="2">
        <f t="shared" si="655"/>
        <v>98150000</v>
      </c>
      <c r="AS3418" s="2">
        <f t="shared" si="656"/>
        <v>103500000</v>
      </c>
      <c r="AT3418" s="2">
        <f t="shared" si="657"/>
        <v>103475000</v>
      </c>
      <c r="AU3418">
        <f t="shared" si="658"/>
        <v>10152425.818492839</v>
      </c>
      <c r="AV3418">
        <f t="shared" si="659"/>
        <v>1.0366980451931507</v>
      </c>
      <c r="AW3418" t="str">
        <f t="shared" si="650"/>
        <v>sp|Q04941|PLP2_HUMAN</v>
      </c>
      <c r="AX3418" s="20">
        <f t="shared" si="660"/>
        <v>0</v>
      </c>
      <c r="AY3418" s="21">
        <f t="shared" si="649"/>
        <v>-9.8498626621676966E-2</v>
      </c>
      <c r="AZ3418" s="21">
        <f t="shared" si="649"/>
        <v>-2.6890125067717827</v>
      </c>
      <c r="BA3418" s="21">
        <f t="shared" si="649"/>
        <v>-0.83723832628425465</v>
      </c>
      <c r="BB3418" s="21">
        <f t="shared" si="649"/>
        <v>-1.5612032319535809</v>
      </c>
      <c r="BC3418" s="22">
        <f t="shared" si="649"/>
        <v>-1.0342355795276088</v>
      </c>
      <c r="BD3418" s="22"/>
    </row>
    <row r="3419" spans="1:56" x14ac:dyDescent="0.2">
      <c r="A3419" s="1">
        <v>3415</v>
      </c>
      <c r="B3419" s="3" t="s">
        <v>3467</v>
      </c>
      <c r="C3419" s="27">
        <v>6402170.5</v>
      </c>
      <c r="D3419" s="7">
        <v>6238884</v>
      </c>
      <c r="E3419" s="7">
        <v>5932310</v>
      </c>
      <c r="F3419" s="7">
        <v>6648769</v>
      </c>
      <c r="G3419" s="7">
        <v>6474363</v>
      </c>
      <c r="H3419" s="8">
        <v>6552961.5</v>
      </c>
      <c r="I3419" s="27">
        <v>5996079</v>
      </c>
      <c r="J3419" s="7">
        <v>4294000.5</v>
      </c>
      <c r="K3419" s="7">
        <v>5152781.5</v>
      </c>
      <c r="L3419" s="7">
        <v>4459819</v>
      </c>
      <c r="M3419" s="7">
        <v>6620758.5</v>
      </c>
      <c r="N3419" s="8">
        <v>6080973.5</v>
      </c>
      <c r="O3419" s="27">
        <v>5323721</v>
      </c>
      <c r="P3419" s="7">
        <v>5128989.5</v>
      </c>
      <c r="Q3419" s="7">
        <v>5543803</v>
      </c>
      <c r="R3419" s="7">
        <v>7333059.5</v>
      </c>
      <c r="S3419" s="7">
        <v>6158883.5</v>
      </c>
      <c r="T3419" s="8">
        <v>5425920</v>
      </c>
      <c r="U3419" s="27">
        <v>5730199</v>
      </c>
      <c r="V3419" s="7">
        <v>5167320</v>
      </c>
      <c r="W3419" s="7">
        <v>6308849</v>
      </c>
      <c r="X3419" s="7">
        <v>5737853</v>
      </c>
      <c r="Y3419" s="7">
        <v>5991208</v>
      </c>
      <c r="Z3419" s="8">
        <v>5185020</v>
      </c>
      <c r="AA3419" s="27">
        <v>5027897.5</v>
      </c>
      <c r="AB3419" s="7">
        <v>5179222</v>
      </c>
      <c r="AC3419" s="7">
        <v>6306897.5</v>
      </c>
      <c r="AD3419" s="7">
        <v>4656533.5</v>
      </c>
      <c r="AE3419" s="7">
        <v>5337546</v>
      </c>
      <c r="AF3419" s="8">
        <v>6275151.5</v>
      </c>
      <c r="AG3419" s="7">
        <v>6609852</v>
      </c>
      <c r="AH3419" s="7">
        <v>5071776.5</v>
      </c>
      <c r="AI3419" s="7">
        <v>5469088</v>
      </c>
      <c r="AJ3419" s="7">
        <v>5462553.5</v>
      </c>
      <c r="AK3419" s="7">
        <v>6575446</v>
      </c>
      <c r="AL3419" s="8">
        <v>3084984</v>
      </c>
      <c r="AM3419" s="17">
        <v>0.14519805757787399</v>
      </c>
      <c r="AN3419" s="2">
        <f t="shared" si="651"/>
        <v>6438266.75</v>
      </c>
      <c r="AO3419" s="2">
        <f t="shared" si="652"/>
        <v>5574430.25</v>
      </c>
      <c r="AP3419" s="2">
        <f t="shared" si="653"/>
        <v>5484861.5</v>
      </c>
      <c r="AQ3419" s="2">
        <f t="shared" si="654"/>
        <v>5734026</v>
      </c>
      <c r="AR3419" s="2">
        <f t="shared" si="655"/>
        <v>5258384</v>
      </c>
      <c r="AS3419" s="2">
        <f t="shared" si="656"/>
        <v>5465820.75</v>
      </c>
      <c r="AT3419" s="2">
        <f t="shared" si="657"/>
        <v>5659298.208333333</v>
      </c>
      <c r="AU3419">
        <f t="shared" si="658"/>
        <v>411867.13795741874</v>
      </c>
      <c r="AV3419">
        <f t="shared" si="659"/>
        <v>1.8913102548793328</v>
      </c>
      <c r="AW3419" t="str">
        <f t="shared" si="650"/>
        <v>sp|Q9P2B2|FPRP_HUMAN</v>
      </c>
      <c r="AX3419" s="20">
        <f t="shared" si="660"/>
        <v>0</v>
      </c>
      <c r="AY3419" s="21">
        <f t="shared" si="649"/>
        <v>-2.09736689429519</v>
      </c>
      <c r="AZ3419" s="21">
        <f t="shared" si="649"/>
        <v>-2.3148369028134717</v>
      </c>
      <c r="BA3419" s="21">
        <f t="shared" si="649"/>
        <v>-1.7098736099523641</v>
      </c>
      <c r="BB3419" s="21">
        <f t="shared" si="649"/>
        <v>-2.864716898394509</v>
      </c>
      <c r="BC3419" s="22">
        <f t="shared" si="649"/>
        <v>-2.3610672238204575</v>
      </c>
      <c r="BD3419" s="22"/>
    </row>
    <row r="3420" spans="1:56" x14ac:dyDescent="0.2">
      <c r="A3420" s="1">
        <v>3416</v>
      </c>
      <c r="B3420" s="3" t="s">
        <v>3468</v>
      </c>
      <c r="C3420" s="27">
        <v>279000000</v>
      </c>
      <c r="D3420" s="7">
        <v>609000000</v>
      </c>
      <c r="E3420" s="7">
        <v>732000000</v>
      </c>
      <c r="F3420" s="7">
        <v>701000000</v>
      </c>
      <c r="G3420" s="7">
        <v>565000000</v>
      </c>
      <c r="H3420" s="8">
        <v>529000000</v>
      </c>
      <c r="I3420" s="27">
        <v>136000000</v>
      </c>
      <c r="J3420" s="7">
        <v>145000000</v>
      </c>
      <c r="K3420" s="7">
        <v>471000000</v>
      </c>
      <c r="L3420" s="7">
        <v>62300000</v>
      </c>
      <c r="M3420" s="7">
        <v>291000000</v>
      </c>
      <c r="N3420" s="8">
        <v>376000000</v>
      </c>
      <c r="O3420" s="27">
        <v>341000000</v>
      </c>
      <c r="P3420" s="7">
        <v>220000000</v>
      </c>
      <c r="Q3420" s="7">
        <v>453000000</v>
      </c>
      <c r="R3420" s="7">
        <v>887000000</v>
      </c>
      <c r="S3420" s="7">
        <v>1850000000</v>
      </c>
      <c r="T3420" s="8">
        <v>407000000</v>
      </c>
      <c r="U3420" s="27">
        <v>284000000</v>
      </c>
      <c r="V3420" s="7">
        <v>1120000000</v>
      </c>
      <c r="W3420" s="7">
        <v>579000000</v>
      </c>
      <c r="X3420" s="7">
        <v>1260000000</v>
      </c>
      <c r="Y3420" s="7">
        <v>655000000</v>
      </c>
      <c r="Z3420" s="8">
        <v>448000000</v>
      </c>
      <c r="AA3420" s="27">
        <v>343000000</v>
      </c>
      <c r="AB3420" s="7">
        <v>478000000</v>
      </c>
      <c r="AC3420" s="7">
        <v>753000000</v>
      </c>
      <c r="AD3420" s="7">
        <v>1320000000</v>
      </c>
      <c r="AE3420" s="7">
        <v>960000000</v>
      </c>
      <c r="AF3420" s="8">
        <v>529000000</v>
      </c>
      <c r="AG3420" s="7">
        <v>359000000</v>
      </c>
      <c r="AH3420" s="7">
        <v>612000000</v>
      </c>
      <c r="AI3420" s="7">
        <v>404000000</v>
      </c>
      <c r="AJ3420" s="7">
        <v>934000000</v>
      </c>
      <c r="AK3420" s="7">
        <v>562000000</v>
      </c>
      <c r="AL3420" s="8">
        <v>11800000</v>
      </c>
      <c r="AM3420" s="17">
        <v>0.14525752107623399</v>
      </c>
      <c r="AN3420" s="2">
        <f t="shared" si="651"/>
        <v>587000000</v>
      </c>
      <c r="AO3420" s="2">
        <f t="shared" si="652"/>
        <v>218000000</v>
      </c>
      <c r="AP3420" s="2">
        <f t="shared" si="653"/>
        <v>430000000</v>
      </c>
      <c r="AQ3420" s="2">
        <f t="shared" si="654"/>
        <v>617000000</v>
      </c>
      <c r="AR3420" s="2">
        <f t="shared" si="655"/>
        <v>641000000</v>
      </c>
      <c r="AS3420" s="2">
        <f t="shared" si="656"/>
        <v>483000000</v>
      </c>
      <c r="AT3420" s="2">
        <f t="shared" si="657"/>
        <v>496000000</v>
      </c>
      <c r="AU3420">
        <f t="shared" si="658"/>
        <v>158591298.62637484</v>
      </c>
      <c r="AV3420">
        <f t="shared" si="659"/>
        <v>0.57380197266930044</v>
      </c>
      <c r="AW3420" t="str">
        <f t="shared" si="650"/>
        <v>sp|P60709|ACTB_HUMAN</v>
      </c>
      <c r="AX3420" s="20">
        <f t="shared" si="660"/>
        <v>0</v>
      </c>
      <c r="AY3420" s="21">
        <f t="shared" si="649"/>
        <v>-2.3267354715930972</v>
      </c>
      <c r="AZ3420" s="21">
        <f t="shared" si="649"/>
        <v>-0.98996604075912276</v>
      </c>
      <c r="BA3420" s="21">
        <f t="shared" si="649"/>
        <v>0.18916548549537371</v>
      </c>
      <c r="BB3420" s="21">
        <f t="shared" si="649"/>
        <v>0.34049787389167274</v>
      </c>
      <c r="BC3420" s="22">
        <f t="shared" si="649"/>
        <v>-0.65577368305062911</v>
      </c>
      <c r="BD3420" s="22"/>
    </row>
    <row r="3421" spans="1:56" x14ac:dyDescent="0.2">
      <c r="A3421" s="1">
        <v>3417</v>
      </c>
      <c r="B3421" s="3" t="s">
        <v>3469</v>
      </c>
      <c r="C3421" s="27">
        <v>14200000</v>
      </c>
      <c r="D3421" s="7">
        <v>13100000</v>
      </c>
      <c r="E3421" s="7">
        <v>14000000</v>
      </c>
      <c r="F3421" s="7">
        <v>12500000</v>
      </c>
      <c r="G3421" s="7">
        <v>13700000</v>
      </c>
      <c r="H3421" s="8">
        <v>13600000</v>
      </c>
      <c r="I3421" s="27">
        <v>9837897</v>
      </c>
      <c r="J3421" s="7">
        <v>14900000</v>
      </c>
      <c r="K3421" s="7">
        <v>14700000</v>
      </c>
      <c r="L3421" s="7">
        <v>18700000</v>
      </c>
      <c r="M3421" s="7">
        <v>14900000</v>
      </c>
      <c r="N3421" s="8">
        <v>15500000</v>
      </c>
      <c r="O3421" s="27">
        <v>16300000</v>
      </c>
      <c r="P3421" s="7">
        <v>11200000</v>
      </c>
      <c r="Q3421" s="7">
        <v>14300000</v>
      </c>
      <c r="R3421" s="7">
        <v>12700000</v>
      </c>
      <c r="S3421" s="7">
        <v>15300000</v>
      </c>
      <c r="T3421" s="8">
        <v>15200000</v>
      </c>
      <c r="U3421" s="27">
        <v>13800000</v>
      </c>
      <c r="V3421" s="7">
        <v>11400000</v>
      </c>
      <c r="W3421" s="7">
        <v>11500000</v>
      </c>
      <c r="X3421" s="7">
        <v>14600000</v>
      </c>
      <c r="Y3421" s="7">
        <v>15500000</v>
      </c>
      <c r="Z3421" s="8">
        <v>15900000</v>
      </c>
      <c r="AA3421" s="27">
        <v>14400000</v>
      </c>
      <c r="AB3421" s="7">
        <v>14400000</v>
      </c>
      <c r="AC3421" s="7">
        <v>11200000</v>
      </c>
      <c r="AD3421" s="7">
        <v>12900000</v>
      </c>
      <c r="AE3421" s="7">
        <v>12200000</v>
      </c>
      <c r="AF3421" s="8">
        <v>14600000</v>
      </c>
      <c r="AG3421" s="7">
        <v>14100000</v>
      </c>
      <c r="AH3421" s="7">
        <v>10800000</v>
      </c>
      <c r="AI3421" s="7">
        <v>12400000</v>
      </c>
      <c r="AJ3421" s="7">
        <v>14300000</v>
      </c>
      <c r="AK3421" s="7">
        <v>11200000</v>
      </c>
      <c r="AL3421" s="8">
        <v>13500000</v>
      </c>
      <c r="AM3421" s="17">
        <v>0.14525752107623399</v>
      </c>
      <c r="AN3421" s="2">
        <f t="shared" si="651"/>
        <v>13650000</v>
      </c>
      <c r="AO3421" s="2">
        <f t="shared" si="652"/>
        <v>14900000</v>
      </c>
      <c r="AP3421" s="2">
        <f t="shared" si="653"/>
        <v>14750000</v>
      </c>
      <c r="AQ3421" s="2">
        <f t="shared" si="654"/>
        <v>14200000</v>
      </c>
      <c r="AR3421" s="2">
        <f t="shared" si="655"/>
        <v>13650000</v>
      </c>
      <c r="AS3421" s="2">
        <f t="shared" si="656"/>
        <v>12950000</v>
      </c>
      <c r="AT3421" s="2">
        <f t="shared" si="657"/>
        <v>14016666.666666666</v>
      </c>
      <c r="AU3421">
        <f t="shared" si="658"/>
        <v>742742.66517190635</v>
      </c>
      <c r="AV3421">
        <f t="shared" si="659"/>
        <v>-0.49366581975171947</v>
      </c>
      <c r="AW3421" t="str">
        <f t="shared" si="650"/>
        <v>sp|Q6P161|RM54_HUMAN</v>
      </c>
      <c r="AX3421" s="20">
        <f t="shared" si="660"/>
        <v>0</v>
      </c>
      <c r="AY3421" s="21">
        <f t="shared" si="649"/>
        <v>1.682951658244501</v>
      </c>
      <c r="AZ3421" s="21">
        <f t="shared" si="649"/>
        <v>1.4809974592551609</v>
      </c>
      <c r="BA3421" s="21">
        <f t="shared" si="649"/>
        <v>0.74049872962758045</v>
      </c>
      <c r="BB3421" s="21">
        <f t="shared" si="649"/>
        <v>0</v>
      </c>
      <c r="BC3421" s="22">
        <f t="shared" si="649"/>
        <v>-0.94245292861692054</v>
      </c>
      <c r="BD3421" s="22"/>
    </row>
    <row r="3422" spans="1:56" x14ac:dyDescent="0.2">
      <c r="A3422" s="1">
        <v>3418</v>
      </c>
      <c r="B3422" s="3" t="s">
        <v>3470</v>
      </c>
      <c r="C3422" s="27">
        <v>2259772</v>
      </c>
      <c r="D3422" s="7">
        <v>2303180</v>
      </c>
      <c r="E3422" s="7">
        <v>2253202</v>
      </c>
      <c r="F3422" s="7">
        <v>2536414</v>
      </c>
      <c r="G3422" s="7">
        <v>2436031.5</v>
      </c>
      <c r="H3422" s="8">
        <v>2360624.7999999998</v>
      </c>
      <c r="I3422" s="27">
        <v>2713687</v>
      </c>
      <c r="J3422" s="7">
        <v>2689444.5</v>
      </c>
      <c r="K3422" s="7">
        <v>2707237</v>
      </c>
      <c r="L3422" s="7">
        <v>2600951.2000000002</v>
      </c>
      <c r="M3422" s="7">
        <v>2475285.5</v>
      </c>
      <c r="N3422" s="8">
        <v>3061061</v>
      </c>
      <c r="O3422" s="27">
        <v>2446174.5</v>
      </c>
      <c r="P3422" s="7">
        <v>2332094.7999999998</v>
      </c>
      <c r="Q3422" s="7">
        <v>2059388.5</v>
      </c>
      <c r="R3422" s="7">
        <v>2283131</v>
      </c>
      <c r="S3422" s="7">
        <v>2762222.8</v>
      </c>
      <c r="T3422" s="8">
        <v>2987479.5</v>
      </c>
      <c r="U3422" s="27">
        <v>2535456.5</v>
      </c>
      <c r="V3422" s="7">
        <v>2419458.5</v>
      </c>
      <c r="W3422" s="7">
        <v>2632811.7999999998</v>
      </c>
      <c r="X3422" s="7">
        <v>2287520.2000000002</v>
      </c>
      <c r="Y3422" s="7">
        <v>2702855.8</v>
      </c>
      <c r="Z3422" s="8">
        <v>2857788</v>
      </c>
      <c r="AA3422" s="27">
        <v>2330635</v>
      </c>
      <c r="AB3422" s="7">
        <v>2480331</v>
      </c>
      <c r="AC3422" s="7">
        <v>2351106.5</v>
      </c>
      <c r="AD3422" s="7">
        <v>2324261.5</v>
      </c>
      <c r="AE3422" s="7">
        <v>2168803</v>
      </c>
      <c r="AF3422" s="8">
        <v>2588779.7999999998</v>
      </c>
      <c r="AG3422" s="7">
        <v>2715799.5</v>
      </c>
      <c r="AH3422" s="7">
        <v>2198938</v>
      </c>
      <c r="AI3422" s="7">
        <v>2470330.7999999998</v>
      </c>
      <c r="AJ3422" s="7">
        <v>2343926.5</v>
      </c>
      <c r="AK3422" s="7">
        <v>2334231</v>
      </c>
      <c r="AL3422" s="8">
        <v>2157722</v>
      </c>
      <c r="AM3422" s="17">
        <v>0.14525752107623399</v>
      </c>
      <c r="AN3422" s="2">
        <f t="shared" si="651"/>
        <v>2331902.4</v>
      </c>
      <c r="AO3422" s="2">
        <f t="shared" si="652"/>
        <v>2698340.75</v>
      </c>
      <c r="AP3422" s="2">
        <f t="shared" si="653"/>
        <v>2389134.65</v>
      </c>
      <c r="AQ3422" s="2">
        <f t="shared" si="654"/>
        <v>2584134.15</v>
      </c>
      <c r="AR3422" s="2">
        <f t="shared" si="655"/>
        <v>2340870.75</v>
      </c>
      <c r="AS3422" s="2">
        <f t="shared" si="656"/>
        <v>2339078.75</v>
      </c>
      <c r="AT3422" s="2">
        <f t="shared" si="657"/>
        <v>2447243.5750000002</v>
      </c>
      <c r="AU3422">
        <f t="shared" si="658"/>
        <v>155874.21973989718</v>
      </c>
      <c r="AV3422">
        <f t="shared" si="659"/>
        <v>-0.73996312663163144</v>
      </c>
      <c r="AW3422" t="str">
        <f t="shared" si="650"/>
        <v>sp|P40424-2|PBX1_HUMAN;sp|P40424-3|PBX1_HUMAN;sp|P40424|PBX1_HUMAN</v>
      </c>
      <c r="AX3422" s="20">
        <f t="shared" si="660"/>
        <v>0</v>
      </c>
      <c r="AY3422" s="21">
        <f t="shared" ref="AY3422:BC3472" si="661">(AO3422-$AT3422)/$AU3422-$AV3422</f>
        <v>2.3508592415825094</v>
      </c>
      <c r="AZ3422" s="21">
        <f t="shared" si="661"/>
        <v>0.36716944017748288</v>
      </c>
      <c r="BA3422" s="21">
        <f t="shared" si="661"/>
        <v>1.6181749003837316</v>
      </c>
      <c r="BB3422" s="21">
        <f t="shared" si="661"/>
        <v>5.7535813266397229E-2</v>
      </c>
      <c r="BC3422" s="22">
        <f t="shared" si="661"/>
        <v>4.6039364379658609E-2</v>
      </c>
      <c r="BD3422" s="22"/>
    </row>
    <row r="3423" spans="1:56" x14ac:dyDescent="0.2">
      <c r="A3423" s="1">
        <v>3419</v>
      </c>
      <c r="B3423" s="3" t="s">
        <v>3471</v>
      </c>
      <c r="C3423" s="27">
        <v>46400000</v>
      </c>
      <c r="D3423" s="7">
        <v>36100000</v>
      </c>
      <c r="E3423" s="7">
        <v>34200000</v>
      </c>
      <c r="F3423" s="7">
        <v>31200000</v>
      </c>
      <c r="G3423" s="7">
        <v>22500000</v>
      </c>
      <c r="H3423" s="8">
        <v>35700000</v>
      </c>
      <c r="I3423" s="27">
        <v>42500000</v>
      </c>
      <c r="J3423" s="7">
        <v>23600000</v>
      </c>
      <c r="K3423" s="7">
        <v>43100000</v>
      </c>
      <c r="L3423" s="7">
        <v>6129854</v>
      </c>
      <c r="M3423" s="7">
        <v>42300000</v>
      </c>
      <c r="N3423" s="8">
        <v>38400000</v>
      </c>
      <c r="O3423" s="27">
        <v>41800000</v>
      </c>
      <c r="P3423" s="7">
        <v>45100000</v>
      </c>
      <c r="Q3423" s="7">
        <v>23100000</v>
      </c>
      <c r="R3423" s="7">
        <v>32600000</v>
      </c>
      <c r="S3423" s="7">
        <v>42800000</v>
      </c>
      <c r="T3423" s="8">
        <v>30300000</v>
      </c>
      <c r="U3423" s="27">
        <v>44100000</v>
      </c>
      <c r="V3423" s="7">
        <v>48000000</v>
      </c>
      <c r="W3423" s="7">
        <v>47300000</v>
      </c>
      <c r="X3423" s="7">
        <v>34200000</v>
      </c>
      <c r="Y3423" s="7">
        <v>27200000</v>
      </c>
      <c r="Z3423" s="8">
        <v>23500000</v>
      </c>
      <c r="AA3423" s="27">
        <v>62100000</v>
      </c>
      <c r="AB3423" s="7">
        <v>40100000</v>
      </c>
      <c r="AC3423" s="7">
        <v>43600000</v>
      </c>
      <c r="AD3423" s="7">
        <v>26000000</v>
      </c>
      <c r="AE3423" s="7">
        <v>45300000</v>
      </c>
      <c r="AF3423" s="8">
        <v>34800000</v>
      </c>
      <c r="AG3423" s="7">
        <v>48100000</v>
      </c>
      <c r="AH3423" s="7">
        <v>50400000</v>
      </c>
      <c r="AI3423" s="7">
        <v>11200000</v>
      </c>
      <c r="AJ3423" s="7">
        <v>11000000</v>
      </c>
      <c r="AK3423" s="7">
        <v>9699653</v>
      </c>
      <c r="AL3423" s="8">
        <v>32600000</v>
      </c>
      <c r="AM3423" s="17">
        <v>0.14535394506844901</v>
      </c>
      <c r="AN3423" s="2">
        <f t="shared" si="651"/>
        <v>34950000</v>
      </c>
      <c r="AO3423" s="2">
        <f t="shared" si="652"/>
        <v>40350000</v>
      </c>
      <c r="AP3423" s="2">
        <f t="shared" si="653"/>
        <v>37200000</v>
      </c>
      <c r="AQ3423" s="2">
        <f t="shared" si="654"/>
        <v>39150000</v>
      </c>
      <c r="AR3423" s="2">
        <f t="shared" si="655"/>
        <v>41850000</v>
      </c>
      <c r="AS3423" s="2">
        <f t="shared" si="656"/>
        <v>21900000</v>
      </c>
      <c r="AT3423" s="2">
        <f t="shared" si="657"/>
        <v>35900000</v>
      </c>
      <c r="AU3423">
        <f t="shared" si="658"/>
        <v>7271313.4989491412</v>
      </c>
      <c r="AV3423">
        <f t="shared" si="659"/>
        <v>-0.13065039763961422</v>
      </c>
      <c r="AW3423" t="str">
        <f t="shared" si="650"/>
        <v>sp|Q9P275-2|UBP36_HUMAN;sp|Q9P275|UBP36_HUMAN</v>
      </c>
      <c r="AX3423" s="20">
        <f t="shared" si="660"/>
        <v>0</v>
      </c>
      <c r="AY3423" s="21">
        <f t="shared" si="661"/>
        <v>0.74264436553043889</v>
      </c>
      <c r="AZ3423" s="21">
        <f t="shared" si="661"/>
        <v>0.30943515230434948</v>
      </c>
      <c r="BA3423" s="21">
        <f t="shared" si="661"/>
        <v>0.57761228430145239</v>
      </c>
      <c r="BB3423" s="21">
        <f t="shared" si="661"/>
        <v>0.94893446706667173</v>
      </c>
      <c r="BC3423" s="22">
        <f t="shared" si="661"/>
        <v>-1.794723883365227</v>
      </c>
      <c r="BD3423" s="22"/>
    </row>
    <row r="3424" spans="1:56" x14ac:dyDescent="0.2">
      <c r="A3424" s="1">
        <v>3420</v>
      </c>
      <c r="B3424" s="3" t="s">
        <v>3472</v>
      </c>
      <c r="C3424" s="27">
        <v>76600000</v>
      </c>
      <c r="D3424" s="7">
        <v>75400000</v>
      </c>
      <c r="E3424" s="7">
        <v>90300000</v>
      </c>
      <c r="F3424" s="7">
        <v>70600000</v>
      </c>
      <c r="G3424" s="7">
        <v>66000000</v>
      </c>
      <c r="H3424" s="8">
        <v>79100000</v>
      </c>
      <c r="I3424" s="27">
        <v>65600000</v>
      </c>
      <c r="J3424" s="7">
        <v>89500000</v>
      </c>
      <c r="K3424" s="7">
        <v>65600000</v>
      </c>
      <c r="L3424" s="7">
        <v>82700000</v>
      </c>
      <c r="M3424" s="7">
        <v>76300000</v>
      </c>
      <c r="N3424" s="8">
        <v>90000000</v>
      </c>
      <c r="O3424" s="27">
        <v>111000000</v>
      </c>
      <c r="P3424" s="7">
        <v>76700000</v>
      </c>
      <c r="Q3424" s="7">
        <v>65000000</v>
      </c>
      <c r="R3424" s="7">
        <v>61500000</v>
      </c>
      <c r="S3424" s="7">
        <v>60900000</v>
      </c>
      <c r="T3424" s="8">
        <v>70700000</v>
      </c>
      <c r="U3424" s="27">
        <v>80300000</v>
      </c>
      <c r="V3424" s="7">
        <v>75500000</v>
      </c>
      <c r="W3424" s="7">
        <v>82100000</v>
      </c>
      <c r="X3424" s="7">
        <v>71900000</v>
      </c>
      <c r="Y3424" s="7">
        <v>33300000</v>
      </c>
      <c r="Z3424" s="8">
        <v>80200000</v>
      </c>
      <c r="AA3424" s="27">
        <v>65900000</v>
      </c>
      <c r="AB3424" s="7">
        <v>83100000</v>
      </c>
      <c r="AC3424" s="7">
        <v>79800000</v>
      </c>
      <c r="AD3424" s="7">
        <v>97600000</v>
      </c>
      <c r="AE3424" s="7">
        <v>69000000</v>
      </c>
      <c r="AF3424" s="8">
        <v>86200000</v>
      </c>
      <c r="AG3424" s="7">
        <v>110000000</v>
      </c>
      <c r="AH3424" s="7">
        <v>98700000</v>
      </c>
      <c r="AI3424" s="7">
        <v>60300000</v>
      </c>
      <c r="AJ3424" s="7">
        <v>95700000</v>
      </c>
      <c r="AK3424" s="7">
        <v>80600000</v>
      </c>
      <c r="AL3424" s="8">
        <v>69000000</v>
      </c>
      <c r="AM3424" s="17">
        <v>0.14561378704078901</v>
      </c>
      <c r="AN3424" s="2">
        <f t="shared" si="651"/>
        <v>76000000</v>
      </c>
      <c r="AO3424" s="2">
        <f t="shared" si="652"/>
        <v>79500000</v>
      </c>
      <c r="AP3424" s="2">
        <f t="shared" si="653"/>
        <v>67850000</v>
      </c>
      <c r="AQ3424" s="2">
        <f t="shared" si="654"/>
        <v>77850000</v>
      </c>
      <c r="AR3424" s="2">
        <f t="shared" si="655"/>
        <v>81450000</v>
      </c>
      <c r="AS3424" s="2">
        <f t="shared" si="656"/>
        <v>88150000</v>
      </c>
      <c r="AT3424" s="2">
        <f t="shared" si="657"/>
        <v>78466666.666666672</v>
      </c>
      <c r="AU3424">
        <f t="shared" si="658"/>
        <v>6677025.2857591202</v>
      </c>
      <c r="AV3424">
        <f t="shared" si="659"/>
        <v>-0.36942598853528724</v>
      </c>
      <c r="AW3424" t="str">
        <f t="shared" si="650"/>
        <v>sp|Q15125|EBP_HUMAN</v>
      </c>
      <c r="AX3424" s="20">
        <f t="shared" si="660"/>
        <v>0</v>
      </c>
      <c r="AY3424" s="21">
        <f t="shared" si="661"/>
        <v>0.52418552427304166</v>
      </c>
      <c r="AZ3424" s="21">
        <f t="shared" si="661"/>
        <v>-1.2206034350929398</v>
      </c>
      <c r="BA3424" s="21">
        <f t="shared" si="661"/>
        <v>0.27706949140146486</v>
      </c>
      <c r="BB3424" s="21">
        <f t="shared" si="661"/>
        <v>0.8162317449394505</v>
      </c>
      <c r="BC3424" s="22">
        <f t="shared" si="661"/>
        <v>1.8196726056907018</v>
      </c>
      <c r="BD3424" s="22"/>
    </row>
    <row r="3425" spans="1:56" x14ac:dyDescent="0.2">
      <c r="A3425" s="1">
        <v>3421</v>
      </c>
      <c r="B3425" s="3" t="s">
        <v>3473</v>
      </c>
      <c r="C3425" s="27">
        <v>78800000</v>
      </c>
      <c r="D3425" s="7">
        <v>71800000</v>
      </c>
      <c r="E3425" s="7">
        <v>75500000</v>
      </c>
      <c r="F3425" s="7">
        <v>77200000</v>
      </c>
      <c r="G3425" s="7">
        <v>76400000</v>
      </c>
      <c r="H3425" s="8">
        <v>79000000</v>
      </c>
      <c r="I3425" s="27">
        <v>81400000</v>
      </c>
      <c r="J3425" s="7">
        <v>64900000</v>
      </c>
      <c r="K3425" s="7">
        <v>79200000</v>
      </c>
      <c r="L3425" s="7">
        <v>61900000</v>
      </c>
      <c r="M3425" s="7">
        <v>84200000</v>
      </c>
      <c r="N3425" s="8">
        <v>69800000</v>
      </c>
      <c r="O3425" s="27">
        <v>76700000</v>
      </c>
      <c r="P3425" s="7">
        <v>79000000</v>
      </c>
      <c r="Q3425" s="7">
        <v>76100000</v>
      </c>
      <c r="R3425" s="7">
        <v>72900000</v>
      </c>
      <c r="S3425" s="7">
        <v>78700000</v>
      </c>
      <c r="T3425" s="8">
        <v>78200000</v>
      </c>
      <c r="U3425" s="27">
        <v>75500000</v>
      </c>
      <c r="V3425" s="7">
        <v>75600000</v>
      </c>
      <c r="W3425" s="7">
        <v>76100000</v>
      </c>
      <c r="X3425" s="7">
        <v>69900000</v>
      </c>
      <c r="Y3425" s="7">
        <v>71600000</v>
      </c>
      <c r="Z3425" s="8">
        <v>74500000</v>
      </c>
      <c r="AA3425" s="27">
        <v>64100000</v>
      </c>
      <c r="AB3425" s="7">
        <v>71400000</v>
      </c>
      <c r="AC3425" s="7">
        <v>74800000</v>
      </c>
      <c r="AD3425" s="7">
        <v>69600000</v>
      </c>
      <c r="AE3425" s="7">
        <v>74500000</v>
      </c>
      <c r="AF3425" s="8">
        <v>74700000</v>
      </c>
      <c r="AG3425" s="7">
        <v>72100000</v>
      </c>
      <c r="AH3425" s="7">
        <v>80200000</v>
      </c>
      <c r="AI3425" s="7">
        <v>77900000</v>
      </c>
      <c r="AJ3425" s="7">
        <v>76000000</v>
      </c>
      <c r="AK3425" s="7">
        <v>70400000</v>
      </c>
      <c r="AL3425" s="8">
        <v>52500000</v>
      </c>
      <c r="AM3425" s="17">
        <v>0.14566123587068999</v>
      </c>
      <c r="AN3425" s="2">
        <f t="shared" si="651"/>
        <v>76800000</v>
      </c>
      <c r="AO3425" s="2">
        <f t="shared" si="652"/>
        <v>74500000</v>
      </c>
      <c r="AP3425" s="2">
        <f t="shared" si="653"/>
        <v>77450000</v>
      </c>
      <c r="AQ3425" s="2">
        <f t="shared" si="654"/>
        <v>75000000</v>
      </c>
      <c r="AR3425" s="2">
        <f t="shared" si="655"/>
        <v>72950000</v>
      </c>
      <c r="AS3425" s="2">
        <f t="shared" si="656"/>
        <v>74050000</v>
      </c>
      <c r="AT3425" s="2">
        <f t="shared" si="657"/>
        <v>75125000</v>
      </c>
      <c r="AU3425">
        <f t="shared" si="658"/>
        <v>1703158.8299392397</v>
      </c>
      <c r="AV3425">
        <f t="shared" si="659"/>
        <v>0.9834667034898652</v>
      </c>
      <c r="AW3425" t="str">
        <f t="shared" si="650"/>
        <v>sp|Q29RF7|PDS5A_HUMAN</v>
      </c>
      <c r="AX3425" s="20">
        <f t="shared" si="660"/>
        <v>0</v>
      </c>
      <c r="AY3425" s="21">
        <f t="shared" si="661"/>
        <v>-1.3504318913592179</v>
      </c>
      <c r="AZ3425" s="21">
        <f t="shared" si="661"/>
        <v>0.38164379538412674</v>
      </c>
      <c r="BA3425" s="21">
        <f t="shared" si="661"/>
        <v>-1.0568597410637357</v>
      </c>
      <c r="BB3425" s="21">
        <f t="shared" si="661"/>
        <v>-2.2605055572752129</v>
      </c>
      <c r="BC3425" s="22">
        <f t="shared" si="661"/>
        <v>-1.6146468266251519</v>
      </c>
      <c r="BD3425" s="22"/>
    </row>
    <row r="3426" spans="1:56" x14ac:dyDescent="0.2">
      <c r="A3426" s="1">
        <v>3422</v>
      </c>
      <c r="B3426" s="3" t="s">
        <v>3474</v>
      </c>
      <c r="C3426" s="27">
        <v>44700000</v>
      </c>
      <c r="D3426" s="7">
        <v>45300000</v>
      </c>
      <c r="E3426" s="7">
        <v>48200000</v>
      </c>
      <c r="F3426" s="7">
        <v>50300000</v>
      </c>
      <c r="G3426" s="7">
        <v>40700000</v>
      </c>
      <c r="H3426" s="8">
        <v>40400000</v>
      </c>
      <c r="I3426" s="27">
        <v>50200000</v>
      </c>
      <c r="J3426" s="7">
        <v>32800000</v>
      </c>
      <c r="K3426" s="7">
        <v>60400000</v>
      </c>
      <c r="L3426" s="7">
        <v>29600000</v>
      </c>
      <c r="M3426" s="7">
        <v>52700000</v>
      </c>
      <c r="N3426" s="8">
        <v>40100000</v>
      </c>
      <c r="O3426" s="27">
        <v>48100000</v>
      </c>
      <c r="P3426" s="7">
        <v>57200000</v>
      </c>
      <c r="Q3426" s="7">
        <v>48700000</v>
      </c>
      <c r="R3426" s="7">
        <v>47100000</v>
      </c>
      <c r="S3426" s="7">
        <v>61300000</v>
      </c>
      <c r="T3426" s="8">
        <v>41600000</v>
      </c>
      <c r="U3426" s="27">
        <v>51700000</v>
      </c>
      <c r="V3426" s="7">
        <v>45600000</v>
      </c>
      <c r="W3426" s="7">
        <v>55300000</v>
      </c>
      <c r="X3426" s="7">
        <v>58700000</v>
      </c>
      <c r="Y3426" s="7">
        <v>54700000</v>
      </c>
      <c r="Z3426" s="8">
        <v>39600000</v>
      </c>
      <c r="AA3426" s="27">
        <v>39300000</v>
      </c>
      <c r="AB3426" s="7">
        <v>47700000</v>
      </c>
      <c r="AC3426" s="7">
        <v>53000000</v>
      </c>
      <c r="AD3426" s="7">
        <v>57000000</v>
      </c>
      <c r="AE3426" s="7">
        <v>41000000</v>
      </c>
      <c r="AF3426" s="8">
        <v>38600000</v>
      </c>
      <c r="AG3426" s="7">
        <v>44600000</v>
      </c>
      <c r="AH3426" s="7">
        <v>52300000</v>
      </c>
      <c r="AI3426" s="7">
        <v>46700000</v>
      </c>
      <c r="AJ3426" s="7">
        <v>49400000</v>
      </c>
      <c r="AK3426" s="7">
        <v>43000000</v>
      </c>
      <c r="AL3426" s="8">
        <v>25400000</v>
      </c>
      <c r="AM3426" s="17">
        <v>0.14566123587068999</v>
      </c>
      <c r="AN3426" s="2">
        <f t="shared" si="651"/>
        <v>45000000</v>
      </c>
      <c r="AO3426" s="2">
        <f t="shared" si="652"/>
        <v>45150000</v>
      </c>
      <c r="AP3426" s="2">
        <f t="shared" si="653"/>
        <v>48400000</v>
      </c>
      <c r="AQ3426" s="2">
        <f t="shared" si="654"/>
        <v>53200000</v>
      </c>
      <c r="AR3426" s="2">
        <f t="shared" si="655"/>
        <v>44350000</v>
      </c>
      <c r="AS3426" s="2">
        <f t="shared" si="656"/>
        <v>45650000</v>
      </c>
      <c r="AT3426" s="2">
        <f t="shared" si="657"/>
        <v>46958333.333333336</v>
      </c>
      <c r="AU3426">
        <f t="shared" si="658"/>
        <v>3366216.9666654984</v>
      </c>
      <c r="AV3426">
        <f t="shared" si="659"/>
        <v>-0.58176087659412468</v>
      </c>
      <c r="AW3426" t="str">
        <f t="shared" si="650"/>
        <v>sp|Q15024|EXOS7_HUMAN</v>
      </c>
      <c r="AX3426" s="20">
        <f t="shared" si="660"/>
        <v>0</v>
      </c>
      <c r="AY3426" s="21">
        <f t="shared" si="661"/>
        <v>4.4560407568911553E-2</v>
      </c>
      <c r="AZ3426" s="21">
        <f t="shared" si="661"/>
        <v>1.01003590489533</v>
      </c>
      <c r="BA3426" s="21">
        <f t="shared" si="661"/>
        <v>2.4359689471005019</v>
      </c>
      <c r="BB3426" s="21">
        <f t="shared" si="661"/>
        <v>-0.19309509946528369</v>
      </c>
      <c r="BC3426" s="22">
        <f t="shared" si="661"/>
        <v>0.19309509946528369</v>
      </c>
      <c r="BD3426" s="22"/>
    </row>
    <row r="3427" spans="1:56" x14ac:dyDescent="0.2">
      <c r="A3427" s="1">
        <v>3423</v>
      </c>
      <c r="B3427" s="3" t="s">
        <v>3475</v>
      </c>
      <c r="C3427" s="27">
        <v>48800000</v>
      </c>
      <c r="D3427" s="7">
        <v>47400000</v>
      </c>
      <c r="E3427" s="7">
        <v>33900000</v>
      </c>
      <c r="F3427" s="7">
        <v>49500000</v>
      </c>
      <c r="G3427" s="7">
        <v>47900000</v>
      </c>
      <c r="H3427" s="8">
        <v>52400000</v>
      </c>
      <c r="I3427" s="27">
        <v>50700000</v>
      </c>
      <c r="J3427" s="7">
        <v>29400000</v>
      </c>
      <c r="K3427" s="7">
        <v>52700000</v>
      </c>
      <c r="L3427" s="7">
        <v>29800000</v>
      </c>
      <c r="M3427" s="7">
        <v>49400000</v>
      </c>
      <c r="N3427" s="8">
        <v>57000000</v>
      </c>
      <c r="O3427" s="27">
        <v>53900000</v>
      </c>
      <c r="P3427" s="7">
        <v>51800000</v>
      </c>
      <c r="Q3427" s="7">
        <v>57400000</v>
      </c>
      <c r="R3427" s="7">
        <v>65200000</v>
      </c>
      <c r="S3427" s="7">
        <v>61900000</v>
      </c>
      <c r="T3427" s="8">
        <v>49800000</v>
      </c>
      <c r="U3427" s="27">
        <v>52600000</v>
      </c>
      <c r="V3427" s="7">
        <v>45600000</v>
      </c>
      <c r="W3427" s="7">
        <v>51700000</v>
      </c>
      <c r="X3427" s="7">
        <v>54400000</v>
      </c>
      <c r="Y3427" s="7">
        <v>58900000</v>
      </c>
      <c r="Z3427" s="8">
        <v>49400000</v>
      </c>
      <c r="AA3427" s="27">
        <v>48500000</v>
      </c>
      <c r="AB3427" s="7">
        <v>49500000</v>
      </c>
      <c r="AC3427" s="7">
        <v>56400000</v>
      </c>
      <c r="AD3427" s="7">
        <v>50400000</v>
      </c>
      <c r="AE3427" s="7">
        <v>47500000</v>
      </c>
      <c r="AF3427" s="8">
        <v>53200000</v>
      </c>
      <c r="AG3427" s="7">
        <v>57200000</v>
      </c>
      <c r="AH3427" s="7">
        <v>44600000</v>
      </c>
      <c r="AI3427" s="7">
        <v>53300000</v>
      </c>
      <c r="AJ3427" s="7">
        <v>53100000</v>
      </c>
      <c r="AK3427" s="7">
        <v>53300000</v>
      </c>
      <c r="AL3427" s="8">
        <v>32700000</v>
      </c>
      <c r="AM3427" s="17">
        <v>0.14566123587068999</v>
      </c>
      <c r="AN3427" s="2">
        <f t="shared" si="651"/>
        <v>48350000</v>
      </c>
      <c r="AO3427" s="2">
        <f t="shared" si="652"/>
        <v>50050000</v>
      </c>
      <c r="AP3427" s="2">
        <f t="shared" si="653"/>
        <v>55650000</v>
      </c>
      <c r="AQ3427" s="2">
        <f t="shared" si="654"/>
        <v>52150000</v>
      </c>
      <c r="AR3427" s="2">
        <f t="shared" si="655"/>
        <v>49950000</v>
      </c>
      <c r="AS3427" s="2">
        <f t="shared" si="656"/>
        <v>53200000</v>
      </c>
      <c r="AT3427" s="2">
        <f t="shared" si="657"/>
        <v>51558333.333333336</v>
      </c>
      <c r="AU3427">
        <f t="shared" si="658"/>
        <v>2643561.3604882839</v>
      </c>
      <c r="AV3427">
        <f t="shared" si="659"/>
        <v>-1.2136405764157239</v>
      </c>
      <c r="AW3427" t="str">
        <f t="shared" si="650"/>
        <v>sp|Q9H832|UBE2Z_HUMAN</v>
      </c>
      <c r="AX3427" s="20">
        <f t="shared" si="660"/>
        <v>0</v>
      </c>
      <c r="AY3427" s="21">
        <f t="shared" si="661"/>
        <v>0.64307188984105845</v>
      </c>
      <c r="AZ3427" s="21">
        <f t="shared" si="661"/>
        <v>2.7614263504939567</v>
      </c>
      <c r="BA3427" s="21">
        <f t="shared" si="661"/>
        <v>1.4374548125858952</v>
      </c>
      <c r="BB3427" s="21">
        <f t="shared" si="661"/>
        <v>0.60524413161511381</v>
      </c>
      <c r="BC3427" s="22">
        <f t="shared" si="661"/>
        <v>1.8346462739583136</v>
      </c>
      <c r="BD3427" s="22"/>
    </row>
    <row r="3428" spans="1:56" x14ac:dyDescent="0.2">
      <c r="A3428" s="1">
        <v>3424</v>
      </c>
      <c r="B3428" s="3" t="s">
        <v>3476</v>
      </c>
      <c r="C3428" s="27">
        <v>164000000</v>
      </c>
      <c r="D3428" s="7">
        <v>192000000</v>
      </c>
      <c r="E3428" s="7">
        <v>158000000</v>
      </c>
      <c r="F3428" s="7">
        <v>180000000</v>
      </c>
      <c r="G3428" s="7">
        <v>173000000</v>
      </c>
      <c r="H3428" s="8">
        <v>190000000</v>
      </c>
      <c r="I3428" s="27">
        <v>204000000</v>
      </c>
      <c r="J3428" s="7">
        <v>157000000</v>
      </c>
      <c r="K3428" s="7">
        <v>227000000</v>
      </c>
      <c r="L3428" s="7">
        <v>184000000</v>
      </c>
      <c r="M3428" s="7">
        <v>216000000</v>
      </c>
      <c r="N3428" s="8">
        <v>171000000</v>
      </c>
      <c r="O3428" s="27">
        <v>197000000</v>
      </c>
      <c r="P3428" s="7">
        <v>202000000</v>
      </c>
      <c r="Q3428" s="7">
        <v>209000000</v>
      </c>
      <c r="R3428" s="7">
        <v>168000000</v>
      </c>
      <c r="S3428" s="7">
        <v>198000000</v>
      </c>
      <c r="T3428" s="8">
        <v>185000000</v>
      </c>
      <c r="U3428" s="27">
        <v>179000000</v>
      </c>
      <c r="V3428" s="7">
        <v>197000000</v>
      </c>
      <c r="W3428" s="7">
        <v>192000000</v>
      </c>
      <c r="X3428" s="7">
        <v>199000000</v>
      </c>
      <c r="Y3428" s="7">
        <v>195000000</v>
      </c>
      <c r="Z3428" s="8">
        <v>180000000</v>
      </c>
      <c r="AA3428" s="27">
        <v>199000000</v>
      </c>
      <c r="AB3428" s="7">
        <v>198000000</v>
      </c>
      <c r="AC3428" s="7">
        <v>219000000</v>
      </c>
      <c r="AD3428" s="7">
        <v>144000000</v>
      </c>
      <c r="AE3428" s="7">
        <v>199000000</v>
      </c>
      <c r="AF3428" s="8">
        <v>195000000</v>
      </c>
      <c r="AG3428" s="7">
        <v>202000000</v>
      </c>
      <c r="AH3428" s="7">
        <v>238000000</v>
      </c>
      <c r="AI3428" s="7">
        <v>209000000</v>
      </c>
      <c r="AJ3428" s="7">
        <v>175000000</v>
      </c>
      <c r="AK3428" s="7">
        <v>224000000</v>
      </c>
      <c r="AL3428" s="8">
        <v>172000000</v>
      </c>
      <c r="AM3428" s="17">
        <v>0.14594540306231599</v>
      </c>
      <c r="AN3428" s="2">
        <f t="shared" si="651"/>
        <v>176500000</v>
      </c>
      <c r="AO3428" s="2">
        <f t="shared" si="652"/>
        <v>194000000</v>
      </c>
      <c r="AP3428" s="2">
        <f t="shared" si="653"/>
        <v>197500000</v>
      </c>
      <c r="AQ3428" s="2">
        <f t="shared" si="654"/>
        <v>193500000</v>
      </c>
      <c r="AR3428" s="2">
        <f t="shared" si="655"/>
        <v>198500000</v>
      </c>
      <c r="AS3428" s="2">
        <f t="shared" si="656"/>
        <v>205500000</v>
      </c>
      <c r="AT3428" s="2">
        <f t="shared" si="657"/>
        <v>194250000</v>
      </c>
      <c r="AU3428">
        <f t="shared" si="658"/>
        <v>9704380.4542072657</v>
      </c>
      <c r="AV3428">
        <f t="shared" si="659"/>
        <v>-1.8290709111991392</v>
      </c>
      <c r="AW3428" t="str">
        <f t="shared" si="650"/>
        <v>sp|P14550|AK1A1_HUMAN</v>
      </c>
      <c r="AX3428" s="20">
        <f t="shared" si="660"/>
        <v>0</v>
      </c>
      <c r="AY3428" s="21">
        <f t="shared" si="661"/>
        <v>1.803309349069574</v>
      </c>
      <c r="AZ3428" s="21">
        <f t="shared" si="661"/>
        <v>2.1639712188834888</v>
      </c>
      <c r="BA3428" s="21">
        <f t="shared" si="661"/>
        <v>1.7517862248104432</v>
      </c>
      <c r="BB3428" s="21">
        <f t="shared" si="661"/>
        <v>2.2670174674017503</v>
      </c>
      <c r="BC3428" s="22">
        <f t="shared" si="661"/>
        <v>2.9883412070295794</v>
      </c>
      <c r="BD3428" s="22"/>
    </row>
    <row r="3429" spans="1:56" x14ac:dyDescent="0.2">
      <c r="A3429" s="1">
        <v>3425</v>
      </c>
      <c r="B3429" s="3" t="s">
        <v>3477</v>
      </c>
      <c r="C3429" s="27">
        <v>562264.93999999994</v>
      </c>
      <c r="D3429" s="7">
        <v>853442.4</v>
      </c>
      <c r="E3429" s="7">
        <v>363563.72</v>
      </c>
      <c r="F3429" s="7">
        <v>410075.12</v>
      </c>
      <c r="G3429" s="7">
        <v>501615.03</v>
      </c>
      <c r="H3429" s="8">
        <v>448379.3</v>
      </c>
      <c r="I3429" s="27">
        <v>264676.12</v>
      </c>
      <c r="J3429" s="7">
        <v>727188.9</v>
      </c>
      <c r="K3429" s="7">
        <v>822528.1</v>
      </c>
      <c r="L3429" s="7">
        <v>460344.4</v>
      </c>
      <c r="M3429" s="7">
        <v>452123.44</v>
      </c>
      <c r="N3429" s="8">
        <v>127275.13</v>
      </c>
      <c r="O3429" s="27">
        <v>489818.47</v>
      </c>
      <c r="P3429" s="7">
        <v>560074.19999999995</v>
      </c>
      <c r="Q3429" s="7">
        <v>498700.79999999999</v>
      </c>
      <c r="R3429" s="7">
        <v>186193.58</v>
      </c>
      <c r="S3429" s="7">
        <v>732730.56</v>
      </c>
      <c r="T3429" s="8">
        <v>490622.53</v>
      </c>
      <c r="U3429" s="27">
        <v>424164.62</v>
      </c>
      <c r="V3429" s="7">
        <v>833595.44</v>
      </c>
      <c r="W3429" s="7">
        <v>717391.25</v>
      </c>
      <c r="X3429" s="7">
        <v>395214</v>
      </c>
      <c r="Y3429" s="7">
        <v>421181.47</v>
      </c>
      <c r="Z3429" s="8">
        <v>370326.62</v>
      </c>
      <c r="AA3429" s="27">
        <v>193159.8</v>
      </c>
      <c r="AB3429" s="7">
        <v>120960.7</v>
      </c>
      <c r="AC3429" s="7">
        <v>300649.65999999997</v>
      </c>
      <c r="AD3429" s="7">
        <v>262678.15999999997</v>
      </c>
      <c r="AE3429" s="7">
        <v>524301.25</v>
      </c>
      <c r="AF3429" s="8">
        <v>611504.9</v>
      </c>
      <c r="AG3429" s="7">
        <v>493983.22</v>
      </c>
      <c r="AH3429" s="7">
        <v>101556.52</v>
      </c>
      <c r="AI3429" s="7">
        <v>427917.38</v>
      </c>
      <c r="AJ3429" s="7">
        <v>257560.22</v>
      </c>
      <c r="AK3429" s="7">
        <v>382322.56</v>
      </c>
      <c r="AL3429" s="8">
        <v>631873.43999999994</v>
      </c>
      <c r="AM3429" s="17">
        <v>0.14594540306231599</v>
      </c>
      <c r="AN3429" s="2">
        <f t="shared" si="651"/>
        <v>474997.16500000004</v>
      </c>
      <c r="AO3429" s="2">
        <f t="shared" si="652"/>
        <v>456233.92000000004</v>
      </c>
      <c r="AP3429" s="2">
        <f t="shared" si="653"/>
        <v>494661.66500000004</v>
      </c>
      <c r="AQ3429" s="2">
        <f t="shared" si="654"/>
        <v>422673.04499999998</v>
      </c>
      <c r="AR3429" s="2">
        <f t="shared" si="655"/>
        <v>281663.90999999997</v>
      </c>
      <c r="AS3429" s="2">
        <f t="shared" si="656"/>
        <v>405119.97</v>
      </c>
      <c r="AT3429" s="2">
        <f t="shared" si="657"/>
        <v>422558.27916666662</v>
      </c>
      <c r="AU3429">
        <f t="shared" si="658"/>
        <v>76469.751983734604</v>
      </c>
      <c r="AV3429">
        <f t="shared" si="659"/>
        <v>0.68574677533264872</v>
      </c>
      <c r="AW3429" t="str">
        <f t="shared" si="650"/>
        <v>sp|Q13045|FLII_HUMAN</v>
      </c>
      <c r="AX3429" s="20">
        <f t="shared" si="660"/>
        <v>0</v>
      </c>
      <c r="AY3429" s="21">
        <f t="shared" si="661"/>
        <v>-0.24536819478623401</v>
      </c>
      <c r="AZ3429" s="21">
        <f t="shared" si="661"/>
        <v>0.25715396597837414</v>
      </c>
      <c r="BA3429" s="21">
        <f t="shared" si="661"/>
        <v>-0.68424597494614059</v>
      </c>
      <c r="BB3429" s="21">
        <f t="shared" si="661"/>
        <v>-2.5282317515705133</v>
      </c>
      <c r="BC3429" s="22">
        <f t="shared" si="661"/>
        <v>-0.91378869667137408</v>
      </c>
      <c r="BD3429" s="22"/>
    </row>
    <row r="3430" spans="1:56" x14ac:dyDescent="0.2">
      <c r="A3430" s="1">
        <v>3426</v>
      </c>
      <c r="B3430" s="3" t="s">
        <v>3478</v>
      </c>
      <c r="C3430" s="27">
        <v>67700000</v>
      </c>
      <c r="D3430" s="7">
        <v>65100000</v>
      </c>
      <c r="E3430" s="7">
        <v>48300000</v>
      </c>
      <c r="F3430" s="7">
        <v>60900000</v>
      </c>
      <c r="G3430" s="7">
        <v>51400000</v>
      </c>
      <c r="H3430" s="8">
        <v>68000000</v>
      </c>
      <c r="I3430" s="27">
        <v>45700000</v>
      </c>
      <c r="J3430" s="7">
        <v>64300000</v>
      </c>
      <c r="K3430" s="7">
        <v>45200000</v>
      </c>
      <c r="L3430" s="7">
        <v>72400000</v>
      </c>
      <c r="M3430" s="7">
        <v>59300000</v>
      </c>
      <c r="N3430" s="8">
        <v>74900000</v>
      </c>
      <c r="O3430" s="27">
        <v>72200000</v>
      </c>
      <c r="P3430" s="7">
        <v>60400000</v>
      </c>
      <c r="Q3430" s="7">
        <v>61900000</v>
      </c>
      <c r="R3430" s="7">
        <v>66500000</v>
      </c>
      <c r="S3430" s="7">
        <v>49800000</v>
      </c>
      <c r="T3430" s="8">
        <v>72400000</v>
      </c>
      <c r="U3430" s="27">
        <v>60500000</v>
      </c>
      <c r="V3430" s="7">
        <v>66200000</v>
      </c>
      <c r="W3430" s="7">
        <v>60600000</v>
      </c>
      <c r="X3430" s="7">
        <v>65400000</v>
      </c>
      <c r="Y3430" s="7">
        <v>62900000</v>
      </c>
      <c r="Z3430" s="8">
        <v>64300000</v>
      </c>
      <c r="AA3430" s="27">
        <v>63800000</v>
      </c>
      <c r="AB3430" s="7">
        <v>64300000</v>
      </c>
      <c r="AC3430" s="7">
        <v>74700000</v>
      </c>
      <c r="AD3430" s="7">
        <v>62900000</v>
      </c>
      <c r="AE3430" s="7">
        <v>66800000</v>
      </c>
      <c r="AF3430" s="8">
        <v>67700000</v>
      </c>
      <c r="AG3430" s="7">
        <v>73500000</v>
      </c>
      <c r="AH3430" s="7">
        <v>70000000</v>
      </c>
      <c r="AI3430" s="7">
        <v>60500000</v>
      </c>
      <c r="AJ3430" s="7">
        <v>61900000</v>
      </c>
      <c r="AK3430" s="7">
        <v>67900000</v>
      </c>
      <c r="AL3430" s="8">
        <v>58200000</v>
      </c>
      <c r="AM3430" s="17">
        <v>0.14594540306231599</v>
      </c>
      <c r="AN3430" s="2">
        <f t="shared" si="651"/>
        <v>63000000</v>
      </c>
      <c r="AO3430" s="2">
        <f t="shared" si="652"/>
        <v>61800000</v>
      </c>
      <c r="AP3430" s="2">
        <f t="shared" si="653"/>
        <v>64200000</v>
      </c>
      <c r="AQ3430" s="2">
        <f t="shared" si="654"/>
        <v>63600000</v>
      </c>
      <c r="AR3430" s="2">
        <f t="shared" si="655"/>
        <v>65550000</v>
      </c>
      <c r="AS3430" s="2">
        <f t="shared" si="656"/>
        <v>64900000</v>
      </c>
      <c r="AT3430" s="2">
        <f t="shared" si="657"/>
        <v>63841666.666666664</v>
      </c>
      <c r="AU3430">
        <f t="shared" si="658"/>
        <v>1349228.1744266485</v>
      </c>
      <c r="AV3430">
        <f t="shared" si="659"/>
        <v>-0.62381343839364201</v>
      </c>
      <c r="AW3430" t="str">
        <f t="shared" si="650"/>
        <v>sp|Q00059|TFAM_HUMAN</v>
      </c>
      <c r="AX3430" s="20">
        <f t="shared" si="660"/>
        <v>0</v>
      </c>
      <c r="AY3430" s="21">
        <f t="shared" si="661"/>
        <v>-0.88939737751172987</v>
      </c>
      <c r="AZ3430" s="21">
        <f t="shared" si="661"/>
        <v>0.88939737751172987</v>
      </c>
      <c r="BA3430" s="21">
        <f t="shared" si="661"/>
        <v>0.44469868875586493</v>
      </c>
      <c r="BB3430" s="21">
        <f t="shared" si="661"/>
        <v>1.8899694272124259</v>
      </c>
      <c r="BC3430" s="22">
        <f t="shared" si="661"/>
        <v>1.4082125143935722</v>
      </c>
      <c r="BD3430" s="22"/>
    </row>
    <row r="3431" spans="1:56" x14ac:dyDescent="0.2">
      <c r="A3431" s="1">
        <v>3427</v>
      </c>
      <c r="B3431" s="3" t="s">
        <v>3479</v>
      </c>
      <c r="C3431" s="27">
        <v>10900000</v>
      </c>
      <c r="D3431" s="7">
        <v>10800000</v>
      </c>
      <c r="E3431" s="7">
        <v>10400000</v>
      </c>
      <c r="F3431" s="7">
        <v>9249013</v>
      </c>
      <c r="G3431" s="7">
        <v>10100000</v>
      </c>
      <c r="H3431" s="8">
        <v>9632420</v>
      </c>
      <c r="I3431" s="27">
        <v>12400000</v>
      </c>
      <c r="J3431" s="7">
        <v>11500000</v>
      </c>
      <c r="K3431" s="7">
        <v>10800000</v>
      </c>
      <c r="L3431" s="7">
        <v>9745109</v>
      </c>
      <c r="M3431" s="7">
        <v>9393568</v>
      </c>
      <c r="N3431" s="8">
        <v>7485023</v>
      </c>
      <c r="O3431" s="27">
        <v>11400000</v>
      </c>
      <c r="P3431" s="7">
        <v>10600000</v>
      </c>
      <c r="Q3431" s="7">
        <v>10700000</v>
      </c>
      <c r="R3431" s="7">
        <v>10200000</v>
      </c>
      <c r="S3431" s="7">
        <v>10500000</v>
      </c>
      <c r="T3431" s="8">
        <v>9553621</v>
      </c>
      <c r="U3431" s="27">
        <v>11400000</v>
      </c>
      <c r="V3431" s="7">
        <v>9981575</v>
      </c>
      <c r="W3431" s="7">
        <v>10400000</v>
      </c>
      <c r="X3431" s="7">
        <v>9620627</v>
      </c>
      <c r="Y3431" s="7">
        <v>10600000</v>
      </c>
      <c r="Z3431" s="8">
        <v>11200000</v>
      </c>
      <c r="AA3431" s="27">
        <v>10200000</v>
      </c>
      <c r="AB3431" s="7">
        <v>10700000</v>
      </c>
      <c r="AC3431" s="7">
        <v>10700000</v>
      </c>
      <c r="AD3431" s="7">
        <v>11400000</v>
      </c>
      <c r="AE3431" s="7">
        <v>9520035</v>
      </c>
      <c r="AF3431" s="8">
        <v>10700000</v>
      </c>
      <c r="AG3431" s="7">
        <v>11300000</v>
      </c>
      <c r="AH3431" s="7">
        <v>10100000</v>
      </c>
      <c r="AI3431" s="7">
        <v>9673322</v>
      </c>
      <c r="AJ3431" s="7">
        <v>9059880</v>
      </c>
      <c r="AK3431" s="7">
        <v>9283483</v>
      </c>
      <c r="AL3431" s="8">
        <v>9104080</v>
      </c>
      <c r="AM3431" s="17">
        <v>0.14594540306231599</v>
      </c>
      <c r="AN3431" s="2">
        <f t="shared" si="651"/>
        <v>10250000</v>
      </c>
      <c r="AO3431" s="2">
        <f t="shared" si="652"/>
        <v>10272554.5</v>
      </c>
      <c r="AP3431" s="2">
        <f t="shared" si="653"/>
        <v>10550000</v>
      </c>
      <c r="AQ3431" s="2">
        <f t="shared" si="654"/>
        <v>10500000</v>
      </c>
      <c r="AR3431" s="2">
        <f t="shared" si="655"/>
        <v>10700000</v>
      </c>
      <c r="AS3431" s="2">
        <f t="shared" si="656"/>
        <v>9478402.5</v>
      </c>
      <c r="AT3431" s="2">
        <f t="shared" si="657"/>
        <v>10291826.166666666</v>
      </c>
      <c r="AU3431">
        <f t="shared" si="658"/>
        <v>433676.10913407104</v>
      </c>
      <c r="AV3431">
        <f t="shared" si="659"/>
        <v>-9.6445632548634308E-2</v>
      </c>
      <c r="AW3431" t="str">
        <f t="shared" si="650"/>
        <v>sp|P51153|RAB13_HUMAN</v>
      </c>
      <c r="AX3431" s="20">
        <f t="shared" si="660"/>
        <v>0</v>
      </c>
      <c r="AY3431" s="21">
        <f t="shared" si="661"/>
        <v>5.2007706961388719E-2</v>
      </c>
      <c r="AZ3431" s="21">
        <f t="shared" si="661"/>
        <v>0.69176049517464877</v>
      </c>
      <c r="BA3431" s="21">
        <f t="shared" si="661"/>
        <v>0.57646707931220731</v>
      </c>
      <c r="BB3431" s="21">
        <f t="shared" si="661"/>
        <v>1.0376407427619732</v>
      </c>
      <c r="BC3431" s="22">
        <f t="shared" si="661"/>
        <v>-1.7792022289184035</v>
      </c>
      <c r="BD3431" s="22"/>
    </row>
    <row r="3432" spans="1:56" x14ac:dyDescent="0.2">
      <c r="A3432" s="1">
        <v>3428</v>
      </c>
      <c r="B3432" s="3" t="s">
        <v>3480</v>
      </c>
      <c r="C3432" s="27">
        <v>8320108.5</v>
      </c>
      <c r="D3432" s="7">
        <v>7528790</v>
      </c>
      <c r="E3432" s="7">
        <v>8036374.5</v>
      </c>
      <c r="F3432" s="7">
        <v>8167806</v>
      </c>
      <c r="G3432" s="7">
        <v>7811833</v>
      </c>
      <c r="H3432" s="8">
        <v>7820669.5</v>
      </c>
      <c r="I3432" s="27">
        <v>7671973.5</v>
      </c>
      <c r="J3432" s="7">
        <v>7489081</v>
      </c>
      <c r="K3432" s="7">
        <v>8602280</v>
      </c>
      <c r="L3432" s="7">
        <v>7387923</v>
      </c>
      <c r="M3432" s="7">
        <v>8619334</v>
      </c>
      <c r="N3432" s="8">
        <v>8756219</v>
      </c>
      <c r="O3432" s="27">
        <v>8332067</v>
      </c>
      <c r="P3432" s="7">
        <v>8036140</v>
      </c>
      <c r="Q3432" s="7">
        <v>7165500</v>
      </c>
      <c r="R3432" s="7">
        <v>8022150</v>
      </c>
      <c r="S3432" s="7">
        <v>8994525</v>
      </c>
      <c r="T3432" s="8">
        <v>6559519</v>
      </c>
      <c r="U3432" s="27">
        <v>8555249</v>
      </c>
      <c r="V3432" s="7">
        <v>8564251</v>
      </c>
      <c r="W3432" s="7">
        <v>8377959</v>
      </c>
      <c r="X3432" s="7">
        <v>9396184</v>
      </c>
      <c r="Y3432" s="7">
        <v>9037610</v>
      </c>
      <c r="Z3432" s="8">
        <v>8158079.5</v>
      </c>
      <c r="AA3432" s="27">
        <v>9727210</v>
      </c>
      <c r="AB3432" s="7">
        <v>8985942</v>
      </c>
      <c r="AC3432" s="7">
        <v>7891734</v>
      </c>
      <c r="AD3432" s="7">
        <v>7933901</v>
      </c>
      <c r="AE3432" s="7">
        <v>7760345</v>
      </c>
      <c r="AF3432" s="8">
        <v>8464061</v>
      </c>
      <c r="AG3432" s="7">
        <v>8762069</v>
      </c>
      <c r="AH3432" s="7">
        <v>6400399.5</v>
      </c>
      <c r="AI3432" s="7">
        <v>8188647</v>
      </c>
      <c r="AJ3432" s="7">
        <v>10200000</v>
      </c>
      <c r="AK3432" s="7">
        <v>7478904</v>
      </c>
      <c r="AL3432" s="8">
        <v>8899966</v>
      </c>
      <c r="AM3432" s="17">
        <v>0.14594540306231599</v>
      </c>
      <c r="AN3432" s="2">
        <f t="shared" si="651"/>
        <v>7928522</v>
      </c>
      <c r="AO3432" s="2">
        <f t="shared" si="652"/>
        <v>8137126.75</v>
      </c>
      <c r="AP3432" s="2">
        <f t="shared" si="653"/>
        <v>8029145</v>
      </c>
      <c r="AQ3432" s="2">
        <f t="shared" si="654"/>
        <v>8559750</v>
      </c>
      <c r="AR3432" s="2">
        <f t="shared" si="655"/>
        <v>8198981</v>
      </c>
      <c r="AS3432" s="2">
        <f t="shared" si="656"/>
        <v>8475358</v>
      </c>
      <c r="AT3432" s="2">
        <f t="shared" si="657"/>
        <v>8221480.458333333</v>
      </c>
      <c r="AU3432">
        <f t="shared" si="658"/>
        <v>248724.52615626875</v>
      </c>
      <c r="AV3432">
        <f t="shared" si="659"/>
        <v>-1.177843065421192</v>
      </c>
      <c r="AW3432" t="str">
        <f t="shared" si="650"/>
        <v>sp|P53990-2|IST1_HUMAN</v>
      </c>
      <c r="AX3432" s="20">
        <f t="shared" si="660"/>
        <v>0</v>
      </c>
      <c r="AY3432" s="21">
        <f t="shared" si="661"/>
        <v>0.83869794918792095</v>
      </c>
      <c r="AZ3432" s="21">
        <f t="shared" si="661"/>
        <v>0.4045560023975302</v>
      </c>
      <c r="BA3432" s="21">
        <f t="shared" si="661"/>
        <v>2.5378598956638951</v>
      </c>
      <c r="BB3432" s="21">
        <f t="shared" si="661"/>
        <v>1.0873837179614363</v>
      </c>
      <c r="BC3432" s="22">
        <f t="shared" si="661"/>
        <v>2.1985608273163768</v>
      </c>
      <c r="BD3432" s="22"/>
    </row>
    <row r="3433" spans="1:56" x14ac:dyDescent="0.2">
      <c r="A3433" s="1">
        <v>3429</v>
      </c>
      <c r="B3433" s="3" t="s">
        <v>3481</v>
      </c>
      <c r="C3433" s="27">
        <v>3945492</v>
      </c>
      <c r="D3433" s="7">
        <v>3027709.2</v>
      </c>
      <c r="E3433" s="7">
        <v>2265007.2000000002</v>
      </c>
      <c r="F3433" s="7">
        <v>6068854</v>
      </c>
      <c r="G3433" s="7">
        <v>4006519</v>
      </c>
      <c r="H3433" s="8">
        <v>3889792.8</v>
      </c>
      <c r="I3433" s="27">
        <v>4157067.2</v>
      </c>
      <c r="J3433" s="7">
        <v>1287698.5</v>
      </c>
      <c r="K3433" s="7">
        <v>5835135</v>
      </c>
      <c r="L3433" s="7">
        <v>678821.2</v>
      </c>
      <c r="M3433" s="7">
        <v>5125241</v>
      </c>
      <c r="N3433" s="8">
        <v>5397324</v>
      </c>
      <c r="O3433" s="27">
        <v>5645540</v>
      </c>
      <c r="P3433" s="7">
        <v>5395873</v>
      </c>
      <c r="Q3433" s="7">
        <v>6037155.5</v>
      </c>
      <c r="R3433" s="7">
        <v>5066670</v>
      </c>
      <c r="S3433" s="7">
        <v>4772329.5</v>
      </c>
      <c r="T3433" s="8">
        <v>3912550</v>
      </c>
      <c r="U3433" s="27">
        <v>6132704</v>
      </c>
      <c r="V3433" s="7">
        <v>5453875.5</v>
      </c>
      <c r="W3433" s="7">
        <v>6900754.5</v>
      </c>
      <c r="X3433" s="7">
        <v>4936638</v>
      </c>
      <c r="Y3433" s="7">
        <v>5614271.5</v>
      </c>
      <c r="Z3433" s="8">
        <v>3867235.2</v>
      </c>
      <c r="AA3433" s="27">
        <v>3890156</v>
      </c>
      <c r="AB3433" s="7">
        <v>2474255</v>
      </c>
      <c r="AC3433" s="7">
        <v>3285320.5</v>
      </c>
      <c r="AD3433" s="7">
        <v>5586863.5</v>
      </c>
      <c r="AE3433" s="7">
        <v>5069534.5</v>
      </c>
      <c r="AF3433" s="8">
        <v>4512455</v>
      </c>
      <c r="AG3433" s="7">
        <v>4012875.5</v>
      </c>
      <c r="AH3433" s="7">
        <v>4880772</v>
      </c>
      <c r="AI3433" s="7">
        <v>4892777</v>
      </c>
      <c r="AJ3433" s="7">
        <v>6071735</v>
      </c>
      <c r="AK3433" s="7">
        <v>4779261</v>
      </c>
      <c r="AL3433" s="8">
        <v>721546.75</v>
      </c>
      <c r="AM3433" s="17">
        <v>0.14599238698768299</v>
      </c>
      <c r="AN3433" s="2">
        <f t="shared" si="651"/>
        <v>3917642.4</v>
      </c>
      <c r="AO3433" s="2">
        <f t="shared" si="652"/>
        <v>4641154.0999999996</v>
      </c>
      <c r="AP3433" s="2">
        <f t="shared" si="653"/>
        <v>5231271.5</v>
      </c>
      <c r="AQ3433" s="2">
        <f t="shared" si="654"/>
        <v>5534073.5</v>
      </c>
      <c r="AR3433" s="2">
        <f t="shared" si="655"/>
        <v>4201305.5</v>
      </c>
      <c r="AS3433" s="2">
        <f t="shared" si="656"/>
        <v>4830016.5</v>
      </c>
      <c r="AT3433" s="2">
        <f t="shared" si="657"/>
        <v>4725910.583333333</v>
      </c>
      <c r="AU3433">
        <f t="shared" si="658"/>
        <v>609105.34539922001</v>
      </c>
      <c r="AV3433">
        <f t="shared" si="659"/>
        <v>-1.3269760139825695</v>
      </c>
      <c r="AW3433" t="str">
        <f t="shared" si="650"/>
        <v>sp|Q6GMV2|SMYD5_HUMAN</v>
      </c>
      <c r="AX3433" s="20">
        <f t="shared" si="660"/>
        <v>0</v>
      </c>
      <c r="AY3433" s="21">
        <f t="shared" si="661"/>
        <v>1.1878268766887861</v>
      </c>
      <c r="AZ3433" s="21">
        <f t="shared" si="661"/>
        <v>2.1566533768292921</v>
      </c>
      <c r="BA3433" s="21">
        <f t="shared" si="661"/>
        <v>2.6537792061906114</v>
      </c>
      <c r="BB3433" s="21">
        <f t="shared" si="661"/>
        <v>0.46570449946401571</v>
      </c>
      <c r="BC3433" s="22">
        <f t="shared" si="661"/>
        <v>1.4978921247227139</v>
      </c>
      <c r="BD3433" s="22"/>
    </row>
    <row r="3434" spans="1:56" x14ac:dyDescent="0.2">
      <c r="A3434" s="1">
        <v>3430</v>
      </c>
      <c r="B3434" s="3" t="s">
        <v>3482</v>
      </c>
      <c r="C3434" s="27">
        <v>141000000</v>
      </c>
      <c r="D3434" s="7">
        <v>143000000</v>
      </c>
      <c r="E3434" s="7">
        <v>138000000</v>
      </c>
      <c r="F3434" s="7">
        <v>136000000</v>
      </c>
      <c r="G3434" s="7">
        <v>145000000</v>
      </c>
      <c r="H3434" s="8">
        <v>126000000</v>
      </c>
      <c r="I3434" s="27">
        <v>152000000</v>
      </c>
      <c r="J3434" s="7">
        <v>174000000</v>
      </c>
      <c r="K3434" s="7">
        <v>150000000</v>
      </c>
      <c r="L3434" s="7">
        <v>158000000</v>
      </c>
      <c r="M3434" s="7">
        <v>136000000</v>
      </c>
      <c r="N3434" s="8">
        <v>178000000</v>
      </c>
      <c r="O3434" s="27">
        <v>138000000</v>
      </c>
      <c r="P3434" s="7">
        <v>137000000</v>
      </c>
      <c r="Q3434" s="7">
        <v>150000000</v>
      </c>
      <c r="R3434" s="7">
        <v>167000000</v>
      </c>
      <c r="S3434" s="7">
        <v>174000000</v>
      </c>
      <c r="T3434" s="8">
        <v>130000000</v>
      </c>
      <c r="U3434" s="27">
        <v>130000000</v>
      </c>
      <c r="V3434" s="7">
        <v>138000000</v>
      </c>
      <c r="W3434" s="7">
        <v>128000000</v>
      </c>
      <c r="X3434" s="7">
        <v>133000000</v>
      </c>
      <c r="Y3434" s="7">
        <v>158000000</v>
      </c>
      <c r="Z3434" s="8">
        <v>136000000</v>
      </c>
      <c r="AA3434" s="27">
        <v>146000000</v>
      </c>
      <c r="AB3434" s="7">
        <v>118000000</v>
      </c>
      <c r="AC3434" s="7">
        <v>132000000</v>
      </c>
      <c r="AD3434" s="7">
        <v>107000000</v>
      </c>
      <c r="AE3434" s="7">
        <v>149000000</v>
      </c>
      <c r="AF3434" s="8">
        <v>119000000</v>
      </c>
      <c r="AG3434" s="7">
        <v>146000000</v>
      </c>
      <c r="AH3434" s="7">
        <v>165000000</v>
      </c>
      <c r="AI3434" s="7">
        <v>130000000</v>
      </c>
      <c r="AJ3434" s="7">
        <v>133000000</v>
      </c>
      <c r="AK3434" s="7">
        <v>149000000</v>
      </c>
      <c r="AL3434" s="8">
        <v>165000000</v>
      </c>
      <c r="AM3434" s="17">
        <v>0.14631687972698401</v>
      </c>
      <c r="AN3434" s="2">
        <f t="shared" si="651"/>
        <v>139500000</v>
      </c>
      <c r="AO3434" s="2">
        <f t="shared" si="652"/>
        <v>155000000</v>
      </c>
      <c r="AP3434" s="2">
        <f t="shared" si="653"/>
        <v>144000000</v>
      </c>
      <c r="AQ3434" s="2">
        <f t="shared" si="654"/>
        <v>134500000</v>
      </c>
      <c r="AR3434" s="2">
        <f t="shared" si="655"/>
        <v>125500000</v>
      </c>
      <c r="AS3434" s="2">
        <f t="shared" si="656"/>
        <v>147500000</v>
      </c>
      <c r="AT3434" s="2">
        <f t="shared" si="657"/>
        <v>141000000</v>
      </c>
      <c r="AU3434">
        <f t="shared" si="658"/>
        <v>10315037.566582102</v>
      </c>
      <c r="AV3434">
        <f t="shared" si="659"/>
        <v>-0.14541876268677772</v>
      </c>
      <c r="AW3434" t="str">
        <f t="shared" si="650"/>
        <v>sp|P20962|PTMS_HUMAN</v>
      </c>
      <c r="AX3434" s="20">
        <f t="shared" si="660"/>
        <v>0</v>
      </c>
      <c r="AY3434" s="21">
        <f t="shared" si="661"/>
        <v>1.5026605477633699</v>
      </c>
      <c r="AZ3434" s="21">
        <f t="shared" si="661"/>
        <v>0.43625628806033317</v>
      </c>
      <c r="BA3434" s="21">
        <f t="shared" si="661"/>
        <v>-0.48472920895592581</v>
      </c>
      <c r="BB3434" s="21">
        <f t="shared" si="661"/>
        <v>-1.3572417850765921</v>
      </c>
      <c r="BC3434" s="22">
        <f t="shared" si="661"/>
        <v>0.7755667343294812</v>
      </c>
      <c r="BD3434" s="22"/>
    </row>
    <row r="3435" spans="1:56" x14ac:dyDescent="0.2">
      <c r="A3435" s="1">
        <v>3431</v>
      </c>
      <c r="B3435" s="3" t="s">
        <v>3483</v>
      </c>
      <c r="C3435" s="27">
        <v>14400000</v>
      </c>
      <c r="D3435" s="7">
        <v>16400000</v>
      </c>
      <c r="E3435" s="7">
        <v>15300000</v>
      </c>
      <c r="F3435" s="7">
        <v>18900000</v>
      </c>
      <c r="G3435" s="7">
        <v>17400000</v>
      </c>
      <c r="H3435" s="8">
        <v>16000000</v>
      </c>
      <c r="I3435" s="27">
        <v>14400000</v>
      </c>
      <c r="J3435" s="7">
        <v>10700000</v>
      </c>
      <c r="K3435" s="7">
        <v>14900000</v>
      </c>
      <c r="L3435" s="7">
        <v>11600000</v>
      </c>
      <c r="M3435" s="7">
        <v>17900000</v>
      </c>
      <c r="N3435" s="8">
        <v>12100000</v>
      </c>
      <c r="O3435" s="27">
        <v>15200000</v>
      </c>
      <c r="P3435" s="7">
        <v>20400000</v>
      </c>
      <c r="Q3435" s="7">
        <v>16900000</v>
      </c>
      <c r="R3435" s="7">
        <v>16400000</v>
      </c>
      <c r="S3435" s="7">
        <v>15700000</v>
      </c>
      <c r="T3435" s="8">
        <v>12700000</v>
      </c>
      <c r="U3435" s="27">
        <v>15700000</v>
      </c>
      <c r="V3435" s="7">
        <v>15800000</v>
      </c>
      <c r="W3435" s="7">
        <v>18100000</v>
      </c>
      <c r="X3435" s="7">
        <v>21400000</v>
      </c>
      <c r="Y3435" s="7">
        <v>17500000</v>
      </c>
      <c r="Z3435" s="8">
        <v>13900000</v>
      </c>
      <c r="AA3435" s="27">
        <v>15700000</v>
      </c>
      <c r="AB3435" s="7">
        <v>19500000</v>
      </c>
      <c r="AC3435" s="7">
        <v>18300000</v>
      </c>
      <c r="AD3435" s="7">
        <v>19000000</v>
      </c>
      <c r="AE3435" s="7">
        <v>17600000</v>
      </c>
      <c r="AF3435" s="8">
        <v>14900000</v>
      </c>
      <c r="AG3435" s="7">
        <v>14400000</v>
      </c>
      <c r="AH3435" s="7">
        <v>21400000</v>
      </c>
      <c r="AI3435" s="7">
        <v>18500000</v>
      </c>
      <c r="AJ3435" s="7">
        <v>18200000</v>
      </c>
      <c r="AK3435" s="7">
        <v>20600000</v>
      </c>
      <c r="AL3435" s="8">
        <v>9497122</v>
      </c>
      <c r="AM3435" s="17">
        <v>0.14633820285893301</v>
      </c>
      <c r="AN3435" s="2">
        <f t="shared" si="651"/>
        <v>16200000</v>
      </c>
      <c r="AO3435" s="2">
        <f t="shared" si="652"/>
        <v>13250000</v>
      </c>
      <c r="AP3435" s="2">
        <f t="shared" si="653"/>
        <v>16050000</v>
      </c>
      <c r="AQ3435" s="2">
        <f t="shared" si="654"/>
        <v>16650000</v>
      </c>
      <c r="AR3435" s="2">
        <f t="shared" si="655"/>
        <v>17950000</v>
      </c>
      <c r="AS3435" s="2">
        <f t="shared" si="656"/>
        <v>18350000</v>
      </c>
      <c r="AT3435" s="2">
        <f t="shared" si="657"/>
        <v>16408333.333333334</v>
      </c>
      <c r="AU3435">
        <f t="shared" si="658"/>
        <v>1808429.3369293283</v>
      </c>
      <c r="AV3435">
        <f t="shared" si="659"/>
        <v>-0.11520125728942177</v>
      </c>
      <c r="AW3435" t="str">
        <f t="shared" si="650"/>
        <v>sp|Q9NQT4|EXOS5_HUMAN</v>
      </c>
      <c r="AX3435" s="20">
        <f t="shared" si="660"/>
        <v>0</v>
      </c>
      <c r="AY3435" s="21">
        <f t="shared" si="661"/>
        <v>-1.6312498032182075</v>
      </c>
      <c r="AZ3435" s="21">
        <f t="shared" si="661"/>
        <v>-8.2944905248383438E-2</v>
      </c>
      <c r="BA3435" s="21">
        <f t="shared" si="661"/>
        <v>0.24883471574515029</v>
      </c>
      <c r="BB3435" s="21">
        <f t="shared" si="661"/>
        <v>0.96769056123113995</v>
      </c>
      <c r="BC3435" s="22">
        <f t="shared" si="661"/>
        <v>1.1888769752268291</v>
      </c>
      <c r="BD3435" s="22"/>
    </row>
    <row r="3436" spans="1:56" x14ac:dyDescent="0.2">
      <c r="A3436" s="1">
        <v>3432</v>
      </c>
      <c r="B3436" s="3" t="s">
        <v>3484</v>
      </c>
      <c r="C3436" s="27">
        <v>10400000</v>
      </c>
      <c r="D3436" s="7">
        <v>9804534</v>
      </c>
      <c r="E3436" s="7">
        <v>10400000</v>
      </c>
      <c r="F3436" s="7">
        <v>10600000</v>
      </c>
      <c r="G3436" s="7">
        <v>8995723</v>
      </c>
      <c r="H3436" s="8">
        <v>11000000</v>
      </c>
      <c r="I3436" s="27">
        <v>9699581</v>
      </c>
      <c r="J3436" s="7">
        <v>7004740.5</v>
      </c>
      <c r="K3436" s="7">
        <v>10900000</v>
      </c>
      <c r="L3436" s="7">
        <v>5228516</v>
      </c>
      <c r="M3436" s="7">
        <v>12200000</v>
      </c>
      <c r="N3436" s="8">
        <v>9911410</v>
      </c>
      <c r="O3436" s="27">
        <v>11100000</v>
      </c>
      <c r="P3436" s="7">
        <v>11700000</v>
      </c>
      <c r="Q3436" s="7">
        <v>11400000</v>
      </c>
      <c r="R3436" s="7">
        <v>10500000</v>
      </c>
      <c r="S3436" s="7">
        <v>8264271.5</v>
      </c>
      <c r="T3436" s="8">
        <v>11400000</v>
      </c>
      <c r="U3436" s="27">
        <v>10900000</v>
      </c>
      <c r="V3436" s="7">
        <v>10500000</v>
      </c>
      <c r="W3436" s="7">
        <v>12800000</v>
      </c>
      <c r="X3436" s="7">
        <v>11300000</v>
      </c>
      <c r="Y3436" s="7">
        <v>11900000</v>
      </c>
      <c r="Z3436" s="8">
        <v>10800000</v>
      </c>
      <c r="AA3436" s="27">
        <v>8798733</v>
      </c>
      <c r="AB3436" s="7">
        <v>10700000</v>
      </c>
      <c r="AC3436" s="7">
        <v>10600000</v>
      </c>
      <c r="AD3436" s="7">
        <v>12700000</v>
      </c>
      <c r="AE3436" s="7">
        <v>11600000</v>
      </c>
      <c r="AF3436" s="8">
        <v>10200000</v>
      </c>
      <c r="AG3436" s="7">
        <v>9950633</v>
      </c>
      <c r="AH3436" s="7">
        <v>11300000</v>
      </c>
      <c r="AI3436" s="7">
        <v>9785352</v>
      </c>
      <c r="AJ3436" s="7">
        <v>12000000</v>
      </c>
      <c r="AK3436" s="7">
        <v>11900000</v>
      </c>
      <c r="AL3436" s="8">
        <v>5189277</v>
      </c>
      <c r="AM3436" s="17">
        <v>0.14633820285893301</v>
      </c>
      <c r="AN3436" s="2">
        <f t="shared" si="651"/>
        <v>10400000</v>
      </c>
      <c r="AO3436" s="2">
        <f t="shared" si="652"/>
        <v>9805495.5</v>
      </c>
      <c r="AP3436" s="2">
        <f t="shared" si="653"/>
        <v>11250000</v>
      </c>
      <c r="AQ3436" s="2">
        <f t="shared" si="654"/>
        <v>11100000</v>
      </c>
      <c r="AR3436" s="2">
        <f t="shared" si="655"/>
        <v>10650000</v>
      </c>
      <c r="AS3436" s="2">
        <f t="shared" si="656"/>
        <v>10625316.5</v>
      </c>
      <c r="AT3436" s="2">
        <f t="shared" si="657"/>
        <v>10638468.666666666</v>
      </c>
      <c r="AU3436">
        <f t="shared" si="658"/>
        <v>517300.55012571433</v>
      </c>
      <c r="AV3436">
        <f t="shared" si="659"/>
        <v>-0.46098668676983506</v>
      </c>
      <c r="AW3436" t="str">
        <f t="shared" si="650"/>
        <v>sp|Q9H974-4|QTRD1_HUMAN;sp|Q9H974|QTRD1_HUMAN</v>
      </c>
      <c r="AX3436" s="20">
        <f t="shared" si="660"/>
        <v>0</v>
      </c>
      <c r="AY3436" s="21">
        <f t="shared" si="661"/>
        <v>-1.1492438967163741</v>
      </c>
      <c r="AZ3436" s="21">
        <f t="shared" si="661"/>
        <v>1.6431453625816426</v>
      </c>
      <c r="BA3436" s="21">
        <f t="shared" si="661"/>
        <v>1.3531785338907645</v>
      </c>
      <c r="BB3436" s="21">
        <f t="shared" si="661"/>
        <v>0.48327804781813011</v>
      </c>
      <c r="BC3436" s="22">
        <f t="shared" si="661"/>
        <v>0.43556207304485484</v>
      </c>
      <c r="BD3436" s="22"/>
    </row>
    <row r="3437" spans="1:56" x14ac:dyDescent="0.2">
      <c r="A3437" s="1">
        <v>3433</v>
      </c>
      <c r="B3437" s="3" t="s">
        <v>3485</v>
      </c>
      <c r="C3437" s="27">
        <v>2310000000</v>
      </c>
      <c r="D3437" s="7">
        <v>2340000000</v>
      </c>
      <c r="E3437" s="7">
        <v>2350000000</v>
      </c>
      <c r="F3437" s="7">
        <v>2360000000</v>
      </c>
      <c r="G3437" s="7">
        <v>2270000000</v>
      </c>
      <c r="H3437" s="8">
        <v>2150000000</v>
      </c>
      <c r="I3437" s="27">
        <v>2330000000</v>
      </c>
      <c r="J3437" s="7">
        <v>2480000000</v>
      </c>
      <c r="K3437" s="7">
        <v>2400000000</v>
      </c>
      <c r="L3437" s="7">
        <v>2550000000</v>
      </c>
      <c r="M3437" s="7">
        <v>2350000000</v>
      </c>
      <c r="N3437" s="8">
        <v>2470000000</v>
      </c>
      <c r="O3437" s="27">
        <v>2290000000</v>
      </c>
      <c r="P3437" s="7">
        <v>2300000000</v>
      </c>
      <c r="Q3437" s="7">
        <v>2440000000</v>
      </c>
      <c r="R3437" s="7">
        <v>2290000000</v>
      </c>
      <c r="S3437" s="7">
        <v>2450000000</v>
      </c>
      <c r="T3437" s="8">
        <v>2350000000</v>
      </c>
      <c r="U3437" s="27">
        <v>2280000000</v>
      </c>
      <c r="V3437" s="7">
        <v>2370000000</v>
      </c>
      <c r="W3437" s="7">
        <v>2420000000</v>
      </c>
      <c r="X3437" s="7">
        <v>2270000000</v>
      </c>
      <c r="Y3437" s="7">
        <v>2410000000</v>
      </c>
      <c r="Z3437" s="8">
        <v>2190000000</v>
      </c>
      <c r="AA3437" s="27">
        <v>2080000000</v>
      </c>
      <c r="AB3437" s="7">
        <v>2340000000</v>
      </c>
      <c r="AC3437" s="7">
        <v>2350000000</v>
      </c>
      <c r="AD3437" s="7">
        <v>2150000000</v>
      </c>
      <c r="AE3437" s="7">
        <v>2320000000</v>
      </c>
      <c r="AF3437" s="8">
        <v>2190000000</v>
      </c>
      <c r="AG3437" s="7">
        <v>2260000000</v>
      </c>
      <c r="AH3437" s="7">
        <v>2560000000</v>
      </c>
      <c r="AI3437" s="7">
        <v>2230000000</v>
      </c>
      <c r="AJ3437" s="7">
        <v>2190000000</v>
      </c>
      <c r="AK3437" s="7">
        <v>2350000000</v>
      </c>
      <c r="AL3437" s="8">
        <v>2240000000</v>
      </c>
      <c r="AM3437" s="17">
        <v>0.146363786579528</v>
      </c>
      <c r="AN3437" s="2">
        <f t="shared" si="651"/>
        <v>2325000000</v>
      </c>
      <c r="AO3437" s="2">
        <f t="shared" si="652"/>
        <v>2435000000</v>
      </c>
      <c r="AP3437" s="2">
        <f t="shared" si="653"/>
        <v>2325000000</v>
      </c>
      <c r="AQ3437" s="2">
        <f t="shared" si="654"/>
        <v>2325000000</v>
      </c>
      <c r="AR3437" s="2">
        <f t="shared" si="655"/>
        <v>2255000000</v>
      </c>
      <c r="AS3437" s="2">
        <f t="shared" si="656"/>
        <v>2250000000</v>
      </c>
      <c r="AT3437" s="2">
        <f t="shared" si="657"/>
        <v>2319166666.6666665</v>
      </c>
      <c r="AU3437">
        <f t="shared" si="658"/>
        <v>66963920.633925453</v>
      </c>
      <c r="AV3437">
        <f t="shared" si="659"/>
        <v>8.7111586031869706E-2</v>
      </c>
      <c r="AW3437" t="str">
        <f t="shared" si="650"/>
        <v>sp|P25705|ATPA_HUMAN</v>
      </c>
      <c r="AX3437" s="20">
        <f t="shared" si="660"/>
        <v>0</v>
      </c>
      <c r="AY3437" s="21">
        <f t="shared" si="661"/>
        <v>1.6426756223152126</v>
      </c>
      <c r="AZ3437" s="21">
        <f t="shared" si="661"/>
        <v>0</v>
      </c>
      <c r="BA3437" s="21">
        <f t="shared" si="661"/>
        <v>0</v>
      </c>
      <c r="BB3437" s="21">
        <f t="shared" si="661"/>
        <v>-1.0453390323824081</v>
      </c>
      <c r="BC3437" s="22">
        <f t="shared" si="661"/>
        <v>-1.1200061061240085</v>
      </c>
      <c r="BD3437" s="22"/>
    </row>
    <row r="3438" spans="1:56" x14ac:dyDescent="0.2">
      <c r="A3438" s="1">
        <v>3434</v>
      </c>
      <c r="B3438" s="3" t="s">
        <v>3486</v>
      </c>
      <c r="C3438" s="27">
        <v>29500000</v>
      </c>
      <c r="D3438" s="7">
        <v>31700000</v>
      </c>
      <c r="E3438" s="7">
        <v>31300000</v>
      </c>
      <c r="F3438" s="7">
        <v>29800000</v>
      </c>
      <c r="G3438" s="7">
        <v>27900000</v>
      </c>
      <c r="H3438" s="8">
        <v>31200000</v>
      </c>
      <c r="I3438" s="27">
        <v>33900000</v>
      </c>
      <c r="J3438" s="7">
        <v>38800000</v>
      </c>
      <c r="K3438" s="7">
        <v>28900000</v>
      </c>
      <c r="L3438" s="7">
        <v>39500000</v>
      </c>
      <c r="M3438" s="7">
        <v>32100000</v>
      </c>
      <c r="N3438" s="8">
        <v>36900000</v>
      </c>
      <c r="O3438" s="27">
        <v>37700000</v>
      </c>
      <c r="P3438" s="7">
        <v>34200000</v>
      </c>
      <c r="Q3438" s="7">
        <v>31600000</v>
      </c>
      <c r="R3438" s="7">
        <v>34400000</v>
      </c>
      <c r="S3438" s="7">
        <v>34800000</v>
      </c>
      <c r="T3438" s="8">
        <v>34500000</v>
      </c>
      <c r="U3438" s="27">
        <v>30600000</v>
      </c>
      <c r="V3438" s="7">
        <v>30300000</v>
      </c>
      <c r="W3438" s="7">
        <v>33500000</v>
      </c>
      <c r="X3438" s="7">
        <v>31900000</v>
      </c>
      <c r="Y3438" s="7">
        <v>39600000</v>
      </c>
      <c r="Z3438" s="8">
        <v>30600000</v>
      </c>
      <c r="AA3438" s="27">
        <v>27600000</v>
      </c>
      <c r="AB3438" s="7">
        <v>31700000</v>
      </c>
      <c r="AC3438" s="7">
        <v>30700000</v>
      </c>
      <c r="AD3438" s="7">
        <v>35100000</v>
      </c>
      <c r="AE3438" s="7">
        <v>31000000</v>
      </c>
      <c r="AF3438" s="8">
        <v>31900000</v>
      </c>
      <c r="AG3438" s="7">
        <v>34500000</v>
      </c>
      <c r="AH3438" s="7">
        <v>28200000</v>
      </c>
      <c r="AI3438" s="7">
        <v>30200000</v>
      </c>
      <c r="AJ3438" s="7">
        <v>33300000</v>
      </c>
      <c r="AK3438" s="7">
        <v>32600000</v>
      </c>
      <c r="AL3438" s="8">
        <v>27700000</v>
      </c>
      <c r="AM3438" s="17">
        <v>0.146364401186836</v>
      </c>
      <c r="AN3438" s="2">
        <f t="shared" si="651"/>
        <v>30500000</v>
      </c>
      <c r="AO3438" s="2">
        <f t="shared" si="652"/>
        <v>35400000</v>
      </c>
      <c r="AP3438" s="2">
        <f t="shared" si="653"/>
        <v>34450000</v>
      </c>
      <c r="AQ3438" s="2">
        <f t="shared" si="654"/>
        <v>31250000</v>
      </c>
      <c r="AR3438" s="2">
        <f t="shared" si="655"/>
        <v>31350000</v>
      </c>
      <c r="AS3438" s="2">
        <f t="shared" si="656"/>
        <v>31400000</v>
      </c>
      <c r="AT3438" s="2">
        <f t="shared" si="657"/>
        <v>32391666.666666668</v>
      </c>
      <c r="AU3438">
        <f t="shared" si="658"/>
        <v>2011819.2430401561</v>
      </c>
      <c r="AV3438">
        <f t="shared" si="659"/>
        <v>-0.94027665418294748</v>
      </c>
      <c r="AW3438" t="str">
        <f t="shared" si="650"/>
        <v>sp|P63092-4|GNAS2_HUMAN;sp|P63092|GNAS2_HUMAN;sp|Q5JWF2|GNAS1_HUMAN</v>
      </c>
      <c r="AX3438" s="20">
        <f t="shared" si="660"/>
        <v>0</v>
      </c>
      <c r="AY3438" s="21">
        <f t="shared" si="661"/>
        <v>2.4356064874871048</v>
      </c>
      <c r="AZ3438" s="21">
        <f t="shared" si="661"/>
        <v>1.9633970664436864</v>
      </c>
      <c r="BA3438" s="21">
        <f t="shared" si="661"/>
        <v>0.3727969113500671</v>
      </c>
      <c r="BB3438" s="21">
        <f t="shared" si="661"/>
        <v>0.42250316619674266</v>
      </c>
      <c r="BC3438" s="22">
        <f t="shared" si="661"/>
        <v>0.44735629362008045</v>
      </c>
      <c r="BD3438" s="22"/>
    </row>
    <row r="3439" spans="1:56" x14ac:dyDescent="0.2">
      <c r="A3439" s="1">
        <v>3435</v>
      </c>
      <c r="B3439" s="3" t="s">
        <v>3487</v>
      </c>
      <c r="C3439" s="27">
        <v>27100000</v>
      </c>
      <c r="D3439" s="7">
        <v>28500000</v>
      </c>
      <c r="E3439" s="7">
        <v>32200000</v>
      </c>
      <c r="F3439" s="7">
        <v>29200000</v>
      </c>
      <c r="G3439" s="7">
        <v>28800000</v>
      </c>
      <c r="H3439" s="8">
        <v>26500000</v>
      </c>
      <c r="I3439" s="27">
        <v>26100000</v>
      </c>
      <c r="J3439" s="7">
        <v>23200000</v>
      </c>
      <c r="K3439" s="7">
        <v>24000000</v>
      </c>
      <c r="L3439" s="7">
        <v>31300000</v>
      </c>
      <c r="M3439" s="7">
        <v>26700000</v>
      </c>
      <c r="N3439" s="8">
        <v>28900000</v>
      </c>
      <c r="O3439" s="27">
        <v>29300000</v>
      </c>
      <c r="P3439" s="7">
        <v>22200000</v>
      </c>
      <c r="Q3439" s="7">
        <v>29000000</v>
      </c>
      <c r="R3439" s="7">
        <v>20900000</v>
      </c>
      <c r="S3439" s="7">
        <v>24800000</v>
      </c>
      <c r="T3439" s="8">
        <v>21600000</v>
      </c>
      <c r="U3439" s="27">
        <v>25000000</v>
      </c>
      <c r="V3439" s="7">
        <v>24000000</v>
      </c>
      <c r="W3439" s="7">
        <v>23900000</v>
      </c>
      <c r="X3439" s="7">
        <v>25000000</v>
      </c>
      <c r="Y3439" s="7">
        <v>30500000</v>
      </c>
      <c r="Z3439" s="8">
        <v>28000000</v>
      </c>
      <c r="AA3439" s="27">
        <v>22400000</v>
      </c>
      <c r="AB3439" s="7">
        <v>30200000</v>
      </c>
      <c r="AC3439" s="7">
        <v>27000000</v>
      </c>
      <c r="AD3439" s="7">
        <v>24500000</v>
      </c>
      <c r="AE3439" s="7">
        <v>22600000</v>
      </c>
      <c r="AF3439" s="8">
        <v>27000000</v>
      </c>
      <c r="AG3439" s="7">
        <v>30400000</v>
      </c>
      <c r="AH3439" s="7">
        <v>22800000</v>
      </c>
      <c r="AI3439" s="7">
        <v>28000000</v>
      </c>
      <c r="AJ3439" s="7">
        <v>27900000</v>
      </c>
      <c r="AK3439" s="7">
        <v>23900000</v>
      </c>
      <c r="AL3439" s="8">
        <v>21600000</v>
      </c>
      <c r="AM3439" s="17">
        <v>0.146364401186836</v>
      </c>
      <c r="AN3439" s="2">
        <f t="shared" si="651"/>
        <v>28650000</v>
      </c>
      <c r="AO3439" s="2">
        <f t="shared" si="652"/>
        <v>26400000</v>
      </c>
      <c r="AP3439" s="2">
        <f t="shared" si="653"/>
        <v>23500000</v>
      </c>
      <c r="AQ3439" s="2">
        <f t="shared" si="654"/>
        <v>25000000</v>
      </c>
      <c r="AR3439" s="2">
        <f t="shared" si="655"/>
        <v>25750000</v>
      </c>
      <c r="AS3439" s="2">
        <f t="shared" si="656"/>
        <v>25900000</v>
      </c>
      <c r="AT3439" s="2">
        <f t="shared" si="657"/>
        <v>25866666.666666668</v>
      </c>
      <c r="AU3439">
        <f t="shared" si="658"/>
        <v>1696958.0627306814</v>
      </c>
      <c r="AV3439">
        <f t="shared" si="659"/>
        <v>1.6401898163909225</v>
      </c>
      <c r="AW3439" t="str">
        <f t="shared" si="650"/>
        <v>sp|Q8NBN7|RDH13_HUMAN</v>
      </c>
      <c r="AX3439" s="20">
        <f t="shared" si="660"/>
        <v>0</v>
      </c>
      <c r="AY3439" s="21">
        <f t="shared" si="661"/>
        <v>-1.325901947381884</v>
      </c>
      <c r="AZ3439" s="21">
        <f t="shared" si="661"/>
        <v>-3.0348422351185347</v>
      </c>
      <c r="BA3439" s="21">
        <f t="shared" si="661"/>
        <v>-2.1509076035306118</v>
      </c>
      <c r="BB3439" s="21">
        <f t="shared" si="661"/>
        <v>-1.7089402877366506</v>
      </c>
      <c r="BC3439" s="22">
        <f t="shared" si="661"/>
        <v>-1.6205468245778583</v>
      </c>
      <c r="BD3439" s="22"/>
    </row>
    <row r="3440" spans="1:56" x14ac:dyDescent="0.2">
      <c r="A3440" s="1">
        <v>3436</v>
      </c>
      <c r="B3440" s="3" t="s">
        <v>3488</v>
      </c>
      <c r="C3440" s="27">
        <v>2500480.5</v>
      </c>
      <c r="D3440" s="7">
        <v>2453294.5</v>
      </c>
      <c r="E3440" s="7">
        <v>2318599</v>
      </c>
      <c r="F3440" s="7">
        <v>2455425</v>
      </c>
      <c r="G3440" s="7">
        <v>2752462.8</v>
      </c>
      <c r="H3440" s="8">
        <v>3042993.5</v>
      </c>
      <c r="I3440" s="27">
        <v>3401014</v>
      </c>
      <c r="J3440" s="7">
        <v>1523993.9</v>
      </c>
      <c r="K3440" s="7">
        <v>2919604.5</v>
      </c>
      <c r="L3440" s="7">
        <v>1571497.9</v>
      </c>
      <c r="M3440" s="7">
        <v>3766072.5</v>
      </c>
      <c r="N3440" s="8">
        <v>2556371.5</v>
      </c>
      <c r="O3440" s="27">
        <v>3666983.5</v>
      </c>
      <c r="P3440" s="7">
        <v>2959646.5</v>
      </c>
      <c r="Q3440" s="7">
        <v>2596210.5</v>
      </c>
      <c r="R3440" s="7">
        <v>3477679.5</v>
      </c>
      <c r="S3440" s="7">
        <v>3683505</v>
      </c>
      <c r="T3440" s="8">
        <v>3245755</v>
      </c>
      <c r="U3440" s="27">
        <v>2803029</v>
      </c>
      <c r="V3440" s="7">
        <v>3346386.5</v>
      </c>
      <c r="W3440" s="7">
        <v>3035669.5</v>
      </c>
      <c r="X3440" s="7">
        <v>3060470.2</v>
      </c>
      <c r="Y3440" s="7">
        <v>2813099</v>
      </c>
      <c r="Z3440" s="8">
        <v>2914499.5</v>
      </c>
      <c r="AA3440" s="27">
        <v>2315682</v>
      </c>
      <c r="AB3440" s="7">
        <v>2882928.5</v>
      </c>
      <c r="AC3440" s="7">
        <v>4178653.5</v>
      </c>
      <c r="AD3440" s="7">
        <v>3035628.5</v>
      </c>
      <c r="AE3440" s="7">
        <v>2819668.8</v>
      </c>
      <c r="AF3440" s="8">
        <v>3160550.2</v>
      </c>
      <c r="AG3440" s="7">
        <v>2507111.5</v>
      </c>
      <c r="AH3440" s="7">
        <v>3900424.5</v>
      </c>
      <c r="AI3440" s="7">
        <v>3095024.5</v>
      </c>
      <c r="AJ3440" s="7">
        <v>2852940.2</v>
      </c>
      <c r="AK3440" s="7">
        <v>3149537.5</v>
      </c>
      <c r="AL3440" s="8">
        <v>1291518.6000000001</v>
      </c>
      <c r="AM3440" s="17">
        <v>0.14643730395840199</v>
      </c>
      <c r="AN3440" s="2">
        <f t="shared" si="651"/>
        <v>2477952.75</v>
      </c>
      <c r="AO3440" s="2">
        <f t="shared" si="652"/>
        <v>2737988</v>
      </c>
      <c r="AP3440" s="2">
        <f t="shared" si="653"/>
        <v>3361717.25</v>
      </c>
      <c r="AQ3440" s="2">
        <f t="shared" si="654"/>
        <v>2975084.5</v>
      </c>
      <c r="AR3440" s="2">
        <f t="shared" si="655"/>
        <v>2959278.5</v>
      </c>
      <c r="AS3440" s="2">
        <f t="shared" si="656"/>
        <v>2973982.35</v>
      </c>
      <c r="AT3440" s="2">
        <f t="shared" si="657"/>
        <v>2914333.8916666671</v>
      </c>
      <c r="AU3440">
        <f t="shared" si="658"/>
        <v>293580.2569779777</v>
      </c>
      <c r="AV3440">
        <f t="shared" si="659"/>
        <v>-1.4864117436187179</v>
      </c>
      <c r="AW3440" t="str">
        <f t="shared" si="650"/>
        <v>sp|O60524-4|NEMF_HUMAN;sp|O60524-5|NEMF_HUMAN;sp|O60524|NEMF_HUMAN</v>
      </c>
      <c r="AX3440" s="20">
        <f t="shared" si="660"/>
        <v>0</v>
      </c>
      <c r="AY3440" s="21">
        <f t="shared" si="661"/>
        <v>0.88573820554801819</v>
      </c>
      <c r="AZ3440" s="21">
        <f t="shared" si="661"/>
        <v>3.0102994973067747</v>
      </c>
      <c r="BA3440" s="21">
        <f t="shared" si="661"/>
        <v>1.6933418994768825</v>
      </c>
      <c r="BB3440" s="21">
        <f t="shared" si="661"/>
        <v>1.6395031292451852</v>
      </c>
      <c r="BC3440" s="22">
        <f t="shared" si="661"/>
        <v>1.6895877301354387</v>
      </c>
      <c r="BD3440" s="22"/>
    </row>
    <row r="3441" spans="1:56" x14ac:dyDescent="0.2">
      <c r="A3441" s="1">
        <v>3437</v>
      </c>
      <c r="B3441" s="3" t="s">
        <v>3489</v>
      </c>
      <c r="C3441" s="27">
        <v>89300000</v>
      </c>
      <c r="D3441" s="7">
        <v>83700000</v>
      </c>
      <c r="E3441" s="7">
        <v>89600000</v>
      </c>
      <c r="F3441" s="7">
        <v>81300000</v>
      </c>
      <c r="G3441" s="7">
        <v>87700000</v>
      </c>
      <c r="H3441" s="8">
        <v>85700000</v>
      </c>
      <c r="I3441" s="27">
        <v>101000000</v>
      </c>
      <c r="J3441" s="7">
        <v>73400000</v>
      </c>
      <c r="K3441" s="7">
        <v>96200000</v>
      </c>
      <c r="L3441" s="7">
        <v>72200000</v>
      </c>
      <c r="M3441" s="7">
        <v>90600000</v>
      </c>
      <c r="N3441" s="8">
        <v>75900000</v>
      </c>
      <c r="O3441" s="27">
        <v>92800000</v>
      </c>
      <c r="P3441" s="7">
        <v>93200000</v>
      </c>
      <c r="Q3441" s="7">
        <v>92000000</v>
      </c>
      <c r="R3441" s="7">
        <v>84200000</v>
      </c>
      <c r="S3441" s="7">
        <v>93400000</v>
      </c>
      <c r="T3441" s="8">
        <v>86500000</v>
      </c>
      <c r="U3441" s="27">
        <v>98600000</v>
      </c>
      <c r="V3441" s="7">
        <v>93400000</v>
      </c>
      <c r="W3441" s="7">
        <v>95200000</v>
      </c>
      <c r="X3441" s="7">
        <v>90100000</v>
      </c>
      <c r="Y3441" s="7">
        <v>90600000</v>
      </c>
      <c r="Z3441" s="8">
        <v>88600000</v>
      </c>
      <c r="AA3441" s="27">
        <v>81900000</v>
      </c>
      <c r="AB3441" s="7">
        <v>97900000</v>
      </c>
      <c r="AC3441" s="7">
        <v>95300000</v>
      </c>
      <c r="AD3441" s="7">
        <v>92700000</v>
      </c>
      <c r="AE3441" s="7">
        <v>90800000</v>
      </c>
      <c r="AF3441" s="8">
        <v>87000000</v>
      </c>
      <c r="AG3441" s="7">
        <v>94400000</v>
      </c>
      <c r="AH3441" s="7">
        <v>94500000</v>
      </c>
      <c r="AI3441" s="7">
        <v>97800000</v>
      </c>
      <c r="AJ3441" s="7">
        <v>94500000</v>
      </c>
      <c r="AK3441" s="7">
        <v>87600000</v>
      </c>
      <c r="AL3441" s="8">
        <v>59700000</v>
      </c>
      <c r="AM3441" s="17">
        <v>0.14648434726360901</v>
      </c>
      <c r="AN3441" s="2">
        <f t="shared" si="651"/>
        <v>86700000</v>
      </c>
      <c r="AO3441" s="2">
        <f t="shared" si="652"/>
        <v>83250000</v>
      </c>
      <c r="AP3441" s="2">
        <f t="shared" si="653"/>
        <v>92400000</v>
      </c>
      <c r="AQ3441" s="2">
        <f t="shared" si="654"/>
        <v>92000000</v>
      </c>
      <c r="AR3441" s="2">
        <f t="shared" si="655"/>
        <v>91750000</v>
      </c>
      <c r="AS3441" s="2">
        <f t="shared" si="656"/>
        <v>94450000</v>
      </c>
      <c r="AT3441" s="2">
        <f t="shared" si="657"/>
        <v>90091666.666666672</v>
      </c>
      <c r="AU3441">
        <f t="shared" si="658"/>
        <v>4219646.5096814288</v>
      </c>
      <c r="AV3441">
        <f t="shared" si="659"/>
        <v>-0.80377980925296344</v>
      </c>
      <c r="AW3441" t="str">
        <f t="shared" si="650"/>
        <v>sp|Q86Y56|DAAF5_HUMAN</v>
      </c>
      <c r="AX3441" s="20">
        <f t="shared" si="660"/>
        <v>0</v>
      </c>
      <c r="AY3441" s="21">
        <f t="shared" si="661"/>
        <v>-0.81760403201652665</v>
      </c>
      <c r="AZ3441" s="21">
        <f t="shared" si="661"/>
        <v>1.3508240528968702</v>
      </c>
      <c r="BA3441" s="21">
        <f t="shared" si="661"/>
        <v>1.2560293825181426</v>
      </c>
      <c r="BB3441" s="21">
        <f t="shared" si="661"/>
        <v>1.1967827135314377</v>
      </c>
      <c r="BC3441" s="22">
        <f t="shared" si="661"/>
        <v>1.83664673858785</v>
      </c>
      <c r="BD3441" s="22"/>
    </row>
    <row r="3442" spans="1:56" x14ac:dyDescent="0.2">
      <c r="A3442" s="1">
        <v>3438</v>
      </c>
      <c r="B3442" s="3" t="s">
        <v>3490</v>
      </c>
      <c r="C3442" s="27">
        <v>1094838.6000000001</v>
      </c>
      <c r="D3442" s="7">
        <v>2519042</v>
      </c>
      <c r="E3442" s="7">
        <v>3308957</v>
      </c>
      <c r="F3442" s="7">
        <v>4109096</v>
      </c>
      <c r="G3442" s="7">
        <v>3870977</v>
      </c>
      <c r="H3442" s="8">
        <v>2822491.8</v>
      </c>
      <c r="I3442" s="27">
        <v>4238005.5</v>
      </c>
      <c r="J3442" s="7">
        <v>3218512.2</v>
      </c>
      <c r="K3442" s="7">
        <v>3948578.8</v>
      </c>
      <c r="L3442" s="7">
        <v>3913517</v>
      </c>
      <c r="M3442" s="7">
        <v>3433951.5</v>
      </c>
      <c r="N3442" s="8">
        <v>3067291.5</v>
      </c>
      <c r="O3442" s="27">
        <v>3556537</v>
      </c>
      <c r="P3442" s="7">
        <v>3211652.2</v>
      </c>
      <c r="Q3442" s="7">
        <v>4019168.5</v>
      </c>
      <c r="R3442" s="7">
        <v>4477185</v>
      </c>
      <c r="S3442" s="7">
        <v>3523843.5</v>
      </c>
      <c r="T3442" s="8">
        <v>3665552</v>
      </c>
      <c r="U3442" s="27">
        <v>2906852.5</v>
      </c>
      <c r="V3442" s="7">
        <v>4395380.5</v>
      </c>
      <c r="W3442" s="7">
        <v>4249255.5</v>
      </c>
      <c r="X3442" s="7">
        <v>3461451.5</v>
      </c>
      <c r="Y3442" s="7">
        <v>4321063.5</v>
      </c>
      <c r="Z3442" s="8">
        <v>2690930.2</v>
      </c>
      <c r="AA3442" s="27">
        <v>2319695.5</v>
      </c>
      <c r="AB3442" s="7">
        <v>3100135.5</v>
      </c>
      <c r="AC3442" s="7">
        <v>3364145.8</v>
      </c>
      <c r="AD3442" s="7">
        <v>3631738.8</v>
      </c>
      <c r="AE3442" s="7">
        <v>3420736.2</v>
      </c>
      <c r="AF3442" s="8">
        <v>3497042</v>
      </c>
      <c r="AG3442" s="7">
        <v>3942539</v>
      </c>
      <c r="AH3442" s="7">
        <v>3174327.5</v>
      </c>
      <c r="AI3442" s="7">
        <v>3525889</v>
      </c>
      <c r="AJ3442" s="7">
        <v>4202478.5</v>
      </c>
      <c r="AK3442" s="7">
        <v>2475582.5</v>
      </c>
      <c r="AL3442" s="8">
        <v>978698</v>
      </c>
      <c r="AM3442" s="17">
        <v>0.14648434726360901</v>
      </c>
      <c r="AN3442" s="2">
        <f t="shared" si="651"/>
        <v>3065724.4</v>
      </c>
      <c r="AO3442" s="2">
        <f t="shared" si="652"/>
        <v>3673734.25</v>
      </c>
      <c r="AP3442" s="2">
        <f t="shared" si="653"/>
        <v>3611044.5</v>
      </c>
      <c r="AQ3442" s="2">
        <f t="shared" si="654"/>
        <v>3855353.5</v>
      </c>
      <c r="AR3442" s="2">
        <f t="shared" si="655"/>
        <v>3392441</v>
      </c>
      <c r="AS3442" s="2">
        <f t="shared" si="656"/>
        <v>3350108.25</v>
      </c>
      <c r="AT3442" s="2">
        <f t="shared" si="657"/>
        <v>3491400.9833333329</v>
      </c>
      <c r="AU3442">
        <f t="shared" si="658"/>
        <v>279635.00996627135</v>
      </c>
      <c r="AV3442">
        <f t="shared" si="659"/>
        <v>-1.5222578295352815</v>
      </c>
      <c r="AW3442" t="str">
        <f t="shared" si="650"/>
        <v>sp|A6NKF1|SAC31_HUMAN</v>
      </c>
      <c r="AX3442" s="20">
        <f t="shared" si="660"/>
        <v>0</v>
      </c>
      <c r="AY3442" s="21">
        <f t="shared" si="661"/>
        <v>2.1742980253915141</v>
      </c>
      <c r="AZ3442" s="21">
        <f t="shared" si="661"/>
        <v>1.9501138289721835</v>
      </c>
      <c r="BA3442" s="21">
        <f t="shared" si="661"/>
        <v>2.8237848332912341</v>
      </c>
      <c r="BB3442" s="21">
        <f t="shared" si="661"/>
        <v>1.1683680095686431</v>
      </c>
      <c r="BC3442" s="22">
        <f t="shared" si="661"/>
        <v>1.016982279988123</v>
      </c>
      <c r="BD3442" s="22"/>
    </row>
    <row r="3443" spans="1:56" x14ac:dyDescent="0.2">
      <c r="A3443" s="1">
        <v>3439</v>
      </c>
      <c r="B3443" s="3" t="s">
        <v>3491</v>
      </c>
      <c r="C3443" s="27">
        <v>175000000</v>
      </c>
      <c r="D3443" s="7">
        <v>174000000</v>
      </c>
      <c r="E3443" s="7">
        <v>184000000</v>
      </c>
      <c r="F3443" s="7">
        <v>193000000</v>
      </c>
      <c r="G3443" s="7">
        <v>185000000</v>
      </c>
      <c r="H3443" s="8">
        <v>181000000</v>
      </c>
      <c r="I3443" s="27">
        <v>204000000</v>
      </c>
      <c r="J3443" s="7">
        <v>157000000</v>
      </c>
      <c r="K3443" s="7">
        <v>183000000</v>
      </c>
      <c r="L3443" s="7">
        <v>159000000</v>
      </c>
      <c r="M3443" s="7">
        <v>167000000</v>
      </c>
      <c r="N3443" s="8">
        <v>173000000</v>
      </c>
      <c r="O3443" s="27">
        <v>175000000</v>
      </c>
      <c r="P3443" s="7">
        <v>191000000</v>
      </c>
      <c r="Q3443" s="7">
        <v>191000000</v>
      </c>
      <c r="R3443" s="7">
        <v>161000000</v>
      </c>
      <c r="S3443" s="7">
        <v>184000000</v>
      </c>
      <c r="T3443" s="8">
        <v>172000000</v>
      </c>
      <c r="U3443" s="27">
        <v>180000000</v>
      </c>
      <c r="V3443" s="7">
        <v>175000000</v>
      </c>
      <c r="W3443" s="7">
        <v>183000000</v>
      </c>
      <c r="X3443" s="7">
        <v>169000000</v>
      </c>
      <c r="Y3443" s="7">
        <v>178000000</v>
      </c>
      <c r="Z3443" s="8">
        <v>165000000</v>
      </c>
      <c r="AA3443" s="27">
        <v>171000000</v>
      </c>
      <c r="AB3443" s="7">
        <v>187000000</v>
      </c>
      <c r="AC3443" s="7">
        <v>203000000</v>
      </c>
      <c r="AD3443" s="7">
        <v>190000000</v>
      </c>
      <c r="AE3443" s="7">
        <v>200000000</v>
      </c>
      <c r="AF3443" s="8">
        <v>181000000</v>
      </c>
      <c r="AG3443" s="7">
        <v>191000000</v>
      </c>
      <c r="AH3443" s="7">
        <v>204000000</v>
      </c>
      <c r="AI3443" s="7">
        <v>188000000</v>
      </c>
      <c r="AJ3443" s="7">
        <v>197000000</v>
      </c>
      <c r="AK3443" s="7">
        <v>197000000</v>
      </c>
      <c r="AL3443" s="8">
        <v>144000000</v>
      </c>
      <c r="AM3443" s="17">
        <v>0.146744405357739</v>
      </c>
      <c r="AN3443" s="2">
        <f t="shared" si="651"/>
        <v>182500000</v>
      </c>
      <c r="AO3443" s="2">
        <f t="shared" si="652"/>
        <v>170000000</v>
      </c>
      <c r="AP3443" s="2">
        <f t="shared" si="653"/>
        <v>179500000</v>
      </c>
      <c r="AQ3443" s="2">
        <f t="shared" si="654"/>
        <v>176500000</v>
      </c>
      <c r="AR3443" s="2">
        <f t="shared" si="655"/>
        <v>188500000</v>
      </c>
      <c r="AS3443" s="2">
        <f t="shared" si="656"/>
        <v>194000000</v>
      </c>
      <c r="AT3443" s="2">
        <f t="shared" si="657"/>
        <v>181833333.33333334</v>
      </c>
      <c r="AU3443">
        <f t="shared" si="658"/>
        <v>8565434.4120229352</v>
      </c>
      <c r="AV3443">
        <f t="shared" si="659"/>
        <v>7.7832207287803767E-2</v>
      </c>
      <c r="AW3443" t="str">
        <f t="shared" si="650"/>
        <v>sp|Q9UNM6|PSD13_HUMAN</v>
      </c>
      <c r="AX3443" s="20">
        <f t="shared" si="660"/>
        <v>0</v>
      </c>
      <c r="AY3443" s="21">
        <f t="shared" si="661"/>
        <v>-1.4593538866463425</v>
      </c>
      <c r="AZ3443" s="21">
        <f t="shared" si="661"/>
        <v>-0.3502449327951222</v>
      </c>
      <c r="BA3443" s="21">
        <f t="shared" si="661"/>
        <v>-0.70048986559024429</v>
      </c>
      <c r="BB3443" s="21">
        <f t="shared" si="661"/>
        <v>0.70048986559024451</v>
      </c>
      <c r="BC3443" s="22">
        <f t="shared" si="661"/>
        <v>1.3426055757146351</v>
      </c>
      <c r="BD3443" s="22"/>
    </row>
    <row r="3444" spans="1:56" x14ac:dyDescent="0.2">
      <c r="A3444" s="1">
        <v>3440</v>
      </c>
      <c r="B3444" s="3" t="s">
        <v>3492</v>
      </c>
      <c r="C3444" s="27">
        <v>13200000</v>
      </c>
      <c r="D3444" s="7">
        <v>12400000</v>
      </c>
      <c r="E3444" s="7">
        <v>9858473</v>
      </c>
      <c r="F3444" s="7">
        <v>11100000</v>
      </c>
      <c r="G3444" s="7">
        <v>11400000</v>
      </c>
      <c r="H3444" s="8">
        <v>12800000</v>
      </c>
      <c r="I3444" s="27">
        <v>10700000</v>
      </c>
      <c r="J3444" s="7">
        <v>14800000</v>
      </c>
      <c r="K3444" s="7">
        <v>9624257</v>
      </c>
      <c r="L3444" s="7">
        <v>15700000</v>
      </c>
      <c r="M3444" s="7">
        <v>12700000</v>
      </c>
      <c r="N3444" s="8">
        <v>9429382</v>
      </c>
      <c r="O3444" s="27">
        <v>13600000</v>
      </c>
      <c r="P3444" s="7">
        <v>14900000</v>
      </c>
      <c r="Q3444" s="7">
        <v>12900000</v>
      </c>
      <c r="R3444" s="7">
        <v>10900000</v>
      </c>
      <c r="S3444" s="7">
        <v>10600000</v>
      </c>
      <c r="T3444" s="8">
        <v>13400000</v>
      </c>
      <c r="U3444" s="27">
        <v>16100000</v>
      </c>
      <c r="V3444" s="7">
        <v>12400000</v>
      </c>
      <c r="W3444" s="7">
        <v>12100000</v>
      </c>
      <c r="X3444" s="7">
        <v>12700000</v>
      </c>
      <c r="Y3444" s="7">
        <v>11300000</v>
      </c>
      <c r="Z3444" s="8">
        <v>11900000</v>
      </c>
      <c r="AA3444" s="27">
        <v>13000000</v>
      </c>
      <c r="AB3444" s="7">
        <v>14900000</v>
      </c>
      <c r="AC3444" s="7">
        <v>11700000</v>
      </c>
      <c r="AD3444" s="7">
        <v>14600000</v>
      </c>
      <c r="AE3444" s="7">
        <v>12500000</v>
      </c>
      <c r="AF3444" s="8">
        <v>12100000</v>
      </c>
      <c r="AG3444" s="7">
        <v>12900000</v>
      </c>
      <c r="AH3444" s="7">
        <v>14400000</v>
      </c>
      <c r="AI3444" s="7">
        <v>11300000</v>
      </c>
      <c r="AJ3444" s="7">
        <v>13900000</v>
      </c>
      <c r="AK3444" s="7">
        <v>12900000</v>
      </c>
      <c r="AL3444" s="8">
        <v>13500000</v>
      </c>
      <c r="AM3444" s="17">
        <v>0.146744405357739</v>
      </c>
      <c r="AN3444" s="2">
        <f t="shared" si="651"/>
        <v>11900000</v>
      </c>
      <c r="AO3444" s="2">
        <f t="shared" si="652"/>
        <v>11700000</v>
      </c>
      <c r="AP3444" s="2">
        <f t="shared" si="653"/>
        <v>13150000</v>
      </c>
      <c r="AQ3444" s="2">
        <f t="shared" si="654"/>
        <v>12250000</v>
      </c>
      <c r="AR3444" s="2">
        <f t="shared" si="655"/>
        <v>12750000</v>
      </c>
      <c r="AS3444" s="2">
        <f t="shared" si="656"/>
        <v>13200000</v>
      </c>
      <c r="AT3444" s="2">
        <f t="shared" si="657"/>
        <v>12491666.666666666</v>
      </c>
      <c r="AU3444">
        <f t="shared" si="658"/>
        <v>638291.99169867916</v>
      </c>
      <c r="AV3444">
        <f t="shared" si="659"/>
        <v>-0.92695298446729735</v>
      </c>
      <c r="AW3444" t="str">
        <f t="shared" si="650"/>
        <v>sp|Q96S52|PIGS_HUMAN</v>
      </c>
      <c r="AX3444" s="20">
        <f t="shared" si="660"/>
        <v>0</v>
      </c>
      <c r="AY3444" s="21">
        <f t="shared" si="661"/>
        <v>-0.31333622010162199</v>
      </c>
      <c r="AZ3444" s="21">
        <f t="shared" si="661"/>
        <v>1.9583513756351372</v>
      </c>
      <c r="BA3444" s="21">
        <f t="shared" si="661"/>
        <v>0.54833838517783851</v>
      </c>
      <c r="BB3444" s="21">
        <f t="shared" si="661"/>
        <v>1.3316789354318934</v>
      </c>
      <c r="BC3444" s="22">
        <f t="shared" si="661"/>
        <v>2.0366854306605426</v>
      </c>
      <c r="BD3444" s="22"/>
    </row>
    <row r="3445" spans="1:56" x14ac:dyDescent="0.2">
      <c r="A3445" s="1">
        <v>3441</v>
      </c>
      <c r="B3445" s="3" t="s">
        <v>3493</v>
      </c>
      <c r="C3445" s="27">
        <v>1340000000</v>
      </c>
      <c r="D3445" s="7">
        <v>1370000000</v>
      </c>
      <c r="E3445" s="7">
        <v>1220000000</v>
      </c>
      <c r="F3445" s="7">
        <v>1240000000</v>
      </c>
      <c r="G3445" s="7">
        <v>1220000000</v>
      </c>
      <c r="H3445" s="8">
        <v>1280000000</v>
      </c>
      <c r="I3445" s="27">
        <v>1280000000</v>
      </c>
      <c r="J3445" s="7">
        <v>1300000000</v>
      </c>
      <c r="K3445" s="7">
        <v>1240000000</v>
      </c>
      <c r="L3445" s="7">
        <v>1370000000</v>
      </c>
      <c r="M3445" s="7">
        <v>1300000000</v>
      </c>
      <c r="N3445" s="8">
        <v>1380000000</v>
      </c>
      <c r="O3445" s="27">
        <v>1340000000</v>
      </c>
      <c r="P3445" s="7">
        <v>1380000000</v>
      </c>
      <c r="Q3445" s="7">
        <v>1280000000</v>
      </c>
      <c r="R3445" s="7">
        <v>1330000000</v>
      </c>
      <c r="S3445" s="7">
        <v>1210000000</v>
      </c>
      <c r="T3445" s="8">
        <v>1330000000</v>
      </c>
      <c r="U3445" s="27">
        <v>1370000000</v>
      </c>
      <c r="V3445" s="7">
        <v>1320000000</v>
      </c>
      <c r="W3445" s="7">
        <v>1310000000</v>
      </c>
      <c r="X3445" s="7">
        <v>1310000000</v>
      </c>
      <c r="Y3445" s="7">
        <v>1370000000</v>
      </c>
      <c r="Z3445" s="8">
        <v>1250000000</v>
      </c>
      <c r="AA3445" s="27">
        <v>1510000000</v>
      </c>
      <c r="AB3445" s="7">
        <v>1390000000</v>
      </c>
      <c r="AC3445" s="7">
        <v>1330000000</v>
      </c>
      <c r="AD3445" s="7">
        <v>1330000000</v>
      </c>
      <c r="AE3445" s="7">
        <v>1330000000</v>
      </c>
      <c r="AF3445" s="8">
        <v>1240000000</v>
      </c>
      <c r="AG3445" s="7">
        <v>1440000000</v>
      </c>
      <c r="AH3445" s="7">
        <v>1450000000</v>
      </c>
      <c r="AI3445" s="7">
        <v>1410000000</v>
      </c>
      <c r="AJ3445" s="7">
        <v>1400000000</v>
      </c>
      <c r="AK3445" s="7">
        <v>1390000000</v>
      </c>
      <c r="AL3445" s="8">
        <v>1020000000</v>
      </c>
      <c r="AM3445" s="17">
        <v>0.147103853014381</v>
      </c>
      <c r="AN3445" s="2">
        <f t="shared" si="651"/>
        <v>1260000000</v>
      </c>
      <c r="AO3445" s="2">
        <f t="shared" si="652"/>
        <v>1300000000</v>
      </c>
      <c r="AP3445" s="2">
        <f t="shared" si="653"/>
        <v>1330000000</v>
      </c>
      <c r="AQ3445" s="2">
        <f t="shared" si="654"/>
        <v>1315000000</v>
      </c>
      <c r="AR3445" s="2">
        <f t="shared" si="655"/>
        <v>1330000000</v>
      </c>
      <c r="AS3445" s="2">
        <f t="shared" si="656"/>
        <v>1405000000</v>
      </c>
      <c r="AT3445" s="2">
        <f t="shared" si="657"/>
        <v>1323333333.3333333</v>
      </c>
      <c r="AU3445">
        <f t="shared" si="658"/>
        <v>47714428.286071576</v>
      </c>
      <c r="AV3445">
        <f t="shared" si="659"/>
        <v>-1.3273413432435703</v>
      </c>
      <c r="AW3445" t="str">
        <f t="shared" si="650"/>
        <v>sp|P07237|PDIA1_HUMAN</v>
      </c>
      <c r="AX3445" s="20">
        <f t="shared" si="660"/>
        <v>0</v>
      </c>
      <c r="AY3445" s="21">
        <f t="shared" si="661"/>
        <v>0.83832084836436127</v>
      </c>
      <c r="AZ3445" s="21">
        <f t="shared" si="661"/>
        <v>1.4670614846376322</v>
      </c>
      <c r="BA3445" s="21">
        <f t="shared" si="661"/>
        <v>1.1526911665009967</v>
      </c>
      <c r="BB3445" s="21">
        <f t="shared" si="661"/>
        <v>1.4670614846376322</v>
      </c>
      <c r="BC3445" s="22">
        <f t="shared" si="661"/>
        <v>3.0389130753208096</v>
      </c>
      <c r="BD3445" s="22"/>
    </row>
    <row r="3446" spans="1:56" x14ac:dyDescent="0.2">
      <c r="A3446" s="1">
        <v>3442</v>
      </c>
      <c r="B3446" s="3" t="s">
        <v>3494</v>
      </c>
      <c r="C3446" s="27">
        <v>1621897</v>
      </c>
      <c r="D3446" s="7">
        <v>2326956.7999999998</v>
      </c>
      <c r="E3446" s="7">
        <v>2464283</v>
      </c>
      <c r="F3446" s="7">
        <v>2357792.7999999998</v>
      </c>
      <c r="G3446" s="7">
        <v>2019770.9</v>
      </c>
      <c r="H3446" s="8">
        <v>2327001.7999999998</v>
      </c>
      <c r="I3446" s="27">
        <v>2350206.7999999998</v>
      </c>
      <c r="J3446" s="7">
        <v>2530028.5</v>
      </c>
      <c r="K3446" s="7">
        <v>2233253.2000000002</v>
      </c>
      <c r="L3446" s="7">
        <v>2470648.2000000002</v>
      </c>
      <c r="M3446" s="7">
        <v>2073378.6</v>
      </c>
      <c r="N3446" s="8">
        <v>1607181.8</v>
      </c>
      <c r="O3446" s="27">
        <v>1914180</v>
      </c>
      <c r="P3446" s="7">
        <v>2345874</v>
      </c>
      <c r="Q3446" s="7">
        <v>2475658</v>
      </c>
      <c r="R3446" s="7">
        <v>2234316.7999999998</v>
      </c>
      <c r="S3446" s="7">
        <v>2852282</v>
      </c>
      <c r="T3446" s="8">
        <v>2366830.5</v>
      </c>
      <c r="U3446" s="27">
        <v>2277218</v>
      </c>
      <c r="V3446" s="7">
        <v>2583837.7999999998</v>
      </c>
      <c r="W3446" s="7">
        <v>2172323.2000000002</v>
      </c>
      <c r="X3446" s="7">
        <v>2829865.2</v>
      </c>
      <c r="Y3446" s="7">
        <v>2510524</v>
      </c>
      <c r="Z3446" s="8">
        <v>2130114.5</v>
      </c>
      <c r="AA3446" s="27">
        <v>2161109.5</v>
      </c>
      <c r="AB3446" s="7">
        <v>2934354</v>
      </c>
      <c r="AC3446" s="7">
        <v>2110989.5</v>
      </c>
      <c r="AD3446" s="7">
        <v>2698713.5</v>
      </c>
      <c r="AE3446" s="7">
        <v>2415570.2000000002</v>
      </c>
      <c r="AF3446" s="8">
        <v>2009625</v>
      </c>
      <c r="AG3446" s="7">
        <v>2728327.2</v>
      </c>
      <c r="AH3446" s="7">
        <v>1935498.2</v>
      </c>
      <c r="AI3446" s="7">
        <v>2302385.5</v>
      </c>
      <c r="AJ3446" s="7">
        <v>2476857.7999999998</v>
      </c>
      <c r="AK3446" s="7">
        <v>2348065</v>
      </c>
      <c r="AL3446" s="8">
        <v>2847245.8</v>
      </c>
      <c r="AM3446" s="17">
        <v>0.14724574765690501</v>
      </c>
      <c r="AN3446" s="2">
        <f t="shared" si="651"/>
        <v>2326979.2999999998</v>
      </c>
      <c r="AO3446" s="2">
        <f t="shared" si="652"/>
        <v>2291730</v>
      </c>
      <c r="AP3446" s="2">
        <f t="shared" si="653"/>
        <v>2356352.25</v>
      </c>
      <c r="AQ3446" s="2">
        <f t="shared" si="654"/>
        <v>2393871</v>
      </c>
      <c r="AR3446" s="2">
        <f t="shared" si="655"/>
        <v>2288339.85</v>
      </c>
      <c r="AS3446" s="2">
        <f t="shared" si="656"/>
        <v>2412461.4</v>
      </c>
      <c r="AT3446" s="2">
        <f t="shared" si="657"/>
        <v>2344955.6333333333</v>
      </c>
      <c r="AU3446">
        <f t="shared" si="658"/>
        <v>51848.024122676688</v>
      </c>
      <c r="AV3446">
        <f t="shared" si="659"/>
        <v>-0.34671202302328835</v>
      </c>
      <c r="AW3446" t="str">
        <f t="shared" si="650"/>
        <v>sp|O95429|BAG4_HUMAN</v>
      </c>
      <c r="AX3446" s="20">
        <f t="shared" si="660"/>
        <v>0</v>
      </c>
      <c r="AY3446" s="21">
        <f t="shared" si="661"/>
        <v>-0.67985811603152069</v>
      </c>
      <c r="AZ3446" s="21">
        <f t="shared" si="661"/>
        <v>0.56652014222376867</v>
      </c>
      <c r="BA3446" s="21">
        <f t="shared" si="661"/>
        <v>1.2901494537521607</v>
      </c>
      <c r="BB3446" s="21">
        <f t="shared" si="661"/>
        <v>-0.74524440716536478</v>
      </c>
      <c r="BC3446" s="22">
        <f t="shared" si="661"/>
        <v>1.6487050653606861</v>
      </c>
      <c r="BD3446" s="22"/>
    </row>
    <row r="3447" spans="1:56" x14ac:dyDescent="0.2">
      <c r="A3447" s="1">
        <v>3443</v>
      </c>
      <c r="B3447" s="3" t="s">
        <v>3495</v>
      </c>
      <c r="C3447" s="27">
        <v>82900000</v>
      </c>
      <c r="D3447" s="7">
        <v>85500000</v>
      </c>
      <c r="E3447" s="7">
        <v>84600000</v>
      </c>
      <c r="F3447" s="7">
        <v>97500000</v>
      </c>
      <c r="G3447" s="7">
        <v>90900000</v>
      </c>
      <c r="H3447" s="8">
        <v>94400000</v>
      </c>
      <c r="I3447" s="27">
        <v>93700000</v>
      </c>
      <c r="J3447" s="7">
        <v>63900000</v>
      </c>
      <c r="K3447" s="7">
        <v>100000000</v>
      </c>
      <c r="L3447" s="7">
        <v>63700000</v>
      </c>
      <c r="M3447" s="7">
        <v>97900000</v>
      </c>
      <c r="N3447" s="8">
        <v>81800000</v>
      </c>
      <c r="O3447" s="27">
        <v>91800000</v>
      </c>
      <c r="P3447" s="7">
        <v>99600000</v>
      </c>
      <c r="Q3447" s="7">
        <v>92700000</v>
      </c>
      <c r="R3447" s="7">
        <v>92000000</v>
      </c>
      <c r="S3447" s="7">
        <v>101000000</v>
      </c>
      <c r="T3447" s="8">
        <v>94900000</v>
      </c>
      <c r="U3447" s="27">
        <v>102000000</v>
      </c>
      <c r="V3447" s="7">
        <v>91400000</v>
      </c>
      <c r="W3447" s="7">
        <v>97500000</v>
      </c>
      <c r="X3447" s="7">
        <v>104000000</v>
      </c>
      <c r="Y3447" s="7">
        <v>106000000</v>
      </c>
      <c r="Z3447" s="8">
        <v>91200000</v>
      </c>
      <c r="AA3447" s="27">
        <v>68500000</v>
      </c>
      <c r="AB3447" s="7">
        <v>97900000</v>
      </c>
      <c r="AC3447" s="7">
        <v>97900000</v>
      </c>
      <c r="AD3447" s="7">
        <v>101000000</v>
      </c>
      <c r="AE3447" s="7">
        <v>100000000</v>
      </c>
      <c r="AF3447" s="8">
        <v>94400000</v>
      </c>
      <c r="AG3447" s="7">
        <v>99000000</v>
      </c>
      <c r="AH3447" s="7">
        <v>103000000</v>
      </c>
      <c r="AI3447" s="7">
        <v>106000000</v>
      </c>
      <c r="AJ3447" s="7">
        <v>107000000</v>
      </c>
      <c r="AK3447" s="7">
        <v>97700000</v>
      </c>
      <c r="AL3447" s="8">
        <v>62500000</v>
      </c>
      <c r="AM3447" s="17">
        <v>0.14744758526347099</v>
      </c>
      <c r="AN3447" s="2">
        <f t="shared" si="651"/>
        <v>88200000</v>
      </c>
      <c r="AO3447" s="2">
        <f t="shared" si="652"/>
        <v>87750000</v>
      </c>
      <c r="AP3447" s="2">
        <f t="shared" si="653"/>
        <v>93800000</v>
      </c>
      <c r="AQ3447" s="2">
        <f t="shared" si="654"/>
        <v>99750000</v>
      </c>
      <c r="AR3447" s="2">
        <f t="shared" si="655"/>
        <v>97900000</v>
      </c>
      <c r="AS3447" s="2">
        <f t="shared" si="656"/>
        <v>101000000</v>
      </c>
      <c r="AT3447" s="2">
        <f t="shared" si="657"/>
        <v>94733333.333333328</v>
      </c>
      <c r="AU3447">
        <f t="shared" si="658"/>
        <v>5775609.6359316623</v>
      </c>
      <c r="AV3447">
        <f t="shared" si="659"/>
        <v>-1.1311937172290276</v>
      </c>
      <c r="AW3447" t="str">
        <f t="shared" si="650"/>
        <v>sp|Q9HAV4|XPO5_HUMAN</v>
      </c>
      <c r="AX3447" s="20">
        <f t="shared" si="660"/>
        <v>0</v>
      </c>
      <c r="AY3447" s="21">
        <f t="shared" si="661"/>
        <v>-7.7913852972407716E-2</v>
      </c>
      <c r="AZ3447" s="21">
        <f t="shared" si="661"/>
        <v>0.96959461476773867</v>
      </c>
      <c r="BA3447" s="21">
        <f t="shared" si="661"/>
        <v>1.9997888929584611</v>
      </c>
      <c r="BB3447" s="21">
        <f t="shared" si="661"/>
        <v>1.6794763862941189</v>
      </c>
      <c r="BC3447" s="22">
        <f t="shared" si="661"/>
        <v>2.21621626232626</v>
      </c>
      <c r="BD3447" s="22"/>
    </row>
    <row r="3448" spans="1:56" x14ac:dyDescent="0.2">
      <c r="A3448" s="1">
        <v>3444</v>
      </c>
      <c r="B3448" s="3" t="s">
        <v>3496</v>
      </c>
      <c r="C3448" s="27">
        <v>42600000</v>
      </c>
      <c r="D3448" s="7">
        <v>40400000</v>
      </c>
      <c r="E3448" s="7">
        <v>37200000</v>
      </c>
      <c r="F3448" s="7">
        <v>34600000</v>
      </c>
      <c r="G3448" s="7">
        <v>41800000</v>
      </c>
      <c r="H3448" s="8">
        <v>40400000</v>
      </c>
      <c r="I3448" s="27">
        <v>40100000</v>
      </c>
      <c r="J3448" s="7">
        <v>47400000</v>
      </c>
      <c r="K3448" s="7">
        <v>37000000</v>
      </c>
      <c r="L3448" s="7">
        <v>41500000</v>
      </c>
      <c r="M3448" s="7">
        <v>45200000</v>
      </c>
      <c r="N3448" s="8">
        <v>43000000</v>
      </c>
      <c r="O3448" s="27">
        <v>47500000</v>
      </c>
      <c r="P3448" s="7">
        <v>37500000</v>
      </c>
      <c r="Q3448" s="7">
        <v>36900000</v>
      </c>
      <c r="R3448" s="7">
        <v>38000000</v>
      </c>
      <c r="S3448" s="7">
        <v>38500000</v>
      </c>
      <c r="T3448" s="8">
        <v>39100000</v>
      </c>
      <c r="U3448" s="27">
        <v>40900000</v>
      </c>
      <c r="V3448" s="7">
        <v>40300000</v>
      </c>
      <c r="W3448" s="7">
        <v>39400000</v>
      </c>
      <c r="X3448" s="7">
        <v>32000000</v>
      </c>
      <c r="Y3448" s="7">
        <v>39300000</v>
      </c>
      <c r="Z3448" s="8">
        <v>46100000</v>
      </c>
      <c r="AA3448" s="27">
        <v>43200000</v>
      </c>
      <c r="AB3448" s="7">
        <v>40000000</v>
      </c>
      <c r="AC3448" s="7">
        <v>40700000</v>
      </c>
      <c r="AD3448" s="7">
        <v>44100000</v>
      </c>
      <c r="AE3448" s="7">
        <v>41600000</v>
      </c>
      <c r="AF3448" s="8">
        <v>43000000</v>
      </c>
      <c r="AG3448" s="7">
        <v>48500000</v>
      </c>
      <c r="AH3448" s="7">
        <v>48300000</v>
      </c>
      <c r="AI3448" s="7">
        <v>37700000</v>
      </c>
      <c r="AJ3448" s="7">
        <v>41100000</v>
      </c>
      <c r="AK3448" s="7">
        <v>44400000</v>
      </c>
      <c r="AL3448" s="8">
        <v>38600000</v>
      </c>
      <c r="AM3448" s="17">
        <v>0.14744758526347099</v>
      </c>
      <c r="AN3448" s="2">
        <f t="shared" si="651"/>
        <v>40400000</v>
      </c>
      <c r="AO3448" s="2">
        <f t="shared" si="652"/>
        <v>42250000</v>
      </c>
      <c r="AP3448" s="2">
        <f t="shared" si="653"/>
        <v>38250000</v>
      </c>
      <c r="AQ3448" s="2">
        <f t="shared" si="654"/>
        <v>39850000</v>
      </c>
      <c r="AR3448" s="2">
        <f t="shared" si="655"/>
        <v>42300000</v>
      </c>
      <c r="AS3448" s="2">
        <f t="shared" si="656"/>
        <v>42750000</v>
      </c>
      <c r="AT3448" s="2">
        <f t="shared" si="657"/>
        <v>40966666.666666664</v>
      </c>
      <c r="AU3448">
        <f t="shared" si="658"/>
        <v>1763708.2147188256</v>
      </c>
      <c r="AV3448">
        <f t="shared" si="659"/>
        <v>-0.32129275235983606</v>
      </c>
      <c r="AW3448" t="str">
        <f t="shared" si="650"/>
        <v>sp|Q9BUN8-2|DERL1_HUMAN;sp|Q9BUN8|DERL1_HUMAN</v>
      </c>
      <c r="AX3448" s="20">
        <f t="shared" si="660"/>
        <v>0</v>
      </c>
      <c r="AY3448" s="21">
        <f t="shared" si="661"/>
        <v>1.0489263385865282</v>
      </c>
      <c r="AZ3448" s="21">
        <f t="shared" si="661"/>
        <v>-1.2190225016005596</v>
      </c>
      <c r="BA3448" s="21">
        <f t="shared" si="661"/>
        <v>-0.3118429655257246</v>
      </c>
      <c r="BB3448" s="21">
        <f t="shared" si="661"/>
        <v>1.0772756990888668</v>
      </c>
      <c r="BC3448" s="22">
        <f t="shared" si="661"/>
        <v>1.3324199436099142</v>
      </c>
      <c r="BD3448" s="22"/>
    </row>
    <row r="3449" spans="1:56" x14ac:dyDescent="0.2">
      <c r="A3449" s="1">
        <v>3445</v>
      </c>
      <c r="B3449" s="3" t="s">
        <v>3497</v>
      </c>
      <c r="C3449" s="27">
        <v>216573.88</v>
      </c>
      <c r="D3449" s="7">
        <v>184642.23</v>
      </c>
      <c r="E3449" s="7">
        <v>412428</v>
      </c>
      <c r="F3449" s="7">
        <v>0</v>
      </c>
      <c r="G3449" s="7">
        <v>63426.07</v>
      </c>
      <c r="H3449" s="8">
        <v>207807.56</v>
      </c>
      <c r="I3449" s="27">
        <v>180929.36</v>
      </c>
      <c r="J3449" s="7">
        <v>155031.17000000001</v>
      </c>
      <c r="K3449" s="7">
        <v>107263.21</v>
      </c>
      <c r="L3449" s="7">
        <v>236606.97</v>
      </c>
      <c r="M3449" s="7">
        <v>129632.08</v>
      </c>
      <c r="N3449" s="8">
        <v>66299.179999999993</v>
      </c>
      <c r="O3449" s="27">
        <v>423920.5</v>
      </c>
      <c r="P3449" s="7">
        <v>110831.586</v>
      </c>
      <c r="Q3449" s="7">
        <v>119101.13</v>
      </c>
      <c r="R3449" s="7">
        <v>208049.84</v>
      </c>
      <c r="S3449" s="7">
        <v>138539.57999999999</v>
      </c>
      <c r="T3449" s="8">
        <v>137058.64000000001</v>
      </c>
      <c r="U3449" s="27">
        <v>275358.34000000003</v>
      </c>
      <c r="V3449" s="7">
        <v>214981.19</v>
      </c>
      <c r="W3449" s="7">
        <v>0</v>
      </c>
      <c r="X3449" s="7">
        <v>46675.79</v>
      </c>
      <c r="Y3449" s="7">
        <v>216989.56</v>
      </c>
      <c r="Z3449" s="8">
        <v>315615.75</v>
      </c>
      <c r="AA3449" s="27">
        <v>229394.25</v>
      </c>
      <c r="AB3449" s="7">
        <v>216150.44</v>
      </c>
      <c r="AC3449" s="7">
        <v>128192.59</v>
      </c>
      <c r="AD3449" s="7">
        <v>150791.45000000001</v>
      </c>
      <c r="AE3449" s="7">
        <v>151021.10999999999</v>
      </c>
      <c r="AF3449" s="8">
        <v>65837.5</v>
      </c>
      <c r="AG3449" s="7">
        <v>466635.62</v>
      </c>
      <c r="AH3449" s="7">
        <v>268420.75</v>
      </c>
      <c r="AI3449" s="7">
        <v>184278.25</v>
      </c>
      <c r="AJ3449" s="7">
        <v>199952.69</v>
      </c>
      <c r="AK3449" s="7">
        <v>169174.81</v>
      </c>
      <c r="AL3449" s="8">
        <v>298327.15999999997</v>
      </c>
      <c r="AM3449" s="17">
        <v>0.14744758526347099</v>
      </c>
      <c r="AN3449" s="2">
        <f t="shared" si="651"/>
        <v>196224.89500000002</v>
      </c>
      <c r="AO3449" s="2">
        <f t="shared" si="652"/>
        <v>142331.625</v>
      </c>
      <c r="AP3449" s="2">
        <f t="shared" si="653"/>
        <v>137799.10999999999</v>
      </c>
      <c r="AQ3449" s="2">
        <f t="shared" si="654"/>
        <v>215985.375</v>
      </c>
      <c r="AR3449" s="2">
        <f t="shared" si="655"/>
        <v>150906.28</v>
      </c>
      <c r="AS3449" s="2">
        <f t="shared" si="656"/>
        <v>234186.72</v>
      </c>
      <c r="AT3449" s="2">
        <f t="shared" si="657"/>
        <v>179572.3341666667</v>
      </c>
      <c r="AU3449">
        <f t="shared" si="658"/>
        <v>41326.901173427264</v>
      </c>
      <c r="AV3449">
        <f t="shared" si="659"/>
        <v>0.40294724163932072</v>
      </c>
      <c r="AW3449" t="str">
        <f t="shared" si="650"/>
        <v>sp|Q07817-2|B2CL1_HUMAN;sp|Q07817-3|B2CL1_HUMAN;sp|Q07817|B2CL1_HUMAN</v>
      </c>
      <c r="AX3449" s="20">
        <f t="shared" si="660"/>
        <v>0</v>
      </c>
      <c r="AY3449" s="21">
        <f t="shared" si="661"/>
        <v>-1.3040723710166005</v>
      </c>
      <c r="AZ3449" s="21">
        <f t="shared" si="661"/>
        <v>-1.4137470592052801</v>
      </c>
      <c r="BA3449" s="21">
        <f t="shared" si="661"/>
        <v>0.47815053727536072</v>
      </c>
      <c r="BB3449" s="21">
        <f t="shared" si="661"/>
        <v>-1.0965887524404898</v>
      </c>
      <c r="BC3449" s="22">
        <f t="shared" si="661"/>
        <v>0.91857419555108111</v>
      </c>
      <c r="BD3449" s="22"/>
    </row>
    <row r="3450" spans="1:56" x14ac:dyDescent="0.2">
      <c r="A3450" s="1">
        <v>3446</v>
      </c>
      <c r="B3450" s="3" t="s">
        <v>3498</v>
      </c>
      <c r="C3450" s="27">
        <v>30900000</v>
      </c>
      <c r="D3450" s="7">
        <v>34700000</v>
      </c>
      <c r="E3450" s="7">
        <v>26800000</v>
      </c>
      <c r="F3450" s="7">
        <v>34800000</v>
      </c>
      <c r="G3450" s="7">
        <v>24200000</v>
      </c>
      <c r="H3450" s="8">
        <v>33400000</v>
      </c>
      <c r="I3450" s="27">
        <v>30100000</v>
      </c>
      <c r="J3450" s="7">
        <v>34000000</v>
      </c>
      <c r="K3450" s="7">
        <v>25000000</v>
      </c>
      <c r="L3450" s="7">
        <v>44800000</v>
      </c>
      <c r="M3450" s="7">
        <v>29800000</v>
      </c>
      <c r="N3450" s="8">
        <v>25300000</v>
      </c>
      <c r="O3450" s="27">
        <v>34200000</v>
      </c>
      <c r="P3450" s="7">
        <v>33800000</v>
      </c>
      <c r="Q3450" s="7">
        <v>38800000</v>
      </c>
      <c r="R3450" s="7">
        <v>35400000</v>
      </c>
      <c r="S3450" s="7">
        <v>24300000</v>
      </c>
      <c r="T3450" s="8">
        <v>47000000</v>
      </c>
      <c r="U3450" s="27">
        <v>31500000</v>
      </c>
      <c r="V3450" s="7">
        <v>40000000</v>
      </c>
      <c r="W3450" s="7">
        <v>30600000</v>
      </c>
      <c r="X3450" s="7">
        <v>35300000</v>
      </c>
      <c r="Y3450" s="7">
        <v>22000000</v>
      </c>
      <c r="Z3450" s="8">
        <v>35500000</v>
      </c>
      <c r="AA3450" s="27">
        <v>36700000</v>
      </c>
      <c r="AB3450" s="7">
        <v>37200000</v>
      </c>
      <c r="AC3450" s="7">
        <v>36200000</v>
      </c>
      <c r="AD3450" s="7">
        <v>33800000</v>
      </c>
      <c r="AE3450" s="7">
        <v>34400000</v>
      </c>
      <c r="AF3450" s="8">
        <v>34400000</v>
      </c>
      <c r="AG3450" s="7">
        <v>37000000</v>
      </c>
      <c r="AH3450" s="7">
        <v>35200000</v>
      </c>
      <c r="AI3450" s="7">
        <v>28000000</v>
      </c>
      <c r="AJ3450" s="7">
        <v>32400000</v>
      </c>
      <c r="AK3450" s="7">
        <v>41300000</v>
      </c>
      <c r="AL3450" s="8">
        <v>42600000</v>
      </c>
      <c r="AM3450" s="17">
        <v>0.14824325030351501</v>
      </c>
      <c r="AN3450" s="2">
        <f t="shared" si="651"/>
        <v>32150000</v>
      </c>
      <c r="AO3450" s="2">
        <f t="shared" si="652"/>
        <v>29950000</v>
      </c>
      <c r="AP3450" s="2">
        <f t="shared" si="653"/>
        <v>34800000</v>
      </c>
      <c r="AQ3450" s="2">
        <f t="shared" si="654"/>
        <v>33400000</v>
      </c>
      <c r="AR3450" s="2">
        <f t="shared" si="655"/>
        <v>35300000</v>
      </c>
      <c r="AS3450" s="2">
        <f t="shared" si="656"/>
        <v>36100000</v>
      </c>
      <c r="AT3450" s="2">
        <f t="shared" si="657"/>
        <v>33616666.666666664</v>
      </c>
      <c r="AU3450">
        <f t="shared" si="658"/>
        <v>2282250.3514440884</v>
      </c>
      <c r="AV3450">
        <f t="shared" si="659"/>
        <v>-0.64264056997017627</v>
      </c>
      <c r="AW3450" t="str">
        <f t="shared" si="650"/>
        <v>sp|Q9Y383|LC7L2_HUMAN</v>
      </c>
      <c r="AX3450" s="20">
        <f t="shared" si="660"/>
        <v>0</v>
      </c>
      <c r="AY3450" s="21">
        <f t="shared" si="661"/>
        <v>-0.96396085495526607</v>
      </c>
      <c r="AZ3450" s="21">
        <f t="shared" si="661"/>
        <v>1.1611346661961159</v>
      </c>
      <c r="BA3450" s="21">
        <f t="shared" si="661"/>
        <v>0.54770503122458303</v>
      </c>
      <c r="BB3450" s="21">
        <f t="shared" si="661"/>
        <v>1.3802166786859491</v>
      </c>
      <c r="BC3450" s="22">
        <f t="shared" si="661"/>
        <v>1.7307478986696823</v>
      </c>
      <c r="BD3450" s="22"/>
    </row>
    <row r="3451" spans="1:56" x14ac:dyDescent="0.2">
      <c r="A3451" s="1">
        <v>3447</v>
      </c>
      <c r="B3451" s="3" t="s">
        <v>3499</v>
      </c>
      <c r="C3451" s="27">
        <v>422000000</v>
      </c>
      <c r="D3451" s="7">
        <v>439000000</v>
      </c>
      <c r="E3451" s="7">
        <v>393000000</v>
      </c>
      <c r="F3451" s="7">
        <v>379000000</v>
      </c>
      <c r="G3451" s="7">
        <v>392000000</v>
      </c>
      <c r="H3451" s="8">
        <v>426000000</v>
      </c>
      <c r="I3451" s="27">
        <v>419000000</v>
      </c>
      <c r="J3451" s="7">
        <v>413000000</v>
      </c>
      <c r="K3451" s="7">
        <v>429000000</v>
      </c>
      <c r="L3451" s="7">
        <v>432000000</v>
      </c>
      <c r="M3451" s="7">
        <v>415000000</v>
      </c>
      <c r="N3451" s="8">
        <v>398000000</v>
      </c>
      <c r="O3451" s="27">
        <v>426000000</v>
      </c>
      <c r="P3451" s="7">
        <v>427000000</v>
      </c>
      <c r="Q3451" s="7">
        <v>425000000</v>
      </c>
      <c r="R3451" s="7">
        <v>387000000</v>
      </c>
      <c r="S3451" s="7">
        <v>420000000</v>
      </c>
      <c r="T3451" s="8">
        <v>408000000</v>
      </c>
      <c r="U3451" s="27">
        <v>420000000</v>
      </c>
      <c r="V3451" s="7">
        <v>404000000</v>
      </c>
      <c r="W3451" s="7">
        <v>387000000</v>
      </c>
      <c r="X3451" s="7">
        <v>407000000</v>
      </c>
      <c r="Y3451" s="7">
        <v>388000000</v>
      </c>
      <c r="Z3451" s="8">
        <v>360000000</v>
      </c>
      <c r="AA3451" s="27">
        <v>396000000</v>
      </c>
      <c r="AB3451" s="7">
        <v>429000000</v>
      </c>
      <c r="AC3451" s="7">
        <v>409000000</v>
      </c>
      <c r="AD3451" s="7">
        <v>382000000</v>
      </c>
      <c r="AE3451" s="7">
        <v>389000000</v>
      </c>
      <c r="AF3451" s="8">
        <v>370000000</v>
      </c>
      <c r="AG3451" s="7">
        <v>423000000</v>
      </c>
      <c r="AH3451" s="7">
        <v>466000000</v>
      </c>
      <c r="AI3451" s="7">
        <v>405000000</v>
      </c>
      <c r="AJ3451" s="7">
        <v>384000000</v>
      </c>
      <c r="AK3451" s="7">
        <v>392000000</v>
      </c>
      <c r="AL3451" s="8">
        <v>375000000</v>
      </c>
      <c r="AM3451" s="17">
        <v>0.14826635666374</v>
      </c>
      <c r="AN3451" s="2">
        <f t="shared" si="651"/>
        <v>407500000</v>
      </c>
      <c r="AO3451" s="2">
        <f t="shared" si="652"/>
        <v>417000000</v>
      </c>
      <c r="AP3451" s="2">
        <f t="shared" si="653"/>
        <v>422500000</v>
      </c>
      <c r="AQ3451" s="2">
        <f t="shared" si="654"/>
        <v>396000000</v>
      </c>
      <c r="AR3451" s="2">
        <f t="shared" si="655"/>
        <v>392500000</v>
      </c>
      <c r="AS3451" s="2">
        <f t="shared" si="656"/>
        <v>398500000</v>
      </c>
      <c r="AT3451" s="2">
        <f t="shared" si="657"/>
        <v>405666666.66666669</v>
      </c>
      <c r="AU3451">
        <f t="shared" si="658"/>
        <v>12110601.416389968</v>
      </c>
      <c r="AV3451">
        <f t="shared" si="659"/>
        <v>0.15138251770487293</v>
      </c>
      <c r="AW3451" t="str">
        <f t="shared" si="650"/>
        <v>sp|P51659|DHB4_HUMAN</v>
      </c>
      <c r="AX3451" s="20">
        <f t="shared" si="660"/>
        <v>0</v>
      </c>
      <c r="AY3451" s="21">
        <f t="shared" si="661"/>
        <v>0.78443668265253175</v>
      </c>
      <c r="AZ3451" s="21">
        <f t="shared" si="661"/>
        <v>1.2385842357671555</v>
      </c>
      <c r="BA3451" s="21">
        <f t="shared" si="661"/>
        <v>-0.94958124742148597</v>
      </c>
      <c r="BB3451" s="21">
        <f t="shared" si="661"/>
        <v>-1.2385842357671555</v>
      </c>
      <c r="BC3451" s="22">
        <f t="shared" si="661"/>
        <v>-0.74315054146029325</v>
      </c>
      <c r="BD3451" s="22"/>
    </row>
    <row r="3452" spans="1:56" x14ac:dyDescent="0.2">
      <c r="A3452" s="1">
        <v>3448</v>
      </c>
      <c r="B3452" s="3" t="s">
        <v>3500</v>
      </c>
      <c r="C3452" s="27">
        <v>3277585.5</v>
      </c>
      <c r="D3452" s="7">
        <v>3566063.5</v>
      </c>
      <c r="E3452" s="7">
        <v>2895846.8</v>
      </c>
      <c r="F3452" s="7">
        <v>3024686.8</v>
      </c>
      <c r="G3452" s="7">
        <v>3537702.8</v>
      </c>
      <c r="H3452" s="8">
        <v>3209728.5</v>
      </c>
      <c r="I3452" s="27">
        <v>3586042</v>
      </c>
      <c r="J3452" s="7">
        <v>1411267.8</v>
      </c>
      <c r="K3452" s="7">
        <v>3212560</v>
      </c>
      <c r="L3452" s="7">
        <v>781277.75</v>
      </c>
      <c r="M3452" s="7">
        <v>3569792.5</v>
      </c>
      <c r="N3452" s="8">
        <v>3644357</v>
      </c>
      <c r="O3452" s="27">
        <v>3996676</v>
      </c>
      <c r="P3452" s="7">
        <v>2869079.5</v>
      </c>
      <c r="Q3452" s="7">
        <v>3326149.5</v>
      </c>
      <c r="R3452" s="7">
        <v>3123928.5</v>
      </c>
      <c r="S3452" s="7">
        <v>3322461.5</v>
      </c>
      <c r="T3452" s="8">
        <v>3758655</v>
      </c>
      <c r="U3452" s="27">
        <v>2819420</v>
      </c>
      <c r="V3452" s="7">
        <v>3414612</v>
      </c>
      <c r="W3452" s="7">
        <v>3535391</v>
      </c>
      <c r="X3452" s="7">
        <v>3279833.8</v>
      </c>
      <c r="Y3452" s="7">
        <v>3961104</v>
      </c>
      <c r="Z3452" s="8">
        <v>3468432.8</v>
      </c>
      <c r="AA3452" s="27">
        <v>3713022.5</v>
      </c>
      <c r="AB3452" s="7">
        <v>3271864</v>
      </c>
      <c r="AC3452" s="7">
        <v>4098226.2</v>
      </c>
      <c r="AD3452" s="7">
        <v>3937629.5</v>
      </c>
      <c r="AE3452" s="7">
        <v>3348855</v>
      </c>
      <c r="AF3452" s="8">
        <v>4246725.5</v>
      </c>
      <c r="AG3452" s="7">
        <v>5249022.5</v>
      </c>
      <c r="AH3452" s="7">
        <v>4177990.8</v>
      </c>
      <c r="AI3452" s="7">
        <v>3586357</v>
      </c>
      <c r="AJ3452" s="7">
        <v>3725687.2</v>
      </c>
      <c r="AK3452" s="7">
        <v>4114380</v>
      </c>
      <c r="AL3452" s="8">
        <v>689841.8</v>
      </c>
      <c r="AM3452" s="17">
        <v>0.14826635666374</v>
      </c>
      <c r="AN3452" s="2">
        <f t="shared" si="651"/>
        <v>3243657</v>
      </c>
      <c r="AO3452" s="2">
        <f t="shared" si="652"/>
        <v>3391176.25</v>
      </c>
      <c r="AP3452" s="2">
        <f t="shared" si="653"/>
        <v>3324305.5</v>
      </c>
      <c r="AQ3452" s="2">
        <f t="shared" si="654"/>
        <v>3441522.4</v>
      </c>
      <c r="AR3452" s="2">
        <f t="shared" si="655"/>
        <v>3825326</v>
      </c>
      <c r="AS3452" s="2">
        <f t="shared" si="656"/>
        <v>3920033.6</v>
      </c>
      <c r="AT3452" s="2">
        <f t="shared" si="657"/>
        <v>3524336.7916666665</v>
      </c>
      <c r="AU3452">
        <f t="shared" si="658"/>
        <v>279483.12438437931</v>
      </c>
      <c r="AV3452">
        <f t="shared" si="659"/>
        <v>-1.0042817157025961</v>
      </c>
      <c r="AW3452" t="str">
        <f t="shared" si="650"/>
        <v>sp|P78381-2|S35A2_HUMAN;sp|P78381|S35A2_HUMAN</v>
      </c>
      <c r="AX3452" s="20">
        <f t="shared" si="660"/>
        <v>0</v>
      </c>
      <c r="AY3452" s="21">
        <f t="shared" si="661"/>
        <v>0.52782882803726472</v>
      </c>
      <c r="AZ3452" s="21">
        <f t="shared" si="661"/>
        <v>0.28856303999622657</v>
      </c>
      <c r="BA3452" s="21">
        <f t="shared" si="661"/>
        <v>0.7079690426240951</v>
      </c>
      <c r="BB3452" s="21">
        <f t="shared" si="661"/>
        <v>2.0812312059314815</v>
      </c>
      <c r="BC3452" s="22">
        <f t="shared" si="661"/>
        <v>2.420098177626512</v>
      </c>
      <c r="BD3452" s="22"/>
    </row>
    <row r="3453" spans="1:56" x14ac:dyDescent="0.2">
      <c r="A3453" s="1">
        <v>3449</v>
      </c>
      <c r="B3453" s="3" t="s">
        <v>3501</v>
      </c>
      <c r="C3453" s="27">
        <v>5331547</v>
      </c>
      <c r="D3453" s="7">
        <v>4500550.5</v>
      </c>
      <c r="E3453" s="7">
        <v>4040490.2</v>
      </c>
      <c r="F3453" s="7">
        <v>4850418</v>
      </c>
      <c r="G3453" s="7">
        <v>4602057.5</v>
      </c>
      <c r="H3453" s="8">
        <v>3980921.2</v>
      </c>
      <c r="I3453" s="27">
        <v>3188116</v>
      </c>
      <c r="J3453" s="7">
        <v>4856221.5</v>
      </c>
      <c r="K3453" s="7">
        <v>3386442.8</v>
      </c>
      <c r="L3453" s="7">
        <v>5102087</v>
      </c>
      <c r="M3453" s="7">
        <v>4178570.2</v>
      </c>
      <c r="N3453" s="8">
        <v>4248405.5</v>
      </c>
      <c r="O3453" s="27">
        <v>4325367</v>
      </c>
      <c r="P3453" s="7">
        <v>5008577</v>
      </c>
      <c r="Q3453" s="7">
        <v>4238824</v>
      </c>
      <c r="R3453" s="7">
        <v>5055931.5</v>
      </c>
      <c r="S3453" s="7">
        <v>4301340</v>
      </c>
      <c r="T3453" s="8">
        <v>4852638</v>
      </c>
      <c r="U3453" s="27">
        <v>4850031.5</v>
      </c>
      <c r="V3453" s="7">
        <v>5369186</v>
      </c>
      <c r="W3453" s="7">
        <v>4810506.5</v>
      </c>
      <c r="X3453" s="7">
        <v>3959041</v>
      </c>
      <c r="Y3453" s="7">
        <v>4250469.5</v>
      </c>
      <c r="Z3453" s="8">
        <v>5494731</v>
      </c>
      <c r="AA3453" s="27">
        <v>5182987</v>
      </c>
      <c r="AB3453" s="7">
        <v>4707915</v>
      </c>
      <c r="AC3453" s="7">
        <v>4612101</v>
      </c>
      <c r="AD3453" s="7">
        <v>4393814.5</v>
      </c>
      <c r="AE3453" s="7">
        <v>4730339.5</v>
      </c>
      <c r="AF3453" s="8">
        <v>4273752.5</v>
      </c>
      <c r="AG3453" s="7">
        <v>5147556.5</v>
      </c>
      <c r="AH3453" s="7">
        <v>5826298</v>
      </c>
      <c r="AI3453" s="7">
        <v>4732801</v>
      </c>
      <c r="AJ3453" s="7">
        <v>4296218.5</v>
      </c>
      <c r="AK3453" s="7">
        <v>5043438</v>
      </c>
      <c r="AL3453" s="8">
        <v>4322734</v>
      </c>
      <c r="AM3453" s="17">
        <v>0.14826635666374</v>
      </c>
      <c r="AN3453" s="2">
        <f t="shared" si="651"/>
        <v>4551304</v>
      </c>
      <c r="AO3453" s="2">
        <f t="shared" si="652"/>
        <v>4213487.8499999996</v>
      </c>
      <c r="AP3453" s="2">
        <f t="shared" si="653"/>
        <v>4589002.5</v>
      </c>
      <c r="AQ3453" s="2">
        <f t="shared" si="654"/>
        <v>4830269</v>
      </c>
      <c r="AR3453" s="2">
        <f t="shared" si="655"/>
        <v>4660008</v>
      </c>
      <c r="AS3453" s="2">
        <f t="shared" si="656"/>
        <v>4888119.5</v>
      </c>
      <c r="AT3453" s="2">
        <f t="shared" si="657"/>
        <v>4622031.8083333336</v>
      </c>
      <c r="AU3453">
        <f t="shared" si="658"/>
        <v>240253.65876693843</v>
      </c>
      <c r="AV3453">
        <f t="shared" si="659"/>
        <v>-0.29438805925508976</v>
      </c>
      <c r="AW3453" t="str">
        <f t="shared" si="650"/>
        <v>sp|Q8WVB6|CTF18_HUMAN</v>
      </c>
      <c r="AX3453" s="20">
        <f t="shared" si="660"/>
        <v>0</v>
      </c>
      <c r="AY3453" s="21">
        <f t="shared" si="661"/>
        <v>-1.4060811882482249</v>
      </c>
      <c r="AZ3453" s="21">
        <f t="shared" si="661"/>
        <v>0.15691124203261347</v>
      </c>
      <c r="BA3453" s="21">
        <f t="shared" si="661"/>
        <v>1.1611269581980188</v>
      </c>
      <c r="BB3453" s="21">
        <f t="shared" si="661"/>
        <v>0.45245512829192713</v>
      </c>
      <c r="BC3453" s="22">
        <f t="shared" si="661"/>
        <v>1.4019162152561964</v>
      </c>
      <c r="BD3453" s="22"/>
    </row>
    <row r="3454" spans="1:56" x14ac:dyDescent="0.2">
      <c r="A3454" s="1">
        <v>3450</v>
      </c>
      <c r="B3454" s="3" t="s">
        <v>3502</v>
      </c>
      <c r="C3454" s="27">
        <v>165000000</v>
      </c>
      <c r="D3454" s="7">
        <v>146000000</v>
      </c>
      <c r="E3454" s="7">
        <v>151000000</v>
      </c>
      <c r="F3454" s="7">
        <v>148000000</v>
      </c>
      <c r="G3454" s="7">
        <v>151000000</v>
      </c>
      <c r="H3454" s="8">
        <v>161000000</v>
      </c>
      <c r="I3454" s="27">
        <v>144000000</v>
      </c>
      <c r="J3454" s="7">
        <v>119000000</v>
      </c>
      <c r="K3454" s="7">
        <v>146000000</v>
      </c>
      <c r="L3454" s="7">
        <v>98100000</v>
      </c>
      <c r="M3454" s="7">
        <v>166000000</v>
      </c>
      <c r="N3454" s="8">
        <v>130000000</v>
      </c>
      <c r="O3454" s="27">
        <v>172000000</v>
      </c>
      <c r="P3454" s="7">
        <v>164000000</v>
      </c>
      <c r="Q3454" s="7">
        <v>154000000</v>
      </c>
      <c r="R3454" s="7">
        <v>147000000</v>
      </c>
      <c r="S3454" s="7">
        <v>133000000</v>
      </c>
      <c r="T3454" s="8">
        <v>158000000</v>
      </c>
      <c r="U3454" s="27">
        <v>153000000</v>
      </c>
      <c r="V3454" s="7">
        <v>152000000</v>
      </c>
      <c r="W3454" s="7">
        <v>148000000</v>
      </c>
      <c r="X3454" s="7">
        <v>162000000</v>
      </c>
      <c r="Y3454" s="7">
        <v>132000000</v>
      </c>
      <c r="Z3454" s="8">
        <v>138000000</v>
      </c>
      <c r="AA3454" s="27">
        <v>110000000</v>
      </c>
      <c r="AB3454" s="7">
        <v>150000000</v>
      </c>
      <c r="AC3454" s="7">
        <v>151000000</v>
      </c>
      <c r="AD3454" s="7">
        <v>168000000</v>
      </c>
      <c r="AE3454" s="7">
        <v>142000000</v>
      </c>
      <c r="AF3454" s="8">
        <v>138000000</v>
      </c>
      <c r="AG3454" s="7">
        <v>143000000</v>
      </c>
      <c r="AH3454" s="7">
        <v>141000000</v>
      </c>
      <c r="AI3454" s="7">
        <v>133000000</v>
      </c>
      <c r="AJ3454" s="7">
        <v>160000000</v>
      </c>
      <c r="AK3454" s="7">
        <v>140000000</v>
      </c>
      <c r="AL3454" s="8">
        <v>72600000</v>
      </c>
      <c r="AM3454" s="17">
        <v>0.14848158119580701</v>
      </c>
      <c r="AN3454" s="2">
        <f t="shared" si="651"/>
        <v>151000000</v>
      </c>
      <c r="AO3454" s="2">
        <f t="shared" si="652"/>
        <v>137000000</v>
      </c>
      <c r="AP3454" s="2">
        <f t="shared" si="653"/>
        <v>156000000</v>
      </c>
      <c r="AQ3454" s="2">
        <f t="shared" si="654"/>
        <v>150000000</v>
      </c>
      <c r="AR3454" s="2">
        <f t="shared" si="655"/>
        <v>146000000</v>
      </c>
      <c r="AS3454" s="2">
        <f t="shared" si="656"/>
        <v>140500000</v>
      </c>
      <c r="AT3454" s="2">
        <f t="shared" si="657"/>
        <v>146750000</v>
      </c>
      <c r="AU3454">
        <f t="shared" si="658"/>
        <v>7055139.9702628152</v>
      </c>
      <c r="AV3454">
        <f t="shared" si="659"/>
        <v>0.60239768706412788</v>
      </c>
      <c r="AW3454" t="str">
        <f t="shared" si="650"/>
        <v>sp|P08574|CY1_HUMAN</v>
      </c>
      <c r="AX3454" s="20">
        <f t="shared" si="660"/>
        <v>0</v>
      </c>
      <c r="AY3454" s="21">
        <f t="shared" si="661"/>
        <v>-1.9843688515053626</v>
      </c>
      <c r="AZ3454" s="21">
        <f t="shared" si="661"/>
        <v>0.70870316125191524</v>
      </c>
      <c r="BA3454" s="21">
        <f t="shared" si="661"/>
        <v>-0.14174063225038303</v>
      </c>
      <c r="BB3454" s="21">
        <f t="shared" si="661"/>
        <v>-0.70870316125191513</v>
      </c>
      <c r="BC3454" s="22">
        <f t="shared" si="661"/>
        <v>-1.4882766386290218</v>
      </c>
      <c r="BD3454" s="22"/>
    </row>
    <row r="3455" spans="1:56" x14ac:dyDescent="0.2">
      <c r="A3455" s="1">
        <v>3451</v>
      </c>
      <c r="B3455" s="3" t="s">
        <v>3503</v>
      </c>
      <c r="C3455" s="27">
        <v>15700000</v>
      </c>
      <c r="D3455" s="7">
        <v>18400000</v>
      </c>
      <c r="E3455" s="7">
        <v>15700000</v>
      </c>
      <c r="F3455" s="7">
        <v>14600000</v>
      </c>
      <c r="G3455" s="7">
        <v>13800000</v>
      </c>
      <c r="H3455" s="8">
        <v>14900000</v>
      </c>
      <c r="I3455" s="27">
        <v>16000000</v>
      </c>
      <c r="J3455" s="7">
        <v>16100000</v>
      </c>
      <c r="K3455" s="7">
        <v>13000000</v>
      </c>
      <c r="L3455" s="7">
        <v>14800000</v>
      </c>
      <c r="M3455" s="7">
        <v>14500000</v>
      </c>
      <c r="N3455" s="8">
        <v>14900000</v>
      </c>
      <c r="O3455" s="27">
        <v>16000000</v>
      </c>
      <c r="P3455" s="7">
        <v>15400000</v>
      </c>
      <c r="Q3455" s="7">
        <v>15100000</v>
      </c>
      <c r="R3455" s="7">
        <v>13700000</v>
      </c>
      <c r="S3455" s="7">
        <v>13700000</v>
      </c>
      <c r="T3455" s="8">
        <v>15600000</v>
      </c>
      <c r="U3455" s="27">
        <v>15100000</v>
      </c>
      <c r="V3455" s="7">
        <v>15000000</v>
      </c>
      <c r="W3455" s="7">
        <v>15000000</v>
      </c>
      <c r="X3455" s="7">
        <v>13700000</v>
      </c>
      <c r="Y3455" s="7">
        <v>14800000</v>
      </c>
      <c r="Z3455" s="8">
        <v>13800000</v>
      </c>
      <c r="AA3455" s="27">
        <v>13800000</v>
      </c>
      <c r="AB3455" s="7">
        <v>15300000</v>
      </c>
      <c r="AC3455" s="7">
        <v>16000000</v>
      </c>
      <c r="AD3455" s="7">
        <v>14000000</v>
      </c>
      <c r="AE3455" s="7">
        <v>13800000</v>
      </c>
      <c r="AF3455" s="8">
        <v>14300000</v>
      </c>
      <c r="AG3455" s="7">
        <v>16500000</v>
      </c>
      <c r="AH3455" s="7">
        <v>14000000</v>
      </c>
      <c r="AI3455" s="7">
        <v>13900000</v>
      </c>
      <c r="AJ3455" s="7">
        <v>14600000</v>
      </c>
      <c r="AK3455" s="7">
        <v>14200000</v>
      </c>
      <c r="AL3455" s="8">
        <v>15400000</v>
      </c>
      <c r="AM3455" s="17">
        <v>0.14848158119580701</v>
      </c>
      <c r="AN3455" s="2">
        <f t="shared" si="651"/>
        <v>15300000</v>
      </c>
      <c r="AO3455" s="2">
        <f t="shared" si="652"/>
        <v>14850000</v>
      </c>
      <c r="AP3455" s="2">
        <f t="shared" si="653"/>
        <v>15250000</v>
      </c>
      <c r="AQ3455" s="2">
        <f t="shared" si="654"/>
        <v>14900000</v>
      </c>
      <c r="AR3455" s="2">
        <f t="shared" si="655"/>
        <v>14150000</v>
      </c>
      <c r="AS3455" s="2">
        <f t="shared" si="656"/>
        <v>14400000</v>
      </c>
      <c r="AT3455" s="2">
        <f t="shared" si="657"/>
        <v>14808333.333333334</v>
      </c>
      <c r="AU3455">
        <f t="shared" si="658"/>
        <v>457620.65804186184</v>
      </c>
      <c r="AV3455">
        <f t="shared" si="659"/>
        <v>1.0743978839820858</v>
      </c>
      <c r="AW3455" t="str">
        <f t="shared" si="650"/>
        <v>sp|Q13136|LIPA1_HUMAN</v>
      </c>
      <c r="AX3455" s="20">
        <f t="shared" si="660"/>
        <v>0</v>
      </c>
      <c r="AY3455" s="21">
        <f t="shared" si="661"/>
        <v>-0.98334721584801199</v>
      </c>
      <c r="AZ3455" s="21">
        <f t="shared" si="661"/>
        <v>-0.10926080176089015</v>
      </c>
      <c r="BA3455" s="21">
        <f t="shared" si="661"/>
        <v>-0.87408641408712173</v>
      </c>
      <c r="BB3455" s="21">
        <f t="shared" si="661"/>
        <v>-2.5129984405004748</v>
      </c>
      <c r="BC3455" s="22">
        <f t="shared" si="661"/>
        <v>-1.966694431696024</v>
      </c>
      <c r="BD3455" s="22"/>
    </row>
    <row r="3456" spans="1:56" x14ac:dyDescent="0.2">
      <c r="A3456" s="1">
        <v>3452</v>
      </c>
      <c r="B3456" s="3" t="s">
        <v>3504</v>
      </c>
      <c r="C3456" s="27">
        <v>85400000</v>
      </c>
      <c r="D3456" s="7">
        <v>92800000</v>
      </c>
      <c r="E3456" s="7">
        <v>102000000</v>
      </c>
      <c r="F3456" s="7">
        <v>81500000</v>
      </c>
      <c r="G3456" s="7">
        <v>88800000</v>
      </c>
      <c r="H3456" s="8">
        <v>99100000</v>
      </c>
      <c r="I3456" s="27">
        <v>81000000</v>
      </c>
      <c r="J3456" s="7">
        <v>105000000</v>
      </c>
      <c r="K3456" s="7">
        <v>86100000</v>
      </c>
      <c r="L3456" s="7">
        <v>100000000</v>
      </c>
      <c r="M3456" s="7">
        <v>94900000</v>
      </c>
      <c r="N3456" s="8">
        <v>83500000</v>
      </c>
      <c r="O3456" s="27">
        <v>101000000</v>
      </c>
      <c r="P3456" s="7">
        <v>91200000</v>
      </c>
      <c r="Q3456" s="7">
        <v>83800000</v>
      </c>
      <c r="R3456" s="7">
        <v>77400000</v>
      </c>
      <c r="S3456" s="7">
        <v>83000000</v>
      </c>
      <c r="T3456" s="8">
        <v>92400000</v>
      </c>
      <c r="U3456" s="27">
        <v>86900000</v>
      </c>
      <c r="V3456" s="7">
        <v>84400000</v>
      </c>
      <c r="W3456" s="7">
        <v>89400000</v>
      </c>
      <c r="X3456" s="7">
        <v>91300000</v>
      </c>
      <c r="Y3456" s="7">
        <v>81900000</v>
      </c>
      <c r="Z3456" s="8">
        <v>83000000</v>
      </c>
      <c r="AA3456" s="27">
        <v>81200000</v>
      </c>
      <c r="AB3456" s="7">
        <v>104000000</v>
      </c>
      <c r="AC3456" s="7">
        <v>97100000</v>
      </c>
      <c r="AD3456" s="7">
        <v>102000000</v>
      </c>
      <c r="AE3456" s="7">
        <v>90900000</v>
      </c>
      <c r="AF3456" s="8">
        <v>92200000</v>
      </c>
      <c r="AG3456" s="7">
        <v>91300000</v>
      </c>
      <c r="AH3456" s="7">
        <v>106000000</v>
      </c>
      <c r="AI3456" s="7">
        <v>91200000</v>
      </c>
      <c r="AJ3456" s="7">
        <v>97000000</v>
      </c>
      <c r="AK3456" s="7">
        <v>96300000</v>
      </c>
      <c r="AL3456" s="8">
        <v>84500000</v>
      </c>
      <c r="AM3456" s="17">
        <v>0.14852398843546599</v>
      </c>
      <c r="AN3456" s="2">
        <f t="shared" si="651"/>
        <v>90800000</v>
      </c>
      <c r="AO3456" s="2">
        <f t="shared" si="652"/>
        <v>90500000</v>
      </c>
      <c r="AP3456" s="2">
        <f t="shared" si="653"/>
        <v>87500000</v>
      </c>
      <c r="AQ3456" s="2">
        <f t="shared" si="654"/>
        <v>85650000</v>
      </c>
      <c r="AR3456" s="2">
        <f t="shared" si="655"/>
        <v>94650000</v>
      </c>
      <c r="AS3456" s="2">
        <f t="shared" si="656"/>
        <v>93800000</v>
      </c>
      <c r="AT3456" s="2">
        <f t="shared" si="657"/>
        <v>90483333.333333328</v>
      </c>
      <c r="AU3456">
        <f t="shared" si="658"/>
        <v>3484919.8938665241</v>
      </c>
      <c r="AV3456">
        <f t="shared" si="659"/>
        <v>9.0867703221530718E-2</v>
      </c>
      <c r="AW3456" t="str">
        <f t="shared" si="650"/>
        <v>sp|Q9P035|HACD3_HUMAN</v>
      </c>
      <c r="AX3456" s="20">
        <f t="shared" si="660"/>
        <v>0</v>
      </c>
      <c r="AY3456" s="21">
        <f t="shared" si="661"/>
        <v>-8.6085192525659326E-2</v>
      </c>
      <c r="AZ3456" s="21">
        <f t="shared" si="661"/>
        <v>-0.94693711778225265</v>
      </c>
      <c r="BA3456" s="21">
        <f t="shared" si="661"/>
        <v>-1.4777958050238185</v>
      </c>
      <c r="BB3456" s="21">
        <f t="shared" si="661"/>
        <v>1.1047599707459612</v>
      </c>
      <c r="BC3456" s="22">
        <f t="shared" si="661"/>
        <v>0.86085192525659326</v>
      </c>
      <c r="BD3456" s="22"/>
    </row>
    <row r="3457" spans="1:56" x14ac:dyDescent="0.2">
      <c r="A3457" s="1">
        <v>3453</v>
      </c>
      <c r="B3457" s="3" t="s">
        <v>3505</v>
      </c>
      <c r="C3457" s="27">
        <v>566186.75</v>
      </c>
      <c r="D3457" s="7">
        <v>588216</v>
      </c>
      <c r="E3457" s="7">
        <v>491754.9</v>
      </c>
      <c r="F3457" s="7">
        <v>340075.25</v>
      </c>
      <c r="G3457" s="7">
        <v>326865.56</v>
      </c>
      <c r="H3457" s="8">
        <v>591823.56000000006</v>
      </c>
      <c r="I3457" s="27">
        <v>435093.9</v>
      </c>
      <c r="J3457" s="7">
        <v>243463.53</v>
      </c>
      <c r="K3457" s="7">
        <v>502556.88</v>
      </c>
      <c r="L3457" s="7">
        <v>96350.66</v>
      </c>
      <c r="M3457" s="7">
        <v>490674.12</v>
      </c>
      <c r="N3457" s="8">
        <v>405032.47</v>
      </c>
      <c r="O3457" s="27">
        <v>343998.56</v>
      </c>
      <c r="P3457" s="7">
        <v>425372.56</v>
      </c>
      <c r="Q3457" s="7">
        <v>460760.06</v>
      </c>
      <c r="R3457" s="7">
        <v>316302.90000000002</v>
      </c>
      <c r="S3457" s="7">
        <v>295989.84000000003</v>
      </c>
      <c r="T3457" s="8">
        <v>357875</v>
      </c>
      <c r="U3457" s="27">
        <v>400935.6</v>
      </c>
      <c r="V3457" s="7">
        <v>407807.03</v>
      </c>
      <c r="W3457" s="7">
        <v>437775.34</v>
      </c>
      <c r="X3457" s="7">
        <v>391430.6</v>
      </c>
      <c r="Y3457" s="7">
        <v>357828.1</v>
      </c>
      <c r="Z3457" s="8">
        <v>556684.06000000006</v>
      </c>
      <c r="AA3457" s="27">
        <v>219447.78</v>
      </c>
      <c r="AB3457" s="7">
        <v>340402.78</v>
      </c>
      <c r="AC3457" s="7">
        <v>367696</v>
      </c>
      <c r="AD3457" s="7">
        <v>211421.88</v>
      </c>
      <c r="AE3457" s="7">
        <v>424505.1</v>
      </c>
      <c r="AF3457" s="8">
        <v>515254.7</v>
      </c>
      <c r="AG3457" s="7">
        <v>281148.79999999999</v>
      </c>
      <c r="AH3457" s="7">
        <v>490223.4</v>
      </c>
      <c r="AI3457" s="7">
        <v>410397.62</v>
      </c>
      <c r="AJ3457" s="7">
        <v>448841.72</v>
      </c>
      <c r="AK3457" s="7">
        <v>309730.8</v>
      </c>
      <c r="AL3457" s="8">
        <v>13516.928</v>
      </c>
      <c r="AM3457" s="17">
        <v>0.14852398843546599</v>
      </c>
      <c r="AN3457" s="2">
        <f t="shared" si="651"/>
        <v>528970.82499999995</v>
      </c>
      <c r="AO3457" s="2">
        <f t="shared" si="652"/>
        <v>420063.185</v>
      </c>
      <c r="AP3457" s="2">
        <f t="shared" si="653"/>
        <v>350936.78</v>
      </c>
      <c r="AQ3457" s="2">
        <f t="shared" si="654"/>
        <v>404371.315</v>
      </c>
      <c r="AR3457" s="2">
        <f t="shared" si="655"/>
        <v>354049.39</v>
      </c>
      <c r="AS3457" s="2">
        <f t="shared" si="656"/>
        <v>360064.20999999996</v>
      </c>
      <c r="AT3457" s="2">
        <f t="shared" si="657"/>
        <v>403075.95083333337</v>
      </c>
      <c r="AU3457">
        <f t="shared" si="658"/>
        <v>67988.043193261416</v>
      </c>
      <c r="AV3457">
        <f t="shared" si="659"/>
        <v>1.851720806389447</v>
      </c>
      <c r="AW3457" t="str">
        <f t="shared" si="650"/>
        <v>sp|Q30201-2|HFE_HUMAN;sp|Q30201-5|HFE_HUMAN;sp|Q30201|HFE_HUMAN</v>
      </c>
      <c r="AX3457" s="20">
        <f t="shared" si="660"/>
        <v>0</v>
      </c>
      <c r="AY3457" s="21">
        <f t="shared" si="661"/>
        <v>-1.601864605669284</v>
      </c>
      <c r="AZ3457" s="21">
        <f t="shared" si="661"/>
        <v>-2.6186081645845283</v>
      </c>
      <c r="BA3457" s="21">
        <f t="shared" si="661"/>
        <v>-1.8326679831895727</v>
      </c>
      <c r="BB3457" s="21">
        <f t="shared" si="661"/>
        <v>-2.5728264380660559</v>
      </c>
      <c r="BC3457" s="22">
        <f t="shared" si="661"/>
        <v>-2.4843576468272444</v>
      </c>
      <c r="BD3457" s="22"/>
    </row>
    <row r="3458" spans="1:56" x14ac:dyDescent="0.2">
      <c r="A3458" s="1">
        <v>3454</v>
      </c>
      <c r="B3458" s="3" t="s">
        <v>3506</v>
      </c>
      <c r="C3458" s="27">
        <v>38738.839999999997</v>
      </c>
      <c r="D3458" s="7">
        <v>160802.38</v>
      </c>
      <c r="E3458" s="7">
        <v>143430.81</v>
      </c>
      <c r="F3458" s="7">
        <v>0</v>
      </c>
      <c r="G3458" s="7">
        <v>5345.3535000000002</v>
      </c>
      <c r="H3458" s="8">
        <v>96216</v>
      </c>
      <c r="I3458" s="27">
        <v>169984.6</v>
      </c>
      <c r="J3458" s="7">
        <v>147227.34</v>
      </c>
      <c r="K3458" s="7">
        <v>157963.06</v>
      </c>
      <c r="L3458" s="7">
        <v>95490.085999999996</v>
      </c>
      <c r="M3458" s="7">
        <v>226103.75</v>
      </c>
      <c r="N3458" s="8">
        <v>274762.8</v>
      </c>
      <c r="O3458" s="27">
        <v>104973.32</v>
      </c>
      <c r="P3458" s="7">
        <v>198975.25</v>
      </c>
      <c r="Q3458" s="7">
        <v>196785.61</v>
      </c>
      <c r="R3458" s="7">
        <v>123856.18</v>
      </c>
      <c r="S3458" s="7">
        <v>184728.86</v>
      </c>
      <c r="T3458" s="8">
        <v>193891.92</v>
      </c>
      <c r="U3458" s="27">
        <v>185297.11</v>
      </c>
      <c r="V3458" s="7">
        <v>208562</v>
      </c>
      <c r="W3458" s="7">
        <v>116065.17</v>
      </c>
      <c r="X3458" s="7">
        <v>148662.39999999999</v>
      </c>
      <c r="Y3458" s="7">
        <v>61324.815999999999</v>
      </c>
      <c r="Z3458" s="8">
        <v>0</v>
      </c>
      <c r="AA3458" s="27">
        <v>52576.836000000003</v>
      </c>
      <c r="AB3458" s="7">
        <v>234109.1</v>
      </c>
      <c r="AC3458" s="7">
        <v>91294.06</v>
      </c>
      <c r="AD3458" s="7">
        <v>129451.95</v>
      </c>
      <c r="AE3458" s="7">
        <v>15904.769</v>
      </c>
      <c r="AF3458" s="8">
        <v>0</v>
      </c>
      <c r="AG3458" s="7">
        <v>50470.688000000002</v>
      </c>
      <c r="AH3458" s="7">
        <v>128252.125</v>
      </c>
      <c r="AI3458" s="7">
        <v>84823.69</v>
      </c>
      <c r="AJ3458" s="7">
        <v>136046.42000000001</v>
      </c>
      <c r="AK3458" s="7">
        <v>81415.929999999993</v>
      </c>
      <c r="AL3458" s="8">
        <v>43537.983999999997</v>
      </c>
      <c r="AM3458" s="17">
        <v>0.14852398843546599</v>
      </c>
      <c r="AN3458" s="2">
        <f t="shared" si="651"/>
        <v>67477.42</v>
      </c>
      <c r="AO3458" s="2">
        <f t="shared" si="652"/>
        <v>163973.83000000002</v>
      </c>
      <c r="AP3458" s="2">
        <f t="shared" si="653"/>
        <v>189310.39</v>
      </c>
      <c r="AQ3458" s="2">
        <f t="shared" si="654"/>
        <v>132363.785</v>
      </c>
      <c r="AR3458" s="2">
        <f t="shared" si="655"/>
        <v>71935.448000000004</v>
      </c>
      <c r="AS3458" s="2">
        <f t="shared" si="656"/>
        <v>83119.81</v>
      </c>
      <c r="AT3458" s="2">
        <f t="shared" si="657"/>
        <v>118030.11383333332</v>
      </c>
      <c r="AU3458">
        <f t="shared" si="658"/>
        <v>51567.779359872948</v>
      </c>
      <c r="AV3458">
        <f t="shared" si="659"/>
        <v>-0.98031550826620417</v>
      </c>
      <c r="AW3458" t="str">
        <f t="shared" si="650"/>
        <v>sp|Q9BXL6-2|CAR14_HUMAN;sp|Q9BXL6|CAR14_HUMAN</v>
      </c>
      <c r="AX3458" s="20">
        <f t="shared" si="660"/>
        <v>0</v>
      </c>
      <c r="AY3458" s="21">
        <f t="shared" si="661"/>
        <v>1.8712539341007171</v>
      </c>
      <c r="AZ3458" s="21">
        <f t="shared" si="661"/>
        <v>2.3625793375699122</v>
      </c>
      <c r="BA3458" s="21">
        <f t="shared" si="661"/>
        <v>1.2582733987279431</v>
      </c>
      <c r="BB3458" s="21">
        <f t="shared" si="661"/>
        <v>8.6449873454682469E-2</v>
      </c>
      <c r="BC3458" s="22">
        <f t="shared" si="661"/>
        <v>0.30333650574397231</v>
      </c>
      <c r="BD3458" s="22"/>
    </row>
    <row r="3459" spans="1:56" x14ac:dyDescent="0.2">
      <c r="A3459" s="1">
        <v>3455</v>
      </c>
      <c r="B3459" s="3" t="s">
        <v>3507</v>
      </c>
      <c r="C3459" s="27">
        <v>163748.12</v>
      </c>
      <c r="D3459" s="7">
        <v>161560.64000000001</v>
      </c>
      <c r="E3459" s="7">
        <v>169622.56</v>
      </c>
      <c r="F3459" s="7">
        <v>191352.97</v>
      </c>
      <c r="G3459" s="7">
        <v>223109.97</v>
      </c>
      <c r="H3459" s="8">
        <v>104950.54</v>
      </c>
      <c r="I3459" s="27">
        <v>235241.84</v>
      </c>
      <c r="J3459" s="7">
        <v>86569.585999999996</v>
      </c>
      <c r="K3459" s="7">
        <v>269597.40000000002</v>
      </c>
      <c r="L3459" s="7">
        <v>0</v>
      </c>
      <c r="M3459" s="7">
        <v>235271.95</v>
      </c>
      <c r="N3459" s="8">
        <v>226340.98</v>
      </c>
      <c r="O3459" s="27">
        <v>154363.16</v>
      </c>
      <c r="P3459" s="7">
        <v>295206.94</v>
      </c>
      <c r="Q3459" s="7">
        <v>97828.15</v>
      </c>
      <c r="R3459" s="7">
        <v>85258.31</v>
      </c>
      <c r="S3459" s="7">
        <v>210003</v>
      </c>
      <c r="T3459" s="8">
        <v>178397.34</v>
      </c>
      <c r="U3459" s="27">
        <v>208442.42</v>
      </c>
      <c r="V3459" s="7">
        <v>135495.38</v>
      </c>
      <c r="W3459" s="7">
        <v>268720.7</v>
      </c>
      <c r="X3459" s="7">
        <v>162356.35999999999</v>
      </c>
      <c r="Y3459" s="7">
        <v>269378.28000000003</v>
      </c>
      <c r="Z3459" s="8">
        <v>149662.62</v>
      </c>
      <c r="AA3459" s="27">
        <v>67727.585999999996</v>
      </c>
      <c r="AB3459" s="7">
        <v>224828.28</v>
      </c>
      <c r="AC3459" s="7">
        <v>217028.47</v>
      </c>
      <c r="AD3459" s="7">
        <v>252159.62</v>
      </c>
      <c r="AE3459" s="7">
        <v>254886.81</v>
      </c>
      <c r="AF3459" s="8">
        <v>194793.19</v>
      </c>
      <c r="AG3459" s="7">
        <v>154556.79999999999</v>
      </c>
      <c r="AH3459" s="7">
        <v>140763.51999999999</v>
      </c>
      <c r="AI3459" s="7">
        <v>191635.31</v>
      </c>
      <c r="AJ3459" s="7">
        <v>162799.20000000001</v>
      </c>
      <c r="AK3459" s="7">
        <v>144798.28</v>
      </c>
      <c r="AL3459" s="8">
        <v>0</v>
      </c>
      <c r="AM3459" s="17">
        <v>0.148631622246328</v>
      </c>
      <c r="AN3459" s="2">
        <f t="shared" si="651"/>
        <v>166685.34</v>
      </c>
      <c r="AO3459" s="2">
        <f t="shared" si="652"/>
        <v>230791.41</v>
      </c>
      <c r="AP3459" s="2">
        <f t="shared" si="653"/>
        <v>166380.25</v>
      </c>
      <c r="AQ3459" s="2">
        <f t="shared" si="654"/>
        <v>185399.39</v>
      </c>
      <c r="AR3459" s="2">
        <f t="shared" si="655"/>
        <v>220928.375</v>
      </c>
      <c r="AS3459" s="2">
        <f t="shared" si="656"/>
        <v>149677.53999999998</v>
      </c>
      <c r="AT3459" s="2">
        <f t="shared" si="657"/>
        <v>186643.7175</v>
      </c>
      <c r="AU3459">
        <f t="shared" si="658"/>
        <v>32562.088601352687</v>
      </c>
      <c r="AV3459">
        <f t="shared" si="659"/>
        <v>-0.61293296460015456</v>
      </c>
      <c r="AW3459" t="str">
        <f t="shared" si="650"/>
        <v>sp|Q7Z5L2-2|R3HCL_HUMAN;sp|Q7Z5L2|R3HCL_HUMAN</v>
      </c>
      <c r="AX3459" s="20">
        <f t="shared" si="660"/>
        <v>0</v>
      </c>
      <c r="AY3459" s="21">
        <f t="shared" si="661"/>
        <v>1.9687333569056418</v>
      </c>
      <c r="AZ3459" s="21">
        <f t="shared" si="661"/>
        <v>-9.3694849779175637E-3</v>
      </c>
      <c r="BA3459" s="21">
        <f t="shared" si="661"/>
        <v>0.57471896932381061</v>
      </c>
      <c r="BB3459" s="21">
        <f t="shared" si="661"/>
        <v>1.665834021400785</v>
      </c>
      <c r="BC3459" s="22">
        <f t="shared" si="661"/>
        <v>-0.5223190750513923</v>
      </c>
      <c r="BD3459" s="22"/>
    </row>
    <row r="3460" spans="1:56" x14ac:dyDescent="0.2">
      <c r="A3460" s="1">
        <v>3456</v>
      </c>
      <c r="B3460" s="3" t="s">
        <v>3508</v>
      </c>
      <c r="C3460" s="27">
        <v>256000000</v>
      </c>
      <c r="D3460" s="7">
        <v>273000000</v>
      </c>
      <c r="E3460" s="7">
        <v>261000000</v>
      </c>
      <c r="F3460" s="7">
        <v>269000000</v>
      </c>
      <c r="G3460" s="7">
        <v>253000000</v>
      </c>
      <c r="H3460" s="8">
        <v>268000000</v>
      </c>
      <c r="I3460" s="27">
        <v>262000000</v>
      </c>
      <c r="J3460" s="7">
        <v>317000000</v>
      </c>
      <c r="K3460" s="7">
        <v>249000000</v>
      </c>
      <c r="L3460" s="7">
        <v>305000000</v>
      </c>
      <c r="M3460" s="7">
        <v>271000000</v>
      </c>
      <c r="N3460" s="8">
        <v>282000000</v>
      </c>
      <c r="O3460" s="27">
        <v>277000000</v>
      </c>
      <c r="P3460" s="7">
        <v>271000000</v>
      </c>
      <c r="Q3460" s="7">
        <v>256000000</v>
      </c>
      <c r="R3460" s="7">
        <v>279000000</v>
      </c>
      <c r="S3460" s="7">
        <v>263000000</v>
      </c>
      <c r="T3460" s="8">
        <v>261000000</v>
      </c>
      <c r="U3460" s="27">
        <v>271000000</v>
      </c>
      <c r="V3460" s="7">
        <v>283000000</v>
      </c>
      <c r="W3460" s="7">
        <v>265000000</v>
      </c>
      <c r="X3460" s="7">
        <v>238000000</v>
      </c>
      <c r="Y3460" s="7">
        <v>252000000</v>
      </c>
      <c r="Z3460" s="8">
        <v>265000000</v>
      </c>
      <c r="AA3460" s="27">
        <v>264000000</v>
      </c>
      <c r="AB3460" s="7">
        <v>256000000</v>
      </c>
      <c r="AC3460" s="7">
        <v>245000000</v>
      </c>
      <c r="AD3460" s="7">
        <v>247000000</v>
      </c>
      <c r="AE3460" s="7">
        <v>241000000</v>
      </c>
      <c r="AF3460" s="8">
        <v>262000000</v>
      </c>
      <c r="AG3460" s="7">
        <v>276000000</v>
      </c>
      <c r="AH3460" s="7">
        <v>292000000</v>
      </c>
      <c r="AI3460" s="7">
        <v>237000000</v>
      </c>
      <c r="AJ3460" s="7">
        <v>262000000</v>
      </c>
      <c r="AK3460" s="7">
        <v>260000000</v>
      </c>
      <c r="AL3460" s="8">
        <v>270000000</v>
      </c>
      <c r="AM3460" s="17">
        <v>0.14872752368911299</v>
      </c>
      <c r="AN3460" s="2">
        <f t="shared" si="651"/>
        <v>264500000</v>
      </c>
      <c r="AO3460" s="2">
        <f t="shared" si="652"/>
        <v>276500000</v>
      </c>
      <c r="AP3460" s="2">
        <f t="shared" si="653"/>
        <v>267000000</v>
      </c>
      <c r="AQ3460" s="2">
        <f t="shared" si="654"/>
        <v>265000000</v>
      </c>
      <c r="AR3460" s="2">
        <f t="shared" si="655"/>
        <v>251500000</v>
      </c>
      <c r="AS3460" s="2">
        <f t="shared" si="656"/>
        <v>266000000</v>
      </c>
      <c r="AT3460" s="2">
        <f t="shared" si="657"/>
        <v>265083333.33333334</v>
      </c>
      <c r="AU3460">
        <f t="shared" si="658"/>
        <v>7996353.3355315579</v>
      </c>
      <c r="AV3460">
        <f t="shared" si="659"/>
        <v>-7.2949919651664086E-2</v>
      </c>
      <c r="AW3460" t="str">
        <f t="shared" ref="AW3460:AW3523" si="662">B3460</f>
        <v>sp|O75396|SC22B_HUMAN</v>
      </c>
      <c r="AX3460" s="20">
        <f t="shared" si="660"/>
        <v>0</v>
      </c>
      <c r="AY3460" s="21">
        <f t="shared" si="661"/>
        <v>1.5006840614056356</v>
      </c>
      <c r="AZ3460" s="21">
        <f t="shared" si="661"/>
        <v>0.31264251279284072</v>
      </c>
      <c r="BA3460" s="21">
        <f t="shared" si="661"/>
        <v>6.252850255856815E-2</v>
      </c>
      <c r="BB3460" s="21">
        <f t="shared" si="661"/>
        <v>-1.6257410665227721</v>
      </c>
      <c r="BC3460" s="22">
        <f t="shared" si="661"/>
        <v>0.18758550767570448</v>
      </c>
      <c r="BD3460" s="22"/>
    </row>
    <row r="3461" spans="1:56" x14ac:dyDescent="0.2">
      <c r="A3461" s="1">
        <v>3457</v>
      </c>
      <c r="B3461" s="3" t="s">
        <v>3509</v>
      </c>
      <c r="C3461" s="27">
        <v>3752681.8</v>
      </c>
      <c r="D3461" s="7">
        <v>4942147</v>
      </c>
      <c r="E3461" s="7">
        <v>3702161</v>
      </c>
      <c r="F3461" s="7">
        <v>3480207.2</v>
      </c>
      <c r="G3461" s="7">
        <v>4605330.5</v>
      </c>
      <c r="H3461" s="8">
        <v>3429617.5</v>
      </c>
      <c r="I3461" s="27">
        <v>3170225</v>
      </c>
      <c r="J3461" s="7">
        <v>4282177</v>
      </c>
      <c r="K3461" s="7">
        <v>4251159.5</v>
      </c>
      <c r="L3461" s="7">
        <v>4621762</v>
      </c>
      <c r="M3461" s="7">
        <v>973806.25</v>
      </c>
      <c r="N3461" s="8">
        <v>6233101.5</v>
      </c>
      <c r="O3461" s="27">
        <v>4026866</v>
      </c>
      <c r="P3461" s="7">
        <v>4267307</v>
      </c>
      <c r="Q3461" s="7">
        <v>6109934.5</v>
      </c>
      <c r="R3461" s="7">
        <v>5955893</v>
      </c>
      <c r="S3461" s="7">
        <v>4630350</v>
      </c>
      <c r="T3461" s="8">
        <v>6519765</v>
      </c>
      <c r="U3461" s="27">
        <v>5110556.5</v>
      </c>
      <c r="V3461" s="7">
        <v>4202059</v>
      </c>
      <c r="W3461" s="7">
        <v>4476647.5</v>
      </c>
      <c r="X3461" s="7">
        <v>5041843.5</v>
      </c>
      <c r="Y3461" s="7">
        <v>5426963</v>
      </c>
      <c r="Z3461" s="8">
        <v>3746216.2</v>
      </c>
      <c r="AA3461" s="27">
        <v>5087333</v>
      </c>
      <c r="AB3461" s="7">
        <v>4118378.5</v>
      </c>
      <c r="AC3461" s="7">
        <v>4407464</v>
      </c>
      <c r="AD3461" s="7">
        <v>4913562.5</v>
      </c>
      <c r="AE3461" s="7">
        <v>5843922.5</v>
      </c>
      <c r="AF3461" s="8">
        <v>3823178.8</v>
      </c>
      <c r="AG3461" s="7">
        <v>3960946.5</v>
      </c>
      <c r="AH3461" s="7">
        <v>5203681</v>
      </c>
      <c r="AI3461" s="7">
        <v>4215164</v>
      </c>
      <c r="AJ3461" s="7">
        <v>4654966.5</v>
      </c>
      <c r="AK3461" s="7">
        <v>6071558.5</v>
      </c>
      <c r="AL3461" s="8">
        <v>5348856.5</v>
      </c>
      <c r="AM3461" s="17">
        <v>0.14872752368911299</v>
      </c>
      <c r="AN3461" s="2">
        <f t="shared" ref="AN3461:AN3524" si="663">MEDIAN(C3461:H3461)</f>
        <v>3727421.4</v>
      </c>
      <c r="AO3461" s="2">
        <f t="shared" ref="AO3461:AO3524" si="664">MEDIAN(I3461:N3461)</f>
        <v>4266668.25</v>
      </c>
      <c r="AP3461" s="2">
        <f t="shared" ref="AP3461:AP3524" si="665">MEDIAN(O3461:T3461)</f>
        <v>5293121.5</v>
      </c>
      <c r="AQ3461" s="2">
        <f t="shared" ref="AQ3461:AQ3524" si="666">MEDIAN(U3461:Z3461)</f>
        <v>4759245.5</v>
      </c>
      <c r="AR3461" s="2">
        <f t="shared" ref="AR3461:AR3524" si="667">MEDIAN(AA3461:AF3461)</f>
        <v>4660513.25</v>
      </c>
      <c r="AS3461" s="2">
        <f t="shared" ref="AS3461:AS3524" si="668">MEDIAN(AG3461:AL3461)</f>
        <v>4929323.75</v>
      </c>
      <c r="AT3461" s="2">
        <f t="shared" ref="AT3461:AT3524" si="669">AVERAGE(AN3461:AS3461)</f>
        <v>4606048.9416666664</v>
      </c>
      <c r="AU3461">
        <f t="shared" ref="AU3461:AU3524" si="670">STDEV(AN3461:AS3461)</f>
        <v>545926.08645062079</v>
      </c>
      <c r="AV3461">
        <f t="shared" ref="AV3461:AV3524" si="671">(AN3461-$AT3461)/$AU3461</f>
        <v>-1.6094258242523802</v>
      </c>
      <c r="AW3461" t="str">
        <f t="shared" si="662"/>
        <v>sp|Q70E73|RAPH1_HUMAN</v>
      </c>
      <c r="AX3461" s="20">
        <f t="shared" ref="AX3461:AX3524" si="672">AV3461-AV3461</f>
        <v>0</v>
      </c>
      <c r="AY3461" s="21">
        <f t="shared" si="661"/>
        <v>0.98776530996339407</v>
      </c>
      <c r="AZ3461" s="21">
        <f t="shared" si="661"/>
        <v>2.8679708459793822</v>
      </c>
      <c r="BA3461" s="21">
        <f t="shared" si="661"/>
        <v>1.8900435894325578</v>
      </c>
      <c r="BB3461" s="21">
        <f t="shared" si="661"/>
        <v>1.7091908101819542</v>
      </c>
      <c r="BC3461" s="22">
        <f t="shared" si="661"/>
        <v>2.201584389956996</v>
      </c>
      <c r="BD3461" s="22"/>
    </row>
    <row r="3462" spans="1:56" x14ac:dyDescent="0.2">
      <c r="A3462" s="1">
        <v>3458</v>
      </c>
      <c r="B3462" s="3" t="s">
        <v>3510</v>
      </c>
      <c r="C3462" s="27">
        <v>2664006.5</v>
      </c>
      <c r="D3462" s="7">
        <v>1682173.2</v>
      </c>
      <c r="E3462" s="7">
        <v>1453391.8</v>
      </c>
      <c r="F3462" s="7">
        <v>1905106.4</v>
      </c>
      <c r="G3462" s="7">
        <v>2184555.7999999998</v>
      </c>
      <c r="H3462" s="8">
        <v>2026258.1</v>
      </c>
      <c r="I3462" s="27">
        <v>1560905.6</v>
      </c>
      <c r="J3462" s="7">
        <v>1696648.9</v>
      </c>
      <c r="K3462" s="7">
        <v>1839053</v>
      </c>
      <c r="L3462" s="7">
        <v>1421800</v>
      </c>
      <c r="M3462" s="7">
        <v>1910560</v>
      </c>
      <c r="N3462" s="8">
        <v>1409427.9</v>
      </c>
      <c r="O3462" s="27">
        <v>2692936.2</v>
      </c>
      <c r="P3462" s="7">
        <v>1611817.5</v>
      </c>
      <c r="Q3462" s="7">
        <v>1462915</v>
      </c>
      <c r="R3462" s="7">
        <v>1273961.2</v>
      </c>
      <c r="S3462" s="7">
        <v>1654855.9</v>
      </c>
      <c r="T3462" s="8">
        <v>1797442.6</v>
      </c>
      <c r="U3462" s="27">
        <v>1600360.9</v>
      </c>
      <c r="V3462" s="7">
        <v>1929972.6</v>
      </c>
      <c r="W3462" s="7">
        <v>1590647.2</v>
      </c>
      <c r="X3462" s="7">
        <v>1394333.9</v>
      </c>
      <c r="Y3462" s="7">
        <v>1735407</v>
      </c>
      <c r="Z3462" s="8">
        <v>1839442.6</v>
      </c>
      <c r="AA3462" s="27">
        <v>1838263.1</v>
      </c>
      <c r="AB3462" s="7">
        <v>1223040.1000000001</v>
      </c>
      <c r="AC3462" s="7">
        <v>1764410.4</v>
      </c>
      <c r="AD3462" s="7">
        <v>1513228.4</v>
      </c>
      <c r="AE3462" s="7">
        <v>1358489.5</v>
      </c>
      <c r="AF3462" s="8">
        <v>1926547.6</v>
      </c>
      <c r="AG3462" s="7">
        <v>1948239.2</v>
      </c>
      <c r="AH3462" s="7">
        <v>1947453.8</v>
      </c>
      <c r="AI3462" s="7">
        <v>1374565.6</v>
      </c>
      <c r="AJ3462" s="7">
        <v>1777950.4</v>
      </c>
      <c r="AK3462" s="7">
        <v>1559141</v>
      </c>
      <c r="AL3462" s="8">
        <v>1460202.4</v>
      </c>
      <c r="AM3462" s="17">
        <v>0.148921395687031</v>
      </c>
      <c r="AN3462" s="2">
        <f t="shared" si="663"/>
        <v>1965682.25</v>
      </c>
      <c r="AO3462" s="2">
        <f t="shared" si="664"/>
        <v>1628777.25</v>
      </c>
      <c r="AP3462" s="2">
        <f t="shared" si="665"/>
        <v>1633336.7</v>
      </c>
      <c r="AQ3462" s="2">
        <f t="shared" si="666"/>
        <v>1667883.95</v>
      </c>
      <c r="AR3462" s="2">
        <f t="shared" si="667"/>
        <v>1638819.4</v>
      </c>
      <c r="AS3462" s="2">
        <f t="shared" si="668"/>
        <v>1668545.7</v>
      </c>
      <c r="AT3462" s="2">
        <f t="shared" si="669"/>
        <v>1700507.5416666667</v>
      </c>
      <c r="AU3462">
        <f t="shared" si="670"/>
        <v>131046.60814435994</v>
      </c>
      <c r="AV3462">
        <f t="shared" si="671"/>
        <v>2.0235144738825963</v>
      </c>
      <c r="AW3462" t="str">
        <f t="shared" si="662"/>
        <v>sp|Q96D53|ADCK4_HUMAN</v>
      </c>
      <c r="AX3462" s="20">
        <f t="shared" si="672"/>
        <v>0</v>
      </c>
      <c r="AY3462" s="21">
        <f t="shared" si="661"/>
        <v>-2.5708792067999808</v>
      </c>
      <c r="AZ3462" s="21">
        <f t="shared" si="661"/>
        <v>-2.5360866237292514</v>
      </c>
      <c r="BA3462" s="21">
        <f t="shared" si="661"/>
        <v>-2.2724609527623008</v>
      </c>
      <c r="BB3462" s="21">
        <f t="shared" si="661"/>
        <v>-2.4942488373291622</v>
      </c>
      <c r="BC3462" s="22">
        <f t="shared" si="661"/>
        <v>-2.2674112226748875</v>
      </c>
      <c r="BD3462" s="22"/>
    </row>
    <row r="3463" spans="1:56" x14ac:dyDescent="0.2">
      <c r="A3463" s="1">
        <v>3459</v>
      </c>
      <c r="B3463" s="3" t="s">
        <v>3511</v>
      </c>
      <c r="C3463" s="27">
        <v>394556.72</v>
      </c>
      <c r="D3463" s="7">
        <v>458126.72</v>
      </c>
      <c r="E3463" s="7">
        <v>462548.8</v>
      </c>
      <c r="F3463" s="7">
        <v>305245.2</v>
      </c>
      <c r="G3463" s="7">
        <v>316230.03000000003</v>
      </c>
      <c r="H3463" s="8">
        <v>401361.44</v>
      </c>
      <c r="I3463" s="27">
        <v>355689.9</v>
      </c>
      <c r="J3463" s="7">
        <v>403889.28</v>
      </c>
      <c r="K3463" s="7">
        <v>362138.03</v>
      </c>
      <c r="L3463" s="7">
        <v>332095.84000000003</v>
      </c>
      <c r="M3463" s="7">
        <v>294043.34000000003</v>
      </c>
      <c r="N3463" s="8">
        <v>292496.53000000003</v>
      </c>
      <c r="O3463" s="27">
        <v>357862.16</v>
      </c>
      <c r="P3463" s="7">
        <v>283013.65999999997</v>
      </c>
      <c r="Q3463" s="7">
        <v>306465.53000000003</v>
      </c>
      <c r="R3463" s="7">
        <v>291759.8</v>
      </c>
      <c r="S3463" s="7">
        <v>328801.75</v>
      </c>
      <c r="T3463" s="8">
        <v>354053.2</v>
      </c>
      <c r="U3463" s="27">
        <v>356796.34</v>
      </c>
      <c r="V3463" s="7">
        <v>415211.9</v>
      </c>
      <c r="W3463" s="7">
        <v>223575.72</v>
      </c>
      <c r="X3463" s="7">
        <v>344248.9</v>
      </c>
      <c r="Y3463" s="7">
        <v>223675.62</v>
      </c>
      <c r="Z3463" s="8">
        <v>375635.9</v>
      </c>
      <c r="AA3463" s="27">
        <v>333638.06</v>
      </c>
      <c r="AB3463" s="7">
        <v>457703</v>
      </c>
      <c r="AC3463" s="7">
        <v>333801.38</v>
      </c>
      <c r="AD3463" s="7">
        <v>310544.25</v>
      </c>
      <c r="AE3463" s="7">
        <v>459240.4</v>
      </c>
      <c r="AF3463" s="8">
        <v>333973.96999999997</v>
      </c>
      <c r="AG3463" s="7">
        <v>402349.9</v>
      </c>
      <c r="AH3463" s="7">
        <v>473209.44</v>
      </c>
      <c r="AI3463" s="7">
        <v>328662.03000000003</v>
      </c>
      <c r="AJ3463" s="7">
        <v>328068.71999999997</v>
      </c>
      <c r="AK3463" s="7">
        <v>388919.44</v>
      </c>
      <c r="AL3463" s="8">
        <v>313201.90000000002</v>
      </c>
      <c r="AM3463" s="17">
        <v>0.14896070420673399</v>
      </c>
      <c r="AN3463" s="2">
        <f t="shared" si="663"/>
        <v>397959.07999999996</v>
      </c>
      <c r="AO3463" s="2">
        <f t="shared" si="664"/>
        <v>343892.87</v>
      </c>
      <c r="AP3463" s="2">
        <f t="shared" si="665"/>
        <v>317633.64</v>
      </c>
      <c r="AQ3463" s="2">
        <f t="shared" si="666"/>
        <v>350522.62</v>
      </c>
      <c r="AR3463" s="2">
        <f t="shared" si="667"/>
        <v>333887.67499999999</v>
      </c>
      <c r="AS3463" s="2">
        <f t="shared" si="668"/>
        <v>358790.73499999999</v>
      </c>
      <c r="AT3463" s="2">
        <f t="shared" si="669"/>
        <v>350447.77</v>
      </c>
      <c r="AU3463">
        <f t="shared" si="670"/>
        <v>27279.684138588356</v>
      </c>
      <c r="AV3463">
        <f t="shared" si="671"/>
        <v>1.7416371010246789</v>
      </c>
      <c r="AW3463" t="str">
        <f t="shared" si="662"/>
        <v>sp|Q9BPY3|F118B_HUMAN</v>
      </c>
      <c r="AX3463" s="20">
        <f t="shared" si="672"/>
        <v>0</v>
      </c>
      <c r="AY3463" s="21">
        <f t="shared" si="661"/>
        <v>-1.9819221412289318</v>
      </c>
      <c r="AZ3463" s="21">
        <f t="shared" si="661"/>
        <v>-2.944515031476334</v>
      </c>
      <c r="BA3463" s="21">
        <f t="shared" si="661"/>
        <v>-1.7388933009271514</v>
      </c>
      <c r="BB3463" s="21">
        <f t="shared" si="661"/>
        <v>-2.3486857353076185</v>
      </c>
      <c r="BC3463" s="22">
        <f t="shared" si="661"/>
        <v>-1.4358063972080441</v>
      </c>
      <c r="BD3463" s="22"/>
    </row>
    <row r="3464" spans="1:56" x14ac:dyDescent="0.2">
      <c r="A3464" s="1">
        <v>3460</v>
      </c>
      <c r="B3464" s="3" t="s">
        <v>3512</v>
      </c>
      <c r="C3464" s="27">
        <v>89100000</v>
      </c>
      <c r="D3464" s="7">
        <v>75800000</v>
      </c>
      <c r="E3464" s="7">
        <v>80600000</v>
      </c>
      <c r="F3464" s="7">
        <v>72000000</v>
      </c>
      <c r="G3464" s="7">
        <v>74500000</v>
      </c>
      <c r="H3464" s="8">
        <v>73900000</v>
      </c>
      <c r="I3464" s="27">
        <v>84100000</v>
      </c>
      <c r="J3464" s="7">
        <v>73200000</v>
      </c>
      <c r="K3464" s="7">
        <v>87600000</v>
      </c>
      <c r="L3464" s="7">
        <v>81000000</v>
      </c>
      <c r="M3464" s="7">
        <v>73900000</v>
      </c>
      <c r="N3464" s="8">
        <v>71000000</v>
      </c>
      <c r="O3464" s="27">
        <v>90200000</v>
      </c>
      <c r="P3464" s="7">
        <v>77200000</v>
      </c>
      <c r="Q3464" s="7">
        <v>75000000</v>
      </c>
      <c r="R3464" s="7">
        <v>77600000</v>
      </c>
      <c r="S3464" s="7">
        <v>87600000</v>
      </c>
      <c r="T3464" s="8">
        <v>74700000</v>
      </c>
      <c r="U3464" s="27">
        <v>79400000</v>
      </c>
      <c r="V3464" s="7">
        <v>79400000</v>
      </c>
      <c r="W3464" s="7">
        <v>80400000</v>
      </c>
      <c r="X3464" s="7">
        <v>76500000</v>
      </c>
      <c r="Y3464" s="7">
        <v>77300000</v>
      </c>
      <c r="Z3464" s="8">
        <v>88000000</v>
      </c>
      <c r="AA3464" s="27">
        <v>83700000</v>
      </c>
      <c r="AB3464" s="7">
        <v>73600000</v>
      </c>
      <c r="AC3464" s="7">
        <v>83800000</v>
      </c>
      <c r="AD3464" s="7">
        <v>80800000</v>
      </c>
      <c r="AE3464" s="7">
        <v>79700000</v>
      </c>
      <c r="AF3464" s="8">
        <v>84600000</v>
      </c>
      <c r="AG3464" s="7">
        <v>95900000</v>
      </c>
      <c r="AH3464" s="7">
        <v>81900000</v>
      </c>
      <c r="AI3464" s="7">
        <v>83500000</v>
      </c>
      <c r="AJ3464" s="7">
        <v>81400000</v>
      </c>
      <c r="AK3464" s="7">
        <v>81100000</v>
      </c>
      <c r="AL3464" s="8">
        <v>74900000</v>
      </c>
      <c r="AM3464" s="17">
        <v>0.14905371106909801</v>
      </c>
      <c r="AN3464" s="2">
        <f t="shared" si="663"/>
        <v>75150000</v>
      </c>
      <c r="AO3464" s="2">
        <f t="shared" si="664"/>
        <v>77450000</v>
      </c>
      <c r="AP3464" s="2">
        <f t="shared" si="665"/>
        <v>77400000</v>
      </c>
      <c r="AQ3464" s="2">
        <f t="shared" si="666"/>
        <v>79400000</v>
      </c>
      <c r="AR3464" s="2">
        <f t="shared" si="667"/>
        <v>82250000</v>
      </c>
      <c r="AS3464" s="2">
        <f t="shared" si="668"/>
        <v>81650000</v>
      </c>
      <c r="AT3464" s="2">
        <f t="shared" si="669"/>
        <v>78883333.333333328</v>
      </c>
      <c r="AU3464">
        <f t="shared" si="670"/>
        <v>2736725.5373286279</v>
      </c>
      <c r="AV3464">
        <f t="shared" si="671"/>
        <v>-1.3641606666109123</v>
      </c>
      <c r="AW3464" t="str">
        <f t="shared" si="662"/>
        <v>sp|Q9Y6E2|BZW2_HUMAN</v>
      </c>
      <c r="AX3464" s="20">
        <f t="shared" si="672"/>
        <v>0</v>
      </c>
      <c r="AY3464" s="21">
        <f t="shared" si="661"/>
        <v>0.84042041067993811</v>
      </c>
      <c r="AZ3464" s="21">
        <f t="shared" si="661"/>
        <v>0.8221504017521134</v>
      </c>
      <c r="BA3464" s="21">
        <f t="shared" si="661"/>
        <v>1.552950758865103</v>
      </c>
      <c r="BB3464" s="21">
        <f t="shared" si="661"/>
        <v>2.5943412677511137</v>
      </c>
      <c r="BC3464" s="22">
        <f t="shared" si="661"/>
        <v>2.3751011606172163</v>
      </c>
      <c r="BD3464" s="22"/>
    </row>
    <row r="3465" spans="1:56" x14ac:dyDescent="0.2">
      <c r="A3465" s="1">
        <v>3461</v>
      </c>
      <c r="B3465" s="3" t="s">
        <v>3513</v>
      </c>
      <c r="C3465" s="27">
        <v>187000000</v>
      </c>
      <c r="D3465" s="7">
        <v>187000000</v>
      </c>
      <c r="E3465" s="7">
        <v>187000000</v>
      </c>
      <c r="F3465" s="7">
        <v>191000000</v>
      </c>
      <c r="G3465" s="7">
        <v>183000000</v>
      </c>
      <c r="H3465" s="8">
        <v>188000000</v>
      </c>
      <c r="I3465" s="27">
        <v>190000000</v>
      </c>
      <c r="J3465" s="7">
        <v>216000000</v>
      </c>
      <c r="K3465" s="7">
        <v>210000000</v>
      </c>
      <c r="L3465" s="7">
        <v>220000000</v>
      </c>
      <c r="M3465" s="7">
        <v>188000000</v>
      </c>
      <c r="N3465" s="8">
        <v>179000000</v>
      </c>
      <c r="O3465" s="27">
        <v>204000000</v>
      </c>
      <c r="P3465" s="7">
        <v>196000000</v>
      </c>
      <c r="Q3465" s="7">
        <v>193000000</v>
      </c>
      <c r="R3465" s="7">
        <v>186000000</v>
      </c>
      <c r="S3465" s="7">
        <v>186000000</v>
      </c>
      <c r="T3465" s="8">
        <v>188000000</v>
      </c>
      <c r="U3465" s="27">
        <v>189000000</v>
      </c>
      <c r="V3465" s="7">
        <v>182000000</v>
      </c>
      <c r="W3465" s="7">
        <v>182000000</v>
      </c>
      <c r="X3465" s="7">
        <v>191000000</v>
      </c>
      <c r="Y3465" s="7">
        <v>169000000</v>
      </c>
      <c r="Z3465" s="8">
        <v>177000000</v>
      </c>
      <c r="AA3465" s="27">
        <v>174000000</v>
      </c>
      <c r="AB3465" s="7">
        <v>199000000</v>
      </c>
      <c r="AC3465" s="7">
        <v>187000000</v>
      </c>
      <c r="AD3465" s="7">
        <v>187000000</v>
      </c>
      <c r="AE3465" s="7">
        <v>189000000</v>
      </c>
      <c r="AF3465" s="8">
        <v>182000000</v>
      </c>
      <c r="AG3465" s="7">
        <v>192000000</v>
      </c>
      <c r="AH3465" s="7">
        <v>179000000</v>
      </c>
      <c r="AI3465" s="7">
        <v>189000000</v>
      </c>
      <c r="AJ3465" s="7">
        <v>197000000</v>
      </c>
      <c r="AK3465" s="7">
        <v>196000000</v>
      </c>
      <c r="AL3465" s="8">
        <v>205000000</v>
      </c>
      <c r="AM3465" s="17">
        <v>0.14911126774264299</v>
      </c>
      <c r="AN3465" s="2">
        <f t="shared" si="663"/>
        <v>187000000</v>
      </c>
      <c r="AO3465" s="2">
        <f t="shared" si="664"/>
        <v>200000000</v>
      </c>
      <c r="AP3465" s="2">
        <f t="shared" si="665"/>
        <v>190500000</v>
      </c>
      <c r="AQ3465" s="2">
        <f t="shared" si="666"/>
        <v>182000000</v>
      </c>
      <c r="AR3465" s="2">
        <f t="shared" si="667"/>
        <v>187000000</v>
      </c>
      <c r="AS3465" s="2">
        <f t="shared" si="668"/>
        <v>194000000</v>
      </c>
      <c r="AT3465" s="2">
        <f t="shared" si="669"/>
        <v>190083333.33333334</v>
      </c>
      <c r="AU3465">
        <f t="shared" si="670"/>
        <v>6296162.8526163986</v>
      </c>
      <c r="AV3465">
        <f t="shared" si="671"/>
        <v>-0.48971626139753521</v>
      </c>
      <c r="AW3465" t="str">
        <f t="shared" si="662"/>
        <v>sp|O75436|VP26A_HUMAN</v>
      </c>
      <c r="AX3465" s="20">
        <f t="shared" si="672"/>
        <v>0</v>
      </c>
      <c r="AY3465" s="21">
        <f t="shared" si="661"/>
        <v>2.064749642649061</v>
      </c>
      <c r="AZ3465" s="21">
        <f t="shared" si="661"/>
        <v>0.55589413455936254</v>
      </c>
      <c r="BA3465" s="21">
        <f t="shared" si="661"/>
        <v>-0.79413447794194636</v>
      </c>
      <c r="BB3465" s="21">
        <f t="shared" si="661"/>
        <v>0</v>
      </c>
      <c r="BC3465" s="22">
        <f t="shared" si="661"/>
        <v>1.1117882691187249</v>
      </c>
      <c r="BD3465" s="22"/>
    </row>
    <row r="3466" spans="1:56" x14ac:dyDescent="0.2">
      <c r="A3466" s="1">
        <v>3462</v>
      </c>
      <c r="B3466" s="3" t="s">
        <v>3514</v>
      </c>
      <c r="C3466" s="27">
        <v>1774112.6</v>
      </c>
      <c r="D3466" s="7">
        <v>1642393.2</v>
      </c>
      <c r="E3466" s="7">
        <v>1583020</v>
      </c>
      <c r="F3466" s="7">
        <v>787504.4</v>
      </c>
      <c r="G3466" s="7">
        <v>1221783.3999999999</v>
      </c>
      <c r="H3466" s="8">
        <v>1506395.9</v>
      </c>
      <c r="I3466" s="27">
        <v>1894667.2</v>
      </c>
      <c r="J3466" s="7">
        <v>1797979.9</v>
      </c>
      <c r="K3466" s="7">
        <v>1057856.2</v>
      </c>
      <c r="L3466" s="7">
        <v>1388741.4</v>
      </c>
      <c r="M3466" s="7">
        <v>1431797.9</v>
      </c>
      <c r="N3466" s="8">
        <v>702342.25</v>
      </c>
      <c r="O3466" s="27">
        <v>2030520.4</v>
      </c>
      <c r="P3466" s="7">
        <v>1641721.1</v>
      </c>
      <c r="Q3466" s="7">
        <v>1454919.9</v>
      </c>
      <c r="R3466" s="7">
        <v>1165668.8999999999</v>
      </c>
      <c r="S3466" s="7">
        <v>1626164.5</v>
      </c>
      <c r="T3466" s="8">
        <v>999242.2</v>
      </c>
      <c r="U3466" s="27">
        <v>1652909.9</v>
      </c>
      <c r="V3466" s="7">
        <v>1534956.4</v>
      </c>
      <c r="W3466" s="7">
        <v>1480527.1</v>
      </c>
      <c r="X3466" s="7">
        <v>1257047.5</v>
      </c>
      <c r="Y3466" s="7">
        <v>1476158.6</v>
      </c>
      <c r="Z3466" s="8">
        <v>1261848.8</v>
      </c>
      <c r="AA3466" s="27">
        <v>2198251.2000000002</v>
      </c>
      <c r="AB3466" s="7">
        <v>2004641.5</v>
      </c>
      <c r="AC3466" s="7">
        <v>1408710.1</v>
      </c>
      <c r="AD3466" s="7">
        <v>1246056.6000000001</v>
      </c>
      <c r="AE3466" s="7">
        <v>1388209.9</v>
      </c>
      <c r="AF3466" s="8">
        <v>1393078.1</v>
      </c>
      <c r="AG3466" s="7">
        <v>2261541.5</v>
      </c>
      <c r="AH3466" s="7">
        <v>1540689.4</v>
      </c>
      <c r="AI3466" s="7">
        <v>1833159.9</v>
      </c>
      <c r="AJ3466" s="7">
        <v>1348129.8</v>
      </c>
      <c r="AK3466" s="7">
        <v>1396098.6</v>
      </c>
      <c r="AL3466" s="8">
        <v>1659138.2</v>
      </c>
      <c r="AM3466" s="17">
        <v>0.14918779720443201</v>
      </c>
      <c r="AN3466" s="2">
        <f t="shared" si="663"/>
        <v>1544707.95</v>
      </c>
      <c r="AO3466" s="2">
        <f t="shared" si="664"/>
        <v>1410269.65</v>
      </c>
      <c r="AP3466" s="2">
        <f t="shared" si="665"/>
        <v>1540542.2</v>
      </c>
      <c r="AQ3466" s="2">
        <f t="shared" si="666"/>
        <v>1478342.85</v>
      </c>
      <c r="AR3466" s="2">
        <f t="shared" si="667"/>
        <v>1400894.1</v>
      </c>
      <c r="AS3466" s="2">
        <f t="shared" si="668"/>
        <v>1599913.7999999998</v>
      </c>
      <c r="AT3466" s="2">
        <f t="shared" si="669"/>
        <v>1495778.425</v>
      </c>
      <c r="AU3466">
        <f t="shared" si="670"/>
        <v>79825.879642699467</v>
      </c>
      <c r="AV3466">
        <f t="shared" si="671"/>
        <v>0.61295315778552517</v>
      </c>
      <c r="AW3466" t="str">
        <f t="shared" si="662"/>
        <v>sp|Q6NW29|RWDD4_HUMAN</v>
      </c>
      <c r="AX3466" s="20">
        <f t="shared" si="672"/>
        <v>0</v>
      </c>
      <c r="AY3466" s="21">
        <f t="shared" si="661"/>
        <v>-1.6841442975855161</v>
      </c>
      <c r="AZ3466" s="21">
        <f t="shared" si="661"/>
        <v>-5.2185456879972891E-2</v>
      </c>
      <c r="BA3466" s="21">
        <f t="shared" si="661"/>
        <v>-0.83137323756468406</v>
      </c>
      <c r="BB3466" s="21">
        <f t="shared" si="661"/>
        <v>-1.8015943030469626</v>
      </c>
      <c r="BC3466" s="22">
        <f t="shared" si="661"/>
        <v>0.6915783483639788</v>
      </c>
      <c r="BD3466" s="22"/>
    </row>
    <row r="3467" spans="1:56" x14ac:dyDescent="0.2">
      <c r="A3467" s="1">
        <v>3463</v>
      </c>
      <c r="B3467" s="3" t="s">
        <v>3515</v>
      </c>
      <c r="C3467" s="27">
        <v>64500000</v>
      </c>
      <c r="D3467" s="7">
        <v>258000000</v>
      </c>
      <c r="E3467" s="7">
        <v>220000000</v>
      </c>
      <c r="F3467" s="7">
        <v>301000000</v>
      </c>
      <c r="G3467" s="7">
        <v>235000000</v>
      </c>
      <c r="H3467" s="8">
        <v>143000000</v>
      </c>
      <c r="I3467" s="27">
        <v>152000000</v>
      </c>
      <c r="J3467" s="7">
        <v>304000000</v>
      </c>
      <c r="K3467" s="7">
        <v>190000000</v>
      </c>
      <c r="L3467" s="7">
        <v>307000000</v>
      </c>
      <c r="M3467" s="7">
        <v>133000000</v>
      </c>
      <c r="N3467" s="8">
        <v>34200000</v>
      </c>
      <c r="O3467" s="27">
        <v>131000000</v>
      </c>
      <c r="P3467" s="7">
        <v>217000000</v>
      </c>
      <c r="Q3467" s="7">
        <v>245000000</v>
      </c>
      <c r="R3467" s="7">
        <v>233000000</v>
      </c>
      <c r="S3467" s="7">
        <v>113000000</v>
      </c>
      <c r="T3467" s="8">
        <v>341000000</v>
      </c>
      <c r="U3467" s="27">
        <v>230000000</v>
      </c>
      <c r="V3467" s="7">
        <v>161000000</v>
      </c>
      <c r="W3467" s="7">
        <v>275000000</v>
      </c>
      <c r="X3467" s="7">
        <v>313000000</v>
      </c>
      <c r="Y3467" s="7">
        <v>271000000</v>
      </c>
      <c r="Z3467" s="8">
        <v>180000000</v>
      </c>
      <c r="AA3467" s="27">
        <v>266000000</v>
      </c>
      <c r="AB3467" s="7">
        <v>391000000</v>
      </c>
      <c r="AC3467" s="7">
        <v>220000000</v>
      </c>
      <c r="AD3467" s="7">
        <v>388000000</v>
      </c>
      <c r="AE3467" s="7">
        <v>176000000</v>
      </c>
      <c r="AF3467" s="8">
        <v>144000000</v>
      </c>
      <c r="AG3467" s="7">
        <v>68800000</v>
      </c>
      <c r="AH3467" s="7">
        <v>78700000</v>
      </c>
      <c r="AI3467" s="7">
        <v>278000000</v>
      </c>
      <c r="AJ3467" s="7">
        <v>107000000</v>
      </c>
      <c r="AK3467" s="7">
        <v>279000000</v>
      </c>
      <c r="AL3467" s="8">
        <v>218000000</v>
      </c>
      <c r="AM3467" s="17">
        <v>0.14975696873887401</v>
      </c>
      <c r="AN3467" s="2">
        <f t="shared" si="663"/>
        <v>227500000</v>
      </c>
      <c r="AO3467" s="2">
        <f t="shared" si="664"/>
        <v>171000000</v>
      </c>
      <c r="AP3467" s="2">
        <f t="shared" si="665"/>
        <v>225000000</v>
      </c>
      <c r="AQ3467" s="2">
        <f t="shared" si="666"/>
        <v>250500000</v>
      </c>
      <c r="AR3467" s="2">
        <f t="shared" si="667"/>
        <v>243000000</v>
      </c>
      <c r="AS3467" s="2">
        <f t="shared" si="668"/>
        <v>162500000</v>
      </c>
      <c r="AT3467" s="2">
        <f t="shared" si="669"/>
        <v>213250000</v>
      </c>
      <c r="AU3467">
        <f t="shared" si="670"/>
        <v>37348025.382876672</v>
      </c>
      <c r="AV3467">
        <f t="shared" si="671"/>
        <v>0.38154627597884577</v>
      </c>
      <c r="AW3467" t="str">
        <f t="shared" si="662"/>
        <v>sp|P30260-2|CDC27_HUMAN;sp|P30260|CDC27_HUMAN</v>
      </c>
      <c r="AX3467" s="20">
        <f t="shared" si="672"/>
        <v>0</v>
      </c>
      <c r="AY3467" s="21">
        <f t="shared" si="661"/>
        <v>-1.5127975152845463</v>
      </c>
      <c r="AZ3467" s="21">
        <f t="shared" si="661"/>
        <v>-6.6937943154183444E-2</v>
      </c>
      <c r="BA3467" s="21">
        <f t="shared" si="661"/>
        <v>0.61582907701848799</v>
      </c>
      <c r="BB3467" s="21">
        <f t="shared" si="661"/>
        <v>0.41501524755593749</v>
      </c>
      <c r="BC3467" s="22">
        <f t="shared" si="661"/>
        <v>-1.7403865220087702</v>
      </c>
      <c r="BD3467" s="22"/>
    </row>
    <row r="3468" spans="1:56" x14ac:dyDescent="0.2">
      <c r="A3468" s="1">
        <v>3464</v>
      </c>
      <c r="B3468" s="3" t="s">
        <v>3516</v>
      </c>
      <c r="C3468" s="27">
        <v>718585.75</v>
      </c>
      <c r="D3468" s="7">
        <v>1507808.8</v>
      </c>
      <c r="E3468" s="7">
        <v>1558923.4</v>
      </c>
      <c r="F3468" s="7">
        <v>1490410.8</v>
      </c>
      <c r="G3468" s="7">
        <v>1454907.2</v>
      </c>
      <c r="H3468" s="8">
        <v>758187</v>
      </c>
      <c r="I3468" s="27">
        <v>941842.25</v>
      </c>
      <c r="J3468" s="7">
        <v>1492961.1</v>
      </c>
      <c r="K3468" s="7">
        <v>1079227.5</v>
      </c>
      <c r="L3468" s="7">
        <v>1887047.4</v>
      </c>
      <c r="M3468" s="7">
        <v>1076782</v>
      </c>
      <c r="N3468" s="8">
        <v>1636149</v>
      </c>
      <c r="O3468" s="27">
        <v>1228196.5</v>
      </c>
      <c r="P3468" s="7">
        <v>1377666</v>
      </c>
      <c r="Q3468" s="7">
        <v>1486526.1</v>
      </c>
      <c r="R3468" s="7">
        <v>1612758.8</v>
      </c>
      <c r="S3468" s="7">
        <v>1432955</v>
      </c>
      <c r="T3468" s="8">
        <v>1594273.6</v>
      </c>
      <c r="U3468" s="27">
        <v>1229523</v>
      </c>
      <c r="V3468" s="7">
        <v>1331266.2</v>
      </c>
      <c r="W3468" s="7">
        <v>1736841</v>
      </c>
      <c r="X3468" s="7">
        <v>1681230.8</v>
      </c>
      <c r="Y3468" s="7">
        <v>941563.8</v>
      </c>
      <c r="Z3468" s="8">
        <v>952103.7</v>
      </c>
      <c r="AA3468" s="27">
        <v>1437942.8</v>
      </c>
      <c r="AB3468" s="7">
        <v>1633194.8</v>
      </c>
      <c r="AC3468" s="7">
        <v>1751176.8</v>
      </c>
      <c r="AD3468" s="7">
        <v>1817098.2</v>
      </c>
      <c r="AE3468" s="7">
        <v>1682834</v>
      </c>
      <c r="AF3468" s="8">
        <v>1431175</v>
      </c>
      <c r="AG3468" s="7">
        <v>2108693.5</v>
      </c>
      <c r="AH3468" s="7">
        <v>1524719.5</v>
      </c>
      <c r="AI3468" s="7">
        <v>1750722.8</v>
      </c>
      <c r="AJ3468" s="7">
        <v>947748.6</v>
      </c>
      <c r="AK3468" s="7">
        <v>705727.9</v>
      </c>
      <c r="AL3468" s="8">
        <v>2209763</v>
      </c>
      <c r="AM3468" s="17">
        <v>0.14979255910195099</v>
      </c>
      <c r="AN3468" s="2">
        <f t="shared" si="663"/>
        <v>1472659</v>
      </c>
      <c r="AO3468" s="2">
        <f t="shared" si="664"/>
        <v>1286094.3</v>
      </c>
      <c r="AP3468" s="2">
        <f t="shared" si="665"/>
        <v>1459740.55</v>
      </c>
      <c r="AQ3468" s="2">
        <f t="shared" si="666"/>
        <v>1280394.6000000001</v>
      </c>
      <c r="AR3468" s="2">
        <f t="shared" si="667"/>
        <v>1658014.4</v>
      </c>
      <c r="AS3468" s="2">
        <f t="shared" si="668"/>
        <v>1637721.15</v>
      </c>
      <c r="AT3468" s="2">
        <f t="shared" si="669"/>
        <v>1465770.6666666667</v>
      </c>
      <c r="AU3468">
        <f t="shared" si="670"/>
        <v>163252.14608020853</v>
      </c>
      <c r="AV3468">
        <f t="shared" si="671"/>
        <v>4.2194442760641576E-2</v>
      </c>
      <c r="AW3468" t="str">
        <f t="shared" si="662"/>
        <v>sp|Q9H0X4|ITFG3_HUMAN</v>
      </c>
      <c r="AX3468" s="20">
        <f t="shared" si="672"/>
        <v>0</v>
      </c>
      <c r="AY3468" s="21">
        <f t="shared" si="661"/>
        <v>-1.1428009032624757</v>
      </c>
      <c r="AZ3468" s="21">
        <f t="shared" si="661"/>
        <v>-7.9131884696038851E-2</v>
      </c>
      <c r="BA3468" s="21">
        <f t="shared" si="661"/>
        <v>-1.1777143799722984</v>
      </c>
      <c r="BB3468" s="21">
        <f t="shared" si="661"/>
        <v>1.1353933436742183</v>
      </c>
      <c r="BC3468" s="22">
        <f t="shared" si="661"/>
        <v>1.0110871676927426</v>
      </c>
      <c r="BD3468" s="22"/>
    </row>
    <row r="3469" spans="1:56" x14ac:dyDescent="0.2">
      <c r="A3469" s="1">
        <v>3465</v>
      </c>
      <c r="B3469" s="3" t="s">
        <v>3517</v>
      </c>
      <c r="C3469" s="27">
        <v>3360707.5</v>
      </c>
      <c r="D3469" s="7">
        <v>4858438.5</v>
      </c>
      <c r="E3469" s="7">
        <v>2578995</v>
      </c>
      <c r="F3469" s="7">
        <v>3933534</v>
      </c>
      <c r="G3469" s="7">
        <v>2869251</v>
      </c>
      <c r="H3469" s="8">
        <v>3482617.8</v>
      </c>
      <c r="I3469" s="27">
        <v>3062436.5</v>
      </c>
      <c r="J3469" s="7">
        <v>4360168.5</v>
      </c>
      <c r="K3469" s="7">
        <v>2733018.8</v>
      </c>
      <c r="L3469" s="7">
        <v>6146636.5</v>
      </c>
      <c r="M3469" s="7">
        <v>3955741.5</v>
      </c>
      <c r="N3469" s="8">
        <v>4844953</v>
      </c>
      <c r="O3469" s="27">
        <v>4311604</v>
      </c>
      <c r="P3469" s="7">
        <v>3987597</v>
      </c>
      <c r="Q3469" s="7">
        <v>4271386</v>
      </c>
      <c r="R3469" s="7">
        <v>4680641</v>
      </c>
      <c r="S3469" s="7">
        <v>3141781</v>
      </c>
      <c r="T3469" s="8">
        <v>4460150</v>
      </c>
      <c r="U3469" s="27">
        <v>4455293.5</v>
      </c>
      <c r="V3469" s="7">
        <v>5287550</v>
      </c>
      <c r="W3469" s="7">
        <v>3914888.5</v>
      </c>
      <c r="X3469" s="7">
        <v>7024741</v>
      </c>
      <c r="Y3469" s="7">
        <v>4365379.5</v>
      </c>
      <c r="Z3469" s="8">
        <v>3206071.5</v>
      </c>
      <c r="AA3469" s="27">
        <v>3591111</v>
      </c>
      <c r="AB3469" s="7">
        <v>4122698.5</v>
      </c>
      <c r="AC3469" s="7">
        <v>4725382</v>
      </c>
      <c r="AD3469" s="7">
        <v>3275925.5</v>
      </c>
      <c r="AE3469" s="7">
        <v>4432874.5</v>
      </c>
      <c r="AF3469" s="8">
        <v>3573528</v>
      </c>
      <c r="AG3469" s="7">
        <v>4464217.5</v>
      </c>
      <c r="AH3469" s="7">
        <v>4826103</v>
      </c>
      <c r="AI3469" s="7">
        <v>4515103</v>
      </c>
      <c r="AJ3469" s="7">
        <v>4257659.5</v>
      </c>
      <c r="AK3469" s="7">
        <v>5329683</v>
      </c>
      <c r="AL3469" s="8">
        <v>4932742</v>
      </c>
      <c r="AM3469" s="17">
        <v>0.149984017658959</v>
      </c>
      <c r="AN3469" s="2">
        <f t="shared" si="663"/>
        <v>3421662.65</v>
      </c>
      <c r="AO3469" s="2">
        <f t="shared" si="664"/>
        <v>4157955</v>
      </c>
      <c r="AP3469" s="2">
        <f t="shared" si="665"/>
        <v>4291495</v>
      </c>
      <c r="AQ3469" s="2">
        <f t="shared" si="666"/>
        <v>4410336.5</v>
      </c>
      <c r="AR3469" s="2">
        <f t="shared" si="667"/>
        <v>3856904.75</v>
      </c>
      <c r="AS3469" s="2">
        <f t="shared" si="668"/>
        <v>4670603</v>
      </c>
      <c r="AT3469" s="2">
        <f t="shared" si="669"/>
        <v>4134826.15</v>
      </c>
      <c r="AU3469">
        <f t="shared" si="670"/>
        <v>441335.55046605982</v>
      </c>
      <c r="AV3469">
        <f t="shared" si="671"/>
        <v>-1.6159212627373527</v>
      </c>
      <c r="AW3469" t="str">
        <f t="shared" si="662"/>
        <v>sp|Q9NVS9-3|PNPO_HUMAN;sp|Q9NVS9|PNPO_HUMAN</v>
      </c>
      <c r="AX3469" s="20">
        <f t="shared" si="672"/>
        <v>0</v>
      </c>
      <c r="AY3469" s="21">
        <f t="shared" si="661"/>
        <v>1.6683277592808003</v>
      </c>
      <c r="AZ3469" s="21">
        <f t="shared" si="661"/>
        <v>1.9709093207683779</v>
      </c>
      <c r="BA3469" s="21">
        <f t="shared" si="661"/>
        <v>2.2401862912605597</v>
      </c>
      <c r="BB3469" s="21">
        <f t="shared" si="661"/>
        <v>0.98619315742947766</v>
      </c>
      <c r="BC3469" s="22">
        <f t="shared" si="661"/>
        <v>2.8299110476849014</v>
      </c>
      <c r="BD3469" s="22"/>
    </row>
    <row r="3470" spans="1:56" x14ac:dyDescent="0.2">
      <c r="A3470" s="1">
        <v>3466</v>
      </c>
      <c r="B3470" s="3" t="s">
        <v>3518</v>
      </c>
      <c r="C3470" s="27">
        <v>20700000</v>
      </c>
      <c r="D3470" s="7">
        <v>22400000</v>
      </c>
      <c r="E3470" s="7">
        <v>23900000</v>
      </c>
      <c r="F3470" s="7">
        <v>22000000</v>
      </c>
      <c r="G3470" s="7">
        <v>21100000</v>
      </c>
      <c r="H3470" s="8">
        <v>21500000</v>
      </c>
      <c r="I3470" s="27">
        <v>22800000</v>
      </c>
      <c r="J3470" s="7">
        <v>25300000</v>
      </c>
      <c r="K3470" s="7">
        <v>20800000</v>
      </c>
      <c r="L3470" s="7">
        <v>25700000</v>
      </c>
      <c r="M3470" s="7">
        <v>21200000</v>
      </c>
      <c r="N3470" s="8">
        <v>21000000</v>
      </c>
      <c r="O3470" s="27">
        <v>23700000</v>
      </c>
      <c r="P3470" s="7">
        <v>23800000</v>
      </c>
      <c r="Q3470" s="7">
        <v>19000000</v>
      </c>
      <c r="R3470" s="7">
        <v>18400000</v>
      </c>
      <c r="S3470" s="7">
        <v>20400000</v>
      </c>
      <c r="T3470" s="8">
        <v>18800000</v>
      </c>
      <c r="U3470" s="27">
        <v>23700000</v>
      </c>
      <c r="V3470" s="7">
        <v>17600000</v>
      </c>
      <c r="W3470" s="7">
        <v>22200000</v>
      </c>
      <c r="X3470" s="7">
        <v>21800000</v>
      </c>
      <c r="Y3470" s="7">
        <v>17400000</v>
      </c>
      <c r="Z3470" s="8">
        <v>20600000</v>
      </c>
      <c r="AA3470" s="27">
        <v>15100000</v>
      </c>
      <c r="AB3470" s="7">
        <v>24300000</v>
      </c>
      <c r="AC3470" s="7">
        <v>18500000</v>
      </c>
      <c r="AD3470" s="7">
        <v>24400000</v>
      </c>
      <c r="AE3470" s="7">
        <v>20000000</v>
      </c>
      <c r="AF3470" s="8">
        <v>21900000</v>
      </c>
      <c r="AG3470" s="7">
        <v>23600000</v>
      </c>
      <c r="AH3470" s="7">
        <v>22000000</v>
      </c>
      <c r="AI3470" s="7">
        <v>19300000</v>
      </c>
      <c r="AJ3470" s="7">
        <v>25000000</v>
      </c>
      <c r="AK3470" s="7">
        <v>18700000</v>
      </c>
      <c r="AL3470" s="8">
        <v>25300000</v>
      </c>
      <c r="AM3470" s="17">
        <v>0.149984017658959</v>
      </c>
      <c r="AN3470" s="2">
        <f t="shared" si="663"/>
        <v>21750000</v>
      </c>
      <c r="AO3470" s="2">
        <f t="shared" si="664"/>
        <v>22000000</v>
      </c>
      <c r="AP3470" s="2">
        <f t="shared" si="665"/>
        <v>19700000</v>
      </c>
      <c r="AQ3470" s="2">
        <f t="shared" si="666"/>
        <v>21200000</v>
      </c>
      <c r="AR3470" s="2">
        <f t="shared" si="667"/>
        <v>20950000</v>
      </c>
      <c r="AS3470" s="2">
        <f t="shared" si="668"/>
        <v>22800000</v>
      </c>
      <c r="AT3470" s="2">
        <f t="shared" si="669"/>
        <v>21400000</v>
      </c>
      <c r="AU3470">
        <f t="shared" si="670"/>
        <v>1055935.6040971437</v>
      </c>
      <c r="AV3470">
        <f t="shared" si="671"/>
        <v>0.33145960666726487</v>
      </c>
      <c r="AW3470" t="str">
        <f t="shared" si="662"/>
        <v>sp|P62834|RAP1A_HUMAN</v>
      </c>
      <c r="AX3470" s="20">
        <f t="shared" si="672"/>
        <v>0</v>
      </c>
      <c r="AY3470" s="21">
        <f t="shared" si="661"/>
        <v>0.23675686190518924</v>
      </c>
      <c r="AZ3470" s="21">
        <f t="shared" si="661"/>
        <v>-1.9414062676225514</v>
      </c>
      <c r="BA3470" s="21">
        <f t="shared" si="661"/>
        <v>-0.5208650961914163</v>
      </c>
      <c r="BB3470" s="21">
        <f t="shared" si="661"/>
        <v>-0.75762195809660549</v>
      </c>
      <c r="BC3470" s="22">
        <f t="shared" si="661"/>
        <v>0.99437882000179467</v>
      </c>
      <c r="BD3470" s="22"/>
    </row>
    <row r="3471" spans="1:56" x14ac:dyDescent="0.2">
      <c r="A3471" s="1">
        <v>3467</v>
      </c>
      <c r="B3471" s="3" t="s">
        <v>3519</v>
      </c>
      <c r="C3471" s="27">
        <v>68000000</v>
      </c>
      <c r="D3471" s="7">
        <v>82200000</v>
      </c>
      <c r="E3471" s="7">
        <v>71300000</v>
      </c>
      <c r="F3471" s="7">
        <v>68400000</v>
      </c>
      <c r="G3471" s="7">
        <v>68300000</v>
      </c>
      <c r="H3471" s="8">
        <v>67000000</v>
      </c>
      <c r="I3471" s="27">
        <v>70800000</v>
      </c>
      <c r="J3471" s="7">
        <v>82700000</v>
      </c>
      <c r="K3471" s="7">
        <v>71700000</v>
      </c>
      <c r="L3471" s="7">
        <v>76400000</v>
      </c>
      <c r="M3471" s="7">
        <v>70700000</v>
      </c>
      <c r="N3471" s="8">
        <v>77100000</v>
      </c>
      <c r="O3471" s="27">
        <v>64400000</v>
      </c>
      <c r="P3471" s="7">
        <v>66500000</v>
      </c>
      <c r="Q3471" s="7">
        <v>61500000</v>
      </c>
      <c r="R3471" s="7">
        <v>70600000</v>
      </c>
      <c r="S3471" s="7">
        <v>67700000</v>
      </c>
      <c r="T3471" s="8">
        <v>46200000</v>
      </c>
      <c r="U3471" s="27">
        <v>78200000</v>
      </c>
      <c r="V3471" s="7">
        <v>75800000</v>
      </c>
      <c r="W3471" s="7">
        <v>77500000</v>
      </c>
      <c r="X3471" s="7">
        <v>62100000</v>
      </c>
      <c r="Y3471" s="7">
        <v>81700000</v>
      </c>
      <c r="Z3471" s="8">
        <v>63500000</v>
      </c>
      <c r="AA3471" s="27">
        <v>53100000</v>
      </c>
      <c r="AB3471" s="7">
        <v>63800000</v>
      </c>
      <c r="AC3471" s="7">
        <v>71900000</v>
      </c>
      <c r="AD3471" s="7">
        <v>61000000</v>
      </c>
      <c r="AE3471" s="7">
        <v>71500000</v>
      </c>
      <c r="AF3471" s="8">
        <v>70900000</v>
      </c>
      <c r="AG3471" s="7">
        <v>79300000</v>
      </c>
      <c r="AH3471" s="7">
        <v>63900000</v>
      </c>
      <c r="AI3471" s="7">
        <v>59700000</v>
      </c>
      <c r="AJ3471" s="7">
        <v>70100000</v>
      </c>
      <c r="AK3471" s="7">
        <v>66200000</v>
      </c>
      <c r="AL3471" s="8">
        <v>47200000</v>
      </c>
      <c r="AM3471" s="17">
        <v>0.149984017658959</v>
      </c>
      <c r="AN3471" s="2">
        <f t="shared" si="663"/>
        <v>68350000</v>
      </c>
      <c r="AO3471" s="2">
        <f t="shared" si="664"/>
        <v>74050000</v>
      </c>
      <c r="AP3471" s="2">
        <f t="shared" si="665"/>
        <v>65450000</v>
      </c>
      <c r="AQ3471" s="2">
        <f t="shared" si="666"/>
        <v>76650000</v>
      </c>
      <c r="AR3471" s="2">
        <f t="shared" si="667"/>
        <v>67350000</v>
      </c>
      <c r="AS3471" s="2">
        <f t="shared" si="668"/>
        <v>65050000</v>
      </c>
      <c r="AT3471" s="2">
        <f t="shared" si="669"/>
        <v>69483333.333333328</v>
      </c>
      <c r="AU3471">
        <f t="shared" si="670"/>
        <v>4774376.0499846125</v>
      </c>
      <c r="AV3471">
        <f t="shared" si="671"/>
        <v>-0.23737831320115244</v>
      </c>
      <c r="AW3471" t="str">
        <f t="shared" si="662"/>
        <v>sp|Q86Y91-2|KI18B_HUMAN;sp|Q86Y91-3|KI18B_HUMAN;sp|Q86Y91-4|KI18B_HUMAN;sp|Q86Y91|KI18B_HUMAN</v>
      </c>
      <c r="AX3471" s="20">
        <f t="shared" si="672"/>
        <v>0</v>
      </c>
      <c r="AY3471" s="21">
        <f t="shared" si="661"/>
        <v>1.1938732810999189</v>
      </c>
      <c r="AZ3471" s="21">
        <f t="shared" si="661"/>
        <v>-0.60740921319118679</v>
      </c>
      <c r="BA3471" s="21">
        <f t="shared" si="661"/>
        <v>1.7384470584437417</v>
      </c>
      <c r="BB3471" s="21">
        <f t="shared" si="661"/>
        <v>-0.20945145282454719</v>
      </c>
      <c r="BC3471" s="22">
        <f t="shared" si="661"/>
        <v>-0.69118979432100569</v>
      </c>
      <c r="BD3471" s="22"/>
    </row>
    <row r="3472" spans="1:56" x14ac:dyDescent="0.2">
      <c r="A3472" s="1">
        <v>3468</v>
      </c>
      <c r="B3472" s="3" t="s">
        <v>3520</v>
      </c>
      <c r="C3472" s="27">
        <v>248837.5</v>
      </c>
      <c r="D3472" s="7">
        <v>126288.26</v>
      </c>
      <c r="E3472" s="7">
        <v>131544.76999999999</v>
      </c>
      <c r="F3472" s="7">
        <v>334506.38</v>
      </c>
      <c r="G3472" s="7">
        <v>120634.75</v>
      </c>
      <c r="H3472" s="8">
        <v>234208.39</v>
      </c>
      <c r="I3472" s="27">
        <v>259323.61</v>
      </c>
      <c r="J3472" s="7">
        <v>279565.46999999997</v>
      </c>
      <c r="K3472" s="7">
        <v>249634.44</v>
      </c>
      <c r="L3472" s="7">
        <v>316601.21999999997</v>
      </c>
      <c r="M3472" s="7">
        <v>209590.38</v>
      </c>
      <c r="N3472" s="8">
        <v>295255</v>
      </c>
      <c r="O3472" s="27">
        <v>316787.8</v>
      </c>
      <c r="P3472" s="7">
        <v>396102.2</v>
      </c>
      <c r="Q3472" s="7">
        <v>280900.03000000003</v>
      </c>
      <c r="R3472" s="7">
        <v>342264.25</v>
      </c>
      <c r="S3472" s="7">
        <v>324528.3</v>
      </c>
      <c r="T3472" s="8">
        <v>151353.12</v>
      </c>
      <c r="U3472" s="27">
        <v>299367.96999999997</v>
      </c>
      <c r="V3472" s="7">
        <v>151158.38</v>
      </c>
      <c r="W3472" s="7">
        <v>276955.12</v>
      </c>
      <c r="X3472" s="7">
        <v>276989.7</v>
      </c>
      <c r="Y3472" s="7">
        <v>329710.65999999997</v>
      </c>
      <c r="Z3472" s="8">
        <v>237963.44</v>
      </c>
      <c r="AA3472" s="27">
        <v>420108.44</v>
      </c>
      <c r="AB3472" s="7">
        <v>345490.5</v>
      </c>
      <c r="AC3472" s="7">
        <v>209986.5</v>
      </c>
      <c r="AD3472" s="7">
        <v>258216.56</v>
      </c>
      <c r="AE3472" s="7">
        <v>192677.94</v>
      </c>
      <c r="AF3472" s="8">
        <v>172686.52</v>
      </c>
      <c r="AG3472" s="7">
        <v>185228.44</v>
      </c>
      <c r="AH3472" s="7">
        <v>246305.3</v>
      </c>
      <c r="AI3472" s="7">
        <v>233588.38</v>
      </c>
      <c r="AJ3472" s="7">
        <v>308515.40000000002</v>
      </c>
      <c r="AK3472" s="7">
        <v>246495.38</v>
      </c>
      <c r="AL3472" s="8">
        <v>180747.95</v>
      </c>
      <c r="AM3472" s="17">
        <v>0.150017999494862</v>
      </c>
      <c r="AN3472" s="2">
        <f t="shared" si="663"/>
        <v>182876.58000000002</v>
      </c>
      <c r="AO3472" s="2">
        <f t="shared" si="664"/>
        <v>269444.53999999998</v>
      </c>
      <c r="AP3472" s="2">
        <f t="shared" si="665"/>
        <v>320658.05</v>
      </c>
      <c r="AQ3472" s="2">
        <f t="shared" si="666"/>
        <v>276972.41000000003</v>
      </c>
      <c r="AR3472" s="2">
        <f t="shared" si="667"/>
        <v>234101.53</v>
      </c>
      <c r="AS3472" s="2">
        <f t="shared" si="668"/>
        <v>239946.84</v>
      </c>
      <c r="AT3472" s="2">
        <f t="shared" si="669"/>
        <v>253999.9916666667</v>
      </c>
      <c r="AU3472">
        <f t="shared" si="670"/>
        <v>46608.030109938336</v>
      </c>
      <c r="AV3472">
        <f t="shared" si="671"/>
        <v>-1.525990510624496</v>
      </c>
      <c r="AW3472" t="str">
        <f t="shared" si="662"/>
        <v>sp|Q8TF68-2|ZN384_HUMAN;sp|Q8TF68-3|ZN384_HUMAN;sp|Q8TF68|ZN384_HUMAN</v>
      </c>
      <c r="AX3472" s="20">
        <f t="shared" si="672"/>
        <v>0</v>
      </c>
      <c r="AY3472" s="21">
        <f t="shared" si="661"/>
        <v>1.8573614846155209</v>
      </c>
      <c r="AZ3472" s="21">
        <f t="shared" si="661"/>
        <v>2.9561744977207374</v>
      </c>
      <c r="BA3472" s="21">
        <f t="shared" si="661"/>
        <v>2.0188759271320449</v>
      </c>
      <c r="BB3472" s="21">
        <f t="shared" si="661"/>
        <v>1.0990584643712966</v>
      </c>
      <c r="BC3472" s="22">
        <f t="shared" si="661"/>
        <v>1.2244726899073721</v>
      </c>
      <c r="BD3472" s="22"/>
    </row>
    <row r="3473" spans="1:56" x14ac:dyDescent="0.2">
      <c r="A3473" s="1">
        <v>3469</v>
      </c>
      <c r="B3473" s="3" t="s">
        <v>3521</v>
      </c>
      <c r="C3473" s="27">
        <v>45200000</v>
      </c>
      <c r="D3473" s="7">
        <v>41100000</v>
      </c>
      <c r="E3473" s="7">
        <v>41200000</v>
      </c>
      <c r="F3473" s="7">
        <v>46600000</v>
      </c>
      <c r="G3473" s="7">
        <v>38700000</v>
      </c>
      <c r="H3473" s="8">
        <v>41000000</v>
      </c>
      <c r="I3473" s="27">
        <v>37700000</v>
      </c>
      <c r="J3473" s="7">
        <v>44200000</v>
      </c>
      <c r="K3473" s="7">
        <v>34100000</v>
      </c>
      <c r="L3473" s="7">
        <v>47900000</v>
      </c>
      <c r="M3473" s="7">
        <v>42400000</v>
      </c>
      <c r="N3473" s="8">
        <v>54400000</v>
      </c>
      <c r="O3473" s="27">
        <v>39100000</v>
      </c>
      <c r="P3473" s="7">
        <v>45300000</v>
      </c>
      <c r="Q3473" s="7">
        <v>46700000</v>
      </c>
      <c r="R3473" s="7">
        <v>50900000</v>
      </c>
      <c r="S3473" s="7">
        <v>49900000</v>
      </c>
      <c r="T3473" s="8">
        <v>45700000</v>
      </c>
      <c r="U3473" s="27">
        <v>41600000</v>
      </c>
      <c r="V3473" s="7">
        <v>42900000</v>
      </c>
      <c r="W3473" s="7">
        <v>44600000</v>
      </c>
      <c r="X3473" s="7">
        <v>43800000</v>
      </c>
      <c r="Y3473" s="7">
        <v>44900000</v>
      </c>
      <c r="Z3473" s="8">
        <v>43400000</v>
      </c>
      <c r="AA3473" s="27">
        <v>36200000</v>
      </c>
      <c r="AB3473" s="7">
        <v>36800000</v>
      </c>
      <c r="AC3473" s="7">
        <v>43800000</v>
      </c>
      <c r="AD3473" s="7">
        <v>40500000</v>
      </c>
      <c r="AE3473" s="7">
        <v>43200000</v>
      </c>
      <c r="AF3473" s="8">
        <v>48400000</v>
      </c>
      <c r="AG3473" s="7">
        <v>39800000</v>
      </c>
      <c r="AH3473" s="7">
        <v>38200000</v>
      </c>
      <c r="AI3473" s="7">
        <v>39000000</v>
      </c>
      <c r="AJ3473" s="7">
        <v>48500000</v>
      </c>
      <c r="AK3473" s="7">
        <v>42200000</v>
      </c>
      <c r="AL3473" s="8">
        <v>37200000</v>
      </c>
      <c r="AM3473" s="17">
        <v>0.150626367997931</v>
      </c>
      <c r="AN3473" s="2">
        <f t="shared" si="663"/>
        <v>41150000</v>
      </c>
      <c r="AO3473" s="2">
        <f t="shared" si="664"/>
        <v>43300000</v>
      </c>
      <c r="AP3473" s="2">
        <f t="shared" si="665"/>
        <v>46200000</v>
      </c>
      <c r="AQ3473" s="2">
        <f t="shared" si="666"/>
        <v>43600000</v>
      </c>
      <c r="AR3473" s="2">
        <f t="shared" si="667"/>
        <v>41850000</v>
      </c>
      <c r="AS3473" s="2">
        <f t="shared" si="668"/>
        <v>39400000</v>
      </c>
      <c r="AT3473" s="2">
        <f t="shared" si="669"/>
        <v>42583333.333333336</v>
      </c>
      <c r="AU3473">
        <f t="shared" si="670"/>
        <v>2338945.6314046006</v>
      </c>
      <c r="AV3473">
        <f t="shared" si="671"/>
        <v>-0.61281173623201324</v>
      </c>
      <c r="AW3473" t="str">
        <f t="shared" si="662"/>
        <v>sp|O14949|QCR8_HUMAN</v>
      </c>
      <c r="AX3473" s="20">
        <f t="shared" si="672"/>
        <v>0</v>
      </c>
      <c r="AY3473" s="21">
        <f t="shared" ref="AY3473:BC3523" si="673">(AO3473-$AT3473)/$AU3473-$AV3473</f>
        <v>0.91921760434801825</v>
      </c>
      <c r="AZ3473" s="21">
        <f t="shared" si="673"/>
        <v>2.1590925125383684</v>
      </c>
      <c r="BA3473" s="21">
        <f t="shared" si="673"/>
        <v>1.0474805258849511</v>
      </c>
      <c r="BB3473" s="21">
        <f t="shared" si="673"/>
        <v>0.29928015025284316</v>
      </c>
      <c r="BC3473" s="22">
        <f t="shared" si="673"/>
        <v>-0.74820037563210795</v>
      </c>
      <c r="BD3473" s="22"/>
    </row>
    <row r="3474" spans="1:56" x14ac:dyDescent="0.2">
      <c r="A3474" s="1">
        <v>3470</v>
      </c>
      <c r="B3474" s="3" t="s">
        <v>3522</v>
      </c>
      <c r="C3474" s="27">
        <v>355261.78</v>
      </c>
      <c r="D3474" s="7">
        <v>338974.71999999997</v>
      </c>
      <c r="E3474" s="7">
        <v>212306</v>
      </c>
      <c r="F3474" s="7">
        <v>379792.16</v>
      </c>
      <c r="G3474" s="7">
        <v>281071.96999999997</v>
      </c>
      <c r="H3474" s="8">
        <v>264509.90000000002</v>
      </c>
      <c r="I3474" s="27">
        <v>356674.1</v>
      </c>
      <c r="J3474" s="7">
        <v>0</v>
      </c>
      <c r="K3474" s="7">
        <v>400371.56</v>
      </c>
      <c r="L3474" s="7">
        <v>0</v>
      </c>
      <c r="M3474" s="7">
        <v>338395.34</v>
      </c>
      <c r="N3474" s="8">
        <v>537581.9</v>
      </c>
      <c r="O3474" s="27">
        <v>371983.12</v>
      </c>
      <c r="P3474" s="7">
        <v>259584.34</v>
      </c>
      <c r="Q3474" s="7">
        <v>333226.2</v>
      </c>
      <c r="R3474" s="7">
        <v>356221.44</v>
      </c>
      <c r="S3474" s="7">
        <v>282371.40000000002</v>
      </c>
      <c r="T3474" s="8">
        <v>304015.65999999997</v>
      </c>
      <c r="U3474" s="27">
        <v>343206.44</v>
      </c>
      <c r="V3474" s="7">
        <v>318950.12</v>
      </c>
      <c r="W3474" s="7">
        <v>292027.90000000002</v>
      </c>
      <c r="X3474" s="7">
        <v>310529.38</v>
      </c>
      <c r="Y3474" s="7">
        <v>299149.15999999997</v>
      </c>
      <c r="Z3474" s="8">
        <v>197501.88</v>
      </c>
      <c r="AA3474" s="27">
        <v>136130.98000000001</v>
      </c>
      <c r="AB3474" s="7">
        <v>203916.12</v>
      </c>
      <c r="AC3474" s="7">
        <v>151429.57999999999</v>
      </c>
      <c r="AD3474" s="7">
        <v>215824.36</v>
      </c>
      <c r="AE3474" s="7">
        <v>217252.77</v>
      </c>
      <c r="AF3474" s="8">
        <v>261244.75</v>
      </c>
      <c r="AG3474" s="7">
        <v>335703.06</v>
      </c>
      <c r="AH3474" s="7">
        <v>265667.34000000003</v>
      </c>
      <c r="AI3474" s="7">
        <v>295632.40000000002</v>
      </c>
      <c r="AJ3474" s="7">
        <v>297738.15999999997</v>
      </c>
      <c r="AK3474" s="7">
        <v>223486.47</v>
      </c>
      <c r="AL3474" s="8">
        <v>0</v>
      </c>
      <c r="AM3474" s="17">
        <v>0.150710038944386</v>
      </c>
      <c r="AN3474" s="2">
        <f t="shared" si="663"/>
        <v>310023.34499999997</v>
      </c>
      <c r="AO3474" s="2">
        <f t="shared" si="664"/>
        <v>347534.72</v>
      </c>
      <c r="AP3474" s="2">
        <f t="shared" si="665"/>
        <v>318620.93</v>
      </c>
      <c r="AQ3474" s="2">
        <f t="shared" si="666"/>
        <v>304839.27</v>
      </c>
      <c r="AR3474" s="2">
        <f t="shared" si="667"/>
        <v>209870.24</v>
      </c>
      <c r="AS3474" s="2">
        <f t="shared" si="668"/>
        <v>280649.87</v>
      </c>
      <c r="AT3474" s="2">
        <f t="shared" si="669"/>
        <v>295256.39583333331</v>
      </c>
      <c r="AU3474">
        <f t="shared" si="670"/>
        <v>47101.942856743255</v>
      </c>
      <c r="AV3474">
        <f t="shared" si="671"/>
        <v>0.31351040468923197</v>
      </c>
      <c r="AW3474" t="str">
        <f t="shared" si="662"/>
        <v>sp|Q8TAA5|GRPE2_HUMAN</v>
      </c>
      <c r="AX3474" s="20">
        <f t="shared" si="672"/>
        <v>0</v>
      </c>
      <c r="AY3474" s="21">
        <f t="shared" si="673"/>
        <v>0.7963870007249555</v>
      </c>
      <c r="AZ3474" s="21">
        <f t="shared" si="673"/>
        <v>0.18253143030954966</v>
      </c>
      <c r="BA3474" s="21">
        <f t="shared" si="673"/>
        <v>-0.11006074666106441</v>
      </c>
      <c r="BB3474" s="21">
        <f t="shared" si="673"/>
        <v>-2.1263051782090505</v>
      </c>
      <c r="BC3474" s="22">
        <f t="shared" si="673"/>
        <v>-0.62361493429978077</v>
      </c>
      <c r="BD3474" s="22"/>
    </row>
    <row r="3475" spans="1:56" x14ac:dyDescent="0.2">
      <c r="A3475" s="1">
        <v>3471</v>
      </c>
      <c r="B3475" s="3" t="s">
        <v>3523</v>
      </c>
      <c r="C3475" s="27">
        <v>24800000</v>
      </c>
      <c r="D3475" s="7">
        <v>0</v>
      </c>
      <c r="E3475" s="7">
        <v>8668332</v>
      </c>
      <c r="F3475" s="7">
        <v>0</v>
      </c>
      <c r="G3475" s="7">
        <v>16100000</v>
      </c>
      <c r="H3475" s="8">
        <v>6660487</v>
      </c>
      <c r="I3475" s="27">
        <v>15600000</v>
      </c>
      <c r="J3475" s="7">
        <v>10800000</v>
      </c>
      <c r="K3475" s="7">
        <v>2070894.4</v>
      </c>
      <c r="L3475" s="7">
        <v>4111311.8</v>
      </c>
      <c r="M3475" s="7">
        <v>14900000</v>
      </c>
      <c r="N3475" s="8">
        <v>6599135</v>
      </c>
      <c r="O3475" s="27">
        <v>15200000</v>
      </c>
      <c r="P3475" s="7">
        <v>0</v>
      </c>
      <c r="Q3475" s="7">
        <v>7828924.5</v>
      </c>
      <c r="R3475" s="7">
        <v>15200000</v>
      </c>
      <c r="S3475" s="7">
        <v>2047907.1</v>
      </c>
      <c r="T3475" s="8">
        <v>1829993.9</v>
      </c>
      <c r="U3475" s="27">
        <v>8002386</v>
      </c>
      <c r="V3475" s="7">
        <v>6460413.5</v>
      </c>
      <c r="W3475" s="7">
        <v>14400000</v>
      </c>
      <c r="X3475" s="7">
        <v>30400000</v>
      </c>
      <c r="Y3475" s="7">
        <v>6543810</v>
      </c>
      <c r="Z3475" s="8">
        <v>3374966.8</v>
      </c>
      <c r="AA3475" s="27">
        <v>15300000</v>
      </c>
      <c r="AB3475" s="7">
        <v>9556675</v>
      </c>
      <c r="AC3475" s="7">
        <v>23500000</v>
      </c>
      <c r="AD3475" s="7">
        <v>6401345</v>
      </c>
      <c r="AE3475" s="7">
        <v>32400000</v>
      </c>
      <c r="AF3475" s="8">
        <v>4554824</v>
      </c>
      <c r="AG3475" s="7">
        <v>2662527.5</v>
      </c>
      <c r="AH3475" s="7">
        <v>15900000</v>
      </c>
      <c r="AI3475" s="7">
        <v>644302.80000000005</v>
      </c>
      <c r="AJ3475" s="7">
        <v>0</v>
      </c>
      <c r="AK3475" s="7">
        <v>2566462.7999999998</v>
      </c>
      <c r="AL3475" s="8">
        <v>1621136.9</v>
      </c>
      <c r="AM3475" s="17">
        <v>0.15077558095438301</v>
      </c>
      <c r="AN3475" s="2">
        <f t="shared" si="663"/>
        <v>7664409.5</v>
      </c>
      <c r="AO3475" s="2">
        <f t="shared" si="664"/>
        <v>8699567.5</v>
      </c>
      <c r="AP3475" s="2">
        <f t="shared" si="665"/>
        <v>4938415.8000000007</v>
      </c>
      <c r="AQ3475" s="2">
        <f t="shared" si="666"/>
        <v>7273098</v>
      </c>
      <c r="AR3475" s="2">
        <f t="shared" si="667"/>
        <v>12428337.5</v>
      </c>
      <c r="AS3475" s="2">
        <f t="shared" si="668"/>
        <v>2093799.8499999999</v>
      </c>
      <c r="AT3475" s="2">
        <f t="shared" si="669"/>
        <v>7182938.0249999994</v>
      </c>
      <c r="AU3475">
        <f t="shared" si="670"/>
        <v>3492607.3813659903</v>
      </c>
      <c r="AV3475">
        <f t="shared" si="671"/>
        <v>0.13785445153920872</v>
      </c>
      <c r="AW3475" t="str">
        <f t="shared" si="662"/>
        <v>sp|P13647|K2C5_HUMAN</v>
      </c>
      <c r="AX3475" s="20">
        <f t="shared" si="672"/>
        <v>0</v>
      </c>
      <c r="AY3475" s="21">
        <f t="shared" si="673"/>
        <v>0.29638544702243064</v>
      </c>
      <c r="AZ3475" s="21">
        <f t="shared" si="673"/>
        <v>-0.78050390506070522</v>
      </c>
      <c r="BA3475" s="21">
        <f t="shared" si="673"/>
        <v>-0.11203993385794042</v>
      </c>
      <c r="BB3475" s="21">
        <f t="shared" si="673"/>
        <v>1.3640033017787374</v>
      </c>
      <c r="BC3475" s="22">
        <f t="shared" si="673"/>
        <v>-1.5949716191177736</v>
      </c>
      <c r="BD3475" s="22"/>
    </row>
    <row r="3476" spans="1:56" x14ac:dyDescent="0.2">
      <c r="A3476" s="1">
        <v>3472</v>
      </c>
      <c r="B3476" s="3" t="s">
        <v>3524</v>
      </c>
      <c r="C3476" s="27">
        <v>97200000</v>
      </c>
      <c r="D3476" s="7">
        <v>101000000</v>
      </c>
      <c r="E3476" s="7">
        <v>101000000</v>
      </c>
      <c r="F3476" s="7">
        <v>98700000</v>
      </c>
      <c r="G3476" s="7">
        <v>92400000</v>
      </c>
      <c r="H3476" s="8">
        <v>97600000</v>
      </c>
      <c r="I3476" s="27">
        <v>97500000</v>
      </c>
      <c r="J3476" s="7">
        <v>123000000</v>
      </c>
      <c r="K3476" s="7">
        <v>92000000</v>
      </c>
      <c r="L3476" s="7">
        <v>117000000</v>
      </c>
      <c r="M3476" s="7">
        <v>97700000</v>
      </c>
      <c r="N3476" s="8">
        <v>101000000</v>
      </c>
      <c r="O3476" s="27">
        <v>109000000</v>
      </c>
      <c r="P3476" s="7">
        <v>100000000</v>
      </c>
      <c r="Q3476" s="7">
        <v>92300000</v>
      </c>
      <c r="R3476" s="7">
        <v>109000000</v>
      </c>
      <c r="S3476" s="7">
        <v>93200000</v>
      </c>
      <c r="T3476" s="8">
        <v>92400000</v>
      </c>
      <c r="U3476" s="27">
        <v>100000000</v>
      </c>
      <c r="V3476" s="7">
        <v>99000000</v>
      </c>
      <c r="W3476" s="7">
        <v>101000000</v>
      </c>
      <c r="X3476" s="7">
        <v>93300000</v>
      </c>
      <c r="Y3476" s="7">
        <v>99600000</v>
      </c>
      <c r="Z3476" s="8">
        <v>94900000</v>
      </c>
      <c r="AA3476" s="27">
        <v>96300000</v>
      </c>
      <c r="AB3476" s="7">
        <v>96800000</v>
      </c>
      <c r="AC3476" s="7">
        <v>93600000</v>
      </c>
      <c r="AD3476" s="7">
        <v>97900000</v>
      </c>
      <c r="AE3476" s="7">
        <v>93100000</v>
      </c>
      <c r="AF3476" s="8">
        <v>97200000</v>
      </c>
      <c r="AG3476" s="7">
        <v>106000000</v>
      </c>
      <c r="AH3476" s="7">
        <v>87700000</v>
      </c>
      <c r="AI3476" s="7">
        <v>88900000</v>
      </c>
      <c r="AJ3476" s="7">
        <v>99200000</v>
      </c>
      <c r="AK3476" s="7">
        <v>86900000</v>
      </c>
      <c r="AL3476" s="8">
        <v>104000000</v>
      </c>
      <c r="AM3476" s="17">
        <v>0.15088107669430101</v>
      </c>
      <c r="AN3476" s="2">
        <f t="shared" si="663"/>
        <v>98150000</v>
      </c>
      <c r="AO3476" s="2">
        <f t="shared" si="664"/>
        <v>99350000</v>
      </c>
      <c r="AP3476" s="2">
        <f t="shared" si="665"/>
        <v>96600000</v>
      </c>
      <c r="AQ3476" s="2">
        <f t="shared" si="666"/>
        <v>99300000</v>
      </c>
      <c r="AR3476" s="2">
        <f t="shared" si="667"/>
        <v>96550000</v>
      </c>
      <c r="AS3476" s="2">
        <f t="shared" si="668"/>
        <v>94050000</v>
      </c>
      <c r="AT3476" s="2">
        <f t="shared" si="669"/>
        <v>97333333.333333328</v>
      </c>
      <c r="AU3476">
        <f t="shared" si="670"/>
        <v>2026491.2204760886</v>
      </c>
      <c r="AV3476">
        <f t="shared" si="671"/>
        <v>0.40299541316286092</v>
      </c>
      <c r="AW3476" t="str">
        <f t="shared" si="662"/>
        <v>sp|Q07065|CKAP4_HUMAN</v>
      </c>
      <c r="AX3476" s="20">
        <f t="shared" si="672"/>
        <v>0</v>
      </c>
      <c r="AY3476" s="21">
        <f t="shared" si="673"/>
        <v>0.59215652546379205</v>
      </c>
      <c r="AZ3476" s="21">
        <f t="shared" si="673"/>
        <v>-0.76486884539073141</v>
      </c>
      <c r="BA3476" s="21">
        <f t="shared" si="673"/>
        <v>0.56748333690280073</v>
      </c>
      <c r="BB3476" s="21">
        <f t="shared" si="673"/>
        <v>-0.78954203395172273</v>
      </c>
      <c r="BC3476" s="22">
        <f t="shared" si="673"/>
        <v>-2.0232014620012895</v>
      </c>
      <c r="BD3476" s="22"/>
    </row>
    <row r="3477" spans="1:56" x14ac:dyDescent="0.2">
      <c r="A3477" s="1">
        <v>3473</v>
      </c>
      <c r="B3477" s="3" t="s">
        <v>3525</v>
      </c>
      <c r="C3477" s="27">
        <v>5810579</v>
      </c>
      <c r="D3477" s="7">
        <v>4776643.5</v>
      </c>
      <c r="E3477" s="7">
        <v>6331053</v>
      </c>
      <c r="F3477" s="7">
        <v>3258354.8</v>
      </c>
      <c r="G3477" s="7">
        <v>4472409.5</v>
      </c>
      <c r="H3477" s="8">
        <v>2023815.8</v>
      </c>
      <c r="I3477" s="27">
        <v>2153671.7999999998</v>
      </c>
      <c r="J3477" s="7">
        <v>3650326.5</v>
      </c>
      <c r="K3477" s="7">
        <v>1479501.2</v>
      </c>
      <c r="L3477" s="7">
        <v>10200000</v>
      </c>
      <c r="M3477" s="7">
        <v>2035607.8</v>
      </c>
      <c r="N3477" s="8">
        <v>1215235.5</v>
      </c>
      <c r="O3477" s="27">
        <v>11700000</v>
      </c>
      <c r="P3477" s="7">
        <v>3405397.5</v>
      </c>
      <c r="Q3477" s="7">
        <v>5856936</v>
      </c>
      <c r="R3477" s="7">
        <v>17400000</v>
      </c>
      <c r="S3477" s="7">
        <v>3115919.2</v>
      </c>
      <c r="T3477" s="8">
        <v>13600000</v>
      </c>
      <c r="U3477" s="27">
        <v>4205918.5</v>
      </c>
      <c r="V3477" s="7">
        <v>6795133</v>
      </c>
      <c r="W3477" s="7">
        <v>5846210.5</v>
      </c>
      <c r="X3477" s="7">
        <v>4195178.5</v>
      </c>
      <c r="Y3477" s="7">
        <v>16100000</v>
      </c>
      <c r="Z3477" s="8">
        <v>2159682.5</v>
      </c>
      <c r="AA3477" s="27">
        <v>2681437</v>
      </c>
      <c r="AB3477" s="7">
        <v>4781287</v>
      </c>
      <c r="AC3477" s="7">
        <v>4018271.5</v>
      </c>
      <c r="AD3477" s="7">
        <v>8549148</v>
      </c>
      <c r="AE3477" s="7">
        <v>7215289</v>
      </c>
      <c r="AF3477" s="8">
        <v>24500000</v>
      </c>
      <c r="AG3477" s="7">
        <v>9937964</v>
      </c>
      <c r="AH3477" s="7">
        <v>7134267</v>
      </c>
      <c r="AI3477" s="7">
        <v>3674592</v>
      </c>
      <c r="AJ3477" s="7">
        <v>4093190</v>
      </c>
      <c r="AK3477" s="7">
        <v>2321231.5</v>
      </c>
      <c r="AL3477" s="8">
        <v>5670081</v>
      </c>
      <c r="AM3477" s="17">
        <v>0.15099047266173399</v>
      </c>
      <c r="AN3477" s="2">
        <f t="shared" si="663"/>
        <v>4624526.5</v>
      </c>
      <c r="AO3477" s="2">
        <f t="shared" si="664"/>
        <v>2094639.7999999998</v>
      </c>
      <c r="AP3477" s="2">
        <f t="shared" si="665"/>
        <v>8778468</v>
      </c>
      <c r="AQ3477" s="2">
        <f t="shared" si="666"/>
        <v>5026064.5</v>
      </c>
      <c r="AR3477" s="2">
        <f t="shared" si="667"/>
        <v>5998288</v>
      </c>
      <c r="AS3477" s="2">
        <f t="shared" si="668"/>
        <v>4881635.5</v>
      </c>
      <c r="AT3477" s="2">
        <f t="shared" si="669"/>
        <v>5233937.05</v>
      </c>
      <c r="AU3477">
        <f t="shared" si="670"/>
        <v>2169876.8560339347</v>
      </c>
      <c r="AV3477">
        <f t="shared" si="671"/>
        <v>-0.28085029263544031</v>
      </c>
      <c r="AW3477" t="str">
        <f t="shared" si="662"/>
        <v>sp|P83876|TXN4A_HUMAN</v>
      </c>
      <c r="AX3477" s="20">
        <f t="shared" si="672"/>
        <v>0</v>
      </c>
      <c r="AY3477" s="21">
        <f t="shared" si="673"/>
        <v>-1.1659125691695176</v>
      </c>
      <c r="AZ3477" s="21">
        <f t="shared" si="673"/>
        <v>1.9143673929922946</v>
      </c>
      <c r="BA3477" s="21">
        <f t="shared" si="673"/>
        <v>0.18505105434136226</v>
      </c>
      <c r="BB3477" s="21">
        <f t="shared" si="673"/>
        <v>0.63310574338810111</v>
      </c>
      <c r="BC3477" s="22">
        <f t="shared" si="673"/>
        <v>0.11849013426040203</v>
      </c>
      <c r="BD3477" s="22"/>
    </row>
    <row r="3478" spans="1:56" x14ac:dyDescent="0.2">
      <c r="A3478" s="1">
        <v>3474</v>
      </c>
      <c r="B3478" s="3" t="s">
        <v>3526</v>
      </c>
      <c r="C3478" s="27">
        <v>121908.586</v>
      </c>
      <c r="D3478" s="7">
        <v>157767.9</v>
      </c>
      <c r="E3478" s="7">
        <v>62701.137000000002</v>
      </c>
      <c r="F3478" s="7">
        <v>57020.855000000003</v>
      </c>
      <c r="G3478" s="7">
        <v>21410.055</v>
      </c>
      <c r="H3478" s="8">
        <v>3264.5030000000002</v>
      </c>
      <c r="I3478" s="27">
        <v>77514.695000000007</v>
      </c>
      <c r="J3478" s="7">
        <v>308521.8</v>
      </c>
      <c r="K3478" s="7">
        <v>6037.4575000000004</v>
      </c>
      <c r="L3478" s="7">
        <v>481356.16</v>
      </c>
      <c r="M3478" s="7">
        <v>152956.60999999999</v>
      </c>
      <c r="N3478" s="8">
        <v>73600.98</v>
      </c>
      <c r="O3478" s="27">
        <v>917.77350000000001</v>
      </c>
      <c r="P3478" s="7">
        <v>135103.29999999999</v>
      </c>
      <c r="Q3478" s="7">
        <v>282114.2</v>
      </c>
      <c r="R3478" s="7">
        <v>432535.44</v>
      </c>
      <c r="S3478" s="7">
        <v>152390.79999999999</v>
      </c>
      <c r="T3478" s="8">
        <v>378411.2</v>
      </c>
      <c r="U3478" s="27">
        <v>152629.14000000001</v>
      </c>
      <c r="V3478" s="7">
        <v>351637.56</v>
      </c>
      <c r="W3478" s="7">
        <v>222851.27</v>
      </c>
      <c r="X3478" s="7">
        <v>448855.56</v>
      </c>
      <c r="Y3478" s="7">
        <v>262779.90000000002</v>
      </c>
      <c r="Z3478" s="8">
        <v>164463.60999999999</v>
      </c>
      <c r="AA3478" s="27">
        <v>98416.41</v>
      </c>
      <c r="AB3478" s="7">
        <v>321802.09999999998</v>
      </c>
      <c r="AC3478" s="7">
        <v>234578.22</v>
      </c>
      <c r="AD3478" s="7">
        <v>194476.73</v>
      </c>
      <c r="AE3478" s="7">
        <v>15801.456</v>
      </c>
      <c r="AF3478" s="8">
        <v>88741.56</v>
      </c>
      <c r="AG3478" s="7">
        <v>8315.1044999999995</v>
      </c>
      <c r="AH3478" s="7">
        <v>101787.484</v>
      </c>
      <c r="AI3478" s="7">
        <v>266840.25</v>
      </c>
      <c r="AJ3478" s="7">
        <v>359536.56</v>
      </c>
      <c r="AK3478" s="7">
        <v>158004.84</v>
      </c>
      <c r="AL3478" s="8">
        <v>408213.9</v>
      </c>
      <c r="AM3478" s="17">
        <v>0.15104374515838301</v>
      </c>
      <c r="AN3478" s="2">
        <f t="shared" si="663"/>
        <v>59860.995999999999</v>
      </c>
      <c r="AO3478" s="2">
        <f t="shared" si="664"/>
        <v>115235.6525</v>
      </c>
      <c r="AP3478" s="2">
        <f t="shared" si="665"/>
        <v>217252.5</v>
      </c>
      <c r="AQ3478" s="2">
        <f t="shared" si="666"/>
        <v>242815.58500000002</v>
      </c>
      <c r="AR3478" s="2">
        <f t="shared" si="667"/>
        <v>146446.57</v>
      </c>
      <c r="AS3478" s="2">
        <f t="shared" si="668"/>
        <v>212422.54499999998</v>
      </c>
      <c r="AT3478" s="2">
        <f t="shared" si="669"/>
        <v>165672.30808333334</v>
      </c>
      <c r="AU3478">
        <f t="shared" si="670"/>
        <v>70578.61576914553</v>
      </c>
      <c r="AV3478">
        <f t="shared" si="671"/>
        <v>-1.4991978934445225</v>
      </c>
      <c r="AW3478" t="str">
        <f t="shared" si="662"/>
        <v>sp|Q9NRR8|C42S1_HUMAN</v>
      </c>
      <c r="AX3478" s="20">
        <f t="shared" si="672"/>
        <v>0</v>
      </c>
      <c r="AY3478" s="21">
        <f t="shared" si="673"/>
        <v>0.78458122048077672</v>
      </c>
      <c r="AZ3478" s="21">
        <f t="shared" si="673"/>
        <v>2.2300168724590654</v>
      </c>
      <c r="BA3478" s="21">
        <f t="shared" si="673"/>
        <v>2.5922099350662142</v>
      </c>
      <c r="BB3478" s="21">
        <f t="shared" si="673"/>
        <v>1.2267961486126531</v>
      </c>
      <c r="BC3478" s="22">
        <f t="shared" si="673"/>
        <v>2.1615831840484252</v>
      </c>
      <c r="BD3478" s="22"/>
    </row>
    <row r="3479" spans="1:56" x14ac:dyDescent="0.2">
      <c r="A3479" s="1">
        <v>3475</v>
      </c>
      <c r="B3479" s="3" t="s">
        <v>3527</v>
      </c>
      <c r="C3479" s="27">
        <v>588177.5</v>
      </c>
      <c r="D3479" s="7">
        <v>626802</v>
      </c>
      <c r="E3479" s="7">
        <v>633577.06000000006</v>
      </c>
      <c r="F3479" s="7">
        <v>202801.86</v>
      </c>
      <c r="G3479" s="7">
        <v>316626.75</v>
      </c>
      <c r="H3479" s="8">
        <v>412960.47</v>
      </c>
      <c r="I3479" s="27">
        <v>527459.93999999994</v>
      </c>
      <c r="J3479" s="7">
        <v>36132.203000000001</v>
      </c>
      <c r="K3479" s="7">
        <v>504588.9</v>
      </c>
      <c r="L3479" s="7">
        <v>505777.12</v>
      </c>
      <c r="M3479" s="7">
        <v>463205.03</v>
      </c>
      <c r="N3479" s="8">
        <v>338730.12</v>
      </c>
      <c r="O3479" s="27">
        <v>620705.6</v>
      </c>
      <c r="P3479" s="7">
        <v>528494.93999999994</v>
      </c>
      <c r="Q3479" s="7">
        <v>587815.5</v>
      </c>
      <c r="R3479" s="7">
        <v>333629.71999999997</v>
      </c>
      <c r="S3479" s="7">
        <v>302460.59999999998</v>
      </c>
      <c r="T3479" s="8">
        <v>447773.2</v>
      </c>
      <c r="U3479" s="27">
        <v>610203.9</v>
      </c>
      <c r="V3479" s="7">
        <v>461995.06</v>
      </c>
      <c r="W3479" s="7">
        <v>448019.78</v>
      </c>
      <c r="X3479" s="7">
        <v>240289.33</v>
      </c>
      <c r="Y3479" s="7">
        <v>301901.71999999997</v>
      </c>
      <c r="Z3479" s="8">
        <v>538246.69999999995</v>
      </c>
      <c r="AA3479" s="27">
        <v>442119.66</v>
      </c>
      <c r="AB3479" s="7">
        <v>312009.21999999997</v>
      </c>
      <c r="AC3479" s="7">
        <v>512094.06</v>
      </c>
      <c r="AD3479" s="7">
        <v>0</v>
      </c>
      <c r="AE3479" s="7">
        <v>413663.4</v>
      </c>
      <c r="AF3479" s="8">
        <v>412999.84</v>
      </c>
      <c r="AG3479" s="7">
        <v>545315.19999999995</v>
      </c>
      <c r="AH3479" s="7">
        <v>255174.97</v>
      </c>
      <c r="AI3479" s="7">
        <v>407012.66</v>
      </c>
      <c r="AJ3479" s="7">
        <v>341096.4</v>
      </c>
      <c r="AK3479" s="7">
        <v>192282.39</v>
      </c>
      <c r="AL3479" s="8">
        <v>258848.12</v>
      </c>
      <c r="AM3479" s="17">
        <v>0.15110799146777201</v>
      </c>
      <c r="AN3479" s="2">
        <f t="shared" si="663"/>
        <v>500568.98499999999</v>
      </c>
      <c r="AO3479" s="2">
        <f t="shared" si="664"/>
        <v>483896.96500000003</v>
      </c>
      <c r="AP3479" s="2">
        <f t="shared" si="665"/>
        <v>488134.06999999995</v>
      </c>
      <c r="AQ3479" s="2">
        <f t="shared" si="666"/>
        <v>455007.42000000004</v>
      </c>
      <c r="AR3479" s="2">
        <f t="shared" si="667"/>
        <v>413331.62</v>
      </c>
      <c r="AS3479" s="2">
        <f t="shared" si="668"/>
        <v>299972.26</v>
      </c>
      <c r="AT3479" s="2">
        <f t="shared" si="669"/>
        <v>440151.88666666672</v>
      </c>
      <c r="AU3479">
        <f t="shared" si="670"/>
        <v>75440.690444795779</v>
      </c>
      <c r="AV3479">
        <f t="shared" si="671"/>
        <v>0.80085558572059834</v>
      </c>
      <c r="AW3479" t="str">
        <f t="shared" si="662"/>
        <v>sp|Q8IWF6|DEN6A_HUMAN</v>
      </c>
      <c r="AX3479" s="20">
        <f t="shared" si="672"/>
        <v>0</v>
      </c>
      <c r="AY3479" s="21">
        <f t="shared" si="673"/>
        <v>-0.2209950611759024</v>
      </c>
      <c r="AZ3479" s="21">
        <f t="shared" si="673"/>
        <v>-0.16483034456185641</v>
      </c>
      <c r="BA3479" s="21">
        <f t="shared" si="673"/>
        <v>-0.60393886550309239</v>
      </c>
      <c r="BB3479" s="21">
        <f t="shared" si="673"/>
        <v>-1.1563701827972599</v>
      </c>
      <c r="BC3479" s="22">
        <f t="shared" si="673"/>
        <v>-2.6589990602854829</v>
      </c>
      <c r="BD3479" s="22"/>
    </row>
    <row r="3480" spans="1:56" x14ac:dyDescent="0.2">
      <c r="A3480" s="1">
        <v>3476</v>
      </c>
      <c r="B3480" s="3" t="s">
        <v>3528</v>
      </c>
      <c r="C3480" s="27">
        <v>3642960</v>
      </c>
      <c r="D3480" s="7">
        <v>4570058</v>
      </c>
      <c r="E3480" s="7">
        <v>4544833</v>
      </c>
      <c r="F3480" s="7">
        <v>3593109.8</v>
      </c>
      <c r="G3480" s="7">
        <v>4761936</v>
      </c>
      <c r="H3480" s="8">
        <v>3829271</v>
      </c>
      <c r="I3480" s="27">
        <v>3982817.5</v>
      </c>
      <c r="J3480" s="7">
        <v>4385165.5</v>
      </c>
      <c r="K3480" s="7">
        <v>2810598</v>
      </c>
      <c r="L3480" s="7">
        <v>4991754</v>
      </c>
      <c r="M3480" s="7">
        <v>4280814.5</v>
      </c>
      <c r="N3480" s="8">
        <v>5278486</v>
      </c>
      <c r="O3480" s="27">
        <v>4336635.5</v>
      </c>
      <c r="P3480" s="7">
        <v>4533206</v>
      </c>
      <c r="Q3480" s="7">
        <v>5767348</v>
      </c>
      <c r="R3480" s="7">
        <v>3826253</v>
      </c>
      <c r="S3480" s="7">
        <v>2859399.5</v>
      </c>
      <c r="T3480" s="8">
        <v>5418005</v>
      </c>
      <c r="U3480" s="27">
        <v>2154328.7999999998</v>
      </c>
      <c r="V3480" s="7">
        <v>3026136.5</v>
      </c>
      <c r="W3480" s="7">
        <v>4382193</v>
      </c>
      <c r="X3480" s="7">
        <v>3940455</v>
      </c>
      <c r="Y3480" s="7">
        <v>4680150</v>
      </c>
      <c r="Z3480" s="8">
        <v>3756327.8</v>
      </c>
      <c r="AA3480" s="27">
        <v>2410247.7999999998</v>
      </c>
      <c r="AB3480" s="7">
        <v>4597612</v>
      </c>
      <c r="AC3480" s="7">
        <v>2872686.5</v>
      </c>
      <c r="AD3480" s="7">
        <v>3780996.5</v>
      </c>
      <c r="AE3480" s="7">
        <v>3128153.5</v>
      </c>
      <c r="AF3480" s="8">
        <v>4469893</v>
      </c>
      <c r="AG3480" s="7">
        <v>5103010.5</v>
      </c>
      <c r="AH3480" s="7">
        <v>1603302.3999999999</v>
      </c>
      <c r="AI3480" s="7">
        <v>3133299.5</v>
      </c>
      <c r="AJ3480" s="7">
        <v>3791089.5</v>
      </c>
      <c r="AK3480" s="7">
        <v>4495315</v>
      </c>
      <c r="AL3480" s="8">
        <v>4525077.5</v>
      </c>
      <c r="AM3480" s="17">
        <v>0.15114340504270499</v>
      </c>
      <c r="AN3480" s="2">
        <f t="shared" si="663"/>
        <v>4187052</v>
      </c>
      <c r="AO3480" s="2">
        <f t="shared" si="664"/>
        <v>4332990</v>
      </c>
      <c r="AP3480" s="2">
        <f t="shared" si="665"/>
        <v>4434920.75</v>
      </c>
      <c r="AQ3480" s="2">
        <f t="shared" si="666"/>
        <v>3848391.4</v>
      </c>
      <c r="AR3480" s="2">
        <f t="shared" si="667"/>
        <v>3454575</v>
      </c>
      <c r="AS3480" s="2">
        <f t="shared" si="668"/>
        <v>4143202.25</v>
      </c>
      <c r="AT3480" s="2">
        <f t="shared" si="669"/>
        <v>4066855.2333333329</v>
      </c>
      <c r="AU3480">
        <f t="shared" si="670"/>
        <v>360330.29261061538</v>
      </c>
      <c r="AV3480">
        <f t="shared" si="671"/>
        <v>0.33357386023760038</v>
      </c>
      <c r="AW3480" t="str">
        <f t="shared" si="662"/>
        <v>sp|O15126|SCAM1_HUMAN</v>
      </c>
      <c r="AX3480" s="20">
        <f t="shared" si="672"/>
        <v>0</v>
      </c>
      <c r="AY3480" s="21">
        <f t="shared" si="673"/>
        <v>0.40501174337208823</v>
      </c>
      <c r="AZ3480" s="21">
        <f t="shared" si="673"/>
        <v>0.68789317768477232</v>
      </c>
      <c r="BA3480" s="21">
        <f t="shared" si="673"/>
        <v>-0.93986158517615315</v>
      </c>
      <c r="BB3480" s="21">
        <f t="shared" si="673"/>
        <v>-2.0327932872175651</v>
      </c>
      <c r="BC3480" s="22">
        <f t="shared" si="673"/>
        <v>-0.12169321008873782</v>
      </c>
      <c r="BD3480" s="22"/>
    </row>
    <row r="3481" spans="1:56" x14ac:dyDescent="0.2">
      <c r="A3481" s="1">
        <v>3477</v>
      </c>
      <c r="B3481" s="3" t="s">
        <v>3529</v>
      </c>
      <c r="C3481" s="27">
        <v>1712770.9</v>
      </c>
      <c r="D3481" s="7">
        <v>1907022.1</v>
      </c>
      <c r="E3481" s="7">
        <v>829071.7</v>
      </c>
      <c r="F3481" s="7">
        <v>792444</v>
      </c>
      <c r="G3481" s="7">
        <v>926399.1</v>
      </c>
      <c r="H3481" s="8">
        <v>447792.4</v>
      </c>
      <c r="I3481" s="27">
        <v>946141.44</v>
      </c>
      <c r="J3481" s="7">
        <v>2635603</v>
      </c>
      <c r="K3481" s="7">
        <v>902365.06</v>
      </c>
      <c r="L3481" s="7">
        <v>1224094.1000000001</v>
      </c>
      <c r="M3481" s="7">
        <v>1054277</v>
      </c>
      <c r="N3481" s="8">
        <v>1098639.8</v>
      </c>
      <c r="O3481" s="27">
        <v>1771309.9</v>
      </c>
      <c r="P3481" s="7">
        <v>796653.6</v>
      </c>
      <c r="Q3481" s="7">
        <v>955453.5</v>
      </c>
      <c r="R3481" s="7">
        <v>1199619.8999999999</v>
      </c>
      <c r="S3481" s="7">
        <v>1834207.2</v>
      </c>
      <c r="T3481" s="8">
        <v>697465.3</v>
      </c>
      <c r="U3481" s="27">
        <v>1375758</v>
      </c>
      <c r="V3481" s="7">
        <v>1119949.8</v>
      </c>
      <c r="W3481" s="7">
        <v>1837995</v>
      </c>
      <c r="X3481" s="7">
        <v>843886.3</v>
      </c>
      <c r="Y3481" s="7">
        <v>965587.25</v>
      </c>
      <c r="Z3481" s="8">
        <v>692046.44</v>
      </c>
      <c r="AA3481" s="27">
        <v>691752.44</v>
      </c>
      <c r="AB3481" s="7">
        <v>635734.69999999995</v>
      </c>
      <c r="AC3481" s="7">
        <v>1626269.6</v>
      </c>
      <c r="AD3481" s="7">
        <v>1306581.6000000001</v>
      </c>
      <c r="AE3481" s="7">
        <v>1692582.6</v>
      </c>
      <c r="AF3481" s="8">
        <v>571298</v>
      </c>
      <c r="AG3481" s="7">
        <v>674779.1</v>
      </c>
      <c r="AH3481" s="7">
        <v>1426008.2</v>
      </c>
      <c r="AI3481" s="7">
        <v>831480.94</v>
      </c>
      <c r="AJ3481" s="7">
        <v>599157</v>
      </c>
      <c r="AK3481" s="7">
        <v>515473.56</v>
      </c>
      <c r="AL3481" s="8">
        <v>784831.75</v>
      </c>
      <c r="AM3481" s="17">
        <v>0.151195183458709</v>
      </c>
      <c r="AN3481" s="2">
        <f t="shared" si="663"/>
        <v>877735.39999999991</v>
      </c>
      <c r="AO3481" s="2">
        <f t="shared" si="664"/>
        <v>1076458.3999999999</v>
      </c>
      <c r="AP3481" s="2">
        <f t="shared" si="665"/>
        <v>1077536.7</v>
      </c>
      <c r="AQ3481" s="2">
        <f t="shared" si="666"/>
        <v>1042768.525</v>
      </c>
      <c r="AR3481" s="2">
        <f t="shared" si="667"/>
        <v>999167.02</v>
      </c>
      <c r="AS3481" s="2">
        <f t="shared" si="668"/>
        <v>729805.42500000005</v>
      </c>
      <c r="AT3481" s="2">
        <f t="shared" si="669"/>
        <v>967245.245</v>
      </c>
      <c r="AU3481">
        <f t="shared" si="670"/>
        <v>137988.52436759899</v>
      </c>
      <c r="AV3481">
        <f t="shared" si="671"/>
        <v>-0.64867600701017314</v>
      </c>
      <c r="AW3481" t="str">
        <f t="shared" si="662"/>
        <v>sp|Q96N16-2|JKIP1_HUMAN;sp|Q96N16-5|JKIP1_HUMAN</v>
      </c>
      <c r="AX3481" s="20">
        <f t="shared" si="672"/>
        <v>0</v>
      </c>
      <c r="AY3481" s="21">
        <f t="shared" si="673"/>
        <v>1.4401414966262371</v>
      </c>
      <c r="AZ3481" s="21">
        <f t="shared" si="673"/>
        <v>1.4479559145638294</v>
      </c>
      <c r="BA3481" s="21">
        <f t="shared" si="673"/>
        <v>1.1959916649326199</v>
      </c>
      <c r="BB3481" s="21">
        <f t="shared" si="673"/>
        <v>0.88001245434372799</v>
      </c>
      <c r="BC3481" s="22">
        <f t="shared" si="673"/>
        <v>-1.0720454884053765</v>
      </c>
      <c r="BD3481" s="22"/>
    </row>
    <row r="3482" spans="1:56" x14ac:dyDescent="0.2">
      <c r="A3482" s="1">
        <v>3478</v>
      </c>
      <c r="B3482" s="3" t="s">
        <v>3530</v>
      </c>
      <c r="C3482" s="27">
        <v>10200000</v>
      </c>
      <c r="D3482" s="7">
        <v>8332673</v>
      </c>
      <c r="E3482" s="7">
        <v>6976261</v>
      </c>
      <c r="F3482" s="7">
        <v>8257512</v>
      </c>
      <c r="G3482" s="7">
        <v>9495106</v>
      </c>
      <c r="H3482" s="8">
        <v>8871806</v>
      </c>
      <c r="I3482" s="27">
        <v>7610229</v>
      </c>
      <c r="J3482" s="7">
        <v>9808942</v>
      </c>
      <c r="K3482" s="7">
        <v>9812559</v>
      </c>
      <c r="L3482" s="7">
        <v>11100000</v>
      </c>
      <c r="M3482" s="7">
        <v>9909979</v>
      </c>
      <c r="N3482" s="8">
        <v>10300000</v>
      </c>
      <c r="O3482" s="27">
        <v>9438207</v>
      </c>
      <c r="P3482" s="7">
        <v>10400000</v>
      </c>
      <c r="Q3482" s="7">
        <v>10800000</v>
      </c>
      <c r="R3482" s="7">
        <v>10300000</v>
      </c>
      <c r="S3482" s="7">
        <v>6556048.5</v>
      </c>
      <c r="T3482" s="8">
        <v>11300000</v>
      </c>
      <c r="U3482" s="27">
        <v>9841716</v>
      </c>
      <c r="V3482" s="7">
        <v>9609698</v>
      </c>
      <c r="W3482" s="7">
        <v>9788364</v>
      </c>
      <c r="X3482" s="7">
        <v>10700000</v>
      </c>
      <c r="Y3482" s="7">
        <v>7450261.5</v>
      </c>
      <c r="Z3482" s="8">
        <v>9622453</v>
      </c>
      <c r="AA3482" s="27">
        <v>12200000</v>
      </c>
      <c r="AB3482" s="7">
        <v>9818300</v>
      </c>
      <c r="AC3482" s="7">
        <v>9432442</v>
      </c>
      <c r="AD3482" s="7">
        <v>7322974</v>
      </c>
      <c r="AE3482" s="7">
        <v>8934179</v>
      </c>
      <c r="AF3482" s="8">
        <v>10200000</v>
      </c>
      <c r="AG3482" s="7">
        <v>11000000</v>
      </c>
      <c r="AH3482" s="7">
        <v>9993555</v>
      </c>
      <c r="AI3482" s="7">
        <v>10200000</v>
      </c>
      <c r="AJ3482" s="7">
        <v>9009877</v>
      </c>
      <c r="AK3482" s="7">
        <v>11000000</v>
      </c>
      <c r="AL3482" s="8">
        <v>11300000</v>
      </c>
      <c r="AM3482" s="17">
        <v>0.15141572081054799</v>
      </c>
      <c r="AN3482" s="2">
        <f t="shared" si="663"/>
        <v>8602239.5</v>
      </c>
      <c r="AO3482" s="2">
        <f t="shared" si="664"/>
        <v>9861269</v>
      </c>
      <c r="AP3482" s="2">
        <f t="shared" si="665"/>
        <v>10350000</v>
      </c>
      <c r="AQ3482" s="2">
        <f t="shared" si="666"/>
        <v>9705408.5</v>
      </c>
      <c r="AR3482" s="2">
        <f t="shared" si="667"/>
        <v>9625371</v>
      </c>
      <c r="AS3482" s="2">
        <f t="shared" si="668"/>
        <v>10600000</v>
      </c>
      <c r="AT3482" s="2">
        <f t="shared" si="669"/>
        <v>9790714.666666666</v>
      </c>
      <c r="AU3482">
        <f t="shared" si="670"/>
        <v>695673.72247970279</v>
      </c>
      <c r="AV3482">
        <f t="shared" si="671"/>
        <v>-1.7083801331900119</v>
      </c>
      <c r="AW3482" t="str">
        <f t="shared" si="662"/>
        <v>sp|Q9BSE5|SPEB_HUMAN</v>
      </c>
      <c r="AX3482" s="20">
        <f t="shared" si="672"/>
        <v>0</v>
      </c>
      <c r="AY3482" s="21">
        <f t="shared" si="673"/>
        <v>1.8097988458040886</v>
      </c>
      <c r="AZ3482" s="21">
        <f t="shared" si="673"/>
        <v>2.5123278967188432</v>
      </c>
      <c r="BA3482" s="21">
        <f t="shared" si="673"/>
        <v>1.5857563170099276</v>
      </c>
      <c r="BB3482" s="21">
        <f t="shared" si="673"/>
        <v>1.4707059745667643</v>
      </c>
      <c r="BC3482" s="22">
        <f t="shared" si="673"/>
        <v>2.871691765040453</v>
      </c>
      <c r="BD3482" s="22"/>
    </row>
    <row r="3483" spans="1:56" x14ac:dyDescent="0.2">
      <c r="A3483" s="1">
        <v>3479</v>
      </c>
      <c r="B3483" s="3" t="s">
        <v>3531</v>
      </c>
      <c r="C3483" s="27">
        <v>480297.5</v>
      </c>
      <c r="D3483" s="7">
        <v>291054.38</v>
      </c>
      <c r="E3483" s="7">
        <v>354935.7</v>
      </c>
      <c r="F3483" s="7">
        <v>498263.5</v>
      </c>
      <c r="G3483" s="7">
        <v>712440.06</v>
      </c>
      <c r="H3483" s="8">
        <v>545870.25</v>
      </c>
      <c r="I3483" s="27">
        <v>493545.78</v>
      </c>
      <c r="J3483" s="7">
        <v>67563.39</v>
      </c>
      <c r="K3483" s="7">
        <v>498343</v>
      </c>
      <c r="L3483" s="7">
        <v>0</v>
      </c>
      <c r="M3483" s="7">
        <v>674075</v>
      </c>
      <c r="N3483" s="8">
        <v>377823.34</v>
      </c>
      <c r="O3483" s="27">
        <v>504782.66</v>
      </c>
      <c r="P3483" s="7">
        <v>640073.4</v>
      </c>
      <c r="Q3483" s="7">
        <v>768947.06</v>
      </c>
      <c r="R3483" s="7">
        <v>651205</v>
      </c>
      <c r="S3483" s="7">
        <v>583737.43999999994</v>
      </c>
      <c r="T3483" s="8">
        <v>576500.30000000005</v>
      </c>
      <c r="U3483" s="27">
        <v>807378.6</v>
      </c>
      <c r="V3483" s="7">
        <v>537732.4</v>
      </c>
      <c r="W3483" s="7">
        <v>613898.19999999995</v>
      </c>
      <c r="X3483" s="7">
        <v>631751.56000000006</v>
      </c>
      <c r="Y3483" s="7">
        <v>517625.38</v>
      </c>
      <c r="Z3483" s="8">
        <v>473826.53</v>
      </c>
      <c r="AA3483" s="27">
        <v>208723.45</v>
      </c>
      <c r="AB3483" s="7">
        <v>356075.44</v>
      </c>
      <c r="AC3483" s="7">
        <v>502451.9</v>
      </c>
      <c r="AD3483" s="7">
        <v>528828.30000000005</v>
      </c>
      <c r="AE3483" s="7">
        <v>499352.75</v>
      </c>
      <c r="AF3483" s="8">
        <v>592716.69999999995</v>
      </c>
      <c r="AG3483" s="7">
        <v>603274.56000000006</v>
      </c>
      <c r="AH3483" s="7">
        <v>341549.88</v>
      </c>
      <c r="AI3483" s="7">
        <v>390312.38</v>
      </c>
      <c r="AJ3483" s="7">
        <v>437456.3</v>
      </c>
      <c r="AK3483" s="7">
        <v>730493.94</v>
      </c>
      <c r="AL3483" s="8">
        <v>0</v>
      </c>
      <c r="AM3483" s="17">
        <v>0.15150722879939099</v>
      </c>
      <c r="AN3483" s="2">
        <f t="shared" si="663"/>
        <v>489280.5</v>
      </c>
      <c r="AO3483" s="2">
        <f t="shared" si="664"/>
        <v>435684.56000000006</v>
      </c>
      <c r="AP3483" s="2">
        <f t="shared" si="665"/>
        <v>611905.41999999993</v>
      </c>
      <c r="AQ3483" s="2">
        <f t="shared" si="666"/>
        <v>575815.30000000005</v>
      </c>
      <c r="AR3483" s="2">
        <f t="shared" si="667"/>
        <v>500902.32500000001</v>
      </c>
      <c r="AS3483" s="2">
        <f t="shared" si="668"/>
        <v>413884.33999999997</v>
      </c>
      <c r="AT3483" s="2">
        <f t="shared" si="669"/>
        <v>504578.7408333334</v>
      </c>
      <c r="AU3483">
        <f t="shared" si="670"/>
        <v>77218.000652746879</v>
      </c>
      <c r="AV3483">
        <f t="shared" si="671"/>
        <v>-0.19811754647896596</v>
      </c>
      <c r="AW3483" t="str">
        <f t="shared" si="662"/>
        <v>sp|Q9UQ90|SPG7_HUMAN</v>
      </c>
      <c r="AX3483" s="20">
        <f t="shared" si="672"/>
        <v>0</v>
      </c>
      <c r="AY3483" s="21">
        <f t="shared" si="673"/>
        <v>-0.69408608804860805</v>
      </c>
      <c r="AZ3483" s="21">
        <f t="shared" si="673"/>
        <v>1.5880354187289849</v>
      </c>
      <c r="BA3483" s="21">
        <f t="shared" si="673"/>
        <v>1.1206557961679333</v>
      </c>
      <c r="BB3483" s="21">
        <f t="shared" si="673"/>
        <v>0.15050668110747811</v>
      </c>
      <c r="BC3483" s="22">
        <f t="shared" si="673"/>
        <v>-0.97640652908199788</v>
      </c>
      <c r="BD3483" s="22"/>
    </row>
    <row r="3484" spans="1:56" x14ac:dyDescent="0.2">
      <c r="A3484" s="1">
        <v>3480</v>
      </c>
      <c r="B3484" s="3" t="s">
        <v>3532</v>
      </c>
      <c r="C3484" s="27">
        <v>18800000</v>
      </c>
      <c r="D3484" s="7">
        <v>17600000</v>
      </c>
      <c r="E3484" s="7">
        <v>16500000</v>
      </c>
      <c r="F3484" s="7">
        <v>17500000</v>
      </c>
      <c r="G3484" s="7">
        <v>16700000</v>
      </c>
      <c r="H3484" s="8">
        <v>16400000</v>
      </c>
      <c r="I3484" s="27">
        <v>16800000</v>
      </c>
      <c r="J3484" s="7">
        <v>22000000</v>
      </c>
      <c r="K3484" s="7">
        <v>17300000</v>
      </c>
      <c r="L3484" s="7">
        <v>19400000</v>
      </c>
      <c r="M3484" s="7">
        <v>19100000</v>
      </c>
      <c r="N3484" s="8">
        <v>14600000</v>
      </c>
      <c r="O3484" s="27">
        <v>20900000</v>
      </c>
      <c r="P3484" s="7">
        <v>19000000</v>
      </c>
      <c r="Q3484" s="7">
        <v>15700000</v>
      </c>
      <c r="R3484" s="7">
        <v>16300000</v>
      </c>
      <c r="S3484" s="7">
        <v>16300000</v>
      </c>
      <c r="T3484" s="8">
        <v>15700000</v>
      </c>
      <c r="U3484" s="27">
        <v>22100000</v>
      </c>
      <c r="V3484" s="7">
        <v>18900000</v>
      </c>
      <c r="W3484" s="7">
        <v>19900000</v>
      </c>
      <c r="X3484" s="7">
        <v>17400000</v>
      </c>
      <c r="Y3484" s="7">
        <v>17000000</v>
      </c>
      <c r="Z3484" s="8">
        <v>19400000</v>
      </c>
      <c r="AA3484" s="27">
        <v>22000000</v>
      </c>
      <c r="AB3484" s="7">
        <v>20100000</v>
      </c>
      <c r="AC3484" s="7">
        <v>17500000</v>
      </c>
      <c r="AD3484" s="7">
        <v>19000000</v>
      </c>
      <c r="AE3484" s="7">
        <v>14800000</v>
      </c>
      <c r="AF3484" s="8">
        <v>19000000</v>
      </c>
      <c r="AG3484" s="7">
        <v>19600000</v>
      </c>
      <c r="AH3484" s="7">
        <v>16400000</v>
      </c>
      <c r="AI3484" s="7">
        <v>17300000</v>
      </c>
      <c r="AJ3484" s="7">
        <v>20600000</v>
      </c>
      <c r="AK3484" s="7">
        <v>18000000</v>
      </c>
      <c r="AL3484" s="8">
        <v>20200000</v>
      </c>
      <c r="AM3484" s="17">
        <v>0.15154681082708299</v>
      </c>
      <c r="AN3484" s="2">
        <f t="shared" si="663"/>
        <v>17100000</v>
      </c>
      <c r="AO3484" s="2">
        <f t="shared" si="664"/>
        <v>18200000</v>
      </c>
      <c r="AP3484" s="2">
        <f t="shared" si="665"/>
        <v>16300000</v>
      </c>
      <c r="AQ3484" s="2">
        <f t="shared" si="666"/>
        <v>19150000</v>
      </c>
      <c r="AR3484" s="2">
        <f t="shared" si="667"/>
        <v>19000000</v>
      </c>
      <c r="AS3484" s="2">
        <f t="shared" si="668"/>
        <v>18800000</v>
      </c>
      <c r="AT3484" s="2">
        <f t="shared" si="669"/>
        <v>18091666.666666668</v>
      </c>
      <c r="AU3484">
        <f t="shared" si="670"/>
        <v>1153436.8932311237</v>
      </c>
      <c r="AV3484">
        <f t="shared" si="671"/>
        <v>-0.85974939113375448</v>
      </c>
      <c r="AW3484" t="str">
        <f t="shared" si="662"/>
        <v>sp|Q9NPA0|EMC7_HUMAN</v>
      </c>
      <c r="AX3484" s="20">
        <f t="shared" si="672"/>
        <v>0</v>
      </c>
      <c r="AY3484" s="21">
        <f t="shared" si="673"/>
        <v>0.95367159352651631</v>
      </c>
      <c r="AZ3484" s="21">
        <f t="shared" si="673"/>
        <v>-0.69357934074655725</v>
      </c>
      <c r="BA3484" s="21">
        <f t="shared" si="673"/>
        <v>1.7772970606630532</v>
      </c>
      <c r="BB3484" s="21">
        <f t="shared" si="673"/>
        <v>1.6472509342730737</v>
      </c>
      <c r="BC3484" s="22">
        <f t="shared" si="673"/>
        <v>1.4738560990864342</v>
      </c>
      <c r="BD3484" s="22"/>
    </row>
    <row r="3485" spans="1:56" x14ac:dyDescent="0.2">
      <c r="A3485" s="1">
        <v>3481</v>
      </c>
      <c r="B3485" s="3" t="s">
        <v>3533</v>
      </c>
      <c r="C3485" s="27">
        <v>102000000</v>
      </c>
      <c r="D3485" s="7">
        <v>102000000</v>
      </c>
      <c r="E3485" s="7">
        <v>94300000</v>
      </c>
      <c r="F3485" s="7">
        <v>90000000</v>
      </c>
      <c r="G3485" s="7">
        <v>81900000</v>
      </c>
      <c r="H3485" s="8">
        <v>80200000</v>
      </c>
      <c r="I3485" s="27">
        <v>101000000</v>
      </c>
      <c r="J3485" s="7">
        <v>79800000</v>
      </c>
      <c r="K3485" s="7">
        <v>101000000</v>
      </c>
      <c r="L3485" s="7">
        <v>65700000</v>
      </c>
      <c r="M3485" s="7">
        <v>92900000</v>
      </c>
      <c r="N3485" s="8">
        <v>71900000</v>
      </c>
      <c r="O3485" s="27">
        <v>103000000</v>
      </c>
      <c r="P3485" s="7">
        <v>111000000</v>
      </c>
      <c r="Q3485" s="7">
        <v>102000000</v>
      </c>
      <c r="R3485" s="7">
        <v>84500000</v>
      </c>
      <c r="S3485" s="7">
        <v>103000000</v>
      </c>
      <c r="T3485" s="8">
        <v>80600000</v>
      </c>
      <c r="U3485" s="27">
        <v>116000000</v>
      </c>
      <c r="V3485" s="7">
        <v>107000000</v>
      </c>
      <c r="W3485" s="7">
        <v>102000000</v>
      </c>
      <c r="X3485" s="7">
        <v>90000000</v>
      </c>
      <c r="Y3485" s="7">
        <v>88400000</v>
      </c>
      <c r="Z3485" s="8">
        <v>81400000</v>
      </c>
      <c r="AA3485" s="27">
        <v>93100000</v>
      </c>
      <c r="AB3485" s="7">
        <v>101000000</v>
      </c>
      <c r="AC3485" s="7">
        <v>109000000</v>
      </c>
      <c r="AD3485" s="7">
        <v>98800000</v>
      </c>
      <c r="AE3485" s="7">
        <v>97100000</v>
      </c>
      <c r="AF3485" s="8">
        <v>93300000</v>
      </c>
      <c r="AG3485" s="7">
        <v>94400000</v>
      </c>
      <c r="AH3485" s="7">
        <v>105000000</v>
      </c>
      <c r="AI3485" s="7">
        <v>95800000</v>
      </c>
      <c r="AJ3485" s="7">
        <v>104000000</v>
      </c>
      <c r="AK3485" s="7">
        <v>84300000</v>
      </c>
      <c r="AL3485" s="8">
        <v>70200000</v>
      </c>
      <c r="AM3485" s="17">
        <v>0.15154681082708299</v>
      </c>
      <c r="AN3485" s="2">
        <f t="shared" si="663"/>
        <v>92150000</v>
      </c>
      <c r="AO3485" s="2">
        <f t="shared" si="664"/>
        <v>86350000</v>
      </c>
      <c r="AP3485" s="2">
        <f t="shared" si="665"/>
        <v>102500000</v>
      </c>
      <c r="AQ3485" s="2">
        <f t="shared" si="666"/>
        <v>96000000</v>
      </c>
      <c r="AR3485" s="2">
        <f t="shared" si="667"/>
        <v>97950000</v>
      </c>
      <c r="AS3485" s="2">
        <f t="shared" si="668"/>
        <v>95100000</v>
      </c>
      <c r="AT3485" s="2">
        <f t="shared" si="669"/>
        <v>95008333.333333328</v>
      </c>
      <c r="AU3485">
        <f t="shared" si="670"/>
        <v>5457235.2585046822</v>
      </c>
      <c r="AV3485">
        <f t="shared" si="671"/>
        <v>-0.52376949094852299</v>
      </c>
      <c r="AW3485" t="str">
        <f t="shared" si="662"/>
        <v>sp|Q9NR31-2|SAR1A_HUMAN;sp|Q9NR31|SAR1A_HUMAN</v>
      </c>
      <c r="AX3485" s="20">
        <f t="shared" si="672"/>
        <v>0</v>
      </c>
      <c r="AY3485" s="21">
        <f t="shared" si="673"/>
        <v>-1.0628092294465672</v>
      </c>
      <c r="AZ3485" s="21">
        <f t="shared" si="673"/>
        <v>1.8965647456503398</v>
      </c>
      <c r="BA3485" s="21">
        <f t="shared" si="673"/>
        <v>0.70548543678780762</v>
      </c>
      <c r="BB3485" s="21">
        <f t="shared" si="673"/>
        <v>1.0628092294465674</v>
      </c>
      <c r="BC3485" s="22">
        <f t="shared" si="673"/>
        <v>0.54056676325299546</v>
      </c>
      <c r="BD3485" s="22"/>
    </row>
    <row r="3486" spans="1:56" x14ac:dyDescent="0.2">
      <c r="A3486" s="1">
        <v>3482</v>
      </c>
      <c r="B3486" s="3" t="s">
        <v>3534</v>
      </c>
      <c r="C3486" s="27">
        <v>630795.1</v>
      </c>
      <c r="D3486" s="7">
        <v>560582.6</v>
      </c>
      <c r="E3486" s="7">
        <v>0</v>
      </c>
      <c r="F3486" s="7">
        <v>546891.5</v>
      </c>
      <c r="G3486" s="7">
        <v>378741.38</v>
      </c>
      <c r="H3486" s="8">
        <v>192593.61</v>
      </c>
      <c r="I3486" s="27">
        <v>462849.6</v>
      </c>
      <c r="J3486" s="7">
        <v>767411.5</v>
      </c>
      <c r="K3486" s="7">
        <v>169331.61</v>
      </c>
      <c r="L3486" s="7">
        <v>1177053</v>
      </c>
      <c r="M3486" s="7">
        <v>0</v>
      </c>
      <c r="N3486" s="8">
        <v>826320.1</v>
      </c>
      <c r="O3486" s="27">
        <v>0</v>
      </c>
      <c r="P3486" s="7">
        <v>0</v>
      </c>
      <c r="Q3486" s="7">
        <v>0</v>
      </c>
      <c r="R3486" s="7">
        <v>757696.9</v>
      </c>
      <c r="S3486" s="7">
        <v>182938.64</v>
      </c>
      <c r="T3486" s="8">
        <v>639031.69999999995</v>
      </c>
      <c r="U3486" s="27">
        <v>693461</v>
      </c>
      <c r="V3486" s="7">
        <v>1039855</v>
      </c>
      <c r="W3486" s="7">
        <v>365247.34</v>
      </c>
      <c r="X3486" s="7">
        <v>1181726.1000000001</v>
      </c>
      <c r="Y3486" s="7">
        <v>290064.40000000002</v>
      </c>
      <c r="Z3486" s="8">
        <v>125631.25</v>
      </c>
      <c r="AA3486" s="27">
        <v>1668444.6</v>
      </c>
      <c r="AB3486" s="7">
        <v>0</v>
      </c>
      <c r="AC3486" s="7">
        <v>0</v>
      </c>
      <c r="AD3486" s="7">
        <v>461793.88</v>
      </c>
      <c r="AE3486" s="7">
        <v>711257.3</v>
      </c>
      <c r="AF3486" s="8">
        <v>0</v>
      </c>
      <c r="AG3486" s="7">
        <v>1308164.8999999999</v>
      </c>
      <c r="AH3486" s="7">
        <v>1200238.3999999999</v>
      </c>
      <c r="AI3486" s="7">
        <v>527769.06000000006</v>
      </c>
      <c r="AJ3486" s="7">
        <v>0</v>
      </c>
      <c r="AK3486" s="7">
        <v>938473.44</v>
      </c>
      <c r="AL3486" s="8">
        <v>981121.3</v>
      </c>
      <c r="AM3486" s="17">
        <v>0.15156242806662501</v>
      </c>
      <c r="AN3486" s="2">
        <f t="shared" si="663"/>
        <v>462816.44</v>
      </c>
      <c r="AO3486" s="2">
        <f t="shared" si="664"/>
        <v>615130.55000000005</v>
      </c>
      <c r="AP3486" s="2">
        <f t="shared" si="665"/>
        <v>91469.32</v>
      </c>
      <c r="AQ3486" s="2">
        <f t="shared" si="666"/>
        <v>529354.17000000004</v>
      </c>
      <c r="AR3486" s="2">
        <f t="shared" si="667"/>
        <v>230896.94</v>
      </c>
      <c r="AS3486" s="2">
        <f t="shared" si="668"/>
        <v>959797.37</v>
      </c>
      <c r="AT3486" s="2">
        <f t="shared" si="669"/>
        <v>481577.46500000003</v>
      </c>
      <c r="AU3486">
        <f t="shared" si="670"/>
        <v>304693.41445477639</v>
      </c>
      <c r="AV3486">
        <f t="shared" si="671"/>
        <v>-6.1573450918101798E-2</v>
      </c>
      <c r="AW3486" t="str">
        <f t="shared" si="662"/>
        <v>sp|P46108-2|CRK_HUMAN</v>
      </c>
      <c r="AX3486" s="20">
        <f t="shared" si="672"/>
        <v>0</v>
      </c>
      <c r="AY3486" s="21">
        <f t="shared" si="673"/>
        <v>0.49989301630477811</v>
      </c>
      <c r="AZ3486" s="21">
        <f t="shared" si="673"/>
        <v>-1.2187566333341824</v>
      </c>
      <c r="BA3486" s="21">
        <f t="shared" si="673"/>
        <v>0.21837600303591659</v>
      </c>
      <c r="BB3486" s="21">
        <f t="shared" si="673"/>
        <v>-0.76115691707679578</v>
      </c>
      <c r="BC3486" s="22">
        <f t="shared" si="673"/>
        <v>1.6310852365788941</v>
      </c>
      <c r="BD3486" s="22"/>
    </row>
    <row r="3487" spans="1:56" x14ac:dyDescent="0.2">
      <c r="A3487" s="1">
        <v>3483</v>
      </c>
      <c r="B3487" s="3" t="s">
        <v>3535</v>
      </c>
      <c r="C3487" s="27">
        <v>6043296</v>
      </c>
      <c r="D3487" s="7">
        <v>5431039.5</v>
      </c>
      <c r="E3487" s="7">
        <v>9642333</v>
      </c>
      <c r="F3487" s="7">
        <v>5699582.5</v>
      </c>
      <c r="G3487" s="7">
        <v>6957140.5</v>
      </c>
      <c r="H3487" s="8">
        <v>4963961</v>
      </c>
      <c r="I3487" s="27">
        <v>0</v>
      </c>
      <c r="J3487" s="7">
        <v>5202138</v>
      </c>
      <c r="K3487" s="7">
        <v>9185250</v>
      </c>
      <c r="L3487" s="7">
        <v>3575953.5</v>
      </c>
      <c r="M3487" s="7">
        <v>5285723.5</v>
      </c>
      <c r="N3487" s="8">
        <v>4740529</v>
      </c>
      <c r="O3487" s="27">
        <v>5853369.5</v>
      </c>
      <c r="P3487" s="7">
        <v>5551772.5</v>
      </c>
      <c r="Q3487" s="7">
        <v>5456391.5</v>
      </c>
      <c r="R3487" s="7">
        <v>5441483.5</v>
      </c>
      <c r="S3487" s="7">
        <v>7081319</v>
      </c>
      <c r="T3487" s="8">
        <v>4469896.5</v>
      </c>
      <c r="U3487" s="27">
        <v>4251524.5</v>
      </c>
      <c r="V3487" s="7">
        <v>4887836</v>
      </c>
      <c r="W3487" s="7">
        <v>6085390.5</v>
      </c>
      <c r="X3487" s="7">
        <v>2885319.2</v>
      </c>
      <c r="Y3487" s="7">
        <v>4511335.5</v>
      </c>
      <c r="Z3487" s="8">
        <v>5499145.5</v>
      </c>
      <c r="AA3487" s="27">
        <v>5310243</v>
      </c>
      <c r="AB3487" s="7">
        <v>4606453.5</v>
      </c>
      <c r="AC3487" s="7">
        <v>5580314.5</v>
      </c>
      <c r="AD3487" s="7">
        <v>4914396</v>
      </c>
      <c r="AE3487" s="7">
        <v>4519244</v>
      </c>
      <c r="AF3487" s="8">
        <v>4992632</v>
      </c>
      <c r="AG3487" s="7">
        <v>5113799</v>
      </c>
      <c r="AH3487" s="7">
        <v>4405483</v>
      </c>
      <c r="AI3487" s="7">
        <v>6284150</v>
      </c>
      <c r="AJ3487" s="7">
        <v>4385506.5</v>
      </c>
      <c r="AK3487" s="7">
        <v>4457894</v>
      </c>
      <c r="AL3487" s="8">
        <v>2483489.7999999998</v>
      </c>
      <c r="AM3487" s="17">
        <v>0.15184632220156499</v>
      </c>
      <c r="AN3487" s="2">
        <f t="shared" si="663"/>
        <v>5871439.25</v>
      </c>
      <c r="AO3487" s="2">
        <f t="shared" si="664"/>
        <v>4971333.5</v>
      </c>
      <c r="AP3487" s="2">
        <f t="shared" si="665"/>
        <v>5504082</v>
      </c>
      <c r="AQ3487" s="2">
        <f t="shared" si="666"/>
        <v>4699585.75</v>
      </c>
      <c r="AR3487" s="2">
        <f t="shared" si="667"/>
        <v>4953514</v>
      </c>
      <c r="AS3487" s="2">
        <f t="shared" si="668"/>
        <v>4431688.5</v>
      </c>
      <c r="AT3487" s="2">
        <f t="shared" si="669"/>
        <v>5071940.5</v>
      </c>
      <c r="AU3487">
        <f t="shared" si="670"/>
        <v>528897.30855367857</v>
      </c>
      <c r="AV3487">
        <f t="shared" si="671"/>
        <v>1.5116332359230709</v>
      </c>
      <c r="AW3487" t="str">
        <f t="shared" si="662"/>
        <v>sp|Q6UB28|MAP12_HUMAN</v>
      </c>
      <c r="AX3487" s="20">
        <f t="shared" si="672"/>
        <v>0</v>
      </c>
      <c r="AY3487" s="21">
        <f t="shared" si="673"/>
        <v>-1.7018535270323596</v>
      </c>
      <c r="AZ3487" s="21">
        <f t="shared" si="673"/>
        <v>-0.69457197845187435</v>
      </c>
      <c r="BA3487" s="21">
        <f t="shared" si="673"/>
        <v>-2.2156541185746397</v>
      </c>
      <c r="BB3487" s="21">
        <f t="shared" si="673"/>
        <v>-1.7355453226074384</v>
      </c>
      <c r="BC3487" s="22">
        <f t="shared" si="673"/>
        <v>-2.722174468872113</v>
      </c>
      <c r="BD3487" s="22"/>
    </row>
    <row r="3488" spans="1:56" x14ac:dyDescent="0.2">
      <c r="A3488" s="1">
        <v>3484</v>
      </c>
      <c r="B3488" s="3" t="s">
        <v>3536</v>
      </c>
      <c r="C3488" s="27">
        <v>19500000</v>
      </c>
      <c r="D3488" s="7">
        <v>19600000</v>
      </c>
      <c r="E3488" s="7">
        <v>19800000</v>
      </c>
      <c r="F3488" s="7">
        <v>18500000</v>
      </c>
      <c r="G3488" s="7">
        <v>18900000</v>
      </c>
      <c r="H3488" s="8">
        <v>21400000</v>
      </c>
      <c r="I3488" s="27">
        <v>21500000</v>
      </c>
      <c r="J3488" s="7">
        <v>16900000</v>
      </c>
      <c r="K3488" s="7">
        <v>19700000</v>
      </c>
      <c r="L3488" s="7">
        <v>16100000</v>
      </c>
      <c r="M3488" s="7">
        <v>19600000</v>
      </c>
      <c r="N3488" s="8">
        <v>19100000</v>
      </c>
      <c r="O3488" s="27">
        <v>20200000</v>
      </c>
      <c r="P3488" s="7">
        <v>20700000</v>
      </c>
      <c r="Q3488" s="7">
        <v>19600000</v>
      </c>
      <c r="R3488" s="7">
        <v>21800000</v>
      </c>
      <c r="S3488" s="7">
        <v>21200000</v>
      </c>
      <c r="T3488" s="8">
        <v>19800000</v>
      </c>
      <c r="U3488" s="27">
        <v>21700000</v>
      </c>
      <c r="V3488" s="7">
        <v>19800000</v>
      </c>
      <c r="W3488" s="7">
        <v>21200000</v>
      </c>
      <c r="X3488" s="7">
        <v>19700000</v>
      </c>
      <c r="Y3488" s="7">
        <v>21400000</v>
      </c>
      <c r="Z3488" s="8">
        <v>19200000</v>
      </c>
      <c r="AA3488" s="27">
        <v>17600000</v>
      </c>
      <c r="AB3488" s="7">
        <v>21800000</v>
      </c>
      <c r="AC3488" s="7">
        <v>21700000</v>
      </c>
      <c r="AD3488" s="7">
        <v>21600000</v>
      </c>
      <c r="AE3488" s="7">
        <v>22000000</v>
      </c>
      <c r="AF3488" s="8">
        <v>19500000</v>
      </c>
      <c r="AG3488" s="7">
        <v>22000000</v>
      </c>
      <c r="AH3488" s="7">
        <v>24100000</v>
      </c>
      <c r="AI3488" s="7">
        <v>21600000</v>
      </c>
      <c r="AJ3488" s="7">
        <v>19800000</v>
      </c>
      <c r="AK3488" s="7">
        <v>21500000</v>
      </c>
      <c r="AL3488" s="8">
        <v>14400000</v>
      </c>
      <c r="AM3488" s="17">
        <v>0.15202661612102</v>
      </c>
      <c r="AN3488" s="2">
        <f t="shared" si="663"/>
        <v>19550000</v>
      </c>
      <c r="AO3488" s="2">
        <f t="shared" si="664"/>
        <v>19350000</v>
      </c>
      <c r="AP3488" s="2">
        <f t="shared" si="665"/>
        <v>20450000</v>
      </c>
      <c r="AQ3488" s="2">
        <f t="shared" si="666"/>
        <v>20500000</v>
      </c>
      <c r="AR3488" s="2">
        <f t="shared" si="667"/>
        <v>21650000</v>
      </c>
      <c r="AS3488" s="2">
        <f t="shared" si="668"/>
        <v>21550000</v>
      </c>
      <c r="AT3488" s="2">
        <f t="shared" si="669"/>
        <v>20508333.333333332</v>
      </c>
      <c r="AU3488">
        <f t="shared" si="670"/>
        <v>964581.08351069526</v>
      </c>
      <c r="AV3488">
        <f t="shared" si="671"/>
        <v>-0.99352283568051758</v>
      </c>
      <c r="AW3488" t="str">
        <f t="shared" si="662"/>
        <v>sp|O00505|IMA4_HUMAN</v>
      </c>
      <c r="AX3488" s="20">
        <f t="shared" si="672"/>
        <v>0</v>
      </c>
      <c r="AY3488" s="21">
        <f t="shared" si="673"/>
        <v>-0.20734389614202142</v>
      </c>
      <c r="AZ3488" s="21">
        <f t="shared" si="673"/>
        <v>0.93304753263909601</v>
      </c>
      <c r="BA3488" s="21">
        <f t="shared" si="673"/>
        <v>0.98488350667460134</v>
      </c>
      <c r="BB3488" s="21">
        <f t="shared" si="673"/>
        <v>2.177110909491224</v>
      </c>
      <c r="BC3488" s="22">
        <f t="shared" si="673"/>
        <v>2.0734389614202131</v>
      </c>
      <c r="BD3488" s="22"/>
    </row>
    <row r="3489" spans="1:56" x14ac:dyDescent="0.2">
      <c r="A3489" s="1">
        <v>3485</v>
      </c>
      <c r="B3489" s="3" t="s">
        <v>3537</v>
      </c>
      <c r="C3489" s="27">
        <v>2806616.8</v>
      </c>
      <c r="D3489" s="7">
        <v>2981535</v>
      </c>
      <c r="E3489" s="7">
        <v>2151441.7999999998</v>
      </c>
      <c r="F3489" s="7">
        <v>2850866.5</v>
      </c>
      <c r="G3489" s="7">
        <v>2518854</v>
      </c>
      <c r="H3489" s="8">
        <v>2841682</v>
      </c>
      <c r="I3489" s="27">
        <v>2282330.5</v>
      </c>
      <c r="J3489" s="7">
        <v>2679021.5</v>
      </c>
      <c r="K3489" s="7">
        <v>1925944.6</v>
      </c>
      <c r="L3489" s="7">
        <v>3836631.8</v>
      </c>
      <c r="M3489" s="7">
        <v>3193014.2</v>
      </c>
      <c r="N3489" s="8">
        <v>4077398</v>
      </c>
      <c r="O3489" s="27">
        <v>3119863.8</v>
      </c>
      <c r="P3489" s="7">
        <v>3169569.5</v>
      </c>
      <c r="Q3489" s="7">
        <v>2988241.5</v>
      </c>
      <c r="R3489" s="7">
        <v>3395132</v>
      </c>
      <c r="S3489" s="7">
        <v>2012153.8</v>
      </c>
      <c r="T3489" s="8">
        <v>3451619.2</v>
      </c>
      <c r="U3489" s="27">
        <v>3283412.8</v>
      </c>
      <c r="V3489" s="7">
        <v>2574441.5</v>
      </c>
      <c r="W3489" s="7">
        <v>2737204.2</v>
      </c>
      <c r="X3489" s="7">
        <v>3825056.2</v>
      </c>
      <c r="Y3489" s="7">
        <v>2619661</v>
      </c>
      <c r="Z3489" s="8">
        <v>3497736.5</v>
      </c>
      <c r="AA3489" s="27">
        <v>2590760</v>
      </c>
      <c r="AB3489" s="7">
        <v>2749302.8</v>
      </c>
      <c r="AC3489" s="7">
        <v>3900268.5</v>
      </c>
      <c r="AD3489" s="7">
        <v>3836858.2</v>
      </c>
      <c r="AE3489" s="7">
        <v>3031159</v>
      </c>
      <c r="AF3489" s="8">
        <v>3687515</v>
      </c>
      <c r="AG3489" s="7">
        <v>3561550</v>
      </c>
      <c r="AH3489" s="7">
        <v>2986198.8</v>
      </c>
      <c r="AI3489" s="7">
        <v>2936904.2</v>
      </c>
      <c r="AJ3489" s="7">
        <v>3387297.5</v>
      </c>
      <c r="AK3489" s="7">
        <v>3256904.5</v>
      </c>
      <c r="AL3489" s="8">
        <v>1888821.2</v>
      </c>
      <c r="AM3489" s="17">
        <v>0.15214199254625299</v>
      </c>
      <c r="AN3489" s="2">
        <f t="shared" si="663"/>
        <v>2824149.4</v>
      </c>
      <c r="AO3489" s="2">
        <f t="shared" si="664"/>
        <v>2936017.85</v>
      </c>
      <c r="AP3489" s="2">
        <f t="shared" si="665"/>
        <v>3144716.65</v>
      </c>
      <c r="AQ3489" s="2">
        <f t="shared" si="666"/>
        <v>3010308.5</v>
      </c>
      <c r="AR3489" s="2">
        <f t="shared" si="667"/>
        <v>3359337</v>
      </c>
      <c r="AS3489" s="2">
        <f t="shared" si="668"/>
        <v>3121551.65</v>
      </c>
      <c r="AT3489" s="2">
        <f t="shared" si="669"/>
        <v>3066013.5083333333</v>
      </c>
      <c r="AU3489">
        <f t="shared" si="670"/>
        <v>186449.72860818385</v>
      </c>
      <c r="AV3489">
        <f t="shared" si="671"/>
        <v>-1.297208154384609</v>
      </c>
      <c r="AW3489" t="str">
        <f t="shared" si="662"/>
        <v>sp|Q8TCC3-2|RM30_HUMAN;sp|Q8TCC3|RM30_HUMAN</v>
      </c>
      <c r="AX3489" s="20">
        <f t="shared" si="672"/>
        <v>0</v>
      </c>
      <c r="AY3489" s="21">
        <f t="shared" si="673"/>
        <v>0.59999256011301028</v>
      </c>
      <c r="AZ3489" s="21">
        <f t="shared" si="673"/>
        <v>1.7193226956830729</v>
      </c>
      <c r="BA3489" s="21">
        <f t="shared" si="673"/>
        <v>0.99844124949736734</v>
      </c>
      <c r="BB3489" s="21">
        <f t="shared" si="673"/>
        <v>2.8704123304178895</v>
      </c>
      <c r="BC3489" s="22">
        <f t="shared" si="673"/>
        <v>1.5950800905963138</v>
      </c>
      <c r="BD3489" s="22"/>
    </row>
    <row r="3490" spans="1:56" x14ac:dyDescent="0.2">
      <c r="A3490" s="1">
        <v>3486</v>
      </c>
      <c r="B3490" s="3" t="s">
        <v>3538</v>
      </c>
      <c r="C3490" s="27">
        <v>15300000</v>
      </c>
      <c r="D3490" s="7">
        <v>14000000</v>
      </c>
      <c r="E3490" s="7">
        <v>13900000</v>
      </c>
      <c r="F3490" s="7">
        <v>16600000</v>
      </c>
      <c r="G3490" s="7">
        <v>15300000</v>
      </c>
      <c r="H3490" s="8">
        <v>16300000</v>
      </c>
      <c r="I3490" s="27">
        <v>15200000</v>
      </c>
      <c r="J3490" s="7">
        <v>12300000</v>
      </c>
      <c r="K3490" s="7">
        <v>20100000</v>
      </c>
      <c r="L3490" s="7">
        <v>9997068</v>
      </c>
      <c r="M3490" s="7">
        <v>18100000</v>
      </c>
      <c r="N3490" s="8">
        <v>10500000</v>
      </c>
      <c r="O3490" s="27">
        <v>17700000</v>
      </c>
      <c r="P3490" s="7">
        <v>18300000</v>
      </c>
      <c r="Q3490" s="7">
        <v>17300000</v>
      </c>
      <c r="R3490" s="7">
        <v>14800000</v>
      </c>
      <c r="S3490" s="7">
        <v>16200000</v>
      </c>
      <c r="T3490" s="8">
        <v>16100000</v>
      </c>
      <c r="U3490" s="27">
        <v>16500000</v>
      </c>
      <c r="V3490" s="7">
        <v>16000000</v>
      </c>
      <c r="W3490" s="7">
        <v>17600000</v>
      </c>
      <c r="X3490" s="7">
        <v>17800000</v>
      </c>
      <c r="Y3490" s="7">
        <v>17200000</v>
      </c>
      <c r="Z3490" s="8">
        <v>16100000</v>
      </c>
      <c r="AA3490" s="27">
        <v>14700000</v>
      </c>
      <c r="AB3490" s="7">
        <v>17700000</v>
      </c>
      <c r="AC3490" s="7">
        <v>18100000</v>
      </c>
      <c r="AD3490" s="7">
        <v>14600000</v>
      </c>
      <c r="AE3490" s="7">
        <v>14900000</v>
      </c>
      <c r="AF3490" s="8">
        <v>17300000</v>
      </c>
      <c r="AG3490" s="7">
        <v>14100000</v>
      </c>
      <c r="AH3490" s="7">
        <v>14500000</v>
      </c>
      <c r="AI3490" s="7">
        <v>20600000</v>
      </c>
      <c r="AJ3490" s="7">
        <v>16600000</v>
      </c>
      <c r="AK3490" s="7">
        <v>16000000</v>
      </c>
      <c r="AL3490" s="8">
        <v>8849410</v>
      </c>
      <c r="AM3490" s="17">
        <v>0.15239603006855101</v>
      </c>
      <c r="AN3490" s="2">
        <f t="shared" si="663"/>
        <v>15300000</v>
      </c>
      <c r="AO3490" s="2">
        <f t="shared" si="664"/>
        <v>13750000</v>
      </c>
      <c r="AP3490" s="2">
        <f t="shared" si="665"/>
        <v>16750000</v>
      </c>
      <c r="AQ3490" s="2">
        <f t="shared" si="666"/>
        <v>16850000</v>
      </c>
      <c r="AR3490" s="2">
        <f t="shared" si="667"/>
        <v>16100000</v>
      </c>
      <c r="AS3490" s="2">
        <f t="shared" si="668"/>
        <v>15250000</v>
      </c>
      <c r="AT3490" s="2">
        <f t="shared" si="669"/>
        <v>15666666.666666666</v>
      </c>
      <c r="AU3490">
        <f t="shared" si="670"/>
        <v>1161321.0868087544</v>
      </c>
      <c r="AV3490">
        <f t="shared" si="671"/>
        <v>-0.31573237654217201</v>
      </c>
      <c r="AW3490" t="str">
        <f t="shared" si="662"/>
        <v>sp|Q9Y221-2|NIP7_HUMAN;sp|Q9Y221|NIP7_HUMAN</v>
      </c>
      <c r="AX3490" s="20">
        <f t="shared" si="672"/>
        <v>0</v>
      </c>
      <c r="AY3490" s="21">
        <f t="shared" si="673"/>
        <v>-1.3346868644737293</v>
      </c>
      <c r="AZ3490" s="21">
        <f t="shared" si="673"/>
        <v>1.2485780345076822</v>
      </c>
      <c r="BA3490" s="21">
        <f t="shared" si="673"/>
        <v>1.3346868644737293</v>
      </c>
      <c r="BB3490" s="21">
        <f t="shared" si="673"/>
        <v>0.68887063972837637</v>
      </c>
      <c r="BC3490" s="22">
        <f t="shared" si="673"/>
        <v>-4.3054414983023537E-2</v>
      </c>
      <c r="BD3490" s="22"/>
    </row>
    <row r="3491" spans="1:56" x14ac:dyDescent="0.2">
      <c r="A3491" s="1">
        <v>3487</v>
      </c>
      <c r="B3491" s="3" t="s">
        <v>3539</v>
      </c>
      <c r="C3491" s="27">
        <v>3603572.8</v>
      </c>
      <c r="D3491" s="7">
        <v>4082906.2</v>
      </c>
      <c r="E3491" s="7">
        <v>4543019.5</v>
      </c>
      <c r="F3491" s="7">
        <v>3534140.5</v>
      </c>
      <c r="G3491" s="7">
        <v>4844423.5</v>
      </c>
      <c r="H3491" s="8">
        <v>4100554</v>
      </c>
      <c r="I3491" s="27">
        <v>3624068.2</v>
      </c>
      <c r="J3491" s="7">
        <v>3016443.5</v>
      </c>
      <c r="K3491" s="7">
        <v>5348711</v>
      </c>
      <c r="L3491" s="7">
        <v>3978891</v>
      </c>
      <c r="M3491" s="7">
        <v>4051792.5</v>
      </c>
      <c r="N3491" s="8">
        <v>2253222.2000000002</v>
      </c>
      <c r="O3491" s="27">
        <v>4560035</v>
      </c>
      <c r="P3491" s="7">
        <v>5637462</v>
      </c>
      <c r="Q3491" s="7">
        <v>3983598.8</v>
      </c>
      <c r="R3491" s="7">
        <v>4538244.5</v>
      </c>
      <c r="S3491" s="7">
        <v>3656895.8</v>
      </c>
      <c r="T3491" s="8">
        <v>4885862</v>
      </c>
      <c r="U3491" s="27">
        <v>3939927</v>
      </c>
      <c r="V3491" s="7">
        <v>5041973</v>
      </c>
      <c r="W3491" s="7">
        <v>5692274.5</v>
      </c>
      <c r="X3491" s="7">
        <v>4227318</v>
      </c>
      <c r="Y3491" s="7">
        <v>3720750</v>
      </c>
      <c r="Z3491" s="8">
        <v>4440080.5</v>
      </c>
      <c r="AA3491" s="27">
        <v>3975913.8</v>
      </c>
      <c r="AB3491" s="7">
        <v>4789199.5</v>
      </c>
      <c r="AC3491" s="7">
        <v>4247065</v>
      </c>
      <c r="AD3491" s="7">
        <v>4968626</v>
      </c>
      <c r="AE3491" s="7">
        <v>4393943</v>
      </c>
      <c r="AF3491" s="8">
        <v>3709370</v>
      </c>
      <c r="AG3491" s="7">
        <v>4762803</v>
      </c>
      <c r="AH3491" s="7">
        <v>4569524</v>
      </c>
      <c r="AI3491" s="7">
        <v>4909094.5</v>
      </c>
      <c r="AJ3491" s="7">
        <v>4986332</v>
      </c>
      <c r="AK3491" s="7">
        <v>4700757</v>
      </c>
      <c r="AL3491" s="8">
        <v>3701371</v>
      </c>
      <c r="AM3491" s="17">
        <v>0.15245292064570101</v>
      </c>
      <c r="AN3491" s="2">
        <f t="shared" si="663"/>
        <v>4091730.1</v>
      </c>
      <c r="AO3491" s="2">
        <f t="shared" si="664"/>
        <v>3801479.6</v>
      </c>
      <c r="AP3491" s="2">
        <f t="shared" si="665"/>
        <v>4549139.75</v>
      </c>
      <c r="AQ3491" s="2">
        <f t="shared" si="666"/>
        <v>4333699.25</v>
      </c>
      <c r="AR3491" s="2">
        <f t="shared" si="667"/>
        <v>4320504</v>
      </c>
      <c r="AS3491" s="2">
        <f t="shared" si="668"/>
        <v>4731780</v>
      </c>
      <c r="AT3491" s="2">
        <f t="shared" si="669"/>
        <v>4304722.1166666662</v>
      </c>
      <c r="AU3491">
        <f t="shared" si="670"/>
        <v>329188.63499334641</v>
      </c>
      <c r="AV3491">
        <f t="shared" si="671"/>
        <v>-0.64702117274179638</v>
      </c>
      <c r="AW3491" t="str">
        <f t="shared" si="662"/>
        <v>sp|Q8N3C0|ASCC3_HUMAN</v>
      </c>
      <c r="AX3491" s="20">
        <f t="shared" si="672"/>
        <v>0</v>
      </c>
      <c r="AY3491" s="21">
        <f t="shared" si="673"/>
        <v>-0.88171482592607286</v>
      </c>
      <c r="AZ3491" s="21">
        <f t="shared" si="673"/>
        <v>1.3895062021483371</v>
      </c>
      <c r="BA3491" s="21">
        <f t="shared" si="673"/>
        <v>0.7350470954287065</v>
      </c>
      <c r="BB3491" s="21">
        <f t="shared" si="673"/>
        <v>0.69496293517127017</v>
      </c>
      <c r="BC3491" s="22">
        <f t="shared" si="673"/>
        <v>1.9443256296285463</v>
      </c>
      <c r="BD3491" s="22"/>
    </row>
    <row r="3492" spans="1:56" x14ac:dyDescent="0.2">
      <c r="A3492" s="1">
        <v>3488</v>
      </c>
      <c r="B3492" s="3" t="s">
        <v>3540</v>
      </c>
      <c r="C3492" s="27">
        <v>692000000</v>
      </c>
      <c r="D3492" s="7">
        <v>731000000</v>
      </c>
      <c r="E3492" s="7">
        <v>641000000</v>
      </c>
      <c r="F3492" s="7">
        <v>660000000</v>
      </c>
      <c r="G3492" s="7">
        <v>629000000</v>
      </c>
      <c r="H3492" s="8">
        <v>685000000</v>
      </c>
      <c r="I3492" s="27">
        <v>671000000</v>
      </c>
      <c r="J3492" s="7">
        <v>707000000</v>
      </c>
      <c r="K3492" s="7">
        <v>807000000</v>
      </c>
      <c r="L3492" s="7">
        <v>643000000</v>
      </c>
      <c r="M3492" s="7">
        <v>697000000</v>
      </c>
      <c r="N3492" s="8">
        <v>909000000</v>
      </c>
      <c r="O3492" s="27">
        <v>750000000</v>
      </c>
      <c r="P3492" s="7">
        <v>787000000</v>
      </c>
      <c r="Q3492" s="7">
        <v>785000000</v>
      </c>
      <c r="R3492" s="7">
        <v>724000000</v>
      </c>
      <c r="S3492" s="7">
        <v>773000000</v>
      </c>
      <c r="T3492" s="8">
        <v>791000000</v>
      </c>
      <c r="U3492" s="27">
        <v>780000000</v>
      </c>
      <c r="V3492" s="7">
        <v>730000000</v>
      </c>
      <c r="W3492" s="7">
        <v>735000000</v>
      </c>
      <c r="X3492" s="7">
        <v>692000000</v>
      </c>
      <c r="Y3492" s="7">
        <v>655000000</v>
      </c>
      <c r="Z3492" s="8">
        <v>665000000</v>
      </c>
      <c r="AA3492" s="27">
        <v>766000000</v>
      </c>
      <c r="AB3492" s="7">
        <v>710000000</v>
      </c>
      <c r="AC3492" s="7">
        <v>768000000</v>
      </c>
      <c r="AD3492" s="7">
        <v>764000000</v>
      </c>
      <c r="AE3492" s="7">
        <v>847000000</v>
      </c>
      <c r="AF3492" s="8">
        <v>796000000</v>
      </c>
      <c r="AG3492" s="7">
        <v>763000000</v>
      </c>
      <c r="AH3492" s="7">
        <v>853000000</v>
      </c>
      <c r="AI3492" s="7">
        <v>742000000</v>
      </c>
      <c r="AJ3492" s="7">
        <v>770000000</v>
      </c>
      <c r="AK3492" s="7">
        <v>752000000</v>
      </c>
      <c r="AL3492" s="8">
        <v>541000000</v>
      </c>
      <c r="AM3492" s="17">
        <v>0.15246787277920201</v>
      </c>
      <c r="AN3492" s="2">
        <f t="shared" si="663"/>
        <v>672500000</v>
      </c>
      <c r="AO3492" s="2">
        <f t="shared" si="664"/>
        <v>702000000</v>
      </c>
      <c r="AP3492" s="2">
        <f t="shared" si="665"/>
        <v>779000000</v>
      </c>
      <c r="AQ3492" s="2">
        <f t="shared" si="666"/>
        <v>711000000</v>
      </c>
      <c r="AR3492" s="2">
        <f t="shared" si="667"/>
        <v>767000000</v>
      </c>
      <c r="AS3492" s="2">
        <f t="shared" si="668"/>
        <v>757500000</v>
      </c>
      <c r="AT3492" s="2">
        <f t="shared" si="669"/>
        <v>731500000</v>
      </c>
      <c r="AU3492">
        <f t="shared" si="670"/>
        <v>42341469.034505643</v>
      </c>
      <c r="AV3492">
        <f t="shared" si="671"/>
        <v>-1.3934329947767921</v>
      </c>
      <c r="AW3492" t="str">
        <f t="shared" si="662"/>
        <v>sp|P46776|RL27A_HUMAN</v>
      </c>
      <c r="AX3492" s="20">
        <f t="shared" si="672"/>
        <v>0</v>
      </c>
      <c r="AY3492" s="21">
        <f t="shared" si="673"/>
        <v>0.69671649738839603</v>
      </c>
      <c r="AZ3492" s="21">
        <f t="shared" si="673"/>
        <v>2.5152646431140395</v>
      </c>
      <c r="BA3492" s="21">
        <f t="shared" si="673"/>
        <v>0.90927407286282191</v>
      </c>
      <c r="BB3492" s="21">
        <f t="shared" si="673"/>
        <v>2.231854542481472</v>
      </c>
      <c r="BC3492" s="22">
        <f t="shared" si="673"/>
        <v>2.0074882128140223</v>
      </c>
      <c r="BD3492" s="22"/>
    </row>
    <row r="3493" spans="1:56" x14ac:dyDescent="0.2">
      <c r="A3493" s="1">
        <v>3489</v>
      </c>
      <c r="B3493" s="3" t="s">
        <v>3541</v>
      </c>
      <c r="C3493" s="27">
        <v>70500000</v>
      </c>
      <c r="D3493" s="7">
        <v>74700000</v>
      </c>
      <c r="E3493" s="7">
        <v>72000000</v>
      </c>
      <c r="F3493" s="7">
        <v>67800000</v>
      </c>
      <c r="G3493" s="7">
        <v>68300000</v>
      </c>
      <c r="H3493" s="8">
        <v>77300000</v>
      </c>
      <c r="I3493" s="27">
        <v>66300000</v>
      </c>
      <c r="J3493" s="7">
        <v>69800000</v>
      </c>
      <c r="K3493" s="7">
        <v>72400000</v>
      </c>
      <c r="L3493" s="7">
        <v>84700000</v>
      </c>
      <c r="M3493" s="7">
        <v>76200000</v>
      </c>
      <c r="N3493" s="8">
        <v>69600000</v>
      </c>
      <c r="O3493" s="27">
        <v>70300000</v>
      </c>
      <c r="P3493" s="7">
        <v>67500000</v>
      </c>
      <c r="Q3493" s="7">
        <v>68100000</v>
      </c>
      <c r="R3493" s="7">
        <v>65200000</v>
      </c>
      <c r="S3493" s="7">
        <v>62100000</v>
      </c>
      <c r="T3493" s="8">
        <v>75600000</v>
      </c>
      <c r="U3493" s="27">
        <v>68900000</v>
      </c>
      <c r="V3493" s="7">
        <v>69300000</v>
      </c>
      <c r="W3493" s="7">
        <v>63700000</v>
      </c>
      <c r="X3493" s="7">
        <v>73200000</v>
      </c>
      <c r="Y3493" s="7">
        <v>71100000</v>
      </c>
      <c r="Z3493" s="8">
        <v>67400000</v>
      </c>
      <c r="AA3493" s="27">
        <v>70600000</v>
      </c>
      <c r="AB3493" s="7">
        <v>69400000</v>
      </c>
      <c r="AC3493" s="7">
        <v>73700000</v>
      </c>
      <c r="AD3493" s="7">
        <v>66500000</v>
      </c>
      <c r="AE3493" s="7">
        <v>71500000</v>
      </c>
      <c r="AF3493" s="8">
        <v>65900000</v>
      </c>
      <c r="AG3493" s="7">
        <v>68400000</v>
      </c>
      <c r="AH3493" s="7">
        <v>73500000</v>
      </c>
      <c r="AI3493" s="7">
        <v>70400000</v>
      </c>
      <c r="AJ3493" s="7">
        <v>68800000</v>
      </c>
      <c r="AK3493" s="7">
        <v>74700000</v>
      </c>
      <c r="AL3493" s="8">
        <v>69000000</v>
      </c>
      <c r="AM3493" s="17">
        <v>0.15265310317658901</v>
      </c>
      <c r="AN3493" s="2">
        <f t="shared" si="663"/>
        <v>71250000</v>
      </c>
      <c r="AO3493" s="2">
        <f t="shared" si="664"/>
        <v>71100000</v>
      </c>
      <c r="AP3493" s="2">
        <f t="shared" si="665"/>
        <v>67800000</v>
      </c>
      <c r="AQ3493" s="2">
        <f t="shared" si="666"/>
        <v>69100000</v>
      </c>
      <c r="AR3493" s="2">
        <f t="shared" si="667"/>
        <v>70000000</v>
      </c>
      <c r="AS3493" s="2">
        <f t="shared" si="668"/>
        <v>69700000</v>
      </c>
      <c r="AT3493" s="2">
        <f t="shared" si="669"/>
        <v>69825000</v>
      </c>
      <c r="AU3493">
        <f t="shared" si="670"/>
        <v>1290639.3764332468</v>
      </c>
      <c r="AV3493">
        <f t="shared" si="671"/>
        <v>1.1041039240086308</v>
      </c>
      <c r="AW3493" t="str">
        <f t="shared" si="662"/>
        <v>sp|Q9UJZ1|STML2_HUMAN</v>
      </c>
      <c r="AX3493" s="20">
        <f t="shared" si="672"/>
        <v>0</v>
      </c>
      <c r="AY3493" s="21">
        <f t="shared" si="673"/>
        <v>-0.11622146568511915</v>
      </c>
      <c r="AZ3493" s="21">
        <f t="shared" si="673"/>
        <v>-2.6730937107577377</v>
      </c>
      <c r="BA3493" s="21">
        <f t="shared" si="673"/>
        <v>-1.6658410081533725</v>
      </c>
      <c r="BB3493" s="21">
        <f t="shared" si="673"/>
        <v>-0.96851221404265853</v>
      </c>
      <c r="BC3493" s="22">
        <f t="shared" si="673"/>
        <v>-1.2009551454128966</v>
      </c>
      <c r="BD3493" s="22"/>
    </row>
    <row r="3494" spans="1:56" x14ac:dyDescent="0.2">
      <c r="A3494" s="1">
        <v>3490</v>
      </c>
      <c r="B3494" s="3" t="s">
        <v>3542</v>
      </c>
      <c r="C3494" s="27">
        <v>15500000</v>
      </c>
      <c r="D3494" s="7">
        <v>14000000</v>
      </c>
      <c r="E3494" s="7">
        <v>11900000</v>
      </c>
      <c r="F3494" s="7">
        <v>12100000</v>
      </c>
      <c r="G3494" s="7">
        <v>12400000</v>
      </c>
      <c r="H3494" s="8">
        <v>10900000</v>
      </c>
      <c r="I3494" s="27">
        <v>13900000</v>
      </c>
      <c r="J3494" s="7">
        <v>15100000</v>
      </c>
      <c r="K3494" s="7">
        <v>12700000</v>
      </c>
      <c r="L3494" s="7">
        <v>13600000</v>
      </c>
      <c r="M3494" s="7">
        <v>12100000</v>
      </c>
      <c r="N3494" s="8">
        <v>14800000</v>
      </c>
      <c r="O3494" s="27">
        <v>16200000</v>
      </c>
      <c r="P3494" s="7">
        <v>15900000</v>
      </c>
      <c r="Q3494" s="7">
        <v>12800000</v>
      </c>
      <c r="R3494" s="7">
        <v>13900000</v>
      </c>
      <c r="S3494" s="7">
        <v>14300000</v>
      </c>
      <c r="T3494" s="8">
        <v>14100000</v>
      </c>
      <c r="U3494" s="27">
        <v>15000000</v>
      </c>
      <c r="V3494" s="7">
        <v>13900000</v>
      </c>
      <c r="W3494" s="7">
        <v>13300000</v>
      </c>
      <c r="X3494" s="7">
        <v>12800000</v>
      </c>
      <c r="Y3494" s="7">
        <v>13200000</v>
      </c>
      <c r="Z3494" s="8">
        <v>14100000</v>
      </c>
      <c r="AA3494" s="27">
        <v>15000000</v>
      </c>
      <c r="AB3494" s="7">
        <v>14600000</v>
      </c>
      <c r="AC3494" s="7">
        <v>13900000</v>
      </c>
      <c r="AD3494" s="7">
        <v>13500000</v>
      </c>
      <c r="AE3494" s="7">
        <v>13500000</v>
      </c>
      <c r="AF3494" s="8">
        <v>14000000</v>
      </c>
      <c r="AG3494" s="7">
        <v>14100000</v>
      </c>
      <c r="AH3494" s="7">
        <v>14900000</v>
      </c>
      <c r="AI3494" s="7">
        <v>13000000</v>
      </c>
      <c r="AJ3494" s="7">
        <v>14300000</v>
      </c>
      <c r="AK3494" s="7">
        <v>12700000</v>
      </c>
      <c r="AL3494" s="8">
        <v>13500000</v>
      </c>
      <c r="AM3494" s="17">
        <v>0.15267068333311901</v>
      </c>
      <c r="AN3494" s="2">
        <f t="shared" si="663"/>
        <v>12250000</v>
      </c>
      <c r="AO3494" s="2">
        <f t="shared" si="664"/>
        <v>13750000</v>
      </c>
      <c r="AP3494" s="2">
        <f t="shared" si="665"/>
        <v>14200000</v>
      </c>
      <c r="AQ3494" s="2">
        <f t="shared" si="666"/>
        <v>13600000</v>
      </c>
      <c r="AR3494" s="2">
        <f t="shared" si="667"/>
        <v>13950000</v>
      </c>
      <c r="AS3494" s="2">
        <f t="shared" si="668"/>
        <v>13800000</v>
      </c>
      <c r="AT3494" s="2">
        <f t="shared" si="669"/>
        <v>13591666.666666666</v>
      </c>
      <c r="AU3494">
        <f t="shared" si="670"/>
        <v>688052.80805085495</v>
      </c>
      <c r="AV3494">
        <f t="shared" si="671"/>
        <v>-1.9499472292939202</v>
      </c>
      <c r="AW3494" t="str">
        <f t="shared" si="662"/>
        <v>sp|Q86XZ4|SPAS2_HUMAN</v>
      </c>
      <c r="AX3494" s="20">
        <f t="shared" si="672"/>
        <v>0</v>
      </c>
      <c r="AY3494" s="21">
        <f t="shared" si="673"/>
        <v>2.1800652252975516</v>
      </c>
      <c r="AZ3494" s="21">
        <f t="shared" si="673"/>
        <v>2.8340847928868169</v>
      </c>
      <c r="BA3494" s="21">
        <f t="shared" si="673"/>
        <v>1.9620587027677963</v>
      </c>
      <c r="BB3494" s="21">
        <f t="shared" si="673"/>
        <v>2.4707405886705582</v>
      </c>
      <c r="BC3494" s="22">
        <f t="shared" si="673"/>
        <v>2.2527340661408033</v>
      </c>
      <c r="BD3494" s="22"/>
    </row>
    <row r="3495" spans="1:56" x14ac:dyDescent="0.2">
      <c r="A3495" s="1">
        <v>3491</v>
      </c>
      <c r="B3495" s="3" t="s">
        <v>3543</v>
      </c>
      <c r="C3495" s="27">
        <v>6902983</v>
      </c>
      <c r="D3495" s="7">
        <v>5116176</v>
      </c>
      <c r="E3495" s="7">
        <v>5018161</v>
      </c>
      <c r="F3495" s="7">
        <v>7121514</v>
      </c>
      <c r="G3495" s="7">
        <v>6617589</v>
      </c>
      <c r="H3495" s="8">
        <v>6365855.5</v>
      </c>
      <c r="I3495" s="27">
        <v>8005606.5</v>
      </c>
      <c r="J3495" s="7">
        <v>1518349.6</v>
      </c>
      <c r="K3495" s="7">
        <v>7332075.5</v>
      </c>
      <c r="L3495" s="7">
        <v>656503.5</v>
      </c>
      <c r="M3495" s="7">
        <v>8023438.5</v>
      </c>
      <c r="N3495" s="8">
        <v>5481499</v>
      </c>
      <c r="O3495" s="27">
        <v>7567786.5</v>
      </c>
      <c r="P3495" s="7">
        <v>8788422</v>
      </c>
      <c r="Q3495" s="7">
        <v>7483360</v>
      </c>
      <c r="R3495" s="7">
        <v>7237009</v>
      </c>
      <c r="S3495" s="7">
        <v>6866411.5</v>
      </c>
      <c r="T3495" s="8">
        <v>6418212</v>
      </c>
      <c r="U3495" s="27">
        <v>8074579</v>
      </c>
      <c r="V3495" s="7">
        <v>7124167</v>
      </c>
      <c r="W3495" s="7">
        <v>7916792</v>
      </c>
      <c r="X3495" s="7">
        <v>6617689.5</v>
      </c>
      <c r="Y3495" s="7">
        <v>7489475.5</v>
      </c>
      <c r="Z3495" s="8">
        <v>5725991.5</v>
      </c>
      <c r="AA3495" s="27">
        <v>4792994</v>
      </c>
      <c r="AB3495" s="7">
        <v>5973074</v>
      </c>
      <c r="AC3495" s="7">
        <v>6321631</v>
      </c>
      <c r="AD3495" s="7">
        <v>5715882</v>
      </c>
      <c r="AE3495" s="7">
        <v>5685496.5</v>
      </c>
      <c r="AF3495" s="8">
        <v>5720877.5</v>
      </c>
      <c r="AG3495" s="7">
        <v>6919875.5</v>
      </c>
      <c r="AH3495" s="7">
        <v>6181069.5</v>
      </c>
      <c r="AI3495" s="7">
        <v>6729617</v>
      </c>
      <c r="AJ3495" s="7">
        <v>6899842.5</v>
      </c>
      <c r="AK3495" s="7">
        <v>5218081.5</v>
      </c>
      <c r="AL3495" s="8">
        <v>204122.4</v>
      </c>
      <c r="AM3495" s="17">
        <v>0.15279959827068401</v>
      </c>
      <c r="AN3495" s="2">
        <f t="shared" si="663"/>
        <v>6491722.25</v>
      </c>
      <c r="AO3495" s="2">
        <f t="shared" si="664"/>
        <v>6406787.25</v>
      </c>
      <c r="AP3495" s="2">
        <f t="shared" si="665"/>
        <v>7360184.5</v>
      </c>
      <c r="AQ3495" s="2">
        <f t="shared" si="666"/>
        <v>7306821.25</v>
      </c>
      <c r="AR3495" s="2">
        <f t="shared" si="667"/>
        <v>5718379.75</v>
      </c>
      <c r="AS3495" s="2">
        <f t="shared" si="668"/>
        <v>6455343.25</v>
      </c>
      <c r="AT3495" s="2">
        <f t="shared" si="669"/>
        <v>6623206.375</v>
      </c>
      <c r="AU3495">
        <f t="shared" si="670"/>
        <v>619916.22286986792</v>
      </c>
      <c r="AV3495">
        <f t="shared" si="671"/>
        <v>-0.21209982921773124</v>
      </c>
      <c r="AW3495" t="str">
        <f t="shared" si="662"/>
        <v>sp|Q8IWV7|UBR1_HUMAN</v>
      </c>
      <c r="AX3495" s="20">
        <f t="shared" si="672"/>
        <v>0</v>
      </c>
      <c r="AY3495" s="21">
        <f t="shared" si="673"/>
        <v>-0.13701044893904873</v>
      </c>
      <c r="AZ3495" s="21">
        <f t="shared" si="673"/>
        <v>1.4009348650040192</v>
      </c>
      <c r="BA3495" s="21">
        <f t="shared" si="673"/>
        <v>1.3148534752430645</v>
      </c>
      <c r="BB3495" s="21">
        <f t="shared" si="673"/>
        <v>-1.2474951799452088</v>
      </c>
      <c r="BC3495" s="22">
        <f t="shared" si="673"/>
        <v>-5.8683736056439062E-2</v>
      </c>
      <c r="BD3495" s="22"/>
    </row>
    <row r="3496" spans="1:56" x14ac:dyDescent="0.2">
      <c r="A3496" s="1">
        <v>3492</v>
      </c>
      <c r="B3496" s="3" t="s">
        <v>3544</v>
      </c>
      <c r="C3496" s="27">
        <v>4600054.5</v>
      </c>
      <c r="D3496" s="7">
        <v>3917354.2</v>
      </c>
      <c r="E3496" s="7">
        <v>3666482.2</v>
      </c>
      <c r="F3496" s="7">
        <v>3271112.5</v>
      </c>
      <c r="G3496" s="7">
        <v>3690206.8</v>
      </c>
      <c r="H3496" s="8">
        <v>3549923.2</v>
      </c>
      <c r="I3496" s="27">
        <v>4811632.5</v>
      </c>
      <c r="J3496" s="7">
        <v>4992533</v>
      </c>
      <c r="K3496" s="7">
        <v>4173591.5</v>
      </c>
      <c r="L3496" s="7">
        <v>4096311.8</v>
      </c>
      <c r="M3496" s="7">
        <v>4140899</v>
      </c>
      <c r="N3496" s="8">
        <v>4602551.5</v>
      </c>
      <c r="O3496" s="27">
        <v>4875837</v>
      </c>
      <c r="P3496" s="7">
        <v>4063416.5</v>
      </c>
      <c r="Q3496" s="7">
        <v>4172714.8</v>
      </c>
      <c r="R3496" s="7">
        <v>4251723</v>
      </c>
      <c r="S3496" s="7">
        <v>4453076.5</v>
      </c>
      <c r="T3496" s="8">
        <v>3889468.2</v>
      </c>
      <c r="U3496" s="27">
        <v>5048912.5</v>
      </c>
      <c r="V3496" s="7">
        <v>3929408.2</v>
      </c>
      <c r="W3496" s="7">
        <v>3665630.8</v>
      </c>
      <c r="X3496" s="7">
        <v>3652936</v>
      </c>
      <c r="Y3496" s="7">
        <v>4839392.5</v>
      </c>
      <c r="Z3496" s="8">
        <v>4059938.8</v>
      </c>
      <c r="AA3496" s="27">
        <v>5840770.5</v>
      </c>
      <c r="AB3496" s="7">
        <v>3441022.5</v>
      </c>
      <c r="AC3496" s="7">
        <v>3899343.8</v>
      </c>
      <c r="AD3496" s="7">
        <v>4063686.2</v>
      </c>
      <c r="AE3496" s="7">
        <v>4512163</v>
      </c>
      <c r="AF3496" s="8">
        <v>4511981</v>
      </c>
      <c r="AG3496" s="7">
        <v>5475164</v>
      </c>
      <c r="AH3496" s="7">
        <v>4258000</v>
      </c>
      <c r="AI3496" s="7">
        <v>4850231.5</v>
      </c>
      <c r="AJ3496" s="7">
        <v>4040301.2</v>
      </c>
      <c r="AK3496" s="7">
        <v>4591221</v>
      </c>
      <c r="AL3496" s="8">
        <v>4103877.5</v>
      </c>
      <c r="AM3496" s="17">
        <v>0.15279959827068401</v>
      </c>
      <c r="AN3496" s="2">
        <f t="shared" si="663"/>
        <v>3678344.5</v>
      </c>
      <c r="AO3496" s="2">
        <f t="shared" si="664"/>
        <v>4388071.5</v>
      </c>
      <c r="AP3496" s="2">
        <f t="shared" si="665"/>
        <v>4212218.9000000004</v>
      </c>
      <c r="AQ3496" s="2">
        <f t="shared" si="666"/>
        <v>3994673.5</v>
      </c>
      <c r="AR3496" s="2">
        <f t="shared" si="667"/>
        <v>4287833.5999999996</v>
      </c>
      <c r="AS3496" s="2">
        <f t="shared" si="668"/>
        <v>4424610.5</v>
      </c>
      <c r="AT3496" s="2">
        <f t="shared" si="669"/>
        <v>4164292.0833333335</v>
      </c>
      <c r="AU3496">
        <f t="shared" si="670"/>
        <v>282955.08796808316</v>
      </c>
      <c r="AV3496">
        <f t="shared" si="671"/>
        <v>-1.7174018209849173</v>
      </c>
      <c r="AW3496" t="str">
        <f t="shared" si="662"/>
        <v>sp|Q8N954|GPT11_HUMAN</v>
      </c>
      <c r="AX3496" s="20">
        <f t="shared" si="672"/>
        <v>0</v>
      </c>
      <c r="AY3496" s="21">
        <f t="shared" si="673"/>
        <v>2.5082673193706837</v>
      </c>
      <c r="AZ3496" s="21">
        <f t="shared" si="673"/>
        <v>1.8867814105545275</v>
      </c>
      <c r="BA3496" s="21">
        <f t="shared" si="673"/>
        <v>1.1179477360579617</v>
      </c>
      <c r="BB3496" s="21">
        <f t="shared" si="673"/>
        <v>2.1540135728845735</v>
      </c>
      <c r="BC3496" s="22">
        <f t="shared" si="673"/>
        <v>2.6374008870417538</v>
      </c>
      <c r="BD3496" s="22"/>
    </row>
    <row r="3497" spans="1:56" x14ac:dyDescent="0.2">
      <c r="A3497" s="1">
        <v>3493</v>
      </c>
      <c r="B3497" s="3" t="s">
        <v>3545</v>
      </c>
      <c r="C3497" s="27">
        <v>99200000</v>
      </c>
      <c r="D3497" s="7">
        <v>89700000</v>
      </c>
      <c r="E3497" s="7">
        <v>93600000</v>
      </c>
      <c r="F3497" s="7">
        <v>102000000</v>
      </c>
      <c r="G3497" s="7">
        <v>102000000</v>
      </c>
      <c r="H3497" s="8">
        <v>100000000</v>
      </c>
      <c r="I3497" s="27">
        <v>99600000</v>
      </c>
      <c r="J3497" s="7">
        <v>86200000</v>
      </c>
      <c r="K3497" s="7">
        <v>100000000</v>
      </c>
      <c r="L3497" s="7">
        <v>75500000</v>
      </c>
      <c r="M3497" s="7">
        <v>103000000</v>
      </c>
      <c r="N3497" s="8">
        <v>88500000</v>
      </c>
      <c r="O3497" s="27">
        <v>100000000</v>
      </c>
      <c r="P3497" s="7">
        <v>105000000</v>
      </c>
      <c r="Q3497" s="7">
        <v>93300000</v>
      </c>
      <c r="R3497" s="7">
        <v>88100000</v>
      </c>
      <c r="S3497" s="7">
        <v>96800000</v>
      </c>
      <c r="T3497" s="8">
        <v>94700000</v>
      </c>
      <c r="U3497" s="27">
        <v>101000000</v>
      </c>
      <c r="V3497" s="7">
        <v>96400000</v>
      </c>
      <c r="W3497" s="7">
        <v>101000000</v>
      </c>
      <c r="X3497" s="7">
        <v>94000000</v>
      </c>
      <c r="Y3497" s="7">
        <v>102000000</v>
      </c>
      <c r="Z3497" s="8">
        <v>99700000</v>
      </c>
      <c r="AA3497" s="27">
        <v>88800000</v>
      </c>
      <c r="AB3497" s="7">
        <v>99900000</v>
      </c>
      <c r="AC3497" s="7">
        <v>107000000</v>
      </c>
      <c r="AD3497" s="7">
        <v>100000000</v>
      </c>
      <c r="AE3497" s="7">
        <v>103000000</v>
      </c>
      <c r="AF3497" s="8">
        <v>105000000</v>
      </c>
      <c r="AG3497" s="7">
        <v>98700000</v>
      </c>
      <c r="AH3497" s="7">
        <v>114000000</v>
      </c>
      <c r="AI3497" s="7">
        <v>111000000</v>
      </c>
      <c r="AJ3497" s="7">
        <v>101000000</v>
      </c>
      <c r="AK3497" s="7">
        <v>105000000</v>
      </c>
      <c r="AL3497" s="8">
        <v>76900000</v>
      </c>
      <c r="AM3497" s="17">
        <v>0.152947818989524</v>
      </c>
      <c r="AN3497" s="2">
        <f t="shared" si="663"/>
        <v>99600000</v>
      </c>
      <c r="AO3497" s="2">
        <f t="shared" si="664"/>
        <v>94050000</v>
      </c>
      <c r="AP3497" s="2">
        <f t="shared" si="665"/>
        <v>95750000</v>
      </c>
      <c r="AQ3497" s="2">
        <f t="shared" si="666"/>
        <v>100350000</v>
      </c>
      <c r="AR3497" s="2">
        <f t="shared" si="667"/>
        <v>101500000</v>
      </c>
      <c r="AS3497" s="2">
        <f t="shared" si="668"/>
        <v>103000000</v>
      </c>
      <c r="AT3497" s="2">
        <f t="shared" si="669"/>
        <v>99041666.666666672</v>
      </c>
      <c r="AU3497">
        <f t="shared" si="670"/>
        <v>3449263.2063480839</v>
      </c>
      <c r="AV3497">
        <f t="shared" si="671"/>
        <v>0.16187031836415441</v>
      </c>
      <c r="AW3497" t="str">
        <f t="shared" si="662"/>
        <v>sp|Q12788|TBL3_HUMAN</v>
      </c>
      <c r="AX3497" s="20">
        <f t="shared" si="672"/>
        <v>0</v>
      </c>
      <c r="AY3497" s="21">
        <f t="shared" si="673"/>
        <v>-1.6090392840377281</v>
      </c>
      <c r="AZ3497" s="21">
        <f t="shared" si="673"/>
        <v>-1.1161804042423882</v>
      </c>
      <c r="BA3497" s="21">
        <f t="shared" si="673"/>
        <v>0.2174377410861795</v>
      </c>
      <c r="BB3497" s="21">
        <f t="shared" si="673"/>
        <v>0.55084227741832137</v>
      </c>
      <c r="BC3497" s="22">
        <f t="shared" si="673"/>
        <v>0.98571775959068042</v>
      </c>
      <c r="BD3497" s="22"/>
    </row>
    <row r="3498" spans="1:56" x14ac:dyDescent="0.2">
      <c r="A3498" s="1">
        <v>3494</v>
      </c>
      <c r="B3498" s="3" t="s">
        <v>3546</v>
      </c>
      <c r="C3498" s="27">
        <v>10500000</v>
      </c>
      <c r="D3498" s="7">
        <v>14400000</v>
      </c>
      <c r="E3498" s="7">
        <v>8799219</v>
      </c>
      <c r="F3498" s="7">
        <v>10700000</v>
      </c>
      <c r="G3498" s="7">
        <v>8776946</v>
      </c>
      <c r="H3498" s="8">
        <v>11200000</v>
      </c>
      <c r="I3498" s="27">
        <v>10500000</v>
      </c>
      <c r="J3498" s="7">
        <v>15000000</v>
      </c>
      <c r="K3498" s="7">
        <v>11700000</v>
      </c>
      <c r="L3498" s="7">
        <v>16900000</v>
      </c>
      <c r="M3498" s="7">
        <v>13800000</v>
      </c>
      <c r="N3498" s="8">
        <v>16000000</v>
      </c>
      <c r="O3498" s="27">
        <v>15900000</v>
      </c>
      <c r="P3498" s="7">
        <v>13700000</v>
      </c>
      <c r="Q3498" s="7">
        <v>14300000</v>
      </c>
      <c r="R3498" s="7">
        <v>12700000</v>
      </c>
      <c r="S3498" s="7">
        <v>10300000</v>
      </c>
      <c r="T3498" s="8">
        <v>14200000</v>
      </c>
      <c r="U3498" s="27">
        <v>14800000</v>
      </c>
      <c r="V3498" s="7">
        <v>13600000</v>
      </c>
      <c r="W3498" s="7">
        <v>11300000</v>
      </c>
      <c r="X3498" s="7">
        <v>16700000</v>
      </c>
      <c r="Y3498" s="7">
        <v>8279749</v>
      </c>
      <c r="Z3498" s="8">
        <v>10900000</v>
      </c>
      <c r="AA3498" s="27">
        <v>19300000</v>
      </c>
      <c r="AB3498" s="7">
        <v>13300000</v>
      </c>
      <c r="AC3498" s="7">
        <v>16900000</v>
      </c>
      <c r="AD3498" s="7">
        <v>11200000</v>
      </c>
      <c r="AE3498" s="7">
        <v>11000000</v>
      </c>
      <c r="AF3498" s="8">
        <v>13000000</v>
      </c>
      <c r="AG3498" s="7">
        <v>15900000</v>
      </c>
      <c r="AH3498" s="7">
        <v>13800000</v>
      </c>
      <c r="AI3498" s="7">
        <v>14700000</v>
      </c>
      <c r="AJ3498" s="7">
        <v>12500000</v>
      </c>
      <c r="AK3498" s="7">
        <v>13600000</v>
      </c>
      <c r="AL3498" s="8">
        <v>12600000</v>
      </c>
      <c r="AM3498" s="17">
        <v>0.15303631136793</v>
      </c>
      <c r="AN3498" s="2">
        <f t="shared" si="663"/>
        <v>10600000</v>
      </c>
      <c r="AO3498" s="2">
        <f t="shared" si="664"/>
        <v>14400000</v>
      </c>
      <c r="AP3498" s="2">
        <f t="shared" si="665"/>
        <v>13950000</v>
      </c>
      <c r="AQ3498" s="2">
        <f t="shared" si="666"/>
        <v>12450000</v>
      </c>
      <c r="AR3498" s="2">
        <f t="shared" si="667"/>
        <v>13150000</v>
      </c>
      <c r="AS3498" s="2">
        <f t="shared" si="668"/>
        <v>13700000</v>
      </c>
      <c r="AT3498" s="2">
        <f t="shared" si="669"/>
        <v>13041666.666666666</v>
      </c>
      <c r="AU3498">
        <f t="shared" si="670"/>
        <v>1373104.7544403402</v>
      </c>
      <c r="AV3498">
        <f t="shared" si="671"/>
        <v>-1.7782085880708045</v>
      </c>
      <c r="AW3498" t="str">
        <f t="shared" si="662"/>
        <v>sp|Q9NRG0|CHRC1_HUMAN</v>
      </c>
      <c r="AX3498" s="20">
        <f t="shared" si="672"/>
        <v>0</v>
      </c>
      <c r="AY3498" s="21">
        <f t="shared" si="673"/>
        <v>2.7674509083968841</v>
      </c>
      <c r="AZ3498" s="21">
        <f t="shared" si="673"/>
        <v>2.4397264587183058</v>
      </c>
      <c r="BA3498" s="21">
        <f t="shared" si="673"/>
        <v>1.3473116264563778</v>
      </c>
      <c r="BB3498" s="21">
        <f t="shared" si="673"/>
        <v>1.8571052148452776</v>
      </c>
      <c r="BC3498" s="22">
        <f t="shared" si="673"/>
        <v>2.2576573200079846</v>
      </c>
      <c r="BD3498" s="22"/>
    </row>
    <row r="3499" spans="1:56" x14ac:dyDescent="0.2">
      <c r="A3499" s="1">
        <v>3495</v>
      </c>
      <c r="B3499" s="3" t="s">
        <v>3547</v>
      </c>
      <c r="C3499" s="27">
        <v>2350076.5</v>
      </c>
      <c r="D3499" s="7">
        <v>2434809.5</v>
      </c>
      <c r="E3499" s="7">
        <v>1900056.2</v>
      </c>
      <c r="F3499" s="7">
        <v>2596401</v>
      </c>
      <c r="G3499" s="7">
        <v>2283466.5</v>
      </c>
      <c r="H3499" s="8">
        <v>2243517.2000000002</v>
      </c>
      <c r="I3499" s="27">
        <v>2409994.5</v>
      </c>
      <c r="J3499" s="7">
        <v>440285.94</v>
      </c>
      <c r="K3499" s="7">
        <v>2131558.7999999998</v>
      </c>
      <c r="L3499" s="7">
        <v>229778.11</v>
      </c>
      <c r="M3499" s="7">
        <v>2389895.5</v>
      </c>
      <c r="N3499" s="8">
        <v>2096461.2</v>
      </c>
      <c r="O3499" s="27">
        <v>2435449.5</v>
      </c>
      <c r="P3499" s="7">
        <v>2376475.7999999998</v>
      </c>
      <c r="Q3499" s="7">
        <v>2459316</v>
      </c>
      <c r="R3499" s="7">
        <v>2755953.5</v>
      </c>
      <c r="S3499" s="7">
        <v>2443881</v>
      </c>
      <c r="T3499" s="8">
        <v>2354716.7999999998</v>
      </c>
      <c r="U3499" s="27">
        <v>2114400.2000000002</v>
      </c>
      <c r="V3499" s="7">
        <v>2427535.5</v>
      </c>
      <c r="W3499" s="7">
        <v>2249588.5</v>
      </c>
      <c r="X3499" s="7">
        <v>2785391.5</v>
      </c>
      <c r="Y3499" s="7">
        <v>2806615.5</v>
      </c>
      <c r="Z3499" s="8">
        <v>2148232.5</v>
      </c>
      <c r="AA3499" s="27">
        <v>1224693.5</v>
      </c>
      <c r="AB3499" s="7">
        <v>2070879.5</v>
      </c>
      <c r="AC3499" s="7">
        <v>2516212.5</v>
      </c>
      <c r="AD3499" s="7">
        <v>2137432.5</v>
      </c>
      <c r="AE3499" s="7">
        <v>2092244</v>
      </c>
      <c r="AF3499" s="8">
        <v>2150647</v>
      </c>
      <c r="AG3499" s="7">
        <v>2420061.5</v>
      </c>
      <c r="AH3499" s="7">
        <v>1673976</v>
      </c>
      <c r="AI3499" s="7">
        <v>2295667</v>
      </c>
      <c r="AJ3499" s="7">
        <v>2044389.8</v>
      </c>
      <c r="AK3499" s="7">
        <v>2020997.6</v>
      </c>
      <c r="AL3499" s="8">
        <v>281003.5</v>
      </c>
      <c r="AM3499" s="17">
        <v>0.153164368104453</v>
      </c>
      <c r="AN3499" s="2">
        <f t="shared" si="663"/>
        <v>2316771.5</v>
      </c>
      <c r="AO3499" s="2">
        <f t="shared" si="664"/>
        <v>2114010</v>
      </c>
      <c r="AP3499" s="2">
        <f t="shared" si="665"/>
        <v>2439665.25</v>
      </c>
      <c r="AQ3499" s="2">
        <f t="shared" si="666"/>
        <v>2338562</v>
      </c>
      <c r="AR3499" s="2">
        <f t="shared" si="667"/>
        <v>2114838.25</v>
      </c>
      <c r="AS3499" s="2">
        <f t="shared" si="668"/>
        <v>2032693.7000000002</v>
      </c>
      <c r="AT3499" s="2">
        <f t="shared" si="669"/>
        <v>2226090.1166666667</v>
      </c>
      <c r="AU3499">
        <f t="shared" si="670"/>
        <v>160516.96469251046</v>
      </c>
      <c r="AV3499">
        <f t="shared" si="671"/>
        <v>0.56493332967667553</v>
      </c>
      <c r="AW3499" t="str">
        <f t="shared" si="662"/>
        <v>sp|Q96LD4|TRI47_HUMAN</v>
      </c>
      <c r="AX3499" s="20">
        <f t="shared" si="672"/>
        <v>0</v>
      </c>
      <c r="AY3499" s="21">
        <f t="shared" si="673"/>
        <v>-1.2631780098035994</v>
      </c>
      <c r="AZ3499" s="21">
        <f t="shared" si="673"/>
        <v>0.76561222195683654</v>
      </c>
      <c r="BA3499" s="21">
        <f t="shared" si="673"/>
        <v>0.13575200628632822</v>
      </c>
      <c r="BB3499" s="21">
        <f t="shared" si="673"/>
        <v>-1.2580181190619162</v>
      </c>
      <c r="BC3499" s="22">
        <f t="shared" si="673"/>
        <v>-1.7697680774377025</v>
      </c>
      <c r="BD3499" s="22"/>
    </row>
    <row r="3500" spans="1:56" x14ac:dyDescent="0.2">
      <c r="A3500" s="1">
        <v>3496</v>
      </c>
      <c r="B3500" s="3" t="s">
        <v>3548</v>
      </c>
      <c r="C3500" s="27">
        <v>487000000</v>
      </c>
      <c r="D3500" s="7">
        <v>493000000</v>
      </c>
      <c r="E3500" s="7">
        <v>467000000</v>
      </c>
      <c r="F3500" s="7">
        <v>455000000</v>
      </c>
      <c r="G3500" s="7">
        <v>468000000</v>
      </c>
      <c r="H3500" s="8">
        <v>489000000</v>
      </c>
      <c r="I3500" s="27">
        <v>494000000</v>
      </c>
      <c r="J3500" s="7">
        <v>525000000</v>
      </c>
      <c r="K3500" s="7">
        <v>465000000</v>
      </c>
      <c r="L3500" s="7">
        <v>576000000</v>
      </c>
      <c r="M3500" s="7">
        <v>518000000</v>
      </c>
      <c r="N3500" s="8">
        <v>566000000</v>
      </c>
      <c r="O3500" s="27">
        <v>483000000</v>
      </c>
      <c r="P3500" s="7">
        <v>454000000</v>
      </c>
      <c r="Q3500" s="7">
        <v>511000000</v>
      </c>
      <c r="R3500" s="7">
        <v>546000000</v>
      </c>
      <c r="S3500" s="7">
        <v>506000000</v>
      </c>
      <c r="T3500" s="8">
        <v>485000000</v>
      </c>
      <c r="U3500" s="27">
        <v>534000000</v>
      </c>
      <c r="V3500" s="7">
        <v>492000000</v>
      </c>
      <c r="W3500" s="7">
        <v>493000000</v>
      </c>
      <c r="X3500" s="7">
        <v>453000000</v>
      </c>
      <c r="Y3500" s="7">
        <v>585000000</v>
      </c>
      <c r="Z3500" s="8">
        <v>507000000</v>
      </c>
      <c r="AA3500" s="27">
        <v>509000000</v>
      </c>
      <c r="AB3500" s="7">
        <v>465000000</v>
      </c>
      <c r="AC3500" s="7">
        <v>526000000</v>
      </c>
      <c r="AD3500" s="7">
        <v>456000000</v>
      </c>
      <c r="AE3500" s="7">
        <v>511000000</v>
      </c>
      <c r="AF3500" s="8">
        <v>493000000</v>
      </c>
      <c r="AG3500" s="7">
        <v>536000000</v>
      </c>
      <c r="AH3500" s="7">
        <v>435000000</v>
      </c>
      <c r="AI3500" s="7">
        <v>480000000</v>
      </c>
      <c r="AJ3500" s="7">
        <v>448000000</v>
      </c>
      <c r="AK3500" s="7">
        <v>493000000</v>
      </c>
      <c r="AL3500" s="8">
        <v>489000000</v>
      </c>
      <c r="AM3500" s="17">
        <v>0.15337098953707301</v>
      </c>
      <c r="AN3500" s="2">
        <f t="shared" si="663"/>
        <v>477500000</v>
      </c>
      <c r="AO3500" s="2">
        <f t="shared" si="664"/>
        <v>521500000</v>
      </c>
      <c r="AP3500" s="2">
        <f t="shared" si="665"/>
        <v>495500000</v>
      </c>
      <c r="AQ3500" s="2">
        <f t="shared" si="666"/>
        <v>500000000</v>
      </c>
      <c r="AR3500" s="2">
        <f t="shared" si="667"/>
        <v>501000000</v>
      </c>
      <c r="AS3500" s="2">
        <f t="shared" si="668"/>
        <v>484500000</v>
      </c>
      <c r="AT3500" s="2">
        <f t="shared" si="669"/>
        <v>496666666.66666669</v>
      </c>
      <c r="AU3500">
        <f t="shared" si="670"/>
        <v>15253414.918196734</v>
      </c>
      <c r="AV3500">
        <f t="shared" si="671"/>
        <v>-1.2565492232038868</v>
      </c>
      <c r="AW3500" t="str">
        <f t="shared" si="662"/>
        <v>sp|P23588|IF4B_HUMAN</v>
      </c>
      <c r="AX3500" s="20">
        <f t="shared" si="672"/>
        <v>0</v>
      </c>
      <c r="AY3500" s="21">
        <f t="shared" si="673"/>
        <v>2.8845999558767463</v>
      </c>
      <c r="AZ3500" s="21">
        <f t="shared" si="673"/>
        <v>1.1800636183132143</v>
      </c>
      <c r="BA3500" s="21">
        <f t="shared" si="673"/>
        <v>1.4750795228915179</v>
      </c>
      <c r="BB3500" s="21">
        <f t="shared" si="673"/>
        <v>1.5406386127978076</v>
      </c>
      <c r="BC3500" s="22">
        <f t="shared" si="673"/>
        <v>0.45891362934402768</v>
      </c>
      <c r="BD3500" s="22"/>
    </row>
    <row r="3501" spans="1:56" x14ac:dyDescent="0.2">
      <c r="A3501" s="1">
        <v>3497</v>
      </c>
      <c r="B3501" s="3" t="s">
        <v>3549</v>
      </c>
      <c r="C3501" s="27">
        <v>82300000</v>
      </c>
      <c r="D3501" s="7">
        <v>88700000</v>
      </c>
      <c r="E3501" s="7">
        <v>89600000</v>
      </c>
      <c r="F3501" s="7">
        <v>85200000</v>
      </c>
      <c r="G3501" s="7">
        <v>82900000</v>
      </c>
      <c r="H3501" s="8">
        <v>85800000</v>
      </c>
      <c r="I3501" s="27">
        <v>80900000</v>
      </c>
      <c r="J3501" s="7">
        <v>77100000</v>
      </c>
      <c r="K3501" s="7">
        <v>96500000</v>
      </c>
      <c r="L3501" s="7">
        <v>83100000</v>
      </c>
      <c r="M3501" s="7">
        <v>84900000</v>
      </c>
      <c r="N3501" s="8">
        <v>78200000</v>
      </c>
      <c r="O3501" s="27">
        <v>88300000</v>
      </c>
      <c r="P3501" s="7">
        <v>88600000</v>
      </c>
      <c r="Q3501" s="7">
        <v>88300000</v>
      </c>
      <c r="R3501" s="7">
        <v>82700000</v>
      </c>
      <c r="S3501" s="7">
        <v>85900000</v>
      </c>
      <c r="T3501" s="8">
        <v>79500000</v>
      </c>
      <c r="U3501" s="27">
        <v>87200000</v>
      </c>
      <c r="V3501" s="7">
        <v>86800000</v>
      </c>
      <c r="W3501" s="7">
        <v>84000000</v>
      </c>
      <c r="X3501" s="7">
        <v>92200000</v>
      </c>
      <c r="Y3501" s="7">
        <v>87000000</v>
      </c>
      <c r="Z3501" s="8">
        <v>72700000</v>
      </c>
      <c r="AA3501" s="27">
        <v>74700000</v>
      </c>
      <c r="AB3501" s="7">
        <v>89800000</v>
      </c>
      <c r="AC3501" s="7">
        <v>89200000</v>
      </c>
      <c r="AD3501" s="7">
        <v>77800000</v>
      </c>
      <c r="AE3501" s="7">
        <v>82000000</v>
      </c>
      <c r="AF3501" s="8">
        <v>74300000</v>
      </c>
      <c r="AG3501" s="7">
        <v>86300000</v>
      </c>
      <c r="AH3501" s="7">
        <v>89300000</v>
      </c>
      <c r="AI3501" s="7">
        <v>82700000</v>
      </c>
      <c r="AJ3501" s="7">
        <v>80600000</v>
      </c>
      <c r="AK3501" s="7">
        <v>84600000</v>
      </c>
      <c r="AL3501" s="8">
        <v>57100000</v>
      </c>
      <c r="AM3501" s="17">
        <v>0.15337098953707301</v>
      </c>
      <c r="AN3501" s="2">
        <f t="shared" si="663"/>
        <v>85500000</v>
      </c>
      <c r="AO3501" s="2">
        <f t="shared" si="664"/>
        <v>82000000</v>
      </c>
      <c r="AP3501" s="2">
        <f t="shared" si="665"/>
        <v>87100000</v>
      </c>
      <c r="AQ3501" s="2">
        <f t="shared" si="666"/>
        <v>86900000</v>
      </c>
      <c r="AR3501" s="2">
        <f t="shared" si="667"/>
        <v>79900000</v>
      </c>
      <c r="AS3501" s="2">
        <f t="shared" si="668"/>
        <v>83650000</v>
      </c>
      <c r="AT3501" s="2">
        <f t="shared" si="669"/>
        <v>84175000</v>
      </c>
      <c r="AU3501">
        <f t="shared" si="670"/>
        <v>2864218.9162143315</v>
      </c>
      <c r="AV3501">
        <f t="shared" si="671"/>
        <v>0.46260430461483948</v>
      </c>
      <c r="AW3501" t="str">
        <f t="shared" si="662"/>
        <v>sp|P09525|ANXA4_HUMAN</v>
      </c>
      <c r="AX3501" s="20">
        <f t="shared" si="672"/>
        <v>0</v>
      </c>
      <c r="AY3501" s="21">
        <f t="shared" si="673"/>
        <v>-1.2219736348316514</v>
      </c>
      <c r="AZ3501" s="21">
        <f t="shared" si="673"/>
        <v>0.55861651878018359</v>
      </c>
      <c r="BA3501" s="21">
        <f t="shared" si="673"/>
        <v>0.4887894539326606</v>
      </c>
      <c r="BB3501" s="21">
        <f t="shared" si="673"/>
        <v>-1.9551578157306424</v>
      </c>
      <c r="BC3501" s="22">
        <f t="shared" si="673"/>
        <v>-0.64590034983958722</v>
      </c>
      <c r="BD3501" s="22"/>
    </row>
    <row r="3502" spans="1:56" x14ac:dyDescent="0.2">
      <c r="A3502" s="1">
        <v>3498</v>
      </c>
      <c r="B3502" s="3" t="s">
        <v>3550</v>
      </c>
      <c r="C3502" s="27">
        <v>45229.065999999999</v>
      </c>
      <c r="D3502" s="7">
        <v>258390.2</v>
      </c>
      <c r="E3502" s="7">
        <v>274877.40000000002</v>
      </c>
      <c r="F3502" s="7">
        <v>45820.847999999998</v>
      </c>
      <c r="G3502" s="7">
        <v>76056.53</v>
      </c>
      <c r="H3502" s="8">
        <v>62472.89</v>
      </c>
      <c r="I3502" s="27">
        <v>26105.782999999999</v>
      </c>
      <c r="J3502" s="7">
        <v>189328.28</v>
      </c>
      <c r="K3502" s="7">
        <v>78389.740000000005</v>
      </c>
      <c r="L3502" s="7">
        <v>0</v>
      </c>
      <c r="M3502" s="7">
        <v>128967.95</v>
      </c>
      <c r="N3502" s="8">
        <v>0</v>
      </c>
      <c r="O3502" s="27">
        <v>115058.84</v>
      </c>
      <c r="P3502" s="7">
        <v>303970.40000000002</v>
      </c>
      <c r="Q3502" s="7">
        <v>167145.07999999999</v>
      </c>
      <c r="R3502" s="7">
        <v>0</v>
      </c>
      <c r="S3502" s="7">
        <v>191499.17</v>
      </c>
      <c r="T3502" s="8">
        <v>174977.27</v>
      </c>
      <c r="U3502" s="27">
        <v>271326.06</v>
      </c>
      <c r="V3502" s="7">
        <v>0</v>
      </c>
      <c r="W3502" s="7">
        <v>228369.62</v>
      </c>
      <c r="X3502" s="7">
        <v>0</v>
      </c>
      <c r="Y3502" s="7">
        <v>168097.23</v>
      </c>
      <c r="Z3502" s="8">
        <v>148370.34</v>
      </c>
      <c r="AA3502" s="27">
        <v>0</v>
      </c>
      <c r="AB3502" s="7">
        <v>112032.54</v>
      </c>
      <c r="AC3502" s="7">
        <v>310625.03000000003</v>
      </c>
      <c r="AD3502" s="7">
        <v>205585.31</v>
      </c>
      <c r="AE3502" s="7">
        <v>0</v>
      </c>
      <c r="AF3502" s="8">
        <v>186611.31</v>
      </c>
      <c r="AG3502" s="7">
        <v>76216.695000000007</v>
      </c>
      <c r="AH3502" s="7">
        <v>0</v>
      </c>
      <c r="AI3502" s="7">
        <v>65255.862999999998</v>
      </c>
      <c r="AJ3502" s="7">
        <v>173247.89</v>
      </c>
      <c r="AK3502" s="7">
        <v>0</v>
      </c>
      <c r="AL3502" s="8">
        <v>0</v>
      </c>
      <c r="AM3502" s="17">
        <v>0.15345462890498099</v>
      </c>
      <c r="AN3502" s="2">
        <f t="shared" si="663"/>
        <v>69264.709999999992</v>
      </c>
      <c r="AO3502" s="2">
        <f t="shared" si="664"/>
        <v>52247.761500000008</v>
      </c>
      <c r="AP3502" s="2">
        <f t="shared" si="665"/>
        <v>171061.17499999999</v>
      </c>
      <c r="AQ3502" s="2">
        <f t="shared" si="666"/>
        <v>158233.785</v>
      </c>
      <c r="AR3502" s="2">
        <f t="shared" si="667"/>
        <v>149321.92499999999</v>
      </c>
      <c r="AS3502" s="2">
        <f t="shared" si="668"/>
        <v>32627.931499999999</v>
      </c>
      <c r="AT3502" s="2">
        <f t="shared" si="669"/>
        <v>105459.548</v>
      </c>
      <c r="AU3502">
        <f t="shared" si="670"/>
        <v>60759.536789610756</v>
      </c>
      <c r="AV3502">
        <f t="shared" si="671"/>
        <v>-0.59570628599968101</v>
      </c>
      <c r="AW3502" t="str">
        <f t="shared" si="662"/>
        <v>sp|Q6P0N0|M18BP_HUMAN</v>
      </c>
      <c r="AX3502" s="20">
        <f t="shared" si="672"/>
        <v>0</v>
      </c>
      <c r="AY3502" s="21">
        <f t="shared" si="673"/>
        <v>-0.28007041197374138</v>
      </c>
      <c r="AZ3502" s="21">
        <f t="shared" si="673"/>
        <v>1.6753989641574445</v>
      </c>
      <c r="BA3502" s="21">
        <f t="shared" si="673"/>
        <v>1.4642816535627836</v>
      </c>
      <c r="BB3502" s="21">
        <f t="shared" si="673"/>
        <v>1.3176073951519811</v>
      </c>
      <c r="BC3502" s="22">
        <f t="shared" si="673"/>
        <v>-0.60297988490038168</v>
      </c>
      <c r="BD3502" s="22"/>
    </row>
    <row r="3503" spans="1:56" x14ac:dyDescent="0.2">
      <c r="A3503" s="1">
        <v>3499</v>
      </c>
      <c r="B3503" s="3" t="s">
        <v>3551</v>
      </c>
      <c r="C3503" s="27">
        <v>3405237.2</v>
      </c>
      <c r="D3503" s="7">
        <v>2482787.7999999998</v>
      </c>
      <c r="E3503" s="7">
        <v>2857044.8</v>
      </c>
      <c r="F3503" s="7">
        <v>1375478.5</v>
      </c>
      <c r="G3503" s="7">
        <v>1689520.8</v>
      </c>
      <c r="H3503" s="8">
        <v>2396817.2000000002</v>
      </c>
      <c r="I3503" s="27">
        <v>3107330.8</v>
      </c>
      <c r="J3503" s="7">
        <v>3717119</v>
      </c>
      <c r="K3503" s="7">
        <v>2256743</v>
      </c>
      <c r="L3503" s="7">
        <v>3095392.8</v>
      </c>
      <c r="M3503" s="7">
        <v>2130549.2000000002</v>
      </c>
      <c r="N3503" s="8">
        <v>1934051.8</v>
      </c>
      <c r="O3503" s="27">
        <v>3589912.2</v>
      </c>
      <c r="P3503" s="7">
        <v>2116624.2000000002</v>
      </c>
      <c r="Q3503" s="7">
        <v>1824784.1</v>
      </c>
      <c r="R3503" s="7">
        <v>2375448.5</v>
      </c>
      <c r="S3503" s="7">
        <v>1420543.2</v>
      </c>
      <c r="T3503" s="8">
        <v>2279489.2000000002</v>
      </c>
      <c r="U3503" s="27">
        <v>1882852.8</v>
      </c>
      <c r="V3503" s="7">
        <v>2514520</v>
      </c>
      <c r="W3503" s="7">
        <v>1723802.5</v>
      </c>
      <c r="X3503" s="7">
        <v>1807219.9</v>
      </c>
      <c r="Y3503" s="7">
        <v>1426422.8</v>
      </c>
      <c r="Z3503" s="8">
        <v>2666433.5</v>
      </c>
      <c r="AA3503" s="27">
        <v>1341778.8</v>
      </c>
      <c r="AB3503" s="7">
        <v>3012280.5</v>
      </c>
      <c r="AC3503" s="7">
        <v>1706498.9</v>
      </c>
      <c r="AD3503" s="7">
        <v>2483344</v>
      </c>
      <c r="AE3503" s="7">
        <v>2133156.5</v>
      </c>
      <c r="AF3503" s="8">
        <v>2199314.7999999998</v>
      </c>
      <c r="AG3503" s="7">
        <v>4227668</v>
      </c>
      <c r="AH3503" s="7">
        <v>2183011.5</v>
      </c>
      <c r="AI3503" s="7">
        <v>2477734.2000000002</v>
      </c>
      <c r="AJ3503" s="7">
        <v>2057781</v>
      </c>
      <c r="AK3503" s="7">
        <v>2237760</v>
      </c>
      <c r="AL3503" s="8">
        <v>2431973.2000000002</v>
      </c>
      <c r="AM3503" s="17">
        <v>0.15345462890498099</v>
      </c>
      <c r="AN3503" s="2">
        <f t="shared" si="663"/>
        <v>2439802.5</v>
      </c>
      <c r="AO3503" s="2">
        <f t="shared" si="664"/>
        <v>2676067.9</v>
      </c>
      <c r="AP3503" s="2">
        <f t="shared" si="665"/>
        <v>2198056.7000000002</v>
      </c>
      <c r="AQ3503" s="2">
        <f t="shared" si="666"/>
        <v>1845036.35</v>
      </c>
      <c r="AR3503" s="2">
        <f t="shared" si="667"/>
        <v>2166235.65</v>
      </c>
      <c r="AS3503" s="2">
        <f t="shared" si="668"/>
        <v>2334866.6</v>
      </c>
      <c r="AT3503" s="2">
        <f t="shared" si="669"/>
        <v>2276677.6166666667</v>
      </c>
      <c r="AU3503">
        <f t="shared" si="670"/>
        <v>280785.02217649342</v>
      </c>
      <c r="AV3503">
        <f t="shared" si="671"/>
        <v>0.58096006000917555</v>
      </c>
      <c r="AW3503" t="str">
        <f t="shared" si="662"/>
        <v>sp|O95807|TM50A_HUMAN</v>
      </c>
      <c r="AX3503" s="20">
        <f t="shared" si="672"/>
        <v>0</v>
      </c>
      <c r="AY3503" s="21">
        <f t="shared" si="673"/>
        <v>0.84144587972890594</v>
      </c>
      <c r="AZ3503" s="21">
        <f t="shared" si="673"/>
        <v>-0.86096401483995588</v>
      </c>
      <c r="BA3503" s="21">
        <f t="shared" si="673"/>
        <v>-2.1182260556125638</v>
      </c>
      <c r="BB3503" s="21">
        <f t="shared" si="673"/>
        <v>-0.9742928874177762</v>
      </c>
      <c r="BC3503" s="22">
        <f t="shared" si="673"/>
        <v>-0.3737232819136635</v>
      </c>
      <c r="BD3503" s="22"/>
    </row>
    <row r="3504" spans="1:56" x14ac:dyDescent="0.2">
      <c r="A3504" s="1">
        <v>3500</v>
      </c>
      <c r="B3504" s="3" t="s">
        <v>3552</v>
      </c>
      <c r="C3504" s="27">
        <v>14100000</v>
      </c>
      <c r="D3504" s="7">
        <v>13400000</v>
      </c>
      <c r="E3504" s="7">
        <v>9650995</v>
      </c>
      <c r="F3504" s="7">
        <v>13300000</v>
      </c>
      <c r="G3504" s="7">
        <v>11900000</v>
      </c>
      <c r="H3504" s="8">
        <v>13000000</v>
      </c>
      <c r="I3504" s="27">
        <v>13200000</v>
      </c>
      <c r="J3504" s="7">
        <v>18100000</v>
      </c>
      <c r="K3504" s="7">
        <v>11300000</v>
      </c>
      <c r="L3504" s="7">
        <v>20300000</v>
      </c>
      <c r="M3504" s="7">
        <v>11800000</v>
      </c>
      <c r="N3504" s="8">
        <v>15300000</v>
      </c>
      <c r="O3504" s="27">
        <v>16700000</v>
      </c>
      <c r="P3504" s="7">
        <v>16400000</v>
      </c>
      <c r="Q3504" s="7">
        <v>13500000</v>
      </c>
      <c r="R3504" s="7">
        <v>15800000</v>
      </c>
      <c r="S3504" s="7">
        <v>14600000</v>
      </c>
      <c r="T3504" s="8">
        <v>13700000</v>
      </c>
      <c r="U3504" s="27">
        <v>14800000</v>
      </c>
      <c r="V3504" s="7">
        <v>17600000</v>
      </c>
      <c r="W3504" s="7">
        <v>15400000</v>
      </c>
      <c r="X3504" s="7">
        <v>14400000</v>
      </c>
      <c r="Y3504" s="7">
        <v>14700000</v>
      </c>
      <c r="Z3504" s="8">
        <v>13100000</v>
      </c>
      <c r="AA3504" s="27">
        <v>15600000</v>
      </c>
      <c r="AB3504" s="7">
        <v>15900000</v>
      </c>
      <c r="AC3504" s="7">
        <v>12900000</v>
      </c>
      <c r="AD3504" s="7">
        <v>13600000</v>
      </c>
      <c r="AE3504" s="7">
        <v>13900000</v>
      </c>
      <c r="AF3504" s="8">
        <v>15700000</v>
      </c>
      <c r="AG3504" s="7">
        <v>16900000</v>
      </c>
      <c r="AH3504" s="7">
        <v>13700000</v>
      </c>
      <c r="AI3504" s="7">
        <v>14000000</v>
      </c>
      <c r="AJ3504" s="7">
        <v>15600000</v>
      </c>
      <c r="AK3504" s="7">
        <v>14000000</v>
      </c>
      <c r="AL3504" s="8">
        <v>16400000</v>
      </c>
      <c r="AM3504" s="17">
        <v>0.153456028433054</v>
      </c>
      <c r="AN3504" s="2">
        <f t="shared" si="663"/>
        <v>13150000</v>
      </c>
      <c r="AO3504" s="2">
        <f t="shared" si="664"/>
        <v>14250000</v>
      </c>
      <c r="AP3504" s="2">
        <f t="shared" si="665"/>
        <v>15200000</v>
      </c>
      <c r="AQ3504" s="2">
        <f t="shared" si="666"/>
        <v>14750000</v>
      </c>
      <c r="AR3504" s="2">
        <f t="shared" si="667"/>
        <v>14750000</v>
      </c>
      <c r="AS3504" s="2">
        <f t="shared" si="668"/>
        <v>14800000</v>
      </c>
      <c r="AT3504" s="2">
        <f t="shared" si="669"/>
        <v>14483333.333333334</v>
      </c>
      <c r="AU3504">
        <f t="shared" si="670"/>
        <v>719490.56051255227</v>
      </c>
      <c r="AV3504">
        <f t="shared" si="671"/>
        <v>-1.8531630663555767</v>
      </c>
      <c r="AW3504" t="str">
        <f t="shared" si="662"/>
        <v>sp|Q6IAA8|LTOR1_HUMAN</v>
      </c>
      <c r="AX3504" s="20">
        <f t="shared" si="672"/>
        <v>0</v>
      </c>
      <c r="AY3504" s="21">
        <f t="shared" si="673"/>
        <v>1.52885952974335</v>
      </c>
      <c r="AZ3504" s="21">
        <f t="shared" si="673"/>
        <v>2.8492382145216979</v>
      </c>
      <c r="BA3504" s="21">
        <f t="shared" si="673"/>
        <v>2.2237956796266909</v>
      </c>
      <c r="BB3504" s="21">
        <f t="shared" si="673"/>
        <v>2.2237956796266909</v>
      </c>
      <c r="BC3504" s="22">
        <f t="shared" si="673"/>
        <v>2.293289294615025</v>
      </c>
      <c r="BD3504" s="22"/>
    </row>
    <row r="3505" spans="1:56" x14ac:dyDescent="0.2">
      <c r="A3505" s="1">
        <v>3501</v>
      </c>
      <c r="B3505" s="3" t="s">
        <v>3553</v>
      </c>
      <c r="C3505" s="27">
        <v>9253025</v>
      </c>
      <c r="D3505" s="7">
        <v>5807256</v>
      </c>
      <c r="E3505" s="7">
        <v>5983114.5</v>
      </c>
      <c r="F3505" s="7">
        <v>8434386</v>
      </c>
      <c r="G3505" s="7">
        <v>7622409.5</v>
      </c>
      <c r="H3505" s="8">
        <v>6565801.5</v>
      </c>
      <c r="I3505" s="27">
        <v>8084609</v>
      </c>
      <c r="J3505" s="7">
        <v>2801328.5</v>
      </c>
      <c r="K3505" s="7">
        <v>7616319</v>
      </c>
      <c r="L3505" s="7">
        <v>1588789.9</v>
      </c>
      <c r="M3505" s="7">
        <v>8767636</v>
      </c>
      <c r="N3505" s="8">
        <v>6810443.5</v>
      </c>
      <c r="O3505" s="27">
        <v>8678820</v>
      </c>
      <c r="P3505" s="7">
        <v>8669012</v>
      </c>
      <c r="Q3505" s="7">
        <v>8106366</v>
      </c>
      <c r="R3505" s="7">
        <v>6995983</v>
      </c>
      <c r="S3505" s="7">
        <v>9066545</v>
      </c>
      <c r="T3505" s="8">
        <v>7220366.5</v>
      </c>
      <c r="U3505" s="27">
        <v>9589761</v>
      </c>
      <c r="V3505" s="7">
        <v>8357152</v>
      </c>
      <c r="W3505" s="7">
        <v>8830745</v>
      </c>
      <c r="X3505" s="7">
        <v>8218379</v>
      </c>
      <c r="Y3505" s="7">
        <v>7651459.5</v>
      </c>
      <c r="Z3505" s="8">
        <v>7761006</v>
      </c>
      <c r="AA3505" s="27">
        <v>5599021</v>
      </c>
      <c r="AB3505" s="7">
        <v>7819575</v>
      </c>
      <c r="AC3505" s="7">
        <v>9057562</v>
      </c>
      <c r="AD3505" s="7">
        <v>9060141</v>
      </c>
      <c r="AE3505" s="7">
        <v>8222062.5</v>
      </c>
      <c r="AF3505" s="8">
        <v>8979534</v>
      </c>
      <c r="AG3505" s="7">
        <v>7288626.5</v>
      </c>
      <c r="AH3505" s="7">
        <v>9384138</v>
      </c>
      <c r="AI3505" s="7">
        <v>8813042</v>
      </c>
      <c r="AJ3505" s="7">
        <v>8891866</v>
      </c>
      <c r="AK3505" s="7">
        <v>8787838</v>
      </c>
      <c r="AL3505" s="8">
        <v>1739526.8</v>
      </c>
      <c r="AM3505" s="17">
        <v>0.153742533050021</v>
      </c>
      <c r="AN3505" s="2">
        <f t="shared" si="663"/>
        <v>7094105.5</v>
      </c>
      <c r="AO3505" s="2">
        <f t="shared" si="664"/>
        <v>7213381.25</v>
      </c>
      <c r="AP3505" s="2">
        <f t="shared" si="665"/>
        <v>8387689</v>
      </c>
      <c r="AQ3505" s="2">
        <f t="shared" si="666"/>
        <v>8287765.5</v>
      </c>
      <c r="AR3505" s="2">
        <f t="shared" si="667"/>
        <v>8600798.25</v>
      </c>
      <c r="AS3505" s="2">
        <f t="shared" si="668"/>
        <v>8800440</v>
      </c>
      <c r="AT3505" s="2">
        <f t="shared" si="669"/>
        <v>8064029.916666667</v>
      </c>
      <c r="AU3505">
        <f t="shared" si="670"/>
        <v>727954.58596344909</v>
      </c>
      <c r="AV3505">
        <f t="shared" si="671"/>
        <v>-1.3323968766306629</v>
      </c>
      <c r="AW3505" t="str">
        <f t="shared" si="662"/>
        <v>sp|Q92696|PGTA_HUMAN</v>
      </c>
      <c r="AX3505" s="20">
        <f t="shared" si="672"/>
        <v>0</v>
      </c>
      <c r="AY3505" s="21">
        <f t="shared" si="673"/>
        <v>0.16385053724490017</v>
      </c>
      <c r="AZ3505" s="21">
        <f t="shared" si="673"/>
        <v>1.7770112654595618</v>
      </c>
      <c r="BA3505" s="21">
        <f t="shared" si="673"/>
        <v>1.6397451475907512</v>
      </c>
      <c r="BB3505" s="21">
        <f t="shared" si="673"/>
        <v>2.0697620140765918</v>
      </c>
      <c r="BC3505" s="22">
        <f t="shared" si="673"/>
        <v>2.3440122954121696</v>
      </c>
      <c r="BD3505" s="22"/>
    </row>
    <row r="3506" spans="1:56" x14ac:dyDescent="0.2">
      <c r="A3506" s="1">
        <v>3502</v>
      </c>
      <c r="B3506" s="3" t="s">
        <v>3554</v>
      </c>
      <c r="C3506" s="27">
        <v>796477.75</v>
      </c>
      <c r="D3506" s="7">
        <v>1062532.8999999999</v>
      </c>
      <c r="E3506" s="7">
        <v>1110538.1000000001</v>
      </c>
      <c r="F3506" s="7">
        <v>714647.7</v>
      </c>
      <c r="G3506" s="7">
        <v>1366980.2</v>
      </c>
      <c r="H3506" s="8">
        <v>1279207.3999999999</v>
      </c>
      <c r="I3506" s="27">
        <v>1041110.6</v>
      </c>
      <c r="J3506" s="7">
        <v>1108955</v>
      </c>
      <c r="K3506" s="7">
        <v>1264043.8</v>
      </c>
      <c r="L3506" s="7">
        <v>1322501.8</v>
      </c>
      <c r="M3506" s="7">
        <v>1392547.5</v>
      </c>
      <c r="N3506" s="8">
        <v>1649331</v>
      </c>
      <c r="O3506" s="27">
        <v>960219.44</v>
      </c>
      <c r="P3506" s="7">
        <v>1327093.8</v>
      </c>
      <c r="Q3506" s="7">
        <v>1265963</v>
      </c>
      <c r="R3506" s="7">
        <v>949719.44</v>
      </c>
      <c r="S3506" s="7">
        <v>1399788.8</v>
      </c>
      <c r="T3506" s="8">
        <v>1198383.6000000001</v>
      </c>
      <c r="U3506" s="27">
        <v>696844.4</v>
      </c>
      <c r="V3506" s="7">
        <v>965824</v>
      </c>
      <c r="W3506" s="7">
        <v>1056469.3999999999</v>
      </c>
      <c r="X3506" s="7">
        <v>1427166.5</v>
      </c>
      <c r="Y3506" s="7">
        <v>1502411.9</v>
      </c>
      <c r="Z3506" s="8">
        <v>1561875.6</v>
      </c>
      <c r="AA3506" s="27">
        <v>919408.56</v>
      </c>
      <c r="AB3506" s="7">
        <v>808363.8</v>
      </c>
      <c r="AC3506" s="7">
        <v>1155093</v>
      </c>
      <c r="AD3506" s="7">
        <v>992873.3</v>
      </c>
      <c r="AE3506" s="7">
        <v>1268612.3999999999</v>
      </c>
      <c r="AF3506" s="8">
        <v>1261005.8999999999</v>
      </c>
      <c r="AG3506" s="7">
        <v>1118692.6000000001</v>
      </c>
      <c r="AH3506" s="7">
        <v>1323465.3999999999</v>
      </c>
      <c r="AI3506" s="7">
        <v>680095.56</v>
      </c>
      <c r="AJ3506" s="7">
        <v>861856.6</v>
      </c>
      <c r="AK3506" s="7">
        <v>1124565.5</v>
      </c>
      <c r="AL3506" s="8">
        <v>971176.1</v>
      </c>
      <c r="AM3506" s="17">
        <v>0.15383139536842499</v>
      </c>
      <c r="AN3506" s="2">
        <f t="shared" si="663"/>
        <v>1086535.5</v>
      </c>
      <c r="AO3506" s="2">
        <f t="shared" si="664"/>
        <v>1293272.8</v>
      </c>
      <c r="AP3506" s="2">
        <f t="shared" si="665"/>
        <v>1232173.3</v>
      </c>
      <c r="AQ3506" s="2">
        <f t="shared" si="666"/>
        <v>1241817.95</v>
      </c>
      <c r="AR3506" s="2">
        <f t="shared" si="667"/>
        <v>1073983.1499999999</v>
      </c>
      <c r="AS3506" s="2">
        <f t="shared" si="668"/>
        <v>1044934.3500000001</v>
      </c>
      <c r="AT3506" s="2">
        <f t="shared" si="669"/>
        <v>1162119.5083333331</v>
      </c>
      <c r="AU3506">
        <f t="shared" si="670"/>
        <v>105521.45047863689</v>
      </c>
      <c r="AV3506">
        <f t="shared" si="671"/>
        <v>-0.71629046028546828</v>
      </c>
      <c r="AW3506" t="str">
        <f t="shared" si="662"/>
        <v>sp|P67936-2|TPM4_HUMAN</v>
      </c>
      <c r="AX3506" s="20">
        <f t="shared" si="672"/>
        <v>0</v>
      </c>
      <c r="AY3506" s="21">
        <f t="shared" si="673"/>
        <v>1.9591969126870046</v>
      </c>
      <c r="AZ3506" s="21">
        <f t="shared" si="673"/>
        <v>1.380172461043689</v>
      </c>
      <c r="BA3506" s="21">
        <f t="shared" si="673"/>
        <v>1.4715723608389681</v>
      </c>
      <c r="BB3506" s="21">
        <f t="shared" si="673"/>
        <v>-0.11895543458759938</v>
      </c>
      <c r="BC3506" s="22">
        <f t="shared" si="673"/>
        <v>-0.3942435382692373</v>
      </c>
      <c r="BD3506" s="22"/>
    </row>
    <row r="3507" spans="1:56" x14ac:dyDescent="0.2">
      <c r="A3507" s="1">
        <v>3503</v>
      </c>
      <c r="B3507" s="3" t="s">
        <v>3555</v>
      </c>
      <c r="C3507" s="27">
        <v>851000000</v>
      </c>
      <c r="D3507" s="7">
        <v>871000000</v>
      </c>
      <c r="E3507" s="7">
        <v>870000000</v>
      </c>
      <c r="F3507" s="7">
        <v>882000000</v>
      </c>
      <c r="G3507" s="7">
        <v>866000000</v>
      </c>
      <c r="H3507" s="8">
        <v>874000000</v>
      </c>
      <c r="I3507" s="27">
        <v>879000000</v>
      </c>
      <c r="J3507" s="7">
        <v>826000000</v>
      </c>
      <c r="K3507" s="7">
        <v>908000000</v>
      </c>
      <c r="L3507" s="7">
        <v>876000000</v>
      </c>
      <c r="M3507" s="7">
        <v>938000000</v>
      </c>
      <c r="N3507" s="8">
        <v>997000000</v>
      </c>
      <c r="O3507" s="27">
        <v>894000000</v>
      </c>
      <c r="P3507" s="7">
        <v>845000000</v>
      </c>
      <c r="Q3507" s="7">
        <v>854000000</v>
      </c>
      <c r="R3507" s="7">
        <v>963000000</v>
      </c>
      <c r="S3507" s="7">
        <v>924000000</v>
      </c>
      <c r="T3507" s="8">
        <v>919000000</v>
      </c>
      <c r="U3507" s="27">
        <v>857000000</v>
      </c>
      <c r="V3507" s="7">
        <v>790000000</v>
      </c>
      <c r="W3507" s="7">
        <v>860000000</v>
      </c>
      <c r="X3507" s="7">
        <v>818000000</v>
      </c>
      <c r="Y3507" s="7">
        <v>926000000</v>
      </c>
      <c r="Z3507" s="8">
        <v>784000000</v>
      </c>
      <c r="AA3507" s="27">
        <v>785000000</v>
      </c>
      <c r="AB3507" s="7">
        <v>877000000</v>
      </c>
      <c r="AC3507" s="7">
        <v>881000000</v>
      </c>
      <c r="AD3507" s="7">
        <v>832000000</v>
      </c>
      <c r="AE3507" s="7">
        <v>862000000</v>
      </c>
      <c r="AF3507" s="8">
        <v>867000000</v>
      </c>
      <c r="AG3507" s="7">
        <v>941000000</v>
      </c>
      <c r="AH3507" s="7">
        <v>871000000</v>
      </c>
      <c r="AI3507" s="7">
        <v>859000000</v>
      </c>
      <c r="AJ3507" s="7">
        <v>870000000</v>
      </c>
      <c r="AK3507" s="7">
        <v>907000000</v>
      </c>
      <c r="AL3507" s="8">
        <v>769000000</v>
      </c>
      <c r="AM3507" s="17">
        <v>0.15389934054955701</v>
      </c>
      <c r="AN3507" s="2">
        <f t="shared" si="663"/>
        <v>870500000</v>
      </c>
      <c r="AO3507" s="2">
        <f t="shared" si="664"/>
        <v>893500000</v>
      </c>
      <c r="AP3507" s="2">
        <f t="shared" si="665"/>
        <v>906500000</v>
      </c>
      <c r="AQ3507" s="2">
        <f t="shared" si="666"/>
        <v>837500000</v>
      </c>
      <c r="AR3507" s="2">
        <f t="shared" si="667"/>
        <v>864500000</v>
      </c>
      <c r="AS3507" s="2">
        <f t="shared" si="668"/>
        <v>870500000</v>
      </c>
      <c r="AT3507" s="2">
        <f t="shared" si="669"/>
        <v>873833333.33333337</v>
      </c>
      <c r="AU3507">
        <f t="shared" si="670"/>
        <v>24013884.872437172</v>
      </c>
      <c r="AV3507">
        <f t="shared" si="671"/>
        <v>-0.13880858307767313</v>
      </c>
      <c r="AW3507" t="str">
        <f t="shared" si="662"/>
        <v>sp|P37837|TALDO_HUMAN</v>
      </c>
      <c r="AX3507" s="20">
        <f t="shared" si="672"/>
        <v>0</v>
      </c>
      <c r="AY3507" s="21">
        <f t="shared" si="673"/>
        <v>0.95777922323593323</v>
      </c>
      <c r="AZ3507" s="21">
        <f t="shared" si="673"/>
        <v>1.4991326972388519</v>
      </c>
      <c r="BA3507" s="21">
        <f t="shared" si="673"/>
        <v>-1.3742049724689476</v>
      </c>
      <c r="BB3507" s="21">
        <f t="shared" si="673"/>
        <v>-0.24985544953980865</v>
      </c>
      <c r="BC3507" s="22">
        <f t="shared" si="673"/>
        <v>0</v>
      </c>
      <c r="BD3507" s="22"/>
    </row>
    <row r="3508" spans="1:56" x14ac:dyDescent="0.2">
      <c r="A3508" s="1">
        <v>3504</v>
      </c>
      <c r="B3508" s="3" t="s">
        <v>3556</v>
      </c>
      <c r="C3508" s="27">
        <v>1751275.5</v>
      </c>
      <c r="D3508" s="7">
        <v>1182513.5</v>
      </c>
      <c r="E3508" s="7">
        <v>1102996.6000000001</v>
      </c>
      <c r="F3508" s="7">
        <v>1901926</v>
      </c>
      <c r="G3508" s="7">
        <v>1475772</v>
      </c>
      <c r="H3508" s="8">
        <v>1602109.5</v>
      </c>
      <c r="I3508" s="27">
        <v>1635670.5</v>
      </c>
      <c r="J3508" s="7">
        <v>45461.99</v>
      </c>
      <c r="K3508" s="7">
        <v>1645239.8</v>
      </c>
      <c r="L3508" s="7">
        <v>4101.3095999999996</v>
      </c>
      <c r="M3508" s="7">
        <v>1761701</v>
      </c>
      <c r="N3508" s="8">
        <v>1954975.8</v>
      </c>
      <c r="O3508" s="27">
        <v>1855890.1</v>
      </c>
      <c r="P3508" s="7">
        <v>1955612.2</v>
      </c>
      <c r="Q3508" s="7">
        <v>1645393.8</v>
      </c>
      <c r="R3508" s="7">
        <v>1744160.2</v>
      </c>
      <c r="S3508" s="7">
        <v>940986.75</v>
      </c>
      <c r="T3508" s="8">
        <v>1694955.2</v>
      </c>
      <c r="U3508" s="27">
        <v>1962949.1</v>
      </c>
      <c r="V3508" s="7">
        <v>1778344.6</v>
      </c>
      <c r="W3508" s="7">
        <v>1763737.4</v>
      </c>
      <c r="X3508" s="7">
        <v>1912283</v>
      </c>
      <c r="Y3508" s="7">
        <v>1745680.4</v>
      </c>
      <c r="Z3508" s="8">
        <v>1536310.8</v>
      </c>
      <c r="AA3508" s="27">
        <v>1678727.9</v>
      </c>
      <c r="AB3508" s="7">
        <v>1679605.2</v>
      </c>
      <c r="AC3508" s="7">
        <v>1758676.8</v>
      </c>
      <c r="AD3508" s="7">
        <v>1764910</v>
      </c>
      <c r="AE3508" s="7">
        <v>1734284.4</v>
      </c>
      <c r="AF3508" s="8">
        <v>1740613.5</v>
      </c>
      <c r="AG3508" s="7">
        <v>1641959.9</v>
      </c>
      <c r="AH3508" s="7">
        <v>1647026.4</v>
      </c>
      <c r="AI3508" s="7">
        <v>1754177.1</v>
      </c>
      <c r="AJ3508" s="7">
        <v>1959200.5</v>
      </c>
      <c r="AK3508" s="7">
        <v>1719011.9</v>
      </c>
      <c r="AL3508" s="8">
        <v>0</v>
      </c>
      <c r="AM3508" s="17">
        <v>0.15399773067712</v>
      </c>
      <c r="AN3508" s="2">
        <f t="shared" si="663"/>
        <v>1538940.75</v>
      </c>
      <c r="AO3508" s="2">
        <f t="shared" si="664"/>
        <v>1640455.15</v>
      </c>
      <c r="AP3508" s="2">
        <f t="shared" si="665"/>
        <v>1719557.7</v>
      </c>
      <c r="AQ3508" s="2">
        <f t="shared" si="666"/>
        <v>1771041</v>
      </c>
      <c r="AR3508" s="2">
        <f t="shared" si="667"/>
        <v>1737448.95</v>
      </c>
      <c r="AS3508" s="2">
        <f t="shared" si="668"/>
        <v>1683019.15</v>
      </c>
      <c r="AT3508" s="2">
        <f t="shared" si="669"/>
        <v>1681743.7833333332</v>
      </c>
      <c r="AU3508">
        <f t="shared" si="670"/>
        <v>83193.791743516937</v>
      </c>
      <c r="AV3508">
        <f t="shared" si="671"/>
        <v>-1.7165106955767702</v>
      </c>
      <c r="AW3508" t="str">
        <f t="shared" si="662"/>
        <v>sp|Q75N03|HAKAI_HUMAN</v>
      </c>
      <c r="AX3508" s="20">
        <f t="shared" si="672"/>
        <v>0</v>
      </c>
      <c r="AY3508" s="21">
        <f t="shared" si="673"/>
        <v>1.2202160506515278</v>
      </c>
      <c r="AZ3508" s="21">
        <f t="shared" si="673"/>
        <v>2.1710388024726011</v>
      </c>
      <c r="BA3508" s="21">
        <f t="shared" si="673"/>
        <v>2.7898746425160619</v>
      </c>
      <c r="BB3508" s="21">
        <f t="shared" si="673"/>
        <v>2.3860939120552724</v>
      </c>
      <c r="BC3508" s="22">
        <f t="shared" si="673"/>
        <v>1.7318407657651635</v>
      </c>
      <c r="BD3508" s="22"/>
    </row>
    <row r="3509" spans="1:56" x14ac:dyDescent="0.2">
      <c r="A3509" s="1">
        <v>3505</v>
      </c>
      <c r="B3509" s="3" t="s">
        <v>3557</v>
      </c>
      <c r="C3509" s="27">
        <v>3919021</v>
      </c>
      <c r="D3509" s="7">
        <v>4039294.8</v>
      </c>
      <c r="E3509" s="7">
        <v>3845438</v>
      </c>
      <c r="F3509" s="7">
        <v>4381388</v>
      </c>
      <c r="G3509" s="7">
        <v>3944188</v>
      </c>
      <c r="H3509" s="8">
        <v>4685095</v>
      </c>
      <c r="I3509" s="27">
        <v>4424171</v>
      </c>
      <c r="J3509" s="7">
        <v>2986153</v>
      </c>
      <c r="K3509" s="7">
        <v>4360429</v>
      </c>
      <c r="L3509" s="7">
        <v>2666941.2000000002</v>
      </c>
      <c r="M3509" s="7">
        <v>4062258.5</v>
      </c>
      <c r="N3509" s="8">
        <v>5384357</v>
      </c>
      <c r="O3509" s="27">
        <v>4580674.5</v>
      </c>
      <c r="P3509" s="7">
        <v>4570473</v>
      </c>
      <c r="Q3509" s="7">
        <v>4749692</v>
      </c>
      <c r="R3509" s="7">
        <v>3820381.8</v>
      </c>
      <c r="S3509" s="7">
        <v>3999024</v>
      </c>
      <c r="T3509" s="8">
        <v>4494511</v>
      </c>
      <c r="U3509" s="27">
        <v>4259111</v>
      </c>
      <c r="V3509" s="7">
        <v>4070684</v>
      </c>
      <c r="W3509" s="7">
        <v>4472972</v>
      </c>
      <c r="X3509" s="7">
        <v>4584781.5</v>
      </c>
      <c r="Y3509" s="7">
        <v>4128296</v>
      </c>
      <c r="Z3509" s="8">
        <v>4010412.5</v>
      </c>
      <c r="AA3509" s="27">
        <v>3895648.5</v>
      </c>
      <c r="AB3509" s="7">
        <v>4121831</v>
      </c>
      <c r="AC3509" s="7">
        <v>4722220</v>
      </c>
      <c r="AD3509" s="7">
        <v>4628815.5</v>
      </c>
      <c r="AE3509" s="7">
        <v>4342577</v>
      </c>
      <c r="AF3509" s="8">
        <v>4543432.5</v>
      </c>
      <c r="AG3509" s="7">
        <v>5363962.5</v>
      </c>
      <c r="AH3509" s="7">
        <v>4803573</v>
      </c>
      <c r="AI3509" s="7">
        <v>5326491.5</v>
      </c>
      <c r="AJ3509" s="7">
        <v>4865456.5</v>
      </c>
      <c r="AK3509" s="7">
        <v>4720890</v>
      </c>
      <c r="AL3509" s="8">
        <v>2696333</v>
      </c>
      <c r="AM3509" s="17">
        <v>0.15402785472459499</v>
      </c>
      <c r="AN3509" s="2">
        <f t="shared" si="663"/>
        <v>3991741.4</v>
      </c>
      <c r="AO3509" s="2">
        <f t="shared" si="664"/>
        <v>4211343.75</v>
      </c>
      <c r="AP3509" s="2">
        <f t="shared" si="665"/>
        <v>4532492</v>
      </c>
      <c r="AQ3509" s="2">
        <f t="shared" si="666"/>
        <v>4193703.5</v>
      </c>
      <c r="AR3509" s="2">
        <f t="shared" si="667"/>
        <v>4443004.75</v>
      </c>
      <c r="AS3509" s="2">
        <f t="shared" si="668"/>
        <v>4834514.75</v>
      </c>
      <c r="AT3509" s="2">
        <f t="shared" si="669"/>
        <v>4367800.0249999994</v>
      </c>
      <c r="AU3509">
        <f t="shared" si="670"/>
        <v>298934.804686371</v>
      </c>
      <c r="AV3509">
        <f t="shared" si="671"/>
        <v>-1.2579954528698771</v>
      </c>
      <c r="AW3509" t="str">
        <f t="shared" si="662"/>
        <v>sp|O95749|GGPPS_HUMAN</v>
      </c>
      <c r="AX3509" s="20">
        <f t="shared" si="672"/>
        <v>0</v>
      </c>
      <c r="AY3509" s="21">
        <f t="shared" si="673"/>
        <v>0.73461619910868881</v>
      </c>
      <c r="AZ3509" s="21">
        <f t="shared" si="673"/>
        <v>1.8089248609486319</v>
      </c>
      <c r="BA3509" s="21">
        <f t="shared" si="673"/>
        <v>0.67560584058416917</v>
      </c>
      <c r="BB3509" s="21">
        <f t="shared" si="673"/>
        <v>1.5095711269667826</v>
      </c>
      <c r="BC3509" s="22">
        <f t="shared" si="673"/>
        <v>2.8192546896110011</v>
      </c>
      <c r="BD3509" s="22"/>
    </row>
    <row r="3510" spans="1:56" x14ac:dyDescent="0.2">
      <c r="A3510" s="1">
        <v>3506</v>
      </c>
      <c r="B3510" s="3" t="s">
        <v>3558</v>
      </c>
      <c r="C3510" s="27">
        <v>33600000</v>
      </c>
      <c r="D3510" s="7">
        <v>33800000</v>
      </c>
      <c r="E3510" s="7">
        <v>36000000</v>
      </c>
      <c r="F3510" s="7">
        <v>31700000</v>
      </c>
      <c r="G3510" s="7">
        <v>35400000</v>
      </c>
      <c r="H3510" s="8">
        <v>36200000</v>
      </c>
      <c r="I3510" s="27">
        <v>37000000</v>
      </c>
      <c r="J3510" s="7">
        <v>34100000</v>
      </c>
      <c r="K3510" s="7">
        <v>37200000</v>
      </c>
      <c r="L3510" s="7">
        <v>34400000</v>
      </c>
      <c r="M3510" s="7">
        <v>35800000</v>
      </c>
      <c r="N3510" s="8">
        <v>32300000</v>
      </c>
      <c r="O3510" s="27">
        <v>35100000</v>
      </c>
      <c r="P3510" s="7">
        <v>31100000</v>
      </c>
      <c r="Q3510" s="7">
        <v>34000000</v>
      </c>
      <c r="R3510" s="7">
        <v>34900000</v>
      </c>
      <c r="S3510" s="7">
        <v>32400000</v>
      </c>
      <c r="T3510" s="8">
        <v>31700000</v>
      </c>
      <c r="U3510" s="27">
        <v>37400000</v>
      </c>
      <c r="V3510" s="7">
        <v>35700000</v>
      </c>
      <c r="W3510" s="7">
        <v>36500000</v>
      </c>
      <c r="X3510" s="7">
        <v>31500000</v>
      </c>
      <c r="Y3510" s="7">
        <v>35700000</v>
      </c>
      <c r="Z3510" s="8">
        <v>33600000</v>
      </c>
      <c r="AA3510" s="27">
        <v>36900000</v>
      </c>
      <c r="AB3510" s="7">
        <v>35700000</v>
      </c>
      <c r="AC3510" s="7">
        <v>38100000</v>
      </c>
      <c r="AD3510" s="7">
        <v>32800000</v>
      </c>
      <c r="AE3510" s="7">
        <v>35400000</v>
      </c>
      <c r="AF3510" s="8">
        <v>35600000</v>
      </c>
      <c r="AG3510" s="7">
        <v>38000000</v>
      </c>
      <c r="AH3510" s="7">
        <v>40600000</v>
      </c>
      <c r="AI3510" s="7">
        <v>37100000</v>
      </c>
      <c r="AJ3510" s="7">
        <v>34700000</v>
      </c>
      <c r="AK3510" s="7">
        <v>32500000</v>
      </c>
      <c r="AL3510" s="8">
        <v>32400000</v>
      </c>
      <c r="AM3510" s="17">
        <v>0.15409877125719601</v>
      </c>
      <c r="AN3510" s="2">
        <f t="shared" si="663"/>
        <v>34600000</v>
      </c>
      <c r="AO3510" s="2">
        <f t="shared" si="664"/>
        <v>35100000</v>
      </c>
      <c r="AP3510" s="2">
        <f t="shared" si="665"/>
        <v>33200000</v>
      </c>
      <c r="AQ3510" s="2">
        <f t="shared" si="666"/>
        <v>35700000</v>
      </c>
      <c r="AR3510" s="2">
        <f t="shared" si="667"/>
        <v>35650000</v>
      </c>
      <c r="AS3510" s="2">
        <f t="shared" si="668"/>
        <v>35900000</v>
      </c>
      <c r="AT3510" s="2">
        <f t="shared" si="669"/>
        <v>35025000</v>
      </c>
      <c r="AU3510">
        <f t="shared" si="670"/>
        <v>1012793.1674335091</v>
      </c>
      <c r="AV3510">
        <f t="shared" si="671"/>
        <v>-0.41963158289957725</v>
      </c>
      <c r="AW3510" t="str">
        <f t="shared" si="662"/>
        <v>sp|Q9NVX2|NLE1_HUMAN</v>
      </c>
      <c r="AX3510" s="20">
        <f t="shared" si="672"/>
        <v>0</v>
      </c>
      <c r="AY3510" s="21">
        <f t="shared" si="673"/>
        <v>0.49368421517597322</v>
      </c>
      <c r="AZ3510" s="21">
        <f t="shared" si="673"/>
        <v>-1.3823158024927249</v>
      </c>
      <c r="BA3510" s="21">
        <f t="shared" si="673"/>
        <v>1.0861052733871412</v>
      </c>
      <c r="BB3510" s="21">
        <f t="shared" si="673"/>
        <v>1.0367368518695437</v>
      </c>
      <c r="BC3510" s="22">
        <f t="shared" si="673"/>
        <v>1.2835789594575304</v>
      </c>
      <c r="BD3510" s="22"/>
    </row>
    <row r="3511" spans="1:56" x14ac:dyDescent="0.2">
      <c r="A3511" s="1">
        <v>3507</v>
      </c>
      <c r="B3511" s="3" t="s">
        <v>3559</v>
      </c>
      <c r="C3511" s="27">
        <v>82400000</v>
      </c>
      <c r="D3511" s="7">
        <v>91100000</v>
      </c>
      <c r="E3511" s="7">
        <v>86900000</v>
      </c>
      <c r="F3511" s="7">
        <v>92200000</v>
      </c>
      <c r="G3511" s="7">
        <v>97100000</v>
      </c>
      <c r="H3511" s="8">
        <v>104000000</v>
      </c>
      <c r="I3511" s="27">
        <v>104000000</v>
      </c>
      <c r="J3511" s="7">
        <v>80400000</v>
      </c>
      <c r="K3511" s="7">
        <v>101000000</v>
      </c>
      <c r="L3511" s="7">
        <v>81900000</v>
      </c>
      <c r="M3511" s="7">
        <v>106000000</v>
      </c>
      <c r="N3511" s="8">
        <v>92900000</v>
      </c>
      <c r="O3511" s="27">
        <v>97500000</v>
      </c>
      <c r="P3511" s="7">
        <v>93400000</v>
      </c>
      <c r="Q3511" s="7">
        <v>105000000</v>
      </c>
      <c r="R3511" s="7">
        <v>95900000</v>
      </c>
      <c r="S3511" s="7">
        <v>96100000</v>
      </c>
      <c r="T3511" s="8">
        <v>89200000</v>
      </c>
      <c r="U3511" s="27">
        <v>93700000</v>
      </c>
      <c r="V3511" s="7">
        <v>99600000</v>
      </c>
      <c r="W3511" s="7">
        <v>110000000</v>
      </c>
      <c r="X3511" s="7">
        <v>94900000</v>
      </c>
      <c r="Y3511" s="7">
        <v>93100000</v>
      </c>
      <c r="Z3511" s="8">
        <v>88500000</v>
      </c>
      <c r="AA3511" s="27">
        <v>97700000</v>
      </c>
      <c r="AB3511" s="7">
        <v>96400000</v>
      </c>
      <c r="AC3511" s="7">
        <v>114000000</v>
      </c>
      <c r="AD3511" s="7">
        <v>88000000</v>
      </c>
      <c r="AE3511" s="7">
        <v>96600000</v>
      </c>
      <c r="AF3511" s="8">
        <v>97100000</v>
      </c>
      <c r="AG3511" s="7">
        <v>96400000</v>
      </c>
      <c r="AH3511" s="7">
        <v>109000000</v>
      </c>
      <c r="AI3511" s="7">
        <v>110000000</v>
      </c>
      <c r="AJ3511" s="7">
        <v>95400000</v>
      </c>
      <c r="AK3511" s="7">
        <v>105000000</v>
      </c>
      <c r="AL3511" s="8">
        <v>82400000</v>
      </c>
      <c r="AM3511" s="17">
        <v>0.154292042831155</v>
      </c>
      <c r="AN3511" s="2">
        <f t="shared" si="663"/>
        <v>91650000</v>
      </c>
      <c r="AO3511" s="2">
        <f t="shared" si="664"/>
        <v>96950000</v>
      </c>
      <c r="AP3511" s="2">
        <f t="shared" si="665"/>
        <v>96000000</v>
      </c>
      <c r="AQ3511" s="2">
        <f t="shared" si="666"/>
        <v>94300000</v>
      </c>
      <c r="AR3511" s="2">
        <f t="shared" si="667"/>
        <v>96850000</v>
      </c>
      <c r="AS3511" s="2">
        <f t="shared" si="668"/>
        <v>100700000</v>
      </c>
      <c r="AT3511" s="2">
        <f t="shared" si="669"/>
        <v>96075000</v>
      </c>
      <c r="AU3511">
        <f t="shared" si="670"/>
        <v>3016413.4332017554</v>
      </c>
      <c r="AV3511">
        <f t="shared" si="671"/>
        <v>-1.4669739735587599</v>
      </c>
      <c r="AW3511" t="str">
        <f t="shared" si="662"/>
        <v>sp|P35270|SPRE_HUMAN</v>
      </c>
      <c r="AX3511" s="20">
        <f t="shared" si="672"/>
        <v>0</v>
      </c>
      <c r="AY3511" s="21">
        <f t="shared" si="673"/>
        <v>1.75705357285004</v>
      </c>
      <c r="AZ3511" s="21">
        <f t="shared" si="673"/>
        <v>1.4421100079052216</v>
      </c>
      <c r="BA3511" s="21">
        <f t="shared" si="673"/>
        <v>0.87852678642502013</v>
      </c>
      <c r="BB3511" s="21">
        <f t="shared" si="673"/>
        <v>1.7239016186453224</v>
      </c>
      <c r="BC3511" s="22">
        <f t="shared" si="673"/>
        <v>3.0002518555269555</v>
      </c>
      <c r="BD3511" s="22"/>
    </row>
    <row r="3512" spans="1:56" x14ac:dyDescent="0.2">
      <c r="A3512" s="1">
        <v>3508</v>
      </c>
      <c r="B3512" s="3" t="s">
        <v>3560</v>
      </c>
      <c r="C3512" s="27">
        <v>1294501.2</v>
      </c>
      <c r="D3512" s="7">
        <v>1219638.8999999999</v>
      </c>
      <c r="E3512" s="7">
        <v>1003678.1</v>
      </c>
      <c r="F3512" s="7">
        <v>921200.06</v>
      </c>
      <c r="G3512" s="7">
        <v>1023729.94</v>
      </c>
      <c r="H3512" s="8">
        <v>1103168.5</v>
      </c>
      <c r="I3512" s="27">
        <v>1193239</v>
      </c>
      <c r="J3512" s="7">
        <v>1279425.5</v>
      </c>
      <c r="K3512" s="7">
        <v>1123180.1000000001</v>
      </c>
      <c r="L3512" s="7">
        <v>1137382.8</v>
      </c>
      <c r="M3512" s="7">
        <v>1021939.75</v>
      </c>
      <c r="N3512" s="8">
        <v>1066144.8</v>
      </c>
      <c r="O3512" s="27">
        <v>963756.2</v>
      </c>
      <c r="P3512" s="7">
        <v>1321004.3999999999</v>
      </c>
      <c r="Q3512" s="7">
        <v>1205152</v>
      </c>
      <c r="R3512" s="7">
        <v>1052662.2</v>
      </c>
      <c r="S3512" s="7">
        <v>849048.56</v>
      </c>
      <c r="T3512" s="8">
        <v>1021880.4</v>
      </c>
      <c r="U3512" s="27">
        <v>1561280</v>
      </c>
      <c r="V3512" s="7">
        <v>1443912.2</v>
      </c>
      <c r="W3512" s="7">
        <v>1148196.3999999999</v>
      </c>
      <c r="X3512" s="7">
        <v>1088594.8</v>
      </c>
      <c r="Y3512" s="7">
        <v>980001.5</v>
      </c>
      <c r="Z3512" s="8">
        <v>916910.9</v>
      </c>
      <c r="AA3512" s="27">
        <v>1620929</v>
      </c>
      <c r="AB3512" s="7">
        <v>1145233</v>
      </c>
      <c r="AC3512" s="7">
        <v>1323158.3999999999</v>
      </c>
      <c r="AD3512" s="7">
        <v>1026890.2</v>
      </c>
      <c r="AE3512" s="7">
        <v>1094568.8</v>
      </c>
      <c r="AF3512" s="8">
        <v>1228540</v>
      </c>
      <c r="AG3512" s="7">
        <v>1029272.7</v>
      </c>
      <c r="AH3512" s="7">
        <v>2071941.6</v>
      </c>
      <c r="AI3512" s="7">
        <v>950082.6</v>
      </c>
      <c r="AJ3512" s="7">
        <v>1307164.5</v>
      </c>
      <c r="AK3512" s="7">
        <v>1221821.8999999999</v>
      </c>
      <c r="AL3512" s="8">
        <v>1013379.25</v>
      </c>
      <c r="AM3512" s="17">
        <v>0.154322964153909</v>
      </c>
      <c r="AN3512" s="2">
        <f t="shared" si="663"/>
        <v>1063449.22</v>
      </c>
      <c r="AO3512" s="2">
        <f t="shared" si="664"/>
        <v>1130281.4500000002</v>
      </c>
      <c r="AP3512" s="2">
        <f t="shared" si="665"/>
        <v>1037271.3</v>
      </c>
      <c r="AQ3512" s="2">
        <f t="shared" si="666"/>
        <v>1118395.6000000001</v>
      </c>
      <c r="AR3512" s="2">
        <f t="shared" si="667"/>
        <v>1186886.5</v>
      </c>
      <c r="AS3512" s="2">
        <f t="shared" si="668"/>
        <v>1125547.2999999998</v>
      </c>
      <c r="AT3512" s="2">
        <f t="shared" si="669"/>
        <v>1110305.2283333333</v>
      </c>
      <c r="AU3512">
        <f t="shared" si="670"/>
        <v>53086.637997311678</v>
      </c>
      <c r="AV3512">
        <f t="shared" si="671"/>
        <v>-0.88263280744405215</v>
      </c>
      <c r="AW3512" t="str">
        <f t="shared" si="662"/>
        <v>sp|O75420|PERQ1_HUMAN</v>
      </c>
      <c r="AX3512" s="20">
        <f t="shared" si="672"/>
        <v>0</v>
      </c>
      <c r="AY3512" s="21">
        <f t="shared" si="673"/>
        <v>1.2589275290589059</v>
      </c>
      <c r="AZ3512" s="21">
        <f t="shared" si="673"/>
        <v>-0.49311693088052744</v>
      </c>
      <c r="BA3512" s="21">
        <f t="shared" si="673"/>
        <v>1.0350322053316434</v>
      </c>
      <c r="BB3512" s="21">
        <f t="shared" si="673"/>
        <v>2.3252043198940369</v>
      </c>
      <c r="BC3512" s="22">
        <f t="shared" si="673"/>
        <v>1.1697497212602634</v>
      </c>
      <c r="BD3512" s="22"/>
    </row>
    <row r="3513" spans="1:56" x14ac:dyDescent="0.2">
      <c r="A3513" s="1">
        <v>3509</v>
      </c>
      <c r="B3513" s="3" t="s">
        <v>3561</v>
      </c>
      <c r="C3513" s="27">
        <v>401625.7</v>
      </c>
      <c r="D3513" s="7">
        <v>326936.94</v>
      </c>
      <c r="E3513" s="7">
        <v>220359.72</v>
      </c>
      <c r="F3513" s="7">
        <v>305419.44</v>
      </c>
      <c r="G3513" s="7">
        <v>333228.46999999997</v>
      </c>
      <c r="H3513" s="8">
        <v>361022.7</v>
      </c>
      <c r="I3513" s="27">
        <v>437052.75</v>
      </c>
      <c r="J3513" s="7">
        <v>425000.88</v>
      </c>
      <c r="K3513" s="7">
        <v>539361</v>
      </c>
      <c r="L3513" s="7">
        <v>306143.62</v>
      </c>
      <c r="M3513" s="7">
        <v>385930.8</v>
      </c>
      <c r="N3513" s="8">
        <v>322992.21999999997</v>
      </c>
      <c r="O3513" s="27">
        <v>561811.43999999994</v>
      </c>
      <c r="P3513" s="7">
        <v>497311.8</v>
      </c>
      <c r="Q3513" s="7">
        <v>460954.97</v>
      </c>
      <c r="R3513" s="7">
        <v>249613.64</v>
      </c>
      <c r="S3513" s="7">
        <v>338773.4</v>
      </c>
      <c r="T3513" s="8">
        <v>327816.5</v>
      </c>
      <c r="U3513" s="27">
        <v>497056.25</v>
      </c>
      <c r="V3513" s="7">
        <v>363274.56</v>
      </c>
      <c r="W3513" s="7">
        <v>417374.34</v>
      </c>
      <c r="X3513" s="7">
        <v>335004.44</v>
      </c>
      <c r="Y3513" s="7">
        <v>281254.78000000003</v>
      </c>
      <c r="Z3513" s="8">
        <v>371582.97</v>
      </c>
      <c r="AA3513" s="27">
        <v>384290.25</v>
      </c>
      <c r="AB3513" s="7">
        <v>374458.9</v>
      </c>
      <c r="AC3513" s="7">
        <v>371789.38</v>
      </c>
      <c r="AD3513" s="7">
        <v>324955.2</v>
      </c>
      <c r="AE3513" s="7">
        <v>277948.94</v>
      </c>
      <c r="AF3513" s="8">
        <v>282362.12</v>
      </c>
      <c r="AG3513" s="7">
        <v>503585.16</v>
      </c>
      <c r="AH3513" s="7">
        <v>325950.75</v>
      </c>
      <c r="AI3513" s="7">
        <v>291906.3</v>
      </c>
      <c r="AJ3513" s="7">
        <v>244270.3</v>
      </c>
      <c r="AK3513" s="7">
        <v>283873.84000000003</v>
      </c>
      <c r="AL3513" s="8">
        <v>286588.65999999997</v>
      </c>
      <c r="AM3513" s="17">
        <v>0.154362476332391</v>
      </c>
      <c r="AN3513" s="2">
        <f t="shared" si="663"/>
        <v>330082.70499999996</v>
      </c>
      <c r="AO3513" s="2">
        <f t="shared" si="664"/>
        <v>405465.83999999997</v>
      </c>
      <c r="AP3513" s="2">
        <f t="shared" si="665"/>
        <v>399864.185</v>
      </c>
      <c r="AQ3513" s="2">
        <f t="shared" si="666"/>
        <v>367428.76500000001</v>
      </c>
      <c r="AR3513" s="2">
        <f t="shared" si="667"/>
        <v>348372.29000000004</v>
      </c>
      <c r="AS3513" s="2">
        <f t="shared" si="668"/>
        <v>289247.48</v>
      </c>
      <c r="AT3513" s="2">
        <f t="shared" si="669"/>
        <v>356743.54416666669</v>
      </c>
      <c r="AU3513">
        <f t="shared" si="670"/>
        <v>44009.141415823586</v>
      </c>
      <c r="AV3513">
        <f t="shared" si="671"/>
        <v>-0.60580230172544935</v>
      </c>
      <c r="AW3513" t="str">
        <f t="shared" si="662"/>
        <v>sp|Q92567-2|F168A_HUMAN;sp|Q92567|F168A_HUMAN</v>
      </c>
      <c r="AX3513" s="20">
        <f t="shared" si="672"/>
        <v>0</v>
      </c>
      <c r="AY3513" s="21">
        <f t="shared" si="673"/>
        <v>1.7128971976012202</v>
      </c>
      <c r="AZ3513" s="21">
        <f t="shared" si="673"/>
        <v>1.5856133011245239</v>
      </c>
      <c r="BA3513" s="21">
        <f t="shared" si="673"/>
        <v>0.84859778669920138</v>
      </c>
      <c r="BB3513" s="21">
        <f t="shared" si="673"/>
        <v>0.41558604443539582</v>
      </c>
      <c r="BC3513" s="22">
        <f t="shared" si="673"/>
        <v>-0.92788051950764905</v>
      </c>
      <c r="BD3513" s="22"/>
    </row>
    <row r="3514" spans="1:56" x14ac:dyDescent="0.2">
      <c r="A3514" s="1">
        <v>3510</v>
      </c>
      <c r="B3514" s="3" t="s">
        <v>3562</v>
      </c>
      <c r="C3514" s="27">
        <v>1031416.9</v>
      </c>
      <c r="D3514" s="7">
        <v>1079530.6000000001</v>
      </c>
      <c r="E3514" s="7">
        <v>1165186.8999999999</v>
      </c>
      <c r="F3514" s="7">
        <v>947850.25</v>
      </c>
      <c r="G3514" s="7">
        <v>1103364.6000000001</v>
      </c>
      <c r="H3514" s="8">
        <v>1033766.8</v>
      </c>
      <c r="I3514" s="27">
        <v>1068171</v>
      </c>
      <c r="J3514" s="7">
        <v>1370603.5</v>
      </c>
      <c r="K3514" s="7">
        <v>1180012.5</v>
      </c>
      <c r="L3514" s="7">
        <v>1445803.8</v>
      </c>
      <c r="M3514" s="7">
        <v>1003391.6</v>
      </c>
      <c r="N3514" s="8">
        <v>1739015</v>
      </c>
      <c r="O3514" s="27">
        <v>1495720.2</v>
      </c>
      <c r="P3514" s="7">
        <v>1180600.8</v>
      </c>
      <c r="Q3514" s="7">
        <v>1454019.5</v>
      </c>
      <c r="R3514" s="7">
        <v>1143458.2</v>
      </c>
      <c r="S3514" s="7">
        <v>528311.25</v>
      </c>
      <c r="T3514" s="8">
        <v>1278072.5</v>
      </c>
      <c r="U3514" s="27">
        <v>1146168.5</v>
      </c>
      <c r="V3514" s="7">
        <v>1046225.25</v>
      </c>
      <c r="W3514" s="7">
        <v>1222184.5</v>
      </c>
      <c r="X3514" s="7">
        <v>1075255.5</v>
      </c>
      <c r="Y3514" s="7">
        <v>1257107</v>
      </c>
      <c r="Z3514" s="8">
        <v>1498283.6</v>
      </c>
      <c r="AA3514" s="27">
        <v>1144132.8999999999</v>
      </c>
      <c r="AB3514" s="7">
        <v>1049107</v>
      </c>
      <c r="AC3514" s="7">
        <v>1280896.2</v>
      </c>
      <c r="AD3514" s="7">
        <v>1339214.8</v>
      </c>
      <c r="AE3514" s="7">
        <v>1429129.5</v>
      </c>
      <c r="AF3514" s="8">
        <v>1461071.4</v>
      </c>
      <c r="AG3514" s="7">
        <v>1795452.8</v>
      </c>
      <c r="AH3514" s="7">
        <v>1375590.2</v>
      </c>
      <c r="AI3514" s="7">
        <v>1465560.5</v>
      </c>
      <c r="AJ3514" s="7">
        <v>1260648.1000000001</v>
      </c>
      <c r="AK3514" s="7">
        <v>1200834</v>
      </c>
      <c r="AL3514" s="8">
        <v>964924</v>
      </c>
      <c r="AM3514" s="17">
        <v>0.154391244295046</v>
      </c>
      <c r="AN3514" s="2">
        <f t="shared" si="663"/>
        <v>1056648.7000000002</v>
      </c>
      <c r="AO3514" s="2">
        <f t="shared" si="664"/>
        <v>1275308</v>
      </c>
      <c r="AP3514" s="2">
        <f t="shared" si="665"/>
        <v>1229336.6499999999</v>
      </c>
      <c r="AQ3514" s="2">
        <f t="shared" si="666"/>
        <v>1184176.5</v>
      </c>
      <c r="AR3514" s="2">
        <f t="shared" si="667"/>
        <v>1310055.5</v>
      </c>
      <c r="AS3514" s="2">
        <f t="shared" si="668"/>
        <v>1318119.1499999999</v>
      </c>
      <c r="AT3514" s="2">
        <f t="shared" si="669"/>
        <v>1228940.75</v>
      </c>
      <c r="AU3514">
        <f t="shared" si="670"/>
        <v>98357.365636499148</v>
      </c>
      <c r="AV3514">
        <f t="shared" si="671"/>
        <v>-1.7516944347283785</v>
      </c>
      <c r="AW3514" t="str">
        <f t="shared" si="662"/>
        <v>sp|O75665-3|OFD1_HUMAN;sp|O75665|OFD1_HUMAN</v>
      </c>
      <c r="AX3514" s="20">
        <f t="shared" si="672"/>
        <v>0</v>
      </c>
      <c r="AY3514" s="21">
        <f t="shared" si="673"/>
        <v>2.2231105782977392</v>
      </c>
      <c r="AZ3514" s="21">
        <f t="shared" si="673"/>
        <v>1.7557195526993401</v>
      </c>
      <c r="BA3514" s="21">
        <f t="shared" si="673"/>
        <v>1.2965760029737508</v>
      </c>
      <c r="BB3514" s="21">
        <f t="shared" si="673"/>
        <v>2.5763886452237781</v>
      </c>
      <c r="BC3514" s="22">
        <f t="shared" si="673"/>
        <v>2.6583718291756631</v>
      </c>
      <c r="BD3514" s="22"/>
    </row>
    <row r="3515" spans="1:56" x14ac:dyDescent="0.2">
      <c r="A3515" s="1">
        <v>3511</v>
      </c>
      <c r="B3515" s="3" t="s">
        <v>3563</v>
      </c>
      <c r="C3515" s="27">
        <v>939877.2</v>
      </c>
      <c r="D3515" s="7">
        <v>926954.8</v>
      </c>
      <c r="E3515" s="7">
        <v>940008.2</v>
      </c>
      <c r="F3515" s="7">
        <v>853760.6</v>
      </c>
      <c r="G3515" s="7">
        <v>907792.6</v>
      </c>
      <c r="H3515" s="8">
        <v>1054154.8</v>
      </c>
      <c r="I3515" s="27">
        <v>964004.4</v>
      </c>
      <c r="J3515" s="7">
        <v>991502.75</v>
      </c>
      <c r="K3515" s="7">
        <v>839067.9</v>
      </c>
      <c r="L3515" s="7">
        <v>1110235.8999999999</v>
      </c>
      <c r="M3515" s="7">
        <v>834376.06</v>
      </c>
      <c r="N3515" s="8">
        <v>1110636.6000000001</v>
      </c>
      <c r="O3515" s="27">
        <v>979662.5</v>
      </c>
      <c r="P3515" s="7">
        <v>1054376.5</v>
      </c>
      <c r="Q3515" s="7">
        <v>945725.3</v>
      </c>
      <c r="R3515" s="7">
        <v>942943</v>
      </c>
      <c r="S3515" s="7">
        <v>807785.25</v>
      </c>
      <c r="T3515" s="8">
        <v>766784.06</v>
      </c>
      <c r="U3515" s="27">
        <v>997986.94</v>
      </c>
      <c r="V3515" s="7">
        <v>800055.6</v>
      </c>
      <c r="W3515" s="7">
        <v>1084022.8999999999</v>
      </c>
      <c r="X3515" s="7">
        <v>894914.1</v>
      </c>
      <c r="Y3515" s="7">
        <v>981947.94</v>
      </c>
      <c r="Z3515" s="8">
        <v>974294.25</v>
      </c>
      <c r="AA3515" s="27">
        <v>851108</v>
      </c>
      <c r="AB3515" s="7">
        <v>1102437</v>
      </c>
      <c r="AC3515" s="7">
        <v>1083825.8</v>
      </c>
      <c r="AD3515" s="7">
        <v>983782.6</v>
      </c>
      <c r="AE3515" s="7">
        <v>1167069.8</v>
      </c>
      <c r="AF3515" s="8">
        <v>934107.7</v>
      </c>
      <c r="AG3515" s="7">
        <v>1004444.6</v>
      </c>
      <c r="AH3515" s="7">
        <v>1104877.6000000001</v>
      </c>
      <c r="AI3515" s="7">
        <v>989004.7</v>
      </c>
      <c r="AJ3515" s="7">
        <v>912011.56</v>
      </c>
      <c r="AK3515" s="7">
        <v>1056454.1000000001</v>
      </c>
      <c r="AL3515" s="8">
        <v>962542</v>
      </c>
      <c r="AM3515" s="17">
        <v>0.154391244295046</v>
      </c>
      <c r="AN3515" s="2">
        <f t="shared" si="663"/>
        <v>933416</v>
      </c>
      <c r="AO3515" s="2">
        <f t="shared" si="664"/>
        <v>977753.57499999995</v>
      </c>
      <c r="AP3515" s="2">
        <f t="shared" si="665"/>
        <v>944334.15</v>
      </c>
      <c r="AQ3515" s="2">
        <f t="shared" si="666"/>
        <v>978121.09499999997</v>
      </c>
      <c r="AR3515" s="2">
        <f t="shared" si="667"/>
        <v>1033804.2</v>
      </c>
      <c r="AS3515" s="2">
        <f t="shared" si="668"/>
        <v>996724.64999999991</v>
      </c>
      <c r="AT3515" s="2">
        <f t="shared" si="669"/>
        <v>977358.94499999995</v>
      </c>
      <c r="AU3515">
        <f t="shared" si="670"/>
        <v>36286.232782383151</v>
      </c>
      <c r="AV3515">
        <f t="shared" si="671"/>
        <v>-1.2110087388662212</v>
      </c>
      <c r="AW3515" t="str">
        <f t="shared" si="662"/>
        <v>sp|Q9C0E8-2|LNP_HUMAN;sp|Q9C0E8-3|LNP_HUMAN;sp|Q9C0E8-4|LNP_HUMAN;sp|Q9C0E8|LNP_HUMAN</v>
      </c>
      <c r="AX3515" s="20">
        <f t="shared" si="672"/>
        <v>0</v>
      </c>
      <c r="AY3515" s="21">
        <f t="shared" si="673"/>
        <v>1.2218842133847994</v>
      </c>
      <c r="AZ3515" s="21">
        <f t="shared" si="673"/>
        <v>0.30088959814259786</v>
      </c>
      <c r="BA3515" s="21">
        <f t="shared" si="673"/>
        <v>1.2320125725948645</v>
      </c>
      <c r="BB3515" s="21">
        <f t="shared" si="673"/>
        <v>2.7665644047992246</v>
      </c>
      <c r="BC3515" s="22">
        <f t="shared" si="673"/>
        <v>1.7447016442758438</v>
      </c>
      <c r="BD3515" s="22"/>
    </row>
    <row r="3516" spans="1:56" x14ac:dyDescent="0.2">
      <c r="A3516" s="1">
        <v>3512</v>
      </c>
      <c r="B3516" s="3" t="s">
        <v>3564</v>
      </c>
      <c r="C3516" s="27">
        <v>82300000</v>
      </c>
      <c r="D3516" s="7">
        <v>83100000</v>
      </c>
      <c r="E3516" s="7">
        <v>74700000</v>
      </c>
      <c r="F3516" s="7">
        <v>80500000</v>
      </c>
      <c r="G3516" s="7">
        <v>69500000</v>
      </c>
      <c r="H3516" s="8">
        <v>86000000</v>
      </c>
      <c r="I3516" s="27">
        <v>75000000</v>
      </c>
      <c r="J3516" s="7">
        <v>93100000</v>
      </c>
      <c r="K3516" s="7">
        <v>87000000</v>
      </c>
      <c r="L3516" s="7">
        <v>87400000</v>
      </c>
      <c r="M3516" s="7">
        <v>85900000</v>
      </c>
      <c r="N3516" s="8">
        <v>86600000</v>
      </c>
      <c r="O3516" s="27">
        <v>85600000</v>
      </c>
      <c r="P3516" s="7">
        <v>88500000</v>
      </c>
      <c r="Q3516" s="7">
        <v>88000000</v>
      </c>
      <c r="R3516" s="7">
        <v>84900000</v>
      </c>
      <c r="S3516" s="7">
        <v>71900000</v>
      </c>
      <c r="T3516" s="8">
        <v>91500000</v>
      </c>
      <c r="U3516" s="27">
        <v>74400000</v>
      </c>
      <c r="V3516" s="7">
        <v>96300000</v>
      </c>
      <c r="W3516" s="7">
        <v>91100000</v>
      </c>
      <c r="X3516" s="7">
        <v>86400000</v>
      </c>
      <c r="Y3516" s="7">
        <v>62900000</v>
      </c>
      <c r="Z3516" s="8">
        <v>88700000</v>
      </c>
      <c r="AA3516" s="27">
        <v>91700000</v>
      </c>
      <c r="AB3516" s="7">
        <v>81400000</v>
      </c>
      <c r="AC3516" s="7">
        <v>85600000</v>
      </c>
      <c r="AD3516" s="7">
        <v>87300000</v>
      </c>
      <c r="AE3516" s="7">
        <v>82700000</v>
      </c>
      <c r="AF3516" s="8">
        <v>85700000</v>
      </c>
      <c r="AG3516" s="7">
        <v>81800000</v>
      </c>
      <c r="AH3516" s="7">
        <v>104000000</v>
      </c>
      <c r="AI3516" s="7">
        <v>84200000</v>
      </c>
      <c r="AJ3516" s="7">
        <v>82600000</v>
      </c>
      <c r="AK3516" s="7">
        <v>89700000</v>
      </c>
      <c r="AL3516" s="8">
        <v>91300000</v>
      </c>
      <c r="AM3516" s="17">
        <v>0.15441568480764301</v>
      </c>
      <c r="AN3516" s="2">
        <f t="shared" si="663"/>
        <v>81400000</v>
      </c>
      <c r="AO3516" s="2">
        <f t="shared" si="664"/>
        <v>86800000</v>
      </c>
      <c r="AP3516" s="2">
        <f t="shared" si="665"/>
        <v>86800000</v>
      </c>
      <c r="AQ3516" s="2">
        <f t="shared" si="666"/>
        <v>87550000</v>
      </c>
      <c r="AR3516" s="2">
        <f t="shared" si="667"/>
        <v>85650000</v>
      </c>
      <c r="AS3516" s="2">
        <f t="shared" si="668"/>
        <v>86950000</v>
      </c>
      <c r="AT3516" s="2">
        <f t="shared" si="669"/>
        <v>85858333.333333328</v>
      </c>
      <c r="AU3516">
        <f t="shared" si="670"/>
        <v>2269232.616253051</v>
      </c>
      <c r="AV3516">
        <f t="shared" si="671"/>
        <v>-1.9646876663948682</v>
      </c>
      <c r="AW3516" t="str">
        <f t="shared" si="662"/>
        <v>sp|Q02880-2|TOP2B_HUMAN;sp|Q02880|TOP2B_HUMAN</v>
      </c>
      <c r="AX3516" s="20">
        <f t="shared" si="672"/>
        <v>0</v>
      </c>
      <c r="AY3516" s="21">
        <f t="shared" si="673"/>
        <v>2.379659080044628</v>
      </c>
      <c r="AZ3516" s="21">
        <f t="shared" si="673"/>
        <v>2.379659080044628</v>
      </c>
      <c r="BA3516" s="21">
        <f t="shared" si="673"/>
        <v>2.7101672856063819</v>
      </c>
      <c r="BB3516" s="21">
        <f t="shared" si="673"/>
        <v>1.8728798315166055</v>
      </c>
      <c r="BC3516" s="22">
        <f t="shared" si="673"/>
        <v>2.445760721156979</v>
      </c>
      <c r="BD3516" s="22"/>
    </row>
    <row r="3517" spans="1:56" x14ac:dyDescent="0.2">
      <c r="A3517" s="1">
        <v>3513</v>
      </c>
      <c r="B3517" s="3" t="s">
        <v>3565</v>
      </c>
      <c r="C3517" s="27">
        <v>37900000</v>
      </c>
      <c r="D3517" s="7">
        <v>23500000</v>
      </c>
      <c r="E3517" s="7">
        <v>20300000</v>
      </c>
      <c r="F3517" s="7">
        <v>16300000</v>
      </c>
      <c r="G3517" s="7">
        <v>29100000</v>
      </c>
      <c r="H3517" s="8">
        <v>25100000</v>
      </c>
      <c r="I3517" s="27">
        <v>20700000</v>
      </c>
      <c r="J3517" s="7">
        <v>32600000</v>
      </c>
      <c r="K3517" s="7">
        <v>14100000</v>
      </c>
      <c r="L3517" s="7">
        <v>19400000</v>
      </c>
      <c r="M3517" s="7">
        <v>32900000</v>
      </c>
      <c r="N3517" s="8">
        <v>36700000</v>
      </c>
      <c r="O3517" s="27">
        <v>30000000</v>
      </c>
      <c r="P3517" s="7">
        <v>21600000</v>
      </c>
      <c r="Q3517" s="7">
        <v>23900000</v>
      </c>
      <c r="R3517" s="7">
        <v>20600000</v>
      </c>
      <c r="S3517" s="7">
        <v>22600000</v>
      </c>
      <c r="T3517" s="8">
        <v>33000000</v>
      </c>
      <c r="U3517" s="27">
        <v>31200000</v>
      </c>
      <c r="V3517" s="7">
        <v>33800000</v>
      </c>
      <c r="W3517" s="7">
        <v>24700000</v>
      </c>
      <c r="X3517" s="7">
        <v>19700000</v>
      </c>
      <c r="Y3517" s="7">
        <v>29600000</v>
      </c>
      <c r="Z3517" s="8">
        <v>34000000</v>
      </c>
      <c r="AA3517" s="27">
        <v>21900000</v>
      </c>
      <c r="AB3517" s="7">
        <v>28400000</v>
      </c>
      <c r="AC3517" s="7">
        <v>34400000</v>
      </c>
      <c r="AD3517" s="7">
        <v>32000000</v>
      </c>
      <c r="AE3517" s="7">
        <v>26800000</v>
      </c>
      <c r="AF3517" s="8">
        <v>32500000</v>
      </c>
      <c r="AG3517" s="7">
        <v>32100000</v>
      </c>
      <c r="AH3517" s="7">
        <v>23000000</v>
      </c>
      <c r="AI3517" s="7">
        <v>29500000</v>
      </c>
      <c r="AJ3517" s="7">
        <v>32100000</v>
      </c>
      <c r="AK3517" s="7">
        <v>31700000</v>
      </c>
      <c r="AL3517" s="8">
        <v>28100000</v>
      </c>
      <c r="AM3517" s="17">
        <v>0.15475330165561599</v>
      </c>
      <c r="AN3517" s="2">
        <f t="shared" si="663"/>
        <v>24300000</v>
      </c>
      <c r="AO3517" s="2">
        <f t="shared" si="664"/>
        <v>26650000</v>
      </c>
      <c r="AP3517" s="2">
        <f t="shared" si="665"/>
        <v>23250000</v>
      </c>
      <c r="AQ3517" s="2">
        <f t="shared" si="666"/>
        <v>30400000</v>
      </c>
      <c r="AR3517" s="2">
        <f t="shared" si="667"/>
        <v>30200000</v>
      </c>
      <c r="AS3517" s="2">
        <f t="shared" si="668"/>
        <v>30600000</v>
      </c>
      <c r="AT3517" s="2">
        <f t="shared" si="669"/>
        <v>27566666.666666668</v>
      </c>
      <c r="AU3517">
        <f t="shared" si="670"/>
        <v>3295704.274759281</v>
      </c>
      <c r="AV3517">
        <f t="shared" si="671"/>
        <v>-0.99118925556670767</v>
      </c>
      <c r="AW3517" t="str">
        <f t="shared" si="662"/>
        <v>sp|P15291-2|B4GT1_HUMAN;sp|P15291|B4GT1_HUMAN</v>
      </c>
      <c r="AX3517" s="20">
        <f t="shared" si="672"/>
        <v>0</v>
      </c>
      <c r="AY3517" s="21">
        <f t="shared" si="673"/>
        <v>0.71304941344339656</v>
      </c>
      <c r="AZ3517" s="21">
        <f t="shared" si="673"/>
        <v>-0.31859654643215585</v>
      </c>
      <c r="BA3517" s="21">
        <f t="shared" si="673"/>
        <v>1.8508942221296678</v>
      </c>
      <c r="BB3517" s="21">
        <f t="shared" si="673"/>
        <v>1.7902091656663999</v>
      </c>
      <c r="BC3517" s="22">
        <f t="shared" si="673"/>
        <v>1.9115792785929355</v>
      </c>
      <c r="BD3517" s="22"/>
    </row>
    <row r="3518" spans="1:56" x14ac:dyDescent="0.2">
      <c r="A3518" s="1">
        <v>3514</v>
      </c>
      <c r="B3518" s="3" t="s">
        <v>3566</v>
      </c>
      <c r="C3518" s="27">
        <v>1734174.5</v>
      </c>
      <c r="D3518" s="7">
        <v>1486899.8</v>
      </c>
      <c r="E3518" s="7">
        <v>1159618</v>
      </c>
      <c r="F3518" s="7">
        <v>1410789.6</v>
      </c>
      <c r="G3518" s="7">
        <v>1225217.5</v>
      </c>
      <c r="H3518" s="8">
        <v>1513118.2</v>
      </c>
      <c r="I3518" s="27">
        <v>1076828.3999999999</v>
      </c>
      <c r="J3518" s="7">
        <v>264366.78000000003</v>
      </c>
      <c r="K3518" s="7">
        <v>1646011.5</v>
      </c>
      <c r="L3518" s="7">
        <v>0</v>
      </c>
      <c r="M3518" s="7">
        <v>1941493.6</v>
      </c>
      <c r="N3518" s="8">
        <v>2422808</v>
      </c>
      <c r="O3518" s="27">
        <v>2176965.7999999998</v>
      </c>
      <c r="P3518" s="7">
        <v>2342829.2000000002</v>
      </c>
      <c r="Q3518" s="7">
        <v>1206542.6000000001</v>
      </c>
      <c r="R3518" s="7">
        <v>2005518.4</v>
      </c>
      <c r="S3518" s="7">
        <v>1582185.5</v>
      </c>
      <c r="T3518" s="8">
        <v>2341431.2000000002</v>
      </c>
      <c r="U3518" s="27">
        <v>2001771.4</v>
      </c>
      <c r="V3518" s="7">
        <v>1444396</v>
      </c>
      <c r="W3518" s="7">
        <v>918583.7</v>
      </c>
      <c r="X3518" s="7">
        <v>2359858</v>
      </c>
      <c r="Y3518" s="7">
        <v>1382460.2</v>
      </c>
      <c r="Z3518" s="8">
        <v>1999693.2</v>
      </c>
      <c r="AA3518" s="27">
        <v>2540941.5</v>
      </c>
      <c r="AB3518" s="7">
        <v>1323862.2</v>
      </c>
      <c r="AC3518" s="7">
        <v>1741795</v>
      </c>
      <c r="AD3518" s="7">
        <v>1746967.6</v>
      </c>
      <c r="AE3518" s="7">
        <v>1834438.6</v>
      </c>
      <c r="AF3518" s="8">
        <v>2420634.7999999998</v>
      </c>
      <c r="AG3518" s="7">
        <v>2060611.5</v>
      </c>
      <c r="AH3518" s="7">
        <v>1449519.2</v>
      </c>
      <c r="AI3518" s="7">
        <v>1913014.1</v>
      </c>
      <c r="AJ3518" s="7">
        <v>3016377</v>
      </c>
      <c r="AK3518" s="7">
        <v>2121632.5</v>
      </c>
      <c r="AL3518" s="8">
        <v>0</v>
      </c>
      <c r="AM3518" s="17">
        <v>0.15484670723792399</v>
      </c>
      <c r="AN3518" s="2">
        <f t="shared" si="663"/>
        <v>1448844.7000000002</v>
      </c>
      <c r="AO3518" s="2">
        <f t="shared" si="664"/>
        <v>1361419.95</v>
      </c>
      <c r="AP3518" s="2">
        <f t="shared" si="665"/>
        <v>2091242.0999999999</v>
      </c>
      <c r="AQ3518" s="2">
        <f t="shared" si="666"/>
        <v>1722044.6</v>
      </c>
      <c r="AR3518" s="2">
        <f t="shared" si="667"/>
        <v>1790703.1</v>
      </c>
      <c r="AS3518" s="2">
        <f t="shared" si="668"/>
        <v>1986812.8</v>
      </c>
      <c r="AT3518" s="2">
        <f t="shared" si="669"/>
        <v>1733511.2083333333</v>
      </c>
      <c r="AU3518">
        <f t="shared" si="670"/>
        <v>288104.9837359123</v>
      </c>
      <c r="AV3518">
        <f t="shared" si="671"/>
        <v>-0.98806519985183228</v>
      </c>
      <c r="AW3518" t="str">
        <f t="shared" si="662"/>
        <v>sp|Q8IYS1|P20D2_HUMAN</v>
      </c>
      <c r="AX3518" s="20">
        <f t="shared" si="672"/>
        <v>0</v>
      </c>
      <c r="AY3518" s="21">
        <f t="shared" si="673"/>
        <v>-0.30344754494124604</v>
      </c>
      <c r="AZ3518" s="21">
        <f t="shared" si="673"/>
        <v>2.2297337299407669</v>
      </c>
      <c r="BA3518" s="21">
        <f t="shared" si="673"/>
        <v>0.94826509579030771</v>
      </c>
      <c r="BB3518" s="21">
        <f t="shared" si="673"/>
        <v>1.1865757945838242</v>
      </c>
      <c r="BC3518" s="22">
        <f t="shared" si="673"/>
        <v>1.8672641237373435</v>
      </c>
      <c r="BD3518" s="22"/>
    </row>
    <row r="3519" spans="1:56" x14ac:dyDescent="0.2">
      <c r="A3519" s="1">
        <v>3515</v>
      </c>
      <c r="B3519" s="3" t="s">
        <v>3567</v>
      </c>
      <c r="C3519" s="27">
        <v>3176135.8</v>
      </c>
      <c r="D3519" s="7">
        <v>2857466.5</v>
      </c>
      <c r="E3519" s="7">
        <v>2785696.2</v>
      </c>
      <c r="F3519" s="7">
        <v>2795799.8</v>
      </c>
      <c r="G3519" s="7">
        <v>2932665</v>
      </c>
      <c r="H3519" s="8">
        <v>2439048.2000000002</v>
      </c>
      <c r="I3519" s="27">
        <v>3797473</v>
      </c>
      <c r="J3519" s="7">
        <v>828065.2</v>
      </c>
      <c r="K3519" s="7">
        <v>3441591.5</v>
      </c>
      <c r="L3519" s="7">
        <v>500780.88</v>
      </c>
      <c r="M3519" s="7">
        <v>2749521</v>
      </c>
      <c r="N3519" s="8">
        <v>2256541.7999999998</v>
      </c>
      <c r="O3519" s="27">
        <v>3359456</v>
      </c>
      <c r="P3519" s="7">
        <v>3512668.2</v>
      </c>
      <c r="Q3519" s="7">
        <v>2825836.8</v>
      </c>
      <c r="R3519" s="7">
        <v>2845281.8</v>
      </c>
      <c r="S3519" s="7">
        <v>2999424</v>
      </c>
      <c r="T3519" s="8">
        <v>2838160</v>
      </c>
      <c r="U3519" s="27">
        <v>3390915.5</v>
      </c>
      <c r="V3519" s="7">
        <v>3049399.2</v>
      </c>
      <c r="W3519" s="7">
        <v>3721397.5</v>
      </c>
      <c r="X3519" s="7">
        <v>2787340.5</v>
      </c>
      <c r="Y3519" s="7">
        <v>2843433.8</v>
      </c>
      <c r="Z3519" s="8">
        <v>2791336.5</v>
      </c>
      <c r="AA3519" s="27">
        <v>2221260</v>
      </c>
      <c r="AB3519" s="7">
        <v>2843087.2</v>
      </c>
      <c r="AC3519" s="7">
        <v>3146318.8</v>
      </c>
      <c r="AD3519" s="7">
        <v>2757908.5</v>
      </c>
      <c r="AE3519" s="7">
        <v>2596757</v>
      </c>
      <c r="AF3519" s="8">
        <v>3131244</v>
      </c>
      <c r="AG3519" s="7">
        <v>3117364</v>
      </c>
      <c r="AH3519" s="7">
        <v>2603740.7999999998</v>
      </c>
      <c r="AI3519" s="7">
        <v>3061593</v>
      </c>
      <c r="AJ3519" s="7">
        <v>2600675.2000000002</v>
      </c>
      <c r="AK3519" s="7">
        <v>2576944.7999999998</v>
      </c>
      <c r="AL3519" s="8">
        <v>165535.31</v>
      </c>
      <c r="AM3519" s="17">
        <v>0.15495057230540499</v>
      </c>
      <c r="AN3519" s="2">
        <f t="shared" si="663"/>
        <v>2826633.15</v>
      </c>
      <c r="AO3519" s="2">
        <f t="shared" si="664"/>
        <v>2503031.4</v>
      </c>
      <c r="AP3519" s="2">
        <f t="shared" si="665"/>
        <v>2922352.9</v>
      </c>
      <c r="AQ3519" s="2">
        <f t="shared" si="666"/>
        <v>2946416.5</v>
      </c>
      <c r="AR3519" s="2">
        <f t="shared" si="667"/>
        <v>2800497.85</v>
      </c>
      <c r="AS3519" s="2">
        <f t="shared" si="668"/>
        <v>2602208</v>
      </c>
      <c r="AT3519" s="2">
        <f t="shared" si="669"/>
        <v>2766856.6333333333</v>
      </c>
      <c r="AU3519">
        <f t="shared" si="670"/>
        <v>177673.14049690141</v>
      </c>
      <c r="AV3519">
        <f t="shared" si="671"/>
        <v>0.33644093023564864</v>
      </c>
      <c r="AW3519" t="str">
        <f t="shared" si="662"/>
        <v>sp|P31751|AKT2_HUMAN</v>
      </c>
      <c r="AX3519" s="20">
        <f t="shared" si="672"/>
        <v>0</v>
      </c>
      <c r="AY3519" s="21">
        <f t="shared" si="673"/>
        <v>-1.8213318518205825</v>
      </c>
      <c r="AZ3519" s="21">
        <f t="shared" si="673"/>
        <v>0.5387406882790442</v>
      </c>
      <c r="BA3519" s="21">
        <f t="shared" si="673"/>
        <v>0.67417815470025477</v>
      </c>
      <c r="BB3519" s="21">
        <f t="shared" si="673"/>
        <v>-0.14709764192216557</v>
      </c>
      <c r="BC3519" s="22">
        <f t="shared" si="673"/>
        <v>-1.2631349306504427</v>
      </c>
      <c r="BD3519" s="22"/>
    </row>
    <row r="3520" spans="1:56" x14ac:dyDescent="0.2">
      <c r="A3520" s="1">
        <v>3516</v>
      </c>
      <c r="B3520" s="3" t="s">
        <v>3568</v>
      </c>
      <c r="C3520" s="27">
        <v>108401.99</v>
      </c>
      <c r="D3520" s="7">
        <v>143221.01999999999</v>
      </c>
      <c r="E3520" s="7">
        <v>124617</v>
      </c>
      <c r="F3520" s="7">
        <v>120052.06</v>
      </c>
      <c r="G3520" s="7">
        <v>180772.02</v>
      </c>
      <c r="H3520" s="8">
        <v>137455.84</v>
      </c>
      <c r="I3520" s="27">
        <v>139218.25</v>
      </c>
      <c r="J3520" s="7">
        <v>0</v>
      </c>
      <c r="K3520" s="7">
        <v>158958.03</v>
      </c>
      <c r="L3520" s="7">
        <v>0</v>
      </c>
      <c r="M3520" s="7">
        <v>253978.88</v>
      </c>
      <c r="N3520" s="8">
        <v>62473.605000000003</v>
      </c>
      <c r="O3520" s="27">
        <v>99898.89</v>
      </c>
      <c r="P3520" s="7">
        <v>274070</v>
      </c>
      <c r="Q3520" s="7">
        <v>249799.28</v>
      </c>
      <c r="R3520" s="7">
        <v>167682.12</v>
      </c>
      <c r="S3520" s="7">
        <v>138204.19</v>
      </c>
      <c r="T3520" s="8">
        <v>156253.75</v>
      </c>
      <c r="U3520" s="27">
        <v>243106.75</v>
      </c>
      <c r="V3520" s="7">
        <v>160603.22</v>
      </c>
      <c r="W3520" s="7">
        <v>156686.56</v>
      </c>
      <c r="X3520" s="7">
        <v>222715.1</v>
      </c>
      <c r="Y3520" s="7">
        <v>189028.5</v>
      </c>
      <c r="Z3520" s="8">
        <v>118080.79</v>
      </c>
      <c r="AA3520" s="27">
        <v>216326.83</v>
      </c>
      <c r="AB3520" s="7">
        <v>240734.19</v>
      </c>
      <c r="AC3520" s="7">
        <v>241564.7</v>
      </c>
      <c r="AD3520" s="7">
        <v>0</v>
      </c>
      <c r="AE3520" s="7">
        <v>179523.48</v>
      </c>
      <c r="AF3520" s="8">
        <v>166014.62</v>
      </c>
      <c r="AG3520" s="7">
        <v>109034.85</v>
      </c>
      <c r="AH3520" s="7">
        <v>215524.36</v>
      </c>
      <c r="AI3520" s="7">
        <v>249840.72</v>
      </c>
      <c r="AJ3520" s="7">
        <v>126409.81</v>
      </c>
      <c r="AK3520" s="7">
        <v>186351.06</v>
      </c>
      <c r="AL3520" s="8">
        <v>0</v>
      </c>
      <c r="AM3520" s="17">
        <v>0.15522347261695099</v>
      </c>
      <c r="AN3520" s="2">
        <f t="shared" si="663"/>
        <v>131036.42</v>
      </c>
      <c r="AO3520" s="2">
        <f t="shared" si="664"/>
        <v>100845.92749999999</v>
      </c>
      <c r="AP3520" s="2">
        <f t="shared" si="665"/>
        <v>161967.935</v>
      </c>
      <c r="AQ3520" s="2">
        <f t="shared" si="666"/>
        <v>174815.86</v>
      </c>
      <c r="AR3520" s="2">
        <f t="shared" si="667"/>
        <v>197925.155</v>
      </c>
      <c r="AS3520" s="2">
        <f t="shared" si="668"/>
        <v>156380.435</v>
      </c>
      <c r="AT3520" s="2">
        <f t="shared" si="669"/>
        <v>153828.62208333332</v>
      </c>
      <c r="AU3520">
        <f t="shared" si="670"/>
        <v>34012.87678417343</v>
      </c>
      <c r="AV3520">
        <f t="shared" si="671"/>
        <v>-0.6701050966067883</v>
      </c>
      <c r="AW3520" t="str">
        <f t="shared" si="662"/>
        <v>sp|Q93015-2|NAT6_HUMAN;sp|Q93015|NAT6_HUMAN</v>
      </c>
      <c r="AX3520" s="20">
        <f t="shared" si="672"/>
        <v>0</v>
      </c>
      <c r="AY3520" s="21">
        <f t="shared" si="673"/>
        <v>-0.88761949456883271</v>
      </c>
      <c r="AZ3520" s="21">
        <f t="shared" si="673"/>
        <v>0.90940602279172045</v>
      </c>
      <c r="BA3520" s="21">
        <f t="shared" si="673"/>
        <v>1.2871431098815802</v>
      </c>
      <c r="BB3520" s="21">
        <f t="shared" si="673"/>
        <v>1.9665709379550063</v>
      </c>
      <c r="BC3520" s="22">
        <f t="shared" si="673"/>
        <v>0.74513000358125692</v>
      </c>
      <c r="BD3520" s="22"/>
    </row>
    <row r="3521" spans="1:56" x14ac:dyDescent="0.2">
      <c r="A3521" s="1">
        <v>3517</v>
      </c>
      <c r="B3521" s="3" t="s">
        <v>3569</v>
      </c>
      <c r="C3521" s="27">
        <v>2908048.8</v>
      </c>
      <c r="D3521" s="7">
        <v>2896407</v>
      </c>
      <c r="E3521" s="7">
        <v>2564970.7999999998</v>
      </c>
      <c r="F3521" s="7">
        <v>2352681.2000000002</v>
      </c>
      <c r="G3521" s="7">
        <v>2451783.7999999998</v>
      </c>
      <c r="H3521" s="8">
        <v>2539541.2000000002</v>
      </c>
      <c r="I3521" s="27">
        <v>3230603.8</v>
      </c>
      <c r="J3521" s="7">
        <v>2746726.5</v>
      </c>
      <c r="K3521" s="7">
        <v>3096809</v>
      </c>
      <c r="L3521" s="7">
        <v>3413442</v>
      </c>
      <c r="M3521" s="7">
        <v>3143740.5</v>
      </c>
      <c r="N3521" s="8">
        <v>3362901.2</v>
      </c>
      <c r="O3521" s="27">
        <v>3257244.8</v>
      </c>
      <c r="P3521" s="7">
        <v>3142112</v>
      </c>
      <c r="Q3521" s="7">
        <v>3052462</v>
      </c>
      <c r="R3521" s="7">
        <v>2886951</v>
      </c>
      <c r="S3521" s="7">
        <v>3021696.5</v>
      </c>
      <c r="T3521" s="8">
        <v>2984910</v>
      </c>
      <c r="U3521" s="27">
        <v>3387390</v>
      </c>
      <c r="V3521" s="7">
        <v>3041074.8</v>
      </c>
      <c r="W3521" s="7">
        <v>2810520.8</v>
      </c>
      <c r="X3521" s="7">
        <v>3163848.2</v>
      </c>
      <c r="Y3521" s="7">
        <v>2817165.2</v>
      </c>
      <c r="Z3521" s="8">
        <v>2978364.2</v>
      </c>
      <c r="AA3521" s="27">
        <v>3900048.8</v>
      </c>
      <c r="AB3521" s="7">
        <v>3024580.8</v>
      </c>
      <c r="AC3521" s="7">
        <v>3275556.5</v>
      </c>
      <c r="AD3521" s="7">
        <v>2202622.2000000002</v>
      </c>
      <c r="AE3521" s="7">
        <v>2855256.8</v>
      </c>
      <c r="AF3521" s="8">
        <v>2864538</v>
      </c>
      <c r="AG3521" s="7">
        <v>2975797.2</v>
      </c>
      <c r="AH3521" s="7">
        <v>2866079</v>
      </c>
      <c r="AI3521" s="7">
        <v>3440326.2</v>
      </c>
      <c r="AJ3521" s="7">
        <v>2897564.2</v>
      </c>
      <c r="AK3521" s="7">
        <v>2879624.2</v>
      </c>
      <c r="AL3521" s="8">
        <v>2944719.2</v>
      </c>
      <c r="AM3521" s="17">
        <v>0.15523384311673399</v>
      </c>
      <c r="AN3521" s="2">
        <f t="shared" si="663"/>
        <v>2552256</v>
      </c>
      <c r="AO3521" s="2">
        <f t="shared" si="664"/>
        <v>3187172.15</v>
      </c>
      <c r="AP3521" s="2">
        <f t="shared" si="665"/>
        <v>3037079.25</v>
      </c>
      <c r="AQ3521" s="2">
        <f t="shared" si="666"/>
        <v>3009719.5</v>
      </c>
      <c r="AR3521" s="2">
        <f t="shared" si="667"/>
        <v>2944559.4</v>
      </c>
      <c r="AS3521" s="2">
        <f t="shared" si="668"/>
        <v>2921141.7</v>
      </c>
      <c r="AT3521" s="2">
        <f t="shared" si="669"/>
        <v>2941988</v>
      </c>
      <c r="AU3521">
        <f t="shared" si="670"/>
        <v>212639.31032416606</v>
      </c>
      <c r="AV3521">
        <f t="shared" si="671"/>
        <v>-1.8328313772550253</v>
      </c>
      <c r="AW3521" t="str">
        <f t="shared" si="662"/>
        <v>sp|Q9BVC3|DCC1_HUMAN</v>
      </c>
      <c r="AX3521" s="20">
        <f t="shared" si="672"/>
        <v>0</v>
      </c>
      <c r="AY3521" s="21">
        <f t="shared" si="673"/>
        <v>2.9858832265401816</v>
      </c>
      <c r="AZ3521" s="21">
        <f t="shared" si="673"/>
        <v>2.280026441305198</v>
      </c>
      <c r="BA3521" s="21">
        <f t="shared" si="673"/>
        <v>2.151359028124209</v>
      </c>
      <c r="BB3521" s="21">
        <f t="shared" si="673"/>
        <v>1.8449241553781288</v>
      </c>
      <c r="BC3521" s="22">
        <f t="shared" si="673"/>
        <v>1.7347954121824343</v>
      </c>
      <c r="BD3521" s="22"/>
    </row>
    <row r="3522" spans="1:56" x14ac:dyDescent="0.2">
      <c r="A3522" s="1">
        <v>3518</v>
      </c>
      <c r="B3522" s="3" t="s">
        <v>3570</v>
      </c>
      <c r="C3522" s="27">
        <v>109000000</v>
      </c>
      <c r="D3522" s="7">
        <v>127000000</v>
      </c>
      <c r="E3522" s="7">
        <v>111000000</v>
      </c>
      <c r="F3522" s="7">
        <v>111000000</v>
      </c>
      <c r="G3522" s="7">
        <v>120000000</v>
      </c>
      <c r="H3522" s="8">
        <v>113000000</v>
      </c>
      <c r="I3522" s="27">
        <v>128000000</v>
      </c>
      <c r="J3522" s="7">
        <v>119000000</v>
      </c>
      <c r="K3522" s="7">
        <v>153000000</v>
      </c>
      <c r="L3522" s="7">
        <v>143000000</v>
      </c>
      <c r="M3522" s="7">
        <v>132000000</v>
      </c>
      <c r="N3522" s="8">
        <v>124000000</v>
      </c>
      <c r="O3522" s="27">
        <v>114000000</v>
      </c>
      <c r="P3522" s="7">
        <v>136000000</v>
      </c>
      <c r="Q3522" s="7">
        <v>137000000</v>
      </c>
      <c r="R3522" s="7">
        <v>110000000</v>
      </c>
      <c r="S3522" s="7">
        <v>122000000</v>
      </c>
      <c r="T3522" s="8">
        <v>133000000</v>
      </c>
      <c r="U3522" s="27">
        <v>127000000</v>
      </c>
      <c r="V3522" s="7">
        <v>133000000</v>
      </c>
      <c r="W3522" s="7">
        <v>123000000</v>
      </c>
      <c r="X3522" s="7">
        <v>138000000</v>
      </c>
      <c r="Y3522" s="7">
        <v>122000000</v>
      </c>
      <c r="Z3522" s="8">
        <v>116000000</v>
      </c>
      <c r="AA3522" s="27">
        <v>145000000</v>
      </c>
      <c r="AB3522" s="7">
        <v>139000000</v>
      </c>
      <c r="AC3522" s="7">
        <v>148000000</v>
      </c>
      <c r="AD3522" s="7">
        <v>96600000</v>
      </c>
      <c r="AE3522" s="7">
        <v>124000000</v>
      </c>
      <c r="AF3522" s="8">
        <v>122000000</v>
      </c>
      <c r="AG3522" s="7">
        <v>133000000</v>
      </c>
      <c r="AH3522" s="7">
        <v>147000000</v>
      </c>
      <c r="AI3522" s="7">
        <v>150000000</v>
      </c>
      <c r="AJ3522" s="7">
        <v>107000000</v>
      </c>
      <c r="AK3522" s="7">
        <v>131000000</v>
      </c>
      <c r="AL3522" s="8">
        <v>135000000</v>
      </c>
      <c r="AM3522" s="17">
        <v>0.155245809151216</v>
      </c>
      <c r="AN3522" s="2">
        <f t="shared" si="663"/>
        <v>112000000</v>
      </c>
      <c r="AO3522" s="2">
        <f t="shared" si="664"/>
        <v>130000000</v>
      </c>
      <c r="AP3522" s="2">
        <f t="shared" si="665"/>
        <v>127500000</v>
      </c>
      <c r="AQ3522" s="2">
        <f t="shared" si="666"/>
        <v>125000000</v>
      </c>
      <c r="AR3522" s="2">
        <f t="shared" si="667"/>
        <v>131500000</v>
      </c>
      <c r="AS3522" s="2">
        <f t="shared" si="668"/>
        <v>134000000</v>
      </c>
      <c r="AT3522" s="2">
        <f t="shared" si="669"/>
        <v>126666666.66666667</v>
      </c>
      <c r="AU3522">
        <f t="shared" si="670"/>
        <v>7833687.9352362938</v>
      </c>
      <c r="AV3522">
        <f t="shared" si="671"/>
        <v>-1.8722556716480012</v>
      </c>
      <c r="AW3522" t="str">
        <f t="shared" si="662"/>
        <v>sp|O43809|CPSF5_HUMAN</v>
      </c>
      <c r="AX3522" s="20">
        <f t="shared" si="672"/>
        <v>0</v>
      </c>
      <c r="AY3522" s="21">
        <f t="shared" si="673"/>
        <v>2.2977683242952733</v>
      </c>
      <c r="AZ3522" s="21">
        <f t="shared" si="673"/>
        <v>1.9786338348098189</v>
      </c>
      <c r="BA3522" s="21">
        <f t="shared" si="673"/>
        <v>1.6594993453243641</v>
      </c>
      <c r="BB3522" s="21">
        <f t="shared" si="673"/>
        <v>2.4892490179865465</v>
      </c>
      <c r="BC3522" s="22">
        <f t="shared" si="673"/>
        <v>2.8083835074720009</v>
      </c>
      <c r="BD3522" s="22"/>
    </row>
    <row r="3523" spans="1:56" x14ac:dyDescent="0.2">
      <c r="A3523" s="1">
        <v>3519</v>
      </c>
      <c r="B3523" s="3" t="s">
        <v>3571</v>
      </c>
      <c r="C3523" s="27">
        <v>118000000</v>
      </c>
      <c r="D3523" s="7">
        <v>125000000</v>
      </c>
      <c r="E3523" s="7">
        <v>114000000</v>
      </c>
      <c r="F3523" s="7">
        <v>124000000</v>
      </c>
      <c r="G3523" s="7">
        <v>110000000</v>
      </c>
      <c r="H3523" s="8">
        <v>105000000</v>
      </c>
      <c r="I3523" s="27">
        <v>124000000</v>
      </c>
      <c r="J3523" s="7">
        <v>85900000</v>
      </c>
      <c r="K3523" s="7">
        <v>129000000</v>
      </c>
      <c r="L3523" s="7">
        <v>79700000</v>
      </c>
      <c r="M3523" s="7">
        <v>119000000</v>
      </c>
      <c r="N3523" s="8">
        <v>118000000</v>
      </c>
      <c r="O3523" s="27">
        <v>114000000</v>
      </c>
      <c r="P3523" s="7">
        <v>132000000</v>
      </c>
      <c r="Q3523" s="7">
        <v>128000000</v>
      </c>
      <c r="R3523" s="7">
        <v>119000000</v>
      </c>
      <c r="S3523" s="7">
        <v>136000000</v>
      </c>
      <c r="T3523" s="8">
        <v>121000000</v>
      </c>
      <c r="U3523" s="27">
        <v>125000000</v>
      </c>
      <c r="V3523" s="7">
        <v>127000000</v>
      </c>
      <c r="W3523" s="7">
        <v>131000000</v>
      </c>
      <c r="X3523" s="7">
        <v>127000000</v>
      </c>
      <c r="Y3523" s="7">
        <v>119000000</v>
      </c>
      <c r="Z3523" s="8">
        <v>108000000</v>
      </c>
      <c r="AA3523" s="27">
        <v>109000000</v>
      </c>
      <c r="AB3523" s="7">
        <v>127000000</v>
      </c>
      <c r="AC3523" s="7">
        <v>128000000</v>
      </c>
      <c r="AD3523" s="7">
        <v>121000000</v>
      </c>
      <c r="AE3523" s="7">
        <v>130000000</v>
      </c>
      <c r="AF3523" s="8">
        <v>114000000</v>
      </c>
      <c r="AG3523" s="7">
        <v>107000000</v>
      </c>
      <c r="AH3523" s="7">
        <v>119000000</v>
      </c>
      <c r="AI3523" s="7">
        <v>131000000</v>
      </c>
      <c r="AJ3523" s="7">
        <v>130000000</v>
      </c>
      <c r="AK3523" s="7">
        <v>120000000</v>
      </c>
      <c r="AL3523" s="8">
        <v>74300000</v>
      </c>
      <c r="AM3523" s="17">
        <v>0.155245809151216</v>
      </c>
      <c r="AN3523" s="2">
        <f t="shared" si="663"/>
        <v>116000000</v>
      </c>
      <c r="AO3523" s="2">
        <f t="shared" si="664"/>
        <v>118500000</v>
      </c>
      <c r="AP3523" s="2">
        <f t="shared" si="665"/>
        <v>124500000</v>
      </c>
      <c r="AQ3523" s="2">
        <f t="shared" si="666"/>
        <v>126000000</v>
      </c>
      <c r="AR3523" s="2">
        <f t="shared" si="667"/>
        <v>124000000</v>
      </c>
      <c r="AS3523" s="2">
        <f t="shared" si="668"/>
        <v>119500000</v>
      </c>
      <c r="AT3523" s="2">
        <f t="shared" si="669"/>
        <v>121416666.66666667</v>
      </c>
      <c r="AU3523">
        <f t="shared" si="670"/>
        <v>3967576.9263703842</v>
      </c>
      <c r="AV3523">
        <f t="shared" si="671"/>
        <v>-1.3652329286081273</v>
      </c>
      <c r="AW3523" t="str">
        <f t="shared" si="662"/>
        <v>sp|O14929|HAT1_HUMAN</v>
      </c>
      <c r="AX3523" s="20">
        <f t="shared" si="672"/>
        <v>0</v>
      </c>
      <c r="AY3523" s="21">
        <f t="shared" si="673"/>
        <v>0.63010750551144279</v>
      </c>
      <c r="AZ3523" s="21">
        <f t="shared" si="673"/>
        <v>2.1423655187389055</v>
      </c>
      <c r="BA3523" s="21">
        <f t="shared" si="673"/>
        <v>2.5204300220457712</v>
      </c>
      <c r="BB3523" s="21">
        <f t="shared" si="673"/>
        <v>2.0163440176366167</v>
      </c>
      <c r="BC3523" s="22">
        <f t="shared" si="673"/>
        <v>0.88215050771601988</v>
      </c>
      <c r="BD3523" s="22"/>
    </row>
    <row r="3524" spans="1:56" x14ac:dyDescent="0.2">
      <c r="A3524" s="1">
        <v>3520</v>
      </c>
      <c r="B3524" s="3" t="s">
        <v>3572</v>
      </c>
      <c r="C3524" s="27">
        <v>91000000</v>
      </c>
      <c r="D3524" s="7">
        <v>96000000</v>
      </c>
      <c r="E3524" s="7">
        <v>97300000</v>
      </c>
      <c r="F3524" s="7">
        <v>97900000</v>
      </c>
      <c r="G3524" s="7">
        <v>90900000</v>
      </c>
      <c r="H3524" s="8">
        <v>96600000</v>
      </c>
      <c r="I3524" s="27">
        <v>89900000</v>
      </c>
      <c r="J3524" s="7">
        <v>83700000</v>
      </c>
      <c r="K3524" s="7">
        <v>80900000</v>
      </c>
      <c r="L3524" s="7">
        <v>103000000</v>
      </c>
      <c r="M3524" s="7">
        <v>92200000</v>
      </c>
      <c r="N3524" s="8">
        <v>113000000</v>
      </c>
      <c r="O3524" s="27">
        <v>91900000</v>
      </c>
      <c r="P3524" s="7">
        <v>91700000</v>
      </c>
      <c r="Q3524" s="7">
        <v>93600000</v>
      </c>
      <c r="R3524" s="7">
        <v>86600000</v>
      </c>
      <c r="S3524" s="7">
        <v>85600000</v>
      </c>
      <c r="T3524" s="8">
        <v>98200000</v>
      </c>
      <c r="U3524" s="27">
        <v>86700000</v>
      </c>
      <c r="V3524" s="7">
        <v>88800000</v>
      </c>
      <c r="W3524" s="7">
        <v>92900000</v>
      </c>
      <c r="X3524" s="7">
        <v>99200000</v>
      </c>
      <c r="Y3524" s="7">
        <v>99400000</v>
      </c>
      <c r="Z3524" s="8">
        <v>86200000</v>
      </c>
      <c r="AA3524" s="27">
        <v>82100000</v>
      </c>
      <c r="AB3524" s="7">
        <v>93300000</v>
      </c>
      <c r="AC3524" s="7">
        <v>96900000</v>
      </c>
      <c r="AD3524" s="7">
        <v>95900000</v>
      </c>
      <c r="AE3524" s="7">
        <v>105000000</v>
      </c>
      <c r="AF3524" s="8">
        <v>87100000</v>
      </c>
      <c r="AG3524" s="7">
        <v>96900000</v>
      </c>
      <c r="AH3524" s="7">
        <v>115000000</v>
      </c>
      <c r="AI3524" s="7">
        <v>91400000</v>
      </c>
      <c r="AJ3524" s="7">
        <v>101000000</v>
      </c>
      <c r="AK3524" s="7">
        <v>107000000</v>
      </c>
      <c r="AL3524" s="8">
        <v>80700000</v>
      </c>
      <c r="AM3524" s="17">
        <v>0.155362336963527</v>
      </c>
      <c r="AN3524" s="2">
        <f t="shared" si="663"/>
        <v>96300000</v>
      </c>
      <c r="AO3524" s="2">
        <f t="shared" si="664"/>
        <v>91050000</v>
      </c>
      <c r="AP3524" s="2">
        <f t="shared" si="665"/>
        <v>91800000</v>
      </c>
      <c r="AQ3524" s="2">
        <f t="shared" si="666"/>
        <v>90850000</v>
      </c>
      <c r="AR3524" s="2">
        <f t="shared" si="667"/>
        <v>94600000</v>
      </c>
      <c r="AS3524" s="2">
        <f t="shared" si="668"/>
        <v>98950000</v>
      </c>
      <c r="AT3524" s="2">
        <f t="shared" si="669"/>
        <v>93925000</v>
      </c>
      <c r="AU3524">
        <f t="shared" si="670"/>
        <v>3273644.7577585448</v>
      </c>
      <c r="AV3524">
        <f t="shared" si="671"/>
        <v>0.72549105835972127</v>
      </c>
      <c r="AW3524" t="str">
        <f t="shared" ref="AW3524:AW3587" si="674">B3524</f>
        <v>sp|P61086|UBE2K_HUMAN</v>
      </c>
      <c r="AX3524" s="20">
        <f t="shared" si="672"/>
        <v>0</v>
      </c>
      <c r="AY3524" s="21">
        <f t="shared" ref="AY3524:BC3574" si="675">(AO3524-$AT3524)/$AU3524-$AV3524</f>
        <v>-1.6037170763741209</v>
      </c>
      <c r="AZ3524" s="21">
        <f t="shared" si="675"/>
        <v>-1.3746146368921035</v>
      </c>
      <c r="BA3524" s="21">
        <f t="shared" si="675"/>
        <v>-1.664811060235992</v>
      </c>
      <c r="BB3524" s="21">
        <f t="shared" si="675"/>
        <v>-0.51929886282590576</v>
      </c>
      <c r="BC3524" s="22">
        <f t="shared" si="675"/>
        <v>0.80949528616979427</v>
      </c>
      <c r="BD3524" s="22"/>
    </row>
    <row r="3525" spans="1:56" x14ac:dyDescent="0.2">
      <c r="A3525" s="1">
        <v>3521</v>
      </c>
      <c r="B3525" s="3" t="s">
        <v>3573</v>
      </c>
      <c r="C3525" s="27">
        <v>6270290.5</v>
      </c>
      <c r="D3525" s="7">
        <v>9067879</v>
      </c>
      <c r="E3525" s="7">
        <v>7300401</v>
      </c>
      <c r="F3525" s="7">
        <v>7579909</v>
      </c>
      <c r="G3525" s="7">
        <v>6905239.5</v>
      </c>
      <c r="H3525" s="8">
        <v>6997378</v>
      </c>
      <c r="I3525" s="27">
        <v>6700567.5</v>
      </c>
      <c r="J3525" s="7">
        <v>5069771.5</v>
      </c>
      <c r="K3525" s="7">
        <v>7926215</v>
      </c>
      <c r="L3525" s="7">
        <v>5695077</v>
      </c>
      <c r="M3525" s="7">
        <v>8465658</v>
      </c>
      <c r="N3525" s="8">
        <v>7357841</v>
      </c>
      <c r="O3525" s="27">
        <v>8704719</v>
      </c>
      <c r="P3525" s="7">
        <v>9374813</v>
      </c>
      <c r="Q3525" s="7">
        <v>10200000</v>
      </c>
      <c r="R3525" s="7">
        <v>10300000</v>
      </c>
      <c r="S3525" s="7">
        <v>6299166.5</v>
      </c>
      <c r="T3525" s="8">
        <v>6357459.5</v>
      </c>
      <c r="U3525" s="27">
        <v>7666236.5</v>
      </c>
      <c r="V3525" s="7">
        <v>9635290</v>
      </c>
      <c r="W3525" s="7">
        <v>8035564</v>
      </c>
      <c r="X3525" s="7">
        <v>9197337</v>
      </c>
      <c r="Y3525" s="7">
        <v>6691142</v>
      </c>
      <c r="Z3525" s="8">
        <v>7660818</v>
      </c>
      <c r="AA3525" s="27">
        <v>8754473</v>
      </c>
      <c r="AB3525" s="7">
        <v>6621716.5</v>
      </c>
      <c r="AC3525" s="7">
        <v>8856639</v>
      </c>
      <c r="AD3525" s="7">
        <v>6631072.5</v>
      </c>
      <c r="AE3525" s="7">
        <v>8320066</v>
      </c>
      <c r="AF3525" s="8">
        <v>8673245</v>
      </c>
      <c r="AG3525" s="7">
        <v>8086436</v>
      </c>
      <c r="AH3525" s="7">
        <v>8337090</v>
      </c>
      <c r="AI3525" s="7">
        <v>7652213</v>
      </c>
      <c r="AJ3525" s="7">
        <v>9072533</v>
      </c>
      <c r="AK3525" s="7">
        <v>7319721</v>
      </c>
      <c r="AL3525" s="8">
        <v>2718143.8</v>
      </c>
      <c r="AM3525" s="17">
        <v>0.155362336963527</v>
      </c>
      <c r="AN3525" s="2">
        <f t="shared" ref="AN3525:AN3588" si="676">MEDIAN(C3525:H3525)</f>
        <v>7148889.5</v>
      </c>
      <c r="AO3525" s="2">
        <f t="shared" ref="AO3525:AO3588" si="677">MEDIAN(I3525:N3525)</f>
        <v>7029204.25</v>
      </c>
      <c r="AP3525" s="2">
        <f t="shared" ref="AP3525:AP3588" si="678">MEDIAN(O3525:T3525)</f>
        <v>9039766</v>
      </c>
      <c r="AQ3525" s="2">
        <f t="shared" ref="AQ3525:AQ3588" si="679">MEDIAN(U3525:Z3525)</f>
        <v>7850900.25</v>
      </c>
      <c r="AR3525" s="2">
        <f t="shared" ref="AR3525:AR3588" si="680">MEDIAN(AA3525:AF3525)</f>
        <v>8496655.5</v>
      </c>
      <c r="AS3525" s="2">
        <f t="shared" ref="AS3525:AS3588" si="681">MEDIAN(AG3525:AL3525)</f>
        <v>7869324.5</v>
      </c>
      <c r="AT3525" s="2">
        <f t="shared" ref="AT3525:AT3588" si="682">AVERAGE(AN3525:AS3525)</f>
        <v>7905790</v>
      </c>
      <c r="AU3525">
        <f t="shared" ref="AU3525:AU3588" si="683">STDEV(AN3525:AS3525)</f>
        <v>772096.77748516412</v>
      </c>
      <c r="AV3525">
        <f t="shared" ref="AV3525:AV3588" si="684">(AN3525-$AT3525)/$AU3525</f>
        <v>-0.98031817004254218</v>
      </c>
      <c r="AW3525" t="str">
        <f t="shared" si="674"/>
        <v>sp|Q13363-2|CTBP1_HUMAN;sp|Q13363|CTBP1_HUMAN</v>
      </c>
      <c r="AX3525" s="20">
        <f t="shared" ref="AX3525:AX3588" si="685">AV3525-AV3525</f>
        <v>0</v>
      </c>
      <c r="AY3525" s="21">
        <f t="shared" si="675"/>
        <v>-0.15501327487706018</v>
      </c>
      <c r="AZ3525" s="21">
        <f t="shared" si="675"/>
        <v>2.449014884065273</v>
      </c>
      <c r="BA3525" s="21">
        <f t="shared" si="675"/>
        <v>0.90922636963536496</v>
      </c>
      <c r="BB3525" s="21">
        <f t="shared" si="675"/>
        <v>1.7455920543922971</v>
      </c>
      <c r="BC3525" s="22">
        <f t="shared" si="675"/>
        <v>0.93308898703937815</v>
      </c>
      <c r="BD3525" s="22"/>
    </row>
    <row r="3526" spans="1:56" x14ac:dyDescent="0.2">
      <c r="A3526" s="1">
        <v>3522</v>
      </c>
      <c r="B3526" s="3" t="s">
        <v>3574</v>
      </c>
      <c r="C3526" s="27">
        <v>276087.8</v>
      </c>
      <c r="D3526" s="7">
        <v>404343.2</v>
      </c>
      <c r="E3526" s="7">
        <v>300940.7</v>
      </c>
      <c r="F3526" s="7">
        <v>267753.12</v>
      </c>
      <c r="G3526" s="7">
        <v>271464.3</v>
      </c>
      <c r="H3526" s="8">
        <v>261898.14</v>
      </c>
      <c r="I3526" s="27">
        <v>247406.84</v>
      </c>
      <c r="J3526" s="7">
        <v>507294.9</v>
      </c>
      <c r="K3526" s="7">
        <v>101694.38</v>
      </c>
      <c r="L3526" s="7">
        <v>657472.06000000006</v>
      </c>
      <c r="M3526" s="7">
        <v>298320.65999999997</v>
      </c>
      <c r="N3526" s="8">
        <v>172149.67</v>
      </c>
      <c r="O3526" s="27">
        <v>240339.81</v>
      </c>
      <c r="P3526" s="7">
        <v>235073.17</v>
      </c>
      <c r="Q3526" s="7">
        <v>152471.56</v>
      </c>
      <c r="R3526" s="7">
        <v>268335.94</v>
      </c>
      <c r="S3526" s="7">
        <v>113621.79</v>
      </c>
      <c r="T3526" s="8">
        <v>346229.84</v>
      </c>
      <c r="U3526" s="27">
        <v>280335.62</v>
      </c>
      <c r="V3526" s="7">
        <v>211027.88</v>
      </c>
      <c r="W3526" s="7">
        <v>126840.44</v>
      </c>
      <c r="X3526" s="7">
        <v>381552</v>
      </c>
      <c r="Y3526" s="7">
        <v>328660.09999999998</v>
      </c>
      <c r="Z3526" s="8">
        <v>315359.65999999997</v>
      </c>
      <c r="AA3526" s="27">
        <v>302600.96999999997</v>
      </c>
      <c r="AB3526" s="7">
        <v>232765.73</v>
      </c>
      <c r="AC3526" s="7">
        <v>137402.28</v>
      </c>
      <c r="AD3526" s="7">
        <v>261517.44</v>
      </c>
      <c r="AE3526" s="7">
        <v>175788.95</v>
      </c>
      <c r="AF3526" s="8">
        <v>242896.98</v>
      </c>
      <c r="AG3526" s="7">
        <v>313499.94</v>
      </c>
      <c r="AH3526" s="7">
        <v>327361.88</v>
      </c>
      <c r="AI3526" s="7">
        <v>233045.44</v>
      </c>
      <c r="AJ3526" s="7">
        <v>165240.79999999999</v>
      </c>
      <c r="AK3526" s="7">
        <v>301369.3</v>
      </c>
      <c r="AL3526" s="8">
        <v>948765.44</v>
      </c>
      <c r="AM3526" s="17">
        <v>0.155421685912768</v>
      </c>
      <c r="AN3526" s="2">
        <f t="shared" si="676"/>
        <v>273776.05</v>
      </c>
      <c r="AO3526" s="2">
        <f t="shared" si="677"/>
        <v>272863.75</v>
      </c>
      <c r="AP3526" s="2">
        <f t="shared" si="678"/>
        <v>237706.49</v>
      </c>
      <c r="AQ3526" s="2">
        <f t="shared" si="679"/>
        <v>297847.64</v>
      </c>
      <c r="AR3526" s="2">
        <f t="shared" si="680"/>
        <v>237831.35500000001</v>
      </c>
      <c r="AS3526" s="2">
        <f t="shared" si="681"/>
        <v>307434.62</v>
      </c>
      <c r="AT3526" s="2">
        <f t="shared" si="682"/>
        <v>271243.31750000006</v>
      </c>
      <c r="AU3526">
        <f t="shared" si="683"/>
        <v>29215.471670333471</v>
      </c>
      <c r="AV3526">
        <f t="shared" si="684"/>
        <v>8.6691480753047737E-2</v>
      </c>
      <c r="AW3526" t="str">
        <f t="shared" si="674"/>
        <v>sp|P14649|MYL6B_HUMAN</v>
      </c>
      <c r="AX3526" s="20">
        <f t="shared" si="685"/>
        <v>0</v>
      </c>
      <c r="AY3526" s="21">
        <f t="shared" si="675"/>
        <v>-3.1226605214331467E-2</v>
      </c>
      <c r="AZ3526" s="21">
        <f t="shared" si="675"/>
        <v>-1.2346047466564243</v>
      </c>
      <c r="BA3526" s="21">
        <f t="shared" si="675"/>
        <v>0.82393295824976376</v>
      </c>
      <c r="BB3526" s="21">
        <f t="shared" si="675"/>
        <v>-1.2303308125776256</v>
      </c>
      <c r="BC3526" s="22">
        <f t="shared" si="675"/>
        <v>1.1520803216803182</v>
      </c>
      <c r="BD3526" s="22"/>
    </row>
    <row r="3527" spans="1:56" x14ac:dyDescent="0.2">
      <c r="A3527" s="1">
        <v>3523</v>
      </c>
      <c r="B3527" s="3" t="s">
        <v>3575</v>
      </c>
      <c r="C3527" s="27">
        <v>442000000</v>
      </c>
      <c r="D3527" s="7">
        <v>468000000</v>
      </c>
      <c r="E3527" s="7">
        <v>407000000</v>
      </c>
      <c r="F3527" s="7">
        <v>442000000</v>
      </c>
      <c r="G3527" s="7">
        <v>387000000</v>
      </c>
      <c r="H3527" s="8">
        <v>401000000</v>
      </c>
      <c r="I3527" s="27">
        <v>430000000</v>
      </c>
      <c r="J3527" s="7">
        <v>415000000</v>
      </c>
      <c r="K3527" s="7">
        <v>447000000</v>
      </c>
      <c r="L3527" s="7">
        <v>436000000</v>
      </c>
      <c r="M3527" s="7">
        <v>412000000</v>
      </c>
      <c r="N3527" s="8">
        <v>441000000</v>
      </c>
      <c r="O3527" s="27">
        <v>468000000</v>
      </c>
      <c r="P3527" s="7">
        <v>467000000</v>
      </c>
      <c r="Q3527" s="7">
        <v>489000000</v>
      </c>
      <c r="R3527" s="7">
        <v>396000000</v>
      </c>
      <c r="S3527" s="7">
        <v>389000000</v>
      </c>
      <c r="T3527" s="8">
        <v>480000000</v>
      </c>
      <c r="U3527" s="27">
        <v>467000000</v>
      </c>
      <c r="V3527" s="7">
        <v>475000000</v>
      </c>
      <c r="W3527" s="7">
        <v>406000000</v>
      </c>
      <c r="X3527" s="7">
        <v>450000000</v>
      </c>
      <c r="Y3527" s="7">
        <v>419000000</v>
      </c>
      <c r="Z3527" s="8">
        <v>417000000</v>
      </c>
      <c r="AA3527" s="27">
        <v>408000000</v>
      </c>
      <c r="AB3527" s="7">
        <v>475000000</v>
      </c>
      <c r="AC3527" s="7">
        <v>437000000</v>
      </c>
      <c r="AD3527" s="7">
        <v>411000000</v>
      </c>
      <c r="AE3527" s="7">
        <v>432000000</v>
      </c>
      <c r="AF3527" s="8">
        <v>393000000</v>
      </c>
      <c r="AG3527" s="7">
        <v>449000000</v>
      </c>
      <c r="AH3527" s="7">
        <v>415000000</v>
      </c>
      <c r="AI3527" s="7">
        <v>430000000</v>
      </c>
      <c r="AJ3527" s="7">
        <v>415000000</v>
      </c>
      <c r="AK3527" s="7">
        <v>396000000</v>
      </c>
      <c r="AL3527" s="8">
        <v>398000000</v>
      </c>
      <c r="AM3527" s="17">
        <v>0.15543657656378401</v>
      </c>
      <c r="AN3527" s="2">
        <f t="shared" si="676"/>
        <v>424500000</v>
      </c>
      <c r="AO3527" s="2">
        <f t="shared" si="677"/>
        <v>433000000</v>
      </c>
      <c r="AP3527" s="2">
        <f t="shared" si="678"/>
        <v>467500000</v>
      </c>
      <c r="AQ3527" s="2">
        <f t="shared" si="679"/>
        <v>434500000</v>
      </c>
      <c r="AR3527" s="2">
        <f t="shared" si="680"/>
        <v>421500000</v>
      </c>
      <c r="AS3527" s="2">
        <f t="shared" si="681"/>
        <v>415000000</v>
      </c>
      <c r="AT3527" s="2">
        <f t="shared" si="682"/>
        <v>432666666.66666669</v>
      </c>
      <c r="AU3527">
        <f t="shared" si="683"/>
        <v>18549034.1168123</v>
      </c>
      <c r="AV3527">
        <f t="shared" si="684"/>
        <v>-0.44027449705667743</v>
      </c>
      <c r="AW3527" t="str">
        <f t="shared" si="674"/>
        <v>sp|P39748|FEN1_HUMAN</v>
      </c>
      <c r="AX3527" s="20">
        <f t="shared" si="685"/>
        <v>0</v>
      </c>
      <c r="AY3527" s="21">
        <f t="shared" si="675"/>
        <v>0.45824488469164276</v>
      </c>
      <c r="AZ3527" s="21">
        <f t="shared" si="675"/>
        <v>2.3181800049106633</v>
      </c>
      <c r="BA3527" s="21">
        <f t="shared" si="675"/>
        <v>0.53911162904899146</v>
      </c>
      <c r="BB3527" s="21">
        <f t="shared" si="675"/>
        <v>-0.1617334887146975</v>
      </c>
      <c r="BC3527" s="22">
        <f t="shared" si="675"/>
        <v>-0.51215604759654199</v>
      </c>
      <c r="BD3527" s="22"/>
    </row>
    <row r="3528" spans="1:56" x14ac:dyDescent="0.2">
      <c r="A3528" s="1">
        <v>3524</v>
      </c>
      <c r="B3528" s="3" t="s">
        <v>3576</v>
      </c>
      <c r="C3528" s="27">
        <v>11000000</v>
      </c>
      <c r="D3528" s="7">
        <v>12500000</v>
      </c>
      <c r="E3528" s="7">
        <v>11700000</v>
      </c>
      <c r="F3528" s="7">
        <v>11900000</v>
      </c>
      <c r="G3528" s="7">
        <v>11500000</v>
      </c>
      <c r="H3528" s="8">
        <v>9282470</v>
      </c>
      <c r="I3528" s="27">
        <v>8795080</v>
      </c>
      <c r="J3528" s="7">
        <v>12200000</v>
      </c>
      <c r="K3528" s="7">
        <v>8933247</v>
      </c>
      <c r="L3528" s="7">
        <v>11500000</v>
      </c>
      <c r="M3528" s="7">
        <v>10100000</v>
      </c>
      <c r="N3528" s="8">
        <v>8122375</v>
      </c>
      <c r="O3528" s="27">
        <v>16300000</v>
      </c>
      <c r="P3528" s="7">
        <v>11800000</v>
      </c>
      <c r="Q3528" s="7">
        <v>11600000</v>
      </c>
      <c r="R3528" s="7">
        <v>10700000</v>
      </c>
      <c r="S3528" s="7">
        <v>11900000</v>
      </c>
      <c r="T3528" s="8">
        <v>13700000</v>
      </c>
      <c r="U3528" s="27">
        <v>9636492</v>
      </c>
      <c r="V3528" s="7">
        <v>11600000</v>
      </c>
      <c r="W3528" s="7">
        <v>10200000</v>
      </c>
      <c r="X3528" s="7">
        <v>14000000</v>
      </c>
      <c r="Y3528" s="7">
        <v>12000000</v>
      </c>
      <c r="Z3528" s="8">
        <v>11700000</v>
      </c>
      <c r="AA3528" s="27">
        <v>12100000</v>
      </c>
      <c r="AB3528" s="7">
        <v>13300000</v>
      </c>
      <c r="AC3528" s="7">
        <v>10800000</v>
      </c>
      <c r="AD3528" s="7">
        <v>14600000</v>
      </c>
      <c r="AE3528" s="7">
        <v>11600000</v>
      </c>
      <c r="AF3528" s="8">
        <v>12100000</v>
      </c>
      <c r="AG3528" s="7">
        <v>10800000</v>
      </c>
      <c r="AH3528" s="7">
        <v>9254702</v>
      </c>
      <c r="AI3528" s="7">
        <v>8463515</v>
      </c>
      <c r="AJ3528" s="7">
        <v>12100000</v>
      </c>
      <c r="AK3528" s="7">
        <v>11800000</v>
      </c>
      <c r="AL3528" s="8">
        <v>13000000</v>
      </c>
      <c r="AM3528" s="17">
        <v>0.15581429741255101</v>
      </c>
      <c r="AN3528" s="2">
        <f t="shared" si="676"/>
        <v>11600000</v>
      </c>
      <c r="AO3528" s="2">
        <f t="shared" si="677"/>
        <v>9516623.5</v>
      </c>
      <c r="AP3528" s="2">
        <f t="shared" si="678"/>
        <v>11850000</v>
      </c>
      <c r="AQ3528" s="2">
        <f t="shared" si="679"/>
        <v>11650000</v>
      </c>
      <c r="AR3528" s="2">
        <f t="shared" si="680"/>
        <v>12100000</v>
      </c>
      <c r="AS3528" s="2">
        <f t="shared" si="681"/>
        <v>11300000</v>
      </c>
      <c r="AT3528" s="2">
        <f t="shared" si="682"/>
        <v>11336103.916666666</v>
      </c>
      <c r="AU3528">
        <f t="shared" si="683"/>
        <v>930334.43276707851</v>
      </c>
      <c r="AV3528">
        <f t="shared" si="684"/>
        <v>0.28365722479864808</v>
      </c>
      <c r="AW3528" t="str">
        <f t="shared" si="674"/>
        <v>sp|Q9H490-2|PIGU_HUMAN;sp|Q9H490|PIGU_HUMAN</v>
      </c>
      <c r="AX3528" s="20">
        <f t="shared" si="685"/>
        <v>0</v>
      </c>
      <c r="AY3528" s="21">
        <f t="shared" si="675"/>
        <v>-2.2393844908045026</v>
      </c>
      <c r="AZ3528" s="21">
        <f t="shared" si="675"/>
        <v>0.26872057100630908</v>
      </c>
      <c r="BA3528" s="21">
        <f t="shared" si="675"/>
        <v>5.374411420126185E-2</v>
      </c>
      <c r="BB3528" s="21">
        <f t="shared" si="675"/>
        <v>0.53744114201261817</v>
      </c>
      <c r="BC3528" s="22">
        <f t="shared" si="675"/>
        <v>-0.32246468520757088</v>
      </c>
      <c r="BD3528" s="22"/>
    </row>
    <row r="3529" spans="1:56" x14ac:dyDescent="0.2">
      <c r="A3529" s="1">
        <v>3525</v>
      </c>
      <c r="B3529" s="3" t="s">
        <v>3577</v>
      </c>
      <c r="C3529" s="27">
        <v>266000000</v>
      </c>
      <c r="D3529" s="7">
        <v>280000000</v>
      </c>
      <c r="E3529" s="7">
        <v>287000000</v>
      </c>
      <c r="F3529" s="7">
        <v>251000000</v>
      </c>
      <c r="G3529" s="7">
        <v>270000000</v>
      </c>
      <c r="H3529" s="8">
        <v>279000000</v>
      </c>
      <c r="I3529" s="27">
        <v>285000000</v>
      </c>
      <c r="J3529" s="7">
        <v>259000000</v>
      </c>
      <c r="K3529" s="7">
        <v>285000000</v>
      </c>
      <c r="L3529" s="7">
        <v>214000000</v>
      </c>
      <c r="M3529" s="7">
        <v>262000000</v>
      </c>
      <c r="N3529" s="8">
        <v>261000000</v>
      </c>
      <c r="O3529" s="27">
        <v>279000000</v>
      </c>
      <c r="P3529" s="7">
        <v>282000000</v>
      </c>
      <c r="Q3529" s="7">
        <v>265000000</v>
      </c>
      <c r="R3529" s="7">
        <v>246000000</v>
      </c>
      <c r="S3529" s="7">
        <v>248000000</v>
      </c>
      <c r="T3529" s="8">
        <v>259000000</v>
      </c>
      <c r="U3529" s="27">
        <v>268000000</v>
      </c>
      <c r="V3529" s="7">
        <v>244000000</v>
      </c>
      <c r="W3529" s="7">
        <v>269000000</v>
      </c>
      <c r="X3529" s="7">
        <v>248000000</v>
      </c>
      <c r="Y3529" s="7">
        <v>231000000</v>
      </c>
      <c r="Z3529" s="8">
        <v>245000000</v>
      </c>
      <c r="AA3529" s="27">
        <v>243000000</v>
      </c>
      <c r="AB3529" s="7">
        <v>263000000</v>
      </c>
      <c r="AC3529" s="7">
        <v>252000000</v>
      </c>
      <c r="AD3529" s="7">
        <v>266000000</v>
      </c>
      <c r="AE3529" s="7">
        <v>258000000</v>
      </c>
      <c r="AF3529" s="8">
        <v>247000000</v>
      </c>
      <c r="AG3529" s="7">
        <v>284000000</v>
      </c>
      <c r="AH3529" s="7">
        <v>260000000</v>
      </c>
      <c r="AI3529" s="7">
        <v>272000000</v>
      </c>
      <c r="AJ3529" s="7">
        <v>280000000</v>
      </c>
      <c r="AK3529" s="7">
        <v>269000000</v>
      </c>
      <c r="AL3529" s="8">
        <v>173000000</v>
      </c>
      <c r="AM3529" s="17">
        <v>0.15592806197817799</v>
      </c>
      <c r="AN3529" s="2">
        <f t="shared" si="676"/>
        <v>274500000</v>
      </c>
      <c r="AO3529" s="2">
        <f t="shared" si="677"/>
        <v>261500000</v>
      </c>
      <c r="AP3529" s="2">
        <f t="shared" si="678"/>
        <v>262000000</v>
      </c>
      <c r="AQ3529" s="2">
        <f t="shared" si="679"/>
        <v>246500000</v>
      </c>
      <c r="AR3529" s="2">
        <f t="shared" si="680"/>
        <v>255000000</v>
      </c>
      <c r="AS3529" s="2">
        <f t="shared" si="681"/>
        <v>270500000</v>
      </c>
      <c r="AT3529" s="2">
        <f t="shared" si="682"/>
        <v>261666666.66666666</v>
      </c>
      <c r="AU3529">
        <f t="shared" si="683"/>
        <v>10171856.598805681</v>
      </c>
      <c r="AV3529">
        <f t="shared" si="684"/>
        <v>1.2616510278802158</v>
      </c>
      <c r="AW3529" t="str">
        <f t="shared" si="674"/>
        <v>sp|P27816|MAP4_HUMAN</v>
      </c>
      <c r="AX3529" s="20">
        <f t="shared" si="685"/>
        <v>0</v>
      </c>
      <c r="AY3529" s="21">
        <f t="shared" si="675"/>
        <v>-1.2780361061643735</v>
      </c>
      <c r="AZ3529" s="21">
        <f t="shared" si="675"/>
        <v>-1.2288808713118975</v>
      </c>
      <c r="BA3529" s="21">
        <f t="shared" si="675"/>
        <v>-2.7526931517386508</v>
      </c>
      <c r="BB3529" s="21">
        <f t="shared" si="675"/>
        <v>-1.9170541592465602</v>
      </c>
      <c r="BC3529" s="22">
        <f t="shared" si="675"/>
        <v>-0.39324187881980721</v>
      </c>
      <c r="BD3529" s="22"/>
    </row>
    <row r="3530" spans="1:56" x14ac:dyDescent="0.2">
      <c r="A3530" s="1">
        <v>3526</v>
      </c>
      <c r="B3530" s="3" t="s">
        <v>3578</v>
      </c>
      <c r="C3530" s="27">
        <v>6241447</v>
      </c>
      <c r="D3530" s="7">
        <v>7523737</v>
      </c>
      <c r="E3530" s="7">
        <v>9058595</v>
      </c>
      <c r="F3530" s="7">
        <v>7491230.5</v>
      </c>
      <c r="G3530" s="7">
        <v>7770654</v>
      </c>
      <c r="H3530" s="8">
        <v>6514251.5</v>
      </c>
      <c r="I3530" s="27">
        <v>6793883.5</v>
      </c>
      <c r="J3530" s="7">
        <v>5765503</v>
      </c>
      <c r="K3530" s="7">
        <v>7998945.5</v>
      </c>
      <c r="L3530" s="7">
        <v>6733356</v>
      </c>
      <c r="M3530" s="7">
        <v>5626815.5</v>
      </c>
      <c r="N3530" s="8">
        <v>6027054</v>
      </c>
      <c r="O3530" s="27">
        <v>8213341.5</v>
      </c>
      <c r="P3530" s="7">
        <v>7860394.5</v>
      </c>
      <c r="Q3530" s="7">
        <v>5732673.5</v>
      </c>
      <c r="R3530" s="7">
        <v>5995814</v>
      </c>
      <c r="S3530" s="7">
        <v>5366024</v>
      </c>
      <c r="T3530" s="8">
        <v>6231069.5</v>
      </c>
      <c r="U3530" s="27">
        <v>5800095</v>
      </c>
      <c r="V3530" s="7">
        <v>7212454</v>
      </c>
      <c r="W3530" s="7">
        <v>6773190.5</v>
      </c>
      <c r="X3530" s="7">
        <v>6758678</v>
      </c>
      <c r="Y3530" s="7">
        <v>5828511.5</v>
      </c>
      <c r="Z3530" s="8">
        <v>6305948.5</v>
      </c>
      <c r="AA3530" s="27">
        <v>5537057</v>
      </c>
      <c r="AB3530" s="7">
        <v>7033140.5</v>
      </c>
      <c r="AC3530" s="7">
        <v>5851474</v>
      </c>
      <c r="AD3530" s="7">
        <v>6866691.5</v>
      </c>
      <c r="AE3530" s="7">
        <v>7217917.5</v>
      </c>
      <c r="AF3530" s="8">
        <v>6505828.5</v>
      </c>
      <c r="AG3530" s="7">
        <v>7096873</v>
      </c>
      <c r="AH3530" s="7">
        <v>6223783</v>
      </c>
      <c r="AI3530" s="7">
        <v>6417225</v>
      </c>
      <c r="AJ3530" s="7">
        <v>8203782</v>
      </c>
      <c r="AK3530" s="7">
        <v>6114529</v>
      </c>
      <c r="AL3530" s="8">
        <v>4947832.5</v>
      </c>
      <c r="AM3530" s="17">
        <v>0.156005285083189</v>
      </c>
      <c r="AN3530" s="2">
        <f t="shared" si="676"/>
        <v>7507483.75</v>
      </c>
      <c r="AO3530" s="2">
        <f t="shared" si="677"/>
        <v>6380205</v>
      </c>
      <c r="AP3530" s="2">
        <f t="shared" si="678"/>
        <v>6113441.75</v>
      </c>
      <c r="AQ3530" s="2">
        <f t="shared" si="679"/>
        <v>6532313.25</v>
      </c>
      <c r="AR3530" s="2">
        <f t="shared" si="680"/>
        <v>6686260</v>
      </c>
      <c r="AS3530" s="2">
        <f t="shared" si="681"/>
        <v>6320504</v>
      </c>
      <c r="AT3530" s="2">
        <f t="shared" si="682"/>
        <v>6590034.625</v>
      </c>
      <c r="AU3530">
        <f t="shared" si="683"/>
        <v>489514.03958014195</v>
      </c>
      <c r="AV3530">
        <f t="shared" si="684"/>
        <v>1.8742039059531359</v>
      </c>
      <c r="AW3530" t="str">
        <f t="shared" si="674"/>
        <v>sp|Q8NBN3|TM87A_HUMAN</v>
      </c>
      <c r="AX3530" s="20">
        <f t="shared" si="685"/>
        <v>0</v>
      </c>
      <c r="AY3530" s="21">
        <f t="shared" si="675"/>
        <v>-2.3028527454838095</v>
      </c>
      <c r="AZ3530" s="21">
        <f t="shared" si="675"/>
        <v>-2.8478080040271676</v>
      </c>
      <c r="BA3530" s="21">
        <f t="shared" si="675"/>
        <v>-1.9921195740093736</v>
      </c>
      <c r="BB3530" s="21">
        <f t="shared" si="675"/>
        <v>-1.6776306369156782</v>
      </c>
      <c r="BC3530" s="22">
        <f t="shared" si="675"/>
        <v>-2.4248124752827867</v>
      </c>
      <c r="BD3530" s="22"/>
    </row>
    <row r="3531" spans="1:56" x14ac:dyDescent="0.2">
      <c r="A3531" s="1">
        <v>3527</v>
      </c>
      <c r="B3531" s="3" t="s">
        <v>3579</v>
      </c>
      <c r="C3531" s="27">
        <v>3407745.5</v>
      </c>
      <c r="D3531" s="7">
        <v>3375352</v>
      </c>
      <c r="E3531" s="7">
        <v>3807515.2</v>
      </c>
      <c r="F3531" s="7">
        <v>3326167</v>
      </c>
      <c r="G3531" s="7">
        <v>3686193.5</v>
      </c>
      <c r="H3531" s="8">
        <v>3580741.8</v>
      </c>
      <c r="I3531" s="27">
        <v>3521827.8</v>
      </c>
      <c r="J3531" s="7">
        <v>3630699</v>
      </c>
      <c r="K3531" s="7">
        <v>3592336</v>
      </c>
      <c r="L3531" s="7">
        <v>3311732.5</v>
      </c>
      <c r="M3531" s="7">
        <v>3783437.2</v>
      </c>
      <c r="N3531" s="8">
        <v>1998049</v>
      </c>
      <c r="O3531" s="27">
        <v>1522529.6</v>
      </c>
      <c r="P3531" s="7">
        <v>3418776.5</v>
      </c>
      <c r="Q3531" s="7">
        <v>3402783.5</v>
      </c>
      <c r="R3531" s="7">
        <v>2821469</v>
      </c>
      <c r="S3531" s="7">
        <v>3260875</v>
      </c>
      <c r="T3531" s="8">
        <v>3706666.2</v>
      </c>
      <c r="U3531" s="27">
        <v>3599895.8</v>
      </c>
      <c r="V3531" s="7">
        <v>3157678</v>
      </c>
      <c r="W3531" s="7">
        <v>3249104.2</v>
      </c>
      <c r="X3531" s="7">
        <v>2933404</v>
      </c>
      <c r="Y3531" s="7">
        <v>3190523.8</v>
      </c>
      <c r="Z3531" s="8">
        <v>3281848.8</v>
      </c>
      <c r="AA3531" s="27">
        <v>3373198.5</v>
      </c>
      <c r="AB3531" s="7">
        <v>3606532</v>
      </c>
      <c r="AC3531" s="7">
        <v>3270489.8</v>
      </c>
      <c r="AD3531" s="7">
        <v>3021873.5</v>
      </c>
      <c r="AE3531" s="7">
        <v>3254672.5</v>
      </c>
      <c r="AF3531" s="8">
        <v>3169377.5</v>
      </c>
      <c r="AG3531" s="7">
        <v>1176021.1000000001</v>
      </c>
      <c r="AH3531" s="7">
        <v>2674250.7999999998</v>
      </c>
      <c r="AI3531" s="7">
        <v>3593316.2</v>
      </c>
      <c r="AJ3531" s="7">
        <v>3273008.2</v>
      </c>
      <c r="AK3531" s="7">
        <v>3115921.8</v>
      </c>
      <c r="AL3531" s="8">
        <v>3025023</v>
      </c>
      <c r="AM3531" s="17">
        <v>0.156005285083189</v>
      </c>
      <c r="AN3531" s="2">
        <f t="shared" si="676"/>
        <v>3494243.65</v>
      </c>
      <c r="AO3531" s="2">
        <f t="shared" si="677"/>
        <v>3557081.9</v>
      </c>
      <c r="AP3531" s="2">
        <f t="shared" si="678"/>
        <v>3331829.25</v>
      </c>
      <c r="AQ3531" s="2">
        <f t="shared" si="679"/>
        <v>3219814</v>
      </c>
      <c r="AR3531" s="2">
        <f t="shared" si="680"/>
        <v>3262581.15</v>
      </c>
      <c r="AS3531" s="2">
        <f t="shared" si="681"/>
        <v>3070472.4</v>
      </c>
      <c r="AT3531" s="2">
        <f t="shared" si="682"/>
        <v>3322670.3916666661</v>
      </c>
      <c r="AU3531">
        <f t="shared" si="683"/>
        <v>180146.60927791955</v>
      </c>
      <c r="AV3531">
        <f t="shared" si="684"/>
        <v>0.95240903518001097</v>
      </c>
      <c r="AW3531" t="str">
        <f t="shared" si="674"/>
        <v>sp|P20585|MSH3_HUMAN</v>
      </c>
      <c r="AX3531" s="20">
        <f t="shared" si="685"/>
        <v>0</v>
      </c>
      <c r="AY3531" s="21">
        <f t="shared" si="675"/>
        <v>0.34881727861475786</v>
      </c>
      <c r="AZ3531" s="21">
        <f t="shared" si="675"/>
        <v>-0.90156789878535304</v>
      </c>
      <c r="BA3531" s="21">
        <f t="shared" si="675"/>
        <v>-1.5233683892247234</v>
      </c>
      <c r="BB3531" s="21">
        <f t="shared" si="675"/>
        <v>-1.2859664743542565</v>
      </c>
      <c r="BC3531" s="22">
        <f t="shared" si="675"/>
        <v>-2.3523687273304752</v>
      </c>
      <c r="BD3531" s="22"/>
    </row>
    <row r="3532" spans="1:56" x14ac:dyDescent="0.2">
      <c r="A3532" s="1">
        <v>3528</v>
      </c>
      <c r="B3532" s="3" t="s">
        <v>3580</v>
      </c>
      <c r="C3532" s="27">
        <v>92600000</v>
      </c>
      <c r="D3532" s="7">
        <v>92000000</v>
      </c>
      <c r="E3532" s="7">
        <v>77800000</v>
      </c>
      <c r="F3532" s="7">
        <v>75300000</v>
      </c>
      <c r="G3532" s="7">
        <v>76200000</v>
      </c>
      <c r="H3532" s="8">
        <v>77000000</v>
      </c>
      <c r="I3532" s="27">
        <v>84700000</v>
      </c>
      <c r="J3532" s="7">
        <v>72000000</v>
      </c>
      <c r="K3532" s="7">
        <v>80200000</v>
      </c>
      <c r="L3532" s="7">
        <v>56200000</v>
      </c>
      <c r="M3532" s="7">
        <v>83000000</v>
      </c>
      <c r="N3532" s="8">
        <v>77800000</v>
      </c>
      <c r="O3532" s="27">
        <v>91700000</v>
      </c>
      <c r="P3532" s="7">
        <v>85700000</v>
      </c>
      <c r="Q3532" s="7">
        <v>83200000</v>
      </c>
      <c r="R3532" s="7">
        <v>80900000</v>
      </c>
      <c r="S3532" s="7">
        <v>73300000</v>
      </c>
      <c r="T3532" s="8">
        <v>78300000</v>
      </c>
      <c r="U3532" s="27">
        <v>92300000</v>
      </c>
      <c r="V3532" s="7">
        <v>86400000</v>
      </c>
      <c r="W3532" s="7">
        <v>88400000</v>
      </c>
      <c r="X3532" s="7">
        <v>81400000</v>
      </c>
      <c r="Y3532" s="7">
        <v>83500000</v>
      </c>
      <c r="Z3532" s="8">
        <v>79200000</v>
      </c>
      <c r="AA3532" s="27">
        <v>91700000</v>
      </c>
      <c r="AB3532" s="7">
        <v>92600000</v>
      </c>
      <c r="AC3532" s="7">
        <v>91400000</v>
      </c>
      <c r="AD3532" s="7">
        <v>84700000</v>
      </c>
      <c r="AE3532" s="7">
        <v>83700000</v>
      </c>
      <c r="AF3532" s="8">
        <v>82000000</v>
      </c>
      <c r="AG3532" s="7">
        <v>102000000</v>
      </c>
      <c r="AH3532" s="7">
        <v>79400000</v>
      </c>
      <c r="AI3532" s="7">
        <v>94400000</v>
      </c>
      <c r="AJ3532" s="7">
        <v>87600000</v>
      </c>
      <c r="AK3532" s="7">
        <v>86400000</v>
      </c>
      <c r="AL3532" s="8">
        <v>51200000</v>
      </c>
      <c r="AM3532" s="17">
        <v>0.15623821816043801</v>
      </c>
      <c r="AN3532" s="2">
        <f t="shared" si="676"/>
        <v>77400000</v>
      </c>
      <c r="AO3532" s="2">
        <f t="shared" si="677"/>
        <v>79000000</v>
      </c>
      <c r="AP3532" s="2">
        <f t="shared" si="678"/>
        <v>82050000</v>
      </c>
      <c r="AQ3532" s="2">
        <f t="shared" si="679"/>
        <v>84950000</v>
      </c>
      <c r="AR3532" s="2">
        <f t="shared" si="680"/>
        <v>88050000</v>
      </c>
      <c r="AS3532" s="2">
        <f t="shared" si="681"/>
        <v>87000000</v>
      </c>
      <c r="AT3532" s="2">
        <f t="shared" si="682"/>
        <v>83075000</v>
      </c>
      <c r="AU3532">
        <f t="shared" si="683"/>
        <v>4325130.0558480322</v>
      </c>
      <c r="AV3532">
        <f t="shared" si="684"/>
        <v>-1.3120992725587064</v>
      </c>
      <c r="AW3532" t="str">
        <f t="shared" si="674"/>
        <v>sp|Q9UKX7|NUP50_HUMAN</v>
      </c>
      <c r="AX3532" s="20">
        <f t="shared" si="685"/>
        <v>0</v>
      </c>
      <c r="AY3532" s="21">
        <f t="shared" si="675"/>
        <v>0.36993107243945911</v>
      </c>
      <c r="AZ3532" s="21">
        <f t="shared" si="675"/>
        <v>1.0751121792771778</v>
      </c>
      <c r="BA3532" s="21">
        <f t="shared" si="675"/>
        <v>1.7456122480736975</v>
      </c>
      <c r="BB3532" s="21">
        <f t="shared" si="675"/>
        <v>2.4623537009251493</v>
      </c>
      <c r="BC3532" s="22">
        <f t="shared" si="675"/>
        <v>2.2195864346367546</v>
      </c>
      <c r="BD3532" s="22"/>
    </row>
    <row r="3533" spans="1:56" x14ac:dyDescent="0.2">
      <c r="A3533" s="1">
        <v>3529</v>
      </c>
      <c r="B3533" s="3" t="s">
        <v>3581</v>
      </c>
      <c r="C3533" s="27">
        <v>3500920</v>
      </c>
      <c r="D3533" s="7">
        <v>3443895.8</v>
      </c>
      <c r="E3533" s="7">
        <v>2595387.7999999998</v>
      </c>
      <c r="F3533" s="7">
        <v>3298671.2</v>
      </c>
      <c r="G3533" s="7">
        <v>2620580.5</v>
      </c>
      <c r="H3533" s="8">
        <v>2515747.7999999998</v>
      </c>
      <c r="I3533" s="27">
        <v>3611226</v>
      </c>
      <c r="J3533" s="7">
        <v>2348127.2000000002</v>
      </c>
      <c r="K3533" s="7">
        <v>1477643</v>
      </c>
      <c r="L3533" s="7">
        <v>1633528.5</v>
      </c>
      <c r="M3533" s="7">
        <v>2432021.5</v>
      </c>
      <c r="N3533" s="8">
        <v>3489990.5</v>
      </c>
      <c r="O3533" s="27">
        <v>2692514.2</v>
      </c>
      <c r="P3533" s="7">
        <v>3465333.5</v>
      </c>
      <c r="Q3533" s="7">
        <v>1642903</v>
      </c>
      <c r="R3533" s="7">
        <v>2414980.2000000002</v>
      </c>
      <c r="S3533" s="7">
        <v>2388213</v>
      </c>
      <c r="T3533" s="8">
        <v>3146429.8</v>
      </c>
      <c r="U3533" s="27">
        <v>3372788.5</v>
      </c>
      <c r="V3533" s="7">
        <v>3657568.5</v>
      </c>
      <c r="W3533" s="7">
        <v>2910681</v>
      </c>
      <c r="X3533" s="7">
        <v>2780386.5</v>
      </c>
      <c r="Y3533" s="7">
        <v>4163681</v>
      </c>
      <c r="Z3533" s="8">
        <v>2122855.7999999998</v>
      </c>
      <c r="AA3533" s="27">
        <v>2894618.5</v>
      </c>
      <c r="AB3533" s="7">
        <v>3602379.8</v>
      </c>
      <c r="AC3533" s="7">
        <v>3584295.2</v>
      </c>
      <c r="AD3533" s="7">
        <v>3055638.5</v>
      </c>
      <c r="AE3533" s="7">
        <v>3131383.5</v>
      </c>
      <c r="AF3533" s="8">
        <v>3111044.8</v>
      </c>
      <c r="AG3533" s="7">
        <v>1681867.6</v>
      </c>
      <c r="AH3533" s="7">
        <v>3585693</v>
      </c>
      <c r="AI3533" s="7">
        <v>2381441.7999999998</v>
      </c>
      <c r="AJ3533" s="7">
        <v>3377054.2</v>
      </c>
      <c r="AK3533" s="7">
        <v>874501.3</v>
      </c>
      <c r="AL3533" s="8">
        <v>2380575</v>
      </c>
      <c r="AM3533" s="17">
        <v>0.15627749471039301</v>
      </c>
      <c r="AN3533" s="2">
        <f t="shared" si="676"/>
        <v>2959625.85</v>
      </c>
      <c r="AO3533" s="2">
        <f t="shared" si="677"/>
        <v>2390074.35</v>
      </c>
      <c r="AP3533" s="2">
        <f t="shared" si="678"/>
        <v>2553747.2000000002</v>
      </c>
      <c r="AQ3533" s="2">
        <f t="shared" si="679"/>
        <v>3141734.75</v>
      </c>
      <c r="AR3533" s="2">
        <f t="shared" si="680"/>
        <v>3121214.15</v>
      </c>
      <c r="AS3533" s="2">
        <f t="shared" si="681"/>
        <v>2381008.4</v>
      </c>
      <c r="AT3533" s="2">
        <f t="shared" si="682"/>
        <v>2757900.7833333337</v>
      </c>
      <c r="AU3533">
        <f t="shared" si="683"/>
        <v>357502.71555573971</v>
      </c>
      <c r="AV3533">
        <f t="shared" si="684"/>
        <v>0.56426163463705115</v>
      </c>
      <c r="AW3533" t="str">
        <f t="shared" si="674"/>
        <v>sp|Q66K14-2|TBC9B_HUMAN;sp|Q66K14|TBC9B_HUMAN</v>
      </c>
      <c r="AX3533" s="20">
        <f t="shared" si="685"/>
        <v>0</v>
      </c>
      <c r="AY3533" s="21">
        <f t="shared" si="675"/>
        <v>-1.5931389475311519</v>
      </c>
      <c r="AZ3533" s="21">
        <f t="shared" si="675"/>
        <v>-1.1353162712877847</v>
      </c>
      <c r="BA3533" s="21">
        <f t="shared" si="675"/>
        <v>0.50939165515683082</v>
      </c>
      <c r="BB3533" s="21">
        <f t="shared" si="675"/>
        <v>0.45199181144347389</v>
      </c>
      <c r="BC3533" s="22">
        <f t="shared" si="675"/>
        <v>-1.6184980556036801</v>
      </c>
      <c r="BD3533" s="22"/>
    </row>
    <row r="3534" spans="1:56" x14ac:dyDescent="0.2">
      <c r="A3534" s="1">
        <v>3530</v>
      </c>
      <c r="B3534" s="3" t="s">
        <v>3582</v>
      </c>
      <c r="C3534" s="27">
        <v>1000000000</v>
      </c>
      <c r="D3534" s="7">
        <v>981000000</v>
      </c>
      <c r="E3534" s="7">
        <v>1000000000</v>
      </c>
      <c r="F3534" s="7">
        <v>1020000000</v>
      </c>
      <c r="G3534" s="7">
        <v>1070000000</v>
      </c>
      <c r="H3534" s="8">
        <v>1040000000</v>
      </c>
      <c r="I3534" s="27">
        <v>1070000000</v>
      </c>
      <c r="J3534" s="7">
        <v>940000000</v>
      </c>
      <c r="K3534" s="7">
        <v>1060000000</v>
      </c>
      <c r="L3534" s="7">
        <v>950000000</v>
      </c>
      <c r="M3534" s="7">
        <v>1070000000</v>
      </c>
      <c r="N3534" s="8">
        <v>1040000000</v>
      </c>
      <c r="O3534" s="27">
        <v>1020000000</v>
      </c>
      <c r="P3534" s="7">
        <v>1050000000</v>
      </c>
      <c r="Q3534" s="7">
        <v>1020000000</v>
      </c>
      <c r="R3534" s="7">
        <v>1010000000</v>
      </c>
      <c r="S3534" s="7">
        <v>1050000000</v>
      </c>
      <c r="T3534" s="8">
        <v>1010000000</v>
      </c>
      <c r="U3534" s="27">
        <v>1020000000</v>
      </c>
      <c r="V3534" s="7">
        <v>986000000</v>
      </c>
      <c r="W3534" s="7">
        <v>1060000000</v>
      </c>
      <c r="X3534" s="7">
        <v>1010000000</v>
      </c>
      <c r="Y3534" s="7">
        <v>1020000000</v>
      </c>
      <c r="Z3534" s="8">
        <v>1000000000</v>
      </c>
      <c r="AA3534" s="27">
        <v>902000000</v>
      </c>
      <c r="AB3534" s="7">
        <v>1020000000</v>
      </c>
      <c r="AC3534" s="7">
        <v>1050000000</v>
      </c>
      <c r="AD3534" s="7">
        <v>1020000000</v>
      </c>
      <c r="AE3534" s="7">
        <v>1010000000</v>
      </c>
      <c r="AF3534" s="8">
        <v>1000000000</v>
      </c>
      <c r="AG3534" s="7">
        <v>1020000000</v>
      </c>
      <c r="AH3534" s="7">
        <v>1020000000</v>
      </c>
      <c r="AI3534" s="7">
        <v>1070000000</v>
      </c>
      <c r="AJ3534" s="7">
        <v>998000000</v>
      </c>
      <c r="AK3534" s="7">
        <v>991000000</v>
      </c>
      <c r="AL3534" s="8">
        <v>803000000</v>
      </c>
      <c r="AM3534" s="17">
        <v>0.15654754255245801</v>
      </c>
      <c r="AN3534" s="2">
        <f t="shared" si="676"/>
        <v>1010000000</v>
      </c>
      <c r="AO3534" s="2">
        <f t="shared" si="677"/>
        <v>1050000000</v>
      </c>
      <c r="AP3534" s="2">
        <f t="shared" si="678"/>
        <v>1020000000</v>
      </c>
      <c r="AQ3534" s="2">
        <f t="shared" si="679"/>
        <v>1015000000</v>
      </c>
      <c r="AR3534" s="2">
        <f t="shared" si="680"/>
        <v>1015000000</v>
      </c>
      <c r="AS3534" s="2">
        <f t="shared" si="681"/>
        <v>1009000000</v>
      </c>
      <c r="AT3534" s="2">
        <f t="shared" si="682"/>
        <v>1019833333.3333334</v>
      </c>
      <c r="AU3534">
        <f t="shared" si="683"/>
        <v>15302505.241517372</v>
      </c>
      <c r="AV3534">
        <f t="shared" si="684"/>
        <v>-0.64259630551567881</v>
      </c>
      <c r="AW3534" t="str">
        <f t="shared" si="674"/>
        <v>sp|P42704|LPPRC_HUMAN</v>
      </c>
      <c r="AX3534" s="20">
        <f t="shared" si="685"/>
        <v>0</v>
      </c>
      <c r="AY3534" s="21">
        <f t="shared" si="675"/>
        <v>2.6139510732841065</v>
      </c>
      <c r="AZ3534" s="21">
        <f t="shared" si="675"/>
        <v>0.65348776832102662</v>
      </c>
      <c r="BA3534" s="21">
        <f t="shared" si="675"/>
        <v>0.32674388416051336</v>
      </c>
      <c r="BB3534" s="21">
        <f t="shared" si="675"/>
        <v>0.32674388416051336</v>
      </c>
      <c r="BC3534" s="22">
        <f t="shared" si="675"/>
        <v>-6.5348776832102606E-2</v>
      </c>
      <c r="BD3534" s="22"/>
    </row>
    <row r="3535" spans="1:56" x14ac:dyDescent="0.2">
      <c r="A3535" s="1">
        <v>3531</v>
      </c>
      <c r="B3535" s="3" t="s">
        <v>3583</v>
      </c>
      <c r="C3535" s="27">
        <v>483249.25</v>
      </c>
      <c r="D3535" s="7">
        <v>406399.56</v>
      </c>
      <c r="E3535" s="7">
        <v>265676.5</v>
      </c>
      <c r="F3535" s="7">
        <v>291581.5</v>
      </c>
      <c r="G3535" s="7">
        <v>236227.25</v>
      </c>
      <c r="H3535" s="8">
        <v>415553.4</v>
      </c>
      <c r="I3535" s="27">
        <v>327764.78000000003</v>
      </c>
      <c r="J3535" s="7">
        <v>397221.28</v>
      </c>
      <c r="K3535" s="7">
        <v>389497.94</v>
      </c>
      <c r="L3535" s="7">
        <v>406203.7</v>
      </c>
      <c r="M3535" s="7">
        <v>504549.94</v>
      </c>
      <c r="N3535" s="8">
        <v>515762.4</v>
      </c>
      <c r="O3535" s="27">
        <v>402872.5</v>
      </c>
      <c r="P3535" s="7">
        <v>522086.88</v>
      </c>
      <c r="Q3535" s="7">
        <v>436161.38</v>
      </c>
      <c r="R3535" s="7">
        <v>355417.06</v>
      </c>
      <c r="S3535" s="7">
        <v>478628</v>
      </c>
      <c r="T3535" s="8">
        <v>418610.3</v>
      </c>
      <c r="U3535" s="27">
        <v>546082.25</v>
      </c>
      <c r="V3535" s="7">
        <v>492573.88</v>
      </c>
      <c r="W3535" s="7">
        <v>419172.34</v>
      </c>
      <c r="X3535" s="7">
        <v>372369.78</v>
      </c>
      <c r="Y3535" s="7">
        <v>359165.03</v>
      </c>
      <c r="Z3535" s="8">
        <v>470644.6</v>
      </c>
      <c r="AA3535" s="27">
        <v>478498.56</v>
      </c>
      <c r="AB3535" s="7">
        <v>590420.69999999995</v>
      </c>
      <c r="AC3535" s="7">
        <v>431108.25</v>
      </c>
      <c r="AD3535" s="7">
        <v>361958.9</v>
      </c>
      <c r="AE3535" s="7">
        <v>455896.5</v>
      </c>
      <c r="AF3535" s="8">
        <v>378869.62</v>
      </c>
      <c r="AG3535" s="7">
        <v>406387.56</v>
      </c>
      <c r="AH3535" s="7">
        <v>786555.5</v>
      </c>
      <c r="AI3535" s="7">
        <v>320084.40000000002</v>
      </c>
      <c r="AJ3535" s="7">
        <v>265908.94</v>
      </c>
      <c r="AK3535" s="7">
        <v>438193.56</v>
      </c>
      <c r="AL3535" s="8">
        <v>307916.28000000003</v>
      </c>
      <c r="AM3535" s="17">
        <v>0.15654754255245801</v>
      </c>
      <c r="AN3535" s="2">
        <f t="shared" si="676"/>
        <v>348990.53</v>
      </c>
      <c r="AO3535" s="2">
        <f t="shared" si="677"/>
        <v>401712.49</v>
      </c>
      <c r="AP3535" s="2">
        <f t="shared" si="678"/>
        <v>427385.83999999997</v>
      </c>
      <c r="AQ3535" s="2">
        <f t="shared" si="679"/>
        <v>444908.47</v>
      </c>
      <c r="AR3535" s="2">
        <f t="shared" si="680"/>
        <v>443502.375</v>
      </c>
      <c r="AS3535" s="2">
        <f t="shared" si="681"/>
        <v>363235.98</v>
      </c>
      <c r="AT3535" s="2">
        <f t="shared" si="682"/>
        <v>404955.94749999995</v>
      </c>
      <c r="AU3535">
        <f t="shared" si="683"/>
        <v>41154.185365262623</v>
      </c>
      <c r="AV3535">
        <f t="shared" si="684"/>
        <v>-1.3598961321498821</v>
      </c>
      <c r="AW3535" t="str">
        <f t="shared" si="674"/>
        <v>sp|Q9NXH8|TOR4A_HUMAN</v>
      </c>
      <c r="AX3535" s="20">
        <f t="shared" si="685"/>
        <v>0</v>
      </c>
      <c r="AY3535" s="21">
        <f t="shared" si="675"/>
        <v>1.281083795780865</v>
      </c>
      <c r="AZ3535" s="21">
        <f t="shared" si="675"/>
        <v>1.9049170650373695</v>
      </c>
      <c r="BA3535" s="21">
        <f t="shared" si="675"/>
        <v>2.3306970882471227</v>
      </c>
      <c r="BB3535" s="21">
        <f t="shared" si="675"/>
        <v>2.2965305754727785</v>
      </c>
      <c r="BC3535" s="22">
        <f t="shared" si="675"/>
        <v>0.34614826836116253</v>
      </c>
      <c r="BD3535" s="22"/>
    </row>
    <row r="3536" spans="1:56" x14ac:dyDescent="0.2">
      <c r="A3536" s="1">
        <v>3532</v>
      </c>
      <c r="B3536" s="3" t="s">
        <v>3584</v>
      </c>
      <c r="C3536" s="27">
        <v>9583850</v>
      </c>
      <c r="D3536" s="7">
        <v>7662086.5</v>
      </c>
      <c r="E3536" s="7">
        <v>7421360.5</v>
      </c>
      <c r="F3536" s="7">
        <v>7615531</v>
      </c>
      <c r="G3536" s="7">
        <v>8118163</v>
      </c>
      <c r="H3536" s="8">
        <v>7745405.5</v>
      </c>
      <c r="I3536" s="27">
        <v>11000000</v>
      </c>
      <c r="J3536" s="7">
        <v>6573641</v>
      </c>
      <c r="K3536" s="7">
        <v>6256918</v>
      </c>
      <c r="L3536" s="7">
        <v>8013726</v>
      </c>
      <c r="M3536" s="7">
        <v>6575746</v>
      </c>
      <c r="N3536" s="8">
        <v>7770922</v>
      </c>
      <c r="O3536" s="27">
        <v>4925444</v>
      </c>
      <c r="P3536" s="7">
        <v>7558596</v>
      </c>
      <c r="Q3536" s="7">
        <v>9287428</v>
      </c>
      <c r="R3536" s="7">
        <v>7426744</v>
      </c>
      <c r="S3536" s="7">
        <v>9183256</v>
      </c>
      <c r="T3536" s="8">
        <v>7875448.5</v>
      </c>
      <c r="U3536" s="27">
        <v>5850649.5</v>
      </c>
      <c r="V3536" s="7">
        <v>5074827.5</v>
      </c>
      <c r="W3536" s="7">
        <v>7333643.5</v>
      </c>
      <c r="X3536" s="7">
        <v>8130623</v>
      </c>
      <c r="Y3536" s="7">
        <v>8736227</v>
      </c>
      <c r="Z3536" s="8">
        <v>7451959</v>
      </c>
      <c r="AA3536" s="27">
        <v>8328895.5</v>
      </c>
      <c r="AB3536" s="7">
        <v>6965067</v>
      </c>
      <c r="AC3536" s="7">
        <v>4883496.5</v>
      </c>
      <c r="AD3536" s="7">
        <v>8849420</v>
      </c>
      <c r="AE3536" s="7">
        <v>6957940</v>
      </c>
      <c r="AF3536" s="8">
        <v>6337249</v>
      </c>
      <c r="AG3536" s="7">
        <v>7982408</v>
      </c>
      <c r="AH3536" s="7">
        <v>7268967.5</v>
      </c>
      <c r="AI3536" s="7">
        <v>7906913.5</v>
      </c>
      <c r="AJ3536" s="7">
        <v>8807827</v>
      </c>
      <c r="AK3536" s="7">
        <v>8351761</v>
      </c>
      <c r="AL3536" s="8">
        <v>7274677.5</v>
      </c>
      <c r="AM3536" s="17">
        <v>0.15654754255245801</v>
      </c>
      <c r="AN3536" s="2">
        <f t="shared" si="676"/>
        <v>7703746</v>
      </c>
      <c r="AO3536" s="2">
        <f t="shared" si="677"/>
        <v>7173334</v>
      </c>
      <c r="AP3536" s="2">
        <f t="shared" si="678"/>
        <v>7717022.25</v>
      </c>
      <c r="AQ3536" s="2">
        <f t="shared" si="679"/>
        <v>7392801.25</v>
      </c>
      <c r="AR3536" s="2">
        <f t="shared" si="680"/>
        <v>6961503.5</v>
      </c>
      <c r="AS3536" s="2">
        <f t="shared" si="681"/>
        <v>7944660.75</v>
      </c>
      <c r="AT3536" s="2">
        <f t="shared" si="682"/>
        <v>7482177.958333333</v>
      </c>
      <c r="AU3536">
        <f t="shared" si="683"/>
        <v>372185.23591255664</v>
      </c>
      <c r="AV3536">
        <f t="shared" si="684"/>
        <v>0.59531657972247842</v>
      </c>
      <c r="AW3536" t="str">
        <f t="shared" si="674"/>
        <v>sp|Q9P2Y5|UVRAG_HUMAN</v>
      </c>
      <c r="AX3536" s="20">
        <f t="shared" si="685"/>
        <v>0</v>
      </c>
      <c r="AY3536" s="21">
        <f t="shared" si="675"/>
        <v>-1.4251290723542245</v>
      </c>
      <c r="AZ3536" s="21">
        <f t="shared" si="675"/>
        <v>3.5671081813463457E-2</v>
      </c>
      <c r="BA3536" s="21">
        <f t="shared" si="675"/>
        <v>-0.83545697141263053</v>
      </c>
      <c r="BB3536" s="21">
        <f t="shared" si="675"/>
        <v>-1.9942824926413436</v>
      </c>
      <c r="BC3536" s="22">
        <f t="shared" si="675"/>
        <v>0.6472979762598694</v>
      </c>
      <c r="BD3536" s="22"/>
    </row>
    <row r="3537" spans="1:56" x14ac:dyDescent="0.2">
      <c r="A3537" s="1">
        <v>3533</v>
      </c>
      <c r="B3537" s="3" t="s">
        <v>3585</v>
      </c>
      <c r="C3537" s="27">
        <v>9188577</v>
      </c>
      <c r="D3537" s="7">
        <v>7815101.5</v>
      </c>
      <c r="E3537" s="7">
        <v>7762645</v>
      </c>
      <c r="F3537" s="7">
        <v>8101701</v>
      </c>
      <c r="G3537" s="7">
        <v>7004455.5</v>
      </c>
      <c r="H3537" s="8">
        <v>7588896.5</v>
      </c>
      <c r="I3537" s="27">
        <v>8138803.5</v>
      </c>
      <c r="J3537" s="7">
        <v>5255572</v>
      </c>
      <c r="K3537" s="7">
        <v>8384101</v>
      </c>
      <c r="L3537" s="7">
        <v>4132267.8</v>
      </c>
      <c r="M3537" s="7">
        <v>8100807</v>
      </c>
      <c r="N3537" s="8">
        <v>8228153</v>
      </c>
      <c r="O3537" s="27">
        <v>8209142</v>
      </c>
      <c r="P3537" s="7">
        <v>9174360</v>
      </c>
      <c r="Q3537" s="7">
        <v>7396950</v>
      </c>
      <c r="R3537" s="7">
        <v>8256577</v>
      </c>
      <c r="S3537" s="7">
        <v>7732946</v>
      </c>
      <c r="T3537" s="8">
        <v>7850736.5</v>
      </c>
      <c r="U3537" s="27">
        <v>8951959</v>
      </c>
      <c r="V3537" s="7">
        <v>7877495</v>
      </c>
      <c r="W3537" s="7">
        <v>9200514</v>
      </c>
      <c r="X3537" s="7">
        <v>7694870</v>
      </c>
      <c r="Y3537" s="7">
        <v>8849831</v>
      </c>
      <c r="Z3537" s="8">
        <v>8031854.5</v>
      </c>
      <c r="AA3537" s="27">
        <v>9247767</v>
      </c>
      <c r="AB3537" s="7">
        <v>8313696</v>
      </c>
      <c r="AC3537" s="7">
        <v>8563846</v>
      </c>
      <c r="AD3537" s="7">
        <v>7696880</v>
      </c>
      <c r="AE3537" s="7">
        <v>8871994</v>
      </c>
      <c r="AF3537" s="8">
        <v>8810941</v>
      </c>
      <c r="AG3537" s="7">
        <v>9064982</v>
      </c>
      <c r="AH3537" s="7">
        <v>8674940</v>
      </c>
      <c r="AI3537" s="7">
        <v>9067322</v>
      </c>
      <c r="AJ3537" s="7">
        <v>9225818</v>
      </c>
      <c r="AK3537" s="7">
        <v>7610974.5</v>
      </c>
      <c r="AL3537" s="8">
        <v>3981566.2</v>
      </c>
      <c r="AM3537" s="17">
        <v>0.15655815122529401</v>
      </c>
      <c r="AN3537" s="2">
        <f t="shared" si="676"/>
        <v>7788873.25</v>
      </c>
      <c r="AO3537" s="2">
        <f t="shared" si="677"/>
        <v>8119805.25</v>
      </c>
      <c r="AP3537" s="2">
        <f t="shared" si="678"/>
        <v>8029939.25</v>
      </c>
      <c r="AQ3537" s="2">
        <f t="shared" si="679"/>
        <v>8440842.75</v>
      </c>
      <c r="AR3537" s="2">
        <f t="shared" si="680"/>
        <v>8687393.5</v>
      </c>
      <c r="AS3537" s="2">
        <f t="shared" si="681"/>
        <v>8869961</v>
      </c>
      <c r="AT3537" s="2">
        <f t="shared" si="682"/>
        <v>8322802.5</v>
      </c>
      <c r="AU3537">
        <f t="shared" si="683"/>
        <v>414318.65339059982</v>
      </c>
      <c r="AV3537">
        <f t="shared" si="684"/>
        <v>-1.2886922797961429</v>
      </c>
      <c r="AW3537" t="str">
        <f t="shared" si="674"/>
        <v>sp|Q9H944|MED20_HUMAN</v>
      </c>
      <c r="AX3537" s="20">
        <f t="shared" si="685"/>
        <v>0</v>
      </c>
      <c r="AY3537" s="21">
        <f t="shared" si="675"/>
        <v>0.79873787311239675</v>
      </c>
      <c r="AZ3537" s="21">
        <f t="shared" si="675"/>
        <v>0.5818371874575835</v>
      </c>
      <c r="BA3537" s="21">
        <f t="shared" si="675"/>
        <v>1.5735943691276537</v>
      </c>
      <c r="BB3537" s="21">
        <f t="shared" si="675"/>
        <v>2.168669555780097</v>
      </c>
      <c r="BC3537" s="22">
        <f t="shared" si="675"/>
        <v>2.609314693299126</v>
      </c>
      <c r="BD3537" s="22"/>
    </row>
    <row r="3538" spans="1:56" x14ac:dyDescent="0.2">
      <c r="A3538" s="1">
        <v>3534</v>
      </c>
      <c r="B3538" s="3" t="s">
        <v>3586</v>
      </c>
      <c r="C3538" s="27">
        <v>21300000</v>
      </c>
      <c r="D3538" s="7">
        <v>24000000</v>
      </c>
      <c r="E3538" s="7">
        <v>22400000</v>
      </c>
      <c r="F3538" s="7">
        <v>26800000</v>
      </c>
      <c r="G3538" s="7">
        <v>24400000</v>
      </c>
      <c r="H3538" s="8">
        <v>19400000</v>
      </c>
      <c r="I3538" s="27">
        <v>21500000</v>
      </c>
      <c r="J3538" s="7">
        <v>23200000</v>
      </c>
      <c r="K3538" s="7">
        <v>23300000</v>
      </c>
      <c r="L3538" s="7">
        <v>26000000</v>
      </c>
      <c r="M3538" s="7">
        <v>22100000</v>
      </c>
      <c r="N3538" s="8">
        <v>19800000</v>
      </c>
      <c r="O3538" s="27">
        <v>21200000</v>
      </c>
      <c r="P3538" s="7">
        <v>19600000</v>
      </c>
      <c r="Q3538" s="7">
        <v>23200000</v>
      </c>
      <c r="R3538" s="7">
        <v>21500000</v>
      </c>
      <c r="S3538" s="7">
        <v>22400000</v>
      </c>
      <c r="T3538" s="8">
        <v>23100000</v>
      </c>
      <c r="U3538" s="27">
        <v>20400000</v>
      </c>
      <c r="V3538" s="7">
        <v>23000000</v>
      </c>
      <c r="W3538" s="7">
        <v>24400000</v>
      </c>
      <c r="X3538" s="7">
        <v>20800000</v>
      </c>
      <c r="Y3538" s="7">
        <v>23200000</v>
      </c>
      <c r="Z3538" s="8">
        <v>23700000</v>
      </c>
      <c r="AA3538" s="27">
        <v>21900000</v>
      </c>
      <c r="AB3538" s="7">
        <v>27100000</v>
      </c>
      <c r="AC3538" s="7">
        <v>19100000</v>
      </c>
      <c r="AD3538" s="7">
        <v>24100000</v>
      </c>
      <c r="AE3538" s="7">
        <v>21400000</v>
      </c>
      <c r="AF3538" s="8">
        <v>24700000</v>
      </c>
      <c r="AG3538" s="7">
        <v>21700000</v>
      </c>
      <c r="AH3538" s="7">
        <v>20300000</v>
      </c>
      <c r="AI3538" s="7">
        <v>23900000</v>
      </c>
      <c r="AJ3538" s="7">
        <v>29100000</v>
      </c>
      <c r="AK3538" s="7">
        <v>22700000</v>
      </c>
      <c r="AL3538" s="8">
        <v>27800000</v>
      </c>
      <c r="AM3538" s="17">
        <v>0.15669525817084801</v>
      </c>
      <c r="AN3538" s="2">
        <f t="shared" si="676"/>
        <v>23200000</v>
      </c>
      <c r="AO3538" s="2">
        <f t="shared" si="677"/>
        <v>22650000</v>
      </c>
      <c r="AP3538" s="2">
        <f t="shared" si="678"/>
        <v>21950000</v>
      </c>
      <c r="AQ3538" s="2">
        <f t="shared" si="679"/>
        <v>23100000</v>
      </c>
      <c r="AR3538" s="2">
        <f t="shared" si="680"/>
        <v>23000000</v>
      </c>
      <c r="AS3538" s="2">
        <f t="shared" si="681"/>
        <v>23300000</v>
      </c>
      <c r="AT3538" s="2">
        <f t="shared" si="682"/>
        <v>22866666.666666668</v>
      </c>
      <c r="AU3538">
        <f t="shared" si="683"/>
        <v>501663.89810974704</v>
      </c>
      <c r="AV3538">
        <f t="shared" si="684"/>
        <v>0.66445549418509298</v>
      </c>
      <c r="AW3538" t="str">
        <f t="shared" si="674"/>
        <v>sp|Q8NEJ9-2|NGDN_HUMAN;sp|Q8NEJ9|NGDN_HUMAN</v>
      </c>
      <c r="AX3538" s="20">
        <f t="shared" si="685"/>
        <v>0</v>
      </c>
      <c r="AY3538" s="21">
        <f t="shared" si="675"/>
        <v>-1.0963515654054075</v>
      </c>
      <c r="AZ3538" s="21">
        <f t="shared" si="675"/>
        <v>-2.491708103194108</v>
      </c>
      <c r="BA3538" s="21">
        <f t="shared" si="675"/>
        <v>-0.19933664825552866</v>
      </c>
      <c r="BB3538" s="21">
        <f t="shared" si="675"/>
        <v>-0.39867329651105726</v>
      </c>
      <c r="BC3538" s="22">
        <f t="shared" si="675"/>
        <v>0.19933664825552866</v>
      </c>
      <c r="BD3538" s="22"/>
    </row>
    <row r="3539" spans="1:56" x14ac:dyDescent="0.2">
      <c r="A3539" s="1">
        <v>3535</v>
      </c>
      <c r="B3539" s="3" t="s">
        <v>3587</v>
      </c>
      <c r="C3539" s="27">
        <v>689749.3</v>
      </c>
      <c r="D3539" s="7">
        <v>852266.56</v>
      </c>
      <c r="E3539" s="7">
        <v>370728.44</v>
      </c>
      <c r="F3539" s="7">
        <v>897395.1</v>
      </c>
      <c r="G3539" s="7">
        <v>827995</v>
      </c>
      <c r="H3539" s="8">
        <v>186135.08</v>
      </c>
      <c r="I3539" s="27">
        <v>940571.44</v>
      </c>
      <c r="J3539" s="7">
        <v>0</v>
      </c>
      <c r="K3539" s="7">
        <v>829616.3</v>
      </c>
      <c r="L3539" s="7">
        <v>0</v>
      </c>
      <c r="M3539" s="7">
        <v>231728.05</v>
      </c>
      <c r="N3539" s="8">
        <v>1155093.3999999999</v>
      </c>
      <c r="O3539" s="27">
        <v>895498.56</v>
      </c>
      <c r="P3539" s="7">
        <v>1232904.3999999999</v>
      </c>
      <c r="Q3539" s="7">
        <v>964062.06</v>
      </c>
      <c r="R3539" s="7">
        <v>1111919.2</v>
      </c>
      <c r="S3539" s="7">
        <v>1063993.6000000001</v>
      </c>
      <c r="T3539" s="8">
        <v>1029986.6</v>
      </c>
      <c r="U3539" s="27">
        <v>1238738.5</v>
      </c>
      <c r="V3539" s="7">
        <v>1322282</v>
      </c>
      <c r="W3539" s="7">
        <v>1191590.2</v>
      </c>
      <c r="X3539" s="7">
        <v>328266.2</v>
      </c>
      <c r="Y3539" s="7">
        <v>230804.9</v>
      </c>
      <c r="Z3539" s="8">
        <v>1086156</v>
      </c>
      <c r="AA3539" s="27">
        <v>918996.4</v>
      </c>
      <c r="AB3539" s="7">
        <v>916623.75</v>
      </c>
      <c r="AC3539" s="7">
        <v>1088115.1000000001</v>
      </c>
      <c r="AD3539" s="7">
        <v>213899.12</v>
      </c>
      <c r="AE3539" s="7">
        <v>1006564.3</v>
      </c>
      <c r="AF3539" s="8">
        <v>1042795.4</v>
      </c>
      <c r="AG3539" s="7">
        <v>1000242.75</v>
      </c>
      <c r="AH3539" s="7">
        <v>1031983.6</v>
      </c>
      <c r="AI3539" s="7">
        <v>999374.44</v>
      </c>
      <c r="AJ3539" s="7">
        <v>1111649.2</v>
      </c>
      <c r="AK3539" s="7">
        <v>1115238.6000000001</v>
      </c>
      <c r="AL3539" s="8">
        <v>0</v>
      </c>
      <c r="AM3539" s="17">
        <v>0.157114113802964</v>
      </c>
      <c r="AN3539" s="2">
        <f t="shared" si="676"/>
        <v>758872.15</v>
      </c>
      <c r="AO3539" s="2">
        <f t="shared" si="677"/>
        <v>530672.17500000005</v>
      </c>
      <c r="AP3539" s="2">
        <f t="shared" si="678"/>
        <v>1046990.1000000001</v>
      </c>
      <c r="AQ3539" s="2">
        <f t="shared" si="679"/>
        <v>1138873.1000000001</v>
      </c>
      <c r="AR3539" s="2">
        <f t="shared" si="680"/>
        <v>962780.35000000009</v>
      </c>
      <c r="AS3539" s="2">
        <f t="shared" si="681"/>
        <v>1016113.175</v>
      </c>
      <c r="AT3539" s="2">
        <f t="shared" si="682"/>
        <v>909050.17499999993</v>
      </c>
      <c r="AU3539">
        <f t="shared" si="683"/>
        <v>224463.25646572676</v>
      </c>
      <c r="AV3539">
        <f t="shared" si="684"/>
        <v>-0.66905393499416932</v>
      </c>
      <c r="AW3539" t="str">
        <f t="shared" si="674"/>
        <v>sp|P10746|HEM4_HUMAN</v>
      </c>
      <c r="AX3539" s="20">
        <f t="shared" si="685"/>
        <v>0</v>
      </c>
      <c r="AY3539" s="21">
        <f t="shared" si="675"/>
        <v>-1.0166473506314997</v>
      </c>
      <c r="AZ3539" s="21">
        <f t="shared" si="675"/>
        <v>1.2835862516500232</v>
      </c>
      <c r="BA3539" s="21">
        <f t="shared" si="675"/>
        <v>1.6929316449528671</v>
      </c>
      <c r="BB3539" s="21">
        <f t="shared" si="675"/>
        <v>0.90842574063401227</v>
      </c>
      <c r="BC3539" s="22">
        <f t="shared" si="675"/>
        <v>1.1460273233596168</v>
      </c>
      <c r="BD3539" s="22"/>
    </row>
    <row r="3540" spans="1:56" x14ac:dyDescent="0.2">
      <c r="A3540" s="1">
        <v>3536</v>
      </c>
      <c r="B3540" s="3" t="s">
        <v>3588</v>
      </c>
      <c r="C3540" s="27">
        <v>46300000</v>
      </c>
      <c r="D3540" s="7">
        <v>47600000</v>
      </c>
      <c r="E3540" s="7">
        <v>50200000</v>
      </c>
      <c r="F3540" s="7">
        <v>50600000</v>
      </c>
      <c r="G3540" s="7">
        <v>48800000</v>
      </c>
      <c r="H3540" s="8">
        <v>52800000</v>
      </c>
      <c r="I3540" s="27">
        <v>44100000</v>
      </c>
      <c r="J3540" s="7">
        <v>40100000</v>
      </c>
      <c r="K3540" s="7">
        <v>41800000</v>
      </c>
      <c r="L3540" s="7">
        <v>47200000</v>
      </c>
      <c r="M3540" s="7">
        <v>50500000</v>
      </c>
      <c r="N3540" s="8">
        <v>51500000</v>
      </c>
      <c r="O3540" s="27">
        <v>46800000</v>
      </c>
      <c r="P3540" s="7">
        <v>50700000</v>
      </c>
      <c r="Q3540" s="7">
        <v>45900000</v>
      </c>
      <c r="R3540" s="7">
        <v>52900000</v>
      </c>
      <c r="S3540" s="7">
        <v>55100000</v>
      </c>
      <c r="T3540" s="8">
        <v>51900000</v>
      </c>
      <c r="U3540" s="27">
        <v>48700000</v>
      </c>
      <c r="V3540" s="7">
        <v>46700000</v>
      </c>
      <c r="W3540" s="7">
        <v>46800000</v>
      </c>
      <c r="X3540" s="7">
        <v>56300000</v>
      </c>
      <c r="Y3540" s="7">
        <v>59500000</v>
      </c>
      <c r="Z3540" s="8">
        <v>52400000</v>
      </c>
      <c r="AA3540" s="27">
        <v>42600000</v>
      </c>
      <c r="AB3540" s="7">
        <v>48700000</v>
      </c>
      <c r="AC3540" s="7">
        <v>49500000</v>
      </c>
      <c r="AD3540" s="7">
        <v>57400000</v>
      </c>
      <c r="AE3540" s="7">
        <v>58300000</v>
      </c>
      <c r="AF3540" s="8">
        <v>52000000</v>
      </c>
      <c r="AG3540" s="7">
        <v>44000000</v>
      </c>
      <c r="AH3540" s="7">
        <v>47400000</v>
      </c>
      <c r="AI3540" s="7">
        <v>53900000</v>
      </c>
      <c r="AJ3540" s="7">
        <v>54700000</v>
      </c>
      <c r="AK3540" s="7">
        <v>52300000</v>
      </c>
      <c r="AL3540" s="8">
        <v>41100000</v>
      </c>
      <c r="AM3540" s="17">
        <v>0.15735844383940001</v>
      </c>
      <c r="AN3540" s="2">
        <f t="shared" si="676"/>
        <v>49500000</v>
      </c>
      <c r="AO3540" s="2">
        <f t="shared" si="677"/>
        <v>45650000</v>
      </c>
      <c r="AP3540" s="2">
        <f t="shared" si="678"/>
        <v>51300000</v>
      </c>
      <c r="AQ3540" s="2">
        <f t="shared" si="679"/>
        <v>50550000</v>
      </c>
      <c r="AR3540" s="2">
        <f t="shared" si="680"/>
        <v>50750000</v>
      </c>
      <c r="AS3540" s="2">
        <f t="shared" si="681"/>
        <v>49850000</v>
      </c>
      <c r="AT3540" s="2">
        <f t="shared" si="682"/>
        <v>49600000</v>
      </c>
      <c r="AU3540">
        <f t="shared" si="683"/>
        <v>2039117.4561559714</v>
      </c>
      <c r="AV3540">
        <f t="shared" si="684"/>
        <v>-4.9040823861374976E-2</v>
      </c>
      <c r="AW3540" t="str">
        <f t="shared" si="674"/>
        <v>sp|Q02750|MP2K1_HUMAN</v>
      </c>
      <c r="AX3540" s="20">
        <f t="shared" si="685"/>
        <v>0</v>
      </c>
      <c r="AY3540" s="21">
        <f t="shared" si="675"/>
        <v>-1.8880717186629365</v>
      </c>
      <c r="AZ3540" s="21">
        <f t="shared" si="675"/>
        <v>0.88273482950474957</v>
      </c>
      <c r="BA3540" s="21">
        <f t="shared" si="675"/>
        <v>0.51492865054443726</v>
      </c>
      <c r="BB3540" s="21">
        <f t="shared" si="675"/>
        <v>0.61301029826718723</v>
      </c>
      <c r="BC3540" s="22">
        <f t="shared" si="675"/>
        <v>0.17164288351481241</v>
      </c>
      <c r="BD3540" s="22"/>
    </row>
    <row r="3541" spans="1:56" x14ac:dyDescent="0.2">
      <c r="A3541" s="1">
        <v>3537</v>
      </c>
      <c r="B3541" s="3" t="s">
        <v>3589</v>
      </c>
      <c r="C3541" s="27">
        <v>0</v>
      </c>
      <c r="D3541" s="7">
        <v>224118.14</v>
      </c>
      <c r="E3541" s="7">
        <v>198416.27</v>
      </c>
      <c r="F3541" s="7">
        <v>266427</v>
      </c>
      <c r="G3541" s="7">
        <v>214022.81</v>
      </c>
      <c r="H3541" s="8">
        <v>234982.83</v>
      </c>
      <c r="I3541" s="27">
        <v>190055.64</v>
      </c>
      <c r="J3541" s="7">
        <v>311990.40000000002</v>
      </c>
      <c r="K3541" s="7">
        <v>151192</v>
      </c>
      <c r="L3541" s="7">
        <v>320801.15999999997</v>
      </c>
      <c r="M3541" s="7">
        <v>292364.71999999997</v>
      </c>
      <c r="N3541" s="8">
        <v>370554.47</v>
      </c>
      <c r="O3541" s="27">
        <v>317787.38</v>
      </c>
      <c r="P3541" s="7">
        <v>249063.83</v>
      </c>
      <c r="Q3541" s="7">
        <v>140861.07999999999</v>
      </c>
      <c r="R3541" s="7">
        <v>291076.12</v>
      </c>
      <c r="S3541" s="7">
        <v>331954.94</v>
      </c>
      <c r="T3541" s="8">
        <v>280765.03000000003</v>
      </c>
      <c r="U3541" s="27">
        <v>115977.51</v>
      </c>
      <c r="V3541" s="7">
        <v>229188.23</v>
      </c>
      <c r="W3541" s="7">
        <v>254747.89</v>
      </c>
      <c r="X3541" s="7">
        <v>208489.83</v>
      </c>
      <c r="Y3541" s="7">
        <v>302190.3</v>
      </c>
      <c r="Z3541" s="8">
        <v>289842.8</v>
      </c>
      <c r="AA3541" s="27">
        <v>133007.81</v>
      </c>
      <c r="AB3541" s="7">
        <v>123824.81</v>
      </c>
      <c r="AC3541" s="7">
        <v>221052.89</v>
      </c>
      <c r="AD3541" s="7">
        <v>254405.92</v>
      </c>
      <c r="AE3541" s="7">
        <v>193692.42</v>
      </c>
      <c r="AF3541" s="8">
        <v>278179.59999999998</v>
      </c>
      <c r="AG3541" s="7">
        <v>53374.47</v>
      </c>
      <c r="AH3541" s="7">
        <v>169041.6</v>
      </c>
      <c r="AI3541" s="7">
        <v>175628.14</v>
      </c>
      <c r="AJ3541" s="7">
        <v>247796.31</v>
      </c>
      <c r="AK3541" s="7">
        <v>210462.7</v>
      </c>
      <c r="AL3541" s="8">
        <v>276102.90000000002</v>
      </c>
      <c r="AM3541" s="17">
        <v>0.15735844383940001</v>
      </c>
      <c r="AN3541" s="2">
        <f t="shared" si="676"/>
        <v>219070.47500000001</v>
      </c>
      <c r="AO3541" s="2">
        <f t="shared" si="677"/>
        <v>302177.56</v>
      </c>
      <c r="AP3541" s="2">
        <f t="shared" si="678"/>
        <v>285920.57500000001</v>
      </c>
      <c r="AQ3541" s="2">
        <f t="shared" si="679"/>
        <v>241968.06</v>
      </c>
      <c r="AR3541" s="2">
        <f t="shared" si="680"/>
        <v>207372.65500000003</v>
      </c>
      <c r="AS3541" s="2">
        <f t="shared" si="681"/>
        <v>193045.42</v>
      </c>
      <c r="AT3541" s="2">
        <f t="shared" si="682"/>
        <v>241592.45750000002</v>
      </c>
      <c r="AU3541">
        <f t="shared" si="683"/>
        <v>43978.920296348711</v>
      </c>
      <c r="AV3541">
        <f t="shared" si="684"/>
        <v>-0.51210858175319662</v>
      </c>
      <c r="AW3541" t="str">
        <f t="shared" si="674"/>
        <v>sp|Q9Y2G8|DJC16_HUMAN</v>
      </c>
      <c r="AX3541" s="20">
        <f t="shared" si="685"/>
        <v>0</v>
      </c>
      <c r="AY3541" s="21">
        <f t="shared" si="675"/>
        <v>1.8897027130268098</v>
      </c>
      <c r="AZ3541" s="21">
        <f t="shared" si="675"/>
        <v>1.5200486858143751</v>
      </c>
      <c r="BA3541" s="21">
        <f t="shared" si="675"/>
        <v>0.52064909383191549</v>
      </c>
      <c r="BB3541" s="21">
        <f t="shared" si="675"/>
        <v>-0.26598697560501894</v>
      </c>
      <c r="BC3541" s="22">
        <f t="shared" si="675"/>
        <v>-0.59176202654890286</v>
      </c>
      <c r="BD3541" s="22"/>
    </row>
    <row r="3542" spans="1:56" x14ac:dyDescent="0.2">
      <c r="A3542" s="1">
        <v>3538</v>
      </c>
      <c r="B3542" s="3" t="s">
        <v>3590</v>
      </c>
      <c r="C3542" s="27">
        <v>89800000</v>
      </c>
      <c r="D3542" s="7">
        <v>79700000</v>
      </c>
      <c r="E3542" s="7">
        <v>80700000</v>
      </c>
      <c r="F3542" s="7">
        <v>70200000</v>
      </c>
      <c r="G3542" s="7">
        <v>75500000</v>
      </c>
      <c r="H3542" s="8">
        <v>87900000</v>
      </c>
      <c r="I3542" s="27">
        <v>70400000</v>
      </c>
      <c r="J3542" s="7">
        <v>88200000</v>
      </c>
      <c r="K3542" s="7">
        <v>65700000</v>
      </c>
      <c r="L3542" s="7">
        <v>90700000</v>
      </c>
      <c r="M3542" s="7">
        <v>78600000</v>
      </c>
      <c r="N3542" s="8">
        <v>77900000</v>
      </c>
      <c r="O3542" s="27">
        <v>88900000</v>
      </c>
      <c r="P3542" s="7">
        <v>79700000</v>
      </c>
      <c r="Q3542" s="7">
        <v>79800000</v>
      </c>
      <c r="R3542" s="7">
        <v>91400000</v>
      </c>
      <c r="S3542" s="7">
        <v>83000000</v>
      </c>
      <c r="T3542" s="8">
        <v>79500000</v>
      </c>
      <c r="U3542" s="27">
        <v>74200000</v>
      </c>
      <c r="V3542" s="7">
        <v>75900000</v>
      </c>
      <c r="W3542" s="7">
        <v>73800000</v>
      </c>
      <c r="X3542" s="7">
        <v>64500000</v>
      </c>
      <c r="Y3542" s="7">
        <v>87000000</v>
      </c>
      <c r="Z3542" s="8">
        <v>81300000</v>
      </c>
      <c r="AA3542" s="27">
        <v>87500000</v>
      </c>
      <c r="AB3542" s="7">
        <v>79200000</v>
      </c>
      <c r="AC3542" s="7">
        <v>84800000</v>
      </c>
      <c r="AD3542" s="7">
        <v>73700000</v>
      </c>
      <c r="AE3542" s="7">
        <v>70100000</v>
      </c>
      <c r="AF3542" s="8">
        <v>87800000</v>
      </c>
      <c r="AG3542" s="7">
        <v>78300000</v>
      </c>
      <c r="AH3542" s="7">
        <v>84400000</v>
      </c>
      <c r="AI3542" s="7">
        <v>68000000</v>
      </c>
      <c r="AJ3542" s="7">
        <v>70400000</v>
      </c>
      <c r="AK3542" s="7">
        <v>72400000</v>
      </c>
      <c r="AL3542" s="8">
        <v>67600000</v>
      </c>
      <c r="AM3542" s="17">
        <v>0.15740663967000701</v>
      </c>
      <c r="AN3542" s="2">
        <f t="shared" si="676"/>
        <v>80200000</v>
      </c>
      <c r="AO3542" s="2">
        <f t="shared" si="677"/>
        <v>78250000</v>
      </c>
      <c r="AP3542" s="2">
        <f t="shared" si="678"/>
        <v>81400000</v>
      </c>
      <c r="AQ3542" s="2">
        <f t="shared" si="679"/>
        <v>75050000</v>
      </c>
      <c r="AR3542" s="2">
        <f t="shared" si="680"/>
        <v>82000000</v>
      </c>
      <c r="AS3542" s="2">
        <f t="shared" si="681"/>
        <v>71400000</v>
      </c>
      <c r="AT3542" s="2">
        <f t="shared" si="682"/>
        <v>78050000</v>
      </c>
      <c r="AU3542">
        <f t="shared" si="683"/>
        <v>4116066.0830458007</v>
      </c>
      <c r="AV3542">
        <f t="shared" si="684"/>
        <v>0.52234341155403563</v>
      </c>
      <c r="AW3542" t="str">
        <f t="shared" si="674"/>
        <v>sp|Q9UM00-2|TMCO1_HUMAN;sp|Q9UM00|TMCO1_HUMAN</v>
      </c>
      <c r="AX3542" s="20">
        <f t="shared" si="685"/>
        <v>0</v>
      </c>
      <c r="AY3542" s="21">
        <f t="shared" si="675"/>
        <v>-0.47375332675831139</v>
      </c>
      <c r="AZ3542" s="21">
        <f t="shared" si="675"/>
        <v>0.29154050877434545</v>
      </c>
      <c r="BA3542" s="21">
        <f t="shared" si="675"/>
        <v>-1.2511946834898993</v>
      </c>
      <c r="BB3542" s="21">
        <f t="shared" si="675"/>
        <v>0.43731076316151818</v>
      </c>
      <c r="BC3542" s="22">
        <f t="shared" si="675"/>
        <v>-2.1379637310118667</v>
      </c>
      <c r="BD3542" s="22"/>
    </row>
    <row r="3543" spans="1:56" x14ac:dyDescent="0.2">
      <c r="A3543" s="1">
        <v>3539</v>
      </c>
      <c r="B3543" s="3" t="s">
        <v>3591</v>
      </c>
      <c r="C3543" s="27">
        <v>103000000</v>
      </c>
      <c r="D3543" s="7">
        <v>121000000</v>
      </c>
      <c r="E3543" s="7">
        <v>117000000</v>
      </c>
      <c r="F3543" s="7">
        <v>113000000</v>
      </c>
      <c r="G3543" s="7">
        <v>118000000</v>
      </c>
      <c r="H3543" s="8">
        <v>121000000</v>
      </c>
      <c r="I3543" s="27">
        <v>105000000</v>
      </c>
      <c r="J3543" s="7">
        <v>142000000</v>
      </c>
      <c r="K3543" s="7">
        <v>111000000</v>
      </c>
      <c r="L3543" s="7">
        <v>132000000</v>
      </c>
      <c r="M3543" s="7">
        <v>124000000</v>
      </c>
      <c r="N3543" s="8">
        <v>114000000</v>
      </c>
      <c r="O3543" s="27">
        <v>136000000</v>
      </c>
      <c r="P3543" s="7">
        <v>124000000</v>
      </c>
      <c r="Q3543" s="7">
        <v>111000000</v>
      </c>
      <c r="R3543" s="7">
        <v>112000000</v>
      </c>
      <c r="S3543" s="7">
        <v>111000000</v>
      </c>
      <c r="T3543" s="8">
        <v>117000000</v>
      </c>
      <c r="U3543" s="27">
        <v>119000000</v>
      </c>
      <c r="V3543" s="7">
        <v>131000000</v>
      </c>
      <c r="W3543" s="7">
        <v>111000000</v>
      </c>
      <c r="X3543" s="7">
        <v>129000000</v>
      </c>
      <c r="Y3543" s="7">
        <v>104000000</v>
      </c>
      <c r="Z3543" s="8">
        <v>122000000</v>
      </c>
      <c r="AA3543" s="27">
        <v>104000000</v>
      </c>
      <c r="AB3543" s="7">
        <v>132000000</v>
      </c>
      <c r="AC3543" s="7">
        <v>109000000</v>
      </c>
      <c r="AD3543" s="7">
        <v>134000000</v>
      </c>
      <c r="AE3543" s="7">
        <v>118000000</v>
      </c>
      <c r="AF3543" s="8">
        <v>115000000</v>
      </c>
      <c r="AG3543" s="7">
        <v>121000000</v>
      </c>
      <c r="AH3543" s="7">
        <v>160000000</v>
      </c>
      <c r="AI3543" s="7">
        <v>109000000</v>
      </c>
      <c r="AJ3543" s="7">
        <v>128000000</v>
      </c>
      <c r="AK3543" s="7">
        <v>128000000</v>
      </c>
      <c r="AL3543" s="8">
        <v>125000000</v>
      </c>
      <c r="AM3543" s="17">
        <v>0.157413652614661</v>
      </c>
      <c r="AN3543" s="2">
        <f t="shared" si="676"/>
        <v>117500000</v>
      </c>
      <c r="AO3543" s="2">
        <f t="shared" si="677"/>
        <v>119000000</v>
      </c>
      <c r="AP3543" s="2">
        <f t="shared" si="678"/>
        <v>114500000</v>
      </c>
      <c r="AQ3543" s="2">
        <f t="shared" si="679"/>
        <v>120500000</v>
      </c>
      <c r="AR3543" s="2">
        <f t="shared" si="680"/>
        <v>116500000</v>
      </c>
      <c r="AS3543" s="2">
        <f t="shared" si="681"/>
        <v>126500000</v>
      </c>
      <c r="AT3543" s="2">
        <f t="shared" si="682"/>
        <v>119083333.33333333</v>
      </c>
      <c r="AU3543">
        <f t="shared" si="683"/>
        <v>4176322.1459397343</v>
      </c>
      <c r="AV3543">
        <f t="shared" si="684"/>
        <v>-0.37912145615315196</v>
      </c>
      <c r="AW3543" t="str">
        <f t="shared" si="674"/>
        <v>sp|P39656|OST48_HUMAN</v>
      </c>
      <c r="AX3543" s="20">
        <f t="shared" si="685"/>
        <v>0</v>
      </c>
      <c r="AY3543" s="21">
        <f t="shared" si="675"/>
        <v>0.3591676953029872</v>
      </c>
      <c r="AZ3543" s="21">
        <f t="shared" si="675"/>
        <v>-0.7183353906059744</v>
      </c>
      <c r="BA3543" s="21">
        <f t="shared" si="675"/>
        <v>0.7183353906059744</v>
      </c>
      <c r="BB3543" s="21">
        <f t="shared" si="675"/>
        <v>-0.23944513020199143</v>
      </c>
      <c r="BC3543" s="22">
        <f t="shared" si="675"/>
        <v>2.1550061718179228</v>
      </c>
      <c r="BD3543" s="22"/>
    </row>
    <row r="3544" spans="1:56" x14ac:dyDescent="0.2">
      <c r="A3544" s="1">
        <v>3540</v>
      </c>
      <c r="B3544" s="3" t="s">
        <v>3592</v>
      </c>
      <c r="C3544" s="27">
        <v>1892743.2</v>
      </c>
      <c r="D3544" s="7">
        <v>1797774</v>
      </c>
      <c r="E3544" s="7">
        <v>1697371.9</v>
      </c>
      <c r="F3544" s="7">
        <v>1485115.2</v>
      </c>
      <c r="G3544" s="7">
        <v>1649041.6</v>
      </c>
      <c r="H3544" s="8">
        <v>1759342.2</v>
      </c>
      <c r="I3544" s="27">
        <v>1679279.5</v>
      </c>
      <c r="J3544" s="7">
        <v>2060393</v>
      </c>
      <c r="K3544" s="7">
        <v>1675271</v>
      </c>
      <c r="L3544" s="7">
        <v>1664439.5</v>
      </c>
      <c r="M3544" s="7">
        <v>1509316.6</v>
      </c>
      <c r="N3544" s="8">
        <v>1851034.2</v>
      </c>
      <c r="O3544" s="27">
        <v>1973340.2</v>
      </c>
      <c r="P3544" s="7">
        <v>1389693.1</v>
      </c>
      <c r="Q3544" s="7">
        <v>1644836</v>
      </c>
      <c r="R3544" s="7">
        <v>1313073</v>
      </c>
      <c r="S3544" s="7">
        <v>1427997</v>
      </c>
      <c r="T3544" s="8">
        <v>1523983.8</v>
      </c>
      <c r="U3544" s="27">
        <v>1869289.9</v>
      </c>
      <c r="V3544" s="7">
        <v>1689539.2</v>
      </c>
      <c r="W3544" s="7">
        <v>1796580.1</v>
      </c>
      <c r="X3544" s="7">
        <v>1554340</v>
      </c>
      <c r="Y3544" s="7">
        <v>1508914.4</v>
      </c>
      <c r="Z3544" s="8">
        <v>1572620.6</v>
      </c>
      <c r="AA3544" s="27">
        <v>1637692.8</v>
      </c>
      <c r="AB3544" s="7">
        <v>1668652.8</v>
      </c>
      <c r="AC3544" s="7">
        <v>1629034.2</v>
      </c>
      <c r="AD3544" s="7">
        <v>1471538</v>
      </c>
      <c r="AE3544" s="7">
        <v>1436357.2</v>
      </c>
      <c r="AF3544" s="8">
        <v>1419391.2</v>
      </c>
      <c r="AG3544" s="7">
        <v>1821147.1</v>
      </c>
      <c r="AH3544" s="7">
        <v>1683192.2</v>
      </c>
      <c r="AI3544" s="7">
        <v>1532170.2</v>
      </c>
      <c r="AJ3544" s="7">
        <v>1633353.1</v>
      </c>
      <c r="AK3544" s="7">
        <v>1476699.8</v>
      </c>
      <c r="AL3544" s="8">
        <v>1859173.2</v>
      </c>
      <c r="AM3544" s="17">
        <v>0.157430409771426</v>
      </c>
      <c r="AN3544" s="2">
        <f t="shared" si="676"/>
        <v>1728357.0499999998</v>
      </c>
      <c r="AO3544" s="2">
        <f t="shared" si="677"/>
        <v>1677275.25</v>
      </c>
      <c r="AP3544" s="2">
        <f t="shared" si="678"/>
        <v>1475990.4</v>
      </c>
      <c r="AQ3544" s="2">
        <f t="shared" si="679"/>
        <v>1631079.9</v>
      </c>
      <c r="AR3544" s="2">
        <f t="shared" si="680"/>
        <v>1550286.1</v>
      </c>
      <c r="AS3544" s="2">
        <f t="shared" si="681"/>
        <v>1658272.65</v>
      </c>
      <c r="AT3544" s="2">
        <f t="shared" si="682"/>
        <v>1620210.2249999999</v>
      </c>
      <c r="AU3544">
        <f t="shared" si="683"/>
        <v>91877.953881618116</v>
      </c>
      <c r="AV3544">
        <f t="shared" si="684"/>
        <v>1.1770704552187108</v>
      </c>
      <c r="AW3544" t="str">
        <f t="shared" si="674"/>
        <v>sp|Q12846|STX4_HUMAN</v>
      </c>
      <c r="AX3544" s="20">
        <f t="shared" si="685"/>
        <v>0</v>
      </c>
      <c r="AY3544" s="21">
        <f t="shared" si="675"/>
        <v>-0.55597450576464857</v>
      </c>
      <c r="AZ3544" s="21">
        <f t="shared" si="675"/>
        <v>-2.7467595798352944</v>
      </c>
      <c r="BA3544" s="21">
        <f t="shared" si="675"/>
        <v>-1.0587648711173792</v>
      </c>
      <c r="BB3544" s="21">
        <f t="shared" si="675"/>
        <v>-1.9381248980515893</v>
      </c>
      <c r="BC3544" s="22">
        <f t="shared" si="675"/>
        <v>-0.76279887654334866</v>
      </c>
      <c r="BD3544" s="22"/>
    </row>
    <row r="3545" spans="1:56" x14ac:dyDescent="0.2">
      <c r="A3545" s="1">
        <v>3541</v>
      </c>
      <c r="B3545" s="3" t="s">
        <v>3593</v>
      </c>
      <c r="C3545" s="27">
        <v>72100000</v>
      </c>
      <c r="D3545" s="7">
        <v>78300000</v>
      </c>
      <c r="E3545" s="7">
        <v>79100000</v>
      </c>
      <c r="F3545" s="7">
        <v>69800000</v>
      </c>
      <c r="G3545" s="7">
        <v>69100000</v>
      </c>
      <c r="H3545" s="8">
        <v>83100000</v>
      </c>
      <c r="I3545" s="27">
        <v>71900000</v>
      </c>
      <c r="J3545" s="7">
        <v>73700000</v>
      </c>
      <c r="K3545" s="7">
        <v>68600000</v>
      </c>
      <c r="L3545" s="7">
        <v>75100000</v>
      </c>
      <c r="M3545" s="7">
        <v>72800000</v>
      </c>
      <c r="N3545" s="8">
        <v>75500000</v>
      </c>
      <c r="O3545" s="27">
        <v>73800000</v>
      </c>
      <c r="P3545" s="7">
        <v>78900000</v>
      </c>
      <c r="Q3545" s="7">
        <v>73500000</v>
      </c>
      <c r="R3545" s="7">
        <v>76300000</v>
      </c>
      <c r="S3545" s="7">
        <v>62100000</v>
      </c>
      <c r="T3545" s="8">
        <v>75200000</v>
      </c>
      <c r="U3545" s="27">
        <v>80800000</v>
      </c>
      <c r="V3545" s="7">
        <v>73700000</v>
      </c>
      <c r="W3545" s="7">
        <v>77000000</v>
      </c>
      <c r="X3545" s="7">
        <v>75800000</v>
      </c>
      <c r="Y3545" s="7">
        <v>67600000</v>
      </c>
      <c r="Z3545" s="8">
        <v>75300000</v>
      </c>
      <c r="AA3545" s="27">
        <v>70500000</v>
      </c>
      <c r="AB3545" s="7">
        <v>90900000</v>
      </c>
      <c r="AC3545" s="7">
        <v>85900000</v>
      </c>
      <c r="AD3545" s="7">
        <v>75500000</v>
      </c>
      <c r="AE3545" s="7">
        <v>79600000</v>
      </c>
      <c r="AF3545" s="8">
        <v>79000000</v>
      </c>
      <c r="AG3545" s="7">
        <v>83800000</v>
      </c>
      <c r="AH3545" s="7">
        <v>79500000</v>
      </c>
      <c r="AI3545" s="7">
        <v>70800000</v>
      </c>
      <c r="AJ3545" s="7">
        <v>80800000</v>
      </c>
      <c r="AK3545" s="7">
        <v>77500000</v>
      </c>
      <c r="AL3545" s="8">
        <v>65300000</v>
      </c>
      <c r="AM3545" s="17">
        <v>0.157548513486091</v>
      </c>
      <c r="AN3545" s="2">
        <f t="shared" si="676"/>
        <v>75200000</v>
      </c>
      <c r="AO3545" s="2">
        <f t="shared" si="677"/>
        <v>73250000</v>
      </c>
      <c r="AP3545" s="2">
        <f t="shared" si="678"/>
        <v>74500000</v>
      </c>
      <c r="AQ3545" s="2">
        <f t="shared" si="679"/>
        <v>75550000</v>
      </c>
      <c r="AR3545" s="2">
        <f t="shared" si="680"/>
        <v>79300000</v>
      </c>
      <c r="AS3545" s="2">
        <f t="shared" si="681"/>
        <v>78500000</v>
      </c>
      <c r="AT3545" s="2">
        <f t="shared" si="682"/>
        <v>76050000</v>
      </c>
      <c r="AU3545">
        <f t="shared" si="683"/>
        <v>2357116.8829737739</v>
      </c>
      <c r="AV3545">
        <f t="shared" si="684"/>
        <v>-0.36061003429224403</v>
      </c>
      <c r="AW3545" t="str">
        <f t="shared" si="674"/>
        <v>sp|P68036-2|UB2L3_HUMAN;sp|P68036-3|UB2L3_HUMAN;sp|P68036|UB2L3_HUMAN</v>
      </c>
      <c r="AX3545" s="20">
        <f t="shared" si="685"/>
        <v>0</v>
      </c>
      <c r="AY3545" s="21">
        <f t="shared" si="675"/>
        <v>-0.82728184337632471</v>
      </c>
      <c r="AZ3545" s="21">
        <f t="shared" si="675"/>
        <v>-0.29697296941714213</v>
      </c>
      <c r="BA3545" s="21">
        <f t="shared" si="675"/>
        <v>0.14848648470857106</v>
      </c>
      <c r="BB3545" s="21">
        <f t="shared" si="675"/>
        <v>1.7394131065861183</v>
      </c>
      <c r="BC3545" s="22">
        <f t="shared" si="675"/>
        <v>1.4000154272522416</v>
      </c>
      <c r="BD3545" s="22"/>
    </row>
    <row r="3546" spans="1:56" x14ac:dyDescent="0.2">
      <c r="A3546" s="1">
        <v>3542</v>
      </c>
      <c r="B3546" s="3" t="s">
        <v>3594</v>
      </c>
      <c r="C3546" s="27">
        <v>520000000</v>
      </c>
      <c r="D3546" s="7">
        <v>568000000</v>
      </c>
      <c r="E3546" s="7">
        <v>505000000</v>
      </c>
      <c r="F3546" s="7">
        <v>516000000</v>
      </c>
      <c r="G3546" s="7">
        <v>517000000</v>
      </c>
      <c r="H3546" s="8">
        <v>607000000</v>
      </c>
      <c r="I3546" s="27">
        <v>497000000</v>
      </c>
      <c r="J3546" s="7">
        <v>572000000</v>
      </c>
      <c r="K3546" s="7">
        <v>538000000</v>
      </c>
      <c r="L3546" s="7">
        <v>681000000</v>
      </c>
      <c r="M3546" s="7">
        <v>641000000</v>
      </c>
      <c r="N3546" s="8">
        <v>598000000</v>
      </c>
      <c r="O3546" s="27">
        <v>520000000</v>
      </c>
      <c r="P3546" s="7">
        <v>573000000</v>
      </c>
      <c r="Q3546" s="7">
        <v>614000000</v>
      </c>
      <c r="R3546" s="7">
        <v>567000000</v>
      </c>
      <c r="S3546" s="7">
        <v>520000000</v>
      </c>
      <c r="T3546" s="8">
        <v>597000000</v>
      </c>
      <c r="U3546" s="27">
        <v>554000000</v>
      </c>
      <c r="V3546" s="7">
        <v>583000000</v>
      </c>
      <c r="W3546" s="7">
        <v>540000000</v>
      </c>
      <c r="X3546" s="7">
        <v>686000000</v>
      </c>
      <c r="Y3546" s="7">
        <v>569000000</v>
      </c>
      <c r="Z3546" s="8">
        <v>556000000</v>
      </c>
      <c r="AA3546" s="27">
        <v>590000000</v>
      </c>
      <c r="AB3546" s="7">
        <v>575000000</v>
      </c>
      <c r="AC3546" s="7">
        <v>642000000</v>
      </c>
      <c r="AD3546" s="7">
        <v>539000000</v>
      </c>
      <c r="AE3546" s="7">
        <v>599000000</v>
      </c>
      <c r="AF3546" s="8">
        <v>585000000</v>
      </c>
      <c r="AG3546" s="7">
        <v>527000000</v>
      </c>
      <c r="AH3546" s="7">
        <v>618000000</v>
      </c>
      <c r="AI3546" s="7">
        <v>599000000</v>
      </c>
      <c r="AJ3546" s="7">
        <v>566000000</v>
      </c>
      <c r="AK3546" s="7">
        <v>628000000</v>
      </c>
      <c r="AL3546" s="8">
        <v>583000000</v>
      </c>
      <c r="AM3546" s="17">
        <v>0.157548513486091</v>
      </c>
      <c r="AN3546" s="2">
        <f t="shared" si="676"/>
        <v>518500000</v>
      </c>
      <c r="AO3546" s="2">
        <f t="shared" si="677"/>
        <v>585000000</v>
      </c>
      <c r="AP3546" s="2">
        <f t="shared" si="678"/>
        <v>570000000</v>
      </c>
      <c r="AQ3546" s="2">
        <f t="shared" si="679"/>
        <v>562500000</v>
      </c>
      <c r="AR3546" s="2">
        <f t="shared" si="680"/>
        <v>587500000</v>
      </c>
      <c r="AS3546" s="2">
        <f t="shared" si="681"/>
        <v>591000000</v>
      </c>
      <c r="AT3546" s="2">
        <f t="shared" si="682"/>
        <v>569083333.33333337</v>
      </c>
      <c r="AU3546">
        <f t="shared" si="683"/>
        <v>27113496.024427883</v>
      </c>
      <c r="AV3546">
        <f t="shared" si="684"/>
        <v>-1.865614573928805</v>
      </c>
      <c r="AW3546" t="str">
        <f t="shared" si="674"/>
        <v>sp|P35232|PHB_HUMAN</v>
      </c>
      <c r="AX3546" s="20">
        <f t="shared" si="685"/>
        <v>0</v>
      </c>
      <c r="AY3546" s="21">
        <f t="shared" si="675"/>
        <v>2.4526530971914089</v>
      </c>
      <c r="AZ3546" s="21">
        <f t="shared" si="675"/>
        <v>1.8994230752685348</v>
      </c>
      <c r="BA3546" s="21">
        <f t="shared" si="675"/>
        <v>1.6228080643070977</v>
      </c>
      <c r="BB3546" s="21">
        <f t="shared" si="675"/>
        <v>2.5448581008452216</v>
      </c>
      <c r="BC3546" s="22">
        <f t="shared" si="675"/>
        <v>2.6739451059605588</v>
      </c>
      <c r="BD3546" s="22"/>
    </row>
    <row r="3547" spans="1:56" x14ac:dyDescent="0.2">
      <c r="A3547" s="1">
        <v>3543</v>
      </c>
      <c r="B3547" s="3" t="s">
        <v>3595</v>
      </c>
      <c r="C3547" s="27">
        <v>34100000</v>
      </c>
      <c r="D3547" s="7">
        <v>35100000</v>
      </c>
      <c r="E3547" s="7">
        <v>31200000</v>
      </c>
      <c r="F3547" s="7">
        <v>32400000</v>
      </c>
      <c r="G3547" s="7">
        <v>33900000</v>
      </c>
      <c r="H3547" s="8">
        <v>33600000</v>
      </c>
      <c r="I3547" s="27">
        <v>34300000</v>
      </c>
      <c r="J3547" s="7">
        <v>34700000</v>
      </c>
      <c r="K3547" s="7">
        <v>35500000</v>
      </c>
      <c r="L3547" s="7">
        <v>31500000</v>
      </c>
      <c r="M3547" s="7">
        <v>32000000</v>
      </c>
      <c r="N3547" s="8">
        <v>29700000</v>
      </c>
      <c r="O3547" s="27">
        <v>34700000</v>
      </c>
      <c r="P3547" s="7">
        <v>34200000</v>
      </c>
      <c r="Q3547" s="7">
        <v>34900000</v>
      </c>
      <c r="R3547" s="7">
        <v>29400000</v>
      </c>
      <c r="S3547" s="7">
        <v>33600000</v>
      </c>
      <c r="T3547" s="8">
        <v>34900000</v>
      </c>
      <c r="U3547" s="27">
        <v>35900000</v>
      </c>
      <c r="V3547" s="7">
        <v>35300000</v>
      </c>
      <c r="W3547" s="7">
        <v>37600000</v>
      </c>
      <c r="X3547" s="7">
        <v>33400000</v>
      </c>
      <c r="Y3547" s="7">
        <v>34800000</v>
      </c>
      <c r="Z3547" s="8">
        <v>33000000</v>
      </c>
      <c r="AA3547" s="27">
        <v>35000000</v>
      </c>
      <c r="AB3547" s="7">
        <v>35400000</v>
      </c>
      <c r="AC3547" s="7">
        <v>35500000</v>
      </c>
      <c r="AD3547" s="7">
        <v>34000000</v>
      </c>
      <c r="AE3547" s="7">
        <v>36000000</v>
      </c>
      <c r="AF3547" s="8">
        <v>32600000</v>
      </c>
      <c r="AG3547" s="7">
        <v>32000000</v>
      </c>
      <c r="AH3547" s="7">
        <v>42100000</v>
      </c>
      <c r="AI3547" s="7">
        <v>33800000</v>
      </c>
      <c r="AJ3547" s="7">
        <v>33000000</v>
      </c>
      <c r="AK3547" s="7">
        <v>38100000</v>
      </c>
      <c r="AL3547" s="8">
        <v>28800000</v>
      </c>
      <c r="AM3547" s="17">
        <v>0.157548513486091</v>
      </c>
      <c r="AN3547" s="2">
        <f t="shared" si="676"/>
        <v>33750000</v>
      </c>
      <c r="AO3547" s="2">
        <f t="shared" si="677"/>
        <v>33150000</v>
      </c>
      <c r="AP3547" s="2">
        <f t="shared" si="678"/>
        <v>34450000</v>
      </c>
      <c r="AQ3547" s="2">
        <f t="shared" si="679"/>
        <v>35050000</v>
      </c>
      <c r="AR3547" s="2">
        <f t="shared" si="680"/>
        <v>35200000</v>
      </c>
      <c r="AS3547" s="2">
        <f t="shared" si="681"/>
        <v>33400000</v>
      </c>
      <c r="AT3547" s="2">
        <f t="shared" si="682"/>
        <v>34166666.666666664</v>
      </c>
      <c r="AU3547">
        <f t="shared" si="683"/>
        <v>862940.70866234298</v>
      </c>
      <c r="AV3547">
        <f t="shared" si="684"/>
        <v>-0.48284506975287478</v>
      </c>
      <c r="AW3547" t="str">
        <f t="shared" si="674"/>
        <v>sp|Q9NZ08-2|ERAP1_HUMAN;sp|Q9NZ08|ERAP1_HUMAN</v>
      </c>
      <c r="AX3547" s="20">
        <f t="shared" si="685"/>
        <v>0</v>
      </c>
      <c r="AY3547" s="21">
        <f t="shared" si="675"/>
        <v>-0.69529690044414383</v>
      </c>
      <c r="AZ3547" s="21">
        <f t="shared" si="675"/>
        <v>0.8111797171848345</v>
      </c>
      <c r="BA3547" s="21">
        <f t="shared" si="675"/>
        <v>1.5064766176289783</v>
      </c>
      <c r="BB3547" s="21">
        <f t="shared" si="675"/>
        <v>1.6803008427400141</v>
      </c>
      <c r="BC3547" s="22">
        <f t="shared" si="675"/>
        <v>-0.40558985859241725</v>
      </c>
      <c r="BD3547" s="22"/>
    </row>
    <row r="3548" spans="1:56" x14ac:dyDescent="0.2">
      <c r="A3548" s="1">
        <v>3544</v>
      </c>
      <c r="B3548" s="3" t="s">
        <v>3596</v>
      </c>
      <c r="C3548" s="27">
        <v>781680.94</v>
      </c>
      <c r="D3548" s="7">
        <v>1261861.8</v>
      </c>
      <c r="E3548" s="7">
        <v>1080613.8999999999</v>
      </c>
      <c r="F3548" s="7">
        <v>1358188.2</v>
      </c>
      <c r="G3548" s="7">
        <v>1072802.6000000001</v>
      </c>
      <c r="H3548" s="8">
        <v>1138800.8</v>
      </c>
      <c r="I3548" s="27">
        <v>918494.56</v>
      </c>
      <c r="J3548" s="7">
        <v>1222658.8</v>
      </c>
      <c r="K3548" s="7">
        <v>1003163.1</v>
      </c>
      <c r="L3548" s="7">
        <v>1117157.2</v>
      </c>
      <c r="M3548" s="7">
        <v>1096327</v>
      </c>
      <c r="N3548" s="8">
        <v>440458.56</v>
      </c>
      <c r="O3548" s="27">
        <v>1166042.6000000001</v>
      </c>
      <c r="P3548" s="7">
        <v>1163343.3999999999</v>
      </c>
      <c r="Q3548" s="7">
        <v>1127669.3999999999</v>
      </c>
      <c r="R3548" s="7">
        <v>1091590.1000000001</v>
      </c>
      <c r="S3548" s="7">
        <v>1013597.4</v>
      </c>
      <c r="T3548" s="8">
        <v>1429253.4</v>
      </c>
      <c r="U3548" s="27">
        <v>1021335.5</v>
      </c>
      <c r="V3548" s="7">
        <v>960244.44</v>
      </c>
      <c r="W3548" s="7">
        <v>1040910.7</v>
      </c>
      <c r="X3548" s="7">
        <v>1241461.1000000001</v>
      </c>
      <c r="Y3548" s="7">
        <v>1187128.1000000001</v>
      </c>
      <c r="Z3548" s="8">
        <v>874567.2</v>
      </c>
      <c r="AA3548" s="27">
        <v>861672.2</v>
      </c>
      <c r="AB3548" s="7">
        <v>1297790.8999999999</v>
      </c>
      <c r="AC3548" s="7">
        <v>1047939.3</v>
      </c>
      <c r="AD3548" s="7">
        <v>894124.9</v>
      </c>
      <c r="AE3548" s="7">
        <v>842954.1</v>
      </c>
      <c r="AF3548" s="8">
        <v>817895.75</v>
      </c>
      <c r="AG3548" s="7">
        <v>808442.8</v>
      </c>
      <c r="AH3548" s="7">
        <v>466731.22</v>
      </c>
      <c r="AI3548" s="7">
        <v>1130715.8999999999</v>
      </c>
      <c r="AJ3548" s="7">
        <v>907355.44</v>
      </c>
      <c r="AK3548" s="7">
        <v>1117988.8999999999</v>
      </c>
      <c r="AL3548" s="8">
        <v>1161760.1000000001</v>
      </c>
      <c r="AM3548" s="17">
        <v>0.157548513486091</v>
      </c>
      <c r="AN3548" s="2">
        <f t="shared" si="676"/>
        <v>1109707.3500000001</v>
      </c>
      <c r="AO3548" s="2">
        <f t="shared" si="677"/>
        <v>1049745.05</v>
      </c>
      <c r="AP3548" s="2">
        <f t="shared" si="678"/>
        <v>1145506.3999999999</v>
      </c>
      <c r="AQ3548" s="2">
        <f t="shared" si="679"/>
        <v>1031123.1</v>
      </c>
      <c r="AR3548" s="2">
        <f t="shared" si="680"/>
        <v>877898.55</v>
      </c>
      <c r="AS3548" s="2">
        <f t="shared" si="681"/>
        <v>1012672.1699999999</v>
      </c>
      <c r="AT3548" s="2">
        <f t="shared" si="682"/>
        <v>1037775.4366666666</v>
      </c>
      <c r="AU3548">
        <f t="shared" si="683"/>
        <v>92906.919796710863</v>
      </c>
      <c r="AV3548">
        <f t="shared" si="684"/>
        <v>0.7742363377316489</v>
      </c>
      <c r="AW3548" t="str">
        <f t="shared" si="674"/>
        <v>sp|Q3KQV9|UAP1L_HUMAN</v>
      </c>
      <c r="AX3548" s="20">
        <f t="shared" si="685"/>
        <v>0</v>
      </c>
      <c r="AY3548" s="21">
        <f t="shared" si="675"/>
        <v>-0.64540187244613467</v>
      </c>
      <c r="AZ3548" s="21">
        <f t="shared" si="675"/>
        <v>0.38532167548263929</v>
      </c>
      <c r="BA3548" s="21">
        <f t="shared" si="675"/>
        <v>-0.8458385034392476</v>
      </c>
      <c r="BB3548" s="21">
        <f t="shared" si="675"/>
        <v>-2.4950649586405369</v>
      </c>
      <c r="BC3548" s="22">
        <f t="shared" si="675"/>
        <v>-1.0444343673466125</v>
      </c>
      <c r="BD3548" s="22"/>
    </row>
    <row r="3549" spans="1:56" x14ac:dyDescent="0.2">
      <c r="A3549" s="1">
        <v>3545</v>
      </c>
      <c r="B3549" s="3" t="s">
        <v>3597</v>
      </c>
      <c r="C3549" s="27">
        <v>157000000</v>
      </c>
      <c r="D3549" s="7">
        <v>148000000</v>
      </c>
      <c r="E3549" s="7">
        <v>157000000</v>
      </c>
      <c r="F3549" s="7">
        <v>148000000</v>
      </c>
      <c r="G3549" s="7">
        <v>156000000</v>
      </c>
      <c r="H3549" s="8">
        <v>179000000</v>
      </c>
      <c r="I3549" s="27">
        <v>178000000</v>
      </c>
      <c r="J3549" s="7">
        <v>173000000</v>
      </c>
      <c r="K3549" s="7">
        <v>189000000</v>
      </c>
      <c r="L3549" s="7">
        <v>206000000</v>
      </c>
      <c r="M3549" s="7">
        <v>142000000</v>
      </c>
      <c r="N3549" s="8">
        <v>159000000</v>
      </c>
      <c r="O3549" s="27">
        <v>176000000</v>
      </c>
      <c r="P3549" s="7">
        <v>162000000</v>
      </c>
      <c r="Q3549" s="7">
        <v>179000000</v>
      </c>
      <c r="R3549" s="7">
        <v>159000000</v>
      </c>
      <c r="S3549" s="7">
        <v>157000000</v>
      </c>
      <c r="T3549" s="8">
        <v>173000000</v>
      </c>
      <c r="U3549" s="27">
        <v>168000000</v>
      </c>
      <c r="V3549" s="7">
        <v>191000000</v>
      </c>
      <c r="W3549" s="7">
        <v>181000000</v>
      </c>
      <c r="X3549" s="7">
        <v>142000000</v>
      </c>
      <c r="Y3549" s="7">
        <v>197000000</v>
      </c>
      <c r="Z3549" s="8">
        <v>172000000</v>
      </c>
      <c r="AA3549" s="27">
        <v>169000000</v>
      </c>
      <c r="AB3549" s="7">
        <v>156000000</v>
      </c>
      <c r="AC3549" s="7">
        <v>191000000</v>
      </c>
      <c r="AD3549" s="7">
        <v>162000000</v>
      </c>
      <c r="AE3549" s="7">
        <v>158000000</v>
      </c>
      <c r="AF3549" s="8">
        <v>162000000</v>
      </c>
      <c r="AG3549" s="7">
        <v>161000000</v>
      </c>
      <c r="AH3549" s="7">
        <v>162000000</v>
      </c>
      <c r="AI3549" s="7">
        <v>175000000</v>
      </c>
      <c r="AJ3549" s="7">
        <v>143000000</v>
      </c>
      <c r="AK3549" s="7">
        <v>174000000</v>
      </c>
      <c r="AL3549" s="8">
        <v>158000000</v>
      </c>
      <c r="AM3549" s="17">
        <v>0.157548513486091</v>
      </c>
      <c r="AN3549" s="2">
        <f t="shared" si="676"/>
        <v>156500000</v>
      </c>
      <c r="AO3549" s="2">
        <f t="shared" si="677"/>
        <v>175500000</v>
      </c>
      <c r="AP3549" s="2">
        <f t="shared" si="678"/>
        <v>167500000</v>
      </c>
      <c r="AQ3549" s="2">
        <f t="shared" si="679"/>
        <v>176500000</v>
      </c>
      <c r="AR3549" s="2">
        <f t="shared" si="680"/>
        <v>162000000</v>
      </c>
      <c r="AS3549" s="2">
        <f t="shared" si="681"/>
        <v>161500000</v>
      </c>
      <c r="AT3549" s="2">
        <f t="shared" si="682"/>
        <v>166583333.33333334</v>
      </c>
      <c r="AU3549">
        <f t="shared" si="683"/>
        <v>8089602.3800101979</v>
      </c>
      <c r="AV3549">
        <f t="shared" si="684"/>
        <v>-1.2464559887701963</v>
      </c>
      <c r="AW3549" t="str">
        <f t="shared" si="674"/>
        <v>sp|P42766|RL35_HUMAN</v>
      </c>
      <c r="AX3549" s="20">
        <f t="shared" si="685"/>
        <v>0</v>
      </c>
      <c r="AY3549" s="21">
        <f t="shared" si="675"/>
        <v>2.3486939292529296</v>
      </c>
      <c r="AZ3549" s="21">
        <f t="shared" si="675"/>
        <v>1.3597701695674855</v>
      </c>
      <c r="BA3549" s="21">
        <f t="shared" si="675"/>
        <v>2.4723093992136098</v>
      </c>
      <c r="BB3549" s="21">
        <f t="shared" si="675"/>
        <v>0.67988508478374277</v>
      </c>
      <c r="BC3549" s="22">
        <f t="shared" si="675"/>
        <v>0.61807734980340256</v>
      </c>
      <c r="BD3549" s="22"/>
    </row>
    <row r="3550" spans="1:56" x14ac:dyDescent="0.2">
      <c r="A3550" s="1">
        <v>3546</v>
      </c>
      <c r="B3550" s="3" t="s">
        <v>3598</v>
      </c>
      <c r="C3550" s="27">
        <v>4662442.5</v>
      </c>
      <c r="D3550" s="7">
        <v>5079229</v>
      </c>
      <c r="E3550" s="7">
        <v>5411943.5</v>
      </c>
      <c r="F3550" s="7">
        <v>5087631.5</v>
      </c>
      <c r="G3550" s="7">
        <v>5004493.5</v>
      </c>
      <c r="H3550" s="8">
        <v>6660344.5</v>
      </c>
      <c r="I3550" s="27">
        <v>4543447</v>
      </c>
      <c r="J3550" s="7">
        <v>5425160</v>
      </c>
      <c r="K3550" s="7">
        <v>4332119.5</v>
      </c>
      <c r="L3550" s="7">
        <v>5977162</v>
      </c>
      <c r="M3550" s="7">
        <v>5569449.5</v>
      </c>
      <c r="N3550" s="8">
        <v>6457957</v>
      </c>
      <c r="O3550" s="27">
        <v>5836875</v>
      </c>
      <c r="P3550" s="7">
        <v>5646827</v>
      </c>
      <c r="Q3550" s="7">
        <v>4342999</v>
      </c>
      <c r="R3550" s="7">
        <v>5191276</v>
      </c>
      <c r="S3550" s="7">
        <v>5290368</v>
      </c>
      <c r="T3550" s="8">
        <v>5474116</v>
      </c>
      <c r="U3550" s="27">
        <v>4197808</v>
      </c>
      <c r="V3550" s="7">
        <v>2902924.8</v>
      </c>
      <c r="W3550" s="7">
        <v>4648362</v>
      </c>
      <c r="X3550" s="7">
        <v>4866077</v>
      </c>
      <c r="Y3550" s="7">
        <v>4517359</v>
      </c>
      <c r="Z3550" s="8">
        <v>5676671.5</v>
      </c>
      <c r="AA3550" s="27">
        <v>3191372.2</v>
      </c>
      <c r="AB3550" s="7">
        <v>4106680.5</v>
      </c>
      <c r="AC3550" s="7">
        <v>5852706.5</v>
      </c>
      <c r="AD3550" s="7">
        <v>6061185</v>
      </c>
      <c r="AE3550" s="7">
        <v>5378779.5</v>
      </c>
      <c r="AF3550" s="8">
        <v>5543324</v>
      </c>
      <c r="AG3550" s="7">
        <v>4739572</v>
      </c>
      <c r="AH3550" s="7">
        <v>5896015.5</v>
      </c>
      <c r="AI3550" s="7">
        <v>3496269</v>
      </c>
      <c r="AJ3550" s="7">
        <v>5503660</v>
      </c>
      <c r="AK3550" s="7">
        <v>4540020</v>
      </c>
      <c r="AL3550" s="8">
        <v>4666979</v>
      </c>
      <c r="AM3550" s="17">
        <v>0.157548513486091</v>
      </c>
      <c r="AN3550" s="2">
        <f t="shared" si="676"/>
        <v>5083430.25</v>
      </c>
      <c r="AO3550" s="2">
        <f t="shared" si="677"/>
        <v>5497304.75</v>
      </c>
      <c r="AP3550" s="2">
        <f t="shared" si="678"/>
        <v>5382242</v>
      </c>
      <c r="AQ3550" s="2">
        <f t="shared" si="679"/>
        <v>4582860.5</v>
      </c>
      <c r="AR3550" s="2">
        <f t="shared" si="680"/>
        <v>5461051.75</v>
      </c>
      <c r="AS3550" s="2">
        <f t="shared" si="681"/>
        <v>4703275.5</v>
      </c>
      <c r="AT3550" s="2">
        <f t="shared" si="682"/>
        <v>5118360.791666667</v>
      </c>
      <c r="AU3550">
        <f t="shared" si="683"/>
        <v>397729.9116401549</v>
      </c>
      <c r="AV3550">
        <f t="shared" si="684"/>
        <v>-8.7824779189024871E-2</v>
      </c>
      <c r="AW3550" t="str">
        <f t="shared" si="674"/>
        <v>sp|Q96GC9|VMP1_HUMAN</v>
      </c>
      <c r="AX3550" s="20">
        <f t="shared" si="685"/>
        <v>0</v>
      </c>
      <c r="AY3550" s="21">
        <f t="shared" si="675"/>
        <v>1.0405918385501061</v>
      </c>
      <c r="AZ3550" s="21">
        <f t="shared" si="675"/>
        <v>0.75129312947010418</v>
      </c>
      <c r="BA3550" s="21">
        <f t="shared" si="675"/>
        <v>-1.2585670208603501</v>
      </c>
      <c r="BB3550" s="21">
        <f t="shared" si="675"/>
        <v>0.9494420433272619</v>
      </c>
      <c r="BC3550" s="22">
        <f t="shared" si="675"/>
        <v>-0.95581131535297759</v>
      </c>
      <c r="BD3550" s="22"/>
    </row>
    <row r="3551" spans="1:56" x14ac:dyDescent="0.2">
      <c r="A3551" s="1">
        <v>3547</v>
      </c>
      <c r="B3551" s="3" t="s">
        <v>3599</v>
      </c>
      <c r="C3551" s="27">
        <v>4384224.5</v>
      </c>
      <c r="D3551" s="7">
        <v>3593595.8</v>
      </c>
      <c r="E3551" s="7">
        <v>4167812</v>
      </c>
      <c r="F3551" s="7">
        <v>4914553.5</v>
      </c>
      <c r="G3551" s="7">
        <v>3468862.5</v>
      </c>
      <c r="H3551" s="8">
        <v>4535473</v>
      </c>
      <c r="I3551" s="27">
        <v>5326759</v>
      </c>
      <c r="J3551" s="7">
        <v>4125115.2</v>
      </c>
      <c r="K3551" s="7">
        <v>4579304</v>
      </c>
      <c r="L3551" s="7">
        <v>4390162.5</v>
      </c>
      <c r="M3551" s="7">
        <v>4451315</v>
      </c>
      <c r="N3551" s="8">
        <v>3418617.8</v>
      </c>
      <c r="O3551" s="27">
        <v>3590402</v>
      </c>
      <c r="P3551" s="7">
        <v>3105816.2</v>
      </c>
      <c r="Q3551" s="7">
        <v>2679469.7999999998</v>
      </c>
      <c r="R3551" s="7">
        <v>1302346.5</v>
      </c>
      <c r="S3551" s="7">
        <v>3541447.5</v>
      </c>
      <c r="T3551" s="8">
        <v>4227246.5</v>
      </c>
      <c r="U3551" s="27">
        <v>3941326.8</v>
      </c>
      <c r="V3551" s="7">
        <v>3010865.2</v>
      </c>
      <c r="W3551" s="7">
        <v>4974669</v>
      </c>
      <c r="X3551" s="7">
        <v>3979220.8</v>
      </c>
      <c r="Y3551" s="7">
        <v>2598225.7999999998</v>
      </c>
      <c r="Z3551" s="8">
        <v>2942357.8</v>
      </c>
      <c r="AA3551" s="27">
        <v>4274317.5</v>
      </c>
      <c r="AB3551" s="7">
        <v>4438999</v>
      </c>
      <c r="AC3551" s="7">
        <v>2607786</v>
      </c>
      <c r="AD3551" s="7">
        <v>3970100.5</v>
      </c>
      <c r="AE3551" s="7">
        <v>3137858.2</v>
      </c>
      <c r="AF3551" s="8">
        <v>4004860.5</v>
      </c>
      <c r="AG3551" s="7">
        <v>4109690.8</v>
      </c>
      <c r="AH3551" s="7">
        <v>4769120</v>
      </c>
      <c r="AI3551" s="7">
        <v>3111113.5</v>
      </c>
      <c r="AJ3551" s="7">
        <v>3221426.5</v>
      </c>
      <c r="AK3551" s="7">
        <v>2877625.5</v>
      </c>
      <c r="AL3551" s="8">
        <v>4525579.5</v>
      </c>
      <c r="AM3551" s="17">
        <v>0.157548513486091</v>
      </c>
      <c r="AN3551" s="2">
        <f t="shared" si="676"/>
        <v>4276018.25</v>
      </c>
      <c r="AO3551" s="2">
        <f t="shared" si="677"/>
        <v>4420738.75</v>
      </c>
      <c r="AP3551" s="2">
        <f t="shared" si="678"/>
        <v>3323631.85</v>
      </c>
      <c r="AQ3551" s="2">
        <f t="shared" si="679"/>
        <v>3476096</v>
      </c>
      <c r="AR3551" s="2">
        <f t="shared" si="680"/>
        <v>3987480.5</v>
      </c>
      <c r="AS3551" s="2">
        <f t="shared" si="681"/>
        <v>3665558.65</v>
      </c>
      <c r="AT3551" s="2">
        <f t="shared" si="682"/>
        <v>3858254</v>
      </c>
      <c r="AU3551">
        <f t="shared" si="683"/>
        <v>441953.08099596389</v>
      </c>
      <c r="AV3551">
        <f t="shared" si="684"/>
        <v>0.94526832816403694</v>
      </c>
      <c r="AW3551" t="str">
        <f t="shared" si="674"/>
        <v>sp|P15735-2|PHKG2_HUMAN;sp|P15735|PHKG2_HUMAN</v>
      </c>
      <c r="AX3551" s="20">
        <f t="shared" si="685"/>
        <v>0</v>
      </c>
      <c r="AY3551" s="21">
        <f t="shared" si="675"/>
        <v>0.32745670575225982</v>
      </c>
      <c r="AZ3551" s="21">
        <f t="shared" si="675"/>
        <v>-2.154949113271817</v>
      </c>
      <c r="BA3551" s="21">
        <f t="shared" si="675"/>
        <v>-1.8099709774561008</v>
      </c>
      <c r="BB3551" s="21">
        <f t="shared" si="675"/>
        <v>-0.65286964251898727</v>
      </c>
      <c r="BC3551" s="22">
        <f t="shared" si="675"/>
        <v>-1.3812769414895765</v>
      </c>
      <c r="BD3551" s="22"/>
    </row>
    <row r="3552" spans="1:56" x14ac:dyDescent="0.2">
      <c r="A3552" s="1">
        <v>3548</v>
      </c>
      <c r="B3552" s="3" t="s">
        <v>3600</v>
      </c>
      <c r="C3552" s="27">
        <v>36588.633000000002</v>
      </c>
      <c r="D3552" s="7">
        <v>0</v>
      </c>
      <c r="E3552" s="7">
        <v>0</v>
      </c>
      <c r="F3552" s="7">
        <v>0</v>
      </c>
      <c r="G3552" s="7">
        <v>14707.484</v>
      </c>
      <c r="H3552" s="8">
        <v>0</v>
      </c>
      <c r="I3552" s="27">
        <v>13882.092000000001</v>
      </c>
      <c r="J3552" s="7">
        <v>505363.1</v>
      </c>
      <c r="K3552" s="7">
        <v>181390.8</v>
      </c>
      <c r="L3552" s="7">
        <v>147279.51999999999</v>
      </c>
      <c r="M3552" s="7">
        <v>81628.06</v>
      </c>
      <c r="N3552" s="8">
        <v>0</v>
      </c>
      <c r="O3552" s="27">
        <v>0</v>
      </c>
      <c r="P3552" s="7">
        <v>315649.46999999997</v>
      </c>
      <c r="Q3552" s="7">
        <v>123065.53</v>
      </c>
      <c r="R3552" s="7">
        <v>0</v>
      </c>
      <c r="S3552" s="7">
        <v>25290.268</v>
      </c>
      <c r="T3552" s="8">
        <v>58535.555</v>
      </c>
      <c r="U3552" s="27">
        <v>0</v>
      </c>
      <c r="V3552" s="7">
        <v>307387.75</v>
      </c>
      <c r="W3552" s="7">
        <v>294217.71999999997</v>
      </c>
      <c r="X3552" s="7">
        <v>0</v>
      </c>
      <c r="Y3552" s="7">
        <v>32876.949999999997</v>
      </c>
      <c r="Z3552" s="8">
        <v>109169.55499999999</v>
      </c>
      <c r="AA3552" s="27">
        <v>57394.366999999998</v>
      </c>
      <c r="AB3552" s="7">
        <v>169962.36</v>
      </c>
      <c r="AC3552" s="7">
        <v>212841.72</v>
      </c>
      <c r="AD3552" s="7">
        <v>178560.64000000001</v>
      </c>
      <c r="AE3552" s="7">
        <v>88452.89</v>
      </c>
      <c r="AF3552" s="8">
        <v>103260.37</v>
      </c>
      <c r="AG3552" s="7">
        <v>95557.01</v>
      </c>
      <c r="AH3552" s="7">
        <v>192841.33</v>
      </c>
      <c r="AI3552" s="7">
        <v>24593.013999999999</v>
      </c>
      <c r="AJ3552" s="7">
        <v>87477.55</v>
      </c>
      <c r="AK3552" s="7">
        <v>166229.34</v>
      </c>
      <c r="AL3552" s="8">
        <v>392136.44</v>
      </c>
      <c r="AM3552" s="17">
        <v>0.157548513486091</v>
      </c>
      <c r="AN3552" s="2">
        <f t="shared" si="676"/>
        <v>0</v>
      </c>
      <c r="AO3552" s="2">
        <f t="shared" si="677"/>
        <v>114453.79</v>
      </c>
      <c r="AP3552" s="2">
        <f t="shared" si="678"/>
        <v>41912.911500000002</v>
      </c>
      <c r="AQ3552" s="2">
        <f t="shared" si="679"/>
        <v>71023.252500000002</v>
      </c>
      <c r="AR3552" s="2">
        <f t="shared" si="680"/>
        <v>136611.36499999999</v>
      </c>
      <c r="AS3552" s="2">
        <f t="shared" si="681"/>
        <v>130893.17499999999</v>
      </c>
      <c r="AT3552" s="2">
        <f t="shared" si="682"/>
        <v>82482.415666666668</v>
      </c>
      <c r="AU3552">
        <f t="shared" si="683"/>
        <v>54545.869751871862</v>
      </c>
      <c r="AV3552">
        <f t="shared" si="684"/>
        <v>-1.5121661097692205</v>
      </c>
      <c r="AW3552" t="str">
        <f t="shared" si="674"/>
        <v>sp|Q8TEL6-2|TP4AP_HUMAN;sp|Q8TEL6-3|TP4AP_HUMAN;sp|Q8TEL6|TP4AP_HUMAN</v>
      </c>
      <c r="AX3552" s="20">
        <f t="shared" si="685"/>
        <v>0</v>
      </c>
      <c r="AY3552" s="21">
        <f t="shared" si="675"/>
        <v>2.0983035108001422</v>
      </c>
      <c r="AZ3552" s="21">
        <f t="shared" si="675"/>
        <v>0.76839752836761155</v>
      </c>
      <c r="BA3552" s="21">
        <f t="shared" si="675"/>
        <v>1.3020830508906256</v>
      </c>
      <c r="BB3552" s="21">
        <f t="shared" si="675"/>
        <v>2.504522626945771</v>
      </c>
      <c r="BC3552" s="22">
        <f t="shared" si="675"/>
        <v>2.3996899416111721</v>
      </c>
      <c r="BD3552" s="22"/>
    </row>
    <row r="3553" spans="1:56" x14ac:dyDescent="0.2">
      <c r="A3553" s="1">
        <v>3549</v>
      </c>
      <c r="B3553" s="3" t="s">
        <v>3601</v>
      </c>
      <c r="C3553" s="27">
        <v>2797724.5</v>
      </c>
      <c r="D3553" s="7">
        <v>4909814</v>
      </c>
      <c r="E3553" s="7">
        <v>3843973.5</v>
      </c>
      <c r="F3553" s="7">
        <v>5460336.5</v>
      </c>
      <c r="G3553" s="7">
        <v>4258468</v>
      </c>
      <c r="H3553" s="8">
        <v>4485652</v>
      </c>
      <c r="I3553" s="27">
        <v>3622952.8</v>
      </c>
      <c r="J3553" s="7">
        <v>2520860.5</v>
      </c>
      <c r="K3553" s="7">
        <v>4767443</v>
      </c>
      <c r="L3553" s="7">
        <v>1595690.1</v>
      </c>
      <c r="M3553" s="7">
        <v>4175028</v>
      </c>
      <c r="N3553" s="8">
        <v>3778945.8</v>
      </c>
      <c r="O3553" s="27">
        <v>541180.1</v>
      </c>
      <c r="P3553" s="7">
        <v>4965810.5</v>
      </c>
      <c r="Q3553" s="7">
        <v>4019985.5</v>
      </c>
      <c r="R3553" s="7">
        <v>6924042.5</v>
      </c>
      <c r="S3553" s="7">
        <v>4244581</v>
      </c>
      <c r="T3553" s="8">
        <v>4329604.5</v>
      </c>
      <c r="U3553" s="27">
        <v>3540203.5</v>
      </c>
      <c r="V3553" s="7">
        <v>6448616</v>
      </c>
      <c r="W3553" s="7">
        <v>3813853.8</v>
      </c>
      <c r="X3553" s="7">
        <v>7877816</v>
      </c>
      <c r="Y3553" s="7">
        <v>4358609</v>
      </c>
      <c r="Z3553" s="8">
        <v>4098130</v>
      </c>
      <c r="AA3553" s="27">
        <v>1755344.8</v>
      </c>
      <c r="AB3553" s="7">
        <v>4888468.5</v>
      </c>
      <c r="AC3553" s="7">
        <v>4755504.5</v>
      </c>
      <c r="AD3553" s="7">
        <v>5942341.5</v>
      </c>
      <c r="AE3553" s="7">
        <v>4753801</v>
      </c>
      <c r="AF3553" s="8">
        <v>3983798</v>
      </c>
      <c r="AG3553" s="7">
        <v>58946.21</v>
      </c>
      <c r="AH3553" s="7">
        <v>4023595</v>
      </c>
      <c r="AI3553" s="7">
        <v>4396383.5</v>
      </c>
      <c r="AJ3553" s="7">
        <v>4839253</v>
      </c>
      <c r="AK3553" s="7">
        <v>4682854</v>
      </c>
      <c r="AL3553" s="8">
        <v>1847794.2</v>
      </c>
      <c r="AM3553" s="17">
        <v>0.15775919399846999</v>
      </c>
      <c r="AN3553" s="2">
        <f t="shared" si="676"/>
        <v>4372060</v>
      </c>
      <c r="AO3553" s="2">
        <f t="shared" si="677"/>
        <v>3700949.3</v>
      </c>
      <c r="AP3553" s="2">
        <f t="shared" si="678"/>
        <v>4287092.75</v>
      </c>
      <c r="AQ3553" s="2">
        <f t="shared" si="679"/>
        <v>4228369.5</v>
      </c>
      <c r="AR3553" s="2">
        <f t="shared" si="680"/>
        <v>4754652.75</v>
      </c>
      <c r="AS3553" s="2">
        <f t="shared" si="681"/>
        <v>4209989.25</v>
      </c>
      <c r="AT3553" s="2">
        <f t="shared" si="682"/>
        <v>4258852.2583333338</v>
      </c>
      <c r="AU3553">
        <f t="shared" si="683"/>
        <v>338822.71138039941</v>
      </c>
      <c r="AV3553">
        <f t="shared" si="684"/>
        <v>0.33412087756882047</v>
      </c>
      <c r="AW3553" t="str">
        <f t="shared" si="674"/>
        <v>sp|Q8WXE0-2|CSKI2_HUMAN;sp|Q8WXE0|CSKI2_HUMAN</v>
      </c>
      <c r="AX3553" s="20">
        <f t="shared" si="685"/>
        <v>0</v>
      </c>
      <c r="AY3553" s="21">
        <f t="shared" si="675"/>
        <v>-1.9807134452877273</v>
      </c>
      <c r="AZ3553" s="21">
        <f t="shared" si="675"/>
        <v>-0.25077200301548402</v>
      </c>
      <c r="BA3553" s="21">
        <f t="shared" si="675"/>
        <v>-0.42408756902567057</v>
      </c>
      <c r="BB3553" s="21">
        <f t="shared" si="675"/>
        <v>1.129182717537667</v>
      </c>
      <c r="BC3553" s="22">
        <f t="shared" si="675"/>
        <v>-0.47833496562171612</v>
      </c>
      <c r="BD3553" s="22"/>
    </row>
    <row r="3554" spans="1:56" x14ac:dyDescent="0.2">
      <c r="A3554" s="1">
        <v>3550</v>
      </c>
      <c r="B3554" s="3" t="s">
        <v>3602</v>
      </c>
      <c r="C3554" s="27">
        <v>33000000</v>
      </c>
      <c r="D3554" s="7">
        <v>34500000</v>
      </c>
      <c r="E3554" s="7">
        <v>26200000</v>
      </c>
      <c r="F3554" s="7">
        <v>32300000</v>
      </c>
      <c r="G3554" s="7">
        <v>26800000</v>
      </c>
      <c r="H3554" s="8">
        <v>35300000</v>
      </c>
      <c r="I3554" s="27">
        <v>28500000</v>
      </c>
      <c r="J3554" s="7">
        <v>34600000</v>
      </c>
      <c r="K3554" s="7">
        <v>28500000</v>
      </c>
      <c r="L3554" s="7">
        <v>39500000</v>
      </c>
      <c r="M3554" s="7">
        <v>35000000</v>
      </c>
      <c r="N3554" s="8">
        <v>37200000</v>
      </c>
      <c r="O3554" s="27">
        <v>36000000</v>
      </c>
      <c r="P3554" s="7">
        <v>36800000</v>
      </c>
      <c r="Q3554" s="7">
        <v>29700000</v>
      </c>
      <c r="R3554" s="7">
        <v>38600000</v>
      </c>
      <c r="S3554" s="7">
        <v>27100000</v>
      </c>
      <c r="T3554" s="8">
        <v>35900000</v>
      </c>
      <c r="U3554" s="27">
        <v>33400000</v>
      </c>
      <c r="V3554" s="7">
        <v>34600000</v>
      </c>
      <c r="W3554" s="7">
        <v>29700000</v>
      </c>
      <c r="X3554" s="7">
        <v>40600000</v>
      </c>
      <c r="Y3554" s="7">
        <v>35100000</v>
      </c>
      <c r="Z3554" s="8">
        <v>32200000</v>
      </c>
      <c r="AA3554" s="27">
        <v>37300000</v>
      </c>
      <c r="AB3554" s="7">
        <v>33800000</v>
      </c>
      <c r="AC3554" s="7">
        <v>33900000</v>
      </c>
      <c r="AD3554" s="7">
        <v>34300000</v>
      </c>
      <c r="AE3554" s="7">
        <v>34700000</v>
      </c>
      <c r="AF3554" s="8">
        <v>31000000</v>
      </c>
      <c r="AG3554" s="7">
        <v>34400000</v>
      </c>
      <c r="AH3554" s="7">
        <v>42600000</v>
      </c>
      <c r="AI3554" s="7">
        <v>30400000</v>
      </c>
      <c r="AJ3554" s="7">
        <v>35300000</v>
      </c>
      <c r="AK3554" s="7">
        <v>37200000</v>
      </c>
      <c r="AL3554" s="8">
        <v>34700000</v>
      </c>
      <c r="AM3554" s="17">
        <v>0.15787382149731499</v>
      </c>
      <c r="AN3554" s="2">
        <f t="shared" si="676"/>
        <v>32650000</v>
      </c>
      <c r="AO3554" s="2">
        <f t="shared" si="677"/>
        <v>34800000</v>
      </c>
      <c r="AP3554" s="2">
        <f t="shared" si="678"/>
        <v>35950000</v>
      </c>
      <c r="AQ3554" s="2">
        <f t="shared" si="679"/>
        <v>34000000</v>
      </c>
      <c r="AR3554" s="2">
        <f t="shared" si="680"/>
        <v>34100000</v>
      </c>
      <c r="AS3554" s="2">
        <f t="shared" si="681"/>
        <v>35000000</v>
      </c>
      <c r="AT3554" s="2">
        <f t="shared" si="682"/>
        <v>34416666.666666664</v>
      </c>
      <c r="AU3554">
        <f t="shared" si="683"/>
        <v>1116542.281629615</v>
      </c>
      <c r="AV3554">
        <f t="shared" si="684"/>
        <v>-1.582265800170308</v>
      </c>
      <c r="AW3554" t="str">
        <f t="shared" si="674"/>
        <v>sp|P14927|QCR7_HUMAN</v>
      </c>
      <c r="AX3554" s="20">
        <f t="shared" si="685"/>
        <v>0</v>
      </c>
      <c r="AY3554" s="21">
        <f t="shared" si="675"/>
        <v>1.9255876247355663</v>
      </c>
      <c r="AZ3554" s="21">
        <f t="shared" si="675"/>
        <v>2.9555530984313343</v>
      </c>
      <c r="BA3554" s="21">
        <f t="shared" si="675"/>
        <v>1.2090899039037277</v>
      </c>
      <c r="BB3554" s="21">
        <f t="shared" si="675"/>
        <v>1.2986521190077074</v>
      </c>
      <c r="BC3554" s="22">
        <f t="shared" si="675"/>
        <v>2.1047120549435259</v>
      </c>
      <c r="BD3554" s="22"/>
    </row>
    <row r="3555" spans="1:56" x14ac:dyDescent="0.2">
      <c r="A3555" s="1">
        <v>3551</v>
      </c>
      <c r="B3555" s="3" t="s">
        <v>3603</v>
      </c>
      <c r="C3555" s="27">
        <v>410000000</v>
      </c>
      <c r="D3555" s="7">
        <v>320000000</v>
      </c>
      <c r="E3555" s="7">
        <v>389000000</v>
      </c>
      <c r="F3555" s="7">
        <v>358000000</v>
      </c>
      <c r="G3555" s="7">
        <v>391000000</v>
      </c>
      <c r="H3555" s="8">
        <v>350000000</v>
      </c>
      <c r="I3555" s="27">
        <v>400000000</v>
      </c>
      <c r="J3555" s="7">
        <v>408000000</v>
      </c>
      <c r="K3555" s="7">
        <v>396000000</v>
      </c>
      <c r="L3555" s="7">
        <v>410000000</v>
      </c>
      <c r="M3555" s="7">
        <v>382000000</v>
      </c>
      <c r="N3555" s="8">
        <v>453000000</v>
      </c>
      <c r="O3555" s="27">
        <v>417000000</v>
      </c>
      <c r="P3555" s="7">
        <v>404000000</v>
      </c>
      <c r="Q3555" s="7">
        <v>382000000</v>
      </c>
      <c r="R3555" s="7">
        <v>379000000</v>
      </c>
      <c r="S3555" s="7">
        <v>400000000</v>
      </c>
      <c r="T3555" s="8">
        <v>369000000</v>
      </c>
      <c r="U3555" s="27">
        <v>368000000</v>
      </c>
      <c r="V3555" s="7">
        <v>369000000</v>
      </c>
      <c r="W3555" s="7">
        <v>397000000</v>
      </c>
      <c r="X3555" s="7">
        <v>337000000</v>
      </c>
      <c r="Y3555" s="7">
        <v>397000000</v>
      </c>
      <c r="Z3555" s="8">
        <v>364000000</v>
      </c>
      <c r="AA3555" s="27">
        <v>405000000</v>
      </c>
      <c r="AB3555" s="7">
        <v>346000000</v>
      </c>
      <c r="AC3555" s="7">
        <v>374000000</v>
      </c>
      <c r="AD3555" s="7">
        <v>362000000</v>
      </c>
      <c r="AE3555" s="7">
        <v>375000000</v>
      </c>
      <c r="AF3555" s="8">
        <v>379000000</v>
      </c>
      <c r="AG3555" s="7">
        <v>400000000</v>
      </c>
      <c r="AH3555" s="7">
        <v>332000000</v>
      </c>
      <c r="AI3555" s="7">
        <v>390000000</v>
      </c>
      <c r="AJ3555" s="7">
        <v>329000000</v>
      </c>
      <c r="AK3555" s="7">
        <v>374000000</v>
      </c>
      <c r="AL3555" s="8">
        <v>379000000</v>
      </c>
      <c r="AM3555" s="17">
        <v>0.158104794231471</v>
      </c>
      <c r="AN3555" s="2">
        <f t="shared" si="676"/>
        <v>373500000</v>
      </c>
      <c r="AO3555" s="2">
        <f t="shared" si="677"/>
        <v>404000000</v>
      </c>
      <c r="AP3555" s="2">
        <f t="shared" si="678"/>
        <v>391000000</v>
      </c>
      <c r="AQ3555" s="2">
        <f t="shared" si="679"/>
        <v>368500000</v>
      </c>
      <c r="AR3555" s="2">
        <f t="shared" si="680"/>
        <v>374500000</v>
      </c>
      <c r="AS3555" s="2">
        <f t="shared" si="681"/>
        <v>376500000</v>
      </c>
      <c r="AT3555" s="2">
        <f t="shared" si="682"/>
        <v>381333333.33333331</v>
      </c>
      <c r="AU3555">
        <f t="shared" si="683"/>
        <v>13441230.102437301</v>
      </c>
      <c r="AV3555">
        <f t="shared" si="684"/>
        <v>-0.58278396200604388</v>
      </c>
      <c r="AW3555" t="str">
        <f t="shared" si="674"/>
        <v>sp|P47914|RL29_HUMAN</v>
      </c>
      <c r="AX3555" s="20">
        <f t="shared" si="685"/>
        <v>0</v>
      </c>
      <c r="AY3555" s="21">
        <f t="shared" si="675"/>
        <v>2.2691375541937511</v>
      </c>
      <c r="AZ3555" s="21">
        <f t="shared" si="675"/>
        <v>1.3019641704390374</v>
      </c>
      <c r="BA3555" s="21">
        <f t="shared" si="675"/>
        <v>-0.37198976298258224</v>
      </c>
      <c r="BB3555" s="21">
        <f t="shared" si="675"/>
        <v>7.4397952596516381E-2</v>
      </c>
      <c r="BC3555" s="22">
        <f t="shared" si="675"/>
        <v>0.22319385778954925</v>
      </c>
      <c r="BD3555" s="22"/>
    </row>
    <row r="3556" spans="1:56" x14ac:dyDescent="0.2">
      <c r="A3556" s="1">
        <v>3552</v>
      </c>
      <c r="B3556" s="3" t="s">
        <v>3604</v>
      </c>
      <c r="C3556" s="27">
        <v>2098630</v>
      </c>
      <c r="D3556" s="7">
        <v>1907616.2</v>
      </c>
      <c r="E3556" s="7">
        <v>1649507.6</v>
      </c>
      <c r="F3556" s="7">
        <v>1490630.6</v>
      </c>
      <c r="G3556" s="7">
        <v>1519701.2</v>
      </c>
      <c r="H3556" s="8">
        <v>1740232.1</v>
      </c>
      <c r="I3556" s="27">
        <v>1881059</v>
      </c>
      <c r="J3556" s="7">
        <v>477322.34</v>
      </c>
      <c r="K3556" s="7">
        <v>1815446.8</v>
      </c>
      <c r="L3556" s="7">
        <v>134010.23000000001</v>
      </c>
      <c r="M3556" s="7">
        <v>1842232.2</v>
      </c>
      <c r="N3556" s="8">
        <v>1761734.1</v>
      </c>
      <c r="O3556" s="27">
        <v>2402995.5</v>
      </c>
      <c r="P3556" s="7">
        <v>2065072.5</v>
      </c>
      <c r="Q3556" s="7">
        <v>1827364.5</v>
      </c>
      <c r="R3556" s="7">
        <v>1462127.4</v>
      </c>
      <c r="S3556" s="7">
        <v>1817289.8</v>
      </c>
      <c r="T3556" s="8">
        <v>1708559.4</v>
      </c>
      <c r="U3556" s="27">
        <v>1975812.8</v>
      </c>
      <c r="V3556" s="7">
        <v>1915720.2</v>
      </c>
      <c r="W3556" s="7">
        <v>1952775.6</v>
      </c>
      <c r="X3556" s="7">
        <v>1604206.5</v>
      </c>
      <c r="Y3556" s="7">
        <v>2216820</v>
      </c>
      <c r="Z3556" s="8">
        <v>1737708.8</v>
      </c>
      <c r="AA3556" s="27">
        <v>1822471.1</v>
      </c>
      <c r="AB3556" s="7">
        <v>1681855.6</v>
      </c>
      <c r="AC3556" s="7">
        <v>1886235.1</v>
      </c>
      <c r="AD3556" s="7">
        <v>1498919.4</v>
      </c>
      <c r="AE3556" s="7">
        <v>1971405.5</v>
      </c>
      <c r="AF3556" s="8">
        <v>1620869.5</v>
      </c>
      <c r="AG3556" s="7">
        <v>2032455.6</v>
      </c>
      <c r="AH3556" s="7">
        <v>1485772.2</v>
      </c>
      <c r="AI3556" s="7">
        <v>2002097.5</v>
      </c>
      <c r="AJ3556" s="7">
        <v>1593196.1</v>
      </c>
      <c r="AK3556" s="7">
        <v>1521015</v>
      </c>
      <c r="AL3556" s="8">
        <v>15273.605</v>
      </c>
      <c r="AM3556" s="17">
        <v>0.158104794231471</v>
      </c>
      <c r="AN3556" s="2">
        <f t="shared" si="676"/>
        <v>1694869.85</v>
      </c>
      <c r="AO3556" s="2">
        <f t="shared" si="677"/>
        <v>1788590.4500000002</v>
      </c>
      <c r="AP3556" s="2">
        <f t="shared" si="678"/>
        <v>1822327.15</v>
      </c>
      <c r="AQ3556" s="2">
        <f t="shared" si="679"/>
        <v>1934247.9</v>
      </c>
      <c r="AR3556" s="2">
        <f t="shared" si="680"/>
        <v>1752163.35</v>
      </c>
      <c r="AS3556" s="2">
        <f t="shared" si="681"/>
        <v>1557105.55</v>
      </c>
      <c r="AT3556" s="2">
        <f t="shared" si="682"/>
        <v>1758217.375</v>
      </c>
      <c r="AU3556">
        <f t="shared" si="683"/>
        <v>126897.48536865393</v>
      </c>
      <c r="AV3556">
        <f t="shared" si="684"/>
        <v>-0.49920236650842209</v>
      </c>
      <c r="AW3556" t="str">
        <f t="shared" si="674"/>
        <v>sp|O43896|KIF1C_HUMAN</v>
      </c>
      <c r="AX3556" s="20">
        <f t="shared" si="685"/>
        <v>0</v>
      </c>
      <c r="AY3556" s="21">
        <f t="shared" si="675"/>
        <v>0.73855364216027919</v>
      </c>
      <c r="AZ3556" s="21">
        <f t="shared" si="675"/>
        <v>1.0044115502345816</v>
      </c>
      <c r="BA3556" s="21">
        <f t="shared" si="675"/>
        <v>1.886389232257637</v>
      </c>
      <c r="BB3556" s="21">
        <f t="shared" si="675"/>
        <v>0.45149436833641604</v>
      </c>
      <c r="BC3556" s="22">
        <f t="shared" si="675"/>
        <v>-1.0856345939383796</v>
      </c>
      <c r="BD3556" s="22"/>
    </row>
    <row r="3557" spans="1:56" x14ac:dyDescent="0.2">
      <c r="A3557" s="1">
        <v>3553</v>
      </c>
      <c r="B3557" s="3" t="s">
        <v>3605</v>
      </c>
      <c r="C3557" s="27">
        <v>15500000</v>
      </c>
      <c r="D3557" s="7">
        <v>14800000</v>
      </c>
      <c r="E3557" s="7">
        <v>17700000</v>
      </c>
      <c r="F3557" s="7">
        <v>13000000</v>
      </c>
      <c r="G3557" s="7">
        <v>14700000</v>
      </c>
      <c r="H3557" s="8">
        <v>14900000</v>
      </c>
      <c r="I3557" s="27">
        <v>13500000</v>
      </c>
      <c r="J3557" s="7">
        <v>17800000</v>
      </c>
      <c r="K3557" s="7">
        <v>14600000</v>
      </c>
      <c r="L3557" s="7">
        <v>19100000</v>
      </c>
      <c r="M3557" s="7">
        <v>15500000</v>
      </c>
      <c r="N3557" s="8">
        <v>15600000</v>
      </c>
      <c r="O3557" s="27">
        <v>16900000</v>
      </c>
      <c r="P3557" s="7">
        <v>13600000</v>
      </c>
      <c r="Q3557" s="7">
        <v>14100000</v>
      </c>
      <c r="R3557" s="7">
        <v>14300000</v>
      </c>
      <c r="S3557" s="7">
        <v>12700000</v>
      </c>
      <c r="T3557" s="8">
        <v>14900000</v>
      </c>
      <c r="U3557" s="27">
        <v>14800000</v>
      </c>
      <c r="V3557" s="7">
        <v>12600000</v>
      </c>
      <c r="W3557" s="7">
        <v>13900000</v>
      </c>
      <c r="X3557" s="7">
        <v>13700000</v>
      </c>
      <c r="Y3557" s="7">
        <v>15500000</v>
      </c>
      <c r="Z3557" s="8">
        <v>16200000</v>
      </c>
      <c r="AA3557" s="27">
        <v>15300000</v>
      </c>
      <c r="AB3557" s="7">
        <v>15100000</v>
      </c>
      <c r="AC3557" s="7">
        <v>13800000</v>
      </c>
      <c r="AD3557" s="7">
        <v>16500000</v>
      </c>
      <c r="AE3557" s="7">
        <v>11100000</v>
      </c>
      <c r="AF3557" s="8">
        <v>13300000</v>
      </c>
      <c r="AG3557" s="7">
        <v>17400000</v>
      </c>
      <c r="AH3557" s="7">
        <v>13000000</v>
      </c>
      <c r="AI3557" s="7">
        <v>13400000</v>
      </c>
      <c r="AJ3557" s="7">
        <v>15200000</v>
      </c>
      <c r="AK3557" s="7">
        <v>14600000</v>
      </c>
      <c r="AL3557" s="8">
        <v>12400000</v>
      </c>
      <c r="AM3557" s="17">
        <v>0.15817137596830499</v>
      </c>
      <c r="AN3557" s="2">
        <f t="shared" si="676"/>
        <v>14850000</v>
      </c>
      <c r="AO3557" s="2">
        <f t="shared" si="677"/>
        <v>15550000</v>
      </c>
      <c r="AP3557" s="2">
        <f t="shared" si="678"/>
        <v>14200000</v>
      </c>
      <c r="AQ3557" s="2">
        <f t="shared" si="679"/>
        <v>14350000</v>
      </c>
      <c r="AR3557" s="2">
        <f t="shared" si="680"/>
        <v>14450000</v>
      </c>
      <c r="AS3557" s="2">
        <f t="shared" si="681"/>
        <v>14000000</v>
      </c>
      <c r="AT3557" s="2">
        <f t="shared" si="682"/>
        <v>14566666.666666666</v>
      </c>
      <c r="AU3557">
        <f t="shared" si="683"/>
        <v>559166.04570258618</v>
      </c>
      <c r="AV3557">
        <f t="shared" si="684"/>
        <v>0.50670697105245122</v>
      </c>
      <c r="AW3557" t="str">
        <f t="shared" si="674"/>
        <v>sp|Q6UXV4|MIC27_HUMAN</v>
      </c>
      <c r="AX3557" s="20">
        <f t="shared" si="685"/>
        <v>0</v>
      </c>
      <c r="AY3557" s="21">
        <f t="shared" si="675"/>
        <v>1.2518642814237002</v>
      </c>
      <c r="AZ3557" s="21">
        <f t="shared" si="675"/>
        <v>-1.1624454041791501</v>
      </c>
      <c r="BA3557" s="21">
        <f t="shared" si="675"/>
        <v>-0.89418877244550021</v>
      </c>
      <c r="BB3557" s="21">
        <f t="shared" si="675"/>
        <v>-0.71535101795640021</v>
      </c>
      <c r="BC3557" s="22">
        <f t="shared" si="675"/>
        <v>-1.5201209131573503</v>
      </c>
      <c r="BD3557" s="22"/>
    </row>
    <row r="3558" spans="1:56" x14ac:dyDescent="0.2">
      <c r="A3558" s="1">
        <v>3554</v>
      </c>
      <c r="B3558" s="3" t="s">
        <v>3606</v>
      </c>
      <c r="C3558" s="27">
        <v>1350463.1</v>
      </c>
      <c r="D3558" s="7">
        <v>1461364.8</v>
      </c>
      <c r="E3558" s="7">
        <v>1192769.8999999999</v>
      </c>
      <c r="F3558" s="7">
        <v>1314365.2</v>
      </c>
      <c r="G3558" s="7">
        <v>1299287.1000000001</v>
      </c>
      <c r="H3558" s="8">
        <v>1337734.3999999999</v>
      </c>
      <c r="I3558" s="27">
        <v>1421238.6</v>
      </c>
      <c r="J3558" s="7">
        <v>1250937.2</v>
      </c>
      <c r="K3558" s="7">
        <v>1170241.8999999999</v>
      </c>
      <c r="L3558" s="7">
        <v>952097.44</v>
      </c>
      <c r="M3558" s="7">
        <v>1573508</v>
      </c>
      <c r="N3558" s="8">
        <v>1524482</v>
      </c>
      <c r="O3558" s="27">
        <v>1057621.8999999999</v>
      </c>
      <c r="P3558" s="7">
        <v>1204357.8</v>
      </c>
      <c r="Q3558" s="7">
        <v>1289614.5</v>
      </c>
      <c r="R3558" s="7">
        <v>1468746.6</v>
      </c>
      <c r="S3558" s="7">
        <v>1381793.2</v>
      </c>
      <c r="T3558" s="8">
        <v>1559659.1</v>
      </c>
      <c r="U3558" s="27">
        <v>1686725.2</v>
      </c>
      <c r="V3558" s="7">
        <v>1225005.5</v>
      </c>
      <c r="W3558" s="7">
        <v>1173046</v>
      </c>
      <c r="X3558" s="7">
        <v>1448120.9</v>
      </c>
      <c r="Y3558" s="7">
        <v>969815.2</v>
      </c>
      <c r="Z3558" s="8">
        <v>1606389.1</v>
      </c>
      <c r="AA3558" s="27">
        <v>1551552.4</v>
      </c>
      <c r="AB3558" s="7">
        <v>1174858.2</v>
      </c>
      <c r="AC3558" s="7">
        <v>1371521.2</v>
      </c>
      <c r="AD3558" s="7">
        <v>1160728</v>
      </c>
      <c r="AE3558" s="7">
        <v>1171760.2</v>
      </c>
      <c r="AF3558" s="8">
        <v>1454168</v>
      </c>
      <c r="AG3558" s="7">
        <v>1209119.3999999999</v>
      </c>
      <c r="AH3558" s="7">
        <v>1092675.8999999999</v>
      </c>
      <c r="AI3558" s="7">
        <v>1132877.8999999999</v>
      </c>
      <c r="AJ3558" s="7">
        <v>1246885.5</v>
      </c>
      <c r="AK3558" s="7">
        <v>1520182.6</v>
      </c>
      <c r="AL3558" s="8">
        <v>880884</v>
      </c>
      <c r="AM3558" s="17">
        <v>0.15833159882665401</v>
      </c>
      <c r="AN3558" s="2">
        <f t="shared" si="676"/>
        <v>1326049.7999999998</v>
      </c>
      <c r="AO3558" s="2">
        <f t="shared" si="677"/>
        <v>1336087.8999999999</v>
      </c>
      <c r="AP3558" s="2">
        <f t="shared" si="678"/>
        <v>1335703.8500000001</v>
      </c>
      <c r="AQ3558" s="2">
        <f t="shared" si="679"/>
        <v>1336563.2</v>
      </c>
      <c r="AR3558" s="2">
        <f t="shared" si="680"/>
        <v>1273189.7</v>
      </c>
      <c r="AS3558" s="2">
        <f t="shared" si="681"/>
        <v>1170998.6499999999</v>
      </c>
      <c r="AT3558" s="2">
        <f t="shared" si="682"/>
        <v>1296432.1833333333</v>
      </c>
      <c r="AU3558">
        <f t="shared" si="683"/>
        <v>66145.787014477872</v>
      </c>
      <c r="AV3558">
        <f t="shared" si="684"/>
        <v>0.44776270724821543</v>
      </c>
      <c r="AW3558" t="str">
        <f t="shared" si="674"/>
        <v>sp|Q9NXX6|NSE4A_HUMAN</v>
      </c>
      <c r="AX3558" s="20">
        <f t="shared" si="685"/>
        <v>0</v>
      </c>
      <c r="AY3558" s="21">
        <f t="shared" si="675"/>
        <v>0.15175720863073217</v>
      </c>
      <c r="AZ3558" s="21">
        <f t="shared" si="675"/>
        <v>0.1459510943287623</v>
      </c>
      <c r="BA3558" s="21">
        <f t="shared" si="675"/>
        <v>0.15894285145778042</v>
      </c>
      <c r="BB3558" s="21">
        <f t="shared" si="675"/>
        <v>-0.79914537850203426</v>
      </c>
      <c r="BC3558" s="22">
        <f t="shared" si="675"/>
        <v>-2.3440820194045404</v>
      </c>
      <c r="BD3558" s="22"/>
    </row>
    <row r="3559" spans="1:56" x14ac:dyDescent="0.2">
      <c r="A3559" s="1">
        <v>3555</v>
      </c>
      <c r="B3559" s="3" t="s">
        <v>3607</v>
      </c>
      <c r="C3559" s="27">
        <v>7974816</v>
      </c>
      <c r="D3559" s="7">
        <v>8343694.5</v>
      </c>
      <c r="E3559" s="7">
        <v>7156980.5</v>
      </c>
      <c r="F3559" s="7">
        <v>7797384.5</v>
      </c>
      <c r="G3559" s="7">
        <v>7562111</v>
      </c>
      <c r="H3559" s="8">
        <v>7412210.5</v>
      </c>
      <c r="I3559" s="27">
        <v>7740545.5</v>
      </c>
      <c r="J3559" s="7">
        <v>8193370</v>
      </c>
      <c r="K3559" s="7">
        <v>7505749.5</v>
      </c>
      <c r="L3559" s="7">
        <v>8420236</v>
      </c>
      <c r="M3559" s="7">
        <v>7444697.5</v>
      </c>
      <c r="N3559" s="8">
        <v>4373589.5</v>
      </c>
      <c r="O3559" s="27">
        <v>7915094</v>
      </c>
      <c r="P3559" s="7">
        <v>8212786</v>
      </c>
      <c r="Q3559" s="7">
        <v>8099253.5</v>
      </c>
      <c r="R3559" s="7">
        <v>8363776</v>
      </c>
      <c r="S3559" s="7">
        <v>6177131.5</v>
      </c>
      <c r="T3559" s="8">
        <v>7225369</v>
      </c>
      <c r="U3559" s="27">
        <v>8001444</v>
      </c>
      <c r="V3559" s="7">
        <v>8561989</v>
      </c>
      <c r="W3559" s="7">
        <v>8482996</v>
      </c>
      <c r="X3559" s="7">
        <v>7275520</v>
      </c>
      <c r="Y3559" s="7">
        <v>6722537</v>
      </c>
      <c r="Z3559" s="8">
        <v>7245327</v>
      </c>
      <c r="AA3559" s="27">
        <v>10500000</v>
      </c>
      <c r="AB3559" s="7">
        <v>7836725</v>
      </c>
      <c r="AC3559" s="7">
        <v>8843802</v>
      </c>
      <c r="AD3559" s="7">
        <v>7154443</v>
      </c>
      <c r="AE3559" s="7">
        <v>6578294.5</v>
      </c>
      <c r="AF3559" s="8">
        <v>7919831.5</v>
      </c>
      <c r="AG3559" s="7">
        <v>8259394.5</v>
      </c>
      <c r="AH3559" s="7">
        <v>7857869.5</v>
      </c>
      <c r="AI3559" s="7">
        <v>8374100</v>
      </c>
      <c r="AJ3559" s="7">
        <v>8868107</v>
      </c>
      <c r="AK3559" s="7">
        <v>7591768.5</v>
      </c>
      <c r="AL3559" s="8">
        <v>8228637.5</v>
      </c>
      <c r="AM3559" s="17">
        <v>0.15838908698714799</v>
      </c>
      <c r="AN3559" s="2">
        <f t="shared" si="676"/>
        <v>7679747.75</v>
      </c>
      <c r="AO3559" s="2">
        <f t="shared" si="677"/>
        <v>7623147.5</v>
      </c>
      <c r="AP3559" s="2">
        <f t="shared" si="678"/>
        <v>8007173.75</v>
      </c>
      <c r="AQ3559" s="2">
        <f t="shared" si="679"/>
        <v>7638482</v>
      </c>
      <c r="AR3559" s="2">
        <f t="shared" si="680"/>
        <v>7878278.25</v>
      </c>
      <c r="AS3559" s="2">
        <f t="shared" si="681"/>
        <v>8244016</v>
      </c>
      <c r="AT3559" s="2">
        <f t="shared" si="682"/>
        <v>7845140.875</v>
      </c>
      <c r="AU3559">
        <f t="shared" si="683"/>
        <v>247304.64553010071</v>
      </c>
      <c r="AV3559">
        <f t="shared" si="684"/>
        <v>-0.66878292821987917</v>
      </c>
      <c r="AW3559" t="str">
        <f t="shared" si="674"/>
        <v>sp|O00220|TR10A_HUMAN</v>
      </c>
      <c r="AX3559" s="20">
        <f t="shared" si="685"/>
        <v>0</v>
      </c>
      <c r="AY3559" s="21">
        <f t="shared" si="675"/>
        <v>-0.22886852723157147</v>
      </c>
      <c r="AZ3559" s="21">
        <f t="shared" si="675"/>
        <v>1.3239783640058929</v>
      </c>
      <c r="BA3559" s="21">
        <f t="shared" si="675"/>
        <v>-0.16686200904777315</v>
      </c>
      <c r="BB3559" s="21">
        <f t="shared" si="675"/>
        <v>0.80277707511093177</v>
      </c>
      <c r="BC3559" s="22">
        <f t="shared" si="675"/>
        <v>2.281672666481795</v>
      </c>
      <c r="BD3559" s="22"/>
    </row>
    <row r="3560" spans="1:56" x14ac:dyDescent="0.2">
      <c r="A3560" s="1">
        <v>3556</v>
      </c>
      <c r="B3560" s="3" t="s">
        <v>3608</v>
      </c>
      <c r="C3560" s="27">
        <v>1363687</v>
      </c>
      <c r="D3560" s="7">
        <v>642184.5</v>
      </c>
      <c r="E3560" s="7">
        <v>1181958</v>
      </c>
      <c r="F3560" s="7">
        <v>1260053.1000000001</v>
      </c>
      <c r="G3560" s="7">
        <v>1268405.5</v>
      </c>
      <c r="H3560" s="8">
        <v>1310550.3999999999</v>
      </c>
      <c r="I3560" s="27">
        <v>1046081.44</v>
      </c>
      <c r="J3560" s="7">
        <v>973731.5</v>
      </c>
      <c r="K3560" s="7">
        <v>1047351.4</v>
      </c>
      <c r="L3560" s="7">
        <v>970402.7</v>
      </c>
      <c r="M3560" s="7">
        <v>1214727.5</v>
      </c>
      <c r="N3560" s="8">
        <v>1204908.8</v>
      </c>
      <c r="O3560" s="27">
        <v>886144.7</v>
      </c>
      <c r="P3560" s="7">
        <v>1045022.1</v>
      </c>
      <c r="Q3560" s="7">
        <v>675170.25</v>
      </c>
      <c r="R3560" s="7">
        <v>615176.93999999994</v>
      </c>
      <c r="S3560" s="7">
        <v>973632.4</v>
      </c>
      <c r="T3560" s="8">
        <v>1135870.1000000001</v>
      </c>
      <c r="U3560" s="27">
        <v>1048624.8</v>
      </c>
      <c r="V3560" s="7">
        <v>524387.69999999995</v>
      </c>
      <c r="W3560" s="7">
        <v>960873.75</v>
      </c>
      <c r="X3560" s="7">
        <v>1171526.8999999999</v>
      </c>
      <c r="Y3560" s="7">
        <v>853522.56</v>
      </c>
      <c r="Z3560" s="8">
        <v>1043858.3</v>
      </c>
      <c r="AA3560" s="27">
        <v>589277.9</v>
      </c>
      <c r="AB3560" s="7">
        <v>1255065.8999999999</v>
      </c>
      <c r="AC3560" s="7">
        <v>1041609.8</v>
      </c>
      <c r="AD3560" s="7">
        <v>1628358.4</v>
      </c>
      <c r="AE3560" s="7">
        <v>1230106.8999999999</v>
      </c>
      <c r="AF3560" s="8">
        <v>1288179.1000000001</v>
      </c>
      <c r="AG3560" s="7">
        <v>1225757.1000000001</v>
      </c>
      <c r="AH3560" s="7">
        <v>1050622</v>
      </c>
      <c r="AI3560" s="7">
        <v>1093271.5</v>
      </c>
      <c r="AJ3560" s="7">
        <v>1467562.2</v>
      </c>
      <c r="AK3560" s="7">
        <v>943957.9</v>
      </c>
      <c r="AL3560" s="8">
        <v>1008830.3</v>
      </c>
      <c r="AM3560" s="17">
        <v>0.15838908698714799</v>
      </c>
      <c r="AN3560" s="2">
        <f t="shared" si="676"/>
        <v>1264229.3</v>
      </c>
      <c r="AO3560" s="2">
        <f t="shared" si="677"/>
        <v>1046716.4199999999</v>
      </c>
      <c r="AP3560" s="2">
        <f t="shared" si="678"/>
        <v>929888.55</v>
      </c>
      <c r="AQ3560" s="2">
        <f t="shared" si="679"/>
        <v>1002366.025</v>
      </c>
      <c r="AR3560" s="2">
        <f t="shared" si="680"/>
        <v>1242586.3999999999</v>
      </c>
      <c r="AS3560" s="2">
        <f t="shared" si="681"/>
        <v>1071946.75</v>
      </c>
      <c r="AT3560" s="2">
        <f t="shared" si="682"/>
        <v>1092955.5741666667</v>
      </c>
      <c r="AU3560">
        <f t="shared" si="683"/>
        <v>133492.19007874845</v>
      </c>
      <c r="AV3560">
        <f t="shared" si="684"/>
        <v>1.2830243157468399</v>
      </c>
      <c r="AW3560" t="str">
        <f t="shared" si="674"/>
        <v>sp|Q8IY95-2|TM192_HUMAN;sp|Q8IY95|TM192_HUMAN</v>
      </c>
      <c r="AX3560" s="20">
        <f t="shared" si="685"/>
        <v>0</v>
      </c>
      <c r="AY3560" s="21">
        <f t="shared" si="675"/>
        <v>-1.6294052848461544</v>
      </c>
      <c r="AZ3560" s="21">
        <f t="shared" si="675"/>
        <v>-2.5045716142852168</v>
      </c>
      <c r="BA3560" s="21">
        <f t="shared" si="675"/>
        <v>-1.9616374174813083</v>
      </c>
      <c r="BB3560" s="21">
        <f t="shared" si="675"/>
        <v>-0.16212858585384482</v>
      </c>
      <c r="BC3560" s="22">
        <f t="shared" si="675"/>
        <v>-1.4404029920145183</v>
      </c>
      <c r="BD3560" s="22"/>
    </row>
    <row r="3561" spans="1:56" x14ac:dyDescent="0.2">
      <c r="A3561" s="1">
        <v>3557</v>
      </c>
      <c r="B3561" s="3" t="s">
        <v>3609</v>
      </c>
      <c r="C3561" s="27">
        <v>21300000</v>
      </c>
      <c r="D3561" s="7">
        <v>20200000</v>
      </c>
      <c r="E3561" s="7">
        <v>23300000</v>
      </c>
      <c r="F3561" s="7">
        <v>23600000</v>
      </c>
      <c r="G3561" s="7">
        <v>22500000</v>
      </c>
      <c r="H3561" s="8">
        <v>22400000</v>
      </c>
      <c r="I3561" s="27">
        <v>23100000</v>
      </c>
      <c r="J3561" s="7">
        <v>20100000</v>
      </c>
      <c r="K3561" s="7">
        <v>23900000</v>
      </c>
      <c r="L3561" s="7">
        <v>18700000</v>
      </c>
      <c r="M3561" s="7">
        <v>21700000</v>
      </c>
      <c r="N3561" s="8">
        <v>18600000</v>
      </c>
      <c r="O3561" s="27">
        <v>19000000</v>
      </c>
      <c r="P3561" s="7">
        <v>21500000</v>
      </c>
      <c r="Q3561" s="7">
        <v>19200000</v>
      </c>
      <c r="R3561" s="7">
        <v>23800000</v>
      </c>
      <c r="S3561" s="7">
        <v>21600000</v>
      </c>
      <c r="T3561" s="8">
        <v>20600000</v>
      </c>
      <c r="U3561" s="27">
        <v>20800000</v>
      </c>
      <c r="V3561" s="7">
        <v>21700000</v>
      </c>
      <c r="W3561" s="7">
        <v>19400000</v>
      </c>
      <c r="X3561" s="7">
        <v>19300000</v>
      </c>
      <c r="Y3561" s="7">
        <v>21500000</v>
      </c>
      <c r="Z3561" s="8">
        <v>20700000</v>
      </c>
      <c r="AA3561" s="27">
        <v>20300000</v>
      </c>
      <c r="AB3561" s="7">
        <v>22100000</v>
      </c>
      <c r="AC3561" s="7">
        <v>21300000</v>
      </c>
      <c r="AD3561" s="7">
        <v>22800000</v>
      </c>
      <c r="AE3561" s="7">
        <v>20900000</v>
      </c>
      <c r="AF3561" s="8">
        <v>19900000</v>
      </c>
      <c r="AG3561" s="7">
        <v>22100000</v>
      </c>
      <c r="AH3561" s="7">
        <v>31000000</v>
      </c>
      <c r="AI3561" s="7">
        <v>22100000</v>
      </c>
      <c r="AJ3561" s="7">
        <v>20500000</v>
      </c>
      <c r="AK3561" s="7">
        <v>23300000</v>
      </c>
      <c r="AL3561" s="8">
        <v>16000000</v>
      </c>
      <c r="AM3561" s="17">
        <v>0.15863322101375099</v>
      </c>
      <c r="AN3561" s="2">
        <f t="shared" si="676"/>
        <v>22450000</v>
      </c>
      <c r="AO3561" s="2">
        <f t="shared" si="677"/>
        <v>20900000</v>
      </c>
      <c r="AP3561" s="2">
        <f t="shared" si="678"/>
        <v>21050000</v>
      </c>
      <c r="AQ3561" s="2">
        <f t="shared" si="679"/>
        <v>20750000</v>
      </c>
      <c r="AR3561" s="2">
        <f t="shared" si="680"/>
        <v>21100000</v>
      </c>
      <c r="AS3561" s="2">
        <f t="shared" si="681"/>
        <v>22100000</v>
      </c>
      <c r="AT3561" s="2">
        <f t="shared" si="682"/>
        <v>21391666.666666668</v>
      </c>
      <c r="AU3561">
        <f t="shared" si="683"/>
        <v>703858.41379262251</v>
      </c>
      <c r="AV3561">
        <f t="shared" si="684"/>
        <v>1.5036167964955924</v>
      </c>
      <c r="AW3561" t="str">
        <f t="shared" si="674"/>
        <v>sp|P49590-2|SYHM_HUMAN;sp|P49590|SYHM_HUMAN</v>
      </c>
      <c r="AX3561" s="20">
        <f t="shared" si="685"/>
        <v>0</v>
      </c>
      <c r="AY3561" s="21">
        <f t="shared" si="675"/>
        <v>-2.2021474342376419</v>
      </c>
      <c r="AZ3561" s="21">
        <f t="shared" si="675"/>
        <v>-1.9890363922146443</v>
      </c>
      <c r="BA3561" s="21">
        <f t="shared" si="675"/>
        <v>-2.4152584762606395</v>
      </c>
      <c r="BB3561" s="21">
        <f t="shared" si="675"/>
        <v>-1.9179993782069784</v>
      </c>
      <c r="BC3561" s="22">
        <f t="shared" si="675"/>
        <v>-0.49725909805366109</v>
      </c>
      <c r="BD3561" s="22"/>
    </row>
    <row r="3562" spans="1:56" x14ac:dyDescent="0.2">
      <c r="A3562" s="1">
        <v>3558</v>
      </c>
      <c r="B3562" s="3" t="s">
        <v>3610</v>
      </c>
      <c r="C3562" s="27">
        <v>93900000</v>
      </c>
      <c r="D3562" s="7">
        <v>91600000</v>
      </c>
      <c r="E3562" s="7">
        <v>87500000</v>
      </c>
      <c r="F3562" s="7">
        <v>90300000</v>
      </c>
      <c r="G3562" s="7">
        <v>88400000</v>
      </c>
      <c r="H3562" s="8">
        <v>102000000</v>
      </c>
      <c r="I3562" s="27">
        <v>80300000</v>
      </c>
      <c r="J3562" s="7">
        <v>93800000</v>
      </c>
      <c r="K3562" s="7">
        <v>78100000</v>
      </c>
      <c r="L3562" s="7">
        <v>104000000</v>
      </c>
      <c r="M3562" s="7">
        <v>100000000</v>
      </c>
      <c r="N3562" s="8">
        <v>85800000</v>
      </c>
      <c r="O3562" s="27">
        <v>105000000</v>
      </c>
      <c r="P3562" s="7">
        <v>84500000</v>
      </c>
      <c r="Q3562" s="7">
        <v>95400000</v>
      </c>
      <c r="R3562" s="7">
        <v>100000000</v>
      </c>
      <c r="S3562" s="7">
        <v>93800000</v>
      </c>
      <c r="T3562" s="8">
        <v>94900000</v>
      </c>
      <c r="U3562" s="27">
        <v>81300000</v>
      </c>
      <c r="V3562" s="7">
        <v>86400000</v>
      </c>
      <c r="W3562" s="7">
        <v>79900000</v>
      </c>
      <c r="X3562" s="7">
        <v>85400000</v>
      </c>
      <c r="Y3562" s="7">
        <v>89200000</v>
      </c>
      <c r="Z3562" s="8">
        <v>92900000</v>
      </c>
      <c r="AA3562" s="27">
        <v>92100000</v>
      </c>
      <c r="AB3562" s="7">
        <v>91200000</v>
      </c>
      <c r="AC3562" s="7">
        <v>90500000</v>
      </c>
      <c r="AD3562" s="7">
        <v>91600000</v>
      </c>
      <c r="AE3562" s="7">
        <v>90300000</v>
      </c>
      <c r="AF3562" s="8">
        <v>92800000</v>
      </c>
      <c r="AG3562" s="7">
        <v>103000000</v>
      </c>
      <c r="AH3562" s="7">
        <v>129000000</v>
      </c>
      <c r="AI3562" s="7">
        <v>77000000</v>
      </c>
      <c r="AJ3562" s="7">
        <v>90000000</v>
      </c>
      <c r="AK3562" s="7">
        <v>98600000</v>
      </c>
      <c r="AL3562" s="8">
        <v>86100000</v>
      </c>
      <c r="AM3562" s="17">
        <v>0.158865306771173</v>
      </c>
      <c r="AN3562" s="2">
        <f t="shared" si="676"/>
        <v>90950000</v>
      </c>
      <c r="AO3562" s="2">
        <f t="shared" si="677"/>
        <v>89800000</v>
      </c>
      <c r="AP3562" s="2">
        <f t="shared" si="678"/>
        <v>95150000</v>
      </c>
      <c r="AQ3562" s="2">
        <f t="shared" si="679"/>
        <v>85900000</v>
      </c>
      <c r="AR3562" s="2">
        <f t="shared" si="680"/>
        <v>91400000</v>
      </c>
      <c r="AS3562" s="2">
        <f t="shared" si="681"/>
        <v>94300000</v>
      </c>
      <c r="AT3562" s="2">
        <f t="shared" si="682"/>
        <v>91250000</v>
      </c>
      <c r="AU3562">
        <f t="shared" si="683"/>
        <v>3327160.9519228251</v>
      </c>
      <c r="AV3562">
        <f t="shared" si="684"/>
        <v>-9.016696346674323E-2</v>
      </c>
      <c r="AW3562" t="str">
        <f t="shared" si="674"/>
        <v>sp|Q15758|AAAT_HUMAN</v>
      </c>
      <c r="AX3562" s="20">
        <f t="shared" si="685"/>
        <v>0</v>
      </c>
      <c r="AY3562" s="21">
        <f t="shared" si="675"/>
        <v>-0.34564002662251569</v>
      </c>
      <c r="AZ3562" s="21">
        <f t="shared" si="675"/>
        <v>1.2623374885344052</v>
      </c>
      <c r="BA3562" s="21">
        <f t="shared" si="675"/>
        <v>-1.5178105516901776</v>
      </c>
      <c r="BB3562" s="21">
        <f t="shared" si="675"/>
        <v>0.13525044520011484</v>
      </c>
      <c r="BC3562" s="22">
        <f t="shared" si="675"/>
        <v>1.0068644253786327</v>
      </c>
      <c r="BD3562" s="22"/>
    </row>
    <row r="3563" spans="1:56" x14ac:dyDescent="0.2">
      <c r="A3563" s="1">
        <v>3559</v>
      </c>
      <c r="B3563" s="3" t="s">
        <v>3611</v>
      </c>
      <c r="C3563" s="27">
        <v>167000000</v>
      </c>
      <c r="D3563" s="7">
        <v>143000000</v>
      </c>
      <c r="E3563" s="7">
        <v>117000000</v>
      </c>
      <c r="F3563" s="7">
        <v>182000000</v>
      </c>
      <c r="G3563" s="7">
        <v>162000000</v>
      </c>
      <c r="H3563" s="8">
        <v>134000000</v>
      </c>
      <c r="I3563" s="27">
        <v>186000000</v>
      </c>
      <c r="J3563" s="7">
        <v>26700000</v>
      </c>
      <c r="K3563" s="7">
        <v>179000000</v>
      </c>
      <c r="L3563" s="7">
        <v>7931716</v>
      </c>
      <c r="M3563" s="7">
        <v>179000000</v>
      </c>
      <c r="N3563" s="8">
        <v>183000000</v>
      </c>
      <c r="O3563" s="27">
        <v>178000000</v>
      </c>
      <c r="P3563" s="7">
        <v>199000000</v>
      </c>
      <c r="Q3563" s="7">
        <v>182000000</v>
      </c>
      <c r="R3563" s="7">
        <v>192000000</v>
      </c>
      <c r="S3563" s="7">
        <v>209000000</v>
      </c>
      <c r="T3563" s="8">
        <v>152000000</v>
      </c>
      <c r="U3563" s="27">
        <v>191000000</v>
      </c>
      <c r="V3563" s="7">
        <v>197000000</v>
      </c>
      <c r="W3563" s="7">
        <v>191000000</v>
      </c>
      <c r="X3563" s="7">
        <v>186000000</v>
      </c>
      <c r="Y3563" s="7">
        <v>205000000</v>
      </c>
      <c r="Z3563" s="8">
        <v>142000000</v>
      </c>
      <c r="AA3563" s="27">
        <v>124000000</v>
      </c>
      <c r="AB3563" s="7">
        <v>169000000</v>
      </c>
      <c r="AC3563" s="7">
        <v>190000000</v>
      </c>
      <c r="AD3563" s="7">
        <v>169000000</v>
      </c>
      <c r="AE3563" s="7">
        <v>160000000</v>
      </c>
      <c r="AF3563" s="8">
        <v>179000000</v>
      </c>
      <c r="AG3563" s="7">
        <v>159000000</v>
      </c>
      <c r="AH3563" s="7">
        <v>194000000</v>
      </c>
      <c r="AI3563" s="7">
        <v>172000000</v>
      </c>
      <c r="AJ3563" s="7">
        <v>201000000</v>
      </c>
      <c r="AK3563" s="7">
        <v>177000000</v>
      </c>
      <c r="AL3563" s="8">
        <v>14900000</v>
      </c>
      <c r="AM3563" s="17">
        <v>0.15888503753848199</v>
      </c>
      <c r="AN3563" s="2">
        <f t="shared" si="676"/>
        <v>152500000</v>
      </c>
      <c r="AO3563" s="2">
        <f t="shared" si="677"/>
        <v>179000000</v>
      </c>
      <c r="AP3563" s="2">
        <f t="shared" si="678"/>
        <v>187000000</v>
      </c>
      <c r="AQ3563" s="2">
        <f t="shared" si="679"/>
        <v>191000000</v>
      </c>
      <c r="AR3563" s="2">
        <f t="shared" si="680"/>
        <v>169000000</v>
      </c>
      <c r="AS3563" s="2">
        <f t="shared" si="681"/>
        <v>174500000</v>
      </c>
      <c r="AT3563" s="2">
        <f t="shared" si="682"/>
        <v>175500000</v>
      </c>
      <c r="AU3563">
        <f t="shared" si="683"/>
        <v>13834738.884417009</v>
      </c>
      <c r="AV3563">
        <f t="shared" si="684"/>
        <v>-1.662481684125346</v>
      </c>
      <c r="AW3563" t="str">
        <f t="shared" si="674"/>
        <v>sp|P62979|RS27A_HUMAN</v>
      </c>
      <c r="AX3563" s="20">
        <f t="shared" si="685"/>
        <v>0</v>
      </c>
      <c r="AY3563" s="21">
        <f t="shared" si="675"/>
        <v>1.9154680273618117</v>
      </c>
      <c r="AZ3563" s="21">
        <f t="shared" si="675"/>
        <v>2.4937225261880189</v>
      </c>
      <c r="BA3563" s="21">
        <f t="shared" si="675"/>
        <v>2.7828497756011226</v>
      </c>
      <c r="BB3563" s="21">
        <f t="shared" si="675"/>
        <v>1.1926499038290526</v>
      </c>
      <c r="BC3563" s="22">
        <f t="shared" si="675"/>
        <v>1.5901998717720702</v>
      </c>
      <c r="BD3563" s="22"/>
    </row>
    <row r="3564" spans="1:56" x14ac:dyDescent="0.2">
      <c r="A3564" s="1">
        <v>3560</v>
      </c>
      <c r="B3564" s="3" t="s">
        <v>3612</v>
      </c>
      <c r="C3564" s="27">
        <v>52200000</v>
      </c>
      <c r="D3564" s="7">
        <v>46000000</v>
      </c>
      <c r="E3564" s="7">
        <v>47200000</v>
      </c>
      <c r="F3564" s="7">
        <v>43200000</v>
      </c>
      <c r="G3564" s="7">
        <v>43300000</v>
      </c>
      <c r="H3564" s="8">
        <v>50800000</v>
      </c>
      <c r="I3564" s="27">
        <v>52800000</v>
      </c>
      <c r="J3564" s="7">
        <v>51300000</v>
      </c>
      <c r="K3564" s="7">
        <v>44300000</v>
      </c>
      <c r="L3564" s="7">
        <v>43600000</v>
      </c>
      <c r="M3564" s="7">
        <v>46000000</v>
      </c>
      <c r="N3564" s="8">
        <v>43700000</v>
      </c>
      <c r="O3564" s="27">
        <v>51900000</v>
      </c>
      <c r="P3564" s="7">
        <v>44300000</v>
      </c>
      <c r="Q3564" s="7">
        <v>46300000</v>
      </c>
      <c r="R3564" s="7">
        <v>39000000</v>
      </c>
      <c r="S3564" s="7">
        <v>42300000</v>
      </c>
      <c r="T3564" s="8">
        <v>43800000</v>
      </c>
      <c r="U3564" s="27">
        <v>52000000</v>
      </c>
      <c r="V3564" s="7">
        <v>45900000</v>
      </c>
      <c r="W3564" s="7">
        <v>47400000</v>
      </c>
      <c r="X3564" s="7">
        <v>39700000</v>
      </c>
      <c r="Y3564" s="7">
        <v>39900000</v>
      </c>
      <c r="Z3564" s="8">
        <v>43200000</v>
      </c>
      <c r="AA3564" s="27">
        <v>52000000</v>
      </c>
      <c r="AB3564" s="7">
        <v>52900000</v>
      </c>
      <c r="AC3564" s="7">
        <v>48600000</v>
      </c>
      <c r="AD3564" s="7">
        <v>44900000</v>
      </c>
      <c r="AE3564" s="7">
        <v>46100000</v>
      </c>
      <c r="AF3564" s="8">
        <v>40100000</v>
      </c>
      <c r="AG3564" s="7">
        <v>57400000</v>
      </c>
      <c r="AH3564" s="7">
        <v>52100000</v>
      </c>
      <c r="AI3564" s="7">
        <v>44700000</v>
      </c>
      <c r="AJ3564" s="7">
        <v>46600000</v>
      </c>
      <c r="AK3564" s="7">
        <v>42800000</v>
      </c>
      <c r="AL3564" s="8">
        <v>48000000</v>
      </c>
      <c r="AM3564" s="17">
        <v>0.15889805231791301</v>
      </c>
      <c r="AN3564" s="2">
        <f t="shared" si="676"/>
        <v>46600000</v>
      </c>
      <c r="AO3564" s="2">
        <f t="shared" si="677"/>
        <v>45150000</v>
      </c>
      <c r="AP3564" s="2">
        <f t="shared" si="678"/>
        <v>44050000</v>
      </c>
      <c r="AQ3564" s="2">
        <f t="shared" si="679"/>
        <v>44550000</v>
      </c>
      <c r="AR3564" s="2">
        <f t="shared" si="680"/>
        <v>47350000</v>
      </c>
      <c r="AS3564" s="2">
        <f t="shared" si="681"/>
        <v>47300000</v>
      </c>
      <c r="AT3564" s="2">
        <f t="shared" si="682"/>
        <v>45833333.333333336</v>
      </c>
      <c r="AU3564">
        <f t="shared" si="683"/>
        <v>1437590.5768565217</v>
      </c>
      <c r="AV3564">
        <f t="shared" si="684"/>
        <v>0.53329973012419174</v>
      </c>
      <c r="AW3564" t="str">
        <f t="shared" si="674"/>
        <v>sp|Q8WX92|NELFB_HUMAN</v>
      </c>
      <c r="AX3564" s="20">
        <f t="shared" si="685"/>
        <v>0</v>
      </c>
      <c r="AY3564" s="21">
        <f t="shared" si="675"/>
        <v>-1.0086320982783659</v>
      </c>
      <c r="AZ3564" s="21">
        <f t="shared" si="675"/>
        <v>-1.7738012762826436</v>
      </c>
      <c r="BA3564" s="21">
        <f t="shared" si="675"/>
        <v>-1.4259971044625175</v>
      </c>
      <c r="BB3564" s="21">
        <f t="shared" si="675"/>
        <v>0.52170625773018942</v>
      </c>
      <c r="BC3564" s="22">
        <f t="shared" si="675"/>
        <v>0.48692584054817667</v>
      </c>
      <c r="BD3564" s="22"/>
    </row>
    <row r="3565" spans="1:56" x14ac:dyDescent="0.2">
      <c r="A3565" s="1">
        <v>3561</v>
      </c>
      <c r="B3565" s="3" t="s">
        <v>3613</v>
      </c>
      <c r="C3565" s="27">
        <v>1061638.2</v>
      </c>
      <c r="D3565" s="7">
        <v>1261299.5</v>
      </c>
      <c r="E3565" s="7">
        <v>1230950</v>
      </c>
      <c r="F3565" s="7">
        <v>1126316.8</v>
      </c>
      <c r="G3565" s="7">
        <v>1071393.5</v>
      </c>
      <c r="H3565" s="8">
        <v>1091206.8999999999</v>
      </c>
      <c r="I3565" s="27">
        <v>1121807.5</v>
      </c>
      <c r="J3565" s="7">
        <v>1454521.5</v>
      </c>
      <c r="K3565" s="7">
        <v>1277959</v>
      </c>
      <c r="L3565" s="7">
        <v>1175707.1000000001</v>
      </c>
      <c r="M3565" s="7">
        <v>1305338.5</v>
      </c>
      <c r="N3565" s="8">
        <v>767754.4</v>
      </c>
      <c r="O3565" s="27">
        <v>1159494.2</v>
      </c>
      <c r="P3565" s="7">
        <v>1889527.5</v>
      </c>
      <c r="Q3565" s="7">
        <v>1514420</v>
      </c>
      <c r="R3565" s="7">
        <v>963365.8</v>
      </c>
      <c r="S3565" s="7">
        <v>1247455.8</v>
      </c>
      <c r="T3565" s="8">
        <v>1630399.5</v>
      </c>
      <c r="U3565" s="27">
        <v>1149623</v>
      </c>
      <c r="V3565" s="7">
        <v>1020783</v>
      </c>
      <c r="W3565" s="7">
        <v>1500477.6</v>
      </c>
      <c r="X3565" s="7">
        <v>1441920.5</v>
      </c>
      <c r="Y3565" s="7">
        <v>1322421.5</v>
      </c>
      <c r="Z3565" s="8">
        <v>1360206.9</v>
      </c>
      <c r="AA3565" s="27">
        <v>1062533.3999999999</v>
      </c>
      <c r="AB3565" s="7">
        <v>1466171.8</v>
      </c>
      <c r="AC3565" s="7">
        <v>1138825.1000000001</v>
      </c>
      <c r="AD3565" s="7">
        <v>1391275.6</v>
      </c>
      <c r="AE3565" s="7">
        <v>859262.5</v>
      </c>
      <c r="AF3565" s="8">
        <v>1165844</v>
      </c>
      <c r="AG3565" s="7">
        <v>1167586.2</v>
      </c>
      <c r="AH3565" s="7">
        <v>826681.94</v>
      </c>
      <c r="AI3565" s="7">
        <v>1439628</v>
      </c>
      <c r="AJ3565" s="7">
        <v>1040885.75</v>
      </c>
      <c r="AK3565" s="7">
        <v>1135312</v>
      </c>
      <c r="AL3565" s="8">
        <v>1246377.2</v>
      </c>
      <c r="AM3565" s="17">
        <v>0.15889805231791301</v>
      </c>
      <c r="AN3565" s="2">
        <f t="shared" si="676"/>
        <v>1108761.8500000001</v>
      </c>
      <c r="AO3565" s="2">
        <f t="shared" si="677"/>
        <v>1226833.05</v>
      </c>
      <c r="AP3565" s="2">
        <f t="shared" si="678"/>
        <v>1380937.9</v>
      </c>
      <c r="AQ3565" s="2">
        <f t="shared" si="679"/>
        <v>1341314.2</v>
      </c>
      <c r="AR3565" s="2">
        <f t="shared" si="680"/>
        <v>1152334.55</v>
      </c>
      <c r="AS3565" s="2">
        <f t="shared" si="681"/>
        <v>1151449.1000000001</v>
      </c>
      <c r="AT3565" s="2">
        <f t="shared" si="682"/>
        <v>1226938.4416666667</v>
      </c>
      <c r="AU3565">
        <f t="shared" si="683"/>
        <v>111380.20160128729</v>
      </c>
      <c r="AV3565">
        <f t="shared" si="684"/>
        <v>-1.0610197321217698</v>
      </c>
      <c r="AW3565" t="str">
        <f t="shared" si="674"/>
        <v>sp|P49069|CAMLG_HUMAN</v>
      </c>
      <c r="AX3565" s="20">
        <f t="shared" si="685"/>
        <v>0</v>
      </c>
      <c r="AY3565" s="21">
        <f t="shared" si="675"/>
        <v>1.0600734987234512</v>
      </c>
      <c r="AZ3565" s="21">
        <f t="shared" si="675"/>
        <v>2.4436663436318842</v>
      </c>
      <c r="BA3565" s="21">
        <f t="shared" si="675"/>
        <v>2.0879146083114302</v>
      </c>
      <c r="BB3565" s="21">
        <f t="shared" si="675"/>
        <v>0.39120686956537487</v>
      </c>
      <c r="BC3565" s="22">
        <f t="shared" si="675"/>
        <v>0.38325707249848107</v>
      </c>
      <c r="BD3565" s="22"/>
    </row>
    <row r="3566" spans="1:56" x14ac:dyDescent="0.2">
      <c r="A3566" s="1">
        <v>3562</v>
      </c>
      <c r="B3566" s="3" t="s">
        <v>3614</v>
      </c>
      <c r="C3566" s="27">
        <v>27000000</v>
      </c>
      <c r="D3566" s="7">
        <v>26700000</v>
      </c>
      <c r="E3566" s="7">
        <v>28600000</v>
      </c>
      <c r="F3566" s="7">
        <v>29700000</v>
      </c>
      <c r="G3566" s="7">
        <v>29700000</v>
      </c>
      <c r="H3566" s="8">
        <v>32400000</v>
      </c>
      <c r="I3566" s="27">
        <v>31200000</v>
      </c>
      <c r="J3566" s="7">
        <v>24700000</v>
      </c>
      <c r="K3566" s="7">
        <v>29900000</v>
      </c>
      <c r="L3566" s="7">
        <v>23600000</v>
      </c>
      <c r="M3566" s="7">
        <v>33000000</v>
      </c>
      <c r="N3566" s="8">
        <v>35300000</v>
      </c>
      <c r="O3566" s="27">
        <v>28800000</v>
      </c>
      <c r="P3566" s="7">
        <v>30800000</v>
      </c>
      <c r="Q3566" s="7">
        <v>30200000</v>
      </c>
      <c r="R3566" s="7">
        <v>30500000</v>
      </c>
      <c r="S3566" s="7">
        <v>33300000</v>
      </c>
      <c r="T3566" s="8">
        <v>33000000</v>
      </c>
      <c r="U3566" s="27">
        <v>30700000</v>
      </c>
      <c r="V3566" s="7">
        <v>30400000</v>
      </c>
      <c r="W3566" s="7">
        <v>30400000</v>
      </c>
      <c r="X3566" s="7">
        <v>29400000</v>
      </c>
      <c r="Y3566" s="7">
        <v>30800000</v>
      </c>
      <c r="Z3566" s="8">
        <v>33600000</v>
      </c>
      <c r="AA3566" s="27">
        <v>24600000</v>
      </c>
      <c r="AB3566" s="7">
        <v>29400000</v>
      </c>
      <c r="AC3566" s="7">
        <v>26500000</v>
      </c>
      <c r="AD3566" s="7">
        <v>32600000</v>
      </c>
      <c r="AE3566" s="7">
        <v>30600000</v>
      </c>
      <c r="AF3566" s="8">
        <v>32900000</v>
      </c>
      <c r="AG3566" s="7">
        <v>29000000</v>
      </c>
      <c r="AH3566" s="7">
        <v>26600000</v>
      </c>
      <c r="AI3566" s="7">
        <v>30100000</v>
      </c>
      <c r="AJ3566" s="7">
        <v>33300000</v>
      </c>
      <c r="AK3566" s="7">
        <v>28700000</v>
      </c>
      <c r="AL3566" s="8">
        <v>23300000</v>
      </c>
      <c r="AM3566" s="17">
        <v>0.15889805231791301</v>
      </c>
      <c r="AN3566" s="2">
        <f t="shared" si="676"/>
        <v>29150000</v>
      </c>
      <c r="AO3566" s="2">
        <f t="shared" si="677"/>
        <v>30550000</v>
      </c>
      <c r="AP3566" s="2">
        <f t="shared" si="678"/>
        <v>30650000</v>
      </c>
      <c r="AQ3566" s="2">
        <f t="shared" si="679"/>
        <v>30550000</v>
      </c>
      <c r="AR3566" s="2">
        <f t="shared" si="680"/>
        <v>30000000</v>
      </c>
      <c r="AS3566" s="2">
        <f t="shared" si="681"/>
        <v>28850000</v>
      </c>
      <c r="AT3566" s="2">
        <f t="shared" si="682"/>
        <v>29958333.333333332</v>
      </c>
      <c r="AU3566">
        <f t="shared" si="683"/>
        <v>782570.55060017866</v>
      </c>
      <c r="AV3566">
        <f t="shared" si="684"/>
        <v>-1.0329207158554525</v>
      </c>
      <c r="AW3566" t="str">
        <f t="shared" si="674"/>
        <v>sp|P40938|RFC3_HUMAN</v>
      </c>
      <c r="AX3566" s="20">
        <f t="shared" si="685"/>
        <v>0</v>
      </c>
      <c r="AY3566" s="21">
        <f t="shared" si="675"/>
        <v>1.7889760851929513</v>
      </c>
      <c r="AZ3566" s="21">
        <f t="shared" si="675"/>
        <v>1.9167600912781622</v>
      </c>
      <c r="BA3566" s="21">
        <f t="shared" si="675"/>
        <v>1.7889760851929513</v>
      </c>
      <c r="BB3566" s="21">
        <f t="shared" si="675"/>
        <v>1.0861640517242919</v>
      </c>
      <c r="BC3566" s="22">
        <f t="shared" si="675"/>
        <v>-0.38335201825563225</v>
      </c>
      <c r="BD3566" s="22"/>
    </row>
    <row r="3567" spans="1:56" x14ac:dyDescent="0.2">
      <c r="A3567" s="1">
        <v>3563</v>
      </c>
      <c r="B3567" s="3" t="s">
        <v>3615</v>
      </c>
      <c r="C3567" s="27">
        <v>1171070.6000000001</v>
      </c>
      <c r="D3567" s="7">
        <v>936610.44</v>
      </c>
      <c r="E3567" s="7">
        <v>641780.43999999994</v>
      </c>
      <c r="F3567" s="7">
        <v>628265.9</v>
      </c>
      <c r="G3567" s="7">
        <v>876521.3</v>
      </c>
      <c r="H3567" s="8">
        <v>792818.5</v>
      </c>
      <c r="I3567" s="27">
        <v>721194</v>
      </c>
      <c r="J3567" s="7">
        <v>870536.6</v>
      </c>
      <c r="K3567" s="7">
        <v>752451.1</v>
      </c>
      <c r="L3567" s="7">
        <v>828375.2</v>
      </c>
      <c r="M3567" s="7">
        <v>948796.7</v>
      </c>
      <c r="N3567" s="8">
        <v>910041.3</v>
      </c>
      <c r="O3567" s="27">
        <v>880438.1</v>
      </c>
      <c r="P3567" s="7">
        <v>701089.5</v>
      </c>
      <c r="Q3567" s="7">
        <v>623348.25</v>
      </c>
      <c r="R3567" s="7">
        <v>712017.8</v>
      </c>
      <c r="S3567" s="7">
        <v>645177.43999999994</v>
      </c>
      <c r="T3567" s="8">
        <v>950075.94</v>
      </c>
      <c r="U3567" s="27">
        <v>1065144</v>
      </c>
      <c r="V3567" s="7">
        <v>787304.75</v>
      </c>
      <c r="W3567" s="7">
        <v>605315.25</v>
      </c>
      <c r="X3567" s="7">
        <v>0</v>
      </c>
      <c r="Y3567" s="7">
        <v>678787.06</v>
      </c>
      <c r="Z3567" s="8">
        <v>825785.75</v>
      </c>
      <c r="AA3567" s="27">
        <v>1102358</v>
      </c>
      <c r="AB3567" s="7">
        <v>682089.7</v>
      </c>
      <c r="AC3567" s="7">
        <v>832889.2</v>
      </c>
      <c r="AD3567" s="7">
        <v>663410.1</v>
      </c>
      <c r="AE3567" s="7">
        <v>885580.7</v>
      </c>
      <c r="AF3567" s="8">
        <v>750151.1</v>
      </c>
      <c r="AG3567" s="7">
        <v>829017.06</v>
      </c>
      <c r="AH3567" s="7">
        <v>1175403.8</v>
      </c>
      <c r="AI3567" s="7">
        <v>623571.6</v>
      </c>
      <c r="AJ3567" s="7">
        <v>848361.25</v>
      </c>
      <c r="AK3567" s="7">
        <v>818716.2</v>
      </c>
      <c r="AL3567" s="8">
        <v>866756.94</v>
      </c>
      <c r="AM3567" s="17">
        <v>0.15889805231791301</v>
      </c>
      <c r="AN3567" s="2">
        <f t="shared" si="676"/>
        <v>834669.9</v>
      </c>
      <c r="AO3567" s="2">
        <f t="shared" si="677"/>
        <v>849455.89999999991</v>
      </c>
      <c r="AP3567" s="2">
        <f t="shared" si="678"/>
        <v>706553.65</v>
      </c>
      <c r="AQ3567" s="2">
        <f t="shared" si="679"/>
        <v>733045.90500000003</v>
      </c>
      <c r="AR3567" s="2">
        <f t="shared" si="680"/>
        <v>791520.14999999991</v>
      </c>
      <c r="AS3567" s="2">
        <f t="shared" si="681"/>
        <v>838689.15500000003</v>
      </c>
      <c r="AT3567" s="2">
        <f t="shared" si="682"/>
        <v>792322.44333333324</v>
      </c>
      <c r="AU3567">
        <f t="shared" si="683"/>
        <v>60129.940111110649</v>
      </c>
      <c r="AV3567">
        <f t="shared" si="684"/>
        <v>0.70426573830633055</v>
      </c>
      <c r="AW3567" t="str">
        <f t="shared" si="674"/>
        <v>sp|Q9Y2Z2-4|MTO1_HUMAN;sp|Q9Y2Z2-6|MTO1_HUMAN</v>
      </c>
      <c r="AX3567" s="20">
        <f t="shared" si="685"/>
        <v>0</v>
      </c>
      <c r="AY3567" s="21">
        <f t="shared" si="675"/>
        <v>0.24590079372568285</v>
      </c>
      <c r="AZ3567" s="21">
        <f t="shared" si="675"/>
        <v>-2.1306565375462103</v>
      </c>
      <c r="BA3567" s="21">
        <f t="shared" si="675"/>
        <v>-1.6900731118676466</v>
      </c>
      <c r="BB3567" s="21">
        <f t="shared" si="675"/>
        <v>-0.71760839808365318</v>
      </c>
      <c r="BC3567" s="22">
        <f t="shared" si="675"/>
        <v>6.6842823933851547E-2</v>
      </c>
      <c r="BD3567" s="22"/>
    </row>
    <row r="3568" spans="1:56" x14ac:dyDescent="0.2">
      <c r="A3568" s="1">
        <v>3564</v>
      </c>
      <c r="B3568" s="3" t="s">
        <v>3616</v>
      </c>
      <c r="C3568" s="27">
        <v>4706496</v>
      </c>
      <c r="D3568" s="7">
        <v>4733240</v>
      </c>
      <c r="E3568" s="7">
        <v>4502306.5</v>
      </c>
      <c r="F3568" s="7">
        <v>4225003</v>
      </c>
      <c r="G3568" s="7">
        <v>4558100</v>
      </c>
      <c r="H3568" s="8">
        <v>4785424.5</v>
      </c>
      <c r="I3568" s="27">
        <v>4835559</v>
      </c>
      <c r="J3568" s="7">
        <v>3576877.2</v>
      </c>
      <c r="K3568" s="7">
        <v>4696602</v>
      </c>
      <c r="L3568" s="7">
        <v>3404334.2</v>
      </c>
      <c r="M3568" s="7">
        <v>5054387</v>
      </c>
      <c r="N3568" s="8">
        <v>3197380.5</v>
      </c>
      <c r="O3568" s="27">
        <v>4940105</v>
      </c>
      <c r="P3568" s="7">
        <v>4854269</v>
      </c>
      <c r="Q3568" s="7">
        <v>4658752</v>
      </c>
      <c r="R3568" s="7">
        <v>4645984</v>
      </c>
      <c r="S3568" s="7">
        <v>4479102</v>
      </c>
      <c r="T3568" s="8">
        <v>4456487.5</v>
      </c>
      <c r="U3568" s="27">
        <v>5656908</v>
      </c>
      <c r="V3568" s="7">
        <v>6001641.5</v>
      </c>
      <c r="W3568" s="7">
        <v>4711383.5</v>
      </c>
      <c r="X3568" s="7">
        <v>4610415</v>
      </c>
      <c r="Y3568" s="7">
        <v>4441999</v>
      </c>
      <c r="Z3568" s="8">
        <v>4851612</v>
      </c>
      <c r="AA3568" s="27">
        <v>4649161</v>
      </c>
      <c r="AB3568" s="7">
        <v>4986797.5</v>
      </c>
      <c r="AC3568" s="7">
        <v>5395026</v>
      </c>
      <c r="AD3568" s="7">
        <v>4446584.5</v>
      </c>
      <c r="AE3568" s="7">
        <v>4990240</v>
      </c>
      <c r="AF3568" s="8">
        <v>4734728</v>
      </c>
      <c r="AG3568" s="7">
        <v>4231183</v>
      </c>
      <c r="AH3568" s="7">
        <v>7038514</v>
      </c>
      <c r="AI3568" s="7">
        <v>4360502.5</v>
      </c>
      <c r="AJ3568" s="7">
        <v>4545845.5</v>
      </c>
      <c r="AK3568" s="7">
        <v>4856362.5</v>
      </c>
      <c r="AL3568" s="8">
        <v>2823400.5</v>
      </c>
      <c r="AM3568" s="17">
        <v>0.15894323329641499</v>
      </c>
      <c r="AN3568" s="2">
        <f t="shared" si="676"/>
        <v>4632298</v>
      </c>
      <c r="AO3568" s="2">
        <f t="shared" si="677"/>
        <v>4136739.6</v>
      </c>
      <c r="AP3568" s="2">
        <f t="shared" si="678"/>
        <v>4652368</v>
      </c>
      <c r="AQ3568" s="2">
        <f t="shared" si="679"/>
        <v>4781497.75</v>
      </c>
      <c r="AR3568" s="2">
        <f t="shared" si="680"/>
        <v>4860762.75</v>
      </c>
      <c r="AS3568" s="2">
        <f t="shared" si="681"/>
        <v>4453174</v>
      </c>
      <c r="AT3568" s="2">
        <f t="shared" si="682"/>
        <v>4586140.0166666666</v>
      </c>
      <c r="AU3568">
        <f t="shared" si="683"/>
        <v>260668.25312138922</v>
      </c>
      <c r="AV3568">
        <f t="shared" si="684"/>
        <v>0.17707558469668466</v>
      </c>
      <c r="AW3568" t="str">
        <f t="shared" si="674"/>
        <v>sp|Q86YV9|HPS6_HUMAN</v>
      </c>
      <c r="AX3568" s="20">
        <f t="shared" si="685"/>
        <v>0</v>
      </c>
      <c r="AY3568" s="21">
        <f t="shared" si="675"/>
        <v>-1.9011076111720668</v>
      </c>
      <c r="AZ3568" s="21">
        <f t="shared" si="675"/>
        <v>7.6994416311424452E-2</v>
      </c>
      <c r="BA3568" s="21">
        <f t="shared" si="675"/>
        <v>0.57237407399404305</v>
      </c>
      <c r="BB3568" s="21">
        <f t="shared" si="675"/>
        <v>0.8764579010456155</v>
      </c>
      <c r="BC3568" s="22">
        <f t="shared" si="675"/>
        <v>-0.68717228835912247</v>
      </c>
      <c r="BD3568" s="22"/>
    </row>
    <row r="3569" spans="1:56" x14ac:dyDescent="0.2">
      <c r="A3569" s="1">
        <v>3565</v>
      </c>
      <c r="B3569" s="3" t="s">
        <v>3617</v>
      </c>
      <c r="C3569" s="27">
        <v>351000000</v>
      </c>
      <c r="D3569" s="7">
        <v>387000000</v>
      </c>
      <c r="E3569" s="7">
        <v>394000000</v>
      </c>
      <c r="F3569" s="7">
        <v>402000000</v>
      </c>
      <c r="G3569" s="7">
        <v>410000000</v>
      </c>
      <c r="H3569" s="8">
        <v>382000000</v>
      </c>
      <c r="I3569" s="27">
        <v>389000000</v>
      </c>
      <c r="J3569" s="7">
        <v>358000000</v>
      </c>
      <c r="K3569" s="7">
        <v>412000000</v>
      </c>
      <c r="L3569" s="7">
        <v>367000000</v>
      </c>
      <c r="M3569" s="7">
        <v>423000000</v>
      </c>
      <c r="N3569" s="8">
        <v>443000000</v>
      </c>
      <c r="O3569" s="27">
        <v>363000000</v>
      </c>
      <c r="P3569" s="7">
        <v>376000000</v>
      </c>
      <c r="Q3569" s="7">
        <v>404000000</v>
      </c>
      <c r="R3569" s="7">
        <v>367000000</v>
      </c>
      <c r="S3569" s="7">
        <v>437000000</v>
      </c>
      <c r="T3569" s="8">
        <v>383000000</v>
      </c>
      <c r="U3569" s="27">
        <v>361000000</v>
      </c>
      <c r="V3569" s="7">
        <v>374000000</v>
      </c>
      <c r="W3569" s="7">
        <v>425000000</v>
      </c>
      <c r="X3569" s="7">
        <v>370000000</v>
      </c>
      <c r="Y3569" s="7">
        <v>420000000</v>
      </c>
      <c r="Z3569" s="8">
        <v>362000000</v>
      </c>
      <c r="AA3569" s="27">
        <v>333000000</v>
      </c>
      <c r="AB3569" s="7">
        <v>362000000</v>
      </c>
      <c r="AC3569" s="7">
        <v>375000000</v>
      </c>
      <c r="AD3569" s="7">
        <v>361000000</v>
      </c>
      <c r="AE3569" s="7">
        <v>393000000</v>
      </c>
      <c r="AF3569" s="8">
        <v>349000000</v>
      </c>
      <c r="AG3569" s="7">
        <v>367000000</v>
      </c>
      <c r="AH3569" s="7">
        <v>414000000</v>
      </c>
      <c r="AI3569" s="7">
        <v>416000000</v>
      </c>
      <c r="AJ3569" s="7">
        <v>398000000</v>
      </c>
      <c r="AK3569" s="7">
        <v>383000000</v>
      </c>
      <c r="AL3569" s="8">
        <v>296000000</v>
      </c>
      <c r="AM3569" s="17">
        <v>0.158983569174689</v>
      </c>
      <c r="AN3569" s="2">
        <f t="shared" si="676"/>
        <v>390500000</v>
      </c>
      <c r="AO3569" s="2">
        <f t="shared" si="677"/>
        <v>400500000</v>
      </c>
      <c r="AP3569" s="2">
        <f t="shared" si="678"/>
        <v>379500000</v>
      </c>
      <c r="AQ3569" s="2">
        <f t="shared" si="679"/>
        <v>372000000</v>
      </c>
      <c r="AR3569" s="2">
        <f t="shared" si="680"/>
        <v>361500000</v>
      </c>
      <c r="AS3569" s="2">
        <f t="shared" si="681"/>
        <v>390500000</v>
      </c>
      <c r="AT3569" s="2">
        <f t="shared" si="682"/>
        <v>382416666.66666669</v>
      </c>
      <c r="AU3569">
        <f t="shared" si="683"/>
        <v>14228199.698720379</v>
      </c>
      <c r="AV3569">
        <f t="shared" si="684"/>
        <v>0.56812059884570587</v>
      </c>
      <c r="AW3569" t="str">
        <f t="shared" si="674"/>
        <v>sp|P14868|SYDC_HUMAN</v>
      </c>
      <c r="AX3569" s="20">
        <f t="shared" si="685"/>
        <v>0</v>
      </c>
      <c r="AY3569" s="21">
        <f t="shared" si="675"/>
        <v>0.70282960681943174</v>
      </c>
      <c r="AZ3569" s="21">
        <f t="shared" si="675"/>
        <v>-0.7731125675013748</v>
      </c>
      <c r="BA3569" s="21">
        <f t="shared" si="675"/>
        <v>-1.3002347726159487</v>
      </c>
      <c r="BB3569" s="21">
        <f t="shared" si="675"/>
        <v>-2.0382058597763519</v>
      </c>
      <c r="BC3569" s="22">
        <f t="shared" si="675"/>
        <v>0</v>
      </c>
      <c r="BD3569" s="22"/>
    </row>
    <row r="3570" spans="1:56" x14ac:dyDescent="0.2">
      <c r="A3570" s="1">
        <v>3566</v>
      </c>
      <c r="B3570" s="3" t="s">
        <v>3618</v>
      </c>
      <c r="C3570" s="27">
        <v>3378338</v>
      </c>
      <c r="D3570" s="7">
        <v>3222433.2</v>
      </c>
      <c r="E3570" s="7">
        <v>2726555</v>
      </c>
      <c r="F3570" s="7">
        <v>2720138.5</v>
      </c>
      <c r="G3570" s="7">
        <v>2582765.5</v>
      </c>
      <c r="H3570" s="8">
        <v>3032730</v>
      </c>
      <c r="I3570" s="27">
        <v>2733853</v>
      </c>
      <c r="J3570" s="7">
        <v>3431729.5</v>
      </c>
      <c r="K3570" s="7">
        <v>3297420</v>
      </c>
      <c r="L3570" s="7">
        <v>3590979</v>
      </c>
      <c r="M3570" s="7">
        <v>3186356</v>
      </c>
      <c r="N3570" s="8">
        <v>3572895.5</v>
      </c>
      <c r="O3570" s="27">
        <v>3205558.5</v>
      </c>
      <c r="P3570" s="7">
        <v>3057263.5</v>
      </c>
      <c r="Q3570" s="7">
        <v>2847926.5</v>
      </c>
      <c r="R3570" s="7">
        <v>2935026.8</v>
      </c>
      <c r="S3570" s="7">
        <v>3119811.2</v>
      </c>
      <c r="T3570" s="8">
        <v>3009861.2</v>
      </c>
      <c r="U3570" s="27">
        <v>3204018.2</v>
      </c>
      <c r="V3570" s="7">
        <v>2245416.5</v>
      </c>
      <c r="W3570" s="7">
        <v>3444114.5</v>
      </c>
      <c r="X3570" s="7">
        <v>2816711.8</v>
      </c>
      <c r="Y3570" s="7">
        <v>3017799.5</v>
      </c>
      <c r="Z3570" s="8">
        <v>3341746.5</v>
      </c>
      <c r="AA3570" s="27">
        <v>2699114.2</v>
      </c>
      <c r="AB3570" s="7">
        <v>3616631.2</v>
      </c>
      <c r="AC3570" s="7">
        <v>3140311.5</v>
      </c>
      <c r="AD3570" s="7">
        <v>2812487.8</v>
      </c>
      <c r="AE3570" s="7">
        <v>3233452</v>
      </c>
      <c r="AF3570" s="8">
        <v>3767834</v>
      </c>
      <c r="AG3570" s="7">
        <v>3946019</v>
      </c>
      <c r="AH3570" s="7">
        <v>2772013.5</v>
      </c>
      <c r="AI3570" s="7">
        <v>3186457</v>
      </c>
      <c r="AJ3570" s="7">
        <v>3015889.5</v>
      </c>
      <c r="AK3570" s="7">
        <v>3226086.2</v>
      </c>
      <c r="AL3570" s="8">
        <v>3989732.5</v>
      </c>
      <c r="AM3570" s="17">
        <v>0.158983569174689</v>
      </c>
      <c r="AN3570" s="2">
        <f t="shared" si="676"/>
        <v>2879642.5</v>
      </c>
      <c r="AO3570" s="2">
        <f t="shared" si="677"/>
        <v>3364574.75</v>
      </c>
      <c r="AP3570" s="2">
        <f t="shared" si="678"/>
        <v>3033562.35</v>
      </c>
      <c r="AQ3570" s="2">
        <f t="shared" si="679"/>
        <v>3110908.85</v>
      </c>
      <c r="AR3570" s="2">
        <f t="shared" si="680"/>
        <v>3186881.75</v>
      </c>
      <c r="AS3570" s="2">
        <f t="shared" si="681"/>
        <v>3206271.6</v>
      </c>
      <c r="AT3570" s="2">
        <f t="shared" si="682"/>
        <v>3130306.9666666668</v>
      </c>
      <c r="AU3570">
        <f t="shared" si="683"/>
        <v>165179.42279114146</v>
      </c>
      <c r="AV3570">
        <f t="shared" si="684"/>
        <v>-1.5175284089932652</v>
      </c>
      <c r="AW3570" t="str">
        <f t="shared" si="674"/>
        <v>sp|P17544-2|ATF7_HUMAN;sp|P17544-3|ATF7_HUMAN;sp|P17544-4|ATF7_HUMAN;sp|P17544-6|ATF7_HUMAN;sp|P17544|ATF7_HUMAN</v>
      </c>
      <c r="AX3570" s="20">
        <f t="shared" si="685"/>
        <v>0</v>
      </c>
      <c r="AY3570" s="21">
        <f t="shared" si="675"/>
        <v>2.935790922415106</v>
      </c>
      <c r="AZ3570" s="21">
        <f t="shared" si="675"/>
        <v>0.93183428903624177</v>
      </c>
      <c r="BA3570" s="21">
        <f t="shared" si="675"/>
        <v>1.4000917674377711</v>
      </c>
      <c r="BB3570" s="21">
        <f t="shared" si="675"/>
        <v>1.8600334400519358</v>
      </c>
      <c r="BC3570" s="22">
        <f t="shared" si="675"/>
        <v>1.9774200350185334</v>
      </c>
      <c r="BD3570" s="22"/>
    </row>
    <row r="3571" spans="1:56" x14ac:dyDescent="0.2">
      <c r="A3571" s="1">
        <v>3567</v>
      </c>
      <c r="B3571" s="3" t="s">
        <v>3619</v>
      </c>
      <c r="C3571" s="27">
        <v>135000000</v>
      </c>
      <c r="D3571" s="7">
        <v>157000000</v>
      </c>
      <c r="E3571" s="7">
        <v>108000000</v>
      </c>
      <c r="F3571" s="7">
        <v>137000000</v>
      </c>
      <c r="G3571" s="7">
        <v>126000000</v>
      </c>
      <c r="H3571" s="8">
        <v>159000000</v>
      </c>
      <c r="I3571" s="27">
        <v>103000000</v>
      </c>
      <c r="J3571" s="7">
        <v>163000000</v>
      </c>
      <c r="K3571" s="7">
        <v>134000000</v>
      </c>
      <c r="L3571" s="7">
        <v>203000000</v>
      </c>
      <c r="M3571" s="7">
        <v>164000000</v>
      </c>
      <c r="N3571" s="8">
        <v>174000000</v>
      </c>
      <c r="O3571" s="27">
        <v>156000000</v>
      </c>
      <c r="P3571" s="7">
        <v>150000000</v>
      </c>
      <c r="Q3571" s="7">
        <v>146000000</v>
      </c>
      <c r="R3571" s="7">
        <v>166000000</v>
      </c>
      <c r="S3571" s="7">
        <v>114000000</v>
      </c>
      <c r="T3571" s="8">
        <v>185000000</v>
      </c>
      <c r="U3571" s="27">
        <v>185000000</v>
      </c>
      <c r="V3571" s="7">
        <v>144000000</v>
      </c>
      <c r="W3571" s="7">
        <v>135000000</v>
      </c>
      <c r="X3571" s="7">
        <v>200000000</v>
      </c>
      <c r="Y3571" s="7">
        <v>137000000</v>
      </c>
      <c r="Z3571" s="8">
        <v>159000000</v>
      </c>
      <c r="AA3571" s="27">
        <v>169000000</v>
      </c>
      <c r="AB3571" s="7">
        <v>162000000</v>
      </c>
      <c r="AC3571" s="7">
        <v>177000000</v>
      </c>
      <c r="AD3571" s="7">
        <v>139000000</v>
      </c>
      <c r="AE3571" s="7">
        <v>148000000</v>
      </c>
      <c r="AF3571" s="8">
        <v>153000000</v>
      </c>
      <c r="AG3571" s="7">
        <v>170000000</v>
      </c>
      <c r="AH3571" s="7">
        <v>158000000</v>
      </c>
      <c r="AI3571" s="7">
        <v>142000000</v>
      </c>
      <c r="AJ3571" s="7">
        <v>150000000</v>
      </c>
      <c r="AK3571" s="7">
        <v>159000000</v>
      </c>
      <c r="AL3571" s="8">
        <v>176000000</v>
      </c>
      <c r="AM3571" s="17">
        <v>0.15904773018028801</v>
      </c>
      <c r="AN3571" s="2">
        <f t="shared" si="676"/>
        <v>136000000</v>
      </c>
      <c r="AO3571" s="2">
        <f t="shared" si="677"/>
        <v>163500000</v>
      </c>
      <c r="AP3571" s="2">
        <f t="shared" si="678"/>
        <v>153000000</v>
      </c>
      <c r="AQ3571" s="2">
        <f t="shared" si="679"/>
        <v>151500000</v>
      </c>
      <c r="AR3571" s="2">
        <f t="shared" si="680"/>
        <v>157500000</v>
      </c>
      <c r="AS3571" s="2">
        <f t="shared" si="681"/>
        <v>158500000</v>
      </c>
      <c r="AT3571" s="2">
        <f t="shared" si="682"/>
        <v>153333333.33333334</v>
      </c>
      <c r="AU3571">
        <f t="shared" si="683"/>
        <v>9500877.1524879038</v>
      </c>
      <c r="AV3571">
        <f t="shared" si="684"/>
        <v>-1.8243929539489341</v>
      </c>
      <c r="AW3571" t="str">
        <f t="shared" si="674"/>
        <v>sp|Q9H2U2|IPYR2_HUMAN</v>
      </c>
      <c r="AX3571" s="20">
        <f t="shared" si="685"/>
        <v>0</v>
      </c>
      <c r="AY3571" s="21">
        <f t="shared" si="675"/>
        <v>2.8944695903997495</v>
      </c>
      <c r="AZ3571" s="21">
        <f t="shared" si="675"/>
        <v>1.7893084740652998</v>
      </c>
      <c r="BA3571" s="21">
        <f t="shared" si="675"/>
        <v>1.6314283145889497</v>
      </c>
      <c r="BB3571" s="21">
        <f t="shared" si="675"/>
        <v>2.2629489524943498</v>
      </c>
      <c r="BC3571" s="22">
        <f t="shared" si="675"/>
        <v>2.3682023921452497</v>
      </c>
      <c r="BD3571" s="22"/>
    </row>
    <row r="3572" spans="1:56" x14ac:dyDescent="0.2">
      <c r="A3572" s="1">
        <v>3568</v>
      </c>
      <c r="B3572" s="3" t="s">
        <v>3620</v>
      </c>
      <c r="C3572" s="27">
        <v>3647425.5</v>
      </c>
      <c r="D3572" s="7">
        <v>3825929</v>
      </c>
      <c r="E3572" s="7">
        <v>3144996.8</v>
      </c>
      <c r="F3572" s="7">
        <v>3953873.5</v>
      </c>
      <c r="G3572" s="7">
        <v>3908624</v>
      </c>
      <c r="H3572" s="8">
        <v>3096634.2</v>
      </c>
      <c r="I3572" s="27">
        <v>3786134.8</v>
      </c>
      <c r="J3572" s="7">
        <v>5041053</v>
      </c>
      <c r="K3572" s="7">
        <v>3342813.2</v>
      </c>
      <c r="L3572" s="7">
        <v>4495131</v>
      </c>
      <c r="M3572" s="7">
        <v>3703131.8</v>
      </c>
      <c r="N3572" s="8">
        <v>4583197</v>
      </c>
      <c r="O3572" s="27">
        <v>4157336.5</v>
      </c>
      <c r="P3572" s="7">
        <v>3702041.2</v>
      </c>
      <c r="Q3572" s="7">
        <v>3322162.2</v>
      </c>
      <c r="R3572" s="7">
        <v>3301330.5</v>
      </c>
      <c r="S3572" s="7">
        <v>3568234</v>
      </c>
      <c r="T3572" s="8">
        <v>3319188.5</v>
      </c>
      <c r="U3572" s="27">
        <v>4075754.5</v>
      </c>
      <c r="V3572" s="7">
        <v>3439387</v>
      </c>
      <c r="W3572" s="7">
        <v>4021883.5</v>
      </c>
      <c r="X3572" s="7">
        <v>2594473</v>
      </c>
      <c r="Y3572" s="7">
        <v>4883102.5</v>
      </c>
      <c r="Z3572" s="8">
        <v>3457440</v>
      </c>
      <c r="AA3572" s="27">
        <v>3548833.2</v>
      </c>
      <c r="AB3572" s="7">
        <v>4029038.2</v>
      </c>
      <c r="AC3572" s="7">
        <v>3736285.2</v>
      </c>
      <c r="AD3572" s="7">
        <v>3828573.2</v>
      </c>
      <c r="AE3572" s="7">
        <v>3368969.2</v>
      </c>
      <c r="AF3572" s="8">
        <v>3293449</v>
      </c>
      <c r="AG3572" s="7">
        <v>3827738</v>
      </c>
      <c r="AH3572" s="7">
        <v>3179478</v>
      </c>
      <c r="AI3572" s="7">
        <v>3593938.5</v>
      </c>
      <c r="AJ3572" s="7">
        <v>3589050.5</v>
      </c>
      <c r="AK3572" s="7">
        <v>2454664.2000000002</v>
      </c>
      <c r="AL3572" s="8">
        <v>3516628</v>
      </c>
      <c r="AM3572" s="17">
        <v>0.15907647910189501</v>
      </c>
      <c r="AN3572" s="2">
        <f t="shared" si="676"/>
        <v>3736677.25</v>
      </c>
      <c r="AO3572" s="2">
        <f t="shared" si="677"/>
        <v>4140632.9</v>
      </c>
      <c r="AP3572" s="2">
        <f t="shared" si="678"/>
        <v>3445198.1</v>
      </c>
      <c r="AQ3572" s="2">
        <f t="shared" si="679"/>
        <v>3739661.75</v>
      </c>
      <c r="AR3572" s="2">
        <f t="shared" si="680"/>
        <v>3642559.2</v>
      </c>
      <c r="AS3572" s="2">
        <f t="shared" si="681"/>
        <v>3552839.25</v>
      </c>
      <c r="AT3572" s="2">
        <f t="shared" si="682"/>
        <v>3709594.7416666667</v>
      </c>
      <c r="AU3572">
        <f t="shared" si="683"/>
        <v>239333.66387783687</v>
      </c>
      <c r="AV3572">
        <f t="shared" si="684"/>
        <v>0.11315795653033178</v>
      </c>
      <c r="AW3572" t="str">
        <f t="shared" si="674"/>
        <v>sp|Q96BI1|S22AI_HUMAN</v>
      </c>
      <c r="AX3572" s="20">
        <f t="shared" si="685"/>
        <v>0</v>
      </c>
      <c r="AY3572" s="21">
        <f t="shared" si="675"/>
        <v>1.687834646638724</v>
      </c>
      <c r="AZ3572" s="21">
        <f t="shared" si="675"/>
        <v>-1.2178777748072234</v>
      </c>
      <c r="BA3572" s="21">
        <f t="shared" si="675"/>
        <v>1.2470038487871815E-2</v>
      </c>
      <c r="BB3572" s="21">
        <f t="shared" si="675"/>
        <v>-0.3932503621723708</v>
      </c>
      <c r="BC3572" s="22">
        <f t="shared" si="675"/>
        <v>-0.76812428732899218</v>
      </c>
      <c r="BD3572" s="22"/>
    </row>
    <row r="3573" spans="1:56" x14ac:dyDescent="0.2">
      <c r="A3573" s="1">
        <v>3569</v>
      </c>
      <c r="B3573" s="3" t="s">
        <v>3621</v>
      </c>
      <c r="C3573" s="27">
        <v>2039752.2</v>
      </c>
      <c r="D3573" s="7">
        <v>2104980.2000000002</v>
      </c>
      <c r="E3573" s="7">
        <v>1969941.2</v>
      </c>
      <c r="F3573" s="7">
        <v>2301556.5</v>
      </c>
      <c r="G3573" s="7">
        <v>2426795.5</v>
      </c>
      <c r="H3573" s="8">
        <v>2479649</v>
      </c>
      <c r="I3573" s="27">
        <v>2058228.5</v>
      </c>
      <c r="J3573" s="7">
        <v>903987.25</v>
      </c>
      <c r="K3573" s="7">
        <v>2740562.8</v>
      </c>
      <c r="L3573" s="7">
        <v>827659.1</v>
      </c>
      <c r="M3573" s="7">
        <v>2471046.5</v>
      </c>
      <c r="N3573" s="8">
        <v>2555202.2000000002</v>
      </c>
      <c r="O3573" s="27">
        <v>1905668.4</v>
      </c>
      <c r="P3573" s="7">
        <v>2091757.9</v>
      </c>
      <c r="Q3573" s="7">
        <v>1891126.2</v>
      </c>
      <c r="R3573" s="7">
        <v>2030867.2</v>
      </c>
      <c r="S3573" s="7">
        <v>2407823.7999999998</v>
      </c>
      <c r="T3573" s="8">
        <v>2213459.7999999998</v>
      </c>
      <c r="U3573" s="27">
        <v>2205832.2000000002</v>
      </c>
      <c r="V3573" s="7">
        <v>2078356.8</v>
      </c>
      <c r="W3573" s="7">
        <v>2257010.5</v>
      </c>
      <c r="X3573" s="7">
        <v>2288008.7999999998</v>
      </c>
      <c r="Y3573" s="7">
        <v>2207891.2000000002</v>
      </c>
      <c r="Z3573" s="8">
        <v>2374030.5</v>
      </c>
      <c r="AA3573" s="27">
        <v>1637717.1</v>
      </c>
      <c r="AB3573" s="7">
        <v>2221785.5</v>
      </c>
      <c r="AC3573" s="7">
        <v>2310014.7999999998</v>
      </c>
      <c r="AD3573" s="7">
        <v>2008631.9</v>
      </c>
      <c r="AE3573" s="7">
        <v>2408427.2000000002</v>
      </c>
      <c r="AF3573" s="8">
        <v>2182866.5</v>
      </c>
      <c r="AG3573" s="7">
        <v>1743044.8</v>
      </c>
      <c r="AH3573" s="7">
        <v>1672121.8</v>
      </c>
      <c r="AI3573" s="7">
        <v>2340159.2000000002</v>
      </c>
      <c r="AJ3573" s="7">
        <v>2140365.7999999998</v>
      </c>
      <c r="AK3573" s="7">
        <v>2121221</v>
      </c>
      <c r="AL3573" s="8">
        <v>526381.93999999994</v>
      </c>
      <c r="AM3573" s="17">
        <v>0.159189870778293</v>
      </c>
      <c r="AN3573" s="2">
        <f t="shared" si="676"/>
        <v>2203268.35</v>
      </c>
      <c r="AO3573" s="2">
        <f t="shared" si="677"/>
        <v>2264637.5</v>
      </c>
      <c r="AP3573" s="2">
        <f t="shared" si="678"/>
        <v>2061312.5499999998</v>
      </c>
      <c r="AQ3573" s="2">
        <f t="shared" si="679"/>
        <v>2232450.85</v>
      </c>
      <c r="AR3573" s="2">
        <f t="shared" si="680"/>
        <v>2202326</v>
      </c>
      <c r="AS3573" s="2">
        <f t="shared" si="681"/>
        <v>1932132.9</v>
      </c>
      <c r="AT3573" s="2">
        <f t="shared" si="682"/>
        <v>2149354.6916666669</v>
      </c>
      <c r="AU3573">
        <f t="shared" si="683"/>
        <v>127156.96203711159</v>
      </c>
      <c r="AV3573">
        <f t="shared" si="684"/>
        <v>0.42399297269777614</v>
      </c>
      <c r="AW3573" t="str">
        <f t="shared" si="674"/>
        <v>sp|O60318|GANP_HUMAN</v>
      </c>
      <c r="AX3573" s="20">
        <f t="shared" si="685"/>
        <v>0</v>
      </c>
      <c r="AY3573" s="21">
        <f t="shared" si="675"/>
        <v>0.48262516669821753</v>
      </c>
      <c r="AZ3573" s="21">
        <f t="shared" si="675"/>
        <v>-1.1163824436020229</v>
      </c>
      <c r="BA3573" s="21">
        <f t="shared" si="675"/>
        <v>0.2294998207922182</v>
      </c>
      <c r="BB3573" s="21">
        <f t="shared" si="675"/>
        <v>-7.4109194251201216E-3</v>
      </c>
      <c r="BC3573" s="22">
        <f t="shared" si="675"/>
        <v>-2.1322894606499605</v>
      </c>
      <c r="BD3573" s="22"/>
    </row>
    <row r="3574" spans="1:56" x14ac:dyDescent="0.2">
      <c r="A3574" s="1">
        <v>3570</v>
      </c>
      <c r="B3574" s="3" t="s">
        <v>3622</v>
      </c>
      <c r="C3574" s="27">
        <v>562176.30000000005</v>
      </c>
      <c r="D3574" s="7">
        <v>650818.43999999994</v>
      </c>
      <c r="E3574" s="7">
        <v>435733</v>
      </c>
      <c r="F3574" s="7">
        <v>616583</v>
      </c>
      <c r="G3574" s="7">
        <v>377650.5</v>
      </c>
      <c r="H3574" s="8">
        <v>63391.839999999997</v>
      </c>
      <c r="I3574" s="27">
        <v>693434.75</v>
      </c>
      <c r="J3574" s="7">
        <v>927652.9</v>
      </c>
      <c r="K3574" s="7">
        <v>555980.25</v>
      </c>
      <c r="L3574" s="7">
        <v>647583.4</v>
      </c>
      <c r="M3574" s="7">
        <v>387001.22</v>
      </c>
      <c r="N3574" s="8">
        <v>455123.53</v>
      </c>
      <c r="O3574" s="27">
        <v>534334.25</v>
      </c>
      <c r="P3574" s="7">
        <v>503309</v>
      </c>
      <c r="Q3574" s="7">
        <v>729013</v>
      </c>
      <c r="R3574" s="7">
        <v>836680.9</v>
      </c>
      <c r="S3574" s="7">
        <v>768928.4</v>
      </c>
      <c r="T3574" s="8">
        <v>578989.93999999994</v>
      </c>
      <c r="U3574" s="27">
        <v>540063.93999999994</v>
      </c>
      <c r="V3574" s="7">
        <v>684224.44</v>
      </c>
      <c r="W3574" s="7">
        <v>644923.75</v>
      </c>
      <c r="X3574" s="7">
        <v>461975.8</v>
      </c>
      <c r="Y3574" s="7">
        <v>237266.86</v>
      </c>
      <c r="Z3574" s="8">
        <v>372270.8</v>
      </c>
      <c r="AA3574" s="27">
        <v>728914.1</v>
      </c>
      <c r="AB3574" s="7">
        <v>333273.3</v>
      </c>
      <c r="AC3574" s="7">
        <v>529555</v>
      </c>
      <c r="AD3574" s="7">
        <v>549041.06000000006</v>
      </c>
      <c r="AE3574" s="7">
        <v>661440.5</v>
      </c>
      <c r="AF3574" s="8">
        <v>207574.48</v>
      </c>
      <c r="AG3574" s="7">
        <v>483730.3</v>
      </c>
      <c r="AH3574" s="7">
        <v>432046.3</v>
      </c>
      <c r="AI3574" s="7">
        <v>452344.34</v>
      </c>
      <c r="AJ3574" s="7">
        <v>301869.62</v>
      </c>
      <c r="AK3574" s="7">
        <v>444278.16</v>
      </c>
      <c r="AL3574" s="8">
        <v>455120.44</v>
      </c>
      <c r="AM3574" s="17">
        <v>0.159189870778293</v>
      </c>
      <c r="AN3574" s="2">
        <f t="shared" si="676"/>
        <v>498954.65</v>
      </c>
      <c r="AO3574" s="2">
        <f t="shared" si="677"/>
        <v>601781.82499999995</v>
      </c>
      <c r="AP3574" s="2">
        <f t="shared" si="678"/>
        <v>654001.47</v>
      </c>
      <c r="AQ3574" s="2">
        <f t="shared" si="679"/>
        <v>501019.87</v>
      </c>
      <c r="AR3574" s="2">
        <f t="shared" si="680"/>
        <v>539298.03</v>
      </c>
      <c r="AS3574" s="2">
        <f t="shared" si="681"/>
        <v>448311.25</v>
      </c>
      <c r="AT3574" s="2">
        <f t="shared" si="682"/>
        <v>540561.1825</v>
      </c>
      <c r="AU3574">
        <f t="shared" si="683"/>
        <v>75396.194118250394</v>
      </c>
      <c r="AV3574">
        <f t="shared" si="684"/>
        <v>-0.55183863040546632</v>
      </c>
      <c r="AW3574" t="str">
        <f t="shared" si="674"/>
        <v>sp|Q8N9B5-2|JMY_HUMAN;sp|Q8N9B5|JMY_HUMAN</v>
      </c>
      <c r="AX3574" s="20">
        <f t="shared" si="685"/>
        <v>0</v>
      </c>
      <c r="AY3574" s="21">
        <f t="shared" si="675"/>
        <v>1.3638244768526002</v>
      </c>
      <c r="AZ3574" s="21">
        <f t="shared" si="675"/>
        <v>2.0564276726863238</v>
      </c>
      <c r="BA3574" s="21">
        <f t="shared" si="675"/>
        <v>2.7391568290050627E-2</v>
      </c>
      <c r="BB3574" s="21">
        <f t="shared" si="675"/>
        <v>0.5350850990797491</v>
      </c>
      <c r="BC3574" s="22">
        <f t="shared" si="675"/>
        <v>-0.67169703447592566</v>
      </c>
      <c r="BD3574" s="22"/>
    </row>
    <row r="3575" spans="1:56" x14ac:dyDescent="0.2">
      <c r="A3575" s="1">
        <v>3571</v>
      </c>
      <c r="B3575" s="3" t="s">
        <v>3623</v>
      </c>
      <c r="C3575" s="27">
        <v>980953.7</v>
      </c>
      <c r="D3575" s="7">
        <v>876149.7</v>
      </c>
      <c r="E3575" s="7">
        <v>876585.9</v>
      </c>
      <c r="F3575" s="7">
        <v>918460.8</v>
      </c>
      <c r="G3575" s="7">
        <v>797572.5</v>
      </c>
      <c r="H3575" s="8">
        <v>1007196.6</v>
      </c>
      <c r="I3575" s="27">
        <v>1100751.5</v>
      </c>
      <c r="J3575" s="7">
        <v>437517.53</v>
      </c>
      <c r="K3575" s="7">
        <v>785347.44</v>
      </c>
      <c r="L3575" s="7">
        <v>55865.285000000003</v>
      </c>
      <c r="M3575" s="7">
        <v>1116590.2</v>
      </c>
      <c r="N3575" s="8">
        <v>1323129</v>
      </c>
      <c r="O3575" s="27">
        <v>1024326.25</v>
      </c>
      <c r="P3575" s="7">
        <v>1072986.3999999999</v>
      </c>
      <c r="Q3575" s="7">
        <v>1024361.5</v>
      </c>
      <c r="R3575" s="7">
        <v>943111.7</v>
      </c>
      <c r="S3575" s="7">
        <v>852242</v>
      </c>
      <c r="T3575" s="8">
        <v>939623.3</v>
      </c>
      <c r="U3575" s="27">
        <v>1243941</v>
      </c>
      <c r="V3575" s="7">
        <v>952375.8</v>
      </c>
      <c r="W3575" s="7">
        <v>1065624.8999999999</v>
      </c>
      <c r="X3575" s="7">
        <v>1093143.8</v>
      </c>
      <c r="Y3575" s="7">
        <v>1246632.8999999999</v>
      </c>
      <c r="Z3575" s="8">
        <v>1105198.8</v>
      </c>
      <c r="AA3575" s="27">
        <v>919876.7</v>
      </c>
      <c r="AB3575" s="7">
        <v>999152.3</v>
      </c>
      <c r="AC3575" s="7">
        <v>1207364.3999999999</v>
      </c>
      <c r="AD3575" s="7">
        <v>981925.75</v>
      </c>
      <c r="AE3575" s="7">
        <v>903618</v>
      </c>
      <c r="AF3575" s="8">
        <v>1040279.4</v>
      </c>
      <c r="AG3575" s="7">
        <v>1269534.2</v>
      </c>
      <c r="AH3575" s="7">
        <v>1066782.3999999999</v>
      </c>
      <c r="AI3575" s="7">
        <v>1053324.2</v>
      </c>
      <c r="AJ3575" s="7">
        <v>1062416.8</v>
      </c>
      <c r="AK3575" s="7">
        <v>999121.25</v>
      </c>
      <c r="AL3575" s="8">
        <v>0</v>
      </c>
      <c r="AM3575" s="17">
        <v>0.159211644477641</v>
      </c>
      <c r="AN3575" s="2">
        <f t="shared" si="676"/>
        <v>897523.35000000009</v>
      </c>
      <c r="AO3575" s="2">
        <f t="shared" si="677"/>
        <v>943049.47</v>
      </c>
      <c r="AP3575" s="2">
        <f t="shared" si="678"/>
        <v>983718.97499999998</v>
      </c>
      <c r="AQ3575" s="2">
        <f t="shared" si="679"/>
        <v>1099171.3</v>
      </c>
      <c r="AR3575" s="2">
        <f t="shared" si="680"/>
        <v>990539.02500000002</v>
      </c>
      <c r="AS3575" s="2">
        <f t="shared" si="681"/>
        <v>1057870.5</v>
      </c>
      <c r="AT3575" s="2">
        <f t="shared" si="682"/>
        <v>995312.10333333339</v>
      </c>
      <c r="AU3575">
        <f t="shared" si="683"/>
        <v>73690.558077002759</v>
      </c>
      <c r="AV3575">
        <f t="shared" si="684"/>
        <v>-1.3270187644820004</v>
      </c>
      <c r="AW3575" t="str">
        <f t="shared" si="674"/>
        <v>sp|Q9H2C2|ARV1_HUMAN</v>
      </c>
      <c r="AX3575" s="20">
        <f t="shared" si="685"/>
        <v>0</v>
      </c>
      <c r="AY3575" s="21">
        <f t="shared" ref="AY3575:BC3625" si="686">(AO3575-$AT3575)/$AU3575-$AV3575</f>
        <v>0.61780126501997013</v>
      </c>
      <c r="AZ3575" s="21">
        <f t="shared" si="686"/>
        <v>1.169697003921859</v>
      </c>
      <c r="BA3575" s="21">
        <f t="shared" si="686"/>
        <v>2.7364150206229736</v>
      </c>
      <c r="BB3575" s="21">
        <f t="shared" si="686"/>
        <v>1.2622468526131045</v>
      </c>
      <c r="BC3575" s="22">
        <f t="shared" si="686"/>
        <v>2.1759524447140919</v>
      </c>
      <c r="BD3575" s="22"/>
    </row>
    <row r="3576" spans="1:56" x14ac:dyDescent="0.2">
      <c r="A3576" s="1">
        <v>3572</v>
      </c>
      <c r="B3576" s="3" t="s">
        <v>3624</v>
      </c>
      <c r="C3576" s="27">
        <v>11500000</v>
      </c>
      <c r="D3576" s="7">
        <v>12800000</v>
      </c>
      <c r="E3576" s="7">
        <v>14400000</v>
      </c>
      <c r="F3576" s="7">
        <v>10700000</v>
      </c>
      <c r="G3576" s="7">
        <v>9021626</v>
      </c>
      <c r="H3576" s="8">
        <v>10100000</v>
      </c>
      <c r="I3576" s="27">
        <v>14200000</v>
      </c>
      <c r="J3576" s="7">
        <v>15200000</v>
      </c>
      <c r="K3576" s="7">
        <v>11000000</v>
      </c>
      <c r="L3576" s="7">
        <v>14300000</v>
      </c>
      <c r="M3576" s="7">
        <v>11200000</v>
      </c>
      <c r="N3576" s="8">
        <v>12000000</v>
      </c>
      <c r="O3576" s="27">
        <v>11200000</v>
      </c>
      <c r="P3576" s="7">
        <v>12800000</v>
      </c>
      <c r="Q3576" s="7">
        <v>14300000</v>
      </c>
      <c r="R3576" s="7">
        <v>12600000</v>
      </c>
      <c r="S3576" s="7">
        <v>11000000</v>
      </c>
      <c r="T3576" s="8">
        <v>13200000</v>
      </c>
      <c r="U3576" s="27">
        <v>11300000</v>
      </c>
      <c r="V3576" s="7">
        <v>10400000</v>
      </c>
      <c r="W3576" s="7">
        <v>10800000</v>
      </c>
      <c r="X3576" s="7">
        <v>10600000</v>
      </c>
      <c r="Y3576" s="7">
        <v>10100000</v>
      </c>
      <c r="Z3576" s="8">
        <v>10100000</v>
      </c>
      <c r="AA3576" s="27">
        <v>13100000</v>
      </c>
      <c r="AB3576" s="7">
        <v>13000000</v>
      </c>
      <c r="AC3576" s="7">
        <v>10600000</v>
      </c>
      <c r="AD3576" s="7">
        <v>10500000</v>
      </c>
      <c r="AE3576" s="7">
        <v>10400000</v>
      </c>
      <c r="AF3576" s="8">
        <v>10900000</v>
      </c>
      <c r="AG3576" s="7">
        <v>12300000</v>
      </c>
      <c r="AH3576" s="7">
        <v>12800000</v>
      </c>
      <c r="AI3576" s="7">
        <v>8963956</v>
      </c>
      <c r="AJ3576" s="7">
        <v>9741839</v>
      </c>
      <c r="AK3576" s="7">
        <v>9370647</v>
      </c>
      <c r="AL3576" s="8">
        <v>12800000</v>
      </c>
      <c r="AM3576" s="17">
        <v>0.15921222276959901</v>
      </c>
      <c r="AN3576" s="2">
        <f t="shared" si="676"/>
        <v>11100000</v>
      </c>
      <c r="AO3576" s="2">
        <f t="shared" si="677"/>
        <v>13100000</v>
      </c>
      <c r="AP3576" s="2">
        <f t="shared" si="678"/>
        <v>12700000</v>
      </c>
      <c r="AQ3576" s="2">
        <f t="shared" si="679"/>
        <v>10500000</v>
      </c>
      <c r="AR3576" s="2">
        <f t="shared" si="680"/>
        <v>10750000</v>
      </c>
      <c r="AS3576" s="2">
        <f t="shared" si="681"/>
        <v>11020919.5</v>
      </c>
      <c r="AT3576" s="2">
        <f t="shared" si="682"/>
        <v>11528486.583333334</v>
      </c>
      <c r="AU3576">
        <f t="shared" si="683"/>
        <v>1090609.8489285898</v>
      </c>
      <c r="AV3576">
        <f t="shared" si="684"/>
        <v>-0.3928871390206839</v>
      </c>
      <c r="AW3576" t="str">
        <f t="shared" si="674"/>
        <v>sp|P15151-2|PVR_HUMAN;sp|P15151-3|PVR_HUMAN;sp|P15151|PVR_HUMAN</v>
      </c>
      <c r="AX3576" s="20">
        <f t="shared" si="685"/>
        <v>0</v>
      </c>
      <c r="AY3576" s="21">
        <f t="shared" si="686"/>
        <v>1.8338363640900464</v>
      </c>
      <c r="AZ3576" s="21">
        <f t="shared" si="686"/>
        <v>1.467069091272037</v>
      </c>
      <c r="BA3576" s="21">
        <f t="shared" si="686"/>
        <v>-0.55015090922701404</v>
      </c>
      <c r="BB3576" s="21">
        <f t="shared" si="686"/>
        <v>-0.32092136371575813</v>
      </c>
      <c r="BC3576" s="22">
        <f t="shared" si="686"/>
        <v>-7.2510348295211469E-2</v>
      </c>
      <c r="BD3576" s="22"/>
    </row>
    <row r="3577" spans="1:56" x14ac:dyDescent="0.2">
      <c r="A3577" s="1">
        <v>3573</v>
      </c>
      <c r="B3577" s="3" t="s">
        <v>3625</v>
      </c>
      <c r="C3577" s="27">
        <v>92700000</v>
      </c>
      <c r="D3577" s="7">
        <v>99800000</v>
      </c>
      <c r="E3577" s="7">
        <v>71100000</v>
      </c>
      <c r="F3577" s="7">
        <v>108000000</v>
      </c>
      <c r="G3577" s="7">
        <v>82100000</v>
      </c>
      <c r="H3577" s="8">
        <v>102000000</v>
      </c>
      <c r="I3577" s="27">
        <v>78700000</v>
      </c>
      <c r="J3577" s="7">
        <v>86100000</v>
      </c>
      <c r="K3577" s="7">
        <v>79500000</v>
      </c>
      <c r="L3577" s="7">
        <v>91200000</v>
      </c>
      <c r="M3577" s="7">
        <v>111000000</v>
      </c>
      <c r="N3577" s="8">
        <v>135000000</v>
      </c>
      <c r="O3577" s="27">
        <v>97000000</v>
      </c>
      <c r="P3577" s="7">
        <v>104000000</v>
      </c>
      <c r="Q3577" s="7">
        <v>88100000</v>
      </c>
      <c r="R3577" s="7">
        <v>127000000</v>
      </c>
      <c r="S3577" s="7">
        <v>70000000</v>
      </c>
      <c r="T3577" s="8">
        <v>119000000</v>
      </c>
      <c r="U3577" s="27">
        <v>93000000</v>
      </c>
      <c r="V3577" s="7">
        <v>104000000</v>
      </c>
      <c r="W3577" s="7">
        <v>76900000</v>
      </c>
      <c r="X3577" s="7">
        <v>123000000</v>
      </c>
      <c r="Y3577" s="7">
        <v>105000000</v>
      </c>
      <c r="Z3577" s="8">
        <v>111000000</v>
      </c>
      <c r="AA3577" s="27">
        <v>69200000</v>
      </c>
      <c r="AB3577" s="7">
        <v>110000000</v>
      </c>
      <c r="AC3577" s="7">
        <v>95500000</v>
      </c>
      <c r="AD3577" s="7">
        <v>131000000</v>
      </c>
      <c r="AE3577" s="7">
        <v>112000000</v>
      </c>
      <c r="AF3577" s="8">
        <v>117000000</v>
      </c>
      <c r="AG3577" s="7">
        <v>111000000</v>
      </c>
      <c r="AH3577" s="7">
        <v>100000000</v>
      </c>
      <c r="AI3577" s="7">
        <v>110000000</v>
      </c>
      <c r="AJ3577" s="7">
        <v>115000000</v>
      </c>
      <c r="AK3577" s="7">
        <v>126000000</v>
      </c>
      <c r="AL3577" s="8">
        <v>82700000</v>
      </c>
      <c r="AM3577" s="17">
        <v>0.159371372021478</v>
      </c>
      <c r="AN3577" s="2">
        <f t="shared" si="676"/>
        <v>96250000</v>
      </c>
      <c r="AO3577" s="2">
        <f t="shared" si="677"/>
        <v>88650000</v>
      </c>
      <c r="AP3577" s="2">
        <f t="shared" si="678"/>
        <v>100500000</v>
      </c>
      <c r="AQ3577" s="2">
        <f t="shared" si="679"/>
        <v>104500000</v>
      </c>
      <c r="AR3577" s="2">
        <f t="shared" si="680"/>
        <v>111000000</v>
      </c>
      <c r="AS3577" s="2">
        <f t="shared" si="681"/>
        <v>110500000</v>
      </c>
      <c r="AT3577" s="2">
        <f t="shared" si="682"/>
        <v>101900000</v>
      </c>
      <c r="AU3577">
        <f t="shared" si="683"/>
        <v>8636839.6997976061</v>
      </c>
      <c r="AV3577">
        <f t="shared" si="684"/>
        <v>-0.65417446616873076</v>
      </c>
      <c r="AW3577" t="str">
        <f t="shared" si="674"/>
        <v>sp|Q13162|PRDX4_HUMAN</v>
      </c>
      <c r="AX3577" s="20">
        <f t="shared" si="685"/>
        <v>0</v>
      </c>
      <c r="AY3577" s="21">
        <f t="shared" si="686"/>
        <v>-0.87995149431546094</v>
      </c>
      <c r="AZ3577" s="21">
        <f t="shared" si="686"/>
        <v>0.49207813826851432</v>
      </c>
      <c r="BA3577" s="21">
        <f t="shared" si="686"/>
        <v>0.95521050369770422</v>
      </c>
      <c r="BB3577" s="21">
        <f t="shared" si="686"/>
        <v>1.7078005975201378</v>
      </c>
      <c r="BC3577" s="22">
        <f t="shared" si="686"/>
        <v>1.6499090518414892</v>
      </c>
      <c r="BD3577" s="22"/>
    </row>
    <row r="3578" spans="1:56" x14ac:dyDescent="0.2">
      <c r="A3578" s="1">
        <v>3574</v>
      </c>
      <c r="B3578" s="3" t="s">
        <v>3626</v>
      </c>
      <c r="C3578" s="27">
        <v>2957248.5</v>
      </c>
      <c r="D3578" s="7">
        <v>2851367.5</v>
      </c>
      <c r="E3578" s="7">
        <v>1863529.6</v>
      </c>
      <c r="F3578" s="7">
        <v>3038303.2</v>
      </c>
      <c r="G3578" s="7">
        <v>1907341.9</v>
      </c>
      <c r="H3578" s="8">
        <v>1813032.4</v>
      </c>
      <c r="I3578" s="27">
        <v>2575634.7999999998</v>
      </c>
      <c r="J3578" s="7">
        <v>2632482.5</v>
      </c>
      <c r="K3578" s="7">
        <v>2082552.1</v>
      </c>
      <c r="L3578" s="7">
        <v>3455432.5</v>
      </c>
      <c r="M3578" s="7">
        <v>2216439.7999999998</v>
      </c>
      <c r="N3578" s="8">
        <v>3104458.2</v>
      </c>
      <c r="O3578" s="27">
        <v>2194349</v>
      </c>
      <c r="P3578" s="7">
        <v>3997250.8</v>
      </c>
      <c r="Q3578" s="7">
        <v>2636782.2000000002</v>
      </c>
      <c r="R3578" s="7">
        <v>2640791.2000000002</v>
      </c>
      <c r="S3578" s="7">
        <v>1552678.4</v>
      </c>
      <c r="T3578" s="8">
        <v>3718079.2</v>
      </c>
      <c r="U3578" s="27">
        <v>1680835.1</v>
      </c>
      <c r="V3578" s="7">
        <v>2058594.5</v>
      </c>
      <c r="W3578" s="7">
        <v>2552855.7999999998</v>
      </c>
      <c r="X3578" s="7">
        <v>2640916.5</v>
      </c>
      <c r="Y3578" s="7">
        <v>3475814.8</v>
      </c>
      <c r="Z3578" s="8">
        <v>2258251.2000000002</v>
      </c>
      <c r="AA3578" s="27">
        <v>2693891.5</v>
      </c>
      <c r="AB3578" s="7">
        <v>3160354</v>
      </c>
      <c r="AC3578" s="7">
        <v>2296893.5</v>
      </c>
      <c r="AD3578" s="7">
        <v>3543733</v>
      </c>
      <c r="AE3578" s="7">
        <v>3327555.2</v>
      </c>
      <c r="AF3578" s="8">
        <v>2420079</v>
      </c>
      <c r="AG3578" s="7">
        <v>2727508.2</v>
      </c>
      <c r="AH3578" s="7">
        <v>3897911.5</v>
      </c>
      <c r="AI3578" s="7">
        <v>3084386.2</v>
      </c>
      <c r="AJ3578" s="7">
        <v>2599130.5</v>
      </c>
      <c r="AK3578" s="7">
        <v>2687080</v>
      </c>
      <c r="AL3578" s="8">
        <v>3072772.2</v>
      </c>
      <c r="AM3578" s="17">
        <v>0.159385659289488</v>
      </c>
      <c r="AN3578" s="2">
        <f t="shared" si="676"/>
        <v>2379354.7000000002</v>
      </c>
      <c r="AO3578" s="2">
        <f t="shared" si="677"/>
        <v>2604058.65</v>
      </c>
      <c r="AP3578" s="2">
        <f t="shared" si="678"/>
        <v>2638786.7000000002</v>
      </c>
      <c r="AQ3578" s="2">
        <f t="shared" si="679"/>
        <v>2405553.5</v>
      </c>
      <c r="AR3578" s="2">
        <f t="shared" si="680"/>
        <v>2927122.75</v>
      </c>
      <c r="AS3578" s="2">
        <f t="shared" si="681"/>
        <v>2900140.2</v>
      </c>
      <c r="AT3578" s="2">
        <f t="shared" si="682"/>
        <v>2642502.75</v>
      </c>
      <c r="AU3578">
        <f t="shared" si="683"/>
        <v>234208.96703127318</v>
      </c>
      <c r="AV3578">
        <f t="shared" si="684"/>
        <v>-1.1235609521511722</v>
      </c>
      <c r="AW3578" t="str">
        <f t="shared" si="674"/>
        <v>sp|Q9BTL3|RAM_HUMAN</v>
      </c>
      <c r="AX3578" s="20">
        <f t="shared" si="685"/>
        <v>0</v>
      </c>
      <c r="AY3578" s="21">
        <f t="shared" si="686"/>
        <v>0.95941651102536862</v>
      </c>
      <c r="AZ3578" s="21">
        <f t="shared" si="686"/>
        <v>1.1076945656199357</v>
      </c>
      <c r="BA3578" s="21">
        <f t="shared" si="686"/>
        <v>0.11186078967036961</v>
      </c>
      <c r="BB3578" s="21">
        <f t="shared" si="686"/>
        <v>2.3388005034275996</v>
      </c>
      <c r="BC3578" s="22">
        <f t="shared" si="686"/>
        <v>2.2235933431637616</v>
      </c>
      <c r="BD3578" s="22"/>
    </row>
    <row r="3579" spans="1:56" x14ac:dyDescent="0.2">
      <c r="A3579" s="1">
        <v>3575</v>
      </c>
      <c r="B3579" s="3" t="s">
        <v>3627</v>
      </c>
      <c r="C3579" s="27">
        <v>39500000</v>
      </c>
      <c r="D3579" s="7">
        <v>38600000</v>
      </c>
      <c r="E3579" s="7">
        <v>37500000</v>
      </c>
      <c r="F3579" s="7">
        <v>33200000</v>
      </c>
      <c r="G3579" s="7">
        <v>32000000</v>
      </c>
      <c r="H3579" s="8">
        <v>29700000</v>
      </c>
      <c r="I3579" s="27">
        <v>38000000</v>
      </c>
      <c r="J3579" s="7">
        <v>40900000</v>
      </c>
      <c r="K3579" s="7">
        <v>33400000</v>
      </c>
      <c r="L3579" s="7">
        <v>40800000</v>
      </c>
      <c r="M3579" s="7">
        <v>33100000</v>
      </c>
      <c r="N3579" s="8">
        <v>38000000</v>
      </c>
      <c r="O3579" s="27">
        <v>39100000</v>
      </c>
      <c r="P3579" s="7">
        <v>34200000</v>
      </c>
      <c r="Q3579" s="7">
        <v>33100000</v>
      </c>
      <c r="R3579" s="7">
        <v>34200000</v>
      </c>
      <c r="S3579" s="7">
        <v>32400000</v>
      </c>
      <c r="T3579" s="8">
        <v>31500000</v>
      </c>
      <c r="U3579" s="27">
        <v>34700000</v>
      </c>
      <c r="V3579" s="7">
        <v>32900000</v>
      </c>
      <c r="W3579" s="7">
        <v>35900000</v>
      </c>
      <c r="X3579" s="7">
        <v>28900000</v>
      </c>
      <c r="Y3579" s="7">
        <v>34500000</v>
      </c>
      <c r="Z3579" s="8">
        <v>30900000</v>
      </c>
      <c r="AA3579" s="27">
        <v>40900000</v>
      </c>
      <c r="AB3579" s="7">
        <v>33200000</v>
      </c>
      <c r="AC3579" s="7">
        <v>36000000</v>
      </c>
      <c r="AD3579" s="7">
        <v>31500000</v>
      </c>
      <c r="AE3579" s="7">
        <v>29500000</v>
      </c>
      <c r="AF3579" s="8">
        <v>32100000</v>
      </c>
      <c r="AG3579" s="7">
        <v>38600000</v>
      </c>
      <c r="AH3579" s="7">
        <v>34500000</v>
      </c>
      <c r="AI3579" s="7">
        <v>32500000</v>
      </c>
      <c r="AJ3579" s="7">
        <v>31400000</v>
      </c>
      <c r="AK3579" s="7">
        <v>29500000</v>
      </c>
      <c r="AL3579" s="8">
        <v>36800000</v>
      </c>
      <c r="AM3579" s="17">
        <v>0.15948278799049301</v>
      </c>
      <c r="AN3579" s="2">
        <f t="shared" si="676"/>
        <v>35350000</v>
      </c>
      <c r="AO3579" s="2">
        <f t="shared" si="677"/>
        <v>38000000</v>
      </c>
      <c r="AP3579" s="2">
        <f t="shared" si="678"/>
        <v>33650000</v>
      </c>
      <c r="AQ3579" s="2">
        <f t="shared" si="679"/>
        <v>33700000</v>
      </c>
      <c r="AR3579" s="2">
        <f t="shared" si="680"/>
        <v>32650000</v>
      </c>
      <c r="AS3579" s="2">
        <f t="shared" si="681"/>
        <v>33500000</v>
      </c>
      <c r="AT3579" s="2">
        <f t="shared" si="682"/>
        <v>34475000</v>
      </c>
      <c r="AU3579">
        <f t="shared" si="683"/>
        <v>1936685.3125895285</v>
      </c>
      <c r="AV3579">
        <f t="shared" si="684"/>
        <v>0.45180287902841765</v>
      </c>
      <c r="AW3579" t="str">
        <f t="shared" si="674"/>
        <v>sp|P51991-2|ROA3_HUMAN</v>
      </c>
      <c r="AX3579" s="20">
        <f t="shared" si="685"/>
        <v>0</v>
      </c>
      <c r="AY3579" s="21">
        <f t="shared" si="686"/>
        <v>1.3683172907717793</v>
      </c>
      <c r="AZ3579" s="21">
        <f t="shared" si="686"/>
        <v>-0.87778845068378286</v>
      </c>
      <c r="BA3579" s="21">
        <f t="shared" si="686"/>
        <v>-0.85197114331073043</v>
      </c>
      <c r="BB3579" s="21">
        <f t="shared" si="686"/>
        <v>-1.3941345981448316</v>
      </c>
      <c r="BC3579" s="22">
        <f t="shared" si="686"/>
        <v>-0.95524037280294016</v>
      </c>
      <c r="BD3579" s="22"/>
    </row>
    <row r="3580" spans="1:56" x14ac:dyDescent="0.2">
      <c r="A3580" s="1">
        <v>3576</v>
      </c>
      <c r="B3580" s="3" t="s">
        <v>3628</v>
      </c>
      <c r="C3580" s="27">
        <v>688483.56</v>
      </c>
      <c r="D3580" s="7">
        <v>592208.56000000006</v>
      </c>
      <c r="E3580" s="7">
        <v>525071</v>
      </c>
      <c r="F3580" s="7">
        <v>685351.4</v>
      </c>
      <c r="G3580" s="7">
        <v>802129.2</v>
      </c>
      <c r="H3580" s="8">
        <v>796657.5</v>
      </c>
      <c r="I3580" s="27">
        <v>707755.3</v>
      </c>
      <c r="J3580" s="7">
        <v>482518.72</v>
      </c>
      <c r="K3580" s="7">
        <v>585017.80000000005</v>
      </c>
      <c r="L3580" s="7">
        <v>506239.97</v>
      </c>
      <c r="M3580" s="7">
        <v>851775.75</v>
      </c>
      <c r="N3580" s="8">
        <v>436015.88</v>
      </c>
      <c r="O3580" s="27">
        <v>587938.6</v>
      </c>
      <c r="P3580" s="7">
        <v>732747.94</v>
      </c>
      <c r="Q3580" s="7">
        <v>568139.56000000006</v>
      </c>
      <c r="R3580" s="7">
        <v>599691</v>
      </c>
      <c r="S3580" s="7">
        <v>719668.4</v>
      </c>
      <c r="T3580" s="8">
        <v>62392.2</v>
      </c>
      <c r="U3580" s="27">
        <v>633387.30000000005</v>
      </c>
      <c r="V3580" s="7">
        <v>634262.43999999994</v>
      </c>
      <c r="W3580" s="7">
        <v>583564.30000000005</v>
      </c>
      <c r="X3580" s="7">
        <v>911769.3</v>
      </c>
      <c r="Y3580" s="7">
        <v>735862.7</v>
      </c>
      <c r="Z3580" s="8">
        <v>751781.75</v>
      </c>
      <c r="AA3580" s="27">
        <v>691406.06</v>
      </c>
      <c r="AB3580" s="7">
        <v>819028</v>
      </c>
      <c r="AC3580" s="7">
        <v>686243.94</v>
      </c>
      <c r="AD3580" s="7">
        <v>663896.69999999995</v>
      </c>
      <c r="AE3580" s="7">
        <v>824847.7</v>
      </c>
      <c r="AF3580" s="8">
        <v>774423.7</v>
      </c>
      <c r="AG3580" s="7">
        <v>522018.3</v>
      </c>
      <c r="AH3580" s="7">
        <v>635002.43999999994</v>
      </c>
      <c r="AI3580" s="7">
        <v>627953.1</v>
      </c>
      <c r="AJ3580" s="7">
        <v>1158157.8</v>
      </c>
      <c r="AK3580" s="7">
        <v>993134.7</v>
      </c>
      <c r="AL3580" s="8">
        <v>498166.38</v>
      </c>
      <c r="AM3580" s="17">
        <v>0.15949162910763601</v>
      </c>
      <c r="AN3580" s="2">
        <f t="shared" si="676"/>
        <v>686917.48</v>
      </c>
      <c r="AO3580" s="2">
        <f t="shared" si="677"/>
        <v>545628.88500000001</v>
      </c>
      <c r="AP3580" s="2">
        <f t="shared" si="678"/>
        <v>593814.80000000005</v>
      </c>
      <c r="AQ3580" s="2">
        <f t="shared" si="679"/>
        <v>685062.57</v>
      </c>
      <c r="AR3580" s="2">
        <f t="shared" si="680"/>
        <v>732914.88</v>
      </c>
      <c r="AS3580" s="2">
        <f t="shared" si="681"/>
        <v>631477.77</v>
      </c>
      <c r="AT3580" s="2">
        <f t="shared" si="682"/>
        <v>645969.39749999996</v>
      </c>
      <c r="AU3580">
        <f t="shared" si="683"/>
        <v>68938.909594579134</v>
      </c>
      <c r="AV3580">
        <f t="shared" si="684"/>
        <v>0.59397635879085453</v>
      </c>
      <c r="AW3580" t="str">
        <f t="shared" si="674"/>
        <v>sp|O14727-4|APAF_HUMAN;sp|O14727|APAF_HUMAN</v>
      </c>
      <c r="AX3580" s="20">
        <f t="shared" si="685"/>
        <v>0</v>
      </c>
      <c r="AY3580" s="21">
        <f t="shared" si="686"/>
        <v>-2.0494753373805885</v>
      </c>
      <c r="AZ3580" s="21">
        <f t="shared" si="686"/>
        <v>-1.3505099014116242</v>
      </c>
      <c r="BA3580" s="21">
        <f t="shared" si="686"/>
        <v>-2.6906575849669268E-2</v>
      </c>
      <c r="BB3580" s="21">
        <f t="shared" si="686"/>
        <v>0.66721972062663626</v>
      </c>
      <c r="BC3580" s="22">
        <f t="shared" si="686"/>
        <v>-0.80418605872987792</v>
      </c>
      <c r="BD3580" s="22"/>
    </row>
    <row r="3581" spans="1:56" x14ac:dyDescent="0.2">
      <c r="A3581" s="1">
        <v>3577</v>
      </c>
      <c r="B3581" s="3" t="s">
        <v>3629</v>
      </c>
      <c r="C3581" s="27">
        <v>9816130</v>
      </c>
      <c r="D3581" s="7">
        <v>11400000</v>
      </c>
      <c r="E3581" s="7">
        <v>9408548</v>
      </c>
      <c r="F3581" s="7">
        <v>9025134</v>
      </c>
      <c r="G3581" s="7">
        <v>7659289</v>
      </c>
      <c r="H3581" s="8">
        <v>7483953</v>
      </c>
      <c r="I3581" s="27">
        <v>13500000</v>
      </c>
      <c r="J3581" s="7">
        <v>13000000</v>
      </c>
      <c r="K3581" s="7">
        <v>10500000</v>
      </c>
      <c r="L3581" s="7">
        <v>8550749</v>
      </c>
      <c r="M3581" s="7">
        <v>8985967</v>
      </c>
      <c r="N3581" s="8">
        <v>11300000</v>
      </c>
      <c r="O3581" s="27">
        <v>8163070.5</v>
      </c>
      <c r="P3581" s="7">
        <v>11600000</v>
      </c>
      <c r="Q3581" s="7">
        <v>12600000</v>
      </c>
      <c r="R3581" s="7">
        <v>9560469</v>
      </c>
      <c r="S3581" s="7">
        <v>9704568</v>
      </c>
      <c r="T3581" s="8">
        <v>12100000</v>
      </c>
      <c r="U3581" s="27">
        <v>10400000</v>
      </c>
      <c r="V3581" s="7">
        <v>13800000</v>
      </c>
      <c r="W3581" s="7">
        <v>12300000</v>
      </c>
      <c r="X3581" s="7">
        <v>9985675</v>
      </c>
      <c r="Y3581" s="7">
        <v>9442104</v>
      </c>
      <c r="Z3581" s="8">
        <v>9823102</v>
      </c>
      <c r="AA3581" s="27">
        <v>12400000</v>
      </c>
      <c r="AB3581" s="7">
        <v>12000000</v>
      </c>
      <c r="AC3581" s="7">
        <v>9304256</v>
      </c>
      <c r="AD3581" s="7">
        <v>7571179.5</v>
      </c>
      <c r="AE3581" s="7">
        <v>8915986</v>
      </c>
      <c r="AF3581" s="8">
        <v>6350927</v>
      </c>
      <c r="AG3581" s="7">
        <v>8273762</v>
      </c>
      <c r="AH3581" s="7">
        <v>7431157</v>
      </c>
      <c r="AI3581" s="7">
        <v>12400000</v>
      </c>
      <c r="AJ3581" s="7">
        <v>8913132</v>
      </c>
      <c r="AK3581" s="7">
        <v>8808786</v>
      </c>
      <c r="AL3581" s="8">
        <v>10200000</v>
      </c>
      <c r="AM3581" s="17">
        <v>0.15951051844259101</v>
      </c>
      <c r="AN3581" s="2">
        <f t="shared" si="676"/>
        <v>9216841</v>
      </c>
      <c r="AO3581" s="2">
        <f t="shared" si="677"/>
        <v>10900000</v>
      </c>
      <c r="AP3581" s="2">
        <f t="shared" si="678"/>
        <v>10652284</v>
      </c>
      <c r="AQ3581" s="2">
        <f t="shared" si="679"/>
        <v>10192837.5</v>
      </c>
      <c r="AR3581" s="2">
        <f t="shared" si="680"/>
        <v>9110121</v>
      </c>
      <c r="AS3581" s="2">
        <f t="shared" si="681"/>
        <v>8860959</v>
      </c>
      <c r="AT3581" s="2">
        <f t="shared" si="682"/>
        <v>9822173.75</v>
      </c>
      <c r="AU3581">
        <f t="shared" si="683"/>
        <v>870122.37306379783</v>
      </c>
      <c r="AV3581">
        <f t="shared" si="684"/>
        <v>-0.69568691570193275</v>
      </c>
      <c r="AW3581" t="str">
        <f t="shared" si="674"/>
        <v>sp|P16989|YBOX3_HUMAN</v>
      </c>
      <c r="AX3581" s="20">
        <f t="shared" si="685"/>
        <v>0</v>
      </c>
      <c r="AY3581" s="21">
        <f t="shared" si="686"/>
        <v>1.9343934279880768</v>
      </c>
      <c r="AZ3581" s="21">
        <f t="shared" si="686"/>
        <v>1.6497024377682017</v>
      </c>
      <c r="BA3581" s="21">
        <f t="shared" si="686"/>
        <v>1.1216772838094113</v>
      </c>
      <c r="BB3581" s="21">
        <f t="shared" si="686"/>
        <v>-0.12264941496013604</v>
      </c>
      <c r="BC3581" s="22">
        <f t="shared" si="686"/>
        <v>-0.40900224039395727</v>
      </c>
      <c r="BD3581" s="22"/>
    </row>
    <row r="3582" spans="1:56" x14ac:dyDescent="0.2">
      <c r="A3582" s="1">
        <v>3578</v>
      </c>
      <c r="B3582" s="3" t="s">
        <v>3630</v>
      </c>
      <c r="C3582" s="27">
        <v>425000000</v>
      </c>
      <c r="D3582" s="7">
        <v>400000000</v>
      </c>
      <c r="E3582" s="7">
        <v>389000000</v>
      </c>
      <c r="F3582" s="7">
        <v>426000000</v>
      </c>
      <c r="G3582" s="7">
        <v>448000000</v>
      </c>
      <c r="H3582" s="8">
        <v>398000000</v>
      </c>
      <c r="I3582" s="27">
        <v>427000000</v>
      </c>
      <c r="J3582" s="7">
        <v>328000000</v>
      </c>
      <c r="K3582" s="7">
        <v>436000000</v>
      </c>
      <c r="L3582" s="7">
        <v>299000000</v>
      </c>
      <c r="M3582" s="7">
        <v>455000000</v>
      </c>
      <c r="N3582" s="8">
        <v>491000000</v>
      </c>
      <c r="O3582" s="27">
        <v>444000000</v>
      </c>
      <c r="P3582" s="7">
        <v>442000000</v>
      </c>
      <c r="Q3582" s="7">
        <v>425000000</v>
      </c>
      <c r="R3582" s="7">
        <v>460000000</v>
      </c>
      <c r="S3582" s="7">
        <v>459000000</v>
      </c>
      <c r="T3582" s="8">
        <v>442000000</v>
      </c>
      <c r="U3582" s="27">
        <v>453000000</v>
      </c>
      <c r="V3582" s="7">
        <v>417000000</v>
      </c>
      <c r="W3582" s="7">
        <v>470000000</v>
      </c>
      <c r="X3582" s="7">
        <v>439000000</v>
      </c>
      <c r="Y3582" s="7">
        <v>492000000</v>
      </c>
      <c r="Z3582" s="8">
        <v>419000000</v>
      </c>
      <c r="AA3582" s="27">
        <v>428000000</v>
      </c>
      <c r="AB3582" s="7">
        <v>418000000</v>
      </c>
      <c r="AC3582" s="7">
        <v>510000000</v>
      </c>
      <c r="AD3582" s="7">
        <v>454000000</v>
      </c>
      <c r="AE3582" s="7">
        <v>475000000</v>
      </c>
      <c r="AF3582" s="8">
        <v>424000000</v>
      </c>
      <c r="AG3582" s="7">
        <v>480000000</v>
      </c>
      <c r="AH3582" s="7">
        <v>542000000</v>
      </c>
      <c r="AI3582" s="7">
        <v>444000000</v>
      </c>
      <c r="AJ3582" s="7">
        <v>468000000</v>
      </c>
      <c r="AK3582" s="7">
        <v>454000000</v>
      </c>
      <c r="AL3582" s="8">
        <v>241000000</v>
      </c>
      <c r="AM3582" s="17">
        <v>0.15951051844259101</v>
      </c>
      <c r="AN3582" s="2">
        <f t="shared" si="676"/>
        <v>412500000</v>
      </c>
      <c r="AO3582" s="2">
        <f t="shared" si="677"/>
        <v>431500000</v>
      </c>
      <c r="AP3582" s="2">
        <f t="shared" si="678"/>
        <v>443000000</v>
      </c>
      <c r="AQ3582" s="2">
        <f t="shared" si="679"/>
        <v>446000000</v>
      </c>
      <c r="AR3582" s="2">
        <f t="shared" si="680"/>
        <v>441000000</v>
      </c>
      <c r="AS3582" s="2">
        <f t="shared" si="681"/>
        <v>461000000</v>
      </c>
      <c r="AT3582" s="2">
        <f t="shared" si="682"/>
        <v>439166666.66666669</v>
      </c>
      <c r="AU3582">
        <f t="shared" si="683"/>
        <v>16194649.322126944</v>
      </c>
      <c r="AV3582">
        <f t="shared" si="684"/>
        <v>-1.6466343998095532</v>
      </c>
      <c r="AW3582" t="str">
        <f t="shared" si="674"/>
        <v>sp|P62910|RL32_HUMAN</v>
      </c>
      <c r="AX3582" s="20">
        <f t="shared" si="685"/>
        <v>0</v>
      </c>
      <c r="AY3582" s="21">
        <f t="shared" si="686"/>
        <v>1.1732270098643058</v>
      </c>
      <c r="AZ3582" s="21">
        <f t="shared" si="686"/>
        <v>1.883338094782175</v>
      </c>
      <c r="BA3582" s="21">
        <f t="shared" si="686"/>
        <v>2.0685844647607494</v>
      </c>
      <c r="BB3582" s="21">
        <f t="shared" si="686"/>
        <v>1.7598405147964586</v>
      </c>
      <c r="BC3582" s="22">
        <f t="shared" si="686"/>
        <v>2.9948163146536224</v>
      </c>
      <c r="BD3582" s="22"/>
    </row>
    <row r="3583" spans="1:56" x14ac:dyDescent="0.2">
      <c r="A3583" s="1">
        <v>3579</v>
      </c>
      <c r="B3583" s="3" t="s">
        <v>3631</v>
      </c>
      <c r="C3583" s="27">
        <v>2711616.5</v>
      </c>
      <c r="D3583" s="7">
        <v>2631342.5</v>
      </c>
      <c r="E3583" s="7">
        <v>2222103</v>
      </c>
      <c r="F3583" s="7">
        <v>1901456</v>
      </c>
      <c r="G3583" s="7">
        <v>1949963.6</v>
      </c>
      <c r="H3583" s="8">
        <v>2156779.5</v>
      </c>
      <c r="I3583" s="27">
        <v>2498826.2000000002</v>
      </c>
      <c r="J3583" s="7">
        <v>3076284.5</v>
      </c>
      <c r="K3583" s="7">
        <v>2445957</v>
      </c>
      <c r="L3583" s="7">
        <v>2538083.5</v>
      </c>
      <c r="M3583" s="7">
        <v>2366481</v>
      </c>
      <c r="N3583" s="8">
        <v>2232261.2000000002</v>
      </c>
      <c r="O3583" s="27">
        <v>2644522.7999999998</v>
      </c>
      <c r="P3583" s="7">
        <v>2412548.5</v>
      </c>
      <c r="Q3583" s="7">
        <v>2255158</v>
      </c>
      <c r="R3583" s="7">
        <v>2207817.2000000002</v>
      </c>
      <c r="S3583" s="7">
        <v>2294771.2000000002</v>
      </c>
      <c r="T3583" s="8">
        <v>1985118.8</v>
      </c>
      <c r="U3583" s="27">
        <v>2948467.2</v>
      </c>
      <c r="V3583" s="7">
        <v>2992321.2</v>
      </c>
      <c r="W3583" s="7">
        <v>3007511.5</v>
      </c>
      <c r="X3583" s="7">
        <v>2000695.2</v>
      </c>
      <c r="Y3583" s="7">
        <v>2234245.5</v>
      </c>
      <c r="Z3583" s="8">
        <v>2318447.5</v>
      </c>
      <c r="AA3583" s="27">
        <v>2967525.5</v>
      </c>
      <c r="AB3583" s="7">
        <v>2790543</v>
      </c>
      <c r="AC3583" s="7">
        <v>2434366.7999999998</v>
      </c>
      <c r="AD3583" s="7">
        <v>2517717.7999999998</v>
      </c>
      <c r="AE3583" s="7">
        <v>2352127.5</v>
      </c>
      <c r="AF3583" s="8">
        <v>2235573.2000000002</v>
      </c>
      <c r="AG3583" s="7">
        <v>2183134.7999999998</v>
      </c>
      <c r="AH3583" s="7">
        <v>2395841</v>
      </c>
      <c r="AI3583" s="7">
        <v>2732205.5</v>
      </c>
      <c r="AJ3583" s="7">
        <v>2578178</v>
      </c>
      <c r="AK3583" s="7">
        <v>2434760.7999999998</v>
      </c>
      <c r="AL3583" s="8">
        <v>2380115.7999999998</v>
      </c>
      <c r="AM3583" s="17">
        <v>0.15951051844259101</v>
      </c>
      <c r="AN3583" s="2">
        <f t="shared" si="676"/>
        <v>2189441.25</v>
      </c>
      <c r="AO3583" s="2">
        <f t="shared" si="677"/>
        <v>2472391.6</v>
      </c>
      <c r="AP3583" s="2">
        <f t="shared" si="678"/>
        <v>2274964.6</v>
      </c>
      <c r="AQ3583" s="2">
        <f t="shared" si="679"/>
        <v>2633457.35</v>
      </c>
      <c r="AR3583" s="2">
        <f t="shared" si="680"/>
        <v>2476042.2999999998</v>
      </c>
      <c r="AS3583" s="2">
        <f t="shared" si="681"/>
        <v>2415300.9</v>
      </c>
      <c r="AT3583" s="2">
        <f t="shared" si="682"/>
        <v>2410266.333333333</v>
      </c>
      <c r="AU3583">
        <f t="shared" si="683"/>
        <v>158174.51109691369</v>
      </c>
      <c r="AV3583">
        <f t="shared" si="684"/>
        <v>-1.3960851328191131</v>
      </c>
      <c r="AW3583" t="str">
        <f t="shared" si="674"/>
        <v>sp|Q8TD16-2|BICD2_HUMAN;sp|Q8TD16|BICD2_HUMAN</v>
      </c>
      <c r="AX3583" s="20">
        <f t="shared" si="685"/>
        <v>0</v>
      </c>
      <c r="AY3583" s="21">
        <f t="shared" si="686"/>
        <v>1.7888492149448536</v>
      </c>
      <c r="AZ3583" s="21">
        <f t="shared" si="686"/>
        <v>0.54068983306418972</v>
      </c>
      <c r="BA3583" s="21">
        <f t="shared" si="686"/>
        <v>2.8071280064077513</v>
      </c>
      <c r="BB3583" s="21">
        <f t="shared" si="686"/>
        <v>1.8119294190477948</v>
      </c>
      <c r="BC3583" s="22">
        <f t="shared" si="686"/>
        <v>1.4279143234501004</v>
      </c>
      <c r="BD3583" s="22"/>
    </row>
    <row r="3584" spans="1:56" x14ac:dyDescent="0.2">
      <c r="A3584" s="1">
        <v>3580</v>
      </c>
      <c r="B3584" s="3" t="s">
        <v>3632</v>
      </c>
      <c r="C3584" s="27">
        <v>6347986</v>
      </c>
      <c r="D3584" s="7">
        <v>6717612.5</v>
      </c>
      <c r="E3584" s="7">
        <v>6801759</v>
      </c>
      <c r="F3584" s="7">
        <v>7445323</v>
      </c>
      <c r="G3584" s="7">
        <v>7117065</v>
      </c>
      <c r="H3584" s="8">
        <v>6686692.5</v>
      </c>
      <c r="I3584" s="27">
        <v>6386658</v>
      </c>
      <c r="J3584" s="7">
        <v>6903505</v>
      </c>
      <c r="K3584" s="7">
        <v>7666404</v>
      </c>
      <c r="L3584" s="7">
        <v>6069851</v>
      </c>
      <c r="M3584" s="7">
        <v>7231091</v>
      </c>
      <c r="N3584" s="8">
        <v>7487299</v>
      </c>
      <c r="O3584" s="27">
        <v>7105153.5</v>
      </c>
      <c r="P3584" s="7">
        <v>7085155</v>
      </c>
      <c r="Q3584" s="7">
        <v>6895138.5</v>
      </c>
      <c r="R3584" s="7">
        <v>6105759</v>
      </c>
      <c r="S3584" s="7">
        <v>8214852</v>
      </c>
      <c r="T3584" s="8">
        <v>6396786</v>
      </c>
      <c r="U3584" s="27">
        <v>8589261</v>
      </c>
      <c r="V3584" s="7">
        <v>8100991</v>
      </c>
      <c r="W3584" s="7">
        <v>7034158.5</v>
      </c>
      <c r="X3584" s="7">
        <v>7206731.5</v>
      </c>
      <c r="Y3584" s="7">
        <v>6106455.5</v>
      </c>
      <c r="Z3584" s="8">
        <v>8203350.5</v>
      </c>
      <c r="AA3584" s="27">
        <v>7025458.5</v>
      </c>
      <c r="AB3584" s="7">
        <v>8308757</v>
      </c>
      <c r="AC3584" s="7">
        <v>7944556</v>
      </c>
      <c r="AD3584" s="7">
        <v>6437166.5</v>
      </c>
      <c r="AE3584" s="7">
        <v>8325670</v>
      </c>
      <c r="AF3584" s="8">
        <v>7966016.5</v>
      </c>
      <c r="AG3584" s="7">
        <v>6594542</v>
      </c>
      <c r="AH3584" s="7">
        <v>11600000</v>
      </c>
      <c r="AI3584" s="7">
        <v>7345009</v>
      </c>
      <c r="AJ3584" s="7">
        <v>6612386</v>
      </c>
      <c r="AK3584" s="7">
        <v>6867480</v>
      </c>
      <c r="AL3584" s="8">
        <v>5191024</v>
      </c>
      <c r="AM3584" s="17">
        <v>0.15951051844259101</v>
      </c>
      <c r="AN3584" s="2">
        <f t="shared" si="676"/>
        <v>6759685.75</v>
      </c>
      <c r="AO3584" s="2">
        <f t="shared" si="677"/>
        <v>7067298</v>
      </c>
      <c r="AP3584" s="2">
        <f t="shared" si="678"/>
        <v>6990146.75</v>
      </c>
      <c r="AQ3584" s="2">
        <f t="shared" si="679"/>
        <v>7653861.25</v>
      </c>
      <c r="AR3584" s="2">
        <f t="shared" si="680"/>
        <v>7955286.25</v>
      </c>
      <c r="AS3584" s="2">
        <f t="shared" si="681"/>
        <v>6739933</v>
      </c>
      <c r="AT3584" s="2">
        <f t="shared" si="682"/>
        <v>7194368.5</v>
      </c>
      <c r="AU3584">
        <f t="shared" si="683"/>
        <v>498686.98830403626</v>
      </c>
      <c r="AV3584">
        <f t="shared" si="684"/>
        <v>-0.87165448506746568</v>
      </c>
      <c r="AW3584" t="str">
        <f t="shared" si="674"/>
        <v>sp|Q14139-2|UBE4A_HUMAN;sp|Q14139|UBE4A_HUMAN</v>
      </c>
      <c r="AX3584" s="20">
        <f t="shared" si="685"/>
        <v>0</v>
      </c>
      <c r="AY3584" s="21">
        <f t="shared" si="686"/>
        <v>0.61684434768620222</v>
      </c>
      <c r="AZ3584" s="21">
        <f t="shared" si="686"/>
        <v>0.46213557884027651</v>
      </c>
      <c r="BA3584" s="21">
        <f t="shared" si="686"/>
        <v>1.7930596164960391</v>
      </c>
      <c r="BB3584" s="21">
        <f t="shared" si="686"/>
        <v>2.3974968828965597</v>
      </c>
      <c r="BC3584" s="22">
        <f t="shared" si="686"/>
        <v>-3.9609515514283378E-2</v>
      </c>
      <c r="BD3584" s="22"/>
    </row>
    <row r="3585" spans="1:56" x14ac:dyDescent="0.2">
      <c r="A3585" s="1">
        <v>3581</v>
      </c>
      <c r="B3585" s="3" t="s">
        <v>3633</v>
      </c>
      <c r="C3585" s="27">
        <v>1698704.6</v>
      </c>
      <c r="D3585" s="7">
        <v>1643098.5</v>
      </c>
      <c r="E3585" s="7">
        <v>1951239</v>
      </c>
      <c r="F3585" s="7">
        <v>1388155</v>
      </c>
      <c r="G3585" s="7">
        <v>1685925.1</v>
      </c>
      <c r="H3585" s="8">
        <v>1903317.9</v>
      </c>
      <c r="I3585" s="27">
        <v>1260091.5</v>
      </c>
      <c r="J3585" s="7">
        <v>1468985.4</v>
      </c>
      <c r="K3585" s="7">
        <v>1361187.9</v>
      </c>
      <c r="L3585" s="7">
        <v>2109745</v>
      </c>
      <c r="M3585" s="7">
        <v>1726539.9</v>
      </c>
      <c r="N3585" s="8">
        <v>1822288</v>
      </c>
      <c r="O3585" s="27">
        <v>1701141.5</v>
      </c>
      <c r="P3585" s="7">
        <v>1441986</v>
      </c>
      <c r="Q3585" s="7">
        <v>1184786.1000000001</v>
      </c>
      <c r="R3585" s="7">
        <v>1105951.5</v>
      </c>
      <c r="S3585" s="7">
        <v>1499227.4</v>
      </c>
      <c r="T3585" s="8">
        <v>1669173.1</v>
      </c>
      <c r="U3585" s="27">
        <v>1457788.9</v>
      </c>
      <c r="V3585" s="7">
        <v>1346018.9</v>
      </c>
      <c r="W3585" s="7">
        <v>1539551.6</v>
      </c>
      <c r="X3585" s="7">
        <v>1309026.1000000001</v>
      </c>
      <c r="Y3585" s="7">
        <v>1439901.6</v>
      </c>
      <c r="Z3585" s="8">
        <v>1468741.9</v>
      </c>
      <c r="AA3585" s="27">
        <v>1279881.2</v>
      </c>
      <c r="AB3585" s="7">
        <v>1699772.8</v>
      </c>
      <c r="AC3585" s="7">
        <v>1753326.1</v>
      </c>
      <c r="AD3585" s="7">
        <v>1750188.4</v>
      </c>
      <c r="AE3585" s="7">
        <v>1613417.5</v>
      </c>
      <c r="AF3585" s="8">
        <v>1509165.6</v>
      </c>
      <c r="AG3585" s="7">
        <v>1535726.9</v>
      </c>
      <c r="AH3585" s="7">
        <v>1648390.4</v>
      </c>
      <c r="AI3585" s="7">
        <v>1500889.9</v>
      </c>
      <c r="AJ3585" s="7">
        <v>1882246.9</v>
      </c>
      <c r="AK3585" s="7">
        <v>1478194.1</v>
      </c>
      <c r="AL3585" s="8">
        <v>1079440.8</v>
      </c>
      <c r="AM3585" s="17">
        <v>0.15951051844259101</v>
      </c>
      <c r="AN3585" s="2">
        <f t="shared" si="676"/>
        <v>1692314.85</v>
      </c>
      <c r="AO3585" s="2">
        <f t="shared" si="677"/>
        <v>1597762.65</v>
      </c>
      <c r="AP3585" s="2">
        <f t="shared" si="678"/>
        <v>1470606.7</v>
      </c>
      <c r="AQ3585" s="2">
        <f t="shared" si="679"/>
        <v>1448845.25</v>
      </c>
      <c r="AR3585" s="2">
        <f t="shared" si="680"/>
        <v>1656595.15</v>
      </c>
      <c r="AS3585" s="2">
        <f t="shared" si="681"/>
        <v>1518308.4</v>
      </c>
      <c r="AT3585" s="2">
        <f t="shared" si="682"/>
        <v>1564072.1666666667</v>
      </c>
      <c r="AU3585">
        <f t="shared" si="683"/>
        <v>100248.78559255802</v>
      </c>
      <c r="AV3585">
        <f t="shared" si="684"/>
        <v>1.2792442579259879</v>
      </c>
      <c r="AW3585" t="str">
        <f t="shared" si="674"/>
        <v>sp|Q96AJ9-1|VTI1A_HUMAN;sp|Q96AJ9|VTI1A_HUMAN</v>
      </c>
      <c r="AX3585" s="20">
        <f t="shared" si="685"/>
        <v>0</v>
      </c>
      <c r="AY3585" s="21">
        <f t="shared" si="686"/>
        <v>-0.94317551520563547</v>
      </c>
      <c r="AZ3585" s="21">
        <f t="shared" si="686"/>
        <v>-2.2115794090622747</v>
      </c>
      <c r="BA3585" s="21">
        <f t="shared" si="686"/>
        <v>-2.4286538591054425</v>
      </c>
      <c r="BB3585" s="21">
        <f t="shared" si="686"/>
        <v>-0.35631055068513318</v>
      </c>
      <c r="BC3585" s="22">
        <f t="shared" si="686"/>
        <v>-1.7357462134974488</v>
      </c>
      <c r="BD3585" s="22"/>
    </row>
    <row r="3586" spans="1:56" x14ac:dyDescent="0.2">
      <c r="A3586" s="1">
        <v>3582</v>
      </c>
      <c r="B3586" s="3" t="s">
        <v>3634</v>
      </c>
      <c r="C3586" s="27">
        <v>218428.33</v>
      </c>
      <c r="D3586" s="7">
        <v>0</v>
      </c>
      <c r="E3586" s="7">
        <v>187893.58</v>
      </c>
      <c r="F3586" s="7">
        <v>99923.58</v>
      </c>
      <c r="G3586" s="7">
        <v>119195.17</v>
      </c>
      <c r="H3586" s="8">
        <v>43007.49</v>
      </c>
      <c r="I3586" s="27">
        <v>134747.79999999999</v>
      </c>
      <c r="J3586" s="7">
        <v>198301.8</v>
      </c>
      <c r="K3586" s="7">
        <v>107884.05499999999</v>
      </c>
      <c r="L3586" s="7">
        <v>270158.40000000002</v>
      </c>
      <c r="M3586" s="7">
        <v>72078.804999999993</v>
      </c>
      <c r="N3586" s="8">
        <v>133671.01999999999</v>
      </c>
      <c r="O3586" s="27">
        <v>336853.7</v>
      </c>
      <c r="P3586" s="7">
        <v>214417.62</v>
      </c>
      <c r="Q3586" s="7">
        <v>181547.98</v>
      </c>
      <c r="R3586" s="7">
        <v>308060.96999999997</v>
      </c>
      <c r="S3586" s="7">
        <v>211740.28</v>
      </c>
      <c r="T3586" s="8">
        <v>256804.75</v>
      </c>
      <c r="U3586" s="27">
        <v>0</v>
      </c>
      <c r="V3586" s="7">
        <v>17378.396000000001</v>
      </c>
      <c r="W3586" s="7">
        <v>0</v>
      </c>
      <c r="X3586" s="7">
        <v>321977.46999999997</v>
      </c>
      <c r="Y3586" s="7">
        <v>251794.89</v>
      </c>
      <c r="Z3586" s="8">
        <v>281411.12</v>
      </c>
      <c r="AA3586" s="27">
        <v>214801.06</v>
      </c>
      <c r="AB3586" s="7">
        <v>158440.32999999999</v>
      </c>
      <c r="AC3586" s="7">
        <v>273880.3</v>
      </c>
      <c r="AD3586" s="7">
        <v>188707.81</v>
      </c>
      <c r="AE3586" s="7">
        <v>164657.44</v>
      </c>
      <c r="AF3586" s="8">
        <v>338918.03</v>
      </c>
      <c r="AG3586" s="7">
        <v>262448.62</v>
      </c>
      <c r="AH3586" s="7">
        <v>363650.78</v>
      </c>
      <c r="AI3586" s="7">
        <v>45054.277000000002</v>
      </c>
      <c r="AJ3586" s="7">
        <v>157268.23000000001</v>
      </c>
      <c r="AK3586" s="7">
        <v>163012.01999999999</v>
      </c>
      <c r="AL3586" s="8">
        <v>296445.62</v>
      </c>
      <c r="AM3586" s="17">
        <v>0.15951051844259101</v>
      </c>
      <c r="AN3586" s="2">
        <f t="shared" si="676"/>
        <v>109559.375</v>
      </c>
      <c r="AO3586" s="2">
        <f t="shared" si="677"/>
        <v>134209.40999999997</v>
      </c>
      <c r="AP3586" s="2">
        <f t="shared" si="678"/>
        <v>235611.185</v>
      </c>
      <c r="AQ3586" s="2">
        <f t="shared" si="679"/>
        <v>134586.64300000001</v>
      </c>
      <c r="AR3586" s="2">
        <f t="shared" si="680"/>
        <v>201754.435</v>
      </c>
      <c r="AS3586" s="2">
        <f t="shared" si="681"/>
        <v>212730.32</v>
      </c>
      <c r="AT3586" s="2">
        <f t="shared" si="682"/>
        <v>171408.56133333335</v>
      </c>
      <c r="AU3586">
        <f t="shared" si="683"/>
        <v>51604.823521344319</v>
      </c>
      <c r="AV3586">
        <f t="shared" si="684"/>
        <v>-1.1985156059636914</v>
      </c>
      <c r="AW3586" t="str">
        <f t="shared" si="674"/>
        <v>sp|P50225|ST1A1_HUMAN;sp|P50226|ST1A2_HUMAN</v>
      </c>
      <c r="AX3586" s="20">
        <f t="shared" si="685"/>
        <v>0</v>
      </c>
      <c r="AY3586" s="21">
        <f t="shared" si="686"/>
        <v>0.47766920450380856</v>
      </c>
      <c r="AZ3586" s="21">
        <f t="shared" si="686"/>
        <v>2.4426361994603778</v>
      </c>
      <c r="BA3586" s="21">
        <f t="shared" si="686"/>
        <v>0.48497923822273037</v>
      </c>
      <c r="BB3586" s="21">
        <f t="shared" si="686"/>
        <v>1.7865589630757504</v>
      </c>
      <c r="BC3586" s="22">
        <f t="shared" si="686"/>
        <v>1.9992500305194798</v>
      </c>
      <c r="BD3586" s="22"/>
    </row>
    <row r="3587" spans="1:56" x14ac:dyDescent="0.2">
      <c r="A3587" s="1">
        <v>3583</v>
      </c>
      <c r="B3587" s="3" t="s">
        <v>3635</v>
      </c>
      <c r="C3587" s="27">
        <v>5418478</v>
      </c>
      <c r="D3587" s="7">
        <v>5429514.5</v>
      </c>
      <c r="E3587" s="7">
        <v>5735732</v>
      </c>
      <c r="F3587" s="7">
        <v>4548331</v>
      </c>
      <c r="G3587" s="7">
        <v>4902772</v>
      </c>
      <c r="H3587" s="8">
        <v>6316645.5</v>
      </c>
      <c r="I3587" s="27">
        <v>5563714</v>
      </c>
      <c r="J3587" s="7">
        <v>6744913</v>
      </c>
      <c r="K3587" s="7">
        <v>6149184</v>
      </c>
      <c r="L3587" s="7">
        <v>7790555</v>
      </c>
      <c r="M3587" s="7">
        <v>4914226</v>
      </c>
      <c r="N3587" s="8">
        <v>6377914.5</v>
      </c>
      <c r="O3587" s="27">
        <v>5469530</v>
      </c>
      <c r="P3587" s="7">
        <v>6140488.5</v>
      </c>
      <c r="Q3587" s="7">
        <v>5821633</v>
      </c>
      <c r="R3587" s="7">
        <v>4478890</v>
      </c>
      <c r="S3587" s="7">
        <v>4754964</v>
      </c>
      <c r="T3587" s="8">
        <v>4901018.5</v>
      </c>
      <c r="U3587" s="27">
        <v>5180496</v>
      </c>
      <c r="V3587" s="7">
        <v>5303051.5</v>
      </c>
      <c r="W3587" s="7">
        <v>5913350</v>
      </c>
      <c r="X3587" s="7">
        <v>5386456</v>
      </c>
      <c r="Y3587" s="7">
        <v>5060896.5</v>
      </c>
      <c r="Z3587" s="8">
        <v>5285813</v>
      </c>
      <c r="AA3587" s="27">
        <v>5759718</v>
      </c>
      <c r="AB3587" s="7">
        <v>5220347</v>
      </c>
      <c r="AC3587" s="7">
        <v>5806811</v>
      </c>
      <c r="AD3587" s="7">
        <v>4818124.5</v>
      </c>
      <c r="AE3587" s="7">
        <v>4732032.5</v>
      </c>
      <c r="AF3587" s="8">
        <v>4639536</v>
      </c>
      <c r="AG3587" s="7">
        <v>5111515</v>
      </c>
      <c r="AH3587" s="7">
        <v>5450453</v>
      </c>
      <c r="AI3587" s="7">
        <v>5663008</v>
      </c>
      <c r="AJ3587" s="7">
        <v>5042387.5</v>
      </c>
      <c r="AK3587" s="7">
        <v>5044705</v>
      </c>
      <c r="AL3587" s="8">
        <v>5519479</v>
      </c>
      <c r="AM3587" s="17">
        <v>0.15951051844259101</v>
      </c>
      <c r="AN3587" s="2">
        <f t="shared" si="676"/>
        <v>5423996.25</v>
      </c>
      <c r="AO3587" s="2">
        <f t="shared" si="677"/>
        <v>6263549.25</v>
      </c>
      <c r="AP3587" s="2">
        <f t="shared" si="678"/>
        <v>5185274.25</v>
      </c>
      <c r="AQ3587" s="2">
        <f t="shared" si="679"/>
        <v>5294432.25</v>
      </c>
      <c r="AR3587" s="2">
        <f t="shared" si="680"/>
        <v>5019235.75</v>
      </c>
      <c r="AS3587" s="2">
        <f t="shared" si="681"/>
        <v>5280984</v>
      </c>
      <c r="AT3587" s="2">
        <f t="shared" si="682"/>
        <v>5411245.291666667</v>
      </c>
      <c r="AU3587">
        <f t="shared" si="683"/>
        <v>438618.81117179687</v>
      </c>
      <c r="AV3587">
        <f t="shared" si="684"/>
        <v>2.907070560714909E-2</v>
      </c>
      <c r="AW3587" t="str">
        <f t="shared" si="674"/>
        <v>sp|Q9ULG1|INO80_HUMAN</v>
      </c>
      <c r="AX3587" s="20">
        <f t="shared" si="685"/>
        <v>0</v>
      </c>
      <c r="AY3587" s="21">
        <f t="shared" si="686"/>
        <v>1.9140834333052954</v>
      </c>
      <c r="AZ3587" s="21">
        <f t="shared" si="686"/>
        <v>-0.54425846297435265</v>
      </c>
      <c r="BA3587" s="21">
        <f t="shared" si="686"/>
        <v>-0.29539088771378019</v>
      </c>
      <c r="BB3587" s="21">
        <f t="shared" si="686"/>
        <v>-0.92280697884036866</v>
      </c>
      <c r="BC3587" s="22">
        <f t="shared" si="686"/>
        <v>-0.32605133741969267</v>
      </c>
      <c r="BD3587" s="22"/>
    </row>
    <row r="3588" spans="1:56" x14ac:dyDescent="0.2">
      <c r="A3588" s="1">
        <v>3584</v>
      </c>
      <c r="B3588" s="3" t="s">
        <v>3636</v>
      </c>
      <c r="C3588" s="27">
        <v>0</v>
      </c>
      <c r="D3588" s="7">
        <v>0</v>
      </c>
      <c r="E3588" s="7">
        <v>3111.5295000000001</v>
      </c>
      <c r="F3588" s="7">
        <v>15792.518</v>
      </c>
      <c r="G3588" s="7">
        <v>14425.511</v>
      </c>
      <c r="H3588" s="8">
        <v>19753.771000000001</v>
      </c>
      <c r="I3588" s="27">
        <v>22237.245999999999</v>
      </c>
      <c r="J3588" s="7">
        <v>0</v>
      </c>
      <c r="K3588" s="7">
        <v>70481.48</v>
      </c>
      <c r="L3588" s="7">
        <v>0</v>
      </c>
      <c r="M3588" s="7">
        <v>10046.183999999999</v>
      </c>
      <c r="N3588" s="8">
        <v>132390.07999999999</v>
      </c>
      <c r="O3588" s="27">
        <v>9268.5169999999998</v>
      </c>
      <c r="P3588" s="7">
        <v>21486.258000000002</v>
      </c>
      <c r="Q3588" s="7">
        <v>49136.06</v>
      </c>
      <c r="R3588" s="7">
        <v>29579.234</v>
      </c>
      <c r="S3588" s="7">
        <v>11035.772000000001</v>
      </c>
      <c r="T3588" s="8">
        <v>21122.807000000001</v>
      </c>
      <c r="U3588" s="27">
        <v>68978.5</v>
      </c>
      <c r="V3588" s="7">
        <v>0</v>
      </c>
      <c r="W3588" s="7">
        <v>43347.226999999999</v>
      </c>
      <c r="X3588" s="7">
        <v>37282.773000000001</v>
      </c>
      <c r="Y3588" s="7">
        <v>31214.113000000001</v>
      </c>
      <c r="Z3588" s="8">
        <v>29228.748</v>
      </c>
      <c r="AA3588" s="27">
        <v>0</v>
      </c>
      <c r="AB3588" s="7">
        <v>78221.350000000006</v>
      </c>
      <c r="AC3588" s="7">
        <v>100339.6</v>
      </c>
      <c r="AD3588" s="7">
        <v>27480.502</v>
      </c>
      <c r="AE3588" s="7">
        <v>20228.065999999999</v>
      </c>
      <c r="AF3588" s="8">
        <v>25611.826000000001</v>
      </c>
      <c r="AG3588" s="7">
        <v>0</v>
      </c>
      <c r="AH3588" s="7">
        <v>12564.553</v>
      </c>
      <c r="AI3588" s="7">
        <v>56690.58</v>
      </c>
      <c r="AJ3588" s="7">
        <v>32942.394999999997</v>
      </c>
      <c r="AK3588" s="7">
        <v>22320.19</v>
      </c>
      <c r="AL3588" s="8">
        <v>0</v>
      </c>
      <c r="AM3588" s="17">
        <v>0.15951051844259101</v>
      </c>
      <c r="AN3588" s="2">
        <f t="shared" si="676"/>
        <v>8768.5202499999996</v>
      </c>
      <c r="AO3588" s="2">
        <f t="shared" si="677"/>
        <v>16141.715</v>
      </c>
      <c r="AP3588" s="2">
        <f t="shared" si="678"/>
        <v>21304.532500000001</v>
      </c>
      <c r="AQ3588" s="2">
        <f t="shared" si="679"/>
        <v>34248.442999999999</v>
      </c>
      <c r="AR3588" s="2">
        <f t="shared" si="680"/>
        <v>26546.164000000001</v>
      </c>
      <c r="AS3588" s="2">
        <f t="shared" si="681"/>
        <v>17442.371500000001</v>
      </c>
      <c r="AT3588" s="2">
        <f t="shared" si="682"/>
        <v>20741.957708333332</v>
      </c>
      <c r="AU3588">
        <f t="shared" si="683"/>
        <v>8852.6058615174607</v>
      </c>
      <c r="AV3588">
        <f t="shared" si="684"/>
        <v>-1.3525325362537848</v>
      </c>
      <c r="AW3588" t="str">
        <f t="shared" ref="AW3588:AW3651" si="687">B3588</f>
        <v>sp|Q96BD8-2|SKA1_HUMAN;sp|Q96BD8|SKA1_HUMAN</v>
      </c>
      <c r="AX3588" s="20">
        <f t="shared" si="685"/>
        <v>0</v>
      </c>
      <c r="AY3588" s="21">
        <f t="shared" si="686"/>
        <v>0.83288410953112646</v>
      </c>
      <c r="AZ3588" s="21">
        <f t="shared" si="686"/>
        <v>1.4160815974530638</v>
      </c>
      <c r="BA3588" s="21">
        <f t="shared" si="686"/>
        <v>2.8782398254916077</v>
      </c>
      <c r="BB3588" s="21">
        <f t="shared" si="686"/>
        <v>2.0081820006558684</v>
      </c>
      <c r="BC3588" s="22">
        <f t="shared" si="686"/>
        <v>0.97980768439104349</v>
      </c>
      <c r="BD3588" s="22"/>
    </row>
    <row r="3589" spans="1:56" x14ac:dyDescent="0.2">
      <c r="A3589" s="1">
        <v>3585</v>
      </c>
      <c r="B3589" s="3" t="s">
        <v>3637</v>
      </c>
      <c r="C3589" s="27">
        <v>147000000</v>
      </c>
      <c r="D3589" s="7">
        <v>157000000</v>
      </c>
      <c r="E3589" s="7">
        <v>151000000</v>
      </c>
      <c r="F3589" s="7">
        <v>140000000</v>
      </c>
      <c r="G3589" s="7">
        <v>146000000</v>
      </c>
      <c r="H3589" s="8">
        <v>149000000</v>
      </c>
      <c r="I3589" s="27">
        <v>130000000</v>
      </c>
      <c r="J3589" s="7">
        <v>153000000</v>
      </c>
      <c r="K3589" s="7">
        <v>148000000</v>
      </c>
      <c r="L3589" s="7">
        <v>181000000</v>
      </c>
      <c r="M3589" s="7">
        <v>145000000</v>
      </c>
      <c r="N3589" s="8">
        <v>145000000</v>
      </c>
      <c r="O3589" s="27">
        <v>156000000</v>
      </c>
      <c r="P3589" s="7">
        <v>144000000</v>
      </c>
      <c r="Q3589" s="7">
        <v>138000000</v>
      </c>
      <c r="R3589" s="7">
        <v>172000000</v>
      </c>
      <c r="S3589" s="7">
        <v>152000000</v>
      </c>
      <c r="T3589" s="8">
        <v>152000000</v>
      </c>
      <c r="U3589" s="27">
        <v>148000000</v>
      </c>
      <c r="V3589" s="7">
        <v>150000000</v>
      </c>
      <c r="W3589" s="7">
        <v>143000000</v>
      </c>
      <c r="X3589" s="7">
        <v>162000000</v>
      </c>
      <c r="Y3589" s="7">
        <v>162000000</v>
      </c>
      <c r="Z3589" s="8">
        <v>146000000</v>
      </c>
      <c r="AA3589" s="27">
        <v>168000000</v>
      </c>
      <c r="AB3589" s="7">
        <v>146000000</v>
      </c>
      <c r="AC3589" s="7">
        <v>159000000</v>
      </c>
      <c r="AD3589" s="7">
        <v>162000000</v>
      </c>
      <c r="AE3589" s="7">
        <v>155000000</v>
      </c>
      <c r="AF3589" s="8">
        <v>174000000</v>
      </c>
      <c r="AG3589" s="7">
        <v>175000000</v>
      </c>
      <c r="AH3589" s="7">
        <v>133000000</v>
      </c>
      <c r="AI3589" s="7">
        <v>147000000</v>
      </c>
      <c r="AJ3589" s="7">
        <v>146000000</v>
      </c>
      <c r="AK3589" s="7">
        <v>166000000</v>
      </c>
      <c r="AL3589" s="8">
        <v>157000000</v>
      </c>
      <c r="AM3589" s="17">
        <v>0.15962881477248</v>
      </c>
      <c r="AN3589" s="2">
        <f t="shared" ref="AN3589:AN3652" si="688">MEDIAN(C3589:H3589)</f>
        <v>148000000</v>
      </c>
      <c r="AO3589" s="2">
        <f t="shared" ref="AO3589:AO3652" si="689">MEDIAN(I3589:N3589)</f>
        <v>146500000</v>
      </c>
      <c r="AP3589" s="2">
        <f t="shared" ref="AP3589:AP3652" si="690">MEDIAN(O3589:T3589)</f>
        <v>152000000</v>
      </c>
      <c r="AQ3589" s="2">
        <f t="shared" ref="AQ3589:AQ3652" si="691">MEDIAN(U3589:Z3589)</f>
        <v>149000000</v>
      </c>
      <c r="AR3589" s="2">
        <f t="shared" ref="AR3589:AR3652" si="692">MEDIAN(AA3589:AF3589)</f>
        <v>160500000</v>
      </c>
      <c r="AS3589" s="2">
        <f t="shared" ref="AS3589:AS3652" si="693">MEDIAN(AG3589:AL3589)</f>
        <v>152000000</v>
      </c>
      <c r="AT3589" s="2">
        <f t="shared" ref="AT3589:AT3652" si="694">AVERAGE(AN3589:AS3589)</f>
        <v>151333333.33333334</v>
      </c>
      <c r="AU3589">
        <f t="shared" ref="AU3589:AU3652" si="695">STDEV(AN3589:AS3589)</f>
        <v>4996665.5548141971</v>
      </c>
      <c r="AV3589">
        <f t="shared" ref="AV3589:AV3652" si="696">(AN3589-$AT3589)/$AU3589</f>
        <v>-0.66711155604996153</v>
      </c>
      <c r="AW3589" t="str">
        <f t="shared" si="687"/>
        <v>sp|P52565|GDIR1_HUMAN</v>
      </c>
      <c r="AX3589" s="20">
        <f t="shared" ref="AX3589:AX3652" si="697">AV3589-AV3589</f>
        <v>0</v>
      </c>
      <c r="AY3589" s="21">
        <f t="shared" si="686"/>
        <v>-0.30020020022248173</v>
      </c>
      <c r="AZ3589" s="21">
        <f t="shared" si="686"/>
        <v>0.80053386725995146</v>
      </c>
      <c r="BA3589" s="21">
        <f t="shared" si="686"/>
        <v>0.20013346681498789</v>
      </c>
      <c r="BB3589" s="21">
        <f t="shared" si="686"/>
        <v>2.5016683351873481</v>
      </c>
      <c r="BC3589" s="22">
        <f t="shared" si="686"/>
        <v>0.80053386725995146</v>
      </c>
      <c r="BD3589" s="22"/>
    </row>
    <row r="3590" spans="1:56" x14ac:dyDescent="0.2">
      <c r="A3590" s="1">
        <v>3586</v>
      </c>
      <c r="B3590" s="3" t="s">
        <v>3638</v>
      </c>
      <c r="C3590" s="27">
        <v>38400000</v>
      </c>
      <c r="D3590" s="7">
        <v>40100000</v>
      </c>
      <c r="E3590" s="7">
        <v>37700000</v>
      </c>
      <c r="F3590" s="7">
        <v>36600000</v>
      </c>
      <c r="G3590" s="7">
        <v>43900000</v>
      </c>
      <c r="H3590" s="8">
        <v>39800000</v>
      </c>
      <c r="I3590" s="27">
        <v>40000000</v>
      </c>
      <c r="J3590" s="7">
        <v>47400000</v>
      </c>
      <c r="K3590" s="7">
        <v>42000000</v>
      </c>
      <c r="L3590" s="7">
        <v>49600000</v>
      </c>
      <c r="M3590" s="7">
        <v>40400000</v>
      </c>
      <c r="N3590" s="8">
        <v>46600000</v>
      </c>
      <c r="O3590" s="27">
        <v>52100000</v>
      </c>
      <c r="P3590" s="7">
        <v>41700000</v>
      </c>
      <c r="Q3590" s="7">
        <v>42100000</v>
      </c>
      <c r="R3590" s="7">
        <v>31700000</v>
      </c>
      <c r="S3590" s="7">
        <v>39800000</v>
      </c>
      <c r="T3590" s="8">
        <v>34900000</v>
      </c>
      <c r="U3590" s="27">
        <v>40500000</v>
      </c>
      <c r="V3590" s="7">
        <v>39100000</v>
      </c>
      <c r="W3590" s="7">
        <v>43000000</v>
      </c>
      <c r="X3590" s="7">
        <v>33800000</v>
      </c>
      <c r="Y3590" s="7">
        <v>39600000</v>
      </c>
      <c r="Z3590" s="8">
        <v>37300000</v>
      </c>
      <c r="AA3590" s="27">
        <v>41900000</v>
      </c>
      <c r="AB3590" s="7">
        <v>36100000</v>
      </c>
      <c r="AC3590" s="7">
        <v>38600000</v>
      </c>
      <c r="AD3590" s="7">
        <v>36300000</v>
      </c>
      <c r="AE3590" s="7">
        <v>32800000</v>
      </c>
      <c r="AF3590" s="8">
        <v>36000000</v>
      </c>
      <c r="AG3590" s="7">
        <v>59300000</v>
      </c>
      <c r="AH3590" s="7">
        <v>38800000</v>
      </c>
      <c r="AI3590" s="7">
        <v>39800000</v>
      </c>
      <c r="AJ3590" s="7">
        <v>42100000</v>
      </c>
      <c r="AK3590" s="7">
        <v>40100000</v>
      </c>
      <c r="AL3590" s="8">
        <v>38700000</v>
      </c>
      <c r="AM3590" s="17">
        <v>0.15972514644708899</v>
      </c>
      <c r="AN3590" s="2">
        <f t="shared" si="688"/>
        <v>39100000</v>
      </c>
      <c r="AO3590" s="2">
        <f t="shared" si="689"/>
        <v>44300000</v>
      </c>
      <c r="AP3590" s="2">
        <f t="shared" si="690"/>
        <v>40750000</v>
      </c>
      <c r="AQ3590" s="2">
        <f t="shared" si="691"/>
        <v>39350000</v>
      </c>
      <c r="AR3590" s="2">
        <f t="shared" si="692"/>
        <v>36200000</v>
      </c>
      <c r="AS3590" s="2">
        <f t="shared" si="693"/>
        <v>39950000</v>
      </c>
      <c r="AT3590" s="2">
        <f t="shared" si="694"/>
        <v>39941666.666666664</v>
      </c>
      <c r="AU3590">
        <f t="shared" si="695"/>
        <v>2634656.8404000294</v>
      </c>
      <c r="AV3590">
        <f t="shared" si="696"/>
        <v>-0.31945969348284114</v>
      </c>
      <c r="AW3590" t="str">
        <f t="shared" si="687"/>
        <v>sp|Q92804-2|RBP56_HUMAN;sp|Q92804|RBP56_HUMAN</v>
      </c>
      <c r="AX3590" s="20">
        <f t="shared" si="697"/>
        <v>0</v>
      </c>
      <c r="AY3590" s="21">
        <f t="shared" si="686"/>
        <v>1.9736915716167671</v>
      </c>
      <c r="AZ3590" s="21">
        <f t="shared" si="686"/>
        <v>0.62626751791685875</v>
      </c>
      <c r="BA3590" s="21">
        <f t="shared" si="686"/>
        <v>9.4889017866190695E-2</v>
      </c>
      <c r="BB3590" s="21">
        <f t="shared" si="686"/>
        <v>-1.1007126072478124</v>
      </c>
      <c r="BC3590" s="22">
        <f t="shared" si="686"/>
        <v>0.32262266074504842</v>
      </c>
      <c r="BD3590" s="22"/>
    </row>
    <row r="3591" spans="1:56" x14ac:dyDescent="0.2">
      <c r="A3591" s="1">
        <v>3587</v>
      </c>
      <c r="B3591" s="3" t="s">
        <v>3639</v>
      </c>
      <c r="C3591" s="27">
        <v>178000000</v>
      </c>
      <c r="D3591" s="7">
        <v>344000000</v>
      </c>
      <c r="E3591" s="7">
        <v>315000000</v>
      </c>
      <c r="F3591" s="7">
        <v>298000000</v>
      </c>
      <c r="G3591" s="7">
        <v>334000000</v>
      </c>
      <c r="H3591" s="8">
        <v>322000000</v>
      </c>
      <c r="I3591" s="27">
        <v>314000000</v>
      </c>
      <c r="J3591" s="7">
        <v>324000000</v>
      </c>
      <c r="K3591" s="7">
        <v>316000000</v>
      </c>
      <c r="L3591" s="7">
        <v>322000000</v>
      </c>
      <c r="M3591" s="7">
        <v>337000000</v>
      </c>
      <c r="N3591" s="8">
        <v>282000000</v>
      </c>
      <c r="O3591" s="27">
        <v>195000000</v>
      </c>
      <c r="P3591" s="7">
        <v>344000000</v>
      </c>
      <c r="Q3591" s="7">
        <v>227000000</v>
      </c>
      <c r="R3591" s="7">
        <v>260000000</v>
      </c>
      <c r="S3591" s="7">
        <v>305000000</v>
      </c>
      <c r="T3591" s="8">
        <v>320000000</v>
      </c>
      <c r="U3591" s="27">
        <v>287000000</v>
      </c>
      <c r="V3591" s="7">
        <v>249000000</v>
      </c>
      <c r="W3591" s="7">
        <v>315000000</v>
      </c>
      <c r="X3591" s="7">
        <v>387000000</v>
      </c>
      <c r="Y3591" s="7">
        <v>289000000</v>
      </c>
      <c r="Z3591" s="8">
        <v>384000000</v>
      </c>
      <c r="AA3591" s="27">
        <v>281000000</v>
      </c>
      <c r="AB3591" s="7">
        <v>351000000</v>
      </c>
      <c r="AC3591" s="7">
        <v>374000000</v>
      </c>
      <c r="AD3591" s="7">
        <v>326000000</v>
      </c>
      <c r="AE3591" s="7">
        <v>271000000</v>
      </c>
      <c r="AF3591" s="8">
        <v>414000000</v>
      </c>
      <c r="AG3591" s="7">
        <v>250000000</v>
      </c>
      <c r="AH3591" s="7">
        <v>341000000</v>
      </c>
      <c r="AI3591" s="7">
        <v>361000000</v>
      </c>
      <c r="AJ3591" s="7">
        <v>391000000</v>
      </c>
      <c r="AK3591" s="7">
        <v>346000000</v>
      </c>
      <c r="AL3591" s="8">
        <v>298000000</v>
      </c>
      <c r="AM3591" s="17">
        <v>0.15972514644708899</v>
      </c>
      <c r="AN3591" s="2">
        <f t="shared" si="688"/>
        <v>318500000</v>
      </c>
      <c r="AO3591" s="2">
        <f t="shared" si="689"/>
        <v>319000000</v>
      </c>
      <c r="AP3591" s="2">
        <f t="shared" si="690"/>
        <v>282500000</v>
      </c>
      <c r="AQ3591" s="2">
        <f t="shared" si="691"/>
        <v>302000000</v>
      </c>
      <c r="AR3591" s="2">
        <f t="shared" si="692"/>
        <v>338500000</v>
      </c>
      <c r="AS3591" s="2">
        <f t="shared" si="693"/>
        <v>343500000</v>
      </c>
      <c r="AT3591" s="2">
        <f t="shared" si="694"/>
        <v>317333333.33333331</v>
      </c>
      <c r="AU3591">
        <f t="shared" si="695"/>
        <v>22739099.952871192</v>
      </c>
      <c r="AV3591">
        <f t="shared" si="696"/>
        <v>5.1306633467670532E-2</v>
      </c>
      <c r="AW3591" t="str">
        <f t="shared" si="687"/>
        <v>sp|P27482|CALL3_HUMAN</v>
      </c>
      <c r="AX3591" s="20">
        <f t="shared" si="697"/>
        <v>0</v>
      </c>
      <c r="AY3591" s="21">
        <f t="shared" si="686"/>
        <v>2.1988557200429859E-2</v>
      </c>
      <c r="AZ3591" s="21">
        <f t="shared" si="686"/>
        <v>-1.5831761184309496</v>
      </c>
      <c r="BA3591" s="21">
        <f t="shared" si="686"/>
        <v>-0.72562238761418518</v>
      </c>
      <c r="BB3591" s="21">
        <f t="shared" si="686"/>
        <v>0.87954228801719414</v>
      </c>
      <c r="BC3591" s="22">
        <f t="shared" si="686"/>
        <v>1.0994278600214926</v>
      </c>
      <c r="BD3591" s="22"/>
    </row>
    <row r="3592" spans="1:56" x14ac:dyDescent="0.2">
      <c r="A3592" s="1">
        <v>3588</v>
      </c>
      <c r="B3592" s="3" t="s">
        <v>3640</v>
      </c>
      <c r="C3592" s="27">
        <v>999535.44</v>
      </c>
      <c r="D3592" s="7">
        <v>1534307.8</v>
      </c>
      <c r="E3592" s="7">
        <v>599918.4</v>
      </c>
      <c r="F3592" s="7">
        <v>864754.6</v>
      </c>
      <c r="G3592" s="7">
        <v>1137311.5</v>
      </c>
      <c r="H3592" s="8">
        <v>1140691.8</v>
      </c>
      <c r="I3592" s="27">
        <v>1454512.2</v>
      </c>
      <c r="J3592" s="7">
        <v>634976.4</v>
      </c>
      <c r="K3592" s="7">
        <v>935203.94</v>
      </c>
      <c r="L3592" s="7">
        <v>409790.44</v>
      </c>
      <c r="M3592" s="7">
        <v>1543540</v>
      </c>
      <c r="N3592" s="8">
        <v>1045550.56</v>
      </c>
      <c r="O3592" s="27">
        <v>761058.75</v>
      </c>
      <c r="P3592" s="7">
        <v>1035169.44</v>
      </c>
      <c r="Q3592" s="7">
        <v>1673266.5</v>
      </c>
      <c r="R3592" s="7">
        <v>799634.7</v>
      </c>
      <c r="S3592" s="7">
        <v>1308297.6000000001</v>
      </c>
      <c r="T3592" s="8">
        <v>935888.5</v>
      </c>
      <c r="U3592" s="27">
        <v>1476726.2</v>
      </c>
      <c r="V3592" s="7">
        <v>764414.06</v>
      </c>
      <c r="W3592" s="7">
        <v>1332614.8</v>
      </c>
      <c r="X3592" s="7">
        <v>936828.75</v>
      </c>
      <c r="Y3592" s="7">
        <v>1025771.56</v>
      </c>
      <c r="Z3592" s="8">
        <v>1328081.3999999999</v>
      </c>
      <c r="AA3592" s="27">
        <v>1047374.4</v>
      </c>
      <c r="AB3592" s="7">
        <v>1172055.6000000001</v>
      </c>
      <c r="AC3592" s="7">
        <v>1579378.8</v>
      </c>
      <c r="AD3592" s="7">
        <v>1453435.2</v>
      </c>
      <c r="AE3592" s="7">
        <v>1935180.2</v>
      </c>
      <c r="AF3592" s="8">
        <v>1375448.9</v>
      </c>
      <c r="AG3592" s="7">
        <v>1181110.3999999999</v>
      </c>
      <c r="AH3592" s="7">
        <v>1696498.8</v>
      </c>
      <c r="AI3592" s="7">
        <v>2199533.5</v>
      </c>
      <c r="AJ3592" s="7">
        <v>1141727</v>
      </c>
      <c r="AK3592" s="7">
        <v>662577.5</v>
      </c>
      <c r="AL3592" s="8">
        <v>297458.62</v>
      </c>
      <c r="AM3592" s="17">
        <v>0.15972514644708899</v>
      </c>
      <c r="AN3592" s="2">
        <f t="shared" si="688"/>
        <v>1068423.47</v>
      </c>
      <c r="AO3592" s="2">
        <f t="shared" si="689"/>
        <v>990377.25</v>
      </c>
      <c r="AP3592" s="2">
        <f t="shared" si="690"/>
        <v>985528.97</v>
      </c>
      <c r="AQ3592" s="2">
        <f t="shared" si="691"/>
        <v>1176926.48</v>
      </c>
      <c r="AR3592" s="2">
        <f t="shared" si="692"/>
        <v>1414442.0499999998</v>
      </c>
      <c r="AS3592" s="2">
        <f t="shared" si="693"/>
        <v>1161418.7</v>
      </c>
      <c r="AT3592" s="2">
        <f t="shared" si="694"/>
        <v>1132852.82</v>
      </c>
      <c r="AU3592">
        <f t="shared" si="695"/>
        <v>160128.53426234267</v>
      </c>
      <c r="AV3592">
        <f t="shared" si="696"/>
        <v>-0.40236020579844839</v>
      </c>
      <c r="AW3592" t="str">
        <f t="shared" si="687"/>
        <v>sp|Q92547|TOPB1_HUMAN</v>
      </c>
      <c r="AX3592" s="20">
        <f t="shared" si="697"/>
        <v>0</v>
      </c>
      <c r="AY3592" s="21">
        <f t="shared" si="686"/>
        <v>-0.48739732964853638</v>
      </c>
      <c r="AZ3592" s="21">
        <f t="shared" si="686"/>
        <v>-0.51767475660641371</v>
      </c>
      <c r="BA3592" s="21">
        <f t="shared" si="686"/>
        <v>0.67759947032448786</v>
      </c>
      <c r="BB3592" s="21">
        <f t="shared" si="686"/>
        <v>2.1608802053549603</v>
      </c>
      <c r="BC3592" s="22">
        <f t="shared" si="686"/>
        <v>0.58075364536618768</v>
      </c>
      <c r="BD3592" s="22"/>
    </row>
    <row r="3593" spans="1:56" x14ac:dyDescent="0.2">
      <c r="A3593" s="1">
        <v>3589</v>
      </c>
      <c r="B3593" s="3" t="s">
        <v>3641</v>
      </c>
      <c r="C3593" s="27">
        <v>26072.344000000001</v>
      </c>
      <c r="D3593" s="7">
        <v>116078.71</v>
      </c>
      <c r="E3593" s="7">
        <v>54636.99</v>
      </c>
      <c r="F3593" s="7">
        <v>37286.417999999998</v>
      </c>
      <c r="G3593" s="7">
        <v>36045.305</v>
      </c>
      <c r="H3593" s="8">
        <v>3399.4639000000002</v>
      </c>
      <c r="I3593" s="27">
        <v>81215.94</v>
      </c>
      <c r="J3593" s="7">
        <v>49532.59</v>
      </c>
      <c r="K3593" s="7">
        <v>53556.953000000001</v>
      </c>
      <c r="L3593" s="7">
        <v>104606.39999999999</v>
      </c>
      <c r="M3593" s="7">
        <v>0</v>
      </c>
      <c r="N3593" s="8">
        <v>92017.95</v>
      </c>
      <c r="O3593" s="27">
        <v>16805.396000000001</v>
      </c>
      <c r="P3593" s="7">
        <v>134053.06</v>
      </c>
      <c r="Q3593" s="7">
        <v>35229.964999999997</v>
      </c>
      <c r="R3593" s="7">
        <v>63030.11</v>
      </c>
      <c r="S3593" s="7">
        <v>83614.62</v>
      </c>
      <c r="T3593" s="8">
        <v>61865.156000000003</v>
      </c>
      <c r="U3593" s="27">
        <v>64964.438000000002</v>
      </c>
      <c r="V3593" s="7">
        <v>80481.899999999994</v>
      </c>
      <c r="W3593" s="7">
        <v>58252.800000000003</v>
      </c>
      <c r="X3593" s="7">
        <v>156615.10999999999</v>
      </c>
      <c r="Y3593" s="7">
        <v>69530.266000000003</v>
      </c>
      <c r="Z3593" s="8">
        <v>30859.741999999998</v>
      </c>
      <c r="AA3593" s="27">
        <v>0</v>
      </c>
      <c r="AB3593" s="7">
        <v>69934.17</v>
      </c>
      <c r="AC3593" s="7">
        <v>57936.065999999999</v>
      </c>
      <c r="AD3593" s="7">
        <v>15469.549000000001</v>
      </c>
      <c r="AE3593" s="7">
        <v>63626.51</v>
      </c>
      <c r="AF3593" s="8">
        <v>64149.016000000003</v>
      </c>
      <c r="AG3593" s="7">
        <v>0</v>
      </c>
      <c r="AH3593" s="7">
        <v>0</v>
      </c>
      <c r="AI3593" s="7">
        <v>0</v>
      </c>
      <c r="AJ3593" s="7">
        <v>74635.41</v>
      </c>
      <c r="AK3593" s="7">
        <v>72544.445000000007</v>
      </c>
      <c r="AL3593" s="8">
        <v>93265.919999999998</v>
      </c>
      <c r="AM3593" s="17">
        <v>0.15972514644708899</v>
      </c>
      <c r="AN3593" s="2">
        <f t="shared" si="688"/>
        <v>36665.861499999999</v>
      </c>
      <c r="AO3593" s="2">
        <f t="shared" si="689"/>
        <v>67386.446500000005</v>
      </c>
      <c r="AP3593" s="2">
        <f t="shared" si="690"/>
        <v>62447.633000000002</v>
      </c>
      <c r="AQ3593" s="2">
        <f t="shared" si="691"/>
        <v>67247.351999999999</v>
      </c>
      <c r="AR3593" s="2">
        <f t="shared" si="692"/>
        <v>60781.288</v>
      </c>
      <c r="AS3593" s="2">
        <f t="shared" si="693"/>
        <v>36272.222500000003</v>
      </c>
      <c r="AT3593" s="2">
        <f t="shared" si="694"/>
        <v>55133.467250000009</v>
      </c>
      <c r="AU3593">
        <f t="shared" si="695"/>
        <v>14690.647499253724</v>
      </c>
      <c r="AV3593">
        <f t="shared" si="696"/>
        <v>-1.2570995084415546</v>
      </c>
      <c r="AW3593" t="str">
        <f t="shared" si="687"/>
        <v>sp|P23219-2|PGH1_HUMAN;sp|P23219-3|PGH1_HUMAN;sp|P23219-4|PGH1_HUMAN;sp|P23219-5|PGH1_HUMAN;sp|P23219-6|PGH1_HUMAN;sp|P23219|PGH1_HUMAN</v>
      </c>
      <c r="AX3593" s="20">
        <f t="shared" si="697"/>
        <v>0</v>
      </c>
      <c r="AY3593" s="21">
        <f t="shared" si="686"/>
        <v>2.0911661655186125</v>
      </c>
      <c r="AZ3593" s="21">
        <f t="shared" si="686"/>
        <v>1.7549785672353586</v>
      </c>
      <c r="BA3593" s="21">
        <f t="shared" si="686"/>
        <v>2.0816979307109182</v>
      </c>
      <c r="BB3593" s="21">
        <f t="shared" si="686"/>
        <v>1.6415495982205721</v>
      </c>
      <c r="BC3593" s="22">
        <f t="shared" si="686"/>
        <v>-2.6795211036136468E-2</v>
      </c>
      <c r="BD3593" s="22"/>
    </row>
    <row r="3594" spans="1:56" x14ac:dyDescent="0.2">
      <c r="A3594" s="1">
        <v>3590</v>
      </c>
      <c r="B3594" s="3" t="s">
        <v>3642</v>
      </c>
      <c r="C3594" s="27">
        <v>9533589</v>
      </c>
      <c r="D3594" s="7">
        <v>10900000</v>
      </c>
      <c r="E3594" s="7">
        <v>9947871</v>
      </c>
      <c r="F3594" s="7">
        <v>9424972</v>
      </c>
      <c r="G3594" s="7">
        <v>10200000</v>
      </c>
      <c r="H3594" s="8">
        <v>9948633</v>
      </c>
      <c r="I3594" s="27">
        <v>9266143</v>
      </c>
      <c r="J3594" s="7">
        <v>9074048</v>
      </c>
      <c r="K3594" s="7">
        <v>10600000</v>
      </c>
      <c r="L3594" s="7">
        <v>8549185</v>
      </c>
      <c r="M3594" s="7">
        <v>9604315</v>
      </c>
      <c r="N3594" s="8">
        <v>7768601</v>
      </c>
      <c r="O3594" s="27">
        <v>10900000</v>
      </c>
      <c r="P3594" s="7">
        <v>10700000</v>
      </c>
      <c r="Q3594" s="7">
        <v>9835455</v>
      </c>
      <c r="R3594" s="7">
        <v>8562386</v>
      </c>
      <c r="S3594" s="7">
        <v>10100000</v>
      </c>
      <c r="T3594" s="8">
        <v>10100000</v>
      </c>
      <c r="U3594" s="27">
        <v>10800000</v>
      </c>
      <c r="V3594" s="7">
        <v>8691190</v>
      </c>
      <c r="W3594" s="7">
        <v>9768888</v>
      </c>
      <c r="X3594" s="7">
        <v>9989900</v>
      </c>
      <c r="Y3594" s="7">
        <v>10600000</v>
      </c>
      <c r="Z3594" s="8">
        <v>9232494</v>
      </c>
      <c r="AA3594" s="27">
        <v>9626768</v>
      </c>
      <c r="AB3594" s="7">
        <v>9223961</v>
      </c>
      <c r="AC3594" s="7">
        <v>9334724</v>
      </c>
      <c r="AD3594" s="7">
        <v>8428443</v>
      </c>
      <c r="AE3594" s="7">
        <v>9624708</v>
      </c>
      <c r="AF3594" s="8">
        <v>8577468</v>
      </c>
      <c r="AG3594" s="7">
        <v>10400000</v>
      </c>
      <c r="AH3594" s="7">
        <v>7913776</v>
      </c>
      <c r="AI3594" s="7">
        <v>9869163</v>
      </c>
      <c r="AJ3594" s="7">
        <v>10300000</v>
      </c>
      <c r="AK3594" s="7">
        <v>9036112</v>
      </c>
      <c r="AL3594" s="8">
        <v>7564324.5</v>
      </c>
      <c r="AM3594" s="17">
        <v>0.15991886213551401</v>
      </c>
      <c r="AN3594" s="2">
        <f t="shared" si="688"/>
        <v>9948252</v>
      </c>
      <c r="AO3594" s="2">
        <f t="shared" si="689"/>
        <v>9170095.5</v>
      </c>
      <c r="AP3594" s="2">
        <f t="shared" si="690"/>
        <v>10100000</v>
      </c>
      <c r="AQ3594" s="2">
        <f t="shared" si="691"/>
        <v>9879394</v>
      </c>
      <c r="AR3594" s="2">
        <f t="shared" si="692"/>
        <v>9279342.5</v>
      </c>
      <c r="AS3594" s="2">
        <f t="shared" si="693"/>
        <v>9452637.5</v>
      </c>
      <c r="AT3594" s="2">
        <f t="shared" si="694"/>
        <v>9638286.916666666</v>
      </c>
      <c r="AU3594">
        <f t="shared" si="695"/>
        <v>387272.5016434057</v>
      </c>
      <c r="AV3594">
        <f t="shared" si="696"/>
        <v>0.80037978947119981</v>
      </c>
      <c r="AW3594" t="str">
        <f t="shared" si="687"/>
        <v>sp|Q9Y3Z3|SAMH1_HUMAN</v>
      </c>
      <c r="AX3594" s="20">
        <f t="shared" si="697"/>
        <v>0</v>
      </c>
      <c r="AY3594" s="21">
        <f t="shared" si="686"/>
        <v>-2.009325466429615</v>
      </c>
      <c r="AZ3594" s="21">
        <f t="shared" si="686"/>
        <v>0.39183778697442129</v>
      </c>
      <c r="BA3594" s="21">
        <f t="shared" si="686"/>
        <v>-0.1778024510074907</v>
      </c>
      <c r="BB3594" s="21">
        <f t="shared" si="686"/>
        <v>-1.7272321095906806</v>
      </c>
      <c r="BC3594" s="22">
        <f t="shared" si="686"/>
        <v>-1.2797564967738242</v>
      </c>
      <c r="BD3594" s="22"/>
    </row>
    <row r="3595" spans="1:56" x14ac:dyDescent="0.2">
      <c r="A3595" s="1">
        <v>3591</v>
      </c>
      <c r="B3595" s="3" t="s">
        <v>3643</v>
      </c>
      <c r="C3595" s="27">
        <v>52500000</v>
      </c>
      <c r="D3595" s="7">
        <v>62900000</v>
      </c>
      <c r="E3595" s="7">
        <v>58600000</v>
      </c>
      <c r="F3595" s="7">
        <v>62700000</v>
      </c>
      <c r="G3595" s="7">
        <v>63800000</v>
      </c>
      <c r="H3595" s="8">
        <v>62800000</v>
      </c>
      <c r="I3595" s="27">
        <v>58100000</v>
      </c>
      <c r="J3595" s="7">
        <v>59900000</v>
      </c>
      <c r="K3595" s="7">
        <v>60400000</v>
      </c>
      <c r="L3595" s="7">
        <v>62500000</v>
      </c>
      <c r="M3595" s="7">
        <v>59700000</v>
      </c>
      <c r="N3595" s="8">
        <v>49700000</v>
      </c>
      <c r="O3595" s="27">
        <v>60400000</v>
      </c>
      <c r="P3595" s="7">
        <v>65700000</v>
      </c>
      <c r="Q3595" s="7">
        <v>60000000</v>
      </c>
      <c r="R3595" s="7">
        <v>59000000</v>
      </c>
      <c r="S3595" s="7">
        <v>54400000</v>
      </c>
      <c r="T3595" s="8">
        <v>60600000</v>
      </c>
      <c r="U3595" s="27">
        <v>57500000</v>
      </c>
      <c r="V3595" s="7">
        <v>56700000</v>
      </c>
      <c r="W3595" s="7">
        <v>58200000</v>
      </c>
      <c r="X3595" s="7">
        <v>67100000</v>
      </c>
      <c r="Y3595" s="7">
        <v>58400000</v>
      </c>
      <c r="Z3595" s="8">
        <v>53300000</v>
      </c>
      <c r="AA3595" s="27">
        <v>46300000</v>
      </c>
      <c r="AB3595" s="7">
        <v>66800000</v>
      </c>
      <c r="AC3595" s="7">
        <v>53300000</v>
      </c>
      <c r="AD3595" s="7">
        <v>59800000</v>
      </c>
      <c r="AE3595" s="7">
        <v>52800000</v>
      </c>
      <c r="AF3595" s="8">
        <v>52800000</v>
      </c>
      <c r="AG3595" s="7">
        <v>58800000</v>
      </c>
      <c r="AH3595" s="7">
        <v>63800000</v>
      </c>
      <c r="AI3595" s="7">
        <v>58700000</v>
      </c>
      <c r="AJ3595" s="7">
        <v>64300000</v>
      </c>
      <c r="AK3595" s="7">
        <v>63100000</v>
      </c>
      <c r="AL3595" s="8">
        <v>57000000</v>
      </c>
      <c r="AM3595" s="17">
        <v>0.16000975913342899</v>
      </c>
      <c r="AN3595" s="2">
        <f t="shared" si="688"/>
        <v>62750000</v>
      </c>
      <c r="AO3595" s="2">
        <f t="shared" si="689"/>
        <v>59800000</v>
      </c>
      <c r="AP3595" s="2">
        <f t="shared" si="690"/>
        <v>60200000</v>
      </c>
      <c r="AQ3595" s="2">
        <f t="shared" si="691"/>
        <v>57850000</v>
      </c>
      <c r="AR3595" s="2">
        <f t="shared" si="692"/>
        <v>53050000</v>
      </c>
      <c r="AS3595" s="2">
        <f t="shared" si="693"/>
        <v>60950000</v>
      </c>
      <c r="AT3595" s="2">
        <f t="shared" si="694"/>
        <v>59100000</v>
      </c>
      <c r="AU3595">
        <f t="shared" si="695"/>
        <v>3364817.9742743885</v>
      </c>
      <c r="AV3595">
        <f t="shared" si="696"/>
        <v>1.0847540722576858</v>
      </c>
      <c r="AW3595" t="str">
        <f t="shared" si="687"/>
        <v>sp|Q9UHG3|PCYOX_HUMAN</v>
      </c>
      <c r="AX3595" s="20">
        <f t="shared" si="697"/>
        <v>0</v>
      </c>
      <c r="AY3595" s="21">
        <f t="shared" si="686"/>
        <v>-0.87671904470141726</v>
      </c>
      <c r="AZ3595" s="21">
        <f t="shared" si="686"/>
        <v>-0.75784188609783532</v>
      </c>
      <c r="BA3595" s="21">
        <f t="shared" si="686"/>
        <v>-1.4562451928938795</v>
      </c>
      <c r="BB3595" s="21">
        <f t="shared" si="686"/>
        <v>-2.8827710961368638</v>
      </c>
      <c r="BC3595" s="22">
        <f t="shared" si="686"/>
        <v>-0.53494721371611909</v>
      </c>
      <c r="BD3595" s="22"/>
    </row>
    <row r="3596" spans="1:56" x14ac:dyDescent="0.2">
      <c r="A3596" s="1">
        <v>3592</v>
      </c>
      <c r="B3596" s="3" t="s">
        <v>3644</v>
      </c>
      <c r="C3596" s="27">
        <v>116000000</v>
      </c>
      <c r="D3596" s="7">
        <v>105000000</v>
      </c>
      <c r="E3596" s="7">
        <v>106000000</v>
      </c>
      <c r="F3596" s="7">
        <v>130000000</v>
      </c>
      <c r="G3596" s="7">
        <v>124000000</v>
      </c>
      <c r="H3596" s="8">
        <v>119000000</v>
      </c>
      <c r="I3596" s="27">
        <v>111000000</v>
      </c>
      <c r="J3596" s="7">
        <v>81000000</v>
      </c>
      <c r="K3596" s="7">
        <v>138000000</v>
      </c>
      <c r="L3596" s="7">
        <v>76500000</v>
      </c>
      <c r="M3596" s="7">
        <v>150000000</v>
      </c>
      <c r="N3596" s="8">
        <v>113000000</v>
      </c>
      <c r="O3596" s="27">
        <v>127000000</v>
      </c>
      <c r="P3596" s="7">
        <v>125000000</v>
      </c>
      <c r="Q3596" s="7">
        <v>115000000</v>
      </c>
      <c r="R3596" s="7">
        <v>127000000</v>
      </c>
      <c r="S3596" s="7">
        <v>130000000</v>
      </c>
      <c r="T3596" s="8">
        <v>120000000</v>
      </c>
      <c r="U3596" s="27">
        <v>111000000</v>
      </c>
      <c r="V3596" s="7">
        <v>134000000</v>
      </c>
      <c r="W3596" s="7">
        <v>131000000</v>
      </c>
      <c r="X3596" s="7">
        <v>150000000</v>
      </c>
      <c r="Y3596" s="7">
        <v>124000000</v>
      </c>
      <c r="Z3596" s="8">
        <v>112000000</v>
      </c>
      <c r="AA3596" s="27">
        <v>101000000</v>
      </c>
      <c r="AB3596" s="7">
        <v>133000000</v>
      </c>
      <c r="AC3596" s="7">
        <v>139000000</v>
      </c>
      <c r="AD3596" s="7">
        <v>137000000</v>
      </c>
      <c r="AE3596" s="7">
        <v>129000000</v>
      </c>
      <c r="AF3596" s="8">
        <v>122000000</v>
      </c>
      <c r="AG3596" s="7">
        <v>124000000</v>
      </c>
      <c r="AH3596" s="7">
        <v>155000000</v>
      </c>
      <c r="AI3596" s="7">
        <v>140000000</v>
      </c>
      <c r="AJ3596" s="7">
        <v>144000000</v>
      </c>
      <c r="AK3596" s="7">
        <v>142000000</v>
      </c>
      <c r="AL3596" s="8">
        <v>68500000</v>
      </c>
      <c r="AM3596" s="17">
        <v>0.16008285678789</v>
      </c>
      <c r="AN3596" s="2">
        <f t="shared" si="688"/>
        <v>117500000</v>
      </c>
      <c r="AO3596" s="2">
        <f t="shared" si="689"/>
        <v>112000000</v>
      </c>
      <c r="AP3596" s="2">
        <f t="shared" si="690"/>
        <v>126000000</v>
      </c>
      <c r="AQ3596" s="2">
        <f t="shared" si="691"/>
        <v>127500000</v>
      </c>
      <c r="AR3596" s="2">
        <f t="shared" si="692"/>
        <v>131000000</v>
      </c>
      <c r="AS3596" s="2">
        <f t="shared" si="693"/>
        <v>141000000</v>
      </c>
      <c r="AT3596" s="2">
        <f t="shared" si="694"/>
        <v>125833333.33333333</v>
      </c>
      <c r="AU3596">
        <f t="shared" si="695"/>
        <v>10201307.105791232</v>
      </c>
      <c r="AV3596">
        <f t="shared" si="696"/>
        <v>-0.81688878169372392</v>
      </c>
      <c r="AW3596" t="str">
        <f t="shared" si="687"/>
        <v>sp|Q13838-2|DX39B_HUMAN;sp|Q13838|DX39B_HUMAN</v>
      </c>
      <c r="AX3596" s="20">
        <f t="shared" si="697"/>
        <v>0</v>
      </c>
      <c r="AY3596" s="21">
        <f t="shared" si="686"/>
        <v>-0.53914659591785818</v>
      </c>
      <c r="AZ3596" s="21">
        <f t="shared" si="686"/>
        <v>0.83322655732759887</v>
      </c>
      <c r="BA3596" s="21">
        <f t="shared" si="686"/>
        <v>0.98026653803246933</v>
      </c>
      <c r="BB3596" s="21">
        <f t="shared" si="686"/>
        <v>1.3233598263438335</v>
      </c>
      <c r="BC3596" s="22">
        <f t="shared" si="686"/>
        <v>2.3036263643763029</v>
      </c>
      <c r="BD3596" s="22"/>
    </row>
    <row r="3597" spans="1:56" x14ac:dyDescent="0.2">
      <c r="A3597" s="1">
        <v>3593</v>
      </c>
      <c r="B3597" s="3" t="s">
        <v>3645</v>
      </c>
      <c r="C3597" s="27">
        <v>29300000</v>
      </c>
      <c r="D3597" s="7">
        <v>431653.72</v>
      </c>
      <c r="E3597" s="7">
        <v>19800000</v>
      </c>
      <c r="F3597" s="7">
        <v>23700000</v>
      </c>
      <c r="G3597" s="7">
        <v>25900000</v>
      </c>
      <c r="H3597" s="8">
        <v>25400000</v>
      </c>
      <c r="I3597" s="27">
        <v>20300000</v>
      </c>
      <c r="J3597" s="7">
        <v>33600000</v>
      </c>
      <c r="K3597" s="7">
        <v>20300000</v>
      </c>
      <c r="L3597" s="7">
        <v>31300000</v>
      </c>
      <c r="M3597" s="7">
        <v>35400000</v>
      </c>
      <c r="N3597" s="8">
        <v>37100000</v>
      </c>
      <c r="O3597" s="27">
        <v>21400000</v>
      </c>
      <c r="P3597" s="7">
        <v>31600000</v>
      </c>
      <c r="Q3597" s="7">
        <v>32100000</v>
      </c>
      <c r="R3597" s="7">
        <v>28300000</v>
      </c>
      <c r="S3597" s="7">
        <v>24700000</v>
      </c>
      <c r="T3597" s="8">
        <v>32100000</v>
      </c>
      <c r="U3597" s="27">
        <v>31300000</v>
      </c>
      <c r="V3597" s="7">
        <v>29600000</v>
      </c>
      <c r="W3597" s="7">
        <v>31900000</v>
      </c>
      <c r="X3597" s="7">
        <v>31000000</v>
      </c>
      <c r="Y3597" s="7">
        <v>29000000</v>
      </c>
      <c r="Z3597" s="8">
        <v>27000000</v>
      </c>
      <c r="AA3597" s="27">
        <v>14800000</v>
      </c>
      <c r="AB3597" s="7">
        <v>28900000</v>
      </c>
      <c r="AC3597" s="7">
        <v>34400000</v>
      </c>
      <c r="AD3597" s="7">
        <v>38400000</v>
      </c>
      <c r="AE3597" s="7">
        <v>34700000</v>
      </c>
      <c r="AF3597" s="8">
        <v>25600000</v>
      </c>
      <c r="AG3597" s="7">
        <v>614459.19999999995</v>
      </c>
      <c r="AH3597" s="7">
        <v>36300000</v>
      </c>
      <c r="AI3597" s="7">
        <v>34800000</v>
      </c>
      <c r="AJ3597" s="7">
        <v>35600000</v>
      </c>
      <c r="AK3597" s="7">
        <v>33400000</v>
      </c>
      <c r="AL3597" s="8">
        <v>34400000</v>
      </c>
      <c r="AM3597" s="17">
        <v>0.16008285678789</v>
      </c>
      <c r="AN3597" s="2">
        <f t="shared" si="688"/>
        <v>24550000</v>
      </c>
      <c r="AO3597" s="2">
        <f t="shared" si="689"/>
        <v>32450000</v>
      </c>
      <c r="AP3597" s="2">
        <f t="shared" si="690"/>
        <v>29950000</v>
      </c>
      <c r="AQ3597" s="2">
        <f t="shared" si="691"/>
        <v>30300000</v>
      </c>
      <c r="AR3597" s="2">
        <f t="shared" si="692"/>
        <v>31650000</v>
      </c>
      <c r="AS3597" s="2">
        <f t="shared" si="693"/>
        <v>34600000</v>
      </c>
      <c r="AT3597" s="2">
        <f t="shared" si="694"/>
        <v>30583333.333333332</v>
      </c>
      <c r="AU3597">
        <f t="shared" si="695"/>
        <v>3395241.7685146662</v>
      </c>
      <c r="AV3597">
        <f t="shared" si="696"/>
        <v>-1.7769966749592518</v>
      </c>
      <c r="AW3597" t="str">
        <f t="shared" si="687"/>
        <v>sp|Q9P0U3-2|SENP1_HUMAN;sp|Q9P0U3|SENP1_HUMAN</v>
      </c>
      <c r="AX3597" s="20">
        <f t="shared" si="697"/>
        <v>0</v>
      </c>
      <c r="AY3597" s="21">
        <f t="shared" si="686"/>
        <v>2.3267857014659823</v>
      </c>
      <c r="AZ3597" s="21">
        <f t="shared" si="686"/>
        <v>1.5904611123944687</v>
      </c>
      <c r="BA3597" s="21">
        <f t="shared" si="686"/>
        <v>1.6935465548644806</v>
      </c>
      <c r="BB3597" s="21">
        <f t="shared" si="686"/>
        <v>2.0911618329630981</v>
      </c>
      <c r="BC3597" s="22">
        <f t="shared" si="686"/>
        <v>2.9600248480674836</v>
      </c>
      <c r="BD3597" s="22"/>
    </row>
    <row r="3598" spans="1:56" x14ac:dyDescent="0.2">
      <c r="A3598" s="1">
        <v>3594</v>
      </c>
      <c r="B3598" s="3" t="s">
        <v>3646</v>
      </c>
      <c r="C3598" s="27">
        <v>2818991.2</v>
      </c>
      <c r="D3598" s="7">
        <v>2355965.7999999998</v>
      </c>
      <c r="E3598" s="7">
        <v>2508907</v>
      </c>
      <c r="F3598" s="7">
        <v>1908776.9</v>
      </c>
      <c r="G3598" s="7">
        <v>2366139.2000000002</v>
      </c>
      <c r="H3598" s="8">
        <v>2241023.7999999998</v>
      </c>
      <c r="I3598" s="27">
        <v>2610283.5</v>
      </c>
      <c r="J3598" s="7">
        <v>2795858</v>
      </c>
      <c r="K3598" s="7">
        <v>2132756.2000000002</v>
      </c>
      <c r="L3598" s="7">
        <v>2613586.2000000002</v>
      </c>
      <c r="M3598" s="7">
        <v>2204743.2000000002</v>
      </c>
      <c r="N3598" s="8">
        <v>2615887.7999999998</v>
      </c>
      <c r="O3598" s="27">
        <v>2869881.5</v>
      </c>
      <c r="P3598" s="7">
        <v>2485311.5</v>
      </c>
      <c r="Q3598" s="7">
        <v>2112404</v>
      </c>
      <c r="R3598" s="7">
        <v>2146286.2000000002</v>
      </c>
      <c r="S3598" s="7">
        <v>2025221.5</v>
      </c>
      <c r="T3598" s="8">
        <v>2251460.7999999998</v>
      </c>
      <c r="U3598" s="27">
        <v>2352165.7999999998</v>
      </c>
      <c r="V3598" s="7">
        <v>2521859.7999999998</v>
      </c>
      <c r="W3598" s="7">
        <v>2303140.2000000002</v>
      </c>
      <c r="X3598" s="7">
        <v>2155678</v>
      </c>
      <c r="Y3598" s="7">
        <v>2231065.7999999998</v>
      </c>
      <c r="Z3598" s="8">
        <v>2299757.2000000002</v>
      </c>
      <c r="AA3598" s="27">
        <v>2602756</v>
      </c>
      <c r="AB3598" s="7">
        <v>2468408.2000000002</v>
      </c>
      <c r="AC3598" s="7">
        <v>2709278.5</v>
      </c>
      <c r="AD3598" s="7">
        <v>2503305</v>
      </c>
      <c r="AE3598" s="7">
        <v>2207685.2000000002</v>
      </c>
      <c r="AF3598" s="8">
        <v>2427545.2000000002</v>
      </c>
      <c r="AG3598" s="7">
        <v>2619894.2000000002</v>
      </c>
      <c r="AH3598" s="7">
        <v>2291560.2000000002</v>
      </c>
      <c r="AI3598" s="7">
        <v>1833545</v>
      </c>
      <c r="AJ3598" s="7">
        <v>2189929.5</v>
      </c>
      <c r="AK3598" s="7">
        <v>1946534.4</v>
      </c>
      <c r="AL3598" s="8">
        <v>1955519.8</v>
      </c>
      <c r="AM3598" s="17">
        <v>0.16026665921736599</v>
      </c>
      <c r="AN3598" s="2">
        <f t="shared" si="688"/>
        <v>2361052.5</v>
      </c>
      <c r="AO3598" s="2">
        <f t="shared" si="689"/>
        <v>2611934.85</v>
      </c>
      <c r="AP3598" s="2">
        <f t="shared" si="690"/>
        <v>2198873.5</v>
      </c>
      <c r="AQ3598" s="2">
        <f t="shared" si="691"/>
        <v>2301448.7000000002</v>
      </c>
      <c r="AR3598" s="2">
        <f t="shared" si="692"/>
        <v>2485856.6</v>
      </c>
      <c r="AS3598" s="2">
        <f t="shared" si="693"/>
        <v>2072724.65</v>
      </c>
      <c r="AT3598" s="2">
        <f t="shared" si="694"/>
        <v>2338648.4666666668</v>
      </c>
      <c r="AU3598">
        <f t="shared" si="695"/>
        <v>194161.76902870886</v>
      </c>
      <c r="AV3598">
        <f t="shared" si="696"/>
        <v>0.11538848994531224</v>
      </c>
      <c r="AW3598" t="str">
        <f t="shared" si="687"/>
        <v>sp|Q8TAA9-2|VANG1_HUMAN;sp|Q8TAA9|VANG1_HUMAN</v>
      </c>
      <c r="AX3598" s="20">
        <f t="shared" si="697"/>
        <v>0</v>
      </c>
      <c r="AY3598" s="21">
        <f t="shared" si="686"/>
        <v>1.2921305324680294</v>
      </c>
      <c r="AZ3598" s="21">
        <f t="shared" si="686"/>
        <v>-0.83527772131093492</v>
      </c>
      <c r="BA3598" s="21">
        <f t="shared" si="686"/>
        <v>-0.30698010374630841</v>
      </c>
      <c r="BB3598" s="21">
        <f t="shared" si="686"/>
        <v>0.64278411050914197</v>
      </c>
      <c r="BC3598" s="22">
        <f t="shared" si="686"/>
        <v>-1.4849877575918036</v>
      </c>
      <c r="BD3598" s="22"/>
    </row>
    <row r="3599" spans="1:56" x14ac:dyDescent="0.2">
      <c r="A3599" s="1">
        <v>3595</v>
      </c>
      <c r="B3599" s="3" t="s">
        <v>3647</v>
      </c>
      <c r="C3599" s="27">
        <v>13700000</v>
      </c>
      <c r="D3599" s="7">
        <v>15200000</v>
      </c>
      <c r="E3599" s="7">
        <v>13600000</v>
      </c>
      <c r="F3599" s="7">
        <v>15200000</v>
      </c>
      <c r="G3599" s="7">
        <v>16100000</v>
      </c>
      <c r="H3599" s="8">
        <v>15300000</v>
      </c>
      <c r="I3599" s="27">
        <v>15000000</v>
      </c>
      <c r="J3599" s="7">
        <v>9646438</v>
      </c>
      <c r="K3599" s="7">
        <v>16600000</v>
      </c>
      <c r="L3599" s="7">
        <v>8709224</v>
      </c>
      <c r="M3599" s="7">
        <v>16200000</v>
      </c>
      <c r="N3599" s="8">
        <v>14800000</v>
      </c>
      <c r="O3599" s="27">
        <v>13800000</v>
      </c>
      <c r="P3599" s="7">
        <v>18100000</v>
      </c>
      <c r="Q3599" s="7">
        <v>15200000</v>
      </c>
      <c r="R3599" s="7">
        <v>14100000</v>
      </c>
      <c r="S3599" s="7">
        <v>13100000</v>
      </c>
      <c r="T3599" s="8">
        <v>15300000</v>
      </c>
      <c r="U3599" s="27">
        <v>15900000</v>
      </c>
      <c r="V3599" s="7">
        <v>14700000</v>
      </c>
      <c r="W3599" s="7">
        <v>14700000</v>
      </c>
      <c r="X3599" s="7">
        <v>19600000</v>
      </c>
      <c r="Y3599" s="7">
        <v>14900000</v>
      </c>
      <c r="Z3599" s="8">
        <v>12800000</v>
      </c>
      <c r="AA3599" s="27">
        <v>4623648</v>
      </c>
      <c r="AB3599" s="7">
        <v>15600000</v>
      </c>
      <c r="AC3599" s="7">
        <v>14700000</v>
      </c>
      <c r="AD3599" s="7">
        <v>12800000</v>
      </c>
      <c r="AE3599" s="7">
        <v>15000000</v>
      </c>
      <c r="AF3599" s="8">
        <v>13600000</v>
      </c>
      <c r="AG3599" s="7">
        <v>13300000</v>
      </c>
      <c r="AH3599" s="7">
        <v>14300000</v>
      </c>
      <c r="AI3599" s="7">
        <v>14400000</v>
      </c>
      <c r="AJ3599" s="7">
        <v>14700000</v>
      </c>
      <c r="AK3599" s="7">
        <v>13400000</v>
      </c>
      <c r="AL3599" s="8">
        <v>6738720.5</v>
      </c>
      <c r="AM3599" s="17">
        <v>0.16046670072567301</v>
      </c>
      <c r="AN3599" s="2">
        <f t="shared" si="688"/>
        <v>15200000</v>
      </c>
      <c r="AO3599" s="2">
        <f t="shared" si="689"/>
        <v>14900000</v>
      </c>
      <c r="AP3599" s="2">
        <f t="shared" si="690"/>
        <v>14650000</v>
      </c>
      <c r="AQ3599" s="2">
        <f t="shared" si="691"/>
        <v>14800000</v>
      </c>
      <c r="AR3599" s="2">
        <f t="shared" si="692"/>
        <v>14150000</v>
      </c>
      <c r="AS3599" s="2">
        <f t="shared" si="693"/>
        <v>13850000</v>
      </c>
      <c r="AT3599" s="2">
        <f t="shared" si="694"/>
        <v>14591666.666666666</v>
      </c>
      <c r="AU3599">
        <f t="shared" si="695"/>
        <v>501414.66538850521</v>
      </c>
      <c r="AV3599">
        <f t="shared" si="696"/>
        <v>1.2132340262963515</v>
      </c>
      <c r="AW3599" t="str">
        <f t="shared" si="687"/>
        <v>sp|Q9NNW7-2|TRXR2_HUMAN;sp|Q9NNW7|TRXR2_HUMAN</v>
      </c>
      <c r="AX3599" s="20">
        <f t="shared" si="697"/>
        <v>0</v>
      </c>
      <c r="AY3599" s="21">
        <f t="shared" si="686"/>
        <v>-0.59830719105025498</v>
      </c>
      <c r="AZ3599" s="21">
        <f t="shared" si="686"/>
        <v>-1.0968965169254674</v>
      </c>
      <c r="BA3599" s="21">
        <f t="shared" si="686"/>
        <v>-0.79774292140033998</v>
      </c>
      <c r="BB3599" s="21">
        <f t="shared" si="686"/>
        <v>-2.0940751686758921</v>
      </c>
      <c r="BC3599" s="22">
        <f t="shared" si="686"/>
        <v>-2.6923823597261469</v>
      </c>
      <c r="BD3599" s="22"/>
    </row>
    <row r="3600" spans="1:56" x14ac:dyDescent="0.2">
      <c r="A3600" s="1">
        <v>3596</v>
      </c>
      <c r="B3600" s="3" t="s">
        <v>3648</v>
      </c>
      <c r="C3600" s="27">
        <v>3650000000</v>
      </c>
      <c r="D3600" s="7">
        <v>3630000000</v>
      </c>
      <c r="E3600" s="7">
        <v>3310000000</v>
      </c>
      <c r="F3600" s="7">
        <v>3540000000</v>
      </c>
      <c r="G3600" s="7">
        <v>3340000000</v>
      </c>
      <c r="H3600" s="8">
        <v>3600000000</v>
      </c>
      <c r="I3600" s="27">
        <v>3400000000</v>
      </c>
      <c r="J3600" s="7">
        <v>3260000000</v>
      </c>
      <c r="K3600" s="7">
        <v>3560000000</v>
      </c>
      <c r="L3600" s="7">
        <v>3030000000</v>
      </c>
      <c r="M3600" s="7">
        <v>3540000000</v>
      </c>
      <c r="N3600" s="8">
        <v>3990000000</v>
      </c>
      <c r="O3600" s="27">
        <v>3740000000</v>
      </c>
      <c r="P3600" s="7">
        <v>3760000000</v>
      </c>
      <c r="Q3600" s="7">
        <v>3610000000</v>
      </c>
      <c r="R3600" s="7">
        <v>3640000000</v>
      </c>
      <c r="S3600" s="7">
        <v>3620000000</v>
      </c>
      <c r="T3600" s="8">
        <v>3630000000</v>
      </c>
      <c r="U3600" s="27">
        <v>3830000000</v>
      </c>
      <c r="V3600" s="7">
        <v>3570000000</v>
      </c>
      <c r="W3600" s="7">
        <v>3760000000</v>
      </c>
      <c r="X3600" s="7">
        <v>3570000000</v>
      </c>
      <c r="Y3600" s="7">
        <v>3780000000</v>
      </c>
      <c r="Z3600" s="8">
        <v>3380000000</v>
      </c>
      <c r="AA3600" s="27">
        <v>4320000000</v>
      </c>
      <c r="AB3600" s="7">
        <v>3490000000</v>
      </c>
      <c r="AC3600" s="7">
        <v>3730000000</v>
      </c>
      <c r="AD3600" s="7">
        <v>3520000000</v>
      </c>
      <c r="AE3600" s="7">
        <v>3610000000</v>
      </c>
      <c r="AF3600" s="8">
        <v>3450000000</v>
      </c>
      <c r="AG3600" s="7">
        <v>3750000000</v>
      </c>
      <c r="AH3600" s="7">
        <v>3820000000</v>
      </c>
      <c r="AI3600" s="7">
        <v>3520000000</v>
      </c>
      <c r="AJ3600" s="7">
        <v>3600000000</v>
      </c>
      <c r="AK3600" s="7">
        <v>3710000000</v>
      </c>
      <c r="AL3600" s="8">
        <v>2610000000</v>
      </c>
      <c r="AM3600" s="17">
        <v>0.16048694985148201</v>
      </c>
      <c r="AN3600" s="2">
        <f t="shared" si="688"/>
        <v>3570000000</v>
      </c>
      <c r="AO3600" s="2">
        <f t="shared" si="689"/>
        <v>3470000000</v>
      </c>
      <c r="AP3600" s="2">
        <f t="shared" si="690"/>
        <v>3635000000</v>
      </c>
      <c r="AQ3600" s="2">
        <f t="shared" si="691"/>
        <v>3665000000</v>
      </c>
      <c r="AR3600" s="2">
        <f t="shared" si="692"/>
        <v>3565000000</v>
      </c>
      <c r="AS3600" s="2">
        <f t="shared" si="693"/>
        <v>3655000000</v>
      </c>
      <c r="AT3600" s="2">
        <f t="shared" si="694"/>
        <v>3593333333.3333335</v>
      </c>
      <c r="AU3600">
        <f t="shared" si="695"/>
        <v>73801535.666046053</v>
      </c>
      <c r="AV3600">
        <f t="shared" si="696"/>
        <v>-0.31616324948734748</v>
      </c>
      <c r="AW3600" t="str">
        <f t="shared" si="687"/>
        <v>sp|P21333-2|FLNA_HUMAN;sp|P21333|FLNA_HUMAN</v>
      </c>
      <c r="AX3600" s="20">
        <f t="shared" si="697"/>
        <v>0</v>
      </c>
      <c r="AY3600" s="21">
        <f t="shared" si="686"/>
        <v>-1.3549853549457658</v>
      </c>
      <c r="AZ3600" s="21">
        <f t="shared" si="686"/>
        <v>0.88074048071474764</v>
      </c>
      <c r="BA3600" s="21">
        <f t="shared" si="686"/>
        <v>1.2872360871984774</v>
      </c>
      <c r="BB3600" s="21">
        <f t="shared" si="686"/>
        <v>-6.7749267747288289E-2</v>
      </c>
      <c r="BC3600" s="22">
        <f t="shared" si="686"/>
        <v>1.1517375517039008</v>
      </c>
      <c r="BD3600" s="22"/>
    </row>
    <row r="3601" spans="1:56" x14ac:dyDescent="0.2">
      <c r="A3601" s="1">
        <v>3597</v>
      </c>
      <c r="B3601" s="3" t="s">
        <v>3649</v>
      </c>
      <c r="C3601" s="27">
        <v>6422709</v>
      </c>
      <c r="D3601" s="7">
        <v>6879857</v>
      </c>
      <c r="E3601" s="7">
        <v>7513113.5</v>
      </c>
      <c r="F3601" s="7">
        <v>5667514.5</v>
      </c>
      <c r="G3601" s="7">
        <v>7505205.5</v>
      </c>
      <c r="H3601" s="8">
        <v>6693059</v>
      </c>
      <c r="I3601" s="27">
        <v>5824695.5</v>
      </c>
      <c r="J3601" s="7">
        <v>5198766.5</v>
      </c>
      <c r="K3601" s="7">
        <v>7513198</v>
      </c>
      <c r="L3601" s="7">
        <v>4718072</v>
      </c>
      <c r="M3601" s="7">
        <v>6392832</v>
      </c>
      <c r="N3601" s="8">
        <v>4446687.5</v>
      </c>
      <c r="O3601" s="27">
        <v>5462884.5</v>
      </c>
      <c r="P3601" s="7">
        <v>6206899</v>
      </c>
      <c r="Q3601" s="7">
        <v>6670331</v>
      </c>
      <c r="R3601" s="7">
        <v>5831907</v>
      </c>
      <c r="S3601" s="7">
        <v>6841424.5</v>
      </c>
      <c r="T3601" s="8">
        <v>5820342</v>
      </c>
      <c r="U3601" s="27">
        <v>5899650</v>
      </c>
      <c r="V3601" s="7">
        <v>5564065</v>
      </c>
      <c r="W3601" s="7">
        <v>6432786</v>
      </c>
      <c r="X3601" s="7">
        <v>6582862</v>
      </c>
      <c r="Y3601" s="7">
        <v>5464460.5</v>
      </c>
      <c r="Z3601" s="8">
        <v>5090641.5</v>
      </c>
      <c r="AA3601" s="27">
        <v>5268164</v>
      </c>
      <c r="AB3601" s="7">
        <v>7469053.5</v>
      </c>
      <c r="AC3601" s="7">
        <v>6333491</v>
      </c>
      <c r="AD3601" s="7">
        <v>6636013</v>
      </c>
      <c r="AE3601" s="7">
        <v>5457946</v>
      </c>
      <c r="AF3601" s="8">
        <v>6012555</v>
      </c>
      <c r="AG3601" s="7">
        <v>6530303.5</v>
      </c>
      <c r="AH3601" s="7">
        <v>6231427.5</v>
      </c>
      <c r="AI3601" s="7">
        <v>6667806.5</v>
      </c>
      <c r="AJ3601" s="7">
        <v>6333888</v>
      </c>
      <c r="AK3601" s="7">
        <v>6827963.5</v>
      </c>
      <c r="AL3601" s="8">
        <v>5732981</v>
      </c>
      <c r="AM3601" s="17">
        <v>0.160547986406367</v>
      </c>
      <c r="AN3601" s="2">
        <f t="shared" si="688"/>
        <v>6786458</v>
      </c>
      <c r="AO3601" s="2">
        <f t="shared" si="689"/>
        <v>5511731</v>
      </c>
      <c r="AP3601" s="2">
        <f t="shared" si="690"/>
        <v>6019403</v>
      </c>
      <c r="AQ3601" s="2">
        <f t="shared" si="691"/>
        <v>5731857.5</v>
      </c>
      <c r="AR3601" s="2">
        <f t="shared" si="692"/>
        <v>6173023</v>
      </c>
      <c r="AS3601" s="2">
        <f t="shared" si="693"/>
        <v>6432095.75</v>
      </c>
      <c r="AT3601" s="2">
        <f t="shared" si="694"/>
        <v>6109094.708333333</v>
      </c>
      <c r="AU3601">
        <f t="shared" si="695"/>
        <v>463558.72167812829</v>
      </c>
      <c r="AV3601">
        <f t="shared" si="696"/>
        <v>1.4612243497750297</v>
      </c>
      <c r="AW3601" t="str">
        <f t="shared" si="687"/>
        <v>sp|Q12894-2|IFRD2_HUMAN;sp|Q12894|IFRD2_HUMAN</v>
      </c>
      <c r="AX3601" s="20">
        <f t="shared" si="697"/>
        <v>0</v>
      </c>
      <c r="AY3601" s="21">
        <f t="shared" si="686"/>
        <v>-2.7498716783611847</v>
      </c>
      <c r="AZ3601" s="21">
        <f t="shared" si="686"/>
        <v>-1.6547094556288042</v>
      </c>
      <c r="BA3601" s="21">
        <f t="shared" si="686"/>
        <v>-2.2750095094365657</v>
      </c>
      <c r="BB3601" s="21">
        <f t="shared" si="686"/>
        <v>-1.3233167046869592</v>
      </c>
      <c r="BC3601" s="22">
        <f t="shared" si="686"/>
        <v>-0.76443875053666055</v>
      </c>
      <c r="BD3601" s="22"/>
    </row>
    <row r="3602" spans="1:56" x14ac:dyDescent="0.2">
      <c r="A3602" s="1">
        <v>3598</v>
      </c>
      <c r="B3602" s="3" t="s">
        <v>3650</v>
      </c>
      <c r="C3602" s="27">
        <v>98600000</v>
      </c>
      <c r="D3602" s="7">
        <v>104000000</v>
      </c>
      <c r="E3602" s="7">
        <v>90600000</v>
      </c>
      <c r="F3602" s="7">
        <v>82100000</v>
      </c>
      <c r="G3602" s="7">
        <v>84200000</v>
      </c>
      <c r="H3602" s="8">
        <v>85700000</v>
      </c>
      <c r="I3602" s="27">
        <v>89900000</v>
      </c>
      <c r="J3602" s="7">
        <v>97800000</v>
      </c>
      <c r="K3602" s="7">
        <v>79000000</v>
      </c>
      <c r="L3602" s="7">
        <v>97300000</v>
      </c>
      <c r="M3602" s="7">
        <v>87200000</v>
      </c>
      <c r="N3602" s="8">
        <v>103000000</v>
      </c>
      <c r="O3602" s="27">
        <v>97300000</v>
      </c>
      <c r="P3602" s="7">
        <v>94600000</v>
      </c>
      <c r="Q3602" s="7">
        <v>88400000</v>
      </c>
      <c r="R3602" s="7">
        <v>89600000</v>
      </c>
      <c r="S3602" s="7">
        <v>90700000</v>
      </c>
      <c r="T3602" s="8">
        <v>90900000</v>
      </c>
      <c r="U3602" s="27">
        <v>88000000</v>
      </c>
      <c r="V3602" s="7">
        <v>91300000</v>
      </c>
      <c r="W3602" s="7">
        <v>89100000</v>
      </c>
      <c r="X3602" s="7">
        <v>84400000</v>
      </c>
      <c r="Y3602" s="7">
        <v>80000000</v>
      </c>
      <c r="Z3602" s="8">
        <v>101000000</v>
      </c>
      <c r="AA3602" s="27">
        <v>94900000</v>
      </c>
      <c r="AB3602" s="7">
        <v>98200000</v>
      </c>
      <c r="AC3602" s="7">
        <v>102000000</v>
      </c>
      <c r="AD3602" s="7">
        <v>96700000</v>
      </c>
      <c r="AE3602" s="7">
        <v>97100000</v>
      </c>
      <c r="AF3602" s="8">
        <v>97100000</v>
      </c>
      <c r="AG3602" s="7">
        <v>100000000</v>
      </c>
      <c r="AH3602" s="7">
        <v>105000000</v>
      </c>
      <c r="AI3602" s="7">
        <v>85400000</v>
      </c>
      <c r="AJ3602" s="7">
        <v>89300000</v>
      </c>
      <c r="AK3602" s="7">
        <v>96600000</v>
      </c>
      <c r="AL3602" s="8">
        <v>93700000</v>
      </c>
      <c r="AM3602" s="17">
        <v>0.160547986406367</v>
      </c>
      <c r="AN3602" s="2">
        <f t="shared" si="688"/>
        <v>88150000</v>
      </c>
      <c r="AO3602" s="2">
        <f t="shared" si="689"/>
        <v>93600000</v>
      </c>
      <c r="AP3602" s="2">
        <f t="shared" si="690"/>
        <v>90800000</v>
      </c>
      <c r="AQ3602" s="2">
        <f t="shared" si="691"/>
        <v>88550000</v>
      </c>
      <c r="AR3602" s="2">
        <f t="shared" si="692"/>
        <v>97100000</v>
      </c>
      <c r="AS3602" s="2">
        <f t="shared" si="693"/>
        <v>95150000</v>
      </c>
      <c r="AT3602" s="2">
        <f t="shared" si="694"/>
        <v>92225000</v>
      </c>
      <c r="AU3602">
        <f t="shared" si="695"/>
        <v>3642904.0613225047</v>
      </c>
      <c r="AV3602">
        <f t="shared" si="696"/>
        <v>-1.1186130437156308</v>
      </c>
      <c r="AW3602" t="str">
        <f t="shared" si="687"/>
        <v>sp|P51148-2|RAB5C_HUMAN;sp|P51148|RAB5C_HUMAN</v>
      </c>
      <c r="AX3602" s="20">
        <f t="shared" si="697"/>
        <v>0</v>
      </c>
      <c r="AY3602" s="21">
        <f t="shared" si="686"/>
        <v>1.4960591627607822</v>
      </c>
      <c r="AZ3602" s="21">
        <f t="shared" si="686"/>
        <v>0.72744161125065554</v>
      </c>
      <c r="BA3602" s="21">
        <f t="shared" si="686"/>
        <v>0.10980250735858954</v>
      </c>
      <c r="BB3602" s="21">
        <f t="shared" si="686"/>
        <v>2.4568311021484406</v>
      </c>
      <c r="BC3602" s="22">
        <f t="shared" si="686"/>
        <v>1.9215438787753167</v>
      </c>
      <c r="BD3602" s="22"/>
    </row>
    <row r="3603" spans="1:56" x14ac:dyDescent="0.2">
      <c r="A3603" s="1">
        <v>3599</v>
      </c>
      <c r="B3603" s="3" t="s">
        <v>3651</v>
      </c>
      <c r="C3603" s="27">
        <v>121208.88</v>
      </c>
      <c r="D3603" s="7">
        <v>276987.59999999998</v>
      </c>
      <c r="E3603" s="7">
        <v>219755.33</v>
      </c>
      <c r="F3603" s="7">
        <v>187440.1</v>
      </c>
      <c r="G3603" s="7">
        <v>177831.38</v>
      </c>
      <c r="H3603" s="8">
        <v>184943.77</v>
      </c>
      <c r="I3603" s="27">
        <v>146703.03</v>
      </c>
      <c r="J3603" s="7">
        <v>152711.31</v>
      </c>
      <c r="K3603" s="7">
        <v>133621.92000000001</v>
      </c>
      <c r="L3603" s="7">
        <v>221510.1</v>
      </c>
      <c r="M3603" s="7">
        <v>163146.48000000001</v>
      </c>
      <c r="N3603" s="8">
        <v>240302.28</v>
      </c>
      <c r="O3603" s="27">
        <v>164144.10999999999</v>
      </c>
      <c r="P3603" s="7">
        <v>184927.86</v>
      </c>
      <c r="Q3603" s="7">
        <v>193540.95</v>
      </c>
      <c r="R3603" s="7">
        <v>147966.97</v>
      </c>
      <c r="S3603" s="7">
        <v>166244.12</v>
      </c>
      <c r="T3603" s="8">
        <v>222024.06</v>
      </c>
      <c r="U3603" s="27">
        <v>169371.1</v>
      </c>
      <c r="V3603" s="7">
        <v>196986.67</v>
      </c>
      <c r="W3603" s="7">
        <v>167189.28</v>
      </c>
      <c r="X3603" s="7">
        <v>212573.61</v>
      </c>
      <c r="Y3603" s="7">
        <v>171411.12</v>
      </c>
      <c r="Z3603" s="8">
        <v>225126.38</v>
      </c>
      <c r="AA3603" s="27">
        <v>156605.60999999999</v>
      </c>
      <c r="AB3603" s="7">
        <v>207165.56</v>
      </c>
      <c r="AC3603" s="7">
        <v>198039.12</v>
      </c>
      <c r="AD3603" s="7">
        <v>242779.06</v>
      </c>
      <c r="AE3603" s="7">
        <v>373072.6</v>
      </c>
      <c r="AF3603" s="8">
        <v>177585.5</v>
      </c>
      <c r="AG3603" s="7">
        <v>179024.92</v>
      </c>
      <c r="AH3603" s="7">
        <v>240367.1</v>
      </c>
      <c r="AI3603" s="7">
        <v>172813.75</v>
      </c>
      <c r="AJ3603" s="7">
        <v>200184.06</v>
      </c>
      <c r="AK3603" s="7">
        <v>313420.71999999997</v>
      </c>
      <c r="AL3603" s="8">
        <v>170310.2</v>
      </c>
      <c r="AM3603" s="17">
        <v>0.160547986406367</v>
      </c>
      <c r="AN3603" s="2">
        <f t="shared" si="688"/>
        <v>186191.935</v>
      </c>
      <c r="AO3603" s="2">
        <f t="shared" si="689"/>
        <v>157928.89500000002</v>
      </c>
      <c r="AP3603" s="2">
        <f t="shared" si="690"/>
        <v>175585.99</v>
      </c>
      <c r="AQ3603" s="2">
        <f t="shared" si="691"/>
        <v>184198.89500000002</v>
      </c>
      <c r="AR3603" s="2">
        <f t="shared" si="692"/>
        <v>202602.34</v>
      </c>
      <c r="AS3603" s="2">
        <f t="shared" si="693"/>
        <v>189604.49</v>
      </c>
      <c r="AT3603" s="2">
        <f t="shared" si="694"/>
        <v>182685.42416666666</v>
      </c>
      <c r="AU3603">
        <f t="shared" si="695"/>
        <v>14982.863026621913</v>
      </c>
      <c r="AV3603">
        <f t="shared" si="696"/>
        <v>0.23403476539182669</v>
      </c>
      <c r="AW3603" t="str">
        <f t="shared" si="687"/>
        <v>sp|Q8NC96|NECP1_HUMAN</v>
      </c>
      <c r="AX3603" s="20">
        <f t="shared" si="697"/>
        <v>0</v>
      </c>
      <c r="AY3603" s="21">
        <f t="shared" si="686"/>
        <v>-1.8863577641857585</v>
      </c>
      <c r="AZ3603" s="21">
        <f t="shared" si="686"/>
        <v>-0.70787171858643494</v>
      </c>
      <c r="BA3603" s="21">
        <f t="shared" si="686"/>
        <v>-0.13302130550474217</v>
      </c>
      <c r="BB3603" s="21">
        <f t="shared" si="686"/>
        <v>1.095278317024029</v>
      </c>
      <c r="BC3603" s="22">
        <f t="shared" si="686"/>
        <v>0.22776387890194835</v>
      </c>
      <c r="BD3603" s="22"/>
    </row>
    <row r="3604" spans="1:56" x14ac:dyDescent="0.2">
      <c r="A3604" s="1">
        <v>3600</v>
      </c>
      <c r="B3604" s="3" t="s">
        <v>3652</v>
      </c>
      <c r="C3604" s="27">
        <v>608840.6</v>
      </c>
      <c r="D3604" s="7">
        <v>1276491</v>
      </c>
      <c r="E3604" s="7">
        <v>1046590.6</v>
      </c>
      <c r="F3604" s="7">
        <v>1093137.2</v>
      </c>
      <c r="G3604" s="7">
        <v>837800.2</v>
      </c>
      <c r="H3604" s="8">
        <v>762458.1</v>
      </c>
      <c r="I3604" s="27">
        <v>922825.75</v>
      </c>
      <c r="J3604" s="7">
        <v>992504.5</v>
      </c>
      <c r="K3604" s="7">
        <v>1460679.8</v>
      </c>
      <c r="L3604" s="7">
        <v>1121436.6000000001</v>
      </c>
      <c r="M3604" s="7">
        <v>1156727.2</v>
      </c>
      <c r="N3604" s="8">
        <v>708190</v>
      </c>
      <c r="O3604" s="27">
        <v>472198.38</v>
      </c>
      <c r="P3604" s="7">
        <v>1612225</v>
      </c>
      <c r="Q3604" s="7">
        <v>810812.5</v>
      </c>
      <c r="R3604" s="7">
        <v>690095.44</v>
      </c>
      <c r="S3604" s="7">
        <v>1054780.6000000001</v>
      </c>
      <c r="T3604" s="8">
        <v>1019218.25</v>
      </c>
      <c r="U3604" s="27">
        <v>732486.75</v>
      </c>
      <c r="V3604" s="7">
        <v>860667.3</v>
      </c>
      <c r="W3604" s="7">
        <v>1485384.6</v>
      </c>
      <c r="X3604" s="7">
        <v>1117530.3999999999</v>
      </c>
      <c r="Y3604" s="7">
        <v>1167600.2</v>
      </c>
      <c r="Z3604" s="8">
        <v>700090.9</v>
      </c>
      <c r="AA3604" s="27">
        <v>618727.75</v>
      </c>
      <c r="AB3604" s="7">
        <v>899382.1</v>
      </c>
      <c r="AC3604" s="7">
        <v>1182198</v>
      </c>
      <c r="AD3604" s="7">
        <v>1083340.3999999999</v>
      </c>
      <c r="AE3604" s="7">
        <v>640879.25</v>
      </c>
      <c r="AF3604" s="8">
        <v>615690.5</v>
      </c>
      <c r="AG3604" s="7">
        <v>397484.88</v>
      </c>
      <c r="AH3604" s="7">
        <v>599172.1</v>
      </c>
      <c r="AI3604" s="7">
        <v>855965.56</v>
      </c>
      <c r="AJ3604" s="7">
        <v>1106308.2</v>
      </c>
      <c r="AK3604" s="7">
        <v>844444.56</v>
      </c>
      <c r="AL3604" s="8">
        <v>952810.9</v>
      </c>
      <c r="AM3604" s="17">
        <v>0.160580019940886</v>
      </c>
      <c r="AN3604" s="2">
        <f t="shared" si="688"/>
        <v>942195.39999999991</v>
      </c>
      <c r="AO3604" s="2">
        <f t="shared" si="689"/>
        <v>1056970.55</v>
      </c>
      <c r="AP3604" s="2">
        <f t="shared" si="690"/>
        <v>915015.375</v>
      </c>
      <c r="AQ3604" s="2">
        <f t="shared" si="691"/>
        <v>989098.85</v>
      </c>
      <c r="AR3604" s="2">
        <f t="shared" si="692"/>
        <v>770130.67500000005</v>
      </c>
      <c r="AS3604" s="2">
        <f t="shared" si="693"/>
        <v>850205.06</v>
      </c>
      <c r="AT3604" s="2">
        <f t="shared" si="694"/>
        <v>920602.65166666673</v>
      </c>
      <c r="AU3604">
        <f t="shared" si="695"/>
        <v>101373.60011121917</v>
      </c>
      <c r="AV3604">
        <f t="shared" si="696"/>
        <v>0.21300169185708415</v>
      </c>
      <c r="AW3604" t="str">
        <f t="shared" si="687"/>
        <v>sp|Q5XPI4|RN123_HUMAN</v>
      </c>
      <c r="AX3604" s="20">
        <f t="shared" si="697"/>
        <v>0</v>
      </c>
      <c r="AY3604" s="21">
        <f t="shared" si="686"/>
        <v>1.1321996049669523</v>
      </c>
      <c r="AZ3604" s="21">
        <f t="shared" si="686"/>
        <v>-0.26811738924315714</v>
      </c>
      <c r="BA3604" s="21">
        <f t="shared" si="686"/>
        <v>0.46267913883438361</v>
      </c>
      <c r="BB3604" s="21">
        <f t="shared" si="686"/>
        <v>-1.6973326863327722</v>
      </c>
      <c r="BC3604" s="22">
        <f t="shared" si="686"/>
        <v>-0.90743881936791493</v>
      </c>
      <c r="BD3604" s="22"/>
    </row>
    <row r="3605" spans="1:56" x14ac:dyDescent="0.2">
      <c r="A3605" s="1">
        <v>3601</v>
      </c>
      <c r="B3605" s="3" t="s">
        <v>3653</v>
      </c>
      <c r="C3605" s="27">
        <v>16200000</v>
      </c>
      <c r="D3605" s="7">
        <v>15600000</v>
      </c>
      <c r="E3605" s="7">
        <v>14800000</v>
      </c>
      <c r="F3605" s="7">
        <v>15900000</v>
      </c>
      <c r="G3605" s="7">
        <v>14600000</v>
      </c>
      <c r="H3605" s="8">
        <v>15100000</v>
      </c>
      <c r="I3605" s="27">
        <v>16800000</v>
      </c>
      <c r="J3605" s="7">
        <v>15500000</v>
      </c>
      <c r="K3605" s="7">
        <v>14900000</v>
      </c>
      <c r="L3605" s="7">
        <v>15300000</v>
      </c>
      <c r="M3605" s="7">
        <v>16800000</v>
      </c>
      <c r="N3605" s="8">
        <v>17900000</v>
      </c>
      <c r="O3605" s="27">
        <v>15000000</v>
      </c>
      <c r="P3605" s="7">
        <v>18600000</v>
      </c>
      <c r="Q3605" s="7">
        <v>19000000</v>
      </c>
      <c r="R3605" s="7">
        <v>17300000</v>
      </c>
      <c r="S3605" s="7">
        <v>18400000</v>
      </c>
      <c r="T3605" s="8">
        <v>16600000</v>
      </c>
      <c r="U3605" s="27">
        <v>15800000</v>
      </c>
      <c r="V3605" s="7">
        <v>16300000</v>
      </c>
      <c r="W3605" s="7">
        <v>14700000</v>
      </c>
      <c r="X3605" s="7">
        <v>15000000</v>
      </c>
      <c r="Y3605" s="7">
        <v>14600000</v>
      </c>
      <c r="Z3605" s="8">
        <v>15700000</v>
      </c>
      <c r="AA3605" s="27">
        <v>16600000</v>
      </c>
      <c r="AB3605" s="7">
        <v>14900000</v>
      </c>
      <c r="AC3605" s="7">
        <v>17900000</v>
      </c>
      <c r="AD3605" s="7">
        <v>13700000</v>
      </c>
      <c r="AE3605" s="7">
        <v>15900000</v>
      </c>
      <c r="AF3605" s="8">
        <v>16200000</v>
      </c>
      <c r="AG3605" s="7">
        <v>13100000</v>
      </c>
      <c r="AH3605" s="7">
        <v>17300000</v>
      </c>
      <c r="AI3605" s="7">
        <v>15500000</v>
      </c>
      <c r="AJ3605" s="7">
        <v>14000000</v>
      </c>
      <c r="AK3605" s="7">
        <v>15800000</v>
      </c>
      <c r="AL3605" s="8">
        <v>15200000</v>
      </c>
      <c r="AM3605" s="17">
        <v>0.16088381055885101</v>
      </c>
      <c r="AN3605" s="2">
        <f t="shared" si="688"/>
        <v>15350000</v>
      </c>
      <c r="AO3605" s="2">
        <f t="shared" si="689"/>
        <v>16150000</v>
      </c>
      <c r="AP3605" s="2">
        <f t="shared" si="690"/>
        <v>17850000</v>
      </c>
      <c r="AQ3605" s="2">
        <f t="shared" si="691"/>
        <v>15350000</v>
      </c>
      <c r="AR3605" s="2">
        <f t="shared" si="692"/>
        <v>16050000</v>
      </c>
      <c r="AS3605" s="2">
        <f t="shared" si="693"/>
        <v>15350000</v>
      </c>
      <c r="AT3605" s="2">
        <f t="shared" si="694"/>
        <v>16016666.666666666</v>
      </c>
      <c r="AU3605">
        <f t="shared" si="695"/>
        <v>970910.22585338273</v>
      </c>
      <c r="AV3605">
        <f t="shared" si="696"/>
        <v>-0.68664089522869998</v>
      </c>
      <c r="AW3605" t="str">
        <f t="shared" si="687"/>
        <v>sp|Q13112|CAF1B_HUMAN</v>
      </c>
      <c r="AX3605" s="20">
        <f t="shared" si="697"/>
        <v>0</v>
      </c>
      <c r="AY3605" s="21">
        <f t="shared" si="686"/>
        <v>0.82396907427444077</v>
      </c>
      <c r="AZ3605" s="21">
        <f t="shared" si="686"/>
        <v>2.5749033571076274</v>
      </c>
      <c r="BA3605" s="21">
        <f t="shared" si="686"/>
        <v>0</v>
      </c>
      <c r="BB3605" s="21">
        <f t="shared" si="686"/>
        <v>0.72097293999013568</v>
      </c>
      <c r="BC3605" s="22">
        <f t="shared" si="686"/>
        <v>0</v>
      </c>
      <c r="BD3605" s="22"/>
    </row>
    <row r="3606" spans="1:56" x14ac:dyDescent="0.2">
      <c r="A3606" s="1">
        <v>3602</v>
      </c>
      <c r="B3606" s="3" t="s">
        <v>3654</v>
      </c>
      <c r="C3606" s="27">
        <v>199000000</v>
      </c>
      <c r="D3606" s="7">
        <v>209000000</v>
      </c>
      <c r="E3606" s="7">
        <v>170000000</v>
      </c>
      <c r="F3606" s="7">
        <v>191000000</v>
      </c>
      <c r="G3606" s="7">
        <v>174000000</v>
      </c>
      <c r="H3606" s="8">
        <v>186000000</v>
      </c>
      <c r="I3606" s="27">
        <v>154000000</v>
      </c>
      <c r="J3606" s="7">
        <v>185000000</v>
      </c>
      <c r="K3606" s="7">
        <v>162000000</v>
      </c>
      <c r="L3606" s="7">
        <v>245000000</v>
      </c>
      <c r="M3606" s="7">
        <v>160000000</v>
      </c>
      <c r="N3606" s="8">
        <v>211000000</v>
      </c>
      <c r="O3606" s="27">
        <v>169000000</v>
      </c>
      <c r="P3606" s="7">
        <v>198000000</v>
      </c>
      <c r="Q3606" s="7">
        <v>195000000</v>
      </c>
      <c r="R3606" s="7">
        <v>217000000</v>
      </c>
      <c r="S3606" s="7">
        <v>180000000</v>
      </c>
      <c r="T3606" s="8">
        <v>201000000</v>
      </c>
      <c r="U3606" s="27">
        <v>207000000</v>
      </c>
      <c r="V3606" s="7">
        <v>202000000</v>
      </c>
      <c r="W3606" s="7">
        <v>199000000</v>
      </c>
      <c r="X3606" s="7">
        <v>252000000</v>
      </c>
      <c r="Y3606" s="7">
        <v>176000000</v>
      </c>
      <c r="Z3606" s="8">
        <v>173000000</v>
      </c>
      <c r="AA3606" s="27">
        <v>171000000</v>
      </c>
      <c r="AB3606" s="7">
        <v>207000000</v>
      </c>
      <c r="AC3606" s="7">
        <v>210000000</v>
      </c>
      <c r="AD3606" s="7">
        <v>224000000</v>
      </c>
      <c r="AE3606" s="7">
        <v>211000000</v>
      </c>
      <c r="AF3606" s="8">
        <v>212000000</v>
      </c>
      <c r="AG3606" s="7">
        <v>228000000</v>
      </c>
      <c r="AH3606" s="7">
        <v>167000000</v>
      </c>
      <c r="AI3606" s="7">
        <v>158000000</v>
      </c>
      <c r="AJ3606" s="7">
        <v>236000000</v>
      </c>
      <c r="AK3606" s="7">
        <v>191000000</v>
      </c>
      <c r="AL3606" s="8">
        <v>224000000</v>
      </c>
      <c r="AM3606" s="17">
        <v>0.16099891324604401</v>
      </c>
      <c r="AN3606" s="2">
        <f t="shared" si="688"/>
        <v>188500000</v>
      </c>
      <c r="AO3606" s="2">
        <f t="shared" si="689"/>
        <v>173500000</v>
      </c>
      <c r="AP3606" s="2">
        <f t="shared" si="690"/>
        <v>196500000</v>
      </c>
      <c r="AQ3606" s="2">
        <f t="shared" si="691"/>
        <v>200500000</v>
      </c>
      <c r="AR3606" s="2">
        <f t="shared" si="692"/>
        <v>210500000</v>
      </c>
      <c r="AS3606" s="2">
        <f t="shared" si="693"/>
        <v>207500000</v>
      </c>
      <c r="AT3606" s="2">
        <f t="shared" si="694"/>
        <v>196166666.66666666</v>
      </c>
      <c r="AU3606">
        <f t="shared" si="695"/>
        <v>13603921.003397023</v>
      </c>
      <c r="AV3606">
        <f t="shared" si="696"/>
        <v>-0.56356300986695085</v>
      </c>
      <c r="AW3606" t="str">
        <f t="shared" si="687"/>
        <v>sp|Q01130-2|SRSF2_HUMAN;sp|Q01130|SRSF2_HUMAN</v>
      </c>
      <c r="AX3606" s="20">
        <f t="shared" si="697"/>
        <v>0</v>
      </c>
      <c r="AY3606" s="21">
        <f t="shared" si="686"/>
        <v>-1.1026232801744704</v>
      </c>
      <c r="AZ3606" s="21">
        <f t="shared" si="686"/>
        <v>0.58806574942638423</v>
      </c>
      <c r="BA3606" s="21">
        <f t="shared" si="686"/>
        <v>0.8820986241395764</v>
      </c>
      <c r="BB3606" s="21">
        <f t="shared" si="686"/>
        <v>1.6171808109225567</v>
      </c>
      <c r="BC3606" s="22">
        <f t="shared" si="686"/>
        <v>1.3966561548876626</v>
      </c>
      <c r="BD3606" s="22"/>
    </row>
    <row r="3607" spans="1:56" x14ac:dyDescent="0.2">
      <c r="A3607" s="1">
        <v>3603</v>
      </c>
      <c r="B3607" s="3" t="s">
        <v>3655</v>
      </c>
      <c r="C3607" s="27">
        <v>1670000000</v>
      </c>
      <c r="D3607" s="7">
        <v>1680000000</v>
      </c>
      <c r="E3607" s="7">
        <v>1600000000</v>
      </c>
      <c r="F3607" s="7">
        <v>1650000000</v>
      </c>
      <c r="G3607" s="7">
        <v>1620000000</v>
      </c>
      <c r="H3607" s="8">
        <v>1660000000</v>
      </c>
      <c r="I3607" s="27">
        <v>1670000000</v>
      </c>
      <c r="J3607" s="7">
        <v>1640000000</v>
      </c>
      <c r="K3607" s="7">
        <v>1730000000</v>
      </c>
      <c r="L3607" s="7">
        <v>1680000000</v>
      </c>
      <c r="M3607" s="7">
        <v>1690000000</v>
      </c>
      <c r="N3607" s="8">
        <v>1750000000</v>
      </c>
      <c r="O3607" s="27">
        <v>1740000000</v>
      </c>
      <c r="P3607" s="7">
        <v>1770000000</v>
      </c>
      <c r="Q3607" s="7">
        <v>1730000000</v>
      </c>
      <c r="R3607" s="7">
        <v>1670000000</v>
      </c>
      <c r="S3607" s="7">
        <v>1720000000</v>
      </c>
      <c r="T3607" s="8">
        <v>1730000000</v>
      </c>
      <c r="U3607" s="27">
        <v>1730000000</v>
      </c>
      <c r="V3607" s="7">
        <v>1670000000</v>
      </c>
      <c r="W3607" s="7">
        <v>1670000000</v>
      </c>
      <c r="X3607" s="7">
        <v>1770000000</v>
      </c>
      <c r="Y3607" s="7">
        <v>1730000000</v>
      </c>
      <c r="Z3607" s="8">
        <v>1650000000</v>
      </c>
      <c r="AA3607" s="27">
        <v>1600000000</v>
      </c>
      <c r="AB3607" s="7">
        <v>1720000000</v>
      </c>
      <c r="AC3607" s="7">
        <v>1820000000</v>
      </c>
      <c r="AD3607" s="7">
        <v>1770000000</v>
      </c>
      <c r="AE3607" s="7">
        <v>1720000000</v>
      </c>
      <c r="AF3607" s="8">
        <v>1670000000</v>
      </c>
      <c r="AG3607" s="7">
        <v>1790000000</v>
      </c>
      <c r="AH3607" s="7">
        <v>1810000000</v>
      </c>
      <c r="AI3607" s="7">
        <v>1760000000</v>
      </c>
      <c r="AJ3607" s="7">
        <v>1720000000</v>
      </c>
      <c r="AK3607" s="7">
        <v>1730000000</v>
      </c>
      <c r="AL3607" s="8">
        <v>1440000000</v>
      </c>
      <c r="AM3607" s="17">
        <v>0.161038104020857</v>
      </c>
      <c r="AN3607" s="2">
        <f t="shared" si="688"/>
        <v>1655000000</v>
      </c>
      <c r="AO3607" s="2">
        <f t="shared" si="689"/>
        <v>1685000000</v>
      </c>
      <c r="AP3607" s="2">
        <f t="shared" si="690"/>
        <v>1730000000</v>
      </c>
      <c r="AQ3607" s="2">
        <f t="shared" si="691"/>
        <v>1700000000</v>
      </c>
      <c r="AR3607" s="2">
        <f t="shared" si="692"/>
        <v>1720000000</v>
      </c>
      <c r="AS3607" s="2">
        <f t="shared" si="693"/>
        <v>1745000000</v>
      </c>
      <c r="AT3607" s="2">
        <f t="shared" si="694"/>
        <v>1705833333.3333333</v>
      </c>
      <c r="AU3607">
        <f t="shared" si="695"/>
        <v>32774481.943528362</v>
      </c>
      <c r="AV3607">
        <f t="shared" si="696"/>
        <v>-1.5510034123779883</v>
      </c>
      <c r="AW3607" t="str">
        <f t="shared" si="687"/>
        <v>sp|P46940|IQGA1_HUMAN</v>
      </c>
      <c r="AX3607" s="20">
        <f t="shared" si="697"/>
        <v>0</v>
      </c>
      <c r="AY3607" s="21">
        <f t="shared" si="686"/>
        <v>0.91534627615750275</v>
      </c>
      <c r="AZ3607" s="21">
        <f t="shared" si="686"/>
        <v>2.288365690393757</v>
      </c>
      <c r="BA3607" s="21">
        <f t="shared" si="686"/>
        <v>1.3730194142362542</v>
      </c>
      <c r="BB3607" s="21">
        <f t="shared" si="686"/>
        <v>1.9832502650079227</v>
      </c>
      <c r="BC3607" s="22">
        <f t="shared" si="686"/>
        <v>2.7460388284725084</v>
      </c>
      <c r="BD3607" s="22"/>
    </row>
    <row r="3608" spans="1:56" x14ac:dyDescent="0.2">
      <c r="A3608" s="1">
        <v>3604</v>
      </c>
      <c r="B3608" s="3" t="s">
        <v>3656</v>
      </c>
      <c r="C3608" s="27">
        <v>1468527.8</v>
      </c>
      <c r="D3608" s="7">
        <v>1565161.4</v>
      </c>
      <c r="E3608" s="7">
        <v>1438944</v>
      </c>
      <c r="F3608" s="7">
        <v>1124481.6000000001</v>
      </c>
      <c r="G3608" s="7">
        <v>1078873.8</v>
      </c>
      <c r="H3608" s="8">
        <v>1195705.5</v>
      </c>
      <c r="I3608" s="27">
        <v>1572658.8</v>
      </c>
      <c r="J3608" s="7">
        <v>1597723.2</v>
      </c>
      <c r="K3608" s="7">
        <v>1419017.2</v>
      </c>
      <c r="L3608" s="7">
        <v>1358473.2</v>
      </c>
      <c r="M3608" s="7">
        <v>1301975</v>
      </c>
      <c r="N3608" s="8">
        <v>1601361.5</v>
      </c>
      <c r="O3608" s="27">
        <v>1682887.2</v>
      </c>
      <c r="P3608" s="7">
        <v>1766473.2</v>
      </c>
      <c r="Q3608" s="7">
        <v>1366229.2</v>
      </c>
      <c r="R3608" s="7">
        <v>1869245.6</v>
      </c>
      <c r="S3608" s="7">
        <v>1446772.4</v>
      </c>
      <c r="T3608" s="8">
        <v>1301355.1000000001</v>
      </c>
      <c r="U3608" s="27">
        <v>1640283</v>
      </c>
      <c r="V3608" s="7">
        <v>1572131.5</v>
      </c>
      <c r="W3608" s="7">
        <v>1540906</v>
      </c>
      <c r="X3608" s="7">
        <v>1273108.5</v>
      </c>
      <c r="Y3608" s="7">
        <v>1421173.8</v>
      </c>
      <c r="Z3608" s="8">
        <v>1431655.6</v>
      </c>
      <c r="AA3608" s="27">
        <v>1677105.2</v>
      </c>
      <c r="AB3608" s="7">
        <v>1587326.5</v>
      </c>
      <c r="AC3608" s="7">
        <v>1587682</v>
      </c>
      <c r="AD3608" s="7">
        <v>1484646.8</v>
      </c>
      <c r="AE3608" s="7">
        <v>1299075.5</v>
      </c>
      <c r="AF3608" s="8">
        <v>1389527</v>
      </c>
      <c r="AG3608" s="7">
        <v>1695657.6</v>
      </c>
      <c r="AH3608" s="7">
        <v>1170154.1000000001</v>
      </c>
      <c r="AI3608" s="7">
        <v>1672598</v>
      </c>
      <c r="AJ3608" s="7">
        <v>1432661</v>
      </c>
      <c r="AK3608" s="7">
        <v>1347995.9</v>
      </c>
      <c r="AL3608" s="8">
        <v>1626937.2</v>
      </c>
      <c r="AM3608" s="17">
        <v>0.161038104020857</v>
      </c>
      <c r="AN3608" s="2">
        <f t="shared" si="688"/>
        <v>1317324.75</v>
      </c>
      <c r="AO3608" s="2">
        <f t="shared" si="689"/>
        <v>1495838</v>
      </c>
      <c r="AP3608" s="2">
        <f t="shared" si="690"/>
        <v>1564829.7999999998</v>
      </c>
      <c r="AQ3608" s="2">
        <f t="shared" si="691"/>
        <v>1486280.8</v>
      </c>
      <c r="AR3608" s="2">
        <f t="shared" si="692"/>
        <v>1535986.65</v>
      </c>
      <c r="AS3608" s="2">
        <f t="shared" si="693"/>
        <v>1529799.1</v>
      </c>
      <c r="AT3608" s="2">
        <f t="shared" si="694"/>
        <v>1488343.1833333333</v>
      </c>
      <c r="AU3608">
        <f t="shared" si="695"/>
        <v>88483.247808241431</v>
      </c>
      <c r="AV3608">
        <f t="shared" si="696"/>
        <v>-1.9327775321263072</v>
      </c>
      <c r="AW3608" t="str">
        <f t="shared" si="687"/>
        <v>sp|Q92793|CBP_HUMAN</v>
      </c>
      <c r="AX3608" s="20">
        <f t="shared" si="697"/>
        <v>0</v>
      </c>
      <c r="AY3608" s="21">
        <f t="shared" si="686"/>
        <v>2.0174807595994806</v>
      </c>
      <c r="AZ3608" s="21">
        <f t="shared" si="686"/>
        <v>2.7971967138501319</v>
      </c>
      <c r="BA3608" s="21">
        <f t="shared" si="686"/>
        <v>1.9094693536358109</v>
      </c>
      <c r="BB3608" s="21">
        <f t="shared" si="686"/>
        <v>2.4712237108868136</v>
      </c>
      <c r="BC3608" s="22">
        <f t="shared" si="686"/>
        <v>2.4012946547856036</v>
      </c>
      <c r="BD3608" s="22"/>
    </row>
    <row r="3609" spans="1:56" x14ac:dyDescent="0.2">
      <c r="A3609" s="1">
        <v>3605</v>
      </c>
      <c r="B3609" s="3" t="s">
        <v>3657</v>
      </c>
      <c r="C3609" s="27">
        <v>6070167</v>
      </c>
      <c r="D3609" s="7">
        <v>8233754</v>
      </c>
      <c r="E3609" s="7">
        <v>8358571</v>
      </c>
      <c r="F3609" s="7">
        <v>6490722</v>
      </c>
      <c r="G3609" s="7">
        <v>6232638</v>
      </c>
      <c r="H3609" s="8">
        <v>7269156</v>
      </c>
      <c r="I3609" s="27">
        <v>7781635.5</v>
      </c>
      <c r="J3609" s="7">
        <v>7675755</v>
      </c>
      <c r="K3609" s="7">
        <v>6222740</v>
      </c>
      <c r="L3609" s="7">
        <v>6776968.5</v>
      </c>
      <c r="M3609" s="7">
        <v>6570229</v>
      </c>
      <c r="N3609" s="8">
        <v>4403844</v>
      </c>
      <c r="O3609" s="27">
        <v>7347097</v>
      </c>
      <c r="P3609" s="7">
        <v>5705116.5</v>
      </c>
      <c r="Q3609" s="7">
        <v>7601895</v>
      </c>
      <c r="R3609" s="7">
        <v>5362833</v>
      </c>
      <c r="S3609" s="7">
        <v>6053578.5</v>
      </c>
      <c r="T3609" s="8">
        <v>6599316.5</v>
      </c>
      <c r="U3609" s="27">
        <v>7174546</v>
      </c>
      <c r="V3609" s="7">
        <v>6142215.5</v>
      </c>
      <c r="W3609" s="7">
        <v>6431239</v>
      </c>
      <c r="X3609" s="7">
        <v>5472509.5</v>
      </c>
      <c r="Y3609" s="7">
        <v>5916176</v>
      </c>
      <c r="Z3609" s="8">
        <v>5837336</v>
      </c>
      <c r="AA3609" s="27">
        <v>6092640</v>
      </c>
      <c r="AB3609" s="7">
        <v>8417845</v>
      </c>
      <c r="AC3609" s="7">
        <v>5340683.5</v>
      </c>
      <c r="AD3609" s="7">
        <v>6627810</v>
      </c>
      <c r="AE3609" s="7">
        <v>5946641</v>
      </c>
      <c r="AF3609" s="8">
        <v>6013398.5</v>
      </c>
      <c r="AG3609" s="7">
        <v>6610350</v>
      </c>
      <c r="AH3609" s="7">
        <v>5954222.5</v>
      </c>
      <c r="AI3609" s="7">
        <v>7929030</v>
      </c>
      <c r="AJ3609" s="7">
        <v>6208331</v>
      </c>
      <c r="AK3609" s="7">
        <v>5713356</v>
      </c>
      <c r="AL3609" s="8">
        <v>6771978.5</v>
      </c>
      <c r="AM3609" s="17">
        <v>0.161038104020857</v>
      </c>
      <c r="AN3609" s="2">
        <f t="shared" si="688"/>
        <v>6879939</v>
      </c>
      <c r="AO3609" s="2">
        <f t="shared" si="689"/>
        <v>6673598.75</v>
      </c>
      <c r="AP3609" s="2">
        <f t="shared" si="690"/>
        <v>6326447.5</v>
      </c>
      <c r="AQ3609" s="2">
        <f t="shared" si="691"/>
        <v>6029195.75</v>
      </c>
      <c r="AR3609" s="2">
        <f t="shared" si="692"/>
        <v>6053019.25</v>
      </c>
      <c r="AS3609" s="2">
        <f t="shared" si="693"/>
        <v>6409340.5</v>
      </c>
      <c r="AT3609" s="2">
        <f t="shared" si="694"/>
        <v>6395256.791666667</v>
      </c>
      <c r="AU3609">
        <f t="shared" si="695"/>
        <v>337179.88654601772</v>
      </c>
      <c r="AV3609">
        <f t="shared" si="696"/>
        <v>1.4374588392513279</v>
      </c>
      <c r="AW3609" t="str">
        <f t="shared" si="687"/>
        <v>sp|P61599|NAA20_HUMAN</v>
      </c>
      <c r="AX3609" s="20">
        <f t="shared" si="697"/>
        <v>0</v>
      </c>
      <c r="AY3609" s="21">
        <f t="shared" si="686"/>
        <v>-0.61195895198167194</v>
      </c>
      <c r="AZ3609" s="21">
        <f t="shared" si="686"/>
        <v>-1.6415317819512358</v>
      </c>
      <c r="BA3609" s="21">
        <f t="shared" si="686"/>
        <v>-2.5231138746583928</v>
      </c>
      <c r="BB3609" s="21">
        <f t="shared" si="686"/>
        <v>-2.4524587111964147</v>
      </c>
      <c r="BC3609" s="22">
        <f t="shared" si="686"/>
        <v>-1.3956897157202572</v>
      </c>
      <c r="BD3609" s="22"/>
    </row>
    <row r="3610" spans="1:56" x14ac:dyDescent="0.2">
      <c r="A3610" s="1">
        <v>3606</v>
      </c>
      <c r="B3610" s="3" t="s">
        <v>3658</v>
      </c>
      <c r="C3610" s="27">
        <v>21300000</v>
      </c>
      <c r="D3610" s="7">
        <v>23500000</v>
      </c>
      <c r="E3610" s="7">
        <v>15800000</v>
      </c>
      <c r="F3610" s="7">
        <v>20600000</v>
      </c>
      <c r="G3610" s="7">
        <v>22000000</v>
      </c>
      <c r="H3610" s="8">
        <v>23200000</v>
      </c>
      <c r="I3610" s="27">
        <v>21700000</v>
      </c>
      <c r="J3610" s="7">
        <v>13200000</v>
      </c>
      <c r="K3610" s="7">
        <v>24700000</v>
      </c>
      <c r="L3610" s="7">
        <v>12900000</v>
      </c>
      <c r="M3610" s="7">
        <v>24200000</v>
      </c>
      <c r="N3610" s="8">
        <v>20700000</v>
      </c>
      <c r="O3610" s="27">
        <v>24100000</v>
      </c>
      <c r="P3610" s="7">
        <v>23100000</v>
      </c>
      <c r="Q3610" s="7">
        <v>23500000</v>
      </c>
      <c r="R3610" s="7">
        <v>19600000</v>
      </c>
      <c r="S3610" s="7">
        <v>24700000</v>
      </c>
      <c r="T3610" s="8">
        <v>24200000</v>
      </c>
      <c r="U3610" s="27">
        <v>24800000</v>
      </c>
      <c r="V3610" s="7">
        <v>23800000</v>
      </c>
      <c r="W3610" s="7">
        <v>21400000</v>
      </c>
      <c r="X3610" s="7">
        <v>24600000</v>
      </c>
      <c r="Y3610" s="7">
        <v>23400000</v>
      </c>
      <c r="Z3610" s="8">
        <v>21100000</v>
      </c>
      <c r="AA3610" s="27">
        <v>24400000</v>
      </c>
      <c r="AB3610" s="7">
        <v>25400000</v>
      </c>
      <c r="AC3610" s="7">
        <v>28400000</v>
      </c>
      <c r="AD3610" s="7">
        <v>14700000</v>
      </c>
      <c r="AE3610" s="7">
        <v>23800000</v>
      </c>
      <c r="AF3610" s="8">
        <v>23400000</v>
      </c>
      <c r="AG3610" s="7">
        <v>26100000</v>
      </c>
      <c r="AH3610" s="7">
        <v>25100000</v>
      </c>
      <c r="AI3610" s="7">
        <v>27100000</v>
      </c>
      <c r="AJ3610" s="7">
        <v>21900000</v>
      </c>
      <c r="AK3610" s="7">
        <v>24700000</v>
      </c>
      <c r="AL3610" s="8">
        <v>11700000</v>
      </c>
      <c r="AM3610" s="17">
        <v>0.16130797268052999</v>
      </c>
      <c r="AN3610" s="2">
        <f t="shared" si="688"/>
        <v>21650000</v>
      </c>
      <c r="AO3610" s="2">
        <f t="shared" si="689"/>
        <v>21200000</v>
      </c>
      <c r="AP3610" s="2">
        <f t="shared" si="690"/>
        <v>23800000</v>
      </c>
      <c r="AQ3610" s="2">
        <f t="shared" si="691"/>
        <v>23600000</v>
      </c>
      <c r="AR3610" s="2">
        <f t="shared" si="692"/>
        <v>24100000</v>
      </c>
      <c r="AS3610" s="2">
        <f t="shared" si="693"/>
        <v>24900000</v>
      </c>
      <c r="AT3610" s="2">
        <f t="shared" si="694"/>
        <v>23208333.333333332</v>
      </c>
      <c r="AU3610">
        <f t="shared" si="695"/>
        <v>1457537.8782956779</v>
      </c>
      <c r="AV3610">
        <f t="shared" si="696"/>
        <v>-1.0691546041709159</v>
      </c>
      <c r="AW3610" t="str">
        <f t="shared" si="687"/>
        <v>sp|Q9NQ88|TIGAR_HUMAN</v>
      </c>
      <c r="AX3610" s="20">
        <f t="shared" si="697"/>
        <v>0</v>
      </c>
      <c r="AY3610" s="21">
        <f t="shared" si="686"/>
        <v>-0.30873983222047863</v>
      </c>
      <c r="AZ3610" s="21">
        <f t="shared" si="686"/>
        <v>1.4750903094978423</v>
      </c>
      <c r="BA3610" s="21">
        <f t="shared" si="686"/>
        <v>1.3378726062887407</v>
      </c>
      <c r="BB3610" s="21">
        <f t="shared" si="686"/>
        <v>1.6809168643114947</v>
      </c>
      <c r="BC3610" s="22">
        <f t="shared" si="686"/>
        <v>2.2297876771479013</v>
      </c>
      <c r="BD3610" s="22"/>
    </row>
    <row r="3611" spans="1:56" x14ac:dyDescent="0.2">
      <c r="A3611" s="1">
        <v>3607</v>
      </c>
      <c r="B3611" s="3" t="s">
        <v>3659</v>
      </c>
      <c r="C3611" s="27">
        <v>8935363</v>
      </c>
      <c r="D3611" s="7">
        <v>9706579</v>
      </c>
      <c r="E3611" s="7">
        <v>7394154</v>
      </c>
      <c r="F3611" s="7">
        <v>9260285</v>
      </c>
      <c r="G3611" s="7">
        <v>8497889</v>
      </c>
      <c r="H3611" s="8">
        <v>6246156</v>
      </c>
      <c r="I3611" s="27">
        <v>8596436</v>
      </c>
      <c r="J3611" s="7">
        <v>7349397.5</v>
      </c>
      <c r="K3611" s="7">
        <v>6853988</v>
      </c>
      <c r="L3611" s="7">
        <v>6664478.5</v>
      </c>
      <c r="M3611" s="7">
        <v>7370756.5</v>
      </c>
      <c r="N3611" s="8">
        <v>10300000</v>
      </c>
      <c r="O3611" s="27">
        <v>7892221</v>
      </c>
      <c r="P3611" s="7">
        <v>9986616</v>
      </c>
      <c r="Q3611" s="7">
        <v>6693103</v>
      </c>
      <c r="R3611" s="7">
        <v>9842237</v>
      </c>
      <c r="S3611" s="7">
        <v>8495426</v>
      </c>
      <c r="T3611" s="8">
        <v>9914252</v>
      </c>
      <c r="U3611" s="27">
        <v>8640356</v>
      </c>
      <c r="V3611" s="7">
        <v>7673303</v>
      </c>
      <c r="W3611" s="7">
        <v>8534532</v>
      </c>
      <c r="X3611" s="7">
        <v>6686156</v>
      </c>
      <c r="Y3611" s="7">
        <v>11100000</v>
      </c>
      <c r="Z3611" s="8">
        <v>7570964</v>
      </c>
      <c r="AA3611" s="27">
        <v>9037905</v>
      </c>
      <c r="AB3611" s="7">
        <v>9834119</v>
      </c>
      <c r="AC3611" s="7">
        <v>8997158</v>
      </c>
      <c r="AD3611" s="7">
        <v>9038244</v>
      </c>
      <c r="AE3611" s="7">
        <v>11100000</v>
      </c>
      <c r="AF3611" s="8">
        <v>8455602</v>
      </c>
      <c r="AG3611" s="7">
        <v>9216407</v>
      </c>
      <c r="AH3611" s="7">
        <v>10400000</v>
      </c>
      <c r="AI3611" s="7">
        <v>8752678</v>
      </c>
      <c r="AJ3611" s="7">
        <v>8187516</v>
      </c>
      <c r="AK3611" s="7">
        <v>10200000</v>
      </c>
      <c r="AL3611" s="8">
        <v>6747034.5</v>
      </c>
      <c r="AM3611" s="17">
        <v>0.16130797268052999</v>
      </c>
      <c r="AN3611" s="2">
        <f t="shared" si="688"/>
        <v>8716626</v>
      </c>
      <c r="AO3611" s="2">
        <f t="shared" si="689"/>
        <v>7360077</v>
      </c>
      <c r="AP3611" s="2">
        <f t="shared" si="690"/>
        <v>9168831.5</v>
      </c>
      <c r="AQ3611" s="2">
        <f t="shared" si="691"/>
        <v>8103917.5</v>
      </c>
      <c r="AR3611" s="2">
        <f t="shared" si="692"/>
        <v>9038074.5</v>
      </c>
      <c r="AS3611" s="2">
        <f t="shared" si="693"/>
        <v>8984542.5</v>
      </c>
      <c r="AT3611" s="2">
        <f t="shared" si="694"/>
        <v>8562011.5</v>
      </c>
      <c r="AU3611">
        <f t="shared" si="695"/>
        <v>700257.27230304433</v>
      </c>
      <c r="AV3611">
        <f t="shared" si="696"/>
        <v>0.22079670731800527</v>
      </c>
      <c r="AW3611" t="str">
        <f t="shared" si="687"/>
        <v>sp|Q6ZSJ8|CA122_HUMAN</v>
      </c>
      <c r="AX3611" s="20">
        <f t="shared" si="697"/>
        <v>0</v>
      </c>
      <c r="AY3611" s="21">
        <f t="shared" si="686"/>
        <v>-1.9372151545652752</v>
      </c>
      <c r="AZ3611" s="21">
        <f t="shared" si="686"/>
        <v>0.64577051590305068</v>
      </c>
      <c r="BA3611" s="21">
        <f t="shared" si="686"/>
        <v>-0.87497627548356738</v>
      </c>
      <c r="BB3611" s="21">
        <f t="shared" si="686"/>
        <v>0.45904342977089352</v>
      </c>
      <c r="BC3611" s="22">
        <f t="shared" si="686"/>
        <v>0.38259724046686672</v>
      </c>
      <c r="BD3611" s="22"/>
    </row>
    <row r="3612" spans="1:56" x14ac:dyDescent="0.2">
      <c r="A3612" s="1">
        <v>3608</v>
      </c>
      <c r="B3612" s="3" t="s">
        <v>3660</v>
      </c>
      <c r="C3612" s="27">
        <v>291598.90000000002</v>
      </c>
      <c r="D3612" s="7">
        <v>326273.96999999997</v>
      </c>
      <c r="E3612" s="7">
        <v>267574.59999999998</v>
      </c>
      <c r="F3612" s="7">
        <v>242362.02</v>
      </c>
      <c r="G3612" s="7">
        <v>402779.5</v>
      </c>
      <c r="H3612" s="8">
        <v>398246.6</v>
      </c>
      <c r="I3612" s="27">
        <v>355716.62</v>
      </c>
      <c r="J3612" s="7">
        <v>138412.47</v>
      </c>
      <c r="K3612" s="7">
        <v>356785.9</v>
      </c>
      <c r="L3612" s="7">
        <v>94173.11</v>
      </c>
      <c r="M3612" s="7">
        <v>377528.75</v>
      </c>
      <c r="N3612" s="8">
        <v>394437.7</v>
      </c>
      <c r="O3612" s="27">
        <v>301218.06</v>
      </c>
      <c r="P3612" s="7">
        <v>307125.2</v>
      </c>
      <c r="Q3612" s="7">
        <v>387585.75</v>
      </c>
      <c r="R3612" s="7">
        <v>208758.62</v>
      </c>
      <c r="S3612" s="7">
        <v>477991.97</v>
      </c>
      <c r="T3612" s="8">
        <v>517864.75</v>
      </c>
      <c r="U3612" s="27">
        <v>342758.7</v>
      </c>
      <c r="V3612" s="7">
        <v>373981.66</v>
      </c>
      <c r="W3612" s="7">
        <v>429677.53</v>
      </c>
      <c r="X3612" s="7">
        <v>371705.97</v>
      </c>
      <c r="Y3612" s="7">
        <v>482415.88</v>
      </c>
      <c r="Z3612" s="8">
        <v>451505.28</v>
      </c>
      <c r="AA3612" s="27">
        <v>180003.58</v>
      </c>
      <c r="AB3612" s="7">
        <v>298496.34000000003</v>
      </c>
      <c r="AC3612" s="7">
        <v>269207.12</v>
      </c>
      <c r="AD3612" s="7">
        <v>405328.5</v>
      </c>
      <c r="AE3612" s="7">
        <v>318579.28000000003</v>
      </c>
      <c r="AF3612" s="8">
        <v>390605.62</v>
      </c>
      <c r="AG3612" s="7">
        <v>346041.4</v>
      </c>
      <c r="AH3612" s="7">
        <v>298020.75</v>
      </c>
      <c r="AI3612" s="7">
        <v>434821.25</v>
      </c>
      <c r="AJ3612" s="7">
        <v>320831.75</v>
      </c>
      <c r="AK3612" s="7">
        <v>356016.62</v>
      </c>
      <c r="AL3612" s="8">
        <v>51540.65</v>
      </c>
      <c r="AM3612" s="17">
        <v>0.16130797268052999</v>
      </c>
      <c r="AN3612" s="2">
        <f t="shared" si="688"/>
        <v>308936.435</v>
      </c>
      <c r="AO3612" s="2">
        <f t="shared" si="689"/>
        <v>356251.26</v>
      </c>
      <c r="AP3612" s="2">
        <f t="shared" si="690"/>
        <v>347355.47499999998</v>
      </c>
      <c r="AQ3612" s="2">
        <f t="shared" si="691"/>
        <v>401829.59499999997</v>
      </c>
      <c r="AR3612" s="2">
        <f t="shared" si="692"/>
        <v>308537.81000000006</v>
      </c>
      <c r="AS3612" s="2">
        <f t="shared" si="693"/>
        <v>333436.57500000001</v>
      </c>
      <c r="AT3612" s="2">
        <f t="shared" si="694"/>
        <v>342724.52500000002</v>
      </c>
      <c r="AU3612">
        <f t="shared" si="695"/>
        <v>34912.634048176442</v>
      </c>
      <c r="AV3612">
        <f t="shared" si="696"/>
        <v>-0.96778976783520143</v>
      </c>
      <c r="AW3612" t="str">
        <f t="shared" si="687"/>
        <v>sp|Q9H5Z1|DHX35_HUMAN</v>
      </c>
      <c r="AX3612" s="20">
        <f t="shared" si="697"/>
        <v>0</v>
      </c>
      <c r="AY3612" s="21">
        <f t="shared" si="686"/>
        <v>1.3552350399774937</v>
      </c>
      <c r="AZ3612" s="21">
        <f t="shared" si="686"/>
        <v>1.1004337268561575</v>
      </c>
      <c r="BA3612" s="21">
        <f t="shared" si="686"/>
        <v>2.6607319250622963</v>
      </c>
      <c r="BB3612" s="21">
        <f t="shared" si="686"/>
        <v>-1.1417786450883982E-2</v>
      </c>
      <c r="BC3612" s="22">
        <f t="shared" si="686"/>
        <v>0.70175570156614142</v>
      </c>
      <c r="BD3612" s="22"/>
    </row>
    <row r="3613" spans="1:56" x14ac:dyDescent="0.2">
      <c r="A3613" s="1">
        <v>3609</v>
      </c>
      <c r="B3613" s="3" t="s">
        <v>3661</v>
      </c>
      <c r="C3613" s="27">
        <v>336470.9</v>
      </c>
      <c r="D3613" s="7">
        <v>220187.27</v>
      </c>
      <c r="E3613" s="7">
        <v>162103.79999999999</v>
      </c>
      <c r="F3613" s="7">
        <v>243569.62</v>
      </c>
      <c r="G3613" s="7">
        <v>258999.98</v>
      </c>
      <c r="H3613" s="8">
        <v>346738.47</v>
      </c>
      <c r="I3613" s="27">
        <v>413015.22</v>
      </c>
      <c r="J3613" s="7">
        <v>2470.2377999999999</v>
      </c>
      <c r="K3613" s="7">
        <v>261620.84</v>
      </c>
      <c r="L3613" s="7">
        <v>0</v>
      </c>
      <c r="M3613" s="7">
        <v>438158.5</v>
      </c>
      <c r="N3613" s="8">
        <v>407672.72</v>
      </c>
      <c r="O3613" s="27">
        <v>323547.25</v>
      </c>
      <c r="P3613" s="7">
        <v>418968.06</v>
      </c>
      <c r="Q3613" s="7">
        <v>275763.7</v>
      </c>
      <c r="R3613" s="7">
        <v>496679.88</v>
      </c>
      <c r="S3613" s="7">
        <v>280382</v>
      </c>
      <c r="T3613" s="8">
        <v>153287.57999999999</v>
      </c>
      <c r="U3613" s="27">
        <v>265613.2</v>
      </c>
      <c r="V3613" s="7">
        <v>240250.95</v>
      </c>
      <c r="W3613" s="7">
        <v>327656.2</v>
      </c>
      <c r="X3613" s="7">
        <v>213450.89</v>
      </c>
      <c r="Y3613" s="7">
        <v>222947.28</v>
      </c>
      <c r="Z3613" s="8">
        <v>274141.53000000003</v>
      </c>
      <c r="AA3613" s="27">
        <v>56748.703000000001</v>
      </c>
      <c r="AB3613" s="7">
        <v>274701.62</v>
      </c>
      <c r="AC3613" s="7">
        <v>170814.66</v>
      </c>
      <c r="AD3613" s="7">
        <v>192201.52</v>
      </c>
      <c r="AE3613" s="7">
        <v>143153.97</v>
      </c>
      <c r="AF3613" s="8">
        <v>206066.64</v>
      </c>
      <c r="AG3613" s="7">
        <v>353141.9</v>
      </c>
      <c r="AH3613" s="7">
        <v>159001.35999999999</v>
      </c>
      <c r="AI3613" s="7">
        <v>241942.66</v>
      </c>
      <c r="AJ3613" s="7">
        <v>284106.25</v>
      </c>
      <c r="AK3613" s="7">
        <v>212519</v>
      </c>
      <c r="AL3613" s="8">
        <v>0</v>
      </c>
      <c r="AM3613" s="17">
        <v>0.16130797268052999</v>
      </c>
      <c r="AN3613" s="2">
        <f t="shared" si="688"/>
        <v>251284.8</v>
      </c>
      <c r="AO3613" s="2">
        <f t="shared" si="689"/>
        <v>334646.77999999997</v>
      </c>
      <c r="AP3613" s="2">
        <f t="shared" si="690"/>
        <v>301964.625</v>
      </c>
      <c r="AQ3613" s="2">
        <f t="shared" si="691"/>
        <v>252932.07500000001</v>
      </c>
      <c r="AR3613" s="2">
        <f t="shared" si="692"/>
        <v>181508.09</v>
      </c>
      <c r="AS3613" s="2">
        <f t="shared" si="693"/>
        <v>227230.83000000002</v>
      </c>
      <c r="AT3613" s="2">
        <f t="shared" si="694"/>
        <v>258261.20000000004</v>
      </c>
      <c r="AU3613">
        <f t="shared" si="695"/>
        <v>54177.005594442904</v>
      </c>
      <c r="AV3613">
        <f t="shared" si="696"/>
        <v>-0.12877049817451783</v>
      </c>
      <c r="AW3613" t="str">
        <f t="shared" si="687"/>
        <v>sp|Q9Y4D7-2|PLXD1_HUMAN;sp|Q9Y4D7|PLXD1_HUMAN</v>
      </c>
      <c r="AX3613" s="20">
        <f t="shared" si="697"/>
        <v>0</v>
      </c>
      <c r="AY3613" s="21">
        <f t="shared" si="686"/>
        <v>1.5386967050934737</v>
      </c>
      <c r="AZ3613" s="21">
        <f t="shared" si="686"/>
        <v>0.9354489869628082</v>
      </c>
      <c r="BA3613" s="21">
        <f t="shared" si="686"/>
        <v>3.0405427208937311E-2</v>
      </c>
      <c r="BB3613" s="21">
        <f t="shared" si="686"/>
        <v>-1.2879395831200606</v>
      </c>
      <c r="BC3613" s="22">
        <f t="shared" si="686"/>
        <v>-0.44398854709805635</v>
      </c>
      <c r="BD3613" s="22"/>
    </row>
    <row r="3614" spans="1:56" x14ac:dyDescent="0.2">
      <c r="A3614" s="1">
        <v>3610</v>
      </c>
      <c r="B3614" s="3" t="s">
        <v>3662</v>
      </c>
      <c r="C3614" s="27">
        <v>5701321.5</v>
      </c>
      <c r="D3614" s="7">
        <v>6419128.5</v>
      </c>
      <c r="E3614" s="7">
        <v>5861987</v>
      </c>
      <c r="F3614" s="7">
        <v>5276489</v>
      </c>
      <c r="G3614" s="7">
        <v>5535172</v>
      </c>
      <c r="H3614" s="8">
        <v>4705213.5</v>
      </c>
      <c r="I3614" s="27">
        <v>6071815.5</v>
      </c>
      <c r="J3614" s="7">
        <v>5299861</v>
      </c>
      <c r="K3614" s="7">
        <v>6043907</v>
      </c>
      <c r="L3614" s="7">
        <v>4456092.5</v>
      </c>
      <c r="M3614" s="7">
        <v>5279240</v>
      </c>
      <c r="N3614" s="8">
        <v>3219020</v>
      </c>
      <c r="O3614" s="27">
        <v>5454517.5</v>
      </c>
      <c r="P3614" s="7">
        <v>6415572.5</v>
      </c>
      <c r="Q3614" s="7">
        <v>6088444.5</v>
      </c>
      <c r="R3614" s="7">
        <v>5684931</v>
      </c>
      <c r="S3614" s="7">
        <v>4849328.5</v>
      </c>
      <c r="T3614" s="8">
        <v>6276868.5</v>
      </c>
      <c r="U3614" s="27">
        <v>5711133</v>
      </c>
      <c r="V3614" s="7">
        <v>6068963</v>
      </c>
      <c r="W3614" s="7">
        <v>6335596.5</v>
      </c>
      <c r="X3614" s="7">
        <v>5480270</v>
      </c>
      <c r="Y3614" s="7">
        <v>5576462</v>
      </c>
      <c r="Z3614" s="8">
        <v>5183294.5</v>
      </c>
      <c r="AA3614" s="27">
        <v>5806504</v>
      </c>
      <c r="AB3614" s="7">
        <v>6663860</v>
      </c>
      <c r="AC3614" s="7">
        <v>6796599.5</v>
      </c>
      <c r="AD3614" s="7">
        <v>5245745.5</v>
      </c>
      <c r="AE3614" s="7">
        <v>5999343</v>
      </c>
      <c r="AF3614" s="8">
        <v>5352904.5</v>
      </c>
      <c r="AG3614" s="7">
        <v>5440010</v>
      </c>
      <c r="AH3614" s="7">
        <v>6396052.5</v>
      </c>
      <c r="AI3614" s="7">
        <v>6079243</v>
      </c>
      <c r="AJ3614" s="7">
        <v>5561231</v>
      </c>
      <c r="AK3614" s="7">
        <v>6386970.5</v>
      </c>
      <c r="AL3614" s="8">
        <v>4817385.5</v>
      </c>
      <c r="AM3614" s="17">
        <v>0.16138246699863101</v>
      </c>
      <c r="AN3614" s="2">
        <f t="shared" si="688"/>
        <v>5618246.75</v>
      </c>
      <c r="AO3614" s="2">
        <f t="shared" si="689"/>
        <v>5289550.5</v>
      </c>
      <c r="AP3614" s="2">
        <f t="shared" si="690"/>
        <v>5886687.75</v>
      </c>
      <c r="AQ3614" s="2">
        <f t="shared" si="691"/>
        <v>5643797.5</v>
      </c>
      <c r="AR3614" s="2">
        <f t="shared" si="692"/>
        <v>5902923.5</v>
      </c>
      <c r="AS3614" s="2">
        <f t="shared" si="693"/>
        <v>5820237</v>
      </c>
      <c r="AT3614" s="2">
        <f t="shared" si="694"/>
        <v>5693573.833333333</v>
      </c>
      <c r="AU3614">
        <f t="shared" si="695"/>
        <v>231754.40977690514</v>
      </c>
      <c r="AV3614">
        <f t="shared" si="696"/>
        <v>-0.32502977356869062</v>
      </c>
      <c r="AW3614" t="str">
        <f t="shared" si="687"/>
        <v>sp|Q9H1A4|APC1_HUMAN</v>
      </c>
      <c r="AX3614" s="20">
        <f t="shared" si="697"/>
        <v>0</v>
      </c>
      <c r="AY3614" s="21">
        <f t="shared" si="686"/>
        <v>-1.4182955582869574</v>
      </c>
      <c r="AZ3614" s="21">
        <f t="shared" si="686"/>
        <v>1.1582994267872211</v>
      </c>
      <c r="BA3614" s="21">
        <f t="shared" si="686"/>
        <v>0.11024925059504168</v>
      </c>
      <c r="BB3614" s="21">
        <f t="shared" si="686"/>
        <v>1.2283552674317599</v>
      </c>
      <c r="BC3614" s="22">
        <f t="shared" si="686"/>
        <v>0.87157025488508655</v>
      </c>
      <c r="BD3614" s="22"/>
    </row>
    <row r="3615" spans="1:56" x14ac:dyDescent="0.2">
      <c r="A3615" s="1">
        <v>3611</v>
      </c>
      <c r="B3615" s="3" t="s">
        <v>3663</v>
      </c>
      <c r="C3615" s="27">
        <v>17000000</v>
      </c>
      <c r="D3615" s="7">
        <v>14800000</v>
      </c>
      <c r="E3615" s="7">
        <v>12100000</v>
      </c>
      <c r="F3615" s="7">
        <v>16200000</v>
      </c>
      <c r="G3615" s="7">
        <v>15500000</v>
      </c>
      <c r="H3615" s="8">
        <v>14400000</v>
      </c>
      <c r="I3615" s="27">
        <v>15000000</v>
      </c>
      <c r="J3615" s="7">
        <v>11700000</v>
      </c>
      <c r="K3615" s="7">
        <v>18400000</v>
      </c>
      <c r="L3615" s="7">
        <v>9464058</v>
      </c>
      <c r="M3615" s="7">
        <v>19000000</v>
      </c>
      <c r="N3615" s="8">
        <v>12700000</v>
      </c>
      <c r="O3615" s="27">
        <v>15600000</v>
      </c>
      <c r="P3615" s="7">
        <v>18800000</v>
      </c>
      <c r="Q3615" s="7">
        <v>14800000</v>
      </c>
      <c r="R3615" s="7">
        <v>14100000</v>
      </c>
      <c r="S3615" s="7">
        <v>18900000</v>
      </c>
      <c r="T3615" s="8">
        <v>13700000</v>
      </c>
      <c r="U3615" s="27">
        <v>20400000</v>
      </c>
      <c r="V3615" s="7">
        <v>16700000</v>
      </c>
      <c r="W3615" s="7">
        <v>18500000</v>
      </c>
      <c r="X3615" s="7">
        <v>17400000</v>
      </c>
      <c r="Y3615" s="7">
        <v>16700000</v>
      </c>
      <c r="Z3615" s="8">
        <v>15500000</v>
      </c>
      <c r="AA3615" s="27">
        <v>15400000</v>
      </c>
      <c r="AB3615" s="7">
        <v>14500000</v>
      </c>
      <c r="AC3615" s="7">
        <v>16300000</v>
      </c>
      <c r="AD3615" s="7">
        <v>15100000</v>
      </c>
      <c r="AE3615" s="7">
        <v>16900000</v>
      </c>
      <c r="AF3615" s="8">
        <v>15400000</v>
      </c>
      <c r="AG3615" s="7">
        <v>15000000</v>
      </c>
      <c r="AH3615" s="7">
        <v>20300000</v>
      </c>
      <c r="AI3615" s="7">
        <v>16400000</v>
      </c>
      <c r="AJ3615" s="7">
        <v>17800000</v>
      </c>
      <c r="AK3615" s="7">
        <v>13700000</v>
      </c>
      <c r="AL3615" s="8">
        <v>10300000</v>
      </c>
      <c r="AM3615" s="17">
        <v>0.16138246699863101</v>
      </c>
      <c r="AN3615" s="2">
        <f t="shared" si="688"/>
        <v>15150000</v>
      </c>
      <c r="AO3615" s="2">
        <f t="shared" si="689"/>
        <v>13850000</v>
      </c>
      <c r="AP3615" s="2">
        <f t="shared" si="690"/>
        <v>15200000</v>
      </c>
      <c r="AQ3615" s="2">
        <f t="shared" si="691"/>
        <v>17050000</v>
      </c>
      <c r="AR3615" s="2">
        <f t="shared" si="692"/>
        <v>15400000</v>
      </c>
      <c r="AS3615" s="2">
        <f t="shared" si="693"/>
        <v>15700000</v>
      </c>
      <c r="AT3615" s="2">
        <f t="shared" si="694"/>
        <v>15391666.666666666</v>
      </c>
      <c r="AU3615">
        <f t="shared" si="695"/>
        <v>1031220.9591870534</v>
      </c>
      <c r="AV3615">
        <f t="shared" si="696"/>
        <v>-0.23435003382512717</v>
      </c>
      <c r="AW3615" t="str">
        <f t="shared" si="687"/>
        <v>sp|O00442|RTCA_HUMAN</v>
      </c>
      <c r="AX3615" s="20">
        <f t="shared" si="697"/>
        <v>0</v>
      </c>
      <c r="AY3615" s="21">
        <f t="shared" si="686"/>
        <v>-1.2606415612662045</v>
      </c>
      <c r="AZ3615" s="21">
        <f t="shared" si="686"/>
        <v>4.8486213894854024E-2</v>
      </c>
      <c r="BA3615" s="21">
        <f t="shared" si="686"/>
        <v>1.8424761280044528</v>
      </c>
      <c r="BB3615" s="21">
        <f t="shared" si="686"/>
        <v>0.24243106947427012</v>
      </c>
      <c r="BC3615" s="22">
        <f t="shared" si="686"/>
        <v>0.53334835284339421</v>
      </c>
      <c r="BD3615" s="22"/>
    </row>
    <row r="3616" spans="1:56" x14ac:dyDescent="0.2">
      <c r="A3616" s="1">
        <v>3612</v>
      </c>
      <c r="B3616" s="3" t="s">
        <v>3664</v>
      </c>
      <c r="C3616" s="27">
        <v>105297.47</v>
      </c>
      <c r="D3616" s="7">
        <v>290623.84000000003</v>
      </c>
      <c r="E3616" s="7">
        <v>335175.21999999997</v>
      </c>
      <c r="F3616" s="7">
        <v>404682.94</v>
      </c>
      <c r="G3616" s="7">
        <v>220586.53</v>
      </c>
      <c r="H3616" s="8">
        <v>198730.8</v>
      </c>
      <c r="I3616" s="27">
        <v>82218.039999999994</v>
      </c>
      <c r="J3616" s="7">
        <v>269076.75</v>
      </c>
      <c r="K3616" s="7">
        <v>253986.34</v>
      </c>
      <c r="L3616" s="7">
        <v>749399.06</v>
      </c>
      <c r="M3616" s="7">
        <v>84080.91</v>
      </c>
      <c r="N3616" s="8">
        <v>123894.55</v>
      </c>
      <c r="O3616" s="27">
        <v>116394.29</v>
      </c>
      <c r="P3616" s="7">
        <v>185983.88</v>
      </c>
      <c r="Q3616" s="7">
        <v>172769.94</v>
      </c>
      <c r="R3616" s="7">
        <v>500218</v>
      </c>
      <c r="S3616" s="7">
        <v>1038100.8</v>
      </c>
      <c r="T3616" s="8">
        <v>190060.03</v>
      </c>
      <c r="U3616" s="27">
        <v>191079.9</v>
      </c>
      <c r="V3616" s="7">
        <v>647428.80000000005</v>
      </c>
      <c r="W3616" s="7">
        <v>268103.34000000003</v>
      </c>
      <c r="X3616" s="7">
        <v>1188275.3999999999</v>
      </c>
      <c r="Y3616" s="7">
        <v>438902.38</v>
      </c>
      <c r="Z3616" s="8">
        <v>294545.34000000003</v>
      </c>
      <c r="AA3616" s="27">
        <v>38626.949999999997</v>
      </c>
      <c r="AB3616" s="7">
        <v>351017.9</v>
      </c>
      <c r="AC3616" s="7">
        <v>228735.58</v>
      </c>
      <c r="AD3616" s="7">
        <v>837448.25</v>
      </c>
      <c r="AE3616" s="7">
        <v>385577.44</v>
      </c>
      <c r="AF3616" s="8">
        <v>318234.25</v>
      </c>
      <c r="AG3616" s="7">
        <v>255709.31</v>
      </c>
      <c r="AH3616" s="7">
        <v>235372.45</v>
      </c>
      <c r="AI3616" s="7">
        <v>291901.75</v>
      </c>
      <c r="AJ3616" s="7">
        <v>522039.88</v>
      </c>
      <c r="AK3616" s="7">
        <v>244475.69</v>
      </c>
      <c r="AL3616" s="8">
        <v>305248.34000000003</v>
      </c>
      <c r="AM3616" s="17">
        <v>0.161473403602059</v>
      </c>
      <c r="AN3616" s="2">
        <f t="shared" si="688"/>
        <v>255605.185</v>
      </c>
      <c r="AO3616" s="2">
        <f t="shared" si="689"/>
        <v>188940.44500000001</v>
      </c>
      <c r="AP3616" s="2">
        <f t="shared" si="690"/>
        <v>188021.95500000002</v>
      </c>
      <c r="AQ3616" s="2">
        <f t="shared" si="691"/>
        <v>366723.86</v>
      </c>
      <c r="AR3616" s="2">
        <f t="shared" si="692"/>
        <v>334626.07500000001</v>
      </c>
      <c r="AS3616" s="2">
        <f t="shared" si="693"/>
        <v>273805.53000000003</v>
      </c>
      <c r="AT3616" s="2">
        <f t="shared" si="694"/>
        <v>267953.84166666667</v>
      </c>
      <c r="AU3616">
        <f t="shared" si="695"/>
        <v>73511.438777839197</v>
      </c>
      <c r="AV3616">
        <f t="shared" si="696"/>
        <v>-0.1679827911406532</v>
      </c>
      <c r="AW3616" t="str">
        <f t="shared" si="687"/>
        <v>sp|Q9GZM5|YIPF3_HUMAN</v>
      </c>
      <c r="AX3616" s="20">
        <f t="shared" si="697"/>
        <v>0</v>
      </c>
      <c r="AY3616" s="21">
        <f t="shared" si="686"/>
        <v>-0.9068621306878405</v>
      </c>
      <c r="AZ3616" s="21">
        <f t="shared" si="686"/>
        <v>-0.91935664875564471</v>
      </c>
      <c r="BA3616" s="21">
        <f t="shared" si="686"/>
        <v>1.5115834603076481</v>
      </c>
      <c r="BB3616" s="21">
        <f t="shared" si="686"/>
        <v>1.074946856077883</v>
      </c>
      <c r="BC3616" s="22">
        <f t="shared" si="686"/>
        <v>0.24758520990187335</v>
      </c>
      <c r="BD3616" s="22"/>
    </row>
    <row r="3617" spans="1:56" x14ac:dyDescent="0.2">
      <c r="A3617" s="1">
        <v>3613</v>
      </c>
      <c r="B3617" s="3" t="s">
        <v>3665</v>
      </c>
      <c r="C3617" s="27">
        <v>7030973.5</v>
      </c>
      <c r="D3617" s="7">
        <v>8501132</v>
      </c>
      <c r="E3617" s="7">
        <v>5742129</v>
      </c>
      <c r="F3617" s="7">
        <v>7393767.5</v>
      </c>
      <c r="G3617" s="7">
        <v>6817891.5</v>
      </c>
      <c r="H3617" s="8">
        <v>6439803</v>
      </c>
      <c r="I3617" s="27">
        <v>7065234.5</v>
      </c>
      <c r="J3617" s="7">
        <v>8020583</v>
      </c>
      <c r="K3617" s="7">
        <v>6388256</v>
      </c>
      <c r="L3617" s="7">
        <v>8665625</v>
      </c>
      <c r="M3617" s="7">
        <v>6482328.5</v>
      </c>
      <c r="N3617" s="8">
        <v>5154223</v>
      </c>
      <c r="O3617" s="27">
        <v>9367825</v>
      </c>
      <c r="P3617" s="7">
        <v>9802765</v>
      </c>
      <c r="Q3617" s="7">
        <v>8699707</v>
      </c>
      <c r="R3617" s="7">
        <v>7865043.5</v>
      </c>
      <c r="S3617" s="7">
        <v>7781330</v>
      </c>
      <c r="T3617" s="8">
        <v>10100000</v>
      </c>
      <c r="U3617" s="27">
        <v>8065178</v>
      </c>
      <c r="V3617" s="7">
        <v>8358196</v>
      </c>
      <c r="W3617" s="7">
        <v>8002221.5</v>
      </c>
      <c r="X3617" s="7">
        <v>8947780</v>
      </c>
      <c r="Y3617" s="7">
        <v>8449337</v>
      </c>
      <c r="Z3617" s="8">
        <v>6959113</v>
      </c>
      <c r="AA3617" s="27">
        <v>7890697</v>
      </c>
      <c r="AB3617" s="7">
        <v>8672564</v>
      </c>
      <c r="AC3617" s="7">
        <v>6063188.5</v>
      </c>
      <c r="AD3617" s="7">
        <v>8796406</v>
      </c>
      <c r="AE3617" s="7">
        <v>6151822.5</v>
      </c>
      <c r="AF3617" s="8">
        <v>6188040</v>
      </c>
      <c r="AG3617" s="7">
        <v>6215325</v>
      </c>
      <c r="AH3617" s="7">
        <v>7472940.5</v>
      </c>
      <c r="AI3617" s="7">
        <v>7028941.5</v>
      </c>
      <c r="AJ3617" s="7">
        <v>7699789</v>
      </c>
      <c r="AK3617" s="7">
        <v>8215915.5</v>
      </c>
      <c r="AL3617" s="8">
        <v>8861670</v>
      </c>
      <c r="AM3617" s="17">
        <v>0.161540570079864</v>
      </c>
      <c r="AN3617" s="2">
        <f t="shared" si="688"/>
        <v>6924432.5</v>
      </c>
      <c r="AO3617" s="2">
        <f t="shared" si="689"/>
        <v>6773781.5</v>
      </c>
      <c r="AP3617" s="2">
        <f t="shared" si="690"/>
        <v>9033766</v>
      </c>
      <c r="AQ3617" s="2">
        <f t="shared" si="691"/>
        <v>8211687</v>
      </c>
      <c r="AR3617" s="2">
        <f t="shared" si="692"/>
        <v>7039368.5</v>
      </c>
      <c r="AS3617" s="2">
        <f t="shared" si="693"/>
        <v>7586364.75</v>
      </c>
      <c r="AT3617" s="2">
        <f t="shared" si="694"/>
        <v>7594900.041666667</v>
      </c>
      <c r="AU3617">
        <f t="shared" si="695"/>
        <v>881273.16161429905</v>
      </c>
      <c r="AV3617">
        <f t="shared" si="696"/>
        <v>-0.76079423596483697</v>
      </c>
      <c r="AW3617" t="str">
        <f t="shared" si="687"/>
        <v>sp|Q6YHK3|CD109_HUMAN</v>
      </c>
      <c r="AX3617" s="20">
        <f t="shared" si="697"/>
        <v>0</v>
      </c>
      <c r="AY3617" s="21">
        <f t="shared" si="686"/>
        <v>-0.17094699641600397</v>
      </c>
      <c r="AZ3617" s="21">
        <f t="shared" si="686"/>
        <v>2.3935070212919722</v>
      </c>
      <c r="BA3617" s="21">
        <f t="shared" si="686"/>
        <v>1.4606759357587062</v>
      </c>
      <c r="BB3617" s="21">
        <f t="shared" si="686"/>
        <v>0.13042040198916582</v>
      </c>
      <c r="BC3617" s="22">
        <f t="shared" si="686"/>
        <v>0.75110905316517906</v>
      </c>
      <c r="BD3617" s="22"/>
    </row>
    <row r="3618" spans="1:56" x14ac:dyDescent="0.2">
      <c r="A3618" s="1">
        <v>3614</v>
      </c>
      <c r="B3618" s="3" t="s">
        <v>3666</v>
      </c>
      <c r="C3618" s="27">
        <v>8754293</v>
      </c>
      <c r="D3618" s="7">
        <v>9476661</v>
      </c>
      <c r="E3618" s="7">
        <v>9493519</v>
      </c>
      <c r="F3618" s="7">
        <v>9227847</v>
      </c>
      <c r="G3618" s="7">
        <v>9080167</v>
      </c>
      <c r="H3618" s="8">
        <v>8335277</v>
      </c>
      <c r="I3618" s="27">
        <v>9635457</v>
      </c>
      <c r="J3618" s="7">
        <v>10300000</v>
      </c>
      <c r="K3618" s="7">
        <v>9515508</v>
      </c>
      <c r="L3618" s="7">
        <v>8124694</v>
      </c>
      <c r="M3618" s="7">
        <v>9425286</v>
      </c>
      <c r="N3618" s="8">
        <v>9585004</v>
      </c>
      <c r="O3618" s="27">
        <v>10600000</v>
      </c>
      <c r="P3618" s="7">
        <v>9755383</v>
      </c>
      <c r="Q3618" s="7">
        <v>8272261</v>
      </c>
      <c r="R3618" s="7">
        <v>9688190</v>
      </c>
      <c r="S3618" s="7">
        <v>10500000</v>
      </c>
      <c r="T3618" s="8">
        <v>9972310</v>
      </c>
      <c r="U3618" s="27">
        <v>8974844</v>
      </c>
      <c r="V3618" s="7">
        <v>7730046</v>
      </c>
      <c r="W3618" s="7">
        <v>8951647</v>
      </c>
      <c r="X3618" s="7">
        <v>8769866</v>
      </c>
      <c r="Y3618" s="7">
        <v>8964831</v>
      </c>
      <c r="Z3618" s="8">
        <v>8257964</v>
      </c>
      <c r="AA3618" s="27">
        <v>8643176</v>
      </c>
      <c r="AB3618" s="7">
        <v>10600000</v>
      </c>
      <c r="AC3618" s="7">
        <v>8472549</v>
      </c>
      <c r="AD3618" s="7">
        <v>9974746</v>
      </c>
      <c r="AE3618" s="7">
        <v>10100000</v>
      </c>
      <c r="AF3618" s="8">
        <v>9005400</v>
      </c>
      <c r="AG3618" s="7">
        <v>12000000</v>
      </c>
      <c r="AH3618" s="7">
        <v>11600000</v>
      </c>
      <c r="AI3618" s="7">
        <v>9166404</v>
      </c>
      <c r="AJ3618" s="7">
        <v>10500000</v>
      </c>
      <c r="AK3618" s="7">
        <v>10300000</v>
      </c>
      <c r="AL3618" s="8">
        <v>6475310.5</v>
      </c>
      <c r="AM3618" s="17">
        <v>0.16167689445630801</v>
      </c>
      <c r="AN3618" s="2">
        <f t="shared" si="688"/>
        <v>9154007</v>
      </c>
      <c r="AO3618" s="2">
        <f t="shared" si="689"/>
        <v>9550256</v>
      </c>
      <c r="AP3618" s="2">
        <f t="shared" si="690"/>
        <v>9863846.5</v>
      </c>
      <c r="AQ3618" s="2">
        <f t="shared" si="691"/>
        <v>8860756.5</v>
      </c>
      <c r="AR3618" s="2">
        <f t="shared" si="692"/>
        <v>9490073</v>
      </c>
      <c r="AS3618" s="2">
        <f t="shared" si="693"/>
        <v>10400000</v>
      </c>
      <c r="AT3618" s="2">
        <f t="shared" si="694"/>
        <v>9553156.5</v>
      </c>
      <c r="AU3618">
        <f t="shared" si="695"/>
        <v>539703.29141390277</v>
      </c>
      <c r="AV3618">
        <f t="shared" si="696"/>
        <v>-0.73957210628513481</v>
      </c>
      <c r="AW3618" t="str">
        <f t="shared" si="687"/>
        <v>sp|Q9H2J7|S6A15_HUMAN</v>
      </c>
      <c r="AX3618" s="20">
        <f t="shared" si="697"/>
        <v>0</v>
      </c>
      <c r="AY3618" s="21">
        <f t="shared" si="686"/>
        <v>0.7341978570520028</v>
      </c>
      <c r="AZ3618" s="21">
        <f t="shared" si="686"/>
        <v>1.3152402649618424</v>
      </c>
      <c r="BA3618" s="21">
        <f t="shared" si="686"/>
        <v>-0.54335503352545578</v>
      </c>
      <c r="BB3618" s="21">
        <f t="shared" si="686"/>
        <v>0.6226865860305979</v>
      </c>
      <c r="BC3618" s="22">
        <f t="shared" si="686"/>
        <v>2.3086629631918214</v>
      </c>
      <c r="BD3618" s="22"/>
    </row>
    <row r="3619" spans="1:56" x14ac:dyDescent="0.2">
      <c r="A3619" s="1">
        <v>3615</v>
      </c>
      <c r="B3619" s="3" t="s">
        <v>3667</v>
      </c>
      <c r="C3619" s="27">
        <v>615379.69999999995</v>
      </c>
      <c r="D3619" s="7">
        <v>786422</v>
      </c>
      <c r="E3619" s="7">
        <v>744753.9</v>
      </c>
      <c r="F3619" s="7">
        <v>522379.3</v>
      </c>
      <c r="G3619" s="7">
        <v>411014.47</v>
      </c>
      <c r="H3619" s="8">
        <v>195017.39</v>
      </c>
      <c r="I3619" s="27">
        <v>475642.34</v>
      </c>
      <c r="J3619" s="7">
        <v>585758.25</v>
      </c>
      <c r="K3619" s="7">
        <v>657817</v>
      </c>
      <c r="L3619" s="7">
        <v>764284.5</v>
      </c>
      <c r="M3619" s="7">
        <v>323732.53000000003</v>
      </c>
      <c r="N3619" s="8">
        <v>360023.06</v>
      </c>
      <c r="O3619" s="27">
        <v>902683.1</v>
      </c>
      <c r="P3619" s="7">
        <v>789894.3</v>
      </c>
      <c r="Q3619" s="7">
        <v>851935.1</v>
      </c>
      <c r="R3619" s="7">
        <v>817301</v>
      </c>
      <c r="S3619" s="7">
        <v>302755.90000000002</v>
      </c>
      <c r="T3619" s="8">
        <v>489913.7</v>
      </c>
      <c r="U3619" s="27">
        <v>649139.30000000005</v>
      </c>
      <c r="V3619" s="7">
        <v>556356.4</v>
      </c>
      <c r="W3619" s="7">
        <v>642968.25</v>
      </c>
      <c r="X3619" s="7">
        <v>740965.4</v>
      </c>
      <c r="Y3619" s="7">
        <v>705316.06</v>
      </c>
      <c r="Z3619" s="8">
        <v>696285.56</v>
      </c>
      <c r="AA3619" s="27">
        <v>336943.53</v>
      </c>
      <c r="AB3619" s="7">
        <v>497684.25</v>
      </c>
      <c r="AC3619" s="7">
        <v>740560.75</v>
      </c>
      <c r="AD3619" s="7">
        <v>804042.3</v>
      </c>
      <c r="AE3619" s="7">
        <v>604427.80000000005</v>
      </c>
      <c r="AF3619" s="8">
        <v>345876.03</v>
      </c>
      <c r="AG3619" s="7">
        <v>917741.6</v>
      </c>
      <c r="AH3619" s="7">
        <v>618288.56000000006</v>
      </c>
      <c r="AI3619" s="7">
        <v>962177.5</v>
      </c>
      <c r="AJ3619" s="7">
        <v>665784.69999999995</v>
      </c>
      <c r="AK3619" s="7">
        <v>784915.25</v>
      </c>
      <c r="AL3619" s="8">
        <v>659745.75</v>
      </c>
      <c r="AM3619" s="17">
        <v>0.16176429994684599</v>
      </c>
      <c r="AN3619" s="2">
        <f t="shared" si="688"/>
        <v>568879.5</v>
      </c>
      <c r="AO3619" s="2">
        <f t="shared" si="689"/>
        <v>530700.29500000004</v>
      </c>
      <c r="AP3619" s="2">
        <f t="shared" si="690"/>
        <v>803597.65</v>
      </c>
      <c r="AQ3619" s="2">
        <f t="shared" si="691"/>
        <v>672712.43</v>
      </c>
      <c r="AR3619" s="2">
        <f t="shared" si="692"/>
        <v>551056.02500000002</v>
      </c>
      <c r="AS3619" s="2">
        <f t="shared" si="693"/>
        <v>725349.97499999998</v>
      </c>
      <c r="AT3619" s="2">
        <f t="shared" si="694"/>
        <v>642049.3125</v>
      </c>
      <c r="AU3619">
        <f t="shared" si="695"/>
        <v>109552.99724455747</v>
      </c>
      <c r="AV3619">
        <f t="shared" si="696"/>
        <v>-0.66789420956381029</v>
      </c>
      <c r="AW3619" t="str">
        <f t="shared" si="687"/>
        <v>sp|Q8N6N3-2|CA052_HUMAN;sp|Q8N6N3|CA052_HUMAN</v>
      </c>
      <c r="AX3619" s="20">
        <f t="shared" si="697"/>
        <v>0</v>
      </c>
      <c r="AY3619" s="21">
        <f t="shared" si="686"/>
        <v>-0.34849986728132798</v>
      </c>
      <c r="AZ3619" s="21">
        <f t="shared" si="686"/>
        <v>2.1425077898693519</v>
      </c>
      <c r="BA3619" s="21">
        <f t="shared" si="686"/>
        <v>0.9477872136004788</v>
      </c>
      <c r="BB3619" s="21">
        <f t="shared" si="686"/>
        <v>-0.16269271903362226</v>
      </c>
      <c r="BC3619" s="22">
        <f t="shared" si="686"/>
        <v>1.4282628402279824</v>
      </c>
      <c r="BD3619" s="22"/>
    </row>
    <row r="3620" spans="1:56" x14ac:dyDescent="0.2">
      <c r="A3620" s="1">
        <v>3616</v>
      </c>
      <c r="B3620" s="3" t="s">
        <v>3668</v>
      </c>
      <c r="C3620" s="27">
        <v>1774517.2</v>
      </c>
      <c r="D3620" s="7">
        <v>1711552</v>
      </c>
      <c r="E3620" s="7">
        <v>1904696.6</v>
      </c>
      <c r="F3620" s="7">
        <v>1462110.8</v>
      </c>
      <c r="G3620" s="7">
        <v>1461726.5</v>
      </c>
      <c r="H3620" s="8">
        <v>1181705.2</v>
      </c>
      <c r="I3620" s="27">
        <v>2187318</v>
      </c>
      <c r="J3620" s="7">
        <v>1197019.8</v>
      </c>
      <c r="K3620" s="7">
        <v>2946345</v>
      </c>
      <c r="L3620" s="7">
        <v>1203218.5</v>
      </c>
      <c r="M3620" s="7">
        <v>1837883.1</v>
      </c>
      <c r="N3620" s="8">
        <v>1464333.1</v>
      </c>
      <c r="O3620" s="27">
        <v>2647931.2000000002</v>
      </c>
      <c r="P3620" s="7">
        <v>2517818.5</v>
      </c>
      <c r="Q3620" s="7">
        <v>3370782</v>
      </c>
      <c r="R3620" s="7">
        <v>2276778.2000000002</v>
      </c>
      <c r="S3620" s="7">
        <v>2781732.5</v>
      </c>
      <c r="T3620" s="8">
        <v>1226769.8</v>
      </c>
      <c r="U3620" s="27">
        <v>2199897.5</v>
      </c>
      <c r="V3620" s="7">
        <v>2552297.2000000002</v>
      </c>
      <c r="W3620" s="7">
        <v>3265550.5</v>
      </c>
      <c r="X3620" s="7">
        <v>2188998.2000000002</v>
      </c>
      <c r="Y3620" s="7">
        <v>2623588.5</v>
      </c>
      <c r="Z3620" s="8">
        <v>702143.6</v>
      </c>
      <c r="AA3620" s="27">
        <v>1992495.2</v>
      </c>
      <c r="AB3620" s="7">
        <v>1703698</v>
      </c>
      <c r="AC3620" s="7">
        <v>2548046.5</v>
      </c>
      <c r="AD3620" s="7">
        <v>1770635.6</v>
      </c>
      <c r="AE3620" s="7">
        <v>1315371.2</v>
      </c>
      <c r="AF3620" s="8">
        <v>1117299.6000000001</v>
      </c>
      <c r="AG3620" s="7">
        <v>1417086.5</v>
      </c>
      <c r="AH3620" s="7">
        <v>2199256</v>
      </c>
      <c r="AI3620" s="7">
        <v>2380488</v>
      </c>
      <c r="AJ3620" s="7">
        <v>2184134</v>
      </c>
      <c r="AK3620" s="7">
        <v>1375371.8</v>
      </c>
      <c r="AL3620" s="8">
        <v>1498215.8</v>
      </c>
      <c r="AM3620" s="17">
        <v>0.16176429994684599</v>
      </c>
      <c r="AN3620" s="2">
        <f t="shared" si="688"/>
        <v>1586831.4</v>
      </c>
      <c r="AO3620" s="2">
        <f t="shared" si="689"/>
        <v>1651108.1</v>
      </c>
      <c r="AP3620" s="2">
        <f t="shared" si="690"/>
        <v>2582874.85</v>
      </c>
      <c r="AQ3620" s="2">
        <f t="shared" si="691"/>
        <v>2376097.35</v>
      </c>
      <c r="AR3620" s="2">
        <f t="shared" si="692"/>
        <v>1737166.8</v>
      </c>
      <c r="AS3620" s="2">
        <f t="shared" si="693"/>
        <v>1841174.9</v>
      </c>
      <c r="AT3620" s="2">
        <f t="shared" si="694"/>
        <v>1962542.2333333334</v>
      </c>
      <c r="AU3620">
        <f t="shared" si="695"/>
        <v>414611.71113740659</v>
      </c>
      <c r="AV3620">
        <f t="shared" si="696"/>
        <v>-0.90617515916915103</v>
      </c>
      <c r="AW3620" t="str">
        <f t="shared" si="687"/>
        <v>sp|Q8IV38|ANKY2_HUMAN</v>
      </c>
      <c r="AX3620" s="20">
        <f t="shared" si="697"/>
        <v>0</v>
      </c>
      <c r="AY3620" s="21">
        <f t="shared" si="686"/>
        <v>0.15502866482876121</v>
      </c>
      <c r="AZ3620" s="21">
        <f t="shared" si="686"/>
        <v>2.4023524257613196</v>
      </c>
      <c r="BA3620" s="21">
        <f t="shared" si="686"/>
        <v>1.9036267640265216</v>
      </c>
      <c r="BB3620" s="21">
        <f t="shared" si="686"/>
        <v>0.36259323111637198</v>
      </c>
      <c r="BC3620" s="22">
        <f t="shared" si="686"/>
        <v>0.61344986928193146</v>
      </c>
      <c r="BD3620" s="22"/>
    </row>
    <row r="3621" spans="1:56" x14ac:dyDescent="0.2">
      <c r="A3621" s="1">
        <v>3617</v>
      </c>
      <c r="B3621" s="3" t="s">
        <v>3669</v>
      </c>
      <c r="C3621" s="27">
        <v>37698.972999999998</v>
      </c>
      <c r="D3621" s="7">
        <v>0</v>
      </c>
      <c r="E3621" s="7">
        <v>26011.187999999998</v>
      </c>
      <c r="F3621" s="7">
        <v>57428.777000000002</v>
      </c>
      <c r="G3621" s="7">
        <v>63406.597999999998</v>
      </c>
      <c r="H3621" s="8">
        <v>45152.754000000001</v>
      </c>
      <c r="I3621" s="27">
        <v>0</v>
      </c>
      <c r="J3621" s="7">
        <v>202562.11</v>
      </c>
      <c r="K3621" s="7">
        <v>12819.544</v>
      </c>
      <c r="L3621" s="7">
        <v>109759.24</v>
      </c>
      <c r="M3621" s="7">
        <v>58278.707000000002</v>
      </c>
      <c r="N3621" s="8">
        <v>77824.850000000006</v>
      </c>
      <c r="O3621" s="27">
        <v>0</v>
      </c>
      <c r="P3621" s="7">
        <v>91304.55</v>
      </c>
      <c r="Q3621" s="7">
        <v>25546.92</v>
      </c>
      <c r="R3621" s="7">
        <v>137637.78</v>
      </c>
      <c r="S3621" s="7">
        <v>99867.66</v>
      </c>
      <c r="T3621" s="8">
        <v>60245.34</v>
      </c>
      <c r="U3621" s="27">
        <v>24506.813999999998</v>
      </c>
      <c r="V3621" s="7">
        <v>127784.766</v>
      </c>
      <c r="W3621" s="7">
        <v>0</v>
      </c>
      <c r="X3621" s="7">
        <v>105008.8</v>
      </c>
      <c r="Y3621" s="7">
        <v>70031.804999999993</v>
      </c>
      <c r="Z3621" s="8">
        <v>0</v>
      </c>
      <c r="AA3621" s="27">
        <v>108501.84</v>
      </c>
      <c r="AB3621" s="7">
        <v>78204.516000000003</v>
      </c>
      <c r="AC3621" s="7">
        <v>0</v>
      </c>
      <c r="AD3621" s="7">
        <v>118189.12</v>
      </c>
      <c r="AE3621" s="7">
        <v>64201.27</v>
      </c>
      <c r="AF3621" s="8">
        <v>42111.625</v>
      </c>
      <c r="AG3621" s="7">
        <v>85750.375</v>
      </c>
      <c r="AH3621" s="7">
        <v>30492.653999999999</v>
      </c>
      <c r="AI3621" s="7">
        <v>68333.740000000005</v>
      </c>
      <c r="AJ3621" s="7">
        <v>48111.417999999998</v>
      </c>
      <c r="AK3621" s="7">
        <v>106058.82</v>
      </c>
      <c r="AL3621" s="8">
        <v>320075.25</v>
      </c>
      <c r="AM3621" s="17">
        <v>0.16176429994684599</v>
      </c>
      <c r="AN3621" s="2">
        <f t="shared" si="688"/>
        <v>41425.863499999999</v>
      </c>
      <c r="AO3621" s="2">
        <f t="shared" si="689"/>
        <v>68051.7785</v>
      </c>
      <c r="AP3621" s="2">
        <f t="shared" si="690"/>
        <v>75774.945000000007</v>
      </c>
      <c r="AQ3621" s="2">
        <f t="shared" si="691"/>
        <v>47269.309499999996</v>
      </c>
      <c r="AR3621" s="2">
        <f t="shared" si="692"/>
        <v>71202.892999999996</v>
      </c>
      <c r="AS3621" s="2">
        <f t="shared" si="693"/>
        <v>77042.057499999995</v>
      </c>
      <c r="AT3621" s="2">
        <f t="shared" si="694"/>
        <v>63461.141166666668</v>
      </c>
      <c r="AU3621">
        <f t="shared" si="695"/>
        <v>15263.083570777535</v>
      </c>
      <c r="AV3621">
        <f t="shared" si="696"/>
        <v>-1.4436976358338935</v>
      </c>
      <c r="AW3621" t="str">
        <f t="shared" si="687"/>
        <v>sp|O75385|ULK1_HUMAN</v>
      </c>
      <c r="AX3621" s="20">
        <f t="shared" si="697"/>
        <v>0</v>
      </c>
      <c r="AY3621" s="21">
        <f t="shared" si="686"/>
        <v>1.7444649946736561</v>
      </c>
      <c r="AZ3621" s="21">
        <f t="shared" si="686"/>
        <v>2.2504680224488993</v>
      </c>
      <c r="BA3621" s="21">
        <f t="shared" si="686"/>
        <v>0.38284832634918997</v>
      </c>
      <c r="BB3621" s="21">
        <f t="shared" si="686"/>
        <v>1.9509183293086751</v>
      </c>
      <c r="BC3621" s="22">
        <f t="shared" si="686"/>
        <v>2.3334861422229394</v>
      </c>
      <c r="BD3621" s="22"/>
    </row>
    <row r="3622" spans="1:56" x14ac:dyDescent="0.2">
      <c r="A3622" s="1">
        <v>3618</v>
      </c>
      <c r="B3622" s="3" t="s">
        <v>3670</v>
      </c>
      <c r="C3622" s="27">
        <v>368323.34</v>
      </c>
      <c r="D3622" s="7">
        <v>406266.3</v>
      </c>
      <c r="E3622" s="7">
        <v>408331.6</v>
      </c>
      <c r="F3622" s="7">
        <v>446865.03</v>
      </c>
      <c r="G3622" s="7">
        <v>308340.34000000003</v>
      </c>
      <c r="H3622" s="8">
        <v>462014.53</v>
      </c>
      <c r="I3622" s="27">
        <v>435111</v>
      </c>
      <c r="J3622" s="7">
        <v>50084.95</v>
      </c>
      <c r="K3622" s="7">
        <v>452330.2</v>
      </c>
      <c r="L3622" s="7">
        <v>7281.8783999999996</v>
      </c>
      <c r="M3622" s="7">
        <v>486462.9</v>
      </c>
      <c r="N3622" s="8">
        <v>559778.06000000006</v>
      </c>
      <c r="O3622" s="27">
        <v>492071</v>
      </c>
      <c r="P3622" s="7">
        <v>534166.5</v>
      </c>
      <c r="Q3622" s="7">
        <v>461004.4</v>
      </c>
      <c r="R3622" s="7">
        <v>575712.1</v>
      </c>
      <c r="S3622" s="7">
        <v>483242.03</v>
      </c>
      <c r="T3622" s="8">
        <v>376505.8</v>
      </c>
      <c r="U3622" s="27">
        <v>386242.25</v>
      </c>
      <c r="V3622" s="7">
        <v>440580.56</v>
      </c>
      <c r="W3622" s="7">
        <v>467322.2</v>
      </c>
      <c r="X3622" s="7">
        <v>378786.84</v>
      </c>
      <c r="Y3622" s="7">
        <v>393183.97</v>
      </c>
      <c r="Z3622" s="8">
        <v>467365.72</v>
      </c>
      <c r="AA3622" s="27">
        <v>347757.75</v>
      </c>
      <c r="AB3622" s="7">
        <v>367823.6</v>
      </c>
      <c r="AC3622" s="7">
        <v>453770.97</v>
      </c>
      <c r="AD3622" s="7">
        <v>425717.1</v>
      </c>
      <c r="AE3622" s="7">
        <v>374167.72</v>
      </c>
      <c r="AF3622" s="8">
        <v>370541.7</v>
      </c>
      <c r="AG3622" s="7">
        <v>411942.9</v>
      </c>
      <c r="AH3622" s="7">
        <v>353619.72</v>
      </c>
      <c r="AI3622" s="7">
        <v>397877</v>
      </c>
      <c r="AJ3622" s="7">
        <v>452683.44</v>
      </c>
      <c r="AK3622" s="7">
        <v>346235.3</v>
      </c>
      <c r="AL3622" s="8">
        <v>0</v>
      </c>
      <c r="AM3622" s="17">
        <v>0.16220205387183101</v>
      </c>
      <c r="AN3622" s="2">
        <f t="shared" si="688"/>
        <v>407298.94999999995</v>
      </c>
      <c r="AO3622" s="2">
        <f t="shared" si="689"/>
        <v>443720.6</v>
      </c>
      <c r="AP3622" s="2">
        <f t="shared" si="690"/>
        <v>487656.51500000001</v>
      </c>
      <c r="AQ3622" s="2">
        <f t="shared" si="691"/>
        <v>416882.26500000001</v>
      </c>
      <c r="AR3622" s="2">
        <f t="shared" si="692"/>
        <v>372354.70999999996</v>
      </c>
      <c r="AS3622" s="2">
        <f t="shared" si="693"/>
        <v>375748.36</v>
      </c>
      <c r="AT3622" s="2">
        <f t="shared" si="694"/>
        <v>417276.89999999997</v>
      </c>
      <c r="AU3622">
        <f t="shared" si="695"/>
        <v>43577.281900439033</v>
      </c>
      <c r="AV3622">
        <f t="shared" si="696"/>
        <v>-0.22897137143148633</v>
      </c>
      <c r="AW3622" t="str">
        <f t="shared" si="687"/>
        <v>sp|O15014|ZN609_HUMAN</v>
      </c>
      <c r="AX3622" s="20">
        <f t="shared" si="697"/>
        <v>0</v>
      </c>
      <c r="AY3622" s="21">
        <f t="shared" si="686"/>
        <v>0.8357944417738703</v>
      </c>
      <c r="AZ3622" s="21">
        <f t="shared" si="686"/>
        <v>1.8440242597873107</v>
      </c>
      <c r="BA3622" s="21">
        <f t="shared" si="686"/>
        <v>0.21991539127876425</v>
      </c>
      <c r="BB3622" s="21">
        <f t="shared" si="686"/>
        <v>-0.80189122579597916</v>
      </c>
      <c r="BC3622" s="22">
        <f t="shared" si="686"/>
        <v>-0.72401463845504566</v>
      </c>
      <c r="BD3622" s="22"/>
    </row>
    <row r="3623" spans="1:56" x14ac:dyDescent="0.2">
      <c r="A3623" s="1">
        <v>3619</v>
      </c>
      <c r="B3623" s="3" t="s">
        <v>3671</v>
      </c>
      <c r="C3623" s="27">
        <v>9391217</v>
      </c>
      <c r="D3623" s="7">
        <v>9167248</v>
      </c>
      <c r="E3623" s="7">
        <v>8012281.5</v>
      </c>
      <c r="F3623" s="7">
        <v>10400000</v>
      </c>
      <c r="G3623" s="7">
        <v>8085894.5</v>
      </c>
      <c r="H3623" s="8">
        <v>7415510</v>
      </c>
      <c r="I3623" s="27">
        <v>10900000</v>
      </c>
      <c r="J3623" s="7">
        <v>12100000</v>
      </c>
      <c r="K3623" s="7">
        <v>9813580</v>
      </c>
      <c r="L3623" s="7">
        <v>11000000</v>
      </c>
      <c r="M3623" s="7">
        <v>10000000</v>
      </c>
      <c r="N3623" s="8">
        <v>10300000</v>
      </c>
      <c r="O3623" s="27">
        <v>9854587</v>
      </c>
      <c r="P3623" s="7">
        <v>10300000</v>
      </c>
      <c r="Q3623" s="7">
        <v>11500000</v>
      </c>
      <c r="R3623" s="7">
        <v>15900000</v>
      </c>
      <c r="S3623" s="7">
        <v>10100000</v>
      </c>
      <c r="T3623" s="8">
        <v>9153929</v>
      </c>
      <c r="U3623" s="27">
        <v>10600000</v>
      </c>
      <c r="V3623" s="7">
        <v>11500000</v>
      </c>
      <c r="W3623" s="7">
        <v>10200000</v>
      </c>
      <c r="X3623" s="7">
        <v>8313933.5</v>
      </c>
      <c r="Y3623" s="7">
        <v>8930443</v>
      </c>
      <c r="Z3623" s="8">
        <v>9209151</v>
      </c>
      <c r="AA3623" s="27">
        <v>12000000</v>
      </c>
      <c r="AB3623" s="7">
        <v>7558656</v>
      </c>
      <c r="AC3623" s="7">
        <v>9124778</v>
      </c>
      <c r="AD3623" s="7">
        <v>7654638</v>
      </c>
      <c r="AE3623" s="7">
        <v>8439394</v>
      </c>
      <c r="AF3623" s="8">
        <v>8401215</v>
      </c>
      <c r="AG3623" s="7">
        <v>9150418</v>
      </c>
      <c r="AH3623" s="7">
        <v>4100045</v>
      </c>
      <c r="AI3623" s="7">
        <v>8885012</v>
      </c>
      <c r="AJ3623" s="7">
        <v>7294468.5</v>
      </c>
      <c r="AK3623" s="7">
        <v>8122154</v>
      </c>
      <c r="AL3623" s="8">
        <v>15000000</v>
      </c>
      <c r="AM3623" s="17">
        <v>0.16229494317976201</v>
      </c>
      <c r="AN3623" s="2">
        <f t="shared" si="688"/>
        <v>8626571.25</v>
      </c>
      <c r="AO3623" s="2">
        <f t="shared" si="689"/>
        <v>10600000</v>
      </c>
      <c r="AP3623" s="2">
        <f t="shared" si="690"/>
        <v>10200000</v>
      </c>
      <c r="AQ3623" s="2">
        <f t="shared" si="691"/>
        <v>9704575.5</v>
      </c>
      <c r="AR3623" s="2">
        <f t="shared" si="692"/>
        <v>8420304.5</v>
      </c>
      <c r="AS3623" s="2">
        <f t="shared" si="693"/>
        <v>8503583</v>
      </c>
      <c r="AT3623" s="2">
        <f t="shared" si="694"/>
        <v>9342505.708333334</v>
      </c>
      <c r="AU3623">
        <f t="shared" si="695"/>
        <v>950209.5995821713</v>
      </c>
      <c r="AV3623">
        <f t="shared" si="696"/>
        <v>-0.75344898499041324</v>
      </c>
      <c r="AW3623" t="str">
        <f t="shared" si="687"/>
        <v>sp|Q99504-3|EYA3_HUMAN;sp|Q99504-5|EYA3_HUMAN;sp|Q99504|EYA3_HUMAN</v>
      </c>
      <c r="AX3623" s="20">
        <f t="shared" si="697"/>
        <v>0</v>
      </c>
      <c r="AY3623" s="21">
        <f t="shared" si="686"/>
        <v>2.0768352065352333</v>
      </c>
      <c r="AZ3623" s="21">
        <f t="shared" si="686"/>
        <v>1.6558754517865029</v>
      </c>
      <c r="BA3623" s="21">
        <f t="shared" si="686"/>
        <v>1.1344910117452223</v>
      </c>
      <c r="BB3623" s="21">
        <f t="shared" si="686"/>
        <v>-0.21707500123204415</v>
      </c>
      <c r="BC3623" s="22">
        <f t="shared" si="686"/>
        <v>-0.12943275889243877</v>
      </c>
      <c r="BD3623" s="22"/>
    </row>
    <row r="3624" spans="1:56" x14ac:dyDescent="0.2">
      <c r="A3624" s="1">
        <v>3620</v>
      </c>
      <c r="B3624" s="3" t="s">
        <v>3672</v>
      </c>
      <c r="C3624" s="27">
        <v>30600000</v>
      </c>
      <c r="D3624" s="7">
        <v>30400000</v>
      </c>
      <c r="E3624" s="7">
        <v>28700000</v>
      </c>
      <c r="F3624" s="7">
        <v>28500000</v>
      </c>
      <c r="G3624" s="7">
        <v>29800000</v>
      </c>
      <c r="H3624" s="8">
        <v>29500000</v>
      </c>
      <c r="I3624" s="27">
        <v>31400000</v>
      </c>
      <c r="J3624" s="7">
        <v>10300000</v>
      </c>
      <c r="K3624" s="7">
        <v>36300000</v>
      </c>
      <c r="L3624" s="7">
        <v>4092146</v>
      </c>
      <c r="M3624" s="7">
        <v>39000000</v>
      </c>
      <c r="N3624" s="8">
        <v>36600000</v>
      </c>
      <c r="O3624" s="27">
        <v>37700000</v>
      </c>
      <c r="P3624" s="7">
        <v>34400000</v>
      </c>
      <c r="Q3624" s="7">
        <v>29800000</v>
      </c>
      <c r="R3624" s="7">
        <v>31600000</v>
      </c>
      <c r="S3624" s="7">
        <v>33000000</v>
      </c>
      <c r="T3624" s="8">
        <v>36500000</v>
      </c>
      <c r="U3624" s="27">
        <v>33400000</v>
      </c>
      <c r="V3624" s="7">
        <v>27900000</v>
      </c>
      <c r="W3624" s="7">
        <v>30600000</v>
      </c>
      <c r="X3624" s="7">
        <v>42600000</v>
      </c>
      <c r="Y3624" s="7">
        <v>35800000</v>
      </c>
      <c r="Z3624" s="8">
        <v>30800000</v>
      </c>
      <c r="AA3624" s="27">
        <v>31300000</v>
      </c>
      <c r="AB3624" s="7">
        <v>31900000</v>
      </c>
      <c r="AC3624" s="7">
        <v>30900000</v>
      </c>
      <c r="AD3624" s="7">
        <v>26800000</v>
      </c>
      <c r="AE3624" s="7">
        <v>30800000</v>
      </c>
      <c r="AF3624" s="8">
        <v>35300000</v>
      </c>
      <c r="AG3624" s="7">
        <v>32200000</v>
      </c>
      <c r="AH3624" s="7">
        <v>30300000</v>
      </c>
      <c r="AI3624" s="7">
        <v>31300000</v>
      </c>
      <c r="AJ3624" s="7">
        <v>30900000</v>
      </c>
      <c r="AK3624" s="7">
        <v>34500000</v>
      </c>
      <c r="AL3624" s="8">
        <v>365114.03</v>
      </c>
      <c r="AM3624" s="17">
        <v>0.162378515555514</v>
      </c>
      <c r="AN3624" s="2">
        <f t="shared" si="688"/>
        <v>29650000</v>
      </c>
      <c r="AO3624" s="2">
        <f t="shared" si="689"/>
        <v>33850000</v>
      </c>
      <c r="AP3624" s="2">
        <f t="shared" si="690"/>
        <v>33700000</v>
      </c>
      <c r="AQ3624" s="2">
        <f t="shared" si="691"/>
        <v>32100000</v>
      </c>
      <c r="AR3624" s="2">
        <f t="shared" si="692"/>
        <v>31100000</v>
      </c>
      <c r="AS3624" s="2">
        <f t="shared" si="693"/>
        <v>31100000</v>
      </c>
      <c r="AT3624" s="2">
        <f t="shared" si="694"/>
        <v>31916666.666666668</v>
      </c>
      <c r="AU3624">
        <f t="shared" si="695"/>
        <v>1638495.2446274194</v>
      </c>
      <c r="AV3624">
        <f t="shared" si="696"/>
        <v>-1.3833831218607471</v>
      </c>
      <c r="AW3624" t="str">
        <f t="shared" si="687"/>
        <v>sp|P62879|GBB2_HUMAN</v>
      </c>
      <c r="AX3624" s="20">
        <f t="shared" si="697"/>
        <v>0</v>
      </c>
      <c r="AY3624" s="21">
        <f t="shared" si="686"/>
        <v>2.5633275493302063</v>
      </c>
      <c r="AZ3624" s="21">
        <f t="shared" si="686"/>
        <v>2.4717801368541279</v>
      </c>
      <c r="BA3624" s="21">
        <f t="shared" si="686"/>
        <v>1.4952744037759538</v>
      </c>
      <c r="BB3624" s="21">
        <f t="shared" si="686"/>
        <v>0.88495832060209501</v>
      </c>
      <c r="BC3624" s="22">
        <f t="shared" si="686"/>
        <v>0.88495832060209501</v>
      </c>
      <c r="BD3624" s="22"/>
    </row>
    <row r="3625" spans="1:56" x14ac:dyDescent="0.2">
      <c r="A3625" s="1">
        <v>3621</v>
      </c>
      <c r="B3625" s="3" t="s">
        <v>3673</v>
      </c>
      <c r="C3625" s="27">
        <v>2426759</v>
      </c>
      <c r="D3625" s="7">
        <v>3173845.5</v>
      </c>
      <c r="E3625" s="7">
        <v>2658916</v>
      </c>
      <c r="F3625" s="7">
        <v>1962892.5</v>
      </c>
      <c r="G3625" s="7">
        <v>2848091.5</v>
      </c>
      <c r="H3625" s="8">
        <v>2140095.2000000002</v>
      </c>
      <c r="I3625" s="27">
        <v>3327296.2</v>
      </c>
      <c r="J3625" s="7">
        <v>2925707.8</v>
      </c>
      <c r="K3625" s="7">
        <v>3351021.5</v>
      </c>
      <c r="L3625" s="7">
        <v>3447802</v>
      </c>
      <c r="M3625" s="7">
        <v>2348393.7999999998</v>
      </c>
      <c r="N3625" s="8">
        <v>3027479.5</v>
      </c>
      <c r="O3625" s="27">
        <v>2904868.2</v>
      </c>
      <c r="P3625" s="7">
        <v>2669076</v>
      </c>
      <c r="Q3625" s="7">
        <v>2959040</v>
      </c>
      <c r="R3625" s="7">
        <v>2771578.2</v>
      </c>
      <c r="S3625" s="7">
        <v>3094610.2</v>
      </c>
      <c r="T3625" s="8">
        <v>2687444</v>
      </c>
      <c r="U3625" s="27">
        <v>2953580.2</v>
      </c>
      <c r="V3625" s="7">
        <v>3708945.8</v>
      </c>
      <c r="W3625" s="7">
        <v>3244621.5</v>
      </c>
      <c r="X3625" s="7">
        <v>3518422.2</v>
      </c>
      <c r="Y3625" s="7">
        <v>2599291.2000000002</v>
      </c>
      <c r="Z3625" s="8">
        <v>2834187</v>
      </c>
      <c r="AA3625" s="27">
        <v>2782313.2</v>
      </c>
      <c r="AB3625" s="7">
        <v>2404323.2000000002</v>
      </c>
      <c r="AC3625" s="7">
        <v>3450711.2</v>
      </c>
      <c r="AD3625" s="7">
        <v>1964046</v>
      </c>
      <c r="AE3625" s="7">
        <v>3535416</v>
      </c>
      <c r="AF3625" s="8">
        <v>2953665.5</v>
      </c>
      <c r="AG3625" s="7">
        <v>2192421</v>
      </c>
      <c r="AH3625" s="7">
        <v>4155240.2</v>
      </c>
      <c r="AI3625" s="7">
        <v>3020618.5</v>
      </c>
      <c r="AJ3625" s="7">
        <v>2672761.5</v>
      </c>
      <c r="AK3625" s="7">
        <v>3729724.5</v>
      </c>
      <c r="AL3625" s="8">
        <v>3712778.5</v>
      </c>
      <c r="AM3625" s="17">
        <v>0.16238724812379901</v>
      </c>
      <c r="AN3625" s="2">
        <f t="shared" si="688"/>
        <v>2542837.5</v>
      </c>
      <c r="AO3625" s="2">
        <f t="shared" si="689"/>
        <v>3177387.85</v>
      </c>
      <c r="AP3625" s="2">
        <f t="shared" si="690"/>
        <v>2838223.2</v>
      </c>
      <c r="AQ3625" s="2">
        <f t="shared" si="691"/>
        <v>3099100.85</v>
      </c>
      <c r="AR3625" s="2">
        <f t="shared" si="692"/>
        <v>2867989.35</v>
      </c>
      <c r="AS3625" s="2">
        <f t="shared" si="693"/>
        <v>3366698.5</v>
      </c>
      <c r="AT3625" s="2">
        <f t="shared" si="694"/>
        <v>2982039.5416666665</v>
      </c>
      <c r="AU3625">
        <f t="shared" si="695"/>
        <v>292032.82194207114</v>
      </c>
      <c r="AV3625">
        <f t="shared" si="696"/>
        <v>-1.5039475314654476</v>
      </c>
      <c r="AW3625" t="str">
        <f t="shared" si="687"/>
        <v>sp|Q9BPX6-3|MICU1_HUMAN;sp|Q9BPX6|MICU1_HUMAN</v>
      </c>
      <c r="AX3625" s="20">
        <f t="shared" si="697"/>
        <v>0</v>
      </c>
      <c r="AY3625" s="21">
        <f t="shared" si="686"/>
        <v>2.1728733975178729</v>
      </c>
      <c r="AZ3625" s="21">
        <f t="shared" si="686"/>
        <v>1.0114811685742437</v>
      </c>
      <c r="BA3625" s="21">
        <f t="shared" si="686"/>
        <v>1.9047973659287614</v>
      </c>
      <c r="BB3625" s="21">
        <f t="shared" si="686"/>
        <v>1.1134085813973971</v>
      </c>
      <c r="BC3625" s="22">
        <f t="shared" si="686"/>
        <v>2.8211246753744157</v>
      </c>
      <c r="BD3625" s="22"/>
    </row>
    <row r="3626" spans="1:56" x14ac:dyDescent="0.2">
      <c r="A3626" s="1">
        <v>3622</v>
      </c>
      <c r="B3626" s="3" t="s">
        <v>3674</v>
      </c>
      <c r="C3626" s="27">
        <v>14900000</v>
      </c>
      <c r="D3626" s="7">
        <v>14200000</v>
      </c>
      <c r="E3626" s="7">
        <v>14400000</v>
      </c>
      <c r="F3626" s="7">
        <v>13500000</v>
      </c>
      <c r="G3626" s="7">
        <v>13500000</v>
      </c>
      <c r="H3626" s="8">
        <v>12800000</v>
      </c>
      <c r="I3626" s="27">
        <v>15600000</v>
      </c>
      <c r="J3626" s="7">
        <v>16600000</v>
      </c>
      <c r="K3626" s="7">
        <v>15500000</v>
      </c>
      <c r="L3626" s="7">
        <v>13500000</v>
      </c>
      <c r="M3626" s="7">
        <v>14700000</v>
      </c>
      <c r="N3626" s="8">
        <v>16800000</v>
      </c>
      <c r="O3626" s="27">
        <v>16400000</v>
      </c>
      <c r="P3626" s="7">
        <v>16500000</v>
      </c>
      <c r="Q3626" s="7">
        <v>14700000</v>
      </c>
      <c r="R3626" s="7">
        <v>13800000</v>
      </c>
      <c r="S3626" s="7">
        <v>15400000</v>
      </c>
      <c r="T3626" s="8">
        <v>13800000</v>
      </c>
      <c r="U3626" s="27">
        <v>14200000</v>
      </c>
      <c r="V3626" s="7">
        <v>15600000</v>
      </c>
      <c r="W3626" s="7">
        <v>15400000</v>
      </c>
      <c r="X3626" s="7">
        <v>13600000</v>
      </c>
      <c r="Y3626" s="7">
        <v>14700000</v>
      </c>
      <c r="Z3626" s="8">
        <v>13200000</v>
      </c>
      <c r="AA3626" s="27">
        <v>14500000</v>
      </c>
      <c r="AB3626" s="7">
        <v>13200000</v>
      </c>
      <c r="AC3626" s="7">
        <v>14200000</v>
      </c>
      <c r="AD3626" s="7">
        <v>14000000</v>
      </c>
      <c r="AE3626" s="7">
        <v>13000000</v>
      </c>
      <c r="AF3626" s="8">
        <v>12000000</v>
      </c>
      <c r="AG3626" s="7">
        <v>14100000</v>
      </c>
      <c r="AH3626" s="7">
        <v>15000000</v>
      </c>
      <c r="AI3626" s="7">
        <v>15000000</v>
      </c>
      <c r="AJ3626" s="7">
        <v>15000000</v>
      </c>
      <c r="AK3626" s="7">
        <v>12800000</v>
      </c>
      <c r="AL3626" s="8">
        <v>13000000</v>
      </c>
      <c r="AM3626" s="17">
        <v>0.16243929805282001</v>
      </c>
      <c r="AN3626" s="2">
        <f t="shared" si="688"/>
        <v>13850000</v>
      </c>
      <c r="AO3626" s="2">
        <f t="shared" si="689"/>
        <v>15550000</v>
      </c>
      <c r="AP3626" s="2">
        <f t="shared" si="690"/>
        <v>15050000</v>
      </c>
      <c r="AQ3626" s="2">
        <f t="shared" si="691"/>
        <v>14450000</v>
      </c>
      <c r="AR3626" s="2">
        <f t="shared" si="692"/>
        <v>13600000</v>
      </c>
      <c r="AS3626" s="2">
        <f t="shared" si="693"/>
        <v>14550000</v>
      </c>
      <c r="AT3626" s="2">
        <f t="shared" si="694"/>
        <v>14508333.333333334</v>
      </c>
      <c r="AU3626">
        <f t="shared" si="695"/>
        <v>726922.73775599198</v>
      </c>
      <c r="AV3626">
        <f t="shared" si="696"/>
        <v>-0.90564416153167349</v>
      </c>
      <c r="AW3626" t="str">
        <f t="shared" si="687"/>
        <v>sp|P11171|41_HUMAN</v>
      </c>
      <c r="AX3626" s="20">
        <f t="shared" si="697"/>
        <v>0</v>
      </c>
      <c r="AY3626" s="21">
        <f t="shared" ref="AY3626:BC3676" si="698">(AO3626-$AT3626)/$AU3626-$AV3626</f>
        <v>2.33862542977799</v>
      </c>
      <c r="AZ3626" s="21">
        <f t="shared" si="698"/>
        <v>1.6507944210197576</v>
      </c>
      <c r="BA3626" s="21">
        <f t="shared" si="698"/>
        <v>0.8253972105098788</v>
      </c>
      <c r="BB3626" s="21">
        <f t="shared" si="698"/>
        <v>-0.34391550437911622</v>
      </c>
      <c r="BC3626" s="22">
        <f t="shared" si="698"/>
        <v>0.96296341226152538</v>
      </c>
      <c r="BD3626" s="22"/>
    </row>
    <row r="3627" spans="1:56" x14ac:dyDescent="0.2">
      <c r="A3627" s="1">
        <v>3623</v>
      </c>
      <c r="B3627" s="3" t="s">
        <v>3675</v>
      </c>
      <c r="C3627" s="27">
        <v>11300000</v>
      </c>
      <c r="D3627" s="7">
        <v>13800000</v>
      </c>
      <c r="E3627" s="7">
        <v>11200000</v>
      </c>
      <c r="F3627" s="7">
        <v>12800000</v>
      </c>
      <c r="G3627" s="7">
        <v>11900000</v>
      </c>
      <c r="H3627" s="8">
        <v>11700000</v>
      </c>
      <c r="I3627" s="27">
        <v>11800000</v>
      </c>
      <c r="J3627" s="7">
        <v>10200000</v>
      </c>
      <c r="K3627" s="7">
        <v>11400000</v>
      </c>
      <c r="L3627" s="7">
        <v>9861885</v>
      </c>
      <c r="M3627" s="7">
        <v>13000000</v>
      </c>
      <c r="N3627" s="8">
        <v>10400000</v>
      </c>
      <c r="O3627" s="27">
        <v>9764778</v>
      </c>
      <c r="P3627" s="7">
        <v>12400000</v>
      </c>
      <c r="Q3627" s="7">
        <v>13800000</v>
      </c>
      <c r="R3627" s="7">
        <v>12300000</v>
      </c>
      <c r="S3627" s="7">
        <v>12600000</v>
      </c>
      <c r="T3627" s="8">
        <v>11900000</v>
      </c>
      <c r="U3627" s="27">
        <v>12400000</v>
      </c>
      <c r="V3627" s="7">
        <v>12000000</v>
      </c>
      <c r="W3627" s="7">
        <v>12300000</v>
      </c>
      <c r="X3627" s="7">
        <v>12900000</v>
      </c>
      <c r="Y3627" s="7">
        <v>12700000</v>
      </c>
      <c r="Z3627" s="8">
        <v>11200000</v>
      </c>
      <c r="AA3627" s="27">
        <v>10200000</v>
      </c>
      <c r="AB3627" s="7">
        <v>12800000</v>
      </c>
      <c r="AC3627" s="7">
        <v>12200000</v>
      </c>
      <c r="AD3627" s="7">
        <v>12300000</v>
      </c>
      <c r="AE3627" s="7">
        <v>11700000</v>
      </c>
      <c r="AF3627" s="8">
        <v>11400000</v>
      </c>
      <c r="AG3627" s="7">
        <v>9885363</v>
      </c>
      <c r="AH3627" s="7">
        <v>11500000</v>
      </c>
      <c r="AI3627" s="7">
        <v>12100000</v>
      </c>
      <c r="AJ3627" s="7">
        <v>12500000</v>
      </c>
      <c r="AK3627" s="7">
        <v>12200000</v>
      </c>
      <c r="AL3627" s="8">
        <v>8240615.5</v>
      </c>
      <c r="AM3627" s="17">
        <v>0.16243929805282001</v>
      </c>
      <c r="AN3627" s="2">
        <f t="shared" si="688"/>
        <v>11800000</v>
      </c>
      <c r="AO3627" s="2">
        <f t="shared" si="689"/>
        <v>10900000</v>
      </c>
      <c r="AP3627" s="2">
        <f t="shared" si="690"/>
        <v>12350000</v>
      </c>
      <c r="AQ3627" s="2">
        <f t="shared" si="691"/>
        <v>12350000</v>
      </c>
      <c r="AR3627" s="2">
        <f t="shared" si="692"/>
        <v>11950000</v>
      </c>
      <c r="AS3627" s="2">
        <f t="shared" si="693"/>
        <v>11800000</v>
      </c>
      <c r="AT3627" s="2">
        <f t="shared" si="694"/>
        <v>11858333.333333334</v>
      </c>
      <c r="AU3627">
        <f t="shared" si="695"/>
        <v>532368.91970387101</v>
      </c>
      <c r="AV3627">
        <f t="shared" si="696"/>
        <v>-0.10957313842773116</v>
      </c>
      <c r="AW3627" t="str">
        <f t="shared" si="687"/>
        <v>sp|Q08AM6|VAC14_HUMAN</v>
      </c>
      <c r="AX3627" s="20">
        <f t="shared" si="697"/>
        <v>0</v>
      </c>
      <c r="AY3627" s="21">
        <f t="shared" si="698"/>
        <v>-1.6905569928849771</v>
      </c>
      <c r="AZ3627" s="21">
        <f t="shared" si="698"/>
        <v>1.033118162318597</v>
      </c>
      <c r="BA3627" s="21">
        <f t="shared" si="698"/>
        <v>1.033118162318597</v>
      </c>
      <c r="BB3627" s="21">
        <f t="shared" si="698"/>
        <v>0.28175949881416285</v>
      </c>
      <c r="BC3627" s="22">
        <f t="shared" si="698"/>
        <v>0</v>
      </c>
      <c r="BD3627" s="22"/>
    </row>
    <row r="3628" spans="1:56" x14ac:dyDescent="0.2">
      <c r="A3628" s="1">
        <v>3624</v>
      </c>
      <c r="B3628" s="3" t="s">
        <v>3676</v>
      </c>
      <c r="C3628" s="27">
        <v>58006.472999999998</v>
      </c>
      <c r="D3628" s="7">
        <v>19960.648000000001</v>
      </c>
      <c r="E3628" s="7">
        <v>0</v>
      </c>
      <c r="F3628" s="7">
        <v>112738.984</v>
      </c>
      <c r="G3628" s="7">
        <v>81145.483999999997</v>
      </c>
      <c r="H3628" s="8">
        <v>34891.760000000002</v>
      </c>
      <c r="I3628" s="27">
        <v>40863.11</v>
      </c>
      <c r="J3628" s="7">
        <v>0</v>
      </c>
      <c r="K3628" s="7">
        <v>145134.42000000001</v>
      </c>
      <c r="L3628" s="7">
        <v>3410.2903000000001</v>
      </c>
      <c r="M3628" s="7">
        <v>114113.125</v>
      </c>
      <c r="N3628" s="8">
        <v>79024.960000000006</v>
      </c>
      <c r="O3628" s="27">
        <v>49442.214999999997</v>
      </c>
      <c r="P3628" s="7">
        <v>194660.84</v>
      </c>
      <c r="Q3628" s="7">
        <v>231209.78</v>
      </c>
      <c r="R3628" s="7">
        <v>129359.85</v>
      </c>
      <c r="S3628" s="7">
        <v>145939.38</v>
      </c>
      <c r="T3628" s="8">
        <v>0</v>
      </c>
      <c r="U3628" s="27">
        <v>164587.28</v>
      </c>
      <c r="V3628" s="7">
        <v>32800.366999999998</v>
      </c>
      <c r="W3628" s="7">
        <v>166639.17000000001</v>
      </c>
      <c r="X3628" s="7">
        <v>70183.914000000004</v>
      </c>
      <c r="Y3628" s="7">
        <v>134708.06</v>
      </c>
      <c r="Z3628" s="8">
        <v>48499.004000000001</v>
      </c>
      <c r="AA3628" s="27">
        <v>93905.57</v>
      </c>
      <c r="AB3628" s="7">
        <v>27773.21</v>
      </c>
      <c r="AC3628" s="7">
        <v>64058.438000000002</v>
      </c>
      <c r="AD3628" s="7">
        <v>75366.28</v>
      </c>
      <c r="AE3628" s="7">
        <v>3610.9814000000001</v>
      </c>
      <c r="AF3628" s="8">
        <v>3623.4209999999998</v>
      </c>
      <c r="AG3628" s="7">
        <v>28470.518</v>
      </c>
      <c r="AH3628" s="7">
        <v>51133.46</v>
      </c>
      <c r="AI3628" s="7">
        <v>95955.79</v>
      </c>
      <c r="AJ3628" s="7">
        <v>114108.86</v>
      </c>
      <c r="AK3628" s="7">
        <v>49200.913999999997</v>
      </c>
      <c r="AL3628" s="8">
        <v>0</v>
      </c>
      <c r="AM3628" s="17">
        <v>0.16243929805282001</v>
      </c>
      <c r="AN3628" s="2">
        <f t="shared" si="688"/>
        <v>46449.116500000004</v>
      </c>
      <c r="AO3628" s="2">
        <f t="shared" si="689"/>
        <v>59944.035000000003</v>
      </c>
      <c r="AP3628" s="2">
        <f t="shared" si="690"/>
        <v>137649.61499999999</v>
      </c>
      <c r="AQ3628" s="2">
        <f t="shared" si="691"/>
        <v>102445.98699999999</v>
      </c>
      <c r="AR3628" s="2">
        <f t="shared" si="692"/>
        <v>45915.824000000001</v>
      </c>
      <c r="AS3628" s="2">
        <f t="shared" si="693"/>
        <v>50167.186999999998</v>
      </c>
      <c r="AT3628" s="2">
        <f t="shared" si="694"/>
        <v>73761.960749999998</v>
      </c>
      <c r="AU3628">
        <f t="shared" si="695"/>
        <v>37877.309674127835</v>
      </c>
      <c r="AV3628">
        <f t="shared" si="696"/>
        <v>-0.72108722834283245</v>
      </c>
      <c r="AW3628" t="str">
        <f t="shared" si="687"/>
        <v>sp|Q9C0B0|UNK_HUMAN</v>
      </c>
      <c r="AX3628" s="20">
        <f t="shared" si="697"/>
        <v>0</v>
      </c>
      <c r="AY3628" s="21">
        <f t="shared" si="698"/>
        <v>0.35627975207589069</v>
      </c>
      <c r="AZ3628" s="21">
        <f t="shared" si="698"/>
        <v>2.4077871233366572</v>
      </c>
      <c r="BA3628" s="21">
        <f t="shared" si="698"/>
        <v>1.4783750742003927</v>
      </c>
      <c r="BB3628" s="21">
        <f t="shared" si="698"/>
        <v>-1.4079471445784031E-2</v>
      </c>
      <c r="BC3628" s="22">
        <f t="shared" si="698"/>
        <v>9.8160891889838453E-2</v>
      </c>
      <c r="BD3628" s="22"/>
    </row>
    <row r="3629" spans="1:56" x14ac:dyDescent="0.2">
      <c r="A3629" s="1">
        <v>3625</v>
      </c>
      <c r="B3629" s="3" t="s">
        <v>3677</v>
      </c>
      <c r="C3629" s="27">
        <v>196000000</v>
      </c>
      <c r="D3629" s="7">
        <v>192000000</v>
      </c>
      <c r="E3629" s="7">
        <v>207000000</v>
      </c>
      <c r="F3629" s="7">
        <v>193000000</v>
      </c>
      <c r="G3629" s="7">
        <v>192000000</v>
      </c>
      <c r="H3629" s="8">
        <v>191000000</v>
      </c>
      <c r="I3629" s="27">
        <v>172000000</v>
      </c>
      <c r="J3629" s="7">
        <v>210000000</v>
      </c>
      <c r="K3629" s="7">
        <v>205000000</v>
      </c>
      <c r="L3629" s="7">
        <v>221000000</v>
      </c>
      <c r="M3629" s="7">
        <v>196000000</v>
      </c>
      <c r="N3629" s="8">
        <v>229000000</v>
      </c>
      <c r="O3629" s="27">
        <v>180000000</v>
      </c>
      <c r="P3629" s="7">
        <v>182000000</v>
      </c>
      <c r="Q3629" s="7">
        <v>190000000</v>
      </c>
      <c r="R3629" s="7">
        <v>185000000</v>
      </c>
      <c r="S3629" s="7">
        <v>196000000</v>
      </c>
      <c r="T3629" s="8">
        <v>184000000</v>
      </c>
      <c r="U3629" s="27">
        <v>189000000</v>
      </c>
      <c r="V3629" s="7">
        <v>179000000</v>
      </c>
      <c r="W3629" s="7">
        <v>182000000</v>
      </c>
      <c r="X3629" s="7">
        <v>206000000</v>
      </c>
      <c r="Y3629" s="7">
        <v>168000000</v>
      </c>
      <c r="Z3629" s="8">
        <v>219000000</v>
      </c>
      <c r="AA3629" s="27">
        <v>216000000</v>
      </c>
      <c r="AB3629" s="7">
        <v>206000000</v>
      </c>
      <c r="AC3629" s="7">
        <v>214000000</v>
      </c>
      <c r="AD3629" s="7">
        <v>200000000</v>
      </c>
      <c r="AE3629" s="7">
        <v>204000000</v>
      </c>
      <c r="AF3629" s="8">
        <v>199000000</v>
      </c>
      <c r="AG3629" s="7">
        <v>217000000</v>
      </c>
      <c r="AH3629" s="7">
        <v>195000000</v>
      </c>
      <c r="AI3629" s="7">
        <v>216000000</v>
      </c>
      <c r="AJ3629" s="7">
        <v>213000000</v>
      </c>
      <c r="AK3629" s="7">
        <v>192000000</v>
      </c>
      <c r="AL3629" s="8">
        <v>186000000</v>
      </c>
      <c r="AM3629" s="17">
        <v>0.16388335613437199</v>
      </c>
      <c r="AN3629" s="2">
        <f t="shared" si="688"/>
        <v>192500000</v>
      </c>
      <c r="AO3629" s="2">
        <f t="shared" si="689"/>
        <v>207500000</v>
      </c>
      <c r="AP3629" s="2">
        <f t="shared" si="690"/>
        <v>184500000</v>
      </c>
      <c r="AQ3629" s="2">
        <f t="shared" si="691"/>
        <v>185500000</v>
      </c>
      <c r="AR3629" s="2">
        <f t="shared" si="692"/>
        <v>205000000</v>
      </c>
      <c r="AS3629" s="2">
        <f t="shared" si="693"/>
        <v>204000000</v>
      </c>
      <c r="AT3629" s="2">
        <f t="shared" si="694"/>
        <v>196500000</v>
      </c>
      <c r="AU3629">
        <f t="shared" si="695"/>
        <v>10300485.425454473</v>
      </c>
      <c r="AV3629">
        <f t="shared" si="696"/>
        <v>-0.38833121302373125</v>
      </c>
      <c r="AW3629" t="str">
        <f t="shared" si="687"/>
        <v>sp|P84090|ERH_HUMAN</v>
      </c>
      <c r="AX3629" s="20">
        <f t="shared" si="697"/>
        <v>0</v>
      </c>
      <c r="AY3629" s="21">
        <f t="shared" si="698"/>
        <v>1.4562420488389922</v>
      </c>
      <c r="AZ3629" s="21">
        <f t="shared" si="698"/>
        <v>-0.77666242604746238</v>
      </c>
      <c r="BA3629" s="21">
        <f t="shared" si="698"/>
        <v>-0.67957962279152961</v>
      </c>
      <c r="BB3629" s="21">
        <f t="shared" si="698"/>
        <v>1.2135350406991601</v>
      </c>
      <c r="BC3629" s="22">
        <f t="shared" si="698"/>
        <v>1.1164522374432273</v>
      </c>
      <c r="BD3629" s="22"/>
    </row>
    <row r="3630" spans="1:56" x14ac:dyDescent="0.2">
      <c r="A3630" s="1">
        <v>3626</v>
      </c>
      <c r="B3630" s="3" t="s">
        <v>3678</v>
      </c>
      <c r="C3630" s="27">
        <v>48700000</v>
      </c>
      <c r="D3630" s="7">
        <v>44200000</v>
      </c>
      <c r="E3630" s="7">
        <v>43500000</v>
      </c>
      <c r="F3630" s="7">
        <v>42800000</v>
      </c>
      <c r="G3630" s="7">
        <v>44300000</v>
      </c>
      <c r="H3630" s="8">
        <v>43500000</v>
      </c>
      <c r="I3630" s="27">
        <v>49700000</v>
      </c>
      <c r="J3630" s="7">
        <v>42500000</v>
      </c>
      <c r="K3630" s="7">
        <v>50100000</v>
      </c>
      <c r="L3630" s="7">
        <v>38900000</v>
      </c>
      <c r="M3630" s="7">
        <v>45900000</v>
      </c>
      <c r="N3630" s="8">
        <v>39500000</v>
      </c>
      <c r="O3630" s="27">
        <v>45300000</v>
      </c>
      <c r="P3630" s="7">
        <v>47900000</v>
      </c>
      <c r="Q3630" s="7">
        <v>44600000</v>
      </c>
      <c r="R3630" s="7">
        <v>41700000</v>
      </c>
      <c r="S3630" s="7">
        <v>41900000</v>
      </c>
      <c r="T3630" s="8">
        <v>41600000</v>
      </c>
      <c r="U3630" s="27">
        <v>45500000</v>
      </c>
      <c r="V3630" s="7">
        <v>43200000</v>
      </c>
      <c r="W3630" s="7">
        <v>45700000</v>
      </c>
      <c r="X3630" s="7">
        <v>41000000</v>
      </c>
      <c r="Y3630" s="7">
        <v>37600000</v>
      </c>
      <c r="Z3630" s="8">
        <v>40000000</v>
      </c>
      <c r="AA3630" s="27">
        <v>40400000</v>
      </c>
      <c r="AB3630" s="7">
        <v>44700000</v>
      </c>
      <c r="AC3630" s="7">
        <v>45800000</v>
      </c>
      <c r="AD3630" s="7">
        <v>40800000</v>
      </c>
      <c r="AE3630" s="7">
        <v>42800000</v>
      </c>
      <c r="AF3630" s="8">
        <v>39300000</v>
      </c>
      <c r="AG3630" s="7">
        <v>41400000</v>
      </c>
      <c r="AH3630" s="7">
        <v>49900000</v>
      </c>
      <c r="AI3630" s="7">
        <v>47200000</v>
      </c>
      <c r="AJ3630" s="7">
        <v>44700000</v>
      </c>
      <c r="AK3630" s="7">
        <v>44100000</v>
      </c>
      <c r="AL3630" s="8">
        <v>37400000</v>
      </c>
      <c r="AM3630" s="17">
        <v>0.164024283932384</v>
      </c>
      <c r="AN3630" s="2">
        <f t="shared" si="688"/>
        <v>43850000</v>
      </c>
      <c r="AO3630" s="2">
        <f t="shared" si="689"/>
        <v>44200000</v>
      </c>
      <c r="AP3630" s="2">
        <f t="shared" si="690"/>
        <v>43250000</v>
      </c>
      <c r="AQ3630" s="2">
        <f t="shared" si="691"/>
        <v>42100000</v>
      </c>
      <c r="AR3630" s="2">
        <f t="shared" si="692"/>
        <v>41800000</v>
      </c>
      <c r="AS3630" s="2">
        <f t="shared" si="693"/>
        <v>44400000</v>
      </c>
      <c r="AT3630" s="2">
        <f t="shared" si="694"/>
        <v>43266666.666666664</v>
      </c>
      <c r="AU3630">
        <f t="shared" si="695"/>
        <v>1096205.5768270232</v>
      </c>
      <c r="AV3630">
        <f t="shared" si="696"/>
        <v>0.53213862952768343</v>
      </c>
      <c r="AW3630" t="str">
        <f t="shared" si="687"/>
        <v>sp|O95071-2|UBR5_HUMAN;sp|O95071|UBR5_HUMAN</v>
      </c>
      <c r="AX3630" s="20">
        <f t="shared" si="697"/>
        <v>0</v>
      </c>
      <c r="AY3630" s="21">
        <f t="shared" si="698"/>
        <v>0.31928317771660875</v>
      </c>
      <c r="AZ3630" s="21">
        <f t="shared" si="698"/>
        <v>-0.54734259037132915</v>
      </c>
      <c r="BA3630" s="21">
        <f t="shared" si="698"/>
        <v>-1.5964158885830435</v>
      </c>
      <c r="BB3630" s="21">
        <f t="shared" si="698"/>
        <v>-1.8700871837687081</v>
      </c>
      <c r="BC3630" s="22">
        <f t="shared" si="698"/>
        <v>0.50173070784038509</v>
      </c>
      <c r="BD3630" s="22"/>
    </row>
    <row r="3631" spans="1:56" x14ac:dyDescent="0.2">
      <c r="A3631" s="1">
        <v>3627</v>
      </c>
      <c r="B3631" s="3" t="s">
        <v>3679</v>
      </c>
      <c r="C3631" s="27">
        <v>968416.56</v>
      </c>
      <c r="D3631" s="7">
        <v>1210340.3999999999</v>
      </c>
      <c r="E3631" s="7">
        <v>682101.6</v>
      </c>
      <c r="F3631" s="7">
        <v>1487205.9</v>
      </c>
      <c r="G3631" s="7">
        <v>1480998.6</v>
      </c>
      <c r="H3631" s="8">
        <v>1221141.8999999999</v>
      </c>
      <c r="I3631" s="27">
        <v>1079637.6000000001</v>
      </c>
      <c r="J3631" s="7">
        <v>691949.7</v>
      </c>
      <c r="K3631" s="7">
        <v>1413716.8</v>
      </c>
      <c r="L3631" s="7">
        <v>875590.8</v>
      </c>
      <c r="M3631" s="7">
        <v>1701484.8</v>
      </c>
      <c r="N3631" s="8">
        <v>1015875.4</v>
      </c>
      <c r="O3631" s="27">
        <v>1587789.2</v>
      </c>
      <c r="P3631" s="7">
        <v>1589869.5</v>
      </c>
      <c r="Q3631" s="7">
        <v>1610396.2</v>
      </c>
      <c r="R3631" s="7">
        <v>1341092.5</v>
      </c>
      <c r="S3631" s="7">
        <v>1580337</v>
      </c>
      <c r="T3631" s="8">
        <v>1597439.2</v>
      </c>
      <c r="U3631" s="27">
        <v>1347935.8</v>
      </c>
      <c r="V3631" s="7">
        <v>1458709.2</v>
      </c>
      <c r="W3631" s="7">
        <v>1608888.9</v>
      </c>
      <c r="X3631" s="7">
        <v>1250225.8</v>
      </c>
      <c r="Y3631" s="7">
        <v>1794932.9</v>
      </c>
      <c r="Z3631" s="8">
        <v>1292276.8999999999</v>
      </c>
      <c r="AA3631" s="27">
        <v>811065.7</v>
      </c>
      <c r="AB3631" s="7">
        <v>1528116.2</v>
      </c>
      <c r="AC3631" s="7">
        <v>1133917.8999999999</v>
      </c>
      <c r="AD3631" s="7">
        <v>1313627.5</v>
      </c>
      <c r="AE3631" s="7">
        <v>1196761.1000000001</v>
      </c>
      <c r="AF3631" s="8">
        <v>1266136.3999999999</v>
      </c>
      <c r="AG3631" s="7">
        <v>957367.06</v>
      </c>
      <c r="AH3631" s="7">
        <v>1356696.2</v>
      </c>
      <c r="AI3631" s="7">
        <v>1372340</v>
      </c>
      <c r="AJ3631" s="7">
        <v>1660090.1</v>
      </c>
      <c r="AK3631" s="7">
        <v>1459905.6</v>
      </c>
      <c r="AL3631" s="8">
        <v>761954.4</v>
      </c>
      <c r="AM3631" s="17">
        <v>0.164024283932384</v>
      </c>
      <c r="AN3631" s="2">
        <f t="shared" si="688"/>
        <v>1215741.1499999999</v>
      </c>
      <c r="AO3631" s="2">
        <f t="shared" si="689"/>
        <v>1047756.5</v>
      </c>
      <c r="AP3631" s="2">
        <f t="shared" si="690"/>
        <v>1588829.35</v>
      </c>
      <c r="AQ3631" s="2">
        <f t="shared" si="691"/>
        <v>1403322.5</v>
      </c>
      <c r="AR3631" s="2">
        <f t="shared" si="692"/>
        <v>1231448.75</v>
      </c>
      <c r="AS3631" s="2">
        <f t="shared" si="693"/>
        <v>1364518.1</v>
      </c>
      <c r="AT3631" s="2">
        <f t="shared" si="694"/>
        <v>1308602.7249999999</v>
      </c>
      <c r="AU3631">
        <f t="shared" si="695"/>
        <v>186140.85385152031</v>
      </c>
      <c r="AV3631">
        <f t="shared" si="696"/>
        <v>-0.49887798985854659</v>
      </c>
      <c r="AW3631" t="str">
        <f t="shared" si="687"/>
        <v>sp|Q53EP0|FND3B_HUMAN</v>
      </c>
      <c r="AX3631" s="20">
        <f t="shared" si="697"/>
        <v>0</v>
      </c>
      <c r="AY3631" s="21">
        <f t="shared" si="698"/>
        <v>-0.90245986587123361</v>
      </c>
      <c r="AZ3631" s="21">
        <f t="shared" si="698"/>
        <v>2.0043326990301811</v>
      </c>
      <c r="BA3631" s="21">
        <f t="shared" si="698"/>
        <v>1.0077387425633537</v>
      </c>
      <c r="BB3631" s="21">
        <f t="shared" si="698"/>
        <v>8.4385558973150698E-2</v>
      </c>
      <c r="BC3631" s="22">
        <f t="shared" si="698"/>
        <v>0.79927080445583254</v>
      </c>
      <c r="BD3631" s="22"/>
    </row>
    <row r="3632" spans="1:56" x14ac:dyDescent="0.2">
      <c r="A3632" s="1">
        <v>3628</v>
      </c>
      <c r="B3632" s="3" t="s">
        <v>3680</v>
      </c>
      <c r="C3632" s="27">
        <v>3020591</v>
      </c>
      <c r="D3632" s="7">
        <v>5722685.5</v>
      </c>
      <c r="E3632" s="7">
        <v>3947563.5</v>
      </c>
      <c r="F3632" s="7">
        <v>3359332.8</v>
      </c>
      <c r="G3632" s="7">
        <v>4239426</v>
      </c>
      <c r="H3632" s="8">
        <v>5722549.5</v>
      </c>
      <c r="I3632" s="27">
        <v>3618615.8</v>
      </c>
      <c r="J3632" s="7">
        <v>5801277</v>
      </c>
      <c r="K3632" s="7">
        <v>3128700</v>
      </c>
      <c r="L3632" s="7">
        <v>7505438.5</v>
      </c>
      <c r="M3632" s="7">
        <v>3447518</v>
      </c>
      <c r="N3632" s="8">
        <v>6191548</v>
      </c>
      <c r="O3632" s="27">
        <v>3682371</v>
      </c>
      <c r="P3632" s="7">
        <v>3106318.5</v>
      </c>
      <c r="Q3632" s="7">
        <v>4839626.5</v>
      </c>
      <c r="R3632" s="7">
        <v>3495697.2</v>
      </c>
      <c r="S3632" s="7">
        <v>3435015.8</v>
      </c>
      <c r="T3632" s="8">
        <v>3502744.2</v>
      </c>
      <c r="U3632" s="27">
        <v>3107324.8</v>
      </c>
      <c r="V3632" s="7">
        <v>2650537.2000000002</v>
      </c>
      <c r="W3632" s="7">
        <v>3503860.8</v>
      </c>
      <c r="X3632" s="7">
        <v>4981562</v>
      </c>
      <c r="Y3632" s="7">
        <v>4339838.5</v>
      </c>
      <c r="Z3632" s="8">
        <v>4281796</v>
      </c>
      <c r="AA3632" s="27">
        <v>2647281.5</v>
      </c>
      <c r="AB3632" s="7">
        <v>4001907.2</v>
      </c>
      <c r="AC3632" s="7">
        <v>4476855</v>
      </c>
      <c r="AD3632" s="7">
        <v>3459502.8</v>
      </c>
      <c r="AE3632" s="7">
        <v>4988411.5</v>
      </c>
      <c r="AF3632" s="8">
        <v>3854239.8</v>
      </c>
      <c r="AG3632" s="7">
        <v>4967467.5</v>
      </c>
      <c r="AH3632" s="7">
        <v>5527901</v>
      </c>
      <c r="AI3632" s="7">
        <v>3573534.5</v>
      </c>
      <c r="AJ3632" s="7">
        <v>4069339.8</v>
      </c>
      <c r="AK3632" s="7">
        <v>5813780</v>
      </c>
      <c r="AL3632" s="8">
        <v>3181902.2</v>
      </c>
      <c r="AM3632" s="17">
        <v>0.164024283932384</v>
      </c>
      <c r="AN3632" s="2">
        <f t="shared" si="688"/>
        <v>4093494.75</v>
      </c>
      <c r="AO3632" s="2">
        <f t="shared" si="689"/>
        <v>4709946.4000000004</v>
      </c>
      <c r="AP3632" s="2">
        <f t="shared" si="690"/>
        <v>3499220.7</v>
      </c>
      <c r="AQ3632" s="2">
        <f t="shared" si="691"/>
        <v>3892828.4</v>
      </c>
      <c r="AR3632" s="2">
        <f t="shared" si="692"/>
        <v>3928073.5</v>
      </c>
      <c r="AS3632" s="2">
        <f t="shared" si="693"/>
        <v>4518403.6500000004</v>
      </c>
      <c r="AT3632" s="2">
        <f t="shared" si="694"/>
        <v>4106994.5666666664</v>
      </c>
      <c r="AU3632">
        <f t="shared" si="695"/>
        <v>442777.49722948181</v>
      </c>
      <c r="AV3632">
        <f t="shared" si="696"/>
        <v>-3.0488940271663718E-2</v>
      </c>
      <c r="AW3632" t="str">
        <f t="shared" si="687"/>
        <v>sp|Q16799-2|RTN1_HUMAN;sp|Q16799-3|RTN1_HUMAN;sp|Q16799|RTN1_HUMAN</v>
      </c>
      <c r="AX3632" s="20">
        <f t="shared" si="697"/>
        <v>0</v>
      </c>
      <c r="AY3632" s="21">
        <f t="shared" si="698"/>
        <v>1.3922379837666119</v>
      </c>
      <c r="AZ3632" s="21">
        <f t="shared" si="698"/>
        <v>-1.3421505241762561</v>
      </c>
      <c r="BA3632" s="21">
        <f t="shared" si="698"/>
        <v>-0.45319907008733812</v>
      </c>
      <c r="BB3632" s="21">
        <f t="shared" si="698"/>
        <v>-0.37359904474609246</v>
      </c>
      <c r="BC3632" s="22">
        <f t="shared" si="698"/>
        <v>0.9596442968730623</v>
      </c>
      <c r="BD3632" s="22"/>
    </row>
    <row r="3633" spans="1:56" x14ac:dyDescent="0.2">
      <c r="A3633" s="1">
        <v>3629</v>
      </c>
      <c r="B3633" s="3" t="s">
        <v>3681</v>
      </c>
      <c r="C3633" s="27">
        <v>3438049.5</v>
      </c>
      <c r="D3633" s="7">
        <v>3206084.8</v>
      </c>
      <c r="E3633" s="7">
        <v>2958375.5</v>
      </c>
      <c r="F3633" s="7">
        <v>2453134.7999999998</v>
      </c>
      <c r="G3633" s="7">
        <v>2389109.7999999998</v>
      </c>
      <c r="H3633" s="8">
        <v>2002537</v>
      </c>
      <c r="I3633" s="27">
        <v>2252307.7999999998</v>
      </c>
      <c r="J3633" s="7">
        <v>3452270</v>
      </c>
      <c r="K3633" s="7">
        <v>3437057.8</v>
      </c>
      <c r="L3633" s="7">
        <v>3426536</v>
      </c>
      <c r="M3633" s="7">
        <v>1778805.2</v>
      </c>
      <c r="N3633" s="8">
        <v>2163762.2000000002</v>
      </c>
      <c r="O3633" s="27">
        <v>3419546</v>
      </c>
      <c r="P3633" s="7">
        <v>2271623</v>
      </c>
      <c r="Q3633" s="7">
        <v>2720248.2</v>
      </c>
      <c r="R3633" s="7">
        <v>2993838</v>
      </c>
      <c r="S3633" s="7">
        <v>3027198</v>
      </c>
      <c r="T3633" s="8">
        <v>1878270.8</v>
      </c>
      <c r="U3633" s="27">
        <v>2766212.2</v>
      </c>
      <c r="V3633" s="7">
        <v>3035724</v>
      </c>
      <c r="W3633" s="7">
        <v>3431053.8</v>
      </c>
      <c r="X3633" s="7">
        <v>2869796</v>
      </c>
      <c r="Y3633" s="7">
        <v>3715701</v>
      </c>
      <c r="Z3633" s="8">
        <v>3844897.5</v>
      </c>
      <c r="AA3633" s="27">
        <v>3860967.8</v>
      </c>
      <c r="AB3633" s="7">
        <v>3168504.5</v>
      </c>
      <c r="AC3633" s="7">
        <v>3815001.5</v>
      </c>
      <c r="AD3633" s="7">
        <v>2420018.5</v>
      </c>
      <c r="AE3633" s="7">
        <v>3248987.5</v>
      </c>
      <c r="AF3633" s="8">
        <v>1957414.5</v>
      </c>
      <c r="AG3633" s="7">
        <v>3677023.2</v>
      </c>
      <c r="AH3633" s="7">
        <v>2254132.2000000002</v>
      </c>
      <c r="AI3633" s="7">
        <v>2368520.5</v>
      </c>
      <c r="AJ3633" s="7">
        <v>3471351.5</v>
      </c>
      <c r="AK3633" s="7">
        <v>2671336.7999999998</v>
      </c>
      <c r="AL3633" s="8">
        <v>3183070</v>
      </c>
      <c r="AM3633" s="17">
        <v>0.16407826872059</v>
      </c>
      <c r="AN3633" s="2">
        <f t="shared" si="688"/>
        <v>2705755.15</v>
      </c>
      <c r="AO3633" s="2">
        <f t="shared" si="689"/>
        <v>2839421.9</v>
      </c>
      <c r="AP3633" s="2">
        <f t="shared" si="690"/>
        <v>2857043.1</v>
      </c>
      <c r="AQ3633" s="2">
        <f t="shared" si="691"/>
        <v>3233388.9</v>
      </c>
      <c r="AR3633" s="2">
        <f t="shared" si="692"/>
        <v>3208746</v>
      </c>
      <c r="AS3633" s="2">
        <f t="shared" si="693"/>
        <v>2927203.4</v>
      </c>
      <c r="AT3633" s="2">
        <f t="shared" si="694"/>
        <v>2961926.4083333332</v>
      </c>
      <c r="AU3633">
        <f t="shared" si="695"/>
        <v>213283.40725199983</v>
      </c>
      <c r="AV3633">
        <f t="shared" si="696"/>
        <v>-1.2010838612994417</v>
      </c>
      <c r="AW3633" t="str">
        <f t="shared" si="687"/>
        <v>sp|Q15149|PLEC_HUMAN</v>
      </c>
      <c r="AX3633" s="20">
        <f t="shared" si="697"/>
        <v>0</v>
      </c>
      <c r="AY3633" s="21">
        <f t="shared" si="698"/>
        <v>0.62670955852683508</v>
      </c>
      <c r="AZ3633" s="21">
        <f t="shared" si="698"/>
        <v>0.70932826866015686</v>
      </c>
      <c r="BA3633" s="21">
        <f t="shared" si="698"/>
        <v>2.4738621573903643</v>
      </c>
      <c r="BB3633" s="21">
        <f t="shared" si="698"/>
        <v>2.3583215238384834</v>
      </c>
      <c r="BC3633" s="22">
        <f t="shared" si="698"/>
        <v>1.0382816593808124</v>
      </c>
      <c r="BD3633" s="22"/>
    </row>
    <row r="3634" spans="1:56" x14ac:dyDescent="0.2">
      <c r="A3634" s="1">
        <v>3630</v>
      </c>
      <c r="B3634" s="3" t="s">
        <v>3682</v>
      </c>
      <c r="C3634" s="27">
        <v>2921297.5</v>
      </c>
      <c r="D3634" s="7">
        <v>2163980</v>
      </c>
      <c r="E3634" s="7">
        <v>2165068.7999999998</v>
      </c>
      <c r="F3634" s="7">
        <v>2788681.2</v>
      </c>
      <c r="G3634" s="7">
        <v>2921275</v>
      </c>
      <c r="H3634" s="8">
        <v>3423301</v>
      </c>
      <c r="I3634" s="27">
        <v>2697537</v>
      </c>
      <c r="J3634" s="7">
        <v>754592.44</v>
      </c>
      <c r="K3634" s="7">
        <v>2657262</v>
      </c>
      <c r="L3634" s="7">
        <v>986273.25</v>
      </c>
      <c r="M3634" s="7">
        <v>3836531.2</v>
      </c>
      <c r="N3634" s="8">
        <v>2867022</v>
      </c>
      <c r="O3634" s="27">
        <v>2621256.5</v>
      </c>
      <c r="P3634" s="7">
        <v>2342000.2000000002</v>
      </c>
      <c r="Q3634" s="7">
        <v>2418282.5</v>
      </c>
      <c r="R3634" s="7">
        <v>3852951.2</v>
      </c>
      <c r="S3634" s="7">
        <v>3542055.2</v>
      </c>
      <c r="T3634" s="8">
        <v>2565979</v>
      </c>
      <c r="U3634" s="27">
        <v>2593742</v>
      </c>
      <c r="V3634" s="7">
        <v>2689027.5</v>
      </c>
      <c r="W3634" s="7">
        <v>2522147.7999999998</v>
      </c>
      <c r="X3634" s="7">
        <v>2704230.2</v>
      </c>
      <c r="Y3634" s="7">
        <v>4805997.5</v>
      </c>
      <c r="Z3634" s="8">
        <v>3377995</v>
      </c>
      <c r="AA3634" s="27">
        <v>1533097.8</v>
      </c>
      <c r="AB3634" s="7">
        <v>2235617</v>
      </c>
      <c r="AC3634" s="7">
        <v>2541097.2000000002</v>
      </c>
      <c r="AD3634" s="7">
        <v>2821794.2</v>
      </c>
      <c r="AE3634" s="7">
        <v>2673171.7999999998</v>
      </c>
      <c r="AF3634" s="8">
        <v>3923515</v>
      </c>
      <c r="AG3634" s="7">
        <v>2225466.7999999998</v>
      </c>
      <c r="AH3634" s="7">
        <v>2310591.5</v>
      </c>
      <c r="AI3634" s="7">
        <v>2883837.2</v>
      </c>
      <c r="AJ3634" s="7">
        <v>2957435.8</v>
      </c>
      <c r="AK3634" s="7">
        <v>2628812.7999999998</v>
      </c>
      <c r="AL3634" s="8">
        <v>602708.93999999994</v>
      </c>
      <c r="AM3634" s="17">
        <v>0.16407826872059</v>
      </c>
      <c r="AN3634" s="2">
        <f t="shared" si="688"/>
        <v>2854978.1</v>
      </c>
      <c r="AO3634" s="2">
        <f t="shared" si="689"/>
        <v>2677399.5</v>
      </c>
      <c r="AP3634" s="2">
        <f t="shared" si="690"/>
        <v>2593617.75</v>
      </c>
      <c r="AQ3634" s="2">
        <f t="shared" si="691"/>
        <v>2696628.85</v>
      </c>
      <c r="AR3634" s="2">
        <f t="shared" si="692"/>
        <v>2607134.5</v>
      </c>
      <c r="AS3634" s="2">
        <f t="shared" si="693"/>
        <v>2469702.15</v>
      </c>
      <c r="AT3634" s="2">
        <f t="shared" si="694"/>
        <v>2649910.1416666666</v>
      </c>
      <c r="AU3634">
        <f t="shared" si="695"/>
        <v>128424.82564130439</v>
      </c>
      <c r="AV3634">
        <f t="shared" si="696"/>
        <v>1.5967937453627261</v>
      </c>
      <c r="AW3634" t="str">
        <f t="shared" si="687"/>
        <v>sp|Q9GZQ3|COMD5_HUMAN</v>
      </c>
      <c r="AX3634" s="20">
        <f t="shared" si="697"/>
        <v>0</v>
      </c>
      <c r="AY3634" s="21">
        <f t="shared" si="698"/>
        <v>-1.3827435553308374</v>
      </c>
      <c r="AZ3634" s="21">
        <f t="shared" si="698"/>
        <v>-2.0351232613699621</v>
      </c>
      <c r="BA3634" s="21">
        <f t="shared" si="698"/>
        <v>-1.2330112126628516</v>
      </c>
      <c r="BB3634" s="21">
        <f t="shared" si="698"/>
        <v>-1.9298729724752524</v>
      </c>
      <c r="BC3634" s="22">
        <f t="shared" si="698"/>
        <v>-3.0000114703374496</v>
      </c>
      <c r="BD3634" s="22"/>
    </row>
    <row r="3635" spans="1:56" x14ac:dyDescent="0.2">
      <c r="A3635" s="1">
        <v>3631</v>
      </c>
      <c r="B3635" s="3" t="s">
        <v>3683</v>
      </c>
      <c r="C3635" s="27">
        <v>207000000</v>
      </c>
      <c r="D3635" s="7">
        <v>221000000</v>
      </c>
      <c r="E3635" s="7">
        <v>214000000</v>
      </c>
      <c r="F3635" s="7">
        <v>209000000</v>
      </c>
      <c r="G3635" s="7">
        <v>222000000</v>
      </c>
      <c r="H3635" s="8">
        <v>220000000</v>
      </c>
      <c r="I3635" s="27">
        <v>221000000</v>
      </c>
      <c r="J3635" s="7">
        <v>220000000</v>
      </c>
      <c r="K3635" s="7">
        <v>231000000</v>
      </c>
      <c r="L3635" s="7">
        <v>248000000</v>
      </c>
      <c r="M3635" s="7">
        <v>219000000</v>
      </c>
      <c r="N3635" s="8">
        <v>208000000</v>
      </c>
      <c r="O3635" s="27">
        <v>220000000</v>
      </c>
      <c r="P3635" s="7">
        <v>219000000</v>
      </c>
      <c r="Q3635" s="7">
        <v>232000000</v>
      </c>
      <c r="R3635" s="7">
        <v>216000000</v>
      </c>
      <c r="S3635" s="7">
        <v>222000000</v>
      </c>
      <c r="T3635" s="8">
        <v>224000000</v>
      </c>
      <c r="U3635" s="27">
        <v>225000000</v>
      </c>
      <c r="V3635" s="7">
        <v>230000000</v>
      </c>
      <c r="W3635" s="7">
        <v>224000000</v>
      </c>
      <c r="X3635" s="7">
        <v>226000000</v>
      </c>
      <c r="Y3635" s="7">
        <v>226000000</v>
      </c>
      <c r="Z3635" s="8">
        <v>231000000</v>
      </c>
      <c r="AA3635" s="27">
        <v>221000000</v>
      </c>
      <c r="AB3635" s="7">
        <v>237000000</v>
      </c>
      <c r="AC3635" s="7">
        <v>232000000</v>
      </c>
      <c r="AD3635" s="7">
        <v>201000000</v>
      </c>
      <c r="AE3635" s="7">
        <v>227000000</v>
      </c>
      <c r="AF3635" s="8">
        <v>220000000</v>
      </c>
      <c r="AG3635" s="7">
        <v>217000000</v>
      </c>
      <c r="AH3635" s="7">
        <v>238000000</v>
      </c>
      <c r="AI3635" s="7">
        <v>235000000</v>
      </c>
      <c r="AJ3635" s="7">
        <v>215000000</v>
      </c>
      <c r="AK3635" s="7">
        <v>216000000</v>
      </c>
      <c r="AL3635" s="8">
        <v>213000000</v>
      </c>
      <c r="AM3635" s="17">
        <v>0.16410171841322399</v>
      </c>
      <c r="AN3635" s="2">
        <f t="shared" si="688"/>
        <v>217000000</v>
      </c>
      <c r="AO3635" s="2">
        <f t="shared" si="689"/>
        <v>220500000</v>
      </c>
      <c r="AP3635" s="2">
        <f t="shared" si="690"/>
        <v>221000000</v>
      </c>
      <c r="AQ3635" s="2">
        <f t="shared" si="691"/>
        <v>226000000</v>
      </c>
      <c r="AR3635" s="2">
        <f t="shared" si="692"/>
        <v>224000000</v>
      </c>
      <c r="AS3635" s="2">
        <f t="shared" si="693"/>
        <v>216500000</v>
      </c>
      <c r="AT3635" s="2">
        <f t="shared" si="694"/>
        <v>220833333.33333334</v>
      </c>
      <c r="AU3635">
        <f t="shared" si="695"/>
        <v>3750555.5144093875</v>
      </c>
      <c r="AV3635">
        <f t="shared" si="696"/>
        <v>-1.022070815538106</v>
      </c>
      <c r="AW3635" t="str">
        <f t="shared" si="687"/>
        <v>sp|P30740|ILEU_HUMAN</v>
      </c>
      <c r="AX3635" s="20">
        <f t="shared" si="697"/>
        <v>0</v>
      </c>
      <c r="AY3635" s="21">
        <f t="shared" si="698"/>
        <v>0.9331950924478335</v>
      </c>
      <c r="AZ3635" s="21">
        <f t="shared" si="698"/>
        <v>1.0665086770832382</v>
      </c>
      <c r="BA3635" s="21">
        <f t="shared" si="698"/>
        <v>2.3996445234372858</v>
      </c>
      <c r="BB3635" s="21">
        <f t="shared" si="698"/>
        <v>1.866390184895667</v>
      </c>
      <c r="BC3635" s="22">
        <f t="shared" si="698"/>
        <v>-0.13331358463540477</v>
      </c>
      <c r="BD3635" s="22"/>
    </row>
    <row r="3636" spans="1:56" x14ac:dyDescent="0.2">
      <c r="A3636" s="1">
        <v>3632</v>
      </c>
      <c r="B3636" s="3" t="s">
        <v>3684</v>
      </c>
      <c r="C3636" s="27">
        <v>16000000</v>
      </c>
      <c r="D3636" s="7">
        <v>16600000</v>
      </c>
      <c r="E3636" s="7">
        <v>16200000</v>
      </c>
      <c r="F3636" s="7">
        <v>16300000</v>
      </c>
      <c r="G3636" s="7">
        <v>15300000</v>
      </c>
      <c r="H3636" s="8">
        <v>13300000</v>
      </c>
      <c r="I3636" s="27">
        <v>15900000</v>
      </c>
      <c r="J3636" s="7">
        <v>13800000</v>
      </c>
      <c r="K3636" s="7">
        <v>16300000</v>
      </c>
      <c r="L3636" s="7">
        <v>10900000</v>
      </c>
      <c r="M3636" s="7">
        <v>11500000</v>
      </c>
      <c r="N3636" s="8">
        <v>11000000</v>
      </c>
      <c r="O3636" s="27">
        <v>17900000</v>
      </c>
      <c r="P3636" s="7">
        <v>15900000</v>
      </c>
      <c r="Q3636" s="7">
        <v>15700000</v>
      </c>
      <c r="R3636" s="7">
        <v>15400000</v>
      </c>
      <c r="S3636" s="7">
        <v>17300000</v>
      </c>
      <c r="T3636" s="8">
        <v>14600000</v>
      </c>
      <c r="U3636" s="27">
        <v>16300000</v>
      </c>
      <c r="V3636" s="7">
        <v>18700000</v>
      </c>
      <c r="W3636" s="7">
        <v>16000000</v>
      </c>
      <c r="X3636" s="7">
        <v>16500000</v>
      </c>
      <c r="Y3636" s="7">
        <v>14200000</v>
      </c>
      <c r="Z3636" s="8">
        <v>13400000</v>
      </c>
      <c r="AA3636" s="27">
        <v>15200000</v>
      </c>
      <c r="AB3636" s="7">
        <v>17200000</v>
      </c>
      <c r="AC3636" s="7">
        <v>17700000</v>
      </c>
      <c r="AD3636" s="7">
        <v>17200000</v>
      </c>
      <c r="AE3636" s="7">
        <v>16900000</v>
      </c>
      <c r="AF3636" s="8">
        <v>14100000</v>
      </c>
      <c r="AG3636" s="7">
        <v>19600000</v>
      </c>
      <c r="AH3636" s="7">
        <v>15400000</v>
      </c>
      <c r="AI3636" s="7">
        <v>16600000</v>
      </c>
      <c r="AJ3636" s="7">
        <v>17100000</v>
      </c>
      <c r="AK3636" s="7">
        <v>17300000</v>
      </c>
      <c r="AL3636" s="8">
        <v>10500000</v>
      </c>
      <c r="AM3636" s="17">
        <v>0.164148855821387</v>
      </c>
      <c r="AN3636" s="2">
        <f t="shared" si="688"/>
        <v>16100000</v>
      </c>
      <c r="AO3636" s="2">
        <f t="shared" si="689"/>
        <v>12650000</v>
      </c>
      <c r="AP3636" s="2">
        <f t="shared" si="690"/>
        <v>15800000</v>
      </c>
      <c r="AQ3636" s="2">
        <f t="shared" si="691"/>
        <v>16150000</v>
      </c>
      <c r="AR3636" s="2">
        <f t="shared" si="692"/>
        <v>17050000</v>
      </c>
      <c r="AS3636" s="2">
        <f t="shared" si="693"/>
        <v>16850000</v>
      </c>
      <c r="AT3636" s="2">
        <f t="shared" si="694"/>
        <v>15766666.666666666</v>
      </c>
      <c r="AU3636">
        <f t="shared" si="695"/>
        <v>1599583.2790657282</v>
      </c>
      <c r="AV3636">
        <f t="shared" si="696"/>
        <v>0.20838760800752096</v>
      </c>
      <c r="AW3636" t="str">
        <f t="shared" si="687"/>
        <v>sp|Q9NZ63|CI078_HUMAN</v>
      </c>
      <c r="AX3636" s="20">
        <f t="shared" si="697"/>
        <v>0</v>
      </c>
      <c r="AY3636" s="21">
        <f t="shared" si="698"/>
        <v>-2.1568117428778377</v>
      </c>
      <c r="AZ3636" s="21">
        <f t="shared" si="698"/>
        <v>-0.18754884720676851</v>
      </c>
      <c r="BA3636" s="21">
        <f t="shared" si="698"/>
        <v>3.1258141201128076E-2</v>
      </c>
      <c r="BB3636" s="21">
        <f t="shared" si="698"/>
        <v>0.5939046828214336</v>
      </c>
      <c r="BC3636" s="22">
        <f t="shared" si="698"/>
        <v>0.46887211801692119</v>
      </c>
      <c r="BD3636" s="22"/>
    </row>
    <row r="3637" spans="1:56" x14ac:dyDescent="0.2">
      <c r="A3637" s="1">
        <v>3633</v>
      </c>
      <c r="B3637" s="3" t="s">
        <v>3685</v>
      </c>
      <c r="C3637" s="27">
        <v>4663202</v>
      </c>
      <c r="D3637" s="7">
        <v>4783026.5</v>
      </c>
      <c r="E3637" s="7">
        <v>5037972.5</v>
      </c>
      <c r="F3637" s="7">
        <v>4754251.5</v>
      </c>
      <c r="G3637" s="7">
        <v>4674552.5</v>
      </c>
      <c r="H3637" s="8">
        <v>4592186</v>
      </c>
      <c r="I3637" s="27">
        <v>6034993</v>
      </c>
      <c r="J3637" s="7">
        <v>4817381.5</v>
      </c>
      <c r="K3637" s="7">
        <v>5096530.5</v>
      </c>
      <c r="L3637" s="7">
        <v>4984802</v>
      </c>
      <c r="M3637" s="7">
        <v>5297186</v>
      </c>
      <c r="N3637" s="8">
        <v>3767458.8</v>
      </c>
      <c r="O3637" s="27">
        <v>5334659.5</v>
      </c>
      <c r="P3637" s="7">
        <v>5293196</v>
      </c>
      <c r="Q3637" s="7">
        <v>5067051.5</v>
      </c>
      <c r="R3637" s="7">
        <v>4307792</v>
      </c>
      <c r="S3637" s="7">
        <v>5341353</v>
      </c>
      <c r="T3637" s="8">
        <v>4674986</v>
      </c>
      <c r="U3637" s="27">
        <v>5744017.5</v>
      </c>
      <c r="V3637" s="7">
        <v>4815934.5</v>
      </c>
      <c r="W3637" s="7">
        <v>4943290.5</v>
      </c>
      <c r="X3637" s="7">
        <v>4603854.5</v>
      </c>
      <c r="Y3637" s="7">
        <v>4348250</v>
      </c>
      <c r="Z3637" s="8">
        <v>4629962</v>
      </c>
      <c r="AA3637" s="27">
        <v>4775627.5</v>
      </c>
      <c r="AB3637" s="7">
        <v>5224965.5</v>
      </c>
      <c r="AC3637" s="7">
        <v>4337836</v>
      </c>
      <c r="AD3637" s="7">
        <v>4426272.5</v>
      </c>
      <c r="AE3637" s="7">
        <v>4172343.2</v>
      </c>
      <c r="AF3637" s="8">
        <v>4925657</v>
      </c>
      <c r="AG3637" s="7">
        <v>5156588</v>
      </c>
      <c r="AH3637" s="7">
        <v>4034920.2</v>
      </c>
      <c r="AI3637" s="7">
        <v>4799145.5</v>
      </c>
      <c r="AJ3637" s="7">
        <v>4640327</v>
      </c>
      <c r="AK3637" s="7">
        <v>4660090</v>
      </c>
      <c r="AL3637" s="8">
        <v>4303866</v>
      </c>
      <c r="AM3637" s="17">
        <v>0.164148855821387</v>
      </c>
      <c r="AN3637" s="2">
        <f t="shared" si="688"/>
        <v>4714402</v>
      </c>
      <c r="AO3637" s="2">
        <f t="shared" si="689"/>
        <v>5040666.25</v>
      </c>
      <c r="AP3637" s="2">
        <f t="shared" si="690"/>
        <v>5180123.75</v>
      </c>
      <c r="AQ3637" s="2">
        <f t="shared" si="691"/>
        <v>4722948.25</v>
      </c>
      <c r="AR3637" s="2">
        <f t="shared" si="692"/>
        <v>4600950</v>
      </c>
      <c r="AS3637" s="2">
        <f t="shared" si="693"/>
        <v>4650208.5</v>
      </c>
      <c r="AT3637" s="2">
        <f t="shared" si="694"/>
        <v>4818216.458333333</v>
      </c>
      <c r="AU3637">
        <f t="shared" si="695"/>
        <v>234838.52274794146</v>
      </c>
      <c r="AV3637">
        <f t="shared" si="696"/>
        <v>-0.4420674134658899</v>
      </c>
      <c r="AW3637" t="str">
        <f t="shared" si="687"/>
        <v>sp|Q05209|PTN12_HUMAN</v>
      </c>
      <c r="AX3637" s="20">
        <f t="shared" si="697"/>
        <v>0</v>
      </c>
      <c r="AY3637" s="21">
        <f t="shared" si="698"/>
        <v>1.3893131594520727</v>
      </c>
      <c r="AZ3637" s="21">
        <f t="shared" si="698"/>
        <v>1.9831573821466753</v>
      </c>
      <c r="BA3637" s="21">
        <f t="shared" si="698"/>
        <v>3.6392027594096765E-2</v>
      </c>
      <c r="BB3637" s="21">
        <f t="shared" si="698"/>
        <v>-0.48310642850436897</v>
      </c>
      <c r="BC3637" s="22">
        <f t="shared" si="698"/>
        <v>-0.27335165989312843</v>
      </c>
      <c r="BD3637" s="22"/>
    </row>
    <row r="3638" spans="1:56" x14ac:dyDescent="0.2">
      <c r="A3638" s="1">
        <v>3634</v>
      </c>
      <c r="B3638" s="3" t="s">
        <v>3686</v>
      </c>
      <c r="C3638" s="27">
        <v>1630000000</v>
      </c>
      <c r="D3638" s="7">
        <v>1490000000</v>
      </c>
      <c r="E3638" s="7">
        <v>1410000000</v>
      </c>
      <c r="F3638" s="7">
        <v>1530000000</v>
      </c>
      <c r="G3638" s="7">
        <v>1430000000</v>
      </c>
      <c r="H3638" s="8">
        <v>1490000000</v>
      </c>
      <c r="I3638" s="27">
        <v>1540000000</v>
      </c>
      <c r="J3638" s="7">
        <v>1430000000</v>
      </c>
      <c r="K3638" s="7">
        <v>1510000000</v>
      </c>
      <c r="L3638" s="7">
        <v>1320000000</v>
      </c>
      <c r="M3638" s="7">
        <v>1570000000</v>
      </c>
      <c r="N3638" s="8">
        <v>1590000000</v>
      </c>
      <c r="O3638" s="27">
        <v>1680000000</v>
      </c>
      <c r="P3638" s="7">
        <v>1650000000</v>
      </c>
      <c r="Q3638" s="7">
        <v>1470000000</v>
      </c>
      <c r="R3638" s="7">
        <v>1680000000</v>
      </c>
      <c r="S3638" s="7">
        <v>1570000000</v>
      </c>
      <c r="T3638" s="8">
        <v>1660000000</v>
      </c>
      <c r="U3638" s="27">
        <v>1600000000</v>
      </c>
      <c r="V3638" s="7">
        <v>1590000000</v>
      </c>
      <c r="W3638" s="7">
        <v>1570000000</v>
      </c>
      <c r="X3638" s="7">
        <v>1680000000</v>
      </c>
      <c r="Y3638" s="7">
        <v>1570000000</v>
      </c>
      <c r="Z3638" s="8">
        <v>1590000000</v>
      </c>
      <c r="AA3638" s="27">
        <v>1530000000</v>
      </c>
      <c r="AB3638" s="7">
        <v>1470000000</v>
      </c>
      <c r="AC3638" s="7">
        <v>1460000000</v>
      </c>
      <c r="AD3638" s="7">
        <v>1660000000</v>
      </c>
      <c r="AE3638" s="7">
        <v>1590000000</v>
      </c>
      <c r="AF3638" s="8">
        <v>1540000000</v>
      </c>
      <c r="AG3638" s="7">
        <v>1760000000</v>
      </c>
      <c r="AH3638" s="7">
        <v>1620000000</v>
      </c>
      <c r="AI3638" s="7">
        <v>1540000000</v>
      </c>
      <c r="AJ3638" s="7">
        <v>1710000000</v>
      </c>
      <c r="AK3638" s="7">
        <v>1680000000</v>
      </c>
      <c r="AL3638" s="8">
        <v>1250000000</v>
      </c>
      <c r="AM3638" s="17">
        <v>0.16450771938174499</v>
      </c>
      <c r="AN3638" s="2">
        <f t="shared" si="688"/>
        <v>1490000000</v>
      </c>
      <c r="AO3638" s="2">
        <f t="shared" si="689"/>
        <v>1525000000</v>
      </c>
      <c r="AP3638" s="2">
        <f t="shared" si="690"/>
        <v>1655000000</v>
      </c>
      <c r="AQ3638" s="2">
        <f t="shared" si="691"/>
        <v>1590000000</v>
      </c>
      <c r="AR3638" s="2">
        <f t="shared" si="692"/>
        <v>1535000000</v>
      </c>
      <c r="AS3638" s="2">
        <f t="shared" si="693"/>
        <v>1650000000</v>
      </c>
      <c r="AT3638" s="2">
        <f t="shared" si="694"/>
        <v>1574166666.6666667</v>
      </c>
      <c r="AU3638">
        <f t="shared" si="695"/>
        <v>68659789.299608737</v>
      </c>
      <c r="AV3638">
        <f t="shared" si="696"/>
        <v>-1.2258509314584567</v>
      </c>
      <c r="AW3638" t="str">
        <f t="shared" si="687"/>
        <v>sp|P26639|SYTC_HUMAN</v>
      </c>
      <c r="AX3638" s="20">
        <f t="shared" si="697"/>
        <v>0</v>
      </c>
      <c r="AY3638" s="21">
        <f t="shared" si="698"/>
        <v>0.50975979327975385</v>
      </c>
      <c r="AZ3638" s="21">
        <f t="shared" si="698"/>
        <v>2.4031533111759824</v>
      </c>
      <c r="BA3638" s="21">
        <f t="shared" si="698"/>
        <v>1.4564565522278681</v>
      </c>
      <c r="BB3638" s="21">
        <f t="shared" si="698"/>
        <v>0.65540544850254057</v>
      </c>
      <c r="BC3638" s="22">
        <f t="shared" si="698"/>
        <v>2.3303304835645884</v>
      </c>
      <c r="BD3638" s="22"/>
    </row>
    <row r="3639" spans="1:56" x14ac:dyDescent="0.2">
      <c r="A3639" s="1">
        <v>3635</v>
      </c>
      <c r="B3639" s="3" t="s">
        <v>3687</v>
      </c>
      <c r="C3639" s="27">
        <v>252000000</v>
      </c>
      <c r="D3639" s="7">
        <v>286000000</v>
      </c>
      <c r="E3639" s="7">
        <v>223000000</v>
      </c>
      <c r="F3639" s="7">
        <v>255000000</v>
      </c>
      <c r="G3639" s="7">
        <v>249000000</v>
      </c>
      <c r="H3639" s="8">
        <v>279000000</v>
      </c>
      <c r="I3639" s="27">
        <v>264000000</v>
      </c>
      <c r="J3639" s="7">
        <v>187000000</v>
      </c>
      <c r="K3639" s="7">
        <v>309000000</v>
      </c>
      <c r="L3639" s="7">
        <v>214000000</v>
      </c>
      <c r="M3639" s="7">
        <v>308000000</v>
      </c>
      <c r="N3639" s="8">
        <v>300000000</v>
      </c>
      <c r="O3639" s="27">
        <v>283000000</v>
      </c>
      <c r="P3639" s="7">
        <v>265000000</v>
      </c>
      <c r="Q3639" s="7">
        <v>282000000</v>
      </c>
      <c r="R3639" s="7">
        <v>257000000</v>
      </c>
      <c r="S3639" s="7">
        <v>265000000</v>
      </c>
      <c r="T3639" s="8">
        <v>288000000</v>
      </c>
      <c r="U3639" s="27">
        <v>302000000</v>
      </c>
      <c r="V3639" s="7">
        <v>285000000</v>
      </c>
      <c r="W3639" s="7">
        <v>278000000</v>
      </c>
      <c r="X3639" s="7">
        <v>298000000</v>
      </c>
      <c r="Y3639" s="7">
        <v>281000000</v>
      </c>
      <c r="Z3639" s="8">
        <v>247000000</v>
      </c>
      <c r="AA3639" s="27">
        <v>279000000</v>
      </c>
      <c r="AB3639" s="7">
        <v>303000000</v>
      </c>
      <c r="AC3639" s="7">
        <v>314000000</v>
      </c>
      <c r="AD3639" s="7">
        <v>233000000</v>
      </c>
      <c r="AE3639" s="7">
        <v>291000000</v>
      </c>
      <c r="AF3639" s="8">
        <v>277000000</v>
      </c>
      <c r="AG3639" s="7">
        <v>285000000</v>
      </c>
      <c r="AH3639" s="7">
        <v>344000000</v>
      </c>
      <c r="AI3639" s="7">
        <v>299000000</v>
      </c>
      <c r="AJ3639" s="7">
        <v>265000000</v>
      </c>
      <c r="AK3639" s="7">
        <v>289000000</v>
      </c>
      <c r="AL3639" s="8">
        <v>182000000</v>
      </c>
      <c r="AM3639" s="17">
        <v>0.16450771938174499</v>
      </c>
      <c r="AN3639" s="2">
        <f t="shared" si="688"/>
        <v>253500000</v>
      </c>
      <c r="AO3639" s="2">
        <f t="shared" si="689"/>
        <v>282000000</v>
      </c>
      <c r="AP3639" s="2">
        <f t="shared" si="690"/>
        <v>273500000</v>
      </c>
      <c r="AQ3639" s="2">
        <f t="shared" si="691"/>
        <v>283000000</v>
      </c>
      <c r="AR3639" s="2">
        <f t="shared" si="692"/>
        <v>285000000</v>
      </c>
      <c r="AS3639" s="2">
        <f t="shared" si="693"/>
        <v>287000000</v>
      </c>
      <c r="AT3639" s="2">
        <f t="shared" si="694"/>
        <v>277333333.33333331</v>
      </c>
      <c r="AU3639">
        <f t="shared" si="695"/>
        <v>12560520.159080463</v>
      </c>
      <c r="AV3639">
        <f t="shared" si="696"/>
        <v>-1.8974798042980185</v>
      </c>
      <c r="AW3639" t="str">
        <f t="shared" si="687"/>
        <v>sp|Q92499|DDX1_HUMAN</v>
      </c>
      <c r="AX3639" s="20">
        <f t="shared" si="697"/>
        <v>0</v>
      </c>
      <c r="AY3639" s="21">
        <f t="shared" si="698"/>
        <v>2.2690143114332968</v>
      </c>
      <c r="AZ3639" s="21">
        <f t="shared" si="698"/>
        <v>1.5922907448654715</v>
      </c>
      <c r="BA3639" s="21">
        <f t="shared" si="698"/>
        <v>2.3486288486765705</v>
      </c>
      <c r="BB3639" s="21">
        <f t="shared" si="698"/>
        <v>2.5078579231631175</v>
      </c>
      <c r="BC3639" s="22">
        <f t="shared" si="698"/>
        <v>2.6670869976496645</v>
      </c>
      <c r="BD3639" s="22"/>
    </row>
    <row r="3640" spans="1:56" x14ac:dyDescent="0.2">
      <c r="A3640" s="1">
        <v>3636</v>
      </c>
      <c r="B3640" s="3" t="s">
        <v>3688</v>
      </c>
      <c r="C3640" s="27">
        <v>533623.6</v>
      </c>
      <c r="D3640" s="7">
        <v>493197.7</v>
      </c>
      <c r="E3640" s="7">
        <v>401112.2</v>
      </c>
      <c r="F3640" s="7">
        <v>416699.53</v>
      </c>
      <c r="G3640" s="7">
        <v>440488</v>
      </c>
      <c r="H3640" s="8">
        <v>269434.53000000003</v>
      </c>
      <c r="I3640" s="27">
        <v>566434.25</v>
      </c>
      <c r="J3640" s="7">
        <v>66654.820000000007</v>
      </c>
      <c r="K3640" s="7">
        <v>500607.88</v>
      </c>
      <c r="L3640" s="7">
        <v>97227.55</v>
      </c>
      <c r="M3640" s="7">
        <v>358222.38</v>
      </c>
      <c r="N3640" s="8">
        <v>560535.19999999995</v>
      </c>
      <c r="O3640" s="27">
        <v>52401.89</v>
      </c>
      <c r="P3640" s="7">
        <v>90547.625</v>
      </c>
      <c r="Q3640" s="7">
        <v>368189.2</v>
      </c>
      <c r="R3640" s="7">
        <v>27514.959999999999</v>
      </c>
      <c r="S3640" s="7">
        <v>313714.94</v>
      </c>
      <c r="T3640" s="8">
        <v>632801</v>
      </c>
      <c r="U3640" s="27">
        <v>104898.80499999999</v>
      </c>
      <c r="V3640" s="7">
        <v>0</v>
      </c>
      <c r="W3640" s="7">
        <v>355985.88</v>
      </c>
      <c r="X3640" s="7">
        <v>436871.6</v>
      </c>
      <c r="Y3640" s="7">
        <v>447212.84</v>
      </c>
      <c r="Z3640" s="8">
        <v>526372.75</v>
      </c>
      <c r="AA3640" s="27">
        <v>183427.47</v>
      </c>
      <c r="AB3640" s="7">
        <v>476248.7</v>
      </c>
      <c r="AC3640" s="7">
        <v>109997.44</v>
      </c>
      <c r="AD3640" s="7">
        <v>655769</v>
      </c>
      <c r="AE3640" s="7">
        <v>525937.25</v>
      </c>
      <c r="AF3640" s="8">
        <v>547361.9</v>
      </c>
      <c r="AG3640" s="7">
        <v>340727.94</v>
      </c>
      <c r="AH3640" s="7">
        <v>0</v>
      </c>
      <c r="AI3640" s="7">
        <v>599640.1</v>
      </c>
      <c r="AJ3640" s="7">
        <v>647793.75</v>
      </c>
      <c r="AK3640" s="7">
        <v>769548.5</v>
      </c>
      <c r="AL3640" s="8">
        <v>441379.47</v>
      </c>
      <c r="AM3640" s="17">
        <v>0.164751329516615</v>
      </c>
      <c r="AN3640" s="2">
        <f t="shared" si="688"/>
        <v>428593.76500000001</v>
      </c>
      <c r="AO3640" s="2">
        <f t="shared" si="689"/>
        <v>429415.13</v>
      </c>
      <c r="AP3640" s="2">
        <f t="shared" si="690"/>
        <v>202131.2825</v>
      </c>
      <c r="AQ3640" s="2">
        <f t="shared" si="691"/>
        <v>396428.74</v>
      </c>
      <c r="AR3640" s="2">
        <f t="shared" si="692"/>
        <v>501092.97499999998</v>
      </c>
      <c r="AS3640" s="2">
        <f t="shared" si="693"/>
        <v>520509.78499999997</v>
      </c>
      <c r="AT3640" s="2">
        <f t="shared" si="694"/>
        <v>413028.61291666672</v>
      </c>
      <c r="AU3640">
        <f t="shared" si="695"/>
        <v>113641.1596920562</v>
      </c>
      <c r="AV3640">
        <f t="shared" si="696"/>
        <v>0.13696755757783183</v>
      </c>
      <c r="AW3640" t="str">
        <f t="shared" si="687"/>
        <v>sp|P49759-3|CLK1_HUMAN;sp|P49759|CLK1_HUMAN</v>
      </c>
      <c r="AX3640" s="20">
        <f t="shared" si="697"/>
        <v>0</v>
      </c>
      <c r="AY3640" s="21">
        <f t="shared" si="698"/>
        <v>7.2277069525312765E-3</v>
      </c>
      <c r="AZ3640" s="21">
        <f t="shared" si="698"/>
        <v>-1.9927857398997513</v>
      </c>
      <c r="BA3640" s="21">
        <f t="shared" si="698"/>
        <v>-0.283040274203119</v>
      </c>
      <c r="BB3640" s="21">
        <f t="shared" si="698"/>
        <v>0.63796612245473094</v>
      </c>
      <c r="BC3640" s="22">
        <f t="shared" si="698"/>
        <v>0.80882683922861376</v>
      </c>
      <c r="BD3640" s="22"/>
    </row>
    <row r="3641" spans="1:56" x14ac:dyDescent="0.2">
      <c r="A3641" s="1">
        <v>3637</v>
      </c>
      <c r="B3641" s="3" t="s">
        <v>3689</v>
      </c>
      <c r="C3641" s="27">
        <v>614000000</v>
      </c>
      <c r="D3641" s="7">
        <v>648000000</v>
      </c>
      <c r="E3641" s="7">
        <v>658000000</v>
      </c>
      <c r="F3641" s="7">
        <v>617000000</v>
      </c>
      <c r="G3641" s="7">
        <v>637000000</v>
      </c>
      <c r="H3641" s="8">
        <v>693000000</v>
      </c>
      <c r="I3641" s="27">
        <v>635000000</v>
      </c>
      <c r="J3641" s="7">
        <v>683000000</v>
      </c>
      <c r="K3641" s="7">
        <v>684000000</v>
      </c>
      <c r="L3641" s="7">
        <v>794000000</v>
      </c>
      <c r="M3641" s="7">
        <v>703000000</v>
      </c>
      <c r="N3641" s="8">
        <v>719000000</v>
      </c>
      <c r="O3641" s="27">
        <v>658000000</v>
      </c>
      <c r="P3641" s="7">
        <v>648000000</v>
      </c>
      <c r="Q3641" s="7">
        <v>651000000</v>
      </c>
      <c r="R3641" s="7">
        <v>663000000</v>
      </c>
      <c r="S3641" s="7">
        <v>624000000</v>
      </c>
      <c r="T3641" s="8">
        <v>663000000</v>
      </c>
      <c r="U3641" s="27">
        <v>638000000</v>
      </c>
      <c r="V3641" s="7">
        <v>677000000</v>
      </c>
      <c r="W3641" s="7">
        <v>617000000</v>
      </c>
      <c r="X3641" s="7">
        <v>670000000</v>
      </c>
      <c r="Y3641" s="7">
        <v>679000000</v>
      </c>
      <c r="Z3641" s="8">
        <v>615000000</v>
      </c>
      <c r="AA3641" s="27">
        <v>594000000</v>
      </c>
      <c r="AB3641" s="7">
        <v>702000000</v>
      </c>
      <c r="AC3641" s="7">
        <v>697000000</v>
      </c>
      <c r="AD3641" s="7">
        <v>611000000</v>
      </c>
      <c r="AE3641" s="7">
        <v>641000000</v>
      </c>
      <c r="AF3641" s="8">
        <v>658000000</v>
      </c>
      <c r="AG3641" s="7">
        <v>697000000</v>
      </c>
      <c r="AH3641" s="7">
        <v>781000000</v>
      </c>
      <c r="AI3641" s="7">
        <v>666000000</v>
      </c>
      <c r="AJ3641" s="7">
        <v>678000000</v>
      </c>
      <c r="AK3641" s="7">
        <v>660000000</v>
      </c>
      <c r="AL3641" s="8">
        <v>664000000</v>
      </c>
      <c r="AM3641" s="17">
        <v>0.16476155295103101</v>
      </c>
      <c r="AN3641" s="2">
        <f t="shared" si="688"/>
        <v>642500000</v>
      </c>
      <c r="AO3641" s="2">
        <f t="shared" si="689"/>
        <v>693500000</v>
      </c>
      <c r="AP3641" s="2">
        <f t="shared" si="690"/>
        <v>654500000</v>
      </c>
      <c r="AQ3641" s="2">
        <f t="shared" si="691"/>
        <v>654000000</v>
      </c>
      <c r="AR3641" s="2">
        <f t="shared" si="692"/>
        <v>649500000</v>
      </c>
      <c r="AS3641" s="2">
        <f t="shared" si="693"/>
        <v>672000000</v>
      </c>
      <c r="AT3641" s="2">
        <f t="shared" si="694"/>
        <v>661000000</v>
      </c>
      <c r="AU3641">
        <f t="shared" si="695"/>
        <v>18670832.868407343</v>
      </c>
      <c r="AV3641">
        <f t="shared" si="696"/>
        <v>-0.99085028131249531</v>
      </c>
      <c r="AW3641" t="str">
        <f t="shared" si="687"/>
        <v>sp|Q99623|PHB2_HUMAN</v>
      </c>
      <c r="AX3641" s="20">
        <f t="shared" si="697"/>
        <v>0</v>
      </c>
      <c r="AY3641" s="21">
        <f t="shared" si="698"/>
        <v>2.7315332079425545</v>
      </c>
      <c r="AZ3641" s="21">
        <f t="shared" si="698"/>
        <v>0.64271369598648342</v>
      </c>
      <c r="BA3641" s="21">
        <f t="shared" si="698"/>
        <v>0.61593395865371325</v>
      </c>
      <c r="BB3641" s="21">
        <f t="shared" si="698"/>
        <v>0.37491632265878194</v>
      </c>
      <c r="BC3641" s="22">
        <f t="shared" si="698"/>
        <v>1.5800045026334386</v>
      </c>
      <c r="BD3641" s="22"/>
    </row>
    <row r="3642" spans="1:56" x14ac:dyDescent="0.2">
      <c r="A3642" s="1">
        <v>3638</v>
      </c>
      <c r="B3642" s="3" t="s">
        <v>3690</v>
      </c>
      <c r="C3642" s="27">
        <v>319275.06</v>
      </c>
      <c r="D3642" s="7">
        <v>280424.2</v>
      </c>
      <c r="E3642" s="7">
        <v>311540.88</v>
      </c>
      <c r="F3642" s="7">
        <v>272841.84000000003</v>
      </c>
      <c r="G3642" s="7">
        <v>342043</v>
      </c>
      <c r="H3642" s="8">
        <v>252801.84</v>
      </c>
      <c r="I3642" s="27">
        <v>416039.7</v>
      </c>
      <c r="J3642" s="7">
        <v>331335.38</v>
      </c>
      <c r="K3642" s="7">
        <v>433050.3</v>
      </c>
      <c r="L3642" s="7">
        <v>267476.65999999997</v>
      </c>
      <c r="M3642" s="7">
        <v>376427.4</v>
      </c>
      <c r="N3642" s="8">
        <v>391390.34</v>
      </c>
      <c r="O3642" s="27">
        <v>393897.84</v>
      </c>
      <c r="P3642" s="7">
        <v>484769.84</v>
      </c>
      <c r="Q3642" s="7">
        <v>379701.5</v>
      </c>
      <c r="R3642" s="7">
        <v>111028.484</v>
      </c>
      <c r="S3642" s="7">
        <v>406447.44</v>
      </c>
      <c r="T3642" s="8">
        <v>376146.3</v>
      </c>
      <c r="U3642" s="27">
        <v>442083.88</v>
      </c>
      <c r="V3642" s="7">
        <v>455774.34</v>
      </c>
      <c r="W3642" s="7">
        <v>491191.1</v>
      </c>
      <c r="X3642" s="7">
        <v>436906.53</v>
      </c>
      <c r="Y3642" s="7">
        <v>317350.90000000002</v>
      </c>
      <c r="Z3642" s="8">
        <v>30632.469000000001</v>
      </c>
      <c r="AA3642" s="27">
        <v>348080.94</v>
      </c>
      <c r="AB3642" s="7">
        <v>320900.34000000003</v>
      </c>
      <c r="AC3642" s="7">
        <v>301778.62</v>
      </c>
      <c r="AD3642" s="7">
        <v>273751.21999999997</v>
      </c>
      <c r="AE3642" s="7">
        <v>293369.62</v>
      </c>
      <c r="AF3642" s="8">
        <v>424486.9</v>
      </c>
      <c r="AG3642" s="7">
        <v>468491.5</v>
      </c>
      <c r="AH3642" s="7">
        <v>333298.71999999997</v>
      </c>
      <c r="AI3642" s="7">
        <v>412700.44</v>
      </c>
      <c r="AJ3642" s="7">
        <v>125984.69</v>
      </c>
      <c r="AK3642" s="7">
        <v>86467.766000000003</v>
      </c>
      <c r="AL3642" s="8">
        <v>231019.12</v>
      </c>
      <c r="AM3642" s="17">
        <v>0.164873867523537</v>
      </c>
      <c r="AN3642" s="2">
        <f t="shared" si="688"/>
        <v>295982.54000000004</v>
      </c>
      <c r="AO3642" s="2">
        <f t="shared" si="689"/>
        <v>383908.87</v>
      </c>
      <c r="AP3642" s="2">
        <f t="shared" si="690"/>
        <v>386799.67000000004</v>
      </c>
      <c r="AQ3642" s="2">
        <f t="shared" si="691"/>
        <v>439495.20500000002</v>
      </c>
      <c r="AR3642" s="2">
        <f t="shared" si="692"/>
        <v>311339.48</v>
      </c>
      <c r="AS3642" s="2">
        <f t="shared" si="693"/>
        <v>282158.92</v>
      </c>
      <c r="AT3642" s="2">
        <f t="shared" si="694"/>
        <v>349947.44750000001</v>
      </c>
      <c r="AU3642">
        <f t="shared" si="695"/>
        <v>62495.337828152682</v>
      </c>
      <c r="AV3642">
        <f t="shared" si="696"/>
        <v>-0.86350293278501244</v>
      </c>
      <c r="AW3642" t="str">
        <f t="shared" si="687"/>
        <v>sp|Q9H1U4|MEGF9_HUMAN</v>
      </c>
      <c r="AX3642" s="20">
        <f t="shared" si="697"/>
        <v>0</v>
      </c>
      <c r="AY3642" s="21">
        <f t="shared" si="698"/>
        <v>1.40692622930972</v>
      </c>
      <c r="AZ3642" s="21">
        <f t="shared" si="698"/>
        <v>1.4531824797831403</v>
      </c>
      <c r="BA3642" s="21">
        <f t="shared" si="698"/>
        <v>2.2963739374387524</v>
      </c>
      <c r="BB3642" s="21">
        <f t="shared" si="698"/>
        <v>0.24572937012082208</v>
      </c>
      <c r="BC3642" s="22">
        <f t="shared" si="698"/>
        <v>-0.22119441994236</v>
      </c>
      <c r="BD3642" s="22"/>
    </row>
    <row r="3643" spans="1:56" x14ac:dyDescent="0.2">
      <c r="A3643" s="1">
        <v>3639</v>
      </c>
      <c r="B3643" s="3" t="s">
        <v>3691</v>
      </c>
      <c r="C3643" s="27">
        <v>10100000</v>
      </c>
      <c r="D3643" s="7">
        <v>7976858</v>
      </c>
      <c r="E3643" s="7">
        <v>9885546</v>
      </c>
      <c r="F3643" s="7">
        <v>8780030</v>
      </c>
      <c r="G3643" s="7">
        <v>10300000</v>
      </c>
      <c r="H3643" s="8">
        <v>7678488</v>
      </c>
      <c r="I3643" s="27">
        <v>10100000</v>
      </c>
      <c r="J3643" s="7">
        <v>7609862</v>
      </c>
      <c r="K3643" s="7">
        <v>10300000</v>
      </c>
      <c r="L3643" s="7">
        <v>6524307</v>
      </c>
      <c r="M3643" s="7">
        <v>10200000</v>
      </c>
      <c r="N3643" s="8">
        <v>8004845</v>
      </c>
      <c r="O3643" s="27">
        <v>9346613</v>
      </c>
      <c r="P3643" s="7">
        <v>8586766</v>
      </c>
      <c r="Q3643" s="7">
        <v>9794980</v>
      </c>
      <c r="R3643" s="7">
        <v>8948359</v>
      </c>
      <c r="S3643" s="7">
        <v>9881362</v>
      </c>
      <c r="T3643" s="8">
        <v>7870628</v>
      </c>
      <c r="U3643" s="27">
        <v>8911855</v>
      </c>
      <c r="V3643" s="7">
        <v>8905549</v>
      </c>
      <c r="W3643" s="7">
        <v>10100000</v>
      </c>
      <c r="X3643" s="7">
        <v>8594215</v>
      </c>
      <c r="Y3643" s="7">
        <v>8784227</v>
      </c>
      <c r="Z3643" s="8">
        <v>6949703.5</v>
      </c>
      <c r="AA3643" s="27">
        <v>9764086</v>
      </c>
      <c r="AB3643" s="7">
        <v>9493380</v>
      </c>
      <c r="AC3643" s="7">
        <v>10400000</v>
      </c>
      <c r="AD3643" s="7">
        <v>7273241</v>
      </c>
      <c r="AE3643" s="7">
        <v>9749842</v>
      </c>
      <c r="AF3643" s="8">
        <v>7953477</v>
      </c>
      <c r="AG3643" s="7">
        <v>8588118</v>
      </c>
      <c r="AH3643" s="7">
        <v>7919289</v>
      </c>
      <c r="AI3643" s="7">
        <v>10200000</v>
      </c>
      <c r="AJ3643" s="7">
        <v>6883607</v>
      </c>
      <c r="AK3643" s="7">
        <v>8241871.5</v>
      </c>
      <c r="AL3643" s="8">
        <v>5641663.5</v>
      </c>
      <c r="AM3643" s="17">
        <v>0.16515597515560701</v>
      </c>
      <c r="AN3643" s="2">
        <f t="shared" si="688"/>
        <v>9332788</v>
      </c>
      <c r="AO3643" s="2">
        <f t="shared" si="689"/>
        <v>9052422.5</v>
      </c>
      <c r="AP3643" s="2">
        <f t="shared" si="690"/>
        <v>9147486</v>
      </c>
      <c r="AQ3643" s="2">
        <f t="shared" si="691"/>
        <v>8844888</v>
      </c>
      <c r="AR3643" s="2">
        <f t="shared" si="692"/>
        <v>9621611</v>
      </c>
      <c r="AS3643" s="2">
        <f t="shared" si="693"/>
        <v>8080580.25</v>
      </c>
      <c r="AT3643" s="2">
        <f t="shared" si="694"/>
        <v>9013295.958333334</v>
      </c>
      <c r="AU3643">
        <f t="shared" si="695"/>
        <v>527253.26763393369</v>
      </c>
      <c r="AV3643">
        <f t="shared" si="696"/>
        <v>0.60595554599480639</v>
      </c>
      <c r="AW3643" t="str">
        <f t="shared" si="687"/>
        <v>sp|P50452|SPB8_HUMAN</v>
      </c>
      <c r="AX3643" s="20">
        <f t="shared" si="697"/>
        <v>0</v>
      </c>
      <c r="AY3643" s="21">
        <f t="shared" si="698"/>
        <v>-0.53174729719201053</v>
      </c>
      <c r="AZ3643" s="21">
        <f t="shared" si="698"/>
        <v>-0.35144779819298005</v>
      </c>
      <c r="BA3643" s="21">
        <f t="shared" si="698"/>
        <v>-0.92536173780291064</v>
      </c>
      <c r="BB3643" s="21">
        <f t="shared" si="698"/>
        <v>0.54778797539956969</v>
      </c>
      <c r="BC3643" s="22">
        <f t="shared" si="698"/>
        <v>-2.3749644181805136</v>
      </c>
      <c r="BD3643" s="22"/>
    </row>
    <row r="3644" spans="1:56" x14ac:dyDescent="0.2">
      <c r="A3644" s="1">
        <v>3640</v>
      </c>
      <c r="B3644" s="3" t="s">
        <v>3692</v>
      </c>
      <c r="C3644" s="27">
        <v>65000000</v>
      </c>
      <c r="D3644" s="7">
        <v>61400000</v>
      </c>
      <c r="E3644" s="7">
        <v>57700000</v>
      </c>
      <c r="F3644" s="7">
        <v>56800000</v>
      </c>
      <c r="G3644" s="7">
        <v>52600000</v>
      </c>
      <c r="H3644" s="8">
        <v>61100000</v>
      </c>
      <c r="I3644" s="27">
        <v>60400000</v>
      </c>
      <c r="J3644" s="7">
        <v>58800000</v>
      </c>
      <c r="K3644" s="7">
        <v>61100000</v>
      </c>
      <c r="L3644" s="7">
        <v>65300000</v>
      </c>
      <c r="M3644" s="7">
        <v>61400000</v>
      </c>
      <c r="N3644" s="8">
        <v>67400000</v>
      </c>
      <c r="O3644" s="27">
        <v>67700000</v>
      </c>
      <c r="P3644" s="7">
        <v>66600000</v>
      </c>
      <c r="Q3644" s="7">
        <v>62600000</v>
      </c>
      <c r="R3644" s="7">
        <v>58900000</v>
      </c>
      <c r="S3644" s="7">
        <v>54100000</v>
      </c>
      <c r="T3644" s="8">
        <v>64800000</v>
      </c>
      <c r="U3644" s="27">
        <v>65700000</v>
      </c>
      <c r="V3644" s="7">
        <v>61900000</v>
      </c>
      <c r="W3644" s="7">
        <v>60300000</v>
      </c>
      <c r="X3644" s="7">
        <v>63300000</v>
      </c>
      <c r="Y3644" s="7">
        <v>58100000</v>
      </c>
      <c r="Z3644" s="8">
        <v>62900000</v>
      </c>
      <c r="AA3644" s="27">
        <v>67600000</v>
      </c>
      <c r="AB3644" s="7">
        <v>60800000</v>
      </c>
      <c r="AC3644" s="7">
        <v>59800000</v>
      </c>
      <c r="AD3644" s="7">
        <v>58300000</v>
      </c>
      <c r="AE3644" s="7">
        <v>55400000</v>
      </c>
      <c r="AF3644" s="8">
        <v>60200000</v>
      </c>
      <c r="AG3644" s="7">
        <v>64500000</v>
      </c>
      <c r="AH3644" s="7">
        <v>59500000</v>
      </c>
      <c r="AI3644" s="7">
        <v>57900000</v>
      </c>
      <c r="AJ3644" s="7">
        <v>59800000</v>
      </c>
      <c r="AK3644" s="7">
        <v>59000000</v>
      </c>
      <c r="AL3644" s="8">
        <v>55200000</v>
      </c>
      <c r="AM3644" s="17">
        <v>0.165182565423418</v>
      </c>
      <c r="AN3644" s="2">
        <f t="shared" si="688"/>
        <v>59400000</v>
      </c>
      <c r="AO3644" s="2">
        <f t="shared" si="689"/>
        <v>61250000</v>
      </c>
      <c r="AP3644" s="2">
        <f t="shared" si="690"/>
        <v>63700000</v>
      </c>
      <c r="AQ3644" s="2">
        <f t="shared" si="691"/>
        <v>62400000</v>
      </c>
      <c r="AR3644" s="2">
        <f t="shared" si="692"/>
        <v>60000000</v>
      </c>
      <c r="AS3644" s="2">
        <f t="shared" si="693"/>
        <v>59250000</v>
      </c>
      <c r="AT3644" s="2">
        <f t="shared" si="694"/>
        <v>61000000</v>
      </c>
      <c r="AU3644">
        <f t="shared" si="695"/>
        <v>1785217.0736355844</v>
      </c>
      <c r="AV3644">
        <f t="shared" si="696"/>
        <v>-0.8962495506171746</v>
      </c>
      <c r="AW3644" t="str">
        <f t="shared" si="687"/>
        <v>sp|O75475|PSIP1_HUMAN</v>
      </c>
      <c r="AX3644" s="20">
        <f t="shared" si="697"/>
        <v>0</v>
      </c>
      <c r="AY3644" s="21">
        <f t="shared" si="698"/>
        <v>1.0362885429011082</v>
      </c>
      <c r="AZ3644" s="21">
        <f t="shared" si="698"/>
        <v>2.4086706672836566</v>
      </c>
      <c r="BA3644" s="21">
        <f t="shared" si="698"/>
        <v>1.6804679074072024</v>
      </c>
      <c r="BB3644" s="21">
        <f t="shared" si="698"/>
        <v>0.33609358148144053</v>
      </c>
      <c r="BC3644" s="22">
        <f t="shared" si="698"/>
        <v>-8.4023395370360077E-2</v>
      </c>
      <c r="BD3644" s="22"/>
    </row>
    <row r="3645" spans="1:56" x14ac:dyDescent="0.2">
      <c r="A3645" s="1">
        <v>3641</v>
      </c>
      <c r="B3645" s="3" t="s">
        <v>3693</v>
      </c>
      <c r="C3645" s="27">
        <v>3042463</v>
      </c>
      <c r="D3645" s="7">
        <v>3318721</v>
      </c>
      <c r="E3645" s="7">
        <v>2495091</v>
      </c>
      <c r="F3645" s="7">
        <v>2151504.2000000002</v>
      </c>
      <c r="G3645" s="7">
        <v>2506175.5</v>
      </c>
      <c r="H3645" s="8">
        <v>3056702</v>
      </c>
      <c r="I3645" s="27">
        <v>2795293.8</v>
      </c>
      <c r="J3645" s="7">
        <v>2474569.5</v>
      </c>
      <c r="K3645" s="7">
        <v>2394364</v>
      </c>
      <c r="L3645" s="7">
        <v>3211359.8</v>
      </c>
      <c r="M3645" s="7">
        <v>2780775.2</v>
      </c>
      <c r="N3645" s="8">
        <v>2336719</v>
      </c>
      <c r="O3645" s="27">
        <v>2716396.2</v>
      </c>
      <c r="P3645" s="7">
        <v>2293788.5</v>
      </c>
      <c r="Q3645" s="7">
        <v>3602139.2</v>
      </c>
      <c r="R3645" s="7">
        <v>2178613.5</v>
      </c>
      <c r="S3645" s="7">
        <v>2614031</v>
      </c>
      <c r="T3645" s="8">
        <v>2433552</v>
      </c>
      <c r="U3645" s="27">
        <v>3033312.5</v>
      </c>
      <c r="V3645" s="7">
        <v>2642206.7999999998</v>
      </c>
      <c r="W3645" s="7">
        <v>2591118.7999999998</v>
      </c>
      <c r="X3645" s="7">
        <v>2902257</v>
      </c>
      <c r="Y3645" s="7">
        <v>2753949.5</v>
      </c>
      <c r="Z3645" s="8">
        <v>2512382.5</v>
      </c>
      <c r="AA3645" s="27">
        <v>2986810.5</v>
      </c>
      <c r="AB3645" s="7">
        <v>3394295.5</v>
      </c>
      <c r="AC3645" s="7">
        <v>2778590.8</v>
      </c>
      <c r="AD3645" s="7">
        <v>3055990</v>
      </c>
      <c r="AE3645" s="7">
        <v>3438787</v>
      </c>
      <c r="AF3645" s="8">
        <v>2763341</v>
      </c>
      <c r="AG3645" s="7">
        <v>2462081.2000000002</v>
      </c>
      <c r="AH3645" s="7">
        <v>4720303</v>
      </c>
      <c r="AI3645" s="7">
        <v>2857539</v>
      </c>
      <c r="AJ3645" s="7">
        <v>2737415</v>
      </c>
      <c r="AK3645" s="7">
        <v>2691146.5</v>
      </c>
      <c r="AL3645" s="8">
        <v>2391838.2000000002</v>
      </c>
      <c r="AM3645" s="17">
        <v>0.165182565423418</v>
      </c>
      <c r="AN3645" s="2">
        <f t="shared" si="688"/>
        <v>2774319.25</v>
      </c>
      <c r="AO3645" s="2">
        <f t="shared" si="689"/>
        <v>2627672.35</v>
      </c>
      <c r="AP3645" s="2">
        <f t="shared" si="690"/>
        <v>2523791.5</v>
      </c>
      <c r="AQ3645" s="2">
        <f t="shared" si="691"/>
        <v>2698078.15</v>
      </c>
      <c r="AR3645" s="2">
        <f t="shared" si="692"/>
        <v>3021400.25</v>
      </c>
      <c r="AS3645" s="2">
        <f t="shared" si="693"/>
        <v>2714280.75</v>
      </c>
      <c r="AT3645" s="2">
        <f t="shared" si="694"/>
        <v>2726590.375</v>
      </c>
      <c r="AU3645">
        <f t="shared" si="695"/>
        <v>167968.77157349142</v>
      </c>
      <c r="AV3645">
        <f t="shared" si="696"/>
        <v>0.28415326582963768</v>
      </c>
      <c r="AW3645" t="str">
        <f t="shared" si="687"/>
        <v>sp|Q9H1I8|ASCC2_HUMAN</v>
      </c>
      <c r="AX3645" s="20">
        <f t="shared" si="697"/>
        <v>0</v>
      </c>
      <c r="AY3645" s="21">
        <f t="shared" si="698"/>
        <v>-0.87306050181975303</v>
      </c>
      <c r="AZ3645" s="21">
        <f t="shared" si="698"/>
        <v>-1.491513854945272</v>
      </c>
      <c r="BA3645" s="21">
        <f t="shared" si="698"/>
        <v>-0.45390044402772989</v>
      </c>
      <c r="BB3645" s="21">
        <f t="shared" si="698"/>
        <v>1.4709936715343219</v>
      </c>
      <c r="BC3645" s="22">
        <f t="shared" si="698"/>
        <v>-0.35743846571939319</v>
      </c>
      <c r="BD3645" s="22"/>
    </row>
    <row r="3646" spans="1:56" x14ac:dyDescent="0.2">
      <c r="A3646" s="1">
        <v>3642</v>
      </c>
      <c r="B3646" s="3" t="s">
        <v>3694</v>
      </c>
      <c r="C3646" s="27">
        <v>2200456.5</v>
      </c>
      <c r="D3646" s="7">
        <v>1924039.8</v>
      </c>
      <c r="E3646" s="7">
        <v>1911164.9</v>
      </c>
      <c r="F3646" s="7">
        <v>1800516.5</v>
      </c>
      <c r="G3646" s="7">
        <v>1858860.2</v>
      </c>
      <c r="H3646" s="8">
        <v>1979464.2</v>
      </c>
      <c r="I3646" s="27">
        <v>1962581.4</v>
      </c>
      <c r="J3646" s="7">
        <v>1967633</v>
      </c>
      <c r="K3646" s="7">
        <v>1938074.8</v>
      </c>
      <c r="L3646" s="7">
        <v>2360681.5</v>
      </c>
      <c r="M3646" s="7">
        <v>2030356.8</v>
      </c>
      <c r="N3646" s="8">
        <v>2133487</v>
      </c>
      <c r="O3646" s="27">
        <v>1783731</v>
      </c>
      <c r="P3646" s="7">
        <v>2045128.5</v>
      </c>
      <c r="Q3646" s="7">
        <v>1994569.1</v>
      </c>
      <c r="R3646" s="7">
        <v>1818610.4</v>
      </c>
      <c r="S3646" s="7">
        <v>2004370.6</v>
      </c>
      <c r="T3646" s="8">
        <v>1792998.2</v>
      </c>
      <c r="U3646" s="27">
        <v>1897915.8</v>
      </c>
      <c r="V3646" s="7">
        <v>1887042.8</v>
      </c>
      <c r="W3646" s="7">
        <v>2001652.2</v>
      </c>
      <c r="X3646" s="7">
        <v>1706531.1</v>
      </c>
      <c r="Y3646" s="7">
        <v>2008303.2</v>
      </c>
      <c r="Z3646" s="8">
        <v>1833228.1</v>
      </c>
      <c r="AA3646" s="27">
        <v>2322310</v>
      </c>
      <c r="AB3646" s="7">
        <v>1786016.1</v>
      </c>
      <c r="AC3646" s="7">
        <v>1899666.2</v>
      </c>
      <c r="AD3646" s="7">
        <v>1838265.6</v>
      </c>
      <c r="AE3646" s="7">
        <v>1839997</v>
      </c>
      <c r="AF3646" s="8">
        <v>1650412.1</v>
      </c>
      <c r="AG3646" s="7">
        <v>1966568.2</v>
      </c>
      <c r="AH3646" s="7">
        <v>1997355</v>
      </c>
      <c r="AI3646" s="7">
        <v>1950996</v>
      </c>
      <c r="AJ3646" s="7">
        <v>1815204.9</v>
      </c>
      <c r="AK3646" s="7">
        <v>1642926.5</v>
      </c>
      <c r="AL3646" s="8">
        <v>1935041.5</v>
      </c>
      <c r="AM3646" s="17">
        <v>0.16524342715615101</v>
      </c>
      <c r="AN3646" s="2">
        <f t="shared" si="688"/>
        <v>1917602.35</v>
      </c>
      <c r="AO3646" s="2">
        <f t="shared" si="689"/>
        <v>1998994.9</v>
      </c>
      <c r="AP3646" s="2">
        <f t="shared" si="690"/>
        <v>1906589.75</v>
      </c>
      <c r="AQ3646" s="2">
        <f t="shared" si="691"/>
        <v>1892479.3</v>
      </c>
      <c r="AR3646" s="2">
        <f t="shared" si="692"/>
        <v>1839131.3</v>
      </c>
      <c r="AS3646" s="2">
        <f t="shared" si="693"/>
        <v>1943018.75</v>
      </c>
      <c r="AT3646" s="2">
        <f t="shared" si="694"/>
        <v>1916302.7249999999</v>
      </c>
      <c r="AU3646">
        <f t="shared" si="695"/>
        <v>53236.748814674487</v>
      </c>
      <c r="AV3646">
        <f t="shared" si="696"/>
        <v>2.4412178221559552E-2</v>
      </c>
      <c r="AW3646" t="str">
        <f t="shared" si="687"/>
        <v>sp|Q01804-3|OTUD4_HUMAN;sp|Q01804|OTUD4_HUMAN</v>
      </c>
      <c r="AX3646" s="20">
        <f t="shared" si="697"/>
        <v>0</v>
      </c>
      <c r="AY3646" s="21">
        <f t="shared" si="698"/>
        <v>1.5288790508853218</v>
      </c>
      <c r="AZ3646" s="21">
        <f t="shared" si="698"/>
        <v>-0.20686086669824053</v>
      </c>
      <c r="BA3646" s="21">
        <f t="shared" si="698"/>
        <v>-0.4719118007648691</v>
      </c>
      <c r="BB3646" s="21">
        <f t="shared" si="698"/>
        <v>-1.4740015449322448</v>
      </c>
      <c r="BC3646" s="22">
        <f t="shared" si="698"/>
        <v>0.4774220921806927</v>
      </c>
      <c r="BD3646" s="22"/>
    </row>
    <row r="3647" spans="1:56" x14ac:dyDescent="0.2">
      <c r="A3647" s="1">
        <v>3643</v>
      </c>
      <c r="B3647" s="3" t="s">
        <v>3695</v>
      </c>
      <c r="C3647" s="27">
        <v>17000000</v>
      </c>
      <c r="D3647" s="7">
        <v>16900000</v>
      </c>
      <c r="E3647" s="7">
        <v>17500000</v>
      </c>
      <c r="F3647" s="7">
        <v>17900000</v>
      </c>
      <c r="G3647" s="7">
        <v>19000000</v>
      </c>
      <c r="H3647" s="8">
        <v>17900000</v>
      </c>
      <c r="I3647" s="27">
        <v>18500000</v>
      </c>
      <c r="J3647" s="7">
        <v>20700000</v>
      </c>
      <c r="K3647" s="7">
        <v>18700000</v>
      </c>
      <c r="L3647" s="7">
        <v>20600000</v>
      </c>
      <c r="M3647" s="7">
        <v>18200000</v>
      </c>
      <c r="N3647" s="8">
        <v>21000000</v>
      </c>
      <c r="O3647" s="27">
        <v>17200000</v>
      </c>
      <c r="P3647" s="7">
        <v>18900000</v>
      </c>
      <c r="Q3647" s="7">
        <v>18800000</v>
      </c>
      <c r="R3647" s="7">
        <v>19700000</v>
      </c>
      <c r="S3647" s="7">
        <v>19400000</v>
      </c>
      <c r="T3647" s="8">
        <v>18700000</v>
      </c>
      <c r="U3647" s="27">
        <v>17800000</v>
      </c>
      <c r="V3647" s="7">
        <v>18500000</v>
      </c>
      <c r="W3647" s="7">
        <v>20200000</v>
      </c>
      <c r="X3647" s="7">
        <v>15900000</v>
      </c>
      <c r="Y3647" s="7">
        <v>17700000</v>
      </c>
      <c r="Z3647" s="8">
        <v>17400000</v>
      </c>
      <c r="AA3647" s="27">
        <v>18900000</v>
      </c>
      <c r="AB3647" s="7">
        <v>16100000</v>
      </c>
      <c r="AC3647" s="7">
        <v>18100000</v>
      </c>
      <c r="AD3647" s="7">
        <v>16200000</v>
      </c>
      <c r="AE3647" s="7">
        <v>17200000</v>
      </c>
      <c r="AF3647" s="8">
        <v>17900000</v>
      </c>
      <c r="AG3647" s="7">
        <v>17400000</v>
      </c>
      <c r="AH3647" s="7">
        <v>16000000</v>
      </c>
      <c r="AI3647" s="7">
        <v>18500000</v>
      </c>
      <c r="AJ3647" s="7">
        <v>17600000</v>
      </c>
      <c r="AK3647" s="7">
        <v>17500000</v>
      </c>
      <c r="AL3647" s="8">
        <v>20500000</v>
      </c>
      <c r="AM3647" s="17">
        <v>0.16530053529942501</v>
      </c>
      <c r="AN3647" s="2">
        <f t="shared" si="688"/>
        <v>17700000</v>
      </c>
      <c r="AO3647" s="2">
        <f t="shared" si="689"/>
        <v>19650000</v>
      </c>
      <c r="AP3647" s="2">
        <f t="shared" si="690"/>
        <v>18850000</v>
      </c>
      <c r="AQ3647" s="2">
        <f t="shared" si="691"/>
        <v>17750000</v>
      </c>
      <c r="AR3647" s="2">
        <f t="shared" si="692"/>
        <v>17550000</v>
      </c>
      <c r="AS3647" s="2">
        <f t="shared" si="693"/>
        <v>17550000</v>
      </c>
      <c r="AT3647" s="2">
        <f t="shared" si="694"/>
        <v>18175000</v>
      </c>
      <c r="AU3647">
        <f t="shared" si="695"/>
        <v>873927.91464742669</v>
      </c>
      <c r="AV3647">
        <f t="shared" si="696"/>
        <v>-0.54352308930609194</v>
      </c>
      <c r="AW3647" t="str">
        <f t="shared" si="687"/>
        <v>sp|Q5T1M5|FKB15_HUMAN</v>
      </c>
      <c r="AX3647" s="20">
        <f t="shared" si="697"/>
        <v>0</v>
      </c>
      <c r="AY3647" s="21">
        <f t="shared" si="698"/>
        <v>2.2313053139934302</v>
      </c>
      <c r="AZ3647" s="21">
        <f t="shared" si="698"/>
        <v>1.3158980056884331</v>
      </c>
      <c r="BA3647" s="21">
        <f t="shared" si="698"/>
        <v>5.7212956769062295E-2</v>
      </c>
      <c r="BB3647" s="21">
        <f t="shared" si="698"/>
        <v>-0.17163887030718694</v>
      </c>
      <c r="BC3647" s="22">
        <f t="shared" si="698"/>
        <v>-0.17163887030718694</v>
      </c>
      <c r="BD3647" s="22"/>
    </row>
    <row r="3648" spans="1:56" x14ac:dyDescent="0.2">
      <c r="A3648" s="1">
        <v>3644</v>
      </c>
      <c r="B3648" s="3" t="s">
        <v>3696</v>
      </c>
      <c r="C3648" s="27">
        <v>5637953</v>
      </c>
      <c r="D3648" s="7">
        <v>4356585.5</v>
      </c>
      <c r="E3648" s="7">
        <v>4640422</v>
      </c>
      <c r="F3648" s="7">
        <v>4584450.5</v>
      </c>
      <c r="G3648" s="7">
        <v>5412499</v>
      </c>
      <c r="H3648" s="8">
        <v>5169804.5</v>
      </c>
      <c r="I3648" s="27">
        <v>6433300</v>
      </c>
      <c r="J3648" s="7">
        <v>5893613.5</v>
      </c>
      <c r="K3648" s="7">
        <v>5549574</v>
      </c>
      <c r="L3648" s="7">
        <v>6690183.5</v>
      </c>
      <c r="M3648" s="7">
        <v>5760143.5</v>
      </c>
      <c r="N3648" s="8">
        <v>3283157.8</v>
      </c>
      <c r="O3648" s="27">
        <v>6287918</v>
      </c>
      <c r="P3648" s="7">
        <v>4957346.5</v>
      </c>
      <c r="Q3648" s="7">
        <v>5064247</v>
      </c>
      <c r="R3648" s="7">
        <v>5860522.5</v>
      </c>
      <c r="S3648" s="7">
        <v>4369164</v>
      </c>
      <c r="T3648" s="8">
        <v>4674666</v>
      </c>
      <c r="U3648" s="27">
        <v>5502881.5</v>
      </c>
      <c r="V3648" s="7">
        <v>6079195</v>
      </c>
      <c r="W3648" s="7">
        <v>5532116</v>
      </c>
      <c r="X3648" s="7">
        <v>4467876</v>
      </c>
      <c r="Y3648" s="7">
        <v>5348094.5</v>
      </c>
      <c r="Z3648" s="8">
        <v>6581793.5</v>
      </c>
      <c r="AA3648" s="27">
        <v>6372469</v>
      </c>
      <c r="AB3648" s="7">
        <v>5129727.5</v>
      </c>
      <c r="AC3648" s="7">
        <v>5199970</v>
      </c>
      <c r="AD3648" s="7">
        <v>4838412</v>
      </c>
      <c r="AE3648" s="7">
        <v>5113415.5</v>
      </c>
      <c r="AF3648" s="8">
        <v>5946687</v>
      </c>
      <c r="AG3648" s="7">
        <v>6628653</v>
      </c>
      <c r="AH3648" s="7">
        <v>5560256.5</v>
      </c>
      <c r="AI3648" s="7">
        <v>6468966</v>
      </c>
      <c r="AJ3648" s="7">
        <v>5277563.5</v>
      </c>
      <c r="AK3648" s="7">
        <v>6323018.5</v>
      </c>
      <c r="AL3648" s="8">
        <v>5007311.5</v>
      </c>
      <c r="AM3648" s="17">
        <v>0.16530053529942501</v>
      </c>
      <c r="AN3648" s="2">
        <f t="shared" si="688"/>
        <v>4905113.25</v>
      </c>
      <c r="AO3648" s="2">
        <f t="shared" si="689"/>
        <v>5826878.5</v>
      </c>
      <c r="AP3648" s="2">
        <f t="shared" si="690"/>
        <v>5010796.75</v>
      </c>
      <c r="AQ3648" s="2">
        <f t="shared" si="691"/>
        <v>5517498.75</v>
      </c>
      <c r="AR3648" s="2">
        <f t="shared" si="692"/>
        <v>5164848.75</v>
      </c>
      <c r="AS3648" s="2">
        <f t="shared" si="693"/>
        <v>5941637.5</v>
      </c>
      <c r="AT3648" s="2">
        <f t="shared" si="694"/>
        <v>5394462.25</v>
      </c>
      <c r="AU3648">
        <f t="shared" si="695"/>
        <v>433798.70144627563</v>
      </c>
      <c r="AV3648">
        <f t="shared" si="696"/>
        <v>-1.12805547450585</v>
      </c>
      <c r="AW3648" t="str">
        <f t="shared" si="687"/>
        <v>sp|P78345|RPP38_HUMAN</v>
      </c>
      <c r="AX3648" s="20">
        <f t="shared" si="697"/>
        <v>0</v>
      </c>
      <c r="AY3648" s="21">
        <f t="shared" si="698"/>
        <v>2.1248686243800505</v>
      </c>
      <c r="AZ3648" s="21">
        <f t="shared" si="698"/>
        <v>0.24362336643160398</v>
      </c>
      <c r="BA3648" s="21">
        <f t="shared" si="698"/>
        <v>1.4116812658920366</v>
      </c>
      <c r="BB3648" s="21">
        <f t="shared" si="698"/>
        <v>0.59874660558929149</v>
      </c>
      <c r="BC3648" s="22">
        <f t="shared" si="698"/>
        <v>2.3894129847421173</v>
      </c>
      <c r="BD3648" s="22"/>
    </row>
    <row r="3649" spans="1:56" x14ac:dyDescent="0.2">
      <c r="A3649" s="1">
        <v>3645</v>
      </c>
      <c r="B3649" s="3" t="s">
        <v>3697</v>
      </c>
      <c r="C3649" s="27">
        <v>20000000</v>
      </c>
      <c r="D3649" s="7">
        <v>18200000</v>
      </c>
      <c r="E3649" s="7">
        <v>15700000</v>
      </c>
      <c r="F3649" s="7">
        <v>20300000</v>
      </c>
      <c r="G3649" s="7">
        <v>20200000</v>
      </c>
      <c r="H3649" s="8">
        <v>21400000</v>
      </c>
      <c r="I3649" s="27">
        <v>22400000</v>
      </c>
      <c r="J3649" s="7">
        <v>6500043.5</v>
      </c>
      <c r="K3649" s="7">
        <v>23400000</v>
      </c>
      <c r="L3649" s="7">
        <v>2703329.8</v>
      </c>
      <c r="M3649" s="7">
        <v>19300000</v>
      </c>
      <c r="N3649" s="8">
        <v>26100000</v>
      </c>
      <c r="O3649" s="27">
        <v>24100000</v>
      </c>
      <c r="P3649" s="7">
        <v>20900000</v>
      </c>
      <c r="Q3649" s="7">
        <v>20100000</v>
      </c>
      <c r="R3649" s="7">
        <v>21400000</v>
      </c>
      <c r="S3649" s="7">
        <v>22300000</v>
      </c>
      <c r="T3649" s="8">
        <v>21700000</v>
      </c>
      <c r="U3649" s="27">
        <v>22800000</v>
      </c>
      <c r="V3649" s="7">
        <v>22100000</v>
      </c>
      <c r="W3649" s="7">
        <v>22600000</v>
      </c>
      <c r="X3649" s="7">
        <v>21000000</v>
      </c>
      <c r="Y3649" s="7">
        <v>26300000</v>
      </c>
      <c r="Z3649" s="8">
        <v>20700000</v>
      </c>
      <c r="AA3649" s="27">
        <v>21500000</v>
      </c>
      <c r="AB3649" s="7">
        <v>18900000</v>
      </c>
      <c r="AC3649" s="7">
        <v>23700000</v>
      </c>
      <c r="AD3649" s="7">
        <v>21900000</v>
      </c>
      <c r="AE3649" s="7">
        <v>23500000</v>
      </c>
      <c r="AF3649" s="8">
        <v>22500000</v>
      </c>
      <c r="AG3649" s="7">
        <v>22900000</v>
      </c>
      <c r="AH3649" s="7">
        <v>24300000</v>
      </c>
      <c r="AI3649" s="7">
        <v>21800000</v>
      </c>
      <c r="AJ3649" s="7">
        <v>28100000</v>
      </c>
      <c r="AK3649" s="7">
        <v>22700000</v>
      </c>
      <c r="AL3649" s="8">
        <v>3065378.8</v>
      </c>
      <c r="AM3649" s="17">
        <v>0.165397721356597</v>
      </c>
      <c r="AN3649" s="2">
        <f t="shared" si="688"/>
        <v>20100000</v>
      </c>
      <c r="AO3649" s="2">
        <f t="shared" si="689"/>
        <v>20850000</v>
      </c>
      <c r="AP3649" s="2">
        <f t="shared" si="690"/>
        <v>21550000</v>
      </c>
      <c r="AQ3649" s="2">
        <f t="shared" si="691"/>
        <v>22350000</v>
      </c>
      <c r="AR3649" s="2">
        <f t="shared" si="692"/>
        <v>22200000</v>
      </c>
      <c r="AS3649" s="2">
        <f t="shared" si="693"/>
        <v>22800000</v>
      </c>
      <c r="AT3649" s="2">
        <f t="shared" si="694"/>
        <v>21641666.666666668</v>
      </c>
      <c r="AU3649">
        <f t="shared" si="695"/>
        <v>1016571.0337535035</v>
      </c>
      <c r="AV3649">
        <f t="shared" si="696"/>
        <v>-1.5165360958341931</v>
      </c>
      <c r="AW3649" t="str">
        <f t="shared" si="687"/>
        <v>sp|O00468-6|AGRIN_HUMAN</v>
      </c>
      <c r="AX3649" s="20">
        <f t="shared" si="697"/>
        <v>0</v>
      </c>
      <c r="AY3649" s="21">
        <f t="shared" si="698"/>
        <v>0.73777431689230955</v>
      </c>
      <c r="AZ3649" s="21">
        <f t="shared" si="698"/>
        <v>1.4263636793251318</v>
      </c>
      <c r="BA3649" s="21">
        <f t="shared" si="698"/>
        <v>2.213322950676929</v>
      </c>
      <c r="BB3649" s="21">
        <f t="shared" si="698"/>
        <v>2.0657680872984669</v>
      </c>
      <c r="BC3649" s="22">
        <f t="shared" si="698"/>
        <v>2.6559875408123146</v>
      </c>
      <c r="BD3649" s="22"/>
    </row>
    <row r="3650" spans="1:56" x14ac:dyDescent="0.2">
      <c r="A3650" s="1">
        <v>3646</v>
      </c>
      <c r="B3650" s="3" t="s">
        <v>3698</v>
      </c>
      <c r="C3650" s="27">
        <v>8652037</v>
      </c>
      <c r="D3650" s="7">
        <v>7174299</v>
      </c>
      <c r="E3650" s="7">
        <v>6849054</v>
      </c>
      <c r="F3650" s="7">
        <v>9599255</v>
      </c>
      <c r="G3650" s="7">
        <v>8708522</v>
      </c>
      <c r="H3650" s="8">
        <v>7298642</v>
      </c>
      <c r="I3650" s="27">
        <v>4779079.5</v>
      </c>
      <c r="J3650" s="7">
        <v>7579434</v>
      </c>
      <c r="K3650" s="7">
        <v>7741779</v>
      </c>
      <c r="L3650" s="7">
        <v>9220121</v>
      </c>
      <c r="M3650" s="7">
        <v>7429109.5</v>
      </c>
      <c r="N3650" s="8">
        <v>9991322</v>
      </c>
      <c r="O3650" s="27">
        <v>6910676</v>
      </c>
      <c r="P3650" s="7">
        <v>6394151</v>
      </c>
      <c r="Q3650" s="7">
        <v>9509339</v>
      </c>
      <c r="R3650" s="7">
        <v>11100000</v>
      </c>
      <c r="S3650" s="7">
        <v>8341935</v>
      </c>
      <c r="T3650" s="8">
        <v>627975.5</v>
      </c>
      <c r="U3650" s="27">
        <v>7446412</v>
      </c>
      <c r="V3650" s="7">
        <v>8086846</v>
      </c>
      <c r="W3650" s="7">
        <v>8409135</v>
      </c>
      <c r="X3650" s="7">
        <v>7527642.5</v>
      </c>
      <c r="Y3650" s="7">
        <v>8461256</v>
      </c>
      <c r="Z3650" s="8">
        <v>6696744</v>
      </c>
      <c r="AA3650" s="27">
        <v>7006976.5</v>
      </c>
      <c r="AB3650" s="7">
        <v>6313222.5</v>
      </c>
      <c r="AC3650" s="7">
        <v>6400253</v>
      </c>
      <c r="AD3650" s="7">
        <v>622488.56000000006</v>
      </c>
      <c r="AE3650" s="7">
        <v>7087691</v>
      </c>
      <c r="AF3650" s="8">
        <v>6721112.5</v>
      </c>
      <c r="AG3650" s="7">
        <v>8878425</v>
      </c>
      <c r="AH3650" s="7">
        <v>6265897</v>
      </c>
      <c r="AI3650" s="7">
        <v>6572414</v>
      </c>
      <c r="AJ3650" s="7">
        <v>6767208.5</v>
      </c>
      <c r="AK3650" s="7">
        <v>5498475</v>
      </c>
      <c r="AL3650" s="8">
        <v>8610386</v>
      </c>
      <c r="AM3650" s="17">
        <v>0.165433045919266</v>
      </c>
      <c r="AN3650" s="2">
        <f t="shared" si="688"/>
        <v>7975339.5</v>
      </c>
      <c r="AO3650" s="2">
        <f t="shared" si="689"/>
        <v>7660606.5</v>
      </c>
      <c r="AP3650" s="2">
        <f t="shared" si="690"/>
        <v>7626305.5</v>
      </c>
      <c r="AQ3650" s="2">
        <f t="shared" si="691"/>
        <v>7807244.25</v>
      </c>
      <c r="AR3650" s="2">
        <f t="shared" si="692"/>
        <v>6560682.75</v>
      </c>
      <c r="AS3650" s="2">
        <f t="shared" si="693"/>
        <v>6669811.25</v>
      </c>
      <c r="AT3650" s="2">
        <f t="shared" si="694"/>
        <v>7383331.625</v>
      </c>
      <c r="AU3650">
        <f t="shared" si="695"/>
        <v>608597.63309005625</v>
      </c>
      <c r="AV3650">
        <f t="shared" si="696"/>
        <v>0.97274100787112094</v>
      </c>
      <c r="AW3650" t="str">
        <f t="shared" si="687"/>
        <v>sp|Q9UHL9-2|GT2D1_HUMAN;sp|Q9UHL9-3|GT2D1_HUMAN;sp|Q9UHL9|GT2D1_HUMAN</v>
      </c>
      <c r="AX3650" s="20">
        <f t="shared" si="697"/>
        <v>0</v>
      </c>
      <c r="AY3650" s="21">
        <f t="shared" si="698"/>
        <v>-0.51714463364241814</v>
      </c>
      <c r="AZ3650" s="21">
        <f t="shared" si="698"/>
        <v>-0.57350535234229583</v>
      </c>
      <c r="BA3650" s="21">
        <f t="shared" si="698"/>
        <v>-0.27620095915674781</v>
      </c>
      <c r="BB3650" s="21">
        <f t="shared" si="698"/>
        <v>-2.3244532562792082</v>
      </c>
      <c r="BC3650" s="22">
        <f t="shared" si="698"/>
        <v>-2.145141845806056</v>
      </c>
      <c r="BD3650" s="22"/>
    </row>
    <row r="3651" spans="1:56" x14ac:dyDescent="0.2">
      <c r="A3651" s="1">
        <v>3647</v>
      </c>
      <c r="B3651" s="3" t="s">
        <v>3699</v>
      </c>
      <c r="C3651" s="27">
        <v>2499653.7999999998</v>
      </c>
      <c r="D3651" s="7">
        <v>2008194</v>
      </c>
      <c r="E3651" s="7">
        <v>2033618.2</v>
      </c>
      <c r="F3651" s="7">
        <v>1967374.4</v>
      </c>
      <c r="G3651" s="7">
        <v>2440336.5</v>
      </c>
      <c r="H3651" s="8">
        <v>2164893.2000000002</v>
      </c>
      <c r="I3651" s="27">
        <v>1044706.75</v>
      </c>
      <c r="J3651" s="7">
        <v>1708168</v>
      </c>
      <c r="K3651" s="7">
        <v>2443881</v>
      </c>
      <c r="L3651" s="7">
        <v>2014941.8</v>
      </c>
      <c r="M3651" s="7">
        <v>2571813</v>
      </c>
      <c r="N3651" s="8">
        <v>2928534</v>
      </c>
      <c r="O3651" s="27">
        <v>2241959</v>
      </c>
      <c r="P3651" s="7">
        <v>1953455.2</v>
      </c>
      <c r="Q3651" s="7">
        <v>1529387</v>
      </c>
      <c r="R3651" s="7">
        <v>1753636.6</v>
      </c>
      <c r="S3651" s="7">
        <v>2353632.5</v>
      </c>
      <c r="T3651" s="8">
        <v>2326751.5</v>
      </c>
      <c r="U3651" s="27">
        <v>2477297.2000000002</v>
      </c>
      <c r="V3651" s="7">
        <v>2480423.5</v>
      </c>
      <c r="W3651" s="7">
        <v>2233026.2000000002</v>
      </c>
      <c r="X3651" s="7">
        <v>1944171.9</v>
      </c>
      <c r="Y3651" s="7">
        <v>2579832.7999999998</v>
      </c>
      <c r="Z3651" s="8">
        <v>2754187.5</v>
      </c>
      <c r="AA3651" s="27">
        <v>2378526.2000000002</v>
      </c>
      <c r="AB3651" s="7">
        <v>2084693.9</v>
      </c>
      <c r="AC3651" s="7">
        <v>2430851.5</v>
      </c>
      <c r="AD3651" s="7">
        <v>1990698.1</v>
      </c>
      <c r="AE3651" s="7">
        <v>2030838.5</v>
      </c>
      <c r="AF3651" s="8">
        <v>2865551.8</v>
      </c>
      <c r="AG3651" s="7">
        <v>2035884.6</v>
      </c>
      <c r="AH3651" s="7">
        <v>1842451.8</v>
      </c>
      <c r="AI3651" s="7">
        <v>2128760.2000000002</v>
      </c>
      <c r="AJ3651" s="7">
        <v>1950944.2</v>
      </c>
      <c r="AK3651" s="7">
        <v>2283901</v>
      </c>
      <c r="AL3651" s="8">
        <v>1699123.5</v>
      </c>
      <c r="AM3651" s="17">
        <v>0.165660090445893</v>
      </c>
      <c r="AN3651" s="2">
        <f t="shared" si="688"/>
        <v>2099255.7000000002</v>
      </c>
      <c r="AO3651" s="2">
        <f t="shared" si="689"/>
        <v>2229411.4</v>
      </c>
      <c r="AP3651" s="2">
        <f t="shared" si="690"/>
        <v>2097707.1</v>
      </c>
      <c r="AQ3651" s="2">
        <f t="shared" si="691"/>
        <v>2478860.35</v>
      </c>
      <c r="AR3651" s="2">
        <f t="shared" si="692"/>
        <v>2231610.0499999998</v>
      </c>
      <c r="AS3651" s="2">
        <f t="shared" si="693"/>
        <v>1993414.4</v>
      </c>
      <c r="AT3651" s="2">
        <f t="shared" si="694"/>
        <v>2188376.4999999995</v>
      </c>
      <c r="AU3651">
        <f t="shared" si="695"/>
        <v>168586.80108469052</v>
      </c>
      <c r="AV3651">
        <f t="shared" si="696"/>
        <v>-0.52863450416399449</v>
      </c>
      <c r="AW3651" t="str">
        <f t="shared" si="687"/>
        <v>sp|Q9BQ70|TCF25_HUMAN</v>
      </c>
      <c r="AX3651" s="20">
        <f t="shared" si="697"/>
        <v>0</v>
      </c>
      <c r="AY3651" s="21">
        <f t="shared" si="698"/>
        <v>0.7720396802274887</v>
      </c>
      <c r="AZ3651" s="21">
        <f t="shared" si="698"/>
        <v>-9.1857724924868656E-3</v>
      </c>
      <c r="BA3651" s="21">
        <f t="shared" si="698"/>
        <v>2.2516866537452325</v>
      </c>
      <c r="BB3651" s="21">
        <f t="shared" si="698"/>
        <v>0.78508132990500645</v>
      </c>
      <c r="BC3651" s="22">
        <f t="shared" si="698"/>
        <v>-0.62781486640125717</v>
      </c>
      <c r="BD3651" s="22"/>
    </row>
    <row r="3652" spans="1:56" x14ac:dyDescent="0.2">
      <c r="A3652" s="1">
        <v>3648</v>
      </c>
      <c r="B3652" s="3" t="s">
        <v>3700</v>
      </c>
      <c r="C3652" s="27">
        <v>188338.19</v>
      </c>
      <c r="D3652" s="7">
        <v>528143.93999999994</v>
      </c>
      <c r="E3652" s="7">
        <v>1651574.5</v>
      </c>
      <c r="F3652" s="7">
        <v>573494.6</v>
      </c>
      <c r="G3652" s="7">
        <v>280528.06</v>
      </c>
      <c r="H3652" s="8">
        <v>718169.8</v>
      </c>
      <c r="I3652" s="27">
        <v>443560.72</v>
      </c>
      <c r="J3652" s="7">
        <v>1879868</v>
      </c>
      <c r="K3652" s="7">
        <v>727250.44</v>
      </c>
      <c r="L3652" s="7">
        <v>1649631</v>
      </c>
      <c r="M3652" s="7">
        <v>3767523</v>
      </c>
      <c r="N3652" s="8">
        <v>0</v>
      </c>
      <c r="O3652" s="27">
        <v>1501177.4</v>
      </c>
      <c r="P3652" s="7">
        <v>412007.53</v>
      </c>
      <c r="Q3652" s="7">
        <v>876730.8</v>
      </c>
      <c r="R3652" s="7">
        <v>1156916.1000000001</v>
      </c>
      <c r="S3652" s="7">
        <v>488804.12</v>
      </c>
      <c r="T3652" s="8">
        <v>1101522</v>
      </c>
      <c r="U3652" s="27">
        <v>0</v>
      </c>
      <c r="V3652" s="7">
        <v>0</v>
      </c>
      <c r="W3652" s="7">
        <v>837398.4</v>
      </c>
      <c r="X3652" s="7">
        <v>0</v>
      </c>
      <c r="Y3652" s="7">
        <v>1680342.9</v>
      </c>
      <c r="Z3652" s="8">
        <v>0</v>
      </c>
      <c r="AA3652" s="27">
        <v>999485.5</v>
      </c>
      <c r="AB3652" s="7">
        <v>536814.43999999994</v>
      </c>
      <c r="AC3652" s="7">
        <v>0</v>
      </c>
      <c r="AD3652" s="7">
        <v>877819.06</v>
      </c>
      <c r="AE3652" s="7">
        <v>957039</v>
      </c>
      <c r="AF3652" s="8">
        <v>581859.56000000006</v>
      </c>
      <c r="AG3652" s="7">
        <v>0</v>
      </c>
      <c r="AH3652" s="7">
        <v>0</v>
      </c>
      <c r="AI3652" s="7">
        <v>1209815.2</v>
      </c>
      <c r="AJ3652" s="7">
        <v>258974.92</v>
      </c>
      <c r="AK3652" s="7">
        <v>854934.7</v>
      </c>
      <c r="AL3652" s="8">
        <v>0</v>
      </c>
      <c r="AM3652" s="17">
        <v>0.16570722656190801</v>
      </c>
      <c r="AN3652" s="2">
        <f t="shared" si="688"/>
        <v>550819.27</v>
      </c>
      <c r="AO3652" s="2">
        <f t="shared" si="689"/>
        <v>1188440.72</v>
      </c>
      <c r="AP3652" s="2">
        <f t="shared" si="690"/>
        <v>989126.4</v>
      </c>
      <c r="AQ3652" s="2">
        <f t="shared" si="691"/>
        <v>0</v>
      </c>
      <c r="AR3652" s="2">
        <f t="shared" si="692"/>
        <v>729839.31</v>
      </c>
      <c r="AS3652" s="2">
        <f t="shared" si="693"/>
        <v>129487.46</v>
      </c>
      <c r="AT3652" s="2">
        <f t="shared" si="694"/>
        <v>597952.19333333336</v>
      </c>
      <c r="AU3652">
        <f t="shared" si="695"/>
        <v>468682.34786048322</v>
      </c>
      <c r="AV3652">
        <f t="shared" si="696"/>
        <v>-0.10056475040823132</v>
      </c>
      <c r="AW3652" t="str">
        <f t="shared" ref="AW3652:AW3715" si="699">B3652</f>
        <v>sp|Q8NBP0|TTC13_HUMAN</v>
      </c>
      <c r="AX3652" s="20">
        <f t="shared" si="697"/>
        <v>0</v>
      </c>
      <c r="AY3652" s="21">
        <f t="shared" si="698"/>
        <v>1.3604554404720322</v>
      </c>
      <c r="AZ3652" s="21">
        <f t="shared" si="698"/>
        <v>0.93519018158216349</v>
      </c>
      <c r="BA3652" s="21">
        <f t="shared" si="698"/>
        <v>-1.175250726882437</v>
      </c>
      <c r="BB3652" s="21">
        <f t="shared" si="698"/>
        <v>0.38196454553327985</v>
      </c>
      <c r="BC3652" s="22">
        <f t="shared" si="698"/>
        <v>-0.898970938255651</v>
      </c>
      <c r="BD3652" s="22"/>
    </row>
    <row r="3653" spans="1:56" x14ac:dyDescent="0.2">
      <c r="A3653" s="1">
        <v>3649</v>
      </c>
      <c r="B3653" s="3" t="s">
        <v>3701</v>
      </c>
      <c r="C3653" s="27">
        <v>650000000</v>
      </c>
      <c r="D3653" s="7">
        <v>656000000</v>
      </c>
      <c r="E3653" s="7">
        <v>611000000</v>
      </c>
      <c r="F3653" s="7">
        <v>587000000</v>
      </c>
      <c r="G3653" s="7">
        <v>557000000</v>
      </c>
      <c r="H3653" s="8">
        <v>665000000</v>
      </c>
      <c r="I3653" s="27">
        <v>636000000</v>
      </c>
      <c r="J3653" s="7">
        <v>619000000</v>
      </c>
      <c r="K3653" s="7">
        <v>665000000</v>
      </c>
      <c r="L3653" s="7">
        <v>711000000</v>
      </c>
      <c r="M3653" s="7">
        <v>683000000</v>
      </c>
      <c r="N3653" s="8">
        <v>639000000</v>
      </c>
      <c r="O3653" s="27">
        <v>708000000</v>
      </c>
      <c r="P3653" s="7">
        <v>662000000</v>
      </c>
      <c r="Q3653" s="7">
        <v>638000000</v>
      </c>
      <c r="R3653" s="7">
        <v>619000000</v>
      </c>
      <c r="S3653" s="7">
        <v>573000000</v>
      </c>
      <c r="T3653" s="8">
        <v>659000000</v>
      </c>
      <c r="U3653" s="27">
        <v>667000000</v>
      </c>
      <c r="V3653" s="7">
        <v>660000000</v>
      </c>
      <c r="W3653" s="7">
        <v>610000000</v>
      </c>
      <c r="X3653" s="7">
        <v>662000000</v>
      </c>
      <c r="Y3653" s="7">
        <v>617000000</v>
      </c>
      <c r="Z3653" s="8">
        <v>647000000</v>
      </c>
      <c r="AA3653" s="27">
        <v>853000000</v>
      </c>
      <c r="AB3653" s="7">
        <v>666000000</v>
      </c>
      <c r="AC3653" s="7">
        <v>747000000</v>
      </c>
      <c r="AD3653" s="7">
        <v>524000000</v>
      </c>
      <c r="AE3653" s="7">
        <v>601000000</v>
      </c>
      <c r="AF3653" s="8">
        <v>666000000</v>
      </c>
      <c r="AG3653" s="7">
        <v>737000000</v>
      </c>
      <c r="AH3653" s="7">
        <v>727000000</v>
      </c>
      <c r="AI3653" s="7">
        <v>672000000</v>
      </c>
      <c r="AJ3653" s="7">
        <v>598000000</v>
      </c>
      <c r="AK3653" s="7">
        <v>649000000</v>
      </c>
      <c r="AL3653" s="8">
        <v>666000000</v>
      </c>
      <c r="AM3653" s="17">
        <v>0.16582636753579999</v>
      </c>
      <c r="AN3653" s="2">
        <f t="shared" ref="AN3653:AN3716" si="700">MEDIAN(C3653:H3653)</f>
        <v>630500000</v>
      </c>
      <c r="AO3653" s="2">
        <f t="shared" ref="AO3653:AO3716" si="701">MEDIAN(I3653:N3653)</f>
        <v>652000000</v>
      </c>
      <c r="AP3653" s="2">
        <f t="shared" ref="AP3653:AP3716" si="702">MEDIAN(O3653:T3653)</f>
        <v>648500000</v>
      </c>
      <c r="AQ3653" s="2">
        <f t="shared" ref="AQ3653:AQ3716" si="703">MEDIAN(U3653:Z3653)</f>
        <v>653500000</v>
      </c>
      <c r="AR3653" s="2">
        <f t="shared" ref="AR3653:AR3716" si="704">MEDIAN(AA3653:AF3653)</f>
        <v>666000000</v>
      </c>
      <c r="AS3653" s="2">
        <f t="shared" ref="AS3653:AS3716" si="705">MEDIAN(AG3653:AL3653)</f>
        <v>669000000</v>
      </c>
      <c r="AT3653" s="2">
        <f t="shared" ref="AT3653:AT3716" si="706">AVERAGE(AN3653:AS3653)</f>
        <v>653250000</v>
      </c>
      <c r="AU3653">
        <f t="shared" ref="AU3653:AU3716" si="707">STDEV(AN3653:AS3653)</f>
        <v>13801268.057682237</v>
      </c>
      <c r="AV3653">
        <f t="shared" ref="AV3653:AV3716" si="708">(AN3653-$AT3653)/$AU3653</f>
        <v>-1.6483992561347729</v>
      </c>
      <c r="AW3653" t="str">
        <f t="shared" si="699"/>
        <v>sp|P32119|PRDX2_HUMAN</v>
      </c>
      <c r="AX3653" s="20">
        <f t="shared" ref="AX3653:AX3716" si="709">AV3653-AV3653</f>
        <v>0</v>
      </c>
      <c r="AY3653" s="21">
        <f t="shared" si="698"/>
        <v>1.5578278684350602</v>
      </c>
      <c r="AZ3653" s="21">
        <f t="shared" si="698"/>
        <v>1.3042279828758643</v>
      </c>
      <c r="BA3653" s="21">
        <f t="shared" si="698"/>
        <v>1.6665135336747154</v>
      </c>
      <c r="BB3653" s="21">
        <f t="shared" si="698"/>
        <v>2.5722274106718435</v>
      </c>
      <c r="BC3653" s="22">
        <f t="shared" si="698"/>
        <v>2.789598741151154</v>
      </c>
      <c r="BD3653" s="22"/>
    </row>
    <row r="3654" spans="1:56" x14ac:dyDescent="0.2">
      <c r="A3654" s="1">
        <v>3650</v>
      </c>
      <c r="B3654" s="3" t="s">
        <v>3702</v>
      </c>
      <c r="C3654" s="27">
        <v>5018819.5</v>
      </c>
      <c r="D3654" s="7">
        <v>4577213.5</v>
      </c>
      <c r="E3654" s="7">
        <v>4741388</v>
      </c>
      <c r="F3654" s="7">
        <v>4678649</v>
      </c>
      <c r="G3654" s="7">
        <v>4759032</v>
      </c>
      <c r="H3654" s="8">
        <v>5300740</v>
      </c>
      <c r="I3654" s="27">
        <v>5754610.5</v>
      </c>
      <c r="J3654" s="7">
        <v>768670.8</v>
      </c>
      <c r="K3654" s="7">
        <v>5462322.5</v>
      </c>
      <c r="L3654" s="7">
        <v>0</v>
      </c>
      <c r="M3654" s="7">
        <v>6176173.5</v>
      </c>
      <c r="N3654" s="8">
        <v>3987911.8</v>
      </c>
      <c r="O3654" s="27">
        <v>5638714.5</v>
      </c>
      <c r="P3654" s="7">
        <v>5912579</v>
      </c>
      <c r="Q3654" s="7">
        <v>5207354.5</v>
      </c>
      <c r="R3654" s="7">
        <v>6070142</v>
      </c>
      <c r="S3654" s="7">
        <v>5278079.5</v>
      </c>
      <c r="T3654" s="8">
        <v>5506978.5</v>
      </c>
      <c r="U3654" s="27">
        <v>5098875</v>
      </c>
      <c r="V3654" s="7">
        <v>4893702</v>
      </c>
      <c r="W3654" s="7">
        <v>5810764</v>
      </c>
      <c r="X3654" s="7">
        <v>6076426</v>
      </c>
      <c r="Y3654" s="7">
        <v>6615536</v>
      </c>
      <c r="Z3654" s="8">
        <v>7501825.5</v>
      </c>
      <c r="AA3654" s="27">
        <v>866276.6</v>
      </c>
      <c r="AB3654" s="7">
        <v>5491678</v>
      </c>
      <c r="AC3654" s="7">
        <v>6062000</v>
      </c>
      <c r="AD3654" s="7">
        <v>7167963</v>
      </c>
      <c r="AE3654" s="7">
        <v>6192523</v>
      </c>
      <c r="AF3654" s="8">
        <v>7641839</v>
      </c>
      <c r="AG3654" s="7">
        <v>6681743</v>
      </c>
      <c r="AH3654" s="7">
        <v>6196717.5</v>
      </c>
      <c r="AI3654" s="7">
        <v>6688304</v>
      </c>
      <c r="AJ3654" s="7">
        <v>5963566</v>
      </c>
      <c r="AK3654" s="7">
        <v>6445431</v>
      </c>
      <c r="AL3654" s="8">
        <v>64045.64</v>
      </c>
      <c r="AM3654" s="17">
        <v>0.16582636753579999</v>
      </c>
      <c r="AN3654" s="2">
        <f t="shared" si="700"/>
        <v>4750210</v>
      </c>
      <c r="AO3654" s="2">
        <f t="shared" si="701"/>
        <v>4725117.1500000004</v>
      </c>
      <c r="AP3654" s="2">
        <f t="shared" si="702"/>
        <v>5572846.5</v>
      </c>
      <c r="AQ3654" s="2">
        <f t="shared" si="703"/>
        <v>5943595</v>
      </c>
      <c r="AR3654" s="2">
        <f t="shared" si="704"/>
        <v>6127261.5</v>
      </c>
      <c r="AS3654" s="2">
        <f t="shared" si="705"/>
        <v>6321074.25</v>
      </c>
      <c r="AT3654" s="2">
        <f t="shared" si="706"/>
        <v>5573350.7333333334</v>
      </c>
      <c r="AU3654">
        <f t="shared" si="707"/>
        <v>692827.47416993626</v>
      </c>
      <c r="AV3654">
        <f t="shared" si="708"/>
        <v>-1.1880890467277196</v>
      </c>
      <c r="AW3654" t="str">
        <f t="shared" si="699"/>
        <v>sp|P60033|CD81_HUMAN</v>
      </c>
      <c r="AX3654" s="20">
        <f t="shared" si="709"/>
        <v>0</v>
      </c>
      <c r="AY3654" s="21">
        <f t="shared" si="698"/>
        <v>-3.6218035420813699E-2</v>
      </c>
      <c r="AZ3654" s="21">
        <f t="shared" si="698"/>
        <v>1.1873612561129818</v>
      </c>
      <c r="BA3654" s="21">
        <f t="shared" si="698"/>
        <v>1.7224850983713837</v>
      </c>
      <c r="BB3654" s="21">
        <f t="shared" si="698"/>
        <v>1.9875821201372244</v>
      </c>
      <c r="BC3654" s="22">
        <f t="shared" si="698"/>
        <v>2.2673238411655419</v>
      </c>
      <c r="BD3654" s="22"/>
    </row>
    <row r="3655" spans="1:56" x14ac:dyDescent="0.2">
      <c r="A3655" s="1">
        <v>3651</v>
      </c>
      <c r="B3655" s="3" t="s">
        <v>3703</v>
      </c>
      <c r="C3655" s="27">
        <v>56100000</v>
      </c>
      <c r="D3655" s="7">
        <v>59700000</v>
      </c>
      <c r="E3655" s="7">
        <v>62200000</v>
      </c>
      <c r="F3655" s="7">
        <v>55600000</v>
      </c>
      <c r="G3655" s="7">
        <v>56200000</v>
      </c>
      <c r="H3655" s="8">
        <v>56100000</v>
      </c>
      <c r="I3655" s="27">
        <v>56600000</v>
      </c>
      <c r="J3655" s="7">
        <v>60300000</v>
      </c>
      <c r="K3655" s="7">
        <v>59000000</v>
      </c>
      <c r="L3655" s="7">
        <v>59700000</v>
      </c>
      <c r="M3655" s="7">
        <v>65000000</v>
      </c>
      <c r="N3655" s="8">
        <v>62200000</v>
      </c>
      <c r="O3655" s="27">
        <v>54800000</v>
      </c>
      <c r="P3655" s="7">
        <v>59700000</v>
      </c>
      <c r="Q3655" s="7">
        <v>55800000</v>
      </c>
      <c r="R3655" s="7">
        <v>55700000</v>
      </c>
      <c r="S3655" s="7">
        <v>60200000</v>
      </c>
      <c r="T3655" s="8">
        <v>58500000</v>
      </c>
      <c r="U3655" s="27">
        <v>58400000</v>
      </c>
      <c r="V3655" s="7">
        <v>56400000</v>
      </c>
      <c r="W3655" s="7">
        <v>59400000</v>
      </c>
      <c r="X3655" s="7">
        <v>53600000</v>
      </c>
      <c r="Y3655" s="7">
        <v>58200000</v>
      </c>
      <c r="Z3655" s="8">
        <v>53300000</v>
      </c>
      <c r="AA3655" s="27">
        <v>54500000</v>
      </c>
      <c r="AB3655" s="7">
        <v>69000000</v>
      </c>
      <c r="AC3655" s="7">
        <v>59100000</v>
      </c>
      <c r="AD3655" s="7">
        <v>62400000</v>
      </c>
      <c r="AE3655" s="7">
        <v>62400000</v>
      </c>
      <c r="AF3655" s="8">
        <v>54000000</v>
      </c>
      <c r="AG3655" s="7">
        <v>58200000</v>
      </c>
      <c r="AH3655" s="7">
        <v>54800000</v>
      </c>
      <c r="AI3655" s="7">
        <v>61800000</v>
      </c>
      <c r="AJ3655" s="7">
        <v>64200000</v>
      </c>
      <c r="AK3655" s="7">
        <v>63200000</v>
      </c>
      <c r="AL3655" s="8">
        <v>60000000</v>
      </c>
      <c r="AM3655" s="17">
        <v>0.165899181009283</v>
      </c>
      <c r="AN3655" s="2">
        <f t="shared" si="700"/>
        <v>56150000</v>
      </c>
      <c r="AO3655" s="2">
        <f t="shared" si="701"/>
        <v>60000000</v>
      </c>
      <c r="AP3655" s="2">
        <f t="shared" si="702"/>
        <v>57150000</v>
      </c>
      <c r="AQ3655" s="2">
        <f t="shared" si="703"/>
        <v>57300000</v>
      </c>
      <c r="AR3655" s="2">
        <f t="shared" si="704"/>
        <v>60750000</v>
      </c>
      <c r="AS3655" s="2">
        <f t="shared" si="705"/>
        <v>60900000</v>
      </c>
      <c r="AT3655" s="2">
        <f t="shared" si="706"/>
        <v>58708333.333333336</v>
      </c>
      <c r="AU3655">
        <f t="shared" si="707"/>
        <v>2078320.6361547457</v>
      </c>
      <c r="AV3655">
        <f t="shared" si="708"/>
        <v>-1.2309618106216262</v>
      </c>
      <c r="AW3655" t="str">
        <f t="shared" si="699"/>
        <v>sp|Q14677|EPN4_HUMAN</v>
      </c>
      <c r="AX3655" s="20">
        <f t="shared" si="709"/>
        <v>0</v>
      </c>
      <c r="AY3655" s="21">
        <f t="shared" si="698"/>
        <v>1.8524571873198397</v>
      </c>
      <c r="AZ3655" s="21">
        <f t="shared" si="698"/>
        <v>0.4811577109921662</v>
      </c>
      <c r="BA3655" s="21">
        <f t="shared" si="698"/>
        <v>0.55333136764099111</v>
      </c>
      <c r="BB3655" s="21">
        <f t="shared" si="698"/>
        <v>2.213325470563964</v>
      </c>
      <c r="BC3655" s="22">
        <f t="shared" si="698"/>
        <v>2.2854991272127894</v>
      </c>
      <c r="BD3655" s="22"/>
    </row>
    <row r="3656" spans="1:56" x14ac:dyDescent="0.2">
      <c r="A3656" s="1">
        <v>3652</v>
      </c>
      <c r="B3656" s="3" t="s">
        <v>3704</v>
      </c>
      <c r="C3656" s="27">
        <v>571047.75</v>
      </c>
      <c r="D3656" s="7">
        <v>1030962.75</v>
      </c>
      <c r="E3656" s="7">
        <v>469351.8</v>
      </c>
      <c r="F3656" s="7">
        <v>941259.4</v>
      </c>
      <c r="G3656" s="7">
        <v>657942.5</v>
      </c>
      <c r="H3656" s="8">
        <v>799387.25</v>
      </c>
      <c r="I3656" s="27">
        <v>773213.7</v>
      </c>
      <c r="J3656" s="7">
        <v>859513.8</v>
      </c>
      <c r="K3656" s="7">
        <v>1054402.5</v>
      </c>
      <c r="L3656" s="7">
        <v>1303112.2</v>
      </c>
      <c r="M3656" s="7">
        <v>1022022.9</v>
      </c>
      <c r="N3656" s="8">
        <v>564108.25</v>
      </c>
      <c r="O3656" s="27">
        <v>638216.1</v>
      </c>
      <c r="P3656" s="7">
        <v>808871.6</v>
      </c>
      <c r="Q3656" s="7">
        <v>1150337.1000000001</v>
      </c>
      <c r="R3656" s="7">
        <v>1236425.6000000001</v>
      </c>
      <c r="S3656" s="7">
        <v>1039038.6</v>
      </c>
      <c r="T3656" s="8">
        <v>1152689.3999999999</v>
      </c>
      <c r="U3656" s="27">
        <v>810426.3</v>
      </c>
      <c r="V3656" s="7">
        <v>714260.2</v>
      </c>
      <c r="W3656" s="7">
        <v>697744.94</v>
      </c>
      <c r="X3656" s="7">
        <v>1714987.1</v>
      </c>
      <c r="Y3656" s="7">
        <v>614909.1</v>
      </c>
      <c r="Z3656" s="8">
        <v>853095.5</v>
      </c>
      <c r="AA3656" s="27">
        <v>918260.1</v>
      </c>
      <c r="AB3656" s="7">
        <v>1155307.1000000001</v>
      </c>
      <c r="AC3656" s="7">
        <v>1569599.5</v>
      </c>
      <c r="AD3656" s="7">
        <v>649626.6</v>
      </c>
      <c r="AE3656" s="7">
        <v>1149526.8</v>
      </c>
      <c r="AF3656" s="8">
        <v>928865</v>
      </c>
      <c r="AG3656" s="7">
        <v>678899.3</v>
      </c>
      <c r="AH3656" s="7">
        <v>203088</v>
      </c>
      <c r="AI3656" s="7">
        <v>1101828.2</v>
      </c>
      <c r="AJ3656" s="7">
        <v>704245.1</v>
      </c>
      <c r="AK3656" s="7">
        <v>1074203.8</v>
      </c>
      <c r="AL3656" s="8">
        <v>1069949.5</v>
      </c>
      <c r="AM3656" s="17">
        <v>0.165899181009283</v>
      </c>
      <c r="AN3656" s="2">
        <f t="shared" si="700"/>
        <v>728664.875</v>
      </c>
      <c r="AO3656" s="2">
        <f t="shared" si="701"/>
        <v>940768.35000000009</v>
      </c>
      <c r="AP3656" s="2">
        <f t="shared" si="702"/>
        <v>1094687.8500000001</v>
      </c>
      <c r="AQ3656" s="2">
        <f t="shared" si="703"/>
        <v>762343.25</v>
      </c>
      <c r="AR3656" s="2">
        <f t="shared" si="704"/>
        <v>1039195.9</v>
      </c>
      <c r="AS3656" s="2">
        <f t="shared" si="705"/>
        <v>887097.3</v>
      </c>
      <c r="AT3656" s="2">
        <f t="shared" si="706"/>
        <v>908792.9208333334</v>
      </c>
      <c r="AU3656">
        <f t="shared" si="707"/>
        <v>146252.25378235028</v>
      </c>
      <c r="AV3656">
        <f t="shared" si="708"/>
        <v>-1.2316257778932858</v>
      </c>
      <c r="AW3656" t="str">
        <f t="shared" si="699"/>
        <v>sp|Q08623-3|HDHD1_HUMAN;sp|Q08623-4|HDHD1_HUMAN;sp|Q08623|HDHD1_HUMAN</v>
      </c>
      <c r="AX3656" s="20">
        <f t="shared" si="709"/>
        <v>0</v>
      </c>
      <c r="AY3656" s="21">
        <f t="shared" si="698"/>
        <v>1.4502578217744824</v>
      </c>
      <c r="AZ3656" s="21">
        <f t="shared" si="698"/>
        <v>2.5026826290465807</v>
      </c>
      <c r="BA3656" s="21">
        <f t="shared" si="698"/>
        <v>0.230275938517293</v>
      </c>
      <c r="BB3656" s="21">
        <f t="shared" si="698"/>
        <v>2.1232563394347834</v>
      </c>
      <c r="BC3656" s="22">
        <f t="shared" si="698"/>
        <v>1.0832819385865744</v>
      </c>
      <c r="BD3656" s="22"/>
    </row>
    <row r="3657" spans="1:56" x14ac:dyDescent="0.2">
      <c r="A3657" s="1">
        <v>3653</v>
      </c>
      <c r="B3657" s="3" t="s">
        <v>3705</v>
      </c>
      <c r="C3657" s="27">
        <v>5495538.5</v>
      </c>
      <c r="D3657" s="7">
        <v>5516438</v>
      </c>
      <c r="E3657" s="7">
        <v>3661712.8</v>
      </c>
      <c r="F3657" s="7">
        <v>5256282.5</v>
      </c>
      <c r="G3657" s="7">
        <v>5011770</v>
      </c>
      <c r="H3657" s="8">
        <v>6086425</v>
      </c>
      <c r="I3657" s="27">
        <v>4199387.5</v>
      </c>
      <c r="J3657" s="7">
        <v>3775033.5</v>
      </c>
      <c r="K3657" s="7">
        <v>4435548.5</v>
      </c>
      <c r="L3657" s="7">
        <v>3028406.8</v>
      </c>
      <c r="M3657" s="7">
        <v>6037086</v>
      </c>
      <c r="N3657" s="8">
        <v>4882505</v>
      </c>
      <c r="O3657" s="27">
        <v>6418646.5</v>
      </c>
      <c r="P3657" s="7">
        <v>5986474</v>
      </c>
      <c r="Q3657" s="7">
        <v>5702811.5</v>
      </c>
      <c r="R3657" s="7">
        <v>5978333</v>
      </c>
      <c r="S3657" s="7">
        <v>4544258</v>
      </c>
      <c r="T3657" s="8">
        <v>5910009</v>
      </c>
      <c r="U3657" s="27">
        <v>6847057.5</v>
      </c>
      <c r="V3657" s="7">
        <v>5997332</v>
      </c>
      <c r="W3657" s="7">
        <v>5288403.5</v>
      </c>
      <c r="X3657" s="7">
        <v>6371919</v>
      </c>
      <c r="Y3657" s="7">
        <v>4939720.5</v>
      </c>
      <c r="Z3657" s="8">
        <v>5327144</v>
      </c>
      <c r="AA3657" s="27">
        <v>4314239.5</v>
      </c>
      <c r="AB3657" s="7">
        <v>4849689</v>
      </c>
      <c r="AC3657" s="7">
        <v>4438704.5</v>
      </c>
      <c r="AD3657" s="7">
        <v>5734005</v>
      </c>
      <c r="AE3657" s="7">
        <v>4245184</v>
      </c>
      <c r="AF3657" s="8">
        <v>5076778.5</v>
      </c>
      <c r="AG3657" s="7">
        <v>4973123</v>
      </c>
      <c r="AH3657" s="7">
        <v>5173830</v>
      </c>
      <c r="AI3657" s="7">
        <v>4817242</v>
      </c>
      <c r="AJ3657" s="7">
        <v>5809764</v>
      </c>
      <c r="AK3657" s="7">
        <v>5250694</v>
      </c>
      <c r="AL3657" s="8">
        <v>3284838.2</v>
      </c>
      <c r="AM3657" s="17">
        <v>0.165940194675327</v>
      </c>
      <c r="AN3657" s="2">
        <f t="shared" si="700"/>
        <v>5375910.5</v>
      </c>
      <c r="AO3657" s="2">
        <f t="shared" si="701"/>
        <v>4317468</v>
      </c>
      <c r="AP3657" s="2">
        <f t="shared" si="702"/>
        <v>5944171</v>
      </c>
      <c r="AQ3657" s="2">
        <f t="shared" si="703"/>
        <v>5662238</v>
      </c>
      <c r="AR3657" s="2">
        <f t="shared" si="704"/>
        <v>4644196.75</v>
      </c>
      <c r="AS3657" s="2">
        <f t="shared" si="705"/>
        <v>5073476.5</v>
      </c>
      <c r="AT3657" s="2">
        <f t="shared" si="706"/>
        <v>5169576.791666667</v>
      </c>
      <c r="AU3657">
        <f t="shared" si="707"/>
        <v>615895.0722404446</v>
      </c>
      <c r="AV3657">
        <f t="shared" si="708"/>
        <v>0.33501438415922352</v>
      </c>
      <c r="AW3657" t="str">
        <f t="shared" si="699"/>
        <v>sp|Q86VU5|CMTD1_HUMAN</v>
      </c>
      <c r="AX3657" s="20">
        <f t="shared" si="709"/>
        <v>0</v>
      </c>
      <c r="AY3657" s="21">
        <f t="shared" si="698"/>
        <v>-1.7185435437073695</v>
      </c>
      <c r="AZ3657" s="21">
        <f t="shared" si="698"/>
        <v>0.92265797473072153</v>
      </c>
      <c r="BA3657" s="21">
        <f t="shared" si="698"/>
        <v>0.46489655934155311</v>
      </c>
      <c r="BB3657" s="21">
        <f t="shared" si="698"/>
        <v>-1.1880493658412321</v>
      </c>
      <c r="BC3657" s="22">
        <f t="shared" si="698"/>
        <v>-0.49104792947901715</v>
      </c>
      <c r="BD3657" s="22"/>
    </row>
    <row r="3658" spans="1:56" x14ac:dyDescent="0.2">
      <c r="A3658" s="1">
        <v>3654</v>
      </c>
      <c r="B3658" s="3" t="s">
        <v>3706</v>
      </c>
      <c r="C3658" s="27">
        <v>66800000</v>
      </c>
      <c r="D3658" s="7">
        <v>68700000</v>
      </c>
      <c r="E3658" s="7">
        <v>62400000</v>
      </c>
      <c r="F3658" s="7">
        <v>66400000</v>
      </c>
      <c r="G3658" s="7">
        <v>69700000</v>
      </c>
      <c r="H3658" s="8">
        <v>70500000</v>
      </c>
      <c r="I3658" s="27">
        <v>66500000</v>
      </c>
      <c r="J3658" s="7">
        <v>50300000</v>
      </c>
      <c r="K3658" s="7">
        <v>73600000</v>
      </c>
      <c r="L3658" s="7">
        <v>45200000</v>
      </c>
      <c r="M3658" s="7">
        <v>77700000</v>
      </c>
      <c r="N3658" s="8">
        <v>79400000</v>
      </c>
      <c r="O3658" s="27">
        <v>74800000</v>
      </c>
      <c r="P3658" s="7">
        <v>70800000</v>
      </c>
      <c r="Q3658" s="7">
        <v>63300000</v>
      </c>
      <c r="R3658" s="7">
        <v>63200000</v>
      </c>
      <c r="S3658" s="7">
        <v>76400000</v>
      </c>
      <c r="T3658" s="8">
        <v>72000000</v>
      </c>
      <c r="U3658" s="27">
        <v>72300000</v>
      </c>
      <c r="V3658" s="7">
        <v>70700000</v>
      </c>
      <c r="W3658" s="7">
        <v>73100000</v>
      </c>
      <c r="X3658" s="7">
        <v>71000000</v>
      </c>
      <c r="Y3658" s="7">
        <v>77100000</v>
      </c>
      <c r="Z3658" s="8">
        <v>71900000</v>
      </c>
      <c r="AA3658" s="27">
        <v>67000000</v>
      </c>
      <c r="AB3658" s="7">
        <v>71000000</v>
      </c>
      <c r="AC3658" s="7">
        <v>75100000</v>
      </c>
      <c r="AD3658" s="7">
        <v>67300000</v>
      </c>
      <c r="AE3658" s="7">
        <v>69300000</v>
      </c>
      <c r="AF3658" s="8">
        <v>77500000</v>
      </c>
      <c r="AG3658" s="7">
        <v>75800000</v>
      </c>
      <c r="AH3658" s="7">
        <v>68800000</v>
      </c>
      <c r="AI3658" s="7">
        <v>75400000</v>
      </c>
      <c r="AJ3658" s="7">
        <v>72500000</v>
      </c>
      <c r="AK3658" s="7">
        <v>66500000</v>
      </c>
      <c r="AL3658" s="8">
        <v>45500000</v>
      </c>
      <c r="AM3658" s="17">
        <v>0.166059944409436</v>
      </c>
      <c r="AN3658" s="2">
        <f t="shared" si="700"/>
        <v>67750000</v>
      </c>
      <c r="AO3658" s="2">
        <f t="shared" si="701"/>
        <v>70050000</v>
      </c>
      <c r="AP3658" s="2">
        <f t="shared" si="702"/>
        <v>71400000</v>
      </c>
      <c r="AQ3658" s="2">
        <f t="shared" si="703"/>
        <v>72100000</v>
      </c>
      <c r="AR3658" s="2">
        <f t="shared" si="704"/>
        <v>70150000</v>
      </c>
      <c r="AS3658" s="2">
        <f t="shared" si="705"/>
        <v>70650000</v>
      </c>
      <c r="AT3658" s="2">
        <f t="shared" si="706"/>
        <v>70350000</v>
      </c>
      <c r="AU3658">
        <f t="shared" si="707"/>
        <v>1492983.5899968895</v>
      </c>
      <c r="AV3658">
        <f t="shared" si="708"/>
        <v>-1.7414792884665375</v>
      </c>
      <c r="AW3658" t="str">
        <f t="shared" si="699"/>
        <v>sp|Q15369|ELOC_HUMAN</v>
      </c>
      <c r="AX3658" s="20">
        <f t="shared" si="709"/>
        <v>0</v>
      </c>
      <c r="AY3658" s="21">
        <f t="shared" si="698"/>
        <v>1.5405393705665524</v>
      </c>
      <c r="AZ3658" s="21">
        <f t="shared" si="698"/>
        <v>2.4447690011164855</v>
      </c>
      <c r="BA3658" s="21">
        <f t="shared" si="698"/>
        <v>2.9136288095497838</v>
      </c>
      <c r="BB3658" s="21">
        <f t="shared" si="698"/>
        <v>1.6075193431998809</v>
      </c>
      <c r="BC3658" s="22">
        <f t="shared" si="698"/>
        <v>1.9424192063665227</v>
      </c>
      <c r="BD3658" s="22"/>
    </row>
    <row r="3659" spans="1:56" x14ac:dyDescent="0.2">
      <c r="A3659" s="1">
        <v>3655</v>
      </c>
      <c r="B3659" s="3" t="s">
        <v>3707</v>
      </c>
      <c r="C3659" s="27">
        <v>7163959</v>
      </c>
      <c r="D3659" s="7">
        <v>8276404</v>
      </c>
      <c r="E3659" s="7">
        <v>8245297</v>
      </c>
      <c r="F3659" s="7">
        <v>8423161</v>
      </c>
      <c r="G3659" s="7">
        <v>8702981</v>
      </c>
      <c r="H3659" s="8">
        <v>8645882</v>
      </c>
      <c r="I3659" s="27">
        <v>7987624</v>
      </c>
      <c r="J3659" s="7">
        <v>5842225</v>
      </c>
      <c r="K3659" s="7">
        <v>8289573</v>
      </c>
      <c r="L3659" s="7">
        <v>4188686</v>
      </c>
      <c r="M3659" s="7">
        <v>8543612</v>
      </c>
      <c r="N3659" s="8">
        <v>6965285</v>
      </c>
      <c r="O3659" s="27">
        <v>7307846</v>
      </c>
      <c r="P3659" s="7">
        <v>9354278</v>
      </c>
      <c r="Q3659" s="7">
        <v>7581013</v>
      </c>
      <c r="R3659" s="7">
        <v>8766875</v>
      </c>
      <c r="S3659" s="7">
        <v>8189429</v>
      </c>
      <c r="T3659" s="8">
        <v>9041570</v>
      </c>
      <c r="U3659" s="27">
        <v>8677504</v>
      </c>
      <c r="V3659" s="7">
        <v>8862550</v>
      </c>
      <c r="W3659" s="7">
        <v>8551422</v>
      </c>
      <c r="X3659" s="7">
        <v>8579943</v>
      </c>
      <c r="Y3659" s="7">
        <v>8052677</v>
      </c>
      <c r="Z3659" s="8">
        <v>7937085</v>
      </c>
      <c r="AA3659" s="27">
        <v>7331684.5</v>
      </c>
      <c r="AB3659" s="7">
        <v>8632560</v>
      </c>
      <c r="AC3659" s="7">
        <v>8768212</v>
      </c>
      <c r="AD3659" s="7">
        <v>8553109</v>
      </c>
      <c r="AE3659" s="7">
        <v>8248468</v>
      </c>
      <c r="AF3659" s="8">
        <v>8194969</v>
      </c>
      <c r="AG3659" s="7">
        <v>6905375.5</v>
      </c>
      <c r="AH3659" s="7">
        <v>7368925</v>
      </c>
      <c r="AI3659" s="7">
        <v>8622496</v>
      </c>
      <c r="AJ3659" s="7">
        <v>8634736</v>
      </c>
      <c r="AK3659" s="7">
        <v>8763867</v>
      </c>
      <c r="AL3659" s="8">
        <v>3870940.5</v>
      </c>
      <c r="AM3659" s="17">
        <v>0.16622455157088301</v>
      </c>
      <c r="AN3659" s="2">
        <f t="shared" si="700"/>
        <v>8349782.5</v>
      </c>
      <c r="AO3659" s="2">
        <f t="shared" si="701"/>
        <v>7476454.5</v>
      </c>
      <c r="AP3659" s="2">
        <f t="shared" si="702"/>
        <v>8478152</v>
      </c>
      <c r="AQ3659" s="2">
        <f t="shared" si="703"/>
        <v>8565682.5</v>
      </c>
      <c r="AR3659" s="2">
        <f t="shared" si="704"/>
        <v>8400788.5</v>
      </c>
      <c r="AS3659" s="2">
        <f t="shared" si="705"/>
        <v>7995710.5</v>
      </c>
      <c r="AT3659" s="2">
        <f t="shared" si="706"/>
        <v>8211095.083333333</v>
      </c>
      <c r="AU3659">
        <f t="shared" si="707"/>
        <v>409476.91756293376</v>
      </c>
      <c r="AV3659">
        <f t="shared" si="708"/>
        <v>0.3386941014699606</v>
      </c>
      <c r="AW3659" t="str">
        <f t="shared" si="699"/>
        <v>sp|Q7Z5K2-2|WAPL_HUMAN;sp|Q7Z5K2-3|WAPL_HUMAN;sp|Q7Z5K2|WAPL_HUMAN</v>
      </c>
      <c r="AX3659" s="20">
        <f t="shared" si="709"/>
        <v>0</v>
      </c>
      <c r="AY3659" s="21">
        <f t="shared" si="698"/>
        <v>-2.1327893283893729</v>
      </c>
      <c r="AZ3659" s="21">
        <f t="shared" si="698"/>
        <v>0.31349630344003576</v>
      </c>
      <c r="BA3659" s="21">
        <f t="shared" si="698"/>
        <v>0.52725804737654758</v>
      </c>
      <c r="BB3659" s="21">
        <f t="shared" si="698"/>
        <v>0.12456379789017225</v>
      </c>
      <c r="BC3659" s="22">
        <f t="shared" si="698"/>
        <v>-0.86469342913714198</v>
      </c>
      <c r="BD3659" s="22"/>
    </row>
    <row r="3660" spans="1:56" x14ac:dyDescent="0.2">
      <c r="A3660" s="1">
        <v>3656</v>
      </c>
      <c r="B3660" s="3" t="s">
        <v>3708</v>
      </c>
      <c r="C3660" s="27">
        <v>782585.8</v>
      </c>
      <c r="D3660" s="7">
        <v>981332.5</v>
      </c>
      <c r="E3660" s="7">
        <v>936092.25</v>
      </c>
      <c r="F3660" s="7">
        <v>839875.2</v>
      </c>
      <c r="G3660" s="7">
        <v>1163778.8999999999</v>
      </c>
      <c r="H3660" s="8">
        <v>1068674.5</v>
      </c>
      <c r="I3660" s="27">
        <v>1141983.5</v>
      </c>
      <c r="J3660" s="7">
        <v>674473.75</v>
      </c>
      <c r="K3660" s="7">
        <v>1081074.8</v>
      </c>
      <c r="L3660" s="7">
        <v>604645.25</v>
      </c>
      <c r="M3660" s="7">
        <v>1018217.1</v>
      </c>
      <c r="N3660" s="8">
        <v>1137193.5</v>
      </c>
      <c r="O3660" s="27">
        <v>1239688.5</v>
      </c>
      <c r="P3660" s="7">
        <v>1134276.3999999999</v>
      </c>
      <c r="Q3660" s="7">
        <v>812768.4</v>
      </c>
      <c r="R3660" s="7">
        <v>973432.2</v>
      </c>
      <c r="S3660" s="7">
        <v>899526.56</v>
      </c>
      <c r="T3660" s="8">
        <v>950611.7</v>
      </c>
      <c r="U3660" s="27">
        <v>1283974.2</v>
      </c>
      <c r="V3660" s="7">
        <v>1256753.2</v>
      </c>
      <c r="W3660" s="7">
        <v>1052363.3999999999</v>
      </c>
      <c r="X3660" s="7">
        <v>961244.1</v>
      </c>
      <c r="Y3660" s="7">
        <v>1187423.5</v>
      </c>
      <c r="Z3660" s="8">
        <v>686137.44</v>
      </c>
      <c r="AA3660" s="27">
        <v>1251446.1000000001</v>
      </c>
      <c r="AB3660" s="7">
        <v>1469454.8</v>
      </c>
      <c r="AC3660" s="7">
        <v>864787</v>
      </c>
      <c r="AD3660" s="7">
        <v>974044.6</v>
      </c>
      <c r="AE3660" s="7">
        <v>1300438.2</v>
      </c>
      <c r="AF3660" s="8">
        <v>972151.06</v>
      </c>
      <c r="AG3660" s="7">
        <v>1165516.3999999999</v>
      </c>
      <c r="AH3660" s="7">
        <v>1077954</v>
      </c>
      <c r="AI3660" s="7">
        <v>1232115</v>
      </c>
      <c r="AJ3660" s="7">
        <v>982775.25</v>
      </c>
      <c r="AK3660" s="7">
        <v>1088748.5</v>
      </c>
      <c r="AL3660" s="8">
        <v>343189.28</v>
      </c>
      <c r="AM3660" s="17">
        <v>0.166470442213461</v>
      </c>
      <c r="AN3660" s="2">
        <f t="shared" si="700"/>
        <v>958712.375</v>
      </c>
      <c r="AO3660" s="2">
        <f t="shared" si="701"/>
        <v>1049645.95</v>
      </c>
      <c r="AP3660" s="2">
        <f t="shared" si="702"/>
        <v>962021.95</v>
      </c>
      <c r="AQ3660" s="2">
        <f t="shared" si="703"/>
        <v>1119893.45</v>
      </c>
      <c r="AR3660" s="2">
        <f t="shared" si="704"/>
        <v>1112745.3500000001</v>
      </c>
      <c r="AS3660" s="2">
        <f t="shared" si="705"/>
        <v>1083351.25</v>
      </c>
      <c r="AT3660" s="2">
        <f t="shared" si="706"/>
        <v>1047728.3874999998</v>
      </c>
      <c r="AU3660">
        <f t="shared" si="707"/>
        <v>72079.277115315475</v>
      </c>
      <c r="AV3660">
        <f t="shared" si="708"/>
        <v>-1.2349737131462661</v>
      </c>
      <c r="AW3660" t="str">
        <f t="shared" si="699"/>
        <v>sp|Q13613-2|MTMR1_HUMAN;sp|Q13613|MTMR1_HUMAN</v>
      </c>
      <c r="AX3660" s="20">
        <f t="shared" si="709"/>
        <v>0</v>
      </c>
      <c r="AY3660" s="21">
        <f t="shared" si="698"/>
        <v>1.2615772332805251</v>
      </c>
      <c r="AZ3660" s="21">
        <f t="shared" si="698"/>
        <v>4.5915762927327242E-2</v>
      </c>
      <c r="BA3660" s="21">
        <f t="shared" si="698"/>
        <v>2.2361638663791767</v>
      </c>
      <c r="BB3660" s="21">
        <f t="shared" si="698"/>
        <v>2.1369938928989485</v>
      </c>
      <c r="BC3660" s="22">
        <f t="shared" si="698"/>
        <v>1.7291915233916324</v>
      </c>
      <c r="BD3660" s="22"/>
    </row>
    <row r="3661" spans="1:56" x14ac:dyDescent="0.2">
      <c r="A3661" s="1">
        <v>3657</v>
      </c>
      <c r="B3661" s="3" t="s">
        <v>3709</v>
      </c>
      <c r="C3661" s="27">
        <v>3063213</v>
      </c>
      <c r="D3661" s="7">
        <v>3758254</v>
      </c>
      <c r="E3661" s="7">
        <v>3986943.8</v>
      </c>
      <c r="F3661" s="7">
        <v>3393270</v>
      </c>
      <c r="G3661" s="7">
        <v>3836041.8</v>
      </c>
      <c r="H3661" s="8">
        <v>3500992</v>
      </c>
      <c r="I3661" s="27">
        <v>4239274</v>
      </c>
      <c r="J3661" s="7">
        <v>3815451.8</v>
      </c>
      <c r="K3661" s="7">
        <v>3924918.2</v>
      </c>
      <c r="L3661" s="7">
        <v>3994199.2</v>
      </c>
      <c r="M3661" s="7">
        <v>3596919</v>
      </c>
      <c r="N3661" s="8">
        <v>2597304.7999999998</v>
      </c>
      <c r="O3661" s="27">
        <v>100189.52</v>
      </c>
      <c r="P3661" s="7">
        <v>3145234</v>
      </c>
      <c r="Q3661" s="7">
        <v>3728872.5</v>
      </c>
      <c r="R3661" s="7">
        <v>3347610.8</v>
      </c>
      <c r="S3661" s="7">
        <v>3598022.5</v>
      </c>
      <c r="T3661" s="8">
        <v>3493809.5</v>
      </c>
      <c r="U3661" s="27">
        <v>3521376.5</v>
      </c>
      <c r="V3661" s="7">
        <v>2906177.8</v>
      </c>
      <c r="W3661" s="7">
        <v>3660236</v>
      </c>
      <c r="X3661" s="7">
        <v>2804512.2</v>
      </c>
      <c r="Y3661" s="7">
        <v>3417940</v>
      </c>
      <c r="Z3661" s="8">
        <v>3116051.5</v>
      </c>
      <c r="AA3661" s="27">
        <v>3083342</v>
      </c>
      <c r="AB3661" s="7">
        <v>3819983</v>
      </c>
      <c r="AC3661" s="7">
        <v>3320912</v>
      </c>
      <c r="AD3661" s="7">
        <v>2539044.7999999998</v>
      </c>
      <c r="AE3661" s="7">
        <v>2831087</v>
      </c>
      <c r="AF3661" s="8">
        <v>2981542.2</v>
      </c>
      <c r="AG3661" s="7">
        <v>3215355.5</v>
      </c>
      <c r="AH3661" s="7">
        <v>3351904.5</v>
      </c>
      <c r="AI3661" s="7">
        <v>3552558</v>
      </c>
      <c r="AJ3661" s="7">
        <v>3403114.8</v>
      </c>
      <c r="AK3661" s="7">
        <v>2989494.5</v>
      </c>
      <c r="AL3661" s="8">
        <v>3624463.8</v>
      </c>
      <c r="AM3661" s="17">
        <v>0.166470442213461</v>
      </c>
      <c r="AN3661" s="2">
        <f t="shared" si="700"/>
        <v>3629623</v>
      </c>
      <c r="AO3661" s="2">
        <f t="shared" si="701"/>
        <v>3870185</v>
      </c>
      <c r="AP3661" s="2">
        <f t="shared" si="702"/>
        <v>3420710.15</v>
      </c>
      <c r="AQ3661" s="2">
        <f t="shared" si="703"/>
        <v>3266995.75</v>
      </c>
      <c r="AR3661" s="2">
        <f t="shared" si="704"/>
        <v>3032442.1</v>
      </c>
      <c r="AS3661" s="2">
        <f t="shared" si="705"/>
        <v>3377509.65</v>
      </c>
      <c r="AT3661" s="2">
        <f t="shared" si="706"/>
        <v>3432910.9416666664</v>
      </c>
      <c r="AU3661">
        <f t="shared" si="707"/>
        <v>290181.16492711823</v>
      </c>
      <c r="AV3661">
        <f t="shared" si="708"/>
        <v>0.67789395766861604</v>
      </c>
      <c r="AW3661" t="str">
        <f t="shared" si="699"/>
        <v>sp|P03886|NU1M_HUMAN</v>
      </c>
      <c r="AX3661" s="20">
        <f t="shared" si="709"/>
        <v>0</v>
      </c>
      <c r="AY3661" s="21">
        <f t="shared" si="698"/>
        <v>0.82900625221633328</v>
      </c>
      <c r="AZ3661" s="21">
        <f t="shared" si="698"/>
        <v>-0.71993938701180193</v>
      </c>
      <c r="BA3661" s="21">
        <f t="shared" si="698"/>
        <v>-1.2496581233695072</v>
      </c>
      <c r="BB3661" s="21">
        <f t="shared" si="698"/>
        <v>-2.0579588621817946</v>
      </c>
      <c r="BC3661" s="22">
        <f t="shared" si="698"/>
        <v>-0.86881362566492126</v>
      </c>
      <c r="BD3661" s="22"/>
    </row>
    <row r="3662" spans="1:56" x14ac:dyDescent="0.2">
      <c r="A3662" s="1">
        <v>3658</v>
      </c>
      <c r="B3662" s="3" t="s">
        <v>3710</v>
      </c>
      <c r="C3662" s="27">
        <v>16600000</v>
      </c>
      <c r="D3662" s="7">
        <v>16800000</v>
      </c>
      <c r="E3662" s="7">
        <v>16800000</v>
      </c>
      <c r="F3662" s="7">
        <v>14500000</v>
      </c>
      <c r="G3662" s="7">
        <v>16600000</v>
      </c>
      <c r="H3662" s="8">
        <v>17700000</v>
      </c>
      <c r="I3662" s="27">
        <v>16000000</v>
      </c>
      <c r="J3662" s="7">
        <v>16400000</v>
      </c>
      <c r="K3662" s="7">
        <v>17400000</v>
      </c>
      <c r="L3662" s="7">
        <v>14900000</v>
      </c>
      <c r="M3662" s="7">
        <v>16200000</v>
      </c>
      <c r="N3662" s="8">
        <v>12800000</v>
      </c>
      <c r="O3662" s="27">
        <v>16000000</v>
      </c>
      <c r="P3662" s="7">
        <v>16100000</v>
      </c>
      <c r="Q3662" s="7">
        <v>15400000</v>
      </c>
      <c r="R3662" s="7">
        <v>15700000</v>
      </c>
      <c r="S3662" s="7">
        <v>14000000</v>
      </c>
      <c r="T3662" s="8">
        <v>15200000</v>
      </c>
      <c r="U3662" s="27">
        <v>16200000</v>
      </c>
      <c r="V3662" s="7">
        <v>15700000</v>
      </c>
      <c r="W3662" s="7">
        <v>16600000</v>
      </c>
      <c r="X3662" s="7">
        <v>15600000</v>
      </c>
      <c r="Y3662" s="7">
        <v>14000000</v>
      </c>
      <c r="Z3662" s="8">
        <v>16500000</v>
      </c>
      <c r="AA3662" s="27">
        <v>16700000</v>
      </c>
      <c r="AB3662" s="7">
        <v>17200000</v>
      </c>
      <c r="AC3662" s="7">
        <v>16800000</v>
      </c>
      <c r="AD3662" s="7">
        <v>15100000</v>
      </c>
      <c r="AE3662" s="7">
        <v>17300000</v>
      </c>
      <c r="AF3662" s="8">
        <v>17100000</v>
      </c>
      <c r="AG3662" s="7">
        <v>18300000</v>
      </c>
      <c r="AH3662" s="7">
        <v>19000000</v>
      </c>
      <c r="AI3662" s="7">
        <v>16600000</v>
      </c>
      <c r="AJ3662" s="7">
        <v>16100000</v>
      </c>
      <c r="AK3662" s="7">
        <v>15400000</v>
      </c>
      <c r="AL3662" s="8">
        <v>14100000</v>
      </c>
      <c r="AM3662" s="17">
        <v>0.166470442213461</v>
      </c>
      <c r="AN3662" s="2">
        <f t="shared" si="700"/>
        <v>16700000</v>
      </c>
      <c r="AO3662" s="2">
        <f t="shared" si="701"/>
        <v>16100000</v>
      </c>
      <c r="AP3662" s="2">
        <f t="shared" si="702"/>
        <v>15550000</v>
      </c>
      <c r="AQ3662" s="2">
        <f t="shared" si="703"/>
        <v>15950000</v>
      </c>
      <c r="AR3662" s="2">
        <f t="shared" si="704"/>
        <v>16950000</v>
      </c>
      <c r="AS3662" s="2">
        <f t="shared" si="705"/>
        <v>16350000</v>
      </c>
      <c r="AT3662" s="2">
        <f t="shared" si="706"/>
        <v>16266666.666666666</v>
      </c>
      <c r="AU3662">
        <f t="shared" si="707"/>
        <v>510555.25329455448</v>
      </c>
      <c r="AV3662">
        <f t="shared" si="708"/>
        <v>0.84874914230552656</v>
      </c>
      <c r="AW3662" t="str">
        <f t="shared" si="699"/>
        <v>sp|Q8N3X1-2|FNBP4_HUMAN;sp|Q8N3X1|FNBP4_HUMAN</v>
      </c>
      <c r="AX3662" s="20">
        <f t="shared" si="709"/>
        <v>0</v>
      </c>
      <c r="AY3662" s="21">
        <f t="shared" si="698"/>
        <v>-1.1751911201153429</v>
      </c>
      <c r="AZ3662" s="21">
        <f t="shared" si="698"/>
        <v>-2.2524496468877402</v>
      </c>
      <c r="BA3662" s="21">
        <f t="shared" si="698"/>
        <v>-1.4689889001441785</v>
      </c>
      <c r="BB3662" s="21">
        <f t="shared" si="698"/>
        <v>0.48966296671472598</v>
      </c>
      <c r="BC3662" s="22">
        <f t="shared" si="698"/>
        <v>-0.68552815340061657</v>
      </c>
      <c r="BD3662" s="22"/>
    </row>
    <row r="3663" spans="1:56" x14ac:dyDescent="0.2">
      <c r="A3663" s="1">
        <v>3659</v>
      </c>
      <c r="B3663" s="3" t="s">
        <v>3711</v>
      </c>
      <c r="C3663" s="27">
        <v>947258.9</v>
      </c>
      <c r="D3663" s="7">
        <v>1073319</v>
      </c>
      <c r="E3663" s="7">
        <v>1009318.75</v>
      </c>
      <c r="F3663" s="7">
        <v>918048</v>
      </c>
      <c r="G3663" s="7">
        <v>1121197.5</v>
      </c>
      <c r="H3663" s="8">
        <v>972322.4</v>
      </c>
      <c r="I3663" s="27">
        <v>877223.7</v>
      </c>
      <c r="J3663" s="7">
        <v>1258243.8</v>
      </c>
      <c r="K3663" s="7">
        <v>891829</v>
      </c>
      <c r="L3663" s="7">
        <v>1432280</v>
      </c>
      <c r="M3663" s="7">
        <v>1165513.1000000001</v>
      </c>
      <c r="N3663" s="8">
        <v>1190500.5</v>
      </c>
      <c r="O3663" s="27">
        <v>307533.2</v>
      </c>
      <c r="P3663" s="7">
        <v>998945.44</v>
      </c>
      <c r="Q3663" s="7">
        <v>836707.25</v>
      </c>
      <c r="R3663" s="7">
        <v>1922288.8</v>
      </c>
      <c r="S3663" s="7">
        <v>883540.7</v>
      </c>
      <c r="T3663" s="8">
        <v>1177705.3999999999</v>
      </c>
      <c r="U3663" s="27">
        <v>632723.5</v>
      </c>
      <c r="V3663" s="7">
        <v>918494.94</v>
      </c>
      <c r="W3663" s="7">
        <v>1060707.6000000001</v>
      </c>
      <c r="X3663" s="7">
        <v>837667.8</v>
      </c>
      <c r="Y3663" s="7">
        <v>837102.94</v>
      </c>
      <c r="Z3663" s="8">
        <v>967330.9</v>
      </c>
      <c r="AA3663" s="27">
        <v>607376.1</v>
      </c>
      <c r="AB3663" s="7">
        <v>1010040.9</v>
      </c>
      <c r="AC3663" s="7">
        <v>1027945.94</v>
      </c>
      <c r="AD3663" s="7">
        <v>1051109.6000000001</v>
      </c>
      <c r="AE3663" s="7">
        <v>830341.8</v>
      </c>
      <c r="AF3663" s="8">
        <v>1018310.44</v>
      </c>
      <c r="AG3663" s="7">
        <v>1004044.94</v>
      </c>
      <c r="AH3663" s="7">
        <v>973006.94</v>
      </c>
      <c r="AI3663" s="7">
        <v>671913</v>
      </c>
      <c r="AJ3663" s="7">
        <v>917137.94</v>
      </c>
      <c r="AK3663" s="7">
        <v>865957.2</v>
      </c>
      <c r="AL3663" s="8">
        <v>889633.06</v>
      </c>
      <c r="AM3663" s="17">
        <v>0.166470442213461</v>
      </c>
      <c r="AN3663" s="2">
        <f t="shared" si="700"/>
        <v>990820.57499999995</v>
      </c>
      <c r="AO3663" s="2">
        <f t="shared" si="701"/>
        <v>1178006.8</v>
      </c>
      <c r="AP3663" s="2">
        <f t="shared" si="702"/>
        <v>941243.07</v>
      </c>
      <c r="AQ3663" s="2">
        <f t="shared" si="703"/>
        <v>878081.37</v>
      </c>
      <c r="AR3663" s="2">
        <f t="shared" si="704"/>
        <v>1014175.6699999999</v>
      </c>
      <c r="AS3663" s="2">
        <f t="shared" si="705"/>
        <v>903385.5</v>
      </c>
      <c r="AT3663" s="2">
        <f t="shared" si="706"/>
        <v>984285.49749999994</v>
      </c>
      <c r="AU3663">
        <f t="shared" si="707"/>
        <v>107833.99236876682</v>
      </c>
      <c r="AV3663">
        <f t="shared" si="708"/>
        <v>6.0603130390012735E-2</v>
      </c>
      <c r="AW3663" t="str">
        <f t="shared" si="699"/>
        <v>sp|Q9H3Z4-2|DNJC5_HUMAN;sp|Q9H3Z4|DNJC5_HUMAN</v>
      </c>
      <c r="AX3663" s="20">
        <f t="shared" si="709"/>
        <v>0</v>
      </c>
      <c r="AY3663" s="21">
        <f t="shared" si="698"/>
        <v>1.7358740123417424</v>
      </c>
      <c r="AZ3663" s="21">
        <f t="shared" si="698"/>
        <v>-0.45975766927423622</v>
      </c>
      <c r="BA3663" s="21">
        <f t="shared" si="698"/>
        <v>-1.045488556284353</v>
      </c>
      <c r="BB3663" s="21">
        <f t="shared" si="698"/>
        <v>0.21658379224364666</v>
      </c>
      <c r="BC3663" s="22">
        <f t="shared" si="698"/>
        <v>-0.81083036136687414</v>
      </c>
      <c r="BD3663" s="22"/>
    </row>
    <row r="3664" spans="1:56" x14ac:dyDescent="0.2">
      <c r="A3664" s="1">
        <v>3660</v>
      </c>
      <c r="B3664" s="3" t="s">
        <v>3712</v>
      </c>
      <c r="C3664" s="27">
        <v>966065.1</v>
      </c>
      <c r="D3664" s="7">
        <v>435293.75</v>
      </c>
      <c r="E3664" s="7">
        <v>380675.3</v>
      </c>
      <c r="F3664" s="7">
        <v>1780113.6</v>
      </c>
      <c r="G3664" s="7">
        <v>699949.4</v>
      </c>
      <c r="H3664" s="8">
        <v>960217.1</v>
      </c>
      <c r="I3664" s="27">
        <v>768499.9</v>
      </c>
      <c r="J3664" s="7">
        <v>418322.03</v>
      </c>
      <c r="K3664" s="7">
        <v>826781.4</v>
      </c>
      <c r="L3664" s="7">
        <v>745448.2</v>
      </c>
      <c r="M3664" s="7">
        <v>1302847.2</v>
      </c>
      <c r="N3664" s="8">
        <v>1580839.8</v>
      </c>
      <c r="O3664" s="27">
        <v>906867.94</v>
      </c>
      <c r="P3664" s="7">
        <v>1247638.5</v>
      </c>
      <c r="Q3664" s="7">
        <v>661151.75</v>
      </c>
      <c r="R3664" s="7">
        <v>491148.94</v>
      </c>
      <c r="S3664" s="7">
        <v>1542173.2</v>
      </c>
      <c r="T3664" s="8">
        <v>501245.72</v>
      </c>
      <c r="U3664" s="27">
        <v>640323.25</v>
      </c>
      <c r="V3664" s="7">
        <v>487898.84</v>
      </c>
      <c r="W3664" s="7">
        <v>749695.25</v>
      </c>
      <c r="X3664" s="7">
        <v>1508084.2</v>
      </c>
      <c r="Y3664" s="7">
        <v>1575348.5</v>
      </c>
      <c r="Z3664" s="8">
        <v>1332616.5</v>
      </c>
      <c r="AA3664" s="27">
        <v>672993.5</v>
      </c>
      <c r="AB3664" s="7">
        <v>645377.69999999995</v>
      </c>
      <c r="AC3664" s="7">
        <v>838877.44</v>
      </c>
      <c r="AD3664" s="7">
        <v>1049286.8</v>
      </c>
      <c r="AE3664" s="7">
        <v>416420.53</v>
      </c>
      <c r="AF3664" s="8">
        <v>1429963.2</v>
      </c>
      <c r="AG3664" s="7">
        <v>0</v>
      </c>
      <c r="AH3664" s="7">
        <v>468059.12</v>
      </c>
      <c r="AI3664" s="7">
        <v>912299</v>
      </c>
      <c r="AJ3664" s="7">
        <v>1184728.8</v>
      </c>
      <c r="AK3664" s="7">
        <v>942983.56</v>
      </c>
      <c r="AL3664" s="8">
        <v>341733.75</v>
      </c>
      <c r="AM3664" s="17">
        <v>0.16648124879755799</v>
      </c>
      <c r="AN3664" s="2">
        <f t="shared" si="700"/>
        <v>830083.25</v>
      </c>
      <c r="AO3664" s="2">
        <f t="shared" si="701"/>
        <v>797640.65</v>
      </c>
      <c r="AP3664" s="2">
        <f t="shared" si="702"/>
        <v>784009.84499999997</v>
      </c>
      <c r="AQ3664" s="2">
        <f t="shared" si="703"/>
        <v>1041155.875</v>
      </c>
      <c r="AR3664" s="2">
        <f t="shared" si="704"/>
        <v>755935.47</v>
      </c>
      <c r="AS3664" s="2">
        <f t="shared" si="705"/>
        <v>690179.06</v>
      </c>
      <c r="AT3664" s="2">
        <f t="shared" si="706"/>
        <v>816500.69166666677</v>
      </c>
      <c r="AU3664">
        <f t="shared" si="707"/>
        <v>119742.30186584665</v>
      </c>
      <c r="AV3664">
        <f t="shared" si="708"/>
        <v>0.11343157866257206</v>
      </c>
      <c r="AW3664" t="str">
        <f t="shared" si="699"/>
        <v>sp|Q16527|CSRP2_HUMAN</v>
      </c>
      <c r="AX3664" s="20">
        <f t="shared" si="709"/>
        <v>0</v>
      </c>
      <c r="AY3664" s="21">
        <f t="shared" si="698"/>
        <v>-0.27093683263536272</v>
      </c>
      <c r="AZ3664" s="21">
        <f t="shared" si="698"/>
        <v>-0.38477133211969139</v>
      </c>
      <c r="BA3664" s="21">
        <f t="shared" si="698"/>
        <v>1.7627239639711898</v>
      </c>
      <c r="BB3664" s="21">
        <f t="shared" si="698"/>
        <v>-0.61922794905906797</v>
      </c>
      <c r="BC3664" s="22">
        <f t="shared" si="698"/>
        <v>-1.1683773221325049</v>
      </c>
      <c r="BD3664" s="22"/>
    </row>
    <row r="3665" spans="1:56" x14ac:dyDescent="0.2">
      <c r="A3665" s="1">
        <v>3661</v>
      </c>
      <c r="B3665" s="3" t="s">
        <v>3713</v>
      </c>
      <c r="C3665" s="27">
        <v>318870.84000000003</v>
      </c>
      <c r="D3665" s="7">
        <v>162841.54999999999</v>
      </c>
      <c r="E3665" s="7">
        <v>641613.93999999994</v>
      </c>
      <c r="F3665" s="7">
        <v>423360.03</v>
      </c>
      <c r="G3665" s="7">
        <v>605572.19999999995</v>
      </c>
      <c r="H3665" s="8">
        <v>659830.25</v>
      </c>
      <c r="I3665" s="27">
        <v>0</v>
      </c>
      <c r="J3665" s="7">
        <v>0</v>
      </c>
      <c r="K3665" s="7">
        <v>214125.75</v>
      </c>
      <c r="L3665" s="7">
        <v>0</v>
      </c>
      <c r="M3665" s="7">
        <v>0</v>
      </c>
      <c r="N3665" s="8">
        <v>219183.69</v>
      </c>
      <c r="O3665" s="27">
        <v>0</v>
      </c>
      <c r="P3665" s="7">
        <v>34120.792999999998</v>
      </c>
      <c r="Q3665" s="7">
        <v>446718.9</v>
      </c>
      <c r="R3665" s="7">
        <v>0</v>
      </c>
      <c r="S3665" s="7">
        <v>361376.66</v>
      </c>
      <c r="T3665" s="8">
        <v>487699.12</v>
      </c>
      <c r="U3665" s="27">
        <v>0</v>
      </c>
      <c r="V3665" s="7">
        <v>0</v>
      </c>
      <c r="W3665" s="7">
        <v>0</v>
      </c>
      <c r="X3665" s="7">
        <v>267318.84000000003</v>
      </c>
      <c r="Y3665" s="7">
        <v>450712.28</v>
      </c>
      <c r="Z3665" s="8">
        <v>373333.1</v>
      </c>
      <c r="AA3665" s="27">
        <v>42732.62</v>
      </c>
      <c r="AB3665" s="7">
        <v>0</v>
      </c>
      <c r="AC3665" s="7">
        <v>0</v>
      </c>
      <c r="AD3665" s="7">
        <v>373346.2</v>
      </c>
      <c r="AE3665" s="7">
        <v>515523.47</v>
      </c>
      <c r="AF3665" s="8">
        <v>358299.66</v>
      </c>
      <c r="AG3665" s="7">
        <v>0</v>
      </c>
      <c r="AH3665" s="7">
        <v>21209.61</v>
      </c>
      <c r="AI3665" s="7">
        <v>419374.72</v>
      </c>
      <c r="AJ3665" s="7">
        <v>393885.66</v>
      </c>
      <c r="AK3665" s="7">
        <v>683288.44</v>
      </c>
      <c r="AL3665" s="8">
        <v>161709.9</v>
      </c>
      <c r="AM3665" s="17">
        <v>0.16673629584819599</v>
      </c>
      <c r="AN3665" s="2">
        <f t="shared" si="700"/>
        <v>514466.11499999999</v>
      </c>
      <c r="AO3665" s="2">
        <f t="shared" si="701"/>
        <v>0</v>
      </c>
      <c r="AP3665" s="2">
        <f t="shared" si="702"/>
        <v>197748.72649999999</v>
      </c>
      <c r="AQ3665" s="2">
        <f t="shared" si="703"/>
        <v>133659.42000000001</v>
      </c>
      <c r="AR3665" s="2">
        <f t="shared" si="704"/>
        <v>200516.13999999998</v>
      </c>
      <c r="AS3665" s="2">
        <f t="shared" si="705"/>
        <v>277797.77999999997</v>
      </c>
      <c r="AT3665" s="2">
        <f t="shared" si="706"/>
        <v>220698.03024999998</v>
      </c>
      <c r="AU3665">
        <f t="shared" si="707"/>
        <v>171334.4031456321</v>
      </c>
      <c r="AV3665">
        <f t="shared" si="708"/>
        <v>1.7145890104762023</v>
      </c>
      <c r="AW3665" t="str">
        <f t="shared" si="699"/>
        <v>sp|P49754-2|VPS41_HUMAN;sp|P49754-3|VPS41_HUMAN;sp|P49754|VPS41_HUMAN</v>
      </c>
      <c r="AX3665" s="20">
        <f t="shared" si="709"/>
        <v>0</v>
      </c>
      <c r="AY3665" s="21">
        <f t="shared" si="698"/>
        <v>-3.0027017665722995</v>
      </c>
      <c r="AZ3665" s="21">
        <f t="shared" si="698"/>
        <v>-1.8485335267476564</v>
      </c>
      <c r="BA3665" s="21">
        <f t="shared" si="698"/>
        <v>-2.2225932912978319</v>
      </c>
      <c r="BB3665" s="21">
        <f t="shared" si="698"/>
        <v>-1.8323814087305426</v>
      </c>
      <c r="BC3665" s="22">
        <f t="shared" si="698"/>
        <v>-1.3813240695088829</v>
      </c>
      <c r="BD3665" s="22"/>
    </row>
    <row r="3666" spans="1:56" x14ac:dyDescent="0.2">
      <c r="A3666" s="1">
        <v>3662</v>
      </c>
      <c r="B3666" s="3" t="s">
        <v>3714</v>
      </c>
      <c r="C3666" s="27">
        <v>31000000</v>
      </c>
      <c r="D3666" s="7">
        <v>34500000</v>
      </c>
      <c r="E3666" s="7">
        <v>32100000</v>
      </c>
      <c r="F3666" s="7">
        <v>31800000</v>
      </c>
      <c r="G3666" s="7">
        <v>30300000</v>
      </c>
      <c r="H3666" s="8">
        <v>30500000</v>
      </c>
      <c r="I3666" s="27">
        <v>32100000</v>
      </c>
      <c r="J3666" s="7">
        <v>35700000</v>
      </c>
      <c r="K3666" s="7">
        <v>33600000</v>
      </c>
      <c r="L3666" s="7">
        <v>35700000</v>
      </c>
      <c r="M3666" s="7">
        <v>28000000</v>
      </c>
      <c r="N3666" s="8">
        <v>34200000</v>
      </c>
      <c r="O3666" s="27">
        <v>30300000</v>
      </c>
      <c r="P3666" s="7">
        <v>36100000</v>
      </c>
      <c r="Q3666" s="7">
        <v>36600000</v>
      </c>
      <c r="R3666" s="7">
        <v>36800000</v>
      </c>
      <c r="S3666" s="7">
        <v>30400000</v>
      </c>
      <c r="T3666" s="8">
        <v>35600000</v>
      </c>
      <c r="U3666" s="27">
        <v>34300000</v>
      </c>
      <c r="V3666" s="7">
        <v>33700000</v>
      </c>
      <c r="W3666" s="7">
        <v>34100000</v>
      </c>
      <c r="X3666" s="7">
        <v>33800000</v>
      </c>
      <c r="Y3666" s="7">
        <v>33800000</v>
      </c>
      <c r="Z3666" s="8">
        <v>29700000</v>
      </c>
      <c r="AA3666" s="27">
        <v>38600000</v>
      </c>
      <c r="AB3666" s="7">
        <v>38200000</v>
      </c>
      <c r="AC3666" s="7">
        <v>32300000</v>
      </c>
      <c r="AD3666" s="7">
        <v>36300000</v>
      </c>
      <c r="AE3666" s="7">
        <v>35800000</v>
      </c>
      <c r="AF3666" s="8">
        <v>29700000</v>
      </c>
      <c r="AG3666" s="7">
        <v>36200000</v>
      </c>
      <c r="AH3666" s="7">
        <v>36300000</v>
      </c>
      <c r="AI3666" s="7">
        <v>37800000</v>
      </c>
      <c r="AJ3666" s="7">
        <v>36100000</v>
      </c>
      <c r="AK3666" s="7">
        <v>22100000</v>
      </c>
      <c r="AL3666" s="8">
        <v>38600000</v>
      </c>
      <c r="AM3666" s="17">
        <v>0.166840335420227</v>
      </c>
      <c r="AN3666" s="2">
        <f t="shared" si="700"/>
        <v>31400000</v>
      </c>
      <c r="AO3666" s="2">
        <f t="shared" si="701"/>
        <v>33900000</v>
      </c>
      <c r="AP3666" s="2">
        <f t="shared" si="702"/>
        <v>35850000</v>
      </c>
      <c r="AQ3666" s="2">
        <f t="shared" si="703"/>
        <v>33800000</v>
      </c>
      <c r="AR3666" s="2">
        <f t="shared" si="704"/>
        <v>36050000</v>
      </c>
      <c r="AS3666" s="2">
        <f t="shared" si="705"/>
        <v>36250000</v>
      </c>
      <c r="AT3666" s="2">
        <f t="shared" si="706"/>
        <v>34541666.666666664</v>
      </c>
      <c r="AU3666">
        <f t="shared" si="707"/>
        <v>1883458.6978924349</v>
      </c>
      <c r="AV3666">
        <f t="shared" si="708"/>
        <v>-1.6680305600447449</v>
      </c>
      <c r="AW3666" t="str">
        <f t="shared" si="699"/>
        <v>sp|Q9UDY2-3|ZO2_HUMAN;sp|Q9UDY2-7|ZO2_HUMAN;sp|Q9UDY2|ZO2_HUMAN</v>
      </c>
      <c r="AX3666" s="20">
        <f t="shared" si="709"/>
        <v>0</v>
      </c>
      <c r="AY3666" s="21">
        <f t="shared" si="698"/>
        <v>1.3273452732451561</v>
      </c>
      <c r="AZ3666" s="21">
        <f t="shared" si="698"/>
        <v>2.3626745863763778</v>
      </c>
      <c r="BA3666" s="21">
        <f t="shared" si="698"/>
        <v>1.27425146231535</v>
      </c>
      <c r="BB3666" s="21">
        <f t="shared" si="698"/>
        <v>2.4688622082359903</v>
      </c>
      <c r="BC3666" s="22">
        <f t="shared" si="698"/>
        <v>2.5750498300956028</v>
      </c>
      <c r="BD3666" s="22"/>
    </row>
    <row r="3667" spans="1:56" x14ac:dyDescent="0.2">
      <c r="A3667" s="1">
        <v>3663</v>
      </c>
      <c r="B3667" s="3" t="s">
        <v>3715</v>
      </c>
      <c r="C3667" s="27">
        <v>1473853.8</v>
      </c>
      <c r="D3667" s="7">
        <v>2061111.5</v>
      </c>
      <c r="E3667" s="7">
        <v>2811757.2</v>
      </c>
      <c r="F3667" s="7">
        <v>1522048.5</v>
      </c>
      <c r="G3667" s="7">
        <v>3130367.8</v>
      </c>
      <c r="H3667" s="8">
        <v>2207606</v>
      </c>
      <c r="I3667" s="27">
        <v>3351600.5</v>
      </c>
      <c r="J3667" s="7">
        <v>2615685.2000000002</v>
      </c>
      <c r="K3667" s="7">
        <v>2762463.2</v>
      </c>
      <c r="L3667" s="7">
        <v>2114308.7999999998</v>
      </c>
      <c r="M3667" s="7">
        <v>2714942</v>
      </c>
      <c r="N3667" s="8">
        <v>1893462</v>
      </c>
      <c r="O3667" s="27">
        <v>3904087</v>
      </c>
      <c r="P3667" s="7">
        <v>3435582</v>
      </c>
      <c r="Q3667" s="7">
        <v>3617266</v>
      </c>
      <c r="R3667" s="7">
        <v>0</v>
      </c>
      <c r="S3667" s="7">
        <v>2874798.8</v>
      </c>
      <c r="T3667" s="8">
        <v>4284597</v>
      </c>
      <c r="U3667" s="27">
        <v>3017753.8</v>
      </c>
      <c r="V3667" s="7">
        <v>2694094.8</v>
      </c>
      <c r="W3667" s="7">
        <v>2734400.2</v>
      </c>
      <c r="X3667" s="7">
        <v>3836495.5</v>
      </c>
      <c r="Y3667" s="7">
        <v>2239561.7999999998</v>
      </c>
      <c r="Z3667" s="8">
        <v>3234052.8</v>
      </c>
      <c r="AA3667" s="27">
        <v>1990471.8</v>
      </c>
      <c r="AB3667" s="7">
        <v>3062998.2</v>
      </c>
      <c r="AC3667" s="7">
        <v>2922746.8</v>
      </c>
      <c r="AD3667" s="7">
        <v>3213967.8</v>
      </c>
      <c r="AE3667" s="7">
        <v>2619491.5</v>
      </c>
      <c r="AF3667" s="8">
        <v>2866523.8</v>
      </c>
      <c r="AG3667" s="7">
        <v>3058647</v>
      </c>
      <c r="AH3667" s="7">
        <v>2827330.2</v>
      </c>
      <c r="AI3667" s="7">
        <v>3540760</v>
      </c>
      <c r="AJ3667" s="7">
        <v>2130959</v>
      </c>
      <c r="AK3667" s="7">
        <v>2507118.2000000002</v>
      </c>
      <c r="AL3667" s="8">
        <v>2818307.5</v>
      </c>
      <c r="AM3667" s="17">
        <v>0.166840335420227</v>
      </c>
      <c r="AN3667" s="2">
        <f t="shared" si="700"/>
        <v>2134358.75</v>
      </c>
      <c r="AO3667" s="2">
        <f t="shared" si="701"/>
        <v>2665313.6</v>
      </c>
      <c r="AP3667" s="2">
        <f t="shared" si="702"/>
        <v>3526424</v>
      </c>
      <c r="AQ3667" s="2">
        <f t="shared" si="703"/>
        <v>2876077</v>
      </c>
      <c r="AR3667" s="2">
        <f t="shared" si="704"/>
        <v>2894635.3</v>
      </c>
      <c r="AS3667" s="2">
        <f t="shared" si="705"/>
        <v>2822818.85</v>
      </c>
      <c r="AT3667" s="2">
        <f t="shared" si="706"/>
        <v>2819937.9166666665</v>
      </c>
      <c r="AU3667">
        <f t="shared" si="707"/>
        <v>447613.59553679568</v>
      </c>
      <c r="AV3667">
        <f t="shared" si="708"/>
        <v>-1.5316316874702907</v>
      </c>
      <c r="AW3667" t="str">
        <f t="shared" si="699"/>
        <v>sp|Q8NDA2|HMCN2_HUMAN</v>
      </c>
      <c r="AX3667" s="20">
        <f t="shared" si="709"/>
        <v>0</v>
      </c>
      <c r="AY3667" s="21">
        <f t="shared" si="698"/>
        <v>1.1861901767377248</v>
      </c>
      <c r="AZ3667" s="21">
        <f t="shared" si="698"/>
        <v>3.1099708853360033</v>
      </c>
      <c r="BA3667" s="21">
        <f t="shared" si="698"/>
        <v>1.6570503161560644</v>
      </c>
      <c r="BB3667" s="21">
        <f t="shared" si="698"/>
        <v>1.6985108530679158</v>
      </c>
      <c r="BC3667" s="22">
        <f t="shared" si="698"/>
        <v>1.5380678935240382</v>
      </c>
      <c r="BD3667" s="22"/>
    </row>
    <row r="3668" spans="1:56" x14ac:dyDescent="0.2">
      <c r="A3668" s="1">
        <v>3664</v>
      </c>
      <c r="B3668" s="3" t="s">
        <v>3716</v>
      </c>
      <c r="C3668" s="27">
        <v>3455136.8</v>
      </c>
      <c r="D3668" s="7">
        <v>3150211.8</v>
      </c>
      <c r="E3668" s="7">
        <v>2316803</v>
      </c>
      <c r="F3668" s="7">
        <v>3219688</v>
      </c>
      <c r="G3668" s="7">
        <v>3511802</v>
      </c>
      <c r="H3668" s="8">
        <v>3397227</v>
      </c>
      <c r="I3668" s="27">
        <v>3080270</v>
      </c>
      <c r="J3668" s="7">
        <v>980024.25</v>
      </c>
      <c r="K3668" s="7">
        <v>3854687</v>
      </c>
      <c r="L3668" s="7">
        <v>582829.06000000006</v>
      </c>
      <c r="M3668" s="7">
        <v>3791822.5</v>
      </c>
      <c r="N3668" s="8">
        <v>3857117.5</v>
      </c>
      <c r="O3668" s="27">
        <v>3593328.5</v>
      </c>
      <c r="P3668" s="7">
        <v>3933119</v>
      </c>
      <c r="Q3668" s="7">
        <v>3860964.8</v>
      </c>
      <c r="R3668" s="7">
        <v>2763008</v>
      </c>
      <c r="S3668" s="7">
        <v>3460594.5</v>
      </c>
      <c r="T3668" s="8">
        <v>3389992.5</v>
      </c>
      <c r="U3668" s="27">
        <v>3857924.8</v>
      </c>
      <c r="V3668" s="7">
        <v>3788334.8</v>
      </c>
      <c r="W3668" s="7">
        <v>3468070.5</v>
      </c>
      <c r="X3668" s="7">
        <v>3845101.8</v>
      </c>
      <c r="Y3668" s="7">
        <v>3440639.2</v>
      </c>
      <c r="Z3668" s="8">
        <v>3562659.5</v>
      </c>
      <c r="AA3668" s="27">
        <v>3303941</v>
      </c>
      <c r="AB3668" s="7">
        <v>3908338.8</v>
      </c>
      <c r="AC3668" s="7">
        <v>4234754.5</v>
      </c>
      <c r="AD3668" s="7">
        <v>2726160</v>
      </c>
      <c r="AE3668" s="7">
        <v>3901444.5</v>
      </c>
      <c r="AF3668" s="8">
        <v>3762357</v>
      </c>
      <c r="AG3668" s="7">
        <v>4155253.5</v>
      </c>
      <c r="AH3668" s="7">
        <v>4126477.5</v>
      </c>
      <c r="AI3668" s="7">
        <v>4294311</v>
      </c>
      <c r="AJ3668" s="7">
        <v>3787884</v>
      </c>
      <c r="AK3668" s="7">
        <v>3487153</v>
      </c>
      <c r="AL3668" s="8">
        <v>431573.56</v>
      </c>
      <c r="AM3668" s="17">
        <v>0.166854996980461</v>
      </c>
      <c r="AN3668" s="2">
        <f t="shared" si="700"/>
        <v>3308457.5</v>
      </c>
      <c r="AO3668" s="2">
        <f t="shared" si="701"/>
        <v>3436046.25</v>
      </c>
      <c r="AP3668" s="2">
        <f t="shared" si="702"/>
        <v>3526961.5</v>
      </c>
      <c r="AQ3668" s="2">
        <f t="shared" si="703"/>
        <v>3675497.15</v>
      </c>
      <c r="AR3668" s="2">
        <f t="shared" si="704"/>
        <v>3831900.75</v>
      </c>
      <c r="AS3668" s="2">
        <f t="shared" si="705"/>
        <v>3957180.75</v>
      </c>
      <c r="AT3668" s="2">
        <f t="shared" si="706"/>
        <v>3622673.9833333329</v>
      </c>
      <c r="AU3668">
        <f t="shared" si="707"/>
        <v>245431.73897668911</v>
      </c>
      <c r="AV3668">
        <f t="shared" si="708"/>
        <v>-1.2802601841287402</v>
      </c>
      <c r="AW3668" t="str">
        <f t="shared" si="699"/>
        <v>sp|Q96FX7|TRM61_HUMAN</v>
      </c>
      <c r="AX3668" s="20">
        <f t="shared" si="709"/>
        <v>0</v>
      </c>
      <c r="AY3668" s="21">
        <f t="shared" si="698"/>
        <v>0.51985432092838757</v>
      </c>
      <c r="AZ3668" s="21">
        <f t="shared" si="698"/>
        <v>0.89028420248757345</v>
      </c>
      <c r="BA3668" s="21">
        <f t="shared" si="698"/>
        <v>1.4954856756927473</v>
      </c>
      <c r="BB3668" s="21">
        <f t="shared" si="698"/>
        <v>2.1327447386489657</v>
      </c>
      <c r="BC3668" s="22">
        <f t="shared" si="698"/>
        <v>2.6431921670147771</v>
      </c>
      <c r="BD3668" s="22"/>
    </row>
    <row r="3669" spans="1:56" x14ac:dyDescent="0.2">
      <c r="A3669" s="1">
        <v>3665</v>
      </c>
      <c r="B3669" s="3" t="s">
        <v>3717</v>
      </c>
      <c r="C3669" s="27">
        <v>1426735.9</v>
      </c>
      <c r="D3669" s="7">
        <v>1159300.1000000001</v>
      </c>
      <c r="E3669" s="7">
        <v>971687.3</v>
      </c>
      <c r="F3669" s="7">
        <v>1328897.6000000001</v>
      </c>
      <c r="G3669" s="7">
        <v>1114471.3999999999</v>
      </c>
      <c r="H3669" s="8">
        <v>1032626.25</v>
      </c>
      <c r="I3669" s="27">
        <v>1372606.5</v>
      </c>
      <c r="J3669" s="7">
        <v>213460.27</v>
      </c>
      <c r="K3669" s="7">
        <v>1217396.8999999999</v>
      </c>
      <c r="L3669" s="7">
        <v>7119.9565000000002</v>
      </c>
      <c r="M3669" s="7">
        <v>1162178.8</v>
      </c>
      <c r="N3669" s="8">
        <v>1188503.8</v>
      </c>
      <c r="O3669" s="27">
        <v>1330131.8</v>
      </c>
      <c r="P3669" s="7">
        <v>1166380.2</v>
      </c>
      <c r="Q3669" s="7">
        <v>1254987.1000000001</v>
      </c>
      <c r="R3669" s="7">
        <v>971566.9</v>
      </c>
      <c r="S3669" s="7">
        <v>1154279.5</v>
      </c>
      <c r="T3669" s="8">
        <v>1077330.1000000001</v>
      </c>
      <c r="U3669" s="27">
        <v>1399215.5</v>
      </c>
      <c r="V3669" s="7">
        <v>1191897.8</v>
      </c>
      <c r="W3669" s="7">
        <v>1408149.2</v>
      </c>
      <c r="X3669" s="7">
        <v>1260765.8</v>
      </c>
      <c r="Y3669" s="7">
        <v>1308314.6000000001</v>
      </c>
      <c r="Z3669" s="8">
        <v>1170635.6000000001</v>
      </c>
      <c r="AA3669" s="27">
        <v>1237081.6000000001</v>
      </c>
      <c r="AB3669" s="7">
        <v>1113180.8999999999</v>
      </c>
      <c r="AC3669" s="7">
        <v>1187355.1000000001</v>
      </c>
      <c r="AD3669" s="7">
        <v>1178772.1000000001</v>
      </c>
      <c r="AE3669" s="7">
        <v>1292895</v>
      </c>
      <c r="AF3669" s="8">
        <v>1295960.8999999999</v>
      </c>
      <c r="AG3669" s="7">
        <v>1345911.1</v>
      </c>
      <c r="AH3669" s="7">
        <v>1146675.2</v>
      </c>
      <c r="AI3669" s="7">
        <v>1236944.8999999999</v>
      </c>
      <c r="AJ3669" s="7">
        <v>1067232.5</v>
      </c>
      <c r="AK3669" s="7">
        <v>1045560.8</v>
      </c>
      <c r="AL3669" s="8">
        <v>0</v>
      </c>
      <c r="AM3669" s="17">
        <v>0.16694215865539599</v>
      </c>
      <c r="AN3669" s="2">
        <f t="shared" si="700"/>
        <v>1136885.75</v>
      </c>
      <c r="AO3669" s="2">
        <f t="shared" si="701"/>
        <v>1175341.3</v>
      </c>
      <c r="AP3669" s="2">
        <f t="shared" si="702"/>
        <v>1160329.8500000001</v>
      </c>
      <c r="AQ3669" s="2">
        <f t="shared" si="703"/>
        <v>1284540.2000000002</v>
      </c>
      <c r="AR3669" s="2">
        <f t="shared" si="704"/>
        <v>1212218.3500000001</v>
      </c>
      <c r="AS3669" s="2">
        <f t="shared" si="705"/>
        <v>1106953.8500000001</v>
      </c>
      <c r="AT3669" s="2">
        <f t="shared" si="706"/>
        <v>1179378.2166666666</v>
      </c>
      <c r="AU3669">
        <f t="shared" si="707"/>
        <v>62558.057315230566</v>
      </c>
      <c r="AV3669">
        <f t="shared" si="708"/>
        <v>-0.67924850115703994</v>
      </c>
      <c r="AW3669" t="str">
        <f t="shared" si="699"/>
        <v>sp|Q2VPK5-5|CTU2_HUMAN;sp|Q2VPK5|CTU2_HUMAN</v>
      </c>
      <c r="AX3669" s="20">
        <f t="shared" si="709"/>
        <v>0</v>
      </c>
      <c r="AY3669" s="21">
        <f t="shared" si="698"/>
        <v>0.61471777817879181</v>
      </c>
      <c r="AZ3669" s="21">
        <f t="shared" si="698"/>
        <v>0.37475748138828996</v>
      </c>
      <c r="BA3669" s="21">
        <f t="shared" si="698"/>
        <v>2.3602786968906049</v>
      </c>
      <c r="BB3669" s="21">
        <f t="shared" si="698"/>
        <v>1.2042029953135933</v>
      </c>
      <c r="BC3669" s="22">
        <f t="shared" si="698"/>
        <v>-0.47846594482902205</v>
      </c>
      <c r="BD3669" s="22"/>
    </row>
    <row r="3670" spans="1:56" x14ac:dyDescent="0.2">
      <c r="A3670" s="1">
        <v>3666</v>
      </c>
      <c r="B3670" s="3" t="s">
        <v>3718</v>
      </c>
      <c r="C3670" s="27">
        <v>1424565.5</v>
      </c>
      <c r="D3670" s="7">
        <v>2255998</v>
      </c>
      <c r="E3670" s="7">
        <v>1703807</v>
      </c>
      <c r="F3670" s="7">
        <v>1714177.6</v>
      </c>
      <c r="G3670" s="7">
        <v>1743062.5</v>
      </c>
      <c r="H3670" s="8">
        <v>1806258</v>
      </c>
      <c r="I3670" s="27">
        <v>1988405.4</v>
      </c>
      <c r="J3670" s="7">
        <v>2048259.2</v>
      </c>
      <c r="K3670" s="7">
        <v>1813948.6</v>
      </c>
      <c r="L3670" s="7">
        <v>2009034.4</v>
      </c>
      <c r="M3670" s="7">
        <v>1955446.2</v>
      </c>
      <c r="N3670" s="8">
        <v>1258555.1000000001</v>
      </c>
      <c r="O3670" s="27">
        <v>2363817.7999999998</v>
      </c>
      <c r="P3670" s="7">
        <v>1960194.1</v>
      </c>
      <c r="Q3670" s="7">
        <v>1916545.2</v>
      </c>
      <c r="R3670" s="7">
        <v>1627672.2</v>
      </c>
      <c r="S3670" s="7">
        <v>1515341.9</v>
      </c>
      <c r="T3670" s="8">
        <v>2118818.2000000002</v>
      </c>
      <c r="U3670" s="27">
        <v>2378347.5</v>
      </c>
      <c r="V3670" s="7">
        <v>2124299</v>
      </c>
      <c r="W3670" s="7">
        <v>1873310.8</v>
      </c>
      <c r="X3670" s="7">
        <v>1765669.4</v>
      </c>
      <c r="Y3670" s="7">
        <v>1772895.5</v>
      </c>
      <c r="Z3670" s="8">
        <v>1814916.9</v>
      </c>
      <c r="AA3670" s="27">
        <v>1914864.2</v>
      </c>
      <c r="AB3670" s="7">
        <v>2032392.2</v>
      </c>
      <c r="AC3670" s="7">
        <v>2202016</v>
      </c>
      <c r="AD3670" s="7">
        <v>1616194.2</v>
      </c>
      <c r="AE3670" s="7">
        <v>2017144.5</v>
      </c>
      <c r="AF3670" s="8">
        <v>1724045</v>
      </c>
      <c r="AG3670" s="7">
        <v>1719859.2</v>
      </c>
      <c r="AH3670" s="7">
        <v>2345732.7999999998</v>
      </c>
      <c r="AI3670" s="7">
        <v>1991042.8</v>
      </c>
      <c r="AJ3670" s="7">
        <v>1843483.2</v>
      </c>
      <c r="AK3670" s="7">
        <v>2166426.7999999998</v>
      </c>
      <c r="AL3670" s="8">
        <v>2076112.4</v>
      </c>
      <c r="AM3670" s="17">
        <v>0.167031808031159</v>
      </c>
      <c r="AN3670" s="2">
        <f t="shared" si="700"/>
        <v>1728620.05</v>
      </c>
      <c r="AO3670" s="2">
        <f t="shared" si="701"/>
        <v>1971925.7999999998</v>
      </c>
      <c r="AP3670" s="2">
        <f t="shared" si="702"/>
        <v>1938369.65</v>
      </c>
      <c r="AQ3670" s="2">
        <f t="shared" si="703"/>
        <v>1844113.85</v>
      </c>
      <c r="AR3670" s="2">
        <f t="shared" si="704"/>
        <v>1966004.35</v>
      </c>
      <c r="AS3670" s="2">
        <f t="shared" si="705"/>
        <v>2033577.6</v>
      </c>
      <c r="AT3670" s="2">
        <f t="shared" si="706"/>
        <v>1913768.5499999998</v>
      </c>
      <c r="AU3670">
        <f t="shared" si="707"/>
        <v>109728.76687237032</v>
      </c>
      <c r="AV3670">
        <f t="shared" si="708"/>
        <v>-1.6873287222424815</v>
      </c>
      <c r="AW3670" t="str">
        <f t="shared" si="699"/>
        <v>sp|Q96G28-2|CFA36_HUMAN;sp|Q96G28|CFA36_HUMAN</v>
      </c>
      <c r="AX3670" s="20">
        <f t="shared" si="709"/>
        <v>0</v>
      </c>
      <c r="AY3670" s="21">
        <f t="shared" si="698"/>
        <v>2.217337868045103</v>
      </c>
      <c r="AZ3670" s="21">
        <f t="shared" si="698"/>
        <v>1.911527906296145</v>
      </c>
      <c r="BA3670" s="21">
        <f t="shared" si="698"/>
        <v>1.0525389402610825</v>
      </c>
      <c r="BB3670" s="21">
        <f t="shared" si="698"/>
        <v>2.1633734413156276</v>
      </c>
      <c r="BC3670" s="22">
        <f t="shared" si="698"/>
        <v>2.7791941775369415</v>
      </c>
      <c r="BD3670" s="22"/>
    </row>
    <row r="3671" spans="1:56" x14ac:dyDescent="0.2">
      <c r="A3671" s="1">
        <v>3667</v>
      </c>
      <c r="B3671" s="3" t="s">
        <v>3719</v>
      </c>
      <c r="C3671" s="27">
        <v>10600000</v>
      </c>
      <c r="D3671" s="7">
        <v>8548036</v>
      </c>
      <c r="E3671" s="7">
        <v>10300000</v>
      </c>
      <c r="F3671" s="7">
        <v>8197680.5</v>
      </c>
      <c r="G3671" s="7">
        <v>9378232</v>
      </c>
      <c r="H3671" s="8">
        <v>11800000</v>
      </c>
      <c r="I3671" s="27">
        <v>9098360</v>
      </c>
      <c r="J3671" s="7">
        <v>10200000</v>
      </c>
      <c r="K3671" s="7">
        <v>6510664</v>
      </c>
      <c r="L3671" s="7">
        <v>11400000</v>
      </c>
      <c r="M3671" s="7">
        <v>10200000</v>
      </c>
      <c r="N3671" s="8">
        <v>14800000</v>
      </c>
      <c r="O3671" s="27">
        <v>11100000</v>
      </c>
      <c r="P3671" s="7">
        <v>8840432</v>
      </c>
      <c r="Q3671" s="7">
        <v>6612002.5</v>
      </c>
      <c r="R3671" s="7">
        <v>14100000</v>
      </c>
      <c r="S3671" s="7">
        <v>5986949</v>
      </c>
      <c r="T3671" s="8">
        <v>12300000</v>
      </c>
      <c r="U3671" s="27">
        <v>6963439</v>
      </c>
      <c r="V3671" s="7">
        <v>7450169</v>
      </c>
      <c r="W3671" s="7">
        <v>6404811</v>
      </c>
      <c r="X3671" s="7">
        <v>8062174</v>
      </c>
      <c r="Y3671" s="7">
        <v>9465140</v>
      </c>
      <c r="Z3671" s="8">
        <v>12600000</v>
      </c>
      <c r="AA3671" s="27">
        <v>2110718.7999999998</v>
      </c>
      <c r="AB3671" s="7">
        <v>9119658</v>
      </c>
      <c r="AC3671" s="7">
        <v>6492290</v>
      </c>
      <c r="AD3671" s="7">
        <v>13400000</v>
      </c>
      <c r="AE3671" s="7">
        <v>8403389</v>
      </c>
      <c r="AF3671" s="8">
        <v>11900000</v>
      </c>
      <c r="AG3671" s="7">
        <v>11300000</v>
      </c>
      <c r="AH3671" s="7">
        <v>5739067</v>
      </c>
      <c r="AI3671" s="7">
        <v>6893526.5</v>
      </c>
      <c r="AJ3671" s="7">
        <v>9084409</v>
      </c>
      <c r="AK3671" s="7">
        <v>8911107</v>
      </c>
      <c r="AL3671" s="8">
        <v>7721730</v>
      </c>
      <c r="AM3671" s="17">
        <v>0.167255976869462</v>
      </c>
      <c r="AN3671" s="2">
        <f t="shared" si="700"/>
        <v>9839116</v>
      </c>
      <c r="AO3671" s="2">
        <f t="shared" si="701"/>
        <v>10200000</v>
      </c>
      <c r="AP3671" s="2">
        <f t="shared" si="702"/>
        <v>9970216</v>
      </c>
      <c r="AQ3671" s="2">
        <f t="shared" si="703"/>
        <v>7756171.5</v>
      </c>
      <c r="AR3671" s="2">
        <f t="shared" si="704"/>
        <v>8761523.5</v>
      </c>
      <c r="AS3671" s="2">
        <f t="shared" si="705"/>
        <v>8316418.5</v>
      </c>
      <c r="AT3671" s="2">
        <f t="shared" si="706"/>
        <v>9140574.25</v>
      </c>
      <c r="AU3671">
        <f t="shared" si="707"/>
        <v>1003805.9648298942</v>
      </c>
      <c r="AV3671">
        <f t="shared" si="708"/>
        <v>0.69589320493664875</v>
      </c>
      <c r="AW3671" t="str">
        <f t="shared" si="699"/>
        <v>sp|P08962-2|CD63_HUMAN;sp|P08962-3|CD63_HUMAN;sp|P08962|CD63_HUMAN</v>
      </c>
      <c r="AX3671" s="20">
        <f t="shared" si="709"/>
        <v>0</v>
      </c>
      <c r="AY3671" s="21">
        <f t="shared" si="698"/>
        <v>0.35951569590558841</v>
      </c>
      <c r="AZ3671" s="21">
        <f t="shared" si="698"/>
        <v>0.1306029298423389</v>
      </c>
      <c r="BA3671" s="21">
        <f t="shared" si="698"/>
        <v>-2.075046944309578</v>
      </c>
      <c r="BB3671" s="21">
        <f t="shared" si="698"/>
        <v>-1.0735067709849779</v>
      </c>
      <c r="BC3671" s="22">
        <f t="shared" si="698"/>
        <v>-1.5169241400732636</v>
      </c>
      <c r="BD3671" s="22"/>
    </row>
    <row r="3672" spans="1:56" x14ac:dyDescent="0.2">
      <c r="A3672" s="1">
        <v>3668</v>
      </c>
      <c r="B3672" s="3" t="s">
        <v>3720</v>
      </c>
      <c r="C3672" s="27">
        <v>159000000</v>
      </c>
      <c r="D3672" s="7">
        <v>164000000</v>
      </c>
      <c r="E3672" s="7">
        <v>147000000</v>
      </c>
      <c r="F3672" s="7">
        <v>159000000</v>
      </c>
      <c r="G3672" s="7">
        <v>154000000</v>
      </c>
      <c r="H3672" s="8">
        <v>152000000</v>
      </c>
      <c r="I3672" s="27">
        <v>159000000</v>
      </c>
      <c r="J3672" s="7">
        <v>174000000</v>
      </c>
      <c r="K3672" s="7">
        <v>161000000</v>
      </c>
      <c r="L3672" s="7">
        <v>164000000</v>
      </c>
      <c r="M3672" s="7">
        <v>158000000</v>
      </c>
      <c r="N3672" s="8">
        <v>190000000</v>
      </c>
      <c r="O3672" s="27">
        <v>171000000</v>
      </c>
      <c r="P3672" s="7">
        <v>173000000</v>
      </c>
      <c r="Q3672" s="7">
        <v>180000000</v>
      </c>
      <c r="R3672" s="7">
        <v>167000000</v>
      </c>
      <c r="S3672" s="7">
        <v>165000000</v>
      </c>
      <c r="T3672" s="8">
        <v>175000000</v>
      </c>
      <c r="U3672" s="27">
        <v>163000000</v>
      </c>
      <c r="V3672" s="7">
        <v>160000000</v>
      </c>
      <c r="W3672" s="7">
        <v>165000000</v>
      </c>
      <c r="X3672" s="7">
        <v>158000000</v>
      </c>
      <c r="Y3672" s="7">
        <v>175000000</v>
      </c>
      <c r="Z3672" s="8">
        <v>164000000</v>
      </c>
      <c r="AA3672" s="27">
        <v>171000000</v>
      </c>
      <c r="AB3672" s="7">
        <v>154000000</v>
      </c>
      <c r="AC3672" s="7">
        <v>165000000</v>
      </c>
      <c r="AD3672" s="7">
        <v>169000000</v>
      </c>
      <c r="AE3672" s="7">
        <v>169000000</v>
      </c>
      <c r="AF3672" s="8">
        <v>166000000</v>
      </c>
      <c r="AG3672" s="7">
        <v>166000000</v>
      </c>
      <c r="AH3672" s="7">
        <v>173000000</v>
      </c>
      <c r="AI3672" s="7">
        <v>160000000</v>
      </c>
      <c r="AJ3672" s="7">
        <v>169000000</v>
      </c>
      <c r="AK3672" s="7">
        <v>160000000</v>
      </c>
      <c r="AL3672" s="8">
        <v>157000000</v>
      </c>
      <c r="AM3672" s="17">
        <v>0.167255976869462</v>
      </c>
      <c r="AN3672" s="2">
        <f t="shared" si="700"/>
        <v>156500000</v>
      </c>
      <c r="AO3672" s="2">
        <f t="shared" si="701"/>
        <v>162500000</v>
      </c>
      <c r="AP3672" s="2">
        <f t="shared" si="702"/>
        <v>172000000</v>
      </c>
      <c r="AQ3672" s="2">
        <f t="shared" si="703"/>
        <v>163500000</v>
      </c>
      <c r="AR3672" s="2">
        <f t="shared" si="704"/>
        <v>167500000</v>
      </c>
      <c r="AS3672" s="2">
        <f t="shared" si="705"/>
        <v>163000000</v>
      </c>
      <c r="AT3672" s="2">
        <f t="shared" si="706"/>
        <v>164166666.66666666</v>
      </c>
      <c r="AU3672">
        <f t="shared" si="707"/>
        <v>5212165.257037296</v>
      </c>
      <c r="AV3672">
        <f t="shared" si="708"/>
        <v>-1.4709178025994807</v>
      </c>
      <c r="AW3672" t="str">
        <f t="shared" si="699"/>
        <v>sp|Q16851|UGPA_HUMAN</v>
      </c>
      <c r="AX3672" s="20">
        <f t="shared" si="709"/>
        <v>0</v>
      </c>
      <c r="AY3672" s="21">
        <f t="shared" si="698"/>
        <v>1.1511530629039428</v>
      </c>
      <c r="AZ3672" s="21">
        <f t="shared" si="698"/>
        <v>2.9738120791685194</v>
      </c>
      <c r="BA3672" s="21">
        <f t="shared" si="698"/>
        <v>1.3430119067212667</v>
      </c>
      <c r="BB3672" s="21">
        <f t="shared" si="698"/>
        <v>2.1104472819905622</v>
      </c>
      <c r="BC3672" s="22">
        <f t="shared" si="698"/>
        <v>1.2470824848126048</v>
      </c>
      <c r="BD3672" s="22"/>
    </row>
    <row r="3673" spans="1:56" x14ac:dyDescent="0.2">
      <c r="A3673" s="1">
        <v>3669</v>
      </c>
      <c r="B3673" s="3" t="s">
        <v>3721</v>
      </c>
      <c r="C3673" s="27">
        <v>3994973</v>
      </c>
      <c r="D3673" s="7">
        <v>2794404.5</v>
      </c>
      <c r="E3673" s="7">
        <v>2720647.5</v>
      </c>
      <c r="F3673" s="7">
        <v>2566322.2000000002</v>
      </c>
      <c r="G3673" s="7">
        <v>2482078.5</v>
      </c>
      <c r="H3673" s="8">
        <v>2988080.8</v>
      </c>
      <c r="I3673" s="27">
        <v>3549630</v>
      </c>
      <c r="J3673" s="7">
        <v>1779872.5</v>
      </c>
      <c r="K3673" s="7">
        <v>4056391</v>
      </c>
      <c r="L3673" s="7">
        <v>1718273.8</v>
      </c>
      <c r="M3673" s="7">
        <v>4613111.5</v>
      </c>
      <c r="N3673" s="8">
        <v>4246818.5</v>
      </c>
      <c r="O3673" s="27">
        <v>4993817</v>
      </c>
      <c r="P3673" s="7">
        <v>3801465.8</v>
      </c>
      <c r="Q3673" s="7">
        <v>3417485.5</v>
      </c>
      <c r="R3673" s="7">
        <v>2403895</v>
      </c>
      <c r="S3673" s="7">
        <v>3946540</v>
      </c>
      <c r="T3673" s="8">
        <v>3416791.5</v>
      </c>
      <c r="U3673" s="27">
        <v>3626023.5</v>
      </c>
      <c r="V3673" s="7">
        <v>3361364</v>
      </c>
      <c r="W3673" s="7">
        <v>3161043.2</v>
      </c>
      <c r="X3673" s="7">
        <v>3118687</v>
      </c>
      <c r="Y3673" s="7">
        <v>3252345</v>
      </c>
      <c r="Z3673" s="8">
        <v>2745928</v>
      </c>
      <c r="AA3673" s="27">
        <v>3857702.5</v>
      </c>
      <c r="AB3673" s="7">
        <v>3806000</v>
      </c>
      <c r="AC3673" s="7">
        <v>3089151.8</v>
      </c>
      <c r="AD3673" s="7">
        <v>2571458.5</v>
      </c>
      <c r="AE3673" s="7">
        <v>3331877.5</v>
      </c>
      <c r="AF3673" s="8">
        <v>3348593.5</v>
      </c>
      <c r="AG3673" s="7">
        <v>2833050.2</v>
      </c>
      <c r="AH3673" s="7">
        <v>3912692.5</v>
      </c>
      <c r="AI3673" s="7">
        <v>3260143</v>
      </c>
      <c r="AJ3673" s="7">
        <v>2805554.5</v>
      </c>
      <c r="AK3673" s="7">
        <v>2770875</v>
      </c>
      <c r="AL3673" s="8">
        <v>1241416.3999999999</v>
      </c>
      <c r="AM3673" s="17">
        <v>0.167255976869462</v>
      </c>
      <c r="AN3673" s="2">
        <f t="shared" si="700"/>
        <v>2757526</v>
      </c>
      <c r="AO3673" s="2">
        <f t="shared" si="701"/>
        <v>3803010.5</v>
      </c>
      <c r="AP3673" s="2">
        <f t="shared" si="702"/>
        <v>3609475.65</v>
      </c>
      <c r="AQ3673" s="2">
        <f t="shared" si="703"/>
        <v>3206694.1</v>
      </c>
      <c r="AR3673" s="2">
        <f t="shared" si="704"/>
        <v>3340235.5</v>
      </c>
      <c r="AS3673" s="2">
        <f t="shared" si="705"/>
        <v>2819302.35</v>
      </c>
      <c r="AT3673" s="2">
        <f t="shared" si="706"/>
        <v>3256040.6833333336</v>
      </c>
      <c r="AU3673">
        <f t="shared" si="707"/>
        <v>417821.34214253473</v>
      </c>
      <c r="AV3673">
        <f t="shared" si="708"/>
        <v>-1.1931288161993201</v>
      </c>
      <c r="AW3673" t="str">
        <f t="shared" si="699"/>
        <v>sp|Q9H967|WDR76_HUMAN</v>
      </c>
      <c r="AX3673" s="20">
        <f t="shared" si="709"/>
        <v>0</v>
      </c>
      <c r="AY3673" s="21">
        <f t="shared" si="698"/>
        <v>2.5022285712809413</v>
      </c>
      <c r="AZ3673" s="21">
        <f t="shared" si="698"/>
        <v>2.0390285609426035</v>
      </c>
      <c r="BA3673" s="21">
        <f t="shared" si="698"/>
        <v>1.0750243099041403</v>
      </c>
      <c r="BB3673" s="21">
        <f t="shared" si="698"/>
        <v>1.3946379498278851</v>
      </c>
      <c r="BC3673" s="22">
        <f t="shared" si="698"/>
        <v>0.14785350524034691</v>
      </c>
      <c r="BD3673" s="22"/>
    </row>
    <row r="3674" spans="1:56" x14ac:dyDescent="0.2">
      <c r="A3674" s="1">
        <v>3670</v>
      </c>
      <c r="B3674" s="3" t="s">
        <v>3722</v>
      </c>
      <c r="C3674" s="27">
        <v>34700000</v>
      </c>
      <c r="D3674" s="7">
        <v>35400000</v>
      </c>
      <c r="E3674" s="7">
        <v>30700000</v>
      </c>
      <c r="F3674" s="7">
        <v>32800000</v>
      </c>
      <c r="G3674" s="7">
        <v>35200000</v>
      </c>
      <c r="H3674" s="8">
        <v>35300000</v>
      </c>
      <c r="I3674" s="27">
        <v>36900000</v>
      </c>
      <c r="J3674" s="7">
        <v>42100000</v>
      </c>
      <c r="K3674" s="7">
        <v>39600000</v>
      </c>
      <c r="L3674" s="7">
        <v>48300000</v>
      </c>
      <c r="M3674" s="7">
        <v>40100000</v>
      </c>
      <c r="N3674" s="8">
        <v>37700000</v>
      </c>
      <c r="O3674" s="27">
        <v>44200000</v>
      </c>
      <c r="P3674" s="7">
        <v>41500000</v>
      </c>
      <c r="Q3674" s="7">
        <v>45100000</v>
      </c>
      <c r="R3674" s="7">
        <v>37900000</v>
      </c>
      <c r="S3674" s="7">
        <v>31200000</v>
      </c>
      <c r="T3674" s="8">
        <v>38200000</v>
      </c>
      <c r="U3674" s="27">
        <v>41600000</v>
      </c>
      <c r="V3674" s="7">
        <v>38800000</v>
      </c>
      <c r="W3674" s="7">
        <v>38600000</v>
      </c>
      <c r="X3674" s="7">
        <v>43200000</v>
      </c>
      <c r="Y3674" s="7">
        <v>30600000</v>
      </c>
      <c r="Z3674" s="8">
        <v>35700000</v>
      </c>
      <c r="AA3674" s="27">
        <v>39000000</v>
      </c>
      <c r="AB3674" s="7">
        <v>43200000</v>
      </c>
      <c r="AC3674" s="7">
        <v>44500000</v>
      </c>
      <c r="AD3674" s="7">
        <v>33200000</v>
      </c>
      <c r="AE3674" s="7">
        <v>40900000</v>
      </c>
      <c r="AF3674" s="8">
        <v>39200000</v>
      </c>
      <c r="AG3674" s="7">
        <v>39100000</v>
      </c>
      <c r="AH3674" s="7">
        <v>40000000</v>
      </c>
      <c r="AI3674" s="7">
        <v>38300000</v>
      </c>
      <c r="AJ3674" s="7">
        <v>33600000</v>
      </c>
      <c r="AK3674" s="7">
        <v>38800000</v>
      </c>
      <c r="AL3674" s="8">
        <v>44000000</v>
      </c>
      <c r="AM3674" s="17">
        <v>0.167255976869462</v>
      </c>
      <c r="AN3674" s="2">
        <f t="shared" si="700"/>
        <v>34950000</v>
      </c>
      <c r="AO3674" s="2">
        <f t="shared" si="701"/>
        <v>39850000</v>
      </c>
      <c r="AP3674" s="2">
        <f t="shared" si="702"/>
        <v>39850000</v>
      </c>
      <c r="AQ3674" s="2">
        <f t="shared" si="703"/>
        <v>38700000</v>
      </c>
      <c r="AR3674" s="2">
        <f t="shared" si="704"/>
        <v>40050000</v>
      </c>
      <c r="AS3674" s="2">
        <f t="shared" si="705"/>
        <v>38950000</v>
      </c>
      <c r="AT3674" s="2">
        <f t="shared" si="706"/>
        <v>38725000</v>
      </c>
      <c r="AU3674">
        <f t="shared" si="707"/>
        <v>1928146.7786452358</v>
      </c>
      <c r="AV3674">
        <f t="shared" si="708"/>
        <v>-1.957838501616775</v>
      </c>
      <c r="AW3674" t="str">
        <f t="shared" si="699"/>
        <v>sp|Q9BYD1|RM13_HUMAN</v>
      </c>
      <c r="AX3674" s="20">
        <f t="shared" si="709"/>
        <v>0</v>
      </c>
      <c r="AY3674" s="21">
        <f t="shared" si="698"/>
        <v>2.5413003067343567</v>
      </c>
      <c r="AZ3674" s="21">
        <f t="shared" si="698"/>
        <v>2.5413003067343567</v>
      </c>
      <c r="BA3674" s="21">
        <f t="shared" si="698"/>
        <v>1.9448726837252732</v>
      </c>
      <c r="BB3674" s="21">
        <f t="shared" si="698"/>
        <v>2.6450268498663716</v>
      </c>
      <c r="BC3674" s="22">
        <f t="shared" si="698"/>
        <v>2.0745308626402914</v>
      </c>
      <c r="BD3674" s="22"/>
    </row>
    <row r="3675" spans="1:56" x14ac:dyDescent="0.2">
      <c r="A3675" s="1">
        <v>3671</v>
      </c>
      <c r="B3675" s="3" t="s">
        <v>3723</v>
      </c>
      <c r="C3675" s="27">
        <v>0</v>
      </c>
      <c r="D3675" s="7">
        <v>116785.54</v>
      </c>
      <c r="E3675" s="7">
        <v>121292.44</v>
      </c>
      <c r="F3675" s="7">
        <v>57805.663999999997</v>
      </c>
      <c r="G3675" s="7">
        <v>86299.25</v>
      </c>
      <c r="H3675" s="8">
        <v>98148.266000000003</v>
      </c>
      <c r="I3675" s="27">
        <v>0</v>
      </c>
      <c r="J3675" s="7">
        <v>125255.86</v>
      </c>
      <c r="K3675" s="7">
        <v>0</v>
      </c>
      <c r="L3675" s="7">
        <v>143950.39999999999</v>
      </c>
      <c r="M3675" s="7">
        <v>105979.53</v>
      </c>
      <c r="N3675" s="8">
        <v>93723.17</v>
      </c>
      <c r="O3675" s="27">
        <v>0</v>
      </c>
      <c r="P3675" s="7">
        <v>75041.664000000004</v>
      </c>
      <c r="Q3675" s="7">
        <v>112831.15</v>
      </c>
      <c r="R3675" s="7">
        <v>0</v>
      </c>
      <c r="S3675" s="7">
        <v>0</v>
      </c>
      <c r="T3675" s="8">
        <v>93596.375</v>
      </c>
      <c r="U3675" s="27">
        <v>90798.98</v>
      </c>
      <c r="V3675" s="7">
        <v>119881.28</v>
      </c>
      <c r="W3675" s="7">
        <v>102253.5</v>
      </c>
      <c r="X3675" s="7">
        <v>0</v>
      </c>
      <c r="Y3675" s="7">
        <v>0</v>
      </c>
      <c r="Z3675" s="8">
        <v>105611.266</v>
      </c>
      <c r="AA3675" s="27">
        <v>108441.164</v>
      </c>
      <c r="AB3675" s="7">
        <v>83755.73</v>
      </c>
      <c r="AC3675" s="7">
        <v>71746.7</v>
      </c>
      <c r="AD3675" s="7">
        <v>90656.42</v>
      </c>
      <c r="AE3675" s="7">
        <v>89958.45</v>
      </c>
      <c r="AF3675" s="8">
        <v>108141.30499999999</v>
      </c>
      <c r="AG3675" s="7">
        <v>0</v>
      </c>
      <c r="AH3675" s="7">
        <v>91087.766000000003</v>
      </c>
      <c r="AI3675" s="7">
        <v>102807.87</v>
      </c>
      <c r="AJ3675" s="7">
        <v>135324.57999999999</v>
      </c>
      <c r="AK3675" s="7">
        <v>121754.55499999999</v>
      </c>
      <c r="AL3675" s="8">
        <v>157379.26999999999</v>
      </c>
      <c r="AM3675" s="17">
        <v>0.167255976869462</v>
      </c>
      <c r="AN3675" s="2">
        <f t="shared" si="700"/>
        <v>92223.758000000002</v>
      </c>
      <c r="AO3675" s="2">
        <f t="shared" si="701"/>
        <v>99851.35</v>
      </c>
      <c r="AP3675" s="2">
        <f t="shared" si="702"/>
        <v>37520.832000000002</v>
      </c>
      <c r="AQ3675" s="2">
        <f t="shared" si="703"/>
        <v>96526.239999999991</v>
      </c>
      <c r="AR3675" s="2">
        <f t="shared" si="704"/>
        <v>90307.434999999998</v>
      </c>
      <c r="AS3675" s="2">
        <f t="shared" si="705"/>
        <v>112281.21249999999</v>
      </c>
      <c r="AT3675" s="2">
        <f t="shared" si="706"/>
        <v>88118.471250000002</v>
      </c>
      <c r="AU3675">
        <f t="shared" si="707"/>
        <v>25976.740069153431</v>
      </c>
      <c r="AV3675">
        <f t="shared" si="708"/>
        <v>0.15803702616537704</v>
      </c>
      <c r="AW3675" t="str">
        <f t="shared" si="699"/>
        <v>sp|Q15911-2|ZFHX3_HUMAN;sp|Q15911|ZFHX3_HUMAN</v>
      </c>
      <c r="AX3675" s="20">
        <f t="shared" si="709"/>
        <v>0</v>
      </c>
      <c r="AY3675" s="21">
        <f t="shared" si="698"/>
        <v>0.29363160965134083</v>
      </c>
      <c r="AZ3675" s="21">
        <f t="shared" si="698"/>
        <v>-2.1058426058994995</v>
      </c>
      <c r="BA3675" s="21">
        <f t="shared" si="698"/>
        <v>0.16562825006318063</v>
      </c>
      <c r="BB3675" s="21">
        <f t="shared" si="698"/>
        <v>-7.3770727000328176E-2</v>
      </c>
      <c r="BC3675" s="22">
        <f t="shared" si="698"/>
        <v>0.77213131619304276</v>
      </c>
      <c r="BD3675" s="22"/>
    </row>
    <row r="3676" spans="1:56" x14ac:dyDescent="0.2">
      <c r="A3676" s="1">
        <v>3672</v>
      </c>
      <c r="B3676" s="3" t="s">
        <v>3724</v>
      </c>
      <c r="C3676" s="27">
        <v>4933080</v>
      </c>
      <c r="D3676" s="7">
        <v>5304368</v>
      </c>
      <c r="E3676" s="7">
        <v>3595893.8</v>
      </c>
      <c r="F3676" s="7">
        <v>4756486.5</v>
      </c>
      <c r="G3676" s="7">
        <v>4761368</v>
      </c>
      <c r="H3676" s="8">
        <v>5413087.5</v>
      </c>
      <c r="I3676" s="27">
        <v>4882514.5</v>
      </c>
      <c r="J3676" s="7">
        <v>2362301.5</v>
      </c>
      <c r="K3676" s="7">
        <v>5104090</v>
      </c>
      <c r="L3676" s="7">
        <v>916854.94</v>
      </c>
      <c r="M3676" s="7">
        <v>5664367</v>
      </c>
      <c r="N3676" s="8">
        <v>6283465.5</v>
      </c>
      <c r="O3676" s="27">
        <v>5534323.5</v>
      </c>
      <c r="P3676" s="7">
        <v>5494724</v>
      </c>
      <c r="Q3676" s="7">
        <v>4896426</v>
      </c>
      <c r="R3676" s="7">
        <v>4984940</v>
      </c>
      <c r="S3676" s="7">
        <v>5348331</v>
      </c>
      <c r="T3676" s="8">
        <v>5612883</v>
      </c>
      <c r="U3676" s="27">
        <v>5354859</v>
      </c>
      <c r="V3676" s="7">
        <v>4810962</v>
      </c>
      <c r="W3676" s="7">
        <v>5827590</v>
      </c>
      <c r="X3676" s="7">
        <v>5095141.5</v>
      </c>
      <c r="Y3676" s="7">
        <v>6100202</v>
      </c>
      <c r="Z3676" s="8">
        <v>5278986</v>
      </c>
      <c r="AA3676" s="27">
        <v>4717946</v>
      </c>
      <c r="AB3676" s="7">
        <v>5207458</v>
      </c>
      <c r="AC3676" s="7">
        <v>5002667</v>
      </c>
      <c r="AD3676" s="7">
        <v>4668970</v>
      </c>
      <c r="AE3676" s="7">
        <v>5008106.5</v>
      </c>
      <c r="AF3676" s="8">
        <v>5497000</v>
      </c>
      <c r="AG3676" s="7">
        <v>5573187.5</v>
      </c>
      <c r="AH3676" s="7">
        <v>4667284</v>
      </c>
      <c r="AI3676" s="7">
        <v>5232562.5</v>
      </c>
      <c r="AJ3676" s="7">
        <v>5524791.5</v>
      </c>
      <c r="AK3676" s="7">
        <v>4762149</v>
      </c>
      <c r="AL3676" s="8">
        <v>1082891.3999999999</v>
      </c>
      <c r="AM3676" s="17">
        <v>0.16730152278051899</v>
      </c>
      <c r="AN3676" s="2">
        <f t="shared" si="700"/>
        <v>4847224</v>
      </c>
      <c r="AO3676" s="2">
        <f t="shared" si="701"/>
        <v>4993302.25</v>
      </c>
      <c r="AP3676" s="2">
        <f t="shared" si="702"/>
        <v>5421527.5</v>
      </c>
      <c r="AQ3676" s="2">
        <f t="shared" si="703"/>
        <v>5316922.5</v>
      </c>
      <c r="AR3676" s="2">
        <f t="shared" si="704"/>
        <v>5005386.75</v>
      </c>
      <c r="AS3676" s="2">
        <f t="shared" si="705"/>
        <v>4997355.75</v>
      </c>
      <c r="AT3676" s="2">
        <f t="shared" si="706"/>
        <v>5096953.125</v>
      </c>
      <c r="AU3676">
        <f t="shared" si="707"/>
        <v>221425.93738927413</v>
      </c>
      <c r="AV3676">
        <f t="shared" si="708"/>
        <v>-1.1278223678058452</v>
      </c>
      <c r="AW3676" t="str">
        <f t="shared" si="699"/>
        <v>sp|Q9HC52|CBX8_HUMAN</v>
      </c>
      <c r="AX3676" s="20">
        <f t="shared" si="709"/>
        <v>0</v>
      </c>
      <c r="AY3676" s="21">
        <f t="shared" si="698"/>
        <v>0.65971607356544504</v>
      </c>
      <c r="AZ3676" s="21">
        <f t="shared" si="698"/>
        <v>2.5936595629732184</v>
      </c>
      <c r="BA3676" s="21">
        <f t="shared" si="698"/>
        <v>2.1212442658614763</v>
      </c>
      <c r="BB3676" s="21">
        <f t="shared" si="698"/>
        <v>0.71429188407112676</v>
      </c>
      <c r="BC3676" s="22">
        <f t="shared" si="698"/>
        <v>0.678022420363805</v>
      </c>
      <c r="BD3676" s="22"/>
    </row>
    <row r="3677" spans="1:56" x14ac:dyDescent="0.2">
      <c r="A3677" s="1">
        <v>3673</v>
      </c>
      <c r="B3677" s="3" t="s">
        <v>3725</v>
      </c>
      <c r="C3677" s="27">
        <v>1139338.5</v>
      </c>
      <c r="D3677" s="7">
        <v>1900887.6</v>
      </c>
      <c r="E3677" s="7">
        <v>1361359.1</v>
      </c>
      <c r="F3677" s="7">
        <v>1590622.8</v>
      </c>
      <c r="G3677" s="7">
        <v>1391902.1</v>
      </c>
      <c r="H3677" s="8">
        <v>1193960.8</v>
      </c>
      <c r="I3677" s="27">
        <v>2038913.5</v>
      </c>
      <c r="J3677" s="7">
        <v>1724873</v>
      </c>
      <c r="K3677" s="7">
        <v>1787527.5</v>
      </c>
      <c r="L3677" s="7">
        <v>1465113.9</v>
      </c>
      <c r="M3677" s="7">
        <v>1127557.2</v>
      </c>
      <c r="N3677" s="8">
        <v>916870.5</v>
      </c>
      <c r="O3677" s="27">
        <v>1774418.2</v>
      </c>
      <c r="P3677" s="7">
        <v>1585811.8</v>
      </c>
      <c r="Q3677" s="7">
        <v>2051961.1</v>
      </c>
      <c r="R3677" s="7">
        <v>1824487.1</v>
      </c>
      <c r="S3677" s="7">
        <v>1316288.5</v>
      </c>
      <c r="T3677" s="8">
        <v>1958234.8</v>
      </c>
      <c r="U3677" s="27">
        <v>2001945.2</v>
      </c>
      <c r="V3677" s="7">
        <v>1933076</v>
      </c>
      <c r="W3677" s="7">
        <v>1894649.6</v>
      </c>
      <c r="X3677" s="7">
        <v>1209717.2</v>
      </c>
      <c r="Y3677" s="7">
        <v>1357125.5</v>
      </c>
      <c r="Z3677" s="8">
        <v>1418709.9</v>
      </c>
      <c r="AA3677" s="27">
        <v>1692056.9</v>
      </c>
      <c r="AB3677" s="7">
        <v>2017815.6</v>
      </c>
      <c r="AC3677" s="7">
        <v>1838605.2</v>
      </c>
      <c r="AD3677" s="7">
        <v>1605552</v>
      </c>
      <c r="AE3677" s="7">
        <v>1671454</v>
      </c>
      <c r="AF3677" s="8">
        <v>1626829.6</v>
      </c>
      <c r="AG3677" s="7">
        <v>727779.3</v>
      </c>
      <c r="AH3677" s="7">
        <v>2079079.4</v>
      </c>
      <c r="AI3677" s="7">
        <v>2191444.2000000002</v>
      </c>
      <c r="AJ3677" s="7">
        <v>1562112</v>
      </c>
      <c r="AK3677" s="7">
        <v>1667566.9</v>
      </c>
      <c r="AL3677" s="8">
        <v>1317791.5</v>
      </c>
      <c r="AM3677" s="17">
        <v>0.16732693091131201</v>
      </c>
      <c r="AN3677" s="2">
        <f t="shared" si="700"/>
        <v>1376630.6</v>
      </c>
      <c r="AO3677" s="2">
        <f t="shared" si="701"/>
        <v>1594993.45</v>
      </c>
      <c r="AP3677" s="2">
        <f t="shared" si="702"/>
        <v>1799452.65</v>
      </c>
      <c r="AQ3677" s="2">
        <f t="shared" si="703"/>
        <v>1656679.75</v>
      </c>
      <c r="AR3677" s="2">
        <f t="shared" si="704"/>
        <v>1681755.45</v>
      </c>
      <c r="AS3677" s="2">
        <f t="shared" si="705"/>
        <v>1614839.45</v>
      </c>
      <c r="AT3677" s="2">
        <f t="shared" si="706"/>
        <v>1620725.2249999999</v>
      </c>
      <c r="AU3677">
        <f t="shared" si="707"/>
        <v>139455.98676611102</v>
      </c>
      <c r="AV3677">
        <f t="shared" si="708"/>
        <v>-1.750334500944615</v>
      </c>
      <c r="AW3677" t="str">
        <f t="shared" si="699"/>
        <v>sp|Q13043|STK4_HUMAN</v>
      </c>
      <c r="AX3677" s="20">
        <f t="shared" si="709"/>
        <v>0</v>
      </c>
      <c r="AY3677" s="21">
        <f t="shared" ref="AY3677:BC3727" si="710">(AO3677-$AT3677)/$AU3677-$AV3677</f>
        <v>1.5658191165806865</v>
      </c>
      <c r="AZ3677" s="21">
        <f t="shared" si="710"/>
        <v>3.0319390354258289</v>
      </c>
      <c r="BA3677" s="21">
        <f t="shared" si="710"/>
        <v>2.0081543753993514</v>
      </c>
      <c r="BB3677" s="21">
        <f t="shared" si="710"/>
        <v>2.187965228855616</v>
      </c>
      <c r="BC3677" s="22">
        <f t="shared" si="710"/>
        <v>1.7081292494062119</v>
      </c>
      <c r="BD3677" s="22"/>
    </row>
    <row r="3678" spans="1:56" x14ac:dyDescent="0.2">
      <c r="A3678" s="1">
        <v>3674</v>
      </c>
      <c r="B3678" s="3" t="s">
        <v>3726</v>
      </c>
      <c r="C3678" s="27">
        <v>61400000</v>
      </c>
      <c r="D3678" s="7">
        <v>70700000</v>
      </c>
      <c r="E3678" s="7">
        <v>78400000</v>
      </c>
      <c r="F3678" s="7">
        <v>64400000</v>
      </c>
      <c r="G3678" s="7">
        <v>66700000</v>
      </c>
      <c r="H3678" s="8">
        <v>67900000</v>
      </c>
      <c r="I3678" s="27">
        <v>61600000</v>
      </c>
      <c r="J3678" s="7">
        <v>69900000</v>
      </c>
      <c r="K3678" s="7">
        <v>62000000</v>
      </c>
      <c r="L3678" s="7">
        <v>71600000</v>
      </c>
      <c r="M3678" s="7">
        <v>61200000</v>
      </c>
      <c r="N3678" s="8">
        <v>67000000</v>
      </c>
      <c r="O3678" s="27">
        <v>77800000</v>
      </c>
      <c r="P3678" s="7">
        <v>72400000</v>
      </c>
      <c r="Q3678" s="7">
        <v>71000000</v>
      </c>
      <c r="R3678" s="7">
        <v>70200000</v>
      </c>
      <c r="S3678" s="7">
        <v>65000000</v>
      </c>
      <c r="T3678" s="8">
        <v>68700000</v>
      </c>
      <c r="U3678" s="27">
        <v>69600000</v>
      </c>
      <c r="V3678" s="7">
        <v>74400000</v>
      </c>
      <c r="W3678" s="7">
        <v>63700000</v>
      </c>
      <c r="X3678" s="7">
        <v>71800000</v>
      </c>
      <c r="Y3678" s="7">
        <v>55600000</v>
      </c>
      <c r="Z3678" s="8">
        <v>60700000</v>
      </c>
      <c r="AA3678" s="27">
        <v>59200000</v>
      </c>
      <c r="AB3678" s="7">
        <v>85400000</v>
      </c>
      <c r="AC3678" s="7">
        <v>66900000</v>
      </c>
      <c r="AD3678" s="7">
        <v>71200000</v>
      </c>
      <c r="AE3678" s="7">
        <v>63100000</v>
      </c>
      <c r="AF3678" s="8">
        <v>64500000</v>
      </c>
      <c r="AG3678" s="7">
        <v>80400000</v>
      </c>
      <c r="AH3678" s="7">
        <v>88600000</v>
      </c>
      <c r="AI3678" s="7">
        <v>58000000</v>
      </c>
      <c r="AJ3678" s="7">
        <v>69400000</v>
      </c>
      <c r="AK3678" s="7">
        <v>75000000</v>
      </c>
      <c r="AL3678" s="8">
        <v>67700000</v>
      </c>
      <c r="AM3678" s="17">
        <v>0.16768038178782599</v>
      </c>
      <c r="AN3678" s="2">
        <f t="shared" si="700"/>
        <v>67300000</v>
      </c>
      <c r="AO3678" s="2">
        <f t="shared" si="701"/>
        <v>64500000</v>
      </c>
      <c r="AP3678" s="2">
        <f t="shared" si="702"/>
        <v>70600000</v>
      </c>
      <c r="AQ3678" s="2">
        <f t="shared" si="703"/>
        <v>66650000</v>
      </c>
      <c r="AR3678" s="2">
        <f t="shared" si="704"/>
        <v>65700000</v>
      </c>
      <c r="AS3678" s="2">
        <f t="shared" si="705"/>
        <v>72200000</v>
      </c>
      <c r="AT3678" s="2">
        <f t="shared" si="706"/>
        <v>67825000</v>
      </c>
      <c r="AU3678">
        <f t="shared" si="707"/>
        <v>2968796.0522743897</v>
      </c>
      <c r="AV3678">
        <f t="shared" si="708"/>
        <v>-0.17683936206995371</v>
      </c>
      <c r="AW3678" t="str">
        <f t="shared" si="699"/>
        <v>sp|O96008|TOM40_HUMAN</v>
      </c>
      <c r="AX3678" s="20">
        <f t="shared" si="709"/>
        <v>0</v>
      </c>
      <c r="AY3678" s="21">
        <f t="shared" si="710"/>
        <v>-0.94314326437308638</v>
      </c>
      <c r="AZ3678" s="21">
        <f t="shared" si="710"/>
        <v>1.111561704439709</v>
      </c>
      <c r="BA3678" s="21">
        <f t="shared" si="710"/>
        <v>-0.21894397208660932</v>
      </c>
      <c r="BB3678" s="21">
        <f t="shared" si="710"/>
        <v>-0.53893900821319218</v>
      </c>
      <c r="BC3678" s="22">
        <f t="shared" si="710"/>
        <v>1.6505007126529012</v>
      </c>
      <c r="BD3678" s="22"/>
    </row>
    <row r="3679" spans="1:56" x14ac:dyDescent="0.2">
      <c r="A3679" s="1">
        <v>3675</v>
      </c>
      <c r="B3679" s="3" t="s">
        <v>3727</v>
      </c>
      <c r="C3679" s="27">
        <v>8308706</v>
      </c>
      <c r="D3679" s="7">
        <v>9862062</v>
      </c>
      <c r="E3679" s="7">
        <v>10200000</v>
      </c>
      <c r="F3679" s="7">
        <v>8835098</v>
      </c>
      <c r="G3679" s="7">
        <v>8652714</v>
      </c>
      <c r="H3679" s="8">
        <v>9127356</v>
      </c>
      <c r="I3679" s="27">
        <v>7480729</v>
      </c>
      <c r="J3679" s="7">
        <v>9803626</v>
      </c>
      <c r="K3679" s="7">
        <v>10700000</v>
      </c>
      <c r="L3679" s="7">
        <v>10700000</v>
      </c>
      <c r="M3679" s="7">
        <v>10300000</v>
      </c>
      <c r="N3679" s="8">
        <v>9476563</v>
      </c>
      <c r="O3679" s="27">
        <v>10200000</v>
      </c>
      <c r="P3679" s="7">
        <v>10900000</v>
      </c>
      <c r="Q3679" s="7">
        <v>8618924</v>
      </c>
      <c r="R3679" s="7">
        <v>8543000</v>
      </c>
      <c r="S3679" s="7">
        <v>9172335</v>
      </c>
      <c r="T3679" s="8">
        <v>10200000</v>
      </c>
      <c r="U3679" s="27">
        <v>7188278.5</v>
      </c>
      <c r="V3679" s="7">
        <v>9590284</v>
      </c>
      <c r="W3679" s="7">
        <v>9205454</v>
      </c>
      <c r="X3679" s="7">
        <v>9892430</v>
      </c>
      <c r="Y3679" s="7">
        <v>8087405</v>
      </c>
      <c r="Z3679" s="8">
        <v>9285876</v>
      </c>
      <c r="AA3679" s="27">
        <v>10100000</v>
      </c>
      <c r="AB3679" s="7">
        <v>4700897</v>
      </c>
      <c r="AC3679" s="7">
        <v>9697582</v>
      </c>
      <c r="AD3679" s="7">
        <v>10400000</v>
      </c>
      <c r="AE3679" s="7">
        <v>9865402</v>
      </c>
      <c r="AF3679" s="8">
        <v>8957678</v>
      </c>
      <c r="AG3679" s="7">
        <v>12300000</v>
      </c>
      <c r="AH3679" s="7">
        <v>10000000</v>
      </c>
      <c r="AI3679" s="7">
        <v>10500000</v>
      </c>
      <c r="AJ3679" s="7">
        <v>9871563</v>
      </c>
      <c r="AK3679" s="7">
        <v>8742502</v>
      </c>
      <c r="AL3679" s="8">
        <v>9800054</v>
      </c>
      <c r="AM3679" s="17">
        <v>0.167691505368851</v>
      </c>
      <c r="AN3679" s="2">
        <f t="shared" si="700"/>
        <v>8981227</v>
      </c>
      <c r="AO3679" s="2">
        <f t="shared" si="701"/>
        <v>10051813</v>
      </c>
      <c r="AP3679" s="2">
        <f t="shared" si="702"/>
        <v>9686167.5</v>
      </c>
      <c r="AQ3679" s="2">
        <f t="shared" si="703"/>
        <v>9245665</v>
      </c>
      <c r="AR3679" s="2">
        <f t="shared" si="704"/>
        <v>9781492</v>
      </c>
      <c r="AS3679" s="2">
        <f t="shared" si="705"/>
        <v>9935781.5</v>
      </c>
      <c r="AT3679" s="2">
        <f t="shared" si="706"/>
        <v>9613691</v>
      </c>
      <c r="AU3679">
        <f t="shared" si="707"/>
        <v>415826.17611196626</v>
      </c>
      <c r="AV3679">
        <f t="shared" si="708"/>
        <v>-1.5209816897859296</v>
      </c>
      <c r="AW3679" t="str">
        <f t="shared" si="699"/>
        <v>sp|Q96G21|IMP4_HUMAN</v>
      </c>
      <c r="AX3679" s="20">
        <f t="shared" si="709"/>
        <v>0</v>
      </c>
      <c r="AY3679" s="21">
        <f t="shared" si="710"/>
        <v>2.5745998244029056</v>
      </c>
      <c r="AZ3679" s="21">
        <f t="shared" si="710"/>
        <v>1.6952768740806403</v>
      </c>
      <c r="BA3679" s="21">
        <f t="shared" si="710"/>
        <v>0.63593399163211128</v>
      </c>
      <c r="BB3679" s="21">
        <f t="shared" si="710"/>
        <v>1.9245180942734084</v>
      </c>
      <c r="BC3679" s="22">
        <f t="shared" si="710"/>
        <v>2.2955613543265123</v>
      </c>
      <c r="BD3679" s="22"/>
    </row>
    <row r="3680" spans="1:56" x14ac:dyDescent="0.2">
      <c r="A3680" s="1">
        <v>3676</v>
      </c>
      <c r="B3680" s="3" t="s">
        <v>3728</v>
      </c>
      <c r="C3680" s="27">
        <v>202000000</v>
      </c>
      <c r="D3680" s="7">
        <v>187000000</v>
      </c>
      <c r="E3680" s="7">
        <v>161000000</v>
      </c>
      <c r="F3680" s="7">
        <v>247000000</v>
      </c>
      <c r="G3680" s="7">
        <v>166000000</v>
      </c>
      <c r="H3680" s="8">
        <v>178000000</v>
      </c>
      <c r="I3680" s="27">
        <v>208000000</v>
      </c>
      <c r="J3680" s="7">
        <v>122000000</v>
      </c>
      <c r="K3680" s="7">
        <v>244000000</v>
      </c>
      <c r="L3680" s="7">
        <v>48500000</v>
      </c>
      <c r="M3680" s="7">
        <v>213000000</v>
      </c>
      <c r="N3680" s="8">
        <v>222000000</v>
      </c>
      <c r="O3680" s="27">
        <v>205000000</v>
      </c>
      <c r="P3680" s="7">
        <v>227000000</v>
      </c>
      <c r="Q3680" s="7">
        <v>203000000</v>
      </c>
      <c r="R3680" s="7">
        <v>265000000</v>
      </c>
      <c r="S3680" s="7">
        <v>219000000</v>
      </c>
      <c r="T3680" s="8">
        <v>166000000</v>
      </c>
      <c r="U3680" s="27">
        <v>199000000</v>
      </c>
      <c r="V3680" s="7">
        <v>199000000</v>
      </c>
      <c r="W3680" s="7">
        <v>210000000</v>
      </c>
      <c r="X3680" s="7">
        <v>270000000</v>
      </c>
      <c r="Y3680" s="7">
        <v>319000000</v>
      </c>
      <c r="Z3680" s="8">
        <v>168000000</v>
      </c>
      <c r="AA3680" s="27">
        <v>179000000</v>
      </c>
      <c r="AB3680" s="7">
        <v>220000000</v>
      </c>
      <c r="AC3680" s="7">
        <v>285000000</v>
      </c>
      <c r="AD3680" s="7">
        <v>265000000</v>
      </c>
      <c r="AE3680" s="7">
        <v>203000000</v>
      </c>
      <c r="AF3680" s="8">
        <v>210000000</v>
      </c>
      <c r="AG3680" s="7">
        <v>300000000</v>
      </c>
      <c r="AH3680" s="7">
        <v>222000000</v>
      </c>
      <c r="AI3680" s="7">
        <v>327000000</v>
      </c>
      <c r="AJ3680" s="7">
        <v>180000000</v>
      </c>
      <c r="AK3680" s="7">
        <v>200000000</v>
      </c>
      <c r="AL3680" s="8">
        <v>29900000</v>
      </c>
      <c r="AM3680" s="17">
        <v>0.16773619327622699</v>
      </c>
      <c r="AN3680" s="2">
        <f t="shared" si="700"/>
        <v>182500000</v>
      </c>
      <c r="AO3680" s="2">
        <f t="shared" si="701"/>
        <v>210500000</v>
      </c>
      <c r="AP3680" s="2">
        <f t="shared" si="702"/>
        <v>212000000</v>
      </c>
      <c r="AQ3680" s="2">
        <f t="shared" si="703"/>
        <v>204500000</v>
      </c>
      <c r="AR3680" s="2">
        <f t="shared" si="704"/>
        <v>215000000</v>
      </c>
      <c r="AS3680" s="2">
        <f t="shared" si="705"/>
        <v>211000000</v>
      </c>
      <c r="AT3680" s="2">
        <f t="shared" si="706"/>
        <v>205916666.66666666</v>
      </c>
      <c r="AU3680">
        <f t="shared" si="707"/>
        <v>11972538.02109923</v>
      </c>
      <c r="AV3680">
        <f t="shared" si="708"/>
        <v>-1.9558648822329412</v>
      </c>
      <c r="AW3680" t="str">
        <f t="shared" si="699"/>
        <v>sp|Q14240|IF4A2_HUMAN</v>
      </c>
      <c r="AX3680" s="20">
        <f t="shared" si="709"/>
        <v>0</v>
      </c>
      <c r="AY3680" s="21">
        <f t="shared" si="710"/>
        <v>2.3386854107838735</v>
      </c>
      <c r="AZ3680" s="21">
        <f t="shared" si="710"/>
        <v>2.4639721292187242</v>
      </c>
      <c r="BA3680" s="21">
        <f t="shared" si="710"/>
        <v>1.8375385370444721</v>
      </c>
      <c r="BB3680" s="21">
        <f t="shared" si="710"/>
        <v>2.7145455660884248</v>
      </c>
      <c r="BC3680" s="22">
        <f t="shared" si="710"/>
        <v>2.3804476502621572</v>
      </c>
      <c r="BD3680" s="22"/>
    </row>
    <row r="3681" spans="1:56" x14ac:dyDescent="0.2">
      <c r="A3681" s="1">
        <v>3677</v>
      </c>
      <c r="B3681" s="3" t="s">
        <v>3729</v>
      </c>
      <c r="C3681" s="27">
        <v>201000000</v>
      </c>
      <c r="D3681" s="7">
        <v>208000000</v>
      </c>
      <c r="E3681" s="7">
        <v>207000000</v>
      </c>
      <c r="F3681" s="7">
        <v>206000000</v>
      </c>
      <c r="G3681" s="7">
        <v>188000000</v>
      </c>
      <c r="H3681" s="8">
        <v>204000000</v>
      </c>
      <c r="I3681" s="27">
        <v>220000000</v>
      </c>
      <c r="J3681" s="7">
        <v>167000000</v>
      </c>
      <c r="K3681" s="7">
        <v>222000000</v>
      </c>
      <c r="L3681" s="7">
        <v>175000000</v>
      </c>
      <c r="M3681" s="7">
        <v>212000000</v>
      </c>
      <c r="N3681" s="8">
        <v>212000000</v>
      </c>
      <c r="O3681" s="27">
        <v>227000000</v>
      </c>
      <c r="P3681" s="7">
        <v>192000000</v>
      </c>
      <c r="Q3681" s="7">
        <v>207000000</v>
      </c>
      <c r="R3681" s="7">
        <v>227000000</v>
      </c>
      <c r="S3681" s="7">
        <v>222000000</v>
      </c>
      <c r="T3681" s="8">
        <v>185000000</v>
      </c>
      <c r="U3681" s="27">
        <v>195000000</v>
      </c>
      <c r="V3681" s="7">
        <v>217000000</v>
      </c>
      <c r="W3681" s="7">
        <v>219000000</v>
      </c>
      <c r="X3681" s="7">
        <v>194000000</v>
      </c>
      <c r="Y3681" s="7">
        <v>241000000</v>
      </c>
      <c r="Z3681" s="8">
        <v>206000000</v>
      </c>
      <c r="AA3681" s="27">
        <v>196000000</v>
      </c>
      <c r="AB3681" s="7">
        <v>191000000</v>
      </c>
      <c r="AC3681" s="7">
        <v>219000000</v>
      </c>
      <c r="AD3681" s="7">
        <v>191000000</v>
      </c>
      <c r="AE3681" s="7">
        <v>201000000</v>
      </c>
      <c r="AF3681" s="8">
        <v>200000000</v>
      </c>
      <c r="AG3681" s="7">
        <v>232000000</v>
      </c>
      <c r="AH3681" s="7">
        <v>183000000</v>
      </c>
      <c r="AI3681" s="7">
        <v>201000000</v>
      </c>
      <c r="AJ3681" s="7">
        <v>209000000</v>
      </c>
      <c r="AK3681" s="7">
        <v>207000000</v>
      </c>
      <c r="AL3681" s="8">
        <v>130000000</v>
      </c>
      <c r="AM3681" s="17">
        <v>0.16777980418161301</v>
      </c>
      <c r="AN3681" s="2">
        <f t="shared" si="700"/>
        <v>205000000</v>
      </c>
      <c r="AO3681" s="2">
        <f t="shared" si="701"/>
        <v>212000000</v>
      </c>
      <c r="AP3681" s="2">
        <f t="shared" si="702"/>
        <v>214500000</v>
      </c>
      <c r="AQ3681" s="2">
        <f t="shared" si="703"/>
        <v>211500000</v>
      </c>
      <c r="AR3681" s="2">
        <f t="shared" si="704"/>
        <v>198000000</v>
      </c>
      <c r="AS3681" s="2">
        <f t="shared" si="705"/>
        <v>204000000</v>
      </c>
      <c r="AT3681" s="2">
        <f t="shared" si="706"/>
        <v>207500000</v>
      </c>
      <c r="AU3681">
        <f t="shared" si="707"/>
        <v>6228964.600958975</v>
      </c>
      <c r="AV3681">
        <f t="shared" si="708"/>
        <v>-0.40135081191745969</v>
      </c>
      <c r="AW3681" t="str">
        <f t="shared" si="699"/>
        <v>sp|P20810-10|ICAL_HUMAN;sp|P20810-6|ICAL_HUMAN;sp|P20810-7|ICAL_HUMAN;sp|P20810-9|ICAL_HUMAN</v>
      </c>
      <c r="AX3681" s="20">
        <f t="shared" si="709"/>
        <v>0</v>
      </c>
      <c r="AY3681" s="21">
        <f t="shared" si="710"/>
        <v>1.1237822733688871</v>
      </c>
      <c r="AZ3681" s="21">
        <f t="shared" si="710"/>
        <v>1.5251330852863467</v>
      </c>
      <c r="BA3681" s="21">
        <f t="shared" si="710"/>
        <v>1.0435121109853953</v>
      </c>
      <c r="BB3681" s="21">
        <f t="shared" si="710"/>
        <v>-1.1237822733688874</v>
      </c>
      <c r="BC3681" s="22">
        <f t="shared" si="710"/>
        <v>-0.16054032476698388</v>
      </c>
      <c r="BD3681" s="22"/>
    </row>
    <row r="3682" spans="1:56" x14ac:dyDescent="0.2">
      <c r="A3682" s="1">
        <v>3678</v>
      </c>
      <c r="B3682" s="3" t="s">
        <v>3730</v>
      </c>
      <c r="C3682" s="27">
        <v>1577663.5</v>
      </c>
      <c r="D3682" s="7">
        <v>1093507.6000000001</v>
      </c>
      <c r="E3682" s="7">
        <v>1202666</v>
      </c>
      <c r="F3682" s="7">
        <v>2075985</v>
      </c>
      <c r="G3682" s="7">
        <v>1369119.5</v>
      </c>
      <c r="H3682" s="8">
        <v>808323.7</v>
      </c>
      <c r="I3682" s="27">
        <v>2197886</v>
      </c>
      <c r="J3682" s="7">
        <v>1311096.5</v>
      </c>
      <c r="K3682" s="7">
        <v>1779258</v>
      </c>
      <c r="L3682" s="7">
        <v>1455352.2</v>
      </c>
      <c r="M3682" s="7">
        <v>1879441.1</v>
      </c>
      <c r="N3682" s="8">
        <v>2125496.2000000002</v>
      </c>
      <c r="O3682" s="27">
        <v>1752189.4</v>
      </c>
      <c r="P3682" s="7">
        <v>2141564.7999999998</v>
      </c>
      <c r="Q3682" s="7">
        <v>1754193.9</v>
      </c>
      <c r="R3682" s="7">
        <v>1406477.2</v>
      </c>
      <c r="S3682" s="7">
        <v>2003881.2</v>
      </c>
      <c r="T3682" s="8">
        <v>1419678.2</v>
      </c>
      <c r="U3682" s="27">
        <v>2073155.2</v>
      </c>
      <c r="V3682" s="7">
        <v>2031768.2</v>
      </c>
      <c r="W3682" s="7">
        <v>2031058</v>
      </c>
      <c r="X3682" s="7">
        <v>2265844</v>
      </c>
      <c r="Y3682" s="7">
        <v>2377416.7999999998</v>
      </c>
      <c r="Z3682" s="8">
        <v>1817220.8</v>
      </c>
      <c r="AA3682" s="27">
        <v>1154830.6000000001</v>
      </c>
      <c r="AB3682" s="7">
        <v>1196323.3999999999</v>
      </c>
      <c r="AC3682" s="7">
        <v>1325299.1000000001</v>
      </c>
      <c r="AD3682" s="7">
        <v>1848257.6</v>
      </c>
      <c r="AE3682" s="7">
        <v>1852993.2</v>
      </c>
      <c r="AF3682" s="8">
        <v>1425322.9</v>
      </c>
      <c r="AG3682" s="7">
        <v>2444937.7999999998</v>
      </c>
      <c r="AH3682" s="7">
        <v>1737716.8</v>
      </c>
      <c r="AI3682" s="7">
        <v>2348716.2000000002</v>
      </c>
      <c r="AJ3682" s="7">
        <v>1315625.5</v>
      </c>
      <c r="AK3682" s="7">
        <v>1766551</v>
      </c>
      <c r="AL3682" s="8">
        <v>558298.56000000006</v>
      </c>
      <c r="AM3682" s="17">
        <v>0.16779790710249001</v>
      </c>
      <c r="AN3682" s="2">
        <f t="shared" si="700"/>
        <v>1285892.75</v>
      </c>
      <c r="AO3682" s="2">
        <f t="shared" si="701"/>
        <v>1829349.55</v>
      </c>
      <c r="AP3682" s="2">
        <f t="shared" si="702"/>
        <v>1753191.65</v>
      </c>
      <c r="AQ3682" s="2">
        <f t="shared" si="703"/>
        <v>2052461.7</v>
      </c>
      <c r="AR3682" s="2">
        <f t="shared" si="704"/>
        <v>1375311</v>
      </c>
      <c r="AS3682" s="2">
        <f t="shared" si="705"/>
        <v>1752133.9</v>
      </c>
      <c r="AT3682" s="2">
        <f t="shared" si="706"/>
        <v>1674723.4249999998</v>
      </c>
      <c r="AU3682">
        <f t="shared" si="707"/>
        <v>289683.33779221994</v>
      </c>
      <c r="AV3682">
        <f t="shared" si="708"/>
        <v>-1.3422610978022316</v>
      </c>
      <c r="AW3682" t="str">
        <f t="shared" si="699"/>
        <v>sp|Q9NQE9|HINT3_HUMAN</v>
      </c>
      <c r="AX3682" s="20">
        <f t="shared" si="709"/>
        <v>0</v>
      </c>
      <c r="AY3682" s="21">
        <f t="shared" si="710"/>
        <v>1.8760374833495024</v>
      </c>
      <c r="AZ3682" s="21">
        <f t="shared" si="710"/>
        <v>1.6131369638359305</v>
      </c>
      <c r="BA3682" s="21">
        <f t="shared" si="710"/>
        <v>2.6462307284992481</v>
      </c>
      <c r="BB3682" s="21">
        <f t="shared" si="710"/>
        <v>0.30867584819164406</v>
      </c>
      <c r="BC3682" s="22">
        <f t="shared" si="710"/>
        <v>1.6094855629370679</v>
      </c>
      <c r="BD3682" s="22"/>
    </row>
    <row r="3683" spans="1:56" x14ac:dyDescent="0.2">
      <c r="A3683" s="1">
        <v>3679</v>
      </c>
      <c r="B3683" s="3" t="s">
        <v>3731</v>
      </c>
      <c r="C3683" s="27">
        <v>47200000</v>
      </c>
      <c r="D3683" s="7">
        <v>47900000</v>
      </c>
      <c r="E3683" s="7">
        <v>42400000</v>
      </c>
      <c r="F3683" s="7">
        <v>50200000</v>
      </c>
      <c r="G3683" s="7">
        <v>45700000</v>
      </c>
      <c r="H3683" s="8">
        <v>42000000</v>
      </c>
      <c r="I3683" s="27">
        <v>51200000</v>
      </c>
      <c r="J3683" s="7">
        <v>39400000</v>
      </c>
      <c r="K3683" s="7">
        <v>45300000</v>
      </c>
      <c r="L3683" s="7">
        <v>37100000</v>
      </c>
      <c r="M3683" s="7">
        <v>43000000</v>
      </c>
      <c r="N3683" s="8">
        <v>45500000</v>
      </c>
      <c r="O3683" s="27">
        <v>50300000</v>
      </c>
      <c r="P3683" s="7">
        <v>53000000</v>
      </c>
      <c r="Q3683" s="7">
        <v>49300000</v>
      </c>
      <c r="R3683" s="7">
        <v>48300000</v>
      </c>
      <c r="S3683" s="7">
        <v>53800000</v>
      </c>
      <c r="T3683" s="8">
        <v>47600000</v>
      </c>
      <c r="U3683" s="27">
        <v>53500000</v>
      </c>
      <c r="V3683" s="7">
        <v>45800000</v>
      </c>
      <c r="W3683" s="7">
        <v>55000000</v>
      </c>
      <c r="X3683" s="7">
        <v>52300000</v>
      </c>
      <c r="Y3683" s="7">
        <v>49700000</v>
      </c>
      <c r="Z3683" s="8">
        <v>42000000</v>
      </c>
      <c r="AA3683" s="27">
        <v>41000000</v>
      </c>
      <c r="AB3683" s="7">
        <v>50700000</v>
      </c>
      <c r="AC3683" s="7">
        <v>52600000</v>
      </c>
      <c r="AD3683" s="7">
        <v>46900000</v>
      </c>
      <c r="AE3683" s="7">
        <v>48100000</v>
      </c>
      <c r="AF3683" s="8">
        <v>44900000</v>
      </c>
      <c r="AG3683" s="7">
        <v>51900000</v>
      </c>
      <c r="AH3683" s="7">
        <v>52200000</v>
      </c>
      <c r="AI3683" s="7">
        <v>49400000</v>
      </c>
      <c r="AJ3683" s="7">
        <v>51600000</v>
      </c>
      <c r="AK3683" s="7">
        <v>45600000</v>
      </c>
      <c r="AL3683" s="8">
        <v>32400000</v>
      </c>
      <c r="AM3683" s="17">
        <v>0.16791735565120799</v>
      </c>
      <c r="AN3683" s="2">
        <f t="shared" si="700"/>
        <v>46450000</v>
      </c>
      <c r="AO3683" s="2">
        <f t="shared" si="701"/>
        <v>44150000</v>
      </c>
      <c r="AP3683" s="2">
        <f t="shared" si="702"/>
        <v>49800000</v>
      </c>
      <c r="AQ3683" s="2">
        <f t="shared" si="703"/>
        <v>51000000</v>
      </c>
      <c r="AR3683" s="2">
        <f t="shared" si="704"/>
        <v>47500000</v>
      </c>
      <c r="AS3683" s="2">
        <f t="shared" si="705"/>
        <v>50500000</v>
      </c>
      <c r="AT3683" s="2">
        <f t="shared" si="706"/>
        <v>48233333.333333336</v>
      </c>
      <c r="AU3683">
        <f t="shared" si="707"/>
        <v>2669769.0287114102</v>
      </c>
      <c r="AV3683">
        <f t="shared" si="708"/>
        <v>-0.66797288984735836</v>
      </c>
      <c r="AW3683" t="str">
        <f t="shared" si="699"/>
        <v>sp|Q13564-2|ULA1_HUMAN;sp|Q13564-4|ULA1_HUMAN;sp|Q13564|ULA1_HUMAN</v>
      </c>
      <c r="AX3683" s="20">
        <f t="shared" si="709"/>
        <v>0</v>
      </c>
      <c r="AY3683" s="21">
        <f t="shared" si="710"/>
        <v>-0.86149774578444227</v>
      </c>
      <c r="AZ3683" s="21">
        <f t="shared" si="710"/>
        <v>1.2547901949469051</v>
      </c>
      <c r="BA3683" s="21">
        <f t="shared" si="710"/>
        <v>1.7042672797040055</v>
      </c>
      <c r="BB3683" s="21">
        <f t="shared" si="710"/>
        <v>0.39329244916246275</v>
      </c>
      <c r="BC3683" s="22">
        <f t="shared" si="710"/>
        <v>1.5169851610552136</v>
      </c>
      <c r="BD3683" s="22"/>
    </row>
    <row r="3684" spans="1:56" x14ac:dyDescent="0.2">
      <c r="A3684" s="1">
        <v>3680</v>
      </c>
      <c r="B3684" s="3" t="s">
        <v>3732</v>
      </c>
      <c r="C3684" s="27">
        <v>68300000</v>
      </c>
      <c r="D3684" s="7">
        <v>63200000</v>
      </c>
      <c r="E3684" s="7">
        <v>53300000</v>
      </c>
      <c r="F3684" s="7">
        <v>57300000</v>
      </c>
      <c r="G3684" s="7">
        <v>57500000</v>
      </c>
      <c r="H3684" s="8">
        <v>74500000</v>
      </c>
      <c r="I3684" s="27">
        <v>53100000</v>
      </c>
      <c r="J3684" s="7">
        <v>63400000</v>
      </c>
      <c r="K3684" s="7">
        <v>51100000</v>
      </c>
      <c r="L3684" s="7">
        <v>98100000</v>
      </c>
      <c r="M3684" s="7">
        <v>70500000</v>
      </c>
      <c r="N3684" s="8">
        <v>86400000</v>
      </c>
      <c r="O3684" s="27">
        <v>77200000</v>
      </c>
      <c r="P3684" s="7">
        <v>69100000</v>
      </c>
      <c r="Q3684" s="7">
        <v>69400000</v>
      </c>
      <c r="R3684" s="7">
        <v>72100000</v>
      </c>
      <c r="S3684" s="7">
        <v>49600000</v>
      </c>
      <c r="T3684" s="8">
        <v>78100000</v>
      </c>
      <c r="U3684" s="27">
        <v>73400000</v>
      </c>
      <c r="V3684" s="7">
        <v>76000000</v>
      </c>
      <c r="W3684" s="7">
        <v>59400000</v>
      </c>
      <c r="X3684" s="7">
        <v>83400000</v>
      </c>
      <c r="Y3684" s="7">
        <v>66000000</v>
      </c>
      <c r="Z3684" s="8">
        <v>72900000</v>
      </c>
      <c r="AA3684" s="27">
        <v>85100000</v>
      </c>
      <c r="AB3684" s="7">
        <v>72600000</v>
      </c>
      <c r="AC3684" s="7">
        <v>70500000</v>
      </c>
      <c r="AD3684" s="7">
        <v>64800000</v>
      </c>
      <c r="AE3684" s="7">
        <v>70100000</v>
      </c>
      <c r="AF3684" s="8">
        <v>72000000</v>
      </c>
      <c r="AG3684" s="7">
        <v>90000000</v>
      </c>
      <c r="AH3684" s="7">
        <v>67900000</v>
      </c>
      <c r="AI3684" s="7">
        <v>61600000</v>
      </c>
      <c r="AJ3684" s="7">
        <v>65500000</v>
      </c>
      <c r="AK3684" s="7">
        <v>65200000</v>
      </c>
      <c r="AL3684" s="8">
        <v>78600000</v>
      </c>
      <c r="AM3684" s="17">
        <v>0.16795700958066101</v>
      </c>
      <c r="AN3684" s="2">
        <f t="shared" si="700"/>
        <v>60350000</v>
      </c>
      <c r="AO3684" s="2">
        <f t="shared" si="701"/>
        <v>66950000</v>
      </c>
      <c r="AP3684" s="2">
        <f t="shared" si="702"/>
        <v>70750000</v>
      </c>
      <c r="AQ3684" s="2">
        <f t="shared" si="703"/>
        <v>73150000</v>
      </c>
      <c r="AR3684" s="2">
        <f t="shared" si="704"/>
        <v>71250000</v>
      </c>
      <c r="AS3684" s="2">
        <f t="shared" si="705"/>
        <v>66700000</v>
      </c>
      <c r="AT3684" s="2">
        <f t="shared" si="706"/>
        <v>68191666.666666672</v>
      </c>
      <c r="AU3684">
        <f t="shared" si="707"/>
        <v>4598740.7696745275</v>
      </c>
      <c r="AV3684">
        <f t="shared" si="708"/>
        <v>-1.7051769298189121</v>
      </c>
      <c r="AW3684" t="str">
        <f t="shared" si="699"/>
        <v>sp|P20674|COX5A_HUMAN</v>
      </c>
      <c r="AX3684" s="20">
        <f t="shared" si="709"/>
        <v>0</v>
      </c>
      <c r="AY3684" s="21">
        <f t="shared" si="710"/>
        <v>1.4351754818454596</v>
      </c>
      <c r="AZ3684" s="21">
        <f t="shared" si="710"/>
        <v>2.2614886380595123</v>
      </c>
      <c r="BA3684" s="21">
        <f t="shared" si="710"/>
        <v>2.7833706314578612</v>
      </c>
      <c r="BB3684" s="21">
        <f t="shared" si="710"/>
        <v>2.3702140533508347</v>
      </c>
      <c r="BC3684" s="22">
        <f t="shared" si="710"/>
        <v>1.3808127741997982</v>
      </c>
      <c r="BD3684" s="22"/>
    </row>
    <row r="3685" spans="1:56" x14ac:dyDescent="0.2">
      <c r="A3685" s="1">
        <v>3681</v>
      </c>
      <c r="B3685" s="3" t="s">
        <v>3733</v>
      </c>
      <c r="C3685" s="27">
        <v>34700000</v>
      </c>
      <c r="D3685" s="7">
        <v>32500000</v>
      </c>
      <c r="E3685" s="7">
        <v>35300000</v>
      </c>
      <c r="F3685" s="7">
        <v>36200000</v>
      </c>
      <c r="G3685" s="7">
        <v>33000000</v>
      </c>
      <c r="H3685" s="8">
        <v>34200000</v>
      </c>
      <c r="I3685" s="27">
        <v>33000000</v>
      </c>
      <c r="J3685" s="7">
        <v>33600000</v>
      </c>
      <c r="K3685" s="7">
        <v>32800000</v>
      </c>
      <c r="L3685" s="7">
        <v>31900000</v>
      </c>
      <c r="M3685" s="7">
        <v>30900000</v>
      </c>
      <c r="N3685" s="8">
        <v>26700000</v>
      </c>
      <c r="O3685" s="27">
        <v>31800000</v>
      </c>
      <c r="P3685" s="7">
        <v>35500000</v>
      </c>
      <c r="Q3685" s="7">
        <v>39200000</v>
      </c>
      <c r="R3685" s="7">
        <v>35400000</v>
      </c>
      <c r="S3685" s="7">
        <v>33600000</v>
      </c>
      <c r="T3685" s="8">
        <v>33400000</v>
      </c>
      <c r="U3685" s="27">
        <v>37600000</v>
      </c>
      <c r="V3685" s="7">
        <v>36300000</v>
      </c>
      <c r="W3685" s="7">
        <v>33700000</v>
      </c>
      <c r="X3685" s="7">
        <v>34100000</v>
      </c>
      <c r="Y3685" s="7">
        <v>34400000</v>
      </c>
      <c r="Z3685" s="8">
        <v>34900000</v>
      </c>
      <c r="AA3685" s="27">
        <v>36600000</v>
      </c>
      <c r="AB3685" s="7">
        <v>34000000</v>
      </c>
      <c r="AC3685" s="7">
        <v>37600000</v>
      </c>
      <c r="AD3685" s="7">
        <v>32400000</v>
      </c>
      <c r="AE3685" s="7">
        <v>33500000</v>
      </c>
      <c r="AF3685" s="8">
        <v>36700000</v>
      </c>
      <c r="AG3685" s="7">
        <v>32800000</v>
      </c>
      <c r="AH3685" s="7">
        <v>40400000</v>
      </c>
      <c r="AI3685" s="7">
        <v>31600000</v>
      </c>
      <c r="AJ3685" s="7">
        <v>33000000</v>
      </c>
      <c r="AK3685" s="7">
        <v>36100000</v>
      </c>
      <c r="AL3685" s="8">
        <v>30600000</v>
      </c>
      <c r="AM3685" s="17">
        <v>0.16802612042334</v>
      </c>
      <c r="AN3685" s="2">
        <f t="shared" si="700"/>
        <v>34450000</v>
      </c>
      <c r="AO3685" s="2">
        <f t="shared" si="701"/>
        <v>32350000</v>
      </c>
      <c r="AP3685" s="2">
        <f t="shared" si="702"/>
        <v>34500000</v>
      </c>
      <c r="AQ3685" s="2">
        <f t="shared" si="703"/>
        <v>34650000</v>
      </c>
      <c r="AR3685" s="2">
        <f t="shared" si="704"/>
        <v>35300000</v>
      </c>
      <c r="AS3685" s="2">
        <f t="shared" si="705"/>
        <v>32900000</v>
      </c>
      <c r="AT3685" s="2">
        <f t="shared" si="706"/>
        <v>34025000</v>
      </c>
      <c r="AU3685">
        <f t="shared" si="707"/>
        <v>1139627.1320041481</v>
      </c>
      <c r="AV3685">
        <f t="shared" si="708"/>
        <v>0.37292899411107833</v>
      </c>
      <c r="AW3685" t="str">
        <f t="shared" si="699"/>
        <v>sp|Q92797|SYMPK_HUMAN</v>
      </c>
      <c r="AX3685" s="20">
        <f t="shared" si="709"/>
        <v>0</v>
      </c>
      <c r="AY3685" s="21">
        <f t="shared" si="710"/>
        <v>-1.8427079709017986</v>
      </c>
      <c r="AZ3685" s="21">
        <f t="shared" si="710"/>
        <v>4.3873999307185663E-2</v>
      </c>
      <c r="BA3685" s="21">
        <f t="shared" si="710"/>
        <v>0.17549599722874271</v>
      </c>
      <c r="BB3685" s="21">
        <f t="shared" si="710"/>
        <v>0.74585798822215654</v>
      </c>
      <c r="BC3685" s="22">
        <f t="shared" si="710"/>
        <v>-1.3600939785227562</v>
      </c>
      <c r="BD3685" s="22"/>
    </row>
    <row r="3686" spans="1:56" x14ac:dyDescent="0.2">
      <c r="A3686" s="1">
        <v>3682</v>
      </c>
      <c r="B3686" s="3" t="s">
        <v>3734</v>
      </c>
      <c r="C3686" s="27">
        <v>65900000</v>
      </c>
      <c r="D3686" s="7">
        <v>63700000</v>
      </c>
      <c r="E3686" s="7">
        <v>68400000</v>
      </c>
      <c r="F3686" s="7">
        <v>69600000</v>
      </c>
      <c r="G3686" s="7">
        <v>67500000</v>
      </c>
      <c r="H3686" s="8">
        <v>60000000</v>
      </c>
      <c r="I3686" s="27">
        <v>67300000</v>
      </c>
      <c r="J3686" s="7">
        <v>62200000</v>
      </c>
      <c r="K3686" s="7">
        <v>56900000</v>
      </c>
      <c r="L3686" s="7">
        <v>63700000</v>
      </c>
      <c r="M3686" s="7">
        <v>66500000</v>
      </c>
      <c r="N3686" s="8">
        <v>60600000</v>
      </c>
      <c r="O3686" s="27">
        <v>76400000</v>
      </c>
      <c r="P3686" s="7">
        <v>61600000</v>
      </c>
      <c r="Q3686" s="7">
        <v>65800000</v>
      </c>
      <c r="R3686" s="7">
        <v>56200000</v>
      </c>
      <c r="S3686" s="7">
        <v>62800000</v>
      </c>
      <c r="T3686" s="8">
        <v>58800000</v>
      </c>
      <c r="U3686" s="27">
        <v>61300000</v>
      </c>
      <c r="V3686" s="7">
        <v>66400000</v>
      </c>
      <c r="W3686" s="7">
        <v>59800000</v>
      </c>
      <c r="X3686" s="7">
        <v>60600000</v>
      </c>
      <c r="Y3686" s="7">
        <v>71300000</v>
      </c>
      <c r="Z3686" s="8">
        <v>64000000</v>
      </c>
      <c r="AA3686" s="27">
        <v>59800000</v>
      </c>
      <c r="AB3686" s="7">
        <v>74400000</v>
      </c>
      <c r="AC3686" s="7">
        <v>64500000</v>
      </c>
      <c r="AD3686" s="7">
        <v>59500000</v>
      </c>
      <c r="AE3686" s="7">
        <v>58600000</v>
      </c>
      <c r="AF3686" s="8">
        <v>64900000</v>
      </c>
      <c r="AG3686" s="7">
        <v>77700000</v>
      </c>
      <c r="AH3686" s="7">
        <v>66900000</v>
      </c>
      <c r="AI3686" s="7">
        <v>71000000</v>
      </c>
      <c r="AJ3686" s="7">
        <v>72600000</v>
      </c>
      <c r="AK3686" s="7">
        <v>69000000</v>
      </c>
      <c r="AL3686" s="8">
        <v>51100000</v>
      </c>
      <c r="AM3686" s="17">
        <v>0.168121822591068</v>
      </c>
      <c r="AN3686" s="2">
        <f t="shared" si="700"/>
        <v>66700000</v>
      </c>
      <c r="AO3686" s="2">
        <f t="shared" si="701"/>
        <v>62950000</v>
      </c>
      <c r="AP3686" s="2">
        <f t="shared" si="702"/>
        <v>62200000</v>
      </c>
      <c r="AQ3686" s="2">
        <f t="shared" si="703"/>
        <v>62650000</v>
      </c>
      <c r="AR3686" s="2">
        <f t="shared" si="704"/>
        <v>62150000</v>
      </c>
      <c r="AS3686" s="2">
        <f t="shared" si="705"/>
        <v>70000000</v>
      </c>
      <c r="AT3686" s="2">
        <f t="shared" si="706"/>
        <v>64441666.666666664</v>
      </c>
      <c r="AU3686">
        <f t="shared" si="707"/>
        <v>3215807.3118062695</v>
      </c>
      <c r="AV3686">
        <f t="shared" si="708"/>
        <v>0.70226015254156027</v>
      </c>
      <c r="AW3686" t="str">
        <f t="shared" si="699"/>
        <v>sp|Q8TC12|RDH11_HUMAN</v>
      </c>
      <c r="AX3686" s="20">
        <f t="shared" si="709"/>
        <v>0</v>
      </c>
      <c r="AY3686" s="21">
        <f t="shared" si="710"/>
        <v>-1.1661146444417039</v>
      </c>
      <c r="AZ3686" s="21">
        <f t="shared" si="710"/>
        <v>-1.3993375733300448</v>
      </c>
      <c r="BA3686" s="21">
        <f t="shared" si="710"/>
        <v>-1.2594038159970404</v>
      </c>
      <c r="BB3686" s="21">
        <f t="shared" si="710"/>
        <v>-1.4148857685892675</v>
      </c>
      <c r="BC3686" s="22">
        <f t="shared" si="710"/>
        <v>1.0261808871086995</v>
      </c>
      <c r="BD3686" s="22"/>
    </row>
    <row r="3687" spans="1:56" x14ac:dyDescent="0.2">
      <c r="A3687" s="1">
        <v>3683</v>
      </c>
      <c r="B3687" s="3" t="s">
        <v>3735</v>
      </c>
      <c r="C3687" s="27">
        <v>19000000</v>
      </c>
      <c r="D3687" s="7">
        <v>18100000</v>
      </c>
      <c r="E3687" s="7">
        <v>17300000</v>
      </c>
      <c r="F3687" s="7">
        <v>15500000</v>
      </c>
      <c r="G3687" s="7">
        <v>18800000</v>
      </c>
      <c r="H3687" s="8">
        <v>18800000</v>
      </c>
      <c r="I3687" s="27">
        <v>18200000</v>
      </c>
      <c r="J3687" s="7">
        <v>19700000</v>
      </c>
      <c r="K3687" s="7">
        <v>19000000</v>
      </c>
      <c r="L3687" s="7">
        <v>18100000</v>
      </c>
      <c r="M3687" s="7">
        <v>20300000</v>
      </c>
      <c r="N3687" s="8">
        <v>20100000</v>
      </c>
      <c r="O3687" s="27">
        <v>21100000</v>
      </c>
      <c r="P3687" s="7">
        <v>19200000</v>
      </c>
      <c r="Q3687" s="7">
        <v>16800000</v>
      </c>
      <c r="R3687" s="7">
        <v>16600000</v>
      </c>
      <c r="S3687" s="7">
        <v>19900000</v>
      </c>
      <c r="T3687" s="8">
        <v>16600000</v>
      </c>
      <c r="U3687" s="27">
        <v>19800000</v>
      </c>
      <c r="V3687" s="7">
        <v>17900000</v>
      </c>
      <c r="W3687" s="7">
        <v>19900000</v>
      </c>
      <c r="X3687" s="7">
        <v>16800000</v>
      </c>
      <c r="Y3687" s="7">
        <v>79900000</v>
      </c>
      <c r="Z3687" s="8">
        <v>20200000</v>
      </c>
      <c r="AA3687" s="27">
        <v>22200000</v>
      </c>
      <c r="AB3687" s="7">
        <v>16500000</v>
      </c>
      <c r="AC3687" s="7">
        <v>15800000</v>
      </c>
      <c r="AD3687" s="7">
        <v>18000000</v>
      </c>
      <c r="AE3687" s="7">
        <v>17400000</v>
      </c>
      <c r="AF3687" s="8">
        <v>16800000</v>
      </c>
      <c r="AG3687" s="7">
        <v>17200000</v>
      </c>
      <c r="AH3687" s="7">
        <v>19000000</v>
      </c>
      <c r="AI3687" s="7">
        <v>14400000</v>
      </c>
      <c r="AJ3687" s="7">
        <v>16300000</v>
      </c>
      <c r="AK3687" s="7">
        <v>16500000</v>
      </c>
      <c r="AL3687" s="8">
        <v>17600000</v>
      </c>
      <c r="AM3687" s="17">
        <v>0.16845505584044401</v>
      </c>
      <c r="AN3687" s="2">
        <f t="shared" si="700"/>
        <v>18450000</v>
      </c>
      <c r="AO3687" s="2">
        <f t="shared" si="701"/>
        <v>19350000</v>
      </c>
      <c r="AP3687" s="2">
        <f t="shared" si="702"/>
        <v>18000000</v>
      </c>
      <c r="AQ3687" s="2">
        <f t="shared" si="703"/>
        <v>19850000</v>
      </c>
      <c r="AR3687" s="2">
        <f t="shared" si="704"/>
        <v>17100000</v>
      </c>
      <c r="AS3687" s="2">
        <f t="shared" si="705"/>
        <v>16850000</v>
      </c>
      <c r="AT3687" s="2">
        <f t="shared" si="706"/>
        <v>18266666.666666668</v>
      </c>
      <c r="AU3687">
        <f t="shared" si="707"/>
        <v>1196104.789166345</v>
      </c>
      <c r="AV3687">
        <f t="shared" si="708"/>
        <v>0.15327531082047655</v>
      </c>
      <c r="AW3687" t="str">
        <f t="shared" si="699"/>
        <v>sp|Q96JM3|CHAP1_HUMAN</v>
      </c>
      <c r="AX3687" s="20">
        <f t="shared" si="709"/>
        <v>0</v>
      </c>
      <c r="AY3687" s="21">
        <f t="shared" si="710"/>
        <v>0.75244243493688989</v>
      </c>
      <c r="AZ3687" s="21">
        <f t="shared" si="710"/>
        <v>-0.37622121746844495</v>
      </c>
      <c r="BA3687" s="21">
        <f t="shared" si="710"/>
        <v>1.1704660099018287</v>
      </c>
      <c r="BB3687" s="21">
        <f t="shared" si="710"/>
        <v>-1.1286636524053348</v>
      </c>
      <c r="BC3687" s="22">
        <f t="shared" si="710"/>
        <v>-1.3376754398878044</v>
      </c>
      <c r="BD3687" s="22"/>
    </row>
    <row r="3688" spans="1:56" x14ac:dyDescent="0.2">
      <c r="A3688" s="1">
        <v>3684</v>
      </c>
      <c r="B3688" s="3" t="s">
        <v>3736</v>
      </c>
      <c r="C3688" s="27">
        <v>374863.22</v>
      </c>
      <c r="D3688" s="7">
        <v>184066.06</v>
      </c>
      <c r="E3688" s="7">
        <v>92939.233999999997</v>
      </c>
      <c r="F3688" s="7">
        <v>629212.30000000005</v>
      </c>
      <c r="G3688" s="7">
        <v>242856.64</v>
      </c>
      <c r="H3688" s="8">
        <v>251239.11</v>
      </c>
      <c r="I3688" s="27">
        <v>379156.44</v>
      </c>
      <c r="J3688" s="7">
        <v>10885.001</v>
      </c>
      <c r="K3688" s="7">
        <v>532805.1</v>
      </c>
      <c r="L3688" s="7">
        <v>0</v>
      </c>
      <c r="M3688" s="7">
        <v>325443.34000000003</v>
      </c>
      <c r="N3688" s="8">
        <v>318091.46999999997</v>
      </c>
      <c r="O3688" s="27">
        <v>271728.71999999997</v>
      </c>
      <c r="P3688" s="7">
        <v>621635.43999999994</v>
      </c>
      <c r="Q3688" s="7">
        <v>364294.78</v>
      </c>
      <c r="R3688" s="7">
        <v>545096.5</v>
      </c>
      <c r="S3688" s="7">
        <v>734931.9</v>
      </c>
      <c r="T3688" s="8">
        <v>135992.6</v>
      </c>
      <c r="U3688" s="27">
        <v>493335.9</v>
      </c>
      <c r="V3688" s="7">
        <v>336619.12</v>
      </c>
      <c r="W3688" s="7">
        <v>591852.9</v>
      </c>
      <c r="X3688" s="7">
        <v>361277.4</v>
      </c>
      <c r="Y3688" s="7">
        <v>749535.25</v>
      </c>
      <c r="Z3688" s="8">
        <v>179706.9</v>
      </c>
      <c r="AA3688" s="27">
        <v>79632.259999999995</v>
      </c>
      <c r="AB3688" s="7">
        <v>117131.19500000001</v>
      </c>
      <c r="AC3688" s="7">
        <v>262227.71999999997</v>
      </c>
      <c r="AD3688" s="7">
        <v>220570.72</v>
      </c>
      <c r="AE3688" s="7">
        <v>298368.44</v>
      </c>
      <c r="AF3688" s="8">
        <v>187148.28</v>
      </c>
      <c r="AG3688" s="7">
        <v>230391.84</v>
      </c>
      <c r="AH3688" s="7">
        <v>608300.1</v>
      </c>
      <c r="AI3688" s="7">
        <v>274615.12</v>
      </c>
      <c r="AJ3688" s="7">
        <v>321158.65999999997</v>
      </c>
      <c r="AK3688" s="7">
        <v>98708.2</v>
      </c>
      <c r="AL3688" s="8">
        <v>0</v>
      </c>
      <c r="AM3688" s="17">
        <v>0.16851298518921401</v>
      </c>
      <c r="AN3688" s="2">
        <f t="shared" si="700"/>
        <v>247047.875</v>
      </c>
      <c r="AO3688" s="2">
        <f t="shared" si="701"/>
        <v>321767.40500000003</v>
      </c>
      <c r="AP3688" s="2">
        <f t="shared" si="702"/>
        <v>454695.64</v>
      </c>
      <c r="AQ3688" s="2">
        <f t="shared" si="703"/>
        <v>427306.65</v>
      </c>
      <c r="AR3688" s="2">
        <f t="shared" si="704"/>
        <v>203859.5</v>
      </c>
      <c r="AS3688" s="2">
        <f t="shared" si="705"/>
        <v>252503.47999999998</v>
      </c>
      <c r="AT3688" s="2">
        <f t="shared" si="706"/>
        <v>317863.42499999999</v>
      </c>
      <c r="AU3688">
        <f t="shared" si="707"/>
        <v>102956.08293603476</v>
      </c>
      <c r="AV3688">
        <f t="shared" si="708"/>
        <v>-0.6878228850644672</v>
      </c>
      <c r="AW3688" t="str">
        <f t="shared" si="699"/>
        <v>sp|O43772|MCAT_HUMAN</v>
      </c>
      <c r="AX3688" s="20">
        <f t="shared" si="709"/>
        <v>0</v>
      </c>
      <c r="AY3688" s="21">
        <f t="shared" si="710"/>
        <v>0.72574177133780693</v>
      </c>
      <c r="AZ3688" s="21">
        <f t="shared" si="710"/>
        <v>2.0168576647288416</v>
      </c>
      <c r="BA3688" s="21">
        <f t="shared" si="710"/>
        <v>1.7508317125078701</v>
      </c>
      <c r="BB3688" s="21">
        <f t="shared" si="710"/>
        <v>-0.41948347070306058</v>
      </c>
      <c r="BC3688" s="22">
        <f t="shared" si="710"/>
        <v>5.2989632515346163E-2</v>
      </c>
      <c r="BD3688" s="22"/>
    </row>
    <row r="3689" spans="1:56" x14ac:dyDescent="0.2">
      <c r="A3689" s="1">
        <v>3685</v>
      </c>
      <c r="B3689" s="3" t="s">
        <v>3737</v>
      </c>
      <c r="C3689" s="27">
        <v>134197.60999999999</v>
      </c>
      <c r="D3689" s="7">
        <v>327136.75</v>
      </c>
      <c r="E3689" s="7">
        <v>99889.85</v>
      </c>
      <c r="F3689" s="7">
        <v>352066.8</v>
      </c>
      <c r="G3689" s="7">
        <v>176008.3</v>
      </c>
      <c r="H3689" s="8">
        <v>238394.11</v>
      </c>
      <c r="I3689" s="27">
        <v>234745.5</v>
      </c>
      <c r="J3689" s="7">
        <v>230693.08</v>
      </c>
      <c r="K3689" s="7">
        <v>70526.39</v>
      </c>
      <c r="L3689" s="7">
        <v>240850.61</v>
      </c>
      <c r="M3689" s="7">
        <v>88939.585999999996</v>
      </c>
      <c r="N3689" s="8">
        <v>315443.65999999997</v>
      </c>
      <c r="O3689" s="27">
        <v>128358.336</v>
      </c>
      <c r="P3689" s="7">
        <v>287237.09999999998</v>
      </c>
      <c r="Q3689" s="7">
        <v>297197.65999999997</v>
      </c>
      <c r="R3689" s="7">
        <v>398528.47</v>
      </c>
      <c r="S3689" s="7">
        <v>165913.97</v>
      </c>
      <c r="T3689" s="8">
        <v>266295.40000000002</v>
      </c>
      <c r="U3689" s="27">
        <v>172883.8</v>
      </c>
      <c r="V3689" s="7">
        <v>156534.51999999999</v>
      </c>
      <c r="W3689" s="7">
        <v>276117.53000000003</v>
      </c>
      <c r="X3689" s="7">
        <v>354121.3</v>
      </c>
      <c r="Y3689" s="7">
        <v>210114.53</v>
      </c>
      <c r="Z3689" s="8">
        <v>376820.03</v>
      </c>
      <c r="AA3689" s="27">
        <v>191084.05</v>
      </c>
      <c r="AB3689" s="7">
        <v>81875.14</v>
      </c>
      <c r="AC3689" s="7">
        <v>158844.56</v>
      </c>
      <c r="AD3689" s="7">
        <v>345882.66</v>
      </c>
      <c r="AE3689" s="7">
        <v>399439.1</v>
      </c>
      <c r="AF3689" s="8">
        <v>277232.2</v>
      </c>
      <c r="AG3689" s="7">
        <v>401332.2</v>
      </c>
      <c r="AH3689" s="7">
        <v>283778.12</v>
      </c>
      <c r="AI3689" s="7">
        <v>162925.16</v>
      </c>
      <c r="AJ3689" s="7">
        <v>192159.45</v>
      </c>
      <c r="AK3689" s="7">
        <v>408326</v>
      </c>
      <c r="AL3689" s="8">
        <v>397361.34</v>
      </c>
      <c r="AM3689" s="17">
        <v>0.16859767128646999</v>
      </c>
      <c r="AN3689" s="2">
        <f t="shared" si="700"/>
        <v>207201.20499999999</v>
      </c>
      <c r="AO3689" s="2">
        <f t="shared" si="701"/>
        <v>232719.28999999998</v>
      </c>
      <c r="AP3689" s="2">
        <f t="shared" si="702"/>
        <v>276766.25</v>
      </c>
      <c r="AQ3689" s="2">
        <f t="shared" si="703"/>
        <v>243116.03000000003</v>
      </c>
      <c r="AR3689" s="2">
        <f t="shared" si="704"/>
        <v>234158.125</v>
      </c>
      <c r="AS3689" s="2">
        <f t="shared" si="705"/>
        <v>340569.73</v>
      </c>
      <c r="AT3689" s="2">
        <f t="shared" si="706"/>
        <v>255755.10499999998</v>
      </c>
      <c r="AU3689">
        <f t="shared" si="707"/>
        <v>47221.381953521501</v>
      </c>
      <c r="AV3689">
        <f t="shared" si="708"/>
        <v>-1.0282185313379868</v>
      </c>
      <c r="AW3689" t="str">
        <f t="shared" si="699"/>
        <v>sp|Q7Z309-2|F122B_HUMAN;sp|Q7Z309|F122B_HUMAN</v>
      </c>
      <c r="AX3689" s="20">
        <f t="shared" si="709"/>
        <v>0</v>
      </c>
      <c r="AY3689" s="21">
        <f t="shared" si="710"/>
        <v>0.54039259217607449</v>
      </c>
      <c r="AZ3689" s="21">
        <f t="shared" si="710"/>
        <v>1.4731683428593993</v>
      </c>
      <c r="BA3689" s="21">
        <f t="shared" si="710"/>
        <v>0.76056276869130712</v>
      </c>
      <c r="BB3689" s="21">
        <f t="shared" si="710"/>
        <v>0.57086258141561474</v>
      </c>
      <c r="BC3689" s="22">
        <f t="shared" si="710"/>
        <v>2.8243249028855271</v>
      </c>
      <c r="BD3689" s="22"/>
    </row>
    <row r="3690" spans="1:56" x14ac:dyDescent="0.2">
      <c r="A3690" s="1">
        <v>3686</v>
      </c>
      <c r="B3690" s="3" t="s">
        <v>3738</v>
      </c>
      <c r="C3690" s="27">
        <v>666495.30000000005</v>
      </c>
      <c r="D3690" s="7">
        <v>351219.06</v>
      </c>
      <c r="E3690" s="7">
        <v>158786.23000000001</v>
      </c>
      <c r="F3690" s="7">
        <v>120603.05499999999</v>
      </c>
      <c r="G3690" s="7">
        <v>159550.35999999999</v>
      </c>
      <c r="H3690" s="8">
        <v>417198.06</v>
      </c>
      <c r="I3690" s="27">
        <v>125357.67</v>
      </c>
      <c r="J3690" s="7">
        <v>105017.04</v>
      </c>
      <c r="K3690" s="7">
        <v>15227.981</v>
      </c>
      <c r="L3690" s="7">
        <v>1541565.1</v>
      </c>
      <c r="M3690" s="7">
        <v>317701.40000000002</v>
      </c>
      <c r="N3690" s="8">
        <v>100391.12</v>
      </c>
      <c r="O3690" s="27">
        <v>830935.56</v>
      </c>
      <c r="P3690" s="7">
        <v>364750.25</v>
      </c>
      <c r="Q3690" s="7">
        <v>0</v>
      </c>
      <c r="R3690" s="7">
        <v>225005.56</v>
      </c>
      <c r="S3690" s="7">
        <v>116172.09</v>
      </c>
      <c r="T3690" s="8">
        <v>279411.62</v>
      </c>
      <c r="U3690" s="27">
        <v>432400.12</v>
      </c>
      <c r="V3690" s="7">
        <v>613307.4</v>
      </c>
      <c r="W3690" s="7">
        <v>115391.61</v>
      </c>
      <c r="X3690" s="7">
        <v>613578.80000000005</v>
      </c>
      <c r="Y3690" s="7">
        <v>1624390.8</v>
      </c>
      <c r="Z3690" s="8">
        <v>605536</v>
      </c>
      <c r="AA3690" s="27">
        <v>325951.03000000003</v>
      </c>
      <c r="AB3690" s="7">
        <v>236517.47</v>
      </c>
      <c r="AC3690" s="7">
        <v>278310.09999999998</v>
      </c>
      <c r="AD3690" s="7">
        <v>28754.956999999999</v>
      </c>
      <c r="AE3690" s="7">
        <v>282738.15999999997</v>
      </c>
      <c r="AF3690" s="8">
        <v>357017.59999999998</v>
      </c>
      <c r="AG3690" s="7">
        <v>456887.38</v>
      </c>
      <c r="AH3690" s="7">
        <v>6408642.5</v>
      </c>
      <c r="AI3690" s="7">
        <v>4320.4539999999997</v>
      </c>
      <c r="AJ3690" s="7">
        <v>715550.44</v>
      </c>
      <c r="AK3690" s="7">
        <v>94161.11</v>
      </c>
      <c r="AL3690" s="8">
        <v>0</v>
      </c>
      <c r="AM3690" s="17">
        <v>0.16859767128646999</v>
      </c>
      <c r="AN3690" s="2">
        <f t="shared" si="700"/>
        <v>255384.71</v>
      </c>
      <c r="AO3690" s="2">
        <f t="shared" si="701"/>
        <v>115187.355</v>
      </c>
      <c r="AP3690" s="2">
        <f t="shared" si="702"/>
        <v>252208.59</v>
      </c>
      <c r="AQ3690" s="2">
        <f t="shared" si="703"/>
        <v>609421.69999999995</v>
      </c>
      <c r="AR3690" s="2">
        <f t="shared" si="704"/>
        <v>280524.13</v>
      </c>
      <c r="AS3690" s="2">
        <f t="shared" si="705"/>
        <v>275524.245</v>
      </c>
      <c r="AT3690" s="2">
        <f t="shared" si="706"/>
        <v>298041.78833333333</v>
      </c>
      <c r="AU3690">
        <f t="shared" si="707"/>
        <v>164394.28803449727</v>
      </c>
      <c r="AV3690">
        <f t="shared" si="708"/>
        <v>-0.25948029486512314</v>
      </c>
      <c r="AW3690" t="str">
        <f t="shared" si="699"/>
        <v>sp|P08779|K1C16_HUMAN</v>
      </c>
      <c r="AX3690" s="20">
        <f t="shared" si="709"/>
        <v>0</v>
      </c>
      <c r="AY3690" s="21">
        <f t="shared" si="710"/>
        <v>-0.85281159507549531</v>
      </c>
      <c r="AZ3690" s="21">
        <f t="shared" si="710"/>
        <v>-1.9320135985098852E-2</v>
      </c>
      <c r="BA3690" s="21">
        <f t="shared" si="710"/>
        <v>2.1535844963524959</v>
      </c>
      <c r="BB3690" s="21">
        <f t="shared" si="710"/>
        <v>0.1529214932013005</v>
      </c>
      <c r="BC3690" s="22">
        <f t="shared" si="710"/>
        <v>0.12250751069753607</v>
      </c>
      <c r="BD3690" s="22"/>
    </row>
    <row r="3691" spans="1:56" x14ac:dyDescent="0.2">
      <c r="A3691" s="1">
        <v>3687</v>
      </c>
      <c r="B3691" s="3" t="s">
        <v>3739</v>
      </c>
      <c r="C3691" s="27">
        <v>4554557.5</v>
      </c>
      <c r="D3691" s="7">
        <v>5499435</v>
      </c>
      <c r="E3691" s="7">
        <v>4827442</v>
      </c>
      <c r="F3691" s="7">
        <v>4205842</v>
      </c>
      <c r="G3691" s="7">
        <v>3748560</v>
      </c>
      <c r="H3691" s="8">
        <v>5019754.5</v>
      </c>
      <c r="I3691" s="27">
        <v>4369114.5</v>
      </c>
      <c r="J3691" s="7">
        <v>5300825.5</v>
      </c>
      <c r="K3691" s="7">
        <v>1056104.3999999999</v>
      </c>
      <c r="L3691" s="7">
        <v>4509231.5</v>
      </c>
      <c r="M3691" s="7">
        <v>4303810.5</v>
      </c>
      <c r="N3691" s="8">
        <v>4804460.5</v>
      </c>
      <c r="O3691" s="27">
        <v>3994995</v>
      </c>
      <c r="P3691" s="7">
        <v>5066563.5</v>
      </c>
      <c r="Q3691" s="7">
        <v>5053925</v>
      </c>
      <c r="R3691" s="7">
        <v>3967520.8</v>
      </c>
      <c r="S3691" s="7">
        <v>4358971</v>
      </c>
      <c r="T3691" s="8">
        <v>4976289.5</v>
      </c>
      <c r="U3691" s="27">
        <v>4731199.5</v>
      </c>
      <c r="V3691" s="7">
        <v>4747113.5</v>
      </c>
      <c r="W3691" s="7">
        <v>5176677</v>
      </c>
      <c r="X3691" s="7">
        <v>4065052.2</v>
      </c>
      <c r="Y3691" s="7">
        <v>4293847.5</v>
      </c>
      <c r="Z3691" s="8">
        <v>4533065.5</v>
      </c>
      <c r="AA3691" s="27">
        <v>4871644.5</v>
      </c>
      <c r="AB3691" s="7">
        <v>4788947</v>
      </c>
      <c r="AC3691" s="7">
        <v>4996854.5</v>
      </c>
      <c r="AD3691" s="7">
        <v>3808224</v>
      </c>
      <c r="AE3691" s="7">
        <v>4242416</v>
      </c>
      <c r="AF3691" s="8">
        <v>4707479.5</v>
      </c>
      <c r="AG3691" s="7">
        <v>4976890.5</v>
      </c>
      <c r="AH3691" s="7">
        <v>937779.4</v>
      </c>
      <c r="AI3691" s="7">
        <v>4988009.5</v>
      </c>
      <c r="AJ3691" s="7">
        <v>4187811.8</v>
      </c>
      <c r="AK3691" s="7">
        <v>4095012.8</v>
      </c>
      <c r="AL3691" s="8">
        <v>3312688.8</v>
      </c>
      <c r="AM3691" s="17">
        <v>0.16859767128646999</v>
      </c>
      <c r="AN3691" s="2">
        <f t="shared" si="700"/>
        <v>4690999.75</v>
      </c>
      <c r="AO3691" s="2">
        <f t="shared" si="701"/>
        <v>4439173</v>
      </c>
      <c r="AP3691" s="2">
        <f t="shared" si="702"/>
        <v>4667630.25</v>
      </c>
      <c r="AQ3691" s="2">
        <f t="shared" si="703"/>
        <v>4632132.5</v>
      </c>
      <c r="AR3691" s="2">
        <f t="shared" si="704"/>
        <v>4748213.25</v>
      </c>
      <c r="AS3691" s="2">
        <f t="shared" si="705"/>
        <v>4141412.3</v>
      </c>
      <c r="AT3691" s="2">
        <f t="shared" si="706"/>
        <v>4553260.1749999998</v>
      </c>
      <c r="AU3691">
        <f t="shared" si="707"/>
        <v>227558.69806317837</v>
      </c>
      <c r="AV3691">
        <f t="shared" si="708"/>
        <v>0.60529250770172183</v>
      </c>
      <c r="AW3691" t="str">
        <f t="shared" si="699"/>
        <v>sp|Q9NW08|RPC2_HUMAN</v>
      </c>
      <c r="AX3691" s="20">
        <f t="shared" si="709"/>
        <v>0</v>
      </c>
      <c r="AY3691" s="21">
        <f t="shared" si="710"/>
        <v>-1.1066452398584383</v>
      </c>
      <c r="AZ3691" s="21">
        <f t="shared" si="710"/>
        <v>-0.10269657982272251</v>
      </c>
      <c r="BA3691" s="21">
        <f t="shared" si="710"/>
        <v>-0.25869039725150983</v>
      </c>
      <c r="BB3691" s="21">
        <f t="shared" si="710"/>
        <v>0.25142304155789952</v>
      </c>
      <c r="BC3691" s="22">
        <f t="shared" si="710"/>
        <v>-2.4151458708355555</v>
      </c>
      <c r="BD3691" s="22"/>
    </row>
    <row r="3692" spans="1:56" x14ac:dyDescent="0.2">
      <c r="A3692" s="1">
        <v>3688</v>
      </c>
      <c r="B3692" s="3" t="s">
        <v>3740</v>
      </c>
      <c r="C3692" s="27">
        <v>306000000</v>
      </c>
      <c r="D3692" s="7">
        <v>339000000</v>
      </c>
      <c r="E3692" s="7">
        <v>405000000</v>
      </c>
      <c r="F3692" s="7">
        <v>329000000</v>
      </c>
      <c r="G3692" s="7">
        <v>342000000</v>
      </c>
      <c r="H3692" s="8">
        <v>378000000</v>
      </c>
      <c r="I3692" s="27">
        <v>346000000</v>
      </c>
      <c r="J3692" s="7">
        <v>339000000</v>
      </c>
      <c r="K3692" s="7">
        <v>251000000</v>
      </c>
      <c r="L3692" s="7">
        <v>350000000</v>
      </c>
      <c r="M3692" s="7">
        <v>330000000</v>
      </c>
      <c r="N3692" s="8">
        <v>321000000</v>
      </c>
      <c r="O3692" s="27">
        <v>261000000</v>
      </c>
      <c r="P3692" s="7">
        <v>329000000</v>
      </c>
      <c r="Q3692" s="7">
        <v>321000000</v>
      </c>
      <c r="R3692" s="7">
        <v>290000000</v>
      </c>
      <c r="S3692" s="7">
        <v>339000000</v>
      </c>
      <c r="T3692" s="8">
        <v>301000000</v>
      </c>
      <c r="U3692" s="27">
        <v>326000000</v>
      </c>
      <c r="V3692" s="7">
        <v>319000000</v>
      </c>
      <c r="W3692" s="7">
        <v>332000000</v>
      </c>
      <c r="X3692" s="7">
        <v>310000000</v>
      </c>
      <c r="Y3692" s="7">
        <v>307000000</v>
      </c>
      <c r="Z3692" s="8">
        <v>315000000</v>
      </c>
      <c r="AA3692" s="27">
        <v>251000000</v>
      </c>
      <c r="AB3692" s="7">
        <v>340000000</v>
      </c>
      <c r="AC3692" s="7">
        <v>391000000</v>
      </c>
      <c r="AD3692" s="7">
        <v>318000000</v>
      </c>
      <c r="AE3692" s="7">
        <v>330000000</v>
      </c>
      <c r="AF3692" s="8">
        <v>360000000</v>
      </c>
      <c r="AG3692" s="7">
        <v>396000000</v>
      </c>
      <c r="AH3692" s="7">
        <v>323000000</v>
      </c>
      <c r="AI3692" s="7">
        <v>328000000</v>
      </c>
      <c r="AJ3692" s="7">
        <v>337000000</v>
      </c>
      <c r="AK3692" s="7">
        <v>324000000</v>
      </c>
      <c r="AL3692" s="8">
        <v>312000000</v>
      </c>
      <c r="AM3692" s="17">
        <v>0.16859767128646999</v>
      </c>
      <c r="AN3692" s="2">
        <f t="shared" si="700"/>
        <v>340500000</v>
      </c>
      <c r="AO3692" s="2">
        <f t="shared" si="701"/>
        <v>334500000</v>
      </c>
      <c r="AP3692" s="2">
        <f t="shared" si="702"/>
        <v>311000000</v>
      </c>
      <c r="AQ3692" s="2">
        <f t="shared" si="703"/>
        <v>317000000</v>
      </c>
      <c r="AR3692" s="2">
        <f t="shared" si="704"/>
        <v>335000000</v>
      </c>
      <c r="AS3692" s="2">
        <f t="shared" si="705"/>
        <v>326000000</v>
      </c>
      <c r="AT3692" s="2">
        <f t="shared" si="706"/>
        <v>327333333.33333331</v>
      </c>
      <c r="AU3692">
        <f t="shared" si="707"/>
        <v>11478966.271693051</v>
      </c>
      <c r="AV3692">
        <f t="shared" si="708"/>
        <v>1.147025468585571</v>
      </c>
      <c r="AW3692" t="str">
        <f t="shared" si="699"/>
        <v>sp|P59190-2|RAB15_HUMAN;sp|P59190|RAB15_HUMAN</v>
      </c>
      <c r="AX3692" s="20">
        <f t="shared" si="709"/>
        <v>0</v>
      </c>
      <c r="AY3692" s="21">
        <f t="shared" si="710"/>
        <v>-0.52269515024152524</v>
      </c>
      <c r="AZ3692" s="21">
        <f t="shared" si="710"/>
        <v>-2.5699178220208321</v>
      </c>
      <c r="BA3692" s="21">
        <f t="shared" si="710"/>
        <v>-2.0472226717793074</v>
      </c>
      <c r="BB3692" s="21">
        <f t="shared" si="710"/>
        <v>-0.47913722105473144</v>
      </c>
      <c r="BC3692" s="22">
        <f t="shared" si="710"/>
        <v>-1.2631799464170193</v>
      </c>
      <c r="BD3692" s="22"/>
    </row>
    <row r="3693" spans="1:56" x14ac:dyDescent="0.2">
      <c r="A3693" s="1">
        <v>3689</v>
      </c>
      <c r="B3693" s="3" t="s">
        <v>3741</v>
      </c>
      <c r="C3693" s="27">
        <v>29146.541000000001</v>
      </c>
      <c r="D3693" s="7">
        <v>52784.633000000002</v>
      </c>
      <c r="E3693" s="7">
        <v>63109.773000000001</v>
      </c>
      <c r="F3693" s="7">
        <v>0</v>
      </c>
      <c r="G3693" s="7">
        <v>27808.49</v>
      </c>
      <c r="H3693" s="8">
        <v>32769.917999999998</v>
      </c>
      <c r="I3693" s="27">
        <v>50976.67</v>
      </c>
      <c r="J3693" s="7">
        <v>141930.89000000001</v>
      </c>
      <c r="K3693" s="7">
        <v>24770.687999999998</v>
      </c>
      <c r="L3693" s="7">
        <v>65866.875</v>
      </c>
      <c r="M3693" s="7">
        <v>48246.78</v>
      </c>
      <c r="N3693" s="8">
        <v>83223.039999999994</v>
      </c>
      <c r="O3693" s="27">
        <v>92012.88</v>
      </c>
      <c r="P3693" s="7">
        <v>50254.15</v>
      </c>
      <c r="Q3693" s="7">
        <v>72466.585999999996</v>
      </c>
      <c r="R3693" s="7">
        <v>0</v>
      </c>
      <c r="S3693" s="7">
        <v>92918.914000000004</v>
      </c>
      <c r="T3693" s="8">
        <v>47786.035000000003</v>
      </c>
      <c r="U3693" s="27">
        <v>53232.008000000002</v>
      </c>
      <c r="V3693" s="7">
        <v>42835.125</v>
      </c>
      <c r="W3693" s="7">
        <v>64151.203000000001</v>
      </c>
      <c r="X3693" s="7">
        <v>97984.233999999997</v>
      </c>
      <c r="Y3693" s="7">
        <v>77032.94</v>
      </c>
      <c r="Z3693" s="8">
        <v>54009.63</v>
      </c>
      <c r="AA3693" s="27">
        <v>17295.562000000002</v>
      </c>
      <c r="AB3693" s="7">
        <v>28394.541000000001</v>
      </c>
      <c r="AC3693" s="7">
        <v>75113.266000000003</v>
      </c>
      <c r="AD3693" s="7">
        <v>91382.720000000001</v>
      </c>
      <c r="AE3693" s="7">
        <v>88834.27</v>
      </c>
      <c r="AF3693" s="8">
        <v>82207.69</v>
      </c>
      <c r="AG3693" s="7">
        <v>84032.639999999999</v>
      </c>
      <c r="AH3693" s="7">
        <v>77866.320000000007</v>
      </c>
      <c r="AI3693" s="7">
        <v>72265.17</v>
      </c>
      <c r="AJ3693" s="7">
        <v>106742.23</v>
      </c>
      <c r="AK3693" s="7">
        <v>82731.179999999993</v>
      </c>
      <c r="AL3693" s="8">
        <v>11022.409</v>
      </c>
      <c r="AM3693" s="17">
        <v>0.16859767128646999</v>
      </c>
      <c r="AN3693" s="2">
        <f t="shared" si="700"/>
        <v>30958.229500000001</v>
      </c>
      <c r="AO3693" s="2">
        <f t="shared" si="701"/>
        <v>58421.772499999999</v>
      </c>
      <c r="AP3693" s="2">
        <f t="shared" si="702"/>
        <v>61360.368000000002</v>
      </c>
      <c r="AQ3693" s="2">
        <f t="shared" si="703"/>
        <v>59080.416499999999</v>
      </c>
      <c r="AR3693" s="2">
        <f t="shared" si="704"/>
        <v>78660.478000000003</v>
      </c>
      <c r="AS3693" s="2">
        <f t="shared" si="705"/>
        <v>80298.75</v>
      </c>
      <c r="AT3693" s="2">
        <f t="shared" si="706"/>
        <v>61463.335749999998</v>
      </c>
      <c r="AU3693">
        <f t="shared" si="707"/>
        <v>17866.258994948777</v>
      </c>
      <c r="AV3693">
        <f t="shared" si="708"/>
        <v>-1.707414308648751</v>
      </c>
      <c r="AW3693" t="str">
        <f t="shared" si="699"/>
        <v>sp|Q9H1P3-2|OSBL2_HUMAN;sp|Q9H1P3|OSBL2_HUMAN</v>
      </c>
      <c r="AX3693" s="20">
        <f t="shared" si="709"/>
        <v>0</v>
      </c>
      <c r="AY3693" s="21">
        <f t="shared" si="710"/>
        <v>1.5371736751249718</v>
      </c>
      <c r="AZ3693" s="21">
        <f t="shared" si="710"/>
        <v>1.7016510568102374</v>
      </c>
      <c r="BA3693" s="21">
        <f t="shared" si="710"/>
        <v>1.5740389192807973</v>
      </c>
      <c r="BB3693" s="21">
        <f t="shared" si="710"/>
        <v>2.6699628900200416</v>
      </c>
      <c r="BC3693" s="22">
        <f t="shared" si="710"/>
        <v>2.7616593106564586</v>
      </c>
      <c r="BD3693" s="22"/>
    </row>
    <row r="3694" spans="1:56" x14ac:dyDescent="0.2">
      <c r="A3694" s="1">
        <v>3690</v>
      </c>
      <c r="B3694" s="3" t="s">
        <v>3742</v>
      </c>
      <c r="C3694" s="27">
        <v>1430555.4</v>
      </c>
      <c r="D3694" s="7">
        <v>1509653.5</v>
      </c>
      <c r="E3694" s="7">
        <v>665649</v>
      </c>
      <c r="F3694" s="7">
        <v>1381017.2</v>
      </c>
      <c r="G3694" s="7">
        <v>883379.25</v>
      </c>
      <c r="H3694" s="8">
        <v>1421897.1</v>
      </c>
      <c r="I3694" s="27">
        <v>847543.1</v>
      </c>
      <c r="J3694" s="7">
        <v>1844261.9</v>
      </c>
      <c r="K3694" s="7">
        <v>859192.44</v>
      </c>
      <c r="L3694" s="7">
        <v>2054108.1</v>
      </c>
      <c r="M3694" s="7">
        <v>1383987.6</v>
      </c>
      <c r="N3694" s="8">
        <v>2075563.2</v>
      </c>
      <c r="O3694" s="27">
        <v>1498539.1</v>
      </c>
      <c r="P3694" s="7">
        <v>1782150.2</v>
      </c>
      <c r="Q3694" s="7">
        <v>1280631.8999999999</v>
      </c>
      <c r="R3694" s="7">
        <v>1843793.8</v>
      </c>
      <c r="S3694" s="7">
        <v>1100514.5</v>
      </c>
      <c r="T3694" s="8">
        <v>1874439.6</v>
      </c>
      <c r="U3694" s="27">
        <v>1642999.1</v>
      </c>
      <c r="V3694" s="7">
        <v>1494029.4</v>
      </c>
      <c r="W3694" s="7">
        <v>1414292.1</v>
      </c>
      <c r="X3694" s="7">
        <v>1567805.2</v>
      </c>
      <c r="Y3694" s="7">
        <v>1452424.9</v>
      </c>
      <c r="Z3694" s="8">
        <v>1727017.1</v>
      </c>
      <c r="AA3694" s="27">
        <v>1873752.8</v>
      </c>
      <c r="AB3694" s="7">
        <v>1386967.8</v>
      </c>
      <c r="AC3694" s="7">
        <v>1365279.1</v>
      </c>
      <c r="AD3694" s="7">
        <v>1462133</v>
      </c>
      <c r="AE3694" s="7">
        <v>1381277.1</v>
      </c>
      <c r="AF3694" s="8">
        <v>1596396.6</v>
      </c>
      <c r="AG3694" s="7">
        <v>1838639</v>
      </c>
      <c r="AH3694" s="7">
        <v>1307934.8999999999</v>
      </c>
      <c r="AI3694" s="7">
        <v>1385829</v>
      </c>
      <c r="AJ3694" s="7">
        <v>1602536.6</v>
      </c>
      <c r="AK3694" s="7">
        <v>1381533.2</v>
      </c>
      <c r="AL3694" s="8">
        <v>2063798.4</v>
      </c>
      <c r="AM3694" s="17">
        <v>0.16881881869288901</v>
      </c>
      <c r="AN3694" s="2">
        <f t="shared" si="700"/>
        <v>1401457.15</v>
      </c>
      <c r="AO3694" s="2">
        <f t="shared" si="701"/>
        <v>1614124.75</v>
      </c>
      <c r="AP3694" s="2">
        <f t="shared" si="702"/>
        <v>1640344.65</v>
      </c>
      <c r="AQ3694" s="2">
        <f t="shared" si="703"/>
        <v>1530917.2999999998</v>
      </c>
      <c r="AR3694" s="2">
        <f t="shared" si="704"/>
        <v>1424550.4</v>
      </c>
      <c r="AS3694" s="2">
        <f t="shared" si="705"/>
        <v>1494182.8</v>
      </c>
      <c r="AT3694" s="2">
        <f t="shared" si="706"/>
        <v>1517596.175</v>
      </c>
      <c r="AU3694">
        <f t="shared" si="707"/>
        <v>97217.675121156586</v>
      </c>
      <c r="AV3694">
        <f t="shared" si="708"/>
        <v>-1.1946287015736903</v>
      </c>
      <c r="AW3694" t="str">
        <f t="shared" si="699"/>
        <v>sp|Q8TAP9|MPLKI_HUMAN</v>
      </c>
      <c r="AX3694" s="20">
        <f t="shared" si="709"/>
        <v>0</v>
      </c>
      <c r="AY3694" s="21">
        <f t="shared" si="710"/>
        <v>2.1875404830959511</v>
      </c>
      <c r="AZ3694" s="21">
        <f t="shared" si="710"/>
        <v>2.4572434971551087</v>
      </c>
      <c r="BA3694" s="21">
        <f t="shared" si="710"/>
        <v>1.3316523959111495</v>
      </c>
      <c r="BB3694" s="21">
        <f t="shared" si="710"/>
        <v>0.2375416812963308</v>
      </c>
      <c r="BC3694" s="22">
        <f t="shared" si="710"/>
        <v>0.95379415198359463</v>
      </c>
      <c r="BD3694" s="22"/>
    </row>
    <row r="3695" spans="1:56" x14ac:dyDescent="0.2">
      <c r="A3695" s="1">
        <v>3691</v>
      </c>
      <c r="B3695" s="3" t="s">
        <v>3743</v>
      </c>
      <c r="C3695" s="27">
        <v>15100000</v>
      </c>
      <c r="D3695" s="7">
        <v>13200000</v>
      </c>
      <c r="E3695" s="7">
        <v>13400000</v>
      </c>
      <c r="F3695" s="7">
        <v>11800000</v>
      </c>
      <c r="G3695" s="7">
        <v>13500000</v>
      </c>
      <c r="H3695" s="8">
        <v>13000000</v>
      </c>
      <c r="I3695" s="27">
        <v>15200000</v>
      </c>
      <c r="J3695" s="7">
        <v>15200000</v>
      </c>
      <c r="K3695" s="7">
        <v>14600000</v>
      </c>
      <c r="L3695" s="7">
        <v>14300000</v>
      </c>
      <c r="M3695" s="7">
        <v>14800000</v>
      </c>
      <c r="N3695" s="8">
        <v>9247816</v>
      </c>
      <c r="O3695" s="27">
        <v>16400000</v>
      </c>
      <c r="P3695" s="7">
        <v>14000000</v>
      </c>
      <c r="Q3695" s="7">
        <v>13700000</v>
      </c>
      <c r="R3695" s="7">
        <v>12100000</v>
      </c>
      <c r="S3695" s="7">
        <v>12100000</v>
      </c>
      <c r="T3695" s="8">
        <v>11700000</v>
      </c>
      <c r="U3695" s="27">
        <v>14600000</v>
      </c>
      <c r="V3695" s="7">
        <v>12400000</v>
      </c>
      <c r="W3695" s="7">
        <v>13200000</v>
      </c>
      <c r="X3695" s="7">
        <v>11400000</v>
      </c>
      <c r="Y3695" s="7">
        <v>12600000</v>
      </c>
      <c r="Z3695" s="8">
        <v>12700000</v>
      </c>
      <c r="AA3695" s="27">
        <v>13300000</v>
      </c>
      <c r="AB3695" s="7">
        <v>10700000</v>
      </c>
      <c r="AC3695" s="7">
        <v>13000000</v>
      </c>
      <c r="AD3695" s="7">
        <v>12700000</v>
      </c>
      <c r="AE3695" s="7">
        <v>12100000</v>
      </c>
      <c r="AF3695" s="8">
        <v>13200000</v>
      </c>
      <c r="AG3695" s="7">
        <v>14100000</v>
      </c>
      <c r="AH3695" s="7">
        <v>14500000</v>
      </c>
      <c r="AI3695" s="7">
        <v>11900000</v>
      </c>
      <c r="AJ3695" s="7">
        <v>11700000</v>
      </c>
      <c r="AK3695" s="7">
        <v>12300000</v>
      </c>
      <c r="AL3695" s="8">
        <v>12300000</v>
      </c>
      <c r="AM3695" s="17">
        <v>0.168835076426984</v>
      </c>
      <c r="AN3695" s="2">
        <f t="shared" si="700"/>
        <v>13300000</v>
      </c>
      <c r="AO3695" s="2">
        <f t="shared" si="701"/>
        <v>14700000</v>
      </c>
      <c r="AP3695" s="2">
        <f t="shared" si="702"/>
        <v>12900000</v>
      </c>
      <c r="AQ3695" s="2">
        <f t="shared" si="703"/>
        <v>12650000</v>
      </c>
      <c r="AR3695" s="2">
        <f t="shared" si="704"/>
        <v>12850000</v>
      </c>
      <c r="AS3695" s="2">
        <f t="shared" si="705"/>
        <v>12300000</v>
      </c>
      <c r="AT3695" s="2">
        <f t="shared" si="706"/>
        <v>13116666.666666666</v>
      </c>
      <c r="AU3695">
        <f t="shared" si="707"/>
        <v>841823.41774665948</v>
      </c>
      <c r="AV3695">
        <f t="shared" si="708"/>
        <v>0.21778122284132842</v>
      </c>
      <c r="AW3695" t="str">
        <f t="shared" si="699"/>
        <v>sp|O75746|CMC1_HUMAN</v>
      </c>
      <c r="AX3695" s="20">
        <f t="shared" si="709"/>
        <v>0</v>
      </c>
      <c r="AY3695" s="21">
        <f t="shared" si="710"/>
        <v>1.6630566107883205</v>
      </c>
      <c r="AZ3695" s="21">
        <f t="shared" si="710"/>
        <v>-0.4751590316538058</v>
      </c>
      <c r="BA3695" s="21">
        <f t="shared" si="710"/>
        <v>-0.77213342643743443</v>
      </c>
      <c r="BB3695" s="21">
        <f t="shared" si="710"/>
        <v>-0.53455391061053159</v>
      </c>
      <c r="BC3695" s="22">
        <f t="shared" si="710"/>
        <v>-1.1878975791345145</v>
      </c>
      <c r="BD3695" s="22"/>
    </row>
    <row r="3696" spans="1:56" x14ac:dyDescent="0.2">
      <c r="A3696" s="1">
        <v>3692</v>
      </c>
      <c r="B3696" s="3" t="s">
        <v>3744</v>
      </c>
      <c r="C3696" s="27">
        <v>358000000</v>
      </c>
      <c r="D3696" s="7">
        <v>387000000</v>
      </c>
      <c r="E3696" s="7">
        <v>346000000</v>
      </c>
      <c r="F3696" s="7">
        <v>365000000</v>
      </c>
      <c r="G3696" s="7">
        <v>365000000</v>
      </c>
      <c r="H3696" s="8">
        <v>355000000</v>
      </c>
      <c r="I3696" s="27">
        <v>362000000</v>
      </c>
      <c r="J3696" s="7">
        <v>352000000</v>
      </c>
      <c r="K3696" s="7">
        <v>347000000</v>
      </c>
      <c r="L3696" s="7">
        <v>350000000</v>
      </c>
      <c r="M3696" s="7">
        <v>366000000</v>
      </c>
      <c r="N3696" s="8">
        <v>370000000</v>
      </c>
      <c r="O3696" s="27">
        <v>375000000</v>
      </c>
      <c r="P3696" s="7">
        <v>387000000</v>
      </c>
      <c r="Q3696" s="7">
        <v>382000000</v>
      </c>
      <c r="R3696" s="7">
        <v>373000000</v>
      </c>
      <c r="S3696" s="7">
        <v>351000000</v>
      </c>
      <c r="T3696" s="8">
        <v>364000000</v>
      </c>
      <c r="U3696" s="27">
        <v>387000000</v>
      </c>
      <c r="V3696" s="7">
        <v>366000000</v>
      </c>
      <c r="W3696" s="7">
        <v>373000000</v>
      </c>
      <c r="X3696" s="7">
        <v>351000000</v>
      </c>
      <c r="Y3696" s="7">
        <v>359000000</v>
      </c>
      <c r="Z3696" s="8">
        <v>370000000</v>
      </c>
      <c r="AA3696" s="27">
        <v>360000000</v>
      </c>
      <c r="AB3696" s="7">
        <v>361000000</v>
      </c>
      <c r="AC3696" s="7">
        <v>384000000</v>
      </c>
      <c r="AD3696" s="7">
        <v>368000000</v>
      </c>
      <c r="AE3696" s="7">
        <v>367000000</v>
      </c>
      <c r="AF3696" s="8">
        <v>371000000</v>
      </c>
      <c r="AG3696" s="7">
        <v>387000000</v>
      </c>
      <c r="AH3696" s="7">
        <v>372000000</v>
      </c>
      <c r="AI3696" s="7">
        <v>377000000</v>
      </c>
      <c r="AJ3696" s="7">
        <v>376000000</v>
      </c>
      <c r="AK3696" s="7">
        <v>374000000</v>
      </c>
      <c r="AL3696" s="8">
        <v>343000000</v>
      </c>
      <c r="AM3696" s="17">
        <v>0.168861289312461</v>
      </c>
      <c r="AN3696" s="2">
        <f t="shared" si="700"/>
        <v>361500000</v>
      </c>
      <c r="AO3696" s="2">
        <f t="shared" si="701"/>
        <v>357000000</v>
      </c>
      <c r="AP3696" s="2">
        <f t="shared" si="702"/>
        <v>374000000</v>
      </c>
      <c r="AQ3696" s="2">
        <f t="shared" si="703"/>
        <v>368000000</v>
      </c>
      <c r="AR3696" s="2">
        <f t="shared" si="704"/>
        <v>367500000</v>
      </c>
      <c r="AS3696" s="2">
        <f t="shared" si="705"/>
        <v>375000000</v>
      </c>
      <c r="AT3696" s="2">
        <f t="shared" si="706"/>
        <v>367166666.66666669</v>
      </c>
      <c r="AU3696">
        <f t="shared" si="707"/>
        <v>6990469.7028645128</v>
      </c>
      <c r="AV3696">
        <f t="shared" si="708"/>
        <v>-0.81062745531171299</v>
      </c>
      <c r="AW3696" t="str">
        <f t="shared" si="699"/>
        <v>sp|Q8WUM4-2|PDC6I_HUMAN</v>
      </c>
      <c r="AX3696" s="20">
        <f t="shared" si="709"/>
        <v>0</v>
      </c>
      <c r="AY3696" s="21">
        <f t="shared" si="710"/>
        <v>-0.64373356745341681</v>
      </c>
      <c r="AZ3696" s="21">
        <f t="shared" si="710"/>
        <v>1.7881487984817137</v>
      </c>
      <c r="BA3696" s="21">
        <f t="shared" si="710"/>
        <v>0.92983737521049104</v>
      </c>
      <c r="BB3696" s="21">
        <f t="shared" si="710"/>
        <v>0.85831142327122256</v>
      </c>
      <c r="BC3696" s="22">
        <f t="shared" si="710"/>
        <v>1.9312007023602507</v>
      </c>
      <c r="BD3696" s="22"/>
    </row>
    <row r="3697" spans="1:56" x14ac:dyDescent="0.2">
      <c r="A3697" s="1">
        <v>3693</v>
      </c>
      <c r="B3697" s="3" t="s">
        <v>3745</v>
      </c>
      <c r="C3697" s="27">
        <v>59600000</v>
      </c>
      <c r="D3697" s="7">
        <v>56800000</v>
      </c>
      <c r="E3697" s="7">
        <v>61500000</v>
      </c>
      <c r="F3697" s="7">
        <v>54300000</v>
      </c>
      <c r="G3697" s="7">
        <v>50400000</v>
      </c>
      <c r="H3697" s="8">
        <v>59100000</v>
      </c>
      <c r="I3697" s="27">
        <v>53800000</v>
      </c>
      <c r="J3697" s="7">
        <v>60200000</v>
      </c>
      <c r="K3697" s="7">
        <v>52900000</v>
      </c>
      <c r="L3697" s="7">
        <v>55000000</v>
      </c>
      <c r="M3697" s="7">
        <v>59600000</v>
      </c>
      <c r="N3697" s="8">
        <v>46300000</v>
      </c>
      <c r="O3697" s="27">
        <v>66600000</v>
      </c>
      <c r="P3697" s="7">
        <v>56400000</v>
      </c>
      <c r="Q3697" s="7">
        <v>51600000</v>
      </c>
      <c r="R3697" s="7">
        <v>56700000</v>
      </c>
      <c r="S3697" s="7">
        <v>52900000</v>
      </c>
      <c r="T3697" s="8">
        <v>52600000</v>
      </c>
      <c r="U3697" s="27">
        <v>55800000</v>
      </c>
      <c r="V3697" s="7">
        <v>59700000</v>
      </c>
      <c r="W3697" s="7">
        <v>56000000</v>
      </c>
      <c r="X3697" s="7">
        <v>54800000</v>
      </c>
      <c r="Y3697" s="7">
        <v>56500000</v>
      </c>
      <c r="Z3697" s="8">
        <v>59200000</v>
      </c>
      <c r="AA3697" s="27">
        <v>57800000</v>
      </c>
      <c r="AB3697" s="7">
        <v>64900000</v>
      </c>
      <c r="AC3697" s="7">
        <v>55400000</v>
      </c>
      <c r="AD3697" s="7">
        <v>60100000</v>
      </c>
      <c r="AE3697" s="7">
        <v>52700000</v>
      </c>
      <c r="AF3697" s="8">
        <v>64300000</v>
      </c>
      <c r="AG3697" s="7">
        <v>60900000</v>
      </c>
      <c r="AH3697" s="7">
        <v>64000000</v>
      </c>
      <c r="AI3697" s="7">
        <v>55500000</v>
      </c>
      <c r="AJ3697" s="7">
        <v>62800000</v>
      </c>
      <c r="AK3697" s="7">
        <v>56200000</v>
      </c>
      <c r="AL3697" s="8">
        <v>52000000</v>
      </c>
      <c r="AM3697" s="17">
        <v>0.168861289312461</v>
      </c>
      <c r="AN3697" s="2">
        <f t="shared" si="700"/>
        <v>57950000</v>
      </c>
      <c r="AO3697" s="2">
        <f t="shared" si="701"/>
        <v>54400000</v>
      </c>
      <c r="AP3697" s="2">
        <f t="shared" si="702"/>
        <v>54650000</v>
      </c>
      <c r="AQ3697" s="2">
        <f t="shared" si="703"/>
        <v>56250000</v>
      </c>
      <c r="AR3697" s="2">
        <f t="shared" si="704"/>
        <v>58950000</v>
      </c>
      <c r="AS3697" s="2">
        <f t="shared" si="705"/>
        <v>58550000</v>
      </c>
      <c r="AT3697" s="2">
        <f t="shared" si="706"/>
        <v>56791666.666666664</v>
      </c>
      <c r="AU3697">
        <f t="shared" si="707"/>
        <v>1984544.448145888</v>
      </c>
      <c r="AV3697">
        <f t="shared" si="708"/>
        <v>0.58367719322967981</v>
      </c>
      <c r="AW3697" t="str">
        <f t="shared" si="699"/>
        <v>sp|Q6PIU2|NCEH1_HUMAN</v>
      </c>
      <c r="AX3697" s="20">
        <f t="shared" si="709"/>
        <v>0</v>
      </c>
      <c r="AY3697" s="21">
        <f t="shared" si="710"/>
        <v>-1.7888236281715328</v>
      </c>
      <c r="AZ3697" s="21">
        <f t="shared" si="710"/>
        <v>-1.6628501332298757</v>
      </c>
      <c r="BA3697" s="21">
        <f t="shared" si="710"/>
        <v>-0.85661976560326925</v>
      </c>
      <c r="BB3697" s="21">
        <f t="shared" si="710"/>
        <v>0.50389397976662909</v>
      </c>
      <c r="BC3697" s="22">
        <f t="shared" si="710"/>
        <v>0.30233638785997741</v>
      </c>
      <c r="BD3697" s="22"/>
    </row>
    <row r="3698" spans="1:56" x14ac:dyDescent="0.2">
      <c r="A3698" s="1">
        <v>3694</v>
      </c>
      <c r="B3698" s="3" t="s">
        <v>3746</v>
      </c>
      <c r="C3698" s="27">
        <v>659811.30000000005</v>
      </c>
      <c r="D3698" s="7">
        <v>627515.4</v>
      </c>
      <c r="E3698" s="7">
        <v>462687.66</v>
      </c>
      <c r="F3698" s="7">
        <v>667713.4</v>
      </c>
      <c r="G3698" s="7">
        <v>689189.56</v>
      </c>
      <c r="H3698" s="8">
        <v>628733.4</v>
      </c>
      <c r="I3698" s="27">
        <v>791504.2</v>
      </c>
      <c r="J3698" s="7">
        <v>137191.95000000001</v>
      </c>
      <c r="K3698" s="7">
        <v>716569.1</v>
      </c>
      <c r="L3698" s="7">
        <v>0</v>
      </c>
      <c r="M3698" s="7">
        <v>708936.1</v>
      </c>
      <c r="N3698" s="8">
        <v>896512</v>
      </c>
      <c r="O3698" s="27">
        <v>790795.2</v>
      </c>
      <c r="P3698" s="7">
        <v>768035.25</v>
      </c>
      <c r="Q3698" s="7">
        <v>645960.80000000005</v>
      </c>
      <c r="R3698" s="7">
        <v>739443</v>
      </c>
      <c r="S3698" s="7">
        <v>810488.8</v>
      </c>
      <c r="T3698" s="8">
        <v>706956.06</v>
      </c>
      <c r="U3698" s="27">
        <v>624102.75</v>
      </c>
      <c r="V3698" s="7">
        <v>572749.69999999995</v>
      </c>
      <c r="W3698" s="7">
        <v>627817.56000000006</v>
      </c>
      <c r="X3698" s="7">
        <v>633136</v>
      </c>
      <c r="Y3698" s="7">
        <v>783100.5</v>
      </c>
      <c r="Z3698" s="8">
        <v>631851.25</v>
      </c>
      <c r="AA3698" s="27">
        <v>448738</v>
      </c>
      <c r="AB3698" s="7">
        <v>556378.1</v>
      </c>
      <c r="AC3698" s="7">
        <v>736140.75</v>
      </c>
      <c r="AD3698" s="7">
        <v>607930.9</v>
      </c>
      <c r="AE3698" s="7">
        <v>648525.1</v>
      </c>
      <c r="AF3698" s="8">
        <v>641217.06000000006</v>
      </c>
      <c r="AG3698" s="7">
        <v>737101.9</v>
      </c>
      <c r="AH3698" s="7">
        <v>609243.19999999995</v>
      </c>
      <c r="AI3698" s="7">
        <v>541087.56000000006</v>
      </c>
      <c r="AJ3698" s="7">
        <v>565708.6</v>
      </c>
      <c r="AK3698" s="7">
        <v>591921.93999999994</v>
      </c>
      <c r="AL3698" s="8">
        <v>0</v>
      </c>
      <c r="AM3698" s="17">
        <v>0.168861289312461</v>
      </c>
      <c r="AN3698" s="2">
        <f t="shared" si="700"/>
        <v>644272.35000000009</v>
      </c>
      <c r="AO3698" s="2">
        <f t="shared" si="701"/>
        <v>712752.6</v>
      </c>
      <c r="AP3698" s="2">
        <f t="shared" si="702"/>
        <v>753739.125</v>
      </c>
      <c r="AQ3698" s="2">
        <f t="shared" si="703"/>
        <v>629834.40500000003</v>
      </c>
      <c r="AR3698" s="2">
        <f t="shared" si="704"/>
        <v>624573.98</v>
      </c>
      <c r="AS3698" s="2">
        <f t="shared" si="705"/>
        <v>578815.27</v>
      </c>
      <c r="AT3698" s="2">
        <f t="shared" si="706"/>
        <v>657331.28833333345</v>
      </c>
      <c r="AU3698">
        <f t="shared" si="707"/>
        <v>64078.72284183983</v>
      </c>
      <c r="AV3698">
        <f t="shared" si="708"/>
        <v>-0.20379523427090834</v>
      </c>
      <c r="AW3698" t="str">
        <f t="shared" si="699"/>
        <v>sp|Q9GZT4|SRR_HUMAN</v>
      </c>
      <c r="AX3698" s="20">
        <f t="shared" si="709"/>
        <v>0</v>
      </c>
      <c r="AY3698" s="21">
        <f t="shared" si="710"/>
        <v>1.0686893708700154</v>
      </c>
      <c r="AZ3698" s="21">
        <f t="shared" si="710"/>
        <v>1.7083170535434613</v>
      </c>
      <c r="BA3698" s="21">
        <f t="shared" si="710"/>
        <v>-0.22531574225716139</v>
      </c>
      <c r="BB3698" s="21">
        <f t="shared" si="710"/>
        <v>-0.30740890464717835</v>
      </c>
      <c r="BC3698" s="22">
        <f t="shared" si="710"/>
        <v>-1.0215103718836958</v>
      </c>
      <c r="BD3698" s="22"/>
    </row>
    <row r="3699" spans="1:56" x14ac:dyDescent="0.2">
      <c r="A3699" s="1">
        <v>3695</v>
      </c>
      <c r="B3699" s="3" t="s">
        <v>3747</v>
      </c>
      <c r="C3699" s="27">
        <v>38800000</v>
      </c>
      <c r="D3699" s="7">
        <v>39500000</v>
      </c>
      <c r="E3699" s="7">
        <v>35400000</v>
      </c>
      <c r="F3699" s="7">
        <v>39800000</v>
      </c>
      <c r="G3699" s="7">
        <v>37000000</v>
      </c>
      <c r="H3699" s="8">
        <v>44200000</v>
      </c>
      <c r="I3699" s="27">
        <v>39500000</v>
      </c>
      <c r="J3699" s="7">
        <v>16900000</v>
      </c>
      <c r="K3699" s="7">
        <v>39300000</v>
      </c>
      <c r="L3699" s="7">
        <v>15900000</v>
      </c>
      <c r="M3699" s="7">
        <v>43200000</v>
      </c>
      <c r="N3699" s="8">
        <v>42600000</v>
      </c>
      <c r="O3699" s="27">
        <v>40000000</v>
      </c>
      <c r="P3699" s="7">
        <v>33000000</v>
      </c>
      <c r="Q3699" s="7">
        <v>40600000</v>
      </c>
      <c r="R3699" s="7">
        <v>36800000</v>
      </c>
      <c r="S3699" s="7">
        <v>36100000</v>
      </c>
      <c r="T3699" s="8">
        <v>38400000</v>
      </c>
      <c r="U3699" s="27">
        <v>40700000</v>
      </c>
      <c r="V3699" s="7">
        <v>40200000</v>
      </c>
      <c r="W3699" s="7">
        <v>42300000</v>
      </c>
      <c r="X3699" s="7">
        <v>40300000</v>
      </c>
      <c r="Y3699" s="7">
        <v>51000000</v>
      </c>
      <c r="Z3699" s="8">
        <v>39500000</v>
      </c>
      <c r="AA3699" s="27">
        <v>28400000</v>
      </c>
      <c r="AB3699" s="7">
        <v>38400000</v>
      </c>
      <c r="AC3699" s="7">
        <v>39500000</v>
      </c>
      <c r="AD3699" s="7">
        <v>36900000</v>
      </c>
      <c r="AE3699" s="7">
        <v>34500000</v>
      </c>
      <c r="AF3699" s="8">
        <v>39000000</v>
      </c>
      <c r="AG3699" s="7">
        <v>39900000</v>
      </c>
      <c r="AH3699" s="7">
        <v>36800000</v>
      </c>
      <c r="AI3699" s="7">
        <v>37600000</v>
      </c>
      <c r="AJ3699" s="7">
        <v>36700000</v>
      </c>
      <c r="AK3699" s="7">
        <v>37900000</v>
      </c>
      <c r="AL3699" s="8">
        <v>9063836</v>
      </c>
      <c r="AM3699" s="17">
        <v>0.16912680364282501</v>
      </c>
      <c r="AN3699" s="2">
        <f t="shared" si="700"/>
        <v>39150000</v>
      </c>
      <c r="AO3699" s="2">
        <f t="shared" si="701"/>
        <v>39400000</v>
      </c>
      <c r="AP3699" s="2">
        <f t="shared" si="702"/>
        <v>37600000</v>
      </c>
      <c r="AQ3699" s="2">
        <f t="shared" si="703"/>
        <v>40500000</v>
      </c>
      <c r="AR3699" s="2">
        <f t="shared" si="704"/>
        <v>37650000</v>
      </c>
      <c r="AS3699" s="2">
        <f t="shared" si="705"/>
        <v>37200000</v>
      </c>
      <c r="AT3699" s="2">
        <f t="shared" si="706"/>
        <v>38583333.333333336</v>
      </c>
      <c r="AU3699">
        <f t="shared" si="707"/>
        <v>1297176.4207950537</v>
      </c>
      <c r="AV3699">
        <f t="shared" si="708"/>
        <v>0.43684625898406937</v>
      </c>
      <c r="AW3699" t="str">
        <f t="shared" si="699"/>
        <v>sp|Q9BQ69|MACD1_HUMAN</v>
      </c>
      <c r="AX3699" s="20">
        <f t="shared" si="709"/>
        <v>0</v>
      </c>
      <c r="AY3699" s="21">
        <f t="shared" si="710"/>
        <v>0.19272629072826675</v>
      </c>
      <c r="AZ3699" s="21">
        <f t="shared" si="710"/>
        <v>-1.1949030025152538</v>
      </c>
      <c r="BA3699" s="21">
        <f t="shared" si="710"/>
        <v>1.0407219699326404</v>
      </c>
      <c r="BB3699" s="21">
        <f t="shared" si="710"/>
        <v>-1.1563577443696005</v>
      </c>
      <c r="BC3699" s="22">
        <f t="shared" si="710"/>
        <v>-1.5032650676804806</v>
      </c>
      <c r="BD3699" s="22"/>
    </row>
    <row r="3700" spans="1:56" x14ac:dyDescent="0.2">
      <c r="A3700" s="1">
        <v>3696</v>
      </c>
      <c r="B3700" s="3" t="s">
        <v>3748</v>
      </c>
      <c r="C3700" s="27">
        <v>1838936</v>
      </c>
      <c r="D3700" s="7">
        <v>1833489.2</v>
      </c>
      <c r="E3700" s="7">
        <v>1660917</v>
      </c>
      <c r="F3700" s="7">
        <v>894169.3</v>
      </c>
      <c r="G3700" s="7">
        <v>1357306.2</v>
      </c>
      <c r="H3700" s="8">
        <v>1666822.6</v>
      </c>
      <c r="I3700" s="27">
        <v>2166192.7999999998</v>
      </c>
      <c r="J3700" s="7">
        <v>2085326</v>
      </c>
      <c r="K3700" s="7">
        <v>2108247.5</v>
      </c>
      <c r="L3700" s="7">
        <v>1936833.8</v>
      </c>
      <c r="M3700" s="7">
        <v>1186600.3999999999</v>
      </c>
      <c r="N3700" s="8">
        <v>1152065.3999999999</v>
      </c>
      <c r="O3700" s="27">
        <v>2208095.5</v>
      </c>
      <c r="P3700" s="7">
        <v>1638497.5</v>
      </c>
      <c r="Q3700" s="7">
        <v>1311746.8</v>
      </c>
      <c r="R3700" s="7">
        <v>967270.44</v>
      </c>
      <c r="S3700" s="7">
        <v>1585060.9</v>
      </c>
      <c r="T3700" s="8">
        <v>1509548</v>
      </c>
      <c r="U3700" s="27">
        <v>1949603.8</v>
      </c>
      <c r="V3700" s="7">
        <v>2339435.2000000002</v>
      </c>
      <c r="W3700" s="7">
        <v>2246302</v>
      </c>
      <c r="X3700" s="7">
        <v>1759321.8</v>
      </c>
      <c r="Y3700" s="7">
        <v>1748723.2</v>
      </c>
      <c r="Z3700" s="8">
        <v>1429491.5</v>
      </c>
      <c r="AA3700" s="27">
        <v>2160710.2000000002</v>
      </c>
      <c r="AB3700" s="7">
        <v>2327483</v>
      </c>
      <c r="AC3700" s="7">
        <v>1742046</v>
      </c>
      <c r="AD3700" s="7">
        <v>1620893.2</v>
      </c>
      <c r="AE3700" s="7">
        <v>1570454.8</v>
      </c>
      <c r="AF3700" s="8">
        <v>1643615.5</v>
      </c>
      <c r="AG3700" s="7">
        <v>2338536</v>
      </c>
      <c r="AH3700" s="7">
        <v>1322532</v>
      </c>
      <c r="AI3700" s="7">
        <v>1616834.5</v>
      </c>
      <c r="AJ3700" s="7">
        <v>1694800.2</v>
      </c>
      <c r="AK3700" s="7">
        <v>939933</v>
      </c>
      <c r="AL3700" s="8">
        <v>1846526.5</v>
      </c>
      <c r="AM3700" s="17">
        <v>0.16912680364282501</v>
      </c>
      <c r="AN3700" s="2">
        <f t="shared" si="700"/>
        <v>1663869.8</v>
      </c>
      <c r="AO3700" s="2">
        <f t="shared" si="701"/>
        <v>2011079.9</v>
      </c>
      <c r="AP3700" s="2">
        <f t="shared" si="702"/>
        <v>1547304.45</v>
      </c>
      <c r="AQ3700" s="2">
        <f t="shared" si="703"/>
        <v>1854462.8</v>
      </c>
      <c r="AR3700" s="2">
        <f t="shared" si="704"/>
        <v>1692830.75</v>
      </c>
      <c r="AS3700" s="2">
        <f t="shared" si="705"/>
        <v>1655817.35</v>
      </c>
      <c r="AT3700" s="2">
        <f t="shared" si="706"/>
        <v>1737560.8416666666</v>
      </c>
      <c r="AU3700">
        <f t="shared" si="707"/>
        <v>166606.95475041072</v>
      </c>
      <c r="AV3700">
        <f t="shared" si="708"/>
        <v>-0.44230471517267106</v>
      </c>
      <c r="AW3700" t="str">
        <f t="shared" si="699"/>
        <v>sp|Q7Z3T8|ZFY16_HUMAN</v>
      </c>
      <c r="AX3700" s="20">
        <f t="shared" si="709"/>
        <v>0</v>
      </c>
      <c r="AY3700" s="21">
        <f t="shared" si="710"/>
        <v>2.0840072403948904</v>
      </c>
      <c r="AZ3700" s="21">
        <f t="shared" si="710"/>
        <v>-0.69964276206010378</v>
      </c>
      <c r="BA3700" s="21">
        <f t="shared" si="710"/>
        <v>1.1439678510751374</v>
      </c>
      <c r="BB3700" s="21">
        <f t="shared" si="710"/>
        <v>0.17382797760985158</v>
      </c>
      <c r="BC3700" s="22">
        <f t="shared" si="710"/>
        <v>-4.8332015983745147E-2</v>
      </c>
      <c r="BD3700" s="22"/>
    </row>
    <row r="3701" spans="1:56" x14ac:dyDescent="0.2">
      <c r="A3701" s="1">
        <v>3697</v>
      </c>
      <c r="B3701" s="3" t="s">
        <v>3749</v>
      </c>
      <c r="C3701" s="27">
        <v>1764595.1</v>
      </c>
      <c r="D3701" s="7">
        <v>1613821.4</v>
      </c>
      <c r="E3701" s="7">
        <v>1539677.2</v>
      </c>
      <c r="F3701" s="7">
        <v>1358294.4</v>
      </c>
      <c r="G3701" s="7">
        <v>1257384.2</v>
      </c>
      <c r="H3701" s="8">
        <v>1335398.2</v>
      </c>
      <c r="I3701" s="27">
        <v>1145035.2</v>
      </c>
      <c r="J3701" s="7">
        <v>545353.1</v>
      </c>
      <c r="K3701" s="7">
        <v>1352310.5</v>
      </c>
      <c r="L3701" s="7">
        <v>1820036.8</v>
      </c>
      <c r="M3701" s="7">
        <v>1160370.2</v>
      </c>
      <c r="N3701" s="8">
        <v>1607482.8</v>
      </c>
      <c r="O3701" s="27">
        <v>1464287.9</v>
      </c>
      <c r="P3701" s="7">
        <v>918089.3</v>
      </c>
      <c r="Q3701" s="7">
        <v>2198340.5</v>
      </c>
      <c r="R3701" s="7">
        <v>1378098.6</v>
      </c>
      <c r="S3701" s="7">
        <v>1472938</v>
      </c>
      <c r="T3701" s="8">
        <v>1473869.9</v>
      </c>
      <c r="U3701" s="27">
        <v>1395390.9</v>
      </c>
      <c r="V3701" s="7">
        <v>500974.5</v>
      </c>
      <c r="W3701" s="7">
        <v>1217043.8</v>
      </c>
      <c r="X3701" s="7">
        <v>881807.3</v>
      </c>
      <c r="Y3701" s="7">
        <v>1369179.5</v>
      </c>
      <c r="Z3701" s="8">
        <v>1692018.8</v>
      </c>
      <c r="AA3701" s="27">
        <v>812650.9</v>
      </c>
      <c r="AB3701" s="7">
        <v>1488048.4</v>
      </c>
      <c r="AC3701" s="7">
        <v>40183.383000000002</v>
      </c>
      <c r="AD3701" s="7">
        <v>1615519.8</v>
      </c>
      <c r="AE3701" s="7">
        <v>1867402.8</v>
      </c>
      <c r="AF3701" s="8">
        <v>445615.47</v>
      </c>
      <c r="AG3701" s="7">
        <v>401135.62</v>
      </c>
      <c r="AH3701" s="7">
        <v>1252106.2</v>
      </c>
      <c r="AI3701" s="7">
        <v>1593009.8</v>
      </c>
      <c r="AJ3701" s="7">
        <v>1812109.6</v>
      </c>
      <c r="AK3701" s="7">
        <v>2039487.2</v>
      </c>
      <c r="AL3701" s="8">
        <v>1840947.1</v>
      </c>
      <c r="AM3701" s="17">
        <v>0.16912680364282501</v>
      </c>
      <c r="AN3701" s="2">
        <f t="shared" si="700"/>
        <v>1448985.7999999998</v>
      </c>
      <c r="AO3701" s="2">
        <f t="shared" si="701"/>
        <v>1256340.3500000001</v>
      </c>
      <c r="AP3701" s="2">
        <f t="shared" si="702"/>
        <v>1468612.95</v>
      </c>
      <c r="AQ3701" s="2">
        <f t="shared" si="703"/>
        <v>1293111.6499999999</v>
      </c>
      <c r="AR3701" s="2">
        <f t="shared" si="704"/>
        <v>1150349.6499999999</v>
      </c>
      <c r="AS3701" s="2">
        <f t="shared" si="705"/>
        <v>1702559.7000000002</v>
      </c>
      <c r="AT3701" s="2">
        <f t="shared" si="706"/>
        <v>1386660.0166666668</v>
      </c>
      <c r="AU3701">
        <f t="shared" si="707"/>
        <v>195944.12382125694</v>
      </c>
      <c r="AV3701">
        <f t="shared" si="708"/>
        <v>0.31807936935219072</v>
      </c>
      <c r="AW3701" t="str">
        <f t="shared" si="699"/>
        <v>sp|Q7Z7F0-2|K0907_HUMAN;sp|Q7Z7F0|K0907_HUMAN</v>
      </c>
      <c r="AX3701" s="20">
        <f t="shared" si="709"/>
        <v>0</v>
      </c>
      <c r="AY3701" s="21">
        <f t="shared" si="710"/>
        <v>-0.98316523222576291</v>
      </c>
      <c r="AZ3701" s="21">
        <f t="shared" si="710"/>
        <v>0.10016707629315952</v>
      </c>
      <c r="BA3701" s="21">
        <f t="shared" si="710"/>
        <v>-0.79550305954666212</v>
      </c>
      <c r="BB3701" s="21">
        <f t="shared" si="710"/>
        <v>-1.5240883175063731</v>
      </c>
      <c r="BC3701" s="22">
        <f t="shared" si="710"/>
        <v>1.2941133168724881</v>
      </c>
      <c r="BD3701" s="22"/>
    </row>
    <row r="3702" spans="1:56" x14ac:dyDescent="0.2">
      <c r="A3702" s="1">
        <v>3698</v>
      </c>
      <c r="B3702" s="3" t="s">
        <v>3750</v>
      </c>
      <c r="C3702" s="27">
        <v>3679952</v>
      </c>
      <c r="D3702" s="7">
        <v>3495525.2</v>
      </c>
      <c r="E3702" s="7">
        <v>1664603</v>
      </c>
      <c r="F3702" s="7">
        <v>3341159.5</v>
      </c>
      <c r="G3702" s="7">
        <v>2587088.2000000002</v>
      </c>
      <c r="H3702" s="8">
        <v>2403627</v>
      </c>
      <c r="I3702" s="27">
        <v>2455205.2000000002</v>
      </c>
      <c r="J3702" s="7">
        <v>2048947.1</v>
      </c>
      <c r="K3702" s="7">
        <v>2505516</v>
      </c>
      <c r="L3702" s="7">
        <v>1373795.2</v>
      </c>
      <c r="M3702" s="7">
        <v>3468484.2</v>
      </c>
      <c r="N3702" s="8">
        <v>4499954</v>
      </c>
      <c r="O3702" s="27">
        <v>3439485.5</v>
      </c>
      <c r="P3702" s="7">
        <v>3832224</v>
      </c>
      <c r="Q3702" s="7">
        <v>3628766.8</v>
      </c>
      <c r="R3702" s="7">
        <v>5048852</v>
      </c>
      <c r="S3702" s="7">
        <v>2620400.7999999998</v>
      </c>
      <c r="T3702" s="8">
        <v>3349610.5</v>
      </c>
      <c r="U3702" s="27">
        <v>3387089.5</v>
      </c>
      <c r="V3702" s="7">
        <v>3525677.8</v>
      </c>
      <c r="W3702" s="7">
        <v>3920334.2</v>
      </c>
      <c r="X3702" s="7">
        <v>3549383.5</v>
      </c>
      <c r="Y3702" s="7">
        <v>4188409</v>
      </c>
      <c r="Z3702" s="8">
        <v>2699131.8</v>
      </c>
      <c r="AA3702" s="27">
        <v>3223965</v>
      </c>
      <c r="AB3702" s="7">
        <v>2829543</v>
      </c>
      <c r="AC3702" s="7">
        <v>3354005.8</v>
      </c>
      <c r="AD3702" s="7">
        <v>2630913.7999999998</v>
      </c>
      <c r="AE3702" s="7">
        <v>3040287.2</v>
      </c>
      <c r="AF3702" s="8">
        <v>2624694</v>
      </c>
      <c r="AG3702" s="7">
        <v>3972548</v>
      </c>
      <c r="AH3702" s="7">
        <v>2419552</v>
      </c>
      <c r="AI3702" s="7">
        <v>3896181</v>
      </c>
      <c r="AJ3702" s="7">
        <v>3071677.5</v>
      </c>
      <c r="AK3702" s="7">
        <v>3244870.8</v>
      </c>
      <c r="AL3702" s="8">
        <v>805225.1</v>
      </c>
      <c r="AM3702" s="17">
        <v>0.16917138971272899</v>
      </c>
      <c r="AN3702" s="2">
        <f t="shared" si="700"/>
        <v>2964123.85</v>
      </c>
      <c r="AO3702" s="2">
        <f t="shared" si="701"/>
        <v>2480360.6</v>
      </c>
      <c r="AP3702" s="2">
        <f t="shared" si="702"/>
        <v>3534126.15</v>
      </c>
      <c r="AQ3702" s="2">
        <f t="shared" si="703"/>
        <v>3537530.65</v>
      </c>
      <c r="AR3702" s="2">
        <f t="shared" si="704"/>
        <v>2934915.1</v>
      </c>
      <c r="AS3702" s="2">
        <f t="shared" si="705"/>
        <v>3158274.15</v>
      </c>
      <c r="AT3702" s="2">
        <f t="shared" si="706"/>
        <v>3101555.0833333335</v>
      </c>
      <c r="AU3702">
        <f t="shared" si="707"/>
        <v>403224.07890293881</v>
      </c>
      <c r="AV3702">
        <f t="shared" si="708"/>
        <v>-0.34083091889563183</v>
      </c>
      <c r="AW3702" t="str">
        <f t="shared" si="699"/>
        <v>sp|P62072|TIM10_HUMAN</v>
      </c>
      <c r="AX3702" s="20">
        <f t="shared" si="709"/>
        <v>0</v>
      </c>
      <c r="AY3702" s="21">
        <f t="shared" si="710"/>
        <v>-1.1997380000623623</v>
      </c>
      <c r="AZ3702" s="21">
        <f t="shared" si="710"/>
        <v>1.4136117603661427</v>
      </c>
      <c r="BA3702" s="21">
        <f t="shared" si="710"/>
        <v>1.4220549565395031</v>
      </c>
      <c r="BB3702" s="21">
        <f t="shared" si="710"/>
        <v>-7.2438010347668058E-2</v>
      </c>
      <c r="BC3702" s="22">
        <f t="shared" si="710"/>
        <v>0.48149480687817325</v>
      </c>
      <c r="BD3702" s="22"/>
    </row>
    <row r="3703" spans="1:56" x14ac:dyDescent="0.2">
      <c r="A3703" s="1">
        <v>3699</v>
      </c>
      <c r="B3703" s="3" t="s">
        <v>3751</v>
      </c>
      <c r="C3703" s="27">
        <v>1212389.8</v>
      </c>
      <c r="D3703" s="7">
        <v>1446933.9</v>
      </c>
      <c r="E3703" s="7">
        <v>1482122.4</v>
      </c>
      <c r="F3703" s="7">
        <v>1068171.8</v>
      </c>
      <c r="G3703" s="7">
        <v>1354499.2</v>
      </c>
      <c r="H3703" s="8">
        <v>1532949.6</v>
      </c>
      <c r="I3703" s="27">
        <v>1100757.8999999999</v>
      </c>
      <c r="J3703" s="7">
        <v>1357794</v>
      </c>
      <c r="K3703" s="7">
        <v>979406.94</v>
      </c>
      <c r="L3703" s="7">
        <v>1211300.5</v>
      </c>
      <c r="M3703" s="7">
        <v>1287955.1000000001</v>
      </c>
      <c r="N3703" s="8">
        <v>693321.8</v>
      </c>
      <c r="O3703" s="27">
        <v>1736291.5</v>
      </c>
      <c r="P3703" s="7">
        <v>1228688.8</v>
      </c>
      <c r="Q3703" s="7">
        <v>1109455.8999999999</v>
      </c>
      <c r="R3703" s="7">
        <v>753107.8</v>
      </c>
      <c r="S3703" s="7">
        <v>976869.56</v>
      </c>
      <c r="T3703" s="8">
        <v>1270585.8999999999</v>
      </c>
      <c r="U3703" s="27">
        <v>1404597.5</v>
      </c>
      <c r="V3703" s="7">
        <v>1225213.2</v>
      </c>
      <c r="W3703" s="7">
        <v>1015512.7</v>
      </c>
      <c r="X3703" s="7">
        <v>1207507.8</v>
      </c>
      <c r="Y3703" s="7">
        <v>994887.8</v>
      </c>
      <c r="Z3703" s="8">
        <v>1123871.5</v>
      </c>
      <c r="AA3703" s="27">
        <v>1372166.6</v>
      </c>
      <c r="AB3703" s="7">
        <v>1453425.2</v>
      </c>
      <c r="AC3703" s="7">
        <v>1284823</v>
      </c>
      <c r="AD3703" s="7">
        <v>1324046.2</v>
      </c>
      <c r="AE3703" s="7">
        <v>1178977.5</v>
      </c>
      <c r="AF3703" s="8">
        <v>1115005.8</v>
      </c>
      <c r="AG3703" s="7">
        <v>1268654.5</v>
      </c>
      <c r="AH3703" s="7">
        <v>1179997.1000000001</v>
      </c>
      <c r="AI3703" s="7">
        <v>1134143.1000000001</v>
      </c>
      <c r="AJ3703" s="7">
        <v>1618596.1</v>
      </c>
      <c r="AK3703" s="7">
        <v>1841822.9</v>
      </c>
      <c r="AL3703" s="8">
        <v>1010725.9</v>
      </c>
      <c r="AM3703" s="17">
        <v>0.16917138971272899</v>
      </c>
      <c r="AN3703" s="2">
        <f t="shared" si="700"/>
        <v>1400716.5499999998</v>
      </c>
      <c r="AO3703" s="2">
        <f t="shared" si="701"/>
        <v>1156029.2</v>
      </c>
      <c r="AP3703" s="2">
        <f t="shared" si="702"/>
        <v>1169072.3500000001</v>
      </c>
      <c r="AQ3703" s="2">
        <f t="shared" si="703"/>
        <v>1165689.6499999999</v>
      </c>
      <c r="AR3703" s="2">
        <f t="shared" si="704"/>
        <v>1304434.6000000001</v>
      </c>
      <c r="AS3703" s="2">
        <f t="shared" si="705"/>
        <v>1224325.8</v>
      </c>
      <c r="AT3703" s="2">
        <f t="shared" si="706"/>
        <v>1236711.3583333332</v>
      </c>
      <c r="AU3703">
        <f t="shared" si="707"/>
        <v>97740.750546450217</v>
      </c>
      <c r="AV3703">
        <f t="shared" si="708"/>
        <v>1.6779612469696044</v>
      </c>
      <c r="AW3703" t="str">
        <f t="shared" si="699"/>
        <v>sp|Q9UIQ6-2|LCAP_HUMAN;sp|Q9UIQ6-3|LCAP_HUMAN;sp|Q9UIQ6|LCAP_HUMAN</v>
      </c>
      <c r="AX3703" s="20">
        <f t="shared" si="709"/>
        <v>0</v>
      </c>
      <c r="AY3703" s="21">
        <f t="shared" si="710"/>
        <v>-2.5034322801083349</v>
      </c>
      <c r="AZ3703" s="21">
        <f t="shared" si="710"/>
        <v>-2.3699858933445919</v>
      </c>
      <c r="BA3703" s="21">
        <f t="shared" si="710"/>
        <v>-2.4045947947607171</v>
      </c>
      <c r="BB3703" s="21">
        <f t="shared" si="710"/>
        <v>-0.98507479696754296</v>
      </c>
      <c r="BC3703" s="22">
        <f t="shared" si="710"/>
        <v>-1.8046797166364299</v>
      </c>
      <c r="BD3703" s="22"/>
    </row>
    <row r="3704" spans="1:56" x14ac:dyDescent="0.2">
      <c r="A3704" s="1">
        <v>3700</v>
      </c>
      <c r="B3704" s="3" t="s">
        <v>3752</v>
      </c>
      <c r="C3704" s="27">
        <v>67300000</v>
      </c>
      <c r="D3704" s="7">
        <v>89000000</v>
      </c>
      <c r="E3704" s="7">
        <v>68500000</v>
      </c>
      <c r="F3704" s="7">
        <v>78500000</v>
      </c>
      <c r="G3704" s="7">
        <v>76800000</v>
      </c>
      <c r="H3704" s="8">
        <v>71100000</v>
      </c>
      <c r="I3704" s="27">
        <v>77300000</v>
      </c>
      <c r="J3704" s="7">
        <v>69400000</v>
      </c>
      <c r="K3704" s="7">
        <v>77400000</v>
      </c>
      <c r="L3704" s="7">
        <v>82100000</v>
      </c>
      <c r="M3704" s="7">
        <v>84500000</v>
      </c>
      <c r="N3704" s="8">
        <v>81500000</v>
      </c>
      <c r="O3704" s="27">
        <v>56900000</v>
      </c>
      <c r="P3704" s="7">
        <v>85000000</v>
      </c>
      <c r="Q3704" s="7">
        <v>78900000</v>
      </c>
      <c r="R3704" s="7">
        <v>86300000</v>
      </c>
      <c r="S3704" s="7">
        <v>82800000</v>
      </c>
      <c r="T3704" s="8">
        <v>95400000</v>
      </c>
      <c r="U3704" s="27">
        <v>79700000</v>
      </c>
      <c r="V3704" s="7">
        <v>74600000</v>
      </c>
      <c r="W3704" s="7">
        <v>85000000</v>
      </c>
      <c r="X3704" s="7">
        <v>89600000</v>
      </c>
      <c r="Y3704" s="7">
        <v>98800000</v>
      </c>
      <c r="Z3704" s="8">
        <v>71500000</v>
      </c>
      <c r="AA3704" s="27">
        <v>90800000</v>
      </c>
      <c r="AB3704" s="7">
        <v>88800000</v>
      </c>
      <c r="AC3704" s="7">
        <v>79300000</v>
      </c>
      <c r="AD3704" s="7">
        <v>68300000</v>
      </c>
      <c r="AE3704" s="7">
        <v>90500000</v>
      </c>
      <c r="AF3704" s="8">
        <v>73300000</v>
      </c>
      <c r="AG3704" s="7">
        <v>77900000</v>
      </c>
      <c r="AH3704" s="7">
        <v>64900000</v>
      </c>
      <c r="AI3704" s="7">
        <v>89900000</v>
      </c>
      <c r="AJ3704" s="7">
        <v>77300000</v>
      </c>
      <c r="AK3704" s="7">
        <v>88000000</v>
      </c>
      <c r="AL3704" s="8">
        <v>79900000</v>
      </c>
      <c r="AM3704" s="17">
        <v>0.16932008349562699</v>
      </c>
      <c r="AN3704" s="2">
        <f t="shared" si="700"/>
        <v>73950000</v>
      </c>
      <c r="AO3704" s="2">
        <f t="shared" si="701"/>
        <v>79450000</v>
      </c>
      <c r="AP3704" s="2">
        <f t="shared" si="702"/>
        <v>83900000</v>
      </c>
      <c r="AQ3704" s="2">
        <f t="shared" si="703"/>
        <v>82350000</v>
      </c>
      <c r="AR3704" s="2">
        <f t="shared" si="704"/>
        <v>84050000</v>
      </c>
      <c r="AS3704" s="2">
        <f t="shared" si="705"/>
        <v>78900000</v>
      </c>
      <c r="AT3704" s="2">
        <f t="shared" si="706"/>
        <v>80433333.333333328</v>
      </c>
      <c r="AU3704">
        <f t="shared" si="707"/>
        <v>3850281.374999322</v>
      </c>
      <c r="AV3704">
        <f t="shared" si="708"/>
        <v>-1.6838596200867191</v>
      </c>
      <c r="AW3704" t="str">
        <f t="shared" si="699"/>
        <v>sp|P15927-2|RFA2_HUMAN;sp|P15927-3|RFA2_HUMAN;sp|P15927|RFA2_HUMAN</v>
      </c>
      <c r="AX3704" s="20">
        <f t="shared" si="709"/>
        <v>0</v>
      </c>
      <c r="AY3704" s="21">
        <f t="shared" si="710"/>
        <v>1.4284670298936188</v>
      </c>
      <c r="AZ3704" s="21">
        <f t="shared" si="710"/>
        <v>2.5842267177166374</v>
      </c>
      <c r="BA3704" s="21">
        <f t="shared" si="710"/>
        <v>2.1816587365647995</v>
      </c>
      <c r="BB3704" s="21">
        <f t="shared" si="710"/>
        <v>2.6231849094410089</v>
      </c>
      <c r="BC3704" s="22">
        <f t="shared" si="710"/>
        <v>1.285620326904257</v>
      </c>
      <c r="BD3704" s="22"/>
    </row>
    <row r="3705" spans="1:56" x14ac:dyDescent="0.2">
      <c r="A3705" s="1">
        <v>3701</v>
      </c>
      <c r="B3705" s="3" t="s">
        <v>3753</v>
      </c>
      <c r="C3705" s="27">
        <v>70400000</v>
      </c>
      <c r="D3705" s="7">
        <v>78700000</v>
      </c>
      <c r="E3705" s="7">
        <v>73200000</v>
      </c>
      <c r="F3705" s="7">
        <v>80000000</v>
      </c>
      <c r="G3705" s="7">
        <v>81200000</v>
      </c>
      <c r="H3705" s="8">
        <v>76500000</v>
      </c>
      <c r="I3705" s="27">
        <v>79000000</v>
      </c>
      <c r="J3705" s="7">
        <v>53400000</v>
      </c>
      <c r="K3705" s="7">
        <v>81300000</v>
      </c>
      <c r="L3705" s="7">
        <v>48300000</v>
      </c>
      <c r="M3705" s="7">
        <v>79800000</v>
      </c>
      <c r="N3705" s="8">
        <v>91200000</v>
      </c>
      <c r="O3705" s="27">
        <v>80600000</v>
      </c>
      <c r="P3705" s="7">
        <v>80500000</v>
      </c>
      <c r="Q3705" s="7">
        <v>78200000</v>
      </c>
      <c r="R3705" s="7">
        <v>77400000</v>
      </c>
      <c r="S3705" s="7">
        <v>90000000</v>
      </c>
      <c r="T3705" s="8">
        <v>80500000</v>
      </c>
      <c r="U3705" s="27">
        <v>86000000</v>
      </c>
      <c r="V3705" s="7">
        <v>81200000</v>
      </c>
      <c r="W3705" s="7">
        <v>82900000</v>
      </c>
      <c r="X3705" s="7">
        <v>81200000</v>
      </c>
      <c r="Y3705" s="7">
        <v>91800000</v>
      </c>
      <c r="Z3705" s="8">
        <v>78300000</v>
      </c>
      <c r="AA3705" s="27">
        <v>68300000</v>
      </c>
      <c r="AB3705" s="7">
        <v>80500000</v>
      </c>
      <c r="AC3705" s="7">
        <v>93800000</v>
      </c>
      <c r="AD3705" s="7">
        <v>91300000</v>
      </c>
      <c r="AE3705" s="7">
        <v>94700000</v>
      </c>
      <c r="AF3705" s="8">
        <v>80500000</v>
      </c>
      <c r="AG3705" s="7">
        <v>86900000</v>
      </c>
      <c r="AH3705" s="7">
        <v>99600000</v>
      </c>
      <c r="AI3705" s="7">
        <v>87500000</v>
      </c>
      <c r="AJ3705" s="7">
        <v>93800000</v>
      </c>
      <c r="AK3705" s="7">
        <v>84500000</v>
      </c>
      <c r="AL3705" s="8">
        <v>28900000</v>
      </c>
      <c r="AM3705" s="17">
        <v>0.16934933834763499</v>
      </c>
      <c r="AN3705" s="2">
        <f t="shared" si="700"/>
        <v>77600000</v>
      </c>
      <c r="AO3705" s="2">
        <f t="shared" si="701"/>
        <v>79400000</v>
      </c>
      <c r="AP3705" s="2">
        <f t="shared" si="702"/>
        <v>80500000</v>
      </c>
      <c r="AQ3705" s="2">
        <f t="shared" si="703"/>
        <v>82050000</v>
      </c>
      <c r="AR3705" s="2">
        <f t="shared" si="704"/>
        <v>85900000</v>
      </c>
      <c r="AS3705" s="2">
        <f t="shared" si="705"/>
        <v>87200000</v>
      </c>
      <c r="AT3705" s="2">
        <f t="shared" si="706"/>
        <v>82108333.333333328</v>
      </c>
      <c r="AU3705">
        <f t="shared" si="707"/>
        <v>3756383.4557545725</v>
      </c>
      <c r="AV3705">
        <f t="shared" si="708"/>
        <v>-1.2001792113174203</v>
      </c>
      <c r="AW3705" t="str">
        <f t="shared" si="699"/>
        <v>sp|P60891|PRPS1_HUMAN</v>
      </c>
      <c r="AX3705" s="20">
        <f t="shared" si="709"/>
        <v>0</v>
      </c>
      <c r="AY3705" s="21">
        <f t="shared" si="710"/>
        <v>0.47918430618218688</v>
      </c>
      <c r="AZ3705" s="21">
        <f t="shared" si="710"/>
        <v>0.77201915996018999</v>
      </c>
      <c r="BA3705" s="21">
        <f t="shared" si="710"/>
        <v>1.1846500902837396</v>
      </c>
      <c r="BB3705" s="21">
        <f t="shared" si="710"/>
        <v>2.2095720785067501</v>
      </c>
      <c r="BC3705" s="22">
        <f t="shared" si="710"/>
        <v>2.5556496329716629</v>
      </c>
      <c r="BD3705" s="22"/>
    </row>
    <row r="3706" spans="1:56" x14ac:dyDescent="0.2">
      <c r="A3706" s="1">
        <v>3702</v>
      </c>
      <c r="B3706" s="3" t="s">
        <v>3754</v>
      </c>
      <c r="C3706" s="27">
        <v>76400000</v>
      </c>
      <c r="D3706" s="7">
        <v>71400000</v>
      </c>
      <c r="E3706" s="7">
        <v>73800000</v>
      </c>
      <c r="F3706" s="7">
        <v>68000000</v>
      </c>
      <c r="G3706" s="7">
        <v>74500000</v>
      </c>
      <c r="H3706" s="8">
        <v>69900000</v>
      </c>
      <c r="I3706" s="27">
        <v>85800000</v>
      </c>
      <c r="J3706" s="7">
        <v>94900000</v>
      </c>
      <c r="K3706" s="7">
        <v>79700000</v>
      </c>
      <c r="L3706" s="7">
        <v>92700000</v>
      </c>
      <c r="M3706" s="7">
        <v>76700000</v>
      </c>
      <c r="N3706" s="8">
        <v>79100000</v>
      </c>
      <c r="O3706" s="27">
        <v>84300000</v>
      </c>
      <c r="P3706" s="7">
        <v>80700000</v>
      </c>
      <c r="Q3706" s="7">
        <v>85200000</v>
      </c>
      <c r="R3706" s="7">
        <v>74800000</v>
      </c>
      <c r="S3706" s="7">
        <v>76500000</v>
      </c>
      <c r="T3706" s="8">
        <v>76400000</v>
      </c>
      <c r="U3706" s="27">
        <v>71100000</v>
      </c>
      <c r="V3706" s="7">
        <v>75400000</v>
      </c>
      <c r="W3706" s="7">
        <v>70200000</v>
      </c>
      <c r="X3706" s="7">
        <v>69300000</v>
      </c>
      <c r="Y3706" s="7">
        <v>79000000</v>
      </c>
      <c r="Z3706" s="8">
        <v>70800000</v>
      </c>
      <c r="AA3706" s="27">
        <v>75500000</v>
      </c>
      <c r="AB3706" s="7">
        <v>75000000</v>
      </c>
      <c r="AC3706" s="7">
        <v>70200000</v>
      </c>
      <c r="AD3706" s="7">
        <v>77500000</v>
      </c>
      <c r="AE3706" s="7">
        <v>68000000</v>
      </c>
      <c r="AF3706" s="8">
        <v>52900000</v>
      </c>
      <c r="AG3706" s="7">
        <v>85500000</v>
      </c>
      <c r="AH3706" s="7">
        <v>73200000</v>
      </c>
      <c r="AI3706" s="7">
        <v>66600000</v>
      </c>
      <c r="AJ3706" s="7">
        <v>75500000</v>
      </c>
      <c r="AK3706" s="7">
        <v>77900000</v>
      </c>
      <c r="AL3706" s="8">
        <v>84600000</v>
      </c>
      <c r="AM3706" s="17">
        <v>0.16945109342740899</v>
      </c>
      <c r="AN3706" s="2">
        <f t="shared" si="700"/>
        <v>72600000</v>
      </c>
      <c r="AO3706" s="2">
        <f t="shared" si="701"/>
        <v>82750000</v>
      </c>
      <c r="AP3706" s="2">
        <f t="shared" si="702"/>
        <v>78600000</v>
      </c>
      <c r="AQ3706" s="2">
        <f t="shared" si="703"/>
        <v>70950000</v>
      </c>
      <c r="AR3706" s="2">
        <f t="shared" si="704"/>
        <v>72600000</v>
      </c>
      <c r="AS3706" s="2">
        <f t="shared" si="705"/>
        <v>76700000</v>
      </c>
      <c r="AT3706" s="2">
        <f t="shared" si="706"/>
        <v>75700000</v>
      </c>
      <c r="AU3706">
        <f t="shared" si="707"/>
        <v>4492104.1840099832</v>
      </c>
      <c r="AV3706">
        <f t="shared" si="708"/>
        <v>-0.69009975570796123</v>
      </c>
      <c r="AW3706" t="str">
        <f t="shared" si="699"/>
        <v>sp|Q02818|NUCB1_HUMAN</v>
      </c>
      <c r="AX3706" s="20">
        <f t="shared" si="709"/>
        <v>0</v>
      </c>
      <c r="AY3706" s="21">
        <f t="shared" si="710"/>
        <v>2.2595201678825183</v>
      </c>
      <c r="AZ3706" s="21">
        <f t="shared" si="710"/>
        <v>1.3356769465315379</v>
      </c>
      <c r="BA3706" s="21">
        <f t="shared" si="710"/>
        <v>-0.36731116029617283</v>
      </c>
      <c r="BB3706" s="21">
        <f t="shared" si="710"/>
        <v>0</v>
      </c>
      <c r="BC3706" s="22">
        <f t="shared" si="710"/>
        <v>0.91271258012988421</v>
      </c>
      <c r="BD3706" s="22"/>
    </row>
    <row r="3707" spans="1:56" x14ac:dyDescent="0.2">
      <c r="A3707" s="1">
        <v>3703</v>
      </c>
      <c r="B3707" s="3" t="s">
        <v>3755</v>
      </c>
      <c r="C3707" s="27">
        <v>4684030</v>
      </c>
      <c r="D3707" s="7">
        <v>4939111.5</v>
      </c>
      <c r="E3707" s="7">
        <v>5224323.5</v>
      </c>
      <c r="F3707" s="7">
        <v>5125734.5</v>
      </c>
      <c r="G3707" s="7">
        <v>5467413.5</v>
      </c>
      <c r="H3707" s="8">
        <v>5615802.5</v>
      </c>
      <c r="I3707" s="27">
        <v>5206488.5</v>
      </c>
      <c r="J3707" s="7">
        <v>4431931.5</v>
      </c>
      <c r="K3707" s="7">
        <v>4973006</v>
      </c>
      <c r="L3707" s="7">
        <v>3888857.2</v>
      </c>
      <c r="M3707" s="7">
        <v>4710098</v>
      </c>
      <c r="N3707" s="8">
        <v>2637370.2000000002</v>
      </c>
      <c r="O3707" s="27">
        <v>5425531.5</v>
      </c>
      <c r="P3707" s="7">
        <v>5428475.5</v>
      </c>
      <c r="Q3707" s="7">
        <v>5004292</v>
      </c>
      <c r="R3707" s="7">
        <v>4259229</v>
      </c>
      <c r="S3707" s="7">
        <v>5059528</v>
      </c>
      <c r="T3707" s="8">
        <v>6221176</v>
      </c>
      <c r="U3707" s="27">
        <v>5750271</v>
      </c>
      <c r="V3707" s="7">
        <v>4723374</v>
      </c>
      <c r="W3707" s="7">
        <v>5190435</v>
      </c>
      <c r="X3707" s="7">
        <v>4815794.5</v>
      </c>
      <c r="Y3707" s="7">
        <v>5529115.5</v>
      </c>
      <c r="Z3707" s="8">
        <v>4453065</v>
      </c>
      <c r="AA3707" s="27">
        <v>4912048.5</v>
      </c>
      <c r="AB3707" s="7">
        <v>5590653</v>
      </c>
      <c r="AC3707" s="7">
        <v>4945727.5</v>
      </c>
      <c r="AD3707" s="7">
        <v>4881146</v>
      </c>
      <c r="AE3707" s="7">
        <v>6354279.5</v>
      </c>
      <c r="AF3707" s="8">
        <v>4656600</v>
      </c>
      <c r="AG3707" s="7">
        <v>5476074.5</v>
      </c>
      <c r="AH3707" s="7">
        <v>4350796</v>
      </c>
      <c r="AI3707" s="7">
        <v>5580904.5</v>
      </c>
      <c r="AJ3707" s="7">
        <v>5992314</v>
      </c>
      <c r="AK3707" s="7">
        <v>6659773</v>
      </c>
      <c r="AL3707" s="8">
        <v>4501725</v>
      </c>
      <c r="AM3707" s="17">
        <v>0.16945109342740899</v>
      </c>
      <c r="AN3707" s="2">
        <f t="shared" si="700"/>
        <v>5175029</v>
      </c>
      <c r="AO3707" s="2">
        <f t="shared" si="701"/>
        <v>4571014.75</v>
      </c>
      <c r="AP3707" s="2">
        <f t="shared" si="702"/>
        <v>5242529.75</v>
      </c>
      <c r="AQ3707" s="2">
        <f t="shared" si="703"/>
        <v>5003114.75</v>
      </c>
      <c r="AR3707" s="2">
        <f t="shared" si="704"/>
        <v>4928888</v>
      </c>
      <c r="AS3707" s="2">
        <f t="shared" si="705"/>
        <v>5528489.5</v>
      </c>
      <c r="AT3707" s="2">
        <f t="shared" si="706"/>
        <v>5074844.291666667</v>
      </c>
      <c r="AU3707">
        <f t="shared" si="707"/>
        <v>323803.00710306171</v>
      </c>
      <c r="AV3707">
        <f t="shared" si="708"/>
        <v>0.30940017892250676</v>
      </c>
      <c r="AW3707" t="str">
        <f t="shared" si="699"/>
        <v>sp|Q9HAS0|NJMU_HUMAN</v>
      </c>
      <c r="AX3707" s="20">
        <f t="shared" si="709"/>
        <v>0</v>
      </c>
      <c r="AY3707" s="21">
        <f t="shared" si="710"/>
        <v>-1.8653756659145269</v>
      </c>
      <c r="AZ3707" s="21">
        <f t="shared" si="710"/>
        <v>0.20846239386070781</v>
      </c>
      <c r="BA3707" s="21">
        <f t="shared" si="710"/>
        <v>-0.53092233928909205</v>
      </c>
      <c r="BB3707" s="21">
        <f t="shared" si="710"/>
        <v>-0.76015662177484644</v>
      </c>
      <c r="BC3707" s="22">
        <f t="shared" si="710"/>
        <v>1.0915911595827112</v>
      </c>
      <c r="BD3707" s="22"/>
    </row>
    <row r="3708" spans="1:56" x14ac:dyDescent="0.2">
      <c r="A3708" s="1">
        <v>3704</v>
      </c>
      <c r="B3708" s="3" t="s">
        <v>3756</v>
      </c>
      <c r="C3708" s="27">
        <v>1149806.8999999999</v>
      </c>
      <c r="D3708" s="7">
        <v>791350.8</v>
      </c>
      <c r="E3708" s="7">
        <v>1201028</v>
      </c>
      <c r="F3708" s="7">
        <v>602718.43999999994</v>
      </c>
      <c r="G3708" s="7">
        <v>253381.94</v>
      </c>
      <c r="H3708" s="8">
        <v>230153.55</v>
      </c>
      <c r="I3708" s="27">
        <v>1121915.8</v>
      </c>
      <c r="J3708" s="7">
        <v>1713900.2</v>
      </c>
      <c r="K3708" s="7">
        <v>265489.8</v>
      </c>
      <c r="L3708" s="7">
        <v>1086356.3999999999</v>
      </c>
      <c r="M3708" s="7">
        <v>744019.7</v>
      </c>
      <c r="N3708" s="8">
        <v>1177850.1000000001</v>
      </c>
      <c r="O3708" s="27">
        <v>1542472.8</v>
      </c>
      <c r="P3708" s="7">
        <v>770567.2</v>
      </c>
      <c r="Q3708" s="7">
        <v>652610.9</v>
      </c>
      <c r="R3708" s="7">
        <v>586330.6</v>
      </c>
      <c r="S3708" s="7">
        <v>1059924.8999999999</v>
      </c>
      <c r="T3708" s="8">
        <v>621032</v>
      </c>
      <c r="U3708" s="27">
        <v>1207901.3999999999</v>
      </c>
      <c r="V3708" s="7">
        <v>1399146.6</v>
      </c>
      <c r="W3708" s="7">
        <v>1308235</v>
      </c>
      <c r="X3708" s="7">
        <v>339987</v>
      </c>
      <c r="Y3708" s="7">
        <v>836465.5</v>
      </c>
      <c r="Z3708" s="8">
        <v>362105.97</v>
      </c>
      <c r="AA3708" s="27">
        <v>692039.1</v>
      </c>
      <c r="AB3708" s="7">
        <v>1498877.6</v>
      </c>
      <c r="AC3708" s="7">
        <v>477508.7</v>
      </c>
      <c r="AD3708" s="7">
        <v>2080483.2</v>
      </c>
      <c r="AE3708" s="7">
        <v>1032866.3</v>
      </c>
      <c r="AF3708" s="8">
        <v>1221462.8999999999</v>
      </c>
      <c r="AG3708" s="7">
        <v>2738230.8</v>
      </c>
      <c r="AH3708" s="7">
        <v>820060.56</v>
      </c>
      <c r="AI3708" s="7">
        <v>649522.25</v>
      </c>
      <c r="AJ3708" s="7">
        <v>1799802.5</v>
      </c>
      <c r="AK3708" s="7">
        <v>575539.1</v>
      </c>
      <c r="AL3708" s="8">
        <v>602151.93999999994</v>
      </c>
      <c r="AM3708" s="17">
        <v>0.16945109342740899</v>
      </c>
      <c r="AN3708" s="2">
        <f t="shared" si="700"/>
        <v>697034.62</v>
      </c>
      <c r="AO3708" s="2">
        <f t="shared" si="701"/>
        <v>1104136.1000000001</v>
      </c>
      <c r="AP3708" s="2">
        <f t="shared" si="702"/>
        <v>711589.05</v>
      </c>
      <c r="AQ3708" s="2">
        <f t="shared" si="703"/>
        <v>1022183.45</v>
      </c>
      <c r="AR3708" s="2">
        <f t="shared" si="704"/>
        <v>1127164.6000000001</v>
      </c>
      <c r="AS3708" s="2">
        <f t="shared" si="705"/>
        <v>734791.40500000003</v>
      </c>
      <c r="AT3708" s="2">
        <f t="shared" si="706"/>
        <v>899483.20416666672</v>
      </c>
      <c r="AU3708">
        <f t="shared" si="707"/>
        <v>206004.85781796175</v>
      </c>
      <c r="AV3708">
        <f t="shared" si="708"/>
        <v>-0.98273694276453638</v>
      </c>
      <c r="AW3708" t="str">
        <f t="shared" si="699"/>
        <v>sp|Q99720-3|SGMR1_HUMAN;sp|Q99720-4|SGMR1_HUMAN;sp|Q99720|SGMR1_HUMAN</v>
      </c>
      <c r="AX3708" s="20">
        <f t="shared" si="709"/>
        <v>0</v>
      </c>
      <c r="AY3708" s="21">
        <f t="shared" si="710"/>
        <v>1.9761741752698831</v>
      </c>
      <c r="AZ3708" s="21">
        <f t="shared" si="710"/>
        <v>7.0650906751243858E-2</v>
      </c>
      <c r="BA3708" s="21">
        <f t="shared" si="710"/>
        <v>1.5783551584367053</v>
      </c>
      <c r="BB3708" s="21">
        <f t="shared" si="710"/>
        <v>2.0879603741193753</v>
      </c>
      <c r="BC3708" s="22">
        <f t="shared" si="710"/>
        <v>0.18328104201001028</v>
      </c>
      <c r="BD3708" s="22"/>
    </row>
    <row r="3709" spans="1:56" x14ac:dyDescent="0.2">
      <c r="A3709" s="1">
        <v>3705</v>
      </c>
      <c r="B3709" s="3" t="s">
        <v>3757</v>
      </c>
      <c r="C3709" s="27">
        <v>847803.5</v>
      </c>
      <c r="D3709" s="7">
        <v>269543.56</v>
      </c>
      <c r="E3709" s="7">
        <v>616620</v>
      </c>
      <c r="F3709" s="7">
        <v>398470.06</v>
      </c>
      <c r="G3709" s="7">
        <v>479443.47</v>
      </c>
      <c r="H3709" s="8">
        <v>835919.2</v>
      </c>
      <c r="I3709" s="27">
        <v>320516.53000000003</v>
      </c>
      <c r="J3709" s="7">
        <v>650636.75</v>
      </c>
      <c r="K3709" s="7">
        <v>717207.56</v>
      </c>
      <c r="L3709" s="7">
        <v>467984.25</v>
      </c>
      <c r="M3709" s="7">
        <v>1149898.6000000001</v>
      </c>
      <c r="N3709" s="8">
        <v>625540.6</v>
      </c>
      <c r="O3709" s="27">
        <v>1028094.75</v>
      </c>
      <c r="P3709" s="7">
        <v>641210.4</v>
      </c>
      <c r="Q3709" s="7">
        <v>587653.19999999995</v>
      </c>
      <c r="R3709" s="7">
        <v>435083.72</v>
      </c>
      <c r="S3709" s="7">
        <v>401503.78</v>
      </c>
      <c r="T3709" s="8">
        <v>505114.8</v>
      </c>
      <c r="U3709" s="27">
        <v>740218</v>
      </c>
      <c r="V3709" s="7">
        <v>741067.2</v>
      </c>
      <c r="W3709" s="7">
        <v>787010.94</v>
      </c>
      <c r="X3709" s="7">
        <v>417423.2</v>
      </c>
      <c r="Y3709" s="7">
        <v>514555.28</v>
      </c>
      <c r="Z3709" s="8">
        <v>862350</v>
      </c>
      <c r="AA3709" s="27">
        <v>1022728.6</v>
      </c>
      <c r="AB3709" s="7">
        <v>208871.62</v>
      </c>
      <c r="AC3709" s="7">
        <v>847764.4</v>
      </c>
      <c r="AD3709" s="7">
        <v>788310.5</v>
      </c>
      <c r="AE3709" s="7">
        <v>983994.75</v>
      </c>
      <c r="AF3709" s="8">
        <v>1121013.6000000001</v>
      </c>
      <c r="AG3709" s="7">
        <v>0</v>
      </c>
      <c r="AH3709" s="7">
        <v>706953.7</v>
      </c>
      <c r="AI3709" s="7">
        <v>660802.6</v>
      </c>
      <c r="AJ3709" s="7">
        <v>525639.6</v>
      </c>
      <c r="AK3709" s="7">
        <v>924529.5</v>
      </c>
      <c r="AL3709" s="8">
        <v>343597</v>
      </c>
      <c r="AM3709" s="17">
        <v>0.169527208876113</v>
      </c>
      <c r="AN3709" s="2">
        <f t="shared" si="700"/>
        <v>548031.73499999999</v>
      </c>
      <c r="AO3709" s="2">
        <f t="shared" si="701"/>
        <v>638088.67500000005</v>
      </c>
      <c r="AP3709" s="2">
        <f t="shared" si="702"/>
        <v>546384</v>
      </c>
      <c r="AQ3709" s="2">
        <f t="shared" si="703"/>
        <v>740642.6</v>
      </c>
      <c r="AR3709" s="2">
        <f t="shared" si="704"/>
        <v>915879.57499999995</v>
      </c>
      <c r="AS3709" s="2">
        <f t="shared" si="705"/>
        <v>593221.1</v>
      </c>
      <c r="AT3709" s="2">
        <f t="shared" si="706"/>
        <v>663707.94750000001</v>
      </c>
      <c r="AU3709">
        <f t="shared" si="707"/>
        <v>143024.54898410974</v>
      </c>
      <c r="AV3709">
        <f t="shared" si="708"/>
        <v>-0.80878571770816654</v>
      </c>
      <c r="AW3709" t="str">
        <f t="shared" si="699"/>
        <v>sp|Q9H840|GEMI7_HUMAN</v>
      </c>
      <c r="AX3709" s="20">
        <f t="shared" si="709"/>
        <v>0</v>
      </c>
      <c r="AY3709" s="21">
        <f t="shared" si="710"/>
        <v>0.62966071656695477</v>
      </c>
      <c r="AZ3709" s="21">
        <f t="shared" si="710"/>
        <v>-1.1520644614534392E-2</v>
      </c>
      <c r="BA3709" s="21">
        <f t="shared" si="710"/>
        <v>1.3466979365996767</v>
      </c>
      <c r="BB3709" s="21">
        <f t="shared" si="710"/>
        <v>2.5719209926742606</v>
      </c>
      <c r="BC3709" s="22">
        <f t="shared" si="710"/>
        <v>0.31595530502264052</v>
      </c>
      <c r="BD3709" s="22"/>
    </row>
    <row r="3710" spans="1:56" x14ac:dyDescent="0.2">
      <c r="A3710" s="1">
        <v>3706</v>
      </c>
      <c r="B3710" s="3" t="s">
        <v>3758</v>
      </c>
      <c r="C3710" s="27">
        <v>5683875</v>
      </c>
      <c r="D3710" s="7">
        <v>5830480</v>
      </c>
      <c r="E3710" s="7">
        <v>14900000</v>
      </c>
      <c r="F3710" s="7">
        <v>6797317</v>
      </c>
      <c r="G3710" s="7">
        <v>6314475</v>
      </c>
      <c r="H3710" s="8">
        <v>6330248.5</v>
      </c>
      <c r="I3710" s="27">
        <v>5586673.5</v>
      </c>
      <c r="J3710" s="7">
        <v>4462837</v>
      </c>
      <c r="K3710" s="7">
        <v>8551204</v>
      </c>
      <c r="L3710" s="7">
        <v>5089769.5</v>
      </c>
      <c r="M3710" s="7">
        <v>7044911</v>
      </c>
      <c r="N3710" s="8">
        <v>5371511.5</v>
      </c>
      <c r="O3710" s="27">
        <v>5658971</v>
      </c>
      <c r="P3710" s="7">
        <v>5944583</v>
      </c>
      <c r="Q3710" s="7">
        <v>7269661</v>
      </c>
      <c r="R3710" s="7">
        <v>5921601</v>
      </c>
      <c r="S3710" s="7">
        <v>7045085</v>
      </c>
      <c r="T3710" s="8">
        <v>6688063</v>
      </c>
      <c r="U3710" s="27">
        <v>7998824.5</v>
      </c>
      <c r="V3710" s="7">
        <v>6361379</v>
      </c>
      <c r="W3710" s="7">
        <v>4638897.5</v>
      </c>
      <c r="X3710" s="7">
        <v>6847349</v>
      </c>
      <c r="Y3710" s="7">
        <v>8590775</v>
      </c>
      <c r="Z3710" s="8">
        <v>6221721</v>
      </c>
      <c r="AA3710" s="27">
        <v>3417466.5</v>
      </c>
      <c r="AB3710" s="7">
        <v>4858585</v>
      </c>
      <c r="AC3710" s="7">
        <v>3653910</v>
      </c>
      <c r="AD3710" s="7">
        <v>4894700.5</v>
      </c>
      <c r="AE3710" s="7">
        <v>5782415</v>
      </c>
      <c r="AF3710" s="8">
        <v>6082858.5</v>
      </c>
      <c r="AG3710" s="7">
        <v>9794999</v>
      </c>
      <c r="AH3710" s="7">
        <v>8930314</v>
      </c>
      <c r="AI3710" s="7">
        <v>6293998</v>
      </c>
      <c r="AJ3710" s="7">
        <v>5940047</v>
      </c>
      <c r="AK3710" s="7">
        <v>6082470</v>
      </c>
      <c r="AL3710" s="8">
        <v>2321922.7999999998</v>
      </c>
      <c r="AM3710" s="17">
        <v>0.16972284492258899</v>
      </c>
      <c r="AN3710" s="2">
        <f t="shared" si="700"/>
        <v>6322361.75</v>
      </c>
      <c r="AO3710" s="2">
        <f t="shared" si="701"/>
        <v>5479092.5</v>
      </c>
      <c r="AP3710" s="2">
        <f t="shared" si="702"/>
        <v>6316323</v>
      </c>
      <c r="AQ3710" s="2">
        <f t="shared" si="703"/>
        <v>6604364</v>
      </c>
      <c r="AR3710" s="2">
        <f t="shared" si="704"/>
        <v>4876642.75</v>
      </c>
      <c r="AS3710" s="2">
        <f t="shared" si="705"/>
        <v>6188234</v>
      </c>
      <c r="AT3710" s="2">
        <f t="shared" si="706"/>
        <v>5964503</v>
      </c>
      <c r="AU3710">
        <f t="shared" si="707"/>
        <v>652745.1469101666</v>
      </c>
      <c r="AV3710">
        <f t="shared" si="708"/>
        <v>0.54823655402718752</v>
      </c>
      <c r="AW3710" t="str">
        <f t="shared" si="699"/>
        <v>sp|Q9NWT1|PK1IP_HUMAN</v>
      </c>
      <c r="AX3710" s="20">
        <f t="shared" si="709"/>
        <v>0</v>
      </c>
      <c r="AY3710" s="21">
        <f t="shared" si="710"/>
        <v>-1.2918813015948079</v>
      </c>
      <c r="AZ3710" s="21">
        <f t="shared" si="710"/>
        <v>-9.2513135158261983E-3</v>
      </c>
      <c r="BA3710" s="21">
        <f t="shared" si="710"/>
        <v>0.4320250427519613</v>
      </c>
      <c r="BB3710" s="21">
        <f t="shared" si="710"/>
        <v>-2.2148291823285904</v>
      </c>
      <c r="BC3710" s="22">
        <f t="shared" si="710"/>
        <v>-0.20548256947586191</v>
      </c>
      <c r="BD3710" s="22"/>
    </row>
    <row r="3711" spans="1:56" x14ac:dyDescent="0.2">
      <c r="A3711" s="1">
        <v>3707</v>
      </c>
      <c r="B3711" s="3" t="s">
        <v>3759</v>
      </c>
      <c r="C3711" s="27">
        <v>63300000</v>
      </c>
      <c r="D3711" s="7">
        <v>54300000</v>
      </c>
      <c r="E3711" s="7">
        <v>61400000</v>
      </c>
      <c r="F3711" s="7">
        <v>61100000</v>
      </c>
      <c r="G3711" s="7">
        <v>64000000</v>
      </c>
      <c r="H3711" s="8">
        <v>81100000</v>
      </c>
      <c r="I3711" s="27">
        <v>58500000</v>
      </c>
      <c r="J3711" s="7">
        <v>38000000</v>
      </c>
      <c r="K3711" s="7">
        <v>60800000</v>
      </c>
      <c r="L3711" s="7">
        <v>55300000</v>
      </c>
      <c r="M3711" s="7">
        <v>68700000</v>
      </c>
      <c r="N3711" s="8">
        <v>75900000</v>
      </c>
      <c r="O3711" s="27">
        <v>65000000</v>
      </c>
      <c r="P3711" s="7">
        <v>65900000</v>
      </c>
      <c r="Q3711" s="7">
        <v>61100000</v>
      </c>
      <c r="R3711" s="7">
        <v>66800000</v>
      </c>
      <c r="S3711" s="7">
        <v>60300000</v>
      </c>
      <c r="T3711" s="8">
        <v>70200000</v>
      </c>
      <c r="U3711" s="27">
        <v>60300000</v>
      </c>
      <c r="V3711" s="7">
        <v>62200000</v>
      </c>
      <c r="W3711" s="7">
        <v>66000000</v>
      </c>
      <c r="X3711" s="7">
        <v>79600000</v>
      </c>
      <c r="Y3711" s="7">
        <v>76300000</v>
      </c>
      <c r="Z3711" s="8">
        <v>73900000</v>
      </c>
      <c r="AA3711" s="27">
        <v>53700000</v>
      </c>
      <c r="AB3711" s="7">
        <v>68700000</v>
      </c>
      <c r="AC3711" s="7">
        <v>70600000</v>
      </c>
      <c r="AD3711" s="7">
        <v>65200000</v>
      </c>
      <c r="AE3711" s="7">
        <v>66200000</v>
      </c>
      <c r="AF3711" s="8">
        <v>71300000</v>
      </c>
      <c r="AG3711" s="7">
        <v>66000000</v>
      </c>
      <c r="AH3711" s="7">
        <v>65700000</v>
      </c>
      <c r="AI3711" s="7">
        <v>60200000</v>
      </c>
      <c r="AJ3711" s="7">
        <v>67400000</v>
      </c>
      <c r="AK3711" s="7">
        <v>68300000</v>
      </c>
      <c r="AL3711" s="8">
        <v>44800000</v>
      </c>
      <c r="AM3711" s="17">
        <v>0.169961466522737</v>
      </c>
      <c r="AN3711" s="2">
        <f t="shared" si="700"/>
        <v>62350000</v>
      </c>
      <c r="AO3711" s="2">
        <f t="shared" si="701"/>
        <v>59650000</v>
      </c>
      <c r="AP3711" s="2">
        <f t="shared" si="702"/>
        <v>65450000</v>
      </c>
      <c r="AQ3711" s="2">
        <f t="shared" si="703"/>
        <v>69950000</v>
      </c>
      <c r="AR3711" s="2">
        <f t="shared" si="704"/>
        <v>67450000</v>
      </c>
      <c r="AS3711" s="2">
        <f t="shared" si="705"/>
        <v>65850000</v>
      </c>
      <c r="AT3711" s="2">
        <f t="shared" si="706"/>
        <v>65116666.666666664</v>
      </c>
      <c r="AU3711">
        <f t="shared" si="707"/>
        <v>3660418.9195591626</v>
      </c>
      <c r="AV3711">
        <f t="shared" si="708"/>
        <v>-0.75583334243061551</v>
      </c>
      <c r="AW3711" t="str">
        <f t="shared" si="699"/>
        <v>sp|P53701|CCHL_HUMAN</v>
      </c>
      <c r="AX3711" s="20">
        <f t="shared" si="709"/>
        <v>0</v>
      </c>
      <c r="AY3711" s="21">
        <f t="shared" si="710"/>
        <v>-0.73762049080578207</v>
      </c>
      <c r="AZ3711" s="21">
        <f t="shared" si="710"/>
        <v>0.8468976005547868</v>
      </c>
      <c r="BA3711" s="21">
        <f t="shared" si="710"/>
        <v>2.0762650852310904</v>
      </c>
      <c r="BB3711" s="21">
        <f t="shared" si="710"/>
        <v>1.3932831492998106</v>
      </c>
      <c r="BC3711" s="22">
        <f t="shared" si="710"/>
        <v>0.95617471030379153</v>
      </c>
      <c r="BD3711" s="22"/>
    </row>
    <row r="3712" spans="1:56" x14ac:dyDescent="0.2">
      <c r="A3712" s="1">
        <v>3708</v>
      </c>
      <c r="B3712" s="3" t="s">
        <v>3760</v>
      </c>
      <c r="C3712" s="27">
        <v>5780653</v>
      </c>
      <c r="D3712" s="7">
        <v>7257966</v>
      </c>
      <c r="E3712" s="7">
        <v>7030335</v>
      </c>
      <c r="F3712" s="7">
        <v>6772704</v>
      </c>
      <c r="G3712" s="7">
        <v>5139980</v>
      </c>
      <c r="H3712" s="8">
        <v>5717284</v>
      </c>
      <c r="I3712" s="27">
        <v>4055899.5</v>
      </c>
      <c r="J3712" s="7">
        <v>6379474</v>
      </c>
      <c r="K3712" s="7">
        <v>5730071.5</v>
      </c>
      <c r="L3712" s="7">
        <v>5577463.5</v>
      </c>
      <c r="M3712" s="7">
        <v>5310225</v>
      </c>
      <c r="N3712" s="8">
        <v>5822469</v>
      </c>
      <c r="O3712" s="27">
        <v>5240187</v>
      </c>
      <c r="P3712" s="7">
        <v>5760167.5</v>
      </c>
      <c r="Q3712" s="7">
        <v>5213171.5</v>
      </c>
      <c r="R3712" s="7">
        <v>5629727</v>
      </c>
      <c r="S3712" s="7">
        <v>5471653</v>
      </c>
      <c r="T3712" s="8">
        <v>5925143</v>
      </c>
      <c r="U3712" s="27">
        <v>5624199</v>
      </c>
      <c r="V3712" s="7">
        <v>5824335.5</v>
      </c>
      <c r="W3712" s="7">
        <v>5803700</v>
      </c>
      <c r="X3712" s="7">
        <v>5903054.5</v>
      </c>
      <c r="Y3712" s="7">
        <v>5103693.5</v>
      </c>
      <c r="Z3712" s="8">
        <v>4554936</v>
      </c>
      <c r="AA3712" s="27">
        <v>5871945</v>
      </c>
      <c r="AB3712" s="7">
        <v>5401021</v>
      </c>
      <c r="AC3712" s="7">
        <v>4802578</v>
      </c>
      <c r="AD3712" s="7">
        <v>6889546</v>
      </c>
      <c r="AE3712" s="7">
        <v>5589092.5</v>
      </c>
      <c r="AF3712" s="8">
        <v>5061914</v>
      </c>
      <c r="AG3712" s="7">
        <v>6267046</v>
      </c>
      <c r="AH3712" s="7">
        <v>6392656</v>
      </c>
      <c r="AI3712" s="7">
        <v>4365344</v>
      </c>
      <c r="AJ3712" s="7">
        <v>5478584</v>
      </c>
      <c r="AK3712" s="7">
        <v>5944961</v>
      </c>
      <c r="AL3712" s="8">
        <v>4181060.2</v>
      </c>
      <c r="AM3712" s="17">
        <v>0.16996494147934099</v>
      </c>
      <c r="AN3712" s="2">
        <f t="shared" si="700"/>
        <v>6276678.5</v>
      </c>
      <c r="AO3712" s="2">
        <f t="shared" si="701"/>
        <v>5653767.5</v>
      </c>
      <c r="AP3712" s="2">
        <f t="shared" si="702"/>
        <v>5550690</v>
      </c>
      <c r="AQ3712" s="2">
        <f t="shared" si="703"/>
        <v>5713949.5</v>
      </c>
      <c r="AR3712" s="2">
        <f t="shared" si="704"/>
        <v>5495056.75</v>
      </c>
      <c r="AS3712" s="2">
        <f t="shared" si="705"/>
        <v>5711772.5</v>
      </c>
      <c r="AT3712" s="2">
        <f t="shared" si="706"/>
        <v>5733652.458333333</v>
      </c>
      <c r="AU3712">
        <f t="shared" si="707"/>
        <v>280188.86517286947</v>
      </c>
      <c r="AV3712">
        <f t="shared" si="708"/>
        <v>1.9380714552365725</v>
      </c>
      <c r="AW3712" t="str">
        <f t="shared" si="699"/>
        <v>sp|P11233|RALA_HUMAN</v>
      </c>
      <c r="AX3712" s="20">
        <f t="shared" si="709"/>
        <v>0</v>
      </c>
      <c r="AY3712" s="21">
        <f t="shared" si="710"/>
        <v>-2.223182565144691</v>
      </c>
      <c r="AZ3712" s="21">
        <f t="shared" si="710"/>
        <v>-2.591068347959093</v>
      </c>
      <c r="BA3712" s="21">
        <f t="shared" si="710"/>
        <v>-2.0083917312446031</v>
      </c>
      <c r="BB3712" s="21">
        <f t="shared" si="710"/>
        <v>-2.7896245966725304</v>
      </c>
      <c r="BC3712" s="22">
        <f t="shared" si="710"/>
        <v>-2.016161490398511</v>
      </c>
      <c r="BD3712" s="22"/>
    </row>
    <row r="3713" spans="1:56" x14ac:dyDescent="0.2">
      <c r="A3713" s="1">
        <v>3709</v>
      </c>
      <c r="B3713" s="3" t="s">
        <v>3761</v>
      </c>
      <c r="C3713" s="27">
        <v>1746811</v>
      </c>
      <c r="D3713" s="7">
        <v>2392991.5</v>
      </c>
      <c r="E3713" s="7">
        <v>2125502.5</v>
      </c>
      <c r="F3713" s="7">
        <v>1842807.4</v>
      </c>
      <c r="G3713" s="7">
        <v>2191419</v>
      </c>
      <c r="H3713" s="8">
        <v>2417448.5</v>
      </c>
      <c r="I3713" s="27">
        <v>2722346.8</v>
      </c>
      <c r="J3713" s="7">
        <v>2556601.2000000002</v>
      </c>
      <c r="K3713" s="7">
        <v>2152219.5</v>
      </c>
      <c r="L3713" s="7">
        <v>2792044.2</v>
      </c>
      <c r="M3713" s="7">
        <v>2553823</v>
      </c>
      <c r="N3713" s="8">
        <v>1109911</v>
      </c>
      <c r="O3713" s="27">
        <v>1950221.2</v>
      </c>
      <c r="P3713" s="7">
        <v>2071064.8</v>
      </c>
      <c r="Q3713" s="7">
        <v>2481045</v>
      </c>
      <c r="R3713" s="7">
        <v>2452419.7999999998</v>
      </c>
      <c r="S3713" s="7">
        <v>1840781.8</v>
      </c>
      <c r="T3713" s="8">
        <v>1809240.6</v>
      </c>
      <c r="U3713" s="27">
        <v>2225214.5</v>
      </c>
      <c r="V3713" s="7">
        <v>2974671</v>
      </c>
      <c r="W3713" s="7">
        <v>2900172.5</v>
      </c>
      <c r="X3713" s="7">
        <v>2458719</v>
      </c>
      <c r="Y3713" s="7">
        <v>2454208.5</v>
      </c>
      <c r="Z3713" s="8">
        <v>2070214.9</v>
      </c>
      <c r="AA3713" s="27">
        <v>2653111.7999999998</v>
      </c>
      <c r="AB3713" s="7">
        <v>1906268</v>
      </c>
      <c r="AC3713" s="7">
        <v>1896567.8</v>
      </c>
      <c r="AD3713" s="7">
        <v>2232297</v>
      </c>
      <c r="AE3713" s="7">
        <v>2008003.5</v>
      </c>
      <c r="AF3713" s="8">
        <v>2289140.7999999998</v>
      </c>
      <c r="AG3713" s="7">
        <v>1851696.8</v>
      </c>
      <c r="AH3713" s="7">
        <v>2580259.5</v>
      </c>
      <c r="AI3713" s="7">
        <v>1962601.2</v>
      </c>
      <c r="AJ3713" s="7">
        <v>2021222.3999999999</v>
      </c>
      <c r="AK3713" s="7">
        <v>1821290.2</v>
      </c>
      <c r="AL3713" s="8">
        <v>2180794.7999999998</v>
      </c>
      <c r="AM3713" s="17">
        <v>0.16996494147934099</v>
      </c>
      <c r="AN3713" s="2">
        <f t="shared" si="700"/>
        <v>2158460.75</v>
      </c>
      <c r="AO3713" s="2">
        <f t="shared" si="701"/>
        <v>2555212.1</v>
      </c>
      <c r="AP3713" s="2">
        <f t="shared" si="702"/>
        <v>2010643</v>
      </c>
      <c r="AQ3713" s="2">
        <f t="shared" si="703"/>
        <v>2456463.75</v>
      </c>
      <c r="AR3713" s="2">
        <f t="shared" si="704"/>
        <v>2120150.25</v>
      </c>
      <c r="AS3713" s="2">
        <f t="shared" si="705"/>
        <v>1991911.7999999998</v>
      </c>
      <c r="AT3713" s="2">
        <f t="shared" si="706"/>
        <v>2215473.6083333329</v>
      </c>
      <c r="AU3713">
        <f t="shared" si="707"/>
        <v>235699.36784608362</v>
      </c>
      <c r="AV3713">
        <f t="shared" si="708"/>
        <v>-0.24188804091559321</v>
      </c>
      <c r="AW3713" t="str">
        <f t="shared" si="699"/>
        <v>sp|Q86Y07|VRK2_HUMAN</v>
      </c>
      <c r="AX3713" s="20">
        <f t="shared" si="709"/>
        <v>0</v>
      </c>
      <c r="AY3713" s="21">
        <f t="shared" si="710"/>
        <v>1.6832940776450729</v>
      </c>
      <c r="AZ3713" s="21">
        <f t="shared" si="710"/>
        <v>-0.62714529678555575</v>
      </c>
      <c r="BA3713" s="21">
        <f t="shared" si="710"/>
        <v>1.2643351686653732</v>
      </c>
      <c r="BB3713" s="21">
        <f t="shared" si="710"/>
        <v>-0.16253968073863276</v>
      </c>
      <c r="BC3713" s="22">
        <f t="shared" si="710"/>
        <v>-0.70661602329268847</v>
      </c>
      <c r="BD3713" s="22"/>
    </row>
    <row r="3714" spans="1:56" x14ac:dyDescent="0.2">
      <c r="A3714" s="1">
        <v>3710</v>
      </c>
      <c r="B3714" s="3" t="s">
        <v>3762</v>
      </c>
      <c r="C3714" s="27">
        <v>114000000</v>
      </c>
      <c r="D3714" s="7">
        <v>124000000</v>
      </c>
      <c r="E3714" s="7">
        <v>84200000</v>
      </c>
      <c r="F3714" s="7">
        <v>114000000</v>
      </c>
      <c r="G3714" s="7">
        <v>113000000</v>
      </c>
      <c r="H3714" s="8">
        <v>117000000</v>
      </c>
      <c r="I3714" s="27">
        <v>112000000</v>
      </c>
      <c r="J3714" s="7">
        <v>85700000</v>
      </c>
      <c r="K3714" s="7">
        <v>97700000</v>
      </c>
      <c r="L3714" s="7">
        <v>83200000</v>
      </c>
      <c r="M3714" s="7">
        <v>121000000</v>
      </c>
      <c r="N3714" s="8">
        <v>129000000</v>
      </c>
      <c r="O3714" s="27">
        <v>113000000</v>
      </c>
      <c r="P3714" s="7">
        <v>124000000</v>
      </c>
      <c r="Q3714" s="7">
        <v>120000000</v>
      </c>
      <c r="R3714" s="7">
        <v>119000000</v>
      </c>
      <c r="S3714" s="7">
        <v>91400000</v>
      </c>
      <c r="T3714" s="8">
        <v>128000000</v>
      </c>
      <c r="U3714" s="27">
        <v>123000000</v>
      </c>
      <c r="V3714" s="7">
        <v>114000000</v>
      </c>
      <c r="W3714" s="7">
        <v>115000000</v>
      </c>
      <c r="X3714" s="7">
        <v>126000000</v>
      </c>
      <c r="Y3714" s="7">
        <v>118000000</v>
      </c>
      <c r="Z3714" s="8">
        <v>119000000</v>
      </c>
      <c r="AA3714" s="27">
        <v>123000000</v>
      </c>
      <c r="AB3714" s="7">
        <v>119000000</v>
      </c>
      <c r="AC3714" s="7">
        <v>122000000</v>
      </c>
      <c r="AD3714" s="7">
        <v>107000000</v>
      </c>
      <c r="AE3714" s="7">
        <v>119000000</v>
      </c>
      <c r="AF3714" s="8">
        <v>107000000</v>
      </c>
      <c r="AG3714" s="7">
        <v>129000000</v>
      </c>
      <c r="AH3714" s="7">
        <v>112000000</v>
      </c>
      <c r="AI3714" s="7">
        <v>121000000</v>
      </c>
      <c r="AJ3714" s="7">
        <v>120000000</v>
      </c>
      <c r="AK3714" s="7">
        <v>126000000</v>
      </c>
      <c r="AL3714" s="8">
        <v>88600000</v>
      </c>
      <c r="AM3714" s="17">
        <v>0.169994701603285</v>
      </c>
      <c r="AN3714" s="2">
        <f t="shared" si="700"/>
        <v>114000000</v>
      </c>
      <c r="AO3714" s="2">
        <f t="shared" si="701"/>
        <v>104850000</v>
      </c>
      <c r="AP3714" s="2">
        <f t="shared" si="702"/>
        <v>119500000</v>
      </c>
      <c r="AQ3714" s="2">
        <f t="shared" si="703"/>
        <v>118500000</v>
      </c>
      <c r="AR3714" s="2">
        <f t="shared" si="704"/>
        <v>119000000</v>
      </c>
      <c r="AS3714" s="2">
        <f t="shared" si="705"/>
        <v>120500000</v>
      </c>
      <c r="AT3714" s="2">
        <f t="shared" si="706"/>
        <v>116058333.33333333</v>
      </c>
      <c r="AU3714">
        <f t="shared" si="707"/>
        <v>5933836.5891442159</v>
      </c>
      <c r="AV3714">
        <f t="shared" si="708"/>
        <v>-0.34688069049609327</v>
      </c>
      <c r="AW3714" t="str">
        <f t="shared" si="699"/>
        <v>sp|P55809|SCOT1_HUMAN</v>
      </c>
      <c r="AX3714" s="20">
        <f t="shared" si="709"/>
        <v>0</v>
      </c>
      <c r="AY3714" s="21">
        <f t="shared" si="710"/>
        <v>-1.5420040411526772</v>
      </c>
      <c r="AZ3714" s="21">
        <f t="shared" si="710"/>
        <v>0.92688767500980607</v>
      </c>
      <c r="BA3714" s="21">
        <f t="shared" si="710"/>
        <v>0.75836264318984137</v>
      </c>
      <c r="BB3714" s="21">
        <f t="shared" si="710"/>
        <v>0.84262515909982372</v>
      </c>
      <c r="BC3714" s="22">
        <f t="shared" si="710"/>
        <v>1.0954127068297708</v>
      </c>
      <c r="BD3714" s="22"/>
    </row>
    <row r="3715" spans="1:56" x14ac:dyDescent="0.2">
      <c r="A3715" s="1">
        <v>3711</v>
      </c>
      <c r="B3715" s="3" t="s">
        <v>3763</v>
      </c>
      <c r="C3715" s="27">
        <v>187046</v>
      </c>
      <c r="D3715" s="7">
        <v>179762.48</v>
      </c>
      <c r="E3715" s="7">
        <v>64573.008000000002</v>
      </c>
      <c r="F3715" s="7">
        <v>227116.88</v>
      </c>
      <c r="G3715" s="7">
        <v>208337.78</v>
      </c>
      <c r="H3715" s="8">
        <v>89076.54</v>
      </c>
      <c r="I3715" s="27">
        <v>223812.06</v>
      </c>
      <c r="J3715" s="7">
        <v>131541.32999999999</v>
      </c>
      <c r="K3715" s="7">
        <v>138718.72</v>
      </c>
      <c r="L3715" s="7">
        <v>216399.95</v>
      </c>
      <c r="M3715" s="7">
        <v>218487.33</v>
      </c>
      <c r="N3715" s="8">
        <v>321479.8</v>
      </c>
      <c r="O3715" s="27">
        <v>181067.45</v>
      </c>
      <c r="P3715" s="7">
        <v>289485.71999999997</v>
      </c>
      <c r="Q3715" s="7">
        <v>204331.94</v>
      </c>
      <c r="R3715" s="7">
        <v>176119.28</v>
      </c>
      <c r="S3715" s="7">
        <v>237232.38</v>
      </c>
      <c r="T3715" s="8">
        <v>91392.79</v>
      </c>
      <c r="U3715" s="27">
        <v>155332</v>
      </c>
      <c r="V3715" s="7">
        <v>213758.9</v>
      </c>
      <c r="W3715" s="7">
        <v>167182.57999999999</v>
      </c>
      <c r="X3715" s="7">
        <v>169871.5</v>
      </c>
      <c r="Y3715" s="7">
        <v>260839.56</v>
      </c>
      <c r="Z3715" s="8">
        <v>237550.6</v>
      </c>
      <c r="AA3715" s="27">
        <v>181431.38</v>
      </c>
      <c r="AB3715" s="7">
        <v>207087.56</v>
      </c>
      <c r="AC3715" s="7">
        <v>361854.9</v>
      </c>
      <c r="AD3715" s="7">
        <v>305093.59999999998</v>
      </c>
      <c r="AE3715" s="7">
        <v>226081.1</v>
      </c>
      <c r="AF3715" s="8">
        <v>121371.625</v>
      </c>
      <c r="AG3715" s="7">
        <v>225361.38</v>
      </c>
      <c r="AH3715" s="7">
        <v>279279.8</v>
      </c>
      <c r="AI3715" s="7">
        <v>163642.5</v>
      </c>
      <c r="AJ3715" s="7">
        <v>162097.23000000001</v>
      </c>
      <c r="AK3715" s="7">
        <v>174395.94</v>
      </c>
      <c r="AL3715" s="8">
        <v>55144.773000000001</v>
      </c>
      <c r="AM3715" s="17">
        <v>0.169994701603285</v>
      </c>
      <c r="AN3715" s="2">
        <f t="shared" si="700"/>
        <v>183404.24</v>
      </c>
      <c r="AO3715" s="2">
        <f t="shared" si="701"/>
        <v>217443.64</v>
      </c>
      <c r="AP3715" s="2">
        <f t="shared" si="702"/>
        <v>192699.69500000001</v>
      </c>
      <c r="AQ3715" s="2">
        <f t="shared" si="703"/>
        <v>191815.2</v>
      </c>
      <c r="AR3715" s="2">
        <f t="shared" si="704"/>
        <v>216584.33000000002</v>
      </c>
      <c r="AS3715" s="2">
        <f t="shared" si="705"/>
        <v>169019.22</v>
      </c>
      <c r="AT3715" s="2">
        <f t="shared" si="706"/>
        <v>195161.05416666667</v>
      </c>
      <c r="AU3715">
        <f t="shared" si="707"/>
        <v>18943.81999940837</v>
      </c>
      <c r="AV3715">
        <f t="shared" si="708"/>
        <v>-0.62061475283410905</v>
      </c>
      <c r="AW3715" t="str">
        <f t="shared" si="699"/>
        <v>sp|Q6ZMI0|PPR21_HUMAN</v>
      </c>
      <c r="AX3715" s="20">
        <f t="shared" si="709"/>
        <v>0</v>
      </c>
      <c r="AY3715" s="21">
        <f t="shared" si="710"/>
        <v>1.796860400967867</v>
      </c>
      <c r="AZ3715" s="21">
        <f t="shared" si="710"/>
        <v>0.49068535281111836</v>
      </c>
      <c r="BA3715" s="21">
        <f t="shared" si="710"/>
        <v>0.44399492817513581</v>
      </c>
      <c r="BB3715" s="21">
        <f t="shared" si="710"/>
        <v>1.75149943364307</v>
      </c>
      <c r="BC3715" s="22">
        <f t="shared" si="710"/>
        <v>-0.75935159859253543</v>
      </c>
      <c r="BD3715" s="22"/>
    </row>
    <row r="3716" spans="1:56" x14ac:dyDescent="0.2">
      <c r="A3716" s="1">
        <v>3712</v>
      </c>
      <c r="B3716" s="3" t="s">
        <v>3764</v>
      </c>
      <c r="C3716" s="27">
        <v>48500000</v>
      </c>
      <c r="D3716" s="7">
        <v>52900000</v>
      </c>
      <c r="E3716" s="7">
        <v>48600000</v>
      </c>
      <c r="F3716" s="7">
        <v>50800000</v>
      </c>
      <c r="G3716" s="7">
        <v>52800000</v>
      </c>
      <c r="H3716" s="8">
        <v>54100000</v>
      </c>
      <c r="I3716" s="27">
        <v>48800000</v>
      </c>
      <c r="J3716" s="7">
        <v>45200000</v>
      </c>
      <c r="K3716" s="7">
        <v>53300000</v>
      </c>
      <c r="L3716" s="7">
        <v>45800000</v>
      </c>
      <c r="M3716" s="7">
        <v>50700000</v>
      </c>
      <c r="N3716" s="8">
        <v>51200000</v>
      </c>
      <c r="O3716" s="27">
        <v>52200000</v>
      </c>
      <c r="P3716" s="7">
        <v>50500000</v>
      </c>
      <c r="Q3716" s="7">
        <v>51800000</v>
      </c>
      <c r="R3716" s="7">
        <v>49700000</v>
      </c>
      <c r="S3716" s="7">
        <v>53400000</v>
      </c>
      <c r="T3716" s="8">
        <v>55200000</v>
      </c>
      <c r="U3716" s="27">
        <v>49800000</v>
      </c>
      <c r="V3716" s="7">
        <v>50700000</v>
      </c>
      <c r="W3716" s="7">
        <v>48600000</v>
      </c>
      <c r="X3716" s="7">
        <v>60300000</v>
      </c>
      <c r="Y3716" s="7">
        <v>51800000</v>
      </c>
      <c r="Z3716" s="8">
        <v>47400000</v>
      </c>
      <c r="AA3716" s="27">
        <v>38400000</v>
      </c>
      <c r="AB3716" s="7">
        <v>58200000</v>
      </c>
      <c r="AC3716" s="7">
        <v>56100000</v>
      </c>
      <c r="AD3716" s="7">
        <v>54400000</v>
      </c>
      <c r="AE3716" s="7">
        <v>55900000</v>
      </c>
      <c r="AF3716" s="8">
        <v>52300000</v>
      </c>
      <c r="AG3716" s="7">
        <v>57400000</v>
      </c>
      <c r="AH3716" s="7">
        <v>60600000</v>
      </c>
      <c r="AI3716" s="7">
        <v>53400000</v>
      </c>
      <c r="AJ3716" s="7">
        <v>56100000</v>
      </c>
      <c r="AK3716" s="7">
        <v>56000000</v>
      </c>
      <c r="AL3716" s="8">
        <v>41700000</v>
      </c>
      <c r="AM3716" s="17">
        <v>0.170036591958211</v>
      </c>
      <c r="AN3716" s="2">
        <f t="shared" si="700"/>
        <v>51800000</v>
      </c>
      <c r="AO3716" s="2">
        <f t="shared" si="701"/>
        <v>49750000</v>
      </c>
      <c r="AP3716" s="2">
        <f t="shared" si="702"/>
        <v>52000000</v>
      </c>
      <c r="AQ3716" s="2">
        <f t="shared" si="703"/>
        <v>50250000</v>
      </c>
      <c r="AR3716" s="2">
        <f t="shared" si="704"/>
        <v>55150000</v>
      </c>
      <c r="AS3716" s="2">
        <f t="shared" si="705"/>
        <v>56050000</v>
      </c>
      <c r="AT3716" s="2">
        <f t="shared" si="706"/>
        <v>52500000</v>
      </c>
      <c r="AU3716">
        <f t="shared" si="707"/>
        <v>2568657.2367678797</v>
      </c>
      <c r="AV3716">
        <f t="shared" si="708"/>
        <v>-0.27251592387655593</v>
      </c>
      <c r="AW3716" t="str">
        <f t="shared" ref="AW3716:AW3779" si="711">B3716</f>
        <v>sp|Q14376|GALE_HUMAN</v>
      </c>
      <c r="AX3716" s="20">
        <f t="shared" si="709"/>
        <v>0</v>
      </c>
      <c r="AY3716" s="21">
        <f t="shared" si="710"/>
        <v>-0.79808234849562809</v>
      </c>
      <c r="AZ3716" s="21">
        <f t="shared" si="710"/>
        <v>7.786169253615885E-2</v>
      </c>
      <c r="BA3716" s="21">
        <f t="shared" si="710"/>
        <v>-0.60342811715523093</v>
      </c>
      <c r="BB3716" s="21">
        <f t="shared" si="710"/>
        <v>1.3041833499806605</v>
      </c>
      <c r="BC3716" s="22">
        <f t="shared" si="710"/>
        <v>1.6545609663933754</v>
      </c>
      <c r="BD3716" s="22"/>
    </row>
    <row r="3717" spans="1:56" x14ac:dyDescent="0.2">
      <c r="A3717" s="1">
        <v>3713</v>
      </c>
      <c r="B3717" s="3" t="s">
        <v>3765</v>
      </c>
      <c r="C3717" s="27">
        <v>129000000</v>
      </c>
      <c r="D3717" s="7">
        <v>134000000</v>
      </c>
      <c r="E3717" s="7">
        <v>116000000</v>
      </c>
      <c r="F3717" s="7">
        <v>132000000</v>
      </c>
      <c r="G3717" s="7">
        <v>114000000</v>
      </c>
      <c r="H3717" s="8">
        <v>127000000</v>
      </c>
      <c r="I3717" s="27">
        <v>127000000</v>
      </c>
      <c r="J3717" s="7">
        <v>145000000</v>
      </c>
      <c r="K3717" s="7">
        <v>132000000</v>
      </c>
      <c r="L3717" s="7">
        <v>165000000</v>
      </c>
      <c r="M3717" s="7">
        <v>137000000</v>
      </c>
      <c r="N3717" s="8">
        <v>141000000</v>
      </c>
      <c r="O3717" s="27">
        <v>139000000</v>
      </c>
      <c r="P3717" s="7">
        <v>149000000</v>
      </c>
      <c r="Q3717" s="7">
        <v>136000000</v>
      </c>
      <c r="R3717" s="7">
        <v>145000000</v>
      </c>
      <c r="S3717" s="7">
        <v>126000000</v>
      </c>
      <c r="T3717" s="8">
        <v>149000000</v>
      </c>
      <c r="U3717" s="27">
        <v>155000000</v>
      </c>
      <c r="V3717" s="7">
        <v>140000000</v>
      </c>
      <c r="W3717" s="7">
        <v>134000000</v>
      </c>
      <c r="X3717" s="7">
        <v>154000000</v>
      </c>
      <c r="Y3717" s="7">
        <v>119000000</v>
      </c>
      <c r="Z3717" s="8">
        <v>134000000</v>
      </c>
      <c r="AA3717" s="27">
        <v>159000000</v>
      </c>
      <c r="AB3717" s="7">
        <v>140000000</v>
      </c>
      <c r="AC3717" s="7">
        <v>129000000</v>
      </c>
      <c r="AD3717" s="7">
        <v>129000000</v>
      </c>
      <c r="AE3717" s="7">
        <v>126000000</v>
      </c>
      <c r="AF3717" s="8">
        <v>135000000</v>
      </c>
      <c r="AG3717" s="7">
        <v>142000000</v>
      </c>
      <c r="AH3717" s="7">
        <v>140000000</v>
      </c>
      <c r="AI3717" s="7">
        <v>135000000</v>
      </c>
      <c r="AJ3717" s="7">
        <v>141000000</v>
      </c>
      <c r="AK3717" s="7">
        <v>146000000</v>
      </c>
      <c r="AL3717" s="8">
        <v>147000000</v>
      </c>
      <c r="AM3717" s="17">
        <v>0.170036591958211</v>
      </c>
      <c r="AN3717" s="2">
        <f t="shared" ref="AN3717:AN3780" si="712">MEDIAN(C3717:H3717)</f>
        <v>128000000</v>
      </c>
      <c r="AO3717" s="2">
        <f t="shared" ref="AO3717:AO3780" si="713">MEDIAN(I3717:N3717)</f>
        <v>139000000</v>
      </c>
      <c r="AP3717" s="2">
        <f t="shared" ref="AP3717:AP3780" si="714">MEDIAN(O3717:T3717)</f>
        <v>142000000</v>
      </c>
      <c r="AQ3717" s="2">
        <f t="shared" ref="AQ3717:AQ3780" si="715">MEDIAN(U3717:Z3717)</f>
        <v>137000000</v>
      </c>
      <c r="AR3717" s="2">
        <f t="shared" ref="AR3717:AR3780" si="716">MEDIAN(AA3717:AF3717)</f>
        <v>132000000</v>
      </c>
      <c r="AS3717" s="2">
        <f t="shared" ref="AS3717:AS3780" si="717">MEDIAN(AG3717:AL3717)</f>
        <v>141500000</v>
      </c>
      <c r="AT3717" s="2">
        <f t="shared" ref="AT3717:AT3780" si="718">AVERAGE(AN3717:AS3717)</f>
        <v>136583333.33333334</v>
      </c>
      <c r="AU3717">
        <f t="shared" ref="AU3717:AU3780" si="719">STDEV(AN3717:AS3717)</f>
        <v>5553527.4075731961</v>
      </c>
      <c r="AV3717">
        <f t="shared" ref="AV3717:AV3780" si="720">(AN3717-$AT3717)/$AU3717</f>
        <v>-1.5455642339368816</v>
      </c>
      <c r="AW3717" t="str">
        <f t="shared" si="711"/>
        <v>sp|Q9UKK9|NUDT5_HUMAN</v>
      </c>
      <c r="AX3717" s="20">
        <f t="shared" ref="AX3717:AX3780" si="721">AV3717-AV3717</f>
        <v>0</v>
      </c>
      <c r="AY3717" s="21">
        <f t="shared" si="710"/>
        <v>1.980723095919108</v>
      </c>
      <c r="AZ3717" s="21">
        <f t="shared" si="710"/>
        <v>2.5209203038970465</v>
      </c>
      <c r="BA3717" s="21">
        <f t="shared" si="710"/>
        <v>1.6205916239338156</v>
      </c>
      <c r="BB3717" s="21">
        <f t="shared" si="710"/>
        <v>0.72026294397058466</v>
      </c>
      <c r="BC3717" s="22">
        <f t="shared" si="710"/>
        <v>2.4308874359007238</v>
      </c>
      <c r="BD3717" s="22"/>
    </row>
    <row r="3718" spans="1:56" x14ac:dyDescent="0.2">
      <c r="A3718" s="1">
        <v>3714</v>
      </c>
      <c r="B3718" s="3" t="s">
        <v>3766</v>
      </c>
      <c r="C3718" s="27">
        <v>511429.4</v>
      </c>
      <c r="D3718" s="7">
        <v>9472.4599999999991</v>
      </c>
      <c r="E3718" s="7">
        <v>349830.5</v>
      </c>
      <c r="F3718" s="7">
        <v>78781.89</v>
      </c>
      <c r="G3718" s="7">
        <v>388369.72</v>
      </c>
      <c r="H3718" s="8">
        <v>395230.8</v>
      </c>
      <c r="I3718" s="27">
        <v>646825.43999999994</v>
      </c>
      <c r="J3718" s="7">
        <v>176616.75</v>
      </c>
      <c r="K3718" s="7">
        <v>497483.25</v>
      </c>
      <c r="L3718" s="7">
        <v>111096.914</v>
      </c>
      <c r="M3718" s="7">
        <v>589057.93999999994</v>
      </c>
      <c r="N3718" s="8">
        <v>530556.56000000006</v>
      </c>
      <c r="O3718" s="27">
        <v>611055.5</v>
      </c>
      <c r="P3718" s="7">
        <v>297014.88</v>
      </c>
      <c r="Q3718" s="7">
        <v>370267.62</v>
      </c>
      <c r="R3718" s="7">
        <v>377908.3</v>
      </c>
      <c r="S3718" s="7">
        <v>395124.8</v>
      </c>
      <c r="T3718" s="8">
        <v>319642.8</v>
      </c>
      <c r="U3718" s="27">
        <v>417408.62</v>
      </c>
      <c r="V3718" s="7">
        <v>226080.45</v>
      </c>
      <c r="W3718" s="7">
        <v>545597.9</v>
      </c>
      <c r="X3718" s="7">
        <v>524214</v>
      </c>
      <c r="Y3718" s="7">
        <v>446863.7</v>
      </c>
      <c r="Z3718" s="8">
        <v>408982.56</v>
      </c>
      <c r="AA3718" s="27">
        <v>532496.19999999995</v>
      </c>
      <c r="AB3718" s="7">
        <v>194235.28</v>
      </c>
      <c r="AC3718" s="7">
        <v>470176.12</v>
      </c>
      <c r="AD3718" s="7">
        <v>316921.5</v>
      </c>
      <c r="AE3718" s="7">
        <v>513002.88</v>
      </c>
      <c r="AF3718" s="8">
        <v>402963.20000000001</v>
      </c>
      <c r="AG3718" s="7">
        <v>539039.19999999995</v>
      </c>
      <c r="AH3718" s="7">
        <v>397265.7</v>
      </c>
      <c r="AI3718" s="7">
        <v>638764.75</v>
      </c>
      <c r="AJ3718" s="7">
        <v>429967.88</v>
      </c>
      <c r="AK3718" s="7">
        <v>522899.25</v>
      </c>
      <c r="AL3718" s="8">
        <v>326333.38</v>
      </c>
      <c r="AM3718" s="17">
        <v>0.170036591958211</v>
      </c>
      <c r="AN3718" s="2">
        <f t="shared" si="712"/>
        <v>369100.11</v>
      </c>
      <c r="AO3718" s="2">
        <f t="shared" si="713"/>
        <v>514019.90500000003</v>
      </c>
      <c r="AP3718" s="2">
        <f t="shared" si="714"/>
        <v>374087.95999999996</v>
      </c>
      <c r="AQ3718" s="2">
        <f t="shared" si="715"/>
        <v>432136.16000000003</v>
      </c>
      <c r="AR3718" s="2">
        <f t="shared" si="716"/>
        <v>436569.66000000003</v>
      </c>
      <c r="AS3718" s="2">
        <f t="shared" si="717"/>
        <v>476433.565</v>
      </c>
      <c r="AT3718" s="2">
        <f t="shared" si="718"/>
        <v>433724.56000000006</v>
      </c>
      <c r="AU3718">
        <f t="shared" si="719"/>
        <v>56594.810261527353</v>
      </c>
      <c r="AV3718">
        <f t="shared" si="720"/>
        <v>-1.1418794356119821</v>
      </c>
      <c r="AW3718" t="str">
        <f t="shared" si="711"/>
        <v>sp|Q9NVC6|MED17_HUMAN</v>
      </c>
      <c r="AX3718" s="20">
        <f t="shared" si="721"/>
        <v>0</v>
      </c>
      <c r="AY3718" s="21">
        <f t="shared" si="710"/>
        <v>2.5606551966570548</v>
      </c>
      <c r="AZ3718" s="21">
        <f t="shared" si="710"/>
        <v>8.8132639317118899E-2</v>
      </c>
      <c r="BA3718" s="21">
        <f t="shared" si="710"/>
        <v>1.113813257941981</v>
      </c>
      <c r="BB3718" s="21">
        <f t="shared" si="710"/>
        <v>1.1921508295234138</v>
      </c>
      <c r="BC3718" s="22">
        <f t="shared" si="710"/>
        <v>1.8965246902323187</v>
      </c>
      <c r="BD3718" s="22"/>
    </row>
    <row r="3719" spans="1:56" x14ac:dyDescent="0.2">
      <c r="A3719" s="1">
        <v>3715</v>
      </c>
      <c r="B3719" s="3" t="s">
        <v>3767</v>
      </c>
      <c r="C3719" s="27">
        <v>3533765.5</v>
      </c>
      <c r="D3719" s="7">
        <v>3311203</v>
      </c>
      <c r="E3719" s="7">
        <v>2884533.5</v>
      </c>
      <c r="F3719" s="7">
        <v>4130218.5</v>
      </c>
      <c r="G3719" s="7">
        <v>3500483.5</v>
      </c>
      <c r="H3719" s="8">
        <v>3455898.8</v>
      </c>
      <c r="I3719" s="27">
        <v>4115759.8</v>
      </c>
      <c r="J3719" s="7">
        <v>3265655.8</v>
      </c>
      <c r="K3719" s="7">
        <v>4327907.5</v>
      </c>
      <c r="L3719" s="7">
        <v>3396255</v>
      </c>
      <c r="M3719" s="7">
        <v>5174808.5</v>
      </c>
      <c r="N3719" s="8">
        <v>4314364.5</v>
      </c>
      <c r="O3719" s="27">
        <v>3079131</v>
      </c>
      <c r="P3719" s="7">
        <v>4193651</v>
      </c>
      <c r="Q3719" s="7">
        <v>3947860</v>
      </c>
      <c r="R3719" s="7">
        <v>3861545.2</v>
      </c>
      <c r="S3719" s="7">
        <v>4790133</v>
      </c>
      <c r="T3719" s="8">
        <v>3598476.8</v>
      </c>
      <c r="U3719" s="27">
        <v>4034133.2</v>
      </c>
      <c r="V3719" s="7">
        <v>3971515.2</v>
      </c>
      <c r="W3719" s="7">
        <v>4569222</v>
      </c>
      <c r="X3719" s="7">
        <v>4142471</v>
      </c>
      <c r="Y3719" s="7">
        <v>4365699.5</v>
      </c>
      <c r="Z3719" s="8">
        <v>3606631.2</v>
      </c>
      <c r="AA3719" s="27">
        <v>4251830.5</v>
      </c>
      <c r="AB3719" s="7">
        <v>3111788.2</v>
      </c>
      <c r="AC3719" s="7">
        <v>4133661.5</v>
      </c>
      <c r="AD3719" s="7">
        <v>4085319.8</v>
      </c>
      <c r="AE3719" s="7">
        <v>3623422.5</v>
      </c>
      <c r="AF3719" s="8">
        <v>3782632.2</v>
      </c>
      <c r="AG3719" s="7">
        <v>3017363.5</v>
      </c>
      <c r="AH3719" s="7">
        <v>3360265</v>
      </c>
      <c r="AI3719" s="7">
        <v>4551707</v>
      </c>
      <c r="AJ3719" s="7">
        <v>4435964.5</v>
      </c>
      <c r="AK3719" s="7">
        <v>3762072.2</v>
      </c>
      <c r="AL3719" s="8">
        <v>3388376</v>
      </c>
      <c r="AM3719" s="17">
        <v>0.170036591958211</v>
      </c>
      <c r="AN3719" s="2">
        <f t="shared" si="712"/>
        <v>3478191.15</v>
      </c>
      <c r="AO3719" s="2">
        <f t="shared" si="713"/>
        <v>4215062.1500000004</v>
      </c>
      <c r="AP3719" s="2">
        <f t="shared" si="714"/>
        <v>3904702.6</v>
      </c>
      <c r="AQ3719" s="2">
        <f t="shared" si="715"/>
        <v>4088302.1</v>
      </c>
      <c r="AR3719" s="2">
        <f t="shared" si="716"/>
        <v>3933976</v>
      </c>
      <c r="AS3719" s="2">
        <f t="shared" si="717"/>
        <v>3575224.1</v>
      </c>
      <c r="AT3719" s="2">
        <f t="shared" si="718"/>
        <v>3865909.6833333336</v>
      </c>
      <c r="AU3719">
        <f t="shared" si="719"/>
        <v>287168.07457178232</v>
      </c>
      <c r="AV3719">
        <f t="shared" si="720"/>
        <v>-1.3501449766360332</v>
      </c>
      <c r="AW3719" t="str">
        <f t="shared" si="711"/>
        <v>sp|P63098|CANB1_HUMAN</v>
      </c>
      <c r="AX3719" s="20">
        <f t="shared" si="721"/>
        <v>0</v>
      </c>
      <c r="AY3719" s="21">
        <f t="shared" si="710"/>
        <v>2.5659920626580917</v>
      </c>
      <c r="AZ3719" s="21">
        <f t="shared" si="710"/>
        <v>1.4852328227502418</v>
      </c>
      <c r="BA3719" s="21">
        <f t="shared" si="710"/>
        <v>2.1245779180355688</v>
      </c>
      <c r="BB3719" s="21">
        <f t="shared" si="710"/>
        <v>1.5871710345227434</v>
      </c>
      <c r="BC3719" s="22">
        <f t="shared" si="710"/>
        <v>0.33789602184955014</v>
      </c>
      <c r="BD3719" s="22"/>
    </row>
    <row r="3720" spans="1:56" x14ac:dyDescent="0.2">
      <c r="A3720" s="1">
        <v>3716</v>
      </c>
      <c r="B3720" s="3" t="s">
        <v>3768</v>
      </c>
      <c r="C3720" s="27">
        <v>4082148.2</v>
      </c>
      <c r="D3720" s="7">
        <v>3767011.5</v>
      </c>
      <c r="E3720" s="7">
        <v>3790430</v>
      </c>
      <c r="F3720" s="7">
        <v>2392861.7999999998</v>
      </c>
      <c r="G3720" s="7">
        <v>3129319.8</v>
      </c>
      <c r="H3720" s="8">
        <v>3553501.2</v>
      </c>
      <c r="I3720" s="27">
        <v>4179398.8</v>
      </c>
      <c r="J3720" s="7">
        <v>4046210</v>
      </c>
      <c r="K3720" s="7">
        <v>3999014</v>
      </c>
      <c r="L3720" s="7">
        <v>3108956.5</v>
      </c>
      <c r="M3720" s="7">
        <v>3747992.5</v>
      </c>
      <c r="N3720" s="8">
        <v>2784767.8</v>
      </c>
      <c r="O3720" s="27">
        <v>4396380.5</v>
      </c>
      <c r="P3720" s="7">
        <v>3933845.8</v>
      </c>
      <c r="Q3720" s="7">
        <v>3783753.5</v>
      </c>
      <c r="R3720" s="7">
        <v>2536956.7999999998</v>
      </c>
      <c r="S3720" s="7">
        <v>2827056.5</v>
      </c>
      <c r="T3720" s="8">
        <v>2864022</v>
      </c>
      <c r="U3720" s="27">
        <v>3994628</v>
      </c>
      <c r="V3720" s="7">
        <v>4557538.5</v>
      </c>
      <c r="W3720" s="7">
        <v>4184018.8</v>
      </c>
      <c r="X3720" s="7">
        <v>3073215.8</v>
      </c>
      <c r="Y3720" s="7">
        <v>2818265.5</v>
      </c>
      <c r="Z3720" s="8">
        <v>3043957</v>
      </c>
      <c r="AA3720" s="27">
        <v>4725728.5</v>
      </c>
      <c r="AB3720" s="7">
        <v>4564532.5</v>
      </c>
      <c r="AC3720" s="7">
        <v>3691998.2</v>
      </c>
      <c r="AD3720" s="7">
        <v>2820294.2</v>
      </c>
      <c r="AE3720" s="7">
        <v>3452895.5</v>
      </c>
      <c r="AF3720" s="8">
        <v>3157996.8</v>
      </c>
      <c r="AG3720" s="7">
        <v>4914171</v>
      </c>
      <c r="AH3720" s="7">
        <v>6526688.5</v>
      </c>
      <c r="AI3720" s="7">
        <v>4035488.8</v>
      </c>
      <c r="AJ3720" s="7">
        <v>3112371.5</v>
      </c>
      <c r="AK3720" s="7">
        <v>3154439.2</v>
      </c>
      <c r="AL3720" s="8">
        <v>2937353</v>
      </c>
      <c r="AM3720" s="17">
        <v>0.17043803089805201</v>
      </c>
      <c r="AN3720" s="2">
        <f t="shared" si="712"/>
        <v>3660256.35</v>
      </c>
      <c r="AO3720" s="2">
        <f t="shared" si="713"/>
        <v>3873503.25</v>
      </c>
      <c r="AP3720" s="2">
        <f t="shared" si="714"/>
        <v>3323887.75</v>
      </c>
      <c r="AQ3720" s="2">
        <f t="shared" si="715"/>
        <v>3533921.9</v>
      </c>
      <c r="AR3720" s="2">
        <f t="shared" si="716"/>
        <v>3572446.85</v>
      </c>
      <c r="AS3720" s="2">
        <f t="shared" si="717"/>
        <v>3594964</v>
      </c>
      <c r="AT3720" s="2">
        <f t="shared" si="718"/>
        <v>3593163.35</v>
      </c>
      <c r="AU3720">
        <f t="shared" si="719"/>
        <v>178629.92137217382</v>
      </c>
      <c r="AV3720">
        <f t="shared" si="720"/>
        <v>0.37559776931330752</v>
      </c>
      <c r="AW3720" t="str">
        <f t="shared" si="711"/>
        <v>sp|P28370-2|SMCA1_HUMAN;sp|P28370|SMCA1_HUMAN</v>
      </c>
      <c r="AX3720" s="20">
        <f t="shared" si="721"/>
        <v>0</v>
      </c>
      <c r="AY3720" s="21">
        <f t="shared" si="710"/>
        <v>1.1937916019998795</v>
      </c>
      <c r="AZ3720" s="21">
        <f t="shared" si="710"/>
        <v>-1.8830473496048803</v>
      </c>
      <c r="BA3720" s="21">
        <f t="shared" si="710"/>
        <v>-0.70724125627746037</v>
      </c>
      <c r="BB3720" s="21">
        <f t="shared" si="710"/>
        <v>-0.49157218077171799</v>
      </c>
      <c r="BC3720" s="22">
        <f t="shared" si="710"/>
        <v>-0.36551743122566838</v>
      </c>
      <c r="BD3720" s="22"/>
    </row>
    <row r="3721" spans="1:56" x14ac:dyDescent="0.2">
      <c r="A3721" s="1">
        <v>3717</v>
      </c>
      <c r="B3721" s="3" t="s">
        <v>3769</v>
      </c>
      <c r="C3721" s="27">
        <v>910000000</v>
      </c>
      <c r="D3721" s="7">
        <v>897000000</v>
      </c>
      <c r="E3721" s="7">
        <v>795000000</v>
      </c>
      <c r="F3721" s="7">
        <v>954000000</v>
      </c>
      <c r="G3721" s="7">
        <v>938000000</v>
      </c>
      <c r="H3721" s="8">
        <v>865000000</v>
      </c>
      <c r="I3721" s="27">
        <v>867000000</v>
      </c>
      <c r="J3721" s="7">
        <v>602000000</v>
      </c>
      <c r="K3721" s="7">
        <v>909000000</v>
      </c>
      <c r="L3721" s="7">
        <v>496000000</v>
      </c>
      <c r="M3721" s="7">
        <v>989000000</v>
      </c>
      <c r="N3721" s="8">
        <v>851000000</v>
      </c>
      <c r="O3721" s="27">
        <v>961000000</v>
      </c>
      <c r="P3721" s="7">
        <v>954000000</v>
      </c>
      <c r="Q3721" s="7">
        <v>908000000</v>
      </c>
      <c r="R3721" s="7">
        <v>1010000000</v>
      </c>
      <c r="S3721" s="7">
        <v>990000000</v>
      </c>
      <c r="T3721" s="8">
        <v>966000000</v>
      </c>
      <c r="U3721" s="27">
        <v>938000000</v>
      </c>
      <c r="V3721" s="7">
        <v>910000000</v>
      </c>
      <c r="W3721" s="7">
        <v>968000000</v>
      </c>
      <c r="X3721" s="7">
        <v>978000000</v>
      </c>
      <c r="Y3721" s="7">
        <v>1030000000</v>
      </c>
      <c r="Z3721" s="8">
        <v>994000000</v>
      </c>
      <c r="AA3721" s="27">
        <v>806000000</v>
      </c>
      <c r="AB3721" s="7">
        <v>902000000</v>
      </c>
      <c r="AC3721" s="7">
        <v>966000000</v>
      </c>
      <c r="AD3721" s="7">
        <v>1040000000</v>
      </c>
      <c r="AE3721" s="7">
        <v>1030000000</v>
      </c>
      <c r="AF3721" s="8">
        <v>934000000</v>
      </c>
      <c r="AG3721" s="7">
        <v>945000000</v>
      </c>
      <c r="AH3721" s="7">
        <v>994000000</v>
      </c>
      <c r="AI3721" s="7">
        <v>1040000000</v>
      </c>
      <c r="AJ3721" s="7">
        <v>1010000000</v>
      </c>
      <c r="AK3721" s="7">
        <v>1110000000</v>
      </c>
      <c r="AL3721" s="8">
        <v>380000000</v>
      </c>
      <c r="AM3721" s="17">
        <v>0.17068324076890001</v>
      </c>
      <c r="AN3721" s="2">
        <f t="shared" si="712"/>
        <v>903500000</v>
      </c>
      <c r="AO3721" s="2">
        <f t="shared" si="713"/>
        <v>859000000</v>
      </c>
      <c r="AP3721" s="2">
        <f t="shared" si="714"/>
        <v>963500000</v>
      </c>
      <c r="AQ3721" s="2">
        <f t="shared" si="715"/>
        <v>973000000</v>
      </c>
      <c r="AR3721" s="2">
        <f t="shared" si="716"/>
        <v>950000000</v>
      </c>
      <c r="AS3721" s="2">
        <f t="shared" si="717"/>
        <v>1002000000</v>
      </c>
      <c r="AT3721" s="2">
        <f t="shared" si="718"/>
        <v>941833333.33333337</v>
      </c>
      <c r="AU3721">
        <f t="shared" si="719"/>
        <v>51881274.720911272</v>
      </c>
      <c r="AV3721">
        <f t="shared" si="720"/>
        <v>-0.73886645113372162</v>
      </c>
      <c r="AW3721" t="str">
        <f t="shared" si="711"/>
        <v>sp|Q16719|KYNU_HUMAN</v>
      </c>
      <c r="AX3721" s="20">
        <f t="shared" si="721"/>
        <v>0</v>
      </c>
      <c r="AY3721" s="21">
        <f t="shared" si="710"/>
        <v>-0.85772757588131932</v>
      </c>
      <c r="AZ3721" s="21">
        <f t="shared" si="710"/>
        <v>1.1564866191658238</v>
      </c>
      <c r="BA3721" s="21">
        <f t="shared" si="710"/>
        <v>1.3395970005337461</v>
      </c>
      <c r="BB3721" s="21">
        <f t="shared" si="710"/>
        <v>0.89627712985351349</v>
      </c>
      <c r="BC3721" s="22">
        <f t="shared" si="710"/>
        <v>1.8985655331305611</v>
      </c>
      <c r="BD3721" s="22"/>
    </row>
    <row r="3722" spans="1:56" x14ac:dyDescent="0.2">
      <c r="A3722" s="1">
        <v>3718</v>
      </c>
      <c r="B3722" s="3" t="s">
        <v>3770</v>
      </c>
      <c r="C3722" s="27">
        <v>57300000</v>
      </c>
      <c r="D3722" s="7">
        <v>58800000</v>
      </c>
      <c r="E3722" s="7">
        <v>62700000</v>
      </c>
      <c r="F3722" s="7">
        <v>60100000</v>
      </c>
      <c r="G3722" s="7">
        <v>65900000</v>
      </c>
      <c r="H3722" s="8">
        <v>56200000</v>
      </c>
      <c r="I3722" s="27">
        <v>70500000</v>
      </c>
      <c r="J3722" s="7">
        <v>62800000</v>
      </c>
      <c r="K3722" s="7">
        <v>64800000</v>
      </c>
      <c r="L3722" s="7">
        <v>54100000</v>
      </c>
      <c r="M3722" s="7">
        <v>57600000</v>
      </c>
      <c r="N3722" s="8">
        <v>54500000</v>
      </c>
      <c r="O3722" s="27">
        <v>61200000</v>
      </c>
      <c r="P3722" s="7">
        <v>63600000</v>
      </c>
      <c r="Q3722" s="7">
        <v>57500000</v>
      </c>
      <c r="R3722" s="7">
        <v>56300000</v>
      </c>
      <c r="S3722" s="7">
        <v>65700000</v>
      </c>
      <c r="T3722" s="8">
        <v>57800000</v>
      </c>
      <c r="U3722" s="27">
        <v>62800000</v>
      </c>
      <c r="V3722" s="7">
        <v>58300000</v>
      </c>
      <c r="W3722" s="7">
        <v>69200000</v>
      </c>
      <c r="X3722" s="7">
        <v>60700000</v>
      </c>
      <c r="Y3722" s="7">
        <v>67800000</v>
      </c>
      <c r="Z3722" s="8">
        <v>57600000</v>
      </c>
      <c r="AA3722" s="27">
        <v>48500000</v>
      </c>
      <c r="AB3722" s="7">
        <v>63400000</v>
      </c>
      <c r="AC3722" s="7">
        <v>54200000</v>
      </c>
      <c r="AD3722" s="7">
        <v>64800000</v>
      </c>
      <c r="AE3722" s="7">
        <v>61200000</v>
      </c>
      <c r="AF3722" s="8">
        <v>58700000</v>
      </c>
      <c r="AG3722" s="7">
        <v>58100000</v>
      </c>
      <c r="AH3722" s="7">
        <v>56200000</v>
      </c>
      <c r="AI3722" s="7">
        <v>62200000</v>
      </c>
      <c r="AJ3722" s="7">
        <v>61700000</v>
      </c>
      <c r="AK3722" s="7">
        <v>57300000</v>
      </c>
      <c r="AL3722" s="8">
        <v>51600000</v>
      </c>
      <c r="AM3722" s="17">
        <v>0.17068324076890001</v>
      </c>
      <c r="AN3722" s="2">
        <f t="shared" si="712"/>
        <v>59450000</v>
      </c>
      <c r="AO3722" s="2">
        <f t="shared" si="713"/>
        <v>60200000</v>
      </c>
      <c r="AP3722" s="2">
        <f t="shared" si="714"/>
        <v>59500000</v>
      </c>
      <c r="AQ3722" s="2">
        <f t="shared" si="715"/>
        <v>61750000</v>
      </c>
      <c r="AR3722" s="2">
        <f t="shared" si="716"/>
        <v>59950000</v>
      </c>
      <c r="AS3722" s="2">
        <f t="shared" si="717"/>
        <v>57700000</v>
      </c>
      <c r="AT3722" s="2">
        <f t="shared" si="718"/>
        <v>59758333.333333336</v>
      </c>
      <c r="AU3722">
        <f t="shared" si="719"/>
        <v>1311265.2922527411</v>
      </c>
      <c r="AV3722">
        <f t="shared" si="720"/>
        <v>-0.23514183983595122</v>
      </c>
      <c r="AW3722" t="str">
        <f t="shared" si="711"/>
        <v>sp|O60306|AQR_HUMAN</v>
      </c>
      <c r="AX3722" s="20">
        <f t="shared" si="721"/>
        <v>0</v>
      </c>
      <c r="AY3722" s="21">
        <f t="shared" si="710"/>
        <v>0.57196663743879572</v>
      </c>
      <c r="AZ3722" s="21">
        <f t="shared" si="710"/>
        <v>3.8131109162586357E-2</v>
      </c>
      <c r="BA3722" s="21">
        <f t="shared" si="710"/>
        <v>1.7540310214789734</v>
      </c>
      <c r="BB3722" s="21">
        <f t="shared" si="710"/>
        <v>0.38131109162586374</v>
      </c>
      <c r="BC3722" s="22">
        <f t="shared" si="710"/>
        <v>-1.3345888206905232</v>
      </c>
      <c r="BD3722" s="22"/>
    </row>
    <row r="3723" spans="1:56" x14ac:dyDescent="0.2">
      <c r="A3723" s="1">
        <v>3719</v>
      </c>
      <c r="B3723" s="3" t="s">
        <v>3771</v>
      </c>
      <c r="C3723" s="27">
        <v>16800000</v>
      </c>
      <c r="D3723" s="7">
        <v>17600000</v>
      </c>
      <c r="E3723" s="7">
        <v>15500000</v>
      </c>
      <c r="F3723" s="7">
        <v>13800000</v>
      </c>
      <c r="G3723" s="7">
        <v>16000000</v>
      </c>
      <c r="H3723" s="8">
        <v>15800000</v>
      </c>
      <c r="I3723" s="27">
        <v>17700000</v>
      </c>
      <c r="J3723" s="7">
        <v>17800000</v>
      </c>
      <c r="K3723" s="7">
        <v>17400000</v>
      </c>
      <c r="L3723" s="7">
        <v>16600000</v>
      </c>
      <c r="M3723" s="7">
        <v>16200000</v>
      </c>
      <c r="N3723" s="8">
        <v>13200000</v>
      </c>
      <c r="O3723" s="27">
        <v>16400000</v>
      </c>
      <c r="P3723" s="7">
        <v>16500000</v>
      </c>
      <c r="Q3723" s="7">
        <v>15500000</v>
      </c>
      <c r="R3723" s="7">
        <v>12700000</v>
      </c>
      <c r="S3723" s="7">
        <v>13200000</v>
      </c>
      <c r="T3723" s="8">
        <v>15400000</v>
      </c>
      <c r="U3723" s="27">
        <v>16900000</v>
      </c>
      <c r="V3723" s="7">
        <v>17500000</v>
      </c>
      <c r="W3723" s="7">
        <v>17600000</v>
      </c>
      <c r="X3723" s="7">
        <v>13000000</v>
      </c>
      <c r="Y3723" s="7">
        <v>13400000</v>
      </c>
      <c r="Z3723" s="8">
        <v>15300000</v>
      </c>
      <c r="AA3723" s="27">
        <v>16300000</v>
      </c>
      <c r="AB3723" s="7">
        <v>16100000</v>
      </c>
      <c r="AC3723" s="7">
        <v>16300000</v>
      </c>
      <c r="AD3723" s="7">
        <v>15000000</v>
      </c>
      <c r="AE3723" s="7">
        <v>13700000</v>
      </c>
      <c r="AF3723" s="8">
        <v>14400000</v>
      </c>
      <c r="AG3723" s="7">
        <v>16800000</v>
      </c>
      <c r="AH3723" s="7">
        <v>14600000</v>
      </c>
      <c r="AI3723" s="7">
        <v>14800000</v>
      </c>
      <c r="AJ3723" s="7">
        <v>14400000</v>
      </c>
      <c r="AK3723" s="7">
        <v>13300000</v>
      </c>
      <c r="AL3723" s="8">
        <v>14600000</v>
      </c>
      <c r="AM3723" s="17">
        <v>0.17068324076890001</v>
      </c>
      <c r="AN3723" s="2">
        <f t="shared" si="712"/>
        <v>15900000</v>
      </c>
      <c r="AO3723" s="2">
        <f t="shared" si="713"/>
        <v>17000000</v>
      </c>
      <c r="AP3723" s="2">
        <f t="shared" si="714"/>
        <v>15450000</v>
      </c>
      <c r="AQ3723" s="2">
        <f t="shared" si="715"/>
        <v>16100000</v>
      </c>
      <c r="AR3723" s="2">
        <f t="shared" si="716"/>
        <v>15550000</v>
      </c>
      <c r="AS3723" s="2">
        <f t="shared" si="717"/>
        <v>14600000</v>
      </c>
      <c r="AT3723" s="2">
        <f t="shared" si="718"/>
        <v>15766666.666666666</v>
      </c>
      <c r="AU3723">
        <f t="shared" si="719"/>
        <v>794774.60117109097</v>
      </c>
      <c r="AV3723">
        <f t="shared" si="720"/>
        <v>0.16776244879600941</v>
      </c>
      <c r="AW3723" t="str">
        <f t="shared" si="711"/>
        <v>sp|Q6P1N0|C2D1A_HUMAN</v>
      </c>
      <c r="AX3723" s="20">
        <f t="shared" si="721"/>
        <v>0</v>
      </c>
      <c r="AY3723" s="21">
        <f t="shared" si="710"/>
        <v>1.3840402025670713</v>
      </c>
      <c r="AZ3723" s="21">
        <f t="shared" si="710"/>
        <v>-0.56619826468652912</v>
      </c>
      <c r="BA3723" s="21">
        <f t="shared" si="710"/>
        <v>0.25164367319401293</v>
      </c>
      <c r="BB3723" s="21">
        <f t="shared" si="710"/>
        <v>-0.44037642808952271</v>
      </c>
      <c r="BC3723" s="22">
        <f t="shared" si="710"/>
        <v>-1.6356838757610843</v>
      </c>
      <c r="BD3723" s="22"/>
    </row>
    <row r="3724" spans="1:56" x14ac:dyDescent="0.2">
      <c r="A3724" s="1">
        <v>3720</v>
      </c>
      <c r="B3724" s="3" t="s">
        <v>3772</v>
      </c>
      <c r="C3724" s="27">
        <v>13100000</v>
      </c>
      <c r="D3724" s="7">
        <v>11400000</v>
      </c>
      <c r="E3724" s="7">
        <v>11100000</v>
      </c>
      <c r="F3724" s="7">
        <v>11900000</v>
      </c>
      <c r="G3724" s="7">
        <v>11700000</v>
      </c>
      <c r="H3724" s="8">
        <v>11300000</v>
      </c>
      <c r="I3724" s="27">
        <v>12100000</v>
      </c>
      <c r="J3724" s="7">
        <v>11300000</v>
      </c>
      <c r="K3724" s="7">
        <v>11800000</v>
      </c>
      <c r="L3724" s="7">
        <v>11500000</v>
      </c>
      <c r="M3724" s="7">
        <v>11600000</v>
      </c>
      <c r="N3724" s="8">
        <v>11100000</v>
      </c>
      <c r="O3724" s="27">
        <v>12800000</v>
      </c>
      <c r="P3724" s="7">
        <v>13400000</v>
      </c>
      <c r="Q3724" s="7">
        <v>12000000</v>
      </c>
      <c r="R3724" s="7">
        <v>10300000</v>
      </c>
      <c r="S3724" s="7">
        <v>12500000</v>
      </c>
      <c r="T3724" s="8">
        <v>12000000</v>
      </c>
      <c r="U3724" s="27">
        <v>13700000</v>
      </c>
      <c r="V3724" s="7">
        <v>11900000</v>
      </c>
      <c r="W3724" s="7">
        <v>13200000</v>
      </c>
      <c r="X3724" s="7">
        <v>12600000</v>
      </c>
      <c r="Y3724" s="7">
        <v>13200000</v>
      </c>
      <c r="Z3724" s="8">
        <v>10700000</v>
      </c>
      <c r="AA3724" s="27">
        <v>11500000</v>
      </c>
      <c r="AB3724" s="7">
        <v>11400000</v>
      </c>
      <c r="AC3724" s="7">
        <v>13000000</v>
      </c>
      <c r="AD3724" s="7">
        <v>12400000</v>
      </c>
      <c r="AE3724" s="7">
        <v>11900000</v>
      </c>
      <c r="AF3724" s="8">
        <v>11200000</v>
      </c>
      <c r="AG3724" s="7">
        <v>13000000</v>
      </c>
      <c r="AH3724" s="7">
        <v>12300000</v>
      </c>
      <c r="AI3724" s="7">
        <v>11200000</v>
      </c>
      <c r="AJ3724" s="7">
        <v>12700000</v>
      </c>
      <c r="AK3724" s="7">
        <v>11800000</v>
      </c>
      <c r="AL3724" s="8">
        <v>9801902</v>
      </c>
      <c r="AM3724" s="17">
        <v>0.17068324076890001</v>
      </c>
      <c r="AN3724" s="2">
        <f t="shared" si="712"/>
        <v>11550000</v>
      </c>
      <c r="AO3724" s="2">
        <f t="shared" si="713"/>
        <v>11550000</v>
      </c>
      <c r="AP3724" s="2">
        <f t="shared" si="714"/>
        <v>12250000</v>
      </c>
      <c r="AQ3724" s="2">
        <f t="shared" si="715"/>
        <v>12900000</v>
      </c>
      <c r="AR3724" s="2">
        <f t="shared" si="716"/>
        <v>11700000</v>
      </c>
      <c r="AS3724" s="2">
        <f t="shared" si="717"/>
        <v>12050000</v>
      </c>
      <c r="AT3724" s="2">
        <f t="shared" si="718"/>
        <v>12000000</v>
      </c>
      <c r="AU3724">
        <f t="shared" si="719"/>
        <v>523450.09313209605</v>
      </c>
      <c r="AV3724">
        <f t="shared" si="720"/>
        <v>-0.85968080988847884</v>
      </c>
      <c r="AW3724" t="str">
        <f t="shared" si="711"/>
        <v>sp|Q86WB0|NIPA_HUMAN</v>
      </c>
      <c r="AX3724" s="20">
        <f t="shared" si="721"/>
        <v>0</v>
      </c>
      <c r="AY3724" s="21">
        <f t="shared" si="710"/>
        <v>0</v>
      </c>
      <c r="AZ3724" s="21">
        <f t="shared" si="710"/>
        <v>1.3372812598265227</v>
      </c>
      <c r="BA3724" s="21">
        <f t="shared" si="710"/>
        <v>2.5790424296654364</v>
      </c>
      <c r="BB3724" s="21">
        <f t="shared" si="710"/>
        <v>0.28656026996282624</v>
      </c>
      <c r="BC3724" s="22">
        <f t="shared" si="710"/>
        <v>0.95520089987608758</v>
      </c>
      <c r="BD3724" s="22"/>
    </row>
    <row r="3725" spans="1:56" x14ac:dyDescent="0.2">
      <c r="A3725" s="1">
        <v>3721</v>
      </c>
      <c r="B3725" s="3" t="s">
        <v>3773</v>
      </c>
      <c r="C3725" s="27">
        <v>9795138</v>
      </c>
      <c r="D3725" s="7">
        <v>9691002</v>
      </c>
      <c r="E3725" s="7">
        <v>10600000</v>
      </c>
      <c r="F3725" s="7">
        <v>8743402</v>
      </c>
      <c r="G3725" s="7">
        <v>9169353</v>
      </c>
      <c r="H3725" s="8">
        <v>10700000</v>
      </c>
      <c r="I3725" s="27">
        <v>10200000</v>
      </c>
      <c r="J3725" s="7">
        <v>9491726</v>
      </c>
      <c r="K3725" s="7">
        <v>8787737</v>
      </c>
      <c r="L3725" s="7">
        <v>9546209</v>
      </c>
      <c r="M3725" s="7">
        <v>7664980</v>
      </c>
      <c r="N3725" s="8">
        <v>7192267</v>
      </c>
      <c r="O3725" s="27">
        <v>8876827</v>
      </c>
      <c r="P3725" s="7">
        <v>8953230</v>
      </c>
      <c r="Q3725" s="7">
        <v>8916807</v>
      </c>
      <c r="R3725" s="7">
        <v>9001817</v>
      </c>
      <c r="S3725" s="7">
        <v>9344393</v>
      </c>
      <c r="T3725" s="8">
        <v>9796179</v>
      </c>
      <c r="U3725" s="27">
        <v>9572779</v>
      </c>
      <c r="V3725" s="7">
        <v>8878679</v>
      </c>
      <c r="W3725" s="7">
        <v>8335176</v>
      </c>
      <c r="X3725" s="7">
        <v>8361785.5</v>
      </c>
      <c r="Y3725" s="7">
        <v>8571625</v>
      </c>
      <c r="Z3725" s="8">
        <v>9330015</v>
      </c>
      <c r="AA3725" s="27">
        <v>9587143</v>
      </c>
      <c r="AB3725" s="7">
        <v>7520629</v>
      </c>
      <c r="AC3725" s="7">
        <v>9846940</v>
      </c>
      <c r="AD3725" s="7">
        <v>8434695</v>
      </c>
      <c r="AE3725" s="7">
        <v>8756992</v>
      </c>
      <c r="AF3725" s="8">
        <v>9214609</v>
      </c>
      <c r="AG3725" s="7">
        <v>9386273</v>
      </c>
      <c r="AH3725" s="7">
        <v>11300000</v>
      </c>
      <c r="AI3725" s="7">
        <v>7744472</v>
      </c>
      <c r="AJ3725" s="7">
        <v>8020964.5</v>
      </c>
      <c r="AK3725" s="7">
        <v>7847634</v>
      </c>
      <c r="AL3725" s="8">
        <v>9100065</v>
      </c>
      <c r="AM3725" s="17">
        <v>0.17068324076890001</v>
      </c>
      <c r="AN3725" s="2">
        <f t="shared" si="712"/>
        <v>9743070</v>
      </c>
      <c r="AO3725" s="2">
        <f t="shared" si="713"/>
        <v>9139731.5</v>
      </c>
      <c r="AP3725" s="2">
        <f t="shared" si="714"/>
        <v>8977523.5</v>
      </c>
      <c r="AQ3725" s="2">
        <f t="shared" si="715"/>
        <v>8725152</v>
      </c>
      <c r="AR3725" s="2">
        <f t="shared" si="716"/>
        <v>8985800.5</v>
      </c>
      <c r="AS3725" s="2">
        <f t="shared" si="717"/>
        <v>8560514.75</v>
      </c>
      <c r="AT3725" s="2">
        <f t="shared" si="718"/>
        <v>9021965.375</v>
      </c>
      <c r="AU3725">
        <f t="shared" si="719"/>
        <v>409433.40794883086</v>
      </c>
      <c r="AV3725">
        <f t="shared" si="720"/>
        <v>1.7612256620986835</v>
      </c>
      <c r="AW3725" t="str">
        <f t="shared" si="711"/>
        <v>sp|Q8WUK0|PTPM1_HUMAN</v>
      </c>
      <c r="AX3725" s="20">
        <f t="shared" si="721"/>
        <v>0</v>
      </c>
      <c r="AY3725" s="21">
        <f t="shared" si="710"/>
        <v>-1.4735937231467993</v>
      </c>
      <c r="AZ3725" s="21">
        <f t="shared" si="710"/>
        <v>-1.8697704807119075</v>
      </c>
      <c r="BA3725" s="21">
        <f t="shared" si="710"/>
        <v>-2.4861625364171913</v>
      </c>
      <c r="BB3725" s="21">
        <f t="shared" si="710"/>
        <v>-1.8495547390569558</v>
      </c>
      <c r="BC3725" s="22">
        <f t="shared" si="710"/>
        <v>-2.8882724932592465</v>
      </c>
      <c r="BD3725" s="22"/>
    </row>
    <row r="3726" spans="1:56" x14ac:dyDescent="0.2">
      <c r="A3726" s="1">
        <v>3722</v>
      </c>
      <c r="B3726" s="3" t="s">
        <v>3774</v>
      </c>
      <c r="C3726" s="27">
        <v>9401295</v>
      </c>
      <c r="D3726" s="7">
        <v>7695100.5</v>
      </c>
      <c r="E3726" s="7">
        <v>9173860</v>
      </c>
      <c r="F3726" s="7">
        <v>7932400</v>
      </c>
      <c r="G3726" s="7">
        <v>9069298</v>
      </c>
      <c r="H3726" s="8">
        <v>8445264</v>
      </c>
      <c r="I3726" s="27">
        <v>9793413</v>
      </c>
      <c r="J3726" s="7">
        <v>8248272.5</v>
      </c>
      <c r="K3726" s="7">
        <v>8050595.5</v>
      </c>
      <c r="L3726" s="7">
        <v>9436432</v>
      </c>
      <c r="M3726" s="7">
        <v>9145534</v>
      </c>
      <c r="N3726" s="8">
        <v>5060482.5</v>
      </c>
      <c r="O3726" s="27">
        <v>9177342</v>
      </c>
      <c r="P3726" s="7">
        <v>7733707.5</v>
      </c>
      <c r="Q3726" s="7">
        <v>9264288</v>
      </c>
      <c r="R3726" s="7">
        <v>8695753</v>
      </c>
      <c r="S3726" s="7">
        <v>9075026</v>
      </c>
      <c r="T3726" s="8">
        <v>7131164</v>
      </c>
      <c r="U3726" s="27">
        <v>6833252.5</v>
      </c>
      <c r="V3726" s="7">
        <v>10200000</v>
      </c>
      <c r="W3726" s="7">
        <v>8249141</v>
      </c>
      <c r="X3726" s="7">
        <v>6577356</v>
      </c>
      <c r="Y3726" s="7">
        <v>7544074</v>
      </c>
      <c r="Z3726" s="8">
        <v>8292606</v>
      </c>
      <c r="AA3726" s="27">
        <v>7501865</v>
      </c>
      <c r="AB3726" s="7">
        <v>8750377</v>
      </c>
      <c r="AC3726" s="7">
        <v>8422139</v>
      </c>
      <c r="AD3726" s="7">
        <v>9224748</v>
      </c>
      <c r="AE3726" s="7">
        <v>8804811</v>
      </c>
      <c r="AF3726" s="8">
        <v>8299346</v>
      </c>
      <c r="AG3726" s="7">
        <v>9901712</v>
      </c>
      <c r="AH3726" s="7">
        <v>11300000</v>
      </c>
      <c r="AI3726" s="7">
        <v>7755535.5</v>
      </c>
      <c r="AJ3726" s="7">
        <v>8764095</v>
      </c>
      <c r="AK3726" s="7">
        <v>10300000</v>
      </c>
      <c r="AL3726" s="8">
        <v>6633404</v>
      </c>
      <c r="AM3726" s="17">
        <v>0.17068324076890001</v>
      </c>
      <c r="AN3726" s="2">
        <f t="shared" si="712"/>
        <v>8757281</v>
      </c>
      <c r="AO3726" s="2">
        <f t="shared" si="713"/>
        <v>8696903.25</v>
      </c>
      <c r="AP3726" s="2">
        <f t="shared" si="714"/>
        <v>8885389.5</v>
      </c>
      <c r="AQ3726" s="2">
        <f t="shared" si="715"/>
        <v>7896607.5</v>
      </c>
      <c r="AR3726" s="2">
        <f t="shared" si="716"/>
        <v>8586258</v>
      </c>
      <c r="AS3726" s="2">
        <f t="shared" si="717"/>
        <v>9332903.5</v>
      </c>
      <c r="AT3726" s="2">
        <f t="shared" si="718"/>
        <v>8692557.125</v>
      </c>
      <c r="AU3726">
        <f t="shared" si="719"/>
        <v>468245.9146932771</v>
      </c>
      <c r="AV3726">
        <f t="shared" si="720"/>
        <v>0.13822624601518874</v>
      </c>
      <c r="AW3726" t="str">
        <f t="shared" si="711"/>
        <v>sp|P06756-2|ITAV_HUMAN;sp|P06756-3|ITAV_HUMAN;sp|P06756|ITAV_HUMAN</v>
      </c>
      <c r="AX3726" s="20">
        <f t="shared" si="721"/>
        <v>0</v>
      </c>
      <c r="AY3726" s="21">
        <f t="shared" si="710"/>
        <v>-0.12894453129302844</v>
      </c>
      <c r="AZ3726" s="21">
        <f t="shared" si="710"/>
        <v>0.27359234961807843</v>
      </c>
      <c r="BA3726" s="21">
        <f t="shared" si="710"/>
        <v>-1.8380801049033844</v>
      </c>
      <c r="BB3726" s="21">
        <f t="shared" si="710"/>
        <v>-0.36524184116379965</v>
      </c>
      <c r="BC3726" s="22">
        <f t="shared" si="710"/>
        <v>1.2293166516510019</v>
      </c>
      <c r="BD3726" s="22"/>
    </row>
    <row r="3727" spans="1:56" x14ac:dyDescent="0.2">
      <c r="A3727" s="1">
        <v>3723</v>
      </c>
      <c r="B3727" s="3" t="s">
        <v>3775</v>
      </c>
      <c r="C3727" s="27">
        <v>0</v>
      </c>
      <c r="D3727" s="7">
        <v>15158.046</v>
      </c>
      <c r="E3727" s="7">
        <v>9531.9629999999997</v>
      </c>
      <c r="F3727" s="7">
        <v>39096.945</v>
      </c>
      <c r="G3727" s="7">
        <v>13871.609</v>
      </c>
      <c r="H3727" s="8">
        <v>52944.5</v>
      </c>
      <c r="I3727" s="27">
        <v>799350.44</v>
      </c>
      <c r="J3727" s="7">
        <v>0</v>
      </c>
      <c r="K3727" s="7">
        <v>382737.8</v>
      </c>
      <c r="L3727" s="7">
        <v>0</v>
      </c>
      <c r="M3727" s="7">
        <v>380469.12</v>
      </c>
      <c r="N3727" s="8">
        <v>612652.56000000006</v>
      </c>
      <c r="O3727" s="27">
        <v>273328.06</v>
      </c>
      <c r="P3727" s="7">
        <v>343131.03</v>
      </c>
      <c r="Q3727" s="7">
        <v>223704.03</v>
      </c>
      <c r="R3727" s="7">
        <v>328565.65999999997</v>
      </c>
      <c r="S3727" s="7">
        <v>365358.16</v>
      </c>
      <c r="T3727" s="8">
        <v>280891.78000000003</v>
      </c>
      <c r="U3727" s="27">
        <v>9043.85</v>
      </c>
      <c r="V3727" s="7">
        <v>83617.983999999997</v>
      </c>
      <c r="W3727" s="7">
        <v>34276.86</v>
      </c>
      <c r="X3727" s="7">
        <v>89749.516000000003</v>
      </c>
      <c r="Y3727" s="7">
        <v>157097.32999999999</v>
      </c>
      <c r="Z3727" s="8">
        <v>75841.804999999993</v>
      </c>
      <c r="AA3727" s="27">
        <v>4899.0176000000001</v>
      </c>
      <c r="AB3727" s="7">
        <v>27469.3</v>
      </c>
      <c r="AC3727" s="7">
        <v>29631.82</v>
      </c>
      <c r="AD3727" s="7">
        <v>27903.146000000001</v>
      </c>
      <c r="AE3727" s="7">
        <v>174695.03</v>
      </c>
      <c r="AF3727" s="8">
        <v>85761.99</v>
      </c>
      <c r="AG3727" s="7">
        <v>26246.79</v>
      </c>
      <c r="AH3727" s="7">
        <v>44145.758000000002</v>
      </c>
      <c r="AI3727" s="7">
        <v>205601.67</v>
      </c>
      <c r="AJ3727" s="7">
        <v>161142.97</v>
      </c>
      <c r="AK3727" s="7">
        <v>119516.98</v>
      </c>
      <c r="AL3727" s="8">
        <v>0</v>
      </c>
      <c r="AM3727" s="17">
        <v>0.17068324076890001</v>
      </c>
      <c r="AN3727" s="2">
        <f t="shared" si="712"/>
        <v>14514.827499999999</v>
      </c>
      <c r="AO3727" s="2">
        <f t="shared" si="713"/>
        <v>381603.45999999996</v>
      </c>
      <c r="AP3727" s="2">
        <f t="shared" si="714"/>
        <v>304728.71999999997</v>
      </c>
      <c r="AQ3727" s="2">
        <f t="shared" si="715"/>
        <v>79729.894499999995</v>
      </c>
      <c r="AR3727" s="2">
        <f t="shared" si="716"/>
        <v>28767.483</v>
      </c>
      <c r="AS3727" s="2">
        <f t="shared" si="717"/>
        <v>81831.369000000006</v>
      </c>
      <c r="AT3727" s="2">
        <f t="shared" si="718"/>
        <v>148529.29233333332</v>
      </c>
      <c r="AU3727">
        <f t="shared" si="719"/>
        <v>155052.61475735941</v>
      </c>
      <c r="AV3727">
        <f t="shared" si="720"/>
        <v>-0.86431605841056913</v>
      </c>
      <c r="AW3727" t="str">
        <f t="shared" si="711"/>
        <v>sp|P22736-2|NR4A1_HUMAN;sp|P22736|NR4A1_HUMAN</v>
      </c>
      <c r="AX3727" s="20">
        <f t="shared" si="721"/>
        <v>0</v>
      </c>
      <c r="AY3727" s="21">
        <f t="shared" si="710"/>
        <v>2.3675101066464053</v>
      </c>
      <c r="AZ3727" s="21">
        <f t="shared" si="710"/>
        <v>1.8717123407054654</v>
      </c>
      <c r="BA3727" s="21">
        <f t="shared" si="710"/>
        <v>0.42059959518937839</v>
      </c>
      <c r="BB3727" s="21">
        <f t="shared" si="710"/>
        <v>9.1921413400888996E-2</v>
      </c>
      <c r="BC3727" s="22">
        <f t="shared" si="710"/>
        <v>0.43415289452127676</v>
      </c>
      <c r="BD3727" s="22"/>
    </row>
    <row r="3728" spans="1:56" x14ac:dyDescent="0.2">
      <c r="A3728" s="1">
        <v>3724</v>
      </c>
      <c r="B3728" s="3" t="s">
        <v>3776</v>
      </c>
      <c r="C3728" s="27">
        <v>3990490</v>
      </c>
      <c r="D3728" s="7">
        <v>4698845.5</v>
      </c>
      <c r="E3728" s="7">
        <v>3087729.8</v>
      </c>
      <c r="F3728" s="7">
        <v>4143699</v>
      </c>
      <c r="G3728" s="7">
        <v>3701829</v>
      </c>
      <c r="H3728" s="8">
        <v>3754926.8</v>
      </c>
      <c r="I3728" s="27">
        <v>3689596</v>
      </c>
      <c r="J3728" s="7">
        <v>3183570</v>
      </c>
      <c r="K3728" s="7">
        <v>3527779</v>
      </c>
      <c r="L3728" s="7">
        <v>3011449.2</v>
      </c>
      <c r="M3728" s="7">
        <v>4462154</v>
      </c>
      <c r="N3728" s="8">
        <v>2949604</v>
      </c>
      <c r="O3728" s="27">
        <v>3628054.2</v>
      </c>
      <c r="P3728" s="7">
        <v>5329658.5</v>
      </c>
      <c r="Q3728" s="7">
        <v>3926049.5</v>
      </c>
      <c r="R3728" s="7">
        <v>3319826.8</v>
      </c>
      <c r="S3728" s="7">
        <v>3390605</v>
      </c>
      <c r="T3728" s="8">
        <v>3963926</v>
      </c>
      <c r="U3728" s="27">
        <v>5061168</v>
      </c>
      <c r="V3728" s="7">
        <v>4041952.8</v>
      </c>
      <c r="W3728" s="7">
        <v>4327919</v>
      </c>
      <c r="X3728" s="7">
        <v>4425560</v>
      </c>
      <c r="Y3728" s="7">
        <v>3630988</v>
      </c>
      <c r="Z3728" s="8">
        <v>3349728</v>
      </c>
      <c r="AA3728" s="27">
        <v>3802513</v>
      </c>
      <c r="AB3728" s="7">
        <v>3280064.5</v>
      </c>
      <c r="AC3728" s="7">
        <v>4190911</v>
      </c>
      <c r="AD3728" s="7">
        <v>4393696.5</v>
      </c>
      <c r="AE3728" s="7">
        <v>3613334</v>
      </c>
      <c r="AF3728" s="8">
        <v>3522591.5</v>
      </c>
      <c r="AG3728" s="7">
        <v>3795765.5</v>
      </c>
      <c r="AH3728" s="7">
        <v>4980195</v>
      </c>
      <c r="AI3728" s="7">
        <v>3005295.8</v>
      </c>
      <c r="AJ3728" s="7">
        <v>4180659</v>
      </c>
      <c r="AK3728" s="7">
        <v>2851394.5</v>
      </c>
      <c r="AL3728" s="8">
        <v>1779720.8</v>
      </c>
      <c r="AM3728" s="17">
        <v>0.17074358757928701</v>
      </c>
      <c r="AN3728" s="2">
        <f t="shared" si="712"/>
        <v>3872708.4</v>
      </c>
      <c r="AO3728" s="2">
        <f t="shared" si="713"/>
        <v>3355674.5</v>
      </c>
      <c r="AP3728" s="2">
        <f t="shared" si="714"/>
        <v>3777051.85</v>
      </c>
      <c r="AQ3728" s="2">
        <f t="shared" si="715"/>
        <v>4184935.9</v>
      </c>
      <c r="AR3728" s="2">
        <f t="shared" si="716"/>
        <v>3707923.5</v>
      </c>
      <c r="AS3728" s="2">
        <f t="shared" si="717"/>
        <v>3400530.65</v>
      </c>
      <c r="AT3728" s="2">
        <f t="shared" si="718"/>
        <v>3716470.7999999993</v>
      </c>
      <c r="AU3728">
        <f t="shared" si="719"/>
        <v>309064.72008428106</v>
      </c>
      <c r="AV3728">
        <f t="shared" si="720"/>
        <v>0.50551742029111257</v>
      </c>
      <c r="AW3728" t="str">
        <f t="shared" si="711"/>
        <v>sp|P01116-2|RASK_HUMAN</v>
      </c>
      <c r="AX3728" s="20">
        <f t="shared" si="721"/>
        <v>0</v>
      </c>
      <c r="AY3728" s="21">
        <f t="shared" ref="AY3728:BC3778" si="722">(AO3728-$AT3728)/$AU3728-$AV3728</f>
        <v>-1.6728984785419905</v>
      </c>
      <c r="AZ3728" s="21">
        <f t="shared" si="722"/>
        <v>-0.30950329747735217</v>
      </c>
      <c r="BA3728" s="21">
        <f t="shared" si="722"/>
        <v>1.0102333903230898</v>
      </c>
      <c r="BB3728" s="21">
        <f t="shared" si="722"/>
        <v>-0.53317279291878916</v>
      </c>
      <c r="BC3728" s="22">
        <f t="shared" si="722"/>
        <v>-1.5277633431316215</v>
      </c>
      <c r="BD3728" s="22"/>
    </row>
    <row r="3729" spans="1:56" x14ac:dyDescent="0.2">
      <c r="A3729" s="1">
        <v>3725</v>
      </c>
      <c r="B3729" s="3" t="s">
        <v>3777</v>
      </c>
      <c r="C3729" s="27">
        <v>83000000</v>
      </c>
      <c r="D3729" s="7">
        <v>85400000</v>
      </c>
      <c r="E3729" s="7">
        <v>76200000</v>
      </c>
      <c r="F3729" s="7">
        <v>88300000</v>
      </c>
      <c r="G3729" s="7">
        <v>80100000</v>
      </c>
      <c r="H3729" s="8">
        <v>81500000</v>
      </c>
      <c r="I3729" s="27">
        <v>73300000</v>
      </c>
      <c r="J3729" s="7">
        <v>90200000</v>
      </c>
      <c r="K3729" s="7">
        <v>75000000</v>
      </c>
      <c r="L3729" s="7">
        <v>95400000</v>
      </c>
      <c r="M3729" s="7">
        <v>89900000</v>
      </c>
      <c r="N3729" s="8">
        <v>102000000</v>
      </c>
      <c r="O3729" s="27">
        <v>78500000</v>
      </c>
      <c r="P3729" s="7">
        <v>102000000</v>
      </c>
      <c r="Q3729" s="7">
        <v>91000000</v>
      </c>
      <c r="R3729" s="7">
        <v>99700000</v>
      </c>
      <c r="S3729" s="7">
        <v>80000000</v>
      </c>
      <c r="T3729" s="8">
        <v>97400000</v>
      </c>
      <c r="U3729" s="27">
        <v>86100000</v>
      </c>
      <c r="V3729" s="7">
        <v>85200000</v>
      </c>
      <c r="W3729" s="7">
        <v>86900000</v>
      </c>
      <c r="X3729" s="7">
        <v>94800000</v>
      </c>
      <c r="Y3729" s="7">
        <v>91300000</v>
      </c>
      <c r="Z3729" s="8">
        <v>91100000</v>
      </c>
      <c r="AA3729" s="27">
        <v>87000000</v>
      </c>
      <c r="AB3729" s="7">
        <v>85500000</v>
      </c>
      <c r="AC3729" s="7">
        <v>86800000</v>
      </c>
      <c r="AD3729" s="7">
        <v>93800000</v>
      </c>
      <c r="AE3729" s="7">
        <v>92100000</v>
      </c>
      <c r="AF3729" s="8">
        <v>87800000</v>
      </c>
      <c r="AG3729" s="7">
        <v>67100000</v>
      </c>
      <c r="AH3729" s="7">
        <v>98000000</v>
      </c>
      <c r="AI3729" s="7">
        <v>78400000</v>
      </c>
      <c r="AJ3729" s="7">
        <v>92900000</v>
      </c>
      <c r="AK3729" s="7">
        <v>93600000</v>
      </c>
      <c r="AL3729" s="8">
        <v>87200000</v>
      </c>
      <c r="AM3729" s="17">
        <v>0.17088857077761399</v>
      </c>
      <c r="AN3729" s="2">
        <f t="shared" si="712"/>
        <v>82250000</v>
      </c>
      <c r="AO3729" s="2">
        <f t="shared" si="713"/>
        <v>90050000</v>
      </c>
      <c r="AP3729" s="2">
        <f t="shared" si="714"/>
        <v>94200000</v>
      </c>
      <c r="AQ3729" s="2">
        <f t="shared" si="715"/>
        <v>89000000</v>
      </c>
      <c r="AR3729" s="2">
        <f t="shared" si="716"/>
        <v>87400000</v>
      </c>
      <c r="AS3729" s="2">
        <f t="shared" si="717"/>
        <v>90050000</v>
      </c>
      <c r="AT3729" s="2">
        <f t="shared" si="718"/>
        <v>88825000</v>
      </c>
      <c r="AU3729">
        <f t="shared" si="719"/>
        <v>3928962.9675017302</v>
      </c>
      <c r="AV3729">
        <f t="shared" si="720"/>
        <v>-1.6734695782029165</v>
      </c>
      <c r="AW3729" t="str">
        <f t="shared" si="711"/>
        <v>sp|P00387-2|NB5R3_HUMAN;sp|P00387-3|NB5R3_HUMAN;sp|P00387|NB5R3_HUMAN</v>
      </c>
      <c r="AX3729" s="20">
        <f t="shared" si="721"/>
        <v>0</v>
      </c>
      <c r="AY3729" s="21">
        <f t="shared" si="722"/>
        <v>1.9852566859289351</v>
      </c>
      <c r="AZ3729" s="21">
        <f t="shared" si="722"/>
        <v>3.0415150508783046</v>
      </c>
      <c r="BA3729" s="21">
        <f t="shared" si="722"/>
        <v>1.7180105935923478</v>
      </c>
      <c r="BB3729" s="21">
        <f t="shared" si="722"/>
        <v>1.3107784528889765</v>
      </c>
      <c r="BC3729" s="22">
        <f t="shared" si="722"/>
        <v>1.9852566859289351</v>
      </c>
      <c r="BD3729" s="22"/>
    </row>
    <row r="3730" spans="1:56" x14ac:dyDescent="0.2">
      <c r="A3730" s="1">
        <v>3726</v>
      </c>
      <c r="B3730" s="3" t="s">
        <v>3778</v>
      </c>
      <c r="C3730" s="27">
        <v>2874461.8</v>
      </c>
      <c r="D3730" s="7">
        <v>2508765.2000000002</v>
      </c>
      <c r="E3730" s="7">
        <v>3403568</v>
      </c>
      <c r="F3730" s="7">
        <v>3823586.8</v>
      </c>
      <c r="G3730" s="7">
        <v>3558341.2</v>
      </c>
      <c r="H3730" s="8">
        <v>2876428</v>
      </c>
      <c r="I3730" s="27">
        <v>3954857.5</v>
      </c>
      <c r="J3730" s="7">
        <v>2805488.5</v>
      </c>
      <c r="K3730" s="7">
        <v>3869909.5</v>
      </c>
      <c r="L3730" s="7">
        <v>4482360</v>
      </c>
      <c r="M3730" s="7">
        <v>3373550.5</v>
      </c>
      <c r="N3730" s="8">
        <v>5359734</v>
      </c>
      <c r="O3730" s="27">
        <v>2738311</v>
      </c>
      <c r="P3730" s="7">
        <v>3234846.5</v>
      </c>
      <c r="Q3730" s="7">
        <v>3968256.5</v>
      </c>
      <c r="R3730" s="7">
        <v>5569021.5</v>
      </c>
      <c r="S3730" s="7">
        <v>3839106.5</v>
      </c>
      <c r="T3730" s="8">
        <v>3505810</v>
      </c>
      <c r="U3730" s="27">
        <v>3163402.5</v>
      </c>
      <c r="V3730" s="7">
        <v>1860497.1</v>
      </c>
      <c r="W3730" s="7">
        <v>3427297.5</v>
      </c>
      <c r="X3730" s="7">
        <v>1950726.6</v>
      </c>
      <c r="Y3730" s="7">
        <v>3613585</v>
      </c>
      <c r="Z3730" s="8">
        <v>4272534.5</v>
      </c>
      <c r="AA3730" s="27">
        <v>4451080</v>
      </c>
      <c r="AB3730" s="7">
        <v>3494346.2</v>
      </c>
      <c r="AC3730" s="7">
        <v>4172835.2</v>
      </c>
      <c r="AD3730" s="7">
        <v>4233644.5</v>
      </c>
      <c r="AE3730" s="7">
        <v>4466141.5</v>
      </c>
      <c r="AF3730" s="8">
        <v>3222207.5</v>
      </c>
      <c r="AG3730" s="7">
        <v>4221809.5</v>
      </c>
      <c r="AH3730" s="7">
        <v>4087090</v>
      </c>
      <c r="AI3730" s="7">
        <v>3007172</v>
      </c>
      <c r="AJ3730" s="7">
        <v>4023794.2</v>
      </c>
      <c r="AK3730" s="7">
        <v>4480956</v>
      </c>
      <c r="AL3730" s="8">
        <v>4542910</v>
      </c>
      <c r="AM3730" s="17">
        <v>0.17088857077761399</v>
      </c>
      <c r="AN3730" s="2">
        <f t="shared" si="712"/>
        <v>3139998</v>
      </c>
      <c r="AO3730" s="2">
        <f t="shared" si="713"/>
        <v>3912383.5</v>
      </c>
      <c r="AP3730" s="2">
        <f t="shared" si="714"/>
        <v>3672458.25</v>
      </c>
      <c r="AQ3730" s="2">
        <f t="shared" si="715"/>
        <v>3295350</v>
      </c>
      <c r="AR3730" s="2">
        <f t="shared" si="716"/>
        <v>4203239.8499999996</v>
      </c>
      <c r="AS3730" s="2">
        <f t="shared" si="717"/>
        <v>4154449.75</v>
      </c>
      <c r="AT3730" s="2">
        <f t="shared" si="718"/>
        <v>3729646.5583333336</v>
      </c>
      <c r="AU3730">
        <f t="shared" si="719"/>
        <v>442201.44118858606</v>
      </c>
      <c r="AV3730">
        <f t="shared" si="720"/>
        <v>-1.3334387982735352</v>
      </c>
      <c r="AW3730" t="str">
        <f t="shared" si="711"/>
        <v>sp|O95059|RPP14_HUMAN</v>
      </c>
      <c r="AX3730" s="20">
        <f t="shared" si="721"/>
        <v>0</v>
      </c>
      <c r="AY3730" s="21">
        <f t="shared" si="722"/>
        <v>1.7466824574879665</v>
      </c>
      <c r="AZ3730" s="21">
        <f t="shared" si="722"/>
        <v>1.2041124257053724</v>
      </c>
      <c r="BA3730" s="21">
        <f t="shared" si="722"/>
        <v>0.3513150015577331</v>
      </c>
      <c r="BB3730" s="21">
        <f t="shared" si="722"/>
        <v>2.4044287308112997</v>
      </c>
      <c r="BC3730" s="22">
        <f t="shared" si="722"/>
        <v>2.2940941740788352</v>
      </c>
      <c r="BD3730" s="22"/>
    </row>
    <row r="3731" spans="1:56" x14ac:dyDescent="0.2">
      <c r="A3731" s="1">
        <v>3727</v>
      </c>
      <c r="B3731" s="3" t="s">
        <v>3779</v>
      </c>
      <c r="C3731" s="27">
        <v>53748.766000000003</v>
      </c>
      <c r="D3731" s="7">
        <v>49488.612999999998</v>
      </c>
      <c r="E3731" s="7">
        <v>0</v>
      </c>
      <c r="F3731" s="7">
        <v>0</v>
      </c>
      <c r="G3731" s="7">
        <v>68001.740000000005</v>
      </c>
      <c r="H3731" s="8">
        <v>36888.785000000003</v>
      </c>
      <c r="I3731" s="27">
        <v>84084.695000000007</v>
      </c>
      <c r="J3731" s="7">
        <v>0</v>
      </c>
      <c r="K3731" s="7">
        <v>0</v>
      </c>
      <c r="L3731" s="7">
        <v>0</v>
      </c>
      <c r="M3731" s="7">
        <v>24698.888999999999</v>
      </c>
      <c r="N3731" s="8">
        <v>0</v>
      </c>
      <c r="O3731" s="27">
        <v>36325.184000000001</v>
      </c>
      <c r="P3731" s="7">
        <v>106034.78</v>
      </c>
      <c r="Q3731" s="7">
        <v>29967.782999999999</v>
      </c>
      <c r="R3731" s="7">
        <v>217903.19</v>
      </c>
      <c r="S3731" s="7">
        <v>103212.78</v>
      </c>
      <c r="T3731" s="8">
        <v>73263.64</v>
      </c>
      <c r="U3731" s="27">
        <v>0</v>
      </c>
      <c r="V3731" s="7">
        <v>0</v>
      </c>
      <c r="W3731" s="7">
        <v>115665.414</v>
      </c>
      <c r="X3731" s="7">
        <v>32362.541000000001</v>
      </c>
      <c r="Y3731" s="7">
        <v>114354.4</v>
      </c>
      <c r="Z3731" s="8">
        <v>36386.050000000003</v>
      </c>
      <c r="AA3731" s="27">
        <v>113478.56</v>
      </c>
      <c r="AB3731" s="7">
        <v>39336.9</v>
      </c>
      <c r="AC3731" s="7">
        <v>127443.27</v>
      </c>
      <c r="AD3731" s="7">
        <v>63480.042999999998</v>
      </c>
      <c r="AE3731" s="7">
        <v>67191.14</v>
      </c>
      <c r="AF3731" s="8">
        <v>0</v>
      </c>
      <c r="AG3731" s="7">
        <v>91087.09</v>
      </c>
      <c r="AH3731" s="7">
        <v>21265.030999999999</v>
      </c>
      <c r="AI3731" s="7">
        <v>0</v>
      </c>
      <c r="AJ3731" s="7">
        <v>45869.476999999999</v>
      </c>
      <c r="AK3731" s="7">
        <v>55935.69</v>
      </c>
      <c r="AL3731" s="8">
        <v>26425.006000000001</v>
      </c>
      <c r="AM3731" s="17">
        <v>0.17112867577570701</v>
      </c>
      <c r="AN3731" s="2">
        <f t="shared" si="712"/>
        <v>43188.699000000001</v>
      </c>
      <c r="AO3731" s="2">
        <f t="shared" si="713"/>
        <v>0</v>
      </c>
      <c r="AP3731" s="2">
        <f t="shared" si="714"/>
        <v>88238.209999999992</v>
      </c>
      <c r="AQ3731" s="2">
        <f t="shared" si="715"/>
        <v>34374.2955</v>
      </c>
      <c r="AR3731" s="2">
        <f t="shared" si="716"/>
        <v>65335.591499999995</v>
      </c>
      <c r="AS3731" s="2">
        <f t="shared" si="717"/>
        <v>36147.241500000004</v>
      </c>
      <c r="AT3731" s="2">
        <f t="shared" si="718"/>
        <v>44547.339583333327</v>
      </c>
      <c r="AU3731">
        <f t="shared" si="719"/>
        <v>30004.691024689175</v>
      </c>
      <c r="AV3731">
        <f t="shared" si="720"/>
        <v>-4.5280938977687771E-2</v>
      </c>
      <c r="AW3731" t="str">
        <f t="shared" si="711"/>
        <v>sp|Q92508|PIEZ1_HUMAN</v>
      </c>
      <c r="AX3731" s="20">
        <f t="shared" si="721"/>
        <v>0</v>
      </c>
      <c r="AY3731" s="21">
        <f t="shared" si="722"/>
        <v>-1.4393982249129793</v>
      </c>
      <c r="AZ3731" s="21">
        <f t="shared" si="722"/>
        <v>1.5014155940793152</v>
      </c>
      <c r="BA3731" s="21">
        <f t="shared" si="722"/>
        <v>-0.29376751431124964</v>
      </c>
      <c r="BB3731" s="21">
        <f t="shared" si="722"/>
        <v>0.7381143329146953</v>
      </c>
      <c r="BC3731" s="22">
        <f t="shared" si="722"/>
        <v>-0.23467855390365383</v>
      </c>
      <c r="BD3731" s="22"/>
    </row>
    <row r="3732" spans="1:56" x14ac:dyDescent="0.2">
      <c r="A3732" s="1">
        <v>3728</v>
      </c>
      <c r="B3732" s="3" t="s">
        <v>3780</v>
      </c>
      <c r="C3732" s="27">
        <v>130000000</v>
      </c>
      <c r="D3732" s="7">
        <v>141000000</v>
      </c>
      <c r="E3732" s="7">
        <v>146000000</v>
      </c>
      <c r="F3732" s="7">
        <v>129000000</v>
      </c>
      <c r="G3732" s="7">
        <v>142000000</v>
      </c>
      <c r="H3732" s="8">
        <v>140000000</v>
      </c>
      <c r="I3732" s="27">
        <v>138000000</v>
      </c>
      <c r="J3732" s="7">
        <v>124000000</v>
      </c>
      <c r="K3732" s="7">
        <v>139000000</v>
      </c>
      <c r="L3732" s="7">
        <v>137000000</v>
      </c>
      <c r="M3732" s="7">
        <v>142000000</v>
      </c>
      <c r="N3732" s="8">
        <v>155000000</v>
      </c>
      <c r="O3732" s="27">
        <v>126000000</v>
      </c>
      <c r="P3732" s="7">
        <v>131000000</v>
      </c>
      <c r="Q3732" s="7">
        <v>129000000</v>
      </c>
      <c r="R3732" s="7">
        <v>127000000</v>
      </c>
      <c r="S3732" s="7">
        <v>155000000</v>
      </c>
      <c r="T3732" s="8">
        <v>138000000</v>
      </c>
      <c r="U3732" s="27">
        <v>132000000</v>
      </c>
      <c r="V3732" s="7">
        <v>122000000</v>
      </c>
      <c r="W3732" s="7">
        <v>138000000</v>
      </c>
      <c r="X3732" s="7">
        <v>131000000</v>
      </c>
      <c r="Y3732" s="7">
        <v>150000000</v>
      </c>
      <c r="Z3732" s="8">
        <v>139000000</v>
      </c>
      <c r="AA3732" s="27">
        <v>123000000</v>
      </c>
      <c r="AB3732" s="7">
        <v>130000000</v>
      </c>
      <c r="AC3732" s="7">
        <v>141000000</v>
      </c>
      <c r="AD3732" s="7">
        <v>133000000</v>
      </c>
      <c r="AE3732" s="7">
        <v>139000000</v>
      </c>
      <c r="AF3732" s="8">
        <v>143000000</v>
      </c>
      <c r="AG3732" s="7">
        <v>135000000</v>
      </c>
      <c r="AH3732" s="7">
        <v>128000000</v>
      </c>
      <c r="AI3732" s="7">
        <v>139000000</v>
      </c>
      <c r="AJ3732" s="7">
        <v>137000000</v>
      </c>
      <c r="AK3732" s="7">
        <v>127000000</v>
      </c>
      <c r="AL3732" s="8">
        <v>119000000</v>
      </c>
      <c r="AM3732" s="17">
        <v>0.17116454577359</v>
      </c>
      <c r="AN3732" s="2">
        <f t="shared" si="712"/>
        <v>140500000</v>
      </c>
      <c r="AO3732" s="2">
        <f t="shared" si="713"/>
        <v>138500000</v>
      </c>
      <c r="AP3732" s="2">
        <f t="shared" si="714"/>
        <v>130000000</v>
      </c>
      <c r="AQ3732" s="2">
        <f t="shared" si="715"/>
        <v>135000000</v>
      </c>
      <c r="AR3732" s="2">
        <f t="shared" si="716"/>
        <v>136000000</v>
      </c>
      <c r="AS3732" s="2">
        <f t="shared" si="717"/>
        <v>131500000</v>
      </c>
      <c r="AT3732" s="2">
        <f t="shared" si="718"/>
        <v>135250000</v>
      </c>
      <c r="AU3732">
        <f t="shared" si="719"/>
        <v>4009364.0393458912</v>
      </c>
      <c r="AV3732">
        <f t="shared" si="720"/>
        <v>1.3094346007194979</v>
      </c>
      <c r="AW3732" t="str">
        <f t="shared" si="711"/>
        <v>sp|Q04917|1433F_HUMAN</v>
      </c>
      <c r="AX3732" s="20">
        <f t="shared" si="721"/>
        <v>0</v>
      </c>
      <c r="AY3732" s="21">
        <f t="shared" si="722"/>
        <v>-0.49883222884552303</v>
      </c>
      <c r="AZ3732" s="21">
        <f t="shared" si="722"/>
        <v>-2.6188692014389958</v>
      </c>
      <c r="BA3732" s="21">
        <f t="shared" si="722"/>
        <v>-1.3717886293251882</v>
      </c>
      <c r="BB3732" s="21">
        <f t="shared" si="722"/>
        <v>-1.1223725149024268</v>
      </c>
      <c r="BC3732" s="22">
        <f t="shared" si="722"/>
        <v>-2.2447450298048537</v>
      </c>
      <c r="BD3732" s="22"/>
    </row>
    <row r="3733" spans="1:56" x14ac:dyDescent="0.2">
      <c r="A3733" s="1">
        <v>3729</v>
      </c>
      <c r="B3733" s="3" t="s">
        <v>3781</v>
      </c>
      <c r="C3733" s="27">
        <v>60000000</v>
      </c>
      <c r="D3733" s="7">
        <v>52900000</v>
      </c>
      <c r="E3733" s="7">
        <v>50800000</v>
      </c>
      <c r="F3733" s="7">
        <v>51400000</v>
      </c>
      <c r="G3733" s="7">
        <v>52900000</v>
      </c>
      <c r="H3733" s="8">
        <v>50300000</v>
      </c>
      <c r="I3733" s="27">
        <v>52700000</v>
      </c>
      <c r="J3733" s="7">
        <v>57200000</v>
      </c>
      <c r="K3733" s="7">
        <v>50900000</v>
      </c>
      <c r="L3733" s="7">
        <v>57900000</v>
      </c>
      <c r="M3733" s="7">
        <v>58700000</v>
      </c>
      <c r="N3733" s="8">
        <v>65300000</v>
      </c>
      <c r="O3733" s="27">
        <v>57100000</v>
      </c>
      <c r="P3733" s="7">
        <v>55100000</v>
      </c>
      <c r="Q3733" s="7">
        <v>56800000</v>
      </c>
      <c r="R3733" s="7">
        <v>61500000</v>
      </c>
      <c r="S3733" s="7">
        <v>59600000</v>
      </c>
      <c r="T3733" s="8">
        <v>51600000</v>
      </c>
      <c r="U3733" s="27">
        <v>56300000</v>
      </c>
      <c r="V3733" s="7">
        <v>53300000</v>
      </c>
      <c r="W3733" s="7">
        <v>56500000</v>
      </c>
      <c r="X3733" s="7">
        <v>55600000</v>
      </c>
      <c r="Y3733" s="7">
        <v>59700000</v>
      </c>
      <c r="Z3733" s="8">
        <v>55300000</v>
      </c>
      <c r="AA3733" s="27">
        <v>58200000</v>
      </c>
      <c r="AB3733" s="7">
        <v>51600000</v>
      </c>
      <c r="AC3733" s="7">
        <v>55700000</v>
      </c>
      <c r="AD3733" s="7">
        <v>51700000</v>
      </c>
      <c r="AE3733" s="7">
        <v>54800000</v>
      </c>
      <c r="AF3733" s="8">
        <v>57000000</v>
      </c>
      <c r="AG3733" s="7">
        <v>61000000</v>
      </c>
      <c r="AH3733" s="7">
        <v>47500000</v>
      </c>
      <c r="AI3733" s="7">
        <v>50500000</v>
      </c>
      <c r="AJ3733" s="7">
        <v>50300000</v>
      </c>
      <c r="AK3733" s="7">
        <v>55600000</v>
      </c>
      <c r="AL3733" s="8">
        <v>57400000</v>
      </c>
      <c r="AM3733" s="17">
        <v>0.17116454577359</v>
      </c>
      <c r="AN3733" s="2">
        <f t="shared" si="712"/>
        <v>52150000</v>
      </c>
      <c r="AO3733" s="2">
        <f t="shared" si="713"/>
        <v>57550000</v>
      </c>
      <c r="AP3733" s="2">
        <f t="shared" si="714"/>
        <v>56950000</v>
      </c>
      <c r="AQ3733" s="2">
        <f t="shared" si="715"/>
        <v>55950000</v>
      </c>
      <c r="AR3733" s="2">
        <f t="shared" si="716"/>
        <v>55250000</v>
      </c>
      <c r="AS3733" s="2">
        <f t="shared" si="717"/>
        <v>53050000</v>
      </c>
      <c r="AT3733" s="2">
        <f t="shared" si="718"/>
        <v>55150000</v>
      </c>
      <c r="AU3733">
        <f t="shared" si="719"/>
        <v>2147556.7512873788</v>
      </c>
      <c r="AV3733">
        <f t="shared" si="720"/>
        <v>-1.3969363082962132</v>
      </c>
      <c r="AW3733" t="str">
        <f t="shared" si="711"/>
        <v>sp|Q99426|TBCB_HUMAN</v>
      </c>
      <c r="AX3733" s="20">
        <f t="shared" si="721"/>
        <v>0</v>
      </c>
      <c r="AY3733" s="21">
        <f t="shared" si="722"/>
        <v>2.5144853549331838</v>
      </c>
      <c r="AZ3733" s="21">
        <f t="shared" si="722"/>
        <v>2.2350980932739413</v>
      </c>
      <c r="BA3733" s="21">
        <f t="shared" si="722"/>
        <v>1.7694526571752034</v>
      </c>
      <c r="BB3733" s="21">
        <f t="shared" si="722"/>
        <v>1.443500851906087</v>
      </c>
      <c r="BC3733" s="22">
        <f t="shared" si="722"/>
        <v>0.41908089248886393</v>
      </c>
      <c r="BD3733" s="22"/>
    </row>
    <row r="3734" spans="1:56" x14ac:dyDescent="0.2">
      <c r="A3734" s="1">
        <v>3730</v>
      </c>
      <c r="B3734" s="3" t="s">
        <v>3782</v>
      </c>
      <c r="C3734" s="27">
        <v>125000000</v>
      </c>
      <c r="D3734" s="7">
        <v>128000000</v>
      </c>
      <c r="E3734" s="7">
        <v>141000000</v>
      </c>
      <c r="F3734" s="7">
        <v>123000000</v>
      </c>
      <c r="G3734" s="7">
        <v>120000000</v>
      </c>
      <c r="H3734" s="8">
        <v>119000000</v>
      </c>
      <c r="I3734" s="27">
        <v>127000000</v>
      </c>
      <c r="J3734" s="7">
        <v>129000000</v>
      </c>
      <c r="K3734" s="7">
        <v>134000000</v>
      </c>
      <c r="L3734" s="7">
        <v>125000000</v>
      </c>
      <c r="M3734" s="7">
        <v>130000000</v>
      </c>
      <c r="N3734" s="8">
        <v>141000000</v>
      </c>
      <c r="O3734" s="27">
        <v>133000000</v>
      </c>
      <c r="P3734" s="7">
        <v>127000000</v>
      </c>
      <c r="Q3734" s="7">
        <v>134000000</v>
      </c>
      <c r="R3734" s="7">
        <v>136000000</v>
      </c>
      <c r="S3734" s="7">
        <v>128000000</v>
      </c>
      <c r="T3734" s="8">
        <v>126000000</v>
      </c>
      <c r="U3734" s="27">
        <v>125000000</v>
      </c>
      <c r="V3734" s="7">
        <v>122000000</v>
      </c>
      <c r="W3734" s="7">
        <v>130000000</v>
      </c>
      <c r="X3734" s="7">
        <v>123000000</v>
      </c>
      <c r="Y3734" s="7">
        <v>109000000</v>
      </c>
      <c r="Z3734" s="8">
        <v>126000000</v>
      </c>
      <c r="AA3734" s="27">
        <v>124000000</v>
      </c>
      <c r="AB3734" s="7">
        <v>132000000</v>
      </c>
      <c r="AC3734" s="7">
        <v>128000000</v>
      </c>
      <c r="AD3734" s="7">
        <v>115000000</v>
      </c>
      <c r="AE3734" s="7">
        <v>117000000</v>
      </c>
      <c r="AF3734" s="8">
        <v>125000000</v>
      </c>
      <c r="AG3734" s="7">
        <v>128000000</v>
      </c>
      <c r="AH3734" s="7">
        <v>138000000</v>
      </c>
      <c r="AI3734" s="7">
        <v>122000000</v>
      </c>
      <c r="AJ3734" s="7">
        <v>129000000</v>
      </c>
      <c r="AK3734" s="7">
        <v>126000000</v>
      </c>
      <c r="AL3734" s="8">
        <v>109000000</v>
      </c>
      <c r="AM3734" s="17">
        <v>0.17118219199359</v>
      </c>
      <c r="AN3734" s="2">
        <f t="shared" si="712"/>
        <v>124000000</v>
      </c>
      <c r="AO3734" s="2">
        <f t="shared" si="713"/>
        <v>129500000</v>
      </c>
      <c r="AP3734" s="2">
        <f t="shared" si="714"/>
        <v>130500000</v>
      </c>
      <c r="AQ3734" s="2">
        <f t="shared" si="715"/>
        <v>124000000</v>
      </c>
      <c r="AR3734" s="2">
        <f t="shared" si="716"/>
        <v>124500000</v>
      </c>
      <c r="AS3734" s="2">
        <f t="shared" si="717"/>
        <v>127000000</v>
      </c>
      <c r="AT3734" s="2">
        <f t="shared" si="718"/>
        <v>126583333.33333333</v>
      </c>
      <c r="AU3734">
        <f t="shared" si="719"/>
        <v>2888194.360957494</v>
      </c>
      <c r="AV3734">
        <f t="shared" si="720"/>
        <v>-0.89444580609073066</v>
      </c>
      <c r="AW3734" t="str">
        <f t="shared" si="711"/>
        <v>sp|Q16630-2|CPSF6_HUMAN;sp|Q16630-3|CPSF6_HUMAN;sp|Q16630|CPSF6_HUMAN</v>
      </c>
      <c r="AX3734" s="20">
        <f t="shared" si="721"/>
        <v>0</v>
      </c>
      <c r="AY3734" s="21">
        <f t="shared" si="722"/>
        <v>1.9043039742576884</v>
      </c>
      <c r="AZ3734" s="21">
        <f t="shared" si="722"/>
        <v>2.2505410604863587</v>
      </c>
      <c r="BA3734" s="21">
        <f t="shared" si="722"/>
        <v>0</v>
      </c>
      <c r="BB3734" s="21">
        <f t="shared" si="722"/>
        <v>0.17311854311433528</v>
      </c>
      <c r="BC3734" s="22">
        <f t="shared" si="722"/>
        <v>1.0387112586860119</v>
      </c>
      <c r="BD3734" s="22"/>
    </row>
    <row r="3735" spans="1:56" x14ac:dyDescent="0.2">
      <c r="A3735" s="1">
        <v>3731</v>
      </c>
      <c r="B3735" s="3" t="s">
        <v>3783</v>
      </c>
      <c r="C3735" s="27">
        <v>1232810.8999999999</v>
      </c>
      <c r="D3735" s="7">
        <v>2537325</v>
      </c>
      <c r="E3735" s="7">
        <v>1413508.2</v>
      </c>
      <c r="F3735" s="7">
        <v>2120422.2000000002</v>
      </c>
      <c r="G3735" s="7">
        <v>1503897.6000000001</v>
      </c>
      <c r="H3735" s="8">
        <v>1798987.8</v>
      </c>
      <c r="I3735" s="27">
        <v>2100114.5</v>
      </c>
      <c r="J3735" s="7">
        <v>2099424.7999999998</v>
      </c>
      <c r="K3735" s="7">
        <v>2220311</v>
      </c>
      <c r="L3735" s="7">
        <v>1909600.6</v>
      </c>
      <c r="M3735" s="7">
        <v>1746576.5</v>
      </c>
      <c r="N3735" s="8">
        <v>1688965.2</v>
      </c>
      <c r="O3735" s="27">
        <v>1900491.8</v>
      </c>
      <c r="P3735" s="7">
        <v>1993365.5</v>
      </c>
      <c r="Q3735" s="7">
        <v>2358200.2000000002</v>
      </c>
      <c r="R3735" s="7">
        <v>1822735.6</v>
      </c>
      <c r="S3735" s="7">
        <v>1446166.2</v>
      </c>
      <c r="T3735" s="8">
        <v>1779990.6</v>
      </c>
      <c r="U3735" s="27">
        <v>1893039.4</v>
      </c>
      <c r="V3735" s="7">
        <v>2173962</v>
      </c>
      <c r="W3735" s="7">
        <v>2031168.1</v>
      </c>
      <c r="X3735" s="7">
        <v>2325309.2000000002</v>
      </c>
      <c r="Y3735" s="7">
        <v>1281028.1000000001</v>
      </c>
      <c r="Z3735" s="8">
        <v>1785537.2</v>
      </c>
      <c r="AA3735" s="27">
        <v>1852547.8</v>
      </c>
      <c r="AB3735" s="7">
        <v>2369344</v>
      </c>
      <c r="AC3735" s="7">
        <v>1720122.6</v>
      </c>
      <c r="AD3735" s="7">
        <v>1393196.4</v>
      </c>
      <c r="AE3735" s="7">
        <v>1811239.1</v>
      </c>
      <c r="AF3735" s="8">
        <v>1816432.2</v>
      </c>
      <c r="AG3735" s="7">
        <v>2082965</v>
      </c>
      <c r="AH3735" s="7">
        <v>1792713.2</v>
      </c>
      <c r="AI3735" s="7">
        <v>11021.924000000001</v>
      </c>
      <c r="AJ3735" s="7">
        <v>1569040.6</v>
      </c>
      <c r="AK3735" s="7">
        <v>1713158.2</v>
      </c>
      <c r="AL3735" s="8">
        <v>2273702</v>
      </c>
      <c r="AM3735" s="17">
        <v>0.17133606713288499</v>
      </c>
      <c r="AN3735" s="2">
        <f t="shared" si="712"/>
        <v>1651442.7000000002</v>
      </c>
      <c r="AO3735" s="2">
        <f t="shared" si="713"/>
        <v>2004512.7</v>
      </c>
      <c r="AP3735" s="2">
        <f t="shared" si="714"/>
        <v>1861613.7000000002</v>
      </c>
      <c r="AQ3735" s="2">
        <f t="shared" si="715"/>
        <v>1962103.75</v>
      </c>
      <c r="AR3735" s="2">
        <f t="shared" si="716"/>
        <v>1813835.65</v>
      </c>
      <c r="AS3735" s="2">
        <f t="shared" si="717"/>
        <v>1752935.7</v>
      </c>
      <c r="AT3735" s="2">
        <f t="shared" si="718"/>
        <v>1841074.0333333332</v>
      </c>
      <c r="AU3735">
        <f t="shared" si="719"/>
        <v>131341.23944606146</v>
      </c>
      <c r="AV3735">
        <f t="shared" si="720"/>
        <v>-1.4438064855571113</v>
      </c>
      <c r="AW3735" t="str">
        <f t="shared" si="711"/>
        <v>sp|Q04726|TLE3_HUMAN</v>
      </c>
      <c r="AX3735" s="20">
        <f t="shared" si="721"/>
        <v>0</v>
      </c>
      <c r="AY3735" s="21">
        <f t="shared" si="722"/>
        <v>2.6881884280146204</v>
      </c>
      <c r="AZ3735" s="21">
        <f t="shared" si="722"/>
        <v>1.6001904724396327</v>
      </c>
      <c r="BA3735" s="21">
        <f t="shared" si="722"/>
        <v>2.3652970788933394</v>
      </c>
      <c r="BB3735" s="21">
        <f t="shared" si="722"/>
        <v>1.2364201121056912</v>
      </c>
      <c r="BC3735" s="22">
        <f t="shared" si="722"/>
        <v>0.77274282188939136</v>
      </c>
      <c r="BD3735" s="22"/>
    </row>
    <row r="3736" spans="1:56" x14ac:dyDescent="0.2">
      <c r="A3736" s="1">
        <v>3732</v>
      </c>
      <c r="B3736" s="3" t="s">
        <v>3784</v>
      </c>
      <c r="C3736" s="27">
        <v>28900000</v>
      </c>
      <c r="D3736" s="7">
        <v>32900000</v>
      </c>
      <c r="E3736" s="7">
        <v>28500000</v>
      </c>
      <c r="F3736" s="7">
        <v>31600000</v>
      </c>
      <c r="G3736" s="7">
        <v>32500000</v>
      </c>
      <c r="H3736" s="8">
        <v>28400000</v>
      </c>
      <c r="I3736" s="27">
        <v>30400000</v>
      </c>
      <c r="J3736" s="7">
        <v>32400000</v>
      </c>
      <c r="K3736" s="7">
        <v>32300000</v>
      </c>
      <c r="L3736" s="7">
        <v>31500000</v>
      </c>
      <c r="M3736" s="7">
        <v>33000000</v>
      </c>
      <c r="N3736" s="8">
        <v>26400000</v>
      </c>
      <c r="O3736" s="27">
        <v>32100000</v>
      </c>
      <c r="P3736" s="7">
        <v>35800000</v>
      </c>
      <c r="Q3736" s="7">
        <v>35600000</v>
      </c>
      <c r="R3736" s="7">
        <v>39400000</v>
      </c>
      <c r="S3736" s="7">
        <v>35000000</v>
      </c>
      <c r="T3736" s="8">
        <v>29300000</v>
      </c>
      <c r="U3736" s="27">
        <v>33100000</v>
      </c>
      <c r="V3736" s="7">
        <v>32000000</v>
      </c>
      <c r="W3736" s="7">
        <v>37500000</v>
      </c>
      <c r="X3736" s="7">
        <v>37100000</v>
      </c>
      <c r="Y3736" s="7">
        <v>36200000</v>
      </c>
      <c r="Z3736" s="8">
        <v>27700000</v>
      </c>
      <c r="AA3736" s="27">
        <v>29600000</v>
      </c>
      <c r="AB3736" s="7">
        <v>31200000</v>
      </c>
      <c r="AC3736" s="7">
        <v>36600000</v>
      </c>
      <c r="AD3736" s="7">
        <v>29900000</v>
      </c>
      <c r="AE3736" s="7">
        <v>35200000</v>
      </c>
      <c r="AF3736" s="8">
        <v>29700000</v>
      </c>
      <c r="AG3736" s="7">
        <v>27800000</v>
      </c>
      <c r="AH3736" s="7">
        <v>39500000</v>
      </c>
      <c r="AI3736" s="7">
        <v>32300000</v>
      </c>
      <c r="AJ3736" s="7">
        <v>36200000</v>
      </c>
      <c r="AK3736" s="7">
        <v>33200000</v>
      </c>
      <c r="AL3736" s="8">
        <v>26100000</v>
      </c>
      <c r="AM3736" s="17">
        <v>0.17142075681747099</v>
      </c>
      <c r="AN3736" s="2">
        <f t="shared" si="712"/>
        <v>30250000</v>
      </c>
      <c r="AO3736" s="2">
        <f t="shared" si="713"/>
        <v>31900000</v>
      </c>
      <c r="AP3736" s="2">
        <f t="shared" si="714"/>
        <v>35300000</v>
      </c>
      <c r="AQ3736" s="2">
        <f t="shared" si="715"/>
        <v>34650000</v>
      </c>
      <c r="AR3736" s="2">
        <f t="shared" si="716"/>
        <v>30550000</v>
      </c>
      <c r="AS3736" s="2">
        <f t="shared" si="717"/>
        <v>32750000</v>
      </c>
      <c r="AT3736" s="2">
        <f t="shared" si="718"/>
        <v>32566666.666666668</v>
      </c>
      <c r="AU3736">
        <f t="shared" si="719"/>
        <v>2084386.4005185475</v>
      </c>
      <c r="AV3736">
        <f t="shared" si="720"/>
        <v>-1.1114381988341195</v>
      </c>
      <c r="AW3736" t="str">
        <f t="shared" si="711"/>
        <v>sp|Q9NYK5-2|RM39_HUMAN;sp|Q9NYK5|RM39_HUMAN</v>
      </c>
      <c r="AX3736" s="20">
        <f t="shared" si="721"/>
        <v>0</v>
      </c>
      <c r="AY3736" s="21">
        <f t="shared" si="722"/>
        <v>0.79159986823437256</v>
      </c>
      <c r="AZ3736" s="21">
        <f t="shared" si="722"/>
        <v>2.422775354293079</v>
      </c>
      <c r="BA3736" s="21">
        <f t="shared" si="722"/>
        <v>2.1109329819583267</v>
      </c>
      <c r="BB3736" s="21">
        <f t="shared" si="722"/>
        <v>0.14392724876988605</v>
      </c>
      <c r="BC3736" s="22">
        <f t="shared" si="722"/>
        <v>1.1993937397490493</v>
      </c>
      <c r="BD3736" s="22"/>
    </row>
    <row r="3737" spans="1:56" x14ac:dyDescent="0.2">
      <c r="A3737" s="1">
        <v>3733</v>
      </c>
      <c r="B3737" s="3" t="s">
        <v>3785</v>
      </c>
      <c r="C3737" s="27">
        <v>293112.38</v>
      </c>
      <c r="D3737" s="7">
        <v>416986.3</v>
      </c>
      <c r="E3737" s="7">
        <v>736212</v>
      </c>
      <c r="F3737" s="7">
        <v>422741.75</v>
      </c>
      <c r="G3737" s="7">
        <v>474248.2</v>
      </c>
      <c r="H3737" s="8">
        <v>401647.12</v>
      </c>
      <c r="I3737" s="27">
        <v>670083.25</v>
      </c>
      <c r="J3737" s="7">
        <v>349440.44</v>
      </c>
      <c r="K3737" s="7">
        <v>814472.7</v>
      </c>
      <c r="L3737" s="7">
        <v>299624.06</v>
      </c>
      <c r="M3737" s="7">
        <v>698973.6</v>
      </c>
      <c r="N3737" s="8">
        <v>610998.1</v>
      </c>
      <c r="O3737" s="27">
        <v>644526.25</v>
      </c>
      <c r="P3737" s="7">
        <v>425092.03</v>
      </c>
      <c r="Q3737" s="7">
        <v>521605.2</v>
      </c>
      <c r="R3737" s="7">
        <v>415588.2</v>
      </c>
      <c r="S3737" s="7">
        <v>496043.47</v>
      </c>
      <c r="T3737" s="8">
        <v>286484.46999999997</v>
      </c>
      <c r="U3737" s="27">
        <v>396564.7</v>
      </c>
      <c r="V3737" s="7">
        <v>463567.06</v>
      </c>
      <c r="W3737" s="7">
        <v>474861.38</v>
      </c>
      <c r="X3737" s="7">
        <v>496411.8</v>
      </c>
      <c r="Y3737" s="7">
        <v>496631.62</v>
      </c>
      <c r="Z3737" s="8">
        <v>461227.56</v>
      </c>
      <c r="AA3737" s="27">
        <v>419440.44</v>
      </c>
      <c r="AB3737" s="7">
        <v>395350.84</v>
      </c>
      <c r="AC3737" s="7">
        <v>382472.5</v>
      </c>
      <c r="AD3737" s="7">
        <v>433205.38</v>
      </c>
      <c r="AE3737" s="7">
        <v>303762.8</v>
      </c>
      <c r="AF3737" s="8">
        <v>573146.43999999994</v>
      </c>
      <c r="AG3737" s="7">
        <v>640139.4</v>
      </c>
      <c r="AH3737" s="7">
        <v>480837.44</v>
      </c>
      <c r="AI3737" s="7">
        <v>427022.2</v>
      </c>
      <c r="AJ3737" s="7">
        <v>373807.97</v>
      </c>
      <c r="AK3737" s="7">
        <v>362619.78</v>
      </c>
      <c r="AL3737" s="8">
        <v>175277.06</v>
      </c>
      <c r="AM3737" s="17">
        <v>0.17142075681747099</v>
      </c>
      <c r="AN3737" s="2">
        <f t="shared" si="712"/>
        <v>419864.02500000002</v>
      </c>
      <c r="AO3737" s="2">
        <f t="shared" si="713"/>
        <v>640540.67500000005</v>
      </c>
      <c r="AP3737" s="2">
        <f t="shared" si="714"/>
        <v>460567.75</v>
      </c>
      <c r="AQ3737" s="2">
        <f t="shared" si="715"/>
        <v>469214.22</v>
      </c>
      <c r="AR3737" s="2">
        <f t="shared" si="716"/>
        <v>407395.64</v>
      </c>
      <c r="AS3737" s="2">
        <f t="shared" si="717"/>
        <v>400415.08499999996</v>
      </c>
      <c r="AT3737" s="2">
        <f t="shared" si="718"/>
        <v>466332.89916666667</v>
      </c>
      <c r="AU3737">
        <f t="shared" si="719"/>
        <v>89853.217109197372</v>
      </c>
      <c r="AV3737">
        <f t="shared" si="720"/>
        <v>-0.51716427816038757</v>
      </c>
      <c r="AW3737" t="str">
        <f t="shared" si="711"/>
        <v>sp|Q7Z6B7-2|SRGP1_HUMAN;sp|Q7Z6B7|SRGP1_HUMAN</v>
      </c>
      <c r="AX3737" s="20">
        <f t="shared" si="721"/>
        <v>0</v>
      </c>
      <c r="AY3737" s="21">
        <f t="shared" si="722"/>
        <v>2.4559682680233337</v>
      </c>
      <c r="AZ3737" s="21">
        <f t="shared" si="722"/>
        <v>0.45300242227869592</v>
      </c>
      <c r="BA3737" s="21">
        <f t="shared" si="722"/>
        <v>0.54923125278892726</v>
      </c>
      <c r="BB3737" s="21">
        <f t="shared" si="722"/>
        <v>-0.13876392411022254</v>
      </c>
      <c r="BC3737" s="22">
        <f t="shared" si="722"/>
        <v>-0.21645235001840868</v>
      </c>
      <c r="BD3737" s="22"/>
    </row>
    <row r="3738" spans="1:56" x14ac:dyDescent="0.2">
      <c r="A3738" s="1">
        <v>3734</v>
      </c>
      <c r="B3738" s="3" t="s">
        <v>3786</v>
      </c>
      <c r="C3738" s="27">
        <v>4235831</v>
      </c>
      <c r="D3738" s="7">
        <v>3919318.8</v>
      </c>
      <c r="E3738" s="7">
        <v>2900032.5</v>
      </c>
      <c r="F3738" s="7">
        <v>3159364.5</v>
      </c>
      <c r="G3738" s="7">
        <v>3141683.5</v>
      </c>
      <c r="H3738" s="8">
        <v>2980859.5</v>
      </c>
      <c r="I3738" s="27">
        <v>3728794.5</v>
      </c>
      <c r="J3738" s="7">
        <v>3940291.8</v>
      </c>
      <c r="K3738" s="7">
        <v>4074531.8</v>
      </c>
      <c r="L3738" s="7">
        <v>4132743.2</v>
      </c>
      <c r="M3738" s="7">
        <v>2876757</v>
      </c>
      <c r="N3738" s="8">
        <v>4141870</v>
      </c>
      <c r="O3738" s="27">
        <v>4059258.2</v>
      </c>
      <c r="P3738" s="7">
        <v>3575196</v>
      </c>
      <c r="Q3738" s="7">
        <v>4089053.5</v>
      </c>
      <c r="R3738" s="7">
        <v>4523380.5</v>
      </c>
      <c r="S3738" s="7">
        <v>4220342</v>
      </c>
      <c r="T3738" s="8">
        <v>4009870.5</v>
      </c>
      <c r="U3738" s="27">
        <v>3272849.2</v>
      </c>
      <c r="V3738" s="7">
        <v>3457251.2</v>
      </c>
      <c r="W3738" s="7">
        <v>3170611.2000000002</v>
      </c>
      <c r="X3738" s="7">
        <v>4518093.5</v>
      </c>
      <c r="Y3738" s="7">
        <v>5620786.5</v>
      </c>
      <c r="Z3738" s="8">
        <v>3325944.2</v>
      </c>
      <c r="AA3738" s="27">
        <v>3991992.2</v>
      </c>
      <c r="AB3738" s="7">
        <v>3935645</v>
      </c>
      <c r="AC3738" s="7">
        <v>4362026.5</v>
      </c>
      <c r="AD3738" s="7">
        <v>3056410.5</v>
      </c>
      <c r="AE3738" s="7">
        <v>5095514</v>
      </c>
      <c r="AF3738" s="8">
        <v>3447678.2</v>
      </c>
      <c r="AG3738" s="7">
        <v>4413042</v>
      </c>
      <c r="AH3738" s="7">
        <v>2796063</v>
      </c>
      <c r="AI3738" s="7">
        <v>4532861.5</v>
      </c>
      <c r="AJ3738" s="7">
        <v>4013747.5</v>
      </c>
      <c r="AK3738" s="7">
        <v>4001876</v>
      </c>
      <c r="AL3738" s="8">
        <v>4279892</v>
      </c>
      <c r="AM3738" s="17">
        <v>0.17142075681747099</v>
      </c>
      <c r="AN3738" s="2">
        <f t="shared" si="712"/>
        <v>3150524</v>
      </c>
      <c r="AO3738" s="2">
        <f t="shared" si="713"/>
        <v>4007411.8</v>
      </c>
      <c r="AP3738" s="2">
        <f t="shared" si="714"/>
        <v>4074155.85</v>
      </c>
      <c r="AQ3738" s="2">
        <f t="shared" si="715"/>
        <v>3391597.7</v>
      </c>
      <c r="AR3738" s="2">
        <f t="shared" si="716"/>
        <v>3963818.6</v>
      </c>
      <c r="AS3738" s="2">
        <f t="shared" si="717"/>
        <v>4146819.75</v>
      </c>
      <c r="AT3738" s="2">
        <f t="shared" si="718"/>
        <v>3789054.6166666672</v>
      </c>
      <c r="AU3738">
        <f t="shared" si="719"/>
        <v>413084.55848358537</v>
      </c>
      <c r="AV3738">
        <f t="shared" si="720"/>
        <v>-1.5457624923349447</v>
      </c>
      <c r="AW3738" t="str">
        <f t="shared" si="711"/>
        <v>sp|O60344-4|ECE2_HUMAN</v>
      </c>
      <c r="AX3738" s="20">
        <f t="shared" si="721"/>
        <v>0</v>
      </c>
      <c r="AY3738" s="21">
        <f t="shared" si="722"/>
        <v>2.074364152331416</v>
      </c>
      <c r="AZ3738" s="21">
        <f t="shared" si="722"/>
        <v>2.2359389404208443</v>
      </c>
      <c r="BA3738" s="21">
        <f t="shared" si="722"/>
        <v>0.58359407305121924</v>
      </c>
      <c r="BB3738" s="21">
        <f t="shared" si="722"/>
        <v>1.9688332165829863</v>
      </c>
      <c r="BC3738" s="22">
        <f t="shared" si="722"/>
        <v>2.4118445716231958</v>
      </c>
      <c r="BD3738" s="22"/>
    </row>
    <row r="3739" spans="1:56" x14ac:dyDescent="0.2">
      <c r="A3739" s="1">
        <v>3735</v>
      </c>
      <c r="B3739" s="3" t="s">
        <v>3787</v>
      </c>
      <c r="C3739" s="27">
        <v>5367021</v>
      </c>
      <c r="D3739" s="7">
        <v>5450728</v>
      </c>
      <c r="E3739" s="7">
        <v>5753343</v>
      </c>
      <c r="F3739" s="7">
        <v>4600514.5</v>
      </c>
      <c r="G3739" s="7">
        <v>5345212.5</v>
      </c>
      <c r="H3739" s="8">
        <v>5481383</v>
      </c>
      <c r="I3739" s="27">
        <v>5941221</v>
      </c>
      <c r="J3739" s="7">
        <v>5994464.5</v>
      </c>
      <c r="K3739" s="7">
        <v>5419692.5</v>
      </c>
      <c r="L3739" s="7">
        <v>4968331</v>
      </c>
      <c r="M3739" s="7">
        <v>4916813.5</v>
      </c>
      <c r="N3739" s="8">
        <v>4097249</v>
      </c>
      <c r="O3739" s="27">
        <v>4389316.5</v>
      </c>
      <c r="P3739" s="7">
        <v>5628769</v>
      </c>
      <c r="Q3739" s="7">
        <v>5335362.5</v>
      </c>
      <c r="R3739" s="7">
        <v>5091779</v>
      </c>
      <c r="S3739" s="7">
        <v>4113683.5</v>
      </c>
      <c r="T3739" s="8">
        <v>5110321</v>
      </c>
      <c r="U3739" s="27">
        <v>6667695.5</v>
      </c>
      <c r="V3739" s="7">
        <v>6097821</v>
      </c>
      <c r="W3739" s="7">
        <v>6371473</v>
      </c>
      <c r="X3739" s="7">
        <v>4712167</v>
      </c>
      <c r="Y3739" s="7">
        <v>5586083.5</v>
      </c>
      <c r="Z3739" s="8">
        <v>4911506.5</v>
      </c>
      <c r="AA3739" s="27">
        <v>5688311</v>
      </c>
      <c r="AB3739" s="7">
        <v>6832535.5</v>
      </c>
      <c r="AC3739" s="7">
        <v>5560291.5</v>
      </c>
      <c r="AD3739" s="7">
        <v>5604593</v>
      </c>
      <c r="AE3739" s="7">
        <v>5810522.5</v>
      </c>
      <c r="AF3739" s="8">
        <v>4632818</v>
      </c>
      <c r="AG3739" s="7">
        <v>5007284</v>
      </c>
      <c r="AH3739" s="7">
        <v>6322443.5</v>
      </c>
      <c r="AI3739" s="7">
        <v>6494244.5</v>
      </c>
      <c r="AJ3739" s="7">
        <v>5441314</v>
      </c>
      <c r="AK3739" s="7">
        <v>5477736</v>
      </c>
      <c r="AL3739" s="8">
        <v>4527360</v>
      </c>
      <c r="AM3739" s="17">
        <v>0.171596106023784</v>
      </c>
      <c r="AN3739" s="2">
        <f t="shared" si="712"/>
        <v>5408874.5</v>
      </c>
      <c r="AO3739" s="2">
        <f t="shared" si="713"/>
        <v>5194011.75</v>
      </c>
      <c r="AP3739" s="2">
        <f t="shared" si="714"/>
        <v>5101050</v>
      </c>
      <c r="AQ3739" s="2">
        <f t="shared" si="715"/>
        <v>5841952.25</v>
      </c>
      <c r="AR3739" s="2">
        <f t="shared" si="716"/>
        <v>5646452</v>
      </c>
      <c r="AS3739" s="2">
        <f t="shared" si="717"/>
        <v>5459525</v>
      </c>
      <c r="AT3739" s="2">
        <f t="shared" si="718"/>
        <v>5441977.583333333</v>
      </c>
      <c r="AU3739">
        <f t="shared" si="719"/>
        <v>276011.56446146721</v>
      </c>
      <c r="AV3739">
        <f t="shared" si="720"/>
        <v>-0.1199336824814614</v>
      </c>
      <c r="AW3739" t="str">
        <f t="shared" si="711"/>
        <v>sp|O75146|HIP1R_HUMAN</v>
      </c>
      <c r="AX3739" s="20">
        <f t="shared" si="721"/>
        <v>0</v>
      </c>
      <c r="AY3739" s="21">
        <f t="shared" si="722"/>
        <v>-0.77845560717437279</v>
      </c>
      <c r="AZ3739" s="21">
        <f t="shared" si="722"/>
        <v>-1.1152594298018048</v>
      </c>
      <c r="BA3739" s="21">
        <f t="shared" si="722"/>
        <v>1.56905653879028</v>
      </c>
      <c r="BB3739" s="21">
        <f t="shared" si="722"/>
        <v>0.86075197777869628</v>
      </c>
      <c r="BC3739" s="22">
        <f t="shared" si="722"/>
        <v>0.18350861529597648</v>
      </c>
      <c r="BD3739" s="22"/>
    </row>
    <row r="3740" spans="1:56" x14ac:dyDescent="0.2">
      <c r="A3740" s="1">
        <v>3736</v>
      </c>
      <c r="B3740" s="3" t="s">
        <v>3788</v>
      </c>
      <c r="C3740" s="27">
        <v>3123497</v>
      </c>
      <c r="D3740" s="7">
        <v>2505048.5</v>
      </c>
      <c r="E3740" s="7">
        <v>1868762.5</v>
      </c>
      <c r="F3740" s="7">
        <v>2681604</v>
      </c>
      <c r="G3740" s="7">
        <v>2320139.7999999998</v>
      </c>
      <c r="H3740" s="8">
        <v>2702678.5</v>
      </c>
      <c r="I3740" s="27">
        <v>2500502.7999999998</v>
      </c>
      <c r="J3740" s="7">
        <v>1059980.1000000001</v>
      </c>
      <c r="K3740" s="7">
        <v>2419612.5</v>
      </c>
      <c r="L3740" s="7">
        <v>549145.56000000006</v>
      </c>
      <c r="M3740" s="7">
        <v>2694196.5</v>
      </c>
      <c r="N3740" s="8">
        <v>2364202.7999999998</v>
      </c>
      <c r="O3740" s="27">
        <v>3364516.8</v>
      </c>
      <c r="P3740" s="7">
        <v>2761839.5</v>
      </c>
      <c r="Q3740" s="7">
        <v>2696999</v>
      </c>
      <c r="R3740" s="7">
        <v>2208363.5</v>
      </c>
      <c r="S3740" s="7">
        <v>2756292.8</v>
      </c>
      <c r="T3740" s="8">
        <v>2225692.7999999998</v>
      </c>
      <c r="U3740" s="27">
        <v>2858892.5</v>
      </c>
      <c r="V3740" s="7">
        <v>3092067</v>
      </c>
      <c r="W3740" s="7">
        <v>2969648.8</v>
      </c>
      <c r="X3740" s="7">
        <v>3237034.5</v>
      </c>
      <c r="Y3740" s="7">
        <v>2731494.2</v>
      </c>
      <c r="Z3740" s="8">
        <v>2436728.7999999998</v>
      </c>
      <c r="AA3740" s="27">
        <v>3107404</v>
      </c>
      <c r="AB3740" s="7">
        <v>2133148.2000000002</v>
      </c>
      <c r="AC3740" s="7">
        <v>2518878.7999999998</v>
      </c>
      <c r="AD3740" s="7">
        <v>3010133.5</v>
      </c>
      <c r="AE3740" s="7">
        <v>2755285.5</v>
      </c>
      <c r="AF3740" s="8">
        <v>2243410</v>
      </c>
      <c r="AG3740" s="7">
        <v>2965360.5</v>
      </c>
      <c r="AH3740" s="7">
        <v>3227433.5</v>
      </c>
      <c r="AI3740" s="7">
        <v>2165244.7999999998</v>
      </c>
      <c r="AJ3740" s="7">
        <v>2991764.5</v>
      </c>
      <c r="AK3740" s="7">
        <v>2540268.5</v>
      </c>
      <c r="AL3740" s="8">
        <v>980594.44</v>
      </c>
      <c r="AM3740" s="17">
        <v>0.17160129773138999</v>
      </c>
      <c r="AN3740" s="2">
        <f t="shared" si="712"/>
        <v>2593326.25</v>
      </c>
      <c r="AO3740" s="2">
        <f t="shared" si="713"/>
        <v>2391907.65</v>
      </c>
      <c r="AP3740" s="2">
        <f t="shared" si="714"/>
        <v>2726645.9</v>
      </c>
      <c r="AQ3740" s="2">
        <f t="shared" si="715"/>
        <v>2914270.65</v>
      </c>
      <c r="AR3740" s="2">
        <f t="shared" si="716"/>
        <v>2637082.15</v>
      </c>
      <c r="AS3740" s="2">
        <f t="shared" si="717"/>
        <v>2752814.5</v>
      </c>
      <c r="AT3740" s="2">
        <f t="shared" si="718"/>
        <v>2669341.1833333336</v>
      </c>
      <c r="AU3740">
        <f t="shared" si="719"/>
        <v>175516.58014460531</v>
      </c>
      <c r="AV3740">
        <f t="shared" si="720"/>
        <v>-0.43309260738048844</v>
      </c>
      <c r="AW3740" t="str">
        <f t="shared" si="711"/>
        <v>sp|Q86Y82|STX12_HUMAN</v>
      </c>
      <c r="AX3740" s="20">
        <f t="shared" si="721"/>
        <v>0</v>
      </c>
      <c r="AY3740" s="21">
        <f t="shared" si="722"/>
        <v>-1.1475759146745825</v>
      </c>
      <c r="AZ3740" s="21">
        <f t="shared" si="722"/>
        <v>0.75958436456635592</v>
      </c>
      <c r="BA3740" s="21">
        <f t="shared" si="722"/>
        <v>1.8285702680372358</v>
      </c>
      <c r="BB3740" s="21">
        <f t="shared" si="722"/>
        <v>0.24929781541977469</v>
      </c>
      <c r="BC3740" s="22">
        <f t="shared" si="722"/>
        <v>0.90867911093413611</v>
      </c>
      <c r="BD3740" s="22"/>
    </row>
    <row r="3741" spans="1:56" x14ac:dyDescent="0.2">
      <c r="A3741" s="1">
        <v>3737</v>
      </c>
      <c r="B3741" s="3" t="s">
        <v>3789</v>
      </c>
      <c r="C3741" s="27">
        <v>13400000</v>
      </c>
      <c r="D3741" s="7">
        <v>13900000</v>
      </c>
      <c r="E3741" s="7">
        <v>12400000</v>
      </c>
      <c r="F3741" s="7">
        <v>13200000</v>
      </c>
      <c r="G3741" s="7">
        <v>13200000</v>
      </c>
      <c r="H3741" s="8">
        <v>13300000</v>
      </c>
      <c r="I3741" s="27">
        <v>14400000</v>
      </c>
      <c r="J3741" s="7">
        <v>10200000</v>
      </c>
      <c r="K3741" s="7">
        <v>14300000</v>
      </c>
      <c r="L3741" s="7">
        <v>9133244</v>
      </c>
      <c r="M3741" s="7">
        <v>13300000</v>
      </c>
      <c r="N3741" s="8">
        <v>11800000</v>
      </c>
      <c r="O3741" s="27">
        <v>14600000</v>
      </c>
      <c r="P3741" s="7">
        <v>14400000</v>
      </c>
      <c r="Q3741" s="7">
        <v>13400000</v>
      </c>
      <c r="R3741" s="7">
        <v>13000000</v>
      </c>
      <c r="S3741" s="7">
        <v>13400000</v>
      </c>
      <c r="T3741" s="8">
        <v>13700000</v>
      </c>
      <c r="U3741" s="27">
        <v>14300000</v>
      </c>
      <c r="V3741" s="7">
        <v>14900000</v>
      </c>
      <c r="W3741" s="7">
        <v>14400000</v>
      </c>
      <c r="X3741" s="7">
        <v>12000000</v>
      </c>
      <c r="Y3741" s="7">
        <v>14400000</v>
      </c>
      <c r="Z3741" s="8">
        <v>13600000</v>
      </c>
      <c r="AA3741" s="27">
        <v>12800000</v>
      </c>
      <c r="AB3741" s="7">
        <v>13300000</v>
      </c>
      <c r="AC3741" s="7">
        <v>14500000</v>
      </c>
      <c r="AD3741" s="7">
        <v>13900000</v>
      </c>
      <c r="AE3741" s="7">
        <v>14000000</v>
      </c>
      <c r="AF3741" s="8">
        <v>12900000</v>
      </c>
      <c r="AG3741" s="7">
        <v>14900000</v>
      </c>
      <c r="AH3741" s="7">
        <v>13200000</v>
      </c>
      <c r="AI3741" s="7">
        <v>13500000</v>
      </c>
      <c r="AJ3741" s="7">
        <v>13900000</v>
      </c>
      <c r="AK3741" s="7">
        <v>13300000</v>
      </c>
      <c r="AL3741" s="8">
        <v>10300000</v>
      </c>
      <c r="AM3741" s="17">
        <v>0.171705239512844</v>
      </c>
      <c r="AN3741" s="2">
        <f t="shared" si="712"/>
        <v>13250000</v>
      </c>
      <c r="AO3741" s="2">
        <f t="shared" si="713"/>
        <v>12550000</v>
      </c>
      <c r="AP3741" s="2">
        <f t="shared" si="714"/>
        <v>13550000</v>
      </c>
      <c r="AQ3741" s="2">
        <f t="shared" si="715"/>
        <v>14350000</v>
      </c>
      <c r="AR3741" s="2">
        <f t="shared" si="716"/>
        <v>13600000</v>
      </c>
      <c r="AS3741" s="2">
        <f t="shared" si="717"/>
        <v>13400000</v>
      </c>
      <c r="AT3741" s="2">
        <f t="shared" si="718"/>
        <v>13450000</v>
      </c>
      <c r="AU3741">
        <f t="shared" si="719"/>
        <v>582237.06512038549</v>
      </c>
      <c r="AV3741">
        <f t="shared" si="720"/>
        <v>-0.34350269328636313</v>
      </c>
      <c r="AW3741" t="str">
        <f t="shared" si="711"/>
        <v>sp|O95352|ATG7_HUMAN</v>
      </c>
      <c r="AX3741" s="20">
        <f t="shared" si="721"/>
        <v>0</v>
      </c>
      <c r="AY3741" s="21">
        <f t="shared" si="722"/>
        <v>-1.2022594265022708</v>
      </c>
      <c r="AZ3741" s="21">
        <f t="shared" si="722"/>
        <v>0.51525403992954466</v>
      </c>
      <c r="BA3741" s="21">
        <f t="shared" si="722"/>
        <v>1.8892648130749972</v>
      </c>
      <c r="BB3741" s="21">
        <f t="shared" si="722"/>
        <v>0.60112971325113551</v>
      </c>
      <c r="BC3741" s="22">
        <f t="shared" si="722"/>
        <v>0.25762701996477233</v>
      </c>
      <c r="BD3741" s="22"/>
    </row>
    <row r="3742" spans="1:56" x14ac:dyDescent="0.2">
      <c r="A3742" s="1">
        <v>3738</v>
      </c>
      <c r="B3742" s="3" t="s">
        <v>3790</v>
      </c>
      <c r="C3742" s="27">
        <v>8173216.5</v>
      </c>
      <c r="D3742" s="7">
        <v>7621023.5</v>
      </c>
      <c r="E3742" s="7">
        <v>8355990.5</v>
      </c>
      <c r="F3742" s="7">
        <v>7240033.5</v>
      </c>
      <c r="G3742" s="7">
        <v>7222588</v>
      </c>
      <c r="H3742" s="8">
        <v>9404211</v>
      </c>
      <c r="I3742" s="27">
        <v>8694967</v>
      </c>
      <c r="J3742" s="7">
        <v>7670294.5</v>
      </c>
      <c r="K3742" s="7">
        <v>11600000</v>
      </c>
      <c r="L3742" s="7">
        <v>8220622.5</v>
      </c>
      <c r="M3742" s="7">
        <v>10400000</v>
      </c>
      <c r="N3742" s="8">
        <v>9233428</v>
      </c>
      <c r="O3742" s="27">
        <v>7462863</v>
      </c>
      <c r="P3742" s="7">
        <v>14100000</v>
      </c>
      <c r="Q3742" s="7">
        <v>9419718</v>
      </c>
      <c r="R3742" s="7">
        <v>4950845</v>
      </c>
      <c r="S3742" s="7">
        <v>9057688</v>
      </c>
      <c r="T3742" s="8">
        <v>8912203</v>
      </c>
      <c r="U3742" s="27">
        <v>10000000</v>
      </c>
      <c r="V3742" s="7">
        <v>7580756</v>
      </c>
      <c r="W3742" s="7">
        <v>10900000</v>
      </c>
      <c r="X3742" s="7">
        <v>7932569</v>
      </c>
      <c r="Y3742" s="7">
        <v>7525611</v>
      </c>
      <c r="Z3742" s="8">
        <v>9827923</v>
      </c>
      <c r="AA3742" s="27">
        <v>10400000</v>
      </c>
      <c r="AB3742" s="7">
        <v>8448350</v>
      </c>
      <c r="AC3742" s="7">
        <v>8447824</v>
      </c>
      <c r="AD3742" s="7">
        <v>6510296.5</v>
      </c>
      <c r="AE3742" s="7">
        <v>8977898</v>
      </c>
      <c r="AF3742" s="8">
        <v>7499243</v>
      </c>
      <c r="AG3742" s="7">
        <v>6776707</v>
      </c>
      <c r="AH3742" s="7">
        <v>8541462</v>
      </c>
      <c r="AI3742" s="7">
        <v>9253462</v>
      </c>
      <c r="AJ3742" s="7">
        <v>9983263</v>
      </c>
      <c r="AK3742" s="7">
        <v>6266362.5</v>
      </c>
      <c r="AL3742" s="8">
        <v>5344645.5</v>
      </c>
      <c r="AM3742" s="17">
        <v>0.17175354979583601</v>
      </c>
      <c r="AN3742" s="2">
        <f t="shared" si="712"/>
        <v>7897120</v>
      </c>
      <c r="AO3742" s="2">
        <f t="shared" si="713"/>
        <v>8964197.5</v>
      </c>
      <c r="AP3742" s="2">
        <f t="shared" si="714"/>
        <v>8984945.5</v>
      </c>
      <c r="AQ3742" s="2">
        <f t="shared" si="715"/>
        <v>8880246</v>
      </c>
      <c r="AR3742" s="2">
        <f t="shared" si="716"/>
        <v>8448087</v>
      </c>
      <c r="AS3742" s="2">
        <f t="shared" si="717"/>
        <v>7659084.5</v>
      </c>
      <c r="AT3742" s="2">
        <f t="shared" si="718"/>
        <v>8472280.083333334</v>
      </c>
      <c r="AU3742">
        <f t="shared" si="719"/>
        <v>576875.41929288488</v>
      </c>
      <c r="AV3742">
        <f t="shared" si="720"/>
        <v>-0.99702650537328574</v>
      </c>
      <c r="AW3742" t="str">
        <f t="shared" si="711"/>
        <v>sp|A3KMH1-3|VWA8_HUMAN;sp|A3KMH1|VWA8_HUMAN</v>
      </c>
      <c r="AX3742" s="20">
        <f t="shared" si="721"/>
        <v>0</v>
      </c>
      <c r="AY3742" s="21">
        <f t="shared" si="722"/>
        <v>1.8497538017965627</v>
      </c>
      <c r="AZ3742" s="21">
        <f t="shared" si="722"/>
        <v>1.885719972838193</v>
      </c>
      <c r="BA3742" s="21">
        <f t="shared" si="722"/>
        <v>1.7042258468996372</v>
      </c>
      <c r="BB3742" s="21">
        <f t="shared" si="722"/>
        <v>0.95508836322989354</v>
      </c>
      <c r="BC3742" s="22">
        <f t="shared" si="722"/>
        <v>-0.41262895252457821</v>
      </c>
      <c r="BD3742" s="22"/>
    </row>
    <row r="3743" spans="1:56" x14ac:dyDescent="0.2">
      <c r="A3743" s="1">
        <v>3739</v>
      </c>
      <c r="B3743" s="3" t="s">
        <v>3791</v>
      </c>
      <c r="C3743" s="27">
        <v>1811292</v>
      </c>
      <c r="D3743" s="7">
        <v>1980212</v>
      </c>
      <c r="E3743" s="7">
        <v>1620384.1</v>
      </c>
      <c r="F3743" s="7">
        <v>2202306.5</v>
      </c>
      <c r="G3743" s="7">
        <v>1795042.9</v>
      </c>
      <c r="H3743" s="8">
        <v>1919943</v>
      </c>
      <c r="I3743" s="27">
        <v>2270167</v>
      </c>
      <c r="J3743" s="7">
        <v>1687993.2</v>
      </c>
      <c r="K3743" s="7">
        <v>2106015</v>
      </c>
      <c r="L3743" s="7">
        <v>1448226.8</v>
      </c>
      <c r="M3743" s="7">
        <v>2082097</v>
      </c>
      <c r="N3743" s="8">
        <v>1689415.5</v>
      </c>
      <c r="O3743" s="27">
        <v>1377039.6</v>
      </c>
      <c r="P3743" s="7">
        <v>2302324</v>
      </c>
      <c r="Q3743" s="7">
        <v>2461140</v>
      </c>
      <c r="R3743" s="7">
        <v>2337460</v>
      </c>
      <c r="S3743" s="7">
        <v>2274093.7999999998</v>
      </c>
      <c r="T3743" s="8">
        <v>2245189.2000000002</v>
      </c>
      <c r="U3743" s="27">
        <v>2236744.5</v>
      </c>
      <c r="V3743" s="7">
        <v>1853400</v>
      </c>
      <c r="W3743" s="7">
        <v>1953611.8</v>
      </c>
      <c r="X3743" s="7">
        <v>1926214</v>
      </c>
      <c r="Y3743" s="7">
        <v>2275113</v>
      </c>
      <c r="Z3743" s="8">
        <v>1765304.8</v>
      </c>
      <c r="AA3743" s="27">
        <v>1564571</v>
      </c>
      <c r="AB3743" s="7">
        <v>1896110.5</v>
      </c>
      <c r="AC3743" s="7">
        <v>1943538.2</v>
      </c>
      <c r="AD3743" s="7">
        <v>1635377</v>
      </c>
      <c r="AE3743" s="7">
        <v>1948416.2</v>
      </c>
      <c r="AF3743" s="8">
        <v>1704821.9</v>
      </c>
      <c r="AG3743" s="7">
        <v>1887028.6</v>
      </c>
      <c r="AH3743" s="7">
        <v>1423540.5</v>
      </c>
      <c r="AI3743" s="7">
        <v>2141577.5</v>
      </c>
      <c r="AJ3743" s="7">
        <v>1971953.2</v>
      </c>
      <c r="AK3743" s="7">
        <v>2247809.5</v>
      </c>
      <c r="AL3743" s="8">
        <v>1112205.6000000001</v>
      </c>
      <c r="AM3743" s="17">
        <v>0.17192346664318001</v>
      </c>
      <c r="AN3743" s="2">
        <f t="shared" si="712"/>
        <v>1865617.5</v>
      </c>
      <c r="AO3743" s="2">
        <f t="shared" si="713"/>
        <v>1885756.25</v>
      </c>
      <c r="AP3743" s="2">
        <f t="shared" si="714"/>
        <v>2288208.9</v>
      </c>
      <c r="AQ3743" s="2">
        <f t="shared" si="715"/>
        <v>1939912.9</v>
      </c>
      <c r="AR3743" s="2">
        <f t="shared" si="716"/>
        <v>1800466.2</v>
      </c>
      <c r="AS3743" s="2">
        <f t="shared" si="717"/>
        <v>1929490.9</v>
      </c>
      <c r="AT3743" s="2">
        <f t="shared" si="718"/>
        <v>1951575.4416666667</v>
      </c>
      <c r="AU3743">
        <f t="shared" si="719"/>
        <v>172337.32258133293</v>
      </c>
      <c r="AV3743">
        <f t="shared" si="720"/>
        <v>-0.49877728387070441</v>
      </c>
      <c r="AW3743" t="str">
        <f t="shared" si="711"/>
        <v>sp|Q96RU2-2|UBP28_HUMAN;sp|Q96RU2|UBP28_HUMAN</v>
      </c>
      <c r="AX3743" s="20">
        <f t="shared" si="721"/>
        <v>0</v>
      </c>
      <c r="AY3743" s="21">
        <f t="shared" si="722"/>
        <v>0.11685657928505716</v>
      </c>
      <c r="AZ3743" s="21">
        <f t="shared" si="722"/>
        <v>2.4521177053830692</v>
      </c>
      <c r="BA3743" s="21">
        <f t="shared" si="722"/>
        <v>0.43110452737210719</v>
      </c>
      <c r="BB3743" s="21">
        <f t="shared" si="722"/>
        <v>-0.37804521402641911</v>
      </c>
      <c r="BC3743" s="22">
        <f t="shared" si="722"/>
        <v>0.37063010521041068</v>
      </c>
      <c r="BD3743" s="22"/>
    </row>
    <row r="3744" spans="1:56" x14ac:dyDescent="0.2">
      <c r="A3744" s="1">
        <v>3740</v>
      </c>
      <c r="B3744" s="3" t="s">
        <v>3792</v>
      </c>
      <c r="C3744" s="27">
        <v>45900000</v>
      </c>
      <c r="D3744" s="7">
        <v>45200000</v>
      </c>
      <c r="E3744" s="7">
        <v>46300000</v>
      </c>
      <c r="F3744" s="7">
        <v>46300000</v>
      </c>
      <c r="G3744" s="7">
        <v>48700000</v>
      </c>
      <c r="H3744" s="8">
        <v>48800000</v>
      </c>
      <c r="I3744" s="27">
        <v>48100000</v>
      </c>
      <c r="J3744" s="7">
        <v>45300000</v>
      </c>
      <c r="K3744" s="7">
        <v>50800000</v>
      </c>
      <c r="L3744" s="7">
        <v>39800000</v>
      </c>
      <c r="M3744" s="7">
        <v>51700000</v>
      </c>
      <c r="N3744" s="8">
        <v>38700000</v>
      </c>
      <c r="O3744" s="27">
        <v>49300000</v>
      </c>
      <c r="P3744" s="7">
        <v>54600000</v>
      </c>
      <c r="Q3744" s="7">
        <v>48100000</v>
      </c>
      <c r="R3744" s="7">
        <v>40300000</v>
      </c>
      <c r="S3744" s="7">
        <v>48200000</v>
      </c>
      <c r="T3744" s="8">
        <v>48600000</v>
      </c>
      <c r="U3744" s="27">
        <v>50000000</v>
      </c>
      <c r="V3744" s="7">
        <v>43700000</v>
      </c>
      <c r="W3744" s="7">
        <v>47700000</v>
      </c>
      <c r="X3744" s="7">
        <v>54600000</v>
      </c>
      <c r="Y3744" s="7">
        <v>43700000</v>
      </c>
      <c r="Z3744" s="8">
        <v>50600000</v>
      </c>
      <c r="AA3744" s="27">
        <v>41200000</v>
      </c>
      <c r="AB3744" s="7">
        <v>56100000</v>
      </c>
      <c r="AC3744" s="7">
        <v>50300000</v>
      </c>
      <c r="AD3744" s="7">
        <v>47900000</v>
      </c>
      <c r="AE3744" s="7">
        <v>48000000</v>
      </c>
      <c r="AF3744" s="8">
        <v>51000000</v>
      </c>
      <c r="AG3744" s="7">
        <v>52700000</v>
      </c>
      <c r="AH3744" s="7">
        <v>53300000</v>
      </c>
      <c r="AI3744" s="7">
        <v>54000000</v>
      </c>
      <c r="AJ3744" s="7">
        <v>52300000</v>
      </c>
      <c r="AK3744" s="7">
        <v>47200000</v>
      </c>
      <c r="AL3744" s="8">
        <v>39000000</v>
      </c>
      <c r="AM3744" s="17">
        <v>0.17200289757902701</v>
      </c>
      <c r="AN3744" s="2">
        <f t="shared" si="712"/>
        <v>46300000</v>
      </c>
      <c r="AO3744" s="2">
        <f t="shared" si="713"/>
        <v>46700000</v>
      </c>
      <c r="AP3744" s="2">
        <f t="shared" si="714"/>
        <v>48400000</v>
      </c>
      <c r="AQ3744" s="2">
        <f t="shared" si="715"/>
        <v>48850000</v>
      </c>
      <c r="AR3744" s="2">
        <f t="shared" si="716"/>
        <v>49150000</v>
      </c>
      <c r="AS3744" s="2">
        <f t="shared" si="717"/>
        <v>52500000</v>
      </c>
      <c r="AT3744" s="2">
        <f t="shared" si="718"/>
        <v>48650000</v>
      </c>
      <c r="AU3744">
        <f t="shared" si="719"/>
        <v>2213594.3621178656</v>
      </c>
      <c r="AV3744">
        <f t="shared" si="720"/>
        <v>-1.0616217859136701</v>
      </c>
      <c r="AW3744" t="str">
        <f t="shared" si="711"/>
        <v>sp|Q9BW27|NUP85_HUMAN</v>
      </c>
      <c r="AX3744" s="20">
        <f t="shared" si="721"/>
        <v>0</v>
      </c>
      <c r="AY3744" s="21">
        <f t="shared" si="722"/>
        <v>0.18070158058105013</v>
      </c>
      <c r="AZ3744" s="21">
        <f t="shared" si="722"/>
        <v>0.94868329805051366</v>
      </c>
      <c r="BA3744" s="21">
        <f t="shared" si="722"/>
        <v>1.1519725762041952</v>
      </c>
      <c r="BB3744" s="21">
        <f t="shared" si="722"/>
        <v>1.2874987616399829</v>
      </c>
      <c r="BC3744" s="22">
        <f t="shared" si="722"/>
        <v>2.8008744990062784</v>
      </c>
      <c r="BD3744" s="22"/>
    </row>
    <row r="3745" spans="1:56" x14ac:dyDescent="0.2">
      <c r="A3745" s="1">
        <v>3741</v>
      </c>
      <c r="B3745" s="3" t="s">
        <v>3793</v>
      </c>
      <c r="C3745" s="27">
        <v>12300000</v>
      </c>
      <c r="D3745" s="7">
        <v>11700000</v>
      </c>
      <c r="E3745" s="7">
        <v>9766812</v>
      </c>
      <c r="F3745" s="7">
        <v>11000000</v>
      </c>
      <c r="G3745" s="7">
        <v>10400000</v>
      </c>
      <c r="H3745" s="8">
        <v>9404225</v>
      </c>
      <c r="I3745" s="27">
        <v>11800000</v>
      </c>
      <c r="J3745" s="7">
        <v>13300000</v>
      </c>
      <c r="K3745" s="7">
        <v>12000000</v>
      </c>
      <c r="L3745" s="7">
        <v>11200000</v>
      </c>
      <c r="M3745" s="7">
        <v>11500000</v>
      </c>
      <c r="N3745" s="8">
        <v>17700000</v>
      </c>
      <c r="O3745" s="27">
        <v>12500000</v>
      </c>
      <c r="P3745" s="7">
        <v>14800000</v>
      </c>
      <c r="Q3745" s="7">
        <v>13000000</v>
      </c>
      <c r="R3745" s="7">
        <v>12800000</v>
      </c>
      <c r="S3745" s="7">
        <v>10600000</v>
      </c>
      <c r="T3745" s="8">
        <v>13400000</v>
      </c>
      <c r="U3745" s="27">
        <v>13800000</v>
      </c>
      <c r="V3745" s="7">
        <v>13900000</v>
      </c>
      <c r="W3745" s="7">
        <v>12600000</v>
      </c>
      <c r="X3745" s="7">
        <v>12700000</v>
      </c>
      <c r="Y3745" s="7">
        <v>13300000</v>
      </c>
      <c r="Z3745" s="8">
        <v>12500000</v>
      </c>
      <c r="AA3745" s="27">
        <v>12100000</v>
      </c>
      <c r="AB3745" s="7">
        <v>11800000</v>
      </c>
      <c r="AC3745" s="7">
        <v>11700000</v>
      </c>
      <c r="AD3745" s="7">
        <v>12100000</v>
      </c>
      <c r="AE3745" s="7">
        <v>12300000</v>
      </c>
      <c r="AF3745" s="8">
        <v>11200000</v>
      </c>
      <c r="AG3745" s="7">
        <v>11800000</v>
      </c>
      <c r="AH3745" s="7">
        <v>12600000</v>
      </c>
      <c r="AI3745" s="7">
        <v>12200000</v>
      </c>
      <c r="AJ3745" s="7">
        <v>13400000</v>
      </c>
      <c r="AK3745" s="7">
        <v>13900000</v>
      </c>
      <c r="AL3745" s="8">
        <v>14000000</v>
      </c>
      <c r="AM3745" s="17">
        <v>0.17212493039607099</v>
      </c>
      <c r="AN3745" s="2">
        <f t="shared" si="712"/>
        <v>10700000</v>
      </c>
      <c r="AO3745" s="2">
        <f t="shared" si="713"/>
        <v>11900000</v>
      </c>
      <c r="AP3745" s="2">
        <f t="shared" si="714"/>
        <v>12900000</v>
      </c>
      <c r="AQ3745" s="2">
        <f t="shared" si="715"/>
        <v>13000000</v>
      </c>
      <c r="AR3745" s="2">
        <f t="shared" si="716"/>
        <v>11950000</v>
      </c>
      <c r="AS3745" s="2">
        <f t="shared" si="717"/>
        <v>13000000</v>
      </c>
      <c r="AT3745" s="2">
        <f t="shared" si="718"/>
        <v>12241666.666666666</v>
      </c>
      <c r="AU3745">
        <f t="shared" si="719"/>
        <v>912368.71201651078</v>
      </c>
      <c r="AV3745">
        <f t="shared" si="720"/>
        <v>-1.6897408321459044</v>
      </c>
      <c r="AW3745" t="str">
        <f t="shared" si="711"/>
        <v>sp|Q86YP4-3|P66A_HUMAN;sp|Q86YP4|P66A_HUMAN</v>
      </c>
      <c r="AX3745" s="20">
        <f t="shared" si="721"/>
        <v>0</v>
      </c>
      <c r="AY3745" s="21">
        <f t="shared" si="722"/>
        <v>1.3152577288054612</v>
      </c>
      <c r="AZ3745" s="21">
        <f t="shared" si="722"/>
        <v>2.4113058361433457</v>
      </c>
      <c r="BA3745" s="21">
        <f t="shared" si="722"/>
        <v>2.5209106468771343</v>
      </c>
      <c r="BB3745" s="21">
        <f t="shared" si="722"/>
        <v>1.3700601341723555</v>
      </c>
      <c r="BC3745" s="22">
        <f t="shared" si="722"/>
        <v>2.5209106468771343</v>
      </c>
      <c r="BD3745" s="22"/>
    </row>
    <row r="3746" spans="1:56" x14ac:dyDescent="0.2">
      <c r="A3746" s="1">
        <v>3742</v>
      </c>
      <c r="B3746" s="3" t="s">
        <v>3794</v>
      </c>
      <c r="C3746" s="27">
        <v>223181.94</v>
      </c>
      <c r="D3746" s="7">
        <v>210085.36</v>
      </c>
      <c r="E3746" s="7">
        <v>228818</v>
      </c>
      <c r="F3746" s="7">
        <v>365717.6</v>
      </c>
      <c r="G3746" s="7">
        <v>229019.69</v>
      </c>
      <c r="H3746" s="8">
        <v>232140.69</v>
      </c>
      <c r="I3746" s="27">
        <v>325357.8</v>
      </c>
      <c r="J3746" s="7">
        <v>0</v>
      </c>
      <c r="K3746" s="7">
        <v>256485.38</v>
      </c>
      <c r="L3746" s="7">
        <v>0</v>
      </c>
      <c r="M3746" s="7">
        <v>317230.40000000002</v>
      </c>
      <c r="N3746" s="8">
        <v>329568.88</v>
      </c>
      <c r="O3746" s="27">
        <v>223010.88</v>
      </c>
      <c r="P3746" s="7">
        <v>282508.3</v>
      </c>
      <c r="Q3746" s="7">
        <v>292399.75</v>
      </c>
      <c r="R3746" s="7">
        <v>0</v>
      </c>
      <c r="S3746" s="7">
        <v>317055.21999999997</v>
      </c>
      <c r="T3746" s="8">
        <v>300616.78000000003</v>
      </c>
      <c r="U3746" s="27">
        <v>200548.9</v>
      </c>
      <c r="V3746" s="7">
        <v>278068.7</v>
      </c>
      <c r="W3746" s="7">
        <v>320304.5</v>
      </c>
      <c r="X3746" s="7">
        <v>422310.44</v>
      </c>
      <c r="Y3746" s="7">
        <v>305269.62</v>
      </c>
      <c r="Z3746" s="8">
        <v>206352.28</v>
      </c>
      <c r="AA3746" s="27">
        <v>143319.51999999999</v>
      </c>
      <c r="AB3746" s="7">
        <v>228489.05</v>
      </c>
      <c r="AC3746" s="7">
        <v>348521.62</v>
      </c>
      <c r="AD3746" s="7">
        <v>419968.72</v>
      </c>
      <c r="AE3746" s="7">
        <v>415140.1</v>
      </c>
      <c r="AF3746" s="8">
        <v>312529.38</v>
      </c>
      <c r="AG3746" s="7">
        <v>168804.05</v>
      </c>
      <c r="AH3746" s="7">
        <v>374323.1</v>
      </c>
      <c r="AI3746" s="7">
        <v>318917.03000000003</v>
      </c>
      <c r="AJ3746" s="7">
        <v>318707.75</v>
      </c>
      <c r="AK3746" s="7">
        <v>388370.5</v>
      </c>
      <c r="AL3746" s="8">
        <v>114034.63</v>
      </c>
      <c r="AM3746" s="17">
        <v>0.17225580658331699</v>
      </c>
      <c r="AN3746" s="2">
        <f t="shared" si="712"/>
        <v>228918.845</v>
      </c>
      <c r="AO3746" s="2">
        <f t="shared" si="713"/>
        <v>286857.89</v>
      </c>
      <c r="AP3746" s="2">
        <f t="shared" si="714"/>
        <v>287454.02500000002</v>
      </c>
      <c r="AQ3746" s="2">
        <f t="shared" si="715"/>
        <v>291669.16000000003</v>
      </c>
      <c r="AR3746" s="2">
        <f t="shared" si="716"/>
        <v>330525.5</v>
      </c>
      <c r="AS3746" s="2">
        <f t="shared" si="717"/>
        <v>318812.39</v>
      </c>
      <c r="AT3746" s="2">
        <f t="shared" si="718"/>
        <v>290706.3016666667</v>
      </c>
      <c r="AU3746">
        <f t="shared" si="719"/>
        <v>35269.038066520654</v>
      </c>
      <c r="AV3746">
        <f t="shared" si="720"/>
        <v>-1.7518894773974232</v>
      </c>
      <c r="AW3746" t="str">
        <f t="shared" si="711"/>
        <v>sp|Q9UK97-2|FBX9_HUMAN;sp|Q9UK97|FBX9_HUMAN</v>
      </c>
      <c r="AX3746" s="20">
        <f t="shared" si="721"/>
        <v>0</v>
      </c>
      <c r="AY3746" s="21">
        <f t="shared" si="722"/>
        <v>1.6427736104035964</v>
      </c>
      <c r="AZ3746" s="21">
        <f t="shared" si="722"/>
        <v>1.6596761127875754</v>
      </c>
      <c r="BA3746" s="21">
        <f t="shared" si="722"/>
        <v>1.7791898628379701</v>
      </c>
      <c r="BB3746" s="21">
        <f t="shared" si="722"/>
        <v>2.8809023599781907</v>
      </c>
      <c r="BC3746" s="22">
        <f t="shared" si="722"/>
        <v>2.5487949183772041</v>
      </c>
      <c r="BD3746" s="22"/>
    </row>
    <row r="3747" spans="1:56" x14ac:dyDescent="0.2">
      <c r="A3747" s="1">
        <v>3743</v>
      </c>
      <c r="B3747" s="3" t="s">
        <v>3795</v>
      </c>
      <c r="C3747" s="27">
        <v>575690.69999999995</v>
      </c>
      <c r="D3747" s="7">
        <v>507781.75</v>
      </c>
      <c r="E3747" s="7">
        <v>349131.7</v>
      </c>
      <c r="F3747" s="7">
        <v>498391.78</v>
      </c>
      <c r="G3747" s="7">
        <v>448381.72</v>
      </c>
      <c r="H3747" s="8">
        <v>613525.19999999995</v>
      </c>
      <c r="I3747" s="27">
        <v>432158.44</v>
      </c>
      <c r="J3747" s="7">
        <v>122437.92</v>
      </c>
      <c r="K3747" s="7">
        <v>565539</v>
      </c>
      <c r="L3747" s="7">
        <v>131837.06</v>
      </c>
      <c r="M3747" s="7">
        <v>580463.43999999994</v>
      </c>
      <c r="N3747" s="8">
        <v>347626.97</v>
      </c>
      <c r="O3747" s="27">
        <v>100445.48</v>
      </c>
      <c r="P3747" s="7">
        <v>455152.88</v>
      </c>
      <c r="Q3747" s="7">
        <v>567292.6</v>
      </c>
      <c r="R3747" s="7">
        <v>260330.94</v>
      </c>
      <c r="S3747" s="7">
        <v>507789.66</v>
      </c>
      <c r="T3747" s="8">
        <v>525663.43999999994</v>
      </c>
      <c r="U3747" s="27">
        <v>392439.16</v>
      </c>
      <c r="V3747" s="7">
        <v>511335.2</v>
      </c>
      <c r="W3747" s="7">
        <v>612500.6</v>
      </c>
      <c r="X3747" s="7">
        <v>543670.1</v>
      </c>
      <c r="Y3747" s="7">
        <v>655370.25</v>
      </c>
      <c r="Z3747" s="8">
        <v>432629.12</v>
      </c>
      <c r="AA3747" s="27">
        <v>396232.53</v>
      </c>
      <c r="AB3747" s="7">
        <v>476268.03</v>
      </c>
      <c r="AC3747" s="7">
        <v>741485.4</v>
      </c>
      <c r="AD3747" s="7">
        <v>692396.5</v>
      </c>
      <c r="AE3747" s="7">
        <v>587503.9</v>
      </c>
      <c r="AF3747" s="8">
        <v>572890.4</v>
      </c>
      <c r="AG3747" s="7">
        <v>213082.88</v>
      </c>
      <c r="AH3747" s="7">
        <v>684571.44</v>
      </c>
      <c r="AI3747" s="7">
        <v>528055</v>
      </c>
      <c r="AJ3747" s="7">
        <v>861838.6</v>
      </c>
      <c r="AK3747" s="7">
        <v>690625.56</v>
      </c>
      <c r="AL3747" s="8">
        <v>149561.51999999999</v>
      </c>
      <c r="AM3747" s="17">
        <v>0.172352469041091</v>
      </c>
      <c r="AN3747" s="2">
        <f t="shared" si="712"/>
        <v>503086.76500000001</v>
      </c>
      <c r="AO3747" s="2">
        <f t="shared" si="713"/>
        <v>389892.70499999996</v>
      </c>
      <c r="AP3747" s="2">
        <f t="shared" si="714"/>
        <v>481471.27</v>
      </c>
      <c r="AQ3747" s="2">
        <f t="shared" si="715"/>
        <v>527502.65</v>
      </c>
      <c r="AR3747" s="2">
        <f t="shared" si="716"/>
        <v>580197.15</v>
      </c>
      <c r="AS3747" s="2">
        <f t="shared" si="717"/>
        <v>606313.22</v>
      </c>
      <c r="AT3747" s="2">
        <f t="shared" si="718"/>
        <v>514743.95999999996</v>
      </c>
      <c r="AU3747">
        <f t="shared" si="719"/>
        <v>77022.894776578076</v>
      </c>
      <c r="AV3747">
        <f t="shared" si="720"/>
        <v>-0.15134714209085778</v>
      </c>
      <c r="AW3747" t="str">
        <f t="shared" si="711"/>
        <v>sp|Q9C0I1-2|MTMRC_HUMAN;sp|Q9C0I1-3|MTMRC_HUMAN;sp|Q9C0I1|MTMRC_HUMAN</v>
      </c>
      <c r="AX3747" s="20">
        <f t="shared" si="721"/>
        <v>0</v>
      </c>
      <c r="AY3747" s="21">
        <f t="shared" si="722"/>
        <v>-1.4696157594224994</v>
      </c>
      <c r="AZ3747" s="21">
        <f t="shared" si="722"/>
        <v>-0.28063727106986192</v>
      </c>
      <c r="BA3747" s="21">
        <f t="shared" si="722"/>
        <v>0.31699516190379085</v>
      </c>
      <c r="BB3747" s="21">
        <f t="shared" si="722"/>
        <v>1.0011358989255821</v>
      </c>
      <c r="BC3747" s="22">
        <f t="shared" si="722"/>
        <v>1.3402048222081384</v>
      </c>
      <c r="BD3747" s="22"/>
    </row>
    <row r="3748" spans="1:56" x14ac:dyDescent="0.2">
      <c r="A3748" s="1">
        <v>3744</v>
      </c>
      <c r="B3748" s="3" t="s">
        <v>3796</v>
      </c>
      <c r="C3748" s="27">
        <v>0</v>
      </c>
      <c r="D3748" s="7">
        <v>51800.675999999999</v>
      </c>
      <c r="E3748" s="7">
        <v>5212.9440000000004</v>
      </c>
      <c r="F3748" s="7">
        <v>40652.273000000001</v>
      </c>
      <c r="G3748" s="7">
        <v>40215.733999999997</v>
      </c>
      <c r="H3748" s="8">
        <v>41886.26</v>
      </c>
      <c r="I3748" s="27">
        <v>25859.736000000001</v>
      </c>
      <c r="J3748" s="7">
        <v>30247.9</v>
      </c>
      <c r="K3748" s="7">
        <v>41544.22</v>
      </c>
      <c r="L3748" s="7">
        <v>39237.934000000001</v>
      </c>
      <c r="M3748" s="7">
        <v>39831.24</v>
      </c>
      <c r="N3748" s="8">
        <v>40441.027000000002</v>
      </c>
      <c r="O3748" s="27">
        <v>0</v>
      </c>
      <c r="P3748" s="7">
        <v>0</v>
      </c>
      <c r="Q3748" s="7">
        <v>21624.671999999999</v>
      </c>
      <c r="R3748" s="7">
        <v>0</v>
      </c>
      <c r="S3748" s="7">
        <v>29267.067999999999</v>
      </c>
      <c r="T3748" s="8">
        <v>50424.074000000001</v>
      </c>
      <c r="U3748" s="27">
        <v>0</v>
      </c>
      <c r="V3748" s="7">
        <v>27954.004000000001</v>
      </c>
      <c r="W3748" s="7">
        <v>30422.923999999999</v>
      </c>
      <c r="X3748" s="7">
        <v>49284.417999999998</v>
      </c>
      <c r="Y3748" s="7">
        <v>29949.81</v>
      </c>
      <c r="Z3748" s="8">
        <v>27437.967000000001</v>
      </c>
      <c r="AA3748" s="27">
        <v>0</v>
      </c>
      <c r="AB3748" s="7">
        <v>0</v>
      </c>
      <c r="AC3748" s="7">
        <v>4674.3315000000002</v>
      </c>
      <c r="AD3748" s="7">
        <v>2631.3065999999999</v>
      </c>
      <c r="AE3748" s="7">
        <v>37953.116999999998</v>
      </c>
      <c r="AF3748" s="8">
        <v>29523.763999999999</v>
      </c>
      <c r="AG3748" s="7">
        <v>0</v>
      </c>
      <c r="AH3748" s="7">
        <v>28050.379000000001</v>
      </c>
      <c r="AI3748" s="7">
        <v>27053.4</v>
      </c>
      <c r="AJ3748" s="7">
        <v>24270.636999999999</v>
      </c>
      <c r="AK3748" s="7">
        <v>25496.745999999999</v>
      </c>
      <c r="AL3748" s="8">
        <v>75376.009999999995</v>
      </c>
      <c r="AM3748" s="17">
        <v>0.172352469041091</v>
      </c>
      <c r="AN3748" s="2">
        <f t="shared" si="712"/>
        <v>40434.003499999999</v>
      </c>
      <c r="AO3748" s="2">
        <f t="shared" si="713"/>
        <v>39534.587</v>
      </c>
      <c r="AP3748" s="2">
        <f t="shared" si="714"/>
        <v>10812.335999999999</v>
      </c>
      <c r="AQ3748" s="2">
        <f t="shared" si="715"/>
        <v>28951.906999999999</v>
      </c>
      <c r="AR3748" s="2">
        <f t="shared" si="716"/>
        <v>3652.8190500000001</v>
      </c>
      <c r="AS3748" s="2">
        <f t="shared" si="717"/>
        <v>26275.073</v>
      </c>
      <c r="AT3748" s="2">
        <f t="shared" si="718"/>
        <v>24943.454258333328</v>
      </c>
      <c r="AU3748">
        <f t="shared" si="719"/>
        <v>14991.189566902922</v>
      </c>
      <c r="AV3748">
        <f t="shared" si="720"/>
        <v>1.0333102101427774</v>
      </c>
      <c r="AW3748" t="str">
        <f t="shared" si="711"/>
        <v>sp|P43155-2|CACP_HUMAN;sp|P43155|CACP_HUMAN</v>
      </c>
      <c r="AX3748" s="20">
        <f t="shared" si="721"/>
        <v>0</v>
      </c>
      <c r="AY3748" s="21">
        <f t="shared" si="722"/>
        <v>-5.9996339582397251E-2</v>
      </c>
      <c r="AZ3748" s="21">
        <f t="shared" si="722"/>
        <v>-1.9759384248864271</v>
      </c>
      <c r="BA3748" s="21">
        <f t="shared" si="722"/>
        <v>-0.76592297420811828</v>
      </c>
      <c r="BB3748" s="21">
        <f t="shared" si="722"/>
        <v>-2.4535200682942695</v>
      </c>
      <c r="BC3748" s="22">
        <f t="shared" si="722"/>
        <v>-0.94448345388545007</v>
      </c>
      <c r="BD3748" s="22"/>
    </row>
    <row r="3749" spans="1:56" x14ac:dyDescent="0.2">
      <c r="A3749" s="1">
        <v>3745</v>
      </c>
      <c r="B3749" s="3" t="s">
        <v>3797</v>
      </c>
      <c r="C3749" s="27">
        <v>295000000</v>
      </c>
      <c r="D3749" s="7">
        <v>280000000</v>
      </c>
      <c r="E3749" s="7">
        <v>287000000</v>
      </c>
      <c r="F3749" s="7">
        <v>285000000</v>
      </c>
      <c r="G3749" s="7">
        <v>287000000</v>
      </c>
      <c r="H3749" s="8">
        <v>287000000</v>
      </c>
      <c r="I3749" s="27">
        <v>300000000</v>
      </c>
      <c r="J3749" s="7">
        <v>272000000</v>
      </c>
      <c r="K3749" s="7">
        <v>291000000</v>
      </c>
      <c r="L3749" s="7">
        <v>253000000</v>
      </c>
      <c r="M3749" s="7">
        <v>277000000</v>
      </c>
      <c r="N3749" s="8">
        <v>282000000</v>
      </c>
      <c r="O3749" s="27">
        <v>290000000</v>
      </c>
      <c r="P3749" s="7">
        <v>289000000</v>
      </c>
      <c r="Q3749" s="7">
        <v>268000000</v>
      </c>
      <c r="R3749" s="7">
        <v>284000000</v>
      </c>
      <c r="S3749" s="7">
        <v>302000000</v>
      </c>
      <c r="T3749" s="8">
        <v>273000000</v>
      </c>
      <c r="U3749" s="27">
        <v>286000000</v>
      </c>
      <c r="V3749" s="7">
        <v>291000000</v>
      </c>
      <c r="W3749" s="7">
        <v>300000000</v>
      </c>
      <c r="X3749" s="7">
        <v>292000000</v>
      </c>
      <c r="Y3749" s="7">
        <v>301000000</v>
      </c>
      <c r="Z3749" s="8">
        <v>281000000</v>
      </c>
      <c r="AA3749" s="27">
        <v>283000000</v>
      </c>
      <c r="AB3749" s="7">
        <v>297000000</v>
      </c>
      <c r="AC3749" s="7">
        <v>311000000</v>
      </c>
      <c r="AD3749" s="7">
        <v>297000000</v>
      </c>
      <c r="AE3749" s="7">
        <v>288000000</v>
      </c>
      <c r="AF3749" s="8">
        <v>301000000</v>
      </c>
      <c r="AG3749" s="7">
        <v>308000000</v>
      </c>
      <c r="AH3749" s="7">
        <v>308000000</v>
      </c>
      <c r="AI3749" s="7">
        <v>297000000</v>
      </c>
      <c r="AJ3749" s="7">
        <v>292000000</v>
      </c>
      <c r="AK3749" s="7">
        <v>289000000</v>
      </c>
      <c r="AL3749" s="8">
        <v>234000000</v>
      </c>
      <c r="AM3749" s="17">
        <v>0.17262041972567399</v>
      </c>
      <c r="AN3749" s="2">
        <f t="shared" si="712"/>
        <v>287000000</v>
      </c>
      <c r="AO3749" s="2">
        <f t="shared" si="713"/>
        <v>279500000</v>
      </c>
      <c r="AP3749" s="2">
        <f t="shared" si="714"/>
        <v>286500000</v>
      </c>
      <c r="AQ3749" s="2">
        <f t="shared" si="715"/>
        <v>291500000</v>
      </c>
      <c r="AR3749" s="2">
        <f t="shared" si="716"/>
        <v>297000000</v>
      </c>
      <c r="AS3749" s="2">
        <f t="shared" si="717"/>
        <v>294500000</v>
      </c>
      <c r="AT3749" s="2">
        <f t="shared" si="718"/>
        <v>289333333.33333331</v>
      </c>
      <c r="AU3749">
        <f t="shared" si="719"/>
        <v>6329823.5889056716</v>
      </c>
      <c r="AV3749">
        <f t="shared" si="720"/>
        <v>-0.36862533379650009</v>
      </c>
      <c r="AW3749" t="str">
        <f t="shared" si="711"/>
        <v>sp|Q8N1F7|NUP93_HUMAN</v>
      </c>
      <c r="AX3749" s="20">
        <f t="shared" si="721"/>
        <v>0</v>
      </c>
      <c r="AY3749" s="21">
        <f t="shared" si="722"/>
        <v>-1.1848671443459033</v>
      </c>
      <c r="AZ3749" s="21">
        <f t="shared" si="722"/>
        <v>-7.899114295639359E-2</v>
      </c>
      <c r="BA3749" s="21">
        <f t="shared" si="722"/>
        <v>0.71092028660754192</v>
      </c>
      <c r="BB3749" s="21">
        <f t="shared" si="722"/>
        <v>1.5798228591278711</v>
      </c>
      <c r="BC3749" s="22">
        <f t="shared" si="722"/>
        <v>1.1848671443459033</v>
      </c>
      <c r="BD3749" s="22"/>
    </row>
    <row r="3750" spans="1:56" x14ac:dyDescent="0.2">
      <c r="A3750" s="1">
        <v>3746</v>
      </c>
      <c r="B3750" s="3" t="s">
        <v>3798</v>
      </c>
      <c r="C3750" s="27">
        <v>14600000</v>
      </c>
      <c r="D3750" s="7">
        <v>19500000</v>
      </c>
      <c r="E3750" s="7">
        <v>14700000</v>
      </c>
      <c r="F3750" s="7">
        <v>18600000</v>
      </c>
      <c r="G3750" s="7">
        <v>14100000</v>
      </c>
      <c r="H3750" s="8">
        <v>12900000</v>
      </c>
      <c r="I3750" s="27">
        <v>15100000</v>
      </c>
      <c r="J3750" s="7">
        <v>19100000</v>
      </c>
      <c r="K3750" s="7">
        <v>14400000</v>
      </c>
      <c r="L3750" s="7">
        <v>19900000</v>
      </c>
      <c r="M3750" s="7">
        <v>14500000</v>
      </c>
      <c r="N3750" s="8">
        <v>9530761</v>
      </c>
      <c r="O3750" s="27">
        <v>21600000</v>
      </c>
      <c r="P3750" s="7">
        <v>19100000</v>
      </c>
      <c r="Q3750" s="7">
        <v>19900000</v>
      </c>
      <c r="R3750" s="7">
        <v>19200000</v>
      </c>
      <c r="S3750" s="7">
        <v>12000000</v>
      </c>
      <c r="T3750" s="8">
        <v>17600000</v>
      </c>
      <c r="U3750" s="27">
        <v>18700000</v>
      </c>
      <c r="V3750" s="7">
        <v>15600000</v>
      </c>
      <c r="W3750" s="7">
        <v>17400000</v>
      </c>
      <c r="X3750" s="7">
        <v>22800000</v>
      </c>
      <c r="Y3750" s="7">
        <v>18300000</v>
      </c>
      <c r="Z3750" s="8">
        <v>14200000</v>
      </c>
      <c r="AA3750" s="27">
        <v>14900000</v>
      </c>
      <c r="AB3750" s="7">
        <v>21200000</v>
      </c>
      <c r="AC3750" s="7">
        <v>15100000</v>
      </c>
      <c r="AD3750" s="7">
        <v>19500000</v>
      </c>
      <c r="AE3750" s="7">
        <v>11200000</v>
      </c>
      <c r="AF3750" s="8">
        <v>13500000</v>
      </c>
      <c r="AG3750" s="7">
        <v>16000000</v>
      </c>
      <c r="AH3750" s="7">
        <v>7601358.5</v>
      </c>
      <c r="AI3750" s="7">
        <v>16400000</v>
      </c>
      <c r="AJ3750" s="7">
        <v>14500000</v>
      </c>
      <c r="AK3750" s="7">
        <v>14000000</v>
      </c>
      <c r="AL3750" s="8">
        <v>21700000</v>
      </c>
      <c r="AM3750" s="17">
        <v>0.17285244196566199</v>
      </c>
      <c r="AN3750" s="2">
        <f t="shared" si="712"/>
        <v>14650000</v>
      </c>
      <c r="AO3750" s="2">
        <f t="shared" si="713"/>
        <v>14800000</v>
      </c>
      <c r="AP3750" s="2">
        <f t="shared" si="714"/>
        <v>19150000</v>
      </c>
      <c r="AQ3750" s="2">
        <f t="shared" si="715"/>
        <v>17850000</v>
      </c>
      <c r="AR3750" s="2">
        <f t="shared" si="716"/>
        <v>15000000</v>
      </c>
      <c r="AS3750" s="2">
        <f t="shared" si="717"/>
        <v>15250000</v>
      </c>
      <c r="AT3750" s="2">
        <f t="shared" si="718"/>
        <v>16116666.666666666</v>
      </c>
      <c r="AU3750">
        <f t="shared" si="719"/>
        <v>1902016.4738157894</v>
      </c>
      <c r="AV3750">
        <f t="shared" si="720"/>
        <v>-0.77111144243891172</v>
      </c>
      <c r="AW3750" t="str">
        <f t="shared" si="711"/>
        <v>sp|Q9BV57|MTND_HUMAN</v>
      </c>
      <c r="AX3750" s="20">
        <f t="shared" si="721"/>
        <v>0</v>
      </c>
      <c r="AY3750" s="21">
        <f t="shared" si="722"/>
        <v>7.8863670249434192E-2</v>
      </c>
      <c r="AZ3750" s="21">
        <f t="shared" si="722"/>
        <v>2.3659101074830255</v>
      </c>
      <c r="BA3750" s="21">
        <f t="shared" si="722"/>
        <v>1.6824249653212626</v>
      </c>
      <c r="BB3750" s="21">
        <f t="shared" si="722"/>
        <v>0.18401523058201308</v>
      </c>
      <c r="BC3750" s="22">
        <f t="shared" si="722"/>
        <v>0.31545468099773671</v>
      </c>
      <c r="BD3750" s="22"/>
    </row>
    <row r="3751" spans="1:56" x14ac:dyDescent="0.2">
      <c r="A3751" s="1">
        <v>3747</v>
      </c>
      <c r="B3751" s="3" t="s">
        <v>3799</v>
      </c>
      <c r="C3751" s="27">
        <v>6912372</v>
      </c>
      <c r="D3751" s="7">
        <v>7965637.5</v>
      </c>
      <c r="E3751" s="7">
        <v>6477412</v>
      </c>
      <c r="F3751" s="7">
        <v>8166658</v>
      </c>
      <c r="G3751" s="7">
        <v>7502087</v>
      </c>
      <c r="H3751" s="8">
        <v>7841876</v>
      </c>
      <c r="I3751" s="27">
        <v>5224144.5</v>
      </c>
      <c r="J3751" s="7">
        <v>6750660</v>
      </c>
      <c r="K3751" s="7">
        <v>7756369</v>
      </c>
      <c r="L3751" s="7">
        <v>11100000</v>
      </c>
      <c r="M3751" s="7">
        <v>7058936.5</v>
      </c>
      <c r="N3751" s="8">
        <v>9289862</v>
      </c>
      <c r="O3751" s="27">
        <v>10100000</v>
      </c>
      <c r="P3751" s="7">
        <v>7074033</v>
      </c>
      <c r="Q3751" s="7">
        <v>7653874</v>
      </c>
      <c r="R3751" s="7">
        <v>8613345</v>
      </c>
      <c r="S3751" s="7">
        <v>7404483.5</v>
      </c>
      <c r="T3751" s="8">
        <v>8314012</v>
      </c>
      <c r="U3751" s="27">
        <v>7429340.5</v>
      </c>
      <c r="V3751" s="7">
        <v>7774926</v>
      </c>
      <c r="W3751" s="7">
        <v>8349094</v>
      </c>
      <c r="X3751" s="7">
        <v>7735872</v>
      </c>
      <c r="Y3751" s="7">
        <v>6561181</v>
      </c>
      <c r="Z3751" s="8">
        <v>6995419.5</v>
      </c>
      <c r="AA3751" s="27">
        <v>5929813.5</v>
      </c>
      <c r="AB3751" s="7">
        <v>7439332</v>
      </c>
      <c r="AC3751" s="7">
        <v>9061886</v>
      </c>
      <c r="AD3751" s="7">
        <v>7964686</v>
      </c>
      <c r="AE3751" s="7">
        <v>8643914</v>
      </c>
      <c r="AF3751" s="8">
        <v>8208813</v>
      </c>
      <c r="AG3751" s="7">
        <v>7345768</v>
      </c>
      <c r="AH3751" s="7">
        <v>11400000</v>
      </c>
      <c r="AI3751" s="7">
        <v>7974702</v>
      </c>
      <c r="AJ3751" s="7">
        <v>9139443</v>
      </c>
      <c r="AK3751" s="7">
        <v>9333546</v>
      </c>
      <c r="AL3751" s="8">
        <v>7186911</v>
      </c>
      <c r="AM3751" s="17">
        <v>0.17285244196566199</v>
      </c>
      <c r="AN3751" s="2">
        <f t="shared" si="712"/>
        <v>7671981.5</v>
      </c>
      <c r="AO3751" s="2">
        <f t="shared" si="713"/>
        <v>7407652.75</v>
      </c>
      <c r="AP3751" s="2">
        <f t="shared" si="714"/>
        <v>7983943</v>
      </c>
      <c r="AQ3751" s="2">
        <f t="shared" si="715"/>
        <v>7582606.25</v>
      </c>
      <c r="AR3751" s="2">
        <f t="shared" si="716"/>
        <v>8086749.5</v>
      </c>
      <c r="AS3751" s="2">
        <f t="shared" si="717"/>
        <v>8557072.5</v>
      </c>
      <c r="AT3751" s="2">
        <f t="shared" si="718"/>
        <v>7881667.583333333</v>
      </c>
      <c r="AU3751">
        <f t="shared" si="719"/>
        <v>416362.01837207325</v>
      </c>
      <c r="AV3751">
        <f t="shared" si="720"/>
        <v>-0.50361482095120269</v>
      </c>
      <c r="AW3751" t="str">
        <f t="shared" si="711"/>
        <v>sp|O43464-3|HTRA2_HUMAN;sp|O43464|HTRA2_HUMAN</v>
      </c>
      <c r="AX3751" s="20">
        <f t="shared" si="721"/>
        <v>0</v>
      </c>
      <c r="AY3751" s="21">
        <f t="shared" si="722"/>
        <v>-0.63485317665020091</v>
      </c>
      <c r="AZ3751" s="21">
        <f t="shared" si="722"/>
        <v>0.74925542252805133</v>
      </c>
      <c r="BA3751" s="21">
        <f t="shared" si="722"/>
        <v>-0.21465754813430571</v>
      </c>
      <c r="BB3751" s="21">
        <f t="shared" si="722"/>
        <v>0.99617155671810398</v>
      </c>
      <c r="BC3751" s="22">
        <f t="shared" si="722"/>
        <v>2.125772671245572</v>
      </c>
      <c r="BD3751" s="22"/>
    </row>
    <row r="3752" spans="1:56" x14ac:dyDescent="0.2">
      <c r="A3752" s="1">
        <v>3748</v>
      </c>
      <c r="B3752" s="3" t="s">
        <v>3800</v>
      </c>
      <c r="C3752" s="27">
        <v>73400000</v>
      </c>
      <c r="D3752" s="7">
        <v>46800000</v>
      </c>
      <c r="E3752" s="7">
        <v>46600000</v>
      </c>
      <c r="F3752" s="7">
        <v>81300000</v>
      </c>
      <c r="G3752" s="7">
        <v>66300000</v>
      </c>
      <c r="H3752" s="8">
        <v>64800000</v>
      </c>
      <c r="I3752" s="27">
        <v>72700000</v>
      </c>
      <c r="J3752" s="7">
        <v>23200000</v>
      </c>
      <c r="K3752" s="7">
        <v>70500000</v>
      </c>
      <c r="L3752" s="7">
        <v>25200000</v>
      </c>
      <c r="M3752" s="7">
        <v>80800000</v>
      </c>
      <c r="N3752" s="8">
        <v>61100000</v>
      </c>
      <c r="O3752" s="27">
        <v>71200000</v>
      </c>
      <c r="P3752" s="7">
        <v>87100000</v>
      </c>
      <c r="Q3752" s="7">
        <v>86500000</v>
      </c>
      <c r="R3752" s="7">
        <v>69000000</v>
      </c>
      <c r="S3752" s="7">
        <v>63500000</v>
      </c>
      <c r="T3752" s="8">
        <v>55500000</v>
      </c>
      <c r="U3752" s="27">
        <v>90600000</v>
      </c>
      <c r="V3752" s="7">
        <v>75000000</v>
      </c>
      <c r="W3752" s="7">
        <v>88200000</v>
      </c>
      <c r="X3752" s="7">
        <v>76800000</v>
      </c>
      <c r="Y3752" s="7">
        <v>75300000</v>
      </c>
      <c r="Z3752" s="8">
        <v>47200000</v>
      </c>
      <c r="AA3752" s="27">
        <v>55600000</v>
      </c>
      <c r="AB3752" s="7">
        <v>59900000</v>
      </c>
      <c r="AC3752" s="7">
        <v>76200000</v>
      </c>
      <c r="AD3752" s="7">
        <v>73300000</v>
      </c>
      <c r="AE3752" s="7">
        <v>80700000</v>
      </c>
      <c r="AF3752" s="8">
        <v>68700000</v>
      </c>
      <c r="AG3752" s="7">
        <v>72000000</v>
      </c>
      <c r="AH3752" s="7">
        <v>72200000</v>
      </c>
      <c r="AI3752" s="7">
        <v>80600000</v>
      </c>
      <c r="AJ3752" s="7">
        <v>77700000</v>
      </c>
      <c r="AK3752" s="7">
        <v>69900000</v>
      </c>
      <c r="AL3752" s="8">
        <v>5951157</v>
      </c>
      <c r="AM3752" s="17">
        <v>0.173156902104732</v>
      </c>
      <c r="AN3752" s="2">
        <f t="shared" si="712"/>
        <v>65550000</v>
      </c>
      <c r="AO3752" s="2">
        <f t="shared" si="713"/>
        <v>65800000</v>
      </c>
      <c r="AP3752" s="2">
        <f t="shared" si="714"/>
        <v>70100000</v>
      </c>
      <c r="AQ3752" s="2">
        <f t="shared" si="715"/>
        <v>76050000</v>
      </c>
      <c r="AR3752" s="2">
        <f t="shared" si="716"/>
        <v>71000000</v>
      </c>
      <c r="AS3752" s="2">
        <f t="shared" si="717"/>
        <v>72100000</v>
      </c>
      <c r="AT3752" s="2">
        <f t="shared" si="718"/>
        <v>70100000</v>
      </c>
      <c r="AU3752">
        <f t="shared" si="719"/>
        <v>3985097.2384623187</v>
      </c>
      <c r="AV3752">
        <f t="shared" si="720"/>
        <v>-1.1417538212331435</v>
      </c>
      <c r="AW3752" t="str">
        <f t="shared" si="711"/>
        <v>sp|P35754|GLRX1_HUMAN</v>
      </c>
      <c r="AX3752" s="20">
        <f t="shared" si="721"/>
        <v>0</v>
      </c>
      <c r="AY3752" s="21">
        <f t="shared" si="722"/>
        <v>6.2733726441381421E-2</v>
      </c>
      <c r="AZ3752" s="21">
        <f t="shared" si="722"/>
        <v>1.1417538212331435</v>
      </c>
      <c r="BA3752" s="21">
        <f t="shared" si="722"/>
        <v>2.6348165105380232</v>
      </c>
      <c r="BB3752" s="21">
        <f t="shared" si="722"/>
        <v>1.3675952364221169</v>
      </c>
      <c r="BC3752" s="22">
        <f t="shared" si="722"/>
        <v>1.6436236327641955</v>
      </c>
      <c r="BD3752" s="22"/>
    </row>
    <row r="3753" spans="1:56" x14ac:dyDescent="0.2">
      <c r="A3753" s="1">
        <v>3749</v>
      </c>
      <c r="B3753" s="3" t="s">
        <v>3801</v>
      </c>
      <c r="C3753" s="27">
        <v>734941.06</v>
      </c>
      <c r="D3753" s="7">
        <v>603536.69999999995</v>
      </c>
      <c r="E3753" s="7">
        <v>676678.5</v>
      </c>
      <c r="F3753" s="7">
        <v>606675</v>
      </c>
      <c r="G3753" s="7">
        <v>672421.44</v>
      </c>
      <c r="H3753" s="8">
        <v>497118</v>
      </c>
      <c r="I3753" s="27">
        <v>589627</v>
      </c>
      <c r="J3753" s="7">
        <v>750269.4</v>
      </c>
      <c r="K3753" s="7">
        <v>611141.4</v>
      </c>
      <c r="L3753" s="7">
        <v>594080.93999999994</v>
      </c>
      <c r="M3753" s="7">
        <v>681408.5</v>
      </c>
      <c r="N3753" s="8">
        <v>434446.25</v>
      </c>
      <c r="O3753" s="27">
        <v>659884.56000000006</v>
      </c>
      <c r="P3753" s="7">
        <v>838976.5</v>
      </c>
      <c r="Q3753" s="7">
        <v>672070.7</v>
      </c>
      <c r="R3753" s="7">
        <v>455753.12</v>
      </c>
      <c r="S3753" s="7">
        <v>450296</v>
      </c>
      <c r="T3753" s="8">
        <v>458502.2</v>
      </c>
      <c r="U3753" s="27">
        <v>693566.7</v>
      </c>
      <c r="V3753" s="7">
        <v>621708.5</v>
      </c>
      <c r="W3753" s="7">
        <v>620578.43999999994</v>
      </c>
      <c r="X3753" s="7">
        <v>743633</v>
      </c>
      <c r="Y3753" s="7">
        <v>733977.9</v>
      </c>
      <c r="Z3753" s="8">
        <v>761154.8</v>
      </c>
      <c r="AA3753" s="27">
        <v>607497.69999999995</v>
      </c>
      <c r="AB3753" s="7">
        <v>614425.30000000005</v>
      </c>
      <c r="AC3753" s="7">
        <v>710465.44</v>
      </c>
      <c r="AD3753" s="7">
        <v>529301.9</v>
      </c>
      <c r="AE3753" s="7">
        <v>651934.25</v>
      </c>
      <c r="AF3753" s="8">
        <v>672085.9</v>
      </c>
      <c r="AG3753" s="7">
        <v>488069.1</v>
      </c>
      <c r="AH3753" s="7">
        <v>650325.5</v>
      </c>
      <c r="AI3753" s="7">
        <v>635745.5</v>
      </c>
      <c r="AJ3753" s="7">
        <v>874139.6</v>
      </c>
      <c r="AK3753" s="7">
        <v>779639.06</v>
      </c>
      <c r="AL3753" s="8">
        <v>843685.25</v>
      </c>
      <c r="AM3753" s="17">
        <v>0.173156902104732</v>
      </c>
      <c r="AN3753" s="2">
        <f t="shared" si="712"/>
        <v>639548.22</v>
      </c>
      <c r="AO3753" s="2">
        <f t="shared" si="713"/>
        <v>602611.16999999993</v>
      </c>
      <c r="AP3753" s="2">
        <f t="shared" si="714"/>
        <v>559193.38</v>
      </c>
      <c r="AQ3753" s="2">
        <f t="shared" si="715"/>
        <v>713772.3</v>
      </c>
      <c r="AR3753" s="2">
        <f t="shared" si="716"/>
        <v>633179.77500000002</v>
      </c>
      <c r="AS3753" s="2">
        <f t="shared" si="717"/>
        <v>714982.28</v>
      </c>
      <c r="AT3753" s="2">
        <f t="shared" si="718"/>
        <v>643881.1875</v>
      </c>
      <c r="AU3753">
        <f t="shared" si="719"/>
        <v>61560.810393690896</v>
      </c>
      <c r="AV3753">
        <f t="shared" si="720"/>
        <v>-7.0385160173981318E-2</v>
      </c>
      <c r="AW3753" t="str">
        <f t="shared" si="711"/>
        <v>sp|Q8TEU7-4|RPGF6_HUMAN;sp|Q8TEU7|RPGF6_HUMAN</v>
      </c>
      <c r="AX3753" s="20">
        <f t="shared" si="721"/>
        <v>0</v>
      </c>
      <c r="AY3753" s="21">
        <f t="shared" si="722"/>
        <v>-0.60000915783567343</v>
      </c>
      <c r="AZ3753" s="21">
        <f t="shared" si="722"/>
        <v>-1.3052921085040685</v>
      </c>
      <c r="BA3753" s="21">
        <f t="shared" si="722"/>
        <v>1.2057034260160906</v>
      </c>
      <c r="BB3753" s="21">
        <f t="shared" si="722"/>
        <v>-0.10344966155046952</v>
      </c>
      <c r="BC3753" s="22">
        <f t="shared" si="722"/>
        <v>1.2253584629180088</v>
      </c>
      <c r="BD3753" s="22"/>
    </row>
    <row r="3754" spans="1:56" x14ac:dyDescent="0.2">
      <c r="A3754" s="1">
        <v>3750</v>
      </c>
      <c r="B3754" s="3" t="s">
        <v>3802</v>
      </c>
      <c r="C3754" s="27">
        <v>697048.8</v>
      </c>
      <c r="D3754" s="7">
        <v>1613308.5</v>
      </c>
      <c r="E3754" s="7">
        <v>1410133.9</v>
      </c>
      <c r="F3754" s="7">
        <v>1466572.6</v>
      </c>
      <c r="G3754" s="7">
        <v>1511361.1</v>
      </c>
      <c r="H3754" s="8">
        <v>1737722.5</v>
      </c>
      <c r="I3754" s="27">
        <v>1560359</v>
      </c>
      <c r="J3754" s="7">
        <v>1287565</v>
      </c>
      <c r="K3754" s="7">
        <v>1390562.6</v>
      </c>
      <c r="L3754" s="7">
        <v>785496.1</v>
      </c>
      <c r="M3754" s="7">
        <v>1691338.4</v>
      </c>
      <c r="N3754" s="8">
        <v>1582307.5</v>
      </c>
      <c r="O3754" s="27">
        <v>1954944.8</v>
      </c>
      <c r="P3754" s="7">
        <v>1880936.2</v>
      </c>
      <c r="Q3754" s="7">
        <v>1253613.1000000001</v>
      </c>
      <c r="R3754" s="7">
        <v>1109728.6000000001</v>
      </c>
      <c r="S3754" s="7">
        <v>1465568.5</v>
      </c>
      <c r="T3754" s="8">
        <v>1275229.6000000001</v>
      </c>
      <c r="U3754" s="27">
        <v>1638942.2</v>
      </c>
      <c r="V3754" s="7">
        <v>1119001.5</v>
      </c>
      <c r="W3754" s="7">
        <v>1645863.6</v>
      </c>
      <c r="X3754" s="7">
        <v>1804031.6</v>
      </c>
      <c r="Y3754" s="7">
        <v>1526348.2</v>
      </c>
      <c r="Z3754" s="8">
        <v>1417149.4</v>
      </c>
      <c r="AA3754" s="27">
        <v>1577396.1</v>
      </c>
      <c r="AB3754" s="7">
        <v>1786626.1</v>
      </c>
      <c r="AC3754" s="7">
        <v>1523130</v>
      </c>
      <c r="AD3754" s="7">
        <v>1767095.5</v>
      </c>
      <c r="AE3754" s="7">
        <v>1625825.4</v>
      </c>
      <c r="AF3754" s="8">
        <v>1629528.8</v>
      </c>
      <c r="AG3754" s="7">
        <v>998039.44</v>
      </c>
      <c r="AH3754" s="7">
        <v>1509889.9</v>
      </c>
      <c r="AI3754" s="7">
        <v>1741764.2</v>
      </c>
      <c r="AJ3754" s="7">
        <v>1696537.8</v>
      </c>
      <c r="AK3754" s="7">
        <v>1613021.6</v>
      </c>
      <c r="AL3754" s="8">
        <v>1001526.3</v>
      </c>
      <c r="AM3754" s="17">
        <v>0.173305028507863</v>
      </c>
      <c r="AN3754" s="2">
        <f t="shared" si="712"/>
        <v>1488966.85</v>
      </c>
      <c r="AO3754" s="2">
        <f t="shared" si="713"/>
        <v>1475460.8</v>
      </c>
      <c r="AP3754" s="2">
        <f t="shared" si="714"/>
        <v>1370399.05</v>
      </c>
      <c r="AQ3754" s="2">
        <f t="shared" si="715"/>
        <v>1582645.2</v>
      </c>
      <c r="AR3754" s="2">
        <f t="shared" si="716"/>
        <v>1627677.1</v>
      </c>
      <c r="AS3754" s="2">
        <f t="shared" si="717"/>
        <v>1561455.75</v>
      </c>
      <c r="AT3754" s="2">
        <f t="shared" si="718"/>
        <v>1517767.4583333333</v>
      </c>
      <c r="AU3754">
        <f t="shared" si="719"/>
        <v>92233.067473891453</v>
      </c>
      <c r="AV3754">
        <f t="shared" si="720"/>
        <v>-0.31225903162643692</v>
      </c>
      <c r="AW3754" t="str">
        <f t="shared" si="711"/>
        <v>sp|Q8NCN4|RN169_HUMAN</v>
      </c>
      <c r="AX3754" s="20">
        <f t="shared" si="721"/>
        <v>0</v>
      </c>
      <c r="AY3754" s="21">
        <f t="shared" si="722"/>
        <v>-0.14643392407851147</v>
      </c>
      <c r="AZ3754" s="21">
        <f t="shared" si="722"/>
        <v>-1.285523763302822</v>
      </c>
      <c r="BA3754" s="21">
        <f t="shared" si="722"/>
        <v>1.0156698954690793</v>
      </c>
      <c r="BB3754" s="21">
        <f t="shared" si="722"/>
        <v>1.5039101896861979</v>
      </c>
      <c r="BC3754" s="22">
        <f t="shared" si="722"/>
        <v>0.78593179198468532</v>
      </c>
      <c r="BD3754" s="22"/>
    </row>
    <row r="3755" spans="1:56" x14ac:dyDescent="0.2">
      <c r="A3755" s="1">
        <v>3751</v>
      </c>
      <c r="B3755" s="3" t="s">
        <v>3803</v>
      </c>
      <c r="C3755" s="27">
        <v>392808.38</v>
      </c>
      <c r="D3755" s="7">
        <v>56767.593999999997</v>
      </c>
      <c r="E3755" s="7">
        <v>330538.94</v>
      </c>
      <c r="F3755" s="7">
        <v>272199.34000000003</v>
      </c>
      <c r="G3755" s="7">
        <v>215963.97</v>
      </c>
      <c r="H3755" s="8">
        <v>74173.87</v>
      </c>
      <c r="I3755" s="27">
        <v>245004.89</v>
      </c>
      <c r="J3755" s="7">
        <v>317277.78000000003</v>
      </c>
      <c r="K3755" s="7">
        <v>138026.32999999999</v>
      </c>
      <c r="L3755" s="7">
        <v>250771.08</v>
      </c>
      <c r="M3755" s="7">
        <v>105090.14</v>
      </c>
      <c r="N3755" s="8">
        <v>506822</v>
      </c>
      <c r="O3755" s="27">
        <v>437793.25</v>
      </c>
      <c r="P3755" s="7">
        <v>134395.14000000001</v>
      </c>
      <c r="Q3755" s="7">
        <v>335153.3</v>
      </c>
      <c r="R3755" s="7">
        <v>462220.6</v>
      </c>
      <c r="S3755" s="7">
        <v>226661.3</v>
      </c>
      <c r="T3755" s="8">
        <v>324261.09999999998</v>
      </c>
      <c r="U3755" s="27">
        <v>345463.06</v>
      </c>
      <c r="V3755" s="7">
        <v>0</v>
      </c>
      <c r="W3755" s="7">
        <v>0</v>
      </c>
      <c r="X3755" s="7">
        <v>271384.62</v>
      </c>
      <c r="Y3755" s="7">
        <v>208971.47</v>
      </c>
      <c r="Z3755" s="8">
        <v>364908.75</v>
      </c>
      <c r="AA3755" s="27">
        <v>457414.66</v>
      </c>
      <c r="AB3755" s="7">
        <v>364526.47</v>
      </c>
      <c r="AC3755" s="7">
        <v>255323.89</v>
      </c>
      <c r="AD3755" s="7">
        <v>260990.53</v>
      </c>
      <c r="AE3755" s="7">
        <v>365805.06</v>
      </c>
      <c r="AF3755" s="8">
        <v>342387.66</v>
      </c>
      <c r="AG3755" s="7">
        <v>373808.88</v>
      </c>
      <c r="AH3755" s="7">
        <v>328154.21999999997</v>
      </c>
      <c r="AI3755" s="7">
        <v>344618.66</v>
      </c>
      <c r="AJ3755" s="7">
        <v>390842.75</v>
      </c>
      <c r="AK3755" s="7">
        <v>226136.11</v>
      </c>
      <c r="AL3755" s="8">
        <v>312807.28000000003</v>
      </c>
      <c r="AM3755" s="17">
        <v>0.17360939815576301</v>
      </c>
      <c r="AN3755" s="2">
        <f t="shared" si="712"/>
        <v>244081.65500000003</v>
      </c>
      <c r="AO3755" s="2">
        <f t="shared" si="713"/>
        <v>247887.98499999999</v>
      </c>
      <c r="AP3755" s="2">
        <f t="shared" si="714"/>
        <v>329707.19999999995</v>
      </c>
      <c r="AQ3755" s="2">
        <f t="shared" si="715"/>
        <v>240178.04499999998</v>
      </c>
      <c r="AR3755" s="2">
        <f t="shared" si="716"/>
        <v>353457.06499999994</v>
      </c>
      <c r="AS3755" s="2">
        <f t="shared" si="717"/>
        <v>336386.43999999994</v>
      </c>
      <c r="AT3755" s="2">
        <f t="shared" si="718"/>
        <v>291949.73166666663</v>
      </c>
      <c r="AU3755">
        <f t="shared" si="719"/>
        <v>53097.075888634405</v>
      </c>
      <c r="AV3755">
        <f t="shared" si="720"/>
        <v>-0.90152001528417336</v>
      </c>
      <c r="AW3755" t="str">
        <f t="shared" si="711"/>
        <v>sp|O00459|P85B_HUMAN</v>
      </c>
      <c r="AX3755" s="20">
        <f t="shared" si="721"/>
        <v>0</v>
      </c>
      <c r="AY3755" s="21">
        <f t="shared" si="722"/>
        <v>7.168624517070088E-2</v>
      </c>
      <c r="AZ3755" s="21">
        <f t="shared" si="722"/>
        <v>1.6126226080620825</v>
      </c>
      <c r="BA3755" s="21">
        <f t="shared" si="722"/>
        <v>-7.351836112759691E-2</v>
      </c>
      <c r="BB3755" s="21">
        <f t="shared" si="722"/>
        <v>2.0599140003378613</v>
      </c>
      <c r="BC3755" s="22">
        <f t="shared" si="722"/>
        <v>1.7384155992619932</v>
      </c>
      <c r="BD3755" s="22"/>
    </row>
    <row r="3756" spans="1:56" x14ac:dyDescent="0.2">
      <c r="A3756" s="1">
        <v>3752</v>
      </c>
      <c r="B3756" s="3" t="s">
        <v>3804</v>
      </c>
      <c r="C3756" s="27">
        <v>3734035</v>
      </c>
      <c r="D3756" s="7">
        <v>4170929.5</v>
      </c>
      <c r="E3756" s="7">
        <v>3941902</v>
      </c>
      <c r="F3756" s="7">
        <v>3501207.5</v>
      </c>
      <c r="G3756" s="7">
        <v>4015037.2</v>
      </c>
      <c r="H3756" s="8">
        <v>4688237</v>
      </c>
      <c r="I3756" s="27">
        <v>3485124</v>
      </c>
      <c r="J3756" s="7">
        <v>3830563.5</v>
      </c>
      <c r="K3756" s="7">
        <v>3901627</v>
      </c>
      <c r="L3756" s="7">
        <v>4186209</v>
      </c>
      <c r="M3756" s="7">
        <v>3712033.2</v>
      </c>
      <c r="N3756" s="8">
        <v>3639243.8</v>
      </c>
      <c r="O3756" s="27">
        <v>5646205</v>
      </c>
      <c r="P3756" s="7">
        <v>4380834.5</v>
      </c>
      <c r="Q3756" s="7">
        <v>3194243</v>
      </c>
      <c r="R3756" s="7">
        <v>2433000</v>
      </c>
      <c r="S3756" s="7">
        <v>3699145.2</v>
      </c>
      <c r="T3756" s="8">
        <v>3641394.5</v>
      </c>
      <c r="U3756" s="27">
        <v>3887534.2</v>
      </c>
      <c r="V3756" s="7">
        <v>3982776.5</v>
      </c>
      <c r="W3756" s="7">
        <v>3968243</v>
      </c>
      <c r="X3756" s="7">
        <v>4345083</v>
      </c>
      <c r="Y3756" s="7">
        <v>4044621.5</v>
      </c>
      <c r="Z3756" s="8">
        <v>4715823</v>
      </c>
      <c r="AA3756" s="27">
        <v>2924529.5</v>
      </c>
      <c r="AB3756" s="7">
        <v>4852053</v>
      </c>
      <c r="AC3756" s="7">
        <v>5457155.5</v>
      </c>
      <c r="AD3756" s="7">
        <v>5125922</v>
      </c>
      <c r="AE3756" s="7">
        <v>4116609.2</v>
      </c>
      <c r="AF3756" s="8">
        <v>4891377.5</v>
      </c>
      <c r="AG3756" s="7">
        <v>3565749.5</v>
      </c>
      <c r="AH3756" s="7">
        <v>3787691.5</v>
      </c>
      <c r="AI3756" s="7">
        <v>4066706</v>
      </c>
      <c r="AJ3756" s="7">
        <v>3961175</v>
      </c>
      <c r="AK3756" s="7">
        <v>4430147.5</v>
      </c>
      <c r="AL3756" s="8">
        <v>3014152</v>
      </c>
      <c r="AM3756" s="17">
        <v>0.173610095042843</v>
      </c>
      <c r="AN3756" s="2">
        <f t="shared" si="712"/>
        <v>3978469.6</v>
      </c>
      <c r="AO3756" s="2">
        <f t="shared" si="713"/>
        <v>3771298.35</v>
      </c>
      <c r="AP3756" s="2">
        <f t="shared" si="714"/>
        <v>3670269.85</v>
      </c>
      <c r="AQ3756" s="2">
        <f t="shared" si="715"/>
        <v>4013699</v>
      </c>
      <c r="AR3756" s="2">
        <f t="shared" si="716"/>
        <v>4871715.25</v>
      </c>
      <c r="AS3756" s="2">
        <f t="shared" si="717"/>
        <v>3874433.25</v>
      </c>
      <c r="AT3756" s="2">
        <f t="shared" si="718"/>
        <v>4029980.8833333333</v>
      </c>
      <c r="AU3756">
        <f t="shared" si="719"/>
        <v>431726.53447578324</v>
      </c>
      <c r="AV3756">
        <f t="shared" si="720"/>
        <v>-0.11931461056911855</v>
      </c>
      <c r="AW3756" t="str">
        <f t="shared" si="711"/>
        <v>sp|Q9NZD8-2|SPG21_HUMAN;sp|Q9NZD8|SPG21_HUMAN</v>
      </c>
      <c r="AX3756" s="20">
        <f t="shared" si="721"/>
        <v>0</v>
      </c>
      <c r="AY3756" s="21">
        <f t="shared" si="722"/>
        <v>-0.47986684499611365</v>
      </c>
      <c r="AZ3756" s="21">
        <f t="shared" si="722"/>
        <v>-0.71387724725844437</v>
      </c>
      <c r="BA3756" s="21">
        <f t="shared" si="722"/>
        <v>8.1601192390865246E-2</v>
      </c>
      <c r="BB3756" s="21">
        <f t="shared" si="722"/>
        <v>2.0690079915625494</v>
      </c>
      <c r="BC3756" s="22">
        <f t="shared" si="722"/>
        <v>-0.24097742828414406</v>
      </c>
      <c r="BD3756" s="22"/>
    </row>
    <row r="3757" spans="1:56" x14ac:dyDescent="0.2">
      <c r="A3757" s="1">
        <v>3753</v>
      </c>
      <c r="B3757" s="3" t="s">
        <v>3805</v>
      </c>
      <c r="C3757" s="27">
        <v>13000000</v>
      </c>
      <c r="D3757" s="7">
        <v>11900000</v>
      </c>
      <c r="E3757" s="7">
        <v>10500000</v>
      </c>
      <c r="F3757" s="7">
        <v>14500000</v>
      </c>
      <c r="G3757" s="7">
        <v>14400000</v>
      </c>
      <c r="H3757" s="8">
        <v>16300000</v>
      </c>
      <c r="I3757" s="27">
        <v>12000000</v>
      </c>
      <c r="J3757" s="7">
        <v>2558603</v>
      </c>
      <c r="K3757" s="7">
        <v>12800000</v>
      </c>
      <c r="L3757" s="7">
        <v>331924.12</v>
      </c>
      <c r="M3757" s="7">
        <v>15800000</v>
      </c>
      <c r="N3757" s="8">
        <v>17300000</v>
      </c>
      <c r="O3757" s="27">
        <v>13300000</v>
      </c>
      <c r="P3757" s="7">
        <v>12900000</v>
      </c>
      <c r="Q3757" s="7">
        <v>12600000</v>
      </c>
      <c r="R3757" s="7">
        <v>17200000</v>
      </c>
      <c r="S3757" s="7">
        <v>16800000</v>
      </c>
      <c r="T3757" s="8">
        <v>14200000</v>
      </c>
      <c r="U3757" s="27">
        <v>12900000</v>
      </c>
      <c r="V3757" s="7">
        <v>13600000</v>
      </c>
      <c r="W3757" s="7">
        <v>14800000</v>
      </c>
      <c r="X3757" s="7">
        <v>14400000</v>
      </c>
      <c r="Y3757" s="7">
        <v>18500000</v>
      </c>
      <c r="Z3757" s="8">
        <v>16500000</v>
      </c>
      <c r="AA3757" s="27">
        <v>5231265.5</v>
      </c>
      <c r="AB3757" s="7">
        <v>11200000</v>
      </c>
      <c r="AC3757" s="7">
        <v>13700000</v>
      </c>
      <c r="AD3757" s="7">
        <v>15200000</v>
      </c>
      <c r="AE3757" s="7">
        <v>14500000</v>
      </c>
      <c r="AF3757" s="8">
        <v>16000000</v>
      </c>
      <c r="AG3757" s="7">
        <v>11800000</v>
      </c>
      <c r="AH3757" s="7">
        <v>12800000</v>
      </c>
      <c r="AI3757" s="7">
        <v>13800000</v>
      </c>
      <c r="AJ3757" s="7">
        <v>14100000</v>
      </c>
      <c r="AK3757" s="7">
        <v>13100000</v>
      </c>
      <c r="AL3757" s="8">
        <v>95157.52</v>
      </c>
      <c r="AM3757" s="17">
        <v>0.173610095042843</v>
      </c>
      <c r="AN3757" s="2">
        <f t="shared" si="712"/>
        <v>13700000</v>
      </c>
      <c r="AO3757" s="2">
        <f t="shared" si="713"/>
        <v>12400000</v>
      </c>
      <c r="AP3757" s="2">
        <f t="shared" si="714"/>
        <v>13750000</v>
      </c>
      <c r="AQ3757" s="2">
        <f t="shared" si="715"/>
        <v>14600000</v>
      </c>
      <c r="AR3757" s="2">
        <f t="shared" si="716"/>
        <v>14100000</v>
      </c>
      <c r="AS3757" s="2">
        <f t="shared" si="717"/>
        <v>12950000</v>
      </c>
      <c r="AT3757" s="2">
        <f t="shared" si="718"/>
        <v>13583333.333333334</v>
      </c>
      <c r="AU3757">
        <f t="shared" si="719"/>
        <v>792885.02739468275</v>
      </c>
      <c r="AV3757">
        <f t="shared" si="720"/>
        <v>0.14714197221004105</v>
      </c>
      <c r="AW3757" t="str">
        <f t="shared" si="711"/>
        <v>sp|Q9BQB6-2|VKOR1_HUMAN;sp|Q9BQB6-3|VKOR1_HUMAN;sp|Q9BQB6|VKOR1_HUMAN</v>
      </c>
      <c r="AX3757" s="20">
        <f t="shared" si="721"/>
        <v>0</v>
      </c>
      <c r="AY3757" s="21">
        <f t="shared" si="722"/>
        <v>-1.6395819760547519</v>
      </c>
      <c r="AZ3757" s="21">
        <f t="shared" si="722"/>
        <v>6.3060845232875085E-2</v>
      </c>
      <c r="BA3757" s="21">
        <f t="shared" si="722"/>
        <v>1.1350952141917512</v>
      </c>
      <c r="BB3757" s="21">
        <f t="shared" si="722"/>
        <v>0.50448676186300068</v>
      </c>
      <c r="BC3757" s="22">
        <f t="shared" si="722"/>
        <v>-0.94591267849312599</v>
      </c>
      <c r="BD3757" s="22"/>
    </row>
    <row r="3758" spans="1:56" x14ac:dyDescent="0.2">
      <c r="A3758" s="1">
        <v>3754</v>
      </c>
      <c r="B3758" s="3" t="s">
        <v>3806</v>
      </c>
      <c r="C3758" s="27">
        <v>7495376</v>
      </c>
      <c r="D3758" s="7">
        <v>7457109.5</v>
      </c>
      <c r="E3758" s="7">
        <v>4844356</v>
      </c>
      <c r="F3758" s="7">
        <v>5776630</v>
      </c>
      <c r="G3758" s="7">
        <v>5901047</v>
      </c>
      <c r="H3758" s="8">
        <v>5664779.5</v>
      </c>
      <c r="I3758" s="27">
        <v>6281730.5</v>
      </c>
      <c r="J3758" s="7">
        <v>7676360.5</v>
      </c>
      <c r="K3758" s="7">
        <v>5494101</v>
      </c>
      <c r="L3758" s="7">
        <v>6116427</v>
      </c>
      <c r="M3758" s="7">
        <v>5752857.5</v>
      </c>
      <c r="N3758" s="8">
        <v>7299027.5</v>
      </c>
      <c r="O3758" s="27">
        <v>7053471.5</v>
      </c>
      <c r="P3758" s="7">
        <v>7311205.5</v>
      </c>
      <c r="Q3758" s="7">
        <v>6738302.5</v>
      </c>
      <c r="R3758" s="7">
        <v>5655301</v>
      </c>
      <c r="S3758" s="7">
        <v>5355422</v>
      </c>
      <c r="T3758" s="8">
        <v>5471899.5</v>
      </c>
      <c r="U3758" s="27">
        <v>6066170</v>
      </c>
      <c r="V3758" s="7">
        <v>5975567</v>
      </c>
      <c r="W3758" s="7">
        <v>6948237</v>
      </c>
      <c r="X3758" s="7">
        <v>5491757.5</v>
      </c>
      <c r="Y3758" s="7">
        <v>5769242.5</v>
      </c>
      <c r="Z3758" s="8">
        <v>6307294</v>
      </c>
      <c r="AA3758" s="27">
        <v>6384346.5</v>
      </c>
      <c r="AB3758" s="7">
        <v>6513714</v>
      </c>
      <c r="AC3758" s="7">
        <v>5827207.5</v>
      </c>
      <c r="AD3758" s="7">
        <v>5736874</v>
      </c>
      <c r="AE3758" s="7">
        <v>5276935.5</v>
      </c>
      <c r="AF3758" s="8">
        <v>6002085</v>
      </c>
      <c r="AG3758" s="7">
        <v>7016926</v>
      </c>
      <c r="AH3758" s="7">
        <v>6669906</v>
      </c>
      <c r="AI3758" s="7">
        <v>7122513.5</v>
      </c>
      <c r="AJ3758" s="7">
        <v>6442869.5</v>
      </c>
      <c r="AK3758" s="7">
        <v>6160538.5</v>
      </c>
      <c r="AL3758" s="8">
        <v>6875305.5</v>
      </c>
      <c r="AM3758" s="17">
        <v>0.173668857273754</v>
      </c>
      <c r="AN3758" s="2">
        <f t="shared" si="712"/>
        <v>5838838.5</v>
      </c>
      <c r="AO3758" s="2">
        <f t="shared" si="713"/>
        <v>6199078.75</v>
      </c>
      <c r="AP3758" s="2">
        <f t="shared" si="714"/>
        <v>6196801.75</v>
      </c>
      <c r="AQ3758" s="2">
        <f t="shared" si="715"/>
        <v>6020868.5</v>
      </c>
      <c r="AR3758" s="2">
        <f t="shared" si="716"/>
        <v>5914646.25</v>
      </c>
      <c r="AS3758" s="2">
        <f t="shared" si="717"/>
        <v>6772605.75</v>
      </c>
      <c r="AT3758" s="2">
        <f t="shared" si="718"/>
        <v>6157139.916666667</v>
      </c>
      <c r="AU3758">
        <f t="shared" si="719"/>
        <v>334908.64067420189</v>
      </c>
      <c r="AV3758">
        <f t="shared" si="720"/>
        <v>-0.95041267381425865</v>
      </c>
      <c r="AW3758" t="str">
        <f t="shared" si="711"/>
        <v>sp|Q9Y3C0|CCD53_HUMAN</v>
      </c>
      <c r="AX3758" s="20">
        <f t="shared" si="721"/>
        <v>0</v>
      </c>
      <c r="AY3758" s="21">
        <f t="shared" si="722"/>
        <v>1.0756373716569487</v>
      </c>
      <c r="AZ3758" s="21">
        <f t="shared" si="722"/>
        <v>1.0688385025820388</v>
      </c>
      <c r="BA3758" s="21">
        <f t="shared" si="722"/>
        <v>0.54352136043297328</v>
      </c>
      <c r="BB3758" s="21">
        <f t="shared" si="722"/>
        <v>0.22635352091063421</v>
      </c>
      <c r="BC3758" s="22">
        <f t="shared" si="722"/>
        <v>2.7881252873029512</v>
      </c>
      <c r="BD3758" s="22"/>
    </row>
    <row r="3759" spans="1:56" x14ac:dyDescent="0.2">
      <c r="A3759" s="1">
        <v>3755</v>
      </c>
      <c r="B3759" s="3" t="s">
        <v>3807</v>
      </c>
      <c r="C3759" s="27">
        <v>15100000</v>
      </c>
      <c r="D3759" s="7">
        <v>15300000</v>
      </c>
      <c r="E3759" s="7">
        <v>11500000</v>
      </c>
      <c r="F3759" s="7">
        <v>10500000</v>
      </c>
      <c r="G3759" s="7">
        <v>12400000</v>
      </c>
      <c r="H3759" s="8">
        <v>14900000</v>
      </c>
      <c r="I3759" s="27">
        <v>14700000</v>
      </c>
      <c r="J3759" s="7">
        <v>16900000</v>
      </c>
      <c r="K3759" s="7">
        <v>11500000</v>
      </c>
      <c r="L3759" s="7">
        <v>14100000</v>
      </c>
      <c r="M3759" s="7">
        <v>12400000</v>
      </c>
      <c r="N3759" s="8">
        <v>15800000</v>
      </c>
      <c r="O3759" s="27">
        <v>14500000</v>
      </c>
      <c r="P3759" s="7">
        <v>16000000</v>
      </c>
      <c r="Q3759" s="7">
        <v>14500000</v>
      </c>
      <c r="R3759" s="7">
        <v>16500000</v>
      </c>
      <c r="S3759" s="7">
        <v>13600000</v>
      </c>
      <c r="T3759" s="8">
        <v>15700000</v>
      </c>
      <c r="U3759" s="27">
        <v>17000000</v>
      </c>
      <c r="V3759" s="7">
        <v>15500000</v>
      </c>
      <c r="W3759" s="7">
        <v>12500000</v>
      </c>
      <c r="X3759" s="7">
        <v>13100000</v>
      </c>
      <c r="Y3759" s="7">
        <v>11000000</v>
      </c>
      <c r="Z3759" s="8">
        <v>14700000</v>
      </c>
      <c r="AA3759" s="27">
        <v>16500000</v>
      </c>
      <c r="AB3759" s="7">
        <v>17000000</v>
      </c>
      <c r="AC3759" s="7">
        <v>12200000</v>
      </c>
      <c r="AD3759" s="7">
        <v>15700000</v>
      </c>
      <c r="AE3759" s="7">
        <v>15000000</v>
      </c>
      <c r="AF3759" s="8">
        <v>14600000</v>
      </c>
      <c r="AG3759" s="7">
        <v>16700000</v>
      </c>
      <c r="AH3759" s="7">
        <v>19200000</v>
      </c>
      <c r="AI3759" s="7">
        <v>12400000</v>
      </c>
      <c r="AJ3759" s="7">
        <v>12700000</v>
      </c>
      <c r="AK3759" s="7">
        <v>16500000</v>
      </c>
      <c r="AL3759" s="8">
        <v>13900000</v>
      </c>
      <c r="AM3759" s="17">
        <v>0.173691753683482</v>
      </c>
      <c r="AN3759" s="2">
        <f t="shared" si="712"/>
        <v>13650000</v>
      </c>
      <c r="AO3759" s="2">
        <f t="shared" si="713"/>
        <v>14400000</v>
      </c>
      <c r="AP3759" s="2">
        <f t="shared" si="714"/>
        <v>15100000</v>
      </c>
      <c r="AQ3759" s="2">
        <f t="shared" si="715"/>
        <v>13900000</v>
      </c>
      <c r="AR3759" s="2">
        <f t="shared" si="716"/>
        <v>15350000</v>
      </c>
      <c r="AS3759" s="2">
        <f t="shared" si="717"/>
        <v>15200000</v>
      </c>
      <c r="AT3759" s="2">
        <f t="shared" si="718"/>
        <v>14600000</v>
      </c>
      <c r="AU3759">
        <f t="shared" si="719"/>
        <v>721803.29730474355</v>
      </c>
      <c r="AV3759">
        <f t="shared" si="720"/>
        <v>-1.3161480469088414</v>
      </c>
      <c r="AW3759" t="str">
        <f t="shared" si="711"/>
        <v>sp|O43292|GPAA1_HUMAN</v>
      </c>
      <c r="AX3759" s="20">
        <f t="shared" si="721"/>
        <v>0</v>
      </c>
      <c r="AY3759" s="21">
        <f t="shared" si="722"/>
        <v>1.0390642475596117</v>
      </c>
      <c r="AZ3759" s="21">
        <f t="shared" si="722"/>
        <v>2.0088575452819155</v>
      </c>
      <c r="BA3759" s="21">
        <f t="shared" si="722"/>
        <v>0.34635474918653719</v>
      </c>
      <c r="BB3759" s="21">
        <f t="shared" si="722"/>
        <v>2.355212294468453</v>
      </c>
      <c r="BC3759" s="22">
        <f t="shared" si="722"/>
        <v>2.1473994449565308</v>
      </c>
      <c r="BD3759" s="22"/>
    </row>
    <row r="3760" spans="1:56" x14ac:dyDescent="0.2">
      <c r="A3760" s="1">
        <v>3756</v>
      </c>
      <c r="B3760" s="3" t="s">
        <v>3808</v>
      </c>
      <c r="C3760" s="27">
        <v>177000000</v>
      </c>
      <c r="D3760" s="7">
        <v>185000000</v>
      </c>
      <c r="E3760" s="7">
        <v>176000000</v>
      </c>
      <c r="F3760" s="7">
        <v>170000000</v>
      </c>
      <c r="G3760" s="7">
        <v>180000000</v>
      </c>
      <c r="H3760" s="8">
        <v>179000000</v>
      </c>
      <c r="I3760" s="27">
        <v>193000000</v>
      </c>
      <c r="J3760" s="7">
        <v>205000000</v>
      </c>
      <c r="K3760" s="7">
        <v>172000000</v>
      </c>
      <c r="L3760" s="7">
        <v>212000000</v>
      </c>
      <c r="M3760" s="7">
        <v>170000000</v>
      </c>
      <c r="N3760" s="8">
        <v>195000000</v>
      </c>
      <c r="O3760" s="27">
        <v>185000000</v>
      </c>
      <c r="P3760" s="7">
        <v>189000000</v>
      </c>
      <c r="Q3760" s="7">
        <v>189000000</v>
      </c>
      <c r="R3760" s="7">
        <v>222000000</v>
      </c>
      <c r="S3760" s="7">
        <v>172000000</v>
      </c>
      <c r="T3760" s="8">
        <v>182000000</v>
      </c>
      <c r="U3760" s="27">
        <v>184000000</v>
      </c>
      <c r="V3760" s="7">
        <v>166000000</v>
      </c>
      <c r="W3760" s="7">
        <v>194000000</v>
      </c>
      <c r="X3760" s="7">
        <v>171000000</v>
      </c>
      <c r="Y3760" s="7">
        <v>177000000</v>
      </c>
      <c r="Z3760" s="8">
        <v>177000000</v>
      </c>
      <c r="AA3760" s="27">
        <v>189000000</v>
      </c>
      <c r="AB3760" s="7">
        <v>172000000</v>
      </c>
      <c r="AC3760" s="7">
        <v>191000000</v>
      </c>
      <c r="AD3760" s="7">
        <v>175000000</v>
      </c>
      <c r="AE3760" s="7">
        <v>173000000</v>
      </c>
      <c r="AF3760" s="8">
        <v>162000000</v>
      </c>
      <c r="AG3760" s="7">
        <v>193000000</v>
      </c>
      <c r="AH3760" s="7">
        <v>146000000</v>
      </c>
      <c r="AI3760" s="7">
        <v>179000000</v>
      </c>
      <c r="AJ3760" s="7">
        <v>183000000</v>
      </c>
      <c r="AK3760" s="7">
        <v>173000000</v>
      </c>
      <c r="AL3760" s="8">
        <v>182000000</v>
      </c>
      <c r="AM3760" s="17">
        <v>0.17388542889300099</v>
      </c>
      <c r="AN3760" s="2">
        <f t="shared" si="712"/>
        <v>178000000</v>
      </c>
      <c r="AO3760" s="2">
        <f t="shared" si="713"/>
        <v>194000000</v>
      </c>
      <c r="AP3760" s="2">
        <f t="shared" si="714"/>
        <v>187000000</v>
      </c>
      <c r="AQ3760" s="2">
        <f t="shared" si="715"/>
        <v>177000000</v>
      </c>
      <c r="AR3760" s="2">
        <f t="shared" si="716"/>
        <v>174000000</v>
      </c>
      <c r="AS3760" s="2">
        <f t="shared" si="717"/>
        <v>180500000</v>
      </c>
      <c r="AT3760" s="2">
        <f t="shared" si="718"/>
        <v>181750000</v>
      </c>
      <c r="AU3760">
        <f t="shared" si="719"/>
        <v>7427987.614421553</v>
      </c>
      <c r="AV3760">
        <f t="shared" si="720"/>
        <v>-0.50484736844731903</v>
      </c>
      <c r="AW3760" t="str">
        <f t="shared" si="711"/>
        <v>sp|Q07666|KHDR1_HUMAN</v>
      </c>
      <c r="AX3760" s="20">
        <f t="shared" si="721"/>
        <v>0</v>
      </c>
      <c r="AY3760" s="21">
        <f t="shared" si="722"/>
        <v>2.1540154387085613</v>
      </c>
      <c r="AZ3760" s="21">
        <f t="shared" si="722"/>
        <v>1.2116336842735658</v>
      </c>
      <c r="BA3760" s="21">
        <f t="shared" si="722"/>
        <v>-0.13462596491928502</v>
      </c>
      <c r="BB3760" s="21">
        <f t="shared" si="722"/>
        <v>-0.53850385967714021</v>
      </c>
      <c r="BC3760" s="22">
        <f t="shared" si="722"/>
        <v>0.33656491229821273</v>
      </c>
      <c r="BD3760" s="22"/>
    </row>
    <row r="3761" spans="1:56" x14ac:dyDescent="0.2">
      <c r="A3761" s="1">
        <v>3757</v>
      </c>
      <c r="B3761" s="3" t="s">
        <v>3809</v>
      </c>
      <c r="C3761" s="27">
        <v>82400000</v>
      </c>
      <c r="D3761" s="7">
        <v>85900000</v>
      </c>
      <c r="E3761" s="7">
        <v>78600000</v>
      </c>
      <c r="F3761" s="7">
        <v>75300000</v>
      </c>
      <c r="G3761" s="7">
        <v>78700000</v>
      </c>
      <c r="H3761" s="8">
        <v>77800000</v>
      </c>
      <c r="I3761" s="27">
        <v>71300000</v>
      </c>
      <c r="J3761" s="7">
        <v>79700000</v>
      </c>
      <c r="K3761" s="7">
        <v>83300000</v>
      </c>
      <c r="L3761" s="7">
        <v>80100000</v>
      </c>
      <c r="M3761" s="7">
        <v>74200000</v>
      </c>
      <c r="N3761" s="8">
        <v>82600000</v>
      </c>
      <c r="O3761" s="27">
        <v>85600000</v>
      </c>
      <c r="P3761" s="7">
        <v>80100000</v>
      </c>
      <c r="Q3761" s="7">
        <v>75900000</v>
      </c>
      <c r="R3761" s="7">
        <v>70400000</v>
      </c>
      <c r="S3761" s="7">
        <v>78300000</v>
      </c>
      <c r="T3761" s="8">
        <v>70100000</v>
      </c>
      <c r="U3761" s="27">
        <v>85400000</v>
      </c>
      <c r="V3761" s="7">
        <v>73200000</v>
      </c>
      <c r="W3761" s="7">
        <v>87500000</v>
      </c>
      <c r="X3761" s="7">
        <v>78100000</v>
      </c>
      <c r="Y3761" s="7">
        <v>69400000</v>
      </c>
      <c r="Z3761" s="8">
        <v>76500000</v>
      </c>
      <c r="AA3761" s="27">
        <v>83600000</v>
      </c>
      <c r="AB3761" s="7">
        <v>79700000</v>
      </c>
      <c r="AC3761" s="7">
        <v>76400000</v>
      </c>
      <c r="AD3761" s="7">
        <v>75600000</v>
      </c>
      <c r="AE3761" s="7">
        <v>83400000</v>
      </c>
      <c r="AF3761" s="8">
        <v>83900000</v>
      </c>
      <c r="AG3761" s="7">
        <v>94700000</v>
      </c>
      <c r="AH3761" s="7">
        <v>81100000</v>
      </c>
      <c r="AI3761" s="7">
        <v>75500000</v>
      </c>
      <c r="AJ3761" s="7">
        <v>82300000</v>
      </c>
      <c r="AK3761" s="7">
        <v>76700000</v>
      </c>
      <c r="AL3761" s="8">
        <v>80900000</v>
      </c>
      <c r="AM3761" s="17">
        <v>0.17394013011899601</v>
      </c>
      <c r="AN3761" s="2">
        <f t="shared" si="712"/>
        <v>78650000</v>
      </c>
      <c r="AO3761" s="2">
        <f t="shared" si="713"/>
        <v>79900000</v>
      </c>
      <c r="AP3761" s="2">
        <f t="shared" si="714"/>
        <v>77100000</v>
      </c>
      <c r="AQ3761" s="2">
        <f t="shared" si="715"/>
        <v>77300000</v>
      </c>
      <c r="AR3761" s="2">
        <f t="shared" si="716"/>
        <v>81550000</v>
      </c>
      <c r="AS3761" s="2">
        <f t="shared" si="717"/>
        <v>81000000</v>
      </c>
      <c r="AT3761" s="2">
        <f t="shared" si="718"/>
        <v>79250000</v>
      </c>
      <c r="AU3761">
        <f t="shared" si="719"/>
        <v>1874033.0840195965</v>
      </c>
      <c r="AV3761">
        <f t="shared" si="720"/>
        <v>-0.32016510547031829</v>
      </c>
      <c r="AW3761" t="str">
        <f t="shared" si="711"/>
        <v>sp|P26885|FKBP2_HUMAN</v>
      </c>
      <c r="AX3761" s="20">
        <f t="shared" si="721"/>
        <v>0</v>
      </c>
      <c r="AY3761" s="21">
        <f t="shared" si="722"/>
        <v>0.66701063639649649</v>
      </c>
      <c r="AZ3761" s="21">
        <f t="shared" si="722"/>
        <v>-0.82709318913165575</v>
      </c>
      <c r="BA3761" s="21">
        <f t="shared" si="722"/>
        <v>-0.72037148730821632</v>
      </c>
      <c r="BB3761" s="21">
        <f t="shared" si="722"/>
        <v>1.5474646764398718</v>
      </c>
      <c r="BC3761" s="22">
        <f t="shared" si="722"/>
        <v>1.2539799964254135</v>
      </c>
      <c r="BD3761" s="22"/>
    </row>
    <row r="3762" spans="1:56" x14ac:dyDescent="0.2">
      <c r="A3762" s="1">
        <v>3758</v>
      </c>
      <c r="B3762" s="3" t="s">
        <v>3810</v>
      </c>
      <c r="C3762" s="27">
        <v>6221165.5</v>
      </c>
      <c r="D3762" s="7">
        <v>8228950.5</v>
      </c>
      <c r="E3762" s="7">
        <v>7386322.5</v>
      </c>
      <c r="F3762" s="7">
        <v>7722866</v>
      </c>
      <c r="G3762" s="7">
        <v>7852102</v>
      </c>
      <c r="H3762" s="8">
        <v>8753207</v>
      </c>
      <c r="I3762" s="27">
        <v>9046832</v>
      </c>
      <c r="J3762" s="7">
        <v>5459653.5</v>
      </c>
      <c r="K3762" s="7">
        <v>7567640</v>
      </c>
      <c r="L3762" s="7">
        <v>4088535.2</v>
      </c>
      <c r="M3762" s="7">
        <v>8392302</v>
      </c>
      <c r="N3762" s="8">
        <v>4498992.5</v>
      </c>
      <c r="O3762" s="27">
        <v>7714106.5</v>
      </c>
      <c r="P3762" s="7">
        <v>8038844.5</v>
      </c>
      <c r="Q3762" s="7">
        <v>8223250</v>
      </c>
      <c r="R3762" s="7">
        <v>8981168</v>
      </c>
      <c r="S3762" s="7">
        <v>7443227.5</v>
      </c>
      <c r="T3762" s="8">
        <v>8816143</v>
      </c>
      <c r="U3762" s="27">
        <v>10100000</v>
      </c>
      <c r="V3762" s="7">
        <v>8095946</v>
      </c>
      <c r="W3762" s="7">
        <v>8854932</v>
      </c>
      <c r="X3762" s="7">
        <v>9509652</v>
      </c>
      <c r="Y3762" s="7">
        <v>8020047.5</v>
      </c>
      <c r="Z3762" s="8">
        <v>7876524</v>
      </c>
      <c r="AA3762" s="27">
        <v>4450264.5</v>
      </c>
      <c r="AB3762" s="7">
        <v>9759072</v>
      </c>
      <c r="AC3762" s="7">
        <v>8377247</v>
      </c>
      <c r="AD3762" s="7">
        <v>8739695</v>
      </c>
      <c r="AE3762" s="7">
        <v>8796753</v>
      </c>
      <c r="AF3762" s="8">
        <v>8286361.5</v>
      </c>
      <c r="AG3762" s="7">
        <v>7991287</v>
      </c>
      <c r="AH3762" s="7">
        <v>7524665.5</v>
      </c>
      <c r="AI3762" s="7">
        <v>9953754</v>
      </c>
      <c r="AJ3762" s="7">
        <v>8775952</v>
      </c>
      <c r="AK3762" s="7">
        <v>8974902</v>
      </c>
      <c r="AL3762" s="8">
        <v>3243166.5</v>
      </c>
      <c r="AM3762" s="17">
        <v>0.174249036401985</v>
      </c>
      <c r="AN3762" s="2">
        <f t="shared" si="712"/>
        <v>7787484</v>
      </c>
      <c r="AO3762" s="2">
        <f t="shared" si="713"/>
        <v>6513646.75</v>
      </c>
      <c r="AP3762" s="2">
        <f t="shared" si="714"/>
        <v>8131047.25</v>
      </c>
      <c r="AQ3762" s="2">
        <f t="shared" si="715"/>
        <v>8475439</v>
      </c>
      <c r="AR3762" s="2">
        <f t="shared" si="716"/>
        <v>8558471</v>
      </c>
      <c r="AS3762" s="2">
        <f t="shared" si="717"/>
        <v>8383619.5</v>
      </c>
      <c r="AT3762" s="2">
        <f t="shared" si="718"/>
        <v>7974951.25</v>
      </c>
      <c r="AU3762">
        <f t="shared" si="719"/>
        <v>768493.82533069188</v>
      </c>
      <c r="AV3762">
        <f t="shared" si="720"/>
        <v>-0.24394112720337166</v>
      </c>
      <c r="AW3762" t="str">
        <f t="shared" si="711"/>
        <v>sp|Q96QU8|XPO6_HUMAN</v>
      </c>
      <c r="AX3762" s="20">
        <f t="shared" si="721"/>
        <v>0</v>
      </c>
      <c r="AY3762" s="21">
        <f t="shared" si="722"/>
        <v>-1.6575764280888698</v>
      </c>
      <c r="AZ3762" s="21">
        <f t="shared" si="722"/>
        <v>0.447060521081169</v>
      </c>
      <c r="BA3762" s="21">
        <f t="shared" si="722"/>
        <v>0.89519912499487542</v>
      </c>
      <c r="BB3762" s="21">
        <f t="shared" si="722"/>
        <v>1.0032442351351818</v>
      </c>
      <c r="BC3762" s="22">
        <f t="shared" si="722"/>
        <v>0.77571931009787354</v>
      </c>
      <c r="BD3762" s="22"/>
    </row>
    <row r="3763" spans="1:56" x14ac:dyDescent="0.2">
      <c r="A3763" s="1">
        <v>3759</v>
      </c>
      <c r="B3763" s="3" t="s">
        <v>3811</v>
      </c>
      <c r="C3763" s="27">
        <v>2361477.2000000002</v>
      </c>
      <c r="D3763" s="7">
        <v>3948596</v>
      </c>
      <c r="E3763" s="7">
        <v>2984326</v>
      </c>
      <c r="F3763" s="7">
        <v>3764908.5</v>
      </c>
      <c r="G3763" s="7">
        <v>2735125.8</v>
      </c>
      <c r="H3763" s="8">
        <v>3066107</v>
      </c>
      <c r="I3763" s="27">
        <v>3560841</v>
      </c>
      <c r="J3763" s="7">
        <v>3499066.2</v>
      </c>
      <c r="K3763" s="7">
        <v>3157130</v>
      </c>
      <c r="L3763" s="7">
        <v>2095553.5</v>
      </c>
      <c r="M3763" s="7">
        <v>3326570.5</v>
      </c>
      <c r="N3763" s="8">
        <v>3933393.2</v>
      </c>
      <c r="O3763" s="27">
        <v>2673793.2000000002</v>
      </c>
      <c r="P3763" s="7">
        <v>3697738.5</v>
      </c>
      <c r="Q3763" s="7">
        <v>4235225</v>
      </c>
      <c r="R3763" s="7">
        <v>3191056.5</v>
      </c>
      <c r="S3763" s="7">
        <v>3767398.5</v>
      </c>
      <c r="T3763" s="8">
        <v>3775789.5</v>
      </c>
      <c r="U3763" s="27">
        <v>3048704.2</v>
      </c>
      <c r="V3763" s="7">
        <v>3671540</v>
      </c>
      <c r="W3763" s="7">
        <v>3465736.5</v>
      </c>
      <c r="X3763" s="7">
        <v>3322028</v>
      </c>
      <c r="Y3763" s="7">
        <v>4168078</v>
      </c>
      <c r="Z3763" s="8">
        <v>3735930</v>
      </c>
      <c r="AA3763" s="27">
        <v>2818903.5</v>
      </c>
      <c r="AB3763" s="7">
        <v>3204502</v>
      </c>
      <c r="AC3763" s="7">
        <v>3166276.8</v>
      </c>
      <c r="AD3763" s="7">
        <v>3476059.8</v>
      </c>
      <c r="AE3763" s="7">
        <v>3201038</v>
      </c>
      <c r="AF3763" s="8">
        <v>3177125</v>
      </c>
      <c r="AG3763" s="7">
        <v>3174487.5</v>
      </c>
      <c r="AH3763" s="7">
        <v>3080870.2</v>
      </c>
      <c r="AI3763" s="7">
        <v>2992751.8</v>
      </c>
      <c r="AJ3763" s="7">
        <v>3038428</v>
      </c>
      <c r="AK3763" s="7">
        <v>3796534</v>
      </c>
      <c r="AL3763" s="8">
        <v>3009332</v>
      </c>
      <c r="AM3763" s="17">
        <v>0.174249036401985</v>
      </c>
      <c r="AN3763" s="2">
        <f t="shared" si="712"/>
        <v>3025216.5</v>
      </c>
      <c r="AO3763" s="2">
        <f t="shared" si="713"/>
        <v>3412818.35</v>
      </c>
      <c r="AP3763" s="2">
        <f t="shared" si="714"/>
        <v>3732568.5</v>
      </c>
      <c r="AQ3763" s="2">
        <f t="shared" si="715"/>
        <v>3568638.25</v>
      </c>
      <c r="AR3763" s="2">
        <f t="shared" si="716"/>
        <v>3189081.5</v>
      </c>
      <c r="AS3763" s="2">
        <f t="shared" si="717"/>
        <v>3059649.1</v>
      </c>
      <c r="AT3763" s="2">
        <f t="shared" si="718"/>
        <v>3331328.7000000007</v>
      </c>
      <c r="AU3763">
        <f t="shared" si="719"/>
        <v>286948.9545669072</v>
      </c>
      <c r="AV3763">
        <f t="shared" si="720"/>
        <v>-1.0667827679038475</v>
      </c>
      <c r="AW3763" t="str">
        <f t="shared" si="711"/>
        <v>sp|Q9Y232-2|CDYL1_HUMAN</v>
      </c>
      <c r="AX3763" s="20">
        <f t="shared" si="721"/>
        <v>0</v>
      </c>
      <c r="AY3763" s="21">
        <f t="shared" si="722"/>
        <v>1.3507693400904999</v>
      </c>
      <c r="AZ3763" s="21">
        <f t="shared" si="722"/>
        <v>2.4650795507082721</v>
      </c>
      <c r="BA3763" s="21">
        <f t="shared" si="722"/>
        <v>1.8937924022765229</v>
      </c>
      <c r="BB3763" s="21">
        <f t="shared" si="722"/>
        <v>0.57105975607167436</v>
      </c>
      <c r="BC3763" s="22">
        <f t="shared" si="722"/>
        <v>0.11999555827610275</v>
      </c>
      <c r="BD3763" s="22"/>
    </row>
    <row r="3764" spans="1:56" x14ac:dyDescent="0.2">
      <c r="A3764" s="1">
        <v>3760</v>
      </c>
      <c r="B3764" s="3" t="s">
        <v>3812</v>
      </c>
      <c r="C3764" s="27">
        <v>181113.47</v>
      </c>
      <c r="D3764" s="7">
        <v>182186.77</v>
      </c>
      <c r="E3764" s="7">
        <v>563036.9</v>
      </c>
      <c r="F3764" s="7">
        <v>267114.56</v>
      </c>
      <c r="G3764" s="7">
        <v>349647.8</v>
      </c>
      <c r="H3764" s="8">
        <v>206908.98</v>
      </c>
      <c r="I3764" s="27">
        <v>405845.06</v>
      </c>
      <c r="J3764" s="7">
        <v>506652.47</v>
      </c>
      <c r="K3764" s="7">
        <v>324280.06</v>
      </c>
      <c r="L3764" s="7">
        <v>398725.53</v>
      </c>
      <c r="M3764" s="7">
        <v>285343.56</v>
      </c>
      <c r="N3764" s="8">
        <v>135544.62</v>
      </c>
      <c r="O3764" s="27">
        <v>321046</v>
      </c>
      <c r="P3764" s="7">
        <v>307148.62</v>
      </c>
      <c r="Q3764" s="7">
        <v>256273.53</v>
      </c>
      <c r="R3764" s="7">
        <v>201577.62</v>
      </c>
      <c r="S3764" s="7">
        <v>275965.88</v>
      </c>
      <c r="T3764" s="8">
        <v>207356.06</v>
      </c>
      <c r="U3764" s="27">
        <v>228117.5</v>
      </c>
      <c r="V3764" s="7">
        <v>281631.56</v>
      </c>
      <c r="W3764" s="7">
        <v>384813</v>
      </c>
      <c r="X3764" s="7">
        <v>218905.25</v>
      </c>
      <c r="Y3764" s="7">
        <v>197028.42</v>
      </c>
      <c r="Z3764" s="8">
        <v>263686.28000000003</v>
      </c>
      <c r="AA3764" s="27">
        <v>0</v>
      </c>
      <c r="AB3764" s="7">
        <v>299373.75</v>
      </c>
      <c r="AC3764" s="7">
        <v>223766.31</v>
      </c>
      <c r="AD3764" s="7">
        <v>302859</v>
      </c>
      <c r="AE3764" s="7">
        <v>264356.90000000002</v>
      </c>
      <c r="AF3764" s="8">
        <v>271084.06</v>
      </c>
      <c r="AG3764" s="7">
        <v>230621.78</v>
      </c>
      <c r="AH3764" s="7">
        <v>330420.94</v>
      </c>
      <c r="AI3764" s="7">
        <v>247948.12</v>
      </c>
      <c r="AJ3764" s="7">
        <v>286468.06</v>
      </c>
      <c r="AK3764" s="7">
        <v>310820.62</v>
      </c>
      <c r="AL3764" s="8">
        <v>487410.8</v>
      </c>
      <c r="AM3764" s="17">
        <v>0.174249036401985</v>
      </c>
      <c r="AN3764" s="2">
        <f t="shared" si="712"/>
        <v>237011.77000000002</v>
      </c>
      <c r="AO3764" s="2">
        <f t="shared" si="713"/>
        <v>361502.79500000004</v>
      </c>
      <c r="AP3764" s="2">
        <f t="shared" si="714"/>
        <v>266119.70500000002</v>
      </c>
      <c r="AQ3764" s="2">
        <f t="shared" si="715"/>
        <v>245901.89</v>
      </c>
      <c r="AR3764" s="2">
        <f t="shared" si="716"/>
        <v>267720.48</v>
      </c>
      <c r="AS3764" s="2">
        <f t="shared" si="717"/>
        <v>298644.33999999997</v>
      </c>
      <c r="AT3764" s="2">
        <f t="shared" si="718"/>
        <v>279483.49666666664</v>
      </c>
      <c r="AU3764">
        <f t="shared" si="719"/>
        <v>45481.500805294476</v>
      </c>
      <c r="AV3764">
        <f t="shared" si="720"/>
        <v>-0.93382421236465696</v>
      </c>
      <c r="AW3764" t="str">
        <f t="shared" si="711"/>
        <v>sp|Q5C9Z4|NOM1_HUMAN</v>
      </c>
      <c r="AX3764" s="20">
        <f t="shared" si="721"/>
        <v>0</v>
      </c>
      <c r="AY3764" s="21">
        <f t="shared" si="722"/>
        <v>2.7371793541498106</v>
      </c>
      <c r="AZ3764" s="21">
        <f t="shared" si="722"/>
        <v>0.63999504160187159</v>
      </c>
      <c r="BA3764" s="21">
        <f t="shared" si="722"/>
        <v>0.19546672476922966</v>
      </c>
      <c r="BB3764" s="21">
        <f t="shared" si="722"/>
        <v>0.67519121964473916</v>
      </c>
      <c r="BC3764" s="22">
        <f t="shared" si="722"/>
        <v>1.3551129340222945</v>
      </c>
      <c r="BD3764" s="22"/>
    </row>
    <row r="3765" spans="1:56" x14ac:dyDescent="0.2">
      <c r="A3765" s="1">
        <v>3761</v>
      </c>
      <c r="B3765" s="3" t="s">
        <v>3813</v>
      </c>
      <c r="C3765" s="27">
        <v>143000000</v>
      </c>
      <c r="D3765" s="7">
        <v>143000000</v>
      </c>
      <c r="E3765" s="7">
        <v>141000000</v>
      </c>
      <c r="F3765" s="7">
        <v>130000000</v>
      </c>
      <c r="G3765" s="7">
        <v>136000000</v>
      </c>
      <c r="H3765" s="8">
        <v>147000000</v>
      </c>
      <c r="I3765" s="27">
        <v>147000000</v>
      </c>
      <c r="J3765" s="7">
        <v>148000000</v>
      </c>
      <c r="K3765" s="7">
        <v>148000000</v>
      </c>
      <c r="L3765" s="7">
        <v>153000000</v>
      </c>
      <c r="M3765" s="7">
        <v>136000000</v>
      </c>
      <c r="N3765" s="8">
        <v>143000000</v>
      </c>
      <c r="O3765" s="27">
        <v>146000000</v>
      </c>
      <c r="P3765" s="7">
        <v>134000000</v>
      </c>
      <c r="Q3765" s="7">
        <v>149000000</v>
      </c>
      <c r="R3765" s="7">
        <v>137000000</v>
      </c>
      <c r="S3765" s="7">
        <v>137000000</v>
      </c>
      <c r="T3765" s="8">
        <v>136000000</v>
      </c>
      <c r="U3765" s="27">
        <v>138000000</v>
      </c>
      <c r="V3765" s="7">
        <v>138000000</v>
      </c>
      <c r="W3765" s="7">
        <v>144000000</v>
      </c>
      <c r="X3765" s="7">
        <v>127000000</v>
      </c>
      <c r="Y3765" s="7">
        <v>132000000</v>
      </c>
      <c r="Z3765" s="8">
        <v>135000000</v>
      </c>
      <c r="AA3765" s="27">
        <v>149000000</v>
      </c>
      <c r="AB3765" s="7">
        <v>137000000</v>
      </c>
      <c r="AC3765" s="7">
        <v>149000000</v>
      </c>
      <c r="AD3765" s="7">
        <v>134000000</v>
      </c>
      <c r="AE3765" s="7">
        <v>126000000</v>
      </c>
      <c r="AF3765" s="8">
        <v>135000000</v>
      </c>
      <c r="AG3765" s="7">
        <v>155000000</v>
      </c>
      <c r="AH3765" s="7">
        <v>135000000</v>
      </c>
      <c r="AI3765" s="7">
        <v>137000000</v>
      </c>
      <c r="AJ3765" s="7">
        <v>130000000</v>
      </c>
      <c r="AK3765" s="7">
        <v>133000000</v>
      </c>
      <c r="AL3765" s="8">
        <v>142000000</v>
      </c>
      <c r="AM3765" s="17">
        <v>0.17449491834699099</v>
      </c>
      <c r="AN3765" s="2">
        <f t="shared" si="712"/>
        <v>142000000</v>
      </c>
      <c r="AO3765" s="2">
        <f t="shared" si="713"/>
        <v>147500000</v>
      </c>
      <c r="AP3765" s="2">
        <f t="shared" si="714"/>
        <v>137000000</v>
      </c>
      <c r="AQ3765" s="2">
        <f t="shared" si="715"/>
        <v>136500000</v>
      </c>
      <c r="AR3765" s="2">
        <f t="shared" si="716"/>
        <v>136000000</v>
      </c>
      <c r="AS3765" s="2">
        <f t="shared" si="717"/>
        <v>136000000</v>
      </c>
      <c r="AT3765" s="2">
        <f t="shared" si="718"/>
        <v>139166666.66666666</v>
      </c>
      <c r="AU3765">
        <f t="shared" si="719"/>
        <v>4676180.7778000487</v>
      </c>
      <c r="AV3765">
        <f t="shared" si="720"/>
        <v>0.60590757029421571</v>
      </c>
      <c r="AW3765" t="str">
        <f t="shared" si="711"/>
        <v>sp|Q8N684-2|CPSF7_HUMAN;sp|Q8N684-3|CPSF7_HUMAN;sp|Q8N684|CPSF7_HUMAN</v>
      </c>
      <c r="AX3765" s="20">
        <f t="shared" si="721"/>
        <v>0</v>
      </c>
      <c r="AY3765" s="21">
        <f t="shared" si="722"/>
        <v>1.1761735188064146</v>
      </c>
      <c r="AZ3765" s="21">
        <f t="shared" si="722"/>
        <v>-1.0692486534603769</v>
      </c>
      <c r="BA3765" s="21">
        <f t="shared" si="722"/>
        <v>-1.1761735188064146</v>
      </c>
      <c r="BB3765" s="21">
        <f t="shared" si="722"/>
        <v>-1.2830983841524524</v>
      </c>
      <c r="BC3765" s="22">
        <f t="shared" si="722"/>
        <v>-1.2830983841524524</v>
      </c>
      <c r="BD3765" s="22"/>
    </row>
    <row r="3766" spans="1:56" x14ac:dyDescent="0.2">
      <c r="A3766" s="1">
        <v>3762</v>
      </c>
      <c r="B3766" s="3" t="s">
        <v>3814</v>
      </c>
      <c r="C3766" s="27">
        <v>7153282.5</v>
      </c>
      <c r="D3766" s="7">
        <v>6645426</v>
      </c>
      <c r="E3766" s="7">
        <v>8144938.5</v>
      </c>
      <c r="F3766" s="7">
        <v>8439682</v>
      </c>
      <c r="G3766" s="7">
        <v>6490973</v>
      </c>
      <c r="H3766" s="8">
        <v>7909139.5</v>
      </c>
      <c r="I3766" s="27">
        <v>8242912.5</v>
      </c>
      <c r="J3766" s="7">
        <v>8389381</v>
      </c>
      <c r="K3766" s="7">
        <v>6804028.5</v>
      </c>
      <c r="L3766" s="7">
        <v>7551122</v>
      </c>
      <c r="M3766" s="7">
        <v>7092350</v>
      </c>
      <c r="N3766" s="8">
        <v>9684755</v>
      </c>
      <c r="O3766" s="27">
        <v>9575029</v>
      </c>
      <c r="P3766" s="7">
        <v>6578570.5</v>
      </c>
      <c r="Q3766" s="7">
        <v>6264974.5</v>
      </c>
      <c r="R3766" s="7">
        <v>7138470</v>
      </c>
      <c r="S3766" s="7">
        <v>8435623</v>
      </c>
      <c r="T3766" s="8">
        <v>8469247</v>
      </c>
      <c r="U3766" s="27">
        <v>6317109.5</v>
      </c>
      <c r="V3766" s="7">
        <v>8525697</v>
      </c>
      <c r="W3766" s="7">
        <v>7256082</v>
      </c>
      <c r="X3766" s="7">
        <v>5805053</v>
      </c>
      <c r="Y3766" s="7">
        <v>5697487.5</v>
      </c>
      <c r="Z3766" s="8">
        <v>8058467</v>
      </c>
      <c r="AA3766" s="27">
        <v>7688589.5</v>
      </c>
      <c r="AB3766" s="7">
        <v>5544197</v>
      </c>
      <c r="AC3766" s="7">
        <v>6420766.5</v>
      </c>
      <c r="AD3766" s="7">
        <v>8161783</v>
      </c>
      <c r="AE3766" s="7">
        <v>8484502</v>
      </c>
      <c r="AF3766" s="8">
        <v>8606578</v>
      </c>
      <c r="AG3766" s="7">
        <v>7987281</v>
      </c>
      <c r="AH3766" s="7">
        <v>10100000</v>
      </c>
      <c r="AI3766" s="7">
        <v>6551720</v>
      </c>
      <c r="AJ3766" s="7">
        <v>9622038</v>
      </c>
      <c r="AK3766" s="7">
        <v>7620743</v>
      </c>
      <c r="AL3766" s="8">
        <v>7390606</v>
      </c>
      <c r="AM3766" s="17">
        <v>0.17462295207578299</v>
      </c>
      <c r="AN3766" s="2">
        <f t="shared" si="712"/>
        <v>7531211</v>
      </c>
      <c r="AO3766" s="2">
        <f t="shared" si="713"/>
        <v>7897017.25</v>
      </c>
      <c r="AP3766" s="2">
        <f t="shared" si="714"/>
        <v>7787046.5</v>
      </c>
      <c r="AQ3766" s="2">
        <f t="shared" si="715"/>
        <v>6786595.75</v>
      </c>
      <c r="AR3766" s="2">
        <f t="shared" si="716"/>
        <v>7925186.25</v>
      </c>
      <c r="AS3766" s="2">
        <f t="shared" si="717"/>
        <v>7804012</v>
      </c>
      <c r="AT3766" s="2">
        <f t="shared" si="718"/>
        <v>7621844.791666667</v>
      </c>
      <c r="AU3766">
        <f t="shared" si="719"/>
        <v>432219.35731620743</v>
      </c>
      <c r="AV3766">
        <f t="shared" si="720"/>
        <v>-0.20969396703896392</v>
      </c>
      <c r="AW3766" t="str">
        <f t="shared" si="711"/>
        <v>sp|Q5J8M3|EMC4_HUMAN</v>
      </c>
      <c r="AX3766" s="20">
        <f t="shared" si="721"/>
        <v>0</v>
      </c>
      <c r="AY3766" s="21">
        <f t="shared" si="722"/>
        <v>0.84634397744564627</v>
      </c>
      <c r="AZ3766" s="21">
        <f t="shared" si="722"/>
        <v>0.59191124985370158</v>
      </c>
      <c r="BA3766" s="21">
        <f t="shared" si="722"/>
        <v>-1.7227716375859743</v>
      </c>
      <c r="BB3766" s="21">
        <f t="shared" si="722"/>
        <v>0.91151690300573829</v>
      </c>
      <c r="BC3766" s="22">
        <f t="shared" si="722"/>
        <v>0.63116330951466726</v>
      </c>
      <c r="BD3766" s="22"/>
    </row>
    <row r="3767" spans="1:56" x14ac:dyDescent="0.2">
      <c r="A3767" s="1">
        <v>3763</v>
      </c>
      <c r="B3767" s="3" t="s">
        <v>3815</v>
      </c>
      <c r="C3767" s="27">
        <v>10245.067999999999</v>
      </c>
      <c r="D3767" s="7">
        <v>42373.464999999997</v>
      </c>
      <c r="E3767" s="7">
        <v>171769.34</v>
      </c>
      <c r="F3767" s="7">
        <v>57606.85</v>
      </c>
      <c r="G3767" s="7">
        <v>109225.836</v>
      </c>
      <c r="H3767" s="8">
        <v>75696.55</v>
      </c>
      <c r="I3767" s="27">
        <v>98262.21</v>
      </c>
      <c r="J3767" s="7">
        <v>0</v>
      </c>
      <c r="K3767" s="7">
        <v>127596.05499999999</v>
      </c>
      <c r="L3767" s="7">
        <v>38404.097999999998</v>
      </c>
      <c r="M3767" s="7">
        <v>0</v>
      </c>
      <c r="N3767" s="8">
        <v>10461.700000000001</v>
      </c>
      <c r="O3767" s="27">
        <v>13807.974</v>
      </c>
      <c r="P3767" s="7">
        <v>108642.58</v>
      </c>
      <c r="Q3767" s="7">
        <v>109666.53</v>
      </c>
      <c r="R3767" s="7">
        <v>0</v>
      </c>
      <c r="S3767" s="7">
        <v>83208.34</v>
      </c>
      <c r="T3767" s="8">
        <v>100005.55499999999</v>
      </c>
      <c r="U3767" s="27">
        <v>43404.917999999998</v>
      </c>
      <c r="V3767" s="7">
        <v>120514.88</v>
      </c>
      <c r="W3767" s="7">
        <v>101089.91</v>
      </c>
      <c r="X3767" s="7">
        <v>0</v>
      </c>
      <c r="Y3767" s="7">
        <v>0</v>
      </c>
      <c r="Z3767" s="8">
        <v>36995.222999999998</v>
      </c>
      <c r="AA3767" s="27">
        <v>0</v>
      </c>
      <c r="AB3767" s="7">
        <v>40301.58</v>
      </c>
      <c r="AC3767" s="7">
        <v>89864.04</v>
      </c>
      <c r="AD3767" s="7">
        <v>100102</v>
      </c>
      <c r="AE3767" s="7">
        <v>9457.2109999999993</v>
      </c>
      <c r="AF3767" s="8">
        <v>97971.75</v>
      </c>
      <c r="AG3767" s="7">
        <v>100081.12</v>
      </c>
      <c r="AH3767" s="7">
        <v>136875.14000000001</v>
      </c>
      <c r="AI3767" s="7">
        <v>107247.57</v>
      </c>
      <c r="AJ3767" s="7">
        <v>122124.03</v>
      </c>
      <c r="AK3767" s="7">
        <v>39542.362999999998</v>
      </c>
      <c r="AL3767" s="8">
        <v>41569.402000000002</v>
      </c>
      <c r="AM3767" s="17">
        <v>0.17462295207578299</v>
      </c>
      <c r="AN3767" s="2">
        <f t="shared" si="712"/>
        <v>66651.7</v>
      </c>
      <c r="AO3767" s="2">
        <f t="shared" si="713"/>
        <v>24432.898999999998</v>
      </c>
      <c r="AP3767" s="2">
        <f t="shared" si="714"/>
        <v>91606.947499999995</v>
      </c>
      <c r="AQ3767" s="2">
        <f t="shared" si="715"/>
        <v>40200.070500000002</v>
      </c>
      <c r="AR3767" s="2">
        <f t="shared" si="716"/>
        <v>65082.81</v>
      </c>
      <c r="AS3767" s="2">
        <f t="shared" si="717"/>
        <v>103664.345</v>
      </c>
      <c r="AT3767" s="2">
        <f t="shared" si="718"/>
        <v>65273.128666666664</v>
      </c>
      <c r="AU3767">
        <f t="shared" si="719"/>
        <v>29886.032828298641</v>
      </c>
      <c r="AV3767">
        <f t="shared" si="720"/>
        <v>4.6127612227876043E-2</v>
      </c>
      <c r="AW3767" t="str">
        <f t="shared" si="711"/>
        <v>sp|Q7Z6K3|PTAR1_HUMAN</v>
      </c>
      <c r="AX3767" s="20">
        <f t="shared" si="721"/>
        <v>0</v>
      </c>
      <c r="AY3767" s="21">
        <f t="shared" si="722"/>
        <v>-1.4126599285544397</v>
      </c>
      <c r="AZ3767" s="21">
        <f t="shared" si="722"/>
        <v>0.83501372173995081</v>
      </c>
      <c r="BA3767" s="21">
        <f t="shared" si="722"/>
        <v>-0.88508333146690987</v>
      </c>
      <c r="BB3767" s="21">
        <f t="shared" si="722"/>
        <v>-5.2495759775597936E-2</v>
      </c>
      <c r="BC3767" s="22">
        <f t="shared" si="722"/>
        <v>1.2384596246897408</v>
      </c>
      <c r="BD3767" s="22"/>
    </row>
    <row r="3768" spans="1:56" x14ac:dyDescent="0.2">
      <c r="A3768" s="1">
        <v>3764</v>
      </c>
      <c r="B3768" s="3" t="s">
        <v>3816</v>
      </c>
      <c r="C3768" s="27">
        <v>7211339.5</v>
      </c>
      <c r="D3768" s="7">
        <v>7163230</v>
      </c>
      <c r="E3768" s="7">
        <v>6711208</v>
      </c>
      <c r="F3768" s="7">
        <v>6511219</v>
      </c>
      <c r="G3768" s="7">
        <v>6113291.5</v>
      </c>
      <c r="H3768" s="8">
        <v>6559151</v>
      </c>
      <c r="I3768" s="27">
        <v>5760300.5</v>
      </c>
      <c r="J3768" s="7">
        <v>8078846</v>
      </c>
      <c r="K3768" s="7">
        <v>6896111</v>
      </c>
      <c r="L3768" s="7">
        <v>6924225.5</v>
      </c>
      <c r="M3768" s="7">
        <v>6221019</v>
      </c>
      <c r="N3768" s="8">
        <v>4907425.5</v>
      </c>
      <c r="O3768" s="27">
        <v>7823470</v>
      </c>
      <c r="P3768" s="7">
        <v>7015203.5</v>
      </c>
      <c r="Q3768" s="7">
        <v>5711729</v>
      </c>
      <c r="R3768" s="7">
        <v>7118299</v>
      </c>
      <c r="S3768" s="7">
        <v>6027666.5</v>
      </c>
      <c r="T3768" s="8">
        <v>5258085</v>
      </c>
      <c r="U3768" s="27">
        <v>7036754.5</v>
      </c>
      <c r="V3768" s="7">
        <v>6706987</v>
      </c>
      <c r="W3768" s="7">
        <v>6866959</v>
      </c>
      <c r="X3768" s="7">
        <v>4780538.5</v>
      </c>
      <c r="Y3768" s="7">
        <v>6626032.5</v>
      </c>
      <c r="Z3768" s="8">
        <v>6881197</v>
      </c>
      <c r="AA3768" s="27">
        <v>7615745</v>
      </c>
      <c r="AB3768" s="7">
        <v>6413876.5</v>
      </c>
      <c r="AC3768" s="7">
        <v>7268580.5</v>
      </c>
      <c r="AD3768" s="7">
        <v>6254469.5</v>
      </c>
      <c r="AE3768" s="7">
        <v>6910309.5</v>
      </c>
      <c r="AF3768" s="8">
        <v>6880221</v>
      </c>
      <c r="AG3768" s="7">
        <v>7806099</v>
      </c>
      <c r="AH3768" s="7">
        <v>7747839</v>
      </c>
      <c r="AI3768" s="7">
        <v>7159989</v>
      </c>
      <c r="AJ3768" s="7">
        <v>5926359</v>
      </c>
      <c r="AK3768" s="7">
        <v>6353048</v>
      </c>
      <c r="AL3768" s="8">
        <v>7324647.5</v>
      </c>
      <c r="AM3768" s="17">
        <v>0.17474523441029399</v>
      </c>
      <c r="AN3768" s="2">
        <f t="shared" si="712"/>
        <v>6635179.5</v>
      </c>
      <c r="AO3768" s="2">
        <f t="shared" si="713"/>
        <v>6558565</v>
      </c>
      <c r="AP3768" s="2">
        <f t="shared" si="714"/>
        <v>6521435</v>
      </c>
      <c r="AQ3768" s="2">
        <f t="shared" si="715"/>
        <v>6786973</v>
      </c>
      <c r="AR3768" s="2">
        <f t="shared" si="716"/>
        <v>6895265.25</v>
      </c>
      <c r="AS3768" s="2">
        <f t="shared" si="717"/>
        <v>7242318.25</v>
      </c>
      <c r="AT3768" s="2">
        <f t="shared" si="718"/>
        <v>6773289.333333333</v>
      </c>
      <c r="AU3768">
        <f t="shared" si="719"/>
        <v>269690.54942923319</v>
      </c>
      <c r="AV3768">
        <f t="shared" si="720"/>
        <v>-0.51210483135440032</v>
      </c>
      <c r="AW3768" t="str">
        <f t="shared" si="711"/>
        <v>sp|Q96NY9|MUS81_HUMAN</v>
      </c>
      <c r="AX3768" s="20">
        <f t="shared" si="721"/>
        <v>0</v>
      </c>
      <c r="AY3768" s="21">
        <f t="shared" si="722"/>
        <v>-0.28408299868922049</v>
      </c>
      <c r="AZ3768" s="21">
        <f t="shared" si="722"/>
        <v>-0.42175930984873666</v>
      </c>
      <c r="BA3768" s="21">
        <f t="shared" si="722"/>
        <v>0.5628432302179377</v>
      </c>
      <c r="BB3768" s="21">
        <f t="shared" si="722"/>
        <v>0.96438585093337326</v>
      </c>
      <c r="BC3768" s="22">
        <f t="shared" si="722"/>
        <v>2.2512422155130549</v>
      </c>
      <c r="BD3768" s="22"/>
    </row>
    <row r="3769" spans="1:56" x14ac:dyDescent="0.2">
      <c r="A3769" s="1">
        <v>3765</v>
      </c>
      <c r="B3769" s="3" t="s">
        <v>3817</v>
      </c>
      <c r="C3769" s="27">
        <v>43200000</v>
      </c>
      <c r="D3769" s="7">
        <v>38800000</v>
      </c>
      <c r="E3769" s="7">
        <v>37900000</v>
      </c>
      <c r="F3769" s="7">
        <v>38500000</v>
      </c>
      <c r="G3769" s="7">
        <v>37700000</v>
      </c>
      <c r="H3769" s="8">
        <v>38700000</v>
      </c>
      <c r="I3769" s="27">
        <v>36100000</v>
      </c>
      <c r="J3769" s="7">
        <v>34700000</v>
      </c>
      <c r="K3769" s="7">
        <v>42300000</v>
      </c>
      <c r="L3769" s="7">
        <v>29500000</v>
      </c>
      <c r="M3769" s="7">
        <v>41400000</v>
      </c>
      <c r="N3769" s="8">
        <v>45900000</v>
      </c>
      <c r="O3769" s="27">
        <v>40900000</v>
      </c>
      <c r="P3769" s="7">
        <v>43200000</v>
      </c>
      <c r="Q3769" s="7">
        <v>41400000</v>
      </c>
      <c r="R3769" s="7">
        <v>39200000</v>
      </c>
      <c r="S3769" s="7">
        <v>43800000</v>
      </c>
      <c r="T3769" s="8">
        <v>40600000</v>
      </c>
      <c r="U3769" s="27">
        <v>38700000</v>
      </c>
      <c r="V3769" s="7">
        <v>36100000</v>
      </c>
      <c r="W3769" s="7">
        <v>38100000</v>
      </c>
      <c r="X3769" s="7">
        <v>40600000</v>
      </c>
      <c r="Y3769" s="7">
        <v>40900000</v>
      </c>
      <c r="Z3769" s="8">
        <v>35900000</v>
      </c>
      <c r="AA3769" s="27">
        <v>35400000</v>
      </c>
      <c r="AB3769" s="7">
        <v>38200000</v>
      </c>
      <c r="AC3769" s="7">
        <v>43400000</v>
      </c>
      <c r="AD3769" s="7">
        <v>36300000</v>
      </c>
      <c r="AE3769" s="7">
        <v>41600000</v>
      </c>
      <c r="AF3769" s="8">
        <v>41500000</v>
      </c>
      <c r="AG3769" s="7">
        <v>45700000</v>
      </c>
      <c r="AH3769" s="7">
        <v>42900000</v>
      </c>
      <c r="AI3769" s="7">
        <v>43400000</v>
      </c>
      <c r="AJ3769" s="7">
        <v>43800000</v>
      </c>
      <c r="AK3769" s="7">
        <v>41300000</v>
      </c>
      <c r="AL3769" s="8">
        <v>35200000</v>
      </c>
      <c r="AM3769" s="17">
        <v>0.17476351518466901</v>
      </c>
      <c r="AN3769" s="2">
        <f t="shared" si="712"/>
        <v>38600000</v>
      </c>
      <c r="AO3769" s="2">
        <f t="shared" si="713"/>
        <v>38750000</v>
      </c>
      <c r="AP3769" s="2">
        <f t="shared" si="714"/>
        <v>41150000</v>
      </c>
      <c r="AQ3769" s="2">
        <f t="shared" si="715"/>
        <v>38400000</v>
      </c>
      <c r="AR3769" s="2">
        <f t="shared" si="716"/>
        <v>39850000</v>
      </c>
      <c r="AS3769" s="2">
        <f t="shared" si="717"/>
        <v>43150000</v>
      </c>
      <c r="AT3769" s="2">
        <f t="shared" si="718"/>
        <v>39983333.333333336</v>
      </c>
      <c r="AU3769">
        <f t="shared" si="719"/>
        <v>1862704.1275164089</v>
      </c>
      <c r="AV3769">
        <f t="shared" si="720"/>
        <v>-0.7426479132667031</v>
      </c>
      <c r="AW3769" t="str">
        <f t="shared" si="711"/>
        <v>sp|O43818|U3IP2_HUMAN</v>
      </c>
      <c r="AX3769" s="20">
        <f t="shared" si="721"/>
        <v>0</v>
      </c>
      <c r="AY3769" s="21">
        <f t="shared" si="722"/>
        <v>8.0528086980726776E-2</v>
      </c>
      <c r="AZ3769" s="21">
        <f t="shared" si="722"/>
        <v>1.3689774786723539</v>
      </c>
      <c r="BA3769" s="21">
        <f t="shared" si="722"/>
        <v>-0.10737078264096889</v>
      </c>
      <c r="BB3769" s="21">
        <f t="shared" si="722"/>
        <v>0.67106739150605588</v>
      </c>
      <c r="BC3769" s="22">
        <f t="shared" si="722"/>
        <v>2.4426853050820432</v>
      </c>
      <c r="BD3769" s="22"/>
    </row>
    <row r="3770" spans="1:56" x14ac:dyDescent="0.2">
      <c r="A3770" s="1">
        <v>3766</v>
      </c>
      <c r="B3770" s="3" t="s">
        <v>3818</v>
      </c>
      <c r="C3770" s="27">
        <v>44000000</v>
      </c>
      <c r="D3770" s="7">
        <v>39000000</v>
      </c>
      <c r="E3770" s="7">
        <v>36700000</v>
      </c>
      <c r="F3770" s="7">
        <v>42300000</v>
      </c>
      <c r="G3770" s="7">
        <v>38900000</v>
      </c>
      <c r="H3770" s="8">
        <v>43700000</v>
      </c>
      <c r="I3770" s="27">
        <v>43200000</v>
      </c>
      <c r="J3770" s="7">
        <v>32900000</v>
      </c>
      <c r="K3770" s="7">
        <v>48100000</v>
      </c>
      <c r="L3770" s="7">
        <v>29900000</v>
      </c>
      <c r="M3770" s="7">
        <v>46900000</v>
      </c>
      <c r="N3770" s="8">
        <v>45200000</v>
      </c>
      <c r="O3770" s="27">
        <v>52300000</v>
      </c>
      <c r="P3770" s="7">
        <v>48800000</v>
      </c>
      <c r="Q3770" s="7">
        <v>41700000</v>
      </c>
      <c r="R3770" s="7">
        <v>43600000</v>
      </c>
      <c r="S3770" s="7">
        <v>48500000</v>
      </c>
      <c r="T3770" s="8">
        <v>38600000</v>
      </c>
      <c r="U3770" s="27">
        <v>49800000</v>
      </c>
      <c r="V3770" s="7">
        <v>48000000</v>
      </c>
      <c r="W3770" s="7">
        <v>51800000</v>
      </c>
      <c r="X3770" s="7">
        <v>48700000</v>
      </c>
      <c r="Y3770" s="7">
        <v>43600000</v>
      </c>
      <c r="Z3770" s="8">
        <v>40200000</v>
      </c>
      <c r="AA3770" s="27">
        <v>39800000</v>
      </c>
      <c r="AB3770" s="7">
        <v>43900000</v>
      </c>
      <c r="AC3770" s="7">
        <v>45600000</v>
      </c>
      <c r="AD3770" s="7">
        <v>42200000</v>
      </c>
      <c r="AE3770" s="7">
        <v>41200000</v>
      </c>
      <c r="AF3770" s="8">
        <v>39700000</v>
      </c>
      <c r="AG3770" s="7">
        <v>49100000</v>
      </c>
      <c r="AH3770" s="7">
        <v>49800000</v>
      </c>
      <c r="AI3770" s="7">
        <v>40700000</v>
      </c>
      <c r="AJ3770" s="7">
        <v>50000000</v>
      </c>
      <c r="AK3770" s="7">
        <v>41300000</v>
      </c>
      <c r="AL3770" s="8">
        <v>29200000</v>
      </c>
      <c r="AM3770" s="17">
        <v>0.17527776536142101</v>
      </c>
      <c r="AN3770" s="2">
        <f t="shared" si="712"/>
        <v>40650000</v>
      </c>
      <c r="AO3770" s="2">
        <f t="shared" si="713"/>
        <v>44200000</v>
      </c>
      <c r="AP3770" s="2">
        <f t="shared" si="714"/>
        <v>46050000</v>
      </c>
      <c r="AQ3770" s="2">
        <f t="shared" si="715"/>
        <v>48350000</v>
      </c>
      <c r="AR3770" s="2">
        <f t="shared" si="716"/>
        <v>41700000</v>
      </c>
      <c r="AS3770" s="2">
        <f t="shared" si="717"/>
        <v>45200000</v>
      </c>
      <c r="AT3770" s="2">
        <f t="shared" si="718"/>
        <v>44358333.333333336</v>
      </c>
      <c r="AU3770">
        <f t="shared" si="719"/>
        <v>2840671.8688836037</v>
      </c>
      <c r="AV3770">
        <f t="shared" si="720"/>
        <v>-1.3054423405793527</v>
      </c>
      <c r="AW3770" t="str">
        <f t="shared" si="711"/>
        <v>sp|O00743-2|PPP6_HUMAN;sp|O00743-3|PPP6_HUMAN;sp|O00743|PPP6_HUMAN</v>
      </c>
      <c r="AX3770" s="20">
        <f t="shared" si="721"/>
        <v>0</v>
      </c>
      <c r="AY3770" s="21">
        <f t="shared" si="722"/>
        <v>1.2497043530040537</v>
      </c>
      <c r="AZ3770" s="21">
        <f t="shared" si="722"/>
        <v>1.9009587341470113</v>
      </c>
      <c r="BA3770" s="21">
        <f t="shared" si="722"/>
        <v>2.7106263431355533</v>
      </c>
      <c r="BB3770" s="21">
        <f t="shared" si="722"/>
        <v>0.36963086497302999</v>
      </c>
      <c r="BC3770" s="22">
        <f t="shared" si="722"/>
        <v>1.6017337482164631</v>
      </c>
      <c r="BD3770" s="22"/>
    </row>
    <row r="3771" spans="1:56" x14ac:dyDescent="0.2">
      <c r="A3771" s="1">
        <v>3767</v>
      </c>
      <c r="B3771" s="3" t="s">
        <v>3819</v>
      </c>
      <c r="C3771" s="27">
        <v>25200000</v>
      </c>
      <c r="D3771" s="7">
        <v>31300000</v>
      </c>
      <c r="E3771" s="7">
        <v>26200000</v>
      </c>
      <c r="F3771" s="7">
        <v>25500000</v>
      </c>
      <c r="G3771" s="7">
        <v>25400000</v>
      </c>
      <c r="H3771" s="8">
        <v>30200000</v>
      </c>
      <c r="I3771" s="27">
        <v>25000000</v>
      </c>
      <c r="J3771" s="7">
        <v>29800000</v>
      </c>
      <c r="K3771" s="7">
        <v>24200000</v>
      </c>
      <c r="L3771" s="7">
        <v>26100000</v>
      </c>
      <c r="M3771" s="7">
        <v>24300000</v>
      </c>
      <c r="N3771" s="8">
        <v>22000000</v>
      </c>
      <c r="O3771" s="27">
        <v>29000000</v>
      </c>
      <c r="P3771" s="7">
        <v>27200000</v>
      </c>
      <c r="Q3771" s="7">
        <v>29300000</v>
      </c>
      <c r="R3771" s="7">
        <v>34400000</v>
      </c>
      <c r="S3771" s="7">
        <v>28100000</v>
      </c>
      <c r="T3771" s="8">
        <v>26900000</v>
      </c>
      <c r="U3771" s="27">
        <v>26900000</v>
      </c>
      <c r="V3771" s="7">
        <v>28900000</v>
      </c>
      <c r="W3771" s="7">
        <v>26300000</v>
      </c>
      <c r="X3771" s="7">
        <v>31600000</v>
      </c>
      <c r="Y3771" s="7">
        <v>34300000</v>
      </c>
      <c r="Z3771" s="8">
        <v>25600000</v>
      </c>
      <c r="AA3771" s="27">
        <v>31100000</v>
      </c>
      <c r="AB3771" s="7">
        <v>27700000</v>
      </c>
      <c r="AC3771" s="7">
        <v>27700000</v>
      </c>
      <c r="AD3771" s="7">
        <v>26700000</v>
      </c>
      <c r="AE3771" s="7">
        <v>27300000</v>
      </c>
      <c r="AF3771" s="8">
        <v>26700000</v>
      </c>
      <c r="AG3771" s="7">
        <v>28700000</v>
      </c>
      <c r="AH3771" s="7">
        <v>25600000</v>
      </c>
      <c r="AI3771" s="7">
        <v>25600000</v>
      </c>
      <c r="AJ3771" s="7">
        <v>23300000</v>
      </c>
      <c r="AK3771" s="7">
        <v>30000000</v>
      </c>
      <c r="AL3771" s="8">
        <v>30200000</v>
      </c>
      <c r="AM3771" s="17">
        <v>0.175419300690938</v>
      </c>
      <c r="AN3771" s="2">
        <f t="shared" si="712"/>
        <v>25850000</v>
      </c>
      <c r="AO3771" s="2">
        <f t="shared" si="713"/>
        <v>24650000</v>
      </c>
      <c r="AP3771" s="2">
        <f t="shared" si="714"/>
        <v>28550000</v>
      </c>
      <c r="AQ3771" s="2">
        <f t="shared" si="715"/>
        <v>27900000</v>
      </c>
      <c r="AR3771" s="2">
        <f t="shared" si="716"/>
        <v>27500000</v>
      </c>
      <c r="AS3771" s="2">
        <f t="shared" si="717"/>
        <v>27150000</v>
      </c>
      <c r="AT3771" s="2">
        <f t="shared" si="718"/>
        <v>26933333.333333332</v>
      </c>
      <c r="AU3771">
        <f t="shared" si="719"/>
        <v>1435502.2349918745</v>
      </c>
      <c r="AV3771">
        <f t="shared" si="720"/>
        <v>-0.75467199348488934</v>
      </c>
      <c r="AW3771" t="str">
        <f t="shared" si="711"/>
        <v>sp|Q9NRF9|DPOE3_HUMAN</v>
      </c>
      <c r="AX3771" s="20">
        <f t="shared" si="721"/>
        <v>0</v>
      </c>
      <c r="AY3771" s="21">
        <f t="shared" si="722"/>
        <v>-0.83594436201403233</v>
      </c>
      <c r="AZ3771" s="21">
        <f t="shared" si="722"/>
        <v>1.8808748145315726</v>
      </c>
      <c r="BA3771" s="21">
        <f t="shared" si="722"/>
        <v>1.4280716184406383</v>
      </c>
      <c r="BB3771" s="21">
        <f t="shared" si="722"/>
        <v>1.1494234977692943</v>
      </c>
      <c r="BC3771" s="22">
        <f t="shared" si="722"/>
        <v>0.90560639218186822</v>
      </c>
      <c r="BD3771" s="22"/>
    </row>
    <row r="3772" spans="1:56" x14ac:dyDescent="0.2">
      <c r="A3772" s="1">
        <v>3768</v>
      </c>
      <c r="B3772" s="3" t="s">
        <v>3820</v>
      </c>
      <c r="C3772" s="27">
        <v>168301.7</v>
      </c>
      <c r="D3772" s="7">
        <v>125285.03</v>
      </c>
      <c r="E3772" s="7">
        <v>99418.85</v>
      </c>
      <c r="F3772" s="7">
        <v>177329.69</v>
      </c>
      <c r="G3772" s="7">
        <v>102923.68</v>
      </c>
      <c r="H3772" s="8">
        <v>86377.72</v>
      </c>
      <c r="I3772" s="27">
        <v>101445.94500000001</v>
      </c>
      <c r="J3772" s="7">
        <v>0</v>
      </c>
      <c r="K3772" s="7">
        <v>271131.28000000003</v>
      </c>
      <c r="L3772" s="7">
        <v>0</v>
      </c>
      <c r="M3772" s="7">
        <v>197050.73</v>
      </c>
      <c r="N3772" s="8">
        <v>0</v>
      </c>
      <c r="O3772" s="27">
        <v>178118.69</v>
      </c>
      <c r="P3772" s="7">
        <v>163366.57999999999</v>
      </c>
      <c r="Q3772" s="7">
        <v>121247.375</v>
      </c>
      <c r="R3772" s="7">
        <v>0</v>
      </c>
      <c r="S3772" s="7">
        <v>175886.1</v>
      </c>
      <c r="T3772" s="8">
        <v>131639.56</v>
      </c>
      <c r="U3772" s="27">
        <v>114734</v>
      </c>
      <c r="V3772" s="7">
        <v>120934.17</v>
      </c>
      <c r="W3772" s="7">
        <v>151227.51999999999</v>
      </c>
      <c r="X3772" s="7">
        <v>232687.83</v>
      </c>
      <c r="Y3772" s="7">
        <v>179905.69</v>
      </c>
      <c r="Z3772" s="8">
        <v>123895.39</v>
      </c>
      <c r="AA3772" s="27">
        <v>141319.35999999999</v>
      </c>
      <c r="AB3772" s="7">
        <v>167366.76999999999</v>
      </c>
      <c r="AC3772" s="7">
        <v>86925.266000000003</v>
      </c>
      <c r="AD3772" s="7">
        <v>192062.47</v>
      </c>
      <c r="AE3772" s="7">
        <v>183912.03</v>
      </c>
      <c r="AF3772" s="8">
        <v>215959.89</v>
      </c>
      <c r="AG3772" s="7">
        <v>202343.81</v>
      </c>
      <c r="AH3772" s="7">
        <v>145351.97</v>
      </c>
      <c r="AI3772" s="7">
        <v>148004.73000000001</v>
      </c>
      <c r="AJ3772" s="7">
        <v>139055.31</v>
      </c>
      <c r="AK3772" s="7">
        <v>157302.75</v>
      </c>
      <c r="AL3772" s="8">
        <v>29525.08</v>
      </c>
      <c r="AM3772" s="17">
        <v>0.175419300690938</v>
      </c>
      <c r="AN3772" s="2">
        <f t="shared" si="712"/>
        <v>114104.355</v>
      </c>
      <c r="AO3772" s="2">
        <f t="shared" si="713"/>
        <v>50722.972500000003</v>
      </c>
      <c r="AP3772" s="2">
        <f t="shared" si="714"/>
        <v>147503.07</v>
      </c>
      <c r="AQ3772" s="2">
        <f t="shared" si="715"/>
        <v>137561.45499999999</v>
      </c>
      <c r="AR3772" s="2">
        <f t="shared" si="716"/>
        <v>175639.4</v>
      </c>
      <c r="AS3772" s="2">
        <f t="shared" si="717"/>
        <v>146678.35</v>
      </c>
      <c r="AT3772" s="2">
        <f t="shared" si="718"/>
        <v>128701.60041666667</v>
      </c>
      <c r="AU3772">
        <f t="shared" si="719"/>
        <v>43016.412734113968</v>
      </c>
      <c r="AV3772">
        <f t="shared" si="720"/>
        <v>-0.33934129995666501</v>
      </c>
      <c r="AW3772" t="str">
        <f t="shared" si="711"/>
        <v>sp|Q92830|KAT2A_HUMAN</v>
      </c>
      <c r="AX3772" s="20">
        <f t="shared" si="721"/>
        <v>0</v>
      </c>
      <c r="AY3772" s="21">
        <f t="shared" si="722"/>
        <v>-1.4734232464190506</v>
      </c>
      <c r="AZ3772" s="21">
        <f t="shared" si="722"/>
        <v>0.77641795020051296</v>
      </c>
      <c r="BA3772" s="21">
        <f t="shared" si="722"/>
        <v>0.54530581489881991</v>
      </c>
      <c r="BB3772" s="21">
        <f t="shared" si="722"/>
        <v>1.4305015478708181</v>
      </c>
      <c r="BC3772" s="22">
        <f t="shared" si="722"/>
        <v>0.75724573318888933</v>
      </c>
      <c r="BD3772" s="22"/>
    </row>
    <row r="3773" spans="1:56" x14ac:dyDescent="0.2">
      <c r="A3773" s="1">
        <v>3769</v>
      </c>
      <c r="B3773" s="3" t="s">
        <v>3821</v>
      </c>
      <c r="C3773" s="27">
        <v>34200000</v>
      </c>
      <c r="D3773" s="7">
        <v>36000000</v>
      </c>
      <c r="E3773" s="7">
        <v>38400000</v>
      </c>
      <c r="F3773" s="7">
        <v>37600000</v>
      </c>
      <c r="G3773" s="7">
        <v>37300000</v>
      </c>
      <c r="H3773" s="8">
        <v>40300000</v>
      </c>
      <c r="I3773" s="27">
        <v>31000000</v>
      </c>
      <c r="J3773" s="7">
        <v>45500000</v>
      </c>
      <c r="K3773" s="7">
        <v>32500000</v>
      </c>
      <c r="L3773" s="7">
        <v>44700000</v>
      </c>
      <c r="M3773" s="7">
        <v>40600000</v>
      </c>
      <c r="N3773" s="8">
        <v>34600000</v>
      </c>
      <c r="O3773" s="27">
        <v>39200000</v>
      </c>
      <c r="P3773" s="7">
        <v>40200000</v>
      </c>
      <c r="Q3773" s="7">
        <v>36400000</v>
      </c>
      <c r="R3773" s="7">
        <v>38000000</v>
      </c>
      <c r="S3773" s="7">
        <v>33800000</v>
      </c>
      <c r="T3773" s="8">
        <v>40400000</v>
      </c>
      <c r="U3773" s="27">
        <v>36500000</v>
      </c>
      <c r="V3773" s="7">
        <v>40700000</v>
      </c>
      <c r="W3773" s="7">
        <v>37000000</v>
      </c>
      <c r="X3773" s="7">
        <v>36800000</v>
      </c>
      <c r="Y3773" s="7">
        <v>34700000</v>
      </c>
      <c r="Z3773" s="8">
        <v>39800000</v>
      </c>
      <c r="AA3773" s="27">
        <v>38000000</v>
      </c>
      <c r="AB3773" s="7">
        <v>37800000</v>
      </c>
      <c r="AC3773" s="7">
        <v>34700000</v>
      </c>
      <c r="AD3773" s="7">
        <v>39300000</v>
      </c>
      <c r="AE3773" s="7">
        <v>37300000</v>
      </c>
      <c r="AF3773" s="8">
        <v>38700000</v>
      </c>
      <c r="AG3773" s="7">
        <v>39800000</v>
      </c>
      <c r="AH3773" s="7">
        <v>46200000</v>
      </c>
      <c r="AI3773" s="7">
        <v>32800000</v>
      </c>
      <c r="AJ3773" s="7">
        <v>39500000</v>
      </c>
      <c r="AK3773" s="7">
        <v>41400000</v>
      </c>
      <c r="AL3773" s="8">
        <v>42900000</v>
      </c>
      <c r="AM3773" s="17">
        <v>0.17542583845929499</v>
      </c>
      <c r="AN3773" s="2">
        <f t="shared" si="712"/>
        <v>37450000</v>
      </c>
      <c r="AO3773" s="2">
        <f t="shared" si="713"/>
        <v>37600000</v>
      </c>
      <c r="AP3773" s="2">
        <f t="shared" si="714"/>
        <v>38600000</v>
      </c>
      <c r="AQ3773" s="2">
        <f t="shared" si="715"/>
        <v>36900000</v>
      </c>
      <c r="AR3773" s="2">
        <f t="shared" si="716"/>
        <v>37900000</v>
      </c>
      <c r="AS3773" s="2">
        <f t="shared" si="717"/>
        <v>40600000</v>
      </c>
      <c r="AT3773" s="2">
        <f t="shared" si="718"/>
        <v>38175000</v>
      </c>
      <c r="AU3773">
        <f t="shared" si="719"/>
        <v>1312916.6005500883</v>
      </c>
      <c r="AV3773">
        <f t="shared" si="720"/>
        <v>-0.552205676808594</v>
      </c>
      <c r="AW3773" t="str">
        <f t="shared" si="711"/>
        <v>sp|Q13724|MOGS_HUMAN</v>
      </c>
      <c r="AX3773" s="20">
        <f t="shared" si="721"/>
        <v>0</v>
      </c>
      <c r="AY3773" s="21">
        <f t="shared" si="722"/>
        <v>0.11424945037419187</v>
      </c>
      <c r="AZ3773" s="21">
        <f t="shared" si="722"/>
        <v>0.87591245286880426</v>
      </c>
      <c r="BA3773" s="21">
        <f t="shared" si="722"/>
        <v>-0.41891465137203687</v>
      </c>
      <c r="BB3773" s="21">
        <f t="shared" si="722"/>
        <v>0.34274835112257562</v>
      </c>
      <c r="BC3773" s="22">
        <f t="shared" si="722"/>
        <v>2.3992384578580292</v>
      </c>
      <c r="BD3773" s="22"/>
    </row>
    <row r="3774" spans="1:56" x14ac:dyDescent="0.2">
      <c r="A3774" s="1">
        <v>3770</v>
      </c>
      <c r="B3774" s="3" t="s">
        <v>3822</v>
      </c>
      <c r="C3774" s="27">
        <v>37400000</v>
      </c>
      <c r="D3774" s="7">
        <v>34900000</v>
      </c>
      <c r="E3774" s="7">
        <v>26600000</v>
      </c>
      <c r="F3774" s="7">
        <v>27900000</v>
      </c>
      <c r="G3774" s="7">
        <v>23800000</v>
      </c>
      <c r="H3774" s="8">
        <v>30500000</v>
      </c>
      <c r="I3774" s="27">
        <v>25600000</v>
      </c>
      <c r="J3774" s="7">
        <v>37400000</v>
      </c>
      <c r="K3774" s="7">
        <v>26800000</v>
      </c>
      <c r="L3774" s="7">
        <v>33200000</v>
      </c>
      <c r="M3774" s="7">
        <v>29400000</v>
      </c>
      <c r="N3774" s="8">
        <v>24600000</v>
      </c>
      <c r="O3774" s="27">
        <v>36900000</v>
      </c>
      <c r="P3774" s="7">
        <v>34500000</v>
      </c>
      <c r="Q3774" s="7">
        <v>30500000</v>
      </c>
      <c r="R3774" s="7">
        <v>35900000</v>
      </c>
      <c r="S3774" s="7">
        <v>22500000</v>
      </c>
      <c r="T3774" s="8">
        <v>30400000</v>
      </c>
      <c r="U3774" s="27">
        <v>42200000</v>
      </c>
      <c r="V3774" s="7">
        <v>40700000</v>
      </c>
      <c r="W3774" s="7">
        <v>34000000</v>
      </c>
      <c r="X3774" s="7">
        <v>30700000</v>
      </c>
      <c r="Y3774" s="7">
        <v>26000000</v>
      </c>
      <c r="Z3774" s="8">
        <v>28400000</v>
      </c>
      <c r="AA3774" s="27">
        <v>44700000</v>
      </c>
      <c r="AB3774" s="7">
        <v>36200000</v>
      </c>
      <c r="AC3774" s="7">
        <v>31900000</v>
      </c>
      <c r="AD3774" s="7">
        <v>28000000</v>
      </c>
      <c r="AE3774" s="7">
        <v>27800000</v>
      </c>
      <c r="AF3774" s="8">
        <v>29500000</v>
      </c>
      <c r="AG3774" s="7">
        <v>31300000</v>
      </c>
      <c r="AH3774" s="7">
        <v>47800000</v>
      </c>
      <c r="AI3774" s="7">
        <v>32200000</v>
      </c>
      <c r="AJ3774" s="7">
        <v>28900000</v>
      </c>
      <c r="AK3774" s="7">
        <v>30700000</v>
      </c>
      <c r="AL3774" s="8">
        <v>32200000</v>
      </c>
      <c r="AM3774" s="17">
        <v>0.17542892881897301</v>
      </c>
      <c r="AN3774" s="2">
        <f t="shared" si="712"/>
        <v>29200000</v>
      </c>
      <c r="AO3774" s="2">
        <f t="shared" si="713"/>
        <v>28100000</v>
      </c>
      <c r="AP3774" s="2">
        <f t="shared" si="714"/>
        <v>32500000</v>
      </c>
      <c r="AQ3774" s="2">
        <f t="shared" si="715"/>
        <v>32350000</v>
      </c>
      <c r="AR3774" s="2">
        <f t="shared" si="716"/>
        <v>30700000</v>
      </c>
      <c r="AS3774" s="2">
        <f t="shared" si="717"/>
        <v>31750000</v>
      </c>
      <c r="AT3774" s="2">
        <f t="shared" si="718"/>
        <v>30766666.666666668</v>
      </c>
      <c r="AU3774">
        <f t="shared" si="719"/>
        <v>1791554.2600397752</v>
      </c>
      <c r="AV3774">
        <f t="shared" si="720"/>
        <v>-0.87447346787692914</v>
      </c>
      <c r="AW3774" t="str">
        <f t="shared" si="711"/>
        <v>sp|Q9Y6M1-1|IF2B2_HUMAN;sp|Q9Y6M1-3|IF2B2_HUMAN;sp|Q9Y6M1-4|IF2B2_HUMAN;sp|Q9Y6M1-5|IF2B2_HUMAN;sp|Q9Y6M1-6|IF2B2_HUMAN;sp|Q9Y6M1|IF2B2_HUMAN</v>
      </c>
      <c r="AX3774" s="20">
        <f t="shared" si="721"/>
        <v>0</v>
      </c>
      <c r="AY3774" s="21">
        <f t="shared" si="722"/>
        <v>-0.61399200936039666</v>
      </c>
      <c r="AZ3774" s="21">
        <f t="shared" si="722"/>
        <v>1.8419760280811897</v>
      </c>
      <c r="BA3774" s="21">
        <f t="shared" si="722"/>
        <v>1.7582498449865902</v>
      </c>
      <c r="BB3774" s="21">
        <f t="shared" si="722"/>
        <v>0.83726183094599538</v>
      </c>
      <c r="BC3774" s="22">
        <f t="shared" si="722"/>
        <v>1.423345112608192</v>
      </c>
      <c r="BD3774" s="22"/>
    </row>
    <row r="3775" spans="1:56" x14ac:dyDescent="0.2">
      <c r="A3775" s="1">
        <v>3771</v>
      </c>
      <c r="B3775" s="3" t="s">
        <v>3823</v>
      </c>
      <c r="C3775" s="27">
        <v>352000000</v>
      </c>
      <c r="D3775" s="7">
        <v>388000000</v>
      </c>
      <c r="E3775" s="7">
        <v>338000000</v>
      </c>
      <c r="F3775" s="7">
        <v>354000000</v>
      </c>
      <c r="G3775" s="7">
        <v>345000000</v>
      </c>
      <c r="H3775" s="8">
        <v>322000000</v>
      </c>
      <c r="I3775" s="27">
        <v>385000000</v>
      </c>
      <c r="J3775" s="7">
        <v>400000000</v>
      </c>
      <c r="K3775" s="7">
        <v>350000000</v>
      </c>
      <c r="L3775" s="7">
        <v>389000000</v>
      </c>
      <c r="M3775" s="7">
        <v>327000000</v>
      </c>
      <c r="N3775" s="8">
        <v>434000000</v>
      </c>
      <c r="O3775" s="27">
        <v>365000000</v>
      </c>
      <c r="P3775" s="7">
        <v>390000000</v>
      </c>
      <c r="Q3775" s="7">
        <v>367000000</v>
      </c>
      <c r="R3775" s="7">
        <v>395000000</v>
      </c>
      <c r="S3775" s="7">
        <v>350000000</v>
      </c>
      <c r="T3775" s="8">
        <v>382000000</v>
      </c>
      <c r="U3775" s="27">
        <v>390000000</v>
      </c>
      <c r="V3775" s="7">
        <v>384000000</v>
      </c>
      <c r="W3775" s="7">
        <v>399000000</v>
      </c>
      <c r="X3775" s="7">
        <v>344000000</v>
      </c>
      <c r="Y3775" s="7">
        <v>398000000</v>
      </c>
      <c r="Z3775" s="8">
        <v>358000000</v>
      </c>
      <c r="AA3775" s="27">
        <v>369000000</v>
      </c>
      <c r="AB3775" s="7">
        <v>352000000</v>
      </c>
      <c r="AC3775" s="7">
        <v>352000000</v>
      </c>
      <c r="AD3775" s="7">
        <v>368000000</v>
      </c>
      <c r="AE3775" s="7">
        <v>383000000</v>
      </c>
      <c r="AF3775" s="8">
        <v>337000000</v>
      </c>
      <c r="AG3775" s="7">
        <v>394000000</v>
      </c>
      <c r="AH3775" s="7">
        <v>339000000</v>
      </c>
      <c r="AI3775" s="7">
        <v>362000000</v>
      </c>
      <c r="AJ3775" s="7">
        <v>333000000</v>
      </c>
      <c r="AK3775" s="7">
        <v>381000000</v>
      </c>
      <c r="AL3775" s="8">
        <v>353000000</v>
      </c>
      <c r="AM3775" s="17">
        <v>0.17559599787696401</v>
      </c>
      <c r="AN3775" s="2">
        <f t="shared" si="712"/>
        <v>348500000</v>
      </c>
      <c r="AO3775" s="2">
        <f t="shared" si="713"/>
        <v>387000000</v>
      </c>
      <c r="AP3775" s="2">
        <f t="shared" si="714"/>
        <v>374500000</v>
      </c>
      <c r="AQ3775" s="2">
        <f t="shared" si="715"/>
        <v>387000000</v>
      </c>
      <c r="AR3775" s="2">
        <f t="shared" si="716"/>
        <v>360000000</v>
      </c>
      <c r="AS3775" s="2">
        <f t="shared" si="717"/>
        <v>357500000</v>
      </c>
      <c r="AT3775" s="2">
        <f t="shared" si="718"/>
        <v>369083333.33333331</v>
      </c>
      <c r="AU3775">
        <f t="shared" si="719"/>
        <v>16196964.736229647</v>
      </c>
      <c r="AV3775">
        <f t="shared" si="720"/>
        <v>-1.2708142339343471</v>
      </c>
      <c r="AW3775" t="str">
        <f t="shared" si="711"/>
        <v>sp|Q9UQ35|SRRM2_HUMAN</v>
      </c>
      <c r="AX3775" s="20">
        <f t="shared" si="721"/>
        <v>0</v>
      </c>
      <c r="AY3775" s="21">
        <f t="shared" si="722"/>
        <v>2.3769885671160687</v>
      </c>
      <c r="AZ3775" s="21">
        <f t="shared" si="722"/>
        <v>1.6052390323381243</v>
      </c>
      <c r="BA3775" s="21">
        <f t="shared" si="722"/>
        <v>2.3769885671160687</v>
      </c>
      <c r="BB3775" s="21">
        <f t="shared" si="722"/>
        <v>0.7100095719957088</v>
      </c>
      <c r="BC3775" s="22">
        <f t="shared" si="722"/>
        <v>0.55565966504011988</v>
      </c>
      <c r="BD3775" s="22"/>
    </row>
    <row r="3776" spans="1:56" x14ac:dyDescent="0.2">
      <c r="A3776" s="1">
        <v>3772</v>
      </c>
      <c r="B3776" s="3" t="s">
        <v>3824</v>
      </c>
      <c r="C3776" s="27">
        <v>31900000</v>
      </c>
      <c r="D3776" s="7">
        <v>30500000</v>
      </c>
      <c r="E3776" s="7">
        <v>30300000</v>
      </c>
      <c r="F3776" s="7">
        <v>28800000</v>
      </c>
      <c r="G3776" s="7">
        <v>26600000</v>
      </c>
      <c r="H3776" s="8">
        <v>24400000</v>
      </c>
      <c r="I3776" s="27">
        <v>33700000</v>
      </c>
      <c r="J3776" s="7">
        <v>37100000</v>
      </c>
      <c r="K3776" s="7">
        <v>31300000</v>
      </c>
      <c r="L3776" s="7">
        <v>30300000</v>
      </c>
      <c r="M3776" s="7">
        <v>27000000</v>
      </c>
      <c r="N3776" s="8">
        <v>26300000</v>
      </c>
      <c r="O3776" s="27">
        <v>31500000</v>
      </c>
      <c r="P3776" s="7">
        <v>35800000</v>
      </c>
      <c r="Q3776" s="7">
        <v>28000000</v>
      </c>
      <c r="R3776" s="7">
        <v>30400000</v>
      </c>
      <c r="S3776" s="7">
        <v>26600000</v>
      </c>
      <c r="T3776" s="8">
        <v>26100000</v>
      </c>
      <c r="U3776" s="27">
        <v>35800000</v>
      </c>
      <c r="V3776" s="7">
        <v>33900000</v>
      </c>
      <c r="W3776" s="7">
        <v>32500000</v>
      </c>
      <c r="X3776" s="7">
        <v>31700000</v>
      </c>
      <c r="Y3776" s="7">
        <v>26600000</v>
      </c>
      <c r="Z3776" s="8">
        <v>27600000</v>
      </c>
      <c r="AA3776" s="27">
        <v>30400000</v>
      </c>
      <c r="AB3776" s="7">
        <v>33800000</v>
      </c>
      <c r="AC3776" s="7">
        <v>35000000</v>
      </c>
      <c r="AD3776" s="7">
        <v>31000000</v>
      </c>
      <c r="AE3776" s="7">
        <v>30800000</v>
      </c>
      <c r="AF3776" s="8">
        <v>28600000</v>
      </c>
      <c r="AG3776" s="7">
        <v>33400000</v>
      </c>
      <c r="AH3776" s="7">
        <v>30000000</v>
      </c>
      <c r="AI3776" s="7">
        <v>30100000</v>
      </c>
      <c r="AJ3776" s="7">
        <v>29400000</v>
      </c>
      <c r="AK3776" s="7">
        <v>30100000</v>
      </c>
      <c r="AL3776" s="8">
        <v>30200000</v>
      </c>
      <c r="AM3776" s="17">
        <v>0.17559599787696401</v>
      </c>
      <c r="AN3776" s="2">
        <f t="shared" si="712"/>
        <v>29550000</v>
      </c>
      <c r="AO3776" s="2">
        <f t="shared" si="713"/>
        <v>30800000</v>
      </c>
      <c r="AP3776" s="2">
        <f t="shared" si="714"/>
        <v>29200000</v>
      </c>
      <c r="AQ3776" s="2">
        <f t="shared" si="715"/>
        <v>32100000</v>
      </c>
      <c r="AR3776" s="2">
        <f t="shared" si="716"/>
        <v>30900000</v>
      </c>
      <c r="AS3776" s="2">
        <f t="shared" si="717"/>
        <v>30100000</v>
      </c>
      <c r="AT3776" s="2">
        <f t="shared" si="718"/>
        <v>30441666.666666668</v>
      </c>
      <c r="AU3776">
        <f t="shared" si="719"/>
        <v>1052813.690387177</v>
      </c>
      <c r="AV3776">
        <f t="shared" si="720"/>
        <v>-0.84693680829582807</v>
      </c>
      <c r="AW3776" t="str">
        <f t="shared" si="711"/>
        <v>sp|Q96TA2-2|YMEL1_HUMAN;sp|Q96TA2-3|YMEL1_HUMAN;sp|Q96TA2|YMEL1_HUMAN</v>
      </c>
      <c r="AX3776" s="20">
        <f t="shared" si="721"/>
        <v>0</v>
      </c>
      <c r="AY3776" s="21">
        <f t="shared" si="722"/>
        <v>1.1872945910689161</v>
      </c>
      <c r="AZ3776" s="21">
        <f t="shared" si="722"/>
        <v>-0.33244248549929656</v>
      </c>
      <c r="BA3776" s="21">
        <f t="shared" si="722"/>
        <v>2.4220809657805891</v>
      </c>
      <c r="BB3776" s="21">
        <f t="shared" si="722"/>
        <v>1.2822781583544296</v>
      </c>
      <c r="BC3776" s="22">
        <f t="shared" si="722"/>
        <v>0.5224096200703231</v>
      </c>
      <c r="BD3776" s="22"/>
    </row>
    <row r="3777" spans="1:56" x14ac:dyDescent="0.2">
      <c r="A3777" s="1">
        <v>3773</v>
      </c>
      <c r="B3777" s="3" t="s">
        <v>3825</v>
      </c>
      <c r="C3777" s="27">
        <v>14900000</v>
      </c>
      <c r="D3777" s="7">
        <v>12700000</v>
      </c>
      <c r="E3777" s="7">
        <v>12100000</v>
      </c>
      <c r="F3777" s="7">
        <v>14500000</v>
      </c>
      <c r="G3777" s="7">
        <v>13300000</v>
      </c>
      <c r="H3777" s="8">
        <v>14400000</v>
      </c>
      <c r="I3777" s="27">
        <v>11100000</v>
      </c>
      <c r="J3777" s="7">
        <v>14400000</v>
      </c>
      <c r="K3777" s="7">
        <v>10800000</v>
      </c>
      <c r="L3777" s="7">
        <v>9912882</v>
      </c>
      <c r="M3777" s="7">
        <v>11300000</v>
      </c>
      <c r="N3777" s="8">
        <v>11300000</v>
      </c>
      <c r="O3777" s="27">
        <v>15600000</v>
      </c>
      <c r="P3777" s="7">
        <v>14100000</v>
      </c>
      <c r="Q3777" s="7">
        <v>12200000</v>
      </c>
      <c r="R3777" s="7">
        <v>15400000</v>
      </c>
      <c r="S3777" s="7">
        <v>11200000</v>
      </c>
      <c r="T3777" s="8">
        <v>15100000</v>
      </c>
      <c r="U3777" s="27">
        <v>17000000</v>
      </c>
      <c r="V3777" s="7">
        <v>14200000</v>
      </c>
      <c r="W3777" s="7">
        <v>12500000</v>
      </c>
      <c r="X3777" s="7">
        <v>11500000</v>
      </c>
      <c r="Y3777" s="7">
        <v>13300000</v>
      </c>
      <c r="Z3777" s="8">
        <v>15300000</v>
      </c>
      <c r="AA3777" s="27">
        <v>11400000</v>
      </c>
      <c r="AB3777" s="7">
        <v>10200000</v>
      </c>
      <c r="AC3777" s="7">
        <v>9399916</v>
      </c>
      <c r="AD3777" s="7">
        <v>16900000</v>
      </c>
      <c r="AE3777" s="7">
        <v>10400000</v>
      </c>
      <c r="AF3777" s="8">
        <v>11900000</v>
      </c>
      <c r="AG3777" s="7">
        <v>12400000</v>
      </c>
      <c r="AH3777" s="7">
        <v>13100000</v>
      </c>
      <c r="AI3777" s="7">
        <v>10000000</v>
      </c>
      <c r="AJ3777" s="7">
        <v>13300000</v>
      </c>
      <c r="AK3777" s="7">
        <v>13100000</v>
      </c>
      <c r="AL3777" s="8">
        <v>10200000</v>
      </c>
      <c r="AM3777" s="17">
        <v>0.17559599787696401</v>
      </c>
      <c r="AN3777" s="2">
        <f t="shared" si="712"/>
        <v>13850000</v>
      </c>
      <c r="AO3777" s="2">
        <f t="shared" si="713"/>
        <v>11200000</v>
      </c>
      <c r="AP3777" s="2">
        <f t="shared" si="714"/>
        <v>14600000</v>
      </c>
      <c r="AQ3777" s="2">
        <f t="shared" si="715"/>
        <v>13750000</v>
      </c>
      <c r="AR3777" s="2">
        <f t="shared" si="716"/>
        <v>10900000</v>
      </c>
      <c r="AS3777" s="2">
        <f t="shared" si="717"/>
        <v>12750000</v>
      </c>
      <c r="AT3777" s="2">
        <f t="shared" si="718"/>
        <v>12841666.666666666</v>
      </c>
      <c r="AU3777">
        <f t="shared" si="719"/>
        <v>1510435.9194175284</v>
      </c>
      <c r="AV3777">
        <f t="shared" si="720"/>
        <v>0.66757769751806417</v>
      </c>
      <c r="AW3777" t="str">
        <f t="shared" si="711"/>
        <v>sp|P42126-2|ECI1_HUMAN;sp|P42126|ECI1_HUMAN</v>
      </c>
      <c r="AX3777" s="20">
        <f t="shared" si="721"/>
        <v>0</v>
      </c>
      <c r="AY3777" s="21">
        <f t="shared" si="722"/>
        <v>-1.7544603951301179</v>
      </c>
      <c r="AZ3777" s="21">
        <f t="shared" si="722"/>
        <v>0.49654539484814653</v>
      </c>
      <c r="BA3777" s="21">
        <f t="shared" si="722"/>
        <v>-6.6206052646419544E-2</v>
      </c>
      <c r="BB3777" s="21">
        <f t="shared" si="722"/>
        <v>-1.9530785530693766</v>
      </c>
      <c r="BC3777" s="22">
        <f t="shared" si="722"/>
        <v>-0.72826657911061499</v>
      </c>
      <c r="BD3777" s="22"/>
    </row>
    <row r="3778" spans="1:56" x14ac:dyDescent="0.2">
      <c r="A3778" s="1">
        <v>3774</v>
      </c>
      <c r="B3778" s="3" t="s">
        <v>3826</v>
      </c>
      <c r="C3778" s="27">
        <v>283000000</v>
      </c>
      <c r="D3778" s="7">
        <v>264000000</v>
      </c>
      <c r="E3778" s="7">
        <v>250000000</v>
      </c>
      <c r="F3778" s="7">
        <v>242000000</v>
      </c>
      <c r="G3778" s="7">
        <v>255000000</v>
      </c>
      <c r="H3778" s="8">
        <v>278000000</v>
      </c>
      <c r="I3778" s="27">
        <v>251000000</v>
      </c>
      <c r="J3778" s="7">
        <v>264000000</v>
      </c>
      <c r="K3778" s="7">
        <v>259000000</v>
      </c>
      <c r="L3778" s="7">
        <v>287000000</v>
      </c>
      <c r="M3778" s="7">
        <v>251000000</v>
      </c>
      <c r="N3778" s="8">
        <v>270000000</v>
      </c>
      <c r="O3778" s="27">
        <v>279000000</v>
      </c>
      <c r="P3778" s="7">
        <v>249000000</v>
      </c>
      <c r="Q3778" s="7">
        <v>250000000</v>
      </c>
      <c r="R3778" s="7">
        <v>254000000</v>
      </c>
      <c r="S3778" s="7">
        <v>262000000</v>
      </c>
      <c r="T3778" s="8">
        <v>251000000</v>
      </c>
      <c r="U3778" s="27">
        <v>285000000</v>
      </c>
      <c r="V3778" s="7">
        <v>264000000</v>
      </c>
      <c r="W3778" s="7">
        <v>272000000</v>
      </c>
      <c r="X3778" s="7">
        <v>234000000</v>
      </c>
      <c r="Y3778" s="7">
        <v>304000000</v>
      </c>
      <c r="Z3778" s="8">
        <v>284000000</v>
      </c>
      <c r="AA3778" s="27">
        <v>248000000</v>
      </c>
      <c r="AB3778" s="7">
        <v>254000000</v>
      </c>
      <c r="AC3778" s="7">
        <v>273000000</v>
      </c>
      <c r="AD3778" s="7">
        <v>260000000</v>
      </c>
      <c r="AE3778" s="7">
        <v>246000000</v>
      </c>
      <c r="AF3778" s="8">
        <v>290000000</v>
      </c>
      <c r="AG3778" s="7">
        <v>280000000</v>
      </c>
      <c r="AH3778" s="7">
        <v>253000000</v>
      </c>
      <c r="AI3778" s="7">
        <v>259000000</v>
      </c>
      <c r="AJ3778" s="7">
        <v>239000000</v>
      </c>
      <c r="AK3778" s="7">
        <v>248000000</v>
      </c>
      <c r="AL3778" s="8">
        <v>249000000</v>
      </c>
      <c r="AM3778" s="17">
        <v>0.17559599787696401</v>
      </c>
      <c r="AN3778" s="2">
        <f t="shared" si="712"/>
        <v>259500000</v>
      </c>
      <c r="AO3778" s="2">
        <f t="shared" si="713"/>
        <v>261500000</v>
      </c>
      <c r="AP3778" s="2">
        <f t="shared" si="714"/>
        <v>252500000</v>
      </c>
      <c r="AQ3778" s="2">
        <f t="shared" si="715"/>
        <v>278000000</v>
      </c>
      <c r="AR3778" s="2">
        <f t="shared" si="716"/>
        <v>257000000</v>
      </c>
      <c r="AS3778" s="2">
        <f t="shared" si="717"/>
        <v>251000000</v>
      </c>
      <c r="AT3778" s="2">
        <f t="shared" si="718"/>
        <v>259916666.66666666</v>
      </c>
      <c r="AU3778">
        <f t="shared" si="719"/>
        <v>9723253.9135140684</v>
      </c>
      <c r="AV3778">
        <f t="shared" si="720"/>
        <v>-4.2852595476041595E-2</v>
      </c>
      <c r="AW3778" t="str">
        <f t="shared" si="711"/>
        <v>sp|P50502|F10A1_HUMAN</v>
      </c>
      <c r="AX3778" s="20">
        <f t="shared" si="721"/>
        <v>0</v>
      </c>
      <c r="AY3778" s="21">
        <f t="shared" si="722"/>
        <v>0.20569245828500457</v>
      </c>
      <c r="AZ3778" s="21">
        <f t="shared" si="722"/>
        <v>-0.71992360399751598</v>
      </c>
      <c r="BA3778" s="21">
        <f t="shared" si="722"/>
        <v>1.9026552391362925</v>
      </c>
      <c r="BB3778" s="21">
        <f t="shared" si="722"/>
        <v>-0.25711557285625575</v>
      </c>
      <c r="BC3778" s="22">
        <f t="shared" si="722"/>
        <v>-0.87419294771126943</v>
      </c>
      <c r="BD3778" s="22"/>
    </row>
    <row r="3779" spans="1:56" x14ac:dyDescent="0.2">
      <c r="A3779" s="1">
        <v>3775</v>
      </c>
      <c r="B3779" s="3" t="s">
        <v>3827</v>
      </c>
      <c r="C3779" s="27">
        <v>3173675.2</v>
      </c>
      <c r="D3779" s="7">
        <v>3125489.5</v>
      </c>
      <c r="E3779" s="7">
        <v>3293683</v>
      </c>
      <c r="F3779" s="7">
        <v>1967593.8</v>
      </c>
      <c r="G3779" s="7">
        <v>3406703.2</v>
      </c>
      <c r="H3779" s="8">
        <v>3326186.5</v>
      </c>
      <c r="I3779" s="27">
        <v>3774183.5</v>
      </c>
      <c r="J3779" s="7">
        <v>3133783.5</v>
      </c>
      <c r="K3779" s="7">
        <v>2556712.2000000002</v>
      </c>
      <c r="L3779" s="7">
        <v>2191141.5</v>
      </c>
      <c r="M3779" s="7">
        <v>3411834.5</v>
      </c>
      <c r="N3779" s="8">
        <v>1884934</v>
      </c>
      <c r="O3779" s="27">
        <v>4250694</v>
      </c>
      <c r="P3779" s="7">
        <v>3745140</v>
      </c>
      <c r="Q3779" s="7">
        <v>2263249</v>
      </c>
      <c r="R3779" s="7">
        <v>3267192.8</v>
      </c>
      <c r="S3779" s="7">
        <v>2523327.5</v>
      </c>
      <c r="T3779" s="8">
        <v>2518100.7999999998</v>
      </c>
      <c r="U3779" s="27">
        <v>3448449.5</v>
      </c>
      <c r="V3779" s="7">
        <v>3802674.5</v>
      </c>
      <c r="W3779" s="7">
        <v>3201442.8</v>
      </c>
      <c r="X3779" s="7">
        <v>3057812.5</v>
      </c>
      <c r="Y3779" s="7">
        <v>2769581</v>
      </c>
      <c r="Z3779" s="8">
        <v>2273476</v>
      </c>
      <c r="AA3779" s="27">
        <v>2662731</v>
      </c>
      <c r="AB3779" s="7">
        <v>3358046.5</v>
      </c>
      <c r="AC3779" s="7">
        <v>2923571.5</v>
      </c>
      <c r="AD3779" s="7">
        <v>3341910.5</v>
      </c>
      <c r="AE3779" s="7">
        <v>2449854.2000000002</v>
      </c>
      <c r="AF3779" s="8">
        <v>2521339.5</v>
      </c>
      <c r="AG3779" s="7">
        <v>5058822</v>
      </c>
      <c r="AH3779" s="7">
        <v>4101615.2</v>
      </c>
      <c r="AI3779" s="7">
        <v>3720860.5</v>
      </c>
      <c r="AJ3779" s="7">
        <v>3109100.2</v>
      </c>
      <c r="AK3779" s="7">
        <v>2709119.5</v>
      </c>
      <c r="AL3779" s="8">
        <v>2573943.2000000002</v>
      </c>
      <c r="AM3779" s="17">
        <v>0.17564266935829601</v>
      </c>
      <c r="AN3779" s="2">
        <f t="shared" si="712"/>
        <v>3233679.1</v>
      </c>
      <c r="AO3779" s="2">
        <f t="shared" si="713"/>
        <v>2845247.85</v>
      </c>
      <c r="AP3779" s="2">
        <f t="shared" si="714"/>
        <v>2895260.15</v>
      </c>
      <c r="AQ3779" s="2">
        <f t="shared" si="715"/>
        <v>3129627.65</v>
      </c>
      <c r="AR3779" s="2">
        <f t="shared" si="716"/>
        <v>2793151.25</v>
      </c>
      <c r="AS3779" s="2">
        <f t="shared" si="717"/>
        <v>3414980.35</v>
      </c>
      <c r="AT3779" s="2">
        <f t="shared" si="718"/>
        <v>3051991.0583333336</v>
      </c>
      <c r="AU3779">
        <f t="shared" si="719"/>
        <v>247024.123887503</v>
      </c>
      <c r="AV3779">
        <f t="shared" si="720"/>
        <v>0.73550728085735007</v>
      </c>
      <c r="AW3779" t="str">
        <f t="shared" si="711"/>
        <v>sp|Q86WV6|STING_HUMAN</v>
      </c>
      <c r="AX3779" s="20">
        <f t="shared" si="721"/>
        <v>0</v>
      </c>
      <c r="AY3779" s="21">
        <f t="shared" ref="AY3779:BC3829" si="723">(AO3779-$AT3779)/$AU3779-$AV3779</f>
        <v>-1.5724425772152322</v>
      </c>
      <c r="AZ3779" s="21">
        <f t="shared" si="723"/>
        <v>-1.3699834035404543</v>
      </c>
      <c r="BA3779" s="21">
        <f t="shared" si="723"/>
        <v>-0.42121979166450213</v>
      </c>
      <c r="BB3779" s="21">
        <f t="shared" si="723"/>
        <v>-1.7833393883450039</v>
      </c>
      <c r="BC3779" s="22">
        <f t="shared" si="723"/>
        <v>0.73394147562108636</v>
      </c>
      <c r="BD3779" s="22"/>
    </row>
    <row r="3780" spans="1:56" x14ac:dyDescent="0.2">
      <c r="A3780" s="1">
        <v>3776</v>
      </c>
      <c r="B3780" s="3" t="s">
        <v>3828</v>
      </c>
      <c r="C3780" s="27">
        <v>2665235</v>
      </c>
      <c r="D3780" s="7">
        <v>2803495.2</v>
      </c>
      <c r="E3780" s="7">
        <v>2528378.2000000002</v>
      </c>
      <c r="F3780" s="7">
        <v>2605193.2000000002</v>
      </c>
      <c r="G3780" s="7">
        <v>2918685.5</v>
      </c>
      <c r="H3780" s="8">
        <v>3083002.5</v>
      </c>
      <c r="I3780" s="27">
        <v>3323151</v>
      </c>
      <c r="J3780" s="7">
        <v>3104991.5</v>
      </c>
      <c r="K3780" s="7">
        <v>2913728.8</v>
      </c>
      <c r="L3780" s="7">
        <v>3274704.2</v>
      </c>
      <c r="M3780" s="7">
        <v>2910234.5</v>
      </c>
      <c r="N3780" s="8">
        <v>3339448.5</v>
      </c>
      <c r="O3780" s="27">
        <v>3053866.2</v>
      </c>
      <c r="P3780" s="7">
        <v>3014978.2</v>
      </c>
      <c r="Q3780" s="7">
        <v>2509683.5</v>
      </c>
      <c r="R3780" s="7">
        <v>2967351.5</v>
      </c>
      <c r="S3780" s="7">
        <v>3583470</v>
      </c>
      <c r="T3780" s="8">
        <v>2618251.7999999998</v>
      </c>
      <c r="U3780" s="27">
        <v>2710175.5</v>
      </c>
      <c r="V3780" s="7">
        <v>2826774.5</v>
      </c>
      <c r="W3780" s="7">
        <v>3153077.8</v>
      </c>
      <c r="X3780" s="7">
        <v>3157610.5</v>
      </c>
      <c r="Y3780" s="7">
        <v>3854930.2</v>
      </c>
      <c r="Z3780" s="8">
        <v>2540839.2000000002</v>
      </c>
      <c r="AA3780" s="27">
        <v>3152477</v>
      </c>
      <c r="AB3780" s="7">
        <v>2644403.7999999998</v>
      </c>
      <c r="AC3780" s="7">
        <v>2757069.8</v>
      </c>
      <c r="AD3780" s="7">
        <v>2388248.7999999998</v>
      </c>
      <c r="AE3780" s="7">
        <v>3016872.5</v>
      </c>
      <c r="AF3780" s="8">
        <v>2877787</v>
      </c>
      <c r="AG3780" s="7">
        <v>3168099.5</v>
      </c>
      <c r="AH3780" s="7">
        <v>2875026.5</v>
      </c>
      <c r="AI3780" s="7">
        <v>2712143.5</v>
      </c>
      <c r="AJ3780" s="7">
        <v>2590523.5</v>
      </c>
      <c r="AK3780" s="7">
        <v>2561764.2000000002</v>
      </c>
      <c r="AL3780" s="8">
        <v>2828158.8</v>
      </c>
      <c r="AM3780" s="17">
        <v>0.17585600060720799</v>
      </c>
      <c r="AN3780" s="2">
        <f t="shared" si="712"/>
        <v>2734365.1</v>
      </c>
      <c r="AO3780" s="2">
        <f t="shared" si="713"/>
        <v>3189847.85</v>
      </c>
      <c r="AP3780" s="2">
        <f t="shared" si="714"/>
        <v>2991164.85</v>
      </c>
      <c r="AQ3780" s="2">
        <f t="shared" si="715"/>
        <v>2989926.15</v>
      </c>
      <c r="AR3780" s="2">
        <f t="shared" si="716"/>
        <v>2817428.4</v>
      </c>
      <c r="AS3780" s="2">
        <f t="shared" si="717"/>
        <v>2770151.15</v>
      </c>
      <c r="AT3780" s="2">
        <f t="shared" si="718"/>
        <v>2915480.5833333335</v>
      </c>
      <c r="AU3780">
        <f t="shared" si="719"/>
        <v>173254.34527758224</v>
      </c>
      <c r="AV3780">
        <f t="shared" si="720"/>
        <v>-1.0453733962236635</v>
      </c>
      <c r="AW3780" t="str">
        <f t="shared" ref="AW3780:AW3843" si="724">B3780</f>
        <v>sp|Q9BX40|LS14B_HUMAN</v>
      </c>
      <c r="AX3780" s="20">
        <f t="shared" si="721"/>
        <v>0</v>
      </c>
      <c r="AY3780" s="21">
        <f t="shared" si="723"/>
        <v>2.6289831246093192</v>
      </c>
      <c r="AZ3780" s="21">
        <f t="shared" si="723"/>
        <v>1.4822124639273211</v>
      </c>
      <c r="BA3780" s="21">
        <f t="shared" si="723"/>
        <v>1.4750628596965263</v>
      </c>
      <c r="BB3780" s="21">
        <f t="shared" si="723"/>
        <v>0.47942982247815258</v>
      </c>
      <c r="BC3780" s="22">
        <f t="shared" si="723"/>
        <v>0.20655210663065682</v>
      </c>
      <c r="BD3780" s="22"/>
    </row>
    <row r="3781" spans="1:56" x14ac:dyDescent="0.2">
      <c r="A3781" s="1">
        <v>3777</v>
      </c>
      <c r="B3781" s="3" t="s">
        <v>3829</v>
      </c>
      <c r="C3781" s="27">
        <v>33700000</v>
      </c>
      <c r="D3781" s="7">
        <v>25900000</v>
      </c>
      <c r="E3781" s="7">
        <v>30900000</v>
      </c>
      <c r="F3781" s="7">
        <v>33200000</v>
      </c>
      <c r="G3781" s="7">
        <v>28800000</v>
      </c>
      <c r="H3781" s="8">
        <v>35100000</v>
      </c>
      <c r="I3781" s="27">
        <v>45300000</v>
      </c>
      <c r="J3781" s="7">
        <v>37200000</v>
      </c>
      <c r="K3781" s="7">
        <v>24100000</v>
      </c>
      <c r="L3781" s="7">
        <v>31700000</v>
      </c>
      <c r="M3781" s="7">
        <v>25300000</v>
      </c>
      <c r="N3781" s="8">
        <v>31700000</v>
      </c>
      <c r="O3781" s="27">
        <v>37600000</v>
      </c>
      <c r="P3781" s="7">
        <v>26700000</v>
      </c>
      <c r="Q3781" s="7">
        <v>27400000</v>
      </c>
      <c r="R3781" s="7">
        <v>32800000</v>
      </c>
      <c r="S3781" s="7">
        <v>30200000</v>
      </c>
      <c r="T3781" s="8">
        <v>30100000</v>
      </c>
      <c r="U3781" s="27">
        <v>29200000</v>
      </c>
      <c r="V3781" s="7">
        <v>27100000</v>
      </c>
      <c r="W3781" s="7">
        <v>36200000</v>
      </c>
      <c r="X3781" s="7">
        <v>29700000</v>
      </c>
      <c r="Y3781" s="7">
        <v>35700000</v>
      </c>
      <c r="Z3781" s="8">
        <v>32900000</v>
      </c>
      <c r="AA3781" s="27">
        <v>38500000</v>
      </c>
      <c r="AB3781" s="7">
        <v>31600000</v>
      </c>
      <c r="AC3781" s="7">
        <v>39000000</v>
      </c>
      <c r="AD3781" s="7">
        <v>36000000</v>
      </c>
      <c r="AE3781" s="7">
        <v>30200000</v>
      </c>
      <c r="AF3781" s="8">
        <v>33000000</v>
      </c>
      <c r="AG3781" s="7">
        <v>41800000</v>
      </c>
      <c r="AH3781" s="7">
        <v>25600000</v>
      </c>
      <c r="AI3781" s="7">
        <v>32000000</v>
      </c>
      <c r="AJ3781" s="7">
        <v>30700000</v>
      </c>
      <c r="AK3781" s="7">
        <v>45200000</v>
      </c>
      <c r="AL3781" s="8">
        <v>33100000</v>
      </c>
      <c r="AM3781" s="17">
        <v>0.175870499563168</v>
      </c>
      <c r="AN3781" s="2">
        <f t="shared" ref="AN3781:AN3844" si="725">MEDIAN(C3781:H3781)</f>
        <v>32050000</v>
      </c>
      <c r="AO3781" s="2">
        <f t="shared" ref="AO3781:AO3844" si="726">MEDIAN(I3781:N3781)</f>
        <v>31700000</v>
      </c>
      <c r="AP3781" s="2">
        <f t="shared" ref="AP3781:AP3844" si="727">MEDIAN(O3781:T3781)</f>
        <v>30150000</v>
      </c>
      <c r="AQ3781" s="2">
        <f t="shared" ref="AQ3781:AQ3844" si="728">MEDIAN(U3781:Z3781)</f>
        <v>31300000</v>
      </c>
      <c r="AR3781" s="2">
        <f t="shared" ref="AR3781:AR3844" si="729">MEDIAN(AA3781:AF3781)</f>
        <v>34500000</v>
      </c>
      <c r="AS3781" s="2">
        <f t="shared" ref="AS3781:AS3844" si="730">MEDIAN(AG3781:AL3781)</f>
        <v>32550000</v>
      </c>
      <c r="AT3781" s="2">
        <f t="shared" ref="AT3781:AT3844" si="731">AVERAGE(AN3781:AS3781)</f>
        <v>32041666.666666668</v>
      </c>
      <c r="AU3781">
        <f t="shared" ref="AU3781:AU3844" si="732">STDEV(AN3781:AS3781)</f>
        <v>1452383.0991397093</v>
      </c>
      <c r="AV3781">
        <f t="shared" ref="AV3781:AV3844" si="733">(AN3781-$AT3781)/$AU3781</f>
        <v>5.7376964371646704E-3</v>
      </c>
      <c r="AW3781" t="str">
        <f t="shared" si="724"/>
        <v>sp|Q8TB61-2|S35B2_HUMAN;sp|Q8TB61-3|S35B2_HUMAN;sp|Q8TB61|S35B2_HUMAN</v>
      </c>
      <c r="AX3781" s="20">
        <f t="shared" ref="AX3781:AX3844" si="734">AV3781-AV3781</f>
        <v>0</v>
      </c>
      <c r="AY3781" s="21">
        <f t="shared" si="723"/>
        <v>-0.24098325036095206</v>
      </c>
      <c r="AZ3781" s="21">
        <f t="shared" si="723"/>
        <v>-1.3081947876737396</v>
      </c>
      <c r="BA3781" s="21">
        <f t="shared" si="723"/>
        <v>-0.5163926793448973</v>
      </c>
      <c r="BB3781" s="21">
        <f t="shared" si="723"/>
        <v>1.6868827525266643</v>
      </c>
      <c r="BC3781" s="22">
        <f t="shared" si="723"/>
        <v>0.34426178622993153</v>
      </c>
      <c r="BD3781" s="22"/>
    </row>
    <row r="3782" spans="1:56" x14ac:dyDescent="0.2">
      <c r="A3782" s="1">
        <v>3778</v>
      </c>
      <c r="B3782" s="3" t="s">
        <v>3830</v>
      </c>
      <c r="C3782" s="27">
        <v>378000000</v>
      </c>
      <c r="D3782" s="7">
        <v>435000000</v>
      </c>
      <c r="E3782" s="7">
        <v>363000000</v>
      </c>
      <c r="F3782" s="7">
        <v>405000000</v>
      </c>
      <c r="G3782" s="7">
        <v>369000000</v>
      </c>
      <c r="H3782" s="8">
        <v>431000000</v>
      </c>
      <c r="I3782" s="27">
        <v>335000000</v>
      </c>
      <c r="J3782" s="7">
        <v>353000000</v>
      </c>
      <c r="K3782" s="7">
        <v>393000000</v>
      </c>
      <c r="L3782" s="7">
        <v>362000000</v>
      </c>
      <c r="M3782" s="7">
        <v>395000000</v>
      </c>
      <c r="N3782" s="8">
        <v>455000000</v>
      </c>
      <c r="O3782" s="27">
        <v>413000000</v>
      </c>
      <c r="P3782" s="7">
        <v>436000000</v>
      </c>
      <c r="Q3782" s="7">
        <v>393000000</v>
      </c>
      <c r="R3782" s="7">
        <v>412000000</v>
      </c>
      <c r="S3782" s="7">
        <v>344000000</v>
      </c>
      <c r="T3782" s="8">
        <v>426000000</v>
      </c>
      <c r="U3782" s="27">
        <v>420000000</v>
      </c>
      <c r="V3782" s="7">
        <v>410000000</v>
      </c>
      <c r="W3782" s="7">
        <v>391000000</v>
      </c>
      <c r="X3782" s="7">
        <v>501000000</v>
      </c>
      <c r="Y3782" s="7">
        <v>389000000</v>
      </c>
      <c r="Z3782" s="8">
        <v>379000000</v>
      </c>
      <c r="AA3782" s="27">
        <v>429000000</v>
      </c>
      <c r="AB3782" s="7">
        <v>445000000</v>
      </c>
      <c r="AC3782" s="7">
        <v>415000000</v>
      </c>
      <c r="AD3782" s="7">
        <v>409000000</v>
      </c>
      <c r="AE3782" s="7">
        <v>400000000</v>
      </c>
      <c r="AF3782" s="8">
        <v>392000000</v>
      </c>
      <c r="AG3782" s="7">
        <v>428000000</v>
      </c>
      <c r="AH3782" s="7">
        <v>424000000</v>
      </c>
      <c r="AI3782" s="7">
        <v>372000000</v>
      </c>
      <c r="AJ3782" s="7">
        <v>405000000</v>
      </c>
      <c r="AK3782" s="7">
        <v>420000000</v>
      </c>
      <c r="AL3782" s="8">
        <v>293000000</v>
      </c>
      <c r="AM3782" s="17">
        <v>0.175919963485103</v>
      </c>
      <c r="AN3782" s="2">
        <f t="shared" si="725"/>
        <v>391500000</v>
      </c>
      <c r="AO3782" s="2">
        <f t="shared" si="726"/>
        <v>377500000</v>
      </c>
      <c r="AP3782" s="2">
        <f t="shared" si="727"/>
        <v>412500000</v>
      </c>
      <c r="AQ3782" s="2">
        <f t="shared" si="728"/>
        <v>400500000</v>
      </c>
      <c r="AR3782" s="2">
        <f t="shared" si="729"/>
        <v>412000000</v>
      </c>
      <c r="AS3782" s="2">
        <f t="shared" si="730"/>
        <v>412500000</v>
      </c>
      <c r="AT3782" s="2">
        <f t="shared" si="731"/>
        <v>401083333.33333331</v>
      </c>
      <c r="AU3782">
        <f t="shared" si="732"/>
        <v>14340211.52796104</v>
      </c>
      <c r="AV3782">
        <f t="shared" si="733"/>
        <v>-0.66828395903696391</v>
      </c>
      <c r="AW3782" t="str">
        <f t="shared" si="724"/>
        <v>sp|P21796|VDAC1_HUMAN</v>
      </c>
      <c r="AX3782" s="20">
        <f t="shared" si="734"/>
        <v>0</v>
      </c>
      <c r="AY3782" s="21">
        <f t="shared" si="723"/>
        <v>-0.9762756966800884</v>
      </c>
      <c r="AZ3782" s="21">
        <f t="shared" si="723"/>
        <v>1.4644135450201325</v>
      </c>
      <c r="BA3782" s="21">
        <f t="shared" si="723"/>
        <v>0.62760580500862828</v>
      </c>
      <c r="BB3782" s="21">
        <f t="shared" si="723"/>
        <v>1.4295465558529865</v>
      </c>
      <c r="BC3782" s="22">
        <f t="shared" si="723"/>
        <v>1.4644135450201325</v>
      </c>
      <c r="BD3782" s="22"/>
    </row>
    <row r="3783" spans="1:56" x14ac:dyDescent="0.2">
      <c r="A3783" s="1">
        <v>3779</v>
      </c>
      <c r="B3783" s="3" t="s">
        <v>3831</v>
      </c>
      <c r="C3783" s="27">
        <v>638880.06000000006</v>
      </c>
      <c r="D3783" s="7">
        <v>680064.6</v>
      </c>
      <c r="E3783" s="7">
        <v>627958.06000000006</v>
      </c>
      <c r="F3783" s="7">
        <v>645391.19999999995</v>
      </c>
      <c r="G3783" s="7">
        <v>698940.56</v>
      </c>
      <c r="H3783" s="8">
        <v>654278.5</v>
      </c>
      <c r="I3783" s="27">
        <v>809720.1</v>
      </c>
      <c r="J3783" s="7">
        <v>216929.55</v>
      </c>
      <c r="K3783" s="7">
        <v>676594.2</v>
      </c>
      <c r="L3783" s="7">
        <v>24149.134999999998</v>
      </c>
      <c r="M3783" s="7">
        <v>736986.3</v>
      </c>
      <c r="N3783" s="8">
        <v>823533.2</v>
      </c>
      <c r="O3783" s="27">
        <v>763561.7</v>
      </c>
      <c r="P3783" s="7">
        <v>744670.8</v>
      </c>
      <c r="Q3783" s="7">
        <v>629085.43999999994</v>
      </c>
      <c r="R3783" s="7">
        <v>738685.6</v>
      </c>
      <c r="S3783" s="7">
        <v>811386.1</v>
      </c>
      <c r="T3783" s="8">
        <v>751564.6</v>
      </c>
      <c r="U3783" s="27">
        <v>721907.19999999995</v>
      </c>
      <c r="V3783" s="7">
        <v>604600.30000000005</v>
      </c>
      <c r="W3783" s="7">
        <v>728220.25</v>
      </c>
      <c r="X3783" s="7">
        <v>573197.4</v>
      </c>
      <c r="Y3783" s="7">
        <v>905109</v>
      </c>
      <c r="Z3783" s="8">
        <v>791953.6</v>
      </c>
      <c r="AA3783" s="27">
        <v>545048.9</v>
      </c>
      <c r="AB3783" s="7">
        <v>634829.06000000006</v>
      </c>
      <c r="AC3783" s="7">
        <v>675124</v>
      </c>
      <c r="AD3783" s="7">
        <v>749816.2</v>
      </c>
      <c r="AE3783" s="7">
        <v>715847.44</v>
      </c>
      <c r="AF3783" s="8">
        <v>673737.75</v>
      </c>
      <c r="AG3783" s="7">
        <v>778381.75</v>
      </c>
      <c r="AH3783" s="7">
        <v>551541.19999999995</v>
      </c>
      <c r="AI3783" s="7">
        <v>650934.19999999995</v>
      </c>
      <c r="AJ3783" s="7">
        <v>703961.4</v>
      </c>
      <c r="AK3783" s="7">
        <v>700057.1</v>
      </c>
      <c r="AL3783" s="8">
        <v>0</v>
      </c>
      <c r="AM3783" s="17">
        <v>0.175982100029212</v>
      </c>
      <c r="AN3783" s="2">
        <f t="shared" si="725"/>
        <v>649834.85</v>
      </c>
      <c r="AO3783" s="2">
        <f t="shared" si="726"/>
        <v>706790.25</v>
      </c>
      <c r="AP3783" s="2">
        <f t="shared" si="727"/>
        <v>748117.7</v>
      </c>
      <c r="AQ3783" s="2">
        <f t="shared" si="728"/>
        <v>725063.72499999998</v>
      </c>
      <c r="AR3783" s="2">
        <f t="shared" si="729"/>
        <v>674430.875</v>
      </c>
      <c r="AS3783" s="2">
        <f t="shared" si="730"/>
        <v>675495.64999999991</v>
      </c>
      <c r="AT3783" s="2">
        <f t="shared" si="731"/>
        <v>696622.17499999993</v>
      </c>
      <c r="AU3783">
        <f t="shared" si="732"/>
        <v>36583.9807717941</v>
      </c>
      <c r="AV3783">
        <f t="shared" si="733"/>
        <v>-1.2789019678272009</v>
      </c>
      <c r="AW3783" t="str">
        <f t="shared" si="724"/>
        <v>sp|Q5VYS8|TUT7_HUMAN</v>
      </c>
      <c r="AX3783" s="20">
        <f t="shared" si="734"/>
        <v>0</v>
      </c>
      <c r="AY3783" s="21">
        <f t="shared" si="723"/>
        <v>1.5568398735851101</v>
      </c>
      <c r="AZ3783" s="21">
        <f t="shared" si="723"/>
        <v>2.6864996079315437</v>
      </c>
      <c r="BA3783" s="21">
        <f t="shared" si="723"/>
        <v>2.0563337672099573</v>
      </c>
      <c r="BB3783" s="21">
        <f t="shared" si="723"/>
        <v>0.67231680317750786</v>
      </c>
      <c r="BC3783" s="22">
        <f t="shared" si="723"/>
        <v>0.7014217550590931</v>
      </c>
      <c r="BD3783" s="22"/>
    </row>
    <row r="3784" spans="1:56" x14ac:dyDescent="0.2">
      <c r="A3784" s="1">
        <v>3780</v>
      </c>
      <c r="B3784" s="3" t="s">
        <v>3832</v>
      </c>
      <c r="C3784" s="27">
        <v>269426.2</v>
      </c>
      <c r="D3784" s="7">
        <v>59163.17</v>
      </c>
      <c r="E3784" s="7">
        <v>164738.31</v>
      </c>
      <c r="F3784" s="7">
        <v>358472.2</v>
      </c>
      <c r="G3784" s="7">
        <v>343344.03</v>
      </c>
      <c r="H3784" s="8">
        <v>232110.4</v>
      </c>
      <c r="I3784" s="27">
        <v>211181.4</v>
      </c>
      <c r="J3784" s="7">
        <v>283543.94</v>
      </c>
      <c r="K3784" s="7">
        <v>186488.47</v>
      </c>
      <c r="L3784" s="7">
        <v>166269.64000000001</v>
      </c>
      <c r="M3784" s="7">
        <v>325510</v>
      </c>
      <c r="N3784" s="8">
        <v>176488.61</v>
      </c>
      <c r="O3784" s="27">
        <v>276342.46999999997</v>
      </c>
      <c r="P3784" s="7">
        <v>278458.56</v>
      </c>
      <c r="Q3784" s="7">
        <v>211673.94</v>
      </c>
      <c r="R3784" s="7">
        <v>83249.78</v>
      </c>
      <c r="S3784" s="7">
        <v>242488.47</v>
      </c>
      <c r="T3784" s="8">
        <v>365064.25</v>
      </c>
      <c r="U3784" s="27">
        <v>280383.12</v>
      </c>
      <c r="V3784" s="7">
        <v>242410.53</v>
      </c>
      <c r="W3784" s="7">
        <v>222249.45</v>
      </c>
      <c r="X3784" s="7">
        <v>272058.56</v>
      </c>
      <c r="Y3784" s="7">
        <v>258647.03</v>
      </c>
      <c r="Z3784" s="8">
        <v>322922.8</v>
      </c>
      <c r="AA3784" s="27">
        <v>243899.66</v>
      </c>
      <c r="AB3784" s="7">
        <v>366216.7</v>
      </c>
      <c r="AC3784" s="7">
        <v>332659.44</v>
      </c>
      <c r="AD3784" s="7">
        <v>213232.83</v>
      </c>
      <c r="AE3784" s="7">
        <v>389236.8</v>
      </c>
      <c r="AF3784" s="8">
        <v>321485.84000000003</v>
      </c>
      <c r="AG3784" s="7">
        <v>37663.777000000002</v>
      </c>
      <c r="AH3784" s="7">
        <v>304131.56</v>
      </c>
      <c r="AI3784" s="7">
        <v>306865.96999999997</v>
      </c>
      <c r="AJ3784" s="7">
        <v>210292.42</v>
      </c>
      <c r="AK3784" s="7">
        <v>397029.2</v>
      </c>
      <c r="AL3784" s="8">
        <v>12328.459000000001</v>
      </c>
      <c r="AM3784" s="17">
        <v>0.175988371615351</v>
      </c>
      <c r="AN3784" s="2">
        <f t="shared" si="725"/>
        <v>250768.3</v>
      </c>
      <c r="AO3784" s="2">
        <f t="shared" si="726"/>
        <v>198834.935</v>
      </c>
      <c r="AP3784" s="2">
        <f t="shared" si="727"/>
        <v>259415.46999999997</v>
      </c>
      <c r="AQ3784" s="2">
        <f t="shared" si="728"/>
        <v>265352.79499999998</v>
      </c>
      <c r="AR3784" s="2">
        <f t="shared" si="729"/>
        <v>327072.64000000001</v>
      </c>
      <c r="AS3784" s="2">
        <f t="shared" si="730"/>
        <v>257211.99</v>
      </c>
      <c r="AT3784" s="2">
        <f t="shared" si="731"/>
        <v>259776.0216666667</v>
      </c>
      <c r="AU3784">
        <f t="shared" si="732"/>
        <v>40893.996110783657</v>
      </c>
      <c r="AV3784">
        <f t="shared" si="733"/>
        <v>-0.22027002795873479</v>
      </c>
      <c r="AW3784" t="str">
        <f t="shared" si="724"/>
        <v>sp|Q96MW5|COG8_HUMAN</v>
      </c>
      <c r="AX3784" s="20">
        <f t="shared" si="734"/>
        <v>0</v>
      </c>
      <c r="AY3784" s="21">
        <f t="shared" si="723"/>
        <v>-1.2699508470463534</v>
      </c>
      <c r="AZ3784" s="21">
        <f t="shared" si="723"/>
        <v>0.21145328953850376</v>
      </c>
      <c r="BA3784" s="21">
        <f t="shared" si="723"/>
        <v>0.35664147276020541</v>
      </c>
      <c r="BB3784" s="21">
        <f t="shared" si="723"/>
        <v>1.8659056892676413</v>
      </c>
      <c r="BC3784" s="22">
        <f t="shared" si="723"/>
        <v>0.15757056323240604</v>
      </c>
      <c r="BD3784" s="22"/>
    </row>
    <row r="3785" spans="1:56" x14ac:dyDescent="0.2">
      <c r="A3785" s="1">
        <v>3781</v>
      </c>
      <c r="B3785" s="3" t="s">
        <v>3833</v>
      </c>
      <c r="C3785" s="27">
        <v>1536128</v>
      </c>
      <c r="D3785" s="7">
        <v>1839821.5</v>
      </c>
      <c r="E3785" s="7">
        <v>1144713</v>
      </c>
      <c r="F3785" s="7">
        <v>1414955.8</v>
      </c>
      <c r="G3785" s="7">
        <v>1410751.5</v>
      </c>
      <c r="H3785" s="8">
        <v>1572710.5</v>
      </c>
      <c r="I3785" s="27">
        <v>1255679.1000000001</v>
      </c>
      <c r="J3785" s="7">
        <v>1711560.6</v>
      </c>
      <c r="K3785" s="7">
        <v>835703.1</v>
      </c>
      <c r="L3785" s="7">
        <v>1527708.8</v>
      </c>
      <c r="M3785" s="7">
        <v>1764343</v>
      </c>
      <c r="N3785" s="8">
        <v>1394547.1</v>
      </c>
      <c r="O3785" s="27">
        <v>1175121.8</v>
      </c>
      <c r="P3785" s="7">
        <v>1347457.5</v>
      </c>
      <c r="Q3785" s="7">
        <v>1443135.8</v>
      </c>
      <c r="R3785" s="7">
        <v>1925177.5</v>
      </c>
      <c r="S3785" s="7">
        <v>1317220.1000000001</v>
      </c>
      <c r="T3785" s="8">
        <v>1509241</v>
      </c>
      <c r="U3785" s="27">
        <v>1396451.4</v>
      </c>
      <c r="V3785" s="7">
        <v>1353627.2</v>
      </c>
      <c r="W3785" s="7">
        <v>1746859.1</v>
      </c>
      <c r="X3785" s="7">
        <v>1489194</v>
      </c>
      <c r="Y3785" s="7">
        <v>2011066.2</v>
      </c>
      <c r="Z3785" s="8">
        <v>1715152.4</v>
      </c>
      <c r="AA3785" s="27">
        <v>852260.9</v>
      </c>
      <c r="AB3785" s="7">
        <v>1311801.1000000001</v>
      </c>
      <c r="AC3785" s="7">
        <v>2104889</v>
      </c>
      <c r="AD3785" s="7">
        <v>1507002.1</v>
      </c>
      <c r="AE3785" s="7">
        <v>1504857.8</v>
      </c>
      <c r="AF3785" s="8">
        <v>1910135.8</v>
      </c>
      <c r="AG3785" s="7">
        <v>1199110.5</v>
      </c>
      <c r="AH3785" s="7">
        <v>1381963.2</v>
      </c>
      <c r="AI3785" s="7">
        <v>1295939.6000000001</v>
      </c>
      <c r="AJ3785" s="7">
        <v>1319996.8999999999</v>
      </c>
      <c r="AK3785" s="7">
        <v>1392667.1</v>
      </c>
      <c r="AL3785" s="8">
        <v>1431544.2</v>
      </c>
      <c r="AM3785" s="17">
        <v>0.17615307962462401</v>
      </c>
      <c r="AN3785" s="2">
        <f t="shared" si="725"/>
        <v>1475541.9</v>
      </c>
      <c r="AO3785" s="2">
        <f t="shared" si="726"/>
        <v>1461127.9500000002</v>
      </c>
      <c r="AP3785" s="2">
        <f t="shared" si="727"/>
        <v>1395296.65</v>
      </c>
      <c r="AQ3785" s="2">
        <f t="shared" si="728"/>
        <v>1602173.2</v>
      </c>
      <c r="AR3785" s="2">
        <f t="shared" si="729"/>
        <v>1505929.9500000002</v>
      </c>
      <c r="AS3785" s="2">
        <f t="shared" si="730"/>
        <v>1350980.0499999998</v>
      </c>
      <c r="AT3785" s="2">
        <f t="shared" si="731"/>
        <v>1465174.95</v>
      </c>
      <c r="AU3785">
        <f t="shared" si="732"/>
        <v>87723.194636612563</v>
      </c>
      <c r="AV3785">
        <f t="shared" si="733"/>
        <v>0.11817798066913029</v>
      </c>
      <c r="AW3785" t="str">
        <f t="shared" si="724"/>
        <v>sp|O14874-2|BCKD_HUMAN;sp|O14874-3|BCKD_HUMAN;sp|O14874|BCKD_HUMAN</v>
      </c>
      <c r="AX3785" s="20">
        <f t="shared" si="734"/>
        <v>0</v>
      </c>
      <c r="AY3785" s="21">
        <f t="shared" si="723"/>
        <v>-0.16431173146063069</v>
      </c>
      <c r="AZ3785" s="21">
        <f t="shared" si="723"/>
        <v>-0.91475521761844814</v>
      </c>
      <c r="BA3785" s="21">
        <f t="shared" si="723"/>
        <v>1.4435326999268745</v>
      </c>
      <c r="BB3785" s="21">
        <f t="shared" si="723"/>
        <v>0.34640838293544518</v>
      </c>
      <c r="BC3785" s="22">
        <f t="shared" si="723"/>
        <v>-1.41994201779802</v>
      </c>
      <c r="BD3785" s="22"/>
    </row>
    <row r="3786" spans="1:56" x14ac:dyDescent="0.2">
      <c r="A3786" s="1">
        <v>3782</v>
      </c>
      <c r="B3786" s="3" t="s">
        <v>3834</v>
      </c>
      <c r="C3786" s="27">
        <v>4650164</v>
      </c>
      <c r="D3786" s="7">
        <v>2623020.7999999998</v>
      </c>
      <c r="E3786" s="7">
        <v>5535335</v>
      </c>
      <c r="F3786" s="7">
        <v>2351083.7999999998</v>
      </c>
      <c r="G3786" s="7">
        <v>2472439.7999999998</v>
      </c>
      <c r="H3786" s="8">
        <v>3923108</v>
      </c>
      <c r="I3786" s="27">
        <v>4429368.5</v>
      </c>
      <c r="J3786" s="7">
        <v>4753395.5</v>
      </c>
      <c r="K3786" s="7">
        <v>4339131.5</v>
      </c>
      <c r="L3786" s="7">
        <v>4015457.5</v>
      </c>
      <c r="M3786" s="7">
        <v>3724868.5</v>
      </c>
      <c r="N3786" s="8">
        <v>3335164.5</v>
      </c>
      <c r="O3786" s="27">
        <v>5075862</v>
      </c>
      <c r="P3786" s="7">
        <v>2810810</v>
      </c>
      <c r="Q3786" s="7">
        <v>2966481.8</v>
      </c>
      <c r="R3786" s="7">
        <v>4744554</v>
      </c>
      <c r="S3786" s="7">
        <v>3519670.2</v>
      </c>
      <c r="T3786" s="8">
        <v>2351994.7999999998</v>
      </c>
      <c r="U3786" s="27">
        <v>3327612.2</v>
      </c>
      <c r="V3786" s="7">
        <v>3513875.8</v>
      </c>
      <c r="W3786" s="7">
        <v>3710664.2</v>
      </c>
      <c r="X3786" s="7">
        <v>2306260.7999999998</v>
      </c>
      <c r="Y3786" s="7">
        <v>4002268.8</v>
      </c>
      <c r="Z3786" s="8">
        <v>4064689</v>
      </c>
      <c r="AA3786" s="27">
        <v>3244857</v>
      </c>
      <c r="AB3786" s="7">
        <v>2950207</v>
      </c>
      <c r="AC3786" s="7">
        <v>3776653.8</v>
      </c>
      <c r="AD3786" s="7">
        <v>2388338.5</v>
      </c>
      <c r="AE3786" s="7">
        <v>2857573.2</v>
      </c>
      <c r="AF3786" s="8">
        <v>3408271</v>
      </c>
      <c r="AG3786" s="7">
        <v>4155142</v>
      </c>
      <c r="AH3786" s="7">
        <v>2274971.5</v>
      </c>
      <c r="AI3786" s="7">
        <v>3979898.5</v>
      </c>
      <c r="AJ3786" s="7">
        <v>3568022.5</v>
      </c>
      <c r="AK3786" s="7">
        <v>3068175.8</v>
      </c>
      <c r="AL3786" s="8">
        <v>3159180.5</v>
      </c>
      <c r="AM3786" s="17">
        <v>0.176355878522372</v>
      </c>
      <c r="AN3786" s="2">
        <f t="shared" si="725"/>
        <v>3273064.4</v>
      </c>
      <c r="AO3786" s="2">
        <f t="shared" si="726"/>
        <v>4177294.5</v>
      </c>
      <c r="AP3786" s="2">
        <f t="shared" si="727"/>
        <v>3243076</v>
      </c>
      <c r="AQ3786" s="2">
        <f t="shared" si="728"/>
        <v>3612270</v>
      </c>
      <c r="AR3786" s="2">
        <f t="shared" si="729"/>
        <v>3097532</v>
      </c>
      <c r="AS3786" s="2">
        <f t="shared" si="730"/>
        <v>3363601.5</v>
      </c>
      <c r="AT3786" s="2">
        <f t="shared" si="731"/>
        <v>3461139.7333333329</v>
      </c>
      <c r="AU3786">
        <f t="shared" si="732"/>
        <v>389965.74742595979</v>
      </c>
      <c r="AV3786">
        <f t="shared" si="733"/>
        <v>-0.48228680230189097</v>
      </c>
      <c r="AW3786" t="str">
        <f t="shared" si="724"/>
        <v>sp|Q96HJ9-2|CG055_HUMAN</v>
      </c>
      <c r="AX3786" s="20">
        <f t="shared" si="734"/>
        <v>0</v>
      </c>
      <c r="AY3786" s="21">
        <f t="shared" si="723"/>
        <v>2.3187423663963727</v>
      </c>
      <c r="AZ3786" s="21">
        <f t="shared" si="723"/>
        <v>-7.6900087245979465E-2</v>
      </c>
      <c r="BA3786" s="21">
        <f t="shared" si="723"/>
        <v>0.86983434375708291</v>
      </c>
      <c r="BB3786" s="21">
        <f t="shared" si="723"/>
        <v>-0.45012260989236513</v>
      </c>
      <c r="BC3786" s="22">
        <f t="shared" si="723"/>
        <v>0.23216680079624114</v>
      </c>
      <c r="BD3786" s="22"/>
    </row>
    <row r="3787" spans="1:56" x14ac:dyDescent="0.2">
      <c r="A3787" s="1">
        <v>3783</v>
      </c>
      <c r="B3787" s="3" t="s">
        <v>3835</v>
      </c>
      <c r="C3787" s="27">
        <v>73000000</v>
      </c>
      <c r="D3787" s="7">
        <v>70500000</v>
      </c>
      <c r="E3787" s="7">
        <v>65200000</v>
      </c>
      <c r="F3787" s="7">
        <v>70900000</v>
      </c>
      <c r="G3787" s="7">
        <v>68000000</v>
      </c>
      <c r="H3787" s="8">
        <v>69100000</v>
      </c>
      <c r="I3787" s="27">
        <v>73600000</v>
      </c>
      <c r="J3787" s="7">
        <v>47700000</v>
      </c>
      <c r="K3787" s="7">
        <v>73400000</v>
      </c>
      <c r="L3787" s="7">
        <v>45600000</v>
      </c>
      <c r="M3787" s="7">
        <v>68400000</v>
      </c>
      <c r="N3787" s="8">
        <v>61400000</v>
      </c>
      <c r="O3787" s="27">
        <v>73400000</v>
      </c>
      <c r="P3787" s="7">
        <v>70000000</v>
      </c>
      <c r="Q3787" s="7">
        <v>71700000</v>
      </c>
      <c r="R3787" s="7">
        <v>68900000</v>
      </c>
      <c r="S3787" s="7">
        <v>67700000</v>
      </c>
      <c r="T3787" s="8">
        <v>68200000</v>
      </c>
      <c r="U3787" s="27">
        <v>74900000</v>
      </c>
      <c r="V3787" s="7">
        <v>76700000</v>
      </c>
      <c r="W3787" s="7">
        <v>73500000</v>
      </c>
      <c r="X3787" s="7">
        <v>69100000</v>
      </c>
      <c r="Y3787" s="7">
        <v>71900000</v>
      </c>
      <c r="Z3787" s="8">
        <v>70300000</v>
      </c>
      <c r="AA3787" s="27">
        <v>63400000</v>
      </c>
      <c r="AB3787" s="7">
        <v>70800000</v>
      </c>
      <c r="AC3787" s="7">
        <v>71500000</v>
      </c>
      <c r="AD3787" s="7">
        <v>61500000</v>
      </c>
      <c r="AE3787" s="7">
        <v>68900000</v>
      </c>
      <c r="AF3787" s="8">
        <v>69900000</v>
      </c>
      <c r="AG3787" s="7">
        <v>64800000</v>
      </c>
      <c r="AH3787" s="7">
        <v>73600000</v>
      </c>
      <c r="AI3787" s="7">
        <v>72300000</v>
      </c>
      <c r="AJ3787" s="7">
        <v>65100000</v>
      </c>
      <c r="AK3787" s="7">
        <v>71200000</v>
      </c>
      <c r="AL3787" s="8">
        <v>39200000</v>
      </c>
      <c r="AM3787" s="17">
        <v>0.176355878522372</v>
      </c>
      <c r="AN3787" s="2">
        <f t="shared" si="725"/>
        <v>69800000</v>
      </c>
      <c r="AO3787" s="2">
        <f t="shared" si="726"/>
        <v>64900000</v>
      </c>
      <c r="AP3787" s="2">
        <f t="shared" si="727"/>
        <v>69450000</v>
      </c>
      <c r="AQ3787" s="2">
        <f t="shared" si="728"/>
        <v>72700000</v>
      </c>
      <c r="AR3787" s="2">
        <f t="shared" si="729"/>
        <v>69400000</v>
      </c>
      <c r="AS3787" s="2">
        <f t="shared" si="730"/>
        <v>68150000</v>
      </c>
      <c r="AT3787" s="2">
        <f t="shared" si="731"/>
        <v>69066666.666666672</v>
      </c>
      <c r="AU3787">
        <f t="shared" si="732"/>
        <v>2537649.8313728524</v>
      </c>
      <c r="AV3787">
        <f t="shared" si="733"/>
        <v>0.28898129452974985</v>
      </c>
      <c r="AW3787" t="str">
        <f t="shared" si="724"/>
        <v>sp|Q9NQW7-3|XPP1_HUMAN</v>
      </c>
      <c r="AX3787" s="20">
        <f t="shared" si="734"/>
        <v>0</v>
      </c>
      <c r="AY3787" s="21">
        <f t="shared" si="723"/>
        <v>-1.9309204679942509</v>
      </c>
      <c r="AZ3787" s="21">
        <f t="shared" si="723"/>
        <v>-0.13792289057101789</v>
      </c>
      <c r="BA3787" s="21">
        <f t="shared" si="723"/>
        <v>1.1427896647312914</v>
      </c>
      <c r="BB3787" s="21">
        <f t="shared" si="723"/>
        <v>-0.15762616065259188</v>
      </c>
      <c r="BC3787" s="22">
        <f t="shared" si="723"/>
        <v>-0.65020791269194156</v>
      </c>
      <c r="BD3787" s="22"/>
    </row>
    <row r="3788" spans="1:56" x14ac:dyDescent="0.2">
      <c r="A3788" s="1">
        <v>3784</v>
      </c>
      <c r="B3788" s="3" t="s">
        <v>3836</v>
      </c>
      <c r="C3788" s="27">
        <v>47000000</v>
      </c>
      <c r="D3788" s="7">
        <v>45500000</v>
      </c>
      <c r="E3788" s="7">
        <v>45800000</v>
      </c>
      <c r="F3788" s="7">
        <v>49400000</v>
      </c>
      <c r="G3788" s="7">
        <v>43200000</v>
      </c>
      <c r="H3788" s="8">
        <v>44100000</v>
      </c>
      <c r="I3788" s="27">
        <v>41000000</v>
      </c>
      <c r="J3788" s="7">
        <v>41900000</v>
      </c>
      <c r="K3788" s="7">
        <v>46600000</v>
      </c>
      <c r="L3788" s="7">
        <v>38400000</v>
      </c>
      <c r="M3788" s="7">
        <v>44200000</v>
      </c>
      <c r="N3788" s="8">
        <v>40100000</v>
      </c>
      <c r="O3788" s="27">
        <v>45200000</v>
      </c>
      <c r="P3788" s="7">
        <v>42800000</v>
      </c>
      <c r="Q3788" s="7">
        <v>47200000</v>
      </c>
      <c r="R3788" s="7">
        <v>37400000</v>
      </c>
      <c r="S3788" s="7">
        <v>42900000</v>
      </c>
      <c r="T3788" s="8">
        <v>46500000</v>
      </c>
      <c r="U3788" s="27">
        <v>46500000</v>
      </c>
      <c r="V3788" s="7">
        <v>50300000</v>
      </c>
      <c r="W3788" s="7">
        <v>46100000</v>
      </c>
      <c r="X3788" s="7">
        <v>40500000</v>
      </c>
      <c r="Y3788" s="7">
        <v>41600000</v>
      </c>
      <c r="Z3788" s="8">
        <v>51500000</v>
      </c>
      <c r="AA3788" s="27">
        <v>47900000</v>
      </c>
      <c r="AB3788" s="7">
        <v>46500000</v>
      </c>
      <c r="AC3788" s="7">
        <v>45300000</v>
      </c>
      <c r="AD3788" s="7">
        <v>50700000</v>
      </c>
      <c r="AE3788" s="7">
        <v>45800000</v>
      </c>
      <c r="AF3788" s="8">
        <v>50400000</v>
      </c>
      <c r="AG3788" s="7">
        <v>50000000</v>
      </c>
      <c r="AH3788" s="7">
        <v>49400000</v>
      </c>
      <c r="AI3788" s="7">
        <v>42800000</v>
      </c>
      <c r="AJ3788" s="7">
        <v>45100000</v>
      </c>
      <c r="AK3788" s="7">
        <v>40700000</v>
      </c>
      <c r="AL3788" s="8">
        <v>40200000</v>
      </c>
      <c r="AM3788" s="17">
        <v>0.17641022843266699</v>
      </c>
      <c r="AN3788" s="2">
        <f t="shared" si="725"/>
        <v>45650000</v>
      </c>
      <c r="AO3788" s="2">
        <f t="shared" si="726"/>
        <v>41450000</v>
      </c>
      <c r="AP3788" s="2">
        <f t="shared" si="727"/>
        <v>44050000</v>
      </c>
      <c r="AQ3788" s="2">
        <f t="shared" si="728"/>
        <v>46300000</v>
      </c>
      <c r="AR3788" s="2">
        <f t="shared" si="729"/>
        <v>47200000</v>
      </c>
      <c r="AS3788" s="2">
        <f t="shared" si="730"/>
        <v>43950000</v>
      </c>
      <c r="AT3788" s="2">
        <f t="shared" si="731"/>
        <v>44766666.666666664</v>
      </c>
      <c r="AU3788">
        <f t="shared" si="732"/>
        <v>2060744.2021431641</v>
      </c>
      <c r="AV3788">
        <f t="shared" si="733"/>
        <v>0.42864773435474107</v>
      </c>
      <c r="AW3788" t="str">
        <f t="shared" si="724"/>
        <v>sp|Q9H223|EHD4_HUMAN</v>
      </c>
      <c r="AX3788" s="20">
        <f t="shared" si="734"/>
        <v>0</v>
      </c>
      <c r="AY3788" s="21">
        <f t="shared" si="723"/>
        <v>-2.0380986614602725</v>
      </c>
      <c r="AZ3788" s="21">
        <f t="shared" si="723"/>
        <v>-0.77641853769915148</v>
      </c>
      <c r="BA3788" s="21">
        <f t="shared" si="723"/>
        <v>0.3154200309402802</v>
      </c>
      <c r="BB3788" s="21">
        <f t="shared" si="723"/>
        <v>0.75215545839605302</v>
      </c>
      <c r="BC3788" s="22">
        <f t="shared" si="723"/>
        <v>-0.82494469630534839</v>
      </c>
      <c r="BD3788" s="22"/>
    </row>
    <row r="3789" spans="1:56" x14ac:dyDescent="0.2">
      <c r="A3789" s="1">
        <v>3785</v>
      </c>
      <c r="B3789" s="3" t="s">
        <v>3837</v>
      </c>
      <c r="C3789" s="27">
        <v>278032.12</v>
      </c>
      <c r="D3789" s="7">
        <v>247002.3</v>
      </c>
      <c r="E3789" s="7">
        <v>180110.05</v>
      </c>
      <c r="F3789" s="7">
        <v>220207.62</v>
      </c>
      <c r="G3789" s="7">
        <v>146514.44</v>
      </c>
      <c r="H3789" s="8">
        <v>182489.98</v>
      </c>
      <c r="I3789" s="27">
        <v>293994.38</v>
      </c>
      <c r="J3789" s="7">
        <v>324708.94</v>
      </c>
      <c r="K3789" s="7">
        <v>221929.44</v>
      </c>
      <c r="L3789" s="7">
        <v>224279.88</v>
      </c>
      <c r="M3789" s="7">
        <v>240700.67</v>
      </c>
      <c r="N3789" s="8">
        <v>188307.73</v>
      </c>
      <c r="O3789" s="27">
        <v>209972.36</v>
      </c>
      <c r="P3789" s="7">
        <v>194539.58</v>
      </c>
      <c r="Q3789" s="7">
        <v>230317.31</v>
      </c>
      <c r="R3789" s="7">
        <v>0</v>
      </c>
      <c r="S3789" s="7">
        <v>283849.2</v>
      </c>
      <c r="T3789" s="8">
        <v>169469.9</v>
      </c>
      <c r="U3789" s="27">
        <v>194348.69</v>
      </c>
      <c r="V3789" s="7">
        <v>290670.40000000002</v>
      </c>
      <c r="W3789" s="7">
        <v>232708.62</v>
      </c>
      <c r="X3789" s="7">
        <v>179121.62</v>
      </c>
      <c r="Y3789" s="7">
        <v>103863.484</v>
      </c>
      <c r="Z3789" s="8">
        <v>155448.60999999999</v>
      </c>
      <c r="AA3789" s="27">
        <v>157357.25</v>
      </c>
      <c r="AB3789" s="7">
        <v>181893.9</v>
      </c>
      <c r="AC3789" s="7">
        <v>185557.16</v>
      </c>
      <c r="AD3789" s="7">
        <v>276397.03000000003</v>
      </c>
      <c r="AE3789" s="7">
        <v>150870.70000000001</v>
      </c>
      <c r="AF3789" s="8">
        <v>348859.62</v>
      </c>
      <c r="AG3789" s="7">
        <v>305936.59999999998</v>
      </c>
      <c r="AH3789" s="7">
        <v>149714.34</v>
      </c>
      <c r="AI3789" s="7">
        <v>191056.89</v>
      </c>
      <c r="AJ3789" s="7">
        <v>244270.8</v>
      </c>
      <c r="AK3789" s="7">
        <v>309857.12</v>
      </c>
      <c r="AL3789" s="8">
        <v>301330.06</v>
      </c>
      <c r="AM3789" s="17">
        <v>0.17641022843266699</v>
      </c>
      <c r="AN3789" s="2">
        <f t="shared" si="725"/>
        <v>201348.8</v>
      </c>
      <c r="AO3789" s="2">
        <f t="shared" si="726"/>
        <v>232490.27500000002</v>
      </c>
      <c r="AP3789" s="2">
        <f t="shared" si="727"/>
        <v>202255.96999999997</v>
      </c>
      <c r="AQ3789" s="2">
        <f t="shared" si="728"/>
        <v>186735.155</v>
      </c>
      <c r="AR3789" s="2">
        <f t="shared" si="729"/>
        <v>183725.53</v>
      </c>
      <c r="AS3789" s="2">
        <f t="shared" si="730"/>
        <v>272800.43</v>
      </c>
      <c r="AT3789" s="2">
        <f t="shared" si="731"/>
        <v>213226.02666666664</v>
      </c>
      <c r="AU3789">
        <f t="shared" si="732"/>
        <v>33922.491176716721</v>
      </c>
      <c r="AV3789">
        <f t="shared" si="733"/>
        <v>-0.35012837367377048</v>
      </c>
      <c r="AW3789" t="str">
        <f t="shared" si="724"/>
        <v>sp|Q9UPN4-2|CP131_HUMAN;sp|Q9UPN4|CP131_HUMAN</v>
      </c>
      <c r="AX3789" s="20">
        <f t="shared" si="734"/>
        <v>0</v>
      </c>
      <c r="AY3789" s="21">
        <f t="shared" si="723"/>
        <v>0.91801851573255078</v>
      </c>
      <c r="AZ3789" s="21">
        <f t="shared" si="723"/>
        <v>2.6742434548045091E-2</v>
      </c>
      <c r="BA3789" s="21">
        <f t="shared" si="723"/>
        <v>-0.43079515958516379</v>
      </c>
      <c r="BB3789" s="21">
        <f t="shared" si="723"/>
        <v>-0.51951579582386398</v>
      </c>
      <c r="BC3789" s="22">
        <f t="shared" si="723"/>
        <v>2.106320247171058</v>
      </c>
      <c r="BD3789" s="22"/>
    </row>
    <row r="3790" spans="1:56" x14ac:dyDescent="0.2">
      <c r="A3790" s="1">
        <v>3786</v>
      </c>
      <c r="B3790" s="3" t="s">
        <v>3838</v>
      </c>
      <c r="C3790" s="27">
        <v>6052403</v>
      </c>
      <c r="D3790" s="7">
        <v>5502793</v>
      </c>
      <c r="E3790" s="7">
        <v>5255833</v>
      </c>
      <c r="F3790" s="7">
        <v>5694446.5</v>
      </c>
      <c r="G3790" s="7">
        <v>6061940</v>
      </c>
      <c r="H3790" s="8">
        <v>6763657.5</v>
      </c>
      <c r="I3790" s="27">
        <v>6067950</v>
      </c>
      <c r="J3790" s="7">
        <v>2362322</v>
      </c>
      <c r="K3790" s="7">
        <v>7024446</v>
      </c>
      <c r="L3790" s="7">
        <v>2125432.7999999998</v>
      </c>
      <c r="M3790" s="7">
        <v>6257001</v>
      </c>
      <c r="N3790" s="8">
        <v>6537990.5</v>
      </c>
      <c r="O3790" s="27">
        <v>7650990</v>
      </c>
      <c r="P3790" s="7">
        <v>6027992.5</v>
      </c>
      <c r="Q3790" s="7">
        <v>5858209</v>
      </c>
      <c r="R3790" s="7">
        <v>5532208</v>
      </c>
      <c r="S3790" s="7">
        <v>5690855</v>
      </c>
      <c r="T3790" s="8">
        <v>6661905</v>
      </c>
      <c r="U3790" s="27">
        <v>6824241</v>
      </c>
      <c r="V3790" s="7">
        <v>6260644</v>
      </c>
      <c r="W3790" s="7">
        <v>6564526</v>
      </c>
      <c r="X3790" s="7">
        <v>6148860.5</v>
      </c>
      <c r="Y3790" s="7">
        <v>7238651</v>
      </c>
      <c r="Z3790" s="8">
        <v>5926347</v>
      </c>
      <c r="AA3790" s="27">
        <v>4482970</v>
      </c>
      <c r="AB3790" s="7">
        <v>6914040</v>
      </c>
      <c r="AC3790" s="7">
        <v>7997278</v>
      </c>
      <c r="AD3790" s="7">
        <v>6022065.5</v>
      </c>
      <c r="AE3790" s="7">
        <v>7407902.5</v>
      </c>
      <c r="AF3790" s="8">
        <v>7015725</v>
      </c>
      <c r="AG3790" s="7">
        <v>7841970</v>
      </c>
      <c r="AH3790" s="7">
        <v>6861031.5</v>
      </c>
      <c r="AI3790" s="7">
        <v>7681842</v>
      </c>
      <c r="AJ3790" s="7">
        <v>6765411</v>
      </c>
      <c r="AK3790" s="7">
        <v>5754936</v>
      </c>
      <c r="AL3790" s="8">
        <v>1737601.6</v>
      </c>
      <c r="AM3790" s="17">
        <v>0.17644167485613099</v>
      </c>
      <c r="AN3790" s="2">
        <f t="shared" si="725"/>
        <v>5873424.75</v>
      </c>
      <c r="AO3790" s="2">
        <f t="shared" si="726"/>
        <v>6162475.5</v>
      </c>
      <c r="AP3790" s="2">
        <f t="shared" si="727"/>
        <v>5943100.75</v>
      </c>
      <c r="AQ3790" s="2">
        <f t="shared" si="728"/>
        <v>6412585</v>
      </c>
      <c r="AR3790" s="2">
        <f t="shared" si="729"/>
        <v>6964882.5</v>
      </c>
      <c r="AS3790" s="2">
        <f t="shared" si="730"/>
        <v>6813221.25</v>
      </c>
      <c r="AT3790" s="2">
        <f t="shared" si="731"/>
        <v>6361614.958333333</v>
      </c>
      <c r="AU3790">
        <f t="shared" si="732"/>
        <v>452463.97881017602</v>
      </c>
      <c r="AV3790">
        <f t="shared" si="733"/>
        <v>-1.0789592789620617</v>
      </c>
      <c r="AW3790" t="str">
        <f t="shared" si="724"/>
        <v>sp|Q9UEW8-2|STK39_HUMAN;sp|Q9UEW8|STK39_HUMAN</v>
      </c>
      <c r="AX3790" s="20">
        <f t="shared" si="734"/>
        <v>0</v>
      </c>
      <c r="AY3790" s="21">
        <f t="shared" si="723"/>
        <v>0.63883704236545791</v>
      </c>
      <c r="AZ3790" s="21">
        <f t="shared" si="723"/>
        <v>0.15399236903504199</v>
      </c>
      <c r="BA3790" s="21">
        <f t="shared" si="723"/>
        <v>1.191609222501657</v>
      </c>
      <c r="BB3790" s="21">
        <f t="shared" si="723"/>
        <v>2.4122533530075851</v>
      </c>
      <c r="BC3790" s="22">
        <f t="shared" si="723"/>
        <v>2.077063686862632</v>
      </c>
      <c r="BD3790" s="22"/>
    </row>
    <row r="3791" spans="1:56" x14ac:dyDescent="0.2">
      <c r="A3791" s="1">
        <v>3787</v>
      </c>
      <c r="B3791" s="3" t="s">
        <v>3839</v>
      </c>
      <c r="C3791" s="27">
        <v>127000000</v>
      </c>
      <c r="D3791" s="7">
        <v>128000000</v>
      </c>
      <c r="E3791" s="7">
        <v>106000000</v>
      </c>
      <c r="F3791" s="7">
        <v>121000000</v>
      </c>
      <c r="G3791" s="7">
        <v>113000000</v>
      </c>
      <c r="H3791" s="8">
        <v>129000000</v>
      </c>
      <c r="I3791" s="27">
        <v>103000000</v>
      </c>
      <c r="J3791" s="7">
        <v>125000000</v>
      </c>
      <c r="K3791" s="7">
        <v>113000000</v>
      </c>
      <c r="L3791" s="7">
        <v>149000000</v>
      </c>
      <c r="M3791" s="7">
        <v>121000000</v>
      </c>
      <c r="N3791" s="8">
        <v>157000000</v>
      </c>
      <c r="O3791" s="27">
        <v>129000000</v>
      </c>
      <c r="P3791" s="7">
        <v>124000000</v>
      </c>
      <c r="Q3791" s="7">
        <v>127000000</v>
      </c>
      <c r="R3791" s="7">
        <v>132000000</v>
      </c>
      <c r="S3791" s="7">
        <v>105000000</v>
      </c>
      <c r="T3791" s="8">
        <v>143000000</v>
      </c>
      <c r="U3791" s="27">
        <v>136000000</v>
      </c>
      <c r="V3791" s="7">
        <v>126000000</v>
      </c>
      <c r="W3791" s="7">
        <v>120000000</v>
      </c>
      <c r="X3791" s="7">
        <v>143000000</v>
      </c>
      <c r="Y3791" s="7">
        <v>121000000</v>
      </c>
      <c r="Z3791" s="8">
        <v>125000000</v>
      </c>
      <c r="AA3791" s="27">
        <v>155000000</v>
      </c>
      <c r="AB3791" s="7">
        <v>126000000</v>
      </c>
      <c r="AC3791" s="7">
        <v>137000000</v>
      </c>
      <c r="AD3791" s="7">
        <v>119000000</v>
      </c>
      <c r="AE3791" s="7">
        <v>127000000</v>
      </c>
      <c r="AF3791" s="8">
        <v>131000000</v>
      </c>
      <c r="AG3791" s="7">
        <v>139000000</v>
      </c>
      <c r="AH3791" s="7">
        <v>131000000</v>
      </c>
      <c r="AI3791" s="7">
        <v>124000000</v>
      </c>
      <c r="AJ3791" s="7">
        <v>124000000</v>
      </c>
      <c r="AK3791" s="7">
        <v>131000000</v>
      </c>
      <c r="AL3791" s="8">
        <v>129000000</v>
      </c>
      <c r="AM3791" s="17">
        <v>0.17650842492733201</v>
      </c>
      <c r="AN3791" s="2">
        <f t="shared" si="725"/>
        <v>124000000</v>
      </c>
      <c r="AO3791" s="2">
        <f t="shared" si="726"/>
        <v>123000000</v>
      </c>
      <c r="AP3791" s="2">
        <f t="shared" si="727"/>
        <v>128000000</v>
      </c>
      <c r="AQ3791" s="2">
        <f t="shared" si="728"/>
        <v>125500000</v>
      </c>
      <c r="AR3791" s="2">
        <f t="shared" si="729"/>
        <v>129000000</v>
      </c>
      <c r="AS3791" s="2">
        <f t="shared" si="730"/>
        <v>130000000</v>
      </c>
      <c r="AT3791" s="2">
        <f t="shared" si="731"/>
        <v>126583333.33333333</v>
      </c>
      <c r="AU3791">
        <f t="shared" si="732"/>
        <v>2835783.2545289258</v>
      </c>
      <c r="AV3791">
        <f t="shared" si="733"/>
        <v>-0.91097700404555992</v>
      </c>
      <c r="AW3791" t="str">
        <f t="shared" si="724"/>
        <v>sp|Q9Y3I0|RTCB_HUMAN</v>
      </c>
      <c r="AX3791" s="20">
        <f t="shared" si="734"/>
        <v>0</v>
      </c>
      <c r="AY3791" s="21">
        <f t="shared" si="723"/>
        <v>-0.35263625963054002</v>
      </c>
      <c r="AZ3791" s="21">
        <f t="shared" si="723"/>
        <v>1.4105450385221601</v>
      </c>
      <c r="BA3791" s="21">
        <f t="shared" si="723"/>
        <v>0.52895438944580997</v>
      </c>
      <c r="BB3791" s="21">
        <f t="shared" si="723"/>
        <v>1.7631812981527002</v>
      </c>
      <c r="BC3791" s="22">
        <f t="shared" si="723"/>
        <v>2.1158175577832399</v>
      </c>
      <c r="BD3791" s="22"/>
    </row>
    <row r="3792" spans="1:56" x14ac:dyDescent="0.2">
      <c r="A3792" s="1">
        <v>3788</v>
      </c>
      <c r="B3792" s="3" t="s">
        <v>3840</v>
      </c>
      <c r="C3792" s="27">
        <v>562000000</v>
      </c>
      <c r="D3792" s="7">
        <v>556000000</v>
      </c>
      <c r="E3792" s="7">
        <v>562000000</v>
      </c>
      <c r="F3792" s="7">
        <v>546000000</v>
      </c>
      <c r="G3792" s="7">
        <v>564000000</v>
      </c>
      <c r="H3792" s="8">
        <v>577000000</v>
      </c>
      <c r="I3792" s="27">
        <v>583000000</v>
      </c>
      <c r="J3792" s="7">
        <v>504000000</v>
      </c>
      <c r="K3792" s="7">
        <v>573000000</v>
      </c>
      <c r="L3792" s="7">
        <v>492000000</v>
      </c>
      <c r="M3792" s="7">
        <v>565000000</v>
      </c>
      <c r="N3792" s="8">
        <v>526000000</v>
      </c>
      <c r="O3792" s="27">
        <v>590000000</v>
      </c>
      <c r="P3792" s="7">
        <v>546000000</v>
      </c>
      <c r="Q3792" s="7">
        <v>547000000</v>
      </c>
      <c r="R3792" s="7">
        <v>610000000</v>
      </c>
      <c r="S3792" s="7">
        <v>578000000</v>
      </c>
      <c r="T3792" s="8">
        <v>564000000</v>
      </c>
      <c r="U3792" s="27">
        <v>587000000</v>
      </c>
      <c r="V3792" s="7">
        <v>547000000</v>
      </c>
      <c r="W3792" s="7">
        <v>602000000</v>
      </c>
      <c r="X3792" s="7">
        <v>527000000</v>
      </c>
      <c r="Y3792" s="7">
        <v>644000000</v>
      </c>
      <c r="Z3792" s="8">
        <v>581000000</v>
      </c>
      <c r="AA3792" s="27">
        <v>500000000</v>
      </c>
      <c r="AB3792" s="7">
        <v>555000000</v>
      </c>
      <c r="AC3792" s="7">
        <v>592000000</v>
      </c>
      <c r="AD3792" s="7">
        <v>555000000</v>
      </c>
      <c r="AE3792" s="7">
        <v>583000000</v>
      </c>
      <c r="AF3792" s="8">
        <v>593000000</v>
      </c>
      <c r="AG3792" s="7">
        <v>596000000</v>
      </c>
      <c r="AH3792" s="7">
        <v>524000000</v>
      </c>
      <c r="AI3792" s="7">
        <v>604000000</v>
      </c>
      <c r="AJ3792" s="7">
        <v>566000000</v>
      </c>
      <c r="AK3792" s="7">
        <v>544000000</v>
      </c>
      <c r="AL3792" s="8">
        <v>459000000</v>
      </c>
      <c r="AM3792" s="17">
        <v>0.176515535051288</v>
      </c>
      <c r="AN3792" s="2">
        <f t="shared" si="725"/>
        <v>562000000</v>
      </c>
      <c r="AO3792" s="2">
        <f t="shared" si="726"/>
        <v>545500000</v>
      </c>
      <c r="AP3792" s="2">
        <f t="shared" si="727"/>
        <v>571000000</v>
      </c>
      <c r="AQ3792" s="2">
        <f t="shared" si="728"/>
        <v>584000000</v>
      </c>
      <c r="AR3792" s="2">
        <f t="shared" si="729"/>
        <v>569000000</v>
      </c>
      <c r="AS3792" s="2">
        <f t="shared" si="730"/>
        <v>555000000</v>
      </c>
      <c r="AT3792" s="2">
        <f t="shared" si="731"/>
        <v>564416666.66666663</v>
      </c>
      <c r="AU3792">
        <f t="shared" si="732"/>
        <v>13417960.600130955</v>
      </c>
      <c r="AV3792">
        <f t="shared" si="733"/>
        <v>-0.18010685369303001</v>
      </c>
      <c r="AW3792" t="str">
        <f t="shared" si="724"/>
        <v>sp|P30153|2AAA_HUMAN</v>
      </c>
      <c r="AX3792" s="20">
        <f t="shared" si="734"/>
        <v>0</v>
      </c>
      <c r="AY3792" s="21">
        <f t="shared" si="723"/>
        <v>-1.2296950700420872</v>
      </c>
      <c r="AZ3792" s="21">
        <f t="shared" si="723"/>
        <v>0.67074276547750211</v>
      </c>
      <c r="BA3792" s="21">
        <f t="shared" si="723"/>
        <v>1.6395934267227827</v>
      </c>
      <c r="BB3792" s="21">
        <f t="shared" si="723"/>
        <v>0.52168881759361274</v>
      </c>
      <c r="BC3792" s="22">
        <f t="shared" si="723"/>
        <v>-0.52168881759361274</v>
      </c>
      <c r="BD3792" s="22"/>
    </row>
    <row r="3793" spans="1:56" x14ac:dyDescent="0.2">
      <c r="A3793" s="1">
        <v>3789</v>
      </c>
      <c r="B3793" s="3" t="s">
        <v>3841</v>
      </c>
      <c r="C3793" s="27">
        <v>30600000</v>
      </c>
      <c r="D3793" s="7">
        <v>33100000</v>
      </c>
      <c r="E3793" s="7">
        <v>29200000</v>
      </c>
      <c r="F3793" s="7">
        <v>29800000</v>
      </c>
      <c r="G3793" s="7">
        <v>29500000</v>
      </c>
      <c r="H3793" s="8">
        <v>33600000</v>
      </c>
      <c r="I3793" s="27">
        <v>32800000</v>
      </c>
      <c r="J3793" s="7">
        <v>27100000</v>
      </c>
      <c r="K3793" s="7">
        <v>35700000</v>
      </c>
      <c r="L3793" s="7">
        <v>31800000</v>
      </c>
      <c r="M3793" s="7">
        <v>34500000</v>
      </c>
      <c r="N3793" s="8">
        <v>31800000</v>
      </c>
      <c r="O3793" s="27">
        <v>33000000</v>
      </c>
      <c r="P3793" s="7">
        <v>35100000</v>
      </c>
      <c r="Q3793" s="7">
        <v>34200000</v>
      </c>
      <c r="R3793" s="7">
        <v>31000000</v>
      </c>
      <c r="S3793" s="7">
        <v>32600000</v>
      </c>
      <c r="T3793" s="8">
        <v>33000000</v>
      </c>
      <c r="U3793" s="27">
        <v>30400000</v>
      </c>
      <c r="V3793" s="7">
        <v>36600000</v>
      </c>
      <c r="W3793" s="7">
        <v>34300000</v>
      </c>
      <c r="X3793" s="7">
        <v>33800000</v>
      </c>
      <c r="Y3793" s="7">
        <v>32200000</v>
      </c>
      <c r="Z3793" s="8">
        <v>30100000</v>
      </c>
      <c r="AA3793" s="27">
        <v>33600000</v>
      </c>
      <c r="AB3793" s="7">
        <v>36200000</v>
      </c>
      <c r="AC3793" s="7">
        <v>37600000</v>
      </c>
      <c r="AD3793" s="7">
        <v>30300000</v>
      </c>
      <c r="AE3793" s="7">
        <v>35400000</v>
      </c>
      <c r="AF3793" s="8">
        <v>31100000</v>
      </c>
      <c r="AG3793" s="7">
        <v>30000000</v>
      </c>
      <c r="AH3793" s="7">
        <v>43000000</v>
      </c>
      <c r="AI3793" s="7">
        <v>32700000</v>
      </c>
      <c r="AJ3793" s="7">
        <v>30600000</v>
      </c>
      <c r="AK3793" s="7">
        <v>32700000</v>
      </c>
      <c r="AL3793" s="8">
        <v>23900000</v>
      </c>
      <c r="AM3793" s="17">
        <v>0.17693483411025099</v>
      </c>
      <c r="AN3793" s="2">
        <f t="shared" si="725"/>
        <v>30200000</v>
      </c>
      <c r="AO3793" s="2">
        <f t="shared" si="726"/>
        <v>32300000</v>
      </c>
      <c r="AP3793" s="2">
        <f t="shared" si="727"/>
        <v>33000000</v>
      </c>
      <c r="AQ3793" s="2">
        <f t="shared" si="728"/>
        <v>33000000</v>
      </c>
      <c r="AR3793" s="2">
        <f t="shared" si="729"/>
        <v>34500000</v>
      </c>
      <c r="AS3793" s="2">
        <f t="shared" si="730"/>
        <v>31650000</v>
      </c>
      <c r="AT3793" s="2">
        <f t="shared" si="731"/>
        <v>32441666.666666668</v>
      </c>
      <c r="AU3793">
        <f t="shared" si="732"/>
        <v>1451349.94631435</v>
      </c>
      <c r="AV3793">
        <f t="shared" si="733"/>
        <v>-1.5445390495650606</v>
      </c>
      <c r="AW3793" t="str">
        <f t="shared" si="724"/>
        <v>sp|O15381|NVL_HUMAN</v>
      </c>
      <c r="AX3793" s="20">
        <f t="shared" si="734"/>
        <v>0</v>
      </c>
      <c r="AY3793" s="21">
        <f t="shared" si="723"/>
        <v>1.4469287750572306</v>
      </c>
      <c r="AZ3793" s="21">
        <f t="shared" si="723"/>
        <v>1.9292383667429742</v>
      </c>
      <c r="BA3793" s="21">
        <f t="shared" si="723"/>
        <v>1.9292383667429742</v>
      </c>
      <c r="BB3793" s="21">
        <f t="shared" si="723"/>
        <v>2.9627589203552818</v>
      </c>
      <c r="BC3793" s="22">
        <f t="shared" si="723"/>
        <v>0.99906986849189738</v>
      </c>
      <c r="BD3793" s="22"/>
    </row>
    <row r="3794" spans="1:56" x14ac:dyDescent="0.2">
      <c r="A3794" s="1">
        <v>3790</v>
      </c>
      <c r="B3794" s="3" t="s">
        <v>3842</v>
      </c>
      <c r="C3794" s="27">
        <v>304000000</v>
      </c>
      <c r="D3794" s="7">
        <v>318000000</v>
      </c>
      <c r="E3794" s="7">
        <v>261000000</v>
      </c>
      <c r="F3794" s="7">
        <v>316000000</v>
      </c>
      <c r="G3794" s="7">
        <v>312000000</v>
      </c>
      <c r="H3794" s="8">
        <v>319000000</v>
      </c>
      <c r="I3794" s="27">
        <v>313000000</v>
      </c>
      <c r="J3794" s="7">
        <v>167000000</v>
      </c>
      <c r="K3794" s="7">
        <v>338000000</v>
      </c>
      <c r="L3794" s="7">
        <v>132000000</v>
      </c>
      <c r="M3794" s="7">
        <v>345000000</v>
      </c>
      <c r="N3794" s="8">
        <v>295000000</v>
      </c>
      <c r="O3794" s="27">
        <v>335000000</v>
      </c>
      <c r="P3794" s="7">
        <v>347000000</v>
      </c>
      <c r="Q3794" s="7">
        <v>336000000</v>
      </c>
      <c r="R3794" s="7">
        <v>321000000</v>
      </c>
      <c r="S3794" s="7">
        <v>328000000</v>
      </c>
      <c r="T3794" s="8">
        <v>327000000</v>
      </c>
      <c r="U3794" s="27">
        <v>355000000</v>
      </c>
      <c r="V3794" s="7">
        <v>325000000</v>
      </c>
      <c r="W3794" s="7">
        <v>327000000</v>
      </c>
      <c r="X3794" s="7">
        <v>362000000</v>
      </c>
      <c r="Y3794" s="7">
        <v>345000000</v>
      </c>
      <c r="Z3794" s="8">
        <v>304000000</v>
      </c>
      <c r="AA3794" s="27">
        <v>293000000</v>
      </c>
      <c r="AB3794" s="7">
        <v>310000000</v>
      </c>
      <c r="AC3794" s="7">
        <v>351000000</v>
      </c>
      <c r="AD3794" s="7">
        <v>298000000</v>
      </c>
      <c r="AE3794" s="7">
        <v>325000000</v>
      </c>
      <c r="AF3794" s="8">
        <v>317000000</v>
      </c>
      <c r="AG3794" s="7">
        <v>357000000</v>
      </c>
      <c r="AH3794" s="7">
        <v>316000000</v>
      </c>
      <c r="AI3794" s="7">
        <v>353000000</v>
      </c>
      <c r="AJ3794" s="7">
        <v>324000000</v>
      </c>
      <c r="AK3794" s="7">
        <v>321000000</v>
      </c>
      <c r="AL3794" s="8">
        <v>113000000</v>
      </c>
      <c r="AM3794" s="17">
        <v>0.17748366372246099</v>
      </c>
      <c r="AN3794" s="2">
        <f t="shared" si="725"/>
        <v>314000000</v>
      </c>
      <c r="AO3794" s="2">
        <f t="shared" si="726"/>
        <v>304000000</v>
      </c>
      <c r="AP3794" s="2">
        <f t="shared" si="727"/>
        <v>331500000</v>
      </c>
      <c r="AQ3794" s="2">
        <f t="shared" si="728"/>
        <v>336000000</v>
      </c>
      <c r="AR3794" s="2">
        <f t="shared" si="729"/>
        <v>313500000</v>
      </c>
      <c r="AS3794" s="2">
        <f t="shared" si="730"/>
        <v>322500000</v>
      </c>
      <c r="AT3794" s="2">
        <f t="shared" si="731"/>
        <v>320250000</v>
      </c>
      <c r="AU3794">
        <f t="shared" si="732"/>
        <v>12069589.885327505</v>
      </c>
      <c r="AV3794">
        <f t="shared" si="733"/>
        <v>-0.51783035375525588</v>
      </c>
      <c r="AW3794" t="str">
        <f t="shared" si="724"/>
        <v>sp|P13489|RINI_HUMAN</v>
      </c>
      <c r="AX3794" s="20">
        <f t="shared" si="734"/>
        <v>0</v>
      </c>
      <c r="AY3794" s="21">
        <f t="shared" si="723"/>
        <v>-0.8285285660084093</v>
      </c>
      <c r="AZ3794" s="21">
        <f t="shared" si="723"/>
        <v>1.4499249905147165</v>
      </c>
      <c r="BA3794" s="21">
        <f t="shared" si="723"/>
        <v>1.8227628452185005</v>
      </c>
      <c r="BB3794" s="21">
        <f t="shared" si="723"/>
        <v>-4.1426428300420426E-2</v>
      </c>
      <c r="BC3794" s="22">
        <f t="shared" si="723"/>
        <v>0.70424928110714802</v>
      </c>
      <c r="BD3794" s="22"/>
    </row>
    <row r="3795" spans="1:56" x14ac:dyDescent="0.2">
      <c r="A3795" s="1">
        <v>3791</v>
      </c>
      <c r="B3795" s="3" t="s">
        <v>3843</v>
      </c>
      <c r="C3795" s="27">
        <v>12900000</v>
      </c>
      <c r="D3795" s="7">
        <v>14500000</v>
      </c>
      <c r="E3795" s="7">
        <v>13800000</v>
      </c>
      <c r="F3795" s="7">
        <v>13400000</v>
      </c>
      <c r="G3795" s="7">
        <v>14400000</v>
      </c>
      <c r="H3795" s="8">
        <v>15200000</v>
      </c>
      <c r="I3795" s="27">
        <v>14400000</v>
      </c>
      <c r="J3795" s="7">
        <v>13500000</v>
      </c>
      <c r="K3795" s="7">
        <v>13800000</v>
      </c>
      <c r="L3795" s="7">
        <v>14800000</v>
      </c>
      <c r="M3795" s="7">
        <v>13200000</v>
      </c>
      <c r="N3795" s="8">
        <v>13600000</v>
      </c>
      <c r="O3795" s="27">
        <v>12100000</v>
      </c>
      <c r="P3795" s="7">
        <v>14600000</v>
      </c>
      <c r="Q3795" s="7">
        <v>15000000</v>
      </c>
      <c r="R3795" s="7">
        <v>12800000</v>
      </c>
      <c r="S3795" s="7">
        <v>14400000</v>
      </c>
      <c r="T3795" s="8">
        <v>13700000</v>
      </c>
      <c r="U3795" s="27">
        <v>14900000</v>
      </c>
      <c r="V3795" s="7">
        <v>13100000</v>
      </c>
      <c r="W3795" s="7">
        <v>14300000</v>
      </c>
      <c r="X3795" s="7">
        <v>14600000</v>
      </c>
      <c r="Y3795" s="7">
        <v>13600000</v>
      </c>
      <c r="Z3795" s="8">
        <v>13000000</v>
      </c>
      <c r="AA3795" s="27">
        <v>11600000</v>
      </c>
      <c r="AB3795" s="7">
        <v>15900000</v>
      </c>
      <c r="AC3795" s="7">
        <v>15500000</v>
      </c>
      <c r="AD3795" s="7">
        <v>15100000</v>
      </c>
      <c r="AE3795" s="7">
        <v>14300000</v>
      </c>
      <c r="AF3795" s="8">
        <v>13000000</v>
      </c>
      <c r="AG3795" s="7">
        <v>15500000</v>
      </c>
      <c r="AH3795" s="7">
        <v>16000000</v>
      </c>
      <c r="AI3795" s="7">
        <v>14600000</v>
      </c>
      <c r="AJ3795" s="7">
        <v>14600000</v>
      </c>
      <c r="AK3795" s="7">
        <v>13900000</v>
      </c>
      <c r="AL3795" s="8">
        <v>13000000</v>
      </c>
      <c r="AM3795" s="17">
        <v>0.177549056633548</v>
      </c>
      <c r="AN3795" s="2">
        <f t="shared" si="725"/>
        <v>14100000</v>
      </c>
      <c r="AO3795" s="2">
        <f t="shared" si="726"/>
        <v>13700000</v>
      </c>
      <c r="AP3795" s="2">
        <f t="shared" si="727"/>
        <v>14050000</v>
      </c>
      <c r="AQ3795" s="2">
        <f t="shared" si="728"/>
        <v>13950000</v>
      </c>
      <c r="AR3795" s="2">
        <f t="shared" si="729"/>
        <v>14700000</v>
      </c>
      <c r="AS3795" s="2">
        <f t="shared" si="730"/>
        <v>14600000</v>
      </c>
      <c r="AT3795" s="2">
        <f t="shared" si="731"/>
        <v>14183333.333333334</v>
      </c>
      <c r="AU3795">
        <f t="shared" si="732"/>
        <v>388158.04341359035</v>
      </c>
      <c r="AV3795">
        <f t="shared" si="733"/>
        <v>-0.21468918330397854</v>
      </c>
      <c r="AW3795" t="str">
        <f t="shared" si="724"/>
        <v>sp|Q13617-2|CUL2_HUMAN;sp|Q13617|CUL2_HUMAN</v>
      </c>
      <c r="AX3795" s="20">
        <f t="shared" si="734"/>
        <v>0</v>
      </c>
      <c r="AY3795" s="21">
        <f t="shared" si="723"/>
        <v>-1.0305080798590893</v>
      </c>
      <c r="AZ3795" s="21">
        <f t="shared" si="723"/>
        <v>-0.12881350998238614</v>
      </c>
      <c r="BA3795" s="21">
        <f t="shared" si="723"/>
        <v>-0.38644052994715838</v>
      </c>
      <c r="BB3795" s="21">
        <f t="shared" si="723"/>
        <v>1.545762119788634</v>
      </c>
      <c r="BC3795" s="22">
        <f t="shared" si="723"/>
        <v>1.2881350998238617</v>
      </c>
      <c r="BD3795" s="22"/>
    </row>
    <row r="3796" spans="1:56" x14ac:dyDescent="0.2">
      <c r="A3796" s="1">
        <v>3792</v>
      </c>
      <c r="B3796" s="3" t="s">
        <v>3844</v>
      </c>
      <c r="C3796" s="27">
        <v>4276631.5</v>
      </c>
      <c r="D3796" s="7">
        <v>4864381.5</v>
      </c>
      <c r="E3796" s="7">
        <v>2888900</v>
      </c>
      <c r="F3796" s="7">
        <v>3329958</v>
      </c>
      <c r="G3796" s="7">
        <v>3002776</v>
      </c>
      <c r="H3796" s="8">
        <v>3355526.2</v>
      </c>
      <c r="I3796" s="27">
        <v>3021697</v>
      </c>
      <c r="J3796" s="7">
        <v>4482667</v>
      </c>
      <c r="K3796" s="7">
        <v>3578387.2</v>
      </c>
      <c r="L3796" s="7">
        <v>4616008.5</v>
      </c>
      <c r="M3796" s="7">
        <v>3704325.2</v>
      </c>
      <c r="N3796" s="8">
        <v>4171226.8</v>
      </c>
      <c r="O3796" s="27">
        <v>4279084</v>
      </c>
      <c r="P3796" s="7">
        <v>3610147</v>
      </c>
      <c r="Q3796" s="7">
        <v>5680617.5</v>
      </c>
      <c r="R3796" s="7">
        <v>4374161</v>
      </c>
      <c r="S3796" s="7">
        <v>3165055.5</v>
      </c>
      <c r="T3796" s="8">
        <v>4607504</v>
      </c>
      <c r="U3796" s="27">
        <v>4678374.5</v>
      </c>
      <c r="V3796" s="7">
        <v>4448682.5</v>
      </c>
      <c r="W3796" s="7">
        <v>3091207.5</v>
      </c>
      <c r="X3796" s="7">
        <v>5620455.5</v>
      </c>
      <c r="Y3796" s="7">
        <v>2873415.8</v>
      </c>
      <c r="Z3796" s="8">
        <v>4567484</v>
      </c>
      <c r="AA3796" s="27">
        <v>4116138.5</v>
      </c>
      <c r="AB3796" s="7">
        <v>3697158.2</v>
      </c>
      <c r="AC3796" s="7">
        <v>4096652</v>
      </c>
      <c r="AD3796" s="7">
        <v>4189595.5</v>
      </c>
      <c r="AE3796" s="7">
        <v>4729203</v>
      </c>
      <c r="AF3796" s="8">
        <v>3914599.2</v>
      </c>
      <c r="AG3796" s="7">
        <v>4347739.5</v>
      </c>
      <c r="AH3796" s="7">
        <v>4045342.5</v>
      </c>
      <c r="AI3796" s="7">
        <v>3454155.2</v>
      </c>
      <c r="AJ3796" s="7">
        <v>3936506.5</v>
      </c>
      <c r="AK3796" s="7">
        <v>4812453</v>
      </c>
      <c r="AL3796" s="8">
        <v>5489471.5</v>
      </c>
      <c r="AM3796" s="17">
        <v>0.17755031820838599</v>
      </c>
      <c r="AN3796" s="2">
        <f t="shared" si="725"/>
        <v>3342742.1</v>
      </c>
      <c r="AO3796" s="2">
        <f t="shared" si="726"/>
        <v>3937776</v>
      </c>
      <c r="AP3796" s="2">
        <f t="shared" si="727"/>
        <v>4326622.5</v>
      </c>
      <c r="AQ3796" s="2">
        <f t="shared" si="728"/>
        <v>4508083.25</v>
      </c>
      <c r="AR3796" s="2">
        <f t="shared" si="729"/>
        <v>4106395.25</v>
      </c>
      <c r="AS3796" s="2">
        <f t="shared" si="730"/>
        <v>4196541</v>
      </c>
      <c r="AT3796" s="2">
        <f t="shared" si="731"/>
        <v>4069693.35</v>
      </c>
      <c r="AU3796">
        <f t="shared" si="732"/>
        <v>405338.36616423319</v>
      </c>
      <c r="AV3796">
        <f t="shared" si="733"/>
        <v>-1.7934429866070392</v>
      </c>
      <c r="AW3796" t="str">
        <f t="shared" si="724"/>
        <v>sp|Q9P016|THYN1_HUMAN</v>
      </c>
      <c r="AX3796" s="20">
        <f t="shared" si="734"/>
        <v>0</v>
      </c>
      <c r="AY3796" s="21">
        <f t="shared" si="723"/>
        <v>1.4679930390771514</v>
      </c>
      <c r="AZ3796" s="21">
        <f t="shared" si="723"/>
        <v>2.4273063744510077</v>
      </c>
      <c r="BA3796" s="21">
        <f t="shared" si="723"/>
        <v>2.8749835872379084</v>
      </c>
      <c r="BB3796" s="21">
        <f t="shared" si="723"/>
        <v>1.883989312994335</v>
      </c>
      <c r="BC3796" s="22">
        <f t="shared" si="723"/>
        <v>2.1063856058818313</v>
      </c>
      <c r="BD3796" s="22"/>
    </row>
    <row r="3797" spans="1:56" x14ac:dyDescent="0.2">
      <c r="A3797" s="1">
        <v>3793</v>
      </c>
      <c r="B3797" s="3" t="s">
        <v>3845</v>
      </c>
      <c r="C3797" s="27">
        <v>14600000</v>
      </c>
      <c r="D3797" s="7">
        <v>15400000</v>
      </c>
      <c r="E3797" s="7">
        <v>16400000</v>
      </c>
      <c r="F3797" s="7">
        <v>13000000</v>
      </c>
      <c r="G3797" s="7">
        <v>14400000</v>
      </c>
      <c r="H3797" s="8">
        <v>16000000</v>
      </c>
      <c r="I3797" s="27">
        <v>14000000</v>
      </c>
      <c r="J3797" s="7">
        <v>19600000</v>
      </c>
      <c r="K3797" s="7">
        <v>14100000</v>
      </c>
      <c r="L3797" s="7">
        <v>20400000</v>
      </c>
      <c r="M3797" s="7">
        <v>15500000</v>
      </c>
      <c r="N3797" s="8">
        <v>20600000</v>
      </c>
      <c r="O3797" s="27">
        <v>16700000</v>
      </c>
      <c r="P3797" s="7">
        <v>14900000</v>
      </c>
      <c r="Q3797" s="7">
        <v>17600000</v>
      </c>
      <c r="R3797" s="7">
        <v>14400000</v>
      </c>
      <c r="S3797" s="7">
        <v>15700000</v>
      </c>
      <c r="T3797" s="8">
        <v>15500000</v>
      </c>
      <c r="U3797" s="27">
        <v>14800000</v>
      </c>
      <c r="V3797" s="7">
        <v>14000000</v>
      </c>
      <c r="W3797" s="7">
        <v>14600000</v>
      </c>
      <c r="X3797" s="7">
        <v>14800000</v>
      </c>
      <c r="Y3797" s="7">
        <v>13900000</v>
      </c>
      <c r="Z3797" s="8">
        <v>15200000</v>
      </c>
      <c r="AA3797" s="27">
        <v>14700000</v>
      </c>
      <c r="AB3797" s="7">
        <v>14200000</v>
      </c>
      <c r="AC3797" s="7">
        <v>14000000</v>
      </c>
      <c r="AD3797" s="7">
        <v>15600000</v>
      </c>
      <c r="AE3797" s="7">
        <v>15900000</v>
      </c>
      <c r="AF3797" s="8">
        <v>15000000</v>
      </c>
      <c r="AG3797" s="7">
        <v>19900000</v>
      </c>
      <c r="AH3797" s="7">
        <v>16600000</v>
      </c>
      <c r="AI3797" s="7">
        <v>13400000</v>
      </c>
      <c r="AJ3797" s="7">
        <v>15700000</v>
      </c>
      <c r="AK3797" s="7">
        <v>16600000</v>
      </c>
      <c r="AL3797" s="8">
        <v>16700000</v>
      </c>
      <c r="AM3797" s="17">
        <v>0.17755031820838599</v>
      </c>
      <c r="AN3797" s="2">
        <f t="shared" si="725"/>
        <v>15000000</v>
      </c>
      <c r="AO3797" s="2">
        <f t="shared" si="726"/>
        <v>17550000</v>
      </c>
      <c r="AP3797" s="2">
        <f t="shared" si="727"/>
        <v>15600000</v>
      </c>
      <c r="AQ3797" s="2">
        <f t="shared" si="728"/>
        <v>14700000</v>
      </c>
      <c r="AR3797" s="2">
        <f t="shared" si="729"/>
        <v>14850000</v>
      </c>
      <c r="AS3797" s="2">
        <f t="shared" si="730"/>
        <v>16600000</v>
      </c>
      <c r="AT3797" s="2">
        <f t="shared" si="731"/>
        <v>15716666.666666666</v>
      </c>
      <c r="AU3797">
        <f t="shared" si="732"/>
        <v>1136075.114887509</v>
      </c>
      <c r="AV3797">
        <f t="shared" si="733"/>
        <v>-0.6308268329049953</v>
      </c>
      <c r="AW3797" t="str">
        <f t="shared" si="724"/>
        <v>sp|O43493-2|TGON2_HUMAN;sp|O43493-3|TGON2_HUMAN;sp|O43493-5|TGON2_HUMAN;sp|O43493|TGON2_HUMAN</v>
      </c>
      <c r="AX3797" s="20">
        <f t="shared" si="734"/>
        <v>0</v>
      </c>
      <c r="AY3797" s="21">
        <f t="shared" si="723"/>
        <v>2.2445698938247527</v>
      </c>
      <c r="AZ3797" s="21">
        <f t="shared" si="723"/>
        <v>0.52813409266464773</v>
      </c>
      <c r="BA3797" s="21">
        <f t="shared" si="723"/>
        <v>-0.26406704633232392</v>
      </c>
      <c r="BB3797" s="21">
        <f t="shared" si="723"/>
        <v>-0.13203352316616201</v>
      </c>
      <c r="BC3797" s="22">
        <f t="shared" si="723"/>
        <v>1.4083575804390605</v>
      </c>
      <c r="BD3797" s="22"/>
    </row>
    <row r="3798" spans="1:56" x14ac:dyDescent="0.2">
      <c r="A3798" s="1">
        <v>3794</v>
      </c>
      <c r="B3798" s="3" t="s">
        <v>3846</v>
      </c>
      <c r="C3798" s="27">
        <v>642175.19999999995</v>
      </c>
      <c r="D3798" s="7">
        <v>319858.78000000003</v>
      </c>
      <c r="E3798" s="7">
        <v>669877.43999999994</v>
      </c>
      <c r="F3798" s="7">
        <v>1140346.3999999999</v>
      </c>
      <c r="G3798" s="7">
        <v>749116.06</v>
      </c>
      <c r="H3798" s="8">
        <v>957792.4</v>
      </c>
      <c r="I3798" s="27">
        <v>444682.62</v>
      </c>
      <c r="J3798" s="7">
        <v>409793.3</v>
      </c>
      <c r="K3798" s="7">
        <v>863857</v>
      </c>
      <c r="L3798" s="7">
        <v>688419.5</v>
      </c>
      <c r="M3798" s="7">
        <v>1129617.8999999999</v>
      </c>
      <c r="N3798" s="8">
        <v>543304.5</v>
      </c>
      <c r="O3798" s="27">
        <v>652185.5</v>
      </c>
      <c r="P3798" s="7">
        <v>879964.94</v>
      </c>
      <c r="Q3798" s="7">
        <v>602980.43999999994</v>
      </c>
      <c r="R3798" s="7">
        <v>869711</v>
      </c>
      <c r="S3798" s="7">
        <v>1027712.4</v>
      </c>
      <c r="T3798" s="8">
        <v>786139.56</v>
      </c>
      <c r="U3798" s="27">
        <v>819016.94</v>
      </c>
      <c r="V3798" s="7">
        <v>537026</v>
      </c>
      <c r="W3798" s="7">
        <v>924631</v>
      </c>
      <c r="X3798" s="7">
        <v>1071409.6000000001</v>
      </c>
      <c r="Y3798" s="7">
        <v>1275299.8999999999</v>
      </c>
      <c r="Z3798" s="8">
        <v>816920.1</v>
      </c>
      <c r="AA3798" s="27">
        <v>402149.5</v>
      </c>
      <c r="AB3798" s="7">
        <v>940031.75</v>
      </c>
      <c r="AC3798" s="7">
        <v>477005.88</v>
      </c>
      <c r="AD3798" s="7">
        <v>823391.75</v>
      </c>
      <c r="AE3798" s="7">
        <v>924585.44</v>
      </c>
      <c r="AF3798" s="8">
        <v>740041.4</v>
      </c>
      <c r="AG3798" s="7">
        <v>441026.38</v>
      </c>
      <c r="AH3798" s="7">
        <v>232156.79999999999</v>
      </c>
      <c r="AI3798" s="7">
        <v>833266.8</v>
      </c>
      <c r="AJ3798" s="7">
        <v>862162.44</v>
      </c>
      <c r="AK3798" s="7">
        <v>1088343.8</v>
      </c>
      <c r="AL3798" s="8">
        <v>450615.97</v>
      </c>
      <c r="AM3798" s="17">
        <v>0.177647233172812</v>
      </c>
      <c r="AN3798" s="2">
        <f t="shared" si="725"/>
        <v>709496.75</v>
      </c>
      <c r="AO3798" s="2">
        <f t="shared" si="726"/>
        <v>615862</v>
      </c>
      <c r="AP3798" s="2">
        <f t="shared" si="727"/>
        <v>827925.28</v>
      </c>
      <c r="AQ3798" s="2">
        <f t="shared" si="728"/>
        <v>871823.97</v>
      </c>
      <c r="AR3798" s="2">
        <f t="shared" si="729"/>
        <v>781716.57499999995</v>
      </c>
      <c r="AS3798" s="2">
        <f t="shared" si="730"/>
        <v>641941.38500000001</v>
      </c>
      <c r="AT3798" s="2">
        <f t="shared" si="731"/>
        <v>741460.99333333329</v>
      </c>
      <c r="AU3798">
        <f t="shared" si="732"/>
        <v>102754.13649146225</v>
      </c>
      <c r="AV3798">
        <f t="shared" si="733"/>
        <v>-0.31107500315560693</v>
      </c>
      <c r="AW3798" t="str">
        <f t="shared" si="724"/>
        <v>sp|Q9UK58-4|CCNL1_HUMAN;sp|Q9UK58|CCNL1_HUMAN</v>
      </c>
      <c r="AX3798" s="20">
        <f t="shared" si="734"/>
        <v>0</v>
      </c>
      <c r="AY3798" s="21">
        <f t="shared" si="723"/>
        <v>-0.91125041966344611</v>
      </c>
      <c r="AZ3798" s="21">
        <f t="shared" si="723"/>
        <v>1.1525427008949674</v>
      </c>
      <c r="BA3798" s="21">
        <f t="shared" si="723"/>
        <v>1.5797633608014172</v>
      </c>
      <c r="BB3798" s="21">
        <f t="shared" si="723"/>
        <v>0.7028410482141576</v>
      </c>
      <c r="BC3798" s="22">
        <f t="shared" si="723"/>
        <v>-0.65744667131345214</v>
      </c>
      <c r="BD3798" s="22"/>
    </row>
    <row r="3799" spans="1:56" x14ac:dyDescent="0.2">
      <c r="A3799" s="1">
        <v>3795</v>
      </c>
      <c r="B3799" s="3" t="s">
        <v>3847</v>
      </c>
      <c r="C3799" s="27">
        <v>17500000</v>
      </c>
      <c r="D3799" s="7">
        <v>19800000</v>
      </c>
      <c r="E3799" s="7">
        <v>14800000</v>
      </c>
      <c r="F3799" s="7">
        <v>15200000</v>
      </c>
      <c r="G3799" s="7">
        <v>14500000</v>
      </c>
      <c r="H3799" s="8">
        <v>16400000</v>
      </c>
      <c r="I3799" s="27">
        <v>15200000</v>
      </c>
      <c r="J3799" s="7">
        <v>20600000</v>
      </c>
      <c r="K3799" s="7">
        <v>13900000</v>
      </c>
      <c r="L3799" s="7">
        <v>22200000</v>
      </c>
      <c r="M3799" s="7">
        <v>17500000</v>
      </c>
      <c r="N3799" s="8">
        <v>15000000</v>
      </c>
      <c r="O3799" s="27">
        <v>19700000</v>
      </c>
      <c r="P3799" s="7">
        <v>18800000</v>
      </c>
      <c r="Q3799" s="7">
        <v>16000000</v>
      </c>
      <c r="R3799" s="7">
        <v>17600000</v>
      </c>
      <c r="S3799" s="7">
        <v>10900000</v>
      </c>
      <c r="T3799" s="8">
        <v>16600000</v>
      </c>
      <c r="U3799" s="27">
        <v>20500000</v>
      </c>
      <c r="V3799" s="7">
        <v>18700000</v>
      </c>
      <c r="W3799" s="7">
        <v>16700000</v>
      </c>
      <c r="X3799" s="7">
        <v>20900000</v>
      </c>
      <c r="Y3799" s="7">
        <v>15700000</v>
      </c>
      <c r="Z3799" s="8">
        <v>15500000</v>
      </c>
      <c r="AA3799" s="27">
        <v>19700000</v>
      </c>
      <c r="AB3799" s="7">
        <v>20000000</v>
      </c>
      <c r="AC3799" s="7">
        <v>17300000</v>
      </c>
      <c r="AD3799" s="7">
        <v>17700000</v>
      </c>
      <c r="AE3799" s="7">
        <v>16500000</v>
      </c>
      <c r="AF3799" s="8">
        <v>17000000</v>
      </c>
      <c r="AG3799" s="7">
        <v>19800000</v>
      </c>
      <c r="AH3799" s="7">
        <v>17800000</v>
      </c>
      <c r="AI3799" s="7">
        <v>18300000</v>
      </c>
      <c r="AJ3799" s="7">
        <v>15900000</v>
      </c>
      <c r="AK3799" s="7">
        <v>17300000</v>
      </c>
      <c r="AL3799" s="8">
        <v>19700000</v>
      </c>
      <c r="AM3799" s="17">
        <v>0.177663190838525</v>
      </c>
      <c r="AN3799" s="2">
        <f t="shared" si="725"/>
        <v>15800000</v>
      </c>
      <c r="AO3799" s="2">
        <f t="shared" si="726"/>
        <v>16350000</v>
      </c>
      <c r="AP3799" s="2">
        <f t="shared" si="727"/>
        <v>17100000</v>
      </c>
      <c r="AQ3799" s="2">
        <f t="shared" si="728"/>
        <v>17700000</v>
      </c>
      <c r="AR3799" s="2">
        <f t="shared" si="729"/>
        <v>17500000</v>
      </c>
      <c r="AS3799" s="2">
        <f t="shared" si="730"/>
        <v>18050000</v>
      </c>
      <c r="AT3799" s="2">
        <f t="shared" si="731"/>
        <v>17083333.333333332</v>
      </c>
      <c r="AU3799">
        <f t="shared" si="732"/>
        <v>857126.9839800091</v>
      </c>
      <c r="AV3799">
        <f t="shared" si="733"/>
        <v>-1.497249949329869</v>
      </c>
      <c r="AW3799" t="str">
        <f t="shared" si="724"/>
        <v>sp|Q8NFH3|NUP43_HUMAN</v>
      </c>
      <c r="AX3799" s="20">
        <f t="shared" si="734"/>
        <v>0</v>
      </c>
      <c r="AY3799" s="21">
        <f t="shared" si="723"/>
        <v>0.64167854971280158</v>
      </c>
      <c r="AZ3799" s="21">
        <f t="shared" si="723"/>
        <v>1.516694753866622</v>
      </c>
      <c r="BA3799" s="21">
        <f t="shared" si="723"/>
        <v>2.2167077171896783</v>
      </c>
      <c r="BB3799" s="21">
        <f t="shared" si="723"/>
        <v>1.9833700627486595</v>
      </c>
      <c r="BC3799" s="22">
        <f t="shared" si="723"/>
        <v>2.6250486124614612</v>
      </c>
      <c r="BD3799" s="22"/>
    </row>
    <row r="3800" spans="1:56" x14ac:dyDescent="0.2">
      <c r="A3800" s="1">
        <v>3796</v>
      </c>
      <c r="B3800" s="3" t="s">
        <v>3848</v>
      </c>
      <c r="C3800" s="27">
        <v>126000000</v>
      </c>
      <c r="D3800" s="7">
        <v>118000000</v>
      </c>
      <c r="E3800" s="7">
        <v>104000000</v>
      </c>
      <c r="F3800" s="7">
        <v>116000000</v>
      </c>
      <c r="G3800" s="7">
        <v>111000000</v>
      </c>
      <c r="H3800" s="8">
        <v>122000000</v>
      </c>
      <c r="I3800" s="27">
        <v>112000000</v>
      </c>
      <c r="J3800" s="7">
        <v>137000000</v>
      </c>
      <c r="K3800" s="7">
        <v>96000000</v>
      </c>
      <c r="L3800" s="7">
        <v>153000000</v>
      </c>
      <c r="M3800" s="7">
        <v>124000000</v>
      </c>
      <c r="N3800" s="8">
        <v>137000000</v>
      </c>
      <c r="O3800" s="27">
        <v>122000000</v>
      </c>
      <c r="P3800" s="7">
        <v>121000000</v>
      </c>
      <c r="Q3800" s="7">
        <v>119000000</v>
      </c>
      <c r="R3800" s="7">
        <v>126000000</v>
      </c>
      <c r="S3800" s="7">
        <v>112000000</v>
      </c>
      <c r="T3800" s="8">
        <v>128000000</v>
      </c>
      <c r="U3800" s="27">
        <v>126000000</v>
      </c>
      <c r="V3800" s="7">
        <v>124000000</v>
      </c>
      <c r="W3800" s="7">
        <v>110000000</v>
      </c>
      <c r="X3800" s="7">
        <v>142000000</v>
      </c>
      <c r="Y3800" s="7">
        <v>119000000</v>
      </c>
      <c r="Z3800" s="8">
        <v>122000000</v>
      </c>
      <c r="AA3800" s="27">
        <v>140000000</v>
      </c>
      <c r="AB3800" s="7">
        <v>119000000</v>
      </c>
      <c r="AC3800" s="7">
        <v>121000000</v>
      </c>
      <c r="AD3800" s="7">
        <v>111000000</v>
      </c>
      <c r="AE3800" s="7">
        <v>130000000</v>
      </c>
      <c r="AF3800" s="8">
        <v>122000000</v>
      </c>
      <c r="AG3800" s="7">
        <v>144000000</v>
      </c>
      <c r="AH3800" s="7">
        <v>128000000</v>
      </c>
      <c r="AI3800" s="7">
        <v>110000000</v>
      </c>
      <c r="AJ3800" s="7">
        <v>123000000</v>
      </c>
      <c r="AK3800" s="7">
        <v>129000000</v>
      </c>
      <c r="AL3800" s="8">
        <v>149000000</v>
      </c>
      <c r="AM3800" s="17">
        <v>0.17773272460452899</v>
      </c>
      <c r="AN3800" s="2">
        <f t="shared" si="725"/>
        <v>117000000</v>
      </c>
      <c r="AO3800" s="2">
        <f t="shared" si="726"/>
        <v>130500000</v>
      </c>
      <c r="AP3800" s="2">
        <f t="shared" si="727"/>
        <v>121500000</v>
      </c>
      <c r="AQ3800" s="2">
        <f t="shared" si="728"/>
        <v>123000000</v>
      </c>
      <c r="AR3800" s="2">
        <f t="shared" si="729"/>
        <v>121500000</v>
      </c>
      <c r="AS3800" s="2">
        <f t="shared" si="730"/>
        <v>128500000</v>
      </c>
      <c r="AT3800" s="2">
        <f t="shared" si="731"/>
        <v>123666666.66666667</v>
      </c>
      <c r="AU3800">
        <f t="shared" si="732"/>
        <v>4986648.8413228644</v>
      </c>
      <c r="AV3800">
        <f t="shared" si="733"/>
        <v>-1.3369031746173909</v>
      </c>
      <c r="AW3800" t="str">
        <f t="shared" si="724"/>
        <v>sp|P31942-2|HNRH3_HUMAN;sp|P31942|HNRH3_HUMAN</v>
      </c>
      <c r="AX3800" s="20">
        <f t="shared" si="734"/>
        <v>0</v>
      </c>
      <c r="AY3800" s="21">
        <f t="shared" si="723"/>
        <v>2.7072289286002147</v>
      </c>
      <c r="AZ3800" s="21">
        <f t="shared" si="723"/>
        <v>0.90240964286673819</v>
      </c>
      <c r="BA3800" s="21">
        <f t="shared" si="723"/>
        <v>1.2032128571556511</v>
      </c>
      <c r="BB3800" s="21">
        <f t="shared" si="723"/>
        <v>0.90240964286673819</v>
      </c>
      <c r="BC3800" s="22">
        <f t="shared" si="723"/>
        <v>2.3061579762149975</v>
      </c>
      <c r="BD3800" s="22"/>
    </row>
    <row r="3801" spans="1:56" x14ac:dyDescent="0.2">
      <c r="A3801" s="1">
        <v>3797</v>
      </c>
      <c r="B3801" s="3" t="s">
        <v>3849</v>
      </c>
      <c r="C3801" s="27">
        <v>113000000</v>
      </c>
      <c r="D3801" s="7">
        <v>108000000</v>
      </c>
      <c r="E3801" s="7">
        <v>112000000</v>
      </c>
      <c r="F3801" s="7">
        <v>121000000</v>
      </c>
      <c r="G3801" s="7">
        <v>117000000</v>
      </c>
      <c r="H3801" s="8">
        <v>115000000</v>
      </c>
      <c r="I3801" s="27">
        <v>122000000</v>
      </c>
      <c r="J3801" s="7">
        <v>88300000</v>
      </c>
      <c r="K3801" s="7">
        <v>127000000</v>
      </c>
      <c r="L3801" s="7">
        <v>91600000</v>
      </c>
      <c r="M3801" s="7">
        <v>128000000</v>
      </c>
      <c r="N3801" s="8">
        <v>123000000</v>
      </c>
      <c r="O3801" s="27">
        <v>116000000</v>
      </c>
      <c r="P3801" s="7">
        <v>119000000</v>
      </c>
      <c r="Q3801" s="7">
        <v>122000000</v>
      </c>
      <c r="R3801" s="7">
        <v>123000000</v>
      </c>
      <c r="S3801" s="7">
        <v>133000000</v>
      </c>
      <c r="T3801" s="8">
        <v>123000000</v>
      </c>
      <c r="U3801" s="27">
        <v>124000000</v>
      </c>
      <c r="V3801" s="7">
        <v>122000000</v>
      </c>
      <c r="W3801" s="7">
        <v>118000000</v>
      </c>
      <c r="X3801" s="7">
        <v>136000000</v>
      </c>
      <c r="Y3801" s="7">
        <v>125000000</v>
      </c>
      <c r="Z3801" s="8">
        <v>113000000</v>
      </c>
      <c r="AA3801" s="27">
        <v>116000000</v>
      </c>
      <c r="AB3801" s="7">
        <v>117000000</v>
      </c>
      <c r="AC3801" s="7">
        <v>120000000</v>
      </c>
      <c r="AD3801" s="7">
        <v>120000000</v>
      </c>
      <c r="AE3801" s="7">
        <v>122000000</v>
      </c>
      <c r="AF3801" s="8">
        <v>116000000</v>
      </c>
      <c r="AG3801" s="7">
        <v>116000000</v>
      </c>
      <c r="AH3801" s="7">
        <v>125000000</v>
      </c>
      <c r="AI3801" s="7">
        <v>130000000</v>
      </c>
      <c r="AJ3801" s="7">
        <v>126000000</v>
      </c>
      <c r="AK3801" s="7">
        <v>120000000</v>
      </c>
      <c r="AL3801" s="8">
        <v>81100000</v>
      </c>
      <c r="AM3801" s="17">
        <v>0.17802746341884901</v>
      </c>
      <c r="AN3801" s="2">
        <f t="shared" si="725"/>
        <v>114000000</v>
      </c>
      <c r="AO3801" s="2">
        <f t="shared" si="726"/>
        <v>122500000</v>
      </c>
      <c r="AP3801" s="2">
        <f t="shared" si="727"/>
        <v>122500000</v>
      </c>
      <c r="AQ3801" s="2">
        <f t="shared" si="728"/>
        <v>123000000</v>
      </c>
      <c r="AR3801" s="2">
        <f t="shared" si="729"/>
        <v>118500000</v>
      </c>
      <c r="AS3801" s="2">
        <f t="shared" si="730"/>
        <v>122500000</v>
      </c>
      <c r="AT3801" s="2">
        <f t="shared" si="731"/>
        <v>120500000</v>
      </c>
      <c r="AU3801">
        <f t="shared" si="732"/>
        <v>3591656.999213594</v>
      </c>
      <c r="AV3801">
        <f t="shared" si="733"/>
        <v>-1.8097496507665398</v>
      </c>
      <c r="AW3801" t="str">
        <f t="shared" si="724"/>
        <v>sp|Q9UBT2|SAE2_HUMAN</v>
      </c>
      <c r="AX3801" s="20">
        <f t="shared" si="734"/>
        <v>0</v>
      </c>
      <c r="AY3801" s="21">
        <f t="shared" si="723"/>
        <v>2.3665956971562445</v>
      </c>
      <c r="AZ3801" s="21">
        <f t="shared" si="723"/>
        <v>2.3665956971562445</v>
      </c>
      <c r="BA3801" s="21">
        <f t="shared" si="723"/>
        <v>2.5058072087536702</v>
      </c>
      <c r="BB3801" s="21">
        <f t="shared" si="723"/>
        <v>1.2529036043768351</v>
      </c>
      <c r="BC3801" s="22">
        <f t="shared" si="723"/>
        <v>2.3665956971562445</v>
      </c>
      <c r="BD3801" s="22"/>
    </row>
    <row r="3802" spans="1:56" x14ac:dyDescent="0.2">
      <c r="A3802" s="1">
        <v>3798</v>
      </c>
      <c r="B3802" s="3" t="s">
        <v>3850</v>
      </c>
      <c r="C3802" s="27">
        <v>553000000</v>
      </c>
      <c r="D3802" s="7">
        <v>542000000</v>
      </c>
      <c r="E3802" s="7">
        <v>429000000</v>
      </c>
      <c r="F3802" s="7">
        <v>542000000</v>
      </c>
      <c r="G3802" s="7">
        <v>503000000</v>
      </c>
      <c r="H3802" s="8">
        <v>503000000</v>
      </c>
      <c r="I3802" s="27">
        <v>565000000</v>
      </c>
      <c r="J3802" s="7">
        <v>592000000</v>
      </c>
      <c r="K3802" s="7">
        <v>652000000</v>
      </c>
      <c r="L3802" s="7">
        <v>665000000</v>
      </c>
      <c r="M3802" s="7">
        <v>562000000</v>
      </c>
      <c r="N3802" s="8">
        <v>543000000</v>
      </c>
      <c r="O3802" s="27">
        <v>627000000</v>
      </c>
      <c r="P3802" s="7">
        <v>653000000</v>
      </c>
      <c r="Q3802" s="7">
        <v>588000000</v>
      </c>
      <c r="R3802" s="7">
        <v>756000000</v>
      </c>
      <c r="S3802" s="7">
        <v>666000000</v>
      </c>
      <c r="T3802" s="8">
        <v>580000000</v>
      </c>
      <c r="U3802" s="27">
        <v>681000000</v>
      </c>
      <c r="V3802" s="7">
        <v>644000000</v>
      </c>
      <c r="W3802" s="7">
        <v>654000000</v>
      </c>
      <c r="X3802" s="7">
        <v>629000000</v>
      </c>
      <c r="Y3802" s="7">
        <v>481000000</v>
      </c>
      <c r="Z3802" s="8">
        <v>374000000</v>
      </c>
      <c r="AA3802" s="27">
        <v>468000000</v>
      </c>
      <c r="AB3802" s="7">
        <v>591000000</v>
      </c>
      <c r="AC3802" s="7">
        <v>702000000</v>
      </c>
      <c r="AD3802" s="7">
        <v>638000000</v>
      </c>
      <c r="AE3802" s="7">
        <v>600000000</v>
      </c>
      <c r="AF3802" s="8">
        <v>635000000</v>
      </c>
      <c r="AG3802" s="7">
        <v>572000000</v>
      </c>
      <c r="AH3802" s="7">
        <v>763000000</v>
      </c>
      <c r="AI3802" s="7">
        <v>497000000</v>
      </c>
      <c r="AJ3802" s="7">
        <v>624000000</v>
      </c>
      <c r="AK3802" s="7">
        <v>637000000</v>
      </c>
      <c r="AL3802" s="8">
        <v>578000000</v>
      </c>
      <c r="AM3802" s="17">
        <v>0.17802746341884901</v>
      </c>
      <c r="AN3802" s="2">
        <f t="shared" si="725"/>
        <v>522500000</v>
      </c>
      <c r="AO3802" s="2">
        <f t="shared" si="726"/>
        <v>578500000</v>
      </c>
      <c r="AP3802" s="2">
        <f t="shared" si="727"/>
        <v>640000000</v>
      </c>
      <c r="AQ3802" s="2">
        <f t="shared" si="728"/>
        <v>636500000</v>
      </c>
      <c r="AR3802" s="2">
        <f t="shared" si="729"/>
        <v>617500000</v>
      </c>
      <c r="AS3802" s="2">
        <f t="shared" si="730"/>
        <v>601000000</v>
      </c>
      <c r="AT3802" s="2">
        <f t="shared" si="731"/>
        <v>599333333.33333337</v>
      </c>
      <c r="AU3802">
        <f t="shared" si="732"/>
        <v>44057538.136698768</v>
      </c>
      <c r="AV3802">
        <f t="shared" si="733"/>
        <v>-1.7439316081379779</v>
      </c>
      <c r="AW3802" t="str">
        <f t="shared" si="724"/>
        <v>sp|Q9C037-2|TRIM4_HUMAN;sp|Q9C037-3|TRIM4_HUMAN;sp|Q9C037|TRIM4_HUMAN</v>
      </c>
      <c r="AX3802" s="20">
        <f t="shared" si="734"/>
        <v>0</v>
      </c>
      <c r="AY3802" s="21">
        <f t="shared" si="723"/>
        <v>1.2710651200311502</v>
      </c>
      <c r="AZ3802" s="21">
        <f t="shared" si="723"/>
        <v>2.6669669929225028</v>
      </c>
      <c r="BA3802" s="21">
        <f t="shared" si="723"/>
        <v>2.5875254229205558</v>
      </c>
      <c r="BB3802" s="21">
        <f t="shared" si="723"/>
        <v>2.1562711857671299</v>
      </c>
      <c r="BC3802" s="22">
        <f t="shared" si="723"/>
        <v>1.7817609271865231</v>
      </c>
      <c r="BD3802" s="22"/>
    </row>
    <row r="3803" spans="1:56" x14ac:dyDescent="0.2">
      <c r="A3803" s="1">
        <v>3799</v>
      </c>
      <c r="B3803" s="3" t="s">
        <v>3851</v>
      </c>
      <c r="C3803" s="27">
        <v>103000000</v>
      </c>
      <c r="D3803" s="7">
        <v>109000000</v>
      </c>
      <c r="E3803" s="7">
        <v>108000000</v>
      </c>
      <c r="F3803" s="7">
        <v>105000000</v>
      </c>
      <c r="G3803" s="7">
        <v>112000000</v>
      </c>
      <c r="H3803" s="8">
        <v>112000000</v>
      </c>
      <c r="I3803" s="27">
        <v>104000000</v>
      </c>
      <c r="J3803" s="7">
        <v>95200000</v>
      </c>
      <c r="K3803" s="7">
        <v>103000000</v>
      </c>
      <c r="L3803" s="7">
        <v>96000000</v>
      </c>
      <c r="M3803" s="7">
        <v>105000000</v>
      </c>
      <c r="N3803" s="8">
        <v>117000000</v>
      </c>
      <c r="O3803" s="27">
        <v>116000000</v>
      </c>
      <c r="P3803" s="7">
        <v>106000000</v>
      </c>
      <c r="Q3803" s="7">
        <v>115000000</v>
      </c>
      <c r="R3803" s="7">
        <v>104000000</v>
      </c>
      <c r="S3803" s="7">
        <v>105000000</v>
      </c>
      <c r="T3803" s="8">
        <v>105000000</v>
      </c>
      <c r="U3803" s="27">
        <v>109000000</v>
      </c>
      <c r="V3803" s="7">
        <v>101000000</v>
      </c>
      <c r="W3803" s="7">
        <v>107000000</v>
      </c>
      <c r="X3803" s="7">
        <v>106000000</v>
      </c>
      <c r="Y3803" s="7">
        <v>112000000</v>
      </c>
      <c r="Z3803" s="8">
        <v>104000000</v>
      </c>
      <c r="AA3803" s="27">
        <v>102000000</v>
      </c>
      <c r="AB3803" s="7">
        <v>100000000</v>
      </c>
      <c r="AC3803" s="7">
        <v>113000000</v>
      </c>
      <c r="AD3803" s="7">
        <v>101000000</v>
      </c>
      <c r="AE3803" s="7">
        <v>104000000</v>
      </c>
      <c r="AF3803" s="8">
        <v>106000000</v>
      </c>
      <c r="AG3803" s="7">
        <v>108000000</v>
      </c>
      <c r="AH3803" s="7">
        <v>113000000</v>
      </c>
      <c r="AI3803" s="7">
        <v>101000000</v>
      </c>
      <c r="AJ3803" s="7">
        <v>103000000</v>
      </c>
      <c r="AK3803" s="7">
        <v>106000000</v>
      </c>
      <c r="AL3803" s="8">
        <v>82100000</v>
      </c>
      <c r="AM3803" s="17">
        <v>0.178222267571742</v>
      </c>
      <c r="AN3803" s="2">
        <f t="shared" si="725"/>
        <v>108500000</v>
      </c>
      <c r="AO3803" s="2">
        <f t="shared" si="726"/>
        <v>103500000</v>
      </c>
      <c r="AP3803" s="2">
        <f t="shared" si="727"/>
        <v>105500000</v>
      </c>
      <c r="AQ3803" s="2">
        <f t="shared" si="728"/>
        <v>106500000</v>
      </c>
      <c r="AR3803" s="2">
        <f t="shared" si="729"/>
        <v>103000000</v>
      </c>
      <c r="AS3803" s="2">
        <f t="shared" si="730"/>
        <v>104500000</v>
      </c>
      <c r="AT3803" s="2">
        <f t="shared" si="731"/>
        <v>105250000</v>
      </c>
      <c r="AU3803">
        <f t="shared" si="732"/>
        <v>2043281.674170255</v>
      </c>
      <c r="AV3803">
        <f t="shared" si="733"/>
        <v>1.5905785487552884</v>
      </c>
      <c r="AW3803" t="str">
        <f t="shared" si="724"/>
        <v>sp|Q92878-2|RAD50_HUMAN;sp|Q92878|RAD50_HUMAN</v>
      </c>
      <c r="AX3803" s="20">
        <f t="shared" si="734"/>
        <v>0</v>
      </c>
      <c r="AY3803" s="21">
        <f t="shared" si="723"/>
        <v>-2.4470439211619821</v>
      </c>
      <c r="AZ3803" s="21">
        <f t="shared" si="723"/>
        <v>-1.4682263526971893</v>
      </c>
      <c r="BA3803" s="21">
        <f t="shared" si="723"/>
        <v>-0.97881756846479284</v>
      </c>
      <c r="BB3803" s="21">
        <f t="shared" si="723"/>
        <v>-2.6917483132781803</v>
      </c>
      <c r="BC3803" s="22">
        <f t="shared" si="723"/>
        <v>-1.9576351369295857</v>
      </c>
      <c r="BD3803" s="22"/>
    </row>
    <row r="3804" spans="1:56" x14ac:dyDescent="0.2">
      <c r="A3804" s="1">
        <v>3800</v>
      </c>
      <c r="B3804" s="3" t="s">
        <v>3852</v>
      </c>
      <c r="C3804" s="27">
        <v>499000000</v>
      </c>
      <c r="D3804" s="7">
        <v>448000000</v>
      </c>
      <c r="E3804" s="7">
        <v>427000000</v>
      </c>
      <c r="F3804" s="7">
        <v>484000000</v>
      </c>
      <c r="G3804" s="7">
        <v>391000000</v>
      </c>
      <c r="H3804" s="8">
        <v>490000000</v>
      </c>
      <c r="I3804" s="27">
        <v>440000000</v>
      </c>
      <c r="J3804" s="7">
        <v>432000000</v>
      </c>
      <c r="K3804" s="7">
        <v>471000000</v>
      </c>
      <c r="L3804" s="7">
        <v>398000000</v>
      </c>
      <c r="M3804" s="7">
        <v>531000000</v>
      </c>
      <c r="N3804" s="8">
        <v>544000000</v>
      </c>
      <c r="O3804" s="27">
        <v>478000000</v>
      </c>
      <c r="P3804" s="7">
        <v>461000000</v>
      </c>
      <c r="Q3804" s="7">
        <v>461000000</v>
      </c>
      <c r="R3804" s="7">
        <v>472000000</v>
      </c>
      <c r="S3804" s="7">
        <v>476000000</v>
      </c>
      <c r="T3804" s="8">
        <v>469000000</v>
      </c>
      <c r="U3804" s="27">
        <v>466000000</v>
      </c>
      <c r="V3804" s="7">
        <v>455000000</v>
      </c>
      <c r="W3804" s="7">
        <v>458000000</v>
      </c>
      <c r="X3804" s="7">
        <v>496000000</v>
      </c>
      <c r="Y3804" s="7">
        <v>488000000</v>
      </c>
      <c r="Z3804" s="8">
        <v>491000000</v>
      </c>
      <c r="AA3804" s="27">
        <v>460000000</v>
      </c>
      <c r="AB3804" s="7">
        <v>492000000</v>
      </c>
      <c r="AC3804" s="7">
        <v>494000000</v>
      </c>
      <c r="AD3804" s="7">
        <v>497000000</v>
      </c>
      <c r="AE3804" s="7">
        <v>492000000</v>
      </c>
      <c r="AF3804" s="8">
        <v>511000000</v>
      </c>
      <c r="AG3804" s="7">
        <v>509000000</v>
      </c>
      <c r="AH3804" s="7">
        <v>461000000</v>
      </c>
      <c r="AI3804" s="7">
        <v>481000000</v>
      </c>
      <c r="AJ3804" s="7">
        <v>498000000</v>
      </c>
      <c r="AK3804" s="7">
        <v>468000000</v>
      </c>
      <c r="AL3804" s="8">
        <v>372000000</v>
      </c>
      <c r="AM3804" s="17">
        <v>0.178267434259441</v>
      </c>
      <c r="AN3804" s="2">
        <f t="shared" si="725"/>
        <v>466000000</v>
      </c>
      <c r="AO3804" s="2">
        <f t="shared" si="726"/>
        <v>455500000</v>
      </c>
      <c r="AP3804" s="2">
        <f t="shared" si="727"/>
        <v>470500000</v>
      </c>
      <c r="AQ3804" s="2">
        <f t="shared" si="728"/>
        <v>477000000</v>
      </c>
      <c r="AR3804" s="2">
        <f t="shared" si="729"/>
        <v>493000000</v>
      </c>
      <c r="AS3804" s="2">
        <f t="shared" si="730"/>
        <v>474500000</v>
      </c>
      <c r="AT3804" s="2">
        <f t="shared" si="731"/>
        <v>472750000</v>
      </c>
      <c r="AU3804">
        <f t="shared" si="732"/>
        <v>12484990.989183772</v>
      </c>
      <c r="AV3804">
        <f t="shared" si="733"/>
        <v>-0.54064916873770952</v>
      </c>
      <c r="AW3804" t="str">
        <f t="shared" si="724"/>
        <v>sp|Q1KMD3|HNRL2_HUMAN</v>
      </c>
      <c r="AX3804" s="20">
        <f t="shared" si="734"/>
        <v>0</v>
      </c>
      <c r="AY3804" s="21">
        <f t="shared" si="723"/>
        <v>-0.84100981803643693</v>
      </c>
      <c r="AZ3804" s="21">
        <f t="shared" si="723"/>
        <v>0.36043277915847305</v>
      </c>
      <c r="BA3804" s="21">
        <f t="shared" si="723"/>
        <v>0.88105790460960076</v>
      </c>
      <c r="BB3804" s="21">
        <f t="shared" si="723"/>
        <v>2.1625966749508381</v>
      </c>
      <c r="BC3804" s="22">
        <f t="shared" si="723"/>
        <v>0.68081747174378238</v>
      </c>
      <c r="BD3804" s="22"/>
    </row>
    <row r="3805" spans="1:56" x14ac:dyDescent="0.2">
      <c r="A3805" s="1">
        <v>3801</v>
      </c>
      <c r="B3805" s="3" t="s">
        <v>3853</v>
      </c>
      <c r="C3805" s="27">
        <v>303000000</v>
      </c>
      <c r="D3805" s="7">
        <v>297000000</v>
      </c>
      <c r="E3805" s="7">
        <v>275000000</v>
      </c>
      <c r="F3805" s="7">
        <v>290000000</v>
      </c>
      <c r="G3805" s="7">
        <v>253000000</v>
      </c>
      <c r="H3805" s="8">
        <v>262000000</v>
      </c>
      <c r="I3805" s="27">
        <v>289000000</v>
      </c>
      <c r="J3805" s="7">
        <v>278000000</v>
      </c>
      <c r="K3805" s="7">
        <v>287000000</v>
      </c>
      <c r="L3805" s="7">
        <v>269000000</v>
      </c>
      <c r="M3805" s="7">
        <v>290000000</v>
      </c>
      <c r="N3805" s="8">
        <v>314000000</v>
      </c>
      <c r="O3805" s="27">
        <v>303000000</v>
      </c>
      <c r="P3805" s="7">
        <v>297000000</v>
      </c>
      <c r="Q3805" s="7">
        <v>295000000</v>
      </c>
      <c r="R3805" s="7">
        <v>281000000</v>
      </c>
      <c r="S3805" s="7">
        <v>275000000</v>
      </c>
      <c r="T3805" s="8">
        <v>282000000</v>
      </c>
      <c r="U3805" s="27">
        <v>279000000</v>
      </c>
      <c r="V3805" s="7">
        <v>272000000</v>
      </c>
      <c r="W3805" s="7">
        <v>291000000</v>
      </c>
      <c r="X3805" s="7">
        <v>279000000</v>
      </c>
      <c r="Y3805" s="7">
        <v>252000000</v>
      </c>
      <c r="Z3805" s="8">
        <v>271000000</v>
      </c>
      <c r="AA3805" s="27">
        <v>283000000</v>
      </c>
      <c r="AB3805" s="7">
        <v>281000000</v>
      </c>
      <c r="AC3805" s="7">
        <v>297000000</v>
      </c>
      <c r="AD3805" s="7">
        <v>258000000</v>
      </c>
      <c r="AE3805" s="7">
        <v>276000000</v>
      </c>
      <c r="AF3805" s="8">
        <v>267000000</v>
      </c>
      <c r="AG3805" s="7">
        <v>297000000</v>
      </c>
      <c r="AH3805" s="7">
        <v>314000000</v>
      </c>
      <c r="AI3805" s="7">
        <v>316000000</v>
      </c>
      <c r="AJ3805" s="7">
        <v>284000000</v>
      </c>
      <c r="AK3805" s="7">
        <v>284000000</v>
      </c>
      <c r="AL3805" s="8">
        <v>257000000</v>
      </c>
      <c r="AM3805" s="17">
        <v>0.178267434259441</v>
      </c>
      <c r="AN3805" s="2">
        <f t="shared" si="725"/>
        <v>282500000</v>
      </c>
      <c r="AO3805" s="2">
        <f t="shared" si="726"/>
        <v>288000000</v>
      </c>
      <c r="AP3805" s="2">
        <f t="shared" si="727"/>
        <v>288500000</v>
      </c>
      <c r="AQ3805" s="2">
        <f t="shared" si="728"/>
        <v>275500000</v>
      </c>
      <c r="AR3805" s="2">
        <f t="shared" si="729"/>
        <v>278500000</v>
      </c>
      <c r="AS3805" s="2">
        <f t="shared" si="730"/>
        <v>290500000</v>
      </c>
      <c r="AT3805" s="2">
        <f t="shared" si="731"/>
        <v>283916666.66666669</v>
      </c>
      <c r="AU3805">
        <f t="shared" si="732"/>
        <v>6053236.0491448427</v>
      </c>
      <c r="AV3805">
        <f t="shared" si="733"/>
        <v>-0.2340345982157466</v>
      </c>
      <c r="AW3805" t="str">
        <f t="shared" si="724"/>
        <v>sp|P49419-2|AL7A1_HUMAN;sp|P49419|AL7A1_HUMAN</v>
      </c>
      <c r="AX3805" s="20">
        <f t="shared" si="734"/>
        <v>0</v>
      </c>
      <c r="AY3805" s="21">
        <f t="shared" si="723"/>
        <v>0.90860491071994454</v>
      </c>
      <c r="AZ3805" s="21">
        <f t="shared" si="723"/>
        <v>0.99120535714903046</v>
      </c>
      <c r="BA3805" s="21">
        <f t="shared" si="723"/>
        <v>-1.1564062500072023</v>
      </c>
      <c r="BB3805" s="21">
        <f t="shared" si="723"/>
        <v>-0.66080357143268698</v>
      </c>
      <c r="BC3805" s="22">
        <f t="shared" si="723"/>
        <v>1.321607142865374</v>
      </c>
      <c r="BD3805" s="22"/>
    </row>
    <row r="3806" spans="1:56" x14ac:dyDescent="0.2">
      <c r="A3806" s="1">
        <v>3802</v>
      </c>
      <c r="B3806" s="3" t="s">
        <v>3854</v>
      </c>
      <c r="C3806" s="27">
        <v>123000000</v>
      </c>
      <c r="D3806" s="7">
        <v>120000000</v>
      </c>
      <c r="E3806" s="7">
        <v>114000000</v>
      </c>
      <c r="F3806" s="7">
        <v>129000000</v>
      </c>
      <c r="G3806" s="7">
        <v>140000000</v>
      </c>
      <c r="H3806" s="8">
        <v>135000000</v>
      </c>
      <c r="I3806" s="27">
        <v>133000000</v>
      </c>
      <c r="J3806" s="7">
        <v>111000000</v>
      </c>
      <c r="K3806" s="7">
        <v>137000000</v>
      </c>
      <c r="L3806" s="7">
        <v>102000000</v>
      </c>
      <c r="M3806" s="7">
        <v>148000000</v>
      </c>
      <c r="N3806" s="8">
        <v>149000000</v>
      </c>
      <c r="O3806" s="27">
        <v>132000000</v>
      </c>
      <c r="P3806" s="7">
        <v>121000000</v>
      </c>
      <c r="Q3806" s="7">
        <v>135000000</v>
      </c>
      <c r="R3806" s="7">
        <v>146000000</v>
      </c>
      <c r="S3806" s="7">
        <v>147000000</v>
      </c>
      <c r="T3806" s="8">
        <v>139000000</v>
      </c>
      <c r="U3806" s="27">
        <v>121000000</v>
      </c>
      <c r="V3806" s="7">
        <v>123000000</v>
      </c>
      <c r="W3806" s="7">
        <v>125000000</v>
      </c>
      <c r="X3806" s="7">
        <v>136000000</v>
      </c>
      <c r="Y3806" s="7">
        <v>146000000</v>
      </c>
      <c r="Z3806" s="8">
        <v>141000000</v>
      </c>
      <c r="AA3806" s="27">
        <v>109000000</v>
      </c>
      <c r="AB3806" s="7">
        <v>128000000</v>
      </c>
      <c r="AC3806" s="7">
        <v>137000000</v>
      </c>
      <c r="AD3806" s="7">
        <v>139000000</v>
      </c>
      <c r="AE3806" s="7">
        <v>132000000</v>
      </c>
      <c r="AF3806" s="8">
        <v>140000000</v>
      </c>
      <c r="AG3806" s="7">
        <v>124000000</v>
      </c>
      <c r="AH3806" s="7">
        <v>126000000</v>
      </c>
      <c r="AI3806" s="7">
        <v>135000000</v>
      </c>
      <c r="AJ3806" s="7">
        <v>134000000</v>
      </c>
      <c r="AK3806" s="7">
        <v>135000000</v>
      </c>
      <c r="AL3806" s="8">
        <v>87100000</v>
      </c>
      <c r="AM3806" s="17">
        <v>0.178267434259441</v>
      </c>
      <c r="AN3806" s="2">
        <f t="shared" si="725"/>
        <v>126000000</v>
      </c>
      <c r="AO3806" s="2">
        <f t="shared" si="726"/>
        <v>135000000</v>
      </c>
      <c r="AP3806" s="2">
        <f t="shared" si="727"/>
        <v>137000000</v>
      </c>
      <c r="AQ3806" s="2">
        <f t="shared" si="728"/>
        <v>130500000</v>
      </c>
      <c r="AR3806" s="2">
        <f t="shared" si="729"/>
        <v>134500000</v>
      </c>
      <c r="AS3806" s="2">
        <f t="shared" si="730"/>
        <v>130000000</v>
      </c>
      <c r="AT3806" s="2">
        <f t="shared" si="731"/>
        <v>132166666.66666667</v>
      </c>
      <c r="AU3806">
        <f t="shared" si="732"/>
        <v>4057914.0782755204</v>
      </c>
      <c r="AV3806">
        <f t="shared" si="733"/>
        <v>-1.5196641791112793</v>
      </c>
      <c r="AW3806" t="str">
        <f t="shared" si="724"/>
        <v>sp|O00567|NOP56_HUMAN</v>
      </c>
      <c r="AX3806" s="20">
        <f t="shared" si="734"/>
        <v>0</v>
      </c>
      <c r="AY3806" s="21">
        <f t="shared" si="723"/>
        <v>2.217888261405649</v>
      </c>
      <c r="AZ3806" s="21">
        <f t="shared" si="723"/>
        <v>2.7107523194957932</v>
      </c>
      <c r="BA3806" s="21">
        <f t="shared" si="723"/>
        <v>1.1089441307028245</v>
      </c>
      <c r="BB3806" s="21">
        <f t="shared" si="723"/>
        <v>2.0946722468831132</v>
      </c>
      <c r="BC3806" s="22">
        <f t="shared" si="723"/>
        <v>0.98572811618028855</v>
      </c>
      <c r="BD3806" s="22"/>
    </row>
    <row r="3807" spans="1:56" x14ac:dyDescent="0.2">
      <c r="A3807" s="1">
        <v>3803</v>
      </c>
      <c r="B3807" s="3" t="s">
        <v>3855</v>
      </c>
      <c r="C3807" s="27">
        <v>1022298.2</v>
      </c>
      <c r="D3807" s="7">
        <v>838644.8</v>
      </c>
      <c r="E3807" s="7">
        <v>1010125.3</v>
      </c>
      <c r="F3807" s="7">
        <v>942537.3</v>
      </c>
      <c r="G3807" s="7">
        <v>995202.4</v>
      </c>
      <c r="H3807" s="8">
        <v>656748.06000000006</v>
      </c>
      <c r="I3807" s="27">
        <v>1052446</v>
      </c>
      <c r="J3807" s="7">
        <v>1054347</v>
      </c>
      <c r="K3807" s="7">
        <v>1087037.8999999999</v>
      </c>
      <c r="L3807" s="7">
        <v>1303505.5</v>
      </c>
      <c r="M3807" s="7">
        <v>330656.90000000002</v>
      </c>
      <c r="N3807" s="8">
        <v>501034.12</v>
      </c>
      <c r="O3807" s="27">
        <v>1044795.25</v>
      </c>
      <c r="P3807" s="7">
        <v>901885.4</v>
      </c>
      <c r="Q3807" s="7">
        <v>760782.9</v>
      </c>
      <c r="R3807" s="7">
        <v>880832.06</v>
      </c>
      <c r="S3807" s="7">
        <v>891365.75</v>
      </c>
      <c r="T3807" s="8">
        <v>971314.94</v>
      </c>
      <c r="U3807" s="27">
        <v>855236.7</v>
      </c>
      <c r="V3807" s="7">
        <v>1022614.9</v>
      </c>
      <c r="W3807" s="7">
        <v>990289.2</v>
      </c>
      <c r="X3807" s="7">
        <v>624686.43999999994</v>
      </c>
      <c r="Y3807" s="7">
        <v>830223.9</v>
      </c>
      <c r="Z3807" s="8">
        <v>773047.5</v>
      </c>
      <c r="AA3807" s="27">
        <v>1054258.2</v>
      </c>
      <c r="AB3807" s="7">
        <v>846527.56</v>
      </c>
      <c r="AC3807" s="7">
        <v>880891.1</v>
      </c>
      <c r="AD3807" s="7">
        <v>1121708.3999999999</v>
      </c>
      <c r="AE3807" s="7">
        <v>895855</v>
      </c>
      <c r="AF3807" s="8">
        <v>781124.44</v>
      </c>
      <c r="AG3807" s="7">
        <v>824995.1</v>
      </c>
      <c r="AH3807" s="7">
        <v>684470.7</v>
      </c>
      <c r="AI3807" s="7">
        <v>705202.1</v>
      </c>
      <c r="AJ3807" s="7">
        <v>736249.5</v>
      </c>
      <c r="AK3807" s="7">
        <v>764984.8</v>
      </c>
      <c r="AL3807" s="8">
        <v>731436.25</v>
      </c>
      <c r="AM3807" s="17">
        <v>0.178267434259441</v>
      </c>
      <c r="AN3807" s="2">
        <f t="shared" si="725"/>
        <v>968869.85000000009</v>
      </c>
      <c r="AO3807" s="2">
        <f t="shared" si="726"/>
        <v>1053396.5</v>
      </c>
      <c r="AP3807" s="2">
        <f t="shared" si="727"/>
        <v>896625.57499999995</v>
      </c>
      <c r="AQ3807" s="2">
        <f t="shared" si="728"/>
        <v>842730.3</v>
      </c>
      <c r="AR3807" s="2">
        <f t="shared" si="729"/>
        <v>888373.05</v>
      </c>
      <c r="AS3807" s="2">
        <f t="shared" si="730"/>
        <v>733842.875</v>
      </c>
      <c r="AT3807" s="2">
        <f t="shared" si="731"/>
        <v>897306.35833333328</v>
      </c>
      <c r="AU3807">
        <f t="shared" si="732"/>
        <v>108871.10696180358</v>
      </c>
      <c r="AV3807">
        <f t="shared" si="733"/>
        <v>0.65732308289814856</v>
      </c>
      <c r="AW3807" t="str">
        <f t="shared" si="724"/>
        <v>sp|A1X283|SPD2B_HUMAN</v>
      </c>
      <c r="AX3807" s="20">
        <f t="shared" si="734"/>
        <v>0</v>
      </c>
      <c r="AY3807" s="21">
        <f t="shared" si="723"/>
        <v>0.77639194051416494</v>
      </c>
      <c r="AZ3807" s="21">
        <f t="shared" si="723"/>
        <v>-0.6635761958895704</v>
      </c>
      <c r="BA3807" s="21">
        <f t="shared" si="723"/>
        <v>-1.1586136443368298</v>
      </c>
      <c r="BB3807" s="21">
        <f t="shared" si="723"/>
        <v>-0.73937706932879443</v>
      </c>
      <c r="BC3807" s="22">
        <f t="shared" si="723"/>
        <v>-2.1587635283478575</v>
      </c>
      <c r="BD3807" s="22"/>
    </row>
    <row r="3808" spans="1:56" x14ac:dyDescent="0.2">
      <c r="A3808" s="1">
        <v>3804</v>
      </c>
      <c r="B3808" s="3" t="s">
        <v>3856</v>
      </c>
      <c r="C3808" s="27">
        <v>10100000</v>
      </c>
      <c r="D3808" s="7">
        <v>10400000</v>
      </c>
      <c r="E3808" s="7">
        <v>7403632</v>
      </c>
      <c r="F3808" s="7">
        <v>13200000</v>
      </c>
      <c r="G3808" s="7">
        <v>11300000</v>
      </c>
      <c r="H3808" s="8">
        <v>12500000</v>
      </c>
      <c r="I3808" s="27">
        <v>13400000</v>
      </c>
      <c r="J3808" s="7">
        <v>6701423</v>
      </c>
      <c r="K3808" s="7">
        <v>10100000</v>
      </c>
      <c r="L3808" s="7">
        <v>5627478.5</v>
      </c>
      <c r="M3808" s="7">
        <v>9158980</v>
      </c>
      <c r="N3808" s="8">
        <v>12400000</v>
      </c>
      <c r="O3808" s="27">
        <v>11000000</v>
      </c>
      <c r="P3808" s="7">
        <v>15900000</v>
      </c>
      <c r="Q3808" s="7">
        <v>15200000</v>
      </c>
      <c r="R3808" s="7">
        <v>14200000</v>
      </c>
      <c r="S3808" s="7">
        <v>13300000</v>
      </c>
      <c r="T3808" s="8">
        <v>11500000</v>
      </c>
      <c r="U3808" s="27">
        <v>8735614</v>
      </c>
      <c r="V3808" s="7">
        <v>12800000</v>
      </c>
      <c r="W3808" s="7">
        <v>13300000</v>
      </c>
      <c r="X3808" s="7">
        <v>12900000</v>
      </c>
      <c r="Y3808" s="7">
        <v>9189616</v>
      </c>
      <c r="Z3808" s="8">
        <v>8706322</v>
      </c>
      <c r="AA3808" s="27">
        <v>13600000</v>
      </c>
      <c r="AB3808" s="7">
        <v>9003108</v>
      </c>
      <c r="AC3808" s="7">
        <v>14200000</v>
      </c>
      <c r="AD3808" s="7">
        <v>11200000</v>
      </c>
      <c r="AE3808" s="7">
        <v>14900000</v>
      </c>
      <c r="AF3808" s="8">
        <v>10500000</v>
      </c>
      <c r="AG3808" s="7">
        <v>10300000</v>
      </c>
      <c r="AH3808" s="7">
        <v>11200000</v>
      </c>
      <c r="AI3808" s="7">
        <v>6697762.5</v>
      </c>
      <c r="AJ3808" s="7">
        <v>8754694</v>
      </c>
      <c r="AK3808" s="7">
        <v>15900000</v>
      </c>
      <c r="AL3808" s="8">
        <v>6345106.5</v>
      </c>
      <c r="AM3808" s="17">
        <v>0.178267434259441</v>
      </c>
      <c r="AN3808" s="2">
        <f t="shared" si="725"/>
        <v>10850000</v>
      </c>
      <c r="AO3808" s="2">
        <f t="shared" si="726"/>
        <v>9629490</v>
      </c>
      <c r="AP3808" s="2">
        <f t="shared" si="727"/>
        <v>13750000</v>
      </c>
      <c r="AQ3808" s="2">
        <f t="shared" si="728"/>
        <v>10994808</v>
      </c>
      <c r="AR3808" s="2">
        <f t="shared" si="729"/>
        <v>12400000</v>
      </c>
      <c r="AS3808" s="2">
        <f t="shared" si="730"/>
        <v>9527347</v>
      </c>
      <c r="AT3808" s="2">
        <f t="shared" si="731"/>
        <v>11191940.833333334</v>
      </c>
      <c r="AU3808">
        <f t="shared" si="732"/>
        <v>1635297.1457425635</v>
      </c>
      <c r="AV3808">
        <f t="shared" si="733"/>
        <v>-0.20910012239889517</v>
      </c>
      <c r="AW3808" t="str">
        <f t="shared" si="724"/>
        <v>sp|Q8TDY2-2|RBCC1_HUMAN;sp|Q8TDY2|RBCC1_HUMAN</v>
      </c>
      <c r="AX3808" s="20">
        <f t="shared" si="734"/>
        <v>0</v>
      </c>
      <c r="AY3808" s="21">
        <f t="shared" si="723"/>
        <v>-0.74635365393840092</v>
      </c>
      <c r="AZ3808" s="21">
        <f t="shared" si="723"/>
        <v>1.7733780111767725</v>
      </c>
      <c r="BA3808" s="21">
        <f t="shared" si="723"/>
        <v>8.8551490704305541E-2</v>
      </c>
      <c r="BB3808" s="21">
        <f t="shared" si="723"/>
        <v>0.94783997149103361</v>
      </c>
      <c r="BC3808" s="22">
        <f t="shared" si="723"/>
        <v>-0.80881508504034183</v>
      </c>
      <c r="BD3808" s="22"/>
    </row>
    <row r="3809" spans="1:56" x14ac:dyDescent="0.2">
      <c r="A3809" s="1">
        <v>3805</v>
      </c>
      <c r="B3809" s="3" t="s">
        <v>3857</v>
      </c>
      <c r="C3809" s="27">
        <v>133697.78</v>
      </c>
      <c r="D3809" s="7">
        <v>140846.72</v>
      </c>
      <c r="E3809" s="7">
        <v>406788</v>
      </c>
      <c r="F3809" s="7">
        <v>0</v>
      </c>
      <c r="G3809" s="7">
        <v>153304.47</v>
      </c>
      <c r="H3809" s="8">
        <v>78372.31</v>
      </c>
      <c r="I3809" s="27">
        <v>235127.19</v>
      </c>
      <c r="J3809" s="7">
        <v>65025.74</v>
      </c>
      <c r="K3809" s="7">
        <v>164527.92000000001</v>
      </c>
      <c r="L3809" s="7">
        <v>198030.27</v>
      </c>
      <c r="M3809" s="7">
        <v>262051.8</v>
      </c>
      <c r="N3809" s="8">
        <v>3322.4648000000002</v>
      </c>
      <c r="O3809" s="27">
        <v>348543.38</v>
      </c>
      <c r="P3809" s="7">
        <v>105710.67</v>
      </c>
      <c r="Q3809" s="7">
        <v>254076</v>
      </c>
      <c r="R3809" s="7">
        <v>234393.28</v>
      </c>
      <c r="S3809" s="7">
        <v>268741.65999999997</v>
      </c>
      <c r="T3809" s="8">
        <v>211061.98</v>
      </c>
      <c r="U3809" s="27">
        <v>227246.58</v>
      </c>
      <c r="V3809" s="7">
        <v>159882.25</v>
      </c>
      <c r="W3809" s="7">
        <v>16759.18</v>
      </c>
      <c r="X3809" s="7">
        <v>50414.343999999997</v>
      </c>
      <c r="Y3809" s="7">
        <v>348475.7</v>
      </c>
      <c r="Z3809" s="8">
        <v>19851.574000000001</v>
      </c>
      <c r="AA3809" s="27">
        <v>53694.02</v>
      </c>
      <c r="AB3809" s="7">
        <v>234231.89</v>
      </c>
      <c r="AC3809" s="7">
        <v>211093.94</v>
      </c>
      <c r="AD3809" s="7">
        <v>30024.813999999998</v>
      </c>
      <c r="AE3809" s="7">
        <v>257943.38</v>
      </c>
      <c r="AF3809" s="8">
        <v>244876.3</v>
      </c>
      <c r="AG3809" s="7">
        <v>294739.15999999997</v>
      </c>
      <c r="AH3809" s="7">
        <v>177070.3</v>
      </c>
      <c r="AI3809" s="7">
        <v>181941.48</v>
      </c>
      <c r="AJ3809" s="7">
        <v>405518.28</v>
      </c>
      <c r="AK3809" s="7">
        <v>337959.6</v>
      </c>
      <c r="AL3809" s="8">
        <v>145145.12</v>
      </c>
      <c r="AM3809" s="17">
        <v>0.17830329022720401</v>
      </c>
      <c r="AN3809" s="2">
        <f t="shared" si="725"/>
        <v>137272.25</v>
      </c>
      <c r="AO3809" s="2">
        <f t="shared" si="726"/>
        <v>181279.095</v>
      </c>
      <c r="AP3809" s="2">
        <f t="shared" si="727"/>
        <v>244234.64</v>
      </c>
      <c r="AQ3809" s="2">
        <f t="shared" si="728"/>
        <v>105148.29699999999</v>
      </c>
      <c r="AR3809" s="2">
        <f t="shared" si="729"/>
        <v>222662.91500000001</v>
      </c>
      <c r="AS3809" s="2">
        <f t="shared" si="730"/>
        <v>238340.32</v>
      </c>
      <c r="AT3809" s="2">
        <f t="shared" si="731"/>
        <v>188156.25283333333</v>
      </c>
      <c r="AU3809">
        <f t="shared" si="732"/>
        <v>57237.633798617942</v>
      </c>
      <c r="AV3809">
        <f t="shared" si="733"/>
        <v>-0.88899556911037048</v>
      </c>
      <c r="AW3809" t="str">
        <f t="shared" si="724"/>
        <v>sp|Q86SF2|GALT7_HUMAN</v>
      </c>
      <c r="AX3809" s="20">
        <f t="shared" si="734"/>
        <v>0</v>
      </c>
      <c r="AY3809" s="21">
        <f t="shared" si="723"/>
        <v>0.76884458841942194</v>
      </c>
      <c r="AZ3809" s="21">
        <f t="shared" si="723"/>
        <v>1.8687423448762956</v>
      </c>
      <c r="BA3809" s="21">
        <f t="shared" si="723"/>
        <v>-0.56123831241912148</v>
      </c>
      <c r="BB3809" s="21">
        <f t="shared" si="723"/>
        <v>1.4918622474932193</v>
      </c>
      <c r="BC3809" s="22">
        <f t="shared" si="723"/>
        <v>1.7657625462924078</v>
      </c>
      <c r="BD3809" s="22"/>
    </row>
    <row r="3810" spans="1:56" x14ac:dyDescent="0.2">
      <c r="A3810" s="1">
        <v>3806</v>
      </c>
      <c r="B3810" s="3" t="s">
        <v>3858</v>
      </c>
      <c r="C3810" s="27">
        <v>14500000</v>
      </c>
      <c r="D3810" s="7">
        <v>15600000</v>
      </c>
      <c r="E3810" s="7">
        <v>13100000</v>
      </c>
      <c r="F3810" s="7">
        <v>14600000</v>
      </c>
      <c r="G3810" s="7">
        <v>13600000</v>
      </c>
      <c r="H3810" s="8">
        <v>15400000</v>
      </c>
      <c r="I3810" s="27">
        <v>14400000</v>
      </c>
      <c r="J3810" s="7">
        <v>7708806</v>
      </c>
      <c r="K3810" s="7">
        <v>15700000</v>
      </c>
      <c r="L3810" s="7">
        <v>6050215.5</v>
      </c>
      <c r="M3810" s="7">
        <v>15200000</v>
      </c>
      <c r="N3810" s="8">
        <v>17900000</v>
      </c>
      <c r="O3810" s="27">
        <v>18800000</v>
      </c>
      <c r="P3810" s="7">
        <v>16600000</v>
      </c>
      <c r="Q3810" s="7">
        <v>15900000</v>
      </c>
      <c r="R3810" s="7">
        <v>15500000</v>
      </c>
      <c r="S3810" s="7">
        <v>15900000</v>
      </c>
      <c r="T3810" s="8">
        <v>19000000</v>
      </c>
      <c r="U3810" s="27">
        <v>17300000</v>
      </c>
      <c r="V3810" s="7">
        <v>16200000</v>
      </c>
      <c r="W3810" s="7">
        <v>16800000</v>
      </c>
      <c r="X3810" s="7">
        <v>16800000</v>
      </c>
      <c r="Y3810" s="7">
        <v>11800000</v>
      </c>
      <c r="Z3810" s="8">
        <v>17900000</v>
      </c>
      <c r="AA3810" s="27">
        <v>14500000</v>
      </c>
      <c r="AB3810" s="7">
        <v>16600000</v>
      </c>
      <c r="AC3810" s="7">
        <v>16700000</v>
      </c>
      <c r="AD3810" s="7">
        <v>15100000</v>
      </c>
      <c r="AE3810" s="7">
        <v>16400000</v>
      </c>
      <c r="AF3810" s="8">
        <v>16700000</v>
      </c>
      <c r="AG3810" s="7">
        <v>20300000</v>
      </c>
      <c r="AH3810" s="7">
        <v>17800000</v>
      </c>
      <c r="AI3810" s="7">
        <v>15900000</v>
      </c>
      <c r="AJ3810" s="7">
        <v>15000000</v>
      </c>
      <c r="AK3810" s="7">
        <v>17400000</v>
      </c>
      <c r="AL3810" s="8">
        <v>4672598</v>
      </c>
      <c r="AM3810" s="17">
        <v>0.178311734059168</v>
      </c>
      <c r="AN3810" s="2">
        <f t="shared" si="725"/>
        <v>14550000</v>
      </c>
      <c r="AO3810" s="2">
        <f t="shared" si="726"/>
        <v>14800000</v>
      </c>
      <c r="AP3810" s="2">
        <f t="shared" si="727"/>
        <v>16250000</v>
      </c>
      <c r="AQ3810" s="2">
        <f t="shared" si="728"/>
        <v>16800000</v>
      </c>
      <c r="AR3810" s="2">
        <f t="shared" si="729"/>
        <v>16500000</v>
      </c>
      <c r="AS3810" s="2">
        <f t="shared" si="730"/>
        <v>16650000</v>
      </c>
      <c r="AT3810" s="2">
        <f t="shared" si="731"/>
        <v>15925000</v>
      </c>
      <c r="AU3810">
        <f t="shared" si="732"/>
        <v>988306.63257918088</v>
      </c>
      <c r="AV3810">
        <f t="shared" si="733"/>
        <v>-1.3912686150973879</v>
      </c>
      <c r="AW3810" t="str">
        <f t="shared" si="724"/>
        <v>sp|Q96GX9|MTNB_HUMAN</v>
      </c>
      <c r="AX3810" s="20">
        <f t="shared" si="734"/>
        <v>0</v>
      </c>
      <c r="AY3810" s="21">
        <f t="shared" si="723"/>
        <v>0.25295793001770672</v>
      </c>
      <c r="AZ3810" s="21">
        <f t="shared" si="723"/>
        <v>1.7201139241204069</v>
      </c>
      <c r="BA3810" s="21">
        <f t="shared" si="723"/>
        <v>2.2766213701593623</v>
      </c>
      <c r="BB3810" s="21">
        <f t="shared" si="723"/>
        <v>1.9730718541381136</v>
      </c>
      <c r="BC3810" s="22">
        <f t="shared" si="723"/>
        <v>2.1248466121487377</v>
      </c>
      <c r="BD3810" s="22"/>
    </row>
    <row r="3811" spans="1:56" x14ac:dyDescent="0.2">
      <c r="A3811" s="1">
        <v>3807</v>
      </c>
      <c r="B3811" s="3" t="s">
        <v>3859</v>
      </c>
      <c r="C3811" s="27">
        <v>12500000</v>
      </c>
      <c r="D3811" s="7">
        <v>16000000</v>
      </c>
      <c r="E3811" s="7">
        <v>12700000</v>
      </c>
      <c r="F3811" s="7">
        <v>15300000</v>
      </c>
      <c r="G3811" s="7">
        <v>13700000</v>
      </c>
      <c r="H3811" s="8">
        <v>12400000</v>
      </c>
      <c r="I3811" s="27">
        <v>13200000</v>
      </c>
      <c r="J3811" s="7">
        <v>13000000</v>
      </c>
      <c r="K3811" s="7">
        <v>13600000</v>
      </c>
      <c r="L3811" s="7">
        <v>13500000</v>
      </c>
      <c r="M3811" s="7">
        <v>13200000</v>
      </c>
      <c r="N3811" s="8">
        <v>12300000</v>
      </c>
      <c r="O3811" s="27">
        <v>13200000</v>
      </c>
      <c r="P3811" s="7">
        <v>15700000</v>
      </c>
      <c r="Q3811" s="7">
        <v>13900000</v>
      </c>
      <c r="R3811" s="7">
        <v>14300000</v>
      </c>
      <c r="S3811" s="7">
        <v>13900000</v>
      </c>
      <c r="T3811" s="8">
        <v>14300000</v>
      </c>
      <c r="U3811" s="27">
        <v>14400000</v>
      </c>
      <c r="V3811" s="7">
        <v>13700000</v>
      </c>
      <c r="W3811" s="7">
        <v>14800000</v>
      </c>
      <c r="X3811" s="7">
        <v>15400000</v>
      </c>
      <c r="Y3811" s="7">
        <v>14100000</v>
      </c>
      <c r="Z3811" s="8">
        <v>12300000</v>
      </c>
      <c r="AA3811" s="27">
        <v>14200000</v>
      </c>
      <c r="AB3811" s="7">
        <v>15600000</v>
      </c>
      <c r="AC3811" s="7">
        <v>13800000</v>
      </c>
      <c r="AD3811" s="7">
        <v>13500000</v>
      </c>
      <c r="AE3811" s="7">
        <v>15200000</v>
      </c>
      <c r="AF3811" s="8">
        <v>13400000</v>
      </c>
      <c r="AG3811" s="7">
        <v>14200000</v>
      </c>
      <c r="AH3811" s="7">
        <v>13900000</v>
      </c>
      <c r="AI3811" s="7">
        <v>14800000</v>
      </c>
      <c r="AJ3811" s="7">
        <v>13500000</v>
      </c>
      <c r="AK3811" s="7">
        <v>15800000</v>
      </c>
      <c r="AL3811" s="8">
        <v>12600000</v>
      </c>
      <c r="AM3811" s="17">
        <v>0.17835688884953699</v>
      </c>
      <c r="AN3811" s="2">
        <f t="shared" si="725"/>
        <v>13200000</v>
      </c>
      <c r="AO3811" s="2">
        <f t="shared" si="726"/>
        <v>13200000</v>
      </c>
      <c r="AP3811" s="2">
        <f t="shared" si="727"/>
        <v>14100000</v>
      </c>
      <c r="AQ3811" s="2">
        <f t="shared" si="728"/>
        <v>14250000</v>
      </c>
      <c r="AR3811" s="2">
        <f t="shared" si="729"/>
        <v>14000000</v>
      </c>
      <c r="AS3811" s="2">
        <f t="shared" si="730"/>
        <v>14050000</v>
      </c>
      <c r="AT3811" s="2">
        <f t="shared" si="731"/>
        <v>13800000</v>
      </c>
      <c r="AU3811">
        <f t="shared" si="732"/>
        <v>472228.75812470377</v>
      </c>
      <c r="AV3811">
        <f t="shared" si="733"/>
        <v>-1.2705706496628801</v>
      </c>
      <c r="AW3811" t="str">
        <f t="shared" si="724"/>
        <v>sp|Q9NX46|ARHL2_HUMAN</v>
      </c>
      <c r="AX3811" s="20">
        <f t="shared" si="734"/>
        <v>0</v>
      </c>
      <c r="AY3811" s="21">
        <f t="shared" si="723"/>
        <v>0</v>
      </c>
      <c r="AZ3811" s="21">
        <f t="shared" si="723"/>
        <v>1.9058559744943202</v>
      </c>
      <c r="BA3811" s="21">
        <f t="shared" si="723"/>
        <v>2.2234986369100405</v>
      </c>
      <c r="BB3811" s="21">
        <f t="shared" si="723"/>
        <v>1.694094199550507</v>
      </c>
      <c r="BC3811" s="22">
        <f t="shared" si="723"/>
        <v>1.7999750870224136</v>
      </c>
      <c r="BD3811" s="22"/>
    </row>
    <row r="3812" spans="1:56" x14ac:dyDescent="0.2">
      <c r="A3812" s="1">
        <v>3808</v>
      </c>
      <c r="B3812" s="3" t="s">
        <v>3860</v>
      </c>
      <c r="C3812" s="27">
        <v>886000000</v>
      </c>
      <c r="D3812" s="7">
        <v>746000000</v>
      </c>
      <c r="E3812" s="7">
        <v>778000000</v>
      </c>
      <c r="F3812" s="7">
        <v>703000000</v>
      </c>
      <c r="G3812" s="7">
        <v>648000000</v>
      </c>
      <c r="H3812" s="8">
        <v>695000000</v>
      </c>
      <c r="I3812" s="27">
        <v>745000000</v>
      </c>
      <c r="J3812" s="7">
        <v>785000000</v>
      </c>
      <c r="K3812" s="7">
        <v>813000000</v>
      </c>
      <c r="L3812" s="7">
        <v>847000000</v>
      </c>
      <c r="M3812" s="7">
        <v>675000000</v>
      </c>
      <c r="N3812" s="8">
        <v>654000000</v>
      </c>
      <c r="O3812" s="27">
        <v>968000000</v>
      </c>
      <c r="P3812" s="7">
        <v>643000000</v>
      </c>
      <c r="Q3812" s="7">
        <v>847000000</v>
      </c>
      <c r="R3812" s="7">
        <v>797000000</v>
      </c>
      <c r="S3812" s="7">
        <v>934000000</v>
      </c>
      <c r="T3812" s="8">
        <v>741000000</v>
      </c>
      <c r="U3812" s="27">
        <v>679000000</v>
      </c>
      <c r="V3812" s="7">
        <v>762000000</v>
      </c>
      <c r="W3812" s="7">
        <v>723000000</v>
      </c>
      <c r="X3812" s="7">
        <v>732000000</v>
      </c>
      <c r="Y3812" s="7">
        <v>936000000</v>
      </c>
      <c r="Z3812" s="8">
        <v>784000000</v>
      </c>
      <c r="AA3812" s="27">
        <v>697000000</v>
      </c>
      <c r="AB3812" s="7">
        <v>787000000</v>
      </c>
      <c r="AC3812" s="7">
        <v>932000000</v>
      </c>
      <c r="AD3812" s="7">
        <v>731000000</v>
      </c>
      <c r="AE3812" s="7">
        <v>739000000</v>
      </c>
      <c r="AF3812" s="8">
        <v>761000000</v>
      </c>
      <c r="AG3812" s="7">
        <v>957000000</v>
      </c>
      <c r="AH3812" s="7">
        <v>862000000</v>
      </c>
      <c r="AI3812" s="7">
        <v>643000000</v>
      </c>
      <c r="AJ3812" s="7">
        <v>556000000</v>
      </c>
      <c r="AK3812" s="7">
        <v>701000000</v>
      </c>
      <c r="AL3812" s="8">
        <v>519000000</v>
      </c>
      <c r="AM3812" s="17">
        <v>0.178470852553197</v>
      </c>
      <c r="AN3812" s="2">
        <f t="shared" si="725"/>
        <v>724500000</v>
      </c>
      <c r="AO3812" s="2">
        <f t="shared" si="726"/>
        <v>765000000</v>
      </c>
      <c r="AP3812" s="2">
        <f t="shared" si="727"/>
        <v>822000000</v>
      </c>
      <c r="AQ3812" s="2">
        <f t="shared" si="728"/>
        <v>747000000</v>
      </c>
      <c r="AR3812" s="2">
        <f t="shared" si="729"/>
        <v>750000000</v>
      </c>
      <c r="AS3812" s="2">
        <f t="shared" si="730"/>
        <v>672000000</v>
      </c>
      <c r="AT3812" s="2">
        <f t="shared" si="731"/>
        <v>746750000</v>
      </c>
      <c r="AU3812">
        <f t="shared" si="732"/>
        <v>49170875.526067257</v>
      </c>
      <c r="AV3812">
        <f t="shared" si="733"/>
        <v>-0.45250363679622646</v>
      </c>
      <c r="AW3812" t="str">
        <f t="shared" si="724"/>
        <v>sp|O15371-2|EIF3D_HUMAN;sp|O15371-3|EIF3D_HUMAN;sp|O15371|EIF3D_HUMAN</v>
      </c>
      <c r="AX3812" s="20">
        <f t="shared" si="734"/>
        <v>0</v>
      </c>
      <c r="AY3812" s="21">
        <f t="shared" si="723"/>
        <v>0.82365830517964822</v>
      </c>
      <c r="AZ3812" s="21">
        <f t="shared" si="723"/>
        <v>1.982881105062116</v>
      </c>
      <c r="BA3812" s="21">
        <f t="shared" si="723"/>
        <v>0.45758794732202673</v>
      </c>
      <c r="BB3812" s="21">
        <f t="shared" si="723"/>
        <v>0.51859967363163029</v>
      </c>
      <c r="BC3812" s="22">
        <f t="shared" si="723"/>
        <v>-1.0677052104180624</v>
      </c>
      <c r="BD3812" s="22"/>
    </row>
    <row r="3813" spans="1:56" x14ac:dyDescent="0.2">
      <c r="A3813" s="1">
        <v>3809</v>
      </c>
      <c r="B3813" s="3" t="s">
        <v>3861</v>
      </c>
      <c r="C3813" s="27">
        <v>6614677.5</v>
      </c>
      <c r="D3813" s="7">
        <v>7092012.5</v>
      </c>
      <c r="E3813" s="7">
        <v>7150569</v>
      </c>
      <c r="F3813" s="7">
        <v>5576657</v>
      </c>
      <c r="G3813" s="7">
        <v>6323490</v>
      </c>
      <c r="H3813" s="8">
        <v>5999096.5</v>
      </c>
      <c r="I3813" s="27">
        <v>7449458.5</v>
      </c>
      <c r="J3813" s="7">
        <v>6544241</v>
      </c>
      <c r="K3813" s="7">
        <v>6614414</v>
      </c>
      <c r="L3813" s="7">
        <v>5727201</v>
      </c>
      <c r="M3813" s="7">
        <v>6671007.5</v>
      </c>
      <c r="N3813" s="8">
        <v>5912111.5</v>
      </c>
      <c r="O3813" s="27">
        <v>7361618</v>
      </c>
      <c r="P3813" s="7">
        <v>7599387.5</v>
      </c>
      <c r="Q3813" s="7">
        <v>7478666</v>
      </c>
      <c r="R3813" s="7">
        <v>6693383</v>
      </c>
      <c r="S3813" s="7">
        <v>6466290.5</v>
      </c>
      <c r="T3813" s="8">
        <v>7114171</v>
      </c>
      <c r="U3813" s="27">
        <v>7322287</v>
      </c>
      <c r="V3813" s="7">
        <v>7408854</v>
      </c>
      <c r="W3813" s="7">
        <v>7558911.5</v>
      </c>
      <c r="X3813" s="7">
        <v>6815444</v>
      </c>
      <c r="Y3813" s="7">
        <v>7067375</v>
      </c>
      <c r="Z3813" s="8">
        <v>6412365</v>
      </c>
      <c r="AA3813" s="27">
        <v>7268345</v>
      </c>
      <c r="AB3813" s="7">
        <v>7303663</v>
      </c>
      <c r="AC3813" s="7">
        <v>5794421</v>
      </c>
      <c r="AD3813" s="7">
        <v>6451954.5</v>
      </c>
      <c r="AE3813" s="7">
        <v>6632481.5</v>
      </c>
      <c r="AF3813" s="8">
        <v>6278127.5</v>
      </c>
      <c r="AG3813" s="7">
        <v>7596585.5</v>
      </c>
      <c r="AH3813" s="7">
        <v>6641948</v>
      </c>
      <c r="AI3813" s="7">
        <v>7120260</v>
      </c>
      <c r="AJ3813" s="7">
        <v>6910569.5</v>
      </c>
      <c r="AK3813" s="7">
        <v>6993309</v>
      </c>
      <c r="AL3813" s="8">
        <v>5808150.5</v>
      </c>
      <c r="AM3813" s="17">
        <v>0.178538685544369</v>
      </c>
      <c r="AN3813" s="2">
        <f t="shared" si="725"/>
        <v>6469083.75</v>
      </c>
      <c r="AO3813" s="2">
        <f t="shared" si="726"/>
        <v>6579327.5</v>
      </c>
      <c r="AP3813" s="2">
        <f t="shared" si="727"/>
        <v>7237894.5</v>
      </c>
      <c r="AQ3813" s="2">
        <f t="shared" si="728"/>
        <v>7194831</v>
      </c>
      <c r="AR3813" s="2">
        <f t="shared" si="729"/>
        <v>6542218</v>
      </c>
      <c r="AS3813" s="2">
        <f t="shared" si="730"/>
        <v>6951939.25</v>
      </c>
      <c r="AT3813" s="2">
        <f t="shared" si="731"/>
        <v>6829215.666666667</v>
      </c>
      <c r="AU3813">
        <f t="shared" si="732"/>
        <v>343587.19202073244</v>
      </c>
      <c r="AV3813">
        <f t="shared" si="733"/>
        <v>-1.0481529143989052</v>
      </c>
      <c r="AW3813" t="str">
        <f t="shared" si="724"/>
        <v>sp|O75376|NCOR1_HUMAN</v>
      </c>
      <c r="AX3813" s="20">
        <f t="shared" si="734"/>
        <v>0</v>
      </c>
      <c r="AY3813" s="21">
        <f t="shared" si="723"/>
        <v>0.32086105815419275</v>
      </c>
      <c r="AZ3813" s="21">
        <f t="shared" si="723"/>
        <v>2.237600143004193</v>
      </c>
      <c r="BA3813" s="21">
        <f t="shared" si="723"/>
        <v>2.11226514507621</v>
      </c>
      <c r="BB3813" s="21">
        <f t="shared" si="723"/>
        <v>0.21285499488463766</v>
      </c>
      <c r="BC3813" s="22">
        <f t="shared" si="723"/>
        <v>1.4053361452741928</v>
      </c>
      <c r="BD3813" s="22"/>
    </row>
    <row r="3814" spans="1:56" x14ac:dyDescent="0.2">
      <c r="A3814" s="1">
        <v>3810</v>
      </c>
      <c r="B3814" s="3" t="s">
        <v>3862</v>
      </c>
      <c r="C3814" s="27">
        <v>11800000</v>
      </c>
      <c r="D3814" s="7">
        <v>10700000</v>
      </c>
      <c r="E3814" s="7">
        <v>9207841</v>
      </c>
      <c r="F3814" s="7">
        <v>9838406</v>
      </c>
      <c r="G3814" s="7">
        <v>9178821</v>
      </c>
      <c r="H3814" s="8">
        <v>9530322</v>
      </c>
      <c r="I3814" s="27">
        <v>11000000</v>
      </c>
      <c r="J3814" s="7">
        <v>10700000</v>
      </c>
      <c r="K3814" s="7">
        <v>11200000</v>
      </c>
      <c r="L3814" s="7">
        <v>10700000</v>
      </c>
      <c r="M3814" s="7">
        <v>11200000</v>
      </c>
      <c r="N3814" s="8">
        <v>6752991</v>
      </c>
      <c r="O3814" s="27">
        <v>11800000</v>
      </c>
      <c r="P3814" s="7">
        <v>11300000</v>
      </c>
      <c r="Q3814" s="7">
        <v>10600000</v>
      </c>
      <c r="R3814" s="7">
        <v>9853926</v>
      </c>
      <c r="S3814" s="7">
        <v>8063256</v>
      </c>
      <c r="T3814" s="8">
        <v>10100000</v>
      </c>
      <c r="U3814" s="27">
        <v>12700000</v>
      </c>
      <c r="V3814" s="7">
        <v>11400000</v>
      </c>
      <c r="W3814" s="7">
        <v>10600000</v>
      </c>
      <c r="X3814" s="7">
        <v>9702517</v>
      </c>
      <c r="Y3814" s="7">
        <v>10100000</v>
      </c>
      <c r="Z3814" s="8">
        <v>11500000</v>
      </c>
      <c r="AA3814" s="27">
        <v>11700000</v>
      </c>
      <c r="AB3814" s="7">
        <v>11100000</v>
      </c>
      <c r="AC3814" s="7">
        <v>10800000</v>
      </c>
      <c r="AD3814" s="7">
        <v>9934849</v>
      </c>
      <c r="AE3814" s="7">
        <v>10800000</v>
      </c>
      <c r="AF3814" s="8">
        <v>10200000</v>
      </c>
      <c r="AG3814" s="7">
        <v>8536412</v>
      </c>
      <c r="AH3814" s="7">
        <v>11300000</v>
      </c>
      <c r="AI3814" s="7">
        <v>11200000</v>
      </c>
      <c r="AJ3814" s="7">
        <v>11300000</v>
      </c>
      <c r="AK3814" s="7">
        <v>10500000</v>
      </c>
      <c r="AL3814" s="8">
        <v>9625335</v>
      </c>
      <c r="AM3814" s="17">
        <v>0.178599708847033</v>
      </c>
      <c r="AN3814" s="2">
        <f t="shared" si="725"/>
        <v>9684364</v>
      </c>
      <c r="AO3814" s="2">
        <f t="shared" si="726"/>
        <v>10850000</v>
      </c>
      <c r="AP3814" s="2">
        <f t="shared" si="727"/>
        <v>10350000</v>
      </c>
      <c r="AQ3814" s="2">
        <f t="shared" si="728"/>
        <v>11000000</v>
      </c>
      <c r="AR3814" s="2">
        <f t="shared" si="729"/>
        <v>10800000</v>
      </c>
      <c r="AS3814" s="2">
        <f t="shared" si="730"/>
        <v>10850000</v>
      </c>
      <c r="AT3814" s="2">
        <f t="shared" si="731"/>
        <v>10589060.666666666</v>
      </c>
      <c r="AU3814">
        <f t="shared" si="732"/>
        <v>495009.34746999142</v>
      </c>
      <c r="AV3814">
        <f t="shared" si="733"/>
        <v>-1.8276355210070265</v>
      </c>
      <c r="AW3814" t="str">
        <f t="shared" si="724"/>
        <v>sp|Q9BYX2-2|TBD2A_HUMAN;sp|Q9BYX2|TBD2A_HUMAN</v>
      </c>
      <c r="AX3814" s="20">
        <f t="shared" si="734"/>
        <v>0</v>
      </c>
      <c r="AY3814" s="21">
        <f t="shared" si="723"/>
        <v>2.3547757349585474</v>
      </c>
      <c r="AZ3814" s="21">
        <f t="shared" si="723"/>
        <v>1.3446937990203351</v>
      </c>
      <c r="BA3814" s="21">
        <f t="shared" si="723"/>
        <v>2.657800315740011</v>
      </c>
      <c r="BB3814" s="21">
        <f t="shared" si="723"/>
        <v>2.2537675413647262</v>
      </c>
      <c r="BC3814" s="22">
        <f t="shared" si="723"/>
        <v>2.3547757349585474</v>
      </c>
      <c r="BD3814" s="22"/>
    </row>
    <row r="3815" spans="1:56" x14ac:dyDescent="0.2">
      <c r="A3815" s="1">
        <v>3811</v>
      </c>
      <c r="B3815" s="3" t="s">
        <v>3863</v>
      </c>
      <c r="C3815" s="27">
        <v>703000000</v>
      </c>
      <c r="D3815" s="7">
        <v>702000000</v>
      </c>
      <c r="E3815" s="7">
        <v>689000000</v>
      </c>
      <c r="F3815" s="7">
        <v>704000000</v>
      </c>
      <c r="G3815" s="7">
        <v>642000000</v>
      </c>
      <c r="H3815" s="8">
        <v>640000000</v>
      </c>
      <c r="I3815" s="27">
        <v>740000000</v>
      </c>
      <c r="J3815" s="7">
        <v>675000000</v>
      </c>
      <c r="K3815" s="7">
        <v>719000000</v>
      </c>
      <c r="L3815" s="7">
        <v>656000000</v>
      </c>
      <c r="M3815" s="7">
        <v>678000000</v>
      </c>
      <c r="N3815" s="8">
        <v>722000000</v>
      </c>
      <c r="O3815" s="27">
        <v>723000000</v>
      </c>
      <c r="P3815" s="7">
        <v>726000000</v>
      </c>
      <c r="Q3815" s="7">
        <v>729000000</v>
      </c>
      <c r="R3815" s="7">
        <v>688000000</v>
      </c>
      <c r="S3815" s="7">
        <v>752000000</v>
      </c>
      <c r="T3815" s="8">
        <v>686000000</v>
      </c>
      <c r="U3815" s="27">
        <v>724000000</v>
      </c>
      <c r="V3815" s="7">
        <v>748000000</v>
      </c>
      <c r="W3815" s="7">
        <v>738000000</v>
      </c>
      <c r="X3815" s="7">
        <v>724000000</v>
      </c>
      <c r="Y3815" s="7">
        <v>726000000</v>
      </c>
      <c r="Z3815" s="8">
        <v>673000000</v>
      </c>
      <c r="AA3815" s="27">
        <v>696000000</v>
      </c>
      <c r="AB3815" s="7">
        <v>701000000</v>
      </c>
      <c r="AC3815" s="7">
        <v>711000000</v>
      </c>
      <c r="AD3815" s="7">
        <v>731000000</v>
      </c>
      <c r="AE3815" s="7">
        <v>743000000</v>
      </c>
      <c r="AF3815" s="8">
        <v>663000000</v>
      </c>
      <c r="AG3815" s="7">
        <v>772000000</v>
      </c>
      <c r="AH3815" s="7">
        <v>839000000</v>
      </c>
      <c r="AI3815" s="7">
        <v>713000000</v>
      </c>
      <c r="AJ3815" s="7">
        <v>735000000</v>
      </c>
      <c r="AK3815" s="7">
        <v>705000000</v>
      </c>
      <c r="AL3815" s="8">
        <v>562000000</v>
      </c>
      <c r="AM3815" s="17">
        <v>0.17891565594150399</v>
      </c>
      <c r="AN3815" s="2">
        <f t="shared" si="725"/>
        <v>695500000</v>
      </c>
      <c r="AO3815" s="2">
        <f t="shared" si="726"/>
        <v>698500000</v>
      </c>
      <c r="AP3815" s="2">
        <f t="shared" si="727"/>
        <v>724500000</v>
      </c>
      <c r="AQ3815" s="2">
        <f t="shared" si="728"/>
        <v>725000000</v>
      </c>
      <c r="AR3815" s="2">
        <f t="shared" si="729"/>
        <v>706000000</v>
      </c>
      <c r="AS3815" s="2">
        <f t="shared" si="730"/>
        <v>724000000</v>
      </c>
      <c r="AT3815" s="2">
        <f t="shared" si="731"/>
        <v>712250000</v>
      </c>
      <c r="AU3815">
        <f t="shared" si="732"/>
        <v>13851895.177195068</v>
      </c>
      <c r="AV3815">
        <f t="shared" si="733"/>
        <v>-1.2092208167714262</v>
      </c>
      <c r="AW3815" t="str">
        <f t="shared" si="724"/>
        <v>sp|P25205-2|MCM3_HUMAN;sp|P25205|MCM3_HUMAN</v>
      </c>
      <c r="AX3815" s="20">
        <f t="shared" si="734"/>
        <v>0</v>
      </c>
      <c r="AY3815" s="21">
        <f t="shared" si="723"/>
        <v>0.21657686270533005</v>
      </c>
      <c r="AZ3815" s="21">
        <f t="shared" si="723"/>
        <v>2.0935763394848572</v>
      </c>
      <c r="BA3815" s="21">
        <f t="shared" si="723"/>
        <v>2.1296724832690792</v>
      </c>
      <c r="BB3815" s="21">
        <f t="shared" si="723"/>
        <v>0.75801901946865524</v>
      </c>
      <c r="BC3815" s="22">
        <f t="shared" si="723"/>
        <v>2.0574801957006357</v>
      </c>
      <c r="BD3815" s="22"/>
    </row>
    <row r="3816" spans="1:56" x14ac:dyDescent="0.2">
      <c r="A3816" s="1">
        <v>3812</v>
      </c>
      <c r="B3816" s="3" t="s">
        <v>3864</v>
      </c>
      <c r="C3816" s="27">
        <v>6867010</v>
      </c>
      <c r="D3816" s="7">
        <v>6790042.5</v>
      </c>
      <c r="E3816" s="7">
        <v>6140648.5</v>
      </c>
      <c r="F3816" s="7">
        <v>6724227.5</v>
      </c>
      <c r="G3816" s="7">
        <v>5911104.5</v>
      </c>
      <c r="H3816" s="8">
        <v>6606987</v>
      </c>
      <c r="I3816" s="27">
        <v>4586185</v>
      </c>
      <c r="J3816" s="7">
        <v>6348999</v>
      </c>
      <c r="K3816" s="7">
        <v>6671875</v>
      </c>
      <c r="L3816" s="7">
        <v>4976470</v>
      </c>
      <c r="M3816" s="7">
        <v>6989999.5</v>
      </c>
      <c r="N3816" s="8">
        <v>5801067</v>
      </c>
      <c r="O3816" s="27">
        <v>7151992</v>
      </c>
      <c r="P3816" s="7">
        <v>7574639.5</v>
      </c>
      <c r="Q3816" s="7">
        <v>7103031</v>
      </c>
      <c r="R3816" s="7">
        <v>7007786</v>
      </c>
      <c r="S3816" s="7">
        <v>6872732</v>
      </c>
      <c r="T3816" s="8">
        <v>7415923</v>
      </c>
      <c r="U3816" s="27">
        <v>7266426</v>
      </c>
      <c r="V3816" s="7">
        <v>6613935.5</v>
      </c>
      <c r="W3816" s="7">
        <v>7705423</v>
      </c>
      <c r="X3816" s="7">
        <v>7977320</v>
      </c>
      <c r="Y3816" s="7">
        <v>5373582.5</v>
      </c>
      <c r="Z3816" s="8">
        <v>5770341</v>
      </c>
      <c r="AA3816" s="27">
        <v>7472311</v>
      </c>
      <c r="AB3816" s="7">
        <v>6954685</v>
      </c>
      <c r="AC3816" s="7">
        <v>6947368</v>
      </c>
      <c r="AD3816" s="7">
        <v>7258961.5</v>
      </c>
      <c r="AE3816" s="7">
        <v>6532572</v>
      </c>
      <c r="AF3816" s="8">
        <v>5828929.5</v>
      </c>
      <c r="AG3816" s="7">
        <v>7603956.5</v>
      </c>
      <c r="AH3816" s="7">
        <v>8848004</v>
      </c>
      <c r="AI3816" s="7">
        <v>7014696</v>
      </c>
      <c r="AJ3816" s="7">
        <v>7310019</v>
      </c>
      <c r="AK3816" s="7">
        <v>7310361.5</v>
      </c>
      <c r="AL3816" s="8">
        <v>4349878</v>
      </c>
      <c r="AM3816" s="17">
        <v>0.17891565594150399</v>
      </c>
      <c r="AN3816" s="2">
        <f t="shared" si="725"/>
        <v>6665607.25</v>
      </c>
      <c r="AO3816" s="2">
        <f t="shared" si="726"/>
        <v>6075033</v>
      </c>
      <c r="AP3816" s="2">
        <f t="shared" si="727"/>
        <v>7127511.5</v>
      </c>
      <c r="AQ3816" s="2">
        <f t="shared" si="728"/>
        <v>6940180.75</v>
      </c>
      <c r="AR3816" s="2">
        <f t="shared" si="729"/>
        <v>6951026.5</v>
      </c>
      <c r="AS3816" s="2">
        <f t="shared" si="730"/>
        <v>7310190.25</v>
      </c>
      <c r="AT3816" s="2">
        <f t="shared" si="731"/>
        <v>6844924.875</v>
      </c>
      <c r="AU3816">
        <f t="shared" si="732"/>
        <v>433946.22159412655</v>
      </c>
      <c r="AV3816">
        <f t="shared" si="733"/>
        <v>-0.41322545531394728</v>
      </c>
      <c r="AW3816" t="str">
        <f t="shared" si="724"/>
        <v>sp|Q9UHR5-2|S30BP_HUMAN;sp|Q9UHR5|S30BP_HUMAN</v>
      </c>
      <c r="AX3816" s="20">
        <f t="shared" si="734"/>
        <v>0</v>
      </c>
      <c r="AY3816" s="21">
        <f t="shared" si="723"/>
        <v>-1.3609387998136988</v>
      </c>
      <c r="AZ3816" s="21">
        <f t="shared" si="723"/>
        <v>1.0644274037072337</v>
      </c>
      <c r="BA3816" s="21">
        <f t="shared" si="723"/>
        <v>0.63273623858582839</v>
      </c>
      <c r="BB3816" s="21">
        <f t="shared" si="723"/>
        <v>0.65772954296386288</v>
      </c>
      <c r="BC3816" s="22">
        <f t="shared" si="723"/>
        <v>1.4853983464404577</v>
      </c>
      <c r="BD3816" s="22"/>
    </row>
    <row r="3817" spans="1:56" x14ac:dyDescent="0.2">
      <c r="A3817" s="1">
        <v>3813</v>
      </c>
      <c r="B3817" s="3" t="s">
        <v>3865</v>
      </c>
      <c r="C3817" s="27">
        <v>1566769.4</v>
      </c>
      <c r="D3817" s="7">
        <v>1430940.8</v>
      </c>
      <c r="E3817" s="7">
        <v>1146784.5</v>
      </c>
      <c r="F3817" s="7">
        <v>1839230.9</v>
      </c>
      <c r="G3817" s="7">
        <v>1339160</v>
      </c>
      <c r="H3817" s="8">
        <v>1147900.3999999999</v>
      </c>
      <c r="I3817" s="27">
        <v>1615978.9</v>
      </c>
      <c r="J3817" s="7">
        <v>1487146.9</v>
      </c>
      <c r="K3817" s="7">
        <v>1176955</v>
      </c>
      <c r="L3817" s="7">
        <v>1275477.3999999999</v>
      </c>
      <c r="M3817" s="7">
        <v>1258824.2</v>
      </c>
      <c r="N3817" s="8">
        <v>1537339.9</v>
      </c>
      <c r="O3817" s="27">
        <v>1645679</v>
      </c>
      <c r="P3817" s="7">
        <v>1358802.2</v>
      </c>
      <c r="Q3817" s="7">
        <v>1343149.4</v>
      </c>
      <c r="R3817" s="7">
        <v>1903013.4</v>
      </c>
      <c r="S3817" s="7">
        <v>1642951.4</v>
      </c>
      <c r="T3817" s="8">
        <v>1482199.1</v>
      </c>
      <c r="U3817" s="27">
        <v>1653806.4</v>
      </c>
      <c r="V3817" s="7">
        <v>1314098.6000000001</v>
      </c>
      <c r="W3817" s="7">
        <v>1598549.5</v>
      </c>
      <c r="X3817" s="7">
        <v>1518591.9</v>
      </c>
      <c r="Y3817" s="7">
        <v>2106120</v>
      </c>
      <c r="Z3817" s="8">
        <v>1362985.9</v>
      </c>
      <c r="AA3817" s="27">
        <v>1302584.1000000001</v>
      </c>
      <c r="AB3817" s="7">
        <v>1425295.9</v>
      </c>
      <c r="AC3817" s="7">
        <v>1565091.9</v>
      </c>
      <c r="AD3817" s="7">
        <v>1595814.1</v>
      </c>
      <c r="AE3817" s="7">
        <v>1571046.6</v>
      </c>
      <c r="AF3817" s="8">
        <v>1660940.2</v>
      </c>
      <c r="AG3817" s="7">
        <v>1741260.1</v>
      </c>
      <c r="AH3817" s="7">
        <v>1131386.8999999999</v>
      </c>
      <c r="AI3817" s="7">
        <v>1529686</v>
      </c>
      <c r="AJ3817" s="7">
        <v>1429210.4</v>
      </c>
      <c r="AK3817" s="7">
        <v>1520014.6</v>
      </c>
      <c r="AL3817" s="8">
        <v>2020777.5</v>
      </c>
      <c r="AM3817" s="17">
        <v>0.17894354067955601</v>
      </c>
      <c r="AN3817" s="2">
        <f t="shared" si="725"/>
        <v>1385050.4</v>
      </c>
      <c r="AO3817" s="2">
        <f t="shared" si="726"/>
        <v>1381312.15</v>
      </c>
      <c r="AP3817" s="2">
        <f t="shared" si="727"/>
        <v>1562575.25</v>
      </c>
      <c r="AQ3817" s="2">
        <f t="shared" si="728"/>
        <v>1558570.7</v>
      </c>
      <c r="AR3817" s="2">
        <f t="shared" si="729"/>
        <v>1568069.25</v>
      </c>
      <c r="AS3817" s="2">
        <f t="shared" si="730"/>
        <v>1524850.3</v>
      </c>
      <c r="AT3817" s="2">
        <f t="shared" si="731"/>
        <v>1496738.0083333335</v>
      </c>
      <c r="AU3817">
        <f t="shared" si="732"/>
        <v>89256.396697029078</v>
      </c>
      <c r="AV3817">
        <f t="shared" si="733"/>
        <v>-1.2513120904089912</v>
      </c>
      <c r="AW3817" t="str">
        <f t="shared" si="724"/>
        <v>sp|Q9H9Q2|CSN7B_HUMAN</v>
      </c>
      <c r="AX3817" s="20">
        <f t="shared" si="734"/>
        <v>0</v>
      </c>
      <c r="AY3817" s="21">
        <f t="shared" si="723"/>
        <v>-4.1882152297600284E-2</v>
      </c>
      <c r="AZ3817" s="21">
        <f t="shared" si="723"/>
        <v>1.9889313995341809</v>
      </c>
      <c r="BA3817" s="21">
        <f t="shared" si="723"/>
        <v>1.9440657075704662</v>
      </c>
      <c r="BB3817" s="21">
        <f t="shared" si="723"/>
        <v>2.0504844108959186</v>
      </c>
      <c r="BC3817" s="22">
        <f t="shared" si="723"/>
        <v>1.5662731767509657</v>
      </c>
      <c r="BD3817" s="22"/>
    </row>
    <row r="3818" spans="1:56" x14ac:dyDescent="0.2">
      <c r="A3818" s="1">
        <v>3814</v>
      </c>
      <c r="B3818" s="3" t="s">
        <v>3866</v>
      </c>
      <c r="C3818" s="27">
        <v>22900000</v>
      </c>
      <c r="D3818" s="7">
        <v>23100000</v>
      </c>
      <c r="E3818" s="7">
        <v>20000000</v>
      </c>
      <c r="F3818" s="7">
        <v>18700000</v>
      </c>
      <c r="G3818" s="7">
        <v>20200000</v>
      </c>
      <c r="H3818" s="8">
        <v>27100000</v>
      </c>
      <c r="I3818" s="27">
        <v>24400000</v>
      </c>
      <c r="J3818" s="7">
        <v>25400000</v>
      </c>
      <c r="K3818" s="7">
        <v>24000000</v>
      </c>
      <c r="L3818" s="7">
        <v>23200000</v>
      </c>
      <c r="M3818" s="7">
        <v>22700000</v>
      </c>
      <c r="N3818" s="8">
        <v>28200000</v>
      </c>
      <c r="O3818" s="27">
        <v>23500000</v>
      </c>
      <c r="P3818" s="7">
        <v>22000000</v>
      </c>
      <c r="Q3818" s="7">
        <v>20500000</v>
      </c>
      <c r="R3818" s="7">
        <v>51400000</v>
      </c>
      <c r="S3818" s="7">
        <v>33200000</v>
      </c>
      <c r="T3818" s="8">
        <v>21600000</v>
      </c>
      <c r="U3818" s="27">
        <v>19000000</v>
      </c>
      <c r="V3818" s="7">
        <v>21100000</v>
      </c>
      <c r="W3818" s="7">
        <v>24100000</v>
      </c>
      <c r="X3818" s="7">
        <v>20300000</v>
      </c>
      <c r="Y3818" s="7">
        <v>33600000</v>
      </c>
      <c r="Z3818" s="8">
        <v>19900000</v>
      </c>
      <c r="AA3818" s="27">
        <v>21800000</v>
      </c>
      <c r="AB3818" s="7">
        <v>18100000</v>
      </c>
      <c r="AC3818" s="7">
        <v>22200000</v>
      </c>
      <c r="AD3818" s="7">
        <v>20200000</v>
      </c>
      <c r="AE3818" s="7">
        <v>18400000</v>
      </c>
      <c r="AF3818" s="8">
        <v>21200000</v>
      </c>
      <c r="AG3818" s="7">
        <v>22200000</v>
      </c>
      <c r="AH3818" s="7">
        <v>18700000</v>
      </c>
      <c r="AI3818" s="7">
        <v>22800000</v>
      </c>
      <c r="AJ3818" s="7">
        <v>22000000</v>
      </c>
      <c r="AK3818" s="7">
        <v>19300000</v>
      </c>
      <c r="AL3818" s="8">
        <v>22400000</v>
      </c>
      <c r="AM3818" s="17">
        <v>0.17898569555875499</v>
      </c>
      <c r="AN3818" s="2">
        <f t="shared" si="725"/>
        <v>21550000</v>
      </c>
      <c r="AO3818" s="2">
        <f t="shared" si="726"/>
        <v>24200000</v>
      </c>
      <c r="AP3818" s="2">
        <f t="shared" si="727"/>
        <v>22750000</v>
      </c>
      <c r="AQ3818" s="2">
        <f t="shared" si="728"/>
        <v>20700000</v>
      </c>
      <c r="AR3818" s="2">
        <f t="shared" si="729"/>
        <v>20700000</v>
      </c>
      <c r="AS3818" s="2">
        <f t="shared" si="730"/>
        <v>22100000</v>
      </c>
      <c r="AT3818" s="2">
        <f t="shared" si="731"/>
        <v>22000000</v>
      </c>
      <c r="AU3818">
        <f t="shared" si="732"/>
        <v>1341268.056728408</v>
      </c>
      <c r="AV3818">
        <f t="shared" si="733"/>
        <v>-0.33550340496263681</v>
      </c>
      <c r="AW3818" t="str">
        <f t="shared" si="724"/>
        <v>sp|P17096|HMGA1_HUMAN</v>
      </c>
      <c r="AX3818" s="20">
        <f t="shared" si="734"/>
        <v>0</v>
      </c>
      <c r="AY3818" s="21">
        <f t="shared" si="723"/>
        <v>1.9757422736688612</v>
      </c>
      <c r="AZ3818" s="21">
        <f t="shared" si="723"/>
        <v>0.89467574656703142</v>
      </c>
      <c r="BA3818" s="21">
        <f t="shared" si="723"/>
        <v>-0.633728653818314</v>
      </c>
      <c r="BB3818" s="21">
        <f t="shared" si="723"/>
        <v>-0.633728653818314</v>
      </c>
      <c r="BC3818" s="22">
        <f t="shared" si="723"/>
        <v>0.41005971717655609</v>
      </c>
      <c r="BD3818" s="22"/>
    </row>
    <row r="3819" spans="1:56" x14ac:dyDescent="0.2">
      <c r="A3819" s="1">
        <v>3815</v>
      </c>
      <c r="B3819" s="3" t="s">
        <v>3867</v>
      </c>
      <c r="C3819" s="27">
        <v>3857031.8</v>
      </c>
      <c r="D3819" s="7">
        <v>5676993.5</v>
      </c>
      <c r="E3819" s="7">
        <v>3901208.2</v>
      </c>
      <c r="F3819" s="7">
        <v>3567126.8</v>
      </c>
      <c r="G3819" s="7">
        <v>3557201.5</v>
      </c>
      <c r="H3819" s="8">
        <v>3772377</v>
      </c>
      <c r="I3819" s="27">
        <v>3559045.5</v>
      </c>
      <c r="J3819" s="7">
        <v>4167651.8</v>
      </c>
      <c r="K3819" s="7">
        <v>3850310.5</v>
      </c>
      <c r="L3819" s="7">
        <v>4256517</v>
      </c>
      <c r="M3819" s="7">
        <v>3788021.5</v>
      </c>
      <c r="N3819" s="8">
        <v>4225842.5</v>
      </c>
      <c r="O3819" s="27">
        <v>3729922.5</v>
      </c>
      <c r="P3819" s="7">
        <v>3381087.5</v>
      </c>
      <c r="Q3819" s="7">
        <v>3716480.2</v>
      </c>
      <c r="R3819" s="7">
        <v>3527750.2</v>
      </c>
      <c r="S3819" s="7">
        <v>4115762.8</v>
      </c>
      <c r="T3819" s="8">
        <v>3874389.5</v>
      </c>
      <c r="U3819" s="27">
        <v>3940846.5</v>
      </c>
      <c r="V3819" s="7">
        <v>3970904.8</v>
      </c>
      <c r="W3819" s="7">
        <v>3522063.5</v>
      </c>
      <c r="X3819" s="7">
        <v>3600953.5</v>
      </c>
      <c r="Y3819" s="7">
        <v>3940356.8</v>
      </c>
      <c r="Z3819" s="8">
        <v>4232211.5</v>
      </c>
      <c r="AA3819" s="27">
        <v>3831943.2</v>
      </c>
      <c r="AB3819" s="7">
        <v>3591269.2</v>
      </c>
      <c r="AC3819" s="7">
        <v>3438058.5</v>
      </c>
      <c r="AD3819" s="7">
        <v>4165693.2</v>
      </c>
      <c r="AE3819" s="7">
        <v>3539984</v>
      </c>
      <c r="AF3819" s="8">
        <v>3673552.8</v>
      </c>
      <c r="AG3819" s="7">
        <v>3890813.5</v>
      </c>
      <c r="AH3819" s="7">
        <v>3491675.8</v>
      </c>
      <c r="AI3819" s="7">
        <v>3738523.2</v>
      </c>
      <c r="AJ3819" s="7">
        <v>4052622.2</v>
      </c>
      <c r="AK3819" s="7">
        <v>3813259.2</v>
      </c>
      <c r="AL3819" s="8">
        <v>3801396.5</v>
      </c>
      <c r="AM3819" s="17">
        <v>0.17907385327686201</v>
      </c>
      <c r="AN3819" s="2">
        <f t="shared" si="725"/>
        <v>3814704.4</v>
      </c>
      <c r="AO3819" s="2">
        <f t="shared" si="726"/>
        <v>4008981.15</v>
      </c>
      <c r="AP3819" s="2">
        <f t="shared" si="727"/>
        <v>3723201.35</v>
      </c>
      <c r="AQ3819" s="2">
        <f t="shared" si="728"/>
        <v>3940601.65</v>
      </c>
      <c r="AR3819" s="2">
        <f t="shared" si="729"/>
        <v>3632411</v>
      </c>
      <c r="AS3819" s="2">
        <f t="shared" si="730"/>
        <v>3807327.85</v>
      </c>
      <c r="AT3819" s="2">
        <f t="shared" si="731"/>
        <v>3821204.5666666669</v>
      </c>
      <c r="AU3819">
        <f t="shared" si="732"/>
        <v>137839.15661431133</v>
      </c>
      <c r="AV3819">
        <f t="shared" si="733"/>
        <v>-4.7157620710457024E-2</v>
      </c>
      <c r="AW3819" t="str">
        <f t="shared" si="724"/>
        <v>sp|Q9UJU6-5|DBNL_HUMAN;sp|Q9UJU6|DBNL_HUMAN</v>
      </c>
      <c r="AX3819" s="20">
        <f t="shared" si="734"/>
        <v>0</v>
      </c>
      <c r="AY3819" s="21">
        <f t="shared" si="723"/>
        <v>1.4094452895094756</v>
      </c>
      <c r="AZ3819" s="21">
        <f t="shared" si="723"/>
        <v>-0.66383930551777182</v>
      </c>
      <c r="BA3819" s="21">
        <f t="shared" si="723"/>
        <v>0.91336346719150308</v>
      </c>
      <c r="BB3819" s="21">
        <f t="shared" si="723"/>
        <v>-1.3225080918775229</v>
      </c>
      <c r="BC3819" s="22">
        <f t="shared" si="723"/>
        <v>-5.3515635042952189E-2</v>
      </c>
      <c r="BD3819" s="22"/>
    </row>
    <row r="3820" spans="1:56" x14ac:dyDescent="0.2">
      <c r="A3820" s="1">
        <v>3816</v>
      </c>
      <c r="B3820" s="3" t="s">
        <v>3868</v>
      </c>
      <c r="C3820" s="27">
        <v>9637165</v>
      </c>
      <c r="D3820" s="7">
        <v>12300000</v>
      </c>
      <c r="E3820" s="7">
        <v>12800000</v>
      </c>
      <c r="F3820" s="7">
        <v>9130192</v>
      </c>
      <c r="G3820" s="7">
        <v>9818159</v>
      </c>
      <c r="H3820" s="8">
        <v>13200000</v>
      </c>
      <c r="I3820" s="27">
        <v>12500000</v>
      </c>
      <c r="J3820" s="7">
        <v>10200000</v>
      </c>
      <c r="K3820" s="7">
        <v>11700000</v>
      </c>
      <c r="L3820" s="7">
        <v>9587174</v>
      </c>
      <c r="M3820" s="7">
        <v>10900000</v>
      </c>
      <c r="N3820" s="8">
        <v>8148658.5</v>
      </c>
      <c r="O3820" s="27">
        <v>9581752</v>
      </c>
      <c r="P3820" s="7">
        <v>11100000</v>
      </c>
      <c r="Q3820" s="7">
        <v>12200000</v>
      </c>
      <c r="R3820" s="7">
        <v>8769084</v>
      </c>
      <c r="S3820" s="7">
        <v>10600000</v>
      </c>
      <c r="T3820" s="8">
        <v>10600000</v>
      </c>
      <c r="U3820" s="27">
        <v>13500000</v>
      </c>
      <c r="V3820" s="7">
        <v>10500000</v>
      </c>
      <c r="W3820" s="7">
        <v>10200000</v>
      </c>
      <c r="X3820" s="7">
        <v>11000000</v>
      </c>
      <c r="Y3820" s="7">
        <v>8678868</v>
      </c>
      <c r="Z3820" s="8">
        <v>9178618</v>
      </c>
      <c r="AA3820" s="27">
        <v>9117750</v>
      </c>
      <c r="AB3820" s="7">
        <v>13000000</v>
      </c>
      <c r="AC3820" s="7">
        <v>11500000</v>
      </c>
      <c r="AD3820" s="7">
        <v>11200000</v>
      </c>
      <c r="AE3820" s="7">
        <v>12600000</v>
      </c>
      <c r="AF3820" s="8">
        <v>9515974</v>
      </c>
      <c r="AG3820" s="7">
        <v>11700000</v>
      </c>
      <c r="AH3820" s="7">
        <v>17200000</v>
      </c>
      <c r="AI3820" s="7">
        <v>12800000</v>
      </c>
      <c r="AJ3820" s="7">
        <v>10600000</v>
      </c>
      <c r="AK3820" s="7">
        <v>12300000</v>
      </c>
      <c r="AL3820" s="8">
        <v>6920565.5</v>
      </c>
      <c r="AM3820" s="17">
        <v>0.17914718569093199</v>
      </c>
      <c r="AN3820" s="2">
        <f t="shared" si="725"/>
        <v>11059079.5</v>
      </c>
      <c r="AO3820" s="2">
        <f t="shared" si="726"/>
        <v>10550000</v>
      </c>
      <c r="AP3820" s="2">
        <f t="shared" si="727"/>
        <v>10600000</v>
      </c>
      <c r="AQ3820" s="2">
        <f t="shared" si="728"/>
        <v>10350000</v>
      </c>
      <c r="AR3820" s="2">
        <f t="shared" si="729"/>
        <v>11350000</v>
      </c>
      <c r="AS3820" s="2">
        <f t="shared" si="730"/>
        <v>12000000</v>
      </c>
      <c r="AT3820" s="2">
        <f t="shared" si="731"/>
        <v>10984846.583333334</v>
      </c>
      <c r="AU3820">
        <f t="shared" si="732"/>
        <v>617998.8076202427</v>
      </c>
      <c r="AV3820">
        <f t="shared" si="733"/>
        <v>0.12011821989190927</v>
      </c>
      <c r="AW3820" t="str">
        <f t="shared" si="724"/>
        <v>sp|Q96ER3|SAAL1_HUMAN</v>
      </c>
      <c r="AX3820" s="20">
        <f t="shared" si="734"/>
        <v>0</v>
      </c>
      <c r="AY3820" s="21">
        <f t="shared" si="723"/>
        <v>-0.8237548256125875</v>
      </c>
      <c r="AZ3820" s="21">
        <f t="shared" si="723"/>
        <v>-0.74284852064326656</v>
      </c>
      <c r="BA3820" s="21">
        <f t="shared" si="723"/>
        <v>-1.1473800454898708</v>
      </c>
      <c r="BB3820" s="21">
        <f t="shared" si="723"/>
        <v>0.47074605389654611</v>
      </c>
      <c r="BC3820" s="22">
        <f t="shared" si="723"/>
        <v>1.522528018497717</v>
      </c>
      <c r="BD3820" s="22"/>
    </row>
    <row r="3821" spans="1:56" x14ac:dyDescent="0.2">
      <c r="A3821" s="1">
        <v>3817</v>
      </c>
      <c r="B3821" s="3" t="s">
        <v>3869</v>
      </c>
      <c r="C3821" s="27">
        <v>205721.9</v>
      </c>
      <c r="D3821" s="7">
        <v>225036.86</v>
      </c>
      <c r="E3821" s="7">
        <v>214930.78</v>
      </c>
      <c r="F3821" s="7">
        <v>0</v>
      </c>
      <c r="G3821" s="7">
        <v>153574.9</v>
      </c>
      <c r="H3821" s="8">
        <v>146245.97</v>
      </c>
      <c r="I3821" s="27">
        <v>171570.77</v>
      </c>
      <c r="J3821" s="7">
        <v>233741.98</v>
      </c>
      <c r="K3821" s="7">
        <v>181287.39</v>
      </c>
      <c r="L3821" s="7">
        <v>276578.38</v>
      </c>
      <c r="M3821" s="7">
        <v>206716.17</v>
      </c>
      <c r="N3821" s="8">
        <v>119730.89</v>
      </c>
      <c r="O3821" s="27">
        <v>152863.01999999999</v>
      </c>
      <c r="P3821" s="7">
        <v>303832.28000000003</v>
      </c>
      <c r="Q3821" s="7">
        <v>180410.38</v>
      </c>
      <c r="R3821" s="7">
        <v>0</v>
      </c>
      <c r="S3821" s="7">
        <v>0</v>
      </c>
      <c r="T3821" s="8">
        <v>0</v>
      </c>
      <c r="U3821" s="27">
        <v>177641.1</v>
      </c>
      <c r="V3821" s="7">
        <v>222580.75</v>
      </c>
      <c r="W3821" s="7">
        <v>46162.94</v>
      </c>
      <c r="X3821" s="7">
        <v>128153.664</v>
      </c>
      <c r="Y3821" s="7">
        <v>47418.714999999997</v>
      </c>
      <c r="Z3821" s="8">
        <v>174951.39</v>
      </c>
      <c r="AA3821" s="27">
        <v>234309.73</v>
      </c>
      <c r="AB3821" s="7">
        <v>200204.42</v>
      </c>
      <c r="AC3821" s="7">
        <v>141940.98000000001</v>
      </c>
      <c r="AD3821" s="7">
        <v>108595.836</v>
      </c>
      <c r="AE3821" s="7">
        <v>114829.49</v>
      </c>
      <c r="AF3821" s="8">
        <v>0</v>
      </c>
      <c r="AG3821" s="7">
        <v>360394.44</v>
      </c>
      <c r="AH3821" s="7">
        <v>138218.07999999999</v>
      </c>
      <c r="AI3821" s="7">
        <v>253969.84</v>
      </c>
      <c r="AJ3821" s="7">
        <v>240016.45</v>
      </c>
      <c r="AK3821" s="7">
        <v>181905.48</v>
      </c>
      <c r="AL3821" s="8">
        <v>0</v>
      </c>
      <c r="AM3821" s="17">
        <v>0.17928294754778101</v>
      </c>
      <c r="AN3821" s="2">
        <f t="shared" si="725"/>
        <v>179648.4</v>
      </c>
      <c r="AO3821" s="2">
        <f t="shared" si="726"/>
        <v>194001.78000000003</v>
      </c>
      <c r="AP3821" s="2">
        <f t="shared" si="727"/>
        <v>76431.509999999995</v>
      </c>
      <c r="AQ3821" s="2">
        <f t="shared" si="728"/>
        <v>151552.527</v>
      </c>
      <c r="AR3821" s="2">
        <f t="shared" si="729"/>
        <v>128385.23500000002</v>
      </c>
      <c r="AS3821" s="2">
        <f t="shared" si="730"/>
        <v>210960.96500000003</v>
      </c>
      <c r="AT3821" s="2">
        <f t="shared" si="731"/>
        <v>156830.06950000001</v>
      </c>
      <c r="AU3821">
        <f t="shared" si="732"/>
        <v>49261.456637378622</v>
      </c>
      <c r="AV3821">
        <f t="shared" si="733"/>
        <v>0.46320860278187315</v>
      </c>
      <c r="AW3821" t="str">
        <f t="shared" si="724"/>
        <v>sp|Q9H4I2|ZHX3_HUMAN</v>
      </c>
      <c r="AX3821" s="20">
        <f t="shared" si="734"/>
        <v>0</v>
      </c>
      <c r="AY3821" s="21">
        <f t="shared" si="723"/>
        <v>0.29137140839454945</v>
      </c>
      <c r="AZ3821" s="21">
        <f t="shared" si="723"/>
        <v>-2.0952870062246811</v>
      </c>
      <c r="BA3821" s="21">
        <f t="shared" si="723"/>
        <v>-0.57034190456076361</v>
      </c>
      <c r="BB3821" s="21">
        <f t="shared" si="723"/>
        <v>-1.0406343721696305</v>
      </c>
      <c r="BC3821" s="22">
        <f t="shared" si="723"/>
        <v>0.63564025786928657</v>
      </c>
      <c r="BD3821" s="22"/>
    </row>
    <row r="3822" spans="1:56" x14ac:dyDescent="0.2">
      <c r="A3822" s="1">
        <v>3818</v>
      </c>
      <c r="B3822" s="3" t="s">
        <v>3870</v>
      </c>
      <c r="C3822" s="27">
        <v>3266590</v>
      </c>
      <c r="D3822" s="7">
        <v>3005878.5</v>
      </c>
      <c r="E3822" s="7">
        <v>3051022.5</v>
      </c>
      <c r="F3822" s="7">
        <v>2326624.5</v>
      </c>
      <c r="G3822" s="7">
        <v>2713076.5</v>
      </c>
      <c r="H3822" s="8">
        <v>4375316.5</v>
      </c>
      <c r="I3822" s="27">
        <v>3035998.5</v>
      </c>
      <c r="J3822" s="7">
        <v>3668377.5</v>
      </c>
      <c r="K3822" s="7">
        <v>3322511.5</v>
      </c>
      <c r="L3822" s="7">
        <v>3936806</v>
      </c>
      <c r="M3822" s="7">
        <v>3798383</v>
      </c>
      <c r="N3822" s="8">
        <v>3559325</v>
      </c>
      <c r="O3822" s="27">
        <v>3756339.5</v>
      </c>
      <c r="P3822" s="7">
        <v>3280834.8</v>
      </c>
      <c r="Q3822" s="7">
        <v>3017571.2</v>
      </c>
      <c r="R3822" s="7">
        <v>3465521</v>
      </c>
      <c r="S3822" s="7">
        <v>2326258</v>
      </c>
      <c r="T3822" s="8">
        <v>2926665.5</v>
      </c>
      <c r="U3822" s="27">
        <v>3494594</v>
      </c>
      <c r="V3822" s="7">
        <v>2935833.2</v>
      </c>
      <c r="W3822" s="7">
        <v>3570141.5</v>
      </c>
      <c r="X3822" s="7">
        <v>3513669</v>
      </c>
      <c r="Y3822" s="7">
        <v>3747320.5</v>
      </c>
      <c r="Z3822" s="8">
        <v>3292470.8</v>
      </c>
      <c r="AA3822" s="27">
        <v>3770855.8</v>
      </c>
      <c r="AB3822" s="7">
        <v>3726393.5</v>
      </c>
      <c r="AC3822" s="7">
        <v>3575493.8</v>
      </c>
      <c r="AD3822" s="7">
        <v>3735982.5</v>
      </c>
      <c r="AE3822" s="7">
        <v>2867721</v>
      </c>
      <c r="AF3822" s="8">
        <v>3235980</v>
      </c>
      <c r="AG3822" s="7">
        <v>3937046.8</v>
      </c>
      <c r="AH3822" s="7">
        <v>3516922</v>
      </c>
      <c r="AI3822" s="7">
        <v>3368160</v>
      </c>
      <c r="AJ3822" s="7">
        <v>4123752.5</v>
      </c>
      <c r="AK3822" s="7">
        <v>3065773</v>
      </c>
      <c r="AL3822" s="8">
        <v>3421755</v>
      </c>
      <c r="AM3822" s="17">
        <v>0.17937829896479099</v>
      </c>
      <c r="AN3822" s="2">
        <f t="shared" si="725"/>
        <v>3028450.5</v>
      </c>
      <c r="AO3822" s="2">
        <f t="shared" si="726"/>
        <v>3613851.25</v>
      </c>
      <c r="AP3822" s="2">
        <f t="shared" si="727"/>
        <v>3149203</v>
      </c>
      <c r="AQ3822" s="2">
        <f t="shared" si="728"/>
        <v>3504131.5</v>
      </c>
      <c r="AR3822" s="2">
        <f t="shared" si="729"/>
        <v>3650943.65</v>
      </c>
      <c r="AS3822" s="2">
        <f t="shared" si="730"/>
        <v>3469338.5</v>
      </c>
      <c r="AT3822" s="2">
        <f t="shared" si="731"/>
        <v>3402653.0666666664</v>
      </c>
      <c r="AU3822">
        <f t="shared" si="732"/>
        <v>255053.79944600249</v>
      </c>
      <c r="AV3822">
        <f t="shared" si="733"/>
        <v>-1.4671515087384102</v>
      </c>
      <c r="AW3822" t="str">
        <f t="shared" si="724"/>
        <v>sp|Q02127|PYRD_HUMAN</v>
      </c>
      <c r="AX3822" s="20">
        <f t="shared" si="734"/>
        <v>0</v>
      </c>
      <c r="AY3822" s="21">
        <f t="shared" si="723"/>
        <v>2.2952049774264798</v>
      </c>
      <c r="AZ3822" s="21">
        <f t="shared" si="723"/>
        <v>0.4734393302992711</v>
      </c>
      <c r="BA3822" s="21">
        <f t="shared" si="723"/>
        <v>1.8650222072096856</v>
      </c>
      <c r="BB3822" s="21">
        <f t="shared" si="723"/>
        <v>2.4406346870821194</v>
      </c>
      <c r="BC3822" s="22">
        <f t="shared" si="723"/>
        <v>1.7286078504129108</v>
      </c>
      <c r="BD3822" s="22"/>
    </row>
    <row r="3823" spans="1:56" x14ac:dyDescent="0.2">
      <c r="A3823" s="1">
        <v>3819</v>
      </c>
      <c r="B3823" s="3" t="s">
        <v>3871</v>
      </c>
      <c r="C3823" s="27">
        <v>205000000</v>
      </c>
      <c r="D3823" s="7">
        <v>198000000</v>
      </c>
      <c r="E3823" s="7">
        <v>172000000</v>
      </c>
      <c r="F3823" s="7">
        <v>193000000</v>
      </c>
      <c r="G3823" s="7">
        <v>182000000</v>
      </c>
      <c r="H3823" s="8">
        <v>198000000</v>
      </c>
      <c r="I3823" s="27">
        <v>196000000</v>
      </c>
      <c r="J3823" s="7">
        <v>154000000</v>
      </c>
      <c r="K3823" s="7">
        <v>201000000</v>
      </c>
      <c r="L3823" s="7">
        <v>147000000</v>
      </c>
      <c r="M3823" s="7">
        <v>202000000</v>
      </c>
      <c r="N3823" s="8">
        <v>216000000</v>
      </c>
      <c r="O3823" s="27">
        <v>216000000</v>
      </c>
      <c r="P3823" s="7">
        <v>216000000</v>
      </c>
      <c r="Q3823" s="7">
        <v>201000000</v>
      </c>
      <c r="R3823" s="7">
        <v>211000000</v>
      </c>
      <c r="S3823" s="7">
        <v>195000000</v>
      </c>
      <c r="T3823" s="8">
        <v>200000000</v>
      </c>
      <c r="U3823" s="27">
        <v>211000000</v>
      </c>
      <c r="V3823" s="7">
        <v>201000000</v>
      </c>
      <c r="W3823" s="7">
        <v>198000000</v>
      </c>
      <c r="X3823" s="7">
        <v>210000000</v>
      </c>
      <c r="Y3823" s="7">
        <v>192000000</v>
      </c>
      <c r="Z3823" s="8">
        <v>192000000</v>
      </c>
      <c r="AA3823" s="27">
        <v>208000000</v>
      </c>
      <c r="AB3823" s="7">
        <v>200000000</v>
      </c>
      <c r="AC3823" s="7">
        <v>207000000</v>
      </c>
      <c r="AD3823" s="7">
        <v>180000000</v>
      </c>
      <c r="AE3823" s="7">
        <v>195000000</v>
      </c>
      <c r="AF3823" s="8">
        <v>190000000</v>
      </c>
      <c r="AG3823" s="7">
        <v>217000000</v>
      </c>
      <c r="AH3823" s="7">
        <v>197000000</v>
      </c>
      <c r="AI3823" s="7">
        <v>194000000</v>
      </c>
      <c r="AJ3823" s="7">
        <v>194000000</v>
      </c>
      <c r="AK3823" s="7">
        <v>203000000</v>
      </c>
      <c r="AL3823" s="8">
        <v>127000000</v>
      </c>
      <c r="AM3823" s="17">
        <v>0.17949391011999899</v>
      </c>
      <c r="AN3823" s="2">
        <f t="shared" si="725"/>
        <v>195500000</v>
      </c>
      <c r="AO3823" s="2">
        <f t="shared" si="726"/>
        <v>198500000</v>
      </c>
      <c r="AP3823" s="2">
        <f t="shared" si="727"/>
        <v>206000000</v>
      </c>
      <c r="AQ3823" s="2">
        <f t="shared" si="728"/>
        <v>199500000</v>
      </c>
      <c r="AR3823" s="2">
        <f t="shared" si="729"/>
        <v>197500000</v>
      </c>
      <c r="AS3823" s="2">
        <f t="shared" si="730"/>
        <v>195500000</v>
      </c>
      <c r="AT3823" s="2">
        <f t="shared" si="731"/>
        <v>198750000</v>
      </c>
      <c r="AU3823">
        <f t="shared" si="732"/>
        <v>3895510.2361564911</v>
      </c>
      <c r="AV3823">
        <f t="shared" si="733"/>
        <v>-0.83429379028063233</v>
      </c>
      <c r="AW3823" t="str">
        <f t="shared" si="724"/>
        <v>sp|Q9ULV4-2|COR1C_HUMAN;sp|Q9ULV4-3|COR1C_HUMAN;sp|Q9ULV4|COR1C_HUMAN</v>
      </c>
      <c r="AX3823" s="20">
        <f t="shared" si="734"/>
        <v>0</v>
      </c>
      <c r="AY3823" s="21">
        <f t="shared" si="723"/>
        <v>0.77011734487442984</v>
      </c>
      <c r="AZ3823" s="21">
        <f t="shared" si="723"/>
        <v>2.6954107070605042</v>
      </c>
      <c r="BA3823" s="21">
        <f t="shared" si="723"/>
        <v>1.0268231264992398</v>
      </c>
      <c r="BB3823" s="21">
        <f t="shared" si="723"/>
        <v>0.5134115632496199</v>
      </c>
      <c r="BC3823" s="22">
        <f t="shared" si="723"/>
        <v>0</v>
      </c>
      <c r="BD3823" s="22"/>
    </row>
    <row r="3824" spans="1:56" x14ac:dyDescent="0.2">
      <c r="A3824" s="1">
        <v>3820</v>
      </c>
      <c r="B3824" s="3" t="s">
        <v>3872</v>
      </c>
      <c r="C3824" s="27">
        <v>15500000</v>
      </c>
      <c r="D3824" s="7">
        <v>15200000</v>
      </c>
      <c r="E3824" s="7">
        <v>15600000</v>
      </c>
      <c r="F3824" s="7">
        <v>13300000</v>
      </c>
      <c r="G3824" s="7">
        <v>17000000</v>
      </c>
      <c r="H3824" s="8">
        <v>14100000</v>
      </c>
      <c r="I3824" s="27">
        <v>14200000</v>
      </c>
      <c r="J3824" s="7">
        <v>13100000</v>
      </c>
      <c r="K3824" s="7">
        <v>16100000</v>
      </c>
      <c r="L3824" s="7">
        <v>12900000</v>
      </c>
      <c r="M3824" s="7">
        <v>15900000</v>
      </c>
      <c r="N3824" s="8">
        <v>20500000</v>
      </c>
      <c r="O3824" s="27">
        <v>17500000</v>
      </c>
      <c r="P3824" s="7">
        <v>14600000</v>
      </c>
      <c r="Q3824" s="7">
        <v>13400000</v>
      </c>
      <c r="R3824" s="7">
        <v>10700000</v>
      </c>
      <c r="S3824" s="7">
        <v>16800000</v>
      </c>
      <c r="T3824" s="8">
        <v>14600000</v>
      </c>
      <c r="U3824" s="27">
        <v>15400000</v>
      </c>
      <c r="V3824" s="7">
        <v>11800000</v>
      </c>
      <c r="W3824" s="7">
        <v>17000000</v>
      </c>
      <c r="X3824" s="7">
        <v>13600000</v>
      </c>
      <c r="Y3824" s="7">
        <v>15400000</v>
      </c>
      <c r="Z3824" s="8">
        <v>16500000</v>
      </c>
      <c r="AA3824" s="27">
        <v>15700000</v>
      </c>
      <c r="AB3824" s="7">
        <v>17500000</v>
      </c>
      <c r="AC3824" s="7">
        <v>17000000</v>
      </c>
      <c r="AD3824" s="7">
        <v>17200000</v>
      </c>
      <c r="AE3824" s="7">
        <v>18900000</v>
      </c>
      <c r="AF3824" s="8">
        <v>18600000</v>
      </c>
      <c r="AG3824" s="7">
        <v>19200000</v>
      </c>
      <c r="AH3824" s="7">
        <v>16400000</v>
      </c>
      <c r="AI3824" s="7">
        <v>16200000</v>
      </c>
      <c r="AJ3824" s="7">
        <v>17100000</v>
      </c>
      <c r="AK3824" s="7">
        <v>17700000</v>
      </c>
      <c r="AL3824" s="8">
        <v>9408586</v>
      </c>
      <c r="AM3824" s="17">
        <v>0.179607416387533</v>
      </c>
      <c r="AN3824" s="2">
        <f t="shared" si="725"/>
        <v>15350000</v>
      </c>
      <c r="AO3824" s="2">
        <f t="shared" si="726"/>
        <v>15050000</v>
      </c>
      <c r="AP3824" s="2">
        <f t="shared" si="727"/>
        <v>14600000</v>
      </c>
      <c r="AQ3824" s="2">
        <f t="shared" si="728"/>
        <v>15400000</v>
      </c>
      <c r="AR3824" s="2">
        <f t="shared" si="729"/>
        <v>17350000</v>
      </c>
      <c r="AS3824" s="2">
        <f t="shared" si="730"/>
        <v>16750000</v>
      </c>
      <c r="AT3824" s="2">
        <f t="shared" si="731"/>
        <v>15750000</v>
      </c>
      <c r="AU3824">
        <f t="shared" si="732"/>
        <v>1063484.8376916335</v>
      </c>
      <c r="AV3824">
        <f t="shared" si="733"/>
        <v>-0.37612195851162988</v>
      </c>
      <c r="AW3824" t="str">
        <f t="shared" si="724"/>
        <v>sp|Q9H074|PAIP1_HUMAN</v>
      </c>
      <c r="AX3824" s="20">
        <f t="shared" si="734"/>
        <v>0</v>
      </c>
      <c r="AY3824" s="21">
        <f t="shared" si="723"/>
        <v>-0.28209146888372238</v>
      </c>
      <c r="AZ3824" s="21">
        <f t="shared" si="723"/>
        <v>-0.70522867220930607</v>
      </c>
      <c r="BA3824" s="21">
        <f t="shared" si="723"/>
        <v>4.7015244813953749E-2</v>
      </c>
      <c r="BB3824" s="21">
        <f t="shared" si="723"/>
        <v>1.8806097925581495</v>
      </c>
      <c r="BC3824" s="22">
        <f t="shared" si="723"/>
        <v>1.3164268547907045</v>
      </c>
      <c r="BD3824" s="22"/>
    </row>
    <row r="3825" spans="1:56" x14ac:dyDescent="0.2">
      <c r="A3825" s="1">
        <v>3821</v>
      </c>
      <c r="B3825" s="3" t="s">
        <v>3873</v>
      </c>
      <c r="C3825" s="27">
        <v>5141407.5</v>
      </c>
      <c r="D3825" s="7">
        <v>5416457.5</v>
      </c>
      <c r="E3825" s="7">
        <v>5641219</v>
      </c>
      <c r="F3825" s="7">
        <v>4561379</v>
      </c>
      <c r="G3825" s="7">
        <v>3996527.5</v>
      </c>
      <c r="H3825" s="8">
        <v>5635904</v>
      </c>
      <c r="I3825" s="27">
        <v>5307062</v>
      </c>
      <c r="J3825" s="7">
        <v>7476775</v>
      </c>
      <c r="K3825" s="7">
        <v>6068079.5</v>
      </c>
      <c r="L3825" s="7">
        <v>5642688.5</v>
      </c>
      <c r="M3825" s="7">
        <v>6214443.5</v>
      </c>
      <c r="N3825" s="8">
        <v>5081753.5</v>
      </c>
      <c r="O3825" s="27">
        <v>6779135.5</v>
      </c>
      <c r="P3825" s="7">
        <v>5639454.5</v>
      </c>
      <c r="Q3825" s="7">
        <v>4661491</v>
      </c>
      <c r="R3825" s="7">
        <v>5893906</v>
      </c>
      <c r="S3825" s="7">
        <v>5689893.5</v>
      </c>
      <c r="T3825" s="8">
        <v>4313262.5</v>
      </c>
      <c r="U3825" s="27">
        <v>5730662.5</v>
      </c>
      <c r="V3825" s="7">
        <v>5582006.5</v>
      </c>
      <c r="W3825" s="7">
        <v>5646857.5</v>
      </c>
      <c r="X3825" s="7">
        <v>5263328.5</v>
      </c>
      <c r="Y3825" s="7">
        <v>5000460.5</v>
      </c>
      <c r="Z3825" s="8">
        <v>5674914</v>
      </c>
      <c r="AA3825" s="27">
        <v>5376456.5</v>
      </c>
      <c r="AB3825" s="7">
        <v>5530397</v>
      </c>
      <c r="AC3825" s="7">
        <v>5015090</v>
      </c>
      <c r="AD3825" s="7">
        <v>5655340</v>
      </c>
      <c r="AE3825" s="7">
        <v>5796055</v>
      </c>
      <c r="AF3825" s="8">
        <v>5223670.5</v>
      </c>
      <c r="AG3825" s="7">
        <v>5092202.5</v>
      </c>
      <c r="AH3825" s="7">
        <v>5487010</v>
      </c>
      <c r="AI3825" s="7">
        <v>4521211</v>
      </c>
      <c r="AJ3825" s="7">
        <v>5346791.5</v>
      </c>
      <c r="AK3825" s="7">
        <v>5236089</v>
      </c>
      <c r="AL3825" s="8">
        <v>4916741.5</v>
      </c>
      <c r="AM3825" s="17">
        <v>0.179647631921107</v>
      </c>
      <c r="AN3825" s="2">
        <f t="shared" si="725"/>
        <v>5278932.5</v>
      </c>
      <c r="AO3825" s="2">
        <f t="shared" si="726"/>
        <v>5855384</v>
      </c>
      <c r="AP3825" s="2">
        <f t="shared" si="727"/>
        <v>5664674</v>
      </c>
      <c r="AQ3825" s="2">
        <f t="shared" si="728"/>
        <v>5614432</v>
      </c>
      <c r="AR3825" s="2">
        <f t="shared" si="729"/>
        <v>5453426.75</v>
      </c>
      <c r="AS3825" s="2">
        <f t="shared" si="730"/>
        <v>5164145.75</v>
      </c>
      <c r="AT3825" s="2">
        <f t="shared" si="731"/>
        <v>5505165.833333333</v>
      </c>
      <c r="AU3825">
        <f t="shared" si="732"/>
        <v>256977.76781920582</v>
      </c>
      <c r="AV3825">
        <f t="shared" si="733"/>
        <v>-0.88036150073689357</v>
      </c>
      <c r="AW3825" t="str">
        <f t="shared" si="724"/>
        <v>sp|Q9Y584|TIM22_HUMAN</v>
      </c>
      <c r="AX3825" s="20">
        <f t="shared" si="734"/>
        <v>0</v>
      </c>
      <c r="AY3825" s="21">
        <f t="shared" si="723"/>
        <v>2.2431959966496278</v>
      </c>
      <c r="AZ3825" s="21">
        <f t="shared" si="723"/>
        <v>1.5010695410483317</v>
      </c>
      <c r="BA3825" s="21">
        <f t="shared" si="723"/>
        <v>1.3055584646374443</v>
      </c>
      <c r="BB3825" s="21">
        <f t="shared" si="723"/>
        <v>0.67902469338422966</v>
      </c>
      <c r="BC3825" s="22">
        <f t="shared" si="723"/>
        <v>-0.44667969129826457</v>
      </c>
      <c r="BD3825" s="22"/>
    </row>
    <row r="3826" spans="1:56" x14ac:dyDescent="0.2">
      <c r="A3826" s="1">
        <v>3822</v>
      </c>
      <c r="B3826" s="3" t="s">
        <v>3874</v>
      </c>
      <c r="C3826" s="27">
        <v>161000000</v>
      </c>
      <c r="D3826" s="7">
        <v>187000000</v>
      </c>
      <c r="E3826" s="7">
        <v>137000000</v>
      </c>
      <c r="F3826" s="7">
        <v>163000000</v>
      </c>
      <c r="G3826" s="7">
        <v>143000000</v>
      </c>
      <c r="H3826" s="8">
        <v>178000000</v>
      </c>
      <c r="I3826" s="27">
        <v>143000000</v>
      </c>
      <c r="J3826" s="7">
        <v>143000000</v>
      </c>
      <c r="K3826" s="7">
        <v>178000000</v>
      </c>
      <c r="L3826" s="7">
        <v>151000000</v>
      </c>
      <c r="M3826" s="7">
        <v>169000000</v>
      </c>
      <c r="N3826" s="8">
        <v>236000000</v>
      </c>
      <c r="O3826" s="27">
        <v>167000000</v>
      </c>
      <c r="P3826" s="7">
        <v>176000000</v>
      </c>
      <c r="Q3826" s="7">
        <v>175000000</v>
      </c>
      <c r="R3826" s="7">
        <v>223000000</v>
      </c>
      <c r="S3826" s="7">
        <v>172000000</v>
      </c>
      <c r="T3826" s="8">
        <v>176000000</v>
      </c>
      <c r="U3826" s="27">
        <v>156000000</v>
      </c>
      <c r="V3826" s="7">
        <v>160000000</v>
      </c>
      <c r="W3826" s="7">
        <v>169000000</v>
      </c>
      <c r="X3826" s="7">
        <v>209000000</v>
      </c>
      <c r="Y3826" s="7">
        <v>216000000</v>
      </c>
      <c r="Z3826" s="8">
        <v>153000000</v>
      </c>
      <c r="AA3826" s="27">
        <v>204000000</v>
      </c>
      <c r="AB3826" s="7">
        <v>161000000</v>
      </c>
      <c r="AC3826" s="7">
        <v>173000000</v>
      </c>
      <c r="AD3826" s="7">
        <v>149000000</v>
      </c>
      <c r="AE3826" s="7">
        <v>195000000</v>
      </c>
      <c r="AF3826" s="8">
        <v>192000000</v>
      </c>
      <c r="AG3826" s="7">
        <v>171000000</v>
      </c>
      <c r="AH3826" s="7">
        <v>164000000</v>
      </c>
      <c r="AI3826" s="7">
        <v>175000000</v>
      </c>
      <c r="AJ3826" s="7">
        <v>168000000</v>
      </c>
      <c r="AK3826" s="7">
        <v>177000000</v>
      </c>
      <c r="AL3826" s="8">
        <v>159000000</v>
      </c>
      <c r="AM3826" s="17">
        <v>0.179689114125926</v>
      </c>
      <c r="AN3826" s="2">
        <f t="shared" si="725"/>
        <v>162000000</v>
      </c>
      <c r="AO3826" s="2">
        <f t="shared" si="726"/>
        <v>160000000</v>
      </c>
      <c r="AP3826" s="2">
        <f t="shared" si="727"/>
        <v>175500000</v>
      </c>
      <c r="AQ3826" s="2">
        <f t="shared" si="728"/>
        <v>164500000</v>
      </c>
      <c r="AR3826" s="2">
        <f t="shared" si="729"/>
        <v>182500000</v>
      </c>
      <c r="AS3826" s="2">
        <f t="shared" si="730"/>
        <v>169500000</v>
      </c>
      <c r="AT3826" s="2">
        <f t="shared" si="731"/>
        <v>169000000</v>
      </c>
      <c r="AU3826">
        <f t="shared" si="732"/>
        <v>8660254.037844386</v>
      </c>
      <c r="AV3826">
        <f t="shared" si="733"/>
        <v>-0.80829037686547611</v>
      </c>
      <c r="AW3826" t="str">
        <f t="shared" si="724"/>
        <v>sp|P56537|IF6_HUMAN</v>
      </c>
      <c r="AX3826" s="20">
        <f t="shared" si="734"/>
        <v>0</v>
      </c>
      <c r="AY3826" s="21">
        <f t="shared" si="723"/>
        <v>-0.23094010767585038</v>
      </c>
      <c r="AZ3826" s="21">
        <f t="shared" si="723"/>
        <v>1.5588457268119895</v>
      </c>
      <c r="BA3826" s="21">
        <f t="shared" si="723"/>
        <v>0.28867513459481287</v>
      </c>
      <c r="BB3826" s="21">
        <f t="shared" si="723"/>
        <v>2.3671361036774661</v>
      </c>
      <c r="BC3826" s="22">
        <f t="shared" si="723"/>
        <v>0.86602540378443871</v>
      </c>
      <c r="BD3826" s="22"/>
    </row>
    <row r="3827" spans="1:56" x14ac:dyDescent="0.2">
      <c r="A3827" s="1">
        <v>3823</v>
      </c>
      <c r="B3827" s="3" t="s">
        <v>3875</v>
      </c>
      <c r="C3827" s="27">
        <v>26900000</v>
      </c>
      <c r="D3827" s="7">
        <v>27600000</v>
      </c>
      <c r="E3827" s="7">
        <v>29700000</v>
      </c>
      <c r="F3827" s="7">
        <v>31200000</v>
      </c>
      <c r="G3827" s="7">
        <v>27700000</v>
      </c>
      <c r="H3827" s="8">
        <v>30900000</v>
      </c>
      <c r="I3827" s="27">
        <v>31300000</v>
      </c>
      <c r="J3827" s="7">
        <v>25000000</v>
      </c>
      <c r="K3827" s="7">
        <v>29700000</v>
      </c>
      <c r="L3827" s="7">
        <v>25200000</v>
      </c>
      <c r="M3827" s="7">
        <v>32100000</v>
      </c>
      <c r="N3827" s="8">
        <v>30700000</v>
      </c>
      <c r="O3827" s="27">
        <v>26800000</v>
      </c>
      <c r="P3827" s="7">
        <v>25700000</v>
      </c>
      <c r="Q3827" s="7">
        <v>30200000</v>
      </c>
      <c r="R3827" s="7">
        <v>32800000</v>
      </c>
      <c r="S3827" s="7">
        <v>30100000</v>
      </c>
      <c r="T3827" s="8">
        <v>30500000</v>
      </c>
      <c r="U3827" s="27">
        <v>28200000</v>
      </c>
      <c r="V3827" s="7">
        <v>27900000</v>
      </c>
      <c r="W3827" s="7">
        <v>30800000</v>
      </c>
      <c r="X3827" s="7">
        <v>34900000</v>
      </c>
      <c r="Y3827" s="7">
        <v>33000000</v>
      </c>
      <c r="Z3827" s="8">
        <v>30500000</v>
      </c>
      <c r="AA3827" s="27">
        <v>28500000</v>
      </c>
      <c r="AB3827" s="7">
        <v>31100000</v>
      </c>
      <c r="AC3827" s="7">
        <v>31400000</v>
      </c>
      <c r="AD3827" s="7">
        <v>22400000</v>
      </c>
      <c r="AE3827" s="7">
        <v>32500000</v>
      </c>
      <c r="AF3827" s="8">
        <v>30500000</v>
      </c>
      <c r="AG3827" s="7">
        <v>32800000</v>
      </c>
      <c r="AH3827" s="7">
        <v>26800000</v>
      </c>
      <c r="AI3827" s="7">
        <v>30300000</v>
      </c>
      <c r="AJ3827" s="7">
        <v>26900000</v>
      </c>
      <c r="AK3827" s="7">
        <v>26800000</v>
      </c>
      <c r="AL3827" s="8">
        <v>25800000</v>
      </c>
      <c r="AM3827" s="17">
        <v>0.179689114125926</v>
      </c>
      <c r="AN3827" s="2">
        <f t="shared" si="725"/>
        <v>28700000</v>
      </c>
      <c r="AO3827" s="2">
        <f t="shared" si="726"/>
        <v>30200000</v>
      </c>
      <c r="AP3827" s="2">
        <f t="shared" si="727"/>
        <v>30150000</v>
      </c>
      <c r="AQ3827" s="2">
        <f t="shared" si="728"/>
        <v>30650000</v>
      </c>
      <c r="AR3827" s="2">
        <f t="shared" si="729"/>
        <v>30800000</v>
      </c>
      <c r="AS3827" s="2">
        <f t="shared" si="730"/>
        <v>26850000</v>
      </c>
      <c r="AT3827" s="2">
        <f t="shared" si="731"/>
        <v>29558333.333333332</v>
      </c>
      <c r="AU3827">
        <f t="shared" si="732"/>
        <v>1520992.0008555818</v>
      </c>
      <c r="AV3827">
        <f t="shared" si="733"/>
        <v>-0.56432468602760966</v>
      </c>
      <c r="AW3827" t="str">
        <f t="shared" si="724"/>
        <v>sp|O75323|NIPS2_HUMAN</v>
      </c>
      <c r="AX3827" s="20">
        <f t="shared" si="734"/>
        <v>0</v>
      </c>
      <c r="AY3827" s="21">
        <f t="shared" si="723"/>
        <v>0.98619848043660086</v>
      </c>
      <c r="AZ3827" s="21">
        <f t="shared" si="723"/>
        <v>0.95332519775538083</v>
      </c>
      <c r="BA3827" s="21">
        <f t="shared" si="723"/>
        <v>1.282058024567581</v>
      </c>
      <c r="BB3827" s="21">
        <f t="shared" si="723"/>
        <v>1.3806778726112412</v>
      </c>
      <c r="BC3827" s="22">
        <f t="shared" si="723"/>
        <v>-1.2163114592051412</v>
      </c>
      <c r="BD3827" s="22"/>
    </row>
    <row r="3828" spans="1:56" x14ac:dyDescent="0.2">
      <c r="A3828" s="1">
        <v>3824</v>
      </c>
      <c r="B3828" s="3" t="s">
        <v>3876</v>
      </c>
      <c r="C3828" s="27">
        <v>1827708.8</v>
      </c>
      <c r="D3828" s="7">
        <v>2386965</v>
      </c>
      <c r="E3828" s="7">
        <v>1645499.5</v>
      </c>
      <c r="F3828" s="7">
        <v>3258309</v>
      </c>
      <c r="G3828" s="7">
        <v>810386.06</v>
      </c>
      <c r="H3828" s="8">
        <v>1711788</v>
      </c>
      <c r="I3828" s="27">
        <v>2354023</v>
      </c>
      <c r="J3828" s="7">
        <v>2000080</v>
      </c>
      <c r="K3828" s="7">
        <v>2287150</v>
      </c>
      <c r="L3828" s="7">
        <v>856940.6</v>
      </c>
      <c r="M3828" s="7">
        <v>2235172.2000000002</v>
      </c>
      <c r="N3828" s="8">
        <v>1760745.9</v>
      </c>
      <c r="O3828" s="27">
        <v>839156.06</v>
      </c>
      <c r="P3828" s="7">
        <v>1174679.8</v>
      </c>
      <c r="Q3828" s="7">
        <v>1027003.44</v>
      </c>
      <c r="R3828" s="7">
        <v>2817772</v>
      </c>
      <c r="S3828" s="7">
        <v>3135972.5</v>
      </c>
      <c r="T3828" s="8">
        <v>3046399</v>
      </c>
      <c r="U3828" s="27">
        <v>2311932</v>
      </c>
      <c r="V3828" s="7">
        <v>615031.56000000006</v>
      </c>
      <c r="W3828" s="7">
        <v>2843644</v>
      </c>
      <c r="X3828" s="7">
        <v>2781944.5</v>
      </c>
      <c r="Y3828" s="7">
        <v>3848311.2</v>
      </c>
      <c r="Z3828" s="8">
        <v>1953948.1</v>
      </c>
      <c r="AA3828" s="27">
        <v>2151756.5</v>
      </c>
      <c r="AB3828" s="7">
        <v>2313888.2000000002</v>
      </c>
      <c r="AC3828" s="7">
        <v>1908721.5</v>
      </c>
      <c r="AD3828" s="7">
        <v>3313216.2</v>
      </c>
      <c r="AE3828" s="7">
        <v>2454280.5</v>
      </c>
      <c r="AF3828" s="8">
        <v>2153581</v>
      </c>
      <c r="AG3828" s="7">
        <v>2214652</v>
      </c>
      <c r="AH3828" s="7">
        <v>2322470.5</v>
      </c>
      <c r="AI3828" s="7">
        <v>2756915.5</v>
      </c>
      <c r="AJ3828" s="7">
        <v>1901914.4</v>
      </c>
      <c r="AK3828" s="7">
        <v>3008776.5</v>
      </c>
      <c r="AL3828" s="8">
        <v>1881172.5</v>
      </c>
      <c r="AM3828" s="17">
        <v>0.179689114125926</v>
      </c>
      <c r="AN3828" s="2">
        <f t="shared" si="725"/>
        <v>1769748.4</v>
      </c>
      <c r="AO3828" s="2">
        <f t="shared" si="726"/>
        <v>2117626.1</v>
      </c>
      <c r="AP3828" s="2">
        <f t="shared" si="727"/>
        <v>1996225.9</v>
      </c>
      <c r="AQ3828" s="2">
        <f t="shared" si="728"/>
        <v>2546938.25</v>
      </c>
      <c r="AR3828" s="2">
        <f t="shared" si="729"/>
        <v>2233734.6</v>
      </c>
      <c r="AS3828" s="2">
        <f t="shared" si="730"/>
        <v>2268561.25</v>
      </c>
      <c r="AT3828" s="2">
        <f t="shared" si="731"/>
        <v>2155472.4166666665</v>
      </c>
      <c r="AU3828">
        <f t="shared" si="732"/>
        <v>263717.41164410074</v>
      </c>
      <c r="AV3828">
        <f t="shared" si="733"/>
        <v>-1.4626414473808791</v>
      </c>
      <c r="AW3828" t="str">
        <f t="shared" si="724"/>
        <v>sp|Q9BUE0|MED18_HUMAN</v>
      </c>
      <c r="AX3828" s="20">
        <f t="shared" si="734"/>
        <v>0</v>
      </c>
      <c r="AY3828" s="21">
        <f t="shared" si="723"/>
        <v>1.3191305717404727</v>
      </c>
      <c r="AZ3828" s="21">
        <f t="shared" si="723"/>
        <v>0.8587885744367999</v>
      </c>
      <c r="BA3828" s="21">
        <f t="shared" si="723"/>
        <v>2.9470555059476125</v>
      </c>
      <c r="BB3828" s="21">
        <f t="shared" si="723"/>
        <v>1.759406772223943</v>
      </c>
      <c r="BC3828" s="22">
        <f t="shared" si="723"/>
        <v>1.8914672599364502</v>
      </c>
      <c r="BD3828" s="22"/>
    </row>
    <row r="3829" spans="1:56" x14ac:dyDescent="0.2">
      <c r="A3829" s="1">
        <v>3825</v>
      </c>
      <c r="B3829" s="3" t="s">
        <v>3877</v>
      </c>
      <c r="C3829" s="27">
        <v>156909.06</v>
      </c>
      <c r="D3829" s="7">
        <v>254407.06</v>
      </c>
      <c r="E3829" s="7">
        <v>280588.59999999998</v>
      </c>
      <c r="F3829" s="7">
        <v>0</v>
      </c>
      <c r="G3829" s="7">
        <v>208338.44</v>
      </c>
      <c r="H3829" s="8">
        <v>0</v>
      </c>
      <c r="I3829" s="27">
        <v>123020.766</v>
      </c>
      <c r="J3829" s="7">
        <v>198440.52</v>
      </c>
      <c r="K3829" s="7">
        <v>324112.90000000002</v>
      </c>
      <c r="L3829" s="7">
        <v>0</v>
      </c>
      <c r="M3829" s="7">
        <v>147406.26999999999</v>
      </c>
      <c r="N3829" s="8">
        <v>307757.96999999997</v>
      </c>
      <c r="O3829" s="27">
        <v>156925.5</v>
      </c>
      <c r="P3829" s="7">
        <v>355871.2</v>
      </c>
      <c r="Q3829" s="7">
        <v>331916.34000000003</v>
      </c>
      <c r="R3829" s="7">
        <v>0</v>
      </c>
      <c r="S3829" s="7">
        <v>305666.21999999997</v>
      </c>
      <c r="T3829" s="8">
        <v>0</v>
      </c>
      <c r="U3829" s="27">
        <v>324923.3</v>
      </c>
      <c r="V3829" s="7">
        <v>258753.42</v>
      </c>
      <c r="W3829" s="7">
        <v>218726.69</v>
      </c>
      <c r="X3829" s="7">
        <v>200359.6</v>
      </c>
      <c r="Y3829" s="7">
        <v>255294.67</v>
      </c>
      <c r="Z3829" s="8">
        <v>0</v>
      </c>
      <c r="AA3829" s="27">
        <v>157825.12</v>
      </c>
      <c r="AB3829" s="7">
        <v>248686.34</v>
      </c>
      <c r="AC3829" s="7">
        <v>226173.4</v>
      </c>
      <c r="AD3829" s="7">
        <v>104946.79</v>
      </c>
      <c r="AE3829" s="7">
        <v>313740.5</v>
      </c>
      <c r="AF3829" s="8">
        <v>232013.64</v>
      </c>
      <c r="AG3829" s="7">
        <v>127745.99</v>
      </c>
      <c r="AH3829" s="7">
        <v>375038.38</v>
      </c>
      <c r="AI3829" s="7">
        <v>277431.90000000002</v>
      </c>
      <c r="AJ3829" s="7">
        <v>320106.56</v>
      </c>
      <c r="AK3829" s="7">
        <v>217821.55</v>
      </c>
      <c r="AL3829" s="8">
        <v>188916.33</v>
      </c>
      <c r="AM3829" s="17">
        <v>0.179689114125926</v>
      </c>
      <c r="AN3829" s="2">
        <f t="shared" si="725"/>
        <v>182623.75</v>
      </c>
      <c r="AO3829" s="2">
        <f t="shared" si="726"/>
        <v>172923.39499999999</v>
      </c>
      <c r="AP3829" s="2">
        <f t="shared" si="727"/>
        <v>231295.86</v>
      </c>
      <c r="AQ3829" s="2">
        <f t="shared" si="728"/>
        <v>237010.68</v>
      </c>
      <c r="AR3829" s="2">
        <f t="shared" si="729"/>
        <v>229093.52000000002</v>
      </c>
      <c r="AS3829" s="2">
        <f t="shared" si="730"/>
        <v>247626.72500000001</v>
      </c>
      <c r="AT3829" s="2">
        <f t="shared" si="731"/>
        <v>216762.32166666668</v>
      </c>
      <c r="AU3829">
        <f t="shared" si="732"/>
        <v>31026.38607335931</v>
      </c>
      <c r="AV3829">
        <f t="shared" si="733"/>
        <v>-1.1003077053817634</v>
      </c>
      <c r="AW3829" t="str">
        <f t="shared" si="724"/>
        <v>sp|Q9Y485|DMXL1_HUMAN</v>
      </c>
      <c r="AX3829" s="20">
        <f t="shared" si="734"/>
        <v>0</v>
      </c>
      <c r="AY3829" s="21">
        <f t="shared" si="723"/>
        <v>-0.31264856232576776</v>
      </c>
      <c r="AZ3829" s="21">
        <f t="shared" si="723"/>
        <v>1.5687328161558625</v>
      </c>
      <c r="BA3829" s="21">
        <f t="shared" si="723"/>
        <v>1.7529250706610373</v>
      </c>
      <c r="BB3829" s="21">
        <f t="shared" si="723"/>
        <v>1.4977500083356827</v>
      </c>
      <c r="BC3829" s="22">
        <f t="shared" si="723"/>
        <v>2.0950868994637619</v>
      </c>
      <c r="BD3829" s="22"/>
    </row>
    <row r="3830" spans="1:56" x14ac:dyDescent="0.2">
      <c r="A3830" s="1">
        <v>3826</v>
      </c>
      <c r="B3830" s="3" t="s">
        <v>3878</v>
      </c>
      <c r="C3830" s="27">
        <v>28900000</v>
      </c>
      <c r="D3830" s="7">
        <v>23300000</v>
      </c>
      <c r="E3830" s="7">
        <v>17800000</v>
      </c>
      <c r="F3830" s="7">
        <v>28700000</v>
      </c>
      <c r="G3830" s="7">
        <v>24900000</v>
      </c>
      <c r="H3830" s="8">
        <v>28400000</v>
      </c>
      <c r="I3830" s="27">
        <v>28400000</v>
      </c>
      <c r="J3830" s="7">
        <v>6199530</v>
      </c>
      <c r="K3830" s="7">
        <v>35400000</v>
      </c>
      <c r="L3830" s="7">
        <v>5357644</v>
      </c>
      <c r="M3830" s="7">
        <v>36600000</v>
      </c>
      <c r="N3830" s="8">
        <v>24700000</v>
      </c>
      <c r="O3830" s="27">
        <v>30400000</v>
      </c>
      <c r="P3830" s="7">
        <v>35200000</v>
      </c>
      <c r="Q3830" s="7">
        <v>29600000</v>
      </c>
      <c r="R3830" s="7">
        <v>26100000</v>
      </c>
      <c r="S3830" s="7">
        <v>34700000</v>
      </c>
      <c r="T3830" s="8">
        <v>24200000</v>
      </c>
      <c r="U3830" s="27">
        <v>34500000</v>
      </c>
      <c r="V3830" s="7">
        <v>28200000</v>
      </c>
      <c r="W3830" s="7">
        <v>30700000</v>
      </c>
      <c r="X3830" s="7">
        <v>32200000</v>
      </c>
      <c r="Y3830" s="7">
        <v>32900000</v>
      </c>
      <c r="Z3830" s="8">
        <v>22800000</v>
      </c>
      <c r="AA3830" s="27">
        <v>22100000</v>
      </c>
      <c r="AB3830" s="7">
        <v>22400000</v>
      </c>
      <c r="AC3830" s="7">
        <v>28100000</v>
      </c>
      <c r="AD3830" s="7">
        <v>23100000</v>
      </c>
      <c r="AE3830" s="7">
        <v>28000000</v>
      </c>
      <c r="AF3830" s="8">
        <v>24700000</v>
      </c>
      <c r="AG3830" s="7">
        <v>27500000</v>
      </c>
      <c r="AH3830" s="7">
        <v>28600000</v>
      </c>
      <c r="AI3830" s="7">
        <v>27000000</v>
      </c>
      <c r="AJ3830" s="7">
        <v>27700000</v>
      </c>
      <c r="AK3830" s="7">
        <v>27400000</v>
      </c>
      <c r="AL3830" s="8">
        <v>3229047</v>
      </c>
      <c r="AM3830" s="17">
        <v>0.17975716101276501</v>
      </c>
      <c r="AN3830" s="2">
        <f t="shared" si="725"/>
        <v>26650000</v>
      </c>
      <c r="AO3830" s="2">
        <f t="shared" si="726"/>
        <v>26550000</v>
      </c>
      <c r="AP3830" s="2">
        <f t="shared" si="727"/>
        <v>30000000</v>
      </c>
      <c r="AQ3830" s="2">
        <f t="shared" si="728"/>
        <v>31450000</v>
      </c>
      <c r="AR3830" s="2">
        <f t="shared" si="729"/>
        <v>23900000</v>
      </c>
      <c r="AS3830" s="2">
        <f t="shared" si="730"/>
        <v>27450000</v>
      </c>
      <c r="AT3830" s="2">
        <f t="shared" si="731"/>
        <v>27666666.666666668</v>
      </c>
      <c r="AU3830">
        <f t="shared" si="732"/>
        <v>2693448.8424075679</v>
      </c>
      <c r="AV3830">
        <f t="shared" si="733"/>
        <v>-0.3774590594257991</v>
      </c>
      <c r="AW3830" t="str">
        <f t="shared" si="724"/>
        <v>sp|Q9UK22|FBX2_HUMAN</v>
      </c>
      <c r="AX3830" s="20">
        <f t="shared" si="734"/>
        <v>0</v>
      </c>
      <c r="AY3830" s="21">
        <f t="shared" ref="AY3830:BC3880" si="735">(AO3830-$AT3830)/$AU3830-$AV3830</f>
        <v>-3.7127120599258878E-2</v>
      </c>
      <c r="AZ3830" s="21">
        <f t="shared" si="735"/>
        <v>1.2437585400751725</v>
      </c>
      <c r="BA3830" s="21">
        <f t="shared" si="735"/>
        <v>1.7821017887644264</v>
      </c>
      <c r="BB3830" s="21">
        <f t="shared" si="735"/>
        <v>-1.0209958164796191</v>
      </c>
      <c r="BC3830" s="22">
        <f t="shared" si="735"/>
        <v>0.29701696479407108</v>
      </c>
      <c r="BD3830" s="22"/>
    </row>
    <row r="3831" spans="1:56" x14ac:dyDescent="0.2">
      <c r="A3831" s="1">
        <v>3827</v>
      </c>
      <c r="B3831" s="3" t="s">
        <v>3879</v>
      </c>
      <c r="C3831" s="27">
        <v>2155532.5</v>
      </c>
      <c r="D3831" s="7">
        <v>2285828.7999999998</v>
      </c>
      <c r="E3831" s="7">
        <v>658941.19999999995</v>
      </c>
      <c r="F3831" s="7">
        <v>1832006.1</v>
      </c>
      <c r="G3831" s="7">
        <v>2266718.5</v>
      </c>
      <c r="H3831" s="8">
        <v>2246326.5</v>
      </c>
      <c r="I3831" s="27">
        <v>1158903.6000000001</v>
      </c>
      <c r="J3831" s="7">
        <v>2144722</v>
      </c>
      <c r="K3831" s="7">
        <v>3113150.2</v>
      </c>
      <c r="L3831" s="7">
        <v>2320801</v>
      </c>
      <c r="M3831" s="7">
        <v>2579102.7999999998</v>
      </c>
      <c r="N3831" s="8">
        <v>1698766.1</v>
      </c>
      <c r="O3831" s="27">
        <v>2263041.2000000002</v>
      </c>
      <c r="P3831" s="7">
        <v>2569357.5</v>
      </c>
      <c r="Q3831" s="7">
        <v>2997023.5</v>
      </c>
      <c r="R3831" s="7">
        <v>1829802.5</v>
      </c>
      <c r="S3831" s="7">
        <v>1884948.4</v>
      </c>
      <c r="T3831" s="8">
        <v>2400472.2000000002</v>
      </c>
      <c r="U3831" s="27">
        <v>2368031.2000000002</v>
      </c>
      <c r="V3831" s="7">
        <v>2685994.2</v>
      </c>
      <c r="W3831" s="7">
        <v>2286515.5</v>
      </c>
      <c r="X3831" s="7">
        <v>2581522</v>
      </c>
      <c r="Y3831" s="7">
        <v>1894767.1</v>
      </c>
      <c r="Z3831" s="8">
        <v>2362124</v>
      </c>
      <c r="AA3831" s="27">
        <v>1405392</v>
      </c>
      <c r="AB3831" s="7">
        <v>3137994.2</v>
      </c>
      <c r="AC3831" s="7">
        <v>2820321.5</v>
      </c>
      <c r="AD3831" s="7">
        <v>2018021.5</v>
      </c>
      <c r="AE3831" s="7">
        <v>2437091.2000000002</v>
      </c>
      <c r="AF3831" s="8">
        <v>2411648.7999999998</v>
      </c>
      <c r="AG3831" s="7">
        <v>2778310</v>
      </c>
      <c r="AH3831" s="7">
        <v>3343907.5</v>
      </c>
      <c r="AI3831" s="7">
        <v>941308.3</v>
      </c>
      <c r="AJ3831" s="7">
        <v>2152931.7999999998</v>
      </c>
      <c r="AK3831" s="7">
        <v>2684108</v>
      </c>
      <c r="AL3831" s="8">
        <v>2051862.9</v>
      </c>
      <c r="AM3831" s="17">
        <v>0.17975716101276501</v>
      </c>
      <c r="AN3831" s="2">
        <f t="shared" si="725"/>
        <v>2200929.5</v>
      </c>
      <c r="AO3831" s="2">
        <f t="shared" si="726"/>
        <v>2232761.5</v>
      </c>
      <c r="AP3831" s="2">
        <f t="shared" si="727"/>
        <v>2331756.7000000002</v>
      </c>
      <c r="AQ3831" s="2">
        <f t="shared" si="728"/>
        <v>2365077.6</v>
      </c>
      <c r="AR3831" s="2">
        <f t="shared" si="729"/>
        <v>2424370</v>
      </c>
      <c r="AS3831" s="2">
        <f t="shared" si="730"/>
        <v>2418519.9</v>
      </c>
      <c r="AT3831" s="2">
        <f t="shared" si="731"/>
        <v>2328902.5333333337</v>
      </c>
      <c r="AU3831">
        <f t="shared" si="732"/>
        <v>93895.992317727083</v>
      </c>
      <c r="AV3831">
        <f t="shared" si="733"/>
        <v>-1.3629232747261038</v>
      </c>
      <c r="AW3831" t="str">
        <f t="shared" si="724"/>
        <v>sp|Q9H9Y2|RPF1_HUMAN</v>
      </c>
      <c r="AX3831" s="20">
        <f t="shared" si="734"/>
        <v>0</v>
      </c>
      <c r="AY3831" s="21">
        <f t="shared" si="735"/>
        <v>0.339013404238663</v>
      </c>
      <c r="AZ3831" s="21">
        <f t="shared" si="735"/>
        <v>1.3933203832311027</v>
      </c>
      <c r="BA3831" s="21">
        <f t="shared" si="735"/>
        <v>1.7481906942796086</v>
      </c>
      <c r="BB3831" s="21">
        <f t="shared" si="735"/>
        <v>2.3796596051077206</v>
      </c>
      <c r="BC3831" s="22">
        <f t="shared" si="735"/>
        <v>2.3173555614995078</v>
      </c>
      <c r="BD3831" s="22"/>
    </row>
    <row r="3832" spans="1:56" x14ac:dyDescent="0.2">
      <c r="A3832" s="1">
        <v>3828</v>
      </c>
      <c r="B3832" s="3" t="s">
        <v>3880</v>
      </c>
      <c r="C3832" s="27">
        <v>2915876.8</v>
      </c>
      <c r="D3832" s="7">
        <v>3600063.8</v>
      </c>
      <c r="E3832" s="7">
        <v>3218332.2</v>
      </c>
      <c r="F3832" s="7">
        <v>3322848.2</v>
      </c>
      <c r="G3832" s="7">
        <v>3459296.8</v>
      </c>
      <c r="H3832" s="8">
        <v>4040634.8</v>
      </c>
      <c r="I3832" s="27">
        <v>3810456.8</v>
      </c>
      <c r="J3832" s="7">
        <v>3168060.5</v>
      </c>
      <c r="K3832" s="7">
        <v>3909381.5</v>
      </c>
      <c r="L3832" s="7">
        <v>3538307.5</v>
      </c>
      <c r="M3832" s="7">
        <v>3671533.8</v>
      </c>
      <c r="N3832" s="8">
        <v>2318755.5</v>
      </c>
      <c r="O3832" s="27">
        <v>3674678.5</v>
      </c>
      <c r="P3832" s="7">
        <v>3829423</v>
      </c>
      <c r="Q3832" s="7">
        <v>4651256.5</v>
      </c>
      <c r="R3832" s="7">
        <v>3216992.2</v>
      </c>
      <c r="S3832" s="7">
        <v>4090248.8</v>
      </c>
      <c r="T3832" s="8">
        <v>3566096.2</v>
      </c>
      <c r="U3832" s="27">
        <v>3581707.5</v>
      </c>
      <c r="V3832" s="7">
        <v>4625102.5</v>
      </c>
      <c r="W3832" s="7">
        <v>3679377</v>
      </c>
      <c r="X3832" s="7">
        <v>3453766.8</v>
      </c>
      <c r="Y3832" s="7">
        <v>3491436.2</v>
      </c>
      <c r="Z3832" s="8">
        <v>3105975.5</v>
      </c>
      <c r="AA3832" s="27">
        <v>4035281</v>
      </c>
      <c r="AB3832" s="7">
        <v>4080382</v>
      </c>
      <c r="AC3832" s="7">
        <v>4354327.5</v>
      </c>
      <c r="AD3832" s="7">
        <v>3144772.5</v>
      </c>
      <c r="AE3832" s="7">
        <v>3822074.8</v>
      </c>
      <c r="AF3832" s="8">
        <v>2983778.2</v>
      </c>
      <c r="AG3832" s="7">
        <v>3594703.8</v>
      </c>
      <c r="AH3832" s="7">
        <v>7017669</v>
      </c>
      <c r="AI3832" s="7">
        <v>3828379.8</v>
      </c>
      <c r="AJ3832" s="7">
        <v>3624991.5</v>
      </c>
      <c r="AK3832" s="7">
        <v>3742099.8</v>
      </c>
      <c r="AL3832" s="8">
        <v>2669798.2000000002</v>
      </c>
      <c r="AM3832" s="17">
        <v>0.17975716101276501</v>
      </c>
      <c r="AN3832" s="2">
        <f t="shared" si="725"/>
        <v>3391072.5</v>
      </c>
      <c r="AO3832" s="2">
        <f t="shared" si="726"/>
        <v>3604920.65</v>
      </c>
      <c r="AP3832" s="2">
        <f t="shared" si="727"/>
        <v>3752050.75</v>
      </c>
      <c r="AQ3832" s="2">
        <f t="shared" si="728"/>
        <v>3536571.85</v>
      </c>
      <c r="AR3832" s="2">
        <f t="shared" si="729"/>
        <v>3928677.9</v>
      </c>
      <c r="AS3832" s="2">
        <f t="shared" si="730"/>
        <v>3683545.65</v>
      </c>
      <c r="AT3832" s="2">
        <f t="shared" si="731"/>
        <v>3649473.2166666663</v>
      </c>
      <c r="AU3832">
        <f t="shared" si="732"/>
        <v>185008.60326963622</v>
      </c>
      <c r="AV3832">
        <f t="shared" si="733"/>
        <v>-1.3966956784710525</v>
      </c>
      <c r="AW3832" t="str">
        <f t="shared" si="724"/>
        <v>sp|Q9HB21|PKHA1_HUMAN</v>
      </c>
      <c r="AX3832" s="20">
        <f t="shared" si="734"/>
        <v>0</v>
      </c>
      <c r="AY3832" s="21">
        <f t="shared" si="735"/>
        <v>1.1558821926152927</v>
      </c>
      <c r="AZ3832" s="21">
        <f t="shared" si="735"/>
        <v>1.9511430475149374</v>
      </c>
      <c r="BA3832" s="21">
        <f t="shared" si="735"/>
        <v>0.78644639994360521</v>
      </c>
      <c r="BB3832" s="21">
        <f t="shared" si="735"/>
        <v>2.9058400014862023</v>
      </c>
      <c r="BC3832" s="22">
        <f t="shared" si="735"/>
        <v>1.5808624292662874</v>
      </c>
      <c r="BD3832" s="22"/>
    </row>
    <row r="3833" spans="1:56" x14ac:dyDescent="0.2">
      <c r="A3833" s="1">
        <v>3829</v>
      </c>
      <c r="B3833" s="3" t="s">
        <v>3881</v>
      </c>
      <c r="C3833" s="27">
        <v>30300000</v>
      </c>
      <c r="D3833" s="7">
        <v>43800000</v>
      </c>
      <c r="E3833" s="7">
        <v>29500000</v>
      </c>
      <c r="F3833" s="7">
        <v>32400000</v>
      </c>
      <c r="G3833" s="7">
        <v>28800000</v>
      </c>
      <c r="H3833" s="8">
        <v>34200000</v>
      </c>
      <c r="I3833" s="27">
        <v>41200000</v>
      </c>
      <c r="J3833" s="7">
        <v>33300000</v>
      </c>
      <c r="K3833" s="7">
        <v>44400000</v>
      </c>
      <c r="L3833" s="7">
        <v>45100000</v>
      </c>
      <c r="M3833" s="7">
        <v>44700000</v>
      </c>
      <c r="N3833" s="8">
        <v>24800000</v>
      </c>
      <c r="O3833" s="27">
        <v>31300000</v>
      </c>
      <c r="P3833" s="7">
        <v>42900000</v>
      </c>
      <c r="Q3833" s="7">
        <v>47300000</v>
      </c>
      <c r="R3833" s="7">
        <v>35100000</v>
      </c>
      <c r="S3833" s="7">
        <v>31400000</v>
      </c>
      <c r="T3833" s="8">
        <v>40100000</v>
      </c>
      <c r="U3833" s="27">
        <v>42000000</v>
      </c>
      <c r="V3833" s="7">
        <v>44900000</v>
      </c>
      <c r="W3833" s="7">
        <v>40000000</v>
      </c>
      <c r="X3833" s="7">
        <v>44200000</v>
      </c>
      <c r="Y3833" s="7">
        <v>37300000</v>
      </c>
      <c r="Z3833" s="8">
        <v>30600000</v>
      </c>
      <c r="AA3833" s="27">
        <v>45800000</v>
      </c>
      <c r="AB3833" s="7">
        <v>49200000</v>
      </c>
      <c r="AC3833" s="7">
        <v>50100000</v>
      </c>
      <c r="AD3833" s="7">
        <v>23900000</v>
      </c>
      <c r="AE3833" s="7">
        <v>33300000</v>
      </c>
      <c r="AF3833" s="8">
        <v>34700000</v>
      </c>
      <c r="AG3833" s="7">
        <v>35100000</v>
      </c>
      <c r="AH3833" s="7">
        <v>38200000</v>
      </c>
      <c r="AI3833" s="7">
        <v>46800000</v>
      </c>
      <c r="AJ3833" s="7">
        <v>25100000</v>
      </c>
      <c r="AK3833" s="7">
        <v>36100000</v>
      </c>
      <c r="AL3833" s="8">
        <v>41800000</v>
      </c>
      <c r="AM3833" s="17">
        <v>0.17975797999552501</v>
      </c>
      <c r="AN3833" s="2">
        <f t="shared" si="725"/>
        <v>31350000</v>
      </c>
      <c r="AO3833" s="2">
        <f t="shared" si="726"/>
        <v>42800000</v>
      </c>
      <c r="AP3833" s="2">
        <f t="shared" si="727"/>
        <v>37600000</v>
      </c>
      <c r="AQ3833" s="2">
        <f t="shared" si="728"/>
        <v>41000000</v>
      </c>
      <c r="AR3833" s="2">
        <f t="shared" si="729"/>
        <v>40250000</v>
      </c>
      <c r="AS3833" s="2">
        <f t="shared" si="730"/>
        <v>37150000</v>
      </c>
      <c r="AT3833" s="2">
        <f t="shared" si="731"/>
        <v>38358333.333333336</v>
      </c>
      <c r="AU3833">
        <f t="shared" si="732"/>
        <v>4035767.1720091417</v>
      </c>
      <c r="AV3833">
        <f t="shared" si="733"/>
        <v>-1.7365554142818278</v>
      </c>
      <c r="AW3833" t="str">
        <f t="shared" si="724"/>
        <v>sp|P0DMM9|ST1A3_HUMAN;sp|P0DMN0|ST1A4_HUMAN</v>
      </c>
      <c r="AX3833" s="20">
        <f t="shared" si="734"/>
        <v>0</v>
      </c>
      <c r="AY3833" s="21">
        <f t="shared" si="735"/>
        <v>2.8371309622154941</v>
      </c>
      <c r="AZ3833" s="21">
        <f t="shared" si="735"/>
        <v>1.5486522719516889</v>
      </c>
      <c r="BA3833" s="21">
        <f t="shared" si="735"/>
        <v>2.3911191078934078</v>
      </c>
      <c r="BB3833" s="21">
        <f t="shared" si="735"/>
        <v>2.205280835259205</v>
      </c>
      <c r="BC3833" s="22">
        <f t="shared" si="735"/>
        <v>1.4371493083711673</v>
      </c>
      <c r="BD3833" s="22"/>
    </row>
    <row r="3834" spans="1:56" x14ac:dyDescent="0.2">
      <c r="A3834" s="1">
        <v>3830</v>
      </c>
      <c r="B3834" s="3" t="s">
        <v>3882</v>
      </c>
      <c r="C3834" s="27">
        <v>366350.34</v>
      </c>
      <c r="D3834" s="7">
        <v>673587.56</v>
      </c>
      <c r="E3834" s="7">
        <v>916118.9</v>
      </c>
      <c r="F3834" s="7">
        <v>905969.2</v>
      </c>
      <c r="G3834" s="7">
        <v>491166.28</v>
      </c>
      <c r="H3834" s="8">
        <v>684328.5</v>
      </c>
      <c r="I3834" s="27">
        <v>345207.06</v>
      </c>
      <c r="J3834" s="7">
        <v>368928.4</v>
      </c>
      <c r="K3834" s="7">
        <v>750790.1</v>
      </c>
      <c r="L3834" s="7">
        <v>675615.7</v>
      </c>
      <c r="M3834" s="7">
        <v>587522.30000000005</v>
      </c>
      <c r="N3834" s="8">
        <v>445699.4</v>
      </c>
      <c r="O3834" s="27">
        <v>419317.34</v>
      </c>
      <c r="P3834" s="7">
        <v>464208.25</v>
      </c>
      <c r="Q3834" s="7">
        <v>465072.16</v>
      </c>
      <c r="R3834" s="7">
        <v>1240331.8999999999</v>
      </c>
      <c r="S3834" s="7">
        <v>657624</v>
      </c>
      <c r="T3834" s="8">
        <v>693604.75</v>
      </c>
      <c r="U3834" s="27">
        <v>423634.66</v>
      </c>
      <c r="V3834" s="7">
        <v>1000027.1</v>
      </c>
      <c r="W3834" s="7">
        <v>597603.06000000006</v>
      </c>
      <c r="X3834" s="7">
        <v>1300062.3999999999</v>
      </c>
      <c r="Y3834" s="7">
        <v>633294.1</v>
      </c>
      <c r="Z3834" s="8">
        <v>503680.16</v>
      </c>
      <c r="AA3834" s="27">
        <v>261735.02</v>
      </c>
      <c r="AB3834" s="7">
        <v>769289.8</v>
      </c>
      <c r="AC3834" s="7">
        <v>863602.06</v>
      </c>
      <c r="AD3834" s="7">
        <v>1214789.8</v>
      </c>
      <c r="AE3834" s="7">
        <v>1081053.5</v>
      </c>
      <c r="AF3834" s="8">
        <v>864092.44</v>
      </c>
      <c r="AG3834" s="7">
        <v>759918.5</v>
      </c>
      <c r="AH3834" s="7">
        <v>763900</v>
      </c>
      <c r="AI3834" s="7">
        <v>559289.69999999995</v>
      </c>
      <c r="AJ3834" s="7">
        <v>1434615.8</v>
      </c>
      <c r="AK3834" s="7">
        <v>778296.06</v>
      </c>
      <c r="AL3834" s="8">
        <v>230612.52</v>
      </c>
      <c r="AM3834" s="17">
        <v>0.17983006851574501</v>
      </c>
      <c r="AN3834" s="2">
        <f t="shared" si="725"/>
        <v>678958.03</v>
      </c>
      <c r="AO3834" s="2">
        <f t="shared" si="726"/>
        <v>516610.85000000003</v>
      </c>
      <c r="AP3834" s="2">
        <f t="shared" si="727"/>
        <v>561348.07999999996</v>
      </c>
      <c r="AQ3834" s="2">
        <f t="shared" si="728"/>
        <v>615448.58000000007</v>
      </c>
      <c r="AR3834" s="2">
        <f t="shared" si="729"/>
        <v>863847.25</v>
      </c>
      <c r="AS3834" s="2">
        <f t="shared" si="730"/>
        <v>761909.25</v>
      </c>
      <c r="AT3834" s="2">
        <f t="shared" si="731"/>
        <v>666353.67333333334</v>
      </c>
      <c r="AU3834">
        <f t="shared" si="732"/>
        <v>129872.14263426226</v>
      </c>
      <c r="AV3834">
        <f t="shared" si="733"/>
        <v>9.7052042193238333E-2</v>
      </c>
      <c r="AW3834" t="str">
        <f t="shared" si="724"/>
        <v>sp|Q8NI22|MCFD2_HUMAN</v>
      </c>
      <c r="AX3834" s="20">
        <f t="shared" si="734"/>
        <v>0</v>
      </c>
      <c r="AY3834" s="21">
        <f t="shared" si="735"/>
        <v>-1.2500539123096774</v>
      </c>
      <c r="AZ3834" s="21">
        <f t="shared" si="735"/>
        <v>-0.90558258002415348</v>
      </c>
      <c r="BA3834" s="21">
        <f t="shared" si="735"/>
        <v>-0.48901518610385342</v>
      </c>
      <c r="BB3834" s="21">
        <f t="shared" si="735"/>
        <v>1.4236249302567783</v>
      </c>
      <c r="BC3834" s="22">
        <f t="shared" si="735"/>
        <v>0.63871449502147637</v>
      </c>
      <c r="BD3834" s="22"/>
    </row>
    <row r="3835" spans="1:56" x14ac:dyDescent="0.2">
      <c r="A3835" s="1">
        <v>3831</v>
      </c>
      <c r="B3835" s="3" t="s">
        <v>3883</v>
      </c>
      <c r="C3835" s="27">
        <v>1315997.3999999999</v>
      </c>
      <c r="D3835" s="7">
        <v>935270.6</v>
      </c>
      <c r="E3835" s="7">
        <v>1056585</v>
      </c>
      <c r="F3835" s="7">
        <v>1357127.6</v>
      </c>
      <c r="G3835" s="7">
        <v>1172558</v>
      </c>
      <c r="H3835" s="8">
        <v>1069247.3999999999</v>
      </c>
      <c r="I3835" s="27">
        <v>794623.44</v>
      </c>
      <c r="J3835" s="7">
        <v>1133538.5</v>
      </c>
      <c r="K3835" s="7">
        <v>813125.56</v>
      </c>
      <c r="L3835" s="7">
        <v>1109685.2</v>
      </c>
      <c r="M3835" s="7">
        <v>1215520.8999999999</v>
      </c>
      <c r="N3835" s="8">
        <v>1536492.9</v>
      </c>
      <c r="O3835" s="27">
        <v>1121144.8999999999</v>
      </c>
      <c r="P3835" s="7">
        <v>1281413.6000000001</v>
      </c>
      <c r="Q3835" s="7">
        <v>1073757</v>
      </c>
      <c r="R3835" s="7">
        <v>1154339</v>
      </c>
      <c r="S3835" s="7">
        <v>1546814.5</v>
      </c>
      <c r="T3835" s="8">
        <v>1256479.5</v>
      </c>
      <c r="U3835" s="27">
        <v>1140760.2</v>
      </c>
      <c r="V3835" s="7">
        <v>1104071</v>
      </c>
      <c r="W3835" s="7">
        <v>1108139.3999999999</v>
      </c>
      <c r="X3835" s="7">
        <v>1425691.1</v>
      </c>
      <c r="Y3835" s="7">
        <v>1261512.6000000001</v>
      </c>
      <c r="Z3835" s="8">
        <v>1501595.8</v>
      </c>
      <c r="AA3835" s="27">
        <v>1304126.5</v>
      </c>
      <c r="AB3835" s="7">
        <v>905534.75</v>
      </c>
      <c r="AC3835" s="7">
        <v>1315984.5</v>
      </c>
      <c r="AD3835" s="7">
        <v>1269127</v>
      </c>
      <c r="AE3835" s="7">
        <v>1155119.3999999999</v>
      </c>
      <c r="AF3835" s="8">
        <v>1586851.6</v>
      </c>
      <c r="AG3835" s="7">
        <v>1120598</v>
      </c>
      <c r="AH3835" s="7">
        <v>1068265.1000000001</v>
      </c>
      <c r="AI3835" s="7">
        <v>1009984.6</v>
      </c>
      <c r="AJ3835" s="7">
        <v>1339105.5</v>
      </c>
      <c r="AK3835" s="7">
        <v>1532600.1</v>
      </c>
      <c r="AL3835" s="8">
        <v>1521165</v>
      </c>
      <c r="AM3835" s="17">
        <v>0.17983006851574501</v>
      </c>
      <c r="AN3835" s="2">
        <f t="shared" si="725"/>
        <v>1120902.7</v>
      </c>
      <c r="AO3835" s="2">
        <f t="shared" si="726"/>
        <v>1121611.8500000001</v>
      </c>
      <c r="AP3835" s="2">
        <f t="shared" si="727"/>
        <v>1205409.25</v>
      </c>
      <c r="AQ3835" s="2">
        <f t="shared" si="728"/>
        <v>1201136.3999999999</v>
      </c>
      <c r="AR3835" s="2">
        <f t="shared" si="729"/>
        <v>1286626.75</v>
      </c>
      <c r="AS3835" s="2">
        <f t="shared" si="730"/>
        <v>1229851.75</v>
      </c>
      <c r="AT3835" s="2">
        <f t="shared" si="731"/>
        <v>1194256.45</v>
      </c>
      <c r="AU3835">
        <f t="shared" si="732"/>
        <v>64232.432481177282</v>
      </c>
      <c r="AV3835">
        <f t="shared" si="733"/>
        <v>-1.1420048590172205</v>
      </c>
      <c r="AW3835" t="str">
        <f t="shared" si="724"/>
        <v>sp|Q9BUT9|F195A_HUMAN</v>
      </c>
      <c r="AX3835" s="20">
        <f t="shared" si="734"/>
        <v>0</v>
      </c>
      <c r="AY3835" s="21">
        <f t="shared" si="735"/>
        <v>1.1040372793104769E-2</v>
      </c>
      <c r="AZ3835" s="21">
        <f t="shared" si="735"/>
        <v>1.3156367700190073</v>
      </c>
      <c r="BA3835" s="21">
        <f t="shared" si="735"/>
        <v>1.2491150794189787</v>
      </c>
      <c r="BB3835" s="21">
        <f t="shared" si="735"/>
        <v>2.5800680995315557</v>
      </c>
      <c r="BC3835" s="22">
        <f t="shared" si="735"/>
        <v>1.6961688323406801</v>
      </c>
      <c r="BD3835" s="22"/>
    </row>
    <row r="3836" spans="1:56" x14ac:dyDescent="0.2">
      <c r="A3836" s="1">
        <v>3832</v>
      </c>
      <c r="B3836" s="3" t="s">
        <v>3884</v>
      </c>
      <c r="C3836" s="27">
        <v>5817442.5</v>
      </c>
      <c r="D3836" s="7">
        <v>5751512</v>
      </c>
      <c r="E3836" s="7">
        <v>5631805</v>
      </c>
      <c r="F3836" s="7">
        <v>8898604</v>
      </c>
      <c r="G3836" s="7">
        <v>8571987</v>
      </c>
      <c r="H3836" s="8">
        <v>8271660</v>
      </c>
      <c r="I3836" s="27">
        <v>7290332</v>
      </c>
      <c r="J3836" s="7">
        <v>3618098</v>
      </c>
      <c r="K3836" s="7">
        <v>8162262</v>
      </c>
      <c r="L3836" s="7">
        <v>2196724</v>
      </c>
      <c r="M3836" s="7">
        <v>10000000</v>
      </c>
      <c r="N3836" s="8">
        <v>9351366</v>
      </c>
      <c r="O3836" s="27">
        <v>6862268</v>
      </c>
      <c r="P3836" s="7">
        <v>6566042</v>
      </c>
      <c r="Q3836" s="7">
        <v>7995168.5</v>
      </c>
      <c r="R3836" s="7">
        <v>9948270</v>
      </c>
      <c r="S3836" s="7">
        <v>10300000</v>
      </c>
      <c r="T3836" s="8">
        <v>8519925</v>
      </c>
      <c r="U3836" s="27">
        <v>7477659.5</v>
      </c>
      <c r="V3836" s="7">
        <v>7176446</v>
      </c>
      <c r="W3836" s="7">
        <v>9068912</v>
      </c>
      <c r="X3836" s="7">
        <v>8680764</v>
      </c>
      <c r="Y3836" s="7">
        <v>8586104</v>
      </c>
      <c r="Z3836" s="8">
        <v>7786009.5</v>
      </c>
      <c r="AA3836" s="27">
        <v>5686385</v>
      </c>
      <c r="AB3836" s="7">
        <v>5885866</v>
      </c>
      <c r="AC3836" s="7">
        <v>8136982</v>
      </c>
      <c r="AD3836" s="7">
        <v>7806323</v>
      </c>
      <c r="AE3836" s="7">
        <v>9412345</v>
      </c>
      <c r="AF3836" s="8">
        <v>9868365</v>
      </c>
      <c r="AG3836" s="7">
        <v>6793827</v>
      </c>
      <c r="AH3836" s="7">
        <v>6773675.5</v>
      </c>
      <c r="AI3836" s="7">
        <v>8668489</v>
      </c>
      <c r="AJ3836" s="7">
        <v>8515140</v>
      </c>
      <c r="AK3836" s="7">
        <v>8879559</v>
      </c>
      <c r="AL3836" s="8">
        <v>0</v>
      </c>
      <c r="AM3836" s="17">
        <v>0.18004720664351201</v>
      </c>
      <c r="AN3836" s="2">
        <f t="shared" si="725"/>
        <v>7044551.25</v>
      </c>
      <c r="AO3836" s="2">
        <f t="shared" si="726"/>
        <v>7726297</v>
      </c>
      <c r="AP3836" s="2">
        <f t="shared" si="727"/>
        <v>8257546.75</v>
      </c>
      <c r="AQ3836" s="2">
        <f t="shared" si="728"/>
        <v>8186056.75</v>
      </c>
      <c r="AR3836" s="2">
        <f t="shared" si="729"/>
        <v>7971652.5</v>
      </c>
      <c r="AS3836" s="2">
        <f t="shared" si="730"/>
        <v>7654483.5</v>
      </c>
      <c r="AT3836" s="2">
        <f t="shared" si="731"/>
        <v>7806764.625</v>
      </c>
      <c r="AU3836">
        <f t="shared" si="732"/>
        <v>443821.77962822956</v>
      </c>
      <c r="AV3836">
        <f t="shared" si="733"/>
        <v>-1.7173861445882026</v>
      </c>
      <c r="AW3836" t="str">
        <f t="shared" si="724"/>
        <v>sp|P27707|DCK_HUMAN</v>
      </c>
      <c r="AX3836" s="20">
        <f t="shared" si="734"/>
        <v>0</v>
      </c>
      <c r="AY3836" s="21">
        <f t="shared" si="735"/>
        <v>1.5360799791553024</v>
      </c>
      <c r="AZ3836" s="21">
        <f t="shared" si="735"/>
        <v>2.7330688931401119</v>
      </c>
      <c r="BA3836" s="21">
        <f t="shared" si="735"/>
        <v>2.5719907232948103</v>
      </c>
      <c r="BB3836" s="21">
        <f t="shared" si="735"/>
        <v>2.0889043588095042</v>
      </c>
      <c r="BC3836" s="22">
        <f t="shared" si="735"/>
        <v>1.3742729131294866</v>
      </c>
      <c r="BD3836" s="22"/>
    </row>
    <row r="3837" spans="1:56" x14ac:dyDescent="0.2">
      <c r="A3837" s="1">
        <v>3833</v>
      </c>
      <c r="B3837" s="3" t="s">
        <v>3885</v>
      </c>
      <c r="C3837" s="27">
        <v>2263445</v>
      </c>
      <c r="D3837" s="7">
        <v>5316169</v>
      </c>
      <c r="E3837" s="7">
        <v>4248690.5</v>
      </c>
      <c r="F3837" s="7">
        <v>5453527.5</v>
      </c>
      <c r="G3837" s="7">
        <v>5065843.5</v>
      </c>
      <c r="H3837" s="8">
        <v>2913941</v>
      </c>
      <c r="I3837" s="27">
        <v>2211801.7999999998</v>
      </c>
      <c r="J3837" s="7">
        <v>4284153.5</v>
      </c>
      <c r="K3837" s="7">
        <v>4075813.2</v>
      </c>
      <c r="L3837" s="7">
        <v>4705921</v>
      </c>
      <c r="M3837" s="7">
        <v>3565247</v>
      </c>
      <c r="N3837" s="8">
        <v>2715496.5</v>
      </c>
      <c r="O3837" s="27">
        <v>2942649</v>
      </c>
      <c r="P3837" s="7">
        <v>3714449.2</v>
      </c>
      <c r="Q3837" s="7">
        <v>5153969</v>
      </c>
      <c r="R3837" s="7">
        <v>4055602.5</v>
      </c>
      <c r="S3837" s="7">
        <v>4862034</v>
      </c>
      <c r="T3837" s="8">
        <v>4696402</v>
      </c>
      <c r="U3837" s="27">
        <v>3449314.2</v>
      </c>
      <c r="V3837" s="7">
        <v>5275385.5</v>
      </c>
      <c r="W3837" s="7">
        <v>3147929.8</v>
      </c>
      <c r="X3837" s="7">
        <v>6198310</v>
      </c>
      <c r="Y3837" s="7">
        <v>3258923</v>
      </c>
      <c r="Z3837" s="8">
        <v>3659278</v>
      </c>
      <c r="AA3837" s="27">
        <v>4145408</v>
      </c>
      <c r="AB3837" s="7">
        <v>4624841.5</v>
      </c>
      <c r="AC3837" s="7">
        <v>5613595.5</v>
      </c>
      <c r="AD3837" s="7">
        <v>4665837</v>
      </c>
      <c r="AE3837" s="7">
        <v>5517399.5</v>
      </c>
      <c r="AF3837" s="8">
        <v>3849511.2</v>
      </c>
      <c r="AG3837" s="7">
        <v>4589379</v>
      </c>
      <c r="AH3837" s="7">
        <v>4264237</v>
      </c>
      <c r="AI3837" s="7">
        <v>4293887</v>
      </c>
      <c r="AJ3837" s="7">
        <v>5921514</v>
      </c>
      <c r="AK3837" s="7">
        <v>4316683.5</v>
      </c>
      <c r="AL3837" s="8">
        <v>3817296.5</v>
      </c>
      <c r="AM3837" s="17">
        <v>0.18004720664351201</v>
      </c>
      <c r="AN3837" s="2">
        <f t="shared" si="725"/>
        <v>4657267</v>
      </c>
      <c r="AO3837" s="2">
        <f t="shared" si="726"/>
        <v>3820530.1</v>
      </c>
      <c r="AP3837" s="2">
        <f t="shared" si="727"/>
        <v>4376002.25</v>
      </c>
      <c r="AQ3837" s="2">
        <f t="shared" si="728"/>
        <v>3554296.1</v>
      </c>
      <c r="AR3837" s="2">
        <f t="shared" si="729"/>
        <v>4645339.25</v>
      </c>
      <c r="AS3837" s="2">
        <f t="shared" si="730"/>
        <v>4305285.25</v>
      </c>
      <c r="AT3837" s="2">
        <f t="shared" si="731"/>
        <v>4226453.3250000002</v>
      </c>
      <c r="AU3837">
        <f t="shared" si="732"/>
        <v>448600.97944879113</v>
      </c>
      <c r="AV3837">
        <f t="shared" si="733"/>
        <v>0.96034938561514716</v>
      </c>
      <c r="AW3837" t="str">
        <f t="shared" si="724"/>
        <v>sp|Q96S82|UBL7_HUMAN</v>
      </c>
      <c r="AX3837" s="20">
        <f t="shared" si="734"/>
        <v>0</v>
      </c>
      <c r="AY3837" s="21">
        <f t="shared" si="735"/>
        <v>-1.8652141621004095</v>
      </c>
      <c r="AZ3837" s="21">
        <f t="shared" si="735"/>
        <v>-0.62698202385914992</v>
      </c>
      <c r="BA3837" s="21">
        <f t="shared" si="735"/>
        <v>-2.4586903518473182</v>
      </c>
      <c r="BB3837" s="21">
        <f t="shared" si="735"/>
        <v>-2.6588773869053894E-2</v>
      </c>
      <c r="BC3837" s="22">
        <f t="shared" si="735"/>
        <v>-0.78462100201495333</v>
      </c>
      <c r="BD3837" s="22"/>
    </row>
    <row r="3838" spans="1:56" x14ac:dyDescent="0.2">
      <c r="A3838" s="1">
        <v>3834</v>
      </c>
      <c r="B3838" s="3" t="s">
        <v>3886</v>
      </c>
      <c r="C3838" s="27">
        <v>264558.40000000002</v>
      </c>
      <c r="D3838" s="7">
        <v>379843.66</v>
      </c>
      <c r="E3838" s="7">
        <v>334079.09999999998</v>
      </c>
      <c r="F3838" s="7">
        <v>70099.289999999994</v>
      </c>
      <c r="G3838" s="7">
        <v>391871.53</v>
      </c>
      <c r="H3838" s="8">
        <v>398481.12</v>
      </c>
      <c r="I3838" s="27">
        <v>336825.2</v>
      </c>
      <c r="J3838" s="7">
        <v>377631.9</v>
      </c>
      <c r="K3838" s="7">
        <v>341898.84</v>
      </c>
      <c r="L3838" s="7">
        <v>410236.66</v>
      </c>
      <c r="M3838" s="7">
        <v>366104.94</v>
      </c>
      <c r="N3838" s="8">
        <v>293911.09999999998</v>
      </c>
      <c r="O3838" s="27">
        <v>216386.81</v>
      </c>
      <c r="P3838" s="7">
        <v>448389.7</v>
      </c>
      <c r="Q3838" s="7">
        <v>337836.62</v>
      </c>
      <c r="R3838" s="7">
        <v>537488.43999999994</v>
      </c>
      <c r="S3838" s="7">
        <v>379410.25</v>
      </c>
      <c r="T3838" s="8">
        <v>379930.28</v>
      </c>
      <c r="U3838" s="27">
        <v>362105.75</v>
      </c>
      <c r="V3838" s="7">
        <v>311894.28000000003</v>
      </c>
      <c r="W3838" s="7">
        <v>366507.62</v>
      </c>
      <c r="X3838" s="7">
        <v>264150.62</v>
      </c>
      <c r="Y3838" s="7">
        <v>428413.53</v>
      </c>
      <c r="Z3838" s="8">
        <v>326996.28000000003</v>
      </c>
      <c r="AA3838" s="27">
        <v>331740.56</v>
      </c>
      <c r="AB3838" s="7">
        <v>302058.40000000002</v>
      </c>
      <c r="AC3838" s="7">
        <v>279983.53000000003</v>
      </c>
      <c r="AD3838" s="7">
        <v>317234.25</v>
      </c>
      <c r="AE3838" s="7">
        <v>302461.75</v>
      </c>
      <c r="AF3838" s="8">
        <v>367733</v>
      </c>
      <c r="AG3838" s="7">
        <v>245660.38</v>
      </c>
      <c r="AH3838" s="7">
        <v>203074.4</v>
      </c>
      <c r="AI3838" s="7">
        <v>418713.44</v>
      </c>
      <c r="AJ3838" s="7">
        <v>255070.81</v>
      </c>
      <c r="AK3838" s="7">
        <v>207831.47</v>
      </c>
      <c r="AL3838" s="8">
        <v>441952</v>
      </c>
      <c r="AM3838" s="17">
        <v>0.180784166883351</v>
      </c>
      <c r="AN3838" s="2">
        <f t="shared" si="725"/>
        <v>356961.38</v>
      </c>
      <c r="AO3838" s="2">
        <f t="shared" si="726"/>
        <v>354001.89</v>
      </c>
      <c r="AP3838" s="2">
        <f t="shared" si="727"/>
        <v>379670.26500000001</v>
      </c>
      <c r="AQ3838" s="2">
        <f t="shared" si="728"/>
        <v>344551.01500000001</v>
      </c>
      <c r="AR3838" s="2">
        <f t="shared" si="729"/>
        <v>309848</v>
      </c>
      <c r="AS3838" s="2">
        <f t="shared" si="730"/>
        <v>250365.595</v>
      </c>
      <c r="AT3838" s="2">
        <f t="shared" si="731"/>
        <v>332566.35750000004</v>
      </c>
      <c r="AU3838">
        <f t="shared" si="732"/>
        <v>46238.724931758174</v>
      </c>
      <c r="AV3838">
        <f t="shared" si="733"/>
        <v>0.52758856426087808</v>
      </c>
      <c r="AW3838" t="str">
        <f t="shared" si="724"/>
        <v>sp|P50851-2|LRBA_HUMAN</v>
      </c>
      <c r="AX3838" s="20">
        <f t="shared" si="734"/>
        <v>0</v>
      </c>
      <c r="AY3838" s="21">
        <f t="shared" si="735"/>
        <v>-6.4004576345212394E-2</v>
      </c>
      <c r="AZ3838" s="21">
        <f t="shared" si="735"/>
        <v>0.49112264738085043</v>
      </c>
      <c r="BA3838" s="21">
        <f t="shared" si="735"/>
        <v>-0.26839764760632862</v>
      </c>
      <c r="BB3838" s="21">
        <f t="shared" si="735"/>
        <v>-1.0189160723945718</v>
      </c>
      <c r="BC3838" s="22">
        <f t="shared" si="735"/>
        <v>-2.3053357366000107</v>
      </c>
      <c r="BD3838" s="22"/>
    </row>
    <row r="3839" spans="1:56" x14ac:dyDescent="0.2">
      <c r="A3839" s="1">
        <v>3835</v>
      </c>
      <c r="B3839" s="3" t="s">
        <v>3887</v>
      </c>
      <c r="C3839" s="27">
        <v>2824025.5</v>
      </c>
      <c r="D3839" s="7">
        <v>2438892.7999999998</v>
      </c>
      <c r="E3839" s="7">
        <v>1597873.8</v>
      </c>
      <c r="F3839" s="7">
        <v>3253665.8</v>
      </c>
      <c r="G3839" s="7">
        <v>3081805.2</v>
      </c>
      <c r="H3839" s="8">
        <v>2374293</v>
      </c>
      <c r="I3839" s="27">
        <v>3532355.8</v>
      </c>
      <c r="J3839" s="7">
        <v>0</v>
      </c>
      <c r="K3839" s="7">
        <v>3802206.2</v>
      </c>
      <c r="L3839" s="7">
        <v>139706.85999999999</v>
      </c>
      <c r="M3839" s="7">
        <v>1869811.1</v>
      </c>
      <c r="N3839" s="8">
        <v>2892987.2</v>
      </c>
      <c r="O3839" s="27">
        <v>3505919</v>
      </c>
      <c r="P3839" s="7">
        <v>2664231.7999999998</v>
      </c>
      <c r="Q3839" s="7">
        <v>3343409.8</v>
      </c>
      <c r="R3839" s="7">
        <v>2734907.5</v>
      </c>
      <c r="S3839" s="7">
        <v>3237541.5</v>
      </c>
      <c r="T3839" s="8">
        <v>3632670.8</v>
      </c>
      <c r="U3839" s="27">
        <v>3824813</v>
      </c>
      <c r="V3839" s="7">
        <v>2486549.2000000002</v>
      </c>
      <c r="W3839" s="7">
        <v>2889610.2</v>
      </c>
      <c r="X3839" s="7">
        <v>3296037.2</v>
      </c>
      <c r="Y3839" s="7">
        <v>4883005</v>
      </c>
      <c r="Z3839" s="8">
        <v>2235705.2000000002</v>
      </c>
      <c r="AA3839" s="27">
        <v>784066.06</v>
      </c>
      <c r="AB3839" s="7">
        <v>2177411.2000000002</v>
      </c>
      <c r="AC3839" s="7">
        <v>3635372</v>
      </c>
      <c r="AD3839" s="7">
        <v>2881585.5</v>
      </c>
      <c r="AE3839" s="7">
        <v>3258411.2</v>
      </c>
      <c r="AF3839" s="8">
        <v>3251429.2</v>
      </c>
      <c r="AG3839" s="7">
        <v>2374270</v>
      </c>
      <c r="AH3839" s="7">
        <v>3570088.2</v>
      </c>
      <c r="AI3839" s="7">
        <v>2630379.7999999998</v>
      </c>
      <c r="AJ3839" s="7">
        <v>2515125</v>
      </c>
      <c r="AK3839" s="7">
        <v>3327350</v>
      </c>
      <c r="AL3839" s="8">
        <v>0</v>
      </c>
      <c r="AM3839" s="17">
        <v>0.18079984666943899</v>
      </c>
      <c r="AN3839" s="2">
        <f t="shared" si="725"/>
        <v>2631459.15</v>
      </c>
      <c r="AO3839" s="2">
        <f t="shared" si="726"/>
        <v>2381399.1500000004</v>
      </c>
      <c r="AP3839" s="2">
        <f t="shared" si="727"/>
        <v>3290475.65</v>
      </c>
      <c r="AQ3839" s="2">
        <f t="shared" si="728"/>
        <v>3092823.7</v>
      </c>
      <c r="AR3839" s="2">
        <f t="shared" si="729"/>
        <v>3066507.35</v>
      </c>
      <c r="AS3839" s="2">
        <f t="shared" si="730"/>
        <v>2572752.4</v>
      </c>
      <c r="AT3839" s="2">
        <f t="shared" si="731"/>
        <v>2839236.2333333339</v>
      </c>
      <c r="AU3839">
        <f t="shared" si="732"/>
        <v>358713.12201721955</v>
      </c>
      <c r="AV3839">
        <f t="shared" si="733"/>
        <v>-0.57922911257023901</v>
      </c>
      <c r="AW3839" t="str">
        <f t="shared" si="724"/>
        <v>sp|A6NKD2|TSPY2_HUMAN;sp|P0CV98|TSPY3_HUMAN;sp|P0CV99|TSPY4_HUMAN;sp|P0CW00|TSPY8_HUMAN;sp|P0CW01|TSPYA_HUMAN;sp|Q01534|TSPY1_HUMAN</v>
      </c>
      <c r="AX3839" s="20">
        <f t="shared" si="734"/>
        <v>0</v>
      </c>
      <c r="AY3839" s="21">
        <f t="shared" si="735"/>
        <v>-0.69710301812710307</v>
      </c>
      <c r="AZ3839" s="21">
        <f t="shared" si="735"/>
        <v>1.8371686441076576</v>
      </c>
      <c r="BA3839" s="21">
        <f t="shared" si="735"/>
        <v>1.2861658012551129</v>
      </c>
      <c r="BB3839" s="21">
        <f t="shared" si="735"/>
        <v>1.212802580383765</v>
      </c>
      <c r="BC3839" s="22">
        <f t="shared" si="735"/>
        <v>-0.1636593321980061</v>
      </c>
      <c r="BD3839" s="22"/>
    </row>
    <row r="3840" spans="1:56" x14ac:dyDescent="0.2">
      <c r="A3840" s="1">
        <v>3836</v>
      </c>
      <c r="B3840" s="3" t="s">
        <v>3888</v>
      </c>
      <c r="C3840" s="27">
        <v>24300000</v>
      </c>
      <c r="D3840" s="7">
        <v>33600000</v>
      </c>
      <c r="E3840" s="7">
        <v>25700000</v>
      </c>
      <c r="F3840" s="7">
        <v>25700000</v>
      </c>
      <c r="G3840" s="7">
        <v>27900000</v>
      </c>
      <c r="H3840" s="8">
        <v>26900000</v>
      </c>
      <c r="I3840" s="27">
        <v>23700000</v>
      </c>
      <c r="J3840" s="7">
        <v>24900000</v>
      </c>
      <c r="K3840" s="7">
        <v>26900000</v>
      </c>
      <c r="L3840" s="7">
        <v>27500000</v>
      </c>
      <c r="M3840" s="7">
        <v>23200000</v>
      </c>
      <c r="N3840" s="8">
        <v>27300000</v>
      </c>
      <c r="O3840" s="27">
        <v>23800000</v>
      </c>
      <c r="P3840" s="7">
        <v>24500000</v>
      </c>
      <c r="Q3840" s="7">
        <v>25800000</v>
      </c>
      <c r="R3840" s="7">
        <v>25300000</v>
      </c>
      <c r="S3840" s="7">
        <v>31200000</v>
      </c>
      <c r="T3840" s="8">
        <v>25300000</v>
      </c>
      <c r="U3840" s="27">
        <v>21400000</v>
      </c>
      <c r="V3840" s="7">
        <v>21600000</v>
      </c>
      <c r="W3840" s="7">
        <v>26100000</v>
      </c>
      <c r="X3840" s="7">
        <v>25300000</v>
      </c>
      <c r="Y3840" s="7">
        <v>32600000</v>
      </c>
      <c r="Z3840" s="8">
        <v>23200000</v>
      </c>
      <c r="AA3840" s="27">
        <v>23900000</v>
      </c>
      <c r="AB3840" s="7">
        <v>22200000</v>
      </c>
      <c r="AC3840" s="7">
        <v>25200000</v>
      </c>
      <c r="AD3840" s="7">
        <v>25800000</v>
      </c>
      <c r="AE3840" s="7">
        <v>23900000</v>
      </c>
      <c r="AF3840" s="8">
        <v>29800000</v>
      </c>
      <c r="AG3840" s="7">
        <v>27200000</v>
      </c>
      <c r="AH3840" s="7">
        <v>28900000</v>
      </c>
      <c r="AI3840" s="7">
        <v>23000000</v>
      </c>
      <c r="AJ3840" s="7">
        <v>24200000</v>
      </c>
      <c r="AK3840" s="7">
        <v>22200000</v>
      </c>
      <c r="AL3840" s="8">
        <v>23400000</v>
      </c>
      <c r="AM3840" s="17">
        <v>0.18098679162291001</v>
      </c>
      <c r="AN3840" s="2">
        <f t="shared" si="725"/>
        <v>26300000</v>
      </c>
      <c r="AO3840" s="2">
        <f t="shared" si="726"/>
        <v>25900000</v>
      </c>
      <c r="AP3840" s="2">
        <f t="shared" si="727"/>
        <v>25300000</v>
      </c>
      <c r="AQ3840" s="2">
        <f t="shared" si="728"/>
        <v>24250000</v>
      </c>
      <c r="AR3840" s="2">
        <f t="shared" si="729"/>
        <v>24550000</v>
      </c>
      <c r="AS3840" s="2">
        <f t="shared" si="730"/>
        <v>23800000</v>
      </c>
      <c r="AT3840" s="2">
        <f t="shared" si="731"/>
        <v>25016666.666666668</v>
      </c>
      <c r="AU3840">
        <f t="shared" si="732"/>
        <v>979115.24687682535</v>
      </c>
      <c r="AV3840">
        <f t="shared" si="733"/>
        <v>1.3107071281209228</v>
      </c>
      <c r="AW3840" t="str">
        <f t="shared" si="724"/>
        <v>sp|O00193|SMAP_HUMAN</v>
      </c>
      <c r="AX3840" s="20">
        <f t="shared" si="734"/>
        <v>0</v>
      </c>
      <c r="AY3840" s="21">
        <f t="shared" si="735"/>
        <v>-0.40853209188184647</v>
      </c>
      <c r="AZ3840" s="21">
        <f t="shared" si="735"/>
        <v>-1.0213302297046161</v>
      </c>
      <c r="BA3840" s="21">
        <f t="shared" si="735"/>
        <v>-2.0937269708944632</v>
      </c>
      <c r="BB3840" s="21">
        <f t="shared" si="735"/>
        <v>-1.7873279019830783</v>
      </c>
      <c r="BC3840" s="22">
        <f t="shared" si="735"/>
        <v>-2.5533255742615406</v>
      </c>
      <c r="BD3840" s="22"/>
    </row>
    <row r="3841" spans="1:56" x14ac:dyDescent="0.2">
      <c r="A3841" s="1">
        <v>3837</v>
      </c>
      <c r="B3841" s="3" t="s">
        <v>3889</v>
      </c>
      <c r="C3841" s="27">
        <v>233492.53</v>
      </c>
      <c r="D3841" s="7">
        <v>677354.1</v>
      </c>
      <c r="E3841" s="7">
        <v>825017.2</v>
      </c>
      <c r="F3841" s="7">
        <v>385596.22</v>
      </c>
      <c r="G3841" s="7">
        <v>335573.75</v>
      </c>
      <c r="H3841" s="8">
        <v>588663.75</v>
      </c>
      <c r="I3841" s="27">
        <v>640436.1</v>
      </c>
      <c r="J3841" s="7">
        <v>596153</v>
      </c>
      <c r="K3841" s="7">
        <v>663049</v>
      </c>
      <c r="L3841" s="7">
        <v>676123.4</v>
      </c>
      <c r="M3841" s="7">
        <v>535744.93999999994</v>
      </c>
      <c r="N3841" s="8">
        <v>31390.190999999999</v>
      </c>
      <c r="O3841" s="27">
        <v>421949.8</v>
      </c>
      <c r="P3841" s="7">
        <v>654747.56000000006</v>
      </c>
      <c r="Q3841" s="7">
        <v>714924.75</v>
      </c>
      <c r="R3841" s="7">
        <v>645899.19999999995</v>
      </c>
      <c r="S3841" s="7">
        <v>351189.6</v>
      </c>
      <c r="T3841" s="8">
        <v>453706.88</v>
      </c>
      <c r="U3841" s="27">
        <v>545419.69999999995</v>
      </c>
      <c r="V3841" s="7">
        <v>674435.6</v>
      </c>
      <c r="W3841" s="7">
        <v>595570.1</v>
      </c>
      <c r="X3841" s="7">
        <v>573505</v>
      </c>
      <c r="Y3841" s="7">
        <v>443722.5</v>
      </c>
      <c r="Z3841" s="8">
        <v>609208.19999999995</v>
      </c>
      <c r="AA3841" s="27">
        <v>394890.12</v>
      </c>
      <c r="AB3841" s="7">
        <v>888101</v>
      </c>
      <c r="AC3841" s="7">
        <v>599817.75</v>
      </c>
      <c r="AD3841" s="7">
        <v>463477.47</v>
      </c>
      <c r="AE3841" s="7">
        <v>455355.7</v>
      </c>
      <c r="AF3841" s="8">
        <v>304817.34000000003</v>
      </c>
      <c r="AG3841" s="7">
        <v>855491.7</v>
      </c>
      <c r="AH3841" s="7">
        <v>792330.06</v>
      </c>
      <c r="AI3841" s="7">
        <v>679703.3</v>
      </c>
      <c r="AJ3841" s="7">
        <v>506171.72</v>
      </c>
      <c r="AK3841" s="7">
        <v>694361.06</v>
      </c>
      <c r="AL3841" s="8">
        <v>521182.47</v>
      </c>
      <c r="AM3841" s="17">
        <v>0.18106515652331201</v>
      </c>
      <c r="AN3841" s="2">
        <f t="shared" si="725"/>
        <v>487129.98499999999</v>
      </c>
      <c r="AO3841" s="2">
        <f t="shared" si="726"/>
        <v>618294.55000000005</v>
      </c>
      <c r="AP3841" s="2">
        <f t="shared" si="727"/>
        <v>549803.04</v>
      </c>
      <c r="AQ3841" s="2">
        <f t="shared" si="728"/>
        <v>584537.55000000005</v>
      </c>
      <c r="AR3841" s="2">
        <f t="shared" si="729"/>
        <v>459416.58499999996</v>
      </c>
      <c r="AS3841" s="2">
        <f t="shared" si="730"/>
        <v>687032.18</v>
      </c>
      <c r="AT3841" s="2">
        <f t="shared" si="731"/>
        <v>564368.98166666669</v>
      </c>
      <c r="AU3841">
        <f t="shared" si="732"/>
        <v>84325.598868717629</v>
      </c>
      <c r="AV3841">
        <f t="shared" si="733"/>
        <v>-0.91596143641880667</v>
      </c>
      <c r="AW3841" t="str">
        <f t="shared" si="724"/>
        <v>sp|Q7KZN9-2|COX15_HUMAN;sp|Q7KZN9|COX15_HUMAN</v>
      </c>
      <c r="AX3841" s="20">
        <f t="shared" si="734"/>
        <v>0</v>
      </c>
      <c r="AY3841" s="21">
        <f t="shared" si="735"/>
        <v>1.5554537027860746</v>
      </c>
      <c r="AZ3841" s="21">
        <f t="shared" si="735"/>
        <v>0.74322691852532985</v>
      </c>
      <c r="BA3841" s="21">
        <f t="shared" si="735"/>
        <v>1.1551363560625179</v>
      </c>
      <c r="BB3841" s="21">
        <f t="shared" si="735"/>
        <v>-0.32864753256179835</v>
      </c>
      <c r="BC3841" s="22">
        <f t="shared" si="735"/>
        <v>2.3705991737007164</v>
      </c>
      <c r="BD3841" s="22"/>
    </row>
    <row r="3842" spans="1:56" x14ac:dyDescent="0.2">
      <c r="A3842" s="1">
        <v>3838</v>
      </c>
      <c r="B3842" s="3" t="s">
        <v>3890</v>
      </c>
      <c r="C3842" s="27">
        <v>27500000</v>
      </c>
      <c r="D3842" s="7">
        <v>24900000</v>
      </c>
      <c r="E3842" s="7">
        <v>26300000</v>
      </c>
      <c r="F3842" s="7">
        <v>25900000</v>
      </c>
      <c r="G3842" s="7">
        <v>20100000</v>
      </c>
      <c r="H3842" s="8">
        <v>20600000</v>
      </c>
      <c r="I3842" s="27">
        <v>22900000</v>
      </c>
      <c r="J3842" s="7">
        <v>32400000</v>
      </c>
      <c r="K3842" s="7">
        <v>22600000</v>
      </c>
      <c r="L3842" s="7">
        <v>30100000</v>
      </c>
      <c r="M3842" s="7">
        <v>24500000</v>
      </c>
      <c r="N3842" s="8">
        <v>30700000</v>
      </c>
      <c r="O3842" s="27">
        <v>28300000</v>
      </c>
      <c r="P3842" s="7">
        <v>29100000</v>
      </c>
      <c r="Q3842" s="7">
        <v>28700000</v>
      </c>
      <c r="R3842" s="7">
        <v>29000000</v>
      </c>
      <c r="S3842" s="7">
        <v>26300000</v>
      </c>
      <c r="T3842" s="8">
        <v>29400000</v>
      </c>
      <c r="U3842" s="27">
        <v>28300000</v>
      </c>
      <c r="V3842" s="7">
        <v>26600000</v>
      </c>
      <c r="W3842" s="7">
        <v>30500000</v>
      </c>
      <c r="X3842" s="7">
        <v>31300000</v>
      </c>
      <c r="Y3842" s="7">
        <v>25200000</v>
      </c>
      <c r="Z3842" s="8">
        <v>26500000</v>
      </c>
      <c r="AA3842" s="27">
        <v>21100000</v>
      </c>
      <c r="AB3842" s="7">
        <v>26900000</v>
      </c>
      <c r="AC3842" s="7">
        <v>28900000</v>
      </c>
      <c r="AD3842" s="7">
        <v>27800000</v>
      </c>
      <c r="AE3842" s="7">
        <v>26600000</v>
      </c>
      <c r="AF3842" s="8">
        <v>26400000</v>
      </c>
      <c r="AG3842" s="7">
        <v>28400000</v>
      </c>
      <c r="AH3842" s="7">
        <v>26500000</v>
      </c>
      <c r="AI3842" s="7">
        <v>24700000</v>
      </c>
      <c r="AJ3842" s="7">
        <v>29900000</v>
      </c>
      <c r="AK3842" s="7">
        <v>28100000</v>
      </c>
      <c r="AL3842" s="8">
        <v>31200000</v>
      </c>
      <c r="AM3842" s="17">
        <v>0.18111136166890099</v>
      </c>
      <c r="AN3842" s="2">
        <f t="shared" si="725"/>
        <v>25400000</v>
      </c>
      <c r="AO3842" s="2">
        <f t="shared" si="726"/>
        <v>27300000</v>
      </c>
      <c r="AP3842" s="2">
        <f t="shared" si="727"/>
        <v>28850000</v>
      </c>
      <c r="AQ3842" s="2">
        <f t="shared" si="728"/>
        <v>27450000</v>
      </c>
      <c r="AR3842" s="2">
        <f t="shared" si="729"/>
        <v>26750000</v>
      </c>
      <c r="AS3842" s="2">
        <f t="shared" si="730"/>
        <v>28250000</v>
      </c>
      <c r="AT3842" s="2">
        <f t="shared" si="731"/>
        <v>27333333.333333332</v>
      </c>
      <c r="AU3842">
        <f t="shared" si="732"/>
        <v>1202774.5701779143</v>
      </c>
      <c r="AV3842">
        <f t="shared" si="733"/>
        <v>-1.6073945868737094</v>
      </c>
      <c r="AW3842" t="str">
        <f t="shared" si="724"/>
        <v>sp|O95169-3|NDUB8_HUMAN;sp|O95169|NDUB8_HUMAN</v>
      </c>
      <c r="AX3842" s="20">
        <f t="shared" si="734"/>
        <v>0</v>
      </c>
      <c r="AY3842" s="21">
        <f t="shared" si="735"/>
        <v>1.5796808871000259</v>
      </c>
      <c r="AZ3842" s="21">
        <f t="shared" si="735"/>
        <v>2.8683679265763624</v>
      </c>
      <c r="BA3842" s="21">
        <f t="shared" si="735"/>
        <v>1.7043925360816068</v>
      </c>
      <c r="BB3842" s="21">
        <f t="shared" si="735"/>
        <v>1.1224048408342289</v>
      </c>
      <c r="BC3842" s="22">
        <f t="shared" si="735"/>
        <v>2.3695213306500387</v>
      </c>
      <c r="BD3842" s="22"/>
    </row>
    <row r="3843" spans="1:56" x14ac:dyDescent="0.2">
      <c r="A3843" s="1">
        <v>3839</v>
      </c>
      <c r="B3843" s="3" t="s">
        <v>3891</v>
      </c>
      <c r="C3843" s="27">
        <v>327000000</v>
      </c>
      <c r="D3843" s="7">
        <v>330000000</v>
      </c>
      <c r="E3843" s="7">
        <v>300000000</v>
      </c>
      <c r="F3843" s="7">
        <v>327000000</v>
      </c>
      <c r="G3843" s="7">
        <v>312000000</v>
      </c>
      <c r="H3843" s="8">
        <v>312000000</v>
      </c>
      <c r="I3843" s="27">
        <v>318000000</v>
      </c>
      <c r="J3843" s="7">
        <v>293000000</v>
      </c>
      <c r="K3843" s="7">
        <v>328000000</v>
      </c>
      <c r="L3843" s="7">
        <v>278000000</v>
      </c>
      <c r="M3843" s="7">
        <v>325000000</v>
      </c>
      <c r="N3843" s="8">
        <v>337000000</v>
      </c>
      <c r="O3843" s="27">
        <v>329000000</v>
      </c>
      <c r="P3843" s="7">
        <v>340000000</v>
      </c>
      <c r="Q3843" s="7">
        <v>311000000</v>
      </c>
      <c r="R3843" s="7">
        <v>319000000</v>
      </c>
      <c r="S3843" s="7">
        <v>333000000</v>
      </c>
      <c r="T3843" s="8">
        <v>324000000</v>
      </c>
      <c r="U3843" s="27">
        <v>301000000</v>
      </c>
      <c r="V3843" s="7">
        <v>311000000</v>
      </c>
      <c r="W3843" s="7">
        <v>325000000</v>
      </c>
      <c r="X3843" s="7">
        <v>320000000</v>
      </c>
      <c r="Y3843" s="7">
        <v>321000000</v>
      </c>
      <c r="Z3843" s="8">
        <v>322000000</v>
      </c>
      <c r="AA3843" s="27">
        <v>297000000</v>
      </c>
      <c r="AB3843" s="7">
        <v>319000000</v>
      </c>
      <c r="AC3843" s="7">
        <v>320000000</v>
      </c>
      <c r="AD3843" s="7">
        <v>314000000</v>
      </c>
      <c r="AE3843" s="7">
        <v>314000000</v>
      </c>
      <c r="AF3843" s="8">
        <v>332000000</v>
      </c>
      <c r="AG3843" s="7">
        <v>322000000</v>
      </c>
      <c r="AH3843" s="7">
        <v>304000000</v>
      </c>
      <c r="AI3843" s="7">
        <v>326000000</v>
      </c>
      <c r="AJ3843" s="7">
        <v>319000000</v>
      </c>
      <c r="AK3843" s="7">
        <v>309000000</v>
      </c>
      <c r="AL3843" s="8">
        <v>268000000</v>
      </c>
      <c r="AM3843" s="17">
        <v>0.18132412052514499</v>
      </c>
      <c r="AN3843" s="2">
        <f t="shared" si="725"/>
        <v>319500000</v>
      </c>
      <c r="AO3843" s="2">
        <f t="shared" si="726"/>
        <v>321500000</v>
      </c>
      <c r="AP3843" s="2">
        <f t="shared" si="727"/>
        <v>326500000</v>
      </c>
      <c r="AQ3843" s="2">
        <f t="shared" si="728"/>
        <v>320500000</v>
      </c>
      <c r="AR3843" s="2">
        <f t="shared" si="729"/>
        <v>316500000</v>
      </c>
      <c r="AS3843" s="2">
        <f t="shared" si="730"/>
        <v>314000000</v>
      </c>
      <c r="AT3843" s="2">
        <f t="shared" si="731"/>
        <v>319750000</v>
      </c>
      <c r="AU3843">
        <f t="shared" si="732"/>
        <v>4309872.3879019897</v>
      </c>
      <c r="AV3843">
        <f t="shared" si="733"/>
        <v>-5.8006357845248858E-2</v>
      </c>
      <c r="AW3843" t="str">
        <f t="shared" si="724"/>
        <v>sp|O60841|IF2P_HUMAN</v>
      </c>
      <c r="AX3843" s="20">
        <f t="shared" si="734"/>
        <v>0</v>
      </c>
      <c r="AY3843" s="21">
        <f t="shared" si="735"/>
        <v>0.46405086276199087</v>
      </c>
      <c r="AZ3843" s="21">
        <f t="shared" si="735"/>
        <v>1.624178019666968</v>
      </c>
      <c r="BA3843" s="21">
        <f t="shared" si="735"/>
        <v>0.23202543138099541</v>
      </c>
      <c r="BB3843" s="21">
        <f t="shared" si="735"/>
        <v>-0.69607629414298622</v>
      </c>
      <c r="BC3843" s="22">
        <f t="shared" si="735"/>
        <v>-1.2761398725954749</v>
      </c>
      <c r="BD3843" s="22"/>
    </row>
    <row r="3844" spans="1:56" x14ac:dyDescent="0.2">
      <c r="A3844" s="1">
        <v>3840</v>
      </c>
      <c r="B3844" s="3" t="s">
        <v>3892</v>
      </c>
      <c r="C3844" s="27">
        <v>932212.25</v>
      </c>
      <c r="D3844" s="7">
        <v>818357.44</v>
      </c>
      <c r="E3844" s="7">
        <v>894389.75</v>
      </c>
      <c r="F3844" s="7">
        <v>860801.9</v>
      </c>
      <c r="G3844" s="7">
        <v>915611</v>
      </c>
      <c r="H3844" s="8">
        <v>901458</v>
      </c>
      <c r="I3844" s="27">
        <v>810653.06</v>
      </c>
      <c r="J3844" s="7">
        <v>298520.06</v>
      </c>
      <c r="K3844" s="7">
        <v>931320</v>
      </c>
      <c r="L3844" s="7">
        <v>294296.53000000003</v>
      </c>
      <c r="M3844" s="7">
        <v>1179710.5</v>
      </c>
      <c r="N3844" s="8">
        <v>1095415.8</v>
      </c>
      <c r="O3844" s="27">
        <v>1059994.5</v>
      </c>
      <c r="P3844" s="7">
        <v>991328.4</v>
      </c>
      <c r="Q3844" s="7">
        <v>928793.56</v>
      </c>
      <c r="R3844" s="7">
        <v>811141.5</v>
      </c>
      <c r="S3844" s="7">
        <v>989482.6</v>
      </c>
      <c r="T3844" s="8">
        <v>859966.9</v>
      </c>
      <c r="U3844" s="27">
        <v>1189608</v>
      </c>
      <c r="V3844" s="7">
        <v>993753.94</v>
      </c>
      <c r="W3844" s="7">
        <v>875440.5</v>
      </c>
      <c r="X3844" s="7">
        <v>921714.6</v>
      </c>
      <c r="Y3844" s="7">
        <v>877129.5</v>
      </c>
      <c r="Z3844" s="8">
        <v>1056633.6000000001</v>
      </c>
      <c r="AA3844" s="27">
        <v>839679</v>
      </c>
      <c r="AB3844" s="7">
        <v>1017434.25</v>
      </c>
      <c r="AC3844" s="7">
        <v>987774</v>
      </c>
      <c r="AD3844" s="7">
        <v>1034234.25</v>
      </c>
      <c r="AE3844" s="7">
        <v>1008340.25</v>
      </c>
      <c r="AF3844" s="8">
        <v>1072000.6000000001</v>
      </c>
      <c r="AG3844" s="7">
        <v>1240385.5</v>
      </c>
      <c r="AH3844" s="7">
        <v>788282.56</v>
      </c>
      <c r="AI3844" s="7">
        <v>996316.2</v>
      </c>
      <c r="AJ3844" s="7">
        <v>1127442.8</v>
      </c>
      <c r="AK3844" s="7">
        <v>890455.25</v>
      </c>
      <c r="AL3844" s="8">
        <v>295932.78000000003</v>
      </c>
      <c r="AM3844" s="17">
        <v>0.18132412052514499</v>
      </c>
      <c r="AN3844" s="2">
        <f t="shared" si="725"/>
        <v>897923.875</v>
      </c>
      <c r="AO3844" s="2">
        <f t="shared" si="726"/>
        <v>870986.53</v>
      </c>
      <c r="AP3844" s="2">
        <f t="shared" si="727"/>
        <v>959138.08000000007</v>
      </c>
      <c r="AQ3844" s="2">
        <f t="shared" si="728"/>
        <v>957734.27</v>
      </c>
      <c r="AR3844" s="2">
        <f t="shared" si="729"/>
        <v>1012887.25</v>
      </c>
      <c r="AS3844" s="2">
        <f t="shared" si="730"/>
        <v>943385.72499999998</v>
      </c>
      <c r="AT3844" s="2">
        <f t="shared" si="731"/>
        <v>940342.6216666667</v>
      </c>
      <c r="AU3844">
        <f t="shared" si="732"/>
        <v>50074.623880115432</v>
      </c>
      <c r="AV3844">
        <f t="shared" si="733"/>
        <v>-0.84711063967693889</v>
      </c>
      <c r="AW3844" t="str">
        <f t="shared" ref="AW3844:AW3907" si="736">B3844</f>
        <v>sp|Q96RT8-2|GCP5_HUMAN;sp|Q96RT8|GCP5_HUMAN</v>
      </c>
      <c r="AX3844" s="20">
        <f t="shared" si="734"/>
        <v>0</v>
      </c>
      <c r="AY3844" s="21">
        <f t="shared" si="735"/>
        <v>-0.53794403058305862</v>
      </c>
      <c r="AZ3844" s="21">
        <f t="shared" si="735"/>
        <v>1.222459606417696</v>
      </c>
      <c r="BA3844" s="21">
        <f t="shared" si="735"/>
        <v>1.1944252470711147</v>
      </c>
      <c r="BB3844" s="21">
        <f t="shared" si="735"/>
        <v>2.2958410087160295</v>
      </c>
      <c r="BC3844" s="22">
        <f t="shared" si="735"/>
        <v>0.90788200643984907</v>
      </c>
      <c r="BD3844" s="22"/>
    </row>
    <row r="3845" spans="1:56" x14ac:dyDescent="0.2">
      <c r="A3845" s="1">
        <v>3841</v>
      </c>
      <c r="B3845" s="3" t="s">
        <v>3893</v>
      </c>
      <c r="C3845" s="27">
        <v>106000000</v>
      </c>
      <c r="D3845" s="7">
        <v>123000000</v>
      </c>
      <c r="E3845" s="7">
        <v>123000000</v>
      </c>
      <c r="F3845" s="7">
        <v>131000000</v>
      </c>
      <c r="G3845" s="7">
        <v>128000000</v>
      </c>
      <c r="H3845" s="8">
        <v>116000000</v>
      </c>
      <c r="I3845" s="27">
        <v>122000000</v>
      </c>
      <c r="J3845" s="7">
        <v>96400000</v>
      </c>
      <c r="K3845" s="7">
        <v>116000000</v>
      </c>
      <c r="L3845" s="7">
        <v>80700000</v>
      </c>
      <c r="M3845" s="7">
        <v>120000000</v>
      </c>
      <c r="N3845" s="8">
        <v>143000000</v>
      </c>
      <c r="O3845" s="27">
        <v>124000000</v>
      </c>
      <c r="P3845" s="7">
        <v>124000000</v>
      </c>
      <c r="Q3845" s="7">
        <v>128000000</v>
      </c>
      <c r="R3845" s="7">
        <v>138000000</v>
      </c>
      <c r="S3845" s="7">
        <v>113000000</v>
      </c>
      <c r="T3845" s="8">
        <v>118000000</v>
      </c>
      <c r="U3845" s="27">
        <v>114000000</v>
      </c>
      <c r="V3845" s="7">
        <v>125000000</v>
      </c>
      <c r="W3845" s="7">
        <v>124000000</v>
      </c>
      <c r="X3845" s="7">
        <v>124000000</v>
      </c>
      <c r="Y3845" s="7">
        <v>129000000</v>
      </c>
      <c r="Z3845" s="8">
        <v>102000000</v>
      </c>
      <c r="AA3845" s="27">
        <v>88400000</v>
      </c>
      <c r="AB3845" s="7">
        <v>119000000</v>
      </c>
      <c r="AC3845" s="7">
        <v>101000000</v>
      </c>
      <c r="AD3845" s="7">
        <v>129000000</v>
      </c>
      <c r="AE3845" s="7">
        <v>111000000</v>
      </c>
      <c r="AF3845" s="8">
        <v>98500000</v>
      </c>
      <c r="AG3845" s="7">
        <v>126000000</v>
      </c>
      <c r="AH3845" s="7">
        <v>118000000</v>
      </c>
      <c r="AI3845" s="7">
        <v>123000000</v>
      </c>
      <c r="AJ3845" s="7">
        <v>116000000</v>
      </c>
      <c r="AK3845" s="7">
        <v>120000000</v>
      </c>
      <c r="AL3845" s="8">
        <v>59600000</v>
      </c>
      <c r="AM3845" s="17">
        <v>0.181843592071222</v>
      </c>
      <c r="AN3845" s="2">
        <f t="shared" ref="AN3845:AN3908" si="737">MEDIAN(C3845:H3845)</f>
        <v>123000000</v>
      </c>
      <c r="AO3845" s="2">
        <f t="shared" ref="AO3845:AO3908" si="738">MEDIAN(I3845:N3845)</f>
        <v>118000000</v>
      </c>
      <c r="AP3845" s="2">
        <f t="shared" ref="AP3845:AP3908" si="739">MEDIAN(O3845:T3845)</f>
        <v>124000000</v>
      </c>
      <c r="AQ3845" s="2">
        <f t="shared" ref="AQ3845:AQ3908" si="740">MEDIAN(U3845:Z3845)</f>
        <v>124000000</v>
      </c>
      <c r="AR3845" s="2">
        <f t="shared" ref="AR3845:AR3908" si="741">MEDIAN(AA3845:AF3845)</f>
        <v>106000000</v>
      </c>
      <c r="AS3845" s="2">
        <f t="shared" ref="AS3845:AS3908" si="742">MEDIAN(AG3845:AL3845)</f>
        <v>119000000</v>
      </c>
      <c r="AT3845" s="2">
        <f t="shared" ref="AT3845:AT3908" si="743">AVERAGE(AN3845:AS3845)</f>
        <v>119000000</v>
      </c>
      <c r="AU3845">
        <f t="shared" ref="AU3845:AU3908" si="744">STDEV(AN3845:AS3845)</f>
        <v>6870225.6149270674</v>
      </c>
      <c r="AV3845">
        <f t="shared" ref="AV3845:AV3908" si="745">(AN3845-$AT3845)/$AU3845</f>
        <v>0.58222250973958201</v>
      </c>
      <c r="AW3845" t="str">
        <f t="shared" si="736"/>
        <v>sp|Q8NBU5|ATAD1_HUMAN</v>
      </c>
      <c r="AX3845" s="20">
        <f t="shared" ref="AX3845:AX3908" si="746">AV3845-AV3845</f>
        <v>0</v>
      </c>
      <c r="AY3845" s="21">
        <f t="shared" si="735"/>
        <v>-0.72777813717447748</v>
      </c>
      <c r="AZ3845" s="21">
        <f t="shared" si="735"/>
        <v>0.14555562743489547</v>
      </c>
      <c r="BA3845" s="21">
        <f t="shared" si="735"/>
        <v>0.14555562743489547</v>
      </c>
      <c r="BB3845" s="21">
        <f t="shared" si="735"/>
        <v>-2.4744456663932235</v>
      </c>
      <c r="BC3845" s="22">
        <f t="shared" si="735"/>
        <v>-0.58222250973958201</v>
      </c>
      <c r="BD3845" s="22"/>
    </row>
    <row r="3846" spans="1:56" x14ac:dyDescent="0.2">
      <c r="A3846" s="1">
        <v>3842</v>
      </c>
      <c r="B3846" s="3" t="s">
        <v>3894</v>
      </c>
      <c r="C3846" s="27">
        <v>1166972.3999999999</v>
      </c>
      <c r="D3846" s="7">
        <v>1206055.6000000001</v>
      </c>
      <c r="E3846" s="7">
        <v>1185126</v>
      </c>
      <c r="F3846" s="7">
        <v>778261.4</v>
      </c>
      <c r="G3846" s="7">
        <v>1056832</v>
      </c>
      <c r="H3846" s="8">
        <v>1213332.5</v>
      </c>
      <c r="I3846" s="27">
        <v>1219397.8999999999</v>
      </c>
      <c r="J3846" s="7">
        <v>937804.3</v>
      </c>
      <c r="K3846" s="7">
        <v>1025113.1</v>
      </c>
      <c r="L3846" s="7">
        <v>992523.2</v>
      </c>
      <c r="M3846" s="7">
        <v>1176623.8</v>
      </c>
      <c r="N3846" s="8">
        <v>1002755.4</v>
      </c>
      <c r="O3846" s="27">
        <v>1225628.8</v>
      </c>
      <c r="P3846" s="7">
        <v>777070.2</v>
      </c>
      <c r="Q3846" s="7">
        <v>972942.2</v>
      </c>
      <c r="R3846" s="7">
        <v>842500.44</v>
      </c>
      <c r="S3846" s="7">
        <v>922675.94</v>
      </c>
      <c r="T3846" s="8">
        <v>1135880.8999999999</v>
      </c>
      <c r="U3846" s="27">
        <v>1034495.75</v>
      </c>
      <c r="V3846" s="7">
        <v>1020031.9</v>
      </c>
      <c r="W3846" s="7">
        <v>1013436.25</v>
      </c>
      <c r="X3846" s="7">
        <v>987332.44</v>
      </c>
      <c r="Y3846" s="7">
        <v>948153.5</v>
      </c>
      <c r="Z3846" s="8">
        <v>1254709.6000000001</v>
      </c>
      <c r="AA3846" s="27">
        <v>1165460.5</v>
      </c>
      <c r="AB3846" s="7">
        <v>1014931.1</v>
      </c>
      <c r="AC3846" s="7">
        <v>1308065.2</v>
      </c>
      <c r="AD3846" s="7">
        <v>1105068.8</v>
      </c>
      <c r="AE3846" s="7">
        <v>1270147.8</v>
      </c>
      <c r="AF3846" s="8">
        <v>1193188.5</v>
      </c>
      <c r="AG3846" s="7">
        <v>1230346</v>
      </c>
      <c r="AH3846" s="7">
        <v>1376404.8</v>
      </c>
      <c r="AI3846" s="7">
        <v>1001550.44</v>
      </c>
      <c r="AJ3846" s="7">
        <v>1117808.3999999999</v>
      </c>
      <c r="AK3846" s="7">
        <v>1116726.8</v>
      </c>
      <c r="AL3846" s="8">
        <v>901302.06</v>
      </c>
      <c r="AM3846" s="17">
        <v>0.181843592071222</v>
      </c>
      <c r="AN3846" s="2">
        <f t="shared" si="737"/>
        <v>1176049.2</v>
      </c>
      <c r="AO3846" s="2">
        <f t="shared" si="738"/>
        <v>1013934.25</v>
      </c>
      <c r="AP3846" s="2">
        <f t="shared" si="739"/>
        <v>947809.07</v>
      </c>
      <c r="AQ3846" s="2">
        <f t="shared" si="740"/>
        <v>1016734.075</v>
      </c>
      <c r="AR3846" s="2">
        <f t="shared" si="741"/>
        <v>1179324.5</v>
      </c>
      <c r="AS3846" s="2">
        <f t="shared" si="742"/>
        <v>1117267.6000000001</v>
      </c>
      <c r="AT3846" s="2">
        <f t="shared" si="743"/>
        <v>1075186.4491666667</v>
      </c>
      <c r="AU3846">
        <f t="shared" si="744"/>
        <v>96106.565919642075</v>
      </c>
      <c r="AV3846">
        <f t="shared" si="745"/>
        <v>1.0494886573896312</v>
      </c>
      <c r="AW3846" t="str">
        <f t="shared" si="736"/>
        <v>sp|Q5TKA1-2|LIN9_HUMAN;sp|Q5TKA1-3|LIN9_HUMAN;sp|Q5TKA1|LIN9_HUMAN</v>
      </c>
      <c r="AX3846" s="20">
        <f t="shared" si="746"/>
        <v>0</v>
      </c>
      <c r="AY3846" s="21">
        <f t="shared" si="735"/>
        <v>-1.6868249161618127</v>
      </c>
      <c r="AZ3846" s="21">
        <f t="shared" si="735"/>
        <v>-2.3748651074562299</v>
      </c>
      <c r="BA3846" s="21">
        <f t="shared" si="735"/>
        <v>-1.6576924112886182</v>
      </c>
      <c r="BB3846" s="21">
        <f t="shared" si="735"/>
        <v>3.4079877567768202E-2</v>
      </c>
      <c r="BC3846" s="22">
        <f t="shared" si="735"/>
        <v>-0.61162938699889802</v>
      </c>
      <c r="BD3846" s="22"/>
    </row>
    <row r="3847" spans="1:56" x14ac:dyDescent="0.2">
      <c r="A3847" s="1">
        <v>3843</v>
      </c>
      <c r="B3847" s="3" t="s">
        <v>3895</v>
      </c>
      <c r="C3847" s="27">
        <v>42900000</v>
      </c>
      <c r="D3847" s="7">
        <v>49000000</v>
      </c>
      <c r="E3847" s="7">
        <v>44100000</v>
      </c>
      <c r="F3847" s="7">
        <v>51900000</v>
      </c>
      <c r="G3847" s="7">
        <v>48200000</v>
      </c>
      <c r="H3847" s="8">
        <v>50100000</v>
      </c>
      <c r="I3847" s="27">
        <v>44100000</v>
      </c>
      <c r="J3847" s="7">
        <v>26300000</v>
      </c>
      <c r="K3847" s="7">
        <v>48100000</v>
      </c>
      <c r="L3847" s="7">
        <v>20700000</v>
      </c>
      <c r="M3847" s="7">
        <v>55500000</v>
      </c>
      <c r="N3847" s="8">
        <v>35000000</v>
      </c>
      <c r="O3847" s="27">
        <v>53200000</v>
      </c>
      <c r="P3847" s="7">
        <v>54000000</v>
      </c>
      <c r="Q3847" s="7">
        <v>48500000</v>
      </c>
      <c r="R3847" s="7">
        <v>47500000</v>
      </c>
      <c r="S3847" s="7">
        <v>47400000</v>
      </c>
      <c r="T3847" s="8">
        <v>52800000</v>
      </c>
      <c r="U3847" s="27">
        <v>50100000</v>
      </c>
      <c r="V3847" s="7">
        <v>48600000</v>
      </c>
      <c r="W3847" s="7">
        <v>49500000</v>
      </c>
      <c r="X3847" s="7">
        <v>61900000</v>
      </c>
      <c r="Y3847" s="7">
        <v>52700000</v>
      </c>
      <c r="Z3847" s="8">
        <v>47200000</v>
      </c>
      <c r="AA3847" s="27">
        <v>37400000</v>
      </c>
      <c r="AB3847" s="7">
        <v>54000000</v>
      </c>
      <c r="AC3847" s="7">
        <v>48800000</v>
      </c>
      <c r="AD3847" s="7">
        <v>58200000</v>
      </c>
      <c r="AE3847" s="7">
        <v>50100000</v>
      </c>
      <c r="AF3847" s="8">
        <v>49000000</v>
      </c>
      <c r="AG3847" s="7">
        <v>48700000</v>
      </c>
      <c r="AH3847" s="7">
        <v>49100000</v>
      </c>
      <c r="AI3847" s="7">
        <v>50400000</v>
      </c>
      <c r="AJ3847" s="7">
        <v>56200000</v>
      </c>
      <c r="AK3847" s="7">
        <v>54200000</v>
      </c>
      <c r="AL3847" s="8">
        <v>16900000</v>
      </c>
      <c r="AM3847" s="17">
        <v>0.18192833241137901</v>
      </c>
      <c r="AN3847" s="2">
        <f t="shared" si="737"/>
        <v>48600000</v>
      </c>
      <c r="AO3847" s="2">
        <f t="shared" si="738"/>
        <v>39550000</v>
      </c>
      <c r="AP3847" s="2">
        <f t="shared" si="739"/>
        <v>50650000</v>
      </c>
      <c r="AQ3847" s="2">
        <f t="shared" si="740"/>
        <v>49800000</v>
      </c>
      <c r="AR3847" s="2">
        <f t="shared" si="741"/>
        <v>49550000</v>
      </c>
      <c r="AS3847" s="2">
        <f t="shared" si="742"/>
        <v>49750000</v>
      </c>
      <c r="AT3847" s="2">
        <f t="shared" si="743"/>
        <v>47983333.333333336</v>
      </c>
      <c r="AU3847">
        <f t="shared" si="744"/>
        <v>4183021.2366980244</v>
      </c>
      <c r="AV3847">
        <f t="shared" si="745"/>
        <v>0.14742135690265964</v>
      </c>
      <c r="AW3847" t="str">
        <f t="shared" si="736"/>
        <v>sp|P21964-2|COMT_HUMAN;sp|P21964|COMT_HUMAN</v>
      </c>
      <c r="AX3847" s="20">
        <f t="shared" si="746"/>
        <v>0</v>
      </c>
      <c r="AY3847" s="21">
        <f t="shared" si="735"/>
        <v>-2.1635080215714728</v>
      </c>
      <c r="AZ3847" s="21">
        <f t="shared" si="735"/>
        <v>0.49007640267641106</v>
      </c>
      <c r="BA3847" s="21">
        <f t="shared" si="735"/>
        <v>0.28687399181058204</v>
      </c>
      <c r="BB3847" s="21">
        <f t="shared" si="735"/>
        <v>0.22710857685004412</v>
      </c>
      <c r="BC3847" s="22">
        <f t="shared" si="735"/>
        <v>0.27492090881847453</v>
      </c>
      <c r="BD3847" s="22"/>
    </row>
    <row r="3848" spans="1:56" x14ac:dyDescent="0.2">
      <c r="A3848" s="1">
        <v>3844</v>
      </c>
      <c r="B3848" s="3" t="s">
        <v>3896</v>
      </c>
      <c r="C3848" s="27">
        <v>1510000000</v>
      </c>
      <c r="D3848" s="7">
        <v>1450000000</v>
      </c>
      <c r="E3848" s="7">
        <v>1340000000</v>
      </c>
      <c r="F3848" s="7">
        <v>1250000000</v>
      </c>
      <c r="G3848" s="7">
        <v>1310000000</v>
      </c>
      <c r="H3848" s="8">
        <v>1530000000</v>
      </c>
      <c r="I3848" s="27">
        <v>1360000000</v>
      </c>
      <c r="J3848" s="7">
        <v>1450000000</v>
      </c>
      <c r="K3848" s="7">
        <v>1470000000</v>
      </c>
      <c r="L3848" s="7">
        <v>1560000000</v>
      </c>
      <c r="M3848" s="7">
        <v>1380000000</v>
      </c>
      <c r="N3848" s="8">
        <v>1530000000</v>
      </c>
      <c r="O3848" s="27">
        <v>1460000000</v>
      </c>
      <c r="P3848" s="7">
        <v>1480000000</v>
      </c>
      <c r="Q3848" s="7">
        <v>1410000000</v>
      </c>
      <c r="R3848" s="7">
        <v>1190000000</v>
      </c>
      <c r="S3848" s="7">
        <v>1340000000</v>
      </c>
      <c r="T3848" s="8">
        <v>1550000000</v>
      </c>
      <c r="U3848" s="27">
        <v>1590000000</v>
      </c>
      <c r="V3848" s="7">
        <v>1430000000</v>
      </c>
      <c r="W3848" s="7">
        <v>1440000000</v>
      </c>
      <c r="X3848" s="7">
        <v>1680000000</v>
      </c>
      <c r="Y3848" s="7">
        <v>1430000000</v>
      </c>
      <c r="Z3848" s="8">
        <v>1440000000</v>
      </c>
      <c r="AA3848" s="27">
        <v>1340000000</v>
      </c>
      <c r="AB3848" s="7">
        <v>1460000000</v>
      </c>
      <c r="AC3848" s="7">
        <v>1410000000</v>
      </c>
      <c r="AD3848" s="7">
        <v>1180000000</v>
      </c>
      <c r="AE3848" s="7">
        <v>1240000000</v>
      </c>
      <c r="AF3848" s="8">
        <v>1330000000</v>
      </c>
      <c r="AG3848" s="7">
        <v>1510000000</v>
      </c>
      <c r="AH3848" s="7">
        <v>1330000000</v>
      </c>
      <c r="AI3848" s="7">
        <v>1430000000</v>
      </c>
      <c r="AJ3848" s="7">
        <v>1240000000</v>
      </c>
      <c r="AK3848" s="7">
        <v>1360000000</v>
      </c>
      <c r="AL3848" s="8">
        <v>1410000000</v>
      </c>
      <c r="AM3848" s="17">
        <v>0.18192833241137901</v>
      </c>
      <c r="AN3848" s="2">
        <f t="shared" si="737"/>
        <v>1395000000</v>
      </c>
      <c r="AO3848" s="2">
        <f t="shared" si="738"/>
        <v>1460000000</v>
      </c>
      <c r="AP3848" s="2">
        <f t="shared" si="739"/>
        <v>1435000000</v>
      </c>
      <c r="AQ3848" s="2">
        <f t="shared" si="740"/>
        <v>1440000000</v>
      </c>
      <c r="AR3848" s="2">
        <f t="shared" si="741"/>
        <v>1335000000</v>
      </c>
      <c r="AS3848" s="2">
        <f t="shared" si="742"/>
        <v>1385000000</v>
      </c>
      <c r="AT3848" s="2">
        <f t="shared" si="743"/>
        <v>1408333333.3333333</v>
      </c>
      <c r="AU3848">
        <f t="shared" si="744"/>
        <v>45789372.857319921</v>
      </c>
      <c r="AV3848">
        <f t="shared" si="745"/>
        <v>-0.29118838065068142</v>
      </c>
      <c r="AW3848" t="str">
        <f t="shared" si="736"/>
        <v>sp|P31949|S10AB_HUMAN</v>
      </c>
      <c r="AX3848" s="20">
        <f t="shared" si="746"/>
        <v>0</v>
      </c>
      <c r="AY3848" s="21">
        <f t="shared" si="735"/>
        <v>1.4195433556720805</v>
      </c>
      <c r="AZ3848" s="21">
        <f t="shared" si="735"/>
        <v>0.87356514195204948</v>
      </c>
      <c r="BA3848" s="21">
        <f t="shared" si="735"/>
        <v>0.98276078469605566</v>
      </c>
      <c r="BB3848" s="21">
        <f t="shared" si="735"/>
        <v>-1.3103477129280743</v>
      </c>
      <c r="BC3848" s="22">
        <f t="shared" si="735"/>
        <v>-0.21839128548801234</v>
      </c>
      <c r="BD3848" s="22"/>
    </row>
    <row r="3849" spans="1:56" x14ac:dyDescent="0.2">
      <c r="A3849" s="1">
        <v>3845</v>
      </c>
      <c r="B3849" s="3" t="s">
        <v>3897</v>
      </c>
      <c r="C3849" s="27">
        <v>5322497</v>
      </c>
      <c r="D3849" s="7">
        <v>4692221.5</v>
      </c>
      <c r="E3849" s="7">
        <v>5387746.5</v>
      </c>
      <c r="F3849" s="7">
        <v>4507459</v>
      </c>
      <c r="G3849" s="7">
        <v>4227603</v>
      </c>
      <c r="H3849" s="8">
        <v>5189928</v>
      </c>
      <c r="I3849" s="27">
        <v>4768853.5</v>
      </c>
      <c r="J3849" s="7">
        <v>6288099.5</v>
      </c>
      <c r="K3849" s="7">
        <v>4155957.5</v>
      </c>
      <c r="L3849" s="7">
        <v>7039687</v>
      </c>
      <c r="M3849" s="7">
        <v>2444530.7999999998</v>
      </c>
      <c r="N3849" s="8">
        <v>6064286.5</v>
      </c>
      <c r="O3849" s="27">
        <v>5069215.5</v>
      </c>
      <c r="P3849" s="7">
        <v>5450677</v>
      </c>
      <c r="Q3849" s="7">
        <v>4241226</v>
      </c>
      <c r="R3849" s="7">
        <v>6181798</v>
      </c>
      <c r="S3849" s="7">
        <v>4039176.2</v>
      </c>
      <c r="T3849" s="8">
        <v>5410298.5</v>
      </c>
      <c r="U3849" s="27">
        <v>4258626.5</v>
      </c>
      <c r="V3849" s="7">
        <v>4466379</v>
      </c>
      <c r="W3849" s="7">
        <v>4632011.5</v>
      </c>
      <c r="X3849" s="7">
        <v>4826710</v>
      </c>
      <c r="Y3849" s="7">
        <v>5232854</v>
      </c>
      <c r="Z3849" s="8">
        <v>5423809</v>
      </c>
      <c r="AA3849" s="27">
        <v>5051063</v>
      </c>
      <c r="AB3849" s="7">
        <v>5576082</v>
      </c>
      <c r="AC3849" s="7">
        <v>5345772</v>
      </c>
      <c r="AD3849" s="7">
        <v>4623772</v>
      </c>
      <c r="AE3849" s="7">
        <v>4322022</v>
      </c>
      <c r="AF3849" s="8">
        <v>4945034</v>
      </c>
      <c r="AG3849" s="7">
        <v>5409672</v>
      </c>
      <c r="AH3849" s="7">
        <v>3569819.8</v>
      </c>
      <c r="AI3849" s="7">
        <v>3686361.5</v>
      </c>
      <c r="AJ3849" s="7">
        <v>3727427</v>
      </c>
      <c r="AK3849" s="7">
        <v>4351416</v>
      </c>
      <c r="AL3849" s="8">
        <v>5260183.5</v>
      </c>
      <c r="AM3849" s="17">
        <v>0.18204170046770701</v>
      </c>
      <c r="AN3849" s="2">
        <f t="shared" si="737"/>
        <v>4941074.75</v>
      </c>
      <c r="AO3849" s="2">
        <f t="shared" si="738"/>
        <v>5416570</v>
      </c>
      <c r="AP3849" s="2">
        <f t="shared" si="739"/>
        <v>5239757</v>
      </c>
      <c r="AQ3849" s="2">
        <f t="shared" si="740"/>
        <v>4729360.75</v>
      </c>
      <c r="AR3849" s="2">
        <f t="shared" si="741"/>
        <v>4998048.5</v>
      </c>
      <c r="AS3849" s="2">
        <f t="shared" si="742"/>
        <v>4039421.5</v>
      </c>
      <c r="AT3849" s="2">
        <f t="shared" si="743"/>
        <v>4894038.75</v>
      </c>
      <c r="AU3849">
        <f t="shared" si="744"/>
        <v>482302.79217152583</v>
      </c>
      <c r="AV3849">
        <f t="shared" si="745"/>
        <v>9.752379783709017E-2</v>
      </c>
      <c r="AW3849" t="str">
        <f t="shared" si="736"/>
        <v>sp|Q86X29-4|LSR_HUMAN;sp|Q86X29-5|LSR_HUMAN;sp|Q86X29-6|LSR_HUMAN;sp|Q86X29|LSR_HUMAN</v>
      </c>
      <c r="AX3849" s="20">
        <f t="shared" si="746"/>
        <v>0</v>
      </c>
      <c r="AY3849" s="21">
        <f t="shared" si="735"/>
        <v>0.98588533534944833</v>
      </c>
      <c r="AZ3849" s="21">
        <f t="shared" si="735"/>
        <v>0.61928368412550439</v>
      </c>
      <c r="BA3849" s="21">
        <f t="shared" si="735"/>
        <v>-0.43896490635431817</v>
      </c>
      <c r="BB3849" s="21">
        <f t="shared" si="735"/>
        <v>0.11812859250405894</v>
      </c>
      <c r="BC3849" s="22">
        <f t="shared" si="735"/>
        <v>-1.8694754926472346</v>
      </c>
      <c r="BD3849" s="22"/>
    </row>
    <row r="3850" spans="1:56" x14ac:dyDescent="0.2">
      <c r="A3850" s="1">
        <v>3846</v>
      </c>
      <c r="B3850" s="3" t="s">
        <v>3898</v>
      </c>
      <c r="C3850" s="27">
        <v>31700000</v>
      </c>
      <c r="D3850" s="7">
        <v>32900000</v>
      </c>
      <c r="E3850" s="7">
        <v>32300000</v>
      </c>
      <c r="F3850" s="7">
        <v>35000000</v>
      </c>
      <c r="G3850" s="7">
        <v>32600000</v>
      </c>
      <c r="H3850" s="8">
        <v>31400000</v>
      </c>
      <c r="I3850" s="27">
        <v>39400000</v>
      </c>
      <c r="J3850" s="7">
        <v>35800000</v>
      </c>
      <c r="K3850" s="7">
        <v>33600000</v>
      </c>
      <c r="L3850" s="7">
        <v>30500000</v>
      </c>
      <c r="M3850" s="7">
        <v>35500000</v>
      </c>
      <c r="N3850" s="8">
        <v>32300000</v>
      </c>
      <c r="O3850" s="27">
        <v>29500000</v>
      </c>
      <c r="P3850" s="7">
        <v>34800000</v>
      </c>
      <c r="Q3850" s="7">
        <v>34800000</v>
      </c>
      <c r="R3850" s="7">
        <v>31500000</v>
      </c>
      <c r="S3850" s="7">
        <v>34200000</v>
      </c>
      <c r="T3850" s="8">
        <v>29300000</v>
      </c>
      <c r="U3850" s="27">
        <v>31000000</v>
      </c>
      <c r="V3850" s="7">
        <v>30100000</v>
      </c>
      <c r="W3850" s="7">
        <v>36000000</v>
      </c>
      <c r="X3850" s="7">
        <v>29800000</v>
      </c>
      <c r="Y3850" s="7">
        <v>38100000</v>
      </c>
      <c r="Z3850" s="8">
        <v>34500000</v>
      </c>
      <c r="AA3850" s="27">
        <v>31800000</v>
      </c>
      <c r="AB3850" s="7">
        <v>32900000</v>
      </c>
      <c r="AC3850" s="7">
        <v>31400000</v>
      </c>
      <c r="AD3850" s="7">
        <v>32000000</v>
      </c>
      <c r="AE3850" s="7">
        <v>30200000</v>
      </c>
      <c r="AF3850" s="8">
        <v>27900000</v>
      </c>
      <c r="AG3850" s="7">
        <v>34500000</v>
      </c>
      <c r="AH3850" s="7">
        <v>34900000</v>
      </c>
      <c r="AI3850" s="7">
        <v>31200000</v>
      </c>
      <c r="AJ3850" s="7">
        <v>35800000</v>
      </c>
      <c r="AK3850" s="7">
        <v>28300000</v>
      </c>
      <c r="AL3850" s="8">
        <v>25600000</v>
      </c>
      <c r="AM3850" s="17">
        <v>0.18222626485948601</v>
      </c>
      <c r="AN3850" s="2">
        <f t="shared" si="737"/>
        <v>32450000</v>
      </c>
      <c r="AO3850" s="2">
        <f t="shared" si="738"/>
        <v>34550000</v>
      </c>
      <c r="AP3850" s="2">
        <f t="shared" si="739"/>
        <v>32850000</v>
      </c>
      <c r="AQ3850" s="2">
        <f t="shared" si="740"/>
        <v>32750000</v>
      </c>
      <c r="AR3850" s="2">
        <f t="shared" si="741"/>
        <v>31600000</v>
      </c>
      <c r="AS3850" s="2">
        <f t="shared" si="742"/>
        <v>32850000</v>
      </c>
      <c r="AT3850" s="2">
        <f t="shared" si="743"/>
        <v>32841666.666666668</v>
      </c>
      <c r="AU3850">
        <f t="shared" si="744"/>
        <v>961465.89469760528</v>
      </c>
      <c r="AV3850">
        <f t="shared" si="745"/>
        <v>-0.40736407690243931</v>
      </c>
      <c r="AW3850" t="str">
        <f t="shared" si="736"/>
        <v>sp|Q8IYB8|SUV3_HUMAN</v>
      </c>
      <c r="AX3850" s="20">
        <f t="shared" si="746"/>
        <v>0</v>
      </c>
      <c r="AY3850" s="21">
        <f t="shared" si="735"/>
        <v>2.1841648378598806</v>
      </c>
      <c r="AZ3850" s="21">
        <f t="shared" si="735"/>
        <v>0.41603139768759628</v>
      </c>
      <c r="BA3850" s="21">
        <f t="shared" si="735"/>
        <v>0.31202354826569723</v>
      </c>
      <c r="BB3850" s="21">
        <f t="shared" si="735"/>
        <v>-0.88406672008614207</v>
      </c>
      <c r="BC3850" s="22">
        <f t="shared" si="735"/>
        <v>0.41603139768759628</v>
      </c>
      <c r="BD3850" s="22"/>
    </row>
    <row r="3851" spans="1:56" x14ac:dyDescent="0.2">
      <c r="A3851" s="1">
        <v>3847</v>
      </c>
      <c r="B3851" s="3" t="s">
        <v>3899</v>
      </c>
      <c r="C3851" s="27">
        <v>11600000</v>
      </c>
      <c r="D3851" s="7">
        <v>12700000</v>
      </c>
      <c r="E3851" s="7">
        <v>10100000</v>
      </c>
      <c r="F3851" s="7">
        <v>11600000</v>
      </c>
      <c r="G3851" s="7">
        <v>11200000</v>
      </c>
      <c r="H3851" s="8">
        <v>12900000</v>
      </c>
      <c r="I3851" s="27">
        <v>12900000</v>
      </c>
      <c r="J3851" s="7">
        <v>11200000</v>
      </c>
      <c r="K3851" s="7">
        <v>13700000</v>
      </c>
      <c r="L3851" s="7">
        <v>12300000</v>
      </c>
      <c r="M3851" s="7">
        <v>13200000</v>
      </c>
      <c r="N3851" s="8">
        <v>12600000</v>
      </c>
      <c r="O3851" s="27">
        <v>12500000</v>
      </c>
      <c r="P3851" s="7">
        <v>12700000</v>
      </c>
      <c r="Q3851" s="7">
        <v>12000000</v>
      </c>
      <c r="R3851" s="7">
        <v>10800000</v>
      </c>
      <c r="S3851" s="7">
        <v>11600000</v>
      </c>
      <c r="T3851" s="8">
        <v>12400000</v>
      </c>
      <c r="U3851" s="27">
        <v>11900000</v>
      </c>
      <c r="V3851" s="7">
        <v>11900000</v>
      </c>
      <c r="W3851" s="7">
        <v>12200000</v>
      </c>
      <c r="X3851" s="7">
        <v>13000000</v>
      </c>
      <c r="Y3851" s="7">
        <v>11700000</v>
      </c>
      <c r="Z3851" s="8">
        <v>10200000</v>
      </c>
      <c r="AA3851" s="27">
        <v>9658738</v>
      </c>
      <c r="AB3851" s="7">
        <v>11200000</v>
      </c>
      <c r="AC3851" s="7">
        <v>12600000</v>
      </c>
      <c r="AD3851" s="7">
        <v>11500000</v>
      </c>
      <c r="AE3851" s="7">
        <v>11100000</v>
      </c>
      <c r="AF3851" s="8">
        <v>11600000</v>
      </c>
      <c r="AG3851" s="7">
        <v>12700000</v>
      </c>
      <c r="AH3851" s="7">
        <v>12600000</v>
      </c>
      <c r="AI3851" s="7">
        <v>13400000</v>
      </c>
      <c r="AJ3851" s="7">
        <v>12300000</v>
      </c>
      <c r="AK3851" s="7">
        <v>13200000</v>
      </c>
      <c r="AL3851" s="8">
        <v>11100000</v>
      </c>
      <c r="AM3851" s="17">
        <v>0.18222626485948601</v>
      </c>
      <c r="AN3851" s="2">
        <f t="shared" si="737"/>
        <v>11600000</v>
      </c>
      <c r="AO3851" s="2">
        <f t="shared" si="738"/>
        <v>12750000</v>
      </c>
      <c r="AP3851" s="2">
        <f t="shared" si="739"/>
        <v>12200000</v>
      </c>
      <c r="AQ3851" s="2">
        <f t="shared" si="740"/>
        <v>11900000</v>
      </c>
      <c r="AR3851" s="2">
        <f t="shared" si="741"/>
        <v>11350000</v>
      </c>
      <c r="AS3851" s="2">
        <f t="shared" si="742"/>
        <v>12650000</v>
      </c>
      <c r="AT3851" s="2">
        <f t="shared" si="743"/>
        <v>12075000</v>
      </c>
      <c r="AU3851">
        <f t="shared" si="744"/>
        <v>562805.47261020832</v>
      </c>
      <c r="AV3851">
        <f t="shared" si="745"/>
        <v>-0.84398610730812629</v>
      </c>
      <c r="AW3851" t="str">
        <f t="shared" si="736"/>
        <v>sp|P30038|AL4A1_HUMAN</v>
      </c>
      <c r="AX3851" s="20">
        <f t="shared" si="746"/>
        <v>0</v>
      </c>
      <c r="AY3851" s="21">
        <f t="shared" si="735"/>
        <v>2.0433347861144107</v>
      </c>
      <c r="AZ3851" s="21">
        <f t="shared" si="735"/>
        <v>1.0660877144944754</v>
      </c>
      <c r="BA3851" s="21">
        <f t="shared" si="735"/>
        <v>0.53304385724723768</v>
      </c>
      <c r="BB3851" s="21">
        <f t="shared" si="735"/>
        <v>-0.44420321437269794</v>
      </c>
      <c r="BC3851" s="22">
        <f t="shared" si="735"/>
        <v>1.8656535003653318</v>
      </c>
      <c r="BD3851" s="22"/>
    </row>
    <row r="3852" spans="1:56" x14ac:dyDescent="0.2">
      <c r="A3852" s="1">
        <v>3848</v>
      </c>
      <c r="B3852" s="3" t="s">
        <v>3900</v>
      </c>
      <c r="C3852" s="27">
        <v>30900000</v>
      </c>
      <c r="D3852" s="7">
        <v>33000000</v>
      </c>
      <c r="E3852" s="7">
        <v>30700000</v>
      </c>
      <c r="F3852" s="7">
        <v>27700000</v>
      </c>
      <c r="G3852" s="7">
        <v>29800000</v>
      </c>
      <c r="H3852" s="8">
        <v>35400000</v>
      </c>
      <c r="I3852" s="27">
        <v>27400000</v>
      </c>
      <c r="J3852" s="7">
        <v>26900000</v>
      </c>
      <c r="K3852" s="7">
        <v>29500000</v>
      </c>
      <c r="L3852" s="7">
        <v>28300000</v>
      </c>
      <c r="M3852" s="7">
        <v>29200000</v>
      </c>
      <c r="N3852" s="8">
        <v>32300000</v>
      </c>
      <c r="O3852" s="27">
        <v>29000000</v>
      </c>
      <c r="P3852" s="7">
        <v>30300000</v>
      </c>
      <c r="Q3852" s="7">
        <v>33000000</v>
      </c>
      <c r="R3852" s="7">
        <v>26000000</v>
      </c>
      <c r="S3852" s="7">
        <v>28700000</v>
      </c>
      <c r="T3852" s="8">
        <v>31400000</v>
      </c>
      <c r="U3852" s="27">
        <v>30200000</v>
      </c>
      <c r="V3852" s="7">
        <v>28200000</v>
      </c>
      <c r="W3852" s="7">
        <v>28800000</v>
      </c>
      <c r="X3852" s="7">
        <v>31300000</v>
      </c>
      <c r="Y3852" s="7">
        <v>29700000</v>
      </c>
      <c r="Z3852" s="8">
        <v>28300000</v>
      </c>
      <c r="AA3852" s="27">
        <v>26600000</v>
      </c>
      <c r="AB3852" s="7">
        <v>33300000</v>
      </c>
      <c r="AC3852" s="7">
        <v>32300000</v>
      </c>
      <c r="AD3852" s="7">
        <v>31200000</v>
      </c>
      <c r="AE3852" s="7">
        <v>31700000</v>
      </c>
      <c r="AF3852" s="8">
        <v>29100000</v>
      </c>
      <c r="AG3852" s="7">
        <v>31900000</v>
      </c>
      <c r="AH3852" s="7">
        <v>33900000</v>
      </c>
      <c r="AI3852" s="7">
        <v>31200000</v>
      </c>
      <c r="AJ3852" s="7">
        <v>35000000</v>
      </c>
      <c r="AK3852" s="7">
        <v>34300000</v>
      </c>
      <c r="AL3852" s="8">
        <v>22400000</v>
      </c>
      <c r="AM3852" s="17">
        <v>0.18232368866396301</v>
      </c>
      <c r="AN3852" s="2">
        <f t="shared" si="737"/>
        <v>30800000</v>
      </c>
      <c r="AO3852" s="2">
        <f t="shared" si="738"/>
        <v>28750000</v>
      </c>
      <c r="AP3852" s="2">
        <f t="shared" si="739"/>
        <v>29650000</v>
      </c>
      <c r="AQ3852" s="2">
        <f t="shared" si="740"/>
        <v>29250000</v>
      </c>
      <c r="AR3852" s="2">
        <f t="shared" si="741"/>
        <v>31450000</v>
      </c>
      <c r="AS3852" s="2">
        <f t="shared" si="742"/>
        <v>32900000</v>
      </c>
      <c r="AT3852" s="2">
        <f t="shared" si="743"/>
        <v>30466666.666666668</v>
      </c>
      <c r="AU3852">
        <f t="shared" si="744"/>
        <v>1555206.3100009165</v>
      </c>
      <c r="AV3852">
        <f t="shared" si="745"/>
        <v>0.21433383544665252</v>
      </c>
      <c r="AW3852" t="str">
        <f t="shared" si="736"/>
        <v>sp|Q9HC35|EMAL4_HUMAN</v>
      </c>
      <c r="AX3852" s="20">
        <f t="shared" si="746"/>
        <v>0</v>
      </c>
      <c r="AY3852" s="21">
        <f t="shared" si="735"/>
        <v>-1.3181530879969179</v>
      </c>
      <c r="AZ3852" s="21">
        <f t="shared" si="735"/>
        <v>-0.73945173229095396</v>
      </c>
      <c r="BA3852" s="21">
        <f t="shared" si="735"/>
        <v>-0.99665233482693794</v>
      </c>
      <c r="BB3852" s="21">
        <f t="shared" si="735"/>
        <v>0.41795097912097401</v>
      </c>
      <c r="BC3852" s="22">
        <f t="shared" si="735"/>
        <v>1.350303163313916</v>
      </c>
      <c r="BD3852" s="22"/>
    </row>
    <row r="3853" spans="1:56" x14ac:dyDescent="0.2">
      <c r="A3853" s="1">
        <v>3849</v>
      </c>
      <c r="B3853" s="3" t="s">
        <v>3901</v>
      </c>
      <c r="C3853" s="27">
        <v>37800000</v>
      </c>
      <c r="D3853" s="7">
        <v>33900000</v>
      </c>
      <c r="E3853" s="7">
        <v>38600000</v>
      </c>
      <c r="F3853" s="7">
        <v>34100000</v>
      </c>
      <c r="G3853" s="7">
        <v>26600000</v>
      </c>
      <c r="H3853" s="8">
        <v>36500000</v>
      </c>
      <c r="I3853" s="27">
        <v>29000000</v>
      </c>
      <c r="J3853" s="7">
        <v>34600000</v>
      </c>
      <c r="K3853" s="7">
        <v>29900000</v>
      </c>
      <c r="L3853" s="7">
        <v>24700000</v>
      </c>
      <c r="M3853" s="7">
        <v>48000000</v>
      </c>
      <c r="N3853" s="8">
        <v>48100000</v>
      </c>
      <c r="O3853" s="27">
        <v>40200000</v>
      </c>
      <c r="P3853" s="7">
        <v>28800000</v>
      </c>
      <c r="Q3853" s="7">
        <v>30600000</v>
      </c>
      <c r="R3853" s="7">
        <v>26400000</v>
      </c>
      <c r="S3853" s="7">
        <v>36900000</v>
      </c>
      <c r="T3853" s="8">
        <v>26600000</v>
      </c>
      <c r="U3853" s="27">
        <v>35500000</v>
      </c>
      <c r="V3853" s="7">
        <v>35000000</v>
      </c>
      <c r="W3853" s="7">
        <v>32300000</v>
      </c>
      <c r="X3853" s="7">
        <v>24800000</v>
      </c>
      <c r="Y3853" s="7">
        <v>33400000</v>
      </c>
      <c r="Z3853" s="8">
        <v>34300000</v>
      </c>
      <c r="AA3853" s="27">
        <v>39200000</v>
      </c>
      <c r="AB3853" s="7">
        <v>29100000</v>
      </c>
      <c r="AC3853" s="7">
        <v>41200000</v>
      </c>
      <c r="AD3853" s="7">
        <v>43900000</v>
      </c>
      <c r="AE3853" s="7">
        <v>32500000</v>
      </c>
      <c r="AF3853" s="8">
        <v>42000000</v>
      </c>
      <c r="AG3853" s="7">
        <v>39300000</v>
      </c>
      <c r="AH3853" s="7">
        <v>47500000</v>
      </c>
      <c r="AI3853" s="7">
        <v>33500000</v>
      </c>
      <c r="AJ3853" s="7">
        <v>36300000</v>
      </c>
      <c r="AK3853" s="7">
        <v>40700000</v>
      </c>
      <c r="AL3853" s="8">
        <v>27200000</v>
      </c>
      <c r="AM3853" s="17">
        <v>0.18244495063119001</v>
      </c>
      <c r="AN3853" s="2">
        <f t="shared" si="737"/>
        <v>35300000</v>
      </c>
      <c r="AO3853" s="2">
        <f t="shared" si="738"/>
        <v>32250000</v>
      </c>
      <c r="AP3853" s="2">
        <f t="shared" si="739"/>
        <v>29700000</v>
      </c>
      <c r="AQ3853" s="2">
        <f t="shared" si="740"/>
        <v>33850000</v>
      </c>
      <c r="AR3853" s="2">
        <f t="shared" si="741"/>
        <v>40200000</v>
      </c>
      <c r="AS3853" s="2">
        <f t="shared" si="742"/>
        <v>37800000</v>
      </c>
      <c r="AT3853" s="2">
        <f t="shared" si="743"/>
        <v>34850000</v>
      </c>
      <c r="AU3853">
        <f t="shared" si="744"/>
        <v>3789722.9450185406</v>
      </c>
      <c r="AV3853">
        <f t="shared" si="745"/>
        <v>0.11874218947628068</v>
      </c>
      <c r="AW3853" t="str">
        <f t="shared" si="736"/>
        <v>sp|Q96ST2-2|IWS1_HUMAN;sp|Q96ST2-3|IWS1_HUMAN;sp|Q96ST2|IWS1_HUMAN</v>
      </c>
      <c r="AX3853" s="20">
        <f t="shared" si="746"/>
        <v>0</v>
      </c>
      <c r="AY3853" s="21">
        <f t="shared" si="735"/>
        <v>-0.80480817311701358</v>
      </c>
      <c r="AZ3853" s="21">
        <f t="shared" si="735"/>
        <v>-1.4776805801492707</v>
      </c>
      <c r="BA3853" s="21">
        <f t="shared" si="735"/>
        <v>-0.38261372164579333</v>
      </c>
      <c r="BB3853" s="21">
        <f t="shared" si="735"/>
        <v>1.2929705076306117</v>
      </c>
      <c r="BC3853" s="22">
        <f t="shared" si="735"/>
        <v>0.65967883042378161</v>
      </c>
      <c r="BD3853" s="22"/>
    </row>
    <row r="3854" spans="1:56" x14ac:dyDescent="0.2">
      <c r="A3854" s="1">
        <v>3850</v>
      </c>
      <c r="B3854" s="3" t="s">
        <v>3902</v>
      </c>
      <c r="C3854" s="27">
        <v>229586.72</v>
      </c>
      <c r="D3854" s="7">
        <v>179845.22</v>
      </c>
      <c r="E3854" s="7">
        <v>166150.57999999999</v>
      </c>
      <c r="F3854" s="7">
        <v>183369.23</v>
      </c>
      <c r="G3854" s="7">
        <v>189884.66</v>
      </c>
      <c r="H3854" s="8">
        <v>181074.88</v>
      </c>
      <c r="I3854" s="27">
        <v>201971.08</v>
      </c>
      <c r="J3854" s="7">
        <v>40933.375</v>
      </c>
      <c r="K3854" s="7">
        <v>201262.39</v>
      </c>
      <c r="L3854" s="7">
        <v>0</v>
      </c>
      <c r="M3854" s="7">
        <v>224468.7</v>
      </c>
      <c r="N3854" s="8">
        <v>247511</v>
      </c>
      <c r="O3854" s="27">
        <v>159508.32999999999</v>
      </c>
      <c r="P3854" s="7">
        <v>218156.22</v>
      </c>
      <c r="Q3854" s="7">
        <v>160457.31</v>
      </c>
      <c r="R3854" s="7">
        <v>259165.11</v>
      </c>
      <c r="S3854" s="7">
        <v>208435.56</v>
      </c>
      <c r="T3854" s="8">
        <v>220243.97</v>
      </c>
      <c r="U3854" s="27">
        <v>205976.05</v>
      </c>
      <c r="V3854" s="7">
        <v>189295.31</v>
      </c>
      <c r="W3854" s="7">
        <v>215639.98</v>
      </c>
      <c r="X3854" s="7">
        <v>156643.10999999999</v>
      </c>
      <c r="Y3854" s="7">
        <v>241993.23</v>
      </c>
      <c r="Z3854" s="8">
        <v>195033.2</v>
      </c>
      <c r="AA3854" s="27">
        <v>226158.62</v>
      </c>
      <c r="AB3854" s="7">
        <v>165368.78</v>
      </c>
      <c r="AC3854" s="7">
        <v>265162.7</v>
      </c>
      <c r="AD3854" s="7">
        <v>204822.9</v>
      </c>
      <c r="AE3854" s="7">
        <v>221263.34</v>
      </c>
      <c r="AF3854" s="8">
        <v>205584.92</v>
      </c>
      <c r="AG3854" s="7">
        <v>225603.6</v>
      </c>
      <c r="AH3854" s="7">
        <v>183237</v>
      </c>
      <c r="AI3854" s="7">
        <v>198632.11</v>
      </c>
      <c r="AJ3854" s="7">
        <v>168908.84</v>
      </c>
      <c r="AK3854" s="7">
        <v>201602.6</v>
      </c>
      <c r="AL3854" s="8">
        <v>0</v>
      </c>
      <c r="AM3854" s="17">
        <v>0.18244495063119001</v>
      </c>
      <c r="AN3854" s="2">
        <f t="shared" si="737"/>
        <v>182222.05499999999</v>
      </c>
      <c r="AO3854" s="2">
        <f t="shared" si="738"/>
        <v>201616.73499999999</v>
      </c>
      <c r="AP3854" s="2">
        <f t="shared" si="739"/>
        <v>213295.89</v>
      </c>
      <c r="AQ3854" s="2">
        <f t="shared" si="740"/>
        <v>200504.625</v>
      </c>
      <c r="AR3854" s="2">
        <f t="shared" si="741"/>
        <v>213424.13</v>
      </c>
      <c r="AS3854" s="2">
        <f t="shared" si="742"/>
        <v>190934.55499999999</v>
      </c>
      <c r="AT3854" s="2">
        <f t="shared" si="743"/>
        <v>200332.99833333332</v>
      </c>
      <c r="AU3854">
        <f t="shared" si="744"/>
        <v>12307.954580115123</v>
      </c>
      <c r="AV3854">
        <f t="shared" si="745"/>
        <v>-1.4714827890731399</v>
      </c>
      <c r="AW3854" t="str">
        <f t="shared" si="736"/>
        <v>sp|Q96N06-2|SPT33_HUMAN;sp|Q96N06|SPT33_HUMAN</v>
      </c>
      <c r="AX3854" s="20">
        <f t="shared" si="746"/>
        <v>0</v>
      </c>
      <c r="AY3854" s="21">
        <f t="shared" si="735"/>
        <v>1.5757841706155031</v>
      </c>
      <c r="AZ3854" s="21">
        <f t="shared" si="735"/>
        <v>2.5246952934164444</v>
      </c>
      <c r="BA3854" s="21">
        <f t="shared" si="735"/>
        <v>1.4854271585903918</v>
      </c>
      <c r="BB3854" s="21">
        <f t="shared" si="735"/>
        <v>2.5351145713854395</v>
      </c>
      <c r="BC3854" s="22">
        <f t="shared" si="735"/>
        <v>0.70787554043106538</v>
      </c>
      <c r="BD3854" s="22"/>
    </row>
    <row r="3855" spans="1:56" x14ac:dyDescent="0.2">
      <c r="A3855" s="1">
        <v>3851</v>
      </c>
      <c r="B3855" s="3" t="s">
        <v>3903</v>
      </c>
      <c r="C3855" s="27">
        <v>3957154</v>
      </c>
      <c r="D3855" s="7">
        <v>4140381</v>
      </c>
      <c r="E3855" s="7">
        <v>4112192</v>
      </c>
      <c r="F3855" s="7">
        <v>4684625.5</v>
      </c>
      <c r="G3855" s="7">
        <v>4626223</v>
      </c>
      <c r="H3855" s="8">
        <v>4373480.5</v>
      </c>
      <c r="I3855" s="27">
        <v>4155592.5</v>
      </c>
      <c r="J3855" s="7">
        <v>4203654.5</v>
      </c>
      <c r="K3855" s="7">
        <v>4984635.5</v>
      </c>
      <c r="L3855" s="7">
        <v>3315037.5</v>
      </c>
      <c r="M3855" s="7">
        <v>4548113.5</v>
      </c>
      <c r="N3855" s="8">
        <v>5281607.5</v>
      </c>
      <c r="O3855" s="27">
        <v>4310442</v>
      </c>
      <c r="P3855" s="7">
        <v>4959402</v>
      </c>
      <c r="Q3855" s="7">
        <v>4889277</v>
      </c>
      <c r="R3855" s="7">
        <v>3776408.8</v>
      </c>
      <c r="S3855" s="7">
        <v>4760389</v>
      </c>
      <c r="T3855" s="8">
        <v>4384892</v>
      </c>
      <c r="U3855" s="27">
        <v>4925467.5</v>
      </c>
      <c r="V3855" s="7">
        <v>4491819.5</v>
      </c>
      <c r="W3855" s="7">
        <v>5928303</v>
      </c>
      <c r="X3855" s="7">
        <v>5366590.5</v>
      </c>
      <c r="Y3855" s="7">
        <v>5465448</v>
      </c>
      <c r="Z3855" s="8">
        <v>3452118.5</v>
      </c>
      <c r="AA3855" s="27">
        <v>4707358</v>
      </c>
      <c r="AB3855" s="7">
        <v>4592561.5</v>
      </c>
      <c r="AC3855" s="7">
        <v>5682201</v>
      </c>
      <c r="AD3855" s="7">
        <v>4644247</v>
      </c>
      <c r="AE3855" s="7">
        <v>3210084</v>
      </c>
      <c r="AF3855" s="8">
        <v>3578474.2</v>
      </c>
      <c r="AG3855" s="7">
        <v>5478028.5</v>
      </c>
      <c r="AH3855" s="7">
        <v>5606451</v>
      </c>
      <c r="AI3855" s="7">
        <v>5058053</v>
      </c>
      <c r="AJ3855" s="7">
        <v>5058036</v>
      </c>
      <c r="AK3855" s="7">
        <v>5013447</v>
      </c>
      <c r="AL3855" s="8">
        <v>3848781</v>
      </c>
      <c r="AM3855" s="17">
        <v>0.18246571199919301</v>
      </c>
      <c r="AN3855" s="2">
        <f t="shared" si="737"/>
        <v>4256930.75</v>
      </c>
      <c r="AO3855" s="2">
        <f t="shared" si="738"/>
        <v>4375884</v>
      </c>
      <c r="AP3855" s="2">
        <f t="shared" si="739"/>
        <v>4572640.5</v>
      </c>
      <c r="AQ3855" s="2">
        <f t="shared" si="740"/>
        <v>5146029</v>
      </c>
      <c r="AR3855" s="2">
        <f t="shared" si="741"/>
        <v>4618404.25</v>
      </c>
      <c r="AS3855" s="2">
        <f t="shared" si="742"/>
        <v>5058044.5</v>
      </c>
      <c r="AT3855" s="2">
        <f t="shared" si="743"/>
        <v>4671322.166666667</v>
      </c>
      <c r="AU3855">
        <f t="shared" si="744"/>
        <v>359567.26060167333</v>
      </c>
      <c r="AV3855">
        <f t="shared" si="745"/>
        <v>-1.1524726026870604</v>
      </c>
      <c r="AW3855" t="str">
        <f t="shared" si="736"/>
        <v>sp|Q9UHD2|TBK1_HUMAN</v>
      </c>
      <c r="AX3855" s="20">
        <f t="shared" si="746"/>
        <v>0</v>
      </c>
      <c r="AY3855" s="21">
        <f t="shared" si="735"/>
        <v>0.33082336195167605</v>
      </c>
      <c r="AZ3855" s="21">
        <f t="shared" si="735"/>
        <v>0.87802696349972076</v>
      </c>
      <c r="BA3855" s="21">
        <f t="shared" si="735"/>
        <v>2.4726896673302474</v>
      </c>
      <c r="BB3855" s="21">
        <f t="shared" si="735"/>
        <v>1.0053014821069552</v>
      </c>
      <c r="BC3855" s="22">
        <f t="shared" si="735"/>
        <v>2.2279941412337578</v>
      </c>
      <c r="BD3855" s="22"/>
    </row>
    <row r="3856" spans="1:56" x14ac:dyDescent="0.2">
      <c r="A3856" s="1">
        <v>3852</v>
      </c>
      <c r="B3856" s="3" t="s">
        <v>3904</v>
      </c>
      <c r="C3856" s="27">
        <v>67900000</v>
      </c>
      <c r="D3856" s="7">
        <v>54400000</v>
      </c>
      <c r="E3856" s="7">
        <v>49500000</v>
      </c>
      <c r="F3856" s="7">
        <v>69700000</v>
      </c>
      <c r="G3856" s="7">
        <v>55100000</v>
      </c>
      <c r="H3856" s="8">
        <v>63100000</v>
      </c>
      <c r="I3856" s="27">
        <v>59000000</v>
      </c>
      <c r="J3856" s="7">
        <v>42300000</v>
      </c>
      <c r="K3856" s="7">
        <v>15500000</v>
      </c>
      <c r="L3856" s="7">
        <v>61600000</v>
      </c>
      <c r="M3856" s="7">
        <v>14900000</v>
      </c>
      <c r="N3856" s="8">
        <v>49600000</v>
      </c>
      <c r="O3856" s="27">
        <v>26500000</v>
      </c>
      <c r="P3856" s="7">
        <v>54500000</v>
      </c>
      <c r="Q3856" s="7">
        <v>59300000</v>
      </c>
      <c r="R3856" s="7">
        <v>48600000</v>
      </c>
      <c r="S3856" s="7">
        <v>45100000</v>
      </c>
      <c r="T3856" s="8">
        <v>79600000</v>
      </c>
      <c r="U3856" s="27">
        <v>56500000</v>
      </c>
      <c r="V3856" s="7">
        <v>40800000</v>
      </c>
      <c r="W3856" s="7">
        <v>49100000</v>
      </c>
      <c r="X3856" s="7">
        <v>45100000</v>
      </c>
      <c r="Y3856" s="7">
        <v>65900000</v>
      </c>
      <c r="Z3856" s="8">
        <v>57700000</v>
      </c>
      <c r="AA3856" s="27">
        <v>42300000</v>
      </c>
      <c r="AB3856" s="7">
        <v>27800000</v>
      </c>
      <c r="AC3856" s="7">
        <v>52500000</v>
      </c>
      <c r="AD3856" s="7">
        <v>24100000</v>
      </c>
      <c r="AE3856" s="7">
        <v>16100000</v>
      </c>
      <c r="AF3856" s="8">
        <v>47600000</v>
      </c>
      <c r="AG3856" s="7">
        <v>16600000</v>
      </c>
      <c r="AH3856" s="7">
        <v>61800000</v>
      </c>
      <c r="AI3856" s="7">
        <v>58800000</v>
      </c>
      <c r="AJ3856" s="7">
        <v>43000000</v>
      </c>
      <c r="AK3856" s="7">
        <v>53600000</v>
      </c>
      <c r="AL3856" s="8">
        <v>64600000</v>
      </c>
      <c r="AM3856" s="17">
        <v>0.182521270509404</v>
      </c>
      <c r="AN3856" s="2">
        <f t="shared" si="737"/>
        <v>59100000</v>
      </c>
      <c r="AO3856" s="2">
        <f t="shared" si="738"/>
        <v>45950000</v>
      </c>
      <c r="AP3856" s="2">
        <f t="shared" si="739"/>
        <v>51550000</v>
      </c>
      <c r="AQ3856" s="2">
        <f t="shared" si="740"/>
        <v>52800000</v>
      </c>
      <c r="AR3856" s="2">
        <f t="shared" si="741"/>
        <v>35050000</v>
      </c>
      <c r="AS3856" s="2">
        <f t="shared" si="742"/>
        <v>56200000</v>
      </c>
      <c r="AT3856" s="2">
        <f t="shared" si="743"/>
        <v>50108333.333333336</v>
      </c>
      <c r="AU3856">
        <f t="shared" si="744"/>
        <v>8617738.4891087748</v>
      </c>
      <c r="AV3856">
        <f t="shared" si="745"/>
        <v>1.0433905227027329</v>
      </c>
      <c r="AW3856" t="str">
        <f t="shared" si="736"/>
        <v>sp|Q2M389|WASH7_HUMAN</v>
      </c>
      <c r="AX3856" s="20">
        <f t="shared" si="746"/>
        <v>0</v>
      </c>
      <c r="AY3856" s="21">
        <f t="shared" si="735"/>
        <v>-1.5259223770388444</v>
      </c>
      <c r="AZ3856" s="21">
        <f t="shared" si="735"/>
        <v>-0.8760999198968269</v>
      </c>
      <c r="BA3856" s="21">
        <f t="shared" si="735"/>
        <v>-0.73105026428476949</v>
      </c>
      <c r="BB3856" s="21">
        <f t="shared" si="735"/>
        <v>-2.7907553739759852</v>
      </c>
      <c r="BC3856" s="22">
        <f t="shared" si="735"/>
        <v>-0.33651520101997323</v>
      </c>
      <c r="BD3856" s="22"/>
    </row>
    <row r="3857" spans="1:56" x14ac:dyDescent="0.2">
      <c r="A3857" s="1">
        <v>3853</v>
      </c>
      <c r="B3857" s="3" t="s">
        <v>3905</v>
      </c>
      <c r="C3857" s="27">
        <v>231074.45</v>
      </c>
      <c r="D3857" s="7">
        <v>180355.44</v>
      </c>
      <c r="E3857" s="7">
        <v>155785.04999999999</v>
      </c>
      <c r="F3857" s="7">
        <v>231443.11</v>
      </c>
      <c r="G3857" s="7">
        <v>230676.72</v>
      </c>
      <c r="H3857" s="8">
        <v>234906.58</v>
      </c>
      <c r="I3857" s="27">
        <v>311786.2</v>
      </c>
      <c r="J3857" s="7">
        <v>29829.002</v>
      </c>
      <c r="K3857" s="7">
        <v>397119.56</v>
      </c>
      <c r="L3857" s="7">
        <v>0</v>
      </c>
      <c r="M3857" s="7">
        <v>284428.78000000003</v>
      </c>
      <c r="N3857" s="8">
        <v>343227.97</v>
      </c>
      <c r="O3857" s="27">
        <v>333127.96999999997</v>
      </c>
      <c r="P3857" s="7">
        <v>260334.27</v>
      </c>
      <c r="Q3857" s="7">
        <v>293864.53000000003</v>
      </c>
      <c r="R3857" s="7">
        <v>239090.08</v>
      </c>
      <c r="S3857" s="7">
        <v>198989.73</v>
      </c>
      <c r="T3857" s="8">
        <v>289487.28000000003</v>
      </c>
      <c r="U3857" s="27">
        <v>369881.28</v>
      </c>
      <c r="V3857" s="7">
        <v>274517.15999999997</v>
      </c>
      <c r="W3857" s="7">
        <v>358904.56</v>
      </c>
      <c r="X3857" s="7">
        <v>257537.84</v>
      </c>
      <c r="Y3857" s="7">
        <v>413725.66</v>
      </c>
      <c r="Z3857" s="8">
        <v>248314.22</v>
      </c>
      <c r="AA3857" s="27">
        <v>151879.16</v>
      </c>
      <c r="AB3857" s="7">
        <v>199608.36</v>
      </c>
      <c r="AC3857" s="7">
        <v>237280.05</v>
      </c>
      <c r="AD3857" s="7">
        <v>229038.97</v>
      </c>
      <c r="AE3857" s="7">
        <v>0</v>
      </c>
      <c r="AF3857" s="8">
        <v>305179.65999999997</v>
      </c>
      <c r="AG3857" s="7">
        <v>273519.15999999997</v>
      </c>
      <c r="AH3857" s="7">
        <v>175218.22</v>
      </c>
      <c r="AI3857" s="7">
        <v>315914.88</v>
      </c>
      <c r="AJ3857" s="7">
        <v>323150.65999999997</v>
      </c>
      <c r="AK3857" s="7">
        <v>192332.5</v>
      </c>
      <c r="AL3857" s="8">
        <v>0</v>
      </c>
      <c r="AM3857" s="17">
        <v>0.18262045668490301</v>
      </c>
      <c r="AN3857" s="2">
        <f t="shared" si="737"/>
        <v>230875.58500000002</v>
      </c>
      <c r="AO3857" s="2">
        <f t="shared" si="738"/>
        <v>298107.49</v>
      </c>
      <c r="AP3857" s="2">
        <f t="shared" si="739"/>
        <v>274910.77500000002</v>
      </c>
      <c r="AQ3857" s="2">
        <f t="shared" si="740"/>
        <v>316710.86</v>
      </c>
      <c r="AR3857" s="2">
        <f t="shared" si="741"/>
        <v>214323.66499999998</v>
      </c>
      <c r="AS3857" s="2">
        <f t="shared" si="742"/>
        <v>232925.83</v>
      </c>
      <c r="AT3857" s="2">
        <f t="shared" si="743"/>
        <v>261309.03416666668</v>
      </c>
      <c r="AU3857">
        <f t="shared" si="744"/>
        <v>41347.120900388341</v>
      </c>
      <c r="AV3857">
        <f t="shared" si="745"/>
        <v>-0.73604760147594273</v>
      </c>
      <c r="AW3857" t="str">
        <f t="shared" si="736"/>
        <v>sp|Q8TF46-2|DI3L1_HUMAN;sp|Q8TF46-4|DI3L1_HUMAN;sp|Q8TF46|DI3L1_HUMAN</v>
      </c>
      <c r="AX3857" s="20">
        <f t="shared" si="746"/>
        <v>0</v>
      </c>
      <c r="AY3857" s="21">
        <f t="shared" si="735"/>
        <v>1.6260359496849155</v>
      </c>
      <c r="AZ3857" s="21">
        <f t="shared" si="735"/>
        <v>1.0650122436840921</v>
      </c>
      <c r="BA3857" s="21">
        <f t="shared" si="735"/>
        <v>2.0759673982328906</v>
      </c>
      <c r="BB3857" s="21">
        <f t="shared" si="735"/>
        <v>-0.40031614389490855</v>
      </c>
      <c r="BC3857" s="22">
        <f t="shared" si="735"/>
        <v>4.9586161148664432E-2</v>
      </c>
      <c r="BD3857" s="22"/>
    </row>
    <row r="3858" spans="1:56" x14ac:dyDescent="0.2">
      <c r="A3858" s="1">
        <v>3854</v>
      </c>
      <c r="B3858" s="3" t="s">
        <v>3906</v>
      </c>
      <c r="C3858" s="27">
        <v>894123.06</v>
      </c>
      <c r="D3858" s="7">
        <v>1103508.1000000001</v>
      </c>
      <c r="E3858" s="7">
        <v>1591527.5</v>
      </c>
      <c r="F3858" s="7">
        <v>994858.1</v>
      </c>
      <c r="G3858" s="7">
        <v>1193901.8</v>
      </c>
      <c r="H3858" s="8">
        <v>1135493.8999999999</v>
      </c>
      <c r="I3858" s="27">
        <v>712751.6</v>
      </c>
      <c r="J3858" s="7">
        <v>2405382.7999999998</v>
      </c>
      <c r="K3858" s="7">
        <v>1059612.8999999999</v>
      </c>
      <c r="L3858" s="7">
        <v>2309874.7999999998</v>
      </c>
      <c r="M3858" s="7">
        <v>1074835.5</v>
      </c>
      <c r="N3858" s="8">
        <v>896148.6</v>
      </c>
      <c r="O3858" s="27">
        <v>992116</v>
      </c>
      <c r="P3858" s="7">
        <v>1007720.8</v>
      </c>
      <c r="Q3858" s="7">
        <v>1052605.8</v>
      </c>
      <c r="R3858" s="7">
        <v>1153889.2</v>
      </c>
      <c r="S3858" s="7">
        <v>1544762.1</v>
      </c>
      <c r="T3858" s="8">
        <v>816872.56</v>
      </c>
      <c r="U3858" s="27">
        <v>725789.4</v>
      </c>
      <c r="V3858" s="7">
        <v>1628474</v>
      </c>
      <c r="W3858" s="7">
        <v>1235514.6000000001</v>
      </c>
      <c r="X3858" s="7">
        <v>1447896</v>
      </c>
      <c r="Y3858" s="7">
        <v>1175409.5</v>
      </c>
      <c r="Z3858" s="8">
        <v>1024414.25</v>
      </c>
      <c r="AA3858" s="27">
        <v>1096584.5</v>
      </c>
      <c r="AB3858" s="7">
        <v>1220274.5</v>
      </c>
      <c r="AC3858" s="7">
        <v>1319804.6000000001</v>
      </c>
      <c r="AD3858" s="7">
        <v>1794071.4</v>
      </c>
      <c r="AE3858" s="7">
        <v>1375033.8</v>
      </c>
      <c r="AF3858" s="8">
        <v>1201354.1000000001</v>
      </c>
      <c r="AG3858" s="7">
        <v>1418546</v>
      </c>
      <c r="AH3858" s="7">
        <v>1038033.75</v>
      </c>
      <c r="AI3858" s="7">
        <v>1310735.8999999999</v>
      </c>
      <c r="AJ3858" s="7">
        <v>1552799.2</v>
      </c>
      <c r="AK3858" s="7">
        <v>937139.44</v>
      </c>
      <c r="AL3858" s="8">
        <v>2995124</v>
      </c>
      <c r="AM3858" s="17">
        <v>0.182642653571123</v>
      </c>
      <c r="AN3858" s="2">
        <f t="shared" si="737"/>
        <v>1119501</v>
      </c>
      <c r="AO3858" s="2">
        <f t="shared" si="738"/>
        <v>1067224.2</v>
      </c>
      <c r="AP3858" s="2">
        <f t="shared" si="739"/>
        <v>1030163.3</v>
      </c>
      <c r="AQ3858" s="2">
        <f t="shared" si="740"/>
        <v>1205462.05</v>
      </c>
      <c r="AR3858" s="2">
        <f t="shared" si="741"/>
        <v>1270039.55</v>
      </c>
      <c r="AS3858" s="2">
        <f t="shared" si="742"/>
        <v>1364640.95</v>
      </c>
      <c r="AT3858" s="2">
        <f t="shared" si="743"/>
        <v>1176171.8416666666</v>
      </c>
      <c r="AU3858">
        <f t="shared" si="744"/>
        <v>127741.40669922739</v>
      </c>
      <c r="AV3858">
        <f t="shared" si="745"/>
        <v>-0.44363721310898419</v>
      </c>
      <c r="AW3858" t="str">
        <f t="shared" si="736"/>
        <v>sp|Q8NC44|F134A_HUMAN</v>
      </c>
      <c r="AX3858" s="20">
        <f t="shared" si="746"/>
        <v>0</v>
      </c>
      <c r="AY3858" s="21">
        <f t="shared" si="735"/>
        <v>-0.40923926979360736</v>
      </c>
      <c r="AZ3858" s="21">
        <f t="shared" si="735"/>
        <v>-0.69936367782726394</v>
      </c>
      <c r="BA3858" s="21">
        <f t="shared" si="735"/>
        <v>0.67293019719439151</v>
      </c>
      <c r="BB3858" s="21">
        <f t="shared" si="735"/>
        <v>1.1784632241795294</v>
      </c>
      <c r="BC3858" s="22">
        <f t="shared" si="735"/>
        <v>1.9190328049008607</v>
      </c>
      <c r="BD3858" s="22"/>
    </row>
    <row r="3859" spans="1:56" x14ac:dyDescent="0.2">
      <c r="A3859" s="1">
        <v>3855</v>
      </c>
      <c r="B3859" s="3" t="s">
        <v>3907</v>
      </c>
      <c r="C3859" s="27">
        <v>4338712.5</v>
      </c>
      <c r="D3859" s="7">
        <v>4219030</v>
      </c>
      <c r="E3859" s="7">
        <v>1883971.4</v>
      </c>
      <c r="F3859" s="7">
        <v>3639023</v>
      </c>
      <c r="G3859" s="7">
        <v>2007997.1</v>
      </c>
      <c r="H3859" s="8">
        <v>3898478.8</v>
      </c>
      <c r="I3859" s="27">
        <v>2493148.7999999998</v>
      </c>
      <c r="J3859" s="7">
        <v>4484692.5</v>
      </c>
      <c r="K3859" s="7">
        <v>2366528.7999999998</v>
      </c>
      <c r="L3859" s="7">
        <v>5362105</v>
      </c>
      <c r="M3859" s="7">
        <v>3313486.8</v>
      </c>
      <c r="N3859" s="8">
        <v>5816611.5</v>
      </c>
      <c r="O3859" s="27">
        <v>4882423.5</v>
      </c>
      <c r="P3859" s="7">
        <v>4586566</v>
      </c>
      <c r="Q3859" s="7">
        <v>3364042</v>
      </c>
      <c r="R3859" s="7">
        <v>5181097.5</v>
      </c>
      <c r="S3859" s="7">
        <v>2060602.4</v>
      </c>
      <c r="T3859" s="8">
        <v>4652977.5</v>
      </c>
      <c r="U3859" s="27">
        <v>5098074.5</v>
      </c>
      <c r="V3859" s="7">
        <v>4299440</v>
      </c>
      <c r="W3859" s="7">
        <v>3141261.2</v>
      </c>
      <c r="X3859" s="7">
        <v>4957136</v>
      </c>
      <c r="Y3859" s="7">
        <v>2944935.8</v>
      </c>
      <c r="Z3859" s="8">
        <v>3907561.2</v>
      </c>
      <c r="AA3859" s="27">
        <v>5045386.5</v>
      </c>
      <c r="AB3859" s="7">
        <v>3609350</v>
      </c>
      <c r="AC3859" s="7">
        <v>3352728.8</v>
      </c>
      <c r="AD3859" s="7">
        <v>3458898.5</v>
      </c>
      <c r="AE3859" s="7">
        <v>4187049</v>
      </c>
      <c r="AF3859" s="8">
        <v>3578126.5</v>
      </c>
      <c r="AG3859" s="7">
        <v>5434839.5</v>
      </c>
      <c r="AH3859" s="7">
        <v>4384082</v>
      </c>
      <c r="AI3859" s="7">
        <v>2985024.5</v>
      </c>
      <c r="AJ3859" s="7">
        <v>4825673</v>
      </c>
      <c r="AK3859" s="7">
        <v>4284075</v>
      </c>
      <c r="AL3859" s="8">
        <v>5775130.5</v>
      </c>
      <c r="AM3859" s="17">
        <v>0.18267030624580799</v>
      </c>
      <c r="AN3859" s="2">
        <f t="shared" si="737"/>
        <v>3768750.9</v>
      </c>
      <c r="AO3859" s="2">
        <f t="shared" si="738"/>
        <v>3899089.65</v>
      </c>
      <c r="AP3859" s="2">
        <f t="shared" si="739"/>
        <v>4619771.75</v>
      </c>
      <c r="AQ3859" s="2">
        <f t="shared" si="740"/>
        <v>4103500.6</v>
      </c>
      <c r="AR3859" s="2">
        <f t="shared" si="741"/>
        <v>3593738.25</v>
      </c>
      <c r="AS3859" s="2">
        <f t="shared" si="742"/>
        <v>4604877.5</v>
      </c>
      <c r="AT3859" s="2">
        <f t="shared" si="743"/>
        <v>4098288.1083333329</v>
      </c>
      <c r="AU3859">
        <f t="shared" si="744"/>
        <v>431613.37499368511</v>
      </c>
      <c r="AV3859">
        <f t="shared" si="745"/>
        <v>-0.76350091870566905</v>
      </c>
      <c r="AW3859" t="str">
        <f t="shared" si="736"/>
        <v>sp|P52758|UK114_HUMAN</v>
      </c>
      <c r="AX3859" s="20">
        <f t="shared" si="746"/>
        <v>0</v>
      </c>
      <c r="AY3859" s="21">
        <f t="shared" si="735"/>
        <v>0.30198033135999774</v>
      </c>
      <c r="AZ3859" s="21">
        <f t="shared" si="735"/>
        <v>1.9717202925244179</v>
      </c>
      <c r="BA3859" s="21">
        <f t="shared" si="735"/>
        <v>0.77557767991990023</v>
      </c>
      <c r="BB3859" s="21">
        <f t="shared" si="735"/>
        <v>-0.40548476979556181</v>
      </c>
      <c r="BC3859" s="22">
        <f t="shared" si="735"/>
        <v>1.9372119782252657</v>
      </c>
      <c r="BD3859" s="22"/>
    </row>
    <row r="3860" spans="1:56" x14ac:dyDescent="0.2">
      <c r="A3860" s="1">
        <v>3856</v>
      </c>
      <c r="B3860" s="3" t="s">
        <v>3908</v>
      </c>
      <c r="C3860" s="27">
        <v>110833.05499999999</v>
      </c>
      <c r="D3860" s="7">
        <v>360408.25</v>
      </c>
      <c r="E3860" s="7">
        <v>449741</v>
      </c>
      <c r="F3860" s="7">
        <v>237255.88</v>
      </c>
      <c r="G3860" s="7">
        <v>382558.71999999997</v>
      </c>
      <c r="H3860" s="8">
        <v>0</v>
      </c>
      <c r="I3860" s="27">
        <v>0</v>
      </c>
      <c r="J3860" s="7">
        <v>409008.3</v>
      </c>
      <c r="K3860" s="7">
        <v>417299.22</v>
      </c>
      <c r="L3860" s="7">
        <v>0</v>
      </c>
      <c r="M3860" s="7">
        <v>0</v>
      </c>
      <c r="N3860" s="8">
        <v>0</v>
      </c>
      <c r="O3860" s="27">
        <v>0</v>
      </c>
      <c r="P3860" s="7">
        <v>262419.03000000003</v>
      </c>
      <c r="Q3860" s="7">
        <v>411486.5</v>
      </c>
      <c r="R3860" s="7">
        <v>83986.38</v>
      </c>
      <c r="S3860" s="7">
        <v>197294.47</v>
      </c>
      <c r="T3860" s="8">
        <v>169193.66</v>
      </c>
      <c r="U3860" s="27">
        <v>302687.3</v>
      </c>
      <c r="V3860" s="7">
        <v>356893.4</v>
      </c>
      <c r="W3860" s="7">
        <v>425204.8</v>
      </c>
      <c r="X3860" s="7">
        <v>160707.81</v>
      </c>
      <c r="Y3860" s="7">
        <v>304417.94</v>
      </c>
      <c r="Z3860" s="8">
        <v>187869</v>
      </c>
      <c r="AA3860" s="27">
        <v>299383.21999999997</v>
      </c>
      <c r="AB3860" s="7">
        <v>0</v>
      </c>
      <c r="AC3860" s="7">
        <v>443322.62</v>
      </c>
      <c r="AD3860" s="7">
        <v>460349.06</v>
      </c>
      <c r="AE3860" s="7">
        <v>107298.63</v>
      </c>
      <c r="AF3860" s="8">
        <v>275947.59999999998</v>
      </c>
      <c r="AG3860" s="7">
        <v>0</v>
      </c>
      <c r="AH3860" s="7">
        <v>529843.4</v>
      </c>
      <c r="AI3860" s="7">
        <v>169872.42</v>
      </c>
      <c r="AJ3860" s="7">
        <v>519193.3</v>
      </c>
      <c r="AK3860" s="7">
        <v>280544.21999999997</v>
      </c>
      <c r="AL3860" s="8">
        <v>471896.1</v>
      </c>
      <c r="AM3860" s="17">
        <v>0.18285833836840201</v>
      </c>
      <c r="AN3860" s="2">
        <f t="shared" si="737"/>
        <v>298832.065</v>
      </c>
      <c r="AO3860" s="2">
        <f t="shared" si="738"/>
        <v>0</v>
      </c>
      <c r="AP3860" s="2">
        <f t="shared" si="739"/>
        <v>183244.065</v>
      </c>
      <c r="AQ3860" s="2">
        <f t="shared" si="740"/>
        <v>303552.62</v>
      </c>
      <c r="AR3860" s="2">
        <f t="shared" si="741"/>
        <v>287665.40999999997</v>
      </c>
      <c r="AS3860" s="2">
        <f t="shared" si="742"/>
        <v>376220.15999999997</v>
      </c>
      <c r="AT3860" s="2">
        <f t="shared" si="743"/>
        <v>241585.71999999997</v>
      </c>
      <c r="AU3860">
        <f t="shared" si="744"/>
        <v>133517.20472818188</v>
      </c>
      <c r="AV3860">
        <f t="shared" si="745"/>
        <v>0.42875631733411262</v>
      </c>
      <c r="AW3860" t="str">
        <f t="shared" si="736"/>
        <v>sp|Q9BQL6|FERM1_HUMAN</v>
      </c>
      <c r="AX3860" s="20">
        <f t="shared" si="746"/>
        <v>0</v>
      </c>
      <c r="AY3860" s="21">
        <f t="shared" si="735"/>
        <v>-2.2381539937745911</v>
      </c>
      <c r="AZ3860" s="21">
        <f t="shared" si="735"/>
        <v>-0.86571614673417807</v>
      </c>
      <c r="BA3860" s="21">
        <f t="shared" si="735"/>
        <v>3.5355406141180323E-2</v>
      </c>
      <c r="BB3860" s="21">
        <f t="shared" si="735"/>
        <v>-8.363457745189784E-2</v>
      </c>
      <c r="BC3860" s="22">
        <f t="shared" si="735"/>
        <v>0.57961140781481202</v>
      </c>
      <c r="BD3860" s="22"/>
    </row>
    <row r="3861" spans="1:56" x14ac:dyDescent="0.2">
      <c r="A3861" s="1">
        <v>3857</v>
      </c>
      <c r="B3861" s="3" t="s">
        <v>3909</v>
      </c>
      <c r="C3861" s="27">
        <v>1102700.1000000001</v>
      </c>
      <c r="D3861" s="7">
        <v>1036431.1</v>
      </c>
      <c r="E3861" s="7">
        <v>897768.9</v>
      </c>
      <c r="F3861" s="7">
        <v>1287415</v>
      </c>
      <c r="G3861" s="7">
        <v>856374</v>
      </c>
      <c r="H3861" s="8">
        <v>961047.94</v>
      </c>
      <c r="I3861" s="27">
        <v>1033765.6</v>
      </c>
      <c r="J3861" s="7">
        <v>402727.7</v>
      </c>
      <c r="K3861" s="7">
        <v>982575.7</v>
      </c>
      <c r="L3861" s="7">
        <v>0</v>
      </c>
      <c r="M3861" s="7">
        <v>1183362.2</v>
      </c>
      <c r="N3861" s="8">
        <v>1378331</v>
      </c>
      <c r="O3861" s="27">
        <v>1373561.2</v>
      </c>
      <c r="P3861" s="7">
        <v>1269833.1000000001</v>
      </c>
      <c r="Q3861" s="7">
        <v>996786.6</v>
      </c>
      <c r="R3861" s="7">
        <v>1508418</v>
      </c>
      <c r="S3861" s="7">
        <v>1294424.3999999999</v>
      </c>
      <c r="T3861" s="8">
        <v>1160352.3999999999</v>
      </c>
      <c r="U3861" s="27">
        <v>1288725.6000000001</v>
      </c>
      <c r="V3861" s="7">
        <v>1145195</v>
      </c>
      <c r="W3861" s="7">
        <v>1007539.9</v>
      </c>
      <c r="X3861" s="7">
        <v>1169525.5</v>
      </c>
      <c r="Y3861" s="7">
        <v>1527410.2</v>
      </c>
      <c r="Z3861" s="8">
        <v>1141760.6000000001</v>
      </c>
      <c r="AA3861" s="27">
        <v>550833.1</v>
      </c>
      <c r="AB3861" s="7">
        <v>812493.7</v>
      </c>
      <c r="AC3861" s="7">
        <v>1222756.5</v>
      </c>
      <c r="AD3861" s="7">
        <v>1360663.8</v>
      </c>
      <c r="AE3861" s="7">
        <v>1198764.3999999999</v>
      </c>
      <c r="AF3861" s="8">
        <v>1039594.25</v>
      </c>
      <c r="AG3861" s="7">
        <v>994298.94</v>
      </c>
      <c r="AH3861" s="7">
        <v>1082252</v>
      </c>
      <c r="AI3861" s="7">
        <v>1072619</v>
      </c>
      <c r="AJ3861" s="7">
        <v>1237276</v>
      </c>
      <c r="AK3861" s="7">
        <v>1331305.6000000001</v>
      </c>
      <c r="AL3861" s="8">
        <v>8095.8804</v>
      </c>
      <c r="AM3861" s="17">
        <v>0.18293836290471999</v>
      </c>
      <c r="AN3861" s="2">
        <f t="shared" si="737"/>
        <v>998739.52</v>
      </c>
      <c r="AO3861" s="2">
        <f t="shared" si="738"/>
        <v>1008170.6499999999</v>
      </c>
      <c r="AP3861" s="2">
        <f t="shared" si="739"/>
        <v>1282128.75</v>
      </c>
      <c r="AQ3861" s="2">
        <f t="shared" si="740"/>
        <v>1157360.25</v>
      </c>
      <c r="AR3861" s="2">
        <f t="shared" si="741"/>
        <v>1119179.325</v>
      </c>
      <c r="AS3861" s="2">
        <f t="shared" si="742"/>
        <v>1077435.5</v>
      </c>
      <c r="AT3861" s="2">
        <f t="shared" si="743"/>
        <v>1107168.9991666668</v>
      </c>
      <c r="AU3861">
        <f t="shared" si="744"/>
        <v>105561.38504327569</v>
      </c>
      <c r="AV3861">
        <f t="shared" si="745"/>
        <v>-1.0271699175054898</v>
      </c>
      <c r="AW3861" t="str">
        <f t="shared" si="736"/>
        <v>sp|Q5VV42-2|CDKAL_HUMAN;sp|Q5VV42|CDKAL_HUMAN</v>
      </c>
      <c r="AX3861" s="20">
        <f t="shared" si="746"/>
        <v>0</v>
      </c>
      <c r="AY3861" s="21">
        <f t="shared" si="735"/>
        <v>8.9342613268417415E-2</v>
      </c>
      <c r="AZ3861" s="21">
        <f t="shared" si="735"/>
        <v>2.6845918124683799</v>
      </c>
      <c r="BA3861" s="21">
        <f t="shared" si="735"/>
        <v>1.502639719391444</v>
      </c>
      <c r="BB3861" s="21">
        <f t="shared" si="735"/>
        <v>1.140945668253829</v>
      </c>
      <c r="BC3861" s="22">
        <f t="shared" si="735"/>
        <v>0.74549969165086227</v>
      </c>
      <c r="BD3861" s="22"/>
    </row>
    <row r="3862" spans="1:56" x14ac:dyDescent="0.2">
      <c r="A3862" s="1">
        <v>3858</v>
      </c>
      <c r="B3862" s="3" t="s">
        <v>3910</v>
      </c>
      <c r="C3862" s="27">
        <v>14100000</v>
      </c>
      <c r="D3862" s="7">
        <v>12500000</v>
      </c>
      <c r="E3862" s="7">
        <v>12700000</v>
      </c>
      <c r="F3862" s="7">
        <v>14200000</v>
      </c>
      <c r="G3862" s="7">
        <v>11600000</v>
      </c>
      <c r="H3862" s="8">
        <v>11700000</v>
      </c>
      <c r="I3862" s="27">
        <v>11400000</v>
      </c>
      <c r="J3862" s="7">
        <v>14700000</v>
      </c>
      <c r="K3862" s="7">
        <v>11900000</v>
      </c>
      <c r="L3862" s="7">
        <v>13100000</v>
      </c>
      <c r="M3862" s="7">
        <v>14100000</v>
      </c>
      <c r="N3862" s="8">
        <v>13000000</v>
      </c>
      <c r="O3862" s="27">
        <v>12600000</v>
      </c>
      <c r="P3862" s="7">
        <v>11100000</v>
      </c>
      <c r="Q3862" s="7">
        <v>10200000</v>
      </c>
      <c r="R3862" s="7">
        <v>12400000</v>
      </c>
      <c r="S3862" s="7">
        <v>9979072</v>
      </c>
      <c r="T3862" s="8">
        <v>13100000</v>
      </c>
      <c r="U3862" s="27">
        <v>13200000</v>
      </c>
      <c r="V3862" s="7">
        <v>11200000</v>
      </c>
      <c r="W3862" s="7">
        <v>12100000</v>
      </c>
      <c r="X3862" s="7">
        <v>13300000</v>
      </c>
      <c r="Y3862" s="7">
        <v>11300000</v>
      </c>
      <c r="Z3862" s="8">
        <v>12100000</v>
      </c>
      <c r="AA3862" s="27">
        <v>12000000</v>
      </c>
      <c r="AB3862" s="7">
        <v>11900000</v>
      </c>
      <c r="AC3862" s="7">
        <v>11600000</v>
      </c>
      <c r="AD3862" s="7">
        <v>12300000</v>
      </c>
      <c r="AE3862" s="7">
        <v>12300000</v>
      </c>
      <c r="AF3862" s="8">
        <v>12300000</v>
      </c>
      <c r="AG3862" s="7">
        <v>12000000</v>
      </c>
      <c r="AH3862" s="7">
        <v>9881296</v>
      </c>
      <c r="AI3862" s="7">
        <v>10500000</v>
      </c>
      <c r="AJ3862" s="7">
        <v>13700000</v>
      </c>
      <c r="AK3862" s="7">
        <v>13300000</v>
      </c>
      <c r="AL3862" s="8">
        <v>13200000</v>
      </c>
      <c r="AM3862" s="17">
        <v>0.18345435785220399</v>
      </c>
      <c r="AN3862" s="2">
        <f t="shared" si="737"/>
        <v>12600000</v>
      </c>
      <c r="AO3862" s="2">
        <f t="shared" si="738"/>
        <v>13050000</v>
      </c>
      <c r="AP3862" s="2">
        <f t="shared" si="739"/>
        <v>11750000</v>
      </c>
      <c r="AQ3862" s="2">
        <f t="shared" si="740"/>
        <v>12100000</v>
      </c>
      <c r="AR3862" s="2">
        <f t="shared" si="741"/>
        <v>12150000</v>
      </c>
      <c r="AS3862" s="2">
        <f t="shared" si="742"/>
        <v>12600000</v>
      </c>
      <c r="AT3862" s="2">
        <f t="shared" si="743"/>
        <v>12375000</v>
      </c>
      <c r="AU3862">
        <f t="shared" si="744"/>
        <v>463411.26442934037</v>
      </c>
      <c r="AV3862">
        <f t="shared" si="745"/>
        <v>0.48552984631712026</v>
      </c>
      <c r="AW3862" t="str">
        <f t="shared" si="736"/>
        <v>sp|P27338|AOFB_HUMAN</v>
      </c>
      <c r="AX3862" s="20">
        <f t="shared" si="746"/>
        <v>0</v>
      </c>
      <c r="AY3862" s="21">
        <f t="shared" si="735"/>
        <v>0.97105969263424052</v>
      </c>
      <c r="AZ3862" s="21">
        <f t="shared" si="735"/>
        <v>-1.8342238638646764</v>
      </c>
      <c r="BA3862" s="21">
        <f t="shared" si="735"/>
        <v>-1.078955214038045</v>
      </c>
      <c r="BB3862" s="21">
        <f t="shared" si="735"/>
        <v>-0.97105969263424052</v>
      </c>
      <c r="BC3862" s="22">
        <f t="shared" si="735"/>
        <v>0</v>
      </c>
      <c r="BD3862" s="22"/>
    </row>
    <row r="3863" spans="1:56" x14ac:dyDescent="0.2">
      <c r="A3863" s="1">
        <v>3859</v>
      </c>
      <c r="B3863" s="3" t="s">
        <v>3911</v>
      </c>
      <c r="C3863" s="27">
        <v>1041900.56</v>
      </c>
      <c r="D3863" s="7">
        <v>904514.6</v>
      </c>
      <c r="E3863" s="7">
        <v>756970.56</v>
      </c>
      <c r="F3863" s="7">
        <v>756836.94</v>
      </c>
      <c r="G3863" s="7">
        <v>992397.6</v>
      </c>
      <c r="H3863" s="8">
        <v>871914</v>
      </c>
      <c r="I3863" s="27">
        <v>1132250.8999999999</v>
      </c>
      <c r="J3863" s="7">
        <v>956406.4</v>
      </c>
      <c r="K3863" s="7">
        <v>1148483.5</v>
      </c>
      <c r="L3863" s="7">
        <v>802453.2</v>
      </c>
      <c r="M3863" s="7">
        <v>636240</v>
      </c>
      <c r="N3863" s="8">
        <v>713941.8</v>
      </c>
      <c r="O3863" s="27">
        <v>936731.1</v>
      </c>
      <c r="P3863" s="7">
        <v>840731.56</v>
      </c>
      <c r="Q3863" s="7">
        <v>966685.9</v>
      </c>
      <c r="R3863" s="7">
        <v>563380.30000000005</v>
      </c>
      <c r="S3863" s="7">
        <v>984809.5</v>
      </c>
      <c r="T3863" s="8">
        <v>800249.7</v>
      </c>
      <c r="U3863" s="27">
        <v>569900.19999999995</v>
      </c>
      <c r="V3863" s="7">
        <v>1147780.3999999999</v>
      </c>
      <c r="W3863" s="7">
        <v>742861.2</v>
      </c>
      <c r="X3863" s="7">
        <v>827782.3</v>
      </c>
      <c r="Y3863" s="7">
        <v>661372.4</v>
      </c>
      <c r="Z3863" s="8">
        <v>799192.94</v>
      </c>
      <c r="AA3863" s="27">
        <v>640670.30000000005</v>
      </c>
      <c r="AB3863" s="7">
        <v>736080.25</v>
      </c>
      <c r="AC3863" s="7">
        <v>851929.06</v>
      </c>
      <c r="AD3863" s="7">
        <v>1005355.6</v>
      </c>
      <c r="AE3863" s="7">
        <v>988306.5</v>
      </c>
      <c r="AF3863" s="8">
        <v>657706.6</v>
      </c>
      <c r="AG3863" s="7">
        <v>640030.69999999995</v>
      </c>
      <c r="AH3863" s="7">
        <v>1113317</v>
      </c>
      <c r="AI3863" s="7">
        <v>864128.75</v>
      </c>
      <c r="AJ3863" s="7">
        <v>992914.3</v>
      </c>
      <c r="AK3863" s="7">
        <v>1311322.8</v>
      </c>
      <c r="AL3863" s="8">
        <v>677188.75</v>
      </c>
      <c r="AM3863" s="17">
        <v>0.18349501138037599</v>
      </c>
      <c r="AN3863" s="2">
        <f t="shared" si="737"/>
        <v>888214.3</v>
      </c>
      <c r="AO3863" s="2">
        <f t="shared" si="738"/>
        <v>879429.8</v>
      </c>
      <c r="AP3863" s="2">
        <f t="shared" si="739"/>
        <v>888731.33000000007</v>
      </c>
      <c r="AQ3863" s="2">
        <f t="shared" si="740"/>
        <v>771027.07</v>
      </c>
      <c r="AR3863" s="2">
        <f t="shared" si="741"/>
        <v>794004.65500000003</v>
      </c>
      <c r="AS3863" s="2">
        <f t="shared" si="742"/>
        <v>928521.52500000002</v>
      </c>
      <c r="AT3863" s="2">
        <f t="shared" si="743"/>
        <v>858321.44666666677</v>
      </c>
      <c r="AU3863">
        <f t="shared" si="744"/>
        <v>61561.213683814589</v>
      </c>
      <c r="AV3863">
        <f t="shared" si="745"/>
        <v>0.48557933712721091</v>
      </c>
      <c r="AW3863" t="str">
        <f t="shared" si="736"/>
        <v>sp|Q9NVU7|SDA1_HUMAN</v>
      </c>
      <c r="AX3863" s="20">
        <f t="shared" si="746"/>
        <v>0</v>
      </c>
      <c r="AY3863" s="21">
        <f t="shared" si="735"/>
        <v>-0.14269536733174548</v>
      </c>
      <c r="AZ3863" s="21">
        <f t="shared" si="735"/>
        <v>8.3986323378150707E-3</v>
      </c>
      <c r="BA3863" s="21">
        <f t="shared" si="735"/>
        <v>-1.9035886881939508</v>
      </c>
      <c r="BB3863" s="21">
        <f t="shared" si="735"/>
        <v>-1.5303409299867203</v>
      </c>
      <c r="BC3863" s="22">
        <f t="shared" si="735"/>
        <v>0.65475033041132813</v>
      </c>
      <c r="BD3863" s="22"/>
    </row>
    <row r="3864" spans="1:56" x14ac:dyDescent="0.2">
      <c r="A3864" s="1">
        <v>3860</v>
      </c>
      <c r="B3864" s="3" t="s">
        <v>3912</v>
      </c>
      <c r="C3864" s="27">
        <v>296000000</v>
      </c>
      <c r="D3864" s="7">
        <v>235000000</v>
      </c>
      <c r="E3864" s="7">
        <v>261000000</v>
      </c>
      <c r="F3864" s="7">
        <v>296000000</v>
      </c>
      <c r="G3864" s="7">
        <v>258000000</v>
      </c>
      <c r="H3864" s="8">
        <v>209000000</v>
      </c>
      <c r="I3864" s="27">
        <v>269000000</v>
      </c>
      <c r="J3864" s="7">
        <v>275000000</v>
      </c>
      <c r="K3864" s="7">
        <v>245000000</v>
      </c>
      <c r="L3864" s="7">
        <v>273000000</v>
      </c>
      <c r="M3864" s="7">
        <v>247000000</v>
      </c>
      <c r="N3864" s="8">
        <v>269000000</v>
      </c>
      <c r="O3864" s="27">
        <v>267000000</v>
      </c>
      <c r="P3864" s="7">
        <v>322000000</v>
      </c>
      <c r="Q3864" s="7">
        <v>268000000</v>
      </c>
      <c r="R3864" s="7">
        <v>268000000</v>
      </c>
      <c r="S3864" s="7">
        <v>304000000</v>
      </c>
      <c r="T3864" s="8">
        <v>299000000</v>
      </c>
      <c r="U3864" s="27">
        <v>259000000</v>
      </c>
      <c r="V3864" s="7">
        <v>288000000</v>
      </c>
      <c r="W3864" s="7">
        <v>260000000</v>
      </c>
      <c r="X3864" s="7">
        <v>310000000</v>
      </c>
      <c r="Y3864" s="7">
        <v>299000000</v>
      </c>
      <c r="Z3864" s="8">
        <v>295000000</v>
      </c>
      <c r="AA3864" s="27">
        <v>301000000</v>
      </c>
      <c r="AB3864" s="7">
        <v>268000000</v>
      </c>
      <c r="AC3864" s="7">
        <v>306000000</v>
      </c>
      <c r="AD3864" s="7">
        <v>241000000</v>
      </c>
      <c r="AE3864" s="7">
        <v>232000000</v>
      </c>
      <c r="AF3864" s="8">
        <v>296000000</v>
      </c>
      <c r="AG3864" s="7">
        <v>261000000</v>
      </c>
      <c r="AH3864" s="7">
        <v>357000000</v>
      </c>
      <c r="AI3864" s="7">
        <v>228000000</v>
      </c>
      <c r="AJ3864" s="7">
        <v>266000000</v>
      </c>
      <c r="AK3864" s="7">
        <v>261000000</v>
      </c>
      <c r="AL3864" s="8">
        <v>283000000</v>
      </c>
      <c r="AM3864" s="17">
        <v>0.18365459546034299</v>
      </c>
      <c r="AN3864" s="2">
        <f t="shared" si="737"/>
        <v>259500000</v>
      </c>
      <c r="AO3864" s="2">
        <f t="shared" si="738"/>
        <v>269000000</v>
      </c>
      <c r="AP3864" s="2">
        <f t="shared" si="739"/>
        <v>283500000</v>
      </c>
      <c r="AQ3864" s="2">
        <f t="shared" si="740"/>
        <v>291500000</v>
      </c>
      <c r="AR3864" s="2">
        <f t="shared" si="741"/>
        <v>282000000</v>
      </c>
      <c r="AS3864" s="2">
        <f t="shared" si="742"/>
        <v>263500000</v>
      </c>
      <c r="AT3864" s="2">
        <f t="shared" si="743"/>
        <v>274833333.33333331</v>
      </c>
      <c r="AU3864">
        <f t="shared" si="744"/>
        <v>12663596.11905981</v>
      </c>
      <c r="AV3864">
        <f t="shared" si="745"/>
        <v>-1.2108198326267936</v>
      </c>
      <c r="AW3864" t="str">
        <f t="shared" si="736"/>
        <v>sp|P12236|ADT3_HUMAN</v>
      </c>
      <c r="AX3864" s="20">
        <f t="shared" si="746"/>
        <v>0</v>
      </c>
      <c r="AY3864" s="21">
        <f t="shared" si="735"/>
        <v>0.750181852823123</v>
      </c>
      <c r="AZ3864" s="21">
        <f t="shared" si="735"/>
        <v>1.8951962597636793</v>
      </c>
      <c r="BA3864" s="21">
        <f t="shared" si="735"/>
        <v>2.5269283463515726</v>
      </c>
      <c r="BB3864" s="21">
        <f t="shared" si="735"/>
        <v>1.7767464935284494</v>
      </c>
      <c r="BC3864" s="22">
        <f t="shared" si="735"/>
        <v>0.31586604329394652</v>
      </c>
      <c r="BD3864" s="22"/>
    </row>
    <row r="3865" spans="1:56" x14ac:dyDescent="0.2">
      <c r="A3865" s="1">
        <v>3861</v>
      </c>
      <c r="B3865" s="3" t="s">
        <v>3913</v>
      </c>
      <c r="C3865" s="27">
        <v>2081858.1</v>
      </c>
      <c r="D3865" s="7">
        <v>2646651.2000000002</v>
      </c>
      <c r="E3865" s="7">
        <v>601781.69999999995</v>
      </c>
      <c r="F3865" s="7">
        <v>3151904.2</v>
      </c>
      <c r="G3865" s="7">
        <v>1958190.1</v>
      </c>
      <c r="H3865" s="8">
        <v>3164979</v>
      </c>
      <c r="I3865" s="27">
        <v>891505.7</v>
      </c>
      <c r="J3865" s="7">
        <v>3380170</v>
      </c>
      <c r="K3865" s="7">
        <v>924792.44</v>
      </c>
      <c r="L3865" s="7">
        <v>9112174</v>
      </c>
      <c r="M3865" s="7">
        <v>3433702.5</v>
      </c>
      <c r="N3865" s="8">
        <v>3180833</v>
      </c>
      <c r="O3865" s="27">
        <v>3088779.5</v>
      </c>
      <c r="P3865" s="7">
        <v>3862696.8</v>
      </c>
      <c r="Q3865" s="7">
        <v>3338035.5</v>
      </c>
      <c r="R3865" s="7">
        <v>3794781</v>
      </c>
      <c r="S3865" s="7">
        <v>1468309.2</v>
      </c>
      <c r="T3865" s="8">
        <v>4798300.5</v>
      </c>
      <c r="U3865" s="27">
        <v>4034315</v>
      </c>
      <c r="V3865" s="7">
        <v>4283063</v>
      </c>
      <c r="W3865" s="7">
        <v>2087342.9</v>
      </c>
      <c r="X3865" s="7">
        <v>11000000</v>
      </c>
      <c r="Y3865" s="7">
        <v>2892208.5</v>
      </c>
      <c r="Z3865" s="8">
        <v>3576724</v>
      </c>
      <c r="AA3865" s="27">
        <v>1657584.8</v>
      </c>
      <c r="AB3865" s="7">
        <v>4063561</v>
      </c>
      <c r="AC3865" s="7">
        <v>3804201.5</v>
      </c>
      <c r="AD3865" s="7">
        <v>3009021.8</v>
      </c>
      <c r="AE3865" s="7">
        <v>3105278.8</v>
      </c>
      <c r="AF3865" s="8">
        <v>3329264.5</v>
      </c>
      <c r="AG3865" s="7">
        <v>3282473</v>
      </c>
      <c r="AH3865" s="7">
        <v>3248674.8</v>
      </c>
      <c r="AI3865" s="7">
        <v>3743700.2</v>
      </c>
      <c r="AJ3865" s="7">
        <v>5466307.5</v>
      </c>
      <c r="AK3865" s="7">
        <v>3993296</v>
      </c>
      <c r="AL3865" s="8">
        <v>7018614</v>
      </c>
      <c r="AM3865" s="17">
        <v>0.18365459546034299</v>
      </c>
      <c r="AN3865" s="2">
        <f t="shared" si="737"/>
        <v>2364254.6500000004</v>
      </c>
      <c r="AO3865" s="2">
        <f t="shared" si="738"/>
        <v>3280501.5</v>
      </c>
      <c r="AP3865" s="2">
        <f t="shared" si="739"/>
        <v>3566408.25</v>
      </c>
      <c r="AQ3865" s="2">
        <f t="shared" si="740"/>
        <v>3805519.5</v>
      </c>
      <c r="AR3865" s="2">
        <f t="shared" si="741"/>
        <v>3217271.65</v>
      </c>
      <c r="AS3865" s="2">
        <f t="shared" si="742"/>
        <v>3868498.1</v>
      </c>
      <c r="AT3865" s="2">
        <f t="shared" si="743"/>
        <v>3350408.9416666669</v>
      </c>
      <c r="AU3865">
        <f t="shared" si="744"/>
        <v>550873.95532821724</v>
      </c>
      <c r="AV3865">
        <f t="shared" si="745"/>
        <v>-1.7901632163370369</v>
      </c>
      <c r="AW3865" t="str">
        <f t="shared" si="736"/>
        <v>sp|O75629|CREG1_HUMAN</v>
      </c>
      <c r="AX3865" s="20">
        <f t="shared" si="746"/>
        <v>0</v>
      </c>
      <c r="AY3865" s="21">
        <f t="shared" si="735"/>
        <v>1.663260426705214</v>
      </c>
      <c r="AZ3865" s="21">
        <f t="shared" si="735"/>
        <v>2.1822661760869457</v>
      </c>
      <c r="BA3865" s="21">
        <f t="shared" si="735"/>
        <v>2.6163241809848805</v>
      </c>
      <c r="BB3865" s="21">
        <f t="shared" si="735"/>
        <v>1.5484794511509659</v>
      </c>
      <c r="BC3865" s="22">
        <f t="shared" si="735"/>
        <v>2.7306490630942131</v>
      </c>
      <c r="BD3865" s="22"/>
    </row>
    <row r="3866" spans="1:56" x14ac:dyDescent="0.2">
      <c r="A3866" s="1">
        <v>3862</v>
      </c>
      <c r="B3866" s="3" t="s">
        <v>3914</v>
      </c>
      <c r="C3866" s="27">
        <v>16800000</v>
      </c>
      <c r="D3866" s="7">
        <v>10600000</v>
      </c>
      <c r="E3866" s="7">
        <v>10100000</v>
      </c>
      <c r="F3866" s="7">
        <v>20500000</v>
      </c>
      <c r="G3866" s="7">
        <v>21100000</v>
      </c>
      <c r="H3866" s="8">
        <v>19000000</v>
      </c>
      <c r="I3866" s="27">
        <v>16600000</v>
      </c>
      <c r="J3866" s="7">
        <v>14200000</v>
      </c>
      <c r="K3866" s="7">
        <v>18900000</v>
      </c>
      <c r="L3866" s="7">
        <v>14500000</v>
      </c>
      <c r="M3866" s="7">
        <v>22700000</v>
      </c>
      <c r="N3866" s="8">
        <v>23900000</v>
      </c>
      <c r="O3866" s="27">
        <v>12400000</v>
      </c>
      <c r="P3866" s="7">
        <v>18700000</v>
      </c>
      <c r="Q3866" s="7">
        <v>18900000</v>
      </c>
      <c r="R3866" s="7">
        <v>17900000</v>
      </c>
      <c r="S3866" s="7">
        <v>22800000</v>
      </c>
      <c r="T3866" s="8">
        <v>18300000</v>
      </c>
      <c r="U3866" s="27">
        <v>16900000</v>
      </c>
      <c r="V3866" s="7">
        <v>15900000</v>
      </c>
      <c r="W3866" s="7">
        <v>20400000</v>
      </c>
      <c r="X3866" s="7">
        <v>20700000</v>
      </c>
      <c r="Y3866" s="7">
        <v>21200000</v>
      </c>
      <c r="Z3866" s="8">
        <v>17500000</v>
      </c>
      <c r="AA3866" s="27">
        <v>15100000</v>
      </c>
      <c r="AB3866" s="7">
        <v>18500000</v>
      </c>
      <c r="AC3866" s="7">
        <v>20100000</v>
      </c>
      <c r="AD3866" s="7">
        <v>21700000</v>
      </c>
      <c r="AE3866" s="7">
        <v>21200000</v>
      </c>
      <c r="AF3866" s="8">
        <v>20700000</v>
      </c>
      <c r="AG3866" s="7">
        <v>15400000</v>
      </c>
      <c r="AH3866" s="7">
        <v>20800000</v>
      </c>
      <c r="AI3866" s="7">
        <v>19400000</v>
      </c>
      <c r="AJ3866" s="7">
        <v>18700000</v>
      </c>
      <c r="AK3866" s="7">
        <v>19900000</v>
      </c>
      <c r="AL3866" s="8">
        <v>12300000</v>
      </c>
      <c r="AM3866" s="17">
        <v>0.18374315909195599</v>
      </c>
      <c r="AN3866" s="2">
        <f t="shared" si="737"/>
        <v>17900000</v>
      </c>
      <c r="AO3866" s="2">
        <f t="shared" si="738"/>
        <v>17750000</v>
      </c>
      <c r="AP3866" s="2">
        <f t="shared" si="739"/>
        <v>18500000</v>
      </c>
      <c r="AQ3866" s="2">
        <f t="shared" si="740"/>
        <v>18950000</v>
      </c>
      <c r="AR3866" s="2">
        <f t="shared" si="741"/>
        <v>20400000</v>
      </c>
      <c r="AS3866" s="2">
        <f t="shared" si="742"/>
        <v>19050000</v>
      </c>
      <c r="AT3866" s="2">
        <f t="shared" si="743"/>
        <v>18758333.333333332</v>
      </c>
      <c r="AU3866">
        <f t="shared" si="744"/>
        <v>963024.7487300972</v>
      </c>
      <c r="AV3866">
        <f t="shared" si="745"/>
        <v>-0.89128896683619241</v>
      </c>
      <c r="AW3866" t="str">
        <f t="shared" si="736"/>
        <v>sp|Q9NP92|RT30_HUMAN</v>
      </c>
      <c r="AX3866" s="20">
        <f t="shared" si="746"/>
        <v>0</v>
      </c>
      <c r="AY3866" s="21">
        <f t="shared" si="735"/>
        <v>-0.15575923692282989</v>
      </c>
      <c r="AZ3866" s="21">
        <f t="shared" si="735"/>
        <v>0.6230369476913199</v>
      </c>
      <c r="BA3866" s="21">
        <f t="shared" si="735"/>
        <v>1.0903146584598098</v>
      </c>
      <c r="BB3866" s="21">
        <f t="shared" si="735"/>
        <v>2.5959872820471661</v>
      </c>
      <c r="BC3866" s="22">
        <f t="shared" si="735"/>
        <v>1.1941541497416965</v>
      </c>
      <c r="BD3866" s="22"/>
    </row>
    <row r="3867" spans="1:56" x14ac:dyDescent="0.2">
      <c r="A3867" s="1">
        <v>3863</v>
      </c>
      <c r="B3867" s="3" t="s">
        <v>3915</v>
      </c>
      <c r="C3867" s="27">
        <v>114451.87</v>
      </c>
      <c r="D3867" s="7">
        <v>194934.03</v>
      </c>
      <c r="E3867" s="7">
        <v>265651.84000000003</v>
      </c>
      <c r="F3867" s="7">
        <v>353092.38</v>
      </c>
      <c r="G3867" s="7">
        <v>227083.69</v>
      </c>
      <c r="H3867" s="8">
        <v>182966.66</v>
      </c>
      <c r="I3867" s="27">
        <v>233030.28</v>
      </c>
      <c r="J3867" s="7">
        <v>63052.81</v>
      </c>
      <c r="K3867" s="7">
        <v>164712.51999999999</v>
      </c>
      <c r="L3867" s="7">
        <v>13045.629000000001</v>
      </c>
      <c r="M3867" s="7">
        <v>266053.90000000002</v>
      </c>
      <c r="N3867" s="8">
        <v>273326.21999999997</v>
      </c>
      <c r="O3867" s="27">
        <v>234124.45</v>
      </c>
      <c r="P3867" s="7">
        <v>242141.66</v>
      </c>
      <c r="Q3867" s="7">
        <v>271347.84000000003</v>
      </c>
      <c r="R3867" s="7">
        <v>261047.34</v>
      </c>
      <c r="S3867" s="7">
        <v>308475.65999999997</v>
      </c>
      <c r="T3867" s="8">
        <v>371406.16</v>
      </c>
      <c r="U3867" s="27">
        <v>271343.62</v>
      </c>
      <c r="V3867" s="7">
        <v>267617.40000000002</v>
      </c>
      <c r="W3867" s="7">
        <v>163824.06</v>
      </c>
      <c r="X3867" s="7">
        <v>356722.4</v>
      </c>
      <c r="Y3867" s="7">
        <v>333747.88</v>
      </c>
      <c r="Z3867" s="8">
        <v>163786.39000000001</v>
      </c>
      <c r="AA3867" s="27">
        <v>76260.84</v>
      </c>
      <c r="AB3867" s="7">
        <v>193529.23</v>
      </c>
      <c r="AC3867" s="7">
        <v>220209.28</v>
      </c>
      <c r="AD3867" s="7">
        <v>258986</v>
      </c>
      <c r="AE3867" s="7">
        <v>254338.47</v>
      </c>
      <c r="AF3867" s="8">
        <v>271804.40000000002</v>
      </c>
      <c r="AG3867" s="7">
        <v>136229.60999999999</v>
      </c>
      <c r="AH3867" s="7">
        <v>48686.644999999997</v>
      </c>
      <c r="AI3867" s="7">
        <v>273584.94</v>
      </c>
      <c r="AJ3867" s="7">
        <v>284467.94</v>
      </c>
      <c r="AK3867" s="7">
        <v>359021.75</v>
      </c>
      <c r="AL3867" s="8">
        <v>0</v>
      </c>
      <c r="AM3867" s="17">
        <v>0.18374315909195599</v>
      </c>
      <c r="AN3867" s="2">
        <f t="shared" si="737"/>
        <v>211008.86</v>
      </c>
      <c r="AO3867" s="2">
        <f t="shared" si="738"/>
        <v>198871.4</v>
      </c>
      <c r="AP3867" s="2">
        <f t="shared" si="739"/>
        <v>266197.59000000003</v>
      </c>
      <c r="AQ3867" s="2">
        <f t="shared" si="740"/>
        <v>269480.51</v>
      </c>
      <c r="AR3867" s="2">
        <f t="shared" si="741"/>
        <v>237273.875</v>
      </c>
      <c r="AS3867" s="2">
        <f t="shared" si="742"/>
        <v>204907.27499999999</v>
      </c>
      <c r="AT3867" s="2">
        <f t="shared" si="743"/>
        <v>231289.91833333333</v>
      </c>
      <c r="AU3867">
        <f t="shared" si="744"/>
        <v>31212.8181929444</v>
      </c>
      <c r="AV3867">
        <f t="shared" si="745"/>
        <v>-0.64976697099135527</v>
      </c>
      <c r="AW3867" t="str">
        <f t="shared" si="736"/>
        <v>sp|Q9NPH0|PPA6_HUMAN</v>
      </c>
      <c r="AX3867" s="20">
        <f t="shared" si="746"/>
        <v>0</v>
      </c>
      <c r="AY3867" s="21">
        <f t="shared" si="735"/>
        <v>-0.38886139421859844</v>
      </c>
      <c r="AZ3867" s="21">
        <f t="shared" si="735"/>
        <v>1.7681431282124773</v>
      </c>
      <c r="BA3867" s="21">
        <f t="shared" si="735"/>
        <v>1.8733217115658412</v>
      </c>
      <c r="BB3867" s="21">
        <f t="shared" si="735"/>
        <v>0.84148168991472783</v>
      </c>
      <c r="BC3867" s="22">
        <f t="shared" si="735"/>
        <v>-0.19548330952631643</v>
      </c>
      <c r="BD3867" s="22"/>
    </row>
    <row r="3868" spans="1:56" x14ac:dyDescent="0.2">
      <c r="A3868" s="1">
        <v>3864</v>
      </c>
      <c r="B3868" s="3" t="s">
        <v>3916</v>
      </c>
      <c r="C3868" s="27">
        <v>1070000000</v>
      </c>
      <c r="D3868" s="7">
        <v>1000000000</v>
      </c>
      <c r="E3868" s="7">
        <v>991000000</v>
      </c>
      <c r="F3868" s="7">
        <v>1070000000</v>
      </c>
      <c r="G3868" s="7">
        <v>1010000000</v>
      </c>
      <c r="H3868" s="8">
        <v>998000000</v>
      </c>
      <c r="I3868" s="27">
        <v>1090000000</v>
      </c>
      <c r="J3868" s="7">
        <v>1100000000</v>
      </c>
      <c r="K3868" s="7">
        <v>991000000</v>
      </c>
      <c r="L3868" s="7">
        <v>1180000000</v>
      </c>
      <c r="M3868" s="7">
        <v>1140000000</v>
      </c>
      <c r="N3868" s="8">
        <v>1200000000</v>
      </c>
      <c r="O3868" s="27">
        <v>1050000000</v>
      </c>
      <c r="P3868" s="7">
        <v>1120000000</v>
      </c>
      <c r="Q3868" s="7">
        <v>1090000000</v>
      </c>
      <c r="R3868" s="7">
        <v>1110000000</v>
      </c>
      <c r="S3868" s="7">
        <v>1120000000</v>
      </c>
      <c r="T3868" s="8">
        <v>1090000000</v>
      </c>
      <c r="U3868" s="27">
        <v>1110000000</v>
      </c>
      <c r="V3868" s="7">
        <v>1150000000</v>
      </c>
      <c r="W3868" s="7">
        <v>1070000000</v>
      </c>
      <c r="X3868" s="7">
        <v>1030000000</v>
      </c>
      <c r="Y3868" s="7">
        <v>1070000000</v>
      </c>
      <c r="Z3868" s="8">
        <v>1090000000</v>
      </c>
      <c r="AA3868" s="27">
        <v>1020000000</v>
      </c>
      <c r="AB3868" s="7">
        <v>1030000000</v>
      </c>
      <c r="AC3868" s="7">
        <v>1140000000</v>
      </c>
      <c r="AD3868" s="7">
        <v>1100000000</v>
      </c>
      <c r="AE3868" s="7">
        <v>1090000000</v>
      </c>
      <c r="AF3868" s="8">
        <v>1110000000</v>
      </c>
      <c r="AG3868" s="7">
        <v>1090000000</v>
      </c>
      <c r="AH3868" s="7">
        <v>955000000</v>
      </c>
      <c r="AI3868" s="7">
        <v>1070000000</v>
      </c>
      <c r="AJ3868" s="7">
        <v>1090000000</v>
      </c>
      <c r="AK3868" s="7">
        <v>1120000000</v>
      </c>
      <c r="AL3868" s="8">
        <v>1100000000</v>
      </c>
      <c r="AM3868" s="17">
        <v>0.18385016089539399</v>
      </c>
      <c r="AN3868" s="2">
        <f t="shared" si="737"/>
        <v>1005000000</v>
      </c>
      <c r="AO3868" s="2">
        <f t="shared" si="738"/>
        <v>1120000000</v>
      </c>
      <c r="AP3868" s="2">
        <f t="shared" si="739"/>
        <v>1100000000</v>
      </c>
      <c r="AQ3868" s="2">
        <f t="shared" si="740"/>
        <v>1080000000</v>
      </c>
      <c r="AR3868" s="2">
        <f t="shared" si="741"/>
        <v>1095000000</v>
      </c>
      <c r="AS3868" s="2">
        <f t="shared" si="742"/>
        <v>1090000000</v>
      </c>
      <c r="AT3868" s="2">
        <f t="shared" si="743"/>
        <v>1081666666.6666667</v>
      </c>
      <c r="AU3868">
        <f t="shared" si="744"/>
        <v>39832984.656772412</v>
      </c>
      <c r="AV3868">
        <f t="shared" si="745"/>
        <v>-1.9247030401381651</v>
      </c>
      <c r="AW3868" t="str">
        <f t="shared" si="736"/>
        <v>sp|P61313|RL15_HUMAN</v>
      </c>
      <c r="AX3868" s="20">
        <f t="shared" si="746"/>
        <v>0</v>
      </c>
      <c r="AY3868" s="21">
        <f t="shared" si="735"/>
        <v>2.8870545602072446</v>
      </c>
      <c r="AZ3868" s="21">
        <f t="shared" si="735"/>
        <v>2.3849581149538106</v>
      </c>
      <c r="BA3868" s="21">
        <f t="shared" si="735"/>
        <v>1.8828616697003768</v>
      </c>
      <c r="BB3868" s="21">
        <f t="shared" si="735"/>
        <v>2.2594340036404521</v>
      </c>
      <c r="BC3868" s="22">
        <f t="shared" si="735"/>
        <v>2.133909892327094</v>
      </c>
      <c r="BD3868" s="22"/>
    </row>
    <row r="3869" spans="1:56" x14ac:dyDescent="0.2">
      <c r="A3869" s="1">
        <v>3865</v>
      </c>
      <c r="B3869" s="3" t="s">
        <v>3917</v>
      </c>
      <c r="C3869" s="27">
        <v>4733668</v>
      </c>
      <c r="D3869" s="7">
        <v>4858128</v>
      </c>
      <c r="E3869" s="7">
        <v>5792225.5</v>
      </c>
      <c r="F3869" s="7">
        <v>5045878</v>
      </c>
      <c r="G3869" s="7">
        <v>5091007</v>
      </c>
      <c r="H3869" s="8">
        <v>4701570</v>
      </c>
      <c r="I3869" s="27">
        <v>5762287</v>
      </c>
      <c r="J3869" s="7">
        <v>4297673</v>
      </c>
      <c r="K3869" s="7">
        <v>4462757</v>
      </c>
      <c r="L3869" s="7">
        <v>5565181</v>
      </c>
      <c r="M3869" s="7">
        <v>3657388.8</v>
      </c>
      <c r="N3869" s="8">
        <v>5540398</v>
      </c>
      <c r="O3869" s="27">
        <v>4904857</v>
      </c>
      <c r="P3869" s="7">
        <v>5708528</v>
      </c>
      <c r="Q3869" s="7">
        <v>4138391.5</v>
      </c>
      <c r="R3869" s="7">
        <v>5353253.5</v>
      </c>
      <c r="S3869" s="7">
        <v>4426354.5</v>
      </c>
      <c r="T3869" s="8">
        <v>5133701</v>
      </c>
      <c r="U3869" s="27">
        <v>4361065</v>
      </c>
      <c r="V3869" s="7">
        <v>5118018.5</v>
      </c>
      <c r="W3869" s="7">
        <v>5236413</v>
      </c>
      <c r="X3869" s="7">
        <v>4403055</v>
      </c>
      <c r="Y3869" s="7">
        <v>4083724.5</v>
      </c>
      <c r="Z3869" s="8">
        <v>4406711.5</v>
      </c>
      <c r="AA3869" s="27">
        <v>4321106</v>
      </c>
      <c r="AB3869" s="7">
        <v>5476383</v>
      </c>
      <c r="AC3869" s="7">
        <v>4414237</v>
      </c>
      <c r="AD3869" s="7">
        <v>4519467</v>
      </c>
      <c r="AE3869" s="7">
        <v>5349257.5</v>
      </c>
      <c r="AF3869" s="8">
        <v>4935940.5</v>
      </c>
      <c r="AG3869" s="7">
        <v>5338876</v>
      </c>
      <c r="AH3869" s="7">
        <v>4891743</v>
      </c>
      <c r="AI3869" s="7">
        <v>5015256</v>
      </c>
      <c r="AJ3869" s="7">
        <v>5093910</v>
      </c>
      <c r="AK3869" s="7">
        <v>4878784</v>
      </c>
      <c r="AL3869" s="8">
        <v>5080989.5</v>
      </c>
      <c r="AM3869" s="17">
        <v>0.18385016089539399</v>
      </c>
      <c r="AN3869" s="2">
        <f t="shared" si="737"/>
        <v>4952003</v>
      </c>
      <c r="AO3869" s="2">
        <f t="shared" si="738"/>
        <v>5001577.5</v>
      </c>
      <c r="AP3869" s="2">
        <f t="shared" si="739"/>
        <v>5019279</v>
      </c>
      <c r="AQ3869" s="2">
        <f t="shared" si="740"/>
        <v>4404883.25</v>
      </c>
      <c r="AR3869" s="2">
        <f t="shared" si="741"/>
        <v>4727703.75</v>
      </c>
      <c r="AS3869" s="2">
        <f t="shared" si="742"/>
        <v>5048122.75</v>
      </c>
      <c r="AT3869" s="2">
        <f t="shared" si="743"/>
        <v>4858928.208333333</v>
      </c>
      <c r="AU3869">
        <f t="shared" si="744"/>
        <v>250557.52668566041</v>
      </c>
      <c r="AV3869">
        <f t="shared" si="745"/>
        <v>0.37147074724853479</v>
      </c>
      <c r="AW3869" t="str">
        <f t="shared" si="736"/>
        <v>sp|Q92572|AP3S1_HUMAN</v>
      </c>
      <c r="AX3869" s="20">
        <f t="shared" si="746"/>
        <v>0</v>
      </c>
      <c r="AY3869" s="21">
        <f t="shared" si="735"/>
        <v>0.19785675830921745</v>
      </c>
      <c r="AZ3869" s="21">
        <f t="shared" si="735"/>
        <v>0.26850520473249173</v>
      </c>
      <c r="BA3869" s="21">
        <f t="shared" si="735"/>
        <v>-2.183609318136329</v>
      </c>
      <c r="BB3869" s="21">
        <f t="shared" si="735"/>
        <v>-0.8952006070901114</v>
      </c>
      <c r="BC3869" s="22">
        <f t="shared" si="735"/>
        <v>0.38362347869352997</v>
      </c>
      <c r="BD3869" s="22"/>
    </row>
    <row r="3870" spans="1:56" x14ac:dyDescent="0.2">
      <c r="A3870" s="1">
        <v>3866</v>
      </c>
      <c r="B3870" s="3" t="s">
        <v>3918</v>
      </c>
      <c r="C3870" s="27">
        <v>9375381</v>
      </c>
      <c r="D3870" s="7">
        <v>9416429</v>
      </c>
      <c r="E3870" s="7">
        <v>8498231</v>
      </c>
      <c r="F3870" s="7">
        <v>8374087</v>
      </c>
      <c r="G3870" s="7">
        <v>8758917</v>
      </c>
      <c r="H3870" s="8">
        <v>8953210</v>
      </c>
      <c r="I3870" s="27">
        <v>10200000</v>
      </c>
      <c r="J3870" s="7">
        <v>10100000</v>
      </c>
      <c r="K3870" s="7">
        <v>9566292</v>
      </c>
      <c r="L3870" s="7">
        <v>10700000</v>
      </c>
      <c r="M3870" s="7">
        <v>9394331</v>
      </c>
      <c r="N3870" s="8">
        <v>10200000</v>
      </c>
      <c r="O3870" s="27">
        <v>10500000</v>
      </c>
      <c r="P3870" s="7">
        <v>9229369</v>
      </c>
      <c r="Q3870" s="7">
        <v>8410908</v>
      </c>
      <c r="R3870" s="7">
        <v>10400000</v>
      </c>
      <c r="S3870" s="7">
        <v>10500000</v>
      </c>
      <c r="T3870" s="8">
        <v>8860444</v>
      </c>
      <c r="U3870" s="27">
        <v>8495714</v>
      </c>
      <c r="V3870" s="7">
        <v>10300000</v>
      </c>
      <c r="W3870" s="7">
        <v>10200000</v>
      </c>
      <c r="X3870" s="7">
        <v>7747812</v>
      </c>
      <c r="Y3870" s="7">
        <v>11500000</v>
      </c>
      <c r="Z3870" s="8">
        <v>8899876</v>
      </c>
      <c r="AA3870" s="27">
        <v>9098083</v>
      </c>
      <c r="AB3870" s="7">
        <v>8450287</v>
      </c>
      <c r="AC3870" s="7">
        <v>8400989</v>
      </c>
      <c r="AD3870" s="7">
        <v>8730898</v>
      </c>
      <c r="AE3870" s="7">
        <v>8823272</v>
      </c>
      <c r="AF3870" s="8">
        <v>8620887</v>
      </c>
      <c r="AG3870" s="7">
        <v>10000000</v>
      </c>
      <c r="AH3870" s="7">
        <v>9493601</v>
      </c>
      <c r="AI3870" s="7">
        <v>9260700</v>
      </c>
      <c r="AJ3870" s="7">
        <v>8131050</v>
      </c>
      <c r="AK3870" s="7">
        <v>8555656</v>
      </c>
      <c r="AL3870" s="8">
        <v>9081510</v>
      </c>
      <c r="AM3870" s="17">
        <v>0.18387116015518601</v>
      </c>
      <c r="AN3870" s="2">
        <f t="shared" si="737"/>
        <v>8856063.5</v>
      </c>
      <c r="AO3870" s="2">
        <f t="shared" si="738"/>
        <v>10150000</v>
      </c>
      <c r="AP3870" s="2">
        <f t="shared" si="739"/>
        <v>9814684.5</v>
      </c>
      <c r="AQ3870" s="2">
        <f t="shared" si="740"/>
        <v>9549938</v>
      </c>
      <c r="AR3870" s="2">
        <f t="shared" si="741"/>
        <v>8675892.5</v>
      </c>
      <c r="AS3870" s="2">
        <f t="shared" si="742"/>
        <v>9171105</v>
      </c>
      <c r="AT3870" s="2">
        <f t="shared" si="743"/>
        <v>9369613.916666666</v>
      </c>
      <c r="AU3870">
        <f t="shared" si="744"/>
        <v>569911.61817174917</v>
      </c>
      <c r="AV3870">
        <f t="shared" si="745"/>
        <v>-0.9011053649232712</v>
      </c>
      <c r="AW3870" t="str">
        <f t="shared" si="736"/>
        <v>sp|P48681|NEST_HUMAN</v>
      </c>
      <c r="AX3870" s="20">
        <f t="shared" si="746"/>
        <v>0</v>
      </c>
      <c r="AY3870" s="21">
        <f t="shared" si="735"/>
        <v>2.2704160763574008</v>
      </c>
      <c r="AZ3870" s="21">
        <f t="shared" si="735"/>
        <v>1.6820520400605501</v>
      </c>
      <c r="BA3870" s="21">
        <f t="shared" si="735"/>
        <v>1.2175124666275767</v>
      </c>
      <c r="BB3870" s="21">
        <f t="shared" si="735"/>
        <v>-0.31613849280346384</v>
      </c>
      <c r="BC3870" s="22">
        <f t="shared" si="735"/>
        <v>0.55279009929756995</v>
      </c>
      <c r="BD3870" s="22"/>
    </row>
    <row r="3871" spans="1:56" x14ac:dyDescent="0.2">
      <c r="A3871" s="1">
        <v>3867</v>
      </c>
      <c r="B3871" s="3" t="s">
        <v>3919</v>
      </c>
      <c r="C3871" s="27">
        <v>2139210.2000000002</v>
      </c>
      <c r="D3871" s="7">
        <v>1906937.9</v>
      </c>
      <c r="E3871" s="7">
        <v>1342510.2</v>
      </c>
      <c r="F3871" s="7">
        <v>1626191.9</v>
      </c>
      <c r="G3871" s="7">
        <v>1492980</v>
      </c>
      <c r="H3871" s="8">
        <v>1822078.2</v>
      </c>
      <c r="I3871" s="27">
        <v>1587220.4</v>
      </c>
      <c r="J3871" s="7">
        <v>2004061.5</v>
      </c>
      <c r="K3871" s="7">
        <v>1708398.5</v>
      </c>
      <c r="L3871" s="7">
        <v>2071431.8</v>
      </c>
      <c r="M3871" s="7">
        <v>1934661.2</v>
      </c>
      <c r="N3871" s="8">
        <v>1398644.2</v>
      </c>
      <c r="O3871" s="27">
        <v>1873867.5</v>
      </c>
      <c r="P3871" s="7">
        <v>1870476.5</v>
      </c>
      <c r="Q3871" s="7">
        <v>1849662.4</v>
      </c>
      <c r="R3871" s="7">
        <v>2040818.2</v>
      </c>
      <c r="S3871" s="7">
        <v>1308600.1000000001</v>
      </c>
      <c r="T3871" s="8">
        <v>1820346.5</v>
      </c>
      <c r="U3871" s="27">
        <v>2008401.4</v>
      </c>
      <c r="V3871" s="7">
        <v>2060235.8</v>
      </c>
      <c r="W3871" s="7">
        <v>1862264</v>
      </c>
      <c r="X3871" s="7">
        <v>1772464.2</v>
      </c>
      <c r="Y3871" s="7">
        <v>1583810.1</v>
      </c>
      <c r="Z3871" s="8">
        <v>1823778.6</v>
      </c>
      <c r="AA3871" s="27">
        <v>2150210</v>
      </c>
      <c r="AB3871" s="7">
        <v>1868985.4</v>
      </c>
      <c r="AC3871" s="7">
        <v>1927566.4</v>
      </c>
      <c r="AD3871" s="7">
        <v>1567738.4</v>
      </c>
      <c r="AE3871" s="7">
        <v>1690910.8</v>
      </c>
      <c r="AF3871" s="8">
        <v>1735038.4</v>
      </c>
      <c r="AG3871" s="7">
        <v>1955524</v>
      </c>
      <c r="AH3871" s="7">
        <v>1888006.9</v>
      </c>
      <c r="AI3871" s="7">
        <v>1805367.8</v>
      </c>
      <c r="AJ3871" s="7">
        <v>1855649.9</v>
      </c>
      <c r="AK3871" s="7">
        <v>1836560.2</v>
      </c>
      <c r="AL3871" s="8">
        <v>2197596</v>
      </c>
      <c r="AM3871" s="17">
        <v>0.18387116015518601</v>
      </c>
      <c r="AN3871" s="2">
        <f t="shared" si="737"/>
        <v>1724135.0499999998</v>
      </c>
      <c r="AO3871" s="2">
        <f t="shared" si="738"/>
        <v>1821529.85</v>
      </c>
      <c r="AP3871" s="2">
        <f t="shared" si="739"/>
        <v>1860069.45</v>
      </c>
      <c r="AQ3871" s="2">
        <f t="shared" si="740"/>
        <v>1843021.3</v>
      </c>
      <c r="AR3871" s="2">
        <f t="shared" si="741"/>
        <v>1802011.9</v>
      </c>
      <c r="AS3871" s="2">
        <f t="shared" si="742"/>
        <v>1871828.4</v>
      </c>
      <c r="AT3871" s="2">
        <f t="shared" si="743"/>
        <v>1820432.6583333332</v>
      </c>
      <c r="AU3871">
        <f t="shared" si="744"/>
        <v>53547.365547311681</v>
      </c>
      <c r="AV3871">
        <f t="shared" si="745"/>
        <v>-1.7983631379259883</v>
      </c>
      <c r="AW3871" t="str">
        <f t="shared" si="736"/>
        <v>sp|O15504|NUPL2_HUMAN</v>
      </c>
      <c r="AX3871" s="20">
        <f t="shared" si="746"/>
        <v>0</v>
      </c>
      <c r="AY3871" s="21">
        <f t="shared" si="735"/>
        <v>1.8188532527141279</v>
      </c>
      <c r="AZ3871" s="21">
        <f t="shared" si="735"/>
        <v>2.5385824047664034</v>
      </c>
      <c r="BA3871" s="21">
        <f t="shared" si="735"/>
        <v>2.2202072648178834</v>
      </c>
      <c r="BB3871" s="21">
        <f t="shared" si="735"/>
        <v>1.4543544617744479</v>
      </c>
      <c r="BC3871" s="22">
        <f t="shared" si="735"/>
        <v>2.7581814434830765</v>
      </c>
      <c r="BD3871" s="22"/>
    </row>
    <row r="3872" spans="1:56" x14ac:dyDescent="0.2">
      <c r="A3872" s="1">
        <v>3868</v>
      </c>
      <c r="B3872" s="3" t="s">
        <v>3920</v>
      </c>
      <c r="C3872" s="27">
        <v>2212050.5</v>
      </c>
      <c r="D3872" s="7">
        <v>3319121</v>
      </c>
      <c r="E3872" s="7">
        <v>2668189.2000000002</v>
      </c>
      <c r="F3872" s="7">
        <v>2752830.5</v>
      </c>
      <c r="G3872" s="7">
        <v>2751179.5</v>
      </c>
      <c r="H3872" s="8">
        <v>3824653</v>
      </c>
      <c r="I3872" s="27">
        <v>2505989</v>
      </c>
      <c r="J3872" s="7">
        <v>892954.56</v>
      </c>
      <c r="K3872" s="7">
        <v>2835562.5</v>
      </c>
      <c r="L3872" s="7">
        <v>535060.4</v>
      </c>
      <c r="M3872" s="7">
        <v>2818919.8</v>
      </c>
      <c r="N3872" s="8">
        <v>2921474.2</v>
      </c>
      <c r="O3872" s="27">
        <v>3018246.2</v>
      </c>
      <c r="P3872" s="7">
        <v>3255859.2000000002</v>
      </c>
      <c r="Q3872" s="7">
        <v>2769269</v>
      </c>
      <c r="R3872" s="7">
        <v>2572946</v>
      </c>
      <c r="S3872" s="7">
        <v>2669117.7999999998</v>
      </c>
      <c r="T3872" s="8">
        <v>2519785.7999999998</v>
      </c>
      <c r="U3872" s="27">
        <v>2821881.5</v>
      </c>
      <c r="V3872" s="7">
        <v>3184695.2</v>
      </c>
      <c r="W3872" s="7">
        <v>3455849</v>
      </c>
      <c r="X3872" s="7">
        <v>3263190.2</v>
      </c>
      <c r="Y3872" s="7">
        <v>3328963.2</v>
      </c>
      <c r="Z3872" s="8">
        <v>2662606.2000000002</v>
      </c>
      <c r="AA3872" s="27">
        <v>1314901.8</v>
      </c>
      <c r="AB3872" s="7">
        <v>3677201</v>
      </c>
      <c r="AC3872" s="7">
        <v>3520374.8</v>
      </c>
      <c r="AD3872" s="7">
        <v>3989620</v>
      </c>
      <c r="AE3872" s="7">
        <v>3324326.8</v>
      </c>
      <c r="AF3872" s="8">
        <v>3622078</v>
      </c>
      <c r="AG3872" s="7">
        <v>3162192</v>
      </c>
      <c r="AH3872" s="7">
        <v>4258640</v>
      </c>
      <c r="AI3872" s="7">
        <v>3230208.5</v>
      </c>
      <c r="AJ3872" s="7">
        <v>3521453.5</v>
      </c>
      <c r="AK3872" s="7">
        <v>3324999.8</v>
      </c>
      <c r="AL3872" s="8">
        <v>298732.59999999998</v>
      </c>
      <c r="AM3872" s="17">
        <v>0.184292974499284</v>
      </c>
      <c r="AN3872" s="2">
        <f t="shared" si="737"/>
        <v>2752005</v>
      </c>
      <c r="AO3872" s="2">
        <f t="shared" si="738"/>
        <v>2662454.4</v>
      </c>
      <c r="AP3872" s="2">
        <f t="shared" si="739"/>
        <v>2719193.4</v>
      </c>
      <c r="AQ3872" s="2">
        <f t="shared" si="740"/>
        <v>3223942.7</v>
      </c>
      <c r="AR3872" s="2">
        <f t="shared" si="741"/>
        <v>3571226.4</v>
      </c>
      <c r="AS3872" s="2">
        <f t="shared" si="742"/>
        <v>3277604.15</v>
      </c>
      <c r="AT3872" s="2">
        <f t="shared" si="743"/>
        <v>3034404.3416666668</v>
      </c>
      <c r="AU3872">
        <f t="shared" si="744"/>
        <v>374353.56106020662</v>
      </c>
      <c r="AV3872">
        <f t="shared" si="745"/>
        <v>-0.75436531408138252</v>
      </c>
      <c r="AW3872" t="str">
        <f t="shared" si="736"/>
        <v>sp|Q5SWX8|ODR4_HUMAN</v>
      </c>
      <c r="AX3872" s="20">
        <f t="shared" si="746"/>
        <v>0</v>
      </c>
      <c r="AY3872" s="21">
        <f t="shared" si="735"/>
        <v>-0.23921396592671351</v>
      </c>
      <c r="AZ3872" s="21">
        <f t="shared" si="735"/>
        <v>-8.7648692073542422E-2</v>
      </c>
      <c r="BA3872" s="21">
        <f t="shared" si="735"/>
        <v>1.2606737295711188</v>
      </c>
      <c r="BB3872" s="21">
        <f t="shared" si="735"/>
        <v>2.18836278110961</v>
      </c>
      <c r="BC3872" s="22">
        <f t="shared" si="735"/>
        <v>1.4040180318078201</v>
      </c>
      <c r="BD3872" s="22"/>
    </row>
    <row r="3873" spans="1:56" x14ac:dyDescent="0.2">
      <c r="A3873" s="1">
        <v>3869</v>
      </c>
      <c r="B3873" s="3" t="s">
        <v>3921</v>
      </c>
      <c r="C3873" s="27">
        <v>156000000</v>
      </c>
      <c r="D3873" s="7">
        <v>160000000</v>
      </c>
      <c r="E3873" s="7">
        <v>117000000</v>
      </c>
      <c r="F3873" s="7">
        <v>129000000</v>
      </c>
      <c r="G3873" s="7">
        <v>125000000</v>
      </c>
      <c r="H3873" s="8">
        <v>136000000</v>
      </c>
      <c r="I3873" s="27">
        <v>120000000</v>
      </c>
      <c r="J3873" s="7">
        <v>141000000</v>
      </c>
      <c r="K3873" s="7">
        <v>121000000</v>
      </c>
      <c r="L3873" s="7">
        <v>182000000</v>
      </c>
      <c r="M3873" s="7">
        <v>144000000</v>
      </c>
      <c r="N3873" s="8">
        <v>162000000</v>
      </c>
      <c r="O3873" s="27">
        <v>171000000</v>
      </c>
      <c r="P3873" s="7">
        <v>150000000</v>
      </c>
      <c r="Q3873" s="7">
        <v>144000000</v>
      </c>
      <c r="R3873" s="7">
        <v>150000000</v>
      </c>
      <c r="S3873" s="7">
        <v>120000000</v>
      </c>
      <c r="T3873" s="8">
        <v>165000000</v>
      </c>
      <c r="U3873" s="27">
        <v>165000000</v>
      </c>
      <c r="V3873" s="7">
        <v>152000000</v>
      </c>
      <c r="W3873" s="7">
        <v>133000000</v>
      </c>
      <c r="X3873" s="7">
        <v>169000000</v>
      </c>
      <c r="Y3873" s="7">
        <v>138000000</v>
      </c>
      <c r="Z3873" s="8">
        <v>147000000</v>
      </c>
      <c r="AA3873" s="27">
        <v>209000000</v>
      </c>
      <c r="AB3873" s="7">
        <v>146000000</v>
      </c>
      <c r="AC3873" s="7">
        <v>154000000</v>
      </c>
      <c r="AD3873" s="7">
        <v>126000000</v>
      </c>
      <c r="AE3873" s="7">
        <v>139000000</v>
      </c>
      <c r="AF3873" s="8">
        <v>140000000</v>
      </c>
      <c r="AG3873" s="7">
        <v>150000000</v>
      </c>
      <c r="AH3873" s="7">
        <v>155000000</v>
      </c>
      <c r="AI3873" s="7">
        <v>133000000</v>
      </c>
      <c r="AJ3873" s="7">
        <v>135000000</v>
      </c>
      <c r="AK3873" s="7">
        <v>142000000</v>
      </c>
      <c r="AL3873" s="8">
        <v>151000000</v>
      </c>
      <c r="AM3873" s="17">
        <v>0.184561052676287</v>
      </c>
      <c r="AN3873" s="2">
        <f t="shared" si="737"/>
        <v>132500000</v>
      </c>
      <c r="AO3873" s="2">
        <f t="shared" si="738"/>
        <v>142500000</v>
      </c>
      <c r="AP3873" s="2">
        <f t="shared" si="739"/>
        <v>150000000</v>
      </c>
      <c r="AQ3873" s="2">
        <f t="shared" si="740"/>
        <v>149500000</v>
      </c>
      <c r="AR3873" s="2">
        <f t="shared" si="741"/>
        <v>143000000</v>
      </c>
      <c r="AS3873" s="2">
        <f t="shared" si="742"/>
        <v>146000000</v>
      </c>
      <c r="AT3873" s="2">
        <f t="shared" si="743"/>
        <v>143916666.66666666</v>
      </c>
      <c r="AU3873">
        <f t="shared" si="744"/>
        <v>6414177.0061845556</v>
      </c>
      <c r="AV3873">
        <f t="shared" si="745"/>
        <v>-1.7799113831219027</v>
      </c>
      <c r="AW3873" t="str">
        <f t="shared" si="736"/>
        <v>sp|P40121|CAPG_HUMAN</v>
      </c>
      <c r="AX3873" s="20">
        <f t="shared" si="746"/>
        <v>0</v>
      </c>
      <c r="AY3873" s="21">
        <f t="shared" si="735"/>
        <v>1.5590464669680912</v>
      </c>
      <c r="AZ3873" s="21">
        <f t="shared" si="735"/>
        <v>2.7283313171941597</v>
      </c>
      <c r="BA3873" s="21">
        <f t="shared" si="735"/>
        <v>2.6503789938457549</v>
      </c>
      <c r="BB3873" s="21">
        <f t="shared" si="735"/>
        <v>1.636998790316496</v>
      </c>
      <c r="BC3873" s="22">
        <f t="shared" si="735"/>
        <v>2.1047127304069231</v>
      </c>
      <c r="BD3873" s="22"/>
    </row>
    <row r="3874" spans="1:56" x14ac:dyDescent="0.2">
      <c r="A3874" s="1">
        <v>3870</v>
      </c>
      <c r="B3874" s="3" t="s">
        <v>3922</v>
      </c>
      <c r="C3874" s="27">
        <v>764033.4</v>
      </c>
      <c r="D3874" s="7">
        <v>708169.3</v>
      </c>
      <c r="E3874" s="7">
        <v>798453.25</v>
      </c>
      <c r="F3874" s="7">
        <v>881536.1</v>
      </c>
      <c r="G3874" s="7">
        <v>655201.4</v>
      </c>
      <c r="H3874" s="8">
        <v>460798.62</v>
      </c>
      <c r="I3874" s="27">
        <v>735413.5</v>
      </c>
      <c r="J3874" s="7">
        <v>400033.84</v>
      </c>
      <c r="K3874" s="7">
        <v>818429.2</v>
      </c>
      <c r="L3874" s="7">
        <v>377072.84</v>
      </c>
      <c r="M3874" s="7">
        <v>600651.5</v>
      </c>
      <c r="N3874" s="8">
        <v>607160.25</v>
      </c>
      <c r="O3874" s="27">
        <v>694872.8</v>
      </c>
      <c r="P3874" s="7">
        <v>742239.1</v>
      </c>
      <c r="Q3874" s="7">
        <v>716480.4</v>
      </c>
      <c r="R3874" s="7">
        <v>559241.9</v>
      </c>
      <c r="S3874" s="7">
        <v>847135.3</v>
      </c>
      <c r="T3874" s="8">
        <v>557397.93999999994</v>
      </c>
      <c r="U3874" s="27">
        <v>686772</v>
      </c>
      <c r="V3874" s="7">
        <v>741874.44</v>
      </c>
      <c r="W3874" s="7">
        <v>764454.9</v>
      </c>
      <c r="X3874" s="7">
        <v>638237.5</v>
      </c>
      <c r="Y3874" s="7">
        <v>765991.6</v>
      </c>
      <c r="Z3874" s="8">
        <v>790629.7</v>
      </c>
      <c r="AA3874" s="27">
        <v>668793.5</v>
      </c>
      <c r="AB3874" s="7">
        <v>712848.94</v>
      </c>
      <c r="AC3874" s="7">
        <v>805130</v>
      </c>
      <c r="AD3874" s="7">
        <v>750935.4</v>
      </c>
      <c r="AE3874" s="7">
        <v>981878.8</v>
      </c>
      <c r="AF3874" s="8">
        <v>898685.06</v>
      </c>
      <c r="AG3874" s="7">
        <v>454202.2</v>
      </c>
      <c r="AH3874" s="7">
        <v>753062.5</v>
      </c>
      <c r="AI3874" s="7">
        <v>900300.4</v>
      </c>
      <c r="AJ3874" s="7">
        <v>752942.25</v>
      </c>
      <c r="AK3874" s="7">
        <v>794427.9</v>
      </c>
      <c r="AL3874" s="8">
        <v>306472.38</v>
      </c>
      <c r="AM3874" s="17">
        <v>0.184561052676287</v>
      </c>
      <c r="AN3874" s="2">
        <f t="shared" si="737"/>
        <v>736101.35000000009</v>
      </c>
      <c r="AO3874" s="2">
        <f t="shared" si="738"/>
        <v>603905.875</v>
      </c>
      <c r="AP3874" s="2">
        <f t="shared" si="739"/>
        <v>705676.60000000009</v>
      </c>
      <c r="AQ3874" s="2">
        <f t="shared" si="740"/>
        <v>753164.66999999993</v>
      </c>
      <c r="AR3874" s="2">
        <f t="shared" si="741"/>
        <v>778032.7</v>
      </c>
      <c r="AS3874" s="2">
        <f t="shared" si="742"/>
        <v>753002.375</v>
      </c>
      <c r="AT3874" s="2">
        <f t="shared" si="743"/>
        <v>721647.26166666672</v>
      </c>
      <c r="AU3874">
        <f t="shared" si="744"/>
        <v>62422.471360955948</v>
      </c>
      <c r="AV3874">
        <f t="shared" si="745"/>
        <v>0.23155264471592404</v>
      </c>
      <c r="AW3874" t="str">
        <f t="shared" si="736"/>
        <v>sp|P62380|TBPL1_HUMAN</v>
      </c>
      <c r="AX3874" s="20">
        <f t="shared" si="746"/>
        <v>0</v>
      </c>
      <c r="AY3874" s="21">
        <f t="shared" si="735"/>
        <v>-2.1177545860942284</v>
      </c>
      <c r="AZ3874" s="21">
        <f t="shared" si="735"/>
        <v>-0.48740060008309916</v>
      </c>
      <c r="BA3874" s="21">
        <f t="shared" si="735"/>
        <v>0.27335220198719345</v>
      </c>
      <c r="BB3874" s="21">
        <f t="shared" si="735"/>
        <v>0.67173485903070329</v>
      </c>
      <c r="BC3874" s="22">
        <f t="shared" si="735"/>
        <v>0.27075225686388271</v>
      </c>
      <c r="BD3874" s="22"/>
    </row>
    <row r="3875" spans="1:56" x14ac:dyDescent="0.2">
      <c r="A3875" s="1">
        <v>3871</v>
      </c>
      <c r="B3875" s="3" t="s">
        <v>3923</v>
      </c>
      <c r="C3875" s="27">
        <v>80000000</v>
      </c>
      <c r="D3875" s="7">
        <v>83000000</v>
      </c>
      <c r="E3875" s="7">
        <v>66800000</v>
      </c>
      <c r="F3875" s="7">
        <v>73700000</v>
      </c>
      <c r="G3875" s="7">
        <v>67500000</v>
      </c>
      <c r="H3875" s="8">
        <v>80500000</v>
      </c>
      <c r="I3875" s="27">
        <v>78900000</v>
      </c>
      <c r="J3875" s="7">
        <v>67100000</v>
      </c>
      <c r="K3875" s="7">
        <v>75600000</v>
      </c>
      <c r="L3875" s="7">
        <v>77600000</v>
      </c>
      <c r="M3875" s="7">
        <v>83300000</v>
      </c>
      <c r="N3875" s="8">
        <v>76000000</v>
      </c>
      <c r="O3875" s="27">
        <v>75100000</v>
      </c>
      <c r="P3875" s="7">
        <v>62100000</v>
      </c>
      <c r="Q3875" s="7">
        <v>80300000</v>
      </c>
      <c r="R3875" s="7">
        <v>84900000</v>
      </c>
      <c r="S3875" s="7">
        <v>69200000</v>
      </c>
      <c r="T3875" s="8">
        <v>74700000</v>
      </c>
      <c r="U3875" s="27">
        <v>72400000</v>
      </c>
      <c r="V3875" s="7">
        <v>72500000</v>
      </c>
      <c r="W3875" s="7">
        <v>78000000</v>
      </c>
      <c r="X3875" s="7">
        <v>81800000</v>
      </c>
      <c r="Y3875" s="7">
        <v>94700000</v>
      </c>
      <c r="Z3875" s="8">
        <v>60900000</v>
      </c>
      <c r="AA3875" s="27">
        <v>73600000</v>
      </c>
      <c r="AB3875" s="7">
        <v>62900000</v>
      </c>
      <c r="AC3875" s="7">
        <v>74900000</v>
      </c>
      <c r="AD3875" s="7">
        <v>61700000</v>
      </c>
      <c r="AE3875" s="7">
        <v>84400000</v>
      </c>
      <c r="AF3875" s="8">
        <v>64300000</v>
      </c>
      <c r="AG3875" s="7">
        <v>77200000</v>
      </c>
      <c r="AH3875" s="7">
        <v>65300000</v>
      </c>
      <c r="AI3875" s="7">
        <v>67000000</v>
      </c>
      <c r="AJ3875" s="7">
        <v>58500000</v>
      </c>
      <c r="AK3875" s="7">
        <v>85500000</v>
      </c>
      <c r="AL3875" s="8">
        <v>71200000</v>
      </c>
      <c r="AM3875" s="17">
        <v>0.184643745378157</v>
      </c>
      <c r="AN3875" s="2">
        <f t="shared" si="737"/>
        <v>76850000</v>
      </c>
      <c r="AO3875" s="2">
        <f t="shared" si="738"/>
        <v>76800000</v>
      </c>
      <c r="AP3875" s="2">
        <f t="shared" si="739"/>
        <v>74900000</v>
      </c>
      <c r="AQ3875" s="2">
        <f t="shared" si="740"/>
        <v>75250000</v>
      </c>
      <c r="AR3875" s="2">
        <f t="shared" si="741"/>
        <v>68950000</v>
      </c>
      <c r="AS3875" s="2">
        <f t="shared" si="742"/>
        <v>69100000</v>
      </c>
      <c r="AT3875" s="2">
        <f t="shared" si="743"/>
        <v>73641666.666666672</v>
      </c>
      <c r="AU3875">
        <f t="shared" si="744"/>
        <v>3662706.1944232802</v>
      </c>
      <c r="AV3875">
        <f t="shared" si="745"/>
        <v>0.87594613464171234</v>
      </c>
      <c r="AW3875" t="str">
        <f t="shared" si="736"/>
        <v>sp|P62891|RL39_HUMAN;sp|Q59GN2|R39L5_HUMAN</v>
      </c>
      <c r="AX3875" s="20">
        <f t="shared" si="746"/>
        <v>0</v>
      </c>
      <c r="AY3875" s="21">
        <f t="shared" si="735"/>
        <v>-1.365110859181895E-2</v>
      </c>
      <c r="AZ3875" s="21">
        <f t="shared" si="735"/>
        <v>-0.53239323508093772</v>
      </c>
      <c r="BA3875" s="21">
        <f t="shared" si="735"/>
        <v>-0.43683547493820529</v>
      </c>
      <c r="BB3875" s="21">
        <f t="shared" si="735"/>
        <v>-2.1568751575073888</v>
      </c>
      <c r="BC3875" s="22">
        <f t="shared" si="735"/>
        <v>-2.1159218317319315</v>
      </c>
      <c r="BD3875" s="22"/>
    </row>
    <row r="3876" spans="1:56" x14ac:dyDescent="0.2">
      <c r="A3876" s="1">
        <v>3872</v>
      </c>
      <c r="B3876" s="3" t="s">
        <v>3924</v>
      </c>
      <c r="C3876" s="27">
        <v>930884.9</v>
      </c>
      <c r="D3876" s="7">
        <v>965110.2</v>
      </c>
      <c r="E3876" s="7">
        <v>1237526.8999999999</v>
      </c>
      <c r="F3876" s="7">
        <v>1065426.8999999999</v>
      </c>
      <c r="G3876" s="7">
        <v>1066236.6000000001</v>
      </c>
      <c r="H3876" s="8">
        <v>819722</v>
      </c>
      <c r="I3876" s="27">
        <v>954558.6</v>
      </c>
      <c r="J3876" s="7">
        <v>934395.2</v>
      </c>
      <c r="K3876" s="7">
        <v>1043330</v>
      </c>
      <c r="L3876" s="7">
        <v>1119034</v>
      </c>
      <c r="M3876" s="7">
        <v>877000.25</v>
      </c>
      <c r="N3876" s="8">
        <v>854075</v>
      </c>
      <c r="O3876" s="27">
        <v>870347.3</v>
      </c>
      <c r="P3876" s="7">
        <v>667313.9</v>
      </c>
      <c r="Q3876" s="7">
        <v>843163.75</v>
      </c>
      <c r="R3876" s="7">
        <v>875406.3</v>
      </c>
      <c r="S3876" s="7">
        <v>1039642.5</v>
      </c>
      <c r="T3876" s="8">
        <v>787972.5</v>
      </c>
      <c r="U3876" s="27">
        <v>921263.2</v>
      </c>
      <c r="V3876" s="7">
        <v>854666.3</v>
      </c>
      <c r="W3876" s="7">
        <v>952900.94</v>
      </c>
      <c r="X3876" s="7">
        <v>1032178.1</v>
      </c>
      <c r="Y3876" s="7">
        <v>814412.44</v>
      </c>
      <c r="Z3876" s="8">
        <v>849941.3</v>
      </c>
      <c r="AA3876" s="27">
        <v>860012.2</v>
      </c>
      <c r="AB3876" s="7">
        <v>938075.9</v>
      </c>
      <c r="AC3876" s="7">
        <v>694131.06</v>
      </c>
      <c r="AD3876" s="7">
        <v>1135323.8999999999</v>
      </c>
      <c r="AE3876" s="7">
        <v>889858.7</v>
      </c>
      <c r="AF3876" s="8">
        <v>983433.44</v>
      </c>
      <c r="AG3876" s="7">
        <v>1090508.3999999999</v>
      </c>
      <c r="AH3876" s="7">
        <v>660607.80000000005</v>
      </c>
      <c r="AI3876" s="7">
        <v>1093603.2</v>
      </c>
      <c r="AJ3876" s="7">
        <v>1146309.8999999999</v>
      </c>
      <c r="AK3876" s="7">
        <v>754135.56</v>
      </c>
      <c r="AL3876" s="8">
        <v>837751.4</v>
      </c>
      <c r="AM3876" s="17">
        <v>0.18474180059273301</v>
      </c>
      <c r="AN3876" s="2">
        <f t="shared" si="737"/>
        <v>1015268.5499999999</v>
      </c>
      <c r="AO3876" s="2">
        <f t="shared" si="738"/>
        <v>944476.89999999991</v>
      </c>
      <c r="AP3876" s="2">
        <f t="shared" si="739"/>
        <v>856755.52500000002</v>
      </c>
      <c r="AQ3876" s="2">
        <f t="shared" si="740"/>
        <v>887964.75</v>
      </c>
      <c r="AR3876" s="2">
        <f t="shared" si="741"/>
        <v>913967.3</v>
      </c>
      <c r="AS3876" s="2">
        <f t="shared" si="742"/>
        <v>964129.89999999991</v>
      </c>
      <c r="AT3876" s="2">
        <f t="shared" si="743"/>
        <v>930427.15416666644</v>
      </c>
      <c r="AU3876">
        <f t="shared" si="744"/>
        <v>56626.538641361425</v>
      </c>
      <c r="AV3876">
        <f t="shared" si="745"/>
        <v>1.4982620846855583</v>
      </c>
      <c r="AW3876" t="str">
        <f t="shared" si="736"/>
        <v>sp|Q5HYI7-4|MTX3_HUMAN;sp|Q5HYI7|MTX3_HUMAN</v>
      </c>
      <c r="AX3876" s="20">
        <f t="shared" si="746"/>
        <v>0</v>
      </c>
      <c r="AY3876" s="21">
        <f t="shared" si="735"/>
        <v>-1.2501496947986162</v>
      </c>
      <c r="AZ3876" s="21">
        <f t="shared" si="735"/>
        <v>-2.79927095674921</v>
      </c>
      <c r="BA3876" s="21">
        <f t="shared" si="735"/>
        <v>-2.2481296412317544</v>
      </c>
      <c r="BB3876" s="21">
        <f t="shared" si="735"/>
        <v>-1.7889359376454443</v>
      </c>
      <c r="BC3876" s="22">
        <f t="shared" si="735"/>
        <v>-0.90308627768830452</v>
      </c>
      <c r="BD3876" s="22"/>
    </row>
    <row r="3877" spans="1:56" x14ac:dyDescent="0.2">
      <c r="A3877" s="1">
        <v>3873</v>
      </c>
      <c r="B3877" s="3" t="s">
        <v>3925</v>
      </c>
      <c r="C3877" s="27">
        <v>372947.8</v>
      </c>
      <c r="D3877" s="7">
        <v>432693.1</v>
      </c>
      <c r="E3877" s="7">
        <v>401712.75</v>
      </c>
      <c r="F3877" s="7">
        <v>385058.28</v>
      </c>
      <c r="G3877" s="7">
        <v>376333.62</v>
      </c>
      <c r="H3877" s="8">
        <v>341388.72</v>
      </c>
      <c r="I3877" s="27">
        <v>418643.53</v>
      </c>
      <c r="J3877" s="7">
        <v>230116.17</v>
      </c>
      <c r="K3877" s="7">
        <v>391807.97</v>
      </c>
      <c r="L3877" s="7">
        <v>53083.47</v>
      </c>
      <c r="M3877" s="7">
        <v>422604.56</v>
      </c>
      <c r="N3877" s="8">
        <v>411254.56</v>
      </c>
      <c r="O3877" s="27">
        <v>521523.25</v>
      </c>
      <c r="P3877" s="7">
        <v>436649.88</v>
      </c>
      <c r="Q3877" s="7">
        <v>348654.75</v>
      </c>
      <c r="R3877" s="7">
        <v>341914.3</v>
      </c>
      <c r="S3877" s="7">
        <v>518453.25</v>
      </c>
      <c r="T3877" s="8">
        <v>419023.47</v>
      </c>
      <c r="U3877" s="27">
        <v>472149.78</v>
      </c>
      <c r="V3877" s="7">
        <v>351200.94</v>
      </c>
      <c r="W3877" s="7">
        <v>419091.72</v>
      </c>
      <c r="X3877" s="7">
        <v>390479.03</v>
      </c>
      <c r="Y3877" s="7">
        <v>454032.94</v>
      </c>
      <c r="Z3877" s="8">
        <v>397222.44</v>
      </c>
      <c r="AA3877" s="27">
        <v>355641</v>
      </c>
      <c r="AB3877" s="7">
        <v>367908.16</v>
      </c>
      <c r="AC3877" s="7">
        <v>525260.4</v>
      </c>
      <c r="AD3877" s="7">
        <v>366292.44</v>
      </c>
      <c r="AE3877" s="7">
        <v>397979.66</v>
      </c>
      <c r="AF3877" s="8">
        <v>454549.72</v>
      </c>
      <c r="AG3877" s="7">
        <v>431071.78</v>
      </c>
      <c r="AH3877" s="7">
        <v>363931.34</v>
      </c>
      <c r="AI3877" s="7">
        <v>412659.4</v>
      </c>
      <c r="AJ3877" s="7">
        <v>424056.97</v>
      </c>
      <c r="AK3877" s="7">
        <v>426234.7</v>
      </c>
      <c r="AL3877" s="8">
        <v>0</v>
      </c>
      <c r="AM3877" s="17">
        <v>0.18474180059273301</v>
      </c>
      <c r="AN3877" s="2">
        <f t="shared" si="737"/>
        <v>380695.95</v>
      </c>
      <c r="AO3877" s="2">
        <f t="shared" si="738"/>
        <v>401531.26500000001</v>
      </c>
      <c r="AP3877" s="2">
        <f t="shared" si="739"/>
        <v>427836.67499999999</v>
      </c>
      <c r="AQ3877" s="2">
        <f t="shared" si="740"/>
        <v>408157.07999999996</v>
      </c>
      <c r="AR3877" s="2">
        <f t="shared" si="741"/>
        <v>382943.91</v>
      </c>
      <c r="AS3877" s="2">
        <f t="shared" si="742"/>
        <v>418358.185</v>
      </c>
      <c r="AT3877" s="2">
        <f t="shared" si="743"/>
        <v>403253.84416666668</v>
      </c>
      <c r="AU3877">
        <f t="shared" si="744"/>
        <v>18872.295565200169</v>
      </c>
      <c r="AV3877">
        <f t="shared" si="745"/>
        <v>-1.1952914836848256</v>
      </c>
      <c r="AW3877" t="str">
        <f t="shared" si="736"/>
        <v>sp|Q8TCU6|PREX1_HUMAN</v>
      </c>
      <c r="AX3877" s="20">
        <f t="shared" si="746"/>
        <v>0</v>
      </c>
      <c r="AY3877" s="21">
        <f t="shared" si="735"/>
        <v>1.1040159331978443</v>
      </c>
      <c r="AZ3877" s="21">
        <f t="shared" si="735"/>
        <v>2.4978797537977186</v>
      </c>
      <c r="BA3877" s="21">
        <f t="shared" si="735"/>
        <v>1.4551027936758938</v>
      </c>
      <c r="BB3877" s="21">
        <f t="shared" si="735"/>
        <v>0.11911428539435964</v>
      </c>
      <c r="BC3877" s="22">
        <f t="shared" si="735"/>
        <v>1.9956361360431312</v>
      </c>
      <c r="BD3877" s="22"/>
    </row>
    <row r="3878" spans="1:56" x14ac:dyDescent="0.2">
      <c r="A3878" s="1">
        <v>3874</v>
      </c>
      <c r="B3878" s="3" t="s">
        <v>3926</v>
      </c>
      <c r="C3878" s="27">
        <v>3587484</v>
      </c>
      <c r="D3878" s="7">
        <v>4418710.5</v>
      </c>
      <c r="E3878" s="7">
        <v>2262904.2000000002</v>
      </c>
      <c r="F3878" s="7">
        <v>2826537.5</v>
      </c>
      <c r="G3878" s="7">
        <v>2850324.5</v>
      </c>
      <c r="H3878" s="8">
        <v>3427273</v>
      </c>
      <c r="I3878" s="27">
        <v>2588499</v>
      </c>
      <c r="J3878" s="7">
        <v>1640356.6</v>
      </c>
      <c r="K3878" s="7">
        <v>2110886</v>
      </c>
      <c r="L3878" s="7">
        <v>1674944.9</v>
      </c>
      <c r="M3878" s="7">
        <v>2623429.7999999998</v>
      </c>
      <c r="N3878" s="8">
        <v>2975474.5</v>
      </c>
      <c r="O3878" s="27">
        <v>3265157.8</v>
      </c>
      <c r="P3878" s="7">
        <v>3658180.2</v>
      </c>
      <c r="Q3878" s="7">
        <v>4282212.5</v>
      </c>
      <c r="R3878" s="7">
        <v>2905964.2</v>
      </c>
      <c r="S3878" s="7">
        <v>2504820.5</v>
      </c>
      <c r="T3878" s="8">
        <v>3117625</v>
      </c>
      <c r="U3878" s="27">
        <v>4019965.5</v>
      </c>
      <c r="V3878" s="7">
        <v>4053305.2</v>
      </c>
      <c r="W3878" s="7">
        <v>2620561.5</v>
      </c>
      <c r="X3878" s="7">
        <v>3474609.5</v>
      </c>
      <c r="Y3878" s="7">
        <v>2900393.5</v>
      </c>
      <c r="Z3878" s="8">
        <v>2856811.8</v>
      </c>
      <c r="AA3878" s="27">
        <v>3895622.5</v>
      </c>
      <c r="AB3878" s="7">
        <v>3524252.8</v>
      </c>
      <c r="AC3878" s="7">
        <v>3302193</v>
      </c>
      <c r="AD3878" s="7">
        <v>3109201.8</v>
      </c>
      <c r="AE3878" s="7">
        <v>3921041</v>
      </c>
      <c r="AF3878" s="8">
        <v>2944451</v>
      </c>
      <c r="AG3878" s="7">
        <v>3949158</v>
      </c>
      <c r="AH3878" s="7">
        <v>5069891</v>
      </c>
      <c r="AI3878" s="7">
        <v>2738124.7999999998</v>
      </c>
      <c r="AJ3878" s="7">
        <v>2929335.5</v>
      </c>
      <c r="AK3878" s="7">
        <v>3645944.5</v>
      </c>
      <c r="AL3878" s="8">
        <v>1357616.8</v>
      </c>
      <c r="AM3878" s="17">
        <v>0.185056948305547</v>
      </c>
      <c r="AN3878" s="2">
        <f t="shared" si="737"/>
        <v>3138798.75</v>
      </c>
      <c r="AO3878" s="2">
        <f t="shared" si="738"/>
        <v>2349692.5</v>
      </c>
      <c r="AP3878" s="2">
        <f t="shared" si="739"/>
        <v>3191391.4</v>
      </c>
      <c r="AQ3878" s="2">
        <f t="shared" si="740"/>
        <v>3187501.5</v>
      </c>
      <c r="AR3878" s="2">
        <f t="shared" si="741"/>
        <v>3413222.9</v>
      </c>
      <c r="AS3878" s="2">
        <f t="shared" si="742"/>
        <v>3287640</v>
      </c>
      <c r="AT3878" s="2">
        <f t="shared" si="743"/>
        <v>3094707.8416666668</v>
      </c>
      <c r="AU3878">
        <f t="shared" si="744"/>
        <v>377789.59781854146</v>
      </c>
      <c r="AV3878">
        <f t="shared" si="745"/>
        <v>0.11670757635447336</v>
      </c>
      <c r="AW3878" t="str">
        <f t="shared" si="736"/>
        <v>sp|O95081|AGFG2_HUMAN</v>
      </c>
      <c r="AX3878" s="20">
        <f t="shared" si="746"/>
        <v>0</v>
      </c>
      <c r="AY3878" s="21">
        <f t="shared" si="735"/>
        <v>-2.0887453083846439</v>
      </c>
      <c r="AZ3878" s="21">
        <f t="shared" si="735"/>
        <v>0.13921148253865107</v>
      </c>
      <c r="BA3878" s="21">
        <f t="shared" si="735"/>
        <v>0.12891501058055266</v>
      </c>
      <c r="BB3878" s="21">
        <f t="shared" si="735"/>
        <v>0.72639413997790991</v>
      </c>
      <c r="BC3878" s="22">
        <f t="shared" si="735"/>
        <v>0.39397921716068762</v>
      </c>
      <c r="BD3878" s="22"/>
    </row>
    <row r="3879" spans="1:56" x14ac:dyDescent="0.2">
      <c r="A3879" s="1">
        <v>3875</v>
      </c>
      <c r="B3879" s="3" t="s">
        <v>3927</v>
      </c>
      <c r="C3879" s="27">
        <v>621688.25</v>
      </c>
      <c r="D3879" s="7">
        <v>584009.6</v>
      </c>
      <c r="E3879" s="7">
        <v>513831.8</v>
      </c>
      <c r="F3879" s="7">
        <v>586100.30000000005</v>
      </c>
      <c r="G3879" s="7">
        <v>533527</v>
      </c>
      <c r="H3879" s="8">
        <v>557195.9</v>
      </c>
      <c r="I3879" s="27">
        <v>685255.75</v>
      </c>
      <c r="J3879" s="7">
        <v>185223.78</v>
      </c>
      <c r="K3879" s="7">
        <v>583619.5</v>
      </c>
      <c r="L3879" s="7">
        <v>17817.351999999999</v>
      </c>
      <c r="M3879" s="7">
        <v>714823.25</v>
      </c>
      <c r="N3879" s="8">
        <v>702181.56</v>
      </c>
      <c r="O3879" s="27">
        <v>735241.25</v>
      </c>
      <c r="P3879" s="7">
        <v>751771.6</v>
      </c>
      <c r="Q3879" s="7">
        <v>549337.80000000005</v>
      </c>
      <c r="R3879" s="7">
        <v>639849.19999999995</v>
      </c>
      <c r="S3879" s="7">
        <v>625546.93999999994</v>
      </c>
      <c r="T3879" s="8">
        <v>600988.9</v>
      </c>
      <c r="U3879" s="27">
        <v>606297.9</v>
      </c>
      <c r="V3879" s="7">
        <v>658199.75</v>
      </c>
      <c r="W3879" s="7">
        <v>534478.6</v>
      </c>
      <c r="X3879" s="7">
        <v>592269.1</v>
      </c>
      <c r="Y3879" s="7">
        <v>560833.80000000005</v>
      </c>
      <c r="Z3879" s="8">
        <v>573391.69999999995</v>
      </c>
      <c r="AA3879" s="27">
        <v>556042.06000000006</v>
      </c>
      <c r="AB3879" s="7">
        <v>699053.44</v>
      </c>
      <c r="AC3879" s="7">
        <v>608229.06000000006</v>
      </c>
      <c r="AD3879" s="7">
        <v>716296.9</v>
      </c>
      <c r="AE3879" s="7">
        <v>620949.25</v>
      </c>
      <c r="AF3879" s="8">
        <v>624043.6</v>
      </c>
      <c r="AG3879" s="7">
        <v>648653.5</v>
      </c>
      <c r="AH3879" s="7">
        <v>579128.4</v>
      </c>
      <c r="AI3879" s="7">
        <v>573479.25</v>
      </c>
      <c r="AJ3879" s="7">
        <v>626773.75</v>
      </c>
      <c r="AK3879" s="7">
        <v>531294.30000000005</v>
      </c>
      <c r="AL3879" s="8">
        <v>0</v>
      </c>
      <c r="AM3879" s="17">
        <v>0.18513166088028299</v>
      </c>
      <c r="AN3879" s="2">
        <f t="shared" si="737"/>
        <v>570602.75</v>
      </c>
      <c r="AO3879" s="2">
        <f t="shared" si="738"/>
        <v>634437.625</v>
      </c>
      <c r="AP3879" s="2">
        <f t="shared" si="739"/>
        <v>632698.06999999995</v>
      </c>
      <c r="AQ3879" s="2">
        <f t="shared" si="740"/>
        <v>582830.39999999991</v>
      </c>
      <c r="AR3879" s="2">
        <f t="shared" si="741"/>
        <v>622496.42500000005</v>
      </c>
      <c r="AS3879" s="2">
        <f t="shared" si="742"/>
        <v>576303.82499999995</v>
      </c>
      <c r="AT3879" s="2">
        <f t="shared" si="743"/>
        <v>603228.1825</v>
      </c>
      <c r="AU3879">
        <f t="shared" si="744"/>
        <v>29729.373161839259</v>
      </c>
      <c r="AV3879">
        <f t="shared" si="745"/>
        <v>-1.0974140733608917</v>
      </c>
      <c r="AW3879" t="str">
        <f t="shared" si="736"/>
        <v>sp|Q9NS93|TM7S3_HUMAN</v>
      </c>
      <c r="AX3879" s="20">
        <f t="shared" si="746"/>
        <v>0</v>
      </c>
      <c r="AY3879" s="21">
        <f t="shared" si="735"/>
        <v>2.1471988209269979</v>
      </c>
      <c r="AZ3879" s="21">
        <f t="shared" si="735"/>
        <v>2.0886858145971861</v>
      </c>
      <c r="BA3879" s="21">
        <f t="shared" si="735"/>
        <v>0.41129861478866847</v>
      </c>
      <c r="BB3879" s="21">
        <f t="shared" si="735"/>
        <v>1.745535458063777</v>
      </c>
      <c r="BC3879" s="22">
        <f t="shared" si="735"/>
        <v>0.19176573178871714</v>
      </c>
      <c r="BD3879" s="22"/>
    </row>
    <row r="3880" spans="1:56" x14ac:dyDescent="0.2">
      <c r="A3880" s="1">
        <v>3876</v>
      </c>
      <c r="B3880" s="3" t="s">
        <v>3928</v>
      </c>
      <c r="C3880" s="27">
        <v>330514.25</v>
      </c>
      <c r="D3880" s="7">
        <v>295835.59999999998</v>
      </c>
      <c r="E3880" s="7">
        <v>252610.89</v>
      </c>
      <c r="F3880" s="7">
        <v>272616.34000000003</v>
      </c>
      <c r="G3880" s="7">
        <v>382133.62</v>
      </c>
      <c r="H3880" s="8">
        <v>272448.84000000003</v>
      </c>
      <c r="I3880" s="27">
        <v>328115.94</v>
      </c>
      <c r="J3880" s="7">
        <v>291505.3</v>
      </c>
      <c r="K3880" s="7">
        <v>314039.3</v>
      </c>
      <c r="L3880" s="7">
        <v>460772.2</v>
      </c>
      <c r="M3880" s="7">
        <v>364337.6</v>
      </c>
      <c r="N3880" s="8">
        <v>394045.53</v>
      </c>
      <c r="O3880" s="27">
        <v>340969.66</v>
      </c>
      <c r="P3880" s="7">
        <v>393308.15999999997</v>
      </c>
      <c r="Q3880" s="7">
        <v>369975.8</v>
      </c>
      <c r="R3880" s="7">
        <v>370977.78</v>
      </c>
      <c r="S3880" s="7">
        <v>439920.66</v>
      </c>
      <c r="T3880" s="8">
        <v>460322.9</v>
      </c>
      <c r="U3880" s="27">
        <v>404335.56</v>
      </c>
      <c r="V3880" s="7">
        <v>252192.64000000001</v>
      </c>
      <c r="W3880" s="7">
        <v>299199.5</v>
      </c>
      <c r="X3880" s="7">
        <v>378243.38</v>
      </c>
      <c r="Y3880" s="7">
        <v>356965.38</v>
      </c>
      <c r="Z3880" s="8">
        <v>323738.84000000003</v>
      </c>
      <c r="AA3880" s="27">
        <v>355738.16</v>
      </c>
      <c r="AB3880" s="7">
        <v>327163.88</v>
      </c>
      <c r="AC3880" s="7">
        <v>368377.56</v>
      </c>
      <c r="AD3880" s="7">
        <v>319151.59999999998</v>
      </c>
      <c r="AE3880" s="7">
        <v>319907.71999999997</v>
      </c>
      <c r="AF3880" s="8">
        <v>345916.62</v>
      </c>
      <c r="AG3880" s="7">
        <v>334849.59999999998</v>
      </c>
      <c r="AH3880" s="7">
        <v>266806.78000000003</v>
      </c>
      <c r="AI3880" s="7">
        <v>295253.59999999998</v>
      </c>
      <c r="AJ3880" s="7">
        <v>309021.15999999997</v>
      </c>
      <c r="AK3880" s="7">
        <v>365664.66</v>
      </c>
      <c r="AL3880" s="8">
        <v>378319.22</v>
      </c>
      <c r="AM3880" s="17">
        <v>0.18526160195354299</v>
      </c>
      <c r="AN3880" s="2">
        <f t="shared" si="737"/>
        <v>284225.96999999997</v>
      </c>
      <c r="AO3880" s="2">
        <f t="shared" si="738"/>
        <v>346226.77</v>
      </c>
      <c r="AP3880" s="2">
        <f t="shared" si="739"/>
        <v>382142.97</v>
      </c>
      <c r="AQ3880" s="2">
        <f t="shared" si="740"/>
        <v>340352.11</v>
      </c>
      <c r="AR3880" s="2">
        <f t="shared" si="741"/>
        <v>336540.25</v>
      </c>
      <c r="AS3880" s="2">
        <f t="shared" si="742"/>
        <v>321935.38</v>
      </c>
      <c r="AT3880" s="2">
        <f t="shared" si="743"/>
        <v>335237.24166666664</v>
      </c>
      <c r="AU3880">
        <f t="shared" si="744"/>
        <v>32024.572294109668</v>
      </c>
      <c r="AV3880">
        <f t="shared" si="745"/>
        <v>-1.5928790929098295</v>
      </c>
      <c r="AW3880" t="str">
        <f t="shared" si="736"/>
        <v>sp|Q8N302-2|AGGF1_HUMAN;sp|Q8N302-3|AGGF1_HUMAN;sp|Q8N302|AGGF1_HUMAN</v>
      </c>
      <c r="AX3880" s="20">
        <f t="shared" si="746"/>
        <v>0</v>
      </c>
      <c r="AY3880" s="21">
        <f t="shared" si="735"/>
        <v>1.9360383467604954</v>
      </c>
      <c r="AZ3880" s="21">
        <f t="shared" si="735"/>
        <v>3.0575583992423851</v>
      </c>
      <c r="BA3880" s="21">
        <f t="shared" si="735"/>
        <v>1.7525960841738826</v>
      </c>
      <c r="BB3880" s="21">
        <f t="shared" si="735"/>
        <v>1.6335668598335122</v>
      </c>
      <c r="BC3880" s="22">
        <f t="shared" si="735"/>
        <v>1.1775148674487055</v>
      </c>
      <c r="BD3880" s="22"/>
    </row>
    <row r="3881" spans="1:56" x14ac:dyDescent="0.2">
      <c r="A3881" s="1">
        <v>3877</v>
      </c>
      <c r="B3881" s="3" t="s">
        <v>3929</v>
      </c>
      <c r="C3881" s="27">
        <v>379073.88</v>
      </c>
      <c r="D3881" s="7">
        <v>784656.56</v>
      </c>
      <c r="E3881" s="7">
        <v>610945.5</v>
      </c>
      <c r="F3881" s="7">
        <v>615330.30000000005</v>
      </c>
      <c r="G3881" s="7">
        <v>779101.9</v>
      </c>
      <c r="H3881" s="8">
        <v>736428</v>
      </c>
      <c r="I3881" s="27">
        <v>1242153.8</v>
      </c>
      <c r="J3881" s="7">
        <v>1311764.6000000001</v>
      </c>
      <c r="K3881" s="7">
        <v>663237.06000000006</v>
      </c>
      <c r="L3881" s="7">
        <v>1284428.6000000001</v>
      </c>
      <c r="M3881" s="7">
        <v>517563.3</v>
      </c>
      <c r="N3881" s="8">
        <v>594932.80000000005</v>
      </c>
      <c r="O3881" s="27">
        <v>804160.44</v>
      </c>
      <c r="P3881" s="7">
        <v>1049045.8999999999</v>
      </c>
      <c r="Q3881" s="7">
        <v>1396060.2</v>
      </c>
      <c r="R3881" s="7">
        <v>926026.75</v>
      </c>
      <c r="S3881" s="7">
        <v>1027395.8</v>
      </c>
      <c r="T3881" s="8">
        <v>632020.06000000006</v>
      </c>
      <c r="U3881" s="27">
        <v>1162461.8999999999</v>
      </c>
      <c r="V3881" s="7">
        <v>690321.1</v>
      </c>
      <c r="W3881" s="7">
        <v>763944.44</v>
      </c>
      <c r="X3881" s="7">
        <v>1054545.3999999999</v>
      </c>
      <c r="Y3881" s="7">
        <v>619330</v>
      </c>
      <c r="Z3881" s="8">
        <v>658562.4</v>
      </c>
      <c r="AA3881" s="27">
        <v>784734.06</v>
      </c>
      <c r="AB3881" s="7">
        <v>1210630.3999999999</v>
      </c>
      <c r="AC3881" s="7">
        <v>1045714.6</v>
      </c>
      <c r="AD3881" s="7">
        <v>580538.5</v>
      </c>
      <c r="AE3881" s="7">
        <v>803148.06</v>
      </c>
      <c r="AF3881" s="8">
        <v>700571.75</v>
      </c>
      <c r="AG3881" s="7">
        <v>1211757.8</v>
      </c>
      <c r="AH3881" s="7">
        <v>1098364.8999999999</v>
      </c>
      <c r="AI3881" s="7">
        <v>1056508.8999999999</v>
      </c>
      <c r="AJ3881" s="7">
        <v>743030</v>
      </c>
      <c r="AK3881" s="7">
        <v>723793.7</v>
      </c>
      <c r="AL3881" s="8">
        <v>1429556.1</v>
      </c>
      <c r="AM3881" s="17">
        <v>0.18558220772502301</v>
      </c>
      <c r="AN3881" s="2">
        <f t="shared" si="737"/>
        <v>675879.15</v>
      </c>
      <c r="AO3881" s="2">
        <f t="shared" si="738"/>
        <v>952695.43</v>
      </c>
      <c r="AP3881" s="2">
        <f t="shared" si="739"/>
        <v>976711.27500000002</v>
      </c>
      <c r="AQ3881" s="2">
        <f t="shared" si="740"/>
        <v>727132.77</v>
      </c>
      <c r="AR3881" s="2">
        <f t="shared" si="741"/>
        <v>793941.06</v>
      </c>
      <c r="AS3881" s="2">
        <f t="shared" si="742"/>
        <v>1077436.8999999999</v>
      </c>
      <c r="AT3881" s="2">
        <f t="shared" si="743"/>
        <v>867299.43083333329</v>
      </c>
      <c r="AU3881">
        <f t="shared" si="744"/>
        <v>158171.45858858121</v>
      </c>
      <c r="AV3881">
        <f t="shared" si="745"/>
        <v>-1.2102074706868282</v>
      </c>
      <c r="AW3881" t="str">
        <f t="shared" si="736"/>
        <v>sp|Q96CW1-2|AP2M1_HUMAN</v>
      </c>
      <c r="AX3881" s="20">
        <f t="shared" si="746"/>
        <v>0</v>
      </c>
      <c r="AY3881" s="21">
        <f t="shared" ref="AY3881:BC3931" si="747">(AO3881-$AT3881)/$AU3881-$AV3881</f>
        <v>1.7501025941729798</v>
      </c>
      <c r="AZ3881" s="21">
        <f t="shared" si="747"/>
        <v>1.9019368455246566</v>
      </c>
      <c r="BA3881" s="21">
        <f t="shared" si="747"/>
        <v>0.32403835974804696</v>
      </c>
      <c r="BB3881" s="21">
        <f t="shared" si="747"/>
        <v>0.74641728067444912</v>
      </c>
      <c r="BC3881" s="22">
        <f t="shared" si="747"/>
        <v>2.5387497440008389</v>
      </c>
      <c r="BD3881" s="22"/>
    </row>
    <row r="3882" spans="1:56" x14ac:dyDescent="0.2">
      <c r="A3882" s="1">
        <v>3878</v>
      </c>
      <c r="B3882" s="3" t="s">
        <v>3930</v>
      </c>
      <c r="C3882" s="27">
        <v>93900000</v>
      </c>
      <c r="D3882" s="7">
        <v>102000000</v>
      </c>
      <c r="E3882" s="7">
        <v>97300000</v>
      </c>
      <c r="F3882" s="7">
        <v>89000000</v>
      </c>
      <c r="G3882" s="7">
        <v>96600000</v>
      </c>
      <c r="H3882" s="8">
        <v>87200000</v>
      </c>
      <c r="I3882" s="27">
        <v>100000000</v>
      </c>
      <c r="J3882" s="7">
        <v>107000000</v>
      </c>
      <c r="K3882" s="7">
        <v>95200000</v>
      </c>
      <c r="L3882" s="7">
        <v>113000000</v>
      </c>
      <c r="M3882" s="7">
        <v>86400000</v>
      </c>
      <c r="N3882" s="8">
        <v>101000000</v>
      </c>
      <c r="O3882" s="27">
        <v>102000000</v>
      </c>
      <c r="P3882" s="7">
        <v>89900000</v>
      </c>
      <c r="Q3882" s="7">
        <v>94400000</v>
      </c>
      <c r="R3882" s="7">
        <v>92000000</v>
      </c>
      <c r="S3882" s="7">
        <v>95600000</v>
      </c>
      <c r="T3882" s="8">
        <v>97200000</v>
      </c>
      <c r="U3882" s="27">
        <v>93800000</v>
      </c>
      <c r="V3882" s="7">
        <v>97300000</v>
      </c>
      <c r="W3882" s="7">
        <v>91400000</v>
      </c>
      <c r="X3882" s="7">
        <v>83800000</v>
      </c>
      <c r="Y3882" s="7">
        <v>101000000</v>
      </c>
      <c r="Z3882" s="8">
        <v>97200000</v>
      </c>
      <c r="AA3882" s="27">
        <v>97400000</v>
      </c>
      <c r="AB3882" s="7">
        <v>93100000</v>
      </c>
      <c r="AC3882" s="7">
        <v>94700000</v>
      </c>
      <c r="AD3882" s="7">
        <v>98200000</v>
      </c>
      <c r="AE3882" s="7">
        <v>89800000</v>
      </c>
      <c r="AF3882" s="8">
        <v>84000000</v>
      </c>
      <c r="AG3882" s="7">
        <v>94600000</v>
      </c>
      <c r="AH3882" s="7">
        <v>89000000</v>
      </c>
      <c r="AI3882" s="7">
        <v>97000000</v>
      </c>
      <c r="AJ3882" s="7">
        <v>86500000</v>
      </c>
      <c r="AK3882" s="7">
        <v>99600000</v>
      </c>
      <c r="AL3882" s="8">
        <v>90900000</v>
      </c>
      <c r="AM3882" s="17">
        <v>0.18568722516575301</v>
      </c>
      <c r="AN3882" s="2">
        <f t="shared" si="737"/>
        <v>95250000</v>
      </c>
      <c r="AO3882" s="2">
        <f t="shared" si="738"/>
        <v>100500000</v>
      </c>
      <c r="AP3882" s="2">
        <f t="shared" si="739"/>
        <v>95000000</v>
      </c>
      <c r="AQ3882" s="2">
        <f t="shared" si="740"/>
        <v>95500000</v>
      </c>
      <c r="AR3882" s="2">
        <f t="shared" si="741"/>
        <v>93900000</v>
      </c>
      <c r="AS3882" s="2">
        <f t="shared" si="742"/>
        <v>92750000</v>
      </c>
      <c r="AT3882" s="2">
        <f t="shared" si="743"/>
        <v>95483333.333333328</v>
      </c>
      <c r="AU3882">
        <f t="shared" si="744"/>
        <v>2662079.3877468542</v>
      </c>
      <c r="AV3882">
        <f t="shared" si="745"/>
        <v>-8.7650779464852224E-2</v>
      </c>
      <c r="AW3882" t="str">
        <f t="shared" si="736"/>
        <v>sp|O75937|DNJC8_HUMAN</v>
      </c>
      <c r="AX3882" s="20">
        <f t="shared" si="746"/>
        <v>0</v>
      </c>
      <c r="AY3882" s="21">
        <f t="shared" si="747"/>
        <v>1.9721425379592172</v>
      </c>
      <c r="AZ3882" s="21">
        <f t="shared" si="747"/>
        <v>-9.3911549426629382E-2</v>
      </c>
      <c r="BA3882" s="21">
        <f t="shared" si="747"/>
        <v>9.3911549426629382E-2</v>
      </c>
      <c r="BB3882" s="21">
        <f t="shared" si="747"/>
        <v>-0.50712236690379875</v>
      </c>
      <c r="BC3882" s="22">
        <f t="shared" si="747"/>
        <v>-0.93911549426629382</v>
      </c>
      <c r="BD3882" s="22"/>
    </row>
    <row r="3883" spans="1:56" x14ac:dyDescent="0.2">
      <c r="A3883" s="1">
        <v>3879</v>
      </c>
      <c r="B3883" s="3" t="s">
        <v>3931</v>
      </c>
      <c r="C3883" s="27">
        <v>2235903.7999999998</v>
      </c>
      <c r="D3883" s="7">
        <v>2421455.2000000002</v>
      </c>
      <c r="E3883" s="7">
        <v>1666596.2</v>
      </c>
      <c r="F3883" s="7">
        <v>2013764.4</v>
      </c>
      <c r="G3883" s="7">
        <v>2138239</v>
      </c>
      <c r="H3883" s="8">
        <v>2505925</v>
      </c>
      <c r="I3883" s="27">
        <v>1985466</v>
      </c>
      <c r="J3883" s="7">
        <v>2278046.2000000002</v>
      </c>
      <c r="K3883" s="7">
        <v>1704460</v>
      </c>
      <c r="L3883" s="7">
        <v>2377193.5</v>
      </c>
      <c r="M3883" s="7">
        <v>2009976.2</v>
      </c>
      <c r="N3883" s="8">
        <v>2158476.5</v>
      </c>
      <c r="O3883" s="27">
        <v>2171924</v>
      </c>
      <c r="P3883" s="7">
        <v>2266674.2000000002</v>
      </c>
      <c r="Q3883" s="7">
        <v>1921497.9</v>
      </c>
      <c r="R3883" s="7">
        <v>1960124</v>
      </c>
      <c r="S3883" s="7">
        <v>1435494.6</v>
      </c>
      <c r="T3883" s="8">
        <v>1872452.9</v>
      </c>
      <c r="U3883" s="27">
        <v>2193927.5</v>
      </c>
      <c r="V3883" s="7">
        <v>1830262.2</v>
      </c>
      <c r="W3883" s="7">
        <v>2251277.2000000002</v>
      </c>
      <c r="X3883" s="7">
        <v>2203612.5</v>
      </c>
      <c r="Y3883" s="7">
        <v>2228962.7999999998</v>
      </c>
      <c r="Z3883" s="8">
        <v>1250323.8999999999</v>
      </c>
      <c r="AA3883" s="27">
        <v>2126753</v>
      </c>
      <c r="AB3883" s="7">
        <v>2299287.7999999998</v>
      </c>
      <c r="AC3883" s="7">
        <v>2218716.2000000002</v>
      </c>
      <c r="AD3883" s="7">
        <v>2202162.2000000002</v>
      </c>
      <c r="AE3883" s="7">
        <v>2353435.5</v>
      </c>
      <c r="AF3883" s="8">
        <v>1743005.1</v>
      </c>
      <c r="AG3883" s="7">
        <v>2808578</v>
      </c>
      <c r="AH3883" s="7">
        <v>1980251.6</v>
      </c>
      <c r="AI3883" s="7">
        <v>2186029.5</v>
      </c>
      <c r="AJ3883" s="7">
        <v>2293847</v>
      </c>
      <c r="AK3883" s="7">
        <v>1960918.5</v>
      </c>
      <c r="AL3883" s="8">
        <v>1995783.9</v>
      </c>
      <c r="AM3883" s="17">
        <v>0.185903541486903</v>
      </c>
      <c r="AN3883" s="2">
        <f t="shared" si="737"/>
        <v>2187071.4</v>
      </c>
      <c r="AO3883" s="2">
        <f t="shared" si="738"/>
        <v>2084226.35</v>
      </c>
      <c r="AP3883" s="2">
        <f t="shared" si="739"/>
        <v>1940810.95</v>
      </c>
      <c r="AQ3883" s="2">
        <f t="shared" si="740"/>
        <v>2198770</v>
      </c>
      <c r="AR3883" s="2">
        <f t="shared" si="741"/>
        <v>2210439.2000000002</v>
      </c>
      <c r="AS3883" s="2">
        <f t="shared" si="742"/>
        <v>2090906.7</v>
      </c>
      <c r="AT3883" s="2">
        <f t="shared" si="743"/>
        <v>2118704.0999999996</v>
      </c>
      <c r="AU3883">
        <f t="shared" si="744"/>
        <v>103060.51439116246</v>
      </c>
      <c r="AV3883">
        <f t="shared" si="745"/>
        <v>0.66337045185428301</v>
      </c>
      <c r="AW3883" t="str">
        <f t="shared" si="736"/>
        <v>sp|Q7L523|RRAGA_HUMAN</v>
      </c>
      <c r="AX3883" s="20">
        <f t="shared" si="746"/>
        <v>0</v>
      </c>
      <c r="AY3883" s="21">
        <f t="shared" si="747"/>
        <v>-0.9979093410077029</v>
      </c>
      <c r="AZ3883" s="21">
        <f t="shared" si="747"/>
        <v>-2.3894742953186445</v>
      </c>
      <c r="BA3883" s="21">
        <f t="shared" si="747"/>
        <v>0.11351195042165696</v>
      </c>
      <c r="BB3883" s="21">
        <f t="shared" si="747"/>
        <v>0.22673863155105789</v>
      </c>
      <c r="BC3883" s="22">
        <f t="shared" si="747"/>
        <v>-0.93308965677204281</v>
      </c>
      <c r="BD3883" s="22"/>
    </row>
    <row r="3884" spans="1:56" x14ac:dyDescent="0.2">
      <c r="A3884" s="1">
        <v>3880</v>
      </c>
      <c r="B3884" s="3" t="s">
        <v>3932</v>
      </c>
      <c r="C3884" s="27">
        <v>483000000</v>
      </c>
      <c r="D3884" s="7">
        <v>521000000</v>
      </c>
      <c r="E3884" s="7">
        <v>539000000</v>
      </c>
      <c r="F3884" s="7">
        <v>467000000</v>
      </c>
      <c r="G3884" s="7">
        <v>498000000</v>
      </c>
      <c r="H3884" s="8">
        <v>508000000</v>
      </c>
      <c r="I3884" s="27">
        <v>535000000</v>
      </c>
      <c r="J3884" s="7">
        <v>486000000</v>
      </c>
      <c r="K3884" s="7">
        <v>565000000</v>
      </c>
      <c r="L3884" s="7">
        <v>532000000</v>
      </c>
      <c r="M3884" s="7">
        <v>525000000</v>
      </c>
      <c r="N3884" s="8">
        <v>517000000</v>
      </c>
      <c r="O3884" s="27">
        <v>511000000</v>
      </c>
      <c r="P3884" s="7">
        <v>513000000</v>
      </c>
      <c r="Q3884" s="7">
        <v>524000000</v>
      </c>
      <c r="R3884" s="7">
        <v>503000000</v>
      </c>
      <c r="S3884" s="7">
        <v>516000000</v>
      </c>
      <c r="T3884" s="8">
        <v>519000000</v>
      </c>
      <c r="U3884" s="27">
        <v>509000000</v>
      </c>
      <c r="V3884" s="7">
        <v>522000000</v>
      </c>
      <c r="W3884" s="7">
        <v>505000000</v>
      </c>
      <c r="X3884" s="7">
        <v>543000000</v>
      </c>
      <c r="Y3884" s="7">
        <v>563000000</v>
      </c>
      <c r="Z3884" s="8">
        <v>509000000</v>
      </c>
      <c r="AA3884" s="27">
        <v>489000000</v>
      </c>
      <c r="AB3884" s="7">
        <v>557000000</v>
      </c>
      <c r="AC3884" s="7">
        <v>586000000</v>
      </c>
      <c r="AD3884" s="7">
        <v>485000000</v>
      </c>
      <c r="AE3884" s="7">
        <v>543000000</v>
      </c>
      <c r="AF3884" s="8">
        <v>524000000</v>
      </c>
      <c r="AG3884" s="7">
        <v>524000000</v>
      </c>
      <c r="AH3884" s="7">
        <v>571000000</v>
      </c>
      <c r="AI3884" s="7">
        <v>527000000</v>
      </c>
      <c r="AJ3884" s="7">
        <v>505000000</v>
      </c>
      <c r="AK3884" s="7">
        <v>518000000</v>
      </c>
      <c r="AL3884" s="8">
        <v>461000000</v>
      </c>
      <c r="AM3884" s="17">
        <v>0.18618815170505601</v>
      </c>
      <c r="AN3884" s="2">
        <f t="shared" si="737"/>
        <v>503000000</v>
      </c>
      <c r="AO3884" s="2">
        <f t="shared" si="738"/>
        <v>528500000</v>
      </c>
      <c r="AP3884" s="2">
        <f t="shared" si="739"/>
        <v>514500000</v>
      </c>
      <c r="AQ3884" s="2">
        <f t="shared" si="740"/>
        <v>515500000</v>
      </c>
      <c r="AR3884" s="2">
        <f t="shared" si="741"/>
        <v>533500000</v>
      </c>
      <c r="AS3884" s="2">
        <f t="shared" si="742"/>
        <v>521000000</v>
      </c>
      <c r="AT3884" s="2">
        <f t="shared" si="743"/>
        <v>519333333.33333331</v>
      </c>
      <c r="AU3884">
        <f t="shared" si="744"/>
        <v>10884239.3701474</v>
      </c>
      <c r="AV3884">
        <f t="shared" si="745"/>
        <v>-1.5006407685346708</v>
      </c>
      <c r="AW3884" t="str">
        <f t="shared" si="736"/>
        <v>sp|P38919|IF4A3_HUMAN</v>
      </c>
      <c r="AX3884" s="20">
        <f t="shared" si="746"/>
        <v>0</v>
      </c>
      <c r="AY3884" s="21">
        <f t="shared" si="747"/>
        <v>2.3428371182224987</v>
      </c>
      <c r="AZ3884" s="21">
        <f t="shared" si="747"/>
        <v>1.0565736023356369</v>
      </c>
      <c r="BA3884" s="21">
        <f t="shared" si="747"/>
        <v>1.1484495677561271</v>
      </c>
      <c r="BB3884" s="21">
        <f t="shared" si="747"/>
        <v>2.8022169453249495</v>
      </c>
      <c r="BC3884" s="22">
        <f t="shared" si="747"/>
        <v>1.6537673775688229</v>
      </c>
      <c r="BD3884" s="22"/>
    </row>
    <row r="3885" spans="1:56" x14ac:dyDescent="0.2">
      <c r="A3885" s="1">
        <v>3881</v>
      </c>
      <c r="B3885" s="3" t="s">
        <v>3933</v>
      </c>
      <c r="C3885" s="27">
        <v>13300000</v>
      </c>
      <c r="D3885" s="7">
        <v>10800000</v>
      </c>
      <c r="E3885" s="7">
        <v>7812325</v>
      </c>
      <c r="F3885" s="7">
        <v>11800000</v>
      </c>
      <c r="G3885" s="7">
        <v>7874436.5</v>
      </c>
      <c r="H3885" s="8">
        <v>12100000</v>
      </c>
      <c r="I3885" s="27">
        <v>9342589</v>
      </c>
      <c r="J3885" s="7">
        <v>15200000</v>
      </c>
      <c r="K3885" s="7">
        <v>7607618</v>
      </c>
      <c r="L3885" s="7">
        <v>14200000</v>
      </c>
      <c r="M3885" s="7">
        <v>9723126</v>
      </c>
      <c r="N3885" s="8">
        <v>15600000</v>
      </c>
      <c r="O3885" s="27">
        <v>14600000</v>
      </c>
      <c r="P3885" s="7">
        <v>7362153</v>
      </c>
      <c r="Q3885" s="7">
        <v>8601584</v>
      </c>
      <c r="R3885" s="7">
        <v>15000000</v>
      </c>
      <c r="S3885" s="7">
        <v>6526610</v>
      </c>
      <c r="T3885" s="8">
        <v>13600000</v>
      </c>
      <c r="U3885" s="27">
        <v>7908696</v>
      </c>
      <c r="V3885" s="7">
        <v>11800000</v>
      </c>
      <c r="W3885" s="7">
        <v>5869993.5</v>
      </c>
      <c r="X3885" s="7">
        <v>11400000</v>
      </c>
      <c r="Y3885" s="7">
        <v>11700000</v>
      </c>
      <c r="Z3885" s="8">
        <v>12100000</v>
      </c>
      <c r="AA3885" s="27">
        <v>1068527.3999999999</v>
      </c>
      <c r="AB3885" s="7">
        <v>7435133</v>
      </c>
      <c r="AC3885" s="7">
        <v>7062441.5</v>
      </c>
      <c r="AD3885" s="7">
        <v>14200000</v>
      </c>
      <c r="AE3885" s="7">
        <v>8252792.5</v>
      </c>
      <c r="AF3885" s="8">
        <v>9498810</v>
      </c>
      <c r="AG3885" s="7">
        <v>14600000</v>
      </c>
      <c r="AH3885" s="7">
        <v>7886222</v>
      </c>
      <c r="AI3885" s="7">
        <v>7885012</v>
      </c>
      <c r="AJ3885" s="7">
        <v>12200000</v>
      </c>
      <c r="AK3885" s="7">
        <v>11300000</v>
      </c>
      <c r="AL3885" s="8">
        <v>12700000</v>
      </c>
      <c r="AM3885" s="17">
        <v>0.18627625114882199</v>
      </c>
      <c r="AN3885" s="2">
        <f t="shared" si="737"/>
        <v>11300000</v>
      </c>
      <c r="AO3885" s="2">
        <f t="shared" si="738"/>
        <v>11961563</v>
      </c>
      <c r="AP3885" s="2">
        <f t="shared" si="739"/>
        <v>11100792</v>
      </c>
      <c r="AQ3885" s="2">
        <f t="shared" si="740"/>
        <v>11550000</v>
      </c>
      <c r="AR3885" s="2">
        <f t="shared" si="741"/>
        <v>7843962.75</v>
      </c>
      <c r="AS3885" s="2">
        <f t="shared" si="742"/>
        <v>11750000</v>
      </c>
      <c r="AT3885" s="2">
        <f t="shared" si="743"/>
        <v>10917719.625</v>
      </c>
      <c r="AU3885">
        <f t="shared" si="744"/>
        <v>1536861.2945194256</v>
      </c>
      <c r="AV3885">
        <f t="shared" si="745"/>
        <v>0.24874097380371502</v>
      </c>
      <c r="AW3885" t="str">
        <f t="shared" si="736"/>
        <v>sp|P05187|PPB1_HUMAN;sp|P10696|PPBN_HUMAN</v>
      </c>
      <c r="AX3885" s="20">
        <f t="shared" si="746"/>
        <v>0</v>
      </c>
      <c r="AY3885" s="21">
        <f t="shared" si="747"/>
        <v>0.43046370050387001</v>
      </c>
      <c r="AZ3885" s="21">
        <f t="shared" si="747"/>
        <v>-0.12962002537925327</v>
      </c>
      <c r="BA3885" s="21">
        <f t="shared" si="747"/>
        <v>0.16266920176304828</v>
      </c>
      <c r="BB3885" s="21">
        <f t="shared" si="747"/>
        <v>-2.2487632828834423</v>
      </c>
      <c r="BC3885" s="22">
        <f t="shared" si="747"/>
        <v>0.29280456317348685</v>
      </c>
      <c r="BD3885" s="22"/>
    </row>
    <row r="3886" spans="1:56" x14ac:dyDescent="0.2">
      <c r="A3886" s="1">
        <v>3882</v>
      </c>
      <c r="B3886" s="3" t="s">
        <v>3934</v>
      </c>
      <c r="C3886" s="27">
        <v>30400000</v>
      </c>
      <c r="D3886" s="7">
        <v>29100000</v>
      </c>
      <c r="E3886" s="7">
        <v>26700000</v>
      </c>
      <c r="F3886" s="7">
        <v>29300000</v>
      </c>
      <c r="G3886" s="7">
        <v>29300000</v>
      </c>
      <c r="H3886" s="8">
        <v>31300000</v>
      </c>
      <c r="I3886" s="27">
        <v>29400000</v>
      </c>
      <c r="J3886" s="7">
        <v>28600000</v>
      </c>
      <c r="K3886" s="7">
        <v>27500000</v>
      </c>
      <c r="L3886" s="7">
        <v>26500000</v>
      </c>
      <c r="M3886" s="7">
        <v>30200000</v>
      </c>
      <c r="N3886" s="8">
        <v>27100000</v>
      </c>
      <c r="O3886" s="27">
        <v>32800000</v>
      </c>
      <c r="P3886" s="7">
        <v>29700000</v>
      </c>
      <c r="Q3886" s="7">
        <v>26800000</v>
      </c>
      <c r="R3886" s="7">
        <v>29000000</v>
      </c>
      <c r="S3886" s="7">
        <v>30300000</v>
      </c>
      <c r="T3886" s="8">
        <v>28600000</v>
      </c>
      <c r="U3886" s="27">
        <v>26700000</v>
      </c>
      <c r="V3886" s="7">
        <v>28200000</v>
      </c>
      <c r="W3886" s="7">
        <v>30800000</v>
      </c>
      <c r="X3886" s="7">
        <v>25200000</v>
      </c>
      <c r="Y3886" s="7">
        <v>24100000</v>
      </c>
      <c r="Z3886" s="8">
        <v>28100000</v>
      </c>
      <c r="AA3886" s="27">
        <v>26300000</v>
      </c>
      <c r="AB3886" s="7">
        <v>28200000</v>
      </c>
      <c r="AC3886" s="7">
        <v>29600000</v>
      </c>
      <c r="AD3886" s="7">
        <v>28700000</v>
      </c>
      <c r="AE3886" s="7">
        <v>28900000</v>
      </c>
      <c r="AF3886" s="8">
        <v>29500000</v>
      </c>
      <c r="AG3886" s="7">
        <v>29900000</v>
      </c>
      <c r="AH3886" s="7">
        <v>30200000</v>
      </c>
      <c r="AI3886" s="7">
        <v>27500000</v>
      </c>
      <c r="AJ3886" s="7">
        <v>26200000</v>
      </c>
      <c r="AK3886" s="7">
        <v>27200000</v>
      </c>
      <c r="AL3886" s="8">
        <v>25500000</v>
      </c>
      <c r="AM3886" s="17">
        <v>0.18659491408551401</v>
      </c>
      <c r="AN3886" s="2">
        <f t="shared" si="737"/>
        <v>29300000</v>
      </c>
      <c r="AO3886" s="2">
        <f t="shared" si="738"/>
        <v>28050000</v>
      </c>
      <c r="AP3886" s="2">
        <f t="shared" si="739"/>
        <v>29350000</v>
      </c>
      <c r="AQ3886" s="2">
        <f t="shared" si="740"/>
        <v>27400000</v>
      </c>
      <c r="AR3886" s="2">
        <f t="shared" si="741"/>
        <v>28800000</v>
      </c>
      <c r="AS3886" s="2">
        <f t="shared" si="742"/>
        <v>27350000</v>
      </c>
      <c r="AT3886" s="2">
        <f t="shared" si="743"/>
        <v>28375000</v>
      </c>
      <c r="AU3886">
        <f t="shared" si="744"/>
        <v>904848.05354269291</v>
      </c>
      <c r="AV3886">
        <f t="shared" si="745"/>
        <v>1.0222710833917446</v>
      </c>
      <c r="AW3886" t="str">
        <f t="shared" si="736"/>
        <v>sp|Q9NTJ5|SAC1_HUMAN</v>
      </c>
      <c r="AX3886" s="20">
        <f t="shared" si="746"/>
        <v>0</v>
      </c>
      <c r="AY3886" s="21">
        <f t="shared" si="747"/>
        <v>-1.3814474099888441</v>
      </c>
      <c r="AZ3886" s="21">
        <f t="shared" si="747"/>
        <v>5.5257896399553807E-2</v>
      </c>
      <c r="BA3886" s="21">
        <f t="shared" si="747"/>
        <v>-2.0998000631830429</v>
      </c>
      <c r="BB3886" s="21">
        <f t="shared" si="747"/>
        <v>-0.55257896399553763</v>
      </c>
      <c r="BC3886" s="22">
        <f t="shared" si="747"/>
        <v>-2.1550579595825967</v>
      </c>
      <c r="BD3886" s="22"/>
    </row>
    <row r="3887" spans="1:56" x14ac:dyDescent="0.2">
      <c r="A3887" s="1">
        <v>3883</v>
      </c>
      <c r="B3887" s="3" t="s">
        <v>3935</v>
      </c>
      <c r="C3887" s="27">
        <v>1512807</v>
      </c>
      <c r="D3887" s="7">
        <v>1439207.9</v>
      </c>
      <c r="E3887" s="7">
        <v>885011.75</v>
      </c>
      <c r="F3887" s="7">
        <v>1271363.3999999999</v>
      </c>
      <c r="G3887" s="7">
        <v>1835681.5</v>
      </c>
      <c r="H3887" s="8">
        <v>1163187.8999999999</v>
      </c>
      <c r="I3887" s="27">
        <v>1131233.8999999999</v>
      </c>
      <c r="J3887" s="7">
        <v>2300844</v>
      </c>
      <c r="K3887" s="7">
        <v>1247213.5</v>
      </c>
      <c r="L3887" s="7">
        <v>2294100.5</v>
      </c>
      <c r="M3887" s="7">
        <v>1267353.8</v>
      </c>
      <c r="N3887" s="8">
        <v>1966328.6</v>
      </c>
      <c r="O3887" s="27">
        <v>1493378.2</v>
      </c>
      <c r="P3887" s="7">
        <v>1704579</v>
      </c>
      <c r="Q3887" s="7">
        <v>1185384.8</v>
      </c>
      <c r="R3887" s="7">
        <v>2062231.9</v>
      </c>
      <c r="S3887" s="7">
        <v>1153375.5</v>
      </c>
      <c r="T3887" s="8">
        <v>1488539.5</v>
      </c>
      <c r="U3887" s="27">
        <v>1402083.1</v>
      </c>
      <c r="V3887" s="7">
        <v>1510343.9</v>
      </c>
      <c r="W3887" s="7">
        <v>1126029.5</v>
      </c>
      <c r="X3887" s="7">
        <v>1761152.1</v>
      </c>
      <c r="Y3887" s="7">
        <v>1841778</v>
      </c>
      <c r="Z3887" s="8">
        <v>1577085.2</v>
      </c>
      <c r="AA3887" s="27">
        <v>1433213.1</v>
      </c>
      <c r="AB3887" s="7">
        <v>1720903.1</v>
      </c>
      <c r="AC3887" s="7">
        <v>1947582</v>
      </c>
      <c r="AD3887" s="7">
        <v>1393583</v>
      </c>
      <c r="AE3887" s="7">
        <v>1854669</v>
      </c>
      <c r="AF3887" s="8">
        <v>1781964.2</v>
      </c>
      <c r="AG3887" s="7">
        <v>1458653.4</v>
      </c>
      <c r="AH3887" s="7">
        <v>1552313</v>
      </c>
      <c r="AI3887" s="7">
        <v>1745049.5</v>
      </c>
      <c r="AJ3887" s="7">
        <v>1410800.5</v>
      </c>
      <c r="AK3887" s="7">
        <v>1636927.8</v>
      </c>
      <c r="AL3887" s="8">
        <v>2653288.5</v>
      </c>
      <c r="AM3887" s="17">
        <v>0.18659491408551401</v>
      </c>
      <c r="AN3887" s="2">
        <f t="shared" si="737"/>
        <v>1355285.65</v>
      </c>
      <c r="AO3887" s="2">
        <f t="shared" si="738"/>
        <v>1616841.2000000002</v>
      </c>
      <c r="AP3887" s="2">
        <f t="shared" si="739"/>
        <v>1490958.85</v>
      </c>
      <c r="AQ3887" s="2">
        <f t="shared" si="740"/>
        <v>1543714.5499999998</v>
      </c>
      <c r="AR3887" s="2">
        <f t="shared" si="741"/>
        <v>1751433.65</v>
      </c>
      <c r="AS3887" s="2">
        <f t="shared" si="742"/>
        <v>1594620.4</v>
      </c>
      <c r="AT3887" s="2">
        <f t="shared" si="743"/>
        <v>1558809.05</v>
      </c>
      <c r="AU3887">
        <f t="shared" si="744"/>
        <v>132670.78628353341</v>
      </c>
      <c r="AV3887">
        <f t="shared" si="745"/>
        <v>-1.5340483440344295</v>
      </c>
      <c r="AW3887" t="str">
        <f t="shared" si="736"/>
        <v>sp|O00399|DCTN6_HUMAN</v>
      </c>
      <c r="AX3887" s="20">
        <f t="shared" si="746"/>
        <v>0</v>
      </c>
      <c r="AY3887" s="21">
        <f t="shared" si="747"/>
        <v>1.9714630275954244</v>
      </c>
      <c r="AZ3887" s="21">
        <f t="shared" si="747"/>
        <v>1.0226305564365183</v>
      </c>
      <c r="BA3887" s="21">
        <f t="shared" si="747"/>
        <v>1.4202742388011833</v>
      </c>
      <c r="BB3887" s="21">
        <f t="shared" si="747"/>
        <v>2.985947480204</v>
      </c>
      <c r="BC3887" s="22">
        <f t="shared" si="747"/>
        <v>1.8039747611694474</v>
      </c>
      <c r="BD3887" s="22"/>
    </row>
    <row r="3888" spans="1:56" x14ac:dyDescent="0.2">
      <c r="A3888" s="1">
        <v>3884</v>
      </c>
      <c r="B3888" s="3" t="s">
        <v>3936</v>
      </c>
      <c r="C3888" s="27">
        <v>7343510.5</v>
      </c>
      <c r="D3888" s="7">
        <v>5931392.5</v>
      </c>
      <c r="E3888" s="7">
        <v>7960469.5</v>
      </c>
      <c r="F3888" s="7">
        <v>7914814</v>
      </c>
      <c r="G3888" s="7">
        <v>6982886.5</v>
      </c>
      <c r="H3888" s="8">
        <v>7053499.5</v>
      </c>
      <c r="I3888" s="27">
        <v>7133004</v>
      </c>
      <c r="J3888" s="7">
        <v>8992621</v>
      </c>
      <c r="K3888" s="7">
        <v>7590742.5</v>
      </c>
      <c r="L3888" s="7">
        <v>6981694</v>
      </c>
      <c r="M3888" s="7">
        <v>9802435</v>
      </c>
      <c r="N3888" s="8">
        <v>8614369</v>
      </c>
      <c r="O3888" s="27">
        <v>9803377</v>
      </c>
      <c r="P3888" s="7">
        <v>6599832.5</v>
      </c>
      <c r="Q3888" s="7">
        <v>6317697</v>
      </c>
      <c r="R3888" s="7">
        <v>7688679</v>
      </c>
      <c r="S3888" s="7">
        <v>6692675.5</v>
      </c>
      <c r="T3888" s="8">
        <v>6108331.5</v>
      </c>
      <c r="U3888" s="27">
        <v>8225893.5</v>
      </c>
      <c r="V3888" s="7">
        <v>8161778</v>
      </c>
      <c r="W3888" s="7">
        <v>6004662</v>
      </c>
      <c r="X3888" s="7">
        <v>7146104.5</v>
      </c>
      <c r="Y3888" s="7">
        <v>6261038.5</v>
      </c>
      <c r="Z3888" s="8">
        <v>7329100</v>
      </c>
      <c r="AA3888" s="27">
        <v>8226947</v>
      </c>
      <c r="AB3888" s="7">
        <v>7868081</v>
      </c>
      <c r="AC3888" s="7">
        <v>6785982</v>
      </c>
      <c r="AD3888" s="7">
        <v>6472276.5</v>
      </c>
      <c r="AE3888" s="7">
        <v>7227686</v>
      </c>
      <c r="AF3888" s="8">
        <v>9219113</v>
      </c>
      <c r="AG3888" s="7">
        <v>10400000</v>
      </c>
      <c r="AH3888" s="7">
        <v>6962497</v>
      </c>
      <c r="AI3888" s="7">
        <v>8646238</v>
      </c>
      <c r="AJ3888" s="7">
        <v>8535770</v>
      </c>
      <c r="AK3888" s="7">
        <v>7626855</v>
      </c>
      <c r="AL3888" s="8">
        <v>6962230.5</v>
      </c>
      <c r="AM3888" s="17">
        <v>0.18659491408551401</v>
      </c>
      <c r="AN3888" s="2">
        <f t="shared" si="737"/>
        <v>7198505</v>
      </c>
      <c r="AO3888" s="2">
        <f t="shared" si="738"/>
        <v>8102555.75</v>
      </c>
      <c r="AP3888" s="2">
        <f t="shared" si="739"/>
        <v>6646254</v>
      </c>
      <c r="AQ3888" s="2">
        <f t="shared" si="740"/>
        <v>7237602.25</v>
      </c>
      <c r="AR3888" s="2">
        <f t="shared" si="741"/>
        <v>7547883.5</v>
      </c>
      <c r="AS3888" s="2">
        <f t="shared" si="742"/>
        <v>8081312.5</v>
      </c>
      <c r="AT3888" s="2">
        <f t="shared" si="743"/>
        <v>7469018.833333333</v>
      </c>
      <c r="AU3888">
        <f t="shared" si="744"/>
        <v>563234.50439483172</v>
      </c>
      <c r="AV3888">
        <f t="shared" si="745"/>
        <v>-0.48028633051163488</v>
      </c>
      <c r="AW3888" t="str">
        <f t="shared" si="736"/>
        <v>sp|Q96AT1|K1143_HUMAN</v>
      </c>
      <c r="AX3888" s="20">
        <f t="shared" si="746"/>
        <v>0</v>
      </c>
      <c r="AY3888" s="21">
        <f t="shared" si="747"/>
        <v>1.6051054098174595</v>
      </c>
      <c r="AZ3888" s="21">
        <f t="shared" si="747"/>
        <v>-0.98049923378427795</v>
      </c>
      <c r="BA3888" s="21">
        <f t="shared" si="747"/>
        <v>6.9415580357613416E-2</v>
      </c>
      <c r="BB3888" s="21">
        <f t="shared" si="747"/>
        <v>0.62030734494043527</v>
      </c>
      <c r="BC3888" s="22">
        <f t="shared" si="747"/>
        <v>1.5673888817385826</v>
      </c>
      <c r="BD3888" s="22"/>
    </row>
    <row r="3889" spans="1:56" x14ac:dyDescent="0.2">
      <c r="A3889" s="1">
        <v>3885</v>
      </c>
      <c r="B3889" s="3" t="s">
        <v>3937</v>
      </c>
      <c r="C3889" s="27">
        <v>4850191</v>
      </c>
      <c r="D3889" s="7">
        <v>4171468.7999999998</v>
      </c>
      <c r="E3889" s="7">
        <v>4243020</v>
      </c>
      <c r="F3889" s="7">
        <v>3335676</v>
      </c>
      <c r="G3889" s="7">
        <v>3548653</v>
      </c>
      <c r="H3889" s="8">
        <v>3686979</v>
      </c>
      <c r="I3889" s="27">
        <v>4832312</v>
      </c>
      <c r="J3889" s="7">
        <v>5650846</v>
      </c>
      <c r="K3889" s="7">
        <v>4000677.5</v>
      </c>
      <c r="L3889" s="7">
        <v>5215573</v>
      </c>
      <c r="M3889" s="7">
        <v>4580491.5</v>
      </c>
      <c r="N3889" s="8">
        <v>4635655.5</v>
      </c>
      <c r="O3889" s="27">
        <v>4618763.5</v>
      </c>
      <c r="P3889" s="7">
        <v>4523609.5</v>
      </c>
      <c r="Q3889" s="7">
        <v>4065601</v>
      </c>
      <c r="R3889" s="7">
        <v>3351782.5</v>
      </c>
      <c r="S3889" s="7">
        <v>3803284.8</v>
      </c>
      <c r="T3889" s="8">
        <v>4170595.5</v>
      </c>
      <c r="U3889" s="27">
        <v>4324307</v>
      </c>
      <c r="V3889" s="7">
        <v>3815020</v>
      </c>
      <c r="W3889" s="7">
        <v>3848883</v>
      </c>
      <c r="X3889" s="7">
        <v>3779997</v>
      </c>
      <c r="Y3889" s="7">
        <v>3493298.5</v>
      </c>
      <c r="Z3889" s="8">
        <v>3768054.5</v>
      </c>
      <c r="AA3889" s="27">
        <v>4521471.5</v>
      </c>
      <c r="AB3889" s="7">
        <v>4363031</v>
      </c>
      <c r="AC3889" s="7">
        <v>4177235.2</v>
      </c>
      <c r="AD3889" s="7">
        <v>3500767.2</v>
      </c>
      <c r="AE3889" s="7">
        <v>3211710.5</v>
      </c>
      <c r="AF3889" s="8">
        <v>3920037.5</v>
      </c>
      <c r="AG3889" s="7">
        <v>5452129.5</v>
      </c>
      <c r="AH3889" s="7">
        <v>3665975.8</v>
      </c>
      <c r="AI3889" s="7">
        <v>4302687.5</v>
      </c>
      <c r="AJ3889" s="7">
        <v>4081528.2</v>
      </c>
      <c r="AK3889" s="7">
        <v>3496123</v>
      </c>
      <c r="AL3889" s="8">
        <v>5099990</v>
      </c>
      <c r="AM3889" s="17">
        <v>0.18664212698077101</v>
      </c>
      <c r="AN3889" s="2">
        <f t="shared" si="737"/>
        <v>3929223.9</v>
      </c>
      <c r="AO3889" s="2">
        <f t="shared" si="738"/>
        <v>4733983.75</v>
      </c>
      <c r="AP3889" s="2">
        <f t="shared" si="739"/>
        <v>4118098.25</v>
      </c>
      <c r="AQ3889" s="2">
        <f t="shared" si="740"/>
        <v>3797508.5</v>
      </c>
      <c r="AR3889" s="2">
        <f t="shared" si="741"/>
        <v>4048636.35</v>
      </c>
      <c r="AS3889" s="2">
        <f t="shared" si="742"/>
        <v>4192107.85</v>
      </c>
      <c r="AT3889" s="2">
        <f t="shared" si="743"/>
        <v>4136593.1</v>
      </c>
      <c r="AU3889">
        <f t="shared" si="744"/>
        <v>324350.51305273746</v>
      </c>
      <c r="AV3889">
        <f t="shared" si="745"/>
        <v>-0.6393367411331432</v>
      </c>
      <c r="AW3889" t="str">
        <f t="shared" si="736"/>
        <v>sp|P63027|VAMP2_HUMAN</v>
      </c>
      <c r="AX3889" s="20">
        <f t="shared" si="746"/>
        <v>0</v>
      </c>
      <c r="AY3889" s="21">
        <f t="shared" si="747"/>
        <v>2.4811425220996983</v>
      </c>
      <c r="AZ3889" s="21">
        <f t="shared" si="747"/>
        <v>0.58231555801266843</v>
      </c>
      <c r="BA3889" s="21">
        <f t="shared" si="747"/>
        <v>-0.40608969216763269</v>
      </c>
      <c r="BB3889" s="21">
        <f t="shared" si="747"/>
        <v>0.3681586592113219</v>
      </c>
      <c r="BC3889" s="22">
        <f t="shared" si="747"/>
        <v>0.81049339964280198</v>
      </c>
      <c r="BD3889" s="22"/>
    </row>
    <row r="3890" spans="1:56" x14ac:dyDescent="0.2">
      <c r="A3890" s="1">
        <v>3886</v>
      </c>
      <c r="B3890" s="3" t="s">
        <v>3938</v>
      </c>
      <c r="C3890" s="27">
        <v>37700000</v>
      </c>
      <c r="D3890" s="7">
        <v>38800000</v>
      </c>
      <c r="E3890" s="7">
        <v>35500000</v>
      </c>
      <c r="F3890" s="7">
        <v>35800000</v>
      </c>
      <c r="G3890" s="7">
        <v>36500000</v>
      </c>
      <c r="H3890" s="8">
        <v>39300000</v>
      </c>
      <c r="I3890" s="27">
        <v>34200000</v>
      </c>
      <c r="J3890" s="7">
        <v>35000000</v>
      </c>
      <c r="K3890" s="7">
        <v>41600000</v>
      </c>
      <c r="L3890" s="7">
        <v>37700000</v>
      </c>
      <c r="M3890" s="7">
        <v>38700000</v>
      </c>
      <c r="N3890" s="8">
        <v>38600000</v>
      </c>
      <c r="O3890" s="27">
        <v>38200000</v>
      </c>
      <c r="P3890" s="7">
        <v>36400000</v>
      </c>
      <c r="Q3890" s="7">
        <v>38300000</v>
      </c>
      <c r="R3890" s="7">
        <v>32500000</v>
      </c>
      <c r="S3890" s="7">
        <v>37900000</v>
      </c>
      <c r="T3890" s="8">
        <v>37500000</v>
      </c>
      <c r="U3890" s="27">
        <v>37500000</v>
      </c>
      <c r="V3890" s="7">
        <v>37800000</v>
      </c>
      <c r="W3890" s="7">
        <v>39400000</v>
      </c>
      <c r="X3890" s="7">
        <v>34500000</v>
      </c>
      <c r="Y3890" s="7">
        <v>42200000</v>
      </c>
      <c r="Z3890" s="8">
        <v>36200000</v>
      </c>
      <c r="AA3890" s="27">
        <v>32500000</v>
      </c>
      <c r="AB3890" s="7">
        <v>37300000</v>
      </c>
      <c r="AC3890" s="7">
        <v>39800000</v>
      </c>
      <c r="AD3890" s="7">
        <v>35200000</v>
      </c>
      <c r="AE3890" s="7">
        <v>37600000</v>
      </c>
      <c r="AF3890" s="8">
        <v>33500000</v>
      </c>
      <c r="AG3890" s="7">
        <v>36000000</v>
      </c>
      <c r="AH3890" s="7">
        <v>42700000</v>
      </c>
      <c r="AI3890" s="7">
        <v>35600000</v>
      </c>
      <c r="AJ3890" s="7">
        <v>35500000</v>
      </c>
      <c r="AK3890" s="7">
        <v>35700000</v>
      </c>
      <c r="AL3890" s="8">
        <v>28200000</v>
      </c>
      <c r="AM3890" s="17">
        <v>0.18666414963507699</v>
      </c>
      <c r="AN3890" s="2">
        <f t="shared" si="737"/>
        <v>37100000</v>
      </c>
      <c r="AO3890" s="2">
        <f t="shared" si="738"/>
        <v>38150000</v>
      </c>
      <c r="AP3890" s="2">
        <f t="shared" si="739"/>
        <v>37700000</v>
      </c>
      <c r="AQ3890" s="2">
        <f t="shared" si="740"/>
        <v>37650000</v>
      </c>
      <c r="AR3890" s="2">
        <f t="shared" si="741"/>
        <v>36250000</v>
      </c>
      <c r="AS3890" s="2">
        <f t="shared" si="742"/>
        <v>35650000</v>
      </c>
      <c r="AT3890" s="2">
        <f t="shared" si="743"/>
        <v>37083333.333333336</v>
      </c>
      <c r="AU3890">
        <f t="shared" si="744"/>
        <v>957949.19837466686</v>
      </c>
      <c r="AV3890">
        <f t="shared" si="745"/>
        <v>1.7398278212396003E-2</v>
      </c>
      <c r="AW3890" t="str">
        <f t="shared" si="736"/>
        <v>sp|Q9BTW9-4|TBCD_HUMAN;sp|Q9BTW9|TBCD_HUMAN</v>
      </c>
      <c r="AX3890" s="20">
        <f t="shared" si="746"/>
        <v>0</v>
      </c>
      <c r="AY3890" s="21">
        <f t="shared" si="747"/>
        <v>1.0960915273811116</v>
      </c>
      <c r="AZ3890" s="21">
        <f t="shared" si="747"/>
        <v>0.62633801564634939</v>
      </c>
      <c r="BA3890" s="21">
        <f t="shared" si="747"/>
        <v>0.57414318100915362</v>
      </c>
      <c r="BB3890" s="21">
        <f t="shared" si="747"/>
        <v>-0.88731218883232843</v>
      </c>
      <c r="BC3890" s="22">
        <f t="shared" si="747"/>
        <v>-1.5136502044786779</v>
      </c>
      <c r="BD3890" s="22"/>
    </row>
    <row r="3891" spans="1:56" x14ac:dyDescent="0.2">
      <c r="A3891" s="1">
        <v>3887</v>
      </c>
      <c r="B3891" s="3" t="s">
        <v>3939</v>
      </c>
      <c r="C3891" s="27">
        <v>371206.25</v>
      </c>
      <c r="D3891" s="7">
        <v>379436.79999999999</v>
      </c>
      <c r="E3891" s="7">
        <v>386821.44</v>
      </c>
      <c r="F3891" s="7">
        <v>292305.75</v>
      </c>
      <c r="G3891" s="7">
        <v>392070.75</v>
      </c>
      <c r="H3891" s="8">
        <v>351455.47</v>
      </c>
      <c r="I3891" s="27">
        <v>352805.94</v>
      </c>
      <c r="J3891" s="7">
        <v>37498.082000000002</v>
      </c>
      <c r="K3891" s="7">
        <v>386356.66</v>
      </c>
      <c r="L3891" s="7">
        <v>205522.31</v>
      </c>
      <c r="M3891" s="7">
        <v>444383.3</v>
      </c>
      <c r="N3891" s="8">
        <v>497141.72</v>
      </c>
      <c r="O3891" s="27">
        <v>345264.97</v>
      </c>
      <c r="P3891" s="7">
        <v>361635.97</v>
      </c>
      <c r="Q3891" s="7">
        <v>406229.2</v>
      </c>
      <c r="R3891" s="7">
        <v>481016.47</v>
      </c>
      <c r="S3891" s="7">
        <v>346275.4</v>
      </c>
      <c r="T3891" s="8">
        <v>320235.90000000002</v>
      </c>
      <c r="U3891" s="27">
        <v>280808.34000000003</v>
      </c>
      <c r="V3891" s="7">
        <v>421536.75</v>
      </c>
      <c r="W3891" s="7">
        <v>276117</v>
      </c>
      <c r="X3891" s="7">
        <v>318452.56</v>
      </c>
      <c r="Y3891" s="7">
        <v>436350.75</v>
      </c>
      <c r="Z3891" s="8">
        <v>182332.31</v>
      </c>
      <c r="AA3891" s="27">
        <v>240325.48</v>
      </c>
      <c r="AB3891" s="7">
        <v>206768.62</v>
      </c>
      <c r="AC3891" s="7">
        <v>379867.16</v>
      </c>
      <c r="AD3891" s="7">
        <v>258518.05</v>
      </c>
      <c r="AE3891" s="7">
        <v>387703.75</v>
      </c>
      <c r="AF3891" s="8">
        <v>380112.44</v>
      </c>
      <c r="AG3891" s="7">
        <v>392512.22</v>
      </c>
      <c r="AH3891" s="7">
        <v>225943.69</v>
      </c>
      <c r="AI3891" s="7">
        <v>316883.06</v>
      </c>
      <c r="AJ3891" s="7">
        <v>260364.39</v>
      </c>
      <c r="AK3891" s="7">
        <v>415604.94</v>
      </c>
      <c r="AL3891" s="8">
        <v>87410.16</v>
      </c>
      <c r="AM3891" s="17">
        <v>0.18708372106073301</v>
      </c>
      <c r="AN3891" s="2">
        <f t="shared" si="737"/>
        <v>375321.52500000002</v>
      </c>
      <c r="AO3891" s="2">
        <f t="shared" si="738"/>
        <v>369581.3</v>
      </c>
      <c r="AP3891" s="2">
        <f t="shared" si="739"/>
        <v>353955.685</v>
      </c>
      <c r="AQ3891" s="2">
        <f t="shared" si="740"/>
        <v>299630.45</v>
      </c>
      <c r="AR3891" s="2">
        <f t="shared" si="741"/>
        <v>319192.60499999998</v>
      </c>
      <c r="AS3891" s="2">
        <f t="shared" si="742"/>
        <v>288623.72499999998</v>
      </c>
      <c r="AT3891" s="2">
        <f t="shared" si="743"/>
        <v>334384.21500000003</v>
      </c>
      <c r="AU3891">
        <f t="shared" si="744"/>
        <v>36960.444319844326</v>
      </c>
      <c r="AV3891">
        <f t="shared" si="745"/>
        <v>1.1075978861547524</v>
      </c>
      <c r="AW3891" t="str">
        <f t="shared" si="736"/>
        <v>sp|Q8NFH8-4|REPS2_HUMAN;sp|Q8NFH8|REPS2_HUMAN</v>
      </c>
      <c r="AX3891" s="20">
        <f t="shared" si="746"/>
        <v>0</v>
      </c>
      <c r="AY3891" s="21">
        <f t="shared" si="747"/>
        <v>-0.15530725091738329</v>
      </c>
      <c r="AZ3891" s="21">
        <f t="shared" si="747"/>
        <v>-0.57807313719247033</v>
      </c>
      <c r="BA3891" s="21">
        <f t="shared" si="747"/>
        <v>-2.0478940768404383</v>
      </c>
      <c r="BB3891" s="21">
        <f t="shared" si="747"/>
        <v>-1.5186213540691671</v>
      </c>
      <c r="BC3891" s="22">
        <f t="shared" si="747"/>
        <v>-2.3456914979090602</v>
      </c>
      <c r="BD3891" s="22"/>
    </row>
    <row r="3892" spans="1:56" x14ac:dyDescent="0.2">
      <c r="A3892" s="1">
        <v>3888</v>
      </c>
      <c r="B3892" s="3" t="s">
        <v>3940</v>
      </c>
      <c r="C3892" s="27">
        <v>1850000000</v>
      </c>
      <c r="D3892" s="7">
        <v>1810000000</v>
      </c>
      <c r="E3892" s="7">
        <v>1620000000</v>
      </c>
      <c r="F3892" s="7">
        <v>1930000000</v>
      </c>
      <c r="G3892" s="7">
        <v>1840000000</v>
      </c>
      <c r="H3892" s="8">
        <v>1900000000</v>
      </c>
      <c r="I3892" s="27">
        <v>1760000000</v>
      </c>
      <c r="J3892" s="7">
        <v>1520000000</v>
      </c>
      <c r="K3892" s="7">
        <v>1800000000</v>
      </c>
      <c r="L3892" s="7">
        <v>1410000000</v>
      </c>
      <c r="M3892" s="7">
        <v>1980000000</v>
      </c>
      <c r="N3892" s="8">
        <v>2010000000</v>
      </c>
      <c r="O3892" s="27">
        <v>1920000000</v>
      </c>
      <c r="P3892" s="7">
        <v>1870000000</v>
      </c>
      <c r="Q3892" s="7">
        <v>1860000000</v>
      </c>
      <c r="R3892" s="7">
        <v>1940000000</v>
      </c>
      <c r="S3892" s="7">
        <v>1960000000</v>
      </c>
      <c r="T3892" s="8">
        <v>1940000000</v>
      </c>
      <c r="U3892" s="27">
        <v>2090000000</v>
      </c>
      <c r="V3892" s="7">
        <v>1890000000</v>
      </c>
      <c r="W3892" s="7">
        <v>1750000000</v>
      </c>
      <c r="X3892" s="7">
        <v>2060000000</v>
      </c>
      <c r="Y3892" s="7">
        <v>2000000000</v>
      </c>
      <c r="Z3892" s="8">
        <v>1790000000</v>
      </c>
      <c r="AA3892" s="27">
        <v>1690000000</v>
      </c>
      <c r="AB3892" s="7">
        <v>1850000000</v>
      </c>
      <c r="AC3892" s="7">
        <v>2010000000</v>
      </c>
      <c r="AD3892" s="7">
        <v>1930000000</v>
      </c>
      <c r="AE3892" s="7">
        <v>1890000000</v>
      </c>
      <c r="AF3892" s="8">
        <v>1990000000</v>
      </c>
      <c r="AG3892" s="7">
        <v>2160000000</v>
      </c>
      <c r="AH3892" s="7">
        <v>1970000000</v>
      </c>
      <c r="AI3892" s="7">
        <v>2110000000</v>
      </c>
      <c r="AJ3892" s="7">
        <v>1990000000</v>
      </c>
      <c r="AK3892" s="7">
        <v>1810000000</v>
      </c>
      <c r="AL3892" s="8">
        <v>1360000000</v>
      </c>
      <c r="AM3892" s="17">
        <v>0.18741593360509701</v>
      </c>
      <c r="AN3892" s="2">
        <f t="shared" si="737"/>
        <v>1845000000</v>
      </c>
      <c r="AO3892" s="2">
        <f t="shared" si="738"/>
        <v>1780000000</v>
      </c>
      <c r="AP3892" s="2">
        <f t="shared" si="739"/>
        <v>1930000000</v>
      </c>
      <c r="AQ3892" s="2">
        <f t="shared" si="740"/>
        <v>1945000000</v>
      </c>
      <c r="AR3892" s="2">
        <f t="shared" si="741"/>
        <v>1910000000</v>
      </c>
      <c r="AS3892" s="2">
        <f t="shared" si="742"/>
        <v>1980000000</v>
      </c>
      <c r="AT3892" s="2">
        <f t="shared" si="743"/>
        <v>1898333333.3333333</v>
      </c>
      <c r="AU3892">
        <f t="shared" si="744"/>
        <v>73257536.586119696</v>
      </c>
      <c r="AV3892">
        <f t="shared" si="745"/>
        <v>-0.72802520830926309</v>
      </c>
      <c r="AW3892" t="str">
        <f t="shared" si="736"/>
        <v>sp|P62826|RAN_HUMAN</v>
      </c>
      <c r="AX3892" s="20">
        <f t="shared" si="746"/>
        <v>0</v>
      </c>
      <c r="AY3892" s="21">
        <f t="shared" si="747"/>
        <v>-0.88728072262691571</v>
      </c>
      <c r="AZ3892" s="21">
        <f t="shared" si="747"/>
        <v>1.1602901757428898</v>
      </c>
      <c r="BA3892" s="21">
        <f t="shared" si="747"/>
        <v>1.3650472655798702</v>
      </c>
      <c r="BB3892" s="21">
        <f t="shared" si="747"/>
        <v>0.88728072262691571</v>
      </c>
      <c r="BC3892" s="22">
        <f t="shared" si="747"/>
        <v>1.8428138085328249</v>
      </c>
      <c r="BD3892" s="22"/>
    </row>
    <row r="3893" spans="1:56" x14ac:dyDescent="0.2">
      <c r="A3893" s="1">
        <v>3889</v>
      </c>
      <c r="B3893" s="3" t="s">
        <v>3941</v>
      </c>
      <c r="C3893" s="27">
        <v>3138611.2000000002</v>
      </c>
      <c r="D3893" s="7">
        <v>3577626.8</v>
      </c>
      <c r="E3893" s="7">
        <v>2617298</v>
      </c>
      <c r="F3893" s="7">
        <v>3578336.8</v>
      </c>
      <c r="G3893" s="7">
        <v>3506613.5</v>
      </c>
      <c r="H3893" s="8">
        <v>3322499.8</v>
      </c>
      <c r="I3893" s="27">
        <v>3751963.8</v>
      </c>
      <c r="J3893" s="7">
        <v>3193109.2</v>
      </c>
      <c r="K3893" s="7">
        <v>3651453</v>
      </c>
      <c r="L3893" s="7">
        <v>2019642.5</v>
      </c>
      <c r="M3893" s="7">
        <v>3725615.5</v>
      </c>
      <c r="N3893" s="8">
        <v>2733812.2</v>
      </c>
      <c r="O3893" s="27">
        <v>4058774</v>
      </c>
      <c r="P3893" s="7">
        <v>4165346.8</v>
      </c>
      <c r="Q3893" s="7">
        <v>2967336.8</v>
      </c>
      <c r="R3893" s="7">
        <v>3790277.5</v>
      </c>
      <c r="S3893" s="7">
        <v>3870101.5</v>
      </c>
      <c r="T3893" s="8">
        <v>2901968.8</v>
      </c>
      <c r="U3893" s="27">
        <v>3474326.2</v>
      </c>
      <c r="V3893" s="7">
        <v>3753840.2</v>
      </c>
      <c r="W3893" s="7">
        <v>3639987</v>
      </c>
      <c r="X3893" s="7">
        <v>2645323.7999999998</v>
      </c>
      <c r="Y3893" s="7">
        <v>3909284</v>
      </c>
      <c r="Z3893" s="8">
        <v>3556441.5</v>
      </c>
      <c r="AA3893" s="27">
        <v>3391086.2</v>
      </c>
      <c r="AB3893" s="7">
        <v>3621174.2</v>
      </c>
      <c r="AC3893" s="7">
        <v>3386068</v>
      </c>
      <c r="AD3893" s="7">
        <v>3790306.2</v>
      </c>
      <c r="AE3893" s="7">
        <v>2602246.5</v>
      </c>
      <c r="AF3893" s="8">
        <v>3656697</v>
      </c>
      <c r="AG3893" s="7">
        <v>3762830.8</v>
      </c>
      <c r="AH3893" s="7">
        <v>3379002.2</v>
      </c>
      <c r="AI3893" s="7">
        <v>3512586.5</v>
      </c>
      <c r="AJ3893" s="7">
        <v>3762534</v>
      </c>
      <c r="AK3893" s="7">
        <v>2466838</v>
      </c>
      <c r="AL3893" s="8">
        <v>1842636.8</v>
      </c>
      <c r="AM3893" s="17">
        <v>0.18741593360509701</v>
      </c>
      <c r="AN3893" s="2">
        <f t="shared" si="737"/>
        <v>3414556.65</v>
      </c>
      <c r="AO3893" s="2">
        <f t="shared" si="738"/>
        <v>3422281.1</v>
      </c>
      <c r="AP3893" s="2">
        <f t="shared" si="739"/>
        <v>3830189.5</v>
      </c>
      <c r="AQ3893" s="2">
        <f t="shared" si="740"/>
        <v>3598214.25</v>
      </c>
      <c r="AR3893" s="2">
        <f t="shared" si="741"/>
        <v>3506130.2</v>
      </c>
      <c r="AS3893" s="2">
        <f t="shared" si="742"/>
        <v>3445794.35</v>
      </c>
      <c r="AT3893" s="2">
        <f t="shared" si="743"/>
        <v>3536194.3416666668</v>
      </c>
      <c r="AU3893">
        <f t="shared" si="744"/>
        <v>159453.81019066746</v>
      </c>
      <c r="AV3893">
        <f t="shared" si="745"/>
        <v>-0.76283966824761473</v>
      </c>
      <c r="AW3893" t="str">
        <f t="shared" si="736"/>
        <v>sp|Q15208|STK38_HUMAN</v>
      </c>
      <c r="AX3893" s="20">
        <f t="shared" si="746"/>
        <v>0</v>
      </c>
      <c r="AY3893" s="21">
        <f t="shared" si="747"/>
        <v>4.8443182328246959E-2</v>
      </c>
      <c r="AZ3893" s="21">
        <f t="shared" si="747"/>
        <v>2.6066034389708572</v>
      </c>
      <c r="BA3893" s="21">
        <f t="shared" si="747"/>
        <v>1.1517918560891764</v>
      </c>
      <c r="BB3893" s="21">
        <f t="shared" si="747"/>
        <v>0.57429515099388906</v>
      </c>
      <c r="BC3893" s="22">
        <f t="shared" si="747"/>
        <v>0.19590438110351582</v>
      </c>
      <c r="BD3893" s="22"/>
    </row>
    <row r="3894" spans="1:56" x14ac:dyDescent="0.2">
      <c r="A3894" s="1">
        <v>3890</v>
      </c>
      <c r="B3894" s="3" t="s">
        <v>3942</v>
      </c>
      <c r="C3894" s="27">
        <v>1636275.2</v>
      </c>
      <c r="D3894" s="7">
        <v>1835278.1</v>
      </c>
      <c r="E3894" s="7">
        <v>2025795.9</v>
      </c>
      <c r="F3894" s="7">
        <v>1106884.1000000001</v>
      </c>
      <c r="G3894" s="7">
        <v>1450169.8</v>
      </c>
      <c r="H3894" s="8">
        <v>1828878.5</v>
      </c>
      <c r="I3894" s="27">
        <v>1270389.5</v>
      </c>
      <c r="J3894" s="7">
        <v>2173342.2000000002</v>
      </c>
      <c r="K3894" s="7">
        <v>2024770.5</v>
      </c>
      <c r="L3894" s="7">
        <v>1356999.8</v>
      </c>
      <c r="M3894" s="7">
        <v>1498505.6</v>
      </c>
      <c r="N3894" s="8">
        <v>1185147.5</v>
      </c>
      <c r="O3894" s="27">
        <v>2385671</v>
      </c>
      <c r="P3894" s="7">
        <v>1879349.8</v>
      </c>
      <c r="Q3894" s="7">
        <v>1611724</v>
      </c>
      <c r="R3894" s="7">
        <v>1870328.1</v>
      </c>
      <c r="S3894" s="7">
        <v>1617234.8</v>
      </c>
      <c r="T3894" s="8">
        <v>1519950.2</v>
      </c>
      <c r="U3894" s="27">
        <v>1549329.6</v>
      </c>
      <c r="V3894" s="7">
        <v>2111248</v>
      </c>
      <c r="W3894" s="7">
        <v>1969133.8</v>
      </c>
      <c r="X3894" s="7">
        <v>2058927</v>
      </c>
      <c r="Y3894" s="7">
        <v>1431993.9</v>
      </c>
      <c r="Z3894" s="8">
        <v>1557113.5</v>
      </c>
      <c r="AA3894" s="27">
        <v>2063353.5</v>
      </c>
      <c r="AB3894" s="7">
        <v>1609794.8</v>
      </c>
      <c r="AC3894" s="7">
        <v>1819497.6</v>
      </c>
      <c r="AD3894" s="7">
        <v>2368164.5</v>
      </c>
      <c r="AE3894" s="7">
        <v>1608596.4</v>
      </c>
      <c r="AF3894" s="8">
        <v>1162444.1000000001</v>
      </c>
      <c r="AG3894" s="7">
        <v>1985175.5</v>
      </c>
      <c r="AH3894" s="7">
        <v>1469840.2</v>
      </c>
      <c r="AI3894" s="7">
        <v>1804985.2</v>
      </c>
      <c r="AJ3894" s="7">
        <v>1408208.9</v>
      </c>
      <c r="AK3894" s="7">
        <v>1679290</v>
      </c>
      <c r="AL3894" s="8">
        <v>928364</v>
      </c>
      <c r="AM3894" s="17">
        <v>0.18741593360509701</v>
      </c>
      <c r="AN3894" s="2">
        <f t="shared" si="737"/>
        <v>1732576.85</v>
      </c>
      <c r="AO3894" s="2">
        <f t="shared" si="738"/>
        <v>1427752.7000000002</v>
      </c>
      <c r="AP3894" s="2">
        <f t="shared" si="739"/>
        <v>1743781.4500000002</v>
      </c>
      <c r="AQ3894" s="2">
        <f t="shared" si="740"/>
        <v>1763123.65</v>
      </c>
      <c r="AR3894" s="2">
        <f t="shared" si="741"/>
        <v>1714646.2000000002</v>
      </c>
      <c r="AS3894" s="2">
        <f t="shared" si="742"/>
        <v>1574565.1</v>
      </c>
      <c r="AT3894" s="2">
        <f t="shared" si="743"/>
        <v>1659407.6583333334</v>
      </c>
      <c r="AU3894">
        <f t="shared" si="744"/>
        <v>132017.61258800814</v>
      </c>
      <c r="AV3894">
        <f t="shared" si="745"/>
        <v>0.55423810681237085</v>
      </c>
      <c r="AW3894" t="str">
        <f t="shared" si="736"/>
        <v>sp|O75110|ATP9A_HUMAN</v>
      </c>
      <c r="AX3894" s="20">
        <f t="shared" si="746"/>
        <v>0</v>
      </c>
      <c r="AY3894" s="21">
        <f t="shared" si="747"/>
        <v>-2.3089657813406688</v>
      </c>
      <c r="AZ3894" s="21">
        <f t="shared" si="747"/>
        <v>8.4872008971762503E-2</v>
      </c>
      <c r="BA3894" s="21">
        <f t="shared" si="747"/>
        <v>0.23138427821239471</v>
      </c>
      <c r="BB3894" s="21">
        <f t="shared" si="747"/>
        <v>-0.13582013527207687</v>
      </c>
      <c r="BC3894" s="22">
        <f t="shared" si="747"/>
        <v>-1.1968990114456368</v>
      </c>
      <c r="BD3894" s="22"/>
    </row>
    <row r="3895" spans="1:56" x14ac:dyDescent="0.2">
      <c r="A3895" s="1">
        <v>3891</v>
      </c>
      <c r="B3895" s="3" t="s">
        <v>3943</v>
      </c>
      <c r="C3895" s="27">
        <v>914688.56</v>
      </c>
      <c r="D3895" s="7">
        <v>1941088.1</v>
      </c>
      <c r="E3895" s="7">
        <v>1143153.5</v>
      </c>
      <c r="F3895" s="7">
        <v>1800235.9</v>
      </c>
      <c r="G3895" s="7">
        <v>1305238</v>
      </c>
      <c r="H3895" s="8">
        <v>1156065.8</v>
      </c>
      <c r="I3895" s="27">
        <v>887742.6</v>
      </c>
      <c r="J3895" s="7">
        <v>1199439.1000000001</v>
      </c>
      <c r="K3895" s="7">
        <v>1298203.2</v>
      </c>
      <c r="L3895" s="7">
        <v>1777511.1</v>
      </c>
      <c r="M3895" s="7">
        <v>1151808.8999999999</v>
      </c>
      <c r="N3895" s="8">
        <v>530902.75</v>
      </c>
      <c r="O3895" s="27">
        <v>1623930.8</v>
      </c>
      <c r="P3895" s="7">
        <v>1598212.2</v>
      </c>
      <c r="Q3895" s="7">
        <v>1397033.5</v>
      </c>
      <c r="R3895" s="7">
        <v>1507167.5</v>
      </c>
      <c r="S3895" s="7">
        <v>1284323.2</v>
      </c>
      <c r="T3895" s="8">
        <v>1777832.1</v>
      </c>
      <c r="U3895" s="27">
        <v>1645309.2</v>
      </c>
      <c r="V3895" s="7">
        <v>1685882.4</v>
      </c>
      <c r="W3895" s="7">
        <v>1470722</v>
      </c>
      <c r="X3895" s="7">
        <v>2062921.9</v>
      </c>
      <c r="Y3895" s="7">
        <v>1737379.2</v>
      </c>
      <c r="Z3895" s="8">
        <v>1018043.75</v>
      </c>
      <c r="AA3895" s="27">
        <v>1671289.2</v>
      </c>
      <c r="AB3895" s="7">
        <v>1586334.2</v>
      </c>
      <c r="AC3895" s="7">
        <v>1286946.1000000001</v>
      </c>
      <c r="AD3895" s="7">
        <v>1445410.8</v>
      </c>
      <c r="AE3895" s="7">
        <v>1143117.1000000001</v>
      </c>
      <c r="AF3895" s="8">
        <v>1087535.3999999999</v>
      </c>
      <c r="AG3895" s="7">
        <v>1285730.6000000001</v>
      </c>
      <c r="AH3895" s="7">
        <v>647519.69999999995</v>
      </c>
      <c r="AI3895" s="7">
        <v>1408454.9</v>
      </c>
      <c r="AJ3895" s="7">
        <v>1317778.3999999999</v>
      </c>
      <c r="AK3895" s="7">
        <v>1568336.6</v>
      </c>
      <c r="AL3895" s="8">
        <v>1685843.6</v>
      </c>
      <c r="AM3895" s="17">
        <v>0.187542157753574</v>
      </c>
      <c r="AN3895" s="2">
        <f t="shared" si="737"/>
        <v>1230651.8999999999</v>
      </c>
      <c r="AO3895" s="2">
        <f t="shared" si="738"/>
        <v>1175624</v>
      </c>
      <c r="AP3895" s="2">
        <f t="shared" si="739"/>
        <v>1552689.85</v>
      </c>
      <c r="AQ3895" s="2">
        <f t="shared" si="740"/>
        <v>1665595.7999999998</v>
      </c>
      <c r="AR3895" s="2">
        <f t="shared" si="741"/>
        <v>1366178.4500000002</v>
      </c>
      <c r="AS3895" s="2">
        <f t="shared" si="742"/>
        <v>1363116.65</v>
      </c>
      <c r="AT3895" s="2">
        <f t="shared" si="743"/>
        <v>1392309.4416666667</v>
      </c>
      <c r="AU3895">
        <f t="shared" si="744"/>
        <v>187097.88788066281</v>
      </c>
      <c r="AV3895">
        <f t="shared" si="745"/>
        <v>-0.86402654513009391</v>
      </c>
      <c r="AW3895" t="str">
        <f t="shared" si="736"/>
        <v>sp|Q9H008|LHPP_HUMAN</v>
      </c>
      <c r="AX3895" s="20">
        <f t="shared" si="746"/>
        <v>0</v>
      </c>
      <c r="AY3895" s="21">
        <f t="shared" si="747"/>
        <v>-0.29411288723418672</v>
      </c>
      <c r="AZ3895" s="21">
        <f t="shared" si="747"/>
        <v>1.7212270734205539</v>
      </c>
      <c r="BA3895" s="21">
        <f t="shared" si="747"/>
        <v>2.3246863175570507</v>
      </c>
      <c r="BB3895" s="21">
        <f t="shared" si="747"/>
        <v>0.72436173136515358</v>
      </c>
      <c r="BC3895" s="22">
        <f t="shared" si="747"/>
        <v>0.70799703567199213</v>
      </c>
      <c r="BD3895" s="22"/>
    </row>
    <row r="3896" spans="1:56" x14ac:dyDescent="0.2">
      <c r="A3896" s="1">
        <v>3892</v>
      </c>
      <c r="B3896" s="3" t="s">
        <v>3944</v>
      </c>
      <c r="C3896" s="27">
        <v>481000000</v>
      </c>
      <c r="D3896" s="7">
        <v>447000000</v>
      </c>
      <c r="E3896" s="7">
        <v>455000000</v>
      </c>
      <c r="F3896" s="7">
        <v>458000000</v>
      </c>
      <c r="G3896" s="7">
        <v>463000000</v>
      </c>
      <c r="H3896" s="8">
        <v>499000000</v>
      </c>
      <c r="I3896" s="27">
        <v>519000000</v>
      </c>
      <c r="J3896" s="7">
        <v>320000000</v>
      </c>
      <c r="K3896" s="7">
        <v>513000000</v>
      </c>
      <c r="L3896" s="7">
        <v>264000000</v>
      </c>
      <c r="M3896" s="7">
        <v>590000000</v>
      </c>
      <c r="N3896" s="8">
        <v>511000000</v>
      </c>
      <c r="O3896" s="27">
        <v>514000000</v>
      </c>
      <c r="P3896" s="7">
        <v>486000000</v>
      </c>
      <c r="Q3896" s="7">
        <v>501000000</v>
      </c>
      <c r="R3896" s="7">
        <v>495000000</v>
      </c>
      <c r="S3896" s="7">
        <v>556000000</v>
      </c>
      <c r="T3896" s="8">
        <v>474000000</v>
      </c>
      <c r="U3896" s="27">
        <v>527000000</v>
      </c>
      <c r="V3896" s="7">
        <v>531000000</v>
      </c>
      <c r="W3896" s="7">
        <v>470000000</v>
      </c>
      <c r="X3896" s="7">
        <v>508000000</v>
      </c>
      <c r="Y3896" s="7">
        <v>554000000</v>
      </c>
      <c r="Z3896" s="8">
        <v>465000000</v>
      </c>
      <c r="AA3896" s="27">
        <v>464000000</v>
      </c>
      <c r="AB3896" s="7">
        <v>538000000</v>
      </c>
      <c r="AC3896" s="7">
        <v>596000000</v>
      </c>
      <c r="AD3896" s="7">
        <v>456000000</v>
      </c>
      <c r="AE3896" s="7">
        <v>519000000</v>
      </c>
      <c r="AF3896" s="8">
        <v>541000000</v>
      </c>
      <c r="AG3896" s="7">
        <v>518000000</v>
      </c>
      <c r="AH3896" s="7">
        <v>680000000</v>
      </c>
      <c r="AI3896" s="7">
        <v>532000000</v>
      </c>
      <c r="AJ3896" s="7">
        <v>519000000</v>
      </c>
      <c r="AK3896" s="7">
        <v>439000000</v>
      </c>
      <c r="AL3896" s="8">
        <v>243000000</v>
      </c>
      <c r="AM3896" s="17">
        <v>0.18755072326886199</v>
      </c>
      <c r="AN3896" s="2">
        <f t="shared" si="737"/>
        <v>460500000</v>
      </c>
      <c r="AO3896" s="2">
        <f t="shared" si="738"/>
        <v>512000000</v>
      </c>
      <c r="AP3896" s="2">
        <f t="shared" si="739"/>
        <v>498000000</v>
      </c>
      <c r="AQ3896" s="2">
        <f t="shared" si="740"/>
        <v>517500000</v>
      </c>
      <c r="AR3896" s="2">
        <f t="shared" si="741"/>
        <v>528500000</v>
      </c>
      <c r="AS3896" s="2">
        <f t="shared" si="742"/>
        <v>518500000</v>
      </c>
      <c r="AT3896" s="2">
        <f t="shared" si="743"/>
        <v>505833333.33333331</v>
      </c>
      <c r="AU3896">
        <f t="shared" si="744"/>
        <v>24350906.896184925</v>
      </c>
      <c r="AV3896">
        <f t="shared" si="745"/>
        <v>-1.8616691988763556</v>
      </c>
      <c r="AW3896" t="str">
        <f t="shared" si="736"/>
        <v>sp|Q02543|RL18A_HUMAN</v>
      </c>
      <c r="AX3896" s="20">
        <f t="shared" si="746"/>
        <v>0</v>
      </c>
      <c r="AY3896" s="21">
        <f t="shared" si="747"/>
        <v>2.1149109648999787</v>
      </c>
      <c r="AZ3896" s="21">
        <f t="shared" si="747"/>
        <v>1.5399837123058095</v>
      </c>
      <c r="BA3896" s="21">
        <f t="shared" si="747"/>
        <v>2.3407752427048303</v>
      </c>
      <c r="BB3896" s="21">
        <f t="shared" si="747"/>
        <v>2.7925037983145344</v>
      </c>
      <c r="BC3896" s="22">
        <f t="shared" si="747"/>
        <v>2.3818414750329855</v>
      </c>
      <c r="BD3896" s="22"/>
    </row>
    <row r="3897" spans="1:56" x14ac:dyDescent="0.2">
      <c r="A3897" s="1">
        <v>3893</v>
      </c>
      <c r="B3897" s="3" t="s">
        <v>3945</v>
      </c>
      <c r="C3897" s="27">
        <v>1171603</v>
      </c>
      <c r="D3897" s="7">
        <v>610481.6</v>
      </c>
      <c r="E3897" s="7">
        <v>902066.56</v>
      </c>
      <c r="F3897" s="7">
        <v>426978.38</v>
      </c>
      <c r="G3897" s="7">
        <v>806630.56</v>
      </c>
      <c r="H3897" s="8">
        <v>783129.8</v>
      </c>
      <c r="I3897" s="27">
        <v>1332584.5</v>
      </c>
      <c r="J3897" s="7">
        <v>1268028.1000000001</v>
      </c>
      <c r="K3897" s="7">
        <v>526797.19999999995</v>
      </c>
      <c r="L3897" s="7">
        <v>1267919.8</v>
      </c>
      <c r="M3897" s="7">
        <v>596824.4</v>
      </c>
      <c r="N3897" s="8">
        <v>541692.56000000006</v>
      </c>
      <c r="O3897" s="27">
        <v>1269642.2</v>
      </c>
      <c r="P3897" s="7">
        <v>584674.75</v>
      </c>
      <c r="Q3897" s="7">
        <v>498957.47</v>
      </c>
      <c r="R3897" s="7">
        <v>532105.56000000006</v>
      </c>
      <c r="S3897" s="7">
        <v>396914.66</v>
      </c>
      <c r="T3897" s="8">
        <v>1067708.2</v>
      </c>
      <c r="U3897" s="27">
        <v>1175750.2</v>
      </c>
      <c r="V3897" s="7">
        <v>1104624</v>
      </c>
      <c r="W3897" s="7">
        <v>748136.9</v>
      </c>
      <c r="X3897" s="7">
        <v>266382.34000000003</v>
      </c>
      <c r="Y3897" s="7">
        <v>565323.43999999994</v>
      </c>
      <c r="Z3897" s="8">
        <v>805857.56</v>
      </c>
      <c r="AA3897" s="27">
        <v>1022107.4</v>
      </c>
      <c r="AB3897" s="7">
        <v>1236726.6000000001</v>
      </c>
      <c r="AC3897" s="7">
        <v>816208.75</v>
      </c>
      <c r="AD3897" s="7">
        <v>773737.8</v>
      </c>
      <c r="AE3897" s="7">
        <v>445283.12</v>
      </c>
      <c r="AF3897" s="8">
        <v>515163.72</v>
      </c>
      <c r="AG3897" s="7">
        <v>1294987.8</v>
      </c>
      <c r="AH3897" s="7">
        <v>1348904.2</v>
      </c>
      <c r="AI3897" s="7">
        <v>1040506.75</v>
      </c>
      <c r="AJ3897" s="7">
        <v>833442.2</v>
      </c>
      <c r="AK3897" s="7">
        <v>819667.9</v>
      </c>
      <c r="AL3897" s="8">
        <v>744373.94</v>
      </c>
      <c r="AM3897" s="17">
        <v>0.18779754927980299</v>
      </c>
      <c r="AN3897" s="2">
        <f t="shared" si="737"/>
        <v>794880.18</v>
      </c>
      <c r="AO3897" s="2">
        <f t="shared" si="738"/>
        <v>932372.10000000009</v>
      </c>
      <c r="AP3897" s="2">
        <f t="shared" si="739"/>
        <v>558390.15500000003</v>
      </c>
      <c r="AQ3897" s="2">
        <f t="shared" si="740"/>
        <v>776997.23</v>
      </c>
      <c r="AR3897" s="2">
        <f t="shared" si="741"/>
        <v>794973.27500000002</v>
      </c>
      <c r="AS3897" s="2">
        <f t="shared" si="742"/>
        <v>936974.47499999998</v>
      </c>
      <c r="AT3897" s="2">
        <f t="shared" si="743"/>
        <v>799097.90249999997</v>
      </c>
      <c r="AU3897">
        <f t="shared" si="744"/>
        <v>138011.17500419583</v>
      </c>
      <c r="AV3897">
        <f t="shared" si="745"/>
        <v>-3.0560731765900035E-2</v>
      </c>
      <c r="AW3897" t="str">
        <f t="shared" si="736"/>
        <v>sp|Q12893|TM115_HUMAN</v>
      </c>
      <c r="AX3897" s="20">
        <f t="shared" si="746"/>
        <v>0</v>
      </c>
      <c r="AY3897" s="21">
        <f t="shared" si="747"/>
        <v>0.99623758725204681</v>
      </c>
      <c r="AZ3897" s="21">
        <f t="shared" si="747"/>
        <v>-1.7135570724096092</v>
      </c>
      <c r="BA3897" s="21">
        <f t="shared" si="747"/>
        <v>-0.12957610135162162</v>
      </c>
      <c r="BB3897" s="21">
        <f t="shared" si="747"/>
        <v>6.7454682562583662E-4</v>
      </c>
      <c r="BC3897" s="22">
        <f t="shared" si="747"/>
        <v>1.0295854302789609</v>
      </c>
      <c r="BD3897" s="22"/>
    </row>
    <row r="3898" spans="1:56" x14ac:dyDescent="0.2">
      <c r="A3898" s="1">
        <v>3894</v>
      </c>
      <c r="B3898" s="3" t="s">
        <v>3946</v>
      </c>
      <c r="C3898" s="27">
        <v>339490.6</v>
      </c>
      <c r="D3898" s="7">
        <v>328642.75</v>
      </c>
      <c r="E3898" s="7">
        <v>528607.1</v>
      </c>
      <c r="F3898" s="7">
        <v>922004.94</v>
      </c>
      <c r="G3898" s="7">
        <v>441490.38</v>
      </c>
      <c r="H3898" s="8">
        <v>311518.28000000003</v>
      </c>
      <c r="I3898" s="27">
        <v>820648.8</v>
      </c>
      <c r="J3898" s="7">
        <v>246919.45</v>
      </c>
      <c r="K3898" s="7">
        <v>371804.53</v>
      </c>
      <c r="L3898" s="7">
        <v>0</v>
      </c>
      <c r="M3898" s="7">
        <v>254437.16</v>
      </c>
      <c r="N3898" s="8">
        <v>706657.5</v>
      </c>
      <c r="O3898" s="27">
        <v>645348.30000000005</v>
      </c>
      <c r="P3898" s="7">
        <v>284834.38</v>
      </c>
      <c r="Q3898" s="7">
        <v>535558.75</v>
      </c>
      <c r="R3898" s="7">
        <v>0</v>
      </c>
      <c r="S3898" s="7">
        <v>0</v>
      </c>
      <c r="T3898" s="8">
        <v>681137.6</v>
      </c>
      <c r="U3898" s="27">
        <v>393838.4</v>
      </c>
      <c r="V3898" s="7">
        <v>0</v>
      </c>
      <c r="W3898" s="7">
        <v>385185.53</v>
      </c>
      <c r="X3898" s="7">
        <v>0</v>
      </c>
      <c r="Y3898" s="7">
        <v>513027</v>
      </c>
      <c r="Z3898" s="8">
        <v>795928.94</v>
      </c>
      <c r="AA3898" s="27">
        <v>333669.78000000003</v>
      </c>
      <c r="AB3898" s="7">
        <v>502249.94</v>
      </c>
      <c r="AC3898" s="7">
        <v>505882.6</v>
      </c>
      <c r="AD3898" s="7">
        <v>459494.38</v>
      </c>
      <c r="AE3898" s="7">
        <v>207391.75</v>
      </c>
      <c r="AF3898" s="8">
        <v>125906.55</v>
      </c>
      <c r="AG3898" s="7">
        <v>0</v>
      </c>
      <c r="AH3898" s="7">
        <v>518416.56</v>
      </c>
      <c r="AI3898" s="7">
        <v>323719.90000000002</v>
      </c>
      <c r="AJ3898" s="7">
        <v>334650.5</v>
      </c>
      <c r="AK3898" s="7">
        <v>241338.9</v>
      </c>
      <c r="AL3898" s="8">
        <v>0</v>
      </c>
      <c r="AM3898" s="17">
        <v>0.18779754927980299</v>
      </c>
      <c r="AN3898" s="2">
        <f t="shared" si="737"/>
        <v>390490.49</v>
      </c>
      <c r="AO3898" s="2">
        <f t="shared" si="738"/>
        <v>313120.84500000003</v>
      </c>
      <c r="AP3898" s="2">
        <f t="shared" si="739"/>
        <v>410196.565</v>
      </c>
      <c r="AQ3898" s="2">
        <f t="shared" si="740"/>
        <v>389511.96500000003</v>
      </c>
      <c r="AR3898" s="2">
        <f t="shared" si="741"/>
        <v>396582.08</v>
      </c>
      <c r="AS3898" s="2">
        <f t="shared" si="742"/>
        <v>282529.40000000002</v>
      </c>
      <c r="AT3898" s="2">
        <f t="shared" si="743"/>
        <v>363738.55750000005</v>
      </c>
      <c r="AU3898">
        <f t="shared" si="744"/>
        <v>52486.299047115222</v>
      </c>
      <c r="AV3898">
        <f t="shared" si="745"/>
        <v>0.50969363406601809</v>
      </c>
      <c r="AW3898" t="str">
        <f t="shared" si="736"/>
        <v>sp|Q9UHA2|S18L2_HUMAN</v>
      </c>
      <c r="AX3898" s="20">
        <f t="shared" si="746"/>
        <v>0</v>
      </c>
      <c r="AY3898" s="21">
        <f t="shared" si="747"/>
        <v>-1.4740922184387164</v>
      </c>
      <c r="AZ3898" s="21">
        <f t="shared" si="747"/>
        <v>0.3754517913772224</v>
      </c>
      <c r="BA3898" s="21">
        <f t="shared" si="747"/>
        <v>-1.8643436816178971E-2</v>
      </c>
      <c r="BB3898" s="21">
        <f t="shared" si="747"/>
        <v>0.11606057410395432</v>
      </c>
      <c r="BC3898" s="22">
        <f t="shared" si="747"/>
        <v>-2.0569385146223942</v>
      </c>
      <c r="BD3898" s="22"/>
    </row>
    <row r="3899" spans="1:56" x14ac:dyDescent="0.2">
      <c r="A3899" s="1">
        <v>3895</v>
      </c>
      <c r="B3899" s="3" t="s">
        <v>3947</v>
      </c>
      <c r="C3899" s="27">
        <v>1747361.2</v>
      </c>
      <c r="D3899" s="7">
        <v>1782321.1</v>
      </c>
      <c r="E3899" s="7">
        <v>1784575</v>
      </c>
      <c r="F3899" s="7">
        <v>1713299.6</v>
      </c>
      <c r="G3899" s="7">
        <v>1775056</v>
      </c>
      <c r="H3899" s="8">
        <v>1863135.8</v>
      </c>
      <c r="I3899" s="27">
        <v>1990607.5</v>
      </c>
      <c r="J3899" s="7">
        <v>519349.5</v>
      </c>
      <c r="K3899" s="7">
        <v>2119536.7999999998</v>
      </c>
      <c r="L3899" s="7">
        <v>69772.39</v>
      </c>
      <c r="M3899" s="7">
        <v>1977555.6</v>
      </c>
      <c r="N3899" s="8">
        <v>2174966.5</v>
      </c>
      <c r="O3899" s="27">
        <v>1799019.1</v>
      </c>
      <c r="P3899" s="7">
        <v>2162434.5</v>
      </c>
      <c r="Q3899" s="7">
        <v>2176733.5</v>
      </c>
      <c r="R3899" s="7">
        <v>1629731.4</v>
      </c>
      <c r="S3899" s="7">
        <v>2148568.7999999998</v>
      </c>
      <c r="T3899" s="8">
        <v>1973883.6</v>
      </c>
      <c r="U3899" s="27">
        <v>2381587.5</v>
      </c>
      <c r="V3899" s="7">
        <v>1964113.4</v>
      </c>
      <c r="W3899" s="7">
        <v>2086614</v>
      </c>
      <c r="X3899" s="7">
        <v>2092983.9</v>
      </c>
      <c r="Y3899" s="7">
        <v>2106350</v>
      </c>
      <c r="Z3899" s="8">
        <v>1937224.2</v>
      </c>
      <c r="AA3899" s="27">
        <v>1690090.9</v>
      </c>
      <c r="AB3899" s="7">
        <v>2024833</v>
      </c>
      <c r="AC3899" s="7">
        <v>2055232.4</v>
      </c>
      <c r="AD3899" s="7">
        <v>1514207.5</v>
      </c>
      <c r="AE3899" s="7">
        <v>2075932</v>
      </c>
      <c r="AF3899" s="8">
        <v>1794519.1</v>
      </c>
      <c r="AG3899" s="7">
        <v>1751576.8</v>
      </c>
      <c r="AH3899" s="7">
        <v>1857924</v>
      </c>
      <c r="AI3899" s="7">
        <v>2385202.5</v>
      </c>
      <c r="AJ3899" s="7">
        <v>2020804.6</v>
      </c>
      <c r="AK3899" s="7">
        <v>2128295</v>
      </c>
      <c r="AL3899" s="8">
        <v>11327.558000000001</v>
      </c>
      <c r="AM3899" s="17">
        <v>0.18789952704498</v>
      </c>
      <c r="AN3899" s="2">
        <f t="shared" si="737"/>
        <v>1778688.55</v>
      </c>
      <c r="AO3899" s="2">
        <f t="shared" si="738"/>
        <v>1984081.55</v>
      </c>
      <c r="AP3899" s="2">
        <f t="shared" si="739"/>
        <v>2061226.2</v>
      </c>
      <c r="AQ3899" s="2">
        <f t="shared" si="740"/>
        <v>2089798.95</v>
      </c>
      <c r="AR3899" s="2">
        <f t="shared" si="741"/>
        <v>1909676.05</v>
      </c>
      <c r="AS3899" s="2">
        <f t="shared" si="742"/>
        <v>1939364.3</v>
      </c>
      <c r="AT3899" s="2">
        <f t="shared" si="743"/>
        <v>1960472.6000000003</v>
      </c>
      <c r="AU3899">
        <f t="shared" si="744"/>
        <v>112698.94932303492</v>
      </c>
      <c r="AV3899">
        <f t="shared" si="745"/>
        <v>-1.6130057209224118</v>
      </c>
      <c r="AW3899" t="str">
        <f t="shared" si="736"/>
        <v>sp|Q9NVU0|RPC5_HUMAN</v>
      </c>
      <c r="AX3899" s="20">
        <f t="shared" si="746"/>
        <v>0</v>
      </c>
      <c r="AY3899" s="21">
        <f t="shared" si="747"/>
        <v>1.822492589627178</v>
      </c>
      <c r="AZ3899" s="21">
        <f t="shared" si="747"/>
        <v>2.5070122809232886</v>
      </c>
      <c r="BA3899" s="21">
        <f t="shared" si="747"/>
        <v>2.7605439258199986</v>
      </c>
      <c r="BB3899" s="21">
        <f t="shared" si="747"/>
        <v>1.1622779164031394</v>
      </c>
      <c r="BC3899" s="22">
        <f t="shared" si="747"/>
        <v>1.425707612760849</v>
      </c>
      <c r="BD3899" s="22"/>
    </row>
    <row r="3900" spans="1:56" x14ac:dyDescent="0.2">
      <c r="A3900" s="1">
        <v>3896</v>
      </c>
      <c r="B3900" s="3" t="s">
        <v>3948</v>
      </c>
      <c r="C3900" s="27">
        <v>29400000</v>
      </c>
      <c r="D3900" s="7">
        <v>28200000</v>
      </c>
      <c r="E3900" s="7">
        <v>26700000</v>
      </c>
      <c r="F3900" s="7">
        <v>25900000</v>
      </c>
      <c r="G3900" s="7">
        <v>27100000</v>
      </c>
      <c r="H3900" s="8">
        <v>31400000</v>
      </c>
      <c r="I3900" s="27">
        <v>28500000</v>
      </c>
      <c r="J3900" s="7">
        <v>29500000</v>
      </c>
      <c r="K3900" s="7">
        <v>29700000</v>
      </c>
      <c r="L3900" s="7">
        <v>37000000</v>
      </c>
      <c r="M3900" s="7">
        <v>31000000</v>
      </c>
      <c r="N3900" s="8">
        <v>32800000</v>
      </c>
      <c r="O3900" s="27">
        <v>29200000</v>
      </c>
      <c r="P3900" s="7">
        <v>30500000</v>
      </c>
      <c r="Q3900" s="7">
        <v>29000000</v>
      </c>
      <c r="R3900" s="7">
        <v>28400000</v>
      </c>
      <c r="S3900" s="7">
        <v>28100000</v>
      </c>
      <c r="T3900" s="8">
        <v>31000000</v>
      </c>
      <c r="U3900" s="27">
        <v>30800000</v>
      </c>
      <c r="V3900" s="7">
        <v>29300000</v>
      </c>
      <c r="W3900" s="7">
        <v>29500000</v>
      </c>
      <c r="X3900" s="7">
        <v>32000000</v>
      </c>
      <c r="Y3900" s="7">
        <v>27600000</v>
      </c>
      <c r="Z3900" s="8">
        <v>31400000</v>
      </c>
      <c r="AA3900" s="27">
        <v>29600000</v>
      </c>
      <c r="AB3900" s="7">
        <v>29100000</v>
      </c>
      <c r="AC3900" s="7">
        <v>33000000</v>
      </c>
      <c r="AD3900" s="7">
        <v>28300000</v>
      </c>
      <c r="AE3900" s="7">
        <v>31100000</v>
      </c>
      <c r="AF3900" s="8">
        <v>31600000</v>
      </c>
      <c r="AG3900" s="7">
        <v>29400000</v>
      </c>
      <c r="AH3900" s="7">
        <v>31300000</v>
      </c>
      <c r="AI3900" s="7">
        <v>31800000</v>
      </c>
      <c r="AJ3900" s="7">
        <v>31200000</v>
      </c>
      <c r="AK3900" s="7">
        <v>28900000</v>
      </c>
      <c r="AL3900" s="8">
        <v>31900000</v>
      </c>
      <c r="AM3900" s="17">
        <v>0.187908690613833</v>
      </c>
      <c r="AN3900" s="2">
        <f t="shared" si="737"/>
        <v>27650000</v>
      </c>
      <c r="AO3900" s="2">
        <f t="shared" si="738"/>
        <v>30350000</v>
      </c>
      <c r="AP3900" s="2">
        <f t="shared" si="739"/>
        <v>29100000</v>
      </c>
      <c r="AQ3900" s="2">
        <f t="shared" si="740"/>
        <v>30150000</v>
      </c>
      <c r="AR3900" s="2">
        <f t="shared" si="741"/>
        <v>30350000</v>
      </c>
      <c r="AS3900" s="2">
        <f t="shared" si="742"/>
        <v>31250000</v>
      </c>
      <c r="AT3900" s="2">
        <f t="shared" si="743"/>
        <v>29808333.333333332</v>
      </c>
      <c r="AU3900">
        <f t="shared" si="744"/>
        <v>1260324.0324085972</v>
      </c>
      <c r="AV3900">
        <f t="shared" si="745"/>
        <v>-1.7125225559720185</v>
      </c>
      <c r="AW3900" t="str">
        <f t="shared" si="736"/>
        <v>sp|Q96T37-2|RBM15_HUMAN;sp|Q96T37-3|RBM15_HUMAN;sp|Q96T37-4|RBM15_HUMAN;sp|Q96T37|RBM15_HUMAN</v>
      </c>
      <c r="AX3900" s="20">
        <f t="shared" si="746"/>
        <v>0</v>
      </c>
      <c r="AY3900" s="21">
        <f t="shared" si="747"/>
        <v>2.1423062090151905</v>
      </c>
      <c r="AZ3900" s="21">
        <f t="shared" si="747"/>
        <v>1.150497778915565</v>
      </c>
      <c r="BA3900" s="21">
        <f t="shared" si="747"/>
        <v>1.9836168601992505</v>
      </c>
      <c r="BB3900" s="21">
        <f t="shared" si="747"/>
        <v>2.1423062090151905</v>
      </c>
      <c r="BC3900" s="22">
        <f t="shared" si="747"/>
        <v>2.8564082786869207</v>
      </c>
      <c r="BD3900" s="22"/>
    </row>
    <row r="3901" spans="1:56" x14ac:dyDescent="0.2">
      <c r="A3901" s="1">
        <v>3897</v>
      </c>
      <c r="B3901" s="3" t="s">
        <v>3949</v>
      </c>
      <c r="C3901" s="27">
        <v>123000000</v>
      </c>
      <c r="D3901" s="7">
        <v>119000000</v>
      </c>
      <c r="E3901" s="7">
        <v>119000000</v>
      </c>
      <c r="F3901" s="7">
        <v>116000000</v>
      </c>
      <c r="G3901" s="7">
        <v>119000000</v>
      </c>
      <c r="H3901" s="8">
        <v>135000000</v>
      </c>
      <c r="I3901" s="27">
        <v>106000000</v>
      </c>
      <c r="J3901" s="7">
        <v>139000000</v>
      </c>
      <c r="K3901" s="7">
        <v>104000000</v>
      </c>
      <c r="L3901" s="7">
        <v>133000000</v>
      </c>
      <c r="M3901" s="7">
        <v>119000000</v>
      </c>
      <c r="N3901" s="8">
        <v>137000000</v>
      </c>
      <c r="O3901" s="27">
        <v>133000000</v>
      </c>
      <c r="P3901" s="7">
        <v>109000000</v>
      </c>
      <c r="Q3901" s="7">
        <v>99800000</v>
      </c>
      <c r="R3901" s="7">
        <v>146000000</v>
      </c>
      <c r="S3901" s="7">
        <v>126000000</v>
      </c>
      <c r="T3901" s="8">
        <v>114000000</v>
      </c>
      <c r="U3901" s="27">
        <v>105000000</v>
      </c>
      <c r="V3901" s="7">
        <v>124000000</v>
      </c>
      <c r="W3901" s="7">
        <v>103000000</v>
      </c>
      <c r="X3901" s="7">
        <v>118000000</v>
      </c>
      <c r="Y3901" s="7">
        <v>124000000</v>
      </c>
      <c r="Z3901" s="8">
        <v>116000000</v>
      </c>
      <c r="AA3901" s="27">
        <v>99900000</v>
      </c>
      <c r="AB3901" s="7">
        <v>114000000</v>
      </c>
      <c r="AC3901" s="7">
        <v>102000000</v>
      </c>
      <c r="AD3901" s="7">
        <v>113000000</v>
      </c>
      <c r="AE3901" s="7">
        <v>105000000</v>
      </c>
      <c r="AF3901" s="8">
        <v>140000000</v>
      </c>
      <c r="AG3901" s="7">
        <v>129000000</v>
      </c>
      <c r="AH3901" s="7">
        <v>134000000</v>
      </c>
      <c r="AI3901" s="7">
        <v>94600000</v>
      </c>
      <c r="AJ3901" s="7">
        <v>120000000</v>
      </c>
      <c r="AK3901" s="7">
        <v>107000000</v>
      </c>
      <c r="AL3901" s="8">
        <v>144000000</v>
      </c>
      <c r="AM3901" s="17">
        <v>0.187908690613833</v>
      </c>
      <c r="AN3901" s="2">
        <f t="shared" si="737"/>
        <v>119000000</v>
      </c>
      <c r="AO3901" s="2">
        <f t="shared" si="738"/>
        <v>126000000</v>
      </c>
      <c r="AP3901" s="2">
        <f t="shared" si="739"/>
        <v>120000000</v>
      </c>
      <c r="AQ3901" s="2">
        <f t="shared" si="740"/>
        <v>117000000</v>
      </c>
      <c r="AR3901" s="2">
        <f t="shared" si="741"/>
        <v>109000000</v>
      </c>
      <c r="AS3901" s="2">
        <f t="shared" si="742"/>
        <v>124500000</v>
      </c>
      <c r="AT3901" s="2">
        <f t="shared" si="743"/>
        <v>119250000</v>
      </c>
      <c r="AU3901">
        <f t="shared" si="744"/>
        <v>6064239.4411830408</v>
      </c>
      <c r="AV3901">
        <f t="shared" si="745"/>
        <v>-4.1225285120211022E-2</v>
      </c>
      <c r="AW3901" t="str">
        <f t="shared" si="736"/>
        <v>sp|P43307|SSRA_HUMAN</v>
      </c>
      <c r="AX3901" s="20">
        <f t="shared" si="746"/>
        <v>0</v>
      </c>
      <c r="AY3901" s="21">
        <f t="shared" si="747"/>
        <v>1.1543079833659087</v>
      </c>
      <c r="AZ3901" s="21">
        <f t="shared" si="747"/>
        <v>0.16490114048084409</v>
      </c>
      <c r="BA3901" s="21">
        <f t="shared" si="747"/>
        <v>-0.32980228096168818</v>
      </c>
      <c r="BB3901" s="21">
        <f t="shared" si="747"/>
        <v>-1.6490114048084408</v>
      </c>
      <c r="BC3901" s="22">
        <f t="shared" si="747"/>
        <v>0.90695627264464251</v>
      </c>
      <c r="BD3901" s="22"/>
    </row>
    <row r="3902" spans="1:56" x14ac:dyDescent="0.2">
      <c r="A3902" s="1">
        <v>3898</v>
      </c>
      <c r="B3902" s="3" t="s">
        <v>3950</v>
      </c>
      <c r="C3902" s="27">
        <v>14800000</v>
      </c>
      <c r="D3902" s="7">
        <v>13800000</v>
      </c>
      <c r="E3902" s="7">
        <v>12800000</v>
      </c>
      <c r="F3902" s="7">
        <v>15100000</v>
      </c>
      <c r="G3902" s="7">
        <v>14400000</v>
      </c>
      <c r="H3902" s="8">
        <v>15600000</v>
      </c>
      <c r="I3902" s="27">
        <v>14600000</v>
      </c>
      <c r="J3902" s="7">
        <v>9412640</v>
      </c>
      <c r="K3902" s="7">
        <v>13800000</v>
      </c>
      <c r="L3902" s="7">
        <v>8337605</v>
      </c>
      <c r="M3902" s="7">
        <v>15900000</v>
      </c>
      <c r="N3902" s="8">
        <v>15500000</v>
      </c>
      <c r="O3902" s="27">
        <v>15400000</v>
      </c>
      <c r="P3902" s="7">
        <v>16900000</v>
      </c>
      <c r="Q3902" s="7">
        <v>15600000</v>
      </c>
      <c r="R3902" s="7">
        <v>16500000</v>
      </c>
      <c r="S3902" s="7">
        <v>16000000</v>
      </c>
      <c r="T3902" s="8">
        <v>14100000</v>
      </c>
      <c r="U3902" s="27">
        <v>15900000</v>
      </c>
      <c r="V3902" s="7">
        <v>15000000</v>
      </c>
      <c r="W3902" s="7">
        <v>16100000</v>
      </c>
      <c r="X3902" s="7">
        <v>15700000</v>
      </c>
      <c r="Y3902" s="7">
        <v>13100000</v>
      </c>
      <c r="Z3902" s="8">
        <v>14600000</v>
      </c>
      <c r="AA3902" s="27">
        <v>12300000</v>
      </c>
      <c r="AB3902" s="7">
        <v>14300000</v>
      </c>
      <c r="AC3902" s="7">
        <v>16500000</v>
      </c>
      <c r="AD3902" s="7">
        <v>15600000</v>
      </c>
      <c r="AE3902" s="7">
        <v>13400000</v>
      </c>
      <c r="AF3902" s="8">
        <v>15000000</v>
      </c>
      <c r="AG3902" s="7">
        <v>13700000</v>
      </c>
      <c r="AH3902" s="7">
        <v>16600000</v>
      </c>
      <c r="AI3902" s="7">
        <v>15900000</v>
      </c>
      <c r="AJ3902" s="7">
        <v>13900000</v>
      </c>
      <c r="AK3902" s="7">
        <v>13700000</v>
      </c>
      <c r="AL3902" s="8">
        <v>7537814</v>
      </c>
      <c r="AM3902" s="17">
        <v>0.187908690613833</v>
      </c>
      <c r="AN3902" s="2">
        <f t="shared" si="737"/>
        <v>14600000</v>
      </c>
      <c r="AO3902" s="2">
        <f t="shared" si="738"/>
        <v>14200000</v>
      </c>
      <c r="AP3902" s="2">
        <f t="shared" si="739"/>
        <v>15800000</v>
      </c>
      <c r="AQ3902" s="2">
        <f t="shared" si="740"/>
        <v>15350000</v>
      </c>
      <c r="AR3902" s="2">
        <f t="shared" si="741"/>
        <v>14650000</v>
      </c>
      <c r="AS3902" s="2">
        <f t="shared" si="742"/>
        <v>13800000</v>
      </c>
      <c r="AT3902" s="2">
        <f t="shared" si="743"/>
        <v>14733333.333333334</v>
      </c>
      <c r="AU3902">
        <f t="shared" si="744"/>
        <v>734620.0832176226</v>
      </c>
      <c r="AV3902">
        <f t="shared" si="745"/>
        <v>-0.18149971172764073</v>
      </c>
      <c r="AW3902" t="str">
        <f t="shared" si="736"/>
        <v>sp|P36915|GNL1_HUMAN</v>
      </c>
      <c r="AX3902" s="20">
        <f t="shared" si="746"/>
        <v>0</v>
      </c>
      <c r="AY3902" s="21">
        <f t="shared" si="747"/>
        <v>-0.54449913518291959</v>
      </c>
      <c r="AZ3902" s="21">
        <f t="shared" si="747"/>
        <v>1.633497405548759</v>
      </c>
      <c r="BA3902" s="21">
        <f t="shared" si="747"/>
        <v>1.0209358784679745</v>
      </c>
      <c r="BB3902" s="21">
        <f t="shared" si="747"/>
        <v>6.8062391897864949E-2</v>
      </c>
      <c r="BC3902" s="22">
        <f t="shared" si="747"/>
        <v>-1.0889982703658394</v>
      </c>
      <c r="BD3902" s="22"/>
    </row>
    <row r="3903" spans="1:56" x14ac:dyDescent="0.2">
      <c r="A3903" s="1">
        <v>3899</v>
      </c>
      <c r="B3903" s="3" t="s">
        <v>3951</v>
      </c>
      <c r="C3903" s="27">
        <v>236000000</v>
      </c>
      <c r="D3903" s="7">
        <v>176000000</v>
      </c>
      <c r="E3903" s="7">
        <v>186000000</v>
      </c>
      <c r="F3903" s="7">
        <v>167000000</v>
      </c>
      <c r="G3903" s="7">
        <v>163000000</v>
      </c>
      <c r="H3903" s="8">
        <v>174000000</v>
      </c>
      <c r="I3903" s="27">
        <v>180000000</v>
      </c>
      <c r="J3903" s="7">
        <v>216000000</v>
      </c>
      <c r="K3903" s="7">
        <v>175000000</v>
      </c>
      <c r="L3903" s="7">
        <v>231000000</v>
      </c>
      <c r="M3903" s="7">
        <v>201000000</v>
      </c>
      <c r="N3903" s="8">
        <v>187000000</v>
      </c>
      <c r="O3903" s="27">
        <v>211000000</v>
      </c>
      <c r="P3903" s="7">
        <v>162000000</v>
      </c>
      <c r="Q3903" s="7">
        <v>186000000</v>
      </c>
      <c r="R3903" s="7">
        <v>177000000</v>
      </c>
      <c r="S3903" s="7">
        <v>180000000</v>
      </c>
      <c r="T3903" s="8">
        <v>177000000</v>
      </c>
      <c r="U3903" s="27">
        <v>174000000</v>
      </c>
      <c r="V3903" s="7">
        <v>191000000</v>
      </c>
      <c r="W3903" s="7">
        <v>169000000</v>
      </c>
      <c r="X3903" s="7">
        <v>176000000</v>
      </c>
      <c r="Y3903" s="7">
        <v>207000000</v>
      </c>
      <c r="Z3903" s="8">
        <v>169000000</v>
      </c>
      <c r="AA3903" s="27">
        <v>231000000</v>
      </c>
      <c r="AB3903" s="7">
        <v>174000000</v>
      </c>
      <c r="AC3903" s="7">
        <v>203000000</v>
      </c>
      <c r="AD3903" s="7">
        <v>154000000</v>
      </c>
      <c r="AE3903" s="7">
        <v>155000000</v>
      </c>
      <c r="AF3903" s="8">
        <v>178000000</v>
      </c>
      <c r="AG3903" s="7">
        <v>225000000</v>
      </c>
      <c r="AH3903" s="7">
        <v>167000000</v>
      </c>
      <c r="AI3903" s="7">
        <v>157000000</v>
      </c>
      <c r="AJ3903" s="7">
        <v>180000000</v>
      </c>
      <c r="AK3903" s="7">
        <v>157000000</v>
      </c>
      <c r="AL3903" s="8">
        <v>135000000</v>
      </c>
      <c r="AM3903" s="17">
        <v>0.18802668752936</v>
      </c>
      <c r="AN3903" s="2">
        <f t="shared" si="737"/>
        <v>175000000</v>
      </c>
      <c r="AO3903" s="2">
        <f t="shared" si="738"/>
        <v>194000000</v>
      </c>
      <c r="AP3903" s="2">
        <f t="shared" si="739"/>
        <v>178500000</v>
      </c>
      <c r="AQ3903" s="2">
        <f t="shared" si="740"/>
        <v>175000000</v>
      </c>
      <c r="AR3903" s="2">
        <f t="shared" si="741"/>
        <v>176000000</v>
      </c>
      <c r="AS3903" s="2">
        <f t="shared" si="742"/>
        <v>162000000</v>
      </c>
      <c r="AT3903" s="2">
        <f t="shared" si="743"/>
        <v>176750000</v>
      </c>
      <c r="AU3903">
        <f t="shared" si="744"/>
        <v>10245730.818248155</v>
      </c>
      <c r="AV3903">
        <f t="shared" si="745"/>
        <v>-0.1708028476488142</v>
      </c>
      <c r="AW3903" t="str">
        <f t="shared" si="736"/>
        <v>sp|P49773|HINT1_HUMAN</v>
      </c>
      <c r="AX3903" s="20">
        <f t="shared" si="746"/>
        <v>0</v>
      </c>
      <c r="AY3903" s="21">
        <f t="shared" si="747"/>
        <v>1.8544309173299827</v>
      </c>
      <c r="AZ3903" s="21">
        <f t="shared" si="747"/>
        <v>0.34160569529762841</v>
      </c>
      <c r="BA3903" s="21">
        <f t="shared" si="747"/>
        <v>0</v>
      </c>
      <c r="BB3903" s="21">
        <f t="shared" si="747"/>
        <v>9.7601627227893839E-2</v>
      </c>
      <c r="BC3903" s="22">
        <f t="shared" si="747"/>
        <v>-1.2688211539626197</v>
      </c>
      <c r="BD3903" s="22"/>
    </row>
    <row r="3904" spans="1:56" x14ac:dyDescent="0.2">
      <c r="A3904" s="1">
        <v>3900</v>
      </c>
      <c r="B3904" s="3" t="s">
        <v>3952</v>
      </c>
      <c r="C3904" s="27">
        <v>298000000</v>
      </c>
      <c r="D3904" s="7">
        <v>112000000</v>
      </c>
      <c r="E3904" s="7">
        <v>309000000</v>
      </c>
      <c r="F3904" s="7">
        <v>269000000</v>
      </c>
      <c r="G3904" s="7">
        <v>306000000</v>
      </c>
      <c r="H3904" s="8">
        <v>303000000</v>
      </c>
      <c r="I3904" s="27">
        <v>124000000</v>
      </c>
      <c r="J3904" s="7">
        <v>343000000</v>
      </c>
      <c r="K3904" s="7">
        <v>280000000</v>
      </c>
      <c r="L3904" s="7">
        <v>333000000</v>
      </c>
      <c r="M3904" s="7">
        <v>257000000</v>
      </c>
      <c r="N3904" s="8">
        <v>359000000</v>
      </c>
      <c r="O3904" s="27">
        <v>289000000</v>
      </c>
      <c r="P3904" s="7">
        <v>282000000</v>
      </c>
      <c r="Q3904" s="7">
        <v>288000000</v>
      </c>
      <c r="R3904" s="7">
        <v>272000000</v>
      </c>
      <c r="S3904" s="7">
        <v>293000000</v>
      </c>
      <c r="T3904" s="8">
        <v>327000000</v>
      </c>
      <c r="U3904" s="27">
        <v>309000000</v>
      </c>
      <c r="V3904" s="7">
        <v>273000000</v>
      </c>
      <c r="W3904" s="7">
        <v>327000000</v>
      </c>
      <c r="X3904" s="7">
        <v>265000000</v>
      </c>
      <c r="Y3904" s="7">
        <v>271000000</v>
      </c>
      <c r="Z3904" s="8">
        <v>313000000</v>
      </c>
      <c r="AA3904" s="27">
        <v>299000000</v>
      </c>
      <c r="AB3904" s="7">
        <v>319000000</v>
      </c>
      <c r="AC3904" s="7">
        <v>259000000</v>
      </c>
      <c r="AD3904" s="7">
        <v>261000000</v>
      </c>
      <c r="AE3904" s="7">
        <v>288000000</v>
      </c>
      <c r="AF3904" s="8">
        <v>307000000</v>
      </c>
      <c r="AG3904" s="7">
        <v>333000000</v>
      </c>
      <c r="AH3904" s="7">
        <v>118000000</v>
      </c>
      <c r="AI3904" s="7">
        <v>282000000</v>
      </c>
      <c r="AJ3904" s="7">
        <v>283000000</v>
      </c>
      <c r="AK3904" s="7">
        <v>294000000</v>
      </c>
      <c r="AL3904" s="8">
        <v>210000000</v>
      </c>
      <c r="AM3904" s="17">
        <v>0.18837939234040901</v>
      </c>
      <c r="AN3904" s="2">
        <f t="shared" si="737"/>
        <v>300500000</v>
      </c>
      <c r="AO3904" s="2">
        <f t="shared" si="738"/>
        <v>306500000</v>
      </c>
      <c r="AP3904" s="2">
        <f t="shared" si="739"/>
        <v>288500000</v>
      </c>
      <c r="AQ3904" s="2">
        <f t="shared" si="740"/>
        <v>291000000</v>
      </c>
      <c r="AR3904" s="2">
        <f t="shared" si="741"/>
        <v>293500000</v>
      </c>
      <c r="AS3904" s="2">
        <f t="shared" si="742"/>
        <v>282500000</v>
      </c>
      <c r="AT3904" s="2">
        <f t="shared" si="743"/>
        <v>293750000</v>
      </c>
      <c r="AU3904">
        <f t="shared" si="744"/>
        <v>8600872.0488099344</v>
      </c>
      <c r="AV3904">
        <f t="shared" si="745"/>
        <v>0.78480414098637452</v>
      </c>
      <c r="AW3904" t="str">
        <f t="shared" si="736"/>
        <v>sp|Q6P1J9|CDC73_HUMAN</v>
      </c>
      <c r="AX3904" s="20">
        <f t="shared" si="746"/>
        <v>0</v>
      </c>
      <c r="AY3904" s="21">
        <f t="shared" si="747"/>
        <v>0.69760368087677749</v>
      </c>
      <c r="AZ3904" s="21">
        <f t="shared" si="747"/>
        <v>-1.3952073617535548</v>
      </c>
      <c r="BA3904" s="21">
        <f t="shared" si="747"/>
        <v>-1.1045391613882307</v>
      </c>
      <c r="BB3904" s="21">
        <f t="shared" si="747"/>
        <v>-0.8138709610229069</v>
      </c>
      <c r="BC3904" s="22">
        <f t="shared" si="747"/>
        <v>-2.0928110426303319</v>
      </c>
      <c r="BD3904" s="22"/>
    </row>
    <row r="3905" spans="1:56" x14ac:dyDescent="0.2">
      <c r="A3905" s="1">
        <v>3901</v>
      </c>
      <c r="B3905" s="3" t="s">
        <v>3953</v>
      </c>
      <c r="C3905" s="27">
        <v>6415315</v>
      </c>
      <c r="D3905" s="7">
        <v>7913150</v>
      </c>
      <c r="E3905" s="7">
        <v>6789903</v>
      </c>
      <c r="F3905" s="7">
        <v>7274396.5</v>
      </c>
      <c r="G3905" s="7">
        <v>7459359.5</v>
      </c>
      <c r="H3905" s="8">
        <v>6375762</v>
      </c>
      <c r="I3905" s="27">
        <v>7661779.5</v>
      </c>
      <c r="J3905" s="7">
        <v>7971058</v>
      </c>
      <c r="K3905" s="7">
        <v>8495179</v>
      </c>
      <c r="L3905" s="7">
        <v>7913839</v>
      </c>
      <c r="M3905" s="7">
        <v>6293210</v>
      </c>
      <c r="N3905" s="8">
        <v>6058693.5</v>
      </c>
      <c r="O3905" s="27">
        <v>7985056.5</v>
      </c>
      <c r="P3905" s="7">
        <v>7579932</v>
      </c>
      <c r="Q3905" s="7">
        <v>6894528.5</v>
      </c>
      <c r="R3905" s="7">
        <v>6670514</v>
      </c>
      <c r="S3905" s="7">
        <v>7291107</v>
      </c>
      <c r="T3905" s="8">
        <v>6751458</v>
      </c>
      <c r="U3905" s="27">
        <v>7748894.5</v>
      </c>
      <c r="V3905" s="7">
        <v>9527179</v>
      </c>
      <c r="W3905" s="7">
        <v>8003233</v>
      </c>
      <c r="X3905" s="7">
        <v>6825714.5</v>
      </c>
      <c r="Y3905" s="7">
        <v>7843060</v>
      </c>
      <c r="Z3905" s="8">
        <v>6767432.5</v>
      </c>
      <c r="AA3905" s="27">
        <v>5190643.5</v>
      </c>
      <c r="AB3905" s="7">
        <v>9036965</v>
      </c>
      <c r="AC3905" s="7">
        <v>8149530.5</v>
      </c>
      <c r="AD3905" s="7">
        <v>7313376.5</v>
      </c>
      <c r="AE3905" s="7">
        <v>6522959.5</v>
      </c>
      <c r="AF3905" s="8">
        <v>6035804.5</v>
      </c>
      <c r="AG3905" s="7">
        <v>6810730.5</v>
      </c>
      <c r="AH3905" s="7">
        <v>11800000</v>
      </c>
      <c r="AI3905" s="7">
        <v>6750634.5</v>
      </c>
      <c r="AJ3905" s="7">
        <v>8781817</v>
      </c>
      <c r="AK3905" s="7">
        <v>6768924</v>
      </c>
      <c r="AL3905" s="8">
        <v>8827680</v>
      </c>
      <c r="AM3905" s="17">
        <v>0.18837939234040901</v>
      </c>
      <c r="AN3905" s="2">
        <f t="shared" si="737"/>
        <v>7032149.75</v>
      </c>
      <c r="AO3905" s="2">
        <f t="shared" si="738"/>
        <v>7787809.25</v>
      </c>
      <c r="AP3905" s="2">
        <f t="shared" si="739"/>
        <v>7092817.75</v>
      </c>
      <c r="AQ3905" s="2">
        <f t="shared" si="740"/>
        <v>7795977.25</v>
      </c>
      <c r="AR3905" s="2">
        <f t="shared" si="741"/>
        <v>6918168</v>
      </c>
      <c r="AS3905" s="2">
        <f t="shared" si="742"/>
        <v>7796273.75</v>
      </c>
      <c r="AT3905" s="2">
        <f t="shared" si="743"/>
        <v>7403865.958333333</v>
      </c>
      <c r="AU3905">
        <f t="shared" si="744"/>
        <v>430342.66007527121</v>
      </c>
      <c r="AV3905">
        <f t="shared" si="745"/>
        <v>-0.86376797565994545</v>
      </c>
      <c r="AW3905" t="str">
        <f t="shared" si="736"/>
        <v>sp|P08651-2|NFIC_HUMAN;sp|P08651-3|NFIC_HUMAN;sp|P08651-4|NFIC_HUMAN</v>
      </c>
      <c r="AX3905" s="20">
        <f t="shared" si="746"/>
        <v>0</v>
      </c>
      <c r="AY3905" s="21">
        <f t="shared" si="747"/>
        <v>1.7559483874264932</v>
      </c>
      <c r="AZ3905" s="21">
        <f t="shared" si="747"/>
        <v>0.14097603056454733</v>
      </c>
      <c r="BA3905" s="21">
        <f t="shared" si="747"/>
        <v>1.7749286112290124</v>
      </c>
      <c r="BB3905" s="21">
        <f t="shared" si="747"/>
        <v>-0.264862772331387</v>
      </c>
      <c r="BC3905" s="22">
        <f t="shared" si="747"/>
        <v>1.7756175970710111</v>
      </c>
      <c r="BD3905" s="22"/>
    </row>
    <row r="3906" spans="1:56" x14ac:dyDescent="0.2">
      <c r="A3906" s="1">
        <v>3902</v>
      </c>
      <c r="B3906" s="3" t="s">
        <v>3954</v>
      </c>
      <c r="C3906" s="27">
        <v>3257121</v>
      </c>
      <c r="D3906" s="7">
        <v>2854499.8</v>
      </c>
      <c r="E3906" s="7">
        <v>1712692</v>
      </c>
      <c r="F3906" s="7">
        <v>3288917</v>
      </c>
      <c r="G3906" s="7">
        <v>2939166.8</v>
      </c>
      <c r="H3906" s="8">
        <v>2707606.2</v>
      </c>
      <c r="I3906" s="27">
        <v>2834395.5</v>
      </c>
      <c r="J3906" s="7">
        <v>679459.06</v>
      </c>
      <c r="K3906" s="7">
        <v>3073040.8</v>
      </c>
      <c r="L3906" s="7">
        <v>20423.88</v>
      </c>
      <c r="M3906" s="7">
        <v>3754350</v>
      </c>
      <c r="N3906" s="8">
        <v>2747297</v>
      </c>
      <c r="O3906" s="27">
        <v>3660961.5</v>
      </c>
      <c r="P3906" s="7">
        <v>3558557.2</v>
      </c>
      <c r="Q3906" s="7">
        <v>2918056</v>
      </c>
      <c r="R3906" s="7">
        <v>3151587.5</v>
      </c>
      <c r="S3906" s="7">
        <v>3275038.5</v>
      </c>
      <c r="T3906" s="8">
        <v>3276503.8</v>
      </c>
      <c r="U3906" s="27">
        <v>3420857.8</v>
      </c>
      <c r="V3906" s="7">
        <v>2751738</v>
      </c>
      <c r="W3906" s="7">
        <v>3210374.5</v>
      </c>
      <c r="X3906" s="7">
        <v>3154913.5</v>
      </c>
      <c r="Y3906" s="7">
        <v>3145619.2</v>
      </c>
      <c r="Z3906" s="8">
        <v>2812315.8</v>
      </c>
      <c r="AA3906" s="27">
        <v>2723141.5</v>
      </c>
      <c r="AB3906" s="7">
        <v>2683646.5</v>
      </c>
      <c r="AC3906" s="7">
        <v>3468503</v>
      </c>
      <c r="AD3906" s="7">
        <v>3196463.8</v>
      </c>
      <c r="AE3906" s="7">
        <v>3166782</v>
      </c>
      <c r="AF3906" s="8">
        <v>3361665.2</v>
      </c>
      <c r="AG3906" s="7">
        <v>3421030</v>
      </c>
      <c r="AH3906" s="7">
        <v>3161859.2</v>
      </c>
      <c r="AI3906" s="7">
        <v>3271894.5</v>
      </c>
      <c r="AJ3906" s="7">
        <v>3068559</v>
      </c>
      <c r="AK3906" s="7">
        <v>2827773.8</v>
      </c>
      <c r="AL3906" s="8">
        <v>34193.688000000002</v>
      </c>
      <c r="AM3906" s="17">
        <v>0.18837939234040901</v>
      </c>
      <c r="AN3906" s="2">
        <f t="shared" si="737"/>
        <v>2896833.3</v>
      </c>
      <c r="AO3906" s="2">
        <f t="shared" si="738"/>
        <v>2790846.25</v>
      </c>
      <c r="AP3906" s="2">
        <f t="shared" si="739"/>
        <v>3275771.15</v>
      </c>
      <c r="AQ3906" s="2">
        <f t="shared" si="740"/>
        <v>3150266.35</v>
      </c>
      <c r="AR3906" s="2">
        <f t="shared" si="741"/>
        <v>3181622.9</v>
      </c>
      <c r="AS3906" s="2">
        <f t="shared" si="742"/>
        <v>3115209.1</v>
      </c>
      <c r="AT3906" s="2">
        <f t="shared" si="743"/>
        <v>3068424.8416666668</v>
      </c>
      <c r="AU3906">
        <f t="shared" si="744"/>
        <v>185033.30674620019</v>
      </c>
      <c r="AV3906">
        <f t="shared" si="745"/>
        <v>-0.92735488914992736</v>
      </c>
      <c r="AW3906" t="str">
        <f t="shared" si="736"/>
        <v>sp|Q8IZH2-2|XRN1_HUMAN</v>
      </c>
      <c r="AX3906" s="20">
        <f t="shared" si="746"/>
        <v>0</v>
      </c>
      <c r="AY3906" s="21">
        <f t="shared" si="747"/>
        <v>-0.57279984811262274</v>
      </c>
      <c r="AZ3906" s="21">
        <f t="shared" si="747"/>
        <v>2.0479439981028276</v>
      </c>
      <c r="BA3906" s="21">
        <f t="shared" si="747"/>
        <v>1.3696617893102898</v>
      </c>
      <c r="BB3906" s="21">
        <f t="shared" si="747"/>
        <v>1.5391261444115574</v>
      </c>
      <c r="BC3906" s="22">
        <f t="shared" si="747"/>
        <v>1.1801972511875072</v>
      </c>
      <c r="BD3906" s="22"/>
    </row>
    <row r="3907" spans="1:56" x14ac:dyDescent="0.2">
      <c r="A3907" s="1">
        <v>3903</v>
      </c>
      <c r="B3907" s="3" t="s">
        <v>3955</v>
      </c>
      <c r="C3907" s="27">
        <v>31800000</v>
      </c>
      <c r="D3907" s="7">
        <v>30500000</v>
      </c>
      <c r="E3907" s="7">
        <v>30500000</v>
      </c>
      <c r="F3907" s="7">
        <v>31800000</v>
      </c>
      <c r="G3907" s="7">
        <v>32400000</v>
      </c>
      <c r="H3907" s="8">
        <v>38300000</v>
      </c>
      <c r="I3907" s="27">
        <v>28900000</v>
      </c>
      <c r="J3907" s="7">
        <v>32400000</v>
      </c>
      <c r="K3907" s="7">
        <v>31900000</v>
      </c>
      <c r="L3907" s="7">
        <v>32000000</v>
      </c>
      <c r="M3907" s="7">
        <v>39600000</v>
      </c>
      <c r="N3907" s="8">
        <v>34200000</v>
      </c>
      <c r="O3907" s="27">
        <v>32800000</v>
      </c>
      <c r="P3907" s="7">
        <v>32500000</v>
      </c>
      <c r="Q3907" s="7">
        <v>31800000</v>
      </c>
      <c r="R3907" s="7">
        <v>36600000</v>
      </c>
      <c r="S3907" s="7">
        <v>32600000</v>
      </c>
      <c r="T3907" s="8">
        <v>34100000</v>
      </c>
      <c r="U3907" s="27">
        <v>31000000</v>
      </c>
      <c r="V3907" s="7">
        <v>34100000</v>
      </c>
      <c r="W3907" s="7">
        <v>31500000</v>
      </c>
      <c r="X3907" s="7">
        <v>31800000</v>
      </c>
      <c r="Y3907" s="7">
        <v>38400000</v>
      </c>
      <c r="Z3907" s="8">
        <v>33800000</v>
      </c>
      <c r="AA3907" s="27">
        <v>31100000</v>
      </c>
      <c r="AB3907" s="7">
        <v>30200000</v>
      </c>
      <c r="AC3907" s="7">
        <v>34000000</v>
      </c>
      <c r="AD3907" s="7">
        <v>33600000</v>
      </c>
      <c r="AE3907" s="7">
        <v>30900000</v>
      </c>
      <c r="AF3907" s="8">
        <v>33800000</v>
      </c>
      <c r="AG3907" s="7">
        <v>36700000</v>
      </c>
      <c r="AH3907" s="7">
        <v>33500000</v>
      </c>
      <c r="AI3907" s="7">
        <v>28100000</v>
      </c>
      <c r="AJ3907" s="7">
        <v>30100000</v>
      </c>
      <c r="AK3907" s="7">
        <v>31800000</v>
      </c>
      <c r="AL3907" s="8">
        <v>28600000</v>
      </c>
      <c r="AM3907" s="17">
        <v>0.18846419521676699</v>
      </c>
      <c r="AN3907" s="2">
        <f t="shared" si="737"/>
        <v>31800000</v>
      </c>
      <c r="AO3907" s="2">
        <f t="shared" si="738"/>
        <v>32200000</v>
      </c>
      <c r="AP3907" s="2">
        <f t="shared" si="739"/>
        <v>32700000</v>
      </c>
      <c r="AQ3907" s="2">
        <f t="shared" si="740"/>
        <v>32800000</v>
      </c>
      <c r="AR3907" s="2">
        <f t="shared" si="741"/>
        <v>32350000</v>
      </c>
      <c r="AS3907" s="2">
        <f t="shared" si="742"/>
        <v>30950000</v>
      </c>
      <c r="AT3907" s="2">
        <f t="shared" si="743"/>
        <v>32133333.333333332</v>
      </c>
      <c r="AU3907">
        <f t="shared" si="744"/>
        <v>682397.73348588042</v>
      </c>
      <c r="AV3907">
        <f t="shared" si="745"/>
        <v>-0.48847368180807288</v>
      </c>
      <c r="AW3907" t="str">
        <f t="shared" si="736"/>
        <v>sp|O15173-2|PGRC2_HUMAN;sp|O15173|PGRC2_HUMAN</v>
      </c>
      <c r="AX3907" s="20">
        <f t="shared" si="746"/>
        <v>0</v>
      </c>
      <c r="AY3907" s="21">
        <f t="shared" si="747"/>
        <v>0.58616841816968968</v>
      </c>
      <c r="AZ3907" s="21">
        <f t="shared" si="747"/>
        <v>1.3188789408818018</v>
      </c>
      <c r="BA3907" s="21">
        <f t="shared" si="747"/>
        <v>1.4654210454242242</v>
      </c>
      <c r="BB3907" s="21">
        <f t="shared" si="747"/>
        <v>0.80598157498332323</v>
      </c>
      <c r="BC3907" s="22">
        <f t="shared" si="747"/>
        <v>-1.2456078886105906</v>
      </c>
      <c r="BD3907" s="22"/>
    </row>
    <row r="3908" spans="1:56" x14ac:dyDescent="0.2">
      <c r="A3908" s="1">
        <v>3904</v>
      </c>
      <c r="B3908" s="3" t="s">
        <v>3956</v>
      </c>
      <c r="C3908" s="27">
        <v>1001330.1</v>
      </c>
      <c r="D3908" s="7">
        <v>1261420.5</v>
      </c>
      <c r="E3908" s="7">
        <v>886602.5</v>
      </c>
      <c r="F3908" s="7">
        <v>899572.06</v>
      </c>
      <c r="G3908" s="7">
        <v>832851.25</v>
      </c>
      <c r="H3908" s="8">
        <v>1161662</v>
      </c>
      <c r="I3908" s="27">
        <v>1192464</v>
      </c>
      <c r="J3908" s="7">
        <v>1106041.2</v>
      </c>
      <c r="K3908" s="7">
        <v>963694.25</v>
      </c>
      <c r="L3908" s="7">
        <v>1216852.1000000001</v>
      </c>
      <c r="M3908" s="7">
        <v>1252177.2</v>
      </c>
      <c r="N3908" s="8">
        <v>1301243.8</v>
      </c>
      <c r="O3908" s="27">
        <v>1326037.5</v>
      </c>
      <c r="P3908" s="7">
        <v>1251408.1000000001</v>
      </c>
      <c r="Q3908" s="7">
        <v>1146692.2</v>
      </c>
      <c r="R3908" s="7">
        <v>1101236</v>
      </c>
      <c r="S3908" s="7">
        <v>1165393.3999999999</v>
      </c>
      <c r="T3908" s="8">
        <v>773711.06</v>
      </c>
      <c r="U3908" s="27">
        <v>1001685.4</v>
      </c>
      <c r="V3908" s="7">
        <v>812582</v>
      </c>
      <c r="W3908" s="7">
        <v>1123828.5</v>
      </c>
      <c r="X3908" s="7">
        <v>1091583.6000000001</v>
      </c>
      <c r="Y3908" s="7">
        <v>1223330.3999999999</v>
      </c>
      <c r="Z3908" s="8">
        <v>1184808.8</v>
      </c>
      <c r="AA3908" s="27">
        <v>1109848.5</v>
      </c>
      <c r="AB3908" s="7">
        <v>1241569</v>
      </c>
      <c r="AC3908" s="7">
        <v>1066100.5</v>
      </c>
      <c r="AD3908" s="7">
        <v>1192355.6000000001</v>
      </c>
      <c r="AE3908" s="7">
        <v>1052929.8</v>
      </c>
      <c r="AF3908" s="8">
        <v>1268298.8</v>
      </c>
      <c r="AG3908" s="7">
        <v>1248561.8</v>
      </c>
      <c r="AH3908" s="7">
        <v>990223.25</v>
      </c>
      <c r="AI3908" s="7">
        <v>1133677.8999999999</v>
      </c>
      <c r="AJ3908" s="7">
        <v>1218497.5</v>
      </c>
      <c r="AK3908" s="7">
        <v>1247085</v>
      </c>
      <c r="AL3908" s="8">
        <v>1262575.2</v>
      </c>
      <c r="AM3908" s="17">
        <v>0.18846419521676699</v>
      </c>
      <c r="AN3908" s="2">
        <f t="shared" si="737"/>
        <v>950451.08000000007</v>
      </c>
      <c r="AO3908" s="2">
        <f t="shared" si="738"/>
        <v>1204658.05</v>
      </c>
      <c r="AP3908" s="2">
        <f t="shared" si="739"/>
        <v>1156042.7999999998</v>
      </c>
      <c r="AQ3908" s="2">
        <f t="shared" si="740"/>
        <v>1107706.05</v>
      </c>
      <c r="AR3908" s="2">
        <f t="shared" si="741"/>
        <v>1151102.05</v>
      </c>
      <c r="AS3908" s="2">
        <f t="shared" si="742"/>
        <v>1232791.25</v>
      </c>
      <c r="AT3908" s="2">
        <f t="shared" si="743"/>
        <v>1133791.8799999999</v>
      </c>
      <c r="AU3908">
        <f t="shared" si="744"/>
        <v>99911.915414098607</v>
      </c>
      <c r="AV3908">
        <f t="shared" si="745"/>
        <v>-1.8350243736206915</v>
      </c>
      <c r="AW3908" t="str">
        <f t="shared" ref="AW3908:AW3971" si="748">B3908</f>
        <v>sp|Q03164-2|KMT2A_HUMAN;sp|Q03164-3|KMT2A_HUMAN;sp|Q03164|KMT2A_HUMAN</v>
      </c>
      <c r="AX3908" s="20">
        <f t="shared" si="746"/>
        <v>0</v>
      </c>
      <c r="AY3908" s="21">
        <f t="shared" si="747"/>
        <v>2.5443108456724546</v>
      </c>
      <c r="AZ3908" s="21">
        <f t="shared" si="747"/>
        <v>2.0577297427228447</v>
      </c>
      <c r="BA3908" s="21">
        <f t="shared" si="747"/>
        <v>1.5739360950917138</v>
      </c>
      <c r="BB3908" s="21">
        <f t="shared" si="747"/>
        <v>2.008278683962514</v>
      </c>
      <c r="BC3908" s="22">
        <f t="shared" si="747"/>
        <v>2.8258908742746294</v>
      </c>
      <c r="BD3908" s="22"/>
    </row>
    <row r="3909" spans="1:56" x14ac:dyDescent="0.2">
      <c r="A3909" s="1">
        <v>3905</v>
      </c>
      <c r="B3909" s="3" t="s">
        <v>3957</v>
      </c>
      <c r="C3909" s="27">
        <v>13600000</v>
      </c>
      <c r="D3909" s="7">
        <v>13800000</v>
      </c>
      <c r="E3909" s="7">
        <v>12500000</v>
      </c>
      <c r="F3909" s="7">
        <v>13000000</v>
      </c>
      <c r="G3909" s="7">
        <v>13400000</v>
      </c>
      <c r="H3909" s="8">
        <v>15500000</v>
      </c>
      <c r="I3909" s="27">
        <v>14500000</v>
      </c>
      <c r="J3909" s="7">
        <v>11200000</v>
      </c>
      <c r="K3909" s="7">
        <v>16700000</v>
      </c>
      <c r="L3909" s="7">
        <v>11600000</v>
      </c>
      <c r="M3909" s="7">
        <v>14300000</v>
      </c>
      <c r="N3909" s="8">
        <v>14500000</v>
      </c>
      <c r="O3909" s="27">
        <v>15000000</v>
      </c>
      <c r="P3909" s="7">
        <v>13600000</v>
      </c>
      <c r="Q3909" s="7">
        <v>13900000</v>
      </c>
      <c r="R3909" s="7">
        <v>12900000</v>
      </c>
      <c r="S3909" s="7">
        <v>16500000</v>
      </c>
      <c r="T3909" s="8">
        <v>14100000</v>
      </c>
      <c r="U3909" s="27">
        <v>16000000</v>
      </c>
      <c r="V3909" s="7">
        <v>14800000</v>
      </c>
      <c r="W3909" s="7">
        <v>14800000</v>
      </c>
      <c r="X3909" s="7">
        <v>14900000</v>
      </c>
      <c r="Y3909" s="7">
        <v>15500000</v>
      </c>
      <c r="Z3909" s="8">
        <v>14500000</v>
      </c>
      <c r="AA3909" s="27">
        <v>10900000</v>
      </c>
      <c r="AB3909" s="7">
        <v>14400000</v>
      </c>
      <c r="AC3909" s="7">
        <v>17600000</v>
      </c>
      <c r="AD3909" s="7">
        <v>14400000</v>
      </c>
      <c r="AE3909" s="7">
        <v>15000000</v>
      </c>
      <c r="AF3909" s="8">
        <v>15100000</v>
      </c>
      <c r="AG3909" s="7">
        <v>15700000</v>
      </c>
      <c r="AH3909" s="7">
        <v>19700000</v>
      </c>
      <c r="AI3909" s="7">
        <v>16100000</v>
      </c>
      <c r="AJ3909" s="7">
        <v>15000000</v>
      </c>
      <c r="AK3909" s="7">
        <v>14400000</v>
      </c>
      <c r="AL3909" s="8">
        <v>8999198</v>
      </c>
      <c r="AM3909" s="17">
        <v>0.18848421678331401</v>
      </c>
      <c r="AN3909" s="2">
        <f t="shared" ref="AN3909:AN3972" si="749">MEDIAN(C3909:H3909)</f>
        <v>13500000</v>
      </c>
      <c r="AO3909" s="2">
        <f t="shared" ref="AO3909:AO3972" si="750">MEDIAN(I3909:N3909)</f>
        <v>14400000</v>
      </c>
      <c r="AP3909" s="2">
        <f t="shared" ref="AP3909:AP3972" si="751">MEDIAN(O3909:T3909)</f>
        <v>14000000</v>
      </c>
      <c r="AQ3909" s="2">
        <f t="shared" ref="AQ3909:AQ3972" si="752">MEDIAN(U3909:Z3909)</f>
        <v>14850000</v>
      </c>
      <c r="AR3909" s="2">
        <f t="shared" ref="AR3909:AR3972" si="753">MEDIAN(AA3909:AF3909)</f>
        <v>14700000</v>
      </c>
      <c r="AS3909" s="2">
        <f t="shared" ref="AS3909:AS3972" si="754">MEDIAN(AG3909:AL3909)</f>
        <v>15350000</v>
      </c>
      <c r="AT3909" s="2">
        <f t="shared" ref="AT3909:AT3972" si="755">AVERAGE(AN3909:AS3909)</f>
        <v>14466666.666666666</v>
      </c>
      <c r="AU3909">
        <f t="shared" ref="AU3909:AU3972" si="756">STDEV(AN3909:AS3909)</f>
        <v>653962.28229666781</v>
      </c>
      <c r="AV3909">
        <f t="shared" ref="AV3909:AV3972" si="757">(AN3909-$AT3909)/$AU3909</f>
        <v>-1.4781688376152264</v>
      </c>
      <c r="AW3909" t="str">
        <f t="shared" si="748"/>
        <v>sp|P55039|DRG2_HUMAN</v>
      </c>
      <c r="AX3909" s="20">
        <f t="shared" ref="AX3909:AX3972" si="758">AV3909-AV3909</f>
        <v>0</v>
      </c>
      <c r="AY3909" s="21">
        <f t="shared" si="747"/>
        <v>1.3762261591590048</v>
      </c>
      <c r="AZ3909" s="21">
        <f t="shared" si="747"/>
        <v>0.76457008842166929</v>
      </c>
      <c r="BA3909" s="21">
        <f t="shared" si="747"/>
        <v>2.0643392387385071</v>
      </c>
      <c r="BB3909" s="21">
        <f t="shared" si="747"/>
        <v>1.8349682122120063</v>
      </c>
      <c r="BC3909" s="22">
        <f t="shared" si="747"/>
        <v>2.8289093271601766</v>
      </c>
      <c r="BD3909" s="22"/>
    </row>
    <row r="3910" spans="1:56" x14ac:dyDescent="0.2">
      <c r="A3910" s="1">
        <v>3906</v>
      </c>
      <c r="B3910" s="3" t="s">
        <v>3958</v>
      </c>
      <c r="C3910" s="27">
        <v>161000000</v>
      </c>
      <c r="D3910" s="7">
        <v>154000000</v>
      </c>
      <c r="E3910" s="7">
        <v>147000000</v>
      </c>
      <c r="F3910" s="7">
        <v>144000000</v>
      </c>
      <c r="G3910" s="7">
        <v>145000000</v>
      </c>
      <c r="H3910" s="8">
        <v>164000000</v>
      </c>
      <c r="I3910" s="27">
        <v>203000000</v>
      </c>
      <c r="J3910" s="7">
        <v>194000000</v>
      </c>
      <c r="K3910" s="7">
        <v>195000000</v>
      </c>
      <c r="L3910" s="7">
        <v>203000000</v>
      </c>
      <c r="M3910" s="7">
        <v>201000000</v>
      </c>
      <c r="N3910" s="8">
        <v>173000000</v>
      </c>
      <c r="O3910" s="27">
        <v>203000000</v>
      </c>
      <c r="P3910" s="7">
        <v>187000000</v>
      </c>
      <c r="Q3910" s="7">
        <v>183000000</v>
      </c>
      <c r="R3910" s="7">
        <v>168000000</v>
      </c>
      <c r="S3910" s="7">
        <v>172000000</v>
      </c>
      <c r="T3910" s="8">
        <v>170000000</v>
      </c>
      <c r="U3910" s="27">
        <v>178000000</v>
      </c>
      <c r="V3910" s="7">
        <v>174000000</v>
      </c>
      <c r="W3910" s="7">
        <v>188000000</v>
      </c>
      <c r="X3910" s="7">
        <v>170000000</v>
      </c>
      <c r="Y3910" s="7">
        <v>173000000</v>
      </c>
      <c r="Z3910" s="8">
        <v>177000000</v>
      </c>
      <c r="AA3910" s="27">
        <v>171000000</v>
      </c>
      <c r="AB3910" s="7">
        <v>181000000</v>
      </c>
      <c r="AC3910" s="7">
        <v>186000000</v>
      </c>
      <c r="AD3910" s="7">
        <v>165000000</v>
      </c>
      <c r="AE3910" s="7">
        <v>159000000</v>
      </c>
      <c r="AF3910" s="8">
        <v>165000000</v>
      </c>
      <c r="AG3910" s="7">
        <v>193000000</v>
      </c>
      <c r="AH3910" s="7">
        <v>186000000</v>
      </c>
      <c r="AI3910" s="7">
        <v>176000000</v>
      </c>
      <c r="AJ3910" s="7">
        <v>161000000</v>
      </c>
      <c r="AK3910" s="7">
        <v>157000000</v>
      </c>
      <c r="AL3910" s="8">
        <v>158000000</v>
      </c>
      <c r="AM3910" s="17">
        <v>0.18849831271388101</v>
      </c>
      <c r="AN3910" s="2">
        <f t="shared" si="749"/>
        <v>150500000</v>
      </c>
      <c r="AO3910" s="2">
        <f t="shared" si="750"/>
        <v>198000000</v>
      </c>
      <c r="AP3910" s="2">
        <f t="shared" si="751"/>
        <v>177500000</v>
      </c>
      <c r="AQ3910" s="2">
        <f t="shared" si="752"/>
        <v>175500000</v>
      </c>
      <c r="AR3910" s="2">
        <f t="shared" si="753"/>
        <v>168000000</v>
      </c>
      <c r="AS3910" s="2">
        <f t="shared" si="754"/>
        <v>168500000</v>
      </c>
      <c r="AT3910" s="2">
        <f t="shared" si="755"/>
        <v>173000000</v>
      </c>
      <c r="AU3910">
        <f t="shared" si="756"/>
        <v>15511286.213592991</v>
      </c>
      <c r="AV3910">
        <f t="shared" si="757"/>
        <v>-1.4505566907973495</v>
      </c>
      <c r="AW3910" t="str">
        <f t="shared" si="748"/>
        <v>sp|Q5SSJ5|HP1B3_HUMAN</v>
      </c>
      <c r="AX3910" s="20">
        <f t="shared" si="758"/>
        <v>0</v>
      </c>
      <c r="AY3910" s="21">
        <f t="shared" si="747"/>
        <v>3.0622863472388491</v>
      </c>
      <c r="AZ3910" s="21">
        <f t="shared" si="747"/>
        <v>1.7406680289568195</v>
      </c>
      <c r="BA3910" s="21">
        <f t="shared" si="747"/>
        <v>1.6117296564414993</v>
      </c>
      <c r="BB3910" s="21">
        <f t="shared" si="747"/>
        <v>1.1282107595090496</v>
      </c>
      <c r="BC3910" s="22">
        <f t="shared" si="747"/>
        <v>1.1604453526378795</v>
      </c>
      <c r="BD3910" s="22"/>
    </row>
    <row r="3911" spans="1:56" x14ac:dyDescent="0.2">
      <c r="A3911" s="1">
        <v>3907</v>
      </c>
      <c r="B3911" s="3" t="s">
        <v>3959</v>
      </c>
      <c r="C3911" s="27">
        <v>1813171.8</v>
      </c>
      <c r="D3911" s="7">
        <v>1771716.1</v>
      </c>
      <c r="E3911" s="7">
        <v>1667940.8</v>
      </c>
      <c r="F3911" s="7">
        <v>2020658.4</v>
      </c>
      <c r="G3911" s="7">
        <v>1940032</v>
      </c>
      <c r="H3911" s="8">
        <v>1794899.8</v>
      </c>
      <c r="I3911" s="27">
        <v>1487210.2</v>
      </c>
      <c r="J3911" s="7">
        <v>620473.19999999995</v>
      </c>
      <c r="K3911" s="7">
        <v>1416007.6</v>
      </c>
      <c r="L3911" s="7">
        <v>595051.4</v>
      </c>
      <c r="M3911" s="7">
        <v>1880288.2</v>
      </c>
      <c r="N3911" s="8">
        <v>1508054.6</v>
      </c>
      <c r="O3911" s="27">
        <v>1252877</v>
      </c>
      <c r="P3911" s="7">
        <v>1577002</v>
      </c>
      <c r="Q3911" s="7">
        <v>1692492.5</v>
      </c>
      <c r="R3911" s="7">
        <v>1804847.8</v>
      </c>
      <c r="S3911" s="7">
        <v>1977365.5</v>
      </c>
      <c r="T3911" s="8">
        <v>1522427.5</v>
      </c>
      <c r="U3911" s="27">
        <v>1655695.8</v>
      </c>
      <c r="V3911" s="7">
        <v>1408800.5</v>
      </c>
      <c r="W3911" s="7">
        <v>1475070</v>
      </c>
      <c r="X3911" s="7">
        <v>1535458</v>
      </c>
      <c r="Y3911" s="7">
        <v>1329224.5</v>
      </c>
      <c r="Z3911" s="8">
        <v>1452553.5</v>
      </c>
      <c r="AA3911" s="27">
        <v>965025</v>
      </c>
      <c r="AB3911" s="7">
        <v>1480121.5</v>
      </c>
      <c r="AC3911" s="7">
        <v>1597542.5</v>
      </c>
      <c r="AD3911" s="7">
        <v>1613187.4</v>
      </c>
      <c r="AE3911" s="7">
        <v>1479635.5</v>
      </c>
      <c r="AF3911" s="8">
        <v>1697951</v>
      </c>
      <c r="AG3911" s="7">
        <v>1851868.5</v>
      </c>
      <c r="AH3911" s="7">
        <v>1198868.8</v>
      </c>
      <c r="AI3911" s="7">
        <v>1819957.4</v>
      </c>
      <c r="AJ3911" s="7">
        <v>1383810</v>
      </c>
      <c r="AK3911" s="7">
        <v>1182192.5</v>
      </c>
      <c r="AL3911" s="8">
        <v>669722</v>
      </c>
      <c r="AM3911" s="17">
        <v>0.18857202772307199</v>
      </c>
      <c r="AN3911" s="2">
        <f t="shared" si="749"/>
        <v>1804035.8</v>
      </c>
      <c r="AO3911" s="2">
        <f t="shared" si="750"/>
        <v>1451608.9</v>
      </c>
      <c r="AP3911" s="2">
        <f t="shared" si="751"/>
        <v>1634747.25</v>
      </c>
      <c r="AQ3911" s="2">
        <f t="shared" si="752"/>
        <v>1463811.75</v>
      </c>
      <c r="AR3911" s="2">
        <f t="shared" si="753"/>
        <v>1538832</v>
      </c>
      <c r="AS3911" s="2">
        <f t="shared" si="754"/>
        <v>1291339.3999999999</v>
      </c>
      <c r="AT3911" s="2">
        <f t="shared" si="755"/>
        <v>1530729.1833333333</v>
      </c>
      <c r="AU3911">
        <f t="shared" si="756"/>
        <v>175286.82268090433</v>
      </c>
      <c r="AV3911">
        <f t="shared" si="757"/>
        <v>1.5591965926851192</v>
      </c>
      <c r="AW3911" t="str">
        <f t="shared" si="748"/>
        <v>sp|Q96ME1-4|FXL18_HUMAN</v>
      </c>
      <c r="AX3911" s="20">
        <f t="shared" si="758"/>
        <v>0</v>
      </c>
      <c r="AY3911" s="21">
        <f t="shared" si="747"/>
        <v>-2.0105726979920515</v>
      </c>
      <c r="AZ3911" s="21">
        <f t="shared" si="747"/>
        <v>-0.96578024183926447</v>
      </c>
      <c r="BA3911" s="21">
        <f t="shared" si="747"/>
        <v>-1.9409562270368195</v>
      </c>
      <c r="BB3911" s="21">
        <f t="shared" si="747"/>
        <v>-1.5129705470375399</v>
      </c>
      <c r="BC3911" s="22">
        <f t="shared" si="747"/>
        <v>-2.9248998422050416</v>
      </c>
      <c r="BD3911" s="22"/>
    </row>
    <row r="3912" spans="1:56" x14ac:dyDescent="0.2">
      <c r="A3912" s="1">
        <v>3908</v>
      </c>
      <c r="B3912" s="3" t="s">
        <v>3960</v>
      </c>
      <c r="C3912" s="27">
        <v>7596371</v>
      </c>
      <c r="D3912" s="7">
        <v>6288617</v>
      </c>
      <c r="E3912" s="7">
        <v>7224148</v>
      </c>
      <c r="F3912" s="7">
        <v>6652383.5</v>
      </c>
      <c r="G3912" s="7">
        <v>8116696.5</v>
      </c>
      <c r="H3912" s="8">
        <v>6947846</v>
      </c>
      <c r="I3912" s="27">
        <v>7025233</v>
      </c>
      <c r="J3912" s="7">
        <v>6876008</v>
      </c>
      <c r="K3912" s="7">
        <v>7475807</v>
      </c>
      <c r="L3912" s="7">
        <v>6520929</v>
      </c>
      <c r="M3912" s="7">
        <v>6355373.5</v>
      </c>
      <c r="N3912" s="8">
        <v>5799818.5</v>
      </c>
      <c r="O3912" s="27">
        <v>8040724</v>
      </c>
      <c r="P3912" s="7">
        <v>7822038</v>
      </c>
      <c r="Q3912" s="7">
        <v>7692768</v>
      </c>
      <c r="R3912" s="7">
        <v>5898416</v>
      </c>
      <c r="S3912" s="7">
        <v>7945634</v>
      </c>
      <c r="T3912" s="8">
        <v>6545134.5</v>
      </c>
      <c r="U3912" s="27">
        <v>7617251</v>
      </c>
      <c r="V3912" s="7">
        <v>8019402</v>
      </c>
      <c r="W3912" s="7">
        <v>6942742</v>
      </c>
      <c r="X3912" s="7">
        <v>6659917.5</v>
      </c>
      <c r="Y3912" s="7">
        <v>6308217</v>
      </c>
      <c r="Z3912" s="8">
        <v>7316635</v>
      </c>
      <c r="AA3912" s="27">
        <v>7721040</v>
      </c>
      <c r="AB3912" s="7">
        <v>8925970</v>
      </c>
      <c r="AC3912" s="7">
        <v>7768857</v>
      </c>
      <c r="AD3912" s="7">
        <v>6118862</v>
      </c>
      <c r="AE3912" s="7">
        <v>7961199</v>
      </c>
      <c r="AF3912" s="8">
        <v>7004542</v>
      </c>
      <c r="AG3912" s="7">
        <v>8054662</v>
      </c>
      <c r="AH3912" s="7">
        <v>11200000</v>
      </c>
      <c r="AI3912" s="7">
        <v>6871045.5</v>
      </c>
      <c r="AJ3912" s="7">
        <v>7709000</v>
      </c>
      <c r="AK3912" s="7">
        <v>6525135</v>
      </c>
      <c r="AL3912" s="8">
        <v>5542413</v>
      </c>
      <c r="AM3912" s="17">
        <v>0.18857202772307199</v>
      </c>
      <c r="AN3912" s="2">
        <f t="shared" si="749"/>
        <v>7085997</v>
      </c>
      <c r="AO3912" s="2">
        <f t="shared" si="750"/>
        <v>6698468.5</v>
      </c>
      <c r="AP3912" s="2">
        <f t="shared" si="751"/>
        <v>7757403</v>
      </c>
      <c r="AQ3912" s="2">
        <f t="shared" si="752"/>
        <v>7129688.5</v>
      </c>
      <c r="AR3912" s="2">
        <f t="shared" si="753"/>
        <v>7744948.5</v>
      </c>
      <c r="AS3912" s="2">
        <f t="shared" si="754"/>
        <v>7290022.75</v>
      </c>
      <c r="AT3912" s="2">
        <f t="shared" si="755"/>
        <v>7284421.375</v>
      </c>
      <c r="AU3912">
        <f t="shared" si="756"/>
        <v>410483.49364401214</v>
      </c>
      <c r="AV3912">
        <f t="shared" si="757"/>
        <v>-0.48339184905710636</v>
      </c>
      <c r="AW3912" t="str">
        <f t="shared" si="748"/>
        <v>sp|Q96CW5|GCP3_HUMAN</v>
      </c>
      <c r="AX3912" s="20">
        <f t="shared" si="758"/>
        <v>0</v>
      </c>
      <c r="AY3912" s="21">
        <f t="shared" si="747"/>
        <v>-0.94407815661421068</v>
      </c>
      <c r="AZ3912" s="21">
        <f t="shared" si="747"/>
        <v>1.6356467687401588</v>
      </c>
      <c r="BA3912" s="21">
        <f t="shared" si="747"/>
        <v>0.10643911552236746</v>
      </c>
      <c r="BB3912" s="21">
        <f t="shared" si="747"/>
        <v>1.60530571923915</v>
      </c>
      <c r="BC3912" s="22">
        <f t="shared" si="747"/>
        <v>0.49703764745517237</v>
      </c>
      <c r="BD3912" s="22"/>
    </row>
    <row r="3913" spans="1:56" x14ac:dyDescent="0.2">
      <c r="A3913" s="1">
        <v>3909</v>
      </c>
      <c r="B3913" s="3" t="s">
        <v>3961</v>
      </c>
      <c r="C3913" s="27">
        <v>3268203.8</v>
      </c>
      <c r="D3913" s="7">
        <v>4314102.5</v>
      </c>
      <c r="E3913" s="7">
        <v>4188650.5</v>
      </c>
      <c r="F3913" s="7">
        <v>5096097</v>
      </c>
      <c r="G3913" s="7">
        <v>4041497.5</v>
      </c>
      <c r="H3913" s="8">
        <v>3637519</v>
      </c>
      <c r="I3913" s="27">
        <v>4116197.5</v>
      </c>
      <c r="J3913" s="7">
        <v>3313724.5</v>
      </c>
      <c r="K3913" s="7">
        <v>3518908.5</v>
      </c>
      <c r="L3913" s="7">
        <v>4075872</v>
      </c>
      <c r="M3913" s="7">
        <v>3942806</v>
      </c>
      <c r="N3913" s="8">
        <v>5333291</v>
      </c>
      <c r="O3913" s="27">
        <v>3308188.5</v>
      </c>
      <c r="P3913" s="7">
        <v>5066951</v>
      </c>
      <c r="Q3913" s="7">
        <v>5310851</v>
      </c>
      <c r="R3913" s="7">
        <v>5404318.5</v>
      </c>
      <c r="S3913" s="7">
        <v>5131395.5</v>
      </c>
      <c r="T3913" s="8">
        <v>4957500</v>
      </c>
      <c r="U3913" s="27">
        <v>3939139.2</v>
      </c>
      <c r="V3913" s="7">
        <v>4537664</v>
      </c>
      <c r="W3913" s="7">
        <v>3379440.5</v>
      </c>
      <c r="X3913" s="7">
        <v>3664037.2</v>
      </c>
      <c r="Y3913" s="7">
        <v>4501290.5</v>
      </c>
      <c r="Z3913" s="8">
        <v>2873642</v>
      </c>
      <c r="AA3913" s="27">
        <v>3062742</v>
      </c>
      <c r="AB3913" s="7">
        <v>3063503.8</v>
      </c>
      <c r="AC3913" s="7">
        <v>2656420.7999999998</v>
      </c>
      <c r="AD3913" s="7">
        <v>3262845.5</v>
      </c>
      <c r="AE3913" s="7">
        <v>5035142</v>
      </c>
      <c r="AF3913" s="8">
        <v>3455611.5</v>
      </c>
      <c r="AG3913" s="7">
        <v>2312121.2000000002</v>
      </c>
      <c r="AH3913" s="7">
        <v>5653421.5</v>
      </c>
      <c r="AI3913" s="7">
        <v>3362902.8</v>
      </c>
      <c r="AJ3913" s="7">
        <v>3199186.8</v>
      </c>
      <c r="AK3913" s="7">
        <v>5080095.5</v>
      </c>
      <c r="AL3913" s="8">
        <v>3982597.5</v>
      </c>
      <c r="AM3913" s="17">
        <v>0.18857202772307199</v>
      </c>
      <c r="AN3913" s="2">
        <f t="shared" si="749"/>
        <v>4115074</v>
      </c>
      <c r="AO3913" s="2">
        <f t="shared" si="750"/>
        <v>4009339</v>
      </c>
      <c r="AP3913" s="2">
        <f t="shared" si="751"/>
        <v>5099173.25</v>
      </c>
      <c r="AQ3913" s="2">
        <f t="shared" si="752"/>
        <v>3801588.2</v>
      </c>
      <c r="AR3913" s="2">
        <f t="shared" si="753"/>
        <v>3163174.65</v>
      </c>
      <c r="AS3913" s="2">
        <f t="shared" si="754"/>
        <v>3672750.15</v>
      </c>
      <c r="AT3913" s="2">
        <f t="shared" si="755"/>
        <v>3976849.8749999995</v>
      </c>
      <c r="AU3913">
        <f t="shared" si="756"/>
        <v>642655.72109713464</v>
      </c>
      <c r="AV3913">
        <f t="shared" si="757"/>
        <v>0.21508269585467285</v>
      </c>
      <c r="AW3913" t="str">
        <f t="shared" si="748"/>
        <v>sp|Q9HBH5|RDH14_HUMAN</v>
      </c>
      <c r="AX3913" s="20">
        <f t="shared" si="758"/>
        <v>0</v>
      </c>
      <c r="AY3913" s="21">
        <f t="shared" si="747"/>
        <v>-0.16452821709809165</v>
      </c>
      <c r="AZ3913" s="21">
        <f t="shared" si="747"/>
        <v>1.5313008469292966</v>
      </c>
      <c r="BA3913" s="21">
        <f t="shared" si="747"/>
        <v>-0.48779741579958302</v>
      </c>
      <c r="BB3913" s="21">
        <f t="shared" si="747"/>
        <v>-1.4811964147380936</v>
      </c>
      <c r="BC3913" s="22">
        <f t="shared" si="747"/>
        <v>-0.68827497442156083</v>
      </c>
      <c r="BD3913" s="22"/>
    </row>
    <row r="3914" spans="1:56" x14ac:dyDescent="0.2">
      <c r="A3914" s="1">
        <v>3910</v>
      </c>
      <c r="B3914" s="3" t="s">
        <v>3962</v>
      </c>
      <c r="C3914" s="27">
        <v>149000000</v>
      </c>
      <c r="D3914" s="7">
        <v>150000000</v>
      </c>
      <c r="E3914" s="7">
        <v>153000000</v>
      </c>
      <c r="F3914" s="7">
        <v>151000000</v>
      </c>
      <c r="G3914" s="7">
        <v>149000000</v>
      </c>
      <c r="H3914" s="8">
        <v>148000000</v>
      </c>
      <c r="I3914" s="27">
        <v>152000000</v>
      </c>
      <c r="J3914" s="7">
        <v>131000000</v>
      </c>
      <c r="K3914" s="7">
        <v>151000000</v>
      </c>
      <c r="L3914" s="7">
        <v>125000000</v>
      </c>
      <c r="M3914" s="7">
        <v>155000000</v>
      </c>
      <c r="N3914" s="8">
        <v>148000000</v>
      </c>
      <c r="O3914" s="27">
        <v>141000000</v>
      </c>
      <c r="P3914" s="7">
        <v>152000000</v>
      </c>
      <c r="Q3914" s="7">
        <v>151000000</v>
      </c>
      <c r="R3914" s="7">
        <v>132000000</v>
      </c>
      <c r="S3914" s="7">
        <v>144000000</v>
      </c>
      <c r="T3914" s="8">
        <v>149000000</v>
      </c>
      <c r="U3914" s="27">
        <v>144000000</v>
      </c>
      <c r="V3914" s="7">
        <v>145000000</v>
      </c>
      <c r="W3914" s="7">
        <v>142000000</v>
      </c>
      <c r="X3914" s="7">
        <v>147000000</v>
      </c>
      <c r="Y3914" s="7">
        <v>137000000</v>
      </c>
      <c r="Z3914" s="8">
        <v>137000000</v>
      </c>
      <c r="AA3914" s="27">
        <v>129000000</v>
      </c>
      <c r="AB3914" s="7">
        <v>156000000</v>
      </c>
      <c r="AC3914" s="7">
        <v>141000000</v>
      </c>
      <c r="AD3914" s="7">
        <v>144000000</v>
      </c>
      <c r="AE3914" s="7">
        <v>147000000</v>
      </c>
      <c r="AF3914" s="8">
        <v>134000000</v>
      </c>
      <c r="AG3914" s="7">
        <v>155000000</v>
      </c>
      <c r="AH3914" s="7">
        <v>164000000</v>
      </c>
      <c r="AI3914" s="7">
        <v>147000000</v>
      </c>
      <c r="AJ3914" s="7">
        <v>155000000</v>
      </c>
      <c r="AK3914" s="7">
        <v>144000000</v>
      </c>
      <c r="AL3914" s="8">
        <v>113000000</v>
      </c>
      <c r="AM3914" s="17">
        <v>0.18871999597608399</v>
      </c>
      <c r="AN3914" s="2">
        <f t="shared" si="749"/>
        <v>149500000</v>
      </c>
      <c r="AO3914" s="2">
        <f t="shared" si="750"/>
        <v>149500000</v>
      </c>
      <c r="AP3914" s="2">
        <f t="shared" si="751"/>
        <v>146500000</v>
      </c>
      <c r="AQ3914" s="2">
        <f t="shared" si="752"/>
        <v>143000000</v>
      </c>
      <c r="AR3914" s="2">
        <f t="shared" si="753"/>
        <v>142500000</v>
      </c>
      <c r="AS3914" s="2">
        <f t="shared" si="754"/>
        <v>151000000</v>
      </c>
      <c r="AT3914" s="2">
        <f t="shared" si="755"/>
        <v>147000000</v>
      </c>
      <c r="AU3914">
        <f t="shared" si="756"/>
        <v>3605551.2754639895</v>
      </c>
      <c r="AV3914">
        <f t="shared" si="757"/>
        <v>0.69337524528153638</v>
      </c>
      <c r="AW3914" t="str">
        <f t="shared" si="748"/>
        <v>sp|Q9NSE4|SYIM_HUMAN</v>
      </c>
      <c r="AX3914" s="20">
        <f t="shared" si="758"/>
        <v>0</v>
      </c>
      <c r="AY3914" s="21">
        <f t="shared" si="747"/>
        <v>0</v>
      </c>
      <c r="AZ3914" s="21">
        <f t="shared" si="747"/>
        <v>-0.83205029433784361</v>
      </c>
      <c r="BA3914" s="21">
        <f t="shared" si="747"/>
        <v>-1.8027756377319948</v>
      </c>
      <c r="BB3914" s="21">
        <f t="shared" si="747"/>
        <v>-1.9414506867883019</v>
      </c>
      <c r="BC3914" s="22">
        <f t="shared" si="747"/>
        <v>0.41602514716892192</v>
      </c>
      <c r="BD3914" s="22"/>
    </row>
    <row r="3915" spans="1:56" x14ac:dyDescent="0.2">
      <c r="A3915" s="1">
        <v>3911</v>
      </c>
      <c r="B3915" s="3" t="s">
        <v>3963</v>
      </c>
      <c r="C3915" s="27">
        <v>14500000</v>
      </c>
      <c r="D3915" s="7">
        <v>13900000</v>
      </c>
      <c r="E3915" s="7">
        <v>14500000</v>
      </c>
      <c r="F3915" s="7">
        <v>12300000</v>
      </c>
      <c r="G3915" s="7">
        <v>14100000</v>
      </c>
      <c r="H3915" s="8">
        <v>14600000</v>
      </c>
      <c r="I3915" s="27">
        <v>13800000</v>
      </c>
      <c r="J3915" s="7">
        <v>9054439</v>
      </c>
      <c r="K3915" s="7">
        <v>10300000</v>
      </c>
      <c r="L3915" s="7">
        <v>6934669</v>
      </c>
      <c r="M3915" s="7">
        <v>14500000</v>
      </c>
      <c r="N3915" s="8">
        <v>12200000</v>
      </c>
      <c r="O3915" s="27">
        <v>15700000</v>
      </c>
      <c r="P3915" s="7">
        <v>14200000</v>
      </c>
      <c r="Q3915" s="7">
        <v>12300000</v>
      </c>
      <c r="R3915" s="7">
        <v>10800000</v>
      </c>
      <c r="S3915" s="7">
        <v>14700000</v>
      </c>
      <c r="T3915" s="8">
        <v>12900000</v>
      </c>
      <c r="U3915" s="27">
        <v>14900000</v>
      </c>
      <c r="V3915" s="7">
        <v>14300000</v>
      </c>
      <c r="W3915" s="7">
        <v>14500000</v>
      </c>
      <c r="X3915" s="7">
        <v>14400000</v>
      </c>
      <c r="Y3915" s="7">
        <v>14200000</v>
      </c>
      <c r="Z3915" s="8">
        <v>13500000</v>
      </c>
      <c r="AA3915" s="27">
        <v>11600000</v>
      </c>
      <c r="AB3915" s="7">
        <v>15400000</v>
      </c>
      <c r="AC3915" s="7">
        <v>14400000</v>
      </c>
      <c r="AD3915" s="7">
        <v>16500000</v>
      </c>
      <c r="AE3915" s="7">
        <v>15200000</v>
      </c>
      <c r="AF3915" s="8">
        <v>15400000</v>
      </c>
      <c r="AG3915" s="7">
        <v>15300000</v>
      </c>
      <c r="AH3915" s="7">
        <v>14400000</v>
      </c>
      <c r="AI3915" s="7">
        <v>11800000</v>
      </c>
      <c r="AJ3915" s="7">
        <v>15600000</v>
      </c>
      <c r="AK3915" s="7">
        <v>14800000</v>
      </c>
      <c r="AL3915" s="8">
        <v>6087817</v>
      </c>
      <c r="AM3915" s="17">
        <v>0.188888913432609</v>
      </c>
      <c r="AN3915" s="2">
        <f t="shared" si="749"/>
        <v>14300000</v>
      </c>
      <c r="AO3915" s="2">
        <f t="shared" si="750"/>
        <v>11250000</v>
      </c>
      <c r="AP3915" s="2">
        <f t="shared" si="751"/>
        <v>13550000</v>
      </c>
      <c r="AQ3915" s="2">
        <f t="shared" si="752"/>
        <v>14350000</v>
      </c>
      <c r="AR3915" s="2">
        <f t="shared" si="753"/>
        <v>15300000</v>
      </c>
      <c r="AS3915" s="2">
        <f t="shared" si="754"/>
        <v>14600000</v>
      </c>
      <c r="AT3915" s="2">
        <f t="shared" si="755"/>
        <v>13891666.666666666</v>
      </c>
      <c r="AU3915">
        <f t="shared" si="756"/>
        <v>1411175.6328206162</v>
      </c>
      <c r="AV3915">
        <f t="shared" si="757"/>
        <v>0.28935684817429091</v>
      </c>
      <c r="AW3915" t="str">
        <f t="shared" si="748"/>
        <v>sp|O15270|SPTC2_HUMAN</v>
      </c>
      <c r="AX3915" s="20">
        <f t="shared" si="758"/>
        <v>0</v>
      </c>
      <c r="AY3915" s="21">
        <f t="shared" si="747"/>
        <v>-2.1613184986079657</v>
      </c>
      <c r="AZ3915" s="21">
        <f t="shared" si="747"/>
        <v>-0.53147176195277845</v>
      </c>
      <c r="BA3915" s="21">
        <f t="shared" si="747"/>
        <v>3.5431450796851893E-2</v>
      </c>
      <c r="BB3915" s="21">
        <f t="shared" si="747"/>
        <v>0.70862901593703786</v>
      </c>
      <c r="BC3915" s="22">
        <f t="shared" si="747"/>
        <v>0.21258870478111141</v>
      </c>
      <c r="BD3915" s="22"/>
    </row>
    <row r="3916" spans="1:56" x14ac:dyDescent="0.2">
      <c r="A3916" s="1">
        <v>3912</v>
      </c>
      <c r="B3916" s="3" t="s">
        <v>3964</v>
      </c>
      <c r="C3916" s="27">
        <v>96405.99</v>
      </c>
      <c r="D3916" s="7">
        <v>350874.44</v>
      </c>
      <c r="E3916" s="7">
        <v>271557.94</v>
      </c>
      <c r="F3916" s="7">
        <v>365226.97</v>
      </c>
      <c r="G3916" s="7">
        <v>268592.78000000003</v>
      </c>
      <c r="H3916" s="8">
        <v>257474.67</v>
      </c>
      <c r="I3916" s="27">
        <v>214700.69</v>
      </c>
      <c r="J3916" s="7">
        <v>261314.1</v>
      </c>
      <c r="K3916" s="7">
        <v>224643.84</v>
      </c>
      <c r="L3916" s="7">
        <v>281115.5</v>
      </c>
      <c r="M3916" s="7">
        <v>244348</v>
      </c>
      <c r="N3916" s="8">
        <v>37018.94</v>
      </c>
      <c r="O3916" s="27">
        <v>0</v>
      </c>
      <c r="P3916" s="7">
        <v>390678.72</v>
      </c>
      <c r="Q3916" s="7">
        <v>241276.73</v>
      </c>
      <c r="R3916" s="7">
        <v>251735.97</v>
      </c>
      <c r="S3916" s="7">
        <v>297618.03000000003</v>
      </c>
      <c r="T3916" s="8">
        <v>294816.3</v>
      </c>
      <c r="U3916" s="27">
        <v>277909.94</v>
      </c>
      <c r="V3916" s="7">
        <v>281579.09999999998</v>
      </c>
      <c r="W3916" s="7">
        <v>239991.98</v>
      </c>
      <c r="X3916" s="7">
        <v>314301.03000000003</v>
      </c>
      <c r="Y3916" s="7">
        <v>342994.53</v>
      </c>
      <c r="Z3916" s="8">
        <v>285613.96999999997</v>
      </c>
      <c r="AA3916" s="27">
        <v>273478.21999999997</v>
      </c>
      <c r="AB3916" s="7">
        <v>273782.59999999998</v>
      </c>
      <c r="AC3916" s="7">
        <v>366171.1</v>
      </c>
      <c r="AD3916" s="7">
        <v>275866.15999999997</v>
      </c>
      <c r="AE3916" s="7">
        <v>372739.38</v>
      </c>
      <c r="AF3916" s="8">
        <v>362962.4</v>
      </c>
      <c r="AG3916" s="7">
        <v>169979.83</v>
      </c>
      <c r="AH3916" s="7">
        <v>76731.28</v>
      </c>
      <c r="AI3916" s="7">
        <v>406943.28</v>
      </c>
      <c r="AJ3916" s="7">
        <v>292680.3</v>
      </c>
      <c r="AK3916" s="7">
        <v>400785.53</v>
      </c>
      <c r="AL3916" s="8">
        <v>303634.84000000003</v>
      </c>
      <c r="AM3916" s="17">
        <v>0.188888913432609</v>
      </c>
      <c r="AN3916" s="2">
        <f t="shared" si="749"/>
        <v>270075.36</v>
      </c>
      <c r="AO3916" s="2">
        <f t="shared" si="750"/>
        <v>234495.91999999998</v>
      </c>
      <c r="AP3916" s="2">
        <f t="shared" si="751"/>
        <v>273276.13500000001</v>
      </c>
      <c r="AQ3916" s="2">
        <f t="shared" si="752"/>
        <v>283596.53499999997</v>
      </c>
      <c r="AR3916" s="2">
        <f t="shared" si="753"/>
        <v>319414.28000000003</v>
      </c>
      <c r="AS3916" s="2">
        <f t="shared" si="754"/>
        <v>298157.57</v>
      </c>
      <c r="AT3916" s="2">
        <f t="shared" si="755"/>
        <v>279835.96666666667</v>
      </c>
      <c r="AU3916">
        <f t="shared" si="756"/>
        <v>28671.541901115423</v>
      </c>
      <c r="AV3916">
        <f t="shared" si="757"/>
        <v>-0.34042838366802192</v>
      </c>
      <c r="AW3916" t="str">
        <f t="shared" si="748"/>
        <v>sp|Q9H4M3-2|FBX44_HUMAN;sp|Q9H4M3|FBX44_HUMAN</v>
      </c>
      <c r="AX3916" s="20">
        <f t="shared" si="758"/>
        <v>0</v>
      </c>
      <c r="AY3916" s="21">
        <f t="shared" si="747"/>
        <v>-1.2409322150412789</v>
      </c>
      <c r="AZ3916" s="21">
        <f t="shared" si="747"/>
        <v>0.11163595634441625</v>
      </c>
      <c r="BA3916" s="21">
        <f t="shared" si="747"/>
        <v>0.47158869399604797</v>
      </c>
      <c r="BB3916" s="21">
        <f t="shared" si="747"/>
        <v>1.7208324606386303</v>
      </c>
      <c r="BC3916" s="22">
        <f t="shared" si="747"/>
        <v>0.97944540607031416</v>
      </c>
      <c r="BD3916" s="22"/>
    </row>
    <row r="3917" spans="1:56" x14ac:dyDescent="0.2">
      <c r="A3917" s="1">
        <v>3913</v>
      </c>
      <c r="B3917" s="3" t="s">
        <v>3965</v>
      </c>
      <c r="C3917" s="27">
        <v>2619545.5</v>
      </c>
      <c r="D3917" s="7">
        <v>3489301</v>
      </c>
      <c r="E3917" s="7">
        <v>2322811.5</v>
      </c>
      <c r="F3917" s="7">
        <v>2881304.5</v>
      </c>
      <c r="G3917" s="7">
        <v>2560041</v>
      </c>
      <c r="H3917" s="8">
        <v>3001901</v>
      </c>
      <c r="I3917" s="27">
        <v>2571688.7999999998</v>
      </c>
      <c r="J3917" s="7">
        <v>1738148.8</v>
      </c>
      <c r="K3917" s="7">
        <v>3320372</v>
      </c>
      <c r="L3917" s="7">
        <v>1193114.3999999999</v>
      </c>
      <c r="M3917" s="7">
        <v>3216171.5</v>
      </c>
      <c r="N3917" s="8">
        <v>2749803</v>
      </c>
      <c r="O3917" s="27">
        <v>956396.75</v>
      </c>
      <c r="P3917" s="7">
        <v>2619223</v>
      </c>
      <c r="Q3917" s="7">
        <v>3122999</v>
      </c>
      <c r="R3917" s="7">
        <v>3800922</v>
      </c>
      <c r="S3917" s="7">
        <v>3946239.8</v>
      </c>
      <c r="T3917" s="8">
        <v>2660257</v>
      </c>
      <c r="U3917" s="27">
        <v>2615432</v>
      </c>
      <c r="V3917" s="7">
        <v>2794440.5</v>
      </c>
      <c r="W3917" s="7">
        <v>2928834.8</v>
      </c>
      <c r="X3917" s="7">
        <v>3071213.2</v>
      </c>
      <c r="Y3917" s="7">
        <v>4312407</v>
      </c>
      <c r="Z3917" s="8">
        <v>2745830.5</v>
      </c>
      <c r="AA3917" s="27">
        <v>2371416</v>
      </c>
      <c r="AB3917" s="7">
        <v>2380391</v>
      </c>
      <c r="AC3917" s="7">
        <v>2789916.5</v>
      </c>
      <c r="AD3917" s="7">
        <v>2758006.8</v>
      </c>
      <c r="AE3917" s="7">
        <v>2523881.5</v>
      </c>
      <c r="AF3917" s="8">
        <v>3530410</v>
      </c>
      <c r="AG3917" s="7">
        <v>2696471.2</v>
      </c>
      <c r="AH3917" s="7">
        <v>2397080.7999999998</v>
      </c>
      <c r="AI3917" s="7">
        <v>2800842.5</v>
      </c>
      <c r="AJ3917" s="7">
        <v>2550782</v>
      </c>
      <c r="AK3917" s="7">
        <v>2794451.8</v>
      </c>
      <c r="AL3917" s="8">
        <v>1235770.2</v>
      </c>
      <c r="AM3917" s="17">
        <v>0.18891674691490001</v>
      </c>
      <c r="AN3917" s="2">
        <f t="shared" si="749"/>
        <v>2750425</v>
      </c>
      <c r="AO3917" s="2">
        <f t="shared" si="750"/>
        <v>2660745.9</v>
      </c>
      <c r="AP3917" s="2">
        <f t="shared" si="751"/>
        <v>2891628</v>
      </c>
      <c r="AQ3917" s="2">
        <f t="shared" si="752"/>
        <v>2861637.65</v>
      </c>
      <c r="AR3917" s="2">
        <f t="shared" si="753"/>
        <v>2640944.15</v>
      </c>
      <c r="AS3917" s="2">
        <f t="shared" si="754"/>
        <v>2623626.6</v>
      </c>
      <c r="AT3917" s="2">
        <f t="shared" si="755"/>
        <v>2738167.8833333333</v>
      </c>
      <c r="AU3917">
        <f t="shared" si="756"/>
        <v>116199.26937053719</v>
      </c>
      <c r="AV3917">
        <f t="shared" si="757"/>
        <v>0.10548359497494862</v>
      </c>
      <c r="AW3917" t="str">
        <f t="shared" si="748"/>
        <v>sp|Q96P47-2|AGAP3_HUMAN;sp|Q96P47-4|AGAP3_HUMAN;sp|Q96P47|AGAP3_HUMAN</v>
      </c>
      <c r="AX3917" s="20">
        <f t="shared" si="758"/>
        <v>0</v>
      </c>
      <c r="AY3917" s="21">
        <f t="shared" si="747"/>
        <v>-0.77176991289016317</v>
      </c>
      <c r="AZ3917" s="21">
        <f t="shared" si="747"/>
        <v>1.2151797577119929</v>
      </c>
      <c r="BA3917" s="21">
        <f t="shared" si="747"/>
        <v>0.95708562198755387</v>
      </c>
      <c r="BB3917" s="21">
        <f t="shared" si="747"/>
        <v>-0.94218191381984218</v>
      </c>
      <c r="BC3917" s="22">
        <f t="shared" si="747"/>
        <v>-1.0912151228392333</v>
      </c>
      <c r="BD3917" s="22"/>
    </row>
    <row r="3918" spans="1:56" x14ac:dyDescent="0.2">
      <c r="A3918" s="1">
        <v>3914</v>
      </c>
      <c r="B3918" s="3" t="s">
        <v>3966</v>
      </c>
      <c r="C3918" s="27">
        <v>77000000</v>
      </c>
      <c r="D3918" s="7">
        <v>111000000</v>
      </c>
      <c r="E3918" s="7">
        <v>68200000</v>
      </c>
      <c r="F3918" s="7">
        <v>75400000</v>
      </c>
      <c r="G3918" s="7">
        <v>56100000</v>
      </c>
      <c r="H3918" s="8">
        <v>62000000</v>
      </c>
      <c r="I3918" s="27">
        <v>95900000</v>
      </c>
      <c r="J3918" s="7">
        <v>104000000</v>
      </c>
      <c r="K3918" s="7">
        <v>64800000</v>
      </c>
      <c r="L3918" s="7">
        <v>99800000</v>
      </c>
      <c r="M3918" s="7">
        <v>78900000</v>
      </c>
      <c r="N3918" s="8">
        <v>94600000</v>
      </c>
      <c r="O3918" s="27">
        <v>102000000</v>
      </c>
      <c r="P3918" s="7">
        <v>103000000</v>
      </c>
      <c r="Q3918" s="7">
        <v>96000000</v>
      </c>
      <c r="R3918" s="7">
        <v>82700000</v>
      </c>
      <c r="S3918" s="7">
        <v>82200000</v>
      </c>
      <c r="T3918" s="8">
        <v>80900000</v>
      </c>
      <c r="U3918" s="27">
        <v>96400000</v>
      </c>
      <c r="V3918" s="7">
        <v>101000000</v>
      </c>
      <c r="W3918" s="7">
        <v>91100000</v>
      </c>
      <c r="X3918" s="7">
        <v>89000000</v>
      </c>
      <c r="Y3918" s="7">
        <v>74900000</v>
      </c>
      <c r="Z3918" s="8">
        <v>81600000</v>
      </c>
      <c r="AA3918" s="27">
        <v>59900000</v>
      </c>
      <c r="AB3918" s="7">
        <v>53100000</v>
      </c>
      <c r="AC3918" s="7">
        <v>106000000</v>
      </c>
      <c r="AD3918" s="7">
        <v>74400000</v>
      </c>
      <c r="AE3918" s="7">
        <v>80300000</v>
      </c>
      <c r="AF3918" s="8">
        <v>91900000</v>
      </c>
      <c r="AG3918" s="7">
        <v>50900000</v>
      </c>
      <c r="AH3918" s="7">
        <v>61600000</v>
      </c>
      <c r="AI3918" s="7">
        <v>78400000</v>
      </c>
      <c r="AJ3918" s="7">
        <v>78200000</v>
      </c>
      <c r="AK3918" s="7">
        <v>95400000</v>
      </c>
      <c r="AL3918" s="8">
        <v>104000000</v>
      </c>
      <c r="AM3918" s="17">
        <v>0.18917261258881701</v>
      </c>
      <c r="AN3918" s="2">
        <f t="shared" si="749"/>
        <v>71800000</v>
      </c>
      <c r="AO3918" s="2">
        <f t="shared" si="750"/>
        <v>95250000</v>
      </c>
      <c r="AP3918" s="2">
        <f t="shared" si="751"/>
        <v>89350000</v>
      </c>
      <c r="AQ3918" s="2">
        <f t="shared" si="752"/>
        <v>90050000</v>
      </c>
      <c r="AR3918" s="2">
        <f t="shared" si="753"/>
        <v>77350000</v>
      </c>
      <c r="AS3918" s="2">
        <f t="shared" si="754"/>
        <v>78300000</v>
      </c>
      <c r="AT3918" s="2">
        <f t="shared" si="755"/>
        <v>83683333.333333328</v>
      </c>
      <c r="AU3918">
        <f t="shared" si="756"/>
        <v>9129494.3269967958</v>
      </c>
      <c r="AV3918">
        <f t="shared" si="757"/>
        <v>-1.3016420086042624</v>
      </c>
      <c r="AW3918" t="str">
        <f t="shared" si="748"/>
        <v>sp|P0CG40|SP9_HUMAN</v>
      </c>
      <c r="AX3918" s="20">
        <f t="shared" si="758"/>
        <v>0</v>
      </c>
      <c r="AY3918" s="21">
        <f t="shared" si="747"/>
        <v>2.5685979047772762</v>
      </c>
      <c r="AZ3918" s="21">
        <f t="shared" si="747"/>
        <v>1.9223408626371512</v>
      </c>
      <c r="BA3918" s="21">
        <f t="shared" si="747"/>
        <v>1.9990154269588611</v>
      </c>
      <c r="BB3918" s="21">
        <f t="shared" si="747"/>
        <v>0.60791975997927006</v>
      </c>
      <c r="BC3918" s="22">
        <f t="shared" si="747"/>
        <v>0.71197809727301897</v>
      </c>
      <c r="BD3918" s="22"/>
    </row>
    <row r="3919" spans="1:56" x14ac:dyDescent="0.2">
      <c r="A3919" s="1">
        <v>3915</v>
      </c>
      <c r="B3919" s="3" t="s">
        <v>3967</v>
      </c>
      <c r="C3919" s="27">
        <v>649168.25</v>
      </c>
      <c r="D3919" s="7">
        <v>268591.8</v>
      </c>
      <c r="E3919" s="7">
        <v>0</v>
      </c>
      <c r="F3919" s="7">
        <v>0</v>
      </c>
      <c r="G3919" s="7">
        <v>0</v>
      </c>
      <c r="H3919" s="8">
        <v>520859.1</v>
      </c>
      <c r="I3919" s="27">
        <v>406339.38</v>
      </c>
      <c r="J3919" s="7">
        <v>0</v>
      </c>
      <c r="K3919" s="7">
        <v>659893.5</v>
      </c>
      <c r="L3919" s="7">
        <v>261118.88</v>
      </c>
      <c r="M3919" s="7">
        <v>583012.75</v>
      </c>
      <c r="N3919" s="8">
        <v>338501.3</v>
      </c>
      <c r="O3919" s="27">
        <v>800915.25</v>
      </c>
      <c r="P3919" s="7">
        <v>594940.25</v>
      </c>
      <c r="Q3919" s="7">
        <v>380902</v>
      </c>
      <c r="R3919" s="7">
        <v>0</v>
      </c>
      <c r="S3919" s="7">
        <v>541598.4</v>
      </c>
      <c r="T3919" s="8">
        <v>673575.94</v>
      </c>
      <c r="U3919" s="27">
        <v>773341.3</v>
      </c>
      <c r="V3919" s="7">
        <v>0</v>
      </c>
      <c r="W3919" s="7">
        <v>342922.5</v>
      </c>
      <c r="X3919" s="7">
        <v>638158.6</v>
      </c>
      <c r="Y3919" s="7">
        <v>447981.47</v>
      </c>
      <c r="Z3919" s="8">
        <v>122686.39999999999</v>
      </c>
      <c r="AA3919" s="27">
        <v>715091.5</v>
      </c>
      <c r="AB3919" s="7">
        <v>605305.5</v>
      </c>
      <c r="AC3919" s="7">
        <v>277110.3</v>
      </c>
      <c r="AD3919" s="7">
        <v>148522.89000000001</v>
      </c>
      <c r="AE3919" s="7">
        <v>213762.19</v>
      </c>
      <c r="AF3919" s="8">
        <v>652167.80000000005</v>
      </c>
      <c r="AG3919" s="7">
        <v>611579.9</v>
      </c>
      <c r="AH3919" s="7">
        <v>782826.4</v>
      </c>
      <c r="AI3919" s="7">
        <v>177856.97</v>
      </c>
      <c r="AJ3919" s="7">
        <v>454957.38</v>
      </c>
      <c r="AK3919" s="7">
        <v>515328.1</v>
      </c>
      <c r="AL3919" s="8">
        <v>543894.06000000006</v>
      </c>
      <c r="AM3919" s="17">
        <v>0.18917261258881701</v>
      </c>
      <c r="AN3919" s="2">
        <f t="shared" si="749"/>
        <v>134295.9</v>
      </c>
      <c r="AO3919" s="2">
        <f t="shared" si="750"/>
        <v>372420.33999999997</v>
      </c>
      <c r="AP3919" s="2">
        <f t="shared" si="751"/>
        <v>568269.32499999995</v>
      </c>
      <c r="AQ3919" s="2">
        <f t="shared" si="752"/>
        <v>395451.98499999999</v>
      </c>
      <c r="AR3919" s="2">
        <f t="shared" si="753"/>
        <v>441207.9</v>
      </c>
      <c r="AS3919" s="2">
        <f t="shared" si="754"/>
        <v>529611.08000000007</v>
      </c>
      <c r="AT3919" s="2">
        <f t="shared" si="755"/>
        <v>406876.08833333332</v>
      </c>
      <c r="AU3919">
        <f t="shared" si="756"/>
        <v>153563.01385131208</v>
      </c>
      <c r="AV3919">
        <f t="shared" si="757"/>
        <v>-1.775038021832914</v>
      </c>
      <c r="AW3919" t="str">
        <f t="shared" si="748"/>
        <v>sp|Q9UGR2-2|Z3H7B_HUMAN;sp|Q9UGR2|Z3H7B_HUMAN</v>
      </c>
      <c r="AX3919" s="20">
        <f t="shared" si="758"/>
        <v>0</v>
      </c>
      <c r="AY3919" s="21">
        <f t="shared" si="747"/>
        <v>1.5506627151155346</v>
      </c>
      <c r="AZ3919" s="21">
        <f t="shared" si="747"/>
        <v>2.8260283131730946</v>
      </c>
      <c r="BA3919" s="21">
        <f t="shared" si="747"/>
        <v>1.7006444354684607</v>
      </c>
      <c r="BB3919" s="21">
        <f t="shared" si="747"/>
        <v>1.9986062548705164</v>
      </c>
      <c r="BC3919" s="22">
        <f t="shared" si="747"/>
        <v>2.5742864123698785</v>
      </c>
      <c r="BD3919" s="22"/>
    </row>
    <row r="3920" spans="1:56" x14ac:dyDescent="0.2">
      <c r="A3920" s="1">
        <v>3916</v>
      </c>
      <c r="B3920" s="3" t="s">
        <v>3968</v>
      </c>
      <c r="C3920" s="27">
        <v>3171810.5</v>
      </c>
      <c r="D3920" s="7">
        <v>2197195</v>
      </c>
      <c r="E3920" s="7">
        <v>2217984</v>
      </c>
      <c r="F3920" s="7">
        <v>1803464.2</v>
      </c>
      <c r="G3920" s="7">
        <v>2003968.2</v>
      </c>
      <c r="H3920" s="8">
        <v>1743556.5</v>
      </c>
      <c r="I3920" s="27">
        <v>2112211.7999999998</v>
      </c>
      <c r="J3920" s="7">
        <v>2423515.7999999998</v>
      </c>
      <c r="K3920" s="7">
        <v>1698560.5</v>
      </c>
      <c r="L3920" s="7">
        <v>2404850.7999999998</v>
      </c>
      <c r="M3920" s="7">
        <v>1899754.2</v>
      </c>
      <c r="N3920" s="8">
        <v>2254218</v>
      </c>
      <c r="O3920" s="27">
        <v>2759592.8</v>
      </c>
      <c r="P3920" s="7">
        <v>2294083.5</v>
      </c>
      <c r="Q3920" s="7">
        <v>2134506</v>
      </c>
      <c r="R3920" s="7">
        <v>2001584.8</v>
      </c>
      <c r="S3920" s="7">
        <v>1624360.9</v>
      </c>
      <c r="T3920" s="8">
        <v>1971547.5</v>
      </c>
      <c r="U3920" s="27">
        <v>2548034.7999999998</v>
      </c>
      <c r="V3920" s="7">
        <v>2190616.5</v>
      </c>
      <c r="W3920" s="7">
        <v>1810079.5</v>
      </c>
      <c r="X3920" s="7">
        <v>2480557.2000000002</v>
      </c>
      <c r="Y3920" s="7">
        <v>1482654.1</v>
      </c>
      <c r="Z3920" s="8">
        <v>2120750</v>
      </c>
      <c r="AA3920" s="27">
        <v>2684219.7999999998</v>
      </c>
      <c r="AB3920" s="7">
        <v>2523191.5</v>
      </c>
      <c r="AC3920" s="7">
        <v>2495226</v>
      </c>
      <c r="AD3920" s="7">
        <v>2615547.5</v>
      </c>
      <c r="AE3920" s="7">
        <v>2916076.5</v>
      </c>
      <c r="AF3920" s="8">
        <v>2203862.5</v>
      </c>
      <c r="AG3920" s="7">
        <v>2702163.2</v>
      </c>
      <c r="AH3920" s="7">
        <v>2326849</v>
      </c>
      <c r="AI3920" s="7">
        <v>2320895.5</v>
      </c>
      <c r="AJ3920" s="7">
        <v>1898424</v>
      </c>
      <c r="AK3920" s="7">
        <v>2017613.1</v>
      </c>
      <c r="AL3920" s="8">
        <v>2291592.7999999998</v>
      </c>
      <c r="AM3920" s="17">
        <v>0.189270517234505</v>
      </c>
      <c r="AN3920" s="2">
        <f t="shared" si="749"/>
        <v>2100581.6</v>
      </c>
      <c r="AO3920" s="2">
        <f t="shared" si="750"/>
        <v>2183214.9</v>
      </c>
      <c r="AP3920" s="2">
        <f t="shared" si="751"/>
        <v>2068045.4</v>
      </c>
      <c r="AQ3920" s="2">
        <f t="shared" si="752"/>
        <v>2155683.25</v>
      </c>
      <c r="AR3920" s="2">
        <f t="shared" si="753"/>
        <v>2569369.5</v>
      </c>
      <c r="AS3920" s="2">
        <f t="shared" si="754"/>
        <v>2306244.15</v>
      </c>
      <c r="AT3920" s="2">
        <f t="shared" si="755"/>
        <v>2230523.1333333333</v>
      </c>
      <c r="AU3920">
        <f t="shared" si="756"/>
        <v>185296.20911441135</v>
      </c>
      <c r="AV3920">
        <f t="shared" si="757"/>
        <v>-0.70126385183142448</v>
      </c>
      <c r="AW3920" t="str">
        <f t="shared" si="748"/>
        <v>sp|P55011-3|S12A2_HUMAN;sp|P55011|S12A2_HUMAN</v>
      </c>
      <c r="AX3920" s="20">
        <f t="shared" si="758"/>
        <v>0</v>
      </c>
      <c r="AY3920" s="21">
        <f t="shared" si="747"/>
        <v>0.44595245847138615</v>
      </c>
      <c r="AZ3920" s="21">
        <f t="shared" si="747"/>
        <v>-0.17559020853961815</v>
      </c>
      <c r="BA3920" s="21">
        <f t="shared" si="747"/>
        <v>0.29737062762021932</v>
      </c>
      <c r="BB3920" s="21">
        <f t="shared" si="747"/>
        <v>2.5299378883166805</v>
      </c>
      <c r="BC3920" s="22">
        <f t="shared" si="747"/>
        <v>1.1099123451198791</v>
      </c>
      <c r="BD3920" s="22"/>
    </row>
    <row r="3921" spans="1:56" x14ac:dyDescent="0.2">
      <c r="A3921" s="1">
        <v>3917</v>
      </c>
      <c r="B3921" s="3" t="s">
        <v>3969</v>
      </c>
      <c r="C3921" s="27">
        <v>40200000</v>
      </c>
      <c r="D3921" s="7">
        <v>45300000</v>
      </c>
      <c r="E3921" s="7">
        <v>35500000</v>
      </c>
      <c r="F3921" s="7">
        <v>39600000</v>
      </c>
      <c r="G3921" s="7">
        <v>39300000</v>
      </c>
      <c r="H3921" s="8">
        <v>41800000</v>
      </c>
      <c r="I3921" s="27">
        <v>36500000</v>
      </c>
      <c r="J3921" s="7">
        <v>43200000</v>
      </c>
      <c r="K3921" s="7">
        <v>37500000</v>
      </c>
      <c r="L3921" s="7">
        <v>42700000</v>
      </c>
      <c r="M3921" s="7">
        <v>39600000</v>
      </c>
      <c r="N3921" s="8">
        <v>47900000</v>
      </c>
      <c r="O3921" s="27">
        <v>44800000</v>
      </c>
      <c r="P3921" s="7">
        <v>42300000</v>
      </c>
      <c r="Q3921" s="7">
        <v>38400000</v>
      </c>
      <c r="R3921" s="7">
        <v>40700000</v>
      </c>
      <c r="S3921" s="7">
        <v>37900000</v>
      </c>
      <c r="T3921" s="8">
        <v>45400000</v>
      </c>
      <c r="U3921" s="27">
        <v>43000000</v>
      </c>
      <c r="V3921" s="7">
        <v>42100000</v>
      </c>
      <c r="W3921" s="7">
        <v>41200000</v>
      </c>
      <c r="X3921" s="7">
        <v>41400000</v>
      </c>
      <c r="Y3921" s="7">
        <v>43800000</v>
      </c>
      <c r="Z3921" s="8">
        <v>37900000</v>
      </c>
      <c r="AA3921" s="27">
        <v>51700000</v>
      </c>
      <c r="AB3921" s="7">
        <v>43600000</v>
      </c>
      <c r="AC3921" s="7">
        <v>39300000</v>
      </c>
      <c r="AD3921" s="7">
        <v>41000000</v>
      </c>
      <c r="AE3921" s="7">
        <v>42100000</v>
      </c>
      <c r="AF3921" s="8">
        <v>37000000</v>
      </c>
      <c r="AG3921" s="7">
        <v>43000000</v>
      </c>
      <c r="AH3921" s="7">
        <v>42400000</v>
      </c>
      <c r="AI3921" s="7">
        <v>41300000</v>
      </c>
      <c r="AJ3921" s="7">
        <v>40500000</v>
      </c>
      <c r="AK3921" s="7">
        <v>45700000</v>
      </c>
      <c r="AL3921" s="8">
        <v>45200000</v>
      </c>
      <c r="AM3921" s="17">
        <v>0.189392355498117</v>
      </c>
      <c r="AN3921" s="2">
        <f t="shared" si="749"/>
        <v>39900000</v>
      </c>
      <c r="AO3921" s="2">
        <f t="shared" si="750"/>
        <v>41150000</v>
      </c>
      <c r="AP3921" s="2">
        <f t="shared" si="751"/>
        <v>41500000</v>
      </c>
      <c r="AQ3921" s="2">
        <f t="shared" si="752"/>
        <v>41750000</v>
      </c>
      <c r="AR3921" s="2">
        <f t="shared" si="753"/>
        <v>41550000</v>
      </c>
      <c r="AS3921" s="2">
        <f t="shared" si="754"/>
        <v>42700000</v>
      </c>
      <c r="AT3921" s="2">
        <f t="shared" si="755"/>
        <v>41425000</v>
      </c>
      <c r="AU3921">
        <f t="shared" si="756"/>
        <v>911454.8809458426</v>
      </c>
      <c r="AV3921">
        <f t="shared" si="757"/>
        <v>-1.673149194634258</v>
      </c>
      <c r="AW3921" t="str">
        <f t="shared" si="748"/>
        <v>sp|O95232|LC7L3_HUMAN</v>
      </c>
      <c r="AX3921" s="20">
        <f t="shared" si="758"/>
        <v>0</v>
      </c>
      <c r="AY3921" s="21">
        <f t="shared" si="747"/>
        <v>1.3714337660936542</v>
      </c>
      <c r="AZ3921" s="21">
        <f t="shared" si="747"/>
        <v>1.7554352205998773</v>
      </c>
      <c r="BA3921" s="21">
        <f t="shared" si="747"/>
        <v>2.0297219738186083</v>
      </c>
      <c r="BB3921" s="21">
        <f t="shared" si="747"/>
        <v>1.8102925712436235</v>
      </c>
      <c r="BC3921" s="22">
        <f t="shared" si="747"/>
        <v>3.0720116360497851</v>
      </c>
      <c r="BD3921" s="22"/>
    </row>
    <row r="3922" spans="1:56" x14ac:dyDescent="0.2">
      <c r="A3922" s="1">
        <v>3918</v>
      </c>
      <c r="B3922" s="3" t="s">
        <v>3970</v>
      </c>
      <c r="C3922" s="27">
        <v>29600000</v>
      </c>
      <c r="D3922" s="7">
        <v>27400000</v>
      </c>
      <c r="E3922" s="7">
        <v>25400000</v>
      </c>
      <c r="F3922" s="7">
        <v>27000000</v>
      </c>
      <c r="G3922" s="7">
        <v>23900000</v>
      </c>
      <c r="H3922" s="8">
        <v>28700000</v>
      </c>
      <c r="I3922" s="27">
        <v>28600000</v>
      </c>
      <c r="J3922" s="7">
        <v>28200000</v>
      </c>
      <c r="K3922" s="7">
        <v>29600000</v>
      </c>
      <c r="L3922" s="7">
        <v>24600000</v>
      </c>
      <c r="M3922" s="7">
        <v>27700000</v>
      </c>
      <c r="N3922" s="8">
        <v>26900000</v>
      </c>
      <c r="O3922" s="27">
        <v>21700000</v>
      </c>
      <c r="P3922" s="7">
        <v>28800000</v>
      </c>
      <c r="Q3922" s="7">
        <v>30300000</v>
      </c>
      <c r="R3922" s="7">
        <v>32100000</v>
      </c>
      <c r="S3922" s="7">
        <v>28200000</v>
      </c>
      <c r="T3922" s="8">
        <v>25900000</v>
      </c>
      <c r="U3922" s="27">
        <v>30200000</v>
      </c>
      <c r="V3922" s="7">
        <v>26700000</v>
      </c>
      <c r="W3922" s="7">
        <v>29500000</v>
      </c>
      <c r="X3922" s="7">
        <v>23900000</v>
      </c>
      <c r="Y3922" s="7">
        <v>26400000</v>
      </c>
      <c r="Z3922" s="8">
        <v>30300000</v>
      </c>
      <c r="AA3922" s="27">
        <v>27700000</v>
      </c>
      <c r="AB3922" s="7">
        <v>26600000</v>
      </c>
      <c r="AC3922" s="7">
        <v>32800000</v>
      </c>
      <c r="AD3922" s="7">
        <v>28000000</v>
      </c>
      <c r="AE3922" s="7">
        <v>28700000</v>
      </c>
      <c r="AF3922" s="8">
        <v>27000000</v>
      </c>
      <c r="AG3922" s="7">
        <v>26000000</v>
      </c>
      <c r="AH3922" s="7">
        <v>25700000</v>
      </c>
      <c r="AI3922" s="7">
        <v>29000000</v>
      </c>
      <c r="AJ3922" s="7">
        <v>25700000</v>
      </c>
      <c r="AK3922" s="7">
        <v>25700000</v>
      </c>
      <c r="AL3922" s="8">
        <v>26500000</v>
      </c>
      <c r="AM3922" s="17">
        <v>0.18941646178480501</v>
      </c>
      <c r="AN3922" s="2">
        <f t="shared" si="749"/>
        <v>27200000</v>
      </c>
      <c r="AO3922" s="2">
        <f t="shared" si="750"/>
        <v>27950000</v>
      </c>
      <c r="AP3922" s="2">
        <f t="shared" si="751"/>
        <v>28500000</v>
      </c>
      <c r="AQ3922" s="2">
        <f t="shared" si="752"/>
        <v>28100000</v>
      </c>
      <c r="AR3922" s="2">
        <f t="shared" si="753"/>
        <v>27850000</v>
      </c>
      <c r="AS3922" s="2">
        <f t="shared" si="754"/>
        <v>25850000</v>
      </c>
      <c r="AT3922" s="2">
        <f t="shared" si="755"/>
        <v>27575000</v>
      </c>
      <c r="AU3922">
        <f t="shared" si="756"/>
        <v>944854.48615117453</v>
      </c>
      <c r="AV3922">
        <f t="shared" si="757"/>
        <v>-0.39688651056476104</v>
      </c>
      <c r="AW3922" t="str">
        <f t="shared" si="748"/>
        <v>sp|P40818|UBP8_HUMAN</v>
      </c>
      <c r="AX3922" s="20">
        <f t="shared" si="758"/>
        <v>0</v>
      </c>
      <c r="AY3922" s="21">
        <f t="shared" si="747"/>
        <v>0.79377302112952208</v>
      </c>
      <c r="AZ3922" s="21">
        <f t="shared" si="747"/>
        <v>1.375873236624505</v>
      </c>
      <c r="BA3922" s="21">
        <f t="shared" si="747"/>
        <v>0.95252762535542645</v>
      </c>
      <c r="BB3922" s="21">
        <f t="shared" si="747"/>
        <v>0.6879366183122525</v>
      </c>
      <c r="BC3922" s="22">
        <f t="shared" si="747"/>
        <v>-1.4287914380331399</v>
      </c>
      <c r="BD3922" s="22"/>
    </row>
    <row r="3923" spans="1:56" x14ac:dyDescent="0.2">
      <c r="A3923" s="1">
        <v>3919</v>
      </c>
      <c r="B3923" s="3" t="s">
        <v>3971</v>
      </c>
      <c r="C3923" s="27">
        <v>9158720</v>
      </c>
      <c r="D3923" s="7">
        <v>14700000</v>
      </c>
      <c r="E3923" s="7">
        <v>15600000</v>
      </c>
      <c r="F3923" s="7">
        <v>16100000</v>
      </c>
      <c r="G3923" s="7">
        <v>17800000</v>
      </c>
      <c r="H3923" s="8">
        <v>18300000</v>
      </c>
      <c r="I3923" s="27">
        <v>9811394</v>
      </c>
      <c r="J3923" s="7">
        <v>14100000</v>
      </c>
      <c r="K3923" s="7">
        <v>15900000</v>
      </c>
      <c r="L3923" s="7">
        <v>16100000</v>
      </c>
      <c r="M3923" s="7">
        <v>16800000</v>
      </c>
      <c r="N3923" s="8">
        <v>15400000</v>
      </c>
      <c r="O3923" s="27">
        <v>9855184</v>
      </c>
      <c r="P3923" s="7">
        <v>14400000</v>
      </c>
      <c r="Q3923" s="7">
        <v>9719520</v>
      </c>
      <c r="R3923" s="7">
        <v>13200000</v>
      </c>
      <c r="S3923" s="7">
        <v>16100000</v>
      </c>
      <c r="T3923" s="8">
        <v>18300000</v>
      </c>
      <c r="U3923" s="27">
        <v>17800000</v>
      </c>
      <c r="V3923" s="7">
        <v>13800000</v>
      </c>
      <c r="W3923" s="7">
        <v>15000000</v>
      </c>
      <c r="X3923" s="7">
        <v>14600000</v>
      </c>
      <c r="Y3923" s="7">
        <v>14800000</v>
      </c>
      <c r="Z3923" s="8">
        <v>19600000</v>
      </c>
      <c r="AA3923" s="27">
        <v>12700000</v>
      </c>
      <c r="AB3923" s="7">
        <v>15700000</v>
      </c>
      <c r="AC3923" s="7">
        <v>13800000</v>
      </c>
      <c r="AD3923" s="7">
        <v>20300000</v>
      </c>
      <c r="AE3923" s="7">
        <v>19000000</v>
      </c>
      <c r="AF3923" s="8">
        <v>19700000</v>
      </c>
      <c r="AG3923" s="7">
        <v>10800000</v>
      </c>
      <c r="AH3923" s="7">
        <v>18500000</v>
      </c>
      <c r="AI3923" s="7">
        <v>16800000</v>
      </c>
      <c r="AJ3923" s="7">
        <v>19300000</v>
      </c>
      <c r="AK3923" s="7">
        <v>17900000</v>
      </c>
      <c r="AL3923" s="8">
        <v>14100000</v>
      </c>
      <c r="AM3923" s="17">
        <v>0.18941646178480501</v>
      </c>
      <c r="AN3923" s="2">
        <f t="shared" si="749"/>
        <v>15850000</v>
      </c>
      <c r="AO3923" s="2">
        <f t="shared" si="750"/>
        <v>15650000</v>
      </c>
      <c r="AP3923" s="2">
        <f t="shared" si="751"/>
        <v>13800000</v>
      </c>
      <c r="AQ3923" s="2">
        <f t="shared" si="752"/>
        <v>14900000</v>
      </c>
      <c r="AR3923" s="2">
        <f t="shared" si="753"/>
        <v>17350000</v>
      </c>
      <c r="AS3923" s="2">
        <f t="shared" si="754"/>
        <v>17350000</v>
      </c>
      <c r="AT3923" s="2">
        <f t="shared" si="755"/>
        <v>15816666.666666666</v>
      </c>
      <c r="AU3923">
        <f t="shared" si="756"/>
        <v>1388404.3599278515</v>
      </c>
      <c r="AV3923">
        <f t="shared" si="757"/>
        <v>2.4008375582359971E-2</v>
      </c>
      <c r="AW3923" t="str">
        <f t="shared" si="748"/>
        <v>sp|Q9BRQ8|AIFM2_HUMAN</v>
      </c>
      <c r="AX3923" s="20">
        <f t="shared" si="758"/>
        <v>0</v>
      </c>
      <c r="AY3923" s="21">
        <f t="shared" si="747"/>
        <v>-0.14405025349415715</v>
      </c>
      <c r="AZ3923" s="21">
        <f t="shared" si="747"/>
        <v>-1.4765150983151107</v>
      </c>
      <c r="BA3923" s="21">
        <f t="shared" si="747"/>
        <v>-0.68423870409724652</v>
      </c>
      <c r="BB3923" s="21">
        <f t="shared" si="747"/>
        <v>1.0803769012061786</v>
      </c>
      <c r="BC3923" s="22">
        <f t="shared" si="747"/>
        <v>1.0803769012061786</v>
      </c>
      <c r="BD3923" s="22"/>
    </row>
    <row r="3924" spans="1:56" x14ac:dyDescent="0.2">
      <c r="A3924" s="1">
        <v>3920</v>
      </c>
      <c r="B3924" s="3" t="s">
        <v>3972</v>
      </c>
      <c r="C3924" s="27">
        <v>12600000</v>
      </c>
      <c r="D3924" s="7">
        <v>10600000</v>
      </c>
      <c r="E3924" s="7">
        <v>10600000</v>
      </c>
      <c r="F3924" s="7">
        <v>10200000</v>
      </c>
      <c r="G3924" s="7">
        <v>9320495</v>
      </c>
      <c r="H3924" s="8">
        <v>9847377</v>
      </c>
      <c r="I3924" s="27">
        <v>10500000</v>
      </c>
      <c r="J3924" s="7">
        <v>10500000</v>
      </c>
      <c r="K3924" s="7">
        <v>9192311</v>
      </c>
      <c r="L3924" s="7">
        <v>10200000</v>
      </c>
      <c r="M3924" s="7">
        <v>9203405</v>
      </c>
      <c r="N3924" s="8">
        <v>11500000</v>
      </c>
      <c r="O3924" s="27">
        <v>11400000</v>
      </c>
      <c r="P3924" s="7">
        <v>9713339</v>
      </c>
      <c r="Q3924" s="7">
        <v>9797495</v>
      </c>
      <c r="R3924" s="7">
        <v>11500000</v>
      </c>
      <c r="S3924" s="7">
        <v>11100000</v>
      </c>
      <c r="T3924" s="8">
        <v>10900000</v>
      </c>
      <c r="U3924" s="27">
        <v>9091779</v>
      </c>
      <c r="V3924" s="7">
        <v>9851959</v>
      </c>
      <c r="W3924" s="7">
        <v>10600000</v>
      </c>
      <c r="X3924" s="7">
        <v>9854391</v>
      </c>
      <c r="Y3924" s="7">
        <v>10900000</v>
      </c>
      <c r="Z3924" s="8">
        <v>9215907</v>
      </c>
      <c r="AA3924" s="27">
        <v>9151936</v>
      </c>
      <c r="AB3924" s="7">
        <v>9690819</v>
      </c>
      <c r="AC3924" s="7">
        <v>9920056</v>
      </c>
      <c r="AD3924" s="7">
        <v>10200000</v>
      </c>
      <c r="AE3924" s="7">
        <v>10400000</v>
      </c>
      <c r="AF3924" s="8">
        <v>9640102</v>
      </c>
      <c r="AG3924" s="7">
        <v>12100000</v>
      </c>
      <c r="AH3924" s="7">
        <v>8619591</v>
      </c>
      <c r="AI3924" s="7">
        <v>10200000</v>
      </c>
      <c r="AJ3924" s="7">
        <v>10900000</v>
      </c>
      <c r="AK3924" s="7">
        <v>10400000</v>
      </c>
      <c r="AL3924" s="8">
        <v>10600000</v>
      </c>
      <c r="AM3924" s="17">
        <v>0.18980403908382401</v>
      </c>
      <c r="AN3924" s="2">
        <f t="shared" si="749"/>
        <v>10400000</v>
      </c>
      <c r="AO3924" s="2">
        <f t="shared" si="750"/>
        <v>10350000</v>
      </c>
      <c r="AP3924" s="2">
        <f t="shared" si="751"/>
        <v>11000000</v>
      </c>
      <c r="AQ3924" s="2">
        <f t="shared" si="752"/>
        <v>9853175</v>
      </c>
      <c r="AR3924" s="2">
        <f t="shared" si="753"/>
        <v>9805437.5</v>
      </c>
      <c r="AS3924" s="2">
        <f t="shared" si="754"/>
        <v>10500000</v>
      </c>
      <c r="AT3924" s="2">
        <f t="shared" si="755"/>
        <v>10318102.083333334</v>
      </c>
      <c r="AU3924">
        <f t="shared" si="756"/>
        <v>443796.92078814795</v>
      </c>
      <c r="AV3924">
        <f t="shared" si="757"/>
        <v>0.18453917282982016</v>
      </c>
      <c r="AW3924" t="str">
        <f t="shared" si="748"/>
        <v>sp|Q9UBC2-2|EP15R_HUMAN</v>
      </c>
      <c r="AX3924" s="20">
        <f t="shared" si="758"/>
        <v>0</v>
      </c>
      <c r="AY3924" s="21">
        <f t="shared" si="747"/>
        <v>-0.11266414357090171</v>
      </c>
      <c r="AZ3924" s="21">
        <f t="shared" si="747"/>
        <v>1.3519697228508205</v>
      </c>
      <c r="BA3924" s="21">
        <f t="shared" si="747"/>
        <v>-1.2321514061631667</v>
      </c>
      <c r="BB3924" s="21">
        <f t="shared" si="747"/>
        <v>-1.3397174972374852</v>
      </c>
      <c r="BC3924" s="22">
        <f t="shared" si="747"/>
        <v>0.22532828714180345</v>
      </c>
      <c r="BD3924" s="22"/>
    </row>
    <row r="3925" spans="1:56" x14ac:dyDescent="0.2">
      <c r="A3925" s="1">
        <v>3921</v>
      </c>
      <c r="B3925" s="3" t="s">
        <v>3973</v>
      </c>
      <c r="C3925" s="27">
        <v>11300000</v>
      </c>
      <c r="D3925" s="7">
        <v>0</v>
      </c>
      <c r="E3925" s="7">
        <v>6419330</v>
      </c>
      <c r="F3925" s="7">
        <v>12500000</v>
      </c>
      <c r="G3925" s="7">
        <v>13600000</v>
      </c>
      <c r="H3925" s="8">
        <v>12000000</v>
      </c>
      <c r="I3925" s="27">
        <v>8640493</v>
      </c>
      <c r="J3925" s="7">
        <v>2208286.7999999998</v>
      </c>
      <c r="K3925" s="7">
        <v>7692983.5</v>
      </c>
      <c r="L3925" s="7">
        <v>15100000</v>
      </c>
      <c r="M3925" s="7">
        <v>10500000</v>
      </c>
      <c r="N3925" s="8">
        <v>13900000</v>
      </c>
      <c r="O3925" s="27">
        <v>4603584</v>
      </c>
      <c r="P3925" s="7">
        <v>16600000</v>
      </c>
      <c r="Q3925" s="7">
        <v>10200000</v>
      </c>
      <c r="R3925" s="7">
        <v>6287540.5</v>
      </c>
      <c r="S3925" s="7">
        <v>7149192</v>
      </c>
      <c r="T3925" s="8">
        <v>14500000</v>
      </c>
      <c r="U3925" s="27">
        <v>10800000</v>
      </c>
      <c r="V3925" s="7">
        <v>13800000</v>
      </c>
      <c r="W3925" s="7">
        <v>13300000</v>
      </c>
      <c r="X3925" s="7">
        <v>17000000</v>
      </c>
      <c r="Y3925" s="7">
        <v>10400000</v>
      </c>
      <c r="Z3925" s="8">
        <v>9806699</v>
      </c>
      <c r="AA3925" s="27">
        <v>12700000</v>
      </c>
      <c r="AB3925" s="7">
        <v>9209730</v>
      </c>
      <c r="AC3925" s="7">
        <v>10500000</v>
      </c>
      <c r="AD3925" s="7">
        <v>14500000</v>
      </c>
      <c r="AE3925" s="7">
        <v>10200000</v>
      </c>
      <c r="AF3925" s="8">
        <v>11400000</v>
      </c>
      <c r="AG3925" s="7">
        <v>14400000</v>
      </c>
      <c r="AH3925" s="7">
        <v>997705</v>
      </c>
      <c r="AI3925" s="7">
        <v>10600000</v>
      </c>
      <c r="AJ3925" s="7">
        <v>12000000</v>
      </c>
      <c r="AK3925" s="7">
        <v>16900000</v>
      </c>
      <c r="AL3925" s="8">
        <v>16300000</v>
      </c>
      <c r="AM3925" s="17">
        <v>0.18980403908382401</v>
      </c>
      <c r="AN3925" s="2">
        <f t="shared" si="749"/>
        <v>11650000</v>
      </c>
      <c r="AO3925" s="2">
        <f t="shared" si="750"/>
        <v>9570246.5</v>
      </c>
      <c r="AP3925" s="2">
        <f t="shared" si="751"/>
        <v>8674596</v>
      </c>
      <c r="AQ3925" s="2">
        <f t="shared" si="752"/>
        <v>12050000</v>
      </c>
      <c r="AR3925" s="2">
        <f t="shared" si="753"/>
        <v>10950000</v>
      </c>
      <c r="AS3925" s="2">
        <f t="shared" si="754"/>
        <v>13200000</v>
      </c>
      <c r="AT3925" s="2">
        <f t="shared" si="755"/>
        <v>11015807.083333334</v>
      </c>
      <c r="AU3925">
        <f t="shared" si="756"/>
        <v>1662389.824961477</v>
      </c>
      <c r="AV3925">
        <f t="shared" si="757"/>
        <v>0.38149470548002323</v>
      </c>
      <c r="AW3925" t="str">
        <f t="shared" si="748"/>
        <v>sp|Q8NDV7-2|TNR6A_HUMAN;sp|Q8NDV7-5|TNR6A_HUMAN;sp|Q8NDV7-6|TNR6A_HUMAN;sp|Q8NDV7|TNR6A_HUMAN</v>
      </c>
      <c r="AX3925" s="20">
        <f t="shared" si="758"/>
        <v>0</v>
      </c>
      <c r="AY3925" s="21">
        <f t="shared" si="747"/>
        <v>-1.2510624576568223</v>
      </c>
      <c r="AZ3925" s="21">
        <f t="shared" si="747"/>
        <v>-1.7898353053676503</v>
      </c>
      <c r="BA3925" s="21">
        <f t="shared" si="747"/>
        <v>0.24061744964618598</v>
      </c>
      <c r="BB3925" s="21">
        <f t="shared" si="747"/>
        <v>-0.42108053688082536</v>
      </c>
      <c r="BC3925" s="22">
        <f t="shared" si="747"/>
        <v>0.93239261737897028</v>
      </c>
      <c r="BD3925" s="22"/>
    </row>
    <row r="3926" spans="1:56" x14ac:dyDescent="0.2">
      <c r="A3926" s="1">
        <v>3922</v>
      </c>
      <c r="B3926" s="3" t="s">
        <v>3974</v>
      </c>
      <c r="C3926" s="27">
        <v>4652720</v>
      </c>
      <c r="D3926" s="7">
        <v>0</v>
      </c>
      <c r="E3926" s="7">
        <v>0</v>
      </c>
      <c r="F3926" s="7">
        <v>1753271.4</v>
      </c>
      <c r="G3926" s="7">
        <v>23200000</v>
      </c>
      <c r="H3926" s="8">
        <v>8075585</v>
      </c>
      <c r="I3926" s="27">
        <v>6119879</v>
      </c>
      <c r="J3926" s="7">
        <v>2865737.5</v>
      </c>
      <c r="K3926" s="7">
        <v>33200000</v>
      </c>
      <c r="L3926" s="7">
        <v>8497343</v>
      </c>
      <c r="M3926" s="7">
        <v>35500000</v>
      </c>
      <c r="N3926" s="8">
        <v>3514338.8</v>
      </c>
      <c r="O3926" s="27">
        <v>5927819.5</v>
      </c>
      <c r="P3926" s="7">
        <v>5344477.5</v>
      </c>
      <c r="Q3926" s="7">
        <v>2802023.8</v>
      </c>
      <c r="R3926" s="7">
        <v>1690505.1</v>
      </c>
      <c r="S3926" s="7">
        <v>13200000</v>
      </c>
      <c r="T3926" s="8">
        <v>20200000</v>
      </c>
      <c r="U3926" s="27">
        <v>21500000</v>
      </c>
      <c r="V3926" s="7">
        <v>9341342</v>
      </c>
      <c r="W3926" s="7">
        <v>5247060</v>
      </c>
      <c r="X3926" s="7">
        <v>0</v>
      </c>
      <c r="Y3926" s="7">
        <v>11500000</v>
      </c>
      <c r="Z3926" s="8">
        <v>5074543</v>
      </c>
      <c r="AA3926" s="27">
        <v>26400000</v>
      </c>
      <c r="AB3926" s="7">
        <v>26500000</v>
      </c>
      <c r="AC3926" s="7">
        <v>37200000</v>
      </c>
      <c r="AD3926" s="7">
        <v>6442117</v>
      </c>
      <c r="AE3926" s="7">
        <v>0</v>
      </c>
      <c r="AF3926" s="8">
        <v>33900000</v>
      </c>
      <c r="AG3926" s="7">
        <v>5172292</v>
      </c>
      <c r="AH3926" s="7">
        <v>7940212.5</v>
      </c>
      <c r="AI3926" s="7">
        <v>3311362.5</v>
      </c>
      <c r="AJ3926" s="7">
        <v>29800000</v>
      </c>
      <c r="AK3926" s="7">
        <v>22600000</v>
      </c>
      <c r="AL3926" s="8">
        <v>5218911</v>
      </c>
      <c r="AM3926" s="17">
        <v>0.19016197210054001</v>
      </c>
      <c r="AN3926" s="2">
        <f t="shared" si="749"/>
        <v>3202995.7</v>
      </c>
      <c r="AO3926" s="2">
        <f t="shared" si="750"/>
        <v>7308611</v>
      </c>
      <c r="AP3926" s="2">
        <f t="shared" si="751"/>
        <v>5636148.5</v>
      </c>
      <c r="AQ3926" s="2">
        <f t="shared" si="752"/>
        <v>7294201</v>
      </c>
      <c r="AR3926" s="2">
        <f t="shared" si="753"/>
        <v>26450000</v>
      </c>
      <c r="AS3926" s="2">
        <f t="shared" si="754"/>
        <v>6579561.75</v>
      </c>
      <c r="AT3926" s="2">
        <f t="shared" si="755"/>
        <v>9411919.6583333332</v>
      </c>
      <c r="AU3926">
        <f t="shared" si="756"/>
        <v>8485685.0900622867</v>
      </c>
      <c r="AV3926">
        <f t="shared" si="757"/>
        <v>-0.73169389300160304</v>
      </c>
      <c r="AW3926" t="str">
        <f t="shared" si="748"/>
        <v>sp|Q13488|VPP3_HUMAN</v>
      </c>
      <c r="AX3926" s="20">
        <f t="shared" si="758"/>
        <v>0</v>
      </c>
      <c r="AY3926" s="21">
        <f t="shared" si="747"/>
        <v>0.48382838349824547</v>
      </c>
      <c r="AZ3926" s="21">
        <f t="shared" si="747"/>
        <v>0.28673616498560633</v>
      </c>
      <c r="BA3926" s="21">
        <f t="shared" si="747"/>
        <v>0.48213022950748807</v>
      </c>
      <c r="BB3926" s="21">
        <f t="shared" si="747"/>
        <v>2.7395553868979796</v>
      </c>
      <c r="BC3926" s="22">
        <f t="shared" si="747"/>
        <v>0.39791319312029938</v>
      </c>
      <c r="BD3926" s="22"/>
    </row>
    <row r="3927" spans="1:56" x14ac:dyDescent="0.2">
      <c r="A3927" s="1">
        <v>3923</v>
      </c>
      <c r="B3927" s="3" t="s">
        <v>3975</v>
      </c>
      <c r="C3927" s="27">
        <v>9415425</v>
      </c>
      <c r="D3927" s="7">
        <v>6678036.5</v>
      </c>
      <c r="E3927" s="7">
        <v>6492438.5</v>
      </c>
      <c r="F3927" s="7">
        <v>5840113</v>
      </c>
      <c r="G3927" s="7">
        <v>5268509.5</v>
      </c>
      <c r="H3927" s="8">
        <v>7308039.5</v>
      </c>
      <c r="I3927" s="27">
        <v>7153613.5</v>
      </c>
      <c r="J3927" s="7">
        <v>5801438.5</v>
      </c>
      <c r="K3927" s="7">
        <v>6172248.5</v>
      </c>
      <c r="L3927" s="7">
        <v>4643875.5</v>
      </c>
      <c r="M3927" s="7">
        <v>6171067.5</v>
      </c>
      <c r="N3927" s="8">
        <v>8141265</v>
      </c>
      <c r="O3927" s="27">
        <v>8993040</v>
      </c>
      <c r="P3927" s="7">
        <v>6522317.5</v>
      </c>
      <c r="Q3927" s="7">
        <v>5599727.5</v>
      </c>
      <c r="R3927" s="7">
        <v>7652031</v>
      </c>
      <c r="S3927" s="7">
        <v>4334031.5</v>
      </c>
      <c r="T3927" s="8">
        <v>7114514</v>
      </c>
      <c r="U3927" s="27">
        <v>3889746.8</v>
      </c>
      <c r="V3927" s="7">
        <v>6368412.5</v>
      </c>
      <c r="W3927" s="7">
        <v>4981469</v>
      </c>
      <c r="X3927" s="7">
        <v>5555656.5</v>
      </c>
      <c r="Y3927" s="7">
        <v>5754277</v>
      </c>
      <c r="Z3927" s="8">
        <v>7369631.5</v>
      </c>
      <c r="AA3927" s="27">
        <v>1014001.44</v>
      </c>
      <c r="AB3927" s="7">
        <v>6568944.5</v>
      </c>
      <c r="AC3927" s="7">
        <v>4878290</v>
      </c>
      <c r="AD3927" s="7">
        <v>8921050</v>
      </c>
      <c r="AE3927" s="7">
        <v>5812127.5</v>
      </c>
      <c r="AF3927" s="8">
        <v>7092611</v>
      </c>
      <c r="AG3927" s="7">
        <v>9297863</v>
      </c>
      <c r="AH3927" s="7">
        <v>4524651</v>
      </c>
      <c r="AI3927" s="7">
        <v>6293541</v>
      </c>
      <c r="AJ3927" s="7">
        <v>5458382.5</v>
      </c>
      <c r="AK3927" s="7">
        <v>5916356</v>
      </c>
      <c r="AL3927" s="8">
        <v>3319207</v>
      </c>
      <c r="AM3927" s="17">
        <v>0.19028643224627501</v>
      </c>
      <c r="AN3927" s="2">
        <f t="shared" si="749"/>
        <v>6585237.5</v>
      </c>
      <c r="AO3927" s="2">
        <f t="shared" si="750"/>
        <v>6171658</v>
      </c>
      <c r="AP3927" s="2">
        <f t="shared" si="751"/>
        <v>6818415.75</v>
      </c>
      <c r="AQ3927" s="2">
        <f t="shared" si="752"/>
        <v>5654966.75</v>
      </c>
      <c r="AR3927" s="2">
        <f t="shared" si="753"/>
        <v>6190536</v>
      </c>
      <c r="AS3927" s="2">
        <f t="shared" si="754"/>
        <v>5687369.25</v>
      </c>
      <c r="AT3927" s="2">
        <f t="shared" si="755"/>
        <v>6184697.208333333</v>
      </c>
      <c r="AU3927">
        <f t="shared" si="756"/>
        <v>466944.38306262495</v>
      </c>
      <c r="AV3927">
        <f t="shared" si="757"/>
        <v>0.85779014845317869</v>
      </c>
      <c r="AW3927" t="str">
        <f t="shared" si="748"/>
        <v>sp|Q8WWI5|CTL1_HUMAN</v>
      </c>
      <c r="AX3927" s="20">
        <f t="shared" si="758"/>
        <v>0</v>
      </c>
      <c r="AY3927" s="21">
        <f t="shared" si="747"/>
        <v>-0.8857146910888789</v>
      </c>
      <c r="AZ3927" s="21">
        <f t="shared" si="747"/>
        <v>0.49937049990967974</v>
      </c>
      <c r="BA3927" s="21">
        <f t="shared" si="747"/>
        <v>-1.9922517193556974</v>
      </c>
      <c r="BB3927" s="21">
        <f t="shared" si="747"/>
        <v>-0.84528589338885785</v>
      </c>
      <c r="BC3927" s="22">
        <f t="shared" si="747"/>
        <v>-1.9228590867953135</v>
      </c>
      <c r="BD3927" s="22"/>
    </row>
    <row r="3928" spans="1:56" x14ac:dyDescent="0.2">
      <c r="A3928" s="1">
        <v>3924</v>
      </c>
      <c r="B3928" s="3" t="s">
        <v>3976</v>
      </c>
      <c r="C3928" s="27">
        <v>14400000</v>
      </c>
      <c r="D3928" s="7">
        <v>14900000</v>
      </c>
      <c r="E3928" s="7">
        <v>15000000</v>
      </c>
      <c r="F3928" s="7">
        <v>18100000</v>
      </c>
      <c r="G3928" s="7">
        <v>16400000</v>
      </c>
      <c r="H3928" s="8">
        <v>14100000</v>
      </c>
      <c r="I3928" s="27">
        <v>15500000</v>
      </c>
      <c r="J3928" s="7">
        <v>17800000</v>
      </c>
      <c r="K3928" s="7">
        <v>14700000</v>
      </c>
      <c r="L3928" s="7">
        <v>17100000</v>
      </c>
      <c r="M3928" s="7">
        <v>14400000</v>
      </c>
      <c r="N3928" s="8">
        <v>10600000</v>
      </c>
      <c r="O3928" s="27">
        <v>16300000</v>
      </c>
      <c r="P3928" s="7">
        <v>16300000</v>
      </c>
      <c r="Q3928" s="7">
        <v>14200000</v>
      </c>
      <c r="R3928" s="7">
        <v>19000000</v>
      </c>
      <c r="S3928" s="7">
        <v>15500000</v>
      </c>
      <c r="T3928" s="8">
        <v>15100000</v>
      </c>
      <c r="U3928" s="27">
        <v>14000000</v>
      </c>
      <c r="V3928" s="7">
        <v>15500000</v>
      </c>
      <c r="W3928" s="7">
        <v>13700000</v>
      </c>
      <c r="X3928" s="7">
        <v>17000000</v>
      </c>
      <c r="Y3928" s="7">
        <v>17100000</v>
      </c>
      <c r="Z3928" s="8">
        <v>13500000</v>
      </c>
      <c r="AA3928" s="27">
        <v>13700000</v>
      </c>
      <c r="AB3928" s="7">
        <v>15600000</v>
      </c>
      <c r="AC3928" s="7">
        <v>11500000</v>
      </c>
      <c r="AD3928" s="7">
        <v>16100000</v>
      </c>
      <c r="AE3928" s="7">
        <v>12600000</v>
      </c>
      <c r="AF3928" s="8">
        <v>14300000</v>
      </c>
      <c r="AG3928" s="7">
        <v>17000000</v>
      </c>
      <c r="AH3928" s="7">
        <v>10400000</v>
      </c>
      <c r="AI3928" s="7">
        <v>13800000</v>
      </c>
      <c r="AJ3928" s="7">
        <v>13400000</v>
      </c>
      <c r="AK3928" s="7">
        <v>14500000</v>
      </c>
      <c r="AL3928" s="8">
        <v>17800000</v>
      </c>
      <c r="AM3928" s="17">
        <v>0.190336589218462</v>
      </c>
      <c r="AN3928" s="2">
        <f t="shared" si="749"/>
        <v>14950000</v>
      </c>
      <c r="AO3928" s="2">
        <f t="shared" si="750"/>
        <v>15100000</v>
      </c>
      <c r="AP3928" s="2">
        <f t="shared" si="751"/>
        <v>15900000</v>
      </c>
      <c r="AQ3928" s="2">
        <f t="shared" si="752"/>
        <v>14750000</v>
      </c>
      <c r="AR3928" s="2">
        <f t="shared" si="753"/>
        <v>14000000</v>
      </c>
      <c r="AS3928" s="2">
        <f t="shared" si="754"/>
        <v>14150000</v>
      </c>
      <c r="AT3928" s="2">
        <f t="shared" si="755"/>
        <v>14808333.333333334</v>
      </c>
      <c r="AU3928">
        <f t="shared" si="756"/>
        <v>690953.44753946096</v>
      </c>
      <c r="AV3928">
        <f t="shared" si="757"/>
        <v>0.20503069659924569</v>
      </c>
      <c r="AW3928" t="str">
        <f t="shared" si="748"/>
        <v>sp|P57105|SYJ2B_HUMAN</v>
      </c>
      <c r="AX3928" s="20">
        <f t="shared" si="758"/>
        <v>0</v>
      </c>
      <c r="AY3928" s="21">
        <f t="shared" si="747"/>
        <v>0.21709132581096699</v>
      </c>
      <c r="AZ3928" s="21">
        <f t="shared" si="747"/>
        <v>1.3749117301361242</v>
      </c>
      <c r="BA3928" s="21">
        <f t="shared" si="747"/>
        <v>-0.2894551010812893</v>
      </c>
      <c r="BB3928" s="21">
        <f t="shared" si="747"/>
        <v>-1.3749117301361242</v>
      </c>
      <c r="BC3928" s="22">
        <f t="shared" si="747"/>
        <v>-1.1578204043251572</v>
      </c>
      <c r="BD3928" s="22"/>
    </row>
    <row r="3929" spans="1:56" x14ac:dyDescent="0.2">
      <c r="A3929" s="1">
        <v>3925</v>
      </c>
      <c r="B3929" s="3" t="s">
        <v>3977</v>
      </c>
      <c r="C3929" s="27">
        <v>604000000</v>
      </c>
      <c r="D3929" s="7">
        <v>639000000</v>
      </c>
      <c r="E3929" s="7">
        <v>550000000</v>
      </c>
      <c r="F3929" s="7">
        <v>601000000</v>
      </c>
      <c r="G3929" s="7">
        <v>568000000</v>
      </c>
      <c r="H3929" s="8">
        <v>559000000</v>
      </c>
      <c r="I3929" s="27">
        <v>575000000</v>
      </c>
      <c r="J3929" s="7">
        <v>617000000</v>
      </c>
      <c r="K3929" s="7">
        <v>498000000</v>
      </c>
      <c r="L3929" s="7">
        <v>611000000</v>
      </c>
      <c r="M3929" s="7">
        <v>584000000</v>
      </c>
      <c r="N3929" s="8">
        <v>606000000</v>
      </c>
      <c r="O3929" s="27">
        <v>574000000</v>
      </c>
      <c r="P3929" s="7">
        <v>631000000</v>
      </c>
      <c r="Q3929" s="7">
        <v>650000000</v>
      </c>
      <c r="R3929" s="7">
        <v>592000000</v>
      </c>
      <c r="S3929" s="7">
        <v>591000000</v>
      </c>
      <c r="T3929" s="8">
        <v>603000000</v>
      </c>
      <c r="U3929" s="27">
        <v>629000000</v>
      </c>
      <c r="V3929" s="7">
        <v>589000000</v>
      </c>
      <c r="W3929" s="7">
        <v>633000000</v>
      </c>
      <c r="X3929" s="7">
        <v>614000000</v>
      </c>
      <c r="Y3929" s="7">
        <v>540000000</v>
      </c>
      <c r="Z3929" s="8">
        <v>571000000</v>
      </c>
      <c r="AA3929" s="27">
        <v>571000000</v>
      </c>
      <c r="AB3929" s="7">
        <v>565000000</v>
      </c>
      <c r="AC3929" s="7">
        <v>574000000</v>
      </c>
      <c r="AD3929" s="7">
        <v>622000000</v>
      </c>
      <c r="AE3929" s="7">
        <v>601000000</v>
      </c>
      <c r="AF3929" s="8">
        <v>583000000</v>
      </c>
      <c r="AG3929" s="7">
        <v>653000000</v>
      </c>
      <c r="AH3929" s="7">
        <v>568000000</v>
      </c>
      <c r="AI3929" s="7">
        <v>591000000</v>
      </c>
      <c r="AJ3929" s="7">
        <v>647000000</v>
      </c>
      <c r="AK3929" s="7">
        <v>661000000</v>
      </c>
      <c r="AL3929" s="8">
        <v>600000000</v>
      </c>
      <c r="AM3929" s="17">
        <v>0.19051373583307801</v>
      </c>
      <c r="AN3929" s="2">
        <f t="shared" si="749"/>
        <v>584500000</v>
      </c>
      <c r="AO3929" s="2">
        <f t="shared" si="750"/>
        <v>595000000</v>
      </c>
      <c r="AP3929" s="2">
        <f t="shared" si="751"/>
        <v>597500000</v>
      </c>
      <c r="AQ3929" s="2">
        <f t="shared" si="752"/>
        <v>601500000</v>
      </c>
      <c r="AR3929" s="2">
        <f t="shared" si="753"/>
        <v>578500000</v>
      </c>
      <c r="AS3929" s="2">
        <f t="shared" si="754"/>
        <v>623500000</v>
      </c>
      <c r="AT3929" s="2">
        <f t="shared" si="755"/>
        <v>596750000</v>
      </c>
      <c r="AU3929">
        <f t="shared" si="756"/>
        <v>15651677.226418899</v>
      </c>
      <c r="AV3929">
        <f t="shared" si="757"/>
        <v>-0.78266372496634962</v>
      </c>
      <c r="AW3929" t="str">
        <f t="shared" si="748"/>
        <v>sp|P14314-2|GLU2B_HUMAN;sp|P14314|GLU2B_HUMAN</v>
      </c>
      <c r="AX3929" s="20">
        <f t="shared" si="758"/>
        <v>0</v>
      </c>
      <c r="AY3929" s="21">
        <f t="shared" si="747"/>
        <v>0.67085462139972818</v>
      </c>
      <c r="AZ3929" s="21">
        <f t="shared" si="747"/>
        <v>0.83058191220918731</v>
      </c>
      <c r="BA3929" s="21">
        <f t="shared" si="747"/>
        <v>1.0861455775043218</v>
      </c>
      <c r="BB3929" s="21">
        <f t="shared" si="747"/>
        <v>-0.3833454979427019</v>
      </c>
      <c r="BC3929" s="22">
        <f t="shared" si="747"/>
        <v>2.4917457366275619</v>
      </c>
      <c r="BD3929" s="22"/>
    </row>
    <row r="3930" spans="1:56" x14ac:dyDescent="0.2">
      <c r="A3930" s="1">
        <v>3926</v>
      </c>
      <c r="B3930" s="3" t="s">
        <v>3978</v>
      </c>
      <c r="C3930" s="27">
        <v>234000000</v>
      </c>
      <c r="D3930" s="7">
        <v>232000000</v>
      </c>
      <c r="E3930" s="7">
        <v>206000000</v>
      </c>
      <c r="F3930" s="7">
        <v>206000000</v>
      </c>
      <c r="G3930" s="7">
        <v>204000000</v>
      </c>
      <c r="H3930" s="8">
        <v>215000000</v>
      </c>
      <c r="I3930" s="27">
        <v>240000000</v>
      </c>
      <c r="J3930" s="7">
        <v>223000000</v>
      </c>
      <c r="K3930" s="7">
        <v>242000000</v>
      </c>
      <c r="L3930" s="7">
        <v>246000000</v>
      </c>
      <c r="M3930" s="7">
        <v>242000000</v>
      </c>
      <c r="N3930" s="8">
        <v>250000000</v>
      </c>
      <c r="O3930" s="27">
        <v>236000000</v>
      </c>
      <c r="P3930" s="7">
        <v>239000000</v>
      </c>
      <c r="Q3930" s="7">
        <v>247000000</v>
      </c>
      <c r="R3930" s="7">
        <v>222000000</v>
      </c>
      <c r="S3930" s="7">
        <v>219000000</v>
      </c>
      <c r="T3930" s="8">
        <v>241000000</v>
      </c>
      <c r="U3930" s="27">
        <v>248000000</v>
      </c>
      <c r="V3930" s="7">
        <v>229000000</v>
      </c>
      <c r="W3930" s="7">
        <v>219000000</v>
      </c>
      <c r="X3930" s="7">
        <v>248000000</v>
      </c>
      <c r="Y3930" s="7">
        <v>225000000</v>
      </c>
      <c r="Z3930" s="8">
        <v>228000000</v>
      </c>
      <c r="AA3930" s="27">
        <v>266000000</v>
      </c>
      <c r="AB3930" s="7">
        <v>234000000</v>
      </c>
      <c r="AC3930" s="7">
        <v>243000000</v>
      </c>
      <c r="AD3930" s="7">
        <v>198000000</v>
      </c>
      <c r="AE3930" s="7">
        <v>220000000</v>
      </c>
      <c r="AF3930" s="8">
        <v>223000000</v>
      </c>
      <c r="AG3930" s="7">
        <v>248000000</v>
      </c>
      <c r="AH3930" s="7">
        <v>213000000</v>
      </c>
      <c r="AI3930" s="7">
        <v>234000000</v>
      </c>
      <c r="AJ3930" s="7">
        <v>218000000</v>
      </c>
      <c r="AK3930" s="7">
        <v>223000000</v>
      </c>
      <c r="AL3930" s="8">
        <v>225000000</v>
      </c>
      <c r="AM3930" s="17">
        <v>0.19051373583307801</v>
      </c>
      <c r="AN3930" s="2">
        <f t="shared" si="749"/>
        <v>210500000</v>
      </c>
      <c r="AO3930" s="2">
        <f t="shared" si="750"/>
        <v>242000000</v>
      </c>
      <c r="AP3930" s="2">
        <f t="shared" si="751"/>
        <v>237500000</v>
      </c>
      <c r="AQ3930" s="2">
        <f t="shared" si="752"/>
        <v>228500000</v>
      </c>
      <c r="AR3930" s="2">
        <f t="shared" si="753"/>
        <v>228500000</v>
      </c>
      <c r="AS3930" s="2">
        <f t="shared" si="754"/>
        <v>224000000</v>
      </c>
      <c r="AT3930" s="2">
        <f t="shared" si="755"/>
        <v>228500000</v>
      </c>
      <c r="AU3930">
        <f t="shared" si="756"/>
        <v>11022703.842524301</v>
      </c>
      <c r="AV3930">
        <f t="shared" si="757"/>
        <v>-1.6329931618554521</v>
      </c>
      <c r="AW3930" t="str">
        <f t="shared" si="748"/>
        <v>sp|O75083|WDR1_HUMAN</v>
      </c>
      <c r="AX3930" s="20">
        <f t="shared" si="758"/>
        <v>0</v>
      </c>
      <c r="AY3930" s="21">
        <f t="shared" si="747"/>
        <v>2.857738033247041</v>
      </c>
      <c r="AZ3930" s="21">
        <f t="shared" si="747"/>
        <v>2.4494897427831779</v>
      </c>
      <c r="BA3930" s="21">
        <f t="shared" si="747"/>
        <v>1.6329931618554521</v>
      </c>
      <c r="BB3930" s="21">
        <f t="shared" si="747"/>
        <v>1.6329931618554521</v>
      </c>
      <c r="BC3930" s="22">
        <f t="shared" si="747"/>
        <v>1.2247448713915889</v>
      </c>
      <c r="BD3930" s="22"/>
    </row>
    <row r="3931" spans="1:56" x14ac:dyDescent="0.2">
      <c r="A3931" s="1">
        <v>3927</v>
      </c>
      <c r="B3931" s="3" t="s">
        <v>3979</v>
      </c>
      <c r="C3931" s="27">
        <v>84800000</v>
      </c>
      <c r="D3931" s="7">
        <v>92000000</v>
      </c>
      <c r="E3931" s="7">
        <v>81100000</v>
      </c>
      <c r="F3931" s="7">
        <v>99500000</v>
      </c>
      <c r="G3931" s="7">
        <v>91700000</v>
      </c>
      <c r="H3931" s="8">
        <v>94000000</v>
      </c>
      <c r="I3931" s="27">
        <v>90600000</v>
      </c>
      <c r="J3931" s="7">
        <v>82400000</v>
      </c>
      <c r="K3931" s="7">
        <v>96500000</v>
      </c>
      <c r="L3931" s="7">
        <v>86000000</v>
      </c>
      <c r="M3931" s="7">
        <v>103000000</v>
      </c>
      <c r="N3931" s="8">
        <v>98900000</v>
      </c>
      <c r="O3931" s="27">
        <v>89200000</v>
      </c>
      <c r="P3931" s="7">
        <v>105000000</v>
      </c>
      <c r="Q3931" s="7">
        <v>96500000</v>
      </c>
      <c r="R3931" s="7">
        <v>103000000</v>
      </c>
      <c r="S3931" s="7">
        <v>105000000</v>
      </c>
      <c r="T3931" s="8">
        <v>107000000</v>
      </c>
      <c r="U3931" s="27">
        <v>95700000</v>
      </c>
      <c r="V3931" s="7">
        <v>94100000</v>
      </c>
      <c r="W3931" s="7">
        <v>99200000</v>
      </c>
      <c r="X3931" s="7">
        <v>105000000</v>
      </c>
      <c r="Y3931" s="7">
        <v>105000000</v>
      </c>
      <c r="Z3931" s="8">
        <v>91800000</v>
      </c>
      <c r="AA3931" s="27">
        <v>88600000</v>
      </c>
      <c r="AB3931" s="7">
        <v>92800000</v>
      </c>
      <c r="AC3931" s="7">
        <v>96600000</v>
      </c>
      <c r="AD3931" s="7">
        <v>97800000</v>
      </c>
      <c r="AE3931" s="7">
        <v>97400000</v>
      </c>
      <c r="AF3931" s="8">
        <v>87700000</v>
      </c>
      <c r="AG3931" s="7">
        <v>90000000</v>
      </c>
      <c r="AH3931" s="7">
        <v>102000000</v>
      </c>
      <c r="AI3931" s="7">
        <v>101000000</v>
      </c>
      <c r="AJ3931" s="7">
        <v>102000000</v>
      </c>
      <c r="AK3931" s="7">
        <v>103000000</v>
      </c>
      <c r="AL3931" s="8">
        <v>82300000</v>
      </c>
      <c r="AM3931" s="17">
        <v>0.19051373583307801</v>
      </c>
      <c r="AN3931" s="2">
        <f t="shared" si="749"/>
        <v>91850000</v>
      </c>
      <c r="AO3931" s="2">
        <f t="shared" si="750"/>
        <v>93550000</v>
      </c>
      <c r="AP3931" s="2">
        <f t="shared" si="751"/>
        <v>104000000</v>
      </c>
      <c r="AQ3931" s="2">
        <f t="shared" si="752"/>
        <v>97450000</v>
      </c>
      <c r="AR3931" s="2">
        <f t="shared" si="753"/>
        <v>94700000</v>
      </c>
      <c r="AS3931" s="2">
        <f t="shared" si="754"/>
        <v>101500000</v>
      </c>
      <c r="AT3931" s="2">
        <f t="shared" si="755"/>
        <v>97175000</v>
      </c>
      <c r="AU3931">
        <f t="shared" si="756"/>
        <v>4753603.8959930176</v>
      </c>
      <c r="AV3931">
        <f t="shared" si="757"/>
        <v>-1.1202027170350968</v>
      </c>
      <c r="AW3931" t="str">
        <f t="shared" si="748"/>
        <v>sp|O60568|PLOD3_HUMAN</v>
      </c>
      <c r="AX3931" s="20">
        <f t="shared" si="758"/>
        <v>0</v>
      </c>
      <c r="AY3931" s="21">
        <f t="shared" si="747"/>
        <v>0.35762340262153325</v>
      </c>
      <c r="AZ3931" s="21">
        <f t="shared" si="747"/>
        <v>2.5559554952068408</v>
      </c>
      <c r="BA3931" s="21">
        <f t="shared" si="747"/>
        <v>1.1780535615768153</v>
      </c>
      <c r="BB3931" s="21">
        <f t="shared" si="747"/>
        <v>0.59954511615962924</v>
      </c>
      <c r="BC3931" s="22">
        <f t="shared" si="747"/>
        <v>2.0300387266457625</v>
      </c>
      <c r="BD3931" s="22"/>
    </row>
    <row r="3932" spans="1:56" x14ac:dyDescent="0.2">
      <c r="A3932" s="1">
        <v>3928</v>
      </c>
      <c r="B3932" s="3" t="s">
        <v>3980</v>
      </c>
      <c r="C3932" s="27">
        <v>12600000</v>
      </c>
      <c r="D3932" s="7">
        <v>10000000</v>
      </c>
      <c r="E3932" s="7">
        <v>11500000</v>
      </c>
      <c r="F3932" s="7">
        <v>8150786</v>
      </c>
      <c r="G3932" s="7">
        <v>10800000</v>
      </c>
      <c r="H3932" s="8">
        <v>9314210</v>
      </c>
      <c r="I3932" s="27">
        <v>10600000</v>
      </c>
      <c r="J3932" s="7">
        <v>12700000</v>
      </c>
      <c r="K3932" s="7">
        <v>10700000</v>
      </c>
      <c r="L3932" s="7">
        <v>12100000</v>
      </c>
      <c r="M3932" s="7">
        <v>11300000</v>
      </c>
      <c r="N3932" s="8">
        <v>11100000</v>
      </c>
      <c r="O3932" s="27">
        <v>9266088</v>
      </c>
      <c r="P3932" s="7">
        <v>9450471</v>
      </c>
      <c r="Q3932" s="7">
        <v>9849708</v>
      </c>
      <c r="R3932" s="7">
        <v>10200000</v>
      </c>
      <c r="S3932" s="7">
        <v>10600000</v>
      </c>
      <c r="T3932" s="8">
        <v>9285776</v>
      </c>
      <c r="U3932" s="27">
        <v>12500000</v>
      </c>
      <c r="V3932" s="7">
        <v>10500000</v>
      </c>
      <c r="W3932" s="7">
        <v>13100000</v>
      </c>
      <c r="X3932" s="7">
        <v>10600000</v>
      </c>
      <c r="Y3932" s="7">
        <v>12600000</v>
      </c>
      <c r="Z3932" s="8">
        <v>12900000</v>
      </c>
      <c r="AA3932" s="27">
        <v>10700000</v>
      </c>
      <c r="AB3932" s="7">
        <v>12200000</v>
      </c>
      <c r="AC3932" s="7">
        <v>12000000</v>
      </c>
      <c r="AD3932" s="7">
        <v>11700000</v>
      </c>
      <c r="AE3932" s="7">
        <v>8664931</v>
      </c>
      <c r="AF3932" s="8">
        <v>11100000</v>
      </c>
      <c r="AG3932" s="7">
        <v>9974746</v>
      </c>
      <c r="AH3932" s="7">
        <v>10300000</v>
      </c>
      <c r="AI3932" s="7">
        <v>11600000</v>
      </c>
      <c r="AJ3932" s="7">
        <v>12100000</v>
      </c>
      <c r="AK3932" s="7">
        <v>10300000</v>
      </c>
      <c r="AL3932" s="8">
        <v>11100000</v>
      </c>
      <c r="AM3932" s="17">
        <v>0.19053052314906899</v>
      </c>
      <c r="AN3932" s="2">
        <f t="shared" si="749"/>
        <v>10400000</v>
      </c>
      <c r="AO3932" s="2">
        <f t="shared" si="750"/>
        <v>11200000</v>
      </c>
      <c r="AP3932" s="2">
        <f t="shared" si="751"/>
        <v>9650089.5</v>
      </c>
      <c r="AQ3932" s="2">
        <f t="shared" si="752"/>
        <v>12550000</v>
      </c>
      <c r="AR3932" s="2">
        <f t="shared" si="753"/>
        <v>11400000</v>
      </c>
      <c r="AS3932" s="2">
        <f t="shared" si="754"/>
        <v>10700000</v>
      </c>
      <c r="AT3932" s="2">
        <f t="shared" si="755"/>
        <v>10983348.25</v>
      </c>
      <c r="AU3932">
        <f t="shared" si="756"/>
        <v>987227.90411757259</v>
      </c>
      <c r="AV3932">
        <f t="shared" si="757"/>
        <v>-0.59089522041156461</v>
      </c>
      <c r="AW3932" t="str">
        <f t="shared" si="748"/>
        <v>sp|Q7Z422-2|SZRD1_HUMAN;sp|Q7Z422-3|SZRD1_HUMAN;sp|Q7Z422-4|SZRD1_HUMAN;sp|Q7Z422-5|SZRD1_HUMAN;sp|Q7Z422|SZRD1_HUMAN</v>
      </c>
      <c r="AX3932" s="20">
        <f t="shared" si="758"/>
        <v>0</v>
      </c>
      <c r="AY3932" s="21">
        <f t="shared" ref="AY3932:BC3982" si="759">(AO3932-$AT3932)/$AU3932-$AV3932</f>
        <v>0.81034986618928173</v>
      </c>
      <c r="AZ3932" s="21">
        <f t="shared" si="759"/>
        <v>-0.75961234166117164</v>
      </c>
      <c r="BA3932" s="21">
        <f t="shared" si="759"/>
        <v>2.1778152653836949</v>
      </c>
      <c r="BB3932" s="21">
        <f t="shared" si="759"/>
        <v>1.0129373327366022</v>
      </c>
      <c r="BC3932" s="22">
        <f t="shared" si="759"/>
        <v>0.30388119982098066</v>
      </c>
      <c r="BD3932" s="22"/>
    </row>
    <row r="3933" spans="1:56" x14ac:dyDescent="0.2">
      <c r="A3933" s="1">
        <v>3929</v>
      </c>
      <c r="B3933" s="3" t="s">
        <v>3981</v>
      </c>
      <c r="C3933" s="27">
        <v>19700000</v>
      </c>
      <c r="D3933" s="7">
        <v>19400000</v>
      </c>
      <c r="E3933" s="7">
        <v>23900000</v>
      </c>
      <c r="F3933" s="7">
        <v>21300000</v>
      </c>
      <c r="G3933" s="7">
        <v>23400000</v>
      </c>
      <c r="H3933" s="8">
        <v>20700000</v>
      </c>
      <c r="I3933" s="27">
        <v>25000000</v>
      </c>
      <c r="J3933" s="7">
        <v>12800000</v>
      </c>
      <c r="K3933" s="7">
        <v>23100000</v>
      </c>
      <c r="L3933" s="7">
        <v>8440684</v>
      </c>
      <c r="M3933" s="7">
        <v>19800000</v>
      </c>
      <c r="N3933" s="8">
        <v>16100000</v>
      </c>
      <c r="O3933" s="27">
        <v>21300000</v>
      </c>
      <c r="P3933" s="7">
        <v>21700000</v>
      </c>
      <c r="Q3933" s="7">
        <v>21200000</v>
      </c>
      <c r="R3933" s="7">
        <v>17000000</v>
      </c>
      <c r="S3933" s="7">
        <v>28200000</v>
      </c>
      <c r="T3933" s="8">
        <v>16900000</v>
      </c>
      <c r="U3933" s="27">
        <v>16400000</v>
      </c>
      <c r="V3933" s="7">
        <v>17900000</v>
      </c>
      <c r="W3933" s="7">
        <v>19400000</v>
      </c>
      <c r="X3933" s="7">
        <v>14100000</v>
      </c>
      <c r="Y3933" s="7">
        <v>20700000</v>
      </c>
      <c r="Z3933" s="8">
        <v>18400000</v>
      </c>
      <c r="AA3933" s="27">
        <v>8541697</v>
      </c>
      <c r="AB3933" s="7">
        <v>18500000</v>
      </c>
      <c r="AC3933" s="7">
        <v>20700000</v>
      </c>
      <c r="AD3933" s="7">
        <v>20300000</v>
      </c>
      <c r="AE3933" s="7">
        <v>18700000</v>
      </c>
      <c r="AF3933" s="8">
        <v>16900000</v>
      </c>
      <c r="AG3933" s="7">
        <v>19600000</v>
      </c>
      <c r="AH3933" s="7">
        <v>23100000</v>
      </c>
      <c r="AI3933" s="7">
        <v>21100000</v>
      </c>
      <c r="AJ3933" s="7">
        <v>19900000</v>
      </c>
      <c r="AK3933" s="7">
        <v>18900000</v>
      </c>
      <c r="AL3933" s="8">
        <v>11200000</v>
      </c>
      <c r="AM3933" s="17">
        <v>0.19066360950059999</v>
      </c>
      <c r="AN3933" s="2">
        <f t="shared" si="749"/>
        <v>21000000</v>
      </c>
      <c r="AO3933" s="2">
        <f t="shared" si="750"/>
        <v>17950000</v>
      </c>
      <c r="AP3933" s="2">
        <f t="shared" si="751"/>
        <v>21250000</v>
      </c>
      <c r="AQ3933" s="2">
        <f t="shared" si="752"/>
        <v>18150000</v>
      </c>
      <c r="AR3933" s="2">
        <f t="shared" si="753"/>
        <v>18600000</v>
      </c>
      <c r="AS3933" s="2">
        <f t="shared" si="754"/>
        <v>19750000</v>
      </c>
      <c r="AT3933" s="2">
        <f t="shared" si="755"/>
        <v>19450000</v>
      </c>
      <c r="AU3933">
        <f t="shared" si="756"/>
        <v>1441873.7808837499</v>
      </c>
      <c r="AV3933">
        <f t="shared" si="757"/>
        <v>1.074990072327952</v>
      </c>
      <c r="AW3933" t="str">
        <f t="shared" si="748"/>
        <v>sp|O15230|LAMA5_HUMAN</v>
      </c>
      <c r="AX3933" s="20">
        <f t="shared" si="758"/>
        <v>0</v>
      </c>
      <c r="AY3933" s="21">
        <f t="shared" si="759"/>
        <v>-2.1153030455485506</v>
      </c>
      <c r="AZ3933" s="21">
        <f t="shared" si="759"/>
        <v>0.17338549553676641</v>
      </c>
      <c r="BA3933" s="21">
        <f t="shared" si="759"/>
        <v>-1.9765946491191375</v>
      </c>
      <c r="BB3933" s="21">
        <f t="shared" si="759"/>
        <v>-1.664500757152958</v>
      </c>
      <c r="BC3933" s="22">
        <f t="shared" si="759"/>
        <v>-0.86692747768383227</v>
      </c>
      <c r="BD3933" s="22"/>
    </row>
    <row r="3934" spans="1:56" x14ac:dyDescent="0.2">
      <c r="A3934" s="1">
        <v>3930</v>
      </c>
      <c r="B3934" s="3" t="s">
        <v>3982</v>
      </c>
      <c r="C3934" s="27">
        <v>15700000</v>
      </c>
      <c r="D3934" s="7">
        <v>16600000</v>
      </c>
      <c r="E3934" s="7">
        <v>17400000</v>
      </c>
      <c r="F3934" s="7">
        <v>20700000</v>
      </c>
      <c r="G3934" s="7">
        <v>15000000</v>
      </c>
      <c r="H3934" s="8">
        <v>15800000</v>
      </c>
      <c r="I3934" s="27">
        <v>13500000</v>
      </c>
      <c r="J3934" s="7">
        <v>14200000</v>
      </c>
      <c r="K3934" s="7">
        <v>15000000</v>
      </c>
      <c r="L3934" s="7">
        <v>13500000</v>
      </c>
      <c r="M3934" s="7">
        <v>15100000</v>
      </c>
      <c r="N3934" s="8">
        <v>20600000</v>
      </c>
      <c r="O3934" s="27">
        <v>19800000</v>
      </c>
      <c r="P3934" s="7">
        <v>21600000</v>
      </c>
      <c r="Q3934" s="7">
        <v>17800000</v>
      </c>
      <c r="R3934" s="7">
        <v>19600000</v>
      </c>
      <c r="S3934" s="7">
        <v>13900000</v>
      </c>
      <c r="T3934" s="8">
        <v>20800000</v>
      </c>
      <c r="U3934" s="27">
        <v>18700000</v>
      </c>
      <c r="V3934" s="7">
        <v>22000000</v>
      </c>
      <c r="W3934" s="7">
        <v>19200000</v>
      </c>
      <c r="X3934" s="7">
        <v>23200000</v>
      </c>
      <c r="Y3934" s="7">
        <v>17700000</v>
      </c>
      <c r="Z3934" s="8">
        <v>15700000</v>
      </c>
      <c r="AA3934" s="27">
        <v>8384627</v>
      </c>
      <c r="AB3934" s="7">
        <v>21900000</v>
      </c>
      <c r="AC3934" s="7">
        <v>19100000</v>
      </c>
      <c r="AD3934" s="7">
        <v>21100000</v>
      </c>
      <c r="AE3934" s="7">
        <v>20800000</v>
      </c>
      <c r="AF3934" s="8">
        <v>14600000</v>
      </c>
      <c r="AG3934" s="7">
        <v>16000000</v>
      </c>
      <c r="AH3934" s="7">
        <v>19900000</v>
      </c>
      <c r="AI3934" s="7">
        <v>17900000</v>
      </c>
      <c r="AJ3934" s="7">
        <v>21000000</v>
      </c>
      <c r="AK3934" s="7">
        <v>20200000</v>
      </c>
      <c r="AL3934" s="8">
        <v>10200000</v>
      </c>
      <c r="AM3934" s="17">
        <v>0.19073903996297001</v>
      </c>
      <c r="AN3934" s="2">
        <f t="shared" si="749"/>
        <v>16200000</v>
      </c>
      <c r="AO3934" s="2">
        <f t="shared" si="750"/>
        <v>14600000</v>
      </c>
      <c r="AP3934" s="2">
        <f t="shared" si="751"/>
        <v>19700000</v>
      </c>
      <c r="AQ3934" s="2">
        <f t="shared" si="752"/>
        <v>18950000</v>
      </c>
      <c r="AR3934" s="2">
        <f t="shared" si="753"/>
        <v>19950000</v>
      </c>
      <c r="AS3934" s="2">
        <f t="shared" si="754"/>
        <v>18900000</v>
      </c>
      <c r="AT3934" s="2">
        <f t="shared" si="755"/>
        <v>18050000</v>
      </c>
      <c r="AU3934">
        <f t="shared" si="756"/>
        <v>2153601.634471891</v>
      </c>
      <c r="AV3934">
        <f t="shared" si="757"/>
        <v>-0.85902609395709317</v>
      </c>
      <c r="AW3934" t="str">
        <f t="shared" si="748"/>
        <v>sp|O43920|NDUS5_HUMAN</v>
      </c>
      <c r="AX3934" s="20">
        <f t="shared" si="758"/>
        <v>0</v>
      </c>
      <c r="AY3934" s="21">
        <f t="shared" si="759"/>
        <v>-0.74294148666559401</v>
      </c>
      <c r="AZ3934" s="21">
        <f t="shared" si="759"/>
        <v>1.625184502080987</v>
      </c>
      <c r="BA3934" s="21">
        <f t="shared" si="759"/>
        <v>1.2769306802064899</v>
      </c>
      <c r="BB3934" s="21">
        <f t="shared" si="759"/>
        <v>1.7412691093724861</v>
      </c>
      <c r="BC3934" s="22">
        <f t="shared" si="759"/>
        <v>1.2537137587481899</v>
      </c>
      <c r="BD3934" s="22"/>
    </row>
    <row r="3935" spans="1:56" x14ac:dyDescent="0.2">
      <c r="A3935" s="1">
        <v>3931</v>
      </c>
      <c r="B3935" s="3" t="s">
        <v>3983</v>
      </c>
      <c r="C3935" s="27">
        <v>27700000</v>
      </c>
      <c r="D3935" s="7">
        <v>30200000</v>
      </c>
      <c r="E3935" s="7">
        <v>20700000</v>
      </c>
      <c r="F3935" s="7">
        <v>25700000</v>
      </c>
      <c r="G3935" s="7">
        <v>20900000</v>
      </c>
      <c r="H3935" s="8">
        <v>21500000</v>
      </c>
      <c r="I3935" s="27">
        <v>23300000</v>
      </c>
      <c r="J3935" s="7">
        <v>24500000</v>
      </c>
      <c r="K3935" s="7">
        <v>24100000</v>
      </c>
      <c r="L3935" s="7">
        <v>23800000</v>
      </c>
      <c r="M3935" s="7">
        <v>23100000</v>
      </c>
      <c r="N3935" s="8">
        <v>24600000</v>
      </c>
      <c r="O3935" s="27">
        <v>28300000</v>
      </c>
      <c r="P3935" s="7">
        <v>25100000</v>
      </c>
      <c r="Q3935" s="7">
        <v>31200000</v>
      </c>
      <c r="R3935" s="7">
        <v>28200000</v>
      </c>
      <c r="S3935" s="7">
        <v>23000000</v>
      </c>
      <c r="T3935" s="8">
        <v>23600000</v>
      </c>
      <c r="U3935" s="27">
        <v>27000000</v>
      </c>
      <c r="V3935" s="7">
        <v>24000000</v>
      </c>
      <c r="W3935" s="7">
        <v>25200000</v>
      </c>
      <c r="X3935" s="7">
        <v>24600000</v>
      </c>
      <c r="Y3935" s="7">
        <v>24600000</v>
      </c>
      <c r="Z3935" s="8">
        <v>24900000</v>
      </c>
      <c r="AA3935" s="27">
        <v>27600000</v>
      </c>
      <c r="AB3935" s="7">
        <v>24800000</v>
      </c>
      <c r="AC3935" s="7">
        <v>27600000</v>
      </c>
      <c r="AD3935" s="7">
        <v>23000000</v>
      </c>
      <c r="AE3935" s="7">
        <v>27700000</v>
      </c>
      <c r="AF3935" s="8">
        <v>23300000</v>
      </c>
      <c r="AG3935" s="7">
        <v>26000000</v>
      </c>
      <c r="AH3935" s="7">
        <v>28400000</v>
      </c>
      <c r="AI3935" s="7">
        <v>21200000</v>
      </c>
      <c r="AJ3935" s="7">
        <v>22900000</v>
      </c>
      <c r="AK3935" s="7">
        <v>24500000</v>
      </c>
      <c r="AL3935" s="8">
        <v>19600000</v>
      </c>
      <c r="AM3935" s="17">
        <v>0.19120157395028001</v>
      </c>
      <c r="AN3935" s="2">
        <f t="shared" si="749"/>
        <v>23600000</v>
      </c>
      <c r="AO3935" s="2">
        <f t="shared" si="750"/>
        <v>23950000</v>
      </c>
      <c r="AP3935" s="2">
        <f t="shared" si="751"/>
        <v>26650000</v>
      </c>
      <c r="AQ3935" s="2">
        <f t="shared" si="752"/>
        <v>24750000</v>
      </c>
      <c r="AR3935" s="2">
        <f t="shared" si="753"/>
        <v>26200000</v>
      </c>
      <c r="AS3935" s="2">
        <f t="shared" si="754"/>
        <v>23700000</v>
      </c>
      <c r="AT3935" s="2">
        <f t="shared" si="755"/>
        <v>24808333.333333332</v>
      </c>
      <c r="AU3935">
        <f t="shared" si="756"/>
        <v>1323410.9968814172</v>
      </c>
      <c r="AV3935">
        <f t="shared" si="757"/>
        <v>-0.91304465217588293</v>
      </c>
      <c r="AW3935" t="str">
        <f t="shared" si="748"/>
        <v>sp|P17480|UBF1_HUMAN</v>
      </c>
      <c r="AX3935" s="20">
        <f t="shared" si="758"/>
        <v>0</v>
      </c>
      <c r="AY3935" s="21">
        <f t="shared" si="759"/>
        <v>0.26446810614749738</v>
      </c>
      <c r="AZ3935" s="21">
        <f t="shared" si="759"/>
        <v>2.3046506392853345</v>
      </c>
      <c r="BA3935" s="21">
        <f t="shared" si="759"/>
        <v>0.86896663448463429</v>
      </c>
      <c r="BB3935" s="21">
        <f t="shared" si="759"/>
        <v>1.9646202170956948</v>
      </c>
      <c r="BC3935" s="22">
        <f t="shared" si="759"/>
        <v>7.5562316042142141E-2</v>
      </c>
      <c r="BD3935" s="22"/>
    </row>
    <row r="3936" spans="1:56" x14ac:dyDescent="0.2">
      <c r="A3936" s="1">
        <v>3932</v>
      </c>
      <c r="B3936" s="3" t="s">
        <v>3984</v>
      </c>
      <c r="C3936" s="27">
        <v>2941981.2</v>
      </c>
      <c r="D3936" s="7">
        <v>2575222.5</v>
      </c>
      <c r="E3936" s="7">
        <v>3302777</v>
      </c>
      <c r="F3936" s="7">
        <v>3873631</v>
      </c>
      <c r="G3936" s="7">
        <v>3093614.5</v>
      </c>
      <c r="H3936" s="8">
        <v>2208239.2000000002</v>
      </c>
      <c r="I3936" s="27">
        <v>4045169</v>
      </c>
      <c r="J3936" s="7">
        <v>3345485.2</v>
      </c>
      <c r="K3936" s="7">
        <v>3292727.2</v>
      </c>
      <c r="L3936" s="7">
        <v>2509914.7999999998</v>
      </c>
      <c r="M3936" s="7">
        <v>4080235</v>
      </c>
      <c r="N3936" s="8">
        <v>4572351</v>
      </c>
      <c r="O3936" s="27">
        <v>2797440.8</v>
      </c>
      <c r="P3936" s="7">
        <v>3808623</v>
      </c>
      <c r="Q3936" s="7">
        <v>2974938</v>
      </c>
      <c r="R3936" s="7">
        <v>3127939.5</v>
      </c>
      <c r="S3936" s="7">
        <v>2335675.7999999998</v>
      </c>
      <c r="T3936" s="8">
        <v>3085555</v>
      </c>
      <c r="U3936" s="27">
        <v>2678645</v>
      </c>
      <c r="V3936" s="7">
        <v>2962081.8</v>
      </c>
      <c r="W3936" s="7">
        <v>3945665.2</v>
      </c>
      <c r="X3936" s="7">
        <v>3093563.2</v>
      </c>
      <c r="Y3936" s="7">
        <v>3714709</v>
      </c>
      <c r="Z3936" s="8">
        <v>3572200</v>
      </c>
      <c r="AA3936" s="27">
        <v>3217201</v>
      </c>
      <c r="AB3936" s="7">
        <v>3853417</v>
      </c>
      <c r="AC3936" s="7">
        <v>2928855</v>
      </c>
      <c r="AD3936" s="7">
        <v>3521482.5</v>
      </c>
      <c r="AE3936" s="7">
        <v>3208410.2</v>
      </c>
      <c r="AF3936" s="8">
        <v>3477432</v>
      </c>
      <c r="AG3936" s="7">
        <v>4812198</v>
      </c>
      <c r="AH3936" s="7">
        <v>3583285.5</v>
      </c>
      <c r="AI3936" s="7">
        <v>3168950</v>
      </c>
      <c r="AJ3936" s="7">
        <v>3823893</v>
      </c>
      <c r="AK3936" s="7">
        <v>3071616</v>
      </c>
      <c r="AL3936" s="8">
        <v>3351968.2</v>
      </c>
      <c r="AM3936" s="17">
        <v>0.19137130117144699</v>
      </c>
      <c r="AN3936" s="2">
        <f t="shared" si="749"/>
        <v>3017797.85</v>
      </c>
      <c r="AO3936" s="2">
        <f t="shared" si="750"/>
        <v>3695327.1</v>
      </c>
      <c r="AP3936" s="2">
        <f t="shared" si="751"/>
        <v>3030246.5</v>
      </c>
      <c r="AQ3936" s="2">
        <f t="shared" si="752"/>
        <v>3332881.6</v>
      </c>
      <c r="AR3936" s="2">
        <f t="shared" si="753"/>
        <v>3347316.5</v>
      </c>
      <c r="AS3936" s="2">
        <f t="shared" si="754"/>
        <v>3467626.85</v>
      </c>
      <c r="AT3936" s="2">
        <f t="shared" si="755"/>
        <v>3315199.4</v>
      </c>
      <c r="AU3936">
        <f t="shared" si="756"/>
        <v>260277.23730317064</v>
      </c>
      <c r="AV3936">
        <f t="shared" si="757"/>
        <v>-1.1426337281027261</v>
      </c>
      <c r="AW3936" t="str">
        <f t="shared" si="748"/>
        <v>sp|Q7Z392|TPC11_HUMAN</v>
      </c>
      <c r="AX3936" s="20">
        <f t="shared" si="758"/>
        <v>0</v>
      </c>
      <c r="AY3936" s="21">
        <f t="shared" si="759"/>
        <v>2.6031060457692452</v>
      </c>
      <c r="AZ3936" s="21">
        <f t="shared" si="759"/>
        <v>4.7828423756856253E-2</v>
      </c>
      <c r="BA3936" s="21">
        <f t="shared" si="759"/>
        <v>1.2105697496434957</v>
      </c>
      <c r="BB3936" s="21">
        <f t="shared" si="759"/>
        <v>1.2660294592576182</v>
      </c>
      <c r="BC3936" s="22">
        <f t="shared" si="759"/>
        <v>1.7282686901891449</v>
      </c>
      <c r="BD3936" s="22"/>
    </row>
    <row r="3937" spans="1:56" x14ac:dyDescent="0.2">
      <c r="A3937" s="1">
        <v>3933</v>
      </c>
      <c r="B3937" s="3" t="s">
        <v>3985</v>
      </c>
      <c r="C3937" s="27">
        <v>58088.383000000002</v>
      </c>
      <c r="D3937" s="7">
        <v>51615.41</v>
      </c>
      <c r="E3937" s="7">
        <v>43423.01</v>
      </c>
      <c r="F3937" s="7">
        <v>50088.01</v>
      </c>
      <c r="G3937" s="7">
        <v>0</v>
      </c>
      <c r="H3937" s="8">
        <v>20250.401999999998</v>
      </c>
      <c r="I3937" s="27">
        <v>85935.21</v>
      </c>
      <c r="J3937" s="7">
        <v>79646.835999999996</v>
      </c>
      <c r="K3937" s="7">
        <v>47612.7</v>
      </c>
      <c r="L3937" s="7">
        <v>46359.425999999999</v>
      </c>
      <c r="M3937" s="7">
        <v>74879.7</v>
      </c>
      <c r="N3937" s="8">
        <v>52047.41</v>
      </c>
      <c r="O3937" s="27">
        <v>0</v>
      </c>
      <c r="P3937" s="7">
        <v>80706.054999999993</v>
      </c>
      <c r="Q3937" s="7">
        <v>78045.179999999993</v>
      </c>
      <c r="R3937" s="7">
        <v>47489.23</v>
      </c>
      <c r="S3937" s="7">
        <v>80848.11</v>
      </c>
      <c r="T3937" s="8">
        <v>0</v>
      </c>
      <c r="U3937" s="27">
        <v>99775.54</v>
      </c>
      <c r="V3937" s="7">
        <v>47799.483999999997</v>
      </c>
      <c r="W3937" s="7">
        <v>68438.67</v>
      </c>
      <c r="X3937" s="7">
        <v>85711.38</v>
      </c>
      <c r="Y3937" s="7">
        <v>71253.84</v>
      </c>
      <c r="Z3937" s="8">
        <v>28134.861000000001</v>
      </c>
      <c r="AA3937" s="27">
        <v>49110.38</v>
      </c>
      <c r="AB3937" s="7">
        <v>72073.98</v>
      </c>
      <c r="AC3937" s="7">
        <v>84916.1</v>
      </c>
      <c r="AD3937" s="7">
        <v>59370.957000000002</v>
      </c>
      <c r="AE3937" s="7">
        <v>52083.453000000001</v>
      </c>
      <c r="AF3937" s="8">
        <v>0</v>
      </c>
      <c r="AG3937" s="7">
        <v>36444.14</v>
      </c>
      <c r="AH3937" s="7">
        <v>131770.5</v>
      </c>
      <c r="AI3937" s="7">
        <v>59930.16</v>
      </c>
      <c r="AJ3937" s="7">
        <v>76473.990000000005</v>
      </c>
      <c r="AK3937" s="7">
        <v>70654.899999999994</v>
      </c>
      <c r="AL3937" s="8">
        <v>56625.938000000002</v>
      </c>
      <c r="AM3937" s="17">
        <v>0.19156174827987801</v>
      </c>
      <c r="AN3937" s="2">
        <f t="shared" si="749"/>
        <v>46755.51</v>
      </c>
      <c r="AO3937" s="2">
        <f t="shared" si="750"/>
        <v>63463.555</v>
      </c>
      <c r="AP3937" s="2">
        <f t="shared" si="751"/>
        <v>62767.205000000002</v>
      </c>
      <c r="AQ3937" s="2">
        <f t="shared" si="752"/>
        <v>69846.255000000005</v>
      </c>
      <c r="AR3937" s="2">
        <f t="shared" si="753"/>
        <v>55727.205000000002</v>
      </c>
      <c r="AS3937" s="2">
        <f t="shared" si="754"/>
        <v>65292.53</v>
      </c>
      <c r="AT3937" s="2">
        <f t="shared" si="755"/>
        <v>60642.043333333335</v>
      </c>
      <c r="AU3937">
        <f t="shared" si="756"/>
        <v>8195.281846243417</v>
      </c>
      <c r="AV3937">
        <f t="shared" si="757"/>
        <v>-1.6944546379083585</v>
      </c>
      <c r="AW3937" t="str">
        <f t="shared" si="748"/>
        <v>sp|Q9P2W9|STX18_HUMAN</v>
      </c>
      <c r="AX3937" s="20">
        <f t="shared" si="758"/>
        <v>0</v>
      </c>
      <c r="AY3937" s="21">
        <f t="shared" si="759"/>
        <v>2.0387395227485303</v>
      </c>
      <c r="AZ3937" s="21">
        <f t="shared" si="759"/>
        <v>1.953769900828914</v>
      </c>
      <c r="BA3937" s="21">
        <f t="shared" si="759"/>
        <v>2.8175656961187272</v>
      </c>
      <c r="BB3937" s="21">
        <f t="shared" si="759"/>
        <v>1.094739042332324</v>
      </c>
      <c r="BC3937" s="22">
        <f t="shared" si="759"/>
        <v>2.2619136654216554</v>
      </c>
      <c r="BD3937" s="22"/>
    </row>
    <row r="3938" spans="1:56" x14ac:dyDescent="0.2">
      <c r="A3938" s="1">
        <v>3934</v>
      </c>
      <c r="B3938" s="3" t="s">
        <v>3986</v>
      </c>
      <c r="C3938" s="27">
        <v>48300000</v>
      </c>
      <c r="D3938" s="7">
        <v>43700000</v>
      </c>
      <c r="E3938" s="7">
        <v>40000000</v>
      </c>
      <c r="F3938" s="7">
        <v>45700000</v>
      </c>
      <c r="G3938" s="7">
        <v>43800000</v>
      </c>
      <c r="H3938" s="8">
        <v>51300000</v>
      </c>
      <c r="I3938" s="27">
        <v>38900000</v>
      </c>
      <c r="J3938" s="7">
        <v>41300000</v>
      </c>
      <c r="K3938" s="7">
        <v>39900000</v>
      </c>
      <c r="L3938" s="7">
        <v>45700000</v>
      </c>
      <c r="M3938" s="7">
        <v>51600000</v>
      </c>
      <c r="N3938" s="8">
        <v>46900000</v>
      </c>
      <c r="O3938" s="27">
        <v>45800000</v>
      </c>
      <c r="P3938" s="7">
        <v>48300000</v>
      </c>
      <c r="Q3938" s="7">
        <v>44000000</v>
      </c>
      <c r="R3938" s="7">
        <v>44800000</v>
      </c>
      <c r="S3938" s="7">
        <v>43700000</v>
      </c>
      <c r="T3938" s="8">
        <v>47100000</v>
      </c>
      <c r="U3938" s="27">
        <v>46000000</v>
      </c>
      <c r="V3938" s="7">
        <v>48100000</v>
      </c>
      <c r="W3938" s="7">
        <v>44500000</v>
      </c>
      <c r="X3938" s="7">
        <v>46000000</v>
      </c>
      <c r="Y3938" s="7">
        <v>47300000</v>
      </c>
      <c r="Z3938" s="8">
        <v>44300000</v>
      </c>
      <c r="AA3938" s="27">
        <v>39900000</v>
      </c>
      <c r="AB3938" s="7">
        <v>45500000</v>
      </c>
      <c r="AC3938" s="7">
        <v>42500000</v>
      </c>
      <c r="AD3938" s="7">
        <v>42200000</v>
      </c>
      <c r="AE3938" s="7">
        <v>43900000</v>
      </c>
      <c r="AF3938" s="8">
        <v>44100000</v>
      </c>
      <c r="AG3938" s="7">
        <v>44400000</v>
      </c>
      <c r="AH3938" s="7">
        <v>47300000</v>
      </c>
      <c r="AI3938" s="7">
        <v>39900000</v>
      </c>
      <c r="AJ3938" s="7">
        <v>44800000</v>
      </c>
      <c r="AK3938" s="7">
        <v>45300000</v>
      </c>
      <c r="AL3938" s="8">
        <v>39300000</v>
      </c>
      <c r="AM3938" s="17">
        <v>0.19165168384419701</v>
      </c>
      <c r="AN3938" s="2">
        <f t="shared" si="749"/>
        <v>44750000</v>
      </c>
      <c r="AO3938" s="2">
        <f t="shared" si="750"/>
        <v>43500000</v>
      </c>
      <c r="AP3938" s="2">
        <f t="shared" si="751"/>
        <v>45300000</v>
      </c>
      <c r="AQ3938" s="2">
        <f t="shared" si="752"/>
        <v>46000000</v>
      </c>
      <c r="AR3938" s="2">
        <f t="shared" si="753"/>
        <v>43200000</v>
      </c>
      <c r="AS3938" s="2">
        <f t="shared" si="754"/>
        <v>44600000</v>
      </c>
      <c r="AT3938" s="2">
        <f t="shared" si="755"/>
        <v>44558333.333333336</v>
      </c>
      <c r="AU3938">
        <f t="shared" si="756"/>
        <v>1061327.7847426152</v>
      </c>
      <c r="AV3938">
        <f t="shared" si="757"/>
        <v>0.18059139638292393</v>
      </c>
      <c r="AW3938" t="str">
        <f t="shared" si="748"/>
        <v>sp|P28288|ABCD3_HUMAN</v>
      </c>
      <c r="AX3938" s="20">
        <f t="shared" si="758"/>
        <v>0</v>
      </c>
      <c r="AY3938" s="21">
        <f t="shared" si="759"/>
        <v>-1.1777699764103886</v>
      </c>
      <c r="AZ3938" s="21">
        <f t="shared" si="759"/>
        <v>0.518218789620571</v>
      </c>
      <c r="BA3938" s="21">
        <f t="shared" si="759"/>
        <v>1.1777699764103886</v>
      </c>
      <c r="BB3938" s="21">
        <f t="shared" si="759"/>
        <v>-1.4604347707488821</v>
      </c>
      <c r="BC3938" s="22">
        <f t="shared" si="759"/>
        <v>-0.14133239716924664</v>
      </c>
      <c r="BD3938" s="22"/>
    </row>
    <row r="3939" spans="1:56" x14ac:dyDescent="0.2">
      <c r="A3939" s="1">
        <v>3935</v>
      </c>
      <c r="B3939" s="3" t="s">
        <v>3987</v>
      </c>
      <c r="C3939" s="27">
        <v>26800000</v>
      </c>
      <c r="D3939" s="7">
        <v>31900000</v>
      </c>
      <c r="E3939" s="7">
        <v>25800000</v>
      </c>
      <c r="F3939" s="7">
        <v>24900000</v>
      </c>
      <c r="G3939" s="7">
        <v>32500000</v>
      </c>
      <c r="H3939" s="8">
        <v>20400000</v>
      </c>
      <c r="I3939" s="27">
        <v>26400000</v>
      </c>
      <c r="J3939" s="7">
        <v>29200000</v>
      </c>
      <c r="K3939" s="7">
        <v>22000000</v>
      </c>
      <c r="L3939" s="7">
        <v>25400000</v>
      </c>
      <c r="M3939" s="7">
        <v>23400000</v>
      </c>
      <c r="N3939" s="8">
        <v>28200000</v>
      </c>
      <c r="O3939" s="27">
        <v>28300000</v>
      </c>
      <c r="P3939" s="7">
        <v>22600000</v>
      </c>
      <c r="Q3939" s="7">
        <v>29300000</v>
      </c>
      <c r="R3939" s="7">
        <v>31600000</v>
      </c>
      <c r="S3939" s="7">
        <v>25000000</v>
      </c>
      <c r="T3939" s="8">
        <v>32500000</v>
      </c>
      <c r="U3939" s="27">
        <v>23400000</v>
      </c>
      <c r="V3939" s="7">
        <v>27600000</v>
      </c>
      <c r="W3939" s="7">
        <v>27800000</v>
      </c>
      <c r="X3939" s="7">
        <v>33200000</v>
      </c>
      <c r="Y3939" s="7">
        <v>43500000</v>
      </c>
      <c r="Z3939" s="8">
        <v>23400000</v>
      </c>
      <c r="AA3939" s="27">
        <v>25300000</v>
      </c>
      <c r="AB3939" s="7">
        <v>21000000</v>
      </c>
      <c r="AC3939" s="7">
        <v>23900000</v>
      </c>
      <c r="AD3939" s="7">
        <v>29900000</v>
      </c>
      <c r="AE3939" s="7">
        <v>30800000</v>
      </c>
      <c r="AF3939" s="8">
        <v>21200000</v>
      </c>
      <c r="AG3939" s="7">
        <v>24200000</v>
      </c>
      <c r="AH3939" s="7">
        <v>25100000</v>
      </c>
      <c r="AI3939" s="7">
        <v>18500000</v>
      </c>
      <c r="AJ3939" s="7">
        <v>24200000</v>
      </c>
      <c r="AK3939" s="7">
        <v>27300000</v>
      </c>
      <c r="AL3939" s="8">
        <v>31600000</v>
      </c>
      <c r="AM3939" s="17">
        <v>0.19165168384419701</v>
      </c>
      <c r="AN3939" s="2">
        <f t="shared" si="749"/>
        <v>26300000</v>
      </c>
      <c r="AO3939" s="2">
        <f t="shared" si="750"/>
        <v>25900000</v>
      </c>
      <c r="AP3939" s="2">
        <f t="shared" si="751"/>
        <v>28800000</v>
      </c>
      <c r="AQ3939" s="2">
        <f t="shared" si="752"/>
        <v>27700000</v>
      </c>
      <c r="AR3939" s="2">
        <f t="shared" si="753"/>
        <v>24600000</v>
      </c>
      <c r="AS3939" s="2">
        <f t="shared" si="754"/>
        <v>24650000</v>
      </c>
      <c r="AT3939" s="2">
        <f t="shared" si="755"/>
        <v>26325000</v>
      </c>
      <c r="AU3939">
        <f t="shared" si="756"/>
        <v>1672049.6404114324</v>
      </c>
      <c r="AV3939">
        <f t="shared" si="757"/>
        <v>-1.4951709205145597E-2</v>
      </c>
      <c r="AW3939" t="str">
        <f t="shared" si="748"/>
        <v>sp|Q8IU85-2|KCC1D_HUMAN;sp|Q8IU85|KCC1D_HUMAN</v>
      </c>
      <c r="AX3939" s="20">
        <f t="shared" si="758"/>
        <v>0</v>
      </c>
      <c r="AY3939" s="21">
        <f t="shared" si="759"/>
        <v>-0.23922734728232958</v>
      </c>
      <c r="AZ3939" s="21">
        <f t="shared" si="759"/>
        <v>1.4951709205145598</v>
      </c>
      <c r="BA3939" s="21">
        <f t="shared" si="759"/>
        <v>0.8372957154881534</v>
      </c>
      <c r="BB3939" s="21">
        <f t="shared" si="759"/>
        <v>-1.0167162259499005</v>
      </c>
      <c r="BC3939" s="22">
        <f t="shared" si="759"/>
        <v>-0.98681280753960954</v>
      </c>
      <c r="BD3939" s="22"/>
    </row>
    <row r="3940" spans="1:56" x14ac:dyDescent="0.2">
      <c r="A3940" s="1">
        <v>3936</v>
      </c>
      <c r="B3940" s="3" t="s">
        <v>3988</v>
      </c>
      <c r="C3940" s="27">
        <v>6647248</v>
      </c>
      <c r="D3940" s="7">
        <v>6169191.5</v>
      </c>
      <c r="E3940" s="7">
        <v>6029216.5</v>
      </c>
      <c r="F3940" s="7">
        <v>6086921.5</v>
      </c>
      <c r="G3940" s="7">
        <v>6222590.5</v>
      </c>
      <c r="H3940" s="8">
        <v>5601349</v>
      </c>
      <c r="I3940" s="27">
        <v>6325041.5</v>
      </c>
      <c r="J3940" s="7">
        <v>4902246.5</v>
      </c>
      <c r="K3940" s="7">
        <v>6371503</v>
      </c>
      <c r="L3940" s="7">
        <v>4811857</v>
      </c>
      <c r="M3940" s="7">
        <v>6263661.5</v>
      </c>
      <c r="N3940" s="8">
        <v>6410194.5</v>
      </c>
      <c r="O3940" s="27">
        <v>6622536</v>
      </c>
      <c r="P3940" s="7">
        <v>7088756.5</v>
      </c>
      <c r="Q3940" s="7">
        <v>5873425</v>
      </c>
      <c r="R3940" s="7">
        <v>5947997</v>
      </c>
      <c r="S3940" s="7">
        <v>6461273.5</v>
      </c>
      <c r="T3940" s="8">
        <v>6005381.5</v>
      </c>
      <c r="U3940" s="27">
        <v>6168318</v>
      </c>
      <c r="V3940" s="7">
        <v>6346869</v>
      </c>
      <c r="W3940" s="7">
        <v>5907986</v>
      </c>
      <c r="X3940" s="7">
        <v>7010543.5</v>
      </c>
      <c r="Y3940" s="7">
        <v>6167779.5</v>
      </c>
      <c r="Z3940" s="8">
        <v>5876947</v>
      </c>
      <c r="AA3940" s="27">
        <v>6018116.5</v>
      </c>
      <c r="AB3940" s="7">
        <v>6304679.5</v>
      </c>
      <c r="AC3940" s="7">
        <v>6543077</v>
      </c>
      <c r="AD3940" s="7">
        <v>6182116.5</v>
      </c>
      <c r="AE3940" s="7">
        <v>6804453.5</v>
      </c>
      <c r="AF3940" s="8">
        <v>6526803.5</v>
      </c>
      <c r="AG3940" s="7">
        <v>7430562</v>
      </c>
      <c r="AH3940" s="7">
        <v>7979144.5</v>
      </c>
      <c r="AI3940" s="7">
        <v>6618762</v>
      </c>
      <c r="AJ3940" s="7">
        <v>6971778</v>
      </c>
      <c r="AK3940" s="7">
        <v>6252862.5</v>
      </c>
      <c r="AL3940" s="8">
        <v>3958187.5</v>
      </c>
      <c r="AM3940" s="17">
        <v>0.191709697097941</v>
      </c>
      <c r="AN3940" s="2">
        <f t="shared" si="749"/>
        <v>6128056.5</v>
      </c>
      <c r="AO3940" s="2">
        <f t="shared" si="750"/>
        <v>6294351.5</v>
      </c>
      <c r="AP3940" s="2">
        <f t="shared" si="751"/>
        <v>6233327.5</v>
      </c>
      <c r="AQ3940" s="2">
        <f t="shared" si="752"/>
        <v>6168048.75</v>
      </c>
      <c r="AR3940" s="2">
        <f t="shared" si="753"/>
        <v>6415741.5</v>
      </c>
      <c r="AS3940" s="2">
        <f t="shared" si="754"/>
        <v>6795270</v>
      </c>
      <c r="AT3940" s="2">
        <f t="shared" si="755"/>
        <v>6339132.625</v>
      </c>
      <c r="AU3940">
        <f t="shared" si="756"/>
        <v>245337.77575547504</v>
      </c>
      <c r="AV3940">
        <f t="shared" si="757"/>
        <v>-0.86034906100386599</v>
      </c>
      <c r="AW3940" t="str">
        <f t="shared" si="748"/>
        <v>sp|Q92576-2|PHF3_HUMAN;sp|Q92576|PHF3_HUMAN</v>
      </c>
      <c r="AX3940" s="20">
        <f t="shared" si="758"/>
        <v>0</v>
      </c>
      <c r="AY3940" s="21">
        <f t="shared" si="759"/>
        <v>0.67782060666329691</v>
      </c>
      <c r="AZ3940" s="21">
        <f t="shared" si="759"/>
        <v>0.4290859802402473</v>
      </c>
      <c r="BA3940" s="21">
        <f t="shared" si="759"/>
        <v>0.1630089368702019</v>
      </c>
      <c r="BB3940" s="21">
        <f t="shared" si="759"/>
        <v>1.1726078428571549</v>
      </c>
      <c r="BC3940" s="22">
        <f t="shared" si="759"/>
        <v>2.7195709993922952</v>
      </c>
      <c r="BD3940" s="22"/>
    </row>
    <row r="3941" spans="1:56" x14ac:dyDescent="0.2">
      <c r="A3941" s="1">
        <v>3937</v>
      </c>
      <c r="B3941" s="3" t="s">
        <v>3989</v>
      </c>
      <c r="C3941" s="27">
        <v>5208701.5</v>
      </c>
      <c r="D3941" s="7">
        <v>7106122</v>
      </c>
      <c r="E3941" s="7">
        <v>5956444</v>
      </c>
      <c r="F3941" s="7">
        <v>6857690</v>
      </c>
      <c r="G3941" s="7">
        <v>6436080</v>
      </c>
      <c r="H3941" s="8">
        <v>6994086</v>
      </c>
      <c r="I3941" s="27">
        <v>5226719</v>
      </c>
      <c r="J3941" s="7">
        <v>7521987</v>
      </c>
      <c r="K3941" s="7">
        <v>4574509</v>
      </c>
      <c r="L3941" s="7">
        <v>6851376</v>
      </c>
      <c r="M3941" s="7">
        <v>3351511.2</v>
      </c>
      <c r="N3941" s="8">
        <v>6526234</v>
      </c>
      <c r="O3941" s="27">
        <v>6263147.5</v>
      </c>
      <c r="P3941" s="7">
        <v>6051429.5</v>
      </c>
      <c r="Q3941" s="7">
        <v>5530087</v>
      </c>
      <c r="R3941" s="7">
        <v>6207009</v>
      </c>
      <c r="S3941" s="7">
        <v>4639855</v>
      </c>
      <c r="T3941" s="8">
        <v>5195664</v>
      </c>
      <c r="U3941" s="27">
        <v>4892359.5</v>
      </c>
      <c r="V3941" s="7">
        <v>6191977</v>
      </c>
      <c r="W3941" s="7">
        <v>5645443</v>
      </c>
      <c r="X3941" s="7">
        <v>4570216.5</v>
      </c>
      <c r="Y3941" s="7">
        <v>6460843.5</v>
      </c>
      <c r="Z3941" s="8">
        <v>6561828</v>
      </c>
      <c r="AA3941" s="27">
        <v>5370773</v>
      </c>
      <c r="AB3941" s="7">
        <v>6228841.5</v>
      </c>
      <c r="AC3941" s="7">
        <v>5202034</v>
      </c>
      <c r="AD3941" s="7">
        <v>6300262.5</v>
      </c>
      <c r="AE3941" s="7">
        <v>5427915</v>
      </c>
      <c r="AF3941" s="8">
        <v>5382838</v>
      </c>
      <c r="AG3941" s="7">
        <v>5855297</v>
      </c>
      <c r="AH3941" s="7">
        <v>6777357</v>
      </c>
      <c r="AI3941" s="7">
        <v>5364037</v>
      </c>
      <c r="AJ3941" s="7">
        <v>6487645</v>
      </c>
      <c r="AK3941" s="7">
        <v>6153728</v>
      </c>
      <c r="AL3941" s="8">
        <v>5383578</v>
      </c>
      <c r="AM3941" s="17">
        <v>0.191936888443897</v>
      </c>
      <c r="AN3941" s="2">
        <f t="shared" si="749"/>
        <v>6646885</v>
      </c>
      <c r="AO3941" s="2">
        <f t="shared" si="750"/>
        <v>5876476.5</v>
      </c>
      <c r="AP3941" s="2">
        <f t="shared" si="751"/>
        <v>5790758.25</v>
      </c>
      <c r="AQ3941" s="2">
        <f t="shared" si="752"/>
        <v>5918710</v>
      </c>
      <c r="AR3941" s="2">
        <f t="shared" si="753"/>
        <v>5405376.5</v>
      </c>
      <c r="AS3941" s="2">
        <f t="shared" si="754"/>
        <v>6004512.5</v>
      </c>
      <c r="AT3941" s="2">
        <f t="shared" si="755"/>
        <v>5940453.125</v>
      </c>
      <c r="AU3941">
        <f t="shared" si="756"/>
        <v>404086.85199972021</v>
      </c>
      <c r="AV3941">
        <f t="shared" si="757"/>
        <v>1.7482179177670674</v>
      </c>
      <c r="AW3941" t="str">
        <f t="shared" si="748"/>
        <v>sp|Q8NC56|LEMD2_HUMAN</v>
      </c>
      <c r="AX3941" s="20">
        <f t="shared" si="758"/>
        <v>0</v>
      </c>
      <c r="AY3941" s="21">
        <f t="shared" si="759"/>
        <v>-1.9065418639271476</v>
      </c>
      <c r="AZ3941" s="21">
        <f t="shared" si="759"/>
        <v>-2.1186701466856754</v>
      </c>
      <c r="BA3941" s="21">
        <f t="shared" si="759"/>
        <v>-1.8020259664387799</v>
      </c>
      <c r="BB3941" s="21">
        <f t="shared" si="759"/>
        <v>-3.0723803406522605</v>
      </c>
      <c r="BC3941" s="22">
        <f t="shared" si="759"/>
        <v>-1.5896891888985409</v>
      </c>
      <c r="BD3941" s="22"/>
    </row>
    <row r="3942" spans="1:56" x14ac:dyDescent="0.2">
      <c r="A3942" s="1">
        <v>3938</v>
      </c>
      <c r="B3942" s="3" t="s">
        <v>3990</v>
      </c>
      <c r="C3942" s="27">
        <v>7475727.5</v>
      </c>
      <c r="D3942" s="7">
        <v>7507812.5</v>
      </c>
      <c r="E3942" s="7">
        <v>6141237</v>
      </c>
      <c r="F3942" s="7">
        <v>7057017.5</v>
      </c>
      <c r="G3942" s="7">
        <v>6650080</v>
      </c>
      <c r="H3942" s="8">
        <v>6723736.5</v>
      </c>
      <c r="I3942" s="27">
        <v>4194933.5</v>
      </c>
      <c r="J3942" s="7">
        <v>8437844</v>
      </c>
      <c r="K3942" s="7">
        <v>7260950.5</v>
      </c>
      <c r="L3942" s="7">
        <v>7034511</v>
      </c>
      <c r="M3942" s="7">
        <v>6921068</v>
      </c>
      <c r="N3942" s="8">
        <v>6292163.5</v>
      </c>
      <c r="O3942" s="27">
        <v>7700253.5</v>
      </c>
      <c r="P3942" s="7">
        <v>7653289</v>
      </c>
      <c r="Q3942" s="7">
        <v>8177029.5</v>
      </c>
      <c r="R3942" s="7">
        <v>7542535</v>
      </c>
      <c r="S3942" s="7">
        <v>7675583</v>
      </c>
      <c r="T3942" s="8">
        <v>7226452</v>
      </c>
      <c r="U3942" s="27">
        <v>6542401</v>
      </c>
      <c r="V3942" s="7">
        <v>8591707</v>
      </c>
      <c r="W3942" s="7">
        <v>7134034</v>
      </c>
      <c r="X3942" s="7">
        <v>6451817</v>
      </c>
      <c r="Y3942" s="7">
        <v>6680804</v>
      </c>
      <c r="Z3942" s="8">
        <v>6367850</v>
      </c>
      <c r="AA3942" s="27">
        <v>8369439</v>
      </c>
      <c r="AB3942" s="7">
        <v>7111797.5</v>
      </c>
      <c r="AC3942" s="7">
        <v>7932243</v>
      </c>
      <c r="AD3942" s="7">
        <v>6160233</v>
      </c>
      <c r="AE3942" s="7">
        <v>5879016.5</v>
      </c>
      <c r="AF3942" s="8">
        <v>6677271.5</v>
      </c>
      <c r="AG3942" s="7">
        <v>5554784.5</v>
      </c>
      <c r="AH3942" s="7">
        <v>6674896</v>
      </c>
      <c r="AI3942" s="7">
        <v>6916442</v>
      </c>
      <c r="AJ3942" s="7">
        <v>5878235.5</v>
      </c>
      <c r="AK3942" s="7">
        <v>6557339.5</v>
      </c>
      <c r="AL3942" s="8">
        <v>7565774</v>
      </c>
      <c r="AM3942" s="17">
        <v>0.191990171826668</v>
      </c>
      <c r="AN3942" s="2">
        <f t="shared" si="749"/>
        <v>6890377</v>
      </c>
      <c r="AO3942" s="2">
        <f t="shared" si="750"/>
        <v>6977789.5</v>
      </c>
      <c r="AP3942" s="2">
        <f t="shared" si="751"/>
        <v>7664436</v>
      </c>
      <c r="AQ3942" s="2">
        <f t="shared" si="752"/>
        <v>6611602.5</v>
      </c>
      <c r="AR3942" s="2">
        <f t="shared" si="753"/>
        <v>6894534.5</v>
      </c>
      <c r="AS3942" s="2">
        <f t="shared" si="754"/>
        <v>6616117.75</v>
      </c>
      <c r="AT3942" s="2">
        <f t="shared" si="755"/>
        <v>6942476.208333333</v>
      </c>
      <c r="AU3942">
        <f t="shared" si="756"/>
        <v>385609.37707751663</v>
      </c>
      <c r="AV3942">
        <f t="shared" si="757"/>
        <v>-0.13510876921143919</v>
      </c>
      <c r="AW3942" t="str">
        <f t="shared" si="748"/>
        <v>sp|Q9NZN8-4|CNOT2_HUMAN;sp|Q9NZN8|CNOT2_HUMAN</v>
      </c>
      <c r="AX3942" s="20">
        <f t="shared" si="758"/>
        <v>0</v>
      </c>
      <c r="AY3942" s="21">
        <f t="shared" si="759"/>
        <v>0.22668665545036271</v>
      </c>
      <c r="AZ3942" s="21">
        <f t="shared" si="759"/>
        <v>2.00736560367513</v>
      </c>
      <c r="BA3942" s="21">
        <f t="shared" si="759"/>
        <v>-0.72294533424678542</v>
      </c>
      <c r="BB3942" s="21">
        <f t="shared" si="759"/>
        <v>1.0781636150835217E-2</v>
      </c>
      <c r="BC3942" s="22">
        <f t="shared" si="759"/>
        <v>-0.71123594576090243</v>
      </c>
      <c r="BD3942" s="22"/>
    </row>
    <row r="3943" spans="1:56" x14ac:dyDescent="0.2">
      <c r="A3943" s="1">
        <v>3939</v>
      </c>
      <c r="B3943" s="3" t="s">
        <v>3991</v>
      </c>
      <c r="C3943" s="27">
        <v>171000000</v>
      </c>
      <c r="D3943" s="7">
        <v>165000000</v>
      </c>
      <c r="E3943" s="7">
        <v>162000000</v>
      </c>
      <c r="F3943" s="7">
        <v>155000000</v>
      </c>
      <c r="G3943" s="7">
        <v>148000000</v>
      </c>
      <c r="H3943" s="8">
        <v>191000000</v>
      </c>
      <c r="I3943" s="27">
        <v>156000000</v>
      </c>
      <c r="J3943" s="7">
        <v>155000000</v>
      </c>
      <c r="K3943" s="7">
        <v>137000000</v>
      </c>
      <c r="L3943" s="7">
        <v>153000000</v>
      </c>
      <c r="M3943" s="7">
        <v>180000000</v>
      </c>
      <c r="N3943" s="8">
        <v>187000000</v>
      </c>
      <c r="O3943" s="27">
        <v>178000000</v>
      </c>
      <c r="P3943" s="7">
        <v>168000000</v>
      </c>
      <c r="Q3943" s="7">
        <v>179000000</v>
      </c>
      <c r="R3943" s="7">
        <v>145000000</v>
      </c>
      <c r="S3943" s="7">
        <v>144000000</v>
      </c>
      <c r="T3943" s="8">
        <v>162000000</v>
      </c>
      <c r="U3943" s="27">
        <v>166000000</v>
      </c>
      <c r="V3943" s="7">
        <v>160000000</v>
      </c>
      <c r="W3943" s="7">
        <v>175000000</v>
      </c>
      <c r="X3943" s="7">
        <v>151000000</v>
      </c>
      <c r="Y3943" s="7">
        <v>213000000</v>
      </c>
      <c r="Z3943" s="8">
        <v>174000000</v>
      </c>
      <c r="AA3943" s="27">
        <v>181000000</v>
      </c>
      <c r="AB3943" s="7">
        <v>161000000</v>
      </c>
      <c r="AC3943" s="7">
        <v>180000000</v>
      </c>
      <c r="AD3943" s="7">
        <v>173000000</v>
      </c>
      <c r="AE3943" s="7">
        <v>175000000</v>
      </c>
      <c r="AF3943" s="8">
        <v>180000000</v>
      </c>
      <c r="AG3943" s="7">
        <v>199000000</v>
      </c>
      <c r="AH3943" s="7">
        <v>166000000</v>
      </c>
      <c r="AI3943" s="7">
        <v>177000000</v>
      </c>
      <c r="AJ3943" s="7">
        <v>172000000</v>
      </c>
      <c r="AK3943" s="7">
        <v>169000000</v>
      </c>
      <c r="AL3943" s="8">
        <v>133000000</v>
      </c>
      <c r="AM3943" s="17">
        <v>0.192055975422813</v>
      </c>
      <c r="AN3943" s="2">
        <f t="shared" si="749"/>
        <v>163500000</v>
      </c>
      <c r="AO3943" s="2">
        <f t="shared" si="750"/>
        <v>155500000</v>
      </c>
      <c r="AP3943" s="2">
        <f t="shared" si="751"/>
        <v>165000000</v>
      </c>
      <c r="AQ3943" s="2">
        <f t="shared" si="752"/>
        <v>170000000</v>
      </c>
      <c r="AR3943" s="2">
        <f t="shared" si="753"/>
        <v>177500000</v>
      </c>
      <c r="AS3943" s="2">
        <f t="shared" si="754"/>
        <v>170500000</v>
      </c>
      <c r="AT3943" s="2">
        <f t="shared" si="755"/>
        <v>167000000</v>
      </c>
      <c r="AU3943">
        <f t="shared" si="756"/>
        <v>7483314.7735478831</v>
      </c>
      <c r="AV3943">
        <f t="shared" si="757"/>
        <v>-0.46770717334674267</v>
      </c>
      <c r="AW3943" t="str">
        <f t="shared" si="748"/>
        <v>sp|Q13185|CBX3_HUMAN</v>
      </c>
      <c r="AX3943" s="20">
        <f t="shared" si="758"/>
        <v>0</v>
      </c>
      <c r="AY3943" s="21">
        <f t="shared" si="759"/>
        <v>-1.0690449676496976</v>
      </c>
      <c r="AZ3943" s="21">
        <f t="shared" si="759"/>
        <v>0.20044593143431827</v>
      </c>
      <c r="BA3943" s="21">
        <f t="shared" si="759"/>
        <v>0.86859903621537926</v>
      </c>
      <c r="BB3943" s="21">
        <f t="shared" si="759"/>
        <v>1.8708286933869707</v>
      </c>
      <c r="BC3943" s="22">
        <f t="shared" si="759"/>
        <v>0.93541434669348533</v>
      </c>
      <c r="BD3943" s="22"/>
    </row>
    <row r="3944" spans="1:56" x14ac:dyDescent="0.2">
      <c r="A3944" s="1">
        <v>3940</v>
      </c>
      <c r="B3944" s="3" t="s">
        <v>3992</v>
      </c>
      <c r="C3944" s="27">
        <v>8039093.5</v>
      </c>
      <c r="D3944" s="7">
        <v>7956895.5</v>
      </c>
      <c r="E3944" s="7">
        <v>7047421.5</v>
      </c>
      <c r="F3944" s="7">
        <v>8187448</v>
      </c>
      <c r="G3944" s="7">
        <v>8138242</v>
      </c>
      <c r="H3944" s="8">
        <v>8792054</v>
      </c>
      <c r="I3944" s="27">
        <v>8450219</v>
      </c>
      <c r="J3944" s="7">
        <v>6317165.5</v>
      </c>
      <c r="K3944" s="7">
        <v>9079347</v>
      </c>
      <c r="L3944" s="7">
        <v>6024081</v>
      </c>
      <c r="M3944" s="7">
        <v>9148212</v>
      </c>
      <c r="N3944" s="8">
        <v>6805041.5</v>
      </c>
      <c r="O3944" s="27">
        <v>9561741</v>
      </c>
      <c r="P3944" s="7">
        <v>7972392</v>
      </c>
      <c r="Q3944" s="7">
        <v>8417747</v>
      </c>
      <c r="R3944" s="7">
        <v>8085667.5</v>
      </c>
      <c r="S3944" s="7">
        <v>8919118</v>
      </c>
      <c r="T3944" s="8">
        <v>7863196</v>
      </c>
      <c r="U3944" s="27">
        <v>8558190</v>
      </c>
      <c r="V3944" s="7">
        <v>7831615</v>
      </c>
      <c r="W3944" s="7">
        <v>8540686</v>
      </c>
      <c r="X3944" s="7">
        <v>8307117.5</v>
      </c>
      <c r="Y3944" s="7">
        <v>9070910</v>
      </c>
      <c r="Z3944" s="8">
        <v>8291639</v>
      </c>
      <c r="AA3944" s="27">
        <v>7317119</v>
      </c>
      <c r="AB3944" s="7">
        <v>7135631.5</v>
      </c>
      <c r="AC3944" s="7">
        <v>7760193</v>
      </c>
      <c r="AD3944" s="7">
        <v>7101452</v>
      </c>
      <c r="AE3944" s="7">
        <v>8245486</v>
      </c>
      <c r="AF3944" s="8">
        <v>8220808</v>
      </c>
      <c r="AG3944" s="7">
        <v>8161712</v>
      </c>
      <c r="AH3944" s="7">
        <v>8252228</v>
      </c>
      <c r="AI3944" s="7">
        <v>8957287</v>
      </c>
      <c r="AJ3944" s="7">
        <v>7168944</v>
      </c>
      <c r="AK3944" s="7">
        <v>8472061</v>
      </c>
      <c r="AL3944" s="8">
        <v>4564002</v>
      </c>
      <c r="AM3944" s="17">
        <v>0.192374885783167</v>
      </c>
      <c r="AN3944" s="2">
        <f t="shared" si="749"/>
        <v>8088667.75</v>
      </c>
      <c r="AO3944" s="2">
        <f t="shared" si="750"/>
        <v>7627630.25</v>
      </c>
      <c r="AP3944" s="2">
        <f t="shared" si="751"/>
        <v>8251707.25</v>
      </c>
      <c r="AQ3944" s="2">
        <f t="shared" si="752"/>
        <v>8423901.75</v>
      </c>
      <c r="AR3944" s="2">
        <f t="shared" si="753"/>
        <v>7538656</v>
      </c>
      <c r="AS3944" s="2">
        <f t="shared" si="754"/>
        <v>8206970</v>
      </c>
      <c r="AT3944" s="2">
        <f t="shared" si="755"/>
        <v>8022922.166666667</v>
      </c>
      <c r="AU3944">
        <f t="shared" si="756"/>
        <v>358355.33953007689</v>
      </c>
      <c r="AV3944">
        <f t="shared" si="757"/>
        <v>0.183464779454793</v>
      </c>
      <c r="AW3944" t="str">
        <f t="shared" si="748"/>
        <v>sp|P35914|HMGCL_HUMAN</v>
      </c>
      <c r="AX3944" s="20">
        <f t="shared" si="758"/>
        <v>0</v>
      </c>
      <c r="AY3944" s="21">
        <f t="shared" si="759"/>
        <v>-1.2865372694169246</v>
      </c>
      <c r="AZ3944" s="21">
        <f t="shared" si="759"/>
        <v>0.45496601282347027</v>
      </c>
      <c r="BA3944" s="21">
        <f t="shared" si="759"/>
        <v>0.93547929393099971</v>
      </c>
      <c r="BB3944" s="21">
        <f t="shared" si="759"/>
        <v>-1.5348222541381649</v>
      </c>
      <c r="BC3944" s="22">
        <f t="shared" si="759"/>
        <v>0.33012554007185613</v>
      </c>
      <c r="BD3944" s="22"/>
    </row>
    <row r="3945" spans="1:56" x14ac:dyDescent="0.2">
      <c r="A3945" s="1">
        <v>3941</v>
      </c>
      <c r="B3945" s="3" t="s">
        <v>3993</v>
      </c>
      <c r="C3945" s="27">
        <v>105000000</v>
      </c>
      <c r="D3945" s="7">
        <v>94500000</v>
      </c>
      <c r="E3945" s="7">
        <v>101000000</v>
      </c>
      <c r="F3945" s="7">
        <v>91800000</v>
      </c>
      <c r="G3945" s="7">
        <v>91600000</v>
      </c>
      <c r="H3945" s="8">
        <v>106000000</v>
      </c>
      <c r="I3945" s="27">
        <v>111000000</v>
      </c>
      <c r="J3945" s="7">
        <v>105000000</v>
      </c>
      <c r="K3945" s="7">
        <v>103000000</v>
      </c>
      <c r="L3945" s="7">
        <v>103000000</v>
      </c>
      <c r="M3945" s="7">
        <v>98200000</v>
      </c>
      <c r="N3945" s="8">
        <v>100000000</v>
      </c>
      <c r="O3945" s="27">
        <v>99000000</v>
      </c>
      <c r="P3945" s="7">
        <v>96700000</v>
      </c>
      <c r="Q3945" s="7">
        <v>98500000</v>
      </c>
      <c r="R3945" s="7">
        <v>86100000</v>
      </c>
      <c r="S3945" s="7">
        <v>90500000</v>
      </c>
      <c r="T3945" s="8">
        <v>97900000</v>
      </c>
      <c r="U3945" s="27">
        <v>101000000</v>
      </c>
      <c r="V3945" s="7">
        <v>91000000</v>
      </c>
      <c r="W3945" s="7">
        <v>94200000</v>
      </c>
      <c r="X3945" s="7">
        <v>91600000</v>
      </c>
      <c r="Y3945" s="7">
        <v>96100000</v>
      </c>
      <c r="Z3945" s="8">
        <v>103000000</v>
      </c>
      <c r="AA3945" s="27">
        <v>101000000</v>
      </c>
      <c r="AB3945" s="7">
        <v>104000000</v>
      </c>
      <c r="AC3945" s="7">
        <v>106000000</v>
      </c>
      <c r="AD3945" s="7">
        <v>84600000</v>
      </c>
      <c r="AE3945" s="7">
        <v>93400000</v>
      </c>
      <c r="AF3945" s="8">
        <v>102000000</v>
      </c>
      <c r="AG3945" s="7">
        <v>97800000</v>
      </c>
      <c r="AH3945" s="7">
        <v>91700000</v>
      </c>
      <c r="AI3945" s="7">
        <v>101000000</v>
      </c>
      <c r="AJ3945" s="7">
        <v>91500000</v>
      </c>
      <c r="AK3945" s="7">
        <v>91300000</v>
      </c>
      <c r="AL3945" s="8">
        <v>91700000</v>
      </c>
      <c r="AM3945" s="17">
        <v>0.19303891088120501</v>
      </c>
      <c r="AN3945" s="2">
        <f t="shared" si="749"/>
        <v>97750000</v>
      </c>
      <c r="AO3945" s="2">
        <f t="shared" si="750"/>
        <v>103000000</v>
      </c>
      <c r="AP3945" s="2">
        <f t="shared" si="751"/>
        <v>97300000</v>
      </c>
      <c r="AQ3945" s="2">
        <f t="shared" si="752"/>
        <v>95150000</v>
      </c>
      <c r="AR3945" s="2">
        <f t="shared" si="753"/>
        <v>101500000</v>
      </c>
      <c r="AS3945" s="2">
        <f t="shared" si="754"/>
        <v>91700000</v>
      </c>
      <c r="AT3945" s="2">
        <f t="shared" si="755"/>
        <v>97733333.333333328</v>
      </c>
      <c r="AU3945">
        <f t="shared" si="756"/>
        <v>4127670.8525107312</v>
      </c>
      <c r="AV3945">
        <f t="shared" si="757"/>
        <v>4.0377896547961981E-3</v>
      </c>
      <c r="AW3945" t="str">
        <f t="shared" si="748"/>
        <v>sp|Q92734-2|TFG_HUMAN;sp|Q92734|TFG_HUMAN</v>
      </c>
      <c r="AX3945" s="20">
        <f t="shared" si="758"/>
        <v>0</v>
      </c>
      <c r="AY3945" s="21">
        <f t="shared" si="759"/>
        <v>1.2719037412604233</v>
      </c>
      <c r="AZ3945" s="21">
        <f t="shared" si="759"/>
        <v>-0.10902032067946486</v>
      </c>
      <c r="BA3945" s="21">
        <f t="shared" si="759"/>
        <v>-0.62989518614801909</v>
      </c>
      <c r="BB3945" s="21">
        <f t="shared" si="759"/>
        <v>0.90850267232887383</v>
      </c>
      <c r="BC3945" s="22">
        <f t="shared" si="759"/>
        <v>-1.4657176446905831</v>
      </c>
      <c r="BD3945" s="22"/>
    </row>
    <row r="3946" spans="1:56" x14ac:dyDescent="0.2">
      <c r="A3946" s="1">
        <v>3942</v>
      </c>
      <c r="B3946" s="3" t="s">
        <v>3994</v>
      </c>
      <c r="C3946" s="27">
        <v>4766781</v>
      </c>
      <c r="D3946" s="7">
        <v>4616347</v>
      </c>
      <c r="E3946" s="7">
        <v>4278376</v>
      </c>
      <c r="F3946" s="7">
        <v>4459438</v>
      </c>
      <c r="G3946" s="7">
        <v>4247574</v>
      </c>
      <c r="H3946" s="8">
        <v>4849649</v>
      </c>
      <c r="I3946" s="27">
        <v>4623323.5</v>
      </c>
      <c r="J3946" s="7">
        <v>2720450.5</v>
      </c>
      <c r="K3946" s="7">
        <v>4498697</v>
      </c>
      <c r="L3946" s="7">
        <v>2800002.2</v>
      </c>
      <c r="M3946" s="7">
        <v>3703598.5</v>
      </c>
      <c r="N3946" s="8">
        <v>3943462.5</v>
      </c>
      <c r="O3946" s="27">
        <v>5128689</v>
      </c>
      <c r="P3946" s="7">
        <v>5008309</v>
      </c>
      <c r="Q3946" s="7">
        <v>3950409</v>
      </c>
      <c r="R3946" s="7">
        <v>3773908</v>
      </c>
      <c r="S3946" s="7">
        <v>4319085.5</v>
      </c>
      <c r="T3946" s="8">
        <v>4027601</v>
      </c>
      <c r="U3946" s="27">
        <v>5331669</v>
      </c>
      <c r="V3946" s="7">
        <v>4940196</v>
      </c>
      <c r="W3946" s="7">
        <v>4355907</v>
      </c>
      <c r="X3946" s="7">
        <v>4135529</v>
      </c>
      <c r="Y3946" s="7">
        <v>3839544.5</v>
      </c>
      <c r="Z3946" s="8">
        <v>4853306</v>
      </c>
      <c r="AA3946" s="27">
        <v>4999578</v>
      </c>
      <c r="AB3946" s="7">
        <v>4560513</v>
      </c>
      <c r="AC3946" s="7">
        <v>4528448.5</v>
      </c>
      <c r="AD3946" s="7">
        <v>4617788</v>
      </c>
      <c r="AE3946" s="7">
        <v>4662608</v>
      </c>
      <c r="AF3946" s="8">
        <v>4712660</v>
      </c>
      <c r="AG3946" s="7">
        <v>4858852</v>
      </c>
      <c r="AH3946" s="7">
        <v>5332119</v>
      </c>
      <c r="AI3946" s="7">
        <v>4596822</v>
      </c>
      <c r="AJ3946" s="7">
        <v>5003613</v>
      </c>
      <c r="AK3946" s="7">
        <v>3726628</v>
      </c>
      <c r="AL3946" s="8">
        <v>3291192.2</v>
      </c>
      <c r="AM3946" s="17">
        <v>0.19303891088120501</v>
      </c>
      <c r="AN3946" s="2">
        <f t="shared" si="749"/>
        <v>4537892.5</v>
      </c>
      <c r="AO3946" s="2">
        <f t="shared" si="750"/>
        <v>3823530.5</v>
      </c>
      <c r="AP3946" s="2">
        <f t="shared" si="751"/>
        <v>4173343.25</v>
      </c>
      <c r="AQ3946" s="2">
        <f t="shared" si="752"/>
        <v>4604606.5</v>
      </c>
      <c r="AR3946" s="2">
        <f t="shared" si="753"/>
        <v>4640198</v>
      </c>
      <c r="AS3946" s="2">
        <f t="shared" si="754"/>
        <v>4727837</v>
      </c>
      <c r="AT3946" s="2">
        <f t="shared" si="755"/>
        <v>4417901.291666667</v>
      </c>
      <c r="AU3946">
        <f t="shared" si="756"/>
        <v>348659.71045198268</v>
      </c>
      <c r="AV3946">
        <f t="shared" si="757"/>
        <v>0.34414991103441012</v>
      </c>
      <c r="AW3946" t="str">
        <f t="shared" si="748"/>
        <v>sp|O94804|STK10_HUMAN</v>
      </c>
      <c r="AX3946" s="20">
        <f t="shared" si="758"/>
        <v>0</v>
      </c>
      <c r="AY3946" s="21">
        <f t="shared" si="759"/>
        <v>-2.048880265155792</v>
      </c>
      <c r="AZ3946" s="21">
        <f t="shared" si="759"/>
        <v>-1.0455732023852684</v>
      </c>
      <c r="BA3946" s="21">
        <f t="shared" si="759"/>
        <v>0.19134416165697993</v>
      </c>
      <c r="BB3946" s="21">
        <f t="shared" si="759"/>
        <v>0.29342507015616154</v>
      </c>
      <c r="BC3946" s="22">
        <f t="shared" si="759"/>
        <v>0.54478476952145316</v>
      </c>
      <c r="BD3946" s="22"/>
    </row>
    <row r="3947" spans="1:56" x14ac:dyDescent="0.2">
      <c r="A3947" s="1">
        <v>3943</v>
      </c>
      <c r="B3947" s="3" t="s">
        <v>3995</v>
      </c>
      <c r="C3947" s="27">
        <v>2621022.5</v>
      </c>
      <c r="D3947" s="7">
        <v>2671426</v>
      </c>
      <c r="E3947" s="7">
        <v>2242387</v>
      </c>
      <c r="F3947" s="7">
        <v>2339822.5</v>
      </c>
      <c r="G3947" s="7">
        <v>1895515.5</v>
      </c>
      <c r="H3947" s="8">
        <v>1475318.8</v>
      </c>
      <c r="I3947" s="27">
        <v>2385196.2000000002</v>
      </c>
      <c r="J3947" s="7">
        <v>2541174</v>
      </c>
      <c r="K3947" s="7">
        <v>2773692</v>
      </c>
      <c r="L3947" s="7">
        <v>1565919.2</v>
      </c>
      <c r="M3947" s="7">
        <v>2203345.7999999998</v>
      </c>
      <c r="N3947" s="8">
        <v>806316.6</v>
      </c>
      <c r="O3947" s="27">
        <v>2671897.5</v>
      </c>
      <c r="P3947" s="7">
        <v>2416974.7999999998</v>
      </c>
      <c r="Q3947" s="7">
        <v>2553587.5</v>
      </c>
      <c r="R3947" s="7">
        <v>1797891</v>
      </c>
      <c r="S3947" s="7">
        <v>2172533</v>
      </c>
      <c r="T3947" s="8">
        <v>1892098.2</v>
      </c>
      <c r="U3947" s="27">
        <v>2917063.2</v>
      </c>
      <c r="V3947" s="7">
        <v>2468192.7999999998</v>
      </c>
      <c r="W3947" s="7">
        <v>2444790</v>
      </c>
      <c r="X3947" s="7">
        <v>2071619.2</v>
      </c>
      <c r="Y3947" s="7">
        <v>2223853.2000000002</v>
      </c>
      <c r="Z3947" s="8">
        <v>1791724.9</v>
      </c>
      <c r="AA3947" s="27">
        <v>2694870.8</v>
      </c>
      <c r="AB3947" s="7">
        <v>2362559.2000000002</v>
      </c>
      <c r="AC3947" s="7">
        <v>2240145.5</v>
      </c>
      <c r="AD3947" s="7">
        <v>1973397.2</v>
      </c>
      <c r="AE3947" s="7">
        <v>1954906.5</v>
      </c>
      <c r="AF3947" s="8">
        <v>2111130.7999999998</v>
      </c>
      <c r="AG3947" s="7">
        <v>2375453</v>
      </c>
      <c r="AH3947" s="7">
        <v>2046175</v>
      </c>
      <c r="AI3947" s="7">
        <v>1913949.6</v>
      </c>
      <c r="AJ3947" s="7">
        <v>1547964.1</v>
      </c>
      <c r="AK3947" s="7">
        <v>2014188.9</v>
      </c>
      <c r="AL3947" s="8">
        <v>1831518.5</v>
      </c>
      <c r="AM3947" s="17">
        <v>0.19303891088120501</v>
      </c>
      <c r="AN3947" s="2">
        <f t="shared" si="749"/>
        <v>2291104.75</v>
      </c>
      <c r="AO3947" s="2">
        <f t="shared" si="750"/>
        <v>2294271</v>
      </c>
      <c r="AP3947" s="2">
        <f t="shared" si="751"/>
        <v>2294753.9</v>
      </c>
      <c r="AQ3947" s="2">
        <f t="shared" si="752"/>
        <v>2334321.6</v>
      </c>
      <c r="AR3947" s="2">
        <f t="shared" si="753"/>
        <v>2175638.15</v>
      </c>
      <c r="AS3947" s="2">
        <f t="shared" si="754"/>
        <v>1964069.25</v>
      </c>
      <c r="AT3947" s="2">
        <f t="shared" si="755"/>
        <v>2225693.1083333334</v>
      </c>
      <c r="AU3947">
        <f t="shared" si="756"/>
        <v>138927.09911413761</v>
      </c>
      <c r="AV3947">
        <f t="shared" si="757"/>
        <v>0.47083428707401931</v>
      </c>
      <c r="AW3947" t="str">
        <f t="shared" si="748"/>
        <v>sp|Q5VSL9|STRP1_HUMAN</v>
      </c>
      <c r="AX3947" s="20">
        <f t="shared" si="758"/>
        <v>0</v>
      </c>
      <c r="AY3947" s="21">
        <f t="shared" si="759"/>
        <v>2.2790729959737521E-2</v>
      </c>
      <c r="AZ3947" s="21">
        <f t="shared" si="759"/>
        <v>2.6266653685771524E-2</v>
      </c>
      <c r="BA3947" s="21">
        <f t="shared" si="759"/>
        <v>0.31107573882684081</v>
      </c>
      <c r="BB3947" s="21">
        <f t="shared" si="759"/>
        <v>-0.8311308645776645</v>
      </c>
      <c r="BC3947" s="22">
        <f t="shared" si="759"/>
        <v>-2.3540079803388045</v>
      </c>
      <c r="BD3947" s="22"/>
    </row>
    <row r="3948" spans="1:56" x14ac:dyDescent="0.2">
      <c r="A3948" s="1">
        <v>3944</v>
      </c>
      <c r="B3948" s="3" t="s">
        <v>3996</v>
      </c>
      <c r="C3948" s="27">
        <v>11700000</v>
      </c>
      <c r="D3948" s="7">
        <v>13400000</v>
      </c>
      <c r="E3948" s="7">
        <v>12900000</v>
      </c>
      <c r="F3948" s="7">
        <v>12000000</v>
      </c>
      <c r="G3948" s="7">
        <v>14000000</v>
      </c>
      <c r="H3948" s="8">
        <v>12900000</v>
      </c>
      <c r="I3948" s="27">
        <v>12400000</v>
      </c>
      <c r="J3948" s="7">
        <v>10800000</v>
      </c>
      <c r="K3948" s="7">
        <v>13000000</v>
      </c>
      <c r="L3948" s="7">
        <v>12900000</v>
      </c>
      <c r="M3948" s="7">
        <v>12500000</v>
      </c>
      <c r="N3948" s="8">
        <v>12800000</v>
      </c>
      <c r="O3948" s="27">
        <v>13200000</v>
      </c>
      <c r="P3948" s="7">
        <v>11400000</v>
      </c>
      <c r="Q3948" s="7">
        <v>13100000</v>
      </c>
      <c r="R3948" s="7">
        <v>15200000</v>
      </c>
      <c r="S3948" s="7">
        <v>13200000</v>
      </c>
      <c r="T3948" s="8">
        <v>13700000</v>
      </c>
      <c r="U3948" s="27">
        <v>12600000</v>
      </c>
      <c r="V3948" s="7">
        <v>11200000</v>
      </c>
      <c r="W3948" s="7">
        <v>12800000</v>
      </c>
      <c r="X3948" s="7">
        <v>11200000</v>
      </c>
      <c r="Y3948" s="7">
        <v>14100000</v>
      </c>
      <c r="Z3948" s="8">
        <v>11900000</v>
      </c>
      <c r="AA3948" s="27">
        <v>11800000</v>
      </c>
      <c r="AB3948" s="7">
        <v>12600000</v>
      </c>
      <c r="AC3948" s="7">
        <v>11800000</v>
      </c>
      <c r="AD3948" s="7">
        <v>12300000</v>
      </c>
      <c r="AE3948" s="7">
        <v>12400000</v>
      </c>
      <c r="AF3948" s="8">
        <v>13200000</v>
      </c>
      <c r="AG3948" s="7">
        <v>15300000</v>
      </c>
      <c r="AH3948" s="7">
        <v>10100000</v>
      </c>
      <c r="AI3948" s="7">
        <v>11600000</v>
      </c>
      <c r="AJ3948" s="7">
        <v>12300000</v>
      </c>
      <c r="AK3948" s="7">
        <v>11300000</v>
      </c>
      <c r="AL3948" s="8">
        <v>11600000</v>
      </c>
      <c r="AM3948" s="17">
        <v>0.19325420233832699</v>
      </c>
      <c r="AN3948" s="2">
        <f t="shared" si="749"/>
        <v>12900000</v>
      </c>
      <c r="AO3948" s="2">
        <f t="shared" si="750"/>
        <v>12650000</v>
      </c>
      <c r="AP3948" s="2">
        <f t="shared" si="751"/>
        <v>13200000</v>
      </c>
      <c r="AQ3948" s="2">
        <f t="shared" si="752"/>
        <v>12250000</v>
      </c>
      <c r="AR3948" s="2">
        <f t="shared" si="753"/>
        <v>12350000</v>
      </c>
      <c r="AS3948" s="2">
        <f t="shared" si="754"/>
        <v>11600000</v>
      </c>
      <c r="AT3948" s="2">
        <f t="shared" si="755"/>
        <v>12491666.666666666</v>
      </c>
      <c r="AU3948">
        <f t="shared" si="756"/>
        <v>559836.28559308895</v>
      </c>
      <c r="AV3948">
        <f t="shared" si="757"/>
        <v>0.72937989880514231</v>
      </c>
      <c r="AW3948" t="str">
        <f t="shared" si="748"/>
        <v>sp|P55957-2|BID_HUMAN;sp|P55957|BID_HUMAN</v>
      </c>
      <c r="AX3948" s="20">
        <f t="shared" si="758"/>
        <v>0</v>
      </c>
      <c r="AY3948" s="21">
        <f t="shared" si="759"/>
        <v>-0.44655912171743339</v>
      </c>
      <c r="AZ3948" s="21">
        <f t="shared" si="759"/>
        <v>0.53587094606092012</v>
      </c>
      <c r="BA3948" s="21">
        <f t="shared" si="759"/>
        <v>-1.1610537164653267</v>
      </c>
      <c r="BB3948" s="21">
        <f t="shared" si="759"/>
        <v>-0.98243006777835351</v>
      </c>
      <c r="BC3948" s="22">
        <f t="shared" si="759"/>
        <v>-2.3221074329306535</v>
      </c>
      <c r="BD3948" s="22"/>
    </row>
    <row r="3949" spans="1:56" x14ac:dyDescent="0.2">
      <c r="A3949" s="1">
        <v>3945</v>
      </c>
      <c r="B3949" s="3" t="s">
        <v>3997</v>
      </c>
      <c r="C3949" s="27">
        <v>3466702.5</v>
      </c>
      <c r="D3949" s="7">
        <v>4044000.2</v>
      </c>
      <c r="E3949" s="7">
        <v>2551684</v>
      </c>
      <c r="F3949" s="7">
        <v>5607014.5</v>
      </c>
      <c r="G3949" s="7">
        <v>3417885</v>
      </c>
      <c r="H3949" s="8">
        <v>4070257.5</v>
      </c>
      <c r="I3949" s="27">
        <v>3092091.5</v>
      </c>
      <c r="J3949" s="7">
        <v>1168102.5</v>
      </c>
      <c r="K3949" s="7">
        <v>3467782.8</v>
      </c>
      <c r="L3949" s="7">
        <v>0</v>
      </c>
      <c r="M3949" s="7">
        <v>5040256.5</v>
      </c>
      <c r="N3949" s="8">
        <v>5640707</v>
      </c>
      <c r="O3949" s="27">
        <v>4617794.5</v>
      </c>
      <c r="P3949" s="7">
        <v>5544631.5</v>
      </c>
      <c r="Q3949" s="7">
        <v>4367615.5</v>
      </c>
      <c r="R3949" s="7">
        <v>6396372.5</v>
      </c>
      <c r="S3949" s="7">
        <v>5108032</v>
      </c>
      <c r="T3949" s="8">
        <v>4847056</v>
      </c>
      <c r="U3949" s="27">
        <v>5069681</v>
      </c>
      <c r="V3949" s="7">
        <v>4724051</v>
      </c>
      <c r="W3949" s="7">
        <v>3084844</v>
      </c>
      <c r="X3949" s="7">
        <v>6036701.5</v>
      </c>
      <c r="Y3949" s="7">
        <v>6774207</v>
      </c>
      <c r="Z3949" s="8">
        <v>4042576.5</v>
      </c>
      <c r="AA3949" s="27">
        <v>3296513.8</v>
      </c>
      <c r="AB3949" s="7">
        <v>2128974.7999999998</v>
      </c>
      <c r="AC3949" s="7">
        <v>4289286</v>
      </c>
      <c r="AD3949" s="7">
        <v>6231340.5</v>
      </c>
      <c r="AE3949" s="7">
        <v>5022488.5</v>
      </c>
      <c r="AF3949" s="8">
        <v>4995040.5</v>
      </c>
      <c r="AG3949" s="7">
        <v>4599015</v>
      </c>
      <c r="AH3949" s="7">
        <v>6051412.5</v>
      </c>
      <c r="AI3949" s="7">
        <v>5447290</v>
      </c>
      <c r="AJ3949" s="7">
        <v>4954406</v>
      </c>
      <c r="AK3949" s="7">
        <v>5538453.5</v>
      </c>
      <c r="AL3949" s="8">
        <v>26884.95</v>
      </c>
      <c r="AM3949" s="17">
        <v>0.19334974326572399</v>
      </c>
      <c r="AN3949" s="2">
        <f t="shared" si="749"/>
        <v>3755351.35</v>
      </c>
      <c r="AO3949" s="2">
        <f t="shared" si="750"/>
        <v>3279937.15</v>
      </c>
      <c r="AP3949" s="2">
        <f t="shared" si="751"/>
        <v>4977544</v>
      </c>
      <c r="AQ3949" s="2">
        <f t="shared" si="752"/>
        <v>4896866</v>
      </c>
      <c r="AR3949" s="2">
        <f t="shared" si="753"/>
        <v>4642163.25</v>
      </c>
      <c r="AS3949" s="2">
        <f t="shared" si="754"/>
        <v>5200848</v>
      </c>
      <c r="AT3949" s="2">
        <f t="shared" si="755"/>
        <v>4458784.958333333</v>
      </c>
      <c r="AU3949">
        <f t="shared" si="756"/>
        <v>765481.82141524425</v>
      </c>
      <c r="AV3949">
        <f t="shared" si="757"/>
        <v>-0.91894227747016277</v>
      </c>
      <c r="AW3949" t="str">
        <f t="shared" si="748"/>
        <v>sp|O15235|RT12_HUMAN</v>
      </c>
      <c r="AX3949" s="20">
        <f t="shared" si="758"/>
        <v>0</v>
      </c>
      <c r="AY3949" s="21">
        <f t="shared" si="759"/>
        <v>-0.62106530383836023</v>
      </c>
      <c r="AZ3949" s="21">
        <f t="shared" si="759"/>
        <v>1.5966318412896807</v>
      </c>
      <c r="BA3949" s="21">
        <f t="shared" si="759"/>
        <v>1.4912367845516379</v>
      </c>
      <c r="BB3949" s="21">
        <f t="shared" si="759"/>
        <v>1.1585015805606425</v>
      </c>
      <c r="BC3949" s="22">
        <f t="shared" si="759"/>
        <v>1.8883487622573782</v>
      </c>
      <c r="BD3949" s="22"/>
    </row>
    <row r="3950" spans="1:56" x14ac:dyDescent="0.2">
      <c r="A3950" s="1">
        <v>3946</v>
      </c>
      <c r="B3950" s="3" t="s">
        <v>3998</v>
      </c>
      <c r="C3950" s="27">
        <v>10900000</v>
      </c>
      <c r="D3950" s="7">
        <v>10500000</v>
      </c>
      <c r="E3950" s="7">
        <v>8806823</v>
      </c>
      <c r="F3950" s="7">
        <v>12600000</v>
      </c>
      <c r="G3950" s="7">
        <v>9348016</v>
      </c>
      <c r="H3950" s="8">
        <v>9852304</v>
      </c>
      <c r="I3950" s="27">
        <v>9834530</v>
      </c>
      <c r="J3950" s="7">
        <v>4126373.5</v>
      </c>
      <c r="K3950" s="7">
        <v>8838643</v>
      </c>
      <c r="L3950" s="7">
        <v>4334717</v>
      </c>
      <c r="M3950" s="7">
        <v>12600000</v>
      </c>
      <c r="N3950" s="8">
        <v>14400000</v>
      </c>
      <c r="O3950" s="27">
        <v>11700000</v>
      </c>
      <c r="P3950" s="7">
        <v>12800000</v>
      </c>
      <c r="Q3950" s="7">
        <v>11300000</v>
      </c>
      <c r="R3950" s="7">
        <v>12300000</v>
      </c>
      <c r="S3950" s="7">
        <v>8976284</v>
      </c>
      <c r="T3950" s="8">
        <v>11600000</v>
      </c>
      <c r="U3950" s="27">
        <v>12700000</v>
      </c>
      <c r="V3950" s="7">
        <v>12800000</v>
      </c>
      <c r="W3950" s="7">
        <v>12200000</v>
      </c>
      <c r="X3950" s="7">
        <v>13700000</v>
      </c>
      <c r="Y3950" s="7">
        <v>11700000</v>
      </c>
      <c r="Z3950" s="8">
        <v>11300000</v>
      </c>
      <c r="AA3950" s="27">
        <v>12300000</v>
      </c>
      <c r="AB3950" s="7">
        <v>11300000</v>
      </c>
      <c r="AC3950" s="7">
        <v>14600000</v>
      </c>
      <c r="AD3950" s="7">
        <v>3464151.8</v>
      </c>
      <c r="AE3950" s="7">
        <v>13000000</v>
      </c>
      <c r="AF3950" s="8">
        <v>11500000</v>
      </c>
      <c r="AG3950" s="7">
        <v>11200000</v>
      </c>
      <c r="AH3950" s="7">
        <v>10900000</v>
      </c>
      <c r="AI3950" s="7">
        <v>14300000</v>
      </c>
      <c r="AJ3950" s="7">
        <v>11100000</v>
      </c>
      <c r="AK3950" s="7">
        <v>12900000</v>
      </c>
      <c r="AL3950" s="8">
        <v>3372638.2</v>
      </c>
      <c r="AM3950" s="17">
        <v>0.19334974326572399</v>
      </c>
      <c r="AN3950" s="2">
        <f t="shared" si="749"/>
        <v>10176152</v>
      </c>
      <c r="AO3950" s="2">
        <f t="shared" si="750"/>
        <v>9336586.5</v>
      </c>
      <c r="AP3950" s="2">
        <f t="shared" si="751"/>
        <v>11650000</v>
      </c>
      <c r="AQ3950" s="2">
        <f t="shared" si="752"/>
        <v>12450000</v>
      </c>
      <c r="AR3950" s="2">
        <f t="shared" si="753"/>
        <v>11900000</v>
      </c>
      <c r="AS3950" s="2">
        <f t="shared" si="754"/>
        <v>11150000</v>
      </c>
      <c r="AT3950" s="2">
        <f t="shared" si="755"/>
        <v>11110456.416666666</v>
      </c>
      <c r="AU3950">
        <f t="shared" si="756"/>
        <v>1160169.4944437391</v>
      </c>
      <c r="AV3950">
        <f t="shared" si="757"/>
        <v>-0.80531717231078592</v>
      </c>
      <c r="AW3950" t="str">
        <f t="shared" si="748"/>
        <v>sp|Q9NP80-2|PLPL8_HUMAN;sp|Q9NP80-3|PLPL8_HUMAN;sp|Q9NP80|PLPL8_HUMAN</v>
      </c>
      <c r="AX3950" s="20">
        <f t="shared" si="758"/>
        <v>0</v>
      </c>
      <c r="AY3950" s="21">
        <f t="shared" si="759"/>
        <v>-0.72365762418407886</v>
      </c>
      <c r="AZ3950" s="21">
        <f t="shared" si="759"/>
        <v>1.270372998995857</v>
      </c>
      <c r="BA3950" s="21">
        <f t="shared" si="759"/>
        <v>1.9599274165454859</v>
      </c>
      <c r="BB3950" s="21">
        <f t="shared" si="759"/>
        <v>1.4858587544801161</v>
      </c>
      <c r="BC3950" s="22">
        <f t="shared" si="759"/>
        <v>0.83940148802733883</v>
      </c>
      <c r="BD3950" s="22"/>
    </row>
    <row r="3951" spans="1:56" x14ac:dyDescent="0.2">
      <c r="A3951" s="1">
        <v>3947</v>
      </c>
      <c r="B3951" s="3" t="s">
        <v>3999</v>
      </c>
      <c r="C3951" s="27">
        <v>24200000</v>
      </c>
      <c r="D3951" s="7">
        <v>22500000</v>
      </c>
      <c r="E3951" s="7">
        <v>22300000</v>
      </c>
      <c r="F3951" s="7">
        <v>23900000</v>
      </c>
      <c r="G3951" s="7">
        <v>23000000</v>
      </c>
      <c r="H3951" s="8">
        <v>25900000</v>
      </c>
      <c r="I3951" s="27">
        <v>25400000</v>
      </c>
      <c r="J3951" s="7">
        <v>24200000</v>
      </c>
      <c r="K3951" s="7">
        <v>25900000</v>
      </c>
      <c r="L3951" s="7">
        <v>29900000</v>
      </c>
      <c r="M3951" s="7">
        <v>27500000</v>
      </c>
      <c r="N3951" s="8">
        <v>26100000</v>
      </c>
      <c r="O3951" s="27">
        <v>28300000</v>
      </c>
      <c r="P3951" s="7">
        <v>22300000</v>
      </c>
      <c r="Q3951" s="7">
        <v>24500000</v>
      </c>
      <c r="R3951" s="7">
        <v>25100000</v>
      </c>
      <c r="S3951" s="7">
        <v>29600000</v>
      </c>
      <c r="T3951" s="8">
        <v>24600000</v>
      </c>
      <c r="U3951" s="27">
        <v>21500000</v>
      </c>
      <c r="V3951" s="7">
        <v>27500000</v>
      </c>
      <c r="W3951" s="7">
        <v>27800000</v>
      </c>
      <c r="X3951" s="7">
        <v>24800000</v>
      </c>
      <c r="Y3951" s="7">
        <v>27300000</v>
      </c>
      <c r="Z3951" s="8">
        <v>24200000</v>
      </c>
      <c r="AA3951" s="27">
        <v>24100000</v>
      </c>
      <c r="AB3951" s="7">
        <v>25100000</v>
      </c>
      <c r="AC3951" s="7">
        <v>31400000</v>
      </c>
      <c r="AD3951" s="7">
        <v>24900000</v>
      </c>
      <c r="AE3951" s="7">
        <v>24400000</v>
      </c>
      <c r="AF3951" s="8">
        <v>27600000</v>
      </c>
      <c r="AG3951" s="7">
        <v>26800000</v>
      </c>
      <c r="AH3951" s="7">
        <v>26100000</v>
      </c>
      <c r="AI3951" s="7">
        <v>25200000</v>
      </c>
      <c r="AJ3951" s="7">
        <v>26900000</v>
      </c>
      <c r="AK3951" s="7">
        <v>25200000</v>
      </c>
      <c r="AL3951" s="8">
        <v>24900000</v>
      </c>
      <c r="AM3951" s="17">
        <v>0.19337520318922599</v>
      </c>
      <c r="AN3951" s="2">
        <f t="shared" si="749"/>
        <v>23450000</v>
      </c>
      <c r="AO3951" s="2">
        <f t="shared" si="750"/>
        <v>26000000</v>
      </c>
      <c r="AP3951" s="2">
        <f t="shared" si="751"/>
        <v>24850000</v>
      </c>
      <c r="AQ3951" s="2">
        <f t="shared" si="752"/>
        <v>26050000</v>
      </c>
      <c r="AR3951" s="2">
        <f t="shared" si="753"/>
        <v>25000000</v>
      </c>
      <c r="AS3951" s="2">
        <f t="shared" si="754"/>
        <v>25650000</v>
      </c>
      <c r="AT3951" s="2">
        <f t="shared" si="755"/>
        <v>25166666.666666668</v>
      </c>
      <c r="AU3951">
        <f t="shared" si="756"/>
        <v>978093.38340808067</v>
      </c>
      <c r="AV3951">
        <f t="shared" si="757"/>
        <v>-1.7551153047218184</v>
      </c>
      <c r="AW3951" t="str">
        <f t="shared" si="748"/>
        <v>sp|Q9NQ55-2|SSF1_HUMAN;sp|Q9NQ55-3|SSF1_HUMAN;sp|Q9NQ55|SSF1_HUMAN</v>
      </c>
      <c r="AX3951" s="20">
        <f t="shared" si="758"/>
        <v>0</v>
      </c>
      <c r="AY3951" s="21">
        <f t="shared" si="759"/>
        <v>2.6071130254605634</v>
      </c>
      <c r="AZ3951" s="21">
        <f t="shared" si="759"/>
        <v>1.4313561708410936</v>
      </c>
      <c r="BA3951" s="21">
        <f t="shared" si="759"/>
        <v>2.6582328887048883</v>
      </c>
      <c r="BB3951" s="21">
        <f t="shared" si="759"/>
        <v>1.5847157605740678</v>
      </c>
      <c r="BC3951" s="22">
        <f t="shared" si="759"/>
        <v>2.2492739827502901</v>
      </c>
      <c r="BD3951" s="22"/>
    </row>
    <row r="3952" spans="1:56" x14ac:dyDescent="0.2">
      <c r="A3952" s="1">
        <v>3948</v>
      </c>
      <c r="B3952" s="3" t="s">
        <v>4000</v>
      </c>
      <c r="C3952" s="27">
        <v>5169881.5</v>
      </c>
      <c r="D3952" s="7">
        <v>4557136</v>
      </c>
      <c r="E3952" s="7">
        <v>4249066.5</v>
      </c>
      <c r="F3952" s="7">
        <v>4399182</v>
      </c>
      <c r="G3952" s="7">
        <v>5375489</v>
      </c>
      <c r="H3952" s="8">
        <v>4755258.5</v>
      </c>
      <c r="I3952" s="27">
        <v>5436895</v>
      </c>
      <c r="J3952" s="7">
        <v>4271505</v>
      </c>
      <c r="K3952" s="7">
        <v>5529138.5</v>
      </c>
      <c r="L3952" s="7">
        <v>3813453.5</v>
      </c>
      <c r="M3952" s="7">
        <v>5876207</v>
      </c>
      <c r="N3952" s="8">
        <v>5786382.5</v>
      </c>
      <c r="O3952" s="27">
        <v>5751781</v>
      </c>
      <c r="P3952" s="7">
        <v>5189136</v>
      </c>
      <c r="Q3952" s="7">
        <v>5098315.5</v>
      </c>
      <c r="R3952" s="7">
        <v>5563224.5</v>
      </c>
      <c r="S3952" s="7">
        <v>5606740</v>
      </c>
      <c r="T3952" s="8">
        <v>5290043.5</v>
      </c>
      <c r="U3952" s="27">
        <v>6144552</v>
      </c>
      <c r="V3952" s="7">
        <v>4642368</v>
      </c>
      <c r="W3952" s="7">
        <v>5277561.5</v>
      </c>
      <c r="X3952" s="7">
        <v>4914003</v>
      </c>
      <c r="Y3952" s="7">
        <v>6352437</v>
      </c>
      <c r="Z3952" s="8">
        <v>5680422</v>
      </c>
      <c r="AA3952" s="27">
        <v>5127706.5</v>
      </c>
      <c r="AB3952" s="7">
        <v>4324769</v>
      </c>
      <c r="AC3952" s="7">
        <v>5124500</v>
      </c>
      <c r="AD3952" s="7">
        <v>4946471</v>
      </c>
      <c r="AE3952" s="7">
        <v>6026270</v>
      </c>
      <c r="AF3952" s="8">
        <v>5880831</v>
      </c>
      <c r="AG3952" s="7">
        <v>5697849.5</v>
      </c>
      <c r="AH3952" s="7">
        <v>5618764</v>
      </c>
      <c r="AI3952" s="7">
        <v>7570880.5</v>
      </c>
      <c r="AJ3952" s="7">
        <v>5418394.5</v>
      </c>
      <c r="AK3952" s="7">
        <v>4857880</v>
      </c>
      <c r="AL3952" s="8">
        <v>3125582.2</v>
      </c>
      <c r="AM3952" s="17">
        <v>0.19384798726843999</v>
      </c>
      <c r="AN3952" s="2">
        <f t="shared" si="749"/>
        <v>4656197.25</v>
      </c>
      <c r="AO3952" s="2">
        <f t="shared" si="750"/>
        <v>5483016.75</v>
      </c>
      <c r="AP3952" s="2">
        <f t="shared" si="751"/>
        <v>5426634</v>
      </c>
      <c r="AQ3952" s="2">
        <f t="shared" si="752"/>
        <v>5478991.75</v>
      </c>
      <c r="AR3952" s="2">
        <f t="shared" si="753"/>
        <v>5126103.25</v>
      </c>
      <c r="AS3952" s="2">
        <f t="shared" si="754"/>
        <v>5518579.25</v>
      </c>
      <c r="AT3952" s="2">
        <f t="shared" si="755"/>
        <v>5281587.041666667</v>
      </c>
      <c r="AU3952">
        <f t="shared" si="756"/>
        <v>338240.76460290892</v>
      </c>
      <c r="AV3952">
        <f t="shared" si="757"/>
        <v>-1.8489486103216091</v>
      </c>
      <c r="AW3952" t="str">
        <f t="shared" si="748"/>
        <v>sp|Q53GS7|GLE1_HUMAN</v>
      </c>
      <c r="AX3952" s="20">
        <f t="shared" si="758"/>
        <v>0</v>
      </c>
      <c r="AY3952" s="21">
        <f t="shared" si="759"/>
        <v>2.4444702901812478</v>
      </c>
      <c r="AZ3952" s="21">
        <f t="shared" si="759"/>
        <v>2.2777761601399069</v>
      </c>
      <c r="BA3952" s="21">
        <f t="shared" si="759"/>
        <v>2.4325704826440777</v>
      </c>
      <c r="BB3952" s="21">
        <f t="shared" si="759"/>
        <v>1.3892648349221437</v>
      </c>
      <c r="BC3952" s="22">
        <f t="shared" si="759"/>
        <v>2.5496098940422729</v>
      </c>
      <c r="BD3952" s="22"/>
    </row>
    <row r="3953" spans="1:56" x14ac:dyDescent="0.2">
      <c r="A3953" s="1">
        <v>3949</v>
      </c>
      <c r="B3953" s="3" t="s">
        <v>4001</v>
      </c>
      <c r="C3953" s="27">
        <v>129000000</v>
      </c>
      <c r="D3953" s="7">
        <v>118000000</v>
      </c>
      <c r="E3953" s="7">
        <v>136000000</v>
      </c>
      <c r="F3953" s="7">
        <v>124000000</v>
      </c>
      <c r="G3953" s="7">
        <v>109000000</v>
      </c>
      <c r="H3953" s="8">
        <v>144000000</v>
      </c>
      <c r="I3953" s="27">
        <v>132000000</v>
      </c>
      <c r="J3953" s="7">
        <v>121000000</v>
      </c>
      <c r="K3953" s="7">
        <v>125000000</v>
      </c>
      <c r="L3953" s="7">
        <v>146000000</v>
      </c>
      <c r="M3953" s="7">
        <v>119000000</v>
      </c>
      <c r="N3953" s="8">
        <v>139000000</v>
      </c>
      <c r="O3953" s="27">
        <v>136000000</v>
      </c>
      <c r="P3953" s="7">
        <v>130000000</v>
      </c>
      <c r="Q3953" s="7">
        <v>127000000</v>
      </c>
      <c r="R3953" s="7">
        <v>125000000</v>
      </c>
      <c r="S3953" s="7">
        <v>123000000</v>
      </c>
      <c r="T3953" s="8">
        <v>132000000</v>
      </c>
      <c r="U3953" s="27">
        <v>121000000</v>
      </c>
      <c r="V3953" s="7">
        <v>117000000</v>
      </c>
      <c r="W3953" s="7">
        <v>123000000</v>
      </c>
      <c r="X3953" s="7">
        <v>108000000</v>
      </c>
      <c r="Y3953" s="7">
        <v>140000000</v>
      </c>
      <c r="Z3953" s="8">
        <v>120000000</v>
      </c>
      <c r="AA3953" s="27">
        <v>110000000</v>
      </c>
      <c r="AB3953" s="7">
        <v>126000000</v>
      </c>
      <c r="AC3953" s="7">
        <v>133000000</v>
      </c>
      <c r="AD3953" s="7">
        <v>123000000</v>
      </c>
      <c r="AE3953" s="7">
        <v>127000000</v>
      </c>
      <c r="AF3953" s="8">
        <v>141000000</v>
      </c>
      <c r="AG3953" s="7">
        <v>124000000</v>
      </c>
      <c r="AH3953" s="7">
        <v>119000000</v>
      </c>
      <c r="AI3953" s="7">
        <v>122000000</v>
      </c>
      <c r="AJ3953" s="7">
        <v>117000000</v>
      </c>
      <c r="AK3953" s="7">
        <v>124000000</v>
      </c>
      <c r="AL3953" s="8">
        <v>120000000</v>
      </c>
      <c r="AM3953" s="17">
        <v>0.193906029199546</v>
      </c>
      <c r="AN3953" s="2">
        <f t="shared" si="749"/>
        <v>126500000</v>
      </c>
      <c r="AO3953" s="2">
        <f t="shared" si="750"/>
        <v>128500000</v>
      </c>
      <c r="AP3953" s="2">
        <f t="shared" si="751"/>
        <v>128500000</v>
      </c>
      <c r="AQ3953" s="2">
        <f t="shared" si="752"/>
        <v>120500000</v>
      </c>
      <c r="AR3953" s="2">
        <f t="shared" si="753"/>
        <v>126500000</v>
      </c>
      <c r="AS3953" s="2">
        <f t="shared" si="754"/>
        <v>121000000</v>
      </c>
      <c r="AT3953" s="2">
        <f t="shared" si="755"/>
        <v>125250000</v>
      </c>
      <c r="AU3953">
        <f t="shared" si="756"/>
        <v>3602082.7308655754</v>
      </c>
      <c r="AV3953">
        <f t="shared" si="757"/>
        <v>0.34702145769417869</v>
      </c>
      <c r="AW3953" t="str">
        <f t="shared" si="748"/>
        <v>sp|Q13404|UB2V1_HUMAN</v>
      </c>
      <c r="AX3953" s="20">
        <f t="shared" si="758"/>
        <v>0</v>
      </c>
      <c r="AY3953" s="21">
        <f t="shared" si="759"/>
        <v>0.55523433231068597</v>
      </c>
      <c r="AZ3953" s="21">
        <f t="shared" si="759"/>
        <v>0.55523433231068597</v>
      </c>
      <c r="BA3953" s="21">
        <f t="shared" si="759"/>
        <v>-1.6657029969320578</v>
      </c>
      <c r="BB3953" s="21">
        <f t="shared" si="759"/>
        <v>0</v>
      </c>
      <c r="BC3953" s="22">
        <f t="shared" si="759"/>
        <v>-1.5268944138543863</v>
      </c>
      <c r="BD3953" s="22"/>
    </row>
    <row r="3954" spans="1:56" x14ac:dyDescent="0.2">
      <c r="A3954" s="1">
        <v>3950</v>
      </c>
      <c r="B3954" s="3" t="s">
        <v>4002</v>
      </c>
      <c r="C3954" s="27">
        <v>158000000</v>
      </c>
      <c r="D3954" s="7">
        <v>158000000</v>
      </c>
      <c r="E3954" s="7">
        <v>167000000</v>
      </c>
      <c r="F3954" s="7">
        <v>147000000</v>
      </c>
      <c r="G3954" s="7">
        <v>153000000</v>
      </c>
      <c r="H3954" s="8">
        <v>160000000</v>
      </c>
      <c r="I3954" s="27">
        <v>164000000</v>
      </c>
      <c r="J3954" s="7">
        <v>184000000</v>
      </c>
      <c r="K3954" s="7">
        <v>178000000</v>
      </c>
      <c r="L3954" s="7">
        <v>188000000</v>
      </c>
      <c r="M3954" s="7">
        <v>159000000</v>
      </c>
      <c r="N3954" s="8">
        <v>180000000</v>
      </c>
      <c r="O3954" s="27">
        <v>175000000</v>
      </c>
      <c r="P3954" s="7">
        <v>167000000</v>
      </c>
      <c r="Q3954" s="7">
        <v>171000000</v>
      </c>
      <c r="R3954" s="7">
        <v>163000000</v>
      </c>
      <c r="S3954" s="7">
        <v>160000000</v>
      </c>
      <c r="T3954" s="8">
        <v>167000000</v>
      </c>
      <c r="U3954" s="27">
        <v>173000000</v>
      </c>
      <c r="V3954" s="7">
        <v>161000000</v>
      </c>
      <c r="W3954" s="7">
        <v>169000000</v>
      </c>
      <c r="X3954" s="7">
        <v>152000000</v>
      </c>
      <c r="Y3954" s="7">
        <v>168000000</v>
      </c>
      <c r="Z3954" s="8">
        <v>172000000</v>
      </c>
      <c r="AA3954" s="27">
        <v>172000000</v>
      </c>
      <c r="AB3954" s="7">
        <v>171000000</v>
      </c>
      <c r="AC3954" s="7">
        <v>180000000</v>
      </c>
      <c r="AD3954" s="7">
        <v>166000000</v>
      </c>
      <c r="AE3954" s="7">
        <v>157000000</v>
      </c>
      <c r="AF3954" s="8">
        <v>177000000</v>
      </c>
      <c r="AG3954" s="7">
        <v>183000000</v>
      </c>
      <c r="AH3954" s="7">
        <v>148000000</v>
      </c>
      <c r="AI3954" s="7">
        <v>167000000</v>
      </c>
      <c r="AJ3954" s="7">
        <v>151000000</v>
      </c>
      <c r="AK3954" s="7">
        <v>161000000</v>
      </c>
      <c r="AL3954" s="8">
        <v>169000000</v>
      </c>
      <c r="AM3954" s="17">
        <v>0.19396783784015301</v>
      </c>
      <c r="AN3954" s="2">
        <f t="shared" si="749"/>
        <v>158000000</v>
      </c>
      <c r="AO3954" s="2">
        <f t="shared" si="750"/>
        <v>179000000</v>
      </c>
      <c r="AP3954" s="2">
        <f t="shared" si="751"/>
        <v>167000000</v>
      </c>
      <c r="AQ3954" s="2">
        <f t="shared" si="752"/>
        <v>168500000</v>
      </c>
      <c r="AR3954" s="2">
        <f t="shared" si="753"/>
        <v>171500000</v>
      </c>
      <c r="AS3954" s="2">
        <f t="shared" si="754"/>
        <v>164000000</v>
      </c>
      <c r="AT3954" s="2">
        <f t="shared" si="755"/>
        <v>168000000</v>
      </c>
      <c r="AU3954">
        <f t="shared" si="756"/>
        <v>7078135.3476745551</v>
      </c>
      <c r="AV3954">
        <f t="shared" si="757"/>
        <v>-1.4128014666017077</v>
      </c>
      <c r="AW3954" t="str">
        <f t="shared" si="748"/>
        <v>sp|Q8WWM7|ATX2L_HUMAN</v>
      </c>
      <c r="AX3954" s="20">
        <f t="shared" si="758"/>
        <v>0</v>
      </c>
      <c r="AY3954" s="21">
        <f t="shared" si="759"/>
        <v>2.9668830798635861</v>
      </c>
      <c r="AZ3954" s="21">
        <f t="shared" si="759"/>
        <v>1.2715213199415369</v>
      </c>
      <c r="BA3954" s="21">
        <f t="shared" si="759"/>
        <v>1.4834415399317931</v>
      </c>
      <c r="BB3954" s="21">
        <f t="shared" si="759"/>
        <v>1.9072819799123053</v>
      </c>
      <c r="BC3954" s="22">
        <f t="shared" si="759"/>
        <v>0.84768087996102459</v>
      </c>
      <c r="BD3954" s="22"/>
    </row>
    <row r="3955" spans="1:56" x14ac:dyDescent="0.2">
      <c r="A3955" s="1">
        <v>3951</v>
      </c>
      <c r="B3955" s="3" t="s">
        <v>4003</v>
      </c>
      <c r="C3955" s="27">
        <v>16500000</v>
      </c>
      <c r="D3955" s="7">
        <v>18200000</v>
      </c>
      <c r="E3955" s="7">
        <v>17600000</v>
      </c>
      <c r="F3955" s="7">
        <v>16100000</v>
      </c>
      <c r="G3955" s="7">
        <v>17600000</v>
      </c>
      <c r="H3955" s="8">
        <v>15700000</v>
      </c>
      <c r="I3955" s="27">
        <v>15100000</v>
      </c>
      <c r="J3955" s="7">
        <v>7640396</v>
      </c>
      <c r="K3955" s="7">
        <v>19400000</v>
      </c>
      <c r="L3955" s="7">
        <v>4164466.5</v>
      </c>
      <c r="M3955" s="7">
        <v>13700000</v>
      </c>
      <c r="N3955" s="8">
        <v>13400000</v>
      </c>
      <c r="O3955" s="27">
        <v>16400000</v>
      </c>
      <c r="P3955" s="7">
        <v>15600000</v>
      </c>
      <c r="Q3955" s="7">
        <v>19600000</v>
      </c>
      <c r="R3955" s="7">
        <v>15300000</v>
      </c>
      <c r="S3955" s="7">
        <v>17000000</v>
      </c>
      <c r="T3955" s="8">
        <v>14900000</v>
      </c>
      <c r="U3955" s="27">
        <v>15400000</v>
      </c>
      <c r="V3955" s="7">
        <v>23200000</v>
      </c>
      <c r="W3955" s="7">
        <v>19300000</v>
      </c>
      <c r="X3955" s="7">
        <v>22200000</v>
      </c>
      <c r="Y3955" s="7">
        <v>16100000</v>
      </c>
      <c r="Z3955" s="8">
        <v>13900000</v>
      </c>
      <c r="AA3955" s="27">
        <v>13500000</v>
      </c>
      <c r="AB3955" s="7">
        <v>20600000</v>
      </c>
      <c r="AC3955" s="7">
        <v>19000000</v>
      </c>
      <c r="AD3955" s="7">
        <v>18900000</v>
      </c>
      <c r="AE3955" s="7">
        <v>16800000</v>
      </c>
      <c r="AF3955" s="8">
        <v>15700000</v>
      </c>
      <c r="AG3955" s="7">
        <v>19300000</v>
      </c>
      <c r="AH3955" s="7">
        <v>15700000</v>
      </c>
      <c r="AI3955" s="7">
        <v>20100000</v>
      </c>
      <c r="AJ3955" s="7">
        <v>18800000</v>
      </c>
      <c r="AK3955" s="7">
        <v>13400000</v>
      </c>
      <c r="AL3955" s="8">
        <v>3390713.5</v>
      </c>
      <c r="AM3955" s="17">
        <v>0.19396783784015301</v>
      </c>
      <c r="AN3955" s="2">
        <f t="shared" si="749"/>
        <v>17050000</v>
      </c>
      <c r="AO3955" s="2">
        <f t="shared" si="750"/>
        <v>13550000</v>
      </c>
      <c r="AP3955" s="2">
        <f t="shared" si="751"/>
        <v>16000000</v>
      </c>
      <c r="AQ3955" s="2">
        <f t="shared" si="752"/>
        <v>17700000</v>
      </c>
      <c r="AR3955" s="2">
        <f t="shared" si="753"/>
        <v>17850000</v>
      </c>
      <c r="AS3955" s="2">
        <f t="shared" si="754"/>
        <v>17250000</v>
      </c>
      <c r="AT3955" s="2">
        <f t="shared" si="755"/>
        <v>16566666.666666666</v>
      </c>
      <c r="AU3955">
        <f t="shared" si="756"/>
        <v>1615755.7571200749</v>
      </c>
      <c r="AV3955">
        <f t="shared" si="757"/>
        <v>0.29913762101942182</v>
      </c>
      <c r="AW3955" t="str">
        <f t="shared" si="748"/>
        <v>sp|P63167|DYL1_HUMAN</v>
      </c>
      <c r="AX3955" s="20">
        <f t="shared" si="758"/>
        <v>0</v>
      </c>
      <c r="AY3955" s="21">
        <f t="shared" si="759"/>
        <v>-2.1661689797958106</v>
      </c>
      <c r="AZ3955" s="21">
        <f t="shared" si="759"/>
        <v>-0.64985069393874317</v>
      </c>
      <c r="BA3955" s="21">
        <f t="shared" si="759"/>
        <v>0.40228852481922189</v>
      </c>
      <c r="BB3955" s="21">
        <f t="shared" si="759"/>
        <v>0.49512433823904239</v>
      </c>
      <c r="BC3955" s="22">
        <f t="shared" si="759"/>
        <v>0.12378108455976061</v>
      </c>
      <c r="BD3955" s="22"/>
    </row>
    <row r="3956" spans="1:56" x14ac:dyDescent="0.2">
      <c r="A3956" s="1">
        <v>3952</v>
      </c>
      <c r="B3956" s="3" t="s">
        <v>4004</v>
      </c>
      <c r="C3956" s="27">
        <v>17100000</v>
      </c>
      <c r="D3956" s="7">
        <v>13600000</v>
      </c>
      <c r="E3956" s="7">
        <v>11200000</v>
      </c>
      <c r="F3956" s="7">
        <v>12600000</v>
      </c>
      <c r="G3956" s="7">
        <v>13200000</v>
      </c>
      <c r="H3956" s="8">
        <v>15600000</v>
      </c>
      <c r="I3956" s="27">
        <v>13300000</v>
      </c>
      <c r="J3956" s="7">
        <v>15900000</v>
      </c>
      <c r="K3956" s="7">
        <v>13900000</v>
      </c>
      <c r="L3956" s="7">
        <v>17600000</v>
      </c>
      <c r="M3956" s="7">
        <v>16500000</v>
      </c>
      <c r="N3956" s="8">
        <v>16000000</v>
      </c>
      <c r="O3956" s="27">
        <v>15700000</v>
      </c>
      <c r="P3956" s="7">
        <v>14900000</v>
      </c>
      <c r="Q3956" s="7">
        <v>15200000</v>
      </c>
      <c r="R3956" s="7">
        <v>15900000</v>
      </c>
      <c r="S3956" s="7">
        <v>12700000</v>
      </c>
      <c r="T3956" s="8">
        <v>16900000</v>
      </c>
      <c r="U3956" s="27">
        <v>16700000</v>
      </c>
      <c r="V3956" s="7">
        <v>15100000</v>
      </c>
      <c r="W3956" s="7">
        <v>12900000</v>
      </c>
      <c r="X3956" s="7">
        <v>16100000</v>
      </c>
      <c r="Y3956" s="7">
        <v>16500000</v>
      </c>
      <c r="Z3956" s="8">
        <v>15400000</v>
      </c>
      <c r="AA3956" s="27">
        <v>17100000</v>
      </c>
      <c r="AB3956" s="7">
        <v>12800000</v>
      </c>
      <c r="AC3956" s="7">
        <v>15900000</v>
      </c>
      <c r="AD3956" s="7">
        <v>13800000</v>
      </c>
      <c r="AE3956" s="7">
        <v>15400000</v>
      </c>
      <c r="AF3956" s="8">
        <v>16700000</v>
      </c>
      <c r="AG3956" s="7">
        <v>17600000</v>
      </c>
      <c r="AH3956" s="7">
        <v>15300000</v>
      </c>
      <c r="AI3956" s="7">
        <v>13700000</v>
      </c>
      <c r="AJ3956" s="7">
        <v>14300000</v>
      </c>
      <c r="AK3956" s="7">
        <v>14500000</v>
      </c>
      <c r="AL3956" s="8">
        <v>13600000</v>
      </c>
      <c r="AM3956" s="17">
        <v>0.19396783784015301</v>
      </c>
      <c r="AN3956" s="2">
        <f t="shared" si="749"/>
        <v>13400000</v>
      </c>
      <c r="AO3956" s="2">
        <f t="shared" si="750"/>
        <v>15950000</v>
      </c>
      <c r="AP3956" s="2">
        <f t="shared" si="751"/>
        <v>15450000</v>
      </c>
      <c r="AQ3956" s="2">
        <f t="shared" si="752"/>
        <v>15750000</v>
      </c>
      <c r="AR3956" s="2">
        <f t="shared" si="753"/>
        <v>15650000</v>
      </c>
      <c r="AS3956" s="2">
        <f t="shared" si="754"/>
        <v>14400000</v>
      </c>
      <c r="AT3956" s="2">
        <f t="shared" si="755"/>
        <v>15100000</v>
      </c>
      <c r="AU3956">
        <f t="shared" si="756"/>
        <v>994987.43710661994</v>
      </c>
      <c r="AV3956">
        <f t="shared" si="757"/>
        <v>-1.7085642859406605</v>
      </c>
      <c r="AW3956" t="str">
        <f t="shared" si="748"/>
        <v>sp|Q8WTS6|SETD7_HUMAN</v>
      </c>
      <c r="AX3956" s="20">
        <f t="shared" si="758"/>
        <v>0</v>
      </c>
      <c r="AY3956" s="21">
        <f t="shared" si="759"/>
        <v>2.5628464289109907</v>
      </c>
      <c r="AZ3956" s="21">
        <f t="shared" si="759"/>
        <v>2.0603275212813847</v>
      </c>
      <c r="BA3956" s="21">
        <f t="shared" si="759"/>
        <v>2.3618388658591485</v>
      </c>
      <c r="BB3956" s="21">
        <f t="shared" si="759"/>
        <v>2.2613350843332269</v>
      </c>
      <c r="BC3956" s="22">
        <f t="shared" si="759"/>
        <v>1.0050378152592119</v>
      </c>
      <c r="BD3956" s="22"/>
    </row>
    <row r="3957" spans="1:56" x14ac:dyDescent="0.2">
      <c r="A3957" s="1">
        <v>3953</v>
      </c>
      <c r="B3957" s="3" t="s">
        <v>4005</v>
      </c>
      <c r="C3957" s="27">
        <v>2841088.5</v>
      </c>
      <c r="D3957" s="7">
        <v>3137204.5</v>
      </c>
      <c r="E3957" s="7">
        <v>2364721.7999999998</v>
      </c>
      <c r="F3957" s="7">
        <v>2663226</v>
      </c>
      <c r="G3957" s="7">
        <v>2549354.5</v>
      </c>
      <c r="H3957" s="8">
        <v>3132165.2</v>
      </c>
      <c r="I3957" s="27">
        <v>2117963.2000000002</v>
      </c>
      <c r="J3957" s="7">
        <v>1911402.8</v>
      </c>
      <c r="K3957" s="7">
        <v>3048780</v>
      </c>
      <c r="L3957" s="7">
        <v>915187.4</v>
      </c>
      <c r="M3957" s="7">
        <v>2790887</v>
      </c>
      <c r="N3957" s="8">
        <v>3330167.2</v>
      </c>
      <c r="O3957" s="27">
        <v>2210059.5</v>
      </c>
      <c r="P3957" s="7">
        <v>3864690.5</v>
      </c>
      <c r="Q3957" s="7">
        <v>2728493.2</v>
      </c>
      <c r="R3957" s="7">
        <v>1378420.1</v>
      </c>
      <c r="S3957" s="7">
        <v>3069821.5</v>
      </c>
      <c r="T3957" s="8">
        <v>3721739.2</v>
      </c>
      <c r="U3957" s="27">
        <v>3189481.8</v>
      </c>
      <c r="V3957" s="7">
        <v>3168608.2</v>
      </c>
      <c r="W3957" s="7">
        <v>2329249.5</v>
      </c>
      <c r="X3957" s="7">
        <v>3009876.2</v>
      </c>
      <c r="Y3957" s="7">
        <v>1912460</v>
      </c>
      <c r="Z3957" s="8">
        <v>2357111.7999999998</v>
      </c>
      <c r="AA3957" s="27">
        <v>2171716</v>
      </c>
      <c r="AB3957" s="7">
        <v>3134834</v>
      </c>
      <c r="AC3957" s="7">
        <v>3438229.5</v>
      </c>
      <c r="AD3957" s="7">
        <v>2951655.8</v>
      </c>
      <c r="AE3957" s="7">
        <v>3441654.2</v>
      </c>
      <c r="AF3957" s="8">
        <v>3139255</v>
      </c>
      <c r="AG3957" s="7">
        <v>2133527.5</v>
      </c>
      <c r="AH3957" s="7">
        <v>3483205</v>
      </c>
      <c r="AI3957" s="7">
        <v>2611421.5</v>
      </c>
      <c r="AJ3957" s="7">
        <v>4314322</v>
      </c>
      <c r="AK3957" s="7">
        <v>3557823.8</v>
      </c>
      <c r="AL3957" s="8">
        <v>2207463</v>
      </c>
      <c r="AM3957" s="17">
        <v>0.19398790438066699</v>
      </c>
      <c r="AN3957" s="2">
        <f t="shared" si="749"/>
        <v>2752157.25</v>
      </c>
      <c r="AO3957" s="2">
        <f t="shared" si="750"/>
        <v>2454425.1</v>
      </c>
      <c r="AP3957" s="2">
        <f t="shared" si="751"/>
        <v>2899157.35</v>
      </c>
      <c r="AQ3957" s="2">
        <f t="shared" si="752"/>
        <v>2683494</v>
      </c>
      <c r="AR3957" s="2">
        <f t="shared" si="753"/>
        <v>3137044.5</v>
      </c>
      <c r="AS3957" s="2">
        <f t="shared" si="754"/>
        <v>3047313.25</v>
      </c>
      <c r="AT3957" s="2">
        <f t="shared" si="755"/>
        <v>2828931.9083333332</v>
      </c>
      <c r="AU3957">
        <f t="shared" si="756"/>
        <v>250941.13852437865</v>
      </c>
      <c r="AV3957">
        <f t="shared" si="757"/>
        <v>-0.30594687975353485</v>
      </c>
      <c r="AW3957" t="str">
        <f t="shared" si="748"/>
        <v>sp|Q9Y5U2-2|TSSC4_HUMAN;sp|Q9Y5U2|TSSC4_HUMAN</v>
      </c>
      <c r="AX3957" s="20">
        <f t="shared" si="758"/>
        <v>0</v>
      </c>
      <c r="AY3957" s="21">
        <f t="shared" si="759"/>
        <v>-1.1864620992427497</v>
      </c>
      <c r="AZ3957" s="21">
        <f t="shared" si="759"/>
        <v>0.58579514249601283</v>
      </c>
      <c r="BA3957" s="21">
        <f t="shared" si="759"/>
        <v>-0.2736229316714025</v>
      </c>
      <c r="BB3957" s="21">
        <f t="shared" si="759"/>
        <v>1.5337750209601788</v>
      </c>
      <c r="BC3957" s="22">
        <f t="shared" si="759"/>
        <v>1.1761961459791732</v>
      </c>
      <c r="BD3957" s="22"/>
    </row>
    <row r="3958" spans="1:56" x14ac:dyDescent="0.2">
      <c r="A3958" s="1">
        <v>3954</v>
      </c>
      <c r="B3958" s="3" t="s">
        <v>4006</v>
      </c>
      <c r="C3958" s="27">
        <v>1255909</v>
      </c>
      <c r="D3958" s="7">
        <v>1794255.4</v>
      </c>
      <c r="E3958" s="7">
        <v>2529758.2000000002</v>
      </c>
      <c r="F3958" s="7">
        <v>1970553</v>
      </c>
      <c r="G3958" s="7">
        <v>2594938.7999999998</v>
      </c>
      <c r="H3958" s="8">
        <v>1994659.2</v>
      </c>
      <c r="I3958" s="27">
        <v>2656587.5</v>
      </c>
      <c r="J3958" s="7">
        <v>2682761.7999999998</v>
      </c>
      <c r="K3958" s="7">
        <v>2040309.8</v>
      </c>
      <c r="L3958" s="7">
        <v>2285516.5</v>
      </c>
      <c r="M3958" s="7">
        <v>2063762.8</v>
      </c>
      <c r="N3958" s="8">
        <v>3019996.8</v>
      </c>
      <c r="O3958" s="27">
        <v>2443073.5</v>
      </c>
      <c r="P3958" s="7">
        <v>1907014.6</v>
      </c>
      <c r="Q3958" s="7">
        <v>2209765</v>
      </c>
      <c r="R3958" s="7">
        <v>2735711.5</v>
      </c>
      <c r="S3958" s="7">
        <v>2249630</v>
      </c>
      <c r="T3958" s="8">
        <v>1854326.2</v>
      </c>
      <c r="U3958" s="27">
        <v>2274038.2000000002</v>
      </c>
      <c r="V3958" s="7">
        <v>2396978.7999999998</v>
      </c>
      <c r="W3958" s="7">
        <v>2538331</v>
      </c>
      <c r="X3958" s="7">
        <v>2013269</v>
      </c>
      <c r="Y3958" s="7">
        <v>1977133.2</v>
      </c>
      <c r="Z3958" s="8">
        <v>2379717.5</v>
      </c>
      <c r="AA3958" s="27">
        <v>1873317.8</v>
      </c>
      <c r="AB3958" s="7">
        <v>2307720.5</v>
      </c>
      <c r="AC3958" s="7">
        <v>2799967.2</v>
      </c>
      <c r="AD3958" s="7">
        <v>1852709</v>
      </c>
      <c r="AE3958" s="7">
        <v>2499535.5</v>
      </c>
      <c r="AF3958" s="8">
        <v>2319183.5</v>
      </c>
      <c r="AG3958" s="7">
        <v>797846.06</v>
      </c>
      <c r="AH3958" s="7">
        <v>1847696</v>
      </c>
      <c r="AI3958" s="7">
        <v>1656966</v>
      </c>
      <c r="AJ3958" s="7">
        <v>2336102</v>
      </c>
      <c r="AK3958" s="7">
        <v>2175585.5</v>
      </c>
      <c r="AL3958" s="8">
        <v>3046482.8</v>
      </c>
      <c r="AM3958" s="17">
        <v>0.19403178986333799</v>
      </c>
      <c r="AN3958" s="2">
        <f t="shared" si="749"/>
        <v>1982606.1</v>
      </c>
      <c r="AO3958" s="2">
        <f t="shared" si="750"/>
        <v>2471052</v>
      </c>
      <c r="AP3958" s="2">
        <f t="shared" si="751"/>
        <v>2229697.5</v>
      </c>
      <c r="AQ3958" s="2">
        <f t="shared" si="752"/>
        <v>2326877.85</v>
      </c>
      <c r="AR3958" s="2">
        <f t="shared" si="753"/>
        <v>2313452</v>
      </c>
      <c r="AS3958" s="2">
        <f t="shared" si="754"/>
        <v>2011640.75</v>
      </c>
      <c r="AT3958" s="2">
        <f t="shared" si="755"/>
        <v>2222554.3666666667</v>
      </c>
      <c r="AU3958">
        <f t="shared" si="756"/>
        <v>191315.23275381827</v>
      </c>
      <c r="AV3958">
        <f t="shared" si="757"/>
        <v>-1.2542036680133497</v>
      </c>
      <c r="AW3958" t="str">
        <f t="shared" si="748"/>
        <v>sp|O75575|RPC9_HUMAN</v>
      </c>
      <c r="AX3958" s="20">
        <f t="shared" si="758"/>
        <v>0</v>
      </c>
      <c r="AY3958" s="21">
        <f t="shared" si="759"/>
        <v>2.5530946645974875</v>
      </c>
      <c r="AZ3958" s="21">
        <f t="shared" si="759"/>
        <v>1.2915406496562332</v>
      </c>
      <c r="BA3958" s="21">
        <f t="shared" si="759"/>
        <v>1.7994999407235075</v>
      </c>
      <c r="BB3958" s="21">
        <f t="shared" si="759"/>
        <v>1.7293233541195736</v>
      </c>
      <c r="BC3958" s="22">
        <f t="shared" si="759"/>
        <v>0.15176339898329627</v>
      </c>
      <c r="BD3958" s="22"/>
    </row>
    <row r="3959" spans="1:56" x14ac:dyDescent="0.2">
      <c r="A3959" s="1">
        <v>3955</v>
      </c>
      <c r="B3959" s="3" t="s">
        <v>4007</v>
      </c>
      <c r="C3959" s="27">
        <v>70900000</v>
      </c>
      <c r="D3959" s="7">
        <v>73000000</v>
      </c>
      <c r="E3959" s="7">
        <v>62900000</v>
      </c>
      <c r="F3959" s="7">
        <v>74000000</v>
      </c>
      <c r="G3959" s="7">
        <v>68200000</v>
      </c>
      <c r="H3959" s="8">
        <v>69700000</v>
      </c>
      <c r="I3959" s="27">
        <v>82600000</v>
      </c>
      <c r="J3959" s="7">
        <v>49400000</v>
      </c>
      <c r="K3959" s="7">
        <v>79000000</v>
      </c>
      <c r="L3959" s="7">
        <v>44900000</v>
      </c>
      <c r="M3959" s="7">
        <v>72000000</v>
      </c>
      <c r="N3959" s="8">
        <v>83300000</v>
      </c>
      <c r="O3959" s="27">
        <v>68100000</v>
      </c>
      <c r="P3959" s="7">
        <v>77400000</v>
      </c>
      <c r="Q3959" s="7">
        <v>76000000</v>
      </c>
      <c r="R3959" s="7">
        <v>78500000</v>
      </c>
      <c r="S3959" s="7">
        <v>82200000</v>
      </c>
      <c r="T3959" s="8">
        <v>71000000</v>
      </c>
      <c r="U3959" s="27">
        <v>75600000</v>
      </c>
      <c r="V3959" s="7">
        <v>74700000</v>
      </c>
      <c r="W3959" s="7">
        <v>78600000</v>
      </c>
      <c r="X3959" s="7">
        <v>77800000</v>
      </c>
      <c r="Y3959" s="7">
        <v>77600000</v>
      </c>
      <c r="Z3959" s="8">
        <v>68300000</v>
      </c>
      <c r="AA3959" s="27">
        <v>60700000</v>
      </c>
      <c r="AB3959" s="7">
        <v>75500000</v>
      </c>
      <c r="AC3959" s="7">
        <v>75300000</v>
      </c>
      <c r="AD3959" s="7">
        <v>70200000</v>
      </c>
      <c r="AE3959" s="7">
        <v>72000000</v>
      </c>
      <c r="AF3959" s="8">
        <v>76400000</v>
      </c>
      <c r="AG3959" s="7">
        <v>72300000</v>
      </c>
      <c r="AH3959" s="7">
        <v>72100000</v>
      </c>
      <c r="AI3959" s="7">
        <v>77800000</v>
      </c>
      <c r="AJ3959" s="7">
        <v>73000000</v>
      </c>
      <c r="AK3959" s="7">
        <v>76300000</v>
      </c>
      <c r="AL3959" s="8">
        <v>40000000</v>
      </c>
      <c r="AM3959" s="17">
        <v>0.19418359520571901</v>
      </c>
      <c r="AN3959" s="2">
        <f t="shared" si="749"/>
        <v>70300000</v>
      </c>
      <c r="AO3959" s="2">
        <f t="shared" si="750"/>
        <v>75500000</v>
      </c>
      <c r="AP3959" s="2">
        <f t="shared" si="751"/>
        <v>76700000</v>
      </c>
      <c r="AQ3959" s="2">
        <f t="shared" si="752"/>
        <v>76600000</v>
      </c>
      <c r="AR3959" s="2">
        <f t="shared" si="753"/>
        <v>73650000</v>
      </c>
      <c r="AS3959" s="2">
        <f t="shared" si="754"/>
        <v>72650000</v>
      </c>
      <c r="AT3959" s="2">
        <f t="shared" si="755"/>
        <v>74233333.333333328</v>
      </c>
      <c r="AU3959">
        <f t="shared" si="756"/>
        <v>2514292.4783458798</v>
      </c>
      <c r="AV3959">
        <f t="shared" si="757"/>
        <v>-1.5643897307925834</v>
      </c>
      <c r="AW3959" t="str">
        <f t="shared" si="748"/>
        <v>sp|Q14684|RRP1B_HUMAN</v>
      </c>
      <c r="AX3959" s="20">
        <f t="shared" si="758"/>
        <v>0</v>
      </c>
      <c r="AY3959" s="21">
        <f t="shared" si="759"/>
        <v>2.0681762542681636</v>
      </c>
      <c r="AZ3959" s="21">
        <f t="shared" si="759"/>
        <v>2.5454476975608169</v>
      </c>
      <c r="BA3959" s="21">
        <f t="shared" si="759"/>
        <v>2.5056750772864289</v>
      </c>
      <c r="BB3959" s="21">
        <f t="shared" si="759"/>
        <v>1.33238277919199</v>
      </c>
      <c r="BC3959" s="22">
        <f t="shared" si="759"/>
        <v>0.9346565764481124</v>
      </c>
      <c r="BD3959" s="22"/>
    </row>
    <row r="3960" spans="1:56" x14ac:dyDescent="0.2">
      <c r="A3960" s="1">
        <v>3956</v>
      </c>
      <c r="B3960" s="3" t="s">
        <v>4008</v>
      </c>
      <c r="C3960" s="27">
        <v>10800000</v>
      </c>
      <c r="D3960" s="7">
        <v>11500000</v>
      </c>
      <c r="E3960" s="7">
        <v>11000000</v>
      </c>
      <c r="F3960" s="7">
        <v>9785838</v>
      </c>
      <c r="G3960" s="7">
        <v>10500000</v>
      </c>
      <c r="H3960" s="8">
        <v>10500000</v>
      </c>
      <c r="I3960" s="27">
        <v>10900000</v>
      </c>
      <c r="J3960" s="7">
        <v>7944187</v>
      </c>
      <c r="K3960" s="7">
        <v>10600000</v>
      </c>
      <c r="L3960" s="7">
        <v>6693828</v>
      </c>
      <c r="M3960" s="7">
        <v>9666388</v>
      </c>
      <c r="N3960" s="8">
        <v>9513145</v>
      </c>
      <c r="O3960" s="27">
        <v>11000000</v>
      </c>
      <c r="P3960" s="7">
        <v>10800000</v>
      </c>
      <c r="Q3960" s="7">
        <v>10800000</v>
      </c>
      <c r="R3960" s="7">
        <v>8901693</v>
      </c>
      <c r="S3960" s="7">
        <v>9166806</v>
      </c>
      <c r="T3960" s="8">
        <v>9692390</v>
      </c>
      <c r="U3960" s="27">
        <v>12400000</v>
      </c>
      <c r="V3960" s="7">
        <v>11200000</v>
      </c>
      <c r="W3960" s="7">
        <v>10800000</v>
      </c>
      <c r="X3960" s="7">
        <v>10200000</v>
      </c>
      <c r="Y3960" s="7">
        <v>9766594</v>
      </c>
      <c r="Z3960" s="8">
        <v>9732475</v>
      </c>
      <c r="AA3960" s="27">
        <v>11100000</v>
      </c>
      <c r="AB3960" s="7">
        <v>11000000</v>
      </c>
      <c r="AC3960" s="7">
        <v>12600000</v>
      </c>
      <c r="AD3960" s="7">
        <v>11200000</v>
      </c>
      <c r="AE3960" s="7">
        <v>10400000</v>
      </c>
      <c r="AF3960" s="8">
        <v>10800000</v>
      </c>
      <c r="AG3960" s="7">
        <v>12200000</v>
      </c>
      <c r="AH3960" s="7">
        <v>13200000</v>
      </c>
      <c r="AI3960" s="7">
        <v>10900000</v>
      </c>
      <c r="AJ3960" s="7">
        <v>11000000</v>
      </c>
      <c r="AK3960" s="7">
        <v>11000000</v>
      </c>
      <c r="AL3960" s="8">
        <v>5794586</v>
      </c>
      <c r="AM3960" s="17">
        <v>0.19418359520571901</v>
      </c>
      <c r="AN3960" s="2">
        <f t="shared" si="749"/>
        <v>10650000</v>
      </c>
      <c r="AO3960" s="2">
        <f t="shared" si="750"/>
        <v>9589766.5</v>
      </c>
      <c r="AP3960" s="2">
        <f t="shared" si="751"/>
        <v>10246195</v>
      </c>
      <c r="AQ3960" s="2">
        <f t="shared" si="752"/>
        <v>10500000</v>
      </c>
      <c r="AR3960" s="2">
        <f t="shared" si="753"/>
        <v>11050000</v>
      </c>
      <c r="AS3960" s="2">
        <f t="shared" si="754"/>
        <v>11000000</v>
      </c>
      <c r="AT3960" s="2">
        <f t="shared" si="755"/>
        <v>10505993.583333334</v>
      </c>
      <c r="AU3960">
        <f t="shared" si="756"/>
        <v>541798.20307937684</v>
      </c>
      <c r="AV3960">
        <f t="shared" si="757"/>
        <v>0.26579345565966783</v>
      </c>
      <c r="AW3960" t="str">
        <f t="shared" si="748"/>
        <v>sp|Q6UX04|CWC27_HUMAN</v>
      </c>
      <c r="AX3960" s="20">
        <f t="shared" si="758"/>
        <v>0</v>
      </c>
      <c r="AY3960" s="21">
        <f t="shared" si="759"/>
        <v>-1.9568789523000119</v>
      </c>
      <c r="AZ3960" s="21">
        <f t="shared" si="759"/>
        <v>-0.7453051665821786</v>
      </c>
      <c r="BA3960" s="21">
        <f t="shared" si="759"/>
        <v>-0.2768558462310442</v>
      </c>
      <c r="BB3960" s="21">
        <f t="shared" si="759"/>
        <v>0.7382822566161179</v>
      </c>
      <c r="BC3960" s="22">
        <f t="shared" si="759"/>
        <v>0.6459969745391031</v>
      </c>
      <c r="BD3960" s="22"/>
    </row>
    <row r="3961" spans="1:56" x14ac:dyDescent="0.2">
      <c r="A3961" s="1">
        <v>3957</v>
      </c>
      <c r="B3961" s="3" t="s">
        <v>4009</v>
      </c>
      <c r="C3961" s="27">
        <v>281000000</v>
      </c>
      <c r="D3961" s="7">
        <v>232000000</v>
      </c>
      <c r="E3961" s="7">
        <v>252000000</v>
      </c>
      <c r="F3961" s="7">
        <v>273000000</v>
      </c>
      <c r="G3961" s="7">
        <v>272000000</v>
      </c>
      <c r="H3961" s="8">
        <v>248000000</v>
      </c>
      <c r="I3961" s="27">
        <v>262000000</v>
      </c>
      <c r="J3961" s="7">
        <v>246000000</v>
      </c>
      <c r="K3961" s="7">
        <v>325000000</v>
      </c>
      <c r="L3961" s="7">
        <v>255000000</v>
      </c>
      <c r="M3961" s="7">
        <v>282000000</v>
      </c>
      <c r="N3961" s="8">
        <v>313000000</v>
      </c>
      <c r="O3961" s="27">
        <v>258000000</v>
      </c>
      <c r="P3961" s="7">
        <v>367000000</v>
      </c>
      <c r="Q3961" s="7">
        <v>259000000</v>
      </c>
      <c r="R3961" s="7">
        <v>308000000</v>
      </c>
      <c r="S3961" s="7">
        <v>313000000</v>
      </c>
      <c r="T3961" s="8">
        <v>245000000</v>
      </c>
      <c r="U3961" s="27">
        <v>308000000</v>
      </c>
      <c r="V3961" s="7">
        <v>252000000</v>
      </c>
      <c r="W3961" s="7">
        <v>319000000</v>
      </c>
      <c r="X3961" s="7">
        <v>284000000</v>
      </c>
      <c r="Y3961" s="7">
        <v>297000000</v>
      </c>
      <c r="Z3961" s="8">
        <v>256000000</v>
      </c>
      <c r="AA3961" s="27">
        <v>314000000</v>
      </c>
      <c r="AB3961" s="7">
        <v>258000000</v>
      </c>
      <c r="AC3961" s="7">
        <v>288000000</v>
      </c>
      <c r="AD3961" s="7">
        <v>283000000</v>
      </c>
      <c r="AE3961" s="7">
        <v>275000000</v>
      </c>
      <c r="AF3961" s="8">
        <v>274000000</v>
      </c>
      <c r="AG3961" s="7">
        <v>294000000</v>
      </c>
      <c r="AH3961" s="7">
        <v>281000000</v>
      </c>
      <c r="AI3961" s="7">
        <v>283000000</v>
      </c>
      <c r="AJ3961" s="7">
        <v>306000000</v>
      </c>
      <c r="AK3961" s="7">
        <v>271000000</v>
      </c>
      <c r="AL3961" s="8">
        <v>241000000</v>
      </c>
      <c r="AM3961" s="17">
        <v>0.194209240990392</v>
      </c>
      <c r="AN3961" s="2">
        <f t="shared" si="749"/>
        <v>262000000</v>
      </c>
      <c r="AO3961" s="2">
        <f t="shared" si="750"/>
        <v>272000000</v>
      </c>
      <c r="AP3961" s="2">
        <f t="shared" si="751"/>
        <v>283500000</v>
      </c>
      <c r="AQ3961" s="2">
        <f t="shared" si="752"/>
        <v>290500000</v>
      </c>
      <c r="AR3961" s="2">
        <f t="shared" si="753"/>
        <v>279000000</v>
      </c>
      <c r="AS3961" s="2">
        <f t="shared" si="754"/>
        <v>282000000</v>
      </c>
      <c r="AT3961" s="2">
        <f t="shared" si="755"/>
        <v>278166666.66666669</v>
      </c>
      <c r="AU3961">
        <f t="shared" si="756"/>
        <v>9953223.9333125968</v>
      </c>
      <c r="AV3961">
        <f t="shared" si="757"/>
        <v>-1.624264336358215</v>
      </c>
      <c r="AW3961" t="str">
        <f t="shared" si="748"/>
        <v>sp|P35637-2|FUS_HUMAN;sp|P35637|FUS_HUMAN</v>
      </c>
      <c r="AX3961" s="20">
        <f t="shared" si="758"/>
        <v>0</v>
      </c>
      <c r="AY3961" s="21">
        <f t="shared" si="759"/>
        <v>1.0046995894999255</v>
      </c>
      <c r="AZ3961" s="21">
        <f t="shared" si="759"/>
        <v>2.1601041174248401</v>
      </c>
      <c r="BA3961" s="21">
        <f t="shared" si="759"/>
        <v>2.8633938300747879</v>
      </c>
      <c r="BB3961" s="21">
        <f t="shared" si="759"/>
        <v>1.7079893021498735</v>
      </c>
      <c r="BC3961" s="22">
        <f t="shared" si="759"/>
        <v>2.0093991789998511</v>
      </c>
      <c r="BD3961" s="22"/>
    </row>
    <row r="3962" spans="1:56" x14ac:dyDescent="0.2">
      <c r="A3962" s="1">
        <v>3958</v>
      </c>
      <c r="B3962" s="3" t="s">
        <v>4010</v>
      </c>
      <c r="C3962" s="27">
        <v>3931611.2</v>
      </c>
      <c r="D3962" s="7">
        <v>5956791.5</v>
      </c>
      <c r="E3962" s="7">
        <v>5251183</v>
      </c>
      <c r="F3962" s="7">
        <v>5856882</v>
      </c>
      <c r="G3962" s="7">
        <v>5651905</v>
      </c>
      <c r="H3962" s="8">
        <v>3762929.2</v>
      </c>
      <c r="I3962" s="27">
        <v>4701394</v>
      </c>
      <c r="J3962" s="7">
        <v>4864722.5</v>
      </c>
      <c r="K3962" s="7">
        <v>4191810.5</v>
      </c>
      <c r="L3962" s="7">
        <v>5733243.5</v>
      </c>
      <c r="M3962" s="7">
        <v>4573394</v>
      </c>
      <c r="N3962" s="8">
        <v>5916846.5</v>
      </c>
      <c r="O3962" s="27">
        <v>4756102.5</v>
      </c>
      <c r="P3962" s="7">
        <v>6003842.5</v>
      </c>
      <c r="Q3962" s="7">
        <v>5596183</v>
      </c>
      <c r="R3962" s="7">
        <v>6562813</v>
      </c>
      <c r="S3962" s="7">
        <v>4487864</v>
      </c>
      <c r="T3962" s="8">
        <v>5723205</v>
      </c>
      <c r="U3962" s="27">
        <v>4764021.5</v>
      </c>
      <c r="V3962" s="7">
        <v>3976286</v>
      </c>
      <c r="W3962" s="7">
        <v>5809185.5</v>
      </c>
      <c r="X3962" s="7">
        <v>5395344.5</v>
      </c>
      <c r="Y3962" s="7">
        <v>6254729.5</v>
      </c>
      <c r="Z3962" s="8">
        <v>4842033.5</v>
      </c>
      <c r="AA3962" s="27">
        <v>4210282</v>
      </c>
      <c r="AB3962" s="7">
        <v>5991004.5</v>
      </c>
      <c r="AC3962" s="7">
        <v>4942764</v>
      </c>
      <c r="AD3962" s="7">
        <v>6456870</v>
      </c>
      <c r="AE3962" s="7">
        <v>5537381.5</v>
      </c>
      <c r="AF3962" s="8">
        <v>3984904</v>
      </c>
      <c r="AG3962" s="7">
        <v>5512506</v>
      </c>
      <c r="AH3962" s="7">
        <v>5459919</v>
      </c>
      <c r="AI3962" s="7">
        <v>5154667</v>
      </c>
      <c r="AJ3962" s="7">
        <v>7083176</v>
      </c>
      <c r="AK3962" s="7">
        <v>6259357.5</v>
      </c>
      <c r="AL3962" s="8">
        <v>5294442</v>
      </c>
      <c r="AM3962" s="17">
        <v>0.19429325520263399</v>
      </c>
      <c r="AN3962" s="2">
        <f t="shared" si="749"/>
        <v>5451544</v>
      </c>
      <c r="AO3962" s="2">
        <f t="shared" si="750"/>
        <v>4783058.25</v>
      </c>
      <c r="AP3962" s="2">
        <f t="shared" si="751"/>
        <v>5659694</v>
      </c>
      <c r="AQ3962" s="2">
        <f t="shared" si="752"/>
        <v>5118689</v>
      </c>
      <c r="AR3962" s="2">
        <f t="shared" si="753"/>
        <v>5240072.75</v>
      </c>
      <c r="AS3962" s="2">
        <f t="shared" si="754"/>
        <v>5486212.5</v>
      </c>
      <c r="AT3962" s="2">
        <f t="shared" si="755"/>
        <v>5289878.416666667</v>
      </c>
      <c r="AU3962">
        <f t="shared" si="756"/>
        <v>313081.29964590137</v>
      </c>
      <c r="AV3962">
        <f t="shared" si="757"/>
        <v>0.51636933766462156</v>
      </c>
      <c r="AW3962" t="str">
        <f t="shared" si="748"/>
        <v>sp|O43752|STX6_HUMAN</v>
      </c>
      <c r="AX3962" s="20">
        <f t="shared" si="758"/>
        <v>0</v>
      </c>
      <c r="AY3962" s="21">
        <f t="shared" si="759"/>
        <v>-2.1351826211149154</v>
      </c>
      <c r="AZ3962" s="21">
        <f t="shared" si="759"/>
        <v>0.66484328586670649</v>
      </c>
      <c r="BA3962" s="21">
        <f t="shared" si="759"/>
        <v>-1.0631583565561498</v>
      </c>
      <c r="BB3962" s="21">
        <f t="shared" si="759"/>
        <v>-0.6754515528048991</v>
      </c>
      <c r="BC3962" s="22">
        <f t="shared" si="759"/>
        <v>0.11073321862152263</v>
      </c>
      <c r="BD3962" s="22"/>
    </row>
    <row r="3963" spans="1:56" x14ac:dyDescent="0.2">
      <c r="A3963" s="1">
        <v>3959</v>
      </c>
      <c r="B3963" s="3" t="s">
        <v>4011</v>
      </c>
      <c r="C3963" s="27">
        <v>10300000</v>
      </c>
      <c r="D3963" s="7">
        <v>10800000</v>
      </c>
      <c r="E3963" s="7">
        <v>12200000</v>
      </c>
      <c r="F3963" s="7">
        <v>13900000</v>
      </c>
      <c r="G3963" s="7">
        <v>14000000</v>
      </c>
      <c r="H3963" s="8">
        <v>10300000</v>
      </c>
      <c r="I3963" s="27">
        <v>15500000</v>
      </c>
      <c r="J3963" s="7">
        <v>3103799.5</v>
      </c>
      <c r="K3963" s="7">
        <v>11500000</v>
      </c>
      <c r="L3963" s="7">
        <v>718000.94</v>
      </c>
      <c r="M3963" s="7">
        <v>12800000</v>
      </c>
      <c r="N3963" s="8">
        <v>15100000</v>
      </c>
      <c r="O3963" s="27">
        <v>10000000</v>
      </c>
      <c r="P3963" s="7">
        <v>11600000</v>
      </c>
      <c r="Q3963" s="7">
        <v>13200000</v>
      </c>
      <c r="R3963" s="7">
        <v>12100000</v>
      </c>
      <c r="S3963" s="7">
        <v>12700000</v>
      </c>
      <c r="T3963" s="8">
        <v>9748785</v>
      </c>
      <c r="U3963" s="27">
        <v>9089792</v>
      </c>
      <c r="V3963" s="7">
        <v>10100000</v>
      </c>
      <c r="W3963" s="7">
        <v>12300000</v>
      </c>
      <c r="X3963" s="7">
        <v>11700000</v>
      </c>
      <c r="Y3963" s="7">
        <v>13800000</v>
      </c>
      <c r="Z3963" s="8">
        <v>11100000</v>
      </c>
      <c r="AA3963" s="27">
        <v>2988853.8</v>
      </c>
      <c r="AB3963" s="7">
        <v>10500000</v>
      </c>
      <c r="AC3963" s="7">
        <v>13500000</v>
      </c>
      <c r="AD3963" s="7">
        <v>12600000</v>
      </c>
      <c r="AE3963" s="7">
        <v>12900000</v>
      </c>
      <c r="AF3963" s="8">
        <v>13100000</v>
      </c>
      <c r="AG3963" s="7">
        <v>10300000</v>
      </c>
      <c r="AH3963" s="7">
        <v>8774758</v>
      </c>
      <c r="AI3963" s="7">
        <v>9945558</v>
      </c>
      <c r="AJ3963" s="7">
        <v>9725787</v>
      </c>
      <c r="AK3963" s="7">
        <v>11700000</v>
      </c>
      <c r="AL3963" s="8">
        <v>1819912.5</v>
      </c>
      <c r="AM3963" s="17">
        <v>0.19435297269684301</v>
      </c>
      <c r="AN3963" s="2">
        <f t="shared" si="749"/>
        <v>11500000</v>
      </c>
      <c r="AO3963" s="2">
        <f t="shared" si="750"/>
        <v>12150000</v>
      </c>
      <c r="AP3963" s="2">
        <f t="shared" si="751"/>
        <v>11850000</v>
      </c>
      <c r="AQ3963" s="2">
        <f t="shared" si="752"/>
        <v>11400000</v>
      </c>
      <c r="AR3963" s="2">
        <f t="shared" si="753"/>
        <v>12750000</v>
      </c>
      <c r="AS3963" s="2">
        <f t="shared" si="754"/>
        <v>9835672.5</v>
      </c>
      <c r="AT3963" s="2">
        <f t="shared" si="755"/>
        <v>11580945.416666666</v>
      </c>
      <c r="AU3963">
        <f t="shared" si="756"/>
        <v>984700.2655001377</v>
      </c>
      <c r="AV3963">
        <f t="shared" si="757"/>
        <v>-8.2203102307028597E-2</v>
      </c>
      <c r="AW3963" t="str">
        <f t="shared" si="748"/>
        <v>sp|O43657|TSN6_HUMAN</v>
      </c>
      <c r="AX3963" s="20">
        <f t="shared" si="758"/>
        <v>0</v>
      </c>
      <c r="AY3963" s="21">
        <f t="shared" si="759"/>
        <v>0.66009934471771414</v>
      </c>
      <c r="AZ3963" s="21">
        <f t="shared" si="759"/>
        <v>0.35543810869415376</v>
      </c>
      <c r="BA3963" s="21">
        <f t="shared" si="759"/>
        <v>-0.1015537453411868</v>
      </c>
      <c r="BB3963" s="21">
        <f t="shared" si="759"/>
        <v>1.2694218167648348</v>
      </c>
      <c r="BC3963" s="22">
        <f t="shared" si="759"/>
        <v>-1.6901869109933405</v>
      </c>
      <c r="BD3963" s="22"/>
    </row>
    <row r="3964" spans="1:56" x14ac:dyDescent="0.2">
      <c r="A3964" s="1">
        <v>3960</v>
      </c>
      <c r="B3964" s="3" t="s">
        <v>4012</v>
      </c>
      <c r="C3964" s="27">
        <v>2939542</v>
      </c>
      <c r="D3964" s="7">
        <v>3053546</v>
      </c>
      <c r="E3964" s="7">
        <v>1813339.8</v>
      </c>
      <c r="F3964" s="7">
        <v>2745626.5</v>
      </c>
      <c r="G3964" s="7">
        <v>1552598</v>
      </c>
      <c r="H3964" s="8">
        <v>1975049.1</v>
      </c>
      <c r="I3964" s="27">
        <v>3774697</v>
      </c>
      <c r="J3964" s="7">
        <v>5296945</v>
      </c>
      <c r="K3964" s="7">
        <v>4575856</v>
      </c>
      <c r="L3964" s="7">
        <v>5667726</v>
      </c>
      <c r="M3964" s="7">
        <v>790098.56</v>
      </c>
      <c r="N3964" s="8">
        <v>4174136.5</v>
      </c>
      <c r="O3964" s="27">
        <v>4767453.5</v>
      </c>
      <c r="P3964" s="7">
        <v>5077751.5</v>
      </c>
      <c r="Q3964" s="7">
        <v>2960188.2</v>
      </c>
      <c r="R3964" s="7">
        <v>3979370.5</v>
      </c>
      <c r="S3964" s="7">
        <v>4589485</v>
      </c>
      <c r="T3964" s="8">
        <v>7758349.5</v>
      </c>
      <c r="U3964" s="27">
        <v>3910821</v>
      </c>
      <c r="V3964" s="7">
        <v>2509276.7999999998</v>
      </c>
      <c r="W3964" s="7">
        <v>4714396.5</v>
      </c>
      <c r="X3964" s="7">
        <v>6828534</v>
      </c>
      <c r="Y3964" s="7">
        <v>3023163.5</v>
      </c>
      <c r="Z3964" s="8">
        <v>1866373.2</v>
      </c>
      <c r="AA3964" s="27">
        <v>5596562</v>
      </c>
      <c r="AB3964" s="7">
        <v>5755852</v>
      </c>
      <c r="AC3964" s="7">
        <v>4238075</v>
      </c>
      <c r="AD3964" s="7">
        <v>4211938.5</v>
      </c>
      <c r="AE3964" s="7">
        <v>2681892</v>
      </c>
      <c r="AF3964" s="8">
        <v>1474801.2</v>
      </c>
      <c r="AG3964" s="7">
        <v>3366942.5</v>
      </c>
      <c r="AH3964" s="7">
        <v>2296150.7999999998</v>
      </c>
      <c r="AI3964" s="7">
        <v>4666835.5</v>
      </c>
      <c r="AJ3964" s="7">
        <v>4996655</v>
      </c>
      <c r="AK3964" s="7">
        <v>6309895.5</v>
      </c>
      <c r="AL3964" s="8">
        <v>1796999.5</v>
      </c>
      <c r="AM3964" s="17">
        <v>0.19435860609113001</v>
      </c>
      <c r="AN3964" s="2">
        <f t="shared" si="749"/>
        <v>2360337.7999999998</v>
      </c>
      <c r="AO3964" s="2">
        <f t="shared" si="750"/>
        <v>4374996.25</v>
      </c>
      <c r="AP3964" s="2">
        <f t="shared" si="751"/>
        <v>4678469.25</v>
      </c>
      <c r="AQ3964" s="2">
        <f t="shared" si="752"/>
        <v>3466992.25</v>
      </c>
      <c r="AR3964" s="2">
        <f t="shared" si="753"/>
        <v>4225006.75</v>
      </c>
      <c r="AS3964" s="2">
        <f t="shared" si="754"/>
        <v>4016889</v>
      </c>
      <c r="AT3964" s="2">
        <f t="shared" si="755"/>
        <v>3853781.8833333333</v>
      </c>
      <c r="AU3964">
        <f t="shared" si="756"/>
        <v>836201.76421672269</v>
      </c>
      <c r="AV3964">
        <f t="shared" si="757"/>
        <v>-1.7859853294285444</v>
      </c>
      <c r="AW3964" t="str">
        <f t="shared" si="748"/>
        <v>sp|O75449|KTNA1_HUMAN</v>
      </c>
      <c r="AX3964" s="20">
        <f t="shared" si="758"/>
        <v>0</v>
      </c>
      <c r="AY3964" s="21">
        <f t="shared" si="759"/>
        <v>2.4092970574956247</v>
      </c>
      <c r="AZ3964" s="21">
        <f t="shared" si="759"/>
        <v>2.7722154499056977</v>
      </c>
      <c r="BA3964" s="21">
        <f t="shared" si="759"/>
        <v>1.3234299392283786</v>
      </c>
      <c r="BB3964" s="21">
        <f t="shared" si="759"/>
        <v>2.2299270699896829</v>
      </c>
      <c r="BC3964" s="22">
        <f t="shared" si="759"/>
        <v>1.9810424599518823</v>
      </c>
      <c r="BD3964" s="22"/>
    </row>
    <row r="3965" spans="1:56" x14ac:dyDescent="0.2">
      <c r="A3965" s="1">
        <v>3961</v>
      </c>
      <c r="B3965" s="3" t="s">
        <v>4013</v>
      </c>
      <c r="C3965" s="27">
        <v>91579.27</v>
      </c>
      <c r="D3965" s="7">
        <v>57576.800000000003</v>
      </c>
      <c r="E3965" s="7">
        <v>28625.168000000001</v>
      </c>
      <c r="F3965" s="7">
        <v>222878.47</v>
      </c>
      <c r="G3965" s="7">
        <v>137127.66</v>
      </c>
      <c r="H3965" s="8">
        <v>77722.266000000003</v>
      </c>
      <c r="I3965" s="27">
        <v>133781.47</v>
      </c>
      <c r="J3965" s="7">
        <v>0</v>
      </c>
      <c r="K3965" s="7">
        <v>223607.55</v>
      </c>
      <c r="L3965" s="7">
        <v>0</v>
      </c>
      <c r="M3965" s="7">
        <v>203358.6</v>
      </c>
      <c r="N3965" s="8">
        <v>114872.03</v>
      </c>
      <c r="O3965" s="27">
        <v>142505.56</v>
      </c>
      <c r="P3965" s="7">
        <v>243635</v>
      </c>
      <c r="Q3965" s="7">
        <v>150565.31</v>
      </c>
      <c r="R3965" s="7">
        <v>150443.1</v>
      </c>
      <c r="S3965" s="7">
        <v>211730.67</v>
      </c>
      <c r="T3965" s="8">
        <v>71295.360000000001</v>
      </c>
      <c r="U3965" s="27">
        <v>199228.69</v>
      </c>
      <c r="V3965" s="7">
        <v>0</v>
      </c>
      <c r="W3965" s="7">
        <v>186269.39</v>
      </c>
      <c r="X3965" s="7">
        <v>158759.29999999999</v>
      </c>
      <c r="Y3965" s="7">
        <v>199650.81</v>
      </c>
      <c r="Z3965" s="8">
        <v>78054.25</v>
      </c>
      <c r="AA3965" s="27">
        <v>211664.25</v>
      </c>
      <c r="AB3965" s="7">
        <v>49084.184000000001</v>
      </c>
      <c r="AC3965" s="7">
        <v>156760.42000000001</v>
      </c>
      <c r="AD3965" s="7">
        <v>144751.07999999999</v>
      </c>
      <c r="AE3965" s="7">
        <v>130516.4</v>
      </c>
      <c r="AF3965" s="8">
        <v>168568.19</v>
      </c>
      <c r="AG3965" s="7">
        <v>92989.38</v>
      </c>
      <c r="AH3965" s="7">
        <v>171860.6</v>
      </c>
      <c r="AI3965" s="7">
        <v>141434.03</v>
      </c>
      <c r="AJ3965" s="7">
        <v>151166.38</v>
      </c>
      <c r="AK3965" s="7">
        <v>77660.375</v>
      </c>
      <c r="AL3965" s="8">
        <v>0</v>
      </c>
      <c r="AM3965" s="17">
        <v>0.19435860609113001</v>
      </c>
      <c r="AN3965" s="2">
        <f t="shared" si="749"/>
        <v>84650.768000000011</v>
      </c>
      <c r="AO3965" s="2">
        <f t="shared" si="750"/>
        <v>124326.75</v>
      </c>
      <c r="AP3965" s="2">
        <f t="shared" si="751"/>
        <v>150504.20500000002</v>
      </c>
      <c r="AQ3965" s="2">
        <f t="shared" si="752"/>
        <v>172514.345</v>
      </c>
      <c r="AR3965" s="2">
        <f t="shared" si="753"/>
        <v>150755.75</v>
      </c>
      <c r="AS3965" s="2">
        <f t="shared" si="754"/>
        <v>117211.705</v>
      </c>
      <c r="AT3965" s="2">
        <f t="shared" si="755"/>
        <v>133327.25383333332</v>
      </c>
      <c r="AU3965">
        <f t="shared" si="756"/>
        <v>31127.314373888177</v>
      </c>
      <c r="AV3965">
        <f t="shared" si="757"/>
        <v>-1.563786880186703</v>
      </c>
      <c r="AW3965" t="str">
        <f t="shared" si="748"/>
        <v>sp|Q9NPA5-2|ZF64A_HUMAN;sp|Q9NPA5|ZF64A_HUMAN;sp|Q9NTW7-3|ZF64B_HUMAN;sp|Q9NTW7-4|ZF64B_HUMAN;sp|Q9NTW7|ZF64B_HUMAN</v>
      </c>
      <c r="AX3965" s="20">
        <f t="shared" si="758"/>
        <v>0</v>
      </c>
      <c r="AY3965" s="21">
        <f t="shared" si="759"/>
        <v>1.2746355668024816</v>
      </c>
      <c r="AZ3965" s="21">
        <f t="shared" si="759"/>
        <v>2.1156157646302627</v>
      </c>
      <c r="BA3965" s="21">
        <f t="shared" si="759"/>
        <v>2.8227162788482083</v>
      </c>
      <c r="BB3965" s="21">
        <f t="shared" si="759"/>
        <v>2.1236969308040781</v>
      </c>
      <c r="BC3965" s="22">
        <f t="shared" si="759"/>
        <v>1.0460567400351903</v>
      </c>
      <c r="BD3965" s="22"/>
    </row>
    <row r="3966" spans="1:56" x14ac:dyDescent="0.2">
      <c r="A3966" s="1">
        <v>3962</v>
      </c>
      <c r="B3966" s="3" t="s">
        <v>4014</v>
      </c>
      <c r="C3966" s="27">
        <v>546941.5</v>
      </c>
      <c r="D3966" s="7">
        <v>661108.5</v>
      </c>
      <c r="E3966" s="7">
        <v>609827.75</v>
      </c>
      <c r="F3966" s="7">
        <v>344891.72</v>
      </c>
      <c r="G3966" s="7">
        <v>415493.3</v>
      </c>
      <c r="H3966" s="8">
        <v>568526.25</v>
      </c>
      <c r="I3966" s="27">
        <v>524934.19999999995</v>
      </c>
      <c r="J3966" s="7">
        <v>750742.9</v>
      </c>
      <c r="K3966" s="7">
        <v>699542.1</v>
      </c>
      <c r="L3966" s="7">
        <v>850360.1</v>
      </c>
      <c r="M3966" s="7">
        <v>134335.53</v>
      </c>
      <c r="N3966" s="8">
        <v>607224.43999999994</v>
      </c>
      <c r="O3966" s="27">
        <v>675815.4</v>
      </c>
      <c r="P3966" s="7">
        <v>532073.9</v>
      </c>
      <c r="Q3966" s="7">
        <v>262354.8</v>
      </c>
      <c r="R3966" s="7">
        <v>383188.5</v>
      </c>
      <c r="S3966" s="7">
        <v>557254</v>
      </c>
      <c r="T3966" s="8">
        <v>737299.9</v>
      </c>
      <c r="U3966" s="27">
        <v>607731.43999999994</v>
      </c>
      <c r="V3966" s="7">
        <v>568257.1</v>
      </c>
      <c r="W3966" s="7">
        <v>667176</v>
      </c>
      <c r="X3966" s="7">
        <v>602405.69999999995</v>
      </c>
      <c r="Y3966" s="7">
        <v>645987.9</v>
      </c>
      <c r="Z3966" s="8">
        <v>697078.9</v>
      </c>
      <c r="AA3966" s="27">
        <v>647920.56000000006</v>
      </c>
      <c r="AB3966" s="7">
        <v>479387.75</v>
      </c>
      <c r="AC3966" s="7">
        <v>654369.1</v>
      </c>
      <c r="AD3966" s="7">
        <v>627876.9</v>
      </c>
      <c r="AE3966" s="7">
        <v>751894.44</v>
      </c>
      <c r="AF3966" s="8">
        <v>721591.6</v>
      </c>
      <c r="AG3966" s="7">
        <v>751392.75</v>
      </c>
      <c r="AH3966" s="7">
        <v>451180.66</v>
      </c>
      <c r="AI3966" s="7">
        <v>500029.7</v>
      </c>
      <c r="AJ3966" s="7">
        <v>391058.62</v>
      </c>
      <c r="AK3966" s="7">
        <v>620800.25</v>
      </c>
      <c r="AL3966" s="8">
        <v>668675.30000000005</v>
      </c>
      <c r="AM3966" s="17">
        <v>0.19448755656858099</v>
      </c>
      <c r="AN3966" s="2">
        <f t="shared" si="749"/>
        <v>557733.875</v>
      </c>
      <c r="AO3966" s="2">
        <f t="shared" si="750"/>
        <v>653383.27</v>
      </c>
      <c r="AP3966" s="2">
        <f t="shared" si="751"/>
        <v>544663.94999999995</v>
      </c>
      <c r="AQ3966" s="2">
        <f t="shared" si="752"/>
        <v>626859.66999999993</v>
      </c>
      <c r="AR3966" s="2">
        <f t="shared" si="753"/>
        <v>651144.83000000007</v>
      </c>
      <c r="AS3966" s="2">
        <f t="shared" si="754"/>
        <v>560414.97499999998</v>
      </c>
      <c r="AT3966" s="2">
        <f t="shared" si="755"/>
        <v>599033.42833333334</v>
      </c>
      <c r="AU3966">
        <f t="shared" si="756"/>
        <v>50193.38883912631</v>
      </c>
      <c r="AV3966">
        <f t="shared" si="757"/>
        <v>-0.82280862656437892</v>
      </c>
      <c r="AW3966" t="str">
        <f t="shared" si="748"/>
        <v>sp|Q9H0G5|NSRP1_HUMAN</v>
      </c>
      <c r="AX3966" s="20">
        <f t="shared" si="758"/>
        <v>0</v>
      </c>
      <c r="AY3966" s="21">
        <f t="shared" si="759"/>
        <v>1.9056173972744443</v>
      </c>
      <c r="AZ3966" s="21">
        <f t="shared" si="759"/>
        <v>-0.26039136432668786</v>
      </c>
      <c r="BA3966" s="21">
        <f t="shared" si="759"/>
        <v>1.3771892394345686</v>
      </c>
      <c r="BB3966" s="21">
        <f t="shared" si="759"/>
        <v>1.8610210858523502</v>
      </c>
      <c r="BC3966" s="22">
        <f t="shared" si="759"/>
        <v>5.3415401151596043E-2</v>
      </c>
      <c r="BD3966" s="22"/>
    </row>
    <row r="3967" spans="1:56" x14ac:dyDescent="0.2">
      <c r="A3967" s="1">
        <v>3963</v>
      </c>
      <c r="B3967" s="3" t="s">
        <v>4015</v>
      </c>
      <c r="C3967" s="27">
        <v>187150.31</v>
      </c>
      <c r="D3967" s="7">
        <v>138012.31</v>
      </c>
      <c r="E3967" s="7">
        <v>0</v>
      </c>
      <c r="F3967" s="7">
        <v>120165.77</v>
      </c>
      <c r="G3967" s="7">
        <v>186441.89</v>
      </c>
      <c r="H3967" s="8">
        <v>233817.08</v>
      </c>
      <c r="I3967" s="27">
        <v>188002.5</v>
      </c>
      <c r="J3967" s="7">
        <v>29646.248</v>
      </c>
      <c r="K3967" s="7">
        <v>204444.94</v>
      </c>
      <c r="L3967" s="7">
        <v>239530.83</v>
      </c>
      <c r="M3967" s="7">
        <v>279842.65999999997</v>
      </c>
      <c r="N3967" s="8">
        <v>187729.72</v>
      </c>
      <c r="O3967" s="27">
        <v>148622.26999999999</v>
      </c>
      <c r="P3967" s="7">
        <v>87502.37</v>
      </c>
      <c r="Q3967" s="7">
        <v>184697.14</v>
      </c>
      <c r="R3967" s="7">
        <v>156747.57999999999</v>
      </c>
      <c r="S3967" s="7">
        <v>93798.71</v>
      </c>
      <c r="T3967" s="8">
        <v>137384.45000000001</v>
      </c>
      <c r="U3967" s="27">
        <v>193470.12</v>
      </c>
      <c r="V3967" s="7">
        <v>97820.57</v>
      </c>
      <c r="W3967" s="7">
        <v>107320.77</v>
      </c>
      <c r="X3967" s="7">
        <v>106677.71</v>
      </c>
      <c r="Y3967" s="7">
        <v>0</v>
      </c>
      <c r="Z3967" s="8">
        <v>150848.19</v>
      </c>
      <c r="AA3967" s="27">
        <v>191139.36</v>
      </c>
      <c r="AB3967" s="7">
        <v>162519.10999999999</v>
      </c>
      <c r="AC3967" s="7">
        <v>185479.86</v>
      </c>
      <c r="AD3967" s="7">
        <v>194975.77</v>
      </c>
      <c r="AE3967" s="7">
        <v>147252.28</v>
      </c>
      <c r="AF3967" s="8">
        <v>217273.28</v>
      </c>
      <c r="AG3967" s="7">
        <v>218040.75</v>
      </c>
      <c r="AH3967" s="7">
        <v>111412.21</v>
      </c>
      <c r="AI3967" s="7">
        <v>229350.48</v>
      </c>
      <c r="AJ3967" s="7">
        <v>186038.97</v>
      </c>
      <c r="AK3967" s="7">
        <v>139224.34</v>
      </c>
      <c r="AL3967" s="8">
        <v>180143.45</v>
      </c>
      <c r="AM3967" s="17">
        <v>0.194649746752769</v>
      </c>
      <c r="AN3967" s="2">
        <f t="shared" si="749"/>
        <v>162227.1</v>
      </c>
      <c r="AO3967" s="2">
        <f t="shared" si="750"/>
        <v>196223.72</v>
      </c>
      <c r="AP3967" s="2">
        <f t="shared" si="751"/>
        <v>143003.35999999999</v>
      </c>
      <c r="AQ3967" s="2">
        <f t="shared" si="752"/>
        <v>106999.24</v>
      </c>
      <c r="AR3967" s="2">
        <f t="shared" si="753"/>
        <v>188309.61</v>
      </c>
      <c r="AS3967" s="2">
        <f t="shared" si="754"/>
        <v>183091.21000000002</v>
      </c>
      <c r="AT3967" s="2">
        <f t="shared" si="755"/>
        <v>163309.04</v>
      </c>
      <c r="AU3967">
        <f t="shared" si="756"/>
        <v>33716.535172529846</v>
      </c>
      <c r="AV3967">
        <f t="shared" si="757"/>
        <v>-3.2089299640773894E-2</v>
      </c>
      <c r="AW3967" t="str">
        <f t="shared" si="748"/>
        <v>sp|P30414|NKTR_HUMAN</v>
      </c>
      <c r="AX3967" s="20">
        <f t="shared" si="758"/>
        <v>0</v>
      </c>
      <c r="AY3967" s="21">
        <f t="shared" si="759"/>
        <v>1.0083070465585191</v>
      </c>
      <c r="AZ3967" s="21">
        <f t="shared" si="759"/>
        <v>-0.57015763635352246</v>
      </c>
      <c r="BA3967" s="21">
        <f t="shared" si="759"/>
        <v>-1.638005201821457</v>
      </c>
      <c r="BB3967" s="21">
        <f t="shared" si="759"/>
        <v>0.77358215684185727</v>
      </c>
      <c r="BC3967" s="22">
        <f t="shared" si="759"/>
        <v>0.61880943261924515</v>
      </c>
      <c r="BD3967" s="22"/>
    </row>
    <row r="3968" spans="1:56" x14ac:dyDescent="0.2">
      <c r="A3968" s="1">
        <v>3964</v>
      </c>
      <c r="B3968" s="3" t="s">
        <v>4016</v>
      </c>
      <c r="C3968" s="27">
        <v>19600000</v>
      </c>
      <c r="D3968" s="7">
        <v>18100000</v>
      </c>
      <c r="E3968" s="7">
        <v>17400000</v>
      </c>
      <c r="F3968" s="7">
        <v>14800000</v>
      </c>
      <c r="G3968" s="7">
        <v>16500000</v>
      </c>
      <c r="H3968" s="8">
        <v>18200000</v>
      </c>
      <c r="I3968" s="27">
        <v>17300000</v>
      </c>
      <c r="J3968" s="7">
        <v>17400000</v>
      </c>
      <c r="K3968" s="7">
        <v>15000000</v>
      </c>
      <c r="L3968" s="7">
        <v>19700000</v>
      </c>
      <c r="M3968" s="7">
        <v>16700000</v>
      </c>
      <c r="N3968" s="8">
        <v>19800000</v>
      </c>
      <c r="O3968" s="27">
        <v>18400000</v>
      </c>
      <c r="P3968" s="7">
        <v>14900000</v>
      </c>
      <c r="Q3968" s="7">
        <v>15900000</v>
      </c>
      <c r="R3968" s="7">
        <v>13900000</v>
      </c>
      <c r="S3968" s="7">
        <v>13700000</v>
      </c>
      <c r="T3968" s="8">
        <v>17100000</v>
      </c>
      <c r="U3968" s="27">
        <v>16200000</v>
      </c>
      <c r="V3968" s="7">
        <v>17000000</v>
      </c>
      <c r="W3968" s="7">
        <v>14900000</v>
      </c>
      <c r="X3968" s="7">
        <v>14900000</v>
      </c>
      <c r="Y3968" s="7">
        <v>18500000</v>
      </c>
      <c r="Z3968" s="8">
        <v>18800000</v>
      </c>
      <c r="AA3968" s="27">
        <v>18900000</v>
      </c>
      <c r="AB3968" s="7">
        <v>18500000</v>
      </c>
      <c r="AC3968" s="7">
        <v>16800000</v>
      </c>
      <c r="AD3968" s="7">
        <v>15400000</v>
      </c>
      <c r="AE3968" s="7">
        <v>17600000</v>
      </c>
      <c r="AF3968" s="8">
        <v>17600000</v>
      </c>
      <c r="AG3968" s="7">
        <v>19200000</v>
      </c>
      <c r="AH3968" s="7">
        <v>18200000</v>
      </c>
      <c r="AI3968" s="7">
        <v>17400000</v>
      </c>
      <c r="AJ3968" s="7">
        <v>16200000</v>
      </c>
      <c r="AK3968" s="7">
        <v>17700000</v>
      </c>
      <c r="AL3968" s="8">
        <v>17200000</v>
      </c>
      <c r="AM3968" s="17">
        <v>0.19494404199694901</v>
      </c>
      <c r="AN3968" s="2">
        <f t="shared" si="749"/>
        <v>17750000</v>
      </c>
      <c r="AO3968" s="2">
        <f t="shared" si="750"/>
        <v>17350000</v>
      </c>
      <c r="AP3968" s="2">
        <f t="shared" si="751"/>
        <v>15400000</v>
      </c>
      <c r="AQ3968" s="2">
        <f t="shared" si="752"/>
        <v>16600000</v>
      </c>
      <c r="AR3968" s="2">
        <f t="shared" si="753"/>
        <v>17600000</v>
      </c>
      <c r="AS3968" s="2">
        <f t="shared" si="754"/>
        <v>17550000</v>
      </c>
      <c r="AT3968" s="2">
        <f t="shared" si="755"/>
        <v>17041666.666666668</v>
      </c>
      <c r="AU3968">
        <f t="shared" si="756"/>
        <v>900786.69321136549</v>
      </c>
      <c r="AV3968">
        <f t="shared" si="757"/>
        <v>0.78634968597068844</v>
      </c>
      <c r="AW3968" t="str">
        <f t="shared" si="748"/>
        <v>sp|O94903|PROSC_HUMAN</v>
      </c>
      <c r="AX3968" s="20">
        <f t="shared" si="758"/>
        <v>0</v>
      </c>
      <c r="AY3968" s="21">
        <f t="shared" si="759"/>
        <v>-0.44405629325403662</v>
      </c>
      <c r="AZ3968" s="21">
        <f t="shared" si="759"/>
        <v>-2.6088307228674648</v>
      </c>
      <c r="BA3968" s="21">
        <f t="shared" si="759"/>
        <v>-1.2766618431053551</v>
      </c>
      <c r="BB3968" s="21">
        <f t="shared" si="759"/>
        <v>-0.1665211099702637</v>
      </c>
      <c r="BC3968" s="22">
        <f t="shared" si="759"/>
        <v>-0.22202814662701831</v>
      </c>
      <c r="BD3968" s="22"/>
    </row>
    <row r="3969" spans="1:56" x14ac:dyDescent="0.2">
      <c r="A3969" s="1">
        <v>3965</v>
      </c>
      <c r="B3969" s="3" t="s">
        <v>4017</v>
      </c>
      <c r="C3969" s="27">
        <v>4341414.5</v>
      </c>
      <c r="D3969" s="7">
        <v>4605099</v>
      </c>
      <c r="E3969" s="7">
        <v>4669901</v>
      </c>
      <c r="F3969" s="7">
        <v>3870722.8</v>
      </c>
      <c r="G3969" s="7">
        <v>4531806</v>
      </c>
      <c r="H3969" s="8">
        <v>4302988</v>
      </c>
      <c r="I3969" s="27">
        <v>4476033</v>
      </c>
      <c r="J3969" s="7">
        <v>4414433.5</v>
      </c>
      <c r="K3969" s="7">
        <v>4816810</v>
      </c>
      <c r="L3969" s="7">
        <v>4500547</v>
      </c>
      <c r="M3969" s="7">
        <v>4164239.5</v>
      </c>
      <c r="N3969" s="8">
        <v>2770622.5</v>
      </c>
      <c r="O3969" s="27">
        <v>4663263</v>
      </c>
      <c r="P3969" s="7">
        <v>4593834</v>
      </c>
      <c r="Q3969" s="7">
        <v>4059440</v>
      </c>
      <c r="R3969" s="7">
        <v>4101836</v>
      </c>
      <c r="S3969" s="7">
        <v>4205782</v>
      </c>
      <c r="T3969" s="8">
        <v>4546509</v>
      </c>
      <c r="U3969" s="27">
        <v>4135398.2</v>
      </c>
      <c r="V3969" s="7">
        <v>4372187</v>
      </c>
      <c r="W3969" s="7">
        <v>4521522</v>
      </c>
      <c r="X3969" s="7">
        <v>4292827.5</v>
      </c>
      <c r="Y3969" s="7">
        <v>4454674</v>
      </c>
      <c r="Z3969" s="8">
        <v>3790366</v>
      </c>
      <c r="AA3969" s="27">
        <v>3206876.5</v>
      </c>
      <c r="AB3969" s="7">
        <v>4155703.8</v>
      </c>
      <c r="AC3969" s="7">
        <v>4386070</v>
      </c>
      <c r="AD3969" s="7">
        <v>4243374</v>
      </c>
      <c r="AE3969" s="7">
        <v>4046429.8</v>
      </c>
      <c r="AF3969" s="8">
        <v>4088787</v>
      </c>
      <c r="AG3969" s="7">
        <v>4023290</v>
      </c>
      <c r="AH3969" s="7">
        <v>4031329</v>
      </c>
      <c r="AI3969" s="7">
        <v>4331753</v>
      </c>
      <c r="AJ3969" s="7">
        <v>4036743</v>
      </c>
      <c r="AK3969" s="7">
        <v>4528933.5</v>
      </c>
      <c r="AL3969" s="8">
        <v>3849960.5</v>
      </c>
      <c r="AM3969" s="17">
        <v>0.19494404199694901</v>
      </c>
      <c r="AN3969" s="2">
        <f t="shared" si="749"/>
        <v>4436610.25</v>
      </c>
      <c r="AO3969" s="2">
        <f t="shared" si="750"/>
        <v>4445233.25</v>
      </c>
      <c r="AP3969" s="2">
        <f t="shared" si="751"/>
        <v>4376145.5</v>
      </c>
      <c r="AQ3969" s="2">
        <f t="shared" si="752"/>
        <v>4332507.25</v>
      </c>
      <c r="AR3969" s="2">
        <f t="shared" si="753"/>
        <v>4122245.4</v>
      </c>
      <c r="AS3969" s="2">
        <f t="shared" si="754"/>
        <v>4034036</v>
      </c>
      <c r="AT3969" s="2">
        <f t="shared" si="755"/>
        <v>4291129.6083333334</v>
      </c>
      <c r="AU3969">
        <f t="shared" si="756"/>
        <v>172320.2598713669</v>
      </c>
      <c r="AV3969">
        <f t="shared" si="757"/>
        <v>0.84424571884504207</v>
      </c>
      <c r="AW3969" t="str">
        <f t="shared" si="748"/>
        <v>sp|Q9H0H0|INT2_HUMAN</v>
      </c>
      <c r="AX3969" s="20">
        <f t="shared" si="758"/>
        <v>0</v>
      </c>
      <c r="AY3969" s="21">
        <f t="shared" si="759"/>
        <v>5.0040546633558169E-2</v>
      </c>
      <c r="AZ3969" s="21">
        <f t="shared" si="759"/>
        <v>-0.35088590305710737</v>
      </c>
      <c r="BA3969" s="21">
        <f t="shared" si="759"/>
        <v>-0.60412513350264496</v>
      </c>
      <c r="BB3969" s="21">
        <f t="shared" si="759"/>
        <v>-1.8243058026645631</v>
      </c>
      <c r="BC3969" s="22">
        <f t="shared" si="759"/>
        <v>-2.3361980204794977</v>
      </c>
      <c r="BD3969" s="22"/>
    </row>
    <row r="3970" spans="1:56" x14ac:dyDescent="0.2">
      <c r="A3970" s="1">
        <v>3966</v>
      </c>
      <c r="B3970" s="3" t="s">
        <v>4018</v>
      </c>
      <c r="C3970" s="27">
        <v>78700000</v>
      </c>
      <c r="D3970" s="7">
        <v>68800000</v>
      </c>
      <c r="E3970" s="7">
        <v>64400000</v>
      </c>
      <c r="F3970" s="7">
        <v>64600000</v>
      </c>
      <c r="G3970" s="7">
        <v>66100000</v>
      </c>
      <c r="H3970" s="8">
        <v>63000000</v>
      </c>
      <c r="I3970" s="27">
        <v>67700000</v>
      </c>
      <c r="J3970" s="7">
        <v>80200000</v>
      </c>
      <c r="K3970" s="7">
        <v>80100000</v>
      </c>
      <c r="L3970" s="7">
        <v>71400000</v>
      </c>
      <c r="M3970" s="7">
        <v>66000000</v>
      </c>
      <c r="N3970" s="8">
        <v>65600000</v>
      </c>
      <c r="O3970" s="27">
        <v>77300000</v>
      </c>
      <c r="P3970" s="7">
        <v>71800000</v>
      </c>
      <c r="Q3970" s="7">
        <v>71500000</v>
      </c>
      <c r="R3970" s="7">
        <v>64000000</v>
      </c>
      <c r="S3970" s="7">
        <v>67700000</v>
      </c>
      <c r="T3970" s="8">
        <v>63700000</v>
      </c>
      <c r="U3970" s="27">
        <v>75100000</v>
      </c>
      <c r="V3970" s="7">
        <v>76300000</v>
      </c>
      <c r="W3970" s="7">
        <v>76100000</v>
      </c>
      <c r="X3970" s="7">
        <v>67900000</v>
      </c>
      <c r="Y3970" s="7">
        <v>65800000</v>
      </c>
      <c r="Z3970" s="8">
        <v>66800000</v>
      </c>
      <c r="AA3970" s="27">
        <v>78500000</v>
      </c>
      <c r="AB3970" s="7">
        <v>76300000</v>
      </c>
      <c r="AC3970" s="7">
        <v>76100000</v>
      </c>
      <c r="AD3970" s="7">
        <v>62100000</v>
      </c>
      <c r="AE3970" s="7">
        <v>65300000</v>
      </c>
      <c r="AF3970" s="8">
        <v>72200000</v>
      </c>
      <c r="AG3970" s="7">
        <v>73000000</v>
      </c>
      <c r="AH3970" s="7">
        <v>68400000</v>
      </c>
      <c r="AI3970" s="7">
        <v>73400000</v>
      </c>
      <c r="AJ3970" s="7">
        <v>75900000</v>
      </c>
      <c r="AK3970" s="7">
        <v>66400000</v>
      </c>
      <c r="AL3970" s="8">
        <v>81300000</v>
      </c>
      <c r="AM3970" s="17">
        <v>0.195395609632217</v>
      </c>
      <c r="AN3970" s="2">
        <f t="shared" si="749"/>
        <v>65350000</v>
      </c>
      <c r="AO3970" s="2">
        <f t="shared" si="750"/>
        <v>69550000</v>
      </c>
      <c r="AP3970" s="2">
        <f t="shared" si="751"/>
        <v>69600000</v>
      </c>
      <c r="AQ3970" s="2">
        <f t="shared" si="752"/>
        <v>71500000</v>
      </c>
      <c r="AR3970" s="2">
        <f t="shared" si="753"/>
        <v>74150000</v>
      </c>
      <c r="AS3970" s="2">
        <f t="shared" si="754"/>
        <v>73200000</v>
      </c>
      <c r="AT3970" s="2">
        <f t="shared" si="755"/>
        <v>70558333.333333328</v>
      </c>
      <c r="AU3970">
        <f t="shared" si="756"/>
        <v>3156804.8192225425</v>
      </c>
      <c r="AV3970">
        <f t="shared" si="757"/>
        <v>-1.649874994367259</v>
      </c>
      <c r="AW3970" t="str">
        <f t="shared" si="748"/>
        <v>sp|O76031|CLPX_HUMAN</v>
      </c>
      <c r="AX3970" s="20">
        <f t="shared" si="758"/>
        <v>0</v>
      </c>
      <c r="AY3970" s="21">
        <f t="shared" si="759"/>
        <v>1.3304591954577589</v>
      </c>
      <c r="AZ3970" s="21">
        <f t="shared" si="759"/>
        <v>1.3462979954036847</v>
      </c>
      <c r="BA3970" s="21">
        <f t="shared" si="759"/>
        <v>1.9481723933488613</v>
      </c>
      <c r="BB3970" s="21">
        <f t="shared" si="759"/>
        <v>2.7876287904829233</v>
      </c>
      <c r="BC3970" s="22">
        <f t="shared" si="759"/>
        <v>2.4866915915103354</v>
      </c>
      <c r="BD3970" s="22"/>
    </row>
    <row r="3971" spans="1:56" x14ac:dyDescent="0.2">
      <c r="A3971" s="1">
        <v>3967</v>
      </c>
      <c r="B3971" s="3" t="s">
        <v>4019</v>
      </c>
      <c r="C3971" s="27">
        <v>998000000</v>
      </c>
      <c r="D3971" s="7">
        <v>1040000000</v>
      </c>
      <c r="E3971" s="7">
        <v>1030000000</v>
      </c>
      <c r="F3971" s="7">
        <v>1060000000</v>
      </c>
      <c r="G3971" s="7">
        <v>1020000000</v>
      </c>
      <c r="H3971" s="8">
        <v>1040000000</v>
      </c>
      <c r="I3971" s="27">
        <v>1030000000</v>
      </c>
      <c r="J3971" s="7">
        <v>969000000</v>
      </c>
      <c r="K3971" s="7">
        <v>1150000000</v>
      </c>
      <c r="L3971" s="7">
        <v>1000000000</v>
      </c>
      <c r="M3971" s="7">
        <v>1100000000</v>
      </c>
      <c r="N3971" s="8">
        <v>1130000000</v>
      </c>
      <c r="O3971" s="27">
        <v>1100000000</v>
      </c>
      <c r="P3971" s="7">
        <v>1040000000</v>
      </c>
      <c r="Q3971" s="7">
        <v>1140000000</v>
      </c>
      <c r="R3971" s="7">
        <v>1100000000</v>
      </c>
      <c r="S3971" s="7">
        <v>1190000000</v>
      </c>
      <c r="T3971" s="8">
        <v>1190000000</v>
      </c>
      <c r="U3971" s="27">
        <v>1030000000</v>
      </c>
      <c r="V3971" s="7">
        <v>990000000</v>
      </c>
      <c r="W3971" s="7">
        <v>1050000000</v>
      </c>
      <c r="X3971" s="7">
        <v>1070000000</v>
      </c>
      <c r="Y3971" s="7">
        <v>1090000000</v>
      </c>
      <c r="Z3971" s="8">
        <v>1050000000</v>
      </c>
      <c r="AA3971" s="27">
        <v>920000000</v>
      </c>
      <c r="AB3971" s="7">
        <v>1010000000</v>
      </c>
      <c r="AC3971" s="7">
        <v>1030000000</v>
      </c>
      <c r="AD3971" s="7">
        <v>985000000</v>
      </c>
      <c r="AE3971" s="7">
        <v>1010000000</v>
      </c>
      <c r="AF3971" s="8">
        <v>987000000</v>
      </c>
      <c r="AG3971" s="7">
        <v>1110000000</v>
      </c>
      <c r="AH3971" s="7">
        <v>1020000000</v>
      </c>
      <c r="AI3971" s="7">
        <v>1080000000</v>
      </c>
      <c r="AJ3971" s="7">
        <v>1040000000</v>
      </c>
      <c r="AK3971" s="7">
        <v>1110000000</v>
      </c>
      <c r="AL3971" s="8">
        <v>903000000</v>
      </c>
      <c r="AM3971" s="17">
        <v>0.19553314331524699</v>
      </c>
      <c r="AN3971" s="2">
        <f t="shared" si="749"/>
        <v>1035000000</v>
      </c>
      <c r="AO3971" s="2">
        <f t="shared" si="750"/>
        <v>1065000000</v>
      </c>
      <c r="AP3971" s="2">
        <f t="shared" si="751"/>
        <v>1120000000</v>
      </c>
      <c r="AQ3971" s="2">
        <f t="shared" si="752"/>
        <v>1050000000</v>
      </c>
      <c r="AR3971" s="2">
        <f t="shared" si="753"/>
        <v>998500000</v>
      </c>
      <c r="AS3971" s="2">
        <f t="shared" si="754"/>
        <v>1060000000</v>
      </c>
      <c r="AT3971" s="2">
        <f t="shared" si="755"/>
        <v>1054750000</v>
      </c>
      <c r="AU3971">
        <f t="shared" si="756"/>
        <v>39917101.598187208</v>
      </c>
      <c r="AV3971">
        <f t="shared" si="757"/>
        <v>-0.49477540225257549</v>
      </c>
      <c r="AW3971" t="str">
        <f t="shared" si="748"/>
        <v>sp|P49588|SYAC_HUMAN</v>
      </c>
      <c r="AX3971" s="20">
        <f t="shared" si="758"/>
        <v>0</v>
      </c>
      <c r="AY3971" s="21">
        <f t="shared" si="759"/>
        <v>0.75155757304188686</v>
      </c>
      <c r="AZ3971" s="21">
        <f t="shared" si="759"/>
        <v>2.1294131236186793</v>
      </c>
      <c r="BA3971" s="21">
        <f t="shared" si="759"/>
        <v>0.37577878652094343</v>
      </c>
      <c r="BB3971" s="21">
        <f t="shared" si="759"/>
        <v>-0.91439504720096232</v>
      </c>
      <c r="BC3971" s="22">
        <f t="shared" si="759"/>
        <v>0.62629797753490568</v>
      </c>
      <c r="BD3971" s="22"/>
    </row>
    <row r="3972" spans="1:56" x14ac:dyDescent="0.2">
      <c r="A3972" s="1">
        <v>3968</v>
      </c>
      <c r="B3972" s="3" t="s">
        <v>4020</v>
      </c>
      <c r="C3972" s="27">
        <v>52400000</v>
      </c>
      <c r="D3972" s="7">
        <v>59100000</v>
      </c>
      <c r="E3972" s="7">
        <v>56200000</v>
      </c>
      <c r="F3972" s="7">
        <v>54100000</v>
      </c>
      <c r="G3972" s="7">
        <v>58300000</v>
      </c>
      <c r="H3972" s="8">
        <v>57300000</v>
      </c>
      <c r="I3972" s="27">
        <v>55200000</v>
      </c>
      <c r="J3972" s="7">
        <v>55500000</v>
      </c>
      <c r="K3972" s="7">
        <v>60900000</v>
      </c>
      <c r="L3972" s="7">
        <v>57300000</v>
      </c>
      <c r="M3972" s="7">
        <v>54500000</v>
      </c>
      <c r="N3972" s="8">
        <v>53300000</v>
      </c>
      <c r="O3972" s="27">
        <v>57700000</v>
      </c>
      <c r="P3972" s="7">
        <v>50900000</v>
      </c>
      <c r="Q3972" s="7">
        <v>56700000</v>
      </c>
      <c r="R3972" s="7">
        <v>54800000</v>
      </c>
      <c r="S3972" s="7">
        <v>51400000</v>
      </c>
      <c r="T3972" s="8">
        <v>54900000</v>
      </c>
      <c r="U3972" s="27">
        <v>54800000</v>
      </c>
      <c r="V3972" s="7">
        <v>51800000</v>
      </c>
      <c r="W3972" s="7">
        <v>54700000</v>
      </c>
      <c r="X3972" s="7">
        <v>58000000</v>
      </c>
      <c r="Y3972" s="7">
        <v>58600000</v>
      </c>
      <c r="Z3972" s="8">
        <v>53600000</v>
      </c>
      <c r="AA3972" s="27">
        <v>51800000</v>
      </c>
      <c r="AB3972" s="7">
        <v>58800000</v>
      </c>
      <c r="AC3972" s="7">
        <v>57300000</v>
      </c>
      <c r="AD3972" s="7">
        <v>54600000</v>
      </c>
      <c r="AE3972" s="7">
        <v>52100000</v>
      </c>
      <c r="AF3972" s="8">
        <v>54800000</v>
      </c>
      <c r="AG3972" s="7">
        <v>58200000</v>
      </c>
      <c r="AH3972" s="7">
        <v>48900000</v>
      </c>
      <c r="AI3972" s="7">
        <v>57100000</v>
      </c>
      <c r="AJ3972" s="7">
        <v>50500000</v>
      </c>
      <c r="AK3972" s="7">
        <v>53600000</v>
      </c>
      <c r="AL3972" s="8">
        <v>54700000</v>
      </c>
      <c r="AM3972" s="17">
        <v>0.19580960606550199</v>
      </c>
      <c r="AN3972" s="2">
        <f t="shared" si="749"/>
        <v>56750000</v>
      </c>
      <c r="AO3972" s="2">
        <f t="shared" si="750"/>
        <v>55350000</v>
      </c>
      <c r="AP3972" s="2">
        <f t="shared" si="751"/>
        <v>54850000</v>
      </c>
      <c r="AQ3972" s="2">
        <f t="shared" si="752"/>
        <v>54750000</v>
      </c>
      <c r="AR3972" s="2">
        <f t="shared" si="753"/>
        <v>54700000</v>
      </c>
      <c r="AS3972" s="2">
        <f t="shared" si="754"/>
        <v>54150000</v>
      </c>
      <c r="AT3972" s="2">
        <f t="shared" si="755"/>
        <v>55091666.666666664</v>
      </c>
      <c r="AU3972">
        <f t="shared" si="756"/>
        <v>898007.05268203025</v>
      </c>
      <c r="AV3972">
        <f t="shared" si="757"/>
        <v>1.8466818588790357</v>
      </c>
      <c r="AW3972" t="str">
        <f t="shared" ref="AW3972:AW4035" si="760">B3972</f>
        <v>sp|Q14137|BOP1_HUMAN</v>
      </c>
      <c r="AX3972" s="20">
        <f t="shared" si="758"/>
        <v>0</v>
      </c>
      <c r="AY3972" s="21">
        <f t="shared" si="759"/>
        <v>-1.5590078004606911</v>
      </c>
      <c r="AZ3972" s="21">
        <f t="shared" si="759"/>
        <v>-2.1157963006252238</v>
      </c>
      <c r="BA3972" s="21">
        <f t="shared" si="759"/>
        <v>-2.2271540006581301</v>
      </c>
      <c r="BB3972" s="21">
        <f t="shared" si="759"/>
        <v>-2.2828328506745832</v>
      </c>
      <c r="BC3972" s="22">
        <f t="shared" si="759"/>
        <v>-2.8953002008555693</v>
      </c>
      <c r="BD3972" s="22"/>
    </row>
    <row r="3973" spans="1:56" x14ac:dyDescent="0.2">
      <c r="A3973" s="1">
        <v>3969</v>
      </c>
      <c r="B3973" s="3" t="s">
        <v>4021</v>
      </c>
      <c r="C3973" s="27">
        <v>6865366</v>
      </c>
      <c r="D3973" s="7">
        <v>6021832.5</v>
      </c>
      <c r="E3973" s="7">
        <v>7362780.5</v>
      </c>
      <c r="F3973" s="7">
        <v>6188642.5</v>
      </c>
      <c r="G3973" s="7">
        <v>6399906</v>
      </c>
      <c r="H3973" s="8">
        <v>6793219</v>
      </c>
      <c r="I3973" s="27">
        <v>6849290.5</v>
      </c>
      <c r="J3973" s="7">
        <v>7434542.5</v>
      </c>
      <c r="K3973" s="7">
        <v>6908985</v>
      </c>
      <c r="L3973" s="7">
        <v>8121526</v>
      </c>
      <c r="M3973" s="7">
        <v>6893391</v>
      </c>
      <c r="N3973" s="8">
        <v>8580548</v>
      </c>
      <c r="O3973" s="27">
        <v>7679115</v>
      </c>
      <c r="P3973" s="7">
        <v>6102273.5</v>
      </c>
      <c r="Q3973" s="7">
        <v>5402198</v>
      </c>
      <c r="R3973" s="7">
        <v>4647212.5</v>
      </c>
      <c r="S3973" s="7">
        <v>6598910.5</v>
      </c>
      <c r="T3973" s="8">
        <v>5973876</v>
      </c>
      <c r="U3973" s="27">
        <v>6461260.5</v>
      </c>
      <c r="V3973" s="7">
        <v>5800992</v>
      </c>
      <c r="W3973" s="7">
        <v>5840186</v>
      </c>
      <c r="X3973" s="7">
        <v>5071522</v>
      </c>
      <c r="Y3973" s="7">
        <v>7384676.5</v>
      </c>
      <c r="Z3973" s="8">
        <v>7358575.5</v>
      </c>
      <c r="AA3973" s="27">
        <v>6509809</v>
      </c>
      <c r="AB3973" s="7">
        <v>7637407.5</v>
      </c>
      <c r="AC3973" s="7">
        <v>6592896</v>
      </c>
      <c r="AD3973" s="7">
        <v>6767691</v>
      </c>
      <c r="AE3973" s="7">
        <v>6257641</v>
      </c>
      <c r="AF3973" s="8">
        <v>5819118</v>
      </c>
      <c r="AG3973" s="7">
        <v>7376163</v>
      </c>
      <c r="AH3973" s="7">
        <v>6314803.5</v>
      </c>
      <c r="AI3973" s="7">
        <v>7292349.5</v>
      </c>
      <c r="AJ3973" s="7">
        <v>7898812</v>
      </c>
      <c r="AK3973" s="7">
        <v>5343344</v>
      </c>
      <c r="AL3973" s="8">
        <v>7171238</v>
      </c>
      <c r="AM3973" s="17">
        <v>0.19580960606550199</v>
      </c>
      <c r="AN3973" s="2">
        <f t="shared" ref="AN3973:AN4036" si="761">MEDIAN(C3973:H3973)</f>
        <v>6596562.5</v>
      </c>
      <c r="AO3973" s="2">
        <f t="shared" ref="AO3973:AO4036" si="762">MEDIAN(I3973:N3973)</f>
        <v>7171763.75</v>
      </c>
      <c r="AP3973" s="2">
        <f t="shared" ref="AP3973:AP4036" si="763">MEDIAN(O3973:T3973)</f>
        <v>6038074.75</v>
      </c>
      <c r="AQ3973" s="2">
        <f t="shared" ref="AQ3973:AQ4036" si="764">MEDIAN(U3973:Z3973)</f>
        <v>6150723.25</v>
      </c>
      <c r="AR3973" s="2">
        <f t="shared" ref="AR3973:AR4036" si="765">MEDIAN(AA3973:AF3973)</f>
        <v>6551352.5</v>
      </c>
      <c r="AS3973" s="2">
        <f t="shared" ref="AS3973:AS4036" si="766">MEDIAN(AG3973:AL3973)</f>
        <v>7231793.75</v>
      </c>
      <c r="AT3973" s="2">
        <f t="shared" ref="AT3973:AT4036" si="767">AVERAGE(AN3973:AS3973)</f>
        <v>6623378.416666667</v>
      </c>
      <c r="AU3973">
        <f t="shared" ref="AU3973:AU4036" si="768">STDEV(AN3973:AS3973)</f>
        <v>498555.07348711404</v>
      </c>
      <c r="AV3973">
        <f t="shared" ref="AV3973:AV4036" si="769">(AN3973-$AT3973)/$AU3973</f>
        <v>-5.3787270640141382E-2</v>
      </c>
      <c r="AW3973" t="str">
        <f t="shared" si="760"/>
        <v>sp|Q96T58|MINT_HUMAN</v>
      </c>
      <c r="AX3973" s="20">
        <f t="shared" ref="AX3973:AX4036" si="770">AV3973-AV3973</f>
        <v>0</v>
      </c>
      <c r="AY3973" s="21">
        <f t="shared" si="759"/>
        <v>1.1537366292890949</v>
      </c>
      <c r="AZ3973" s="21">
        <f t="shared" si="759"/>
        <v>-1.1202127502056902</v>
      </c>
      <c r="BA3973" s="21">
        <f t="shared" si="759"/>
        <v>-0.89426278802380588</v>
      </c>
      <c r="BB3973" s="21">
        <f t="shared" si="759"/>
        <v>-9.0682057819171963E-2</v>
      </c>
      <c r="BC3973" s="22">
        <f t="shared" si="759"/>
        <v>1.2741445906004176</v>
      </c>
      <c r="BD3973" s="22"/>
    </row>
    <row r="3974" spans="1:56" x14ac:dyDescent="0.2">
      <c r="A3974" s="1">
        <v>3970</v>
      </c>
      <c r="B3974" s="3" t="s">
        <v>4022</v>
      </c>
      <c r="C3974" s="27">
        <v>0</v>
      </c>
      <c r="D3974" s="7">
        <v>0</v>
      </c>
      <c r="E3974" s="7">
        <v>48604.894999999997</v>
      </c>
      <c r="F3974" s="7">
        <v>258000.48</v>
      </c>
      <c r="G3974" s="7">
        <v>120982.36</v>
      </c>
      <c r="H3974" s="8">
        <v>191187.48</v>
      </c>
      <c r="I3974" s="27">
        <v>174629.12</v>
      </c>
      <c r="J3974" s="7">
        <v>375290.22</v>
      </c>
      <c r="K3974" s="7">
        <v>94755.73</v>
      </c>
      <c r="L3974" s="7">
        <v>0</v>
      </c>
      <c r="M3974" s="7">
        <v>327733.96999999997</v>
      </c>
      <c r="N3974" s="8">
        <v>511177.03</v>
      </c>
      <c r="O3974" s="27">
        <v>186167.94</v>
      </c>
      <c r="P3974" s="7">
        <v>186068.22</v>
      </c>
      <c r="Q3974" s="7">
        <v>177062.77</v>
      </c>
      <c r="R3974" s="7">
        <v>11109.587</v>
      </c>
      <c r="S3974" s="7">
        <v>0</v>
      </c>
      <c r="T3974" s="8">
        <v>255147.78</v>
      </c>
      <c r="U3974" s="27">
        <v>405096.75</v>
      </c>
      <c r="V3974" s="7">
        <v>175387.72</v>
      </c>
      <c r="W3974" s="7">
        <v>397076.97</v>
      </c>
      <c r="X3974" s="7">
        <v>168900.73</v>
      </c>
      <c r="Y3974" s="7">
        <v>35610.720000000001</v>
      </c>
      <c r="Z3974" s="8">
        <v>249551.72</v>
      </c>
      <c r="AA3974" s="27">
        <v>391242.1</v>
      </c>
      <c r="AB3974" s="7">
        <v>350836.78</v>
      </c>
      <c r="AC3974" s="7">
        <v>177168.03</v>
      </c>
      <c r="AD3974" s="7">
        <v>260083.8</v>
      </c>
      <c r="AE3974" s="7">
        <v>0</v>
      </c>
      <c r="AF3974" s="8">
        <v>188465.95</v>
      </c>
      <c r="AG3974" s="7">
        <v>223577.77</v>
      </c>
      <c r="AH3974" s="7">
        <v>206872.45</v>
      </c>
      <c r="AI3974" s="7">
        <v>164695.76999999999</v>
      </c>
      <c r="AJ3974" s="7">
        <v>150606.39000000001</v>
      </c>
      <c r="AK3974" s="7">
        <v>120279.02</v>
      </c>
      <c r="AL3974" s="8">
        <v>357763.88</v>
      </c>
      <c r="AM3974" s="17">
        <v>0.19580960606550199</v>
      </c>
      <c r="AN3974" s="2">
        <f t="shared" si="761"/>
        <v>84793.627500000002</v>
      </c>
      <c r="AO3974" s="2">
        <f t="shared" si="762"/>
        <v>251181.54499999998</v>
      </c>
      <c r="AP3974" s="2">
        <f t="shared" si="763"/>
        <v>181565.495</v>
      </c>
      <c r="AQ3974" s="2">
        <f t="shared" si="764"/>
        <v>212469.72</v>
      </c>
      <c r="AR3974" s="2">
        <f t="shared" si="765"/>
        <v>224274.875</v>
      </c>
      <c r="AS3974" s="2">
        <f t="shared" si="766"/>
        <v>185784.11</v>
      </c>
      <c r="AT3974" s="2">
        <f t="shared" si="767"/>
        <v>190011.56208333335</v>
      </c>
      <c r="AU3974">
        <f t="shared" si="768"/>
        <v>57584.948445468355</v>
      </c>
      <c r="AV3974">
        <f t="shared" si="769"/>
        <v>-1.827177716117474</v>
      </c>
      <c r="AW3974" t="str">
        <f t="shared" si="760"/>
        <v>sp|Q6VMQ6-4|MCAF1_HUMAN;sp|Q6VMQ6-5|MCAF1_HUMAN;sp|Q6VMQ6|MCAF1_HUMAN</v>
      </c>
      <c r="AX3974" s="20">
        <f t="shared" si="770"/>
        <v>0</v>
      </c>
      <c r="AY3974" s="21">
        <f t="shared" si="759"/>
        <v>2.8894341662485914</v>
      </c>
      <c r="AZ3974" s="21">
        <f t="shared" si="759"/>
        <v>1.6805062800679724</v>
      </c>
      <c r="BA3974" s="21">
        <f t="shared" si="759"/>
        <v>2.2171782027539084</v>
      </c>
      <c r="BB3974" s="21">
        <f t="shared" si="759"/>
        <v>2.4221823803851383</v>
      </c>
      <c r="BC3974" s="22">
        <f t="shared" si="759"/>
        <v>1.7537652672492308</v>
      </c>
      <c r="BD3974" s="22"/>
    </row>
    <row r="3975" spans="1:56" x14ac:dyDescent="0.2">
      <c r="A3975" s="1">
        <v>3971</v>
      </c>
      <c r="B3975" s="3" t="s">
        <v>4023</v>
      </c>
      <c r="C3975" s="27">
        <v>465726.75</v>
      </c>
      <c r="D3975" s="7">
        <v>484387.34</v>
      </c>
      <c r="E3975" s="7">
        <v>534269.25</v>
      </c>
      <c r="F3975" s="7">
        <v>249949.06</v>
      </c>
      <c r="G3975" s="7">
        <v>711450.25</v>
      </c>
      <c r="H3975" s="8">
        <v>584745.93999999994</v>
      </c>
      <c r="I3975" s="27">
        <v>689454.8</v>
      </c>
      <c r="J3975" s="7">
        <v>560289.56000000006</v>
      </c>
      <c r="K3975" s="7">
        <v>572050.06000000006</v>
      </c>
      <c r="L3975" s="7">
        <v>664297.80000000005</v>
      </c>
      <c r="M3975" s="7">
        <v>582741.69999999995</v>
      </c>
      <c r="N3975" s="8">
        <v>719125.06</v>
      </c>
      <c r="O3975" s="27">
        <v>477268.66</v>
      </c>
      <c r="P3975" s="7">
        <v>707475.56</v>
      </c>
      <c r="Q3975" s="7">
        <v>674321.7</v>
      </c>
      <c r="R3975" s="7">
        <v>400182.66</v>
      </c>
      <c r="S3975" s="7">
        <v>617093.69999999995</v>
      </c>
      <c r="T3975" s="8">
        <v>650496.93999999994</v>
      </c>
      <c r="U3975" s="27">
        <v>630833.4</v>
      </c>
      <c r="V3975" s="7">
        <v>490614.16</v>
      </c>
      <c r="W3975" s="7">
        <v>582764.06000000006</v>
      </c>
      <c r="X3975" s="7">
        <v>679610.44</v>
      </c>
      <c r="Y3975" s="7">
        <v>752078.4</v>
      </c>
      <c r="Z3975" s="8">
        <v>579529.75</v>
      </c>
      <c r="AA3975" s="27">
        <v>783005.8</v>
      </c>
      <c r="AB3975" s="7">
        <v>677056.44</v>
      </c>
      <c r="AC3975" s="7">
        <v>592634.5</v>
      </c>
      <c r="AD3975" s="7">
        <v>495459.72</v>
      </c>
      <c r="AE3975" s="7">
        <v>519786.75</v>
      </c>
      <c r="AF3975" s="8">
        <v>650086.56000000006</v>
      </c>
      <c r="AG3975" s="7">
        <v>618902.56000000006</v>
      </c>
      <c r="AH3975" s="7">
        <v>441474.28</v>
      </c>
      <c r="AI3975" s="7">
        <v>694989.4</v>
      </c>
      <c r="AJ3975" s="7">
        <v>493093.5</v>
      </c>
      <c r="AK3975" s="7">
        <v>552716.56000000006</v>
      </c>
      <c r="AL3975" s="8">
        <v>907046.1</v>
      </c>
      <c r="AM3975" s="17">
        <v>0.195898964806932</v>
      </c>
      <c r="AN3975" s="2">
        <f t="shared" si="761"/>
        <v>509328.29500000004</v>
      </c>
      <c r="AO3975" s="2">
        <f t="shared" si="762"/>
        <v>623519.75</v>
      </c>
      <c r="AP3975" s="2">
        <f t="shared" si="763"/>
        <v>633795.31999999995</v>
      </c>
      <c r="AQ3975" s="2">
        <f t="shared" si="764"/>
        <v>606798.73</v>
      </c>
      <c r="AR3975" s="2">
        <f t="shared" si="765"/>
        <v>621360.53</v>
      </c>
      <c r="AS3975" s="2">
        <f t="shared" si="766"/>
        <v>585809.56000000006</v>
      </c>
      <c r="AT3975" s="2">
        <f t="shared" si="767"/>
        <v>596768.69750000001</v>
      </c>
      <c r="AU3975">
        <f t="shared" si="768"/>
        <v>45951.879276870226</v>
      </c>
      <c r="AV3975">
        <f t="shared" si="769"/>
        <v>-1.9028689114791633</v>
      </c>
      <c r="AW3975" t="str">
        <f t="shared" si="760"/>
        <v>sp|Q96GY3|LIN37_HUMAN</v>
      </c>
      <c r="AX3975" s="20">
        <f t="shared" si="770"/>
        <v>0</v>
      </c>
      <c r="AY3975" s="21">
        <f t="shared" si="759"/>
        <v>2.4850225234961818</v>
      </c>
      <c r="AZ3975" s="21">
        <f t="shared" si="759"/>
        <v>2.7086384051903205</v>
      </c>
      <c r="BA3975" s="21">
        <f t="shared" si="759"/>
        <v>2.1211414317294626</v>
      </c>
      <c r="BB3975" s="21">
        <f t="shared" si="759"/>
        <v>2.4380338032527682</v>
      </c>
      <c r="BC3975" s="22">
        <f t="shared" si="759"/>
        <v>1.664377305206246</v>
      </c>
      <c r="BD3975" s="22"/>
    </row>
    <row r="3976" spans="1:56" x14ac:dyDescent="0.2">
      <c r="A3976" s="1">
        <v>3972</v>
      </c>
      <c r="B3976" s="3" t="s">
        <v>4024</v>
      </c>
      <c r="C3976" s="27">
        <v>7381943</v>
      </c>
      <c r="D3976" s="7">
        <v>6532849</v>
      </c>
      <c r="E3976" s="7">
        <v>1141064.8</v>
      </c>
      <c r="F3976" s="7">
        <v>5812771</v>
      </c>
      <c r="G3976" s="7">
        <v>6234518.5</v>
      </c>
      <c r="H3976" s="8">
        <v>6156245</v>
      </c>
      <c r="I3976" s="27">
        <v>7001180</v>
      </c>
      <c r="J3976" s="7">
        <v>7197143</v>
      </c>
      <c r="K3976" s="7">
        <v>6578421.5</v>
      </c>
      <c r="L3976" s="7">
        <v>7236723.5</v>
      </c>
      <c r="M3976" s="7">
        <v>6365283</v>
      </c>
      <c r="N3976" s="8">
        <v>8077016</v>
      </c>
      <c r="O3976" s="27">
        <v>7871301</v>
      </c>
      <c r="P3976" s="7">
        <v>6117590.5</v>
      </c>
      <c r="Q3976" s="7">
        <v>6908821</v>
      </c>
      <c r="R3976" s="7">
        <v>5809404</v>
      </c>
      <c r="S3976" s="7">
        <v>5975345</v>
      </c>
      <c r="T3976" s="8">
        <v>6652056.5</v>
      </c>
      <c r="U3976" s="27">
        <v>6149789.5</v>
      </c>
      <c r="V3976" s="7">
        <v>6335636</v>
      </c>
      <c r="W3976" s="7">
        <v>6518269</v>
      </c>
      <c r="X3976" s="7">
        <v>5622861</v>
      </c>
      <c r="Y3976" s="7">
        <v>6134310.5</v>
      </c>
      <c r="Z3976" s="8">
        <v>7147977.5</v>
      </c>
      <c r="AA3976" s="27">
        <v>7535726.5</v>
      </c>
      <c r="AB3976" s="7">
        <v>6963100.5</v>
      </c>
      <c r="AC3976" s="7">
        <v>7542876</v>
      </c>
      <c r="AD3976" s="7">
        <v>6592055.5</v>
      </c>
      <c r="AE3976" s="7">
        <v>6934404</v>
      </c>
      <c r="AF3976" s="8">
        <v>6542775</v>
      </c>
      <c r="AG3976" s="7">
        <v>7063443</v>
      </c>
      <c r="AH3976" s="7">
        <v>6119112</v>
      </c>
      <c r="AI3976" s="7">
        <v>6411671.5</v>
      </c>
      <c r="AJ3976" s="7">
        <v>6647851</v>
      </c>
      <c r="AK3976" s="7">
        <v>6521798.5</v>
      </c>
      <c r="AL3976" s="8">
        <v>6872228</v>
      </c>
      <c r="AM3976" s="17">
        <v>0.196136225074202</v>
      </c>
      <c r="AN3976" s="2">
        <f t="shared" si="761"/>
        <v>6195381.75</v>
      </c>
      <c r="AO3976" s="2">
        <f t="shared" si="762"/>
        <v>7099161.5</v>
      </c>
      <c r="AP3976" s="2">
        <f t="shared" si="763"/>
        <v>6384823.5</v>
      </c>
      <c r="AQ3976" s="2">
        <f t="shared" si="764"/>
        <v>6242712.75</v>
      </c>
      <c r="AR3976" s="2">
        <f t="shared" si="765"/>
        <v>6948752.25</v>
      </c>
      <c r="AS3976" s="2">
        <f t="shared" si="766"/>
        <v>6584824.75</v>
      </c>
      <c r="AT3976" s="2">
        <f t="shared" si="767"/>
        <v>6575942.75</v>
      </c>
      <c r="AU3976">
        <f t="shared" si="768"/>
        <v>375558.02452014654</v>
      </c>
      <c r="AV3976">
        <f t="shared" si="769"/>
        <v>-1.0133214447654149</v>
      </c>
      <c r="AW3976" t="str">
        <f t="shared" si="760"/>
        <v>sp|Q5T5Y3-3|CAMP1_HUMAN;sp|Q5T5Y3|CAMP1_HUMAN</v>
      </c>
      <c r="AX3976" s="20">
        <f t="shared" si="770"/>
        <v>0</v>
      </c>
      <c r="AY3976" s="21">
        <f t="shared" si="759"/>
        <v>2.4064983064994192</v>
      </c>
      <c r="AZ3976" s="21">
        <f t="shared" si="759"/>
        <v>0.50442737907691149</v>
      </c>
      <c r="BA3976" s="21">
        <f t="shared" si="759"/>
        <v>0.12602846140879342</v>
      </c>
      <c r="BB3976" s="21">
        <f t="shared" si="759"/>
        <v>2.0060029364639123</v>
      </c>
      <c r="BC3976" s="22">
        <f t="shared" si="759"/>
        <v>1.0369715851434527</v>
      </c>
      <c r="BD3976" s="22"/>
    </row>
    <row r="3977" spans="1:56" x14ac:dyDescent="0.2">
      <c r="A3977" s="1">
        <v>3973</v>
      </c>
      <c r="B3977" s="3" t="s">
        <v>4025</v>
      </c>
      <c r="C3977" s="27">
        <v>843400.2</v>
      </c>
      <c r="D3977" s="7">
        <v>885754.56</v>
      </c>
      <c r="E3977" s="7">
        <v>1030327.6</v>
      </c>
      <c r="F3977" s="7">
        <v>767179</v>
      </c>
      <c r="G3977" s="7">
        <v>932747.06</v>
      </c>
      <c r="H3977" s="8">
        <v>881794.8</v>
      </c>
      <c r="I3977" s="27">
        <v>784939.8</v>
      </c>
      <c r="J3977" s="7">
        <v>649395.4</v>
      </c>
      <c r="K3977" s="7">
        <v>900804.94</v>
      </c>
      <c r="L3977" s="7">
        <v>966973.3</v>
      </c>
      <c r="M3977" s="7">
        <v>938311.25</v>
      </c>
      <c r="N3977" s="8">
        <v>927174.8</v>
      </c>
      <c r="O3977" s="27">
        <v>676172.7</v>
      </c>
      <c r="P3977" s="7">
        <v>818930.44</v>
      </c>
      <c r="Q3977" s="7">
        <v>0</v>
      </c>
      <c r="R3977" s="7">
        <v>658488.25</v>
      </c>
      <c r="S3977" s="7">
        <v>938292.94</v>
      </c>
      <c r="T3977" s="8">
        <v>567819.6</v>
      </c>
      <c r="U3977" s="27">
        <v>937926.06</v>
      </c>
      <c r="V3977" s="7">
        <v>765686</v>
      </c>
      <c r="W3977" s="7">
        <v>781873.3</v>
      </c>
      <c r="X3977" s="7">
        <v>134063.45000000001</v>
      </c>
      <c r="Y3977" s="7">
        <v>681225.94</v>
      </c>
      <c r="Z3977" s="8">
        <v>767100.56</v>
      </c>
      <c r="AA3977" s="27">
        <v>801084.75</v>
      </c>
      <c r="AB3977" s="7">
        <v>854069.56</v>
      </c>
      <c r="AC3977" s="7">
        <v>898809.7</v>
      </c>
      <c r="AD3977" s="7">
        <v>819340.06</v>
      </c>
      <c r="AE3977" s="7">
        <v>774193.4</v>
      </c>
      <c r="AF3977" s="8">
        <v>823028.75</v>
      </c>
      <c r="AG3977" s="7">
        <v>769697.94</v>
      </c>
      <c r="AH3977" s="7">
        <v>662487.25</v>
      </c>
      <c r="AI3977" s="7">
        <v>718663.9</v>
      </c>
      <c r="AJ3977" s="7">
        <v>687985.9</v>
      </c>
      <c r="AK3977" s="7">
        <v>789653</v>
      </c>
      <c r="AL3977" s="8">
        <v>796747.06</v>
      </c>
      <c r="AM3977" s="17">
        <v>0.196136225074202</v>
      </c>
      <c r="AN3977" s="2">
        <f t="shared" si="761"/>
        <v>883774.68</v>
      </c>
      <c r="AO3977" s="2">
        <f t="shared" si="762"/>
        <v>913989.87</v>
      </c>
      <c r="AP3977" s="2">
        <f t="shared" si="763"/>
        <v>667330.47499999998</v>
      </c>
      <c r="AQ3977" s="2">
        <f t="shared" si="764"/>
        <v>766393.28</v>
      </c>
      <c r="AR3977" s="2">
        <f t="shared" si="765"/>
        <v>821184.40500000003</v>
      </c>
      <c r="AS3977" s="2">
        <f t="shared" si="766"/>
        <v>744180.91999999993</v>
      </c>
      <c r="AT3977" s="2">
        <f t="shared" si="767"/>
        <v>799475.60499999998</v>
      </c>
      <c r="AU3977">
        <f t="shared" si="768"/>
        <v>91984.129860708257</v>
      </c>
      <c r="AV3977">
        <f t="shared" si="769"/>
        <v>0.91645238290185838</v>
      </c>
      <c r="AW3977" t="str">
        <f t="shared" si="760"/>
        <v>sp|Q96HA7-2|TONSL_HUMAN;sp|Q96HA7|TONSL_HUMAN</v>
      </c>
      <c r="AX3977" s="20">
        <f t="shared" si="770"/>
        <v>0</v>
      </c>
      <c r="AY3977" s="21">
        <f t="shared" si="759"/>
        <v>0.3284826420139525</v>
      </c>
      <c r="AZ3977" s="21">
        <f t="shared" si="759"/>
        <v>-2.3530603086397832</v>
      </c>
      <c r="BA3977" s="21">
        <f t="shared" si="759"/>
        <v>-1.2761049126382007</v>
      </c>
      <c r="BB3977" s="21">
        <f t="shared" si="759"/>
        <v>-0.68044645413051785</v>
      </c>
      <c r="BC3977" s="22">
        <f t="shared" si="759"/>
        <v>-1.5175852640165997</v>
      </c>
      <c r="BD3977" s="22"/>
    </row>
    <row r="3978" spans="1:56" x14ac:dyDescent="0.2">
      <c r="A3978" s="1">
        <v>3974</v>
      </c>
      <c r="B3978" s="3" t="s">
        <v>4026</v>
      </c>
      <c r="C3978" s="27">
        <v>3330032.8</v>
      </c>
      <c r="D3978" s="7">
        <v>3806982</v>
      </c>
      <c r="E3978" s="7">
        <v>3124458</v>
      </c>
      <c r="F3978" s="7">
        <v>3779171.2</v>
      </c>
      <c r="G3978" s="7">
        <v>3541257</v>
      </c>
      <c r="H3978" s="8">
        <v>3476335</v>
      </c>
      <c r="I3978" s="27">
        <v>3542542</v>
      </c>
      <c r="J3978" s="7">
        <v>4159990</v>
      </c>
      <c r="K3978" s="7">
        <v>3278747</v>
      </c>
      <c r="L3978" s="7">
        <v>3643125.5</v>
      </c>
      <c r="M3978" s="7">
        <v>3232729</v>
      </c>
      <c r="N3978" s="8">
        <v>3632253.8</v>
      </c>
      <c r="O3978" s="27">
        <v>3663435.2</v>
      </c>
      <c r="P3978" s="7">
        <v>3602158.5</v>
      </c>
      <c r="Q3978" s="7">
        <v>3616245.5</v>
      </c>
      <c r="R3978" s="7">
        <v>3109208</v>
      </c>
      <c r="S3978" s="7">
        <v>3771159</v>
      </c>
      <c r="T3978" s="8">
        <v>3779959</v>
      </c>
      <c r="U3978" s="27">
        <v>3569504</v>
      </c>
      <c r="V3978" s="7">
        <v>3380822.2</v>
      </c>
      <c r="W3978" s="7">
        <v>3118198</v>
      </c>
      <c r="X3978" s="7">
        <v>3768481</v>
      </c>
      <c r="Y3978" s="7">
        <v>3422781</v>
      </c>
      <c r="Z3978" s="8">
        <v>2944393.8</v>
      </c>
      <c r="AA3978" s="27">
        <v>3060582</v>
      </c>
      <c r="AB3978" s="7">
        <v>3811708.8</v>
      </c>
      <c r="AC3978" s="7">
        <v>3167258</v>
      </c>
      <c r="AD3978" s="7">
        <v>3337842.5</v>
      </c>
      <c r="AE3978" s="7">
        <v>3455810</v>
      </c>
      <c r="AF3978" s="8">
        <v>3512219.2</v>
      </c>
      <c r="AG3978" s="7">
        <v>3807507.5</v>
      </c>
      <c r="AH3978" s="7">
        <v>3023222.5</v>
      </c>
      <c r="AI3978" s="7">
        <v>3635834.5</v>
      </c>
      <c r="AJ3978" s="7">
        <v>3643234</v>
      </c>
      <c r="AK3978" s="7">
        <v>3428657</v>
      </c>
      <c r="AL3978" s="8">
        <v>2784361.2</v>
      </c>
      <c r="AM3978" s="17">
        <v>0.196174902204518</v>
      </c>
      <c r="AN3978" s="2">
        <f t="shared" si="761"/>
        <v>3508796</v>
      </c>
      <c r="AO3978" s="2">
        <f t="shared" si="762"/>
        <v>3587397.9</v>
      </c>
      <c r="AP3978" s="2">
        <f t="shared" si="763"/>
        <v>3639840.35</v>
      </c>
      <c r="AQ3978" s="2">
        <f t="shared" si="764"/>
        <v>3401801.6</v>
      </c>
      <c r="AR3978" s="2">
        <f t="shared" si="765"/>
        <v>3396826.25</v>
      </c>
      <c r="AS3978" s="2">
        <f t="shared" si="766"/>
        <v>3532245.75</v>
      </c>
      <c r="AT3978" s="2">
        <f t="shared" si="767"/>
        <v>3511151.3083333336</v>
      </c>
      <c r="AU3978">
        <f t="shared" si="768"/>
        <v>97828.945417955998</v>
      </c>
      <c r="AV3978">
        <f t="shared" si="769"/>
        <v>-2.4075781694987759E-2</v>
      </c>
      <c r="AW3978" t="str">
        <f t="shared" si="760"/>
        <v>sp|Q13416|ORC2_HUMAN</v>
      </c>
      <c r="AX3978" s="20">
        <f t="shared" si="770"/>
        <v>0</v>
      </c>
      <c r="AY3978" s="21">
        <f t="shared" si="759"/>
        <v>0.80346261184956957</v>
      </c>
      <c r="AZ3978" s="21">
        <f t="shared" si="759"/>
        <v>1.3395253259670483</v>
      </c>
      <c r="BA3978" s="21">
        <f t="shared" si="759"/>
        <v>-1.0936885759412638</v>
      </c>
      <c r="BB3978" s="21">
        <f t="shared" si="759"/>
        <v>-1.1445462232228922</v>
      </c>
      <c r="BC3978" s="22">
        <f t="shared" si="759"/>
        <v>0.23970155151745015</v>
      </c>
      <c r="BD3978" s="22"/>
    </row>
    <row r="3979" spans="1:56" x14ac:dyDescent="0.2">
      <c r="A3979" s="1">
        <v>3975</v>
      </c>
      <c r="B3979" s="3" t="s">
        <v>4027</v>
      </c>
      <c r="C3979" s="27">
        <v>246000000</v>
      </c>
      <c r="D3979" s="7">
        <v>225000000</v>
      </c>
      <c r="E3979" s="7">
        <v>215000000</v>
      </c>
      <c r="F3979" s="7">
        <v>205000000</v>
      </c>
      <c r="G3979" s="7">
        <v>160000000</v>
      </c>
      <c r="H3979" s="8">
        <v>174000000</v>
      </c>
      <c r="I3979" s="27">
        <v>267000000</v>
      </c>
      <c r="J3979" s="7">
        <v>245000000</v>
      </c>
      <c r="K3979" s="7">
        <v>193000000</v>
      </c>
      <c r="L3979" s="7">
        <v>252000000</v>
      </c>
      <c r="M3979" s="7">
        <v>179000000</v>
      </c>
      <c r="N3979" s="8">
        <v>182000000</v>
      </c>
      <c r="O3979" s="27">
        <v>277000000</v>
      </c>
      <c r="P3979" s="7">
        <v>227000000</v>
      </c>
      <c r="Q3979" s="7">
        <v>214000000</v>
      </c>
      <c r="R3979" s="7">
        <v>172000000</v>
      </c>
      <c r="S3979" s="7">
        <v>193000000</v>
      </c>
      <c r="T3979" s="8">
        <v>227000000</v>
      </c>
      <c r="U3979" s="27">
        <v>293000000</v>
      </c>
      <c r="V3979" s="7">
        <v>316000000</v>
      </c>
      <c r="W3979" s="7">
        <v>232000000</v>
      </c>
      <c r="X3979" s="7">
        <v>222000000</v>
      </c>
      <c r="Y3979" s="7">
        <v>220000000</v>
      </c>
      <c r="Z3979" s="8">
        <v>186000000</v>
      </c>
      <c r="AA3979" s="27">
        <v>217000000</v>
      </c>
      <c r="AB3979" s="7">
        <v>181000000</v>
      </c>
      <c r="AC3979" s="7">
        <v>226000000</v>
      </c>
      <c r="AD3979" s="7">
        <v>257000000</v>
      </c>
      <c r="AE3979" s="7">
        <v>226000000</v>
      </c>
      <c r="AF3979" s="8">
        <v>195000000</v>
      </c>
      <c r="AG3979" s="7">
        <v>208000000</v>
      </c>
      <c r="AH3979" s="7">
        <v>222000000</v>
      </c>
      <c r="AI3979" s="7">
        <v>277000000</v>
      </c>
      <c r="AJ3979" s="7">
        <v>207000000</v>
      </c>
      <c r="AK3979" s="7">
        <v>212000000</v>
      </c>
      <c r="AL3979" s="8">
        <v>187000000</v>
      </c>
      <c r="AM3979" s="17">
        <v>0.19630744570975101</v>
      </c>
      <c r="AN3979" s="2">
        <f t="shared" si="761"/>
        <v>210000000</v>
      </c>
      <c r="AO3979" s="2">
        <f t="shared" si="762"/>
        <v>219000000</v>
      </c>
      <c r="AP3979" s="2">
        <f t="shared" si="763"/>
        <v>220500000</v>
      </c>
      <c r="AQ3979" s="2">
        <f t="shared" si="764"/>
        <v>227000000</v>
      </c>
      <c r="AR3979" s="2">
        <f t="shared" si="765"/>
        <v>221500000</v>
      </c>
      <c r="AS3979" s="2">
        <f t="shared" si="766"/>
        <v>210000000</v>
      </c>
      <c r="AT3979" s="2">
        <f t="shared" si="767"/>
        <v>218000000</v>
      </c>
      <c r="AU3979">
        <f t="shared" si="768"/>
        <v>6760177.5124622285</v>
      </c>
      <c r="AV3979">
        <f t="shared" si="769"/>
        <v>-1.1834008774550946</v>
      </c>
      <c r="AW3979" t="str">
        <f t="shared" si="760"/>
        <v>sp|Q9NVI1|FANCI_HUMAN</v>
      </c>
      <c r="AX3979" s="20">
        <f t="shared" si="770"/>
        <v>0</v>
      </c>
      <c r="AY3979" s="21">
        <f t="shared" si="759"/>
        <v>1.3313259871369814</v>
      </c>
      <c r="AZ3979" s="21">
        <f t="shared" si="759"/>
        <v>1.5532136516598116</v>
      </c>
      <c r="BA3979" s="21">
        <f t="shared" si="759"/>
        <v>2.5147268645920757</v>
      </c>
      <c r="BB3979" s="21">
        <f t="shared" si="759"/>
        <v>1.7011387613416984</v>
      </c>
      <c r="BC3979" s="22">
        <f t="shared" si="759"/>
        <v>0</v>
      </c>
      <c r="BD3979" s="22"/>
    </row>
    <row r="3980" spans="1:56" x14ac:dyDescent="0.2">
      <c r="A3980" s="1">
        <v>3976</v>
      </c>
      <c r="B3980" s="3" t="s">
        <v>4028</v>
      </c>
      <c r="C3980" s="27">
        <v>52100000</v>
      </c>
      <c r="D3980" s="7">
        <v>54100000</v>
      </c>
      <c r="E3980" s="7">
        <v>49300000</v>
      </c>
      <c r="F3980" s="7">
        <v>54400000</v>
      </c>
      <c r="G3980" s="7">
        <v>50400000</v>
      </c>
      <c r="H3980" s="8">
        <v>54600000</v>
      </c>
      <c r="I3980" s="27">
        <v>48900000</v>
      </c>
      <c r="J3980" s="7">
        <v>45700000</v>
      </c>
      <c r="K3980" s="7">
        <v>55500000</v>
      </c>
      <c r="L3980" s="7">
        <v>45700000</v>
      </c>
      <c r="M3980" s="7">
        <v>55300000</v>
      </c>
      <c r="N3980" s="8">
        <v>46200000</v>
      </c>
      <c r="O3980" s="27">
        <v>55700000</v>
      </c>
      <c r="P3980" s="7">
        <v>52300000</v>
      </c>
      <c r="Q3980" s="7">
        <v>55000000</v>
      </c>
      <c r="R3980" s="7">
        <v>53800000</v>
      </c>
      <c r="S3980" s="7">
        <v>56000000</v>
      </c>
      <c r="T3980" s="8">
        <v>53400000</v>
      </c>
      <c r="U3980" s="27">
        <v>52300000</v>
      </c>
      <c r="V3980" s="7">
        <v>58300000</v>
      </c>
      <c r="W3980" s="7">
        <v>54300000</v>
      </c>
      <c r="X3980" s="7">
        <v>58600000</v>
      </c>
      <c r="Y3980" s="7">
        <v>51000000</v>
      </c>
      <c r="Z3980" s="8">
        <v>46700000</v>
      </c>
      <c r="AA3980" s="27">
        <v>49400000</v>
      </c>
      <c r="AB3980" s="7">
        <v>51400000</v>
      </c>
      <c r="AC3980" s="7">
        <v>61700000</v>
      </c>
      <c r="AD3980" s="7">
        <v>51400000</v>
      </c>
      <c r="AE3980" s="7">
        <v>53300000</v>
      </c>
      <c r="AF3980" s="8">
        <v>53600000</v>
      </c>
      <c r="AG3980" s="7">
        <v>53800000</v>
      </c>
      <c r="AH3980" s="7">
        <v>55000000</v>
      </c>
      <c r="AI3980" s="7">
        <v>54500000</v>
      </c>
      <c r="AJ3980" s="7">
        <v>52300000</v>
      </c>
      <c r="AK3980" s="7">
        <v>51300000</v>
      </c>
      <c r="AL3980" s="8">
        <v>37200000</v>
      </c>
      <c r="AM3980" s="17">
        <v>0.19630744570975101</v>
      </c>
      <c r="AN3980" s="2">
        <f t="shared" si="761"/>
        <v>53100000</v>
      </c>
      <c r="AO3980" s="2">
        <f t="shared" si="762"/>
        <v>47550000</v>
      </c>
      <c r="AP3980" s="2">
        <f t="shared" si="763"/>
        <v>54400000</v>
      </c>
      <c r="AQ3980" s="2">
        <f t="shared" si="764"/>
        <v>53300000</v>
      </c>
      <c r="AR3980" s="2">
        <f t="shared" si="765"/>
        <v>52350000</v>
      </c>
      <c r="AS3980" s="2">
        <f t="shared" si="766"/>
        <v>53050000</v>
      </c>
      <c r="AT3980" s="2">
        <f t="shared" si="767"/>
        <v>52291666.666666664</v>
      </c>
      <c r="AU3980">
        <f t="shared" si="768"/>
        <v>2415660.7101715808</v>
      </c>
      <c r="AV3980">
        <f t="shared" si="769"/>
        <v>0.33462204767817794</v>
      </c>
      <c r="AW3980" t="str">
        <f t="shared" si="760"/>
        <v>sp|Q9HCC0|MCCB_HUMAN</v>
      </c>
      <c r="AX3980" s="20">
        <f t="shared" si="770"/>
        <v>0</v>
      </c>
      <c r="AY3980" s="21">
        <f t="shared" si="759"/>
        <v>-2.297508079934699</v>
      </c>
      <c r="AZ3980" s="21">
        <f t="shared" si="759"/>
        <v>0.53815504575047002</v>
      </c>
      <c r="BA3980" s="21">
        <f t="shared" si="759"/>
        <v>8.2793083961610725E-2</v>
      </c>
      <c r="BB3980" s="21">
        <f t="shared" si="759"/>
        <v>-0.31047406485604045</v>
      </c>
      <c r="BC3980" s="22">
        <f t="shared" si="759"/>
        <v>-2.0698270990402723E-2</v>
      </c>
      <c r="BD3980" s="22"/>
    </row>
    <row r="3981" spans="1:56" x14ac:dyDescent="0.2">
      <c r="A3981" s="1">
        <v>3977</v>
      </c>
      <c r="B3981" s="3" t="s">
        <v>4029</v>
      </c>
      <c r="C3981" s="27">
        <v>18800000</v>
      </c>
      <c r="D3981" s="7">
        <v>16400000</v>
      </c>
      <c r="E3981" s="7">
        <v>17800000</v>
      </c>
      <c r="F3981" s="7">
        <v>17300000</v>
      </c>
      <c r="G3981" s="7">
        <v>18900000</v>
      </c>
      <c r="H3981" s="8">
        <v>19500000</v>
      </c>
      <c r="I3981" s="27">
        <v>17200000</v>
      </c>
      <c r="J3981" s="7">
        <v>16900000</v>
      </c>
      <c r="K3981" s="7">
        <v>19600000</v>
      </c>
      <c r="L3981" s="7">
        <v>16400000</v>
      </c>
      <c r="M3981" s="7">
        <v>18600000</v>
      </c>
      <c r="N3981" s="8">
        <v>17000000</v>
      </c>
      <c r="O3981" s="27">
        <v>17400000</v>
      </c>
      <c r="P3981" s="7">
        <v>20400000</v>
      </c>
      <c r="Q3981" s="7">
        <v>19100000</v>
      </c>
      <c r="R3981" s="7">
        <v>16900000</v>
      </c>
      <c r="S3981" s="7">
        <v>19600000</v>
      </c>
      <c r="T3981" s="8">
        <v>18600000</v>
      </c>
      <c r="U3981" s="27">
        <v>19400000</v>
      </c>
      <c r="V3981" s="7">
        <v>19200000</v>
      </c>
      <c r="W3981" s="7">
        <v>20100000</v>
      </c>
      <c r="X3981" s="7">
        <v>17700000</v>
      </c>
      <c r="Y3981" s="7">
        <v>16700000</v>
      </c>
      <c r="Z3981" s="8">
        <v>19800000</v>
      </c>
      <c r="AA3981" s="27">
        <v>16800000</v>
      </c>
      <c r="AB3981" s="7">
        <v>21600000</v>
      </c>
      <c r="AC3981" s="7">
        <v>18800000</v>
      </c>
      <c r="AD3981" s="7">
        <v>18500000</v>
      </c>
      <c r="AE3981" s="7">
        <v>19400000</v>
      </c>
      <c r="AF3981" s="8">
        <v>17700000</v>
      </c>
      <c r="AG3981" s="7">
        <v>17900000</v>
      </c>
      <c r="AH3981" s="7">
        <v>20100000</v>
      </c>
      <c r="AI3981" s="7">
        <v>19300000</v>
      </c>
      <c r="AJ3981" s="7">
        <v>18900000</v>
      </c>
      <c r="AK3981" s="7">
        <v>18300000</v>
      </c>
      <c r="AL3981" s="8">
        <v>14600000</v>
      </c>
      <c r="AM3981" s="17">
        <v>0.19630744570975101</v>
      </c>
      <c r="AN3981" s="2">
        <f t="shared" si="761"/>
        <v>18300000</v>
      </c>
      <c r="AO3981" s="2">
        <f t="shared" si="762"/>
        <v>17100000</v>
      </c>
      <c r="AP3981" s="2">
        <f t="shared" si="763"/>
        <v>18850000</v>
      </c>
      <c r="AQ3981" s="2">
        <f t="shared" si="764"/>
        <v>19300000</v>
      </c>
      <c r="AR3981" s="2">
        <f t="shared" si="765"/>
        <v>18650000</v>
      </c>
      <c r="AS3981" s="2">
        <f t="shared" si="766"/>
        <v>18600000</v>
      </c>
      <c r="AT3981" s="2">
        <f t="shared" si="767"/>
        <v>18466666.666666668</v>
      </c>
      <c r="AU3981">
        <f t="shared" si="768"/>
        <v>746770.82606825687</v>
      </c>
      <c r="AV3981">
        <f t="shared" si="769"/>
        <v>-0.22318315184347351</v>
      </c>
      <c r="AW3981" t="str">
        <f t="shared" si="760"/>
        <v>sp|O14617-4|AP3D1_HUMAN;sp|O14617-5|AP3D1_HUMAN;sp|O14617|AP3D1_HUMAN</v>
      </c>
      <c r="AX3981" s="20">
        <f t="shared" si="770"/>
        <v>0</v>
      </c>
      <c r="AY3981" s="21">
        <f t="shared" si="759"/>
        <v>-1.6069186932729973</v>
      </c>
      <c r="AZ3981" s="21">
        <f t="shared" si="759"/>
        <v>0.73650440108345705</v>
      </c>
      <c r="BA3981" s="21">
        <f t="shared" si="759"/>
        <v>1.3390989110608309</v>
      </c>
      <c r="BB3981" s="21">
        <f t="shared" si="759"/>
        <v>0.46868461887129087</v>
      </c>
      <c r="BC3981" s="22">
        <f t="shared" si="759"/>
        <v>0.40172967331824933</v>
      </c>
      <c r="BD3981" s="22"/>
    </row>
    <row r="3982" spans="1:56" x14ac:dyDescent="0.2">
      <c r="A3982" s="1">
        <v>3978</v>
      </c>
      <c r="B3982" s="3" t="s">
        <v>4030</v>
      </c>
      <c r="C3982" s="27">
        <v>138711.47</v>
      </c>
      <c r="D3982" s="7">
        <v>140622.31</v>
      </c>
      <c r="E3982" s="7">
        <v>25958.405999999999</v>
      </c>
      <c r="F3982" s="7">
        <v>468799.53</v>
      </c>
      <c r="G3982" s="7">
        <v>367212.34</v>
      </c>
      <c r="H3982" s="8">
        <v>256347.11</v>
      </c>
      <c r="I3982" s="27">
        <v>215383.56</v>
      </c>
      <c r="J3982" s="7">
        <v>22909.401999999998</v>
      </c>
      <c r="K3982" s="7">
        <v>121567.664</v>
      </c>
      <c r="L3982" s="7">
        <v>0</v>
      </c>
      <c r="M3982" s="7">
        <v>268489.96999999997</v>
      </c>
      <c r="N3982" s="8">
        <v>375681.88</v>
      </c>
      <c r="O3982" s="27">
        <v>125843.95</v>
      </c>
      <c r="P3982" s="7">
        <v>375010.03</v>
      </c>
      <c r="Q3982" s="7">
        <v>308231.34000000003</v>
      </c>
      <c r="R3982" s="7">
        <v>424020.78</v>
      </c>
      <c r="S3982" s="7">
        <v>192670.86</v>
      </c>
      <c r="T3982" s="8">
        <v>344186.56</v>
      </c>
      <c r="U3982" s="27">
        <v>361464.1</v>
      </c>
      <c r="V3982" s="7">
        <v>104462.43</v>
      </c>
      <c r="W3982" s="7">
        <v>281939.03000000003</v>
      </c>
      <c r="X3982" s="7">
        <v>321186.84000000003</v>
      </c>
      <c r="Y3982" s="7">
        <v>362080.44</v>
      </c>
      <c r="Z3982" s="8">
        <v>358281.06</v>
      </c>
      <c r="AA3982" s="27">
        <v>33500.745999999999</v>
      </c>
      <c r="AB3982" s="7">
        <v>77582.740000000005</v>
      </c>
      <c r="AC3982" s="7">
        <v>121838.51</v>
      </c>
      <c r="AD3982" s="7">
        <v>293727.53000000003</v>
      </c>
      <c r="AE3982" s="7">
        <v>319304.53000000003</v>
      </c>
      <c r="AF3982" s="8">
        <v>233913.67</v>
      </c>
      <c r="AG3982" s="7">
        <v>268134.3</v>
      </c>
      <c r="AH3982" s="7">
        <v>265226.59999999998</v>
      </c>
      <c r="AI3982" s="7">
        <v>81662.47</v>
      </c>
      <c r="AJ3982" s="7">
        <v>176800.34</v>
      </c>
      <c r="AK3982" s="7">
        <v>296132.53000000003</v>
      </c>
      <c r="AL3982" s="8">
        <v>0</v>
      </c>
      <c r="AM3982" s="17">
        <v>0.19630744570975101</v>
      </c>
      <c r="AN3982" s="2">
        <f t="shared" si="761"/>
        <v>198484.71</v>
      </c>
      <c r="AO3982" s="2">
        <f t="shared" si="762"/>
        <v>168475.61199999999</v>
      </c>
      <c r="AP3982" s="2">
        <f t="shared" si="763"/>
        <v>326208.95</v>
      </c>
      <c r="AQ3982" s="2">
        <f t="shared" si="764"/>
        <v>339733.95</v>
      </c>
      <c r="AR3982" s="2">
        <f t="shared" si="765"/>
        <v>177876.09</v>
      </c>
      <c r="AS3982" s="2">
        <f t="shared" si="766"/>
        <v>221013.46999999997</v>
      </c>
      <c r="AT3982" s="2">
        <f t="shared" si="767"/>
        <v>238632.13033333336</v>
      </c>
      <c r="AU3982">
        <f t="shared" si="768"/>
        <v>75401.251098165099</v>
      </c>
      <c r="AV3982">
        <f t="shared" si="769"/>
        <v>-0.53245032076543841</v>
      </c>
      <c r="AW3982" t="str">
        <f t="shared" si="760"/>
        <v>sp|Q9NRW3|ABC3C_HUMAN</v>
      </c>
      <c r="AX3982" s="20">
        <f t="shared" si="770"/>
        <v>0</v>
      </c>
      <c r="AY3982" s="21">
        <f t="shared" si="759"/>
        <v>-0.39799204340695982</v>
      </c>
      <c r="AZ3982" s="21">
        <f t="shared" si="759"/>
        <v>1.6939273306448919</v>
      </c>
      <c r="BA3982" s="21">
        <f t="shared" si="759"/>
        <v>1.8733010121557165</v>
      </c>
      <c r="BB3982" s="21">
        <f t="shared" si="759"/>
        <v>-0.27331933754215265</v>
      </c>
      <c r="BC3982" s="22">
        <f t="shared" si="759"/>
        <v>0.29878496274113175</v>
      </c>
      <c r="BD3982" s="22"/>
    </row>
    <row r="3983" spans="1:56" x14ac:dyDescent="0.2">
      <c r="A3983" s="1">
        <v>3979</v>
      </c>
      <c r="B3983" s="3" t="s">
        <v>4031</v>
      </c>
      <c r="C3983" s="27">
        <v>1399593.8</v>
      </c>
      <c r="D3983" s="7">
        <v>1429184.5</v>
      </c>
      <c r="E3983" s="7">
        <v>1425734.5</v>
      </c>
      <c r="F3983" s="7">
        <v>1620219.4</v>
      </c>
      <c r="G3983" s="7">
        <v>1539652.9</v>
      </c>
      <c r="H3983" s="8">
        <v>1295272.3999999999</v>
      </c>
      <c r="I3983" s="27">
        <v>1419543</v>
      </c>
      <c r="J3983" s="7">
        <v>762817.5</v>
      </c>
      <c r="K3983" s="7">
        <v>1640257.2</v>
      </c>
      <c r="L3983" s="7">
        <v>63698.445</v>
      </c>
      <c r="M3983" s="7">
        <v>1514212.6</v>
      </c>
      <c r="N3983" s="8">
        <v>1955047.9</v>
      </c>
      <c r="O3983" s="27">
        <v>1703301.6</v>
      </c>
      <c r="P3983" s="7">
        <v>1496890.1</v>
      </c>
      <c r="Q3983" s="7">
        <v>1453443</v>
      </c>
      <c r="R3983" s="7">
        <v>1767949.8</v>
      </c>
      <c r="S3983" s="7">
        <v>2247373.2000000002</v>
      </c>
      <c r="T3983" s="8">
        <v>1769962</v>
      </c>
      <c r="U3983" s="27">
        <v>1400460.5</v>
      </c>
      <c r="V3983" s="7">
        <v>1485235</v>
      </c>
      <c r="W3983" s="7">
        <v>1510097.6</v>
      </c>
      <c r="X3983" s="7">
        <v>1790824</v>
      </c>
      <c r="Y3983" s="7">
        <v>1986038.4</v>
      </c>
      <c r="Z3983" s="8">
        <v>1662973.9</v>
      </c>
      <c r="AA3983" s="27">
        <v>1166161.3999999999</v>
      </c>
      <c r="AB3983" s="7">
        <v>1552672.8</v>
      </c>
      <c r="AC3983" s="7">
        <v>1493550.5</v>
      </c>
      <c r="AD3983" s="7">
        <v>1956247.6</v>
      </c>
      <c r="AE3983" s="7">
        <v>1927662.8</v>
      </c>
      <c r="AF3983" s="8">
        <v>1949534.6</v>
      </c>
      <c r="AG3983" s="7">
        <v>1617483.4</v>
      </c>
      <c r="AH3983" s="7">
        <v>1907662.4</v>
      </c>
      <c r="AI3983" s="7">
        <v>1649088.8</v>
      </c>
      <c r="AJ3983" s="7">
        <v>2212707.5</v>
      </c>
      <c r="AK3983" s="7">
        <v>1470116.9</v>
      </c>
      <c r="AL3983" s="8">
        <v>23835.752</v>
      </c>
      <c r="AM3983" s="17">
        <v>0.19630744570975101</v>
      </c>
      <c r="AN3983" s="2">
        <f t="shared" si="761"/>
        <v>1427459.5</v>
      </c>
      <c r="AO3983" s="2">
        <f t="shared" si="762"/>
        <v>1466877.8</v>
      </c>
      <c r="AP3983" s="2">
        <f t="shared" si="763"/>
        <v>1735625.7000000002</v>
      </c>
      <c r="AQ3983" s="2">
        <f t="shared" si="764"/>
        <v>1586535.75</v>
      </c>
      <c r="AR3983" s="2">
        <f t="shared" si="765"/>
        <v>1740167.8</v>
      </c>
      <c r="AS3983" s="2">
        <f t="shared" si="766"/>
        <v>1633286.1</v>
      </c>
      <c r="AT3983" s="2">
        <f t="shared" si="767"/>
        <v>1598325.4416666667</v>
      </c>
      <c r="AU3983">
        <f t="shared" si="768"/>
        <v>131761.53652566604</v>
      </c>
      <c r="AV3983">
        <f t="shared" si="769"/>
        <v>-1.2967816418366023</v>
      </c>
      <c r="AW3983" t="str">
        <f t="shared" si="760"/>
        <v>sp|Q13627-2|DYR1A_HUMAN;sp|Q13627|DYR1A_HUMAN</v>
      </c>
      <c r="AX3983" s="20">
        <f t="shared" si="770"/>
        <v>0</v>
      </c>
      <c r="AY3983" s="21">
        <f t="shared" ref="AY3983:BC4033" si="771">(AO3983-$AT3983)/$AU3983-$AV3983</f>
        <v>0.29916393690750331</v>
      </c>
      <c r="AZ3983" s="21">
        <f t="shared" si="771"/>
        <v>2.3388175952241719</v>
      </c>
      <c r="BA3983" s="21">
        <f t="shared" si="771"/>
        <v>1.2073041510791223</v>
      </c>
      <c r="BB3983" s="21">
        <f t="shared" si="771"/>
        <v>2.3732897190303111</v>
      </c>
      <c r="BC3983" s="22">
        <f t="shared" si="771"/>
        <v>1.5621144487785084</v>
      </c>
      <c r="BD3983" s="22"/>
    </row>
    <row r="3984" spans="1:56" x14ac:dyDescent="0.2">
      <c r="A3984" s="1">
        <v>3980</v>
      </c>
      <c r="B3984" s="3" t="s">
        <v>4032</v>
      </c>
      <c r="C3984" s="27">
        <v>1742539</v>
      </c>
      <c r="D3984" s="7">
        <v>1556134.1</v>
      </c>
      <c r="E3984" s="7">
        <v>2229386.2000000002</v>
      </c>
      <c r="F3984" s="7">
        <v>1541498.8</v>
      </c>
      <c r="G3984" s="7">
        <v>1841814</v>
      </c>
      <c r="H3984" s="8">
        <v>1820400.5</v>
      </c>
      <c r="I3984" s="27">
        <v>1454979.4</v>
      </c>
      <c r="J3984" s="7">
        <v>2045091.8</v>
      </c>
      <c r="K3984" s="7">
        <v>1637237.6</v>
      </c>
      <c r="L3984" s="7">
        <v>1827939.5</v>
      </c>
      <c r="M3984" s="7">
        <v>2010591.1</v>
      </c>
      <c r="N3984" s="8">
        <v>1705836</v>
      </c>
      <c r="O3984" s="27">
        <v>1537696.1</v>
      </c>
      <c r="P3984" s="7">
        <v>1949305.9</v>
      </c>
      <c r="Q3984" s="7">
        <v>1656621.6</v>
      </c>
      <c r="R3984" s="7">
        <v>1619400.9</v>
      </c>
      <c r="S3984" s="7">
        <v>2228316.2000000002</v>
      </c>
      <c r="T3984" s="8">
        <v>1905380.8</v>
      </c>
      <c r="U3984" s="27">
        <v>1419354.9</v>
      </c>
      <c r="V3984" s="7">
        <v>1229132.8</v>
      </c>
      <c r="W3984" s="7">
        <v>1873886.5</v>
      </c>
      <c r="X3984" s="7">
        <v>1566547</v>
      </c>
      <c r="Y3984" s="7">
        <v>2026541.5</v>
      </c>
      <c r="Z3984" s="8">
        <v>1814275.8</v>
      </c>
      <c r="AA3984" s="27">
        <v>1662304.2</v>
      </c>
      <c r="AB3984" s="7">
        <v>1479873</v>
      </c>
      <c r="AC3984" s="7">
        <v>1735499.4</v>
      </c>
      <c r="AD3984" s="7">
        <v>1850993.2</v>
      </c>
      <c r="AE3984" s="7">
        <v>1945472.6</v>
      </c>
      <c r="AF3984" s="8">
        <v>1563686.9</v>
      </c>
      <c r="AG3984" s="7">
        <v>1598869.2</v>
      </c>
      <c r="AH3984" s="7">
        <v>1371921</v>
      </c>
      <c r="AI3984" s="7">
        <v>1611997.6</v>
      </c>
      <c r="AJ3984" s="7">
        <v>1576173.4</v>
      </c>
      <c r="AK3984" s="7">
        <v>1565391</v>
      </c>
      <c r="AL3984" s="8">
        <v>2065220.5</v>
      </c>
      <c r="AM3984" s="17">
        <v>0.196328736588085</v>
      </c>
      <c r="AN3984" s="2">
        <f t="shared" si="761"/>
        <v>1781469.75</v>
      </c>
      <c r="AO3984" s="2">
        <f t="shared" si="762"/>
        <v>1766887.75</v>
      </c>
      <c r="AP3984" s="2">
        <f t="shared" si="763"/>
        <v>1781001.2000000002</v>
      </c>
      <c r="AQ3984" s="2">
        <f t="shared" si="764"/>
        <v>1690411.4</v>
      </c>
      <c r="AR3984" s="2">
        <f t="shared" si="765"/>
        <v>1698901.7999999998</v>
      </c>
      <c r="AS3984" s="2">
        <f t="shared" si="766"/>
        <v>1587521.2999999998</v>
      </c>
      <c r="AT3984" s="2">
        <f t="shared" si="767"/>
        <v>1717698.8666666665</v>
      </c>
      <c r="AU3984">
        <f t="shared" si="768"/>
        <v>75548.119269440998</v>
      </c>
      <c r="AV3984">
        <f t="shared" si="769"/>
        <v>0.84410947552374982</v>
      </c>
      <c r="AW3984" t="str">
        <f t="shared" si="760"/>
        <v>sp|Q9BVT8|TMUB1_HUMAN</v>
      </c>
      <c r="AX3984" s="20">
        <f t="shared" si="770"/>
        <v>0</v>
      </c>
      <c r="AY3984" s="21">
        <f t="shared" si="771"/>
        <v>-0.19301605574049518</v>
      </c>
      <c r="AZ3984" s="21">
        <f t="shared" si="771"/>
        <v>-6.2020074692891169E-3</v>
      </c>
      <c r="BA3984" s="21">
        <f t="shared" si="771"/>
        <v>-1.2053026717348467</v>
      </c>
      <c r="BB3984" s="21">
        <f t="shared" si="771"/>
        <v>-1.0929186695637398</v>
      </c>
      <c r="BC3984" s="22">
        <f t="shared" si="771"/>
        <v>-2.5672174486341155</v>
      </c>
      <c r="BD3984" s="22"/>
    </row>
    <row r="3985" spans="1:56" x14ac:dyDescent="0.2">
      <c r="A3985" s="1">
        <v>3981</v>
      </c>
      <c r="B3985" s="3" t="s">
        <v>4033</v>
      </c>
      <c r="C3985" s="27">
        <v>8828843</v>
      </c>
      <c r="D3985" s="7">
        <v>10300000</v>
      </c>
      <c r="E3985" s="7">
        <v>10200000</v>
      </c>
      <c r="F3985" s="7">
        <v>11300000</v>
      </c>
      <c r="G3985" s="7">
        <v>11900000</v>
      </c>
      <c r="H3985" s="8">
        <v>9834550</v>
      </c>
      <c r="I3985" s="27">
        <v>12300000</v>
      </c>
      <c r="J3985" s="7">
        <v>4906841</v>
      </c>
      <c r="K3985" s="7">
        <v>10900000</v>
      </c>
      <c r="L3985" s="7">
        <v>3671185.2</v>
      </c>
      <c r="M3985" s="7">
        <v>12500000</v>
      </c>
      <c r="N3985" s="8">
        <v>8258541.5</v>
      </c>
      <c r="O3985" s="27">
        <v>10600000</v>
      </c>
      <c r="P3985" s="7">
        <v>12200000</v>
      </c>
      <c r="Q3985" s="7">
        <v>12900000</v>
      </c>
      <c r="R3985" s="7">
        <v>11300000</v>
      </c>
      <c r="S3985" s="7">
        <v>11400000</v>
      </c>
      <c r="T3985" s="8">
        <v>9981024</v>
      </c>
      <c r="U3985" s="27">
        <v>13500000</v>
      </c>
      <c r="V3985" s="7">
        <v>12800000</v>
      </c>
      <c r="W3985" s="7">
        <v>10700000</v>
      </c>
      <c r="X3985" s="7">
        <v>12900000</v>
      </c>
      <c r="Y3985" s="7">
        <v>10600000</v>
      </c>
      <c r="Z3985" s="8">
        <v>10400000</v>
      </c>
      <c r="AA3985" s="27">
        <v>6920928</v>
      </c>
      <c r="AB3985" s="7">
        <v>11500000</v>
      </c>
      <c r="AC3985" s="7">
        <v>13400000</v>
      </c>
      <c r="AD3985" s="7">
        <v>11200000</v>
      </c>
      <c r="AE3985" s="7">
        <v>11500000</v>
      </c>
      <c r="AF3985" s="8">
        <v>10600000</v>
      </c>
      <c r="AG3985" s="7">
        <v>12100000</v>
      </c>
      <c r="AH3985" s="7">
        <v>15900000</v>
      </c>
      <c r="AI3985" s="7">
        <v>12500000</v>
      </c>
      <c r="AJ3985" s="7">
        <v>14000000</v>
      </c>
      <c r="AK3985" s="7">
        <v>11400000</v>
      </c>
      <c r="AL3985" s="8">
        <v>4241014.5</v>
      </c>
      <c r="AM3985" s="17">
        <v>0.196491856244358</v>
      </c>
      <c r="AN3985" s="2">
        <f t="shared" si="761"/>
        <v>10250000</v>
      </c>
      <c r="AO3985" s="2">
        <f t="shared" si="762"/>
        <v>9579270.75</v>
      </c>
      <c r="AP3985" s="2">
        <f t="shared" si="763"/>
        <v>11350000</v>
      </c>
      <c r="AQ3985" s="2">
        <f t="shared" si="764"/>
        <v>11750000</v>
      </c>
      <c r="AR3985" s="2">
        <f t="shared" si="765"/>
        <v>11350000</v>
      </c>
      <c r="AS3985" s="2">
        <f t="shared" si="766"/>
        <v>12300000</v>
      </c>
      <c r="AT3985" s="2">
        <f t="shared" si="767"/>
        <v>11096545.125</v>
      </c>
      <c r="AU3985">
        <f t="shared" si="768"/>
        <v>1002252.0476245453</v>
      </c>
      <c r="AV3985">
        <f t="shared" si="769"/>
        <v>-0.84464294885344571</v>
      </c>
      <c r="AW3985" t="str">
        <f t="shared" si="760"/>
        <v>sp|Q658Y4|F91A1_HUMAN</v>
      </c>
      <c r="AX3985" s="20">
        <f t="shared" si="770"/>
        <v>0</v>
      </c>
      <c r="AY3985" s="21">
        <f t="shared" si="771"/>
        <v>-0.6692221298920833</v>
      </c>
      <c r="AZ3985" s="21">
        <f t="shared" si="771"/>
        <v>1.0975283139676579</v>
      </c>
      <c r="BA3985" s="21">
        <f t="shared" si="771"/>
        <v>1.4966295190468064</v>
      </c>
      <c r="BB3985" s="21">
        <f t="shared" si="771"/>
        <v>1.0975283139676579</v>
      </c>
      <c r="BC3985" s="22">
        <f t="shared" si="771"/>
        <v>2.0453936760306353</v>
      </c>
      <c r="BD3985" s="22"/>
    </row>
    <row r="3986" spans="1:56" x14ac:dyDescent="0.2">
      <c r="A3986" s="1">
        <v>3982</v>
      </c>
      <c r="B3986" s="3" t="s">
        <v>4034</v>
      </c>
      <c r="C3986" s="27">
        <v>12500000</v>
      </c>
      <c r="D3986" s="7">
        <v>14200000</v>
      </c>
      <c r="E3986" s="7">
        <v>11200000</v>
      </c>
      <c r="F3986" s="7">
        <v>12200000</v>
      </c>
      <c r="G3986" s="7">
        <v>9758722</v>
      </c>
      <c r="H3986" s="8">
        <v>12500000</v>
      </c>
      <c r="I3986" s="27">
        <v>12100000</v>
      </c>
      <c r="J3986" s="7">
        <v>12000000</v>
      </c>
      <c r="K3986" s="7">
        <v>6238820</v>
      </c>
      <c r="L3986" s="7">
        <v>11500000</v>
      </c>
      <c r="M3986" s="7">
        <v>8268631</v>
      </c>
      <c r="N3986" s="8">
        <v>12700000</v>
      </c>
      <c r="O3986" s="27">
        <v>7878069.5</v>
      </c>
      <c r="P3986" s="7">
        <v>5902184</v>
      </c>
      <c r="Q3986" s="7">
        <v>12900000</v>
      </c>
      <c r="R3986" s="7">
        <v>10700000</v>
      </c>
      <c r="S3986" s="7">
        <v>9461339</v>
      </c>
      <c r="T3986" s="8">
        <v>11800000</v>
      </c>
      <c r="U3986" s="27">
        <v>14100000</v>
      </c>
      <c r="V3986" s="7">
        <v>12100000</v>
      </c>
      <c r="W3986" s="7">
        <v>12100000</v>
      </c>
      <c r="X3986" s="7">
        <v>11300000</v>
      </c>
      <c r="Y3986" s="7">
        <v>8382632</v>
      </c>
      <c r="Z3986" s="8">
        <v>13600000</v>
      </c>
      <c r="AA3986" s="27">
        <v>6798098.5</v>
      </c>
      <c r="AB3986" s="7">
        <v>13900000</v>
      </c>
      <c r="AC3986" s="7">
        <v>17100000</v>
      </c>
      <c r="AD3986" s="7">
        <v>6872575.5</v>
      </c>
      <c r="AE3986" s="7">
        <v>13400000</v>
      </c>
      <c r="AF3986" s="8">
        <v>13800000</v>
      </c>
      <c r="AG3986" s="7">
        <v>15000000</v>
      </c>
      <c r="AH3986" s="7">
        <v>9445134</v>
      </c>
      <c r="AI3986" s="7">
        <v>13700000</v>
      </c>
      <c r="AJ3986" s="7">
        <v>14300000</v>
      </c>
      <c r="AK3986" s="7">
        <v>12100000</v>
      </c>
      <c r="AL3986" s="8">
        <v>11400000</v>
      </c>
      <c r="AM3986" s="17">
        <v>0.196763583458229</v>
      </c>
      <c r="AN3986" s="2">
        <f t="shared" si="761"/>
        <v>12350000</v>
      </c>
      <c r="AO3986" s="2">
        <f t="shared" si="762"/>
        <v>11750000</v>
      </c>
      <c r="AP3986" s="2">
        <f t="shared" si="763"/>
        <v>10080669.5</v>
      </c>
      <c r="AQ3986" s="2">
        <f t="shared" si="764"/>
        <v>12100000</v>
      </c>
      <c r="AR3986" s="2">
        <f t="shared" si="765"/>
        <v>13600000</v>
      </c>
      <c r="AS3986" s="2">
        <f t="shared" si="766"/>
        <v>12900000</v>
      </c>
      <c r="AT3986" s="2">
        <f t="shared" si="767"/>
        <v>12130111.583333334</v>
      </c>
      <c r="AU3986">
        <f t="shared" si="768"/>
        <v>1195596.539266086</v>
      </c>
      <c r="AV3986">
        <f t="shared" si="769"/>
        <v>0.18391523347971886</v>
      </c>
      <c r="AW3986" t="str">
        <f t="shared" si="760"/>
        <v>sp|P53384-2|NUBP1_HUMAN;sp|P53384|NUBP1_HUMAN</v>
      </c>
      <c r="AX3986" s="20">
        <f t="shared" si="770"/>
        <v>0</v>
      </c>
      <c r="AY3986" s="21">
        <f t="shared" si="771"/>
        <v>-0.50184153290399169</v>
      </c>
      <c r="AZ3986" s="21">
        <f t="shared" si="771"/>
        <v>-1.898073827976303</v>
      </c>
      <c r="BA3986" s="21">
        <f t="shared" si="771"/>
        <v>-0.20910063870999651</v>
      </c>
      <c r="BB3986" s="21">
        <f t="shared" si="771"/>
        <v>1.0455031935499826</v>
      </c>
      <c r="BC3986" s="22">
        <f t="shared" si="771"/>
        <v>0.4600214051619923</v>
      </c>
      <c r="BD3986" s="22"/>
    </row>
    <row r="3987" spans="1:56" x14ac:dyDescent="0.2">
      <c r="A3987" s="1">
        <v>3983</v>
      </c>
      <c r="B3987" s="3" t="s">
        <v>4035</v>
      </c>
      <c r="C3987" s="27">
        <v>583000000</v>
      </c>
      <c r="D3987" s="7">
        <v>514000000</v>
      </c>
      <c r="E3987" s="7">
        <v>489000000</v>
      </c>
      <c r="F3987" s="7">
        <v>481000000</v>
      </c>
      <c r="G3987" s="7">
        <v>525000000</v>
      </c>
      <c r="H3987" s="8">
        <v>540000000</v>
      </c>
      <c r="I3987" s="27">
        <v>568000000</v>
      </c>
      <c r="J3987" s="7">
        <v>266000000</v>
      </c>
      <c r="K3987" s="7">
        <v>497000000</v>
      </c>
      <c r="L3987" s="7">
        <v>141000000</v>
      </c>
      <c r="M3987" s="7">
        <v>605000000</v>
      </c>
      <c r="N3987" s="8">
        <v>608000000</v>
      </c>
      <c r="O3987" s="27">
        <v>654000000</v>
      </c>
      <c r="P3987" s="7">
        <v>568000000</v>
      </c>
      <c r="Q3987" s="7">
        <v>561000000</v>
      </c>
      <c r="R3987" s="7">
        <v>552000000</v>
      </c>
      <c r="S3987" s="7">
        <v>583000000</v>
      </c>
      <c r="T3987" s="8">
        <v>536000000</v>
      </c>
      <c r="U3987" s="27">
        <v>566000000</v>
      </c>
      <c r="V3987" s="7">
        <v>548000000</v>
      </c>
      <c r="W3987" s="7">
        <v>565000000</v>
      </c>
      <c r="X3987" s="7">
        <v>505000000</v>
      </c>
      <c r="Y3987" s="7">
        <v>620000000</v>
      </c>
      <c r="Z3987" s="8">
        <v>615000000</v>
      </c>
      <c r="AA3987" s="27">
        <v>490000000</v>
      </c>
      <c r="AB3987" s="7">
        <v>579000000</v>
      </c>
      <c r="AC3987" s="7">
        <v>576000000</v>
      </c>
      <c r="AD3987" s="7">
        <v>590000000</v>
      </c>
      <c r="AE3987" s="7">
        <v>608000000</v>
      </c>
      <c r="AF3987" s="8">
        <v>620000000</v>
      </c>
      <c r="AG3987" s="7">
        <v>700000000</v>
      </c>
      <c r="AH3987" s="7">
        <v>672000000</v>
      </c>
      <c r="AI3987" s="7">
        <v>576000000</v>
      </c>
      <c r="AJ3987" s="7">
        <v>615000000</v>
      </c>
      <c r="AK3987" s="7">
        <v>674000000</v>
      </c>
      <c r="AL3987" s="8">
        <v>109000000</v>
      </c>
      <c r="AM3987" s="17">
        <v>0.19696167875019499</v>
      </c>
      <c r="AN3987" s="2">
        <f t="shared" si="761"/>
        <v>519500000</v>
      </c>
      <c r="AO3987" s="2">
        <f t="shared" si="762"/>
        <v>532500000</v>
      </c>
      <c r="AP3987" s="2">
        <f t="shared" si="763"/>
        <v>564500000</v>
      </c>
      <c r="AQ3987" s="2">
        <f t="shared" si="764"/>
        <v>565500000</v>
      </c>
      <c r="AR3987" s="2">
        <f t="shared" si="765"/>
        <v>584500000</v>
      </c>
      <c r="AS3987" s="2">
        <f t="shared" si="766"/>
        <v>643500000</v>
      </c>
      <c r="AT3987" s="2">
        <f t="shared" si="767"/>
        <v>568333333.33333337</v>
      </c>
      <c r="AU3987">
        <f t="shared" si="768"/>
        <v>43824270.292460851</v>
      </c>
      <c r="AV3987">
        <f t="shared" si="769"/>
        <v>-1.114298835039228</v>
      </c>
      <c r="AW3987" t="str">
        <f t="shared" si="760"/>
        <v>sp|P08174-2|DAF_HUMAN</v>
      </c>
      <c r="AX3987" s="20">
        <f t="shared" si="770"/>
        <v>0</v>
      </c>
      <c r="AY3987" s="21">
        <f t="shared" si="771"/>
        <v>0.29663928031761</v>
      </c>
      <c r="AZ3987" s="21">
        <f t="shared" si="771"/>
        <v>1.026828278022496</v>
      </c>
      <c r="BA3987" s="21">
        <f t="shared" si="771"/>
        <v>1.0496466842007737</v>
      </c>
      <c r="BB3987" s="21">
        <f t="shared" si="771"/>
        <v>1.4831964015880497</v>
      </c>
      <c r="BC3987" s="22">
        <f t="shared" si="771"/>
        <v>2.8294823661064332</v>
      </c>
      <c r="BD3987" s="22"/>
    </row>
    <row r="3988" spans="1:56" x14ac:dyDescent="0.2">
      <c r="A3988" s="1">
        <v>3984</v>
      </c>
      <c r="B3988" s="3" t="s">
        <v>4036</v>
      </c>
      <c r="C3988" s="27">
        <v>58800000</v>
      </c>
      <c r="D3988" s="7">
        <v>56400000</v>
      </c>
      <c r="E3988" s="7">
        <v>45600000</v>
      </c>
      <c r="F3988" s="7">
        <v>55000000</v>
      </c>
      <c r="G3988" s="7">
        <v>50100000</v>
      </c>
      <c r="H3988" s="8">
        <v>53800000</v>
      </c>
      <c r="I3988" s="27">
        <v>53000000</v>
      </c>
      <c r="J3988" s="7">
        <v>60700000</v>
      </c>
      <c r="K3988" s="7">
        <v>48700000</v>
      </c>
      <c r="L3988" s="7">
        <v>56600000</v>
      </c>
      <c r="M3988" s="7">
        <v>55000000</v>
      </c>
      <c r="N3988" s="8">
        <v>65000000</v>
      </c>
      <c r="O3988" s="27">
        <v>61300000</v>
      </c>
      <c r="P3988" s="7">
        <v>56100000</v>
      </c>
      <c r="Q3988" s="7">
        <v>54100000</v>
      </c>
      <c r="R3988" s="7">
        <v>59900000</v>
      </c>
      <c r="S3988" s="7">
        <v>45800000</v>
      </c>
      <c r="T3988" s="8">
        <v>59000000</v>
      </c>
      <c r="U3988" s="27">
        <v>55500000</v>
      </c>
      <c r="V3988" s="7">
        <v>56700000</v>
      </c>
      <c r="W3988" s="7">
        <v>58500000</v>
      </c>
      <c r="X3988" s="7">
        <v>52100000</v>
      </c>
      <c r="Y3988" s="7">
        <v>49900000</v>
      </c>
      <c r="Z3988" s="8">
        <v>54500000</v>
      </c>
      <c r="AA3988" s="27">
        <v>63400000</v>
      </c>
      <c r="AB3988" s="7">
        <v>56100000</v>
      </c>
      <c r="AC3988" s="7">
        <v>55100000</v>
      </c>
      <c r="AD3988" s="7">
        <v>56100000</v>
      </c>
      <c r="AE3988" s="7">
        <v>54700000</v>
      </c>
      <c r="AF3988" s="8">
        <v>59100000</v>
      </c>
      <c r="AG3988" s="7">
        <v>62500000</v>
      </c>
      <c r="AH3988" s="7">
        <v>53000000</v>
      </c>
      <c r="AI3988" s="7">
        <v>52000000</v>
      </c>
      <c r="AJ3988" s="7">
        <v>60300000</v>
      </c>
      <c r="AK3988" s="7">
        <v>57000000</v>
      </c>
      <c r="AL3988" s="8">
        <v>60700000</v>
      </c>
      <c r="AM3988" s="17">
        <v>0.197048393629911</v>
      </c>
      <c r="AN3988" s="2">
        <f t="shared" si="761"/>
        <v>54400000</v>
      </c>
      <c r="AO3988" s="2">
        <f t="shared" si="762"/>
        <v>55800000</v>
      </c>
      <c r="AP3988" s="2">
        <f t="shared" si="763"/>
        <v>57550000</v>
      </c>
      <c r="AQ3988" s="2">
        <f t="shared" si="764"/>
        <v>55000000</v>
      </c>
      <c r="AR3988" s="2">
        <f t="shared" si="765"/>
        <v>56100000</v>
      </c>
      <c r="AS3988" s="2">
        <f t="shared" si="766"/>
        <v>58650000</v>
      </c>
      <c r="AT3988" s="2">
        <f t="shared" si="767"/>
        <v>56250000</v>
      </c>
      <c r="AU3988">
        <f t="shared" si="768"/>
        <v>1591225.9424732868</v>
      </c>
      <c r="AV3988">
        <f t="shared" si="769"/>
        <v>-1.1626255898797713</v>
      </c>
      <c r="AW3988" t="str">
        <f t="shared" si="760"/>
        <v>sp|Q96E11-3|RRFM_HUMAN;sp|Q96E11|RRFM_HUMAN</v>
      </c>
      <c r="AX3988" s="20">
        <f t="shared" si="770"/>
        <v>0</v>
      </c>
      <c r="AY3988" s="21">
        <f t="shared" si="771"/>
        <v>0.8798247707198269</v>
      </c>
      <c r="AZ3988" s="21">
        <f t="shared" si="771"/>
        <v>1.9796057341196105</v>
      </c>
      <c r="BA3988" s="21">
        <f t="shared" si="771"/>
        <v>0.37706775887992583</v>
      </c>
      <c r="BB3988" s="21">
        <f t="shared" si="771"/>
        <v>1.0683586501597899</v>
      </c>
      <c r="BC3988" s="22">
        <f t="shared" si="771"/>
        <v>2.6708966253994744</v>
      </c>
      <c r="BD3988" s="22"/>
    </row>
    <row r="3989" spans="1:56" x14ac:dyDescent="0.2">
      <c r="A3989" s="1">
        <v>3985</v>
      </c>
      <c r="B3989" s="3" t="s">
        <v>4037</v>
      </c>
      <c r="C3989" s="27">
        <v>25500000</v>
      </c>
      <c r="D3989" s="7">
        <v>22900000</v>
      </c>
      <c r="E3989" s="7">
        <v>23300000</v>
      </c>
      <c r="F3989" s="7">
        <v>27700000</v>
      </c>
      <c r="G3989" s="7">
        <v>28200000</v>
      </c>
      <c r="H3989" s="8">
        <v>25300000</v>
      </c>
      <c r="I3989" s="27">
        <v>21900000</v>
      </c>
      <c r="J3989" s="7">
        <v>20400000</v>
      </c>
      <c r="K3989" s="7">
        <v>24800000</v>
      </c>
      <c r="L3989" s="7">
        <v>18800000</v>
      </c>
      <c r="M3989" s="7">
        <v>23300000</v>
      </c>
      <c r="N3989" s="8">
        <v>23900000</v>
      </c>
      <c r="O3989" s="27">
        <v>27000000</v>
      </c>
      <c r="P3989" s="7">
        <v>24500000</v>
      </c>
      <c r="Q3989" s="7">
        <v>22500000</v>
      </c>
      <c r="R3989" s="7">
        <v>29700000</v>
      </c>
      <c r="S3989" s="7">
        <v>26200000</v>
      </c>
      <c r="T3989" s="8">
        <v>24200000</v>
      </c>
      <c r="U3989" s="27">
        <v>21500000</v>
      </c>
      <c r="V3989" s="7">
        <v>27900000</v>
      </c>
      <c r="W3989" s="7">
        <v>23800000</v>
      </c>
      <c r="X3989" s="7">
        <v>25200000</v>
      </c>
      <c r="Y3989" s="7">
        <v>25000000</v>
      </c>
      <c r="Z3989" s="8">
        <v>29200000</v>
      </c>
      <c r="AA3989" s="27">
        <v>24700000</v>
      </c>
      <c r="AB3989" s="7">
        <v>24200000</v>
      </c>
      <c r="AC3989" s="7">
        <v>26000000</v>
      </c>
      <c r="AD3989" s="7">
        <v>28000000</v>
      </c>
      <c r="AE3989" s="7">
        <v>28100000</v>
      </c>
      <c r="AF3989" s="8">
        <v>27400000</v>
      </c>
      <c r="AG3989" s="7">
        <v>25100000</v>
      </c>
      <c r="AH3989" s="7">
        <v>26200000</v>
      </c>
      <c r="AI3989" s="7">
        <v>24700000</v>
      </c>
      <c r="AJ3989" s="7">
        <v>26900000</v>
      </c>
      <c r="AK3989" s="7">
        <v>23400000</v>
      </c>
      <c r="AL3989" s="8">
        <v>16200000</v>
      </c>
      <c r="AM3989" s="17">
        <v>0.19713867349015399</v>
      </c>
      <c r="AN3989" s="2">
        <f t="shared" si="761"/>
        <v>25400000</v>
      </c>
      <c r="AO3989" s="2">
        <f t="shared" si="762"/>
        <v>22600000</v>
      </c>
      <c r="AP3989" s="2">
        <f t="shared" si="763"/>
        <v>25350000</v>
      </c>
      <c r="AQ3989" s="2">
        <f t="shared" si="764"/>
        <v>25100000</v>
      </c>
      <c r="AR3989" s="2">
        <f t="shared" si="765"/>
        <v>26700000</v>
      </c>
      <c r="AS3989" s="2">
        <f t="shared" si="766"/>
        <v>24900000</v>
      </c>
      <c r="AT3989" s="2">
        <f t="shared" si="767"/>
        <v>25008333.333333332</v>
      </c>
      <c r="AU3989">
        <f t="shared" si="768"/>
        <v>1338064.5226096786</v>
      </c>
      <c r="AV3989">
        <f t="shared" si="769"/>
        <v>0.29271134541612792</v>
      </c>
      <c r="AW3989" t="str">
        <f t="shared" si="760"/>
        <v>sp|Q8N9T8|KRI1_HUMAN</v>
      </c>
      <c r="AX3989" s="20">
        <f t="shared" si="770"/>
        <v>0</v>
      </c>
      <c r="AY3989" s="21">
        <f t="shared" si="771"/>
        <v>-2.092574724676993</v>
      </c>
      <c r="AZ3989" s="21">
        <f t="shared" si="771"/>
        <v>-3.7367405797803455E-2</v>
      </c>
      <c r="BA3989" s="21">
        <f t="shared" si="771"/>
        <v>-0.22420443478682067</v>
      </c>
      <c r="BB3989" s="21">
        <f t="shared" si="771"/>
        <v>0.97155255074288949</v>
      </c>
      <c r="BC3989" s="22">
        <f t="shared" si="771"/>
        <v>-0.37367405797803444</v>
      </c>
      <c r="BD3989" s="22"/>
    </row>
    <row r="3990" spans="1:56" x14ac:dyDescent="0.2">
      <c r="A3990" s="1">
        <v>3986</v>
      </c>
      <c r="B3990" s="3" t="s">
        <v>4038</v>
      </c>
      <c r="C3990" s="27">
        <v>1190069.6000000001</v>
      </c>
      <c r="D3990" s="7">
        <v>1404794.2</v>
      </c>
      <c r="E3990" s="7">
        <v>1189567</v>
      </c>
      <c r="F3990" s="7">
        <v>1418830.6</v>
      </c>
      <c r="G3990" s="7">
        <v>1368921.4</v>
      </c>
      <c r="H3990" s="8">
        <v>1390736.6</v>
      </c>
      <c r="I3990" s="27">
        <v>1082819.5</v>
      </c>
      <c r="J3990" s="7">
        <v>1230210.5</v>
      </c>
      <c r="K3990" s="7">
        <v>1179358.8999999999</v>
      </c>
      <c r="L3990" s="7">
        <v>1193565.8</v>
      </c>
      <c r="M3990" s="7">
        <v>1605233</v>
      </c>
      <c r="N3990" s="8">
        <v>1255335.1000000001</v>
      </c>
      <c r="O3990" s="27">
        <v>1552771.5</v>
      </c>
      <c r="P3990" s="7">
        <v>1504731.4</v>
      </c>
      <c r="Q3990" s="7">
        <v>1248110.8</v>
      </c>
      <c r="R3990" s="7">
        <v>1067801.8</v>
      </c>
      <c r="S3990" s="7">
        <v>955862.4</v>
      </c>
      <c r="T3990" s="8">
        <v>1373689.8</v>
      </c>
      <c r="U3990" s="27">
        <v>1333026.2</v>
      </c>
      <c r="V3990" s="7">
        <v>1276801.1000000001</v>
      </c>
      <c r="W3990" s="7">
        <v>972912.25</v>
      </c>
      <c r="X3990" s="7">
        <v>1765743.4</v>
      </c>
      <c r="Y3990" s="7">
        <v>1217700.8999999999</v>
      </c>
      <c r="Z3990" s="8">
        <v>1520314</v>
      </c>
      <c r="AA3990" s="27">
        <v>1041478.2</v>
      </c>
      <c r="AB3990" s="7">
        <v>1308600.8</v>
      </c>
      <c r="AC3990" s="7">
        <v>1510406.9</v>
      </c>
      <c r="AD3990" s="7">
        <v>1559942.1</v>
      </c>
      <c r="AE3990" s="7">
        <v>1455485.1</v>
      </c>
      <c r="AF3990" s="8">
        <v>1415726.6</v>
      </c>
      <c r="AG3990" s="7">
        <v>1586377.9</v>
      </c>
      <c r="AH3990" s="7">
        <v>1583386.8</v>
      </c>
      <c r="AI3990" s="7">
        <v>1205287.5</v>
      </c>
      <c r="AJ3990" s="7">
        <v>1680712</v>
      </c>
      <c r="AK3990" s="7">
        <v>1448014.8</v>
      </c>
      <c r="AL3990" s="8">
        <v>1046669.1</v>
      </c>
      <c r="AM3990" s="17">
        <v>0.19715258781912701</v>
      </c>
      <c r="AN3990" s="2">
        <f t="shared" si="761"/>
        <v>1379829</v>
      </c>
      <c r="AO3990" s="2">
        <f t="shared" si="762"/>
        <v>1211888.1499999999</v>
      </c>
      <c r="AP3990" s="2">
        <f t="shared" si="763"/>
        <v>1310900.3</v>
      </c>
      <c r="AQ3990" s="2">
        <f t="shared" si="764"/>
        <v>1304913.6499999999</v>
      </c>
      <c r="AR3990" s="2">
        <f t="shared" si="765"/>
        <v>1435605.85</v>
      </c>
      <c r="AS3990" s="2">
        <f t="shared" si="766"/>
        <v>1515700.8</v>
      </c>
      <c r="AT3990" s="2">
        <f t="shared" si="767"/>
        <v>1359806.2916666665</v>
      </c>
      <c r="AU3990">
        <f t="shared" si="768"/>
        <v>107456.36731733225</v>
      </c>
      <c r="AV3990">
        <f t="shared" si="769"/>
        <v>0.18633338194100585</v>
      </c>
      <c r="AW3990" t="str">
        <f t="shared" si="760"/>
        <v>sp|Q96BP2|CHCH1_HUMAN</v>
      </c>
      <c r="AX3990" s="20">
        <f t="shared" si="770"/>
        <v>0</v>
      </c>
      <c r="AY3990" s="21">
        <f t="shared" si="771"/>
        <v>-1.5628748132165078</v>
      </c>
      <c r="AZ3990" s="21">
        <f t="shared" si="771"/>
        <v>-0.64145756757665917</v>
      </c>
      <c r="BA3990" s="21">
        <f t="shared" si="771"/>
        <v>-0.69716994786140107</v>
      </c>
      <c r="BB3990" s="21">
        <f t="shared" si="771"/>
        <v>0.51906509956068025</v>
      </c>
      <c r="BC3990" s="22">
        <f t="shared" si="771"/>
        <v>1.2644369374478615</v>
      </c>
      <c r="BD3990" s="22"/>
    </row>
    <row r="3991" spans="1:56" x14ac:dyDescent="0.2">
      <c r="A3991" s="1">
        <v>3987</v>
      </c>
      <c r="B3991" s="3" t="s">
        <v>4039</v>
      </c>
      <c r="C3991" s="27">
        <v>1110000000</v>
      </c>
      <c r="D3991" s="7">
        <v>1090000000</v>
      </c>
      <c r="E3991" s="7">
        <v>1010000000</v>
      </c>
      <c r="F3991" s="7">
        <v>1100000000</v>
      </c>
      <c r="G3991" s="7">
        <v>1100000000</v>
      </c>
      <c r="H3991" s="8">
        <v>1130000000</v>
      </c>
      <c r="I3991" s="27">
        <v>1080000000</v>
      </c>
      <c r="J3991" s="7">
        <v>959000000</v>
      </c>
      <c r="K3991" s="7">
        <v>1150000000</v>
      </c>
      <c r="L3991" s="7">
        <v>916000000</v>
      </c>
      <c r="M3991" s="7">
        <v>1090000000</v>
      </c>
      <c r="N3991" s="8">
        <v>1070000000</v>
      </c>
      <c r="O3991" s="27">
        <v>1100000000</v>
      </c>
      <c r="P3991" s="7">
        <v>1120000000</v>
      </c>
      <c r="Q3991" s="7">
        <v>1100000000</v>
      </c>
      <c r="R3991" s="7">
        <v>1110000000</v>
      </c>
      <c r="S3991" s="7">
        <v>1110000000</v>
      </c>
      <c r="T3991" s="8">
        <v>1020000000</v>
      </c>
      <c r="U3991" s="27">
        <v>1170000000</v>
      </c>
      <c r="V3991" s="7">
        <v>1080000000</v>
      </c>
      <c r="W3991" s="7">
        <v>1100000000</v>
      </c>
      <c r="X3991" s="7">
        <v>1180000000</v>
      </c>
      <c r="Y3991" s="7">
        <v>1200000000</v>
      </c>
      <c r="Z3991" s="8">
        <v>1020000000</v>
      </c>
      <c r="AA3991" s="27">
        <v>1050000000</v>
      </c>
      <c r="AB3991" s="7">
        <v>1080000000</v>
      </c>
      <c r="AC3991" s="7">
        <v>1170000000</v>
      </c>
      <c r="AD3991" s="7">
        <v>1080000000</v>
      </c>
      <c r="AE3991" s="7">
        <v>1130000000</v>
      </c>
      <c r="AF3991" s="8">
        <v>1120000000</v>
      </c>
      <c r="AG3991" s="7">
        <v>1180000000</v>
      </c>
      <c r="AH3991" s="7">
        <v>1250000000</v>
      </c>
      <c r="AI3991" s="7">
        <v>1190000000</v>
      </c>
      <c r="AJ3991" s="7">
        <v>1110000000</v>
      </c>
      <c r="AK3991" s="7">
        <v>1140000000</v>
      </c>
      <c r="AL3991" s="8">
        <v>868000000</v>
      </c>
      <c r="AM3991" s="17">
        <v>0.19736783860569501</v>
      </c>
      <c r="AN3991" s="2">
        <f t="shared" si="761"/>
        <v>1100000000</v>
      </c>
      <c r="AO3991" s="2">
        <f t="shared" si="762"/>
        <v>1075000000</v>
      </c>
      <c r="AP3991" s="2">
        <f t="shared" si="763"/>
        <v>1105000000</v>
      </c>
      <c r="AQ3991" s="2">
        <f t="shared" si="764"/>
        <v>1135000000</v>
      </c>
      <c r="AR3991" s="2">
        <f t="shared" si="765"/>
        <v>1100000000</v>
      </c>
      <c r="AS3991" s="2">
        <f t="shared" si="766"/>
        <v>1160000000</v>
      </c>
      <c r="AT3991" s="2">
        <f t="shared" si="767"/>
        <v>1112500000</v>
      </c>
      <c r="AU3991">
        <f t="shared" si="768"/>
        <v>30124740.662784137</v>
      </c>
      <c r="AV3991">
        <f t="shared" si="769"/>
        <v>-0.41494133144330764</v>
      </c>
      <c r="AW3991" t="str">
        <f t="shared" si="760"/>
        <v>sp|P11413-2|G6PD_HUMAN;sp|P11413-3|G6PD_HUMAN;sp|P11413|G6PD_HUMAN</v>
      </c>
      <c r="AX3991" s="20">
        <f t="shared" si="770"/>
        <v>0</v>
      </c>
      <c r="AY3991" s="21">
        <f t="shared" si="771"/>
        <v>-0.82988266288661516</v>
      </c>
      <c r="AZ3991" s="21">
        <f t="shared" si="771"/>
        <v>0.16597653257732303</v>
      </c>
      <c r="BA3991" s="21">
        <f t="shared" si="771"/>
        <v>1.1618357280412615</v>
      </c>
      <c r="BB3991" s="21">
        <f t="shared" si="771"/>
        <v>0</v>
      </c>
      <c r="BC3991" s="22">
        <f t="shared" si="771"/>
        <v>1.9917183909278768</v>
      </c>
      <c r="BD3991" s="22"/>
    </row>
    <row r="3992" spans="1:56" x14ac:dyDescent="0.2">
      <c r="A3992" s="1">
        <v>3988</v>
      </c>
      <c r="B3992" s="3" t="s">
        <v>4040</v>
      </c>
      <c r="C3992" s="27">
        <v>24000000</v>
      </c>
      <c r="D3992" s="7">
        <v>33100000</v>
      </c>
      <c r="E3992" s="7">
        <v>36000000</v>
      </c>
      <c r="F3992" s="7">
        <v>27700000</v>
      </c>
      <c r="G3992" s="7">
        <v>25900000</v>
      </c>
      <c r="H3992" s="8">
        <v>22300000</v>
      </c>
      <c r="I3992" s="27">
        <v>30100000</v>
      </c>
      <c r="J3992" s="7">
        <v>32900000</v>
      </c>
      <c r="K3992" s="7">
        <v>37400000</v>
      </c>
      <c r="L3992" s="7">
        <v>26300000</v>
      </c>
      <c r="M3992" s="7">
        <v>24500000</v>
      </c>
      <c r="N3992" s="8">
        <v>29000000</v>
      </c>
      <c r="O3992" s="27">
        <v>21900000</v>
      </c>
      <c r="P3992" s="7">
        <v>33700000</v>
      </c>
      <c r="Q3992" s="7">
        <v>34700000</v>
      </c>
      <c r="R3992" s="7">
        <v>22300000</v>
      </c>
      <c r="S3992" s="7">
        <v>32200000</v>
      </c>
      <c r="T3992" s="8">
        <v>29400000</v>
      </c>
      <c r="U3992" s="27">
        <v>31800000</v>
      </c>
      <c r="V3992" s="7">
        <v>31500000</v>
      </c>
      <c r="W3992" s="7">
        <v>31200000</v>
      </c>
      <c r="X3992" s="7">
        <v>26600000</v>
      </c>
      <c r="Y3992" s="7">
        <v>24600000</v>
      </c>
      <c r="Z3992" s="8">
        <v>22900000</v>
      </c>
      <c r="AA3992" s="27">
        <v>33600000</v>
      </c>
      <c r="AB3992" s="7">
        <v>37600000</v>
      </c>
      <c r="AC3992" s="7">
        <v>28400000</v>
      </c>
      <c r="AD3992" s="7">
        <v>33100000</v>
      </c>
      <c r="AE3992" s="7">
        <v>30200000</v>
      </c>
      <c r="AF3992" s="8">
        <v>21800000</v>
      </c>
      <c r="AG3992" s="7">
        <v>27000000</v>
      </c>
      <c r="AH3992" s="7">
        <v>35900000</v>
      </c>
      <c r="AI3992" s="7">
        <v>34900000</v>
      </c>
      <c r="AJ3992" s="7">
        <v>32400000</v>
      </c>
      <c r="AK3992" s="7">
        <v>31400000</v>
      </c>
      <c r="AL3992" s="8">
        <v>29000000</v>
      </c>
      <c r="AM3992" s="17">
        <v>0.197501911493358</v>
      </c>
      <c r="AN3992" s="2">
        <f t="shared" si="761"/>
        <v>26800000</v>
      </c>
      <c r="AO3992" s="2">
        <f t="shared" si="762"/>
        <v>29550000</v>
      </c>
      <c r="AP3992" s="2">
        <f t="shared" si="763"/>
        <v>30800000</v>
      </c>
      <c r="AQ3992" s="2">
        <f t="shared" si="764"/>
        <v>28900000</v>
      </c>
      <c r="AR3992" s="2">
        <f t="shared" si="765"/>
        <v>31650000</v>
      </c>
      <c r="AS3992" s="2">
        <f t="shared" si="766"/>
        <v>31900000</v>
      </c>
      <c r="AT3992" s="2">
        <f t="shared" si="767"/>
        <v>29933333.333333332</v>
      </c>
      <c r="AU3992">
        <f t="shared" si="768"/>
        <v>1928643.7376215097</v>
      </c>
      <c r="AV3992">
        <f t="shared" si="769"/>
        <v>-1.6246304448106625</v>
      </c>
      <c r="AW3992" t="str">
        <f t="shared" si="760"/>
        <v>sp|Q7L5D6|GET4_HUMAN</v>
      </c>
      <c r="AX3992" s="20">
        <f t="shared" si="770"/>
        <v>0</v>
      </c>
      <c r="AY3992" s="21">
        <f t="shared" si="771"/>
        <v>1.4258724648604224</v>
      </c>
      <c r="AZ3992" s="21">
        <f t="shared" si="771"/>
        <v>2.0739963125242511</v>
      </c>
      <c r="BA3992" s="21">
        <f t="shared" si="771"/>
        <v>1.0888480640752318</v>
      </c>
      <c r="BB3992" s="21">
        <f t="shared" si="771"/>
        <v>2.514720528935654</v>
      </c>
      <c r="BC3992" s="22">
        <f t="shared" si="771"/>
        <v>2.6443452984684201</v>
      </c>
      <c r="BD3992" s="22"/>
    </row>
    <row r="3993" spans="1:56" x14ac:dyDescent="0.2">
      <c r="A3993" s="1">
        <v>3989</v>
      </c>
      <c r="B3993" s="3" t="s">
        <v>4041</v>
      </c>
      <c r="C3993" s="27">
        <v>68958.92</v>
      </c>
      <c r="D3993" s="7">
        <v>0</v>
      </c>
      <c r="E3993" s="7">
        <v>101953.87</v>
      </c>
      <c r="F3993" s="7">
        <v>60684.160000000003</v>
      </c>
      <c r="G3993" s="7">
        <v>24571.543000000001</v>
      </c>
      <c r="H3993" s="8">
        <v>18666.386999999999</v>
      </c>
      <c r="I3993" s="27">
        <v>90326.23</v>
      </c>
      <c r="J3993" s="7">
        <v>67934.625</v>
      </c>
      <c r="K3993" s="7">
        <v>124076.12</v>
      </c>
      <c r="L3993" s="7">
        <v>39044.620000000003</v>
      </c>
      <c r="M3993" s="7">
        <v>54889.58</v>
      </c>
      <c r="N3993" s="8">
        <v>0</v>
      </c>
      <c r="O3993" s="27">
        <v>51293.39</v>
      </c>
      <c r="P3993" s="7">
        <v>59855.83</v>
      </c>
      <c r="Q3993" s="7">
        <v>50382.22</v>
      </c>
      <c r="R3993" s="7">
        <v>47789.51</v>
      </c>
      <c r="S3993" s="7">
        <v>104156.53</v>
      </c>
      <c r="T3993" s="8">
        <v>48082.324000000001</v>
      </c>
      <c r="U3993" s="27">
        <v>51746.163999999997</v>
      </c>
      <c r="V3993" s="7">
        <v>74766.58</v>
      </c>
      <c r="W3993" s="7">
        <v>70635.233999999997</v>
      </c>
      <c r="X3993" s="7">
        <v>42713.62</v>
      </c>
      <c r="Y3993" s="7">
        <v>92747.82</v>
      </c>
      <c r="Z3993" s="8">
        <v>52789.62</v>
      </c>
      <c r="AA3993" s="27">
        <v>47971.040000000001</v>
      </c>
      <c r="AB3993" s="7">
        <v>95420.79</v>
      </c>
      <c r="AC3993" s="7">
        <v>104592.16</v>
      </c>
      <c r="AD3993" s="7">
        <v>58154.773000000001</v>
      </c>
      <c r="AE3993" s="7">
        <v>53904.66</v>
      </c>
      <c r="AF3993" s="8">
        <v>35943.945</v>
      </c>
      <c r="AG3993" s="7">
        <v>29368.18</v>
      </c>
      <c r="AH3993" s="7">
        <v>38031.83</v>
      </c>
      <c r="AI3993" s="7">
        <v>45644.91</v>
      </c>
      <c r="AJ3993" s="7">
        <v>77439.070000000007</v>
      </c>
      <c r="AK3993" s="7">
        <v>69823.13</v>
      </c>
      <c r="AL3993" s="8">
        <v>30080.23</v>
      </c>
      <c r="AM3993" s="17">
        <v>0.19760525281614399</v>
      </c>
      <c r="AN3993" s="2">
        <f t="shared" si="761"/>
        <v>42627.851500000004</v>
      </c>
      <c r="AO3993" s="2">
        <f t="shared" si="762"/>
        <v>61412.102500000001</v>
      </c>
      <c r="AP3993" s="2">
        <f t="shared" si="763"/>
        <v>50837.805</v>
      </c>
      <c r="AQ3993" s="2">
        <f t="shared" si="764"/>
        <v>61712.426999999996</v>
      </c>
      <c r="AR3993" s="2">
        <f t="shared" si="765"/>
        <v>56029.716500000002</v>
      </c>
      <c r="AS3993" s="2">
        <f t="shared" si="766"/>
        <v>41838.370000000003</v>
      </c>
      <c r="AT3993" s="2">
        <f t="shared" si="767"/>
        <v>52409.712083333325</v>
      </c>
      <c r="AU3993">
        <f t="shared" si="768"/>
        <v>8838.5172037487537</v>
      </c>
      <c r="AV3993">
        <f t="shared" si="769"/>
        <v>-1.1067309547334998</v>
      </c>
      <c r="AW3993" t="str">
        <f t="shared" si="760"/>
        <v>sp|P54274-2|TERF1_HUMAN;sp|P54274|TERF1_HUMAN</v>
      </c>
      <c r="AX3993" s="20">
        <f t="shared" si="770"/>
        <v>0</v>
      </c>
      <c r="AY3993" s="21">
        <f t="shared" si="771"/>
        <v>2.1252717584837511</v>
      </c>
      <c r="AZ3993" s="21">
        <f t="shared" si="771"/>
        <v>0.9288835797613022</v>
      </c>
      <c r="BA3993" s="21">
        <f t="shared" si="771"/>
        <v>2.1592508177622252</v>
      </c>
      <c r="BB3993" s="21">
        <f t="shared" si="771"/>
        <v>1.5163024171425219</v>
      </c>
      <c r="BC3993" s="22">
        <f t="shared" si="771"/>
        <v>-8.9322844748794594E-2</v>
      </c>
      <c r="BD3993" s="22"/>
    </row>
    <row r="3994" spans="1:56" x14ac:dyDescent="0.2">
      <c r="A3994" s="1">
        <v>3990</v>
      </c>
      <c r="B3994" s="3" t="s">
        <v>4042</v>
      </c>
      <c r="C3994" s="27">
        <v>117000000</v>
      </c>
      <c r="D3994" s="7">
        <v>177000000</v>
      </c>
      <c r="E3994" s="7">
        <v>126000000</v>
      </c>
      <c r="F3994" s="7">
        <v>125000000</v>
      </c>
      <c r="G3994" s="7">
        <v>113000000</v>
      </c>
      <c r="H3994" s="8">
        <v>134000000</v>
      </c>
      <c r="I3994" s="27">
        <v>131000000</v>
      </c>
      <c r="J3994" s="7">
        <v>141000000</v>
      </c>
      <c r="K3994" s="7">
        <v>131000000</v>
      </c>
      <c r="L3994" s="7">
        <v>131000000</v>
      </c>
      <c r="M3994" s="7">
        <v>125000000</v>
      </c>
      <c r="N3994" s="8">
        <v>95700000</v>
      </c>
      <c r="O3994" s="27">
        <v>157000000</v>
      </c>
      <c r="P3994" s="7">
        <v>141000000</v>
      </c>
      <c r="Q3994" s="7">
        <v>190000000</v>
      </c>
      <c r="R3994" s="7">
        <v>150000000</v>
      </c>
      <c r="S3994" s="7">
        <v>90900000</v>
      </c>
      <c r="T3994" s="8">
        <v>128000000</v>
      </c>
      <c r="U3994" s="27">
        <v>143000000</v>
      </c>
      <c r="V3994" s="7">
        <v>151000000</v>
      </c>
      <c r="W3994" s="7">
        <v>123000000</v>
      </c>
      <c r="X3994" s="7">
        <v>156000000</v>
      </c>
      <c r="Y3994" s="7">
        <v>95200000</v>
      </c>
      <c r="Z3994" s="8">
        <v>119000000</v>
      </c>
      <c r="AA3994" s="27">
        <v>138000000</v>
      </c>
      <c r="AB3994" s="7">
        <v>157000000</v>
      </c>
      <c r="AC3994" s="7">
        <v>173000000</v>
      </c>
      <c r="AD3994" s="7">
        <v>126000000</v>
      </c>
      <c r="AE3994" s="7">
        <v>157000000</v>
      </c>
      <c r="AF3994" s="8">
        <v>126000000</v>
      </c>
      <c r="AG3994" s="7">
        <v>164000000</v>
      </c>
      <c r="AH3994" s="7">
        <v>167000000</v>
      </c>
      <c r="AI3994" s="7">
        <v>136000000</v>
      </c>
      <c r="AJ3994" s="7">
        <v>127000000</v>
      </c>
      <c r="AK3994" s="7">
        <v>154000000</v>
      </c>
      <c r="AL3994" s="8">
        <v>119000000</v>
      </c>
      <c r="AM3994" s="17">
        <v>0.197740318164289</v>
      </c>
      <c r="AN3994" s="2">
        <f t="shared" si="761"/>
        <v>125500000</v>
      </c>
      <c r="AO3994" s="2">
        <f t="shared" si="762"/>
        <v>131000000</v>
      </c>
      <c r="AP3994" s="2">
        <f t="shared" si="763"/>
        <v>145500000</v>
      </c>
      <c r="AQ3994" s="2">
        <f t="shared" si="764"/>
        <v>133000000</v>
      </c>
      <c r="AR3994" s="2">
        <f t="shared" si="765"/>
        <v>147500000</v>
      </c>
      <c r="AS3994" s="2">
        <f t="shared" si="766"/>
        <v>145000000</v>
      </c>
      <c r="AT3994" s="2">
        <f t="shared" si="767"/>
        <v>137916666.66666666</v>
      </c>
      <c r="AU3994">
        <f t="shared" si="768"/>
        <v>9227224.2124415003</v>
      </c>
      <c r="AV3994">
        <f t="shared" si="769"/>
        <v>-1.345655679410573</v>
      </c>
      <c r="AW3994" t="str">
        <f t="shared" si="760"/>
        <v>sp|P60903|S10AA_HUMAN</v>
      </c>
      <c r="AX3994" s="20">
        <f t="shared" si="770"/>
        <v>0</v>
      </c>
      <c r="AY3994" s="21">
        <f t="shared" si="771"/>
        <v>0.59606224725569046</v>
      </c>
      <c r="AZ3994" s="21">
        <f t="shared" si="771"/>
        <v>2.1674990809297836</v>
      </c>
      <c r="BA3994" s="21">
        <f t="shared" si="771"/>
        <v>0.8128121553486688</v>
      </c>
      <c r="BB3994" s="21">
        <f t="shared" si="771"/>
        <v>2.3842489890227618</v>
      </c>
      <c r="BC3994" s="22">
        <f t="shared" si="771"/>
        <v>2.1133116039065394</v>
      </c>
      <c r="BD3994" s="22"/>
    </row>
    <row r="3995" spans="1:56" x14ac:dyDescent="0.2">
      <c r="A3995" s="1">
        <v>3991</v>
      </c>
      <c r="B3995" s="3" t="s">
        <v>4043</v>
      </c>
      <c r="C3995" s="27">
        <v>13000000</v>
      </c>
      <c r="D3995" s="7">
        <v>14900000</v>
      </c>
      <c r="E3995" s="7">
        <v>9968143</v>
      </c>
      <c r="F3995" s="7">
        <v>12800000</v>
      </c>
      <c r="G3995" s="7">
        <v>12500000</v>
      </c>
      <c r="H3995" s="8">
        <v>9558012</v>
      </c>
      <c r="I3995" s="27">
        <v>15500000</v>
      </c>
      <c r="J3995" s="7">
        <v>5670596</v>
      </c>
      <c r="K3995" s="7">
        <v>11400000</v>
      </c>
      <c r="L3995" s="7">
        <v>1884820.8</v>
      </c>
      <c r="M3995" s="7">
        <v>13000000</v>
      </c>
      <c r="N3995" s="8">
        <v>15400000</v>
      </c>
      <c r="O3995" s="27">
        <v>14700000</v>
      </c>
      <c r="P3995" s="7">
        <v>16100000</v>
      </c>
      <c r="Q3995" s="7">
        <v>14700000</v>
      </c>
      <c r="R3995" s="7">
        <v>14900000</v>
      </c>
      <c r="S3995" s="7">
        <v>12200000</v>
      </c>
      <c r="T3995" s="8">
        <v>13800000</v>
      </c>
      <c r="U3995" s="27">
        <v>16000000</v>
      </c>
      <c r="V3995" s="7">
        <v>13800000</v>
      </c>
      <c r="W3995" s="7">
        <v>15900000</v>
      </c>
      <c r="X3995" s="7">
        <v>13600000</v>
      </c>
      <c r="Y3995" s="7">
        <v>16100000</v>
      </c>
      <c r="Z3995" s="8">
        <v>10500000</v>
      </c>
      <c r="AA3995" s="27">
        <v>8295847</v>
      </c>
      <c r="AB3995" s="7">
        <v>16600000</v>
      </c>
      <c r="AC3995" s="7">
        <v>13700000</v>
      </c>
      <c r="AD3995" s="7">
        <v>14600000</v>
      </c>
      <c r="AE3995" s="7">
        <v>13900000</v>
      </c>
      <c r="AF3995" s="8">
        <v>13700000</v>
      </c>
      <c r="AG3995" s="7">
        <v>18300000</v>
      </c>
      <c r="AH3995" s="7">
        <v>15000000</v>
      </c>
      <c r="AI3995" s="7">
        <v>13300000</v>
      </c>
      <c r="AJ3995" s="7">
        <v>15900000</v>
      </c>
      <c r="AK3995" s="7">
        <v>13600000</v>
      </c>
      <c r="AL3995" s="8">
        <v>1307601.3999999999</v>
      </c>
      <c r="AM3995" s="17">
        <v>0.19791816116821101</v>
      </c>
      <c r="AN3995" s="2">
        <f t="shared" si="761"/>
        <v>12650000</v>
      </c>
      <c r="AO3995" s="2">
        <f t="shared" si="762"/>
        <v>12200000</v>
      </c>
      <c r="AP3995" s="2">
        <f t="shared" si="763"/>
        <v>14700000</v>
      </c>
      <c r="AQ3995" s="2">
        <f t="shared" si="764"/>
        <v>14850000</v>
      </c>
      <c r="AR3995" s="2">
        <f t="shared" si="765"/>
        <v>13800000</v>
      </c>
      <c r="AS3995" s="2">
        <f t="shared" si="766"/>
        <v>14300000</v>
      </c>
      <c r="AT3995" s="2">
        <f t="shared" si="767"/>
        <v>13750000</v>
      </c>
      <c r="AU3995">
        <f t="shared" si="768"/>
        <v>1098180.3130633875</v>
      </c>
      <c r="AV3995">
        <f t="shared" si="769"/>
        <v>-1.0016570019649473</v>
      </c>
      <c r="AW3995" t="str">
        <f t="shared" si="760"/>
        <v>sp|O14672|ADA10_HUMAN</v>
      </c>
      <c r="AX3995" s="20">
        <f t="shared" si="770"/>
        <v>0</v>
      </c>
      <c r="AY3995" s="21">
        <f t="shared" si="771"/>
        <v>-0.40976877353111485</v>
      </c>
      <c r="AZ3995" s="21">
        <f t="shared" si="771"/>
        <v>1.8667244127528564</v>
      </c>
      <c r="BA3995" s="21">
        <f t="shared" si="771"/>
        <v>2.0033140039298947</v>
      </c>
      <c r="BB3995" s="21">
        <f t="shared" si="771"/>
        <v>1.0471868656906267</v>
      </c>
      <c r="BC3995" s="22">
        <f t="shared" si="771"/>
        <v>1.5024855029474211</v>
      </c>
      <c r="BD3995" s="22"/>
    </row>
    <row r="3996" spans="1:56" x14ac:dyDescent="0.2">
      <c r="A3996" s="1">
        <v>3992</v>
      </c>
      <c r="B3996" s="3" t="s">
        <v>4044</v>
      </c>
      <c r="C3996" s="27">
        <v>18300000</v>
      </c>
      <c r="D3996" s="7">
        <v>15300000</v>
      </c>
      <c r="E3996" s="7">
        <v>17800000</v>
      </c>
      <c r="F3996" s="7">
        <v>14800000</v>
      </c>
      <c r="G3996" s="7">
        <v>17100000</v>
      </c>
      <c r="H3996" s="8">
        <v>17300000</v>
      </c>
      <c r="I3996" s="27">
        <v>17400000</v>
      </c>
      <c r="J3996" s="7">
        <v>13900000</v>
      </c>
      <c r="K3996" s="7">
        <v>15300000</v>
      </c>
      <c r="L3996" s="7">
        <v>16900000</v>
      </c>
      <c r="M3996" s="7">
        <v>15100000</v>
      </c>
      <c r="N3996" s="8">
        <v>17800000</v>
      </c>
      <c r="O3996" s="27">
        <v>16800000</v>
      </c>
      <c r="P3996" s="7">
        <v>18200000</v>
      </c>
      <c r="Q3996" s="7">
        <v>16200000</v>
      </c>
      <c r="R3996" s="7">
        <v>13900000</v>
      </c>
      <c r="S3996" s="7">
        <v>16600000</v>
      </c>
      <c r="T3996" s="8">
        <v>15800000</v>
      </c>
      <c r="U3996" s="27">
        <v>17000000</v>
      </c>
      <c r="V3996" s="7">
        <v>15600000</v>
      </c>
      <c r="W3996" s="7">
        <v>18100000</v>
      </c>
      <c r="X3996" s="7">
        <v>14800000</v>
      </c>
      <c r="Y3996" s="7">
        <v>17300000</v>
      </c>
      <c r="Z3996" s="8">
        <v>16500000</v>
      </c>
      <c r="AA3996" s="27">
        <v>17900000</v>
      </c>
      <c r="AB3996" s="7">
        <v>17400000</v>
      </c>
      <c r="AC3996" s="7">
        <v>19800000</v>
      </c>
      <c r="AD3996" s="7">
        <v>16800000</v>
      </c>
      <c r="AE3996" s="7">
        <v>19400000</v>
      </c>
      <c r="AF3996" s="8">
        <v>16900000</v>
      </c>
      <c r="AG3996" s="7">
        <v>19700000</v>
      </c>
      <c r="AH3996" s="7">
        <v>18000000</v>
      </c>
      <c r="AI3996" s="7">
        <v>17900000</v>
      </c>
      <c r="AJ3996" s="7">
        <v>16600000</v>
      </c>
      <c r="AK3996" s="7">
        <v>15200000</v>
      </c>
      <c r="AL3996" s="8">
        <v>13600000</v>
      </c>
      <c r="AM3996" s="17">
        <v>0.198275655266649</v>
      </c>
      <c r="AN3996" s="2">
        <f t="shared" si="761"/>
        <v>17200000</v>
      </c>
      <c r="AO3996" s="2">
        <f t="shared" si="762"/>
        <v>16100000</v>
      </c>
      <c r="AP3996" s="2">
        <f t="shared" si="763"/>
        <v>16400000</v>
      </c>
      <c r="AQ3996" s="2">
        <f t="shared" si="764"/>
        <v>16750000</v>
      </c>
      <c r="AR3996" s="2">
        <f t="shared" si="765"/>
        <v>17650000</v>
      </c>
      <c r="AS3996" s="2">
        <f t="shared" si="766"/>
        <v>17250000</v>
      </c>
      <c r="AT3996" s="2">
        <f t="shared" si="767"/>
        <v>16891666.666666668</v>
      </c>
      <c r="AU3996">
        <f t="shared" si="768"/>
        <v>580875.77558946854</v>
      </c>
      <c r="AV3996">
        <f t="shared" si="769"/>
        <v>0.53080769811830708</v>
      </c>
      <c r="AW3996" t="str">
        <f t="shared" si="760"/>
        <v>sp|P25440-2|BRD2_HUMAN;sp|P25440|BRD2_HUMAN</v>
      </c>
      <c r="AX3996" s="20">
        <f t="shared" si="770"/>
        <v>0</v>
      </c>
      <c r="AY3996" s="21">
        <f t="shared" si="771"/>
        <v>-1.8936923284220759</v>
      </c>
      <c r="AZ3996" s="21">
        <f t="shared" si="771"/>
        <v>-1.3772307843069644</v>
      </c>
      <c r="BA3996" s="21">
        <f t="shared" si="771"/>
        <v>-0.77469231617266754</v>
      </c>
      <c r="BB3996" s="21">
        <f t="shared" si="771"/>
        <v>0.77469231617266743</v>
      </c>
      <c r="BC3996" s="22">
        <f t="shared" si="771"/>
        <v>8.6076924019185208E-2</v>
      </c>
      <c r="BD3996" s="22"/>
    </row>
    <row r="3997" spans="1:56" x14ac:dyDescent="0.2">
      <c r="A3997" s="1">
        <v>3993</v>
      </c>
      <c r="B3997" s="3" t="s">
        <v>4045</v>
      </c>
      <c r="C3997" s="27">
        <v>52400000</v>
      </c>
      <c r="D3997" s="7">
        <v>60900000</v>
      </c>
      <c r="E3997" s="7">
        <v>50700000</v>
      </c>
      <c r="F3997" s="7">
        <v>57300000</v>
      </c>
      <c r="G3997" s="7">
        <v>55900000</v>
      </c>
      <c r="H3997" s="8">
        <v>52000000</v>
      </c>
      <c r="I3997" s="27">
        <v>54300000</v>
      </c>
      <c r="J3997" s="7">
        <v>46600000</v>
      </c>
      <c r="K3997" s="7">
        <v>56000000</v>
      </c>
      <c r="L3997" s="7">
        <v>46900000</v>
      </c>
      <c r="M3997" s="7">
        <v>53000000</v>
      </c>
      <c r="N3997" s="8">
        <v>68200000</v>
      </c>
      <c r="O3997" s="27">
        <v>52100000</v>
      </c>
      <c r="P3997" s="7">
        <v>57500000</v>
      </c>
      <c r="Q3997" s="7">
        <v>58000000</v>
      </c>
      <c r="R3997" s="7">
        <v>60100000</v>
      </c>
      <c r="S3997" s="7">
        <v>58700000</v>
      </c>
      <c r="T3997" s="8">
        <v>60800000</v>
      </c>
      <c r="U3997" s="27">
        <v>57300000</v>
      </c>
      <c r="V3997" s="7">
        <v>55300000</v>
      </c>
      <c r="W3997" s="7">
        <v>58400000</v>
      </c>
      <c r="X3997" s="7">
        <v>62900000</v>
      </c>
      <c r="Y3997" s="7">
        <v>70600000</v>
      </c>
      <c r="Z3997" s="8">
        <v>52900000</v>
      </c>
      <c r="AA3997" s="27">
        <v>53500000</v>
      </c>
      <c r="AB3997" s="7">
        <v>57600000</v>
      </c>
      <c r="AC3997" s="7">
        <v>55700000</v>
      </c>
      <c r="AD3997" s="7">
        <v>52100000</v>
      </c>
      <c r="AE3997" s="7">
        <v>59800000</v>
      </c>
      <c r="AF3997" s="8">
        <v>53400000</v>
      </c>
      <c r="AG3997" s="7">
        <v>58500000</v>
      </c>
      <c r="AH3997" s="7">
        <v>56000000</v>
      </c>
      <c r="AI3997" s="7">
        <v>58700000</v>
      </c>
      <c r="AJ3997" s="7">
        <v>59600000</v>
      </c>
      <c r="AK3997" s="7">
        <v>58900000</v>
      </c>
      <c r="AL3997" s="8">
        <v>37700000</v>
      </c>
      <c r="AM3997" s="17">
        <v>0.19831938362973001</v>
      </c>
      <c r="AN3997" s="2">
        <f t="shared" si="761"/>
        <v>54150000</v>
      </c>
      <c r="AO3997" s="2">
        <f t="shared" si="762"/>
        <v>53650000</v>
      </c>
      <c r="AP3997" s="2">
        <f t="shared" si="763"/>
        <v>58350000</v>
      </c>
      <c r="AQ3997" s="2">
        <f t="shared" si="764"/>
        <v>57850000</v>
      </c>
      <c r="AR3997" s="2">
        <f t="shared" si="765"/>
        <v>54600000</v>
      </c>
      <c r="AS3997" s="2">
        <f t="shared" si="766"/>
        <v>58600000</v>
      </c>
      <c r="AT3997" s="2">
        <f t="shared" si="767"/>
        <v>56200000</v>
      </c>
      <c r="AU3997">
        <f t="shared" si="768"/>
        <v>2296519.1050805566</v>
      </c>
      <c r="AV3997">
        <f t="shared" si="769"/>
        <v>-0.89265532146665538</v>
      </c>
      <c r="AW3997" t="str">
        <f t="shared" si="760"/>
        <v>sp|Q9Y3C6|PPIL1_HUMAN</v>
      </c>
      <c r="AX3997" s="20">
        <f t="shared" si="770"/>
        <v>0</v>
      </c>
      <c r="AY3997" s="21">
        <f t="shared" si="771"/>
        <v>-0.2177208101138185</v>
      </c>
      <c r="AZ3997" s="21">
        <f t="shared" si="771"/>
        <v>1.8288548049560744</v>
      </c>
      <c r="BA3997" s="21">
        <f t="shared" si="771"/>
        <v>1.6111339948422561</v>
      </c>
      <c r="BB3997" s="21">
        <f t="shared" si="771"/>
        <v>0.19594872910243655</v>
      </c>
      <c r="BC3997" s="22">
        <f t="shared" si="771"/>
        <v>1.9377152100129837</v>
      </c>
      <c r="BD3997" s="22"/>
    </row>
    <row r="3998" spans="1:56" x14ac:dyDescent="0.2">
      <c r="A3998" s="1">
        <v>3994</v>
      </c>
      <c r="B3998" s="3" t="s">
        <v>4046</v>
      </c>
      <c r="C3998" s="27">
        <v>24200000</v>
      </c>
      <c r="D3998" s="7">
        <v>45300000</v>
      </c>
      <c r="E3998" s="7">
        <v>35200000</v>
      </c>
      <c r="F3998" s="7">
        <v>12400000</v>
      </c>
      <c r="G3998" s="7">
        <v>29900000</v>
      </c>
      <c r="H3998" s="8">
        <v>26200000</v>
      </c>
      <c r="I3998" s="27">
        <v>28700000</v>
      </c>
      <c r="J3998" s="7">
        <v>28300000</v>
      </c>
      <c r="K3998" s="7">
        <v>27600000</v>
      </c>
      <c r="L3998" s="7">
        <v>28100000</v>
      </c>
      <c r="M3998" s="7">
        <v>22800000</v>
      </c>
      <c r="N3998" s="8">
        <v>34800000</v>
      </c>
      <c r="O3998" s="27">
        <v>32000000</v>
      </c>
      <c r="P3998" s="7">
        <v>27300000</v>
      </c>
      <c r="Q3998" s="7">
        <v>28300000</v>
      </c>
      <c r="R3998" s="7">
        <v>22100000</v>
      </c>
      <c r="S3998" s="7">
        <v>26100000</v>
      </c>
      <c r="T3998" s="8">
        <v>24800000</v>
      </c>
      <c r="U3998" s="27">
        <v>26900000</v>
      </c>
      <c r="V3998" s="7">
        <v>24300000</v>
      </c>
      <c r="W3998" s="7">
        <v>27100000</v>
      </c>
      <c r="X3998" s="7">
        <v>33800000</v>
      </c>
      <c r="Y3998" s="7">
        <v>42900000</v>
      </c>
      <c r="Z3998" s="8">
        <v>32100000</v>
      </c>
      <c r="AA3998" s="27">
        <v>38700000</v>
      </c>
      <c r="AB3998" s="7">
        <v>28700000</v>
      </c>
      <c r="AC3998" s="7">
        <v>39900000</v>
      </c>
      <c r="AD3998" s="7">
        <v>38000000</v>
      </c>
      <c r="AE3998" s="7">
        <v>22700000</v>
      </c>
      <c r="AF3998" s="8">
        <v>22000000</v>
      </c>
      <c r="AG3998" s="7">
        <v>24900000</v>
      </c>
      <c r="AH3998" s="7">
        <v>36200000</v>
      </c>
      <c r="AI3998" s="7">
        <v>30200000</v>
      </c>
      <c r="AJ3998" s="7">
        <v>23300000</v>
      </c>
      <c r="AK3998" s="7">
        <v>37200000</v>
      </c>
      <c r="AL3998" s="8">
        <v>43900000</v>
      </c>
      <c r="AM3998" s="17">
        <v>0.19846077590469899</v>
      </c>
      <c r="AN3998" s="2">
        <f t="shared" si="761"/>
        <v>28050000</v>
      </c>
      <c r="AO3998" s="2">
        <f t="shared" si="762"/>
        <v>28200000</v>
      </c>
      <c r="AP3998" s="2">
        <f t="shared" si="763"/>
        <v>26700000</v>
      </c>
      <c r="AQ3998" s="2">
        <f t="shared" si="764"/>
        <v>29600000</v>
      </c>
      <c r="AR3998" s="2">
        <f t="shared" si="765"/>
        <v>33350000</v>
      </c>
      <c r="AS3998" s="2">
        <f t="shared" si="766"/>
        <v>33200000</v>
      </c>
      <c r="AT3998" s="2">
        <f t="shared" si="767"/>
        <v>29850000</v>
      </c>
      <c r="AU3998">
        <f t="shared" si="768"/>
        <v>2807846.1496314215</v>
      </c>
      <c r="AV3998">
        <f t="shared" si="769"/>
        <v>-0.64106076475603235</v>
      </c>
      <c r="AW3998" t="str">
        <f t="shared" si="760"/>
        <v>sp|Q13287|NMI_HUMAN</v>
      </c>
      <c r="AX3998" s="20">
        <f t="shared" si="770"/>
        <v>0</v>
      </c>
      <c r="AY3998" s="21">
        <f t="shared" si="771"/>
        <v>5.342173039633602E-2</v>
      </c>
      <c r="AZ3998" s="21">
        <f t="shared" si="771"/>
        <v>-0.48079557356702429</v>
      </c>
      <c r="BA3998" s="21">
        <f t="shared" si="771"/>
        <v>0.55202454742880569</v>
      </c>
      <c r="BB3998" s="21">
        <f t="shared" si="771"/>
        <v>1.8875678073372062</v>
      </c>
      <c r="BC3998" s="22">
        <f t="shared" si="771"/>
        <v>1.8341460769408702</v>
      </c>
      <c r="BD3998" s="22"/>
    </row>
    <row r="3999" spans="1:56" x14ac:dyDescent="0.2">
      <c r="A3999" s="1">
        <v>3995</v>
      </c>
      <c r="B3999" s="3" t="s">
        <v>4047</v>
      </c>
      <c r="C3999" s="27">
        <v>434171.8</v>
      </c>
      <c r="D3999" s="7">
        <v>569004.06000000006</v>
      </c>
      <c r="E3999" s="7">
        <v>512878.44</v>
      </c>
      <c r="F3999" s="7">
        <v>539370.75</v>
      </c>
      <c r="G3999" s="7">
        <v>611873.30000000005</v>
      </c>
      <c r="H3999" s="8">
        <v>606258.56000000006</v>
      </c>
      <c r="I3999" s="27">
        <v>445427.16</v>
      </c>
      <c r="J3999" s="7">
        <v>454675.75</v>
      </c>
      <c r="K3999" s="7">
        <v>432102.1</v>
      </c>
      <c r="L3999" s="7">
        <v>588029</v>
      </c>
      <c r="M3999" s="7">
        <v>563918.19999999995</v>
      </c>
      <c r="N3999" s="8">
        <v>689236.06</v>
      </c>
      <c r="O3999" s="27">
        <v>451661.62</v>
      </c>
      <c r="P3999" s="7">
        <v>571182.80000000005</v>
      </c>
      <c r="Q3999" s="7">
        <v>348093.03</v>
      </c>
      <c r="R3999" s="7">
        <v>374210.25</v>
      </c>
      <c r="S3999" s="7">
        <v>401891.94</v>
      </c>
      <c r="T3999" s="8">
        <v>586992</v>
      </c>
      <c r="U3999" s="27">
        <v>447514.34</v>
      </c>
      <c r="V3999" s="7">
        <v>380040.8</v>
      </c>
      <c r="W3999" s="7">
        <v>570808.25</v>
      </c>
      <c r="X3999" s="7">
        <v>500044.84</v>
      </c>
      <c r="Y3999" s="7">
        <v>521677.8</v>
      </c>
      <c r="Z3999" s="8">
        <v>519401.44</v>
      </c>
      <c r="AA3999" s="27">
        <v>360893.62</v>
      </c>
      <c r="AB3999" s="7">
        <v>509525.84</v>
      </c>
      <c r="AC3999" s="7">
        <v>525272.80000000005</v>
      </c>
      <c r="AD3999" s="7">
        <v>465832.5</v>
      </c>
      <c r="AE3999" s="7">
        <v>496432.03</v>
      </c>
      <c r="AF3999" s="8">
        <v>543990</v>
      </c>
      <c r="AG3999" s="7">
        <v>621554.69999999995</v>
      </c>
      <c r="AH3999" s="7">
        <v>427131.34</v>
      </c>
      <c r="AI3999" s="7">
        <v>531682.5</v>
      </c>
      <c r="AJ3999" s="7">
        <v>650469.1</v>
      </c>
      <c r="AK3999" s="7">
        <v>392530.97</v>
      </c>
      <c r="AL3999" s="8">
        <v>377671.06</v>
      </c>
      <c r="AM3999" s="17">
        <v>0.19846077590469899</v>
      </c>
      <c r="AN3999" s="2">
        <f t="shared" si="761"/>
        <v>554187.40500000003</v>
      </c>
      <c r="AO3999" s="2">
        <f t="shared" si="762"/>
        <v>509296.97499999998</v>
      </c>
      <c r="AP3999" s="2">
        <f t="shared" si="763"/>
        <v>426776.78</v>
      </c>
      <c r="AQ3999" s="2">
        <f t="shared" si="764"/>
        <v>509723.14</v>
      </c>
      <c r="AR3999" s="2">
        <f t="shared" si="765"/>
        <v>502978.93500000006</v>
      </c>
      <c r="AS3999" s="2">
        <f t="shared" si="766"/>
        <v>479406.92000000004</v>
      </c>
      <c r="AT3999" s="2">
        <f t="shared" si="767"/>
        <v>497061.69249999995</v>
      </c>
      <c r="AU3999">
        <f t="shared" si="768"/>
        <v>42095.213730888543</v>
      </c>
      <c r="AV3999">
        <f t="shared" si="769"/>
        <v>1.3570595665626111</v>
      </c>
      <c r="AW3999" t="str">
        <f t="shared" si="760"/>
        <v>sp|O95873|CF047_HUMAN</v>
      </c>
      <c r="AX3999" s="20">
        <f t="shared" si="770"/>
        <v>0</v>
      </c>
      <c r="AY3999" s="21">
        <f t="shared" si="771"/>
        <v>-1.0664022348711923</v>
      </c>
      <c r="AZ3999" s="21">
        <f t="shared" si="771"/>
        <v>-3.02672474392282</v>
      </c>
      <c r="BA3999" s="21">
        <f t="shared" si="771"/>
        <v>-1.0562783998260854</v>
      </c>
      <c r="BB3999" s="21">
        <f t="shared" si="771"/>
        <v>-1.2164915072618889</v>
      </c>
      <c r="BC3999" s="22">
        <f t="shared" si="771"/>
        <v>-1.7764605134936684</v>
      </c>
      <c r="BD3999" s="22"/>
    </row>
    <row r="4000" spans="1:56" x14ac:dyDescent="0.2">
      <c r="A4000" s="1">
        <v>3996</v>
      </c>
      <c r="B4000" s="3" t="s">
        <v>4048</v>
      </c>
      <c r="C4000" s="27">
        <v>274042.12</v>
      </c>
      <c r="D4000" s="7">
        <v>215484.34</v>
      </c>
      <c r="E4000" s="7">
        <v>314974.2</v>
      </c>
      <c r="F4000" s="7">
        <v>113416.21</v>
      </c>
      <c r="G4000" s="7">
        <v>377655.97</v>
      </c>
      <c r="H4000" s="8">
        <v>69521.56</v>
      </c>
      <c r="I4000" s="27">
        <v>200202.36</v>
      </c>
      <c r="J4000" s="7">
        <v>399568.16</v>
      </c>
      <c r="K4000" s="7">
        <v>146001.56</v>
      </c>
      <c r="L4000" s="7">
        <v>216010.34</v>
      </c>
      <c r="M4000" s="7">
        <v>185457.89</v>
      </c>
      <c r="N4000" s="8">
        <v>214063.72</v>
      </c>
      <c r="O4000" s="27">
        <v>515563.03</v>
      </c>
      <c r="P4000" s="7">
        <v>299105.71999999997</v>
      </c>
      <c r="Q4000" s="7">
        <v>207506.83</v>
      </c>
      <c r="R4000" s="7">
        <v>0</v>
      </c>
      <c r="S4000" s="7">
        <v>182459.44</v>
      </c>
      <c r="T4000" s="8">
        <v>214134.86</v>
      </c>
      <c r="U4000" s="27">
        <v>286807.5</v>
      </c>
      <c r="V4000" s="7">
        <v>216403.72</v>
      </c>
      <c r="W4000" s="7">
        <v>173227.03</v>
      </c>
      <c r="X4000" s="7">
        <v>246001.1</v>
      </c>
      <c r="Y4000" s="7">
        <v>250898.81</v>
      </c>
      <c r="Z4000" s="8">
        <v>309485.75</v>
      </c>
      <c r="AA4000" s="27">
        <v>310730.12</v>
      </c>
      <c r="AB4000" s="7">
        <v>184908.86</v>
      </c>
      <c r="AC4000" s="7">
        <v>271900.40000000002</v>
      </c>
      <c r="AD4000" s="7">
        <v>234223.84</v>
      </c>
      <c r="AE4000" s="7">
        <v>269607.2</v>
      </c>
      <c r="AF4000" s="8">
        <v>258159.44</v>
      </c>
      <c r="AG4000" s="7">
        <v>479671.16</v>
      </c>
      <c r="AH4000" s="7">
        <v>288254</v>
      </c>
      <c r="AI4000" s="7">
        <v>0</v>
      </c>
      <c r="AJ4000" s="7">
        <v>358637.16</v>
      </c>
      <c r="AK4000" s="7">
        <v>245540.44</v>
      </c>
      <c r="AL4000" s="8">
        <v>496402.44</v>
      </c>
      <c r="AM4000" s="17">
        <v>0.19846077590469899</v>
      </c>
      <c r="AN4000" s="2">
        <f t="shared" si="761"/>
        <v>244763.22999999998</v>
      </c>
      <c r="AO4000" s="2">
        <f t="shared" si="762"/>
        <v>207133.03999999998</v>
      </c>
      <c r="AP4000" s="2">
        <f t="shared" si="763"/>
        <v>210820.84499999997</v>
      </c>
      <c r="AQ4000" s="2">
        <f t="shared" si="764"/>
        <v>248449.95500000002</v>
      </c>
      <c r="AR4000" s="2">
        <f t="shared" si="765"/>
        <v>263883.32</v>
      </c>
      <c r="AS4000" s="2">
        <f t="shared" si="766"/>
        <v>323445.57999999996</v>
      </c>
      <c r="AT4000" s="2">
        <f t="shared" si="767"/>
        <v>249749.32833333337</v>
      </c>
      <c r="AU4000">
        <f t="shared" si="768"/>
        <v>42400.546278892143</v>
      </c>
      <c r="AV4000">
        <f t="shared" si="769"/>
        <v>-0.1175951437167112</v>
      </c>
      <c r="AW4000" t="str">
        <f t="shared" si="760"/>
        <v>sp|Q96A46|MFRN2_HUMAN</v>
      </c>
      <c r="AX4000" s="20">
        <f t="shared" si="770"/>
        <v>0</v>
      </c>
      <c r="AY4000" s="21">
        <f t="shared" si="771"/>
        <v>-0.88749304672834073</v>
      </c>
      <c r="AZ4000" s="21">
        <f t="shared" si="771"/>
        <v>-0.80051763429513223</v>
      </c>
      <c r="BA4000" s="21">
        <f t="shared" si="771"/>
        <v>8.6949941063267894E-2</v>
      </c>
      <c r="BB4000" s="21">
        <f t="shared" si="771"/>
        <v>0.45093970898951358</v>
      </c>
      <c r="BC4000" s="22">
        <f t="shared" si="771"/>
        <v>1.8556918932709521</v>
      </c>
      <c r="BD4000" s="22"/>
    </row>
    <row r="4001" spans="1:56" x14ac:dyDescent="0.2">
      <c r="A4001" s="1">
        <v>3997</v>
      </c>
      <c r="B4001" s="3" t="s">
        <v>4049</v>
      </c>
      <c r="C4001" s="27">
        <v>62400000</v>
      </c>
      <c r="D4001" s="7">
        <v>67900000</v>
      </c>
      <c r="E4001" s="7">
        <v>68700000</v>
      </c>
      <c r="F4001" s="7">
        <v>71600000</v>
      </c>
      <c r="G4001" s="7">
        <v>68100000</v>
      </c>
      <c r="H4001" s="8">
        <v>72700000</v>
      </c>
      <c r="I4001" s="27">
        <v>64900000</v>
      </c>
      <c r="J4001" s="7">
        <v>68300000</v>
      </c>
      <c r="K4001" s="7">
        <v>73500000</v>
      </c>
      <c r="L4001" s="7">
        <v>71300000</v>
      </c>
      <c r="M4001" s="7">
        <v>71800000</v>
      </c>
      <c r="N4001" s="8">
        <v>78000000</v>
      </c>
      <c r="O4001" s="27">
        <v>68000000</v>
      </c>
      <c r="P4001" s="7">
        <v>74500000</v>
      </c>
      <c r="Q4001" s="7">
        <v>69300000</v>
      </c>
      <c r="R4001" s="7">
        <v>78300000</v>
      </c>
      <c r="S4001" s="7">
        <v>70900000</v>
      </c>
      <c r="T4001" s="8">
        <v>66800000</v>
      </c>
      <c r="U4001" s="27">
        <v>70600000</v>
      </c>
      <c r="V4001" s="7">
        <v>61900000</v>
      </c>
      <c r="W4001" s="7">
        <v>74800000</v>
      </c>
      <c r="X4001" s="7">
        <v>69200000</v>
      </c>
      <c r="Y4001" s="7">
        <v>76100000</v>
      </c>
      <c r="Z4001" s="8">
        <v>64900000</v>
      </c>
      <c r="AA4001" s="27">
        <v>61500000</v>
      </c>
      <c r="AB4001" s="7">
        <v>65600000</v>
      </c>
      <c r="AC4001" s="7">
        <v>70100000</v>
      </c>
      <c r="AD4001" s="7">
        <v>66900000</v>
      </c>
      <c r="AE4001" s="7">
        <v>66400000</v>
      </c>
      <c r="AF4001" s="8">
        <v>65000000</v>
      </c>
      <c r="AG4001" s="7">
        <v>68700000</v>
      </c>
      <c r="AH4001" s="7">
        <v>71600000</v>
      </c>
      <c r="AI4001" s="7">
        <v>67900000</v>
      </c>
      <c r="AJ4001" s="7">
        <v>71800000</v>
      </c>
      <c r="AK4001" s="7">
        <v>68100000</v>
      </c>
      <c r="AL4001" s="8">
        <v>64100000</v>
      </c>
      <c r="AM4001" s="17">
        <v>0.19872462887506201</v>
      </c>
      <c r="AN4001" s="2">
        <f t="shared" si="761"/>
        <v>68400000</v>
      </c>
      <c r="AO4001" s="2">
        <f t="shared" si="762"/>
        <v>71550000</v>
      </c>
      <c r="AP4001" s="2">
        <f t="shared" si="763"/>
        <v>70100000</v>
      </c>
      <c r="AQ4001" s="2">
        <f t="shared" si="764"/>
        <v>69900000</v>
      </c>
      <c r="AR4001" s="2">
        <f t="shared" si="765"/>
        <v>66000000</v>
      </c>
      <c r="AS4001" s="2">
        <f t="shared" si="766"/>
        <v>68400000</v>
      </c>
      <c r="AT4001" s="2">
        <f t="shared" si="767"/>
        <v>69058333.333333328</v>
      </c>
      <c r="AU4001">
        <f t="shared" si="768"/>
        <v>1909035.533107403</v>
      </c>
      <c r="AV4001">
        <f t="shared" si="769"/>
        <v>-0.34485127275852034</v>
      </c>
      <c r="AW4001" t="str">
        <f t="shared" si="760"/>
        <v>sp|Q01082|SPTB2_HUMAN</v>
      </c>
      <c r="AX4001" s="20">
        <f t="shared" si="770"/>
        <v>0</v>
      </c>
      <c r="AY4001" s="21">
        <f t="shared" si="771"/>
        <v>1.6500478620597683</v>
      </c>
      <c r="AZ4001" s="21">
        <f t="shared" si="771"/>
        <v>0.89050202079416052</v>
      </c>
      <c r="BA4001" s="21">
        <f t="shared" si="771"/>
        <v>0.78573707717131813</v>
      </c>
      <c r="BB4001" s="21">
        <f t="shared" si="771"/>
        <v>-1.2571793234741091</v>
      </c>
      <c r="BC4001" s="22">
        <f t="shared" si="771"/>
        <v>0</v>
      </c>
      <c r="BD4001" s="22"/>
    </row>
    <row r="4002" spans="1:56" x14ac:dyDescent="0.2">
      <c r="A4002" s="1">
        <v>3998</v>
      </c>
      <c r="B4002" s="3" t="s">
        <v>4050</v>
      </c>
      <c r="C4002" s="27">
        <v>1161464</v>
      </c>
      <c r="D4002" s="7">
        <v>1203287.2</v>
      </c>
      <c r="E4002" s="7">
        <v>881593.25</v>
      </c>
      <c r="F4002" s="7">
        <v>1060909.1000000001</v>
      </c>
      <c r="G4002" s="7">
        <v>1106716.2</v>
      </c>
      <c r="H4002" s="8">
        <v>1110926.5</v>
      </c>
      <c r="I4002" s="27">
        <v>1301941.3999999999</v>
      </c>
      <c r="J4002" s="7">
        <v>1348341.1</v>
      </c>
      <c r="K4002" s="7">
        <v>1114903.3999999999</v>
      </c>
      <c r="L4002" s="7">
        <v>1488320.8</v>
      </c>
      <c r="M4002" s="7">
        <v>1332076.8</v>
      </c>
      <c r="N4002" s="8">
        <v>1478907.2</v>
      </c>
      <c r="O4002" s="27">
        <v>1354423.1</v>
      </c>
      <c r="P4002" s="7">
        <v>1323759.8</v>
      </c>
      <c r="Q4002" s="7">
        <v>1083545.2</v>
      </c>
      <c r="R4002" s="7">
        <v>1111342.3999999999</v>
      </c>
      <c r="S4002" s="7">
        <v>1200313</v>
      </c>
      <c r="T4002" s="8">
        <v>1183527.8</v>
      </c>
      <c r="U4002" s="27">
        <v>1169787.1000000001</v>
      </c>
      <c r="V4002" s="7">
        <v>1304552.6000000001</v>
      </c>
      <c r="W4002" s="7">
        <v>1171538.8999999999</v>
      </c>
      <c r="X4002" s="7">
        <v>1251994.5</v>
      </c>
      <c r="Y4002" s="7">
        <v>1254705</v>
      </c>
      <c r="Z4002" s="8">
        <v>1166191.8</v>
      </c>
      <c r="AA4002" s="27">
        <v>1377407.9</v>
      </c>
      <c r="AB4002" s="7">
        <v>1197829.2</v>
      </c>
      <c r="AC4002" s="7">
        <v>1448958.4</v>
      </c>
      <c r="AD4002" s="7">
        <v>1105903</v>
      </c>
      <c r="AE4002" s="7">
        <v>1227528.3999999999</v>
      </c>
      <c r="AF4002" s="8">
        <v>1309585.6000000001</v>
      </c>
      <c r="AG4002" s="7">
        <v>1337125.8999999999</v>
      </c>
      <c r="AH4002" s="7">
        <v>1160775.8</v>
      </c>
      <c r="AI4002" s="7">
        <v>1184278.2</v>
      </c>
      <c r="AJ4002" s="7">
        <v>1307142.2</v>
      </c>
      <c r="AK4002" s="7">
        <v>1030355.56</v>
      </c>
      <c r="AL4002" s="8">
        <v>1349155.8</v>
      </c>
      <c r="AM4002" s="17">
        <v>0.198892887962414</v>
      </c>
      <c r="AN4002" s="2">
        <f t="shared" si="761"/>
        <v>1108821.3500000001</v>
      </c>
      <c r="AO4002" s="2">
        <f t="shared" si="762"/>
        <v>1340208.9500000002</v>
      </c>
      <c r="AP4002" s="2">
        <f t="shared" si="763"/>
        <v>1191920.3999999999</v>
      </c>
      <c r="AQ4002" s="2">
        <f t="shared" si="764"/>
        <v>1211766.7</v>
      </c>
      <c r="AR4002" s="2">
        <f t="shared" si="765"/>
        <v>1268557</v>
      </c>
      <c r="AS4002" s="2">
        <f t="shared" si="766"/>
        <v>1245710.2</v>
      </c>
      <c r="AT4002" s="2">
        <f t="shared" si="767"/>
        <v>1227830.7666666668</v>
      </c>
      <c r="AU4002">
        <f t="shared" si="768"/>
        <v>77869.128972254926</v>
      </c>
      <c r="AV4002">
        <f t="shared" si="769"/>
        <v>-1.5283260290361058</v>
      </c>
      <c r="AW4002" t="str">
        <f t="shared" si="760"/>
        <v>sp|P35226|BMI1_HUMAN</v>
      </c>
      <c r="AX4002" s="20">
        <f t="shared" si="770"/>
        <v>0</v>
      </c>
      <c r="AY4002" s="21">
        <f t="shared" si="771"/>
        <v>2.971493363980537</v>
      </c>
      <c r="AZ4002" s="21">
        <f t="shared" si="771"/>
        <v>1.0671629578598258</v>
      </c>
      <c r="BA4002" s="21">
        <f t="shared" si="771"/>
        <v>1.3220303265069229</v>
      </c>
      <c r="BB4002" s="21">
        <f t="shared" si="771"/>
        <v>2.0513347472644048</v>
      </c>
      <c r="BC4002" s="22">
        <f t="shared" si="771"/>
        <v>1.7579347786049322</v>
      </c>
      <c r="BD4002" s="22"/>
    </row>
    <row r="4003" spans="1:56" x14ac:dyDescent="0.2">
      <c r="A4003" s="1">
        <v>3999</v>
      </c>
      <c r="B4003" s="3" t="s">
        <v>4051</v>
      </c>
      <c r="C4003" s="27">
        <v>942547.4</v>
      </c>
      <c r="D4003" s="7">
        <v>511937.9</v>
      </c>
      <c r="E4003" s="7">
        <v>667290.75</v>
      </c>
      <c r="F4003" s="7">
        <v>1185760.2</v>
      </c>
      <c r="G4003" s="7">
        <v>1372846</v>
      </c>
      <c r="H4003" s="8">
        <v>1105006.8999999999</v>
      </c>
      <c r="I4003" s="27">
        <v>917118.1</v>
      </c>
      <c r="J4003" s="7">
        <v>189223.58</v>
      </c>
      <c r="K4003" s="7">
        <v>1212156.6000000001</v>
      </c>
      <c r="L4003" s="7">
        <v>140054.81</v>
      </c>
      <c r="M4003" s="7">
        <v>984194.8</v>
      </c>
      <c r="N4003" s="8">
        <v>960507.44</v>
      </c>
      <c r="O4003" s="27">
        <v>1132835.6000000001</v>
      </c>
      <c r="P4003" s="7">
        <v>1334144.3999999999</v>
      </c>
      <c r="Q4003" s="7">
        <v>1039161.25</v>
      </c>
      <c r="R4003" s="7">
        <v>858419.25</v>
      </c>
      <c r="S4003" s="7">
        <v>1336568.6000000001</v>
      </c>
      <c r="T4003" s="8">
        <v>891451.4</v>
      </c>
      <c r="U4003" s="27">
        <v>1144614.8999999999</v>
      </c>
      <c r="V4003" s="7">
        <v>977795.6</v>
      </c>
      <c r="W4003" s="7">
        <v>1158259.8</v>
      </c>
      <c r="X4003" s="7">
        <v>1277557.5</v>
      </c>
      <c r="Y4003" s="7">
        <v>1478923.2</v>
      </c>
      <c r="Z4003" s="8">
        <v>874418.94</v>
      </c>
      <c r="AA4003" s="27">
        <v>507404.28</v>
      </c>
      <c r="AB4003" s="7">
        <v>898737.8</v>
      </c>
      <c r="AC4003" s="7">
        <v>1352683.1</v>
      </c>
      <c r="AD4003" s="7">
        <v>1134450.5</v>
      </c>
      <c r="AE4003" s="7">
        <v>1299472.8</v>
      </c>
      <c r="AF4003" s="8">
        <v>992427.6</v>
      </c>
      <c r="AG4003" s="7">
        <v>1031789.2</v>
      </c>
      <c r="AH4003" s="7">
        <v>1184274.6000000001</v>
      </c>
      <c r="AI4003" s="7">
        <v>1113434.1000000001</v>
      </c>
      <c r="AJ4003" s="7">
        <v>1231646.1000000001</v>
      </c>
      <c r="AK4003" s="7">
        <v>1049399.6000000001</v>
      </c>
      <c r="AL4003" s="8">
        <v>134949.64000000001</v>
      </c>
      <c r="AM4003" s="17">
        <v>0.19896230139435001</v>
      </c>
      <c r="AN4003" s="2">
        <f t="shared" si="761"/>
        <v>1023777.1499999999</v>
      </c>
      <c r="AO4003" s="2">
        <f t="shared" si="762"/>
        <v>938812.77</v>
      </c>
      <c r="AP4003" s="2">
        <f t="shared" si="763"/>
        <v>1085998.425</v>
      </c>
      <c r="AQ4003" s="2">
        <f t="shared" si="764"/>
        <v>1151437.3500000001</v>
      </c>
      <c r="AR4003" s="2">
        <f t="shared" si="765"/>
        <v>1063439.05</v>
      </c>
      <c r="AS4003" s="2">
        <f t="shared" si="766"/>
        <v>1081416.8500000001</v>
      </c>
      <c r="AT4003" s="2">
        <f t="shared" si="767"/>
        <v>1057480.2658333334</v>
      </c>
      <c r="AU4003">
        <f t="shared" si="768"/>
        <v>71368.845894969534</v>
      </c>
      <c r="AV4003">
        <f t="shared" si="769"/>
        <v>-0.47223848740573565</v>
      </c>
      <c r="AW4003" t="str">
        <f t="shared" si="760"/>
        <v>sp|P26374|RAE2_HUMAN</v>
      </c>
      <c r="AX4003" s="20">
        <f t="shared" si="770"/>
        <v>0</v>
      </c>
      <c r="AY4003" s="21">
        <f t="shared" si="771"/>
        <v>-1.1904967627617002</v>
      </c>
      <c r="AZ4003" s="21">
        <f t="shared" si="771"/>
        <v>0.87182683452060461</v>
      </c>
      <c r="BA4003" s="21">
        <f t="shared" si="771"/>
        <v>1.7887384670318507</v>
      </c>
      <c r="BB4003" s="21">
        <f t="shared" si="771"/>
        <v>0.55573127886037077</v>
      </c>
      <c r="BC4003" s="22">
        <f t="shared" si="771"/>
        <v>0.8076311067832882</v>
      </c>
      <c r="BD4003" s="22"/>
    </row>
    <row r="4004" spans="1:56" x14ac:dyDescent="0.2">
      <c r="A4004" s="1">
        <v>4000</v>
      </c>
      <c r="B4004" s="3" t="s">
        <v>4052</v>
      </c>
      <c r="C4004" s="27">
        <v>27300000</v>
      </c>
      <c r="D4004" s="7">
        <v>37500000</v>
      </c>
      <c r="E4004" s="7">
        <v>44200000</v>
      </c>
      <c r="F4004" s="7">
        <v>64900000</v>
      </c>
      <c r="G4004" s="7">
        <v>41500000</v>
      </c>
      <c r="H4004" s="8">
        <v>28800000</v>
      </c>
      <c r="I4004" s="27">
        <v>39500000</v>
      </c>
      <c r="J4004" s="7">
        <v>45500000</v>
      </c>
      <c r="K4004" s="7">
        <v>57400000</v>
      </c>
      <c r="L4004" s="7">
        <v>59400000</v>
      </c>
      <c r="M4004" s="7">
        <v>55400000</v>
      </c>
      <c r="N4004" s="8">
        <v>57200000</v>
      </c>
      <c r="O4004" s="27">
        <v>54500000</v>
      </c>
      <c r="P4004" s="7">
        <v>43700000</v>
      </c>
      <c r="Q4004" s="7">
        <v>47400000</v>
      </c>
      <c r="R4004" s="7">
        <v>53000000</v>
      </c>
      <c r="S4004" s="7">
        <v>52200000</v>
      </c>
      <c r="T4004" s="8">
        <v>60700000</v>
      </c>
      <c r="U4004" s="27">
        <v>43500000</v>
      </c>
      <c r="V4004" s="7">
        <v>29600000</v>
      </c>
      <c r="W4004" s="7">
        <v>50600000</v>
      </c>
      <c r="X4004" s="7">
        <v>52300000</v>
      </c>
      <c r="Y4004" s="7">
        <v>35700000</v>
      </c>
      <c r="Z4004" s="8">
        <v>52500000</v>
      </c>
      <c r="AA4004" s="27">
        <v>56100000</v>
      </c>
      <c r="AB4004" s="7">
        <v>50200000</v>
      </c>
      <c r="AC4004" s="7">
        <v>40600000</v>
      </c>
      <c r="AD4004" s="7">
        <v>60800000</v>
      </c>
      <c r="AE4004" s="7">
        <v>66800000</v>
      </c>
      <c r="AF4004" s="8">
        <v>60800000</v>
      </c>
      <c r="AG4004" s="7">
        <v>56500000</v>
      </c>
      <c r="AH4004" s="7">
        <v>70200000</v>
      </c>
      <c r="AI4004" s="7">
        <v>46800000</v>
      </c>
      <c r="AJ4004" s="7">
        <v>61400000</v>
      </c>
      <c r="AK4004" s="7">
        <v>62200000</v>
      </c>
      <c r="AL4004" s="8">
        <v>17000000</v>
      </c>
      <c r="AM4004" s="17">
        <v>0.19916358949090199</v>
      </c>
      <c r="AN4004" s="2">
        <f t="shared" si="761"/>
        <v>39500000</v>
      </c>
      <c r="AO4004" s="2">
        <f t="shared" si="762"/>
        <v>56300000</v>
      </c>
      <c r="AP4004" s="2">
        <f t="shared" si="763"/>
        <v>52600000</v>
      </c>
      <c r="AQ4004" s="2">
        <f t="shared" si="764"/>
        <v>47050000</v>
      </c>
      <c r="AR4004" s="2">
        <f t="shared" si="765"/>
        <v>58450000</v>
      </c>
      <c r="AS4004" s="2">
        <f t="shared" si="766"/>
        <v>58950000</v>
      </c>
      <c r="AT4004" s="2">
        <f t="shared" si="767"/>
        <v>52141666.666666664</v>
      </c>
      <c r="AU4004">
        <f t="shared" si="768"/>
        <v>7607720.8588819029</v>
      </c>
      <c r="AV4004">
        <f t="shared" si="769"/>
        <v>-1.6616890789187806</v>
      </c>
      <c r="AW4004" t="str">
        <f t="shared" si="760"/>
        <v>sp|P52630-4|STAT2_HUMAN;sp|P52630|STAT2_HUMAN</v>
      </c>
      <c r="AX4004" s="20">
        <f t="shared" si="770"/>
        <v>0</v>
      </c>
      <c r="AY4004" s="21">
        <f t="shared" si="771"/>
        <v>2.2082829156890327</v>
      </c>
      <c r="AZ4004" s="21">
        <f t="shared" si="771"/>
        <v>1.7219348925908526</v>
      </c>
      <c r="BA4004" s="21">
        <f t="shared" si="771"/>
        <v>0.99241285794358303</v>
      </c>
      <c r="BB4004" s="21">
        <f t="shared" si="771"/>
        <v>2.4908905507325696</v>
      </c>
      <c r="BC4004" s="22">
        <f t="shared" si="771"/>
        <v>2.556613256556648</v>
      </c>
      <c r="BD4004" s="22"/>
    </row>
    <row r="4005" spans="1:56" x14ac:dyDescent="0.2">
      <c r="A4005" s="1">
        <v>4001</v>
      </c>
      <c r="B4005" s="3" t="s">
        <v>4053</v>
      </c>
      <c r="C4005" s="27">
        <v>3541607.5</v>
      </c>
      <c r="D4005" s="7">
        <v>3012945.2</v>
      </c>
      <c r="E4005" s="7">
        <v>2952552.5</v>
      </c>
      <c r="F4005" s="7">
        <v>3445270</v>
      </c>
      <c r="G4005" s="7">
        <v>3225741.5</v>
      </c>
      <c r="H4005" s="8">
        <v>4032765.8</v>
      </c>
      <c r="I4005" s="27">
        <v>3706834.8</v>
      </c>
      <c r="J4005" s="7">
        <v>2971006.8</v>
      </c>
      <c r="K4005" s="7">
        <v>3999112.5</v>
      </c>
      <c r="L4005" s="7">
        <v>2628370.5</v>
      </c>
      <c r="M4005" s="7">
        <v>4869370.5</v>
      </c>
      <c r="N4005" s="8">
        <v>5042830.5</v>
      </c>
      <c r="O4005" s="27">
        <v>4172798.2</v>
      </c>
      <c r="P4005" s="7">
        <v>3912048.2</v>
      </c>
      <c r="Q4005" s="7">
        <v>3387620.2</v>
      </c>
      <c r="R4005" s="7">
        <v>4454175.5</v>
      </c>
      <c r="S4005" s="7">
        <v>3963963.8</v>
      </c>
      <c r="T4005" s="8">
        <v>3992718.8</v>
      </c>
      <c r="U4005" s="27">
        <v>3405340.5</v>
      </c>
      <c r="V4005" s="7">
        <v>4056691.5</v>
      </c>
      <c r="W4005" s="7">
        <v>3545970</v>
      </c>
      <c r="X4005" s="7">
        <v>3515882.5</v>
      </c>
      <c r="Y4005" s="7">
        <v>5294340</v>
      </c>
      <c r="Z4005" s="8">
        <v>4047358.2</v>
      </c>
      <c r="AA4005" s="27">
        <v>3311705</v>
      </c>
      <c r="AB4005" s="7">
        <v>3331775.5</v>
      </c>
      <c r="AC4005" s="7">
        <v>4147826.2</v>
      </c>
      <c r="AD4005" s="7">
        <v>3276251.5</v>
      </c>
      <c r="AE4005" s="7">
        <v>3526211.8</v>
      </c>
      <c r="AF4005" s="8">
        <v>4311023.5</v>
      </c>
      <c r="AG4005" s="7">
        <v>3812704</v>
      </c>
      <c r="AH4005" s="7">
        <v>3441949.2</v>
      </c>
      <c r="AI4005" s="7">
        <v>3605058.8</v>
      </c>
      <c r="AJ4005" s="7">
        <v>4631372.5</v>
      </c>
      <c r="AK4005" s="7">
        <v>3597509</v>
      </c>
      <c r="AL4005" s="8">
        <v>2580811.7999999998</v>
      </c>
      <c r="AM4005" s="17">
        <v>0.19916358949090199</v>
      </c>
      <c r="AN4005" s="2">
        <f t="shared" si="761"/>
        <v>3335505.75</v>
      </c>
      <c r="AO4005" s="2">
        <f t="shared" si="762"/>
        <v>3852973.65</v>
      </c>
      <c r="AP4005" s="2">
        <f t="shared" si="763"/>
        <v>3978341.3</v>
      </c>
      <c r="AQ4005" s="2">
        <f t="shared" si="764"/>
        <v>3796664.1</v>
      </c>
      <c r="AR4005" s="2">
        <f t="shared" si="765"/>
        <v>3428993.65</v>
      </c>
      <c r="AS4005" s="2">
        <f t="shared" si="766"/>
        <v>3601283.9</v>
      </c>
      <c r="AT4005" s="2">
        <f t="shared" si="767"/>
        <v>3665627.0583333331</v>
      </c>
      <c r="AU4005">
        <f t="shared" si="768"/>
        <v>252655.94741406624</v>
      </c>
      <c r="AV4005">
        <f t="shared" si="769"/>
        <v>-1.3066041457251447</v>
      </c>
      <c r="AW4005" t="str">
        <f t="shared" si="760"/>
        <v>sp|Q9H410-4|DSN1_HUMAN;sp|Q9H410|DSN1_HUMAN</v>
      </c>
      <c r="AX4005" s="20">
        <f t="shared" si="770"/>
        <v>0</v>
      </c>
      <c r="AY4005" s="21">
        <f t="shared" si="771"/>
        <v>2.0481128795751067</v>
      </c>
      <c r="AZ4005" s="21">
        <f t="shared" si="771"/>
        <v>2.5443119648653516</v>
      </c>
      <c r="BA4005" s="21">
        <f t="shared" si="771"/>
        <v>1.8252424085795567</v>
      </c>
      <c r="BB4005" s="21">
        <f t="shared" si="771"/>
        <v>0.37002057919810949</v>
      </c>
      <c r="BC4005" s="22">
        <f t="shared" si="771"/>
        <v>1.0519370421327476</v>
      </c>
      <c r="BD4005" s="22"/>
    </row>
    <row r="4006" spans="1:56" x14ac:dyDescent="0.2">
      <c r="A4006" s="1">
        <v>4002</v>
      </c>
      <c r="B4006" s="3" t="s">
        <v>4054</v>
      </c>
      <c r="C4006" s="27">
        <v>438069.25</v>
      </c>
      <c r="D4006" s="7">
        <v>483623.75</v>
      </c>
      <c r="E4006" s="7">
        <v>576204</v>
      </c>
      <c r="F4006" s="7">
        <v>307719.65999999997</v>
      </c>
      <c r="G4006" s="7">
        <v>359079.88</v>
      </c>
      <c r="H4006" s="8">
        <v>384028.3</v>
      </c>
      <c r="I4006" s="27">
        <v>673669.06</v>
      </c>
      <c r="J4006" s="7">
        <v>848680</v>
      </c>
      <c r="K4006" s="7">
        <v>742760.56</v>
      </c>
      <c r="L4006" s="7">
        <v>756417.1</v>
      </c>
      <c r="M4006" s="7">
        <v>478458.38</v>
      </c>
      <c r="N4006" s="8">
        <v>343154.34</v>
      </c>
      <c r="O4006" s="27">
        <v>805810.5</v>
      </c>
      <c r="P4006" s="7">
        <v>761009.4</v>
      </c>
      <c r="Q4006" s="7">
        <v>747869.06</v>
      </c>
      <c r="R4006" s="7">
        <v>70806.835999999996</v>
      </c>
      <c r="S4006" s="7">
        <v>381727.25</v>
      </c>
      <c r="T4006" s="8">
        <v>309096.25</v>
      </c>
      <c r="U4006" s="27">
        <v>894686.5</v>
      </c>
      <c r="V4006" s="7">
        <v>753044.3</v>
      </c>
      <c r="W4006" s="7">
        <v>700021.25</v>
      </c>
      <c r="X4006" s="7">
        <v>507531.38</v>
      </c>
      <c r="Y4006" s="7">
        <v>489506.53</v>
      </c>
      <c r="Z4006" s="8">
        <v>581833.6</v>
      </c>
      <c r="AA4006" s="27">
        <v>1094070.8</v>
      </c>
      <c r="AB4006" s="7">
        <v>835767.9</v>
      </c>
      <c r="AC4006" s="7">
        <v>540319.9</v>
      </c>
      <c r="AD4006" s="7">
        <v>585003.1</v>
      </c>
      <c r="AE4006" s="7">
        <v>283464.65999999997</v>
      </c>
      <c r="AF4006" s="8">
        <v>295033.15999999997</v>
      </c>
      <c r="AG4006" s="7">
        <v>816549.8</v>
      </c>
      <c r="AH4006" s="7">
        <v>602388.93999999994</v>
      </c>
      <c r="AI4006" s="7">
        <v>523312.56</v>
      </c>
      <c r="AJ4006" s="7">
        <v>442654.06</v>
      </c>
      <c r="AK4006" s="7">
        <v>409806.44</v>
      </c>
      <c r="AL4006" s="8">
        <v>726026.3</v>
      </c>
      <c r="AM4006" s="17">
        <v>0.19916358949090199</v>
      </c>
      <c r="AN4006" s="2">
        <f t="shared" si="761"/>
        <v>411048.77500000002</v>
      </c>
      <c r="AO4006" s="2">
        <f t="shared" si="762"/>
        <v>708214.81</v>
      </c>
      <c r="AP4006" s="2">
        <f t="shared" si="763"/>
        <v>564798.15500000003</v>
      </c>
      <c r="AQ4006" s="2">
        <f t="shared" si="764"/>
        <v>640927.42500000005</v>
      </c>
      <c r="AR4006" s="2">
        <f t="shared" si="765"/>
        <v>562661.5</v>
      </c>
      <c r="AS4006" s="2">
        <f t="shared" si="766"/>
        <v>562850.75</v>
      </c>
      <c r="AT4006" s="2">
        <f t="shared" si="767"/>
        <v>575083.56916666671</v>
      </c>
      <c r="AU4006">
        <f t="shared" si="768"/>
        <v>99374.537730598124</v>
      </c>
      <c r="AV4006">
        <f t="shared" si="769"/>
        <v>-1.6506722739315869</v>
      </c>
      <c r="AW4006" t="str">
        <f t="shared" si="760"/>
        <v>sp|O43482|MS18B_HUMAN</v>
      </c>
      <c r="AX4006" s="20">
        <f t="shared" si="770"/>
        <v>0</v>
      </c>
      <c r="AY4006" s="21">
        <f t="shared" si="771"/>
        <v>2.9903639482138744</v>
      </c>
      <c r="AZ4006" s="21">
        <f t="shared" si="771"/>
        <v>1.5471707694058483</v>
      </c>
      <c r="BA4006" s="21">
        <f t="shared" si="771"/>
        <v>2.313255037454315</v>
      </c>
      <c r="BB4006" s="21">
        <f t="shared" si="771"/>
        <v>1.5256697385704401</v>
      </c>
      <c r="BC4006" s="22">
        <f t="shared" si="771"/>
        <v>1.5275741499450424</v>
      </c>
      <c r="BD4006" s="22"/>
    </row>
    <row r="4007" spans="1:56" x14ac:dyDescent="0.2">
      <c r="A4007" s="1">
        <v>4003</v>
      </c>
      <c r="B4007" s="3" t="s">
        <v>4055</v>
      </c>
      <c r="C4007" s="27">
        <v>563423.43999999994</v>
      </c>
      <c r="D4007" s="7">
        <v>747725.56</v>
      </c>
      <c r="E4007" s="7">
        <v>82819.58</v>
      </c>
      <c r="F4007" s="7">
        <v>767981.7</v>
      </c>
      <c r="G4007" s="7">
        <v>147863.03</v>
      </c>
      <c r="H4007" s="8">
        <v>700216.56</v>
      </c>
      <c r="I4007" s="27">
        <v>9583.5169999999998</v>
      </c>
      <c r="J4007" s="7">
        <v>879307.6</v>
      </c>
      <c r="K4007" s="7">
        <v>218482.83</v>
      </c>
      <c r="L4007" s="7">
        <v>1621670.1</v>
      </c>
      <c r="M4007" s="7">
        <v>594751</v>
      </c>
      <c r="N4007" s="8">
        <v>385209.75</v>
      </c>
      <c r="O4007" s="27">
        <v>1015581.75</v>
      </c>
      <c r="P4007" s="7">
        <v>994522.6</v>
      </c>
      <c r="Q4007" s="7">
        <v>673283.94</v>
      </c>
      <c r="R4007" s="7">
        <v>648884.19999999995</v>
      </c>
      <c r="S4007" s="7">
        <v>124317.30499999999</v>
      </c>
      <c r="T4007" s="8">
        <v>894991.6</v>
      </c>
      <c r="U4007" s="27">
        <v>886675.75</v>
      </c>
      <c r="V4007" s="7">
        <v>769961.9</v>
      </c>
      <c r="W4007" s="7">
        <v>117808.1</v>
      </c>
      <c r="X4007" s="7">
        <v>2013734.8</v>
      </c>
      <c r="Y4007" s="7">
        <v>202106.36</v>
      </c>
      <c r="Z4007" s="8">
        <v>753278.94</v>
      </c>
      <c r="AA4007" s="27">
        <v>915187</v>
      </c>
      <c r="AB4007" s="7">
        <v>1201677.3999999999</v>
      </c>
      <c r="AC4007" s="7">
        <v>690605.4</v>
      </c>
      <c r="AD4007" s="7">
        <v>967958.7</v>
      </c>
      <c r="AE4007" s="7">
        <v>382851.4</v>
      </c>
      <c r="AF4007" s="8">
        <v>719756.80000000005</v>
      </c>
      <c r="AG4007" s="7">
        <v>444434.3</v>
      </c>
      <c r="AH4007" s="7">
        <v>346415.34</v>
      </c>
      <c r="AI4007" s="7">
        <v>409716.22</v>
      </c>
      <c r="AJ4007" s="7">
        <v>933761.06</v>
      </c>
      <c r="AK4007" s="7">
        <v>939837.7</v>
      </c>
      <c r="AL4007" s="8">
        <v>1332402.6000000001</v>
      </c>
      <c r="AM4007" s="17">
        <v>0.199273346056972</v>
      </c>
      <c r="AN4007" s="2">
        <f t="shared" si="761"/>
        <v>631820</v>
      </c>
      <c r="AO4007" s="2">
        <f t="shared" si="762"/>
        <v>489980.375</v>
      </c>
      <c r="AP4007" s="2">
        <f t="shared" si="763"/>
        <v>784137.77</v>
      </c>
      <c r="AQ4007" s="2">
        <f t="shared" si="764"/>
        <v>761620.41999999993</v>
      </c>
      <c r="AR4007" s="2">
        <f t="shared" si="765"/>
        <v>817471.9</v>
      </c>
      <c r="AS4007" s="2">
        <f t="shared" si="766"/>
        <v>689097.68</v>
      </c>
      <c r="AT4007" s="2">
        <f t="shared" si="767"/>
        <v>695688.02416666667</v>
      </c>
      <c r="AU4007">
        <f t="shared" si="768"/>
        <v>121194.01374998577</v>
      </c>
      <c r="AV4007">
        <f t="shared" si="769"/>
        <v>-0.52698992458836835</v>
      </c>
      <c r="AW4007" t="str">
        <f t="shared" si="760"/>
        <v>sp|Q86TS9-2|RM52_HUMAN;sp|Q86TS9-3|RM52_HUMAN;sp|Q86TS9|RM52_HUMAN</v>
      </c>
      <c r="AX4007" s="20">
        <f t="shared" si="770"/>
        <v>0</v>
      </c>
      <c r="AY4007" s="21">
        <f t="shared" si="771"/>
        <v>-1.1703517410736524</v>
      </c>
      <c r="AZ4007" s="21">
        <f t="shared" si="771"/>
        <v>1.2568093529290998</v>
      </c>
      <c r="BA4007" s="21">
        <f t="shared" si="771"/>
        <v>1.0710134600193086</v>
      </c>
      <c r="BB4007" s="21">
        <f t="shared" si="771"/>
        <v>1.5318570138537213</v>
      </c>
      <c r="BC4007" s="22">
        <f t="shared" si="771"/>
        <v>0.47261146180173264</v>
      </c>
      <c r="BD4007" s="22"/>
    </row>
    <row r="4008" spans="1:56" x14ac:dyDescent="0.2">
      <c r="A4008" s="1">
        <v>4004</v>
      </c>
      <c r="B4008" s="3" t="s">
        <v>4056</v>
      </c>
      <c r="C4008" s="27">
        <v>86500000</v>
      </c>
      <c r="D4008" s="7">
        <v>95700000</v>
      </c>
      <c r="E4008" s="7">
        <v>65100000</v>
      </c>
      <c r="F4008" s="7">
        <v>78600000</v>
      </c>
      <c r="G4008" s="7">
        <v>79800000</v>
      </c>
      <c r="H4008" s="8">
        <v>88900000</v>
      </c>
      <c r="I4008" s="27">
        <v>72700000</v>
      </c>
      <c r="J4008" s="7">
        <v>89900000</v>
      </c>
      <c r="K4008" s="7">
        <v>69600000</v>
      </c>
      <c r="L4008" s="7">
        <v>106000000</v>
      </c>
      <c r="M4008" s="7">
        <v>88700000</v>
      </c>
      <c r="N4008" s="8">
        <v>94000000</v>
      </c>
      <c r="O4008" s="27">
        <v>87300000</v>
      </c>
      <c r="P4008" s="7">
        <v>86600000</v>
      </c>
      <c r="Q4008" s="7">
        <v>81100000</v>
      </c>
      <c r="R4008" s="7">
        <v>105000000</v>
      </c>
      <c r="S4008" s="7">
        <v>76400000</v>
      </c>
      <c r="T4008" s="8">
        <v>85900000</v>
      </c>
      <c r="U4008" s="27">
        <v>98400000</v>
      </c>
      <c r="V4008" s="7">
        <v>95700000</v>
      </c>
      <c r="W4008" s="7">
        <v>83500000</v>
      </c>
      <c r="X4008" s="7">
        <v>91600000</v>
      </c>
      <c r="Y4008" s="7">
        <v>83000000</v>
      </c>
      <c r="Z4008" s="8">
        <v>77700000</v>
      </c>
      <c r="AA4008" s="27">
        <v>106000000</v>
      </c>
      <c r="AB4008" s="7">
        <v>88900000</v>
      </c>
      <c r="AC4008" s="7">
        <v>87100000</v>
      </c>
      <c r="AD4008" s="7">
        <v>78700000</v>
      </c>
      <c r="AE4008" s="7">
        <v>90000000</v>
      </c>
      <c r="AF4008" s="8">
        <v>86600000</v>
      </c>
      <c r="AG4008" s="7">
        <v>90100000</v>
      </c>
      <c r="AH4008" s="7">
        <v>88200000</v>
      </c>
      <c r="AI4008" s="7">
        <v>87200000</v>
      </c>
      <c r="AJ4008" s="7">
        <v>89700000</v>
      </c>
      <c r="AK4008" s="7">
        <v>90100000</v>
      </c>
      <c r="AL4008" s="8">
        <v>90400000</v>
      </c>
      <c r="AM4008" s="17">
        <v>0.199304123957491</v>
      </c>
      <c r="AN4008" s="2">
        <f t="shared" si="761"/>
        <v>83150000</v>
      </c>
      <c r="AO4008" s="2">
        <f t="shared" si="762"/>
        <v>89300000</v>
      </c>
      <c r="AP4008" s="2">
        <f t="shared" si="763"/>
        <v>86250000</v>
      </c>
      <c r="AQ4008" s="2">
        <f t="shared" si="764"/>
        <v>87550000</v>
      </c>
      <c r="AR4008" s="2">
        <f t="shared" si="765"/>
        <v>88000000</v>
      </c>
      <c r="AS4008" s="2">
        <f t="shared" si="766"/>
        <v>89900000</v>
      </c>
      <c r="AT4008" s="2">
        <f t="shared" si="767"/>
        <v>87358333.333333328</v>
      </c>
      <c r="AU4008">
        <f t="shared" si="768"/>
        <v>2433807.0315180426</v>
      </c>
      <c r="AV4008">
        <f t="shared" si="769"/>
        <v>-1.7291154470485925</v>
      </c>
      <c r="AW4008" t="str">
        <f t="shared" si="760"/>
        <v>sp|Q9H299|SH3L3_HUMAN</v>
      </c>
      <c r="AX4008" s="20">
        <f t="shared" si="770"/>
        <v>0</v>
      </c>
      <c r="AY4008" s="21">
        <f t="shared" si="771"/>
        <v>2.5269053463799263</v>
      </c>
      <c r="AZ4008" s="21">
        <f t="shared" si="771"/>
        <v>1.273724646142727</v>
      </c>
      <c r="BA4008" s="21">
        <f t="shared" si="771"/>
        <v>1.8078672396864515</v>
      </c>
      <c r="BB4008" s="21">
        <f t="shared" si="771"/>
        <v>1.9927627528362022</v>
      </c>
      <c r="BC4008" s="22">
        <f t="shared" si="771"/>
        <v>2.7734326972462604</v>
      </c>
      <c r="BD4008" s="22"/>
    </row>
    <row r="4009" spans="1:56" x14ac:dyDescent="0.2">
      <c r="A4009" s="1">
        <v>4005</v>
      </c>
      <c r="B4009" s="3" t="s">
        <v>4057</v>
      </c>
      <c r="C4009" s="27">
        <v>799000000</v>
      </c>
      <c r="D4009" s="7">
        <v>785000000</v>
      </c>
      <c r="E4009" s="7">
        <v>737000000</v>
      </c>
      <c r="F4009" s="7">
        <v>757000000</v>
      </c>
      <c r="G4009" s="7">
        <v>773000000</v>
      </c>
      <c r="H4009" s="8">
        <v>721000000</v>
      </c>
      <c r="I4009" s="27">
        <v>823000000</v>
      </c>
      <c r="J4009" s="7">
        <v>678000000</v>
      </c>
      <c r="K4009" s="7">
        <v>778000000</v>
      </c>
      <c r="L4009" s="7">
        <v>679000000</v>
      </c>
      <c r="M4009" s="7">
        <v>762000000</v>
      </c>
      <c r="N4009" s="8">
        <v>791000000</v>
      </c>
      <c r="O4009" s="27">
        <v>739000000</v>
      </c>
      <c r="P4009" s="7">
        <v>805000000</v>
      </c>
      <c r="Q4009" s="7">
        <v>817000000</v>
      </c>
      <c r="R4009" s="7">
        <v>724000000</v>
      </c>
      <c r="S4009" s="7">
        <v>747000000</v>
      </c>
      <c r="T4009" s="8">
        <v>777000000</v>
      </c>
      <c r="U4009" s="27">
        <v>786000000</v>
      </c>
      <c r="V4009" s="7">
        <v>782000000</v>
      </c>
      <c r="W4009" s="7">
        <v>800000000</v>
      </c>
      <c r="X4009" s="7">
        <v>787000000</v>
      </c>
      <c r="Y4009" s="7">
        <v>727000000</v>
      </c>
      <c r="Z4009" s="8">
        <v>713000000</v>
      </c>
      <c r="AA4009" s="27">
        <v>764000000</v>
      </c>
      <c r="AB4009" s="7">
        <v>801000000</v>
      </c>
      <c r="AC4009" s="7">
        <v>799000000</v>
      </c>
      <c r="AD4009" s="7">
        <v>755000000</v>
      </c>
      <c r="AE4009" s="7">
        <v>803000000</v>
      </c>
      <c r="AF4009" s="8">
        <v>743000000</v>
      </c>
      <c r="AG4009" s="7">
        <v>829000000</v>
      </c>
      <c r="AH4009" s="7">
        <v>845000000</v>
      </c>
      <c r="AI4009" s="7">
        <v>826000000</v>
      </c>
      <c r="AJ4009" s="7">
        <v>783000000</v>
      </c>
      <c r="AK4009" s="7">
        <v>818000000</v>
      </c>
      <c r="AL4009" s="8">
        <v>639000000</v>
      </c>
      <c r="AM4009" s="17">
        <v>0.199322397157393</v>
      </c>
      <c r="AN4009" s="2">
        <f t="shared" si="761"/>
        <v>765000000</v>
      </c>
      <c r="AO4009" s="2">
        <f t="shared" si="762"/>
        <v>770000000</v>
      </c>
      <c r="AP4009" s="2">
        <f t="shared" si="763"/>
        <v>762000000</v>
      </c>
      <c r="AQ4009" s="2">
        <f t="shared" si="764"/>
        <v>784000000</v>
      </c>
      <c r="AR4009" s="2">
        <f t="shared" si="765"/>
        <v>781500000</v>
      </c>
      <c r="AS4009" s="2">
        <f t="shared" si="766"/>
        <v>822000000</v>
      </c>
      <c r="AT4009" s="2">
        <f t="shared" si="767"/>
        <v>780750000</v>
      </c>
      <c r="AU4009">
        <f t="shared" si="768"/>
        <v>22035766.381045159</v>
      </c>
      <c r="AV4009">
        <f t="shared" si="769"/>
        <v>-0.71474709468457231</v>
      </c>
      <c r="AW4009" t="str">
        <f t="shared" si="760"/>
        <v>sp|Q15046|SYK_HUMAN</v>
      </c>
      <c r="AX4009" s="20">
        <f t="shared" si="770"/>
        <v>0</v>
      </c>
      <c r="AY4009" s="21">
        <f t="shared" si="771"/>
        <v>0.2269038395824039</v>
      </c>
      <c r="AZ4009" s="21">
        <f t="shared" si="771"/>
        <v>-0.13614230374944236</v>
      </c>
      <c r="BA4009" s="21">
        <f t="shared" si="771"/>
        <v>0.86223459041313488</v>
      </c>
      <c r="BB4009" s="21">
        <f t="shared" si="771"/>
        <v>0.74878267062193293</v>
      </c>
      <c r="BC4009" s="22">
        <f t="shared" si="771"/>
        <v>2.5867037712394048</v>
      </c>
      <c r="BD4009" s="22"/>
    </row>
    <row r="4010" spans="1:56" x14ac:dyDescent="0.2">
      <c r="A4010" s="1">
        <v>4006</v>
      </c>
      <c r="B4010" s="3" t="s">
        <v>4058</v>
      </c>
      <c r="C4010" s="27">
        <v>47500000</v>
      </c>
      <c r="D4010" s="7">
        <v>39200000</v>
      </c>
      <c r="E4010" s="7">
        <v>42500000</v>
      </c>
      <c r="F4010" s="7">
        <v>38900000</v>
      </c>
      <c r="G4010" s="7">
        <v>37400000</v>
      </c>
      <c r="H4010" s="8">
        <v>39800000</v>
      </c>
      <c r="I4010" s="27">
        <v>41700000</v>
      </c>
      <c r="J4010" s="7">
        <v>47600000</v>
      </c>
      <c r="K4010" s="7">
        <v>37500000</v>
      </c>
      <c r="L4010" s="7">
        <v>42800000</v>
      </c>
      <c r="M4010" s="7">
        <v>40900000</v>
      </c>
      <c r="N4010" s="8">
        <v>47000000</v>
      </c>
      <c r="O4010" s="27">
        <v>44600000</v>
      </c>
      <c r="P4010" s="7">
        <v>40500000</v>
      </c>
      <c r="Q4010" s="7">
        <v>39200000</v>
      </c>
      <c r="R4010" s="7">
        <v>43400000</v>
      </c>
      <c r="S4010" s="7">
        <v>37300000</v>
      </c>
      <c r="T4010" s="8">
        <v>40600000</v>
      </c>
      <c r="U4010" s="27">
        <v>42400000</v>
      </c>
      <c r="V4010" s="7">
        <v>38900000</v>
      </c>
      <c r="W4010" s="7">
        <v>42100000</v>
      </c>
      <c r="X4010" s="7">
        <v>36700000</v>
      </c>
      <c r="Y4010" s="7">
        <v>36200000</v>
      </c>
      <c r="Z4010" s="8">
        <v>37600000</v>
      </c>
      <c r="AA4010" s="27">
        <v>38500000</v>
      </c>
      <c r="AB4010" s="7">
        <v>42100000</v>
      </c>
      <c r="AC4010" s="7">
        <v>41100000</v>
      </c>
      <c r="AD4010" s="7">
        <v>42000000</v>
      </c>
      <c r="AE4010" s="7">
        <v>38700000</v>
      </c>
      <c r="AF4010" s="8">
        <v>39200000</v>
      </c>
      <c r="AG4010" s="7">
        <v>45300000</v>
      </c>
      <c r="AH4010" s="7">
        <v>39800000</v>
      </c>
      <c r="AI4010" s="7">
        <v>38700000</v>
      </c>
      <c r="AJ4010" s="7">
        <v>40100000</v>
      </c>
      <c r="AK4010" s="7">
        <v>36800000</v>
      </c>
      <c r="AL4010" s="8">
        <v>43500000</v>
      </c>
      <c r="AM4010" s="17">
        <v>0.199322397157393</v>
      </c>
      <c r="AN4010" s="2">
        <f t="shared" si="761"/>
        <v>39500000</v>
      </c>
      <c r="AO4010" s="2">
        <f t="shared" si="762"/>
        <v>42250000</v>
      </c>
      <c r="AP4010" s="2">
        <f t="shared" si="763"/>
        <v>40550000</v>
      </c>
      <c r="AQ4010" s="2">
        <f t="shared" si="764"/>
        <v>38250000</v>
      </c>
      <c r="AR4010" s="2">
        <f t="shared" si="765"/>
        <v>40150000</v>
      </c>
      <c r="AS4010" s="2">
        <f t="shared" si="766"/>
        <v>39950000</v>
      </c>
      <c r="AT4010" s="2">
        <f t="shared" si="767"/>
        <v>40108333.333333336</v>
      </c>
      <c r="AU4010">
        <f t="shared" si="768"/>
        <v>1313931.7587556315</v>
      </c>
      <c r="AV4010">
        <f t="shared" si="769"/>
        <v>-0.46298700771907841</v>
      </c>
      <c r="AW4010" t="str">
        <f t="shared" si="760"/>
        <v>sp|P20020-3|AT2B1_HUMAN;sp|P20020-4|AT2B1_HUMAN;sp|P20020-6|AT2B1_HUMAN;sp|P20020|AT2B1_HUMAN</v>
      </c>
      <c r="AX4010" s="20">
        <f t="shared" si="770"/>
        <v>0</v>
      </c>
      <c r="AY4010" s="21">
        <f t="shared" si="771"/>
        <v>2.092954966401305</v>
      </c>
      <c r="AZ4010" s="21">
        <f t="shared" si="771"/>
        <v>0.79912825989867997</v>
      </c>
      <c r="BA4010" s="21">
        <f t="shared" si="771"/>
        <v>-0.95134316654604756</v>
      </c>
      <c r="BB4010" s="21">
        <f t="shared" si="771"/>
        <v>0.4946984466039448</v>
      </c>
      <c r="BC4010" s="22">
        <f t="shared" si="771"/>
        <v>0.34248353995657715</v>
      </c>
      <c r="BD4010" s="22"/>
    </row>
    <row r="4011" spans="1:56" x14ac:dyDescent="0.2">
      <c r="A4011" s="1">
        <v>4007</v>
      </c>
      <c r="B4011" s="3" t="s">
        <v>4059</v>
      </c>
      <c r="C4011" s="27">
        <v>3634764.8</v>
      </c>
      <c r="D4011" s="7">
        <v>2099919.2000000002</v>
      </c>
      <c r="E4011" s="7">
        <v>2579866.2000000002</v>
      </c>
      <c r="F4011" s="7">
        <v>2998376.2</v>
      </c>
      <c r="G4011" s="7">
        <v>3288149</v>
      </c>
      <c r="H4011" s="8">
        <v>2683168.5</v>
      </c>
      <c r="I4011" s="27">
        <v>3663713</v>
      </c>
      <c r="J4011" s="7">
        <v>796923.7</v>
      </c>
      <c r="K4011" s="7">
        <v>3800701.5</v>
      </c>
      <c r="L4011" s="7">
        <v>238805.22</v>
      </c>
      <c r="M4011" s="7">
        <v>3259942.2</v>
      </c>
      <c r="N4011" s="8">
        <v>2298309.7999999998</v>
      </c>
      <c r="O4011" s="27">
        <v>3690086</v>
      </c>
      <c r="P4011" s="7">
        <v>3240139.5</v>
      </c>
      <c r="Q4011" s="7">
        <v>3310200.2</v>
      </c>
      <c r="R4011" s="7">
        <v>3043999</v>
      </c>
      <c r="S4011" s="7">
        <v>2913444.8</v>
      </c>
      <c r="T4011" s="8">
        <v>2392681</v>
      </c>
      <c r="U4011" s="27">
        <v>3555518</v>
      </c>
      <c r="V4011" s="7">
        <v>3069339.5</v>
      </c>
      <c r="W4011" s="7">
        <v>3055523.5</v>
      </c>
      <c r="X4011" s="7">
        <v>2908910.8</v>
      </c>
      <c r="Y4011" s="7">
        <v>2623332.5</v>
      </c>
      <c r="Z4011" s="8">
        <v>2591339</v>
      </c>
      <c r="AA4011" s="27">
        <v>3149882.8</v>
      </c>
      <c r="AB4011" s="7">
        <v>2583663.7999999998</v>
      </c>
      <c r="AC4011" s="7">
        <v>3045969.2</v>
      </c>
      <c r="AD4011" s="7">
        <v>3339209</v>
      </c>
      <c r="AE4011" s="7">
        <v>2456846.5</v>
      </c>
      <c r="AF4011" s="8">
        <v>2440150.7999999998</v>
      </c>
      <c r="AG4011" s="7">
        <v>3219397.8</v>
      </c>
      <c r="AH4011" s="7">
        <v>3047411.8</v>
      </c>
      <c r="AI4011" s="7">
        <v>2786385.8</v>
      </c>
      <c r="AJ4011" s="7">
        <v>2605144.5</v>
      </c>
      <c r="AK4011" s="7">
        <v>2257504.5</v>
      </c>
      <c r="AL4011" s="8">
        <v>0</v>
      </c>
      <c r="AM4011" s="17">
        <v>0.199322397157393</v>
      </c>
      <c r="AN4011" s="2">
        <f t="shared" si="761"/>
        <v>2840772.35</v>
      </c>
      <c r="AO4011" s="2">
        <f t="shared" si="762"/>
        <v>2779126</v>
      </c>
      <c r="AP4011" s="2">
        <f t="shared" si="763"/>
        <v>3142069.25</v>
      </c>
      <c r="AQ4011" s="2">
        <f t="shared" si="764"/>
        <v>2982217.15</v>
      </c>
      <c r="AR4011" s="2">
        <f t="shared" si="765"/>
        <v>2814816.5</v>
      </c>
      <c r="AS4011" s="2">
        <f t="shared" si="766"/>
        <v>2695765.15</v>
      </c>
      <c r="AT4011" s="2">
        <f t="shared" si="767"/>
        <v>2875794.4</v>
      </c>
      <c r="AU4011">
        <f t="shared" si="768"/>
        <v>160579.11205933354</v>
      </c>
      <c r="AV4011">
        <f t="shared" si="769"/>
        <v>-0.21809841610694211</v>
      </c>
      <c r="AW4011" t="str">
        <f t="shared" si="760"/>
        <v>sp|Q8WWB7-2|GLMP_HUMAN;sp|Q8WWB7|GLMP_HUMAN</v>
      </c>
      <c r="AX4011" s="20">
        <f t="shared" si="770"/>
        <v>0</v>
      </c>
      <c r="AY4011" s="21">
        <f t="shared" si="771"/>
        <v>-0.38390017985167291</v>
      </c>
      <c r="AZ4011" s="21">
        <f t="shared" si="771"/>
        <v>1.8763143981557922</v>
      </c>
      <c r="BA4011" s="21">
        <f t="shared" si="771"/>
        <v>0.88084183668755345</v>
      </c>
      <c r="BB4011" s="21">
        <f t="shared" si="771"/>
        <v>-0.16163901809601164</v>
      </c>
      <c r="BC4011" s="22">
        <f t="shared" si="771"/>
        <v>-0.90302654025400519</v>
      </c>
      <c r="BD4011" s="22"/>
    </row>
    <row r="4012" spans="1:56" x14ac:dyDescent="0.2">
      <c r="A4012" s="1">
        <v>4008</v>
      </c>
      <c r="B4012" s="3" t="s">
        <v>4060</v>
      </c>
      <c r="C4012" s="27">
        <v>283000000</v>
      </c>
      <c r="D4012" s="7">
        <v>268000000</v>
      </c>
      <c r="E4012" s="7">
        <v>292000000</v>
      </c>
      <c r="F4012" s="7">
        <v>278000000</v>
      </c>
      <c r="G4012" s="7">
        <v>273000000</v>
      </c>
      <c r="H4012" s="8">
        <v>278000000</v>
      </c>
      <c r="I4012" s="27">
        <v>291000000</v>
      </c>
      <c r="J4012" s="7">
        <v>301000000</v>
      </c>
      <c r="K4012" s="7">
        <v>290000000</v>
      </c>
      <c r="L4012" s="7">
        <v>280000000</v>
      </c>
      <c r="M4012" s="7">
        <v>275000000</v>
      </c>
      <c r="N4012" s="8">
        <v>272000000</v>
      </c>
      <c r="O4012" s="27">
        <v>302000000</v>
      </c>
      <c r="P4012" s="7">
        <v>286000000</v>
      </c>
      <c r="Q4012" s="7">
        <v>281000000</v>
      </c>
      <c r="R4012" s="7">
        <v>274000000</v>
      </c>
      <c r="S4012" s="7">
        <v>297000000</v>
      </c>
      <c r="T4012" s="8">
        <v>278000000</v>
      </c>
      <c r="U4012" s="27">
        <v>293000000</v>
      </c>
      <c r="V4012" s="7">
        <v>273000000</v>
      </c>
      <c r="W4012" s="7">
        <v>292000000</v>
      </c>
      <c r="X4012" s="7">
        <v>272000000</v>
      </c>
      <c r="Y4012" s="7">
        <v>300000000</v>
      </c>
      <c r="Z4012" s="8">
        <v>291000000</v>
      </c>
      <c r="AA4012" s="27">
        <v>270000000</v>
      </c>
      <c r="AB4012" s="7">
        <v>300000000</v>
      </c>
      <c r="AC4012" s="7">
        <v>288000000</v>
      </c>
      <c r="AD4012" s="7">
        <v>279000000</v>
      </c>
      <c r="AE4012" s="7">
        <v>286000000</v>
      </c>
      <c r="AF4012" s="8">
        <v>286000000</v>
      </c>
      <c r="AG4012" s="7">
        <v>305000000</v>
      </c>
      <c r="AH4012" s="7">
        <v>294000000</v>
      </c>
      <c r="AI4012" s="7">
        <v>282000000</v>
      </c>
      <c r="AJ4012" s="7">
        <v>275000000</v>
      </c>
      <c r="AK4012" s="7">
        <v>269000000</v>
      </c>
      <c r="AL4012" s="8">
        <v>255000000</v>
      </c>
      <c r="AM4012" s="17">
        <v>0.19945912995234699</v>
      </c>
      <c r="AN4012" s="2">
        <f t="shared" si="761"/>
        <v>278000000</v>
      </c>
      <c r="AO4012" s="2">
        <f t="shared" si="762"/>
        <v>285000000</v>
      </c>
      <c r="AP4012" s="2">
        <f t="shared" si="763"/>
        <v>283500000</v>
      </c>
      <c r="AQ4012" s="2">
        <f t="shared" si="764"/>
        <v>291500000</v>
      </c>
      <c r="AR4012" s="2">
        <f t="shared" si="765"/>
        <v>286000000</v>
      </c>
      <c r="AS4012" s="2">
        <f t="shared" si="766"/>
        <v>278500000</v>
      </c>
      <c r="AT4012" s="2">
        <f t="shared" si="767"/>
        <v>283750000</v>
      </c>
      <c r="AU4012">
        <f t="shared" si="768"/>
        <v>5047276.4933179561</v>
      </c>
      <c r="AV4012">
        <f t="shared" si="769"/>
        <v>-1.1392282565879586</v>
      </c>
      <c r="AW4012" t="str">
        <f t="shared" si="760"/>
        <v>sp|Q9Y262|EIF3L_HUMAN</v>
      </c>
      <c r="AX4012" s="20">
        <f t="shared" si="770"/>
        <v>0</v>
      </c>
      <c r="AY4012" s="21">
        <f t="shared" si="771"/>
        <v>1.3868865732375149</v>
      </c>
      <c r="AZ4012" s="21">
        <f t="shared" si="771"/>
        <v>1.0896965932580474</v>
      </c>
      <c r="BA4012" s="21">
        <f t="shared" si="771"/>
        <v>2.6747098198152068</v>
      </c>
      <c r="BB4012" s="21">
        <f t="shared" si="771"/>
        <v>1.5850132265571597</v>
      </c>
      <c r="BC4012" s="22">
        <f t="shared" si="771"/>
        <v>9.9063326659822426E-2</v>
      </c>
      <c r="BD4012" s="22"/>
    </row>
    <row r="4013" spans="1:56" x14ac:dyDescent="0.2">
      <c r="A4013" s="1">
        <v>4009</v>
      </c>
      <c r="B4013" s="3" t="s">
        <v>4061</v>
      </c>
      <c r="C4013" s="27">
        <v>26100000</v>
      </c>
      <c r="D4013" s="7">
        <v>20700000</v>
      </c>
      <c r="E4013" s="7">
        <v>18500000</v>
      </c>
      <c r="F4013" s="7">
        <v>20900000</v>
      </c>
      <c r="G4013" s="7">
        <v>20900000</v>
      </c>
      <c r="H4013" s="8">
        <v>19600000</v>
      </c>
      <c r="I4013" s="27">
        <v>21800000</v>
      </c>
      <c r="J4013" s="7">
        <v>9984029</v>
      </c>
      <c r="K4013" s="7">
        <v>23800000</v>
      </c>
      <c r="L4013" s="7">
        <v>9835465</v>
      </c>
      <c r="M4013" s="7">
        <v>25700000</v>
      </c>
      <c r="N4013" s="8">
        <v>28600000</v>
      </c>
      <c r="O4013" s="27">
        <v>22400000</v>
      </c>
      <c r="P4013" s="7">
        <v>24700000</v>
      </c>
      <c r="Q4013" s="7">
        <v>23800000</v>
      </c>
      <c r="R4013" s="7">
        <v>23200000</v>
      </c>
      <c r="S4013" s="7">
        <v>22400000</v>
      </c>
      <c r="T4013" s="8">
        <v>25000000</v>
      </c>
      <c r="U4013" s="27">
        <v>24100000</v>
      </c>
      <c r="V4013" s="7">
        <v>16000000</v>
      </c>
      <c r="W4013" s="7">
        <v>21100000</v>
      </c>
      <c r="X4013" s="7">
        <v>23700000</v>
      </c>
      <c r="Y4013" s="7">
        <v>21400000</v>
      </c>
      <c r="Z4013" s="8">
        <v>20400000</v>
      </c>
      <c r="AA4013" s="27">
        <v>26200000</v>
      </c>
      <c r="AB4013" s="7">
        <v>18700000</v>
      </c>
      <c r="AC4013" s="7">
        <v>23700000</v>
      </c>
      <c r="AD4013" s="7">
        <v>18400000</v>
      </c>
      <c r="AE4013" s="7">
        <v>21400000</v>
      </c>
      <c r="AF4013" s="8">
        <v>20800000</v>
      </c>
      <c r="AG4013" s="7">
        <v>22100000</v>
      </c>
      <c r="AH4013" s="7">
        <v>19900000</v>
      </c>
      <c r="AI4013" s="7">
        <v>22600000</v>
      </c>
      <c r="AJ4013" s="7">
        <v>20000000</v>
      </c>
      <c r="AK4013" s="7">
        <v>19000000</v>
      </c>
      <c r="AL4013" s="8">
        <v>8814712</v>
      </c>
      <c r="AM4013" s="17">
        <v>0.19958933755990901</v>
      </c>
      <c r="AN4013" s="2">
        <f t="shared" si="761"/>
        <v>20800000</v>
      </c>
      <c r="AO4013" s="2">
        <f t="shared" si="762"/>
        <v>22800000</v>
      </c>
      <c r="AP4013" s="2">
        <f t="shared" si="763"/>
        <v>23500000</v>
      </c>
      <c r="AQ4013" s="2">
        <f t="shared" si="764"/>
        <v>21250000</v>
      </c>
      <c r="AR4013" s="2">
        <f t="shared" si="765"/>
        <v>21100000</v>
      </c>
      <c r="AS4013" s="2">
        <f t="shared" si="766"/>
        <v>19950000</v>
      </c>
      <c r="AT4013" s="2">
        <f t="shared" si="767"/>
        <v>21566666.666666668</v>
      </c>
      <c r="AU4013">
        <f t="shared" si="768"/>
        <v>1325015.7231771504</v>
      </c>
      <c r="AV4013">
        <f t="shared" si="769"/>
        <v>-0.57860948610356</v>
      </c>
      <c r="AW4013" t="str">
        <f t="shared" si="760"/>
        <v>sp|Q9Y676|RT18B_HUMAN</v>
      </c>
      <c r="AX4013" s="20">
        <f t="shared" si="770"/>
        <v>0</v>
      </c>
      <c r="AY4013" s="21">
        <f t="shared" si="771"/>
        <v>1.5094160507049366</v>
      </c>
      <c r="AZ4013" s="21">
        <f t="shared" si="771"/>
        <v>2.0377116684516645</v>
      </c>
      <c r="BA4013" s="21">
        <f t="shared" si="771"/>
        <v>0.33961861140861072</v>
      </c>
      <c r="BB4013" s="21">
        <f t="shared" si="771"/>
        <v>0.2264124076057405</v>
      </c>
      <c r="BC4013" s="22">
        <f t="shared" si="771"/>
        <v>-0.64150182154959823</v>
      </c>
      <c r="BD4013" s="22"/>
    </row>
    <row r="4014" spans="1:56" x14ac:dyDescent="0.2">
      <c r="A4014" s="1">
        <v>4010</v>
      </c>
      <c r="B4014" s="3" t="s">
        <v>4062</v>
      </c>
      <c r="C4014" s="27">
        <v>775506.3</v>
      </c>
      <c r="D4014" s="7">
        <v>818378.1</v>
      </c>
      <c r="E4014" s="7">
        <v>888252.4</v>
      </c>
      <c r="F4014" s="7">
        <v>987444.25</v>
      </c>
      <c r="G4014" s="7">
        <v>1103520.3999999999</v>
      </c>
      <c r="H4014" s="8">
        <v>1056981.8</v>
      </c>
      <c r="I4014" s="27">
        <v>876719.06</v>
      </c>
      <c r="J4014" s="7">
        <v>152387.31</v>
      </c>
      <c r="K4014" s="7">
        <v>784646.5</v>
      </c>
      <c r="L4014" s="7">
        <v>163894.28</v>
      </c>
      <c r="M4014" s="7">
        <v>747223.8</v>
      </c>
      <c r="N4014" s="8">
        <v>876598.4</v>
      </c>
      <c r="O4014" s="27">
        <v>726198.56</v>
      </c>
      <c r="P4014" s="7">
        <v>782821.75</v>
      </c>
      <c r="Q4014" s="7">
        <v>593421</v>
      </c>
      <c r="R4014" s="7">
        <v>818833.2</v>
      </c>
      <c r="S4014" s="7">
        <v>881906.4</v>
      </c>
      <c r="T4014" s="8">
        <v>818623.6</v>
      </c>
      <c r="U4014" s="27">
        <v>772850</v>
      </c>
      <c r="V4014" s="7">
        <v>582821.56000000006</v>
      </c>
      <c r="W4014" s="7">
        <v>864715.7</v>
      </c>
      <c r="X4014" s="7">
        <v>682349.2</v>
      </c>
      <c r="Y4014" s="7">
        <v>730624.4</v>
      </c>
      <c r="Z4014" s="8">
        <v>621096</v>
      </c>
      <c r="AA4014" s="27">
        <v>603491.80000000005</v>
      </c>
      <c r="AB4014" s="7">
        <v>840778.9</v>
      </c>
      <c r="AC4014" s="7">
        <v>812327.4</v>
      </c>
      <c r="AD4014" s="7">
        <v>816144</v>
      </c>
      <c r="AE4014" s="7">
        <v>815864.5</v>
      </c>
      <c r="AF4014" s="8">
        <v>679731</v>
      </c>
      <c r="AG4014" s="7">
        <v>720916.25</v>
      </c>
      <c r="AH4014" s="7">
        <v>806466.25</v>
      </c>
      <c r="AI4014" s="7">
        <v>705062</v>
      </c>
      <c r="AJ4014" s="7">
        <v>850513.2</v>
      </c>
      <c r="AK4014" s="7">
        <v>527526.06000000006</v>
      </c>
      <c r="AL4014" s="8">
        <v>68205.69</v>
      </c>
      <c r="AM4014" s="17">
        <v>0.19958933755990901</v>
      </c>
      <c r="AN4014" s="2">
        <f t="shared" si="761"/>
        <v>937848.32499999995</v>
      </c>
      <c r="AO4014" s="2">
        <f t="shared" si="762"/>
        <v>765935.15</v>
      </c>
      <c r="AP4014" s="2">
        <f t="shared" si="763"/>
        <v>800722.67500000005</v>
      </c>
      <c r="AQ4014" s="2">
        <f t="shared" si="764"/>
        <v>706486.8</v>
      </c>
      <c r="AR4014" s="2">
        <f t="shared" si="765"/>
        <v>814095.95</v>
      </c>
      <c r="AS4014" s="2">
        <f t="shared" si="766"/>
        <v>712989.125</v>
      </c>
      <c r="AT4014" s="2">
        <f t="shared" si="767"/>
        <v>789679.6708333334</v>
      </c>
      <c r="AU4014">
        <f t="shared" si="768"/>
        <v>84897.995917738532</v>
      </c>
      <c r="AV4014">
        <f t="shared" si="769"/>
        <v>1.7452550271061027</v>
      </c>
      <c r="AW4014" t="str">
        <f t="shared" si="760"/>
        <v>sp|Q7Z6M4|MTEF4_HUMAN</v>
      </c>
      <c r="AX4014" s="20">
        <f t="shared" si="770"/>
        <v>0</v>
      </c>
      <c r="AY4014" s="21">
        <f t="shared" si="771"/>
        <v>-2.0249379639841476</v>
      </c>
      <c r="AZ4014" s="21">
        <f t="shared" si="771"/>
        <v>-1.6151812362316196</v>
      </c>
      <c r="BA4014" s="21">
        <f t="shared" si="771"/>
        <v>-2.7251706297540457</v>
      </c>
      <c r="BB4014" s="21">
        <f t="shared" si="771"/>
        <v>-1.4576595555907965</v>
      </c>
      <c r="BC4014" s="22">
        <f t="shared" si="771"/>
        <v>-2.6485807770760115</v>
      </c>
      <c r="BD4014" s="22"/>
    </row>
    <row r="4015" spans="1:56" x14ac:dyDescent="0.2">
      <c r="A4015" s="1">
        <v>4011</v>
      </c>
      <c r="B4015" s="3" t="s">
        <v>4063</v>
      </c>
      <c r="C4015" s="27">
        <v>35700000</v>
      </c>
      <c r="D4015" s="7">
        <v>36100000</v>
      </c>
      <c r="E4015" s="7">
        <v>34300000</v>
      </c>
      <c r="F4015" s="7">
        <v>33200000</v>
      </c>
      <c r="G4015" s="7">
        <v>32900000</v>
      </c>
      <c r="H4015" s="8">
        <v>35200000</v>
      </c>
      <c r="I4015" s="27">
        <v>36400000</v>
      </c>
      <c r="J4015" s="7">
        <v>39200000</v>
      </c>
      <c r="K4015" s="7">
        <v>38200000</v>
      </c>
      <c r="L4015" s="7">
        <v>40800000</v>
      </c>
      <c r="M4015" s="7">
        <v>37000000</v>
      </c>
      <c r="N4015" s="8">
        <v>33500000</v>
      </c>
      <c r="O4015" s="27">
        <v>34500000</v>
      </c>
      <c r="P4015" s="7">
        <v>32600000</v>
      </c>
      <c r="Q4015" s="7">
        <v>39000000</v>
      </c>
      <c r="R4015" s="7">
        <v>34300000</v>
      </c>
      <c r="S4015" s="7">
        <v>32600000</v>
      </c>
      <c r="T4015" s="8">
        <v>34900000</v>
      </c>
      <c r="U4015" s="27">
        <v>28000000</v>
      </c>
      <c r="V4015" s="7">
        <v>35900000</v>
      </c>
      <c r="W4015" s="7">
        <v>34400000</v>
      </c>
      <c r="X4015" s="7">
        <v>33400000</v>
      </c>
      <c r="Y4015" s="7">
        <v>37800000</v>
      </c>
      <c r="Z4015" s="8">
        <v>33800000</v>
      </c>
      <c r="AA4015" s="27">
        <v>38800000</v>
      </c>
      <c r="AB4015" s="7">
        <v>36200000</v>
      </c>
      <c r="AC4015" s="7">
        <v>32100000</v>
      </c>
      <c r="AD4015" s="7">
        <v>30800000</v>
      </c>
      <c r="AE4015" s="7">
        <v>35500000</v>
      </c>
      <c r="AF4015" s="8">
        <v>37900000</v>
      </c>
      <c r="AG4015" s="7">
        <v>27200000</v>
      </c>
      <c r="AH4015" s="7">
        <v>25400000</v>
      </c>
      <c r="AI4015" s="7">
        <v>36700000</v>
      </c>
      <c r="AJ4015" s="7">
        <v>36800000</v>
      </c>
      <c r="AK4015" s="7">
        <v>34600000</v>
      </c>
      <c r="AL4015" s="8">
        <v>36900000</v>
      </c>
      <c r="AM4015" s="17">
        <v>0.199746990776692</v>
      </c>
      <c r="AN4015" s="2">
        <f t="shared" si="761"/>
        <v>34750000</v>
      </c>
      <c r="AO4015" s="2">
        <f t="shared" si="762"/>
        <v>37600000</v>
      </c>
      <c r="AP4015" s="2">
        <f t="shared" si="763"/>
        <v>34400000</v>
      </c>
      <c r="AQ4015" s="2">
        <f t="shared" si="764"/>
        <v>34100000</v>
      </c>
      <c r="AR4015" s="2">
        <f t="shared" si="765"/>
        <v>35850000</v>
      </c>
      <c r="AS4015" s="2">
        <f t="shared" si="766"/>
        <v>35650000</v>
      </c>
      <c r="AT4015" s="2">
        <f t="shared" si="767"/>
        <v>35391666.666666664</v>
      </c>
      <c r="AU4015">
        <f t="shared" si="768"/>
        <v>1281958.1376420474</v>
      </c>
      <c r="AV4015">
        <f t="shared" si="769"/>
        <v>-0.50053636528795331</v>
      </c>
      <c r="AW4015" t="str">
        <f t="shared" si="760"/>
        <v>sp|Q16762|THTR_HUMAN</v>
      </c>
      <c r="AX4015" s="20">
        <f t="shared" si="770"/>
        <v>0</v>
      </c>
      <c r="AY4015" s="21">
        <f t="shared" si="771"/>
        <v>2.2231615185516977</v>
      </c>
      <c r="AZ4015" s="21">
        <f t="shared" si="771"/>
        <v>-0.27301983561161203</v>
      </c>
      <c r="BA4015" s="21">
        <f t="shared" si="771"/>
        <v>-0.5070368375644223</v>
      </c>
      <c r="BB4015" s="21">
        <f t="shared" si="771"/>
        <v>0.85806234049363761</v>
      </c>
      <c r="BC4015" s="22">
        <f t="shared" si="771"/>
        <v>0.70205100585843072</v>
      </c>
      <c r="BD4015" s="22"/>
    </row>
    <row r="4016" spans="1:56" x14ac:dyDescent="0.2">
      <c r="A4016" s="1">
        <v>4012</v>
      </c>
      <c r="B4016" s="3" t="s">
        <v>4064</v>
      </c>
      <c r="C4016" s="27">
        <v>2807496</v>
      </c>
      <c r="D4016" s="7">
        <v>1938072</v>
      </c>
      <c r="E4016" s="7">
        <v>1739495.2</v>
      </c>
      <c r="F4016" s="7">
        <v>2172115.5</v>
      </c>
      <c r="G4016" s="7">
        <v>2219051.2000000002</v>
      </c>
      <c r="H4016" s="8">
        <v>1993937</v>
      </c>
      <c r="I4016" s="27">
        <v>2126654.5</v>
      </c>
      <c r="J4016" s="7">
        <v>1407341.9</v>
      </c>
      <c r="K4016" s="7">
        <v>2099942.5</v>
      </c>
      <c r="L4016" s="7">
        <v>934362</v>
      </c>
      <c r="M4016" s="7">
        <v>2347360.2000000002</v>
      </c>
      <c r="N4016" s="8">
        <v>2384077.2000000002</v>
      </c>
      <c r="O4016" s="27">
        <v>2581129</v>
      </c>
      <c r="P4016" s="7">
        <v>2394516.7999999998</v>
      </c>
      <c r="Q4016" s="7">
        <v>2226821.5</v>
      </c>
      <c r="R4016" s="7">
        <v>1847947</v>
      </c>
      <c r="S4016" s="7">
        <v>2337201.5</v>
      </c>
      <c r="T4016" s="8">
        <v>2766844</v>
      </c>
      <c r="U4016" s="27">
        <v>2298138.7999999998</v>
      </c>
      <c r="V4016" s="7">
        <v>2432872.2000000002</v>
      </c>
      <c r="W4016" s="7">
        <v>2486169.7999999998</v>
      </c>
      <c r="X4016" s="7">
        <v>2210190.5</v>
      </c>
      <c r="Y4016" s="7">
        <v>2014928.4</v>
      </c>
      <c r="Z4016" s="8">
        <v>2378920.5</v>
      </c>
      <c r="AA4016" s="27">
        <v>2653372</v>
      </c>
      <c r="AB4016" s="7">
        <v>2186677.7999999998</v>
      </c>
      <c r="AC4016" s="7">
        <v>2105748.5</v>
      </c>
      <c r="AD4016" s="7">
        <v>2113267</v>
      </c>
      <c r="AE4016" s="7">
        <v>2876036.5</v>
      </c>
      <c r="AF4016" s="8">
        <v>2376908.5</v>
      </c>
      <c r="AG4016" s="7">
        <v>3267016.5</v>
      </c>
      <c r="AH4016" s="7">
        <v>2178760.5</v>
      </c>
      <c r="AI4016" s="7">
        <v>2576007</v>
      </c>
      <c r="AJ4016" s="7">
        <v>2453325.5</v>
      </c>
      <c r="AK4016" s="7">
        <v>1906286.2</v>
      </c>
      <c r="AL4016" s="8">
        <v>873808.06</v>
      </c>
      <c r="AM4016" s="17">
        <v>0.199746990776692</v>
      </c>
      <c r="AN4016" s="2">
        <f t="shared" si="761"/>
        <v>2083026.25</v>
      </c>
      <c r="AO4016" s="2">
        <f t="shared" si="762"/>
        <v>2113298.5</v>
      </c>
      <c r="AP4016" s="2">
        <f t="shared" si="763"/>
        <v>2365859.15</v>
      </c>
      <c r="AQ4016" s="2">
        <f t="shared" si="764"/>
        <v>2338529.65</v>
      </c>
      <c r="AR4016" s="2">
        <f t="shared" si="765"/>
        <v>2281793.15</v>
      </c>
      <c r="AS4016" s="2">
        <f t="shared" si="766"/>
        <v>2316043</v>
      </c>
      <c r="AT4016" s="2">
        <f t="shared" si="767"/>
        <v>2249758.2833333337</v>
      </c>
      <c r="AU4016">
        <f t="shared" si="768"/>
        <v>120996.28633424935</v>
      </c>
      <c r="AV4016">
        <f t="shared" si="769"/>
        <v>-1.3779929813113472</v>
      </c>
      <c r="AW4016" t="str">
        <f t="shared" si="760"/>
        <v>sp|O14733-2|MP2K7_HUMAN;sp|O14733-3|MP2K7_HUMAN;sp|O14733-4|MP2K7_HUMAN;sp|O14733|MP2K7_HUMAN</v>
      </c>
      <c r="AX4016" s="20">
        <f t="shared" si="770"/>
        <v>0</v>
      </c>
      <c r="AY4016" s="21">
        <f t="shared" si="771"/>
        <v>0.25019156303998979</v>
      </c>
      <c r="AZ4016" s="21">
        <f t="shared" si="771"/>
        <v>2.3375337257763498</v>
      </c>
      <c r="BA4016" s="21">
        <f t="shared" si="771"/>
        <v>2.1116631571168876</v>
      </c>
      <c r="BB4016" s="21">
        <f t="shared" si="771"/>
        <v>1.6427520713397028</v>
      </c>
      <c r="BC4016" s="22">
        <f t="shared" si="771"/>
        <v>1.9258173705951338</v>
      </c>
      <c r="BD4016" s="22"/>
    </row>
    <row r="4017" spans="1:56" x14ac:dyDescent="0.2">
      <c r="A4017" s="1">
        <v>4013</v>
      </c>
      <c r="B4017" s="3" t="s">
        <v>4065</v>
      </c>
      <c r="C4017" s="27">
        <v>7811804</v>
      </c>
      <c r="D4017" s="7">
        <v>8261920.5</v>
      </c>
      <c r="E4017" s="7">
        <v>11600000</v>
      </c>
      <c r="F4017" s="7">
        <v>6884571.5</v>
      </c>
      <c r="G4017" s="7">
        <v>9471260</v>
      </c>
      <c r="H4017" s="8">
        <v>8930198</v>
      </c>
      <c r="I4017" s="27">
        <v>5229170.5</v>
      </c>
      <c r="J4017" s="7">
        <v>7159726.5</v>
      </c>
      <c r="K4017" s="7">
        <v>6850470.5</v>
      </c>
      <c r="L4017" s="7">
        <v>9010677</v>
      </c>
      <c r="M4017" s="7">
        <v>6219318</v>
      </c>
      <c r="N4017" s="8">
        <v>6443622</v>
      </c>
      <c r="O4017" s="27">
        <v>8311645.5</v>
      </c>
      <c r="P4017" s="7">
        <v>6166235.5</v>
      </c>
      <c r="Q4017" s="7">
        <v>6469764</v>
      </c>
      <c r="R4017" s="7">
        <v>5545447</v>
      </c>
      <c r="S4017" s="7">
        <v>8853208</v>
      </c>
      <c r="T4017" s="8">
        <v>6565062</v>
      </c>
      <c r="U4017" s="27">
        <v>5589300</v>
      </c>
      <c r="V4017" s="7">
        <v>8837643</v>
      </c>
      <c r="W4017" s="7">
        <v>6362089</v>
      </c>
      <c r="X4017" s="7">
        <v>7021185.5</v>
      </c>
      <c r="Y4017" s="7">
        <v>6617779</v>
      </c>
      <c r="Z4017" s="8">
        <v>7569228.5</v>
      </c>
      <c r="AA4017" s="27">
        <v>6396756.5</v>
      </c>
      <c r="AB4017" s="7">
        <v>8067477.5</v>
      </c>
      <c r="AC4017" s="7">
        <v>9436435</v>
      </c>
      <c r="AD4017" s="7">
        <v>11400000</v>
      </c>
      <c r="AE4017" s="7">
        <v>9722521</v>
      </c>
      <c r="AF4017" s="8">
        <v>7791410.5</v>
      </c>
      <c r="AG4017" s="7">
        <v>9556959</v>
      </c>
      <c r="AH4017" s="7">
        <v>9080284</v>
      </c>
      <c r="AI4017" s="7">
        <v>7191708.5</v>
      </c>
      <c r="AJ4017" s="7">
        <v>8502370</v>
      </c>
      <c r="AK4017" s="7">
        <v>8202940.5</v>
      </c>
      <c r="AL4017" s="8">
        <v>5856650.5</v>
      </c>
      <c r="AM4017" s="17">
        <v>0.19981188881075601</v>
      </c>
      <c r="AN4017" s="2">
        <f t="shared" si="761"/>
        <v>8596059.25</v>
      </c>
      <c r="AO4017" s="2">
        <f t="shared" si="762"/>
        <v>6647046.25</v>
      </c>
      <c r="AP4017" s="2">
        <f t="shared" si="763"/>
        <v>6517413</v>
      </c>
      <c r="AQ4017" s="2">
        <f t="shared" si="764"/>
        <v>6819482.25</v>
      </c>
      <c r="AR4017" s="2">
        <f t="shared" si="765"/>
        <v>8751956.25</v>
      </c>
      <c r="AS4017" s="2">
        <f t="shared" si="766"/>
        <v>8352655.25</v>
      </c>
      <c r="AT4017" s="2">
        <f t="shared" si="767"/>
        <v>7614102.041666667</v>
      </c>
      <c r="AU4017">
        <f t="shared" si="768"/>
        <v>1055817.9172163459</v>
      </c>
      <c r="AV4017">
        <f t="shared" si="769"/>
        <v>0.93004408461096588</v>
      </c>
      <c r="AW4017" t="str">
        <f t="shared" si="760"/>
        <v>sp|Q9C0D9|EPT1_HUMAN</v>
      </c>
      <c r="AX4017" s="20">
        <f t="shared" si="770"/>
        <v>0</v>
      </c>
      <c r="AY4017" s="21">
        <f t="shared" si="771"/>
        <v>-1.8459745456286201</v>
      </c>
      <c r="AZ4017" s="21">
        <f t="shared" si="771"/>
        <v>-1.9687544756583895</v>
      </c>
      <c r="BA4017" s="21">
        <f t="shared" si="771"/>
        <v>-1.6826547182339249</v>
      </c>
      <c r="BB4017" s="21">
        <f t="shared" si="771"/>
        <v>0.14765519457277354</v>
      </c>
      <c r="BC4017" s="22">
        <f t="shared" si="771"/>
        <v>-0.23053596271763632</v>
      </c>
      <c r="BD4017" s="22"/>
    </row>
    <row r="4018" spans="1:56" x14ac:dyDescent="0.2">
      <c r="A4018" s="1">
        <v>4014</v>
      </c>
      <c r="B4018" s="3" t="s">
        <v>4066</v>
      </c>
      <c r="C4018" s="27">
        <v>386467.7</v>
      </c>
      <c r="D4018" s="7">
        <v>355076.2</v>
      </c>
      <c r="E4018" s="7">
        <v>277108.75</v>
      </c>
      <c r="F4018" s="7">
        <v>481349.16</v>
      </c>
      <c r="G4018" s="7">
        <v>541148.43999999994</v>
      </c>
      <c r="H4018" s="8">
        <v>507531.3</v>
      </c>
      <c r="I4018" s="27">
        <v>267663.56</v>
      </c>
      <c r="J4018" s="7">
        <v>243642.73</v>
      </c>
      <c r="K4018" s="7">
        <v>240348.94</v>
      </c>
      <c r="L4018" s="7">
        <v>243714.2</v>
      </c>
      <c r="M4018" s="7">
        <v>735906.56</v>
      </c>
      <c r="N4018" s="8">
        <v>193812.2</v>
      </c>
      <c r="O4018" s="27">
        <v>626992.9</v>
      </c>
      <c r="P4018" s="7">
        <v>496185.28</v>
      </c>
      <c r="Q4018" s="7">
        <v>344405.78</v>
      </c>
      <c r="R4018" s="7">
        <v>356852.3</v>
      </c>
      <c r="S4018" s="7">
        <v>405711.78</v>
      </c>
      <c r="T4018" s="8">
        <v>585491.30000000005</v>
      </c>
      <c r="U4018" s="27">
        <v>398783.12</v>
      </c>
      <c r="V4018" s="7">
        <v>279196.38</v>
      </c>
      <c r="W4018" s="7">
        <v>422781.9</v>
      </c>
      <c r="X4018" s="7">
        <v>763528.7</v>
      </c>
      <c r="Y4018" s="7">
        <v>657527.6</v>
      </c>
      <c r="Z4018" s="8">
        <v>518580.72</v>
      </c>
      <c r="AA4018" s="27">
        <v>217028.47</v>
      </c>
      <c r="AB4018" s="7">
        <v>520195.38</v>
      </c>
      <c r="AC4018" s="7">
        <v>388247.9</v>
      </c>
      <c r="AD4018" s="7">
        <v>733178.8</v>
      </c>
      <c r="AE4018" s="7">
        <v>560936.5</v>
      </c>
      <c r="AF4018" s="8">
        <v>446610.6</v>
      </c>
      <c r="AG4018" s="7">
        <v>318669.71999999997</v>
      </c>
      <c r="AH4018" s="7">
        <v>285838.62</v>
      </c>
      <c r="AI4018" s="7">
        <v>507165.47</v>
      </c>
      <c r="AJ4018" s="7">
        <v>693143.56</v>
      </c>
      <c r="AK4018" s="7">
        <v>575516.9</v>
      </c>
      <c r="AL4018" s="8">
        <v>202319.73</v>
      </c>
      <c r="AM4018" s="17">
        <v>0.200012627789733</v>
      </c>
      <c r="AN4018" s="2">
        <f t="shared" si="761"/>
        <v>433908.43</v>
      </c>
      <c r="AO4018" s="2">
        <f t="shared" si="762"/>
        <v>243678.46500000003</v>
      </c>
      <c r="AP4018" s="2">
        <f t="shared" si="763"/>
        <v>450948.53</v>
      </c>
      <c r="AQ4018" s="2">
        <f t="shared" si="764"/>
        <v>470681.31</v>
      </c>
      <c r="AR4018" s="2">
        <f t="shared" si="765"/>
        <v>483402.99</v>
      </c>
      <c r="AS4018" s="2">
        <f t="shared" si="766"/>
        <v>412917.59499999997</v>
      </c>
      <c r="AT4018" s="2">
        <f t="shared" si="767"/>
        <v>415922.88666666672</v>
      </c>
      <c r="AU4018">
        <f t="shared" si="768"/>
        <v>88067.584621158749</v>
      </c>
      <c r="AV4018">
        <f t="shared" si="769"/>
        <v>0.20422432851658051</v>
      </c>
      <c r="AW4018" t="str">
        <f t="shared" si="760"/>
        <v>sp|Q9BVK2-2|ALG8_HUMAN;sp|Q9BVK2|ALG8_HUMAN</v>
      </c>
      <c r="AX4018" s="20">
        <f t="shared" si="770"/>
        <v>0</v>
      </c>
      <c r="AY4018" s="21">
        <f t="shared" si="771"/>
        <v>-2.1600452177530949</v>
      </c>
      <c r="AZ4018" s="21">
        <f t="shared" si="771"/>
        <v>0.19348889915968071</v>
      </c>
      <c r="BA4018" s="21">
        <f t="shared" si="771"/>
        <v>0.41755295274857701</v>
      </c>
      <c r="BB4018" s="21">
        <f t="shared" si="771"/>
        <v>0.56200655681555545</v>
      </c>
      <c r="BC4018" s="22">
        <f t="shared" si="771"/>
        <v>-0.23834916207020457</v>
      </c>
      <c r="BD4018" s="22"/>
    </row>
    <row r="4019" spans="1:56" x14ac:dyDescent="0.2">
      <c r="A4019" s="1">
        <v>4015</v>
      </c>
      <c r="B4019" s="3" t="s">
        <v>4067</v>
      </c>
      <c r="C4019" s="27">
        <v>83100000</v>
      </c>
      <c r="D4019" s="7">
        <v>83900000</v>
      </c>
      <c r="E4019" s="7">
        <v>79300000</v>
      </c>
      <c r="F4019" s="7">
        <v>74800000</v>
      </c>
      <c r="G4019" s="7">
        <v>80500000</v>
      </c>
      <c r="H4019" s="8">
        <v>78800000</v>
      </c>
      <c r="I4019" s="27">
        <v>81300000</v>
      </c>
      <c r="J4019" s="7">
        <v>72300000</v>
      </c>
      <c r="K4019" s="7">
        <v>76400000</v>
      </c>
      <c r="L4019" s="7">
        <v>66400000</v>
      </c>
      <c r="M4019" s="7">
        <v>73500000</v>
      </c>
      <c r="N4019" s="8">
        <v>63800000</v>
      </c>
      <c r="O4019" s="27">
        <v>82300000</v>
      </c>
      <c r="P4019" s="7">
        <v>78200000</v>
      </c>
      <c r="Q4019" s="7">
        <v>75900000</v>
      </c>
      <c r="R4019" s="7">
        <v>75100000</v>
      </c>
      <c r="S4019" s="7">
        <v>74900000</v>
      </c>
      <c r="T4019" s="8">
        <v>75000000</v>
      </c>
      <c r="U4019" s="27">
        <v>79000000</v>
      </c>
      <c r="V4019" s="7">
        <v>79600000</v>
      </c>
      <c r="W4019" s="7">
        <v>79200000</v>
      </c>
      <c r="X4019" s="7">
        <v>69900000</v>
      </c>
      <c r="Y4019" s="7">
        <v>74800000</v>
      </c>
      <c r="Z4019" s="8">
        <v>67400000</v>
      </c>
      <c r="AA4019" s="27">
        <v>78000000</v>
      </c>
      <c r="AB4019" s="7">
        <v>83700000</v>
      </c>
      <c r="AC4019" s="7">
        <v>80600000</v>
      </c>
      <c r="AD4019" s="7">
        <v>75600000</v>
      </c>
      <c r="AE4019" s="7">
        <v>81900000</v>
      </c>
      <c r="AF4019" s="8">
        <v>74500000</v>
      </c>
      <c r="AG4019" s="7">
        <v>88500000</v>
      </c>
      <c r="AH4019" s="7">
        <v>83800000</v>
      </c>
      <c r="AI4019" s="7">
        <v>85700000</v>
      </c>
      <c r="AJ4019" s="7">
        <v>78100000</v>
      </c>
      <c r="AK4019" s="7">
        <v>80000000</v>
      </c>
      <c r="AL4019" s="8">
        <v>60200000</v>
      </c>
      <c r="AM4019" s="17">
        <v>0.20004948142644799</v>
      </c>
      <c r="AN4019" s="2">
        <f t="shared" si="761"/>
        <v>79900000</v>
      </c>
      <c r="AO4019" s="2">
        <f t="shared" si="762"/>
        <v>72900000</v>
      </c>
      <c r="AP4019" s="2">
        <f t="shared" si="763"/>
        <v>75500000</v>
      </c>
      <c r="AQ4019" s="2">
        <f t="shared" si="764"/>
        <v>76900000</v>
      </c>
      <c r="AR4019" s="2">
        <f t="shared" si="765"/>
        <v>79300000</v>
      </c>
      <c r="AS4019" s="2">
        <f t="shared" si="766"/>
        <v>81900000</v>
      </c>
      <c r="AT4019" s="2">
        <f t="shared" si="767"/>
        <v>77733333.333333328</v>
      </c>
      <c r="AU4019">
        <f t="shared" si="768"/>
        <v>3272715.488194271</v>
      </c>
      <c r="AV4019">
        <f t="shared" si="769"/>
        <v>0.66203942092813439</v>
      </c>
      <c r="AW4019" t="str">
        <f t="shared" si="760"/>
        <v>sp|Q6P2E9|EDC4_HUMAN</v>
      </c>
      <c r="AX4019" s="20">
        <f t="shared" si="770"/>
        <v>0</v>
      </c>
      <c r="AY4019" s="21">
        <f t="shared" si="771"/>
        <v>-2.1388965906908908</v>
      </c>
      <c r="AZ4019" s="21">
        <f t="shared" si="771"/>
        <v>-1.3444492855771313</v>
      </c>
      <c r="BA4019" s="21">
        <f t="shared" si="771"/>
        <v>-0.91666996743895313</v>
      </c>
      <c r="BB4019" s="21">
        <f t="shared" si="771"/>
        <v>-0.18333399348779067</v>
      </c>
      <c r="BC4019" s="22">
        <f t="shared" si="771"/>
        <v>0.6111133116259686</v>
      </c>
      <c r="BD4019" s="22"/>
    </row>
    <row r="4020" spans="1:56" x14ac:dyDescent="0.2">
      <c r="A4020" s="1">
        <v>4016</v>
      </c>
      <c r="B4020" s="3" t="s">
        <v>4068</v>
      </c>
      <c r="C4020" s="27">
        <v>7110608</v>
      </c>
      <c r="D4020" s="7">
        <v>5615164</v>
      </c>
      <c r="E4020" s="7">
        <v>7653650</v>
      </c>
      <c r="F4020" s="7">
        <v>7706688</v>
      </c>
      <c r="G4020" s="7">
        <v>8860273</v>
      </c>
      <c r="H4020" s="8">
        <v>8916056</v>
      </c>
      <c r="I4020" s="27">
        <v>10600000</v>
      </c>
      <c r="J4020" s="7">
        <v>7450961</v>
      </c>
      <c r="K4020" s="7">
        <v>2880843</v>
      </c>
      <c r="L4020" s="7">
        <v>1689135.8</v>
      </c>
      <c r="M4020" s="7">
        <v>5254812.5</v>
      </c>
      <c r="N4020" s="8">
        <v>5181511</v>
      </c>
      <c r="O4020" s="27">
        <v>6632343.5</v>
      </c>
      <c r="P4020" s="7">
        <v>6880295.5</v>
      </c>
      <c r="Q4020" s="7">
        <v>6478735</v>
      </c>
      <c r="R4020" s="7">
        <v>9116656</v>
      </c>
      <c r="S4020" s="7">
        <v>15100000</v>
      </c>
      <c r="T4020" s="8">
        <v>5362160.5</v>
      </c>
      <c r="U4020" s="27">
        <v>6463442</v>
      </c>
      <c r="V4020" s="7">
        <v>6795009</v>
      </c>
      <c r="W4020" s="7">
        <v>7930094.5</v>
      </c>
      <c r="X4020" s="7">
        <v>6053980</v>
      </c>
      <c r="Y4020" s="7">
        <v>10900000</v>
      </c>
      <c r="Z4020" s="8">
        <v>6169446</v>
      </c>
      <c r="AA4020" s="27">
        <v>3844062.5</v>
      </c>
      <c r="AB4020" s="7">
        <v>6801601</v>
      </c>
      <c r="AC4020" s="7">
        <v>6702939.5</v>
      </c>
      <c r="AD4020" s="7">
        <v>4481795</v>
      </c>
      <c r="AE4020" s="7">
        <v>7385191</v>
      </c>
      <c r="AF4020" s="8">
        <v>5963224</v>
      </c>
      <c r="AG4020" s="7">
        <v>6442936</v>
      </c>
      <c r="AH4020" s="7">
        <v>7108525.5</v>
      </c>
      <c r="AI4020" s="7">
        <v>5539749</v>
      </c>
      <c r="AJ4020" s="7">
        <v>5510597</v>
      </c>
      <c r="AK4020" s="7">
        <v>5125659</v>
      </c>
      <c r="AL4020" s="8">
        <v>5309285</v>
      </c>
      <c r="AM4020" s="17">
        <v>0.20031390199135701</v>
      </c>
      <c r="AN4020" s="2">
        <f t="shared" si="761"/>
        <v>7680169</v>
      </c>
      <c r="AO4020" s="2">
        <f t="shared" si="762"/>
        <v>5218161.75</v>
      </c>
      <c r="AP4020" s="2">
        <f t="shared" si="763"/>
        <v>6756319.5</v>
      </c>
      <c r="AQ4020" s="2">
        <f t="shared" si="764"/>
        <v>6629225.5</v>
      </c>
      <c r="AR4020" s="2">
        <f t="shared" si="765"/>
        <v>6333081.75</v>
      </c>
      <c r="AS4020" s="2">
        <f t="shared" si="766"/>
        <v>5525173</v>
      </c>
      <c r="AT4020" s="2">
        <f t="shared" si="767"/>
        <v>6357021.75</v>
      </c>
      <c r="AU4020">
        <f t="shared" si="768"/>
        <v>891493.10551773198</v>
      </c>
      <c r="AV4020">
        <f t="shared" si="769"/>
        <v>1.484192353043029</v>
      </c>
      <c r="AW4020" t="str">
        <f t="shared" si="760"/>
        <v>sp|Q9NZJ7-2|MTCH1_HUMAN;sp|Q9NZJ7|MTCH1_HUMAN</v>
      </c>
      <c r="AX4020" s="20">
        <f t="shared" si="770"/>
        <v>0</v>
      </c>
      <c r="AY4020" s="21">
        <f t="shared" si="771"/>
        <v>-2.7616671792096437</v>
      </c>
      <c r="AZ4020" s="21">
        <f t="shared" si="771"/>
        <v>-1.0362946098876189</v>
      </c>
      <c r="BA4020" s="21">
        <f t="shared" si="771"/>
        <v>-1.178857686610675</v>
      </c>
      <c r="BB4020" s="21">
        <f t="shared" si="771"/>
        <v>-1.5110461782177025</v>
      </c>
      <c r="BC4020" s="22">
        <f t="shared" si="771"/>
        <v>-2.4172884643325339</v>
      </c>
      <c r="BD4020" s="22"/>
    </row>
    <row r="4021" spans="1:56" x14ac:dyDescent="0.2">
      <c r="A4021" s="1">
        <v>4017</v>
      </c>
      <c r="B4021" s="3" t="s">
        <v>4069</v>
      </c>
      <c r="C4021" s="27">
        <v>161000000</v>
      </c>
      <c r="D4021" s="7">
        <v>144000000</v>
      </c>
      <c r="E4021" s="7">
        <v>144000000</v>
      </c>
      <c r="F4021" s="7">
        <v>143000000</v>
      </c>
      <c r="G4021" s="7">
        <v>147000000</v>
      </c>
      <c r="H4021" s="8">
        <v>150000000</v>
      </c>
      <c r="I4021" s="27">
        <v>153000000</v>
      </c>
      <c r="J4021" s="7">
        <v>129000000</v>
      </c>
      <c r="K4021" s="7">
        <v>157000000</v>
      </c>
      <c r="L4021" s="7">
        <v>121000000</v>
      </c>
      <c r="M4021" s="7">
        <v>153000000</v>
      </c>
      <c r="N4021" s="8">
        <v>155000000</v>
      </c>
      <c r="O4021" s="27">
        <v>154000000</v>
      </c>
      <c r="P4021" s="7">
        <v>149000000</v>
      </c>
      <c r="Q4021" s="7">
        <v>143000000</v>
      </c>
      <c r="R4021" s="7">
        <v>145000000</v>
      </c>
      <c r="S4021" s="7">
        <v>156000000</v>
      </c>
      <c r="T4021" s="8">
        <v>142000000</v>
      </c>
      <c r="U4021" s="27">
        <v>150000000</v>
      </c>
      <c r="V4021" s="7">
        <v>145000000</v>
      </c>
      <c r="W4021" s="7">
        <v>156000000</v>
      </c>
      <c r="X4021" s="7">
        <v>137000000</v>
      </c>
      <c r="Y4021" s="7">
        <v>149000000</v>
      </c>
      <c r="Z4021" s="8">
        <v>146000000</v>
      </c>
      <c r="AA4021" s="27">
        <v>127000000</v>
      </c>
      <c r="AB4021" s="7">
        <v>137000000</v>
      </c>
      <c r="AC4021" s="7">
        <v>150000000</v>
      </c>
      <c r="AD4021" s="7">
        <v>134000000</v>
      </c>
      <c r="AE4021" s="7">
        <v>147000000</v>
      </c>
      <c r="AF4021" s="8">
        <v>141000000</v>
      </c>
      <c r="AG4021" s="7">
        <v>154000000</v>
      </c>
      <c r="AH4021" s="7">
        <v>156000000</v>
      </c>
      <c r="AI4021" s="7">
        <v>150000000</v>
      </c>
      <c r="AJ4021" s="7">
        <v>143000000</v>
      </c>
      <c r="AK4021" s="7">
        <v>140000000</v>
      </c>
      <c r="AL4021" s="8">
        <v>107000000</v>
      </c>
      <c r="AM4021" s="17">
        <v>0.200316388263615</v>
      </c>
      <c r="AN4021" s="2">
        <f t="shared" si="761"/>
        <v>145500000</v>
      </c>
      <c r="AO4021" s="2">
        <f t="shared" si="762"/>
        <v>153000000</v>
      </c>
      <c r="AP4021" s="2">
        <f t="shared" si="763"/>
        <v>147000000</v>
      </c>
      <c r="AQ4021" s="2">
        <f t="shared" si="764"/>
        <v>147500000</v>
      </c>
      <c r="AR4021" s="2">
        <f t="shared" si="765"/>
        <v>139000000</v>
      </c>
      <c r="AS4021" s="2">
        <f t="shared" si="766"/>
        <v>146500000</v>
      </c>
      <c r="AT4021" s="2">
        <f t="shared" si="767"/>
        <v>146416666.66666666</v>
      </c>
      <c r="AU4021">
        <f t="shared" si="768"/>
        <v>4487946.8208376383</v>
      </c>
      <c r="AV4021">
        <f t="shared" si="769"/>
        <v>-0.20425078621933593</v>
      </c>
      <c r="AW4021" t="str">
        <f t="shared" si="760"/>
        <v>sp|P53992|SC24C_HUMAN</v>
      </c>
      <c r="AX4021" s="20">
        <f t="shared" si="770"/>
        <v>0</v>
      </c>
      <c r="AY4021" s="21">
        <f t="shared" si="771"/>
        <v>1.6711427963400391</v>
      </c>
      <c r="AZ4021" s="21">
        <f t="shared" si="771"/>
        <v>0.33422855926800787</v>
      </c>
      <c r="BA4021" s="21">
        <f t="shared" si="771"/>
        <v>0.44563807902401048</v>
      </c>
      <c r="BB4021" s="21">
        <f t="shared" si="771"/>
        <v>-1.448323756828034</v>
      </c>
      <c r="BC4021" s="22">
        <f t="shared" si="771"/>
        <v>0.22281903951200524</v>
      </c>
      <c r="BD4021" s="22"/>
    </row>
    <row r="4022" spans="1:56" x14ac:dyDescent="0.2">
      <c r="A4022" s="1">
        <v>4018</v>
      </c>
      <c r="B4022" s="3" t="s">
        <v>4070</v>
      </c>
      <c r="C4022" s="27">
        <v>15800000</v>
      </c>
      <c r="D4022" s="7">
        <v>22000000</v>
      </c>
      <c r="E4022" s="7">
        <v>16000000</v>
      </c>
      <c r="F4022" s="7">
        <v>11500000</v>
      </c>
      <c r="G4022" s="7">
        <v>12700000</v>
      </c>
      <c r="H4022" s="8">
        <v>12400000</v>
      </c>
      <c r="I4022" s="27">
        <v>15800000</v>
      </c>
      <c r="J4022" s="7">
        <v>25500000</v>
      </c>
      <c r="K4022" s="7">
        <v>12300000</v>
      </c>
      <c r="L4022" s="7">
        <v>23100000</v>
      </c>
      <c r="M4022" s="7">
        <v>15300000</v>
      </c>
      <c r="N4022" s="8">
        <v>14200000</v>
      </c>
      <c r="O4022" s="27">
        <v>15300000</v>
      </c>
      <c r="P4022" s="7">
        <v>12900000</v>
      </c>
      <c r="Q4022" s="7">
        <v>25500000</v>
      </c>
      <c r="R4022" s="7">
        <v>12900000</v>
      </c>
      <c r="S4022" s="7">
        <v>15000000</v>
      </c>
      <c r="T4022" s="8">
        <v>13700000</v>
      </c>
      <c r="U4022" s="27">
        <v>13600000</v>
      </c>
      <c r="V4022" s="7">
        <v>13800000</v>
      </c>
      <c r="W4022" s="7">
        <v>13800000</v>
      </c>
      <c r="X4022" s="7">
        <v>13100000</v>
      </c>
      <c r="Y4022" s="7">
        <v>12100000</v>
      </c>
      <c r="Z4022" s="8">
        <v>13500000</v>
      </c>
      <c r="AA4022" s="27">
        <v>14600000</v>
      </c>
      <c r="AB4022" s="7">
        <v>12100000</v>
      </c>
      <c r="AC4022" s="7">
        <v>14900000</v>
      </c>
      <c r="AD4022" s="7">
        <v>11700000</v>
      </c>
      <c r="AE4022" s="7">
        <v>21300000</v>
      </c>
      <c r="AF4022" s="8">
        <v>14200000</v>
      </c>
      <c r="AG4022" s="7">
        <v>22400000</v>
      </c>
      <c r="AH4022" s="7">
        <v>17900000</v>
      </c>
      <c r="AI4022" s="7">
        <v>11900000</v>
      </c>
      <c r="AJ4022" s="7">
        <v>13300000</v>
      </c>
      <c r="AK4022" s="7">
        <v>22000000</v>
      </c>
      <c r="AL4022" s="8">
        <v>15400000</v>
      </c>
      <c r="AM4022" s="17">
        <v>0.200316388263615</v>
      </c>
      <c r="AN4022" s="2">
        <f t="shared" si="761"/>
        <v>14250000</v>
      </c>
      <c r="AO4022" s="2">
        <f t="shared" si="762"/>
        <v>15550000</v>
      </c>
      <c r="AP4022" s="2">
        <f t="shared" si="763"/>
        <v>14350000</v>
      </c>
      <c r="AQ4022" s="2">
        <f t="shared" si="764"/>
        <v>13550000</v>
      </c>
      <c r="AR4022" s="2">
        <f t="shared" si="765"/>
        <v>14400000</v>
      </c>
      <c r="AS4022" s="2">
        <f t="shared" si="766"/>
        <v>16650000</v>
      </c>
      <c r="AT4022" s="2">
        <f t="shared" si="767"/>
        <v>14791666.666666666</v>
      </c>
      <c r="AU4022">
        <f t="shared" si="768"/>
        <v>1114637.4597449463</v>
      </c>
      <c r="AV4022">
        <f t="shared" si="769"/>
        <v>-0.4859577093260542</v>
      </c>
      <c r="AW4022" t="str">
        <f t="shared" si="760"/>
        <v>sp|Q14103-3|HNRPD_HUMAN;sp|Q14103|HNRPD_HUMAN</v>
      </c>
      <c r="AX4022" s="20">
        <f t="shared" si="770"/>
        <v>0</v>
      </c>
      <c r="AY4022" s="21">
        <f t="shared" si="771"/>
        <v>1.1662985023825314</v>
      </c>
      <c r="AZ4022" s="21">
        <f t="shared" si="771"/>
        <v>8.9715269414040899E-2</v>
      </c>
      <c r="BA4022" s="21">
        <f t="shared" si="771"/>
        <v>-0.62800688589828602</v>
      </c>
      <c r="BB4022" s="21">
        <f t="shared" si="771"/>
        <v>0.13457290412106132</v>
      </c>
      <c r="BC4022" s="22">
        <f t="shared" si="771"/>
        <v>2.1531664659369811</v>
      </c>
      <c r="BD4022" s="22"/>
    </row>
    <row r="4023" spans="1:56" x14ac:dyDescent="0.2">
      <c r="A4023" s="1">
        <v>4019</v>
      </c>
      <c r="B4023" s="3" t="s">
        <v>4071</v>
      </c>
      <c r="C4023" s="27">
        <v>173000000</v>
      </c>
      <c r="D4023" s="7">
        <v>171000000</v>
      </c>
      <c r="E4023" s="7">
        <v>146000000</v>
      </c>
      <c r="F4023" s="7">
        <v>159000000</v>
      </c>
      <c r="G4023" s="7">
        <v>166000000</v>
      </c>
      <c r="H4023" s="8">
        <v>162000000</v>
      </c>
      <c r="I4023" s="27">
        <v>150000000</v>
      </c>
      <c r="J4023" s="7">
        <v>150000000</v>
      </c>
      <c r="K4023" s="7">
        <v>160000000</v>
      </c>
      <c r="L4023" s="7">
        <v>151000000</v>
      </c>
      <c r="M4023" s="7">
        <v>184000000</v>
      </c>
      <c r="N4023" s="8">
        <v>164000000</v>
      </c>
      <c r="O4023" s="27">
        <v>174000000</v>
      </c>
      <c r="P4023" s="7">
        <v>159000000</v>
      </c>
      <c r="Q4023" s="7">
        <v>182000000</v>
      </c>
      <c r="R4023" s="7">
        <v>157000000</v>
      </c>
      <c r="S4023" s="7">
        <v>173000000</v>
      </c>
      <c r="T4023" s="8">
        <v>160000000</v>
      </c>
      <c r="U4023" s="27">
        <v>161000000</v>
      </c>
      <c r="V4023" s="7">
        <v>158000000</v>
      </c>
      <c r="W4023" s="7">
        <v>156000000</v>
      </c>
      <c r="X4023" s="7">
        <v>155000000</v>
      </c>
      <c r="Y4023" s="7">
        <v>150000000</v>
      </c>
      <c r="Z4023" s="8">
        <v>158000000</v>
      </c>
      <c r="AA4023" s="27">
        <v>165000000</v>
      </c>
      <c r="AB4023" s="7">
        <v>153000000</v>
      </c>
      <c r="AC4023" s="7">
        <v>164000000</v>
      </c>
      <c r="AD4023" s="7">
        <v>151000000</v>
      </c>
      <c r="AE4023" s="7">
        <v>195000000</v>
      </c>
      <c r="AF4023" s="8">
        <v>165000000</v>
      </c>
      <c r="AG4023" s="7">
        <v>167000000</v>
      </c>
      <c r="AH4023" s="7">
        <v>153000000</v>
      </c>
      <c r="AI4023" s="7">
        <v>151000000</v>
      </c>
      <c r="AJ4023" s="7">
        <v>156000000</v>
      </c>
      <c r="AK4023" s="7">
        <v>153000000</v>
      </c>
      <c r="AL4023" s="8">
        <v>139000000</v>
      </c>
      <c r="AM4023" s="17">
        <v>0.200316388263615</v>
      </c>
      <c r="AN4023" s="2">
        <f t="shared" si="761"/>
        <v>164000000</v>
      </c>
      <c r="AO4023" s="2">
        <f t="shared" si="762"/>
        <v>155500000</v>
      </c>
      <c r="AP4023" s="2">
        <f t="shared" si="763"/>
        <v>166500000</v>
      </c>
      <c r="AQ4023" s="2">
        <f t="shared" si="764"/>
        <v>157000000</v>
      </c>
      <c r="AR4023" s="2">
        <f t="shared" si="765"/>
        <v>164500000</v>
      </c>
      <c r="AS4023" s="2">
        <f t="shared" si="766"/>
        <v>153000000</v>
      </c>
      <c r="AT4023" s="2">
        <f t="shared" si="767"/>
        <v>160083333.33333334</v>
      </c>
      <c r="AU4023">
        <f t="shared" si="768"/>
        <v>5598362.855930889</v>
      </c>
      <c r="AV4023">
        <f t="shared" si="769"/>
        <v>0.69960929069064393</v>
      </c>
      <c r="AW4023" t="str">
        <f t="shared" si="760"/>
        <v>sp|O14776-2|TCRG1_HUMAN;sp|O14776|TCRG1_HUMAN</v>
      </c>
      <c r="AX4023" s="20">
        <f t="shared" si="770"/>
        <v>0</v>
      </c>
      <c r="AY4023" s="21">
        <f t="shared" si="771"/>
        <v>-1.5183010138392736</v>
      </c>
      <c r="AZ4023" s="21">
        <f t="shared" si="771"/>
        <v>0.44655912171743339</v>
      </c>
      <c r="BA4023" s="21">
        <f t="shared" si="771"/>
        <v>-1.2503655408088137</v>
      </c>
      <c r="BB4023" s="21">
        <f t="shared" si="771"/>
        <v>8.9311824343486612E-2</v>
      </c>
      <c r="BC4023" s="22">
        <f t="shared" si="771"/>
        <v>-1.964860135556707</v>
      </c>
      <c r="BD4023" s="22"/>
    </row>
    <row r="4024" spans="1:56" x14ac:dyDescent="0.2">
      <c r="A4024" s="1">
        <v>4020</v>
      </c>
      <c r="B4024" s="3" t="s">
        <v>4072</v>
      </c>
      <c r="C4024" s="27">
        <v>12100000</v>
      </c>
      <c r="D4024" s="7">
        <v>10800000</v>
      </c>
      <c r="E4024" s="7">
        <v>9684651</v>
      </c>
      <c r="F4024" s="7">
        <v>9578842</v>
      </c>
      <c r="G4024" s="7">
        <v>8700559</v>
      </c>
      <c r="H4024" s="8">
        <v>7838861.5</v>
      </c>
      <c r="I4024" s="27">
        <v>13600000</v>
      </c>
      <c r="J4024" s="7">
        <v>3142975.5</v>
      </c>
      <c r="K4024" s="7">
        <v>11700000</v>
      </c>
      <c r="L4024" s="7">
        <v>1432653.9</v>
      </c>
      <c r="M4024" s="7">
        <v>10400000</v>
      </c>
      <c r="N4024" s="8">
        <v>9450968</v>
      </c>
      <c r="O4024" s="27">
        <v>8874624</v>
      </c>
      <c r="P4024" s="7">
        <v>11600000</v>
      </c>
      <c r="Q4024" s="7">
        <v>12300000</v>
      </c>
      <c r="R4024" s="7">
        <v>11000000</v>
      </c>
      <c r="S4024" s="7">
        <v>8738642</v>
      </c>
      <c r="T4024" s="8">
        <v>8491177</v>
      </c>
      <c r="U4024" s="27">
        <v>14400000</v>
      </c>
      <c r="V4024" s="7">
        <v>10800000</v>
      </c>
      <c r="W4024" s="7">
        <v>11300000</v>
      </c>
      <c r="X4024" s="7">
        <v>10200000</v>
      </c>
      <c r="Y4024" s="7">
        <v>9568653</v>
      </c>
      <c r="Z4024" s="8">
        <v>9489191</v>
      </c>
      <c r="AA4024" s="27">
        <v>10300000</v>
      </c>
      <c r="AB4024" s="7">
        <v>10800000</v>
      </c>
      <c r="AC4024" s="7">
        <v>11300000</v>
      </c>
      <c r="AD4024" s="7">
        <v>9107238</v>
      </c>
      <c r="AE4024" s="7">
        <v>9623679</v>
      </c>
      <c r="AF4024" s="8">
        <v>7529274.5</v>
      </c>
      <c r="AG4024" s="7">
        <v>12400000</v>
      </c>
      <c r="AH4024" s="7">
        <v>9778333</v>
      </c>
      <c r="AI4024" s="7">
        <v>11000000</v>
      </c>
      <c r="AJ4024" s="7">
        <v>9170398</v>
      </c>
      <c r="AK4024" s="7">
        <v>8022320.5</v>
      </c>
      <c r="AL4024" s="8">
        <v>79807.42</v>
      </c>
      <c r="AM4024" s="17">
        <v>0.200316388263615</v>
      </c>
      <c r="AN4024" s="2">
        <f t="shared" si="761"/>
        <v>9631746.5</v>
      </c>
      <c r="AO4024" s="2">
        <f t="shared" si="762"/>
        <v>9925484</v>
      </c>
      <c r="AP4024" s="2">
        <f t="shared" si="763"/>
        <v>9937312</v>
      </c>
      <c r="AQ4024" s="2">
        <f t="shared" si="764"/>
        <v>10500000</v>
      </c>
      <c r="AR4024" s="2">
        <f t="shared" si="765"/>
        <v>9961839.5</v>
      </c>
      <c r="AS4024" s="2">
        <f t="shared" si="766"/>
        <v>9474365.5</v>
      </c>
      <c r="AT4024" s="2">
        <f t="shared" si="767"/>
        <v>9905124.583333334</v>
      </c>
      <c r="AU4024">
        <f t="shared" si="768"/>
        <v>351804.73080580035</v>
      </c>
      <c r="AV4024">
        <f t="shared" si="769"/>
        <v>-0.77707335744794548</v>
      </c>
      <c r="AW4024" t="str">
        <f t="shared" si="760"/>
        <v>sp|P62987|RL40_HUMAN</v>
      </c>
      <c r="AX4024" s="20">
        <f t="shared" si="770"/>
        <v>0</v>
      </c>
      <c r="AY4024" s="21">
        <f t="shared" si="771"/>
        <v>0.83494471301508999</v>
      </c>
      <c r="AZ4024" s="21">
        <f t="shared" si="771"/>
        <v>0.86856563668177367</v>
      </c>
      <c r="BA4024" s="21">
        <f t="shared" si="771"/>
        <v>2.4679983637834715</v>
      </c>
      <c r="BB4024" s="21">
        <f t="shared" si="771"/>
        <v>0.93828471050952</v>
      </c>
      <c r="BC4024" s="22">
        <f t="shared" si="771"/>
        <v>-0.44735327930219293</v>
      </c>
      <c r="BD4024" s="22"/>
    </row>
    <row r="4025" spans="1:56" x14ac:dyDescent="0.2">
      <c r="A4025" s="1">
        <v>4021</v>
      </c>
      <c r="B4025" s="3" t="s">
        <v>4073</v>
      </c>
      <c r="C4025" s="27">
        <v>20800000</v>
      </c>
      <c r="D4025" s="7">
        <v>20500000</v>
      </c>
      <c r="E4025" s="7">
        <v>18200000</v>
      </c>
      <c r="F4025" s="7">
        <v>18800000</v>
      </c>
      <c r="G4025" s="7">
        <v>20500000</v>
      </c>
      <c r="H4025" s="8">
        <v>20100000</v>
      </c>
      <c r="I4025" s="27">
        <v>22100000</v>
      </c>
      <c r="J4025" s="7">
        <v>17100000</v>
      </c>
      <c r="K4025" s="7">
        <v>21300000</v>
      </c>
      <c r="L4025" s="7">
        <v>14500000</v>
      </c>
      <c r="M4025" s="7">
        <v>22000000</v>
      </c>
      <c r="N4025" s="8">
        <v>18200000</v>
      </c>
      <c r="O4025" s="27">
        <v>20200000</v>
      </c>
      <c r="P4025" s="7">
        <v>18000000</v>
      </c>
      <c r="Q4025" s="7">
        <v>18500000</v>
      </c>
      <c r="R4025" s="7">
        <v>15100000</v>
      </c>
      <c r="S4025" s="7">
        <v>20300000</v>
      </c>
      <c r="T4025" s="8">
        <v>17800000</v>
      </c>
      <c r="U4025" s="27">
        <v>20300000</v>
      </c>
      <c r="V4025" s="7">
        <v>19700000</v>
      </c>
      <c r="W4025" s="7">
        <v>18900000</v>
      </c>
      <c r="X4025" s="7">
        <v>18100000</v>
      </c>
      <c r="Y4025" s="7">
        <v>18400000</v>
      </c>
      <c r="Z4025" s="8">
        <v>19400000</v>
      </c>
      <c r="AA4025" s="27">
        <v>18200000</v>
      </c>
      <c r="AB4025" s="7">
        <v>19400000</v>
      </c>
      <c r="AC4025" s="7">
        <v>19600000</v>
      </c>
      <c r="AD4025" s="7">
        <v>17800000</v>
      </c>
      <c r="AE4025" s="7">
        <v>16900000</v>
      </c>
      <c r="AF4025" s="8">
        <v>17600000</v>
      </c>
      <c r="AG4025" s="7">
        <v>19300000</v>
      </c>
      <c r="AH4025" s="7">
        <v>18900000</v>
      </c>
      <c r="AI4025" s="7">
        <v>21200000</v>
      </c>
      <c r="AJ4025" s="7">
        <v>18200000</v>
      </c>
      <c r="AK4025" s="7">
        <v>17200000</v>
      </c>
      <c r="AL4025" s="8">
        <v>16100000</v>
      </c>
      <c r="AM4025" s="17">
        <v>0.200316388263615</v>
      </c>
      <c r="AN4025" s="2">
        <f t="shared" si="761"/>
        <v>20300000</v>
      </c>
      <c r="AO4025" s="2">
        <f t="shared" si="762"/>
        <v>19750000</v>
      </c>
      <c r="AP4025" s="2">
        <f t="shared" si="763"/>
        <v>18250000</v>
      </c>
      <c r="AQ4025" s="2">
        <f t="shared" si="764"/>
        <v>19150000</v>
      </c>
      <c r="AR4025" s="2">
        <f t="shared" si="765"/>
        <v>18000000</v>
      </c>
      <c r="AS4025" s="2">
        <f t="shared" si="766"/>
        <v>18550000</v>
      </c>
      <c r="AT4025" s="2">
        <f t="shared" si="767"/>
        <v>19000000</v>
      </c>
      <c r="AU4025">
        <f t="shared" si="768"/>
        <v>898888.20216976933</v>
      </c>
      <c r="AV4025">
        <f t="shared" si="769"/>
        <v>1.4462310183424505</v>
      </c>
      <c r="AW4025" t="str">
        <f t="shared" si="760"/>
        <v>sp|P49916-3|DNLI3_HUMAN;sp|P49916|DNLI3_HUMAN</v>
      </c>
      <c r="AX4025" s="20">
        <f t="shared" si="770"/>
        <v>0</v>
      </c>
      <c r="AY4025" s="21">
        <f t="shared" si="771"/>
        <v>-0.61186696929872908</v>
      </c>
      <c r="AZ4025" s="21">
        <f t="shared" si="771"/>
        <v>-2.2805950673861721</v>
      </c>
      <c r="BA4025" s="21">
        <f t="shared" si="771"/>
        <v>-1.2793582085337063</v>
      </c>
      <c r="BB4025" s="21">
        <f t="shared" si="771"/>
        <v>-2.5587164170674122</v>
      </c>
      <c r="BC4025" s="22">
        <f t="shared" si="771"/>
        <v>-1.9468494477686833</v>
      </c>
      <c r="BD4025" s="22"/>
    </row>
    <row r="4026" spans="1:56" x14ac:dyDescent="0.2">
      <c r="A4026" s="1">
        <v>4022</v>
      </c>
      <c r="B4026" s="3" t="s">
        <v>4074</v>
      </c>
      <c r="C4026" s="27">
        <v>1837067</v>
      </c>
      <c r="D4026" s="7">
        <v>1433203</v>
      </c>
      <c r="E4026" s="7">
        <v>1550233.1</v>
      </c>
      <c r="F4026" s="7">
        <v>1617068</v>
      </c>
      <c r="G4026" s="7">
        <v>1511051.8</v>
      </c>
      <c r="H4026" s="8">
        <v>1719356.2</v>
      </c>
      <c r="I4026" s="27">
        <v>1481758.8</v>
      </c>
      <c r="J4026" s="7">
        <v>1202685</v>
      </c>
      <c r="K4026" s="7">
        <v>1441027.4</v>
      </c>
      <c r="L4026" s="7">
        <v>883665.6</v>
      </c>
      <c r="M4026" s="7">
        <v>1991719.9</v>
      </c>
      <c r="N4026" s="8">
        <v>1305637.2</v>
      </c>
      <c r="O4026" s="27">
        <v>1698485</v>
      </c>
      <c r="P4026" s="7">
        <v>1699328.9</v>
      </c>
      <c r="Q4026" s="7">
        <v>1782839.5</v>
      </c>
      <c r="R4026" s="7">
        <v>1447269.6</v>
      </c>
      <c r="S4026" s="7">
        <v>1701337.2</v>
      </c>
      <c r="T4026" s="8">
        <v>1464634.1</v>
      </c>
      <c r="U4026" s="27">
        <v>1834469.5</v>
      </c>
      <c r="V4026" s="7">
        <v>2000067</v>
      </c>
      <c r="W4026" s="7">
        <v>1896826.2</v>
      </c>
      <c r="X4026" s="7">
        <v>1572350.8</v>
      </c>
      <c r="Y4026" s="7">
        <v>1832386.8</v>
      </c>
      <c r="Z4026" s="8">
        <v>1484703.2</v>
      </c>
      <c r="AA4026" s="27">
        <v>1481448</v>
      </c>
      <c r="AB4026" s="7">
        <v>1656566.4</v>
      </c>
      <c r="AC4026" s="7">
        <v>1925837.5</v>
      </c>
      <c r="AD4026" s="7">
        <v>1441670.5</v>
      </c>
      <c r="AE4026" s="7">
        <v>1908929.5</v>
      </c>
      <c r="AF4026" s="8">
        <v>1435909.2</v>
      </c>
      <c r="AG4026" s="7">
        <v>1368278.4</v>
      </c>
      <c r="AH4026" s="7">
        <v>2321921.2000000002</v>
      </c>
      <c r="AI4026" s="7">
        <v>1637718.8</v>
      </c>
      <c r="AJ4026" s="7">
        <v>1501394.2</v>
      </c>
      <c r="AK4026" s="7">
        <v>1566911.8</v>
      </c>
      <c r="AL4026" s="8">
        <v>1170908.5</v>
      </c>
      <c r="AM4026" s="17">
        <v>0.200316388263615</v>
      </c>
      <c r="AN4026" s="2">
        <f t="shared" si="761"/>
        <v>1583650.55</v>
      </c>
      <c r="AO4026" s="2">
        <f t="shared" si="762"/>
        <v>1373332.2999999998</v>
      </c>
      <c r="AP4026" s="2">
        <f t="shared" si="763"/>
        <v>1698906.95</v>
      </c>
      <c r="AQ4026" s="2">
        <f t="shared" si="764"/>
        <v>1833428.15</v>
      </c>
      <c r="AR4026" s="2">
        <f t="shared" si="765"/>
        <v>1569007.2</v>
      </c>
      <c r="AS4026" s="2">
        <f t="shared" si="766"/>
        <v>1534153</v>
      </c>
      <c r="AT4026" s="2">
        <f t="shared" si="767"/>
        <v>1598746.3583333332</v>
      </c>
      <c r="AU4026">
        <f t="shared" si="768"/>
        <v>155694.43668004783</v>
      </c>
      <c r="AV4026">
        <f t="shared" si="769"/>
        <v>-9.6957917413292113E-2</v>
      </c>
      <c r="AW4026" t="str">
        <f t="shared" si="760"/>
        <v>sp|A2RRP1-2|NBAS_HUMAN;sp|A2RRP1|NBAS_HUMAN</v>
      </c>
      <c r="AX4026" s="20">
        <f t="shared" si="770"/>
        <v>0</v>
      </c>
      <c r="AY4026" s="21">
        <f t="shared" si="771"/>
        <v>-1.3508398532710861</v>
      </c>
      <c r="AZ4026" s="21">
        <f t="shared" si="771"/>
        <v>0.74027307884386306</v>
      </c>
      <c r="BA4026" s="21">
        <f t="shared" si="771"/>
        <v>1.6042808293355595</v>
      </c>
      <c r="BB4026" s="21">
        <f t="shared" si="771"/>
        <v>-9.4051851255881322E-2</v>
      </c>
      <c r="BC4026" s="22">
        <f t="shared" si="771"/>
        <v>-0.31791469917269777</v>
      </c>
      <c r="BD4026" s="22"/>
    </row>
    <row r="4027" spans="1:56" x14ac:dyDescent="0.2">
      <c r="A4027" s="1">
        <v>4023</v>
      </c>
      <c r="B4027" s="3" t="s">
        <v>4075</v>
      </c>
      <c r="C4027" s="27">
        <v>8543310</v>
      </c>
      <c r="D4027" s="7">
        <v>9067059</v>
      </c>
      <c r="E4027" s="7">
        <v>9631180</v>
      </c>
      <c r="F4027" s="7">
        <v>9546294</v>
      </c>
      <c r="G4027" s="7">
        <v>9173182</v>
      </c>
      <c r="H4027" s="8">
        <v>9294096</v>
      </c>
      <c r="I4027" s="27">
        <v>8369252.5</v>
      </c>
      <c r="J4027" s="7">
        <v>6774732</v>
      </c>
      <c r="K4027" s="7">
        <v>9880053</v>
      </c>
      <c r="L4027" s="7">
        <v>5849159</v>
      </c>
      <c r="M4027" s="7">
        <v>11100000</v>
      </c>
      <c r="N4027" s="8">
        <v>10200000</v>
      </c>
      <c r="O4027" s="27">
        <v>9378788</v>
      </c>
      <c r="P4027" s="7">
        <v>11100000</v>
      </c>
      <c r="Q4027" s="7">
        <v>9671419</v>
      </c>
      <c r="R4027" s="7">
        <v>10100000</v>
      </c>
      <c r="S4027" s="7">
        <v>10000000</v>
      </c>
      <c r="T4027" s="8">
        <v>9920982</v>
      </c>
      <c r="U4027" s="27">
        <v>8323793.5</v>
      </c>
      <c r="V4027" s="7">
        <v>9891394</v>
      </c>
      <c r="W4027" s="7">
        <v>10100000</v>
      </c>
      <c r="X4027" s="7">
        <v>10600000</v>
      </c>
      <c r="Y4027" s="7">
        <v>10300000</v>
      </c>
      <c r="Z4027" s="8">
        <v>9364711</v>
      </c>
      <c r="AA4027" s="27">
        <v>7786285</v>
      </c>
      <c r="AB4027" s="7">
        <v>10800000</v>
      </c>
      <c r="AC4027" s="7">
        <v>10200000</v>
      </c>
      <c r="AD4027" s="7">
        <v>10500000</v>
      </c>
      <c r="AE4027" s="7">
        <v>10100000</v>
      </c>
      <c r="AF4027" s="8">
        <v>9186209</v>
      </c>
      <c r="AG4027" s="7">
        <v>9336122</v>
      </c>
      <c r="AH4027" s="7">
        <v>10600000</v>
      </c>
      <c r="AI4027" s="7">
        <v>9791500</v>
      </c>
      <c r="AJ4027" s="7">
        <v>10300000</v>
      </c>
      <c r="AK4027" s="7">
        <v>9877422</v>
      </c>
      <c r="AL4027" s="8">
        <v>4127259</v>
      </c>
      <c r="AM4027" s="17">
        <v>0.20033669435927001</v>
      </c>
      <c r="AN4027" s="2">
        <f t="shared" si="761"/>
        <v>9233639</v>
      </c>
      <c r="AO4027" s="2">
        <f t="shared" si="762"/>
        <v>9124652.75</v>
      </c>
      <c r="AP4027" s="2">
        <f t="shared" si="763"/>
        <v>9960491</v>
      </c>
      <c r="AQ4027" s="2">
        <f t="shared" si="764"/>
        <v>9995697</v>
      </c>
      <c r="AR4027" s="2">
        <f t="shared" si="765"/>
        <v>10150000</v>
      </c>
      <c r="AS4027" s="2">
        <f t="shared" si="766"/>
        <v>9834461</v>
      </c>
      <c r="AT4027" s="2">
        <f t="shared" si="767"/>
        <v>9716490.125</v>
      </c>
      <c r="AU4027">
        <f t="shared" si="768"/>
        <v>429594.58387634932</v>
      </c>
      <c r="AV4027">
        <f t="shared" si="769"/>
        <v>-1.1239693029718911</v>
      </c>
      <c r="AW4027" t="str">
        <f t="shared" si="760"/>
        <v>sp|Q9BRR6-2|ADPGK_HUMAN;sp|Q9BRR6|ADPGK_HUMAN</v>
      </c>
      <c r="AX4027" s="20">
        <f t="shared" si="770"/>
        <v>0</v>
      </c>
      <c r="AY4027" s="21">
        <f t="shared" si="771"/>
        <v>-0.25369558670080838</v>
      </c>
      <c r="AZ4027" s="21">
        <f t="shared" si="771"/>
        <v>1.6919487053151734</v>
      </c>
      <c r="BA4027" s="21">
        <f t="shared" si="771"/>
        <v>1.7739003902789983</v>
      </c>
      <c r="BB4027" s="21">
        <f t="shared" si="771"/>
        <v>2.1330832240281623</v>
      </c>
      <c r="BC4027" s="22">
        <f t="shared" si="771"/>
        <v>1.398579084909821</v>
      </c>
      <c r="BD4027" s="22"/>
    </row>
    <row r="4028" spans="1:56" x14ac:dyDescent="0.2">
      <c r="A4028" s="1">
        <v>4024</v>
      </c>
      <c r="B4028" s="3" t="s">
        <v>4076</v>
      </c>
      <c r="C4028" s="27">
        <v>546153.6</v>
      </c>
      <c r="D4028" s="7">
        <v>506685.75</v>
      </c>
      <c r="E4028" s="7">
        <v>387299.53</v>
      </c>
      <c r="F4028" s="7">
        <v>808392.25</v>
      </c>
      <c r="G4028" s="7">
        <v>516596.66</v>
      </c>
      <c r="H4028" s="8">
        <v>423731.53</v>
      </c>
      <c r="I4028" s="27">
        <v>713478.6</v>
      </c>
      <c r="J4028" s="7">
        <v>54789.457000000002</v>
      </c>
      <c r="K4028" s="7">
        <v>849202.44</v>
      </c>
      <c r="L4028" s="7">
        <v>8916.7009999999991</v>
      </c>
      <c r="M4028" s="7">
        <v>948749.6</v>
      </c>
      <c r="N4028" s="8">
        <v>385988.56</v>
      </c>
      <c r="O4028" s="27">
        <v>819430.3</v>
      </c>
      <c r="P4028" s="7">
        <v>1095488.2</v>
      </c>
      <c r="Q4028" s="7">
        <v>798632.94</v>
      </c>
      <c r="R4028" s="7">
        <v>631527.25</v>
      </c>
      <c r="S4028" s="7">
        <v>1078967.3999999999</v>
      </c>
      <c r="T4028" s="8">
        <v>614297.4</v>
      </c>
      <c r="U4028" s="27">
        <v>968755.5</v>
      </c>
      <c r="V4028" s="7">
        <v>945063.5</v>
      </c>
      <c r="W4028" s="7">
        <v>821606.3</v>
      </c>
      <c r="X4028" s="7">
        <v>610463.43999999994</v>
      </c>
      <c r="Y4028" s="7">
        <v>992731.44</v>
      </c>
      <c r="Z4028" s="8">
        <v>401676.16</v>
      </c>
      <c r="AA4028" s="27">
        <v>342350.4</v>
      </c>
      <c r="AB4028" s="7">
        <v>448240.34</v>
      </c>
      <c r="AC4028" s="7">
        <v>679325.7</v>
      </c>
      <c r="AD4028" s="7">
        <v>789501.5</v>
      </c>
      <c r="AE4028" s="7">
        <v>584625.43999999994</v>
      </c>
      <c r="AF4028" s="8">
        <v>674768.1</v>
      </c>
      <c r="AG4028" s="7">
        <v>596118</v>
      </c>
      <c r="AH4028" s="7">
        <v>942084.7</v>
      </c>
      <c r="AI4028" s="7">
        <v>705889.5</v>
      </c>
      <c r="AJ4028" s="7">
        <v>1051910.8</v>
      </c>
      <c r="AK4028" s="7">
        <v>638516.30000000005</v>
      </c>
      <c r="AL4028" s="8">
        <v>6285.9486999999999</v>
      </c>
      <c r="AM4028" s="17">
        <v>0.20033669435927001</v>
      </c>
      <c r="AN4028" s="2">
        <f t="shared" si="761"/>
        <v>511641.20499999996</v>
      </c>
      <c r="AO4028" s="2">
        <f t="shared" si="762"/>
        <v>549733.57999999996</v>
      </c>
      <c r="AP4028" s="2">
        <f t="shared" si="763"/>
        <v>809031.62</v>
      </c>
      <c r="AQ4028" s="2">
        <f t="shared" si="764"/>
        <v>883334.9</v>
      </c>
      <c r="AR4028" s="2">
        <f t="shared" si="765"/>
        <v>629696.77</v>
      </c>
      <c r="AS4028" s="2">
        <f t="shared" si="766"/>
        <v>672202.9</v>
      </c>
      <c r="AT4028" s="2">
        <f t="shared" si="767"/>
        <v>675940.16249999998</v>
      </c>
      <c r="AU4028">
        <f t="shared" si="768"/>
        <v>145465.17149131457</v>
      </c>
      <c r="AV4028">
        <f t="shared" si="769"/>
        <v>-1.1294728203019373</v>
      </c>
      <c r="AW4028" t="str">
        <f t="shared" si="760"/>
        <v>sp|Q86U70-2|LDB1_HUMAN;sp|Q86U70-3|LDB1_HUMAN;sp|Q86U70|LDB1_HUMAN</v>
      </c>
      <c r="AX4028" s="20">
        <f t="shared" si="770"/>
        <v>0</v>
      </c>
      <c r="AY4028" s="21">
        <f t="shared" si="771"/>
        <v>0.26186594776932182</v>
      </c>
      <c r="AZ4028" s="21">
        <f t="shared" si="771"/>
        <v>2.0444097508093657</v>
      </c>
      <c r="BA4028" s="21">
        <f t="shared" si="771"/>
        <v>2.5552074849902691</v>
      </c>
      <c r="BB4028" s="21">
        <f t="shared" si="771"/>
        <v>0.81157272073919717</v>
      </c>
      <c r="BC4028" s="22">
        <f t="shared" si="771"/>
        <v>1.1037810175034708</v>
      </c>
      <c r="BD4028" s="22"/>
    </row>
    <row r="4029" spans="1:56" x14ac:dyDescent="0.2">
      <c r="A4029" s="1">
        <v>4025</v>
      </c>
      <c r="B4029" s="3" t="s">
        <v>4077</v>
      </c>
      <c r="C4029" s="27">
        <v>18900000</v>
      </c>
      <c r="D4029" s="7">
        <v>20900000</v>
      </c>
      <c r="E4029" s="7">
        <v>18200000</v>
      </c>
      <c r="F4029" s="7">
        <v>21300000</v>
      </c>
      <c r="G4029" s="7">
        <v>19200000</v>
      </c>
      <c r="H4029" s="8">
        <v>21900000</v>
      </c>
      <c r="I4029" s="27">
        <v>21900000</v>
      </c>
      <c r="J4029" s="7">
        <v>18000000</v>
      </c>
      <c r="K4029" s="7">
        <v>17800000</v>
      </c>
      <c r="L4029" s="7">
        <v>19300000</v>
      </c>
      <c r="M4029" s="7">
        <v>21400000</v>
      </c>
      <c r="N4029" s="8">
        <v>26300000</v>
      </c>
      <c r="O4029" s="27">
        <v>19300000</v>
      </c>
      <c r="P4029" s="7">
        <v>22000000</v>
      </c>
      <c r="Q4029" s="7">
        <v>19800000</v>
      </c>
      <c r="R4029" s="7">
        <v>20700000</v>
      </c>
      <c r="S4029" s="7">
        <v>21800000</v>
      </c>
      <c r="T4029" s="8">
        <v>21400000</v>
      </c>
      <c r="U4029" s="27">
        <v>21400000</v>
      </c>
      <c r="V4029" s="7">
        <v>19400000</v>
      </c>
      <c r="W4029" s="7">
        <v>21600000</v>
      </c>
      <c r="X4029" s="7">
        <v>21700000</v>
      </c>
      <c r="Y4029" s="7">
        <v>21500000</v>
      </c>
      <c r="Z4029" s="8">
        <v>21900000</v>
      </c>
      <c r="AA4029" s="27">
        <v>16800000</v>
      </c>
      <c r="AB4029" s="7">
        <v>20800000</v>
      </c>
      <c r="AC4029" s="7">
        <v>20300000</v>
      </c>
      <c r="AD4029" s="7">
        <v>21200000</v>
      </c>
      <c r="AE4029" s="7">
        <v>21600000</v>
      </c>
      <c r="AF4029" s="8">
        <v>23700000</v>
      </c>
      <c r="AG4029" s="7">
        <v>18300000</v>
      </c>
      <c r="AH4029" s="7">
        <v>18600000</v>
      </c>
      <c r="AI4029" s="7">
        <v>20200000</v>
      </c>
      <c r="AJ4029" s="7">
        <v>21200000</v>
      </c>
      <c r="AK4029" s="7">
        <v>23500000</v>
      </c>
      <c r="AL4029" s="8">
        <v>17100000</v>
      </c>
      <c r="AM4029" s="17">
        <v>0.20044216302957901</v>
      </c>
      <c r="AN4029" s="2">
        <f t="shared" si="761"/>
        <v>20050000</v>
      </c>
      <c r="AO4029" s="2">
        <f t="shared" si="762"/>
        <v>20350000</v>
      </c>
      <c r="AP4029" s="2">
        <f t="shared" si="763"/>
        <v>21050000</v>
      </c>
      <c r="AQ4029" s="2">
        <f t="shared" si="764"/>
        <v>21550000</v>
      </c>
      <c r="AR4029" s="2">
        <f t="shared" si="765"/>
        <v>21000000</v>
      </c>
      <c r="AS4029" s="2">
        <f t="shared" si="766"/>
        <v>19400000</v>
      </c>
      <c r="AT4029" s="2">
        <f t="shared" si="767"/>
        <v>20566666.666666668</v>
      </c>
      <c r="AU4029">
        <f t="shared" si="768"/>
        <v>782730.26430991327</v>
      </c>
      <c r="AV4029">
        <f t="shared" si="769"/>
        <v>-0.66008264944524941</v>
      </c>
      <c r="AW4029" t="str">
        <f t="shared" si="760"/>
        <v>sp|Q99590-2|SCAFB_HUMAN;sp|Q99590|SCAFB_HUMAN</v>
      </c>
      <c r="AX4029" s="20">
        <f t="shared" si="770"/>
        <v>0</v>
      </c>
      <c r="AY4029" s="21">
        <f t="shared" si="771"/>
        <v>0.38327379645207937</v>
      </c>
      <c r="AZ4029" s="21">
        <f t="shared" si="771"/>
        <v>1.2775793215069313</v>
      </c>
      <c r="BA4029" s="21">
        <f t="shared" si="771"/>
        <v>1.9163689822603969</v>
      </c>
      <c r="BB4029" s="21">
        <f t="shared" si="771"/>
        <v>1.2137003554315848</v>
      </c>
      <c r="BC4029" s="22">
        <f t="shared" si="771"/>
        <v>-0.83042655897950546</v>
      </c>
      <c r="BD4029" s="22"/>
    </row>
    <row r="4030" spans="1:56" x14ac:dyDescent="0.2">
      <c r="A4030" s="1">
        <v>4026</v>
      </c>
      <c r="B4030" s="3" t="s">
        <v>4078</v>
      </c>
      <c r="C4030" s="27">
        <v>9311212</v>
      </c>
      <c r="D4030" s="7">
        <v>9097067</v>
      </c>
      <c r="E4030" s="7">
        <v>7504450</v>
      </c>
      <c r="F4030" s="7">
        <v>8339875.5</v>
      </c>
      <c r="G4030" s="7">
        <v>9199167</v>
      </c>
      <c r="H4030" s="8">
        <v>8344093.5</v>
      </c>
      <c r="I4030" s="27">
        <v>8327730</v>
      </c>
      <c r="J4030" s="7">
        <v>6750689</v>
      </c>
      <c r="K4030" s="7">
        <v>10600000</v>
      </c>
      <c r="L4030" s="7">
        <v>6512201</v>
      </c>
      <c r="M4030" s="7">
        <v>9913789</v>
      </c>
      <c r="N4030" s="8">
        <v>7986416.5</v>
      </c>
      <c r="O4030" s="27">
        <v>9300808</v>
      </c>
      <c r="P4030" s="7">
        <v>11100000</v>
      </c>
      <c r="Q4030" s="7">
        <v>8468620</v>
      </c>
      <c r="R4030" s="7">
        <v>7392688</v>
      </c>
      <c r="S4030" s="7">
        <v>10300000</v>
      </c>
      <c r="T4030" s="8">
        <v>8798232</v>
      </c>
      <c r="U4030" s="27">
        <v>11200000</v>
      </c>
      <c r="V4030" s="7">
        <v>8637145</v>
      </c>
      <c r="W4030" s="7">
        <v>8229545.5</v>
      </c>
      <c r="X4030" s="7">
        <v>9379030</v>
      </c>
      <c r="Y4030" s="7">
        <v>8909047</v>
      </c>
      <c r="Z4030" s="8">
        <v>8867481</v>
      </c>
      <c r="AA4030" s="27">
        <v>9287262</v>
      </c>
      <c r="AB4030" s="7">
        <v>9571999</v>
      </c>
      <c r="AC4030" s="7">
        <v>10000000</v>
      </c>
      <c r="AD4030" s="7">
        <v>9202619</v>
      </c>
      <c r="AE4030" s="7">
        <v>9795491</v>
      </c>
      <c r="AF4030" s="8">
        <v>8750477</v>
      </c>
      <c r="AG4030" s="7">
        <v>7011628</v>
      </c>
      <c r="AH4030" s="7">
        <v>11800000</v>
      </c>
      <c r="AI4030" s="7">
        <v>9797659</v>
      </c>
      <c r="AJ4030" s="7">
        <v>9777857</v>
      </c>
      <c r="AK4030" s="7">
        <v>10100000</v>
      </c>
      <c r="AL4030" s="8">
        <v>5932793.5</v>
      </c>
      <c r="AM4030" s="17">
        <v>0.200784145176681</v>
      </c>
      <c r="AN4030" s="2">
        <f t="shared" si="761"/>
        <v>8720580.25</v>
      </c>
      <c r="AO4030" s="2">
        <f t="shared" si="762"/>
        <v>8157073.25</v>
      </c>
      <c r="AP4030" s="2">
        <f t="shared" si="763"/>
        <v>9049520</v>
      </c>
      <c r="AQ4030" s="2">
        <f t="shared" si="764"/>
        <v>8888264</v>
      </c>
      <c r="AR4030" s="2">
        <f t="shared" si="765"/>
        <v>9429630.5</v>
      </c>
      <c r="AS4030" s="2">
        <f t="shared" si="766"/>
        <v>9787758</v>
      </c>
      <c r="AT4030" s="2">
        <f t="shared" si="767"/>
        <v>9005471</v>
      </c>
      <c r="AU4030">
        <f t="shared" si="768"/>
        <v>567186.6551145002</v>
      </c>
      <c r="AV4030">
        <f t="shared" si="769"/>
        <v>-0.50228746997315721</v>
      </c>
      <c r="AW4030" t="str">
        <f t="shared" si="760"/>
        <v>sp|Q9NR09|BIRC6_HUMAN</v>
      </c>
      <c r="AX4030" s="20">
        <f t="shared" si="770"/>
        <v>0</v>
      </c>
      <c r="AY4030" s="21">
        <f t="shared" si="771"/>
        <v>-0.99351244412871931</v>
      </c>
      <c r="AZ4030" s="21">
        <f t="shared" si="771"/>
        <v>0.57994973441960762</v>
      </c>
      <c r="BA4030" s="21">
        <f t="shared" si="771"/>
        <v>0.29564121173857488</v>
      </c>
      <c r="BB4030" s="21">
        <f t="shared" si="771"/>
        <v>1.2501180054330814</v>
      </c>
      <c r="BC4030" s="22">
        <f t="shared" si="771"/>
        <v>1.8815283123763986</v>
      </c>
      <c r="BD4030" s="22"/>
    </row>
    <row r="4031" spans="1:56" x14ac:dyDescent="0.2">
      <c r="A4031" s="1">
        <v>4027</v>
      </c>
      <c r="B4031" s="3" t="s">
        <v>4079</v>
      </c>
      <c r="C4031" s="27">
        <v>67687.95</v>
      </c>
      <c r="D4031" s="7">
        <v>359553.28000000003</v>
      </c>
      <c r="E4031" s="7">
        <v>306495.2</v>
      </c>
      <c r="F4031" s="7">
        <v>341141.2</v>
      </c>
      <c r="G4031" s="7">
        <v>0</v>
      </c>
      <c r="H4031" s="8">
        <v>303387.7</v>
      </c>
      <c r="I4031" s="27">
        <v>243726.6</v>
      </c>
      <c r="J4031" s="7">
        <v>0</v>
      </c>
      <c r="K4031" s="7">
        <v>0</v>
      </c>
      <c r="L4031" s="7">
        <v>0</v>
      </c>
      <c r="M4031" s="7">
        <v>720724.1</v>
      </c>
      <c r="N4031" s="8">
        <v>447892.38</v>
      </c>
      <c r="O4031" s="27">
        <v>577776.1</v>
      </c>
      <c r="P4031" s="7">
        <v>321674.38</v>
      </c>
      <c r="Q4031" s="7">
        <v>241686.42</v>
      </c>
      <c r="R4031" s="7">
        <v>0</v>
      </c>
      <c r="S4031" s="7">
        <v>695716.75</v>
      </c>
      <c r="T4031" s="8">
        <v>390817.97</v>
      </c>
      <c r="U4031" s="27">
        <v>434858.38</v>
      </c>
      <c r="V4031" s="7">
        <v>71773.06</v>
      </c>
      <c r="W4031" s="7">
        <v>184154.02</v>
      </c>
      <c r="X4031" s="7">
        <v>658190.1</v>
      </c>
      <c r="Y4031" s="7">
        <v>481328.22</v>
      </c>
      <c r="Z4031" s="8">
        <v>599718.43999999994</v>
      </c>
      <c r="AA4031" s="27">
        <v>0</v>
      </c>
      <c r="AB4031" s="7">
        <v>513733.72</v>
      </c>
      <c r="AC4031" s="7">
        <v>387150.25</v>
      </c>
      <c r="AD4031" s="7">
        <v>685479.75</v>
      </c>
      <c r="AE4031" s="7">
        <v>0</v>
      </c>
      <c r="AF4031" s="8">
        <v>486571.7</v>
      </c>
      <c r="AG4031" s="7">
        <v>870635.7</v>
      </c>
      <c r="AH4031" s="7">
        <v>437535.6</v>
      </c>
      <c r="AI4031" s="7">
        <v>335107.84000000003</v>
      </c>
      <c r="AJ4031" s="7">
        <v>269708.28000000003</v>
      </c>
      <c r="AK4031" s="7">
        <v>474280.34</v>
      </c>
      <c r="AL4031" s="8">
        <v>0</v>
      </c>
      <c r="AM4031" s="17">
        <v>0.200891698187456</v>
      </c>
      <c r="AN4031" s="2">
        <f t="shared" si="761"/>
        <v>304941.45</v>
      </c>
      <c r="AO4031" s="2">
        <f t="shared" si="762"/>
        <v>121863.3</v>
      </c>
      <c r="AP4031" s="2">
        <f t="shared" si="763"/>
        <v>356246.17499999999</v>
      </c>
      <c r="AQ4031" s="2">
        <f t="shared" si="764"/>
        <v>458093.3</v>
      </c>
      <c r="AR4031" s="2">
        <f t="shared" si="765"/>
        <v>436860.97499999998</v>
      </c>
      <c r="AS4031" s="2">
        <f t="shared" si="766"/>
        <v>386321.72</v>
      </c>
      <c r="AT4031" s="2">
        <f t="shared" si="767"/>
        <v>344054.48666666669</v>
      </c>
      <c r="AU4031">
        <f t="shared" si="768"/>
        <v>122026.06653575368</v>
      </c>
      <c r="AV4031">
        <f t="shared" si="769"/>
        <v>-0.32053017668324618</v>
      </c>
      <c r="AW4031" t="str">
        <f t="shared" si="760"/>
        <v>sp|O15243|OBRG_HUMAN</v>
      </c>
      <c r="AX4031" s="20">
        <f t="shared" si="770"/>
        <v>0</v>
      </c>
      <c r="AY4031" s="21">
        <f t="shared" si="771"/>
        <v>-1.5003200152023097</v>
      </c>
      <c r="AZ4031" s="21">
        <f t="shared" si="771"/>
        <v>0.42044070137233897</v>
      </c>
      <c r="BA4031" s="21">
        <f t="shared" si="771"/>
        <v>1.255074873327384</v>
      </c>
      <c r="BB4031" s="21">
        <f t="shared" si="771"/>
        <v>1.0810765990014723</v>
      </c>
      <c r="BC4031" s="22">
        <f t="shared" si="771"/>
        <v>0.66690890160058969</v>
      </c>
      <c r="BD4031" s="22"/>
    </row>
    <row r="4032" spans="1:56" x14ac:dyDescent="0.2">
      <c r="A4032" s="1">
        <v>4028</v>
      </c>
      <c r="B4032" s="3" t="s">
        <v>4080</v>
      </c>
      <c r="C4032" s="27">
        <v>579655.69999999995</v>
      </c>
      <c r="D4032" s="7">
        <v>836413.3</v>
      </c>
      <c r="E4032" s="7">
        <v>638002.6</v>
      </c>
      <c r="F4032" s="7">
        <v>571940.4</v>
      </c>
      <c r="G4032" s="7">
        <v>655123.4</v>
      </c>
      <c r="H4032" s="8">
        <v>398307.2</v>
      </c>
      <c r="I4032" s="27">
        <v>870825.9</v>
      </c>
      <c r="J4032" s="7">
        <v>926132.75</v>
      </c>
      <c r="K4032" s="7">
        <v>777439.5</v>
      </c>
      <c r="L4032" s="7">
        <v>898872.8</v>
      </c>
      <c r="M4032" s="7">
        <v>918673.56</v>
      </c>
      <c r="N4032" s="8">
        <v>694871.3</v>
      </c>
      <c r="O4032" s="27">
        <v>473223.12</v>
      </c>
      <c r="P4032" s="7">
        <v>967626.94</v>
      </c>
      <c r="Q4032" s="7">
        <v>518850.66</v>
      </c>
      <c r="R4032" s="7">
        <v>853957.2</v>
      </c>
      <c r="S4032" s="7">
        <v>351468.79999999999</v>
      </c>
      <c r="T4032" s="8">
        <v>874519.2</v>
      </c>
      <c r="U4032" s="27">
        <v>821092.4</v>
      </c>
      <c r="V4032" s="7">
        <v>822611.8</v>
      </c>
      <c r="W4032" s="7">
        <v>762527.6</v>
      </c>
      <c r="X4032" s="7">
        <v>486197.44</v>
      </c>
      <c r="Y4032" s="7">
        <v>610367.56000000006</v>
      </c>
      <c r="Z4032" s="8">
        <v>739157.9</v>
      </c>
      <c r="AA4032" s="27">
        <v>484953.03</v>
      </c>
      <c r="AB4032" s="7">
        <v>840148.06</v>
      </c>
      <c r="AC4032" s="7">
        <v>677375.1</v>
      </c>
      <c r="AD4032" s="7">
        <v>1104266</v>
      </c>
      <c r="AE4032" s="7">
        <v>696676.56</v>
      </c>
      <c r="AF4032" s="8">
        <v>970966.94</v>
      </c>
      <c r="AG4032" s="7">
        <v>975209.4</v>
      </c>
      <c r="AH4032" s="7">
        <v>806031.4</v>
      </c>
      <c r="AI4032" s="7">
        <v>809464.56</v>
      </c>
      <c r="AJ4032" s="7">
        <v>842434.6</v>
      </c>
      <c r="AK4032" s="7">
        <v>348482.8</v>
      </c>
      <c r="AL4032" s="8">
        <v>1201033.5</v>
      </c>
      <c r="AM4032" s="17">
        <v>0.201074723024635</v>
      </c>
      <c r="AN4032" s="2">
        <f t="shared" si="761"/>
        <v>608829.14999999991</v>
      </c>
      <c r="AO4032" s="2">
        <f t="shared" si="762"/>
        <v>884849.35000000009</v>
      </c>
      <c r="AP4032" s="2">
        <f t="shared" si="763"/>
        <v>686403.92999999993</v>
      </c>
      <c r="AQ4032" s="2">
        <f t="shared" si="764"/>
        <v>750842.75</v>
      </c>
      <c r="AR4032" s="2">
        <f t="shared" si="765"/>
        <v>768412.31</v>
      </c>
      <c r="AS4032" s="2">
        <f t="shared" si="766"/>
        <v>825949.58000000007</v>
      </c>
      <c r="AT4032" s="2">
        <f t="shared" si="767"/>
        <v>754214.51166666672</v>
      </c>
      <c r="AU4032">
        <f t="shared" si="768"/>
        <v>98142.249456932652</v>
      </c>
      <c r="AV4032">
        <f t="shared" si="769"/>
        <v>-1.4813738473608724</v>
      </c>
      <c r="AW4032" t="str">
        <f t="shared" si="760"/>
        <v>sp|Q9H6H4|REEP4_HUMAN</v>
      </c>
      <c r="AX4032" s="20">
        <f t="shared" si="770"/>
        <v>0</v>
      </c>
      <c r="AY4032" s="21">
        <f t="shared" si="771"/>
        <v>2.8124503109247048</v>
      </c>
      <c r="AZ4032" s="21">
        <f t="shared" si="771"/>
        <v>0.79043205580937748</v>
      </c>
      <c r="BA4032" s="21">
        <f t="shared" si="771"/>
        <v>1.4470179844646758</v>
      </c>
      <c r="BB4032" s="21">
        <f t="shared" si="771"/>
        <v>1.6260393549470185</v>
      </c>
      <c r="BC4032" s="22">
        <f t="shared" si="771"/>
        <v>2.2123033780194552</v>
      </c>
      <c r="BD4032" s="22"/>
    </row>
    <row r="4033" spans="1:56" x14ac:dyDescent="0.2">
      <c r="A4033" s="1">
        <v>4029</v>
      </c>
      <c r="B4033" s="3" t="s">
        <v>4081</v>
      </c>
      <c r="C4033" s="27">
        <v>759834.2</v>
      </c>
      <c r="D4033" s="7">
        <v>510133.44</v>
      </c>
      <c r="E4033" s="7">
        <v>1344479.8</v>
      </c>
      <c r="F4033" s="7">
        <v>882035.8</v>
      </c>
      <c r="G4033" s="7">
        <v>724903.25</v>
      </c>
      <c r="H4033" s="8">
        <v>511657.66</v>
      </c>
      <c r="I4033" s="27">
        <v>920985.3</v>
      </c>
      <c r="J4033" s="7">
        <v>523793.44</v>
      </c>
      <c r="K4033" s="7">
        <v>468018.62</v>
      </c>
      <c r="L4033" s="7">
        <v>537019.9</v>
      </c>
      <c r="M4033" s="7">
        <v>504779.75</v>
      </c>
      <c r="N4033" s="8">
        <v>472025.62</v>
      </c>
      <c r="O4033" s="27">
        <v>521752.16</v>
      </c>
      <c r="P4033" s="7">
        <v>734189</v>
      </c>
      <c r="Q4033" s="7">
        <v>738760.4</v>
      </c>
      <c r="R4033" s="7">
        <v>722332.1</v>
      </c>
      <c r="S4033" s="7">
        <v>524096.88</v>
      </c>
      <c r="T4033" s="8">
        <v>589912.69999999995</v>
      </c>
      <c r="U4033" s="27">
        <v>690066.9</v>
      </c>
      <c r="V4033" s="7">
        <v>824901.75</v>
      </c>
      <c r="W4033" s="7">
        <v>1187637.6000000001</v>
      </c>
      <c r="X4033" s="7">
        <v>637021.4</v>
      </c>
      <c r="Y4033" s="7">
        <v>783112.9</v>
      </c>
      <c r="Z4033" s="8">
        <v>1123511.5</v>
      </c>
      <c r="AA4033" s="27">
        <v>745344.5</v>
      </c>
      <c r="AB4033" s="7">
        <v>739672.1</v>
      </c>
      <c r="AC4033" s="7">
        <v>689599.5</v>
      </c>
      <c r="AD4033" s="7">
        <v>1135736.2</v>
      </c>
      <c r="AE4033" s="7">
        <v>810939.9</v>
      </c>
      <c r="AF4033" s="8">
        <v>754331.6</v>
      </c>
      <c r="AG4033" s="7">
        <v>399016.12</v>
      </c>
      <c r="AH4033" s="7">
        <v>514261.94</v>
      </c>
      <c r="AI4033" s="7">
        <v>1001972.9</v>
      </c>
      <c r="AJ4033" s="7">
        <v>982966</v>
      </c>
      <c r="AK4033" s="7">
        <v>563469.5</v>
      </c>
      <c r="AL4033" s="8">
        <v>370900.7</v>
      </c>
      <c r="AM4033" s="17">
        <v>0.20112386707969501</v>
      </c>
      <c r="AN4033" s="2">
        <f t="shared" si="761"/>
        <v>742368.72499999998</v>
      </c>
      <c r="AO4033" s="2">
        <f t="shared" si="762"/>
        <v>514286.59499999997</v>
      </c>
      <c r="AP4033" s="2">
        <f t="shared" si="763"/>
        <v>656122.39999999991</v>
      </c>
      <c r="AQ4033" s="2">
        <f t="shared" si="764"/>
        <v>804007.32499999995</v>
      </c>
      <c r="AR4033" s="2">
        <f t="shared" si="765"/>
        <v>749838.05</v>
      </c>
      <c r="AS4033" s="2">
        <f t="shared" si="766"/>
        <v>538865.72</v>
      </c>
      <c r="AT4033" s="2">
        <f t="shared" si="767"/>
        <v>667581.46916666662</v>
      </c>
      <c r="AU4033">
        <f t="shared" si="768"/>
        <v>119306.04817929865</v>
      </c>
      <c r="AV4033">
        <f t="shared" si="769"/>
        <v>0.62685217534772086</v>
      </c>
      <c r="AW4033" t="str">
        <f t="shared" si="760"/>
        <v>sp|Q8NG31-2|CASC5_HUMAN;sp|Q8NG31|CASC5_HUMAN</v>
      </c>
      <c r="AX4033" s="20">
        <f t="shared" si="770"/>
        <v>0</v>
      </c>
      <c r="AY4033" s="21">
        <f t="shared" si="771"/>
        <v>-1.9117398780758172</v>
      </c>
      <c r="AZ4033" s="21">
        <f t="shared" si="771"/>
        <v>-0.72289985559143732</v>
      </c>
      <c r="BA4033" s="21">
        <f t="shared" si="771"/>
        <v>0.51664270957467828</v>
      </c>
      <c r="BB4033" s="21">
        <f t="shared" si="771"/>
        <v>6.2606423680841572E-2</v>
      </c>
      <c r="BC4033" s="22">
        <f t="shared" si="771"/>
        <v>-1.7057224516745895</v>
      </c>
      <c r="BD4033" s="22"/>
    </row>
    <row r="4034" spans="1:56" x14ac:dyDescent="0.2">
      <c r="A4034" s="1">
        <v>4030</v>
      </c>
      <c r="B4034" s="3" t="s">
        <v>4082</v>
      </c>
      <c r="C4034" s="27">
        <v>12400000</v>
      </c>
      <c r="D4034" s="7">
        <v>12300000</v>
      </c>
      <c r="E4034" s="7">
        <v>10600000</v>
      </c>
      <c r="F4034" s="7">
        <v>9589411</v>
      </c>
      <c r="G4034" s="7">
        <v>9953068</v>
      </c>
      <c r="H4034" s="8">
        <v>9426191</v>
      </c>
      <c r="I4034" s="27">
        <v>12300000</v>
      </c>
      <c r="J4034" s="7">
        <v>5169826.5</v>
      </c>
      <c r="K4034" s="7">
        <v>12700000</v>
      </c>
      <c r="L4034" s="7">
        <v>1809598.9</v>
      </c>
      <c r="M4034" s="7">
        <v>11900000</v>
      </c>
      <c r="N4034" s="8">
        <v>9207763</v>
      </c>
      <c r="O4034" s="27">
        <v>15800000</v>
      </c>
      <c r="P4034" s="7">
        <v>12900000</v>
      </c>
      <c r="Q4034" s="7">
        <v>12400000</v>
      </c>
      <c r="R4034" s="7">
        <v>10400000</v>
      </c>
      <c r="S4034" s="7">
        <v>10600000</v>
      </c>
      <c r="T4034" s="8">
        <v>12200000</v>
      </c>
      <c r="U4034" s="27">
        <v>11800000</v>
      </c>
      <c r="V4034" s="7">
        <v>12500000</v>
      </c>
      <c r="W4034" s="7">
        <v>12900000</v>
      </c>
      <c r="X4034" s="7">
        <v>10500000</v>
      </c>
      <c r="Y4034" s="7">
        <v>9932320</v>
      </c>
      <c r="Z4034" s="8">
        <v>11500000</v>
      </c>
      <c r="AA4034" s="27">
        <v>11900000</v>
      </c>
      <c r="AB4034" s="7">
        <v>12300000</v>
      </c>
      <c r="AC4034" s="7">
        <v>12400000</v>
      </c>
      <c r="AD4034" s="7">
        <v>13100000</v>
      </c>
      <c r="AE4034" s="7">
        <v>11300000</v>
      </c>
      <c r="AF4034" s="8">
        <v>11800000</v>
      </c>
      <c r="AG4034" s="7">
        <v>15300000</v>
      </c>
      <c r="AH4034" s="7">
        <v>10800000</v>
      </c>
      <c r="AI4034" s="7">
        <v>12900000</v>
      </c>
      <c r="AJ4034" s="7">
        <v>11200000</v>
      </c>
      <c r="AK4034" s="7">
        <v>12000000</v>
      </c>
      <c r="AL4034" s="8">
        <v>605715.25</v>
      </c>
      <c r="AM4034" s="17">
        <v>0.20156747411227099</v>
      </c>
      <c r="AN4034" s="2">
        <f t="shared" si="761"/>
        <v>10276534</v>
      </c>
      <c r="AO4034" s="2">
        <f t="shared" si="762"/>
        <v>10553881.5</v>
      </c>
      <c r="AP4034" s="2">
        <f t="shared" si="763"/>
        <v>12300000</v>
      </c>
      <c r="AQ4034" s="2">
        <f t="shared" si="764"/>
        <v>11650000</v>
      </c>
      <c r="AR4034" s="2">
        <f t="shared" si="765"/>
        <v>12100000</v>
      </c>
      <c r="AS4034" s="2">
        <f t="shared" si="766"/>
        <v>11600000</v>
      </c>
      <c r="AT4034" s="2">
        <f t="shared" si="767"/>
        <v>11413402.583333334</v>
      </c>
      <c r="AU4034">
        <f t="shared" si="768"/>
        <v>822133.15147343476</v>
      </c>
      <c r="AV4034">
        <f t="shared" si="769"/>
        <v>-1.3828278075100455</v>
      </c>
      <c r="AW4034" t="str">
        <f t="shared" si="760"/>
        <v>sp|P51965|UB2E1_HUMAN</v>
      </c>
      <c r="AX4034" s="20">
        <f t="shared" si="770"/>
        <v>0</v>
      </c>
      <c r="AY4034" s="21">
        <f t="shared" ref="AY4034:BC4084" si="772">(AO4034-$AT4034)/$AU4034-$AV4034</f>
        <v>0.33735107202882553</v>
      </c>
      <c r="AZ4034" s="21">
        <f t="shared" si="772"/>
        <v>2.4612387864101155</v>
      </c>
      <c r="BA4034" s="21">
        <f t="shared" si="772"/>
        <v>1.6706125978966562</v>
      </c>
      <c r="BB4034" s="21">
        <f t="shared" si="772"/>
        <v>2.2179691899444354</v>
      </c>
      <c r="BC4034" s="22">
        <f t="shared" si="772"/>
        <v>1.6097951987802364</v>
      </c>
      <c r="BD4034" s="22"/>
    </row>
    <row r="4035" spans="1:56" x14ac:dyDescent="0.2">
      <c r="A4035" s="1">
        <v>4031</v>
      </c>
      <c r="B4035" s="3" t="s">
        <v>4083</v>
      </c>
      <c r="C4035" s="27">
        <v>8777086</v>
      </c>
      <c r="D4035" s="7">
        <v>9202867</v>
      </c>
      <c r="E4035" s="7">
        <v>10700000</v>
      </c>
      <c r="F4035" s="7">
        <v>9600009</v>
      </c>
      <c r="G4035" s="7">
        <v>10800000</v>
      </c>
      <c r="H4035" s="8">
        <v>10500000</v>
      </c>
      <c r="I4035" s="27">
        <v>11900000</v>
      </c>
      <c r="J4035" s="7">
        <v>10700000</v>
      </c>
      <c r="K4035" s="7">
        <v>8985867</v>
      </c>
      <c r="L4035" s="7">
        <v>9902105</v>
      </c>
      <c r="M4035" s="7">
        <v>9371557</v>
      </c>
      <c r="N4035" s="8">
        <v>7966930.5</v>
      </c>
      <c r="O4035" s="27">
        <v>12200000</v>
      </c>
      <c r="P4035" s="7">
        <v>10800000</v>
      </c>
      <c r="Q4035" s="7">
        <v>10100000</v>
      </c>
      <c r="R4035" s="7">
        <v>11500000</v>
      </c>
      <c r="S4035" s="7">
        <v>8220193</v>
      </c>
      <c r="T4035" s="8">
        <v>9316980</v>
      </c>
      <c r="U4035" s="27">
        <v>9529219</v>
      </c>
      <c r="V4035" s="7">
        <v>10500000</v>
      </c>
      <c r="W4035" s="7">
        <v>11700000</v>
      </c>
      <c r="X4035" s="7">
        <v>8505230</v>
      </c>
      <c r="Y4035" s="7">
        <v>7358877</v>
      </c>
      <c r="Z4035" s="8">
        <v>7705291</v>
      </c>
      <c r="AA4035" s="27">
        <v>10200000</v>
      </c>
      <c r="AB4035" s="7">
        <v>9967356</v>
      </c>
      <c r="AC4035" s="7">
        <v>10500000</v>
      </c>
      <c r="AD4035" s="7">
        <v>10000000</v>
      </c>
      <c r="AE4035" s="7">
        <v>10400000</v>
      </c>
      <c r="AF4035" s="8">
        <v>10200000</v>
      </c>
      <c r="AG4035" s="7">
        <v>10200000</v>
      </c>
      <c r="AH4035" s="7">
        <v>11600000</v>
      </c>
      <c r="AI4035" s="7">
        <v>10500000</v>
      </c>
      <c r="AJ4035" s="7">
        <v>9926114</v>
      </c>
      <c r="AK4035" s="7">
        <v>9929951</v>
      </c>
      <c r="AL4035" s="8">
        <v>10900000</v>
      </c>
      <c r="AM4035" s="17">
        <v>0.20156747411227099</v>
      </c>
      <c r="AN4035" s="2">
        <f t="shared" si="761"/>
        <v>10050004.5</v>
      </c>
      <c r="AO4035" s="2">
        <f t="shared" si="762"/>
        <v>9636831</v>
      </c>
      <c r="AP4035" s="2">
        <f t="shared" si="763"/>
        <v>10450000</v>
      </c>
      <c r="AQ4035" s="2">
        <f t="shared" si="764"/>
        <v>9017224.5</v>
      </c>
      <c r="AR4035" s="2">
        <f t="shared" si="765"/>
        <v>10200000</v>
      </c>
      <c r="AS4035" s="2">
        <f t="shared" si="766"/>
        <v>10350000</v>
      </c>
      <c r="AT4035" s="2">
        <f t="shared" si="767"/>
        <v>9950676.666666666</v>
      </c>
      <c r="AU4035">
        <f t="shared" si="768"/>
        <v>538635.88976503105</v>
      </c>
      <c r="AV4035">
        <f t="shared" si="769"/>
        <v>0.18440626631222753</v>
      </c>
      <c r="AW4035" t="str">
        <f t="shared" si="760"/>
        <v>sp|Q15836|VAMP3_HUMAN</v>
      </c>
      <c r="AX4035" s="20">
        <f t="shared" si="770"/>
        <v>0</v>
      </c>
      <c r="AY4035" s="21">
        <f t="shared" si="772"/>
        <v>-0.76707383939870499</v>
      </c>
      <c r="AZ4035" s="21">
        <f t="shared" si="772"/>
        <v>0.74260833264283577</v>
      </c>
      <c r="BA4035" s="21">
        <f t="shared" si="772"/>
        <v>-1.9173991552076659</v>
      </c>
      <c r="BB4035" s="21">
        <f t="shared" si="772"/>
        <v>0.27847290321748241</v>
      </c>
      <c r="BC4035" s="22">
        <f t="shared" si="772"/>
        <v>0.55695416087269445</v>
      </c>
      <c r="BD4035" s="22"/>
    </row>
    <row r="4036" spans="1:56" x14ac:dyDescent="0.2">
      <c r="A4036" s="1">
        <v>4032</v>
      </c>
      <c r="B4036" s="3" t="s">
        <v>4084</v>
      </c>
      <c r="C4036" s="27">
        <v>8807250</v>
      </c>
      <c r="D4036" s="7">
        <v>9241992</v>
      </c>
      <c r="E4036" s="7">
        <v>9221624</v>
      </c>
      <c r="F4036" s="7">
        <v>10400000</v>
      </c>
      <c r="G4036" s="7">
        <v>8408256</v>
      </c>
      <c r="H4036" s="8">
        <v>7335219.5</v>
      </c>
      <c r="I4036" s="27">
        <v>8268697</v>
      </c>
      <c r="J4036" s="7">
        <v>12200000</v>
      </c>
      <c r="K4036" s="7">
        <v>8709124</v>
      </c>
      <c r="L4036" s="7">
        <v>9761487</v>
      </c>
      <c r="M4036" s="7">
        <v>9213944</v>
      </c>
      <c r="N4036" s="8">
        <v>6995864</v>
      </c>
      <c r="O4036" s="27">
        <v>9489217</v>
      </c>
      <c r="P4036" s="7">
        <v>9487604</v>
      </c>
      <c r="Q4036" s="7">
        <v>8607326</v>
      </c>
      <c r="R4036" s="7">
        <v>10500000</v>
      </c>
      <c r="S4036" s="7">
        <v>9962847</v>
      </c>
      <c r="T4036" s="8">
        <v>7448440</v>
      </c>
      <c r="U4036" s="27">
        <v>9128299</v>
      </c>
      <c r="V4036" s="7">
        <v>9759974</v>
      </c>
      <c r="W4036" s="7">
        <v>10700000</v>
      </c>
      <c r="X4036" s="7">
        <v>7908543</v>
      </c>
      <c r="Y4036" s="7">
        <v>10200000</v>
      </c>
      <c r="Z4036" s="8">
        <v>9948338</v>
      </c>
      <c r="AA4036" s="27">
        <v>9661948</v>
      </c>
      <c r="AB4036" s="7">
        <v>10900000</v>
      </c>
      <c r="AC4036" s="7">
        <v>9032139</v>
      </c>
      <c r="AD4036" s="7">
        <v>8642506</v>
      </c>
      <c r="AE4036" s="7">
        <v>9011832</v>
      </c>
      <c r="AF4036" s="8">
        <v>10200000</v>
      </c>
      <c r="AG4036" s="7">
        <v>10200000</v>
      </c>
      <c r="AH4036" s="7">
        <v>8170970</v>
      </c>
      <c r="AI4036" s="7">
        <v>9125165</v>
      </c>
      <c r="AJ4036" s="7">
        <v>7797966</v>
      </c>
      <c r="AK4036" s="7">
        <v>10600000</v>
      </c>
      <c r="AL4036" s="8">
        <v>13700000</v>
      </c>
      <c r="AM4036" s="17">
        <v>0.20156747411227099</v>
      </c>
      <c r="AN4036" s="2">
        <f t="shared" si="761"/>
        <v>9014437</v>
      </c>
      <c r="AO4036" s="2">
        <f t="shared" si="762"/>
        <v>8961534</v>
      </c>
      <c r="AP4036" s="2">
        <f t="shared" si="763"/>
        <v>9488410.5</v>
      </c>
      <c r="AQ4036" s="2">
        <f t="shared" si="764"/>
        <v>9854156</v>
      </c>
      <c r="AR4036" s="2">
        <f t="shared" si="765"/>
        <v>9347043.5</v>
      </c>
      <c r="AS4036" s="2">
        <f t="shared" si="766"/>
        <v>9662582.5</v>
      </c>
      <c r="AT4036" s="2">
        <f t="shared" si="767"/>
        <v>9388027.25</v>
      </c>
      <c r="AU4036">
        <f t="shared" si="768"/>
        <v>353801.98662935034</v>
      </c>
      <c r="AV4036">
        <f t="shared" si="769"/>
        <v>-1.0559303342504411</v>
      </c>
      <c r="AW4036" t="str">
        <f t="shared" ref="AW4036:AW4099" si="773">B4036</f>
        <v>sp|Q8WUD4|CCD12_HUMAN</v>
      </c>
      <c r="AX4036" s="20">
        <f t="shared" si="770"/>
        <v>0</v>
      </c>
      <c r="AY4036" s="21">
        <f t="shared" si="772"/>
        <v>-0.14952714229788144</v>
      </c>
      <c r="AZ4036" s="21">
        <f t="shared" si="772"/>
        <v>1.3396575426710184</v>
      </c>
      <c r="BA4036" s="21">
        <f t="shared" si="772"/>
        <v>2.3734151636624512</v>
      </c>
      <c r="BB4036" s="21">
        <f t="shared" si="772"/>
        <v>0.94009223398862618</v>
      </c>
      <c r="BC4036" s="22">
        <f t="shared" si="772"/>
        <v>1.831944207478432</v>
      </c>
      <c r="BD4036" s="22"/>
    </row>
    <row r="4037" spans="1:56" x14ac:dyDescent="0.2">
      <c r="A4037" s="1">
        <v>4033</v>
      </c>
      <c r="B4037" s="3" t="s">
        <v>4085</v>
      </c>
      <c r="C4037" s="27">
        <v>8475046</v>
      </c>
      <c r="D4037" s="7">
        <v>7787406</v>
      </c>
      <c r="E4037" s="7">
        <v>5394576</v>
      </c>
      <c r="F4037" s="7">
        <v>7232542</v>
      </c>
      <c r="G4037" s="7">
        <v>6135380</v>
      </c>
      <c r="H4037" s="8">
        <v>7563089</v>
      </c>
      <c r="I4037" s="27">
        <v>7031046.5</v>
      </c>
      <c r="J4037" s="7">
        <v>7613194.5</v>
      </c>
      <c r="K4037" s="7">
        <v>6266076</v>
      </c>
      <c r="L4037" s="7">
        <v>9397562</v>
      </c>
      <c r="M4037" s="7">
        <v>6014794</v>
      </c>
      <c r="N4037" s="8">
        <v>8064196</v>
      </c>
      <c r="O4037" s="27">
        <v>9065915</v>
      </c>
      <c r="P4037" s="7">
        <v>7643172</v>
      </c>
      <c r="Q4037" s="7">
        <v>7743089</v>
      </c>
      <c r="R4037" s="7">
        <v>8590584</v>
      </c>
      <c r="S4037" s="7">
        <v>7085373</v>
      </c>
      <c r="T4037" s="8">
        <v>7564317</v>
      </c>
      <c r="U4037" s="27">
        <v>7892896</v>
      </c>
      <c r="V4037" s="7">
        <v>8102356.5</v>
      </c>
      <c r="W4037" s="7">
        <v>8421751</v>
      </c>
      <c r="X4037" s="7">
        <v>8788442</v>
      </c>
      <c r="Y4037" s="7">
        <v>5727750</v>
      </c>
      <c r="Z4037" s="8">
        <v>7994117.5</v>
      </c>
      <c r="AA4037" s="27">
        <v>9080157</v>
      </c>
      <c r="AB4037" s="7">
        <v>6881155</v>
      </c>
      <c r="AC4037" s="7">
        <v>8346588</v>
      </c>
      <c r="AD4037" s="7">
        <v>6725926</v>
      </c>
      <c r="AE4037" s="7">
        <v>7913963.5</v>
      </c>
      <c r="AF4037" s="8">
        <v>7054072</v>
      </c>
      <c r="AG4037" s="7">
        <v>7759447.5</v>
      </c>
      <c r="AH4037" s="7">
        <v>7783513</v>
      </c>
      <c r="AI4037" s="7">
        <v>7685800</v>
      </c>
      <c r="AJ4037" s="7">
        <v>7385940.5</v>
      </c>
      <c r="AK4037" s="7">
        <v>7955368</v>
      </c>
      <c r="AL4037" s="8">
        <v>8989483</v>
      </c>
      <c r="AM4037" s="17">
        <v>0.201852952115815</v>
      </c>
      <c r="AN4037" s="2">
        <f t="shared" ref="AN4037:AN4100" si="774">MEDIAN(C4037:H4037)</f>
        <v>7397815.5</v>
      </c>
      <c r="AO4037" s="2">
        <f t="shared" ref="AO4037:AO4100" si="775">MEDIAN(I4037:N4037)</f>
        <v>7322120.5</v>
      </c>
      <c r="AP4037" s="2">
        <f t="shared" ref="AP4037:AP4100" si="776">MEDIAN(O4037:T4037)</f>
        <v>7693130.5</v>
      </c>
      <c r="AQ4037" s="2">
        <f t="shared" ref="AQ4037:AQ4100" si="777">MEDIAN(U4037:Z4037)</f>
        <v>8048237</v>
      </c>
      <c r="AR4037" s="2">
        <f t="shared" ref="AR4037:AR4100" si="778">MEDIAN(AA4037:AF4037)</f>
        <v>7484017.75</v>
      </c>
      <c r="AS4037" s="2">
        <f t="shared" ref="AS4037:AS4100" si="779">MEDIAN(AG4037:AL4037)</f>
        <v>7771480.25</v>
      </c>
      <c r="AT4037" s="2">
        <f t="shared" ref="AT4037:AT4100" si="780">AVERAGE(AN4037:AS4037)</f>
        <v>7619466.916666667</v>
      </c>
      <c r="AU4037">
        <f t="shared" ref="AU4037:AU4100" si="781">STDEV(AN4037:AS4037)</f>
        <v>271392.29176519858</v>
      </c>
      <c r="AV4037">
        <f t="shared" ref="AV4037:AV4100" si="782">(AN4037-$AT4037)/$AU4037</f>
        <v>-0.81671964677034348</v>
      </c>
      <c r="AW4037" t="str">
        <f t="shared" si="773"/>
        <v>sp|P51452|DUS3_HUMAN</v>
      </c>
      <c r="AX4037" s="20">
        <f t="shared" ref="AX4037:AX4100" si="783">AV4037-AV4037</f>
        <v>0</v>
      </c>
      <c r="AY4037" s="21">
        <f t="shared" si="772"/>
        <v>-0.27891359591557352</v>
      </c>
      <c r="AZ4037" s="21">
        <f t="shared" si="772"/>
        <v>1.0881480755374537</v>
      </c>
      <c r="BA4037" s="21">
        <f t="shared" si="772"/>
        <v>2.3966100723403283</v>
      </c>
      <c r="BB4037" s="21">
        <f t="shared" si="772"/>
        <v>0.31762969183583117</v>
      </c>
      <c r="BC4037" s="22">
        <f t="shared" si="772"/>
        <v>1.3768436368240144</v>
      </c>
      <c r="BD4037" s="22"/>
    </row>
    <row r="4038" spans="1:56" x14ac:dyDescent="0.2">
      <c r="A4038" s="1">
        <v>4034</v>
      </c>
      <c r="B4038" s="3" t="s">
        <v>4086</v>
      </c>
      <c r="C4038" s="27">
        <v>3369020.2</v>
      </c>
      <c r="D4038" s="7">
        <v>3034840</v>
      </c>
      <c r="E4038" s="7">
        <v>3506631.5</v>
      </c>
      <c r="F4038" s="7">
        <v>3294697</v>
      </c>
      <c r="G4038" s="7">
        <v>2835337.2</v>
      </c>
      <c r="H4038" s="8">
        <v>3314111.5</v>
      </c>
      <c r="I4038" s="27">
        <v>2737694.2</v>
      </c>
      <c r="J4038" s="7">
        <v>3856277</v>
      </c>
      <c r="K4038" s="7">
        <v>2688048.8</v>
      </c>
      <c r="L4038" s="7">
        <v>3725621.5</v>
      </c>
      <c r="M4038" s="7">
        <v>3164685.5</v>
      </c>
      <c r="N4038" s="8">
        <v>4259926</v>
      </c>
      <c r="O4038" s="27">
        <v>3175272.2</v>
      </c>
      <c r="P4038" s="7">
        <v>3315175.8</v>
      </c>
      <c r="Q4038" s="7">
        <v>2245570.2000000002</v>
      </c>
      <c r="R4038" s="7">
        <v>3439610.5</v>
      </c>
      <c r="S4038" s="7">
        <v>3328540.5</v>
      </c>
      <c r="T4038" s="8">
        <v>3131190</v>
      </c>
      <c r="U4038" s="27">
        <v>3139519.2</v>
      </c>
      <c r="V4038" s="7">
        <v>2895091.5</v>
      </c>
      <c r="W4038" s="7">
        <v>2869245</v>
      </c>
      <c r="X4038" s="7">
        <v>3804854.5</v>
      </c>
      <c r="Y4038" s="7">
        <v>3422557.5</v>
      </c>
      <c r="Z4038" s="8">
        <v>3856031.5</v>
      </c>
      <c r="AA4038" s="27">
        <v>3111703.8</v>
      </c>
      <c r="AB4038" s="7">
        <v>3368577.2</v>
      </c>
      <c r="AC4038" s="7">
        <v>2458376</v>
      </c>
      <c r="AD4038" s="7">
        <v>3465416</v>
      </c>
      <c r="AE4038" s="7">
        <v>2258922.2000000002</v>
      </c>
      <c r="AF4038" s="8">
        <v>2578683.7999999998</v>
      </c>
      <c r="AG4038" s="7">
        <v>2359650.5</v>
      </c>
      <c r="AH4038" s="7">
        <v>2504520</v>
      </c>
      <c r="AI4038" s="7">
        <v>2854027.5</v>
      </c>
      <c r="AJ4038" s="7">
        <v>3487271</v>
      </c>
      <c r="AK4038" s="7">
        <v>4080718</v>
      </c>
      <c r="AL4038" s="8">
        <v>2943267</v>
      </c>
      <c r="AM4038" s="17">
        <v>0.20195731661129701</v>
      </c>
      <c r="AN4038" s="2">
        <f t="shared" si="774"/>
        <v>3304404.25</v>
      </c>
      <c r="AO4038" s="2">
        <f t="shared" si="775"/>
        <v>3445153.5</v>
      </c>
      <c r="AP4038" s="2">
        <f t="shared" si="776"/>
        <v>3245224</v>
      </c>
      <c r="AQ4038" s="2">
        <f t="shared" si="777"/>
        <v>3281038.35</v>
      </c>
      <c r="AR4038" s="2">
        <f t="shared" si="778"/>
        <v>2845193.8</v>
      </c>
      <c r="AS4038" s="2">
        <f t="shared" si="779"/>
        <v>2898647.25</v>
      </c>
      <c r="AT4038" s="2">
        <f t="shared" si="780"/>
        <v>3169943.5249999999</v>
      </c>
      <c r="AU4038">
        <f t="shared" si="781"/>
        <v>241202.60350231873</v>
      </c>
      <c r="AV4038">
        <f t="shared" si="782"/>
        <v>0.55745967517596673</v>
      </c>
      <c r="AW4038" t="str">
        <f t="shared" si="773"/>
        <v>sp|Q9BU23-2|LMF2_HUMAN;sp|Q9BU23|LMF2_HUMAN</v>
      </c>
      <c r="AX4038" s="20">
        <f t="shared" si="783"/>
        <v>0</v>
      </c>
      <c r="AY4038" s="21">
        <f t="shared" si="772"/>
        <v>0.58353122211903041</v>
      </c>
      <c r="AZ4038" s="21">
        <f t="shared" si="772"/>
        <v>-0.24535493871412994</v>
      </c>
      <c r="BA4038" s="21">
        <f t="shared" si="772"/>
        <v>-9.6872503284465117E-2</v>
      </c>
      <c r="BB4038" s="21">
        <f t="shared" si="772"/>
        <v>-1.9038370371304292</v>
      </c>
      <c r="BC4038" s="22">
        <f t="shared" si="772"/>
        <v>-1.6822247940458048</v>
      </c>
      <c r="BD4038" s="22"/>
    </row>
    <row r="4039" spans="1:56" x14ac:dyDescent="0.2">
      <c r="A4039" s="1">
        <v>4035</v>
      </c>
      <c r="B4039" s="3" t="s">
        <v>4087</v>
      </c>
      <c r="C4039" s="27">
        <v>9073127</v>
      </c>
      <c r="D4039" s="7">
        <v>8569797</v>
      </c>
      <c r="E4039" s="7">
        <v>8193779</v>
      </c>
      <c r="F4039" s="7">
        <v>8120934.5</v>
      </c>
      <c r="G4039" s="7">
        <v>9333750</v>
      </c>
      <c r="H4039" s="8">
        <v>8605097</v>
      </c>
      <c r="I4039" s="27">
        <v>9225449</v>
      </c>
      <c r="J4039" s="7">
        <v>6408870</v>
      </c>
      <c r="K4039" s="7">
        <v>8652813</v>
      </c>
      <c r="L4039" s="7">
        <v>6287587.5</v>
      </c>
      <c r="M4039" s="7">
        <v>8532978</v>
      </c>
      <c r="N4039" s="8">
        <v>5486613</v>
      </c>
      <c r="O4039" s="27">
        <v>10300000</v>
      </c>
      <c r="P4039" s="7">
        <v>9071996</v>
      </c>
      <c r="Q4039" s="7">
        <v>8733289</v>
      </c>
      <c r="R4039" s="7">
        <v>8281233.5</v>
      </c>
      <c r="S4039" s="7">
        <v>8534015</v>
      </c>
      <c r="T4039" s="8">
        <v>8017194</v>
      </c>
      <c r="U4039" s="27">
        <v>9544780</v>
      </c>
      <c r="V4039" s="7">
        <v>8214699.5</v>
      </c>
      <c r="W4039" s="7">
        <v>9189322</v>
      </c>
      <c r="X4039" s="7">
        <v>7694779</v>
      </c>
      <c r="Y4039" s="7">
        <v>8202078</v>
      </c>
      <c r="Z4039" s="8">
        <v>8157805.5</v>
      </c>
      <c r="AA4039" s="27">
        <v>9274617</v>
      </c>
      <c r="AB4039" s="7">
        <v>7768848</v>
      </c>
      <c r="AC4039" s="7">
        <v>10100000</v>
      </c>
      <c r="AD4039" s="7">
        <v>8059298.5</v>
      </c>
      <c r="AE4039" s="7">
        <v>8084987</v>
      </c>
      <c r="AF4039" s="8">
        <v>8250596</v>
      </c>
      <c r="AG4039" s="7">
        <v>9709519</v>
      </c>
      <c r="AH4039" s="7">
        <v>10700000</v>
      </c>
      <c r="AI4039" s="7">
        <v>10600000</v>
      </c>
      <c r="AJ4039" s="7">
        <v>9302031</v>
      </c>
      <c r="AK4039" s="7">
        <v>8324194</v>
      </c>
      <c r="AL4039" s="8">
        <v>5973098.5</v>
      </c>
      <c r="AM4039" s="17">
        <v>0.202058460442125</v>
      </c>
      <c r="AN4039" s="2">
        <f t="shared" si="774"/>
        <v>8587447</v>
      </c>
      <c r="AO4039" s="2">
        <f t="shared" si="775"/>
        <v>7470924</v>
      </c>
      <c r="AP4039" s="2">
        <f t="shared" si="776"/>
        <v>8633652</v>
      </c>
      <c r="AQ4039" s="2">
        <f t="shared" si="777"/>
        <v>8208388.75</v>
      </c>
      <c r="AR4039" s="2">
        <f t="shared" si="778"/>
        <v>8167791.5</v>
      </c>
      <c r="AS4039" s="2">
        <f t="shared" si="779"/>
        <v>9505775</v>
      </c>
      <c r="AT4039" s="2">
        <f t="shared" si="780"/>
        <v>8428996.375</v>
      </c>
      <c r="AU4039">
        <f t="shared" si="781"/>
        <v>672494.03258824069</v>
      </c>
      <c r="AV4039">
        <f t="shared" si="782"/>
        <v>0.23561640300385719</v>
      </c>
      <c r="AW4039" t="str">
        <f t="shared" si="773"/>
        <v>sp|Q15386|UBE3C_HUMAN</v>
      </c>
      <c r="AX4039" s="20">
        <f t="shared" si="783"/>
        <v>0</v>
      </c>
      <c r="AY4039" s="21">
        <f t="shared" si="772"/>
        <v>-1.6602719814521127</v>
      </c>
      <c r="AZ4039" s="21">
        <f t="shared" si="772"/>
        <v>6.8706929371804143E-2</v>
      </c>
      <c r="BA4039" s="21">
        <f t="shared" si="772"/>
        <v>-0.56366039196081963</v>
      </c>
      <c r="BB4039" s="21">
        <f t="shared" si="772"/>
        <v>-0.62402858562902608</v>
      </c>
      <c r="BC4039" s="22">
        <f t="shared" si="772"/>
        <v>1.3655556116470111</v>
      </c>
      <c r="BD4039" s="22"/>
    </row>
    <row r="4040" spans="1:56" x14ac:dyDescent="0.2">
      <c r="A4040" s="1">
        <v>4036</v>
      </c>
      <c r="B4040" s="3" t="s">
        <v>4088</v>
      </c>
      <c r="C4040" s="27">
        <v>1408323.5</v>
      </c>
      <c r="D4040" s="7">
        <v>1700765.8</v>
      </c>
      <c r="E4040" s="7">
        <v>1916076.8</v>
      </c>
      <c r="F4040" s="7">
        <v>1825215</v>
      </c>
      <c r="G4040" s="7">
        <v>1584994.2</v>
      </c>
      <c r="H4040" s="8">
        <v>2094950.1</v>
      </c>
      <c r="I4040" s="27">
        <v>2314627.2000000002</v>
      </c>
      <c r="J4040" s="7">
        <v>1886363.6</v>
      </c>
      <c r="K4040" s="7">
        <v>3678320.2</v>
      </c>
      <c r="L4040" s="7">
        <v>1410571.1</v>
      </c>
      <c r="M4040" s="7">
        <v>3334868</v>
      </c>
      <c r="N4040" s="8">
        <v>2799029</v>
      </c>
      <c r="O4040" s="27">
        <v>3333460.8</v>
      </c>
      <c r="P4040" s="7">
        <v>3857521.2</v>
      </c>
      <c r="Q4040" s="7">
        <v>3203726.2</v>
      </c>
      <c r="R4040" s="7">
        <v>1233440.5</v>
      </c>
      <c r="S4040" s="7">
        <v>1660876.5</v>
      </c>
      <c r="T4040" s="8">
        <v>1986320.6</v>
      </c>
      <c r="U4040" s="27">
        <v>2030842</v>
      </c>
      <c r="V4040" s="7">
        <v>2586525.5</v>
      </c>
      <c r="W4040" s="7">
        <v>3507995.8</v>
      </c>
      <c r="X4040" s="7">
        <v>3266812.5</v>
      </c>
      <c r="Y4040" s="7">
        <v>1622397.5</v>
      </c>
      <c r="Z4040" s="8">
        <v>2353029.5</v>
      </c>
      <c r="AA4040" s="27">
        <v>2143157</v>
      </c>
      <c r="AB4040" s="7">
        <v>2255995.5</v>
      </c>
      <c r="AC4040" s="7">
        <v>3397420</v>
      </c>
      <c r="AD4040" s="7">
        <v>2640092.5</v>
      </c>
      <c r="AE4040" s="7">
        <v>2023226.2</v>
      </c>
      <c r="AF4040" s="8">
        <v>1906098.9</v>
      </c>
      <c r="AG4040" s="7">
        <v>721742</v>
      </c>
      <c r="AH4040" s="7">
        <v>2973643.5</v>
      </c>
      <c r="AI4040" s="7">
        <v>3974876.8</v>
      </c>
      <c r="AJ4040" s="7">
        <v>3038128.5</v>
      </c>
      <c r="AK4040" s="7">
        <v>1446961.2</v>
      </c>
      <c r="AL4040" s="8">
        <v>1144009</v>
      </c>
      <c r="AM4040" s="17">
        <v>0.20210697977943501</v>
      </c>
      <c r="AN4040" s="2">
        <f t="shared" si="774"/>
        <v>1762990.4</v>
      </c>
      <c r="AO4040" s="2">
        <f t="shared" si="775"/>
        <v>2556828.1</v>
      </c>
      <c r="AP4040" s="2">
        <f t="shared" si="776"/>
        <v>2595023.4000000004</v>
      </c>
      <c r="AQ4040" s="2">
        <f t="shared" si="777"/>
        <v>2469777.5</v>
      </c>
      <c r="AR4040" s="2">
        <f t="shared" si="778"/>
        <v>2199576.25</v>
      </c>
      <c r="AS4040" s="2">
        <f t="shared" si="779"/>
        <v>2210302.35</v>
      </c>
      <c r="AT4040" s="2">
        <f t="shared" si="780"/>
        <v>2299083</v>
      </c>
      <c r="AU4040">
        <f t="shared" si="781"/>
        <v>312515.19711565005</v>
      </c>
      <c r="AV4040">
        <f t="shared" si="782"/>
        <v>-1.7154128981497578</v>
      </c>
      <c r="AW4040" t="str">
        <f t="shared" si="773"/>
        <v>sp|Q8WV22|NSE1_HUMAN</v>
      </c>
      <c r="AX4040" s="20">
        <f t="shared" si="783"/>
        <v>0</v>
      </c>
      <c r="AY4040" s="21">
        <f t="shared" si="772"/>
        <v>2.5401571102036069</v>
      </c>
      <c r="AZ4040" s="21">
        <f t="shared" si="772"/>
        <v>2.6623761265987218</v>
      </c>
      <c r="BA4040" s="21">
        <f t="shared" si="772"/>
        <v>2.2616087362255377</v>
      </c>
      <c r="BB4040" s="21">
        <f t="shared" si="772"/>
        <v>1.3970067824843608</v>
      </c>
      <c r="BC4040" s="22">
        <f t="shared" si="772"/>
        <v>1.4313286333863213</v>
      </c>
      <c r="BD4040" s="22"/>
    </row>
    <row r="4041" spans="1:56" x14ac:dyDescent="0.2">
      <c r="A4041" s="1">
        <v>4037</v>
      </c>
      <c r="B4041" s="3" t="s">
        <v>4089</v>
      </c>
      <c r="C4041" s="27">
        <v>5751721.5</v>
      </c>
      <c r="D4041" s="7">
        <v>4882707.5</v>
      </c>
      <c r="E4041" s="7">
        <v>6145668</v>
      </c>
      <c r="F4041" s="7">
        <v>4224885.5</v>
      </c>
      <c r="G4041" s="7">
        <v>5414261.5</v>
      </c>
      <c r="H4041" s="8">
        <v>5155749</v>
      </c>
      <c r="I4041" s="27">
        <v>6514266.5</v>
      </c>
      <c r="J4041" s="7">
        <v>5398701.5</v>
      </c>
      <c r="K4041" s="7">
        <v>5767698.5</v>
      </c>
      <c r="L4041" s="7">
        <v>5148866</v>
      </c>
      <c r="M4041" s="7">
        <v>5081523.5</v>
      </c>
      <c r="N4041" s="8">
        <v>5529716</v>
      </c>
      <c r="O4041" s="27">
        <v>5864282</v>
      </c>
      <c r="P4041" s="7">
        <v>5483184.5</v>
      </c>
      <c r="Q4041" s="7">
        <v>4780734.5</v>
      </c>
      <c r="R4041" s="7">
        <v>3391636</v>
      </c>
      <c r="S4041" s="7">
        <v>5834374.5</v>
      </c>
      <c r="T4041" s="8">
        <v>4772317</v>
      </c>
      <c r="U4041" s="27">
        <v>5143111.5</v>
      </c>
      <c r="V4041" s="7">
        <v>5000133.5</v>
      </c>
      <c r="W4041" s="7">
        <v>5522503.5</v>
      </c>
      <c r="X4041" s="7">
        <v>3989044.8</v>
      </c>
      <c r="Y4041" s="7">
        <v>4896699</v>
      </c>
      <c r="Z4041" s="8">
        <v>4298900.5</v>
      </c>
      <c r="AA4041" s="27">
        <v>5774209.5</v>
      </c>
      <c r="AB4041" s="7">
        <v>5124004.5</v>
      </c>
      <c r="AC4041" s="7">
        <v>4979463.5</v>
      </c>
      <c r="AD4041" s="7">
        <v>5044045.5</v>
      </c>
      <c r="AE4041" s="7">
        <v>5222218</v>
      </c>
      <c r="AF4041" s="8">
        <v>4815039</v>
      </c>
      <c r="AG4041" s="7">
        <v>5664351.5</v>
      </c>
      <c r="AH4041" s="7">
        <v>4833848</v>
      </c>
      <c r="AI4041" s="7">
        <v>5416718.5</v>
      </c>
      <c r="AJ4041" s="7">
        <v>4770562.5</v>
      </c>
      <c r="AK4041" s="7">
        <v>4300763.5</v>
      </c>
      <c r="AL4041" s="8">
        <v>4887804</v>
      </c>
      <c r="AM4041" s="17">
        <v>0.20211347193681001</v>
      </c>
      <c r="AN4041" s="2">
        <f t="shared" si="774"/>
        <v>5285005.25</v>
      </c>
      <c r="AO4041" s="2">
        <f t="shared" si="775"/>
        <v>5464208.75</v>
      </c>
      <c r="AP4041" s="2">
        <f t="shared" si="776"/>
        <v>5131959.5</v>
      </c>
      <c r="AQ4041" s="2">
        <f t="shared" si="777"/>
        <v>4948416.25</v>
      </c>
      <c r="AR4041" s="2">
        <f t="shared" si="778"/>
        <v>5084025</v>
      </c>
      <c r="AS4041" s="2">
        <f t="shared" si="779"/>
        <v>4860826</v>
      </c>
      <c r="AT4041" s="2">
        <f t="shared" si="780"/>
        <v>5129073.458333333</v>
      </c>
      <c r="AU4041">
        <f t="shared" si="781"/>
        <v>220572.80250868513</v>
      </c>
      <c r="AV4041">
        <f t="shared" si="782"/>
        <v>0.70694024781467379</v>
      </c>
      <c r="AW4041" t="str">
        <f t="shared" si="773"/>
        <v>sp|P29692-3|EF1D_HUMAN</v>
      </c>
      <c r="AX4041" s="20">
        <f t="shared" si="783"/>
        <v>0</v>
      </c>
      <c r="AY4041" s="21">
        <f t="shared" si="772"/>
        <v>0.81244604031788459</v>
      </c>
      <c r="AZ4041" s="21">
        <f t="shared" si="772"/>
        <v>-0.6938559435222017</v>
      </c>
      <c r="BA4041" s="21">
        <f t="shared" si="772"/>
        <v>-1.5259768936686866</v>
      </c>
      <c r="BB4041" s="21">
        <f t="shared" si="772"/>
        <v>-0.91117421420116529</v>
      </c>
      <c r="BC4041" s="22">
        <f t="shared" si="772"/>
        <v>-1.9230804758138655</v>
      </c>
      <c r="BD4041" s="22"/>
    </row>
    <row r="4042" spans="1:56" x14ac:dyDescent="0.2">
      <c r="A4042" s="1">
        <v>4038</v>
      </c>
      <c r="B4042" s="3" t="s">
        <v>4090</v>
      </c>
      <c r="C4042" s="27">
        <v>13100000</v>
      </c>
      <c r="D4042" s="7">
        <v>13500000</v>
      </c>
      <c r="E4042" s="7">
        <v>10300000</v>
      </c>
      <c r="F4042" s="7">
        <v>9380932</v>
      </c>
      <c r="G4042" s="7">
        <v>11200000</v>
      </c>
      <c r="H4042" s="8">
        <v>11200000</v>
      </c>
      <c r="I4042" s="27">
        <v>11500000</v>
      </c>
      <c r="J4042" s="7">
        <v>12900000</v>
      </c>
      <c r="K4042" s="7">
        <v>11900000</v>
      </c>
      <c r="L4042" s="7">
        <v>12500000</v>
      </c>
      <c r="M4042" s="7">
        <v>12400000</v>
      </c>
      <c r="N4042" s="8">
        <v>9269802</v>
      </c>
      <c r="O4042" s="27">
        <v>13600000</v>
      </c>
      <c r="P4042" s="7">
        <v>11600000</v>
      </c>
      <c r="Q4042" s="7">
        <v>11700000</v>
      </c>
      <c r="R4042" s="7">
        <v>11000000</v>
      </c>
      <c r="S4042" s="7">
        <v>9342312</v>
      </c>
      <c r="T4042" s="8">
        <v>10800000</v>
      </c>
      <c r="U4042" s="27">
        <v>12000000</v>
      </c>
      <c r="V4042" s="7">
        <v>13600000</v>
      </c>
      <c r="W4042" s="7">
        <v>12300000</v>
      </c>
      <c r="X4042" s="7">
        <v>11500000</v>
      </c>
      <c r="Y4042" s="7">
        <v>10400000</v>
      </c>
      <c r="Z4042" s="8">
        <v>11900000</v>
      </c>
      <c r="AA4042" s="27">
        <v>11600000</v>
      </c>
      <c r="AB4042" s="7">
        <v>13000000</v>
      </c>
      <c r="AC4042" s="7">
        <v>12500000</v>
      </c>
      <c r="AD4042" s="7">
        <v>10400000</v>
      </c>
      <c r="AE4042" s="7">
        <v>11900000</v>
      </c>
      <c r="AF4042" s="8">
        <v>11600000</v>
      </c>
      <c r="AG4042" s="7">
        <v>13800000</v>
      </c>
      <c r="AH4042" s="7">
        <v>14900000</v>
      </c>
      <c r="AI4042" s="7">
        <v>12700000</v>
      </c>
      <c r="AJ4042" s="7">
        <v>10800000</v>
      </c>
      <c r="AK4042" s="7">
        <v>11800000</v>
      </c>
      <c r="AL4042" s="8">
        <v>10700000</v>
      </c>
      <c r="AM4042" s="17">
        <v>0.20211347193681001</v>
      </c>
      <c r="AN4042" s="2">
        <f t="shared" si="774"/>
        <v>11200000</v>
      </c>
      <c r="AO4042" s="2">
        <f t="shared" si="775"/>
        <v>12150000</v>
      </c>
      <c r="AP4042" s="2">
        <f t="shared" si="776"/>
        <v>11300000</v>
      </c>
      <c r="AQ4042" s="2">
        <f t="shared" si="777"/>
        <v>11950000</v>
      </c>
      <c r="AR4042" s="2">
        <f t="shared" si="778"/>
        <v>11750000</v>
      </c>
      <c r="AS4042" s="2">
        <f t="shared" si="779"/>
        <v>12250000</v>
      </c>
      <c r="AT4042" s="2">
        <f t="shared" si="780"/>
        <v>11766666.666666666</v>
      </c>
      <c r="AU4042">
        <f t="shared" si="781"/>
        <v>436653.94383500837</v>
      </c>
      <c r="AV4042">
        <f t="shared" si="782"/>
        <v>-1.2977477351739746</v>
      </c>
      <c r="AW4042" t="str">
        <f t="shared" si="773"/>
        <v>sp|Q16540|RM23_HUMAN</v>
      </c>
      <c r="AX4042" s="20">
        <f t="shared" si="783"/>
        <v>0</v>
      </c>
      <c r="AY4042" s="21">
        <f t="shared" si="772"/>
        <v>2.1756359089681361</v>
      </c>
      <c r="AZ4042" s="21">
        <f t="shared" si="772"/>
        <v>0.22901430620717211</v>
      </c>
      <c r="BA4042" s="21">
        <f t="shared" si="772"/>
        <v>1.7176072965537919</v>
      </c>
      <c r="BB4042" s="21">
        <f t="shared" si="772"/>
        <v>1.2595786841394472</v>
      </c>
      <c r="BC4042" s="22">
        <f t="shared" si="772"/>
        <v>2.4046502151753089</v>
      </c>
      <c r="BD4042" s="22"/>
    </row>
    <row r="4043" spans="1:56" x14ac:dyDescent="0.2">
      <c r="A4043" s="1">
        <v>4039</v>
      </c>
      <c r="B4043" s="3" t="s">
        <v>4091</v>
      </c>
      <c r="C4043" s="27">
        <v>420065.34</v>
      </c>
      <c r="D4043" s="7">
        <v>191798.95</v>
      </c>
      <c r="E4043" s="7">
        <v>0</v>
      </c>
      <c r="F4043" s="7">
        <v>424001.78</v>
      </c>
      <c r="G4043" s="7">
        <v>567986.56000000006</v>
      </c>
      <c r="H4043" s="8">
        <v>473702.88</v>
      </c>
      <c r="I4043" s="27">
        <v>374381.56</v>
      </c>
      <c r="J4043" s="7">
        <v>516097.12</v>
      </c>
      <c r="K4043" s="7">
        <v>390059.53</v>
      </c>
      <c r="L4043" s="7">
        <v>559754.1</v>
      </c>
      <c r="M4043" s="7">
        <v>579648.25</v>
      </c>
      <c r="N4043" s="8">
        <v>571602.06000000006</v>
      </c>
      <c r="O4043" s="27">
        <v>0</v>
      </c>
      <c r="P4043" s="7">
        <v>0</v>
      </c>
      <c r="Q4043" s="7">
        <v>464349.28</v>
      </c>
      <c r="R4043" s="7">
        <v>1220632.5</v>
      </c>
      <c r="S4043" s="7">
        <v>396186.28</v>
      </c>
      <c r="T4043" s="8">
        <v>471042.97</v>
      </c>
      <c r="U4043" s="27">
        <v>366570.75</v>
      </c>
      <c r="V4043" s="7">
        <v>362020.03</v>
      </c>
      <c r="W4043" s="7">
        <v>0</v>
      </c>
      <c r="X4043" s="7">
        <v>0</v>
      </c>
      <c r="Y4043" s="7">
        <v>314094.62</v>
      </c>
      <c r="Z4043" s="8">
        <v>350425.8</v>
      </c>
      <c r="AA4043" s="27">
        <v>580722.56000000006</v>
      </c>
      <c r="AB4043" s="7">
        <v>491405.34</v>
      </c>
      <c r="AC4043" s="7">
        <v>520174.22</v>
      </c>
      <c r="AD4043" s="7">
        <v>0</v>
      </c>
      <c r="AE4043" s="7">
        <v>0</v>
      </c>
      <c r="AF4043" s="8">
        <v>0</v>
      </c>
      <c r="AG4043" s="7">
        <v>422046.97</v>
      </c>
      <c r="AH4043" s="7">
        <v>362361.38</v>
      </c>
      <c r="AI4043" s="7">
        <v>525105.80000000005</v>
      </c>
      <c r="AJ4043" s="7">
        <v>0</v>
      </c>
      <c r="AK4043" s="7">
        <v>0</v>
      </c>
      <c r="AL4043" s="8">
        <v>448275.03</v>
      </c>
      <c r="AM4043" s="17">
        <v>0.202441920068578</v>
      </c>
      <c r="AN4043" s="2">
        <f t="shared" si="774"/>
        <v>422033.56000000006</v>
      </c>
      <c r="AO4043" s="2">
        <f t="shared" si="775"/>
        <v>537925.61</v>
      </c>
      <c r="AP4043" s="2">
        <f t="shared" si="776"/>
        <v>430267.78</v>
      </c>
      <c r="AQ4043" s="2">
        <f t="shared" si="777"/>
        <v>332260.20999999996</v>
      </c>
      <c r="AR4043" s="2">
        <f t="shared" si="778"/>
        <v>245702.67</v>
      </c>
      <c r="AS4043" s="2">
        <f t="shared" si="779"/>
        <v>392204.17499999999</v>
      </c>
      <c r="AT4043" s="2">
        <f t="shared" si="780"/>
        <v>393399.0008333333</v>
      </c>
      <c r="AU4043">
        <f t="shared" si="781"/>
        <v>98611.126256714066</v>
      </c>
      <c r="AV4043">
        <f t="shared" si="782"/>
        <v>0.29037858356999691</v>
      </c>
      <c r="AW4043" t="str">
        <f t="shared" si="773"/>
        <v>sp|Q7Z589-2|EMSY_HUMAN;sp|Q7Z589-5|EMSY_HUMAN;sp|Q7Z589|EMSY_HUMAN</v>
      </c>
      <c r="AX4043" s="20">
        <f t="shared" si="783"/>
        <v>0</v>
      </c>
      <c r="AY4043" s="21">
        <f t="shared" si="772"/>
        <v>1.1752431434389918</v>
      </c>
      <c r="AZ4043" s="21">
        <f t="shared" si="772"/>
        <v>8.3501936470777638E-2</v>
      </c>
      <c r="BA4043" s="21">
        <f t="shared" si="772"/>
        <v>-0.91037749397865497</v>
      </c>
      <c r="BB4043" s="21">
        <f t="shared" si="772"/>
        <v>-1.788143961980095</v>
      </c>
      <c r="BC4043" s="22">
        <f t="shared" si="772"/>
        <v>-0.30249512537099837</v>
      </c>
      <c r="BD4043" s="22"/>
    </row>
    <row r="4044" spans="1:56" x14ac:dyDescent="0.2">
      <c r="A4044" s="1">
        <v>4040</v>
      </c>
      <c r="B4044" s="3" t="s">
        <v>4092</v>
      </c>
      <c r="C4044" s="27">
        <v>14100000</v>
      </c>
      <c r="D4044" s="7">
        <v>15700000</v>
      </c>
      <c r="E4044" s="7">
        <v>19200000</v>
      </c>
      <c r="F4044" s="7">
        <v>14500000</v>
      </c>
      <c r="G4044" s="7">
        <v>14900000</v>
      </c>
      <c r="H4044" s="8">
        <v>16200000</v>
      </c>
      <c r="I4044" s="27">
        <v>17400000</v>
      </c>
      <c r="J4044" s="7">
        <v>16900000</v>
      </c>
      <c r="K4044" s="7">
        <v>11600000</v>
      </c>
      <c r="L4044" s="7">
        <v>15600000</v>
      </c>
      <c r="M4044" s="7">
        <v>18600000</v>
      </c>
      <c r="N4044" s="8">
        <v>10900000</v>
      </c>
      <c r="O4044" s="27">
        <v>18200000</v>
      </c>
      <c r="P4044" s="7">
        <v>19800000</v>
      </c>
      <c r="Q4044" s="7">
        <v>18200000</v>
      </c>
      <c r="R4044" s="7">
        <v>16900000</v>
      </c>
      <c r="S4044" s="7">
        <v>21000000</v>
      </c>
      <c r="T4044" s="8">
        <v>17400000</v>
      </c>
      <c r="U4044" s="27">
        <v>14400000</v>
      </c>
      <c r="V4044" s="7">
        <v>16300000</v>
      </c>
      <c r="W4044" s="7">
        <v>16700000</v>
      </c>
      <c r="X4044" s="7">
        <v>16400000</v>
      </c>
      <c r="Y4044" s="7">
        <v>16600000</v>
      </c>
      <c r="Z4044" s="8">
        <v>13900000</v>
      </c>
      <c r="AA4044" s="27">
        <v>15600000</v>
      </c>
      <c r="AB4044" s="7">
        <v>15400000</v>
      </c>
      <c r="AC4044" s="7">
        <v>15000000</v>
      </c>
      <c r="AD4044" s="7">
        <v>15600000</v>
      </c>
      <c r="AE4044" s="7">
        <v>16000000</v>
      </c>
      <c r="AF4044" s="8">
        <v>13300000</v>
      </c>
      <c r="AG4044" s="7">
        <v>17600000</v>
      </c>
      <c r="AH4044" s="7">
        <v>15300000</v>
      </c>
      <c r="AI4044" s="7">
        <v>13300000</v>
      </c>
      <c r="AJ4044" s="7">
        <v>16900000</v>
      </c>
      <c r="AK4044" s="7">
        <v>13500000</v>
      </c>
      <c r="AL4044" s="8">
        <v>14300000</v>
      </c>
      <c r="AM4044" s="17">
        <v>0.20272485551849301</v>
      </c>
      <c r="AN4044" s="2">
        <f t="shared" si="774"/>
        <v>15300000</v>
      </c>
      <c r="AO4044" s="2">
        <f t="shared" si="775"/>
        <v>16250000</v>
      </c>
      <c r="AP4044" s="2">
        <f t="shared" si="776"/>
        <v>18200000</v>
      </c>
      <c r="AQ4044" s="2">
        <f t="shared" si="777"/>
        <v>16350000</v>
      </c>
      <c r="AR4044" s="2">
        <f t="shared" si="778"/>
        <v>15500000</v>
      </c>
      <c r="AS4044" s="2">
        <f t="shared" si="779"/>
        <v>14800000</v>
      </c>
      <c r="AT4044" s="2">
        <f t="shared" si="780"/>
        <v>16066666.666666666</v>
      </c>
      <c r="AU4044">
        <f t="shared" si="781"/>
        <v>1198193.0840505911</v>
      </c>
      <c r="AV4044">
        <f t="shared" si="782"/>
        <v>-0.6398523550769345</v>
      </c>
      <c r="AW4044" t="str">
        <f t="shared" si="773"/>
        <v>sp|P54278|PMS2_HUMAN</v>
      </c>
      <c r="AX4044" s="20">
        <f t="shared" si="783"/>
        <v>0</v>
      </c>
      <c r="AY4044" s="21">
        <f t="shared" si="772"/>
        <v>0.79286052694315856</v>
      </c>
      <c r="AZ4044" s="21">
        <f t="shared" si="772"/>
        <v>2.4203110822475367</v>
      </c>
      <c r="BA4044" s="21">
        <f t="shared" si="772"/>
        <v>0.87631952977928051</v>
      </c>
      <c r="BB4044" s="21">
        <f t="shared" si="772"/>
        <v>0.16691800567224391</v>
      </c>
      <c r="BC4044" s="22">
        <f t="shared" si="772"/>
        <v>-0.41729501418060988</v>
      </c>
      <c r="BD4044" s="22"/>
    </row>
    <row r="4045" spans="1:56" x14ac:dyDescent="0.2">
      <c r="A4045" s="1">
        <v>4041</v>
      </c>
      <c r="B4045" s="3" t="s">
        <v>4093</v>
      </c>
      <c r="C4045" s="27">
        <v>2471446</v>
      </c>
      <c r="D4045" s="7">
        <v>2379061.7999999998</v>
      </c>
      <c r="E4045" s="7">
        <v>106637.45</v>
      </c>
      <c r="F4045" s="7">
        <v>1736243.4</v>
      </c>
      <c r="G4045" s="7">
        <v>1604788.2</v>
      </c>
      <c r="H4045" s="8">
        <v>1864967</v>
      </c>
      <c r="I4045" s="27">
        <v>2189908.2000000002</v>
      </c>
      <c r="J4045" s="7">
        <v>3090627.5</v>
      </c>
      <c r="K4045" s="7">
        <v>1733192.5</v>
      </c>
      <c r="L4045" s="7">
        <v>3427689.8</v>
      </c>
      <c r="M4045" s="7">
        <v>1698451.4</v>
      </c>
      <c r="N4045" s="8">
        <v>2456069.7999999998</v>
      </c>
      <c r="O4045" s="27">
        <v>1783997.5</v>
      </c>
      <c r="P4045" s="7">
        <v>2723063</v>
      </c>
      <c r="Q4045" s="7">
        <v>1397322</v>
      </c>
      <c r="R4045" s="7">
        <v>2846163.8</v>
      </c>
      <c r="S4045" s="7">
        <v>1668095.6</v>
      </c>
      <c r="T4045" s="8">
        <v>1510812.8</v>
      </c>
      <c r="U4045" s="27">
        <v>43832.73</v>
      </c>
      <c r="V4045" s="7">
        <v>1889903</v>
      </c>
      <c r="W4045" s="7">
        <v>1634548.8</v>
      </c>
      <c r="X4045" s="7">
        <v>1851337.5</v>
      </c>
      <c r="Y4045" s="7">
        <v>2101600</v>
      </c>
      <c r="Z4045" s="8">
        <v>1547634</v>
      </c>
      <c r="AA4045" s="27">
        <v>14333.423000000001</v>
      </c>
      <c r="AB4045" s="7">
        <v>2023671.6</v>
      </c>
      <c r="AC4045" s="7">
        <v>1831567.8</v>
      </c>
      <c r="AD4045" s="7">
        <v>2061710.5</v>
      </c>
      <c r="AE4045" s="7">
        <v>1380038.5</v>
      </c>
      <c r="AF4045" s="8">
        <v>1800234.9</v>
      </c>
      <c r="AG4045" s="7">
        <v>0</v>
      </c>
      <c r="AH4045" s="7">
        <v>0</v>
      </c>
      <c r="AI4045" s="7">
        <v>2298335.7999999998</v>
      </c>
      <c r="AJ4045" s="7">
        <v>1926404.1</v>
      </c>
      <c r="AK4045" s="7">
        <v>2046554.8</v>
      </c>
      <c r="AL4045" s="8">
        <v>3039326.5</v>
      </c>
      <c r="AM4045" s="17">
        <v>0.20272485551849301</v>
      </c>
      <c r="AN4045" s="2">
        <f t="shared" si="774"/>
        <v>1800605.2</v>
      </c>
      <c r="AO4045" s="2">
        <f t="shared" si="775"/>
        <v>2322989</v>
      </c>
      <c r="AP4045" s="2">
        <f t="shared" si="776"/>
        <v>1726046.55</v>
      </c>
      <c r="AQ4045" s="2">
        <f t="shared" si="777"/>
        <v>1742943.15</v>
      </c>
      <c r="AR4045" s="2">
        <f t="shared" si="778"/>
        <v>1815901.35</v>
      </c>
      <c r="AS4045" s="2">
        <f t="shared" si="779"/>
        <v>1986479.4500000002</v>
      </c>
      <c r="AT4045" s="2">
        <f t="shared" si="780"/>
        <v>1899160.7833333332</v>
      </c>
      <c r="AU4045">
        <f t="shared" si="781"/>
        <v>227276.36471191302</v>
      </c>
      <c r="AV4045">
        <f t="shared" si="782"/>
        <v>-0.43363762641248954</v>
      </c>
      <c r="AW4045" t="str">
        <f t="shared" si="773"/>
        <v>sp|Q9NUU6|F105A_HUMAN</v>
      </c>
      <c r="AX4045" s="20">
        <f t="shared" si="783"/>
        <v>0</v>
      </c>
      <c r="AY4045" s="21">
        <f t="shared" si="772"/>
        <v>2.2984519338918243</v>
      </c>
      <c r="AZ4045" s="21">
        <f t="shared" si="772"/>
        <v>-0.32805280960256317</v>
      </c>
      <c r="BA4045" s="21">
        <f t="shared" si="772"/>
        <v>-0.2537089594559922</v>
      </c>
      <c r="BB4045" s="21">
        <f t="shared" si="772"/>
        <v>6.7301982849773956E-2</v>
      </c>
      <c r="BC4045" s="22">
        <f t="shared" si="772"/>
        <v>0.81783361079189842</v>
      </c>
      <c r="BD4045" s="22"/>
    </row>
    <row r="4046" spans="1:56" x14ac:dyDescent="0.2">
      <c r="A4046" s="1">
        <v>4042</v>
      </c>
      <c r="B4046" s="3" t="s">
        <v>4094</v>
      </c>
      <c r="C4046" s="27">
        <v>633989.4</v>
      </c>
      <c r="D4046" s="7">
        <v>528059.4</v>
      </c>
      <c r="E4046" s="7">
        <v>522415.6</v>
      </c>
      <c r="F4046" s="7">
        <v>520503.56</v>
      </c>
      <c r="G4046" s="7">
        <v>602909.75</v>
      </c>
      <c r="H4046" s="8">
        <v>806549.44</v>
      </c>
      <c r="I4046" s="27">
        <v>248285.06</v>
      </c>
      <c r="J4046" s="7">
        <v>199366.2</v>
      </c>
      <c r="K4046" s="7">
        <v>706517.94</v>
      </c>
      <c r="L4046" s="7">
        <v>0</v>
      </c>
      <c r="M4046" s="7">
        <v>660260.75</v>
      </c>
      <c r="N4046" s="8">
        <v>978233.7</v>
      </c>
      <c r="O4046" s="27">
        <v>771333</v>
      </c>
      <c r="P4046" s="7">
        <v>713039.9</v>
      </c>
      <c r="Q4046" s="7">
        <v>648973</v>
      </c>
      <c r="R4046" s="7">
        <v>814881.4</v>
      </c>
      <c r="S4046" s="7">
        <v>1142420.8</v>
      </c>
      <c r="T4046" s="8">
        <v>701288.44</v>
      </c>
      <c r="U4046" s="27">
        <v>746980.25</v>
      </c>
      <c r="V4046" s="7">
        <v>551786.9</v>
      </c>
      <c r="W4046" s="7">
        <v>819796.6</v>
      </c>
      <c r="X4046" s="7">
        <v>524549.4</v>
      </c>
      <c r="Y4046" s="7">
        <v>841269.6</v>
      </c>
      <c r="Z4046" s="8">
        <v>502209.72</v>
      </c>
      <c r="AA4046" s="27">
        <v>575759.93999999994</v>
      </c>
      <c r="AB4046" s="7">
        <v>672438.4</v>
      </c>
      <c r="AC4046" s="7">
        <v>868064</v>
      </c>
      <c r="AD4046" s="7">
        <v>880927.75</v>
      </c>
      <c r="AE4046" s="7">
        <v>851163.44</v>
      </c>
      <c r="AF4046" s="8">
        <v>616034.1</v>
      </c>
      <c r="AG4046" s="7">
        <v>1001597.56</v>
      </c>
      <c r="AH4046" s="7">
        <v>834669.5</v>
      </c>
      <c r="AI4046" s="7">
        <v>583645.9</v>
      </c>
      <c r="AJ4046" s="7">
        <v>655312.9</v>
      </c>
      <c r="AK4046" s="7">
        <v>1156313.6000000001</v>
      </c>
      <c r="AL4046" s="8">
        <v>0</v>
      </c>
      <c r="AM4046" s="17">
        <v>0.20296498507468599</v>
      </c>
      <c r="AN4046" s="2">
        <f t="shared" si="774"/>
        <v>565484.57499999995</v>
      </c>
      <c r="AO4046" s="2">
        <f t="shared" si="775"/>
        <v>454272.90500000003</v>
      </c>
      <c r="AP4046" s="2">
        <f t="shared" si="776"/>
        <v>742186.45</v>
      </c>
      <c r="AQ4046" s="2">
        <f t="shared" si="777"/>
        <v>649383.57499999995</v>
      </c>
      <c r="AR4046" s="2">
        <f t="shared" si="778"/>
        <v>761800.91999999993</v>
      </c>
      <c r="AS4046" s="2">
        <f t="shared" si="779"/>
        <v>744991.2</v>
      </c>
      <c r="AT4046" s="2">
        <f t="shared" si="780"/>
        <v>653019.9375</v>
      </c>
      <c r="AU4046">
        <f t="shared" si="781"/>
        <v>122815.90123328114</v>
      </c>
      <c r="AV4046">
        <f t="shared" si="782"/>
        <v>-0.71273639342296635</v>
      </c>
      <c r="AW4046" t="str">
        <f t="shared" si="773"/>
        <v>sp|O15321-2|TM9S1_HUMAN;sp|O15321|TM9S1_HUMAN</v>
      </c>
      <c r="AX4046" s="20">
        <f t="shared" si="783"/>
        <v>0</v>
      </c>
      <c r="AY4046" s="21">
        <f t="shared" si="772"/>
        <v>-0.90551523771144493</v>
      </c>
      <c r="AZ4046" s="21">
        <f t="shared" si="772"/>
        <v>1.4387540475265155</v>
      </c>
      <c r="BA4046" s="21">
        <f t="shared" si="772"/>
        <v>0.68312815488475787</v>
      </c>
      <c r="BB4046" s="21">
        <f t="shared" si="772"/>
        <v>1.5984603217388709</v>
      </c>
      <c r="BC4046" s="22">
        <f t="shared" si="772"/>
        <v>1.4615910740990969</v>
      </c>
      <c r="BD4046" s="22"/>
    </row>
    <row r="4047" spans="1:56" x14ac:dyDescent="0.2">
      <c r="A4047" s="1">
        <v>4043</v>
      </c>
      <c r="B4047" s="3" t="s">
        <v>4095</v>
      </c>
      <c r="C4047" s="27">
        <v>22900000</v>
      </c>
      <c r="D4047" s="7">
        <v>21600000</v>
      </c>
      <c r="E4047" s="7">
        <v>19200000</v>
      </c>
      <c r="F4047" s="7">
        <v>18400000</v>
      </c>
      <c r="G4047" s="7">
        <v>19900000</v>
      </c>
      <c r="H4047" s="8">
        <v>19800000</v>
      </c>
      <c r="I4047" s="27">
        <v>23600000</v>
      </c>
      <c r="J4047" s="7">
        <v>18000000</v>
      </c>
      <c r="K4047" s="7">
        <v>22700000</v>
      </c>
      <c r="L4047" s="7">
        <v>17400000</v>
      </c>
      <c r="M4047" s="7">
        <v>20200000</v>
      </c>
      <c r="N4047" s="8">
        <v>17100000</v>
      </c>
      <c r="O4047" s="27">
        <v>23300000</v>
      </c>
      <c r="P4047" s="7">
        <v>21300000</v>
      </c>
      <c r="Q4047" s="7">
        <v>22000000</v>
      </c>
      <c r="R4047" s="7">
        <v>18400000</v>
      </c>
      <c r="S4047" s="7">
        <v>18800000</v>
      </c>
      <c r="T4047" s="8">
        <v>18900000</v>
      </c>
      <c r="U4047" s="27">
        <v>23900000</v>
      </c>
      <c r="V4047" s="7">
        <v>22600000</v>
      </c>
      <c r="W4047" s="7">
        <v>21200000</v>
      </c>
      <c r="X4047" s="7">
        <v>20100000</v>
      </c>
      <c r="Y4047" s="7">
        <v>19600000</v>
      </c>
      <c r="Z4047" s="8">
        <v>19400000</v>
      </c>
      <c r="AA4047" s="27">
        <v>21400000</v>
      </c>
      <c r="AB4047" s="7">
        <v>21900000</v>
      </c>
      <c r="AC4047" s="7">
        <v>22100000</v>
      </c>
      <c r="AD4047" s="7">
        <v>19700000</v>
      </c>
      <c r="AE4047" s="7">
        <v>21000000</v>
      </c>
      <c r="AF4047" s="8">
        <v>19500000</v>
      </c>
      <c r="AG4047" s="7">
        <v>22700000</v>
      </c>
      <c r="AH4047" s="7">
        <v>26600000</v>
      </c>
      <c r="AI4047" s="7">
        <v>23300000</v>
      </c>
      <c r="AJ4047" s="7">
        <v>21900000</v>
      </c>
      <c r="AK4047" s="7">
        <v>20600000</v>
      </c>
      <c r="AL4047" s="8">
        <v>15200000</v>
      </c>
      <c r="AM4047" s="17">
        <v>0.20307364957627</v>
      </c>
      <c r="AN4047" s="2">
        <f t="shared" si="774"/>
        <v>19850000</v>
      </c>
      <c r="AO4047" s="2">
        <f t="shared" si="775"/>
        <v>19100000</v>
      </c>
      <c r="AP4047" s="2">
        <f t="shared" si="776"/>
        <v>20100000</v>
      </c>
      <c r="AQ4047" s="2">
        <f t="shared" si="777"/>
        <v>20650000</v>
      </c>
      <c r="AR4047" s="2">
        <f t="shared" si="778"/>
        <v>21200000</v>
      </c>
      <c r="AS4047" s="2">
        <f t="shared" si="779"/>
        <v>22300000</v>
      </c>
      <c r="AT4047" s="2">
        <f t="shared" si="780"/>
        <v>20533333.333333332</v>
      </c>
      <c r="AU4047">
        <f t="shared" si="781"/>
        <v>1121457.3851318054</v>
      </c>
      <c r="AV4047">
        <f t="shared" si="782"/>
        <v>-0.60932617002920675</v>
      </c>
      <c r="AW4047" t="str">
        <f t="shared" si="773"/>
        <v>sp|Q96K76-4|UBP47_HUMAN</v>
      </c>
      <c r="AX4047" s="20">
        <f t="shared" si="783"/>
        <v>0</v>
      </c>
      <c r="AY4047" s="21">
        <f t="shared" si="772"/>
        <v>-0.66877262564181361</v>
      </c>
      <c r="AZ4047" s="21">
        <f t="shared" si="772"/>
        <v>0.22292420854727119</v>
      </c>
      <c r="BA4047" s="21">
        <f t="shared" si="772"/>
        <v>0.7133574673512677</v>
      </c>
      <c r="BB4047" s="21">
        <f t="shared" si="772"/>
        <v>1.2037907261552643</v>
      </c>
      <c r="BC4047" s="22">
        <f t="shared" si="772"/>
        <v>2.1846572437632572</v>
      </c>
      <c r="BD4047" s="22"/>
    </row>
    <row r="4048" spans="1:56" x14ac:dyDescent="0.2">
      <c r="A4048" s="1">
        <v>4044</v>
      </c>
      <c r="B4048" s="3" t="s">
        <v>4096</v>
      </c>
      <c r="C4048" s="27">
        <v>189000000</v>
      </c>
      <c r="D4048" s="7">
        <v>174000000</v>
      </c>
      <c r="E4048" s="7">
        <v>153000000</v>
      </c>
      <c r="F4048" s="7">
        <v>166000000</v>
      </c>
      <c r="G4048" s="7">
        <v>188000000</v>
      </c>
      <c r="H4048" s="8">
        <v>179000000</v>
      </c>
      <c r="I4048" s="27">
        <v>174000000</v>
      </c>
      <c r="J4048" s="7">
        <v>147000000</v>
      </c>
      <c r="K4048" s="7">
        <v>171000000</v>
      </c>
      <c r="L4048" s="7">
        <v>131000000</v>
      </c>
      <c r="M4048" s="7">
        <v>181000000</v>
      </c>
      <c r="N4048" s="8">
        <v>204000000</v>
      </c>
      <c r="O4048" s="27">
        <v>193000000</v>
      </c>
      <c r="P4048" s="7">
        <v>178000000</v>
      </c>
      <c r="Q4048" s="7">
        <v>165000000</v>
      </c>
      <c r="R4048" s="7">
        <v>212000000</v>
      </c>
      <c r="S4048" s="7">
        <v>171000000</v>
      </c>
      <c r="T4048" s="8">
        <v>179000000</v>
      </c>
      <c r="U4048" s="27">
        <v>207000000</v>
      </c>
      <c r="V4048" s="7">
        <v>179000000</v>
      </c>
      <c r="W4048" s="7">
        <v>179000000</v>
      </c>
      <c r="X4048" s="7">
        <v>175000000</v>
      </c>
      <c r="Y4048" s="7">
        <v>202000000</v>
      </c>
      <c r="Z4048" s="8">
        <v>175000000</v>
      </c>
      <c r="AA4048" s="27">
        <v>191000000</v>
      </c>
      <c r="AB4048" s="7">
        <v>183000000</v>
      </c>
      <c r="AC4048" s="7">
        <v>194000000</v>
      </c>
      <c r="AD4048" s="7">
        <v>163000000</v>
      </c>
      <c r="AE4048" s="7">
        <v>171000000</v>
      </c>
      <c r="AF4048" s="8">
        <v>189000000</v>
      </c>
      <c r="AG4048" s="7">
        <v>201000000</v>
      </c>
      <c r="AH4048" s="7">
        <v>189000000</v>
      </c>
      <c r="AI4048" s="7">
        <v>191000000</v>
      </c>
      <c r="AJ4048" s="7">
        <v>191000000</v>
      </c>
      <c r="AK4048" s="7">
        <v>170000000</v>
      </c>
      <c r="AL4048" s="8">
        <v>129000000</v>
      </c>
      <c r="AM4048" s="17">
        <v>0.203081649280484</v>
      </c>
      <c r="AN4048" s="2">
        <f t="shared" si="774"/>
        <v>176500000</v>
      </c>
      <c r="AO4048" s="2">
        <f t="shared" si="775"/>
        <v>172500000</v>
      </c>
      <c r="AP4048" s="2">
        <f t="shared" si="776"/>
        <v>178500000</v>
      </c>
      <c r="AQ4048" s="2">
        <f t="shared" si="777"/>
        <v>179000000</v>
      </c>
      <c r="AR4048" s="2">
        <f t="shared" si="778"/>
        <v>186000000</v>
      </c>
      <c r="AS4048" s="2">
        <f t="shared" si="779"/>
        <v>190000000</v>
      </c>
      <c r="AT4048" s="2">
        <f t="shared" si="780"/>
        <v>180416666.66666666</v>
      </c>
      <c r="AU4048">
        <f t="shared" si="781"/>
        <v>6429748.5694750668</v>
      </c>
      <c r="AV4048">
        <f t="shared" si="782"/>
        <v>-0.6091477177289405</v>
      </c>
      <c r="AW4048" t="str">
        <f t="shared" si="773"/>
        <v>sp|P62306|RUXF_HUMAN</v>
      </c>
      <c r="AX4048" s="20">
        <f t="shared" si="783"/>
        <v>0</v>
      </c>
      <c r="AY4048" s="21">
        <f t="shared" si="772"/>
        <v>-0.62210830746785561</v>
      </c>
      <c r="AZ4048" s="21">
        <f t="shared" si="772"/>
        <v>0.31105415373392786</v>
      </c>
      <c r="BA4048" s="21">
        <f t="shared" si="772"/>
        <v>0.3888176921674098</v>
      </c>
      <c r="BB4048" s="21">
        <f t="shared" si="772"/>
        <v>1.4775072302361574</v>
      </c>
      <c r="BC4048" s="22">
        <f t="shared" si="772"/>
        <v>2.0996155377040129</v>
      </c>
      <c r="BD4048" s="22"/>
    </row>
    <row r="4049" spans="1:56" x14ac:dyDescent="0.2">
      <c r="A4049" s="1">
        <v>4045</v>
      </c>
      <c r="B4049" s="3" t="s">
        <v>4097</v>
      </c>
      <c r="C4049" s="27">
        <v>11700000</v>
      </c>
      <c r="D4049" s="7">
        <v>11200000</v>
      </c>
      <c r="E4049" s="7">
        <v>10000000</v>
      </c>
      <c r="F4049" s="7">
        <v>8529801</v>
      </c>
      <c r="G4049" s="7">
        <v>9995565</v>
      </c>
      <c r="H4049" s="8">
        <v>11200000</v>
      </c>
      <c r="I4049" s="27">
        <v>9421646</v>
      </c>
      <c r="J4049" s="7">
        <v>9097005</v>
      </c>
      <c r="K4049" s="7">
        <v>12200000</v>
      </c>
      <c r="L4049" s="7">
        <v>9632032</v>
      </c>
      <c r="M4049" s="7">
        <v>11000000</v>
      </c>
      <c r="N4049" s="8">
        <v>12300000</v>
      </c>
      <c r="O4049" s="27">
        <v>12200000</v>
      </c>
      <c r="P4049" s="7">
        <v>11100000</v>
      </c>
      <c r="Q4049" s="7">
        <v>11000000</v>
      </c>
      <c r="R4049" s="7">
        <v>9428853</v>
      </c>
      <c r="S4049" s="7">
        <v>12100000</v>
      </c>
      <c r="T4049" s="8">
        <v>10200000</v>
      </c>
      <c r="U4049" s="27">
        <v>11800000</v>
      </c>
      <c r="V4049" s="7">
        <v>11500000</v>
      </c>
      <c r="W4049" s="7">
        <v>11800000</v>
      </c>
      <c r="X4049" s="7">
        <v>11600000</v>
      </c>
      <c r="Y4049" s="7">
        <v>9170032</v>
      </c>
      <c r="Z4049" s="8">
        <v>10500000</v>
      </c>
      <c r="AA4049" s="27">
        <v>11400000</v>
      </c>
      <c r="AB4049" s="7">
        <v>14100000</v>
      </c>
      <c r="AC4049" s="7">
        <v>12600000</v>
      </c>
      <c r="AD4049" s="7">
        <v>11900000</v>
      </c>
      <c r="AE4049" s="7">
        <v>12200000</v>
      </c>
      <c r="AF4049" s="8">
        <v>11600000</v>
      </c>
      <c r="AG4049" s="7">
        <v>12800000</v>
      </c>
      <c r="AH4049" s="7">
        <v>15100000</v>
      </c>
      <c r="AI4049" s="7">
        <v>12000000</v>
      </c>
      <c r="AJ4049" s="7">
        <v>10200000</v>
      </c>
      <c r="AK4049" s="7">
        <v>10900000</v>
      </c>
      <c r="AL4049" s="8">
        <v>1627554.2</v>
      </c>
      <c r="AM4049" s="17">
        <v>0.203081649280484</v>
      </c>
      <c r="AN4049" s="2">
        <f t="shared" si="774"/>
        <v>10600000</v>
      </c>
      <c r="AO4049" s="2">
        <f t="shared" si="775"/>
        <v>10316016</v>
      </c>
      <c r="AP4049" s="2">
        <f t="shared" si="776"/>
        <v>11050000</v>
      </c>
      <c r="AQ4049" s="2">
        <f t="shared" si="777"/>
        <v>11550000</v>
      </c>
      <c r="AR4049" s="2">
        <f t="shared" si="778"/>
        <v>12050000</v>
      </c>
      <c r="AS4049" s="2">
        <f t="shared" si="779"/>
        <v>11450000</v>
      </c>
      <c r="AT4049" s="2">
        <f t="shared" si="780"/>
        <v>11169336</v>
      </c>
      <c r="AU4049">
        <f t="shared" si="781"/>
        <v>642773.05899983086</v>
      </c>
      <c r="AV4049">
        <f t="shared" si="782"/>
        <v>-0.88574963127094875</v>
      </c>
      <c r="AW4049" t="str">
        <f t="shared" si="773"/>
        <v>sp|Q13614-2|MTMR2_HUMAN;sp|Q13614|MTMR2_HUMAN</v>
      </c>
      <c r="AX4049" s="20">
        <f t="shared" si="783"/>
        <v>0</v>
      </c>
      <c r="AY4049" s="21">
        <f t="shared" si="772"/>
        <v>-0.44181067644914274</v>
      </c>
      <c r="AZ4049" s="21">
        <f t="shared" si="772"/>
        <v>0.70009156995504751</v>
      </c>
      <c r="BA4049" s="21">
        <f t="shared" si="772"/>
        <v>1.4779710921273226</v>
      </c>
      <c r="BB4049" s="21">
        <f t="shared" si="772"/>
        <v>2.2558506142995975</v>
      </c>
      <c r="BC4049" s="22">
        <f t="shared" si="772"/>
        <v>1.3223951876928677</v>
      </c>
      <c r="BD4049" s="22"/>
    </row>
    <row r="4050" spans="1:56" x14ac:dyDescent="0.2">
      <c r="A4050" s="1">
        <v>4046</v>
      </c>
      <c r="B4050" s="3" t="s">
        <v>4098</v>
      </c>
      <c r="C4050" s="27">
        <v>56200000</v>
      </c>
      <c r="D4050" s="7">
        <v>52700000</v>
      </c>
      <c r="E4050" s="7">
        <v>56900000</v>
      </c>
      <c r="F4050" s="7">
        <v>54700000</v>
      </c>
      <c r="G4050" s="7">
        <v>53300000</v>
      </c>
      <c r="H4050" s="8">
        <v>55000000</v>
      </c>
      <c r="I4050" s="27">
        <v>55500000</v>
      </c>
      <c r="J4050" s="7">
        <v>62100000</v>
      </c>
      <c r="K4050" s="7">
        <v>56300000</v>
      </c>
      <c r="L4050" s="7">
        <v>61300000</v>
      </c>
      <c r="M4050" s="7">
        <v>52500000</v>
      </c>
      <c r="N4050" s="8">
        <v>52200000</v>
      </c>
      <c r="O4050" s="27">
        <v>59100000</v>
      </c>
      <c r="P4050" s="7">
        <v>55400000</v>
      </c>
      <c r="Q4050" s="7">
        <v>51800000</v>
      </c>
      <c r="R4050" s="7">
        <v>53400000</v>
      </c>
      <c r="S4050" s="7">
        <v>53900000</v>
      </c>
      <c r="T4050" s="8">
        <v>49900000</v>
      </c>
      <c r="U4050" s="27">
        <v>51400000</v>
      </c>
      <c r="V4050" s="7">
        <v>55300000</v>
      </c>
      <c r="W4050" s="7">
        <v>60900000</v>
      </c>
      <c r="X4050" s="7">
        <v>54200000</v>
      </c>
      <c r="Y4050" s="7">
        <v>51000000</v>
      </c>
      <c r="Z4050" s="8">
        <v>55900000</v>
      </c>
      <c r="AA4050" s="27">
        <v>53100000</v>
      </c>
      <c r="AB4050" s="7">
        <v>54400000</v>
      </c>
      <c r="AC4050" s="7">
        <v>53400000</v>
      </c>
      <c r="AD4050" s="7">
        <v>53000000</v>
      </c>
      <c r="AE4050" s="7">
        <v>53800000</v>
      </c>
      <c r="AF4050" s="8">
        <v>47600000</v>
      </c>
      <c r="AG4050" s="7">
        <v>54200000</v>
      </c>
      <c r="AH4050" s="7">
        <v>57300000</v>
      </c>
      <c r="AI4050" s="7">
        <v>51700000</v>
      </c>
      <c r="AJ4050" s="7">
        <v>57500000</v>
      </c>
      <c r="AK4050" s="7">
        <v>53200000</v>
      </c>
      <c r="AL4050" s="8">
        <v>54400000</v>
      </c>
      <c r="AM4050" s="17">
        <v>0.203155942410334</v>
      </c>
      <c r="AN4050" s="2">
        <f t="shared" si="774"/>
        <v>54850000</v>
      </c>
      <c r="AO4050" s="2">
        <f t="shared" si="775"/>
        <v>55900000</v>
      </c>
      <c r="AP4050" s="2">
        <f t="shared" si="776"/>
        <v>53650000</v>
      </c>
      <c r="AQ4050" s="2">
        <f t="shared" si="777"/>
        <v>54750000</v>
      </c>
      <c r="AR4050" s="2">
        <f t="shared" si="778"/>
        <v>53250000</v>
      </c>
      <c r="AS4050" s="2">
        <f t="shared" si="779"/>
        <v>54300000</v>
      </c>
      <c r="AT4050" s="2">
        <f t="shared" si="780"/>
        <v>54450000</v>
      </c>
      <c r="AU4050">
        <f t="shared" si="781"/>
        <v>943927.96335313644</v>
      </c>
      <c r="AV4050">
        <f t="shared" si="782"/>
        <v>0.42376115077581877</v>
      </c>
      <c r="AW4050" t="str">
        <f t="shared" si="773"/>
        <v>sp|P61019|RAB2A_HUMAN</v>
      </c>
      <c r="AX4050" s="20">
        <f t="shared" si="783"/>
        <v>0</v>
      </c>
      <c r="AY4050" s="21">
        <f t="shared" si="772"/>
        <v>1.1123730207865243</v>
      </c>
      <c r="AZ4050" s="21">
        <f t="shared" si="772"/>
        <v>-1.2712834523274563</v>
      </c>
      <c r="BA4050" s="21">
        <f t="shared" si="772"/>
        <v>-0.10594028769395469</v>
      </c>
      <c r="BB4050" s="21">
        <f t="shared" si="772"/>
        <v>-1.6950446031032751</v>
      </c>
      <c r="BC4050" s="22">
        <f t="shared" si="772"/>
        <v>-0.58267158231675076</v>
      </c>
      <c r="BD4050" s="22"/>
    </row>
    <row r="4051" spans="1:56" x14ac:dyDescent="0.2">
      <c r="A4051" s="1">
        <v>4047</v>
      </c>
      <c r="B4051" s="3" t="s">
        <v>4099</v>
      </c>
      <c r="C4051" s="27">
        <v>271783.40000000002</v>
      </c>
      <c r="D4051" s="7">
        <v>0</v>
      </c>
      <c r="E4051" s="7">
        <v>0</v>
      </c>
      <c r="F4051" s="7">
        <v>75970.720000000001</v>
      </c>
      <c r="G4051" s="7">
        <v>104145.03</v>
      </c>
      <c r="H4051" s="8">
        <v>91704.3</v>
      </c>
      <c r="I4051" s="27">
        <v>24123.285</v>
      </c>
      <c r="J4051" s="7">
        <v>332220.71999999997</v>
      </c>
      <c r="K4051" s="7">
        <v>8660.8220000000001</v>
      </c>
      <c r="L4051" s="7">
        <v>62139.504000000001</v>
      </c>
      <c r="M4051" s="7">
        <v>95362.71</v>
      </c>
      <c r="N4051" s="8">
        <v>143345.22</v>
      </c>
      <c r="O4051" s="27">
        <v>0</v>
      </c>
      <c r="P4051" s="7">
        <v>267884.65999999997</v>
      </c>
      <c r="Q4051" s="7">
        <v>117739.16</v>
      </c>
      <c r="R4051" s="7">
        <v>53344.63</v>
      </c>
      <c r="S4051" s="7">
        <v>34639.612999999998</v>
      </c>
      <c r="T4051" s="8">
        <v>7847.8477000000003</v>
      </c>
      <c r="U4051" s="27">
        <v>0</v>
      </c>
      <c r="V4051" s="7">
        <v>331739.5</v>
      </c>
      <c r="W4051" s="7">
        <v>250699.72</v>
      </c>
      <c r="X4051" s="7">
        <v>83200.39</v>
      </c>
      <c r="Y4051" s="7">
        <v>108822.02</v>
      </c>
      <c r="Z4051" s="8">
        <v>47202.28</v>
      </c>
      <c r="AA4051" s="27">
        <v>16116.183000000001</v>
      </c>
      <c r="AB4051" s="7">
        <v>397843.12</v>
      </c>
      <c r="AC4051" s="7">
        <v>270972.65999999997</v>
      </c>
      <c r="AD4051" s="7">
        <v>13385.104499999999</v>
      </c>
      <c r="AE4051" s="7">
        <v>6854.7173000000003</v>
      </c>
      <c r="AF4051" s="8">
        <v>82561.17</v>
      </c>
      <c r="AG4051" s="7">
        <v>0</v>
      </c>
      <c r="AH4051" s="7">
        <v>0</v>
      </c>
      <c r="AI4051" s="7">
        <v>56727.78</v>
      </c>
      <c r="AJ4051" s="7">
        <v>67467.48</v>
      </c>
      <c r="AK4051" s="7">
        <v>110100.12</v>
      </c>
      <c r="AL4051" s="8">
        <v>30438.491999999998</v>
      </c>
      <c r="AM4051" s="17">
        <v>0.203155942410334</v>
      </c>
      <c r="AN4051" s="2">
        <f t="shared" si="774"/>
        <v>83837.510000000009</v>
      </c>
      <c r="AO4051" s="2">
        <f t="shared" si="775"/>
        <v>78751.107000000004</v>
      </c>
      <c r="AP4051" s="2">
        <f t="shared" si="776"/>
        <v>43992.121499999994</v>
      </c>
      <c r="AQ4051" s="2">
        <f t="shared" si="777"/>
        <v>96011.205000000002</v>
      </c>
      <c r="AR4051" s="2">
        <f t="shared" si="778"/>
        <v>49338.676500000001</v>
      </c>
      <c r="AS4051" s="2">
        <f t="shared" si="779"/>
        <v>43583.135999999999</v>
      </c>
      <c r="AT4051" s="2">
        <f t="shared" si="780"/>
        <v>65918.959333333347</v>
      </c>
      <c r="AU4051">
        <f t="shared" si="781"/>
        <v>23003.75065582374</v>
      </c>
      <c r="AV4051">
        <f t="shared" si="782"/>
        <v>0.77894039692741657</v>
      </c>
      <c r="AW4051" t="str">
        <f t="shared" si="773"/>
        <v>sp|Q9NPR9|GP108_HUMAN</v>
      </c>
      <c r="AX4051" s="20">
        <f t="shared" si="783"/>
        <v>0</v>
      </c>
      <c r="AY4051" s="21">
        <f t="shared" si="772"/>
        <v>-0.22111189936378084</v>
      </c>
      <c r="AZ4051" s="21">
        <f t="shared" si="772"/>
        <v>-1.7321257344576793</v>
      </c>
      <c r="BA4051" s="21">
        <f t="shared" si="772"/>
        <v>0.52920478847731045</v>
      </c>
      <c r="BB4051" s="21">
        <f t="shared" si="772"/>
        <v>-1.4997047227716371</v>
      </c>
      <c r="BC4051" s="22">
        <f t="shared" si="772"/>
        <v>-1.7499048134487156</v>
      </c>
      <c r="BD4051" s="22"/>
    </row>
    <row r="4052" spans="1:56" x14ac:dyDescent="0.2">
      <c r="A4052" s="1">
        <v>4048</v>
      </c>
      <c r="B4052" s="3" t="s">
        <v>4100</v>
      </c>
      <c r="C4052" s="27">
        <v>1320600.5</v>
      </c>
      <c r="D4052" s="7">
        <v>1449465.6</v>
      </c>
      <c r="E4052" s="7">
        <v>922279.2</v>
      </c>
      <c r="F4052" s="7">
        <v>1790243.2</v>
      </c>
      <c r="G4052" s="7">
        <v>1746025</v>
      </c>
      <c r="H4052" s="8">
        <v>1415476</v>
      </c>
      <c r="I4052" s="27">
        <v>1629630.5</v>
      </c>
      <c r="J4052" s="7">
        <v>239088.77</v>
      </c>
      <c r="K4052" s="7">
        <v>1174556.8</v>
      </c>
      <c r="L4052" s="7">
        <v>0</v>
      </c>
      <c r="M4052" s="7">
        <v>1769386.5</v>
      </c>
      <c r="N4052" s="8">
        <v>1038687.75</v>
      </c>
      <c r="O4052" s="27">
        <v>1591972.9</v>
      </c>
      <c r="P4052" s="7">
        <v>1315494.8999999999</v>
      </c>
      <c r="Q4052" s="7">
        <v>1631819.5</v>
      </c>
      <c r="R4052" s="7">
        <v>1524034.8</v>
      </c>
      <c r="S4052" s="7">
        <v>1421723.8</v>
      </c>
      <c r="T4052" s="8">
        <v>1512672.1</v>
      </c>
      <c r="U4052" s="27">
        <v>1112863.8999999999</v>
      </c>
      <c r="V4052" s="7">
        <v>1186192.3999999999</v>
      </c>
      <c r="W4052" s="7">
        <v>1427409.1</v>
      </c>
      <c r="X4052" s="7">
        <v>1300064.5</v>
      </c>
      <c r="Y4052" s="7">
        <v>1756684.9</v>
      </c>
      <c r="Z4052" s="8">
        <v>1585589.6</v>
      </c>
      <c r="AA4052" s="27">
        <v>487313.3</v>
      </c>
      <c r="AB4052" s="7">
        <v>1148794.2</v>
      </c>
      <c r="AC4052" s="7">
        <v>1168887.8999999999</v>
      </c>
      <c r="AD4052" s="7">
        <v>991513.1</v>
      </c>
      <c r="AE4052" s="7">
        <v>1493065.4</v>
      </c>
      <c r="AF4052" s="8">
        <v>1569230.2</v>
      </c>
      <c r="AG4052" s="7">
        <v>1300266.5</v>
      </c>
      <c r="AH4052" s="7">
        <v>1339708.3999999999</v>
      </c>
      <c r="AI4052" s="7">
        <v>867678.5</v>
      </c>
      <c r="AJ4052" s="7">
        <v>1120417.5</v>
      </c>
      <c r="AK4052" s="7">
        <v>1657034.8</v>
      </c>
      <c r="AL4052" s="8">
        <v>0</v>
      </c>
      <c r="AM4052" s="17">
        <v>0.20315942119970601</v>
      </c>
      <c r="AN4052" s="2">
        <f t="shared" si="774"/>
        <v>1432470.8</v>
      </c>
      <c r="AO4052" s="2">
        <f t="shared" si="775"/>
        <v>1106622.2749999999</v>
      </c>
      <c r="AP4052" s="2">
        <f t="shared" si="776"/>
        <v>1518353.4500000002</v>
      </c>
      <c r="AQ4052" s="2">
        <f t="shared" si="777"/>
        <v>1363736.8</v>
      </c>
      <c r="AR4052" s="2">
        <f t="shared" si="778"/>
        <v>1158841.0499999998</v>
      </c>
      <c r="AS4052" s="2">
        <f t="shared" si="779"/>
        <v>1210342</v>
      </c>
      <c r="AT4052" s="2">
        <f t="shared" si="780"/>
        <v>1298394.3958333333</v>
      </c>
      <c r="AU4052">
        <f t="shared" si="781"/>
        <v>164093.26891778412</v>
      </c>
      <c r="AV4052">
        <f t="shared" si="782"/>
        <v>0.81707436905192787</v>
      </c>
      <c r="AW4052" t="str">
        <f t="shared" si="773"/>
        <v>sp|O00180|KCNK1_HUMAN</v>
      </c>
      <c r="AX4052" s="20">
        <f t="shared" si="783"/>
        <v>0</v>
      </c>
      <c r="AY4052" s="21">
        <f t="shared" si="772"/>
        <v>-1.9857519272363358</v>
      </c>
      <c r="AZ4052" s="21">
        <f t="shared" si="772"/>
        <v>0.52337704383858685</v>
      </c>
      <c r="BA4052" s="21">
        <f t="shared" si="772"/>
        <v>-0.41887153844462621</v>
      </c>
      <c r="BB4052" s="21">
        <f t="shared" si="772"/>
        <v>-1.667525741943122</v>
      </c>
      <c r="BC4052" s="22">
        <f t="shared" si="772"/>
        <v>-1.3536740505260672</v>
      </c>
      <c r="BD4052" s="22"/>
    </row>
    <row r="4053" spans="1:56" x14ac:dyDescent="0.2">
      <c r="A4053" s="1">
        <v>4049</v>
      </c>
      <c r="B4053" s="3" t="s">
        <v>4101</v>
      </c>
      <c r="C4053" s="27">
        <v>525980.6</v>
      </c>
      <c r="D4053" s="7">
        <v>504883.1</v>
      </c>
      <c r="E4053" s="7">
        <v>360777.66</v>
      </c>
      <c r="F4053" s="7">
        <v>518207.8</v>
      </c>
      <c r="G4053" s="7">
        <v>571542.6</v>
      </c>
      <c r="H4053" s="8">
        <v>564367.30000000005</v>
      </c>
      <c r="I4053" s="27">
        <v>492127.56</v>
      </c>
      <c r="J4053" s="7">
        <v>0</v>
      </c>
      <c r="K4053" s="7">
        <v>475173.3</v>
      </c>
      <c r="L4053" s="7">
        <v>0</v>
      </c>
      <c r="M4053" s="7">
        <v>714842.6</v>
      </c>
      <c r="N4053" s="8">
        <v>823750</v>
      </c>
      <c r="O4053" s="27">
        <v>561387.4</v>
      </c>
      <c r="P4053" s="7">
        <v>726435.06</v>
      </c>
      <c r="Q4053" s="7">
        <v>524868.1</v>
      </c>
      <c r="R4053" s="7">
        <v>477474.12</v>
      </c>
      <c r="S4053" s="7">
        <v>787257.06</v>
      </c>
      <c r="T4053" s="8">
        <v>488236.78</v>
      </c>
      <c r="U4053" s="27">
        <v>536998.69999999995</v>
      </c>
      <c r="V4053" s="7">
        <v>663937.1</v>
      </c>
      <c r="W4053" s="7">
        <v>640673</v>
      </c>
      <c r="X4053" s="7">
        <v>372480.7</v>
      </c>
      <c r="Y4053" s="7">
        <v>452251.75</v>
      </c>
      <c r="Z4053" s="8">
        <v>572906.19999999995</v>
      </c>
      <c r="AA4053" s="27">
        <v>14476.145500000001</v>
      </c>
      <c r="AB4053" s="7">
        <v>398299.47</v>
      </c>
      <c r="AC4053" s="7">
        <v>543155</v>
      </c>
      <c r="AD4053" s="7">
        <v>402331.84</v>
      </c>
      <c r="AE4053" s="7">
        <v>391030.78</v>
      </c>
      <c r="AF4053" s="8">
        <v>464432.22</v>
      </c>
      <c r="AG4053" s="7">
        <v>435536.6</v>
      </c>
      <c r="AH4053" s="7">
        <v>466016.94</v>
      </c>
      <c r="AI4053" s="7">
        <v>448661.03</v>
      </c>
      <c r="AJ4053" s="7">
        <v>670549.25</v>
      </c>
      <c r="AK4053" s="7">
        <v>418528.22</v>
      </c>
      <c r="AL4053" s="8">
        <v>0</v>
      </c>
      <c r="AM4053" s="17">
        <v>0.203228836749825</v>
      </c>
      <c r="AN4053" s="2">
        <f t="shared" si="774"/>
        <v>522094.19999999995</v>
      </c>
      <c r="AO4053" s="2">
        <f t="shared" si="775"/>
        <v>483650.43</v>
      </c>
      <c r="AP4053" s="2">
        <f t="shared" si="776"/>
        <v>543127.75</v>
      </c>
      <c r="AQ4053" s="2">
        <f t="shared" si="777"/>
        <v>554952.44999999995</v>
      </c>
      <c r="AR4053" s="2">
        <f t="shared" si="778"/>
        <v>400315.65500000003</v>
      </c>
      <c r="AS4053" s="2">
        <f t="shared" si="779"/>
        <v>442098.815</v>
      </c>
      <c r="AT4053" s="2">
        <f t="shared" si="780"/>
        <v>491039.88333333336</v>
      </c>
      <c r="AU4053">
        <f t="shared" si="781"/>
        <v>60733.928593976627</v>
      </c>
      <c r="AV4053">
        <f t="shared" si="782"/>
        <v>0.5113174363258044</v>
      </c>
      <c r="AW4053" t="str">
        <f t="shared" si="773"/>
        <v>sp|Q9UHL4|DPP2_HUMAN</v>
      </c>
      <c r="AX4053" s="20">
        <f t="shared" si="783"/>
        <v>0</v>
      </c>
      <c r="AY4053" s="21">
        <f t="shared" si="772"/>
        <v>-0.63298671582744737</v>
      </c>
      <c r="AZ4053" s="21">
        <f t="shared" si="772"/>
        <v>0.34632289540522287</v>
      </c>
      <c r="BA4053" s="21">
        <f t="shared" si="772"/>
        <v>0.54101966990587136</v>
      </c>
      <c r="BB4053" s="21">
        <f t="shared" si="772"/>
        <v>-2.005115555987226</v>
      </c>
      <c r="BC4053" s="22">
        <f t="shared" si="772"/>
        <v>-1.3171449114512512</v>
      </c>
      <c r="BD4053" s="22"/>
    </row>
    <row r="4054" spans="1:56" x14ac:dyDescent="0.2">
      <c r="A4054" s="1">
        <v>4050</v>
      </c>
      <c r="B4054" s="3" t="s">
        <v>4102</v>
      </c>
      <c r="C4054" s="27">
        <v>5530599.5</v>
      </c>
      <c r="D4054" s="7">
        <v>4304750</v>
      </c>
      <c r="E4054" s="7">
        <v>4816996.5</v>
      </c>
      <c r="F4054" s="7">
        <v>5168104.5</v>
      </c>
      <c r="G4054" s="7">
        <v>5821417.5</v>
      </c>
      <c r="H4054" s="8">
        <v>5419725</v>
      </c>
      <c r="I4054" s="27">
        <v>5945624</v>
      </c>
      <c r="J4054" s="7">
        <v>1102440.3999999999</v>
      </c>
      <c r="K4054" s="7">
        <v>6906498</v>
      </c>
      <c r="L4054" s="7">
        <v>366810.88</v>
      </c>
      <c r="M4054" s="7">
        <v>6332655.5</v>
      </c>
      <c r="N4054" s="8">
        <v>5834732</v>
      </c>
      <c r="O4054" s="27">
        <v>7191082</v>
      </c>
      <c r="P4054" s="7">
        <v>6441322</v>
      </c>
      <c r="Q4054" s="7">
        <v>8006854</v>
      </c>
      <c r="R4054" s="7">
        <v>7952282</v>
      </c>
      <c r="S4054" s="7">
        <v>6382267.5</v>
      </c>
      <c r="T4054" s="8">
        <v>6243028.5</v>
      </c>
      <c r="U4054" s="27">
        <v>6473186.5</v>
      </c>
      <c r="V4054" s="7">
        <v>7018718</v>
      </c>
      <c r="W4054" s="7">
        <v>7655625.5</v>
      </c>
      <c r="X4054" s="7">
        <v>6342425</v>
      </c>
      <c r="Y4054" s="7">
        <v>5879192</v>
      </c>
      <c r="Z4054" s="8">
        <v>5735548.5</v>
      </c>
      <c r="AA4054" s="27">
        <v>1960314.1</v>
      </c>
      <c r="AB4054" s="7">
        <v>5553202.5</v>
      </c>
      <c r="AC4054" s="7">
        <v>5300074</v>
      </c>
      <c r="AD4054" s="7">
        <v>7663879</v>
      </c>
      <c r="AE4054" s="7">
        <v>6526388</v>
      </c>
      <c r="AF4054" s="8">
        <v>6521296.5</v>
      </c>
      <c r="AG4054" s="7">
        <v>8238348</v>
      </c>
      <c r="AH4054" s="7">
        <v>7856581</v>
      </c>
      <c r="AI4054" s="7">
        <v>5854740</v>
      </c>
      <c r="AJ4054" s="7">
        <v>8296233.5</v>
      </c>
      <c r="AK4054" s="7">
        <v>7834675</v>
      </c>
      <c r="AL4054" s="8">
        <v>1633245.1</v>
      </c>
      <c r="AM4054" s="17">
        <v>0.203362261235186</v>
      </c>
      <c r="AN4054" s="2">
        <f t="shared" si="774"/>
        <v>5293914.75</v>
      </c>
      <c r="AO4054" s="2">
        <f t="shared" si="775"/>
        <v>5890178</v>
      </c>
      <c r="AP4054" s="2">
        <f t="shared" si="776"/>
        <v>6816202</v>
      </c>
      <c r="AQ4054" s="2">
        <f t="shared" si="777"/>
        <v>6407805.75</v>
      </c>
      <c r="AR4054" s="2">
        <f t="shared" si="778"/>
        <v>6037249.5</v>
      </c>
      <c r="AS4054" s="2">
        <f t="shared" si="779"/>
        <v>7845628</v>
      </c>
      <c r="AT4054" s="2">
        <f t="shared" si="780"/>
        <v>6381829.666666667</v>
      </c>
      <c r="AU4054">
        <f t="shared" si="781"/>
        <v>880462.98730181938</v>
      </c>
      <c r="AV4054">
        <f t="shared" si="782"/>
        <v>-1.2356168656226929</v>
      </c>
      <c r="AW4054" t="str">
        <f t="shared" si="773"/>
        <v>sp|P10646|TFPI1_HUMAN</v>
      </c>
      <c r="AX4054" s="20">
        <f t="shared" si="783"/>
        <v>0</v>
      </c>
      <c r="AY4054" s="21">
        <f t="shared" si="772"/>
        <v>0.67721557703095492</v>
      </c>
      <c r="AZ4054" s="21">
        <f t="shared" si="772"/>
        <v>1.7289622300479119</v>
      </c>
      <c r="BA4054" s="21">
        <f t="shared" si="772"/>
        <v>1.2651196200916079</v>
      </c>
      <c r="BB4054" s="21">
        <f t="shared" si="772"/>
        <v>0.84425439878847242</v>
      </c>
      <c r="BC4054" s="22">
        <f t="shared" si="772"/>
        <v>2.8981493677772083</v>
      </c>
      <c r="BD4054" s="22"/>
    </row>
    <row r="4055" spans="1:56" x14ac:dyDescent="0.2">
      <c r="A4055" s="1">
        <v>4051</v>
      </c>
      <c r="B4055" s="3" t="s">
        <v>4103</v>
      </c>
      <c r="C4055" s="27">
        <v>220212.44</v>
      </c>
      <c r="D4055" s="7">
        <v>334183.88</v>
      </c>
      <c r="E4055" s="7">
        <v>305488</v>
      </c>
      <c r="F4055" s="7">
        <v>283971.15999999997</v>
      </c>
      <c r="G4055" s="7">
        <v>420109.22</v>
      </c>
      <c r="H4055" s="8">
        <v>229275</v>
      </c>
      <c r="I4055" s="27">
        <v>265688.3</v>
      </c>
      <c r="J4055" s="7">
        <v>363271.75</v>
      </c>
      <c r="K4055" s="7">
        <v>441209.97</v>
      </c>
      <c r="L4055" s="7">
        <v>384206.12</v>
      </c>
      <c r="M4055" s="7">
        <v>220847.12</v>
      </c>
      <c r="N4055" s="8">
        <v>418211.7</v>
      </c>
      <c r="O4055" s="27">
        <v>316391.71999999997</v>
      </c>
      <c r="P4055" s="7">
        <v>358967.78</v>
      </c>
      <c r="Q4055" s="7">
        <v>456228.72</v>
      </c>
      <c r="R4055" s="7">
        <v>324743.7</v>
      </c>
      <c r="S4055" s="7">
        <v>453590.16</v>
      </c>
      <c r="T4055" s="8">
        <v>353691.5</v>
      </c>
      <c r="U4055" s="27">
        <v>358721.97</v>
      </c>
      <c r="V4055" s="7">
        <v>233920.06</v>
      </c>
      <c r="W4055" s="7">
        <v>342328.3</v>
      </c>
      <c r="X4055" s="7">
        <v>360207.7</v>
      </c>
      <c r="Y4055" s="7">
        <v>412920</v>
      </c>
      <c r="Z4055" s="8">
        <v>339106.4</v>
      </c>
      <c r="AA4055" s="27">
        <v>285933.88</v>
      </c>
      <c r="AB4055" s="7">
        <v>335303.71999999997</v>
      </c>
      <c r="AC4055" s="7">
        <v>485267.38</v>
      </c>
      <c r="AD4055" s="7">
        <v>324637.03000000003</v>
      </c>
      <c r="AE4055" s="7">
        <v>264506.75</v>
      </c>
      <c r="AF4055" s="8">
        <v>354788.5</v>
      </c>
      <c r="AG4055" s="7">
        <v>432688.9</v>
      </c>
      <c r="AH4055" s="7">
        <v>274816.56</v>
      </c>
      <c r="AI4055" s="7">
        <v>350505.03</v>
      </c>
      <c r="AJ4055" s="7">
        <v>320619.96999999997</v>
      </c>
      <c r="AK4055" s="7">
        <v>223768.5</v>
      </c>
      <c r="AL4055" s="8">
        <v>269176.09999999998</v>
      </c>
      <c r="AM4055" s="17">
        <v>0.20393234387617101</v>
      </c>
      <c r="AN4055" s="2">
        <f t="shared" si="774"/>
        <v>294729.57999999996</v>
      </c>
      <c r="AO4055" s="2">
        <f t="shared" si="775"/>
        <v>373738.935</v>
      </c>
      <c r="AP4055" s="2">
        <f t="shared" si="776"/>
        <v>356329.64</v>
      </c>
      <c r="AQ4055" s="2">
        <f t="shared" si="777"/>
        <v>350525.13500000001</v>
      </c>
      <c r="AR4055" s="2">
        <f t="shared" si="778"/>
        <v>329970.375</v>
      </c>
      <c r="AS4055" s="2">
        <f t="shared" si="779"/>
        <v>297718.26500000001</v>
      </c>
      <c r="AT4055" s="2">
        <f t="shared" si="780"/>
        <v>333835.32166666671</v>
      </c>
      <c r="AU4055">
        <f t="shared" si="781"/>
        <v>32327.948310211355</v>
      </c>
      <c r="AV4055">
        <f t="shared" si="782"/>
        <v>-1.209657392774119</v>
      </c>
      <c r="AW4055" t="str">
        <f t="shared" si="773"/>
        <v>sp|Q5SRD0|FA21D_HUMAN;sp|Q9Y4E1-2|FA21C_HUMAN;sp|Q9Y4E1-3|FA21C_HUMAN;sp|Q9Y4E1-4|FA21C_HUMAN;sp|Q9Y4E1-5|FA21C_HUMAN;sp|Q9Y4E1-6|FA21C_HUMAN;sp|Q9Y4E1|FA21C_HUMAN</v>
      </c>
      <c r="AX4055" s="20">
        <f t="shared" si="783"/>
        <v>0</v>
      </c>
      <c r="AY4055" s="21">
        <f t="shared" si="772"/>
        <v>2.4439953393220297</v>
      </c>
      <c r="AZ4055" s="21">
        <f t="shared" si="772"/>
        <v>1.9054738460016214</v>
      </c>
      <c r="BA4055" s="21">
        <f t="shared" si="772"/>
        <v>1.7259231691599815</v>
      </c>
      <c r="BB4055" s="21">
        <f t="shared" si="772"/>
        <v>1.0901030483542504</v>
      </c>
      <c r="BC4055" s="22">
        <f t="shared" si="772"/>
        <v>9.2448953806821832E-2</v>
      </c>
      <c r="BD4055" s="22"/>
    </row>
    <row r="4056" spans="1:56" x14ac:dyDescent="0.2">
      <c r="A4056" s="1">
        <v>4052</v>
      </c>
      <c r="B4056" s="3" t="s">
        <v>4104</v>
      </c>
      <c r="C4056" s="27">
        <v>7451515</v>
      </c>
      <c r="D4056" s="7">
        <v>7031871.5</v>
      </c>
      <c r="E4056" s="7">
        <v>6764470</v>
      </c>
      <c r="F4056" s="7">
        <v>7717062.5</v>
      </c>
      <c r="G4056" s="7">
        <v>7856799</v>
      </c>
      <c r="H4056" s="8">
        <v>7310366.5</v>
      </c>
      <c r="I4056" s="27">
        <v>6266936</v>
      </c>
      <c r="J4056" s="7">
        <v>6763959</v>
      </c>
      <c r="K4056" s="7">
        <v>7709628</v>
      </c>
      <c r="L4056" s="7">
        <v>7829159.5</v>
      </c>
      <c r="M4056" s="7">
        <v>8242686</v>
      </c>
      <c r="N4056" s="8">
        <v>6116031</v>
      </c>
      <c r="O4056" s="27">
        <v>9341515</v>
      </c>
      <c r="P4056" s="7">
        <v>8536681</v>
      </c>
      <c r="Q4056" s="7">
        <v>8280286</v>
      </c>
      <c r="R4056" s="7">
        <v>8219514</v>
      </c>
      <c r="S4056" s="7">
        <v>7787853</v>
      </c>
      <c r="T4056" s="8">
        <v>7820994.5</v>
      </c>
      <c r="U4056" s="27">
        <v>6422483</v>
      </c>
      <c r="V4056" s="7">
        <v>8109495</v>
      </c>
      <c r="W4056" s="7">
        <v>6464705</v>
      </c>
      <c r="X4056" s="7">
        <v>8398380</v>
      </c>
      <c r="Y4056" s="7">
        <v>8407867</v>
      </c>
      <c r="Z4056" s="8">
        <v>7022742</v>
      </c>
      <c r="AA4056" s="27">
        <v>5292318</v>
      </c>
      <c r="AB4056" s="7">
        <v>7549771</v>
      </c>
      <c r="AC4056" s="7">
        <v>7966550</v>
      </c>
      <c r="AD4056" s="7">
        <v>7384943</v>
      </c>
      <c r="AE4056" s="7">
        <v>7523100.5</v>
      </c>
      <c r="AF4056" s="8">
        <v>7022610</v>
      </c>
      <c r="AG4056" s="7">
        <v>7273991.5</v>
      </c>
      <c r="AH4056" s="7">
        <v>11400000</v>
      </c>
      <c r="AI4056" s="7">
        <v>7179325.5</v>
      </c>
      <c r="AJ4056" s="7">
        <v>7414275</v>
      </c>
      <c r="AK4056" s="7">
        <v>9044987</v>
      </c>
      <c r="AL4056" s="8">
        <v>8153424</v>
      </c>
      <c r="AM4056" s="17">
        <v>0.20421139007019501</v>
      </c>
      <c r="AN4056" s="2">
        <f t="shared" si="774"/>
        <v>7380940.75</v>
      </c>
      <c r="AO4056" s="2">
        <f t="shared" si="775"/>
        <v>7236793.5</v>
      </c>
      <c r="AP4056" s="2">
        <f t="shared" si="776"/>
        <v>8249900</v>
      </c>
      <c r="AQ4056" s="2">
        <f t="shared" si="777"/>
        <v>7566118.5</v>
      </c>
      <c r="AR4056" s="2">
        <f t="shared" si="778"/>
        <v>7454021.75</v>
      </c>
      <c r="AS4056" s="2">
        <f t="shared" si="779"/>
        <v>7783849.5</v>
      </c>
      <c r="AT4056" s="2">
        <f t="shared" si="780"/>
        <v>7611937.333333333</v>
      </c>
      <c r="AU4056">
        <f t="shared" si="781"/>
        <v>362678.69285517954</v>
      </c>
      <c r="AV4056">
        <f t="shared" si="782"/>
        <v>-0.63691798797116483</v>
      </c>
      <c r="AW4056" t="str">
        <f t="shared" si="773"/>
        <v>sp|Q96MU7-2|YTDC1_HUMAN;sp|Q96MU7|YTDC1_HUMAN</v>
      </c>
      <c r="AX4056" s="20">
        <f t="shared" si="783"/>
        <v>0</v>
      </c>
      <c r="AY4056" s="21">
        <f t="shared" si="772"/>
        <v>-0.39745166407544974</v>
      </c>
      <c r="AZ4056" s="21">
        <f t="shared" si="772"/>
        <v>2.3959478930486338</v>
      </c>
      <c r="BA4056" s="21">
        <f t="shared" si="772"/>
        <v>0.51058348242680729</v>
      </c>
      <c r="BB4056" s="21">
        <f t="shared" si="772"/>
        <v>0.20150342835050922</v>
      </c>
      <c r="BC4056" s="22">
        <f t="shared" si="772"/>
        <v>1.1109247880764934</v>
      </c>
      <c r="BD4056" s="22"/>
    </row>
    <row r="4057" spans="1:56" x14ac:dyDescent="0.2">
      <c r="A4057" s="1">
        <v>4053</v>
      </c>
      <c r="B4057" s="3" t="s">
        <v>4105</v>
      </c>
      <c r="C4057" s="27">
        <v>1019339.56</v>
      </c>
      <c r="D4057" s="7">
        <v>880575.3</v>
      </c>
      <c r="E4057" s="7">
        <v>435241.38</v>
      </c>
      <c r="F4057" s="7">
        <v>622822.19999999995</v>
      </c>
      <c r="G4057" s="7">
        <v>659931.75</v>
      </c>
      <c r="H4057" s="8">
        <v>835107.94</v>
      </c>
      <c r="I4057" s="27">
        <v>561881.4</v>
      </c>
      <c r="J4057" s="7">
        <v>881974</v>
      </c>
      <c r="K4057" s="7">
        <v>518733</v>
      </c>
      <c r="L4057" s="7">
        <v>1056861.8</v>
      </c>
      <c r="M4057" s="7">
        <v>841102.1</v>
      </c>
      <c r="N4057" s="8">
        <v>684579.9</v>
      </c>
      <c r="O4057" s="27">
        <v>1010501.9</v>
      </c>
      <c r="P4057" s="7">
        <v>884133.5</v>
      </c>
      <c r="Q4057" s="7">
        <v>905985.94</v>
      </c>
      <c r="R4057" s="7">
        <v>710353.56</v>
      </c>
      <c r="S4057" s="7">
        <v>424124.47</v>
      </c>
      <c r="T4057" s="8">
        <v>977029.9</v>
      </c>
      <c r="U4057" s="27">
        <v>1135425.5</v>
      </c>
      <c r="V4057" s="7">
        <v>783545.7</v>
      </c>
      <c r="W4057" s="7">
        <v>802867.5</v>
      </c>
      <c r="X4057" s="7">
        <v>790598.6</v>
      </c>
      <c r="Y4057" s="7">
        <v>562293.5</v>
      </c>
      <c r="Z4057" s="8">
        <v>696939</v>
      </c>
      <c r="AA4057" s="27">
        <v>1221135.2</v>
      </c>
      <c r="AB4057" s="7">
        <v>769404.44</v>
      </c>
      <c r="AC4057" s="7">
        <v>949635.75</v>
      </c>
      <c r="AD4057" s="7">
        <v>652927.5</v>
      </c>
      <c r="AE4057" s="7">
        <v>807095.75</v>
      </c>
      <c r="AF4057" s="8">
        <v>841472.4</v>
      </c>
      <c r="AG4057" s="7">
        <v>963726.9</v>
      </c>
      <c r="AH4057" s="7">
        <v>946210.3</v>
      </c>
      <c r="AI4057" s="7">
        <v>706433.7</v>
      </c>
      <c r="AJ4057" s="7">
        <v>695082.25</v>
      </c>
      <c r="AK4057" s="7">
        <v>908387.3</v>
      </c>
      <c r="AL4057" s="8">
        <v>918030.56</v>
      </c>
      <c r="AM4057" s="17">
        <v>0.20421139007019501</v>
      </c>
      <c r="AN4057" s="2">
        <f t="shared" si="774"/>
        <v>747519.84499999997</v>
      </c>
      <c r="AO4057" s="2">
        <f t="shared" si="775"/>
        <v>762841</v>
      </c>
      <c r="AP4057" s="2">
        <f t="shared" si="776"/>
        <v>895059.72</v>
      </c>
      <c r="AQ4057" s="2">
        <f t="shared" si="777"/>
        <v>787072.14999999991</v>
      </c>
      <c r="AR4057" s="2">
        <f t="shared" si="778"/>
        <v>824284.07499999995</v>
      </c>
      <c r="AS4057" s="2">
        <f t="shared" si="779"/>
        <v>913208.93</v>
      </c>
      <c r="AT4057" s="2">
        <f t="shared" si="780"/>
        <v>821664.28666666662</v>
      </c>
      <c r="AU4057">
        <f t="shared" si="781"/>
        <v>69178.562939139461</v>
      </c>
      <c r="AV4057">
        <f t="shared" si="782"/>
        <v>-1.0717834906732013</v>
      </c>
      <c r="AW4057" t="str">
        <f t="shared" si="773"/>
        <v>sp|Q9H204|MED28_HUMAN</v>
      </c>
      <c r="AX4057" s="20">
        <f t="shared" si="783"/>
        <v>0</v>
      </c>
      <c r="AY4057" s="21">
        <f t="shared" si="772"/>
        <v>0.22147258267678915</v>
      </c>
      <c r="AZ4057" s="21">
        <f t="shared" si="772"/>
        <v>2.1327398074140351</v>
      </c>
      <c r="BA4057" s="21">
        <f t="shared" si="772"/>
        <v>0.57174221781386925</v>
      </c>
      <c r="BB4057" s="21">
        <f t="shared" si="772"/>
        <v>1.1096534350899148</v>
      </c>
      <c r="BC4057" s="22">
        <f t="shared" si="772"/>
        <v>2.3950929010446016</v>
      </c>
      <c r="BD4057" s="22"/>
    </row>
    <row r="4058" spans="1:56" x14ac:dyDescent="0.2">
      <c r="A4058" s="1">
        <v>4054</v>
      </c>
      <c r="B4058" s="3" t="s">
        <v>4106</v>
      </c>
      <c r="C4058" s="27">
        <v>47500000</v>
      </c>
      <c r="D4058" s="7">
        <v>49900000</v>
      </c>
      <c r="E4058" s="7">
        <v>41400000</v>
      </c>
      <c r="F4058" s="7">
        <v>37900000</v>
      </c>
      <c r="G4058" s="7">
        <v>42200000</v>
      </c>
      <c r="H4058" s="8">
        <v>43800000</v>
      </c>
      <c r="I4058" s="27">
        <v>52900000</v>
      </c>
      <c r="J4058" s="7">
        <v>50900000</v>
      </c>
      <c r="K4058" s="7">
        <v>51700000</v>
      </c>
      <c r="L4058" s="7">
        <v>54600000</v>
      </c>
      <c r="M4058" s="7">
        <v>47800000</v>
      </c>
      <c r="N4058" s="8">
        <v>52100000</v>
      </c>
      <c r="O4058" s="27">
        <v>53400000</v>
      </c>
      <c r="P4058" s="7">
        <v>47500000</v>
      </c>
      <c r="Q4058" s="7">
        <v>42800000</v>
      </c>
      <c r="R4058" s="7">
        <v>53800000</v>
      </c>
      <c r="S4058" s="7">
        <v>38100000</v>
      </c>
      <c r="T4058" s="8">
        <v>43500000</v>
      </c>
      <c r="U4058" s="27">
        <v>41300000</v>
      </c>
      <c r="V4058" s="7">
        <v>41600000</v>
      </c>
      <c r="W4058" s="7">
        <v>41800000</v>
      </c>
      <c r="X4058" s="7">
        <v>46400000</v>
      </c>
      <c r="Y4058" s="7">
        <v>47300000</v>
      </c>
      <c r="Z4058" s="8">
        <v>46800000</v>
      </c>
      <c r="AA4058" s="27">
        <v>19800000</v>
      </c>
      <c r="AB4058" s="7">
        <v>51300000</v>
      </c>
      <c r="AC4058" s="7">
        <v>38300000</v>
      </c>
      <c r="AD4058" s="7">
        <v>40100000</v>
      </c>
      <c r="AE4058" s="7">
        <v>45200000</v>
      </c>
      <c r="AF4058" s="8">
        <v>49300000</v>
      </c>
      <c r="AG4058" s="7">
        <v>49500000</v>
      </c>
      <c r="AH4058" s="7">
        <v>39000000</v>
      </c>
      <c r="AI4058" s="7">
        <v>51700000</v>
      </c>
      <c r="AJ4058" s="7">
        <v>41000000</v>
      </c>
      <c r="AK4058" s="7">
        <v>50700000</v>
      </c>
      <c r="AL4058" s="8">
        <v>56900000</v>
      </c>
      <c r="AM4058" s="17">
        <v>0.20427866828508601</v>
      </c>
      <c r="AN4058" s="2">
        <f t="shared" si="774"/>
        <v>43000000</v>
      </c>
      <c r="AO4058" s="2">
        <f t="shared" si="775"/>
        <v>51900000</v>
      </c>
      <c r="AP4058" s="2">
        <f t="shared" si="776"/>
        <v>45500000</v>
      </c>
      <c r="AQ4058" s="2">
        <f t="shared" si="777"/>
        <v>44100000</v>
      </c>
      <c r="AR4058" s="2">
        <f t="shared" si="778"/>
        <v>42650000</v>
      </c>
      <c r="AS4058" s="2">
        <f t="shared" si="779"/>
        <v>50100000</v>
      </c>
      <c r="AT4058" s="2">
        <f t="shared" si="780"/>
        <v>46208333.333333336</v>
      </c>
      <c r="AU4058">
        <f t="shared" si="781"/>
        <v>3884381.1175870304</v>
      </c>
      <c r="AV4058">
        <f t="shared" si="782"/>
        <v>-0.82595740124654549</v>
      </c>
      <c r="AW4058" t="str">
        <f t="shared" si="773"/>
        <v>sp|P16083|NQO2_HUMAN</v>
      </c>
      <c r="AX4058" s="20">
        <f t="shared" si="783"/>
        <v>0</v>
      </c>
      <c r="AY4058" s="21">
        <f t="shared" si="772"/>
        <v>2.2912272844969088</v>
      </c>
      <c r="AZ4058" s="21">
        <f t="shared" si="772"/>
        <v>0.64360316980250243</v>
      </c>
      <c r="BA4058" s="21">
        <f t="shared" si="772"/>
        <v>0.28318539471310111</v>
      </c>
      <c r="BB4058" s="21">
        <f t="shared" si="772"/>
        <v>-9.0104443772350384E-2</v>
      </c>
      <c r="BC4058" s="22">
        <f t="shared" si="772"/>
        <v>1.8278330022391072</v>
      </c>
      <c r="BD4058" s="22"/>
    </row>
    <row r="4059" spans="1:56" x14ac:dyDescent="0.2">
      <c r="A4059" s="1">
        <v>4055</v>
      </c>
      <c r="B4059" s="3" t="s">
        <v>4107</v>
      </c>
      <c r="C4059" s="27">
        <v>592050.4</v>
      </c>
      <c r="D4059" s="7">
        <v>452201.62</v>
      </c>
      <c r="E4059" s="7">
        <v>402829.8</v>
      </c>
      <c r="F4059" s="7">
        <v>363225.25</v>
      </c>
      <c r="G4059" s="7">
        <v>515452.4</v>
      </c>
      <c r="H4059" s="8">
        <v>465406.62</v>
      </c>
      <c r="I4059" s="27">
        <v>455434.28</v>
      </c>
      <c r="J4059" s="7">
        <v>103528.33</v>
      </c>
      <c r="K4059" s="7">
        <v>456956.5</v>
      </c>
      <c r="L4059" s="7">
        <v>0</v>
      </c>
      <c r="M4059" s="7">
        <v>481186.97</v>
      </c>
      <c r="N4059" s="8">
        <v>352667.88</v>
      </c>
      <c r="O4059" s="27">
        <v>587447.93999999994</v>
      </c>
      <c r="P4059" s="7">
        <v>445394.9</v>
      </c>
      <c r="Q4059" s="7">
        <v>437661.97</v>
      </c>
      <c r="R4059" s="7">
        <v>368263.44</v>
      </c>
      <c r="S4059" s="7">
        <v>293424.96999999997</v>
      </c>
      <c r="T4059" s="8">
        <v>452655.6</v>
      </c>
      <c r="U4059" s="27">
        <v>504089.06</v>
      </c>
      <c r="V4059" s="7">
        <v>225391.31</v>
      </c>
      <c r="W4059" s="7">
        <v>527866.69999999995</v>
      </c>
      <c r="X4059" s="7">
        <v>311955.59999999998</v>
      </c>
      <c r="Y4059" s="7">
        <v>309312.71999999997</v>
      </c>
      <c r="Z4059" s="8">
        <v>439615.47</v>
      </c>
      <c r="AA4059" s="27">
        <v>6443.3090000000002</v>
      </c>
      <c r="AB4059" s="7">
        <v>355542.47</v>
      </c>
      <c r="AC4059" s="7">
        <v>396404.97</v>
      </c>
      <c r="AD4059" s="7">
        <v>433137.9</v>
      </c>
      <c r="AE4059" s="7">
        <v>18767.623</v>
      </c>
      <c r="AF4059" s="8">
        <v>310551.15999999997</v>
      </c>
      <c r="AG4059" s="7">
        <v>607816.75</v>
      </c>
      <c r="AH4059" s="7">
        <v>521001.9</v>
      </c>
      <c r="AI4059" s="7">
        <v>417782.03</v>
      </c>
      <c r="AJ4059" s="7">
        <v>455282.5</v>
      </c>
      <c r="AK4059" s="7">
        <v>418298.72</v>
      </c>
      <c r="AL4059" s="8">
        <v>0</v>
      </c>
      <c r="AM4059" s="17">
        <v>0.20427866828508601</v>
      </c>
      <c r="AN4059" s="2">
        <f t="shared" si="774"/>
        <v>458804.12</v>
      </c>
      <c r="AO4059" s="2">
        <f t="shared" si="775"/>
        <v>404051.08</v>
      </c>
      <c r="AP4059" s="2">
        <f t="shared" si="776"/>
        <v>441528.435</v>
      </c>
      <c r="AQ4059" s="2">
        <f t="shared" si="777"/>
        <v>375785.53499999997</v>
      </c>
      <c r="AR4059" s="2">
        <f t="shared" si="778"/>
        <v>333046.81499999994</v>
      </c>
      <c r="AS4059" s="2">
        <f t="shared" si="779"/>
        <v>436790.61</v>
      </c>
      <c r="AT4059" s="2">
        <f t="shared" si="780"/>
        <v>408334.43249999994</v>
      </c>
      <c r="AU4059">
        <f t="shared" si="781"/>
        <v>47338.754487545193</v>
      </c>
      <c r="AV4059">
        <f t="shared" si="782"/>
        <v>1.0661388971118497</v>
      </c>
      <c r="AW4059" t="str">
        <f t="shared" si="773"/>
        <v>sp|Q8NBW4-2|S38A9_HUMAN;sp|Q8NBW4|S38A9_HUMAN</v>
      </c>
      <c r="AX4059" s="20">
        <f t="shared" si="783"/>
        <v>0</v>
      </c>
      <c r="AY4059" s="21">
        <f t="shared" si="772"/>
        <v>-1.1566218966408481</v>
      </c>
      <c r="AZ4059" s="21">
        <f t="shared" si="772"/>
        <v>-0.36493746375488656</v>
      </c>
      <c r="BA4059" s="21">
        <f t="shared" si="772"/>
        <v>-1.7537129123632136</v>
      </c>
      <c r="BB4059" s="21">
        <f t="shared" si="772"/>
        <v>-2.6565402144893091</v>
      </c>
      <c r="BC4059" s="22">
        <f t="shared" si="772"/>
        <v>-0.46502089542283487</v>
      </c>
      <c r="BD4059" s="22"/>
    </row>
    <row r="4060" spans="1:56" x14ac:dyDescent="0.2">
      <c r="A4060" s="1">
        <v>4056</v>
      </c>
      <c r="B4060" s="3" t="s">
        <v>4108</v>
      </c>
      <c r="C4060" s="27">
        <v>18400000</v>
      </c>
      <c r="D4060" s="7">
        <v>16800000</v>
      </c>
      <c r="E4060" s="7">
        <v>13900000</v>
      </c>
      <c r="F4060" s="7">
        <v>17500000</v>
      </c>
      <c r="G4060" s="7">
        <v>17200000</v>
      </c>
      <c r="H4060" s="8">
        <v>19200000</v>
      </c>
      <c r="I4060" s="27">
        <v>18700000</v>
      </c>
      <c r="J4060" s="7">
        <v>10300000</v>
      </c>
      <c r="K4060" s="7">
        <v>20500000</v>
      </c>
      <c r="L4060" s="7">
        <v>8874803</v>
      </c>
      <c r="M4060" s="7">
        <v>20700000</v>
      </c>
      <c r="N4060" s="8">
        <v>16500000</v>
      </c>
      <c r="O4060" s="27">
        <v>20300000</v>
      </c>
      <c r="P4060" s="7">
        <v>20000000</v>
      </c>
      <c r="Q4060" s="7">
        <v>19700000</v>
      </c>
      <c r="R4060" s="7">
        <v>16200000</v>
      </c>
      <c r="S4060" s="7">
        <v>18300000</v>
      </c>
      <c r="T4060" s="8">
        <v>17600000</v>
      </c>
      <c r="U4060" s="27">
        <v>20200000</v>
      </c>
      <c r="V4060" s="7">
        <v>17100000</v>
      </c>
      <c r="W4060" s="7">
        <v>17900000</v>
      </c>
      <c r="X4060" s="7">
        <v>18800000</v>
      </c>
      <c r="Y4060" s="7">
        <v>18000000</v>
      </c>
      <c r="Z4060" s="8">
        <v>19400000</v>
      </c>
      <c r="AA4060" s="27">
        <v>19300000</v>
      </c>
      <c r="AB4060" s="7">
        <v>17900000</v>
      </c>
      <c r="AC4060" s="7">
        <v>20500000</v>
      </c>
      <c r="AD4060" s="7">
        <v>13600000</v>
      </c>
      <c r="AE4060" s="7">
        <v>18000000</v>
      </c>
      <c r="AF4060" s="8">
        <v>20700000</v>
      </c>
      <c r="AG4060" s="7">
        <v>18900000</v>
      </c>
      <c r="AH4060" s="7">
        <v>19400000</v>
      </c>
      <c r="AI4060" s="7">
        <v>20300000</v>
      </c>
      <c r="AJ4060" s="7">
        <v>16900000</v>
      </c>
      <c r="AK4060" s="7">
        <v>17800000</v>
      </c>
      <c r="AL4060" s="8">
        <v>8962710</v>
      </c>
      <c r="AM4060" s="17">
        <v>0.20428477190289601</v>
      </c>
      <c r="AN4060" s="2">
        <f t="shared" si="774"/>
        <v>17350000</v>
      </c>
      <c r="AO4060" s="2">
        <f t="shared" si="775"/>
        <v>17600000</v>
      </c>
      <c r="AP4060" s="2">
        <f t="shared" si="776"/>
        <v>19000000</v>
      </c>
      <c r="AQ4060" s="2">
        <f t="shared" si="777"/>
        <v>18400000</v>
      </c>
      <c r="AR4060" s="2">
        <f t="shared" si="778"/>
        <v>18650000</v>
      </c>
      <c r="AS4060" s="2">
        <f t="shared" si="779"/>
        <v>18350000</v>
      </c>
      <c r="AT4060" s="2">
        <f t="shared" si="780"/>
        <v>18225000</v>
      </c>
      <c r="AU4060">
        <f t="shared" si="781"/>
        <v>629880.94113094104</v>
      </c>
      <c r="AV4060">
        <f t="shared" si="782"/>
        <v>-1.3891514139623777</v>
      </c>
      <c r="AW4060" t="str">
        <f t="shared" si="773"/>
        <v>sp|Q96AB3-2|ISOC2_HUMAN;sp|Q96AB3|ISOC2_HUMAN</v>
      </c>
      <c r="AX4060" s="20">
        <f t="shared" si="783"/>
        <v>0</v>
      </c>
      <c r="AY4060" s="21">
        <f t="shared" si="772"/>
        <v>0.39690040398925075</v>
      </c>
      <c r="AZ4060" s="21">
        <f t="shared" si="772"/>
        <v>2.6195426663290551</v>
      </c>
      <c r="BA4060" s="21">
        <f t="shared" si="772"/>
        <v>1.6669816967548532</v>
      </c>
      <c r="BB4060" s="21">
        <f t="shared" si="772"/>
        <v>2.0638821007441042</v>
      </c>
      <c r="BC4060" s="22">
        <f t="shared" si="772"/>
        <v>1.5876016159570032</v>
      </c>
      <c r="BD4060" s="22"/>
    </row>
    <row r="4061" spans="1:56" x14ac:dyDescent="0.2">
      <c r="A4061" s="1">
        <v>4057</v>
      </c>
      <c r="B4061" s="3" t="s">
        <v>4109</v>
      </c>
      <c r="C4061" s="27">
        <v>3372998.2</v>
      </c>
      <c r="D4061" s="7">
        <v>3643920.8</v>
      </c>
      <c r="E4061" s="7">
        <v>3336706.5</v>
      </c>
      <c r="F4061" s="7">
        <v>3588599.5</v>
      </c>
      <c r="G4061" s="7">
        <v>3145177.8</v>
      </c>
      <c r="H4061" s="8">
        <v>3953681.2</v>
      </c>
      <c r="I4061" s="27">
        <v>2943725.5</v>
      </c>
      <c r="J4061" s="7">
        <v>3260223.5</v>
      </c>
      <c r="K4061" s="7">
        <v>3887956.8</v>
      </c>
      <c r="L4061" s="7">
        <v>3860089</v>
      </c>
      <c r="M4061" s="7">
        <v>3924703.5</v>
      </c>
      <c r="N4061" s="8">
        <v>4297550.5</v>
      </c>
      <c r="O4061" s="27">
        <v>3852526.5</v>
      </c>
      <c r="P4061" s="7">
        <v>3174082</v>
      </c>
      <c r="Q4061" s="7">
        <v>2847739</v>
      </c>
      <c r="R4061" s="7">
        <v>3025447</v>
      </c>
      <c r="S4061" s="7">
        <v>3698999.2</v>
      </c>
      <c r="T4061" s="8">
        <v>3878305.8</v>
      </c>
      <c r="U4061" s="27">
        <v>3758015.5</v>
      </c>
      <c r="V4061" s="7">
        <v>3413450.5</v>
      </c>
      <c r="W4061" s="7">
        <v>4349317</v>
      </c>
      <c r="X4061" s="7">
        <v>3183415.5</v>
      </c>
      <c r="Y4061" s="7">
        <v>4581419</v>
      </c>
      <c r="Z4061" s="8">
        <v>4198079</v>
      </c>
      <c r="AA4061" s="27">
        <v>3763916.5</v>
      </c>
      <c r="AB4061" s="7">
        <v>3598008.2</v>
      </c>
      <c r="AC4061" s="7">
        <v>3938607.2</v>
      </c>
      <c r="AD4061" s="7">
        <v>3503068.5</v>
      </c>
      <c r="AE4061" s="7">
        <v>4197122.5</v>
      </c>
      <c r="AF4061" s="8">
        <v>3729130.5</v>
      </c>
      <c r="AG4061" s="7">
        <v>3882676.5</v>
      </c>
      <c r="AH4061" s="7">
        <v>4663990.5</v>
      </c>
      <c r="AI4061" s="7">
        <v>3649916</v>
      </c>
      <c r="AJ4061" s="7">
        <v>3627745</v>
      </c>
      <c r="AK4061" s="7">
        <v>2886225.5</v>
      </c>
      <c r="AL4061" s="8">
        <v>2867926</v>
      </c>
      <c r="AM4061" s="17">
        <v>0.20428477190289601</v>
      </c>
      <c r="AN4061" s="2">
        <f t="shared" si="774"/>
        <v>3480798.85</v>
      </c>
      <c r="AO4061" s="2">
        <f t="shared" si="775"/>
        <v>3874022.9</v>
      </c>
      <c r="AP4061" s="2">
        <f t="shared" si="776"/>
        <v>3436540.6</v>
      </c>
      <c r="AQ4061" s="2">
        <f t="shared" si="777"/>
        <v>3978047.25</v>
      </c>
      <c r="AR4061" s="2">
        <f t="shared" si="778"/>
        <v>3746523.5</v>
      </c>
      <c r="AS4061" s="2">
        <f t="shared" si="779"/>
        <v>3638830.5</v>
      </c>
      <c r="AT4061" s="2">
        <f t="shared" si="780"/>
        <v>3692460.6</v>
      </c>
      <c r="AU4061">
        <f t="shared" si="781"/>
        <v>214764.67634832079</v>
      </c>
      <c r="AV4061">
        <f t="shared" si="782"/>
        <v>-0.98555197064489208</v>
      </c>
      <c r="AW4061" t="str">
        <f t="shared" si="773"/>
        <v>sp|Q9ULJ3-2|ZBT21_HUMAN;sp|Q9ULJ3|ZBT21_HUMAN</v>
      </c>
      <c r="AX4061" s="20">
        <f t="shared" si="783"/>
        <v>0</v>
      </c>
      <c r="AY4061" s="21">
        <f t="shared" si="772"/>
        <v>1.8309531003238204</v>
      </c>
      <c r="AZ4061" s="21">
        <f t="shared" si="772"/>
        <v>-0.20607788372152402</v>
      </c>
      <c r="BA4061" s="21">
        <f t="shared" si="772"/>
        <v>2.3153174369956755</v>
      </c>
      <c r="BB4061" s="21">
        <f t="shared" si="772"/>
        <v>1.237282846127957</v>
      </c>
      <c r="BC4061" s="22">
        <f t="shared" si="772"/>
        <v>0.73583632414342115</v>
      </c>
      <c r="BD4061" s="22"/>
    </row>
    <row r="4062" spans="1:56" x14ac:dyDescent="0.2">
      <c r="A4062" s="1">
        <v>4058</v>
      </c>
      <c r="B4062" s="3" t="s">
        <v>4110</v>
      </c>
      <c r="C4062" s="27">
        <v>0</v>
      </c>
      <c r="D4062" s="7">
        <v>99708.483999999997</v>
      </c>
      <c r="E4062" s="7">
        <v>0</v>
      </c>
      <c r="F4062" s="7">
        <v>153028.32999999999</v>
      </c>
      <c r="G4062" s="7">
        <v>85506.76</v>
      </c>
      <c r="H4062" s="8">
        <v>21078.400000000001</v>
      </c>
      <c r="I4062" s="27">
        <v>0</v>
      </c>
      <c r="J4062" s="7">
        <v>0</v>
      </c>
      <c r="K4062" s="7">
        <v>119095.39</v>
      </c>
      <c r="L4062" s="7">
        <v>128361.19500000001</v>
      </c>
      <c r="M4062" s="7">
        <v>53648.52</v>
      </c>
      <c r="N4062" s="8">
        <v>43059.23</v>
      </c>
      <c r="O4062" s="27">
        <v>13977.870999999999</v>
      </c>
      <c r="P4062" s="7">
        <v>79985.983999999997</v>
      </c>
      <c r="Q4062" s="7">
        <v>89922.3</v>
      </c>
      <c r="R4062" s="7">
        <v>0</v>
      </c>
      <c r="S4062" s="7">
        <v>118866.164</v>
      </c>
      <c r="T4062" s="8">
        <v>98048.93</v>
      </c>
      <c r="U4062" s="27">
        <v>154330.82999999999</v>
      </c>
      <c r="V4062" s="7">
        <v>104761.266</v>
      </c>
      <c r="W4062" s="7">
        <v>89188.983999999997</v>
      </c>
      <c r="X4062" s="7">
        <v>101195.05499999999</v>
      </c>
      <c r="Y4062" s="7">
        <v>88905.41</v>
      </c>
      <c r="Z4062" s="8">
        <v>0</v>
      </c>
      <c r="AA4062" s="27">
        <v>56129.714999999997</v>
      </c>
      <c r="AB4062" s="7">
        <v>142408.82999999999</v>
      </c>
      <c r="AC4062" s="7">
        <v>93384.695000000007</v>
      </c>
      <c r="AD4062" s="7">
        <v>130503.33</v>
      </c>
      <c r="AE4062" s="7">
        <v>6265.9594999999999</v>
      </c>
      <c r="AF4062" s="8">
        <v>98765.48</v>
      </c>
      <c r="AG4062" s="7">
        <v>78178.740000000005</v>
      </c>
      <c r="AH4062" s="7">
        <v>13832.53</v>
      </c>
      <c r="AI4062" s="7">
        <v>120504.69</v>
      </c>
      <c r="AJ4062" s="7">
        <v>111759.23</v>
      </c>
      <c r="AK4062" s="7">
        <v>24152.937999999998</v>
      </c>
      <c r="AL4062" s="8">
        <v>44269.546999999999</v>
      </c>
      <c r="AM4062" s="17">
        <v>0.204944962405786</v>
      </c>
      <c r="AN4062" s="2">
        <f t="shared" si="774"/>
        <v>53292.58</v>
      </c>
      <c r="AO4062" s="2">
        <f t="shared" si="775"/>
        <v>48353.875</v>
      </c>
      <c r="AP4062" s="2">
        <f t="shared" si="776"/>
        <v>84954.141999999993</v>
      </c>
      <c r="AQ4062" s="2">
        <f t="shared" si="777"/>
        <v>95192.019499999995</v>
      </c>
      <c r="AR4062" s="2">
        <f t="shared" si="778"/>
        <v>96075.087499999994</v>
      </c>
      <c r="AS4062" s="2">
        <f t="shared" si="779"/>
        <v>61224.143500000006</v>
      </c>
      <c r="AT4062" s="2">
        <f t="shared" si="780"/>
        <v>73181.974583333344</v>
      </c>
      <c r="AU4062">
        <f t="shared" si="781"/>
        <v>21457.552945123673</v>
      </c>
      <c r="AV4062">
        <f t="shared" si="782"/>
        <v>-0.92691811755977971</v>
      </c>
      <c r="AW4062" t="str">
        <f t="shared" si="773"/>
        <v>sp|P78536|ADA17_HUMAN</v>
      </c>
      <c r="AX4062" s="20">
        <f t="shared" si="783"/>
        <v>0</v>
      </c>
      <c r="AY4062" s="21">
        <f t="shared" si="772"/>
        <v>-0.23016161314528383</v>
      </c>
      <c r="AZ4062" s="21">
        <f t="shared" si="772"/>
        <v>1.4755439299612787</v>
      </c>
      <c r="BA4062" s="21">
        <f t="shared" si="772"/>
        <v>1.9526662526316558</v>
      </c>
      <c r="BB4062" s="21">
        <f t="shared" si="772"/>
        <v>1.9938204328058067</v>
      </c>
      <c r="BC4062" s="22">
        <f t="shared" si="772"/>
        <v>0.36963970310521765</v>
      </c>
      <c r="BD4062" s="22"/>
    </row>
    <row r="4063" spans="1:56" x14ac:dyDescent="0.2">
      <c r="A4063" s="1">
        <v>4059</v>
      </c>
      <c r="B4063" s="3" t="s">
        <v>4111</v>
      </c>
      <c r="C4063" s="27">
        <v>38400000</v>
      </c>
      <c r="D4063" s="7">
        <v>40800000</v>
      </c>
      <c r="E4063" s="7">
        <v>35900000</v>
      </c>
      <c r="F4063" s="7">
        <v>32800000</v>
      </c>
      <c r="G4063" s="7">
        <v>30800000</v>
      </c>
      <c r="H4063" s="8">
        <v>36700000</v>
      </c>
      <c r="I4063" s="27">
        <v>37400000</v>
      </c>
      <c r="J4063" s="7">
        <v>38100000</v>
      </c>
      <c r="K4063" s="7">
        <v>37300000</v>
      </c>
      <c r="L4063" s="7">
        <v>38600000</v>
      </c>
      <c r="M4063" s="7">
        <v>36500000</v>
      </c>
      <c r="N4063" s="8">
        <v>28200000</v>
      </c>
      <c r="O4063" s="27">
        <v>45600000</v>
      </c>
      <c r="P4063" s="7">
        <v>37100000</v>
      </c>
      <c r="Q4063" s="7">
        <v>40300000</v>
      </c>
      <c r="R4063" s="7">
        <v>32100000</v>
      </c>
      <c r="S4063" s="7">
        <v>28800000</v>
      </c>
      <c r="T4063" s="8">
        <v>32400000</v>
      </c>
      <c r="U4063" s="27">
        <v>40600000</v>
      </c>
      <c r="V4063" s="7">
        <v>38700000</v>
      </c>
      <c r="W4063" s="7">
        <v>42100000</v>
      </c>
      <c r="X4063" s="7">
        <v>35600000</v>
      </c>
      <c r="Y4063" s="7">
        <v>28600000</v>
      </c>
      <c r="Z4063" s="8">
        <v>38200000</v>
      </c>
      <c r="AA4063" s="27">
        <v>39500000</v>
      </c>
      <c r="AB4063" s="7">
        <v>39500000</v>
      </c>
      <c r="AC4063" s="7">
        <v>42000000</v>
      </c>
      <c r="AD4063" s="7">
        <v>37600000</v>
      </c>
      <c r="AE4063" s="7">
        <v>36900000</v>
      </c>
      <c r="AF4063" s="8">
        <v>35600000</v>
      </c>
      <c r="AG4063" s="7">
        <v>43000000</v>
      </c>
      <c r="AH4063" s="7">
        <v>39300000</v>
      </c>
      <c r="AI4063" s="7">
        <v>36900000</v>
      </c>
      <c r="AJ4063" s="7">
        <v>39200000</v>
      </c>
      <c r="AK4063" s="7">
        <v>34000000</v>
      </c>
      <c r="AL4063" s="8">
        <v>34700000</v>
      </c>
      <c r="AM4063" s="17">
        <v>0.204985295506868</v>
      </c>
      <c r="AN4063" s="2">
        <f t="shared" si="774"/>
        <v>36300000</v>
      </c>
      <c r="AO4063" s="2">
        <f t="shared" si="775"/>
        <v>37350000</v>
      </c>
      <c r="AP4063" s="2">
        <f t="shared" si="776"/>
        <v>34750000</v>
      </c>
      <c r="AQ4063" s="2">
        <f t="shared" si="777"/>
        <v>38450000</v>
      </c>
      <c r="AR4063" s="2">
        <f t="shared" si="778"/>
        <v>38550000</v>
      </c>
      <c r="AS4063" s="2">
        <f t="shared" si="779"/>
        <v>38050000</v>
      </c>
      <c r="AT4063" s="2">
        <f t="shared" si="780"/>
        <v>37241666.666666664</v>
      </c>
      <c r="AU4063">
        <f t="shared" si="781"/>
        <v>1478653.6669100937</v>
      </c>
      <c r="AV4063">
        <f t="shared" si="782"/>
        <v>-0.63684058528353149</v>
      </c>
      <c r="AW4063" t="str">
        <f t="shared" si="773"/>
        <v>sp|Q8WXX5|DNJC9_HUMAN</v>
      </c>
      <c r="AX4063" s="20">
        <f t="shared" si="783"/>
        <v>0</v>
      </c>
      <c r="AY4063" s="21">
        <f t="shared" si="772"/>
        <v>0.71010543137809889</v>
      </c>
      <c r="AZ4063" s="21">
        <f t="shared" si="772"/>
        <v>-1.0482508748914794</v>
      </c>
      <c r="BA4063" s="21">
        <f t="shared" si="772"/>
        <v>1.4540254071075358</v>
      </c>
      <c r="BB4063" s="21">
        <f t="shared" si="772"/>
        <v>1.5216544958102121</v>
      </c>
      <c r="BC4063" s="22">
        <f t="shared" si="772"/>
        <v>1.1835090522968317</v>
      </c>
      <c r="BD4063" s="22"/>
    </row>
    <row r="4064" spans="1:56" x14ac:dyDescent="0.2">
      <c r="A4064" s="1">
        <v>4060</v>
      </c>
      <c r="B4064" s="3" t="s">
        <v>4112</v>
      </c>
      <c r="C4064" s="27">
        <v>859000000</v>
      </c>
      <c r="D4064" s="7">
        <v>821000000</v>
      </c>
      <c r="E4064" s="7">
        <v>765000000</v>
      </c>
      <c r="F4064" s="7">
        <v>792000000</v>
      </c>
      <c r="G4064" s="7">
        <v>716000000</v>
      </c>
      <c r="H4064" s="8">
        <v>725000000</v>
      </c>
      <c r="I4064" s="27">
        <v>853000000</v>
      </c>
      <c r="J4064" s="7">
        <v>961000000</v>
      </c>
      <c r="K4064" s="7">
        <v>844000000</v>
      </c>
      <c r="L4064" s="7">
        <v>864000000</v>
      </c>
      <c r="M4064" s="7">
        <v>825000000</v>
      </c>
      <c r="N4064" s="8">
        <v>894000000</v>
      </c>
      <c r="O4064" s="27">
        <v>878000000</v>
      </c>
      <c r="P4064" s="7">
        <v>908000000</v>
      </c>
      <c r="Q4064" s="7">
        <v>877000000</v>
      </c>
      <c r="R4064" s="7">
        <v>856000000</v>
      </c>
      <c r="S4064" s="7">
        <v>824000000</v>
      </c>
      <c r="T4064" s="8">
        <v>830000000</v>
      </c>
      <c r="U4064" s="27">
        <v>847000000</v>
      </c>
      <c r="V4064" s="7">
        <v>830000000</v>
      </c>
      <c r="W4064" s="7">
        <v>898000000</v>
      </c>
      <c r="X4064" s="7">
        <v>723000000</v>
      </c>
      <c r="Y4064" s="7">
        <v>833000000</v>
      </c>
      <c r="Z4064" s="8">
        <v>825000000</v>
      </c>
      <c r="AA4064" s="27">
        <v>913000000</v>
      </c>
      <c r="AB4064" s="7">
        <v>810000000</v>
      </c>
      <c r="AC4064" s="7">
        <v>815000000</v>
      </c>
      <c r="AD4064" s="7">
        <v>931000000</v>
      </c>
      <c r="AE4064" s="7">
        <v>887000000</v>
      </c>
      <c r="AF4064" s="8">
        <v>775000000</v>
      </c>
      <c r="AG4064" s="7">
        <v>879000000</v>
      </c>
      <c r="AH4064" s="7">
        <v>765000000</v>
      </c>
      <c r="AI4064" s="7">
        <v>807000000</v>
      </c>
      <c r="AJ4064" s="7">
        <v>734000000</v>
      </c>
      <c r="AK4064" s="7">
        <v>875000000</v>
      </c>
      <c r="AL4064" s="8">
        <v>882000000</v>
      </c>
      <c r="AM4064" s="17">
        <v>0.204985295506868</v>
      </c>
      <c r="AN4064" s="2">
        <f t="shared" si="774"/>
        <v>778500000</v>
      </c>
      <c r="AO4064" s="2">
        <f t="shared" si="775"/>
        <v>858500000</v>
      </c>
      <c r="AP4064" s="2">
        <f t="shared" si="776"/>
        <v>866500000</v>
      </c>
      <c r="AQ4064" s="2">
        <f t="shared" si="777"/>
        <v>831500000</v>
      </c>
      <c r="AR4064" s="2">
        <f t="shared" si="778"/>
        <v>851000000</v>
      </c>
      <c r="AS4064" s="2">
        <f t="shared" si="779"/>
        <v>841000000</v>
      </c>
      <c r="AT4064" s="2">
        <f t="shared" si="780"/>
        <v>837833333.33333337</v>
      </c>
      <c r="AU4064">
        <f t="shared" si="781"/>
        <v>31600105.485056005</v>
      </c>
      <c r="AV4064">
        <f t="shared" si="782"/>
        <v>-1.877630863016982</v>
      </c>
      <c r="AW4064" t="str">
        <f t="shared" si="773"/>
        <v>sp|P62851|RS25_HUMAN</v>
      </c>
      <c r="AX4064" s="20">
        <f t="shared" si="783"/>
        <v>0</v>
      </c>
      <c r="AY4064" s="21">
        <f t="shared" si="772"/>
        <v>2.5316371186745807</v>
      </c>
      <c r="AZ4064" s="21">
        <f t="shared" si="772"/>
        <v>2.7848008305420389</v>
      </c>
      <c r="BA4064" s="21">
        <f t="shared" si="772"/>
        <v>1.6772095911219098</v>
      </c>
      <c r="BB4064" s="21">
        <f t="shared" si="772"/>
        <v>2.2942961387988388</v>
      </c>
      <c r="BC4064" s="22">
        <f t="shared" si="772"/>
        <v>1.9778414989645163</v>
      </c>
      <c r="BD4064" s="22"/>
    </row>
    <row r="4065" spans="1:56" x14ac:dyDescent="0.2">
      <c r="A4065" s="1">
        <v>4061</v>
      </c>
      <c r="B4065" s="3" t="s">
        <v>4113</v>
      </c>
      <c r="C4065" s="27">
        <v>94200000</v>
      </c>
      <c r="D4065" s="7">
        <v>104000000</v>
      </c>
      <c r="E4065" s="7">
        <v>100000000</v>
      </c>
      <c r="F4065" s="7">
        <v>107000000</v>
      </c>
      <c r="G4065" s="7">
        <v>107000000</v>
      </c>
      <c r="H4065" s="8">
        <v>107000000</v>
      </c>
      <c r="I4065" s="27">
        <v>99900000</v>
      </c>
      <c r="J4065" s="7">
        <v>108000000</v>
      </c>
      <c r="K4065" s="7">
        <v>104000000</v>
      </c>
      <c r="L4065" s="7">
        <v>101000000</v>
      </c>
      <c r="M4065" s="7">
        <v>102000000</v>
      </c>
      <c r="N4065" s="8">
        <v>112000000</v>
      </c>
      <c r="O4065" s="27">
        <v>108000000</v>
      </c>
      <c r="P4065" s="7">
        <v>114000000</v>
      </c>
      <c r="Q4065" s="7">
        <v>106000000</v>
      </c>
      <c r="R4065" s="7">
        <v>108000000</v>
      </c>
      <c r="S4065" s="7">
        <v>107000000</v>
      </c>
      <c r="T4065" s="8">
        <v>112000000</v>
      </c>
      <c r="U4065" s="27">
        <v>105000000</v>
      </c>
      <c r="V4065" s="7">
        <v>101000000</v>
      </c>
      <c r="W4065" s="7">
        <v>107000000</v>
      </c>
      <c r="X4065" s="7">
        <v>109000000</v>
      </c>
      <c r="Y4065" s="7">
        <v>124000000</v>
      </c>
      <c r="Z4065" s="8">
        <v>99800000</v>
      </c>
      <c r="AA4065" s="27">
        <v>95900000</v>
      </c>
      <c r="AB4065" s="7">
        <v>111000000</v>
      </c>
      <c r="AC4065" s="7">
        <v>112000000</v>
      </c>
      <c r="AD4065" s="7">
        <v>109000000</v>
      </c>
      <c r="AE4065" s="7">
        <v>111000000</v>
      </c>
      <c r="AF4065" s="8">
        <v>101000000</v>
      </c>
      <c r="AG4065" s="7">
        <v>109000000</v>
      </c>
      <c r="AH4065" s="7">
        <v>108000000</v>
      </c>
      <c r="AI4065" s="7">
        <v>105000000</v>
      </c>
      <c r="AJ4065" s="7">
        <v>109000000</v>
      </c>
      <c r="AK4065" s="7">
        <v>114000000</v>
      </c>
      <c r="AL4065" s="8">
        <v>97300000</v>
      </c>
      <c r="AM4065" s="17">
        <v>0.20503600266126301</v>
      </c>
      <c r="AN4065" s="2">
        <f t="shared" si="774"/>
        <v>105500000</v>
      </c>
      <c r="AO4065" s="2">
        <f t="shared" si="775"/>
        <v>103000000</v>
      </c>
      <c r="AP4065" s="2">
        <f t="shared" si="776"/>
        <v>108000000</v>
      </c>
      <c r="AQ4065" s="2">
        <f t="shared" si="777"/>
        <v>106000000</v>
      </c>
      <c r="AR4065" s="2">
        <f t="shared" si="778"/>
        <v>110000000</v>
      </c>
      <c r="AS4065" s="2">
        <f t="shared" si="779"/>
        <v>108500000</v>
      </c>
      <c r="AT4065" s="2">
        <f t="shared" si="780"/>
        <v>106833333.33333333</v>
      </c>
      <c r="AU4065">
        <f t="shared" si="781"/>
        <v>2503331.1140691447</v>
      </c>
      <c r="AV4065">
        <f t="shared" si="782"/>
        <v>-0.53262364129130557</v>
      </c>
      <c r="AW4065" t="str">
        <f t="shared" si="773"/>
        <v>sp|Q9H078-2|CLPB_HUMAN</v>
      </c>
      <c r="AX4065" s="20">
        <f t="shared" si="783"/>
        <v>0</v>
      </c>
      <c r="AY4065" s="21">
        <f t="shared" si="772"/>
        <v>-0.99866932742120162</v>
      </c>
      <c r="AZ4065" s="21">
        <f t="shared" si="772"/>
        <v>0.99866932742120162</v>
      </c>
      <c r="BA4065" s="21">
        <f t="shared" si="772"/>
        <v>0.19973386548424038</v>
      </c>
      <c r="BB4065" s="21">
        <f t="shared" si="772"/>
        <v>1.797604789358163</v>
      </c>
      <c r="BC4065" s="22">
        <f t="shared" si="772"/>
        <v>1.1984031929054419</v>
      </c>
      <c r="BD4065" s="22"/>
    </row>
    <row r="4066" spans="1:56" x14ac:dyDescent="0.2">
      <c r="A4066" s="1">
        <v>4062</v>
      </c>
      <c r="B4066" s="3" t="s">
        <v>4114</v>
      </c>
      <c r="C4066" s="27">
        <v>122259.95</v>
      </c>
      <c r="D4066" s="7">
        <v>231390.16</v>
      </c>
      <c r="E4066" s="7">
        <v>112906.9</v>
      </c>
      <c r="F4066" s="7">
        <v>101187.72</v>
      </c>
      <c r="G4066" s="7">
        <v>231905.95</v>
      </c>
      <c r="H4066" s="8">
        <v>304409.62</v>
      </c>
      <c r="I4066" s="27">
        <v>163176.10999999999</v>
      </c>
      <c r="J4066" s="7">
        <v>110694.42</v>
      </c>
      <c r="K4066" s="7">
        <v>65943.72</v>
      </c>
      <c r="L4066" s="7">
        <v>486275.1</v>
      </c>
      <c r="M4066" s="7">
        <v>249331.08</v>
      </c>
      <c r="N4066" s="8">
        <v>135870.66</v>
      </c>
      <c r="O4066" s="27">
        <v>74882.03</v>
      </c>
      <c r="P4066" s="7">
        <v>144667.25</v>
      </c>
      <c r="Q4066" s="7">
        <v>358767.97</v>
      </c>
      <c r="R4066" s="7">
        <v>120058.85</v>
      </c>
      <c r="S4066" s="7">
        <v>22962.738000000001</v>
      </c>
      <c r="T4066" s="8">
        <v>126536.44</v>
      </c>
      <c r="U4066" s="27">
        <v>164516</v>
      </c>
      <c r="V4066" s="7">
        <v>172365.56</v>
      </c>
      <c r="W4066" s="7">
        <v>158134.1</v>
      </c>
      <c r="X4066" s="7">
        <v>123853.016</v>
      </c>
      <c r="Y4066" s="7">
        <v>102764</v>
      </c>
      <c r="Z4066" s="8">
        <v>368894.62</v>
      </c>
      <c r="AA4066" s="27">
        <v>54123.086000000003</v>
      </c>
      <c r="AB4066" s="7">
        <v>49111.13</v>
      </c>
      <c r="AC4066" s="7">
        <v>440175.44</v>
      </c>
      <c r="AD4066" s="7">
        <v>353295.7</v>
      </c>
      <c r="AE4066" s="7">
        <v>297533.03000000003</v>
      </c>
      <c r="AF4066" s="8">
        <v>295688.71999999997</v>
      </c>
      <c r="AG4066" s="7">
        <v>234597.84</v>
      </c>
      <c r="AH4066" s="7">
        <v>188998.52</v>
      </c>
      <c r="AI4066" s="7">
        <v>263084.84000000003</v>
      </c>
      <c r="AJ4066" s="7">
        <v>279113.8</v>
      </c>
      <c r="AK4066" s="7">
        <v>191009.56</v>
      </c>
      <c r="AL4066" s="8">
        <v>269162.28000000003</v>
      </c>
      <c r="AM4066" s="17">
        <v>0.20503600266126301</v>
      </c>
      <c r="AN4066" s="2">
        <f t="shared" si="774"/>
        <v>176825.05499999999</v>
      </c>
      <c r="AO4066" s="2">
        <f t="shared" si="775"/>
        <v>149523.38500000001</v>
      </c>
      <c r="AP4066" s="2">
        <f t="shared" si="776"/>
        <v>123297.645</v>
      </c>
      <c r="AQ4066" s="2">
        <f t="shared" si="777"/>
        <v>161325.04999999999</v>
      </c>
      <c r="AR4066" s="2">
        <f t="shared" si="778"/>
        <v>296610.875</v>
      </c>
      <c r="AS4066" s="2">
        <f t="shared" si="779"/>
        <v>248841.34000000003</v>
      </c>
      <c r="AT4066" s="2">
        <f t="shared" si="780"/>
        <v>192737.22500000001</v>
      </c>
      <c r="AU4066">
        <f t="shared" si="781"/>
        <v>66131.112216138063</v>
      </c>
      <c r="AV4066">
        <f t="shared" si="782"/>
        <v>-0.24061549045166286</v>
      </c>
      <c r="AW4066" t="str">
        <f t="shared" si="773"/>
        <v>sp|Q8NDF8-5|PAPD5_HUMAN</v>
      </c>
      <c r="AX4066" s="20">
        <f t="shared" si="783"/>
        <v>0</v>
      </c>
      <c r="AY4066" s="21">
        <f t="shared" si="772"/>
        <v>-0.41284153683623548</v>
      </c>
      <c r="AZ4066" s="21">
        <f t="shared" si="772"/>
        <v>-0.8094134244265383</v>
      </c>
      <c r="BA4066" s="21">
        <f t="shared" si="772"/>
        <v>-0.23438294745960009</v>
      </c>
      <c r="BB4066" s="21">
        <f t="shared" si="772"/>
        <v>1.8113383547595698</v>
      </c>
      <c r="BC4066" s="22">
        <f t="shared" si="772"/>
        <v>1.0889924966727809</v>
      </c>
      <c r="BD4066" s="22"/>
    </row>
    <row r="4067" spans="1:56" x14ac:dyDescent="0.2">
      <c r="A4067" s="1">
        <v>4063</v>
      </c>
      <c r="B4067" s="3" t="s">
        <v>4115</v>
      </c>
      <c r="C4067" s="27">
        <v>6078998</v>
      </c>
      <c r="D4067" s="7">
        <v>5785348.5</v>
      </c>
      <c r="E4067" s="7">
        <v>5696707.5</v>
      </c>
      <c r="F4067" s="7">
        <v>5000656</v>
      </c>
      <c r="G4067" s="7">
        <v>6319999</v>
      </c>
      <c r="H4067" s="8">
        <v>5564179</v>
      </c>
      <c r="I4067" s="27">
        <v>6056013</v>
      </c>
      <c r="J4067" s="7">
        <v>7301398</v>
      </c>
      <c r="K4067" s="7">
        <v>6056782</v>
      </c>
      <c r="L4067" s="7">
        <v>6991628</v>
      </c>
      <c r="M4067" s="7">
        <v>5501721</v>
      </c>
      <c r="N4067" s="8">
        <v>6222050.5</v>
      </c>
      <c r="O4067" s="27">
        <v>6383603.5</v>
      </c>
      <c r="P4067" s="7">
        <v>5934500</v>
      </c>
      <c r="Q4067" s="7">
        <v>5384045</v>
      </c>
      <c r="R4067" s="7">
        <v>6401854.5</v>
      </c>
      <c r="S4067" s="7">
        <v>6593350.5</v>
      </c>
      <c r="T4067" s="8">
        <v>5208118</v>
      </c>
      <c r="U4067" s="27">
        <v>6138237</v>
      </c>
      <c r="V4067" s="7">
        <v>6971996</v>
      </c>
      <c r="W4067" s="7">
        <v>5947524</v>
      </c>
      <c r="X4067" s="7">
        <v>6185091</v>
      </c>
      <c r="Y4067" s="7">
        <v>5964664</v>
      </c>
      <c r="Z4067" s="8">
        <v>5652686</v>
      </c>
      <c r="AA4067" s="27">
        <v>5666777.5</v>
      </c>
      <c r="AB4067" s="7">
        <v>4937727.5</v>
      </c>
      <c r="AC4067" s="7">
        <v>5810798.5</v>
      </c>
      <c r="AD4067" s="7">
        <v>6456936.5</v>
      </c>
      <c r="AE4067" s="7">
        <v>4462213.5</v>
      </c>
      <c r="AF4067" s="8">
        <v>5605299.5</v>
      </c>
      <c r="AG4067" s="7">
        <v>7000121.5</v>
      </c>
      <c r="AH4067" s="7">
        <v>6453267</v>
      </c>
      <c r="AI4067" s="7">
        <v>5815985.5</v>
      </c>
      <c r="AJ4067" s="7">
        <v>4410907</v>
      </c>
      <c r="AK4067" s="7">
        <v>5477421.5</v>
      </c>
      <c r="AL4067" s="8">
        <v>5205945.5</v>
      </c>
      <c r="AM4067" s="17">
        <v>0.20503600266126301</v>
      </c>
      <c r="AN4067" s="2">
        <f t="shared" si="774"/>
        <v>5741028</v>
      </c>
      <c r="AO4067" s="2">
        <f t="shared" si="775"/>
        <v>6139416.25</v>
      </c>
      <c r="AP4067" s="2">
        <f t="shared" si="776"/>
        <v>6159051.75</v>
      </c>
      <c r="AQ4067" s="2">
        <f t="shared" si="777"/>
        <v>6051450.5</v>
      </c>
      <c r="AR4067" s="2">
        <f t="shared" si="778"/>
        <v>5636038.5</v>
      </c>
      <c r="AS4067" s="2">
        <f t="shared" si="779"/>
        <v>5646703.5</v>
      </c>
      <c r="AT4067" s="2">
        <f t="shared" si="780"/>
        <v>5895614.75</v>
      </c>
      <c r="AU4067">
        <f t="shared" si="781"/>
        <v>247530.48643167168</v>
      </c>
      <c r="AV4067">
        <f t="shared" si="782"/>
        <v>-0.62451600297190923</v>
      </c>
      <c r="AW4067" t="str">
        <f t="shared" si="773"/>
        <v>sp|Q9UEU0|VTI1B_HUMAN</v>
      </c>
      <c r="AX4067" s="20">
        <f t="shared" si="783"/>
        <v>0</v>
      </c>
      <c r="AY4067" s="21">
        <f t="shared" si="772"/>
        <v>1.6094512467658042</v>
      </c>
      <c r="AZ4067" s="21">
        <f t="shared" si="772"/>
        <v>1.6887768291740957</v>
      </c>
      <c r="BA4067" s="21">
        <f t="shared" si="772"/>
        <v>1.2540778490559346</v>
      </c>
      <c r="BB4067" s="21">
        <f t="shared" si="772"/>
        <v>-0.42414775453924247</v>
      </c>
      <c r="BC4067" s="22">
        <f t="shared" si="772"/>
        <v>-0.38106215262513654</v>
      </c>
      <c r="BD4067" s="22"/>
    </row>
    <row r="4068" spans="1:56" x14ac:dyDescent="0.2">
      <c r="A4068" s="1">
        <v>4064</v>
      </c>
      <c r="B4068" s="3" t="s">
        <v>4116</v>
      </c>
      <c r="C4068" s="27">
        <v>69454.759999999995</v>
      </c>
      <c r="D4068" s="7">
        <v>89944.233999999997</v>
      </c>
      <c r="E4068" s="7">
        <v>0</v>
      </c>
      <c r="F4068" s="7">
        <v>92747.73</v>
      </c>
      <c r="G4068" s="7">
        <v>49332.938000000002</v>
      </c>
      <c r="H4068" s="8">
        <v>0</v>
      </c>
      <c r="I4068" s="27">
        <v>130564.74</v>
      </c>
      <c r="J4068" s="7">
        <v>147809.26999999999</v>
      </c>
      <c r="K4068" s="7">
        <v>0</v>
      </c>
      <c r="L4068" s="7">
        <v>135140.66</v>
      </c>
      <c r="M4068" s="7">
        <v>96965.45</v>
      </c>
      <c r="N4068" s="8">
        <v>125200.32000000001</v>
      </c>
      <c r="O4068" s="27">
        <v>77232.304999999993</v>
      </c>
      <c r="P4068" s="7">
        <v>0</v>
      </c>
      <c r="Q4068" s="7">
        <v>108590.125</v>
      </c>
      <c r="R4068" s="7">
        <v>211011.95</v>
      </c>
      <c r="S4068" s="7">
        <v>137966.9</v>
      </c>
      <c r="T4068" s="8">
        <v>57599.925999999999</v>
      </c>
      <c r="U4068" s="27">
        <v>69080.899999999994</v>
      </c>
      <c r="V4068" s="7">
        <v>111725.03</v>
      </c>
      <c r="W4068" s="7">
        <v>76786.64</v>
      </c>
      <c r="X4068" s="7">
        <v>53690.105000000003</v>
      </c>
      <c r="Y4068" s="7">
        <v>103719.81</v>
      </c>
      <c r="Z4068" s="8">
        <v>105278.49</v>
      </c>
      <c r="AA4068" s="27">
        <v>6747.652</v>
      </c>
      <c r="AB4068" s="7">
        <v>51714.94</v>
      </c>
      <c r="AC4068" s="7">
        <v>81716.17</v>
      </c>
      <c r="AD4068" s="7">
        <v>0</v>
      </c>
      <c r="AE4068" s="7">
        <v>0</v>
      </c>
      <c r="AF4068" s="8">
        <v>104409.336</v>
      </c>
      <c r="AG4068" s="7">
        <v>56069.815999999999</v>
      </c>
      <c r="AH4068" s="7">
        <v>0</v>
      </c>
      <c r="AI4068" s="7">
        <v>0</v>
      </c>
      <c r="AJ4068" s="7">
        <v>44809.51</v>
      </c>
      <c r="AK4068" s="7">
        <v>78802.850000000006</v>
      </c>
      <c r="AL4068" s="8">
        <v>171126.58</v>
      </c>
      <c r="AM4068" s="17">
        <v>0.20503600266126301</v>
      </c>
      <c r="AN4068" s="2">
        <f t="shared" si="774"/>
        <v>59393.849000000002</v>
      </c>
      <c r="AO4068" s="2">
        <f t="shared" si="775"/>
        <v>127882.53</v>
      </c>
      <c r="AP4068" s="2">
        <f t="shared" si="776"/>
        <v>92911.214999999997</v>
      </c>
      <c r="AQ4068" s="2">
        <f t="shared" si="777"/>
        <v>90253.225000000006</v>
      </c>
      <c r="AR4068" s="2">
        <f t="shared" si="778"/>
        <v>29231.296000000002</v>
      </c>
      <c r="AS4068" s="2">
        <f t="shared" si="779"/>
        <v>50439.663</v>
      </c>
      <c r="AT4068" s="2">
        <f t="shared" si="780"/>
        <v>75018.62966666666</v>
      </c>
      <c r="AU4068">
        <f t="shared" si="781"/>
        <v>35472.718421115824</v>
      </c>
      <c r="AV4068">
        <f t="shared" si="782"/>
        <v>-0.44047316817325466</v>
      </c>
      <c r="AW4068" t="str">
        <f t="shared" si="773"/>
        <v>sp|P37275-2|ZEB1_HUMAN;sp|P37275-3|ZEB1_HUMAN;sp|P37275-4|ZEB1_HUMAN;sp|P37275-5|ZEB1_HUMAN;sp|P37275|ZEB1_HUMAN</v>
      </c>
      <c r="AX4068" s="20">
        <f t="shared" si="783"/>
        <v>0</v>
      </c>
      <c r="AY4068" s="21">
        <f t="shared" si="772"/>
        <v>1.9307423859354063</v>
      </c>
      <c r="AZ4068" s="21">
        <f t="shared" si="772"/>
        <v>0.94487728857138087</v>
      </c>
      <c r="BA4068" s="21">
        <f t="shared" si="772"/>
        <v>0.86994674706493202</v>
      </c>
      <c r="BB4068" s="21">
        <f t="shared" si="772"/>
        <v>-0.85030283391095163</v>
      </c>
      <c r="BC4068" s="22">
        <f t="shared" si="772"/>
        <v>-0.25242457862123835</v>
      </c>
      <c r="BD4068" s="22"/>
    </row>
    <row r="4069" spans="1:56" x14ac:dyDescent="0.2">
      <c r="A4069" s="1">
        <v>4065</v>
      </c>
      <c r="B4069" s="3" t="s">
        <v>4117</v>
      </c>
      <c r="C4069" s="27">
        <v>94800000</v>
      </c>
      <c r="D4069" s="7">
        <v>91900000</v>
      </c>
      <c r="E4069" s="7">
        <v>87800000</v>
      </c>
      <c r="F4069" s="7">
        <v>88500000</v>
      </c>
      <c r="G4069" s="7">
        <v>90500000</v>
      </c>
      <c r="H4069" s="8">
        <v>92800000</v>
      </c>
      <c r="I4069" s="27">
        <v>94100000</v>
      </c>
      <c r="J4069" s="7">
        <v>79900000</v>
      </c>
      <c r="K4069" s="7">
        <v>96400000</v>
      </c>
      <c r="L4069" s="7">
        <v>72900000</v>
      </c>
      <c r="M4069" s="7">
        <v>88900000</v>
      </c>
      <c r="N4069" s="8">
        <v>82500000</v>
      </c>
      <c r="O4069" s="27">
        <v>102000000</v>
      </c>
      <c r="P4069" s="7">
        <v>94200000</v>
      </c>
      <c r="Q4069" s="7">
        <v>91800000</v>
      </c>
      <c r="R4069" s="7">
        <v>83200000</v>
      </c>
      <c r="S4069" s="7">
        <v>97300000</v>
      </c>
      <c r="T4069" s="8">
        <v>89400000</v>
      </c>
      <c r="U4069" s="27">
        <v>91600000</v>
      </c>
      <c r="V4069" s="7">
        <v>84600000</v>
      </c>
      <c r="W4069" s="7">
        <v>92200000</v>
      </c>
      <c r="X4069" s="7">
        <v>85900000</v>
      </c>
      <c r="Y4069" s="7">
        <v>87100000</v>
      </c>
      <c r="Z4069" s="8">
        <v>88900000</v>
      </c>
      <c r="AA4069" s="27">
        <v>81400000</v>
      </c>
      <c r="AB4069" s="7">
        <v>89500000</v>
      </c>
      <c r="AC4069" s="7">
        <v>86900000</v>
      </c>
      <c r="AD4069" s="7">
        <v>80800000</v>
      </c>
      <c r="AE4069" s="7">
        <v>85900000</v>
      </c>
      <c r="AF4069" s="8">
        <v>85000000</v>
      </c>
      <c r="AG4069" s="7">
        <v>102000000</v>
      </c>
      <c r="AH4069" s="7">
        <v>81200000</v>
      </c>
      <c r="AI4069" s="7">
        <v>92200000</v>
      </c>
      <c r="AJ4069" s="7">
        <v>88500000</v>
      </c>
      <c r="AK4069" s="7">
        <v>87300000</v>
      </c>
      <c r="AL4069" s="8">
        <v>66500000</v>
      </c>
      <c r="AM4069" s="17">
        <v>0.20526974307783599</v>
      </c>
      <c r="AN4069" s="2">
        <f t="shared" si="774"/>
        <v>91200000</v>
      </c>
      <c r="AO4069" s="2">
        <f t="shared" si="775"/>
        <v>85700000</v>
      </c>
      <c r="AP4069" s="2">
        <f t="shared" si="776"/>
        <v>93000000</v>
      </c>
      <c r="AQ4069" s="2">
        <f t="shared" si="777"/>
        <v>88000000</v>
      </c>
      <c r="AR4069" s="2">
        <f t="shared" si="778"/>
        <v>85450000</v>
      </c>
      <c r="AS4069" s="2">
        <f t="shared" si="779"/>
        <v>87900000</v>
      </c>
      <c r="AT4069" s="2">
        <f t="shared" si="780"/>
        <v>88541666.666666672</v>
      </c>
      <c r="AU4069">
        <f t="shared" si="781"/>
        <v>3009388.0884104441</v>
      </c>
      <c r="AV4069">
        <f t="shared" si="782"/>
        <v>0.88334679849731756</v>
      </c>
      <c r="AW4069" t="str">
        <f t="shared" si="773"/>
        <v>sp|P31150|GDIA_HUMAN</v>
      </c>
      <c r="AX4069" s="20">
        <f t="shared" si="783"/>
        <v>0</v>
      </c>
      <c r="AY4069" s="21">
        <f t="shared" si="772"/>
        <v>-1.8276140658565225</v>
      </c>
      <c r="AZ4069" s="21">
        <f t="shared" si="772"/>
        <v>0.59812823973486196</v>
      </c>
      <c r="BA4069" s="21">
        <f t="shared" si="772"/>
        <v>-1.0633390928619768</v>
      </c>
      <c r="BB4069" s="21">
        <f t="shared" si="772"/>
        <v>-1.9106874324863645</v>
      </c>
      <c r="BC4069" s="22">
        <f t="shared" si="772"/>
        <v>-1.0965684395139135</v>
      </c>
      <c r="BD4069" s="22"/>
    </row>
    <row r="4070" spans="1:56" x14ac:dyDescent="0.2">
      <c r="A4070" s="1">
        <v>4066</v>
      </c>
      <c r="B4070" s="3" t="s">
        <v>4118</v>
      </c>
      <c r="C4070" s="27">
        <v>1402143.6</v>
      </c>
      <c r="D4070" s="7">
        <v>2957322.5</v>
      </c>
      <c r="E4070" s="7">
        <v>2081568.2</v>
      </c>
      <c r="F4070" s="7">
        <v>2520345.2000000002</v>
      </c>
      <c r="G4070" s="7">
        <v>2644932.2000000002</v>
      </c>
      <c r="H4070" s="8">
        <v>2542298.5</v>
      </c>
      <c r="I4070" s="27">
        <v>2457533</v>
      </c>
      <c r="J4070" s="7">
        <v>3039819.5</v>
      </c>
      <c r="K4070" s="7">
        <v>1724404.5</v>
      </c>
      <c r="L4070" s="7">
        <v>2750455.2</v>
      </c>
      <c r="M4070" s="7">
        <v>1696640.4</v>
      </c>
      <c r="N4070" s="8">
        <v>2720998</v>
      </c>
      <c r="O4070" s="27">
        <v>1538540.2</v>
      </c>
      <c r="P4070" s="7">
        <v>3012797</v>
      </c>
      <c r="Q4070" s="7">
        <v>3493896</v>
      </c>
      <c r="R4070" s="7">
        <v>2945004</v>
      </c>
      <c r="S4070" s="7">
        <v>2337653.7999999998</v>
      </c>
      <c r="T4070" s="8">
        <v>2931779</v>
      </c>
      <c r="U4070" s="27">
        <v>2106995.7999999998</v>
      </c>
      <c r="V4070" s="7">
        <v>2158625.5</v>
      </c>
      <c r="W4070" s="7">
        <v>3017784</v>
      </c>
      <c r="X4070" s="7">
        <v>2565865.2000000002</v>
      </c>
      <c r="Y4070" s="7">
        <v>2139501</v>
      </c>
      <c r="Z4070" s="8">
        <v>3205141.5</v>
      </c>
      <c r="AA4070" s="27">
        <v>2316333.7999999998</v>
      </c>
      <c r="AB4070" s="7">
        <v>2500903</v>
      </c>
      <c r="AC4070" s="7">
        <v>2241338.7999999998</v>
      </c>
      <c r="AD4070" s="7">
        <v>3295679</v>
      </c>
      <c r="AE4070" s="7">
        <v>3142083.8</v>
      </c>
      <c r="AF4070" s="8">
        <v>3586474</v>
      </c>
      <c r="AG4070" s="7">
        <v>1790832.4</v>
      </c>
      <c r="AH4070" s="7">
        <v>2864224.8</v>
      </c>
      <c r="AI4070" s="7">
        <v>2117662.7999999998</v>
      </c>
      <c r="AJ4070" s="7">
        <v>2001572.2</v>
      </c>
      <c r="AK4070" s="7">
        <v>3106645.8</v>
      </c>
      <c r="AL4070" s="8">
        <v>2969234.8</v>
      </c>
      <c r="AM4070" s="17">
        <v>0.205339461827963</v>
      </c>
      <c r="AN4070" s="2">
        <f t="shared" si="774"/>
        <v>2531321.85</v>
      </c>
      <c r="AO4070" s="2">
        <f t="shared" si="775"/>
        <v>2589265.5</v>
      </c>
      <c r="AP4070" s="2">
        <f t="shared" si="776"/>
        <v>2938391.5</v>
      </c>
      <c r="AQ4070" s="2">
        <f t="shared" si="777"/>
        <v>2362245.35</v>
      </c>
      <c r="AR4070" s="2">
        <f t="shared" si="778"/>
        <v>2821493.4</v>
      </c>
      <c r="AS4070" s="2">
        <f t="shared" si="779"/>
        <v>2490943.7999999998</v>
      </c>
      <c r="AT4070" s="2">
        <f t="shared" si="780"/>
        <v>2622276.9</v>
      </c>
      <c r="AU4070">
        <f t="shared" si="781"/>
        <v>216260.49940147874</v>
      </c>
      <c r="AV4070">
        <f t="shared" si="782"/>
        <v>-0.4205809671748954</v>
      </c>
      <c r="AW4070" t="str">
        <f t="shared" si="773"/>
        <v>sp|O95819-3|M4K4_HUMAN;sp|O95819|M4K4_HUMAN</v>
      </c>
      <c r="AX4070" s="20">
        <f t="shared" si="783"/>
        <v>0</v>
      </c>
      <c r="AY4070" s="21">
        <f t="shared" si="772"/>
        <v>0.26793450565574578</v>
      </c>
      <c r="AZ4070" s="21">
        <f t="shared" si="772"/>
        <v>1.8823116155127888</v>
      </c>
      <c r="BA4070" s="21">
        <f t="shared" si="772"/>
        <v>-0.78181868842407698</v>
      </c>
      <c r="BB4070" s="21">
        <f t="shared" si="772"/>
        <v>1.3417686114804916</v>
      </c>
      <c r="BC4070" s="22">
        <f t="shared" si="772"/>
        <v>-0.1867102411755745</v>
      </c>
      <c r="BD4070" s="22"/>
    </row>
    <row r="4071" spans="1:56" x14ac:dyDescent="0.2">
      <c r="A4071" s="1">
        <v>4067</v>
      </c>
      <c r="B4071" s="3" t="s">
        <v>4119</v>
      </c>
      <c r="C4071" s="27">
        <v>2238744.5</v>
      </c>
      <c r="D4071" s="7">
        <v>2211815</v>
      </c>
      <c r="E4071" s="7">
        <v>2887189.5</v>
      </c>
      <c r="F4071" s="7">
        <v>1695040</v>
      </c>
      <c r="G4071" s="7">
        <v>1800377</v>
      </c>
      <c r="H4071" s="8">
        <v>1521290.4</v>
      </c>
      <c r="I4071" s="27">
        <v>2084219.2</v>
      </c>
      <c r="J4071" s="7">
        <v>1449535.5</v>
      </c>
      <c r="K4071" s="7">
        <v>998629.9</v>
      </c>
      <c r="L4071" s="7">
        <v>2406269.7999999998</v>
      </c>
      <c r="M4071" s="7">
        <v>1157853.2</v>
      </c>
      <c r="N4071" s="8">
        <v>1733537.1</v>
      </c>
      <c r="O4071" s="27">
        <v>2400877.7999999998</v>
      </c>
      <c r="P4071" s="7">
        <v>1554920</v>
      </c>
      <c r="Q4071" s="7">
        <v>1439845.2</v>
      </c>
      <c r="R4071" s="7">
        <v>2614054.2000000002</v>
      </c>
      <c r="S4071" s="7">
        <v>1514277.8</v>
      </c>
      <c r="T4071" s="8">
        <v>2691165.8</v>
      </c>
      <c r="U4071" s="27">
        <v>1885704.4</v>
      </c>
      <c r="V4071" s="7">
        <v>2023368.1</v>
      </c>
      <c r="W4071" s="7">
        <v>1245513.2</v>
      </c>
      <c r="X4071" s="7">
        <v>2443424</v>
      </c>
      <c r="Y4071" s="7">
        <v>1473911.4</v>
      </c>
      <c r="Z4071" s="8">
        <v>2383240.7999999998</v>
      </c>
      <c r="AA4071" s="27">
        <v>1663460.9</v>
      </c>
      <c r="AB4071" s="7">
        <v>2349143.2000000002</v>
      </c>
      <c r="AC4071" s="7">
        <v>3182550.5</v>
      </c>
      <c r="AD4071" s="7">
        <v>2604587.5</v>
      </c>
      <c r="AE4071" s="7">
        <v>2367482.2000000002</v>
      </c>
      <c r="AF4071" s="8">
        <v>2453198.2000000002</v>
      </c>
      <c r="AG4071" s="7">
        <v>1991433.5</v>
      </c>
      <c r="AH4071" s="7">
        <v>1061955.2</v>
      </c>
      <c r="AI4071" s="7">
        <v>1475242.5</v>
      </c>
      <c r="AJ4071" s="7">
        <v>1872478.9</v>
      </c>
      <c r="AK4071" s="7">
        <v>2126051.5</v>
      </c>
      <c r="AL4071" s="8">
        <v>1465610.1</v>
      </c>
      <c r="AM4071" s="17">
        <v>0.20536289647725001</v>
      </c>
      <c r="AN4071" s="2">
        <f t="shared" si="774"/>
        <v>2006096</v>
      </c>
      <c r="AO4071" s="2">
        <f t="shared" si="775"/>
        <v>1591536.3</v>
      </c>
      <c r="AP4071" s="2">
        <f t="shared" si="776"/>
        <v>1977898.9</v>
      </c>
      <c r="AQ4071" s="2">
        <f t="shared" si="777"/>
        <v>1954536.25</v>
      </c>
      <c r="AR4071" s="2">
        <f t="shared" si="778"/>
        <v>2410340.2000000002</v>
      </c>
      <c r="AS4071" s="2">
        <f t="shared" si="779"/>
        <v>1673860.7</v>
      </c>
      <c r="AT4071" s="2">
        <f t="shared" si="780"/>
        <v>1935711.3916666664</v>
      </c>
      <c r="AU4071">
        <f t="shared" si="781"/>
        <v>289614.55018381763</v>
      </c>
      <c r="AV4071">
        <f t="shared" si="782"/>
        <v>0.24302856430611203</v>
      </c>
      <c r="AW4071" t="str">
        <f t="shared" si="773"/>
        <v>sp|Q96AX1|VP33A_HUMAN</v>
      </c>
      <c r="AX4071" s="20">
        <f t="shared" si="783"/>
        <v>0</v>
      </c>
      <c r="AY4071" s="21">
        <f t="shared" si="772"/>
        <v>-1.4314187589569654</v>
      </c>
      <c r="AZ4071" s="21">
        <f t="shared" si="772"/>
        <v>-9.7360785161185681E-2</v>
      </c>
      <c r="BA4071" s="21">
        <f t="shared" si="772"/>
        <v>-0.17802886618533204</v>
      </c>
      <c r="BB4071" s="21">
        <f t="shared" si="772"/>
        <v>1.395800728048461</v>
      </c>
      <c r="BC4071" s="22">
        <f t="shared" si="772"/>
        <v>-1.1471637035816438</v>
      </c>
      <c r="BD4071" s="22"/>
    </row>
    <row r="4072" spans="1:56" x14ac:dyDescent="0.2">
      <c r="A4072" s="1">
        <v>4068</v>
      </c>
      <c r="B4072" s="3" t="s">
        <v>4120</v>
      </c>
      <c r="C4072" s="27">
        <v>611000000</v>
      </c>
      <c r="D4072" s="7">
        <v>581000000</v>
      </c>
      <c r="E4072" s="7">
        <v>579000000</v>
      </c>
      <c r="F4072" s="7">
        <v>604000000</v>
      </c>
      <c r="G4072" s="7">
        <v>618000000</v>
      </c>
      <c r="H4072" s="8">
        <v>599000000</v>
      </c>
      <c r="I4072" s="27">
        <v>611000000</v>
      </c>
      <c r="J4072" s="7">
        <v>523000000</v>
      </c>
      <c r="K4072" s="7">
        <v>611000000</v>
      </c>
      <c r="L4072" s="7">
        <v>501000000</v>
      </c>
      <c r="M4072" s="7">
        <v>614000000</v>
      </c>
      <c r="N4072" s="8">
        <v>572000000</v>
      </c>
      <c r="O4072" s="27">
        <v>612000000</v>
      </c>
      <c r="P4072" s="7">
        <v>620000000</v>
      </c>
      <c r="Q4072" s="7">
        <v>604000000</v>
      </c>
      <c r="R4072" s="7">
        <v>580000000</v>
      </c>
      <c r="S4072" s="7">
        <v>637000000</v>
      </c>
      <c r="T4072" s="8">
        <v>608000000</v>
      </c>
      <c r="U4072" s="27">
        <v>607000000</v>
      </c>
      <c r="V4072" s="7">
        <v>565000000</v>
      </c>
      <c r="W4072" s="7">
        <v>614000000</v>
      </c>
      <c r="X4072" s="7">
        <v>576000000</v>
      </c>
      <c r="Y4072" s="7">
        <v>611000000</v>
      </c>
      <c r="Z4072" s="8">
        <v>586000000</v>
      </c>
      <c r="AA4072" s="27">
        <v>518000000</v>
      </c>
      <c r="AB4072" s="7">
        <v>575000000</v>
      </c>
      <c r="AC4072" s="7">
        <v>582000000</v>
      </c>
      <c r="AD4072" s="7">
        <v>570000000</v>
      </c>
      <c r="AE4072" s="7">
        <v>582000000</v>
      </c>
      <c r="AF4072" s="8">
        <v>587000000</v>
      </c>
      <c r="AG4072" s="7">
        <v>595000000</v>
      </c>
      <c r="AH4072" s="7">
        <v>584000000</v>
      </c>
      <c r="AI4072" s="7">
        <v>608000000</v>
      </c>
      <c r="AJ4072" s="7">
        <v>591000000</v>
      </c>
      <c r="AK4072" s="7">
        <v>609000000</v>
      </c>
      <c r="AL4072" s="8">
        <v>464000000</v>
      </c>
      <c r="AM4072" s="17">
        <v>0.20591291983642199</v>
      </c>
      <c r="AN4072" s="2">
        <f t="shared" si="774"/>
        <v>601500000</v>
      </c>
      <c r="AO4072" s="2">
        <f t="shared" si="775"/>
        <v>591500000</v>
      </c>
      <c r="AP4072" s="2">
        <f t="shared" si="776"/>
        <v>610000000</v>
      </c>
      <c r="AQ4072" s="2">
        <f t="shared" si="777"/>
        <v>596500000</v>
      </c>
      <c r="AR4072" s="2">
        <f t="shared" si="778"/>
        <v>578500000</v>
      </c>
      <c r="AS4072" s="2">
        <f t="shared" si="779"/>
        <v>593000000</v>
      </c>
      <c r="AT4072" s="2">
        <f t="shared" si="780"/>
        <v>595166666.66666663</v>
      </c>
      <c r="AU4072">
        <f t="shared" si="781"/>
        <v>10562512.327408981</v>
      </c>
      <c r="AV4072">
        <f t="shared" si="782"/>
        <v>0.59960482288847283</v>
      </c>
      <c r="AW4072" t="str">
        <f t="shared" si="773"/>
        <v>sp|Q7Z6Z7-2|HUWE1_HUMAN;sp|Q7Z6Z7-3|HUWE1_HUMAN;sp|Q7Z6Z7|HUWE1_HUMAN</v>
      </c>
      <c r="AX4072" s="20">
        <f t="shared" si="783"/>
        <v>0</v>
      </c>
      <c r="AY4072" s="21">
        <f t="shared" si="772"/>
        <v>-0.94674445719231959</v>
      </c>
      <c r="AZ4072" s="21">
        <f t="shared" si="772"/>
        <v>0.80473278861347175</v>
      </c>
      <c r="BA4072" s="21">
        <f t="shared" si="772"/>
        <v>-0.47337222859615979</v>
      </c>
      <c r="BB4072" s="21">
        <f t="shared" si="772"/>
        <v>-2.1775122515423351</v>
      </c>
      <c r="BC4072" s="22">
        <f t="shared" si="772"/>
        <v>-0.80473278861347164</v>
      </c>
      <c r="BD4072" s="22"/>
    </row>
    <row r="4073" spans="1:56" x14ac:dyDescent="0.2">
      <c r="A4073" s="1">
        <v>4069</v>
      </c>
      <c r="B4073" s="3" t="s">
        <v>4121</v>
      </c>
      <c r="C4073" s="27">
        <v>118000000</v>
      </c>
      <c r="D4073" s="7">
        <v>117000000</v>
      </c>
      <c r="E4073" s="7">
        <v>119000000</v>
      </c>
      <c r="F4073" s="7">
        <v>114000000</v>
      </c>
      <c r="G4073" s="7">
        <v>126000000</v>
      </c>
      <c r="H4073" s="8">
        <v>121000000</v>
      </c>
      <c r="I4073" s="27">
        <v>139000000</v>
      </c>
      <c r="J4073" s="7">
        <v>118000000</v>
      </c>
      <c r="K4073" s="7">
        <v>138000000</v>
      </c>
      <c r="L4073" s="7">
        <v>113000000</v>
      </c>
      <c r="M4073" s="7">
        <v>128000000</v>
      </c>
      <c r="N4073" s="8">
        <v>105000000</v>
      </c>
      <c r="O4073" s="27">
        <v>130000000</v>
      </c>
      <c r="P4073" s="7">
        <v>128000000</v>
      </c>
      <c r="Q4073" s="7">
        <v>131000000</v>
      </c>
      <c r="R4073" s="7">
        <v>118000000</v>
      </c>
      <c r="S4073" s="7">
        <v>125000000</v>
      </c>
      <c r="T4073" s="8">
        <v>119000000</v>
      </c>
      <c r="U4073" s="27">
        <v>126000000</v>
      </c>
      <c r="V4073" s="7">
        <v>134000000</v>
      </c>
      <c r="W4073" s="7">
        <v>127000000</v>
      </c>
      <c r="X4073" s="7">
        <v>131000000</v>
      </c>
      <c r="Y4073" s="7">
        <v>127000000</v>
      </c>
      <c r="Z4073" s="8">
        <v>118000000</v>
      </c>
      <c r="AA4073" s="27">
        <v>123000000</v>
      </c>
      <c r="AB4073" s="7">
        <v>135000000</v>
      </c>
      <c r="AC4073" s="7">
        <v>135000000</v>
      </c>
      <c r="AD4073" s="7">
        <v>115000000</v>
      </c>
      <c r="AE4073" s="7">
        <v>121000000</v>
      </c>
      <c r="AF4073" s="8">
        <v>116000000</v>
      </c>
      <c r="AG4073" s="7">
        <v>128000000</v>
      </c>
      <c r="AH4073" s="7">
        <v>133000000</v>
      </c>
      <c r="AI4073" s="7">
        <v>132000000</v>
      </c>
      <c r="AJ4073" s="7">
        <v>125000000</v>
      </c>
      <c r="AK4073" s="7">
        <v>127000000</v>
      </c>
      <c r="AL4073" s="8">
        <v>106000000</v>
      </c>
      <c r="AM4073" s="17">
        <v>0.20591291983642199</v>
      </c>
      <c r="AN4073" s="2">
        <f t="shared" si="774"/>
        <v>118500000</v>
      </c>
      <c r="AO4073" s="2">
        <f t="shared" si="775"/>
        <v>123000000</v>
      </c>
      <c r="AP4073" s="2">
        <f t="shared" si="776"/>
        <v>126500000</v>
      </c>
      <c r="AQ4073" s="2">
        <f t="shared" si="777"/>
        <v>127000000</v>
      </c>
      <c r="AR4073" s="2">
        <f t="shared" si="778"/>
        <v>122000000</v>
      </c>
      <c r="AS4073" s="2">
        <f t="shared" si="779"/>
        <v>127500000</v>
      </c>
      <c r="AT4073" s="2">
        <f t="shared" si="780"/>
        <v>124083333.33333333</v>
      </c>
      <c r="AU4073">
        <f t="shared" si="781"/>
        <v>3541421.560145963</v>
      </c>
      <c r="AV4073">
        <f t="shared" si="782"/>
        <v>-1.5765796978722877</v>
      </c>
      <c r="AW4073" t="str">
        <f t="shared" si="773"/>
        <v>sp|Q15019-2|SEPT2_HUMAN;sp|Q15019-3|SEPT2_HUMAN;sp|Q15019|SEPT2_HUMAN</v>
      </c>
      <c r="AX4073" s="20">
        <f t="shared" si="783"/>
        <v>0</v>
      </c>
      <c r="AY4073" s="21">
        <f t="shared" si="772"/>
        <v>1.2706761744045316</v>
      </c>
      <c r="AZ4073" s="21">
        <f t="shared" si="772"/>
        <v>2.258979865608056</v>
      </c>
      <c r="BA4073" s="21">
        <f t="shared" si="772"/>
        <v>2.4001661072085598</v>
      </c>
      <c r="BB4073" s="21">
        <f t="shared" si="772"/>
        <v>0.98830369120352446</v>
      </c>
      <c r="BC4073" s="22">
        <f t="shared" si="772"/>
        <v>2.5413523488090632</v>
      </c>
      <c r="BD4073" s="22"/>
    </row>
    <row r="4074" spans="1:56" x14ac:dyDescent="0.2">
      <c r="A4074" s="1">
        <v>4070</v>
      </c>
      <c r="B4074" s="3" t="s">
        <v>4122</v>
      </c>
      <c r="C4074" s="27">
        <v>2808769.2</v>
      </c>
      <c r="D4074" s="7">
        <v>3196209.5</v>
      </c>
      <c r="E4074" s="7">
        <v>2838023.2</v>
      </c>
      <c r="F4074" s="7">
        <v>2857172.5</v>
      </c>
      <c r="G4074" s="7">
        <v>2749143.8</v>
      </c>
      <c r="H4074" s="8">
        <v>3032546.2</v>
      </c>
      <c r="I4074" s="27">
        <v>2876603.5</v>
      </c>
      <c r="J4074" s="7">
        <v>3373676</v>
      </c>
      <c r="K4074" s="7">
        <v>2513308.7999999998</v>
      </c>
      <c r="L4074" s="7">
        <v>3057424.5</v>
      </c>
      <c r="M4074" s="7">
        <v>3095273.5</v>
      </c>
      <c r="N4074" s="8">
        <v>3382960</v>
      </c>
      <c r="O4074" s="27">
        <v>2409725.2000000002</v>
      </c>
      <c r="P4074" s="7">
        <v>3356665.5</v>
      </c>
      <c r="Q4074" s="7">
        <v>3053432</v>
      </c>
      <c r="R4074" s="7">
        <v>2835265</v>
      </c>
      <c r="S4074" s="7">
        <v>2872366</v>
      </c>
      <c r="T4074" s="8">
        <v>3279552.8</v>
      </c>
      <c r="U4074" s="27">
        <v>3745624.8</v>
      </c>
      <c r="V4074" s="7">
        <v>3016218.8</v>
      </c>
      <c r="W4074" s="7">
        <v>2680612</v>
      </c>
      <c r="X4074" s="7">
        <v>3168506</v>
      </c>
      <c r="Y4074" s="7">
        <v>3048597</v>
      </c>
      <c r="Z4074" s="8">
        <v>3007980.8</v>
      </c>
      <c r="AA4074" s="27">
        <v>3184672.8</v>
      </c>
      <c r="AB4074" s="7">
        <v>3042588.2</v>
      </c>
      <c r="AC4074" s="7">
        <v>2889847.5</v>
      </c>
      <c r="AD4074" s="7">
        <v>3000483.2</v>
      </c>
      <c r="AE4074" s="7">
        <v>2082575</v>
      </c>
      <c r="AF4074" s="8">
        <v>2865852.5</v>
      </c>
      <c r="AG4074" s="7">
        <v>2772417.2</v>
      </c>
      <c r="AH4074" s="7">
        <v>2676718.7999999998</v>
      </c>
      <c r="AI4074" s="7">
        <v>2758326.2</v>
      </c>
      <c r="AJ4074" s="7">
        <v>3142555.8</v>
      </c>
      <c r="AK4074" s="7">
        <v>2501032</v>
      </c>
      <c r="AL4074" s="8">
        <v>3185984.8</v>
      </c>
      <c r="AM4074" s="17">
        <v>0.20591291983642199</v>
      </c>
      <c r="AN4074" s="2">
        <f t="shared" si="774"/>
        <v>2847597.85</v>
      </c>
      <c r="AO4074" s="2">
        <f t="shared" si="775"/>
        <v>3076349</v>
      </c>
      <c r="AP4074" s="2">
        <f t="shared" si="776"/>
        <v>2962899</v>
      </c>
      <c r="AQ4074" s="2">
        <f t="shared" si="777"/>
        <v>3032407.9</v>
      </c>
      <c r="AR4074" s="2">
        <f t="shared" si="778"/>
        <v>2945165.35</v>
      </c>
      <c r="AS4074" s="2">
        <f t="shared" si="779"/>
        <v>2765371.7</v>
      </c>
      <c r="AT4074" s="2">
        <f t="shared" si="780"/>
        <v>2938298.4666666668</v>
      </c>
      <c r="AU4074">
        <f t="shared" si="781"/>
        <v>115496.44498116661</v>
      </c>
      <c r="AV4074">
        <f t="shared" si="782"/>
        <v>-0.78531089577221846</v>
      </c>
      <c r="AW4074" t="str">
        <f t="shared" si="773"/>
        <v>sp|Q9H269|VPS16_HUMAN</v>
      </c>
      <c r="AX4074" s="20">
        <f t="shared" si="783"/>
        <v>0</v>
      </c>
      <c r="AY4074" s="21">
        <f t="shared" si="772"/>
        <v>1.9805903985815418</v>
      </c>
      <c r="AZ4074" s="21">
        <f t="shared" si="772"/>
        <v>0.99830908231678861</v>
      </c>
      <c r="BA4074" s="21">
        <f t="shared" si="772"/>
        <v>1.6001362641952817</v>
      </c>
      <c r="BB4074" s="21">
        <f t="shared" si="772"/>
        <v>0.84476626112526498</v>
      </c>
      <c r="BC4074" s="22">
        <f t="shared" si="772"/>
        <v>-0.7119366315855703</v>
      </c>
      <c r="BD4074" s="22"/>
    </row>
    <row r="4075" spans="1:56" x14ac:dyDescent="0.2">
      <c r="A4075" s="1">
        <v>4071</v>
      </c>
      <c r="B4075" s="3" t="s">
        <v>4123</v>
      </c>
      <c r="C4075" s="27">
        <v>1186896.1000000001</v>
      </c>
      <c r="D4075" s="7">
        <v>1209543.5</v>
      </c>
      <c r="E4075" s="7">
        <v>1169800.5</v>
      </c>
      <c r="F4075" s="7">
        <v>1156025.1000000001</v>
      </c>
      <c r="G4075" s="7">
        <v>1374647.2</v>
      </c>
      <c r="H4075" s="8">
        <v>1184662.8</v>
      </c>
      <c r="I4075" s="27">
        <v>1338797.8999999999</v>
      </c>
      <c r="J4075" s="7">
        <v>394797.94</v>
      </c>
      <c r="K4075" s="7">
        <v>1376543.9</v>
      </c>
      <c r="L4075" s="7">
        <v>202120.6</v>
      </c>
      <c r="M4075" s="7">
        <v>1311744.6000000001</v>
      </c>
      <c r="N4075" s="8">
        <v>1371091.1</v>
      </c>
      <c r="O4075" s="27">
        <v>1121815</v>
      </c>
      <c r="P4075" s="7">
        <v>1242191.2</v>
      </c>
      <c r="Q4075" s="7">
        <v>1528120.5</v>
      </c>
      <c r="R4075" s="7">
        <v>1551438</v>
      </c>
      <c r="S4075" s="7">
        <v>1122224.5</v>
      </c>
      <c r="T4075" s="8">
        <v>1042806.56</v>
      </c>
      <c r="U4075" s="27">
        <v>1310656.5</v>
      </c>
      <c r="V4075" s="7">
        <v>1152062.8</v>
      </c>
      <c r="W4075" s="7">
        <v>1364271.4</v>
      </c>
      <c r="X4075" s="7">
        <v>1145231</v>
      </c>
      <c r="Y4075" s="7">
        <v>1189542.3999999999</v>
      </c>
      <c r="Z4075" s="8">
        <v>1095049.8999999999</v>
      </c>
      <c r="AA4075" s="27">
        <v>1201383.8999999999</v>
      </c>
      <c r="AB4075" s="7">
        <v>1094726.1000000001</v>
      </c>
      <c r="AC4075" s="7">
        <v>1125508.8</v>
      </c>
      <c r="AD4075" s="7">
        <v>1128504.3999999999</v>
      </c>
      <c r="AE4075" s="7">
        <v>1260861.3999999999</v>
      </c>
      <c r="AF4075" s="8">
        <v>1227566.8999999999</v>
      </c>
      <c r="AG4075" s="7">
        <v>1242757.1000000001</v>
      </c>
      <c r="AH4075" s="7">
        <v>1072522.1000000001</v>
      </c>
      <c r="AI4075" s="7">
        <v>1087580.1000000001</v>
      </c>
      <c r="AJ4075" s="7">
        <v>1259829</v>
      </c>
      <c r="AK4075" s="7">
        <v>1087527.3999999999</v>
      </c>
      <c r="AL4075" s="8">
        <v>204601.19</v>
      </c>
      <c r="AM4075" s="17">
        <v>0.20591291983642199</v>
      </c>
      <c r="AN4075" s="2">
        <f t="shared" si="774"/>
        <v>1185779.4500000002</v>
      </c>
      <c r="AO4075" s="2">
        <f t="shared" si="775"/>
        <v>1325271.25</v>
      </c>
      <c r="AP4075" s="2">
        <f t="shared" si="776"/>
        <v>1182207.8500000001</v>
      </c>
      <c r="AQ4075" s="2">
        <f t="shared" si="777"/>
        <v>1170802.6000000001</v>
      </c>
      <c r="AR4075" s="2">
        <f t="shared" si="778"/>
        <v>1164944.1499999999</v>
      </c>
      <c r="AS4075" s="2">
        <f t="shared" si="779"/>
        <v>1087553.75</v>
      </c>
      <c r="AT4075" s="2">
        <f t="shared" si="780"/>
        <v>1186093.175</v>
      </c>
      <c r="AU4075">
        <f t="shared" si="781"/>
        <v>77171.020410577374</v>
      </c>
      <c r="AV4075">
        <f t="shared" si="782"/>
        <v>-4.0653213904744464E-3</v>
      </c>
      <c r="AW4075" t="str">
        <f t="shared" si="773"/>
        <v>sp|Q5VWQ0|RSBN1_HUMAN</v>
      </c>
      <c r="AX4075" s="20">
        <f t="shared" si="783"/>
        <v>0</v>
      </c>
      <c r="AY4075" s="21">
        <f t="shared" si="772"/>
        <v>1.807567131519755</v>
      </c>
      <c r="AZ4075" s="21">
        <f t="shared" si="772"/>
        <v>-4.6281622051877844E-2</v>
      </c>
      <c r="BA4075" s="21">
        <f t="shared" si="772"/>
        <v>-0.19407349961576129</v>
      </c>
      <c r="BB4075" s="21">
        <f t="shared" si="772"/>
        <v>-0.26998865492705743</v>
      </c>
      <c r="BC4075" s="22">
        <f t="shared" si="772"/>
        <v>-1.2728314265822118</v>
      </c>
      <c r="BD4075" s="22"/>
    </row>
    <row r="4076" spans="1:56" x14ac:dyDescent="0.2">
      <c r="A4076" s="1">
        <v>4072</v>
      </c>
      <c r="B4076" s="3" t="s">
        <v>4124</v>
      </c>
      <c r="C4076" s="27">
        <v>32100000</v>
      </c>
      <c r="D4076" s="7">
        <v>31200000</v>
      </c>
      <c r="E4076" s="7">
        <v>38300000</v>
      </c>
      <c r="F4076" s="7">
        <v>27100000</v>
      </c>
      <c r="G4076" s="7">
        <v>29500000</v>
      </c>
      <c r="H4076" s="8">
        <v>36100000</v>
      </c>
      <c r="I4076" s="27">
        <v>29300000</v>
      </c>
      <c r="J4076" s="7">
        <v>33500000</v>
      </c>
      <c r="K4076" s="7">
        <v>30000000</v>
      </c>
      <c r="L4076" s="7">
        <v>28600000</v>
      </c>
      <c r="M4076" s="7">
        <v>34900000</v>
      </c>
      <c r="N4076" s="8">
        <v>34900000</v>
      </c>
      <c r="O4076" s="27">
        <v>30600000</v>
      </c>
      <c r="P4076" s="7">
        <v>29100000</v>
      </c>
      <c r="Q4076" s="7">
        <v>27000000</v>
      </c>
      <c r="R4076" s="7">
        <v>31900000</v>
      </c>
      <c r="S4076" s="7">
        <v>31600000</v>
      </c>
      <c r="T4076" s="8">
        <v>29200000</v>
      </c>
      <c r="U4076" s="27">
        <v>28900000</v>
      </c>
      <c r="V4076" s="7">
        <v>26800000</v>
      </c>
      <c r="W4076" s="7">
        <v>26700000</v>
      </c>
      <c r="X4076" s="7">
        <v>30500000</v>
      </c>
      <c r="Y4076" s="7">
        <v>30700000</v>
      </c>
      <c r="Z4076" s="8">
        <v>32100000</v>
      </c>
      <c r="AA4076" s="27">
        <v>31100000</v>
      </c>
      <c r="AB4076" s="7">
        <v>34100000</v>
      </c>
      <c r="AC4076" s="7">
        <v>31600000</v>
      </c>
      <c r="AD4076" s="7">
        <v>31300000</v>
      </c>
      <c r="AE4076" s="7">
        <v>31900000</v>
      </c>
      <c r="AF4076" s="8">
        <v>33200000</v>
      </c>
      <c r="AG4076" s="7">
        <v>32900000</v>
      </c>
      <c r="AH4076" s="7">
        <v>28700000</v>
      </c>
      <c r="AI4076" s="7">
        <v>31900000</v>
      </c>
      <c r="AJ4076" s="7">
        <v>34200000</v>
      </c>
      <c r="AK4076" s="7">
        <v>29000000</v>
      </c>
      <c r="AL4076" s="8">
        <v>30100000</v>
      </c>
      <c r="AM4076" s="17">
        <v>0.20591291983642199</v>
      </c>
      <c r="AN4076" s="2">
        <f t="shared" si="774"/>
        <v>31650000</v>
      </c>
      <c r="AO4076" s="2">
        <f t="shared" si="775"/>
        <v>31750000</v>
      </c>
      <c r="AP4076" s="2">
        <f t="shared" si="776"/>
        <v>29900000</v>
      </c>
      <c r="AQ4076" s="2">
        <f t="shared" si="777"/>
        <v>29700000</v>
      </c>
      <c r="AR4076" s="2">
        <f t="shared" si="778"/>
        <v>31750000</v>
      </c>
      <c r="AS4076" s="2">
        <f t="shared" si="779"/>
        <v>31000000</v>
      </c>
      <c r="AT4076" s="2">
        <f t="shared" si="780"/>
        <v>30958333.333333332</v>
      </c>
      <c r="AU4076">
        <f t="shared" si="781"/>
        <v>942027.95429152029</v>
      </c>
      <c r="AV4076">
        <f t="shared" si="782"/>
        <v>0.73423157297583175</v>
      </c>
      <c r="AW4076" t="str">
        <f t="shared" si="773"/>
        <v>sp|Q969Q0|RL36L_HUMAN</v>
      </c>
      <c r="AX4076" s="20">
        <f t="shared" si="783"/>
        <v>0</v>
      </c>
      <c r="AY4076" s="21">
        <f t="shared" si="772"/>
        <v>0.10615396235795138</v>
      </c>
      <c r="AZ4076" s="21">
        <f t="shared" si="772"/>
        <v>-1.8576943412641493</v>
      </c>
      <c r="BA4076" s="21">
        <f t="shared" si="772"/>
        <v>-2.0700022659800519</v>
      </c>
      <c r="BB4076" s="21">
        <f t="shared" si="772"/>
        <v>0.10615396235795138</v>
      </c>
      <c r="BC4076" s="22">
        <f t="shared" si="772"/>
        <v>-0.69000075532668403</v>
      </c>
      <c r="BD4076" s="22"/>
    </row>
    <row r="4077" spans="1:56" x14ac:dyDescent="0.2">
      <c r="A4077" s="1">
        <v>4073</v>
      </c>
      <c r="B4077" s="3" t="s">
        <v>4125</v>
      </c>
      <c r="C4077" s="27">
        <v>877515.56</v>
      </c>
      <c r="D4077" s="7">
        <v>701414.56</v>
      </c>
      <c r="E4077" s="7">
        <v>1333052</v>
      </c>
      <c r="F4077" s="7">
        <v>911188.75</v>
      </c>
      <c r="G4077" s="7">
        <v>191864.16</v>
      </c>
      <c r="H4077" s="8">
        <v>384111.34</v>
      </c>
      <c r="I4077" s="27">
        <v>1204442.6000000001</v>
      </c>
      <c r="J4077" s="7">
        <v>1175483</v>
      </c>
      <c r="K4077" s="7">
        <v>1072769.8</v>
      </c>
      <c r="L4077" s="7">
        <v>740431.25</v>
      </c>
      <c r="M4077" s="7">
        <v>1122893.8999999999</v>
      </c>
      <c r="N4077" s="8">
        <v>358718.88</v>
      </c>
      <c r="O4077" s="27">
        <v>278268.38</v>
      </c>
      <c r="P4077" s="7">
        <v>567198.30000000005</v>
      </c>
      <c r="Q4077" s="7">
        <v>310364.44</v>
      </c>
      <c r="R4077" s="7">
        <v>0</v>
      </c>
      <c r="S4077" s="7">
        <v>1236082.8</v>
      </c>
      <c r="T4077" s="8">
        <v>667053.9</v>
      </c>
      <c r="U4077" s="27">
        <v>976578.25</v>
      </c>
      <c r="V4077" s="7">
        <v>945637.8</v>
      </c>
      <c r="W4077" s="7">
        <v>828708</v>
      </c>
      <c r="X4077" s="7">
        <v>912524.7</v>
      </c>
      <c r="Y4077" s="7">
        <v>1789448</v>
      </c>
      <c r="Z4077" s="8">
        <v>850462.3</v>
      </c>
      <c r="AA4077" s="27">
        <v>1015722.25</v>
      </c>
      <c r="AB4077" s="7">
        <v>296371.78000000003</v>
      </c>
      <c r="AC4077" s="7">
        <v>591546</v>
      </c>
      <c r="AD4077" s="7">
        <v>312352.2</v>
      </c>
      <c r="AE4077" s="7">
        <v>718666.75</v>
      </c>
      <c r="AF4077" s="8">
        <v>672062.1</v>
      </c>
      <c r="AG4077" s="7">
        <v>486284.22</v>
      </c>
      <c r="AH4077" s="7">
        <v>649929.1</v>
      </c>
      <c r="AI4077" s="7">
        <v>899538.25</v>
      </c>
      <c r="AJ4077" s="7">
        <v>332073.09999999998</v>
      </c>
      <c r="AK4077" s="7">
        <v>309508.25</v>
      </c>
      <c r="AL4077" s="8">
        <v>858903.7</v>
      </c>
      <c r="AM4077" s="17">
        <v>0.20591291983642199</v>
      </c>
      <c r="AN4077" s="2">
        <f t="shared" si="774"/>
        <v>789465.06</v>
      </c>
      <c r="AO4077" s="2">
        <f t="shared" si="775"/>
        <v>1097831.8500000001</v>
      </c>
      <c r="AP4077" s="2">
        <f t="shared" si="776"/>
        <v>438781.37</v>
      </c>
      <c r="AQ4077" s="2">
        <f t="shared" si="777"/>
        <v>929081.25</v>
      </c>
      <c r="AR4077" s="2">
        <f t="shared" si="778"/>
        <v>631804.05000000005</v>
      </c>
      <c r="AS4077" s="2">
        <f t="shared" si="779"/>
        <v>568106.65999999992</v>
      </c>
      <c r="AT4077" s="2">
        <f t="shared" si="780"/>
        <v>742511.70666666667</v>
      </c>
      <c r="AU4077">
        <f t="shared" si="781"/>
        <v>244209.18865036473</v>
      </c>
      <c r="AV4077">
        <f t="shared" si="782"/>
        <v>0.19226693963819966</v>
      </c>
      <c r="AW4077" t="str">
        <f t="shared" si="773"/>
        <v>sp|Q8NEL9-2|DDHD1_HUMAN;sp|Q8NEL9-4|DDHD1_HUMAN;sp|Q8NEL9|DDHD1_HUMAN</v>
      </c>
      <c r="AX4077" s="20">
        <f t="shared" si="783"/>
        <v>0</v>
      </c>
      <c r="AY4077" s="21">
        <f t="shared" si="772"/>
        <v>1.2627157548993375</v>
      </c>
      <c r="AZ4077" s="21">
        <f t="shared" si="772"/>
        <v>-1.4359971135323468</v>
      </c>
      <c r="BA4077" s="21">
        <f t="shared" si="772"/>
        <v>0.57170735782546256</v>
      </c>
      <c r="BB4077" s="21">
        <f t="shared" si="772"/>
        <v>-0.64559818928731594</v>
      </c>
      <c r="BC4077" s="22">
        <f t="shared" si="772"/>
        <v>-0.90642944773433498</v>
      </c>
      <c r="BD4077" s="22"/>
    </row>
    <row r="4078" spans="1:56" x14ac:dyDescent="0.2">
      <c r="A4078" s="1">
        <v>4074</v>
      </c>
      <c r="B4078" s="3" t="s">
        <v>4126</v>
      </c>
      <c r="C4078" s="27">
        <v>180147.88</v>
      </c>
      <c r="D4078" s="7">
        <v>219669.22</v>
      </c>
      <c r="E4078" s="7">
        <v>0</v>
      </c>
      <c r="F4078" s="7">
        <v>213488.27</v>
      </c>
      <c r="G4078" s="7">
        <v>275860.7</v>
      </c>
      <c r="H4078" s="8">
        <v>302336.25</v>
      </c>
      <c r="I4078" s="27">
        <v>197357.08</v>
      </c>
      <c r="J4078" s="7">
        <v>370525.1</v>
      </c>
      <c r="K4078" s="7">
        <v>247041.52</v>
      </c>
      <c r="L4078" s="7">
        <v>510016.44</v>
      </c>
      <c r="M4078" s="7">
        <v>300907.71999999997</v>
      </c>
      <c r="N4078" s="8">
        <v>0</v>
      </c>
      <c r="O4078" s="27">
        <v>202938.72</v>
      </c>
      <c r="P4078" s="7">
        <v>176594.44</v>
      </c>
      <c r="Q4078" s="7">
        <v>211105</v>
      </c>
      <c r="R4078" s="7">
        <v>307928.34000000003</v>
      </c>
      <c r="S4078" s="7">
        <v>0</v>
      </c>
      <c r="T4078" s="8">
        <v>172158.06</v>
      </c>
      <c r="U4078" s="27">
        <v>160349.85999999999</v>
      </c>
      <c r="V4078" s="7">
        <v>126047.87</v>
      </c>
      <c r="W4078" s="7">
        <v>270867.94</v>
      </c>
      <c r="X4078" s="7">
        <v>186558.06</v>
      </c>
      <c r="Y4078" s="7">
        <v>0</v>
      </c>
      <c r="Z4078" s="8">
        <v>165925.47</v>
      </c>
      <c r="AA4078" s="27">
        <v>283794</v>
      </c>
      <c r="AB4078" s="7">
        <v>203598.53</v>
      </c>
      <c r="AC4078" s="7">
        <v>227721.97</v>
      </c>
      <c r="AD4078" s="7">
        <v>0</v>
      </c>
      <c r="AE4078" s="7">
        <v>218167.75</v>
      </c>
      <c r="AF4078" s="8">
        <v>199222.16</v>
      </c>
      <c r="AG4078" s="7">
        <v>127733.52</v>
      </c>
      <c r="AH4078" s="7">
        <v>179697.8</v>
      </c>
      <c r="AI4078" s="7">
        <v>238778.36</v>
      </c>
      <c r="AJ4078" s="7">
        <v>222991.38</v>
      </c>
      <c r="AK4078" s="7">
        <v>252437.06</v>
      </c>
      <c r="AL4078" s="8">
        <v>427261.16</v>
      </c>
      <c r="AM4078" s="17">
        <v>0.20591291983642199</v>
      </c>
      <c r="AN4078" s="2">
        <f t="shared" si="774"/>
        <v>216578.745</v>
      </c>
      <c r="AO4078" s="2">
        <f t="shared" si="775"/>
        <v>273974.62</v>
      </c>
      <c r="AP4078" s="2">
        <f t="shared" si="776"/>
        <v>189766.58000000002</v>
      </c>
      <c r="AQ4078" s="2">
        <f t="shared" si="777"/>
        <v>163137.66499999998</v>
      </c>
      <c r="AR4078" s="2">
        <f t="shared" si="778"/>
        <v>210883.14</v>
      </c>
      <c r="AS4078" s="2">
        <f t="shared" si="779"/>
        <v>230884.87</v>
      </c>
      <c r="AT4078" s="2">
        <f t="shared" si="780"/>
        <v>214204.27000000002</v>
      </c>
      <c r="AU4078">
        <f t="shared" si="781"/>
        <v>37609.583965385929</v>
      </c>
      <c r="AV4078">
        <f t="shared" si="782"/>
        <v>6.3134838241904787E-2</v>
      </c>
      <c r="AW4078" t="str">
        <f t="shared" si="773"/>
        <v>sp|O15550|KDM6A_HUMAN</v>
      </c>
      <c r="AX4078" s="20">
        <f t="shared" si="783"/>
        <v>0</v>
      </c>
      <c r="AY4078" s="21">
        <f t="shared" si="772"/>
        <v>1.5260970462429053</v>
      </c>
      <c r="AZ4078" s="21">
        <f t="shared" si="772"/>
        <v>-0.71290777969457519</v>
      </c>
      <c r="BA4078" s="21">
        <f t="shared" si="772"/>
        <v>-1.4209431311227649</v>
      </c>
      <c r="BB4078" s="21">
        <f t="shared" si="772"/>
        <v>-0.15144025536793881</v>
      </c>
      <c r="BC4078" s="22">
        <f t="shared" si="772"/>
        <v>0.38038509049094177</v>
      </c>
      <c r="BD4078" s="22"/>
    </row>
    <row r="4079" spans="1:56" x14ac:dyDescent="0.2">
      <c r="A4079" s="1">
        <v>4075</v>
      </c>
      <c r="B4079" s="3" t="s">
        <v>4127</v>
      </c>
      <c r="C4079" s="27">
        <v>14300000</v>
      </c>
      <c r="D4079" s="7">
        <v>14100000</v>
      </c>
      <c r="E4079" s="7">
        <v>14300000</v>
      </c>
      <c r="F4079" s="7">
        <v>12100000</v>
      </c>
      <c r="G4079" s="7">
        <v>12500000</v>
      </c>
      <c r="H4079" s="8">
        <v>13300000</v>
      </c>
      <c r="I4079" s="27">
        <v>13700000</v>
      </c>
      <c r="J4079" s="7">
        <v>13300000</v>
      </c>
      <c r="K4079" s="7">
        <v>15100000</v>
      </c>
      <c r="L4079" s="7">
        <v>13800000</v>
      </c>
      <c r="M4079" s="7">
        <v>12300000</v>
      </c>
      <c r="N4079" s="8">
        <v>15500000</v>
      </c>
      <c r="O4079" s="27">
        <v>11600000</v>
      </c>
      <c r="P4079" s="7">
        <v>14000000</v>
      </c>
      <c r="Q4079" s="7">
        <v>12400000</v>
      </c>
      <c r="R4079" s="7">
        <v>10000000</v>
      </c>
      <c r="S4079" s="7">
        <v>11300000</v>
      </c>
      <c r="T4079" s="8">
        <v>13900000</v>
      </c>
      <c r="U4079" s="27">
        <v>13600000</v>
      </c>
      <c r="V4079" s="7">
        <v>11200000</v>
      </c>
      <c r="W4079" s="7">
        <v>14500000</v>
      </c>
      <c r="X4079" s="7">
        <v>14500000</v>
      </c>
      <c r="Y4079" s="7">
        <v>12600000</v>
      </c>
      <c r="Z4079" s="8">
        <v>14700000</v>
      </c>
      <c r="AA4079" s="27">
        <v>12100000</v>
      </c>
      <c r="AB4079" s="7">
        <v>14000000</v>
      </c>
      <c r="AC4079" s="7">
        <v>13000000</v>
      </c>
      <c r="AD4079" s="7">
        <v>13000000</v>
      </c>
      <c r="AE4079" s="7">
        <v>14300000</v>
      </c>
      <c r="AF4079" s="8">
        <v>13700000</v>
      </c>
      <c r="AG4079" s="7">
        <v>12000000</v>
      </c>
      <c r="AH4079" s="7">
        <v>13900000</v>
      </c>
      <c r="AI4079" s="7">
        <v>14700000</v>
      </c>
      <c r="AJ4079" s="7">
        <v>14900000</v>
      </c>
      <c r="AK4079" s="7">
        <v>13600000</v>
      </c>
      <c r="AL4079" s="8">
        <v>14900000</v>
      </c>
      <c r="AM4079" s="17">
        <v>0.206060400625109</v>
      </c>
      <c r="AN4079" s="2">
        <f t="shared" si="774"/>
        <v>13700000</v>
      </c>
      <c r="AO4079" s="2">
        <f t="shared" si="775"/>
        <v>13750000</v>
      </c>
      <c r="AP4079" s="2">
        <f t="shared" si="776"/>
        <v>12000000</v>
      </c>
      <c r="AQ4079" s="2">
        <f t="shared" si="777"/>
        <v>14050000</v>
      </c>
      <c r="AR4079" s="2">
        <f t="shared" si="778"/>
        <v>13350000</v>
      </c>
      <c r="AS4079" s="2">
        <f t="shared" si="779"/>
        <v>14300000</v>
      </c>
      <c r="AT4079" s="2">
        <f t="shared" si="780"/>
        <v>13525000</v>
      </c>
      <c r="AU4079">
        <f t="shared" si="781"/>
        <v>814094.58909883443</v>
      </c>
      <c r="AV4079">
        <f t="shared" si="782"/>
        <v>0.21496273571074465</v>
      </c>
      <c r="AW4079" t="str">
        <f t="shared" si="773"/>
        <v>sp|P55265-4|DSRAD_HUMAN;sp|P55265|DSRAD_HUMAN</v>
      </c>
      <c r="AX4079" s="20">
        <f t="shared" si="783"/>
        <v>0</v>
      </c>
      <c r="AY4079" s="21">
        <f t="shared" si="772"/>
        <v>6.1417924488784192E-2</v>
      </c>
      <c r="AZ4079" s="21">
        <f t="shared" si="772"/>
        <v>-2.0882094326186622</v>
      </c>
      <c r="BA4079" s="21">
        <f t="shared" si="772"/>
        <v>0.42992547142148929</v>
      </c>
      <c r="BB4079" s="21">
        <f t="shared" si="772"/>
        <v>-0.42992547142148929</v>
      </c>
      <c r="BC4079" s="22">
        <f t="shared" si="772"/>
        <v>0.7370150938654102</v>
      </c>
      <c r="BD4079" s="22"/>
    </row>
    <row r="4080" spans="1:56" x14ac:dyDescent="0.2">
      <c r="A4080" s="1">
        <v>4076</v>
      </c>
      <c r="B4080" s="3" t="s">
        <v>4128</v>
      </c>
      <c r="C4080" s="27">
        <v>17400000</v>
      </c>
      <c r="D4080" s="7">
        <v>13900000</v>
      </c>
      <c r="E4080" s="7">
        <v>9917121</v>
      </c>
      <c r="F4080" s="7">
        <v>11900000</v>
      </c>
      <c r="G4080" s="7">
        <v>12900000</v>
      </c>
      <c r="H4080" s="8">
        <v>14400000</v>
      </c>
      <c r="I4080" s="27">
        <v>1212425.8999999999</v>
      </c>
      <c r="J4080" s="7">
        <v>6820473</v>
      </c>
      <c r="K4080" s="7">
        <v>13800000</v>
      </c>
      <c r="L4080" s="7">
        <v>12700000</v>
      </c>
      <c r="M4080" s="7">
        <v>934701.2</v>
      </c>
      <c r="N4080" s="8">
        <v>21000000</v>
      </c>
      <c r="O4080" s="27">
        <v>13000000</v>
      </c>
      <c r="P4080" s="7">
        <v>15400000</v>
      </c>
      <c r="Q4080" s="7">
        <v>16300000</v>
      </c>
      <c r="R4080" s="7">
        <v>2674167.5</v>
      </c>
      <c r="S4080" s="7">
        <v>1250669</v>
      </c>
      <c r="T4080" s="8">
        <v>11500000</v>
      </c>
      <c r="U4080" s="27">
        <v>11100000</v>
      </c>
      <c r="V4080" s="7">
        <v>9046745</v>
      </c>
      <c r="W4080" s="7">
        <v>17300000</v>
      </c>
      <c r="X4080" s="7">
        <v>10400000</v>
      </c>
      <c r="Y4080" s="7">
        <v>2386529.5</v>
      </c>
      <c r="Z4080" s="8">
        <v>14100000</v>
      </c>
      <c r="AA4080" s="27">
        <v>12600000</v>
      </c>
      <c r="AB4080" s="7">
        <v>13100000</v>
      </c>
      <c r="AC4080" s="7">
        <v>17200000</v>
      </c>
      <c r="AD4080" s="7">
        <v>12000000</v>
      </c>
      <c r="AE4080" s="7">
        <v>9237145</v>
      </c>
      <c r="AF4080" s="8">
        <v>12700000</v>
      </c>
      <c r="AG4080" s="7">
        <v>11100000</v>
      </c>
      <c r="AH4080" s="7">
        <v>19600000</v>
      </c>
      <c r="AI4080" s="7">
        <v>14700000</v>
      </c>
      <c r="AJ4080" s="7">
        <v>15100000</v>
      </c>
      <c r="AK4080" s="7">
        <v>14000000</v>
      </c>
      <c r="AL4080" s="8">
        <v>7653385.5</v>
      </c>
      <c r="AM4080" s="17">
        <v>0.20616833938266499</v>
      </c>
      <c r="AN4080" s="2">
        <f t="shared" si="774"/>
        <v>13400000</v>
      </c>
      <c r="AO4080" s="2">
        <f t="shared" si="775"/>
        <v>9760236.5</v>
      </c>
      <c r="AP4080" s="2">
        <f t="shared" si="776"/>
        <v>12250000</v>
      </c>
      <c r="AQ4080" s="2">
        <f t="shared" si="777"/>
        <v>10750000</v>
      </c>
      <c r="AR4080" s="2">
        <f t="shared" si="778"/>
        <v>12650000</v>
      </c>
      <c r="AS4080" s="2">
        <f t="shared" si="779"/>
        <v>14350000</v>
      </c>
      <c r="AT4080" s="2">
        <f t="shared" si="780"/>
        <v>12193372.75</v>
      </c>
      <c r="AU4080">
        <f t="shared" si="781"/>
        <v>1692464.6178444545</v>
      </c>
      <c r="AV4080">
        <f t="shared" si="782"/>
        <v>0.71294090126195764</v>
      </c>
      <c r="AW4080" t="str">
        <f t="shared" si="773"/>
        <v>sp|Q9H0J9|PAR12_HUMAN</v>
      </c>
      <c r="AX4080" s="20">
        <f t="shared" si="783"/>
        <v>0</v>
      </c>
      <c r="AY4080" s="21">
        <f t="shared" si="772"/>
        <v>-2.1505699212995371</v>
      </c>
      <c r="AZ4080" s="21">
        <f t="shared" si="772"/>
        <v>-0.67948244700362215</v>
      </c>
      <c r="BA4080" s="21">
        <f t="shared" si="772"/>
        <v>-1.5657638996170422</v>
      </c>
      <c r="BB4080" s="21">
        <f t="shared" si="772"/>
        <v>-0.44314072630671009</v>
      </c>
      <c r="BC4080" s="22">
        <f t="shared" si="772"/>
        <v>0.5613115866551659</v>
      </c>
      <c r="BD4080" s="22"/>
    </row>
    <row r="4081" spans="1:56" x14ac:dyDescent="0.2">
      <c r="A4081" s="1">
        <v>4077</v>
      </c>
      <c r="B4081" s="3" t="s">
        <v>4129</v>
      </c>
      <c r="C4081" s="27">
        <v>213804.53</v>
      </c>
      <c r="D4081" s="7">
        <v>141738.64000000001</v>
      </c>
      <c r="E4081" s="7">
        <v>210183.38</v>
      </c>
      <c r="F4081" s="7">
        <v>156882.22</v>
      </c>
      <c r="G4081" s="7">
        <v>140457.76999999999</v>
      </c>
      <c r="H4081" s="8">
        <v>214152.81</v>
      </c>
      <c r="I4081" s="27">
        <v>175848.06</v>
      </c>
      <c r="J4081" s="7">
        <v>17533.724999999999</v>
      </c>
      <c r="K4081" s="7">
        <v>239813.17</v>
      </c>
      <c r="L4081" s="7">
        <v>54418.116999999998</v>
      </c>
      <c r="M4081" s="7">
        <v>197174.78</v>
      </c>
      <c r="N4081" s="8">
        <v>43164.85</v>
      </c>
      <c r="O4081" s="27">
        <v>170451.36</v>
      </c>
      <c r="P4081" s="7">
        <v>241771.02</v>
      </c>
      <c r="Q4081" s="7">
        <v>345461.06</v>
      </c>
      <c r="R4081" s="7">
        <v>217975.02</v>
      </c>
      <c r="S4081" s="7">
        <v>120243.93</v>
      </c>
      <c r="T4081" s="8">
        <v>219826.89</v>
      </c>
      <c r="U4081" s="27">
        <v>224656.73</v>
      </c>
      <c r="V4081" s="7">
        <v>7627.9560000000001</v>
      </c>
      <c r="W4081" s="7">
        <v>86574.266000000003</v>
      </c>
      <c r="X4081" s="7">
        <v>122059.66</v>
      </c>
      <c r="Y4081" s="7">
        <v>97859</v>
      </c>
      <c r="Z4081" s="8">
        <v>147366.10999999999</v>
      </c>
      <c r="AA4081" s="27">
        <v>100722.734</v>
      </c>
      <c r="AB4081" s="7">
        <v>164355.88</v>
      </c>
      <c r="AC4081" s="7">
        <v>198512.05</v>
      </c>
      <c r="AD4081" s="7">
        <v>13137.991</v>
      </c>
      <c r="AE4081" s="7">
        <v>180354.62</v>
      </c>
      <c r="AF4081" s="8">
        <v>129305.57</v>
      </c>
      <c r="AG4081" s="7">
        <v>0</v>
      </c>
      <c r="AH4081" s="7">
        <v>258191.45</v>
      </c>
      <c r="AI4081" s="7">
        <v>154645.16</v>
      </c>
      <c r="AJ4081" s="7">
        <v>152691.9</v>
      </c>
      <c r="AK4081" s="7">
        <v>151736.69</v>
      </c>
      <c r="AL4081" s="8">
        <v>15254.84</v>
      </c>
      <c r="AM4081" s="17">
        <v>0.20621013501740099</v>
      </c>
      <c r="AN4081" s="2">
        <f t="shared" si="774"/>
        <v>183532.79999999999</v>
      </c>
      <c r="AO4081" s="2">
        <f t="shared" si="775"/>
        <v>115133.0885</v>
      </c>
      <c r="AP4081" s="2">
        <f t="shared" si="776"/>
        <v>218900.95500000002</v>
      </c>
      <c r="AQ4081" s="2">
        <f t="shared" si="777"/>
        <v>109959.33</v>
      </c>
      <c r="AR4081" s="2">
        <f t="shared" si="778"/>
        <v>146830.72500000001</v>
      </c>
      <c r="AS4081" s="2">
        <f t="shared" si="779"/>
        <v>152214.29499999998</v>
      </c>
      <c r="AT4081" s="2">
        <f t="shared" si="780"/>
        <v>154428.53225000002</v>
      </c>
      <c r="AU4081">
        <f t="shared" si="781"/>
        <v>41443.993693626238</v>
      </c>
      <c r="AV4081">
        <f t="shared" si="782"/>
        <v>0.70225538506623164</v>
      </c>
      <c r="AW4081" t="str">
        <f t="shared" si="773"/>
        <v>sp|P21953|ODBB_HUMAN</v>
      </c>
      <c r="AX4081" s="20">
        <f t="shared" si="783"/>
        <v>0</v>
      </c>
      <c r="AY4081" s="21">
        <f t="shared" si="772"/>
        <v>-1.6504131335807855</v>
      </c>
      <c r="AZ4081" s="21">
        <f t="shared" si="772"/>
        <v>0.85339639952313218</v>
      </c>
      <c r="BA4081" s="21">
        <f t="shared" si="772"/>
        <v>-1.7752504872935306</v>
      </c>
      <c r="BB4081" s="21">
        <f t="shared" si="772"/>
        <v>-0.88558248684524032</v>
      </c>
      <c r="BC4081" s="22">
        <f t="shared" si="772"/>
        <v>-0.7556826022009685</v>
      </c>
      <c r="BD4081" s="22"/>
    </row>
    <row r="4082" spans="1:56" x14ac:dyDescent="0.2">
      <c r="A4082" s="1">
        <v>4078</v>
      </c>
      <c r="B4082" s="3" t="s">
        <v>4130</v>
      </c>
      <c r="C4082" s="27">
        <v>79100000</v>
      </c>
      <c r="D4082" s="7">
        <v>74600000</v>
      </c>
      <c r="E4082" s="7">
        <v>79200000</v>
      </c>
      <c r="F4082" s="7">
        <v>70900000</v>
      </c>
      <c r="G4082" s="7">
        <v>73600000</v>
      </c>
      <c r="H4082" s="8">
        <v>80100000</v>
      </c>
      <c r="I4082" s="27">
        <v>77200000</v>
      </c>
      <c r="J4082" s="7">
        <v>80300000</v>
      </c>
      <c r="K4082" s="7">
        <v>82000000</v>
      </c>
      <c r="L4082" s="7">
        <v>76200000</v>
      </c>
      <c r="M4082" s="7">
        <v>76600000</v>
      </c>
      <c r="N4082" s="8">
        <v>77800000</v>
      </c>
      <c r="O4082" s="27">
        <v>79900000</v>
      </c>
      <c r="P4082" s="7">
        <v>80300000</v>
      </c>
      <c r="Q4082" s="7">
        <v>78400000</v>
      </c>
      <c r="R4082" s="7">
        <v>71100000</v>
      </c>
      <c r="S4082" s="7">
        <v>88400000</v>
      </c>
      <c r="T4082" s="8">
        <v>76600000</v>
      </c>
      <c r="U4082" s="27">
        <v>74900000</v>
      </c>
      <c r="V4082" s="7">
        <v>77700000</v>
      </c>
      <c r="W4082" s="7">
        <v>72000000</v>
      </c>
      <c r="X4082" s="7">
        <v>73100000</v>
      </c>
      <c r="Y4082" s="7">
        <v>74500000</v>
      </c>
      <c r="Z4082" s="8">
        <v>70700000</v>
      </c>
      <c r="AA4082" s="27">
        <v>69700000</v>
      </c>
      <c r="AB4082" s="7">
        <v>77100000</v>
      </c>
      <c r="AC4082" s="7">
        <v>81500000</v>
      </c>
      <c r="AD4082" s="7">
        <v>63000000</v>
      </c>
      <c r="AE4082" s="7">
        <v>80200000</v>
      </c>
      <c r="AF4082" s="8">
        <v>71200000</v>
      </c>
      <c r="AG4082" s="7">
        <v>81900000</v>
      </c>
      <c r="AH4082" s="7">
        <v>94000000</v>
      </c>
      <c r="AI4082" s="7">
        <v>76600000</v>
      </c>
      <c r="AJ4082" s="7">
        <v>72900000</v>
      </c>
      <c r="AK4082" s="7">
        <v>70500000</v>
      </c>
      <c r="AL4082" s="8">
        <v>73200000</v>
      </c>
      <c r="AM4082" s="17">
        <v>0.20635900738058199</v>
      </c>
      <c r="AN4082" s="2">
        <f t="shared" si="774"/>
        <v>76850000</v>
      </c>
      <c r="AO4082" s="2">
        <f t="shared" si="775"/>
        <v>77500000</v>
      </c>
      <c r="AP4082" s="2">
        <f t="shared" si="776"/>
        <v>79150000</v>
      </c>
      <c r="AQ4082" s="2">
        <f t="shared" si="777"/>
        <v>73800000</v>
      </c>
      <c r="AR4082" s="2">
        <f t="shared" si="778"/>
        <v>74150000</v>
      </c>
      <c r="AS4082" s="2">
        <f t="shared" si="779"/>
        <v>74900000</v>
      </c>
      <c r="AT4082" s="2">
        <f t="shared" si="780"/>
        <v>76058333.333333328</v>
      </c>
      <c r="AU4082">
        <f t="shared" si="781"/>
        <v>2114099.4930860437</v>
      </c>
      <c r="AV4082">
        <f t="shared" si="782"/>
        <v>0.37446991934662499</v>
      </c>
      <c r="AW4082" t="str">
        <f t="shared" si="773"/>
        <v>sp|Q9H7Z7|PGES2_HUMAN</v>
      </c>
      <c r="AX4082" s="20">
        <f t="shared" si="783"/>
        <v>0</v>
      </c>
      <c r="AY4082" s="21">
        <f t="shared" si="772"/>
        <v>0.30745951272670069</v>
      </c>
      <c r="AZ4082" s="21">
        <f t="shared" si="772"/>
        <v>1.0879336604175565</v>
      </c>
      <c r="BA4082" s="21">
        <f t="shared" si="772"/>
        <v>-1.4426946366406725</v>
      </c>
      <c r="BB4082" s="21">
        <f t="shared" si="772"/>
        <v>-1.2771395144032183</v>
      </c>
      <c r="BC4082" s="22">
        <f t="shared" si="772"/>
        <v>-0.92237853818010207</v>
      </c>
      <c r="BD4082" s="22"/>
    </row>
    <row r="4083" spans="1:56" x14ac:dyDescent="0.2">
      <c r="A4083" s="1">
        <v>4079</v>
      </c>
      <c r="B4083" s="3" t="s">
        <v>4131</v>
      </c>
      <c r="C4083" s="27">
        <v>11300000</v>
      </c>
      <c r="D4083" s="7">
        <v>9699355</v>
      </c>
      <c r="E4083" s="7">
        <v>10900000</v>
      </c>
      <c r="F4083" s="7">
        <v>11700000</v>
      </c>
      <c r="G4083" s="7">
        <v>11600000</v>
      </c>
      <c r="H4083" s="8">
        <v>12000000</v>
      </c>
      <c r="I4083" s="27">
        <v>13400000</v>
      </c>
      <c r="J4083" s="7">
        <v>7118575</v>
      </c>
      <c r="K4083" s="7">
        <v>12900000</v>
      </c>
      <c r="L4083" s="7">
        <v>5898970</v>
      </c>
      <c r="M4083" s="7">
        <v>12800000</v>
      </c>
      <c r="N4083" s="8">
        <v>9113097</v>
      </c>
      <c r="O4083" s="27">
        <v>11500000</v>
      </c>
      <c r="P4083" s="7">
        <v>11600000</v>
      </c>
      <c r="Q4083" s="7">
        <v>11900000</v>
      </c>
      <c r="R4083" s="7">
        <v>12500000</v>
      </c>
      <c r="S4083" s="7">
        <v>12300000</v>
      </c>
      <c r="T4083" s="8">
        <v>12500000</v>
      </c>
      <c r="U4083" s="27">
        <v>12600000</v>
      </c>
      <c r="V4083" s="7">
        <v>12200000</v>
      </c>
      <c r="W4083" s="7">
        <v>12700000</v>
      </c>
      <c r="X4083" s="7">
        <v>10700000</v>
      </c>
      <c r="Y4083" s="7">
        <v>12100000</v>
      </c>
      <c r="Z4083" s="8">
        <v>12900000</v>
      </c>
      <c r="AA4083" s="27">
        <v>9505604</v>
      </c>
      <c r="AB4083" s="7">
        <v>11000000</v>
      </c>
      <c r="AC4083" s="7">
        <v>13300000</v>
      </c>
      <c r="AD4083" s="7">
        <v>11900000</v>
      </c>
      <c r="AE4083" s="7">
        <v>13300000</v>
      </c>
      <c r="AF4083" s="8">
        <v>13000000</v>
      </c>
      <c r="AG4083" s="7">
        <v>12000000</v>
      </c>
      <c r="AH4083" s="7">
        <v>11900000</v>
      </c>
      <c r="AI4083" s="7">
        <v>14300000</v>
      </c>
      <c r="AJ4083" s="7">
        <v>12700000</v>
      </c>
      <c r="AK4083" s="7">
        <v>12500000</v>
      </c>
      <c r="AL4083" s="8">
        <v>4149238</v>
      </c>
      <c r="AM4083" s="17">
        <v>0.20646714667317401</v>
      </c>
      <c r="AN4083" s="2">
        <f t="shared" si="774"/>
        <v>11450000</v>
      </c>
      <c r="AO4083" s="2">
        <f t="shared" si="775"/>
        <v>10956548.5</v>
      </c>
      <c r="AP4083" s="2">
        <f t="shared" si="776"/>
        <v>12100000</v>
      </c>
      <c r="AQ4083" s="2">
        <f t="shared" si="777"/>
        <v>12400000</v>
      </c>
      <c r="AR4083" s="2">
        <f t="shared" si="778"/>
        <v>12450000</v>
      </c>
      <c r="AS4083" s="2">
        <f t="shared" si="779"/>
        <v>12250000</v>
      </c>
      <c r="AT4083" s="2">
        <f t="shared" si="780"/>
        <v>11934424.75</v>
      </c>
      <c r="AU4083">
        <f t="shared" si="781"/>
        <v>600081.71983103687</v>
      </c>
      <c r="AV4083">
        <f t="shared" si="782"/>
        <v>-0.80726463411749649</v>
      </c>
      <c r="AW4083" t="str">
        <f t="shared" si="773"/>
        <v>sp|Q9BXW9-1|FACD2_HUMAN;sp|Q9BXW9|FACD2_HUMAN</v>
      </c>
      <c r="AX4083" s="20">
        <f t="shared" si="783"/>
        <v>0</v>
      </c>
      <c r="AY4083" s="21">
        <f t="shared" si="772"/>
        <v>-0.82230716866186082</v>
      </c>
      <c r="AZ4083" s="21">
        <f t="shared" si="772"/>
        <v>1.083185803731896</v>
      </c>
      <c r="BA4083" s="21">
        <f t="shared" si="772"/>
        <v>1.583117713146617</v>
      </c>
      <c r="BB4083" s="21">
        <f t="shared" si="772"/>
        <v>1.6664396980490706</v>
      </c>
      <c r="BC4083" s="22">
        <f t="shared" si="772"/>
        <v>1.3331517584392563</v>
      </c>
      <c r="BD4083" s="22"/>
    </row>
    <row r="4084" spans="1:56" x14ac:dyDescent="0.2">
      <c r="A4084" s="1">
        <v>4080</v>
      </c>
      <c r="B4084" s="3" t="s">
        <v>4132</v>
      </c>
      <c r="C4084" s="27">
        <v>8228154</v>
      </c>
      <c r="D4084" s="7">
        <v>7166431</v>
      </c>
      <c r="E4084" s="7">
        <v>7931528</v>
      </c>
      <c r="F4084" s="7">
        <v>6951345</v>
      </c>
      <c r="G4084" s="7">
        <v>7514259</v>
      </c>
      <c r="H4084" s="8">
        <v>7914997</v>
      </c>
      <c r="I4084" s="27">
        <v>8653536</v>
      </c>
      <c r="J4084" s="7">
        <v>6000799</v>
      </c>
      <c r="K4084" s="7">
        <v>7520303</v>
      </c>
      <c r="L4084" s="7">
        <v>4744079</v>
      </c>
      <c r="M4084" s="7">
        <v>7792918.5</v>
      </c>
      <c r="N4084" s="8">
        <v>9127556</v>
      </c>
      <c r="O4084" s="27">
        <v>7811622</v>
      </c>
      <c r="P4084" s="7">
        <v>8605785</v>
      </c>
      <c r="Q4084" s="7">
        <v>7714700</v>
      </c>
      <c r="R4084" s="7">
        <v>7552428.5</v>
      </c>
      <c r="S4084" s="7">
        <v>8277232.5</v>
      </c>
      <c r="T4084" s="8">
        <v>7822829.5</v>
      </c>
      <c r="U4084" s="27">
        <v>7595119.5</v>
      </c>
      <c r="V4084" s="7">
        <v>8172690.5</v>
      </c>
      <c r="W4084" s="7">
        <v>8611538</v>
      </c>
      <c r="X4084" s="7">
        <v>7892724.5</v>
      </c>
      <c r="Y4084" s="7">
        <v>9059043</v>
      </c>
      <c r="Z4084" s="8">
        <v>8681609</v>
      </c>
      <c r="AA4084" s="27">
        <v>7079855</v>
      </c>
      <c r="AB4084" s="7">
        <v>7498425</v>
      </c>
      <c r="AC4084" s="7">
        <v>8427586</v>
      </c>
      <c r="AD4084" s="7">
        <v>7503920.5</v>
      </c>
      <c r="AE4084" s="7">
        <v>7826083</v>
      </c>
      <c r="AF4084" s="8">
        <v>8898236</v>
      </c>
      <c r="AG4084" s="7">
        <v>8398478</v>
      </c>
      <c r="AH4084" s="7">
        <v>8626589</v>
      </c>
      <c r="AI4084" s="7">
        <v>8305153</v>
      </c>
      <c r="AJ4084" s="7">
        <v>8269403.5</v>
      </c>
      <c r="AK4084" s="7">
        <v>8176873</v>
      </c>
      <c r="AL4084" s="8">
        <v>4506845</v>
      </c>
      <c r="AM4084" s="17">
        <v>0.20649957114049</v>
      </c>
      <c r="AN4084" s="2">
        <f t="shared" si="774"/>
        <v>7714628</v>
      </c>
      <c r="AO4084" s="2">
        <f t="shared" si="775"/>
        <v>7656610.75</v>
      </c>
      <c r="AP4084" s="2">
        <f t="shared" si="776"/>
        <v>7817225.75</v>
      </c>
      <c r="AQ4084" s="2">
        <f t="shared" si="777"/>
        <v>8392114.25</v>
      </c>
      <c r="AR4084" s="2">
        <f t="shared" si="778"/>
        <v>7665001.75</v>
      </c>
      <c r="AS4084" s="2">
        <f t="shared" si="779"/>
        <v>8287278.25</v>
      </c>
      <c r="AT4084" s="2">
        <f t="shared" si="780"/>
        <v>7922143.125</v>
      </c>
      <c r="AU4084">
        <f t="shared" si="781"/>
        <v>330119.92652162601</v>
      </c>
      <c r="AV4084">
        <f t="shared" si="782"/>
        <v>-0.62860526835360775</v>
      </c>
      <c r="AW4084" t="str">
        <f t="shared" si="773"/>
        <v>sp|P98194-2|AT2C1_HUMAN;sp|P98194-5|AT2C1_HUMAN;sp|P98194-6|AT2C1_HUMAN;sp|P98194-7|AT2C1_HUMAN;sp|P98194-9|AT2C1_HUMAN;sp|P98194|AT2C1_HUMAN</v>
      </c>
      <c r="AX4084" s="20">
        <f t="shared" si="783"/>
        <v>0</v>
      </c>
      <c r="AY4084" s="21">
        <f t="shared" si="772"/>
        <v>-0.17574597998766772</v>
      </c>
      <c r="AZ4084" s="21">
        <f t="shared" si="772"/>
        <v>0.31078932762720962</v>
      </c>
      <c r="BA4084" s="21">
        <f t="shared" si="772"/>
        <v>2.0522428232020649</v>
      </c>
      <c r="BB4084" s="21">
        <f t="shared" si="772"/>
        <v>-0.15032794452275822</v>
      </c>
      <c r="BC4084" s="22">
        <f t="shared" si="772"/>
        <v>1.7346733838027979</v>
      </c>
      <c r="BD4084" s="22"/>
    </row>
    <row r="4085" spans="1:56" x14ac:dyDescent="0.2">
      <c r="A4085" s="1">
        <v>4081</v>
      </c>
      <c r="B4085" s="3" t="s">
        <v>4133</v>
      </c>
      <c r="C4085" s="27">
        <v>3140000000</v>
      </c>
      <c r="D4085" s="7">
        <v>2910000000</v>
      </c>
      <c r="E4085" s="7">
        <v>2890000000</v>
      </c>
      <c r="F4085" s="7">
        <v>2730000000</v>
      </c>
      <c r="G4085" s="7">
        <v>3010000000</v>
      </c>
      <c r="H4085" s="8">
        <v>2860000000</v>
      </c>
      <c r="I4085" s="27">
        <v>2780000000</v>
      </c>
      <c r="J4085" s="7">
        <v>3030000000</v>
      </c>
      <c r="K4085" s="7">
        <v>2910000000</v>
      </c>
      <c r="L4085" s="7">
        <v>3010000000</v>
      </c>
      <c r="M4085" s="7">
        <v>2750000000</v>
      </c>
      <c r="N4085" s="8">
        <v>2280000000</v>
      </c>
      <c r="O4085" s="27">
        <v>3060000000</v>
      </c>
      <c r="P4085" s="7">
        <v>2850000000</v>
      </c>
      <c r="Q4085" s="7">
        <v>2880000000</v>
      </c>
      <c r="R4085" s="7">
        <v>2650000000</v>
      </c>
      <c r="S4085" s="7">
        <v>2880000000</v>
      </c>
      <c r="T4085" s="8">
        <v>2820000000</v>
      </c>
      <c r="U4085" s="27">
        <v>2930000000</v>
      </c>
      <c r="V4085" s="7">
        <v>2990000000</v>
      </c>
      <c r="W4085" s="7">
        <v>3000000000</v>
      </c>
      <c r="X4085" s="7">
        <v>2690000000</v>
      </c>
      <c r="Y4085" s="7">
        <v>2390000000</v>
      </c>
      <c r="Z4085" s="8">
        <v>3180000000</v>
      </c>
      <c r="AA4085" s="27">
        <v>3170000000</v>
      </c>
      <c r="AB4085" s="7">
        <v>3020000000</v>
      </c>
      <c r="AC4085" s="7">
        <v>2930000000</v>
      </c>
      <c r="AD4085" s="7">
        <v>2990000000</v>
      </c>
      <c r="AE4085" s="7">
        <v>3130000000</v>
      </c>
      <c r="AF4085" s="8">
        <v>3330000000</v>
      </c>
      <c r="AG4085" s="7">
        <v>3100000000</v>
      </c>
      <c r="AH4085" s="7">
        <v>2830000000</v>
      </c>
      <c r="AI4085" s="7">
        <v>3020000000</v>
      </c>
      <c r="AJ4085" s="7">
        <v>2750000000</v>
      </c>
      <c r="AK4085" s="7">
        <v>2910000000</v>
      </c>
      <c r="AL4085" s="8">
        <v>2800000000</v>
      </c>
      <c r="AM4085" s="17">
        <v>0.20661574276524899</v>
      </c>
      <c r="AN4085" s="2">
        <f t="shared" si="774"/>
        <v>2900000000</v>
      </c>
      <c r="AO4085" s="2">
        <f t="shared" si="775"/>
        <v>2845000000</v>
      </c>
      <c r="AP4085" s="2">
        <f t="shared" si="776"/>
        <v>2865000000</v>
      </c>
      <c r="AQ4085" s="2">
        <f t="shared" si="777"/>
        <v>2960000000</v>
      </c>
      <c r="AR4085" s="2">
        <f t="shared" si="778"/>
        <v>3075000000</v>
      </c>
      <c r="AS4085" s="2">
        <f t="shared" si="779"/>
        <v>2870000000</v>
      </c>
      <c r="AT4085" s="2">
        <f t="shared" si="780"/>
        <v>2919166666.6666665</v>
      </c>
      <c r="AU4085">
        <f t="shared" si="781"/>
        <v>86221613.686283246</v>
      </c>
      <c r="AV4085">
        <f t="shared" si="782"/>
        <v>-0.22229538334093693</v>
      </c>
      <c r="AW4085" t="str">
        <f t="shared" si="773"/>
        <v>sp|Q12931-2|TRAP1_HUMAN;sp|Q12931|TRAP1_HUMAN</v>
      </c>
      <c r="AX4085" s="20">
        <f t="shared" si="783"/>
        <v>0</v>
      </c>
      <c r="AY4085" s="21">
        <f t="shared" ref="AY4085:BC4135" si="784">(AO4085-$AT4085)/$AU4085-$AV4085</f>
        <v>-0.63789110002182436</v>
      </c>
      <c r="AZ4085" s="21">
        <f t="shared" si="784"/>
        <v>-0.4059307000138882</v>
      </c>
      <c r="BA4085" s="21">
        <f t="shared" si="784"/>
        <v>0.69588120002380838</v>
      </c>
      <c r="BB4085" s="21">
        <f t="shared" si="784"/>
        <v>2.0296535000694411</v>
      </c>
      <c r="BC4085" s="22">
        <f t="shared" si="784"/>
        <v>-0.34794060001190419</v>
      </c>
      <c r="BD4085" s="22"/>
    </row>
    <row r="4086" spans="1:56" x14ac:dyDescent="0.2">
      <c r="A4086" s="1">
        <v>4082</v>
      </c>
      <c r="B4086" s="3" t="s">
        <v>4134</v>
      </c>
      <c r="C4086" s="27">
        <v>121000000</v>
      </c>
      <c r="D4086" s="7">
        <v>115000000</v>
      </c>
      <c r="E4086" s="7">
        <v>118000000</v>
      </c>
      <c r="F4086" s="7">
        <v>97300000</v>
      </c>
      <c r="G4086" s="7">
        <v>101000000</v>
      </c>
      <c r="H4086" s="8">
        <v>105000000</v>
      </c>
      <c r="I4086" s="27">
        <v>116000000</v>
      </c>
      <c r="J4086" s="7">
        <v>120000000</v>
      </c>
      <c r="K4086" s="7">
        <v>117000000</v>
      </c>
      <c r="L4086" s="7">
        <v>112000000</v>
      </c>
      <c r="M4086" s="7">
        <v>112000000</v>
      </c>
      <c r="N4086" s="8">
        <v>118000000</v>
      </c>
      <c r="O4086" s="27">
        <v>115000000</v>
      </c>
      <c r="P4086" s="7">
        <v>118000000</v>
      </c>
      <c r="Q4086" s="7">
        <v>106000000</v>
      </c>
      <c r="R4086" s="7">
        <v>103000000</v>
      </c>
      <c r="S4086" s="7">
        <v>106000000</v>
      </c>
      <c r="T4086" s="8">
        <v>101000000</v>
      </c>
      <c r="U4086" s="27">
        <v>113000000</v>
      </c>
      <c r="V4086" s="7">
        <v>106000000</v>
      </c>
      <c r="W4086" s="7">
        <v>116000000</v>
      </c>
      <c r="X4086" s="7">
        <v>91700000</v>
      </c>
      <c r="Y4086" s="7">
        <v>113000000</v>
      </c>
      <c r="Z4086" s="8">
        <v>105000000</v>
      </c>
      <c r="AA4086" s="27">
        <v>114000000</v>
      </c>
      <c r="AB4086" s="7">
        <v>109000000</v>
      </c>
      <c r="AC4086" s="7">
        <v>108000000</v>
      </c>
      <c r="AD4086" s="7">
        <v>104000000</v>
      </c>
      <c r="AE4086" s="7">
        <v>102000000</v>
      </c>
      <c r="AF4086" s="8">
        <v>105000000</v>
      </c>
      <c r="AG4086" s="7">
        <v>124000000</v>
      </c>
      <c r="AH4086" s="7">
        <v>98000000</v>
      </c>
      <c r="AI4086" s="7">
        <v>116000000</v>
      </c>
      <c r="AJ4086" s="7">
        <v>96400000</v>
      </c>
      <c r="AK4086" s="7">
        <v>104000000</v>
      </c>
      <c r="AL4086" s="8">
        <v>110000000</v>
      </c>
      <c r="AM4086" s="17">
        <v>0.206816033982932</v>
      </c>
      <c r="AN4086" s="2">
        <f t="shared" si="774"/>
        <v>110000000</v>
      </c>
      <c r="AO4086" s="2">
        <f t="shared" si="775"/>
        <v>116500000</v>
      </c>
      <c r="AP4086" s="2">
        <f t="shared" si="776"/>
        <v>106000000</v>
      </c>
      <c r="AQ4086" s="2">
        <f t="shared" si="777"/>
        <v>109500000</v>
      </c>
      <c r="AR4086" s="2">
        <f t="shared" si="778"/>
        <v>106500000</v>
      </c>
      <c r="AS4086" s="2">
        <f t="shared" si="779"/>
        <v>107000000</v>
      </c>
      <c r="AT4086" s="2">
        <f t="shared" si="780"/>
        <v>109250000</v>
      </c>
      <c r="AU4086">
        <f t="shared" si="781"/>
        <v>3908324.4491725606</v>
      </c>
      <c r="AV4086">
        <f t="shared" si="782"/>
        <v>0.19189809079407008</v>
      </c>
      <c r="AW4086" t="str">
        <f t="shared" si="773"/>
        <v>sp|Q9UKY7|CDV3_HUMAN</v>
      </c>
      <c r="AX4086" s="20">
        <f t="shared" si="783"/>
        <v>0</v>
      </c>
      <c r="AY4086" s="21">
        <f t="shared" si="784"/>
        <v>1.6631167868819408</v>
      </c>
      <c r="AZ4086" s="21">
        <f t="shared" si="784"/>
        <v>-1.0234564842350404</v>
      </c>
      <c r="BA4086" s="21">
        <f t="shared" si="784"/>
        <v>-0.12793206052938005</v>
      </c>
      <c r="BB4086" s="21">
        <f t="shared" si="784"/>
        <v>-0.89552442370566043</v>
      </c>
      <c r="BC4086" s="22">
        <f t="shared" si="784"/>
        <v>-0.76759236317628032</v>
      </c>
      <c r="BD4086" s="22"/>
    </row>
    <row r="4087" spans="1:56" x14ac:dyDescent="0.2">
      <c r="A4087" s="1">
        <v>4083</v>
      </c>
      <c r="B4087" s="3" t="s">
        <v>4135</v>
      </c>
      <c r="C4087" s="27">
        <v>869304.5</v>
      </c>
      <c r="D4087" s="7">
        <v>1531514</v>
      </c>
      <c r="E4087" s="7">
        <v>1113952.6000000001</v>
      </c>
      <c r="F4087" s="7">
        <v>1027845.2</v>
      </c>
      <c r="G4087" s="7">
        <v>1376212.2</v>
      </c>
      <c r="H4087" s="8">
        <v>1553358.5</v>
      </c>
      <c r="I4087" s="27">
        <v>1001825.94</v>
      </c>
      <c r="J4087" s="7">
        <v>310740</v>
      </c>
      <c r="K4087" s="7">
        <v>1220782.5</v>
      </c>
      <c r="L4087" s="7">
        <v>235904.77</v>
      </c>
      <c r="M4087" s="7">
        <v>1441681.6</v>
      </c>
      <c r="N4087" s="8">
        <v>1504326.6</v>
      </c>
      <c r="O4087" s="27">
        <v>1323845.5</v>
      </c>
      <c r="P4087" s="7">
        <v>1274374</v>
      </c>
      <c r="Q4087" s="7">
        <v>1177421</v>
      </c>
      <c r="R4087" s="7">
        <v>933545.1</v>
      </c>
      <c r="S4087" s="7">
        <v>1300660.2</v>
      </c>
      <c r="T4087" s="8">
        <v>1493454.6</v>
      </c>
      <c r="U4087" s="27">
        <v>1325496.8999999999</v>
      </c>
      <c r="V4087" s="7">
        <v>1045260.3</v>
      </c>
      <c r="W4087" s="7">
        <v>1341347</v>
      </c>
      <c r="X4087" s="7">
        <v>1707640.5</v>
      </c>
      <c r="Y4087" s="7">
        <v>1035160.75</v>
      </c>
      <c r="Z4087" s="8">
        <v>1213568.5</v>
      </c>
      <c r="AA4087" s="27">
        <v>1056046.8999999999</v>
      </c>
      <c r="AB4087" s="7">
        <v>1372499.6</v>
      </c>
      <c r="AC4087" s="7">
        <v>1619676.9</v>
      </c>
      <c r="AD4087" s="7">
        <v>1179903</v>
      </c>
      <c r="AE4087" s="7">
        <v>1629069.6</v>
      </c>
      <c r="AF4087" s="8">
        <v>1526803</v>
      </c>
      <c r="AG4087" s="7">
        <v>1217045.3999999999</v>
      </c>
      <c r="AH4087" s="7">
        <v>1861567.4</v>
      </c>
      <c r="AI4087" s="7">
        <v>1430415</v>
      </c>
      <c r="AJ4087" s="7">
        <v>1664088.5</v>
      </c>
      <c r="AK4087" s="7">
        <v>1539896.2</v>
      </c>
      <c r="AL4087" s="8">
        <v>208229.88</v>
      </c>
      <c r="AM4087" s="17">
        <v>0.206816033982932</v>
      </c>
      <c r="AN4087" s="2">
        <f t="shared" si="774"/>
        <v>1245082.3999999999</v>
      </c>
      <c r="AO4087" s="2">
        <f t="shared" si="775"/>
        <v>1111304.22</v>
      </c>
      <c r="AP4087" s="2">
        <f t="shared" si="776"/>
        <v>1287517.1000000001</v>
      </c>
      <c r="AQ4087" s="2">
        <f t="shared" si="777"/>
        <v>1269532.7</v>
      </c>
      <c r="AR4087" s="2">
        <f t="shared" si="778"/>
        <v>1449651.3</v>
      </c>
      <c r="AS4087" s="2">
        <f t="shared" si="779"/>
        <v>1485155.6</v>
      </c>
      <c r="AT4087" s="2">
        <f t="shared" si="780"/>
        <v>1308040.5533333335</v>
      </c>
      <c r="AU4087">
        <f t="shared" si="781"/>
        <v>138561.41176884811</v>
      </c>
      <c r="AV4087">
        <f t="shared" si="782"/>
        <v>-0.45437003368847056</v>
      </c>
      <c r="AW4087" t="str">
        <f t="shared" si="773"/>
        <v>sp|P49914|MTHFS_HUMAN</v>
      </c>
      <c r="AX4087" s="20">
        <f t="shared" si="783"/>
        <v>0</v>
      </c>
      <c r="AY4087" s="21">
        <f t="shared" si="784"/>
        <v>-0.96547933722826307</v>
      </c>
      <c r="AZ4087" s="21">
        <f t="shared" si="784"/>
        <v>0.30625193160409553</v>
      </c>
      <c r="BA4087" s="21">
        <f t="shared" si="784"/>
        <v>0.17645821941240536</v>
      </c>
      <c r="BB4087" s="21">
        <f t="shared" si="784"/>
        <v>1.4763771340701084</v>
      </c>
      <c r="BC4087" s="22">
        <f t="shared" si="784"/>
        <v>1.7326122542724725</v>
      </c>
      <c r="BD4087" s="22"/>
    </row>
    <row r="4088" spans="1:56" x14ac:dyDescent="0.2">
      <c r="A4088" s="1">
        <v>4084</v>
      </c>
      <c r="B4088" s="3" t="s">
        <v>4136</v>
      </c>
      <c r="C4088" s="27">
        <v>767000000</v>
      </c>
      <c r="D4088" s="7">
        <v>699000000</v>
      </c>
      <c r="E4088" s="7">
        <v>720000000</v>
      </c>
      <c r="F4088" s="7">
        <v>639000000</v>
      </c>
      <c r="G4088" s="7">
        <v>599000000</v>
      </c>
      <c r="H4088" s="8">
        <v>640000000</v>
      </c>
      <c r="I4088" s="27">
        <v>746000000</v>
      </c>
      <c r="J4088" s="7">
        <v>784000000</v>
      </c>
      <c r="K4088" s="7">
        <v>576000000</v>
      </c>
      <c r="L4088" s="7">
        <v>724000000</v>
      </c>
      <c r="M4088" s="7">
        <v>672000000</v>
      </c>
      <c r="N4088" s="8">
        <v>764000000</v>
      </c>
      <c r="O4088" s="27">
        <v>790000000</v>
      </c>
      <c r="P4088" s="7">
        <v>713000000</v>
      </c>
      <c r="Q4088" s="7">
        <v>708000000</v>
      </c>
      <c r="R4088" s="7">
        <v>718000000</v>
      </c>
      <c r="S4088" s="7">
        <v>600000000</v>
      </c>
      <c r="T4088" s="8">
        <v>667000000</v>
      </c>
      <c r="U4088" s="27">
        <v>723000000</v>
      </c>
      <c r="V4088" s="7">
        <v>730000000</v>
      </c>
      <c r="W4088" s="7">
        <v>745000000</v>
      </c>
      <c r="X4088" s="7">
        <v>678000000</v>
      </c>
      <c r="Y4088" s="7">
        <v>688000000</v>
      </c>
      <c r="Z4088" s="8">
        <v>658000000</v>
      </c>
      <c r="AA4088" s="27">
        <v>637000000</v>
      </c>
      <c r="AB4088" s="7">
        <v>750000000</v>
      </c>
      <c r="AC4088" s="7">
        <v>696000000</v>
      </c>
      <c r="AD4088" s="7">
        <v>764000000</v>
      </c>
      <c r="AE4088" s="7">
        <v>630000000</v>
      </c>
      <c r="AF4088" s="8">
        <v>687000000</v>
      </c>
      <c r="AG4088" s="7">
        <v>786000000</v>
      </c>
      <c r="AH4088" s="7">
        <v>644000000</v>
      </c>
      <c r="AI4088" s="7">
        <v>606000000</v>
      </c>
      <c r="AJ4088" s="7">
        <v>705000000</v>
      </c>
      <c r="AK4088" s="7">
        <v>664000000</v>
      </c>
      <c r="AL4088" s="8">
        <v>574000000</v>
      </c>
      <c r="AM4088" s="17">
        <v>0.207071114225304</v>
      </c>
      <c r="AN4088" s="2">
        <f t="shared" si="774"/>
        <v>669500000</v>
      </c>
      <c r="AO4088" s="2">
        <f t="shared" si="775"/>
        <v>735000000</v>
      </c>
      <c r="AP4088" s="2">
        <f t="shared" si="776"/>
        <v>710500000</v>
      </c>
      <c r="AQ4088" s="2">
        <f t="shared" si="777"/>
        <v>705500000</v>
      </c>
      <c r="AR4088" s="2">
        <f t="shared" si="778"/>
        <v>691500000</v>
      </c>
      <c r="AS4088" s="2">
        <f t="shared" si="779"/>
        <v>654000000</v>
      </c>
      <c r="AT4088" s="2">
        <f t="shared" si="780"/>
        <v>694333333.33333337</v>
      </c>
      <c r="AU4088">
        <f t="shared" si="781"/>
        <v>29296188.603070311</v>
      </c>
      <c r="AV4088">
        <f t="shared" si="782"/>
        <v>-0.84766430438431772</v>
      </c>
      <c r="AW4088" t="str">
        <f t="shared" si="773"/>
        <v>sp|P05023-4|AT1A1_HUMAN;sp|P05023|AT1A1_HUMAN</v>
      </c>
      <c r="AX4088" s="20">
        <f t="shared" si="783"/>
        <v>0</v>
      </c>
      <c r="AY4088" s="21">
        <f t="shared" si="784"/>
        <v>2.2357857155908478</v>
      </c>
      <c r="AZ4088" s="21">
        <f t="shared" si="784"/>
        <v>1.3994994555606834</v>
      </c>
      <c r="BA4088" s="21">
        <f t="shared" si="784"/>
        <v>1.228828790248405</v>
      </c>
      <c r="BB4088" s="21">
        <f t="shared" si="784"/>
        <v>0.75095092737402525</v>
      </c>
      <c r="BC4088" s="22">
        <f t="shared" si="784"/>
        <v>-0.52907906246806324</v>
      </c>
      <c r="BD4088" s="22"/>
    </row>
    <row r="4089" spans="1:56" x14ac:dyDescent="0.2">
      <c r="A4089" s="1">
        <v>4085</v>
      </c>
      <c r="B4089" s="3" t="s">
        <v>4137</v>
      </c>
      <c r="C4089" s="27">
        <v>8116259.5</v>
      </c>
      <c r="D4089" s="7">
        <v>8353426.5</v>
      </c>
      <c r="E4089" s="7">
        <v>11100000</v>
      </c>
      <c r="F4089" s="7">
        <v>8747061</v>
      </c>
      <c r="G4089" s="7">
        <v>11500000</v>
      </c>
      <c r="H4089" s="8">
        <v>10900000</v>
      </c>
      <c r="I4089" s="27">
        <v>7223071.5</v>
      </c>
      <c r="J4089" s="7">
        <v>10900000</v>
      </c>
      <c r="K4089" s="7">
        <v>8644240</v>
      </c>
      <c r="L4089" s="7">
        <v>17000000</v>
      </c>
      <c r="M4089" s="7">
        <v>14200000</v>
      </c>
      <c r="N4089" s="8">
        <v>19100000</v>
      </c>
      <c r="O4089" s="27">
        <v>8279609.5</v>
      </c>
      <c r="P4089" s="7">
        <v>7018389.5</v>
      </c>
      <c r="Q4089" s="7">
        <v>7604199</v>
      </c>
      <c r="R4089" s="7">
        <v>10300000</v>
      </c>
      <c r="S4089" s="7">
        <v>5452139.5</v>
      </c>
      <c r="T4089" s="8">
        <v>13800000</v>
      </c>
      <c r="U4089" s="27">
        <v>7803527.5</v>
      </c>
      <c r="V4089" s="7">
        <v>6797364</v>
      </c>
      <c r="W4089" s="7">
        <v>7090091</v>
      </c>
      <c r="X4089" s="7">
        <v>9544041</v>
      </c>
      <c r="Y4089" s="7">
        <v>3282199</v>
      </c>
      <c r="Z4089" s="8">
        <v>18300000</v>
      </c>
      <c r="AA4089" s="27">
        <v>6695904</v>
      </c>
      <c r="AB4089" s="7">
        <v>7443997.5</v>
      </c>
      <c r="AC4089" s="7">
        <v>5462598.5</v>
      </c>
      <c r="AD4089" s="7">
        <v>6008724.5</v>
      </c>
      <c r="AE4089" s="7">
        <v>8137712.5</v>
      </c>
      <c r="AF4089" s="8">
        <v>17000000</v>
      </c>
      <c r="AG4089" s="7">
        <v>8209937.5</v>
      </c>
      <c r="AH4089" s="7">
        <v>5123695.5</v>
      </c>
      <c r="AI4089" s="7">
        <v>10500000</v>
      </c>
      <c r="AJ4089" s="7">
        <v>15400000</v>
      </c>
      <c r="AK4089" s="7">
        <v>8607746</v>
      </c>
      <c r="AL4089" s="8">
        <v>20000000</v>
      </c>
      <c r="AM4089" s="17">
        <v>0.207071114225304</v>
      </c>
      <c r="AN4089" s="2">
        <f t="shared" si="774"/>
        <v>9823530.5</v>
      </c>
      <c r="AO4089" s="2">
        <f t="shared" si="775"/>
        <v>12550000</v>
      </c>
      <c r="AP4089" s="2">
        <f t="shared" si="776"/>
        <v>7941904.25</v>
      </c>
      <c r="AQ4089" s="2">
        <f t="shared" si="777"/>
        <v>7446809.25</v>
      </c>
      <c r="AR4089" s="2">
        <f t="shared" si="778"/>
        <v>7069950.75</v>
      </c>
      <c r="AS4089" s="2">
        <f t="shared" si="779"/>
        <v>9553873</v>
      </c>
      <c r="AT4089" s="2">
        <f t="shared" si="780"/>
        <v>9064344.625</v>
      </c>
      <c r="AU4089">
        <f t="shared" si="781"/>
        <v>2040573.1856240847</v>
      </c>
      <c r="AV4089">
        <f t="shared" si="782"/>
        <v>0.37204540388381718</v>
      </c>
      <c r="AW4089" t="str">
        <f t="shared" si="773"/>
        <v>sp|Q9C0A6-2|SETD5_HUMAN;sp|Q9C0A6-3|SETD5_HUMAN;sp|Q9C0A6|SETD5_HUMAN</v>
      </c>
      <c r="AX4089" s="20">
        <f t="shared" si="783"/>
        <v>0</v>
      </c>
      <c r="AY4089" s="21">
        <f t="shared" si="784"/>
        <v>1.3361292401605984</v>
      </c>
      <c r="AZ4089" s="21">
        <f t="shared" si="784"/>
        <v>-0.92210672141343819</v>
      </c>
      <c r="BA4089" s="21">
        <f t="shared" si="784"/>
        <v>-1.1647321775783839</v>
      </c>
      <c r="BB4089" s="21">
        <f t="shared" si="784"/>
        <v>-1.3494148454949195</v>
      </c>
      <c r="BC4089" s="22">
        <f t="shared" si="784"/>
        <v>-0.13214791897675973</v>
      </c>
      <c r="BD4089" s="22"/>
    </row>
    <row r="4090" spans="1:56" x14ac:dyDescent="0.2">
      <c r="A4090" s="1">
        <v>4086</v>
      </c>
      <c r="B4090" s="3" t="s">
        <v>4138</v>
      </c>
      <c r="C4090" s="27">
        <v>9901516</v>
      </c>
      <c r="D4090" s="7">
        <v>9068750</v>
      </c>
      <c r="E4090" s="7">
        <v>8793914</v>
      </c>
      <c r="F4090" s="7">
        <v>7677197.5</v>
      </c>
      <c r="G4090" s="7">
        <v>7753660.5</v>
      </c>
      <c r="H4090" s="8">
        <v>8840608</v>
      </c>
      <c r="I4090" s="27">
        <v>9771040</v>
      </c>
      <c r="J4090" s="7">
        <v>10300000</v>
      </c>
      <c r="K4090" s="7">
        <v>8882801</v>
      </c>
      <c r="L4090" s="7">
        <v>11800000</v>
      </c>
      <c r="M4090" s="7">
        <v>8479839</v>
      </c>
      <c r="N4090" s="8">
        <v>8426256</v>
      </c>
      <c r="O4090" s="27">
        <v>9305462</v>
      </c>
      <c r="P4090" s="7">
        <v>8753580</v>
      </c>
      <c r="Q4090" s="7">
        <v>9009002</v>
      </c>
      <c r="R4090" s="7">
        <v>9363786</v>
      </c>
      <c r="S4090" s="7">
        <v>6045252</v>
      </c>
      <c r="T4090" s="8">
        <v>8374801.5</v>
      </c>
      <c r="U4090" s="27">
        <v>9118238</v>
      </c>
      <c r="V4090" s="7">
        <v>8619415</v>
      </c>
      <c r="W4090" s="7">
        <v>7088334</v>
      </c>
      <c r="X4090" s="7">
        <v>8587505</v>
      </c>
      <c r="Y4090" s="7">
        <v>6781424.5</v>
      </c>
      <c r="Z4090" s="8">
        <v>8743664</v>
      </c>
      <c r="AA4090" s="27">
        <v>10700000</v>
      </c>
      <c r="AB4090" s="7">
        <v>8332087.5</v>
      </c>
      <c r="AC4090" s="7">
        <v>8903995</v>
      </c>
      <c r="AD4090" s="7">
        <v>6519301.5</v>
      </c>
      <c r="AE4090" s="7">
        <v>7637892</v>
      </c>
      <c r="AF4090" s="8">
        <v>8555507</v>
      </c>
      <c r="AG4090" s="7">
        <v>9070729</v>
      </c>
      <c r="AH4090" s="7">
        <v>7948944</v>
      </c>
      <c r="AI4090" s="7">
        <v>9337412</v>
      </c>
      <c r="AJ4090" s="7">
        <v>8083401</v>
      </c>
      <c r="AK4090" s="7">
        <v>8193214.5</v>
      </c>
      <c r="AL4090" s="8">
        <v>9489636</v>
      </c>
      <c r="AM4090" s="17">
        <v>0.20714868090573499</v>
      </c>
      <c r="AN4090" s="2">
        <f t="shared" si="774"/>
        <v>8817261</v>
      </c>
      <c r="AO4090" s="2">
        <f t="shared" si="775"/>
        <v>9326920.5</v>
      </c>
      <c r="AP4090" s="2">
        <f t="shared" si="776"/>
        <v>8881291</v>
      </c>
      <c r="AQ4090" s="2">
        <f t="shared" si="777"/>
        <v>8603460</v>
      </c>
      <c r="AR4090" s="2">
        <f t="shared" si="778"/>
        <v>8443797.25</v>
      </c>
      <c r="AS4090" s="2">
        <f t="shared" si="779"/>
        <v>8631971.75</v>
      </c>
      <c r="AT4090" s="2">
        <f t="shared" si="780"/>
        <v>8784116.916666666</v>
      </c>
      <c r="AU4090">
        <f t="shared" si="781"/>
        <v>308797.54261031072</v>
      </c>
      <c r="AV4090">
        <f t="shared" si="782"/>
        <v>0.10733273021916619</v>
      </c>
      <c r="AW4090" t="str">
        <f t="shared" si="773"/>
        <v>sp|O00330-3|ODPX_HUMAN;sp|O00330|ODPX_HUMAN</v>
      </c>
      <c r="AX4090" s="20">
        <f t="shared" si="783"/>
        <v>0</v>
      </c>
      <c r="AY4090" s="21">
        <f t="shared" si="784"/>
        <v>1.6504648828866118</v>
      </c>
      <c r="AZ4090" s="21">
        <f t="shared" si="784"/>
        <v>0.20735268635477166</v>
      </c>
      <c r="BA4090" s="21">
        <f t="shared" si="784"/>
        <v>-0.69236626105476407</v>
      </c>
      <c r="BB4090" s="21">
        <f t="shared" si="784"/>
        <v>-1.2094129598411192</v>
      </c>
      <c r="BC4090" s="22">
        <f t="shared" si="784"/>
        <v>-0.60003472966048543</v>
      </c>
      <c r="BD4090" s="22"/>
    </row>
    <row r="4091" spans="1:56" x14ac:dyDescent="0.2">
      <c r="A4091" s="1">
        <v>4087</v>
      </c>
      <c r="B4091" s="3" t="s">
        <v>4139</v>
      </c>
      <c r="C4091" s="27">
        <v>380250.1</v>
      </c>
      <c r="D4091" s="7">
        <v>477645.12</v>
      </c>
      <c r="E4091" s="7">
        <v>247179.05</v>
      </c>
      <c r="F4091" s="7">
        <v>372211.9</v>
      </c>
      <c r="G4091" s="7">
        <v>348574.75</v>
      </c>
      <c r="H4091" s="8">
        <v>388668.94</v>
      </c>
      <c r="I4091" s="27">
        <v>495157.97</v>
      </c>
      <c r="J4091" s="7">
        <v>23439.831999999999</v>
      </c>
      <c r="K4091" s="7">
        <v>318011.78000000003</v>
      </c>
      <c r="L4091" s="7">
        <v>4430.6464999999998</v>
      </c>
      <c r="M4091" s="7">
        <v>502537.84</v>
      </c>
      <c r="N4091" s="8">
        <v>260240.3</v>
      </c>
      <c r="O4091" s="27">
        <v>354184.47</v>
      </c>
      <c r="P4091" s="7">
        <v>397604.97</v>
      </c>
      <c r="Q4091" s="7">
        <v>359601.47</v>
      </c>
      <c r="R4091" s="7">
        <v>318895.94</v>
      </c>
      <c r="S4091" s="7">
        <v>301093.34000000003</v>
      </c>
      <c r="T4091" s="8">
        <v>464393.84</v>
      </c>
      <c r="U4091" s="27">
        <v>472554.9</v>
      </c>
      <c r="V4091" s="7">
        <v>458718.94</v>
      </c>
      <c r="W4091" s="7">
        <v>337492.8</v>
      </c>
      <c r="X4091" s="7">
        <v>411336.84</v>
      </c>
      <c r="Y4091" s="7">
        <v>563045.1</v>
      </c>
      <c r="Z4091" s="8">
        <v>408999.7</v>
      </c>
      <c r="AA4091" s="27">
        <v>107177.34</v>
      </c>
      <c r="AB4091" s="7">
        <v>506922.7</v>
      </c>
      <c r="AC4091" s="7">
        <v>526632.69999999995</v>
      </c>
      <c r="AD4091" s="7">
        <v>380162.62</v>
      </c>
      <c r="AE4091" s="7">
        <v>437319.12</v>
      </c>
      <c r="AF4091" s="8">
        <v>415312.2</v>
      </c>
      <c r="AG4091" s="7">
        <v>426783.06</v>
      </c>
      <c r="AH4091" s="7">
        <v>461037.5</v>
      </c>
      <c r="AI4091" s="7">
        <v>441734.12</v>
      </c>
      <c r="AJ4091" s="7">
        <v>273272.75</v>
      </c>
      <c r="AK4091" s="7">
        <v>470725.1</v>
      </c>
      <c r="AL4091" s="8">
        <v>0</v>
      </c>
      <c r="AM4091" s="17">
        <v>0.20714868090573499</v>
      </c>
      <c r="AN4091" s="2">
        <f t="shared" si="774"/>
        <v>376231</v>
      </c>
      <c r="AO4091" s="2">
        <f t="shared" si="775"/>
        <v>289126.04000000004</v>
      </c>
      <c r="AP4091" s="2">
        <f t="shared" si="776"/>
        <v>356892.97</v>
      </c>
      <c r="AQ4091" s="2">
        <f t="shared" si="777"/>
        <v>435027.89</v>
      </c>
      <c r="AR4091" s="2">
        <f t="shared" si="778"/>
        <v>426315.66000000003</v>
      </c>
      <c r="AS4091" s="2">
        <f t="shared" si="779"/>
        <v>434258.58999999997</v>
      </c>
      <c r="AT4091" s="2">
        <f t="shared" si="780"/>
        <v>386308.69166666665</v>
      </c>
      <c r="AU4091">
        <f t="shared" si="781"/>
        <v>57766.119632718815</v>
      </c>
      <c r="AV4091">
        <f t="shared" si="782"/>
        <v>-0.17445678765929487</v>
      </c>
      <c r="AW4091" t="str">
        <f t="shared" si="773"/>
        <v>sp|Q9ULP9-2|TBC24_HUMAN;sp|Q9ULP9|TBC24_HUMAN</v>
      </c>
      <c r="AX4091" s="20">
        <f t="shared" si="783"/>
        <v>0</v>
      </c>
      <c r="AY4091" s="21">
        <f t="shared" si="784"/>
        <v>-1.5078901015650632</v>
      </c>
      <c r="AZ4091" s="21">
        <f t="shared" si="784"/>
        <v>-0.33476422032417319</v>
      </c>
      <c r="BA4091" s="21">
        <f t="shared" si="784"/>
        <v>1.0178438568114825</v>
      </c>
      <c r="BB4091" s="21">
        <f t="shared" si="784"/>
        <v>0.86702482905969691</v>
      </c>
      <c r="BC4091" s="22">
        <f t="shared" si="784"/>
        <v>1.0045263619738283</v>
      </c>
      <c r="BD4091" s="22"/>
    </row>
    <row r="4092" spans="1:56" x14ac:dyDescent="0.2">
      <c r="A4092" s="1">
        <v>4088</v>
      </c>
      <c r="B4092" s="3" t="s">
        <v>4140</v>
      </c>
      <c r="C4092" s="27">
        <v>7264051.5</v>
      </c>
      <c r="D4092" s="7">
        <v>7735755.5</v>
      </c>
      <c r="E4092" s="7">
        <v>6083712.5</v>
      </c>
      <c r="F4092" s="7">
        <v>7238603.5</v>
      </c>
      <c r="G4092" s="7">
        <v>6145582.5</v>
      </c>
      <c r="H4092" s="8">
        <v>6967762</v>
      </c>
      <c r="I4092" s="27">
        <v>6925521</v>
      </c>
      <c r="J4092" s="7">
        <v>6872940</v>
      </c>
      <c r="K4092" s="7">
        <v>6500775</v>
      </c>
      <c r="L4092" s="7">
        <v>8120748.5</v>
      </c>
      <c r="M4092" s="7">
        <v>6419088</v>
      </c>
      <c r="N4092" s="8">
        <v>8243670</v>
      </c>
      <c r="O4092" s="27">
        <v>7188615</v>
      </c>
      <c r="P4092" s="7">
        <v>6393888</v>
      </c>
      <c r="Q4092" s="7">
        <v>7769715</v>
      </c>
      <c r="R4092" s="7">
        <v>9471395</v>
      </c>
      <c r="S4092" s="7">
        <v>5839562.5</v>
      </c>
      <c r="T4092" s="8">
        <v>7478398.5</v>
      </c>
      <c r="U4092" s="27">
        <v>7473122.5</v>
      </c>
      <c r="V4092" s="7">
        <v>6764446.5</v>
      </c>
      <c r="W4092" s="7">
        <v>6632507</v>
      </c>
      <c r="X4092" s="7">
        <v>9200334</v>
      </c>
      <c r="Y4092" s="7">
        <v>10000000</v>
      </c>
      <c r="Z4092" s="8">
        <v>6786161.5</v>
      </c>
      <c r="AA4092" s="27">
        <v>8558608</v>
      </c>
      <c r="AB4092" s="7">
        <v>7871285</v>
      </c>
      <c r="AC4092" s="7">
        <v>7847556.5</v>
      </c>
      <c r="AD4092" s="7">
        <v>5754076.5</v>
      </c>
      <c r="AE4092" s="7">
        <v>6816970</v>
      </c>
      <c r="AF4092" s="8">
        <v>7489505.5</v>
      </c>
      <c r="AG4092" s="7">
        <v>7734447</v>
      </c>
      <c r="AH4092" s="7">
        <v>6004854.5</v>
      </c>
      <c r="AI4092" s="7">
        <v>7563846.5</v>
      </c>
      <c r="AJ4092" s="7">
        <v>6473606.5</v>
      </c>
      <c r="AK4092" s="7">
        <v>7848599.5</v>
      </c>
      <c r="AL4092" s="8">
        <v>8399290</v>
      </c>
      <c r="AM4092" s="17">
        <v>0.207301451424064</v>
      </c>
      <c r="AN4092" s="2">
        <f t="shared" si="774"/>
        <v>7103182.75</v>
      </c>
      <c r="AO4092" s="2">
        <f t="shared" si="775"/>
        <v>6899230.5</v>
      </c>
      <c r="AP4092" s="2">
        <f t="shared" si="776"/>
        <v>7333506.75</v>
      </c>
      <c r="AQ4092" s="2">
        <f t="shared" si="777"/>
        <v>7129642</v>
      </c>
      <c r="AR4092" s="2">
        <f t="shared" si="778"/>
        <v>7668531</v>
      </c>
      <c r="AS4092" s="2">
        <f t="shared" si="779"/>
        <v>7649146.75</v>
      </c>
      <c r="AT4092" s="2">
        <f t="shared" si="780"/>
        <v>7297206.625</v>
      </c>
      <c r="AU4092">
        <f t="shared" si="781"/>
        <v>312144.03912956396</v>
      </c>
      <c r="AV4092">
        <f t="shared" si="782"/>
        <v>-0.62158443115252016</v>
      </c>
      <c r="AW4092" t="str">
        <f t="shared" si="773"/>
        <v>sp|Q15819|UB2V2_HUMAN</v>
      </c>
      <c r="AX4092" s="20">
        <f t="shared" si="783"/>
        <v>0</v>
      </c>
      <c r="AY4092" s="21">
        <f t="shared" si="784"/>
        <v>-0.6533914617390596</v>
      </c>
      <c r="AZ4092" s="21">
        <f t="shared" si="784"/>
        <v>0.7378772974242116</v>
      </c>
      <c r="BA4092" s="21">
        <f t="shared" si="784"/>
        <v>8.4766154989803777E-2</v>
      </c>
      <c r="BB4092" s="21">
        <f t="shared" si="784"/>
        <v>1.8111774665840623</v>
      </c>
      <c r="BC4092" s="22">
        <f t="shared" si="784"/>
        <v>1.749077129656103</v>
      </c>
      <c r="BD4092" s="22"/>
    </row>
    <row r="4093" spans="1:56" x14ac:dyDescent="0.2">
      <c r="A4093" s="1">
        <v>4089</v>
      </c>
      <c r="B4093" s="3" t="s">
        <v>4141</v>
      </c>
      <c r="C4093" s="27">
        <v>6247397</v>
      </c>
      <c r="D4093" s="7">
        <v>6265630.5</v>
      </c>
      <c r="E4093" s="7">
        <v>5522825</v>
      </c>
      <c r="F4093" s="7">
        <v>7600144.5</v>
      </c>
      <c r="G4093" s="7">
        <v>6464780.5</v>
      </c>
      <c r="H4093" s="8">
        <v>5755255.5</v>
      </c>
      <c r="I4093" s="27">
        <v>6125281.5</v>
      </c>
      <c r="J4093" s="7">
        <v>5812930</v>
      </c>
      <c r="K4093" s="7">
        <v>5825397.5</v>
      </c>
      <c r="L4093" s="7">
        <v>5468579</v>
      </c>
      <c r="M4093" s="7">
        <v>5724881.5</v>
      </c>
      <c r="N4093" s="8">
        <v>3078161</v>
      </c>
      <c r="O4093" s="27">
        <v>4226195</v>
      </c>
      <c r="P4093" s="7">
        <v>6431779</v>
      </c>
      <c r="Q4093" s="7">
        <v>6611860</v>
      </c>
      <c r="R4093" s="7">
        <v>6515102</v>
      </c>
      <c r="S4093" s="7">
        <v>4967691</v>
      </c>
      <c r="T4093" s="8">
        <v>6039419</v>
      </c>
      <c r="U4093" s="27">
        <v>6225149.5</v>
      </c>
      <c r="V4093" s="7">
        <v>5520842</v>
      </c>
      <c r="W4093" s="7">
        <v>6479094.5</v>
      </c>
      <c r="X4093" s="7">
        <v>5148889</v>
      </c>
      <c r="Y4093" s="7">
        <v>6082189</v>
      </c>
      <c r="Z4093" s="8">
        <v>6299443</v>
      </c>
      <c r="AA4093" s="27">
        <v>5754771.5</v>
      </c>
      <c r="AB4093" s="7">
        <v>5862232.5</v>
      </c>
      <c r="AC4093" s="7">
        <v>5727377.5</v>
      </c>
      <c r="AD4093" s="7">
        <v>5175873.5</v>
      </c>
      <c r="AE4093" s="7">
        <v>5201075</v>
      </c>
      <c r="AF4093" s="8">
        <v>5635337</v>
      </c>
      <c r="AG4093" s="7">
        <v>2519170.5</v>
      </c>
      <c r="AH4093" s="7">
        <v>5076785</v>
      </c>
      <c r="AI4093" s="7">
        <v>5903185</v>
      </c>
      <c r="AJ4093" s="7">
        <v>6786249.5</v>
      </c>
      <c r="AK4093" s="7">
        <v>5626322.5</v>
      </c>
      <c r="AL4093" s="8">
        <v>5706250</v>
      </c>
      <c r="AM4093" s="17">
        <v>0.20737628584328899</v>
      </c>
      <c r="AN4093" s="2">
        <f t="shared" si="774"/>
        <v>6256513.75</v>
      </c>
      <c r="AO4093" s="2">
        <f t="shared" si="775"/>
        <v>5768905.75</v>
      </c>
      <c r="AP4093" s="2">
        <f t="shared" si="776"/>
        <v>6235599</v>
      </c>
      <c r="AQ4093" s="2">
        <f t="shared" si="777"/>
        <v>6153669.25</v>
      </c>
      <c r="AR4093" s="2">
        <f t="shared" si="778"/>
        <v>5681357.25</v>
      </c>
      <c r="AS4093" s="2">
        <f t="shared" si="779"/>
        <v>5666286.25</v>
      </c>
      <c r="AT4093" s="2">
        <f t="shared" si="780"/>
        <v>5960388.541666667</v>
      </c>
      <c r="AU4093">
        <f t="shared" si="781"/>
        <v>283481.4444712571</v>
      </c>
      <c r="AV4093">
        <f t="shared" si="782"/>
        <v>1.0446017335831583</v>
      </c>
      <c r="AW4093" t="str">
        <f t="shared" si="773"/>
        <v>sp|P56589|PEX3_HUMAN</v>
      </c>
      <c r="AX4093" s="20">
        <f t="shared" si="783"/>
        <v>0</v>
      </c>
      <c r="AY4093" s="21">
        <f t="shared" si="784"/>
        <v>-1.7200702533087302</v>
      </c>
      <c r="AZ4093" s="21">
        <f t="shared" si="784"/>
        <v>-7.3778197507811005E-2</v>
      </c>
      <c r="BA4093" s="21">
        <f t="shared" si="784"/>
        <v>-0.36279094101493348</v>
      </c>
      <c r="BB4093" s="21">
        <f t="shared" si="784"/>
        <v>-2.0289035180865835</v>
      </c>
      <c r="BC4093" s="22">
        <f t="shared" si="784"/>
        <v>-2.0820674915808981</v>
      </c>
      <c r="BD4093" s="22"/>
    </row>
    <row r="4094" spans="1:56" x14ac:dyDescent="0.2">
      <c r="A4094" s="1">
        <v>4090</v>
      </c>
      <c r="B4094" s="3" t="s">
        <v>4142</v>
      </c>
      <c r="C4094" s="27">
        <v>580000000</v>
      </c>
      <c r="D4094" s="7">
        <v>550000000</v>
      </c>
      <c r="E4094" s="7">
        <v>472000000</v>
      </c>
      <c r="F4094" s="7">
        <v>525000000</v>
      </c>
      <c r="G4094" s="7">
        <v>530000000</v>
      </c>
      <c r="H4094" s="8">
        <v>533000000</v>
      </c>
      <c r="I4094" s="27">
        <v>508000000</v>
      </c>
      <c r="J4094" s="7">
        <v>434000000</v>
      </c>
      <c r="K4094" s="7">
        <v>554000000</v>
      </c>
      <c r="L4094" s="7">
        <v>340000000</v>
      </c>
      <c r="M4094" s="7">
        <v>598000000</v>
      </c>
      <c r="N4094" s="8">
        <v>602000000</v>
      </c>
      <c r="O4094" s="27">
        <v>549000000</v>
      </c>
      <c r="P4094" s="7">
        <v>543000000</v>
      </c>
      <c r="Q4094" s="7">
        <v>506000000</v>
      </c>
      <c r="R4094" s="7">
        <v>774000000</v>
      </c>
      <c r="S4094" s="7">
        <v>607000000</v>
      </c>
      <c r="T4094" s="8">
        <v>566000000</v>
      </c>
      <c r="U4094" s="27">
        <v>516000000</v>
      </c>
      <c r="V4094" s="7">
        <v>505000000</v>
      </c>
      <c r="W4094" s="7">
        <v>515000000</v>
      </c>
      <c r="X4094" s="7">
        <v>476000000</v>
      </c>
      <c r="Y4094" s="7">
        <v>719000000</v>
      </c>
      <c r="Z4094" s="8">
        <v>581000000</v>
      </c>
      <c r="AA4094" s="27">
        <v>479000000</v>
      </c>
      <c r="AB4094" s="7">
        <v>497000000</v>
      </c>
      <c r="AC4094" s="7">
        <v>556000000</v>
      </c>
      <c r="AD4094" s="7">
        <v>476000000</v>
      </c>
      <c r="AE4094" s="7">
        <v>598000000</v>
      </c>
      <c r="AF4094" s="8">
        <v>685000000</v>
      </c>
      <c r="AG4094" s="7">
        <v>546000000</v>
      </c>
      <c r="AH4094" s="7">
        <v>494000000</v>
      </c>
      <c r="AI4094" s="7">
        <v>551000000</v>
      </c>
      <c r="AJ4094" s="7">
        <v>543000000</v>
      </c>
      <c r="AK4094" s="7">
        <v>541000000</v>
      </c>
      <c r="AL4094" s="8">
        <v>367000000</v>
      </c>
      <c r="AM4094" s="17">
        <v>0.20737628584328899</v>
      </c>
      <c r="AN4094" s="2">
        <f t="shared" si="774"/>
        <v>531500000</v>
      </c>
      <c r="AO4094" s="2">
        <f t="shared" si="775"/>
        <v>531000000</v>
      </c>
      <c r="AP4094" s="2">
        <f t="shared" si="776"/>
        <v>557500000</v>
      </c>
      <c r="AQ4094" s="2">
        <f t="shared" si="777"/>
        <v>515500000</v>
      </c>
      <c r="AR4094" s="2">
        <f t="shared" si="778"/>
        <v>526500000</v>
      </c>
      <c r="AS4094" s="2">
        <f t="shared" si="779"/>
        <v>542000000</v>
      </c>
      <c r="AT4094" s="2">
        <f t="shared" si="780"/>
        <v>534000000</v>
      </c>
      <c r="AU4094">
        <f t="shared" si="781"/>
        <v>14352700.094407324</v>
      </c>
      <c r="AV4094">
        <f t="shared" si="782"/>
        <v>-0.1741832535729044</v>
      </c>
      <c r="AW4094" t="str">
        <f t="shared" si="773"/>
        <v>sp|Q9Y3U8|RL36_HUMAN</v>
      </c>
      <c r="AX4094" s="20">
        <f t="shared" si="783"/>
        <v>0</v>
      </c>
      <c r="AY4094" s="21">
        <f t="shared" si="784"/>
        <v>-3.4836650714580891E-2</v>
      </c>
      <c r="AZ4094" s="21">
        <f t="shared" si="784"/>
        <v>1.811505837158206</v>
      </c>
      <c r="BA4094" s="21">
        <f t="shared" si="784"/>
        <v>-1.1147728228665883</v>
      </c>
      <c r="BB4094" s="21">
        <f t="shared" si="784"/>
        <v>-0.34836650714580886</v>
      </c>
      <c r="BC4094" s="22">
        <f t="shared" si="784"/>
        <v>0.73156966500619858</v>
      </c>
      <c r="BD4094" s="22"/>
    </row>
    <row r="4095" spans="1:56" x14ac:dyDescent="0.2">
      <c r="A4095" s="1">
        <v>4091</v>
      </c>
      <c r="B4095" s="3" t="s">
        <v>4143</v>
      </c>
      <c r="C4095" s="27">
        <v>3160678.2</v>
      </c>
      <c r="D4095" s="7">
        <v>3570384.8</v>
      </c>
      <c r="E4095" s="7">
        <v>3482639.8</v>
      </c>
      <c r="F4095" s="7">
        <v>3158135.2</v>
      </c>
      <c r="G4095" s="7">
        <v>3279239.8</v>
      </c>
      <c r="H4095" s="8">
        <v>3467541.5</v>
      </c>
      <c r="I4095" s="27">
        <v>2732956.5</v>
      </c>
      <c r="J4095" s="7">
        <v>3980004</v>
      </c>
      <c r="K4095" s="7">
        <v>3172418.5</v>
      </c>
      <c r="L4095" s="7">
        <v>2864010</v>
      </c>
      <c r="M4095" s="7">
        <v>3700597.8</v>
      </c>
      <c r="N4095" s="8">
        <v>1390480.5</v>
      </c>
      <c r="O4095" s="27">
        <v>3260340.8</v>
      </c>
      <c r="P4095" s="7">
        <v>3454319.5</v>
      </c>
      <c r="Q4095" s="7">
        <v>3210876</v>
      </c>
      <c r="R4095" s="7">
        <v>2829876.2</v>
      </c>
      <c r="S4095" s="7">
        <v>2562946.2000000002</v>
      </c>
      <c r="T4095" s="8">
        <v>3823630.5</v>
      </c>
      <c r="U4095" s="27">
        <v>3149379.2</v>
      </c>
      <c r="V4095" s="7">
        <v>3287539.2</v>
      </c>
      <c r="W4095" s="7">
        <v>3079183.2</v>
      </c>
      <c r="X4095" s="7">
        <v>2761566</v>
      </c>
      <c r="Y4095" s="7">
        <v>3359729.2</v>
      </c>
      <c r="Z4095" s="8">
        <v>2760964.5</v>
      </c>
      <c r="AA4095" s="27">
        <v>4051479</v>
      </c>
      <c r="AB4095" s="7">
        <v>3481772.5</v>
      </c>
      <c r="AC4095" s="7">
        <v>2595578.5</v>
      </c>
      <c r="AD4095" s="7">
        <v>2949567.2</v>
      </c>
      <c r="AE4095" s="7">
        <v>3172621.5</v>
      </c>
      <c r="AF4095" s="8">
        <v>3152616.8</v>
      </c>
      <c r="AG4095" s="7">
        <v>5750.1769999999997</v>
      </c>
      <c r="AH4095" s="7">
        <v>2227720.5</v>
      </c>
      <c r="AI4095" s="7">
        <v>3303971</v>
      </c>
      <c r="AJ4095" s="7">
        <v>3397243.8</v>
      </c>
      <c r="AK4095" s="7">
        <v>3679461.2</v>
      </c>
      <c r="AL4095" s="8">
        <v>3160641.8</v>
      </c>
      <c r="AM4095" s="17">
        <v>0.20763789756395901</v>
      </c>
      <c r="AN4095" s="2">
        <f t="shared" si="774"/>
        <v>3373390.65</v>
      </c>
      <c r="AO4095" s="2">
        <f t="shared" si="775"/>
        <v>3018214.25</v>
      </c>
      <c r="AP4095" s="2">
        <f t="shared" si="776"/>
        <v>3235608.4</v>
      </c>
      <c r="AQ4095" s="2">
        <f t="shared" si="777"/>
        <v>3114281.2</v>
      </c>
      <c r="AR4095" s="2">
        <f t="shared" si="778"/>
        <v>3162619.15</v>
      </c>
      <c r="AS4095" s="2">
        <f t="shared" si="779"/>
        <v>3232306.4</v>
      </c>
      <c r="AT4095" s="2">
        <f t="shared" si="780"/>
        <v>3189403.3416666668</v>
      </c>
      <c r="AU4095">
        <f t="shared" si="781"/>
        <v>121238.06634483</v>
      </c>
      <c r="AV4095">
        <f t="shared" si="782"/>
        <v>1.5175704618220263</v>
      </c>
      <c r="AW4095" t="str">
        <f t="shared" si="773"/>
        <v>sp|P49761-1|CLK3_HUMAN;sp|P49761|CLK3_HUMAN</v>
      </c>
      <c r="AX4095" s="20">
        <f t="shared" si="783"/>
        <v>0</v>
      </c>
      <c r="AY4095" s="21">
        <f t="shared" si="784"/>
        <v>-2.9295782315580112</v>
      </c>
      <c r="AZ4095" s="21">
        <f t="shared" si="784"/>
        <v>-1.1364603061889358</v>
      </c>
      <c r="BA4095" s="21">
        <f t="shared" si="784"/>
        <v>-2.1371955014774864</v>
      </c>
      <c r="BB4095" s="21">
        <f t="shared" si="784"/>
        <v>-1.738492755241704</v>
      </c>
      <c r="BC4095" s="22">
        <f t="shared" si="784"/>
        <v>-1.1636959764660277</v>
      </c>
      <c r="BD4095" s="22"/>
    </row>
    <row r="4096" spans="1:56" x14ac:dyDescent="0.2">
      <c r="A4096" s="1">
        <v>4092</v>
      </c>
      <c r="B4096" s="3" t="s">
        <v>4144</v>
      </c>
      <c r="C4096" s="27">
        <v>21700000</v>
      </c>
      <c r="D4096" s="7">
        <v>26500000</v>
      </c>
      <c r="E4096" s="7">
        <v>18600000</v>
      </c>
      <c r="F4096" s="7">
        <v>23000000</v>
      </c>
      <c r="G4096" s="7">
        <v>21400000</v>
      </c>
      <c r="H4096" s="8">
        <v>23500000</v>
      </c>
      <c r="I4096" s="27">
        <v>19400000</v>
      </c>
      <c r="J4096" s="7">
        <v>15600000</v>
      </c>
      <c r="K4096" s="7">
        <v>19900000</v>
      </c>
      <c r="L4096" s="7">
        <v>16400000</v>
      </c>
      <c r="M4096" s="7">
        <v>23100000</v>
      </c>
      <c r="N4096" s="8">
        <v>24400000</v>
      </c>
      <c r="O4096" s="27">
        <v>23600000</v>
      </c>
      <c r="P4096" s="7">
        <v>26400000</v>
      </c>
      <c r="Q4096" s="7">
        <v>27300000</v>
      </c>
      <c r="R4096" s="7">
        <v>26400000</v>
      </c>
      <c r="S4096" s="7">
        <v>16200000</v>
      </c>
      <c r="T4096" s="8">
        <v>25000000</v>
      </c>
      <c r="U4096" s="27">
        <v>24700000</v>
      </c>
      <c r="V4096" s="7">
        <v>22400000</v>
      </c>
      <c r="W4096" s="7">
        <v>21900000</v>
      </c>
      <c r="X4096" s="7">
        <v>26500000</v>
      </c>
      <c r="Y4096" s="7">
        <v>24900000</v>
      </c>
      <c r="Z4096" s="8">
        <v>23200000</v>
      </c>
      <c r="AA4096" s="27">
        <v>21000000</v>
      </c>
      <c r="AB4096" s="7">
        <v>22100000</v>
      </c>
      <c r="AC4096" s="7">
        <v>25500000</v>
      </c>
      <c r="AD4096" s="7">
        <v>23200000</v>
      </c>
      <c r="AE4096" s="7">
        <v>26400000</v>
      </c>
      <c r="AF4096" s="8">
        <v>22600000</v>
      </c>
      <c r="AG4096" s="7">
        <v>25900000</v>
      </c>
      <c r="AH4096" s="7">
        <v>25800000</v>
      </c>
      <c r="AI4096" s="7">
        <v>22500000</v>
      </c>
      <c r="AJ4096" s="7">
        <v>22600000</v>
      </c>
      <c r="AK4096" s="7">
        <v>26700000</v>
      </c>
      <c r="AL4096" s="8">
        <v>12000000</v>
      </c>
      <c r="AM4096" s="17">
        <v>0.20763789756395901</v>
      </c>
      <c r="AN4096" s="2">
        <f t="shared" si="774"/>
        <v>22350000</v>
      </c>
      <c r="AO4096" s="2">
        <f t="shared" si="775"/>
        <v>19650000</v>
      </c>
      <c r="AP4096" s="2">
        <f t="shared" si="776"/>
        <v>25700000</v>
      </c>
      <c r="AQ4096" s="2">
        <f t="shared" si="777"/>
        <v>23950000</v>
      </c>
      <c r="AR4096" s="2">
        <f t="shared" si="778"/>
        <v>22900000</v>
      </c>
      <c r="AS4096" s="2">
        <f t="shared" si="779"/>
        <v>24200000</v>
      </c>
      <c r="AT4096" s="2">
        <f t="shared" si="780"/>
        <v>23125000</v>
      </c>
      <c r="AU4096">
        <f t="shared" si="781"/>
        <v>2058822.4789913287</v>
      </c>
      <c r="AV4096">
        <f t="shared" si="782"/>
        <v>-0.37642876348411197</v>
      </c>
      <c r="AW4096" t="str">
        <f t="shared" si="773"/>
        <v>sp|Q4VC31|CCD58_HUMAN</v>
      </c>
      <c r="AX4096" s="20">
        <f t="shared" si="783"/>
        <v>0</v>
      </c>
      <c r="AY4096" s="21">
        <f t="shared" si="784"/>
        <v>-1.3114292405252934</v>
      </c>
      <c r="AZ4096" s="21">
        <f t="shared" si="784"/>
        <v>1.6271436873184195</v>
      </c>
      <c r="BA4096" s="21">
        <f t="shared" si="784"/>
        <v>0.77714325364461834</v>
      </c>
      <c r="BB4096" s="21">
        <f t="shared" si="784"/>
        <v>0.26714299344033754</v>
      </c>
      <c r="BC4096" s="22">
        <f t="shared" si="784"/>
        <v>0.89857188702658997</v>
      </c>
      <c r="BD4096" s="22"/>
    </row>
    <row r="4097" spans="1:56" x14ac:dyDescent="0.2">
      <c r="A4097" s="1">
        <v>4093</v>
      </c>
      <c r="B4097" s="3" t="s">
        <v>4145</v>
      </c>
      <c r="C4097" s="27">
        <v>218000000</v>
      </c>
      <c r="D4097" s="7">
        <v>202000000</v>
      </c>
      <c r="E4097" s="7">
        <v>212000000</v>
      </c>
      <c r="F4097" s="7">
        <v>207000000</v>
      </c>
      <c r="G4097" s="7">
        <v>220000000</v>
      </c>
      <c r="H4097" s="8">
        <v>230000000</v>
      </c>
      <c r="I4097" s="27">
        <v>198000000</v>
      </c>
      <c r="J4097" s="7">
        <v>236000000</v>
      </c>
      <c r="K4097" s="7">
        <v>198000000</v>
      </c>
      <c r="L4097" s="7">
        <v>258000000</v>
      </c>
      <c r="M4097" s="7">
        <v>216000000</v>
      </c>
      <c r="N4097" s="8">
        <v>257000000</v>
      </c>
      <c r="O4097" s="27">
        <v>236000000</v>
      </c>
      <c r="P4097" s="7">
        <v>206000000</v>
      </c>
      <c r="Q4097" s="7">
        <v>189000000</v>
      </c>
      <c r="R4097" s="7">
        <v>212000000</v>
      </c>
      <c r="S4097" s="7">
        <v>184000000</v>
      </c>
      <c r="T4097" s="8">
        <v>225000000</v>
      </c>
      <c r="U4097" s="27">
        <v>204000000</v>
      </c>
      <c r="V4097" s="7">
        <v>189000000</v>
      </c>
      <c r="W4097" s="7">
        <v>205000000</v>
      </c>
      <c r="X4097" s="7">
        <v>204000000</v>
      </c>
      <c r="Y4097" s="7">
        <v>221000000</v>
      </c>
      <c r="Z4097" s="8">
        <v>205000000</v>
      </c>
      <c r="AA4097" s="27">
        <v>226000000</v>
      </c>
      <c r="AB4097" s="7">
        <v>196000000</v>
      </c>
      <c r="AC4097" s="7">
        <v>217000000</v>
      </c>
      <c r="AD4097" s="7">
        <v>207000000</v>
      </c>
      <c r="AE4097" s="7">
        <v>199000000</v>
      </c>
      <c r="AF4097" s="8">
        <v>220000000</v>
      </c>
      <c r="AG4097" s="7">
        <v>232000000</v>
      </c>
      <c r="AH4097" s="7">
        <v>180000000</v>
      </c>
      <c r="AI4097" s="7">
        <v>191000000</v>
      </c>
      <c r="AJ4097" s="7">
        <v>217000000</v>
      </c>
      <c r="AK4097" s="7">
        <v>217000000</v>
      </c>
      <c r="AL4097" s="8">
        <v>233000000</v>
      </c>
      <c r="AM4097" s="17">
        <v>0.20778438157999399</v>
      </c>
      <c r="AN4097" s="2">
        <f t="shared" si="774"/>
        <v>215000000</v>
      </c>
      <c r="AO4097" s="2">
        <f t="shared" si="775"/>
        <v>226000000</v>
      </c>
      <c r="AP4097" s="2">
        <f t="shared" si="776"/>
        <v>209000000</v>
      </c>
      <c r="AQ4097" s="2">
        <f t="shared" si="777"/>
        <v>204500000</v>
      </c>
      <c r="AR4097" s="2">
        <f t="shared" si="778"/>
        <v>212000000</v>
      </c>
      <c r="AS4097" s="2">
        <f t="shared" si="779"/>
        <v>217000000</v>
      </c>
      <c r="AT4097" s="2">
        <f t="shared" si="780"/>
        <v>213916666.66666666</v>
      </c>
      <c r="AU4097">
        <f t="shared" si="781"/>
        <v>7392000.1803751783</v>
      </c>
      <c r="AV4097">
        <f t="shared" si="782"/>
        <v>0.14655483047869178</v>
      </c>
      <c r="AW4097" t="str">
        <f t="shared" si="773"/>
        <v>sp|Q04837|SSBP_HUMAN</v>
      </c>
      <c r="AX4097" s="20">
        <f t="shared" si="783"/>
        <v>0</v>
      </c>
      <c r="AY4097" s="21">
        <f t="shared" si="784"/>
        <v>1.4880952017836258</v>
      </c>
      <c r="AZ4097" s="21">
        <f t="shared" si="784"/>
        <v>-0.81168829188197777</v>
      </c>
      <c r="BA4097" s="21">
        <f t="shared" si="784"/>
        <v>-1.4204545107934612</v>
      </c>
      <c r="BB4097" s="21">
        <f t="shared" si="784"/>
        <v>-0.40584414594098889</v>
      </c>
      <c r="BC4097" s="22">
        <f t="shared" si="784"/>
        <v>0.27056276396065926</v>
      </c>
      <c r="BD4097" s="22"/>
    </row>
    <row r="4098" spans="1:56" x14ac:dyDescent="0.2">
      <c r="A4098" s="1">
        <v>4094</v>
      </c>
      <c r="B4098" s="3" t="s">
        <v>4146</v>
      </c>
      <c r="C4098" s="27">
        <v>362313.22</v>
      </c>
      <c r="D4098" s="7">
        <v>450104.16</v>
      </c>
      <c r="E4098" s="7">
        <v>347873.78</v>
      </c>
      <c r="F4098" s="7">
        <v>334799.40000000002</v>
      </c>
      <c r="G4098" s="7">
        <v>354184.9</v>
      </c>
      <c r="H4098" s="8">
        <v>421609.34</v>
      </c>
      <c r="I4098" s="27">
        <v>398901.78</v>
      </c>
      <c r="J4098" s="7">
        <v>498151.97</v>
      </c>
      <c r="K4098" s="7">
        <v>473496.72</v>
      </c>
      <c r="L4098" s="7">
        <v>589789.5</v>
      </c>
      <c r="M4098" s="7">
        <v>380813.72</v>
      </c>
      <c r="N4098" s="8">
        <v>465841.06</v>
      </c>
      <c r="O4098" s="27">
        <v>365381.47</v>
      </c>
      <c r="P4098" s="7">
        <v>422526.4</v>
      </c>
      <c r="Q4098" s="7">
        <v>425770.72</v>
      </c>
      <c r="R4098" s="7">
        <v>457224.4</v>
      </c>
      <c r="S4098" s="7">
        <v>418244</v>
      </c>
      <c r="T4098" s="8">
        <v>404290.12</v>
      </c>
      <c r="U4098" s="27">
        <v>430590.16</v>
      </c>
      <c r="V4098" s="7">
        <v>356476.38</v>
      </c>
      <c r="W4098" s="7">
        <v>365789.34</v>
      </c>
      <c r="X4098" s="7">
        <v>351426.16</v>
      </c>
      <c r="Y4098" s="7">
        <v>501307.8</v>
      </c>
      <c r="Z4098" s="8">
        <v>321133.96999999997</v>
      </c>
      <c r="AA4098" s="27">
        <v>416228.5</v>
      </c>
      <c r="AB4098" s="7">
        <v>381615.1</v>
      </c>
      <c r="AC4098" s="7">
        <v>410877.28</v>
      </c>
      <c r="AD4098" s="7">
        <v>309401.09999999998</v>
      </c>
      <c r="AE4098" s="7">
        <v>414493.97</v>
      </c>
      <c r="AF4098" s="8">
        <v>408496.72</v>
      </c>
      <c r="AG4098" s="7">
        <v>472439.9</v>
      </c>
      <c r="AH4098" s="7">
        <v>292518.40000000002</v>
      </c>
      <c r="AI4098" s="7">
        <v>424035.6</v>
      </c>
      <c r="AJ4098" s="7">
        <v>303658.90000000002</v>
      </c>
      <c r="AK4098" s="7">
        <v>306968.88</v>
      </c>
      <c r="AL4098" s="8">
        <v>459741.84</v>
      </c>
      <c r="AM4098" s="17">
        <v>0.20778438157999399</v>
      </c>
      <c r="AN4098" s="2">
        <f t="shared" si="774"/>
        <v>358249.06</v>
      </c>
      <c r="AO4098" s="2">
        <f t="shared" si="775"/>
        <v>469668.89</v>
      </c>
      <c r="AP4098" s="2">
        <f t="shared" si="776"/>
        <v>420385.2</v>
      </c>
      <c r="AQ4098" s="2">
        <f t="shared" si="777"/>
        <v>361132.86</v>
      </c>
      <c r="AR4098" s="2">
        <f t="shared" si="778"/>
        <v>409687</v>
      </c>
      <c r="AS4098" s="2">
        <f t="shared" si="779"/>
        <v>365502.24</v>
      </c>
      <c r="AT4098" s="2">
        <f t="shared" si="780"/>
        <v>397437.54166666669</v>
      </c>
      <c r="AU4098">
        <f t="shared" si="781"/>
        <v>44198.738518859296</v>
      </c>
      <c r="AV4098">
        <f t="shared" si="782"/>
        <v>-0.88664253731914167</v>
      </c>
      <c r="AW4098" t="str">
        <f t="shared" si="773"/>
        <v>sp|Q8NFI3-2|ENASE_HUMAN;sp|Q8NFI3-3|ENASE_HUMAN;sp|Q8NFI3|ENASE_HUMAN</v>
      </c>
      <c r="AX4098" s="20">
        <f t="shared" si="783"/>
        <v>0</v>
      </c>
      <c r="AY4098" s="21">
        <f t="shared" si="784"/>
        <v>2.5208825802224637</v>
      </c>
      <c r="AZ4098" s="21">
        <f t="shared" si="784"/>
        <v>1.4058351455774456</v>
      </c>
      <c r="BA4098" s="21">
        <f t="shared" si="784"/>
        <v>6.5246206037520516E-2</v>
      </c>
      <c r="BB4098" s="21">
        <f t="shared" si="784"/>
        <v>1.163787513484164</v>
      </c>
      <c r="BC4098" s="22">
        <f t="shared" si="784"/>
        <v>0.16410377859325354</v>
      </c>
      <c r="BD4098" s="22"/>
    </row>
    <row r="4099" spans="1:56" x14ac:dyDescent="0.2">
      <c r="A4099" s="1">
        <v>4095</v>
      </c>
      <c r="B4099" s="3" t="s">
        <v>4147</v>
      </c>
      <c r="C4099" s="27">
        <v>133000000</v>
      </c>
      <c r="D4099" s="7">
        <v>143000000</v>
      </c>
      <c r="E4099" s="7">
        <v>136000000</v>
      </c>
      <c r="F4099" s="7">
        <v>146000000</v>
      </c>
      <c r="G4099" s="7">
        <v>138000000</v>
      </c>
      <c r="H4099" s="8">
        <v>137000000</v>
      </c>
      <c r="I4099" s="27">
        <v>140000000</v>
      </c>
      <c r="J4099" s="7">
        <v>157000000</v>
      </c>
      <c r="K4099" s="7">
        <v>145000000</v>
      </c>
      <c r="L4099" s="7">
        <v>167000000</v>
      </c>
      <c r="M4099" s="7">
        <v>137000000</v>
      </c>
      <c r="N4099" s="8">
        <v>119000000</v>
      </c>
      <c r="O4099" s="27">
        <v>148000000</v>
      </c>
      <c r="P4099" s="7">
        <v>147000000</v>
      </c>
      <c r="Q4099" s="7">
        <v>137000000</v>
      </c>
      <c r="R4099" s="7">
        <v>152000000</v>
      </c>
      <c r="S4099" s="7">
        <v>117000000</v>
      </c>
      <c r="T4099" s="8">
        <v>152000000</v>
      </c>
      <c r="U4099" s="27">
        <v>154000000</v>
      </c>
      <c r="V4099" s="7">
        <v>155000000</v>
      </c>
      <c r="W4099" s="7">
        <v>145000000</v>
      </c>
      <c r="X4099" s="7">
        <v>186000000</v>
      </c>
      <c r="Y4099" s="7">
        <v>154000000</v>
      </c>
      <c r="Z4099" s="8">
        <v>137000000</v>
      </c>
      <c r="AA4099" s="27">
        <v>126000000</v>
      </c>
      <c r="AB4099" s="7">
        <v>169000000</v>
      </c>
      <c r="AC4099" s="7">
        <v>145000000</v>
      </c>
      <c r="AD4099" s="7">
        <v>150000000</v>
      </c>
      <c r="AE4099" s="7">
        <v>133000000</v>
      </c>
      <c r="AF4099" s="8">
        <v>130000000</v>
      </c>
      <c r="AG4099" s="7">
        <v>143000000</v>
      </c>
      <c r="AH4099" s="7">
        <v>134000000</v>
      </c>
      <c r="AI4099" s="7">
        <v>140000000</v>
      </c>
      <c r="AJ4099" s="7">
        <v>149000000</v>
      </c>
      <c r="AK4099" s="7">
        <v>144000000</v>
      </c>
      <c r="AL4099" s="8">
        <v>158000000</v>
      </c>
      <c r="AM4099" s="17">
        <v>0.20778438157999399</v>
      </c>
      <c r="AN4099" s="2">
        <f t="shared" si="774"/>
        <v>137500000</v>
      </c>
      <c r="AO4099" s="2">
        <f t="shared" si="775"/>
        <v>142500000</v>
      </c>
      <c r="AP4099" s="2">
        <f t="shared" si="776"/>
        <v>147500000</v>
      </c>
      <c r="AQ4099" s="2">
        <f t="shared" si="777"/>
        <v>154000000</v>
      </c>
      <c r="AR4099" s="2">
        <f t="shared" si="778"/>
        <v>139000000</v>
      </c>
      <c r="AS4099" s="2">
        <f t="shared" si="779"/>
        <v>143500000</v>
      </c>
      <c r="AT4099" s="2">
        <f t="shared" si="780"/>
        <v>144000000</v>
      </c>
      <c r="AU4099">
        <f t="shared" si="781"/>
        <v>6033241.2515993426</v>
      </c>
      <c r="AV4099">
        <f t="shared" si="782"/>
        <v>-1.0773645092141684</v>
      </c>
      <c r="AW4099" t="str">
        <f t="shared" si="773"/>
        <v>sp|P62995|TRA2B_HUMAN</v>
      </c>
      <c r="AX4099" s="20">
        <f t="shared" si="783"/>
        <v>0</v>
      </c>
      <c r="AY4099" s="21">
        <f t="shared" si="784"/>
        <v>0.82874193016474496</v>
      </c>
      <c r="AZ4099" s="21">
        <f t="shared" si="784"/>
        <v>1.6574838603294899</v>
      </c>
      <c r="BA4099" s="21">
        <f t="shared" si="784"/>
        <v>2.7348483695436583</v>
      </c>
      <c r="BB4099" s="21">
        <f t="shared" si="784"/>
        <v>0.24862257904942353</v>
      </c>
      <c r="BC4099" s="22">
        <f t="shared" si="784"/>
        <v>0.9944903161976939</v>
      </c>
      <c r="BD4099" s="22"/>
    </row>
    <row r="4100" spans="1:56" x14ac:dyDescent="0.2">
      <c r="A4100" s="1">
        <v>4096</v>
      </c>
      <c r="B4100" s="3" t="s">
        <v>4148</v>
      </c>
      <c r="C4100" s="27">
        <v>3048139.5</v>
      </c>
      <c r="D4100" s="7">
        <v>3141204</v>
      </c>
      <c r="E4100" s="7">
        <v>2292496.5</v>
      </c>
      <c r="F4100" s="7">
        <v>2446491.5</v>
      </c>
      <c r="G4100" s="7">
        <v>2629405.5</v>
      </c>
      <c r="H4100" s="8">
        <v>2596156</v>
      </c>
      <c r="I4100" s="27">
        <v>3282607.2</v>
      </c>
      <c r="J4100" s="7">
        <v>3501916.8</v>
      </c>
      <c r="K4100" s="7">
        <v>2809928</v>
      </c>
      <c r="L4100" s="7">
        <v>2173178</v>
      </c>
      <c r="M4100" s="7">
        <v>3083894.2</v>
      </c>
      <c r="N4100" s="8">
        <v>2359175.5</v>
      </c>
      <c r="O4100" s="27">
        <v>3312232.5</v>
      </c>
      <c r="P4100" s="7">
        <v>3377082.2</v>
      </c>
      <c r="Q4100" s="7">
        <v>2800860.2</v>
      </c>
      <c r="R4100" s="7">
        <v>2591318.2000000002</v>
      </c>
      <c r="S4100" s="7">
        <v>2522598.7999999998</v>
      </c>
      <c r="T4100" s="8">
        <v>2360597.5</v>
      </c>
      <c r="U4100" s="27">
        <v>2938916.8</v>
      </c>
      <c r="V4100" s="7">
        <v>3387614.5</v>
      </c>
      <c r="W4100" s="7">
        <v>2976882.8</v>
      </c>
      <c r="X4100" s="7">
        <v>2527690.5</v>
      </c>
      <c r="Y4100" s="7">
        <v>2103117.5</v>
      </c>
      <c r="Z4100" s="8">
        <v>2403769.7999999998</v>
      </c>
      <c r="AA4100" s="27">
        <v>2699806.8</v>
      </c>
      <c r="AB4100" s="7">
        <v>3189675</v>
      </c>
      <c r="AC4100" s="7">
        <v>2841346.2</v>
      </c>
      <c r="AD4100" s="7">
        <v>2111835.7999999998</v>
      </c>
      <c r="AE4100" s="7">
        <v>2386575</v>
      </c>
      <c r="AF4100" s="8">
        <v>2278987.2000000002</v>
      </c>
      <c r="AG4100" s="7">
        <v>2711265.8</v>
      </c>
      <c r="AH4100" s="7">
        <v>3430757.2</v>
      </c>
      <c r="AI4100" s="7">
        <v>2506585.2000000002</v>
      </c>
      <c r="AJ4100" s="7">
        <v>2586640.5</v>
      </c>
      <c r="AK4100" s="7">
        <v>2025806.5</v>
      </c>
      <c r="AL4100" s="8">
        <v>1914077.4</v>
      </c>
      <c r="AM4100" s="17">
        <v>0.20778438157999399</v>
      </c>
      <c r="AN4100" s="2">
        <f t="shared" si="774"/>
        <v>2612780.75</v>
      </c>
      <c r="AO4100" s="2">
        <f t="shared" si="775"/>
        <v>2946911.1</v>
      </c>
      <c r="AP4100" s="2">
        <f t="shared" si="776"/>
        <v>2696089.2</v>
      </c>
      <c r="AQ4100" s="2">
        <f t="shared" si="777"/>
        <v>2733303.65</v>
      </c>
      <c r="AR4100" s="2">
        <f t="shared" si="778"/>
        <v>2543190.9</v>
      </c>
      <c r="AS4100" s="2">
        <f t="shared" si="779"/>
        <v>2546612.85</v>
      </c>
      <c r="AT4100" s="2">
        <f t="shared" si="780"/>
        <v>2679814.7416666667</v>
      </c>
      <c r="AU4100">
        <f t="shared" si="781"/>
        <v>151900.4674369155</v>
      </c>
      <c r="AV4100">
        <f t="shared" si="782"/>
        <v>-0.44130207627245138</v>
      </c>
      <c r="AW4100" t="str">
        <f t="shared" ref="AW4100:AW4163" si="785">B4100</f>
        <v>sp|Q8IWA4|MFN1_HUMAN</v>
      </c>
      <c r="AX4100" s="20">
        <f t="shared" si="783"/>
        <v>0</v>
      </c>
      <c r="AY4100" s="21">
        <f t="shared" si="784"/>
        <v>2.1996663712622539</v>
      </c>
      <c r="AZ4100" s="21">
        <f t="shared" si="784"/>
        <v>0.5484410377775718</v>
      </c>
      <c r="BA4100" s="21">
        <f t="shared" si="784"/>
        <v>0.79343337142825621</v>
      </c>
      <c r="BB4100" s="21">
        <f t="shared" si="784"/>
        <v>-0.45812795163978587</v>
      </c>
      <c r="BC4100" s="22">
        <f t="shared" si="784"/>
        <v>-0.43560037119358791</v>
      </c>
      <c r="BD4100" s="22"/>
    </row>
    <row r="4101" spans="1:56" x14ac:dyDescent="0.2">
      <c r="A4101" s="1">
        <v>4097</v>
      </c>
      <c r="B4101" s="3" t="s">
        <v>4149</v>
      </c>
      <c r="C4101" s="27">
        <v>355943.66</v>
      </c>
      <c r="D4101" s="7">
        <v>272530.2</v>
      </c>
      <c r="E4101" s="7">
        <v>231589.4</v>
      </c>
      <c r="F4101" s="7">
        <v>413772.5</v>
      </c>
      <c r="G4101" s="7">
        <v>447413.75</v>
      </c>
      <c r="H4101" s="8">
        <v>410725.3</v>
      </c>
      <c r="I4101" s="27">
        <v>470954.03</v>
      </c>
      <c r="J4101" s="7">
        <v>26084.238000000001</v>
      </c>
      <c r="K4101" s="7">
        <v>504524.79999999999</v>
      </c>
      <c r="L4101" s="7">
        <v>22928.127</v>
      </c>
      <c r="M4101" s="7">
        <v>410915.06</v>
      </c>
      <c r="N4101" s="8">
        <v>562427.1</v>
      </c>
      <c r="O4101" s="27">
        <v>483762.97</v>
      </c>
      <c r="P4101" s="7">
        <v>472492.75</v>
      </c>
      <c r="Q4101" s="7">
        <v>369952.03</v>
      </c>
      <c r="R4101" s="7">
        <v>396876.56</v>
      </c>
      <c r="S4101" s="7">
        <v>496289.5</v>
      </c>
      <c r="T4101" s="8">
        <v>353076.06</v>
      </c>
      <c r="U4101" s="27">
        <v>332390.34000000003</v>
      </c>
      <c r="V4101" s="7">
        <v>417388.6</v>
      </c>
      <c r="W4101" s="7">
        <v>474542.03</v>
      </c>
      <c r="X4101" s="7">
        <v>357756.15999999997</v>
      </c>
      <c r="Y4101" s="7">
        <v>417866.06</v>
      </c>
      <c r="Z4101" s="8">
        <v>394422.3</v>
      </c>
      <c r="AA4101" s="27">
        <v>290131.62</v>
      </c>
      <c r="AB4101" s="7">
        <v>344381.72</v>
      </c>
      <c r="AC4101" s="7">
        <v>459413.78</v>
      </c>
      <c r="AD4101" s="7">
        <v>441179.7</v>
      </c>
      <c r="AE4101" s="7">
        <v>387232.75</v>
      </c>
      <c r="AF4101" s="8">
        <v>406777.94</v>
      </c>
      <c r="AG4101" s="7">
        <v>358681.97</v>
      </c>
      <c r="AH4101" s="7">
        <v>341996.79999999999</v>
      </c>
      <c r="AI4101" s="7">
        <v>378908</v>
      </c>
      <c r="AJ4101" s="7">
        <v>500721.56</v>
      </c>
      <c r="AK4101" s="7">
        <v>345253.84</v>
      </c>
      <c r="AL4101" s="8">
        <v>0</v>
      </c>
      <c r="AM4101" s="17">
        <v>0.20796376765272601</v>
      </c>
      <c r="AN4101" s="2">
        <f t="shared" ref="AN4101:AN4164" si="786">MEDIAN(C4101:H4101)</f>
        <v>383334.48</v>
      </c>
      <c r="AO4101" s="2">
        <f t="shared" ref="AO4101:AO4164" si="787">MEDIAN(I4101:N4101)</f>
        <v>440934.54500000004</v>
      </c>
      <c r="AP4101" s="2">
        <f t="shared" ref="AP4101:AP4164" si="788">MEDIAN(O4101:T4101)</f>
        <v>434684.65500000003</v>
      </c>
      <c r="AQ4101" s="2">
        <f t="shared" ref="AQ4101:AQ4164" si="789">MEDIAN(U4101:Z4101)</f>
        <v>405905.44999999995</v>
      </c>
      <c r="AR4101" s="2">
        <f t="shared" ref="AR4101:AR4164" si="790">MEDIAN(AA4101:AF4101)</f>
        <v>397005.34499999997</v>
      </c>
      <c r="AS4101" s="2">
        <f t="shared" ref="AS4101:AS4164" si="791">MEDIAN(AG4101:AL4101)</f>
        <v>351967.90500000003</v>
      </c>
      <c r="AT4101" s="2">
        <f t="shared" ref="AT4101:AT4164" si="792">AVERAGE(AN4101:AS4101)</f>
        <v>402305.39666666667</v>
      </c>
      <c r="AU4101">
        <f t="shared" ref="AU4101:AU4164" si="793">STDEV(AN4101:AS4101)</f>
        <v>33092.105249781067</v>
      </c>
      <c r="AV4101">
        <f t="shared" ref="AV4101:AV4164" si="794">(AN4101-$AT4101)/$AU4101</f>
        <v>-0.57327620964194159</v>
      </c>
      <c r="AW4101" t="str">
        <f t="shared" si="785"/>
        <v>sp|Q5TAX3|TUT4_HUMAN</v>
      </c>
      <c r="AX4101" s="20">
        <f t="shared" ref="AX4101:AX4164" si="795">AV4101-AV4101</f>
        <v>0</v>
      </c>
      <c r="AY4101" s="21">
        <f t="shared" si="784"/>
        <v>1.7405983863894892</v>
      </c>
      <c r="AZ4101" s="21">
        <f t="shared" si="784"/>
        <v>1.5517349111640388</v>
      </c>
      <c r="BA4101" s="21">
        <f t="shared" si="784"/>
        <v>0.68206509769121748</v>
      </c>
      <c r="BB4101" s="21">
        <f t="shared" si="784"/>
        <v>0.41311560255267943</v>
      </c>
      <c r="BC4101" s="22">
        <f t="shared" si="784"/>
        <v>-0.94785673994577502</v>
      </c>
      <c r="BD4101" s="22"/>
    </row>
    <row r="4102" spans="1:56" x14ac:dyDescent="0.2">
      <c r="A4102" s="1">
        <v>4098</v>
      </c>
      <c r="B4102" s="3" t="s">
        <v>4150</v>
      </c>
      <c r="C4102" s="27">
        <v>1647495.6</v>
      </c>
      <c r="D4102" s="7">
        <v>2209994.7999999998</v>
      </c>
      <c r="E4102" s="7">
        <v>1639065.8</v>
      </c>
      <c r="F4102" s="7">
        <v>2079202.6</v>
      </c>
      <c r="G4102" s="7">
        <v>2290439.2000000002</v>
      </c>
      <c r="H4102" s="8">
        <v>2038777.5</v>
      </c>
      <c r="I4102" s="27">
        <v>2387444</v>
      </c>
      <c r="J4102" s="7">
        <v>1974531.5</v>
      </c>
      <c r="K4102" s="7">
        <v>3144846.2</v>
      </c>
      <c r="L4102" s="7">
        <v>1880846.2</v>
      </c>
      <c r="M4102" s="7">
        <v>2317270.2000000002</v>
      </c>
      <c r="N4102" s="8">
        <v>2194257.7999999998</v>
      </c>
      <c r="O4102" s="27">
        <v>2175876.5</v>
      </c>
      <c r="P4102" s="7">
        <v>2936900.5</v>
      </c>
      <c r="Q4102" s="7">
        <v>2455018</v>
      </c>
      <c r="R4102" s="7">
        <v>1918383.6</v>
      </c>
      <c r="S4102" s="7">
        <v>3075689.8</v>
      </c>
      <c r="T4102" s="8">
        <v>2135209.5</v>
      </c>
      <c r="U4102" s="27">
        <v>2441485.5</v>
      </c>
      <c r="V4102" s="7">
        <v>2605348</v>
      </c>
      <c r="W4102" s="7">
        <v>2448224.2000000002</v>
      </c>
      <c r="X4102" s="7">
        <v>2002478.5</v>
      </c>
      <c r="Y4102" s="7">
        <v>2875625.5</v>
      </c>
      <c r="Z4102" s="8">
        <v>1815857.8</v>
      </c>
      <c r="AA4102" s="27">
        <v>2545694.5</v>
      </c>
      <c r="AB4102" s="7">
        <v>2438691</v>
      </c>
      <c r="AC4102" s="7">
        <v>2001592</v>
      </c>
      <c r="AD4102" s="7">
        <v>1891939.9</v>
      </c>
      <c r="AE4102" s="7">
        <v>2428455.5</v>
      </c>
      <c r="AF4102" s="8">
        <v>2331901.2000000002</v>
      </c>
      <c r="AG4102" s="7">
        <v>1768292.5</v>
      </c>
      <c r="AH4102" s="7">
        <v>2722216.8</v>
      </c>
      <c r="AI4102" s="7">
        <v>2675185.5</v>
      </c>
      <c r="AJ4102" s="7">
        <v>2575595.2000000002</v>
      </c>
      <c r="AK4102" s="7">
        <v>2117858.2000000002</v>
      </c>
      <c r="AL4102" s="8">
        <v>1981887.6</v>
      </c>
      <c r="AM4102" s="17">
        <v>0.20809770337796199</v>
      </c>
      <c r="AN4102" s="2">
        <f t="shared" si="786"/>
        <v>2058990.05</v>
      </c>
      <c r="AO4102" s="2">
        <f t="shared" si="787"/>
        <v>2255764</v>
      </c>
      <c r="AP4102" s="2">
        <f t="shared" si="788"/>
        <v>2315447.25</v>
      </c>
      <c r="AQ4102" s="2">
        <f t="shared" si="789"/>
        <v>2444854.85</v>
      </c>
      <c r="AR4102" s="2">
        <f t="shared" si="790"/>
        <v>2380178.35</v>
      </c>
      <c r="AS4102" s="2">
        <f t="shared" si="791"/>
        <v>2346726.7000000002</v>
      </c>
      <c r="AT4102" s="2">
        <f t="shared" si="792"/>
        <v>2300326.8666666667</v>
      </c>
      <c r="AU4102">
        <f t="shared" si="793"/>
        <v>134071.23184844194</v>
      </c>
      <c r="AV4102">
        <f t="shared" si="794"/>
        <v>-1.800064140079513</v>
      </c>
      <c r="AW4102" t="str">
        <f t="shared" si="785"/>
        <v>sp|Q8N5P1|ZC3H8_HUMAN</v>
      </c>
      <c r="AX4102" s="20">
        <f t="shared" si="795"/>
        <v>0</v>
      </c>
      <c r="AY4102" s="21">
        <f t="shared" si="784"/>
        <v>1.4676821215638491</v>
      </c>
      <c r="AZ4102" s="21">
        <f t="shared" si="784"/>
        <v>1.9128428706458571</v>
      </c>
      <c r="BA4102" s="21">
        <f t="shared" si="784"/>
        <v>2.8780581387973889</v>
      </c>
      <c r="BB4102" s="21">
        <f t="shared" si="784"/>
        <v>2.3956541278227439</v>
      </c>
      <c r="BC4102" s="22">
        <f t="shared" si="784"/>
        <v>2.1461475816472406</v>
      </c>
      <c r="BD4102" s="22"/>
    </row>
    <row r="4103" spans="1:56" x14ac:dyDescent="0.2">
      <c r="A4103" s="1">
        <v>4099</v>
      </c>
      <c r="B4103" s="3" t="s">
        <v>4151</v>
      </c>
      <c r="C4103" s="27">
        <v>758218.5</v>
      </c>
      <c r="D4103" s="7">
        <v>1033840.6</v>
      </c>
      <c r="E4103" s="7">
        <v>941584.5</v>
      </c>
      <c r="F4103" s="7">
        <v>601562.56000000006</v>
      </c>
      <c r="G4103" s="7">
        <v>815839.2</v>
      </c>
      <c r="H4103" s="8">
        <v>729563</v>
      </c>
      <c r="I4103" s="27">
        <v>697395.4</v>
      </c>
      <c r="J4103" s="7">
        <v>880454.7</v>
      </c>
      <c r="K4103" s="7">
        <v>940665.6</v>
      </c>
      <c r="L4103" s="7">
        <v>643135.75</v>
      </c>
      <c r="M4103" s="7">
        <v>944063.7</v>
      </c>
      <c r="N4103" s="8">
        <v>779057.1</v>
      </c>
      <c r="O4103" s="27">
        <v>705522.6</v>
      </c>
      <c r="P4103" s="7">
        <v>869666.1</v>
      </c>
      <c r="Q4103" s="7">
        <v>952075.56</v>
      </c>
      <c r="R4103" s="7">
        <v>911323.6</v>
      </c>
      <c r="S4103" s="7">
        <v>688144.06</v>
      </c>
      <c r="T4103" s="8">
        <v>636177.25</v>
      </c>
      <c r="U4103" s="27">
        <v>604662.1</v>
      </c>
      <c r="V4103" s="7">
        <v>629948.4</v>
      </c>
      <c r="W4103" s="7">
        <v>541263.25</v>
      </c>
      <c r="X4103" s="7">
        <v>443292.12</v>
      </c>
      <c r="Y4103" s="7">
        <v>588282.25</v>
      </c>
      <c r="Z4103" s="8">
        <v>903865.94</v>
      </c>
      <c r="AA4103" s="27">
        <v>337721.1</v>
      </c>
      <c r="AB4103" s="7">
        <v>1063549</v>
      </c>
      <c r="AC4103" s="7">
        <v>938260.3</v>
      </c>
      <c r="AD4103" s="7">
        <v>849563.9</v>
      </c>
      <c r="AE4103" s="7">
        <v>700720.44</v>
      </c>
      <c r="AF4103" s="8">
        <v>915861.5</v>
      </c>
      <c r="AG4103" s="7">
        <v>803324.25</v>
      </c>
      <c r="AH4103" s="7">
        <v>1080703.5</v>
      </c>
      <c r="AI4103" s="7">
        <v>1029356.56</v>
      </c>
      <c r="AJ4103" s="7">
        <v>874225.9</v>
      </c>
      <c r="AK4103" s="7">
        <v>812242.6</v>
      </c>
      <c r="AL4103" s="8">
        <v>228818.34</v>
      </c>
      <c r="AM4103" s="17">
        <v>0.208130760015767</v>
      </c>
      <c r="AN4103" s="2">
        <f t="shared" si="786"/>
        <v>787028.85</v>
      </c>
      <c r="AO4103" s="2">
        <f t="shared" si="787"/>
        <v>829755.89999999991</v>
      </c>
      <c r="AP4103" s="2">
        <f t="shared" si="788"/>
        <v>787594.35</v>
      </c>
      <c r="AQ4103" s="2">
        <f t="shared" si="789"/>
        <v>596472.17500000005</v>
      </c>
      <c r="AR4103" s="2">
        <f t="shared" si="790"/>
        <v>882712.7</v>
      </c>
      <c r="AS4103" s="2">
        <f t="shared" si="791"/>
        <v>843234.25</v>
      </c>
      <c r="AT4103" s="2">
        <f t="shared" si="792"/>
        <v>787799.70416666672</v>
      </c>
      <c r="AU4103">
        <f t="shared" si="793"/>
        <v>100447.64588790701</v>
      </c>
      <c r="AV4103">
        <f t="shared" si="794"/>
        <v>-7.6741884775176012E-3</v>
      </c>
      <c r="AW4103" t="str">
        <f t="shared" si="785"/>
        <v>sp|Q9H4L5-2|OSBL3_HUMAN;sp|Q9H4L5|OSBL3_HUMAN</v>
      </c>
      <c r="AX4103" s="20">
        <f t="shared" si="795"/>
        <v>0</v>
      </c>
      <c r="AY4103" s="21">
        <f t="shared" si="784"/>
        <v>0.42536636495872204</v>
      </c>
      <c r="AZ4103" s="21">
        <f t="shared" si="784"/>
        <v>5.6297984387912968E-3</v>
      </c>
      <c r="BA4103" s="21">
        <f t="shared" si="784"/>
        <v>-1.8970745736803896</v>
      </c>
      <c r="BB4103" s="21">
        <f t="shared" si="784"/>
        <v>0.9525743401371185</v>
      </c>
      <c r="BC4103" s="22">
        <f t="shared" si="784"/>
        <v>0.55954920101085848</v>
      </c>
      <c r="BD4103" s="22"/>
    </row>
    <row r="4104" spans="1:56" x14ac:dyDescent="0.2">
      <c r="A4104" s="1">
        <v>4100</v>
      </c>
      <c r="B4104" s="3" t="s">
        <v>4152</v>
      </c>
      <c r="C4104" s="27">
        <v>12900000</v>
      </c>
      <c r="D4104" s="7">
        <v>12800000</v>
      </c>
      <c r="E4104" s="7">
        <v>16400000</v>
      </c>
      <c r="F4104" s="7">
        <v>12600000</v>
      </c>
      <c r="G4104" s="7">
        <v>12800000</v>
      </c>
      <c r="H4104" s="8">
        <v>14400000</v>
      </c>
      <c r="I4104" s="27">
        <v>11400000</v>
      </c>
      <c r="J4104" s="7">
        <v>13000000</v>
      </c>
      <c r="K4104" s="7">
        <v>12100000</v>
      </c>
      <c r="L4104" s="7">
        <v>11200000</v>
      </c>
      <c r="M4104" s="7">
        <v>14100000</v>
      </c>
      <c r="N4104" s="8">
        <v>12400000</v>
      </c>
      <c r="O4104" s="27">
        <v>18300000</v>
      </c>
      <c r="P4104" s="7">
        <v>15700000</v>
      </c>
      <c r="Q4104" s="7">
        <v>11700000</v>
      </c>
      <c r="R4104" s="7">
        <v>14400000</v>
      </c>
      <c r="S4104" s="7">
        <v>14800000</v>
      </c>
      <c r="T4104" s="8">
        <v>13100000</v>
      </c>
      <c r="U4104" s="27">
        <v>12500000</v>
      </c>
      <c r="V4104" s="7">
        <v>15300000</v>
      </c>
      <c r="W4104" s="7">
        <v>12300000</v>
      </c>
      <c r="X4104" s="7">
        <v>12600000</v>
      </c>
      <c r="Y4104" s="7">
        <v>13100000</v>
      </c>
      <c r="Z4104" s="8">
        <v>13200000</v>
      </c>
      <c r="AA4104" s="27">
        <v>12400000</v>
      </c>
      <c r="AB4104" s="7">
        <v>12400000</v>
      </c>
      <c r="AC4104" s="7">
        <v>13600000</v>
      </c>
      <c r="AD4104" s="7">
        <v>14300000</v>
      </c>
      <c r="AE4104" s="7">
        <v>12900000</v>
      </c>
      <c r="AF4104" s="8">
        <v>13300000</v>
      </c>
      <c r="AG4104" s="7">
        <v>14900000</v>
      </c>
      <c r="AH4104" s="7">
        <v>13700000</v>
      </c>
      <c r="AI4104" s="7">
        <v>9252735</v>
      </c>
      <c r="AJ4104" s="7">
        <v>13900000</v>
      </c>
      <c r="AK4104" s="7">
        <v>12600000</v>
      </c>
      <c r="AL4104" s="8">
        <v>10200000</v>
      </c>
      <c r="AM4104" s="17">
        <v>0.208236050499503</v>
      </c>
      <c r="AN4104" s="2">
        <f t="shared" si="786"/>
        <v>12850000</v>
      </c>
      <c r="AO4104" s="2">
        <f t="shared" si="787"/>
        <v>12250000</v>
      </c>
      <c r="AP4104" s="2">
        <f t="shared" si="788"/>
        <v>14600000</v>
      </c>
      <c r="AQ4104" s="2">
        <f t="shared" si="789"/>
        <v>12850000</v>
      </c>
      <c r="AR4104" s="2">
        <f t="shared" si="790"/>
        <v>13100000</v>
      </c>
      <c r="AS4104" s="2">
        <f t="shared" si="791"/>
        <v>13150000</v>
      </c>
      <c r="AT4104" s="2">
        <f t="shared" si="792"/>
        <v>13133333.333333334</v>
      </c>
      <c r="AU4104">
        <f t="shared" si="793"/>
        <v>786553.66420014005</v>
      </c>
      <c r="AV4104">
        <f t="shared" si="794"/>
        <v>-0.36022123629855629</v>
      </c>
      <c r="AW4104" t="str">
        <f t="shared" si="785"/>
        <v>sp|Q969X5-2|ERGI1_HUMAN;sp|Q969X5|ERGI1_HUMAN</v>
      </c>
      <c r="AX4104" s="20">
        <f t="shared" si="795"/>
        <v>0</v>
      </c>
      <c r="AY4104" s="21">
        <f t="shared" si="784"/>
        <v>-0.7628214415734117</v>
      </c>
      <c r="AZ4104" s="21">
        <f t="shared" si="784"/>
        <v>2.224895871255784</v>
      </c>
      <c r="BA4104" s="21">
        <f t="shared" si="784"/>
        <v>0</v>
      </c>
      <c r="BB4104" s="21">
        <f t="shared" si="784"/>
        <v>0.31784226732225485</v>
      </c>
      <c r="BC4104" s="22">
        <f t="shared" si="784"/>
        <v>0.38141072078670585</v>
      </c>
      <c r="BD4104" s="22"/>
    </row>
    <row r="4105" spans="1:56" x14ac:dyDescent="0.2">
      <c r="A4105" s="1">
        <v>4101</v>
      </c>
      <c r="B4105" s="3" t="s">
        <v>4153</v>
      </c>
      <c r="C4105" s="27">
        <v>8951522</v>
      </c>
      <c r="D4105" s="7">
        <v>8634829</v>
      </c>
      <c r="E4105" s="7">
        <v>8139282</v>
      </c>
      <c r="F4105" s="7">
        <v>6854635</v>
      </c>
      <c r="G4105" s="7">
        <v>9092863</v>
      </c>
      <c r="H4105" s="8">
        <v>9109761</v>
      </c>
      <c r="I4105" s="27">
        <v>10300000</v>
      </c>
      <c r="J4105" s="7">
        <v>168040.3</v>
      </c>
      <c r="K4105" s="7">
        <v>12100000</v>
      </c>
      <c r="L4105" s="7">
        <v>554550.9</v>
      </c>
      <c r="M4105" s="7">
        <v>11900000</v>
      </c>
      <c r="N4105" s="8">
        <v>10700000</v>
      </c>
      <c r="O4105" s="27">
        <v>11600000</v>
      </c>
      <c r="P4105" s="7">
        <v>12700000</v>
      </c>
      <c r="Q4105" s="7">
        <v>11500000</v>
      </c>
      <c r="R4105" s="7">
        <v>10500000</v>
      </c>
      <c r="S4105" s="7">
        <v>11800000</v>
      </c>
      <c r="T4105" s="8">
        <v>11200000</v>
      </c>
      <c r="U4105" s="27">
        <v>10200000</v>
      </c>
      <c r="V4105" s="7">
        <v>11200000</v>
      </c>
      <c r="W4105" s="7">
        <v>11300000</v>
      </c>
      <c r="X4105" s="7">
        <v>9086391</v>
      </c>
      <c r="Y4105" s="7">
        <v>14100000</v>
      </c>
      <c r="Z4105" s="8">
        <v>8878952</v>
      </c>
      <c r="AA4105" s="27">
        <v>5722904.5</v>
      </c>
      <c r="AB4105" s="7">
        <v>10400000</v>
      </c>
      <c r="AC4105" s="7">
        <v>10600000</v>
      </c>
      <c r="AD4105" s="7">
        <v>7672382</v>
      </c>
      <c r="AE4105" s="7">
        <v>8835675</v>
      </c>
      <c r="AF4105" s="8">
        <v>8670829</v>
      </c>
      <c r="AG4105" s="7">
        <v>10800000</v>
      </c>
      <c r="AH4105" s="7">
        <v>11200000</v>
      </c>
      <c r="AI4105" s="7">
        <v>10800000</v>
      </c>
      <c r="AJ4105" s="7">
        <v>9770477</v>
      </c>
      <c r="AK4105" s="7">
        <v>10400000</v>
      </c>
      <c r="AL4105" s="8">
        <v>53446.945</v>
      </c>
      <c r="AM4105" s="17">
        <v>0.20836967365619399</v>
      </c>
      <c r="AN4105" s="2">
        <f t="shared" si="786"/>
        <v>8793175.5</v>
      </c>
      <c r="AO4105" s="2">
        <f t="shared" si="787"/>
        <v>10500000</v>
      </c>
      <c r="AP4105" s="2">
        <f t="shared" si="788"/>
        <v>11550000</v>
      </c>
      <c r="AQ4105" s="2">
        <f t="shared" si="789"/>
        <v>10700000</v>
      </c>
      <c r="AR4105" s="2">
        <f t="shared" si="790"/>
        <v>8753252</v>
      </c>
      <c r="AS4105" s="2">
        <f t="shared" si="791"/>
        <v>10600000</v>
      </c>
      <c r="AT4105" s="2">
        <f t="shared" si="792"/>
        <v>10149404.583333334</v>
      </c>
      <c r="AU4105">
        <f t="shared" si="793"/>
        <v>1129546.4197790411</v>
      </c>
      <c r="AV4105">
        <f t="shared" si="794"/>
        <v>-1.2006846815544208</v>
      </c>
      <c r="AW4105" t="str">
        <f t="shared" si="785"/>
        <v>sp|Q6ZNE5-2|BAKOR_HUMAN;sp|Q6ZNE5|BAKOR_HUMAN</v>
      </c>
      <c r="AX4105" s="20">
        <f t="shared" si="795"/>
        <v>0</v>
      </c>
      <c r="AY4105" s="21">
        <f t="shared" si="784"/>
        <v>1.511070700692305</v>
      </c>
      <c r="AZ4105" s="21">
        <f t="shared" si="784"/>
        <v>2.4406473711273264</v>
      </c>
      <c r="BA4105" s="21">
        <f t="shared" si="784"/>
        <v>1.688132923632309</v>
      </c>
      <c r="BB4105" s="21">
        <f t="shared" si="784"/>
        <v>-3.5344718287726229E-2</v>
      </c>
      <c r="BC4105" s="22">
        <f t="shared" si="784"/>
        <v>1.599601812162307</v>
      </c>
      <c r="BD4105" s="22"/>
    </row>
    <row r="4106" spans="1:56" x14ac:dyDescent="0.2">
      <c r="A4106" s="1">
        <v>4102</v>
      </c>
      <c r="B4106" s="3" t="s">
        <v>4154</v>
      </c>
      <c r="C4106" s="27">
        <v>2230000000</v>
      </c>
      <c r="D4106" s="7">
        <v>2450000000</v>
      </c>
      <c r="E4106" s="7">
        <v>2470000000</v>
      </c>
      <c r="F4106" s="7">
        <v>2430000000</v>
      </c>
      <c r="G4106" s="7">
        <v>2460000000</v>
      </c>
      <c r="H4106" s="8">
        <v>2460000000</v>
      </c>
      <c r="I4106" s="27">
        <v>2370000000</v>
      </c>
      <c r="J4106" s="7">
        <v>2460000000</v>
      </c>
      <c r="K4106" s="7">
        <v>2510000000</v>
      </c>
      <c r="L4106" s="7">
        <v>2820000000</v>
      </c>
      <c r="M4106" s="7">
        <v>2460000000</v>
      </c>
      <c r="N4106" s="8">
        <v>2660000000</v>
      </c>
      <c r="O4106" s="27">
        <v>2320000000</v>
      </c>
      <c r="P4106" s="7">
        <v>2330000000</v>
      </c>
      <c r="Q4106" s="7">
        <v>2370000000</v>
      </c>
      <c r="R4106" s="7">
        <v>2380000000</v>
      </c>
      <c r="S4106" s="7">
        <v>2650000000</v>
      </c>
      <c r="T4106" s="8">
        <v>2480000000</v>
      </c>
      <c r="U4106" s="27">
        <v>2500000000</v>
      </c>
      <c r="V4106" s="7">
        <v>2560000000</v>
      </c>
      <c r="W4106" s="7">
        <v>2470000000</v>
      </c>
      <c r="X4106" s="7">
        <v>2680000000</v>
      </c>
      <c r="Y4106" s="7">
        <v>2390000000</v>
      </c>
      <c r="Z4106" s="8">
        <v>2490000000</v>
      </c>
      <c r="AA4106" s="27">
        <v>2410000000</v>
      </c>
      <c r="AB4106" s="7">
        <v>2670000000</v>
      </c>
      <c r="AC4106" s="7">
        <v>2510000000</v>
      </c>
      <c r="AD4106" s="7">
        <v>2740000000</v>
      </c>
      <c r="AE4106" s="7">
        <v>2650000000</v>
      </c>
      <c r="AF4106" s="8">
        <v>2390000000</v>
      </c>
      <c r="AG4106" s="7">
        <v>2430000000</v>
      </c>
      <c r="AH4106" s="7">
        <v>2660000000</v>
      </c>
      <c r="AI4106" s="7">
        <v>2550000000</v>
      </c>
      <c r="AJ4106" s="7">
        <v>2650000000</v>
      </c>
      <c r="AK4106" s="7">
        <v>2470000000</v>
      </c>
      <c r="AL4106" s="8">
        <v>2190000000</v>
      </c>
      <c r="AM4106" s="17">
        <v>0.208588100438276</v>
      </c>
      <c r="AN4106" s="2">
        <f t="shared" si="786"/>
        <v>2455000000</v>
      </c>
      <c r="AO4106" s="2">
        <f t="shared" si="787"/>
        <v>2485000000</v>
      </c>
      <c r="AP4106" s="2">
        <f t="shared" si="788"/>
        <v>2375000000</v>
      </c>
      <c r="AQ4106" s="2">
        <f t="shared" si="789"/>
        <v>2495000000</v>
      </c>
      <c r="AR4106" s="2">
        <f t="shared" si="790"/>
        <v>2580000000</v>
      </c>
      <c r="AS4106" s="2">
        <f t="shared" si="791"/>
        <v>2510000000</v>
      </c>
      <c r="AT4106" s="2">
        <f t="shared" si="792"/>
        <v>2483333333.3333335</v>
      </c>
      <c r="AU4106">
        <f t="shared" si="793"/>
        <v>67428974.978614852</v>
      </c>
      <c r="AV4106">
        <f t="shared" si="794"/>
        <v>-0.42019522530661974</v>
      </c>
      <c r="AW4106" t="str">
        <f t="shared" si="785"/>
        <v>sp|P00338-3|LDHA_HUMAN</v>
      </c>
      <c r="AX4106" s="20">
        <f t="shared" si="795"/>
        <v>0</v>
      </c>
      <c r="AY4106" s="21">
        <f t="shared" si="784"/>
        <v>0.44491259150112428</v>
      </c>
      <c r="AZ4106" s="21">
        <f t="shared" si="784"/>
        <v>-1.1864335773363315</v>
      </c>
      <c r="BA4106" s="21">
        <f t="shared" si="784"/>
        <v>0.59321678866816574</v>
      </c>
      <c r="BB4106" s="21">
        <f t="shared" si="784"/>
        <v>1.8538024645880178</v>
      </c>
      <c r="BC4106" s="22">
        <f t="shared" si="784"/>
        <v>0.81567308441872788</v>
      </c>
      <c r="BD4106" s="22"/>
    </row>
    <row r="4107" spans="1:56" x14ac:dyDescent="0.2">
      <c r="A4107" s="1">
        <v>4103</v>
      </c>
      <c r="B4107" s="3" t="s">
        <v>4155</v>
      </c>
      <c r="C4107" s="27">
        <v>30600000</v>
      </c>
      <c r="D4107" s="7">
        <v>31200000</v>
      </c>
      <c r="E4107" s="7">
        <v>40100000</v>
      </c>
      <c r="F4107" s="7">
        <v>30800000</v>
      </c>
      <c r="G4107" s="7">
        <v>34800000</v>
      </c>
      <c r="H4107" s="8">
        <v>39900000</v>
      </c>
      <c r="I4107" s="27">
        <v>32200000</v>
      </c>
      <c r="J4107" s="7">
        <v>29900000</v>
      </c>
      <c r="K4107" s="7">
        <v>33000000</v>
      </c>
      <c r="L4107" s="7">
        <v>31900000</v>
      </c>
      <c r="M4107" s="7">
        <v>35800000</v>
      </c>
      <c r="N4107" s="8">
        <v>26900000</v>
      </c>
      <c r="O4107" s="27">
        <v>28200000</v>
      </c>
      <c r="P4107" s="7">
        <v>37600000</v>
      </c>
      <c r="Q4107" s="7">
        <v>36700000</v>
      </c>
      <c r="R4107" s="7">
        <v>30000000</v>
      </c>
      <c r="S4107" s="7">
        <v>30500000</v>
      </c>
      <c r="T4107" s="8">
        <v>32600000</v>
      </c>
      <c r="U4107" s="27">
        <v>30600000</v>
      </c>
      <c r="V4107" s="7">
        <v>31600000</v>
      </c>
      <c r="W4107" s="7">
        <v>34300000</v>
      </c>
      <c r="X4107" s="7">
        <v>32500000</v>
      </c>
      <c r="Y4107" s="7">
        <v>36500000</v>
      </c>
      <c r="Z4107" s="8">
        <v>25600000</v>
      </c>
      <c r="AA4107" s="27">
        <v>24900000</v>
      </c>
      <c r="AB4107" s="7">
        <v>34200000</v>
      </c>
      <c r="AC4107" s="7">
        <v>35800000</v>
      </c>
      <c r="AD4107" s="7">
        <v>36500000</v>
      </c>
      <c r="AE4107" s="7">
        <v>33900000</v>
      </c>
      <c r="AF4107" s="8">
        <v>29400000</v>
      </c>
      <c r="AG4107" s="7">
        <v>29700000</v>
      </c>
      <c r="AH4107" s="7">
        <v>42200000</v>
      </c>
      <c r="AI4107" s="7">
        <v>26200000</v>
      </c>
      <c r="AJ4107" s="7">
        <v>30700000</v>
      </c>
      <c r="AK4107" s="7">
        <v>30500000</v>
      </c>
      <c r="AL4107" s="8">
        <v>18700000</v>
      </c>
      <c r="AM4107" s="17">
        <v>0.208588100438276</v>
      </c>
      <c r="AN4107" s="2">
        <f t="shared" si="786"/>
        <v>33000000</v>
      </c>
      <c r="AO4107" s="2">
        <f t="shared" si="787"/>
        <v>32050000</v>
      </c>
      <c r="AP4107" s="2">
        <f t="shared" si="788"/>
        <v>31550000</v>
      </c>
      <c r="AQ4107" s="2">
        <f t="shared" si="789"/>
        <v>32050000</v>
      </c>
      <c r="AR4107" s="2">
        <f t="shared" si="790"/>
        <v>34050000</v>
      </c>
      <c r="AS4107" s="2">
        <f t="shared" si="791"/>
        <v>30100000</v>
      </c>
      <c r="AT4107" s="2">
        <f t="shared" si="792"/>
        <v>32133333.333333332</v>
      </c>
      <c r="AU4107">
        <f t="shared" si="793"/>
        <v>1335165.4079800998</v>
      </c>
      <c r="AV4107">
        <f t="shared" si="794"/>
        <v>0.6491080891451505</v>
      </c>
      <c r="AW4107" t="str">
        <f t="shared" si="785"/>
        <v>sp|Q14108|SCRB2_HUMAN</v>
      </c>
      <c r="AX4107" s="20">
        <f t="shared" si="795"/>
        <v>0</v>
      </c>
      <c r="AY4107" s="21">
        <f t="shared" si="784"/>
        <v>-0.71152232848602937</v>
      </c>
      <c r="AZ4107" s="21">
        <f t="shared" si="784"/>
        <v>-1.086007764531308</v>
      </c>
      <c r="BA4107" s="21">
        <f t="shared" si="784"/>
        <v>-0.71152232848602937</v>
      </c>
      <c r="BB4107" s="21">
        <f t="shared" si="784"/>
        <v>0.78641941569508511</v>
      </c>
      <c r="BC4107" s="22">
        <f t="shared" si="784"/>
        <v>-2.172015529062616</v>
      </c>
      <c r="BD4107" s="22"/>
    </row>
    <row r="4108" spans="1:56" x14ac:dyDescent="0.2">
      <c r="A4108" s="1">
        <v>4104</v>
      </c>
      <c r="B4108" s="3" t="s">
        <v>4156</v>
      </c>
      <c r="C4108" s="27">
        <v>65200000</v>
      </c>
      <c r="D4108" s="7">
        <v>69100000</v>
      </c>
      <c r="E4108" s="7">
        <v>56800000</v>
      </c>
      <c r="F4108" s="7">
        <v>66000000</v>
      </c>
      <c r="G4108" s="7">
        <v>66700000</v>
      </c>
      <c r="H4108" s="8">
        <v>64300000</v>
      </c>
      <c r="I4108" s="27">
        <v>66500000</v>
      </c>
      <c r="J4108" s="7">
        <v>69900000</v>
      </c>
      <c r="K4108" s="7">
        <v>63000000</v>
      </c>
      <c r="L4108" s="7">
        <v>64900000</v>
      </c>
      <c r="M4108" s="7">
        <v>68100000</v>
      </c>
      <c r="N4108" s="8">
        <v>63700000</v>
      </c>
      <c r="O4108" s="27">
        <v>67500000</v>
      </c>
      <c r="P4108" s="7">
        <v>73300000</v>
      </c>
      <c r="Q4108" s="7">
        <v>70500000</v>
      </c>
      <c r="R4108" s="7">
        <v>67100000</v>
      </c>
      <c r="S4108" s="7">
        <v>68900000</v>
      </c>
      <c r="T4108" s="8">
        <v>71500000</v>
      </c>
      <c r="U4108" s="27">
        <v>74900000</v>
      </c>
      <c r="V4108" s="7">
        <v>66800000</v>
      </c>
      <c r="W4108" s="7">
        <v>70500000</v>
      </c>
      <c r="X4108" s="7">
        <v>69500000</v>
      </c>
      <c r="Y4108" s="7">
        <v>68600000</v>
      </c>
      <c r="Z4108" s="8">
        <v>62900000</v>
      </c>
      <c r="AA4108" s="27">
        <v>62200000</v>
      </c>
      <c r="AB4108" s="7">
        <v>70200000</v>
      </c>
      <c r="AC4108" s="7">
        <v>70500000</v>
      </c>
      <c r="AD4108" s="7">
        <v>65800000</v>
      </c>
      <c r="AE4108" s="7">
        <v>65500000</v>
      </c>
      <c r="AF4108" s="8">
        <v>61500000</v>
      </c>
      <c r="AG4108" s="7">
        <v>70600000</v>
      </c>
      <c r="AH4108" s="7">
        <v>73300000</v>
      </c>
      <c r="AI4108" s="7">
        <v>68900000</v>
      </c>
      <c r="AJ4108" s="7">
        <v>71800000</v>
      </c>
      <c r="AK4108" s="7">
        <v>68400000</v>
      </c>
      <c r="AL4108" s="8">
        <v>61300000</v>
      </c>
      <c r="AM4108" s="17">
        <v>0.20872205684508799</v>
      </c>
      <c r="AN4108" s="2">
        <f t="shared" si="786"/>
        <v>65600000</v>
      </c>
      <c r="AO4108" s="2">
        <f t="shared" si="787"/>
        <v>65700000</v>
      </c>
      <c r="AP4108" s="2">
        <f t="shared" si="788"/>
        <v>69700000</v>
      </c>
      <c r="AQ4108" s="2">
        <f t="shared" si="789"/>
        <v>69050000</v>
      </c>
      <c r="AR4108" s="2">
        <f t="shared" si="790"/>
        <v>65650000</v>
      </c>
      <c r="AS4108" s="2">
        <f t="shared" si="791"/>
        <v>69750000</v>
      </c>
      <c r="AT4108" s="2">
        <f t="shared" si="792"/>
        <v>67575000</v>
      </c>
      <c r="AU4108">
        <f t="shared" si="793"/>
        <v>2123381.7367586074</v>
      </c>
      <c r="AV4108">
        <f t="shared" si="794"/>
        <v>-0.93012008430235649</v>
      </c>
      <c r="AW4108" t="str">
        <f t="shared" si="785"/>
        <v>sp|Q93008-1|USP9X_HUMAN;sp|Q93008|USP9X_HUMAN</v>
      </c>
      <c r="AX4108" s="20">
        <f t="shared" si="795"/>
        <v>0</v>
      </c>
      <c r="AY4108" s="21">
        <f t="shared" si="784"/>
        <v>4.7094687812777591E-2</v>
      </c>
      <c r="AZ4108" s="21">
        <f t="shared" si="784"/>
        <v>1.9308822003238792</v>
      </c>
      <c r="BA4108" s="21">
        <f t="shared" si="784"/>
        <v>1.6247667295408252</v>
      </c>
      <c r="BB4108" s="21">
        <f t="shared" si="784"/>
        <v>2.3547343906388796E-2</v>
      </c>
      <c r="BC4108" s="22">
        <f t="shared" si="784"/>
        <v>1.9544295442302679</v>
      </c>
      <c r="BD4108" s="22"/>
    </row>
    <row r="4109" spans="1:56" x14ac:dyDescent="0.2">
      <c r="A4109" s="1">
        <v>4105</v>
      </c>
      <c r="B4109" s="3" t="s">
        <v>4157</v>
      </c>
      <c r="C4109" s="27">
        <v>1485475.4</v>
      </c>
      <c r="D4109" s="7">
        <v>961468.75</v>
      </c>
      <c r="E4109" s="7">
        <v>841926.6</v>
      </c>
      <c r="F4109" s="7">
        <v>1021425.1</v>
      </c>
      <c r="G4109" s="7">
        <v>1151588.2</v>
      </c>
      <c r="H4109" s="8">
        <v>1146955.8999999999</v>
      </c>
      <c r="I4109" s="27">
        <v>1119821.3999999999</v>
      </c>
      <c r="J4109" s="7">
        <v>1095484.2</v>
      </c>
      <c r="K4109" s="7">
        <v>862332.75</v>
      </c>
      <c r="L4109" s="7">
        <v>1003973.7</v>
      </c>
      <c r="M4109" s="7">
        <v>1276101.2</v>
      </c>
      <c r="N4109" s="8">
        <v>921482</v>
      </c>
      <c r="O4109" s="27">
        <v>1150109.8</v>
      </c>
      <c r="P4109" s="7">
        <v>1326276.8999999999</v>
      </c>
      <c r="Q4109" s="7">
        <v>987524.1</v>
      </c>
      <c r="R4109" s="7">
        <v>989245.43999999994</v>
      </c>
      <c r="S4109" s="7">
        <v>882783.25</v>
      </c>
      <c r="T4109" s="8">
        <v>1002753.6</v>
      </c>
      <c r="U4109" s="27">
        <v>1209426.5</v>
      </c>
      <c r="V4109" s="7">
        <v>1284198.2</v>
      </c>
      <c r="W4109" s="7">
        <v>1142688.1000000001</v>
      </c>
      <c r="X4109" s="7">
        <v>888872.94</v>
      </c>
      <c r="Y4109" s="7">
        <v>1362945.4</v>
      </c>
      <c r="Z4109" s="8">
        <v>1037269.3</v>
      </c>
      <c r="AA4109" s="27">
        <v>1371881.8</v>
      </c>
      <c r="AB4109" s="7">
        <v>960765.5</v>
      </c>
      <c r="AC4109" s="7">
        <v>1519815</v>
      </c>
      <c r="AD4109" s="7">
        <v>990698</v>
      </c>
      <c r="AE4109" s="7">
        <v>1042356.25</v>
      </c>
      <c r="AF4109" s="8">
        <v>1411968.4</v>
      </c>
      <c r="AG4109" s="7">
        <v>1040874.94</v>
      </c>
      <c r="AH4109" s="7">
        <v>1071681.8</v>
      </c>
      <c r="AI4109" s="7">
        <v>990634.25</v>
      </c>
      <c r="AJ4109" s="7">
        <v>1177618.1000000001</v>
      </c>
      <c r="AK4109" s="7">
        <v>1120327.3999999999</v>
      </c>
      <c r="AL4109" s="8">
        <v>1155653</v>
      </c>
      <c r="AM4109" s="17">
        <v>0.20879744503762401</v>
      </c>
      <c r="AN4109" s="2">
        <f t="shared" si="786"/>
        <v>1084190.5</v>
      </c>
      <c r="AO4109" s="2">
        <f t="shared" si="787"/>
        <v>1049728.95</v>
      </c>
      <c r="AP4109" s="2">
        <f t="shared" si="788"/>
        <v>995999.52</v>
      </c>
      <c r="AQ4109" s="2">
        <f t="shared" si="789"/>
        <v>1176057.3</v>
      </c>
      <c r="AR4109" s="2">
        <f t="shared" si="790"/>
        <v>1207119.0249999999</v>
      </c>
      <c r="AS4109" s="2">
        <f t="shared" si="791"/>
        <v>1096004.6000000001</v>
      </c>
      <c r="AT4109" s="2">
        <f t="shared" si="792"/>
        <v>1101516.6491666667</v>
      </c>
      <c r="AU4109">
        <f t="shared" si="793"/>
        <v>78555.176623587322</v>
      </c>
      <c r="AV4109">
        <f t="shared" si="794"/>
        <v>-0.2205602470947057</v>
      </c>
      <c r="AW4109" t="str">
        <f t="shared" si="785"/>
        <v>sp|Q8NDI1-2|EHBP1_HUMAN;sp|Q8NDI1-3|EHBP1_HUMAN;sp|Q8NDI1|EHBP1_HUMAN</v>
      </c>
      <c r="AX4109" s="20">
        <f t="shared" si="795"/>
        <v>0</v>
      </c>
      <c r="AY4109" s="21">
        <f t="shared" si="784"/>
        <v>-0.43869228587097941</v>
      </c>
      <c r="AZ4109" s="21">
        <f t="shared" si="784"/>
        <v>-1.122662869470519</v>
      </c>
      <c r="BA4109" s="21">
        <f t="shared" si="784"/>
        <v>1.1694557118775</v>
      </c>
      <c r="BB4109" s="21">
        <f t="shared" si="784"/>
        <v>1.5648685456979654</v>
      </c>
      <c r="BC4109" s="22">
        <f t="shared" si="784"/>
        <v>0.15039238033426736</v>
      </c>
      <c r="BD4109" s="22"/>
    </row>
    <row r="4110" spans="1:56" x14ac:dyDescent="0.2">
      <c r="A4110" s="1">
        <v>4106</v>
      </c>
      <c r="B4110" s="3" t="s">
        <v>4158</v>
      </c>
      <c r="C4110" s="27">
        <v>179000000</v>
      </c>
      <c r="D4110" s="7">
        <v>170000000</v>
      </c>
      <c r="E4110" s="7">
        <v>161000000</v>
      </c>
      <c r="F4110" s="7">
        <v>191000000</v>
      </c>
      <c r="G4110" s="7">
        <v>183000000</v>
      </c>
      <c r="H4110" s="8">
        <v>182000000</v>
      </c>
      <c r="I4110" s="27">
        <v>183000000</v>
      </c>
      <c r="J4110" s="7">
        <v>143000000</v>
      </c>
      <c r="K4110" s="7">
        <v>194000000</v>
      </c>
      <c r="L4110" s="7">
        <v>126000000</v>
      </c>
      <c r="M4110" s="7">
        <v>191000000</v>
      </c>
      <c r="N4110" s="8">
        <v>185000000</v>
      </c>
      <c r="O4110" s="27">
        <v>177000000</v>
      </c>
      <c r="P4110" s="7">
        <v>183000000</v>
      </c>
      <c r="Q4110" s="7">
        <v>171000000</v>
      </c>
      <c r="R4110" s="7">
        <v>178000000</v>
      </c>
      <c r="S4110" s="7">
        <v>187000000</v>
      </c>
      <c r="T4110" s="8">
        <v>175000000</v>
      </c>
      <c r="U4110" s="27">
        <v>175000000</v>
      </c>
      <c r="V4110" s="7">
        <v>168000000</v>
      </c>
      <c r="W4110" s="7">
        <v>172000000</v>
      </c>
      <c r="X4110" s="7">
        <v>180000000</v>
      </c>
      <c r="Y4110" s="7">
        <v>179000000</v>
      </c>
      <c r="Z4110" s="8">
        <v>162000000</v>
      </c>
      <c r="AA4110" s="27">
        <v>136000000</v>
      </c>
      <c r="AB4110" s="7">
        <v>162000000</v>
      </c>
      <c r="AC4110" s="7">
        <v>181000000</v>
      </c>
      <c r="AD4110" s="7">
        <v>164000000</v>
      </c>
      <c r="AE4110" s="7">
        <v>172000000</v>
      </c>
      <c r="AF4110" s="8">
        <v>169000000</v>
      </c>
      <c r="AG4110" s="7">
        <v>179000000</v>
      </c>
      <c r="AH4110" s="7">
        <v>186000000</v>
      </c>
      <c r="AI4110" s="7">
        <v>173000000</v>
      </c>
      <c r="AJ4110" s="7">
        <v>185000000</v>
      </c>
      <c r="AK4110" s="7">
        <v>161000000</v>
      </c>
      <c r="AL4110" s="8">
        <v>120000000</v>
      </c>
      <c r="AM4110" s="17">
        <v>0.20880776711552099</v>
      </c>
      <c r="AN4110" s="2">
        <f t="shared" si="786"/>
        <v>180500000</v>
      </c>
      <c r="AO4110" s="2">
        <f t="shared" si="787"/>
        <v>184000000</v>
      </c>
      <c r="AP4110" s="2">
        <f t="shared" si="788"/>
        <v>177500000</v>
      </c>
      <c r="AQ4110" s="2">
        <f t="shared" si="789"/>
        <v>173500000</v>
      </c>
      <c r="AR4110" s="2">
        <f t="shared" si="790"/>
        <v>166500000</v>
      </c>
      <c r="AS4110" s="2">
        <f t="shared" si="791"/>
        <v>176000000</v>
      </c>
      <c r="AT4110" s="2">
        <f t="shared" si="792"/>
        <v>176333333.33333334</v>
      </c>
      <c r="AU4110">
        <f t="shared" si="793"/>
        <v>6038763.6703771306</v>
      </c>
      <c r="AV4110">
        <f t="shared" si="794"/>
        <v>0.68998670822407626</v>
      </c>
      <c r="AW4110" t="str">
        <f t="shared" si="785"/>
        <v>sp|Q9BUJ2-2|HNRL1_HUMAN;sp|Q9BUJ2|HNRL1_HUMAN</v>
      </c>
      <c r="AX4110" s="20">
        <f t="shared" si="795"/>
        <v>0</v>
      </c>
      <c r="AY4110" s="21">
        <f t="shared" si="784"/>
        <v>0.57958883490822544</v>
      </c>
      <c r="AZ4110" s="21">
        <f t="shared" si="784"/>
        <v>-0.4967904299213361</v>
      </c>
      <c r="BA4110" s="21">
        <f t="shared" si="784"/>
        <v>-1.1591776698164509</v>
      </c>
      <c r="BB4110" s="21">
        <f t="shared" si="784"/>
        <v>-2.3183553396329017</v>
      </c>
      <c r="BC4110" s="22">
        <f t="shared" si="784"/>
        <v>-0.74518564488200412</v>
      </c>
      <c r="BD4110" s="22"/>
    </row>
    <row r="4111" spans="1:56" x14ac:dyDescent="0.2">
      <c r="A4111" s="1">
        <v>4107</v>
      </c>
      <c r="B4111" s="3" t="s">
        <v>4159</v>
      </c>
      <c r="C4111" s="27">
        <v>618816.93999999994</v>
      </c>
      <c r="D4111" s="7">
        <v>586196.69999999995</v>
      </c>
      <c r="E4111" s="7">
        <v>541310.4</v>
      </c>
      <c r="F4111" s="7">
        <v>624613.6</v>
      </c>
      <c r="G4111" s="7">
        <v>548587.6</v>
      </c>
      <c r="H4111" s="8">
        <v>559740.5</v>
      </c>
      <c r="I4111" s="27">
        <v>655478.43999999994</v>
      </c>
      <c r="J4111" s="7">
        <v>209964.61</v>
      </c>
      <c r="K4111" s="7">
        <v>687532.56</v>
      </c>
      <c r="L4111" s="7">
        <v>93153.33</v>
      </c>
      <c r="M4111" s="7">
        <v>566535.30000000005</v>
      </c>
      <c r="N4111" s="8">
        <v>633675.19999999995</v>
      </c>
      <c r="O4111" s="27">
        <v>583261.19999999995</v>
      </c>
      <c r="P4111" s="7">
        <v>571691.25</v>
      </c>
      <c r="Q4111" s="7">
        <v>638188.6</v>
      </c>
      <c r="R4111" s="7">
        <v>590906.30000000005</v>
      </c>
      <c r="S4111" s="7">
        <v>487565.03</v>
      </c>
      <c r="T4111" s="8">
        <v>535448.93999999994</v>
      </c>
      <c r="U4111" s="27">
        <v>630163.19999999995</v>
      </c>
      <c r="V4111" s="7">
        <v>454511.3</v>
      </c>
      <c r="W4111" s="7">
        <v>628667.69999999995</v>
      </c>
      <c r="X4111" s="7">
        <v>596926.75</v>
      </c>
      <c r="Y4111" s="7">
        <v>705511.9</v>
      </c>
      <c r="Z4111" s="8">
        <v>561193.56000000006</v>
      </c>
      <c r="AA4111" s="27">
        <v>657966.25</v>
      </c>
      <c r="AB4111" s="7">
        <v>650616.43999999994</v>
      </c>
      <c r="AC4111" s="7">
        <v>867063.75</v>
      </c>
      <c r="AD4111" s="7">
        <v>585614</v>
      </c>
      <c r="AE4111" s="7">
        <v>565527.75</v>
      </c>
      <c r="AF4111" s="8">
        <v>555130.56000000006</v>
      </c>
      <c r="AG4111" s="7">
        <v>309442.88</v>
      </c>
      <c r="AH4111" s="7">
        <v>634261.56000000006</v>
      </c>
      <c r="AI4111" s="7">
        <v>601428.4</v>
      </c>
      <c r="AJ4111" s="7">
        <v>683423.6</v>
      </c>
      <c r="AK4111" s="7">
        <v>685405.56</v>
      </c>
      <c r="AL4111" s="8">
        <v>0</v>
      </c>
      <c r="AM4111" s="17">
        <v>0.20883292230533901</v>
      </c>
      <c r="AN4111" s="2">
        <f t="shared" si="786"/>
        <v>572968.6</v>
      </c>
      <c r="AO4111" s="2">
        <f t="shared" si="787"/>
        <v>600105.25</v>
      </c>
      <c r="AP4111" s="2">
        <f t="shared" si="788"/>
        <v>577476.22499999998</v>
      </c>
      <c r="AQ4111" s="2">
        <f t="shared" si="789"/>
        <v>612797.22499999998</v>
      </c>
      <c r="AR4111" s="2">
        <f t="shared" si="790"/>
        <v>618115.22</v>
      </c>
      <c r="AS4111" s="2">
        <f t="shared" si="791"/>
        <v>617844.98</v>
      </c>
      <c r="AT4111" s="2">
        <f t="shared" si="792"/>
        <v>599884.58333333337</v>
      </c>
      <c r="AU4111">
        <f t="shared" si="793"/>
        <v>20240.166265526987</v>
      </c>
      <c r="AV4111">
        <f t="shared" si="794"/>
        <v>-1.3298301496256306</v>
      </c>
      <c r="AW4111" t="str">
        <f t="shared" si="785"/>
        <v>sp|Q8WV74|NUDT8_HUMAN</v>
      </c>
      <c r="AX4111" s="20">
        <f t="shared" si="795"/>
        <v>0</v>
      </c>
      <c r="AY4111" s="21">
        <f t="shared" si="784"/>
        <v>1.3407325633593787</v>
      </c>
      <c r="AZ4111" s="21">
        <f t="shared" si="784"/>
        <v>0.22270691558880018</v>
      </c>
      <c r="BA4111" s="21">
        <f t="shared" si="784"/>
        <v>1.9678012758144203</v>
      </c>
      <c r="BB4111" s="21">
        <f t="shared" si="784"/>
        <v>2.2305459059836692</v>
      </c>
      <c r="BC4111" s="22">
        <f t="shared" si="784"/>
        <v>2.2171942370074977</v>
      </c>
      <c r="BD4111" s="22"/>
    </row>
    <row r="4112" spans="1:56" x14ac:dyDescent="0.2">
      <c r="A4112" s="1">
        <v>4108</v>
      </c>
      <c r="B4112" s="3" t="s">
        <v>4160</v>
      </c>
      <c r="C4112" s="27">
        <v>3512608</v>
      </c>
      <c r="D4112" s="7">
        <v>3587762.2</v>
      </c>
      <c r="E4112" s="7">
        <v>2932384</v>
      </c>
      <c r="F4112" s="7">
        <v>3351164</v>
      </c>
      <c r="G4112" s="7">
        <v>3442272.8</v>
      </c>
      <c r="H4112" s="8">
        <v>3224094</v>
      </c>
      <c r="I4112" s="27">
        <v>3233665.5</v>
      </c>
      <c r="J4112" s="7">
        <v>3247463.8</v>
      </c>
      <c r="K4112" s="7">
        <v>2709927</v>
      </c>
      <c r="L4112" s="7">
        <v>2160363.5</v>
      </c>
      <c r="M4112" s="7">
        <v>2968065</v>
      </c>
      <c r="N4112" s="8">
        <v>2139079.2000000002</v>
      </c>
      <c r="O4112" s="27">
        <v>3185642</v>
      </c>
      <c r="P4112" s="7">
        <v>3767036.5</v>
      </c>
      <c r="Q4112" s="7">
        <v>3081881.5</v>
      </c>
      <c r="R4112" s="7">
        <v>4007048.8</v>
      </c>
      <c r="S4112" s="7">
        <v>3601841.5</v>
      </c>
      <c r="T4112" s="8">
        <v>3327573.5</v>
      </c>
      <c r="U4112" s="27">
        <v>3289367</v>
      </c>
      <c r="V4112" s="7">
        <v>4108468.5</v>
      </c>
      <c r="W4112" s="7">
        <v>3234749.5</v>
      </c>
      <c r="X4112" s="7">
        <v>3158976.2</v>
      </c>
      <c r="Y4112" s="7">
        <v>2618817.5</v>
      </c>
      <c r="Z4112" s="8">
        <v>3250495</v>
      </c>
      <c r="AA4112" s="27">
        <v>2500589</v>
      </c>
      <c r="AB4112" s="7">
        <v>3614919</v>
      </c>
      <c r="AC4112" s="7">
        <v>3282360</v>
      </c>
      <c r="AD4112" s="7">
        <v>3629140</v>
      </c>
      <c r="AE4112" s="7">
        <v>3467149</v>
      </c>
      <c r="AF4112" s="8">
        <v>3650496.5</v>
      </c>
      <c r="AG4112" s="7">
        <v>3206041</v>
      </c>
      <c r="AH4112" s="7">
        <v>3214890</v>
      </c>
      <c r="AI4112" s="7">
        <v>3234433.8</v>
      </c>
      <c r="AJ4112" s="7">
        <v>3211753.5</v>
      </c>
      <c r="AK4112" s="7">
        <v>3102768.5</v>
      </c>
      <c r="AL4112" s="8">
        <v>1862596.6</v>
      </c>
      <c r="AM4112" s="17">
        <v>0.20895168256885799</v>
      </c>
      <c r="AN4112" s="2">
        <f t="shared" si="786"/>
        <v>3396718.4</v>
      </c>
      <c r="AO4112" s="2">
        <f t="shared" si="787"/>
        <v>2838996</v>
      </c>
      <c r="AP4112" s="2">
        <f t="shared" si="788"/>
        <v>3464707.5</v>
      </c>
      <c r="AQ4112" s="2">
        <f t="shared" si="789"/>
        <v>3242622.25</v>
      </c>
      <c r="AR4112" s="2">
        <f t="shared" si="790"/>
        <v>3541034</v>
      </c>
      <c r="AS4112" s="2">
        <f t="shared" si="791"/>
        <v>3208897.25</v>
      </c>
      <c r="AT4112" s="2">
        <f t="shared" si="792"/>
        <v>3282162.5666666664</v>
      </c>
      <c r="AU4112">
        <f t="shared" si="793"/>
        <v>251709.34019694556</v>
      </c>
      <c r="AV4112">
        <f t="shared" si="794"/>
        <v>0.45511157132151425</v>
      </c>
      <c r="AW4112" t="str">
        <f t="shared" si="785"/>
        <v>sp|Q8IYU8|MICU2_HUMAN</v>
      </c>
      <c r="AX4112" s="20">
        <f t="shared" si="795"/>
        <v>0</v>
      </c>
      <c r="AY4112" s="21">
        <f t="shared" si="784"/>
        <v>-2.2157397876599245</v>
      </c>
      <c r="AZ4112" s="21">
        <f t="shared" si="784"/>
        <v>0.2701095634623778</v>
      </c>
      <c r="BA4112" s="21">
        <f t="shared" si="784"/>
        <v>-0.61219877609400619</v>
      </c>
      <c r="BB4112" s="21">
        <f t="shared" si="784"/>
        <v>0.5733422521670547</v>
      </c>
      <c r="BC4112" s="22">
        <f t="shared" si="784"/>
        <v>-0.74618267980458142</v>
      </c>
      <c r="BD4112" s="22"/>
    </row>
    <row r="4113" spans="1:56" x14ac:dyDescent="0.2">
      <c r="A4113" s="1">
        <v>4109</v>
      </c>
      <c r="B4113" s="3" t="s">
        <v>4161</v>
      </c>
      <c r="C4113" s="27">
        <v>39200000</v>
      </c>
      <c r="D4113" s="7">
        <v>39300000</v>
      </c>
      <c r="E4113" s="7">
        <v>36600000</v>
      </c>
      <c r="F4113" s="7">
        <v>38200000</v>
      </c>
      <c r="G4113" s="7">
        <v>37300000</v>
      </c>
      <c r="H4113" s="8">
        <v>34800000</v>
      </c>
      <c r="I4113" s="27">
        <v>41400000</v>
      </c>
      <c r="J4113" s="7">
        <v>37600000</v>
      </c>
      <c r="K4113" s="7">
        <v>36800000</v>
      </c>
      <c r="L4113" s="7">
        <v>31500000</v>
      </c>
      <c r="M4113" s="7">
        <v>36900000</v>
      </c>
      <c r="N4113" s="8">
        <v>23700000</v>
      </c>
      <c r="O4113" s="27">
        <v>37300000</v>
      </c>
      <c r="P4113" s="7">
        <v>42800000</v>
      </c>
      <c r="Q4113" s="7">
        <v>41600000</v>
      </c>
      <c r="R4113" s="7">
        <v>37000000</v>
      </c>
      <c r="S4113" s="7">
        <v>35800000</v>
      </c>
      <c r="T4113" s="8">
        <v>38700000</v>
      </c>
      <c r="U4113" s="27">
        <v>40700000</v>
      </c>
      <c r="V4113" s="7">
        <v>38300000</v>
      </c>
      <c r="W4113" s="7">
        <v>40500000</v>
      </c>
      <c r="X4113" s="7">
        <v>40300000</v>
      </c>
      <c r="Y4113" s="7">
        <v>36100000</v>
      </c>
      <c r="Z4113" s="8">
        <v>38000000</v>
      </c>
      <c r="AA4113" s="27">
        <v>37000000</v>
      </c>
      <c r="AB4113" s="7">
        <v>41700000</v>
      </c>
      <c r="AC4113" s="7">
        <v>38800000</v>
      </c>
      <c r="AD4113" s="7">
        <v>39600000</v>
      </c>
      <c r="AE4113" s="7">
        <v>37700000</v>
      </c>
      <c r="AF4113" s="8">
        <v>35800000</v>
      </c>
      <c r="AG4113" s="7">
        <v>37600000</v>
      </c>
      <c r="AH4113" s="7">
        <v>32400000</v>
      </c>
      <c r="AI4113" s="7">
        <v>42000000</v>
      </c>
      <c r="AJ4113" s="7">
        <v>39000000</v>
      </c>
      <c r="AK4113" s="7">
        <v>40500000</v>
      </c>
      <c r="AL4113" s="8">
        <v>33800000</v>
      </c>
      <c r="AM4113" s="17">
        <v>0.20895721995299801</v>
      </c>
      <c r="AN4113" s="2">
        <f t="shared" si="786"/>
        <v>37750000</v>
      </c>
      <c r="AO4113" s="2">
        <f t="shared" si="787"/>
        <v>36850000</v>
      </c>
      <c r="AP4113" s="2">
        <f t="shared" si="788"/>
        <v>38000000</v>
      </c>
      <c r="AQ4113" s="2">
        <f t="shared" si="789"/>
        <v>39300000</v>
      </c>
      <c r="AR4113" s="2">
        <f t="shared" si="790"/>
        <v>38250000</v>
      </c>
      <c r="AS4113" s="2">
        <f t="shared" si="791"/>
        <v>38300000</v>
      </c>
      <c r="AT4113" s="2">
        <f t="shared" si="792"/>
        <v>38075000</v>
      </c>
      <c r="AU4113">
        <f t="shared" si="793"/>
        <v>799218.36815728899</v>
      </c>
      <c r="AV4113">
        <f t="shared" si="794"/>
        <v>-0.40664731060840542</v>
      </c>
      <c r="AW4113" t="str">
        <f t="shared" si="785"/>
        <v>sp|Q01658|NC2B_HUMAN</v>
      </c>
      <c r="AX4113" s="20">
        <f t="shared" si="795"/>
        <v>0</v>
      </c>
      <c r="AY4113" s="21">
        <f t="shared" si="784"/>
        <v>-1.1261002447617381</v>
      </c>
      <c r="AZ4113" s="21">
        <f t="shared" si="784"/>
        <v>0.31280562354492725</v>
      </c>
      <c r="BA4113" s="21">
        <f t="shared" si="784"/>
        <v>1.9393948659785489</v>
      </c>
      <c r="BB4113" s="21">
        <f t="shared" si="784"/>
        <v>0.62561124708985449</v>
      </c>
      <c r="BC4113" s="22">
        <f t="shared" si="784"/>
        <v>0.68817237179883994</v>
      </c>
      <c r="BD4113" s="22"/>
    </row>
    <row r="4114" spans="1:56" x14ac:dyDescent="0.2">
      <c r="A4114" s="1">
        <v>4110</v>
      </c>
      <c r="B4114" s="3" t="s">
        <v>4162</v>
      </c>
      <c r="C4114" s="27">
        <v>532585.6</v>
      </c>
      <c r="D4114" s="7">
        <v>628349.80000000005</v>
      </c>
      <c r="E4114" s="7">
        <v>631759.75</v>
      </c>
      <c r="F4114" s="7">
        <v>589897.75</v>
      </c>
      <c r="G4114" s="7">
        <v>643077.19999999995</v>
      </c>
      <c r="H4114" s="8">
        <v>773158.1</v>
      </c>
      <c r="I4114" s="27">
        <v>559533.75</v>
      </c>
      <c r="J4114" s="7">
        <v>470904.3</v>
      </c>
      <c r="K4114" s="7">
        <v>572363.69999999995</v>
      </c>
      <c r="L4114" s="7">
        <v>560091.1</v>
      </c>
      <c r="M4114" s="7">
        <v>853066.9</v>
      </c>
      <c r="N4114" s="8">
        <v>436399.25</v>
      </c>
      <c r="O4114" s="27">
        <v>476727.8</v>
      </c>
      <c r="P4114" s="7">
        <v>520605.2</v>
      </c>
      <c r="Q4114" s="7">
        <v>695635.44</v>
      </c>
      <c r="R4114" s="7">
        <v>557631.30000000005</v>
      </c>
      <c r="S4114" s="7">
        <v>776566.9</v>
      </c>
      <c r="T4114" s="8">
        <v>648491.5</v>
      </c>
      <c r="U4114" s="27">
        <v>551211.30000000005</v>
      </c>
      <c r="V4114" s="7">
        <v>620542.80000000005</v>
      </c>
      <c r="W4114" s="7">
        <v>650189.93999999994</v>
      </c>
      <c r="X4114" s="7">
        <v>621754.5</v>
      </c>
      <c r="Y4114" s="7">
        <v>747305.06</v>
      </c>
      <c r="Z4114" s="8">
        <v>718232.06</v>
      </c>
      <c r="AA4114" s="27">
        <v>663167.5</v>
      </c>
      <c r="AB4114" s="7">
        <v>656417.69999999995</v>
      </c>
      <c r="AC4114" s="7">
        <v>711810.4</v>
      </c>
      <c r="AD4114" s="7">
        <v>594759.69999999995</v>
      </c>
      <c r="AE4114" s="7">
        <v>744865.5</v>
      </c>
      <c r="AF4114" s="8">
        <v>749081.7</v>
      </c>
      <c r="AG4114" s="7">
        <v>0</v>
      </c>
      <c r="AH4114" s="7">
        <v>674396.9</v>
      </c>
      <c r="AI4114" s="7">
        <v>703990.5</v>
      </c>
      <c r="AJ4114" s="7">
        <v>578016.25</v>
      </c>
      <c r="AK4114" s="7">
        <v>683434.56</v>
      </c>
      <c r="AL4114" s="8">
        <v>642797.4</v>
      </c>
      <c r="AM4114" s="17">
        <v>0.20905406361356699</v>
      </c>
      <c r="AN4114" s="2">
        <f t="shared" si="786"/>
        <v>630054.77500000002</v>
      </c>
      <c r="AO4114" s="2">
        <f t="shared" si="787"/>
        <v>559812.42500000005</v>
      </c>
      <c r="AP4114" s="2">
        <f t="shared" si="788"/>
        <v>603061.4</v>
      </c>
      <c r="AQ4114" s="2">
        <f t="shared" si="789"/>
        <v>635972.22</v>
      </c>
      <c r="AR4114" s="2">
        <f t="shared" si="790"/>
        <v>687488.95</v>
      </c>
      <c r="AS4114" s="2">
        <f t="shared" si="791"/>
        <v>658597.15</v>
      </c>
      <c r="AT4114" s="2">
        <f t="shared" si="792"/>
        <v>629164.48666666669</v>
      </c>
      <c r="AU4114">
        <f t="shared" si="793"/>
        <v>44285.984535547068</v>
      </c>
      <c r="AV4114">
        <f t="shared" si="794"/>
        <v>2.0103162268385877E-2</v>
      </c>
      <c r="AW4114" t="str">
        <f t="shared" si="785"/>
        <v>sp|P10588|NR2F6_HUMAN</v>
      </c>
      <c r="AX4114" s="20">
        <f t="shared" si="795"/>
        <v>0</v>
      </c>
      <c r="AY4114" s="21">
        <f t="shared" si="784"/>
        <v>-1.5861079015555923</v>
      </c>
      <c r="AZ4114" s="21">
        <f t="shared" si="784"/>
        <v>-0.60952410301126325</v>
      </c>
      <c r="BA4114" s="21">
        <f t="shared" si="784"/>
        <v>0.13361891040832993</v>
      </c>
      <c r="BB4114" s="21">
        <f t="shared" si="784"/>
        <v>1.2968928116275522</v>
      </c>
      <c r="BC4114" s="22">
        <f t="shared" si="784"/>
        <v>0.64450130892065571</v>
      </c>
      <c r="BD4114" s="22"/>
    </row>
    <row r="4115" spans="1:56" x14ac:dyDescent="0.2">
      <c r="A4115" s="1">
        <v>4111</v>
      </c>
      <c r="B4115" s="3" t="s">
        <v>4163</v>
      </c>
      <c r="C4115" s="27">
        <v>39200000</v>
      </c>
      <c r="D4115" s="7">
        <v>41500000</v>
      </c>
      <c r="E4115" s="7">
        <v>44000000</v>
      </c>
      <c r="F4115" s="7">
        <v>37300000</v>
      </c>
      <c r="G4115" s="7">
        <v>41800000</v>
      </c>
      <c r="H4115" s="8">
        <v>42600000</v>
      </c>
      <c r="I4115" s="27">
        <v>39900000</v>
      </c>
      <c r="J4115" s="7">
        <v>46300000</v>
      </c>
      <c r="K4115" s="7">
        <v>39400000</v>
      </c>
      <c r="L4115" s="7">
        <v>46700000</v>
      </c>
      <c r="M4115" s="7">
        <v>42200000</v>
      </c>
      <c r="N4115" s="8">
        <v>47100000</v>
      </c>
      <c r="O4115" s="27">
        <v>46600000</v>
      </c>
      <c r="P4115" s="7">
        <v>44300000</v>
      </c>
      <c r="Q4115" s="7">
        <v>35800000</v>
      </c>
      <c r="R4115" s="7">
        <v>40600000</v>
      </c>
      <c r="S4115" s="7">
        <v>42000000</v>
      </c>
      <c r="T4115" s="8">
        <v>43200000</v>
      </c>
      <c r="U4115" s="27">
        <v>43200000</v>
      </c>
      <c r="V4115" s="7">
        <v>39900000</v>
      </c>
      <c r="W4115" s="7">
        <v>46700000</v>
      </c>
      <c r="X4115" s="7">
        <v>41800000</v>
      </c>
      <c r="Y4115" s="7">
        <v>46300000</v>
      </c>
      <c r="Z4115" s="8">
        <v>42100000</v>
      </c>
      <c r="AA4115" s="27">
        <v>39900000</v>
      </c>
      <c r="AB4115" s="7">
        <v>47700000</v>
      </c>
      <c r="AC4115" s="7">
        <v>41400000</v>
      </c>
      <c r="AD4115" s="7">
        <v>48900000</v>
      </c>
      <c r="AE4115" s="7">
        <v>41400000</v>
      </c>
      <c r="AF4115" s="8">
        <v>41800000</v>
      </c>
      <c r="AG4115" s="7">
        <v>50100000</v>
      </c>
      <c r="AH4115" s="7">
        <v>44500000</v>
      </c>
      <c r="AI4115" s="7">
        <v>38400000</v>
      </c>
      <c r="AJ4115" s="7">
        <v>50100000</v>
      </c>
      <c r="AK4115" s="7">
        <v>42800000</v>
      </c>
      <c r="AL4115" s="8">
        <v>39800000</v>
      </c>
      <c r="AM4115" s="17">
        <v>0.209069616808577</v>
      </c>
      <c r="AN4115" s="2">
        <f t="shared" si="786"/>
        <v>41650000</v>
      </c>
      <c r="AO4115" s="2">
        <f t="shared" si="787"/>
        <v>44250000</v>
      </c>
      <c r="AP4115" s="2">
        <f t="shared" si="788"/>
        <v>42600000</v>
      </c>
      <c r="AQ4115" s="2">
        <f t="shared" si="789"/>
        <v>42650000</v>
      </c>
      <c r="AR4115" s="2">
        <f t="shared" si="790"/>
        <v>41600000</v>
      </c>
      <c r="AS4115" s="2">
        <f t="shared" si="791"/>
        <v>43650000</v>
      </c>
      <c r="AT4115" s="2">
        <f t="shared" si="792"/>
        <v>42733333.333333336</v>
      </c>
      <c r="AU4115">
        <f t="shared" si="793"/>
        <v>1060503.0252982152</v>
      </c>
      <c r="AV4115">
        <f t="shared" si="794"/>
        <v>-1.0215278103791365</v>
      </c>
      <c r="AW4115" t="str">
        <f t="shared" si="785"/>
        <v>sp|Q8TCT9-5|HM13_HUMAN;sp|Q8TCT9|HM13_HUMAN</v>
      </c>
      <c r="AX4115" s="20">
        <f t="shared" si="795"/>
        <v>0</v>
      </c>
      <c r="AY4115" s="21">
        <f t="shared" si="784"/>
        <v>2.4516667449099221</v>
      </c>
      <c r="AZ4115" s="21">
        <f t="shared" si="784"/>
        <v>0.89580131064016388</v>
      </c>
      <c r="BA4115" s="21">
        <f t="shared" si="784"/>
        <v>0.94294874804227768</v>
      </c>
      <c r="BB4115" s="21">
        <f t="shared" si="784"/>
        <v>-4.7147437402113912E-2</v>
      </c>
      <c r="BC4115" s="22">
        <f t="shared" si="784"/>
        <v>1.8858974960845556</v>
      </c>
      <c r="BD4115" s="22"/>
    </row>
    <row r="4116" spans="1:56" x14ac:dyDescent="0.2">
      <c r="A4116" s="1">
        <v>4112</v>
      </c>
      <c r="B4116" s="3" t="s">
        <v>4164</v>
      </c>
      <c r="C4116" s="27">
        <v>134000000</v>
      </c>
      <c r="D4116" s="7">
        <v>148000000</v>
      </c>
      <c r="E4116" s="7">
        <v>153000000</v>
      </c>
      <c r="F4116" s="7">
        <v>152000000</v>
      </c>
      <c r="G4116" s="7">
        <v>146000000</v>
      </c>
      <c r="H4116" s="8">
        <v>141000000</v>
      </c>
      <c r="I4116" s="27">
        <v>141000000</v>
      </c>
      <c r="J4116" s="7">
        <v>154000000</v>
      </c>
      <c r="K4116" s="7">
        <v>146000000</v>
      </c>
      <c r="L4116" s="7">
        <v>155000000</v>
      </c>
      <c r="M4116" s="7">
        <v>134000000</v>
      </c>
      <c r="N4116" s="8">
        <v>159000000</v>
      </c>
      <c r="O4116" s="27">
        <v>144000000</v>
      </c>
      <c r="P4116" s="7">
        <v>160000000</v>
      </c>
      <c r="Q4116" s="7">
        <v>166000000</v>
      </c>
      <c r="R4116" s="7">
        <v>152000000</v>
      </c>
      <c r="S4116" s="7">
        <v>140000000</v>
      </c>
      <c r="T4116" s="8">
        <v>152000000</v>
      </c>
      <c r="U4116" s="27">
        <v>150000000</v>
      </c>
      <c r="V4116" s="7">
        <v>152000000</v>
      </c>
      <c r="W4116" s="7">
        <v>158000000</v>
      </c>
      <c r="X4116" s="7">
        <v>149000000</v>
      </c>
      <c r="Y4116" s="7">
        <v>136000000</v>
      </c>
      <c r="Z4116" s="8">
        <v>143000000</v>
      </c>
      <c r="AA4116" s="27">
        <v>118000000</v>
      </c>
      <c r="AB4116" s="7">
        <v>152000000</v>
      </c>
      <c r="AC4116" s="7">
        <v>148000000</v>
      </c>
      <c r="AD4116" s="7">
        <v>139000000</v>
      </c>
      <c r="AE4116" s="7">
        <v>150000000</v>
      </c>
      <c r="AF4116" s="8">
        <v>126000000</v>
      </c>
      <c r="AG4116" s="7">
        <v>135000000</v>
      </c>
      <c r="AH4116" s="7">
        <v>154000000</v>
      </c>
      <c r="AI4116" s="7">
        <v>149000000</v>
      </c>
      <c r="AJ4116" s="7">
        <v>141000000</v>
      </c>
      <c r="AK4116" s="7">
        <v>151000000</v>
      </c>
      <c r="AL4116" s="8">
        <v>138000000</v>
      </c>
      <c r="AM4116" s="17">
        <v>0.209069616808577</v>
      </c>
      <c r="AN4116" s="2">
        <f t="shared" si="786"/>
        <v>147000000</v>
      </c>
      <c r="AO4116" s="2">
        <f t="shared" si="787"/>
        <v>150000000</v>
      </c>
      <c r="AP4116" s="2">
        <f t="shared" si="788"/>
        <v>152000000</v>
      </c>
      <c r="AQ4116" s="2">
        <f t="shared" si="789"/>
        <v>149500000</v>
      </c>
      <c r="AR4116" s="2">
        <f t="shared" si="790"/>
        <v>143500000</v>
      </c>
      <c r="AS4116" s="2">
        <f t="shared" si="791"/>
        <v>145000000</v>
      </c>
      <c r="AT4116" s="2">
        <f t="shared" si="792"/>
        <v>147833333.33333334</v>
      </c>
      <c r="AU4116">
        <f t="shared" si="793"/>
        <v>3235222.8156135813</v>
      </c>
      <c r="AV4116">
        <f t="shared" si="794"/>
        <v>-0.25758143436414166</v>
      </c>
      <c r="AW4116" t="str">
        <f t="shared" si="785"/>
        <v>sp|Q16698-2|DECR_HUMAN;sp|Q16698|DECR_HUMAN</v>
      </c>
      <c r="AX4116" s="20">
        <f t="shared" si="795"/>
        <v>0</v>
      </c>
      <c r="AY4116" s="21">
        <f t="shared" si="784"/>
        <v>0.92729316371089898</v>
      </c>
      <c r="AZ4116" s="21">
        <f t="shared" si="784"/>
        <v>1.5454886061848314</v>
      </c>
      <c r="BA4116" s="21">
        <f t="shared" si="784"/>
        <v>0.77274430309241571</v>
      </c>
      <c r="BB4116" s="21">
        <f t="shared" si="784"/>
        <v>-1.081842024329382</v>
      </c>
      <c r="BC4116" s="22">
        <f t="shared" si="784"/>
        <v>-0.61819544247393265</v>
      </c>
      <c r="BD4116" s="22"/>
    </row>
    <row r="4117" spans="1:56" x14ac:dyDescent="0.2">
      <c r="A4117" s="1">
        <v>4113</v>
      </c>
      <c r="B4117" s="3" t="s">
        <v>4165</v>
      </c>
      <c r="C4117" s="27">
        <v>70900000</v>
      </c>
      <c r="D4117" s="7">
        <v>82200000</v>
      </c>
      <c r="E4117" s="7">
        <v>86900000</v>
      </c>
      <c r="F4117" s="7">
        <v>78600000</v>
      </c>
      <c r="G4117" s="7">
        <v>82800000</v>
      </c>
      <c r="H4117" s="8">
        <v>85200000</v>
      </c>
      <c r="I4117" s="27">
        <v>75300000</v>
      </c>
      <c r="J4117" s="7">
        <v>77800000</v>
      </c>
      <c r="K4117" s="7">
        <v>73700000</v>
      </c>
      <c r="L4117" s="7">
        <v>85800000</v>
      </c>
      <c r="M4117" s="7">
        <v>88000000</v>
      </c>
      <c r="N4117" s="8">
        <v>98700000</v>
      </c>
      <c r="O4117" s="27">
        <v>75900000</v>
      </c>
      <c r="P4117" s="7">
        <v>75500000</v>
      </c>
      <c r="Q4117" s="7">
        <v>71900000</v>
      </c>
      <c r="R4117" s="7">
        <v>84500000</v>
      </c>
      <c r="S4117" s="7">
        <v>77800000</v>
      </c>
      <c r="T4117" s="8">
        <v>83900000</v>
      </c>
      <c r="U4117" s="27">
        <v>75000000</v>
      </c>
      <c r="V4117" s="7">
        <v>67200000</v>
      </c>
      <c r="W4117" s="7">
        <v>79900000</v>
      </c>
      <c r="X4117" s="7">
        <v>76200000</v>
      </c>
      <c r="Y4117" s="7">
        <v>91500000</v>
      </c>
      <c r="Z4117" s="8">
        <v>77000000</v>
      </c>
      <c r="AA4117" s="27">
        <v>61500000</v>
      </c>
      <c r="AB4117" s="7">
        <v>79700000</v>
      </c>
      <c r="AC4117" s="7">
        <v>77200000</v>
      </c>
      <c r="AD4117" s="7">
        <v>89000000</v>
      </c>
      <c r="AE4117" s="7">
        <v>75000000</v>
      </c>
      <c r="AF4117" s="8">
        <v>81800000</v>
      </c>
      <c r="AG4117" s="7">
        <v>79300000</v>
      </c>
      <c r="AH4117" s="7">
        <v>82600000</v>
      </c>
      <c r="AI4117" s="7">
        <v>77100000</v>
      </c>
      <c r="AJ4117" s="7">
        <v>89100000</v>
      </c>
      <c r="AK4117" s="7">
        <v>76100000</v>
      </c>
      <c r="AL4117" s="8">
        <v>63500000</v>
      </c>
      <c r="AM4117" s="17">
        <v>0.209069616808577</v>
      </c>
      <c r="AN4117" s="2">
        <f t="shared" si="786"/>
        <v>82500000</v>
      </c>
      <c r="AO4117" s="2">
        <f t="shared" si="787"/>
        <v>81800000</v>
      </c>
      <c r="AP4117" s="2">
        <f t="shared" si="788"/>
        <v>76850000</v>
      </c>
      <c r="AQ4117" s="2">
        <f t="shared" si="789"/>
        <v>76600000</v>
      </c>
      <c r="AR4117" s="2">
        <f t="shared" si="790"/>
        <v>78450000</v>
      </c>
      <c r="AS4117" s="2">
        <f t="shared" si="791"/>
        <v>78200000</v>
      </c>
      <c r="AT4117" s="2">
        <f t="shared" si="792"/>
        <v>79066666.666666672</v>
      </c>
      <c r="AU4117">
        <f t="shared" si="793"/>
        <v>2505527.2232938656</v>
      </c>
      <c r="AV4117">
        <f t="shared" si="794"/>
        <v>1.370303743425199</v>
      </c>
      <c r="AW4117" t="str">
        <f t="shared" si="785"/>
        <v>sp|P61619|S61A1_HUMAN</v>
      </c>
      <c r="AX4117" s="20">
        <f t="shared" si="795"/>
        <v>0</v>
      </c>
      <c r="AY4117" s="21">
        <f t="shared" si="784"/>
        <v>-0.27938231662067214</v>
      </c>
      <c r="AZ4117" s="21">
        <f t="shared" si="784"/>
        <v>-2.2550144127239959</v>
      </c>
      <c r="BA4117" s="21">
        <f t="shared" si="784"/>
        <v>-2.354793811517093</v>
      </c>
      <c r="BB4117" s="21">
        <f t="shared" si="784"/>
        <v>-1.6164262604481741</v>
      </c>
      <c r="BC4117" s="22">
        <f t="shared" si="784"/>
        <v>-1.7162056592412711</v>
      </c>
      <c r="BD4117" s="22"/>
    </row>
    <row r="4118" spans="1:56" x14ac:dyDescent="0.2">
      <c r="A4118" s="1">
        <v>4114</v>
      </c>
      <c r="B4118" s="3" t="s">
        <v>4166</v>
      </c>
      <c r="C4118" s="27">
        <v>1420000000</v>
      </c>
      <c r="D4118" s="7">
        <v>1480000000</v>
      </c>
      <c r="E4118" s="7">
        <v>1440000000</v>
      </c>
      <c r="F4118" s="7">
        <v>1380000000</v>
      </c>
      <c r="G4118" s="7">
        <v>1410000000</v>
      </c>
      <c r="H4118" s="8">
        <v>1410000000</v>
      </c>
      <c r="I4118" s="27">
        <v>1490000000</v>
      </c>
      <c r="J4118" s="7">
        <v>1430000000</v>
      </c>
      <c r="K4118" s="7">
        <v>1440000000</v>
      </c>
      <c r="L4118" s="7">
        <v>1420000000</v>
      </c>
      <c r="M4118" s="7">
        <v>1390000000</v>
      </c>
      <c r="N4118" s="8">
        <v>1470000000</v>
      </c>
      <c r="O4118" s="27">
        <v>1490000000</v>
      </c>
      <c r="P4118" s="7">
        <v>1470000000</v>
      </c>
      <c r="Q4118" s="7">
        <v>1450000000</v>
      </c>
      <c r="R4118" s="7">
        <v>1460000000</v>
      </c>
      <c r="S4118" s="7">
        <v>1470000000</v>
      </c>
      <c r="T4118" s="8">
        <v>1420000000</v>
      </c>
      <c r="U4118" s="27">
        <v>1450000000</v>
      </c>
      <c r="V4118" s="7">
        <v>1440000000</v>
      </c>
      <c r="W4118" s="7">
        <v>1510000000</v>
      </c>
      <c r="X4118" s="7">
        <v>1450000000</v>
      </c>
      <c r="Y4118" s="7">
        <v>1530000000</v>
      </c>
      <c r="Z4118" s="8">
        <v>1430000000</v>
      </c>
      <c r="AA4118" s="27">
        <v>1360000000</v>
      </c>
      <c r="AB4118" s="7">
        <v>1470000000</v>
      </c>
      <c r="AC4118" s="7">
        <v>1500000000</v>
      </c>
      <c r="AD4118" s="7">
        <v>1480000000</v>
      </c>
      <c r="AE4118" s="7">
        <v>1460000000</v>
      </c>
      <c r="AF4118" s="8">
        <v>1420000000</v>
      </c>
      <c r="AG4118" s="7">
        <v>1510000000</v>
      </c>
      <c r="AH4118" s="7">
        <v>1490000000</v>
      </c>
      <c r="AI4118" s="7">
        <v>1490000000</v>
      </c>
      <c r="AJ4118" s="7">
        <v>1490000000</v>
      </c>
      <c r="AK4118" s="7">
        <v>1440000000</v>
      </c>
      <c r="AL4118" s="8">
        <v>1240000000</v>
      </c>
      <c r="AM4118" s="17">
        <v>0.20914085662627999</v>
      </c>
      <c r="AN4118" s="2">
        <f t="shared" si="786"/>
        <v>1415000000</v>
      </c>
      <c r="AO4118" s="2">
        <f t="shared" si="787"/>
        <v>1435000000</v>
      </c>
      <c r="AP4118" s="2">
        <f t="shared" si="788"/>
        <v>1465000000</v>
      </c>
      <c r="AQ4118" s="2">
        <f t="shared" si="789"/>
        <v>1450000000</v>
      </c>
      <c r="AR4118" s="2">
        <f t="shared" si="790"/>
        <v>1465000000</v>
      </c>
      <c r="AS4118" s="2">
        <f t="shared" si="791"/>
        <v>1490000000</v>
      </c>
      <c r="AT4118" s="2">
        <f t="shared" si="792"/>
        <v>1453333333.3333333</v>
      </c>
      <c r="AU4118">
        <f t="shared" si="793"/>
        <v>26204325.342711393</v>
      </c>
      <c r="AV4118">
        <f t="shared" si="794"/>
        <v>-1.4628628225300022</v>
      </c>
      <c r="AW4118" t="str">
        <f t="shared" si="785"/>
        <v>sp|P35579|MYH9_HUMAN</v>
      </c>
      <c r="AX4118" s="20">
        <f t="shared" si="795"/>
        <v>0</v>
      </c>
      <c r="AY4118" s="21">
        <f t="shared" si="784"/>
        <v>0.76323277697217673</v>
      </c>
      <c r="AZ4118" s="21">
        <f t="shared" si="784"/>
        <v>1.9080819424304416</v>
      </c>
      <c r="BA4118" s="21">
        <f t="shared" si="784"/>
        <v>1.3356573597013091</v>
      </c>
      <c r="BB4118" s="21">
        <f t="shared" si="784"/>
        <v>1.9080819424304416</v>
      </c>
      <c r="BC4118" s="22">
        <f t="shared" si="784"/>
        <v>2.8621229136456625</v>
      </c>
      <c r="BD4118" s="22"/>
    </row>
    <row r="4119" spans="1:56" x14ac:dyDescent="0.2">
      <c r="A4119" s="1">
        <v>4115</v>
      </c>
      <c r="B4119" s="3" t="s">
        <v>4167</v>
      </c>
      <c r="C4119" s="27">
        <v>2190000000</v>
      </c>
      <c r="D4119" s="7">
        <v>2230000000</v>
      </c>
      <c r="E4119" s="7">
        <v>2340000000</v>
      </c>
      <c r="F4119" s="7">
        <v>1920000000</v>
      </c>
      <c r="G4119" s="7">
        <v>1850000000</v>
      </c>
      <c r="H4119" s="8">
        <v>2260000000</v>
      </c>
      <c r="I4119" s="27">
        <v>2410000000</v>
      </c>
      <c r="J4119" s="7">
        <v>2220000000</v>
      </c>
      <c r="K4119" s="7">
        <v>2300000000</v>
      </c>
      <c r="L4119" s="7">
        <v>2300000000</v>
      </c>
      <c r="M4119" s="7">
        <v>2120000000</v>
      </c>
      <c r="N4119" s="8">
        <v>2160000000</v>
      </c>
      <c r="O4119" s="27">
        <v>2380000000</v>
      </c>
      <c r="P4119" s="7">
        <v>2120000000</v>
      </c>
      <c r="Q4119" s="7">
        <v>2270000000</v>
      </c>
      <c r="R4119" s="7">
        <v>2000000000</v>
      </c>
      <c r="S4119" s="7">
        <v>2120000000</v>
      </c>
      <c r="T4119" s="8">
        <v>2020000000</v>
      </c>
      <c r="U4119" s="27">
        <v>2140000000</v>
      </c>
      <c r="V4119" s="7">
        <v>2240000000</v>
      </c>
      <c r="W4119" s="7">
        <v>2210000000</v>
      </c>
      <c r="X4119" s="7">
        <v>2110000000</v>
      </c>
      <c r="Y4119" s="7">
        <v>2050000000</v>
      </c>
      <c r="Z4119" s="8">
        <v>2090000000</v>
      </c>
      <c r="AA4119" s="27">
        <v>2220000000</v>
      </c>
      <c r="AB4119" s="7">
        <v>2330000000</v>
      </c>
      <c r="AC4119" s="7">
        <v>2410000000</v>
      </c>
      <c r="AD4119" s="7">
        <v>2110000000</v>
      </c>
      <c r="AE4119" s="7">
        <v>2160000000</v>
      </c>
      <c r="AF4119" s="8">
        <v>2170000000</v>
      </c>
      <c r="AG4119" s="7">
        <v>2300000000</v>
      </c>
      <c r="AH4119" s="7">
        <v>2450000000</v>
      </c>
      <c r="AI4119" s="7">
        <v>2260000000</v>
      </c>
      <c r="AJ4119" s="7">
        <v>2230000000</v>
      </c>
      <c r="AK4119" s="7">
        <v>2190000000</v>
      </c>
      <c r="AL4119" s="8">
        <v>2060000000</v>
      </c>
      <c r="AM4119" s="17">
        <v>0.20914085662627999</v>
      </c>
      <c r="AN4119" s="2">
        <f t="shared" si="786"/>
        <v>2210000000</v>
      </c>
      <c r="AO4119" s="2">
        <f t="shared" si="787"/>
        <v>2260000000</v>
      </c>
      <c r="AP4119" s="2">
        <f t="shared" si="788"/>
        <v>2120000000</v>
      </c>
      <c r="AQ4119" s="2">
        <f t="shared" si="789"/>
        <v>2125000000</v>
      </c>
      <c r="AR4119" s="2">
        <f t="shared" si="790"/>
        <v>2195000000</v>
      </c>
      <c r="AS4119" s="2">
        <f t="shared" si="791"/>
        <v>2245000000</v>
      </c>
      <c r="AT4119" s="2">
        <f t="shared" si="792"/>
        <v>2192500000</v>
      </c>
      <c r="AU4119">
        <f t="shared" si="793"/>
        <v>59055059.05508858</v>
      </c>
      <c r="AV4119">
        <f t="shared" si="794"/>
        <v>0.29633362966711119</v>
      </c>
      <c r="AW4119" t="str">
        <f t="shared" si="785"/>
        <v>sp|P07195|LDHB_HUMAN</v>
      </c>
      <c r="AX4119" s="20">
        <f t="shared" si="795"/>
        <v>0</v>
      </c>
      <c r="AY4119" s="21">
        <f t="shared" si="784"/>
        <v>0.84666751333460344</v>
      </c>
      <c r="AZ4119" s="21">
        <f t="shared" si="784"/>
        <v>-1.5240015240022862</v>
      </c>
      <c r="BA4119" s="21">
        <f t="shared" si="784"/>
        <v>-1.4393347726688259</v>
      </c>
      <c r="BB4119" s="21">
        <f t="shared" si="784"/>
        <v>-0.25400025400038101</v>
      </c>
      <c r="BC4119" s="22">
        <f t="shared" si="784"/>
        <v>0.59266725933422237</v>
      </c>
      <c r="BD4119" s="22"/>
    </row>
    <row r="4120" spans="1:56" x14ac:dyDescent="0.2">
      <c r="A4120" s="1">
        <v>4116</v>
      </c>
      <c r="B4120" s="3" t="s">
        <v>4168</v>
      </c>
      <c r="C4120" s="27">
        <v>11600000</v>
      </c>
      <c r="D4120" s="7">
        <v>14500000</v>
      </c>
      <c r="E4120" s="7">
        <v>15100000</v>
      </c>
      <c r="F4120" s="7">
        <v>15800000</v>
      </c>
      <c r="G4120" s="7">
        <v>14300000</v>
      </c>
      <c r="H4120" s="8">
        <v>14800000</v>
      </c>
      <c r="I4120" s="27">
        <v>16600000</v>
      </c>
      <c r="J4120" s="7">
        <v>16900000</v>
      </c>
      <c r="K4120" s="7">
        <v>14900000</v>
      </c>
      <c r="L4120" s="7">
        <v>20700000</v>
      </c>
      <c r="M4120" s="7">
        <v>15300000</v>
      </c>
      <c r="N4120" s="8">
        <v>11000000</v>
      </c>
      <c r="O4120" s="27">
        <v>12500000</v>
      </c>
      <c r="P4120" s="7">
        <v>18400000</v>
      </c>
      <c r="Q4120" s="7">
        <v>15900000</v>
      </c>
      <c r="R4120" s="7">
        <v>20200000</v>
      </c>
      <c r="S4120" s="7">
        <v>14900000</v>
      </c>
      <c r="T4120" s="8">
        <v>18100000</v>
      </c>
      <c r="U4120" s="27">
        <v>13400000</v>
      </c>
      <c r="V4120" s="7">
        <v>15600000</v>
      </c>
      <c r="W4120" s="7">
        <v>13200000</v>
      </c>
      <c r="X4120" s="7">
        <v>22200000</v>
      </c>
      <c r="Y4120" s="7">
        <v>15400000</v>
      </c>
      <c r="Z4120" s="8">
        <v>14500000</v>
      </c>
      <c r="AA4120" s="27">
        <v>11700000</v>
      </c>
      <c r="AB4120" s="7">
        <v>17400000</v>
      </c>
      <c r="AC4120" s="7">
        <v>15400000</v>
      </c>
      <c r="AD4120" s="7">
        <v>17500000</v>
      </c>
      <c r="AE4120" s="7">
        <v>13400000</v>
      </c>
      <c r="AF4120" s="8">
        <v>14200000</v>
      </c>
      <c r="AG4120" s="7">
        <v>11200000</v>
      </c>
      <c r="AH4120" s="7">
        <v>12100000</v>
      </c>
      <c r="AI4120" s="7">
        <v>16000000</v>
      </c>
      <c r="AJ4120" s="7">
        <v>15400000</v>
      </c>
      <c r="AK4120" s="7">
        <v>14800000</v>
      </c>
      <c r="AL4120" s="8">
        <v>16700000</v>
      </c>
      <c r="AM4120" s="17">
        <v>0.20914085662627999</v>
      </c>
      <c r="AN4120" s="2">
        <f t="shared" si="786"/>
        <v>14650000</v>
      </c>
      <c r="AO4120" s="2">
        <f t="shared" si="787"/>
        <v>15950000</v>
      </c>
      <c r="AP4120" s="2">
        <f t="shared" si="788"/>
        <v>17000000</v>
      </c>
      <c r="AQ4120" s="2">
        <f t="shared" si="789"/>
        <v>14950000</v>
      </c>
      <c r="AR4120" s="2">
        <f t="shared" si="790"/>
        <v>14800000</v>
      </c>
      <c r="AS4120" s="2">
        <f t="shared" si="791"/>
        <v>15100000</v>
      </c>
      <c r="AT4120" s="2">
        <f t="shared" si="792"/>
        <v>15408333.333333334</v>
      </c>
      <c r="AU4120">
        <f t="shared" si="793"/>
        <v>903004.24509891798</v>
      </c>
      <c r="AV4120">
        <f t="shared" si="794"/>
        <v>-0.83978933371488607</v>
      </c>
      <c r="AW4120" t="str">
        <f t="shared" si="785"/>
        <v>sp|Q9H0U4|RAB1B_HUMAN</v>
      </c>
      <c r="AX4120" s="20">
        <f t="shared" si="795"/>
        <v>0</v>
      </c>
      <c r="AY4120" s="21">
        <f t="shared" si="784"/>
        <v>1.4396388577969463</v>
      </c>
      <c r="AZ4120" s="21">
        <f t="shared" si="784"/>
        <v>2.6024240890944799</v>
      </c>
      <c r="BA4120" s="21">
        <f t="shared" si="784"/>
        <v>0.33222435179929533</v>
      </c>
      <c r="BB4120" s="21">
        <f t="shared" si="784"/>
        <v>0.16611217589964766</v>
      </c>
      <c r="BC4120" s="22">
        <f t="shared" si="784"/>
        <v>0.49833652769894299</v>
      </c>
      <c r="BD4120" s="22"/>
    </row>
    <row r="4121" spans="1:56" x14ac:dyDescent="0.2">
      <c r="A4121" s="1">
        <v>4117</v>
      </c>
      <c r="B4121" s="3" t="s">
        <v>4169</v>
      </c>
      <c r="C4121" s="27">
        <v>9521982</v>
      </c>
      <c r="D4121" s="7">
        <v>17200000</v>
      </c>
      <c r="E4121" s="7">
        <v>3787336.2</v>
      </c>
      <c r="F4121" s="7">
        <v>22600000</v>
      </c>
      <c r="G4121" s="7">
        <v>7629323.5</v>
      </c>
      <c r="H4121" s="8">
        <v>5859943.5</v>
      </c>
      <c r="I4121" s="27">
        <v>31200000</v>
      </c>
      <c r="J4121" s="7">
        <v>13900000</v>
      </c>
      <c r="K4121" s="7">
        <v>25000000</v>
      </c>
      <c r="L4121" s="7">
        <v>17000000</v>
      </c>
      <c r="M4121" s="7">
        <v>19000000</v>
      </c>
      <c r="N4121" s="8">
        <v>18400000</v>
      </c>
      <c r="O4121" s="27">
        <v>22400000</v>
      </c>
      <c r="P4121" s="7">
        <v>9334938</v>
      </c>
      <c r="Q4121" s="7">
        <v>3235437.5</v>
      </c>
      <c r="R4121" s="7">
        <v>3153176</v>
      </c>
      <c r="S4121" s="7">
        <v>3733338.2</v>
      </c>
      <c r="T4121" s="8">
        <v>6922636.5</v>
      </c>
      <c r="U4121" s="27">
        <v>14800000</v>
      </c>
      <c r="V4121" s="7">
        <v>17800000</v>
      </c>
      <c r="W4121" s="7">
        <v>22300000</v>
      </c>
      <c r="X4121" s="7">
        <v>39300000</v>
      </c>
      <c r="Y4121" s="7">
        <v>5505755</v>
      </c>
      <c r="Z4121" s="8">
        <v>5974325</v>
      </c>
      <c r="AA4121" s="27">
        <v>16700000</v>
      </c>
      <c r="AB4121" s="7">
        <v>4024075.5</v>
      </c>
      <c r="AC4121" s="7">
        <v>4518078.5</v>
      </c>
      <c r="AD4121" s="7">
        <v>22000000</v>
      </c>
      <c r="AE4121" s="7">
        <v>59600000</v>
      </c>
      <c r="AF4121" s="8">
        <v>17800000</v>
      </c>
      <c r="AG4121" s="7">
        <v>23900000</v>
      </c>
      <c r="AH4121" s="7">
        <v>6538866.5</v>
      </c>
      <c r="AI4121" s="7">
        <v>21500000</v>
      </c>
      <c r="AJ4121" s="7">
        <v>26400000</v>
      </c>
      <c r="AK4121" s="7">
        <v>3193741</v>
      </c>
      <c r="AL4121" s="8">
        <v>39500000</v>
      </c>
      <c r="AM4121" s="17">
        <v>0.20914085662627999</v>
      </c>
      <c r="AN4121" s="2">
        <f t="shared" si="786"/>
        <v>8575652.75</v>
      </c>
      <c r="AO4121" s="2">
        <f t="shared" si="787"/>
        <v>18700000</v>
      </c>
      <c r="AP4121" s="2">
        <f t="shared" si="788"/>
        <v>5327987.3499999996</v>
      </c>
      <c r="AQ4121" s="2">
        <f t="shared" si="789"/>
        <v>16300000</v>
      </c>
      <c r="AR4121" s="2">
        <f t="shared" si="790"/>
        <v>17250000</v>
      </c>
      <c r="AS4121" s="2">
        <f t="shared" si="791"/>
        <v>22700000</v>
      </c>
      <c r="AT4121" s="2">
        <f t="shared" si="792"/>
        <v>14808940.016666666</v>
      </c>
      <c r="AU4121">
        <f t="shared" si="793"/>
        <v>6547267.2587416926</v>
      </c>
      <c r="AV4121">
        <f t="shared" si="794"/>
        <v>-0.9520441155574012</v>
      </c>
      <c r="AW4121" t="str">
        <f t="shared" si="785"/>
        <v>sp|P78563-2|RED1_HUMAN;sp|P78563-3|RED1_HUMAN;sp|P78563-4|RED1_HUMAN;sp|P78563-5|RED1_HUMAN;sp|P78563-6|RED1_HUMAN;sp|P78563|RED1_HUMAN</v>
      </c>
      <c r="AX4121" s="20">
        <f t="shared" si="795"/>
        <v>0</v>
      </c>
      <c r="AY4121" s="21">
        <f t="shared" si="784"/>
        <v>1.5463470253917477</v>
      </c>
      <c r="AZ4121" s="21">
        <f t="shared" si="784"/>
        <v>-0.49603373005185125</v>
      </c>
      <c r="BA4121" s="21">
        <f t="shared" si="784"/>
        <v>1.1797818761234635</v>
      </c>
      <c r="BB4121" s="21">
        <f t="shared" si="784"/>
        <v>1.3248805810421593</v>
      </c>
      <c r="BC4121" s="22">
        <f t="shared" si="784"/>
        <v>2.1572889408388884</v>
      </c>
      <c r="BD4121" s="22"/>
    </row>
    <row r="4122" spans="1:56" x14ac:dyDescent="0.2">
      <c r="A4122" s="1">
        <v>4118</v>
      </c>
      <c r="B4122" s="3" t="s">
        <v>4170</v>
      </c>
      <c r="C4122" s="27">
        <v>0</v>
      </c>
      <c r="D4122" s="7">
        <v>1159826.6000000001</v>
      </c>
      <c r="E4122" s="7">
        <v>714123.4</v>
      </c>
      <c r="F4122" s="7">
        <v>802566.4</v>
      </c>
      <c r="G4122" s="7">
        <v>32558.986000000001</v>
      </c>
      <c r="H4122" s="8">
        <v>1326716.8999999999</v>
      </c>
      <c r="I4122" s="27">
        <v>698209.1</v>
      </c>
      <c r="J4122" s="7">
        <v>422193.72</v>
      </c>
      <c r="K4122" s="7">
        <v>1105788</v>
      </c>
      <c r="L4122" s="7">
        <v>1392750.4</v>
      </c>
      <c r="M4122" s="7">
        <v>1146815.8</v>
      </c>
      <c r="N4122" s="8">
        <v>0</v>
      </c>
      <c r="O4122" s="27">
        <v>0</v>
      </c>
      <c r="P4122" s="7">
        <v>910854.5</v>
      </c>
      <c r="Q4122" s="7">
        <v>639414</v>
      </c>
      <c r="R4122" s="7">
        <v>996911.1</v>
      </c>
      <c r="S4122" s="7">
        <v>0</v>
      </c>
      <c r="T4122" s="8">
        <v>0</v>
      </c>
      <c r="U4122" s="27">
        <v>713235.75</v>
      </c>
      <c r="V4122" s="7">
        <v>114023.96</v>
      </c>
      <c r="W4122" s="7">
        <v>10658.457</v>
      </c>
      <c r="X4122" s="7">
        <v>5756.3770000000004</v>
      </c>
      <c r="Y4122" s="7">
        <v>0</v>
      </c>
      <c r="Z4122" s="8">
        <v>21333.866999999998</v>
      </c>
      <c r="AA4122" s="27">
        <v>556829.43999999994</v>
      </c>
      <c r="AB4122" s="7">
        <v>883464.4</v>
      </c>
      <c r="AC4122" s="7">
        <v>935382.1</v>
      </c>
      <c r="AD4122" s="7">
        <v>1429477.1</v>
      </c>
      <c r="AE4122" s="7">
        <v>16773.428</v>
      </c>
      <c r="AF4122" s="8">
        <v>47352.527000000002</v>
      </c>
      <c r="AG4122" s="7">
        <v>156600.82999999999</v>
      </c>
      <c r="AH4122" s="7">
        <v>0</v>
      </c>
      <c r="AI4122" s="7">
        <v>677028.25</v>
      </c>
      <c r="AJ4122" s="7">
        <v>1300991.1000000001</v>
      </c>
      <c r="AK4122" s="7">
        <v>28551.809000000001</v>
      </c>
      <c r="AL4122" s="8">
        <v>23850.458999999999</v>
      </c>
      <c r="AM4122" s="17">
        <v>0.20914085662627999</v>
      </c>
      <c r="AN4122" s="2">
        <f t="shared" si="786"/>
        <v>758344.9</v>
      </c>
      <c r="AO4122" s="2">
        <f t="shared" si="787"/>
        <v>901998.55</v>
      </c>
      <c r="AP4122" s="2">
        <f t="shared" si="788"/>
        <v>319707</v>
      </c>
      <c r="AQ4122" s="2">
        <f t="shared" si="789"/>
        <v>15996.162</v>
      </c>
      <c r="AR4122" s="2">
        <f t="shared" si="790"/>
        <v>720146.91999999993</v>
      </c>
      <c r="AS4122" s="2">
        <f t="shared" si="791"/>
        <v>92576.319499999983</v>
      </c>
      <c r="AT4122" s="2">
        <f t="shared" si="792"/>
        <v>468128.30858333333</v>
      </c>
      <c r="AU4122">
        <f t="shared" si="793"/>
        <v>375093.08075221541</v>
      </c>
      <c r="AV4122">
        <f t="shared" si="794"/>
        <v>0.77371886155474645</v>
      </c>
      <c r="AW4122" t="str">
        <f t="shared" si="785"/>
        <v>sp|Q4VC44-2|FWCH1_HUMAN;sp|Q4VC44-3|FWCH1_HUMAN;sp|Q4VC44|FWCH1_HUMAN</v>
      </c>
      <c r="AX4122" s="20">
        <f t="shared" si="795"/>
        <v>0</v>
      </c>
      <c r="AY4122" s="21">
        <f t="shared" si="784"/>
        <v>0.38298133815722635</v>
      </c>
      <c r="AZ4122" s="21">
        <f t="shared" si="784"/>
        <v>-1.1694108009679922</v>
      </c>
      <c r="BA4122" s="21">
        <f t="shared" si="784"/>
        <v>-1.9791053903508069</v>
      </c>
      <c r="BB4122" s="21">
        <f t="shared" si="784"/>
        <v>-0.10183600274203264</v>
      </c>
      <c r="BC4122" s="22">
        <f t="shared" si="784"/>
        <v>-1.7749423134248734</v>
      </c>
      <c r="BD4122" s="22"/>
    </row>
    <row r="4123" spans="1:56" x14ac:dyDescent="0.2">
      <c r="A4123" s="1">
        <v>4119</v>
      </c>
      <c r="B4123" s="3" t="s">
        <v>4171</v>
      </c>
      <c r="C4123" s="27">
        <v>34800000</v>
      </c>
      <c r="D4123" s="7">
        <v>34400000</v>
      </c>
      <c r="E4123" s="7">
        <v>31400000</v>
      </c>
      <c r="F4123" s="7">
        <v>30200000</v>
      </c>
      <c r="G4123" s="7">
        <v>32400000</v>
      </c>
      <c r="H4123" s="8">
        <v>35200000</v>
      </c>
      <c r="I4123" s="27">
        <v>33700000</v>
      </c>
      <c r="J4123" s="7">
        <v>32600000</v>
      </c>
      <c r="K4123" s="7">
        <v>34500000</v>
      </c>
      <c r="L4123" s="7">
        <v>35200000</v>
      </c>
      <c r="M4123" s="7">
        <v>33800000</v>
      </c>
      <c r="N4123" s="8">
        <v>35400000</v>
      </c>
      <c r="O4123" s="27">
        <v>35700000</v>
      </c>
      <c r="P4123" s="7">
        <v>34200000</v>
      </c>
      <c r="Q4123" s="7">
        <v>34000000</v>
      </c>
      <c r="R4123" s="7">
        <v>31100000</v>
      </c>
      <c r="S4123" s="7">
        <v>31400000</v>
      </c>
      <c r="T4123" s="8">
        <v>30800000</v>
      </c>
      <c r="U4123" s="27">
        <v>34400000</v>
      </c>
      <c r="V4123" s="7">
        <v>37200000</v>
      </c>
      <c r="W4123" s="7">
        <v>33300000</v>
      </c>
      <c r="X4123" s="7">
        <v>31300000</v>
      </c>
      <c r="Y4123" s="7">
        <v>34200000</v>
      </c>
      <c r="Z4123" s="8">
        <v>33800000</v>
      </c>
      <c r="AA4123" s="27">
        <v>36000000</v>
      </c>
      <c r="AB4123" s="7">
        <v>37300000</v>
      </c>
      <c r="AC4123" s="7">
        <v>36100000</v>
      </c>
      <c r="AD4123" s="7">
        <v>31800000</v>
      </c>
      <c r="AE4123" s="7">
        <v>32600000</v>
      </c>
      <c r="AF4123" s="8">
        <v>34700000</v>
      </c>
      <c r="AG4123" s="7">
        <v>34600000</v>
      </c>
      <c r="AH4123" s="7">
        <v>36800000</v>
      </c>
      <c r="AI4123" s="7">
        <v>31600000</v>
      </c>
      <c r="AJ4123" s="7">
        <v>33000000</v>
      </c>
      <c r="AK4123" s="7">
        <v>32500000</v>
      </c>
      <c r="AL4123" s="8">
        <v>27300000</v>
      </c>
      <c r="AM4123" s="17">
        <v>0.20926214175760699</v>
      </c>
      <c r="AN4123" s="2">
        <f t="shared" si="786"/>
        <v>33400000</v>
      </c>
      <c r="AO4123" s="2">
        <f t="shared" si="787"/>
        <v>34150000</v>
      </c>
      <c r="AP4123" s="2">
        <f t="shared" si="788"/>
        <v>32700000</v>
      </c>
      <c r="AQ4123" s="2">
        <f t="shared" si="789"/>
        <v>34000000</v>
      </c>
      <c r="AR4123" s="2">
        <f t="shared" si="790"/>
        <v>35350000</v>
      </c>
      <c r="AS4123" s="2">
        <f t="shared" si="791"/>
        <v>32750000</v>
      </c>
      <c r="AT4123" s="2">
        <f t="shared" si="792"/>
        <v>33725000</v>
      </c>
      <c r="AU4123">
        <f t="shared" si="793"/>
        <v>1000374.9297138548</v>
      </c>
      <c r="AV4123">
        <f t="shared" si="794"/>
        <v>-0.32487819351186892</v>
      </c>
      <c r="AW4123" t="str">
        <f t="shared" si="785"/>
        <v>sp|Q68EM7-5|RHG17_HUMAN;sp|Q68EM7-6|RHG17_HUMAN;sp|Q68EM7|RHG17_HUMAN</v>
      </c>
      <c r="AX4123" s="20">
        <f t="shared" si="795"/>
        <v>0</v>
      </c>
      <c r="AY4123" s="21">
        <f t="shared" si="784"/>
        <v>0.74971890810431296</v>
      </c>
      <c r="AZ4123" s="21">
        <f t="shared" si="784"/>
        <v>-0.69973764756402534</v>
      </c>
      <c r="BA4123" s="21">
        <f t="shared" si="784"/>
        <v>0.59977512648345033</v>
      </c>
      <c r="BB4123" s="21">
        <f t="shared" si="784"/>
        <v>1.9492691610712136</v>
      </c>
      <c r="BC4123" s="22">
        <f t="shared" si="784"/>
        <v>-0.64975638702373795</v>
      </c>
      <c r="BD4123" s="22"/>
    </row>
    <row r="4124" spans="1:56" x14ac:dyDescent="0.2">
      <c r="A4124" s="1">
        <v>4120</v>
      </c>
      <c r="B4124" s="3" t="s">
        <v>4172</v>
      </c>
      <c r="C4124" s="27">
        <v>7973074.5</v>
      </c>
      <c r="D4124" s="7">
        <v>9039014</v>
      </c>
      <c r="E4124" s="7">
        <v>6910284.5</v>
      </c>
      <c r="F4124" s="7">
        <v>6871558</v>
      </c>
      <c r="G4124" s="7">
        <v>7571719</v>
      </c>
      <c r="H4124" s="8">
        <v>8559760</v>
      </c>
      <c r="I4124" s="27">
        <v>7894069</v>
      </c>
      <c r="J4124" s="7">
        <v>7868606</v>
      </c>
      <c r="K4124" s="7">
        <v>8922478</v>
      </c>
      <c r="L4124" s="7">
        <v>7996834.5</v>
      </c>
      <c r="M4124" s="7">
        <v>7834592.5</v>
      </c>
      <c r="N4124" s="8">
        <v>10700000</v>
      </c>
      <c r="O4124" s="27">
        <v>9612244</v>
      </c>
      <c r="P4124" s="7">
        <v>8228115.5</v>
      </c>
      <c r="Q4124" s="7">
        <v>7613635</v>
      </c>
      <c r="R4124" s="7">
        <v>9504100</v>
      </c>
      <c r="S4124" s="7">
        <v>7233429</v>
      </c>
      <c r="T4124" s="8">
        <v>8219255</v>
      </c>
      <c r="U4124" s="27">
        <v>8403932</v>
      </c>
      <c r="V4124" s="7">
        <v>9025851</v>
      </c>
      <c r="W4124" s="7">
        <v>7525384</v>
      </c>
      <c r="X4124" s="7">
        <v>7570094</v>
      </c>
      <c r="Y4124" s="7">
        <v>8062763</v>
      </c>
      <c r="Z4124" s="8">
        <v>10100000</v>
      </c>
      <c r="AA4124" s="27">
        <v>8741325</v>
      </c>
      <c r="AB4124" s="7">
        <v>7936371</v>
      </c>
      <c r="AC4124" s="7">
        <v>9770532</v>
      </c>
      <c r="AD4124" s="7">
        <v>8073274</v>
      </c>
      <c r="AE4124" s="7">
        <v>8748261</v>
      </c>
      <c r="AF4124" s="8">
        <v>8073822</v>
      </c>
      <c r="AG4124" s="7">
        <v>8950092</v>
      </c>
      <c r="AH4124" s="7">
        <v>8060640</v>
      </c>
      <c r="AI4124" s="7">
        <v>9291887</v>
      </c>
      <c r="AJ4124" s="7">
        <v>7207911</v>
      </c>
      <c r="AK4124" s="7">
        <v>8051958.5</v>
      </c>
      <c r="AL4124" s="8">
        <v>6698851</v>
      </c>
      <c r="AM4124" s="17">
        <v>0.20926214175760699</v>
      </c>
      <c r="AN4124" s="2">
        <f t="shared" si="786"/>
        <v>7772396.75</v>
      </c>
      <c r="AO4124" s="2">
        <f t="shared" si="787"/>
        <v>7945451.75</v>
      </c>
      <c r="AP4124" s="2">
        <f t="shared" si="788"/>
        <v>8223685.25</v>
      </c>
      <c r="AQ4124" s="2">
        <f t="shared" si="789"/>
        <v>8233347.5</v>
      </c>
      <c r="AR4124" s="2">
        <f t="shared" si="790"/>
        <v>8407573.5</v>
      </c>
      <c r="AS4124" s="2">
        <f t="shared" si="791"/>
        <v>8056299.25</v>
      </c>
      <c r="AT4124" s="2">
        <f t="shared" si="792"/>
        <v>8106459</v>
      </c>
      <c r="AU4124">
        <f t="shared" si="793"/>
        <v>228275.95106767159</v>
      </c>
      <c r="AV4124">
        <f t="shared" si="794"/>
        <v>-1.4634141197859623</v>
      </c>
      <c r="AW4124" t="str">
        <f t="shared" si="785"/>
        <v>sp|Q9NYV4-2|CDK12_HUMAN;sp|Q9NYV4|CDK12_HUMAN</v>
      </c>
      <c r="AX4124" s="20">
        <f t="shared" si="795"/>
        <v>0</v>
      </c>
      <c r="AY4124" s="21">
        <f t="shared" si="784"/>
        <v>0.75809562588876689</v>
      </c>
      <c r="AZ4124" s="21">
        <f t="shared" si="784"/>
        <v>1.9769428093028387</v>
      </c>
      <c r="BA4124" s="21">
        <f t="shared" si="784"/>
        <v>2.0192698698399152</v>
      </c>
      <c r="BB4124" s="21">
        <f t="shared" si="784"/>
        <v>2.7824952520368829</v>
      </c>
      <c r="BC4124" s="22">
        <f t="shared" si="784"/>
        <v>1.24368116164737</v>
      </c>
      <c r="BD4124" s="22"/>
    </row>
    <row r="4125" spans="1:56" x14ac:dyDescent="0.2">
      <c r="A4125" s="1">
        <v>4121</v>
      </c>
      <c r="B4125" s="3" t="s">
        <v>4173</v>
      </c>
      <c r="C4125" s="27">
        <v>3045682.8</v>
      </c>
      <c r="D4125" s="7">
        <v>2827069</v>
      </c>
      <c r="E4125" s="7">
        <v>1688743.5</v>
      </c>
      <c r="F4125" s="7">
        <v>4191690.8</v>
      </c>
      <c r="G4125" s="7">
        <v>1891165.2</v>
      </c>
      <c r="H4125" s="8">
        <v>1689131.6</v>
      </c>
      <c r="I4125" s="27">
        <v>3860871.2</v>
      </c>
      <c r="J4125" s="7">
        <v>6102461</v>
      </c>
      <c r="K4125" s="7">
        <v>3375483.5</v>
      </c>
      <c r="L4125" s="7">
        <v>4710642.5</v>
      </c>
      <c r="M4125" s="7">
        <v>3486817</v>
      </c>
      <c r="N4125" s="8">
        <v>1822547.1</v>
      </c>
      <c r="O4125" s="27">
        <v>3744097.8</v>
      </c>
      <c r="P4125" s="7">
        <v>5791518.5</v>
      </c>
      <c r="Q4125" s="7">
        <v>5128522</v>
      </c>
      <c r="R4125" s="7">
        <v>7443103.5</v>
      </c>
      <c r="S4125" s="7">
        <v>3428890.5</v>
      </c>
      <c r="T4125" s="8">
        <v>3672271.5</v>
      </c>
      <c r="U4125" s="27">
        <v>5451335.5</v>
      </c>
      <c r="V4125" s="7">
        <v>7160048</v>
      </c>
      <c r="W4125" s="7">
        <v>4148194</v>
      </c>
      <c r="X4125" s="7">
        <v>4805227</v>
      </c>
      <c r="Y4125" s="7">
        <v>3149859</v>
      </c>
      <c r="Z4125" s="8">
        <v>2213925.7999999998</v>
      </c>
      <c r="AA4125" s="27">
        <v>7405172.5</v>
      </c>
      <c r="AB4125" s="7">
        <v>4267127.5</v>
      </c>
      <c r="AC4125" s="7">
        <v>3057348.2</v>
      </c>
      <c r="AD4125" s="7">
        <v>2383577</v>
      </c>
      <c r="AE4125" s="7">
        <v>2884654.2</v>
      </c>
      <c r="AF4125" s="8">
        <v>2457881.2000000002</v>
      </c>
      <c r="AG4125" s="7">
        <v>2968600</v>
      </c>
      <c r="AH4125" s="7">
        <v>2275560.5</v>
      </c>
      <c r="AI4125" s="7">
        <v>3445875.5</v>
      </c>
      <c r="AJ4125" s="7">
        <v>3432194.2</v>
      </c>
      <c r="AK4125" s="7">
        <v>2572706.5</v>
      </c>
      <c r="AL4125" s="8">
        <v>10200000</v>
      </c>
      <c r="AM4125" s="17">
        <v>0.20926214175760699</v>
      </c>
      <c r="AN4125" s="2">
        <f t="shared" si="786"/>
        <v>2359117.1</v>
      </c>
      <c r="AO4125" s="2">
        <f t="shared" si="787"/>
        <v>3673844.1</v>
      </c>
      <c r="AP4125" s="2">
        <f t="shared" si="788"/>
        <v>4436309.9000000004</v>
      </c>
      <c r="AQ4125" s="2">
        <f t="shared" si="789"/>
        <v>4476710.5</v>
      </c>
      <c r="AR4125" s="2">
        <f t="shared" si="790"/>
        <v>2971001.2</v>
      </c>
      <c r="AS4125" s="2">
        <f t="shared" si="791"/>
        <v>3200397.1</v>
      </c>
      <c r="AT4125" s="2">
        <f t="shared" si="792"/>
        <v>3519563.3166666669</v>
      </c>
      <c r="AU4125">
        <f t="shared" si="793"/>
        <v>840211.93519270036</v>
      </c>
      <c r="AV4125">
        <f t="shared" si="794"/>
        <v>-1.3811351256281803</v>
      </c>
      <c r="AW4125" t="str">
        <f t="shared" si="785"/>
        <v>sp|Q86Y46|K2C73_HUMAN</v>
      </c>
      <c r="AX4125" s="20">
        <f t="shared" si="795"/>
        <v>0</v>
      </c>
      <c r="AY4125" s="21">
        <f t="shared" si="784"/>
        <v>1.5647563964899769</v>
      </c>
      <c r="AZ4125" s="21">
        <f t="shared" si="784"/>
        <v>2.4722248197100432</v>
      </c>
      <c r="BA4125" s="21">
        <f t="shared" si="784"/>
        <v>2.5203086403602866</v>
      </c>
      <c r="BB4125" s="21">
        <f t="shared" si="784"/>
        <v>0.72824971221060553</v>
      </c>
      <c r="BC4125" s="22">
        <f t="shared" si="784"/>
        <v>1.001271184998169</v>
      </c>
      <c r="BD4125" s="22"/>
    </row>
    <row r="4126" spans="1:56" x14ac:dyDescent="0.2">
      <c r="A4126" s="1">
        <v>4122</v>
      </c>
      <c r="B4126" s="3" t="s">
        <v>4174</v>
      </c>
      <c r="C4126" s="27">
        <v>11900000</v>
      </c>
      <c r="D4126" s="7">
        <v>10800000</v>
      </c>
      <c r="E4126" s="7">
        <v>13300000</v>
      </c>
      <c r="F4126" s="7">
        <v>11100000</v>
      </c>
      <c r="G4126" s="7">
        <v>12200000</v>
      </c>
      <c r="H4126" s="8">
        <v>9828954</v>
      </c>
      <c r="I4126" s="27">
        <v>12500000</v>
      </c>
      <c r="J4126" s="7">
        <v>12200000</v>
      </c>
      <c r="K4126" s="7">
        <v>11500000</v>
      </c>
      <c r="L4126" s="7">
        <v>11100000</v>
      </c>
      <c r="M4126" s="7">
        <v>10900000</v>
      </c>
      <c r="N4126" s="8">
        <v>12100000</v>
      </c>
      <c r="O4126" s="27">
        <v>11700000</v>
      </c>
      <c r="P4126" s="7">
        <v>11400000</v>
      </c>
      <c r="Q4126" s="7">
        <v>11800000</v>
      </c>
      <c r="R4126" s="7">
        <v>12700000</v>
      </c>
      <c r="S4126" s="7">
        <v>9703608</v>
      </c>
      <c r="T4126" s="8">
        <v>10700000</v>
      </c>
      <c r="U4126" s="27">
        <v>12300000</v>
      </c>
      <c r="V4126" s="7">
        <v>12800000</v>
      </c>
      <c r="W4126" s="7">
        <v>10200000</v>
      </c>
      <c r="X4126" s="7">
        <v>11600000</v>
      </c>
      <c r="Y4126" s="7">
        <v>10100000</v>
      </c>
      <c r="Z4126" s="8">
        <v>10700000</v>
      </c>
      <c r="AA4126" s="27">
        <v>12900000</v>
      </c>
      <c r="AB4126" s="7">
        <v>10300000</v>
      </c>
      <c r="AC4126" s="7">
        <v>11500000</v>
      </c>
      <c r="AD4126" s="7">
        <v>11400000</v>
      </c>
      <c r="AE4126" s="7">
        <v>11400000</v>
      </c>
      <c r="AF4126" s="8">
        <v>11000000</v>
      </c>
      <c r="AG4126" s="7">
        <v>12000000</v>
      </c>
      <c r="AH4126" s="7">
        <v>14300000</v>
      </c>
      <c r="AI4126" s="7">
        <v>11500000</v>
      </c>
      <c r="AJ4126" s="7">
        <v>11100000</v>
      </c>
      <c r="AK4126" s="7">
        <v>11100000</v>
      </c>
      <c r="AL4126" s="8">
        <v>12100000</v>
      </c>
      <c r="AM4126" s="17">
        <v>0.20926214175760699</v>
      </c>
      <c r="AN4126" s="2">
        <f t="shared" si="786"/>
        <v>11500000</v>
      </c>
      <c r="AO4126" s="2">
        <f t="shared" si="787"/>
        <v>11800000</v>
      </c>
      <c r="AP4126" s="2">
        <f t="shared" si="788"/>
        <v>11550000</v>
      </c>
      <c r="AQ4126" s="2">
        <f t="shared" si="789"/>
        <v>11150000</v>
      </c>
      <c r="AR4126" s="2">
        <f t="shared" si="790"/>
        <v>11400000</v>
      </c>
      <c r="AS4126" s="2">
        <f t="shared" si="791"/>
        <v>11750000</v>
      </c>
      <c r="AT4126" s="2">
        <f t="shared" si="792"/>
        <v>11525000</v>
      </c>
      <c r="AU4126">
        <f t="shared" si="793"/>
        <v>238222.58499143191</v>
      </c>
      <c r="AV4126">
        <f t="shared" si="794"/>
        <v>-0.10494387004027837</v>
      </c>
      <c r="AW4126" t="str">
        <f t="shared" si="785"/>
        <v>sp|Q9NWV8|BABA1_HUMAN</v>
      </c>
      <c r="AX4126" s="20">
        <f t="shared" si="795"/>
        <v>0</v>
      </c>
      <c r="AY4126" s="21">
        <f t="shared" si="784"/>
        <v>1.2593264404833404</v>
      </c>
      <c r="AZ4126" s="21">
        <f t="shared" si="784"/>
        <v>0.20988774008055675</v>
      </c>
      <c r="BA4126" s="21">
        <f t="shared" si="784"/>
        <v>-1.4692141805638974</v>
      </c>
      <c r="BB4126" s="21">
        <f t="shared" si="784"/>
        <v>-0.41977548016111343</v>
      </c>
      <c r="BC4126" s="22">
        <f t="shared" si="784"/>
        <v>1.0494387004027836</v>
      </c>
      <c r="BD4126" s="22"/>
    </row>
    <row r="4127" spans="1:56" x14ac:dyDescent="0.2">
      <c r="A4127" s="1">
        <v>4123</v>
      </c>
      <c r="B4127" s="3" t="s">
        <v>4175</v>
      </c>
      <c r="C4127" s="27">
        <v>15300000</v>
      </c>
      <c r="D4127" s="7">
        <v>15800000</v>
      </c>
      <c r="E4127" s="7">
        <v>13000000</v>
      </c>
      <c r="F4127" s="7">
        <v>10200000</v>
      </c>
      <c r="G4127" s="7">
        <v>11600000</v>
      </c>
      <c r="H4127" s="8">
        <v>11300000</v>
      </c>
      <c r="I4127" s="27">
        <v>13000000</v>
      </c>
      <c r="J4127" s="7">
        <v>16600000</v>
      </c>
      <c r="K4127" s="7">
        <v>14000000</v>
      </c>
      <c r="L4127" s="7">
        <v>15300000</v>
      </c>
      <c r="M4127" s="7">
        <v>12700000</v>
      </c>
      <c r="N4127" s="8">
        <v>10100000</v>
      </c>
      <c r="O4127" s="27">
        <v>18000000</v>
      </c>
      <c r="P4127" s="7">
        <v>18900000</v>
      </c>
      <c r="Q4127" s="7">
        <v>17500000</v>
      </c>
      <c r="R4127" s="7">
        <v>12100000</v>
      </c>
      <c r="S4127" s="7">
        <v>11400000</v>
      </c>
      <c r="T4127" s="8">
        <v>12200000</v>
      </c>
      <c r="U4127" s="27">
        <v>16800000</v>
      </c>
      <c r="V4127" s="7">
        <v>15900000</v>
      </c>
      <c r="W4127" s="7">
        <v>16100000</v>
      </c>
      <c r="X4127" s="7">
        <v>17300000</v>
      </c>
      <c r="Y4127" s="7">
        <v>11200000</v>
      </c>
      <c r="Z4127" s="8">
        <v>11600000</v>
      </c>
      <c r="AA4127" s="27">
        <v>17200000</v>
      </c>
      <c r="AB4127" s="7">
        <v>16900000</v>
      </c>
      <c r="AC4127" s="7">
        <v>16700000</v>
      </c>
      <c r="AD4127" s="7">
        <v>12000000</v>
      </c>
      <c r="AE4127" s="7">
        <v>10800000</v>
      </c>
      <c r="AF4127" s="8">
        <v>12300000</v>
      </c>
      <c r="AG4127" s="7">
        <v>17000000</v>
      </c>
      <c r="AH4127" s="7">
        <v>15400000</v>
      </c>
      <c r="AI4127" s="7">
        <v>15800000</v>
      </c>
      <c r="AJ4127" s="7">
        <v>12000000</v>
      </c>
      <c r="AK4127" s="7">
        <v>14700000</v>
      </c>
      <c r="AL4127" s="8">
        <v>14400000</v>
      </c>
      <c r="AM4127" s="17">
        <v>0.20954937331599499</v>
      </c>
      <c r="AN4127" s="2">
        <f t="shared" si="786"/>
        <v>12300000</v>
      </c>
      <c r="AO4127" s="2">
        <f t="shared" si="787"/>
        <v>13500000</v>
      </c>
      <c r="AP4127" s="2">
        <f t="shared" si="788"/>
        <v>14850000</v>
      </c>
      <c r="AQ4127" s="2">
        <f t="shared" si="789"/>
        <v>16000000</v>
      </c>
      <c r="AR4127" s="2">
        <f t="shared" si="790"/>
        <v>14500000</v>
      </c>
      <c r="AS4127" s="2">
        <f t="shared" si="791"/>
        <v>15050000</v>
      </c>
      <c r="AT4127" s="2">
        <f t="shared" si="792"/>
        <v>14366666.666666666</v>
      </c>
      <c r="AU4127">
        <f t="shared" si="793"/>
        <v>1296790.9109284605</v>
      </c>
      <c r="AV4127">
        <f t="shared" si="794"/>
        <v>-1.59367763087343</v>
      </c>
      <c r="AW4127" t="str">
        <f t="shared" si="785"/>
        <v>sp|Q9BYD3|RM04_HUMAN</v>
      </c>
      <c r="AX4127" s="20">
        <f t="shared" si="795"/>
        <v>0</v>
      </c>
      <c r="AY4127" s="21">
        <f t="shared" si="784"/>
        <v>0.92536120502328223</v>
      </c>
      <c r="AZ4127" s="21">
        <f t="shared" si="784"/>
        <v>1.9663925606744748</v>
      </c>
      <c r="BA4127" s="21">
        <f t="shared" si="784"/>
        <v>2.8531970488217864</v>
      </c>
      <c r="BB4127" s="21">
        <f t="shared" si="784"/>
        <v>1.696495542542684</v>
      </c>
      <c r="BC4127" s="22">
        <f t="shared" si="784"/>
        <v>2.120619428178355</v>
      </c>
      <c r="BD4127" s="22"/>
    </row>
    <row r="4128" spans="1:56" x14ac:dyDescent="0.2">
      <c r="A4128" s="1">
        <v>4124</v>
      </c>
      <c r="B4128" s="3" t="s">
        <v>4176</v>
      </c>
      <c r="C4128" s="27">
        <v>30200000</v>
      </c>
      <c r="D4128" s="7">
        <v>31100000</v>
      </c>
      <c r="E4128" s="7">
        <v>25000000</v>
      </c>
      <c r="F4128" s="7">
        <v>27700000</v>
      </c>
      <c r="G4128" s="7">
        <v>26300000</v>
      </c>
      <c r="H4128" s="8">
        <v>30000000</v>
      </c>
      <c r="I4128" s="27">
        <v>27600000</v>
      </c>
      <c r="J4128" s="7">
        <v>21900000</v>
      </c>
      <c r="K4128" s="7">
        <v>29200000</v>
      </c>
      <c r="L4128" s="7">
        <v>18600000</v>
      </c>
      <c r="M4128" s="7">
        <v>29000000</v>
      </c>
      <c r="N4128" s="8">
        <v>32000000</v>
      </c>
      <c r="O4128" s="27">
        <v>31500000</v>
      </c>
      <c r="P4128" s="7">
        <v>30100000</v>
      </c>
      <c r="Q4128" s="7">
        <v>32300000</v>
      </c>
      <c r="R4128" s="7">
        <v>27100000</v>
      </c>
      <c r="S4128" s="7">
        <v>28700000</v>
      </c>
      <c r="T4128" s="8">
        <v>30400000</v>
      </c>
      <c r="U4128" s="27">
        <v>30100000</v>
      </c>
      <c r="V4128" s="7">
        <v>30100000</v>
      </c>
      <c r="W4128" s="7">
        <v>28500000</v>
      </c>
      <c r="X4128" s="7">
        <v>29000000</v>
      </c>
      <c r="Y4128" s="7">
        <v>28000000</v>
      </c>
      <c r="Z4128" s="8">
        <v>28800000</v>
      </c>
      <c r="AA4128" s="27">
        <v>27700000</v>
      </c>
      <c r="AB4128" s="7">
        <v>30500000</v>
      </c>
      <c r="AC4128" s="7">
        <v>33500000</v>
      </c>
      <c r="AD4128" s="7">
        <v>27400000</v>
      </c>
      <c r="AE4128" s="7">
        <v>31100000</v>
      </c>
      <c r="AF4128" s="8">
        <v>31700000</v>
      </c>
      <c r="AG4128" s="7">
        <v>32800000</v>
      </c>
      <c r="AH4128" s="7">
        <v>35100000</v>
      </c>
      <c r="AI4128" s="7">
        <v>29500000</v>
      </c>
      <c r="AJ4128" s="7">
        <v>29800000</v>
      </c>
      <c r="AK4128" s="7">
        <v>29500000</v>
      </c>
      <c r="AL4128" s="8">
        <v>18300000</v>
      </c>
      <c r="AM4128" s="17">
        <v>0.20958667423413499</v>
      </c>
      <c r="AN4128" s="2">
        <f t="shared" si="786"/>
        <v>28850000</v>
      </c>
      <c r="AO4128" s="2">
        <f t="shared" si="787"/>
        <v>28300000</v>
      </c>
      <c r="AP4128" s="2">
        <f t="shared" si="788"/>
        <v>30250000</v>
      </c>
      <c r="AQ4128" s="2">
        <f t="shared" si="789"/>
        <v>28900000</v>
      </c>
      <c r="AR4128" s="2">
        <f t="shared" si="790"/>
        <v>30800000</v>
      </c>
      <c r="AS4128" s="2">
        <f t="shared" si="791"/>
        <v>29650000</v>
      </c>
      <c r="AT4128" s="2">
        <f t="shared" si="792"/>
        <v>29458333.333333332</v>
      </c>
      <c r="AU4128">
        <f t="shared" si="793"/>
        <v>947320.7834026796</v>
      </c>
      <c r="AV4128">
        <f t="shared" si="794"/>
        <v>-0.64216192021910556</v>
      </c>
      <c r="AW4128" t="str">
        <f t="shared" si="785"/>
        <v>sp|Q9H8Y8-3|GORS2_HUMAN;sp|Q9H8Y8|GORS2_HUMAN</v>
      </c>
      <c r="AX4128" s="20">
        <f t="shared" si="795"/>
        <v>0</v>
      </c>
      <c r="AY4128" s="21">
        <f t="shared" si="784"/>
        <v>-0.5805847497871377</v>
      </c>
      <c r="AZ4128" s="21">
        <f t="shared" si="784"/>
        <v>1.4778520903672596</v>
      </c>
      <c r="BA4128" s="21">
        <f t="shared" si="784"/>
        <v>5.278043179883074E-2</v>
      </c>
      <c r="BB4128" s="21">
        <f t="shared" si="784"/>
        <v>2.0584368401543971</v>
      </c>
      <c r="BC4128" s="22">
        <f t="shared" si="784"/>
        <v>0.84448690878129118</v>
      </c>
      <c r="BD4128" s="22"/>
    </row>
    <row r="4129" spans="1:56" x14ac:dyDescent="0.2">
      <c r="A4129" s="1">
        <v>4125</v>
      </c>
      <c r="B4129" s="3" t="s">
        <v>4177</v>
      </c>
      <c r="C4129" s="27">
        <v>23300000</v>
      </c>
      <c r="D4129" s="7">
        <v>25800000</v>
      </c>
      <c r="E4129" s="7">
        <v>26700000</v>
      </c>
      <c r="F4129" s="7">
        <v>32000000</v>
      </c>
      <c r="G4129" s="7">
        <v>30800000</v>
      </c>
      <c r="H4129" s="8">
        <v>27700000</v>
      </c>
      <c r="I4129" s="27">
        <v>25700000</v>
      </c>
      <c r="J4129" s="7">
        <v>21400000</v>
      </c>
      <c r="K4129" s="7">
        <v>32900000</v>
      </c>
      <c r="L4129" s="7">
        <v>19100000</v>
      </c>
      <c r="M4129" s="7">
        <v>35700000</v>
      </c>
      <c r="N4129" s="8">
        <v>23100000</v>
      </c>
      <c r="O4129" s="27">
        <v>26200000</v>
      </c>
      <c r="P4129" s="7">
        <v>32000000</v>
      </c>
      <c r="Q4129" s="7">
        <v>29300000</v>
      </c>
      <c r="R4129" s="7">
        <v>28300000</v>
      </c>
      <c r="S4129" s="7">
        <v>35400000</v>
      </c>
      <c r="T4129" s="8">
        <v>31500000</v>
      </c>
      <c r="U4129" s="27">
        <v>34000000</v>
      </c>
      <c r="V4129" s="7">
        <v>28300000</v>
      </c>
      <c r="W4129" s="7">
        <v>31300000</v>
      </c>
      <c r="X4129" s="7">
        <v>30100000</v>
      </c>
      <c r="Y4129" s="7">
        <v>33400000</v>
      </c>
      <c r="Z4129" s="8">
        <v>27800000</v>
      </c>
      <c r="AA4129" s="27">
        <v>21800000</v>
      </c>
      <c r="AB4129" s="7">
        <v>29300000</v>
      </c>
      <c r="AC4129" s="7">
        <v>31900000</v>
      </c>
      <c r="AD4129" s="7">
        <v>30800000</v>
      </c>
      <c r="AE4129" s="7">
        <v>32300000</v>
      </c>
      <c r="AF4129" s="8">
        <v>27600000</v>
      </c>
      <c r="AG4129" s="7">
        <v>27800000</v>
      </c>
      <c r="AH4129" s="7">
        <v>26600000</v>
      </c>
      <c r="AI4129" s="7">
        <v>34000000</v>
      </c>
      <c r="AJ4129" s="7">
        <v>34500000</v>
      </c>
      <c r="AK4129" s="7">
        <v>31300000</v>
      </c>
      <c r="AL4129" s="8">
        <v>17700000</v>
      </c>
      <c r="AM4129" s="17">
        <v>0.20997918446427699</v>
      </c>
      <c r="AN4129" s="2">
        <f t="shared" si="786"/>
        <v>27200000</v>
      </c>
      <c r="AO4129" s="2">
        <f t="shared" si="787"/>
        <v>24400000</v>
      </c>
      <c r="AP4129" s="2">
        <f t="shared" si="788"/>
        <v>30400000</v>
      </c>
      <c r="AQ4129" s="2">
        <f t="shared" si="789"/>
        <v>30700000</v>
      </c>
      <c r="AR4129" s="2">
        <f t="shared" si="790"/>
        <v>30050000</v>
      </c>
      <c r="AS4129" s="2">
        <f t="shared" si="791"/>
        <v>29550000</v>
      </c>
      <c r="AT4129" s="2">
        <f t="shared" si="792"/>
        <v>28716666.666666668</v>
      </c>
      <c r="AU4129">
        <f t="shared" si="793"/>
        <v>2456555.8545790622</v>
      </c>
      <c r="AV4129">
        <f t="shared" si="794"/>
        <v>-0.61739555558632031</v>
      </c>
      <c r="AW4129" t="str">
        <f t="shared" si="785"/>
        <v>sp|Q9Y5L0-1|TNPO3_HUMAN;sp|Q9Y5L0|TNPO3_HUMAN</v>
      </c>
      <c r="AX4129" s="20">
        <f t="shared" si="795"/>
        <v>0</v>
      </c>
      <c r="AY4129" s="21">
        <f t="shared" si="784"/>
        <v>-1.139807179543975</v>
      </c>
      <c r="AZ4129" s="21">
        <f t="shared" si="784"/>
        <v>1.3026367766216858</v>
      </c>
      <c r="BA4129" s="21">
        <f t="shared" si="784"/>
        <v>1.4247589744299687</v>
      </c>
      <c r="BB4129" s="21">
        <f t="shared" si="784"/>
        <v>1.1601608791786888</v>
      </c>
      <c r="BC4129" s="22">
        <f t="shared" si="784"/>
        <v>0.95662388283155053</v>
      </c>
      <c r="BD4129" s="22"/>
    </row>
    <row r="4130" spans="1:56" x14ac:dyDescent="0.2">
      <c r="A4130" s="1">
        <v>4126</v>
      </c>
      <c r="B4130" s="3" t="s">
        <v>4178</v>
      </c>
      <c r="C4130" s="27">
        <v>2296350.2000000002</v>
      </c>
      <c r="D4130" s="7">
        <v>2135962.2000000002</v>
      </c>
      <c r="E4130" s="7">
        <v>1850516.1</v>
      </c>
      <c r="F4130" s="7">
        <v>2296567</v>
      </c>
      <c r="G4130" s="7">
        <v>1542963.5</v>
      </c>
      <c r="H4130" s="8">
        <v>1686630.6</v>
      </c>
      <c r="I4130" s="27">
        <v>2391718</v>
      </c>
      <c r="J4130" s="7">
        <v>2442390</v>
      </c>
      <c r="K4130" s="7">
        <v>1605823</v>
      </c>
      <c r="L4130" s="7">
        <v>2441557.5</v>
      </c>
      <c r="M4130" s="7">
        <v>2123887.5</v>
      </c>
      <c r="N4130" s="8">
        <v>3028353.2</v>
      </c>
      <c r="O4130" s="27">
        <v>2797887.5</v>
      </c>
      <c r="P4130" s="7">
        <v>2555826.5</v>
      </c>
      <c r="Q4130" s="7">
        <v>1955836.6</v>
      </c>
      <c r="R4130" s="7">
        <v>2243937</v>
      </c>
      <c r="S4130" s="7">
        <v>2380028.2000000002</v>
      </c>
      <c r="T4130" s="8">
        <v>2027390.9</v>
      </c>
      <c r="U4130" s="27">
        <v>2587431.5</v>
      </c>
      <c r="V4130" s="7">
        <v>1886463.8</v>
      </c>
      <c r="W4130" s="7">
        <v>2287952.5</v>
      </c>
      <c r="X4130" s="7">
        <v>2507780.2000000002</v>
      </c>
      <c r="Y4130" s="7">
        <v>2773329.5</v>
      </c>
      <c r="Z4130" s="8">
        <v>1769437.1</v>
      </c>
      <c r="AA4130" s="27">
        <v>2935756.2</v>
      </c>
      <c r="AB4130" s="7">
        <v>2144124.2000000002</v>
      </c>
      <c r="AC4130" s="7">
        <v>2029975.8</v>
      </c>
      <c r="AD4130" s="7">
        <v>2148723</v>
      </c>
      <c r="AE4130" s="7">
        <v>2364448.2000000002</v>
      </c>
      <c r="AF4130" s="8">
        <v>2162026</v>
      </c>
      <c r="AG4130" s="7">
        <v>2459347.7999999998</v>
      </c>
      <c r="AH4130" s="7">
        <v>2284952</v>
      </c>
      <c r="AI4130" s="7">
        <v>1937988</v>
      </c>
      <c r="AJ4130" s="7">
        <v>2039728.8</v>
      </c>
      <c r="AK4130" s="7">
        <v>2201541.5</v>
      </c>
      <c r="AL4130" s="8">
        <v>2814520</v>
      </c>
      <c r="AM4130" s="17">
        <v>0.20997918446427699</v>
      </c>
      <c r="AN4130" s="2">
        <f t="shared" si="786"/>
        <v>1993239.1500000001</v>
      </c>
      <c r="AO4130" s="2">
        <f t="shared" si="787"/>
        <v>2416637.75</v>
      </c>
      <c r="AP4130" s="2">
        <f t="shared" si="788"/>
        <v>2311982.6</v>
      </c>
      <c r="AQ4130" s="2">
        <f t="shared" si="789"/>
        <v>2397866.35</v>
      </c>
      <c r="AR4130" s="2">
        <f t="shared" si="790"/>
        <v>2155374.5</v>
      </c>
      <c r="AS4130" s="2">
        <f t="shared" si="791"/>
        <v>2243246.75</v>
      </c>
      <c r="AT4130" s="2">
        <f t="shared" si="792"/>
        <v>2253057.85</v>
      </c>
      <c r="AU4130">
        <f t="shared" si="793"/>
        <v>160214.89502474168</v>
      </c>
      <c r="AV4130">
        <f t="shared" si="794"/>
        <v>-1.6216887946646699</v>
      </c>
      <c r="AW4130" t="str">
        <f t="shared" si="785"/>
        <v>sp|P26358-2|DNMT1_HUMAN</v>
      </c>
      <c r="AX4130" s="20">
        <f t="shared" si="795"/>
        <v>0</v>
      </c>
      <c r="AY4130" s="21">
        <f t="shared" si="784"/>
        <v>2.6426918666620556</v>
      </c>
      <c r="AZ4130" s="21">
        <f t="shared" si="784"/>
        <v>1.9894745114102967</v>
      </c>
      <c r="BA4130" s="21">
        <f t="shared" si="784"/>
        <v>2.5255279787657328</v>
      </c>
      <c r="BB4130" s="21">
        <f t="shared" si="784"/>
        <v>1.0119867442721953</v>
      </c>
      <c r="BC4130" s="22">
        <f t="shared" si="784"/>
        <v>1.5604516668777373</v>
      </c>
      <c r="BD4130" s="22"/>
    </row>
    <row r="4131" spans="1:56" x14ac:dyDescent="0.2">
      <c r="A4131" s="1">
        <v>4127</v>
      </c>
      <c r="B4131" s="3" t="s">
        <v>4179</v>
      </c>
      <c r="C4131" s="27">
        <v>0</v>
      </c>
      <c r="D4131" s="7">
        <v>0</v>
      </c>
      <c r="E4131" s="7">
        <v>0</v>
      </c>
      <c r="F4131" s="7">
        <v>0</v>
      </c>
      <c r="G4131" s="7">
        <v>0</v>
      </c>
      <c r="H4131" s="8">
        <v>0</v>
      </c>
      <c r="I4131" s="27">
        <v>0</v>
      </c>
      <c r="J4131" s="7">
        <v>0</v>
      </c>
      <c r="K4131" s="7">
        <v>23561.085999999999</v>
      </c>
      <c r="L4131" s="7">
        <v>90292.414000000004</v>
      </c>
      <c r="M4131" s="7">
        <v>48038.311999999998</v>
      </c>
      <c r="N4131" s="8">
        <v>70574.31</v>
      </c>
      <c r="O4131" s="27">
        <v>0</v>
      </c>
      <c r="P4131" s="7">
        <v>39909.758000000002</v>
      </c>
      <c r="Q4131" s="7">
        <v>34470.620000000003</v>
      </c>
      <c r="R4131" s="7">
        <v>51454.406000000003</v>
      </c>
      <c r="S4131" s="7">
        <v>38346.35</v>
      </c>
      <c r="T4131" s="8">
        <v>228043.11</v>
      </c>
      <c r="U4131" s="27">
        <v>24352.937999999998</v>
      </c>
      <c r="V4131" s="7">
        <v>53436.042999999998</v>
      </c>
      <c r="W4131" s="7">
        <v>63065.847999999998</v>
      </c>
      <c r="X4131" s="7">
        <v>54729.887000000002</v>
      </c>
      <c r="Y4131" s="7">
        <v>46062.906000000003</v>
      </c>
      <c r="Z4131" s="8">
        <v>61732.464999999997</v>
      </c>
      <c r="AA4131" s="27">
        <v>0</v>
      </c>
      <c r="AB4131" s="7">
        <v>0</v>
      </c>
      <c r="AC4131" s="7">
        <v>31552.383000000002</v>
      </c>
      <c r="AD4131" s="7">
        <v>22578.059000000001</v>
      </c>
      <c r="AE4131" s="7">
        <v>35098.925999999999</v>
      </c>
      <c r="AF4131" s="8">
        <v>0</v>
      </c>
      <c r="AG4131" s="7">
        <v>67001.52</v>
      </c>
      <c r="AH4131" s="7">
        <v>77138.33</v>
      </c>
      <c r="AI4131" s="7">
        <v>42956.163999999997</v>
      </c>
      <c r="AJ4131" s="7">
        <v>91057.99</v>
      </c>
      <c r="AK4131" s="7">
        <v>167452.92000000001</v>
      </c>
      <c r="AL4131" s="8">
        <v>0</v>
      </c>
      <c r="AM4131" s="17">
        <v>0.210066625958929</v>
      </c>
      <c r="AN4131" s="2">
        <f t="shared" si="786"/>
        <v>0</v>
      </c>
      <c r="AO4131" s="2">
        <f t="shared" si="787"/>
        <v>35799.699000000001</v>
      </c>
      <c r="AP4131" s="2">
        <f t="shared" si="788"/>
        <v>39128.054000000004</v>
      </c>
      <c r="AQ4131" s="2">
        <f t="shared" si="789"/>
        <v>54082.964999999997</v>
      </c>
      <c r="AR4131" s="2">
        <f t="shared" si="790"/>
        <v>11289.029500000001</v>
      </c>
      <c r="AS4131" s="2">
        <f t="shared" si="791"/>
        <v>72069.925000000003</v>
      </c>
      <c r="AT4131" s="2">
        <f t="shared" si="792"/>
        <v>35394.945416666662</v>
      </c>
      <c r="AU4131">
        <f t="shared" si="793"/>
        <v>26616.887390427019</v>
      </c>
      <c r="AV4131">
        <f t="shared" si="794"/>
        <v>-1.3297928077569561</v>
      </c>
      <c r="AW4131" t="str">
        <f t="shared" si="785"/>
        <v>sp|Q9Y5Z9-2|UBIA1_HUMAN;sp|Q9Y5Z9|UBIA1_HUMAN</v>
      </c>
      <c r="AX4131" s="20">
        <f t="shared" si="795"/>
        <v>0</v>
      </c>
      <c r="AY4131" s="21">
        <f t="shared" si="784"/>
        <v>1.3449994537255945</v>
      </c>
      <c r="AZ4131" s="21">
        <f t="shared" si="784"/>
        <v>1.4700461938337963</v>
      </c>
      <c r="BA4131" s="21">
        <f t="shared" si="784"/>
        <v>2.0319041894978067</v>
      </c>
      <c r="BB4131" s="21">
        <f t="shared" si="784"/>
        <v>0.42413034005096306</v>
      </c>
      <c r="BC4131" s="22">
        <f t="shared" si="784"/>
        <v>2.7076766694335772</v>
      </c>
      <c r="BD4131" s="22"/>
    </row>
    <row r="4132" spans="1:56" x14ac:dyDescent="0.2">
      <c r="A4132" s="1">
        <v>4128</v>
      </c>
      <c r="B4132" s="3" t="s">
        <v>4180</v>
      </c>
      <c r="C4132" s="27">
        <v>1608383.8</v>
      </c>
      <c r="D4132" s="7">
        <v>1159598.2</v>
      </c>
      <c r="E4132" s="7">
        <v>1198748</v>
      </c>
      <c r="F4132" s="7">
        <v>1154876.1000000001</v>
      </c>
      <c r="G4132" s="7">
        <v>1175798.8</v>
      </c>
      <c r="H4132" s="8">
        <v>1234591</v>
      </c>
      <c r="I4132" s="27">
        <v>1380618.1</v>
      </c>
      <c r="J4132" s="7">
        <v>1276310.6000000001</v>
      </c>
      <c r="K4132" s="7">
        <v>1204781.8</v>
      </c>
      <c r="L4132" s="7">
        <v>891861.6</v>
      </c>
      <c r="M4132" s="7">
        <v>1278752.2</v>
      </c>
      <c r="N4132" s="8">
        <v>1108756</v>
      </c>
      <c r="O4132" s="27">
        <v>1129487.2</v>
      </c>
      <c r="P4132" s="7">
        <v>1411075.2</v>
      </c>
      <c r="Q4132" s="7">
        <v>1202252.2</v>
      </c>
      <c r="R4132" s="7">
        <v>1045963.25</v>
      </c>
      <c r="S4132" s="7">
        <v>1182531.2</v>
      </c>
      <c r="T4132" s="8">
        <v>1093974.3999999999</v>
      </c>
      <c r="U4132" s="27">
        <v>1343402.9</v>
      </c>
      <c r="V4132" s="7">
        <v>1203724.1000000001</v>
      </c>
      <c r="W4132" s="7">
        <v>1330378</v>
      </c>
      <c r="X4132" s="7">
        <v>892916.8</v>
      </c>
      <c r="Y4132" s="7">
        <v>987204.9</v>
      </c>
      <c r="Z4132" s="8">
        <v>1143339</v>
      </c>
      <c r="AA4132" s="27">
        <v>1438919.5</v>
      </c>
      <c r="AB4132" s="7">
        <v>1270371.8</v>
      </c>
      <c r="AC4132" s="7">
        <v>875983.44</v>
      </c>
      <c r="AD4132" s="7">
        <v>1182615.8</v>
      </c>
      <c r="AE4132" s="7">
        <v>1091282.1000000001</v>
      </c>
      <c r="AF4132" s="8">
        <v>1036388.2</v>
      </c>
      <c r="AG4132" s="7">
        <v>1385098.9</v>
      </c>
      <c r="AH4132" s="7">
        <v>1159102.1000000001</v>
      </c>
      <c r="AI4132" s="7">
        <v>1159907.8</v>
      </c>
      <c r="AJ4132" s="7">
        <v>1086948.5</v>
      </c>
      <c r="AK4132" s="7">
        <v>995598.25</v>
      </c>
      <c r="AL4132" s="8">
        <v>1015081.3</v>
      </c>
      <c r="AM4132" s="17">
        <v>0.210093529773687</v>
      </c>
      <c r="AN4132" s="2">
        <f t="shared" si="786"/>
        <v>1187273.3999999999</v>
      </c>
      <c r="AO4132" s="2">
        <f t="shared" si="787"/>
        <v>1240546.2000000002</v>
      </c>
      <c r="AP4132" s="2">
        <f t="shared" si="788"/>
        <v>1156009.2</v>
      </c>
      <c r="AQ4132" s="2">
        <f t="shared" si="789"/>
        <v>1173531.55</v>
      </c>
      <c r="AR4132" s="2">
        <f t="shared" si="790"/>
        <v>1136948.9500000002</v>
      </c>
      <c r="AS4132" s="2">
        <f t="shared" si="791"/>
        <v>1123025.3</v>
      </c>
      <c r="AT4132" s="2">
        <f t="shared" si="792"/>
        <v>1169555.7666666666</v>
      </c>
      <c r="AU4132">
        <f t="shared" si="793"/>
        <v>41907.424876048732</v>
      </c>
      <c r="AV4132">
        <f t="shared" si="794"/>
        <v>0.42278029217346225</v>
      </c>
      <c r="AW4132" t="str">
        <f t="shared" si="785"/>
        <v>sp|Q6ZNJ1-2|NBEL2_HUMAN;sp|Q6ZNJ1-3|NBEL2_HUMAN;sp|Q6ZNJ1|NBEL2_HUMAN</v>
      </c>
      <c r="AX4132" s="20">
        <f t="shared" si="795"/>
        <v>0</v>
      </c>
      <c r="AY4132" s="21">
        <f t="shared" si="784"/>
        <v>1.271201944704724</v>
      </c>
      <c r="AZ4132" s="21">
        <f t="shared" si="784"/>
        <v>-0.74603009114664842</v>
      </c>
      <c r="BA4132" s="21">
        <f t="shared" si="784"/>
        <v>-0.32790967330120335</v>
      </c>
      <c r="BB4132" s="21">
        <f t="shared" si="784"/>
        <v>-1.2008480632929932</v>
      </c>
      <c r="BC4132" s="22">
        <f t="shared" si="784"/>
        <v>-1.5330958700046362</v>
      </c>
      <c r="BD4132" s="22"/>
    </row>
    <row r="4133" spans="1:56" x14ac:dyDescent="0.2">
      <c r="A4133" s="1">
        <v>4129</v>
      </c>
      <c r="B4133" s="3" t="s">
        <v>4181</v>
      </c>
      <c r="C4133" s="27">
        <v>5111356</v>
      </c>
      <c r="D4133" s="7">
        <v>5016585.5</v>
      </c>
      <c r="E4133" s="7">
        <v>4085581.5</v>
      </c>
      <c r="F4133" s="7">
        <v>5693746.5</v>
      </c>
      <c r="G4133" s="7">
        <v>5582874</v>
      </c>
      <c r="H4133" s="8">
        <v>5903528.5</v>
      </c>
      <c r="I4133" s="27">
        <v>5268559</v>
      </c>
      <c r="J4133" s="7">
        <v>1218821.6000000001</v>
      </c>
      <c r="K4133" s="7">
        <v>5176644</v>
      </c>
      <c r="L4133" s="7">
        <v>4556.3</v>
      </c>
      <c r="M4133" s="7">
        <v>6144492.5</v>
      </c>
      <c r="N4133" s="8">
        <v>6547331</v>
      </c>
      <c r="O4133" s="27">
        <v>4863333.5</v>
      </c>
      <c r="P4133" s="7">
        <v>5472247</v>
      </c>
      <c r="Q4133" s="7">
        <v>5037462</v>
      </c>
      <c r="R4133" s="7">
        <v>5292432.5</v>
      </c>
      <c r="S4133" s="7">
        <v>5328369.5</v>
      </c>
      <c r="T4133" s="8">
        <v>5474011</v>
      </c>
      <c r="U4133" s="27">
        <v>4984418</v>
      </c>
      <c r="V4133" s="7">
        <v>4516226.5</v>
      </c>
      <c r="W4133" s="7">
        <v>5371991.5</v>
      </c>
      <c r="X4133" s="7">
        <v>5017203.5</v>
      </c>
      <c r="Y4133" s="7">
        <v>6026650</v>
      </c>
      <c r="Z4133" s="8">
        <v>4964570.5</v>
      </c>
      <c r="AA4133" s="27">
        <v>5175233</v>
      </c>
      <c r="AB4133" s="7">
        <v>4434725.5</v>
      </c>
      <c r="AC4133" s="7">
        <v>5005997.5</v>
      </c>
      <c r="AD4133" s="7">
        <v>4690791.5</v>
      </c>
      <c r="AE4133" s="7">
        <v>5293464</v>
      </c>
      <c r="AF4133" s="8">
        <v>5148286.5</v>
      </c>
      <c r="AG4133" s="7">
        <v>4893174</v>
      </c>
      <c r="AH4133" s="7">
        <v>4169525.2</v>
      </c>
      <c r="AI4133" s="7">
        <v>5092206.5</v>
      </c>
      <c r="AJ4133" s="7">
        <v>5055710.5</v>
      </c>
      <c r="AK4133" s="7">
        <v>4935207.5</v>
      </c>
      <c r="AL4133" s="8">
        <v>46895.277000000002</v>
      </c>
      <c r="AM4133" s="17">
        <v>0.21019325237997</v>
      </c>
      <c r="AN4133" s="2">
        <f t="shared" si="786"/>
        <v>5347115</v>
      </c>
      <c r="AO4133" s="2">
        <f t="shared" si="787"/>
        <v>5222601.5</v>
      </c>
      <c r="AP4133" s="2">
        <f t="shared" si="788"/>
        <v>5310401</v>
      </c>
      <c r="AQ4133" s="2">
        <f t="shared" si="789"/>
        <v>5000810.75</v>
      </c>
      <c r="AR4133" s="2">
        <f t="shared" si="790"/>
        <v>5077142</v>
      </c>
      <c r="AS4133" s="2">
        <f t="shared" si="791"/>
        <v>4914190.75</v>
      </c>
      <c r="AT4133" s="2">
        <f t="shared" si="792"/>
        <v>5145376.833333333</v>
      </c>
      <c r="AU4133">
        <f t="shared" si="793"/>
        <v>174869.81596216562</v>
      </c>
      <c r="AV4133">
        <f t="shared" si="794"/>
        <v>1.1536477324955527</v>
      </c>
      <c r="AW4133" t="str">
        <f t="shared" si="785"/>
        <v>sp|Q9NVS2-2|RT18A_HUMAN;sp|Q9NVS2|RT18A_HUMAN</v>
      </c>
      <c r="AX4133" s="20">
        <f t="shared" si="795"/>
        <v>0</v>
      </c>
      <c r="AY4133" s="21">
        <f t="shared" si="784"/>
        <v>-0.71203540367961171</v>
      </c>
      <c r="AZ4133" s="21">
        <f t="shared" si="784"/>
        <v>-0.20995046971367182</v>
      </c>
      <c r="BA4133" s="21">
        <f t="shared" si="784"/>
        <v>-1.980354631784627</v>
      </c>
      <c r="BB4133" s="21">
        <f t="shared" si="784"/>
        <v>-1.5438513417227515</v>
      </c>
      <c r="BC4133" s="22">
        <f t="shared" si="784"/>
        <v>-2.475694548072644</v>
      </c>
      <c r="BD4133" s="22"/>
    </row>
    <row r="4134" spans="1:56" x14ac:dyDescent="0.2">
      <c r="A4134" s="1">
        <v>4130</v>
      </c>
      <c r="B4134" s="3" t="s">
        <v>4182</v>
      </c>
      <c r="C4134" s="27">
        <v>179639.94</v>
      </c>
      <c r="D4134" s="7">
        <v>376535.62</v>
      </c>
      <c r="E4134" s="7">
        <v>117229.125</v>
      </c>
      <c r="F4134" s="7">
        <v>151490.29999999999</v>
      </c>
      <c r="G4134" s="7">
        <v>131794.07999999999</v>
      </c>
      <c r="H4134" s="8">
        <v>178224.05</v>
      </c>
      <c r="I4134" s="27">
        <v>56610.714999999997</v>
      </c>
      <c r="J4134" s="7">
        <v>234125.77</v>
      </c>
      <c r="K4134" s="7">
        <v>92655.11</v>
      </c>
      <c r="L4134" s="7">
        <v>181661.83</v>
      </c>
      <c r="M4134" s="7">
        <v>0</v>
      </c>
      <c r="N4134" s="8">
        <v>219491.42</v>
      </c>
      <c r="O4134" s="27">
        <v>0</v>
      </c>
      <c r="P4134" s="7">
        <v>194627.42</v>
      </c>
      <c r="Q4134" s="7">
        <v>130340.09</v>
      </c>
      <c r="R4134" s="7">
        <v>0</v>
      </c>
      <c r="S4134" s="7">
        <v>78540.240000000005</v>
      </c>
      <c r="T4134" s="8">
        <v>146554.32999999999</v>
      </c>
      <c r="U4134" s="27">
        <v>186065.69</v>
      </c>
      <c r="V4134" s="7">
        <v>182640.2</v>
      </c>
      <c r="W4134" s="7">
        <v>171110.53</v>
      </c>
      <c r="X4134" s="7">
        <v>0</v>
      </c>
      <c r="Y4134" s="7">
        <v>0</v>
      </c>
      <c r="Z4134" s="8">
        <v>106841.52</v>
      </c>
      <c r="AA4134" s="27">
        <v>202011.2</v>
      </c>
      <c r="AB4134" s="7">
        <v>138501.42000000001</v>
      </c>
      <c r="AC4134" s="7">
        <v>160323.76999999999</v>
      </c>
      <c r="AD4134" s="7">
        <v>0</v>
      </c>
      <c r="AE4134" s="7">
        <v>99240.63</v>
      </c>
      <c r="AF4134" s="8">
        <v>168548.31</v>
      </c>
      <c r="AG4134" s="7">
        <v>0</v>
      </c>
      <c r="AH4134" s="7">
        <v>304928.38</v>
      </c>
      <c r="AI4134" s="7">
        <v>115701.05499999999</v>
      </c>
      <c r="AJ4134" s="7">
        <v>153642.75</v>
      </c>
      <c r="AK4134" s="7">
        <v>0</v>
      </c>
      <c r="AL4134" s="8">
        <v>0</v>
      </c>
      <c r="AM4134" s="17">
        <v>0.21019325237997</v>
      </c>
      <c r="AN4134" s="2">
        <f t="shared" si="786"/>
        <v>164857.17499999999</v>
      </c>
      <c r="AO4134" s="2">
        <f t="shared" si="787"/>
        <v>137158.47</v>
      </c>
      <c r="AP4134" s="2">
        <f t="shared" si="788"/>
        <v>104440.16500000001</v>
      </c>
      <c r="AQ4134" s="2">
        <f t="shared" si="789"/>
        <v>138976.02499999999</v>
      </c>
      <c r="AR4134" s="2">
        <f t="shared" si="790"/>
        <v>149412.595</v>
      </c>
      <c r="AS4134" s="2">
        <f t="shared" si="791"/>
        <v>57850.527499999997</v>
      </c>
      <c r="AT4134" s="2">
        <f t="shared" si="792"/>
        <v>125449.15958333334</v>
      </c>
      <c r="AU4134">
        <f t="shared" si="793"/>
        <v>38621.949374478347</v>
      </c>
      <c r="AV4134">
        <f t="shared" si="794"/>
        <v>1.0203528318720168</v>
      </c>
      <c r="AW4134" t="str">
        <f t="shared" si="785"/>
        <v>sp|Q96B77|TM186_HUMAN</v>
      </c>
      <c r="AX4134" s="20">
        <f t="shared" si="795"/>
        <v>0</v>
      </c>
      <c r="AY4134" s="21">
        <f t="shared" si="784"/>
        <v>-0.71717521897803227</v>
      </c>
      <c r="AZ4134" s="21">
        <f t="shared" si="784"/>
        <v>-1.5643179844237474</v>
      </c>
      <c r="BA4134" s="21">
        <f t="shared" si="784"/>
        <v>-0.67011506200933602</v>
      </c>
      <c r="BB4134" s="21">
        <f t="shared" si="784"/>
        <v>-0.39989126002546815</v>
      </c>
      <c r="BC4134" s="22">
        <f t="shared" si="784"/>
        <v>-2.7706174657955183</v>
      </c>
      <c r="BD4134" s="22"/>
    </row>
    <row r="4135" spans="1:56" x14ac:dyDescent="0.2">
      <c r="A4135" s="1">
        <v>4131</v>
      </c>
      <c r="B4135" s="3" t="s">
        <v>4183</v>
      </c>
      <c r="C4135" s="27">
        <v>179000000</v>
      </c>
      <c r="D4135" s="7">
        <v>170000000</v>
      </c>
      <c r="E4135" s="7">
        <v>183000000</v>
      </c>
      <c r="F4135" s="7">
        <v>168000000</v>
      </c>
      <c r="G4135" s="7">
        <v>178000000</v>
      </c>
      <c r="H4135" s="8">
        <v>179000000</v>
      </c>
      <c r="I4135" s="27">
        <v>190000000</v>
      </c>
      <c r="J4135" s="7">
        <v>181000000</v>
      </c>
      <c r="K4135" s="7">
        <v>191000000</v>
      </c>
      <c r="L4135" s="7">
        <v>167000000</v>
      </c>
      <c r="M4135" s="7">
        <v>170000000</v>
      </c>
      <c r="N4135" s="8">
        <v>174000000</v>
      </c>
      <c r="O4135" s="27">
        <v>189000000</v>
      </c>
      <c r="P4135" s="7">
        <v>180000000</v>
      </c>
      <c r="Q4135" s="7">
        <v>176000000</v>
      </c>
      <c r="R4135" s="7">
        <v>168000000</v>
      </c>
      <c r="S4135" s="7">
        <v>170000000</v>
      </c>
      <c r="T4135" s="8">
        <v>174000000</v>
      </c>
      <c r="U4135" s="27">
        <v>172000000</v>
      </c>
      <c r="V4135" s="7">
        <v>182000000</v>
      </c>
      <c r="W4135" s="7">
        <v>190000000</v>
      </c>
      <c r="X4135" s="7">
        <v>175000000</v>
      </c>
      <c r="Y4135" s="7">
        <v>164000000</v>
      </c>
      <c r="Z4135" s="8">
        <v>170000000</v>
      </c>
      <c r="AA4135" s="27">
        <v>166000000</v>
      </c>
      <c r="AB4135" s="7">
        <v>184000000</v>
      </c>
      <c r="AC4135" s="7">
        <v>195000000</v>
      </c>
      <c r="AD4135" s="7">
        <v>171000000</v>
      </c>
      <c r="AE4135" s="7">
        <v>171000000</v>
      </c>
      <c r="AF4135" s="8">
        <v>166000000</v>
      </c>
      <c r="AG4135" s="7">
        <v>207000000</v>
      </c>
      <c r="AH4135" s="7">
        <v>199000000</v>
      </c>
      <c r="AI4135" s="7">
        <v>182000000</v>
      </c>
      <c r="AJ4135" s="7">
        <v>181000000</v>
      </c>
      <c r="AK4135" s="7">
        <v>173000000</v>
      </c>
      <c r="AL4135" s="8">
        <v>158000000</v>
      </c>
      <c r="AM4135" s="17">
        <v>0.210365321943942</v>
      </c>
      <c r="AN4135" s="2">
        <f t="shared" si="786"/>
        <v>178500000</v>
      </c>
      <c r="AO4135" s="2">
        <f t="shared" si="787"/>
        <v>177500000</v>
      </c>
      <c r="AP4135" s="2">
        <f t="shared" si="788"/>
        <v>175000000</v>
      </c>
      <c r="AQ4135" s="2">
        <f t="shared" si="789"/>
        <v>173500000</v>
      </c>
      <c r="AR4135" s="2">
        <f t="shared" si="790"/>
        <v>171000000</v>
      </c>
      <c r="AS4135" s="2">
        <f t="shared" si="791"/>
        <v>181500000</v>
      </c>
      <c r="AT4135" s="2">
        <f t="shared" si="792"/>
        <v>176166666.66666666</v>
      </c>
      <c r="AU4135">
        <f t="shared" si="793"/>
        <v>3763863.2635454051</v>
      </c>
      <c r="AV4135">
        <f t="shared" si="794"/>
        <v>0.61993041987806929</v>
      </c>
      <c r="AW4135" t="str">
        <f t="shared" si="785"/>
        <v>sp|P63010-2|AP2B1_HUMAN;sp|P63010|AP2B1_HUMAN</v>
      </c>
      <c r="AX4135" s="20">
        <f t="shared" si="795"/>
        <v>0</v>
      </c>
      <c r="AY4135" s="21">
        <f t="shared" si="784"/>
        <v>-0.26568446566202858</v>
      </c>
      <c r="AZ4135" s="21">
        <f t="shared" si="784"/>
        <v>-0.92989562981709994</v>
      </c>
      <c r="BA4135" s="21">
        <f t="shared" si="784"/>
        <v>-1.3284223283101428</v>
      </c>
      <c r="BB4135" s="21">
        <f t="shared" si="784"/>
        <v>-1.9926334924652143</v>
      </c>
      <c r="BC4135" s="22">
        <f t="shared" si="784"/>
        <v>0.79705339698608579</v>
      </c>
      <c r="BD4135" s="22"/>
    </row>
    <row r="4136" spans="1:56" x14ac:dyDescent="0.2">
      <c r="A4136" s="1">
        <v>4132</v>
      </c>
      <c r="B4136" s="3" t="s">
        <v>4184</v>
      </c>
      <c r="C4136" s="27">
        <v>527000000</v>
      </c>
      <c r="D4136" s="7">
        <v>630000000</v>
      </c>
      <c r="E4136" s="7">
        <v>678000000</v>
      </c>
      <c r="F4136" s="7">
        <v>613000000</v>
      </c>
      <c r="G4136" s="7">
        <v>533000000</v>
      </c>
      <c r="H4136" s="8">
        <v>577000000</v>
      </c>
      <c r="I4136" s="27">
        <v>477000000</v>
      </c>
      <c r="J4136" s="7">
        <v>664000000</v>
      </c>
      <c r="K4136" s="7">
        <v>593000000</v>
      </c>
      <c r="L4136" s="7">
        <v>677000000</v>
      </c>
      <c r="M4136" s="7">
        <v>458000000</v>
      </c>
      <c r="N4136" s="8">
        <v>552000000</v>
      </c>
      <c r="O4136" s="27">
        <v>562000000</v>
      </c>
      <c r="P4136" s="7">
        <v>544000000</v>
      </c>
      <c r="Q4136" s="7">
        <v>594000000</v>
      </c>
      <c r="R4136" s="7">
        <v>600000000</v>
      </c>
      <c r="S4136" s="7">
        <v>593000000</v>
      </c>
      <c r="T4136" s="8">
        <v>577000000</v>
      </c>
      <c r="U4136" s="27">
        <v>540000000</v>
      </c>
      <c r="V4136" s="7">
        <v>679000000</v>
      </c>
      <c r="W4136" s="7">
        <v>595000000</v>
      </c>
      <c r="X4136" s="7">
        <v>614000000</v>
      </c>
      <c r="Y4136" s="7">
        <v>596000000</v>
      </c>
      <c r="Z4136" s="8">
        <v>519000000</v>
      </c>
      <c r="AA4136" s="27">
        <v>566000000</v>
      </c>
      <c r="AB4136" s="7">
        <v>625000000</v>
      </c>
      <c r="AC4136" s="7">
        <v>586000000</v>
      </c>
      <c r="AD4136" s="7">
        <v>752000000</v>
      </c>
      <c r="AE4136" s="7">
        <v>669000000</v>
      </c>
      <c r="AF4136" s="8">
        <v>508000000</v>
      </c>
      <c r="AG4136" s="7">
        <v>635000000</v>
      </c>
      <c r="AH4136" s="7">
        <v>573000000</v>
      </c>
      <c r="AI4136" s="7">
        <v>595000000</v>
      </c>
      <c r="AJ4136" s="7">
        <v>661000000</v>
      </c>
      <c r="AK4136" s="7">
        <v>653000000</v>
      </c>
      <c r="AL4136" s="8">
        <v>569000000</v>
      </c>
      <c r="AM4136" s="17">
        <v>0.210365321943942</v>
      </c>
      <c r="AN4136" s="2">
        <f t="shared" si="786"/>
        <v>595000000</v>
      </c>
      <c r="AO4136" s="2">
        <f t="shared" si="787"/>
        <v>572500000</v>
      </c>
      <c r="AP4136" s="2">
        <f t="shared" si="788"/>
        <v>585000000</v>
      </c>
      <c r="AQ4136" s="2">
        <f t="shared" si="789"/>
        <v>595500000</v>
      </c>
      <c r="AR4136" s="2">
        <f t="shared" si="790"/>
        <v>605500000</v>
      </c>
      <c r="AS4136" s="2">
        <f t="shared" si="791"/>
        <v>615000000</v>
      </c>
      <c r="AT4136" s="2">
        <f t="shared" si="792"/>
        <v>594750000</v>
      </c>
      <c r="AU4136">
        <f t="shared" si="793"/>
        <v>14942389.36716615</v>
      </c>
      <c r="AV4136">
        <f t="shared" si="794"/>
        <v>1.673092527955005E-2</v>
      </c>
      <c r="AW4136" t="str">
        <f t="shared" si="785"/>
        <v>sp|P62158|CALM_HUMAN</v>
      </c>
      <c r="AX4136" s="20">
        <f t="shared" si="795"/>
        <v>0</v>
      </c>
      <c r="AY4136" s="21">
        <f t="shared" ref="AY4136:BC4186" si="796">(AO4136-$AT4136)/$AU4136-$AV4136</f>
        <v>-1.5057832751595044</v>
      </c>
      <c r="AZ4136" s="21">
        <f t="shared" si="796"/>
        <v>-0.66923701118200185</v>
      </c>
      <c r="BA4136" s="21">
        <f t="shared" si="796"/>
        <v>3.3461850559100094E-2</v>
      </c>
      <c r="BB4136" s="21">
        <f t="shared" si="796"/>
        <v>0.70269886174110208</v>
      </c>
      <c r="BC4136" s="22">
        <f t="shared" si="796"/>
        <v>1.3384740223640039</v>
      </c>
      <c r="BD4136" s="22"/>
    </row>
    <row r="4137" spans="1:56" x14ac:dyDescent="0.2">
      <c r="A4137" s="1">
        <v>4133</v>
      </c>
      <c r="B4137" s="3" t="s">
        <v>4185</v>
      </c>
      <c r="C4137" s="27">
        <v>162858.19</v>
      </c>
      <c r="D4137" s="7">
        <v>237732.9</v>
      </c>
      <c r="E4137" s="7">
        <v>91921.48</v>
      </c>
      <c r="F4137" s="7">
        <v>204242</v>
      </c>
      <c r="G4137" s="7">
        <v>149088.44</v>
      </c>
      <c r="H4137" s="8">
        <v>103229.21</v>
      </c>
      <c r="I4137" s="27">
        <v>132820.34</v>
      </c>
      <c r="J4137" s="7">
        <v>163520.39000000001</v>
      </c>
      <c r="K4137" s="7">
        <v>107570.83</v>
      </c>
      <c r="L4137" s="7">
        <v>173567.5</v>
      </c>
      <c r="M4137" s="7">
        <v>98007.42</v>
      </c>
      <c r="N4137" s="8">
        <v>36032.78</v>
      </c>
      <c r="O4137" s="27">
        <v>217365.81</v>
      </c>
      <c r="P4137" s="7">
        <v>165303.06</v>
      </c>
      <c r="Q4137" s="7">
        <v>153618.69</v>
      </c>
      <c r="R4137" s="7">
        <v>158703.92000000001</v>
      </c>
      <c r="S4137" s="7">
        <v>112367.234</v>
      </c>
      <c r="T4137" s="8">
        <v>223181.55</v>
      </c>
      <c r="U4137" s="27">
        <v>255548.48</v>
      </c>
      <c r="V4137" s="7">
        <v>187657.58</v>
      </c>
      <c r="W4137" s="7">
        <v>124839.67</v>
      </c>
      <c r="X4137" s="7">
        <v>196595.28</v>
      </c>
      <c r="Y4137" s="7">
        <v>121221.48</v>
      </c>
      <c r="Z4137" s="8">
        <v>181972.86</v>
      </c>
      <c r="AA4137" s="27">
        <v>222662.8</v>
      </c>
      <c r="AB4137" s="7">
        <v>263909.28000000003</v>
      </c>
      <c r="AC4137" s="7">
        <v>95089.804999999993</v>
      </c>
      <c r="AD4137" s="7">
        <v>178490.42</v>
      </c>
      <c r="AE4137" s="7">
        <v>122146.94</v>
      </c>
      <c r="AF4137" s="8">
        <v>115512.734</v>
      </c>
      <c r="AG4137" s="7">
        <v>196782.23</v>
      </c>
      <c r="AH4137" s="7">
        <v>103519.336</v>
      </c>
      <c r="AI4137" s="7">
        <v>216828.5</v>
      </c>
      <c r="AJ4137" s="7">
        <v>134625.12</v>
      </c>
      <c r="AK4137" s="7">
        <v>169030.88</v>
      </c>
      <c r="AL4137" s="8">
        <v>271828.38</v>
      </c>
      <c r="AM4137" s="17">
        <v>0.210543813897656</v>
      </c>
      <c r="AN4137" s="2">
        <f t="shared" si="786"/>
        <v>155973.315</v>
      </c>
      <c r="AO4137" s="2">
        <f t="shared" si="787"/>
        <v>120195.58499999999</v>
      </c>
      <c r="AP4137" s="2">
        <f t="shared" si="788"/>
        <v>162003.49</v>
      </c>
      <c r="AQ4137" s="2">
        <f t="shared" si="789"/>
        <v>184815.21999999997</v>
      </c>
      <c r="AR4137" s="2">
        <f t="shared" si="790"/>
        <v>150318.68</v>
      </c>
      <c r="AS4137" s="2">
        <f t="shared" si="791"/>
        <v>182906.55499999999</v>
      </c>
      <c r="AT4137" s="2">
        <f t="shared" si="792"/>
        <v>159368.8075</v>
      </c>
      <c r="AU4137">
        <f t="shared" si="793"/>
        <v>23817.903167525208</v>
      </c>
      <c r="AV4137">
        <f t="shared" si="794"/>
        <v>-0.14256051324575103</v>
      </c>
      <c r="AW4137" t="str">
        <f t="shared" si="785"/>
        <v>sp|Q96HQ2-2|C2AIL_HUMAN;sp|Q96HQ2|C2AIL_HUMAN</v>
      </c>
      <c r="AX4137" s="20">
        <f t="shared" si="795"/>
        <v>0</v>
      </c>
      <c r="AY4137" s="21">
        <f t="shared" si="796"/>
        <v>-1.5021360087138806</v>
      </c>
      <c r="AZ4137" s="21">
        <f t="shared" si="796"/>
        <v>0.25317824821044277</v>
      </c>
      <c r="BA4137" s="21">
        <f t="shared" si="796"/>
        <v>1.2109338423763849</v>
      </c>
      <c r="BB4137" s="21">
        <f t="shared" si="796"/>
        <v>-0.23741111718473545</v>
      </c>
      <c r="BC4137" s="22">
        <f t="shared" si="796"/>
        <v>1.1307981147862933</v>
      </c>
      <c r="BD4137" s="22"/>
    </row>
    <row r="4138" spans="1:56" x14ac:dyDescent="0.2">
      <c r="A4138" s="1">
        <v>4134</v>
      </c>
      <c r="B4138" s="3" t="s">
        <v>4186</v>
      </c>
      <c r="C4138" s="27">
        <v>5563211.5</v>
      </c>
      <c r="D4138" s="7">
        <v>5531623.5</v>
      </c>
      <c r="E4138" s="7">
        <v>3704279.2</v>
      </c>
      <c r="F4138" s="7">
        <v>4459731</v>
      </c>
      <c r="G4138" s="7">
        <v>4225688.5</v>
      </c>
      <c r="H4138" s="8">
        <v>5188526.5</v>
      </c>
      <c r="I4138" s="27">
        <v>3381289.5</v>
      </c>
      <c r="J4138" s="7">
        <v>4943086.5</v>
      </c>
      <c r="K4138" s="7">
        <v>4050625.2</v>
      </c>
      <c r="L4138" s="7">
        <v>5370055</v>
      </c>
      <c r="M4138" s="7">
        <v>4970899</v>
      </c>
      <c r="N4138" s="8">
        <v>5840932</v>
      </c>
      <c r="O4138" s="27">
        <v>5656916</v>
      </c>
      <c r="P4138" s="7">
        <v>5416673.5</v>
      </c>
      <c r="Q4138" s="7">
        <v>4726566</v>
      </c>
      <c r="R4138" s="7">
        <v>6326323</v>
      </c>
      <c r="S4138" s="7">
        <v>3644534.5</v>
      </c>
      <c r="T4138" s="8">
        <v>5264192.5</v>
      </c>
      <c r="U4138" s="27">
        <v>6583168</v>
      </c>
      <c r="V4138" s="7">
        <v>4971776</v>
      </c>
      <c r="W4138" s="7">
        <v>4653187.5</v>
      </c>
      <c r="X4138" s="7">
        <v>5519760.5</v>
      </c>
      <c r="Y4138" s="7">
        <v>4136575.2</v>
      </c>
      <c r="Z4138" s="8">
        <v>5019070.5</v>
      </c>
      <c r="AA4138" s="27">
        <v>9154848</v>
      </c>
      <c r="AB4138" s="7">
        <v>4916737</v>
      </c>
      <c r="AC4138" s="7">
        <v>5161100</v>
      </c>
      <c r="AD4138" s="7">
        <v>4729422</v>
      </c>
      <c r="AE4138" s="7">
        <v>4378739.5</v>
      </c>
      <c r="AF4138" s="8">
        <v>4799287</v>
      </c>
      <c r="AG4138" s="7">
        <v>5674876</v>
      </c>
      <c r="AH4138" s="7">
        <v>5644391</v>
      </c>
      <c r="AI4138" s="7">
        <v>4705268.5</v>
      </c>
      <c r="AJ4138" s="7">
        <v>4961188</v>
      </c>
      <c r="AK4138" s="7">
        <v>4489733.5</v>
      </c>
      <c r="AL4138" s="8">
        <v>4953606</v>
      </c>
      <c r="AM4138" s="17">
        <v>0.21071408528587501</v>
      </c>
      <c r="AN4138" s="2">
        <f t="shared" si="786"/>
        <v>4824128.75</v>
      </c>
      <c r="AO4138" s="2">
        <f t="shared" si="787"/>
        <v>4956992.75</v>
      </c>
      <c r="AP4138" s="2">
        <f t="shared" si="788"/>
        <v>5340433</v>
      </c>
      <c r="AQ4138" s="2">
        <f t="shared" si="789"/>
        <v>4995423.25</v>
      </c>
      <c r="AR4138" s="2">
        <f t="shared" si="790"/>
        <v>4858012</v>
      </c>
      <c r="AS4138" s="2">
        <f t="shared" si="791"/>
        <v>4957397</v>
      </c>
      <c r="AT4138" s="2">
        <f t="shared" si="792"/>
        <v>4988731.125</v>
      </c>
      <c r="AU4138">
        <f t="shared" si="793"/>
        <v>184341.84373011664</v>
      </c>
      <c r="AV4138">
        <f t="shared" si="794"/>
        <v>-0.89291921828114096</v>
      </c>
      <c r="AW4138" t="str">
        <f t="shared" si="785"/>
        <v>sp|Q96QR8|PURB_HUMAN</v>
      </c>
      <c r="AX4138" s="20">
        <f t="shared" si="795"/>
        <v>0</v>
      </c>
      <c r="AY4138" s="21">
        <f t="shared" si="796"/>
        <v>0.72074791762698143</v>
      </c>
      <c r="AZ4138" s="21">
        <f t="shared" si="796"/>
        <v>2.80079790650184</v>
      </c>
      <c r="BA4138" s="21">
        <f t="shared" si="796"/>
        <v>0.92922201782239711</v>
      </c>
      <c r="BB4138" s="21">
        <f t="shared" si="796"/>
        <v>0.18380661337860082</v>
      </c>
      <c r="BC4138" s="22">
        <f t="shared" si="796"/>
        <v>0.72294085435702649</v>
      </c>
      <c r="BD4138" s="22"/>
    </row>
    <row r="4139" spans="1:56" x14ac:dyDescent="0.2">
      <c r="A4139" s="1">
        <v>4135</v>
      </c>
      <c r="B4139" s="3" t="s">
        <v>4187</v>
      </c>
      <c r="C4139" s="27">
        <v>712411.3</v>
      </c>
      <c r="D4139" s="7">
        <v>539366.56000000006</v>
      </c>
      <c r="E4139" s="7">
        <v>567085.56000000006</v>
      </c>
      <c r="F4139" s="7">
        <v>585678.56000000006</v>
      </c>
      <c r="G4139" s="7">
        <v>455546.6</v>
      </c>
      <c r="H4139" s="8">
        <v>507297.47</v>
      </c>
      <c r="I4139" s="27">
        <v>589350.40000000002</v>
      </c>
      <c r="J4139" s="7">
        <v>630171.25</v>
      </c>
      <c r="K4139" s="7">
        <v>578232.06000000006</v>
      </c>
      <c r="L4139" s="7">
        <v>584407.6</v>
      </c>
      <c r="M4139" s="7">
        <v>553230.75</v>
      </c>
      <c r="N4139" s="8">
        <v>805822.8</v>
      </c>
      <c r="O4139" s="27">
        <v>560703.9</v>
      </c>
      <c r="P4139" s="7">
        <v>508731.88</v>
      </c>
      <c r="Q4139" s="7">
        <v>602796.6</v>
      </c>
      <c r="R4139" s="7">
        <v>629444.43999999994</v>
      </c>
      <c r="S4139" s="7">
        <v>485712.9</v>
      </c>
      <c r="T4139" s="8">
        <v>833884.6</v>
      </c>
      <c r="U4139" s="27">
        <v>528683.06000000006</v>
      </c>
      <c r="V4139" s="7">
        <v>662822.5</v>
      </c>
      <c r="W4139" s="7">
        <v>622399.69999999995</v>
      </c>
      <c r="X4139" s="7">
        <v>542013.1</v>
      </c>
      <c r="Y4139" s="7">
        <v>885761.56</v>
      </c>
      <c r="Z4139" s="8">
        <v>407845.44</v>
      </c>
      <c r="AA4139" s="27">
        <v>778813.9</v>
      </c>
      <c r="AB4139" s="7">
        <v>591739.19999999995</v>
      </c>
      <c r="AC4139" s="7">
        <v>566970.1</v>
      </c>
      <c r="AD4139" s="7">
        <v>765230.8</v>
      </c>
      <c r="AE4139" s="7">
        <v>741558.56</v>
      </c>
      <c r="AF4139" s="8">
        <v>626399.19999999995</v>
      </c>
      <c r="AG4139" s="7">
        <v>484999.5</v>
      </c>
      <c r="AH4139" s="7">
        <v>466694.03</v>
      </c>
      <c r="AI4139" s="7">
        <v>652303.80000000005</v>
      </c>
      <c r="AJ4139" s="7">
        <v>675974.5</v>
      </c>
      <c r="AK4139" s="7">
        <v>670955.9</v>
      </c>
      <c r="AL4139" s="8">
        <v>660176.43999999994</v>
      </c>
      <c r="AM4139" s="17">
        <v>0.21075706292072</v>
      </c>
      <c r="AN4139" s="2">
        <f t="shared" si="786"/>
        <v>553226.06000000006</v>
      </c>
      <c r="AO4139" s="2">
        <f t="shared" si="787"/>
        <v>586879</v>
      </c>
      <c r="AP4139" s="2">
        <f t="shared" si="788"/>
        <v>581750.25</v>
      </c>
      <c r="AQ4139" s="2">
        <f t="shared" si="789"/>
        <v>582206.39999999991</v>
      </c>
      <c r="AR4139" s="2">
        <f t="shared" si="790"/>
        <v>683978.88</v>
      </c>
      <c r="AS4139" s="2">
        <f t="shared" si="791"/>
        <v>656240.12</v>
      </c>
      <c r="AT4139" s="2">
        <f t="shared" si="792"/>
        <v>607380.11833333329</v>
      </c>
      <c r="AU4139">
        <f t="shared" si="793"/>
        <v>50790.223831227369</v>
      </c>
      <c r="AV4139">
        <f t="shared" si="794"/>
        <v>-1.066229960184536</v>
      </c>
      <c r="AW4139" t="str">
        <f t="shared" si="785"/>
        <v>sp|Q6NW34-2|CC017_HUMAN;sp|Q6NW34|CC017_HUMAN</v>
      </c>
      <c r="AX4139" s="20">
        <f t="shared" si="795"/>
        <v>0</v>
      </c>
      <c r="AY4139" s="21">
        <f t="shared" si="796"/>
        <v>0.66258695988083227</v>
      </c>
      <c r="AZ4139" s="21">
        <f t="shared" si="796"/>
        <v>0.56160788136677597</v>
      </c>
      <c r="BA4139" s="21">
        <f t="shared" si="796"/>
        <v>0.57058894042876518</v>
      </c>
      <c r="BB4139" s="21">
        <f t="shared" si="796"/>
        <v>2.5743698321646136</v>
      </c>
      <c r="BC4139" s="22">
        <f t="shared" si="796"/>
        <v>2.028226147266234</v>
      </c>
      <c r="BD4139" s="22"/>
    </row>
    <row r="4140" spans="1:56" x14ac:dyDescent="0.2">
      <c r="A4140" s="1">
        <v>4136</v>
      </c>
      <c r="B4140" s="3" t="s">
        <v>4188</v>
      </c>
      <c r="C4140" s="27">
        <v>31700000</v>
      </c>
      <c r="D4140" s="7">
        <v>32200000</v>
      </c>
      <c r="E4140" s="7">
        <v>33300000</v>
      </c>
      <c r="F4140" s="7">
        <v>32200000</v>
      </c>
      <c r="G4140" s="7">
        <v>32700000</v>
      </c>
      <c r="H4140" s="8">
        <v>27800000</v>
      </c>
      <c r="I4140" s="27">
        <v>34600000</v>
      </c>
      <c r="J4140" s="7">
        <v>22600000</v>
      </c>
      <c r="K4140" s="7">
        <v>31400000</v>
      </c>
      <c r="L4140" s="7">
        <v>16500000</v>
      </c>
      <c r="M4140" s="7">
        <v>27400000</v>
      </c>
      <c r="N4140" s="8">
        <v>24600000</v>
      </c>
      <c r="O4140" s="27">
        <v>30400000</v>
      </c>
      <c r="P4140" s="7">
        <v>31500000</v>
      </c>
      <c r="Q4140" s="7">
        <v>30700000</v>
      </c>
      <c r="R4140" s="7">
        <v>33000000</v>
      </c>
      <c r="S4140" s="7">
        <v>33600000</v>
      </c>
      <c r="T4140" s="8">
        <v>29400000</v>
      </c>
      <c r="U4140" s="27">
        <v>32100000</v>
      </c>
      <c r="V4140" s="7">
        <v>36000000</v>
      </c>
      <c r="W4140" s="7">
        <v>31100000</v>
      </c>
      <c r="X4140" s="7">
        <v>32900000</v>
      </c>
      <c r="Y4140" s="7">
        <v>35400000</v>
      </c>
      <c r="Z4140" s="8">
        <v>31000000</v>
      </c>
      <c r="AA4140" s="27">
        <v>26500000</v>
      </c>
      <c r="AB4140" s="7">
        <v>32500000</v>
      </c>
      <c r="AC4140" s="7">
        <v>34900000</v>
      </c>
      <c r="AD4140" s="7">
        <v>37900000</v>
      </c>
      <c r="AE4140" s="7">
        <v>34800000</v>
      </c>
      <c r="AF4140" s="8">
        <v>28400000</v>
      </c>
      <c r="AG4140" s="7">
        <v>34200000</v>
      </c>
      <c r="AH4140" s="7">
        <v>34300000</v>
      </c>
      <c r="AI4140" s="7">
        <v>31200000</v>
      </c>
      <c r="AJ4140" s="7">
        <v>33500000</v>
      </c>
      <c r="AK4140" s="7">
        <v>35300000</v>
      </c>
      <c r="AL4140" s="8">
        <v>14600000</v>
      </c>
      <c r="AM4140" s="17">
        <v>0.21079616836273901</v>
      </c>
      <c r="AN4140" s="2">
        <f t="shared" si="786"/>
        <v>32200000</v>
      </c>
      <c r="AO4140" s="2">
        <f t="shared" si="787"/>
        <v>26000000</v>
      </c>
      <c r="AP4140" s="2">
        <f t="shared" si="788"/>
        <v>31100000</v>
      </c>
      <c r="AQ4140" s="2">
        <f t="shared" si="789"/>
        <v>32500000</v>
      </c>
      <c r="AR4140" s="2">
        <f t="shared" si="790"/>
        <v>33650000</v>
      </c>
      <c r="AS4140" s="2">
        <f t="shared" si="791"/>
        <v>33850000</v>
      </c>
      <c r="AT4140" s="2">
        <f t="shared" si="792"/>
        <v>31550000</v>
      </c>
      <c r="AU4140">
        <f t="shared" si="793"/>
        <v>2899310.2628038968</v>
      </c>
      <c r="AV4140">
        <f t="shared" si="794"/>
        <v>0.22419125277451019</v>
      </c>
      <c r="AW4140" t="str">
        <f t="shared" si="785"/>
        <v>sp|P67775-2|PP2AA_HUMAN;sp|P67775|PP2AA_HUMAN</v>
      </c>
      <c r="AX4140" s="20">
        <f t="shared" si="795"/>
        <v>0</v>
      </c>
      <c r="AY4140" s="21">
        <f t="shared" si="796"/>
        <v>-2.1384396418491742</v>
      </c>
      <c r="AZ4140" s="21">
        <f t="shared" si="796"/>
        <v>-0.37940058161840184</v>
      </c>
      <c r="BA4140" s="21">
        <f t="shared" si="796"/>
        <v>0.10347288589592779</v>
      </c>
      <c r="BB4140" s="21">
        <f t="shared" si="796"/>
        <v>0.50011894849698435</v>
      </c>
      <c r="BC4140" s="22">
        <f t="shared" si="796"/>
        <v>0.56910087242760277</v>
      </c>
      <c r="BD4140" s="22"/>
    </row>
    <row r="4141" spans="1:56" x14ac:dyDescent="0.2">
      <c r="A4141" s="1">
        <v>4137</v>
      </c>
      <c r="B4141" s="3" t="s">
        <v>4189</v>
      </c>
      <c r="C4141" s="27">
        <v>6768296</v>
      </c>
      <c r="D4141" s="7">
        <v>6196422.5</v>
      </c>
      <c r="E4141" s="7">
        <v>5451223</v>
      </c>
      <c r="F4141" s="7">
        <v>5131185</v>
      </c>
      <c r="G4141" s="7">
        <v>4428276</v>
      </c>
      <c r="H4141" s="8">
        <v>5640920</v>
      </c>
      <c r="I4141" s="27">
        <v>6580777</v>
      </c>
      <c r="J4141" s="7">
        <v>5957735.5</v>
      </c>
      <c r="K4141" s="7">
        <v>6300528</v>
      </c>
      <c r="L4141" s="7">
        <v>5530709</v>
      </c>
      <c r="M4141" s="7">
        <v>6512921.5</v>
      </c>
      <c r="N4141" s="8">
        <v>5878554.5</v>
      </c>
      <c r="O4141" s="27">
        <v>7321918</v>
      </c>
      <c r="P4141" s="7">
        <v>5498175.5</v>
      </c>
      <c r="Q4141" s="7">
        <v>5974177.5</v>
      </c>
      <c r="R4141" s="7">
        <v>6440055</v>
      </c>
      <c r="S4141" s="7">
        <v>5056144.5</v>
      </c>
      <c r="T4141" s="8">
        <v>5428241</v>
      </c>
      <c r="U4141" s="27">
        <v>5994292</v>
      </c>
      <c r="V4141" s="7">
        <v>6476837.5</v>
      </c>
      <c r="W4141" s="7">
        <v>5355837.5</v>
      </c>
      <c r="X4141" s="7">
        <v>6006361</v>
      </c>
      <c r="Y4141" s="7">
        <v>5663234.5</v>
      </c>
      <c r="Z4141" s="8">
        <v>5228625.5</v>
      </c>
      <c r="AA4141" s="27">
        <v>7061087</v>
      </c>
      <c r="AB4141" s="7">
        <v>6263748</v>
      </c>
      <c r="AC4141" s="7">
        <v>6078135.5</v>
      </c>
      <c r="AD4141" s="7">
        <v>5025669</v>
      </c>
      <c r="AE4141" s="7">
        <v>5026083.5</v>
      </c>
      <c r="AF4141" s="8">
        <v>6273510.5</v>
      </c>
      <c r="AG4141" s="7">
        <v>7207648.5</v>
      </c>
      <c r="AH4141" s="7">
        <v>5876920.5</v>
      </c>
      <c r="AI4141" s="7">
        <v>6733928</v>
      </c>
      <c r="AJ4141" s="7">
        <v>5691813</v>
      </c>
      <c r="AK4141" s="7">
        <v>5730409.5</v>
      </c>
      <c r="AL4141" s="8">
        <v>6639773</v>
      </c>
      <c r="AM4141" s="17">
        <v>0.211024243020835</v>
      </c>
      <c r="AN4141" s="2">
        <f t="shared" si="786"/>
        <v>5546071.5</v>
      </c>
      <c r="AO4141" s="2">
        <f t="shared" si="787"/>
        <v>6129131.75</v>
      </c>
      <c r="AP4141" s="2">
        <f t="shared" si="788"/>
        <v>5736176.5</v>
      </c>
      <c r="AQ4141" s="2">
        <f t="shared" si="789"/>
        <v>5828763.25</v>
      </c>
      <c r="AR4141" s="2">
        <f t="shared" si="790"/>
        <v>6170941.75</v>
      </c>
      <c r="AS4141" s="2">
        <f t="shared" si="791"/>
        <v>6258346.75</v>
      </c>
      <c r="AT4141" s="2">
        <f t="shared" si="792"/>
        <v>5944905.25</v>
      </c>
      <c r="AU4141">
        <f t="shared" si="793"/>
        <v>282631.38252372999</v>
      </c>
      <c r="AV4141">
        <f t="shared" si="794"/>
        <v>-1.4111446026929213</v>
      </c>
      <c r="AW4141" t="str">
        <f t="shared" si="785"/>
        <v>sp|Q96GA7|SDSL_HUMAN</v>
      </c>
      <c r="AX4141" s="20">
        <f t="shared" si="795"/>
        <v>0</v>
      </c>
      <c r="AY4141" s="21">
        <f t="shared" si="796"/>
        <v>2.0629706609139404</v>
      </c>
      <c r="AZ4141" s="21">
        <f t="shared" si="796"/>
        <v>0.67262523468722946</v>
      </c>
      <c r="BA4141" s="21">
        <f t="shared" si="796"/>
        <v>1.0002135908466037</v>
      </c>
      <c r="BB4141" s="21">
        <f t="shared" si="796"/>
        <v>2.2109018624198087</v>
      </c>
      <c r="BC4141" s="22">
        <f t="shared" si="796"/>
        <v>2.5201562672899449</v>
      </c>
      <c r="BD4141" s="22"/>
    </row>
    <row r="4142" spans="1:56" x14ac:dyDescent="0.2">
      <c r="A4142" s="1">
        <v>4138</v>
      </c>
      <c r="B4142" s="3" t="s">
        <v>4190</v>
      </c>
      <c r="C4142" s="27">
        <v>1022715.44</v>
      </c>
      <c r="D4142" s="7">
        <v>1534775.2</v>
      </c>
      <c r="E4142" s="7">
        <v>0</v>
      </c>
      <c r="F4142" s="7">
        <v>97823.65</v>
      </c>
      <c r="G4142" s="7">
        <v>0</v>
      </c>
      <c r="H4142" s="8">
        <v>70575.42</v>
      </c>
      <c r="I4142" s="27">
        <v>1094898.8999999999</v>
      </c>
      <c r="J4142" s="7">
        <v>1843302.2</v>
      </c>
      <c r="K4142" s="7">
        <v>0</v>
      </c>
      <c r="L4142" s="7">
        <v>1363379.9</v>
      </c>
      <c r="M4142" s="7">
        <v>1254973.8</v>
      </c>
      <c r="N4142" s="8">
        <v>19532.64</v>
      </c>
      <c r="O4142" s="27">
        <v>1018026</v>
      </c>
      <c r="P4142" s="7">
        <v>0</v>
      </c>
      <c r="Q4142" s="7">
        <v>0</v>
      </c>
      <c r="R4142" s="7">
        <v>705132.25</v>
      </c>
      <c r="S4142" s="7">
        <v>66923.266000000003</v>
      </c>
      <c r="T4142" s="8">
        <v>39359.815999999999</v>
      </c>
      <c r="U4142" s="27">
        <v>0</v>
      </c>
      <c r="V4142" s="7">
        <v>1318788.6000000001</v>
      </c>
      <c r="W4142" s="7">
        <v>1512655.6</v>
      </c>
      <c r="X4142" s="7">
        <v>0</v>
      </c>
      <c r="Y4142" s="7">
        <v>1547087.4</v>
      </c>
      <c r="Z4142" s="8">
        <v>74448.710000000006</v>
      </c>
      <c r="AA4142" s="27">
        <v>1654766.6</v>
      </c>
      <c r="AB4142" s="7">
        <v>1692649.1</v>
      </c>
      <c r="AC4142" s="7">
        <v>407679.56</v>
      </c>
      <c r="AD4142" s="7">
        <v>153956.26999999999</v>
      </c>
      <c r="AE4142" s="7">
        <v>192899.11</v>
      </c>
      <c r="AF4142" s="8">
        <v>2652800.2000000002</v>
      </c>
      <c r="AG4142" s="7">
        <v>1302979.3999999999</v>
      </c>
      <c r="AH4142" s="7">
        <v>0</v>
      </c>
      <c r="AI4142" s="7">
        <v>129644.73</v>
      </c>
      <c r="AJ4142" s="7">
        <v>0</v>
      </c>
      <c r="AK4142" s="7">
        <v>151994.31</v>
      </c>
      <c r="AL4142" s="8">
        <v>62596.27</v>
      </c>
      <c r="AM4142" s="17">
        <v>0.211265706028582</v>
      </c>
      <c r="AN4142" s="2">
        <f t="shared" si="786"/>
        <v>84199.535000000003</v>
      </c>
      <c r="AO4142" s="2">
        <f t="shared" si="787"/>
        <v>1174936.3500000001</v>
      </c>
      <c r="AP4142" s="2">
        <f t="shared" si="788"/>
        <v>53141.540999999997</v>
      </c>
      <c r="AQ4142" s="2">
        <f t="shared" si="789"/>
        <v>696618.65500000003</v>
      </c>
      <c r="AR4142" s="2">
        <f t="shared" si="790"/>
        <v>1031223.0800000001</v>
      </c>
      <c r="AS4142" s="2">
        <f t="shared" si="791"/>
        <v>96120.5</v>
      </c>
      <c r="AT4142" s="2">
        <f t="shared" si="792"/>
        <v>522706.61016666674</v>
      </c>
      <c r="AU4142">
        <f t="shared" si="793"/>
        <v>511662.69191583106</v>
      </c>
      <c r="AV4142">
        <f t="shared" si="794"/>
        <v>-0.85702374258469782</v>
      </c>
      <c r="AW4142" t="str">
        <f t="shared" si="785"/>
        <v>sp|Q5HYJ3|FA76B_HUMAN</v>
      </c>
      <c r="AX4142" s="20">
        <f t="shared" si="795"/>
        <v>0</v>
      </c>
      <c r="AY4142" s="21">
        <f t="shared" si="796"/>
        <v>2.1317497488744541</v>
      </c>
      <c r="AZ4142" s="21">
        <f t="shared" si="796"/>
        <v>-6.0700134074088474E-2</v>
      </c>
      <c r="BA4142" s="21">
        <f t="shared" si="796"/>
        <v>1.1969196302097076</v>
      </c>
      <c r="BB4142" s="21">
        <f t="shared" si="796"/>
        <v>1.8508747265782399</v>
      </c>
      <c r="BC4142" s="22">
        <f t="shared" si="796"/>
        <v>2.3298483919873214E-2</v>
      </c>
      <c r="BD4142" s="22"/>
    </row>
    <row r="4143" spans="1:56" x14ac:dyDescent="0.2">
      <c r="A4143" s="1">
        <v>4139</v>
      </c>
      <c r="B4143" s="3" t="s">
        <v>4191</v>
      </c>
      <c r="C4143" s="27">
        <v>4750781</v>
      </c>
      <c r="D4143" s="7">
        <v>3944370</v>
      </c>
      <c r="E4143" s="7">
        <v>3964517</v>
      </c>
      <c r="F4143" s="7">
        <v>3688614</v>
      </c>
      <c r="G4143" s="7">
        <v>3689065</v>
      </c>
      <c r="H4143" s="8">
        <v>3854801.5</v>
      </c>
      <c r="I4143" s="27">
        <v>3923098.5</v>
      </c>
      <c r="J4143" s="7">
        <v>3872642</v>
      </c>
      <c r="K4143" s="7">
        <v>5027172.5</v>
      </c>
      <c r="L4143" s="7">
        <v>3894497.2</v>
      </c>
      <c r="M4143" s="7">
        <v>4892407.5</v>
      </c>
      <c r="N4143" s="8">
        <v>4493794.5</v>
      </c>
      <c r="O4143" s="27">
        <v>4435607</v>
      </c>
      <c r="P4143" s="7">
        <v>4190532.2</v>
      </c>
      <c r="Q4143" s="7">
        <v>4143380.8</v>
      </c>
      <c r="R4143" s="7">
        <v>4068417.2</v>
      </c>
      <c r="S4143" s="7">
        <v>5208004</v>
      </c>
      <c r="T4143" s="8">
        <v>3802090.5</v>
      </c>
      <c r="U4143" s="27">
        <v>4383064.5</v>
      </c>
      <c r="V4143" s="7">
        <v>3827646</v>
      </c>
      <c r="W4143" s="7">
        <v>4196210.5</v>
      </c>
      <c r="X4143" s="7">
        <v>3669470.2</v>
      </c>
      <c r="Y4143" s="7">
        <v>5276808</v>
      </c>
      <c r="Z4143" s="8">
        <v>4040308</v>
      </c>
      <c r="AA4143" s="27">
        <v>3918283.5</v>
      </c>
      <c r="AB4143" s="7">
        <v>3852780.5</v>
      </c>
      <c r="AC4143" s="7">
        <v>4366841.5</v>
      </c>
      <c r="AD4143" s="7">
        <v>4063009.8</v>
      </c>
      <c r="AE4143" s="7">
        <v>4112695</v>
      </c>
      <c r="AF4143" s="8">
        <v>4522111</v>
      </c>
      <c r="AG4143" s="7">
        <v>4607230.5</v>
      </c>
      <c r="AH4143" s="7">
        <v>3337080.8</v>
      </c>
      <c r="AI4143" s="7">
        <v>4060794.5</v>
      </c>
      <c r="AJ4143" s="7">
        <v>4331658.5</v>
      </c>
      <c r="AK4143" s="7">
        <v>3620380.8</v>
      </c>
      <c r="AL4143" s="8">
        <v>3941688.5</v>
      </c>
      <c r="AM4143" s="17">
        <v>0.21146367486624401</v>
      </c>
      <c r="AN4143" s="2">
        <f t="shared" si="786"/>
        <v>3899585.75</v>
      </c>
      <c r="AO4143" s="2">
        <f t="shared" si="787"/>
        <v>4208446.5</v>
      </c>
      <c r="AP4143" s="2">
        <f t="shared" si="788"/>
        <v>4166956.5</v>
      </c>
      <c r="AQ4143" s="2">
        <f t="shared" si="789"/>
        <v>4118259.25</v>
      </c>
      <c r="AR4143" s="2">
        <f t="shared" si="790"/>
        <v>4087852.4</v>
      </c>
      <c r="AS4143" s="2">
        <f t="shared" si="791"/>
        <v>4001241.5</v>
      </c>
      <c r="AT4143" s="2">
        <f t="shared" si="792"/>
        <v>4080390.3166666664</v>
      </c>
      <c r="AU4143">
        <f t="shared" si="793"/>
        <v>113434.25892871461</v>
      </c>
      <c r="AV4143">
        <f t="shared" si="794"/>
        <v>-1.5939149986450678</v>
      </c>
      <c r="AW4143" t="str">
        <f t="shared" si="785"/>
        <v>sp|O96013|PAK4_HUMAN</v>
      </c>
      <c r="AX4143" s="20">
        <f t="shared" si="795"/>
        <v>0</v>
      </c>
      <c r="AY4143" s="21">
        <f t="shared" si="796"/>
        <v>2.7228171887127774</v>
      </c>
      <c r="AZ4143" s="21">
        <f t="shared" si="796"/>
        <v>2.357054672239923</v>
      </c>
      <c r="BA4143" s="21">
        <f t="shared" si="796"/>
        <v>1.9277553542040662</v>
      </c>
      <c r="BB4143" s="21">
        <f t="shared" si="796"/>
        <v>1.6596983290410716</v>
      </c>
      <c r="BC4143" s="22">
        <f t="shared" si="796"/>
        <v>0.89616444767258041</v>
      </c>
      <c r="BD4143" s="22"/>
    </row>
    <row r="4144" spans="1:56" x14ac:dyDescent="0.2">
      <c r="A4144" s="1">
        <v>4140</v>
      </c>
      <c r="B4144" s="3" t="s">
        <v>4192</v>
      </c>
      <c r="C4144" s="27">
        <v>7169982</v>
      </c>
      <c r="D4144" s="7">
        <v>6452442.5</v>
      </c>
      <c r="E4144" s="7">
        <v>5952380</v>
      </c>
      <c r="F4144" s="7">
        <v>6845684.5</v>
      </c>
      <c r="G4144" s="7">
        <v>6482397</v>
      </c>
      <c r="H4144" s="8">
        <v>5893510.5</v>
      </c>
      <c r="I4144" s="27">
        <v>6899516.5</v>
      </c>
      <c r="J4144" s="7">
        <v>7479961.5</v>
      </c>
      <c r="K4144" s="7">
        <v>6569148.5</v>
      </c>
      <c r="L4144" s="7">
        <v>7154366.5</v>
      </c>
      <c r="M4144" s="7">
        <v>6649932</v>
      </c>
      <c r="N4144" s="8">
        <v>4453554.5</v>
      </c>
      <c r="O4144" s="27">
        <v>7220205</v>
      </c>
      <c r="P4144" s="7">
        <v>8121794.5</v>
      </c>
      <c r="Q4144" s="7">
        <v>8039788.5</v>
      </c>
      <c r="R4144" s="7">
        <v>5714722.5</v>
      </c>
      <c r="S4144" s="7">
        <v>6477268.5</v>
      </c>
      <c r="T4144" s="8">
        <v>6682998.5</v>
      </c>
      <c r="U4144" s="27">
        <v>7882717.5</v>
      </c>
      <c r="V4144" s="7">
        <v>6485037.5</v>
      </c>
      <c r="W4144" s="7">
        <v>6705433</v>
      </c>
      <c r="X4144" s="7">
        <v>7164434.5</v>
      </c>
      <c r="Y4144" s="7">
        <v>5789353.5</v>
      </c>
      <c r="Z4144" s="8">
        <v>6160651.5</v>
      </c>
      <c r="AA4144" s="27">
        <v>7042988.5</v>
      </c>
      <c r="AB4144" s="7">
        <v>6737011.5</v>
      </c>
      <c r="AC4144" s="7">
        <v>6737409.5</v>
      </c>
      <c r="AD4144" s="7">
        <v>5892165</v>
      </c>
      <c r="AE4144" s="7">
        <v>5370261.5</v>
      </c>
      <c r="AF4144" s="8">
        <v>6212085.5</v>
      </c>
      <c r="AG4144" s="7">
        <v>6330391.5</v>
      </c>
      <c r="AH4144" s="7">
        <v>5409782</v>
      </c>
      <c r="AI4144" s="7">
        <v>6906320.5</v>
      </c>
      <c r="AJ4144" s="7">
        <v>6604346</v>
      </c>
      <c r="AK4144" s="7">
        <v>5970684</v>
      </c>
      <c r="AL4144" s="8">
        <v>6482538</v>
      </c>
      <c r="AM4144" s="17">
        <v>0.21156577710802199</v>
      </c>
      <c r="AN4144" s="2">
        <f t="shared" si="786"/>
        <v>6467419.75</v>
      </c>
      <c r="AO4144" s="2">
        <f t="shared" si="787"/>
        <v>6774724.25</v>
      </c>
      <c r="AP4144" s="2">
        <f t="shared" si="788"/>
        <v>6951601.75</v>
      </c>
      <c r="AQ4144" s="2">
        <f t="shared" si="789"/>
        <v>6595235.25</v>
      </c>
      <c r="AR4144" s="2">
        <f t="shared" si="790"/>
        <v>6474548.5</v>
      </c>
      <c r="AS4144" s="2">
        <f t="shared" si="791"/>
        <v>6406464.75</v>
      </c>
      <c r="AT4144" s="2">
        <f t="shared" si="792"/>
        <v>6611665.708333333</v>
      </c>
      <c r="AU4144">
        <f t="shared" si="793"/>
        <v>211721.5241835615</v>
      </c>
      <c r="AV4144">
        <f t="shared" si="794"/>
        <v>-0.68130039630865546</v>
      </c>
      <c r="AW4144" t="str">
        <f t="shared" si="785"/>
        <v>sp|P42226|STAT6_HUMAN</v>
      </c>
      <c r="AX4144" s="20">
        <f t="shared" si="795"/>
        <v>0</v>
      </c>
      <c r="AY4144" s="21">
        <f t="shared" si="796"/>
        <v>1.4514561104971477</v>
      </c>
      <c r="AZ4144" s="21">
        <f t="shared" si="796"/>
        <v>2.2868813261528222</v>
      </c>
      <c r="BA4144" s="21">
        <f t="shared" si="796"/>
        <v>0.60369629631602595</v>
      </c>
      <c r="BB4144" s="21">
        <f t="shared" si="796"/>
        <v>3.3670407519924228E-2</v>
      </c>
      <c r="BC4144" s="22">
        <f t="shared" si="796"/>
        <v>-0.28790176263397915</v>
      </c>
      <c r="BD4144" s="22"/>
    </row>
    <row r="4145" spans="1:56" x14ac:dyDescent="0.2">
      <c r="A4145" s="1">
        <v>4141</v>
      </c>
      <c r="B4145" s="3" t="s">
        <v>4193</v>
      </c>
      <c r="C4145" s="27">
        <v>1813867.5</v>
      </c>
      <c r="D4145" s="7">
        <v>1722698.5</v>
      </c>
      <c r="E4145" s="7">
        <v>937376.25</v>
      </c>
      <c r="F4145" s="7">
        <v>1397999.4</v>
      </c>
      <c r="G4145" s="7">
        <v>1411485.5</v>
      </c>
      <c r="H4145" s="8">
        <v>1453065.4</v>
      </c>
      <c r="I4145" s="27">
        <v>1690190.6</v>
      </c>
      <c r="J4145" s="7">
        <v>1603155.8</v>
      </c>
      <c r="K4145" s="7">
        <v>1324450.3999999999</v>
      </c>
      <c r="L4145" s="7">
        <v>1287013</v>
      </c>
      <c r="M4145" s="7">
        <v>1778533.4</v>
      </c>
      <c r="N4145" s="8">
        <v>1429944.9</v>
      </c>
      <c r="O4145" s="27">
        <v>1664991.9</v>
      </c>
      <c r="P4145" s="7">
        <v>1400808.2</v>
      </c>
      <c r="Q4145" s="7">
        <v>1494312.4</v>
      </c>
      <c r="R4145" s="7">
        <v>1151825.8999999999</v>
      </c>
      <c r="S4145" s="7">
        <v>1798589.5</v>
      </c>
      <c r="T4145" s="8">
        <v>1318081.6000000001</v>
      </c>
      <c r="U4145" s="27">
        <v>1426629.5</v>
      </c>
      <c r="V4145" s="7">
        <v>1707775.1</v>
      </c>
      <c r="W4145" s="7">
        <v>1273734</v>
      </c>
      <c r="X4145" s="7">
        <v>1078079.5</v>
      </c>
      <c r="Y4145" s="7">
        <v>1632828.5</v>
      </c>
      <c r="Z4145" s="8">
        <v>1597975.4</v>
      </c>
      <c r="AA4145" s="27">
        <v>1565088.4</v>
      </c>
      <c r="AB4145" s="7">
        <v>1208272.2</v>
      </c>
      <c r="AC4145" s="7">
        <v>1183086.6000000001</v>
      </c>
      <c r="AD4145" s="7">
        <v>1554698.1</v>
      </c>
      <c r="AE4145" s="7">
        <v>1420076.8</v>
      </c>
      <c r="AF4145" s="8">
        <v>1360301</v>
      </c>
      <c r="AG4145" s="7">
        <v>1258853.8</v>
      </c>
      <c r="AH4145" s="7">
        <v>1480358.6</v>
      </c>
      <c r="AI4145" s="7">
        <v>1446655.9</v>
      </c>
      <c r="AJ4145" s="7">
        <v>1544037.6</v>
      </c>
      <c r="AK4145" s="7">
        <v>1289974.5</v>
      </c>
      <c r="AL4145" s="8">
        <v>1122608.1000000001</v>
      </c>
      <c r="AM4145" s="17">
        <v>0.21156577710802199</v>
      </c>
      <c r="AN4145" s="2">
        <f t="shared" si="786"/>
        <v>1432275.45</v>
      </c>
      <c r="AO4145" s="2">
        <f t="shared" si="787"/>
        <v>1516550.35</v>
      </c>
      <c r="AP4145" s="2">
        <f t="shared" si="788"/>
        <v>1447560.2999999998</v>
      </c>
      <c r="AQ4145" s="2">
        <f t="shared" si="789"/>
        <v>1512302.45</v>
      </c>
      <c r="AR4145" s="2">
        <f t="shared" si="790"/>
        <v>1390188.9</v>
      </c>
      <c r="AS4145" s="2">
        <f t="shared" si="791"/>
        <v>1368315.2</v>
      </c>
      <c r="AT4145" s="2">
        <f t="shared" si="792"/>
        <v>1444532.1083333332</v>
      </c>
      <c r="AU4145">
        <f t="shared" si="793"/>
        <v>61157.245471811606</v>
      </c>
      <c r="AV4145">
        <f t="shared" si="794"/>
        <v>-0.20041220363632151</v>
      </c>
      <c r="AW4145" t="str">
        <f t="shared" si="785"/>
        <v>sp|Q9P0K7-2|RAI14_HUMAN;sp|Q9P0K7-3|RAI14_HUMAN;sp|Q9P0K7-4|RAI14_HUMAN;sp|Q9P0K7|RAI14_HUMAN</v>
      </c>
      <c r="AX4145" s="20">
        <f t="shared" si="795"/>
        <v>0</v>
      </c>
      <c r="AY4145" s="21">
        <f t="shared" si="796"/>
        <v>1.3780035276252565</v>
      </c>
      <c r="AZ4145" s="21">
        <f t="shared" si="796"/>
        <v>0.24992705086832112</v>
      </c>
      <c r="BA4145" s="21">
        <f t="shared" si="796"/>
        <v>1.3085448728537941</v>
      </c>
      <c r="BB4145" s="21">
        <f t="shared" si="796"/>
        <v>-0.68816948303203807</v>
      </c>
      <c r="BC4145" s="22">
        <f t="shared" si="796"/>
        <v>-1.0458327464973931</v>
      </c>
      <c r="BD4145" s="22"/>
    </row>
    <row r="4146" spans="1:56" x14ac:dyDescent="0.2">
      <c r="A4146" s="1">
        <v>4142</v>
      </c>
      <c r="B4146" s="3" t="s">
        <v>4194</v>
      </c>
      <c r="C4146" s="27">
        <v>3260014.5</v>
      </c>
      <c r="D4146" s="7">
        <v>3405259.5</v>
      </c>
      <c r="E4146" s="7">
        <v>3599337.2</v>
      </c>
      <c r="F4146" s="7">
        <v>3185382.2</v>
      </c>
      <c r="G4146" s="7">
        <v>3129082</v>
      </c>
      <c r="H4146" s="8">
        <v>3903949.2</v>
      </c>
      <c r="I4146" s="27">
        <v>4123158</v>
      </c>
      <c r="J4146" s="7">
        <v>2264831</v>
      </c>
      <c r="K4146" s="7">
        <v>4453946.5</v>
      </c>
      <c r="L4146" s="7">
        <v>1775067.5</v>
      </c>
      <c r="M4146" s="7">
        <v>4583036</v>
      </c>
      <c r="N4146" s="8">
        <v>3772703</v>
      </c>
      <c r="O4146" s="27">
        <v>3861937</v>
      </c>
      <c r="P4146" s="7">
        <v>3828070.5</v>
      </c>
      <c r="Q4146" s="7">
        <v>4297227</v>
      </c>
      <c r="R4146" s="7">
        <v>3200201.2</v>
      </c>
      <c r="S4146" s="7">
        <v>5533474.5</v>
      </c>
      <c r="T4146" s="8">
        <v>3177335.2</v>
      </c>
      <c r="U4146" s="27">
        <v>4240643.5</v>
      </c>
      <c r="V4146" s="7">
        <v>3316120.5</v>
      </c>
      <c r="W4146" s="7">
        <v>4365727</v>
      </c>
      <c r="X4146" s="7">
        <v>4894003</v>
      </c>
      <c r="Y4146" s="7">
        <v>4892592.5</v>
      </c>
      <c r="Z4146" s="8">
        <v>3722539</v>
      </c>
      <c r="AA4146" s="27">
        <v>2568251.2000000002</v>
      </c>
      <c r="AB4146" s="7">
        <v>3364888</v>
      </c>
      <c r="AC4146" s="7">
        <v>4345799</v>
      </c>
      <c r="AD4146" s="7">
        <v>3658765</v>
      </c>
      <c r="AE4146" s="7">
        <v>4800606.5</v>
      </c>
      <c r="AF4146" s="8">
        <v>3482757</v>
      </c>
      <c r="AG4146" s="7">
        <v>4551023</v>
      </c>
      <c r="AH4146" s="7">
        <v>4658551.5</v>
      </c>
      <c r="AI4146" s="7">
        <v>3931580.2</v>
      </c>
      <c r="AJ4146" s="7">
        <v>4593696</v>
      </c>
      <c r="AK4146" s="7">
        <v>4058544.8</v>
      </c>
      <c r="AL4146" s="8">
        <v>1357494.1</v>
      </c>
      <c r="AM4146" s="17">
        <v>0.211638961116206</v>
      </c>
      <c r="AN4146" s="2">
        <f t="shared" si="786"/>
        <v>3332637</v>
      </c>
      <c r="AO4146" s="2">
        <f t="shared" si="787"/>
        <v>3947930.5</v>
      </c>
      <c r="AP4146" s="2">
        <f t="shared" si="788"/>
        <v>3845003.75</v>
      </c>
      <c r="AQ4146" s="2">
        <f t="shared" si="789"/>
        <v>4303185.25</v>
      </c>
      <c r="AR4146" s="2">
        <f t="shared" si="790"/>
        <v>3570761</v>
      </c>
      <c r="AS4146" s="2">
        <f t="shared" si="791"/>
        <v>4304783.9000000004</v>
      </c>
      <c r="AT4146" s="2">
        <f t="shared" si="792"/>
        <v>3884050.2333333329</v>
      </c>
      <c r="AU4146">
        <f t="shared" si="793"/>
        <v>390000.76779687463</v>
      </c>
      <c r="AV4146">
        <f t="shared" si="794"/>
        <v>-1.4138773019557933</v>
      </c>
      <c r="AW4146" t="str">
        <f t="shared" si="785"/>
        <v>sp|Q9BXB4|OSB11_HUMAN</v>
      </c>
      <c r="AX4146" s="20">
        <f t="shared" si="795"/>
        <v>0</v>
      </c>
      <c r="AY4146" s="21">
        <f t="shared" si="796"/>
        <v>1.5776725350460472</v>
      </c>
      <c r="AZ4146" s="21">
        <f t="shared" si="796"/>
        <v>1.3137583110268585</v>
      </c>
      <c r="BA4146" s="21">
        <f t="shared" si="796"/>
        <v>2.4885803571173835</v>
      </c>
      <c r="BB4146" s="21">
        <f t="shared" si="796"/>
        <v>0.61057315693291891</v>
      </c>
      <c r="BC4146" s="22">
        <f t="shared" si="796"/>
        <v>2.4926794516115587</v>
      </c>
      <c r="BD4146" s="22"/>
    </row>
    <row r="4147" spans="1:56" x14ac:dyDescent="0.2">
      <c r="A4147" s="1">
        <v>4143</v>
      </c>
      <c r="B4147" s="3" t="s">
        <v>4195</v>
      </c>
      <c r="C4147" s="27">
        <v>12800000</v>
      </c>
      <c r="D4147" s="7">
        <v>3934347.2</v>
      </c>
      <c r="E4147" s="7">
        <v>15600000</v>
      </c>
      <c r="F4147" s="7">
        <v>12700000</v>
      </c>
      <c r="G4147" s="7">
        <v>19000000</v>
      </c>
      <c r="H4147" s="8">
        <v>9808888</v>
      </c>
      <c r="I4147" s="27">
        <v>12900000</v>
      </c>
      <c r="J4147" s="7">
        <v>9180354</v>
      </c>
      <c r="K4147" s="7">
        <v>10300000</v>
      </c>
      <c r="L4147" s="7">
        <v>3513482.5</v>
      </c>
      <c r="M4147" s="7">
        <v>14500000</v>
      </c>
      <c r="N4147" s="8">
        <v>10200000</v>
      </c>
      <c r="O4147" s="27">
        <v>7565914.5</v>
      </c>
      <c r="P4147" s="7">
        <v>4342712.5</v>
      </c>
      <c r="Q4147" s="7">
        <v>10700000</v>
      </c>
      <c r="R4147" s="7">
        <v>19600000</v>
      </c>
      <c r="S4147" s="7">
        <v>17900000</v>
      </c>
      <c r="T4147" s="8">
        <v>5714718</v>
      </c>
      <c r="U4147" s="27">
        <v>10700000</v>
      </c>
      <c r="V4147" s="7">
        <v>11400000</v>
      </c>
      <c r="W4147" s="7">
        <v>8222684</v>
      </c>
      <c r="X4147" s="7">
        <v>9161701</v>
      </c>
      <c r="Y4147" s="7">
        <v>16400000</v>
      </c>
      <c r="Z4147" s="8">
        <v>17400000</v>
      </c>
      <c r="AA4147" s="27">
        <v>14100000</v>
      </c>
      <c r="AB4147" s="7">
        <v>19900000</v>
      </c>
      <c r="AC4147" s="7">
        <v>5148716.5</v>
      </c>
      <c r="AD4147" s="7">
        <v>6737556</v>
      </c>
      <c r="AE4147" s="7">
        <v>14900000</v>
      </c>
      <c r="AF4147" s="8">
        <v>4407578</v>
      </c>
      <c r="AG4147" s="7">
        <v>8630915</v>
      </c>
      <c r="AH4147" s="7">
        <v>1785983.5</v>
      </c>
      <c r="AI4147" s="7">
        <v>10800000</v>
      </c>
      <c r="AJ4147" s="7">
        <v>10400000</v>
      </c>
      <c r="AK4147" s="7">
        <v>14200000</v>
      </c>
      <c r="AL4147" s="8">
        <v>3090155.2</v>
      </c>
      <c r="AM4147" s="17">
        <v>0.211638961116206</v>
      </c>
      <c r="AN4147" s="2">
        <f t="shared" si="786"/>
        <v>12750000</v>
      </c>
      <c r="AO4147" s="2">
        <f t="shared" si="787"/>
        <v>10250000</v>
      </c>
      <c r="AP4147" s="2">
        <f t="shared" si="788"/>
        <v>9132957.25</v>
      </c>
      <c r="AQ4147" s="2">
        <f t="shared" si="789"/>
        <v>11050000</v>
      </c>
      <c r="AR4147" s="2">
        <f t="shared" si="790"/>
        <v>10418778</v>
      </c>
      <c r="AS4147" s="2">
        <f t="shared" si="791"/>
        <v>9515457.5</v>
      </c>
      <c r="AT4147" s="2">
        <f t="shared" si="792"/>
        <v>10519532.125</v>
      </c>
      <c r="AU4147">
        <f t="shared" si="793"/>
        <v>1286074.4771960622</v>
      </c>
      <c r="AV4147">
        <f t="shared" si="794"/>
        <v>1.7343224786350884</v>
      </c>
      <c r="AW4147" t="str">
        <f t="shared" si="785"/>
        <v>sp|O75127|PTCD1_HUMAN</v>
      </c>
      <c r="AX4147" s="20">
        <f t="shared" si="795"/>
        <v>0</v>
      </c>
      <c r="AY4147" s="21">
        <f t="shared" si="796"/>
        <v>-1.9438998629772781</v>
      </c>
      <c r="AZ4147" s="21">
        <f t="shared" si="796"/>
        <v>-2.812467562443183</v>
      </c>
      <c r="BA4147" s="21">
        <f t="shared" si="796"/>
        <v>-1.3218519068245493</v>
      </c>
      <c r="BB4147" s="21">
        <f t="shared" si="796"/>
        <v>-1.8126648505478467</v>
      </c>
      <c r="BC4147" s="22">
        <f t="shared" si="796"/>
        <v>-2.5150506890176731</v>
      </c>
      <c r="BD4147" s="22"/>
    </row>
    <row r="4148" spans="1:56" x14ac:dyDescent="0.2">
      <c r="A4148" s="1">
        <v>4144</v>
      </c>
      <c r="B4148" s="3" t="s">
        <v>4196</v>
      </c>
      <c r="C4148" s="27">
        <v>10800000</v>
      </c>
      <c r="D4148" s="7">
        <v>11900000</v>
      </c>
      <c r="E4148" s="7">
        <v>9243995</v>
      </c>
      <c r="F4148" s="7">
        <v>8950678</v>
      </c>
      <c r="G4148" s="7">
        <v>8823411</v>
      </c>
      <c r="H4148" s="8">
        <v>10300000</v>
      </c>
      <c r="I4148" s="27">
        <v>11000000</v>
      </c>
      <c r="J4148" s="7">
        <v>12400000</v>
      </c>
      <c r="K4148" s="7">
        <v>9813563</v>
      </c>
      <c r="L4148" s="7">
        <v>10400000</v>
      </c>
      <c r="M4148" s="7">
        <v>9727484</v>
      </c>
      <c r="N4148" s="8">
        <v>9656108</v>
      </c>
      <c r="O4148" s="27">
        <v>11100000</v>
      </c>
      <c r="P4148" s="7">
        <v>11700000</v>
      </c>
      <c r="Q4148" s="7">
        <v>9582341</v>
      </c>
      <c r="R4148" s="7">
        <v>8273898.5</v>
      </c>
      <c r="S4148" s="7">
        <v>9063956</v>
      </c>
      <c r="T4148" s="8">
        <v>9121953</v>
      </c>
      <c r="U4148" s="27">
        <v>11100000</v>
      </c>
      <c r="V4148" s="7">
        <v>11200000</v>
      </c>
      <c r="W4148" s="7">
        <v>10800000</v>
      </c>
      <c r="X4148" s="7">
        <v>8619950</v>
      </c>
      <c r="Y4148" s="7">
        <v>9059447</v>
      </c>
      <c r="Z4148" s="8">
        <v>9361260</v>
      </c>
      <c r="AA4148" s="27">
        <v>10400000</v>
      </c>
      <c r="AB4148" s="7">
        <v>13300000</v>
      </c>
      <c r="AC4148" s="7">
        <v>10100000</v>
      </c>
      <c r="AD4148" s="7">
        <v>9745308</v>
      </c>
      <c r="AE4148" s="7">
        <v>10200000</v>
      </c>
      <c r="AF4148" s="8">
        <v>10400000</v>
      </c>
      <c r="AG4148" s="7">
        <v>11200000</v>
      </c>
      <c r="AH4148" s="7">
        <v>10700000</v>
      </c>
      <c r="AI4148" s="7">
        <v>11000000</v>
      </c>
      <c r="AJ4148" s="7">
        <v>10600000</v>
      </c>
      <c r="AK4148" s="7">
        <v>10400000</v>
      </c>
      <c r="AL4148" s="8">
        <v>10200000</v>
      </c>
      <c r="AM4148" s="17">
        <v>0.21170979998668099</v>
      </c>
      <c r="AN4148" s="2">
        <f t="shared" si="786"/>
        <v>9771997.5</v>
      </c>
      <c r="AO4148" s="2">
        <f t="shared" si="787"/>
        <v>10106781.5</v>
      </c>
      <c r="AP4148" s="2">
        <f t="shared" si="788"/>
        <v>9352147</v>
      </c>
      <c r="AQ4148" s="2">
        <f t="shared" si="789"/>
        <v>10080630</v>
      </c>
      <c r="AR4148" s="2">
        <f t="shared" si="790"/>
        <v>10300000</v>
      </c>
      <c r="AS4148" s="2">
        <f t="shared" si="791"/>
        <v>10650000</v>
      </c>
      <c r="AT4148" s="2">
        <f t="shared" si="792"/>
        <v>10043592.666666666</v>
      </c>
      <c r="AU4148">
        <f t="shared" si="793"/>
        <v>445129.24229595007</v>
      </c>
      <c r="AV4148">
        <f t="shared" si="794"/>
        <v>-0.61014901035437341</v>
      </c>
      <c r="AW4148" t="str">
        <f t="shared" si="785"/>
        <v>sp|Q13505-3|MTX1_HUMAN;sp|Q13505|MTX1_HUMAN</v>
      </c>
      <c r="AX4148" s="20">
        <f t="shared" si="795"/>
        <v>0</v>
      </c>
      <c r="AY4148" s="21">
        <f t="shared" si="796"/>
        <v>0.75210516000522476</v>
      </c>
      <c r="AZ4148" s="21">
        <f t="shared" si="796"/>
        <v>-0.94321033108145436</v>
      </c>
      <c r="BA4148" s="21">
        <f t="shared" si="796"/>
        <v>0.69335480726472154</v>
      </c>
      <c r="BB4148" s="21">
        <f t="shared" si="796"/>
        <v>1.1861779677214523</v>
      </c>
      <c r="BC4148" s="22">
        <f t="shared" si="796"/>
        <v>1.9724664582163047</v>
      </c>
      <c r="BD4148" s="22"/>
    </row>
    <row r="4149" spans="1:56" x14ac:dyDescent="0.2">
      <c r="A4149" s="1">
        <v>4145</v>
      </c>
      <c r="B4149" s="3" t="s">
        <v>4197</v>
      </c>
      <c r="C4149" s="27">
        <v>21900000</v>
      </c>
      <c r="D4149" s="7">
        <v>26900000</v>
      </c>
      <c r="E4149" s="7">
        <v>16200000</v>
      </c>
      <c r="F4149" s="7">
        <v>21100000</v>
      </c>
      <c r="G4149" s="7">
        <v>13300000</v>
      </c>
      <c r="H4149" s="8">
        <v>17500000</v>
      </c>
      <c r="I4149" s="27">
        <v>13900000</v>
      </c>
      <c r="J4149" s="7">
        <v>15200000</v>
      </c>
      <c r="K4149" s="7">
        <v>16700000</v>
      </c>
      <c r="L4149" s="7">
        <v>37100000</v>
      </c>
      <c r="M4149" s="7">
        <v>10600000</v>
      </c>
      <c r="N4149" s="8">
        <v>10100000</v>
      </c>
      <c r="O4149" s="27">
        <v>18200000</v>
      </c>
      <c r="P4149" s="7">
        <v>16500000</v>
      </c>
      <c r="Q4149" s="7">
        <v>13800000</v>
      </c>
      <c r="R4149" s="7">
        <v>18500000</v>
      </c>
      <c r="S4149" s="7">
        <v>4966861</v>
      </c>
      <c r="T4149" s="8">
        <v>23200000</v>
      </c>
      <c r="U4149" s="27">
        <v>22500000</v>
      </c>
      <c r="V4149" s="7">
        <v>8088331.5</v>
      </c>
      <c r="W4149" s="7">
        <v>15900000</v>
      </c>
      <c r="X4149" s="7">
        <v>15300000</v>
      </c>
      <c r="Y4149" s="7">
        <v>19000000</v>
      </c>
      <c r="Z4149" s="8">
        <v>10800000</v>
      </c>
      <c r="AA4149" s="27">
        <v>21900000</v>
      </c>
      <c r="AB4149" s="7">
        <v>19600000</v>
      </c>
      <c r="AC4149" s="7">
        <v>7794276.5</v>
      </c>
      <c r="AD4149" s="7">
        <v>17300000</v>
      </c>
      <c r="AE4149" s="7">
        <v>13800000</v>
      </c>
      <c r="AF4149" s="8">
        <v>16000000</v>
      </c>
      <c r="AG4149" s="7">
        <v>28300000</v>
      </c>
      <c r="AH4149" s="7">
        <v>5795244.5</v>
      </c>
      <c r="AI4149" s="7">
        <v>5859660</v>
      </c>
      <c r="AJ4149" s="7">
        <v>0</v>
      </c>
      <c r="AK4149" s="7">
        <v>24321.988000000001</v>
      </c>
      <c r="AL4149" s="8">
        <v>33400000</v>
      </c>
      <c r="AM4149" s="17">
        <v>0.212099207282643</v>
      </c>
      <c r="AN4149" s="2">
        <f t="shared" si="786"/>
        <v>19300000</v>
      </c>
      <c r="AO4149" s="2">
        <f t="shared" si="787"/>
        <v>14550000</v>
      </c>
      <c r="AP4149" s="2">
        <f t="shared" si="788"/>
        <v>17350000</v>
      </c>
      <c r="AQ4149" s="2">
        <f t="shared" si="789"/>
        <v>15600000</v>
      </c>
      <c r="AR4149" s="2">
        <f t="shared" si="790"/>
        <v>16650000</v>
      </c>
      <c r="AS4149" s="2">
        <f t="shared" si="791"/>
        <v>5827452.25</v>
      </c>
      <c r="AT4149" s="2">
        <f t="shared" si="792"/>
        <v>14879575.375</v>
      </c>
      <c r="AU4149">
        <f t="shared" si="793"/>
        <v>4719027.8592988141</v>
      </c>
      <c r="AV4149">
        <f t="shared" si="794"/>
        <v>0.93672357036197229</v>
      </c>
      <c r="AW4149" t="str">
        <f t="shared" si="785"/>
        <v>sp|Q9BRD0-2|BUD13_HUMAN;sp|Q9BRD0|BUD13_HUMAN</v>
      </c>
      <c r="AX4149" s="20">
        <f t="shared" si="795"/>
        <v>0</v>
      </c>
      <c r="AY4149" s="21">
        <f t="shared" si="796"/>
        <v>-1.0065632459957099</v>
      </c>
      <c r="AZ4149" s="21">
        <f t="shared" si="796"/>
        <v>-0.41322070098771246</v>
      </c>
      <c r="BA4149" s="21">
        <f t="shared" si="796"/>
        <v>-0.78405979161771078</v>
      </c>
      <c r="BB4149" s="21">
        <f t="shared" si="796"/>
        <v>-0.56155633723971188</v>
      </c>
      <c r="BC4149" s="22">
        <f t="shared" si="796"/>
        <v>-2.8549413463309889</v>
      </c>
      <c r="BD4149" s="22"/>
    </row>
    <row r="4150" spans="1:56" x14ac:dyDescent="0.2">
      <c r="A4150" s="1">
        <v>4146</v>
      </c>
      <c r="B4150" s="3" t="s">
        <v>4198</v>
      </c>
      <c r="C4150" s="27">
        <v>2627188.7999999998</v>
      </c>
      <c r="D4150" s="7">
        <v>2541340.2000000002</v>
      </c>
      <c r="E4150" s="7">
        <v>2337102</v>
      </c>
      <c r="F4150" s="7">
        <v>2139252</v>
      </c>
      <c r="G4150" s="7">
        <v>2168781.5</v>
      </c>
      <c r="H4150" s="8">
        <v>2810570.8</v>
      </c>
      <c r="I4150" s="27">
        <v>2414035</v>
      </c>
      <c r="J4150" s="7">
        <v>3173154.5</v>
      </c>
      <c r="K4150" s="7">
        <v>2139384.2000000002</v>
      </c>
      <c r="L4150" s="7">
        <v>3682168.5</v>
      </c>
      <c r="M4150" s="7">
        <v>2415763.7999999998</v>
      </c>
      <c r="N4150" s="8">
        <v>3439527.8</v>
      </c>
      <c r="O4150" s="27">
        <v>2469465.2000000002</v>
      </c>
      <c r="P4150" s="7">
        <v>2738307.8</v>
      </c>
      <c r="Q4150" s="7">
        <v>2133675</v>
      </c>
      <c r="R4150" s="7">
        <v>3656962</v>
      </c>
      <c r="S4150" s="7">
        <v>2193224.7999999998</v>
      </c>
      <c r="T4150" s="8">
        <v>2768884.8</v>
      </c>
      <c r="U4150" s="27">
        <v>2651345.5</v>
      </c>
      <c r="V4150" s="7">
        <v>1963227.2</v>
      </c>
      <c r="W4150" s="7">
        <v>1924268.9</v>
      </c>
      <c r="X4150" s="7">
        <v>2608688.7999999998</v>
      </c>
      <c r="Y4150" s="7">
        <v>2067028.8</v>
      </c>
      <c r="Z4150" s="8">
        <v>2536836.2000000002</v>
      </c>
      <c r="AA4150" s="27">
        <v>2981646.5</v>
      </c>
      <c r="AB4150" s="7">
        <v>2712579</v>
      </c>
      <c r="AC4150" s="7">
        <v>2175424.5</v>
      </c>
      <c r="AD4150" s="7">
        <v>2202198.7999999998</v>
      </c>
      <c r="AE4150" s="7">
        <v>2461941.2000000002</v>
      </c>
      <c r="AF4150" s="8">
        <v>2182697.5</v>
      </c>
      <c r="AG4150" s="7">
        <v>2504776.5</v>
      </c>
      <c r="AH4150" s="7">
        <v>2494821.2000000002</v>
      </c>
      <c r="AI4150" s="7">
        <v>2640167.7999999998</v>
      </c>
      <c r="AJ4150" s="7">
        <v>2545803.2000000002</v>
      </c>
      <c r="AK4150" s="7">
        <v>2811529.8</v>
      </c>
      <c r="AL4150" s="8">
        <v>3513115.8</v>
      </c>
      <c r="AM4150" s="17">
        <v>0.212180510635847</v>
      </c>
      <c r="AN4150" s="2">
        <f t="shared" si="786"/>
        <v>2439221.1</v>
      </c>
      <c r="AO4150" s="2">
        <f t="shared" si="787"/>
        <v>2794459.15</v>
      </c>
      <c r="AP4150" s="2">
        <f t="shared" si="788"/>
        <v>2603886.5</v>
      </c>
      <c r="AQ4150" s="2">
        <f t="shared" si="789"/>
        <v>2301932.5</v>
      </c>
      <c r="AR4150" s="2">
        <f t="shared" si="790"/>
        <v>2332070</v>
      </c>
      <c r="AS4150" s="2">
        <f t="shared" si="791"/>
        <v>2592985.5</v>
      </c>
      <c r="AT4150" s="2">
        <f t="shared" si="792"/>
        <v>2510759.125</v>
      </c>
      <c r="AU4150">
        <f t="shared" si="793"/>
        <v>187923.1974121815</v>
      </c>
      <c r="AV4150">
        <f t="shared" si="794"/>
        <v>-0.38067692538825804</v>
      </c>
      <c r="AW4150" t="str">
        <f t="shared" si="785"/>
        <v>sp|O94760|DDAH1_HUMAN</v>
      </c>
      <c r="AX4150" s="20">
        <f t="shared" si="795"/>
        <v>0</v>
      </c>
      <c r="AY4150" s="21">
        <f t="shared" si="796"/>
        <v>1.8903363442717407</v>
      </c>
      <c r="AZ4150" s="21">
        <f t="shared" si="796"/>
        <v>0.87623775173871121</v>
      </c>
      <c r="BA4150" s="21">
        <f t="shared" si="796"/>
        <v>-0.7305569609848539</v>
      </c>
      <c r="BB4150" s="21">
        <f t="shared" si="796"/>
        <v>-0.57018559430414617</v>
      </c>
      <c r="BC4150" s="22">
        <f t="shared" si="796"/>
        <v>0.81823001160809661</v>
      </c>
      <c r="BD4150" s="22"/>
    </row>
    <row r="4151" spans="1:56" x14ac:dyDescent="0.2">
      <c r="A4151" s="1">
        <v>4147</v>
      </c>
      <c r="B4151" s="3" t="s">
        <v>4199</v>
      </c>
      <c r="C4151" s="27">
        <v>1090538.6000000001</v>
      </c>
      <c r="D4151" s="7">
        <v>1236384.2</v>
      </c>
      <c r="E4151" s="7">
        <v>686349.9</v>
      </c>
      <c r="F4151" s="7">
        <v>1206738.1000000001</v>
      </c>
      <c r="G4151" s="7">
        <v>809075.6</v>
      </c>
      <c r="H4151" s="8">
        <v>1118098.8999999999</v>
      </c>
      <c r="I4151" s="27">
        <v>859619.44</v>
      </c>
      <c r="J4151" s="7">
        <v>1206120.3999999999</v>
      </c>
      <c r="K4151" s="7">
        <v>1302786</v>
      </c>
      <c r="L4151" s="7">
        <v>934706.2</v>
      </c>
      <c r="M4151" s="7">
        <v>1181201.6000000001</v>
      </c>
      <c r="N4151" s="8">
        <v>1518847.4</v>
      </c>
      <c r="O4151" s="27">
        <v>0</v>
      </c>
      <c r="P4151" s="7">
        <v>1057396.5</v>
      </c>
      <c r="Q4151" s="7">
        <v>690636.6</v>
      </c>
      <c r="R4151" s="7">
        <v>561366.4</v>
      </c>
      <c r="S4151" s="7">
        <v>713689.06</v>
      </c>
      <c r="T4151" s="8">
        <v>1149615</v>
      </c>
      <c r="U4151" s="27">
        <v>938025.2</v>
      </c>
      <c r="V4151" s="7">
        <v>0</v>
      </c>
      <c r="W4151" s="7">
        <v>763946.44</v>
      </c>
      <c r="X4151" s="7">
        <v>735148.9</v>
      </c>
      <c r="Y4151" s="7">
        <v>1344482.8</v>
      </c>
      <c r="Z4151" s="8">
        <v>1048264.3</v>
      </c>
      <c r="AA4151" s="27">
        <v>1452398.2</v>
      </c>
      <c r="AB4151" s="7">
        <v>802066.44</v>
      </c>
      <c r="AC4151" s="7">
        <v>905774.56</v>
      </c>
      <c r="AD4151" s="7">
        <v>714622.3</v>
      </c>
      <c r="AE4151" s="7">
        <v>857633.9</v>
      </c>
      <c r="AF4151" s="8">
        <v>691613.25</v>
      </c>
      <c r="AG4151" s="7">
        <v>999139.6</v>
      </c>
      <c r="AH4151" s="7">
        <v>0</v>
      </c>
      <c r="AI4151" s="7">
        <v>841238.56</v>
      </c>
      <c r="AJ4151" s="7">
        <v>996001.5</v>
      </c>
      <c r="AK4151" s="7">
        <v>1201753.3999999999</v>
      </c>
      <c r="AL4151" s="8">
        <v>1305484.2</v>
      </c>
      <c r="AM4151" s="17">
        <v>0.212180510635847</v>
      </c>
      <c r="AN4151" s="2">
        <f t="shared" si="786"/>
        <v>1104318.75</v>
      </c>
      <c r="AO4151" s="2">
        <f t="shared" si="787"/>
        <v>1193661</v>
      </c>
      <c r="AP4151" s="2">
        <f t="shared" si="788"/>
        <v>702162.83000000007</v>
      </c>
      <c r="AQ4151" s="2">
        <f t="shared" si="789"/>
        <v>850985.82</v>
      </c>
      <c r="AR4151" s="2">
        <f t="shared" si="790"/>
        <v>829850.16999999993</v>
      </c>
      <c r="AS4151" s="2">
        <f t="shared" si="791"/>
        <v>997570.55</v>
      </c>
      <c r="AT4151" s="2">
        <f t="shared" si="792"/>
        <v>946424.85333333339</v>
      </c>
      <c r="AU4151">
        <f t="shared" si="793"/>
        <v>184950.95513754198</v>
      </c>
      <c r="AV4151">
        <f t="shared" si="794"/>
        <v>0.8537068464947698</v>
      </c>
      <c r="AW4151" t="str">
        <f t="shared" si="785"/>
        <v>sp|Q16644|MAPK3_HUMAN</v>
      </c>
      <c r="AX4151" s="20">
        <f t="shared" si="795"/>
        <v>0</v>
      </c>
      <c r="AY4151" s="21">
        <f t="shared" si="796"/>
        <v>0.48305914361760982</v>
      </c>
      <c r="AZ4151" s="21">
        <f t="shared" si="796"/>
        <v>-2.1743922311778801</v>
      </c>
      <c r="BA4151" s="21">
        <f t="shared" si="796"/>
        <v>-1.3697303147832063</v>
      </c>
      <c r="BB4151" s="21">
        <f t="shared" si="796"/>
        <v>-1.4840073672281755</v>
      </c>
      <c r="BC4151" s="22">
        <f t="shared" si="796"/>
        <v>-0.57717030939696856</v>
      </c>
      <c r="BD4151" s="22"/>
    </row>
    <row r="4152" spans="1:56" x14ac:dyDescent="0.2">
      <c r="A4152" s="1">
        <v>4148</v>
      </c>
      <c r="B4152" s="3" t="s">
        <v>4200</v>
      </c>
      <c r="C4152" s="27">
        <v>153177.97</v>
      </c>
      <c r="D4152" s="7">
        <v>90039.625</v>
      </c>
      <c r="E4152" s="7">
        <v>0</v>
      </c>
      <c r="F4152" s="7">
        <v>100756.3</v>
      </c>
      <c r="G4152" s="7">
        <v>69854.27</v>
      </c>
      <c r="H4152" s="8">
        <v>32869.387000000002</v>
      </c>
      <c r="I4152" s="27">
        <v>111682.016</v>
      </c>
      <c r="J4152" s="7">
        <v>0</v>
      </c>
      <c r="K4152" s="7">
        <v>179392.97</v>
      </c>
      <c r="L4152" s="7">
        <v>0</v>
      </c>
      <c r="M4152" s="7">
        <v>96389.09</v>
      </c>
      <c r="N4152" s="8">
        <v>123712.30499999999</v>
      </c>
      <c r="O4152" s="27">
        <v>153177.19</v>
      </c>
      <c r="P4152" s="7">
        <v>112913.89</v>
      </c>
      <c r="Q4152" s="7">
        <v>214940.69</v>
      </c>
      <c r="R4152" s="7">
        <v>44683.565999999999</v>
      </c>
      <c r="S4152" s="7">
        <v>90840.03</v>
      </c>
      <c r="T4152" s="8">
        <v>86996.38</v>
      </c>
      <c r="U4152" s="27">
        <v>25122.633000000002</v>
      </c>
      <c r="V4152" s="7">
        <v>110584.17</v>
      </c>
      <c r="W4152" s="7">
        <v>172315.77</v>
      </c>
      <c r="X4152" s="7">
        <v>232975.17</v>
      </c>
      <c r="Y4152" s="7">
        <v>110161.33</v>
      </c>
      <c r="Z4152" s="8">
        <v>33733.22</v>
      </c>
      <c r="AA4152" s="27">
        <v>139363.89000000001</v>
      </c>
      <c r="AB4152" s="7">
        <v>102030.84</v>
      </c>
      <c r="AC4152" s="7">
        <v>186011.83</v>
      </c>
      <c r="AD4152" s="7">
        <v>100176.34</v>
      </c>
      <c r="AE4152" s="7">
        <v>73514.350000000006</v>
      </c>
      <c r="AF4152" s="8">
        <v>26152.565999999999</v>
      </c>
      <c r="AG4152" s="7">
        <v>116298.84</v>
      </c>
      <c r="AH4152" s="7">
        <v>314792.3</v>
      </c>
      <c r="AI4152" s="7">
        <v>121831.734</v>
      </c>
      <c r="AJ4152" s="7">
        <v>201204.33</v>
      </c>
      <c r="AK4152" s="7">
        <v>64883.188000000002</v>
      </c>
      <c r="AL4152" s="8">
        <v>0</v>
      </c>
      <c r="AM4152" s="17">
        <v>0.21227562076993001</v>
      </c>
      <c r="AN4152" s="2">
        <f t="shared" si="786"/>
        <v>79946.947500000009</v>
      </c>
      <c r="AO4152" s="2">
        <f t="shared" si="787"/>
        <v>104035.553</v>
      </c>
      <c r="AP4152" s="2">
        <f t="shared" si="788"/>
        <v>101876.95999999999</v>
      </c>
      <c r="AQ4152" s="2">
        <f t="shared" si="789"/>
        <v>110372.75</v>
      </c>
      <c r="AR4152" s="2">
        <f t="shared" si="790"/>
        <v>101103.59</v>
      </c>
      <c r="AS4152" s="2">
        <f t="shared" si="791"/>
        <v>119065.287</v>
      </c>
      <c r="AT4152" s="2">
        <f t="shared" si="792"/>
        <v>102733.51458333334</v>
      </c>
      <c r="AU4152">
        <f t="shared" si="793"/>
        <v>13033.786797430363</v>
      </c>
      <c r="AV4152">
        <f t="shared" si="794"/>
        <v>-1.7482691283415612</v>
      </c>
      <c r="AW4152" t="str">
        <f t="shared" si="785"/>
        <v>sp|Q96FV2-2|SCRN2_HUMAN;sp|Q96FV2|SCRN2_HUMAN</v>
      </c>
      <c r="AX4152" s="20">
        <f t="shared" si="795"/>
        <v>0</v>
      </c>
      <c r="AY4152" s="21">
        <f t="shared" si="796"/>
        <v>1.8481662984351646</v>
      </c>
      <c r="AZ4152" s="21">
        <f t="shared" si="796"/>
        <v>1.6825511143333669</v>
      </c>
      <c r="BA4152" s="21">
        <f t="shared" si="796"/>
        <v>2.3343793306484422</v>
      </c>
      <c r="BB4152" s="21">
        <f t="shared" si="796"/>
        <v>1.6232153271197487</v>
      </c>
      <c r="BC4152" s="22">
        <f t="shared" si="796"/>
        <v>3.0013026995126424</v>
      </c>
      <c r="BD4152" s="22"/>
    </row>
    <row r="4153" spans="1:56" x14ac:dyDescent="0.2">
      <c r="A4153" s="1">
        <v>4149</v>
      </c>
      <c r="B4153" s="3" t="s">
        <v>4201</v>
      </c>
      <c r="C4153" s="27">
        <v>1145101.8</v>
      </c>
      <c r="D4153" s="7">
        <v>1310350</v>
      </c>
      <c r="E4153" s="7">
        <v>804437.94</v>
      </c>
      <c r="F4153" s="7">
        <v>701929.06</v>
      </c>
      <c r="G4153" s="7">
        <v>938404.8</v>
      </c>
      <c r="H4153" s="8">
        <v>887881.1</v>
      </c>
      <c r="I4153" s="27">
        <v>750534.6</v>
      </c>
      <c r="J4153" s="7">
        <v>1326429</v>
      </c>
      <c r="K4153" s="7">
        <v>935902.9</v>
      </c>
      <c r="L4153" s="7">
        <v>1484020.4</v>
      </c>
      <c r="M4153" s="7">
        <v>904480.75</v>
      </c>
      <c r="N4153" s="8">
        <v>923840.9</v>
      </c>
      <c r="O4153" s="27">
        <v>1134557.2</v>
      </c>
      <c r="P4153" s="7">
        <v>860671.94</v>
      </c>
      <c r="Q4153" s="7">
        <v>600797.5</v>
      </c>
      <c r="R4153" s="7">
        <v>617919.43999999994</v>
      </c>
      <c r="S4153" s="7">
        <v>719748.06</v>
      </c>
      <c r="T4153" s="8">
        <v>681487.5</v>
      </c>
      <c r="U4153" s="27">
        <v>1635710</v>
      </c>
      <c r="V4153" s="7">
        <v>606351.43999999994</v>
      </c>
      <c r="W4153" s="7">
        <v>888845.9</v>
      </c>
      <c r="X4153" s="7">
        <v>827048.4</v>
      </c>
      <c r="Y4153" s="7">
        <v>752294.1</v>
      </c>
      <c r="Z4153" s="8">
        <v>722602.9</v>
      </c>
      <c r="AA4153" s="27">
        <v>515897.5</v>
      </c>
      <c r="AB4153" s="7">
        <v>668810.30000000005</v>
      </c>
      <c r="AC4153" s="7">
        <v>704902.3</v>
      </c>
      <c r="AD4153" s="7">
        <v>1267349.1000000001</v>
      </c>
      <c r="AE4153" s="7">
        <v>604215.56000000006</v>
      </c>
      <c r="AF4153" s="8">
        <v>1006979.25</v>
      </c>
      <c r="AG4153" s="7">
        <v>1001075.6</v>
      </c>
      <c r="AH4153" s="7">
        <v>1182945.2</v>
      </c>
      <c r="AI4153" s="7">
        <v>1028393</v>
      </c>
      <c r="AJ4153" s="7">
        <v>1023412.75</v>
      </c>
      <c r="AK4153" s="7">
        <v>629582</v>
      </c>
      <c r="AL4153" s="8">
        <v>897028</v>
      </c>
      <c r="AM4153" s="17">
        <v>0.212350010167562</v>
      </c>
      <c r="AN4153" s="2">
        <f t="shared" si="786"/>
        <v>913142.95</v>
      </c>
      <c r="AO4153" s="2">
        <f t="shared" si="787"/>
        <v>929871.9</v>
      </c>
      <c r="AP4153" s="2">
        <f t="shared" si="788"/>
        <v>700617.78</v>
      </c>
      <c r="AQ4153" s="2">
        <f t="shared" si="789"/>
        <v>789671.25</v>
      </c>
      <c r="AR4153" s="2">
        <f t="shared" si="790"/>
        <v>686856.3</v>
      </c>
      <c r="AS4153" s="2">
        <f t="shared" si="791"/>
        <v>1012244.175</v>
      </c>
      <c r="AT4153" s="2">
        <f t="shared" si="792"/>
        <v>838734.05916666659</v>
      </c>
      <c r="AU4153">
        <f t="shared" si="793"/>
        <v>133040.34644194509</v>
      </c>
      <c r="AV4153">
        <f t="shared" si="794"/>
        <v>0.55929567851661621</v>
      </c>
      <c r="AW4153" t="str">
        <f t="shared" si="785"/>
        <v>sp|Q9UHW9-2|S12A6_HUMAN;sp|Q9UHW9-3|S12A6_HUMAN;sp|Q9UHW9-4|S12A6_HUMAN;sp|Q9UHW9-5|S12A6_HUMAN;sp|Q9UHW9-6|S12A6_HUMAN;sp|Q9UHW9|S12A6_HUMAN</v>
      </c>
      <c r="AX4153" s="20">
        <f t="shared" si="795"/>
        <v>0</v>
      </c>
      <c r="AY4153" s="21">
        <f t="shared" si="796"/>
        <v>0.12574343383343556</v>
      </c>
      <c r="AZ4153" s="21">
        <f t="shared" si="796"/>
        <v>-1.5974490121516611</v>
      </c>
      <c r="BA4153" s="21">
        <f t="shared" si="796"/>
        <v>-0.92807710820175426</v>
      </c>
      <c r="BB4153" s="21">
        <f t="shared" si="796"/>
        <v>-1.7008874078567193</v>
      </c>
      <c r="BC4153" s="22">
        <f t="shared" si="796"/>
        <v>0.74489602327700621</v>
      </c>
      <c r="BD4153" s="22"/>
    </row>
    <row r="4154" spans="1:56" x14ac:dyDescent="0.2">
      <c r="A4154" s="1">
        <v>4150</v>
      </c>
      <c r="B4154" s="3" t="s">
        <v>4202</v>
      </c>
      <c r="C4154" s="27">
        <v>4274294</v>
      </c>
      <c r="D4154" s="7">
        <v>4688704.5</v>
      </c>
      <c r="E4154" s="7">
        <v>3914398</v>
      </c>
      <c r="F4154" s="7">
        <v>4178868.5</v>
      </c>
      <c r="G4154" s="7">
        <v>3631213.8</v>
      </c>
      <c r="H4154" s="8">
        <v>4739733.5</v>
      </c>
      <c r="I4154" s="27">
        <v>5467715.5</v>
      </c>
      <c r="J4154" s="7">
        <v>4576293.5</v>
      </c>
      <c r="K4154" s="7">
        <v>5524947.5</v>
      </c>
      <c r="L4154" s="7">
        <v>5426102</v>
      </c>
      <c r="M4154" s="7">
        <v>4899592</v>
      </c>
      <c r="N4154" s="8">
        <v>4774414</v>
      </c>
      <c r="O4154" s="27">
        <v>4517487</v>
      </c>
      <c r="P4154" s="7">
        <v>5523693.5</v>
      </c>
      <c r="Q4154" s="7">
        <v>5037084</v>
      </c>
      <c r="R4154" s="7">
        <v>4475193</v>
      </c>
      <c r="S4154" s="7">
        <v>5228731.5</v>
      </c>
      <c r="T4154" s="8">
        <v>4472614</v>
      </c>
      <c r="U4154" s="27">
        <v>5018074.5</v>
      </c>
      <c r="V4154" s="7">
        <v>5792103</v>
      </c>
      <c r="W4154" s="7">
        <v>4660447</v>
      </c>
      <c r="X4154" s="7">
        <v>4701798.5</v>
      </c>
      <c r="Y4154" s="7">
        <v>4166603.5</v>
      </c>
      <c r="Z4154" s="8">
        <v>4599293</v>
      </c>
      <c r="AA4154" s="27">
        <v>4977814</v>
      </c>
      <c r="AB4154" s="7">
        <v>4559628.5</v>
      </c>
      <c r="AC4154" s="7">
        <v>4839033</v>
      </c>
      <c r="AD4154" s="7">
        <v>4777099</v>
      </c>
      <c r="AE4154" s="7">
        <v>2221514.5</v>
      </c>
      <c r="AF4154" s="8">
        <v>4620939</v>
      </c>
      <c r="AG4154" s="7">
        <v>5261772</v>
      </c>
      <c r="AH4154" s="7">
        <v>5365051.5</v>
      </c>
      <c r="AI4154" s="7">
        <v>4570409</v>
      </c>
      <c r="AJ4154" s="7">
        <v>1920035.2</v>
      </c>
      <c r="AK4154" s="7">
        <v>5351856</v>
      </c>
      <c r="AL4154" s="8">
        <v>3655328</v>
      </c>
      <c r="AM4154" s="17">
        <v>0.212479385148896</v>
      </c>
      <c r="AN4154" s="2">
        <f t="shared" si="786"/>
        <v>4226581.25</v>
      </c>
      <c r="AO4154" s="2">
        <f t="shared" si="787"/>
        <v>5162847</v>
      </c>
      <c r="AP4154" s="2">
        <f t="shared" si="788"/>
        <v>4777285.5</v>
      </c>
      <c r="AQ4154" s="2">
        <f t="shared" si="789"/>
        <v>4681122.75</v>
      </c>
      <c r="AR4154" s="2">
        <f t="shared" si="790"/>
        <v>4699019</v>
      </c>
      <c r="AS4154" s="2">
        <f t="shared" si="791"/>
        <v>4916090.5</v>
      </c>
      <c r="AT4154" s="2">
        <f t="shared" si="792"/>
        <v>4743824.333333333</v>
      </c>
      <c r="AU4154">
        <f t="shared" si="793"/>
        <v>309791.76578371425</v>
      </c>
      <c r="AV4154">
        <f t="shared" si="794"/>
        <v>-1.6696476164394054</v>
      </c>
      <c r="AW4154" t="str">
        <f t="shared" si="785"/>
        <v>sp|Q13217|DNJC3_HUMAN</v>
      </c>
      <c r="AX4154" s="20">
        <f t="shared" si="795"/>
        <v>0</v>
      </c>
      <c r="AY4154" s="21">
        <f t="shared" si="796"/>
        <v>3.022242207217567</v>
      </c>
      <c r="AZ4154" s="21">
        <f t="shared" si="796"/>
        <v>1.7776594177925389</v>
      </c>
      <c r="BA4154" s="21">
        <f t="shared" si="796"/>
        <v>1.4672484881904349</v>
      </c>
      <c r="BB4154" s="21">
        <f t="shared" si="796"/>
        <v>1.5250171314425429</v>
      </c>
      <c r="BC4154" s="22">
        <f t="shared" si="796"/>
        <v>2.225718453993355</v>
      </c>
      <c r="BD4154" s="22"/>
    </row>
    <row r="4155" spans="1:56" x14ac:dyDescent="0.2">
      <c r="A4155" s="1">
        <v>4151</v>
      </c>
      <c r="B4155" s="3" t="s">
        <v>4203</v>
      </c>
      <c r="C4155" s="27">
        <v>106000000</v>
      </c>
      <c r="D4155" s="7">
        <v>126000000</v>
      </c>
      <c r="E4155" s="7">
        <v>131000000</v>
      </c>
      <c r="F4155" s="7">
        <v>122000000</v>
      </c>
      <c r="G4155" s="7">
        <v>118000000</v>
      </c>
      <c r="H4155" s="8">
        <v>139000000</v>
      </c>
      <c r="I4155" s="27">
        <v>112000000</v>
      </c>
      <c r="J4155" s="7">
        <v>140000000</v>
      </c>
      <c r="K4155" s="7">
        <v>120000000</v>
      </c>
      <c r="L4155" s="7">
        <v>152000000</v>
      </c>
      <c r="M4155" s="7">
        <v>138000000</v>
      </c>
      <c r="N4155" s="8">
        <v>134000000</v>
      </c>
      <c r="O4155" s="27">
        <v>138000000</v>
      </c>
      <c r="P4155" s="7">
        <v>118000000</v>
      </c>
      <c r="Q4155" s="7">
        <v>111000000</v>
      </c>
      <c r="R4155" s="7">
        <v>120000000</v>
      </c>
      <c r="S4155" s="7">
        <v>114000000</v>
      </c>
      <c r="T4155" s="8">
        <v>132000000</v>
      </c>
      <c r="U4155" s="27">
        <v>120000000</v>
      </c>
      <c r="V4155" s="7">
        <v>126000000</v>
      </c>
      <c r="W4155" s="7">
        <v>125000000</v>
      </c>
      <c r="X4155" s="7">
        <v>125000000</v>
      </c>
      <c r="Y4155" s="7">
        <v>126000000</v>
      </c>
      <c r="Z4155" s="8">
        <v>135000000</v>
      </c>
      <c r="AA4155" s="27">
        <v>109000000</v>
      </c>
      <c r="AB4155" s="7">
        <v>137000000</v>
      </c>
      <c r="AC4155" s="7">
        <v>121000000</v>
      </c>
      <c r="AD4155" s="7">
        <v>146000000</v>
      </c>
      <c r="AE4155" s="7">
        <v>122000000</v>
      </c>
      <c r="AF4155" s="8">
        <v>142000000</v>
      </c>
      <c r="AG4155" s="7">
        <v>128000000</v>
      </c>
      <c r="AH4155" s="7">
        <v>156000000</v>
      </c>
      <c r="AI4155" s="7">
        <v>122000000</v>
      </c>
      <c r="AJ4155" s="7">
        <v>146000000</v>
      </c>
      <c r="AK4155" s="7">
        <v>135000000</v>
      </c>
      <c r="AL4155" s="8">
        <v>115000000</v>
      </c>
      <c r="AM4155" s="17">
        <v>0.21287467209157801</v>
      </c>
      <c r="AN4155" s="2">
        <f t="shared" si="786"/>
        <v>124000000</v>
      </c>
      <c r="AO4155" s="2">
        <f t="shared" si="787"/>
        <v>136000000</v>
      </c>
      <c r="AP4155" s="2">
        <f t="shared" si="788"/>
        <v>119000000</v>
      </c>
      <c r="AQ4155" s="2">
        <f t="shared" si="789"/>
        <v>125500000</v>
      </c>
      <c r="AR4155" s="2">
        <f t="shared" si="790"/>
        <v>129500000</v>
      </c>
      <c r="AS4155" s="2">
        <f t="shared" si="791"/>
        <v>131500000</v>
      </c>
      <c r="AT4155" s="2">
        <f t="shared" si="792"/>
        <v>127583333.33333333</v>
      </c>
      <c r="AU4155">
        <f t="shared" si="793"/>
        <v>6011793.964089809</v>
      </c>
      <c r="AV4155">
        <f t="shared" si="794"/>
        <v>-0.59605058901512908</v>
      </c>
      <c r="AW4155" t="str">
        <f t="shared" si="785"/>
        <v>sp|P04844-2|RPN2_HUMAN;sp|P04844|RPN2_HUMAN</v>
      </c>
      <c r="AX4155" s="20">
        <f t="shared" si="795"/>
        <v>0</v>
      </c>
      <c r="AY4155" s="21">
        <f t="shared" si="796"/>
        <v>1.9960763911204351</v>
      </c>
      <c r="AZ4155" s="21">
        <f t="shared" si="796"/>
        <v>-0.83169849630018122</v>
      </c>
      <c r="BA4155" s="21">
        <f t="shared" si="796"/>
        <v>0.24950954889005439</v>
      </c>
      <c r="BB4155" s="21">
        <f t="shared" si="796"/>
        <v>0.91486834593019939</v>
      </c>
      <c r="BC4155" s="22">
        <f t="shared" si="796"/>
        <v>1.2475477444502721</v>
      </c>
      <c r="BD4155" s="22"/>
    </row>
    <row r="4156" spans="1:56" x14ac:dyDescent="0.2">
      <c r="A4156" s="1">
        <v>4152</v>
      </c>
      <c r="B4156" s="3" t="s">
        <v>4204</v>
      </c>
      <c r="C4156" s="27">
        <v>30800000</v>
      </c>
      <c r="D4156" s="7">
        <v>29600000</v>
      </c>
      <c r="E4156" s="7">
        <v>27800000</v>
      </c>
      <c r="F4156" s="7">
        <v>30800000</v>
      </c>
      <c r="G4156" s="7">
        <v>32600000</v>
      </c>
      <c r="H4156" s="8">
        <v>32500000</v>
      </c>
      <c r="I4156" s="27">
        <v>31800000</v>
      </c>
      <c r="J4156" s="7">
        <v>25100000</v>
      </c>
      <c r="K4156" s="7">
        <v>37900000</v>
      </c>
      <c r="L4156" s="7">
        <v>26700000</v>
      </c>
      <c r="M4156" s="7">
        <v>36900000</v>
      </c>
      <c r="N4156" s="8">
        <v>28800000</v>
      </c>
      <c r="O4156" s="27">
        <v>32600000</v>
      </c>
      <c r="P4156" s="7">
        <v>36000000</v>
      </c>
      <c r="Q4156" s="7">
        <v>35000000</v>
      </c>
      <c r="R4156" s="7">
        <v>33400000</v>
      </c>
      <c r="S4156" s="7">
        <v>30400000</v>
      </c>
      <c r="T4156" s="8">
        <v>35300000</v>
      </c>
      <c r="U4156" s="27">
        <v>33700000</v>
      </c>
      <c r="V4156" s="7">
        <v>29600000</v>
      </c>
      <c r="W4156" s="7">
        <v>35400000</v>
      </c>
      <c r="X4156" s="7">
        <v>35800000</v>
      </c>
      <c r="Y4156" s="7">
        <v>33500000</v>
      </c>
      <c r="Z4156" s="8">
        <v>28300000</v>
      </c>
      <c r="AA4156" s="27">
        <v>32700000</v>
      </c>
      <c r="AB4156" s="7">
        <v>34100000</v>
      </c>
      <c r="AC4156" s="7">
        <v>34300000</v>
      </c>
      <c r="AD4156" s="7">
        <v>31800000</v>
      </c>
      <c r="AE4156" s="7">
        <v>29800000</v>
      </c>
      <c r="AF4156" s="8">
        <v>32800000</v>
      </c>
      <c r="AG4156" s="7">
        <v>34000000</v>
      </c>
      <c r="AH4156" s="7">
        <v>32600000</v>
      </c>
      <c r="AI4156" s="7">
        <v>36700000</v>
      </c>
      <c r="AJ4156" s="7">
        <v>32200000</v>
      </c>
      <c r="AK4156" s="7">
        <v>31800000</v>
      </c>
      <c r="AL4156" s="8">
        <v>23900000</v>
      </c>
      <c r="AM4156" s="17">
        <v>0.21293948790911299</v>
      </c>
      <c r="AN4156" s="2">
        <f t="shared" si="786"/>
        <v>30800000</v>
      </c>
      <c r="AO4156" s="2">
        <f t="shared" si="787"/>
        <v>30300000</v>
      </c>
      <c r="AP4156" s="2">
        <f t="shared" si="788"/>
        <v>34200000</v>
      </c>
      <c r="AQ4156" s="2">
        <f t="shared" si="789"/>
        <v>33600000</v>
      </c>
      <c r="AR4156" s="2">
        <f t="shared" si="790"/>
        <v>32750000</v>
      </c>
      <c r="AS4156" s="2">
        <f t="shared" si="791"/>
        <v>32400000</v>
      </c>
      <c r="AT4156" s="2">
        <f t="shared" si="792"/>
        <v>32341666.666666668</v>
      </c>
      <c r="AU4156">
        <f t="shared" si="793"/>
        <v>1533106.8673339984</v>
      </c>
      <c r="AV4156">
        <f t="shared" si="794"/>
        <v>-1.0055833024527212</v>
      </c>
      <c r="AW4156" t="str">
        <f t="shared" si="785"/>
        <v>sp|Q96C36|P5CR2_HUMAN</v>
      </c>
      <c r="AX4156" s="20">
        <f t="shared" si="795"/>
        <v>0</v>
      </c>
      <c r="AY4156" s="21">
        <f t="shared" si="796"/>
        <v>-0.32613512511980103</v>
      </c>
      <c r="AZ4156" s="21">
        <f t="shared" si="796"/>
        <v>2.2177188508146481</v>
      </c>
      <c r="BA4156" s="21">
        <f t="shared" si="796"/>
        <v>1.8263567006708867</v>
      </c>
      <c r="BB4156" s="21">
        <f t="shared" si="796"/>
        <v>1.2719269879672246</v>
      </c>
      <c r="BC4156" s="22">
        <f t="shared" si="796"/>
        <v>1.0436324003833639</v>
      </c>
      <c r="BD4156" s="22"/>
    </row>
    <row r="4157" spans="1:56" x14ac:dyDescent="0.2">
      <c r="A4157" s="1">
        <v>4153</v>
      </c>
      <c r="B4157" s="3" t="s">
        <v>4205</v>
      </c>
      <c r="C4157" s="27">
        <v>5151359.5</v>
      </c>
      <c r="D4157" s="7">
        <v>3821976.8</v>
      </c>
      <c r="E4157" s="7">
        <v>4039124.5</v>
      </c>
      <c r="F4157" s="7">
        <v>3070936.5</v>
      </c>
      <c r="G4157" s="7">
        <v>4530467</v>
      </c>
      <c r="H4157" s="8">
        <v>4851022</v>
      </c>
      <c r="I4157" s="27">
        <v>3729308.5</v>
      </c>
      <c r="J4157" s="7">
        <v>4348499.5</v>
      </c>
      <c r="K4157" s="7">
        <v>2907674.5</v>
      </c>
      <c r="L4157" s="7">
        <v>3780570</v>
      </c>
      <c r="M4157" s="7">
        <v>4203855.5</v>
      </c>
      <c r="N4157" s="8">
        <v>3521035</v>
      </c>
      <c r="O4157" s="27">
        <v>5140599.5</v>
      </c>
      <c r="P4157" s="7">
        <v>3867700.5</v>
      </c>
      <c r="Q4157" s="7">
        <v>2971793.5</v>
      </c>
      <c r="R4157" s="7">
        <v>4536584</v>
      </c>
      <c r="S4157" s="7">
        <v>4177056.8</v>
      </c>
      <c r="T4157" s="8">
        <v>3668980.5</v>
      </c>
      <c r="U4157" s="27">
        <v>3773334</v>
      </c>
      <c r="V4157" s="7">
        <v>4864892.5</v>
      </c>
      <c r="W4157" s="7">
        <v>4055565</v>
      </c>
      <c r="X4157" s="7">
        <v>3081192.5</v>
      </c>
      <c r="Y4157" s="7">
        <v>2949646.5</v>
      </c>
      <c r="Z4157" s="8">
        <v>4463546</v>
      </c>
      <c r="AA4157" s="27">
        <v>4479294.5</v>
      </c>
      <c r="AB4157" s="7">
        <v>3763772</v>
      </c>
      <c r="AC4157" s="7">
        <v>3050063</v>
      </c>
      <c r="AD4157" s="7">
        <v>3869350</v>
      </c>
      <c r="AE4157" s="7">
        <v>3197222.8</v>
      </c>
      <c r="AF4157" s="8">
        <v>3154535.5</v>
      </c>
      <c r="AG4157" s="7">
        <v>5613155.5</v>
      </c>
      <c r="AH4157" s="7">
        <v>5677894</v>
      </c>
      <c r="AI4157" s="7">
        <v>2312681</v>
      </c>
      <c r="AJ4157" s="7">
        <v>3187376</v>
      </c>
      <c r="AK4157" s="7">
        <v>4167317</v>
      </c>
      <c r="AL4157" s="8">
        <v>4780291</v>
      </c>
      <c r="AM4157" s="17">
        <v>0.21293948790911299</v>
      </c>
      <c r="AN4157" s="2">
        <f t="shared" si="786"/>
        <v>4284795.75</v>
      </c>
      <c r="AO4157" s="2">
        <f t="shared" si="787"/>
        <v>3754939.25</v>
      </c>
      <c r="AP4157" s="2">
        <f t="shared" si="788"/>
        <v>4022378.65</v>
      </c>
      <c r="AQ4157" s="2">
        <f t="shared" si="789"/>
        <v>3914449.5</v>
      </c>
      <c r="AR4157" s="2">
        <f t="shared" si="790"/>
        <v>3480497.4</v>
      </c>
      <c r="AS4157" s="2">
        <f t="shared" si="791"/>
        <v>4473804</v>
      </c>
      <c r="AT4157" s="2">
        <f t="shared" si="792"/>
        <v>3988477.4250000003</v>
      </c>
      <c r="AU4157">
        <f t="shared" si="793"/>
        <v>358485.60524787434</v>
      </c>
      <c r="AV4157">
        <f t="shared" si="794"/>
        <v>0.82658360799483388</v>
      </c>
      <c r="AW4157" t="str">
        <f t="shared" si="785"/>
        <v>sp|P38435|VKGC_HUMAN</v>
      </c>
      <c r="AX4157" s="20">
        <f t="shared" si="795"/>
        <v>0</v>
      </c>
      <c r="AY4157" s="21">
        <f t="shared" si="796"/>
        <v>-1.4780412162815617</v>
      </c>
      <c r="AZ4157" s="21">
        <f t="shared" si="796"/>
        <v>-0.73201572436514484</v>
      </c>
      <c r="BA4157" s="21">
        <f t="shared" si="796"/>
        <v>-1.0330854142495474</v>
      </c>
      <c r="BB4157" s="21">
        <f t="shared" si="796"/>
        <v>-2.2436001285013081</v>
      </c>
      <c r="BC4157" s="22">
        <f t="shared" si="796"/>
        <v>0.52724083542855382</v>
      </c>
      <c r="BD4157" s="22"/>
    </row>
    <row r="4158" spans="1:56" x14ac:dyDescent="0.2">
      <c r="A4158" s="1">
        <v>4154</v>
      </c>
      <c r="B4158" s="3" t="s">
        <v>4206</v>
      </c>
      <c r="C4158" s="27">
        <v>12200000</v>
      </c>
      <c r="D4158" s="7">
        <v>11300000</v>
      </c>
      <c r="E4158" s="7">
        <v>11700000</v>
      </c>
      <c r="F4158" s="7">
        <v>10300000</v>
      </c>
      <c r="G4158" s="7">
        <v>11400000</v>
      </c>
      <c r="H4158" s="8">
        <v>11000000</v>
      </c>
      <c r="I4158" s="27">
        <v>12700000</v>
      </c>
      <c r="J4158" s="7">
        <v>13300000</v>
      </c>
      <c r="K4158" s="7">
        <v>9842106</v>
      </c>
      <c r="L4158" s="7">
        <v>13400000</v>
      </c>
      <c r="M4158" s="7">
        <v>12300000</v>
      </c>
      <c r="N4158" s="8">
        <v>13900000</v>
      </c>
      <c r="O4158" s="27">
        <v>10900000</v>
      </c>
      <c r="P4158" s="7">
        <v>11900000</v>
      </c>
      <c r="Q4158" s="7">
        <v>10900000</v>
      </c>
      <c r="R4158" s="7">
        <v>10400000</v>
      </c>
      <c r="S4158" s="7">
        <v>12300000</v>
      </c>
      <c r="T4158" s="8">
        <v>11200000</v>
      </c>
      <c r="U4158" s="27">
        <v>11900000</v>
      </c>
      <c r="V4158" s="7">
        <v>10600000</v>
      </c>
      <c r="W4158" s="7">
        <v>11000000</v>
      </c>
      <c r="X4158" s="7">
        <v>10400000</v>
      </c>
      <c r="Y4158" s="7">
        <v>12200000</v>
      </c>
      <c r="Z4158" s="8">
        <v>11700000</v>
      </c>
      <c r="AA4158" s="27">
        <v>12500000</v>
      </c>
      <c r="AB4158" s="7">
        <v>9716686</v>
      </c>
      <c r="AC4158" s="7">
        <v>11400000</v>
      </c>
      <c r="AD4158" s="7">
        <v>10200000</v>
      </c>
      <c r="AE4158" s="7">
        <v>10900000</v>
      </c>
      <c r="AF4158" s="8">
        <v>11200000</v>
      </c>
      <c r="AG4158" s="7">
        <v>12400000</v>
      </c>
      <c r="AH4158" s="7">
        <v>9411950</v>
      </c>
      <c r="AI4158" s="7">
        <v>11000000</v>
      </c>
      <c r="AJ4158" s="7">
        <v>11200000</v>
      </c>
      <c r="AK4158" s="7">
        <v>11100000</v>
      </c>
      <c r="AL4158" s="8">
        <v>13200000</v>
      </c>
      <c r="AM4158" s="17">
        <v>0.21317625718718</v>
      </c>
      <c r="AN4158" s="2">
        <f t="shared" si="786"/>
        <v>11350000</v>
      </c>
      <c r="AO4158" s="2">
        <f t="shared" si="787"/>
        <v>13000000</v>
      </c>
      <c r="AP4158" s="2">
        <f t="shared" si="788"/>
        <v>11050000</v>
      </c>
      <c r="AQ4158" s="2">
        <f t="shared" si="789"/>
        <v>11350000</v>
      </c>
      <c r="AR4158" s="2">
        <f t="shared" si="790"/>
        <v>11050000</v>
      </c>
      <c r="AS4158" s="2">
        <f t="shared" si="791"/>
        <v>11150000</v>
      </c>
      <c r="AT4158" s="2">
        <f t="shared" si="792"/>
        <v>11491666.666666666</v>
      </c>
      <c r="AU4158">
        <f t="shared" si="793"/>
        <v>751276.69115091464</v>
      </c>
      <c r="AV4158">
        <f t="shared" si="794"/>
        <v>-0.18856789826613746</v>
      </c>
      <c r="AW4158" t="str">
        <f t="shared" si="785"/>
        <v>sp|Q14657|LAGE3_HUMAN</v>
      </c>
      <c r="AX4158" s="20">
        <f t="shared" si="795"/>
        <v>0</v>
      </c>
      <c r="AY4158" s="21">
        <f t="shared" si="796"/>
        <v>2.1962614033350225</v>
      </c>
      <c r="AZ4158" s="21">
        <f t="shared" si="796"/>
        <v>-0.39932025515182229</v>
      </c>
      <c r="BA4158" s="21">
        <f t="shared" si="796"/>
        <v>0</v>
      </c>
      <c r="BB4158" s="21">
        <f t="shared" si="796"/>
        <v>-0.39932025515182229</v>
      </c>
      <c r="BC4158" s="22">
        <f t="shared" si="796"/>
        <v>-0.26621350343454819</v>
      </c>
      <c r="BD4158" s="22"/>
    </row>
    <row r="4159" spans="1:56" x14ac:dyDescent="0.2">
      <c r="A4159" s="1">
        <v>4155</v>
      </c>
      <c r="B4159" s="3" t="s">
        <v>4207</v>
      </c>
      <c r="C4159" s="27">
        <v>9201255</v>
      </c>
      <c r="D4159" s="7">
        <v>11700000</v>
      </c>
      <c r="E4159" s="7">
        <v>10200000</v>
      </c>
      <c r="F4159" s="7">
        <v>10600000</v>
      </c>
      <c r="G4159" s="7">
        <v>11600000</v>
      </c>
      <c r="H4159" s="8">
        <v>11100000</v>
      </c>
      <c r="I4159" s="27">
        <v>11400000</v>
      </c>
      <c r="J4159" s="7">
        <v>11300000</v>
      </c>
      <c r="K4159" s="7">
        <v>12700000</v>
      </c>
      <c r="L4159" s="7">
        <v>12700000</v>
      </c>
      <c r="M4159" s="7">
        <v>9472538</v>
      </c>
      <c r="N4159" s="8">
        <v>10900000</v>
      </c>
      <c r="O4159" s="27">
        <v>10200000</v>
      </c>
      <c r="P4159" s="7">
        <v>11300000</v>
      </c>
      <c r="Q4159" s="7">
        <v>13800000</v>
      </c>
      <c r="R4159" s="7">
        <v>15300000</v>
      </c>
      <c r="S4159" s="7">
        <v>10500000</v>
      </c>
      <c r="T4159" s="8">
        <v>12100000</v>
      </c>
      <c r="U4159" s="27">
        <v>10600000</v>
      </c>
      <c r="V4159" s="7">
        <v>12900000</v>
      </c>
      <c r="W4159" s="7">
        <v>11600000</v>
      </c>
      <c r="X4159" s="7">
        <v>12400000</v>
      </c>
      <c r="Y4159" s="7">
        <v>9654102</v>
      </c>
      <c r="Z4159" s="8">
        <v>8591340</v>
      </c>
      <c r="AA4159" s="27">
        <v>9661301</v>
      </c>
      <c r="AB4159" s="7">
        <v>10800000</v>
      </c>
      <c r="AC4159" s="7">
        <v>11700000</v>
      </c>
      <c r="AD4159" s="7">
        <v>8675809</v>
      </c>
      <c r="AE4159" s="7">
        <v>9753425</v>
      </c>
      <c r="AF4159" s="8">
        <v>9260752</v>
      </c>
      <c r="AG4159" s="7">
        <v>11100000</v>
      </c>
      <c r="AH4159" s="7">
        <v>8658603</v>
      </c>
      <c r="AI4159" s="7">
        <v>12800000</v>
      </c>
      <c r="AJ4159" s="7">
        <v>9362747</v>
      </c>
      <c r="AK4159" s="7">
        <v>11500000</v>
      </c>
      <c r="AL4159" s="8">
        <v>11000000</v>
      </c>
      <c r="AM4159" s="17">
        <v>0.21317625718718</v>
      </c>
      <c r="AN4159" s="2">
        <f t="shared" si="786"/>
        <v>10850000</v>
      </c>
      <c r="AO4159" s="2">
        <f t="shared" si="787"/>
        <v>11350000</v>
      </c>
      <c r="AP4159" s="2">
        <f t="shared" si="788"/>
        <v>11700000</v>
      </c>
      <c r="AQ4159" s="2">
        <f t="shared" si="789"/>
        <v>11100000</v>
      </c>
      <c r="AR4159" s="2">
        <f t="shared" si="790"/>
        <v>9707363</v>
      </c>
      <c r="AS4159" s="2">
        <f t="shared" si="791"/>
        <v>11050000</v>
      </c>
      <c r="AT4159" s="2">
        <f t="shared" si="792"/>
        <v>10959560.5</v>
      </c>
      <c r="AU4159">
        <f t="shared" si="793"/>
        <v>679499.56509294396</v>
      </c>
      <c r="AV4159">
        <f t="shared" si="794"/>
        <v>-0.16123704212380768</v>
      </c>
      <c r="AW4159" t="str">
        <f t="shared" si="785"/>
        <v>sp|Q9HA64|KT3K_HUMAN</v>
      </c>
      <c r="AX4159" s="20">
        <f t="shared" si="795"/>
        <v>0</v>
      </c>
      <c r="AY4159" s="21">
        <f t="shared" si="796"/>
        <v>0.73583564388537703</v>
      </c>
      <c r="AZ4159" s="21">
        <f t="shared" si="796"/>
        <v>1.2509205946051407</v>
      </c>
      <c r="BA4159" s="21">
        <f t="shared" si="796"/>
        <v>0.36791782194268846</v>
      </c>
      <c r="BB4159" s="21">
        <f t="shared" si="796"/>
        <v>-1.6815860652445109</v>
      </c>
      <c r="BC4159" s="22">
        <f t="shared" si="796"/>
        <v>0.29433425755415077</v>
      </c>
      <c r="BD4159" s="22"/>
    </row>
    <row r="4160" spans="1:56" x14ac:dyDescent="0.2">
      <c r="A4160" s="1">
        <v>4156</v>
      </c>
      <c r="B4160" s="3" t="s">
        <v>4208</v>
      </c>
      <c r="C4160" s="27">
        <v>7714844.5</v>
      </c>
      <c r="D4160" s="7">
        <v>12700000</v>
      </c>
      <c r="E4160" s="7">
        <v>10400000</v>
      </c>
      <c r="F4160" s="7">
        <v>12900000</v>
      </c>
      <c r="G4160" s="7">
        <v>10300000</v>
      </c>
      <c r="H4160" s="8">
        <v>10700000</v>
      </c>
      <c r="I4160" s="27">
        <v>7595930</v>
      </c>
      <c r="J4160" s="7">
        <v>9695268</v>
      </c>
      <c r="K4160" s="7">
        <v>7845873.5</v>
      </c>
      <c r="L4160" s="7">
        <v>11500000</v>
      </c>
      <c r="M4160" s="7">
        <v>10700000</v>
      </c>
      <c r="N4160" s="8">
        <v>15000000</v>
      </c>
      <c r="O4160" s="27">
        <v>8058666.5</v>
      </c>
      <c r="P4160" s="7">
        <v>10400000</v>
      </c>
      <c r="Q4160" s="7">
        <v>10500000</v>
      </c>
      <c r="R4160" s="7">
        <v>12300000</v>
      </c>
      <c r="S4160" s="7">
        <v>10200000</v>
      </c>
      <c r="T4160" s="8">
        <v>10200000</v>
      </c>
      <c r="U4160" s="27">
        <v>7435279</v>
      </c>
      <c r="V4160" s="7">
        <v>9007774</v>
      </c>
      <c r="W4160" s="7">
        <v>7961592.5</v>
      </c>
      <c r="X4160" s="7">
        <v>10300000</v>
      </c>
      <c r="Y4160" s="7">
        <v>11300000</v>
      </c>
      <c r="Z4160" s="8">
        <v>6060020.5</v>
      </c>
      <c r="AA4160" s="27">
        <v>10500000</v>
      </c>
      <c r="AB4160" s="7">
        <v>7142529</v>
      </c>
      <c r="AC4160" s="7">
        <v>10400000</v>
      </c>
      <c r="AD4160" s="7">
        <v>11700000</v>
      </c>
      <c r="AE4160" s="7">
        <v>14100000</v>
      </c>
      <c r="AF4160" s="8">
        <v>8594773</v>
      </c>
      <c r="AG4160" s="7">
        <v>8140054</v>
      </c>
      <c r="AH4160" s="7">
        <v>15100000</v>
      </c>
      <c r="AI4160" s="7">
        <v>8731937</v>
      </c>
      <c r="AJ4160" s="7">
        <v>8617797</v>
      </c>
      <c r="AK4160" s="7">
        <v>11200000</v>
      </c>
      <c r="AL4160" s="8">
        <v>11100000</v>
      </c>
      <c r="AM4160" s="17">
        <v>0.21317625718718</v>
      </c>
      <c r="AN4160" s="2">
        <f t="shared" si="786"/>
        <v>10550000</v>
      </c>
      <c r="AO4160" s="2">
        <f t="shared" si="787"/>
        <v>10197634</v>
      </c>
      <c r="AP4160" s="2">
        <f t="shared" si="788"/>
        <v>10300000</v>
      </c>
      <c r="AQ4160" s="2">
        <f t="shared" si="789"/>
        <v>8484683.25</v>
      </c>
      <c r="AR4160" s="2">
        <f t="shared" si="790"/>
        <v>10450000</v>
      </c>
      <c r="AS4160" s="2">
        <f t="shared" si="791"/>
        <v>9915968.5</v>
      </c>
      <c r="AT4160" s="2">
        <f t="shared" si="792"/>
        <v>9983047.625</v>
      </c>
      <c r="AU4160">
        <f t="shared" si="793"/>
        <v>766235.08738114685</v>
      </c>
      <c r="AV4160">
        <f t="shared" si="794"/>
        <v>0.7399196204101548</v>
      </c>
      <c r="AW4160" t="str">
        <f t="shared" si="785"/>
        <v>sp|Q8N6S5|AR6P6_HUMAN</v>
      </c>
      <c r="AX4160" s="20">
        <f t="shared" si="795"/>
        <v>0</v>
      </c>
      <c r="AY4160" s="21">
        <f t="shared" si="796"/>
        <v>-0.45986669861898821</v>
      </c>
      <c r="AZ4160" s="21">
        <f t="shared" si="796"/>
        <v>-0.32627062388183609</v>
      </c>
      <c r="BA4160" s="21">
        <f t="shared" si="796"/>
        <v>-2.6954087381444247</v>
      </c>
      <c r="BB4160" s="21">
        <f t="shared" si="796"/>
        <v>-0.13050824955273443</v>
      </c>
      <c r="BC4160" s="22">
        <f t="shared" si="796"/>
        <v>-0.82746341226294551</v>
      </c>
      <c r="BD4160" s="22"/>
    </row>
    <row r="4161" spans="1:56" x14ac:dyDescent="0.2">
      <c r="A4161" s="1">
        <v>4157</v>
      </c>
      <c r="B4161" s="3" t="s">
        <v>4209</v>
      </c>
      <c r="C4161" s="27">
        <v>21700000</v>
      </c>
      <c r="D4161" s="7">
        <v>23200000</v>
      </c>
      <c r="E4161" s="7">
        <v>19900000</v>
      </c>
      <c r="F4161" s="7">
        <v>24600000</v>
      </c>
      <c r="G4161" s="7">
        <v>25400000</v>
      </c>
      <c r="H4161" s="8">
        <v>25100000</v>
      </c>
      <c r="I4161" s="27">
        <v>24400000</v>
      </c>
      <c r="J4161" s="7">
        <v>15600000</v>
      </c>
      <c r="K4161" s="7">
        <v>25700000</v>
      </c>
      <c r="L4161" s="7">
        <v>17800000</v>
      </c>
      <c r="M4161" s="7">
        <v>23900000</v>
      </c>
      <c r="N4161" s="8">
        <v>22600000</v>
      </c>
      <c r="O4161" s="27">
        <v>20700000</v>
      </c>
      <c r="P4161" s="7">
        <v>23600000</v>
      </c>
      <c r="Q4161" s="7">
        <v>23600000</v>
      </c>
      <c r="R4161" s="7">
        <v>19900000</v>
      </c>
      <c r="S4161" s="7">
        <v>23100000</v>
      </c>
      <c r="T4161" s="8">
        <v>21400000</v>
      </c>
      <c r="U4161" s="27">
        <v>21500000</v>
      </c>
      <c r="V4161" s="7">
        <v>22600000</v>
      </c>
      <c r="W4161" s="7">
        <v>21400000</v>
      </c>
      <c r="X4161" s="7">
        <v>24600000</v>
      </c>
      <c r="Y4161" s="7">
        <v>22800000</v>
      </c>
      <c r="Z4161" s="8">
        <v>21400000</v>
      </c>
      <c r="AA4161" s="27">
        <v>16200000</v>
      </c>
      <c r="AB4161" s="7">
        <v>21200000</v>
      </c>
      <c r="AC4161" s="7">
        <v>23100000</v>
      </c>
      <c r="AD4161" s="7">
        <v>21800000</v>
      </c>
      <c r="AE4161" s="7">
        <v>21900000</v>
      </c>
      <c r="AF4161" s="8">
        <v>22100000</v>
      </c>
      <c r="AG4161" s="7">
        <v>18600000</v>
      </c>
      <c r="AH4161" s="7">
        <v>27200000</v>
      </c>
      <c r="AI4161" s="7">
        <v>23000000</v>
      </c>
      <c r="AJ4161" s="7">
        <v>21800000</v>
      </c>
      <c r="AK4161" s="7">
        <v>21600000</v>
      </c>
      <c r="AL4161" s="8">
        <v>13300000</v>
      </c>
      <c r="AM4161" s="17">
        <v>0.21328258582463799</v>
      </c>
      <c r="AN4161" s="2">
        <f t="shared" si="786"/>
        <v>23900000</v>
      </c>
      <c r="AO4161" s="2">
        <f t="shared" si="787"/>
        <v>23250000</v>
      </c>
      <c r="AP4161" s="2">
        <f t="shared" si="788"/>
        <v>22250000</v>
      </c>
      <c r="AQ4161" s="2">
        <f t="shared" si="789"/>
        <v>22050000</v>
      </c>
      <c r="AR4161" s="2">
        <f t="shared" si="790"/>
        <v>21850000</v>
      </c>
      <c r="AS4161" s="2">
        <f t="shared" si="791"/>
        <v>21700000</v>
      </c>
      <c r="AT4161" s="2">
        <f t="shared" si="792"/>
        <v>22500000</v>
      </c>
      <c r="AU4161">
        <f t="shared" si="793"/>
        <v>877496.43873921223</v>
      </c>
      <c r="AV4161">
        <f t="shared" si="794"/>
        <v>1.5954480704349312</v>
      </c>
      <c r="AW4161" t="str">
        <f t="shared" si="785"/>
        <v>sp|O94973|AP2A2_HUMAN</v>
      </c>
      <c r="AX4161" s="20">
        <f t="shared" si="795"/>
        <v>0</v>
      </c>
      <c r="AY4161" s="21">
        <f t="shared" si="796"/>
        <v>-0.74074374698764656</v>
      </c>
      <c r="AZ4161" s="21">
        <f t="shared" si="796"/>
        <v>-1.8803495115840261</v>
      </c>
      <c r="BA4161" s="21">
        <f t="shared" si="796"/>
        <v>-2.1082706645033018</v>
      </c>
      <c r="BB4161" s="21">
        <f t="shared" si="796"/>
        <v>-2.336191817422578</v>
      </c>
      <c r="BC4161" s="22">
        <f t="shared" si="796"/>
        <v>-2.5071326821120348</v>
      </c>
      <c r="BD4161" s="22"/>
    </row>
    <row r="4162" spans="1:56" x14ac:dyDescent="0.2">
      <c r="A4162" s="1">
        <v>4158</v>
      </c>
      <c r="B4162" s="3" t="s">
        <v>4210</v>
      </c>
      <c r="C4162" s="27">
        <v>1764054.2</v>
      </c>
      <c r="D4162" s="7">
        <v>1730488.2</v>
      </c>
      <c r="E4162" s="7">
        <v>2095901.2</v>
      </c>
      <c r="F4162" s="7">
        <v>2391410.5</v>
      </c>
      <c r="G4162" s="7">
        <v>1898594.9</v>
      </c>
      <c r="H4162" s="8">
        <v>1625208.2</v>
      </c>
      <c r="I4162" s="27">
        <v>1533654</v>
      </c>
      <c r="J4162" s="7">
        <v>1654571.2</v>
      </c>
      <c r="K4162" s="7">
        <v>2177736.7999999998</v>
      </c>
      <c r="L4162" s="7">
        <v>2069180.5</v>
      </c>
      <c r="M4162" s="7">
        <v>2527453.5</v>
      </c>
      <c r="N4162" s="8">
        <v>2832394.2</v>
      </c>
      <c r="O4162" s="27">
        <v>2405081.5</v>
      </c>
      <c r="P4162" s="7">
        <v>2576257.5</v>
      </c>
      <c r="Q4162" s="7">
        <v>1706886.2</v>
      </c>
      <c r="R4162" s="7">
        <v>2069263.6</v>
      </c>
      <c r="S4162" s="7">
        <v>2027277</v>
      </c>
      <c r="T4162" s="8">
        <v>2041472.9</v>
      </c>
      <c r="U4162" s="27">
        <v>1514126.8</v>
      </c>
      <c r="V4162" s="7">
        <v>2021252.6</v>
      </c>
      <c r="W4162" s="7">
        <v>2276281.5</v>
      </c>
      <c r="X4162" s="7">
        <v>2003331</v>
      </c>
      <c r="Y4162" s="7">
        <v>1231746.2</v>
      </c>
      <c r="Z4162" s="8">
        <v>2306542</v>
      </c>
      <c r="AA4162" s="27">
        <v>1246478.2</v>
      </c>
      <c r="AB4162" s="7">
        <v>2908713.2</v>
      </c>
      <c r="AC4162" s="7">
        <v>3158334.2</v>
      </c>
      <c r="AD4162" s="7">
        <v>2402569</v>
      </c>
      <c r="AE4162" s="7">
        <v>2362562.7999999998</v>
      </c>
      <c r="AF4162" s="8">
        <v>2231484</v>
      </c>
      <c r="AG4162" s="7">
        <v>2762215.5</v>
      </c>
      <c r="AH4162" s="7">
        <v>2844205</v>
      </c>
      <c r="AI4162" s="7">
        <v>2139439</v>
      </c>
      <c r="AJ4162" s="7">
        <v>2053777.5</v>
      </c>
      <c r="AK4162" s="7">
        <v>2162897</v>
      </c>
      <c r="AL4162" s="8">
        <v>1433641</v>
      </c>
      <c r="AM4162" s="17">
        <v>0.21328258582463799</v>
      </c>
      <c r="AN4162" s="2">
        <f t="shared" si="786"/>
        <v>1831324.5499999998</v>
      </c>
      <c r="AO4162" s="2">
        <f t="shared" si="787"/>
        <v>2123458.65</v>
      </c>
      <c r="AP4162" s="2">
        <f t="shared" si="788"/>
        <v>2055368.25</v>
      </c>
      <c r="AQ4162" s="2">
        <f t="shared" si="789"/>
        <v>2012291.8</v>
      </c>
      <c r="AR4162" s="2">
        <f t="shared" si="790"/>
        <v>2382565.9</v>
      </c>
      <c r="AS4162" s="2">
        <f t="shared" si="791"/>
        <v>2151168</v>
      </c>
      <c r="AT4162" s="2">
        <f t="shared" si="792"/>
        <v>2092696.1916666664</v>
      </c>
      <c r="AU4162">
        <f t="shared" si="793"/>
        <v>181418.35933422897</v>
      </c>
      <c r="AV4162">
        <f t="shared" si="794"/>
        <v>-1.440712189360829</v>
      </c>
      <c r="AW4162" t="str">
        <f t="shared" si="785"/>
        <v>sp|Q86VX2-2|COMD7_HUMAN;sp|Q86VX2|COMD7_HUMAN</v>
      </c>
      <c r="AX4162" s="20">
        <f t="shared" si="795"/>
        <v>0</v>
      </c>
      <c r="AY4162" s="21">
        <f t="shared" si="796"/>
        <v>1.6102785907229948</v>
      </c>
      <c r="AZ4162" s="21">
        <f t="shared" si="796"/>
        <v>1.2349560475698169</v>
      </c>
      <c r="BA4162" s="21">
        <f t="shared" si="796"/>
        <v>0.99751343063687592</v>
      </c>
      <c r="BB4162" s="21">
        <f t="shared" si="796"/>
        <v>3.0385091785801146</v>
      </c>
      <c r="BC4162" s="22">
        <f t="shared" si="796"/>
        <v>1.7630158886551786</v>
      </c>
      <c r="BD4162" s="22"/>
    </row>
    <row r="4163" spans="1:56" x14ac:dyDescent="0.2">
      <c r="A4163" s="1">
        <v>4159</v>
      </c>
      <c r="B4163" s="3" t="s">
        <v>4211</v>
      </c>
      <c r="C4163" s="27">
        <v>2014704.2</v>
      </c>
      <c r="D4163" s="7">
        <v>2351412.2000000002</v>
      </c>
      <c r="E4163" s="7">
        <v>2220254.5</v>
      </c>
      <c r="F4163" s="7">
        <v>1780251.8</v>
      </c>
      <c r="G4163" s="7">
        <v>2839134.8</v>
      </c>
      <c r="H4163" s="8">
        <v>3125891.2</v>
      </c>
      <c r="I4163" s="27">
        <v>1314777.8</v>
      </c>
      <c r="J4163" s="7">
        <v>1892640</v>
      </c>
      <c r="K4163" s="7">
        <v>2386204.5</v>
      </c>
      <c r="L4163" s="7">
        <v>2635886.5</v>
      </c>
      <c r="M4163" s="7">
        <v>2508587.7999999998</v>
      </c>
      <c r="N4163" s="8">
        <v>1876177.5</v>
      </c>
      <c r="O4163" s="27">
        <v>2245720.7999999998</v>
      </c>
      <c r="P4163" s="7">
        <v>1702048.5</v>
      </c>
      <c r="Q4163" s="7">
        <v>2002893.5</v>
      </c>
      <c r="R4163" s="7">
        <v>1363136.5</v>
      </c>
      <c r="S4163" s="7">
        <v>2263218.7999999998</v>
      </c>
      <c r="T4163" s="8">
        <v>2096390.8</v>
      </c>
      <c r="U4163" s="27">
        <v>1708533.4</v>
      </c>
      <c r="V4163" s="7">
        <v>2258677.5</v>
      </c>
      <c r="W4163" s="7">
        <v>2119682</v>
      </c>
      <c r="X4163" s="7">
        <v>1859629.4</v>
      </c>
      <c r="Y4163" s="7">
        <v>1902017.4</v>
      </c>
      <c r="Z4163" s="8">
        <v>2290597.5</v>
      </c>
      <c r="AA4163" s="27">
        <v>1620341</v>
      </c>
      <c r="AB4163" s="7">
        <v>2004650.9</v>
      </c>
      <c r="AC4163" s="7">
        <v>2309350.5</v>
      </c>
      <c r="AD4163" s="7">
        <v>2277633.7999999998</v>
      </c>
      <c r="AE4163" s="7">
        <v>2150443.5</v>
      </c>
      <c r="AF4163" s="8">
        <v>2465516.5</v>
      </c>
      <c r="AG4163" s="7">
        <v>1944941.1</v>
      </c>
      <c r="AH4163" s="7">
        <v>2877700.5</v>
      </c>
      <c r="AI4163" s="7">
        <v>1556080.1</v>
      </c>
      <c r="AJ4163" s="7">
        <v>1794849.1</v>
      </c>
      <c r="AK4163" s="7">
        <v>2123655.5</v>
      </c>
      <c r="AL4163" s="8">
        <v>1028254.4</v>
      </c>
      <c r="AM4163" s="17">
        <v>0.213365942517243</v>
      </c>
      <c r="AN4163" s="2">
        <f t="shared" si="786"/>
        <v>2285833.35</v>
      </c>
      <c r="AO4163" s="2">
        <f t="shared" si="787"/>
        <v>2139422.25</v>
      </c>
      <c r="AP4163" s="2">
        <f t="shared" si="788"/>
        <v>2049642.15</v>
      </c>
      <c r="AQ4163" s="2">
        <f t="shared" si="789"/>
        <v>2010849.7</v>
      </c>
      <c r="AR4163" s="2">
        <f t="shared" si="790"/>
        <v>2214038.65</v>
      </c>
      <c r="AS4163" s="2">
        <f t="shared" si="791"/>
        <v>1869895.1</v>
      </c>
      <c r="AT4163" s="2">
        <f t="shared" si="792"/>
        <v>2094946.8666666665</v>
      </c>
      <c r="AU4163">
        <f t="shared" si="793"/>
        <v>149914.44931888542</v>
      </c>
      <c r="AV4163">
        <f t="shared" si="794"/>
        <v>1.2733027683495399</v>
      </c>
      <c r="AW4163" t="str">
        <f t="shared" si="785"/>
        <v>sp|P10301|RRAS_HUMAN</v>
      </c>
      <c r="AX4163" s="20">
        <f t="shared" si="795"/>
        <v>0</v>
      </c>
      <c r="AY4163" s="21">
        <f t="shared" si="796"/>
        <v>-0.97663100965382377</v>
      </c>
      <c r="AZ4163" s="21">
        <f t="shared" si="796"/>
        <v>-1.5755065710683704</v>
      </c>
      <c r="BA4163" s="21">
        <f t="shared" si="796"/>
        <v>-1.8342704872635593</v>
      </c>
      <c r="BB4163" s="21">
        <f t="shared" si="796"/>
        <v>-0.47890447069104403</v>
      </c>
      <c r="BC4163" s="22">
        <f t="shared" si="796"/>
        <v>-2.7745040714204343</v>
      </c>
      <c r="BD4163" s="22"/>
    </row>
    <row r="4164" spans="1:56" x14ac:dyDescent="0.2">
      <c r="A4164" s="1">
        <v>4160</v>
      </c>
      <c r="B4164" s="3" t="s">
        <v>4212</v>
      </c>
      <c r="C4164" s="27">
        <v>667000000</v>
      </c>
      <c r="D4164" s="7">
        <v>746000000</v>
      </c>
      <c r="E4164" s="7">
        <v>595000000</v>
      </c>
      <c r="F4164" s="7">
        <v>692000000</v>
      </c>
      <c r="G4164" s="7">
        <v>653000000</v>
      </c>
      <c r="H4164" s="8">
        <v>688000000</v>
      </c>
      <c r="I4164" s="27">
        <v>673000000</v>
      </c>
      <c r="J4164" s="7">
        <v>605000000</v>
      </c>
      <c r="K4164" s="7">
        <v>667000000</v>
      </c>
      <c r="L4164" s="7">
        <v>519000000</v>
      </c>
      <c r="M4164" s="7">
        <v>665000000</v>
      </c>
      <c r="N4164" s="8">
        <v>697000000</v>
      </c>
      <c r="O4164" s="27">
        <v>713000000</v>
      </c>
      <c r="P4164" s="7">
        <v>725000000</v>
      </c>
      <c r="Q4164" s="7">
        <v>744000000</v>
      </c>
      <c r="R4164" s="7">
        <v>686000000</v>
      </c>
      <c r="S4164" s="7">
        <v>589000000</v>
      </c>
      <c r="T4164" s="8">
        <v>689000000</v>
      </c>
      <c r="U4164" s="27">
        <v>653000000</v>
      </c>
      <c r="V4164" s="7">
        <v>753000000</v>
      </c>
      <c r="W4164" s="7">
        <v>653000000</v>
      </c>
      <c r="X4164" s="7">
        <v>655000000</v>
      </c>
      <c r="Y4164" s="7">
        <v>530000000</v>
      </c>
      <c r="Z4164" s="8">
        <v>648000000</v>
      </c>
      <c r="AA4164" s="27">
        <v>365000000</v>
      </c>
      <c r="AB4164" s="7">
        <v>686000000</v>
      </c>
      <c r="AC4164" s="7">
        <v>670000000</v>
      </c>
      <c r="AD4164" s="7">
        <v>600000000</v>
      </c>
      <c r="AE4164" s="7">
        <v>665000000</v>
      </c>
      <c r="AF4164" s="8">
        <v>639000000</v>
      </c>
      <c r="AG4164" s="7">
        <v>634000000</v>
      </c>
      <c r="AH4164" s="7">
        <v>799000000</v>
      </c>
      <c r="AI4164" s="7">
        <v>631000000</v>
      </c>
      <c r="AJ4164" s="7">
        <v>601000000</v>
      </c>
      <c r="AK4164" s="7">
        <v>694000000</v>
      </c>
      <c r="AL4164" s="8">
        <v>417000000</v>
      </c>
      <c r="AM4164" s="17">
        <v>0.21347349372523899</v>
      </c>
      <c r="AN4164" s="2">
        <f t="shared" si="786"/>
        <v>677500000</v>
      </c>
      <c r="AO4164" s="2">
        <f t="shared" si="787"/>
        <v>666000000</v>
      </c>
      <c r="AP4164" s="2">
        <f t="shared" si="788"/>
        <v>701000000</v>
      </c>
      <c r="AQ4164" s="2">
        <f t="shared" si="789"/>
        <v>653000000</v>
      </c>
      <c r="AR4164" s="2">
        <f t="shared" si="790"/>
        <v>652000000</v>
      </c>
      <c r="AS4164" s="2">
        <f t="shared" si="791"/>
        <v>632500000</v>
      </c>
      <c r="AT4164" s="2">
        <f t="shared" si="792"/>
        <v>663666666.66666663</v>
      </c>
      <c r="AU4164">
        <f t="shared" si="793"/>
        <v>23714271.371194746</v>
      </c>
      <c r="AV4164">
        <f t="shared" si="794"/>
        <v>0.58333368615054515</v>
      </c>
      <c r="AW4164" t="str">
        <f t="shared" ref="AW4164:AW4227" si="797">B4164</f>
        <v>sp|P00441|SODC_HUMAN</v>
      </c>
      <c r="AX4164" s="20">
        <f t="shared" si="795"/>
        <v>0</v>
      </c>
      <c r="AY4164" s="21">
        <f t="shared" si="796"/>
        <v>-0.48494005234201809</v>
      </c>
      <c r="AZ4164" s="21">
        <f t="shared" si="796"/>
        <v>0.99096445478586292</v>
      </c>
      <c r="BA4164" s="21">
        <f t="shared" si="796"/>
        <v>-1.0331331549895166</v>
      </c>
      <c r="BB4164" s="21">
        <f t="shared" si="796"/>
        <v>-1.0753018551931706</v>
      </c>
      <c r="BC4164" s="22">
        <f t="shared" si="796"/>
        <v>-1.8975915091644184</v>
      </c>
      <c r="BD4164" s="22"/>
    </row>
    <row r="4165" spans="1:56" x14ac:dyDescent="0.2">
      <c r="A4165" s="1">
        <v>4161</v>
      </c>
      <c r="B4165" s="3" t="s">
        <v>4213</v>
      </c>
      <c r="C4165" s="27">
        <v>845107.8</v>
      </c>
      <c r="D4165" s="7">
        <v>930636.6</v>
      </c>
      <c r="E4165" s="7">
        <v>732507.8</v>
      </c>
      <c r="F4165" s="7">
        <v>1506102</v>
      </c>
      <c r="G4165" s="7">
        <v>1246858.8</v>
      </c>
      <c r="H4165" s="8">
        <v>1019860.75</v>
      </c>
      <c r="I4165" s="27">
        <v>1152173.2</v>
      </c>
      <c r="J4165" s="7">
        <v>106369.33</v>
      </c>
      <c r="K4165" s="7">
        <v>1927345.8</v>
      </c>
      <c r="L4165" s="7">
        <v>120571.63</v>
      </c>
      <c r="M4165" s="7">
        <v>1632243.2</v>
      </c>
      <c r="N4165" s="8">
        <v>1224663.5</v>
      </c>
      <c r="O4165" s="27">
        <v>1168722.2</v>
      </c>
      <c r="P4165" s="7">
        <v>1278063.1000000001</v>
      </c>
      <c r="Q4165" s="7">
        <v>1201710</v>
      </c>
      <c r="R4165" s="7">
        <v>1569411.5</v>
      </c>
      <c r="S4165" s="7">
        <v>1464050.4</v>
      </c>
      <c r="T4165" s="8">
        <v>1158957.2</v>
      </c>
      <c r="U4165" s="27">
        <v>1365026.6</v>
      </c>
      <c r="V4165" s="7">
        <v>631737.9</v>
      </c>
      <c r="W4165" s="7">
        <v>1418831.5</v>
      </c>
      <c r="X4165" s="7">
        <v>1484851.9</v>
      </c>
      <c r="Y4165" s="7">
        <v>1383394.5</v>
      </c>
      <c r="Z4165" s="8">
        <v>888436.44</v>
      </c>
      <c r="AA4165" s="27">
        <v>705922.06</v>
      </c>
      <c r="AB4165" s="7">
        <v>1185153.1000000001</v>
      </c>
      <c r="AC4165" s="7">
        <v>1332446.3999999999</v>
      </c>
      <c r="AD4165" s="7">
        <v>1161500.2</v>
      </c>
      <c r="AE4165" s="7">
        <v>1204253.2</v>
      </c>
      <c r="AF4165" s="8">
        <v>1130650.3999999999</v>
      </c>
      <c r="AG4165" s="7">
        <v>755778.1</v>
      </c>
      <c r="AH4165" s="7">
        <v>1092479.8</v>
      </c>
      <c r="AI4165" s="7">
        <v>1371801.5</v>
      </c>
      <c r="AJ4165" s="7">
        <v>1124079.2</v>
      </c>
      <c r="AK4165" s="7">
        <v>1320382.2</v>
      </c>
      <c r="AL4165" s="8">
        <v>0</v>
      </c>
      <c r="AM4165" s="17">
        <v>0.21347349372523899</v>
      </c>
      <c r="AN4165" s="2">
        <f t="shared" ref="AN4165:AN4228" si="798">MEDIAN(C4165:H4165)</f>
        <v>975248.67500000005</v>
      </c>
      <c r="AO4165" s="2">
        <f t="shared" ref="AO4165:AO4228" si="799">MEDIAN(I4165:N4165)</f>
        <v>1188418.3500000001</v>
      </c>
      <c r="AP4165" s="2">
        <f t="shared" ref="AP4165:AP4228" si="800">MEDIAN(O4165:T4165)</f>
        <v>1239886.55</v>
      </c>
      <c r="AQ4165" s="2">
        <f t="shared" ref="AQ4165:AQ4228" si="801">MEDIAN(U4165:Z4165)</f>
        <v>1374210.55</v>
      </c>
      <c r="AR4165" s="2">
        <f t="shared" ref="AR4165:AR4228" si="802">MEDIAN(AA4165:AF4165)</f>
        <v>1173326.6499999999</v>
      </c>
      <c r="AS4165" s="2">
        <f t="shared" ref="AS4165:AS4228" si="803">MEDIAN(AG4165:AL4165)</f>
        <v>1108279.5</v>
      </c>
      <c r="AT4165" s="2">
        <f t="shared" ref="AT4165:AT4228" si="804">AVERAGE(AN4165:AS4165)</f>
        <v>1176561.7125000001</v>
      </c>
      <c r="AU4165">
        <f t="shared" ref="AU4165:AU4228" si="805">STDEV(AN4165:AS4165)</f>
        <v>132977.85011276093</v>
      </c>
      <c r="AV4165">
        <f t="shared" ref="AV4165:AV4228" si="806">(AN4165-$AT4165)/$AU4165</f>
        <v>-1.5138839839062905</v>
      </c>
      <c r="AW4165" t="str">
        <f t="shared" si="797"/>
        <v>sp|Q9NVV4|PAPD1_HUMAN</v>
      </c>
      <c r="AX4165" s="20">
        <f t="shared" ref="AX4165:AX4228" si="807">AV4165-AV4165</f>
        <v>0</v>
      </c>
      <c r="AY4165" s="21">
        <f t="shared" si="796"/>
        <v>1.6030464834499807</v>
      </c>
      <c r="AZ4165" s="21">
        <f t="shared" si="796"/>
        <v>1.9900898892228713</v>
      </c>
      <c r="BA4165" s="21">
        <f t="shared" si="796"/>
        <v>3.0002130028549354</v>
      </c>
      <c r="BB4165" s="21">
        <f t="shared" si="796"/>
        <v>1.4895561541417319</v>
      </c>
      <c r="BC4165" s="22">
        <f t="shared" si="796"/>
        <v>1.0003983737682185</v>
      </c>
      <c r="BD4165" s="22"/>
    </row>
    <row r="4166" spans="1:56" x14ac:dyDescent="0.2">
      <c r="A4166" s="1">
        <v>4162</v>
      </c>
      <c r="B4166" s="3" t="s">
        <v>4214</v>
      </c>
      <c r="C4166" s="27">
        <v>210000000</v>
      </c>
      <c r="D4166" s="7">
        <v>232000000</v>
      </c>
      <c r="E4166" s="7">
        <v>227000000</v>
      </c>
      <c r="F4166" s="7">
        <v>215000000</v>
      </c>
      <c r="G4166" s="7">
        <v>204000000</v>
      </c>
      <c r="H4166" s="8">
        <v>208000000</v>
      </c>
      <c r="I4166" s="27">
        <v>231000000</v>
      </c>
      <c r="J4166" s="7">
        <v>214000000</v>
      </c>
      <c r="K4166" s="7">
        <v>240000000</v>
      </c>
      <c r="L4166" s="7">
        <v>209000000</v>
      </c>
      <c r="M4166" s="7">
        <v>218000000</v>
      </c>
      <c r="N4166" s="8">
        <v>232000000</v>
      </c>
      <c r="O4166" s="27">
        <v>243000000</v>
      </c>
      <c r="P4166" s="7">
        <v>229000000</v>
      </c>
      <c r="Q4166" s="7">
        <v>234000000</v>
      </c>
      <c r="R4166" s="7">
        <v>210000000</v>
      </c>
      <c r="S4166" s="7">
        <v>230000000</v>
      </c>
      <c r="T4166" s="8">
        <v>210000000</v>
      </c>
      <c r="U4166" s="27">
        <v>229000000</v>
      </c>
      <c r="V4166" s="7">
        <v>235000000</v>
      </c>
      <c r="W4166" s="7">
        <v>218000000</v>
      </c>
      <c r="X4166" s="7">
        <v>240000000</v>
      </c>
      <c r="Y4166" s="7">
        <v>226000000</v>
      </c>
      <c r="Z4166" s="8">
        <v>212000000</v>
      </c>
      <c r="AA4166" s="27">
        <v>191000000</v>
      </c>
      <c r="AB4166" s="7">
        <v>249000000</v>
      </c>
      <c r="AC4166" s="7">
        <v>249000000</v>
      </c>
      <c r="AD4166" s="7">
        <v>224000000</v>
      </c>
      <c r="AE4166" s="7">
        <v>224000000</v>
      </c>
      <c r="AF4166" s="8">
        <v>219000000</v>
      </c>
      <c r="AG4166" s="7">
        <v>232000000</v>
      </c>
      <c r="AH4166" s="7">
        <v>284000000</v>
      </c>
      <c r="AI4166" s="7">
        <v>237000000</v>
      </c>
      <c r="AJ4166" s="7">
        <v>236000000</v>
      </c>
      <c r="AK4166" s="7">
        <v>226000000</v>
      </c>
      <c r="AL4166" s="8">
        <v>181000000</v>
      </c>
      <c r="AM4166" s="17">
        <v>0.21351784050110201</v>
      </c>
      <c r="AN4166" s="2">
        <f t="shared" si="798"/>
        <v>212500000</v>
      </c>
      <c r="AO4166" s="2">
        <f t="shared" si="799"/>
        <v>224500000</v>
      </c>
      <c r="AP4166" s="2">
        <f t="shared" si="800"/>
        <v>229500000</v>
      </c>
      <c r="AQ4166" s="2">
        <f t="shared" si="801"/>
        <v>227500000</v>
      </c>
      <c r="AR4166" s="2">
        <f t="shared" si="802"/>
        <v>224000000</v>
      </c>
      <c r="AS4166" s="2">
        <f t="shared" si="803"/>
        <v>234000000</v>
      </c>
      <c r="AT4166" s="2">
        <f t="shared" si="804"/>
        <v>225333333.33333334</v>
      </c>
      <c r="AU4166">
        <f t="shared" si="805"/>
        <v>7270946.7517419402</v>
      </c>
      <c r="AV4166">
        <f t="shared" si="806"/>
        <v>-1.7650154473017963</v>
      </c>
      <c r="AW4166" t="str">
        <f t="shared" si="797"/>
        <v>sp|P62495|ERF1_HUMAN</v>
      </c>
      <c r="AX4166" s="20">
        <f t="shared" si="807"/>
        <v>0</v>
      </c>
      <c r="AY4166" s="21">
        <f t="shared" si="796"/>
        <v>1.6504040546198602</v>
      </c>
      <c r="AZ4166" s="21">
        <f t="shared" si="796"/>
        <v>2.3380724107114688</v>
      </c>
      <c r="BA4166" s="21">
        <f t="shared" si="796"/>
        <v>2.0630050682748253</v>
      </c>
      <c r="BB4166" s="21">
        <f t="shared" si="796"/>
        <v>1.5816372190106993</v>
      </c>
      <c r="BC4166" s="22">
        <f t="shared" si="796"/>
        <v>2.9569739311939163</v>
      </c>
      <c r="BD4166" s="22"/>
    </row>
    <row r="4167" spans="1:56" x14ac:dyDescent="0.2">
      <c r="A4167" s="1">
        <v>4163</v>
      </c>
      <c r="B4167" s="3" t="s">
        <v>4215</v>
      </c>
      <c r="C4167" s="27">
        <v>394000000</v>
      </c>
      <c r="D4167" s="7">
        <v>384000000</v>
      </c>
      <c r="E4167" s="7">
        <v>363000000</v>
      </c>
      <c r="F4167" s="7">
        <v>378000000</v>
      </c>
      <c r="G4167" s="7">
        <v>359000000</v>
      </c>
      <c r="H4167" s="8">
        <v>359000000</v>
      </c>
      <c r="I4167" s="27">
        <v>439000000</v>
      </c>
      <c r="J4167" s="7">
        <v>311000000</v>
      </c>
      <c r="K4167" s="7">
        <v>385000000</v>
      </c>
      <c r="L4167" s="7">
        <v>238000000</v>
      </c>
      <c r="M4167" s="7">
        <v>395000000</v>
      </c>
      <c r="N4167" s="8">
        <v>459000000</v>
      </c>
      <c r="O4167" s="27">
        <v>426000000</v>
      </c>
      <c r="P4167" s="7">
        <v>410000000</v>
      </c>
      <c r="Q4167" s="7">
        <v>372000000</v>
      </c>
      <c r="R4167" s="7">
        <v>395000000</v>
      </c>
      <c r="S4167" s="7">
        <v>351000000</v>
      </c>
      <c r="T4167" s="8">
        <v>403000000</v>
      </c>
      <c r="U4167" s="27">
        <v>404000000</v>
      </c>
      <c r="V4167" s="7">
        <v>419000000</v>
      </c>
      <c r="W4167" s="7">
        <v>427000000</v>
      </c>
      <c r="X4167" s="7">
        <v>367000000</v>
      </c>
      <c r="Y4167" s="7">
        <v>427000000</v>
      </c>
      <c r="Z4167" s="8">
        <v>393000000</v>
      </c>
      <c r="AA4167" s="27">
        <v>392000000</v>
      </c>
      <c r="AB4167" s="7">
        <v>396000000</v>
      </c>
      <c r="AC4167" s="7">
        <v>411000000</v>
      </c>
      <c r="AD4167" s="7">
        <v>359000000</v>
      </c>
      <c r="AE4167" s="7">
        <v>396000000</v>
      </c>
      <c r="AF4167" s="8">
        <v>409000000</v>
      </c>
      <c r="AG4167" s="7">
        <v>437000000</v>
      </c>
      <c r="AH4167" s="7">
        <v>417000000</v>
      </c>
      <c r="AI4167" s="7">
        <v>407000000</v>
      </c>
      <c r="AJ4167" s="7">
        <v>400000000</v>
      </c>
      <c r="AK4167" s="7">
        <v>426000000</v>
      </c>
      <c r="AL4167" s="8">
        <v>231000000</v>
      </c>
      <c r="AM4167" s="17">
        <v>0.213563617542566</v>
      </c>
      <c r="AN4167" s="2">
        <f t="shared" si="798"/>
        <v>370500000</v>
      </c>
      <c r="AO4167" s="2">
        <f t="shared" si="799"/>
        <v>390000000</v>
      </c>
      <c r="AP4167" s="2">
        <f t="shared" si="800"/>
        <v>399000000</v>
      </c>
      <c r="AQ4167" s="2">
        <f t="shared" si="801"/>
        <v>411500000</v>
      </c>
      <c r="AR4167" s="2">
        <f t="shared" si="802"/>
        <v>396000000</v>
      </c>
      <c r="AS4167" s="2">
        <f t="shared" si="803"/>
        <v>412000000</v>
      </c>
      <c r="AT4167" s="2">
        <f t="shared" si="804"/>
        <v>396500000</v>
      </c>
      <c r="AU4167">
        <f t="shared" si="805"/>
        <v>15427248.620541513</v>
      </c>
      <c r="AV4167">
        <f t="shared" si="806"/>
        <v>-1.6853296812356273</v>
      </c>
      <c r="AW4167" t="str">
        <f t="shared" si="797"/>
        <v>sp|O75347|TBCA_HUMAN</v>
      </c>
      <c r="AX4167" s="20">
        <f t="shared" si="807"/>
        <v>0</v>
      </c>
      <c r="AY4167" s="21">
        <f t="shared" si="796"/>
        <v>1.2639972609267205</v>
      </c>
      <c r="AZ4167" s="21">
        <f t="shared" si="796"/>
        <v>1.8473806121236684</v>
      </c>
      <c r="BA4167" s="21">
        <f t="shared" si="796"/>
        <v>2.6576352665638741</v>
      </c>
      <c r="BB4167" s="21">
        <f t="shared" si="796"/>
        <v>1.6529194950580191</v>
      </c>
      <c r="BC4167" s="22">
        <f t="shared" si="796"/>
        <v>2.6900454527414821</v>
      </c>
      <c r="BD4167" s="22"/>
    </row>
    <row r="4168" spans="1:56" x14ac:dyDescent="0.2">
      <c r="A4168" s="1">
        <v>4164</v>
      </c>
      <c r="B4168" s="3" t="s">
        <v>4216</v>
      </c>
      <c r="C4168" s="27">
        <v>2223891</v>
      </c>
      <c r="D4168" s="7">
        <v>1712060.2</v>
      </c>
      <c r="E4168" s="7">
        <v>1622680.5</v>
      </c>
      <c r="F4168" s="7">
        <v>1646153.6</v>
      </c>
      <c r="G4168" s="7">
        <v>1513251.9</v>
      </c>
      <c r="H4168" s="8">
        <v>1673324.9</v>
      </c>
      <c r="I4168" s="27">
        <v>2016206.1</v>
      </c>
      <c r="J4168" s="7">
        <v>2043590.2</v>
      </c>
      <c r="K4168" s="7">
        <v>1325153</v>
      </c>
      <c r="L4168" s="7">
        <v>1552169.6</v>
      </c>
      <c r="M4168" s="7">
        <v>1634591.2</v>
      </c>
      <c r="N4168" s="8">
        <v>1124451.2</v>
      </c>
      <c r="O4168" s="27">
        <v>2242787</v>
      </c>
      <c r="P4168" s="7">
        <v>1705849.4</v>
      </c>
      <c r="Q4168" s="7">
        <v>1477174.5</v>
      </c>
      <c r="R4168" s="7">
        <v>1878286.6</v>
      </c>
      <c r="S4168" s="7">
        <v>1289067.5</v>
      </c>
      <c r="T4168" s="8">
        <v>1682858.8</v>
      </c>
      <c r="U4168" s="27">
        <v>2310393.5</v>
      </c>
      <c r="V4168" s="7">
        <v>1808427.9</v>
      </c>
      <c r="W4168" s="7">
        <v>1759608.5</v>
      </c>
      <c r="X4168" s="7">
        <v>1294003.6000000001</v>
      </c>
      <c r="Y4168" s="7">
        <v>1712381.2</v>
      </c>
      <c r="Z4168" s="8">
        <v>1717523.2</v>
      </c>
      <c r="AA4168" s="27">
        <v>1859745.6</v>
      </c>
      <c r="AB4168" s="7">
        <v>2205071.2000000002</v>
      </c>
      <c r="AC4168" s="7">
        <v>1710734.1</v>
      </c>
      <c r="AD4168" s="7">
        <v>1930778</v>
      </c>
      <c r="AE4168" s="7">
        <v>2465143.7999999998</v>
      </c>
      <c r="AF4168" s="8">
        <v>1627924.5</v>
      </c>
      <c r="AG4168" s="7">
        <v>1753407.5</v>
      </c>
      <c r="AH4168" s="7">
        <v>1510439.8</v>
      </c>
      <c r="AI4168" s="7">
        <v>1832749.9</v>
      </c>
      <c r="AJ4168" s="7">
        <v>2194052.2000000002</v>
      </c>
      <c r="AK4168" s="7">
        <v>2123765.5</v>
      </c>
      <c r="AL4168" s="8">
        <v>1149208.8</v>
      </c>
      <c r="AM4168" s="17">
        <v>0.213658143840323</v>
      </c>
      <c r="AN4168" s="2">
        <f t="shared" si="798"/>
        <v>1659739.25</v>
      </c>
      <c r="AO4168" s="2">
        <f t="shared" si="799"/>
        <v>1593380.4</v>
      </c>
      <c r="AP4168" s="2">
        <f t="shared" si="800"/>
        <v>1694354.1</v>
      </c>
      <c r="AQ4168" s="2">
        <f t="shared" si="801"/>
        <v>1738565.85</v>
      </c>
      <c r="AR4168" s="2">
        <f t="shared" si="802"/>
        <v>1895261.8</v>
      </c>
      <c r="AS4168" s="2">
        <f t="shared" si="803"/>
        <v>1793078.7</v>
      </c>
      <c r="AT4168" s="2">
        <f t="shared" si="804"/>
        <v>1729063.3499999999</v>
      </c>
      <c r="AU4168">
        <f t="shared" si="805"/>
        <v>106047.73747831683</v>
      </c>
      <c r="AV4168">
        <f t="shared" si="806"/>
        <v>-0.65370654432089403</v>
      </c>
      <c r="AW4168" t="str">
        <f t="shared" si="797"/>
        <v>sp|O14653-2|GOSR2_HUMAN;sp|O14653|GOSR2_HUMAN</v>
      </c>
      <c r="AX4168" s="20">
        <f t="shared" si="807"/>
        <v>0</v>
      </c>
      <c r="AY4168" s="21">
        <f t="shared" si="796"/>
        <v>-0.62574508026225661</v>
      </c>
      <c r="AZ4168" s="21">
        <f t="shared" si="796"/>
        <v>0.32640818958610651</v>
      </c>
      <c r="BA4168" s="21">
        <f t="shared" si="796"/>
        <v>0.74331241641168877</v>
      </c>
      <c r="BB4168" s="21">
        <f t="shared" si="796"/>
        <v>2.2209106540170778</v>
      </c>
      <c r="BC4168" s="22">
        <f t="shared" si="796"/>
        <v>1.2573530861727562</v>
      </c>
      <c r="BD4168" s="22"/>
    </row>
    <row r="4169" spans="1:56" x14ac:dyDescent="0.2">
      <c r="A4169" s="1">
        <v>4165</v>
      </c>
      <c r="B4169" s="3" t="s">
        <v>4217</v>
      </c>
      <c r="C4169" s="27">
        <v>58300000</v>
      </c>
      <c r="D4169" s="7">
        <v>47200000</v>
      </c>
      <c r="E4169" s="7">
        <v>44400000</v>
      </c>
      <c r="F4169" s="7">
        <v>48300000</v>
      </c>
      <c r="G4169" s="7">
        <v>38100000</v>
      </c>
      <c r="H4169" s="8">
        <v>57500000</v>
      </c>
      <c r="I4169" s="27">
        <v>39100000</v>
      </c>
      <c r="J4169" s="7">
        <v>45500000</v>
      </c>
      <c r="K4169" s="7">
        <v>46800000</v>
      </c>
      <c r="L4169" s="7">
        <v>45200000</v>
      </c>
      <c r="M4169" s="7">
        <v>63400000</v>
      </c>
      <c r="N4169" s="8">
        <v>43300000</v>
      </c>
      <c r="O4169" s="27">
        <v>40600000</v>
      </c>
      <c r="P4169" s="7">
        <v>44100000</v>
      </c>
      <c r="Q4169" s="7">
        <v>43000000</v>
      </c>
      <c r="R4169" s="7">
        <v>62900000</v>
      </c>
      <c r="S4169" s="7">
        <v>50800000</v>
      </c>
      <c r="T4169" s="8">
        <v>53300000</v>
      </c>
      <c r="U4169" s="27">
        <v>42700000</v>
      </c>
      <c r="V4169" s="7">
        <v>36400000</v>
      </c>
      <c r="W4169" s="7">
        <v>40200000</v>
      </c>
      <c r="X4169" s="7">
        <v>55100000</v>
      </c>
      <c r="Y4169" s="7">
        <v>61000000</v>
      </c>
      <c r="Z4169" s="8">
        <v>37400000</v>
      </c>
      <c r="AA4169" s="27">
        <v>48700000</v>
      </c>
      <c r="AB4169" s="7">
        <v>43400000</v>
      </c>
      <c r="AC4169" s="7">
        <v>50700000</v>
      </c>
      <c r="AD4169" s="7">
        <v>38300000</v>
      </c>
      <c r="AE4169" s="7">
        <v>51200000</v>
      </c>
      <c r="AF4169" s="8">
        <v>52600000</v>
      </c>
      <c r="AG4169" s="7">
        <v>54800000</v>
      </c>
      <c r="AH4169" s="7">
        <v>42400000</v>
      </c>
      <c r="AI4169" s="7">
        <v>43200000</v>
      </c>
      <c r="AJ4169" s="7">
        <v>40200000</v>
      </c>
      <c r="AK4169" s="7">
        <v>41500000</v>
      </c>
      <c r="AL4169" s="8">
        <v>34500000</v>
      </c>
      <c r="AM4169" s="17">
        <v>0.21380075729716899</v>
      </c>
      <c r="AN4169" s="2">
        <f t="shared" si="798"/>
        <v>47750000</v>
      </c>
      <c r="AO4169" s="2">
        <f t="shared" si="799"/>
        <v>45350000</v>
      </c>
      <c r="AP4169" s="2">
        <f t="shared" si="800"/>
        <v>47450000</v>
      </c>
      <c r="AQ4169" s="2">
        <f t="shared" si="801"/>
        <v>41450000</v>
      </c>
      <c r="AR4169" s="2">
        <f t="shared" si="802"/>
        <v>49700000</v>
      </c>
      <c r="AS4169" s="2">
        <f t="shared" si="803"/>
        <v>41950000</v>
      </c>
      <c r="AT4169" s="2">
        <f t="shared" si="804"/>
        <v>45608333.333333336</v>
      </c>
      <c r="AU4169">
        <f t="shared" si="805"/>
        <v>3330527.9861707613</v>
      </c>
      <c r="AV4169">
        <f t="shared" si="806"/>
        <v>0.64304118613007732</v>
      </c>
      <c r="AW4169" t="str">
        <f t="shared" si="797"/>
        <v>sp|Q7Z7H8-2|RM10_HUMAN;sp|Q7Z7H8|RM10_HUMAN</v>
      </c>
      <c r="AX4169" s="20">
        <f t="shared" si="807"/>
        <v>0</v>
      </c>
      <c r="AY4169" s="21">
        <f t="shared" si="796"/>
        <v>-0.72060646539090456</v>
      </c>
      <c r="AZ4169" s="21">
        <f t="shared" si="796"/>
        <v>-9.007580817386307E-2</v>
      </c>
      <c r="BA4169" s="21">
        <f t="shared" si="796"/>
        <v>-1.8915919716511247</v>
      </c>
      <c r="BB4169" s="21">
        <f t="shared" si="796"/>
        <v>0.58549275313010996</v>
      </c>
      <c r="BC4169" s="22">
        <f t="shared" si="796"/>
        <v>-1.7414656246946862</v>
      </c>
      <c r="BD4169" s="22"/>
    </row>
    <row r="4170" spans="1:56" x14ac:dyDescent="0.2">
      <c r="A4170" s="1">
        <v>4166</v>
      </c>
      <c r="B4170" s="3" t="s">
        <v>4218</v>
      </c>
      <c r="C4170" s="27">
        <v>2323613.7999999998</v>
      </c>
      <c r="D4170" s="7">
        <v>2373980.2000000002</v>
      </c>
      <c r="E4170" s="7">
        <v>2250339</v>
      </c>
      <c r="F4170" s="7">
        <v>2394128.7999999998</v>
      </c>
      <c r="G4170" s="7">
        <v>3464843</v>
      </c>
      <c r="H4170" s="8">
        <v>2703723.2</v>
      </c>
      <c r="I4170" s="27">
        <v>2380556.5</v>
      </c>
      <c r="J4170" s="7">
        <v>4102114.8</v>
      </c>
      <c r="K4170" s="7">
        <v>2609207.2000000002</v>
      </c>
      <c r="L4170" s="7">
        <v>2214208</v>
      </c>
      <c r="M4170" s="7">
        <v>2690307.2</v>
      </c>
      <c r="N4170" s="8">
        <v>2222754.7999999998</v>
      </c>
      <c r="O4170" s="27">
        <v>2382664.2000000002</v>
      </c>
      <c r="P4170" s="7">
        <v>2240722</v>
      </c>
      <c r="Q4170" s="7">
        <v>2467787.2000000002</v>
      </c>
      <c r="R4170" s="7">
        <v>2637445.7999999998</v>
      </c>
      <c r="S4170" s="7">
        <v>2665217.2000000002</v>
      </c>
      <c r="T4170" s="8">
        <v>2392686.7999999998</v>
      </c>
      <c r="U4170" s="27">
        <v>2463336.5</v>
      </c>
      <c r="V4170" s="7">
        <v>2195930.7999999998</v>
      </c>
      <c r="W4170" s="7">
        <v>2587694</v>
      </c>
      <c r="X4170" s="7">
        <v>2277580.2000000002</v>
      </c>
      <c r="Y4170" s="7">
        <v>3419862</v>
      </c>
      <c r="Z4170" s="8">
        <v>2387535.7999999998</v>
      </c>
      <c r="AA4170" s="27">
        <v>2552106.2000000002</v>
      </c>
      <c r="AB4170" s="7">
        <v>2740659.5</v>
      </c>
      <c r="AC4170" s="7">
        <v>2087734</v>
      </c>
      <c r="AD4170" s="7">
        <v>1833313.9</v>
      </c>
      <c r="AE4170" s="7">
        <v>2147747</v>
      </c>
      <c r="AF4170" s="8">
        <v>2609382.5</v>
      </c>
      <c r="AG4170" s="7">
        <v>4231507</v>
      </c>
      <c r="AH4170" s="7">
        <v>3185999</v>
      </c>
      <c r="AI4170" s="7">
        <v>2401742.5</v>
      </c>
      <c r="AJ4170" s="7">
        <v>2873149.2</v>
      </c>
      <c r="AK4170" s="7">
        <v>2610817.5</v>
      </c>
      <c r="AL4170" s="8">
        <v>1784517.5</v>
      </c>
      <c r="AM4170" s="17">
        <v>0.21380075729716899</v>
      </c>
      <c r="AN4170" s="2">
        <f t="shared" si="798"/>
        <v>2384054.5</v>
      </c>
      <c r="AO4170" s="2">
        <f t="shared" si="799"/>
        <v>2494881.85</v>
      </c>
      <c r="AP4170" s="2">
        <f t="shared" si="800"/>
        <v>2430237</v>
      </c>
      <c r="AQ4170" s="2">
        <f t="shared" si="801"/>
        <v>2425436.15</v>
      </c>
      <c r="AR4170" s="2">
        <f t="shared" si="802"/>
        <v>2349926.6</v>
      </c>
      <c r="AS4170" s="2">
        <f t="shared" si="803"/>
        <v>2741983.35</v>
      </c>
      <c r="AT4170" s="2">
        <f t="shared" si="804"/>
        <v>2471086.5749999997</v>
      </c>
      <c r="AU4170">
        <f t="shared" si="805"/>
        <v>141391.83039970434</v>
      </c>
      <c r="AV4170">
        <f t="shared" si="806"/>
        <v>-0.6155382157085485</v>
      </c>
      <c r="AW4170" t="str">
        <f t="shared" si="797"/>
        <v>sp|Q96H55|MYO19_HUMAN</v>
      </c>
      <c r="AX4170" s="20">
        <f t="shared" si="807"/>
        <v>0</v>
      </c>
      <c r="AY4170" s="21">
        <f t="shared" si="796"/>
        <v>0.78383135494249767</v>
      </c>
      <c r="AZ4170" s="21">
        <f t="shared" si="796"/>
        <v>0.32662778230853545</v>
      </c>
      <c r="BA4170" s="21">
        <f t="shared" si="796"/>
        <v>0.29267355746804474</v>
      </c>
      <c r="BB4170" s="21">
        <f t="shared" si="796"/>
        <v>-0.24137108843928845</v>
      </c>
      <c r="BC4170" s="22">
        <f t="shared" si="796"/>
        <v>2.5314676879715146</v>
      </c>
      <c r="BD4170" s="22"/>
    </row>
    <row r="4171" spans="1:56" x14ac:dyDescent="0.2">
      <c r="A4171" s="1">
        <v>4167</v>
      </c>
      <c r="B4171" s="3" t="s">
        <v>4219</v>
      </c>
      <c r="C4171" s="27">
        <v>4688585.5</v>
      </c>
      <c r="D4171" s="7">
        <v>4287516</v>
      </c>
      <c r="E4171" s="7">
        <v>3007084</v>
      </c>
      <c r="F4171" s="7">
        <v>2821508.8</v>
      </c>
      <c r="G4171" s="7">
        <v>3635288.8</v>
      </c>
      <c r="H4171" s="8">
        <v>4380079.5</v>
      </c>
      <c r="I4171" s="27">
        <v>2975526.8</v>
      </c>
      <c r="J4171" s="7">
        <v>4269319</v>
      </c>
      <c r="K4171" s="7">
        <v>3220879.8</v>
      </c>
      <c r="L4171" s="7">
        <v>3522157</v>
      </c>
      <c r="M4171" s="7">
        <v>3714913</v>
      </c>
      <c r="N4171" s="8">
        <v>5085638.5</v>
      </c>
      <c r="O4171" s="27">
        <v>5790703</v>
      </c>
      <c r="P4171" s="7">
        <v>4742287.5</v>
      </c>
      <c r="Q4171" s="7">
        <v>3153747.8</v>
      </c>
      <c r="R4171" s="7">
        <v>3413677.5</v>
      </c>
      <c r="S4171" s="7">
        <v>2846467</v>
      </c>
      <c r="T4171" s="8">
        <v>3175309.5</v>
      </c>
      <c r="U4171" s="27">
        <v>5173259</v>
      </c>
      <c r="V4171" s="7">
        <v>3785711.5</v>
      </c>
      <c r="W4171" s="7">
        <v>4594708</v>
      </c>
      <c r="X4171" s="7">
        <v>5053712</v>
      </c>
      <c r="Y4171" s="7">
        <v>3641894.2</v>
      </c>
      <c r="Z4171" s="8">
        <v>4236856</v>
      </c>
      <c r="AA4171" s="27">
        <v>4067031.2</v>
      </c>
      <c r="AB4171" s="7">
        <v>4745220</v>
      </c>
      <c r="AC4171" s="7">
        <v>3402336.8</v>
      </c>
      <c r="AD4171" s="7">
        <v>4596085.5</v>
      </c>
      <c r="AE4171" s="7">
        <v>3687056</v>
      </c>
      <c r="AF4171" s="8">
        <v>4156088.5</v>
      </c>
      <c r="AG4171" s="7">
        <v>4746959</v>
      </c>
      <c r="AH4171" s="7">
        <v>6226533</v>
      </c>
      <c r="AI4171" s="7">
        <v>3689168</v>
      </c>
      <c r="AJ4171" s="7">
        <v>4376362</v>
      </c>
      <c r="AK4171" s="7">
        <v>3617885</v>
      </c>
      <c r="AL4171" s="8">
        <v>2895160.5</v>
      </c>
      <c r="AM4171" s="17">
        <v>0.21426870214171601</v>
      </c>
      <c r="AN4171" s="2">
        <f t="shared" si="798"/>
        <v>3961402.4</v>
      </c>
      <c r="AO4171" s="2">
        <f t="shared" si="799"/>
        <v>3618535</v>
      </c>
      <c r="AP4171" s="2">
        <f t="shared" si="800"/>
        <v>3294493.5</v>
      </c>
      <c r="AQ4171" s="2">
        <f t="shared" si="801"/>
        <v>4415782</v>
      </c>
      <c r="AR4171" s="2">
        <f t="shared" si="802"/>
        <v>4111559.85</v>
      </c>
      <c r="AS4171" s="2">
        <f t="shared" si="803"/>
        <v>4032765</v>
      </c>
      <c r="AT4171" s="2">
        <f t="shared" si="804"/>
        <v>3905756.2916666665</v>
      </c>
      <c r="AU4171">
        <f t="shared" si="805"/>
        <v>394422.94558291667</v>
      </c>
      <c r="AV4171">
        <f t="shared" si="806"/>
        <v>0.14108233041841456</v>
      </c>
      <c r="AW4171" t="str">
        <f t="shared" si="797"/>
        <v>sp|Q5T9L3-2|WLS_HUMAN;sp|Q5T9L3|WLS_HUMAN</v>
      </c>
      <c r="AX4171" s="20">
        <f t="shared" si="807"/>
        <v>0</v>
      </c>
      <c r="AY4171" s="21">
        <f t="shared" si="796"/>
        <v>-0.86928867562022039</v>
      </c>
      <c r="AZ4171" s="21">
        <f t="shared" si="796"/>
        <v>-1.6908471159414342</v>
      </c>
      <c r="BA4171" s="21">
        <f t="shared" si="796"/>
        <v>1.1520110710812568</v>
      </c>
      <c r="BB4171" s="21">
        <f t="shared" si="796"/>
        <v>0.38070160897480965</v>
      </c>
      <c r="BC4171" s="22">
        <f t="shared" si="796"/>
        <v>0.18092912899510316</v>
      </c>
      <c r="BD4171" s="22"/>
    </row>
    <row r="4172" spans="1:56" x14ac:dyDescent="0.2">
      <c r="A4172" s="1">
        <v>4168</v>
      </c>
      <c r="B4172" s="3" t="s">
        <v>4220</v>
      </c>
      <c r="C4172" s="27">
        <v>235000000</v>
      </c>
      <c r="D4172" s="7">
        <v>257000000</v>
      </c>
      <c r="E4172" s="7">
        <v>194000000</v>
      </c>
      <c r="F4172" s="7">
        <v>233000000</v>
      </c>
      <c r="G4172" s="7">
        <v>234000000</v>
      </c>
      <c r="H4172" s="8">
        <v>228000000</v>
      </c>
      <c r="I4172" s="27">
        <v>210000000</v>
      </c>
      <c r="J4172" s="7">
        <v>246000000</v>
      </c>
      <c r="K4172" s="7">
        <v>220000000</v>
      </c>
      <c r="L4172" s="7">
        <v>293000000</v>
      </c>
      <c r="M4172" s="7">
        <v>246000000</v>
      </c>
      <c r="N4172" s="8">
        <v>294000000</v>
      </c>
      <c r="O4172" s="27">
        <v>263000000</v>
      </c>
      <c r="P4172" s="7">
        <v>247000000</v>
      </c>
      <c r="Q4172" s="7">
        <v>267000000</v>
      </c>
      <c r="R4172" s="7">
        <v>286000000</v>
      </c>
      <c r="S4172" s="7">
        <v>216000000</v>
      </c>
      <c r="T4172" s="8">
        <v>290000000</v>
      </c>
      <c r="U4172" s="27">
        <v>262000000</v>
      </c>
      <c r="V4172" s="7">
        <v>230000000</v>
      </c>
      <c r="W4172" s="7">
        <v>223000000</v>
      </c>
      <c r="X4172" s="7">
        <v>344000000</v>
      </c>
      <c r="Y4172" s="7">
        <v>287000000</v>
      </c>
      <c r="Z4172" s="8">
        <v>225000000</v>
      </c>
      <c r="AA4172" s="27">
        <v>277000000</v>
      </c>
      <c r="AB4172" s="7">
        <v>246000000</v>
      </c>
      <c r="AC4172" s="7">
        <v>249000000</v>
      </c>
      <c r="AD4172" s="7">
        <v>231000000</v>
      </c>
      <c r="AE4172" s="7">
        <v>247000000</v>
      </c>
      <c r="AF4172" s="8">
        <v>235000000</v>
      </c>
      <c r="AG4172" s="7">
        <v>266000000</v>
      </c>
      <c r="AH4172" s="7">
        <v>234000000</v>
      </c>
      <c r="AI4172" s="7">
        <v>233000000</v>
      </c>
      <c r="AJ4172" s="7">
        <v>226000000</v>
      </c>
      <c r="AK4172" s="7">
        <v>283000000</v>
      </c>
      <c r="AL4172" s="8">
        <v>277000000</v>
      </c>
      <c r="AM4172" s="17">
        <v>0.214617236095581</v>
      </c>
      <c r="AN4172" s="2">
        <f t="shared" si="798"/>
        <v>233500000</v>
      </c>
      <c r="AO4172" s="2">
        <f t="shared" si="799"/>
        <v>246000000</v>
      </c>
      <c r="AP4172" s="2">
        <f t="shared" si="800"/>
        <v>265000000</v>
      </c>
      <c r="AQ4172" s="2">
        <f t="shared" si="801"/>
        <v>246000000</v>
      </c>
      <c r="AR4172" s="2">
        <f t="shared" si="802"/>
        <v>246500000</v>
      </c>
      <c r="AS4172" s="2">
        <f t="shared" si="803"/>
        <v>250000000</v>
      </c>
      <c r="AT4172" s="2">
        <f t="shared" si="804"/>
        <v>247833333.33333334</v>
      </c>
      <c r="AU4172">
        <f t="shared" si="805"/>
        <v>10132456.102380442</v>
      </c>
      <c r="AV4172">
        <f t="shared" si="806"/>
        <v>-1.4145961441635044</v>
      </c>
      <c r="AW4172" t="str">
        <f t="shared" si="797"/>
        <v>sp|P54819-2|KAD2_HUMAN;sp|P54819|KAD2_HUMAN</v>
      </c>
      <c r="AX4172" s="20">
        <f t="shared" si="807"/>
        <v>0</v>
      </c>
      <c r="AY4172" s="21">
        <f t="shared" si="796"/>
        <v>1.233659428049567</v>
      </c>
      <c r="AZ4172" s="21">
        <f t="shared" si="796"/>
        <v>3.1088217586849085</v>
      </c>
      <c r="BA4172" s="21">
        <f t="shared" si="796"/>
        <v>1.233659428049567</v>
      </c>
      <c r="BB4172" s="21">
        <f t="shared" si="796"/>
        <v>1.2830058051715496</v>
      </c>
      <c r="BC4172" s="22">
        <f t="shared" si="796"/>
        <v>1.6284304450254283</v>
      </c>
      <c r="BD4172" s="22"/>
    </row>
    <row r="4173" spans="1:56" x14ac:dyDescent="0.2">
      <c r="A4173" s="1">
        <v>4169</v>
      </c>
      <c r="B4173" s="3" t="s">
        <v>4221</v>
      </c>
      <c r="C4173" s="27">
        <v>109000000</v>
      </c>
      <c r="D4173" s="7">
        <v>113000000</v>
      </c>
      <c r="E4173" s="7">
        <v>108000000</v>
      </c>
      <c r="F4173" s="7">
        <v>115000000</v>
      </c>
      <c r="G4173" s="7">
        <v>116000000</v>
      </c>
      <c r="H4173" s="8">
        <v>113000000</v>
      </c>
      <c r="I4173" s="27">
        <v>121000000</v>
      </c>
      <c r="J4173" s="7">
        <v>103000000</v>
      </c>
      <c r="K4173" s="7">
        <v>125000000</v>
      </c>
      <c r="L4173" s="7">
        <v>105000000</v>
      </c>
      <c r="M4173" s="7">
        <v>127000000</v>
      </c>
      <c r="N4173" s="8">
        <v>133000000</v>
      </c>
      <c r="O4173" s="27">
        <v>121000000</v>
      </c>
      <c r="P4173" s="7">
        <v>120000000</v>
      </c>
      <c r="Q4173" s="7">
        <v>115000000</v>
      </c>
      <c r="R4173" s="7">
        <v>107000000</v>
      </c>
      <c r="S4173" s="7">
        <v>122000000</v>
      </c>
      <c r="T4173" s="8">
        <v>112000000</v>
      </c>
      <c r="U4173" s="27">
        <v>126000000</v>
      </c>
      <c r="V4173" s="7">
        <v>97600000</v>
      </c>
      <c r="W4173" s="7">
        <v>133000000</v>
      </c>
      <c r="X4173" s="7">
        <v>112000000</v>
      </c>
      <c r="Y4173" s="7">
        <v>129000000</v>
      </c>
      <c r="Z4173" s="8">
        <v>108000000</v>
      </c>
      <c r="AA4173" s="27">
        <v>113000000</v>
      </c>
      <c r="AB4173" s="7">
        <v>113000000</v>
      </c>
      <c r="AC4173" s="7">
        <v>121000000</v>
      </c>
      <c r="AD4173" s="7">
        <v>103000000</v>
      </c>
      <c r="AE4173" s="7">
        <v>115000000</v>
      </c>
      <c r="AF4173" s="8">
        <v>113000000</v>
      </c>
      <c r="AG4173" s="7">
        <v>117000000</v>
      </c>
      <c r="AH4173" s="7">
        <v>111000000</v>
      </c>
      <c r="AI4173" s="7">
        <v>121000000</v>
      </c>
      <c r="AJ4173" s="7">
        <v>119000000</v>
      </c>
      <c r="AK4173" s="7">
        <v>110000000</v>
      </c>
      <c r="AL4173" s="8">
        <v>89000000</v>
      </c>
      <c r="AM4173" s="17">
        <v>0.214617236095581</v>
      </c>
      <c r="AN4173" s="2">
        <f t="shared" si="798"/>
        <v>113000000</v>
      </c>
      <c r="AO4173" s="2">
        <f t="shared" si="799"/>
        <v>123000000</v>
      </c>
      <c r="AP4173" s="2">
        <f t="shared" si="800"/>
        <v>117500000</v>
      </c>
      <c r="AQ4173" s="2">
        <f t="shared" si="801"/>
        <v>119000000</v>
      </c>
      <c r="AR4173" s="2">
        <f t="shared" si="802"/>
        <v>113000000</v>
      </c>
      <c r="AS4173" s="2">
        <f t="shared" si="803"/>
        <v>114000000</v>
      </c>
      <c r="AT4173" s="2">
        <f t="shared" si="804"/>
        <v>116583333.33333333</v>
      </c>
      <c r="AU4173">
        <f t="shared" si="805"/>
        <v>4005204.9468993051</v>
      </c>
      <c r="AV4173">
        <f t="shared" si="806"/>
        <v>-0.89466915696971372</v>
      </c>
      <c r="AW4173" t="str">
        <f t="shared" si="797"/>
        <v>sp|O75223|GGCT_HUMAN</v>
      </c>
      <c r="AX4173" s="20">
        <f t="shared" si="807"/>
        <v>0</v>
      </c>
      <c r="AY4173" s="21">
        <f t="shared" si="796"/>
        <v>2.4967511357294372</v>
      </c>
      <c r="AZ4173" s="21">
        <f t="shared" si="796"/>
        <v>1.1235380110782467</v>
      </c>
      <c r="BA4173" s="21">
        <f t="shared" si="796"/>
        <v>1.4980506814376624</v>
      </c>
      <c r="BB4173" s="21">
        <f t="shared" si="796"/>
        <v>0</v>
      </c>
      <c r="BC4173" s="22">
        <f t="shared" si="796"/>
        <v>0.2496751135729437</v>
      </c>
      <c r="BD4173" s="22"/>
    </row>
    <row r="4174" spans="1:56" x14ac:dyDescent="0.2">
      <c r="A4174" s="1">
        <v>4170</v>
      </c>
      <c r="B4174" s="3" t="s">
        <v>4222</v>
      </c>
      <c r="C4174" s="27">
        <v>2894639.5</v>
      </c>
      <c r="D4174" s="7">
        <v>3829089.2</v>
      </c>
      <c r="E4174" s="7">
        <v>3596170.2</v>
      </c>
      <c r="F4174" s="7">
        <v>2668953.7999999998</v>
      </c>
      <c r="G4174" s="7">
        <v>3700426.2</v>
      </c>
      <c r="H4174" s="8">
        <v>3590208.5</v>
      </c>
      <c r="I4174" s="27">
        <v>3920960.5</v>
      </c>
      <c r="J4174" s="7">
        <v>3573874.5</v>
      </c>
      <c r="K4174" s="7">
        <v>4184663.8</v>
      </c>
      <c r="L4174" s="7">
        <v>3153833.5</v>
      </c>
      <c r="M4174" s="7">
        <v>3350858</v>
      </c>
      <c r="N4174" s="8">
        <v>2462126.5</v>
      </c>
      <c r="O4174" s="27">
        <v>4370026</v>
      </c>
      <c r="P4174" s="7">
        <v>3996686</v>
      </c>
      <c r="Q4174" s="7">
        <v>3150989</v>
      </c>
      <c r="R4174" s="7">
        <v>2890678.5</v>
      </c>
      <c r="S4174" s="7">
        <v>2765920.5</v>
      </c>
      <c r="T4174" s="8">
        <v>2885475</v>
      </c>
      <c r="U4174" s="27">
        <v>4212869.5</v>
      </c>
      <c r="V4174" s="7">
        <v>3473686.5</v>
      </c>
      <c r="W4174" s="7">
        <v>3475318.8</v>
      </c>
      <c r="X4174" s="7">
        <v>3366469.2</v>
      </c>
      <c r="Y4174" s="7">
        <v>2754100.5</v>
      </c>
      <c r="Z4174" s="8">
        <v>2058718.9</v>
      </c>
      <c r="AA4174" s="27">
        <v>2607965</v>
      </c>
      <c r="AB4174" s="7">
        <v>4219902</v>
      </c>
      <c r="AC4174" s="7">
        <v>4248778</v>
      </c>
      <c r="AD4174" s="7">
        <v>2894622.5</v>
      </c>
      <c r="AE4174" s="7">
        <v>3829997</v>
      </c>
      <c r="AF4174" s="8">
        <v>3817113.8</v>
      </c>
      <c r="AG4174" s="7">
        <v>4278688.5</v>
      </c>
      <c r="AH4174" s="7">
        <v>4951151</v>
      </c>
      <c r="AI4174" s="7">
        <v>3863200</v>
      </c>
      <c r="AJ4174" s="7">
        <v>2907650.8</v>
      </c>
      <c r="AK4174" s="7">
        <v>4022214</v>
      </c>
      <c r="AL4174" s="8">
        <v>2396213</v>
      </c>
      <c r="AM4174" s="17">
        <v>0.214617236095581</v>
      </c>
      <c r="AN4174" s="2">
        <f t="shared" si="798"/>
        <v>3593189.35</v>
      </c>
      <c r="AO4174" s="2">
        <f t="shared" si="799"/>
        <v>3462366.25</v>
      </c>
      <c r="AP4174" s="2">
        <f t="shared" si="800"/>
        <v>3020833.75</v>
      </c>
      <c r="AQ4174" s="2">
        <f t="shared" si="801"/>
        <v>3420077.85</v>
      </c>
      <c r="AR4174" s="2">
        <f t="shared" si="802"/>
        <v>3823555.4</v>
      </c>
      <c r="AS4174" s="2">
        <f t="shared" si="803"/>
        <v>3942707</v>
      </c>
      <c r="AT4174" s="2">
        <f t="shared" si="804"/>
        <v>3543788.2666666661</v>
      </c>
      <c r="AU4174">
        <f t="shared" si="805"/>
        <v>327188.48091713234</v>
      </c>
      <c r="AV4174">
        <f t="shared" si="806"/>
        <v>0.15098662151815137</v>
      </c>
      <c r="AW4174" t="str">
        <f t="shared" si="797"/>
        <v>sp|O14936-3|CSKP_HUMAN</v>
      </c>
      <c r="AX4174" s="20">
        <f t="shared" si="807"/>
        <v>0</v>
      </c>
      <c r="AY4174" s="21">
        <f t="shared" si="796"/>
        <v>-0.3998401766263095</v>
      </c>
      <c r="AZ4174" s="21">
        <f t="shared" si="796"/>
        <v>-1.7493146408933684</v>
      </c>
      <c r="BA4174" s="21">
        <f t="shared" si="796"/>
        <v>-0.52908800308237103</v>
      </c>
      <c r="BB4174" s="21">
        <f t="shared" si="796"/>
        <v>0.70407750711231509</v>
      </c>
      <c r="BC4174" s="22">
        <f t="shared" si="796"/>
        <v>1.0682455843808354</v>
      </c>
      <c r="BD4174" s="22"/>
    </row>
    <row r="4175" spans="1:56" x14ac:dyDescent="0.2">
      <c r="A4175" s="1">
        <v>4171</v>
      </c>
      <c r="B4175" s="3" t="s">
        <v>4223</v>
      </c>
      <c r="C4175" s="27">
        <v>517960.78</v>
      </c>
      <c r="D4175" s="7">
        <v>424773.28</v>
      </c>
      <c r="E4175" s="7">
        <v>683775.25</v>
      </c>
      <c r="F4175" s="7">
        <v>374561.56</v>
      </c>
      <c r="G4175" s="7">
        <v>483554.44</v>
      </c>
      <c r="H4175" s="8">
        <v>547001.56000000006</v>
      </c>
      <c r="I4175" s="27">
        <v>696692.5</v>
      </c>
      <c r="J4175" s="7">
        <v>427536.47</v>
      </c>
      <c r="K4175" s="7">
        <v>616174.4</v>
      </c>
      <c r="L4175" s="7">
        <v>149904.10999999999</v>
      </c>
      <c r="M4175" s="7">
        <v>533462.5</v>
      </c>
      <c r="N4175" s="8">
        <v>156499.45000000001</v>
      </c>
      <c r="O4175" s="27">
        <v>485100.88</v>
      </c>
      <c r="P4175" s="7">
        <v>471250.3</v>
      </c>
      <c r="Q4175" s="7">
        <v>307669.75</v>
      </c>
      <c r="R4175" s="7">
        <v>67513.2</v>
      </c>
      <c r="S4175" s="7">
        <v>378140.44</v>
      </c>
      <c r="T4175" s="8">
        <v>324398.34000000003</v>
      </c>
      <c r="U4175" s="27">
        <v>384432</v>
      </c>
      <c r="V4175" s="7">
        <v>344624.38</v>
      </c>
      <c r="W4175" s="7">
        <v>492820.7</v>
      </c>
      <c r="X4175" s="7">
        <v>232942.61</v>
      </c>
      <c r="Y4175" s="7">
        <v>363466.84</v>
      </c>
      <c r="Z4175" s="8">
        <v>532662.25</v>
      </c>
      <c r="AA4175" s="27">
        <v>285939.25</v>
      </c>
      <c r="AB4175" s="7">
        <v>405535.88</v>
      </c>
      <c r="AC4175" s="7">
        <v>448181.8</v>
      </c>
      <c r="AD4175" s="7">
        <v>592117.80000000005</v>
      </c>
      <c r="AE4175" s="7">
        <v>377378.56</v>
      </c>
      <c r="AF4175" s="8">
        <v>282475.06</v>
      </c>
      <c r="AG4175" s="7">
        <v>416904.94</v>
      </c>
      <c r="AH4175" s="7">
        <v>362513.28</v>
      </c>
      <c r="AI4175" s="7">
        <v>496939.84</v>
      </c>
      <c r="AJ4175" s="7">
        <v>551263.56000000006</v>
      </c>
      <c r="AK4175" s="7">
        <v>415518.88</v>
      </c>
      <c r="AL4175" s="8">
        <v>120747.1</v>
      </c>
      <c r="AM4175" s="17">
        <v>0.214617236095581</v>
      </c>
      <c r="AN4175" s="2">
        <f t="shared" si="798"/>
        <v>500757.61</v>
      </c>
      <c r="AO4175" s="2">
        <f t="shared" si="799"/>
        <v>480499.48499999999</v>
      </c>
      <c r="AP4175" s="2">
        <f t="shared" si="800"/>
        <v>351269.39</v>
      </c>
      <c r="AQ4175" s="2">
        <f t="shared" si="801"/>
        <v>373949.42000000004</v>
      </c>
      <c r="AR4175" s="2">
        <f t="shared" si="802"/>
        <v>391457.22</v>
      </c>
      <c r="AS4175" s="2">
        <f t="shared" si="803"/>
        <v>416211.91000000003</v>
      </c>
      <c r="AT4175" s="2">
        <f t="shared" si="804"/>
        <v>419024.17250000004</v>
      </c>
      <c r="AU4175">
        <f t="shared" si="805"/>
        <v>59749.240007892382</v>
      </c>
      <c r="AV4175">
        <f t="shared" si="806"/>
        <v>1.3679410397388088</v>
      </c>
      <c r="AW4175" t="str">
        <f t="shared" si="797"/>
        <v>sp|O15037|KHNYN_HUMAN</v>
      </c>
      <c r="AX4175" s="20">
        <f t="shared" si="807"/>
        <v>0</v>
      </c>
      <c r="AY4175" s="21">
        <f t="shared" si="796"/>
        <v>-0.33905242974344207</v>
      </c>
      <c r="AZ4175" s="21">
        <f t="shared" si="796"/>
        <v>-2.5019267187374066</v>
      </c>
      <c r="BA4175" s="21">
        <f t="shared" si="796"/>
        <v>-2.1223397985187695</v>
      </c>
      <c r="BB4175" s="21">
        <f t="shared" si="796"/>
        <v>-1.8293184982028614</v>
      </c>
      <c r="BC4175" s="22">
        <f t="shared" si="796"/>
        <v>-1.4150087932303768</v>
      </c>
      <c r="BD4175" s="22"/>
    </row>
    <row r="4176" spans="1:56" x14ac:dyDescent="0.2">
      <c r="A4176" s="1">
        <v>4172</v>
      </c>
      <c r="B4176" s="3" t="s">
        <v>4224</v>
      </c>
      <c r="C4176" s="27">
        <v>660315.93999999994</v>
      </c>
      <c r="D4176" s="7">
        <v>511700.7</v>
      </c>
      <c r="E4176" s="7">
        <v>91620.56</v>
      </c>
      <c r="F4176" s="7">
        <v>598076.69999999995</v>
      </c>
      <c r="G4176" s="7">
        <v>603198.80000000005</v>
      </c>
      <c r="H4176" s="8">
        <v>792062.5</v>
      </c>
      <c r="I4176" s="27">
        <v>459459.78</v>
      </c>
      <c r="J4176" s="7">
        <v>435943.62</v>
      </c>
      <c r="K4176" s="7">
        <v>546131.30000000005</v>
      </c>
      <c r="L4176" s="7">
        <v>414435.25</v>
      </c>
      <c r="M4176" s="7">
        <v>0</v>
      </c>
      <c r="N4176" s="8">
        <v>0</v>
      </c>
      <c r="O4176" s="27">
        <v>706563.56</v>
      </c>
      <c r="P4176" s="7">
        <v>646251.5</v>
      </c>
      <c r="Q4176" s="7">
        <v>498805.5</v>
      </c>
      <c r="R4176" s="7">
        <v>0</v>
      </c>
      <c r="S4176" s="7">
        <v>109918.766</v>
      </c>
      <c r="T4176" s="8">
        <v>416730.06</v>
      </c>
      <c r="U4176" s="27">
        <v>664779.6</v>
      </c>
      <c r="V4176" s="7">
        <v>580445.1</v>
      </c>
      <c r="W4176" s="7">
        <v>453382.6</v>
      </c>
      <c r="X4176" s="7">
        <v>0</v>
      </c>
      <c r="Y4176" s="7">
        <v>412028.75</v>
      </c>
      <c r="Z4176" s="8">
        <v>0</v>
      </c>
      <c r="AA4176" s="27">
        <v>55425.991999999998</v>
      </c>
      <c r="AB4176" s="7">
        <v>711235.8</v>
      </c>
      <c r="AC4176" s="7">
        <v>498300.3</v>
      </c>
      <c r="AD4176" s="7">
        <v>438635.75</v>
      </c>
      <c r="AE4176" s="7">
        <v>0</v>
      </c>
      <c r="AF4176" s="8">
        <v>21223.705000000002</v>
      </c>
      <c r="AG4176" s="7">
        <v>915267.2</v>
      </c>
      <c r="AH4176" s="7">
        <v>592357.06000000006</v>
      </c>
      <c r="AI4176" s="7">
        <v>753828.4</v>
      </c>
      <c r="AJ4176" s="7">
        <v>0</v>
      </c>
      <c r="AK4176" s="7">
        <v>278569.53000000003</v>
      </c>
      <c r="AL4176" s="8">
        <v>168599.19</v>
      </c>
      <c r="AM4176" s="17">
        <v>0.21485182948329201</v>
      </c>
      <c r="AN4176" s="2">
        <f t="shared" si="798"/>
        <v>600637.75</v>
      </c>
      <c r="AO4176" s="2">
        <f t="shared" si="799"/>
        <v>425189.435</v>
      </c>
      <c r="AP4176" s="2">
        <f t="shared" si="800"/>
        <v>457767.78</v>
      </c>
      <c r="AQ4176" s="2">
        <f t="shared" si="801"/>
        <v>432705.67499999999</v>
      </c>
      <c r="AR4176" s="2">
        <f t="shared" si="802"/>
        <v>247030.87100000001</v>
      </c>
      <c r="AS4176" s="2">
        <f t="shared" si="803"/>
        <v>435463.29500000004</v>
      </c>
      <c r="AT4176" s="2">
        <f t="shared" si="804"/>
        <v>433132.46766666666</v>
      </c>
      <c r="AU4176">
        <f t="shared" si="805"/>
        <v>112576.57765378668</v>
      </c>
      <c r="AV4176">
        <f t="shared" si="806"/>
        <v>1.4879230282561273</v>
      </c>
      <c r="AW4176" t="str">
        <f t="shared" si="797"/>
        <v>sp|Q9ULW3|ABT1_HUMAN</v>
      </c>
      <c r="AX4176" s="20">
        <f t="shared" si="807"/>
        <v>0</v>
      </c>
      <c r="AY4176" s="21">
        <f t="shared" si="796"/>
        <v>-1.5584797358076248</v>
      </c>
      <c r="AZ4176" s="21">
        <f t="shared" si="796"/>
        <v>-1.269091430718176</v>
      </c>
      <c r="BA4176" s="21">
        <f t="shared" si="796"/>
        <v>-1.4917141602621047</v>
      </c>
      <c r="BB4176" s="21">
        <f t="shared" si="796"/>
        <v>-3.141034186413695</v>
      </c>
      <c r="BC4176" s="22">
        <f t="shared" si="796"/>
        <v>-1.4672186563351626</v>
      </c>
      <c r="BD4176" s="22"/>
    </row>
    <row r="4177" spans="1:56" x14ac:dyDescent="0.2">
      <c r="A4177" s="1">
        <v>4173</v>
      </c>
      <c r="B4177" s="3" t="s">
        <v>4225</v>
      </c>
      <c r="C4177" s="27">
        <v>22600000</v>
      </c>
      <c r="D4177" s="7">
        <v>16200000</v>
      </c>
      <c r="E4177" s="7">
        <v>18500000</v>
      </c>
      <c r="F4177" s="7">
        <v>15300000</v>
      </c>
      <c r="G4177" s="7">
        <v>16900000</v>
      </c>
      <c r="H4177" s="8">
        <v>22200000</v>
      </c>
      <c r="I4177" s="27">
        <v>20100000</v>
      </c>
      <c r="J4177" s="7">
        <v>17900000</v>
      </c>
      <c r="K4177" s="7">
        <v>16600000</v>
      </c>
      <c r="L4177" s="7">
        <v>15000000</v>
      </c>
      <c r="M4177" s="7">
        <v>32700000</v>
      </c>
      <c r="N4177" s="8">
        <v>23300000</v>
      </c>
      <c r="O4177" s="27">
        <v>23500000</v>
      </c>
      <c r="P4177" s="7">
        <v>16800000</v>
      </c>
      <c r="Q4177" s="7">
        <v>16600000</v>
      </c>
      <c r="R4177" s="7">
        <v>23400000</v>
      </c>
      <c r="S4177" s="7">
        <v>20500000</v>
      </c>
      <c r="T4177" s="8">
        <v>17300000</v>
      </c>
      <c r="U4177" s="27">
        <v>16800000</v>
      </c>
      <c r="V4177" s="7">
        <v>16800000</v>
      </c>
      <c r="W4177" s="7">
        <v>17000000</v>
      </c>
      <c r="X4177" s="7">
        <v>15700000</v>
      </c>
      <c r="Y4177" s="7">
        <v>24100000</v>
      </c>
      <c r="Z4177" s="8">
        <v>18900000</v>
      </c>
      <c r="AA4177" s="27">
        <v>16900000</v>
      </c>
      <c r="AB4177" s="7">
        <v>17100000</v>
      </c>
      <c r="AC4177" s="7">
        <v>25200000</v>
      </c>
      <c r="AD4177" s="7">
        <v>17300000</v>
      </c>
      <c r="AE4177" s="7">
        <v>17600000</v>
      </c>
      <c r="AF4177" s="8">
        <v>21900000</v>
      </c>
      <c r="AG4177" s="7">
        <v>22100000</v>
      </c>
      <c r="AH4177" s="7">
        <v>17500000</v>
      </c>
      <c r="AI4177" s="7">
        <v>15700000</v>
      </c>
      <c r="AJ4177" s="7">
        <v>15500000</v>
      </c>
      <c r="AK4177" s="7">
        <v>17100000</v>
      </c>
      <c r="AL4177" s="8">
        <v>13400000</v>
      </c>
      <c r="AM4177" s="17">
        <v>0.21493293678889</v>
      </c>
      <c r="AN4177" s="2">
        <f t="shared" si="798"/>
        <v>17700000</v>
      </c>
      <c r="AO4177" s="2">
        <f t="shared" si="799"/>
        <v>19000000</v>
      </c>
      <c r="AP4177" s="2">
        <f t="shared" si="800"/>
        <v>18900000</v>
      </c>
      <c r="AQ4177" s="2">
        <f t="shared" si="801"/>
        <v>16900000</v>
      </c>
      <c r="AR4177" s="2">
        <f t="shared" si="802"/>
        <v>17450000</v>
      </c>
      <c r="AS4177" s="2">
        <f t="shared" si="803"/>
        <v>16400000</v>
      </c>
      <c r="AT4177" s="2">
        <f t="shared" si="804"/>
        <v>17725000</v>
      </c>
      <c r="AU4177">
        <f t="shared" si="805"/>
        <v>1050595.0694725346</v>
      </c>
      <c r="AV4177">
        <f t="shared" si="806"/>
        <v>-2.3796037813647447E-2</v>
      </c>
      <c r="AW4177" t="str">
        <f t="shared" si="797"/>
        <v>sp|O95297-2|MPZL1_HUMAN;sp|O95297-4|MPZL1_HUMAN;sp|O95297|MPZL1_HUMAN</v>
      </c>
      <c r="AX4177" s="20">
        <f t="shared" si="807"/>
        <v>0</v>
      </c>
      <c r="AY4177" s="21">
        <f t="shared" si="796"/>
        <v>1.2373939663096674</v>
      </c>
      <c r="AZ4177" s="21">
        <f t="shared" si="796"/>
        <v>1.1422098150550775</v>
      </c>
      <c r="BA4177" s="21">
        <f t="shared" si="796"/>
        <v>-0.76147321003671831</v>
      </c>
      <c r="BB4177" s="21">
        <f t="shared" si="796"/>
        <v>-0.2379603781364745</v>
      </c>
      <c r="BC4177" s="22">
        <f t="shared" si="796"/>
        <v>-1.2373939663096671</v>
      </c>
      <c r="BD4177" s="22"/>
    </row>
    <row r="4178" spans="1:56" x14ac:dyDescent="0.2">
      <c r="A4178" s="1">
        <v>4174</v>
      </c>
      <c r="B4178" s="3" t="s">
        <v>4226</v>
      </c>
      <c r="C4178" s="27">
        <v>0</v>
      </c>
      <c r="D4178" s="7">
        <v>309726.65999999997</v>
      </c>
      <c r="E4178" s="7">
        <v>327268.59999999998</v>
      </c>
      <c r="F4178" s="7">
        <v>252492.39</v>
      </c>
      <c r="G4178" s="7">
        <v>432272.62</v>
      </c>
      <c r="H4178" s="8">
        <v>293789.65999999997</v>
      </c>
      <c r="I4178" s="27">
        <v>232484.64</v>
      </c>
      <c r="J4178" s="7">
        <v>0</v>
      </c>
      <c r="K4178" s="7">
        <v>286886.12</v>
      </c>
      <c r="L4178" s="7">
        <v>377075.34</v>
      </c>
      <c r="M4178" s="7">
        <v>413344.5</v>
      </c>
      <c r="N4178" s="8">
        <v>474901.12</v>
      </c>
      <c r="O4178" s="27">
        <v>0</v>
      </c>
      <c r="P4178" s="7">
        <v>275987.94</v>
      </c>
      <c r="Q4178" s="7">
        <v>192307.66</v>
      </c>
      <c r="R4178" s="7">
        <v>297841.90000000002</v>
      </c>
      <c r="S4178" s="7">
        <v>145792.01999999999</v>
      </c>
      <c r="T4178" s="8">
        <v>351850.22</v>
      </c>
      <c r="U4178" s="27">
        <v>360959.6</v>
      </c>
      <c r="V4178" s="7">
        <v>219418.94</v>
      </c>
      <c r="W4178" s="7">
        <v>245045.7</v>
      </c>
      <c r="X4178" s="7">
        <v>273389.34000000003</v>
      </c>
      <c r="Y4178" s="7">
        <v>383895.78</v>
      </c>
      <c r="Z4178" s="8">
        <v>397752.94</v>
      </c>
      <c r="AA4178" s="27">
        <v>240776.42</v>
      </c>
      <c r="AB4178" s="7">
        <v>275382.12</v>
      </c>
      <c r="AC4178" s="7">
        <v>325556.84000000003</v>
      </c>
      <c r="AD4178" s="7">
        <v>301068.7</v>
      </c>
      <c r="AE4178" s="7">
        <v>240200.27</v>
      </c>
      <c r="AF4178" s="8">
        <v>292747.34000000003</v>
      </c>
      <c r="AG4178" s="7">
        <v>183370.78</v>
      </c>
      <c r="AH4178" s="7">
        <v>0</v>
      </c>
      <c r="AI4178" s="7">
        <v>198457.77</v>
      </c>
      <c r="AJ4178" s="7">
        <v>298202.3</v>
      </c>
      <c r="AK4178" s="7">
        <v>254940.16</v>
      </c>
      <c r="AL4178" s="8">
        <v>258302.52</v>
      </c>
      <c r="AM4178" s="17">
        <v>0.21493293678889</v>
      </c>
      <c r="AN4178" s="2">
        <f t="shared" si="798"/>
        <v>301758.15999999997</v>
      </c>
      <c r="AO4178" s="2">
        <f t="shared" si="799"/>
        <v>331980.73</v>
      </c>
      <c r="AP4178" s="2">
        <f t="shared" si="800"/>
        <v>234147.8</v>
      </c>
      <c r="AQ4178" s="2">
        <f t="shared" si="801"/>
        <v>317174.46999999997</v>
      </c>
      <c r="AR4178" s="2">
        <f t="shared" si="802"/>
        <v>284064.73</v>
      </c>
      <c r="AS4178" s="2">
        <f t="shared" si="803"/>
        <v>226698.965</v>
      </c>
      <c r="AT4178" s="2">
        <f t="shared" si="804"/>
        <v>282637.47583333333</v>
      </c>
      <c r="AU4178">
        <f t="shared" si="805"/>
        <v>43532.893246268286</v>
      </c>
      <c r="AV4178">
        <f t="shared" si="806"/>
        <v>0.43922383147152072</v>
      </c>
      <c r="AW4178" t="str">
        <f t="shared" si="797"/>
        <v>sp|Q9H1D9|RPC6_HUMAN</v>
      </c>
      <c r="AX4178" s="20">
        <f t="shared" si="807"/>
        <v>0</v>
      </c>
      <c r="AY4178" s="21">
        <f t="shared" si="796"/>
        <v>0.69424675794069213</v>
      </c>
      <c r="AZ4178" s="21">
        <f t="shared" si="796"/>
        <v>-1.5530867571223435</v>
      </c>
      <c r="BA4178" s="21">
        <f t="shared" si="796"/>
        <v>0.35413014965003525</v>
      </c>
      <c r="BB4178" s="21">
        <f t="shared" si="796"/>
        <v>-0.40643818227075235</v>
      </c>
      <c r="BC4178" s="22">
        <f t="shared" si="796"/>
        <v>-1.7241949570267576</v>
      </c>
      <c r="BD4178" s="22"/>
    </row>
    <row r="4179" spans="1:56" x14ac:dyDescent="0.2">
      <c r="A4179" s="1">
        <v>4175</v>
      </c>
      <c r="B4179" s="3" t="s">
        <v>4227</v>
      </c>
      <c r="C4179" s="27">
        <v>119746.01</v>
      </c>
      <c r="D4179" s="7">
        <v>82821.31</v>
      </c>
      <c r="E4179" s="7">
        <v>9918.4719999999998</v>
      </c>
      <c r="F4179" s="7">
        <v>49091.074000000001</v>
      </c>
      <c r="G4179" s="7">
        <v>19317.405999999999</v>
      </c>
      <c r="H4179" s="8">
        <v>44588.285000000003</v>
      </c>
      <c r="I4179" s="27">
        <v>14530.163</v>
      </c>
      <c r="J4179" s="7">
        <v>28203.195</v>
      </c>
      <c r="K4179" s="7">
        <v>55215.637000000002</v>
      </c>
      <c r="L4179" s="7">
        <v>31786.91</v>
      </c>
      <c r="M4179" s="7">
        <v>81930.13</v>
      </c>
      <c r="N4179" s="8">
        <v>32361.93</v>
      </c>
      <c r="O4179" s="27">
        <v>102772.54</v>
      </c>
      <c r="P4179" s="7">
        <v>9297.2450000000008</v>
      </c>
      <c r="Q4179" s="7">
        <v>53240.343999999997</v>
      </c>
      <c r="R4179" s="7">
        <v>0</v>
      </c>
      <c r="S4179" s="7">
        <v>190451.39</v>
      </c>
      <c r="T4179" s="8">
        <v>132809.12</v>
      </c>
      <c r="U4179" s="27">
        <v>20087.898000000001</v>
      </c>
      <c r="V4179" s="7">
        <v>39829.016000000003</v>
      </c>
      <c r="W4179" s="7">
        <v>105546.22</v>
      </c>
      <c r="X4179" s="7">
        <v>0</v>
      </c>
      <c r="Y4179" s="7">
        <v>89573.25</v>
      </c>
      <c r="Z4179" s="8">
        <v>82449.350000000006</v>
      </c>
      <c r="AA4179" s="27">
        <v>90306.51</v>
      </c>
      <c r="AB4179" s="7">
        <v>170948.75</v>
      </c>
      <c r="AC4179" s="7">
        <v>34465.097999999998</v>
      </c>
      <c r="AD4179" s="7">
        <v>58918.938000000002</v>
      </c>
      <c r="AE4179" s="7">
        <v>85013.73</v>
      </c>
      <c r="AF4179" s="8">
        <v>55610.065999999999</v>
      </c>
      <c r="AG4179" s="7">
        <v>140684.39000000001</v>
      </c>
      <c r="AH4179" s="7">
        <v>40056.074000000001</v>
      </c>
      <c r="AI4179" s="7">
        <v>127037.59</v>
      </c>
      <c r="AJ4179" s="7">
        <v>67704.19</v>
      </c>
      <c r="AK4179" s="7">
        <v>67300.820000000007</v>
      </c>
      <c r="AL4179" s="8">
        <v>32312.287</v>
      </c>
      <c r="AM4179" s="17">
        <v>0.21502929344569899</v>
      </c>
      <c r="AN4179" s="2">
        <f t="shared" si="798"/>
        <v>46839.679499999998</v>
      </c>
      <c r="AO4179" s="2">
        <f t="shared" si="799"/>
        <v>32074.42</v>
      </c>
      <c r="AP4179" s="2">
        <f t="shared" si="800"/>
        <v>78006.441999999995</v>
      </c>
      <c r="AQ4179" s="2">
        <f t="shared" si="801"/>
        <v>61139.183000000005</v>
      </c>
      <c r="AR4179" s="2">
        <f t="shared" si="802"/>
        <v>71966.334000000003</v>
      </c>
      <c r="AS4179" s="2">
        <f t="shared" si="803"/>
        <v>67502.505000000005</v>
      </c>
      <c r="AT4179" s="2">
        <f t="shared" si="804"/>
        <v>59588.093916666672</v>
      </c>
      <c r="AU4179">
        <f t="shared" si="805"/>
        <v>17187.346952637148</v>
      </c>
      <c r="AV4179">
        <f t="shared" si="806"/>
        <v>-0.74173253450909216</v>
      </c>
      <c r="AW4179" t="str">
        <f t="shared" si="797"/>
        <v>sp|Q07866-6|KLC1_HUMAN</v>
      </c>
      <c r="AX4179" s="20">
        <f t="shared" si="807"/>
        <v>0</v>
      </c>
      <c r="AY4179" s="21">
        <f t="shared" si="796"/>
        <v>-0.85907729335355554</v>
      </c>
      <c r="AZ4179" s="21">
        <f t="shared" si="796"/>
        <v>1.813355056244903</v>
      </c>
      <c r="BA4179" s="21">
        <f t="shared" si="796"/>
        <v>0.83197852114144677</v>
      </c>
      <c r="BB4179" s="21">
        <f t="shared" si="796"/>
        <v>1.4619274614773914</v>
      </c>
      <c r="BC4179" s="22">
        <f t="shared" si="796"/>
        <v>1.2022114615443658</v>
      </c>
      <c r="BD4179" s="22"/>
    </row>
    <row r="4180" spans="1:56" x14ac:dyDescent="0.2">
      <c r="A4180" s="1">
        <v>4176</v>
      </c>
      <c r="B4180" s="3" t="s">
        <v>4228</v>
      </c>
      <c r="C4180" s="27">
        <v>27600000</v>
      </c>
      <c r="D4180" s="7">
        <v>29200000</v>
      </c>
      <c r="E4180" s="7">
        <v>22100000</v>
      </c>
      <c r="F4180" s="7">
        <v>25300000</v>
      </c>
      <c r="G4180" s="7">
        <v>23800000</v>
      </c>
      <c r="H4180" s="8">
        <v>28500000</v>
      </c>
      <c r="I4180" s="27">
        <v>29500000</v>
      </c>
      <c r="J4180" s="7">
        <v>30900000</v>
      </c>
      <c r="K4180" s="7">
        <v>35900000</v>
      </c>
      <c r="L4180" s="7">
        <v>37400000</v>
      </c>
      <c r="M4180" s="7">
        <v>29700000</v>
      </c>
      <c r="N4180" s="8">
        <v>28500000</v>
      </c>
      <c r="O4180" s="27">
        <v>31800000</v>
      </c>
      <c r="P4180" s="7">
        <v>32600000</v>
      </c>
      <c r="Q4180" s="7">
        <v>31800000</v>
      </c>
      <c r="R4180" s="7">
        <v>28200000</v>
      </c>
      <c r="S4180" s="7">
        <v>27500000</v>
      </c>
      <c r="T4180" s="8">
        <v>29400000</v>
      </c>
      <c r="U4180" s="27">
        <v>34500000</v>
      </c>
      <c r="V4180" s="7">
        <v>29800000</v>
      </c>
      <c r="W4180" s="7">
        <v>29300000</v>
      </c>
      <c r="X4180" s="7">
        <v>34800000</v>
      </c>
      <c r="Y4180" s="7">
        <v>25000000</v>
      </c>
      <c r="Z4180" s="8">
        <v>26900000</v>
      </c>
      <c r="AA4180" s="27">
        <v>36200000</v>
      </c>
      <c r="AB4180" s="7">
        <v>31900000</v>
      </c>
      <c r="AC4180" s="7">
        <v>34600000</v>
      </c>
      <c r="AD4180" s="7">
        <v>21200000</v>
      </c>
      <c r="AE4180" s="7">
        <v>28700000</v>
      </c>
      <c r="AF4180" s="8">
        <v>27500000</v>
      </c>
      <c r="AG4180" s="7">
        <v>31700000</v>
      </c>
      <c r="AH4180" s="7">
        <v>33400000</v>
      </c>
      <c r="AI4180" s="7">
        <v>31300000</v>
      </c>
      <c r="AJ4180" s="7">
        <v>24900000</v>
      </c>
      <c r="AK4180" s="7">
        <v>26700000</v>
      </c>
      <c r="AL4180" s="8">
        <v>26500000</v>
      </c>
      <c r="AM4180" s="17">
        <v>0.21502929344569899</v>
      </c>
      <c r="AN4180" s="2">
        <f t="shared" si="798"/>
        <v>26450000</v>
      </c>
      <c r="AO4180" s="2">
        <f t="shared" si="799"/>
        <v>30300000</v>
      </c>
      <c r="AP4180" s="2">
        <f t="shared" si="800"/>
        <v>30600000</v>
      </c>
      <c r="AQ4180" s="2">
        <f t="shared" si="801"/>
        <v>29550000</v>
      </c>
      <c r="AR4180" s="2">
        <f t="shared" si="802"/>
        <v>30300000</v>
      </c>
      <c r="AS4180" s="2">
        <f t="shared" si="803"/>
        <v>29000000</v>
      </c>
      <c r="AT4180" s="2">
        <f t="shared" si="804"/>
        <v>29366666.666666668</v>
      </c>
      <c r="AU4180">
        <f t="shared" si="805"/>
        <v>1545207.645161862</v>
      </c>
      <c r="AV4180">
        <f t="shared" si="806"/>
        <v>-1.8875564561170315</v>
      </c>
      <c r="AW4180" t="str">
        <f t="shared" si="797"/>
        <v>sp|Q03154|ACY1_HUMAN</v>
      </c>
      <c r="AX4180" s="20">
        <f t="shared" si="807"/>
        <v>0</v>
      </c>
      <c r="AY4180" s="21">
        <f t="shared" si="796"/>
        <v>2.4915745220744805</v>
      </c>
      <c r="AZ4180" s="21">
        <f t="shared" si="796"/>
        <v>2.6857231861322322</v>
      </c>
      <c r="BA4180" s="21">
        <f t="shared" si="796"/>
        <v>2.0062028619301011</v>
      </c>
      <c r="BB4180" s="21">
        <f t="shared" si="796"/>
        <v>2.4915745220744805</v>
      </c>
      <c r="BC4180" s="22">
        <f t="shared" si="796"/>
        <v>1.6502636444908896</v>
      </c>
      <c r="BD4180" s="22"/>
    </row>
    <row r="4181" spans="1:56" x14ac:dyDescent="0.2">
      <c r="A4181" s="1">
        <v>4177</v>
      </c>
      <c r="B4181" s="3" t="s">
        <v>4229</v>
      </c>
      <c r="C4181" s="27">
        <v>806505.7</v>
      </c>
      <c r="D4181" s="7">
        <v>980926.7</v>
      </c>
      <c r="E4181" s="7">
        <v>760274.06</v>
      </c>
      <c r="F4181" s="7">
        <v>1105440.8999999999</v>
      </c>
      <c r="G4181" s="7">
        <v>948207.2</v>
      </c>
      <c r="H4181" s="8">
        <v>905920.2</v>
      </c>
      <c r="I4181" s="27">
        <v>730978.56</v>
      </c>
      <c r="J4181" s="7">
        <v>356360.75</v>
      </c>
      <c r="K4181" s="7">
        <v>1078167.6000000001</v>
      </c>
      <c r="L4181" s="7">
        <v>11916.24</v>
      </c>
      <c r="M4181" s="7">
        <v>1137264.8999999999</v>
      </c>
      <c r="N4181" s="8">
        <v>1083661.8999999999</v>
      </c>
      <c r="O4181" s="27">
        <v>932374.56</v>
      </c>
      <c r="P4181" s="7">
        <v>993495.9</v>
      </c>
      <c r="Q4181" s="7">
        <v>873746.44</v>
      </c>
      <c r="R4181" s="7">
        <v>1052158.8999999999</v>
      </c>
      <c r="S4181" s="7">
        <v>1279281</v>
      </c>
      <c r="T4181" s="8">
        <v>748315.94</v>
      </c>
      <c r="U4181" s="27">
        <v>898452.1</v>
      </c>
      <c r="V4181" s="7">
        <v>829381.8</v>
      </c>
      <c r="W4181" s="7">
        <v>1006065.1</v>
      </c>
      <c r="X4181" s="7">
        <v>1051170</v>
      </c>
      <c r="Y4181" s="7">
        <v>1508756.5</v>
      </c>
      <c r="Z4181" s="8">
        <v>703035.9</v>
      </c>
      <c r="AA4181" s="27">
        <v>535420.43999999994</v>
      </c>
      <c r="AB4181" s="7">
        <v>728481.4</v>
      </c>
      <c r="AC4181" s="7">
        <v>865362.1</v>
      </c>
      <c r="AD4181" s="7">
        <v>915200.4</v>
      </c>
      <c r="AE4181" s="7">
        <v>869605</v>
      </c>
      <c r="AF4181" s="8">
        <v>892507</v>
      </c>
      <c r="AG4181" s="7">
        <v>889505.75</v>
      </c>
      <c r="AH4181" s="7">
        <v>976111.25</v>
      </c>
      <c r="AI4181" s="7">
        <v>935944.1</v>
      </c>
      <c r="AJ4181" s="7">
        <v>837046.8</v>
      </c>
      <c r="AK4181" s="7">
        <v>875463.75</v>
      </c>
      <c r="AL4181" s="8">
        <v>23284.085999999999</v>
      </c>
      <c r="AM4181" s="17">
        <v>0.21510688096102501</v>
      </c>
      <c r="AN4181" s="2">
        <f t="shared" si="798"/>
        <v>927063.7</v>
      </c>
      <c r="AO4181" s="2">
        <f t="shared" si="799"/>
        <v>904573.08000000007</v>
      </c>
      <c r="AP4181" s="2">
        <f t="shared" si="800"/>
        <v>962935.23</v>
      </c>
      <c r="AQ4181" s="2">
        <f t="shared" si="801"/>
        <v>952258.6</v>
      </c>
      <c r="AR4181" s="2">
        <f t="shared" si="802"/>
        <v>867483.55</v>
      </c>
      <c r="AS4181" s="2">
        <f t="shared" si="803"/>
        <v>882484.75</v>
      </c>
      <c r="AT4181" s="2">
        <f t="shared" si="804"/>
        <v>916133.15166666673</v>
      </c>
      <c r="AU4181">
        <f t="shared" si="805"/>
        <v>38072.544896437568</v>
      </c>
      <c r="AV4181">
        <f t="shared" si="806"/>
        <v>0.287097916965251</v>
      </c>
      <c r="AW4181" t="str">
        <f t="shared" si="797"/>
        <v>sp|Q6P4A7|SFXN4_HUMAN</v>
      </c>
      <c r="AX4181" s="20">
        <f t="shared" si="807"/>
        <v>0</v>
      </c>
      <c r="AY4181" s="21">
        <f t="shared" si="796"/>
        <v>-0.59073067117465838</v>
      </c>
      <c r="AZ4181" s="21">
        <f t="shared" si="796"/>
        <v>0.94218892111298058</v>
      </c>
      <c r="BA4181" s="21">
        <f t="shared" si="796"/>
        <v>0.66176033329354611</v>
      </c>
      <c r="BB4181" s="21">
        <f t="shared" si="796"/>
        <v>-1.5649111495453196</v>
      </c>
      <c r="BC4181" s="22">
        <f t="shared" si="796"/>
        <v>-1.1708949354780638</v>
      </c>
      <c r="BD4181" s="22"/>
    </row>
    <row r="4182" spans="1:56" x14ac:dyDescent="0.2">
      <c r="A4182" s="1">
        <v>4178</v>
      </c>
      <c r="B4182" s="3" t="s">
        <v>4230</v>
      </c>
      <c r="C4182" s="27">
        <v>39700000</v>
      </c>
      <c r="D4182" s="7">
        <v>9961610</v>
      </c>
      <c r="E4182" s="7">
        <v>12500000</v>
      </c>
      <c r="F4182" s="7">
        <v>10000000</v>
      </c>
      <c r="G4182" s="7">
        <v>15600000</v>
      </c>
      <c r="H4182" s="8">
        <v>9859533</v>
      </c>
      <c r="I4182" s="27">
        <v>21600000</v>
      </c>
      <c r="J4182" s="7">
        <v>4923740.5</v>
      </c>
      <c r="K4182" s="7">
        <v>7943525.5</v>
      </c>
      <c r="L4182" s="7">
        <v>34600000</v>
      </c>
      <c r="M4182" s="7">
        <v>42300000</v>
      </c>
      <c r="N4182" s="8">
        <v>14100000</v>
      </c>
      <c r="O4182" s="27">
        <v>17900000</v>
      </c>
      <c r="P4182" s="7">
        <v>11600000</v>
      </c>
      <c r="Q4182" s="7">
        <v>15900000</v>
      </c>
      <c r="R4182" s="7">
        <v>13100000</v>
      </c>
      <c r="S4182" s="7">
        <v>16700000</v>
      </c>
      <c r="T4182" s="8">
        <v>4578543.5</v>
      </c>
      <c r="U4182" s="27">
        <v>26400000</v>
      </c>
      <c r="V4182" s="7">
        <v>7752053.5</v>
      </c>
      <c r="W4182" s="7">
        <v>6210176</v>
      </c>
      <c r="X4182" s="7">
        <v>13000000</v>
      </c>
      <c r="Y4182" s="7">
        <v>39800000</v>
      </c>
      <c r="Z4182" s="8">
        <v>16700000</v>
      </c>
      <c r="AA4182" s="27">
        <v>4767051</v>
      </c>
      <c r="AB4182" s="7">
        <v>7045253.5</v>
      </c>
      <c r="AC4182" s="7">
        <v>4539669</v>
      </c>
      <c r="AD4182" s="7">
        <v>7568236</v>
      </c>
      <c r="AE4182" s="7">
        <v>13700000</v>
      </c>
      <c r="AF4182" s="8">
        <v>10100000</v>
      </c>
      <c r="AG4182" s="7">
        <v>22800000</v>
      </c>
      <c r="AH4182" s="7">
        <v>147000000</v>
      </c>
      <c r="AI4182" s="7">
        <v>5135981.5</v>
      </c>
      <c r="AJ4182" s="7">
        <v>9130312</v>
      </c>
      <c r="AK4182" s="7">
        <v>6365596</v>
      </c>
      <c r="AL4182" s="8">
        <v>4742651</v>
      </c>
      <c r="AM4182" s="17">
        <v>0.21519768536129699</v>
      </c>
      <c r="AN4182" s="2">
        <f t="shared" si="798"/>
        <v>11250000</v>
      </c>
      <c r="AO4182" s="2">
        <f t="shared" si="799"/>
        <v>17850000</v>
      </c>
      <c r="AP4182" s="2">
        <f t="shared" si="800"/>
        <v>14500000</v>
      </c>
      <c r="AQ4182" s="2">
        <f t="shared" si="801"/>
        <v>14850000</v>
      </c>
      <c r="AR4182" s="2">
        <f t="shared" si="802"/>
        <v>7306744.75</v>
      </c>
      <c r="AS4182" s="2">
        <f t="shared" si="803"/>
        <v>7747954</v>
      </c>
      <c r="AT4182" s="2">
        <f t="shared" si="804"/>
        <v>12250783.125</v>
      </c>
      <c r="AU4182">
        <f t="shared" si="805"/>
        <v>4216317.9902151562</v>
      </c>
      <c r="AV4182">
        <f t="shared" si="806"/>
        <v>-0.23735949881449303</v>
      </c>
      <c r="AW4182" t="str">
        <f t="shared" si="797"/>
        <v>sp|P35527|K1C9_HUMAN</v>
      </c>
      <c r="AX4182" s="20">
        <f t="shared" si="807"/>
        <v>0</v>
      </c>
      <c r="AY4182" s="21">
        <f t="shared" si="796"/>
        <v>1.5653468299394575</v>
      </c>
      <c r="AZ4182" s="21">
        <f t="shared" si="796"/>
        <v>0.77081472686412689</v>
      </c>
      <c r="BA4182" s="21">
        <f t="shared" si="796"/>
        <v>0.85382554360334051</v>
      </c>
      <c r="BB4182" s="21">
        <f t="shared" si="796"/>
        <v>-0.93523668261054904</v>
      </c>
      <c r="BC4182" s="22">
        <f t="shared" si="796"/>
        <v>-0.8305934249094179</v>
      </c>
      <c r="BD4182" s="22"/>
    </row>
    <row r="4183" spans="1:56" x14ac:dyDescent="0.2">
      <c r="A4183" s="1">
        <v>4179</v>
      </c>
      <c r="B4183" s="3" t="s">
        <v>4231</v>
      </c>
      <c r="C4183" s="27">
        <v>9094245</v>
      </c>
      <c r="D4183" s="7">
        <v>9516760</v>
      </c>
      <c r="E4183" s="7">
        <v>9607463</v>
      </c>
      <c r="F4183" s="7">
        <v>9847466</v>
      </c>
      <c r="G4183" s="7">
        <v>9349753</v>
      </c>
      <c r="H4183" s="8">
        <v>9506030</v>
      </c>
      <c r="I4183" s="27">
        <v>11800000</v>
      </c>
      <c r="J4183" s="7">
        <v>4787620.5</v>
      </c>
      <c r="K4183" s="7">
        <v>9379051</v>
      </c>
      <c r="L4183" s="7">
        <v>3210951.5</v>
      </c>
      <c r="M4183" s="7">
        <v>11900000</v>
      </c>
      <c r="N4183" s="8">
        <v>11200000</v>
      </c>
      <c r="O4183" s="27">
        <v>9817600</v>
      </c>
      <c r="P4183" s="7">
        <v>8369672</v>
      </c>
      <c r="Q4183" s="7">
        <v>9607529</v>
      </c>
      <c r="R4183" s="7">
        <v>8012068.5</v>
      </c>
      <c r="S4183" s="7">
        <v>9723866</v>
      </c>
      <c r="T4183" s="8">
        <v>11200000</v>
      </c>
      <c r="U4183" s="27">
        <v>9759124</v>
      </c>
      <c r="V4183" s="7">
        <v>9850814</v>
      </c>
      <c r="W4183" s="7">
        <v>8858551</v>
      </c>
      <c r="X4183" s="7">
        <v>9767968</v>
      </c>
      <c r="Y4183" s="7">
        <v>7548168</v>
      </c>
      <c r="Z4183" s="8">
        <v>8199379.5</v>
      </c>
      <c r="AA4183" s="27">
        <v>7570325.5</v>
      </c>
      <c r="AB4183" s="7">
        <v>9041141</v>
      </c>
      <c r="AC4183" s="7">
        <v>9113043</v>
      </c>
      <c r="AD4183" s="7">
        <v>10100000</v>
      </c>
      <c r="AE4183" s="7">
        <v>8781018</v>
      </c>
      <c r="AF4183" s="8">
        <v>10900000</v>
      </c>
      <c r="AG4183" s="7">
        <v>8666574</v>
      </c>
      <c r="AH4183" s="7">
        <v>8387819</v>
      </c>
      <c r="AI4183" s="7">
        <v>10600000</v>
      </c>
      <c r="AJ4183" s="7">
        <v>9338871</v>
      </c>
      <c r="AK4183" s="7">
        <v>7225824.5</v>
      </c>
      <c r="AL4183" s="8">
        <v>2793960.8</v>
      </c>
      <c r="AM4183" s="17">
        <v>0.215235575329811</v>
      </c>
      <c r="AN4183" s="2">
        <f t="shared" si="798"/>
        <v>9511395</v>
      </c>
      <c r="AO4183" s="2">
        <f t="shared" si="799"/>
        <v>10289525.5</v>
      </c>
      <c r="AP4183" s="2">
        <f t="shared" si="800"/>
        <v>9665697.5</v>
      </c>
      <c r="AQ4183" s="2">
        <f t="shared" si="801"/>
        <v>9308837.5</v>
      </c>
      <c r="AR4183" s="2">
        <f t="shared" si="802"/>
        <v>9077092</v>
      </c>
      <c r="AS4183" s="2">
        <f t="shared" si="803"/>
        <v>8527196.5</v>
      </c>
      <c r="AT4183" s="2">
        <f t="shared" si="804"/>
        <v>9396624</v>
      </c>
      <c r="AU4183">
        <f t="shared" si="805"/>
        <v>591364.078365942</v>
      </c>
      <c r="AV4183">
        <f t="shared" si="806"/>
        <v>0.19407840989790143</v>
      </c>
      <c r="AW4183" t="str">
        <f t="shared" si="797"/>
        <v>sp|Q8IV48|ERI1_HUMAN</v>
      </c>
      <c r="AX4183" s="20">
        <f t="shared" si="807"/>
        <v>0</v>
      </c>
      <c r="AY4183" s="21">
        <f t="shared" si="796"/>
        <v>1.315823074932335</v>
      </c>
      <c r="AZ4183" s="21">
        <f t="shared" si="796"/>
        <v>0.26092639990303246</v>
      </c>
      <c r="BA4183" s="21">
        <f t="shared" si="796"/>
        <v>-0.34252587772951504</v>
      </c>
      <c r="BB4183" s="21">
        <f t="shared" si="796"/>
        <v>-0.73440882848357414</v>
      </c>
      <c r="BC4183" s="22">
        <f t="shared" si="796"/>
        <v>-1.6642852280096867</v>
      </c>
      <c r="BD4183" s="22"/>
    </row>
    <row r="4184" spans="1:56" x14ac:dyDescent="0.2">
      <c r="A4184" s="1">
        <v>4180</v>
      </c>
      <c r="B4184" s="3" t="s">
        <v>4232</v>
      </c>
      <c r="C4184" s="27">
        <v>3482600</v>
      </c>
      <c r="D4184" s="7">
        <v>3608935.8</v>
      </c>
      <c r="E4184" s="7">
        <v>2670637.5</v>
      </c>
      <c r="F4184" s="7">
        <v>3122579.8</v>
      </c>
      <c r="G4184" s="7">
        <v>2347544.5</v>
      </c>
      <c r="H4184" s="8">
        <v>3026810.5</v>
      </c>
      <c r="I4184" s="27">
        <v>3690099.5</v>
      </c>
      <c r="J4184" s="7">
        <v>3544271.2</v>
      </c>
      <c r="K4184" s="7">
        <v>3729768</v>
      </c>
      <c r="L4184" s="7">
        <v>4510823</v>
      </c>
      <c r="M4184" s="7">
        <v>3438619.2</v>
      </c>
      <c r="N4184" s="8">
        <v>3115045.8</v>
      </c>
      <c r="O4184" s="27">
        <v>3600280.2</v>
      </c>
      <c r="P4184" s="7">
        <v>3321908</v>
      </c>
      <c r="Q4184" s="7">
        <v>3048485.5</v>
      </c>
      <c r="R4184" s="7">
        <v>4267510</v>
      </c>
      <c r="S4184" s="7">
        <v>3712904</v>
      </c>
      <c r="T4184" s="8">
        <v>3350728.5</v>
      </c>
      <c r="U4184" s="27">
        <v>3616517.5</v>
      </c>
      <c r="V4184" s="7">
        <v>3485362.5</v>
      </c>
      <c r="W4184" s="7">
        <v>3079112.5</v>
      </c>
      <c r="X4184" s="7">
        <v>4353259.5</v>
      </c>
      <c r="Y4184" s="7">
        <v>3241248.5</v>
      </c>
      <c r="Z4184" s="8">
        <v>2760643</v>
      </c>
      <c r="AA4184" s="27">
        <v>4331786</v>
      </c>
      <c r="AB4184" s="7">
        <v>4084701.8</v>
      </c>
      <c r="AC4184" s="7">
        <v>3850060.2</v>
      </c>
      <c r="AD4184" s="7">
        <v>2359698.5</v>
      </c>
      <c r="AE4184" s="7">
        <v>3175141.5</v>
      </c>
      <c r="AF4184" s="8">
        <v>3593072</v>
      </c>
      <c r="AG4184" s="7">
        <v>3757269.5</v>
      </c>
      <c r="AH4184" s="7">
        <v>4108138.2</v>
      </c>
      <c r="AI4184" s="7">
        <v>3699531</v>
      </c>
      <c r="AJ4184" s="7">
        <v>3217029.5</v>
      </c>
      <c r="AK4184" s="7">
        <v>3241861</v>
      </c>
      <c r="AL4184" s="8">
        <v>3867554</v>
      </c>
      <c r="AM4184" s="17">
        <v>0.215337770491074</v>
      </c>
      <c r="AN4184" s="2">
        <f t="shared" si="798"/>
        <v>3074695.15</v>
      </c>
      <c r="AO4184" s="2">
        <f t="shared" si="799"/>
        <v>3617185.35</v>
      </c>
      <c r="AP4184" s="2">
        <f t="shared" si="800"/>
        <v>3475504.35</v>
      </c>
      <c r="AQ4184" s="2">
        <f t="shared" si="801"/>
        <v>3363305.5</v>
      </c>
      <c r="AR4184" s="2">
        <f t="shared" si="802"/>
        <v>3721566.1</v>
      </c>
      <c r="AS4184" s="2">
        <f t="shared" si="803"/>
        <v>3728400.25</v>
      </c>
      <c r="AT4184" s="2">
        <f t="shared" si="804"/>
        <v>3496776.1166666667</v>
      </c>
      <c r="AU4184">
        <f t="shared" si="805"/>
        <v>251037.00731729117</v>
      </c>
      <c r="AV4184">
        <f t="shared" si="806"/>
        <v>-1.6813495793996198</v>
      </c>
      <c r="AW4184" t="str">
        <f t="shared" si="797"/>
        <v>sp|Q9NWU1|OXSM_HUMAN</v>
      </c>
      <c r="AX4184" s="20">
        <f t="shared" si="807"/>
        <v>0</v>
      </c>
      <c r="AY4184" s="21">
        <f t="shared" si="796"/>
        <v>2.1609969215189655</v>
      </c>
      <c r="AZ4184" s="21">
        <f t="shared" si="796"/>
        <v>1.5966139984030667</v>
      </c>
      <c r="BA4184" s="21">
        <f t="shared" si="796"/>
        <v>1.1496725247175177</v>
      </c>
      <c r="BB4184" s="21">
        <f t="shared" si="796"/>
        <v>2.5767951781802667</v>
      </c>
      <c r="BC4184" s="22">
        <f t="shared" si="796"/>
        <v>2.6040188535779025</v>
      </c>
      <c r="BD4184" s="22"/>
    </row>
    <row r="4185" spans="1:56" x14ac:dyDescent="0.2">
      <c r="A4185" s="1">
        <v>4181</v>
      </c>
      <c r="B4185" s="3" t="s">
        <v>4233</v>
      </c>
      <c r="C4185" s="27">
        <v>11200000</v>
      </c>
      <c r="D4185" s="7">
        <v>14700000</v>
      </c>
      <c r="E4185" s="7">
        <v>12800000</v>
      </c>
      <c r="F4185" s="7">
        <v>11400000</v>
      </c>
      <c r="G4185" s="7">
        <v>14400000</v>
      </c>
      <c r="H4185" s="8">
        <v>17000000</v>
      </c>
      <c r="I4185" s="27">
        <v>13600000</v>
      </c>
      <c r="J4185" s="7">
        <v>14700000</v>
      </c>
      <c r="K4185" s="7">
        <v>13600000</v>
      </c>
      <c r="L4185" s="7">
        <v>17800000</v>
      </c>
      <c r="M4185" s="7">
        <v>17800000</v>
      </c>
      <c r="N4185" s="8">
        <v>16500000</v>
      </c>
      <c r="O4185" s="27">
        <v>18400000</v>
      </c>
      <c r="P4185" s="7">
        <v>11600000</v>
      </c>
      <c r="Q4185" s="7">
        <v>13000000</v>
      </c>
      <c r="R4185" s="7">
        <v>14000000</v>
      </c>
      <c r="S4185" s="7">
        <v>14800000</v>
      </c>
      <c r="T4185" s="8">
        <v>11300000</v>
      </c>
      <c r="U4185" s="27">
        <v>13300000</v>
      </c>
      <c r="V4185" s="7">
        <v>15100000</v>
      </c>
      <c r="W4185" s="7">
        <v>14700000</v>
      </c>
      <c r="X4185" s="7">
        <v>10900000</v>
      </c>
      <c r="Y4185" s="7">
        <v>16600000</v>
      </c>
      <c r="Z4185" s="8">
        <v>16300000</v>
      </c>
      <c r="AA4185" s="27">
        <v>10400000</v>
      </c>
      <c r="AB4185" s="7">
        <v>13700000</v>
      </c>
      <c r="AC4185" s="7">
        <v>13500000</v>
      </c>
      <c r="AD4185" s="7">
        <v>11600000</v>
      </c>
      <c r="AE4185" s="7">
        <v>11300000</v>
      </c>
      <c r="AF4185" s="8">
        <v>16300000</v>
      </c>
      <c r="AG4185" s="7">
        <v>18500000</v>
      </c>
      <c r="AH4185" s="7">
        <v>11600000</v>
      </c>
      <c r="AI4185" s="7">
        <v>13400000</v>
      </c>
      <c r="AJ4185" s="7">
        <v>13300000</v>
      </c>
      <c r="AK4185" s="7">
        <v>11300000</v>
      </c>
      <c r="AL4185" s="8">
        <v>11500000</v>
      </c>
      <c r="AM4185" s="17">
        <v>0.215337770491074</v>
      </c>
      <c r="AN4185" s="2">
        <f t="shared" si="798"/>
        <v>13600000</v>
      </c>
      <c r="AO4185" s="2">
        <f t="shared" si="799"/>
        <v>15600000</v>
      </c>
      <c r="AP4185" s="2">
        <f t="shared" si="800"/>
        <v>13500000</v>
      </c>
      <c r="AQ4185" s="2">
        <f t="shared" si="801"/>
        <v>14900000</v>
      </c>
      <c r="AR4185" s="2">
        <f t="shared" si="802"/>
        <v>12550000</v>
      </c>
      <c r="AS4185" s="2">
        <f t="shared" si="803"/>
        <v>12450000</v>
      </c>
      <c r="AT4185" s="2">
        <f t="shared" si="804"/>
        <v>13766666.666666666</v>
      </c>
      <c r="AU4185">
        <f t="shared" si="805"/>
        <v>1261612.7245183708</v>
      </c>
      <c r="AV4185">
        <f t="shared" si="806"/>
        <v>-0.13210604445218493</v>
      </c>
      <c r="AW4185" t="str">
        <f t="shared" si="797"/>
        <v>sp|Q8TED1|GPX8_HUMAN</v>
      </c>
      <c r="AX4185" s="20">
        <f t="shared" si="807"/>
        <v>0</v>
      </c>
      <c r="AY4185" s="21">
        <f t="shared" si="796"/>
        <v>1.5852725334262252</v>
      </c>
      <c r="AZ4185" s="21">
        <f t="shared" si="796"/>
        <v>-7.926362667131126E-2</v>
      </c>
      <c r="BA4185" s="21">
        <f t="shared" si="796"/>
        <v>1.0304271467270463</v>
      </c>
      <c r="BB4185" s="21">
        <f t="shared" si="796"/>
        <v>-0.83226808004876829</v>
      </c>
      <c r="BC4185" s="22">
        <f t="shared" si="796"/>
        <v>-0.91153170672007944</v>
      </c>
      <c r="BD4185" s="22"/>
    </row>
    <row r="4186" spans="1:56" x14ac:dyDescent="0.2">
      <c r="A4186" s="1">
        <v>4182</v>
      </c>
      <c r="B4186" s="3" t="s">
        <v>4234</v>
      </c>
      <c r="C4186" s="27">
        <v>268000000</v>
      </c>
      <c r="D4186" s="7">
        <v>241000000</v>
      </c>
      <c r="E4186" s="7">
        <v>249000000</v>
      </c>
      <c r="F4186" s="7">
        <v>257000000</v>
      </c>
      <c r="G4186" s="7">
        <v>275000000</v>
      </c>
      <c r="H4186" s="8">
        <v>274000000</v>
      </c>
      <c r="I4186" s="27">
        <v>298000000</v>
      </c>
      <c r="J4186" s="7">
        <v>204000000</v>
      </c>
      <c r="K4186" s="7">
        <v>290000000</v>
      </c>
      <c r="L4186" s="7">
        <v>223000000</v>
      </c>
      <c r="M4186" s="7">
        <v>289000000</v>
      </c>
      <c r="N4186" s="8">
        <v>251000000</v>
      </c>
      <c r="O4186" s="27">
        <v>268000000</v>
      </c>
      <c r="P4186" s="7">
        <v>273000000</v>
      </c>
      <c r="Q4186" s="7">
        <v>280000000</v>
      </c>
      <c r="R4186" s="7">
        <v>251000000</v>
      </c>
      <c r="S4186" s="7">
        <v>272000000</v>
      </c>
      <c r="T4186" s="8">
        <v>262000000</v>
      </c>
      <c r="U4186" s="27">
        <v>260000000</v>
      </c>
      <c r="V4186" s="7">
        <v>236000000</v>
      </c>
      <c r="W4186" s="7">
        <v>274000000</v>
      </c>
      <c r="X4186" s="7">
        <v>248000000</v>
      </c>
      <c r="Y4186" s="7">
        <v>249000000</v>
      </c>
      <c r="Z4186" s="8">
        <v>241000000</v>
      </c>
      <c r="AA4186" s="27">
        <v>232000000</v>
      </c>
      <c r="AB4186" s="7">
        <v>253000000</v>
      </c>
      <c r="AC4186" s="7">
        <v>267000000</v>
      </c>
      <c r="AD4186" s="7">
        <v>241000000</v>
      </c>
      <c r="AE4186" s="7">
        <v>251000000</v>
      </c>
      <c r="AF4186" s="8">
        <v>248000000</v>
      </c>
      <c r="AG4186" s="7">
        <v>281000000</v>
      </c>
      <c r="AH4186" s="7">
        <v>257000000</v>
      </c>
      <c r="AI4186" s="7">
        <v>278000000</v>
      </c>
      <c r="AJ4186" s="7">
        <v>253000000</v>
      </c>
      <c r="AK4186" s="7">
        <v>248000000</v>
      </c>
      <c r="AL4186" s="8">
        <v>185000000</v>
      </c>
      <c r="AM4186" s="17">
        <v>0.21554046756897599</v>
      </c>
      <c r="AN4186" s="2">
        <f t="shared" si="798"/>
        <v>262500000</v>
      </c>
      <c r="AO4186" s="2">
        <f t="shared" si="799"/>
        <v>270000000</v>
      </c>
      <c r="AP4186" s="2">
        <f t="shared" si="800"/>
        <v>270000000</v>
      </c>
      <c r="AQ4186" s="2">
        <f t="shared" si="801"/>
        <v>248500000</v>
      </c>
      <c r="AR4186" s="2">
        <f t="shared" si="802"/>
        <v>249500000</v>
      </c>
      <c r="AS4186" s="2">
        <f t="shared" si="803"/>
        <v>255000000</v>
      </c>
      <c r="AT4186" s="2">
        <f t="shared" si="804"/>
        <v>259250000</v>
      </c>
      <c r="AU4186">
        <f t="shared" si="805"/>
        <v>9699226.7733051796</v>
      </c>
      <c r="AV4186">
        <f t="shared" si="806"/>
        <v>0.33507825685082998</v>
      </c>
      <c r="AW4186" t="str">
        <f t="shared" si="797"/>
        <v>sp|P11766|ADHX_HUMAN</v>
      </c>
      <c r="AX4186" s="20">
        <f t="shared" si="807"/>
        <v>0</v>
      </c>
      <c r="AY4186" s="21">
        <f t="shared" si="796"/>
        <v>0.77325751580960778</v>
      </c>
      <c r="AZ4186" s="21">
        <f t="shared" si="796"/>
        <v>0.77325751580960778</v>
      </c>
      <c r="BA4186" s="21">
        <f t="shared" si="796"/>
        <v>-1.4434140295112676</v>
      </c>
      <c r="BB4186" s="21">
        <f t="shared" si="796"/>
        <v>-1.3403130274033199</v>
      </c>
      <c r="BC4186" s="22">
        <f t="shared" si="796"/>
        <v>-0.77325751580960767</v>
      </c>
      <c r="BD4186" s="22"/>
    </row>
    <row r="4187" spans="1:56" x14ac:dyDescent="0.2">
      <c r="A4187" s="1">
        <v>4183</v>
      </c>
      <c r="B4187" s="3" t="s">
        <v>4235</v>
      </c>
      <c r="C4187" s="27">
        <v>167000000</v>
      </c>
      <c r="D4187" s="7">
        <v>122000000</v>
      </c>
      <c r="E4187" s="7">
        <v>124000000</v>
      </c>
      <c r="F4187" s="7">
        <v>77600000</v>
      </c>
      <c r="G4187" s="7">
        <v>110000000</v>
      </c>
      <c r="H4187" s="8">
        <v>122000000</v>
      </c>
      <c r="I4187" s="27">
        <v>123000000</v>
      </c>
      <c r="J4187" s="7">
        <v>137000000</v>
      </c>
      <c r="K4187" s="7">
        <v>144000000</v>
      </c>
      <c r="L4187" s="7">
        <v>74600000</v>
      </c>
      <c r="M4187" s="7">
        <v>110000000</v>
      </c>
      <c r="N4187" s="8">
        <v>105000000</v>
      </c>
      <c r="O4187" s="27">
        <v>158000000</v>
      </c>
      <c r="P4187" s="7">
        <v>97400000</v>
      </c>
      <c r="Q4187" s="7">
        <v>92500000</v>
      </c>
      <c r="R4187" s="7">
        <v>98100000</v>
      </c>
      <c r="S4187" s="7">
        <v>89100000</v>
      </c>
      <c r="T4187" s="8">
        <v>96900000</v>
      </c>
      <c r="U4187" s="27">
        <v>142000000</v>
      </c>
      <c r="V4187" s="7">
        <v>148000000</v>
      </c>
      <c r="W4187" s="7">
        <v>129000000</v>
      </c>
      <c r="X4187" s="7">
        <v>98500000</v>
      </c>
      <c r="Y4187" s="7">
        <v>107000000</v>
      </c>
      <c r="Z4187" s="8">
        <v>142000000</v>
      </c>
      <c r="AA4187" s="27">
        <v>131000000</v>
      </c>
      <c r="AB4187" s="7">
        <v>148000000</v>
      </c>
      <c r="AC4187" s="7">
        <v>103000000</v>
      </c>
      <c r="AD4187" s="7">
        <v>90000000</v>
      </c>
      <c r="AE4187" s="7">
        <v>122000000</v>
      </c>
      <c r="AF4187" s="8">
        <v>97700000</v>
      </c>
      <c r="AG4187" s="7">
        <v>160000000</v>
      </c>
      <c r="AH4187" s="7">
        <v>217000000</v>
      </c>
      <c r="AI4187" s="7">
        <v>103000000</v>
      </c>
      <c r="AJ4187" s="7">
        <v>114000000</v>
      </c>
      <c r="AK4187" s="7">
        <v>123000000</v>
      </c>
      <c r="AL4187" s="8">
        <v>99000000</v>
      </c>
      <c r="AM4187" s="17">
        <v>0.21580178764860899</v>
      </c>
      <c r="AN4187" s="2">
        <f t="shared" si="798"/>
        <v>122000000</v>
      </c>
      <c r="AO4187" s="2">
        <f t="shared" si="799"/>
        <v>116500000</v>
      </c>
      <c r="AP4187" s="2">
        <f t="shared" si="800"/>
        <v>97150000</v>
      </c>
      <c r="AQ4187" s="2">
        <f t="shared" si="801"/>
        <v>135500000</v>
      </c>
      <c r="AR4187" s="2">
        <f t="shared" si="802"/>
        <v>112500000</v>
      </c>
      <c r="AS4187" s="2">
        <f t="shared" si="803"/>
        <v>118500000</v>
      </c>
      <c r="AT4187" s="2">
        <f t="shared" si="804"/>
        <v>117025000</v>
      </c>
      <c r="AU4187">
        <f t="shared" si="805"/>
        <v>12522130.409798486</v>
      </c>
      <c r="AV4187">
        <f t="shared" si="806"/>
        <v>0.39729661305132991</v>
      </c>
      <c r="AW4187" t="str">
        <f t="shared" si="797"/>
        <v>sp|Q05519-2|SRS11_HUMAN;sp|Q05519|SRS11_HUMAN</v>
      </c>
      <c r="AX4187" s="20">
        <f t="shared" si="807"/>
        <v>0</v>
      </c>
      <c r="AY4187" s="21">
        <f t="shared" ref="AY4187:BC4237" si="808">(AO4187-$AT4187)/$AU4187-$AV4187</f>
        <v>-0.43922238628790239</v>
      </c>
      <c r="AZ4187" s="21">
        <f t="shared" si="808"/>
        <v>-1.9844865998644319</v>
      </c>
      <c r="BA4187" s="21">
        <f t="shared" si="808"/>
        <v>1.0780913117975786</v>
      </c>
      <c r="BB4187" s="21">
        <f t="shared" si="808"/>
        <v>-0.75865684904274056</v>
      </c>
      <c r="BC4187" s="22">
        <f t="shared" si="808"/>
        <v>-0.27950515491048333</v>
      </c>
      <c r="BD4187" s="22"/>
    </row>
    <row r="4188" spans="1:56" x14ac:dyDescent="0.2">
      <c r="A4188" s="1">
        <v>4184</v>
      </c>
      <c r="B4188" s="3" t="s">
        <v>4236</v>
      </c>
      <c r="C4188" s="27">
        <v>15000000</v>
      </c>
      <c r="D4188" s="7">
        <v>13900000</v>
      </c>
      <c r="E4188" s="7">
        <v>12400000</v>
      </c>
      <c r="F4188" s="7">
        <v>12400000</v>
      </c>
      <c r="G4188" s="7">
        <v>11800000</v>
      </c>
      <c r="H4188" s="8">
        <v>12900000</v>
      </c>
      <c r="I4188" s="27">
        <v>14000000</v>
      </c>
      <c r="J4188" s="7">
        <v>11900000</v>
      </c>
      <c r="K4188" s="7">
        <v>12800000</v>
      </c>
      <c r="L4188" s="7">
        <v>9464934</v>
      </c>
      <c r="M4188" s="7">
        <v>13400000</v>
      </c>
      <c r="N4188" s="8">
        <v>13900000</v>
      </c>
      <c r="O4188" s="27">
        <v>15800000</v>
      </c>
      <c r="P4188" s="7">
        <v>14000000</v>
      </c>
      <c r="Q4188" s="7">
        <v>14000000</v>
      </c>
      <c r="R4188" s="7">
        <v>12900000</v>
      </c>
      <c r="S4188" s="7">
        <v>12900000</v>
      </c>
      <c r="T4188" s="8">
        <v>12100000</v>
      </c>
      <c r="U4188" s="27">
        <v>13200000</v>
      </c>
      <c r="V4188" s="7">
        <v>14800000</v>
      </c>
      <c r="W4188" s="7">
        <v>15300000</v>
      </c>
      <c r="X4188" s="7">
        <v>11500000</v>
      </c>
      <c r="Y4188" s="7">
        <v>14200000</v>
      </c>
      <c r="Z4188" s="8">
        <v>12600000</v>
      </c>
      <c r="AA4188" s="27">
        <v>14100000</v>
      </c>
      <c r="AB4188" s="7">
        <v>13800000</v>
      </c>
      <c r="AC4188" s="7">
        <v>14200000</v>
      </c>
      <c r="AD4188" s="7">
        <v>13100000</v>
      </c>
      <c r="AE4188" s="7">
        <v>13200000</v>
      </c>
      <c r="AF4188" s="8">
        <v>14000000</v>
      </c>
      <c r="AG4188" s="7">
        <v>17000000</v>
      </c>
      <c r="AH4188" s="7">
        <v>15100000</v>
      </c>
      <c r="AI4188" s="7">
        <v>15400000</v>
      </c>
      <c r="AJ4188" s="7">
        <v>13900000</v>
      </c>
      <c r="AK4188" s="7">
        <v>13900000</v>
      </c>
      <c r="AL4188" s="8">
        <v>8249531</v>
      </c>
      <c r="AM4188" s="17">
        <v>0.215992721310552</v>
      </c>
      <c r="AN4188" s="2">
        <f t="shared" si="798"/>
        <v>12650000</v>
      </c>
      <c r="AO4188" s="2">
        <f t="shared" si="799"/>
        <v>13100000</v>
      </c>
      <c r="AP4188" s="2">
        <f t="shared" si="800"/>
        <v>13450000</v>
      </c>
      <c r="AQ4188" s="2">
        <f t="shared" si="801"/>
        <v>13700000</v>
      </c>
      <c r="AR4188" s="2">
        <f t="shared" si="802"/>
        <v>13900000</v>
      </c>
      <c r="AS4188" s="2">
        <f t="shared" si="803"/>
        <v>14500000</v>
      </c>
      <c r="AT4188" s="2">
        <f t="shared" si="804"/>
        <v>13550000</v>
      </c>
      <c r="AU4188">
        <f t="shared" si="805"/>
        <v>643428.31768581655</v>
      </c>
      <c r="AV4188">
        <f t="shared" si="806"/>
        <v>-1.3987572123604706</v>
      </c>
      <c r="AW4188" t="str">
        <f t="shared" si="797"/>
        <v>sp|Q6P1M0|S27A4_HUMAN</v>
      </c>
      <c r="AX4188" s="20">
        <f t="shared" si="807"/>
        <v>0</v>
      </c>
      <c r="AY4188" s="21">
        <f t="shared" si="808"/>
        <v>0.69937860618023528</v>
      </c>
      <c r="AZ4188" s="21">
        <f t="shared" si="808"/>
        <v>1.2433397443204184</v>
      </c>
      <c r="BA4188" s="21">
        <f t="shared" si="808"/>
        <v>1.631883414420549</v>
      </c>
      <c r="BB4188" s="21">
        <f t="shared" si="808"/>
        <v>1.9427183505006536</v>
      </c>
      <c r="BC4188" s="22">
        <f t="shared" si="808"/>
        <v>2.8752231587409671</v>
      </c>
      <c r="BD4188" s="22"/>
    </row>
    <row r="4189" spans="1:56" x14ac:dyDescent="0.2">
      <c r="A4189" s="1">
        <v>4185</v>
      </c>
      <c r="B4189" s="3" t="s">
        <v>4237</v>
      </c>
      <c r="C4189" s="27">
        <v>568336.5</v>
      </c>
      <c r="D4189" s="7">
        <v>657350.06000000006</v>
      </c>
      <c r="E4189" s="7">
        <v>706016</v>
      </c>
      <c r="F4189" s="7">
        <v>502585.25</v>
      </c>
      <c r="G4189" s="7">
        <v>568295.93999999994</v>
      </c>
      <c r="H4189" s="8">
        <v>464839.97</v>
      </c>
      <c r="I4189" s="27">
        <v>476633.47</v>
      </c>
      <c r="J4189" s="7">
        <v>475022.56</v>
      </c>
      <c r="K4189" s="7">
        <v>567550.25</v>
      </c>
      <c r="L4189" s="7">
        <v>748293.4</v>
      </c>
      <c r="M4189" s="7">
        <v>640463.06000000006</v>
      </c>
      <c r="N4189" s="8">
        <v>497233.12</v>
      </c>
      <c r="O4189" s="27">
        <v>553083.5</v>
      </c>
      <c r="P4189" s="7">
        <v>715578.8</v>
      </c>
      <c r="Q4189" s="7">
        <v>481441.3</v>
      </c>
      <c r="R4189" s="7">
        <v>644360.1</v>
      </c>
      <c r="S4189" s="7">
        <v>676493.6</v>
      </c>
      <c r="T4189" s="8">
        <v>641215.56000000006</v>
      </c>
      <c r="U4189" s="27">
        <v>342656.22</v>
      </c>
      <c r="V4189" s="7">
        <v>537831.1</v>
      </c>
      <c r="W4189" s="7">
        <v>587356.75</v>
      </c>
      <c r="X4189" s="7">
        <v>629719</v>
      </c>
      <c r="Y4189" s="7">
        <v>853446.2</v>
      </c>
      <c r="Z4189" s="8">
        <v>695222.6</v>
      </c>
      <c r="AA4189" s="27">
        <v>382283.66</v>
      </c>
      <c r="AB4189" s="7">
        <v>568564.30000000005</v>
      </c>
      <c r="AC4189" s="7">
        <v>591193.43999999994</v>
      </c>
      <c r="AD4189" s="7">
        <v>770111.2</v>
      </c>
      <c r="AE4189" s="7">
        <v>654761.9</v>
      </c>
      <c r="AF4189" s="8">
        <v>576703.06000000006</v>
      </c>
      <c r="AG4189" s="7">
        <v>700910.8</v>
      </c>
      <c r="AH4189" s="7">
        <v>607213.25</v>
      </c>
      <c r="AI4189" s="7">
        <v>722238.7</v>
      </c>
      <c r="AJ4189" s="7">
        <v>673452.1</v>
      </c>
      <c r="AK4189" s="7">
        <v>589137.6</v>
      </c>
      <c r="AL4189" s="8">
        <v>697887.94</v>
      </c>
      <c r="AM4189" s="17">
        <v>0.21601851236821701</v>
      </c>
      <c r="AN4189" s="2">
        <f t="shared" si="798"/>
        <v>568316.22</v>
      </c>
      <c r="AO4189" s="2">
        <f t="shared" si="799"/>
        <v>532391.68500000006</v>
      </c>
      <c r="AP4189" s="2">
        <f t="shared" si="800"/>
        <v>642787.83000000007</v>
      </c>
      <c r="AQ4189" s="2">
        <f t="shared" si="801"/>
        <v>608537.875</v>
      </c>
      <c r="AR4189" s="2">
        <f t="shared" si="802"/>
        <v>583948.25</v>
      </c>
      <c r="AS4189" s="2">
        <f t="shared" si="803"/>
        <v>685670.02</v>
      </c>
      <c r="AT4189" s="2">
        <f t="shared" si="804"/>
        <v>603608.64666666673</v>
      </c>
      <c r="AU4189">
        <f t="shared" si="805"/>
        <v>54767.356880035732</v>
      </c>
      <c r="AV4189">
        <f t="shared" si="806"/>
        <v>-0.64440624264509383</v>
      </c>
      <c r="AW4189" t="str">
        <f t="shared" si="797"/>
        <v>sp|Q8WUB8-2|PHF10_HUMAN;sp|Q8WUB8-3|PHF10_HUMAN;sp|Q8WUB8|PHF10_HUMAN</v>
      </c>
      <c r="AX4189" s="20">
        <f t="shared" si="807"/>
        <v>0</v>
      </c>
      <c r="AY4189" s="21">
        <f t="shared" si="808"/>
        <v>-0.65594794137482726</v>
      </c>
      <c r="AZ4189" s="21">
        <f t="shared" si="808"/>
        <v>1.3597809761593065</v>
      </c>
      <c r="BA4189" s="21">
        <f t="shared" si="808"/>
        <v>0.73440927755748553</v>
      </c>
      <c r="BB4189" s="21">
        <f t="shared" si="808"/>
        <v>0.28542604373333108</v>
      </c>
      <c r="BC4189" s="22">
        <f t="shared" si="808"/>
        <v>2.1427690997952626</v>
      </c>
      <c r="BD4189" s="22"/>
    </row>
    <row r="4190" spans="1:56" x14ac:dyDescent="0.2">
      <c r="A4190" s="1">
        <v>4186</v>
      </c>
      <c r="B4190" s="3" t="s">
        <v>4238</v>
      </c>
      <c r="C4190" s="27">
        <v>59800000</v>
      </c>
      <c r="D4190" s="7">
        <v>54800000</v>
      </c>
      <c r="E4190" s="7">
        <v>52300000</v>
      </c>
      <c r="F4190" s="7">
        <v>56200000</v>
      </c>
      <c r="G4190" s="7">
        <v>55000000</v>
      </c>
      <c r="H4190" s="8">
        <v>59400000</v>
      </c>
      <c r="I4190" s="27">
        <v>61900000</v>
      </c>
      <c r="J4190" s="7">
        <v>46500000</v>
      </c>
      <c r="K4190" s="7">
        <v>61700000</v>
      </c>
      <c r="L4190" s="7">
        <v>42800000</v>
      </c>
      <c r="M4190" s="7">
        <v>60300000</v>
      </c>
      <c r="N4190" s="8">
        <v>59900000</v>
      </c>
      <c r="O4190" s="27">
        <v>60400000</v>
      </c>
      <c r="P4190" s="7">
        <v>65200000</v>
      </c>
      <c r="Q4190" s="7">
        <v>60100000</v>
      </c>
      <c r="R4190" s="7">
        <v>60200000</v>
      </c>
      <c r="S4190" s="7">
        <v>58700000</v>
      </c>
      <c r="T4190" s="8">
        <v>57900000</v>
      </c>
      <c r="U4190" s="27">
        <v>57700000</v>
      </c>
      <c r="V4190" s="7">
        <v>62200000</v>
      </c>
      <c r="W4190" s="7">
        <v>61500000</v>
      </c>
      <c r="X4190" s="7">
        <v>54900000</v>
      </c>
      <c r="Y4190" s="7">
        <v>58600000</v>
      </c>
      <c r="Z4190" s="8">
        <v>55400000</v>
      </c>
      <c r="AA4190" s="27">
        <v>54100000</v>
      </c>
      <c r="AB4190" s="7">
        <v>59400000</v>
      </c>
      <c r="AC4190" s="7">
        <v>62300000</v>
      </c>
      <c r="AD4190" s="7">
        <v>57400000</v>
      </c>
      <c r="AE4190" s="7">
        <v>61600000</v>
      </c>
      <c r="AF4190" s="8">
        <v>62400000</v>
      </c>
      <c r="AG4190" s="7">
        <v>63400000</v>
      </c>
      <c r="AH4190" s="7">
        <v>64800000</v>
      </c>
      <c r="AI4190" s="7">
        <v>63100000</v>
      </c>
      <c r="AJ4190" s="7">
        <v>59300000</v>
      </c>
      <c r="AK4190" s="7">
        <v>59400000</v>
      </c>
      <c r="AL4190" s="8">
        <v>42500000</v>
      </c>
      <c r="AM4190" s="17">
        <v>0.21607223742005</v>
      </c>
      <c r="AN4190" s="2">
        <f t="shared" si="798"/>
        <v>55600000</v>
      </c>
      <c r="AO4190" s="2">
        <f t="shared" si="799"/>
        <v>60100000</v>
      </c>
      <c r="AP4190" s="2">
        <f t="shared" si="800"/>
        <v>60150000</v>
      </c>
      <c r="AQ4190" s="2">
        <f t="shared" si="801"/>
        <v>58150000</v>
      </c>
      <c r="AR4190" s="2">
        <f t="shared" si="802"/>
        <v>60500000</v>
      </c>
      <c r="AS4190" s="2">
        <f t="shared" si="803"/>
        <v>61250000</v>
      </c>
      <c r="AT4190" s="2">
        <f t="shared" si="804"/>
        <v>59291666.666666664</v>
      </c>
      <c r="AU4190">
        <f t="shared" si="805"/>
        <v>2079282.728891544</v>
      </c>
      <c r="AV4190">
        <f t="shared" si="806"/>
        <v>-1.7754519937914719</v>
      </c>
      <c r="AW4190" t="str">
        <f t="shared" si="797"/>
        <v>sp|Q99575|POP1_HUMAN</v>
      </c>
      <c r="AX4190" s="20">
        <f t="shared" si="807"/>
        <v>0</v>
      </c>
      <c r="AY4190" s="21">
        <f t="shared" si="808"/>
        <v>2.1642078479625182</v>
      </c>
      <c r="AZ4190" s="21">
        <f t="shared" si="808"/>
        <v>2.1882546018287683</v>
      </c>
      <c r="BA4190" s="21">
        <f t="shared" si="808"/>
        <v>1.2263844471787602</v>
      </c>
      <c r="BB4190" s="21">
        <f t="shared" si="808"/>
        <v>2.3565818788925195</v>
      </c>
      <c r="BC4190" s="22">
        <f t="shared" si="808"/>
        <v>2.7172831868862728</v>
      </c>
      <c r="BD4190" s="22"/>
    </row>
    <row r="4191" spans="1:56" x14ac:dyDescent="0.2">
      <c r="A4191" s="1">
        <v>4187</v>
      </c>
      <c r="B4191" s="3" t="s">
        <v>4239</v>
      </c>
      <c r="C4191" s="27">
        <v>293562.5</v>
      </c>
      <c r="D4191" s="7">
        <v>357745.5</v>
      </c>
      <c r="E4191" s="7">
        <v>233947.02</v>
      </c>
      <c r="F4191" s="7">
        <v>244437.8</v>
      </c>
      <c r="G4191" s="7">
        <v>295385.21999999997</v>
      </c>
      <c r="H4191" s="8">
        <v>290055.88</v>
      </c>
      <c r="I4191" s="27">
        <v>294693.2</v>
      </c>
      <c r="J4191" s="7">
        <v>63715.241999999998</v>
      </c>
      <c r="K4191" s="7">
        <v>274890.21999999997</v>
      </c>
      <c r="L4191" s="7">
        <v>4446.0303000000004</v>
      </c>
      <c r="M4191" s="7">
        <v>318179.34000000003</v>
      </c>
      <c r="N4191" s="8">
        <v>113993.914</v>
      </c>
      <c r="O4191" s="27">
        <v>174390.8</v>
      </c>
      <c r="P4191" s="7">
        <v>220835.58</v>
      </c>
      <c r="Q4191" s="7">
        <v>469723.34</v>
      </c>
      <c r="R4191" s="7">
        <v>192914.34</v>
      </c>
      <c r="S4191" s="7">
        <v>253103.75</v>
      </c>
      <c r="T4191" s="8">
        <v>209382.05</v>
      </c>
      <c r="U4191" s="27">
        <v>508550.7</v>
      </c>
      <c r="V4191" s="7">
        <v>208097.4</v>
      </c>
      <c r="W4191" s="7">
        <v>336646.72</v>
      </c>
      <c r="X4191" s="7">
        <v>307477.09999999998</v>
      </c>
      <c r="Y4191" s="7">
        <v>161113.89000000001</v>
      </c>
      <c r="Z4191" s="8">
        <v>251680.19</v>
      </c>
      <c r="AA4191" s="27">
        <v>214023.22</v>
      </c>
      <c r="AB4191" s="7">
        <v>277298.96999999997</v>
      </c>
      <c r="AC4191" s="7">
        <v>359333</v>
      </c>
      <c r="AD4191" s="7">
        <v>233389.34</v>
      </c>
      <c r="AE4191" s="7">
        <v>227743.84</v>
      </c>
      <c r="AF4191" s="8">
        <v>254300.39</v>
      </c>
      <c r="AG4191" s="7">
        <v>253973.33</v>
      </c>
      <c r="AH4191" s="7">
        <v>237601.06</v>
      </c>
      <c r="AI4191" s="7">
        <v>265419.09999999998</v>
      </c>
      <c r="AJ4191" s="7">
        <v>242011.53</v>
      </c>
      <c r="AK4191" s="7">
        <v>179501.12</v>
      </c>
      <c r="AL4191" s="8">
        <v>0</v>
      </c>
      <c r="AM4191" s="17">
        <v>0.216189463075422</v>
      </c>
      <c r="AN4191" s="2">
        <f t="shared" si="798"/>
        <v>291809.19</v>
      </c>
      <c r="AO4191" s="2">
        <f t="shared" si="799"/>
        <v>194442.06699999998</v>
      </c>
      <c r="AP4191" s="2">
        <f t="shared" si="800"/>
        <v>215108.815</v>
      </c>
      <c r="AQ4191" s="2">
        <f t="shared" si="801"/>
        <v>279578.64500000002</v>
      </c>
      <c r="AR4191" s="2">
        <f t="shared" si="802"/>
        <v>243844.86499999999</v>
      </c>
      <c r="AS4191" s="2">
        <f t="shared" si="803"/>
        <v>239806.29499999998</v>
      </c>
      <c r="AT4191" s="2">
        <f t="shared" si="804"/>
        <v>244098.3128333333</v>
      </c>
      <c r="AU4191">
        <f t="shared" si="805"/>
        <v>37039.981529274402</v>
      </c>
      <c r="AV4191">
        <f t="shared" si="806"/>
        <v>1.2880912785811893</v>
      </c>
      <c r="AW4191" t="str">
        <f t="shared" si="797"/>
        <v>sp|Q13557-10|KCC2D_HUMAN;sp|Q13557-11|KCC2D_HUMAN;sp|Q13557-12|KCC2D_HUMAN;sp|Q13557-3|KCC2D_HUMAN;sp|Q13557-4|KCC2D_HUMAN;sp|Q13557-5|KCC2D_HUMAN;sp|Q13557-6|KCC2D_HUMAN;sp|Q13557-8|KCC2D_HUMAN;sp|Q13557-9|KCC2D_HUMAN;sp|Q13557|KCC2D_HUMAN</v>
      </c>
      <c r="AX4191" s="20">
        <f t="shared" si="807"/>
        <v>0</v>
      </c>
      <c r="AY4191" s="21">
        <f t="shared" si="808"/>
        <v>-2.6287033356927108</v>
      </c>
      <c r="AZ4191" s="21">
        <f t="shared" si="808"/>
        <v>-2.0707454980607958</v>
      </c>
      <c r="BA4191" s="21">
        <f t="shared" si="808"/>
        <v>-0.33019846379603679</v>
      </c>
      <c r="BB4191" s="21">
        <f t="shared" si="808"/>
        <v>-1.294933826089832</v>
      </c>
      <c r="BC4191" s="22">
        <f t="shared" si="808"/>
        <v>-1.4039665478477557</v>
      </c>
      <c r="BD4191" s="22"/>
    </row>
    <row r="4192" spans="1:56" x14ac:dyDescent="0.2">
      <c r="A4192" s="1">
        <v>4188</v>
      </c>
      <c r="B4192" s="3" t="s">
        <v>4240</v>
      </c>
      <c r="C4192" s="27">
        <v>81400000</v>
      </c>
      <c r="D4192" s="7">
        <v>97300000</v>
      </c>
      <c r="E4192" s="7">
        <v>86000000</v>
      </c>
      <c r="F4192" s="7">
        <v>105000000</v>
      </c>
      <c r="G4192" s="7">
        <v>98000000</v>
      </c>
      <c r="H4192" s="8">
        <v>96700000</v>
      </c>
      <c r="I4192" s="27">
        <v>94000000</v>
      </c>
      <c r="J4192" s="7">
        <v>71700000</v>
      </c>
      <c r="K4192" s="7">
        <v>102000000</v>
      </c>
      <c r="L4192" s="7">
        <v>62200000</v>
      </c>
      <c r="M4192" s="7">
        <v>98100000</v>
      </c>
      <c r="N4192" s="8">
        <v>109000000</v>
      </c>
      <c r="O4192" s="27">
        <v>85900000</v>
      </c>
      <c r="P4192" s="7">
        <v>111000000</v>
      </c>
      <c r="Q4192" s="7">
        <v>101000000</v>
      </c>
      <c r="R4192" s="7">
        <v>95300000</v>
      </c>
      <c r="S4192" s="7">
        <v>109000000</v>
      </c>
      <c r="T4192" s="8">
        <v>110000000</v>
      </c>
      <c r="U4192" s="27">
        <v>97600000</v>
      </c>
      <c r="V4192" s="7">
        <v>98800000</v>
      </c>
      <c r="W4192" s="7">
        <v>105000000</v>
      </c>
      <c r="X4192" s="7">
        <v>100000000</v>
      </c>
      <c r="Y4192" s="7">
        <v>113000000</v>
      </c>
      <c r="Z4192" s="8">
        <v>94600000</v>
      </c>
      <c r="AA4192" s="27">
        <v>82800000</v>
      </c>
      <c r="AB4192" s="7">
        <v>106000000</v>
      </c>
      <c r="AC4192" s="7">
        <v>96500000</v>
      </c>
      <c r="AD4192" s="7">
        <v>106000000</v>
      </c>
      <c r="AE4192" s="7">
        <v>107000000</v>
      </c>
      <c r="AF4192" s="8">
        <v>91500000</v>
      </c>
      <c r="AG4192" s="7">
        <v>95300000</v>
      </c>
      <c r="AH4192" s="7">
        <v>112000000</v>
      </c>
      <c r="AI4192" s="7">
        <v>113000000</v>
      </c>
      <c r="AJ4192" s="7">
        <v>114000000</v>
      </c>
      <c r="AK4192" s="7">
        <v>105000000</v>
      </c>
      <c r="AL4192" s="8">
        <v>63600000</v>
      </c>
      <c r="AM4192" s="17">
        <v>0.21646216027767501</v>
      </c>
      <c r="AN4192" s="2">
        <f t="shared" si="798"/>
        <v>97000000</v>
      </c>
      <c r="AO4192" s="2">
        <f t="shared" si="799"/>
        <v>96050000</v>
      </c>
      <c r="AP4192" s="2">
        <f t="shared" si="800"/>
        <v>105000000</v>
      </c>
      <c r="AQ4192" s="2">
        <f t="shared" si="801"/>
        <v>99400000</v>
      </c>
      <c r="AR4192" s="2">
        <f t="shared" si="802"/>
        <v>101250000</v>
      </c>
      <c r="AS4192" s="2">
        <f t="shared" si="803"/>
        <v>108500000</v>
      </c>
      <c r="AT4192" s="2">
        <f t="shared" si="804"/>
        <v>101200000</v>
      </c>
      <c r="AU4192">
        <f t="shared" si="805"/>
        <v>4798645.6422619913</v>
      </c>
      <c r="AV4192">
        <f t="shared" si="806"/>
        <v>-0.87524695781041228</v>
      </c>
      <c r="AW4192" t="str">
        <f t="shared" si="797"/>
        <v>sp|P52789|HXK2_HUMAN</v>
      </c>
      <c r="AX4192" s="20">
        <f t="shared" si="807"/>
        <v>0</v>
      </c>
      <c r="AY4192" s="21">
        <f t="shared" si="808"/>
        <v>-0.19797252617140293</v>
      </c>
      <c r="AZ4192" s="21">
        <f t="shared" si="808"/>
        <v>1.6671370624960233</v>
      </c>
      <c r="BA4192" s="21">
        <f t="shared" si="808"/>
        <v>0.50014111874880696</v>
      </c>
      <c r="BB4192" s="21">
        <f t="shared" si="808"/>
        <v>0.88566656445101244</v>
      </c>
      <c r="BC4192" s="22">
        <f t="shared" si="808"/>
        <v>2.3965095273380337</v>
      </c>
      <c r="BD4192" s="22"/>
    </row>
    <row r="4193" spans="1:56" x14ac:dyDescent="0.2">
      <c r="A4193" s="1">
        <v>4189</v>
      </c>
      <c r="B4193" s="3" t="s">
        <v>4241</v>
      </c>
      <c r="C4193" s="27">
        <v>15700000</v>
      </c>
      <c r="D4193" s="7">
        <v>15400000</v>
      </c>
      <c r="E4193" s="7">
        <v>15200000</v>
      </c>
      <c r="F4193" s="7">
        <v>16000000</v>
      </c>
      <c r="G4193" s="7">
        <v>16500000</v>
      </c>
      <c r="H4193" s="8">
        <v>17000000</v>
      </c>
      <c r="I4193" s="27">
        <v>15400000</v>
      </c>
      <c r="J4193" s="7">
        <v>15600000</v>
      </c>
      <c r="K4193" s="7">
        <v>16800000</v>
      </c>
      <c r="L4193" s="7">
        <v>15800000</v>
      </c>
      <c r="M4193" s="7">
        <v>17400000</v>
      </c>
      <c r="N4193" s="8">
        <v>18000000</v>
      </c>
      <c r="O4193" s="27">
        <v>14800000</v>
      </c>
      <c r="P4193" s="7">
        <v>16600000</v>
      </c>
      <c r="Q4193" s="7">
        <v>17500000</v>
      </c>
      <c r="R4193" s="7">
        <v>16800000</v>
      </c>
      <c r="S4193" s="7">
        <v>14800000</v>
      </c>
      <c r="T4193" s="8">
        <v>16300000</v>
      </c>
      <c r="U4193" s="27">
        <v>18300000</v>
      </c>
      <c r="V4193" s="7">
        <v>15600000</v>
      </c>
      <c r="W4193" s="7">
        <v>16800000</v>
      </c>
      <c r="X4193" s="7">
        <v>16100000</v>
      </c>
      <c r="Y4193" s="7">
        <v>15500000</v>
      </c>
      <c r="Z4193" s="8">
        <v>15100000</v>
      </c>
      <c r="AA4193" s="27">
        <v>17500000</v>
      </c>
      <c r="AB4193" s="7">
        <v>15200000</v>
      </c>
      <c r="AC4193" s="7">
        <v>15600000</v>
      </c>
      <c r="AD4193" s="7">
        <v>15100000</v>
      </c>
      <c r="AE4193" s="7">
        <v>17700000</v>
      </c>
      <c r="AF4193" s="8">
        <v>16800000</v>
      </c>
      <c r="AG4193" s="7">
        <v>16600000</v>
      </c>
      <c r="AH4193" s="7">
        <v>17100000</v>
      </c>
      <c r="AI4193" s="7">
        <v>16500000</v>
      </c>
      <c r="AJ4193" s="7">
        <v>15900000</v>
      </c>
      <c r="AK4193" s="7">
        <v>18900000</v>
      </c>
      <c r="AL4193" s="8">
        <v>16200000</v>
      </c>
      <c r="AM4193" s="17">
        <v>0.21646216027767501</v>
      </c>
      <c r="AN4193" s="2">
        <f t="shared" si="798"/>
        <v>15850000</v>
      </c>
      <c r="AO4193" s="2">
        <f t="shared" si="799"/>
        <v>16300000</v>
      </c>
      <c r="AP4193" s="2">
        <f t="shared" si="800"/>
        <v>16450000</v>
      </c>
      <c r="AQ4193" s="2">
        <f t="shared" si="801"/>
        <v>15850000</v>
      </c>
      <c r="AR4193" s="2">
        <f t="shared" si="802"/>
        <v>16200000</v>
      </c>
      <c r="AS4193" s="2">
        <f t="shared" si="803"/>
        <v>16550000</v>
      </c>
      <c r="AT4193" s="2">
        <f t="shared" si="804"/>
        <v>16200000</v>
      </c>
      <c r="AU4193">
        <f t="shared" si="805"/>
        <v>296647.93948382651</v>
      </c>
      <c r="AV4193">
        <f t="shared" si="806"/>
        <v>-1.1798497593106736</v>
      </c>
      <c r="AW4193" t="str">
        <f t="shared" si="797"/>
        <v>sp|Q9BXR0|TGT_HUMAN</v>
      </c>
      <c r="AX4193" s="20">
        <f t="shared" si="807"/>
        <v>0</v>
      </c>
      <c r="AY4193" s="21">
        <f t="shared" si="808"/>
        <v>1.5169496905422948</v>
      </c>
      <c r="AZ4193" s="21">
        <f t="shared" si="808"/>
        <v>2.0225995873897262</v>
      </c>
      <c r="BA4193" s="21">
        <f t="shared" si="808"/>
        <v>0</v>
      </c>
      <c r="BB4193" s="21">
        <f t="shared" si="808"/>
        <v>1.1798497593106736</v>
      </c>
      <c r="BC4193" s="22">
        <f t="shared" si="808"/>
        <v>2.3596995186213472</v>
      </c>
      <c r="BD4193" s="22"/>
    </row>
    <row r="4194" spans="1:56" x14ac:dyDescent="0.2">
      <c r="A4194" s="1">
        <v>4190</v>
      </c>
      <c r="B4194" s="3" t="s">
        <v>4242</v>
      </c>
      <c r="C4194" s="27">
        <v>195000000</v>
      </c>
      <c r="D4194" s="7">
        <v>206000000</v>
      </c>
      <c r="E4194" s="7">
        <v>192000000</v>
      </c>
      <c r="F4194" s="7">
        <v>201000000</v>
      </c>
      <c r="G4194" s="7">
        <v>195000000</v>
      </c>
      <c r="H4194" s="8">
        <v>204000000</v>
      </c>
      <c r="I4194" s="27">
        <v>186000000</v>
      </c>
      <c r="J4194" s="7">
        <v>198000000</v>
      </c>
      <c r="K4194" s="7">
        <v>174000000</v>
      </c>
      <c r="L4194" s="7">
        <v>205000000</v>
      </c>
      <c r="M4194" s="7">
        <v>193000000</v>
      </c>
      <c r="N4194" s="8">
        <v>238000000</v>
      </c>
      <c r="O4194" s="27">
        <v>190000000</v>
      </c>
      <c r="P4194" s="7">
        <v>192000000</v>
      </c>
      <c r="Q4194" s="7">
        <v>178000000</v>
      </c>
      <c r="R4194" s="7">
        <v>204000000</v>
      </c>
      <c r="S4194" s="7">
        <v>178000000</v>
      </c>
      <c r="T4194" s="8">
        <v>200000000</v>
      </c>
      <c r="U4194" s="27">
        <v>186000000</v>
      </c>
      <c r="V4194" s="7">
        <v>191000000</v>
      </c>
      <c r="W4194" s="7">
        <v>203000000</v>
      </c>
      <c r="X4194" s="7">
        <v>202000000</v>
      </c>
      <c r="Y4194" s="7">
        <v>220000000</v>
      </c>
      <c r="Z4194" s="8">
        <v>184000000</v>
      </c>
      <c r="AA4194" s="27">
        <v>183000000</v>
      </c>
      <c r="AB4194" s="7">
        <v>185000000</v>
      </c>
      <c r="AC4194" s="7">
        <v>197000000</v>
      </c>
      <c r="AD4194" s="7">
        <v>203000000</v>
      </c>
      <c r="AE4194" s="7">
        <v>203000000</v>
      </c>
      <c r="AF4194" s="8">
        <v>185000000</v>
      </c>
      <c r="AG4194" s="7">
        <v>198000000</v>
      </c>
      <c r="AH4194" s="7">
        <v>192000000</v>
      </c>
      <c r="AI4194" s="7">
        <v>182000000</v>
      </c>
      <c r="AJ4194" s="7">
        <v>188000000</v>
      </c>
      <c r="AK4194" s="7">
        <v>191000000</v>
      </c>
      <c r="AL4194" s="8">
        <v>186000000</v>
      </c>
      <c r="AM4194" s="17">
        <v>0.21646216027767501</v>
      </c>
      <c r="AN4194" s="2">
        <f t="shared" si="798"/>
        <v>198000000</v>
      </c>
      <c r="AO4194" s="2">
        <f t="shared" si="799"/>
        <v>195500000</v>
      </c>
      <c r="AP4194" s="2">
        <f t="shared" si="800"/>
        <v>191000000</v>
      </c>
      <c r="AQ4194" s="2">
        <f t="shared" si="801"/>
        <v>196500000</v>
      </c>
      <c r="AR4194" s="2">
        <f t="shared" si="802"/>
        <v>191000000</v>
      </c>
      <c r="AS4194" s="2">
        <f t="shared" si="803"/>
        <v>189500000</v>
      </c>
      <c r="AT4194" s="2">
        <f t="shared" si="804"/>
        <v>193583333.33333334</v>
      </c>
      <c r="AU4194">
        <f t="shared" si="805"/>
        <v>3513070.8314331877</v>
      </c>
      <c r="AV4194">
        <f t="shared" si="806"/>
        <v>1.2572096830922248</v>
      </c>
      <c r="AW4194" t="str">
        <f t="shared" si="797"/>
        <v>sp|Q03252|LMNB2_HUMAN</v>
      </c>
      <c r="AX4194" s="20">
        <f t="shared" si="807"/>
        <v>0</v>
      </c>
      <c r="AY4194" s="21">
        <f t="shared" si="808"/>
        <v>-0.71162812250503449</v>
      </c>
      <c r="AZ4194" s="21">
        <f t="shared" si="808"/>
        <v>-1.9925587430140967</v>
      </c>
      <c r="BA4194" s="21">
        <f t="shared" si="808"/>
        <v>-0.42697687350302072</v>
      </c>
      <c r="BB4194" s="21">
        <f t="shared" si="808"/>
        <v>-1.9925587430140967</v>
      </c>
      <c r="BC4194" s="22">
        <f t="shared" si="808"/>
        <v>-2.4195356165171171</v>
      </c>
      <c r="BD4194" s="22"/>
    </row>
    <row r="4195" spans="1:56" x14ac:dyDescent="0.2">
      <c r="A4195" s="1">
        <v>4191</v>
      </c>
      <c r="B4195" s="3" t="s">
        <v>4243</v>
      </c>
      <c r="C4195" s="27">
        <v>459000000</v>
      </c>
      <c r="D4195" s="7">
        <v>438000000</v>
      </c>
      <c r="E4195" s="7">
        <v>414000000</v>
      </c>
      <c r="F4195" s="7">
        <v>411000000</v>
      </c>
      <c r="G4195" s="7">
        <v>339000000</v>
      </c>
      <c r="H4195" s="8">
        <v>333000000</v>
      </c>
      <c r="I4195" s="27">
        <v>531000000</v>
      </c>
      <c r="J4195" s="7">
        <v>488000000</v>
      </c>
      <c r="K4195" s="7">
        <v>444000000</v>
      </c>
      <c r="L4195" s="7">
        <v>435000000</v>
      </c>
      <c r="M4195" s="7">
        <v>351000000</v>
      </c>
      <c r="N4195" s="8">
        <v>351000000</v>
      </c>
      <c r="O4195" s="27">
        <v>532000000</v>
      </c>
      <c r="P4195" s="7">
        <v>363000000</v>
      </c>
      <c r="Q4195" s="7">
        <v>401000000</v>
      </c>
      <c r="R4195" s="7">
        <v>58800000</v>
      </c>
      <c r="S4195" s="7">
        <v>446000000</v>
      </c>
      <c r="T4195" s="8">
        <v>61400000</v>
      </c>
      <c r="U4195" s="27">
        <v>471000000</v>
      </c>
      <c r="V4195" s="7">
        <v>518000000</v>
      </c>
      <c r="W4195" s="7">
        <v>496000000</v>
      </c>
      <c r="X4195" s="7">
        <v>436000000</v>
      </c>
      <c r="Y4195" s="7">
        <v>404000000</v>
      </c>
      <c r="Z4195" s="8">
        <v>497000000</v>
      </c>
      <c r="AA4195" s="27">
        <v>490000000</v>
      </c>
      <c r="AB4195" s="7">
        <v>465000000</v>
      </c>
      <c r="AC4195" s="7">
        <v>468000000</v>
      </c>
      <c r="AD4195" s="7">
        <v>407000000</v>
      </c>
      <c r="AE4195" s="7">
        <v>428000000</v>
      </c>
      <c r="AF4195" s="8">
        <v>351000000</v>
      </c>
      <c r="AG4195" s="7">
        <v>480000000</v>
      </c>
      <c r="AH4195" s="7">
        <v>515000000</v>
      </c>
      <c r="AI4195" s="7">
        <v>434000000</v>
      </c>
      <c r="AJ4195" s="7">
        <v>427000000</v>
      </c>
      <c r="AK4195" s="7">
        <v>390000000</v>
      </c>
      <c r="AL4195" s="8">
        <v>463000000</v>
      </c>
      <c r="AM4195" s="17">
        <v>0.21677758234906799</v>
      </c>
      <c r="AN4195" s="2">
        <f t="shared" si="798"/>
        <v>412500000</v>
      </c>
      <c r="AO4195" s="2">
        <f t="shared" si="799"/>
        <v>439500000</v>
      </c>
      <c r="AP4195" s="2">
        <f t="shared" si="800"/>
        <v>382000000</v>
      </c>
      <c r="AQ4195" s="2">
        <f t="shared" si="801"/>
        <v>483500000</v>
      </c>
      <c r="AR4195" s="2">
        <f t="shared" si="802"/>
        <v>446500000</v>
      </c>
      <c r="AS4195" s="2">
        <f t="shared" si="803"/>
        <v>448500000</v>
      </c>
      <c r="AT4195" s="2">
        <f t="shared" si="804"/>
        <v>435416666.66666669</v>
      </c>
      <c r="AU4195">
        <f t="shared" si="805"/>
        <v>34644504.133652523</v>
      </c>
      <c r="AV4195">
        <f t="shared" si="806"/>
        <v>-0.66148057938015614</v>
      </c>
      <c r="AW4195" t="str">
        <f t="shared" si="797"/>
        <v>sp|Q96SL1-2|DIRC2_HUMAN;sp|Q96SL1|DIRC2_HUMAN</v>
      </c>
      <c r="AX4195" s="20">
        <f t="shared" si="807"/>
        <v>0</v>
      </c>
      <c r="AY4195" s="21">
        <f t="shared" si="808"/>
        <v>0.77934439170607417</v>
      </c>
      <c r="AZ4195" s="21">
        <f t="shared" si="808"/>
        <v>-0.8803705165568616</v>
      </c>
      <c r="BA4195" s="21">
        <f t="shared" si="808"/>
        <v>2.049387104115973</v>
      </c>
      <c r="BB4195" s="21">
        <f t="shared" si="808"/>
        <v>0.98139664140764893</v>
      </c>
      <c r="BC4195" s="22">
        <f t="shared" si="808"/>
        <v>1.0391258556080989</v>
      </c>
      <c r="BD4195" s="22"/>
    </row>
    <row r="4196" spans="1:56" x14ac:dyDescent="0.2">
      <c r="A4196" s="1">
        <v>4192</v>
      </c>
      <c r="B4196" s="3" t="s">
        <v>4244</v>
      </c>
      <c r="C4196" s="27">
        <v>8538671</v>
      </c>
      <c r="D4196" s="7">
        <v>7877865.5</v>
      </c>
      <c r="E4196" s="7">
        <v>7531187</v>
      </c>
      <c r="F4196" s="7">
        <v>6334238</v>
      </c>
      <c r="G4196" s="7">
        <v>8913844</v>
      </c>
      <c r="H4196" s="8">
        <v>7972711</v>
      </c>
      <c r="I4196" s="27">
        <v>9494991</v>
      </c>
      <c r="J4196" s="7">
        <v>7919495</v>
      </c>
      <c r="K4196" s="7">
        <v>10400000</v>
      </c>
      <c r="L4196" s="7">
        <v>8701444</v>
      </c>
      <c r="M4196" s="7">
        <v>7529371.5</v>
      </c>
      <c r="N4196" s="8">
        <v>8140225.5</v>
      </c>
      <c r="O4196" s="27">
        <v>6884739</v>
      </c>
      <c r="P4196" s="7">
        <v>8052246</v>
      </c>
      <c r="Q4196" s="7">
        <v>7848606</v>
      </c>
      <c r="R4196" s="7">
        <v>7245881.5</v>
      </c>
      <c r="S4196" s="7">
        <v>8453317</v>
      </c>
      <c r="T4196" s="8">
        <v>8082298</v>
      </c>
      <c r="U4196" s="27">
        <v>8536765</v>
      </c>
      <c r="V4196" s="7">
        <v>7461122</v>
      </c>
      <c r="W4196" s="7">
        <v>8189983</v>
      </c>
      <c r="X4196" s="7">
        <v>7451126.5</v>
      </c>
      <c r="Y4196" s="7">
        <v>9794682</v>
      </c>
      <c r="Z4196" s="8">
        <v>7768489</v>
      </c>
      <c r="AA4196" s="27">
        <v>6818873</v>
      </c>
      <c r="AB4196" s="7">
        <v>7868014</v>
      </c>
      <c r="AC4196" s="7">
        <v>8154180</v>
      </c>
      <c r="AD4196" s="7">
        <v>7393038</v>
      </c>
      <c r="AE4196" s="7">
        <v>7759760.5</v>
      </c>
      <c r="AF4196" s="8">
        <v>6668369</v>
      </c>
      <c r="AG4196" s="7">
        <v>7406150</v>
      </c>
      <c r="AH4196" s="7">
        <v>8793570</v>
      </c>
      <c r="AI4196" s="7">
        <v>7932829.5</v>
      </c>
      <c r="AJ4196" s="7">
        <v>7692982.5</v>
      </c>
      <c r="AK4196" s="7">
        <v>7444063</v>
      </c>
      <c r="AL4196" s="8">
        <v>7599194</v>
      </c>
      <c r="AM4196" s="17">
        <v>0.21688266525652999</v>
      </c>
      <c r="AN4196" s="2">
        <f t="shared" si="798"/>
        <v>7925288.25</v>
      </c>
      <c r="AO4196" s="2">
        <f t="shared" si="799"/>
        <v>8420834.75</v>
      </c>
      <c r="AP4196" s="2">
        <f t="shared" si="800"/>
        <v>7950426</v>
      </c>
      <c r="AQ4196" s="2">
        <f t="shared" si="801"/>
        <v>7979236</v>
      </c>
      <c r="AR4196" s="2">
        <f t="shared" si="802"/>
        <v>7576399.25</v>
      </c>
      <c r="AS4196" s="2">
        <f t="shared" si="803"/>
        <v>7646088.25</v>
      </c>
      <c r="AT4196" s="2">
        <f t="shared" si="804"/>
        <v>7916378.75</v>
      </c>
      <c r="AU4196">
        <f t="shared" si="805"/>
        <v>299435.63550348347</v>
      </c>
      <c r="AV4196">
        <f t="shared" si="806"/>
        <v>2.9754307582727079E-2</v>
      </c>
      <c r="AW4196" t="str">
        <f t="shared" si="797"/>
        <v>sp|O75530-2|EED_HUMAN;sp|O75530-3|EED_HUMAN;sp|O75530|EED_HUMAN</v>
      </c>
      <c r="AX4196" s="20">
        <f t="shared" si="807"/>
        <v>0</v>
      </c>
      <c r="AY4196" s="21">
        <f t="shared" si="808"/>
        <v>1.6549349551090256</v>
      </c>
      <c r="AZ4196" s="21">
        <f t="shared" si="808"/>
        <v>8.3950428804949503E-2</v>
      </c>
      <c r="BA4196" s="21">
        <f t="shared" si="808"/>
        <v>0.18016476198395701</v>
      </c>
      <c r="BB4196" s="21">
        <f t="shared" si="808"/>
        <v>-1.1651552408361938</v>
      </c>
      <c r="BC4196" s="22">
        <f t="shared" si="808"/>
        <v>-0.93242075055810103</v>
      </c>
      <c r="BD4196" s="22"/>
    </row>
    <row r="4197" spans="1:56" x14ac:dyDescent="0.2">
      <c r="A4197" s="1">
        <v>4193</v>
      </c>
      <c r="B4197" s="3" t="s">
        <v>4245</v>
      </c>
      <c r="C4197" s="27">
        <v>1641257.4</v>
      </c>
      <c r="D4197" s="7">
        <v>1856305.5</v>
      </c>
      <c r="E4197" s="7">
        <v>1740987.8</v>
      </c>
      <c r="F4197" s="7">
        <v>2671786.5</v>
      </c>
      <c r="G4197" s="7">
        <v>2224885</v>
      </c>
      <c r="H4197" s="8">
        <v>1858409.5</v>
      </c>
      <c r="I4197" s="27">
        <v>1748690</v>
      </c>
      <c r="J4197" s="7">
        <v>1262083.1000000001</v>
      </c>
      <c r="K4197" s="7">
        <v>2159899</v>
      </c>
      <c r="L4197" s="7">
        <v>1054820</v>
      </c>
      <c r="M4197" s="7">
        <v>1905477.2</v>
      </c>
      <c r="N4197" s="8">
        <v>1310317.2</v>
      </c>
      <c r="O4197" s="27">
        <v>1398940.6</v>
      </c>
      <c r="P4197" s="7">
        <v>2243254.5</v>
      </c>
      <c r="Q4197" s="7">
        <v>1712314</v>
      </c>
      <c r="R4197" s="7">
        <v>1760342</v>
      </c>
      <c r="S4197" s="7">
        <v>1627538.4</v>
      </c>
      <c r="T4197" s="8">
        <v>1772921.6</v>
      </c>
      <c r="U4197" s="27">
        <v>2123950.5</v>
      </c>
      <c r="V4197" s="7">
        <v>2088701.9</v>
      </c>
      <c r="W4197" s="7">
        <v>2029945.2</v>
      </c>
      <c r="X4197" s="7">
        <v>1767535.1</v>
      </c>
      <c r="Y4197" s="7">
        <v>1605209.1</v>
      </c>
      <c r="Z4197" s="8">
        <v>1465695</v>
      </c>
      <c r="AA4197" s="27">
        <v>194405.05</v>
      </c>
      <c r="AB4197" s="7">
        <v>1580423.5</v>
      </c>
      <c r="AC4197" s="7">
        <v>2069876</v>
      </c>
      <c r="AD4197" s="7">
        <v>1438817.5</v>
      </c>
      <c r="AE4197" s="7">
        <v>1684322.1</v>
      </c>
      <c r="AF4197" s="8">
        <v>1468880.6</v>
      </c>
      <c r="AG4197" s="7">
        <v>1144091.3999999999</v>
      </c>
      <c r="AH4197" s="7">
        <v>2591915</v>
      </c>
      <c r="AI4197" s="7">
        <v>2143189</v>
      </c>
      <c r="AJ4197" s="7">
        <v>1820753</v>
      </c>
      <c r="AK4197" s="7">
        <v>1457366.8</v>
      </c>
      <c r="AL4197" s="8">
        <v>1120694.3999999999</v>
      </c>
      <c r="AM4197" s="17">
        <v>0.21704617377871899</v>
      </c>
      <c r="AN4197" s="2">
        <f t="shared" si="798"/>
        <v>1857357.5</v>
      </c>
      <c r="AO4197" s="2">
        <f t="shared" si="799"/>
        <v>1529503.6</v>
      </c>
      <c r="AP4197" s="2">
        <f t="shared" si="800"/>
        <v>1736328</v>
      </c>
      <c r="AQ4197" s="2">
        <f t="shared" si="801"/>
        <v>1898740.15</v>
      </c>
      <c r="AR4197" s="2">
        <f t="shared" si="802"/>
        <v>1524652.05</v>
      </c>
      <c r="AS4197" s="2">
        <f t="shared" si="803"/>
        <v>1639059.9</v>
      </c>
      <c r="AT4197" s="2">
        <f t="shared" si="804"/>
        <v>1697606.8666666669</v>
      </c>
      <c r="AU4197">
        <f t="shared" si="805"/>
        <v>160669.85582836517</v>
      </c>
      <c r="AV4197">
        <f t="shared" si="806"/>
        <v>0.99427881172673704</v>
      </c>
      <c r="AW4197" t="str">
        <f t="shared" si="797"/>
        <v>sp|Q7L1V2-2|MON1B_HUMAN;sp|Q7L1V2|MON1B_HUMAN</v>
      </c>
      <c r="AX4197" s="20">
        <f t="shared" si="807"/>
        <v>0</v>
      </c>
      <c r="AY4197" s="21">
        <f t="shared" si="808"/>
        <v>-2.0405439359466926</v>
      </c>
      <c r="AZ4197" s="21">
        <f t="shared" si="808"/>
        <v>-0.75328069086767102</v>
      </c>
      <c r="BA4197" s="21">
        <f t="shared" si="808"/>
        <v>0.25756324848020473</v>
      </c>
      <c r="BB4197" s="21">
        <f t="shared" si="808"/>
        <v>-2.0707397058687289</v>
      </c>
      <c r="BC4197" s="22">
        <f t="shared" si="808"/>
        <v>-1.3586717861575448</v>
      </c>
      <c r="BD4197" s="22"/>
    </row>
    <row r="4198" spans="1:56" x14ac:dyDescent="0.2">
      <c r="A4198" s="1">
        <v>4194</v>
      </c>
      <c r="B4198" s="3" t="s">
        <v>4246</v>
      </c>
      <c r="C4198" s="27">
        <v>1040000000</v>
      </c>
      <c r="D4198" s="7">
        <v>1260000000</v>
      </c>
      <c r="E4198" s="7">
        <v>905000000</v>
      </c>
      <c r="F4198" s="7">
        <v>1150000000</v>
      </c>
      <c r="G4198" s="7">
        <v>1020000000</v>
      </c>
      <c r="H4198" s="8">
        <v>1220000000</v>
      </c>
      <c r="I4198" s="27">
        <v>1020000000</v>
      </c>
      <c r="J4198" s="7">
        <v>1130000000</v>
      </c>
      <c r="K4198" s="7">
        <v>1200000000</v>
      </c>
      <c r="L4198" s="7">
        <v>1290000000</v>
      </c>
      <c r="M4198" s="7">
        <v>1310000000</v>
      </c>
      <c r="N4198" s="8">
        <v>1630000000</v>
      </c>
      <c r="O4198" s="27">
        <v>1130000000</v>
      </c>
      <c r="P4198" s="7">
        <v>1230000000</v>
      </c>
      <c r="Q4198" s="7">
        <v>1150000000</v>
      </c>
      <c r="R4198" s="7">
        <v>1430000000</v>
      </c>
      <c r="S4198" s="7">
        <v>1250000000</v>
      </c>
      <c r="T4198" s="8">
        <v>1460000000</v>
      </c>
      <c r="U4198" s="27">
        <v>1410000000</v>
      </c>
      <c r="V4198" s="7">
        <v>1290000000</v>
      </c>
      <c r="W4198" s="7">
        <v>1150000000</v>
      </c>
      <c r="X4198" s="7">
        <v>1540000000</v>
      </c>
      <c r="Y4198" s="7">
        <v>840000000</v>
      </c>
      <c r="Z4198" s="8">
        <v>1150000000</v>
      </c>
      <c r="AA4198" s="27">
        <v>1300000000</v>
      </c>
      <c r="AB4198" s="7">
        <v>1260000000</v>
      </c>
      <c r="AC4198" s="7">
        <v>1410000000</v>
      </c>
      <c r="AD4198" s="7">
        <v>1270000000</v>
      </c>
      <c r="AE4198" s="7">
        <v>1270000000</v>
      </c>
      <c r="AF4198" s="8">
        <v>1120000000</v>
      </c>
      <c r="AG4198" s="7">
        <v>1310000000</v>
      </c>
      <c r="AH4198" s="7">
        <v>1770000000</v>
      </c>
      <c r="AI4198" s="7">
        <v>1140000000</v>
      </c>
      <c r="AJ4198" s="7">
        <v>1080000000</v>
      </c>
      <c r="AK4198" s="7">
        <v>1400000000</v>
      </c>
      <c r="AL4198" s="8">
        <v>1010000000</v>
      </c>
      <c r="AM4198" s="17">
        <v>0.217221698603696</v>
      </c>
      <c r="AN4198" s="2">
        <f t="shared" si="798"/>
        <v>1095000000</v>
      </c>
      <c r="AO4198" s="2">
        <f t="shared" si="799"/>
        <v>1245000000</v>
      </c>
      <c r="AP4198" s="2">
        <f t="shared" si="800"/>
        <v>1240000000</v>
      </c>
      <c r="AQ4198" s="2">
        <f t="shared" si="801"/>
        <v>1220000000</v>
      </c>
      <c r="AR4198" s="2">
        <f t="shared" si="802"/>
        <v>1270000000</v>
      </c>
      <c r="AS4198" s="2">
        <f t="shared" si="803"/>
        <v>1225000000</v>
      </c>
      <c r="AT4198" s="2">
        <f t="shared" si="804"/>
        <v>1215833333.3333333</v>
      </c>
      <c r="AU4198">
        <f t="shared" si="805"/>
        <v>61758939.973631889</v>
      </c>
      <c r="AV4198">
        <f t="shared" si="806"/>
        <v>-1.9565318540914611</v>
      </c>
      <c r="AW4198" t="str">
        <f t="shared" si="797"/>
        <v>sp|P14174|MIF_HUMAN</v>
      </c>
      <c r="AX4198" s="20">
        <f t="shared" si="807"/>
        <v>0</v>
      </c>
      <c r="AY4198" s="21">
        <f t="shared" si="808"/>
        <v>2.4287981636997467</v>
      </c>
      <c r="AZ4198" s="21">
        <f t="shared" si="808"/>
        <v>2.3478382249097551</v>
      </c>
      <c r="BA4198" s="21">
        <f t="shared" si="808"/>
        <v>2.0239984697497886</v>
      </c>
      <c r="BB4198" s="21">
        <f t="shared" si="808"/>
        <v>2.8335978576497043</v>
      </c>
      <c r="BC4198" s="22">
        <f t="shared" si="808"/>
        <v>2.1049584085397801</v>
      </c>
      <c r="BD4198" s="22"/>
    </row>
    <row r="4199" spans="1:56" x14ac:dyDescent="0.2">
      <c r="A4199" s="1">
        <v>4195</v>
      </c>
      <c r="B4199" s="3" t="s">
        <v>4247</v>
      </c>
      <c r="C4199" s="27">
        <v>450155.38</v>
      </c>
      <c r="D4199" s="7">
        <v>490614.97</v>
      </c>
      <c r="E4199" s="7">
        <v>394905.03</v>
      </c>
      <c r="F4199" s="7">
        <v>305272.44</v>
      </c>
      <c r="G4199" s="7">
        <v>375639.38</v>
      </c>
      <c r="H4199" s="8">
        <v>531117.5</v>
      </c>
      <c r="I4199" s="27">
        <v>471682.34</v>
      </c>
      <c r="J4199" s="7">
        <v>24087.201000000001</v>
      </c>
      <c r="K4199" s="7">
        <v>589461.69999999995</v>
      </c>
      <c r="L4199" s="7">
        <v>26794.73</v>
      </c>
      <c r="M4199" s="7">
        <v>579999.6</v>
      </c>
      <c r="N4199" s="8">
        <v>575347.69999999995</v>
      </c>
      <c r="O4199" s="27">
        <v>471713.7</v>
      </c>
      <c r="P4199" s="7">
        <v>550432.93999999994</v>
      </c>
      <c r="Q4199" s="7">
        <v>468436.88</v>
      </c>
      <c r="R4199" s="7">
        <v>501977.9</v>
      </c>
      <c r="S4199" s="7">
        <v>401258.1</v>
      </c>
      <c r="T4199" s="8">
        <v>512024.6</v>
      </c>
      <c r="U4199" s="27">
        <v>398590.47</v>
      </c>
      <c r="V4199" s="7">
        <v>361474.84</v>
      </c>
      <c r="W4199" s="7">
        <v>375930.38</v>
      </c>
      <c r="X4199" s="7">
        <v>365580.72</v>
      </c>
      <c r="Y4199" s="7">
        <v>271066.7</v>
      </c>
      <c r="Z4199" s="8">
        <v>292385.96999999997</v>
      </c>
      <c r="AA4199" s="27">
        <v>305990.7</v>
      </c>
      <c r="AB4199" s="7">
        <v>384672.3</v>
      </c>
      <c r="AC4199" s="7">
        <v>422514.94</v>
      </c>
      <c r="AD4199" s="7">
        <v>323767.96999999997</v>
      </c>
      <c r="AE4199" s="7">
        <v>311446.09999999998</v>
      </c>
      <c r="AF4199" s="8">
        <v>286920.46999999997</v>
      </c>
      <c r="AG4199" s="7">
        <v>506689.16</v>
      </c>
      <c r="AH4199" s="7">
        <v>368387.7</v>
      </c>
      <c r="AI4199" s="7">
        <v>488091.97</v>
      </c>
      <c r="AJ4199" s="7">
        <v>404014.03</v>
      </c>
      <c r="AK4199" s="7">
        <v>365761.5</v>
      </c>
      <c r="AL4199" s="8">
        <v>0</v>
      </c>
      <c r="AM4199" s="17">
        <v>0.21727352421775301</v>
      </c>
      <c r="AN4199" s="2">
        <f t="shared" si="798"/>
        <v>422530.20500000002</v>
      </c>
      <c r="AO4199" s="2">
        <f t="shared" si="799"/>
        <v>523515.02</v>
      </c>
      <c r="AP4199" s="2">
        <f t="shared" si="800"/>
        <v>486845.80000000005</v>
      </c>
      <c r="AQ4199" s="2">
        <f t="shared" si="801"/>
        <v>363527.78</v>
      </c>
      <c r="AR4199" s="2">
        <f t="shared" si="802"/>
        <v>317607.03499999997</v>
      </c>
      <c r="AS4199" s="2">
        <f t="shared" si="803"/>
        <v>386200.86499999999</v>
      </c>
      <c r="AT4199" s="2">
        <f t="shared" si="804"/>
        <v>416704.45083333337</v>
      </c>
      <c r="AU4199">
        <f t="shared" si="805"/>
        <v>77383.164647991478</v>
      </c>
      <c r="AV4199">
        <f t="shared" si="806"/>
        <v>7.5284516899346815E-2</v>
      </c>
      <c r="AW4199" t="str">
        <f t="shared" si="797"/>
        <v>sp|P46527|CDN1B_HUMAN</v>
      </c>
      <c r="AX4199" s="20">
        <f t="shared" si="807"/>
        <v>0</v>
      </c>
      <c r="AY4199" s="21">
        <f t="shared" si="808"/>
        <v>1.3049972233543323</v>
      </c>
      <c r="AZ4199" s="21">
        <f t="shared" si="808"/>
        <v>0.83113162006962937</v>
      </c>
      <c r="BA4199" s="21">
        <f t="shared" si="808"/>
        <v>-0.76247107841087014</v>
      </c>
      <c r="BB4199" s="21">
        <f t="shared" si="808"/>
        <v>-1.3558914329400378</v>
      </c>
      <c r="BC4199" s="22">
        <f t="shared" si="808"/>
        <v>-0.46947343346913606</v>
      </c>
      <c r="BD4199" s="22"/>
    </row>
    <row r="4200" spans="1:56" x14ac:dyDescent="0.2">
      <c r="A4200" s="1">
        <v>4196</v>
      </c>
      <c r="B4200" s="3" t="s">
        <v>4248</v>
      </c>
      <c r="C4200" s="27">
        <v>8065443</v>
      </c>
      <c r="D4200" s="7">
        <v>7396630</v>
      </c>
      <c r="E4200" s="7">
        <v>6925798</v>
      </c>
      <c r="F4200" s="7">
        <v>7159922</v>
      </c>
      <c r="G4200" s="7">
        <v>6432138</v>
      </c>
      <c r="H4200" s="8">
        <v>7405912</v>
      </c>
      <c r="I4200" s="27">
        <v>8109389</v>
      </c>
      <c r="J4200" s="7">
        <v>6786102</v>
      </c>
      <c r="K4200" s="7">
        <v>7725854</v>
      </c>
      <c r="L4200" s="7">
        <v>5573428.5</v>
      </c>
      <c r="M4200" s="7">
        <v>6789436.5</v>
      </c>
      <c r="N4200" s="8">
        <v>5464210</v>
      </c>
      <c r="O4200" s="27">
        <v>9802880</v>
      </c>
      <c r="P4200" s="7">
        <v>8778661</v>
      </c>
      <c r="Q4200" s="7">
        <v>9063715</v>
      </c>
      <c r="R4200" s="7">
        <v>7041652.5</v>
      </c>
      <c r="S4200" s="7">
        <v>8570078</v>
      </c>
      <c r="T4200" s="8">
        <v>6618879</v>
      </c>
      <c r="U4200" s="27">
        <v>6817214</v>
      </c>
      <c r="V4200" s="7">
        <v>7331770</v>
      </c>
      <c r="W4200" s="7">
        <v>8438089</v>
      </c>
      <c r="X4200" s="7">
        <v>7573193</v>
      </c>
      <c r="Y4200" s="7">
        <v>6864538.5</v>
      </c>
      <c r="Z4200" s="8">
        <v>9120659</v>
      </c>
      <c r="AA4200" s="27">
        <v>6922102.5</v>
      </c>
      <c r="AB4200" s="7">
        <v>7410323</v>
      </c>
      <c r="AC4200" s="7">
        <v>7767112.5</v>
      </c>
      <c r="AD4200" s="7">
        <v>6734397</v>
      </c>
      <c r="AE4200" s="7">
        <v>7855216.5</v>
      </c>
      <c r="AF4200" s="8">
        <v>7394489.5</v>
      </c>
      <c r="AG4200" s="7">
        <v>7487211.5</v>
      </c>
      <c r="AH4200" s="7">
        <v>9312671</v>
      </c>
      <c r="AI4200" s="7">
        <v>7365272.5</v>
      </c>
      <c r="AJ4200" s="7">
        <v>6372044</v>
      </c>
      <c r="AK4200" s="7">
        <v>6771569.5</v>
      </c>
      <c r="AL4200" s="8">
        <v>6128093.5</v>
      </c>
      <c r="AM4200" s="17">
        <v>0.21739946029612001</v>
      </c>
      <c r="AN4200" s="2">
        <f t="shared" si="798"/>
        <v>7278276</v>
      </c>
      <c r="AO4200" s="2">
        <f t="shared" si="799"/>
        <v>6787769.25</v>
      </c>
      <c r="AP4200" s="2">
        <f t="shared" si="800"/>
        <v>8674369.5</v>
      </c>
      <c r="AQ4200" s="2">
        <f t="shared" si="801"/>
        <v>7452481.5</v>
      </c>
      <c r="AR4200" s="2">
        <f t="shared" si="802"/>
        <v>7402406.25</v>
      </c>
      <c r="AS4200" s="2">
        <f t="shared" si="803"/>
        <v>7068421</v>
      </c>
      <c r="AT4200" s="2">
        <f t="shared" si="804"/>
        <v>7443953.916666667</v>
      </c>
      <c r="AU4200">
        <f t="shared" si="805"/>
        <v>650349.73611620429</v>
      </c>
      <c r="AV4200">
        <f t="shared" si="806"/>
        <v>-0.25475203181609918</v>
      </c>
      <c r="AW4200" t="str">
        <f t="shared" si="797"/>
        <v>sp|Q07864|DPOE1_HUMAN</v>
      </c>
      <c r="AX4200" s="20">
        <f t="shared" si="807"/>
        <v>0</v>
      </c>
      <c r="AY4200" s="21">
        <f t="shared" si="808"/>
        <v>-0.7542199569868917</v>
      </c>
      <c r="AZ4200" s="21">
        <f t="shared" si="808"/>
        <v>2.1466811201266429</v>
      </c>
      <c r="BA4200" s="21">
        <f t="shared" si="808"/>
        <v>0.26786433564243506</v>
      </c>
      <c r="BB4200" s="21">
        <f t="shared" si="808"/>
        <v>0.19086691837731512</v>
      </c>
      <c r="BC4200" s="22">
        <f t="shared" si="808"/>
        <v>-0.32268022626290904</v>
      </c>
      <c r="BD4200" s="22"/>
    </row>
    <row r="4201" spans="1:56" x14ac:dyDescent="0.2">
      <c r="A4201" s="1">
        <v>4197</v>
      </c>
      <c r="B4201" s="3" t="s">
        <v>4249</v>
      </c>
      <c r="C4201" s="27">
        <v>258000000</v>
      </c>
      <c r="D4201" s="7">
        <v>252000000</v>
      </c>
      <c r="E4201" s="7">
        <v>238000000</v>
      </c>
      <c r="F4201" s="7">
        <v>251000000</v>
      </c>
      <c r="G4201" s="7">
        <v>226000000</v>
      </c>
      <c r="H4201" s="8">
        <v>232000000</v>
      </c>
      <c r="I4201" s="27">
        <v>232000000</v>
      </c>
      <c r="J4201" s="7">
        <v>242000000</v>
      </c>
      <c r="K4201" s="7">
        <v>240000000</v>
      </c>
      <c r="L4201" s="7">
        <v>243000000</v>
      </c>
      <c r="M4201" s="7">
        <v>249000000</v>
      </c>
      <c r="N4201" s="8">
        <v>292000000</v>
      </c>
      <c r="O4201" s="27">
        <v>252000000</v>
      </c>
      <c r="P4201" s="7">
        <v>255000000</v>
      </c>
      <c r="Q4201" s="7">
        <v>239000000</v>
      </c>
      <c r="R4201" s="7">
        <v>239000000</v>
      </c>
      <c r="S4201" s="7">
        <v>241000000</v>
      </c>
      <c r="T4201" s="8">
        <v>241000000</v>
      </c>
      <c r="U4201" s="27">
        <v>244000000</v>
      </c>
      <c r="V4201" s="7">
        <v>234000000</v>
      </c>
      <c r="W4201" s="7">
        <v>241000000</v>
      </c>
      <c r="X4201" s="7">
        <v>264000000</v>
      </c>
      <c r="Y4201" s="7">
        <v>249000000</v>
      </c>
      <c r="Z4201" s="8">
        <v>245000000</v>
      </c>
      <c r="AA4201" s="27">
        <v>232000000</v>
      </c>
      <c r="AB4201" s="7">
        <v>257000000</v>
      </c>
      <c r="AC4201" s="7">
        <v>287000000</v>
      </c>
      <c r="AD4201" s="7">
        <v>247000000</v>
      </c>
      <c r="AE4201" s="7">
        <v>251000000</v>
      </c>
      <c r="AF4201" s="8">
        <v>269000000</v>
      </c>
      <c r="AG4201" s="7">
        <v>275000000</v>
      </c>
      <c r="AH4201" s="7">
        <v>245000000</v>
      </c>
      <c r="AI4201" s="7">
        <v>249000000</v>
      </c>
      <c r="AJ4201" s="7">
        <v>255000000</v>
      </c>
      <c r="AK4201" s="7">
        <v>255000000</v>
      </c>
      <c r="AL4201" s="8">
        <v>225000000</v>
      </c>
      <c r="AM4201" s="17">
        <v>0.217593189218344</v>
      </c>
      <c r="AN4201" s="2">
        <f t="shared" si="798"/>
        <v>244500000</v>
      </c>
      <c r="AO4201" s="2">
        <f t="shared" si="799"/>
        <v>242500000</v>
      </c>
      <c r="AP4201" s="2">
        <f t="shared" si="800"/>
        <v>241000000</v>
      </c>
      <c r="AQ4201" s="2">
        <f t="shared" si="801"/>
        <v>244500000</v>
      </c>
      <c r="AR4201" s="2">
        <f t="shared" si="802"/>
        <v>254000000</v>
      </c>
      <c r="AS4201" s="2">
        <f t="shared" si="803"/>
        <v>252000000</v>
      </c>
      <c r="AT4201" s="2">
        <f t="shared" si="804"/>
        <v>246416666.66666666</v>
      </c>
      <c r="AU4201">
        <f t="shared" si="805"/>
        <v>5304871.9745783368</v>
      </c>
      <c r="AV4201">
        <f t="shared" si="806"/>
        <v>-0.36130309569233382</v>
      </c>
      <c r="AW4201" t="str">
        <f t="shared" si="797"/>
        <v>sp|Q15459|SF3A1_HUMAN</v>
      </c>
      <c r="AX4201" s="20">
        <f t="shared" si="807"/>
        <v>0</v>
      </c>
      <c r="AY4201" s="21">
        <f t="shared" si="808"/>
        <v>-0.37701192593982852</v>
      </c>
      <c r="AZ4201" s="21">
        <f t="shared" si="808"/>
        <v>-0.65977087039470006</v>
      </c>
      <c r="BA4201" s="21">
        <f t="shared" si="808"/>
        <v>0</v>
      </c>
      <c r="BB4201" s="21">
        <f t="shared" si="808"/>
        <v>1.7908066482141856</v>
      </c>
      <c r="BC4201" s="22">
        <f t="shared" si="808"/>
        <v>1.413794722274357</v>
      </c>
      <c r="BD4201" s="22"/>
    </row>
    <row r="4202" spans="1:56" x14ac:dyDescent="0.2">
      <c r="A4202" s="1">
        <v>4198</v>
      </c>
      <c r="B4202" s="3" t="s">
        <v>4250</v>
      </c>
      <c r="C4202" s="27">
        <v>10800000</v>
      </c>
      <c r="D4202" s="7">
        <v>9826166</v>
      </c>
      <c r="E4202" s="7">
        <v>7549412</v>
      </c>
      <c r="F4202" s="7">
        <v>8421759</v>
      </c>
      <c r="G4202" s="7">
        <v>8393497</v>
      </c>
      <c r="H4202" s="8">
        <v>10200000</v>
      </c>
      <c r="I4202" s="27">
        <v>10500000</v>
      </c>
      <c r="J4202" s="7">
        <v>5472136.5</v>
      </c>
      <c r="K4202" s="7">
        <v>11700000</v>
      </c>
      <c r="L4202" s="7">
        <v>3454002.5</v>
      </c>
      <c r="M4202" s="7">
        <v>12000000</v>
      </c>
      <c r="N4202" s="8">
        <v>9099730</v>
      </c>
      <c r="O4202" s="27">
        <v>12600000</v>
      </c>
      <c r="P4202" s="7">
        <v>10500000</v>
      </c>
      <c r="Q4202" s="7">
        <v>10200000</v>
      </c>
      <c r="R4202" s="7">
        <v>12000000</v>
      </c>
      <c r="S4202" s="7">
        <v>11400000</v>
      </c>
      <c r="T4202" s="8">
        <v>12400000</v>
      </c>
      <c r="U4202" s="27">
        <v>12200000</v>
      </c>
      <c r="V4202" s="7">
        <v>11100000</v>
      </c>
      <c r="W4202" s="7">
        <v>11800000</v>
      </c>
      <c r="X4202" s="7">
        <v>9611543</v>
      </c>
      <c r="Y4202" s="7">
        <v>10200000</v>
      </c>
      <c r="Z4202" s="8">
        <v>8565338</v>
      </c>
      <c r="AA4202" s="27">
        <v>6946904.5</v>
      </c>
      <c r="AB4202" s="7">
        <v>10400000</v>
      </c>
      <c r="AC4202" s="7">
        <v>11400000</v>
      </c>
      <c r="AD4202" s="7">
        <v>10500000</v>
      </c>
      <c r="AE4202" s="7">
        <v>10400000</v>
      </c>
      <c r="AF4202" s="8">
        <v>11500000</v>
      </c>
      <c r="AG4202" s="7">
        <v>11800000</v>
      </c>
      <c r="AH4202" s="7">
        <v>13500000</v>
      </c>
      <c r="AI4202" s="7">
        <v>10300000</v>
      </c>
      <c r="AJ4202" s="7">
        <v>11600000</v>
      </c>
      <c r="AK4202" s="7">
        <v>11800000</v>
      </c>
      <c r="AL4202" s="8">
        <v>3443514</v>
      </c>
      <c r="AM4202" s="17">
        <v>0.217593189218344</v>
      </c>
      <c r="AN4202" s="2">
        <f t="shared" si="798"/>
        <v>9123962.5</v>
      </c>
      <c r="AO4202" s="2">
        <f t="shared" si="799"/>
        <v>9799865</v>
      </c>
      <c r="AP4202" s="2">
        <f t="shared" si="800"/>
        <v>11700000</v>
      </c>
      <c r="AQ4202" s="2">
        <f t="shared" si="801"/>
        <v>10650000</v>
      </c>
      <c r="AR4202" s="2">
        <f t="shared" si="802"/>
        <v>10450000</v>
      </c>
      <c r="AS4202" s="2">
        <f t="shared" si="803"/>
        <v>11700000</v>
      </c>
      <c r="AT4202" s="2">
        <f t="shared" si="804"/>
        <v>10570637.916666666</v>
      </c>
      <c r="AU4202">
        <f t="shared" si="805"/>
        <v>1025546.6764614088</v>
      </c>
      <c r="AV4202">
        <f t="shared" si="806"/>
        <v>-1.41063829650186</v>
      </c>
      <c r="AW4202" t="str">
        <f t="shared" si="797"/>
        <v>sp|Q9UK59|DBR1_HUMAN</v>
      </c>
      <c r="AX4202" s="20">
        <f t="shared" si="807"/>
        <v>0</v>
      </c>
      <c r="AY4202" s="21">
        <f t="shared" si="808"/>
        <v>0.65906556523800897</v>
      </c>
      <c r="AZ4202" s="21">
        <f t="shared" si="808"/>
        <v>2.5118676303339722</v>
      </c>
      <c r="BA4202" s="21">
        <f t="shared" si="808"/>
        <v>1.4880234464466371</v>
      </c>
      <c r="BB4202" s="21">
        <f t="shared" si="808"/>
        <v>1.2930055066585733</v>
      </c>
      <c r="BC4202" s="22">
        <f t="shared" si="808"/>
        <v>2.5118676303339722</v>
      </c>
      <c r="BD4202" s="22"/>
    </row>
    <row r="4203" spans="1:56" x14ac:dyDescent="0.2">
      <c r="A4203" s="1">
        <v>4199</v>
      </c>
      <c r="B4203" s="3" t="s">
        <v>4251</v>
      </c>
      <c r="C4203" s="27">
        <v>2449583.7999999998</v>
      </c>
      <c r="D4203" s="7">
        <v>2370854</v>
      </c>
      <c r="E4203" s="7">
        <v>2911917</v>
      </c>
      <c r="F4203" s="7">
        <v>2438457.5</v>
      </c>
      <c r="G4203" s="7">
        <v>2536138</v>
      </c>
      <c r="H4203" s="8">
        <v>2132341.5</v>
      </c>
      <c r="I4203" s="27">
        <v>2974637.8</v>
      </c>
      <c r="J4203" s="7">
        <v>3018692.2</v>
      </c>
      <c r="K4203" s="7">
        <v>2603710</v>
      </c>
      <c r="L4203" s="7">
        <v>3165422.5</v>
      </c>
      <c r="M4203" s="7">
        <v>2432521.7999999998</v>
      </c>
      <c r="N4203" s="8">
        <v>2494672</v>
      </c>
      <c r="O4203" s="27">
        <v>2462600.2000000002</v>
      </c>
      <c r="P4203" s="7">
        <v>2715618.2</v>
      </c>
      <c r="Q4203" s="7">
        <v>3037329</v>
      </c>
      <c r="R4203" s="7">
        <v>3039406.8</v>
      </c>
      <c r="S4203" s="7">
        <v>2365564.5</v>
      </c>
      <c r="T4203" s="8">
        <v>2191670</v>
      </c>
      <c r="U4203" s="27">
        <v>2801279.2</v>
      </c>
      <c r="V4203" s="7">
        <v>2359006.2000000002</v>
      </c>
      <c r="W4203" s="7">
        <v>3081575.8</v>
      </c>
      <c r="X4203" s="7">
        <v>2703121.5</v>
      </c>
      <c r="Y4203" s="7">
        <v>2381802.2000000002</v>
      </c>
      <c r="Z4203" s="8">
        <v>2252954</v>
      </c>
      <c r="AA4203" s="27">
        <v>2589092</v>
      </c>
      <c r="AB4203" s="7">
        <v>2650109.2000000002</v>
      </c>
      <c r="AC4203" s="7">
        <v>2862372.5</v>
      </c>
      <c r="AD4203" s="7">
        <v>2537226</v>
      </c>
      <c r="AE4203" s="7">
        <v>2321782</v>
      </c>
      <c r="AF4203" s="8">
        <v>2208808.2000000002</v>
      </c>
      <c r="AG4203" s="7">
        <v>2977621.5</v>
      </c>
      <c r="AH4203" s="7">
        <v>2008261.6</v>
      </c>
      <c r="AI4203" s="7">
        <v>2431385.7999999998</v>
      </c>
      <c r="AJ4203" s="7">
        <v>2392661</v>
      </c>
      <c r="AK4203" s="7">
        <v>2271374.2000000002</v>
      </c>
      <c r="AL4203" s="8">
        <v>2624154.7999999998</v>
      </c>
      <c r="AM4203" s="17">
        <v>0.218104377394507</v>
      </c>
      <c r="AN4203" s="2">
        <f t="shared" si="798"/>
        <v>2444020.65</v>
      </c>
      <c r="AO4203" s="2">
        <f t="shared" si="799"/>
        <v>2789173.9</v>
      </c>
      <c r="AP4203" s="2">
        <f t="shared" si="800"/>
        <v>2589109.2000000002</v>
      </c>
      <c r="AQ4203" s="2">
        <f t="shared" si="801"/>
        <v>2542461.85</v>
      </c>
      <c r="AR4203" s="2">
        <f t="shared" si="802"/>
        <v>2563159</v>
      </c>
      <c r="AS4203" s="2">
        <f t="shared" si="803"/>
        <v>2412023.4</v>
      </c>
      <c r="AT4203" s="2">
        <f t="shared" si="804"/>
        <v>2556658</v>
      </c>
      <c r="AU4203">
        <f t="shared" si="805"/>
        <v>133391.79730572266</v>
      </c>
      <c r="AV4203">
        <f t="shared" si="806"/>
        <v>-0.84440986833579323</v>
      </c>
      <c r="AW4203" t="str">
        <f t="shared" si="797"/>
        <v>sp|P00439|PH4H_HUMAN</v>
      </c>
      <c r="AX4203" s="20">
        <f t="shared" si="807"/>
        <v>0</v>
      </c>
      <c r="AY4203" s="21">
        <f t="shared" si="808"/>
        <v>2.5875148020454217</v>
      </c>
      <c r="AZ4203" s="21">
        <f t="shared" si="808"/>
        <v>1.0876871961434753</v>
      </c>
      <c r="BA4203" s="21">
        <f t="shared" si="808"/>
        <v>0.73798540831098725</v>
      </c>
      <c r="BB4203" s="21">
        <f t="shared" si="808"/>
        <v>0.89314599852751908</v>
      </c>
      <c r="BC4203" s="22">
        <f t="shared" si="808"/>
        <v>-0.23987419501264395</v>
      </c>
      <c r="BD4203" s="22"/>
    </row>
    <row r="4204" spans="1:56" x14ac:dyDescent="0.2">
      <c r="A4204" s="1">
        <v>4200</v>
      </c>
      <c r="B4204" s="3" t="s">
        <v>4252</v>
      </c>
      <c r="C4204" s="27">
        <v>68400000</v>
      </c>
      <c r="D4204" s="7">
        <v>67700000</v>
      </c>
      <c r="E4204" s="7">
        <v>63400000</v>
      </c>
      <c r="F4204" s="7">
        <v>68800000</v>
      </c>
      <c r="G4204" s="7">
        <v>63500000</v>
      </c>
      <c r="H4204" s="8">
        <v>66400000</v>
      </c>
      <c r="I4204" s="27">
        <v>69100000</v>
      </c>
      <c r="J4204" s="7">
        <v>54700000</v>
      </c>
      <c r="K4204" s="7">
        <v>72900000</v>
      </c>
      <c r="L4204" s="7">
        <v>55800000</v>
      </c>
      <c r="M4204" s="7">
        <v>68400000</v>
      </c>
      <c r="N4204" s="8">
        <v>71500000</v>
      </c>
      <c r="O4204" s="27">
        <v>71900000</v>
      </c>
      <c r="P4204" s="7">
        <v>72200000</v>
      </c>
      <c r="Q4204" s="7">
        <v>65400000</v>
      </c>
      <c r="R4204" s="7">
        <v>74800000</v>
      </c>
      <c r="S4204" s="7">
        <v>69200000</v>
      </c>
      <c r="T4204" s="8">
        <v>68000000</v>
      </c>
      <c r="U4204" s="27">
        <v>70600000</v>
      </c>
      <c r="V4204" s="7">
        <v>73800000</v>
      </c>
      <c r="W4204" s="7">
        <v>69200000</v>
      </c>
      <c r="X4204" s="7">
        <v>68100000</v>
      </c>
      <c r="Y4204" s="7">
        <v>70700000</v>
      </c>
      <c r="Z4204" s="8">
        <v>60100000</v>
      </c>
      <c r="AA4204" s="27">
        <v>66100000</v>
      </c>
      <c r="AB4204" s="7">
        <v>69000000</v>
      </c>
      <c r="AC4204" s="7">
        <v>73900000</v>
      </c>
      <c r="AD4204" s="7">
        <v>63200000</v>
      </c>
      <c r="AE4204" s="7">
        <v>70300000</v>
      </c>
      <c r="AF4204" s="8">
        <v>67100000</v>
      </c>
      <c r="AG4204" s="7">
        <v>71500000</v>
      </c>
      <c r="AH4204" s="7">
        <v>73800000</v>
      </c>
      <c r="AI4204" s="7">
        <v>68000000</v>
      </c>
      <c r="AJ4204" s="7">
        <v>67800000</v>
      </c>
      <c r="AK4204" s="7">
        <v>64600000</v>
      </c>
      <c r="AL4204" s="8">
        <v>51800000</v>
      </c>
      <c r="AM4204" s="17">
        <v>0.21848609943080399</v>
      </c>
      <c r="AN4204" s="2">
        <f t="shared" si="798"/>
        <v>67050000</v>
      </c>
      <c r="AO4204" s="2">
        <f t="shared" si="799"/>
        <v>68750000</v>
      </c>
      <c r="AP4204" s="2">
        <f t="shared" si="800"/>
        <v>70550000</v>
      </c>
      <c r="AQ4204" s="2">
        <f t="shared" si="801"/>
        <v>69900000</v>
      </c>
      <c r="AR4204" s="2">
        <f t="shared" si="802"/>
        <v>68050000</v>
      </c>
      <c r="AS4204" s="2">
        <f t="shared" si="803"/>
        <v>67900000</v>
      </c>
      <c r="AT4204" s="2">
        <f t="shared" si="804"/>
        <v>68700000</v>
      </c>
      <c r="AU4204">
        <f t="shared" si="805"/>
        <v>1315294.6437965906</v>
      </c>
      <c r="AV4204">
        <f t="shared" si="806"/>
        <v>-1.2544717700950141</v>
      </c>
      <c r="AW4204" t="str">
        <f t="shared" si="797"/>
        <v>sp|P29144|TPP2_HUMAN</v>
      </c>
      <c r="AX4204" s="20">
        <f t="shared" si="807"/>
        <v>0</v>
      </c>
      <c r="AY4204" s="21">
        <f t="shared" si="808"/>
        <v>1.2924860661584994</v>
      </c>
      <c r="AZ4204" s="21">
        <f t="shared" si="808"/>
        <v>2.6610007244439693</v>
      </c>
      <c r="BA4204" s="21">
        <f t="shared" si="808"/>
        <v>2.1668148756186607</v>
      </c>
      <c r="BB4204" s="21">
        <f t="shared" si="808"/>
        <v>0.76028592126970551</v>
      </c>
      <c r="BC4204" s="22">
        <f t="shared" si="808"/>
        <v>0.64624303307924968</v>
      </c>
      <c r="BD4204" s="22"/>
    </row>
    <row r="4205" spans="1:56" x14ac:dyDescent="0.2">
      <c r="A4205" s="1">
        <v>4201</v>
      </c>
      <c r="B4205" s="3" t="s">
        <v>4253</v>
      </c>
      <c r="C4205" s="27">
        <v>194103.03</v>
      </c>
      <c r="D4205" s="7">
        <v>268951.09999999998</v>
      </c>
      <c r="E4205" s="7">
        <v>0</v>
      </c>
      <c r="F4205" s="7">
        <v>184181.6</v>
      </c>
      <c r="G4205" s="7">
        <v>222687.88</v>
      </c>
      <c r="H4205" s="8">
        <v>202963.7</v>
      </c>
      <c r="I4205" s="27">
        <v>198849.94</v>
      </c>
      <c r="J4205" s="7">
        <v>260521.56</v>
      </c>
      <c r="K4205" s="7">
        <v>148570.69</v>
      </c>
      <c r="L4205" s="7">
        <v>231016.42</v>
      </c>
      <c r="M4205" s="7">
        <v>211766.95</v>
      </c>
      <c r="N4205" s="8">
        <v>78350.983999999997</v>
      </c>
      <c r="O4205" s="27">
        <v>0</v>
      </c>
      <c r="P4205" s="7">
        <v>218868.52</v>
      </c>
      <c r="Q4205" s="7">
        <v>338394.4</v>
      </c>
      <c r="R4205" s="7">
        <v>277751.03000000003</v>
      </c>
      <c r="S4205" s="7">
        <v>340126.75</v>
      </c>
      <c r="T4205" s="8">
        <v>330492.65999999997</v>
      </c>
      <c r="U4205" s="27">
        <v>288465.59999999998</v>
      </c>
      <c r="V4205" s="7">
        <v>265706.2</v>
      </c>
      <c r="W4205" s="7">
        <v>285644.12</v>
      </c>
      <c r="X4205" s="7">
        <v>0</v>
      </c>
      <c r="Y4205" s="7">
        <v>161977.14000000001</v>
      </c>
      <c r="Z4205" s="8">
        <v>76643.02</v>
      </c>
      <c r="AA4205" s="27">
        <v>0</v>
      </c>
      <c r="AB4205" s="7">
        <v>265520.40000000002</v>
      </c>
      <c r="AC4205" s="7">
        <v>42566.722999999998</v>
      </c>
      <c r="AD4205" s="7">
        <v>348050.38</v>
      </c>
      <c r="AE4205" s="7">
        <v>167558.12</v>
      </c>
      <c r="AF4205" s="8">
        <v>232302.69</v>
      </c>
      <c r="AG4205" s="7">
        <v>122757.34</v>
      </c>
      <c r="AH4205" s="7">
        <v>109221.56</v>
      </c>
      <c r="AI4205" s="7">
        <v>131751.5</v>
      </c>
      <c r="AJ4205" s="7">
        <v>88197.21</v>
      </c>
      <c r="AK4205" s="7">
        <v>191185.9</v>
      </c>
      <c r="AL4205" s="8">
        <v>200854.88</v>
      </c>
      <c r="AM4205" s="17">
        <v>0.21858119540361001</v>
      </c>
      <c r="AN4205" s="2">
        <f t="shared" si="798"/>
        <v>198533.36499999999</v>
      </c>
      <c r="AO4205" s="2">
        <f t="shared" si="799"/>
        <v>205308.44500000001</v>
      </c>
      <c r="AP4205" s="2">
        <f t="shared" si="800"/>
        <v>304121.84499999997</v>
      </c>
      <c r="AQ4205" s="2">
        <f t="shared" si="801"/>
        <v>213841.67</v>
      </c>
      <c r="AR4205" s="2">
        <f t="shared" si="802"/>
        <v>199930.405</v>
      </c>
      <c r="AS4205" s="2">
        <f t="shared" si="803"/>
        <v>127254.42</v>
      </c>
      <c r="AT4205" s="2">
        <f t="shared" si="804"/>
        <v>208165.02499999999</v>
      </c>
      <c r="AU4205">
        <f t="shared" si="805"/>
        <v>56489.290125882959</v>
      </c>
      <c r="AV4205">
        <f t="shared" si="806"/>
        <v>-0.17050417837675838</v>
      </c>
      <c r="AW4205" t="str">
        <f t="shared" si="797"/>
        <v>sp|P34947|GRK5_HUMAN</v>
      </c>
      <c r="AX4205" s="20">
        <f t="shared" si="807"/>
        <v>0</v>
      </c>
      <c r="AY4205" s="21">
        <f t="shared" si="808"/>
        <v>0.11993565479230066</v>
      </c>
      <c r="AZ4205" s="21">
        <f t="shared" si="808"/>
        <v>1.8691769672570226</v>
      </c>
      <c r="BA4205" s="21">
        <f t="shared" si="808"/>
        <v>0.2709948198302084</v>
      </c>
      <c r="BB4205" s="21">
        <f t="shared" si="808"/>
        <v>2.4731059584689241E-2</v>
      </c>
      <c r="BC4205" s="22">
        <f t="shared" si="808"/>
        <v>-1.2618134312036702</v>
      </c>
      <c r="BD4205" s="22"/>
    </row>
    <row r="4206" spans="1:56" x14ac:dyDescent="0.2">
      <c r="A4206" s="1">
        <v>4202</v>
      </c>
      <c r="B4206" s="3" t="s">
        <v>4254</v>
      </c>
      <c r="C4206" s="27">
        <v>28100000</v>
      </c>
      <c r="D4206" s="7">
        <v>28900000</v>
      </c>
      <c r="E4206" s="7">
        <v>22000000</v>
      </c>
      <c r="F4206" s="7">
        <v>29100000</v>
      </c>
      <c r="G4206" s="7">
        <v>25500000</v>
      </c>
      <c r="H4206" s="8">
        <v>27500000</v>
      </c>
      <c r="I4206" s="27">
        <v>25600000</v>
      </c>
      <c r="J4206" s="7">
        <v>17200000</v>
      </c>
      <c r="K4206" s="7">
        <v>29000000</v>
      </c>
      <c r="L4206" s="7">
        <v>13700000</v>
      </c>
      <c r="M4206" s="7">
        <v>33700000</v>
      </c>
      <c r="N4206" s="8">
        <v>35900000</v>
      </c>
      <c r="O4206" s="27">
        <v>27300000</v>
      </c>
      <c r="P4206" s="7">
        <v>26600000</v>
      </c>
      <c r="Q4206" s="7">
        <v>26700000</v>
      </c>
      <c r="R4206" s="7">
        <v>27000000</v>
      </c>
      <c r="S4206" s="7">
        <v>31900000</v>
      </c>
      <c r="T4206" s="8">
        <v>30000000</v>
      </c>
      <c r="U4206" s="27">
        <v>27300000</v>
      </c>
      <c r="V4206" s="7">
        <v>28300000</v>
      </c>
      <c r="W4206" s="7">
        <v>29000000</v>
      </c>
      <c r="X4206" s="7">
        <v>30000000</v>
      </c>
      <c r="Y4206" s="7">
        <v>32300000</v>
      </c>
      <c r="Z4206" s="8">
        <v>26600000</v>
      </c>
      <c r="AA4206" s="27">
        <v>22100000</v>
      </c>
      <c r="AB4206" s="7">
        <v>25100000</v>
      </c>
      <c r="AC4206" s="7">
        <v>30100000</v>
      </c>
      <c r="AD4206" s="7">
        <v>26000000</v>
      </c>
      <c r="AE4206" s="7">
        <v>28500000</v>
      </c>
      <c r="AF4206" s="8">
        <v>28100000</v>
      </c>
      <c r="AG4206" s="7">
        <v>28500000</v>
      </c>
      <c r="AH4206" s="7">
        <v>26100000</v>
      </c>
      <c r="AI4206" s="7">
        <v>27900000</v>
      </c>
      <c r="AJ4206" s="7">
        <v>27300000</v>
      </c>
      <c r="AK4206" s="7">
        <v>29500000</v>
      </c>
      <c r="AL4206" s="8">
        <v>11700000</v>
      </c>
      <c r="AM4206" s="17">
        <v>0.218725190306131</v>
      </c>
      <c r="AN4206" s="2">
        <f t="shared" si="798"/>
        <v>27800000</v>
      </c>
      <c r="AO4206" s="2">
        <f t="shared" si="799"/>
        <v>27300000</v>
      </c>
      <c r="AP4206" s="2">
        <f t="shared" si="800"/>
        <v>27150000</v>
      </c>
      <c r="AQ4206" s="2">
        <f t="shared" si="801"/>
        <v>28650000</v>
      </c>
      <c r="AR4206" s="2">
        <f t="shared" si="802"/>
        <v>27050000</v>
      </c>
      <c r="AS4206" s="2">
        <f t="shared" si="803"/>
        <v>27600000</v>
      </c>
      <c r="AT4206" s="2">
        <f t="shared" si="804"/>
        <v>27591666.666666668</v>
      </c>
      <c r="AU4206">
        <f t="shared" si="805"/>
        <v>589420.61947871034</v>
      </c>
      <c r="AV4206">
        <f t="shared" si="806"/>
        <v>0.35345443720239078</v>
      </c>
      <c r="AW4206" t="str">
        <f t="shared" si="797"/>
        <v>sp|Q9Y3B2|EXOS1_HUMAN</v>
      </c>
      <c r="AX4206" s="20">
        <f t="shared" si="807"/>
        <v>0</v>
      </c>
      <c r="AY4206" s="21">
        <f t="shared" si="808"/>
        <v>-0.84829064928574294</v>
      </c>
      <c r="AZ4206" s="21">
        <f t="shared" si="808"/>
        <v>-1.1027778440714657</v>
      </c>
      <c r="BA4206" s="21">
        <f t="shared" si="808"/>
        <v>1.4420941037857631</v>
      </c>
      <c r="BB4206" s="21">
        <f t="shared" si="808"/>
        <v>-1.2724359739286144</v>
      </c>
      <c r="BC4206" s="22">
        <f t="shared" si="808"/>
        <v>-0.33931625971429719</v>
      </c>
      <c r="BD4206" s="22"/>
    </row>
    <row r="4207" spans="1:56" x14ac:dyDescent="0.2">
      <c r="A4207" s="1">
        <v>4203</v>
      </c>
      <c r="B4207" s="3" t="s">
        <v>4255</v>
      </c>
      <c r="C4207" s="27">
        <v>6890952</v>
      </c>
      <c r="D4207" s="7">
        <v>8883420</v>
      </c>
      <c r="E4207" s="7">
        <v>8382532.5</v>
      </c>
      <c r="F4207" s="7">
        <v>6978314</v>
      </c>
      <c r="G4207" s="7">
        <v>6899854</v>
      </c>
      <c r="H4207" s="8">
        <v>6824826</v>
      </c>
      <c r="I4207" s="27">
        <v>7570757</v>
      </c>
      <c r="J4207" s="7">
        <v>10200000</v>
      </c>
      <c r="K4207" s="7">
        <v>6530787</v>
      </c>
      <c r="L4207" s="7">
        <v>10500000</v>
      </c>
      <c r="M4207" s="7">
        <v>4659825</v>
      </c>
      <c r="N4207" s="8">
        <v>5813260.5</v>
      </c>
      <c r="O4207" s="27">
        <v>8905508</v>
      </c>
      <c r="P4207" s="7">
        <v>8758910</v>
      </c>
      <c r="Q4207" s="7">
        <v>7087314</v>
      </c>
      <c r="R4207" s="7">
        <v>8644418</v>
      </c>
      <c r="S4207" s="7">
        <v>6940578</v>
      </c>
      <c r="T4207" s="8">
        <v>8280028</v>
      </c>
      <c r="U4207" s="27">
        <v>7210264.5</v>
      </c>
      <c r="V4207" s="7">
        <v>8763632</v>
      </c>
      <c r="W4207" s="7">
        <v>7395092.5</v>
      </c>
      <c r="X4207" s="7">
        <v>9978250</v>
      </c>
      <c r="Y4207" s="7">
        <v>7848618</v>
      </c>
      <c r="Z4207" s="8">
        <v>6607248.5</v>
      </c>
      <c r="AA4207" s="27">
        <v>8179021</v>
      </c>
      <c r="AB4207" s="7">
        <v>12100000</v>
      </c>
      <c r="AC4207" s="7">
        <v>6403578</v>
      </c>
      <c r="AD4207" s="7">
        <v>10200000</v>
      </c>
      <c r="AE4207" s="7">
        <v>6154043</v>
      </c>
      <c r="AF4207" s="8">
        <v>6131087</v>
      </c>
      <c r="AG4207" s="7">
        <v>8136819</v>
      </c>
      <c r="AH4207" s="7">
        <v>5693749</v>
      </c>
      <c r="AI4207" s="7">
        <v>6857344.5</v>
      </c>
      <c r="AJ4207" s="7">
        <v>6632885.5</v>
      </c>
      <c r="AK4207" s="7">
        <v>6798242</v>
      </c>
      <c r="AL4207" s="8">
        <v>8491722</v>
      </c>
      <c r="AM4207" s="17">
        <v>0.21880740847726499</v>
      </c>
      <c r="AN4207" s="2">
        <f t="shared" si="798"/>
        <v>6939084</v>
      </c>
      <c r="AO4207" s="2">
        <f t="shared" si="799"/>
        <v>7050772</v>
      </c>
      <c r="AP4207" s="2">
        <f t="shared" si="800"/>
        <v>8462223</v>
      </c>
      <c r="AQ4207" s="2">
        <f t="shared" si="801"/>
        <v>7621855.25</v>
      </c>
      <c r="AR4207" s="2">
        <f t="shared" si="802"/>
        <v>7291299.5</v>
      </c>
      <c r="AS4207" s="2">
        <f t="shared" si="803"/>
        <v>6827793.25</v>
      </c>
      <c r="AT4207" s="2">
        <f t="shared" si="804"/>
        <v>7365504.5</v>
      </c>
      <c r="AU4207">
        <f t="shared" si="805"/>
        <v>607295.30461644032</v>
      </c>
      <c r="AV4207">
        <f t="shared" si="806"/>
        <v>-0.7021633408961091</v>
      </c>
      <c r="AW4207" t="str">
        <f t="shared" si="797"/>
        <v>sp|Q9UPY5|XCT_HUMAN</v>
      </c>
      <c r="AX4207" s="20">
        <f t="shared" si="807"/>
        <v>0</v>
      </c>
      <c r="AY4207" s="21">
        <f t="shared" si="808"/>
        <v>0.18391052779593065</v>
      </c>
      <c r="AZ4207" s="21">
        <f t="shared" si="808"/>
        <v>2.5080697782802628</v>
      </c>
      <c r="BA4207" s="21">
        <f t="shared" si="808"/>
        <v>1.124282115817163</v>
      </c>
      <c r="BB4207" s="21">
        <f t="shared" si="808"/>
        <v>0.57997402140702314</v>
      </c>
      <c r="BC4207" s="22">
        <f t="shared" si="808"/>
        <v>-0.18325639792372472</v>
      </c>
      <c r="BD4207" s="22"/>
    </row>
    <row r="4208" spans="1:56" x14ac:dyDescent="0.2">
      <c r="A4208" s="1">
        <v>4204</v>
      </c>
      <c r="B4208" s="3" t="s">
        <v>4256</v>
      </c>
      <c r="C4208" s="27">
        <v>430000000</v>
      </c>
      <c r="D4208" s="7">
        <v>473000000</v>
      </c>
      <c r="E4208" s="7">
        <v>446000000</v>
      </c>
      <c r="F4208" s="7">
        <v>470000000</v>
      </c>
      <c r="G4208" s="7">
        <v>449000000</v>
      </c>
      <c r="H4208" s="8">
        <v>455000000</v>
      </c>
      <c r="I4208" s="27">
        <v>450000000</v>
      </c>
      <c r="J4208" s="7">
        <v>409000000</v>
      </c>
      <c r="K4208" s="7">
        <v>481000000</v>
      </c>
      <c r="L4208" s="7">
        <v>392000000</v>
      </c>
      <c r="M4208" s="7">
        <v>441000000</v>
      </c>
      <c r="N4208" s="8">
        <v>448000000</v>
      </c>
      <c r="O4208" s="27">
        <v>456000000</v>
      </c>
      <c r="P4208" s="7">
        <v>478000000</v>
      </c>
      <c r="Q4208" s="7">
        <v>464000000</v>
      </c>
      <c r="R4208" s="7">
        <v>425000000</v>
      </c>
      <c r="S4208" s="7">
        <v>466000000</v>
      </c>
      <c r="T4208" s="8">
        <v>459000000</v>
      </c>
      <c r="U4208" s="27">
        <v>457000000</v>
      </c>
      <c r="V4208" s="7">
        <v>429000000</v>
      </c>
      <c r="W4208" s="7">
        <v>464000000</v>
      </c>
      <c r="X4208" s="7">
        <v>484000000</v>
      </c>
      <c r="Y4208" s="7">
        <v>457000000</v>
      </c>
      <c r="Z4208" s="8">
        <v>430000000</v>
      </c>
      <c r="AA4208" s="27">
        <v>338000000</v>
      </c>
      <c r="AB4208" s="7">
        <v>519000000</v>
      </c>
      <c r="AC4208" s="7">
        <v>504000000</v>
      </c>
      <c r="AD4208" s="7">
        <v>490000000</v>
      </c>
      <c r="AE4208" s="7">
        <v>469000000</v>
      </c>
      <c r="AF4208" s="8">
        <v>455000000</v>
      </c>
      <c r="AG4208" s="7">
        <v>484000000</v>
      </c>
      <c r="AH4208" s="7">
        <v>503000000</v>
      </c>
      <c r="AI4208" s="7">
        <v>510000000</v>
      </c>
      <c r="AJ4208" s="7">
        <v>508000000</v>
      </c>
      <c r="AK4208" s="7">
        <v>481000000</v>
      </c>
      <c r="AL4208" s="8">
        <v>352000000</v>
      </c>
      <c r="AM4208" s="17">
        <v>0.21887491930299699</v>
      </c>
      <c r="AN4208" s="2">
        <f t="shared" si="798"/>
        <v>452000000</v>
      </c>
      <c r="AO4208" s="2">
        <f t="shared" si="799"/>
        <v>444500000</v>
      </c>
      <c r="AP4208" s="2">
        <f t="shared" si="800"/>
        <v>461500000</v>
      </c>
      <c r="AQ4208" s="2">
        <f t="shared" si="801"/>
        <v>457000000</v>
      </c>
      <c r="AR4208" s="2">
        <f t="shared" si="802"/>
        <v>479500000</v>
      </c>
      <c r="AS4208" s="2">
        <f t="shared" si="803"/>
        <v>493500000</v>
      </c>
      <c r="AT4208" s="2">
        <f t="shared" si="804"/>
        <v>464666666.66666669</v>
      </c>
      <c r="AU4208">
        <f t="shared" si="805"/>
        <v>18370265.830049023</v>
      </c>
      <c r="AV4208">
        <f t="shared" si="806"/>
        <v>-0.68952005288607654</v>
      </c>
      <c r="AW4208" t="str">
        <f t="shared" si="797"/>
        <v>sp|O14980|XPO1_HUMAN</v>
      </c>
      <c r="AX4208" s="20">
        <f t="shared" si="807"/>
        <v>0</v>
      </c>
      <c r="AY4208" s="21">
        <f t="shared" si="808"/>
        <v>-0.40826845236675524</v>
      </c>
      <c r="AZ4208" s="21">
        <f t="shared" si="808"/>
        <v>0.51714003966455657</v>
      </c>
      <c r="BA4208" s="21">
        <f t="shared" si="808"/>
        <v>0.27217896824450349</v>
      </c>
      <c r="BB4208" s="21">
        <f t="shared" si="808"/>
        <v>1.496984325344769</v>
      </c>
      <c r="BC4208" s="22">
        <f t="shared" si="808"/>
        <v>2.2590854364293786</v>
      </c>
      <c r="BD4208" s="22"/>
    </row>
    <row r="4209" spans="1:56" x14ac:dyDescent="0.2">
      <c r="A4209" s="1">
        <v>4205</v>
      </c>
      <c r="B4209" s="3" t="s">
        <v>4257</v>
      </c>
      <c r="C4209" s="27">
        <v>285114.7</v>
      </c>
      <c r="D4209" s="7">
        <v>278584.46999999997</v>
      </c>
      <c r="E4209" s="7">
        <v>144663.5</v>
      </c>
      <c r="F4209" s="7">
        <v>367188.72</v>
      </c>
      <c r="G4209" s="7">
        <v>104973.69</v>
      </c>
      <c r="H4209" s="8">
        <v>192745.5</v>
      </c>
      <c r="I4209" s="27">
        <v>455316.34</v>
      </c>
      <c r="J4209" s="7">
        <v>292391.62</v>
      </c>
      <c r="K4209" s="7">
        <v>426065.94</v>
      </c>
      <c r="L4209" s="7">
        <v>223629.53</v>
      </c>
      <c r="M4209" s="7">
        <v>220080.16</v>
      </c>
      <c r="N4209" s="8">
        <v>84559.2</v>
      </c>
      <c r="O4209" s="27">
        <v>257988.53</v>
      </c>
      <c r="P4209" s="7">
        <v>367337.84</v>
      </c>
      <c r="Q4209" s="7">
        <v>419182.03</v>
      </c>
      <c r="R4209" s="7">
        <v>603259.43999999994</v>
      </c>
      <c r="S4209" s="7">
        <v>464149.88</v>
      </c>
      <c r="T4209" s="8">
        <v>309470.46999999997</v>
      </c>
      <c r="U4209" s="27">
        <v>399696.34</v>
      </c>
      <c r="V4209" s="7">
        <v>155881.75</v>
      </c>
      <c r="W4209" s="7">
        <v>411624.88</v>
      </c>
      <c r="X4209" s="7">
        <v>401813</v>
      </c>
      <c r="Y4209" s="7">
        <v>323741.8</v>
      </c>
      <c r="Z4209" s="8">
        <v>216746.62</v>
      </c>
      <c r="AA4209" s="27">
        <v>326498.38</v>
      </c>
      <c r="AB4209" s="7">
        <v>316871.25</v>
      </c>
      <c r="AC4209" s="7">
        <v>374417.94</v>
      </c>
      <c r="AD4209" s="7">
        <v>55904.11</v>
      </c>
      <c r="AE4209" s="7">
        <v>400495.78</v>
      </c>
      <c r="AF4209" s="8">
        <v>358926.16</v>
      </c>
      <c r="AG4209" s="7">
        <v>274920.84000000003</v>
      </c>
      <c r="AH4209" s="7">
        <v>517478.28</v>
      </c>
      <c r="AI4209" s="7">
        <v>378171.75</v>
      </c>
      <c r="AJ4209" s="7">
        <v>563700.75</v>
      </c>
      <c r="AK4209" s="7">
        <v>401362.72</v>
      </c>
      <c r="AL4209" s="8">
        <v>104669.21</v>
      </c>
      <c r="AM4209" s="17">
        <v>0.21895132977609999</v>
      </c>
      <c r="AN4209" s="2">
        <f t="shared" si="798"/>
        <v>235664.98499999999</v>
      </c>
      <c r="AO4209" s="2">
        <f t="shared" si="799"/>
        <v>258010.57500000001</v>
      </c>
      <c r="AP4209" s="2">
        <f t="shared" si="800"/>
        <v>393259.93500000006</v>
      </c>
      <c r="AQ4209" s="2">
        <f t="shared" si="801"/>
        <v>361719.07</v>
      </c>
      <c r="AR4209" s="2">
        <f t="shared" si="802"/>
        <v>342712.27</v>
      </c>
      <c r="AS4209" s="2">
        <f t="shared" si="803"/>
        <v>389767.23499999999</v>
      </c>
      <c r="AT4209" s="2">
        <f t="shared" si="804"/>
        <v>330189.01166666672</v>
      </c>
      <c r="AU4209">
        <f t="shared" si="805"/>
        <v>67561.824990725479</v>
      </c>
      <c r="AV4209">
        <f t="shared" si="806"/>
        <v>-1.3990745022006508</v>
      </c>
      <c r="AW4209" t="str">
        <f t="shared" si="797"/>
        <v>sp|Q9H0K6|PUS7L_HUMAN</v>
      </c>
      <c r="AX4209" s="20">
        <f t="shared" si="807"/>
        <v>0</v>
      </c>
      <c r="AY4209" s="21">
        <f t="shared" si="808"/>
        <v>0.33074284187953062</v>
      </c>
      <c r="AZ4209" s="21">
        <f t="shared" si="808"/>
        <v>2.3326035082923511</v>
      </c>
      <c r="BA4209" s="21">
        <f t="shared" si="808"/>
        <v>1.8657590291159845</v>
      </c>
      <c r="BB4209" s="21">
        <f t="shared" si="808"/>
        <v>1.5844344793038807</v>
      </c>
      <c r="BC4209" s="22">
        <f t="shared" si="808"/>
        <v>2.2809071546121547</v>
      </c>
      <c r="BD4209" s="22"/>
    </row>
    <row r="4210" spans="1:56" x14ac:dyDescent="0.2">
      <c r="A4210" s="1">
        <v>4206</v>
      </c>
      <c r="B4210" s="3" t="s">
        <v>4258</v>
      </c>
      <c r="C4210" s="27">
        <v>52500000</v>
      </c>
      <c r="D4210" s="7">
        <v>50600000</v>
      </c>
      <c r="E4210" s="7">
        <v>44000000</v>
      </c>
      <c r="F4210" s="7">
        <v>60300000</v>
      </c>
      <c r="G4210" s="7">
        <v>58100000</v>
      </c>
      <c r="H4210" s="8">
        <v>54100000</v>
      </c>
      <c r="I4210" s="27">
        <v>52400000</v>
      </c>
      <c r="J4210" s="7">
        <v>38900000</v>
      </c>
      <c r="K4210" s="7">
        <v>51400000</v>
      </c>
      <c r="L4210" s="7">
        <v>36800000</v>
      </c>
      <c r="M4210" s="7">
        <v>57200000</v>
      </c>
      <c r="N4210" s="8">
        <v>55200000</v>
      </c>
      <c r="O4210" s="27">
        <v>52100000</v>
      </c>
      <c r="P4210" s="7">
        <v>60000000</v>
      </c>
      <c r="Q4210" s="7">
        <v>58000000</v>
      </c>
      <c r="R4210" s="7">
        <v>57800000</v>
      </c>
      <c r="S4210" s="7">
        <v>51000000</v>
      </c>
      <c r="T4210" s="8">
        <v>51000000</v>
      </c>
      <c r="U4210" s="27">
        <v>60600000</v>
      </c>
      <c r="V4210" s="7">
        <v>55700000</v>
      </c>
      <c r="W4210" s="7">
        <v>62900000</v>
      </c>
      <c r="X4210" s="7">
        <v>62500000</v>
      </c>
      <c r="Y4210" s="7">
        <v>66700000</v>
      </c>
      <c r="Z4210" s="8">
        <v>46900000</v>
      </c>
      <c r="AA4210" s="27">
        <v>50500000</v>
      </c>
      <c r="AB4210" s="7">
        <v>50300000</v>
      </c>
      <c r="AC4210" s="7">
        <v>55200000</v>
      </c>
      <c r="AD4210" s="7">
        <v>58900000</v>
      </c>
      <c r="AE4210" s="7">
        <v>54600000</v>
      </c>
      <c r="AF4210" s="8">
        <v>52000000</v>
      </c>
      <c r="AG4210" s="7">
        <v>54900000</v>
      </c>
      <c r="AH4210" s="7">
        <v>62700000</v>
      </c>
      <c r="AI4210" s="7">
        <v>58400000</v>
      </c>
      <c r="AJ4210" s="7">
        <v>70300000</v>
      </c>
      <c r="AK4210" s="7">
        <v>54800000</v>
      </c>
      <c r="AL4210" s="8">
        <v>32100000</v>
      </c>
      <c r="AM4210" s="17">
        <v>0.21912024996775101</v>
      </c>
      <c r="AN4210" s="2">
        <f t="shared" si="798"/>
        <v>53300000</v>
      </c>
      <c r="AO4210" s="2">
        <f t="shared" si="799"/>
        <v>51900000</v>
      </c>
      <c r="AP4210" s="2">
        <f t="shared" si="800"/>
        <v>54950000</v>
      </c>
      <c r="AQ4210" s="2">
        <f t="shared" si="801"/>
        <v>61550000</v>
      </c>
      <c r="AR4210" s="2">
        <f t="shared" si="802"/>
        <v>53300000</v>
      </c>
      <c r="AS4210" s="2">
        <f t="shared" si="803"/>
        <v>56650000</v>
      </c>
      <c r="AT4210" s="2">
        <f t="shared" si="804"/>
        <v>55275000</v>
      </c>
      <c r="AU4210">
        <f t="shared" si="805"/>
        <v>3480337.6272999723</v>
      </c>
      <c r="AV4210">
        <f t="shared" si="806"/>
        <v>-0.56747367971083729</v>
      </c>
      <c r="AW4210" t="str">
        <f t="shared" si="797"/>
        <v>sp|P45973|CBX5_HUMAN</v>
      </c>
      <c r="AX4210" s="20">
        <f t="shared" si="807"/>
        <v>0</v>
      </c>
      <c r="AY4210" s="21">
        <f t="shared" si="808"/>
        <v>-0.40225982359249235</v>
      </c>
      <c r="AZ4210" s="21">
        <f t="shared" si="808"/>
        <v>0.47409193494829444</v>
      </c>
      <c r="BA4210" s="21">
        <f t="shared" si="808"/>
        <v>2.3704596747414723</v>
      </c>
      <c r="BB4210" s="21">
        <f t="shared" si="808"/>
        <v>0</v>
      </c>
      <c r="BC4210" s="22">
        <f t="shared" si="808"/>
        <v>0.96255029216774934</v>
      </c>
      <c r="BD4210" s="22"/>
    </row>
    <row r="4211" spans="1:56" x14ac:dyDescent="0.2">
      <c r="A4211" s="1">
        <v>4207</v>
      </c>
      <c r="B4211" s="3" t="s">
        <v>4259</v>
      </c>
      <c r="C4211" s="27">
        <v>1856566.6</v>
      </c>
      <c r="D4211" s="7">
        <v>1673169.6</v>
      </c>
      <c r="E4211" s="7">
        <v>1771932.8</v>
      </c>
      <c r="F4211" s="7">
        <v>1253376.8999999999</v>
      </c>
      <c r="G4211" s="7">
        <v>1549343</v>
      </c>
      <c r="H4211" s="8">
        <v>1462496.8</v>
      </c>
      <c r="I4211" s="27">
        <v>1839598.2</v>
      </c>
      <c r="J4211" s="7">
        <v>2060280.6</v>
      </c>
      <c r="K4211" s="7">
        <v>1413461.8</v>
      </c>
      <c r="L4211" s="7">
        <v>2051539.9</v>
      </c>
      <c r="M4211" s="7">
        <v>1246103.6000000001</v>
      </c>
      <c r="N4211" s="8">
        <v>560584.5</v>
      </c>
      <c r="O4211" s="27">
        <v>1600803.4</v>
      </c>
      <c r="P4211" s="7">
        <v>1824565.8</v>
      </c>
      <c r="Q4211" s="7">
        <v>1473582</v>
      </c>
      <c r="R4211" s="7">
        <v>1536196.4</v>
      </c>
      <c r="S4211" s="7">
        <v>1304480.3999999999</v>
      </c>
      <c r="T4211" s="8">
        <v>1628270.5</v>
      </c>
      <c r="U4211" s="27">
        <v>2125799.5</v>
      </c>
      <c r="V4211" s="7">
        <v>2064432.2</v>
      </c>
      <c r="W4211" s="7">
        <v>1776833.1</v>
      </c>
      <c r="X4211" s="7">
        <v>1547212.9</v>
      </c>
      <c r="Y4211" s="7">
        <v>1387600.4</v>
      </c>
      <c r="Z4211" s="8">
        <v>1611740.6</v>
      </c>
      <c r="AA4211" s="27">
        <v>2018923.5</v>
      </c>
      <c r="AB4211" s="7">
        <v>1896375</v>
      </c>
      <c r="AC4211" s="7">
        <v>1520769.5</v>
      </c>
      <c r="AD4211" s="7">
        <v>1643809</v>
      </c>
      <c r="AE4211" s="7">
        <v>1561102.2</v>
      </c>
      <c r="AF4211" s="8">
        <v>1218891.6000000001</v>
      </c>
      <c r="AG4211" s="7">
        <v>1859929.1</v>
      </c>
      <c r="AH4211" s="7">
        <v>1672633.4</v>
      </c>
      <c r="AI4211" s="7">
        <v>1914102.2</v>
      </c>
      <c r="AJ4211" s="7">
        <v>1514372.8</v>
      </c>
      <c r="AK4211" s="7">
        <v>1700271</v>
      </c>
      <c r="AL4211" s="8">
        <v>1979430.8</v>
      </c>
      <c r="AM4211" s="17">
        <v>0.21918975847972799</v>
      </c>
      <c r="AN4211" s="2">
        <f t="shared" si="798"/>
        <v>1611256.3</v>
      </c>
      <c r="AO4211" s="2">
        <f t="shared" si="799"/>
        <v>1626530</v>
      </c>
      <c r="AP4211" s="2">
        <f t="shared" si="800"/>
        <v>1568499.9</v>
      </c>
      <c r="AQ4211" s="2">
        <f t="shared" si="801"/>
        <v>1694286.85</v>
      </c>
      <c r="AR4211" s="2">
        <f t="shared" si="802"/>
        <v>1602455.6</v>
      </c>
      <c r="AS4211" s="2">
        <f t="shared" si="803"/>
        <v>1780100.05</v>
      </c>
      <c r="AT4211" s="2">
        <f t="shared" si="804"/>
        <v>1647188.1166666665</v>
      </c>
      <c r="AU4211">
        <f t="shared" si="805"/>
        <v>77193.988660650721</v>
      </c>
      <c r="AV4211">
        <f t="shared" si="806"/>
        <v>-0.46547428485169723</v>
      </c>
      <c r="AW4211" t="str">
        <f t="shared" si="797"/>
        <v>sp|Q15528-2|MED22_HUMAN;sp|Q15528|MED22_HUMAN</v>
      </c>
      <c r="AX4211" s="20">
        <f t="shared" si="807"/>
        <v>0</v>
      </c>
      <c r="AY4211" s="21">
        <f t="shared" si="808"/>
        <v>0.19786126180296282</v>
      </c>
      <c r="AZ4211" s="21">
        <f t="shared" si="808"/>
        <v>-0.55388250745741052</v>
      </c>
      <c r="BA4211" s="21">
        <f t="shared" si="808"/>
        <v>1.0756090136112437</v>
      </c>
      <c r="BB4211" s="21">
        <f t="shared" si="808"/>
        <v>-0.11400758210186995</v>
      </c>
      <c r="BC4211" s="22">
        <f t="shared" si="808"/>
        <v>2.1872655232552756</v>
      </c>
      <c r="BD4211" s="22"/>
    </row>
    <row r="4212" spans="1:56" x14ac:dyDescent="0.2">
      <c r="A4212" s="1">
        <v>4208</v>
      </c>
      <c r="B4212" s="3" t="s">
        <v>4260</v>
      </c>
      <c r="C4212" s="27">
        <v>103000000</v>
      </c>
      <c r="D4212" s="7">
        <v>98800000</v>
      </c>
      <c r="E4212" s="7">
        <v>97200000</v>
      </c>
      <c r="F4212" s="7">
        <v>109000000</v>
      </c>
      <c r="G4212" s="7">
        <v>104000000</v>
      </c>
      <c r="H4212" s="8">
        <v>101000000</v>
      </c>
      <c r="I4212" s="27">
        <v>102000000</v>
      </c>
      <c r="J4212" s="7">
        <v>82300000</v>
      </c>
      <c r="K4212" s="7">
        <v>108000000</v>
      </c>
      <c r="L4212" s="7">
        <v>82800000</v>
      </c>
      <c r="M4212" s="7">
        <v>111000000</v>
      </c>
      <c r="N4212" s="8">
        <v>129000000</v>
      </c>
      <c r="O4212" s="27">
        <v>95600000</v>
      </c>
      <c r="P4212" s="7">
        <v>102000000</v>
      </c>
      <c r="Q4212" s="7">
        <v>106000000</v>
      </c>
      <c r="R4212" s="7">
        <v>118000000</v>
      </c>
      <c r="S4212" s="7">
        <v>109000000</v>
      </c>
      <c r="T4212" s="8">
        <v>113000000</v>
      </c>
      <c r="U4212" s="27">
        <v>103000000</v>
      </c>
      <c r="V4212" s="7">
        <v>101000000</v>
      </c>
      <c r="W4212" s="7">
        <v>109000000</v>
      </c>
      <c r="X4212" s="7">
        <v>104000000</v>
      </c>
      <c r="Y4212" s="7">
        <v>121000000</v>
      </c>
      <c r="Z4212" s="8">
        <v>102000000</v>
      </c>
      <c r="AA4212" s="27">
        <v>96100000</v>
      </c>
      <c r="AB4212" s="7">
        <v>96900000</v>
      </c>
      <c r="AC4212" s="7">
        <v>105000000</v>
      </c>
      <c r="AD4212" s="7">
        <v>97000000</v>
      </c>
      <c r="AE4212" s="7">
        <v>108000000</v>
      </c>
      <c r="AF4212" s="8">
        <v>101000000</v>
      </c>
      <c r="AG4212" s="7">
        <v>91700000</v>
      </c>
      <c r="AH4212" s="7">
        <v>102000000</v>
      </c>
      <c r="AI4212" s="7">
        <v>115000000</v>
      </c>
      <c r="AJ4212" s="7">
        <v>102000000</v>
      </c>
      <c r="AK4212" s="7">
        <v>107000000</v>
      </c>
      <c r="AL4212" s="8">
        <v>80400000</v>
      </c>
      <c r="AM4212" s="17">
        <v>0.21921905754125401</v>
      </c>
      <c r="AN4212" s="2">
        <f t="shared" si="798"/>
        <v>102000000</v>
      </c>
      <c r="AO4212" s="2">
        <f t="shared" si="799"/>
        <v>105000000</v>
      </c>
      <c r="AP4212" s="2">
        <f t="shared" si="800"/>
        <v>107500000</v>
      </c>
      <c r="AQ4212" s="2">
        <f t="shared" si="801"/>
        <v>103500000</v>
      </c>
      <c r="AR4212" s="2">
        <f t="shared" si="802"/>
        <v>99000000</v>
      </c>
      <c r="AS4212" s="2">
        <f t="shared" si="803"/>
        <v>102000000</v>
      </c>
      <c r="AT4212" s="2">
        <f t="shared" si="804"/>
        <v>103166666.66666667</v>
      </c>
      <c r="AU4212">
        <f t="shared" si="805"/>
        <v>2909753.7123726928</v>
      </c>
      <c r="AV4212">
        <f t="shared" si="806"/>
        <v>-0.4009503146970263</v>
      </c>
      <c r="AW4212" t="str">
        <f t="shared" si="797"/>
        <v>sp|O75439|MPPB_HUMAN</v>
      </c>
      <c r="AX4212" s="20">
        <f t="shared" si="807"/>
        <v>0</v>
      </c>
      <c r="AY4212" s="21">
        <f t="shared" si="808"/>
        <v>1.0310150949352062</v>
      </c>
      <c r="AZ4212" s="21">
        <f t="shared" si="808"/>
        <v>1.8901943407145445</v>
      </c>
      <c r="BA4212" s="21">
        <f t="shared" si="808"/>
        <v>0.51550754746760308</v>
      </c>
      <c r="BB4212" s="21">
        <f t="shared" si="808"/>
        <v>-1.0310150949352059</v>
      </c>
      <c r="BC4212" s="22">
        <f t="shared" si="808"/>
        <v>0</v>
      </c>
      <c r="BD4212" s="22"/>
    </row>
    <row r="4213" spans="1:56" x14ac:dyDescent="0.2">
      <c r="A4213" s="1">
        <v>4209</v>
      </c>
      <c r="B4213" s="3" t="s">
        <v>4261</v>
      </c>
      <c r="C4213" s="27">
        <v>9576022</v>
      </c>
      <c r="D4213" s="7">
        <v>11400000</v>
      </c>
      <c r="E4213" s="7">
        <v>8481775</v>
      </c>
      <c r="F4213" s="7">
        <v>10200000</v>
      </c>
      <c r="G4213" s="7">
        <v>10000000</v>
      </c>
      <c r="H4213" s="8">
        <v>10500000</v>
      </c>
      <c r="I4213" s="27">
        <v>10100000</v>
      </c>
      <c r="J4213" s="7">
        <v>10500000</v>
      </c>
      <c r="K4213" s="7">
        <v>9493950</v>
      </c>
      <c r="L4213" s="7">
        <v>9607097</v>
      </c>
      <c r="M4213" s="7">
        <v>9212650</v>
      </c>
      <c r="N4213" s="8">
        <v>6490540</v>
      </c>
      <c r="O4213" s="27">
        <v>10200000</v>
      </c>
      <c r="P4213" s="7">
        <v>10700000</v>
      </c>
      <c r="Q4213" s="7">
        <v>10700000</v>
      </c>
      <c r="R4213" s="7">
        <v>9469681</v>
      </c>
      <c r="S4213" s="7">
        <v>8843034</v>
      </c>
      <c r="T4213" s="8">
        <v>11000000</v>
      </c>
      <c r="U4213" s="27">
        <v>11100000</v>
      </c>
      <c r="V4213" s="7">
        <v>12100000</v>
      </c>
      <c r="W4213" s="7">
        <v>9322612</v>
      </c>
      <c r="X4213" s="7">
        <v>11000000</v>
      </c>
      <c r="Y4213" s="7">
        <v>9407661</v>
      </c>
      <c r="Z4213" s="8">
        <v>7895947</v>
      </c>
      <c r="AA4213" s="27">
        <v>11400000</v>
      </c>
      <c r="AB4213" s="7">
        <v>12200000</v>
      </c>
      <c r="AC4213" s="7">
        <v>10800000</v>
      </c>
      <c r="AD4213" s="7">
        <v>8165030</v>
      </c>
      <c r="AE4213" s="7">
        <v>9497336</v>
      </c>
      <c r="AF4213" s="8">
        <v>9019568</v>
      </c>
      <c r="AG4213" s="7">
        <v>10600000</v>
      </c>
      <c r="AH4213" s="7">
        <v>10800000</v>
      </c>
      <c r="AI4213" s="7">
        <v>10800000</v>
      </c>
      <c r="AJ4213" s="7">
        <v>10200000</v>
      </c>
      <c r="AK4213" s="7">
        <v>10900000</v>
      </c>
      <c r="AL4213" s="8">
        <v>9861524</v>
      </c>
      <c r="AM4213" s="17">
        <v>0.21956591274969101</v>
      </c>
      <c r="AN4213" s="2">
        <f t="shared" si="798"/>
        <v>10100000</v>
      </c>
      <c r="AO4213" s="2">
        <f t="shared" si="799"/>
        <v>9550523.5</v>
      </c>
      <c r="AP4213" s="2">
        <f t="shared" si="800"/>
        <v>10450000</v>
      </c>
      <c r="AQ4213" s="2">
        <f t="shared" si="801"/>
        <v>10203830.5</v>
      </c>
      <c r="AR4213" s="2">
        <f t="shared" si="802"/>
        <v>10148668</v>
      </c>
      <c r="AS4213" s="2">
        <f t="shared" si="803"/>
        <v>10700000</v>
      </c>
      <c r="AT4213" s="2">
        <f t="shared" si="804"/>
        <v>10192170.333333334</v>
      </c>
      <c r="AU4213">
        <f t="shared" si="805"/>
        <v>386419.8620479629</v>
      </c>
      <c r="AV4213">
        <f t="shared" si="806"/>
        <v>-0.23852379855643566</v>
      </c>
      <c r="AW4213" t="str">
        <f t="shared" si="797"/>
        <v>sp|O60784|TOM1_HUMAN</v>
      </c>
      <c r="AX4213" s="20">
        <f t="shared" si="807"/>
        <v>0</v>
      </c>
      <c r="AY4213" s="21">
        <f t="shared" si="808"/>
        <v>-1.4219675383347616</v>
      </c>
      <c r="AZ4213" s="21">
        <f t="shared" si="808"/>
        <v>0.90575054332108218</v>
      </c>
      <c r="BA4213" s="21">
        <f t="shared" si="808"/>
        <v>0.26869866225228461</v>
      </c>
      <c r="BB4213" s="21">
        <f t="shared" si="808"/>
        <v>0.12594590697814409</v>
      </c>
      <c r="BC4213" s="22">
        <f t="shared" si="808"/>
        <v>1.552715217121855</v>
      </c>
      <c r="BD4213" s="22"/>
    </row>
    <row r="4214" spans="1:56" x14ac:dyDescent="0.2">
      <c r="A4214" s="1">
        <v>4210</v>
      </c>
      <c r="B4214" s="3" t="s">
        <v>4262</v>
      </c>
      <c r="C4214" s="27">
        <v>10900000</v>
      </c>
      <c r="D4214" s="7">
        <v>13100000</v>
      </c>
      <c r="E4214" s="7">
        <v>8717536</v>
      </c>
      <c r="F4214" s="7">
        <v>7691849.5</v>
      </c>
      <c r="G4214" s="7">
        <v>10900000</v>
      </c>
      <c r="H4214" s="8">
        <v>8630464</v>
      </c>
      <c r="I4214" s="27">
        <v>11000000</v>
      </c>
      <c r="J4214" s="7">
        <v>8157735</v>
      </c>
      <c r="K4214" s="7">
        <v>10500000</v>
      </c>
      <c r="L4214" s="7">
        <v>7002564.5</v>
      </c>
      <c r="M4214" s="7">
        <v>5367686.5</v>
      </c>
      <c r="N4214" s="8">
        <v>8133666.5</v>
      </c>
      <c r="O4214" s="27">
        <v>11400000</v>
      </c>
      <c r="P4214" s="7">
        <v>10700000</v>
      </c>
      <c r="Q4214" s="7">
        <v>5436545</v>
      </c>
      <c r="R4214" s="7">
        <v>6588385</v>
      </c>
      <c r="S4214" s="7">
        <v>7878946</v>
      </c>
      <c r="T4214" s="8">
        <v>10200000</v>
      </c>
      <c r="U4214" s="27">
        <v>11300000</v>
      </c>
      <c r="V4214" s="7">
        <v>9427349</v>
      </c>
      <c r="W4214" s="7">
        <v>13800000</v>
      </c>
      <c r="X4214" s="7">
        <v>6832832.5</v>
      </c>
      <c r="Y4214" s="7">
        <v>9422464</v>
      </c>
      <c r="Z4214" s="8">
        <v>9969309</v>
      </c>
      <c r="AA4214" s="27">
        <v>7920206</v>
      </c>
      <c r="AB4214" s="7">
        <v>9350742</v>
      </c>
      <c r="AC4214" s="7">
        <v>9378746</v>
      </c>
      <c r="AD4214" s="7">
        <v>9609502</v>
      </c>
      <c r="AE4214" s="7">
        <v>5728489</v>
      </c>
      <c r="AF4214" s="8">
        <v>11500000</v>
      </c>
      <c r="AG4214" s="7">
        <v>11100000</v>
      </c>
      <c r="AH4214" s="7">
        <v>8057699</v>
      </c>
      <c r="AI4214" s="7">
        <v>9182360</v>
      </c>
      <c r="AJ4214" s="7">
        <v>11600000</v>
      </c>
      <c r="AK4214" s="7">
        <v>13000000</v>
      </c>
      <c r="AL4214" s="8">
        <v>11100000</v>
      </c>
      <c r="AM4214" s="17">
        <v>0.219573448467902</v>
      </c>
      <c r="AN4214" s="2">
        <f t="shared" si="798"/>
        <v>9808768</v>
      </c>
      <c r="AO4214" s="2">
        <f t="shared" si="799"/>
        <v>8145700.75</v>
      </c>
      <c r="AP4214" s="2">
        <f t="shared" si="800"/>
        <v>9039473</v>
      </c>
      <c r="AQ4214" s="2">
        <f t="shared" si="801"/>
        <v>9698329</v>
      </c>
      <c r="AR4214" s="2">
        <f t="shared" si="802"/>
        <v>9364744</v>
      </c>
      <c r="AS4214" s="2">
        <f t="shared" si="803"/>
        <v>11100000</v>
      </c>
      <c r="AT4214" s="2">
        <f t="shared" si="804"/>
        <v>9526169.125</v>
      </c>
      <c r="AU4214">
        <f t="shared" si="805"/>
        <v>975199.3532874157</v>
      </c>
      <c r="AV4214">
        <f t="shared" si="806"/>
        <v>0.28978574898286569</v>
      </c>
      <c r="AW4214" t="str">
        <f t="shared" si="797"/>
        <v>sp|Q96I59|SYNM_HUMAN</v>
      </c>
      <c r="AX4214" s="20">
        <f t="shared" si="807"/>
        <v>0</v>
      </c>
      <c r="AY4214" s="21">
        <f t="shared" si="808"/>
        <v>-1.7053613134522376</v>
      </c>
      <c r="AZ4214" s="21">
        <f t="shared" si="808"/>
        <v>-0.78885921879120602</v>
      </c>
      <c r="BA4214" s="21">
        <f t="shared" si="808"/>
        <v>-0.11324761406753195</v>
      </c>
      <c r="BB4214" s="21">
        <f t="shared" si="808"/>
        <v>-0.45531613459667153</v>
      </c>
      <c r="BC4214" s="22">
        <f t="shared" si="808"/>
        <v>1.324069787010453</v>
      </c>
      <c r="BD4214" s="22"/>
    </row>
    <row r="4215" spans="1:56" x14ac:dyDescent="0.2">
      <c r="A4215" s="1">
        <v>4211</v>
      </c>
      <c r="B4215" s="3" t="s">
        <v>4263</v>
      </c>
      <c r="C4215" s="27">
        <v>73700000</v>
      </c>
      <c r="D4215" s="7">
        <v>70900000</v>
      </c>
      <c r="E4215" s="7">
        <v>64700000</v>
      </c>
      <c r="F4215" s="7">
        <v>61200000</v>
      </c>
      <c r="G4215" s="7">
        <v>64100000</v>
      </c>
      <c r="H4215" s="8">
        <v>72500000</v>
      </c>
      <c r="I4215" s="27">
        <v>78000000</v>
      </c>
      <c r="J4215" s="7">
        <v>72500000</v>
      </c>
      <c r="K4215" s="7">
        <v>72700000</v>
      </c>
      <c r="L4215" s="7">
        <v>68500000</v>
      </c>
      <c r="M4215" s="7">
        <v>66200000</v>
      </c>
      <c r="N4215" s="8">
        <v>52600000</v>
      </c>
      <c r="O4215" s="27">
        <v>73700000</v>
      </c>
      <c r="P4215" s="7">
        <v>65300000</v>
      </c>
      <c r="Q4215" s="7">
        <v>72300000</v>
      </c>
      <c r="R4215" s="7">
        <v>60900000</v>
      </c>
      <c r="S4215" s="7">
        <v>59700000</v>
      </c>
      <c r="T4215" s="8">
        <v>62500000</v>
      </c>
      <c r="U4215" s="27">
        <v>76700000</v>
      </c>
      <c r="V4215" s="7">
        <v>72600000</v>
      </c>
      <c r="W4215" s="7">
        <v>71700000</v>
      </c>
      <c r="X4215" s="7">
        <v>59900000</v>
      </c>
      <c r="Y4215" s="7">
        <v>64700000</v>
      </c>
      <c r="Z4215" s="8">
        <v>68700000</v>
      </c>
      <c r="AA4215" s="27">
        <v>73000000</v>
      </c>
      <c r="AB4215" s="7">
        <v>71600000</v>
      </c>
      <c r="AC4215" s="7">
        <v>81000000</v>
      </c>
      <c r="AD4215" s="7">
        <v>62200000</v>
      </c>
      <c r="AE4215" s="7">
        <v>66300000</v>
      </c>
      <c r="AF4215" s="8">
        <v>67500000</v>
      </c>
      <c r="AG4215" s="7">
        <v>75100000</v>
      </c>
      <c r="AH4215" s="7">
        <v>85100000</v>
      </c>
      <c r="AI4215" s="7">
        <v>72800000</v>
      </c>
      <c r="AJ4215" s="7">
        <v>67000000</v>
      </c>
      <c r="AK4215" s="7">
        <v>66100000</v>
      </c>
      <c r="AL4215" s="8">
        <v>62100000</v>
      </c>
      <c r="AM4215" s="17">
        <v>0.219848863476687</v>
      </c>
      <c r="AN4215" s="2">
        <f t="shared" si="798"/>
        <v>67800000</v>
      </c>
      <c r="AO4215" s="2">
        <f t="shared" si="799"/>
        <v>70500000</v>
      </c>
      <c r="AP4215" s="2">
        <f t="shared" si="800"/>
        <v>63900000</v>
      </c>
      <c r="AQ4215" s="2">
        <f t="shared" si="801"/>
        <v>70200000</v>
      </c>
      <c r="AR4215" s="2">
        <f t="shared" si="802"/>
        <v>69550000</v>
      </c>
      <c r="AS4215" s="2">
        <f t="shared" si="803"/>
        <v>69900000</v>
      </c>
      <c r="AT4215" s="2">
        <f t="shared" si="804"/>
        <v>68641666.666666672</v>
      </c>
      <c r="AU4215">
        <f t="shared" si="805"/>
        <v>2509266.1609854517</v>
      </c>
      <c r="AV4215">
        <f t="shared" si="806"/>
        <v>-0.33542343166024607</v>
      </c>
      <c r="AW4215" t="str">
        <f t="shared" si="797"/>
        <v>sp|Q9NP79|VTA1_HUMAN</v>
      </c>
      <c r="AX4215" s="20">
        <f t="shared" si="807"/>
        <v>0</v>
      </c>
      <c r="AY4215" s="21">
        <f t="shared" si="808"/>
        <v>1.0760118005734562</v>
      </c>
      <c r="AZ4215" s="21">
        <f t="shared" si="808"/>
        <v>-1.5542392674949925</v>
      </c>
      <c r="BA4215" s="21">
        <f t="shared" si="808"/>
        <v>0.95645493384307234</v>
      </c>
      <c r="BB4215" s="21">
        <f t="shared" si="808"/>
        <v>0.69741505592724018</v>
      </c>
      <c r="BC4215" s="22">
        <f t="shared" si="808"/>
        <v>0.83689806711268822</v>
      </c>
      <c r="BD4215" s="22"/>
    </row>
    <row r="4216" spans="1:56" x14ac:dyDescent="0.2">
      <c r="A4216" s="1">
        <v>4212</v>
      </c>
      <c r="B4216" s="3" t="s">
        <v>4264</v>
      </c>
      <c r="C4216" s="27">
        <v>880984.06</v>
      </c>
      <c r="D4216" s="7">
        <v>553728.5</v>
      </c>
      <c r="E4216" s="7">
        <v>564191.43999999994</v>
      </c>
      <c r="F4216" s="7">
        <v>373318.40000000002</v>
      </c>
      <c r="G4216" s="7">
        <v>542340.1</v>
      </c>
      <c r="H4216" s="8">
        <v>611512.1</v>
      </c>
      <c r="I4216" s="27">
        <v>588896.30000000005</v>
      </c>
      <c r="J4216" s="7">
        <v>651500.30000000005</v>
      </c>
      <c r="K4216" s="7">
        <v>599145.75</v>
      </c>
      <c r="L4216" s="7">
        <v>562416.80000000005</v>
      </c>
      <c r="M4216" s="7">
        <v>475230.1</v>
      </c>
      <c r="N4216" s="8">
        <v>997608.4</v>
      </c>
      <c r="O4216" s="27">
        <v>494056</v>
      </c>
      <c r="P4216" s="7">
        <v>737476.44</v>
      </c>
      <c r="Q4216" s="7">
        <v>528304.4</v>
      </c>
      <c r="R4216" s="7">
        <v>572569.93999999994</v>
      </c>
      <c r="S4216" s="7">
        <v>492111.1</v>
      </c>
      <c r="T4216" s="8">
        <v>679954.56</v>
      </c>
      <c r="U4216" s="27">
        <v>725661.75</v>
      </c>
      <c r="V4216" s="7">
        <v>680598.94</v>
      </c>
      <c r="W4216" s="7">
        <v>628049.4</v>
      </c>
      <c r="X4216" s="7">
        <v>605885.25</v>
      </c>
      <c r="Y4216" s="7">
        <v>644921.1</v>
      </c>
      <c r="Z4216" s="8">
        <v>660044.25</v>
      </c>
      <c r="AA4216" s="27">
        <v>749121.25</v>
      </c>
      <c r="AB4216" s="7">
        <v>639907.75</v>
      </c>
      <c r="AC4216" s="7">
        <v>472935.72</v>
      </c>
      <c r="AD4216" s="7">
        <v>529667.93999999994</v>
      </c>
      <c r="AE4216" s="7">
        <v>975427.7</v>
      </c>
      <c r="AF4216" s="8">
        <v>659340</v>
      </c>
      <c r="AG4216" s="7">
        <v>429456.56</v>
      </c>
      <c r="AH4216" s="7">
        <v>669164.69999999995</v>
      </c>
      <c r="AI4216" s="7">
        <v>621362.80000000005</v>
      </c>
      <c r="AJ4216" s="7">
        <v>471991.34</v>
      </c>
      <c r="AK4216" s="7">
        <v>534847.25</v>
      </c>
      <c r="AL4216" s="8">
        <v>670799.1</v>
      </c>
      <c r="AM4216" s="17">
        <v>0.220079581961653</v>
      </c>
      <c r="AN4216" s="2">
        <f t="shared" si="798"/>
        <v>558959.97</v>
      </c>
      <c r="AO4216" s="2">
        <f t="shared" si="799"/>
        <v>594021.02500000002</v>
      </c>
      <c r="AP4216" s="2">
        <f t="shared" si="800"/>
        <v>550437.16999999993</v>
      </c>
      <c r="AQ4216" s="2">
        <f t="shared" si="801"/>
        <v>652482.67500000005</v>
      </c>
      <c r="AR4216" s="2">
        <f t="shared" si="802"/>
        <v>649623.875</v>
      </c>
      <c r="AS4216" s="2">
        <f t="shared" si="803"/>
        <v>578105.02500000002</v>
      </c>
      <c r="AT4216" s="2">
        <f t="shared" si="804"/>
        <v>597271.62333333329</v>
      </c>
      <c r="AU4216">
        <f t="shared" si="805"/>
        <v>44335.521113597046</v>
      </c>
      <c r="AV4216">
        <f t="shared" si="806"/>
        <v>-0.86412998812330877</v>
      </c>
      <c r="AW4216" t="str">
        <f t="shared" si="797"/>
        <v>sp|P19532|TFE3_HUMAN</v>
      </c>
      <c r="AX4216" s="20">
        <f t="shared" si="807"/>
        <v>0</v>
      </c>
      <c r="AY4216" s="21">
        <f t="shared" si="808"/>
        <v>0.79081183934133004</v>
      </c>
      <c r="AZ4216" s="21">
        <f t="shared" si="808"/>
        <v>-0.19223412257099259</v>
      </c>
      <c r="BA4216" s="21">
        <f t="shared" si="808"/>
        <v>2.1094306021660372</v>
      </c>
      <c r="BB4216" s="21">
        <f t="shared" si="808"/>
        <v>2.0449495736770475</v>
      </c>
      <c r="BC4216" s="22">
        <f t="shared" si="808"/>
        <v>0.43182203612643555</v>
      </c>
      <c r="BD4216" s="22"/>
    </row>
    <row r="4217" spans="1:56" x14ac:dyDescent="0.2">
      <c r="A4217" s="1">
        <v>4213</v>
      </c>
      <c r="B4217" s="3" t="s">
        <v>4265</v>
      </c>
      <c r="C4217" s="27">
        <v>6697732</v>
      </c>
      <c r="D4217" s="7">
        <v>6937164</v>
      </c>
      <c r="E4217" s="7">
        <v>4030621</v>
      </c>
      <c r="F4217" s="7">
        <v>5853007</v>
      </c>
      <c r="G4217" s="7">
        <v>6748274.5</v>
      </c>
      <c r="H4217" s="8">
        <v>6590470</v>
      </c>
      <c r="I4217" s="27">
        <v>5161572</v>
      </c>
      <c r="J4217" s="7">
        <v>5006080.5</v>
      </c>
      <c r="K4217" s="7">
        <v>6087034.5</v>
      </c>
      <c r="L4217" s="7">
        <v>4792133.5</v>
      </c>
      <c r="M4217" s="7">
        <v>6448701.5</v>
      </c>
      <c r="N4217" s="8">
        <v>7711985.5</v>
      </c>
      <c r="O4217" s="27">
        <v>5638698</v>
      </c>
      <c r="P4217" s="7">
        <v>6745607</v>
      </c>
      <c r="Q4217" s="7">
        <v>6493886.5</v>
      </c>
      <c r="R4217" s="7">
        <v>7925435</v>
      </c>
      <c r="S4217" s="7">
        <v>8479285</v>
      </c>
      <c r="T4217" s="8">
        <v>6767167.5</v>
      </c>
      <c r="U4217" s="27">
        <v>5778757</v>
      </c>
      <c r="V4217" s="7">
        <v>5997962.5</v>
      </c>
      <c r="W4217" s="7">
        <v>6299415</v>
      </c>
      <c r="X4217" s="7">
        <v>6361757</v>
      </c>
      <c r="Y4217" s="7">
        <v>7327145</v>
      </c>
      <c r="Z4217" s="8">
        <v>7784464.5</v>
      </c>
      <c r="AA4217" s="27">
        <v>6359544</v>
      </c>
      <c r="AB4217" s="7">
        <v>4446139</v>
      </c>
      <c r="AC4217" s="7">
        <v>8200852.5</v>
      </c>
      <c r="AD4217" s="7">
        <v>6089176.5</v>
      </c>
      <c r="AE4217" s="7">
        <v>7348250</v>
      </c>
      <c r="AF4217" s="8">
        <v>7351664</v>
      </c>
      <c r="AG4217" s="7">
        <v>6481882</v>
      </c>
      <c r="AH4217" s="7">
        <v>6255675</v>
      </c>
      <c r="AI4217" s="7">
        <v>5833265</v>
      </c>
      <c r="AJ4217" s="7">
        <v>5938798</v>
      </c>
      <c r="AK4217" s="7">
        <v>7785956.5</v>
      </c>
      <c r="AL4217" s="8">
        <v>5721902.5</v>
      </c>
      <c r="AM4217" s="17">
        <v>0.220079581961653</v>
      </c>
      <c r="AN4217" s="2">
        <f t="shared" si="798"/>
        <v>6644101</v>
      </c>
      <c r="AO4217" s="2">
        <f t="shared" si="799"/>
        <v>5624303.25</v>
      </c>
      <c r="AP4217" s="2">
        <f t="shared" si="800"/>
        <v>6756387.25</v>
      </c>
      <c r="AQ4217" s="2">
        <f t="shared" si="801"/>
        <v>6330586</v>
      </c>
      <c r="AR4217" s="2">
        <f t="shared" si="802"/>
        <v>6853897</v>
      </c>
      <c r="AS4217" s="2">
        <f t="shared" si="803"/>
        <v>6097236.5</v>
      </c>
      <c r="AT4217" s="2">
        <f t="shared" si="804"/>
        <v>6384418.5</v>
      </c>
      <c r="AU4217">
        <f t="shared" si="805"/>
        <v>466765.98980814253</v>
      </c>
      <c r="AV4217">
        <f t="shared" si="806"/>
        <v>0.55634409033687049</v>
      </c>
      <c r="AW4217" t="str">
        <f t="shared" si="797"/>
        <v>sp|Q9NSK0-3|KLC4_HUMAN;sp|Q9NSK0|KLC4_HUMAN</v>
      </c>
      <c r="AX4217" s="20">
        <f t="shared" si="807"/>
        <v>0</v>
      </c>
      <c r="AY4217" s="21">
        <f t="shared" si="808"/>
        <v>-2.1848158869054988</v>
      </c>
      <c r="AZ4217" s="21">
        <f t="shared" si="808"/>
        <v>0.24056219272992374</v>
      </c>
      <c r="BA4217" s="21">
        <f t="shared" si="808"/>
        <v>-0.67167490101167371</v>
      </c>
      <c r="BB4217" s="21">
        <f t="shared" si="808"/>
        <v>0.44946719465622087</v>
      </c>
      <c r="BC4217" s="22">
        <f t="shared" si="808"/>
        <v>-1.1716031414901948</v>
      </c>
      <c r="BD4217" s="22"/>
    </row>
    <row r="4218" spans="1:56" x14ac:dyDescent="0.2">
      <c r="A4218" s="1">
        <v>4214</v>
      </c>
      <c r="B4218" s="3" t="s">
        <v>4266</v>
      </c>
      <c r="C4218" s="27">
        <v>118000000</v>
      </c>
      <c r="D4218" s="7">
        <v>116000000</v>
      </c>
      <c r="E4218" s="7">
        <v>110000000</v>
      </c>
      <c r="F4218" s="7">
        <v>114000000</v>
      </c>
      <c r="G4218" s="7">
        <v>114000000</v>
      </c>
      <c r="H4218" s="8">
        <v>115000000</v>
      </c>
      <c r="I4218" s="27">
        <v>129000000</v>
      </c>
      <c r="J4218" s="7">
        <v>115000000</v>
      </c>
      <c r="K4218" s="7">
        <v>121000000</v>
      </c>
      <c r="L4218" s="7">
        <v>110000000</v>
      </c>
      <c r="M4218" s="7">
        <v>122000000</v>
      </c>
      <c r="N4218" s="8">
        <v>109000000</v>
      </c>
      <c r="O4218" s="27">
        <v>125000000</v>
      </c>
      <c r="P4218" s="7">
        <v>115000000</v>
      </c>
      <c r="Q4218" s="7">
        <v>124000000</v>
      </c>
      <c r="R4218" s="7">
        <v>128000000</v>
      </c>
      <c r="S4218" s="7">
        <v>121000000</v>
      </c>
      <c r="T4218" s="8">
        <v>115000000</v>
      </c>
      <c r="U4218" s="27">
        <v>128000000</v>
      </c>
      <c r="V4218" s="7">
        <v>121000000</v>
      </c>
      <c r="W4218" s="7">
        <v>131000000</v>
      </c>
      <c r="X4218" s="7">
        <v>113000000</v>
      </c>
      <c r="Y4218" s="7">
        <v>114000000</v>
      </c>
      <c r="Z4218" s="8">
        <v>112000000</v>
      </c>
      <c r="AA4218" s="27">
        <v>117000000</v>
      </c>
      <c r="AB4218" s="7">
        <v>118000000</v>
      </c>
      <c r="AC4218" s="7">
        <v>125000000</v>
      </c>
      <c r="AD4218" s="7">
        <v>114000000</v>
      </c>
      <c r="AE4218" s="7">
        <v>116000000</v>
      </c>
      <c r="AF4218" s="8">
        <v>122000000</v>
      </c>
      <c r="AG4218" s="7">
        <v>135000000</v>
      </c>
      <c r="AH4218" s="7">
        <v>126000000</v>
      </c>
      <c r="AI4218" s="7">
        <v>124000000</v>
      </c>
      <c r="AJ4218" s="7">
        <v>123000000</v>
      </c>
      <c r="AK4218" s="7">
        <v>125000000</v>
      </c>
      <c r="AL4218" s="8">
        <v>96900000</v>
      </c>
      <c r="AM4218" s="17">
        <v>0.22018454682233601</v>
      </c>
      <c r="AN4218" s="2">
        <f t="shared" si="798"/>
        <v>114500000</v>
      </c>
      <c r="AO4218" s="2">
        <f t="shared" si="799"/>
        <v>118000000</v>
      </c>
      <c r="AP4218" s="2">
        <f t="shared" si="800"/>
        <v>122500000</v>
      </c>
      <c r="AQ4218" s="2">
        <f t="shared" si="801"/>
        <v>117500000</v>
      </c>
      <c r="AR4218" s="2">
        <f t="shared" si="802"/>
        <v>117500000</v>
      </c>
      <c r="AS4218" s="2">
        <f t="shared" si="803"/>
        <v>124500000</v>
      </c>
      <c r="AT4218" s="2">
        <f t="shared" si="804"/>
        <v>119083333.33333333</v>
      </c>
      <c r="AU4218">
        <f t="shared" si="805"/>
        <v>3693462.6932821004</v>
      </c>
      <c r="AV4218">
        <f t="shared" si="806"/>
        <v>-1.2409312653055302</v>
      </c>
      <c r="AW4218" t="str">
        <f t="shared" si="797"/>
        <v>sp|Q9UNS2|CSN3_HUMAN</v>
      </c>
      <c r="AX4218" s="20">
        <f t="shared" si="807"/>
        <v>0</v>
      </c>
      <c r="AY4218" s="21">
        <f t="shared" si="808"/>
        <v>0.94762023896058767</v>
      </c>
      <c r="AZ4218" s="21">
        <f t="shared" si="808"/>
        <v>2.1659891176242008</v>
      </c>
      <c r="BA4218" s="21">
        <f t="shared" si="808"/>
        <v>0.81224591910907518</v>
      </c>
      <c r="BB4218" s="21">
        <f t="shared" si="808"/>
        <v>0.81224591910907518</v>
      </c>
      <c r="BC4218" s="22">
        <f t="shared" si="808"/>
        <v>2.7074863970302507</v>
      </c>
      <c r="BD4218" s="22"/>
    </row>
    <row r="4219" spans="1:56" x14ac:dyDescent="0.2">
      <c r="A4219" s="1">
        <v>4215</v>
      </c>
      <c r="B4219" s="3" t="s">
        <v>4267</v>
      </c>
      <c r="C4219" s="27">
        <v>39500000</v>
      </c>
      <c r="D4219" s="7">
        <v>41400000</v>
      </c>
      <c r="E4219" s="7">
        <v>35100000</v>
      </c>
      <c r="F4219" s="7">
        <v>34400000</v>
      </c>
      <c r="G4219" s="7">
        <v>34600000</v>
      </c>
      <c r="H4219" s="8">
        <v>36900000</v>
      </c>
      <c r="I4219" s="27">
        <v>37200000</v>
      </c>
      <c r="J4219" s="7">
        <v>36700000</v>
      </c>
      <c r="K4219" s="7">
        <v>38700000</v>
      </c>
      <c r="L4219" s="7">
        <v>33400000</v>
      </c>
      <c r="M4219" s="7">
        <v>36800000</v>
      </c>
      <c r="N4219" s="8">
        <v>36300000</v>
      </c>
      <c r="O4219" s="27">
        <v>39200000</v>
      </c>
      <c r="P4219" s="7">
        <v>37400000</v>
      </c>
      <c r="Q4219" s="7">
        <v>38200000</v>
      </c>
      <c r="R4219" s="7">
        <v>33500000</v>
      </c>
      <c r="S4219" s="7">
        <v>33600000</v>
      </c>
      <c r="T4219" s="8">
        <v>36200000</v>
      </c>
      <c r="U4219" s="27">
        <v>39700000</v>
      </c>
      <c r="V4219" s="7">
        <v>35900000</v>
      </c>
      <c r="W4219" s="7">
        <v>37100000</v>
      </c>
      <c r="X4219" s="7">
        <v>33000000</v>
      </c>
      <c r="Y4219" s="7">
        <v>35600000</v>
      </c>
      <c r="Z4219" s="8">
        <v>35800000</v>
      </c>
      <c r="AA4219" s="27">
        <v>38400000</v>
      </c>
      <c r="AB4219" s="7">
        <v>39200000</v>
      </c>
      <c r="AC4219" s="7">
        <v>39100000</v>
      </c>
      <c r="AD4219" s="7">
        <v>34800000</v>
      </c>
      <c r="AE4219" s="7">
        <v>35000000</v>
      </c>
      <c r="AF4219" s="8">
        <v>35500000</v>
      </c>
      <c r="AG4219" s="7">
        <v>41600000</v>
      </c>
      <c r="AH4219" s="7">
        <v>43500000</v>
      </c>
      <c r="AI4219" s="7">
        <v>38000000</v>
      </c>
      <c r="AJ4219" s="7">
        <v>35100000</v>
      </c>
      <c r="AK4219" s="7">
        <v>36600000</v>
      </c>
      <c r="AL4219" s="8">
        <v>32800000</v>
      </c>
      <c r="AM4219" s="17">
        <v>0.220290031056039</v>
      </c>
      <c r="AN4219" s="2">
        <f t="shared" si="798"/>
        <v>36000000</v>
      </c>
      <c r="AO4219" s="2">
        <f t="shared" si="799"/>
        <v>36750000</v>
      </c>
      <c r="AP4219" s="2">
        <f t="shared" si="800"/>
        <v>36800000</v>
      </c>
      <c r="AQ4219" s="2">
        <f t="shared" si="801"/>
        <v>35850000</v>
      </c>
      <c r="AR4219" s="2">
        <f t="shared" si="802"/>
        <v>36950000</v>
      </c>
      <c r="AS4219" s="2">
        <f t="shared" si="803"/>
        <v>37300000</v>
      </c>
      <c r="AT4219" s="2">
        <f t="shared" si="804"/>
        <v>36608333.333333336</v>
      </c>
      <c r="AU4219">
        <f t="shared" si="805"/>
        <v>565169.59106684662</v>
      </c>
      <c r="AV4219">
        <f t="shared" si="806"/>
        <v>-1.0763730797777191</v>
      </c>
      <c r="AW4219" t="str">
        <f t="shared" si="797"/>
        <v>sp|Q5VT52-3|RPRD2_HUMAN;sp|Q5VT52|RPRD2_HUMAN</v>
      </c>
      <c r="AX4219" s="20">
        <f t="shared" si="807"/>
        <v>0</v>
      </c>
      <c r="AY4219" s="21">
        <f t="shared" si="808"/>
        <v>1.3270353038355387</v>
      </c>
      <c r="AZ4219" s="21">
        <f t="shared" si="808"/>
        <v>1.4155043240912413</v>
      </c>
      <c r="BA4219" s="21">
        <f t="shared" si="808"/>
        <v>-0.26540706076710774</v>
      </c>
      <c r="BB4219" s="21">
        <f t="shared" si="808"/>
        <v>1.680911384858349</v>
      </c>
      <c r="BC4219" s="22">
        <f t="shared" si="808"/>
        <v>2.3001945266482671</v>
      </c>
      <c r="BD4219" s="22"/>
    </row>
    <row r="4220" spans="1:56" x14ac:dyDescent="0.2">
      <c r="A4220" s="1">
        <v>4216</v>
      </c>
      <c r="B4220" s="3" t="s">
        <v>4268</v>
      </c>
      <c r="C4220" s="27">
        <v>215000000</v>
      </c>
      <c r="D4220" s="7">
        <v>300000000</v>
      </c>
      <c r="E4220" s="7">
        <v>271000000</v>
      </c>
      <c r="F4220" s="7">
        <v>268000000</v>
      </c>
      <c r="G4220" s="7">
        <v>283000000</v>
      </c>
      <c r="H4220" s="8">
        <v>281000000</v>
      </c>
      <c r="I4220" s="27">
        <v>220000000</v>
      </c>
      <c r="J4220" s="7">
        <v>246000000</v>
      </c>
      <c r="K4220" s="7">
        <v>284000000</v>
      </c>
      <c r="L4220" s="7">
        <v>318000000</v>
      </c>
      <c r="M4220" s="7">
        <v>240000000</v>
      </c>
      <c r="N4220" s="8">
        <v>188000000</v>
      </c>
      <c r="O4220" s="27">
        <v>278000000</v>
      </c>
      <c r="P4220" s="7">
        <v>268000000</v>
      </c>
      <c r="Q4220" s="7">
        <v>234000000</v>
      </c>
      <c r="R4220" s="7">
        <v>284000000</v>
      </c>
      <c r="S4220" s="7">
        <v>251000000</v>
      </c>
      <c r="T4220" s="8">
        <v>293000000</v>
      </c>
      <c r="U4220" s="27">
        <v>243000000</v>
      </c>
      <c r="V4220" s="7">
        <v>205000000</v>
      </c>
      <c r="W4220" s="7">
        <v>237000000</v>
      </c>
      <c r="X4220" s="7">
        <v>335000000</v>
      </c>
      <c r="Y4220" s="7">
        <v>204000000</v>
      </c>
      <c r="Z4220" s="8">
        <v>274000000</v>
      </c>
      <c r="AA4220" s="27">
        <v>208000000</v>
      </c>
      <c r="AB4220" s="7">
        <v>304000000</v>
      </c>
      <c r="AC4220" s="7">
        <v>292000000</v>
      </c>
      <c r="AD4220" s="7">
        <v>337000000</v>
      </c>
      <c r="AE4220" s="7">
        <v>266000000</v>
      </c>
      <c r="AF4220" s="8">
        <v>254000000</v>
      </c>
      <c r="AG4220" s="7">
        <v>339000000</v>
      </c>
      <c r="AH4220" s="7">
        <v>256000000</v>
      </c>
      <c r="AI4220" s="7">
        <v>270000000</v>
      </c>
      <c r="AJ4220" s="7">
        <v>268000000</v>
      </c>
      <c r="AK4220" s="7">
        <v>322000000</v>
      </c>
      <c r="AL4220" s="8">
        <v>229000000</v>
      </c>
      <c r="AM4220" s="17">
        <v>0.220290031056039</v>
      </c>
      <c r="AN4220" s="2">
        <f t="shared" si="798"/>
        <v>276000000</v>
      </c>
      <c r="AO4220" s="2">
        <f t="shared" si="799"/>
        <v>243000000</v>
      </c>
      <c r="AP4220" s="2">
        <f t="shared" si="800"/>
        <v>273000000</v>
      </c>
      <c r="AQ4220" s="2">
        <f t="shared" si="801"/>
        <v>240000000</v>
      </c>
      <c r="AR4220" s="2">
        <f t="shared" si="802"/>
        <v>279000000</v>
      </c>
      <c r="AS4220" s="2">
        <f t="shared" si="803"/>
        <v>269000000</v>
      </c>
      <c r="AT4220" s="2">
        <f t="shared" si="804"/>
        <v>263333333.33333334</v>
      </c>
      <c r="AU4220">
        <f t="shared" si="805"/>
        <v>17258814.173246861</v>
      </c>
      <c r="AV4220">
        <f t="shared" si="806"/>
        <v>0.73392450602437342</v>
      </c>
      <c r="AW4220" t="str">
        <f t="shared" si="797"/>
        <v>sp|Q7Z401|MYCPP_HUMAN</v>
      </c>
      <c r="AX4220" s="20">
        <f t="shared" si="807"/>
        <v>0</v>
      </c>
      <c r="AY4220" s="21">
        <f t="shared" si="808"/>
        <v>-1.9120664762213955</v>
      </c>
      <c r="AZ4220" s="21">
        <f t="shared" si="808"/>
        <v>-0.1738242251110359</v>
      </c>
      <c r="BA4220" s="21">
        <f t="shared" si="808"/>
        <v>-2.0858907013324313</v>
      </c>
      <c r="BB4220" s="21">
        <f t="shared" si="808"/>
        <v>0.1738242251110359</v>
      </c>
      <c r="BC4220" s="22">
        <f t="shared" si="808"/>
        <v>-0.4055898585924172</v>
      </c>
      <c r="BD4220" s="22"/>
    </row>
    <row r="4221" spans="1:56" x14ac:dyDescent="0.2">
      <c r="A4221" s="1">
        <v>4217</v>
      </c>
      <c r="B4221" s="3" t="s">
        <v>4269</v>
      </c>
      <c r="C4221" s="27">
        <v>1110906.8999999999</v>
      </c>
      <c r="D4221" s="7">
        <v>862467.06</v>
      </c>
      <c r="E4221" s="7">
        <v>1130512.8</v>
      </c>
      <c r="F4221" s="7">
        <v>924644.56</v>
      </c>
      <c r="G4221" s="7">
        <v>1066436.5</v>
      </c>
      <c r="H4221" s="8">
        <v>1088439.6000000001</v>
      </c>
      <c r="I4221" s="27">
        <v>1338438.3999999999</v>
      </c>
      <c r="J4221" s="7">
        <v>981322.75</v>
      </c>
      <c r="K4221" s="7">
        <v>1117605.6000000001</v>
      </c>
      <c r="L4221" s="7">
        <v>828546</v>
      </c>
      <c r="M4221" s="7">
        <v>1422361.8</v>
      </c>
      <c r="N4221" s="8">
        <v>1251603.8</v>
      </c>
      <c r="O4221" s="27">
        <v>1178880</v>
      </c>
      <c r="P4221" s="7">
        <v>844691.25</v>
      </c>
      <c r="Q4221" s="7">
        <v>1151752.2</v>
      </c>
      <c r="R4221" s="7">
        <v>1012999.5</v>
      </c>
      <c r="S4221" s="7">
        <v>1514553.8</v>
      </c>
      <c r="T4221" s="8">
        <v>849572.1</v>
      </c>
      <c r="U4221" s="27">
        <v>1099432.8999999999</v>
      </c>
      <c r="V4221" s="7">
        <v>1200727.5</v>
      </c>
      <c r="W4221" s="7">
        <v>1143484.2</v>
      </c>
      <c r="X4221" s="7">
        <v>906032</v>
      </c>
      <c r="Y4221" s="7">
        <v>1560771.8</v>
      </c>
      <c r="Z4221" s="8">
        <v>936834.5</v>
      </c>
      <c r="AA4221" s="27">
        <v>929211.56</v>
      </c>
      <c r="AB4221" s="7">
        <v>5126573</v>
      </c>
      <c r="AC4221" s="7">
        <v>1407355.6</v>
      </c>
      <c r="AD4221" s="7">
        <v>680868.1</v>
      </c>
      <c r="AE4221" s="7">
        <v>1062323.5</v>
      </c>
      <c r="AF4221" s="8">
        <v>1194223.6000000001</v>
      </c>
      <c r="AG4221" s="7">
        <v>1100296.1000000001</v>
      </c>
      <c r="AH4221" s="7">
        <v>758970.3</v>
      </c>
      <c r="AI4221" s="7">
        <v>1120845.6000000001</v>
      </c>
      <c r="AJ4221" s="7">
        <v>828709.3</v>
      </c>
      <c r="AK4221" s="7">
        <v>1315869.3999999999</v>
      </c>
      <c r="AL4221" s="8">
        <v>591886.75</v>
      </c>
      <c r="AM4221" s="17">
        <v>0.22044569504453701</v>
      </c>
      <c r="AN4221" s="2">
        <f t="shared" si="798"/>
        <v>1077438.05</v>
      </c>
      <c r="AO4221" s="2">
        <f t="shared" si="799"/>
        <v>1184604.7000000002</v>
      </c>
      <c r="AP4221" s="2">
        <f t="shared" si="800"/>
        <v>1082375.8500000001</v>
      </c>
      <c r="AQ4221" s="2">
        <f t="shared" si="801"/>
        <v>1121458.5499999998</v>
      </c>
      <c r="AR4221" s="2">
        <f t="shared" si="802"/>
        <v>1128273.55</v>
      </c>
      <c r="AS4221" s="2">
        <f t="shared" si="803"/>
        <v>964502.70000000007</v>
      </c>
      <c r="AT4221" s="2">
        <f t="shared" si="804"/>
        <v>1093108.9000000001</v>
      </c>
      <c r="AU4221">
        <f t="shared" si="805"/>
        <v>73908.139284993507</v>
      </c>
      <c r="AV4221">
        <f t="shared" si="806"/>
        <v>-0.2120314508199497</v>
      </c>
      <c r="AW4221" t="str">
        <f t="shared" si="797"/>
        <v>sp|Q15643|TRIPB_HUMAN</v>
      </c>
      <c r="AX4221" s="20">
        <f t="shared" si="807"/>
        <v>0</v>
      </c>
      <c r="AY4221" s="21">
        <f t="shared" si="808"/>
        <v>1.4499979438903223</v>
      </c>
      <c r="AZ4221" s="21">
        <f t="shared" si="808"/>
        <v>6.6809962309558907E-2</v>
      </c>
      <c r="BA4221" s="21">
        <f t="shared" si="808"/>
        <v>0.59561098988373262</v>
      </c>
      <c r="BB4221" s="21">
        <f t="shared" si="808"/>
        <v>0.68782004920967843</v>
      </c>
      <c r="BC4221" s="22">
        <f t="shared" si="808"/>
        <v>-1.5280502403736018</v>
      </c>
      <c r="BD4221" s="22"/>
    </row>
    <row r="4222" spans="1:56" x14ac:dyDescent="0.2">
      <c r="A4222" s="1">
        <v>4218</v>
      </c>
      <c r="B4222" s="3" t="s">
        <v>4270</v>
      </c>
      <c r="C4222" s="27">
        <v>12200000</v>
      </c>
      <c r="D4222" s="7">
        <v>13500000</v>
      </c>
      <c r="E4222" s="7">
        <v>10500000</v>
      </c>
      <c r="F4222" s="7">
        <v>10700000</v>
      </c>
      <c r="G4222" s="7">
        <v>11800000</v>
      </c>
      <c r="H4222" s="8">
        <v>13000000</v>
      </c>
      <c r="I4222" s="27">
        <v>12400000</v>
      </c>
      <c r="J4222" s="7">
        <v>9193184</v>
      </c>
      <c r="K4222" s="7">
        <v>12200000</v>
      </c>
      <c r="L4222" s="7">
        <v>9212488</v>
      </c>
      <c r="M4222" s="7">
        <v>12200000</v>
      </c>
      <c r="N4222" s="8">
        <v>10600000</v>
      </c>
      <c r="O4222" s="27">
        <v>12800000</v>
      </c>
      <c r="P4222" s="7">
        <v>13900000</v>
      </c>
      <c r="Q4222" s="7">
        <v>13100000</v>
      </c>
      <c r="R4222" s="7">
        <v>11100000</v>
      </c>
      <c r="S4222" s="7">
        <v>11700000</v>
      </c>
      <c r="T4222" s="8">
        <v>13100000</v>
      </c>
      <c r="U4222" s="27">
        <v>14600000</v>
      </c>
      <c r="V4222" s="7">
        <v>14600000</v>
      </c>
      <c r="W4222" s="7">
        <v>13200000</v>
      </c>
      <c r="X4222" s="7">
        <v>11200000</v>
      </c>
      <c r="Y4222" s="7">
        <v>9938904</v>
      </c>
      <c r="Z4222" s="8">
        <v>12700000</v>
      </c>
      <c r="AA4222" s="27">
        <v>12300000</v>
      </c>
      <c r="AB4222" s="7">
        <v>12900000</v>
      </c>
      <c r="AC4222" s="7">
        <v>12100000</v>
      </c>
      <c r="AD4222" s="7">
        <v>11700000</v>
      </c>
      <c r="AE4222" s="7">
        <v>12800000</v>
      </c>
      <c r="AF4222" s="8">
        <v>11900000</v>
      </c>
      <c r="AG4222" s="7">
        <v>12300000</v>
      </c>
      <c r="AH4222" s="7">
        <v>15600000</v>
      </c>
      <c r="AI4222" s="7">
        <v>12600000</v>
      </c>
      <c r="AJ4222" s="7">
        <v>12700000</v>
      </c>
      <c r="AK4222" s="7">
        <v>12100000</v>
      </c>
      <c r="AL4222" s="8">
        <v>8639460</v>
      </c>
      <c r="AM4222" s="17">
        <v>0.220505441529216</v>
      </c>
      <c r="AN4222" s="2">
        <f t="shared" si="798"/>
        <v>12000000</v>
      </c>
      <c r="AO4222" s="2">
        <f t="shared" si="799"/>
        <v>11400000</v>
      </c>
      <c r="AP4222" s="2">
        <f t="shared" si="800"/>
        <v>12950000</v>
      </c>
      <c r="AQ4222" s="2">
        <f t="shared" si="801"/>
        <v>12950000</v>
      </c>
      <c r="AR4222" s="2">
        <f t="shared" si="802"/>
        <v>12200000</v>
      </c>
      <c r="AS4222" s="2">
        <f t="shared" si="803"/>
        <v>12450000</v>
      </c>
      <c r="AT4222" s="2">
        <f t="shared" si="804"/>
        <v>12325000</v>
      </c>
      <c r="AU4222">
        <f t="shared" si="805"/>
        <v>595608.9321022646</v>
      </c>
      <c r="AV4222">
        <f t="shared" si="806"/>
        <v>-0.54566005055175748</v>
      </c>
      <c r="AW4222" t="str">
        <f t="shared" si="797"/>
        <v>sp|Q9H8Y5|ANKZ1_HUMAN</v>
      </c>
      <c r="AX4222" s="20">
        <f t="shared" si="807"/>
        <v>0</v>
      </c>
      <c r="AY4222" s="21">
        <f t="shared" si="808"/>
        <v>-1.0073724010186291</v>
      </c>
      <c r="AZ4222" s="21">
        <f t="shared" si="808"/>
        <v>1.5950063016128295</v>
      </c>
      <c r="BA4222" s="21">
        <f t="shared" si="808"/>
        <v>1.5950063016128295</v>
      </c>
      <c r="BB4222" s="21">
        <f t="shared" si="808"/>
        <v>0.33579080033954306</v>
      </c>
      <c r="BC4222" s="22">
        <f t="shared" si="808"/>
        <v>0.75552930076397185</v>
      </c>
      <c r="BD4222" s="22"/>
    </row>
    <row r="4223" spans="1:56" x14ac:dyDescent="0.2">
      <c r="A4223" s="1">
        <v>4219</v>
      </c>
      <c r="B4223" s="3" t="s">
        <v>4271</v>
      </c>
      <c r="C4223" s="27">
        <v>28700000</v>
      </c>
      <c r="D4223" s="7">
        <v>29800000</v>
      </c>
      <c r="E4223" s="7">
        <v>30000000</v>
      </c>
      <c r="F4223" s="7">
        <v>30100000</v>
      </c>
      <c r="G4223" s="7">
        <v>29700000</v>
      </c>
      <c r="H4223" s="8">
        <v>24100000</v>
      </c>
      <c r="I4223" s="27">
        <v>30800000</v>
      </c>
      <c r="J4223" s="7">
        <v>25700000</v>
      </c>
      <c r="K4223" s="7">
        <v>29800000</v>
      </c>
      <c r="L4223" s="7">
        <v>27600000</v>
      </c>
      <c r="M4223" s="7">
        <v>31800000</v>
      </c>
      <c r="N4223" s="8">
        <v>41000000</v>
      </c>
      <c r="O4223" s="27">
        <v>33700000</v>
      </c>
      <c r="P4223" s="7">
        <v>31200000</v>
      </c>
      <c r="Q4223" s="7">
        <v>28400000</v>
      </c>
      <c r="R4223" s="7">
        <v>25800000</v>
      </c>
      <c r="S4223" s="7">
        <v>37500000</v>
      </c>
      <c r="T4223" s="8">
        <v>32300000</v>
      </c>
      <c r="U4223" s="27">
        <v>32600000</v>
      </c>
      <c r="V4223" s="7">
        <v>31100000</v>
      </c>
      <c r="W4223" s="7">
        <v>30400000</v>
      </c>
      <c r="X4223" s="7">
        <v>26900000</v>
      </c>
      <c r="Y4223" s="7">
        <v>34400000</v>
      </c>
      <c r="Z4223" s="8">
        <v>32100000</v>
      </c>
      <c r="AA4223" s="27">
        <v>29100000</v>
      </c>
      <c r="AB4223" s="7">
        <v>29000000</v>
      </c>
      <c r="AC4223" s="7">
        <v>38100000</v>
      </c>
      <c r="AD4223" s="7">
        <v>35400000</v>
      </c>
      <c r="AE4223" s="7">
        <v>28700000</v>
      </c>
      <c r="AF4223" s="8">
        <v>35100000</v>
      </c>
      <c r="AG4223" s="7">
        <v>34700000</v>
      </c>
      <c r="AH4223" s="7">
        <v>32000000</v>
      </c>
      <c r="AI4223" s="7">
        <v>32400000</v>
      </c>
      <c r="AJ4223" s="7">
        <v>37100000</v>
      </c>
      <c r="AK4223" s="7">
        <v>29400000</v>
      </c>
      <c r="AL4223" s="8">
        <v>15800000</v>
      </c>
      <c r="AM4223" s="17">
        <v>0.220505441529216</v>
      </c>
      <c r="AN4223" s="2">
        <f t="shared" si="798"/>
        <v>29750000</v>
      </c>
      <c r="AO4223" s="2">
        <f t="shared" si="799"/>
        <v>30300000</v>
      </c>
      <c r="AP4223" s="2">
        <f t="shared" si="800"/>
        <v>31750000</v>
      </c>
      <c r="AQ4223" s="2">
        <f t="shared" si="801"/>
        <v>31600000</v>
      </c>
      <c r="AR4223" s="2">
        <f t="shared" si="802"/>
        <v>32100000</v>
      </c>
      <c r="AS4223" s="2">
        <f t="shared" si="803"/>
        <v>32200000</v>
      </c>
      <c r="AT4223" s="2">
        <f t="shared" si="804"/>
        <v>31283333.333333332</v>
      </c>
      <c r="AU4223">
        <f t="shared" si="805"/>
        <v>1014232.0576015464</v>
      </c>
      <c r="AV4223">
        <f t="shared" si="806"/>
        <v>-1.5118170657702885</v>
      </c>
      <c r="AW4223" t="str">
        <f t="shared" si="797"/>
        <v>sp|Q9GZU8|F192A_HUMAN</v>
      </c>
      <c r="AX4223" s="20">
        <f t="shared" si="807"/>
        <v>0</v>
      </c>
      <c r="AY4223" s="21">
        <f t="shared" si="808"/>
        <v>0.54228220837412566</v>
      </c>
      <c r="AZ4223" s="21">
        <f t="shared" si="808"/>
        <v>1.9719353031786389</v>
      </c>
      <c r="BA4223" s="21">
        <f t="shared" si="808"/>
        <v>1.8240401554402408</v>
      </c>
      <c r="BB4223" s="21">
        <f t="shared" si="808"/>
        <v>2.3170239812349007</v>
      </c>
      <c r="BC4223" s="22">
        <f t="shared" si="808"/>
        <v>2.4156207463938326</v>
      </c>
      <c r="BD4223" s="22"/>
    </row>
    <row r="4224" spans="1:56" x14ac:dyDescent="0.2">
      <c r="A4224" s="1">
        <v>4220</v>
      </c>
      <c r="B4224" s="3" t="s">
        <v>4272</v>
      </c>
      <c r="C4224" s="27">
        <v>6202710.5</v>
      </c>
      <c r="D4224" s="7">
        <v>5012161</v>
      </c>
      <c r="E4224" s="7">
        <v>5423982</v>
      </c>
      <c r="F4224" s="7">
        <v>4991211.5</v>
      </c>
      <c r="G4224" s="7">
        <v>5231598</v>
      </c>
      <c r="H4224" s="8">
        <v>5273940</v>
      </c>
      <c r="I4224" s="27">
        <v>5772087</v>
      </c>
      <c r="J4224" s="7">
        <v>5364395</v>
      </c>
      <c r="K4224" s="7">
        <v>5461690.5</v>
      </c>
      <c r="L4224" s="7">
        <v>4688400</v>
      </c>
      <c r="M4224" s="7">
        <v>5289539.5</v>
      </c>
      <c r="N4224" s="8">
        <v>3999717</v>
      </c>
      <c r="O4224" s="27">
        <v>6300410</v>
      </c>
      <c r="P4224" s="7">
        <v>5242162</v>
      </c>
      <c r="Q4224" s="7">
        <v>4816707</v>
      </c>
      <c r="R4224" s="7">
        <v>4777095</v>
      </c>
      <c r="S4224" s="7">
        <v>4875020</v>
      </c>
      <c r="T4224" s="8">
        <v>5670621</v>
      </c>
      <c r="U4224" s="27">
        <v>5553444.5</v>
      </c>
      <c r="V4224" s="7">
        <v>4903658</v>
      </c>
      <c r="W4224" s="7">
        <v>4875998.5</v>
      </c>
      <c r="X4224" s="7">
        <v>4194409.5</v>
      </c>
      <c r="Y4224" s="7">
        <v>4581266</v>
      </c>
      <c r="Z4224" s="8">
        <v>5032538.5</v>
      </c>
      <c r="AA4224" s="27">
        <v>6266152</v>
      </c>
      <c r="AB4224" s="7">
        <v>5141090.5</v>
      </c>
      <c r="AC4224" s="7">
        <v>4753392</v>
      </c>
      <c r="AD4224" s="7">
        <v>4207711</v>
      </c>
      <c r="AE4224" s="7">
        <v>5475679.5</v>
      </c>
      <c r="AF4224" s="8">
        <v>6118523</v>
      </c>
      <c r="AG4224" s="7">
        <v>5472527.5</v>
      </c>
      <c r="AH4224" s="7">
        <v>6439982.5</v>
      </c>
      <c r="AI4224" s="7">
        <v>5006923.5</v>
      </c>
      <c r="AJ4224" s="7">
        <v>4968179</v>
      </c>
      <c r="AK4224" s="7">
        <v>5410258</v>
      </c>
      <c r="AL4224" s="8">
        <v>5071337.5</v>
      </c>
      <c r="AM4224" s="17">
        <v>0.220505441529216</v>
      </c>
      <c r="AN4224" s="2">
        <f t="shared" si="798"/>
        <v>5252769</v>
      </c>
      <c r="AO4224" s="2">
        <f t="shared" si="799"/>
        <v>5326967.25</v>
      </c>
      <c r="AP4224" s="2">
        <f t="shared" si="800"/>
        <v>5058591</v>
      </c>
      <c r="AQ4224" s="2">
        <f t="shared" si="801"/>
        <v>4889828.25</v>
      </c>
      <c r="AR4224" s="2">
        <f t="shared" si="802"/>
        <v>5308385</v>
      </c>
      <c r="AS4224" s="2">
        <f t="shared" si="803"/>
        <v>5240797.75</v>
      </c>
      <c r="AT4224" s="2">
        <f t="shared" si="804"/>
        <v>5179556.375</v>
      </c>
      <c r="AU4224">
        <f t="shared" si="805"/>
        <v>170887.32166187387</v>
      </c>
      <c r="AV4224">
        <f t="shared" si="806"/>
        <v>0.4284263120751704</v>
      </c>
      <c r="AW4224" t="str">
        <f t="shared" si="797"/>
        <v>sp|Q9Y613|FHOD1_HUMAN</v>
      </c>
      <c r="AX4224" s="20">
        <f t="shared" si="807"/>
        <v>0</v>
      </c>
      <c r="AY4224" s="21">
        <f t="shared" si="808"/>
        <v>0.43419400151178172</v>
      </c>
      <c r="AZ4224" s="21">
        <f t="shared" si="808"/>
        <v>-1.1362926056282292</v>
      </c>
      <c r="BA4224" s="21">
        <f t="shared" si="808"/>
        <v>-2.1238600176444487</v>
      </c>
      <c r="BB4224" s="21">
        <f t="shared" si="808"/>
        <v>0.32545422012081487</v>
      </c>
      <c r="BC4224" s="22">
        <f t="shared" si="808"/>
        <v>-7.005347081094121E-2</v>
      </c>
      <c r="BD4224" s="22"/>
    </row>
    <row r="4225" spans="1:56" x14ac:dyDescent="0.2">
      <c r="A4225" s="1">
        <v>4221</v>
      </c>
      <c r="B4225" s="3" t="s">
        <v>4273</v>
      </c>
      <c r="C4225" s="27">
        <v>452089</v>
      </c>
      <c r="D4225" s="7">
        <v>500098.25</v>
      </c>
      <c r="E4225" s="7">
        <v>228431.14</v>
      </c>
      <c r="F4225" s="7">
        <v>306238.5</v>
      </c>
      <c r="G4225" s="7">
        <v>546764</v>
      </c>
      <c r="H4225" s="8">
        <v>423828.9</v>
      </c>
      <c r="I4225" s="27">
        <v>534177.9</v>
      </c>
      <c r="J4225" s="7">
        <v>720646.25</v>
      </c>
      <c r="K4225" s="7">
        <v>546231.6</v>
      </c>
      <c r="L4225" s="7">
        <v>803024.7</v>
      </c>
      <c r="M4225" s="7">
        <v>256717.05</v>
      </c>
      <c r="N4225" s="8">
        <v>220163.95</v>
      </c>
      <c r="O4225" s="27">
        <v>501823.7</v>
      </c>
      <c r="P4225" s="7">
        <v>700510.56</v>
      </c>
      <c r="Q4225" s="7">
        <v>645585.6</v>
      </c>
      <c r="R4225" s="7">
        <v>447025.8</v>
      </c>
      <c r="S4225" s="7">
        <v>447036.28</v>
      </c>
      <c r="T4225" s="8">
        <v>556039.1</v>
      </c>
      <c r="U4225" s="27">
        <v>549623.06000000006</v>
      </c>
      <c r="V4225" s="7">
        <v>476188.12</v>
      </c>
      <c r="W4225" s="7">
        <v>455934.16</v>
      </c>
      <c r="X4225" s="7">
        <v>717113.8</v>
      </c>
      <c r="Y4225" s="7">
        <v>617015.75</v>
      </c>
      <c r="Z4225" s="8">
        <v>543801.25</v>
      </c>
      <c r="AA4225" s="27">
        <v>762998.56</v>
      </c>
      <c r="AB4225" s="7">
        <v>422473.1</v>
      </c>
      <c r="AC4225" s="7">
        <v>150384.76999999999</v>
      </c>
      <c r="AD4225" s="7">
        <v>551001.9</v>
      </c>
      <c r="AE4225" s="7">
        <v>462382.16</v>
      </c>
      <c r="AF4225" s="8">
        <v>659256.5</v>
      </c>
      <c r="AG4225" s="7">
        <v>316597.8</v>
      </c>
      <c r="AH4225" s="7">
        <v>395754.06</v>
      </c>
      <c r="AI4225" s="7">
        <v>667602.19999999995</v>
      </c>
      <c r="AJ4225" s="7">
        <v>371387.12</v>
      </c>
      <c r="AK4225" s="7">
        <v>537366.4</v>
      </c>
      <c r="AL4225" s="8">
        <v>709769.6</v>
      </c>
      <c r="AM4225" s="17">
        <v>0.220505441529216</v>
      </c>
      <c r="AN4225" s="2">
        <f t="shared" si="798"/>
        <v>437958.95</v>
      </c>
      <c r="AO4225" s="2">
        <f t="shared" si="799"/>
        <v>540204.75</v>
      </c>
      <c r="AP4225" s="2">
        <f t="shared" si="800"/>
        <v>528931.4</v>
      </c>
      <c r="AQ4225" s="2">
        <f t="shared" si="801"/>
        <v>546712.15500000003</v>
      </c>
      <c r="AR4225" s="2">
        <f t="shared" si="802"/>
        <v>506692.03</v>
      </c>
      <c r="AS4225" s="2">
        <f t="shared" si="803"/>
        <v>466560.23</v>
      </c>
      <c r="AT4225" s="2">
        <f t="shared" si="804"/>
        <v>504509.91916666669</v>
      </c>
      <c r="AU4225">
        <f t="shared" si="805"/>
        <v>43647.520883100849</v>
      </c>
      <c r="AV4225">
        <f t="shared" si="806"/>
        <v>-1.5247365215748927</v>
      </c>
      <c r="AW4225" t="str">
        <f t="shared" si="797"/>
        <v>sp|Q86YT6|MIB1_HUMAN</v>
      </c>
      <c r="AX4225" s="20">
        <f t="shared" si="807"/>
        <v>0</v>
      </c>
      <c r="AY4225" s="21">
        <f t="shared" si="808"/>
        <v>2.3425339614096345</v>
      </c>
      <c r="AZ4225" s="21">
        <f t="shared" si="808"/>
        <v>2.0842523964567734</v>
      </c>
      <c r="BA4225" s="21">
        <f t="shared" si="808"/>
        <v>2.4916238723218376</v>
      </c>
      <c r="BB4225" s="21">
        <f t="shared" si="808"/>
        <v>1.5747304453804987</v>
      </c>
      <c r="BC4225" s="22">
        <f t="shared" si="808"/>
        <v>0.65527845388061023</v>
      </c>
      <c r="BD4225" s="22"/>
    </row>
    <row r="4226" spans="1:56" x14ac:dyDescent="0.2">
      <c r="A4226" s="1">
        <v>4222</v>
      </c>
      <c r="B4226" s="3" t="s">
        <v>4274</v>
      </c>
      <c r="C4226" s="27">
        <v>1189396.8999999999</v>
      </c>
      <c r="D4226" s="7">
        <v>908140.94</v>
      </c>
      <c r="E4226" s="7">
        <v>857747</v>
      </c>
      <c r="F4226" s="7">
        <v>1113458.8999999999</v>
      </c>
      <c r="G4226" s="7">
        <v>852379.75</v>
      </c>
      <c r="H4226" s="8">
        <v>1072363.6000000001</v>
      </c>
      <c r="I4226" s="27">
        <v>777740.75</v>
      </c>
      <c r="J4226" s="7">
        <v>1134425</v>
      </c>
      <c r="K4226" s="7">
        <v>753545</v>
      </c>
      <c r="L4226" s="7">
        <v>1217063.6000000001</v>
      </c>
      <c r="M4226" s="7">
        <v>847644.9</v>
      </c>
      <c r="N4226" s="8">
        <v>1309353.3999999999</v>
      </c>
      <c r="O4226" s="27">
        <v>1148727.6000000001</v>
      </c>
      <c r="P4226" s="7">
        <v>1072817.6000000001</v>
      </c>
      <c r="Q4226" s="7">
        <v>894246.1</v>
      </c>
      <c r="R4226" s="7">
        <v>1369174.4</v>
      </c>
      <c r="S4226" s="7">
        <v>930496.25</v>
      </c>
      <c r="T4226" s="8">
        <v>1060169.8999999999</v>
      </c>
      <c r="U4226" s="27">
        <v>932144.6</v>
      </c>
      <c r="V4226" s="7">
        <v>1029974.25</v>
      </c>
      <c r="W4226" s="7">
        <v>1239387.1000000001</v>
      </c>
      <c r="X4226" s="7">
        <v>958790.4</v>
      </c>
      <c r="Y4226" s="7">
        <v>1157218.8</v>
      </c>
      <c r="Z4226" s="8">
        <v>1247885</v>
      </c>
      <c r="AA4226" s="27">
        <v>1100242.6000000001</v>
      </c>
      <c r="AB4226" s="7">
        <v>667250.75</v>
      </c>
      <c r="AC4226" s="7">
        <v>818564.4</v>
      </c>
      <c r="AD4226" s="7">
        <v>1104541.5</v>
      </c>
      <c r="AE4226" s="7">
        <v>1026410.1</v>
      </c>
      <c r="AF4226" s="8">
        <v>996087</v>
      </c>
      <c r="AG4226" s="7">
        <v>1233209.8</v>
      </c>
      <c r="AH4226" s="7">
        <v>813998.4</v>
      </c>
      <c r="AI4226" s="7">
        <v>839781.1</v>
      </c>
      <c r="AJ4226" s="7">
        <v>960385.7</v>
      </c>
      <c r="AK4226" s="7">
        <v>937824.9</v>
      </c>
      <c r="AL4226" s="8">
        <v>993367</v>
      </c>
      <c r="AM4226" s="17">
        <v>0.220505441529216</v>
      </c>
      <c r="AN4226" s="2">
        <f t="shared" si="798"/>
        <v>990252.27</v>
      </c>
      <c r="AO4226" s="2">
        <f t="shared" si="799"/>
        <v>991034.95</v>
      </c>
      <c r="AP4226" s="2">
        <f t="shared" si="800"/>
        <v>1066493.75</v>
      </c>
      <c r="AQ4226" s="2">
        <f t="shared" si="801"/>
        <v>1093596.5249999999</v>
      </c>
      <c r="AR4226" s="2">
        <f t="shared" si="802"/>
        <v>1011248.55</v>
      </c>
      <c r="AS4226" s="2">
        <f t="shared" si="803"/>
        <v>949105.3</v>
      </c>
      <c r="AT4226" s="2">
        <f t="shared" si="804"/>
        <v>1016955.2241666666</v>
      </c>
      <c r="AU4226">
        <f t="shared" si="805"/>
        <v>53570.591276808773</v>
      </c>
      <c r="AV4226">
        <f t="shared" si="806"/>
        <v>-0.49846293517067397</v>
      </c>
      <c r="AW4226" t="str">
        <f t="shared" si="797"/>
        <v>sp|Q9NRA8-2|4ET_HUMAN;sp|Q9NRA8-3|4ET_HUMAN;sp|Q9NRA8|4ET_HUMAN</v>
      </c>
      <c r="AX4226" s="20">
        <f t="shared" si="807"/>
        <v>0</v>
      </c>
      <c r="AY4226" s="21">
        <f t="shared" si="808"/>
        <v>1.4610255017639961E-2</v>
      </c>
      <c r="AZ4226" s="21">
        <f t="shared" si="808"/>
        <v>1.4231965371829984</v>
      </c>
      <c r="BA4226" s="21">
        <f t="shared" si="808"/>
        <v>1.9291229112257084</v>
      </c>
      <c r="BB4226" s="21">
        <f t="shared" si="808"/>
        <v>0.39193668577426211</v>
      </c>
      <c r="BC4226" s="22">
        <f t="shared" si="808"/>
        <v>-0.76808877817656063</v>
      </c>
      <c r="BD4226" s="22"/>
    </row>
    <row r="4227" spans="1:56" x14ac:dyDescent="0.2">
      <c r="A4227" s="1">
        <v>4223</v>
      </c>
      <c r="B4227" s="3" t="s">
        <v>4275</v>
      </c>
      <c r="C4227" s="27">
        <v>243000000</v>
      </c>
      <c r="D4227" s="7">
        <v>229000000</v>
      </c>
      <c r="E4227" s="7">
        <v>234000000</v>
      </c>
      <c r="F4227" s="7">
        <v>234000000</v>
      </c>
      <c r="G4227" s="7">
        <v>235000000</v>
      </c>
      <c r="H4227" s="8">
        <v>227000000</v>
      </c>
      <c r="I4227" s="27">
        <v>238000000</v>
      </c>
      <c r="J4227" s="7">
        <v>213000000</v>
      </c>
      <c r="K4227" s="7">
        <v>239000000</v>
      </c>
      <c r="L4227" s="7">
        <v>237000000</v>
      </c>
      <c r="M4227" s="7">
        <v>212000000</v>
      </c>
      <c r="N4227" s="8">
        <v>263000000</v>
      </c>
      <c r="O4227" s="27">
        <v>236000000</v>
      </c>
      <c r="P4227" s="7">
        <v>227000000</v>
      </c>
      <c r="Q4227" s="7">
        <v>234000000</v>
      </c>
      <c r="R4227" s="7">
        <v>249000000</v>
      </c>
      <c r="S4227" s="7">
        <v>257000000</v>
      </c>
      <c r="T4227" s="8">
        <v>239000000</v>
      </c>
      <c r="U4227" s="27">
        <v>239000000</v>
      </c>
      <c r="V4227" s="7">
        <v>231000000</v>
      </c>
      <c r="W4227" s="7">
        <v>223000000</v>
      </c>
      <c r="X4227" s="7">
        <v>243000000</v>
      </c>
      <c r="Y4227" s="7">
        <v>249000000</v>
      </c>
      <c r="Z4227" s="8">
        <v>238000000</v>
      </c>
      <c r="AA4227" s="27">
        <v>245000000</v>
      </c>
      <c r="AB4227" s="7">
        <v>248000000</v>
      </c>
      <c r="AC4227" s="7">
        <v>231000000</v>
      </c>
      <c r="AD4227" s="7">
        <v>255000000</v>
      </c>
      <c r="AE4227" s="7">
        <v>244000000</v>
      </c>
      <c r="AF4227" s="8">
        <v>248000000</v>
      </c>
      <c r="AG4227" s="7">
        <v>263000000</v>
      </c>
      <c r="AH4227" s="7">
        <v>230000000</v>
      </c>
      <c r="AI4227" s="7">
        <v>245000000</v>
      </c>
      <c r="AJ4227" s="7">
        <v>229000000</v>
      </c>
      <c r="AK4227" s="7">
        <v>250000000</v>
      </c>
      <c r="AL4227" s="8">
        <v>192000000</v>
      </c>
      <c r="AM4227" s="17">
        <v>0.220995918957028</v>
      </c>
      <c r="AN4227" s="2">
        <f t="shared" si="798"/>
        <v>234000000</v>
      </c>
      <c r="AO4227" s="2">
        <f t="shared" si="799"/>
        <v>237500000</v>
      </c>
      <c r="AP4227" s="2">
        <f t="shared" si="800"/>
        <v>237500000</v>
      </c>
      <c r="AQ4227" s="2">
        <f t="shared" si="801"/>
        <v>238500000</v>
      </c>
      <c r="AR4227" s="2">
        <f t="shared" si="802"/>
        <v>246500000</v>
      </c>
      <c r="AS4227" s="2">
        <f t="shared" si="803"/>
        <v>237500000</v>
      </c>
      <c r="AT4227" s="2">
        <f t="shared" si="804"/>
        <v>238583333.33333334</v>
      </c>
      <c r="AU4227">
        <f t="shared" si="805"/>
        <v>4176322.1459397343</v>
      </c>
      <c r="AV4227">
        <f t="shared" si="806"/>
        <v>-1.0974568467591299</v>
      </c>
      <c r="AW4227" t="str">
        <f t="shared" si="797"/>
        <v>sp|P15170-2|ERF3A_HUMAN;sp|P15170-3|ERF3A_HUMAN</v>
      </c>
      <c r="AX4227" s="20">
        <f t="shared" si="807"/>
        <v>0</v>
      </c>
      <c r="AY4227" s="21">
        <f t="shared" si="808"/>
        <v>0.83805795570697006</v>
      </c>
      <c r="AZ4227" s="21">
        <f t="shared" si="808"/>
        <v>0.83805795570697006</v>
      </c>
      <c r="BA4227" s="21">
        <f t="shared" si="808"/>
        <v>1.0775030859089616</v>
      </c>
      <c r="BB4227" s="21">
        <f t="shared" si="808"/>
        <v>2.9930641275248933</v>
      </c>
      <c r="BC4227" s="22">
        <f t="shared" si="808"/>
        <v>0.83805795570697006</v>
      </c>
      <c r="BD4227" s="22"/>
    </row>
    <row r="4228" spans="1:56" x14ac:dyDescent="0.2">
      <c r="A4228" s="1">
        <v>4224</v>
      </c>
      <c r="B4228" s="3" t="s">
        <v>4276</v>
      </c>
      <c r="C4228" s="27">
        <v>1135453.8</v>
      </c>
      <c r="D4228" s="7">
        <v>1107467</v>
      </c>
      <c r="E4228" s="7">
        <v>1259982.5</v>
      </c>
      <c r="F4228" s="7">
        <v>1130762.5</v>
      </c>
      <c r="G4228" s="7">
        <v>1292983.3999999999</v>
      </c>
      <c r="H4228" s="8">
        <v>1228928.8</v>
      </c>
      <c r="I4228" s="27">
        <v>1168524.2</v>
      </c>
      <c r="J4228" s="7">
        <v>1261813.1000000001</v>
      </c>
      <c r="K4228" s="7">
        <v>1136066.8</v>
      </c>
      <c r="L4228" s="7">
        <v>1088130.5</v>
      </c>
      <c r="M4228" s="7">
        <v>1293291</v>
      </c>
      <c r="N4228" s="8">
        <v>1573901.9</v>
      </c>
      <c r="O4228" s="27">
        <v>1331539.1000000001</v>
      </c>
      <c r="P4228" s="7">
        <v>1311126.8</v>
      </c>
      <c r="Q4228" s="7">
        <v>1239234.6000000001</v>
      </c>
      <c r="R4228" s="7">
        <v>1155085.3999999999</v>
      </c>
      <c r="S4228" s="7">
        <v>1348112.1</v>
      </c>
      <c r="T4228" s="8">
        <v>1267313.2</v>
      </c>
      <c r="U4228" s="27">
        <v>1269864.1000000001</v>
      </c>
      <c r="V4228" s="7">
        <v>1059396.8</v>
      </c>
      <c r="W4228" s="7">
        <v>1248460.6000000001</v>
      </c>
      <c r="X4228" s="7">
        <v>1095036.5</v>
      </c>
      <c r="Y4228" s="7">
        <v>1239998.8999999999</v>
      </c>
      <c r="Z4228" s="8">
        <v>1157847.1000000001</v>
      </c>
      <c r="AA4228" s="27">
        <v>844734.4</v>
      </c>
      <c r="AB4228" s="7">
        <v>1114688.3999999999</v>
      </c>
      <c r="AC4228" s="7">
        <v>1214520</v>
      </c>
      <c r="AD4228" s="7">
        <v>1131899.2</v>
      </c>
      <c r="AE4228" s="7">
        <v>1095688.1000000001</v>
      </c>
      <c r="AF4228" s="8">
        <v>1199626.3999999999</v>
      </c>
      <c r="AG4228" s="7">
        <v>1455638.2</v>
      </c>
      <c r="AH4228" s="7">
        <v>1117567.3999999999</v>
      </c>
      <c r="AI4228" s="7">
        <v>1274285.1000000001</v>
      </c>
      <c r="AJ4228" s="7">
        <v>1320422.2</v>
      </c>
      <c r="AK4228" s="7">
        <v>1270816.5</v>
      </c>
      <c r="AL4228" s="8">
        <v>872500</v>
      </c>
      <c r="AM4228" s="17">
        <v>0.22133634197447899</v>
      </c>
      <c r="AN4228" s="2">
        <f t="shared" si="798"/>
        <v>1182191.3</v>
      </c>
      <c r="AO4228" s="2">
        <f t="shared" si="799"/>
        <v>1215168.6499999999</v>
      </c>
      <c r="AP4228" s="2">
        <f t="shared" si="800"/>
        <v>1289220</v>
      </c>
      <c r="AQ4228" s="2">
        <f t="shared" si="801"/>
        <v>1198923</v>
      </c>
      <c r="AR4228" s="2">
        <f t="shared" si="802"/>
        <v>1123293.7999999998</v>
      </c>
      <c r="AS4228" s="2">
        <f t="shared" si="803"/>
        <v>1272550.8</v>
      </c>
      <c r="AT4228" s="2">
        <f t="shared" si="804"/>
        <v>1213557.925</v>
      </c>
      <c r="AU4228">
        <f t="shared" si="805"/>
        <v>60914.960042273335</v>
      </c>
      <c r="AV4228">
        <f t="shared" si="806"/>
        <v>-0.51492482270746642</v>
      </c>
      <c r="AW4228" t="str">
        <f t="shared" ref="AW4228:AW4291" si="809">B4228</f>
        <v>sp|O15066|KIF3B_HUMAN</v>
      </c>
      <c r="AX4228" s="20">
        <f t="shared" si="807"/>
        <v>0</v>
      </c>
      <c r="AY4228" s="21">
        <f t="shared" si="808"/>
        <v>0.54136701357292971</v>
      </c>
      <c r="AZ4228" s="21">
        <f t="shared" si="808"/>
        <v>1.7570183075836368</v>
      </c>
      <c r="BA4228" s="21">
        <f t="shared" si="808"/>
        <v>0.27467308504164833</v>
      </c>
      <c r="BB4228" s="21">
        <f t="shared" si="808"/>
        <v>-0.96688071303218404</v>
      </c>
      <c r="BC4228" s="22">
        <f t="shared" si="808"/>
        <v>1.4833712430787602</v>
      </c>
      <c r="BD4228" s="22"/>
    </row>
    <row r="4229" spans="1:56" x14ac:dyDescent="0.2">
      <c r="A4229" s="1">
        <v>4225</v>
      </c>
      <c r="B4229" s="3" t="s">
        <v>4277</v>
      </c>
      <c r="C4229" s="27">
        <v>1441349</v>
      </c>
      <c r="D4229" s="7">
        <v>1219490.5</v>
      </c>
      <c r="E4229" s="7">
        <v>915871.4</v>
      </c>
      <c r="F4229" s="7">
        <v>1010099.5</v>
      </c>
      <c r="G4229" s="7">
        <v>1008084.75</v>
      </c>
      <c r="H4229" s="8">
        <v>734013.5</v>
      </c>
      <c r="I4229" s="27">
        <v>1570810.2</v>
      </c>
      <c r="J4229" s="7">
        <v>914684.9</v>
      </c>
      <c r="K4229" s="7">
        <v>1837497</v>
      </c>
      <c r="L4229" s="7">
        <v>541032.30000000005</v>
      </c>
      <c r="M4229" s="7">
        <v>1891509.9</v>
      </c>
      <c r="N4229" s="8">
        <v>1876507.5</v>
      </c>
      <c r="O4229" s="27">
        <v>770828.9</v>
      </c>
      <c r="P4229" s="7">
        <v>1328355</v>
      </c>
      <c r="Q4229" s="7">
        <v>901535.9</v>
      </c>
      <c r="R4229" s="7">
        <v>1436926.4</v>
      </c>
      <c r="S4229" s="7">
        <v>1736920.6</v>
      </c>
      <c r="T4229" s="8">
        <v>1381095.2</v>
      </c>
      <c r="U4229" s="27">
        <v>1071258.1000000001</v>
      </c>
      <c r="V4229" s="7">
        <v>1514234.9</v>
      </c>
      <c r="W4229" s="7">
        <v>1399436.2</v>
      </c>
      <c r="X4229" s="7">
        <v>1289938.8</v>
      </c>
      <c r="Y4229" s="7">
        <v>1110631.2</v>
      </c>
      <c r="Z4229" s="8">
        <v>1701694.2</v>
      </c>
      <c r="AA4229" s="27">
        <v>1279520</v>
      </c>
      <c r="AB4229" s="7">
        <v>1326750.6000000001</v>
      </c>
      <c r="AC4229" s="7">
        <v>1450313.5</v>
      </c>
      <c r="AD4229" s="7">
        <v>1249647.6000000001</v>
      </c>
      <c r="AE4229" s="7">
        <v>1209655.1000000001</v>
      </c>
      <c r="AF4229" s="8">
        <v>1665243</v>
      </c>
      <c r="AG4229" s="7">
        <v>663930.1</v>
      </c>
      <c r="AH4229" s="7">
        <v>1367203</v>
      </c>
      <c r="AI4229" s="7">
        <v>1039944.4</v>
      </c>
      <c r="AJ4229" s="7">
        <v>1588403.8</v>
      </c>
      <c r="AK4229" s="7">
        <v>1625701.1</v>
      </c>
      <c r="AL4229" s="8">
        <v>959592.5</v>
      </c>
      <c r="AM4229" s="17">
        <v>0.22133634197447899</v>
      </c>
      <c r="AN4229" s="2">
        <f t="shared" ref="AN4229:AN4292" si="810">MEDIAN(C4229:H4229)</f>
        <v>1009092.125</v>
      </c>
      <c r="AO4229" s="2">
        <f t="shared" ref="AO4229:AO4292" si="811">MEDIAN(I4229:N4229)</f>
        <v>1704153.6</v>
      </c>
      <c r="AP4229" s="2">
        <f t="shared" ref="AP4229:AP4292" si="812">MEDIAN(O4229:T4229)</f>
        <v>1354725.1</v>
      </c>
      <c r="AQ4229" s="2">
        <f t="shared" ref="AQ4229:AQ4292" si="813">MEDIAN(U4229:Z4229)</f>
        <v>1344687.5</v>
      </c>
      <c r="AR4229" s="2">
        <f t="shared" ref="AR4229:AR4292" si="814">MEDIAN(AA4229:AF4229)</f>
        <v>1303135.3</v>
      </c>
      <c r="AS4229" s="2">
        <f t="shared" ref="AS4229:AS4292" si="815">MEDIAN(AG4229:AL4229)</f>
        <v>1203573.7</v>
      </c>
      <c r="AT4229" s="2">
        <f t="shared" ref="AT4229:AT4292" si="816">AVERAGE(AN4229:AS4229)</f>
        <v>1319894.5541666667</v>
      </c>
      <c r="AU4229">
        <f t="shared" ref="AU4229:AU4292" si="817">STDEV(AN4229:AS4229)</f>
        <v>227987.90980272277</v>
      </c>
      <c r="AV4229">
        <f t="shared" ref="AV4229:AV4292" si="818">(AN4229-$AT4229)/$AU4229</f>
        <v>-1.3632408377953158</v>
      </c>
      <c r="AW4229" t="str">
        <f t="shared" si="809"/>
        <v>sp|Q9BQE4|SELS_HUMAN</v>
      </c>
      <c r="AX4229" s="20">
        <f t="shared" ref="AX4229:AX4292" si="819">AV4229-AV4229</f>
        <v>0</v>
      </c>
      <c r="AY4229" s="21">
        <f t="shared" si="808"/>
        <v>3.0486769039701915</v>
      </c>
      <c r="AZ4229" s="21">
        <f t="shared" si="808"/>
        <v>1.5160144908520596</v>
      </c>
      <c r="BA4229" s="21">
        <f t="shared" si="808"/>
        <v>1.4719875948263643</v>
      </c>
      <c r="BB4229" s="21">
        <f t="shared" si="808"/>
        <v>1.2897314390681272</v>
      </c>
      <c r="BC4229" s="22">
        <f t="shared" si="808"/>
        <v>0.85303459805515236</v>
      </c>
      <c r="BD4229" s="22"/>
    </row>
    <row r="4230" spans="1:56" x14ac:dyDescent="0.2">
      <c r="A4230" s="1">
        <v>4226</v>
      </c>
      <c r="B4230" s="3" t="s">
        <v>4278</v>
      </c>
      <c r="C4230" s="27">
        <v>37000000</v>
      </c>
      <c r="D4230" s="7">
        <v>42700000</v>
      </c>
      <c r="E4230" s="7">
        <v>35500000</v>
      </c>
      <c r="F4230" s="7">
        <v>34600000</v>
      </c>
      <c r="G4230" s="7">
        <v>28100000</v>
      </c>
      <c r="H4230" s="8">
        <v>34000000</v>
      </c>
      <c r="I4230" s="27">
        <v>40300000</v>
      </c>
      <c r="J4230" s="7">
        <v>41400000</v>
      </c>
      <c r="K4230" s="7">
        <v>31000000</v>
      </c>
      <c r="L4230" s="7">
        <v>41700000</v>
      </c>
      <c r="M4230" s="7">
        <v>39400000</v>
      </c>
      <c r="N4230" s="8">
        <v>39000000</v>
      </c>
      <c r="O4230" s="27">
        <v>38300000</v>
      </c>
      <c r="P4230" s="7">
        <v>44600000</v>
      </c>
      <c r="Q4230" s="7">
        <v>43400000</v>
      </c>
      <c r="R4230" s="7">
        <v>40600000</v>
      </c>
      <c r="S4230" s="7">
        <v>33400000</v>
      </c>
      <c r="T4230" s="8">
        <v>37300000</v>
      </c>
      <c r="U4230" s="27">
        <v>42300000</v>
      </c>
      <c r="V4230" s="7">
        <v>38000000</v>
      </c>
      <c r="W4230" s="7">
        <v>34100000</v>
      </c>
      <c r="X4230" s="7">
        <v>35900000</v>
      </c>
      <c r="Y4230" s="7">
        <v>30900000</v>
      </c>
      <c r="Z4230" s="8">
        <v>31300000</v>
      </c>
      <c r="AA4230" s="27">
        <v>32200000</v>
      </c>
      <c r="AB4230" s="7">
        <v>35900000</v>
      </c>
      <c r="AC4230" s="7">
        <v>36700000</v>
      </c>
      <c r="AD4230" s="7">
        <v>38000000</v>
      </c>
      <c r="AE4230" s="7">
        <v>34000000</v>
      </c>
      <c r="AF4230" s="8">
        <v>30900000</v>
      </c>
      <c r="AG4230" s="7">
        <v>33100000</v>
      </c>
      <c r="AH4230" s="7">
        <v>41900000</v>
      </c>
      <c r="AI4230" s="7">
        <v>37900000</v>
      </c>
      <c r="AJ4230" s="7">
        <v>34400000</v>
      </c>
      <c r="AK4230" s="7">
        <v>35100000</v>
      </c>
      <c r="AL4230" s="8">
        <v>30900000</v>
      </c>
      <c r="AM4230" s="17">
        <v>0.22144512236587599</v>
      </c>
      <c r="AN4230" s="2">
        <f t="shared" si="810"/>
        <v>35050000</v>
      </c>
      <c r="AO4230" s="2">
        <f t="shared" si="811"/>
        <v>39850000</v>
      </c>
      <c r="AP4230" s="2">
        <f t="shared" si="812"/>
        <v>39450000</v>
      </c>
      <c r="AQ4230" s="2">
        <f t="shared" si="813"/>
        <v>35000000</v>
      </c>
      <c r="AR4230" s="2">
        <f t="shared" si="814"/>
        <v>34950000</v>
      </c>
      <c r="AS4230" s="2">
        <f t="shared" si="815"/>
        <v>34750000</v>
      </c>
      <c r="AT4230" s="2">
        <f t="shared" si="816"/>
        <v>36508333.333333336</v>
      </c>
      <c r="AU4230">
        <f t="shared" si="817"/>
        <v>2438937.6102448106</v>
      </c>
      <c r="AV4230">
        <f t="shared" si="818"/>
        <v>-0.59793794117880461</v>
      </c>
      <c r="AW4230" t="str">
        <f t="shared" si="809"/>
        <v>sp|Q8IV08|PLD3_HUMAN</v>
      </c>
      <c r="AX4230" s="20">
        <f t="shared" si="819"/>
        <v>0</v>
      </c>
      <c r="AY4230" s="21">
        <f t="shared" si="808"/>
        <v>1.9680700235370907</v>
      </c>
      <c r="AZ4230" s="21">
        <f t="shared" si="808"/>
        <v>1.8040641882423332</v>
      </c>
      <c r="BA4230" s="21">
        <f t="shared" si="808"/>
        <v>-2.0500729411844665E-2</v>
      </c>
      <c r="BB4230" s="21">
        <f t="shared" si="808"/>
        <v>-4.100145882368933E-2</v>
      </c>
      <c r="BC4230" s="22">
        <f t="shared" si="808"/>
        <v>-0.12300437647106821</v>
      </c>
      <c r="BD4230" s="22"/>
    </row>
    <row r="4231" spans="1:56" x14ac:dyDescent="0.2">
      <c r="A4231" s="1">
        <v>4227</v>
      </c>
      <c r="B4231" s="3" t="s">
        <v>4279</v>
      </c>
      <c r="C4231" s="27">
        <v>75963.179999999993</v>
      </c>
      <c r="D4231" s="7">
        <v>126140.57</v>
      </c>
      <c r="E4231" s="7">
        <v>122445.266</v>
      </c>
      <c r="F4231" s="7">
        <v>161620.06</v>
      </c>
      <c r="G4231" s="7">
        <v>145560.82999999999</v>
      </c>
      <c r="H4231" s="8">
        <v>220447.72</v>
      </c>
      <c r="I4231" s="27">
        <v>83194.45</v>
      </c>
      <c r="J4231" s="7">
        <v>340784.66</v>
      </c>
      <c r="K4231" s="7">
        <v>117649.34</v>
      </c>
      <c r="L4231" s="7">
        <v>218707.77</v>
      </c>
      <c r="M4231" s="7">
        <v>161157.62</v>
      </c>
      <c r="N4231" s="8">
        <v>150661.10999999999</v>
      </c>
      <c r="O4231" s="27">
        <v>148347</v>
      </c>
      <c r="P4231" s="7">
        <v>204624.67</v>
      </c>
      <c r="Q4231" s="7">
        <v>126091.19500000001</v>
      </c>
      <c r="R4231" s="7">
        <v>283271.78000000003</v>
      </c>
      <c r="S4231" s="7">
        <v>155483.79999999999</v>
      </c>
      <c r="T4231" s="8">
        <v>153006.01999999999</v>
      </c>
      <c r="U4231" s="27">
        <v>103290.625</v>
      </c>
      <c r="V4231" s="7">
        <v>118973.836</v>
      </c>
      <c r="W4231" s="7">
        <v>260323.62</v>
      </c>
      <c r="X4231" s="7">
        <v>98015.92</v>
      </c>
      <c r="Y4231" s="7">
        <v>260324.44</v>
      </c>
      <c r="Z4231" s="8">
        <v>100286.7</v>
      </c>
      <c r="AA4231" s="27">
        <v>165483.20000000001</v>
      </c>
      <c r="AB4231" s="7">
        <v>82044.554999999993</v>
      </c>
      <c r="AC4231" s="7">
        <v>111070.83</v>
      </c>
      <c r="AD4231" s="7">
        <v>100173.62</v>
      </c>
      <c r="AE4231" s="7">
        <v>91018.71</v>
      </c>
      <c r="AF4231" s="8">
        <v>54160.69</v>
      </c>
      <c r="AG4231" s="7">
        <v>107211.02</v>
      </c>
      <c r="AH4231" s="7">
        <v>81539.47</v>
      </c>
      <c r="AI4231" s="7">
        <v>267723.56</v>
      </c>
      <c r="AJ4231" s="7">
        <v>151098.06</v>
      </c>
      <c r="AK4231" s="7">
        <v>101313.66</v>
      </c>
      <c r="AL4231" s="8">
        <v>145103.66</v>
      </c>
      <c r="AM4231" s="17">
        <v>0.22176550854420499</v>
      </c>
      <c r="AN4231" s="2">
        <f t="shared" si="810"/>
        <v>135850.70000000001</v>
      </c>
      <c r="AO4231" s="2">
        <f t="shared" si="811"/>
        <v>155909.36499999999</v>
      </c>
      <c r="AP4231" s="2">
        <f t="shared" si="812"/>
        <v>154244.90999999997</v>
      </c>
      <c r="AQ4231" s="2">
        <f t="shared" si="813"/>
        <v>111132.23050000001</v>
      </c>
      <c r="AR4231" s="2">
        <f t="shared" si="814"/>
        <v>95596.165000000008</v>
      </c>
      <c r="AS4231" s="2">
        <f t="shared" si="815"/>
        <v>126157.34</v>
      </c>
      <c r="AT4231" s="2">
        <f t="shared" si="816"/>
        <v>129815.11841666665</v>
      </c>
      <c r="AU4231">
        <f t="shared" si="817"/>
        <v>23864.279094035785</v>
      </c>
      <c r="AV4231">
        <f t="shared" si="818"/>
        <v>0.25291279738853656</v>
      </c>
      <c r="AW4231" t="str">
        <f t="shared" si="809"/>
        <v>sp|O60271-4|JIP4_HUMAN</v>
      </c>
      <c r="AX4231" s="20">
        <f t="shared" si="819"/>
        <v>0</v>
      </c>
      <c r="AY4231" s="21">
        <f t="shared" si="808"/>
        <v>0.84053094254219851</v>
      </c>
      <c r="AZ4231" s="21">
        <f t="shared" si="808"/>
        <v>0.77078423058658774</v>
      </c>
      <c r="BA4231" s="21">
        <f t="shared" si="808"/>
        <v>-1.0357936815354167</v>
      </c>
      <c r="BB4231" s="21">
        <f t="shared" si="808"/>
        <v>-1.6868112730906046</v>
      </c>
      <c r="BC4231" s="22">
        <f t="shared" si="808"/>
        <v>-0.40618700283398046</v>
      </c>
      <c r="BD4231" s="22"/>
    </row>
    <row r="4232" spans="1:56" x14ac:dyDescent="0.2">
      <c r="A4232" s="1">
        <v>4228</v>
      </c>
      <c r="B4232" s="3" t="s">
        <v>4280</v>
      </c>
      <c r="C4232" s="27">
        <v>104663.484</v>
      </c>
      <c r="D4232" s="7">
        <v>66418.45</v>
      </c>
      <c r="E4232" s="7">
        <v>98768.72</v>
      </c>
      <c r="F4232" s="7">
        <v>121939.62</v>
      </c>
      <c r="G4232" s="7">
        <v>124131.984</v>
      </c>
      <c r="H4232" s="8">
        <v>119185.04</v>
      </c>
      <c r="I4232" s="27">
        <v>58716.87</v>
      </c>
      <c r="J4232" s="7">
        <v>0</v>
      </c>
      <c r="K4232" s="7">
        <v>169587.92</v>
      </c>
      <c r="L4232" s="7">
        <v>0</v>
      </c>
      <c r="M4232" s="7">
        <v>141629.39000000001</v>
      </c>
      <c r="N4232" s="8">
        <v>139896.4</v>
      </c>
      <c r="O4232" s="27">
        <v>177175.6</v>
      </c>
      <c r="P4232" s="7">
        <v>163370.66</v>
      </c>
      <c r="Q4232" s="7">
        <v>67586.16</v>
      </c>
      <c r="R4232" s="7">
        <v>91015.335999999996</v>
      </c>
      <c r="S4232" s="7">
        <v>152749.25</v>
      </c>
      <c r="T4232" s="8">
        <v>108464.63</v>
      </c>
      <c r="U4232" s="27">
        <v>112234.336</v>
      </c>
      <c r="V4232" s="7">
        <v>110370.71</v>
      </c>
      <c r="W4232" s="7">
        <v>108958.77</v>
      </c>
      <c r="X4232" s="7">
        <v>142333.92000000001</v>
      </c>
      <c r="Y4232" s="7">
        <v>160035.82999999999</v>
      </c>
      <c r="Z4232" s="8">
        <v>52228.311999999998</v>
      </c>
      <c r="AA4232" s="27">
        <v>15637.213</v>
      </c>
      <c r="AB4232" s="7">
        <v>74502.86</v>
      </c>
      <c r="AC4232" s="7">
        <v>140357.04999999999</v>
      </c>
      <c r="AD4232" s="7">
        <v>110303.875</v>
      </c>
      <c r="AE4232" s="7">
        <v>104156.11</v>
      </c>
      <c r="AF4232" s="8">
        <v>100269.35</v>
      </c>
      <c r="AG4232" s="7">
        <v>87499.18</v>
      </c>
      <c r="AH4232" s="7">
        <v>131877.98000000001</v>
      </c>
      <c r="AI4232" s="7">
        <v>78666.759999999995</v>
      </c>
      <c r="AJ4232" s="7">
        <v>90997</v>
      </c>
      <c r="AK4232" s="7">
        <v>110578.56</v>
      </c>
      <c r="AL4232" s="8">
        <v>0</v>
      </c>
      <c r="AM4232" s="17">
        <v>0.22176550854420499</v>
      </c>
      <c r="AN4232" s="2">
        <f t="shared" si="810"/>
        <v>111924.26199999999</v>
      </c>
      <c r="AO4232" s="2">
        <f t="shared" si="811"/>
        <v>99306.635000000009</v>
      </c>
      <c r="AP4232" s="2">
        <f t="shared" si="812"/>
        <v>130606.94</v>
      </c>
      <c r="AQ4232" s="2">
        <f t="shared" si="813"/>
        <v>111302.523</v>
      </c>
      <c r="AR4232" s="2">
        <f t="shared" si="814"/>
        <v>102212.73000000001</v>
      </c>
      <c r="AS4232" s="2">
        <f t="shared" si="815"/>
        <v>89248.09</v>
      </c>
      <c r="AT4232" s="2">
        <f t="shared" si="816"/>
        <v>107433.52999999998</v>
      </c>
      <c r="AU4232">
        <f t="shared" si="817"/>
        <v>14114.929080463849</v>
      </c>
      <c r="AV4232">
        <f t="shared" si="818"/>
        <v>0.31815476892586891</v>
      </c>
      <c r="AW4232" t="str">
        <f t="shared" si="809"/>
        <v>sp|Q6PJF5-2|RHDF2_HUMAN;sp|Q6PJF5|RHDF2_HUMAN</v>
      </c>
      <c r="AX4232" s="20">
        <f t="shared" si="819"/>
        <v>0</v>
      </c>
      <c r="AY4232" s="21">
        <f t="shared" si="808"/>
        <v>-0.89392067987530643</v>
      </c>
      <c r="AZ4232" s="21">
        <f t="shared" si="808"/>
        <v>1.3236111845477341</v>
      </c>
      <c r="BA4232" s="21">
        <f t="shared" si="808"/>
        <v>-4.4048326169808472E-2</v>
      </c>
      <c r="BB4232" s="21">
        <f t="shared" si="808"/>
        <v>-0.68803264576380241</v>
      </c>
      <c r="BC4232" s="22">
        <f t="shared" si="808"/>
        <v>-1.6065381462940231</v>
      </c>
      <c r="BD4232" s="22"/>
    </row>
    <row r="4233" spans="1:56" x14ac:dyDescent="0.2">
      <c r="A4233" s="1">
        <v>4229</v>
      </c>
      <c r="B4233" s="3" t="s">
        <v>4281</v>
      </c>
      <c r="C4233" s="27">
        <v>25600000</v>
      </c>
      <c r="D4233" s="7">
        <v>23700000</v>
      </c>
      <c r="E4233" s="7">
        <v>20200000</v>
      </c>
      <c r="F4233" s="7">
        <v>21500000</v>
      </c>
      <c r="G4233" s="7">
        <v>19300000</v>
      </c>
      <c r="H4233" s="8">
        <v>18800000</v>
      </c>
      <c r="I4233" s="27">
        <v>20800000</v>
      </c>
      <c r="J4233" s="7">
        <v>29000000</v>
      </c>
      <c r="K4233" s="7">
        <v>24100000</v>
      </c>
      <c r="L4233" s="7">
        <v>22100000</v>
      </c>
      <c r="M4233" s="7">
        <v>20000000</v>
      </c>
      <c r="N4233" s="8">
        <v>20600000</v>
      </c>
      <c r="O4233" s="27">
        <v>21200000</v>
      </c>
      <c r="P4233" s="7">
        <v>25600000</v>
      </c>
      <c r="Q4233" s="7">
        <v>24400000</v>
      </c>
      <c r="R4233" s="7">
        <v>26600000</v>
      </c>
      <c r="S4233" s="7">
        <v>18200000</v>
      </c>
      <c r="T4233" s="8">
        <v>21500000</v>
      </c>
      <c r="U4233" s="27">
        <v>21700000</v>
      </c>
      <c r="V4233" s="7">
        <v>22100000</v>
      </c>
      <c r="W4233" s="7">
        <v>23100000</v>
      </c>
      <c r="X4233" s="7">
        <v>25400000</v>
      </c>
      <c r="Y4233" s="7">
        <v>26700000</v>
      </c>
      <c r="Z4233" s="8">
        <v>16500000</v>
      </c>
      <c r="AA4233" s="27">
        <v>22400000</v>
      </c>
      <c r="AB4233" s="7">
        <v>22900000</v>
      </c>
      <c r="AC4233" s="7">
        <v>23800000</v>
      </c>
      <c r="AD4233" s="7">
        <v>20100000</v>
      </c>
      <c r="AE4233" s="7">
        <v>20100000</v>
      </c>
      <c r="AF4233" s="8">
        <v>17700000</v>
      </c>
      <c r="AG4233" s="7">
        <v>29800000</v>
      </c>
      <c r="AH4233" s="7">
        <v>35600000</v>
      </c>
      <c r="AI4233" s="7">
        <v>25200000</v>
      </c>
      <c r="AJ4233" s="7">
        <v>18400000</v>
      </c>
      <c r="AK4233" s="7">
        <v>22200000</v>
      </c>
      <c r="AL4233" s="8">
        <v>19600000</v>
      </c>
      <c r="AM4233" s="17">
        <v>0.22196956448052799</v>
      </c>
      <c r="AN4233" s="2">
        <f t="shared" si="810"/>
        <v>20850000</v>
      </c>
      <c r="AO4233" s="2">
        <f t="shared" si="811"/>
        <v>21450000</v>
      </c>
      <c r="AP4233" s="2">
        <f t="shared" si="812"/>
        <v>22950000</v>
      </c>
      <c r="AQ4233" s="2">
        <f t="shared" si="813"/>
        <v>22600000</v>
      </c>
      <c r="AR4233" s="2">
        <f t="shared" si="814"/>
        <v>21250000</v>
      </c>
      <c r="AS4233" s="2">
        <f t="shared" si="815"/>
        <v>23700000</v>
      </c>
      <c r="AT4233" s="2">
        <f t="shared" si="816"/>
        <v>22133333.333333332</v>
      </c>
      <c r="AU4233">
        <f t="shared" si="817"/>
        <v>1116542.281629615</v>
      </c>
      <c r="AV4233">
        <f t="shared" si="818"/>
        <v>-1.1493817605010732</v>
      </c>
      <c r="AW4233" t="str">
        <f t="shared" si="809"/>
        <v>sp|P53680|AP2S1_HUMAN</v>
      </c>
      <c r="AX4233" s="20">
        <f t="shared" si="819"/>
        <v>0</v>
      </c>
      <c r="AY4233" s="21">
        <f t="shared" si="808"/>
        <v>0.53737329062387884</v>
      </c>
      <c r="AZ4233" s="21">
        <f t="shared" si="808"/>
        <v>1.8808065171835762</v>
      </c>
      <c r="BA4233" s="21">
        <f t="shared" si="808"/>
        <v>1.5673387643196468</v>
      </c>
      <c r="BB4233" s="21">
        <f t="shared" si="808"/>
        <v>0.35824886041591919</v>
      </c>
      <c r="BC4233" s="22">
        <f t="shared" si="808"/>
        <v>2.5525231304634248</v>
      </c>
      <c r="BD4233" s="22"/>
    </row>
    <row r="4234" spans="1:56" x14ac:dyDescent="0.2">
      <c r="A4234" s="1">
        <v>4230</v>
      </c>
      <c r="B4234" s="3" t="s">
        <v>4282</v>
      </c>
      <c r="C4234" s="27">
        <v>340000000</v>
      </c>
      <c r="D4234" s="7">
        <v>348000000</v>
      </c>
      <c r="E4234" s="7">
        <v>329000000</v>
      </c>
      <c r="F4234" s="7">
        <v>262000000</v>
      </c>
      <c r="G4234" s="7">
        <v>284000000</v>
      </c>
      <c r="H4234" s="8">
        <v>318000000</v>
      </c>
      <c r="I4234" s="27">
        <v>387000000</v>
      </c>
      <c r="J4234" s="7">
        <v>371000000</v>
      </c>
      <c r="K4234" s="7">
        <v>430000000</v>
      </c>
      <c r="L4234" s="7">
        <v>313000000</v>
      </c>
      <c r="M4234" s="7">
        <v>340000000</v>
      </c>
      <c r="N4234" s="8">
        <v>394000000</v>
      </c>
      <c r="O4234" s="27">
        <v>356000000</v>
      </c>
      <c r="P4234" s="7">
        <v>380000000</v>
      </c>
      <c r="Q4234" s="7">
        <v>385000000</v>
      </c>
      <c r="R4234" s="7">
        <v>254000000</v>
      </c>
      <c r="S4234" s="7">
        <v>319000000</v>
      </c>
      <c r="T4234" s="8">
        <v>319000000</v>
      </c>
      <c r="U4234" s="27">
        <v>380000000</v>
      </c>
      <c r="V4234" s="7">
        <v>316000000</v>
      </c>
      <c r="W4234" s="7">
        <v>345000000</v>
      </c>
      <c r="X4234" s="7">
        <v>350000000</v>
      </c>
      <c r="Y4234" s="7">
        <v>161000000</v>
      </c>
      <c r="Z4234" s="8">
        <v>306000000</v>
      </c>
      <c r="AA4234" s="27">
        <v>467000000</v>
      </c>
      <c r="AB4234" s="7">
        <v>411000000</v>
      </c>
      <c r="AC4234" s="7">
        <v>497000000</v>
      </c>
      <c r="AD4234" s="7">
        <v>293000000</v>
      </c>
      <c r="AE4234" s="7">
        <v>351000000</v>
      </c>
      <c r="AF4234" s="8">
        <v>356000000</v>
      </c>
      <c r="AG4234" s="7">
        <v>406000000</v>
      </c>
      <c r="AH4234" s="7">
        <v>405000000</v>
      </c>
      <c r="AI4234" s="7">
        <v>438000000</v>
      </c>
      <c r="AJ4234" s="7">
        <v>278000000</v>
      </c>
      <c r="AK4234" s="7">
        <v>373000000</v>
      </c>
      <c r="AL4234" s="8">
        <v>252000000</v>
      </c>
      <c r="AM4234" s="17">
        <v>0.22196956448052799</v>
      </c>
      <c r="AN4234" s="2">
        <f t="shared" si="810"/>
        <v>323500000</v>
      </c>
      <c r="AO4234" s="2">
        <f t="shared" si="811"/>
        <v>379000000</v>
      </c>
      <c r="AP4234" s="2">
        <f t="shared" si="812"/>
        <v>337500000</v>
      </c>
      <c r="AQ4234" s="2">
        <f t="shared" si="813"/>
        <v>330500000</v>
      </c>
      <c r="AR4234" s="2">
        <f t="shared" si="814"/>
        <v>383500000</v>
      </c>
      <c r="AS4234" s="2">
        <f t="shared" si="815"/>
        <v>389000000</v>
      </c>
      <c r="AT4234" s="2">
        <f t="shared" si="816"/>
        <v>357166666.66666669</v>
      </c>
      <c r="AU4234">
        <f t="shared" si="817"/>
        <v>29714755.032923739</v>
      </c>
      <c r="AV4234">
        <f t="shared" si="818"/>
        <v>-1.1329949255635545</v>
      </c>
      <c r="AW4234" t="str">
        <f t="shared" si="809"/>
        <v>sp|Q9NQH7-2|XPP3_HUMAN;sp|Q9NQH7-4|XPP3_HUMAN;sp|Q9NQH7|XPP3_HUMAN</v>
      </c>
      <c r="AX4234" s="20">
        <f t="shared" si="819"/>
        <v>0</v>
      </c>
      <c r="AY4234" s="21">
        <f t="shared" si="808"/>
        <v>1.8677589614488288</v>
      </c>
      <c r="AZ4234" s="21">
        <f t="shared" si="808"/>
        <v>0.47114640468979474</v>
      </c>
      <c r="BA4234" s="21">
        <f t="shared" si="808"/>
        <v>0.23557320234489743</v>
      </c>
      <c r="BB4234" s="21">
        <f t="shared" si="808"/>
        <v>2.0191988772419771</v>
      </c>
      <c r="BC4234" s="22">
        <f t="shared" si="808"/>
        <v>2.2042921076558253</v>
      </c>
      <c r="BD4234" s="22"/>
    </row>
    <row r="4235" spans="1:56" x14ac:dyDescent="0.2">
      <c r="A4235" s="1">
        <v>4231</v>
      </c>
      <c r="B4235" s="3" t="s">
        <v>4283</v>
      </c>
      <c r="C4235" s="27">
        <v>669373.56000000006</v>
      </c>
      <c r="D4235" s="7">
        <v>775983</v>
      </c>
      <c r="E4235" s="7">
        <v>640706.75</v>
      </c>
      <c r="F4235" s="7">
        <v>1299024.8</v>
      </c>
      <c r="G4235" s="7">
        <v>1010801.8</v>
      </c>
      <c r="H4235" s="8">
        <v>801049.06</v>
      </c>
      <c r="I4235" s="27">
        <v>662207.1</v>
      </c>
      <c r="J4235" s="7">
        <v>751754.6</v>
      </c>
      <c r="K4235" s="7">
        <v>505656.2</v>
      </c>
      <c r="L4235" s="7">
        <v>1246820.5</v>
      </c>
      <c r="M4235" s="7">
        <v>852595.25</v>
      </c>
      <c r="N4235" s="8">
        <v>1380354.2</v>
      </c>
      <c r="O4235" s="27">
        <v>493693.7</v>
      </c>
      <c r="P4235" s="7">
        <v>626605.25</v>
      </c>
      <c r="Q4235" s="7">
        <v>799321.75</v>
      </c>
      <c r="R4235" s="7">
        <v>530113.5</v>
      </c>
      <c r="S4235" s="7">
        <v>1113633.6000000001</v>
      </c>
      <c r="T4235" s="8">
        <v>1352759.8</v>
      </c>
      <c r="U4235" s="27">
        <v>702282.94</v>
      </c>
      <c r="V4235" s="7">
        <v>557135.19999999995</v>
      </c>
      <c r="W4235" s="7">
        <v>1083225</v>
      </c>
      <c r="X4235" s="7">
        <v>773867.56</v>
      </c>
      <c r="Y4235" s="7">
        <v>1428194.9</v>
      </c>
      <c r="Z4235" s="8">
        <v>1282061.8</v>
      </c>
      <c r="AA4235" s="27">
        <v>539993.4</v>
      </c>
      <c r="AB4235" s="7">
        <v>642433.6</v>
      </c>
      <c r="AC4235" s="7">
        <v>1149831.8999999999</v>
      </c>
      <c r="AD4235" s="7">
        <v>1219833.8</v>
      </c>
      <c r="AE4235" s="7">
        <v>1628714.5</v>
      </c>
      <c r="AF4235" s="8">
        <v>1063320.1000000001</v>
      </c>
      <c r="AG4235" s="7">
        <v>817372.6</v>
      </c>
      <c r="AH4235" s="7">
        <v>1072170.2</v>
      </c>
      <c r="AI4235" s="7">
        <v>749405.4</v>
      </c>
      <c r="AJ4235" s="7">
        <v>1054419.8999999999</v>
      </c>
      <c r="AK4235" s="7">
        <v>1570304</v>
      </c>
      <c r="AL4235" s="8">
        <v>891242.75</v>
      </c>
      <c r="AM4235" s="17">
        <v>0.22202981845796599</v>
      </c>
      <c r="AN4235" s="2">
        <f t="shared" si="810"/>
        <v>788516.03</v>
      </c>
      <c r="AO4235" s="2">
        <f t="shared" si="811"/>
        <v>802174.92500000005</v>
      </c>
      <c r="AP4235" s="2">
        <f t="shared" si="812"/>
        <v>712963.5</v>
      </c>
      <c r="AQ4235" s="2">
        <f t="shared" si="813"/>
        <v>928546.28</v>
      </c>
      <c r="AR4235" s="2">
        <f t="shared" si="814"/>
        <v>1106576</v>
      </c>
      <c r="AS4235" s="2">
        <f t="shared" si="815"/>
        <v>972831.32499999995</v>
      </c>
      <c r="AT4235" s="2">
        <f t="shared" si="816"/>
        <v>885268.01000000013</v>
      </c>
      <c r="AU4235">
        <f t="shared" si="817"/>
        <v>144548.8289823888</v>
      </c>
      <c r="AV4235">
        <f t="shared" si="818"/>
        <v>-0.66933769495834472</v>
      </c>
      <c r="AW4235" t="str">
        <f t="shared" si="809"/>
        <v>sp|Q8NCE0-2|SEN2_HUMAN;sp|Q8NCE0|SEN2_HUMAN</v>
      </c>
      <c r="AX4235" s="20">
        <f t="shared" si="819"/>
        <v>0</v>
      </c>
      <c r="AY4235" s="21">
        <f t="shared" si="808"/>
        <v>9.4493294038820341E-2</v>
      </c>
      <c r="AZ4235" s="21">
        <f t="shared" si="808"/>
        <v>-0.52267825711133931</v>
      </c>
      <c r="BA4235" s="21">
        <f t="shared" si="808"/>
        <v>0.96874012045480262</v>
      </c>
      <c r="BB4235" s="21">
        <f t="shared" si="808"/>
        <v>2.2003635189514474</v>
      </c>
      <c r="BC4235" s="22">
        <f t="shared" si="808"/>
        <v>1.2751074934163327</v>
      </c>
      <c r="BD4235" s="22"/>
    </row>
    <row r="4236" spans="1:56" x14ac:dyDescent="0.2">
      <c r="A4236" s="1">
        <v>4232</v>
      </c>
      <c r="B4236" s="3" t="s">
        <v>4284</v>
      </c>
      <c r="C4236" s="27">
        <v>275000000</v>
      </c>
      <c r="D4236" s="7">
        <v>262000000</v>
      </c>
      <c r="E4236" s="7">
        <v>267000000</v>
      </c>
      <c r="F4236" s="7">
        <v>283000000</v>
      </c>
      <c r="G4236" s="7">
        <v>274000000</v>
      </c>
      <c r="H4236" s="8">
        <v>286000000</v>
      </c>
      <c r="I4236" s="27">
        <v>290000000</v>
      </c>
      <c r="J4236" s="7">
        <v>219000000</v>
      </c>
      <c r="K4236" s="7">
        <v>267000000</v>
      </c>
      <c r="L4236" s="7">
        <v>190000000</v>
      </c>
      <c r="M4236" s="7">
        <v>294000000</v>
      </c>
      <c r="N4236" s="8">
        <v>375000000</v>
      </c>
      <c r="O4236" s="27">
        <v>300000000</v>
      </c>
      <c r="P4236" s="7">
        <v>257000000</v>
      </c>
      <c r="Q4236" s="7">
        <v>279000000</v>
      </c>
      <c r="R4236" s="7">
        <v>316000000</v>
      </c>
      <c r="S4236" s="7">
        <v>267000000</v>
      </c>
      <c r="T4236" s="8">
        <v>288000000</v>
      </c>
      <c r="U4236" s="27">
        <v>284000000</v>
      </c>
      <c r="V4236" s="7">
        <v>247000000</v>
      </c>
      <c r="W4236" s="7">
        <v>280000000</v>
      </c>
      <c r="X4236" s="7">
        <v>268000000</v>
      </c>
      <c r="Y4236" s="7">
        <v>348000000</v>
      </c>
      <c r="Z4236" s="8">
        <v>279000000</v>
      </c>
      <c r="AA4236" s="27">
        <v>236000000</v>
      </c>
      <c r="AB4236" s="7">
        <v>267000000</v>
      </c>
      <c r="AC4236" s="7">
        <v>286000000</v>
      </c>
      <c r="AD4236" s="7">
        <v>274000000</v>
      </c>
      <c r="AE4236" s="7">
        <v>270000000</v>
      </c>
      <c r="AF4236" s="8">
        <v>290000000</v>
      </c>
      <c r="AG4236" s="7">
        <v>304000000</v>
      </c>
      <c r="AH4236" s="7">
        <v>246000000</v>
      </c>
      <c r="AI4236" s="7">
        <v>257000000</v>
      </c>
      <c r="AJ4236" s="7">
        <v>289000000</v>
      </c>
      <c r="AK4236" s="7">
        <v>284000000</v>
      </c>
      <c r="AL4236" s="8">
        <v>176000000</v>
      </c>
      <c r="AM4236" s="17">
        <v>0.22202981845796599</v>
      </c>
      <c r="AN4236" s="2">
        <f t="shared" si="810"/>
        <v>274500000</v>
      </c>
      <c r="AO4236" s="2">
        <f t="shared" si="811"/>
        <v>278500000</v>
      </c>
      <c r="AP4236" s="2">
        <f t="shared" si="812"/>
        <v>283500000</v>
      </c>
      <c r="AQ4236" s="2">
        <f t="shared" si="813"/>
        <v>279500000</v>
      </c>
      <c r="AR4236" s="2">
        <f t="shared" si="814"/>
        <v>272000000</v>
      </c>
      <c r="AS4236" s="2">
        <f t="shared" si="815"/>
        <v>270500000</v>
      </c>
      <c r="AT4236" s="2">
        <f t="shared" si="816"/>
        <v>276416666.66666669</v>
      </c>
      <c r="AU4236">
        <f t="shared" si="817"/>
        <v>4943851.4001400433</v>
      </c>
      <c r="AV4236">
        <f t="shared" si="818"/>
        <v>-0.38768694920975855</v>
      </c>
      <c r="AW4236" t="str">
        <f t="shared" si="809"/>
        <v>sp|P63000-2|RAC1_HUMAN</v>
      </c>
      <c r="AX4236" s="20">
        <f t="shared" si="819"/>
        <v>0</v>
      </c>
      <c r="AY4236" s="21">
        <f t="shared" si="808"/>
        <v>0.80908580704644417</v>
      </c>
      <c r="AZ4236" s="21">
        <f t="shared" si="808"/>
        <v>1.8204430658544994</v>
      </c>
      <c r="BA4236" s="21">
        <f t="shared" si="808"/>
        <v>1.0113572588080553</v>
      </c>
      <c r="BB4236" s="21">
        <f t="shared" si="808"/>
        <v>-0.50567862940402764</v>
      </c>
      <c r="BC4236" s="22">
        <f t="shared" si="808"/>
        <v>-0.80908580704644417</v>
      </c>
      <c r="BD4236" s="22"/>
    </row>
    <row r="4237" spans="1:56" x14ac:dyDescent="0.2">
      <c r="A4237" s="1">
        <v>4233</v>
      </c>
      <c r="B4237" s="3" t="s">
        <v>4285</v>
      </c>
      <c r="C4237" s="27">
        <v>12800000</v>
      </c>
      <c r="D4237" s="7">
        <v>12900000</v>
      </c>
      <c r="E4237" s="7">
        <v>9731306</v>
      </c>
      <c r="F4237" s="7">
        <v>11500000</v>
      </c>
      <c r="G4237" s="7">
        <v>11100000</v>
      </c>
      <c r="H4237" s="8">
        <v>12500000</v>
      </c>
      <c r="I4237" s="27">
        <v>13400000</v>
      </c>
      <c r="J4237" s="7">
        <v>13700000</v>
      </c>
      <c r="K4237" s="7">
        <v>9761636</v>
      </c>
      <c r="L4237" s="7">
        <v>13500000</v>
      </c>
      <c r="M4237" s="7">
        <v>13400000</v>
      </c>
      <c r="N4237" s="8">
        <v>16700000</v>
      </c>
      <c r="O4237" s="27">
        <v>9838650</v>
      </c>
      <c r="P4237" s="7">
        <v>11400000</v>
      </c>
      <c r="Q4237" s="7">
        <v>12300000</v>
      </c>
      <c r="R4237" s="7">
        <v>11800000</v>
      </c>
      <c r="S4237" s="7">
        <v>12500000</v>
      </c>
      <c r="T4237" s="8">
        <v>12500000</v>
      </c>
      <c r="U4237" s="27">
        <v>11600000</v>
      </c>
      <c r="V4237" s="7">
        <v>11800000</v>
      </c>
      <c r="W4237" s="7">
        <v>13500000</v>
      </c>
      <c r="X4237" s="7">
        <v>10800000</v>
      </c>
      <c r="Y4237" s="7">
        <v>12300000</v>
      </c>
      <c r="Z4237" s="8">
        <v>11600000</v>
      </c>
      <c r="AA4237" s="27">
        <v>11500000</v>
      </c>
      <c r="AB4237" s="7">
        <v>12300000</v>
      </c>
      <c r="AC4237" s="7">
        <v>13100000</v>
      </c>
      <c r="AD4237" s="7">
        <v>11400000</v>
      </c>
      <c r="AE4237" s="7">
        <v>10300000</v>
      </c>
      <c r="AF4237" s="8">
        <v>13600000</v>
      </c>
      <c r="AG4237" s="7">
        <v>10700000</v>
      </c>
      <c r="AH4237" s="7">
        <v>9731569</v>
      </c>
      <c r="AI4237" s="7">
        <v>11000000</v>
      </c>
      <c r="AJ4237" s="7">
        <v>10500000</v>
      </c>
      <c r="AK4237" s="7">
        <v>11100000</v>
      </c>
      <c r="AL4237" s="8">
        <v>14700000</v>
      </c>
      <c r="AM4237" s="17">
        <v>0.22202981845796599</v>
      </c>
      <c r="AN4237" s="2">
        <f t="shared" si="810"/>
        <v>12000000</v>
      </c>
      <c r="AO4237" s="2">
        <f t="shared" si="811"/>
        <v>13450000</v>
      </c>
      <c r="AP4237" s="2">
        <f t="shared" si="812"/>
        <v>12050000</v>
      </c>
      <c r="AQ4237" s="2">
        <f t="shared" si="813"/>
        <v>11700000</v>
      </c>
      <c r="AR4237" s="2">
        <f t="shared" si="814"/>
        <v>11900000</v>
      </c>
      <c r="AS4237" s="2">
        <f t="shared" si="815"/>
        <v>10850000</v>
      </c>
      <c r="AT4237" s="2">
        <f t="shared" si="816"/>
        <v>11991666.666666666</v>
      </c>
      <c r="AU4237">
        <f t="shared" si="817"/>
        <v>839890.86592644092</v>
      </c>
      <c r="AV4237">
        <f t="shared" si="818"/>
        <v>9.9219239920437501E-3</v>
      </c>
      <c r="AW4237" t="str">
        <f t="shared" si="809"/>
        <v>sp|P63218|GBG5_HUMAN</v>
      </c>
      <c r="AX4237" s="20">
        <f t="shared" si="819"/>
        <v>0</v>
      </c>
      <c r="AY4237" s="21">
        <f t="shared" si="808"/>
        <v>1.7264147746154836</v>
      </c>
      <c r="AZ4237" s="21">
        <f t="shared" si="808"/>
        <v>5.9531543952258056E-2</v>
      </c>
      <c r="BA4237" s="21">
        <f t="shared" si="808"/>
        <v>-0.35718926371354837</v>
      </c>
      <c r="BB4237" s="21">
        <f t="shared" si="808"/>
        <v>-0.11906308790451613</v>
      </c>
      <c r="BC4237" s="22">
        <f t="shared" si="808"/>
        <v>-1.3692255109019356</v>
      </c>
      <c r="BD4237" s="22"/>
    </row>
    <row r="4238" spans="1:56" x14ac:dyDescent="0.2">
      <c r="A4238" s="1">
        <v>4234</v>
      </c>
      <c r="B4238" s="3" t="s">
        <v>4286</v>
      </c>
      <c r="C4238" s="27">
        <v>215000000</v>
      </c>
      <c r="D4238" s="7">
        <v>203000000</v>
      </c>
      <c r="E4238" s="7">
        <v>191000000</v>
      </c>
      <c r="F4238" s="7">
        <v>197000000</v>
      </c>
      <c r="G4238" s="7">
        <v>188000000</v>
      </c>
      <c r="H4238" s="8">
        <v>205000000</v>
      </c>
      <c r="I4238" s="27">
        <v>193000000</v>
      </c>
      <c r="J4238" s="7">
        <v>175000000</v>
      </c>
      <c r="K4238" s="7">
        <v>215000000</v>
      </c>
      <c r="L4238" s="7">
        <v>152000000</v>
      </c>
      <c r="M4238" s="7">
        <v>216000000</v>
      </c>
      <c r="N4238" s="8">
        <v>219000000</v>
      </c>
      <c r="O4238" s="27">
        <v>231000000</v>
      </c>
      <c r="P4238" s="7">
        <v>216000000</v>
      </c>
      <c r="Q4238" s="7">
        <v>201000000</v>
      </c>
      <c r="R4238" s="7">
        <v>196000000</v>
      </c>
      <c r="S4238" s="7">
        <v>194000000</v>
      </c>
      <c r="T4238" s="8">
        <v>205000000</v>
      </c>
      <c r="U4238" s="27">
        <v>210000000</v>
      </c>
      <c r="V4238" s="7">
        <v>192000000</v>
      </c>
      <c r="W4238" s="7">
        <v>202000000</v>
      </c>
      <c r="X4238" s="7">
        <v>201000000</v>
      </c>
      <c r="Y4238" s="7">
        <v>196000000</v>
      </c>
      <c r="Z4238" s="8">
        <v>200000000</v>
      </c>
      <c r="AA4238" s="27">
        <v>201000000</v>
      </c>
      <c r="AB4238" s="7">
        <v>210000000</v>
      </c>
      <c r="AC4238" s="7">
        <v>214000000</v>
      </c>
      <c r="AD4238" s="7">
        <v>213000000</v>
      </c>
      <c r="AE4238" s="7">
        <v>212000000</v>
      </c>
      <c r="AF4238" s="8">
        <v>210000000</v>
      </c>
      <c r="AG4238" s="7">
        <v>225000000</v>
      </c>
      <c r="AH4238" s="7">
        <v>223000000</v>
      </c>
      <c r="AI4238" s="7">
        <v>212000000</v>
      </c>
      <c r="AJ4238" s="7">
        <v>210000000</v>
      </c>
      <c r="AK4238" s="7">
        <v>229000000</v>
      </c>
      <c r="AL4238" s="8">
        <v>150000000</v>
      </c>
      <c r="AM4238" s="17">
        <v>0.222289404465913</v>
      </c>
      <c r="AN4238" s="2">
        <f t="shared" si="810"/>
        <v>200000000</v>
      </c>
      <c r="AO4238" s="2">
        <f t="shared" si="811"/>
        <v>204000000</v>
      </c>
      <c r="AP4238" s="2">
        <f t="shared" si="812"/>
        <v>203000000</v>
      </c>
      <c r="AQ4238" s="2">
        <f t="shared" si="813"/>
        <v>200500000</v>
      </c>
      <c r="AR4238" s="2">
        <f t="shared" si="814"/>
        <v>211000000</v>
      </c>
      <c r="AS4238" s="2">
        <f t="shared" si="815"/>
        <v>217500000</v>
      </c>
      <c r="AT4238" s="2">
        <f t="shared" si="816"/>
        <v>206000000</v>
      </c>
      <c r="AU4238">
        <f t="shared" si="817"/>
        <v>6877499.5456197597</v>
      </c>
      <c r="AV4238">
        <f t="shared" si="818"/>
        <v>-0.87241009035345785</v>
      </c>
      <c r="AW4238" t="str">
        <f t="shared" si="809"/>
        <v>sp|Q12904-2|AIMP1_HUMAN;sp|Q12904|AIMP1_HUMAN</v>
      </c>
      <c r="AX4238" s="20">
        <f t="shared" si="819"/>
        <v>0</v>
      </c>
      <c r="AY4238" s="21">
        <f t="shared" ref="AY4238:BC4288" si="820">(AO4238-$AT4238)/$AU4238-$AV4238</f>
        <v>0.5816067269023053</v>
      </c>
      <c r="AZ4238" s="21">
        <f t="shared" si="820"/>
        <v>0.43620504517672892</v>
      </c>
      <c r="BA4238" s="21">
        <f t="shared" si="820"/>
        <v>7.2700840862788163E-2</v>
      </c>
      <c r="BB4238" s="21">
        <f t="shared" si="820"/>
        <v>1.5994184989813394</v>
      </c>
      <c r="BC4238" s="22">
        <f t="shared" si="820"/>
        <v>2.5445294301975854</v>
      </c>
      <c r="BD4238" s="22"/>
    </row>
    <row r="4239" spans="1:56" x14ac:dyDescent="0.2">
      <c r="A4239" s="1">
        <v>4235</v>
      </c>
      <c r="B4239" s="3" t="s">
        <v>4287</v>
      </c>
      <c r="C4239" s="27">
        <v>2793782.5</v>
      </c>
      <c r="D4239" s="7">
        <v>1933209.8</v>
      </c>
      <c r="E4239" s="7">
        <v>2903936.5</v>
      </c>
      <c r="F4239" s="7">
        <v>2875643.5</v>
      </c>
      <c r="G4239" s="7">
        <v>2656195</v>
      </c>
      <c r="H4239" s="8">
        <v>3039551.8</v>
      </c>
      <c r="I4239" s="27">
        <v>2431321</v>
      </c>
      <c r="J4239" s="7">
        <v>2075673.5</v>
      </c>
      <c r="K4239" s="7">
        <v>3558487.2</v>
      </c>
      <c r="L4239" s="7">
        <v>1716555.9</v>
      </c>
      <c r="M4239" s="7">
        <v>2221685.7999999998</v>
      </c>
      <c r="N4239" s="8">
        <v>2454663.5</v>
      </c>
      <c r="O4239" s="27">
        <v>2732412.5</v>
      </c>
      <c r="P4239" s="7">
        <v>2834696</v>
      </c>
      <c r="Q4239" s="7">
        <v>3295750</v>
      </c>
      <c r="R4239" s="7">
        <v>1535787.4</v>
      </c>
      <c r="S4239" s="7">
        <v>3387055</v>
      </c>
      <c r="T4239" s="8">
        <v>2032416.9</v>
      </c>
      <c r="U4239" s="27">
        <v>2300305.5</v>
      </c>
      <c r="V4239" s="7">
        <v>2415142</v>
      </c>
      <c r="W4239" s="7">
        <v>2922651</v>
      </c>
      <c r="X4239" s="7">
        <v>2000859.1</v>
      </c>
      <c r="Y4239" s="7">
        <v>2298356</v>
      </c>
      <c r="Z4239" s="8">
        <v>2478070.2000000002</v>
      </c>
      <c r="AA4239" s="27">
        <v>2864847</v>
      </c>
      <c r="AB4239" s="7">
        <v>3071519.2</v>
      </c>
      <c r="AC4239" s="7">
        <v>2465024</v>
      </c>
      <c r="AD4239" s="7">
        <v>1846943.6</v>
      </c>
      <c r="AE4239" s="7">
        <v>2653503.5</v>
      </c>
      <c r="AF4239" s="8">
        <v>2571742.5</v>
      </c>
      <c r="AG4239" s="7">
        <v>2855956.2</v>
      </c>
      <c r="AH4239" s="7">
        <v>3790497.8</v>
      </c>
      <c r="AI4239" s="7">
        <v>2861589.2</v>
      </c>
      <c r="AJ4239" s="7">
        <v>2506801.5</v>
      </c>
      <c r="AK4239" s="7">
        <v>2547202.5</v>
      </c>
      <c r="AL4239" s="8">
        <v>2211251.2000000002</v>
      </c>
      <c r="AM4239" s="17">
        <v>0.22249622546433401</v>
      </c>
      <c r="AN4239" s="2">
        <f t="shared" si="810"/>
        <v>2834713</v>
      </c>
      <c r="AO4239" s="2">
        <f t="shared" si="811"/>
        <v>2326503.4</v>
      </c>
      <c r="AP4239" s="2">
        <f t="shared" si="812"/>
        <v>2783554.25</v>
      </c>
      <c r="AQ4239" s="2">
        <f t="shared" si="813"/>
        <v>2357723.75</v>
      </c>
      <c r="AR4239" s="2">
        <f t="shared" si="814"/>
        <v>2612623</v>
      </c>
      <c r="AS4239" s="2">
        <f t="shared" si="815"/>
        <v>2701579.35</v>
      </c>
      <c r="AT4239" s="2">
        <f t="shared" si="816"/>
        <v>2602782.7916666665</v>
      </c>
      <c r="AU4239">
        <f t="shared" si="817"/>
        <v>215736.7689970104</v>
      </c>
      <c r="AV4239">
        <f t="shared" si="818"/>
        <v>1.0750611006719373</v>
      </c>
      <c r="AW4239" t="str">
        <f t="shared" si="809"/>
        <v>sp|Q9Y2X0-2|MED16_HUMAN;sp|Q9Y2X0-3|MED16_HUMAN</v>
      </c>
      <c r="AX4239" s="20">
        <f t="shared" si="819"/>
        <v>0</v>
      </c>
      <c r="AY4239" s="21">
        <f t="shared" si="820"/>
        <v>-2.3556930159042229</v>
      </c>
      <c r="AZ4239" s="21">
        <f t="shared" si="820"/>
        <v>-0.23713505230399057</v>
      </c>
      <c r="BA4239" s="21">
        <f t="shared" si="820"/>
        <v>-2.2109779997984949</v>
      </c>
      <c r="BB4239" s="21">
        <f t="shared" si="820"/>
        <v>-1.0294489948678041</v>
      </c>
      <c r="BC4239" s="22">
        <f t="shared" si="820"/>
        <v>-0.61711154115710709</v>
      </c>
      <c r="BD4239" s="22"/>
    </row>
    <row r="4240" spans="1:56" x14ac:dyDescent="0.2">
      <c r="A4240" s="1">
        <v>4236</v>
      </c>
      <c r="B4240" s="3" t="s">
        <v>4288</v>
      </c>
      <c r="C4240" s="27">
        <v>75300000</v>
      </c>
      <c r="D4240" s="7">
        <v>70500000</v>
      </c>
      <c r="E4240" s="7">
        <v>74100000</v>
      </c>
      <c r="F4240" s="7">
        <v>73500000</v>
      </c>
      <c r="G4240" s="7">
        <v>69700000</v>
      </c>
      <c r="H4240" s="8">
        <v>75800000</v>
      </c>
      <c r="I4240" s="27">
        <v>75000000</v>
      </c>
      <c r="J4240" s="7">
        <v>67100000</v>
      </c>
      <c r="K4240" s="7">
        <v>71200000</v>
      </c>
      <c r="L4240" s="7">
        <v>67100000</v>
      </c>
      <c r="M4240" s="7">
        <v>73100000</v>
      </c>
      <c r="N4240" s="8">
        <v>78900000</v>
      </c>
      <c r="O4240" s="27">
        <v>76000000</v>
      </c>
      <c r="P4240" s="7">
        <v>66200000</v>
      </c>
      <c r="Q4240" s="7">
        <v>67700000</v>
      </c>
      <c r="R4240" s="7">
        <v>80100000</v>
      </c>
      <c r="S4240" s="7">
        <v>80000000</v>
      </c>
      <c r="T4240" s="8">
        <v>70000000</v>
      </c>
      <c r="U4240" s="27">
        <v>68100000</v>
      </c>
      <c r="V4240" s="7">
        <v>62700000</v>
      </c>
      <c r="W4240" s="7">
        <v>70400000</v>
      </c>
      <c r="X4240" s="7">
        <v>65100000</v>
      </c>
      <c r="Y4240" s="7">
        <v>80600000</v>
      </c>
      <c r="Z4240" s="8">
        <v>69500000</v>
      </c>
      <c r="AA4240" s="27">
        <v>70800000</v>
      </c>
      <c r="AB4240" s="7">
        <v>67600000</v>
      </c>
      <c r="AC4240" s="7">
        <v>75800000</v>
      </c>
      <c r="AD4240" s="7">
        <v>74100000</v>
      </c>
      <c r="AE4240" s="7">
        <v>67400000</v>
      </c>
      <c r="AF4240" s="8">
        <v>75300000</v>
      </c>
      <c r="AG4240" s="7">
        <v>77700000</v>
      </c>
      <c r="AH4240" s="7">
        <v>59900000</v>
      </c>
      <c r="AI4240" s="7">
        <v>72300000</v>
      </c>
      <c r="AJ4240" s="7">
        <v>73800000</v>
      </c>
      <c r="AK4240" s="7">
        <v>72400000</v>
      </c>
      <c r="AL4240" s="8">
        <v>58600000</v>
      </c>
      <c r="AM4240" s="17">
        <v>0.22301156578502099</v>
      </c>
      <c r="AN4240" s="2">
        <f t="shared" si="810"/>
        <v>73800000</v>
      </c>
      <c r="AO4240" s="2">
        <f t="shared" si="811"/>
        <v>72150000</v>
      </c>
      <c r="AP4240" s="2">
        <f t="shared" si="812"/>
        <v>73000000</v>
      </c>
      <c r="AQ4240" s="2">
        <f t="shared" si="813"/>
        <v>68800000</v>
      </c>
      <c r="AR4240" s="2">
        <f t="shared" si="814"/>
        <v>72450000</v>
      </c>
      <c r="AS4240" s="2">
        <f t="shared" si="815"/>
        <v>72350000</v>
      </c>
      <c r="AT4240" s="2">
        <f t="shared" si="816"/>
        <v>72091666.666666672</v>
      </c>
      <c r="AU4240">
        <f t="shared" si="817"/>
        <v>1719132.5331883712</v>
      </c>
      <c r="AV4240">
        <f t="shared" si="818"/>
        <v>0.99371822727651238</v>
      </c>
      <c r="AW4240" t="str">
        <f t="shared" si="809"/>
        <v>sp|P09497-2|CLCB_HUMAN;sp|P09497|CLCB_HUMAN</v>
      </c>
      <c r="AX4240" s="20">
        <f t="shared" si="819"/>
        <v>0</v>
      </c>
      <c r="AY4240" s="21">
        <f t="shared" si="820"/>
        <v>-0.95978638536951233</v>
      </c>
      <c r="AZ4240" s="21">
        <f t="shared" si="820"/>
        <v>-0.46535097472461207</v>
      </c>
      <c r="BA4240" s="21">
        <f t="shared" si="820"/>
        <v>-2.9084435920288252</v>
      </c>
      <c r="BB4240" s="21">
        <f t="shared" si="820"/>
        <v>-0.7852797698477828</v>
      </c>
      <c r="BC4240" s="22">
        <f t="shared" si="820"/>
        <v>-0.84344864168835931</v>
      </c>
      <c r="BD4240" s="22"/>
    </row>
    <row r="4241" spans="1:56" x14ac:dyDescent="0.2">
      <c r="A4241" s="1">
        <v>4237</v>
      </c>
      <c r="B4241" s="3" t="s">
        <v>4289</v>
      </c>
      <c r="C4241" s="27">
        <v>231000000</v>
      </c>
      <c r="D4241" s="7">
        <v>253000000</v>
      </c>
      <c r="E4241" s="7">
        <v>226000000</v>
      </c>
      <c r="F4241" s="7">
        <v>215000000</v>
      </c>
      <c r="G4241" s="7">
        <v>238000000</v>
      </c>
      <c r="H4241" s="8">
        <v>266000000</v>
      </c>
      <c r="I4241" s="27">
        <v>258000000</v>
      </c>
      <c r="J4241" s="7">
        <v>230000000</v>
      </c>
      <c r="K4241" s="7">
        <v>253000000</v>
      </c>
      <c r="L4241" s="7">
        <v>247000000</v>
      </c>
      <c r="M4241" s="7">
        <v>241000000</v>
      </c>
      <c r="N4241" s="8">
        <v>232000000</v>
      </c>
      <c r="O4241" s="27">
        <v>242000000</v>
      </c>
      <c r="P4241" s="7">
        <v>238000000</v>
      </c>
      <c r="Q4241" s="7">
        <v>229000000</v>
      </c>
      <c r="R4241" s="7">
        <v>207000000</v>
      </c>
      <c r="S4241" s="7">
        <v>238000000</v>
      </c>
      <c r="T4241" s="8">
        <v>217000000</v>
      </c>
      <c r="U4241" s="27">
        <v>248000000</v>
      </c>
      <c r="V4241" s="7">
        <v>258000000</v>
      </c>
      <c r="W4241" s="7">
        <v>233000000</v>
      </c>
      <c r="X4241" s="7">
        <v>224000000</v>
      </c>
      <c r="Y4241" s="7">
        <v>248000000</v>
      </c>
      <c r="Z4241" s="8">
        <v>207000000</v>
      </c>
      <c r="AA4241" s="27">
        <v>228000000</v>
      </c>
      <c r="AB4241" s="7">
        <v>250000000</v>
      </c>
      <c r="AC4241" s="7">
        <v>238000000</v>
      </c>
      <c r="AD4241" s="7">
        <v>225000000</v>
      </c>
      <c r="AE4241" s="7">
        <v>241000000</v>
      </c>
      <c r="AF4241" s="8">
        <v>223000000</v>
      </c>
      <c r="AG4241" s="7">
        <v>260000000</v>
      </c>
      <c r="AH4241" s="7">
        <v>298000000</v>
      </c>
      <c r="AI4241" s="7">
        <v>248000000</v>
      </c>
      <c r="AJ4241" s="7">
        <v>242000000</v>
      </c>
      <c r="AK4241" s="7">
        <v>234000000</v>
      </c>
      <c r="AL4241" s="8">
        <v>196000000</v>
      </c>
      <c r="AM4241" s="17">
        <v>0.22316176110836999</v>
      </c>
      <c r="AN4241" s="2">
        <f t="shared" si="810"/>
        <v>234500000</v>
      </c>
      <c r="AO4241" s="2">
        <f t="shared" si="811"/>
        <v>244000000</v>
      </c>
      <c r="AP4241" s="2">
        <f t="shared" si="812"/>
        <v>233500000</v>
      </c>
      <c r="AQ4241" s="2">
        <f t="shared" si="813"/>
        <v>240500000</v>
      </c>
      <c r="AR4241" s="2">
        <f t="shared" si="814"/>
        <v>233000000</v>
      </c>
      <c r="AS4241" s="2">
        <f t="shared" si="815"/>
        <v>245000000</v>
      </c>
      <c r="AT4241" s="2">
        <f t="shared" si="816"/>
        <v>238416666.66666666</v>
      </c>
      <c r="AU4241">
        <f t="shared" si="817"/>
        <v>5435224.619706776</v>
      </c>
      <c r="AV4241">
        <f t="shared" si="818"/>
        <v>-0.72060805959440855</v>
      </c>
      <c r="AW4241" t="str">
        <f t="shared" si="809"/>
        <v>sp|Q99829|CPNE1_HUMAN</v>
      </c>
      <c r="AX4241" s="20">
        <f t="shared" si="819"/>
        <v>0</v>
      </c>
      <c r="AY4241" s="21">
        <f t="shared" si="820"/>
        <v>1.7478578466758039</v>
      </c>
      <c r="AZ4241" s="21">
        <f t="shared" si="820"/>
        <v>-0.18398503649218978</v>
      </c>
      <c r="BA4241" s="21">
        <f t="shared" si="820"/>
        <v>1.1039102189531393</v>
      </c>
      <c r="BB4241" s="21">
        <f t="shared" si="820"/>
        <v>-0.27597755473828478</v>
      </c>
      <c r="BC4241" s="22">
        <f t="shared" si="820"/>
        <v>1.9318428831679939</v>
      </c>
      <c r="BD4241" s="22"/>
    </row>
    <row r="4242" spans="1:56" x14ac:dyDescent="0.2">
      <c r="A4242" s="1">
        <v>4238</v>
      </c>
      <c r="B4242" s="3" t="s">
        <v>4290</v>
      </c>
      <c r="C4242" s="27">
        <v>6928462.5</v>
      </c>
      <c r="D4242" s="7">
        <v>7974894</v>
      </c>
      <c r="E4242" s="7">
        <v>7447470</v>
      </c>
      <c r="F4242" s="7">
        <v>7092458.5</v>
      </c>
      <c r="G4242" s="7">
        <v>7154535</v>
      </c>
      <c r="H4242" s="8">
        <v>8243191</v>
      </c>
      <c r="I4242" s="27">
        <v>7161563</v>
      </c>
      <c r="J4242" s="7">
        <v>6955292.5</v>
      </c>
      <c r="K4242" s="7">
        <v>8141705</v>
      </c>
      <c r="L4242" s="7">
        <v>6405078</v>
      </c>
      <c r="M4242" s="7">
        <v>7238982</v>
      </c>
      <c r="N4242" s="8">
        <v>5538550</v>
      </c>
      <c r="O4242" s="27">
        <v>6726293</v>
      </c>
      <c r="P4242" s="7">
        <v>7816430.5</v>
      </c>
      <c r="Q4242" s="7">
        <v>8217902</v>
      </c>
      <c r="R4242" s="7">
        <v>5764746.5</v>
      </c>
      <c r="S4242" s="7">
        <v>8152370</v>
      </c>
      <c r="T4242" s="8">
        <v>6171449</v>
      </c>
      <c r="U4242" s="27">
        <v>7128839</v>
      </c>
      <c r="V4242" s="7">
        <v>6523852.5</v>
      </c>
      <c r="W4242" s="7">
        <v>4777426</v>
      </c>
      <c r="X4242" s="7">
        <v>7053931</v>
      </c>
      <c r="Y4242" s="7">
        <v>7131903.5</v>
      </c>
      <c r="Z4242" s="8">
        <v>6704463.5</v>
      </c>
      <c r="AA4242" s="27">
        <v>7451921.5</v>
      </c>
      <c r="AB4242" s="7">
        <v>8208697.5</v>
      </c>
      <c r="AC4242" s="7">
        <v>7394614.5</v>
      </c>
      <c r="AD4242" s="7">
        <v>6520480</v>
      </c>
      <c r="AE4242" s="7">
        <v>7576930.5</v>
      </c>
      <c r="AF4242" s="8">
        <v>6994176</v>
      </c>
      <c r="AG4242" s="7">
        <v>5906809.5</v>
      </c>
      <c r="AH4242" s="7">
        <v>9501316</v>
      </c>
      <c r="AI4242" s="7">
        <v>7526536.5</v>
      </c>
      <c r="AJ4242" s="7">
        <v>6944095.5</v>
      </c>
      <c r="AK4242" s="7">
        <v>7298388</v>
      </c>
      <c r="AL4242" s="8">
        <v>6689318</v>
      </c>
      <c r="AM4242" s="17">
        <v>0.22316497996003301</v>
      </c>
      <c r="AN4242" s="2">
        <f t="shared" si="810"/>
        <v>7301002.5</v>
      </c>
      <c r="AO4242" s="2">
        <f t="shared" si="811"/>
        <v>7058427.75</v>
      </c>
      <c r="AP4242" s="2">
        <f t="shared" si="812"/>
        <v>7271361.75</v>
      </c>
      <c r="AQ4242" s="2">
        <f t="shared" si="813"/>
        <v>6879197.25</v>
      </c>
      <c r="AR4242" s="2">
        <f t="shared" si="814"/>
        <v>7423268</v>
      </c>
      <c r="AS4242" s="2">
        <f t="shared" si="815"/>
        <v>7121241.75</v>
      </c>
      <c r="AT4242" s="2">
        <f t="shared" si="816"/>
        <v>7175749.833333333</v>
      </c>
      <c r="AU4242">
        <f t="shared" si="817"/>
        <v>195332.61325945207</v>
      </c>
      <c r="AV4242">
        <f t="shared" si="818"/>
        <v>0.64122761978461396</v>
      </c>
      <c r="AW4242" t="str">
        <f t="shared" si="809"/>
        <v>sp|Q9H993|ARMT1_HUMAN</v>
      </c>
      <c r="AX4242" s="20">
        <f t="shared" si="819"/>
        <v>0</v>
      </c>
      <c r="AY4242" s="21">
        <f t="shared" si="820"/>
        <v>-1.2418548339277997</v>
      </c>
      <c r="AZ4242" s="21">
        <f t="shared" si="820"/>
        <v>-0.15174501331546436</v>
      </c>
      <c r="BA4242" s="21">
        <f t="shared" si="820"/>
        <v>-2.1594205031175919</v>
      </c>
      <c r="BB4242" s="21">
        <f t="shared" si="820"/>
        <v>0.62593490129372242</v>
      </c>
      <c r="BC4242" s="22">
        <f t="shared" si="820"/>
        <v>-0.92028026964054066</v>
      </c>
      <c r="BD4242" s="22"/>
    </row>
    <row r="4243" spans="1:56" x14ac:dyDescent="0.2">
      <c r="A4243" s="1">
        <v>4239</v>
      </c>
      <c r="B4243" s="3" t="s">
        <v>4291</v>
      </c>
      <c r="C4243" s="27">
        <v>1030486.5</v>
      </c>
      <c r="D4243" s="7">
        <v>1339926.8</v>
      </c>
      <c r="E4243" s="7">
        <v>795633.4</v>
      </c>
      <c r="F4243" s="7">
        <v>802080.75</v>
      </c>
      <c r="G4243" s="7">
        <v>851319.5</v>
      </c>
      <c r="H4243" s="8">
        <v>1388451.5</v>
      </c>
      <c r="I4243" s="27">
        <v>1637590.2</v>
      </c>
      <c r="J4243" s="7">
        <v>358650.8</v>
      </c>
      <c r="K4243" s="7">
        <v>1079917.2</v>
      </c>
      <c r="L4243" s="7">
        <v>53422.58</v>
      </c>
      <c r="M4243" s="7">
        <v>1765631.2</v>
      </c>
      <c r="N4243" s="8">
        <v>1535294.9</v>
      </c>
      <c r="O4243" s="27">
        <v>1229017</v>
      </c>
      <c r="P4243" s="7">
        <v>2060269.2</v>
      </c>
      <c r="Q4243" s="7">
        <v>2001316.2</v>
      </c>
      <c r="R4243" s="7">
        <v>1478134.8</v>
      </c>
      <c r="S4243" s="7">
        <v>1337615</v>
      </c>
      <c r="T4243" s="8">
        <v>1384003.2</v>
      </c>
      <c r="U4243" s="27">
        <v>1726317</v>
      </c>
      <c r="V4243" s="7">
        <v>1386631</v>
      </c>
      <c r="W4243" s="7">
        <v>1421770</v>
      </c>
      <c r="X4243" s="7">
        <v>1784206.9</v>
      </c>
      <c r="Y4243" s="7">
        <v>1242328.6000000001</v>
      </c>
      <c r="Z4243" s="8">
        <v>829599.9</v>
      </c>
      <c r="AA4243" s="27">
        <v>851664.4</v>
      </c>
      <c r="AB4243" s="7">
        <v>1402381.6</v>
      </c>
      <c r="AC4243" s="7">
        <v>1652975.5</v>
      </c>
      <c r="AD4243" s="7">
        <v>689323.1</v>
      </c>
      <c r="AE4243" s="7">
        <v>1507420.2</v>
      </c>
      <c r="AF4243" s="8">
        <v>1095880.5</v>
      </c>
      <c r="AG4243" s="7">
        <v>1216722.5</v>
      </c>
      <c r="AH4243" s="7">
        <v>1703711.4</v>
      </c>
      <c r="AI4243" s="7">
        <v>1771522.5</v>
      </c>
      <c r="AJ4243" s="7">
        <v>1106355.3999999999</v>
      </c>
      <c r="AK4243" s="7">
        <v>1519385.8</v>
      </c>
      <c r="AL4243" s="8">
        <v>129076.34</v>
      </c>
      <c r="AM4243" s="17">
        <v>0.22327516777850301</v>
      </c>
      <c r="AN4243" s="2">
        <f t="shared" si="810"/>
        <v>940903</v>
      </c>
      <c r="AO4243" s="2">
        <f t="shared" si="811"/>
        <v>1307606.0499999998</v>
      </c>
      <c r="AP4243" s="2">
        <f t="shared" si="812"/>
        <v>1431069</v>
      </c>
      <c r="AQ4243" s="2">
        <f t="shared" si="813"/>
        <v>1404200.5</v>
      </c>
      <c r="AR4243" s="2">
        <f t="shared" si="814"/>
        <v>1249131.05</v>
      </c>
      <c r="AS4243" s="2">
        <f t="shared" si="815"/>
        <v>1368054.15</v>
      </c>
      <c r="AT4243" s="2">
        <f t="shared" si="816"/>
        <v>1283493.9583333333</v>
      </c>
      <c r="AU4243">
        <f t="shared" si="817"/>
        <v>180349.46925575691</v>
      </c>
      <c r="AV4243">
        <f t="shared" si="818"/>
        <v>-1.8995950459244142</v>
      </c>
      <c r="AW4243" t="str">
        <f t="shared" si="809"/>
        <v>sp|P00751|CFAB_HUMAN</v>
      </c>
      <c r="AX4243" s="20">
        <f t="shared" si="819"/>
        <v>0</v>
      </c>
      <c r="AY4243" s="21">
        <f t="shared" si="820"/>
        <v>2.0332915395496478</v>
      </c>
      <c r="AZ4243" s="21">
        <f t="shared" si="820"/>
        <v>2.717867715512301</v>
      </c>
      <c r="BA4243" s="21">
        <f t="shared" si="820"/>
        <v>2.5688875155101747</v>
      </c>
      <c r="BB4243" s="21">
        <f t="shared" si="820"/>
        <v>1.7090599227818972</v>
      </c>
      <c r="BC4243" s="22">
        <f t="shared" si="820"/>
        <v>2.3684635821924656</v>
      </c>
      <c r="BD4243" s="22"/>
    </row>
    <row r="4244" spans="1:56" x14ac:dyDescent="0.2">
      <c r="A4244" s="1">
        <v>4240</v>
      </c>
      <c r="B4244" s="3" t="s">
        <v>4292</v>
      </c>
      <c r="C4244" s="27">
        <v>8184561.5</v>
      </c>
      <c r="D4244" s="7">
        <v>13800000</v>
      </c>
      <c r="E4244" s="7">
        <v>9749904</v>
      </c>
      <c r="F4244" s="7">
        <v>13600000</v>
      </c>
      <c r="G4244" s="7">
        <v>7704355.5</v>
      </c>
      <c r="H4244" s="8">
        <v>8609916</v>
      </c>
      <c r="I4244" s="27">
        <v>10900000</v>
      </c>
      <c r="J4244" s="7">
        <v>11300000</v>
      </c>
      <c r="K4244" s="7">
        <v>13200000</v>
      </c>
      <c r="L4244" s="7">
        <v>12700000</v>
      </c>
      <c r="M4244" s="7">
        <v>11800000</v>
      </c>
      <c r="N4244" s="8">
        <v>11600000</v>
      </c>
      <c r="O4244" s="27">
        <v>9069208</v>
      </c>
      <c r="P4244" s="7">
        <v>13000000</v>
      </c>
      <c r="Q4244" s="7">
        <v>14500000</v>
      </c>
      <c r="R4244" s="7">
        <v>10600000</v>
      </c>
      <c r="S4244" s="7">
        <v>11600000</v>
      </c>
      <c r="T4244" s="8">
        <v>14400000</v>
      </c>
      <c r="U4244" s="27">
        <v>10400000</v>
      </c>
      <c r="V4244" s="7">
        <v>12300000</v>
      </c>
      <c r="W4244" s="7">
        <v>12400000</v>
      </c>
      <c r="X4244" s="7">
        <v>12000000</v>
      </c>
      <c r="Y4244" s="7">
        <v>18200000</v>
      </c>
      <c r="Z4244" s="8">
        <v>7096433.5</v>
      </c>
      <c r="AA4244" s="27">
        <v>15500000</v>
      </c>
      <c r="AB4244" s="7">
        <v>14100000</v>
      </c>
      <c r="AC4244" s="7">
        <v>11800000</v>
      </c>
      <c r="AD4244" s="7">
        <v>5454926.5</v>
      </c>
      <c r="AE4244" s="7">
        <v>16600000</v>
      </c>
      <c r="AF4244" s="8">
        <v>8914236</v>
      </c>
      <c r="AG4244" s="7">
        <v>11000000</v>
      </c>
      <c r="AH4244" s="7">
        <v>13200000</v>
      </c>
      <c r="AI4244" s="7">
        <v>16700000</v>
      </c>
      <c r="AJ4244" s="7">
        <v>10100000</v>
      </c>
      <c r="AK4244" s="7">
        <v>18000000</v>
      </c>
      <c r="AL4244" s="8">
        <v>9609352</v>
      </c>
      <c r="AM4244" s="17">
        <v>0.223676233407827</v>
      </c>
      <c r="AN4244" s="2">
        <f t="shared" si="810"/>
        <v>9179910</v>
      </c>
      <c r="AO4244" s="2">
        <f t="shared" si="811"/>
        <v>11700000</v>
      </c>
      <c r="AP4244" s="2">
        <f t="shared" si="812"/>
        <v>12300000</v>
      </c>
      <c r="AQ4244" s="2">
        <f t="shared" si="813"/>
        <v>12150000</v>
      </c>
      <c r="AR4244" s="2">
        <f t="shared" si="814"/>
        <v>12950000</v>
      </c>
      <c r="AS4244" s="2">
        <f t="shared" si="815"/>
        <v>12100000</v>
      </c>
      <c r="AT4244" s="2">
        <f t="shared" si="816"/>
        <v>11729985</v>
      </c>
      <c r="AU4244">
        <f t="shared" si="817"/>
        <v>1313808.1295798104</v>
      </c>
      <c r="AV4244">
        <f t="shared" si="818"/>
        <v>-1.9409797691049298</v>
      </c>
      <c r="AW4244" t="str">
        <f t="shared" si="809"/>
        <v>sp|Q96JD6-4|AKCL2_HUMAN;sp|Q96JD6|AKCL2_HUMAN</v>
      </c>
      <c r="AX4244" s="20">
        <f t="shared" si="819"/>
        <v>0</v>
      </c>
      <c r="AY4244" s="21">
        <f t="shared" si="820"/>
        <v>1.9181568017896111</v>
      </c>
      <c r="AZ4244" s="21">
        <f t="shared" si="820"/>
        <v>2.3748444919410607</v>
      </c>
      <c r="BA4244" s="21">
        <f t="shared" si="820"/>
        <v>2.2606725694031984</v>
      </c>
      <c r="BB4244" s="21">
        <f t="shared" si="820"/>
        <v>2.869589489605131</v>
      </c>
      <c r="BC4244" s="22">
        <f t="shared" si="820"/>
        <v>2.2226152618905775</v>
      </c>
      <c r="BD4244" s="22"/>
    </row>
    <row r="4245" spans="1:56" x14ac:dyDescent="0.2">
      <c r="A4245" s="1">
        <v>4241</v>
      </c>
      <c r="B4245" s="3" t="s">
        <v>4293</v>
      </c>
      <c r="C4245" s="27">
        <v>15100000</v>
      </c>
      <c r="D4245" s="7">
        <v>17200000</v>
      </c>
      <c r="E4245" s="7">
        <v>16000000</v>
      </c>
      <c r="F4245" s="7">
        <v>15200000</v>
      </c>
      <c r="G4245" s="7">
        <v>17800000</v>
      </c>
      <c r="H4245" s="8">
        <v>17300000</v>
      </c>
      <c r="I4245" s="27">
        <v>16300000</v>
      </c>
      <c r="J4245" s="7">
        <v>16300000</v>
      </c>
      <c r="K4245" s="7">
        <v>18400000</v>
      </c>
      <c r="L4245" s="7">
        <v>16100000</v>
      </c>
      <c r="M4245" s="7">
        <v>16200000</v>
      </c>
      <c r="N4245" s="8">
        <v>15800000</v>
      </c>
      <c r="O4245" s="27">
        <v>14700000</v>
      </c>
      <c r="P4245" s="7">
        <v>15400000</v>
      </c>
      <c r="Q4245" s="7">
        <v>16100000</v>
      </c>
      <c r="R4245" s="7">
        <v>14800000</v>
      </c>
      <c r="S4245" s="7">
        <v>15900000</v>
      </c>
      <c r="T4245" s="8">
        <v>14400000</v>
      </c>
      <c r="U4245" s="27">
        <v>18000000</v>
      </c>
      <c r="V4245" s="7">
        <v>16000000</v>
      </c>
      <c r="W4245" s="7">
        <v>14500000</v>
      </c>
      <c r="X4245" s="7">
        <v>15000000</v>
      </c>
      <c r="Y4245" s="7">
        <v>14100000</v>
      </c>
      <c r="Z4245" s="8">
        <v>14700000</v>
      </c>
      <c r="AA4245" s="27">
        <v>16400000</v>
      </c>
      <c r="AB4245" s="7">
        <v>15600000</v>
      </c>
      <c r="AC4245" s="7">
        <v>16300000</v>
      </c>
      <c r="AD4245" s="7">
        <v>18000000</v>
      </c>
      <c r="AE4245" s="7">
        <v>16300000</v>
      </c>
      <c r="AF4245" s="8">
        <v>14900000</v>
      </c>
      <c r="AG4245" s="7">
        <v>15500000</v>
      </c>
      <c r="AH4245" s="7">
        <v>16100000</v>
      </c>
      <c r="AI4245" s="7">
        <v>18200000</v>
      </c>
      <c r="AJ4245" s="7">
        <v>15600000</v>
      </c>
      <c r="AK4245" s="7">
        <v>15000000</v>
      </c>
      <c r="AL4245" s="8">
        <v>14700000</v>
      </c>
      <c r="AM4245" s="17">
        <v>0.22395253095380099</v>
      </c>
      <c r="AN4245" s="2">
        <f t="shared" si="810"/>
        <v>16600000</v>
      </c>
      <c r="AO4245" s="2">
        <f t="shared" si="811"/>
        <v>16250000</v>
      </c>
      <c r="AP4245" s="2">
        <f t="shared" si="812"/>
        <v>15100000</v>
      </c>
      <c r="AQ4245" s="2">
        <f t="shared" si="813"/>
        <v>14850000</v>
      </c>
      <c r="AR4245" s="2">
        <f t="shared" si="814"/>
        <v>16300000</v>
      </c>
      <c r="AS4245" s="2">
        <f t="shared" si="815"/>
        <v>15550000</v>
      </c>
      <c r="AT4245" s="2">
        <f t="shared" si="816"/>
        <v>15775000</v>
      </c>
      <c r="AU4245">
        <f t="shared" si="817"/>
        <v>713267.13088435528</v>
      </c>
      <c r="AV4245">
        <f t="shared" si="818"/>
        <v>1.1566494014340896</v>
      </c>
      <c r="AW4245" t="str">
        <f t="shared" si="809"/>
        <v>sp|Q66K74-2|MAP1S_HUMAN;sp|Q66K74|MAP1S_HUMAN</v>
      </c>
      <c r="AX4245" s="20">
        <f t="shared" si="819"/>
        <v>0</v>
      </c>
      <c r="AY4245" s="21">
        <f t="shared" si="820"/>
        <v>-0.49069974606294708</v>
      </c>
      <c r="AZ4245" s="21">
        <f t="shared" si="820"/>
        <v>-2.1029989116983447</v>
      </c>
      <c r="BA4245" s="21">
        <f t="shared" si="820"/>
        <v>-2.4534987303147355</v>
      </c>
      <c r="BB4245" s="21">
        <f t="shared" si="820"/>
        <v>-0.42059978233966888</v>
      </c>
      <c r="BC4245" s="22">
        <f t="shared" si="820"/>
        <v>-1.4720992381888411</v>
      </c>
      <c r="BD4245" s="22"/>
    </row>
    <row r="4246" spans="1:56" x14ac:dyDescent="0.2">
      <c r="A4246" s="1">
        <v>4242</v>
      </c>
      <c r="B4246" s="3" t="s">
        <v>4294</v>
      </c>
      <c r="C4246" s="27">
        <v>206164.66</v>
      </c>
      <c r="D4246" s="7">
        <v>60334.214999999997</v>
      </c>
      <c r="E4246" s="7">
        <v>71328.42</v>
      </c>
      <c r="F4246" s="7">
        <v>167644.60999999999</v>
      </c>
      <c r="G4246" s="7">
        <v>167219.28</v>
      </c>
      <c r="H4246" s="8">
        <v>210116.89</v>
      </c>
      <c r="I4246" s="27">
        <v>140732.07999999999</v>
      </c>
      <c r="J4246" s="7">
        <v>0</v>
      </c>
      <c r="K4246" s="7">
        <v>127710.58</v>
      </c>
      <c r="L4246" s="7">
        <v>0</v>
      </c>
      <c r="M4246" s="7">
        <v>216297.78</v>
      </c>
      <c r="N4246" s="8">
        <v>190066.78</v>
      </c>
      <c r="O4246" s="27">
        <v>227361.92000000001</v>
      </c>
      <c r="P4246" s="7">
        <v>104339.69</v>
      </c>
      <c r="Q4246" s="7">
        <v>111463.8</v>
      </c>
      <c r="R4246" s="7">
        <v>0</v>
      </c>
      <c r="S4246" s="7">
        <v>61019.95</v>
      </c>
      <c r="T4246" s="8">
        <v>184210.52</v>
      </c>
      <c r="U4246" s="27">
        <v>130170.78</v>
      </c>
      <c r="V4246" s="7">
        <v>112994.61</v>
      </c>
      <c r="W4246" s="7">
        <v>65126.495999999999</v>
      </c>
      <c r="X4246" s="7">
        <v>142459.84</v>
      </c>
      <c r="Y4246" s="7">
        <v>65575.64</v>
      </c>
      <c r="Z4246" s="8">
        <v>62952.362999999998</v>
      </c>
      <c r="AA4246" s="27">
        <v>0</v>
      </c>
      <c r="AB4246" s="7">
        <v>104542.836</v>
      </c>
      <c r="AC4246" s="7">
        <v>0</v>
      </c>
      <c r="AD4246" s="7">
        <v>178778.7</v>
      </c>
      <c r="AE4246" s="7">
        <v>144810.03</v>
      </c>
      <c r="AF4246" s="8">
        <v>171823.31</v>
      </c>
      <c r="AG4246" s="7">
        <v>153484.48000000001</v>
      </c>
      <c r="AH4246" s="7">
        <v>98444.554999999993</v>
      </c>
      <c r="AI4246" s="7">
        <v>0</v>
      </c>
      <c r="AJ4246" s="7">
        <v>162558.53</v>
      </c>
      <c r="AK4246" s="7">
        <v>158946.38</v>
      </c>
      <c r="AL4246" s="8">
        <v>0</v>
      </c>
      <c r="AM4246" s="17">
        <v>0.22395253095380099</v>
      </c>
      <c r="AN4246" s="2">
        <f t="shared" si="810"/>
        <v>167431.94500000001</v>
      </c>
      <c r="AO4246" s="2">
        <f t="shared" si="811"/>
        <v>134221.32999999999</v>
      </c>
      <c r="AP4246" s="2">
        <f t="shared" si="812"/>
        <v>107901.745</v>
      </c>
      <c r="AQ4246" s="2">
        <f t="shared" si="813"/>
        <v>89285.125</v>
      </c>
      <c r="AR4246" s="2">
        <f t="shared" si="814"/>
        <v>124676.43299999999</v>
      </c>
      <c r="AS4246" s="2">
        <f t="shared" si="815"/>
        <v>125964.5175</v>
      </c>
      <c r="AT4246" s="2">
        <f t="shared" si="816"/>
        <v>124913.51591666666</v>
      </c>
      <c r="AU4246">
        <f t="shared" si="817"/>
        <v>26284.579572037575</v>
      </c>
      <c r="AV4246">
        <f t="shared" si="818"/>
        <v>1.6176187626210272</v>
      </c>
      <c r="AW4246" t="str">
        <f t="shared" si="809"/>
        <v>sp|Q96QE2|MYCT_HUMAN</v>
      </c>
      <c r="AX4246" s="20">
        <f t="shared" si="819"/>
        <v>0</v>
      </c>
      <c r="AY4246" s="21">
        <f t="shared" si="820"/>
        <v>-1.2635018532056186</v>
      </c>
      <c r="AZ4246" s="21">
        <f t="shared" si="820"/>
        <v>-2.2648336389344514</v>
      </c>
      <c r="BA4246" s="21">
        <f t="shared" si="820"/>
        <v>-2.9731051921840606</v>
      </c>
      <c r="BB4246" s="21">
        <f t="shared" si="820"/>
        <v>-1.6266386107801694</v>
      </c>
      <c r="BC4246" s="22">
        <f t="shared" si="820"/>
        <v>-1.5776332806218616</v>
      </c>
      <c r="BD4246" s="22"/>
    </row>
    <row r="4247" spans="1:56" x14ac:dyDescent="0.2">
      <c r="A4247" s="1">
        <v>4243</v>
      </c>
      <c r="B4247" s="3" t="s">
        <v>4295</v>
      </c>
      <c r="C4247" s="27">
        <v>13900000</v>
      </c>
      <c r="D4247" s="7">
        <v>15700000</v>
      </c>
      <c r="E4247" s="7">
        <v>14900000</v>
      </c>
      <c r="F4247" s="7">
        <v>14400000</v>
      </c>
      <c r="G4247" s="7">
        <v>18300000</v>
      </c>
      <c r="H4247" s="8">
        <v>15500000</v>
      </c>
      <c r="I4247" s="27">
        <v>17900000</v>
      </c>
      <c r="J4247" s="7">
        <v>15500000</v>
      </c>
      <c r="K4247" s="7">
        <v>16100000</v>
      </c>
      <c r="L4247" s="7">
        <v>13000000</v>
      </c>
      <c r="M4247" s="7">
        <v>17800000</v>
      </c>
      <c r="N4247" s="8">
        <v>18100000</v>
      </c>
      <c r="O4247" s="27">
        <v>16100000</v>
      </c>
      <c r="P4247" s="7">
        <v>15200000</v>
      </c>
      <c r="Q4247" s="7">
        <v>16200000</v>
      </c>
      <c r="R4247" s="7">
        <v>15100000</v>
      </c>
      <c r="S4247" s="7">
        <v>14900000</v>
      </c>
      <c r="T4247" s="8">
        <v>12600000</v>
      </c>
      <c r="U4247" s="27">
        <v>16900000</v>
      </c>
      <c r="V4247" s="7">
        <v>15200000</v>
      </c>
      <c r="W4247" s="7">
        <v>17100000</v>
      </c>
      <c r="X4247" s="7">
        <v>12100000</v>
      </c>
      <c r="Y4247" s="7">
        <v>15500000</v>
      </c>
      <c r="Z4247" s="8">
        <v>16300000</v>
      </c>
      <c r="AA4247" s="27">
        <v>16400000</v>
      </c>
      <c r="AB4247" s="7">
        <v>16700000</v>
      </c>
      <c r="AC4247" s="7">
        <v>13300000</v>
      </c>
      <c r="AD4247" s="7">
        <v>14100000</v>
      </c>
      <c r="AE4247" s="7">
        <v>13800000</v>
      </c>
      <c r="AF4247" s="8">
        <v>15800000</v>
      </c>
      <c r="AG4247" s="7">
        <v>14300000</v>
      </c>
      <c r="AH4247" s="7">
        <v>14900000</v>
      </c>
      <c r="AI4247" s="7">
        <v>15800000</v>
      </c>
      <c r="AJ4247" s="7">
        <v>15200000</v>
      </c>
      <c r="AK4247" s="7">
        <v>15400000</v>
      </c>
      <c r="AL4247" s="8">
        <v>13300000</v>
      </c>
      <c r="AM4247" s="17">
        <v>0.224193050989107</v>
      </c>
      <c r="AN4247" s="2">
        <f t="shared" si="810"/>
        <v>15200000</v>
      </c>
      <c r="AO4247" s="2">
        <f t="shared" si="811"/>
        <v>16950000</v>
      </c>
      <c r="AP4247" s="2">
        <f t="shared" si="812"/>
        <v>15150000</v>
      </c>
      <c r="AQ4247" s="2">
        <f t="shared" si="813"/>
        <v>15900000</v>
      </c>
      <c r="AR4247" s="2">
        <f t="shared" si="814"/>
        <v>14950000</v>
      </c>
      <c r="AS4247" s="2">
        <f t="shared" si="815"/>
        <v>15050000</v>
      </c>
      <c r="AT4247" s="2">
        <f t="shared" si="816"/>
        <v>15533333.333333334</v>
      </c>
      <c r="AU4247">
        <f t="shared" si="817"/>
        <v>771146.33284913353</v>
      </c>
      <c r="AV4247">
        <f t="shared" si="818"/>
        <v>-0.43225691303202635</v>
      </c>
      <c r="AW4247" t="str">
        <f t="shared" si="809"/>
        <v>sp|Q4G0N4|NAKD2_HUMAN</v>
      </c>
      <c r="AX4247" s="20">
        <f t="shared" si="819"/>
        <v>0</v>
      </c>
      <c r="AY4247" s="21">
        <f t="shared" si="820"/>
        <v>2.2693487934181342</v>
      </c>
      <c r="AZ4247" s="21">
        <f t="shared" si="820"/>
        <v>-6.4838536954803849E-2</v>
      </c>
      <c r="BA4247" s="21">
        <f t="shared" si="820"/>
        <v>0.90773951736725356</v>
      </c>
      <c r="BB4247" s="21">
        <f t="shared" si="820"/>
        <v>-0.32419268477401914</v>
      </c>
      <c r="BC4247" s="22">
        <f t="shared" si="820"/>
        <v>-0.19451561086441155</v>
      </c>
      <c r="BD4247" s="22"/>
    </row>
    <row r="4248" spans="1:56" x14ac:dyDescent="0.2">
      <c r="A4248" s="1">
        <v>4244</v>
      </c>
      <c r="B4248" s="3" t="s">
        <v>4296</v>
      </c>
      <c r="C4248" s="27">
        <v>63400000</v>
      </c>
      <c r="D4248" s="7">
        <v>59700000</v>
      </c>
      <c r="E4248" s="7">
        <v>59800000</v>
      </c>
      <c r="F4248" s="7">
        <v>49000000</v>
      </c>
      <c r="G4248" s="7">
        <v>57100000</v>
      </c>
      <c r="H4248" s="8">
        <v>54600000</v>
      </c>
      <c r="I4248" s="27">
        <v>60000000</v>
      </c>
      <c r="J4248" s="7">
        <v>57800000</v>
      </c>
      <c r="K4248" s="7">
        <v>54400000</v>
      </c>
      <c r="L4248" s="7">
        <v>52200000</v>
      </c>
      <c r="M4248" s="7">
        <v>54500000</v>
      </c>
      <c r="N4248" s="8">
        <v>55200000</v>
      </c>
      <c r="O4248" s="27">
        <v>58000000</v>
      </c>
      <c r="P4248" s="7">
        <v>53800000</v>
      </c>
      <c r="Q4248" s="7">
        <v>56300000</v>
      </c>
      <c r="R4248" s="7">
        <v>46500000</v>
      </c>
      <c r="S4248" s="7">
        <v>52000000</v>
      </c>
      <c r="T4248" s="8">
        <v>44300000</v>
      </c>
      <c r="U4248" s="27">
        <v>64400000</v>
      </c>
      <c r="V4248" s="7">
        <v>58800000</v>
      </c>
      <c r="W4248" s="7">
        <v>60400000</v>
      </c>
      <c r="X4248" s="7">
        <v>47800000</v>
      </c>
      <c r="Y4248" s="7">
        <v>51500000</v>
      </c>
      <c r="Z4248" s="8">
        <v>57000000</v>
      </c>
      <c r="AA4248" s="27">
        <v>63000000</v>
      </c>
      <c r="AB4248" s="7">
        <v>57000000</v>
      </c>
      <c r="AC4248" s="7">
        <v>61000000</v>
      </c>
      <c r="AD4248" s="7">
        <v>54200000</v>
      </c>
      <c r="AE4248" s="7">
        <v>51400000</v>
      </c>
      <c r="AF4248" s="8">
        <v>55800000</v>
      </c>
      <c r="AG4248" s="7">
        <v>64700000</v>
      </c>
      <c r="AH4248" s="7">
        <v>57700000</v>
      </c>
      <c r="AI4248" s="7">
        <v>58400000</v>
      </c>
      <c r="AJ4248" s="7">
        <v>57000000</v>
      </c>
      <c r="AK4248" s="7">
        <v>52900000</v>
      </c>
      <c r="AL4248" s="8">
        <v>56400000</v>
      </c>
      <c r="AM4248" s="17">
        <v>0.22427968379912999</v>
      </c>
      <c r="AN4248" s="2">
        <f t="shared" si="810"/>
        <v>58400000</v>
      </c>
      <c r="AO4248" s="2">
        <f t="shared" si="811"/>
        <v>54850000</v>
      </c>
      <c r="AP4248" s="2">
        <f t="shared" si="812"/>
        <v>52900000</v>
      </c>
      <c r="AQ4248" s="2">
        <f t="shared" si="813"/>
        <v>57900000</v>
      </c>
      <c r="AR4248" s="2">
        <f t="shared" si="814"/>
        <v>56400000</v>
      </c>
      <c r="AS4248" s="2">
        <f t="shared" si="815"/>
        <v>57350000</v>
      </c>
      <c r="AT4248" s="2">
        <f t="shared" si="816"/>
        <v>56300000</v>
      </c>
      <c r="AU4248">
        <f t="shared" si="817"/>
        <v>2085425.6160314134</v>
      </c>
      <c r="AV4248">
        <f t="shared" si="818"/>
        <v>1.0069886855980612</v>
      </c>
      <c r="AW4248" t="str">
        <f t="shared" si="809"/>
        <v>sp|Q13409-3|DC1I2_HUMAN;sp|Q13409-6|DC1I2_HUMAN</v>
      </c>
      <c r="AX4248" s="20">
        <f t="shared" si="819"/>
        <v>0</v>
      </c>
      <c r="AY4248" s="21">
        <f t="shared" si="820"/>
        <v>-1.7022903970824368</v>
      </c>
      <c r="AZ4248" s="21">
        <f t="shared" si="820"/>
        <v>-2.6373513194234937</v>
      </c>
      <c r="BA4248" s="21">
        <f t="shared" si="820"/>
        <v>-0.23975921085668128</v>
      </c>
      <c r="BB4248" s="21">
        <f t="shared" si="820"/>
        <v>-0.95903684342672491</v>
      </c>
      <c r="BC4248" s="22">
        <f t="shared" si="820"/>
        <v>-0.5034943427990306</v>
      </c>
      <c r="BD4248" s="22"/>
    </row>
    <row r="4249" spans="1:56" x14ac:dyDescent="0.2">
      <c r="A4249" s="1">
        <v>4245</v>
      </c>
      <c r="B4249" s="3" t="s">
        <v>4297</v>
      </c>
      <c r="C4249" s="27">
        <v>681000000</v>
      </c>
      <c r="D4249" s="7">
        <v>605000000</v>
      </c>
      <c r="E4249" s="7">
        <v>659000000</v>
      </c>
      <c r="F4249" s="7">
        <v>740000000</v>
      </c>
      <c r="G4249" s="7">
        <v>741000000</v>
      </c>
      <c r="H4249" s="8">
        <v>754000000</v>
      </c>
      <c r="I4249" s="27">
        <v>625000000</v>
      </c>
      <c r="J4249" s="7">
        <v>401000000</v>
      </c>
      <c r="K4249" s="7">
        <v>676000000</v>
      </c>
      <c r="L4249" s="7">
        <v>391000000</v>
      </c>
      <c r="M4249" s="7">
        <v>768000000</v>
      </c>
      <c r="N4249" s="8">
        <v>698000000</v>
      </c>
      <c r="O4249" s="27">
        <v>648000000</v>
      </c>
      <c r="P4249" s="7">
        <v>620000000</v>
      </c>
      <c r="Q4249" s="7">
        <v>648000000</v>
      </c>
      <c r="R4249" s="7">
        <v>723000000</v>
      </c>
      <c r="S4249" s="7">
        <v>821000000</v>
      </c>
      <c r="T4249" s="8">
        <v>746000000</v>
      </c>
      <c r="U4249" s="27">
        <v>649000000</v>
      </c>
      <c r="V4249" s="7">
        <v>680000000</v>
      </c>
      <c r="W4249" s="7">
        <v>665000000</v>
      </c>
      <c r="X4249" s="7">
        <v>685000000</v>
      </c>
      <c r="Y4249" s="7">
        <v>758000000</v>
      </c>
      <c r="Z4249" s="8">
        <v>750000000</v>
      </c>
      <c r="AA4249" s="27">
        <v>614000000</v>
      </c>
      <c r="AB4249" s="7">
        <v>633000000</v>
      </c>
      <c r="AC4249" s="7">
        <v>705000000</v>
      </c>
      <c r="AD4249" s="7">
        <v>756000000</v>
      </c>
      <c r="AE4249" s="7">
        <v>764000000</v>
      </c>
      <c r="AF4249" s="8">
        <v>776000000</v>
      </c>
      <c r="AG4249" s="7">
        <v>659000000</v>
      </c>
      <c r="AH4249" s="7">
        <v>641000000</v>
      </c>
      <c r="AI4249" s="7">
        <v>731000000</v>
      </c>
      <c r="AJ4249" s="7">
        <v>732000000</v>
      </c>
      <c r="AK4249" s="7">
        <v>683000000</v>
      </c>
      <c r="AL4249" s="8">
        <v>281000000</v>
      </c>
      <c r="AM4249" s="17">
        <v>0.22443314329587599</v>
      </c>
      <c r="AN4249" s="2">
        <f t="shared" si="810"/>
        <v>710500000</v>
      </c>
      <c r="AO4249" s="2">
        <f t="shared" si="811"/>
        <v>650500000</v>
      </c>
      <c r="AP4249" s="2">
        <f t="shared" si="812"/>
        <v>685500000</v>
      </c>
      <c r="AQ4249" s="2">
        <f t="shared" si="813"/>
        <v>682500000</v>
      </c>
      <c r="AR4249" s="2">
        <f t="shared" si="814"/>
        <v>730500000</v>
      </c>
      <c r="AS4249" s="2">
        <f t="shared" si="815"/>
        <v>671000000</v>
      </c>
      <c r="AT4249" s="2">
        <f t="shared" si="816"/>
        <v>688416666.66666663</v>
      </c>
      <c r="AU4249">
        <f t="shared" si="817"/>
        <v>28436625.444427591</v>
      </c>
      <c r="AV4249">
        <f t="shared" si="818"/>
        <v>0.77658065920971642</v>
      </c>
      <c r="AW4249" t="str">
        <f t="shared" si="809"/>
        <v>sp|P46782|RS5_HUMAN</v>
      </c>
      <c r="AX4249" s="20">
        <f t="shared" si="819"/>
        <v>0</v>
      </c>
      <c r="AY4249" s="21">
        <f t="shared" si="820"/>
        <v>-2.1099549986075274</v>
      </c>
      <c r="AZ4249" s="21">
        <f t="shared" si="820"/>
        <v>-0.87914791608646981</v>
      </c>
      <c r="BA4249" s="21">
        <f t="shared" si="820"/>
        <v>-0.98464566601684622</v>
      </c>
      <c r="BB4249" s="21">
        <f t="shared" si="820"/>
        <v>0.70331833286917589</v>
      </c>
      <c r="BC4249" s="22">
        <f t="shared" si="820"/>
        <v>-1.3890537074166223</v>
      </c>
      <c r="BD4249" s="22"/>
    </row>
    <row r="4250" spans="1:56" x14ac:dyDescent="0.2">
      <c r="A4250" s="1">
        <v>4246</v>
      </c>
      <c r="B4250" s="3" t="s">
        <v>4298</v>
      </c>
      <c r="C4250" s="27">
        <v>2671047</v>
      </c>
      <c r="D4250" s="7">
        <v>2660082</v>
      </c>
      <c r="E4250" s="7">
        <v>2239419.7999999998</v>
      </c>
      <c r="F4250" s="7">
        <v>1888924.8</v>
      </c>
      <c r="G4250" s="7">
        <v>2077095.1</v>
      </c>
      <c r="H4250" s="8">
        <v>2678074.5</v>
      </c>
      <c r="I4250" s="27">
        <v>3035266.5</v>
      </c>
      <c r="J4250" s="7">
        <v>2463802.5</v>
      </c>
      <c r="K4250" s="7">
        <v>2300561</v>
      </c>
      <c r="L4250" s="7">
        <v>2611863.5</v>
      </c>
      <c r="M4250" s="7">
        <v>2892135.2</v>
      </c>
      <c r="N4250" s="8">
        <v>1790170.1</v>
      </c>
      <c r="O4250" s="27">
        <v>3470913.5</v>
      </c>
      <c r="P4250" s="7">
        <v>2711397</v>
      </c>
      <c r="Q4250" s="7">
        <v>2652773</v>
      </c>
      <c r="R4250" s="7">
        <v>2170658.7999999998</v>
      </c>
      <c r="S4250" s="7">
        <v>2116191</v>
      </c>
      <c r="T4250" s="8">
        <v>2751316</v>
      </c>
      <c r="U4250" s="27">
        <v>2982764.8</v>
      </c>
      <c r="V4250" s="7">
        <v>3109545.5</v>
      </c>
      <c r="W4250" s="7">
        <v>2592628.7999999998</v>
      </c>
      <c r="X4250" s="7">
        <v>2475742.5</v>
      </c>
      <c r="Y4250" s="7">
        <v>2363054.2000000002</v>
      </c>
      <c r="Z4250" s="8">
        <v>2746454.2</v>
      </c>
      <c r="AA4250" s="27">
        <v>2321027.7999999998</v>
      </c>
      <c r="AB4250" s="7">
        <v>3135434.2</v>
      </c>
      <c r="AC4250" s="7">
        <v>1902531.6</v>
      </c>
      <c r="AD4250" s="7">
        <v>2085927</v>
      </c>
      <c r="AE4250" s="7">
        <v>2641730.5</v>
      </c>
      <c r="AF4250" s="8">
        <v>2292183</v>
      </c>
      <c r="AG4250" s="7">
        <v>2813286.2</v>
      </c>
      <c r="AH4250" s="7">
        <v>3518347.8</v>
      </c>
      <c r="AI4250" s="7">
        <v>2529593</v>
      </c>
      <c r="AJ4250" s="7">
        <v>2891130</v>
      </c>
      <c r="AK4250" s="7">
        <v>3082083.8</v>
      </c>
      <c r="AL4250" s="8">
        <v>2290150.7999999998</v>
      </c>
      <c r="AM4250" s="17">
        <v>0.22443314329587599</v>
      </c>
      <c r="AN4250" s="2">
        <f t="shared" si="810"/>
        <v>2449750.9</v>
      </c>
      <c r="AO4250" s="2">
        <f t="shared" si="811"/>
        <v>2537833</v>
      </c>
      <c r="AP4250" s="2">
        <f t="shared" si="812"/>
        <v>2682085</v>
      </c>
      <c r="AQ4250" s="2">
        <f t="shared" si="813"/>
        <v>2669541.5</v>
      </c>
      <c r="AR4250" s="2">
        <f t="shared" si="814"/>
        <v>2306605.4</v>
      </c>
      <c r="AS4250" s="2">
        <f t="shared" si="815"/>
        <v>2852208.1</v>
      </c>
      <c r="AT4250" s="2">
        <f t="shared" si="816"/>
        <v>2583003.9833333334</v>
      </c>
      <c r="AU4250">
        <f t="shared" si="817"/>
        <v>192857.26582456179</v>
      </c>
      <c r="AV4250">
        <f t="shared" si="818"/>
        <v>-0.69094147302985731</v>
      </c>
      <c r="AW4250" t="str">
        <f t="shared" si="809"/>
        <v>sp|Q96AQ6-2|PBIP1_HUMAN;sp|Q96AQ6|PBIP1_HUMAN</v>
      </c>
      <c r="AX4250" s="20">
        <f t="shared" si="819"/>
        <v>0</v>
      </c>
      <c r="AY4250" s="21">
        <f t="shared" si="820"/>
        <v>0.45672170879020202</v>
      </c>
      <c r="AZ4250" s="21">
        <f t="shared" si="820"/>
        <v>1.2046945652094307</v>
      </c>
      <c r="BA4250" s="21">
        <f t="shared" si="820"/>
        <v>1.1396542363093491</v>
      </c>
      <c r="BB4250" s="21">
        <f t="shared" si="820"/>
        <v>-0.74223545267004076</v>
      </c>
      <c r="BC4250" s="22">
        <f t="shared" si="820"/>
        <v>2.0868137805402003</v>
      </c>
      <c r="BD4250" s="22"/>
    </row>
    <row r="4251" spans="1:56" x14ac:dyDescent="0.2">
      <c r="A4251" s="1">
        <v>4247</v>
      </c>
      <c r="B4251" s="3" t="s">
        <v>4299</v>
      </c>
      <c r="C4251" s="27">
        <v>46900000</v>
      </c>
      <c r="D4251" s="7">
        <v>38600000</v>
      </c>
      <c r="E4251" s="7">
        <v>40700000</v>
      </c>
      <c r="F4251" s="7">
        <v>41400000</v>
      </c>
      <c r="G4251" s="7">
        <v>41100000</v>
      </c>
      <c r="H4251" s="8">
        <v>42200000</v>
      </c>
      <c r="I4251" s="27">
        <v>42100000</v>
      </c>
      <c r="J4251" s="7">
        <v>53000000</v>
      </c>
      <c r="K4251" s="7">
        <v>39800000</v>
      </c>
      <c r="L4251" s="7">
        <v>48300000</v>
      </c>
      <c r="M4251" s="7">
        <v>37200000</v>
      </c>
      <c r="N4251" s="8">
        <v>51700000</v>
      </c>
      <c r="O4251" s="27">
        <v>50300000</v>
      </c>
      <c r="P4251" s="7">
        <v>50400000</v>
      </c>
      <c r="Q4251" s="7">
        <v>41000000</v>
      </c>
      <c r="R4251" s="7">
        <v>45900000</v>
      </c>
      <c r="S4251" s="7">
        <v>40000000</v>
      </c>
      <c r="T4251" s="8">
        <v>47700000</v>
      </c>
      <c r="U4251" s="27">
        <v>43900000</v>
      </c>
      <c r="V4251" s="7">
        <v>33400000</v>
      </c>
      <c r="W4251" s="7">
        <v>44800000</v>
      </c>
      <c r="X4251" s="7">
        <v>38100000</v>
      </c>
      <c r="Y4251" s="7">
        <v>46500000</v>
      </c>
      <c r="Z4251" s="8">
        <v>47800000</v>
      </c>
      <c r="AA4251" s="27">
        <v>50900000</v>
      </c>
      <c r="AB4251" s="7">
        <v>46600000</v>
      </c>
      <c r="AC4251" s="7">
        <v>39400000</v>
      </c>
      <c r="AD4251" s="7">
        <v>44600000</v>
      </c>
      <c r="AE4251" s="7">
        <v>41600000</v>
      </c>
      <c r="AF4251" s="8">
        <v>43600000</v>
      </c>
      <c r="AG4251" s="7">
        <v>49400000</v>
      </c>
      <c r="AH4251" s="7">
        <v>46200000</v>
      </c>
      <c r="AI4251" s="7">
        <v>45700000</v>
      </c>
      <c r="AJ4251" s="7">
        <v>41300000</v>
      </c>
      <c r="AK4251" s="7">
        <v>48800000</v>
      </c>
      <c r="AL4251" s="8">
        <v>50000000</v>
      </c>
      <c r="AM4251" s="17">
        <v>0.22448667438348099</v>
      </c>
      <c r="AN4251" s="2">
        <f t="shared" si="810"/>
        <v>41250000</v>
      </c>
      <c r="AO4251" s="2">
        <f t="shared" si="811"/>
        <v>45200000</v>
      </c>
      <c r="AP4251" s="2">
        <f t="shared" si="812"/>
        <v>46800000</v>
      </c>
      <c r="AQ4251" s="2">
        <f t="shared" si="813"/>
        <v>44350000</v>
      </c>
      <c r="AR4251" s="2">
        <f t="shared" si="814"/>
        <v>44100000</v>
      </c>
      <c r="AS4251" s="2">
        <f t="shared" si="815"/>
        <v>47500000</v>
      </c>
      <c r="AT4251" s="2">
        <f t="shared" si="816"/>
        <v>44866666.666666664</v>
      </c>
      <c r="AU4251">
        <f t="shared" si="817"/>
        <v>2223435.7797486903</v>
      </c>
      <c r="AV4251">
        <f t="shared" si="818"/>
        <v>-1.6266117059047451</v>
      </c>
      <c r="AW4251" t="str">
        <f t="shared" si="809"/>
        <v>sp|O60828-2|PQBP1_HUMAN;sp|O60828|PQBP1_HUMAN</v>
      </c>
      <c r="AX4251" s="20">
        <f t="shared" si="819"/>
        <v>0</v>
      </c>
      <c r="AY4251" s="21">
        <f t="shared" si="820"/>
        <v>1.7765298354812205</v>
      </c>
      <c r="AZ4251" s="21">
        <f t="shared" si="820"/>
        <v>2.4961368574482972</v>
      </c>
      <c r="BA4251" s="21">
        <f t="shared" si="820"/>
        <v>1.394238605061211</v>
      </c>
      <c r="BB4251" s="21">
        <f t="shared" si="820"/>
        <v>1.2818000078788554</v>
      </c>
      <c r="BC4251" s="22">
        <f t="shared" si="820"/>
        <v>2.8109649295588932</v>
      </c>
      <c r="BD4251" s="22"/>
    </row>
    <row r="4252" spans="1:56" x14ac:dyDescent="0.2">
      <c r="A4252" s="1">
        <v>4248</v>
      </c>
      <c r="B4252" s="3" t="s">
        <v>4300</v>
      </c>
      <c r="C4252" s="27">
        <v>2506890.5</v>
      </c>
      <c r="D4252" s="7">
        <v>1976337</v>
      </c>
      <c r="E4252" s="7">
        <v>1972409.1</v>
      </c>
      <c r="F4252" s="7">
        <v>2265299.5</v>
      </c>
      <c r="G4252" s="7">
        <v>2763297</v>
      </c>
      <c r="H4252" s="8">
        <v>2369519.2000000002</v>
      </c>
      <c r="I4252" s="27">
        <v>2290752</v>
      </c>
      <c r="J4252" s="7">
        <v>1128230.6000000001</v>
      </c>
      <c r="K4252" s="7">
        <v>2662380</v>
      </c>
      <c r="L4252" s="7">
        <v>705208.44</v>
      </c>
      <c r="M4252" s="7">
        <v>2854389</v>
      </c>
      <c r="N4252" s="8">
        <v>2531257.5</v>
      </c>
      <c r="O4252" s="27">
        <v>2473816</v>
      </c>
      <c r="P4252" s="7">
        <v>2181172</v>
      </c>
      <c r="Q4252" s="7">
        <v>1786064.4</v>
      </c>
      <c r="R4252" s="7">
        <v>1608954</v>
      </c>
      <c r="S4252" s="7">
        <v>2438002</v>
      </c>
      <c r="T4252" s="8">
        <v>1743554.5</v>
      </c>
      <c r="U4252" s="27">
        <v>2437295</v>
      </c>
      <c r="V4252" s="7">
        <v>2095044</v>
      </c>
      <c r="W4252" s="7">
        <v>2692510.5</v>
      </c>
      <c r="X4252" s="7">
        <v>2067129</v>
      </c>
      <c r="Y4252" s="7">
        <v>3046435.5</v>
      </c>
      <c r="Z4252" s="8">
        <v>2689378.5</v>
      </c>
      <c r="AA4252" s="27">
        <v>2237794.2000000002</v>
      </c>
      <c r="AB4252" s="7">
        <v>2491887.2000000002</v>
      </c>
      <c r="AC4252" s="7">
        <v>2850348.8</v>
      </c>
      <c r="AD4252" s="7">
        <v>2299764</v>
      </c>
      <c r="AE4252" s="7">
        <v>2199375</v>
      </c>
      <c r="AF4252" s="8">
        <v>3140792</v>
      </c>
      <c r="AG4252" s="7">
        <v>2778402.5</v>
      </c>
      <c r="AH4252" s="7">
        <v>2149645.7999999998</v>
      </c>
      <c r="AI4252" s="7">
        <v>2506345.7999999998</v>
      </c>
      <c r="AJ4252" s="7">
        <v>2678822.5</v>
      </c>
      <c r="AK4252" s="7">
        <v>2138787.7999999998</v>
      </c>
      <c r="AL4252" s="8">
        <v>949560.25</v>
      </c>
      <c r="AM4252" s="17">
        <v>0.22474653545534501</v>
      </c>
      <c r="AN4252" s="2">
        <f t="shared" si="810"/>
        <v>2317409.35</v>
      </c>
      <c r="AO4252" s="2">
        <f t="shared" si="811"/>
        <v>2411004.75</v>
      </c>
      <c r="AP4252" s="2">
        <f t="shared" si="812"/>
        <v>1983618.2</v>
      </c>
      <c r="AQ4252" s="2">
        <f t="shared" si="813"/>
        <v>2563336.75</v>
      </c>
      <c r="AR4252" s="2">
        <f t="shared" si="814"/>
        <v>2395825.6</v>
      </c>
      <c r="AS4252" s="2">
        <f t="shared" si="815"/>
        <v>2327995.7999999998</v>
      </c>
      <c r="AT4252" s="2">
        <f t="shared" si="816"/>
        <v>2333198.4083333332</v>
      </c>
      <c r="AU4252">
        <f t="shared" si="817"/>
        <v>192573.27530038386</v>
      </c>
      <c r="AV4252">
        <f t="shared" si="818"/>
        <v>-8.1989872731326199E-2</v>
      </c>
      <c r="AW4252" t="str">
        <f t="shared" si="809"/>
        <v>sp|Q5JPH6-2|SYEM_HUMAN;sp|Q5JPH6|SYEM_HUMAN</v>
      </c>
      <c r="AX4252" s="20">
        <f t="shared" si="819"/>
        <v>0</v>
      </c>
      <c r="AY4252" s="21">
        <f t="shared" si="820"/>
        <v>0.48602486432245534</v>
      </c>
      <c r="AZ4252" s="21">
        <f t="shared" si="820"/>
        <v>-1.7333202100828307</v>
      </c>
      <c r="BA4252" s="21">
        <f t="shared" si="820"/>
        <v>1.2770588214610363</v>
      </c>
      <c r="BB4252" s="21">
        <f t="shared" si="820"/>
        <v>0.4072021409911788</v>
      </c>
      <c r="BC4252" s="22">
        <f t="shared" si="820"/>
        <v>5.4973619696121037E-2</v>
      </c>
      <c r="BD4252" s="22"/>
    </row>
    <row r="4253" spans="1:56" x14ac:dyDescent="0.2">
      <c r="A4253" s="1">
        <v>4249</v>
      </c>
      <c r="B4253" s="3" t="s">
        <v>4301</v>
      </c>
      <c r="C4253" s="27">
        <v>0</v>
      </c>
      <c r="D4253" s="7">
        <v>23385.134999999998</v>
      </c>
      <c r="E4253" s="7">
        <v>20977.705000000002</v>
      </c>
      <c r="F4253" s="7">
        <v>0</v>
      </c>
      <c r="G4253" s="7">
        <v>21632.880000000001</v>
      </c>
      <c r="H4253" s="8">
        <v>31732.611000000001</v>
      </c>
      <c r="I4253" s="27">
        <v>27647.495999999999</v>
      </c>
      <c r="J4253" s="7">
        <v>0</v>
      </c>
      <c r="K4253" s="7">
        <v>18111.447</v>
      </c>
      <c r="L4253" s="7">
        <v>0</v>
      </c>
      <c r="M4253" s="7">
        <v>26451.383000000002</v>
      </c>
      <c r="N4253" s="8">
        <v>26699.17</v>
      </c>
      <c r="O4253" s="27">
        <v>16758.021000000001</v>
      </c>
      <c r="P4253" s="7">
        <v>36644.39</v>
      </c>
      <c r="Q4253" s="7">
        <v>30909.958999999999</v>
      </c>
      <c r="R4253" s="7">
        <v>0</v>
      </c>
      <c r="S4253" s="7">
        <v>27807.86</v>
      </c>
      <c r="T4253" s="8">
        <v>23433.55</v>
      </c>
      <c r="U4253" s="27">
        <v>7854.2393000000002</v>
      </c>
      <c r="V4253" s="7">
        <v>21988.91</v>
      </c>
      <c r="W4253" s="7">
        <v>5512.0933000000005</v>
      </c>
      <c r="X4253" s="7">
        <v>26294.226999999999</v>
      </c>
      <c r="Y4253" s="7">
        <v>49839.542999999998</v>
      </c>
      <c r="Z4253" s="8">
        <v>3128.0902999999998</v>
      </c>
      <c r="AA4253" s="27">
        <v>0</v>
      </c>
      <c r="AB4253" s="7">
        <v>37051.675999999999</v>
      </c>
      <c r="AC4253" s="7">
        <v>17685.736000000001</v>
      </c>
      <c r="AD4253" s="7">
        <v>32329.82</v>
      </c>
      <c r="AE4253" s="7">
        <v>23571.241999999998</v>
      </c>
      <c r="AF4253" s="8">
        <v>41567.953000000001</v>
      </c>
      <c r="AG4253" s="7">
        <v>0</v>
      </c>
      <c r="AH4253" s="7">
        <v>12738.082</v>
      </c>
      <c r="AI4253" s="7">
        <v>0</v>
      </c>
      <c r="AJ4253" s="7">
        <v>36851.758000000002</v>
      </c>
      <c r="AK4253" s="7">
        <v>29075.24</v>
      </c>
      <c r="AL4253" s="8">
        <v>0</v>
      </c>
      <c r="AM4253" s="17">
        <v>0.22519663307836199</v>
      </c>
      <c r="AN4253" s="2">
        <f t="shared" si="810"/>
        <v>21305.292500000003</v>
      </c>
      <c r="AO4253" s="2">
        <f t="shared" si="811"/>
        <v>22281.415000000001</v>
      </c>
      <c r="AP4253" s="2">
        <f t="shared" si="812"/>
        <v>25620.705000000002</v>
      </c>
      <c r="AQ4253" s="2">
        <f t="shared" si="813"/>
        <v>14921.574649999999</v>
      </c>
      <c r="AR4253" s="2">
        <f t="shared" si="814"/>
        <v>27950.530999999999</v>
      </c>
      <c r="AS4253" s="2">
        <f t="shared" si="815"/>
        <v>6369.0410000000002</v>
      </c>
      <c r="AT4253" s="2">
        <f t="shared" si="816"/>
        <v>19741.426524999999</v>
      </c>
      <c r="AU4253">
        <f t="shared" si="817"/>
        <v>7910.8052262096544</v>
      </c>
      <c r="AV4253">
        <f t="shared" si="818"/>
        <v>0.19768733147653383</v>
      </c>
      <c r="AW4253" t="str">
        <f t="shared" si="809"/>
        <v>sp|Q8N3X6|LCORL_HUMAN</v>
      </c>
      <c r="AX4253" s="20">
        <f t="shared" si="819"/>
        <v>0</v>
      </c>
      <c r="AY4253" s="21">
        <f t="shared" si="820"/>
        <v>0.12339104200997913</v>
      </c>
      <c r="AZ4253" s="21">
        <f t="shared" si="820"/>
        <v>0.54550862732688776</v>
      </c>
      <c r="BA4253" s="21">
        <f t="shared" si="820"/>
        <v>-0.80696182846846154</v>
      </c>
      <c r="BB4253" s="21">
        <f t="shared" si="820"/>
        <v>0.84002049222288389</v>
      </c>
      <c r="BC4253" s="22">
        <f t="shared" si="820"/>
        <v>-1.888082321950491</v>
      </c>
      <c r="BD4253" s="22"/>
    </row>
    <row r="4254" spans="1:56" x14ac:dyDescent="0.2">
      <c r="A4254" s="1">
        <v>4250</v>
      </c>
      <c r="B4254" s="3" t="s">
        <v>4302</v>
      </c>
      <c r="C4254" s="27">
        <v>4977890</v>
      </c>
      <c r="D4254" s="7">
        <v>5619845.5</v>
      </c>
      <c r="E4254" s="7">
        <v>6060732</v>
      </c>
      <c r="F4254" s="7">
        <v>5287192.5</v>
      </c>
      <c r="G4254" s="7">
        <v>6031476.5</v>
      </c>
      <c r="H4254" s="8">
        <v>7631450</v>
      </c>
      <c r="I4254" s="27">
        <v>5254681</v>
      </c>
      <c r="J4254" s="7">
        <v>6588168.5</v>
      </c>
      <c r="K4254" s="7">
        <v>7457655.5</v>
      </c>
      <c r="L4254" s="7">
        <v>7097750.5</v>
      </c>
      <c r="M4254" s="7">
        <v>6554295</v>
      </c>
      <c r="N4254" s="8">
        <v>7851816.5</v>
      </c>
      <c r="O4254" s="27">
        <v>6690131</v>
      </c>
      <c r="P4254" s="7">
        <v>5672410.5</v>
      </c>
      <c r="Q4254" s="7">
        <v>5907545.5</v>
      </c>
      <c r="R4254" s="7">
        <v>5652586</v>
      </c>
      <c r="S4254" s="7">
        <v>4797512</v>
      </c>
      <c r="T4254" s="8">
        <v>6683985</v>
      </c>
      <c r="U4254" s="27">
        <v>5192245</v>
      </c>
      <c r="V4254" s="7">
        <v>5098779</v>
      </c>
      <c r="W4254" s="7">
        <v>5965436</v>
      </c>
      <c r="X4254" s="7">
        <v>4908575</v>
      </c>
      <c r="Y4254" s="7">
        <v>6823141.5</v>
      </c>
      <c r="Z4254" s="8">
        <v>5787710</v>
      </c>
      <c r="AA4254" s="27">
        <v>5346546</v>
      </c>
      <c r="AB4254" s="7">
        <v>6700821</v>
      </c>
      <c r="AC4254" s="7">
        <v>6462306.5</v>
      </c>
      <c r="AD4254" s="7">
        <v>5680855</v>
      </c>
      <c r="AE4254" s="7">
        <v>5724408.5</v>
      </c>
      <c r="AF4254" s="8">
        <v>5431674</v>
      </c>
      <c r="AG4254" s="7">
        <v>7841948</v>
      </c>
      <c r="AH4254" s="7">
        <v>5956362</v>
      </c>
      <c r="AI4254" s="7">
        <v>6380764.5</v>
      </c>
      <c r="AJ4254" s="7">
        <v>6894281</v>
      </c>
      <c r="AK4254" s="7">
        <v>5150617.5</v>
      </c>
      <c r="AL4254" s="8">
        <v>5009134</v>
      </c>
      <c r="AM4254" s="17">
        <v>0.22540644032072199</v>
      </c>
      <c r="AN4254" s="2">
        <f t="shared" si="810"/>
        <v>5825661</v>
      </c>
      <c r="AO4254" s="2">
        <f t="shared" si="811"/>
        <v>6842959.5</v>
      </c>
      <c r="AP4254" s="2">
        <f t="shared" si="812"/>
        <v>5789978</v>
      </c>
      <c r="AQ4254" s="2">
        <f t="shared" si="813"/>
        <v>5489977.5</v>
      </c>
      <c r="AR4254" s="2">
        <f t="shared" si="814"/>
        <v>5702631.75</v>
      </c>
      <c r="AS4254" s="2">
        <f t="shared" si="815"/>
        <v>6168563.25</v>
      </c>
      <c r="AT4254" s="2">
        <f t="shared" si="816"/>
        <v>5969961.833333333</v>
      </c>
      <c r="AU4254">
        <f t="shared" si="817"/>
        <v>480964.59187136806</v>
      </c>
      <c r="AV4254">
        <f t="shared" si="818"/>
        <v>-0.30002381832699582</v>
      </c>
      <c r="AW4254" t="str">
        <f t="shared" si="809"/>
        <v>sp|O15320-10|CTGE5_HUMAN;sp|O15320-3|CTGE5_HUMAN;sp|O15320-4|CTGE5_HUMAN;sp|O15320|CTGE5_HUMAN</v>
      </c>
      <c r="AX4254" s="20">
        <f t="shared" si="819"/>
        <v>0</v>
      </c>
      <c r="AY4254" s="21">
        <f t="shared" si="820"/>
        <v>2.1151213981092232</v>
      </c>
      <c r="AZ4254" s="21">
        <f t="shared" si="820"/>
        <v>-7.4190492612277947E-2</v>
      </c>
      <c r="BA4254" s="21">
        <f t="shared" si="820"/>
        <v>-0.69793807210194214</v>
      </c>
      <c r="BB4254" s="21">
        <f t="shared" si="820"/>
        <v>-0.25579689665160149</v>
      </c>
      <c r="BC4254" s="22">
        <f t="shared" si="820"/>
        <v>0.71294697321857692</v>
      </c>
      <c r="BD4254" s="22"/>
    </row>
    <row r="4255" spans="1:56" x14ac:dyDescent="0.2">
      <c r="A4255" s="1">
        <v>4251</v>
      </c>
      <c r="B4255" s="3" t="s">
        <v>4303</v>
      </c>
      <c r="C4255" s="27">
        <v>457893.25</v>
      </c>
      <c r="D4255" s="7">
        <v>847446.25</v>
      </c>
      <c r="E4255" s="7">
        <v>195993.84</v>
      </c>
      <c r="F4255" s="7">
        <v>420186.53</v>
      </c>
      <c r="G4255" s="7">
        <v>732504.9</v>
      </c>
      <c r="H4255" s="8">
        <v>630787.43999999994</v>
      </c>
      <c r="I4255" s="27">
        <v>743332.75</v>
      </c>
      <c r="J4255" s="7">
        <v>593748.5</v>
      </c>
      <c r="K4255" s="7">
        <v>356238.06</v>
      </c>
      <c r="L4255" s="7">
        <v>421645.9</v>
      </c>
      <c r="M4255" s="7">
        <v>317822.38</v>
      </c>
      <c r="N4255" s="8">
        <v>831940.3</v>
      </c>
      <c r="O4255" s="27">
        <v>511488.2</v>
      </c>
      <c r="P4255" s="7">
        <v>784820.9</v>
      </c>
      <c r="Q4255" s="7">
        <v>911701.5</v>
      </c>
      <c r="R4255" s="7">
        <v>658265.06000000006</v>
      </c>
      <c r="S4255" s="7">
        <v>402896.03</v>
      </c>
      <c r="T4255" s="8">
        <v>710867.25</v>
      </c>
      <c r="U4255" s="27">
        <v>586909.80000000005</v>
      </c>
      <c r="V4255" s="7">
        <v>501293.84</v>
      </c>
      <c r="W4255" s="7">
        <v>873666</v>
      </c>
      <c r="X4255" s="7">
        <v>850085.6</v>
      </c>
      <c r="Y4255" s="7">
        <v>394208.9</v>
      </c>
      <c r="Z4255" s="8">
        <v>673439.2</v>
      </c>
      <c r="AA4255" s="27">
        <v>599829.25</v>
      </c>
      <c r="AB4255" s="7">
        <v>489397.88</v>
      </c>
      <c r="AC4255" s="7">
        <v>691194.75</v>
      </c>
      <c r="AD4255" s="7">
        <v>562622.4</v>
      </c>
      <c r="AE4255" s="7">
        <v>642181.4</v>
      </c>
      <c r="AF4255" s="8">
        <v>763225.56</v>
      </c>
      <c r="AG4255" s="7">
        <v>802987.94</v>
      </c>
      <c r="AH4255" s="7">
        <v>723375.5</v>
      </c>
      <c r="AI4255" s="7">
        <v>468615.6</v>
      </c>
      <c r="AJ4255" s="7">
        <v>375605.56</v>
      </c>
      <c r="AK4255" s="7">
        <v>591962.1</v>
      </c>
      <c r="AL4255" s="8">
        <v>445611.9</v>
      </c>
      <c r="AM4255" s="17">
        <v>0.22559276124637201</v>
      </c>
      <c r="AN4255" s="2">
        <f t="shared" si="810"/>
        <v>544340.34499999997</v>
      </c>
      <c r="AO4255" s="2">
        <f t="shared" si="811"/>
        <v>507697.2</v>
      </c>
      <c r="AP4255" s="2">
        <f t="shared" si="812"/>
        <v>684566.15500000003</v>
      </c>
      <c r="AQ4255" s="2">
        <f t="shared" si="813"/>
        <v>630174.5</v>
      </c>
      <c r="AR4255" s="2">
        <f t="shared" si="814"/>
        <v>621005.32499999995</v>
      </c>
      <c r="AS4255" s="2">
        <f t="shared" si="815"/>
        <v>530288.85</v>
      </c>
      <c r="AT4255" s="2">
        <f t="shared" si="816"/>
        <v>586345.39583333337</v>
      </c>
      <c r="AU4255">
        <f t="shared" si="817"/>
        <v>69082.44050014556</v>
      </c>
      <c r="AV4255">
        <f t="shared" si="818"/>
        <v>-0.60804236980083082</v>
      </c>
      <c r="AW4255" t="str">
        <f t="shared" si="809"/>
        <v>sp|P05423|RPC4_HUMAN</v>
      </c>
      <c r="AX4255" s="20">
        <f t="shared" si="819"/>
        <v>0</v>
      </c>
      <c r="AY4255" s="21">
        <f t="shared" si="820"/>
        <v>-0.530426324471307</v>
      </c>
      <c r="AZ4255" s="21">
        <f t="shared" si="820"/>
        <v>2.0298328921906661</v>
      </c>
      <c r="BA4255" s="21">
        <f t="shared" si="820"/>
        <v>1.242488747915893</v>
      </c>
      <c r="BB4255" s="21">
        <f t="shared" si="820"/>
        <v>1.1097607357956387</v>
      </c>
      <c r="BC4255" s="22">
        <f t="shared" si="820"/>
        <v>-0.20340183262591005</v>
      </c>
      <c r="BD4255" s="22"/>
    </row>
    <row r="4256" spans="1:56" x14ac:dyDescent="0.2">
      <c r="A4256" s="1">
        <v>4252</v>
      </c>
      <c r="B4256" s="3" t="s">
        <v>4304</v>
      </c>
      <c r="C4256" s="27">
        <v>19200000</v>
      </c>
      <c r="D4256" s="7">
        <v>20700000</v>
      </c>
      <c r="E4256" s="7">
        <v>20500000</v>
      </c>
      <c r="F4256" s="7">
        <v>24000000</v>
      </c>
      <c r="G4256" s="7">
        <v>20300000</v>
      </c>
      <c r="H4256" s="8">
        <v>21100000</v>
      </c>
      <c r="I4256" s="27">
        <v>18000000</v>
      </c>
      <c r="J4256" s="7">
        <v>16500000</v>
      </c>
      <c r="K4256" s="7">
        <v>19900000</v>
      </c>
      <c r="L4256" s="7">
        <v>19100000</v>
      </c>
      <c r="M4256" s="7">
        <v>23800000</v>
      </c>
      <c r="N4256" s="8">
        <v>23600000</v>
      </c>
      <c r="O4256" s="27">
        <v>22900000</v>
      </c>
      <c r="P4256" s="7">
        <v>20300000</v>
      </c>
      <c r="Q4256" s="7">
        <v>23100000</v>
      </c>
      <c r="R4256" s="7">
        <v>24500000</v>
      </c>
      <c r="S4256" s="7">
        <v>24000000</v>
      </c>
      <c r="T4256" s="8">
        <v>22900000</v>
      </c>
      <c r="U4256" s="27">
        <v>24600000</v>
      </c>
      <c r="V4256" s="7">
        <v>26500000</v>
      </c>
      <c r="W4256" s="7">
        <v>18900000</v>
      </c>
      <c r="X4256" s="7">
        <v>27000000</v>
      </c>
      <c r="Y4256" s="7">
        <v>26000000</v>
      </c>
      <c r="Z4256" s="8">
        <v>18800000</v>
      </c>
      <c r="AA4256" s="27">
        <v>19100000</v>
      </c>
      <c r="AB4256" s="7">
        <v>19700000</v>
      </c>
      <c r="AC4256" s="7">
        <v>22800000</v>
      </c>
      <c r="AD4256" s="7">
        <v>23200000</v>
      </c>
      <c r="AE4256" s="7">
        <v>22400000</v>
      </c>
      <c r="AF4256" s="8">
        <v>21000000</v>
      </c>
      <c r="AG4256" s="7">
        <v>20200000</v>
      </c>
      <c r="AH4256" s="7">
        <v>29000000</v>
      </c>
      <c r="AI4256" s="7">
        <v>21800000</v>
      </c>
      <c r="AJ4256" s="7">
        <v>24700000</v>
      </c>
      <c r="AK4256" s="7">
        <v>24400000</v>
      </c>
      <c r="AL4256" s="8">
        <v>14100000</v>
      </c>
      <c r="AM4256" s="17">
        <v>0.22559276124637201</v>
      </c>
      <c r="AN4256" s="2">
        <f t="shared" si="810"/>
        <v>20600000</v>
      </c>
      <c r="AO4256" s="2">
        <f t="shared" si="811"/>
        <v>19500000</v>
      </c>
      <c r="AP4256" s="2">
        <f t="shared" si="812"/>
        <v>23000000</v>
      </c>
      <c r="AQ4256" s="2">
        <f t="shared" si="813"/>
        <v>25300000</v>
      </c>
      <c r="AR4256" s="2">
        <f t="shared" si="814"/>
        <v>21700000</v>
      </c>
      <c r="AS4256" s="2">
        <f t="shared" si="815"/>
        <v>23100000</v>
      </c>
      <c r="AT4256" s="2">
        <f t="shared" si="816"/>
        <v>22200000</v>
      </c>
      <c r="AU4256">
        <f t="shared" si="817"/>
        <v>2057182.5392998066</v>
      </c>
      <c r="AV4256">
        <f t="shared" si="818"/>
        <v>-0.77776277478253553</v>
      </c>
      <c r="AW4256" t="str">
        <f t="shared" si="809"/>
        <v>sp|Q9H0C8|ILKAP_HUMAN</v>
      </c>
      <c r="AX4256" s="20">
        <f t="shared" si="819"/>
        <v>0</v>
      </c>
      <c r="AY4256" s="21">
        <f t="shared" si="820"/>
        <v>-0.53471190766299315</v>
      </c>
      <c r="AZ4256" s="21">
        <f t="shared" si="820"/>
        <v>1.1666441621738033</v>
      </c>
      <c r="BA4256" s="21">
        <f t="shared" si="820"/>
        <v>2.284678150923698</v>
      </c>
      <c r="BB4256" s="21">
        <f t="shared" si="820"/>
        <v>0.53471190766299315</v>
      </c>
      <c r="BC4256" s="22">
        <f t="shared" si="820"/>
        <v>1.2152543355977117</v>
      </c>
      <c r="BD4256" s="22"/>
    </row>
    <row r="4257" spans="1:56" x14ac:dyDescent="0.2">
      <c r="A4257" s="1">
        <v>4253</v>
      </c>
      <c r="B4257" s="3" t="s">
        <v>4305</v>
      </c>
      <c r="C4257" s="27">
        <v>38000000</v>
      </c>
      <c r="D4257" s="7">
        <v>46900000</v>
      </c>
      <c r="E4257" s="7">
        <v>48000000</v>
      </c>
      <c r="F4257" s="7">
        <v>42500000</v>
      </c>
      <c r="G4257" s="7">
        <v>46200000</v>
      </c>
      <c r="H4257" s="8">
        <v>41600000</v>
      </c>
      <c r="I4257" s="27">
        <v>45200000</v>
      </c>
      <c r="J4257" s="7">
        <v>42200000</v>
      </c>
      <c r="K4257" s="7">
        <v>41500000</v>
      </c>
      <c r="L4257" s="7">
        <v>44700000</v>
      </c>
      <c r="M4257" s="7">
        <v>34300000</v>
      </c>
      <c r="N4257" s="8">
        <v>32100000</v>
      </c>
      <c r="O4257" s="27">
        <v>38900000</v>
      </c>
      <c r="P4257" s="7">
        <v>40600000</v>
      </c>
      <c r="Q4257" s="7">
        <v>40400000</v>
      </c>
      <c r="R4257" s="7">
        <v>39800000</v>
      </c>
      <c r="S4257" s="7">
        <v>42100000</v>
      </c>
      <c r="T4257" s="8">
        <v>40100000</v>
      </c>
      <c r="U4257" s="27">
        <v>39900000</v>
      </c>
      <c r="V4257" s="7">
        <v>47600000</v>
      </c>
      <c r="W4257" s="7">
        <v>41200000</v>
      </c>
      <c r="X4257" s="7">
        <v>40200000</v>
      </c>
      <c r="Y4257" s="7">
        <v>41200000</v>
      </c>
      <c r="Z4257" s="8">
        <v>36000000</v>
      </c>
      <c r="AA4257" s="27">
        <v>37800000</v>
      </c>
      <c r="AB4257" s="7">
        <v>45900000</v>
      </c>
      <c r="AC4257" s="7">
        <v>42300000</v>
      </c>
      <c r="AD4257" s="7">
        <v>42000000</v>
      </c>
      <c r="AE4257" s="7">
        <v>43700000</v>
      </c>
      <c r="AF4257" s="8">
        <v>36000000</v>
      </c>
      <c r="AG4257" s="7">
        <v>38700000</v>
      </c>
      <c r="AH4257" s="7">
        <v>41800000</v>
      </c>
      <c r="AI4257" s="7">
        <v>41800000</v>
      </c>
      <c r="AJ4257" s="7">
        <v>44700000</v>
      </c>
      <c r="AK4257" s="7">
        <v>42700000</v>
      </c>
      <c r="AL4257" s="8">
        <v>44500000</v>
      </c>
      <c r="AM4257" s="17">
        <v>0.225723317561633</v>
      </c>
      <c r="AN4257" s="2">
        <f t="shared" si="810"/>
        <v>44350000</v>
      </c>
      <c r="AO4257" s="2">
        <f t="shared" si="811"/>
        <v>41850000</v>
      </c>
      <c r="AP4257" s="2">
        <f t="shared" si="812"/>
        <v>40250000</v>
      </c>
      <c r="AQ4257" s="2">
        <f t="shared" si="813"/>
        <v>40700000</v>
      </c>
      <c r="AR4257" s="2">
        <f t="shared" si="814"/>
        <v>42150000</v>
      </c>
      <c r="AS4257" s="2">
        <f t="shared" si="815"/>
        <v>42250000</v>
      </c>
      <c r="AT4257" s="2">
        <f t="shared" si="816"/>
        <v>41925000</v>
      </c>
      <c r="AU4257">
        <f t="shared" si="817"/>
        <v>1438662.5733645814</v>
      </c>
      <c r="AV4257">
        <f t="shared" si="818"/>
        <v>1.6855933037367365</v>
      </c>
      <c r="AW4257" t="str">
        <f t="shared" si="809"/>
        <v>sp|P60059|SC61G_HUMAN</v>
      </c>
      <c r="AX4257" s="20">
        <f t="shared" si="819"/>
        <v>0</v>
      </c>
      <c r="AY4257" s="21">
        <f t="shared" si="820"/>
        <v>-1.7377250553986974</v>
      </c>
      <c r="AZ4257" s="21">
        <f t="shared" si="820"/>
        <v>-2.849869090853864</v>
      </c>
      <c r="BA4257" s="21">
        <f t="shared" si="820"/>
        <v>-2.5370785808820981</v>
      </c>
      <c r="BB4257" s="21">
        <f t="shared" si="820"/>
        <v>-1.5291980487508539</v>
      </c>
      <c r="BC4257" s="22">
        <f t="shared" si="820"/>
        <v>-1.4596890465349059</v>
      </c>
      <c r="BD4257" s="22"/>
    </row>
    <row r="4258" spans="1:56" x14ac:dyDescent="0.2">
      <c r="A4258" s="1">
        <v>4254</v>
      </c>
      <c r="B4258" s="3" t="s">
        <v>4306</v>
      </c>
      <c r="C4258" s="27">
        <v>0</v>
      </c>
      <c r="D4258" s="7">
        <v>103356.59</v>
      </c>
      <c r="E4258" s="7">
        <v>91878.983999999997</v>
      </c>
      <c r="F4258" s="7">
        <v>85065.2</v>
      </c>
      <c r="G4258" s="7">
        <v>102481.05</v>
      </c>
      <c r="H4258" s="8">
        <v>77213.990000000005</v>
      </c>
      <c r="I4258" s="27">
        <v>97791.34</v>
      </c>
      <c r="J4258" s="7">
        <v>78617.440000000002</v>
      </c>
      <c r="K4258" s="7">
        <v>72190.39</v>
      </c>
      <c r="L4258" s="7">
        <v>139323.5</v>
      </c>
      <c r="M4258" s="7">
        <v>115304.47</v>
      </c>
      <c r="N4258" s="8">
        <v>138767.42000000001</v>
      </c>
      <c r="O4258" s="27">
        <v>111840.93</v>
      </c>
      <c r="P4258" s="7">
        <v>82873.36</v>
      </c>
      <c r="Q4258" s="7">
        <v>116250.75</v>
      </c>
      <c r="R4258" s="7">
        <v>196270.05</v>
      </c>
      <c r="S4258" s="7">
        <v>90452.15</v>
      </c>
      <c r="T4258" s="8">
        <v>78062.22</v>
      </c>
      <c r="U4258" s="27">
        <v>92540.24</v>
      </c>
      <c r="V4258" s="7">
        <v>86242.62</v>
      </c>
      <c r="W4258" s="7">
        <v>78957.33</v>
      </c>
      <c r="X4258" s="7">
        <v>113137.55499999999</v>
      </c>
      <c r="Y4258" s="7">
        <v>98440.914000000004</v>
      </c>
      <c r="Z4258" s="8">
        <v>104449.81</v>
      </c>
      <c r="AA4258" s="27">
        <v>82445.23</v>
      </c>
      <c r="AB4258" s="7">
        <v>104275.01</v>
      </c>
      <c r="AC4258" s="7">
        <v>88823.83</v>
      </c>
      <c r="AD4258" s="7">
        <v>83331.47</v>
      </c>
      <c r="AE4258" s="7">
        <v>109679.67999999999</v>
      </c>
      <c r="AF4258" s="8">
        <v>80123.23</v>
      </c>
      <c r="AG4258" s="7">
        <v>70222.179999999993</v>
      </c>
      <c r="AH4258" s="7">
        <v>64399.21</v>
      </c>
      <c r="AI4258" s="7">
        <v>93472.4</v>
      </c>
      <c r="AJ4258" s="7">
        <v>50188.37</v>
      </c>
      <c r="AK4258" s="7">
        <v>113485.69500000001</v>
      </c>
      <c r="AL4258" s="8">
        <v>118469.266</v>
      </c>
      <c r="AM4258" s="17">
        <v>0.225723317561633</v>
      </c>
      <c r="AN4258" s="2">
        <f t="shared" si="810"/>
        <v>88472.092000000004</v>
      </c>
      <c r="AO4258" s="2">
        <f t="shared" si="811"/>
        <v>106547.905</v>
      </c>
      <c r="AP4258" s="2">
        <f t="shared" si="812"/>
        <v>101146.54</v>
      </c>
      <c r="AQ4258" s="2">
        <f t="shared" si="813"/>
        <v>95490.577000000005</v>
      </c>
      <c r="AR4258" s="2">
        <f t="shared" si="814"/>
        <v>86077.65</v>
      </c>
      <c r="AS4258" s="2">
        <f t="shared" si="815"/>
        <v>81847.289999999994</v>
      </c>
      <c r="AT4258" s="2">
        <f t="shared" si="816"/>
        <v>93263.675666666662</v>
      </c>
      <c r="AU4258">
        <f t="shared" si="817"/>
        <v>9471.0241181560232</v>
      </c>
      <c r="AV4258">
        <f t="shared" si="818"/>
        <v>-0.5059203320453125</v>
      </c>
      <c r="AW4258" t="str">
        <f t="shared" si="809"/>
        <v>sp|Q0VDG4-2|SCRN3_HUMAN;sp|Q0VDG4|SCRN3_HUMAN</v>
      </c>
      <c r="AX4258" s="20">
        <f t="shared" si="819"/>
        <v>0</v>
      </c>
      <c r="AY4258" s="21">
        <f t="shared" si="820"/>
        <v>1.9085383771062865</v>
      </c>
      <c r="AZ4258" s="21">
        <f t="shared" si="820"/>
        <v>1.3382341594614862</v>
      </c>
      <c r="BA4258" s="21">
        <f t="shared" si="820"/>
        <v>0.7410481604144068</v>
      </c>
      <c r="BB4258" s="21">
        <f t="shared" si="820"/>
        <v>-0.25281764359673065</v>
      </c>
      <c r="BC4258" s="22">
        <f t="shared" si="820"/>
        <v>-0.69948106111357222</v>
      </c>
      <c r="BD4258" s="22"/>
    </row>
    <row r="4259" spans="1:56" x14ac:dyDescent="0.2">
      <c r="A4259" s="1">
        <v>4255</v>
      </c>
      <c r="B4259" s="3" t="s">
        <v>4307</v>
      </c>
      <c r="C4259" s="27">
        <v>217000000</v>
      </c>
      <c r="D4259" s="7">
        <v>246000000</v>
      </c>
      <c r="E4259" s="7">
        <v>176000000</v>
      </c>
      <c r="F4259" s="7">
        <v>217000000</v>
      </c>
      <c r="G4259" s="7">
        <v>191000000</v>
      </c>
      <c r="H4259" s="8">
        <v>204000000</v>
      </c>
      <c r="I4259" s="27">
        <v>209000000</v>
      </c>
      <c r="J4259" s="7">
        <v>219000000</v>
      </c>
      <c r="K4259" s="7">
        <v>199000000</v>
      </c>
      <c r="L4259" s="7">
        <v>233000000</v>
      </c>
      <c r="M4259" s="7">
        <v>218000000</v>
      </c>
      <c r="N4259" s="8">
        <v>247000000</v>
      </c>
      <c r="O4259" s="27">
        <v>227000000</v>
      </c>
      <c r="P4259" s="7">
        <v>222000000</v>
      </c>
      <c r="Q4259" s="7">
        <v>235000000</v>
      </c>
      <c r="R4259" s="7">
        <v>235000000</v>
      </c>
      <c r="S4259" s="7">
        <v>179000000</v>
      </c>
      <c r="T4259" s="8">
        <v>231000000</v>
      </c>
      <c r="U4259" s="27">
        <v>240000000</v>
      </c>
      <c r="V4259" s="7">
        <v>234000000</v>
      </c>
      <c r="W4259" s="7">
        <v>197000000</v>
      </c>
      <c r="X4259" s="7">
        <v>246000000</v>
      </c>
      <c r="Y4259" s="7">
        <v>219000000</v>
      </c>
      <c r="Z4259" s="8">
        <v>191000000</v>
      </c>
      <c r="AA4259" s="27">
        <v>222000000</v>
      </c>
      <c r="AB4259" s="7">
        <v>226000000</v>
      </c>
      <c r="AC4259" s="7">
        <v>255000000</v>
      </c>
      <c r="AD4259" s="7">
        <v>193000000</v>
      </c>
      <c r="AE4259" s="7">
        <v>220000000</v>
      </c>
      <c r="AF4259" s="8">
        <v>202000000</v>
      </c>
      <c r="AG4259" s="7">
        <v>242000000</v>
      </c>
      <c r="AH4259" s="7">
        <v>248000000</v>
      </c>
      <c r="AI4259" s="7">
        <v>251000000</v>
      </c>
      <c r="AJ4259" s="7">
        <v>193000000</v>
      </c>
      <c r="AK4259" s="7">
        <v>216000000</v>
      </c>
      <c r="AL4259" s="8">
        <v>228000000</v>
      </c>
      <c r="AM4259" s="17">
        <v>0.225807904710912</v>
      </c>
      <c r="AN4259" s="2">
        <f t="shared" si="810"/>
        <v>210500000</v>
      </c>
      <c r="AO4259" s="2">
        <f t="shared" si="811"/>
        <v>218500000</v>
      </c>
      <c r="AP4259" s="2">
        <f t="shared" si="812"/>
        <v>229000000</v>
      </c>
      <c r="AQ4259" s="2">
        <f t="shared" si="813"/>
        <v>226500000</v>
      </c>
      <c r="AR4259" s="2">
        <f t="shared" si="814"/>
        <v>221000000</v>
      </c>
      <c r="AS4259" s="2">
        <f t="shared" si="815"/>
        <v>235000000</v>
      </c>
      <c r="AT4259" s="2">
        <f t="shared" si="816"/>
        <v>223416666.66666666</v>
      </c>
      <c r="AU4259">
        <f t="shared" si="817"/>
        <v>8622161.3686283249</v>
      </c>
      <c r="AV4259">
        <f t="shared" si="818"/>
        <v>-1.4980775833845861</v>
      </c>
      <c r="AW4259" t="str">
        <f t="shared" si="809"/>
        <v>sp|P48047|ATPO_HUMAN</v>
      </c>
      <c r="AX4259" s="20">
        <f t="shared" si="819"/>
        <v>0</v>
      </c>
      <c r="AY4259" s="21">
        <f t="shared" si="820"/>
        <v>0.92784160003174432</v>
      </c>
      <c r="AZ4259" s="21">
        <f t="shared" si="820"/>
        <v>2.1456337000734087</v>
      </c>
      <c r="BA4259" s="21">
        <f t="shared" si="820"/>
        <v>1.8556832000634886</v>
      </c>
      <c r="BB4259" s="21">
        <f t="shared" si="820"/>
        <v>1.2177921000416645</v>
      </c>
      <c r="BC4259" s="22">
        <f t="shared" si="820"/>
        <v>2.8415149000972173</v>
      </c>
      <c r="BD4259" s="22"/>
    </row>
    <row r="4260" spans="1:56" x14ac:dyDescent="0.2">
      <c r="A4260" s="1">
        <v>4256</v>
      </c>
      <c r="B4260" s="3" t="s">
        <v>4308</v>
      </c>
      <c r="C4260" s="27">
        <v>620739.69999999995</v>
      </c>
      <c r="D4260" s="7">
        <v>547043.75</v>
      </c>
      <c r="E4260" s="7">
        <v>486691.6</v>
      </c>
      <c r="F4260" s="7">
        <v>446189.22</v>
      </c>
      <c r="G4260" s="7">
        <v>514605.44</v>
      </c>
      <c r="H4260" s="8">
        <v>520518.9</v>
      </c>
      <c r="I4260" s="27">
        <v>501866.72</v>
      </c>
      <c r="J4260" s="7">
        <v>592688.43999999994</v>
      </c>
      <c r="K4260" s="7">
        <v>539293.1</v>
      </c>
      <c r="L4260" s="7">
        <v>790500.2</v>
      </c>
      <c r="M4260" s="7">
        <v>590624.56000000006</v>
      </c>
      <c r="N4260" s="8">
        <v>605173.19999999995</v>
      </c>
      <c r="O4260" s="27">
        <v>589207.30000000005</v>
      </c>
      <c r="P4260" s="7">
        <v>538851</v>
      </c>
      <c r="Q4260" s="7">
        <v>494318.88</v>
      </c>
      <c r="R4260" s="7">
        <v>389239.53</v>
      </c>
      <c r="S4260" s="7">
        <v>670565.4</v>
      </c>
      <c r="T4260" s="8">
        <v>400688.22</v>
      </c>
      <c r="U4260" s="27">
        <v>474496.2</v>
      </c>
      <c r="V4260" s="7">
        <v>399984.12</v>
      </c>
      <c r="W4260" s="7">
        <v>648088.93999999994</v>
      </c>
      <c r="X4260" s="7">
        <v>522063.7</v>
      </c>
      <c r="Y4260" s="7">
        <v>569332.56000000006</v>
      </c>
      <c r="Z4260" s="8">
        <v>504927.34</v>
      </c>
      <c r="AA4260" s="27">
        <v>646947.75</v>
      </c>
      <c r="AB4260" s="7">
        <v>315124</v>
      </c>
      <c r="AC4260" s="7">
        <v>506354.34</v>
      </c>
      <c r="AD4260" s="7">
        <v>499811.62</v>
      </c>
      <c r="AE4260" s="7">
        <v>451686.03</v>
      </c>
      <c r="AF4260" s="8">
        <v>504853.88</v>
      </c>
      <c r="AG4260" s="7">
        <v>529943.5</v>
      </c>
      <c r="AH4260" s="7">
        <v>488890.9</v>
      </c>
      <c r="AI4260" s="7">
        <v>485690.62</v>
      </c>
      <c r="AJ4260" s="7">
        <v>461313.53</v>
      </c>
      <c r="AK4260" s="7">
        <v>473010.3</v>
      </c>
      <c r="AL4260" s="8">
        <v>658742.06000000006</v>
      </c>
      <c r="AM4260" s="17">
        <v>0.225807904710912</v>
      </c>
      <c r="AN4260" s="2">
        <f t="shared" si="810"/>
        <v>517562.17000000004</v>
      </c>
      <c r="AO4260" s="2">
        <f t="shared" si="811"/>
        <v>591656.5</v>
      </c>
      <c r="AP4260" s="2">
        <f t="shared" si="812"/>
        <v>516584.94</v>
      </c>
      <c r="AQ4260" s="2">
        <f t="shared" si="813"/>
        <v>513495.52</v>
      </c>
      <c r="AR4260" s="2">
        <f t="shared" si="814"/>
        <v>502332.75</v>
      </c>
      <c r="AS4260" s="2">
        <f t="shared" si="815"/>
        <v>487290.76</v>
      </c>
      <c r="AT4260" s="2">
        <f t="shared" si="816"/>
        <v>521487.10666666663</v>
      </c>
      <c r="AU4260">
        <f t="shared" si="817"/>
        <v>36230.719255197604</v>
      </c>
      <c r="AV4260">
        <f t="shared" si="818"/>
        <v>-0.10833173470889687</v>
      </c>
      <c r="AW4260" t="str">
        <f t="shared" si="809"/>
        <v>sp|Q6P4R8-2|NFRKB_HUMAN;sp|Q6P4R8-3|NFRKB_HUMAN;sp|Q6P4R8|NFRKB_HUMAN</v>
      </c>
      <c r="AX4260" s="20">
        <f t="shared" si="819"/>
        <v>0</v>
      </c>
      <c r="AY4260" s="21">
        <f t="shared" si="820"/>
        <v>2.0450692540245528</v>
      </c>
      <c r="AZ4260" s="21">
        <f t="shared" si="820"/>
        <v>-2.6972415124213889E-2</v>
      </c>
      <c r="BA4260" s="21">
        <f t="shared" si="820"/>
        <v>-0.11224314845520567</v>
      </c>
      <c r="BB4260" s="21">
        <f t="shared" si="820"/>
        <v>-0.4203455055012536</v>
      </c>
      <c r="BC4260" s="22">
        <f t="shared" si="820"/>
        <v>-0.8355177766904901</v>
      </c>
      <c r="BD4260" s="22"/>
    </row>
    <row r="4261" spans="1:56" x14ac:dyDescent="0.2">
      <c r="A4261" s="1">
        <v>4257</v>
      </c>
      <c r="B4261" s="3" t="s">
        <v>4309</v>
      </c>
      <c r="C4261" s="27">
        <v>225000000</v>
      </c>
      <c r="D4261" s="7">
        <v>207000000</v>
      </c>
      <c r="E4261" s="7">
        <v>210000000</v>
      </c>
      <c r="F4261" s="7">
        <v>180000000</v>
      </c>
      <c r="G4261" s="7">
        <v>191000000</v>
      </c>
      <c r="H4261" s="8">
        <v>191000000</v>
      </c>
      <c r="I4261" s="27">
        <v>213000000</v>
      </c>
      <c r="J4261" s="7">
        <v>248000000</v>
      </c>
      <c r="K4261" s="7">
        <v>236000000</v>
      </c>
      <c r="L4261" s="7">
        <v>200000000</v>
      </c>
      <c r="M4261" s="7">
        <v>215000000</v>
      </c>
      <c r="N4261" s="8">
        <v>242000000</v>
      </c>
      <c r="O4261" s="27">
        <v>224000000</v>
      </c>
      <c r="P4261" s="7">
        <v>213000000</v>
      </c>
      <c r="Q4261" s="7">
        <v>201000000</v>
      </c>
      <c r="R4261" s="7">
        <v>192000000</v>
      </c>
      <c r="S4261" s="7">
        <v>201000000</v>
      </c>
      <c r="T4261" s="8">
        <v>205000000</v>
      </c>
      <c r="U4261" s="27">
        <v>212000000</v>
      </c>
      <c r="V4261" s="7">
        <v>181000000</v>
      </c>
      <c r="W4261" s="7">
        <v>214000000</v>
      </c>
      <c r="X4261" s="7">
        <v>198000000</v>
      </c>
      <c r="Y4261" s="7">
        <v>172000000</v>
      </c>
      <c r="Z4261" s="8">
        <v>243000000</v>
      </c>
      <c r="AA4261" s="27">
        <v>188000000</v>
      </c>
      <c r="AB4261" s="7">
        <v>206000000</v>
      </c>
      <c r="AC4261" s="7">
        <v>204000000</v>
      </c>
      <c r="AD4261" s="7">
        <v>200000000</v>
      </c>
      <c r="AE4261" s="7">
        <v>211000000</v>
      </c>
      <c r="AF4261" s="8">
        <v>211000000</v>
      </c>
      <c r="AG4261" s="7">
        <v>210000000</v>
      </c>
      <c r="AH4261" s="7">
        <v>169000000</v>
      </c>
      <c r="AI4261" s="7">
        <v>192000000</v>
      </c>
      <c r="AJ4261" s="7">
        <v>196000000</v>
      </c>
      <c r="AK4261" s="7">
        <v>221000000</v>
      </c>
      <c r="AL4261" s="8">
        <v>208000000</v>
      </c>
      <c r="AM4261" s="17">
        <v>0.225807904710912</v>
      </c>
      <c r="AN4261" s="2">
        <f t="shared" si="810"/>
        <v>199000000</v>
      </c>
      <c r="AO4261" s="2">
        <f t="shared" si="811"/>
        <v>225500000</v>
      </c>
      <c r="AP4261" s="2">
        <f t="shared" si="812"/>
        <v>203000000</v>
      </c>
      <c r="AQ4261" s="2">
        <f t="shared" si="813"/>
        <v>205000000</v>
      </c>
      <c r="AR4261" s="2">
        <f t="shared" si="814"/>
        <v>205000000</v>
      </c>
      <c r="AS4261" s="2">
        <f t="shared" si="815"/>
        <v>202000000</v>
      </c>
      <c r="AT4261" s="2">
        <f t="shared" si="816"/>
        <v>206583333.33333334</v>
      </c>
      <c r="AU4261">
        <f t="shared" si="817"/>
        <v>9531089.4795226157</v>
      </c>
      <c r="AV4261">
        <f t="shared" si="818"/>
        <v>-0.79564181509637555</v>
      </c>
      <c r="AW4261" t="str">
        <f t="shared" si="809"/>
        <v>sp|P62861|RS30_HUMAN</v>
      </c>
      <c r="AX4261" s="20">
        <f t="shared" si="819"/>
        <v>0</v>
      </c>
      <c r="AY4261" s="21">
        <f t="shared" si="820"/>
        <v>2.7803746945126053</v>
      </c>
      <c r="AZ4261" s="21">
        <f t="shared" si="820"/>
        <v>0.41967919917171403</v>
      </c>
      <c r="BA4261" s="21">
        <f t="shared" si="820"/>
        <v>0.629518798757571</v>
      </c>
      <c r="BB4261" s="21">
        <f t="shared" si="820"/>
        <v>0.629518798757571</v>
      </c>
      <c r="BC4261" s="22">
        <f t="shared" si="820"/>
        <v>0.3147593993787855</v>
      </c>
      <c r="BD4261" s="22"/>
    </row>
    <row r="4262" spans="1:56" x14ac:dyDescent="0.2">
      <c r="A4262" s="1">
        <v>4258</v>
      </c>
      <c r="B4262" s="3" t="s">
        <v>4310</v>
      </c>
      <c r="C4262" s="27">
        <v>126000000</v>
      </c>
      <c r="D4262" s="7">
        <v>130000000</v>
      </c>
      <c r="E4262" s="7">
        <v>122000000</v>
      </c>
      <c r="F4262" s="7">
        <v>126000000</v>
      </c>
      <c r="G4262" s="7">
        <v>124000000</v>
      </c>
      <c r="H4262" s="8">
        <v>133000000</v>
      </c>
      <c r="I4262" s="27">
        <v>139000000</v>
      </c>
      <c r="J4262" s="7">
        <v>118000000</v>
      </c>
      <c r="K4262" s="7">
        <v>136000000</v>
      </c>
      <c r="L4262" s="7">
        <v>108000000</v>
      </c>
      <c r="M4262" s="7">
        <v>129000000</v>
      </c>
      <c r="N4262" s="8">
        <v>112000000</v>
      </c>
      <c r="O4262" s="27">
        <v>134000000</v>
      </c>
      <c r="P4262" s="7">
        <v>137000000</v>
      </c>
      <c r="Q4262" s="7">
        <v>139000000</v>
      </c>
      <c r="R4262" s="7">
        <v>126000000</v>
      </c>
      <c r="S4262" s="7">
        <v>114000000</v>
      </c>
      <c r="T4262" s="8">
        <v>131000000</v>
      </c>
      <c r="U4262" s="27">
        <v>139000000</v>
      </c>
      <c r="V4262" s="7">
        <v>130000000</v>
      </c>
      <c r="W4262" s="7">
        <v>141000000</v>
      </c>
      <c r="X4262" s="7">
        <v>126000000</v>
      </c>
      <c r="Y4262" s="7">
        <v>138000000</v>
      </c>
      <c r="Z4262" s="8">
        <v>128000000</v>
      </c>
      <c r="AA4262" s="27">
        <v>125000000</v>
      </c>
      <c r="AB4262" s="7">
        <v>126000000</v>
      </c>
      <c r="AC4262" s="7">
        <v>129000000</v>
      </c>
      <c r="AD4262" s="7">
        <v>128000000</v>
      </c>
      <c r="AE4262" s="7">
        <v>118000000</v>
      </c>
      <c r="AF4262" s="8">
        <v>121000000</v>
      </c>
      <c r="AG4262" s="7">
        <v>136000000</v>
      </c>
      <c r="AH4262" s="7">
        <v>129000000</v>
      </c>
      <c r="AI4262" s="7">
        <v>133000000</v>
      </c>
      <c r="AJ4262" s="7">
        <v>129000000</v>
      </c>
      <c r="AK4262" s="7">
        <v>126000000</v>
      </c>
      <c r="AL4262" s="8">
        <v>100000000</v>
      </c>
      <c r="AM4262" s="17">
        <v>0.225901183859467</v>
      </c>
      <c r="AN4262" s="2">
        <f t="shared" si="810"/>
        <v>126000000</v>
      </c>
      <c r="AO4262" s="2">
        <f t="shared" si="811"/>
        <v>123500000</v>
      </c>
      <c r="AP4262" s="2">
        <f t="shared" si="812"/>
        <v>132500000</v>
      </c>
      <c r="AQ4262" s="2">
        <f t="shared" si="813"/>
        <v>134000000</v>
      </c>
      <c r="AR4262" s="2">
        <f t="shared" si="814"/>
        <v>125500000</v>
      </c>
      <c r="AS4262" s="2">
        <f t="shared" si="815"/>
        <v>129000000</v>
      </c>
      <c r="AT4262" s="2">
        <f t="shared" si="816"/>
        <v>128416666.66666667</v>
      </c>
      <c r="AU4262">
        <f t="shared" si="817"/>
        <v>4164332.6796338768</v>
      </c>
      <c r="AV4262">
        <f t="shared" si="818"/>
        <v>-0.58032507308689418</v>
      </c>
      <c r="AW4262" t="str">
        <f t="shared" si="809"/>
        <v>sp|Q96AY3|FKB10_HUMAN</v>
      </c>
      <c r="AX4262" s="20">
        <f t="shared" si="819"/>
        <v>0</v>
      </c>
      <c r="AY4262" s="21">
        <f t="shared" si="820"/>
        <v>-0.60033628250368254</v>
      </c>
      <c r="AZ4262" s="21">
        <f t="shared" si="820"/>
        <v>1.5608743345095744</v>
      </c>
      <c r="BA4262" s="21">
        <f t="shared" si="820"/>
        <v>1.9210761040117839</v>
      </c>
      <c r="BB4262" s="21">
        <f t="shared" si="820"/>
        <v>-0.12006725650073657</v>
      </c>
      <c r="BC4262" s="22">
        <f t="shared" si="820"/>
        <v>0.72040353900441889</v>
      </c>
      <c r="BD4262" s="22"/>
    </row>
    <row r="4263" spans="1:56" x14ac:dyDescent="0.2">
      <c r="A4263" s="1">
        <v>4259</v>
      </c>
      <c r="B4263" s="3" t="s">
        <v>4311</v>
      </c>
      <c r="C4263" s="27">
        <v>5515197.5</v>
      </c>
      <c r="D4263" s="7">
        <v>5062931.5</v>
      </c>
      <c r="E4263" s="7">
        <v>5316258.5</v>
      </c>
      <c r="F4263" s="7">
        <v>4927319</v>
      </c>
      <c r="G4263" s="7">
        <v>5441322.5</v>
      </c>
      <c r="H4263" s="8">
        <v>5476044</v>
      </c>
      <c r="I4263" s="27">
        <v>5173714</v>
      </c>
      <c r="J4263" s="7">
        <v>4419122</v>
      </c>
      <c r="K4263" s="7">
        <v>5231965</v>
      </c>
      <c r="L4263" s="7">
        <v>3853357</v>
      </c>
      <c r="M4263" s="7">
        <v>4888138.5</v>
      </c>
      <c r="N4263" s="8">
        <v>3593385.5</v>
      </c>
      <c r="O4263" s="27">
        <v>4711781</v>
      </c>
      <c r="P4263" s="7">
        <v>4799699</v>
      </c>
      <c r="Q4263" s="7">
        <v>5047669.5</v>
      </c>
      <c r="R4263" s="7">
        <v>3832250</v>
      </c>
      <c r="S4263" s="7">
        <v>4574227.5</v>
      </c>
      <c r="T4263" s="8">
        <v>4722956.5</v>
      </c>
      <c r="U4263" s="27">
        <v>5114071.5</v>
      </c>
      <c r="V4263" s="7">
        <v>4592012</v>
      </c>
      <c r="W4263" s="7">
        <v>4841479.5</v>
      </c>
      <c r="X4263" s="7">
        <v>5034212</v>
      </c>
      <c r="Y4263" s="7">
        <v>4533652</v>
      </c>
      <c r="Z4263" s="8">
        <v>4409572</v>
      </c>
      <c r="AA4263" s="27">
        <v>3815083.5</v>
      </c>
      <c r="AB4263" s="7">
        <v>5153736</v>
      </c>
      <c r="AC4263" s="7">
        <v>5300279</v>
      </c>
      <c r="AD4263" s="7">
        <v>4926879.5</v>
      </c>
      <c r="AE4263" s="7">
        <v>5137079.5</v>
      </c>
      <c r="AF4263" s="8">
        <v>5047082</v>
      </c>
      <c r="AG4263" s="7">
        <v>5326374</v>
      </c>
      <c r="AH4263" s="7">
        <v>6289528.5</v>
      </c>
      <c r="AI4263" s="7">
        <v>4667278.5</v>
      </c>
      <c r="AJ4263" s="7">
        <v>4896700</v>
      </c>
      <c r="AK4263" s="7">
        <v>5102853.5</v>
      </c>
      <c r="AL4263" s="8">
        <v>3539758.2</v>
      </c>
      <c r="AM4263" s="17">
        <v>0.225901183859467</v>
      </c>
      <c r="AN4263" s="2">
        <f t="shared" si="810"/>
        <v>5378790.5</v>
      </c>
      <c r="AO4263" s="2">
        <f t="shared" si="811"/>
        <v>4653630.25</v>
      </c>
      <c r="AP4263" s="2">
        <f t="shared" si="812"/>
        <v>4717368.75</v>
      </c>
      <c r="AQ4263" s="2">
        <f t="shared" si="813"/>
        <v>4716745.75</v>
      </c>
      <c r="AR4263" s="2">
        <f t="shared" si="814"/>
        <v>5092080.75</v>
      </c>
      <c r="AS4263" s="2">
        <f t="shared" si="815"/>
        <v>4999776.75</v>
      </c>
      <c r="AT4263" s="2">
        <f t="shared" si="816"/>
        <v>4926398.791666667</v>
      </c>
      <c r="AU4263">
        <f t="shared" si="817"/>
        <v>282681.34971281781</v>
      </c>
      <c r="AV4263">
        <f t="shared" si="818"/>
        <v>1.6003592341444799</v>
      </c>
      <c r="AW4263" t="str">
        <f t="shared" si="809"/>
        <v>sp|O15228|GNPAT_HUMAN</v>
      </c>
      <c r="AX4263" s="20">
        <f t="shared" si="819"/>
        <v>0</v>
      </c>
      <c r="AY4263" s="21">
        <f t="shared" si="820"/>
        <v>-2.5652921593048363</v>
      </c>
      <c r="AZ4263" s="21">
        <f t="shared" si="820"/>
        <v>-2.3398138952992578</v>
      </c>
      <c r="BA4263" s="21">
        <f t="shared" si="820"/>
        <v>-2.3420177902524726</v>
      </c>
      <c r="BB4263" s="21">
        <f t="shared" si="820"/>
        <v>-1.0142506758626797</v>
      </c>
      <c r="BC4263" s="22">
        <f t="shared" si="820"/>
        <v>-1.3407808841476396</v>
      </c>
      <c r="BD4263" s="22"/>
    </row>
    <row r="4264" spans="1:56" x14ac:dyDescent="0.2">
      <c r="A4264" s="1">
        <v>4260</v>
      </c>
      <c r="B4264" s="3" t="s">
        <v>4312</v>
      </c>
      <c r="C4264" s="27">
        <v>90500000</v>
      </c>
      <c r="D4264" s="7">
        <v>89200000</v>
      </c>
      <c r="E4264" s="7">
        <v>88200000</v>
      </c>
      <c r="F4264" s="7">
        <v>84400000</v>
      </c>
      <c r="G4264" s="7">
        <v>84000000</v>
      </c>
      <c r="H4264" s="8">
        <v>98600000</v>
      </c>
      <c r="I4264" s="27">
        <v>93500000</v>
      </c>
      <c r="J4264" s="7">
        <v>86300000</v>
      </c>
      <c r="K4264" s="7">
        <v>99300000</v>
      </c>
      <c r="L4264" s="7">
        <v>90400000</v>
      </c>
      <c r="M4264" s="7">
        <v>91900000</v>
      </c>
      <c r="N4264" s="8">
        <v>87400000</v>
      </c>
      <c r="O4264" s="27">
        <v>93100000</v>
      </c>
      <c r="P4264" s="7">
        <v>86200000</v>
      </c>
      <c r="Q4264" s="7">
        <v>94000000</v>
      </c>
      <c r="R4264" s="7">
        <v>92900000</v>
      </c>
      <c r="S4264" s="7">
        <v>96700000</v>
      </c>
      <c r="T4264" s="8">
        <v>86800000</v>
      </c>
      <c r="U4264" s="27">
        <v>93900000</v>
      </c>
      <c r="V4264" s="7">
        <v>97800000</v>
      </c>
      <c r="W4264" s="7">
        <v>87100000</v>
      </c>
      <c r="X4264" s="7">
        <v>84900000</v>
      </c>
      <c r="Y4264" s="7">
        <v>86800000</v>
      </c>
      <c r="Z4264" s="8">
        <v>81900000</v>
      </c>
      <c r="AA4264" s="27">
        <v>83500000</v>
      </c>
      <c r="AB4264" s="7">
        <v>90000000</v>
      </c>
      <c r="AC4264" s="7">
        <v>87500000</v>
      </c>
      <c r="AD4264" s="7">
        <v>82000000</v>
      </c>
      <c r="AE4264" s="7">
        <v>87600000</v>
      </c>
      <c r="AF4264" s="8">
        <v>80200000</v>
      </c>
      <c r="AG4264" s="7">
        <v>90200000</v>
      </c>
      <c r="AH4264" s="7">
        <v>114000000</v>
      </c>
      <c r="AI4264" s="7">
        <v>85800000</v>
      </c>
      <c r="AJ4264" s="7">
        <v>81600000</v>
      </c>
      <c r="AK4264" s="7">
        <v>83600000</v>
      </c>
      <c r="AL4264" s="8">
        <v>72300000</v>
      </c>
      <c r="AM4264" s="17">
        <v>0.225901183859467</v>
      </c>
      <c r="AN4264" s="2">
        <f t="shared" si="810"/>
        <v>88700000</v>
      </c>
      <c r="AO4264" s="2">
        <f t="shared" si="811"/>
        <v>91150000</v>
      </c>
      <c r="AP4264" s="2">
        <f t="shared" si="812"/>
        <v>93000000</v>
      </c>
      <c r="AQ4264" s="2">
        <f t="shared" si="813"/>
        <v>86950000</v>
      </c>
      <c r="AR4264" s="2">
        <f t="shared" si="814"/>
        <v>85500000</v>
      </c>
      <c r="AS4264" s="2">
        <f t="shared" si="815"/>
        <v>84700000</v>
      </c>
      <c r="AT4264" s="2">
        <f t="shared" si="816"/>
        <v>88333333.333333328</v>
      </c>
      <c r="AU4264">
        <f t="shared" si="817"/>
        <v>3255405.7606797139</v>
      </c>
      <c r="AV4264">
        <f t="shared" si="818"/>
        <v>0.11263316883426332</v>
      </c>
      <c r="AW4264" t="str">
        <f t="shared" si="809"/>
        <v>sp|P53004|BIEA_HUMAN</v>
      </c>
      <c r="AX4264" s="20">
        <f t="shared" si="819"/>
        <v>0</v>
      </c>
      <c r="AY4264" s="21">
        <f t="shared" si="820"/>
        <v>0.75259435539256747</v>
      </c>
      <c r="AZ4264" s="21">
        <f t="shared" si="820"/>
        <v>1.3208798890563429</v>
      </c>
      <c r="BA4264" s="21">
        <f t="shared" si="820"/>
        <v>-0.53756739670897669</v>
      </c>
      <c r="BB4264" s="21">
        <f t="shared" si="820"/>
        <v>-0.98298038255355746</v>
      </c>
      <c r="BC4264" s="22">
        <f t="shared" si="820"/>
        <v>-1.2287254781919468</v>
      </c>
      <c r="BD4264" s="22"/>
    </row>
    <row r="4265" spans="1:56" x14ac:dyDescent="0.2">
      <c r="A4265" s="1">
        <v>4261</v>
      </c>
      <c r="B4265" s="3" t="s">
        <v>4313</v>
      </c>
      <c r="C4265" s="27">
        <v>207000000</v>
      </c>
      <c r="D4265" s="7">
        <v>222000000</v>
      </c>
      <c r="E4265" s="7">
        <v>210000000</v>
      </c>
      <c r="F4265" s="7">
        <v>211000000</v>
      </c>
      <c r="G4265" s="7">
        <v>185000000</v>
      </c>
      <c r="H4265" s="8">
        <v>183000000</v>
      </c>
      <c r="I4265" s="27">
        <v>238000000</v>
      </c>
      <c r="J4265" s="7">
        <v>192000000</v>
      </c>
      <c r="K4265" s="7">
        <v>220000000</v>
      </c>
      <c r="L4265" s="7">
        <v>186000000</v>
      </c>
      <c r="M4265" s="7">
        <v>205000000</v>
      </c>
      <c r="N4265" s="8">
        <v>164000000</v>
      </c>
      <c r="O4265" s="27">
        <v>209000000</v>
      </c>
      <c r="P4265" s="7">
        <v>219000000</v>
      </c>
      <c r="Q4265" s="7">
        <v>219000000</v>
      </c>
      <c r="R4265" s="7">
        <v>222000000</v>
      </c>
      <c r="S4265" s="7">
        <v>214000000</v>
      </c>
      <c r="T4265" s="8">
        <v>228000000</v>
      </c>
      <c r="U4265" s="27">
        <v>219000000</v>
      </c>
      <c r="V4265" s="7">
        <v>247000000</v>
      </c>
      <c r="W4265" s="7">
        <v>202000000</v>
      </c>
      <c r="X4265" s="7">
        <v>239000000</v>
      </c>
      <c r="Y4265" s="7">
        <v>184000000</v>
      </c>
      <c r="Z4265" s="8">
        <v>192000000</v>
      </c>
      <c r="AA4265" s="27">
        <v>188000000</v>
      </c>
      <c r="AB4265" s="7">
        <v>256000000</v>
      </c>
      <c r="AC4265" s="7">
        <v>230000000</v>
      </c>
      <c r="AD4265" s="7">
        <v>207000000</v>
      </c>
      <c r="AE4265" s="7">
        <v>213000000</v>
      </c>
      <c r="AF4265" s="8">
        <v>196000000</v>
      </c>
      <c r="AG4265" s="7">
        <v>213000000</v>
      </c>
      <c r="AH4265" s="7">
        <v>278000000</v>
      </c>
      <c r="AI4265" s="7">
        <v>240000000</v>
      </c>
      <c r="AJ4265" s="7">
        <v>193000000</v>
      </c>
      <c r="AK4265" s="7">
        <v>186000000</v>
      </c>
      <c r="AL4265" s="8">
        <v>189000000</v>
      </c>
      <c r="AM4265" s="17">
        <v>0.225901878082652</v>
      </c>
      <c r="AN4265" s="2">
        <f t="shared" si="810"/>
        <v>208500000</v>
      </c>
      <c r="AO4265" s="2">
        <f t="shared" si="811"/>
        <v>198500000</v>
      </c>
      <c r="AP4265" s="2">
        <f t="shared" si="812"/>
        <v>219000000</v>
      </c>
      <c r="AQ4265" s="2">
        <f t="shared" si="813"/>
        <v>210500000</v>
      </c>
      <c r="AR4265" s="2">
        <f t="shared" si="814"/>
        <v>210000000</v>
      </c>
      <c r="AS4265" s="2">
        <f t="shared" si="815"/>
        <v>203000000</v>
      </c>
      <c r="AT4265" s="2">
        <f t="shared" si="816"/>
        <v>208250000</v>
      </c>
      <c r="AU4265">
        <f t="shared" si="817"/>
        <v>7019615.3740785541</v>
      </c>
      <c r="AV4265">
        <f t="shared" si="818"/>
        <v>3.5614486930890685E-2</v>
      </c>
      <c r="AW4265" t="str">
        <f t="shared" si="809"/>
        <v>sp|P32969|RL9_HUMAN</v>
      </c>
      <c r="AX4265" s="20">
        <f t="shared" si="819"/>
        <v>0</v>
      </c>
      <c r="AY4265" s="21">
        <f t="shared" si="820"/>
        <v>-1.4245794772356275</v>
      </c>
      <c r="AZ4265" s="21">
        <f t="shared" si="820"/>
        <v>1.4958084510974088</v>
      </c>
      <c r="BA4265" s="21">
        <f t="shared" si="820"/>
        <v>0.28491589544712548</v>
      </c>
      <c r="BB4265" s="21">
        <f t="shared" si="820"/>
        <v>0.21368692158534414</v>
      </c>
      <c r="BC4265" s="22">
        <f t="shared" si="820"/>
        <v>-0.78351871247959504</v>
      </c>
      <c r="BD4265" s="22"/>
    </row>
    <row r="4266" spans="1:56" x14ac:dyDescent="0.2">
      <c r="A4266" s="1">
        <v>4262</v>
      </c>
      <c r="B4266" s="3" t="s">
        <v>4314</v>
      </c>
      <c r="C4266" s="27">
        <v>1463326</v>
      </c>
      <c r="D4266" s="7">
        <v>4468985</v>
      </c>
      <c r="E4266" s="7">
        <v>5745823.5</v>
      </c>
      <c r="F4266" s="7">
        <v>4916145.5</v>
      </c>
      <c r="G4266" s="7">
        <v>4193611.2</v>
      </c>
      <c r="H4266" s="8">
        <v>4973349.5</v>
      </c>
      <c r="I4266" s="27">
        <v>6479561.5</v>
      </c>
      <c r="J4266" s="7">
        <v>5542050</v>
      </c>
      <c r="K4266" s="7">
        <v>5631187</v>
      </c>
      <c r="L4266" s="7">
        <v>4620237.5</v>
      </c>
      <c r="M4266" s="7">
        <v>4561656.5</v>
      </c>
      <c r="N4266" s="8">
        <v>5627911.5</v>
      </c>
      <c r="O4266" s="27">
        <v>5418009.5</v>
      </c>
      <c r="P4266" s="7">
        <v>5785206.5</v>
      </c>
      <c r="Q4266" s="7">
        <v>3753997</v>
      </c>
      <c r="R4266" s="7">
        <v>5275867</v>
      </c>
      <c r="S4266" s="7">
        <v>4489758</v>
      </c>
      <c r="T4266" s="8">
        <v>4710605.5</v>
      </c>
      <c r="U4266" s="27">
        <v>5442310</v>
      </c>
      <c r="V4266" s="7">
        <v>5441200.5</v>
      </c>
      <c r="W4266" s="7">
        <v>5345523.5</v>
      </c>
      <c r="X4266" s="7">
        <v>4857353.5</v>
      </c>
      <c r="Y4266" s="7">
        <v>4346494</v>
      </c>
      <c r="Z4266" s="8">
        <v>6077201</v>
      </c>
      <c r="AA4266" s="27">
        <v>6116059.5</v>
      </c>
      <c r="AB4266" s="7">
        <v>4937584.5</v>
      </c>
      <c r="AC4266" s="7">
        <v>4836753.5</v>
      </c>
      <c r="AD4266" s="7">
        <v>4560859.5</v>
      </c>
      <c r="AE4266" s="7">
        <v>5184079.5</v>
      </c>
      <c r="AF4266" s="8">
        <v>4403474.5</v>
      </c>
      <c r="AG4266" s="7">
        <v>5956355.5</v>
      </c>
      <c r="AH4266" s="7">
        <v>5082954</v>
      </c>
      <c r="AI4266" s="7">
        <v>5799448.5</v>
      </c>
      <c r="AJ4266" s="7">
        <v>4782500.5</v>
      </c>
      <c r="AK4266" s="7">
        <v>4916979</v>
      </c>
      <c r="AL4266" s="8">
        <v>4746205</v>
      </c>
      <c r="AM4266" s="17">
        <v>0.226092299523213</v>
      </c>
      <c r="AN4266" s="2">
        <f t="shared" si="810"/>
        <v>4692565.25</v>
      </c>
      <c r="AO4266" s="2">
        <f t="shared" si="811"/>
        <v>5584980.75</v>
      </c>
      <c r="AP4266" s="2">
        <f t="shared" si="812"/>
        <v>4993236.25</v>
      </c>
      <c r="AQ4266" s="2">
        <f t="shared" si="813"/>
        <v>5393362</v>
      </c>
      <c r="AR4266" s="2">
        <f t="shared" si="814"/>
        <v>4887169</v>
      </c>
      <c r="AS4266" s="2">
        <f t="shared" si="815"/>
        <v>4999966.5</v>
      </c>
      <c r="AT4266" s="2">
        <f t="shared" si="816"/>
        <v>5091879.958333333</v>
      </c>
      <c r="AU4266">
        <f t="shared" si="817"/>
        <v>332739.32438454794</v>
      </c>
      <c r="AV4266">
        <f t="shared" si="818"/>
        <v>-1.2000827045974394</v>
      </c>
      <c r="AW4266" t="str">
        <f t="shared" si="809"/>
        <v>sp|O95104-3|SFR15_HUMAN;sp|O95104|SFR15_HUMAN</v>
      </c>
      <c r="AX4266" s="20">
        <f t="shared" si="819"/>
        <v>0</v>
      </c>
      <c r="AY4266" s="21">
        <f t="shared" si="820"/>
        <v>2.6820259422316806</v>
      </c>
      <c r="AZ4266" s="21">
        <f t="shared" si="820"/>
        <v>0.90362328094563749</v>
      </c>
      <c r="BA4266" s="21">
        <f t="shared" si="820"/>
        <v>2.1061434541776221</v>
      </c>
      <c r="BB4266" s="21">
        <f t="shared" si="820"/>
        <v>0.58485347459290915</v>
      </c>
      <c r="BC4266" s="22">
        <f t="shared" si="820"/>
        <v>0.92385007563679289</v>
      </c>
      <c r="BD4266" s="22"/>
    </row>
    <row r="4267" spans="1:56" x14ac:dyDescent="0.2">
      <c r="A4267" s="1">
        <v>4263</v>
      </c>
      <c r="B4267" s="3" t="s">
        <v>4315</v>
      </c>
      <c r="C4267" s="27">
        <v>20200000</v>
      </c>
      <c r="D4267" s="7">
        <v>22100000</v>
      </c>
      <c r="E4267" s="7">
        <v>17700000</v>
      </c>
      <c r="F4267" s="7">
        <v>16200000</v>
      </c>
      <c r="G4267" s="7">
        <v>16600000</v>
      </c>
      <c r="H4267" s="8">
        <v>16300000</v>
      </c>
      <c r="I4267" s="27">
        <v>24600000</v>
      </c>
      <c r="J4267" s="7">
        <v>27300000</v>
      </c>
      <c r="K4267" s="7">
        <v>20600000</v>
      </c>
      <c r="L4267" s="7">
        <v>24900000</v>
      </c>
      <c r="M4267" s="7">
        <v>21300000</v>
      </c>
      <c r="N4267" s="8">
        <v>16400000</v>
      </c>
      <c r="O4267" s="27">
        <v>22200000</v>
      </c>
      <c r="P4267" s="7">
        <v>20700000</v>
      </c>
      <c r="Q4267" s="7">
        <v>23500000</v>
      </c>
      <c r="R4267" s="7">
        <v>19300000</v>
      </c>
      <c r="S4267" s="7">
        <v>18500000</v>
      </c>
      <c r="T4267" s="8">
        <v>22000000</v>
      </c>
      <c r="U4267" s="27">
        <v>22400000</v>
      </c>
      <c r="V4267" s="7">
        <v>23800000</v>
      </c>
      <c r="W4267" s="7">
        <v>19100000</v>
      </c>
      <c r="X4267" s="7">
        <v>19000000</v>
      </c>
      <c r="Y4267" s="7">
        <v>15200000</v>
      </c>
      <c r="Z4267" s="8">
        <v>21200000</v>
      </c>
      <c r="AA4267" s="27">
        <v>28100000</v>
      </c>
      <c r="AB4267" s="7">
        <v>26500000</v>
      </c>
      <c r="AC4267" s="7">
        <v>23600000</v>
      </c>
      <c r="AD4267" s="7">
        <v>18500000</v>
      </c>
      <c r="AE4267" s="7">
        <v>17800000</v>
      </c>
      <c r="AF4267" s="8">
        <v>19900000</v>
      </c>
      <c r="AG4267" s="7">
        <v>22800000</v>
      </c>
      <c r="AH4267" s="7">
        <v>16900000</v>
      </c>
      <c r="AI4267" s="7">
        <v>21100000</v>
      </c>
      <c r="AJ4267" s="7">
        <v>17600000</v>
      </c>
      <c r="AK4267" s="7">
        <v>19500000</v>
      </c>
      <c r="AL4267" s="8">
        <v>22900000</v>
      </c>
      <c r="AM4267" s="17">
        <v>0.22610086777791799</v>
      </c>
      <c r="AN4267" s="2">
        <f t="shared" si="810"/>
        <v>17150000</v>
      </c>
      <c r="AO4267" s="2">
        <f t="shared" si="811"/>
        <v>22950000</v>
      </c>
      <c r="AP4267" s="2">
        <f t="shared" si="812"/>
        <v>21350000</v>
      </c>
      <c r="AQ4267" s="2">
        <f t="shared" si="813"/>
        <v>20150000</v>
      </c>
      <c r="AR4267" s="2">
        <f t="shared" si="814"/>
        <v>21750000</v>
      </c>
      <c r="AS4267" s="2">
        <f t="shared" si="815"/>
        <v>20300000</v>
      </c>
      <c r="AT4267" s="2">
        <f t="shared" si="816"/>
        <v>20608333.333333332</v>
      </c>
      <c r="AU4267">
        <f t="shared" si="817"/>
        <v>1980004.2087497355</v>
      </c>
      <c r="AV4267">
        <f t="shared" si="818"/>
        <v>-1.7466292839433311</v>
      </c>
      <c r="AW4267" t="str">
        <f t="shared" si="809"/>
        <v>sp|O00560|SDCB1_HUMAN</v>
      </c>
      <c r="AX4267" s="20">
        <f t="shared" si="819"/>
        <v>0</v>
      </c>
      <c r="AY4267" s="21">
        <f t="shared" si="820"/>
        <v>2.9292867027097804</v>
      </c>
      <c r="AZ4267" s="21">
        <f t="shared" si="820"/>
        <v>2.1212076123070824</v>
      </c>
      <c r="BA4267" s="21">
        <f t="shared" si="820"/>
        <v>1.5151482945050589</v>
      </c>
      <c r="BB4267" s="21">
        <f t="shared" si="820"/>
        <v>2.3232273849077569</v>
      </c>
      <c r="BC4267" s="22">
        <f t="shared" si="820"/>
        <v>1.5909057092303118</v>
      </c>
      <c r="BD4267" s="22"/>
    </row>
    <row r="4268" spans="1:56" x14ac:dyDescent="0.2">
      <c r="A4268" s="1">
        <v>4264</v>
      </c>
      <c r="B4268" s="3" t="s">
        <v>4316</v>
      </c>
      <c r="C4268" s="27">
        <v>108000000</v>
      </c>
      <c r="D4268" s="7">
        <v>122000000</v>
      </c>
      <c r="E4268" s="7">
        <v>89900000</v>
      </c>
      <c r="F4268" s="7">
        <v>122000000</v>
      </c>
      <c r="G4268" s="7">
        <v>98500000</v>
      </c>
      <c r="H4268" s="8">
        <v>107000000</v>
      </c>
      <c r="I4268" s="27">
        <v>92700000</v>
      </c>
      <c r="J4268" s="7">
        <v>94000000</v>
      </c>
      <c r="K4268" s="7">
        <v>83700000</v>
      </c>
      <c r="L4268" s="7">
        <v>106000000</v>
      </c>
      <c r="M4268" s="7">
        <v>102000000</v>
      </c>
      <c r="N4268" s="8">
        <v>149000000</v>
      </c>
      <c r="O4268" s="27">
        <v>114000000</v>
      </c>
      <c r="P4268" s="7">
        <v>126000000</v>
      </c>
      <c r="Q4268" s="7">
        <v>104000000</v>
      </c>
      <c r="R4268" s="7">
        <v>121000000</v>
      </c>
      <c r="S4268" s="7">
        <v>86800000</v>
      </c>
      <c r="T4268" s="8">
        <v>137000000</v>
      </c>
      <c r="U4268" s="27">
        <v>121000000</v>
      </c>
      <c r="V4268" s="7">
        <v>120000000</v>
      </c>
      <c r="W4268" s="7">
        <v>108000000</v>
      </c>
      <c r="X4268" s="7">
        <v>135000000</v>
      </c>
      <c r="Y4268" s="7">
        <v>117000000</v>
      </c>
      <c r="Z4268" s="8">
        <v>93500000</v>
      </c>
      <c r="AA4268" s="27">
        <v>135000000</v>
      </c>
      <c r="AB4268" s="7">
        <v>126000000</v>
      </c>
      <c r="AC4268" s="7">
        <v>110000000</v>
      </c>
      <c r="AD4268" s="7">
        <v>112000000</v>
      </c>
      <c r="AE4268" s="7">
        <v>113000000</v>
      </c>
      <c r="AF4268" s="8">
        <v>97500000</v>
      </c>
      <c r="AG4268" s="7">
        <v>114000000</v>
      </c>
      <c r="AH4268" s="7">
        <v>116000000</v>
      </c>
      <c r="AI4268" s="7">
        <v>121000000</v>
      </c>
      <c r="AJ4268" s="7">
        <v>108000000</v>
      </c>
      <c r="AK4268" s="7">
        <v>133000000</v>
      </c>
      <c r="AL4268" s="8">
        <v>82900000</v>
      </c>
      <c r="AM4268" s="17">
        <v>0.22613386092553101</v>
      </c>
      <c r="AN4268" s="2">
        <f t="shared" si="810"/>
        <v>107500000</v>
      </c>
      <c r="AO4268" s="2">
        <f t="shared" si="811"/>
        <v>98000000</v>
      </c>
      <c r="AP4268" s="2">
        <f t="shared" si="812"/>
        <v>117500000</v>
      </c>
      <c r="AQ4268" s="2">
        <f t="shared" si="813"/>
        <v>118500000</v>
      </c>
      <c r="AR4268" s="2">
        <f t="shared" si="814"/>
        <v>112500000</v>
      </c>
      <c r="AS4268" s="2">
        <f t="shared" si="815"/>
        <v>115000000</v>
      </c>
      <c r="AT4268" s="2">
        <f t="shared" si="816"/>
        <v>111500000</v>
      </c>
      <c r="AU4268">
        <f t="shared" si="817"/>
        <v>7700649.3232713826</v>
      </c>
      <c r="AV4268">
        <f t="shared" si="818"/>
        <v>-0.51943671657817081</v>
      </c>
      <c r="AW4268" t="str">
        <f t="shared" si="809"/>
        <v>sp|O75947|ATP5H_HUMAN</v>
      </c>
      <c r="AX4268" s="20">
        <f t="shared" si="819"/>
        <v>0</v>
      </c>
      <c r="AY4268" s="21">
        <f t="shared" si="820"/>
        <v>-1.2336622018731556</v>
      </c>
      <c r="AZ4268" s="21">
        <f t="shared" si="820"/>
        <v>1.298591791445427</v>
      </c>
      <c r="BA4268" s="21">
        <f t="shared" si="820"/>
        <v>1.4284509705899697</v>
      </c>
      <c r="BB4268" s="21">
        <f t="shared" si="820"/>
        <v>0.64929589572271351</v>
      </c>
      <c r="BC4268" s="22">
        <f t="shared" si="820"/>
        <v>0.97394384358407027</v>
      </c>
      <c r="BD4268" s="22"/>
    </row>
    <row r="4269" spans="1:56" x14ac:dyDescent="0.2">
      <c r="A4269" s="1">
        <v>4265</v>
      </c>
      <c r="B4269" s="3" t="s">
        <v>4317</v>
      </c>
      <c r="C4269" s="27">
        <v>4159087.5</v>
      </c>
      <c r="D4269" s="7">
        <v>4268840.5</v>
      </c>
      <c r="E4269" s="7">
        <v>3842724.5</v>
      </c>
      <c r="F4269" s="7">
        <v>5037035.5</v>
      </c>
      <c r="G4269" s="7">
        <v>4317911</v>
      </c>
      <c r="H4269" s="8">
        <v>3867942</v>
      </c>
      <c r="I4269" s="27">
        <v>4155214.2</v>
      </c>
      <c r="J4269" s="7">
        <v>4827127.5</v>
      </c>
      <c r="K4269" s="7">
        <v>4740497.5</v>
      </c>
      <c r="L4269" s="7">
        <v>4542086.5</v>
      </c>
      <c r="M4269" s="7">
        <v>4930259</v>
      </c>
      <c r="N4269" s="8">
        <v>5700646</v>
      </c>
      <c r="O4269" s="27">
        <v>4094728.5</v>
      </c>
      <c r="P4269" s="7">
        <v>4719899.5</v>
      </c>
      <c r="Q4269" s="7">
        <v>4183768.2</v>
      </c>
      <c r="R4269" s="7">
        <v>4426821</v>
      </c>
      <c r="S4269" s="7">
        <v>4650317</v>
      </c>
      <c r="T4269" s="8">
        <v>5727852.5</v>
      </c>
      <c r="U4269" s="27">
        <v>4285742</v>
      </c>
      <c r="V4269" s="7">
        <v>4569070</v>
      </c>
      <c r="W4269" s="7">
        <v>4381694</v>
      </c>
      <c r="X4269" s="7">
        <v>3996935.2</v>
      </c>
      <c r="Y4269" s="7">
        <v>5725965</v>
      </c>
      <c r="Z4269" s="8">
        <v>4458226.5</v>
      </c>
      <c r="AA4269" s="27">
        <v>3761932.8</v>
      </c>
      <c r="AB4269" s="7">
        <v>4292127</v>
      </c>
      <c r="AC4269" s="7">
        <v>4125114.5</v>
      </c>
      <c r="AD4269" s="7">
        <v>4137208.5</v>
      </c>
      <c r="AE4269" s="7">
        <v>4628466</v>
      </c>
      <c r="AF4269" s="8">
        <v>3921536.5</v>
      </c>
      <c r="AG4269" s="7">
        <v>4144983</v>
      </c>
      <c r="AH4269" s="7">
        <v>3270693.2</v>
      </c>
      <c r="AI4269" s="7">
        <v>4607378</v>
      </c>
      <c r="AJ4269" s="7">
        <v>4257667.5</v>
      </c>
      <c r="AK4269" s="7">
        <v>4838800</v>
      </c>
      <c r="AL4269" s="8">
        <v>4853803</v>
      </c>
      <c r="AM4269" s="17">
        <v>0.22613386092553101</v>
      </c>
      <c r="AN4269" s="2">
        <f t="shared" si="810"/>
        <v>4213964</v>
      </c>
      <c r="AO4269" s="2">
        <f t="shared" si="811"/>
        <v>4783812.5</v>
      </c>
      <c r="AP4269" s="2">
        <f t="shared" si="812"/>
        <v>4538569</v>
      </c>
      <c r="AQ4269" s="2">
        <f t="shared" si="813"/>
        <v>4419960.25</v>
      </c>
      <c r="AR4269" s="2">
        <f t="shared" si="814"/>
        <v>4131161.5</v>
      </c>
      <c r="AS4269" s="2">
        <f t="shared" si="815"/>
        <v>4432522.75</v>
      </c>
      <c r="AT4269" s="2">
        <f t="shared" si="816"/>
        <v>4419998.333333333</v>
      </c>
      <c r="AU4269">
        <f t="shared" si="817"/>
        <v>233432.42111003274</v>
      </c>
      <c r="AV4269">
        <f t="shared" si="818"/>
        <v>-0.88262946660787489</v>
      </c>
      <c r="AW4269" t="str">
        <f t="shared" si="809"/>
        <v>sp|Q9Y6D6|BIG1_HUMAN</v>
      </c>
      <c r="AX4269" s="20">
        <f t="shared" si="819"/>
        <v>0</v>
      </c>
      <c r="AY4269" s="21">
        <f t="shared" si="820"/>
        <v>2.4411711847489741</v>
      </c>
      <c r="AZ4269" s="21">
        <f t="shared" si="820"/>
        <v>1.3905737620182217</v>
      </c>
      <c r="BA4269" s="21">
        <f t="shared" si="820"/>
        <v>0.88246632160362948</v>
      </c>
      <c r="BB4269" s="21">
        <f t="shared" si="820"/>
        <v>-0.35471722225324265</v>
      </c>
      <c r="BC4269" s="22">
        <f t="shared" si="820"/>
        <v>0.93628275352967472</v>
      </c>
      <c r="BD4269" s="22"/>
    </row>
    <row r="4270" spans="1:56" x14ac:dyDescent="0.2">
      <c r="A4270" s="1">
        <v>4266</v>
      </c>
      <c r="B4270" s="3" t="s">
        <v>4318</v>
      </c>
      <c r="C4270" s="27">
        <v>8740713</v>
      </c>
      <c r="D4270" s="7">
        <v>9225027</v>
      </c>
      <c r="E4270" s="7">
        <v>8244858.5</v>
      </c>
      <c r="F4270" s="7">
        <v>10400000</v>
      </c>
      <c r="G4270" s="7">
        <v>9702236</v>
      </c>
      <c r="H4270" s="8">
        <v>9204555</v>
      </c>
      <c r="I4270" s="27">
        <v>9492350</v>
      </c>
      <c r="J4270" s="7">
        <v>10600000</v>
      </c>
      <c r="K4270" s="7">
        <v>8921779</v>
      </c>
      <c r="L4270" s="7">
        <v>11500000</v>
      </c>
      <c r="M4270" s="7">
        <v>9706931</v>
      </c>
      <c r="N4270" s="8">
        <v>11500000</v>
      </c>
      <c r="O4270" s="27">
        <v>8870870</v>
      </c>
      <c r="P4270" s="7">
        <v>10100000</v>
      </c>
      <c r="Q4270" s="7">
        <v>9828738</v>
      </c>
      <c r="R4270" s="7">
        <v>11000000</v>
      </c>
      <c r="S4270" s="7">
        <v>780679.9</v>
      </c>
      <c r="T4270" s="8">
        <v>10300000</v>
      </c>
      <c r="U4270" s="27">
        <v>9205080</v>
      </c>
      <c r="V4270" s="7">
        <v>9520280</v>
      </c>
      <c r="W4270" s="7">
        <v>10100000</v>
      </c>
      <c r="X4270" s="7">
        <v>11200000</v>
      </c>
      <c r="Y4270" s="7">
        <v>12800000</v>
      </c>
      <c r="Z4270" s="8">
        <v>9895092</v>
      </c>
      <c r="AA4270" s="27">
        <v>9743498</v>
      </c>
      <c r="AB4270" s="7">
        <v>9108324</v>
      </c>
      <c r="AC4270" s="7">
        <v>9829131</v>
      </c>
      <c r="AD4270" s="7">
        <v>9645353</v>
      </c>
      <c r="AE4270" s="7">
        <v>9665386</v>
      </c>
      <c r="AF4270" s="8">
        <v>9952446</v>
      </c>
      <c r="AG4270" s="7">
        <v>11900000</v>
      </c>
      <c r="AH4270" s="7">
        <v>9108862</v>
      </c>
      <c r="AI4270" s="7">
        <v>10600000</v>
      </c>
      <c r="AJ4270" s="7">
        <v>9791080</v>
      </c>
      <c r="AK4270" s="7">
        <v>10700000</v>
      </c>
      <c r="AL4270" s="8">
        <v>12300000</v>
      </c>
      <c r="AM4270" s="17">
        <v>0.22613386092553101</v>
      </c>
      <c r="AN4270" s="2">
        <f t="shared" si="810"/>
        <v>9214791</v>
      </c>
      <c r="AO4270" s="2">
        <f t="shared" si="811"/>
        <v>10153465.5</v>
      </c>
      <c r="AP4270" s="2">
        <f t="shared" si="812"/>
        <v>9964369</v>
      </c>
      <c r="AQ4270" s="2">
        <f t="shared" si="813"/>
        <v>9997546</v>
      </c>
      <c r="AR4270" s="2">
        <f t="shared" si="814"/>
        <v>9704442</v>
      </c>
      <c r="AS4270" s="2">
        <f t="shared" si="815"/>
        <v>10650000</v>
      </c>
      <c r="AT4270" s="2">
        <f t="shared" si="816"/>
        <v>9947435.583333334</v>
      </c>
      <c r="AU4270">
        <f t="shared" si="817"/>
        <v>476373.14105965471</v>
      </c>
      <c r="AV4270">
        <f t="shared" si="818"/>
        <v>-1.5379636679423687</v>
      </c>
      <c r="AW4270" t="str">
        <f t="shared" si="809"/>
        <v>sp|P42574|CASP3_HUMAN</v>
      </c>
      <c r="AX4270" s="20">
        <f t="shared" si="819"/>
        <v>0</v>
      </c>
      <c r="AY4270" s="21">
        <f t="shared" si="820"/>
        <v>1.9704605887561002</v>
      </c>
      <c r="AZ4270" s="21">
        <f t="shared" si="820"/>
        <v>1.5735102074240006</v>
      </c>
      <c r="BA4270" s="21">
        <f t="shared" si="820"/>
        <v>1.6431551918708576</v>
      </c>
      <c r="BB4270" s="21">
        <f t="shared" si="820"/>
        <v>1.0278728118693041</v>
      </c>
      <c r="BC4270" s="22">
        <f t="shared" si="820"/>
        <v>3.0127832077339418</v>
      </c>
      <c r="BD4270" s="22"/>
    </row>
    <row r="4271" spans="1:56" x14ac:dyDescent="0.2">
      <c r="A4271" s="1">
        <v>4267</v>
      </c>
      <c r="B4271" s="3" t="s">
        <v>4319</v>
      </c>
      <c r="C4271" s="27">
        <v>912032.3</v>
      </c>
      <c r="D4271" s="7">
        <v>1237216</v>
      </c>
      <c r="E4271" s="7">
        <v>982222.6</v>
      </c>
      <c r="F4271" s="7">
        <v>983707.94</v>
      </c>
      <c r="G4271" s="7">
        <v>1124462</v>
      </c>
      <c r="H4271" s="8">
        <v>1042843.94</v>
      </c>
      <c r="I4271" s="27">
        <v>984399.7</v>
      </c>
      <c r="J4271" s="7">
        <v>968512.25</v>
      </c>
      <c r="K4271" s="7">
        <v>915648.25</v>
      </c>
      <c r="L4271" s="7">
        <v>1068161.1000000001</v>
      </c>
      <c r="M4271" s="7">
        <v>1274486.6000000001</v>
      </c>
      <c r="N4271" s="8">
        <v>1426797.8</v>
      </c>
      <c r="O4271" s="27">
        <v>1129997.1000000001</v>
      </c>
      <c r="P4271" s="7">
        <v>1166389.5</v>
      </c>
      <c r="Q4271" s="7">
        <v>1690346.5</v>
      </c>
      <c r="R4271" s="7">
        <v>1052015.5</v>
      </c>
      <c r="S4271" s="7">
        <v>1403157.1</v>
      </c>
      <c r="T4271" s="8">
        <v>981842.1</v>
      </c>
      <c r="U4271" s="27">
        <v>1012576.94</v>
      </c>
      <c r="V4271" s="7">
        <v>1040317.25</v>
      </c>
      <c r="W4271" s="7">
        <v>1130670</v>
      </c>
      <c r="X4271" s="7">
        <v>1074399.8999999999</v>
      </c>
      <c r="Y4271" s="7">
        <v>1040518.94</v>
      </c>
      <c r="Z4271" s="8">
        <v>1178168.3999999999</v>
      </c>
      <c r="AA4271" s="27">
        <v>1002981.3</v>
      </c>
      <c r="AB4271" s="7">
        <v>1030753.9</v>
      </c>
      <c r="AC4271" s="7">
        <v>1217374.8999999999</v>
      </c>
      <c r="AD4271" s="7">
        <v>1230334.6000000001</v>
      </c>
      <c r="AE4271" s="7">
        <v>1257335.8999999999</v>
      </c>
      <c r="AF4271" s="8">
        <v>1126614.8999999999</v>
      </c>
      <c r="AG4271" s="7">
        <v>1103682.2</v>
      </c>
      <c r="AH4271" s="7">
        <v>1083580.2</v>
      </c>
      <c r="AI4271" s="7">
        <v>1002557.1</v>
      </c>
      <c r="AJ4271" s="7">
        <v>1042909.4</v>
      </c>
      <c r="AK4271" s="7">
        <v>1130908.6000000001</v>
      </c>
      <c r="AL4271" s="8">
        <v>923769.1</v>
      </c>
      <c r="AM4271" s="17">
        <v>0.22620501820411801</v>
      </c>
      <c r="AN4271" s="2">
        <f t="shared" si="810"/>
        <v>1013275.94</v>
      </c>
      <c r="AO4271" s="2">
        <f t="shared" si="811"/>
        <v>1026280.4</v>
      </c>
      <c r="AP4271" s="2">
        <f t="shared" si="812"/>
        <v>1148193.3</v>
      </c>
      <c r="AQ4271" s="2">
        <f t="shared" si="813"/>
        <v>1057459.42</v>
      </c>
      <c r="AR4271" s="2">
        <f t="shared" si="814"/>
        <v>1171994.8999999999</v>
      </c>
      <c r="AS4271" s="2">
        <f t="shared" si="815"/>
        <v>1063244.8</v>
      </c>
      <c r="AT4271" s="2">
        <f t="shared" si="816"/>
        <v>1080074.7933333332</v>
      </c>
      <c r="AU4271">
        <f t="shared" si="817"/>
        <v>65176.781613491366</v>
      </c>
      <c r="AV4271">
        <f t="shared" si="818"/>
        <v>-1.0248872632199155</v>
      </c>
      <c r="AW4271" t="str">
        <f t="shared" si="809"/>
        <v>sp|Q9NQG1|MANBL_HUMAN</v>
      </c>
      <c r="AX4271" s="20">
        <f t="shared" si="819"/>
        <v>0</v>
      </c>
      <c r="AY4271" s="21">
        <f t="shared" si="820"/>
        <v>0.1995259612099074</v>
      </c>
      <c r="AZ4271" s="21">
        <f t="shared" si="820"/>
        <v>2.0700218185071089</v>
      </c>
      <c r="BA4271" s="21">
        <f t="shared" si="820"/>
        <v>0.67790214407969718</v>
      </c>
      <c r="BB4271" s="21">
        <f t="shared" si="820"/>
        <v>2.4352070794355654</v>
      </c>
      <c r="BC4271" s="22">
        <f t="shared" si="820"/>
        <v>0.76666657608722311</v>
      </c>
      <c r="BD4271" s="22"/>
    </row>
    <row r="4272" spans="1:56" x14ac:dyDescent="0.2">
      <c r="A4272" s="1">
        <v>4268</v>
      </c>
      <c r="B4272" s="3" t="s">
        <v>4320</v>
      </c>
      <c r="C4272" s="27">
        <v>6809449</v>
      </c>
      <c r="D4272" s="7">
        <v>6047900</v>
      </c>
      <c r="E4272" s="7">
        <v>6351672.5</v>
      </c>
      <c r="F4272" s="7">
        <v>5683680</v>
      </c>
      <c r="G4272" s="7">
        <v>6353605</v>
      </c>
      <c r="H4272" s="8">
        <v>5571780.5</v>
      </c>
      <c r="I4272" s="27">
        <v>6365932</v>
      </c>
      <c r="J4272" s="7">
        <v>6469465.5</v>
      </c>
      <c r="K4272" s="7">
        <v>6096742.5</v>
      </c>
      <c r="L4272" s="7">
        <v>5463995.5</v>
      </c>
      <c r="M4272" s="7">
        <v>6609705.5</v>
      </c>
      <c r="N4272" s="8">
        <v>5784697.5</v>
      </c>
      <c r="O4272" s="27">
        <v>6656188</v>
      </c>
      <c r="P4272" s="7">
        <v>6282033</v>
      </c>
      <c r="Q4272" s="7">
        <v>5910113</v>
      </c>
      <c r="R4272" s="7">
        <v>4626671</v>
      </c>
      <c r="S4272" s="7">
        <v>5955668.5</v>
      </c>
      <c r="T4272" s="8">
        <v>5802595</v>
      </c>
      <c r="U4272" s="27">
        <v>6242650.5</v>
      </c>
      <c r="V4272" s="7">
        <v>5583859.5</v>
      </c>
      <c r="W4272" s="7">
        <v>5739107.5</v>
      </c>
      <c r="X4272" s="7">
        <v>5488251</v>
      </c>
      <c r="Y4272" s="7">
        <v>4650095</v>
      </c>
      <c r="Z4272" s="8">
        <v>5698925</v>
      </c>
      <c r="AA4272" s="27">
        <v>6634942</v>
      </c>
      <c r="AB4272" s="7">
        <v>6964524</v>
      </c>
      <c r="AC4272" s="7">
        <v>5969006</v>
      </c>
      <c r="AD4272" s="7">
        <v>5367553</v>
      </c>
      <c r="AE4272" s="7">
        <v>5542530.5</v>
      </c>
      <c r="AF4272" s="8">
        <v>6202975.5</v>
      </c>
      <c r="AG4272" s="7">
        <v>5964611</v>
      </c>
      <c r="AH4272" s="7">
        <v>5501500.5</v>
      </c>
      <c r="AI4272" s="7">
        <v>6121021.5</v>
      </c>
      <c r="AJ4272" s="7">
        <v>5775228</v>
      </c>
      <c r="AK4272" s="7">
        <v>5451388.5</v>
      </c>
      <c r="AL4272" s="8">
        <v>5340158</v>
      </c>
      <c r="AM4272" s="17">
        <v>0.226293486176953</v>
      </c>
      <c r="AN4272" s="2">
        <f t="shared" si="810"/>
        <v>6199786.25</v>
      </c>
      <c r="AO4272" s="2">
        <f t="shared" si="811"/>
        <v>6231337.25</v>
      </c>
      <c r="AP4272" s="2">
        <f t="shared" si="812"/>
        <v>5932890.75</v>
      </c>
      <c r="AQ4272" s="2">
        <f t="shared" si="813"/>
        <v>5641392.25</v>
      </c>
      <c r="AR4272" s="2">
        <f t="shared" si="814"/>
        <v>6085990.75</v>
      </c>
      <c r="AS4272" s="2">
        <f t="shared" si="815"/>
        <v>5638364.25</v>
      </c>
      <c r="AT4272" s="2">
        <f t="shared" si="816"/>
        <v>5954960.25</v>
      </c>
      <c r="AU4272">
        <f t="shared" si="817"/>
        <v>265532.66804877325</v>
      </c>
      <c r="AV4272">
        <f t="shared" si="818"/>
        <v>0.9220183783753122</v>
      </c>
      <c r="AW4272" t="str">
        <f t="shared" si="809"/>
        <v>sp|Q9BTU6|P4K2A_HUMAN</v>
      </c>
      <c r="AX4272" s="20">
        <f t="shared" si="819"/>
        <v>0</v>
      </c>
      <c r="AY4272" s="21">
        <f t="shared" si="820"/>
        <v>0.11882153797439599</v>
      </c>
      <c r="AZ4272" s="21">
        <f t="shared" si="820"/>
        <v>-1.0051324455150521</v>
      </c>
      <c r="BA4272" s="21">
        <f t="shared" si="820"/>
        <v>-2.1029201570687102</v>
      </c>
      <c r="BB4272" s="21">
        <f t="shared" si="820"/>
        <v>-0.42855555527765776</v>
      </c>
      <c r="BC4272" s="22">
        <f t="shared" si="820"/>
        <v>-2.1143236503648488</v>
      </c>
      <c r="BD4272" s="22"/>
    </row>
    <row r="4273" spans="1:56" x14ac:dyDescent="0.2">
      <c r="A4273" s="1">
        <v>4269</v>
      </c>
      <c r="B4273" s="3" t="s">
        <v>4321</v>
      </c>
      <c r="C4273" s="27">
        <v>3773295.2</v>
      </c>
      <c r="D4273" s="7">
        <v>3010863.5</v>
      </c>
      <c r="E4273" s="7">
        <v>2967131.2</v>
      </c>
      <c r="F4273" s="7">
        <v>3883508</v>
      </c>
      <c r="G4273" s="7">
        <v>3856409.5</v>
      </c>
      <c r="H4273" s="8">
        <v>3687993.8</v>
      </c>
      <c r="I4273" s="27">
        <v>4888618.5</v>
      </c>
      <c r="J4273" s="7">
        <v>595357.43999999994</v>
      </c>
      <c r="K4273" s="7">
        <v>3892083.2</v>
      </c>
      <c r="L4273" s="7">
        <v>161635.76999999999</v>
      </c>
      <c r="M4273" s="7">
        <v>4555419</v>
      </c>
      <c r="N4273" s="8">
        <v>4986614.5</v>
      </c>
      <c r="O4273" s="27">
        <v>4157081.2</v>
      </c>
      <c r="P4273" s="7">
        <v>4746035</v>
      </c>
      <c r="Q4273" s="7">
        <v>3971843.8</v>
      </c>
      <c r="R4273" s="7">
        <v>3792678.8</v>
      </c>
      <c r="S4273" s="7">
        <v>4649864</v>
      </c>
      <c r="T4273" s="8">
        <v>3860486</v>
      </c>
      <c r="U4273" s="27">
        <v>3456055.8</v>
      </c>
      <c r="V4273" s="7">
        <v>4994755</v>
      </c>
      <c r="W4273" s="7">
        <v>5454435.5</v>
      </c>
      <c r="X4273" s="7">
        <v>4050239.5</v>
      </c>
      <c r="Y4273" s="7">
        <v>4455582.5</v>
      </c>
      <c r="Z4273" s="8">
        <v>3939848.2</v>
      </c>
      <c r="AA4273" s="27">
        <v>1819812.2</v>
      </c>
      <c r="AB4273" s="7">
        <v>3274463.5</v>
      </c>
      <c r="AC4273" s="7">
        <v>4239568.5</v>
      </c>
      <c r="AD4273" s="7">
        <v>4157499.5</v>
      </c>
      <c r="AE4273" s="7">
        <v>4077495.2</v>
      </c>
      <c r="AF4273" s="8">
        <v>3946045</v>
      </c>
      <c r="AG4273" s="7">
        <v>4196512.5</v>
      </c>
      <c r="AH4273" s="7">
        <v>3898613</v>
      </c>
      <c r="AI4273" s="7">
        <v>4345521.5</v>
      </c>
      <c r="AJ4273" s="7">
        <v>4337198.5</v>
      </c>
      <c r="AK4273" s="7">
        <v>4412622</v>
      </c>
      <c r="AL4273" s="8">
        <v>0</v>
      </c>
      <c r="AM4273" s="17">
        <v>0.226504275864713</v>
      </c>
      <c r="AN4273" s="2">
        <f t="shared" si="810"/>
        <v>3730644.5</v>
      </c>
      <c r="AO4273" s="2">
        <f t="shared" si="811"/>
        <v>4223751.0999999996</v>
      </c>
      <c r="AP4273" s="2">
        <f t="shared" si="812"/>
        <v>4064462.5</v>
      </c>
      <c r="AQ4273" s="2">
        <f t="shared" si="813"/>
        <v>4252911</v>
      </c>
      <c r="AR4273" s="2">
        <f t="shared" si="814"/>
        <v>4011770.1</v>
      </c>
      <c r="AS4273" s="2">
        <f t="shared" si="815"/>
        <v>4266855.5</v>
      </c>
      <c r="AT4273" s="2">
        <f t="shared" si="816"/>
        <v>4091732.4499999997</v>
      </c>
      <c r="AU4273">
        <f t="shared" si="817"/>
        <v>205717.11975183539</v>
      </c>
      <c r="AV4273">
        <f t="shared" si="818"/>
        <v>-1.7552644643070749</v>
      </c>
      <c r="AW4273" t="str">
        <f t="shared" si="809"/>
        <v>sp|P40763-3|STAT3_HUMAN;sp|P40763|STAT3_HUMAN</v>
      </c>
      <c r="AX4273" s="20">
        <f t="shared" si="819"/>
        <v>0</v>
      </c>
      <c r="AY4273" s="21">
        <f t="shared" si="820"/>
        <v>2.3970129496021206</v>
      </c>
      <c r="AZ4273" s="21">
        <f t="shared" si="820"/>
        <v>1.6227040335908733</v>
      </c>
      <c r="BA4273" s="21">
        <f t="shared" si="820"/>
        <v>2.5387605106956119</v>
      </c>
      <c r="BB4273" s="21">
        <f t="shared" si="820"/>
        <v>1.3665639512119017</v>
      </c>
      <c r="BC4273" s="22">
        <f t="shared" si="820"/>
        <v>2.6065453407419485</v>
      </c>
      <c r="BD4273" s="22"/>
    </row>
    <row r="4274" spans="1:56" x14ac:dyDescent="0.2">
      <c r="A4274" s="1">
        <v>4270</v>
      </c>
      <c r="B4274" s="3" t="s">
        <v>4322</v>
      </c>
      <c r="C4274" s="27">
        <v>9943301</v>
      </c>
      <c r="D4274" s="7">
        <v>8119849</v>
      </c>
      <c r="E4274" s="7">
        <v>7713265.5</v>
      </c>
      <c r="F4274" s="7">
        <v>7823642.5</v>
      </c>
      <c r="G4274" s="7">
        <v>8462777</v>
      </c>
      <c r="H4274" s="8">
        <v>10100000</v>
      </c>
      <c r="I4274" s="27">
        <v>8626227</v>
      </c>
      <c r="J4274" s="7">
        <v>8799718</v>
      </c>
      <c r="K4274" s="7">
        <v>7389229.5</v>
      </c>
      <c r="L4274" s="7">
        <v>7623724.5</v>
      </c>
      <c r="M4274" s="7">
        <v>8160323.5</v>
      </c>
      <c r="N4274" s="8">
        <v>9063452</v>
      </c>
      <c r="O4274" s="27">
        <v>7686835</v>
      </c>
      <c r="P4274" s="7">
        <v>6841084</v>
      </c>
      <c r="Q4274" s="7">
        <v>7406647</v>
      </c>
      <c r="R4274" s="7">
        <v>9885244</v>
      </c>
      <c r="S4274" s="7">
        <v>7781237.5</v>
      </c>
      <c r="T4274" s="8">
        <v>7629890.5</v>
      </c>
      <c r="U4274" s="27">
        <v>7826304.5</v>
      </c>
      <c r="V4274" s="7">
        <v>7512352.5</v>
      </c>
      <c r="W4274" s="7">
        <v>8075773</v>
      </c>
      <c r="X4274" s="7">
        <v>7095690.5</v>
      </c>
      <c r="Y4274" s="7">
        <v>11100000</v>
      </c>
      <c r="Z4274" s="8">
        <v>8652236</v>
      </c>
      <c r="AA4274" s="27">
        <v>8861729</v>
      </c>
      <c r="AB4274" s="7">
        <v>8001771</v>
      </c>
      <c r="AC4274" s="7">
        <v>8485583</v>
      </c>
      <c r="AD4274" s="7">
        <v>7626681</v>
      </c>
      <c r="AE4274" s="7">
        <v>7634005.5</v>
      </c>
      <c r="AF4274" s="8">
        <v>9470719</v>
      </c>
      <c r="AG4274" s="7">
        <v>8272893</v>
      </c>
      <c r="AH4274" s="7">
        <v>7069762</v>
      </c>
      <c r="AI4274" s="7">
        <v>7828369</v>
      </c>
      <c r="AJ4274" s="7">
        <v>7821850.5</v>
      </c>
      <c r="AK4274" s="7">
        <v>6957246.5</v>
      </c>
      <c r="AL4274" s="8">
        <v>8077682</v>
      </c>
      <c r="AM4274" s="17">
        <v>0.226722377504604</v>
      </c>
      <c r="AN4274" s="2">
        <f t="shared" si="810"/>
        <v>8291313</v>
      </c>
      <c r="AO4274" s="2">
        <f t="shared" si="811"/>
        <v>8393275.25</v>
      </c>
      <c r="AP4274" s="2">
        <f t="shared" si="812"/>
        <v>7658362.75</v>
      </c>
      <c r="AQ4274" s="2">
        <f t="shared" si="813"/>
        <v>7951038.75</v>
      </c>
      <c r="AR4274" s="2">
        <f t="shared" si="814"/>
        <v>8243677</v>
      </c>
      <c r="AS4274" s="2">
        <f t="shared" si="815"/>
        <v>7825109.75</v>
      </c>
      <c r="AT4274" s="2">
        <f t="shared" si="816"/>
        <v>8060462.75</v>
      </c>
      <c r="AU4274">
        <f t="shared" si="817"/>
        <v>292120.69966689282</v>
      </c>
      <c r="AV4274">
        <f t="shared" si="818"/>
        <v>0.79025639149584426</v>
      </c>
      <c r="AW4274" t="str">
        <f t="shared" si="809"/>
        <v>sp|Q9BZZ5-2|API5_HUMAN</v>
      </c>
      <c r="AX4274" s="20">
        <f t="shared" si="819"/>
        <v>0</v>
      </c>
      <c r="AY4274" s="21">
        <f t="shared" si="820"/>
        <v>0.34904150960978875</v>
      </c>
      <c r="AZ4274" s="21">
        <f t="shared" si="820"/>
        <v>-2.1667422086889339</v>
      </c>
      <c r="BA4274" s="21">
        <f t="shared" si="820"/>
        <v>-1.1648412809774076</v>
      </c>
      <c r="BB4274" s="21">
        <f t="shared" si="820"/>
        <v>-0.16306958067100219</v>
      </c>
      <c r="BC4274" s="22">
        <f t="shared" si="820"/>
        <v>-1.5959267882475108</v>
      </c>
      <c r="BD4274" s="22"/>
    </row>
    <row r="4275" spans="1:56" x14ac:dyDescent="0.2">
      <c r="A4275" s="1">
        <v>4271</v>
      </c>
      <c r="B4275" s="3" t="s">
        <v>4323</v>
      </c>
      <c r="C4275" s="27">
        <v>15300000</v>
      </c>
      <c r="D4275" s="7">
        <v>20400000</v>
      </c>
      <c r="E4275" s="7">
        <v>20600000</v>
      </c>
      <c r="F4275" s="7">
        <v>17200000</v>
      </c>
      <c r="G4275" s="7">
        <v>19900000</v>
      </c>
      <c r="H4275" s="8">
        <v>19500000</v>
      </c>
      <c r="I4275" s="27">
        <v>18700000</v>
      </c>
      <c r="J4275" s="7">
        <v>21900000</v>
      </c>
      <c r="K4275" s="7">
        <v>18000000</v>
      </c>
      <c r="L4275" s="7">
        <v>19900000</v>
      </c>
      <c r="M4275" s="7">
        <v>16100000</v>
      </c>
      <c r="N4275" s="8">
        <v>15400000</v>
      </c>
      <c r="O4275" s="27">
        <v>19900000</v>
      </c>
      <c r="P4275" s="7">
        <v>18900000</v>
      </c>
      <c r="Q4275" s="7">
        <v>17400000</v>
      </c>
      <c r="R4275" s="7">
        <v>17300000</v>
      </c>
      <c r="S4275" s="7">
        <v>16700000</v>
      </c>
      <c r="T4275" s="8">
        <v>17800000</v>
      </c>
      <c r="U4275" s="27">
        <v>20300000</v>
      </c>
      <c r="V4275" s="7">
        <v>16700000</v>
      </c>
      <c r="W4275" s="7">
        <v>20500000</v>
      </c>
      <c r="X4275" s="7">
        <v>17400000</v>
      </c>
      <c r="Y4275" s="7">
        <v>18700000</v>
      </c>
      <c r="Z4275" s="8">
        <v>18600000</v>
      </c>
      <c r="AA4275" s="27">
        <v>16300000</v>
      </c>
      <c r="AB4275" s="7">
        <v>21800000</v>
      </c>
      <c r="AC4275" s="7">
        <v>21200000</v>
      </c>
      <c r="AD4275" s="7">
        <v>21700000</v>
      </c>
      <c r="AE4275" s="7">
        <v>18700000</v>
      </c>
      <c r="AF4275" s="8">
        <v>20500000</v>
      </c>
      <c r="AG4275" s="7">
        <v>20200000</v>
      </c>
      <c r="AH4275" s="7">
        <v>18400000</v>
      </c>
      <c r="AI4275" s="7">
        <v>19400000</v>
      </c>
      <c r="AJ4275" s="7">
        <v>19600000</v>
      </c>
      <c r="AK4275" s="7">
        <v>20100000</v>
      </c>
      <c r="AL4275" s="8">
        <v>16600000</v>
      </c>
      <c r="AM4275" s="17">
        <v>0.22678979086812601</v>
      </c>
      <c r="AN4275" s="2">
        <f t="shared" si="810"/>
        <v>19700000</v>
      </c>
      <c r="AO4275" s="2">
        <f t="shared" si="811"/>
        <v>18350000</v>
      </c>
      <c r="AP4275" s="2">
        <f t="shared" si="812"/>
        <v>17600000</v>
      </c>
      <c r="AQ4275" s="2">
        <f t="shared" si="813"/>
        <v>18650000</v>
      </c>
      <c r="AR4275" s="2">
        <f t="shared" si="814"/>
        <v>20850000</v>
      </c>
      <c r="AS4275" s="2">
        <f t="shared" si="815"/>
        <v>19500000</v>
      </c>
      <c r="AT4275" s="2">
        <f t="shared" si="816"/>
        <v>19108333.333333332</v>
      </c>
      <c r="AU4275">
        <f t="shared" si="817"/>
        <v>1148658.6380063777</v>
      </c>
      <c r="AV4275">
        <f t="shared" si="818"/>
        <v>0.51509355964411663</v>
      </c>
      <c r="AW4275" t="str">
        <f t="shared" si="809"/>
        <v>sp|O95139|NDUB6_HUMAN</v>
      </c>
      <c r="AX4275" s="20">
        <f t="shared" si="819"/>
        <v>0</v>
      </c>
      <c r="AY4275" s="21">
        <f t="shared" si="820"/>
        <v>-1.1752838966527706</v>
      </c>
      <c r="AZ4275" s="21">
        <f t="shared" si="820"/>
        <v>-1.8282193947931988</v>
      </c>
      <c r="BA4275" s="21">
        <f t="shared" si="820"/>
        <v>-0.91410969739659942</v>
      </c>
      <c r="BB4275" s="21">
        <f t="shared" si="820"/>
        <v>1.0011677638153231</v>
      </c>
      <c r="BC4275" s="22">
        <f t="shared" si="820"/>
        <v>-0.17411613283744748</v>
      </c>
      <c r="BD4275" s="22"/>
    </row>
    <row r="4276" spans="1:56" x14ac:dyDescent="0.2">
      <c r="A4276" s="1">
        <v>4272</v>
      </c>
      <c r="B4276" s="3" t="s">
        <v>4324</v>
      </c>
      <c r="C4276" s="27">
        <v>680479.3</v>
      </c>
      <c r="D4276" s="7">
        <v>639655.9</v>
      </c>
      <c r="E4276" s="7">
        <v>449051.53</v>
      </c>
      <c r="F4276" s="7">
        <v>443944.4</v>
      </c>
      <c r="G4276" s="7">
        <v>506239.28</v>
      </c>
      <c r="H4276" s="8">
        <v>607047.43999999994</v>
      </c>
      <c r="I4276" s="27">
        <v>600541.1</v>
      </c>
      <c r="J4276" s="7">
        <v>616616.43999999994</v>
      </c>
      <c r="K4276" s="7">
        <v>571137.93999999994</v>
      </c>
      <c r="L4276" s="7">
        <v>632948.56000000006</v>
      </c>
      <c r="M4276" s="7">
        <v>605569.9</v>
      </c>
      <c r="N4276" s="8">
        <v>322800.90000000002</v>
      </c>
      <c r="O4276" s="27">
        <v>795018.56</v>
      </c>
      <c r="P4276" s="7">
        <v>498958.4</v>
      </c>
      <c r="Q4276" s="7">
        <v>637585.9</v>
      </c>
      <c r="R4276" s="7">
        <v>576123.06000000006</v>
      </c>
      <c r="S4276" s="7">
        <v>434146.38</v>
      </c>
      <c r="T4276" s="8">
        <v>550555.5</v>
      </c>
      <c r="U4276" s="27">
        <v>759751.6</v>
      </c>
      <c r="V4276" s="7">
        <v>616067.75</v>
      </c>
      <c r="W4276" s="7">
        <v>654279</v>
      </c>
      <c r="X4276" s="7">
        <v>366942.03</v>
      </c>
      <c r="Y4276" s="7">
        <v>433506.53</v>
      </c>
      <c r="Z4276" s="8">
        <v>522591.6</v>
      </c>
      <c r="AA4276" s="27">
        <v>430004.6</v>
      </c>
      <c r="AB4276" s="7">
        <v>586559.19999999995</v>
      </c>
      <c r="AC4276" s="7">
        <v>623633.6</v>
      </c>
      <c r="AD4276" s="7">
        <v>603587.9</v>
      </c>
      <c r="AE4276" s="7">
        <v>592554</v>
      </c>
      <c r="AF4276" s="8">
        <v>550100.75</v>
      </c>
      <c r="AG4276" s="7">
        <v>886564.3</v>
      </c>
      <c r="AH4276" s="7">
        <v>572976.80000000005</v>
      </c>
      <c r="AI4276" s="7">
        <v>640839</v>
      </c>
      <c r="AJ4276" s="7">
        <v>637622.30000000005</v>
      </c>
      <c r="AK4276" s="7">
        <v>648733.25</v>
      </c>
      <c r="AL4276" s="8">
        <v>435282.6</v>
      </c>
      <c r="AM4276" s="17">
        <v>0.226886754227314</v>
      </c>
      <c r="AN4276" s="2">
        <f t="shared" si="810"/>
        <v>556643.36</v>
      </c>
      <c r="AO4276" s="2">
        <f t="shared" si="811"/>
        <v>603055.5</v>
      </c>
      <c r="AP4276" s="2">
        <f t="shared" si="812"/>
        <v>563339.28</v>
      </c>
      <c r="AQ4276" s="2">
        <f t="shared" si="813"/>
        <v>569329.67500000005</v>
      </c>
      <c r="AR4276" s="2">
        <f t="shared" si="814"/>
        <v>589556.6</v>
      </c>
      <c r="AS4276" s="2">
        <f t="shared" si="815"/>
        <v>639230.65</v>
      </c>
      <c r="AT4276" s="2">
        <f t="shared" si="816"/>
        <v>586859.17749999999</v>
      </c>
      <c r="AU4276">
        <f t="shared" si="817"/>
        <v>30938.108364885815</v>
      </c>
      <c r="AV4276">
        <f t="shared" si="818"/>
        <v>-0.97665368365877225</v>
      </c>
      <c r="AW4276" t="str">
        <f t="shared" si="809"/>
        <v>sp|Q96NB2|SFXN2_HUMAN</v>
      </c>
      <c r="AX4276" s="20">
        <f t="shared" si="819"/>
        <v>0</v>
      </c>
      <c r="AY4276" s="21">
        <f t="shared" si="820"/>
        <v>1.500160884195394</v>
      </c>
      <c r="AZ4276" s="21">
        <f t="shared" si="820"/>
        <v>0.2164295218385035</v>
      </c>
      <c r="BA4276" s="21">
        <f t="shared" si="820"/>
        <v>0.41005464362516741</v>
      </c>
      <c r="BB4276" s="21">
        <f t="shared" si="820"/>
        <v>1.0638413833133999</v>
      </c>
      <c r="BC4276" s="22">
        <f t="shared" si="820"/>
        <v>2.6694356689801726</v>
      </c>
      <c r="BD4276" s="22"/>
    </row>
    <row r="4277" spans="1:56" x14ac:dyDescent="0.2">
      <c r="A4277" s="1">
        <v>4273</v>
      </c>
      <c r="B4277" s="3" t="s">
        <v>4325</v>
      </c>
      <c r="C4277" s="27">
        <v>66900000</v>
      </c>
      <c r="D4277" s="7">
        <v>69800000</v>
      </c>
      <c r="E4277" s="7">
        <v>85000000</v>
      </c>
      <c r="F4277" s="7">
        <v>77300000</v>
      </c>
      <c r="G4277" s="7">
        <v>81700000</v>
      </c>
      <c r="H4277" s="8">
        <v>83300000</v>
      </c>
      <c r="I4277" s="27">
        <v>59800000</v>
      </c>
      <c r="J4277" s="7">
        <v>63300000</v>
      </c>
      <c r="K4277" s="7">
        <v>75600000</v>
      </c>
      <c r="L4277" s="7">
        <v>62400000</v>
      </c>
      <c r="M4277" s="7">
        <v>85800000</v>
      </c>
      <c r="N4277" s="8">
        <v>71300000</v>
      </c>
      <c r="O4277" s="27">
        <v>81800000</v>
      </c>
      <c r="P4277" s="7">
        <v>85400000</v>
      </c>
      <c r="Q4277" s="7">
        <v>78900000</v>
      </c>
      <c r="R4277" s="7">
        <v>83100000</v>
      </c>
      <c r="S4277" s="7">
        <v>79500000</v>
      </c>
      <c r="T4277" s="8">
        <v>84000000</v>
      </c>
      <c r="U4277" s="27">
        <v>70000000</v>
      </c>
      <c r="V4277" s="7">
        <v>69800000</v>
      </c>
      <c r="W4277" s="7">
        <v>80600000</v>
      </c>
      <c r="X4277" s="7">
        <v>94600000</v>
      </c>
      <c r="Y4277" s="7">
        <v>86500000</v>
      </c>
      <c r="Z4277" s="8">
        <v>77200000</v>
      </c>
      <c r="AA4277" s="27">
        <v>46600000</v>
      </c>
      <c r="AB4277" s="7">
        <v>77300000</v>
      </c>
      <c r="AC4277" s="7">
        <v>74200000</v>
      </c>
      <c r="AD4277" s="7">
        <v>105000000</v>
      </c>
      <c r="AE4277" s="7">
        <v>81300000</v>
      </c>
      <c r="AF4277" s="8">
        <v>81700000</v>
      </c>
      <c r="AG4277" s="7">
        <v>75700000</v>
      </c>
      <c r="AH4277" s="7">
        <v>68600000</v>
      </c>
      <c r="AI4277" s="7">
        <v>71800000</v>
      </c>
      <c r="AJ4277" s="7">
        <v>90500000</v>
      </c>
      <c r="AK4277" s="7">
        <v>80200000</v>
      </c>
      <c r="AL4277" s="8">
        <v>47100000</v>
      </c>
      <c r="AM4277" s="17">
        <v>0.227023622015638</v>
      </c>
      <c r="AN4277" s="2">
        <f t="shared" si="810"/>
        <v>79500000</v>
      </c>
      <c r="AO4277" s="2">
        <f t="shared" si="811"/>
        <v>67300000</v>
      </c>
      <c r="AP4277" s="2">
        <f t="shared" si="812"/>
        <v>82450000</v>
      </c>
      <c r="AQ4277" s="2">
        <f t="shared" si="813"/>
        <v>78900000</v>
      </c>
      <c r="AR4277" s="2">
        <f t="shared" si="814"/>
        <v>79300000</v>
      </c>
      <c r="AS4277" s="2">
        <f t="shared" si="815"/>
        <v>73750000</v>
      </c>
      <c r="AT4277" s="2">
        <f t="shared" si="816"/>
        <v>76866666.666666672</v>
      </c>
      <c r="AU4277">
        <f t="shared" si="817"/>
        <v>5466229.6573293246</v>
      </c>
      <c r="AV4277">
        <f t="shared" si="818"/>
        <v>0.48174582818752537</v>
      </c>
      <c r="AW4277" t="str">
        <f t="shared" si="809"/>
        <v>sp|Q15363|TMED2_HUMAN</v>
      </c>
      <c r="AX4277" s="20">
        <f t="shared" si="819"/>
        <v>0</v>
      </c>
      <c r="AY4277" s="21">
        <f t="shared" si="820"/>
        <v>-2.2318857356536026</v>
      </c>
      <c r="AZ4277" s="21">
        <f t="shared" si="820"/>
        <v>0.53967728853919072</v>
      </c>
      <c r="BA4277" s="21">
        <f t="shared" si="820"/>
        <v>-0.10976487224525916</v>
      </c>
      <c r="BB4277" s="21">
        <f t="shared" si="820"/>
        <v>-3.6588290748419738E-2</v>
      </c>
      <c r="BC4277" s="22">
        <f t="shared" si="820"/>
        <v>-1.0519133590170668</v>
      </c>
      <c r="BD4277" s="22"/>
    </row>
    <row r="4278" spans="1:56" x14ac:dyDescent="0.2">
      <c r="A4278" s="1">
        <v>4274</v>
      </c>
      <c r="B4278" s="3" t="s">
        <v>4326</v>
      </c>
      <c r="C4278" s="27">
        <v>0</v>
      </c>
      <c r="D4278" s="7">
        <v>119282.87</v>
      </c>
      <c r="E4278" s="7">
        <v>0</v>
      </c>
      <c r="F4278" s="7">
        <v>148727.64000000001</v>
      </c>
      <c r="G4278" s="7">
        <v>148932.03</v>
      </c>
      <c r="H4278" s="8">
        <v>120859.44500000001</v>
      </c>
      <c r="I4278" s="27">
        <v>112170.164</v>
      </c>
      <c r="J4278" s="7">
        <v>107291.625</v>
      </c>
      <c r="K4278" s="7">
        <v>83649.55</v>
      </c>
      <c r="L4278" s="7">
        <v>176106.88</v>
      </c>
      <c r="M4278" s="7">
        <v>37886.266000000003</v>
      </c>
      <c r="N4278" s="8">
        <v>104748.74</v>
      </c>
      <c r="O4278" s="27">
        <v>0</v>
      </c>
      <c r="P4278" s="7">
        <v>136503.03</v>
      </c>
      <c r="Q4278" s="7">
        <v>122683.48</v>
      </c>
      <c r="R4278" s="7">
        <v>227797.78</v>
      </c>
      <c r="S4278" s="7">
        <v>0</v>
      </c>
      <c r="T4278" s="8">
        <v>116752.516</v>
      </c>
      <c r="U4278" s="27">
        <v>0</v>
      </c>
      <c r="V4278" s="7">
        <v>0</v>
      </c>
      <c r="W4278" s="7">
        <v>0</v>
      </c>
      <c r="X4278" s="7">
        <v>115841.22</v>
      </c>
      <c r="Y4278" s="7">
        <v>36593.144999999997</v>
      </c>
      <c r="Z4278" s="8">
        <v>182703.34</v>
      </c>
      <c r="AA4278" s="27">
        <v>0</v>
      </c>
      <c r="AB4278" s="7">
        <v>0</v>
      </c>
      <c r="AC4278" s="7">
        <v>0</v>
      </c>
      <c r="AD4278" s="7">
        <v>171980.16</v>
      </c>
      <c r="AE4278" s="7">
        <v>163194.16</v>
      </c>
      <c r="AF4278" s="8">
        <v>135789.54999999999</v>
      </c>
      <c r="AG4278" s="7">
        <v>0</v>
      </c>
      <c r="AH4278" s="7">
        <v>0</v>
      </c>
      <c r="AI4278" s="7">
        <v>0</v>
      </c>
      <c r="AJ4278" s="7">
        <v>67954.490000000005</v>
      </c>
      <c r="AK4278" s="7">
        <v>132073.19</v>
      </c>
      <c r="AL4278" s="8">
        <v>107987.836</v>
      </c>
      <c r="AM4278" s="17">
        <v>0.22705280887993601</v>
      </c>
      <c r="AN4278" s="2">
        <f t="shared" si="810"/>
        <v>120071.1575</v>
      </c>
      <c r="AO4278" s="2">
        <f t="shared" si="811"/>
        <v>106020.1825</v>
      </c>
      <c r="AP4278" s="2">
        <f t="shared" si="812"/>
        <v>119717.99799999999</v>
      </c>
      <c r="AQ4278" s="2">
        <f t="shared" si="813"/>
        <v>18296.572499999998</v>
      </c>
      <c r="AR4278" s="2">
        <f t="shared" si="814"/>
        <v>67894.774999999994</v>
      </c>
      <c r="AS4278" s="2">
        <f t="shared" si="815"/>
        <v>33977.245000000003</v>
      </c>
      <c r="AT4278" s="2">
        <f t="shared" si="816"/>
        <v>77662.988416666674</v>
      </c>
      <c r="AU4278">
        <f t="shared" si="817"/>
        <v>44495.933752076082</v>
      </c>
      <c r="AV4278">
        <f t="shared" si="818"/>
        <v>0.95307965261780025</v>
      </c>
      <c r="AW4278" t="str">
        <f t="shared" si="809"/>
        <v>sp|Q05823|RN5A_HUMAN</v>
      </c>
      <c r="AX4278" s="20">
        <f t="shared" si="819"/>
        <v>0</v>
      </c>
      <c r="AY4278" s="21">
        <f t="shared" si="820"/>
        <v>-0.31578110211799781</v>
      </c>
      <c r="AZ4278" s="21">
        <f t="shared" si="820"/>
        <v>-7.9368937837724918E-3</v>
      </c>
      <c r="BA4278" s="21">
        <f t="shared" si="820"/>
        <v>-2.2872783290057699</v>
      </c>
      <c r="BB4278" s="21">
        <f t="shared" si="820"/>
        <v>-1.172610126370605</v>
      </c>
      <c r="BC4278" s="22">
        <f t="shared" si="820"/>
        <v>-1.934871464428658</v>
      </c>
      <c r="BD4278" s="22"/>
    </row>
    <row r="4279" spans="1:56" x14ac:dyDescent="0.2">
      <c r="A4279" s="1">
        <v>4275</v>
      </c>
      <c r="B4279" s="3" t="s">
        <v>4327</v>
      </c>
      <c r="C4279" s="27">
        <v>9209598</v>
      </c>
      <c r="D4279" s="7">
        <v>11300000</v>
      </c>
      <c r="E4279" s="7">
        <v>9096053</v>
      </c>
      <c r="F4279" s="7">
        <v>9099311</v>
      </c>
      <c r="G4279" s="7">
        <v>8443142</v>
      </c>
      <c r="H4279" s="8">
        <v>9267363</v>
      </c>
      <c r="I4279" s="27">
        <v>9603940</v>
      </c>
      <c r="J4279" s="7">
        <v>6909909.5</v>
      </c>
      <c r="K4279" s="7">
        <v>9603158</v>
      </c>
      <c r="L4279" s="7">
        <v>6601322</v>
      </c>
      <c r="M4279" s="7">
        <v>8813213</v>
      </c>
      <c r="N4279" s="8">
        <v>11400000</v>
      </c>
      <c r="O4279" s="27">
        <v>9335950</v>
      </c>
      <c r="P4279" s="7">
        <v>10500000</v>
      </c>
      <c r="Q4279" s="7">
        <v>10400000</v>
      </c>
      <c r="R4279" s="7">
        <v>10600000</v>
      </c>
      <c r="S4279" s="7">
        <v>8413254</v>
      </c>
      <c r="T4279" s="8">
        <v>10300000</v>
      </c>
      <c r="U4279" s="27">
        <v>10100000</v>
      </c>
      <c r="V4279" s="7">
        <v>9368748</v>
      </c>
      <c r="W4279" s="7">
        <v>9781218</v>
      </c>
      <c r="X4279" s="7">
        <v>9071534</v>
      </c>
      <c r="Y4279" s="7">
        <v>10300000</v>
      </c>
      <c r="Z4279" s="8">
        <v>9398937</v>
      </c>
      <c r="AA4279" s="27">
        <v>8878184</v>
      </c>
      <c r="AB4279" s="7">
        <v>10400000</v>
      </c>
      <c r="AC4279" s="7">
        <v>10700000</v>
      </c>
      <c r="AD4279" s="7">
        <v>10500000</v>
      </c>
      <c r="AE4279" s="7">
        <v>10500000</v>
      </c>
      <c r="AF4279" s="8">
        <v>9649815</v>
      </c>
      <c r="AG4279" s="7">
        <v>10100000</v>
      </c>
      <c r="AH4279" s="7">
        <v>11400000</v>
      </c>
      <c r="AI4279" s="7">
        <v>10400000</v>
      </c>
      <c r="AJ4279" s="7">
        <v>9261602</v>
      </c>
      <c r="AK4279" s="7">
        <v>9339867</v>
      </c>
      <c r="AL4279" s="8">
        <v>4351460</v>
      </c>
      <c r="AM4279" s="17">
        <v>0.22710990208690299</v>
      </c>
      <c r="AN4279" s="2">
        <f t="shared" si="810"/>
        <v>9154454.5</v>
      </c>
      <c r="AO4279" s="2">
        <f t="shared" si="811"/>
        <v>9208185.5</v>
      </c>
      <c r="AP4279" s="2">
        <f t="shared" si="812"/>
        <v>10350000</v>
      </c>
      <c r="AQ4279" s="2">
        <f t="shared" si="813"/>
        <v>9590077.5</v>
      </c>
      <c r="AR4279" s="2">
        <f t="shared" si="814"/>
        <v>10450000</v>
      </c>
      <c r="AS4279" s="2">
        <f t="shared" si="815"/>
        <v>9719933.5</v>
      </c>
      <c r="AT4279" s="2">
        <f t="shared" si="816"/>
        <v>9745441.833333334</v>
      </c>
      <c r="AU4279">
        <f t="shared" si="817"/>
        <v>552194.15681603039</v>
      </c>
      <c r="AV4279">
        <f t="shared" si="818"/>
        <v>-1.0702527834430309</v>
      </c>
      <c r="AW4279" t="str">
        <f t="shared" si="809"/>
        <v>sp|P40855|PEX19_HUMAN</v>
      </c>
      <c r="AX4279" s="20">
        <f t="shared" si="819"/>
        <v>0</v>
      </c>
      <c r="AY4279" s="21">
        <f t="shared" si="820"/>
        <v>9.730454286190704E-2</v>
      </c>
      <c r="AZ4279" s="21">
        <f t="shared" si="820"/>
        <v>2.1650817656122161</v>
      </c>
      <c r="BA4279" s="21">
        <f t="shared" si="820"/>
        <v>0.78889462089171047</v>
      </c>
      <c r="BB4279" s="21">
        <f t="shared" si="820"/>
        <v>2.3461774884945505</v>
      </c>
      <c r="BC4279" s="22">
        <f t="shared" si="820"/>
        <v>1.0240582827977944</v>
      </c>
      <c r="BD4279" s="22"/>
    </row>
    <row r="4280" spans="1:56" x14ac:dyDescent="0.2">
      <c r="A4280" s="1">
        <v>4276</v>
      </c>
      <c r="B4280" s="3" t="s">
        <v>4328</v>
      </c>
      <c r="C4280" s="27">
        <v>125000000</v>
      </c>
      <c r="D4280" s="7">
        <v>125000000</v>
      </c>
      <c r="E4280" s="7">
        <v>126000000</v>
      </c>
      <c r="F4280" s="7">
        <v>129000000</v>
      </c>
      <c r="G4280" s="7">
        <v>126000000</v>
      </c>
      <c r="H4280" s="8">
        <v>115000000</v>
      </c>
      <c r="I4280" s="27">
        <v>137000000</v>
      </c>
      <c r="J4280" s="7">
        <v>112000000</v>
      </c>
      <c r="K4280" s="7">
        <v>134000000</v>
      </c>
      <c r="L4280" s="7">
        <v>100000000</v>
      </c>
      <c r="M4280" s="7">
        <v>121000000</v>
      </c>
      <c r="N4280" s="8">
        <v>120000000</v>
      </c>
      <c r="O4280" s="27">
        <v>116000000</v>
      </c>
      <c r="P4280" s="7">
        <v>127000000</v>
      </c>
      <c r="Q4280" s="7">
        <v>126000000</v>
      </c>
      <c r="R4280" s="7">
        <v>128000000</v>
      </c>
      <c r="S4280" s="7">
        <v>137000000</v>
      </c>
      <c r="T4280" s="8">
        <v>121000000</v>
      </c>
      <c r="U4280" s="27">
        <v>121000000</v>
      </c>
      <c r="V4280" s="7">
        <v>124000000</v>
      </c>
      <c r="W4280" s="7">
        <v>125000000</v>
      </c>
      <c r="X4280" s="7">
        <v>116000000</v>
      </c>
      <c r="Y4280" s="7">
        <v>130000000</v>
      </c>
      <c r="Z4280" s="8">
        <v>109000000</v>
      </c>
      <c r="AA4280" s="27">
        <v>116000000</v>
      </c>
      <c r="AB4280" s="7">
        <v>123000000</v>
      </c>
      <c r="AC4280" s="7">
        <v>118000000</v>
      </c>
      <c r="AD4280" s="7">
        <v>118000000</v>
      </c>
      <c r="AE4280" s="7">
        <v>124000000</v>
      </c>
      <c r="AF4280" s="8">
        <v>112000000</v>
      </c>
      <c r="AG4280" s="7">
        <v>127000000</v>
      </c>
      <c r="AH4280" s="7">
        <v>113000000</v>
      </c>
      <c r="AI4280" s="7">
        <v>133000000</v>
      </c>
      <c r="AJ4280" s="7">
        <v>128000000</v>
      </c>
      <c r="AK4280" s="7">
        <v>117000000</v>
      </c>
      <c r="AL4280" s="8">
        <v>96900000</v>
      </c>
      <c r="AM4280" s="17">
        <v>0.22711273466543599</v>
      </c>
      <c r="AN4280" s="2">
        <f t="shared" si="810"/>
        <v>125500000</v>
      </c>
      <c r="AO4280" s="2">
        <f t="shared" si="811"/>
        <v>120500000</v>
      </c>
      <c r="AP4280" s="2">
        <f t="shared" si="812"/>
        <v>126500000</v>
      </c>
      <c r="AQ4280" s="2">
        <f t="shared" si="813"/>
        <v>122500000</v>
      </c>
      <c r="AR4280" s="2">
        <f t="shared" si="814"/>
        <v>118000000</v>
      </c>
      <c r="AS4280" s="2">
        <f t="shared" si="815"/>
        <v>122000000</v>
      </c>
      <c r="AT4280" s="2">
        <f t="shared" si="816"/>
        <v>122500000</v>
      </c>
      <c r="AU4280">
        <f t="shared" si="817"/>
        <v>3146426.5445104549</v>
      </c>
      <c r="AV4280">
        <f t="shared" si="818"/>
        <v>0.95346258924559224</v>
      </c>
      <c r="AW4280" t="str">
        <f t="shared" si="809"/>
        <v>sp|Q06210-2|GFPT1_HUMAN;sp|Q06210|GFPT1_HUMAN</v>
      </c>
      <c r="AX4280" s="20">
        <f t="shared" si="819"/>
        <v>0</v>
      </c>
      <c r="AY4280" s="21">
        <f t="shared" si="820"/>
        <v>-1.5891043154093203</v>
      </c>
      <c r="AZ4280" s="21">
        <f t="shared" si="820"/>
        <v>0.31782086308186408</v>
      </c>
      <c r="BA4280" s="21">
        <f t="shared" si="820"/>
        <v>-0.95346258924559224</v>
      </c>
      <c r="BB4280" s="21">
        <f t="shared" si="820"/>
        <v>-2.3836564731139807</v>
      </c>
      <c r="BC4280" s="22">
        <f t="shared" si="820"/>
        <v>-1.1123730207865243</v>
      </c>
      <c r="BD4280" s="22"/>
    </row>
    <row r="4281" spans="1:56" x14ac:dyDescent="0.2">
      <c r="A4281" s="1">
        <v>4277</v>
      </c>
      <c r="B4281" s="3" t="s">
        <v>4329</v>
      </c>
      <c r="C4281" s="27">
        <v>11100000</v>
      </c>
      <c r="D4281" s="7">
        <v>11200000</v>
      </c>
      <c r="E4281" s="7">
        <v>13400000</v>
      </c>
      <c r="F4281" s="7">
        <v>12600000</v>
      </c>
      <c r="G4281" s="7">
        <v>12600000</v>
      </c>
      <c r="H4281" s="8">
        <v>10900000</v>
      </c>
      <c r="I4281" s="27">
        <v>11100000</v>
      </c>
      <c r="J4281" s="7">
        <v>7252624</v>
      </c>
      <c r="K4281" s="7">
        <v>11600000</v>
      </c>
      <c r="L4281" s="7">
        <v>6612872</v>
      </c>
      <c r="M4281" s="7">
        <v>9600300</v>
      </c>
      <c r="N4281" s="8">
        <v>7858369</v>
      </c>
      <c r="O4281" s="27">
        <v>10300000</v>
      </c>
      <c r="P4281" s="7">
        <v>11200000</v>
      </c>
      <c r="Q4281" s="7">
        <v>10600000</v>
      </c>
      <c r="R4281" s="7">
        <v>12700000</v>
      </c>
      <c r="S4281" s="7">
        <v>10400000</v>
      </c>
      <c r="T4281" s="8">
        <v>9915478</v>
      </c>
      <c r="U4281" s="27">
        <v>10300000</v>
      </c>
      <c r="V4281" s="7">
        <v>13300000</v>
      </c>
      <c r="W4281" s="7">
        <v>9864620</v>
      </c>
      <c r="X4281" s="7">
        <v>10500000</v>
      </c>
      <c r="Y4281" s="7">
        <v>11200000</v>
      </c>
      <c r="Z4281" s="8">
        <v>9019500</v>
      </c>
      <c r="AA4281" s="27">
        <v>9129972</v>
      </c>
      <c r="AB4281" s="7">
        <v>9888939</v>
      </c>
      <c r="AC4281" s="7">
        <v>10700000</v>
      </c>
      <c r="AD4281" s="7">
        <v>11400000</v>
      </c>
      <c r="AE4281" s="7">
        <v>10700000</v>
      </c>
      <c r="AF4281" s="8">
        <v>9792354</v>
      </c>
      <c r="AG4281" s="7">
        <v>9600408</v>
      </c>
      <c r="AH4281" s="7">
        <v>13400000</v>
      </c>
      <c r="AI4281" s="7">
        <v>9384087</v>
      </c>
      <c r="AJ4281" s="7">
        <v>9740244</v>
      </c>
      <c r="AK4281" s="7">
        <v>10600000</v>
      </c>
      <c r="AL4281" s="8">
        <v>4628763.5</v>
      </c>
      <c r="AM4281" s="17">
        <v>0.22720154147864199</v>
      </c>
      <c r="AN4281" s="2">
        <f t="shared" si="810"/>
        <v>11900000</v>
      </c>
      <c r="AO4281" s="2">
        <f t="shared" si="811"/>
        <v>8729334.5</v>
      </c>
      <c r="AP4281" s="2">
        <f t="shared" si="812"/>
        <v>10500000</v>
      </c>
      <c r="AQ4281" s="2">
        <f t="shared" si="813"/>
        <v>10400000</v>
      </c>
      <c r="AR4281" s="2">
        <f t="shared" si="814"/>
        <v>10294469.5</v>
      </c>
      <c r="AS4281" s="2">
        <f t="shared" si="815"/>
        <v>9670326</v>
      </c>
      <c r="AT4281" s="2">
        <f t="shared" si="816"/>
        <v>10249021.666666666</v>
      </c>
      <c r="AU4281">
        <f t="shared" si="817"/>
        <v>1044788.7157487713</v>
      </c>
      <c r="AV4281">
        <f t="shared" si="818"/>
        <v>1.5802030673255532</v>
      </c>
      <c r="AW4281" t="str">
        <f t="shared" si="809"/>
        <v>sp|Q7L5L3|GDPD3_HUMAN</v>
      </c>
      <c r="AX4281" s="20">
        <f t="shared" si="819"/>
        <v>0</v>
      </c>
      <c r="AY4281" s="21">
        <f t="shared" si="820"/>
        <v>-3.0347432473250548</v>
      </c>
      <c r="AZ4281" s="21">
        <f t="shared" si="820"/>
        <v>-1.3399838444815693</v>
      </c>
      <c r="BA4281" s="21">
        <f t="shared" si="820"/>
        <v>-1.4356969762302527</v>
      </c>
      <c r="BB4281" s="21">
        <f t="shared" si="820"/>
        <v>-1.5367035227302972</v>
      </c>
      <c r="BC4281" s="22">
        <f t="shared" si="820"/>
        <v>-2.1340908131861416</v>
      </c>
      <c r="BD4281" s="22"/>
    </row>
    <row r="4282" spans="1:56" x14ac:dyDescent="0.2">
      <c r="A4282" s="1">
        <v>4278</v>
      </c>
      <c r="B4282" s="3" t="s">
        <v>4330</v>
      </c>
      <c r="C4282" s="27">
        <v>169000000</v>
      </c>
      <c r="D4282" s="7">
        <v>230000000</v>
      </c>
      <c r="E4282" s="7">
        <v>190000000</v>
      </c>
      <c r="F4282" s="7">
        <v>203000000</v>
      </c>
      <c r="G4282" s="7">
        <v>160000000</v>
      </c>
      <c r="H4282" s="8">
        <v>183000000</v>
      </c>
      <c r="I4282" s="27">
        <v>161000000</v>
      </c>
      <c r="J4282" s="7">
        <v>230000000</v>
      </c>
      <c r="K4282" s="7">
        <v>211000000</v>
      </c>
      <c r="L4282" s="7">
        <v>198000000</v>
      </c>
      <c r="M4282" s="7">
        <v>162000000</v>
      </c>
      <c r="N4282" s="8">
        <v>263000000</v>
      </c>
      <c r="O4282" s="27">
        <v>163000000</v>
      </c>
      <c r="P4282" s="7">
        <v>230000000</v>
      </c>
      <c r="Q4282" s="7">
        <v>234000000</v>
      </c>
      <c r="R4282" s="7">
        <v>231000000</v>
      </c>
      <c r="S4282" s="7">
        <v>166000000</v>
      </c>
      <c r="T4282" s="8">
        <v>225000000</v>
      </c>
      <c r="U4282" s="27">
        <v>186000000</v>
      </c>
      <c r="V4282" s="7">
        <v>203000000</v>
      </c>
      <c r="W4282" s="7">
        <v>241000000</v>
      </c>
      <c r="X4282" s="7">
        <v>226000000</v>
      </c>
      <c r="Y4282" s="7">
        <v>233000000</v>
      </c>
      <c r="Z4282" s="8">
        <v>175000000</v>
      </c>
      <c r="AA4282" s="27">
        <v>196000000</v>
      </c>
      <c r="AB4282" s="7">
        <v>229000000</v>
      </c>
      <c r="AC4282" s="7">
        <v>179000000</v>
      </c>
      <c r="AD4282" s="7">
        <v>239000000</v>
      </c>
      <c r="AE4282" s="7">
        <v>216000000</v>
      </c>
      <c r="AF4282" s="8">
        <v>188000000</v>
      </c>
      <c r="AG4282" s="7">
        <v>169000000</v>
      </c>
      <c r="AH4282" s="7">
        <v>196000000</v>
      </c>
      <c r="AI4282" s="7">
        <v>232000000</v>
      </c>
      <c r="AJ4282" s="7">
        <v>235000000</v>
      </c>
      <c r="AK4282" s="7">
        <v>242000000</v>
      </c>
      <c r="AL4282" s="8">
        <v>198000000</v>
      </c>
      <c r="AM4282" s="17">
        <v>0.22787209407619199</v>
      </c>
      <c r="AN4282" s="2">
        <f t="shared" si="810"/>
        <v>186500000</v>
      </c>
      <c r="AO4282" s="2">
        <f t="shared" si="811"/>
        <v>204500000</v>
      </c>
      <c r="AP4282" s="2">
        <f t="shared" si="812"/>
        <v>227500000</v>
      </c>
      <c r="AQ4282" s="2">
        <f t="shared" si="813"/>
        <v>214500000</v>
      </c>
      <c r="AR4282" s="2">
        <f t="shared" si="814"/>
        <v>206000000</v>
      </c>
      <c r="AS4282" s="2">
        <f t="shared" si="815"/>
        <v>215000000</v>
      </c>
      <c r="AT4282" s="2">
        <f t="shared" si="816"/>
        <v>209000000</v>
      </c>
      <c r="AU4282">
        <f t="shared" si="817"/>
        <v>13740451.229854135</v>
      </c>
      <c r="AV4282">
        <f t="shared" si="818"/>
        <v>-1.6375008086425742</v>
      </c>
      <c r="AW4282" t="str">
        <f t="shared" si="809"/>
        <v>sp|Q9NQC3-2|RTN4_HUMAN</v>
      </c>
      <c r="AX4282" s="20">
        <f t="shared" si="819"/>
        <v>0</v>
      </c>
      <c r="AY4282" s="21">
        <f t="shared" si="820"/>
        <v>1.3100006469140593</v>
      </c>
      <c r="AZ4282" s="21">
        <f t="shared" si="820"/>
        <v>2.9838903624153574</v>
      </c>
      <c r="BA4282" s="21">
        <f t="shared" si="820"/>
        <v>2.0377787840885366</v>
      </c>
      <c r="BB4282" s="21">
        <f t="shared" si="820"/>
        <v>1.419167367490231</v>
      </c>
      <c r="BC4282" s="22">
        <f t="shared" si="820"/>
        <v>2.0741676909472608</v>
      </c>
      <c r="BD4282" s="22"/>
    </row>
    <row r="4283" spans="1:56" x14ac:dyDescent="0.2">
      <c r="A4283" s="1">
        <v>4279</v>
      </c>
      <c r="B4283" s="3" t="s">
        <v>4331</v>
      </c>
      <c r="C4283" s="27">
        <v>3511402.2</v>
      </c>
      <c r="D4283" s="7">
        <v>3925098</v>
      </c>
      <c r="E4283" s="7">
        <v>3714402.8</v>
      </c>
      <c r="F4283" s="7">
        <v>3651441</v>
      </c>
      <c r="G4283" s="7">
        <v>3088205.2</v>
      </c>
      <c r="H4283" s="8">
        <v>3543057</v>
      </c>
      <c r="I4283" s="27">
        <v>4027936</v>
      </c>
      <c r="J4283" s="7">
        <v>3688117.5</v>
      </c>
      <c r="K4283" s="7">
        <v>4120249</v>
      </c>
      <c r="L4283" s="7">
        <v>3074152.2</v>
      </c>
      <c r="M4283" s="7">
        <v>3667172</v>
      </c>
      <c r="N4283" s="8">
        <v>4272406.5</v>
      </c>
      <c r="O4283" s="27">
        <v>3898781.2</v>
      </c>
      <c r="P4283" s="7">
        <v>4680898</v>
      </c>
      <c r="Q4283" s="7">
        <v>4072324</v>
      </c>
      <c r="R4283" s="7">
        <v>4333016</v>
      </c>
      <c r="S4283" s="7">
        <v>3981280.8</v>
      </c>
      <c r="T4283" s="8">
        <v>3310063</v>
      </c>
      <c r="U4283" s="27">
        <v>4504090</v>
      </c>
      <c r="V4283" s="7">
        <v>4177250</v>
      </c>
      <c r="W4283" s="7">
        <v>4928261</v>
      </c>
      <c r="X4283" s="7">
        <v>3841905.2</v>
      </c>
      <c r="Y4283" s="7">
        <v>3753024.5</v>
      </c>
      <c r="Z4283" s="8">
        <v>3152825.2</v>
      </c>
      <c r="AA4283" s="27">
        <v>4054936</v>
      </c>
      <c r="AB4283" s="7">
        <v>3959566.2</v>
      </c>
      <c r="AC4283" s="7">
        <v>3531264.8</v>
      </c>
      <c r="AD4283" s="7">
        <v>3644676.8</v>
      </c>
      <c r="AE4283" s="7">
        <v>3417364.8</v>
      </c>
      <c r="AF4283" s="8">
        <v>3042303.8</v>
      </c>
      <c r="AG4283" s="7">
        <v>4032488.2</v>
      </c>
      <c r="AH4283" s="7">
        <v>3734025.8</v>
      </c>
      <c r="AI4283" s="7">
        <v>4269085.5</v>
      </c>
      <c r="AJ4283" s="7">
        <v>3681294.8</v>
      </c>
      <c r="AK4283" s="7">
        <v>3744386</v>
      </c>
      <c r="AL4283" s="8">
        <v>3214805</v>
      </c>
      <c r="AM4283" s="17">
        <v>0.22787209407619199</v>
      </c>
      <c r="AN4283" s="2">
        <f t="shared" si="810"/>
        <v>3597249</v>
      </c>
      <c r="AO4283" s="2">
        <f t="shared" si="811"/>
        <v>3858026.75</v>
      </c>
      <c r="AP4283" s="2">
        <f t="shared" si="812"/>
        <v>4026802.4</v>
      </c>
      <c r="AQ4283" s="2">
        <f t="shared" si="813"/>
        <v>4009577.6</v>
      </c>
      <c r="AR4283" s="2">
        <f t="shared" si="814"/>
        <v>3587970.8</v>
      </c>
      <c r="AS4283" s="2">
        <f t="shared" si="815"/>
        <v>3739205.9</v>
      </c>
      <c r="AT4283" s="2">
        <f t="shared" si="816"/>
        <v>3803138.7416666667</v>
      </c>
      <c r="AU4283">
        <f t="shared" si="817"/>
        <v>194129.01114260699</v>
      </c>
      <c r="AV4283">
        <f t="shared" si="818"/>
        <v>-1.0605820348789614</v>
      </c>
      <c r="AW4283" t="str">
        <f t="shared" si="809"/>
        <v>sp|O60927|PP1RB_HUMAN</v>
      </c>
      <c r="AX4283" s="20">
        <f t="shared" si="819"/>
        <v>0</v>
      </c>
      <c r="AY4283" s="21">
        <f t="shared" si="820"/>
        <v>1.3433218892174386</v>
      </c>
      <c r="AZ4283" s="21">
        <f t="shared" si="820"/>
        <v>2.2127213108011476</v>
      </c>
      <c r="BA4283" s="21">
        <f t="shared" si="820"/>
        <v>2.1239926869925894</v>
      </c>
      <c r="BB4283" s="21">
        <f t="shared" si="820"/>
        <v>-4.7793989911092849E-2</v>
      </c>
      <c r="BC4283" s="22">
        <f t="shared" si="820"/>
        <v>0.73125031217368375</v>
      </c>
      <c r="BD4283" s="22"/>
    </row>
    <row r="4284" spans="1:56" x14ac:dyDescent="0.2">
      <c r="A4284" s="1">
        <v>4280</v>
      </c>
      <c r="B4284" s="3" t="s">
        <v>4332</v>
      </c>
      <c r="C4284" s="27">
        <v>54699.343999999997</v>
      </c>
      <c r="D4284" s="7">
        <v>93751.164000000004</v>
      </c>
      <c r="E4284" s="7">
        <v>56328.964999999997</v>
      </c>
      <c r="F4284" s="7">
        <v>91749.8</v>
      </c>
      <c r="G4284" s="7">
        <v>82972.91</v>
      </c>
      <c r="H4284" s="8">
        <v>51158.285000000003</v>
      </c>
      <c r="I4284" s="27">
        <v>51881.561999999998</v>
      </c>
      <c r="J4284" s="7">
        <v>68277.983999999997</v>
      </c>
      <c r="K4284" s="7">
        <v>0</v>
      </c>
      <c r="L4284" s="7">
        <v>127289.29</v>
      </c>
      <c r="M4284" s="7">
        <v>69844.710000000006</v>
      </c>
      <c r="N4284" s="8">
        <v>124900.28</v>
      </c>
      <c r="O4284" s="27">
        <v>57887.796999999999</v>
      </c>
      <c r="P4284" s="7">
        <v>72483.350000000006</v>
      </c>
      <c r="Q4284" s="7">
        <v>84583.039999999994</v>
      </c>
      <c r="R4284" s="7">
        <v>67508.233999999997</v>
      </c>
      <c r="S4284" s="7">
        <v>90417.016000000003</v>
      </c>
      <c r="T4284" s="8">
        <v>79599.266000000003</v>
      </c>
      <c r="U4284" s="27">
        <v>104297.92</v>
      </c>
      <c r="V4284" s="7">
        <v>44046.714999999997</v>
      </c>
      <c r="W4284" s="7">
        <v>105355.71</v>
      </c>
      <c r="X4284" s="7">
        <v>84881.42</v>
      </c>
      <c r="Y4284" s="7">
        <v>146903.53</v>
      </c>
      <c r="Z4284" s="8">
        <v>50523.565999999999</v>
      </c>
      <c r="AA4284" s="27">
        <v>91854.05</v>
      </c>
      <c r="AB4284" s="7">
        <v>0</v>
      </c>
      <c r="AC4284" s="7">
        <v>98265.625</v>
      </c>
      <c r="AD4284" s="7">
        <v>68334.375</v>
      </c>
      <c r="AE4284" s="7">
        <v>99334.9</v>
      </c>
      <c r="AF4284" s="8">
        <v>81359.03</v>
      </c>
      <c r="AG4284" s="7">
        <v>67395.56</v>
      </c>
      <c r="AH4284" s="7">
        <v>31826.557000000001</v>
      </c>
      <c r="AI4284" s="7">
        <v>45134.273000000001</v>
      </c>
      <c r="AJ4284" s="7">
        <v>53765.815999999999</v>
      </c>
      <c r="AK4284" s="7">
        <v>80924.375</v>
      </c>
      <c r="AL4284" s="8">
        <v>101921.45</v>
      </c>
      <c r="AM4284" s="17">
        <v>0.228020641397255</v>
      </c>
      <c r="AN4284" s="2">
        <f t="shared" si="810"/>
        <v>69650.9375</v>
      </c>
      <c r="AO4284" s="2">
        <f t="shared" si="811"/>
        <v>69061.347000000009</v>
      </c>
      <c r="AP4284" s="2">
        <f t="shared" si="812"/>
        <v>76041.308000000005</v>
      </c>
      <c r="AQ4284" s="2">
        <f t="shared" si="813"/>
        <v>94589.67</v>
      </c>
      <c r="AR4284" s="2">
        <f t="shared" si="814"/>
        <v>86606.540000000008</v>
      </c>
      <c r="AS4284" s="2">
        <f t="shared" si="815"/>
        <v>60580.687999999995</v>
      </c>
      <c r="AT4284" s="2">
        <f t="shared" si="816"/>
        <v>76088.415083333326</v>
      </c>
      <c r="AU4284">
        <f t="shared" si="817"/>
        <v>12523.897213777045</v>
      </c>
      <c r="AV4284">
        <f t="shared" si="818"/>
        <v>-0.51401552355857016</v>
      </c>
      <c r="AW4284" t="str">
        <f t="shared" si="809"/>
        <v>sp|Q8WUF8|F172A_HUMAN</v>
      </c>
      <c r="AX4284" s="20">
        <f t="shared" si="819"/>
        <v>0</v>
      </c>
      <c r="AY4284" s="21">
        <f t="shared" si="820"/>
        <v>-4.7077238812803901E-2</v>
      </c>
      <c r="AZ4284" s="21">
        <f t="shared" si="820"/>
        <v>0.51025414780394474</v>
      </c>
      <c r="BA4284" s="21">
        <f t="shared" si="820"/>
        <v>1.9912916941354231</v>
      </c>
      <c r="BB4284" s="21">
        <f t="shared" si="820"/>
        <v>1.3538599216023441</v>
      </c>
      <c r="BC4284" s="22">
        <f t="shared" si="820"/>
        <v>-0.72423538337748261</v>
      </c>
      <c r="BD4284" s="22"/>
    </row>
    <row r="4285" spans="1:56" x14ac:dyDescent="0.2">
      <c r="A4285" s="1">
        <v>4281</v>
      </c>
      <c r="B4285" s="3" t="s">
        <v>4333</v>
      </c>
      <c r="C4285" s="27">
        <v>13100000</v>
      </c>
      <c r="D4285" s="7">
        <v>14500000</v>
      </c>
      <c r="E4285" s="7">
        <v>12700000</v>
      </c>
      <c r="F4285" s="7">
        <v>9654635</v>
      </c>
      <c r="G4285" s="7">
        <v>10300000</v>
      </c>
      <c r="H4285" s="8">
        <v>12200000</v>
      </c>
      <c r="I4285" s="27">
        <v>11200000</v>
      </c>
      <c r="J4285" s="7">
        <v>13800000</v>
      </c>
      <c r="K4285" s="7">
        <v>11400000</v>
      </c>
      <c r="L4285" s="7">
        <v>13600000</v>
      </c>
      <c r="M4285" s="7">
        <v>11300000</v>
      </c>
      <c r="N4285" s="8">
        <v>13500000</v>
      </c>
      <c r="O4285" s="27">
        <v>13300000</v>
      </c>
      <c r="P4285" s="7">
        <v>11900000</v>
      </c>
      <c r="Q4285" s="7">
        <v>10800000</v>
      </c>
      <c r="R4285" s="7">
        <v>11100000</v>
      </c>
      <c r="S4285" s="7">
        <v>10300000</v>
      </c>
      <c r="T4285" s="8">
        <v>12400000</v>
      </c>
      <c r="U4285" s="27">
        <v>13000000</v>
      </c>
      <c r="V4285" s="7">
        <v>11400000</v>
      </c>
      <c r="W4285" s="7">
        <v>11300000</v>
      </c>
      <c r="X4285" s="7">
        <v>11700000</v>
      </c>
      <c r="Y4285" s="7">
        <v>10900000</v>
      </c>
      <c r="Z4285" s="8">
        <v>12100000</v>
      </c>
      <c r="AA4285" s="27">
        <v>13100000</v>
      </c>
      <c r="AB4285" s="7">
        <v>13800000</v>
      </c>
      <c r="AC4285" s="7">
        <v>12800000</v>
      </c>
      <c r="AD4285" s="7">
        <v>12100000</v>
      </c>
      <c r="AE4285" s="7">
        <v>11900000</v>
      </c>
      <c r="AF4285" s="8">
        <v>11100000</v>
      </c>
      <c r="AG4285" s="7">
        <v>14700000</v>
      </c>
      <c r="AH4285" s="7">
        <v>11900000</v>
      </c>
      <c r="AI4285" s="7">
        <v>12700000</v>
      </c>
      <c r="AJ4285" s="7">
        <v>12100000</v>
      </c>
      <c r="AK4285" s="7">
        <v>12700000</v>
      </c>
      <c r="AL4285" s="8">
        <v>11400000</v>
      </c>
      <c r="AM4285" s="17">
        <v>0.22806591633887599</v>
      </c>
      <c r="AN4285" s="2">
        <f t="shared" si="810"/>
        <v>12450000</v>
      </c>
      <c r="AO4285" s="2">
        <f t="shared" si="811"/>
        <v>12450000</v>
      </c>
      <c r="AP4285" s="2">
        <f t="shared" si="812"/>
        <v>11500000</v>
      </c>
      <c r="AQ4285" s="2">
        <f t="shared" si="813"/>
        <v>11550000</v>
      </c>
      <c r="AR4285" s="2">
        <f t="shared" si="814"/>
        <v>12450000</v>
      </c>
      <c r="AS4285" s="2">
        <f t="shared" si="815"/>
        <v>12400000</v>
      </c>
      <c r="AT4285" s="2">
        <f t="shared" si="816"/>
        <v>12133333.333333334</v>
      </c>
      <c r="AU4285">
        <f t="shared" si="817"/>
        <v>471875.68984497036</v>
      </c>
      <c r="AV4285">
        <f t="shared" si="818"/>
        <v>0.67108069663580983</v>
      </c>
      <c r="AW4285" t="str">
        <f t="shared" si="809"/>
        <v>sp|O14908|GIPC1_HUMAN</v>
      </c>
      <c r="AX4285" s="20">
        <f t="shared" si="819"/>
        <v>0</v>
      </c>
      <c r="AY4285" s="21">
        <f t="shared" si="820"/>
        <v>0</v>
      </c>
      <c r="AZ4285" s="21">
        <f t="shared" si="820"/>
        <v>-2.0132420899074335</v>
      </c>
      <c r="BA4285" s="21">
        <f t="shared" si="820"/>
        <v>-1.9072819799123053</v>
      </c>
      <c r="BB4285" s="21">
        <f t="shared" si="820"/>
        <v>0</v>
      </c>
      <c r="BC4285" s="22">
        <f t="shared" si="820"/>
        <v>-0.10596010999512806</v>
      </c>
      <c r="BD4285" s="22"/>
    </row>
    <row r="4286" spans="1:56" x14ac:dyDescent="0.2">
      <c r="A4286" s="1">
        <v>4282</v>
      </c>
      <c r="B4286" s="3" t="s">
        <v>4334</v>
      </c>
      <c r="C4286" s="27">
        <v>47500000</v>
      </c>
      <c r="D4286" s="7">
        <v>46200000</v>
      </c>
      <c r="E4286" s="7">
        <v>39500000</v>
      </c>
      <c r="F4286" s="7">
        <v>44900000</v>
      </c>
      <c r="G4286" s="7">
        <v>41300000</v>
      </c>
      <c r="H4286" s="8">
        <v>45100000</v>
      </c>
      <c r="I4286" s="27">
        <v>40500000</v>
      </c>
      <c r="J4286" s="7">
        <v>48600000</v>
      </c>
      <c r="K4286" s="7">
        <v>44900000</v>
      </c>
      <c r="L4286" s="7">
        <v>46300000</v>
      </c>
      <c r="M4286" s="7">
        <v>48400000</v>
      </c>
      <c r="N4286" s="8">
        <v>47000000</v>
      </c>
      <c r="O4286" s="27">
        <v>48100000</v>
      </c>
      <c r="P4286" s="7">
        <v>45200000</v>
      </c>
      <c r="Q4286" s="7">
        <v>46700000</v>
      </c>
      <c r="R4286" s="7">
        <v>43900000</v>
      </c>
      <c r="S4286" s="7">
        <v>44600000</v>
      </c>
      <c r="T4286" s="8">
        <v>47000000</v>
      </c>
      <c r="U4286" s="27">
        <v>48300000</v>
      </c>
      <c r="V4286" s="7">
        <v>47100000</v>
      </c>
      <c r="W4286" s="7">
        <v>43100000</v>
      </c>
      <c r="X4286" s="7">
        <v>45900000</v>
      </c>
      <c r="Y4286" s="7">
        <v>44100000</v>
      </c>
      <c r="Z4286" s="8">
        <v>45200000</v>
      </c>
      <c r="AA4286" s="27">
        <v>55400000</v>
      </c>
      <c r="AB4286" s="7">
        <v>44400000</v>
      </c>
      <c r="AC4286" s="7">
        <v>52100000</v>
      </c>
      <c r="AD4286" s="7">
        <v>39000000</v>
      </c>
      <c r="AE4286" s="7">
        <v>45000000</v>
      </c>
      <c r="AF4286" s="8">
        <v>47000000</v>
      </c>
      <c r="AG4286" s="7">
        <v>49000000</v>
      </c>
      <c r="AH4286" s="7">
        <v>56800000</v>
      </c>
      <c r="AI4286" s="7">
        <v>43500000</v>
      </c>
      <c r="AJ4286" s="7">
        <v>42500000</v>
      </c>
      <c r="AK4286" s="7">
        <v>48000000</v>
      </c>
      <c r="AL4286" s="8">
        <v>40800000</v>
      </c>
      <c r="AM4286" s="17">
        <v>0.22819481224642299</v>
      </c>
      <c r="AN4286" s="2">
        <f t="shared" si="810"/>
        <v>45000000</v>
      </c>
      <c r="AO4286" s="2">
        <f t="shared" si="811"/>
        <v>46650000</v>
      </c>
      <c r="AP4286" s="2">
        <f t="shared" si="812"/>
        <v>45950000</v>
      </c>
      <c r="AQ4286" s="2">
        <f t="shared" si="813"/>
        <v>45550000</v>
      </c>
      <c r="AR4286" s="2">
        <f t="shared" si="814"/>
        <v>46000000</v>
      </c>
      <c r="AS4286" s="2">
        <f t="shared" si="815"/>
        <v>45750000</v>
      </c>
      <c r="AT4286" s="2">
        <f t="shared" si="816"/>
        <v>45816666.666666664</v>
      </c>
      <c r="AU4286">
        <f t="shared" si="817"/>
        <v>545588.36742242472</v>
      </c>
      <c r="AV4286">
        <f t="shared" si="818"/>
        <v>-1.4968549834097831</v>
      </c>
      <c r="AW4286" t="str">
        <f t="shared" si="809"/>
        <v>sp|O94888|UBXN7_HUMAN</v>
      </c>
      <c r="AX4286" s="20">
        <f t="shared" si="819"/>
        <v>0</v>
      </c>
      <c r="AY4286" s="21">
        <f t="shared" si="820"/>
        <v>3.0242580277054891</v>
      </c>
      <c r="AZ4286" s="21">
        <f t="shared" si="820"/>
        <v>1.7412394704970999</v>
      </c>
      <c r="BA4286" s="21">
        <f t="shared" si="820"/>
        <v>1.0080860092351631</v>
      </c>
      <c r="BB4286" s="21">
        <f t="shared" si="820"/>
        <v>1.832883653154842</v>
      </c>
      <c r="BC4286" s="22">
        <f t="shared" si="820"/>
        <v>1.3746627398661315</v>
      </c>
      <c r="BD4286" s="22"/>
    </row>
    <row r="4287" spans="1:56" x14ac:dyDescent="0.2">
      <c r="A4287" s="1">
        <v>4283</v>
      </c>
      <c r="B4287" s="3" t="s">
        <v>4335</v>
      </c>
      <c r="C4287" s="27">
        <v>4026396.2</v>
      </c>
      <c r="D4287" s="7">
        <v>6175786.5</v>
      </c>
      <c r="E4287" s="7">
        <v>6794763</v>
      </c>
      <c r="F4287" s="7">
        <v>3378724.2</v>
      </c>
      <c r="G4287" s="7">
        <v>6511399</v>
      </c>
      <c r="H4287" s="8">
        <v>5125786.5</v>
      </c>
      <c r="I4287" s="27">
        <v>11200000</v>
      </c>
      <c r="J4287" s="7">
        <v>4098533.8</v>
      </c>
      <c r="K4287" s="7">
        <v>9461375</v>
      </c>
      <c r="L4287" s="7">
        <v>6826085.5</v>
      </c>
      <c r="M4287" s="7">
        <v>7583022</v>
      </c>
      <c r="N4287" s="8">
        <v>7428258.5</v>
      </c>
      <c r="O4287" s="27">
        <v>7897715</v>
      </c>
      <c r="P4287" s="7">
        <v>7085574</v>
      </c>
      <c r="Q4287" s="7">
        <v>8074226</v>
      </c>
      <c r="R4287" s="7">
        <v>7371630.5</v>
      </c>
      <c r="S4287" s="7">
        <v>7794373.5</v>
      </c>
      <c r="T4287" s="8">
        <v>6857277</v>
      </c>
      <c r="U4287" s="27">
        <v>7030099</v>
      </c>
      <c r="V4287" s="7">
        <v>3649099.5</v>
      </c>
      <c r="W4287" s="7">
        <v>10000000</v>
      </c>
      <c r="X4287" s="7">
        <v>6959026</v>
      </c>
      <c r="Y4287" s="7">
        <v>5321577.5</v>
      </c>
      <c r="Z4287" s="8">
        <v>3234590.5</v>
      </c>
      <c r="AA4287" s="27">
        <v>2751678.5</v>
      </c>
      <c r="AB4287" s="7">
        <v>3257516.2</v>
      </c>
      <c r="AC4287" s="7">
        <v>3529331</v>
      </c>
      <c r="AD4287" s="7">
        <v>5950358</v>
      </c>
      <c r="AE4287" s="7">
        <v>3755677.8</v>
      </c>
      <c r="AF4287" s="8">
        <v>5872334.5</v>
      </c>
      <c r="AG4287" s="7">
        <v>6666334</v>
      </c>
      <c r="AH4287" s="7">
        <v>7700714.5</v>
      </c>
      <c r="AI4287" s="7">
        <v>6883519.5</v>
      </c>
      <c r="AJ4287" s="7">
        <v>7114368.5</v>
      </c>
      <c r="AK4287" s="7">
        <v>3327773.8</v>
      </c>
      <c r="AL4287" s="8">
        <v>7775659</v>
      </c>
      <c r="AM4287" s="17">
        <v>0.228213836681255</v>
      </c>
      <c r="AN4287" s="2">
        <f t="shared" si="810"/>
        <v>5650786.5</v>
      </c>
      <c r="AO4287" s="2">
        <f t="shared" si="811"/>
        <v>7505640.25</v>
      </c>
      <c r="AP4287" s="2">
        <f t="shared" si="812"/>
        <v>7583002</v>
      </c>
      <c r="AQ4287" s="2">
        <f t="shared" si="813"/>
        <v>6140301.75</v>
      </c>
      <c r="AR4287" s="2">
        <f t="shared" si="814"/>
        <v>3642504.4</v>
      </c>
      <c r="AS4287" s="2">
        <f t="shared" si="815"/>
        <v>6998944</v>
      </c>
      <c r="AT4287" s="2">
        <f t="shared" si="816"/>
        <v>6253529.8166666664</v>
      </c>
      <c r="AU4287">
        <f t="shared" si="817"/>
        <v>1488925.3141498128</v>
      </c>
      <c r="AV4287">
        <f t="shared" si="818"/>
        <v>-0.40481769699163</v>
      </c>
      <c r="AW4287" t="str">
        <f t="shared" si="809"/>
        <v>sp|P22670|RFX1_HUMAN</v>
      </c>
      <c r="AX4287" s="20">
        <f t="shared" si="819"/>
        <v>0</v>
      </c>
      <c r="AY4287" s="21">
        <f t="shared" si="820"/>
        <v>1.2457668174304197</v>
      </c>
      <c r="AZ4287" s="21">
        <f t="shared" si="820"/>
        <v>1.2977249306176981</v>
      </c>
      <c r="BA4287" s="21">
        <f t="shared" si="820"/>
        <v>0.32877085596433475</v>
      </c>
      <c r="BB4287" s="21">
        <f t="shared" si="820"/>
        <v>-1.3488131882200847</v>
      </c>
      <c r="BC4287" s="22">
        <f t="shared" si="820"/>
        <v>0.90545676615741311</v>
      </c>
      <c r="BD4287" s="22"/>
    </row>
    <row r="4288" spans="1:56" x14ac:dyDescent="0.2">
      <c r="A4288" s="1">
        <v>4284</v>
      </c>
      <c r="B4288" s="3" t="s">
        <v>4336</v>
      </c>
      <c r="C4288" s="27">
        <v>2148875.5</v>
      </c>
      <c r="D4288" s="7">
        <v>2534906</v>
      </c>
      <c r="E4288" s="7">
        <v>2748316.5</v>
      </c>
      <c r="F4288" s="7">
        <v>3049576.2</v>
      </c>
      <c r="G4288" s="7">
        <v>2830770.8</v>
      </c>
      <c r="H4288" s="8">
        <v>2553404.2000000002</v>
      </c>
      <c r="I4288" s="27">
        <v>2762557.2</v>
      </c>
      <c r="J4288" s="7">
        <v>3161560</v>
      </c>
      <c r="K4288" s="7">
        <v>2702574.2</v>
      </c>
      <c r="L4288" s="7">
        <v>2571061.5</v>
      </c>
      <c r="M4288" s="7">
        <v>3085601.5</v>
      </c>
      <c r="N4288" s="8">
        <v>2420168.5</v>
      </c>
      <c r="O4288" s="27">
        <v>2183527.2000000002</v>
      </c>
      <c r="P4288" s="7">
        <v>3125496.2</v>
      </c>
      <c r="Q4288" s="7">
        <v>3095390.5</v>
      </c>
      <c r="R4288" s="7">
        <v>2869634</v>
      </c>
      <c r="S4288" s="7">
        <v>3998277.5</v>
      </c>
      <c r="T4288" s="8">
        <v>2619535.7999999998</v>
      </c>
      <c r="U4288" s="27">
        <v>2857414.5</v>
      </c>
      <c r="V4288" s="7">
        <v>3004505.8</v>
      </c>
      <c r="W4288" s="7">
        <v>3181010.8</v>
      </c>
      <c r="X4288" s="7">
        <v>2944682.5</v>
      </c>
      <c r="Y4288" s="7">
        <v>2369477.7999999998</v>
      </c>
      <c r="Z4288" s="8">
        <v>3100418.5</v>
      </c>
      <c r="AA4288" s="27">
        <v>3061201.2</v>
      </c>
      <c r="AB4288" s="7">
        <v>2168461.2000000002</v>
      </c>
      <c r="AC4288" s="7">
        <v>3594513.5</v>
      </c>
      <c r="AD4288" s="7">
        <v>2734768.8</v>
      </c>
      <c r="AE4288" s="7">
        <v>2662023</v>
      </c>
      <c r="AF4288" s="8">
        <v>3324045.8</v>
      </c>
      <c r="AG4288" s="7">
        <v>3108810.5</v>
      </c>
      <c r="AH4288" s="7">
        <v>2248787.7999999998</v>
      </c>
      <c r="AI4288" s="7">
        <v>3640590</v>
      </c>
      <c r="AJ4288" s="7">
        <v>2487201.2000000002</v>
      </c>
      <c r="AK4288" s="7">
        <v>3028953.8</v>
      </c>
      <c r="AL4288" s="8">
        <v>2909209.2</v>
      </c>
      <c r="AM4288" s="17">
        <v>0.22829946161641201</v>
      </c>
      <c r="AN4288" s="2">
        <f t="shared" si="810"/>
        <v>2650860.35</v>
      </c>
      <c r="AO4288" s="2">
        <f t="shared" si="811"/>
        <v>2732565.7</v>
      </c>
      <c r="AP4288" s="2">
        <f t="shared" si="812"/>
        <v>2982512.25</v>
      </c>
      <c r="AQ4288" s="2">
        <f t="shared" si="813"/>
        <v>2974594.15</v>
      </c>
      <c r="AR4288" s="2">
        <f t="shared" si="814"/>
        <v>2897985</v>
      </c>
      <c r="AS4288" s="2">
        <f t="shared" si="815"/>
        <v>2969081.5</v>
      </c>
      <c r="AT4288" s="2">
        <f t="shared" si="816"/>
        <v>2867933.1583333337</v>
      </c>
      <c r="AU4288">
        <f t="shared" si="817"/>
        <v>142185.78585308517</v>
      </c>
      <c r="AV4288">
        <f t="shared" si="818"/>
        <v>-1.5266843097637492</v>
      </c>
      <c r="AW4288" t="str">
        <f t="shared" si="809"/>
        <v>sp|Q15172|2A5A_HUMAN</v>
      </c>
      <c r="AX4288" s="20">
        <f t="shared" si="819"/>
        <v>0</v>
      </c>
      <c r="AY4288" s="21">
        <f t="shared" si="820"/>
        <v>0.57463796053722938</v>
      </c>
      <c r="AZ4288" s="21">
        <f t="shared" si="820"/>
        <v>2.3325249989663694</v>
      </c>
      <c r="BA4288" s="21">
        <f t="shared" si="820"/>
        <v>2.2768365913488768</v>
      </c>
      <c r="BB4288" s="21">
        <f t="shared" si="820"/>
        <v>1.7380404694977305</v>
      </c>
      <c r="BC4288" s="22">
        <f t="shared" si="820"/>
        <v>2.2380658382322758</v>
      </c>
      <c r="BD4288" s="22"/>
    </row>
    <row r="4289" spans="1:56" x14ac:dyDescent="0.2">
      <c r="A4289" s="1">
        <v>4285</v>
      </c>
      <c r="B4289" s="3" t="s">
        <v>4337</v>
      </c>
      <c r="C4289" s="27">
        <v>645275.80000000005</v>
      </c>
      <c r="D4289" s="7">
        <v>52853.184000000001</v>
      </c>
      <c r="E4289" s="7">
        <v>1973330.4</v>
      </c>
      <c r="F4289" s="7">
        <v>733268.44</v>
      </c>
      <c r="G4289" s="7">
        <v>882393.4</v>
      </c>
      <c r="H4289" s="8">
        <v>584414.56000000006</v>
      </c>
      <c r="I4289" s="27">
        <v>1447934.6</v>
      </c>
      <c r="J4289" s="7">
        <v>1715112.5</v>
      </c>
      <c r="K4289" s="7">
        <v>1027099.7</v>
      </c>
      <c r="L4289" s="7">
        <v>37235.004000000001</v>
      </c>
      <c r="M4289" s="7">
        <v>2128614.5</v>
      </c>
      <c r="N4289" s="8">
        <v>1328385.6000000001</v>
      </c>
      <c r="O4289" s="27">
        <v>1729516.8</v>
      </c>
      <c r="P4289" s="7">
        <v>1103319.1000000001</v>
      </c>
      <c r="Q4289" s="7">
        <v>1973496.2</v>
      </c>
      <c r="R4289" s="7">
        <v>1398920.4</v>
      </c>
      <c r="S4289" s="7">
        <v>963780.4</v>
      </c>
      <c r="T4289" s="8">
        <v>2205363.2000000002</v>
      </c>
      <c r="U4289" s="27">
        <v>1519016.1</v>
      </c>
      <c r="V4289" s="7">
        <v>1568773.6</v>
      </c>
      <c r="W4289" s="7">
        <v>1401600.1</v>
      </c>
      <c r="X4289" s="7">
        <v>1013102.9</v>
      </c>
      <c r="Y4289" s="7">
        <v>785653</v>
      </c>
      <c r="Z4289" s="8">
        <v>1747249</v>
      </c>
      <c r="AA4289" s="27">
        <v>1286041</v>
      </c>
      <c r="AB4289" s="7">
        <v>1421983.4</v>
      </c>
      <c r="AC4289" s="7">
        <v>868457.4</v>
      </c>
      <c r="AD4289" s="7">
        <v>955825.2</v>
      </c>
      <c r="AE4289" s="7">
        <v>817237.5</v>
      </c>
      <c r="AF4289" s="8">
        <v>1463066.2</v>
      </c>
      <c r="AG4289" s="7">
        <v>1510712.6</v>
      </c>
      <c r="AH4289" s="7">
        <v>1497035.8</v>
      </c>
      <c r="AI4289" s="7">
        <v>1204387.5</v>
      </c>
      <c r="AJ4289" s="7">
        <v>1365097.8</v>
      </c>
      <c r="AK4289" s="7">
        <v>1256285.2</v>
      </c>
      <c r="AL4289" s="8">
        <v>1982647.6</v>
      </c>
      <c r="AM4289" s="17">
        <v>0.228688903671626</v>
      </c>
      <c r="AN4289" s="2">
        <f t="shared" si="810"/>
        <v>689272.12</v>
      </c>
      <c r="AO4289" s="2">
        <f t="shared" si="811"/>
        <v>1388160.1</v>
      </c>
      <c r="AP4289" s="2">
        <f t="shared" si="812"/>
        <v>1564218.6</v>
      </c>
      <c r="AQ4289" s="2">
        <f t="shared" si="813"/>
        <v>1460308.1</v>
      </c>
      <c r="AR4289" s="2">
        <f t="shared" si="814"/>
        <v>1120933.1000000001</v>
      </c>
      <c r="AS4289" s="2">
        <f t="shared" si="815"/>
        <v>1431066.8</v>
      </c>
      <c r="AT4289" s="2">
        <f t="shared" si="816"/>
        <v>1275659.8033333332</v>
      </c>
      <c r="AU4289">
        <f t="shared" si="817"/>
        <v>323097.41312740208</v>
      </c>
      <c r="AV4289">
        <f t="shared" si="818"/>
        <v>-1.8148943925530965</v>
      </c>
      <c r="AW4289" t="str">
        <f t="shared" si="809"/>
        <v>sp|Q8WXB1|MT21A_HUMAN</v>
      </c>
      <c r="AX4289" s="20">
        <f t="shared" si="819"/>
        <v>0</v>
      </c>
      <c r="AY4289" s="21">
        <f t="shared" ref="AY4289:BC4339" si="821">(AO4289-$AT4289)/$AU4289-$AV4289</f>
        <v>2.1630875135617949</v>
      </c>
      <c r="AZ4289" s="21">
        <f t="shared" si="821"/>
        <v>2.7079959307968702</v>
      </c>
      <c r="BA4289" s="21">
        <f t="shared" si="821"/>
        <v>2.3863885895489023</v>
      </c>
      <c r="BB4289" s="21">
        <f t="shared" si="821"/>
        <v>1.3360087777297982</v>
      </c>
      <c r="BC4289" s="22">
        <f t="shared" si="821"/>
        <v>2.2958855436812162</v>
      </c>
      <c r="BD4289" s="22"/>
    </row>
    <row r="4290" spans="1:56" x14ac:dyDescent="0.2">
      <c r="A4290" s="1">
        <v>4286</v>
      </c>
      <c r="B4290" s="3" t="s">
        <v>4338</v>
      </c>
      <c r="C4290" s="27">
        <v>825824.9</v>
      </c>
      <c r="D4290" s="7">
        <v>568380.6</v>
      </c>
      <c r="E4290" s="7">
        <v>714641.1</v>
      </c>
      <c r="F4290" s="7">
        <v>446839.4</v>
      </c>
      <c r="G4290" s="7">
        <v>504825.97</v>
      </c>
      <c r="H4290" s="8">
        <v>529669.6</v>
      </c>
      <c r="I4290" s="27">
        <v>469563.62</v>
      </c>
      <c r="J4290" s="7">
        <v>735756.80000000005</v>
      </c>
      <c r="K4290" s="7">
        <v>556561.4</v>
      </c>
      <c r="L4290" s="7">
        <v>623983.6</v>
      </c>
      <c r="M4290" s="7">
        <v>575872.25</v>
      </c>
      <c r="N4290" s="8">
        <v>633890.25</v>
      </c>
      <c r="O4290" s="27">
        <v>0</v>
      </c>
      <c r="P4290" s="7">
        <v>667690.5</v>
      </c>
      <c r="Q4290" s="7">
        <v>558510.06000000006</v>
      </c>
      <c r="R4290" s="7">
        <v>544230.1</v>
      </c>
      <c r="S4290" s="7">
        <v>533580.56000000006</v>
      </c>
      <c r="T4290" s="8">
        <v>592621.19999999995</v>
      </c>
      <c r="U4290" s="27">
        <v>584788.69999999995</v>
      </c>
      <c r="V4290" s="7">
        <v>516144.16</v>
      </c>
      <c r="W4290" s="7">
        <v>612868.25</v>
      </c>
      <c r="X4290" s="7">
        <v>433076.75</v>
      </c>
      <c r="Y4290" s="7">
        <v>528520.69999999995</v>
      </c>
      <c r="Z4290" s="8">
        <v>533841.6</v>
      </c>
      <c r="AA4290" s="27">
        <v>643500.69999999995</v>
      </c>
      <c r="AB4290" s="7">
        <v>509534.9</v>
      </c>
      <c r="AC4290" s="7">
        <v>506343.78</v>
      </c>
      <c r="AD4290" s="7">
        <v>501622.53</v>
      </c>
      <c r="AE4290" s="7">
        <v>492775.22</v>
      </c>
      <c r="AF4290" s="8">
        <v>508832.1</v>
      </c>
      <c r="AG4290" s="7">
        <v>595981.75</v>
      </c>
      <c r="AH4290" s="7">
        <v>584732.30000000005</v>
      </c>
      <c r="AI4290" s="7">
        <v>516234.97</v>
      </c>
      <c r="AJ4290" s="7">
        <v>478147.72</v>
      </c>
      <c r="AK4290" s="7">
        <v>522797.03</v>
      </c>
      <c r="AL4290" s="8">
        <v>538362.06000000006</v>
      </c>
      <c r="AM4290" s="17">
        <v>0.22874002298776</v>
      </c>
      <c r="AN4290" s="2">
        <f t="shared" si="810"/>
        <v>549025.1</v>
      </c>
      <c r="AO4290" s="2">
        <f t="shared" si="811"/>
        <v>599927.92500000005</v>
      </c>
      <c r="AP4290" s="2">
        <f t="shared" si="812"/>
        <v>551370.08000000007</v>
      </c>
      <c r="AQ4290" s="2">
        <f t="shared" si="813"/>
        <v>531181.14999999991</v>
      </c>
      <c r="AR4290" s="2">
        <f t="shared" si="814"/>
        <v>507587.94</v>
      </c>
      <c r="AS4290" s="2">
        <f t="shared" si="815"/>
        <v>530579.54500000004</v>
      </c>
      <c r="AT4290" s="2">
        <f t="shared" si="816"/>
        <v>544945.28999999992</v>
      </c>
      <c r="AU4290">
        <f t="shared" si="817"/>
        <v>31216.696513534411</v>
      </c>
      <c r="AV4290">
        <f t="shared" si="818"/>
        <v>0.13069320125629566</v>
      </c>
      <c r="AW4290" t="str">
        <f t="shared" si="809"/>
        <v>sp|Q6NXT6-2|TAPT1_HUMAN;sp|Q6NXT6|TAPT1_HUMAN</v>
      </c>
      <c r="AX4290" s="20">
        <f t="shared" si="819"/>
        <v>0</v>
      </c>
      <c r="AY4290" s="21">
        <f t="shared" si="821"/>
        <v>1.6306281793120063</v>
      </c>
      <c r="AZ4290" s="21">
        <f t="shared" si="821"/>
        <v>7.5119415630138853E-2</v>
      </c>
      <c r="BA4290" s="21">
        <f t="shared" si="821"/>
        <v>-0.57161557733258517</v>
      </c>
      <c r="BB4290" s="21">
        <f t="shared" si="821"/>
        <v>-1.3274037495298179</v>
      </c>
      <c r="BC4290" s="22">
        <f t="shared" si="821"/>
        <v>-0.5908874756174991</v>
      </c>
      <c r="BD4290" s="22"/>
    </row>
    <row r="4291" spans="1:56" x14ac:dyDescent="0.2">
      <c r="A4291" s="1">
        <v>4287</v>
      </c>
      <c r="B4291" s="3" t="s">
        <v>4339</v>
      </c>
      <c r="C4291" s="27">
        <v>148000000</v>
      </c>
      <c r="D4291" s="7">
        <v>128000000</v>
      </c>
      <c r="E4291" s="7">
        <v>111000000</v>
      </c>
      <c r="F4291" s="7">
        <v>132000000</v>
      </c>
      <c r="G4291" s="7">
        <v>118000000</v>
      </c>
      <c r="H4291" s="8">
        <v>143000000</v>
      </c>
      <c r="I4291" s="27">
        <v>130000000</v>
      </c>
      <c r="J4291" s="7">
        <v>155000000</v>
      </c>
      <c r="K4291" s="7">
        <v>120000000</v>
      </c>
      <c r="L4291" s="7">
        <v>142000000</v>
      </c>
      <c r="M4291" s="7">
        <v>141000000</v>
      </c>
      <c r="N4291" s="8">
        <v>183000000</v>
      </c>
      <c r="O4291" s="27">
        <v>140000000</v>
      </c>
      <c r="P4291" s="7">
        <v>133000000</v>
      </c>
      <c r="Q4291" s="7">
        <v>141000000</v>
      </c>
      <c r="R4291" s="7">
        <v>160000000</v>
      </c>
      <c r="S4291" s="7">
        <v>144000000</v>
      </c>
      <c r="T4291" s="8">
        <v>144000000</v>
      </c>
      <c r="U4291" s="27">
        <v>138000000</v>
      </c>
      <c r="V4291" s="7">
        <v>140000000</v>
      </c>
      <c r="W4291" s="7">
        <v>136000000</v>
      </c>
      <c r="X4291" s="7">
        <v>130000000</v>
      </c>
      <c r="Y4291" s="7">
        <v>149000000</v>
      </c>
      <c r="Z4291" s="8">
        <v>142000000</v>
      </c>
      <c r="AA4291" s="27">
        <v>157000000</v>
      </c>
      <c r="AB4291" s="7">
        <v>125000000</v>
      </c>
      <c r="AC4291" s="7">
        <v>141000000</v>
      </c>
      <c r="AD4291" s="7">
        <v>127000000</v>
      </c>
      <c r="AE4291" s="7">
        <v>162000000</v>
      </c>
      <c r="AF4291" s="8">
        <v>154000000</v>
      </c>
      <c r="AG4291" s="7">
        <v>146000000</v>
      </c>
      <c r="AH4291" s="7">
        <v>150000000</v>
      </c>
      <c r="AI4291" s="7">
        <v>133000000</v>
      </c>
      <c r="AJ4291" s="7">
        <v>127000000</v>
      </c>
      <c r="AK4291" s="7">
        <v>127000000</v>
      </c>
      <c r="AL4291" s="8">
        <v>142000000</v>
      </c>
      <c r="AM4291" s="17">
        <v>0.22889736823441001</v>
      </c>
      <c r="AN4291" s="2">
        <f t="shared" si="810"/>
        <v>130000000</v>
      </c>
      <c r="AO4291" s="2">
        <f t="shared" si="811"/>
        <v>141500000</v>
      </c>
      <c r="AP4291" s="2">
        <f t="shared" si="812"/>
        <v>142500000</v>
      </c>
      <c r="AQ4291" s="2">
        <f t="shared" si="813"/>
        <v>139000000</v>
      </c>
      <c r="AR4291" s="2">
        <f t="shared" si="814"/>
        <v>147500000</v>
      </c>
      <c r="AS4291" s="2">
        <f t="shared" si="815"/>
        <v>137500000</v>
      </c>
      <c r="AT4291" s="2">
        <f t="shared" si="816"/>
        <v>139666666.66666666</v>
      </c>
      <c r="AU4291">
        <f t="shared" si="817"/>
        <v>5853773.7116040513</v>
      </c>
      <c r="AV4291">
        <f t="shared" si="818"/>
        <v>-1.6513563972423861</v>
      </c>
      <c r="AW4291" t="str">
        <f t="shared" si="809"/>
        <v>sp|Q8IUE6|H2A2B_HUMAN</v>
      </c>
      <c r="AX4291" s="20">
        <f t="shared" si="819"/>
        <v>0</v>
      </c>
      <c r="AY4291" s="21">
        <f t="shared" si="821"/>
        <v>1.964544679478013</v>
      </c>
      <c r="AZ4291" s="21">
        <f t="shared" si="821"/>
        <v>2.1353746516065359</v>
      </c>
      <c r="BA4291" s="21">
        <f t="shared" si="821"/>
        <v>1.537469749156706</v>
      </c>
      <c r="BB4291" s="21">
        <f t="shared" si="821"/>
        <v>2.9895245122491501</v>
      </c>
      <c r="BC4291" s="22">
        <f t="shared" si="821"/>
        <v>1.2812247909639216</v>
      </c>
      <c r="BD4291" s="22"/>
    </row>
    <row r="4292" spans="1:56" x14ac:dyDescent="0.2">
      <c r="A4292" s="1">
        <v>4288</v>
      </c>
      <c r="B4292" s="3" t="s">
        <v>4340</v>
      </c>
      <c r="C4292" s="27">
        <v>23800000</v>
      </c>
      <c r="D4292" s="7">
        <v>19200000</v>
      </c>
      <c r="E4292" s="7">
        <v>19500000</v>
      </c>
      <c r="F4292" s="7">
        <v>16400000</v>
      </c>
      <c r="G4292" s="7">
        <v>18300000</v>
      </c>
      <c r="H4292" s="8">
        <v>21800000</v>
      </c>
      <c r="I4292" s="27">
        <v>15200000</v>
      </c>
      <c r="J4292" s="7">
        <v>20400000</v>
      </c>
      <c r="K4292" s="7">
        <v>23900000</v>
      </c>
      <c r="L4292" s="7">
        <v>24200000</v>
      </c>
      <c r="M4292" s="7">
        <v>17900000</v>
      </c>
      <c r="N4292" s="8">
        <v>21100000</v>
      </c>
      <c r="O4292" s="27">
        <v>24800000</v>
      </c>
      <c r="P4292" s="7">
        <v>17000000</v>
      </c>
      <c r="Q4292" s="7">
        <v>18200000</v>
      </c>
      <c r="R4292" s="7">
        <v>25100000</v>
      </c>
      <c r="S4292" s="7">
        <v>21900000</v>
      </c>
      <c r="T4292" s="8">
        <v>21900000</v>
      </c>
      <c r="U4292" s="27">
        <v>18000000</v>
      </c>
      <c r="V4292" s="7">
        <v>18600000</v>
      </c>
      <c r="W4292" s="7">
        <v>16500000</v>
      </c>
      <c r="X4292" s="7">
        <v>19200000</v>
      </c>
      <c r="Y4292" s="7">
        <v>23700000</v>
      </c>
      <c r="Z4292" s="8">
        <v>22000000</v>
      </c>
      <c r="AA4292" s="27">
        <v>19900000</v>
      </c>
      <c r="AB4292" s="7">
        <v>19500000</v>
      </c>
      <c r="AC4292" s="7">
        <v>23100000</v>
      </c>
      <c r="AD4292" s="7">
        <v>20200000</v>
      </c>
      <c r="AE4292" s="7">
        <v>16800000</v>
      </c>
      <c r="AF4292" s="8">
        <v>21200000</v>
      </c>
      <c r="AG4292" s="7">
        <v>24500000</v>
      </c>
      <c r="AH4292" s="7">
        <v>17900000</v>
      </c>
      <c r="AI4292" s="7">
        <v>21600000</v>
      </c>
      <c r="AJ4292" s="7">
        <v>14500000</v>
      </c>
      <c r="AK4292" s="7">
        <v>18200000</v>
      </c>
      <c r="AL4292" s="8">
        <v>15000000</v>
      </c>
      <c r="AM4292" s="17">
        <v>0.22897426524533401</v>
      </c>
      <c r="AN4292" s="2">
        <f t="shared" si="810"/>
        <v>19350000</v>
      </c>
      <c r="AO4292" s="2">
        <f t="shared" si="811"/>
        <v>20750000</v>
      </c>
      <c r="AP4292" s="2">
        <f t="shared" si="812"/>
        <v>21900000</v>
      </c>
      <c r="AQ4292" s="2">
        <f t="shared" si="813"/>
        <v>18900000</v>
      </c>
      <c r="AR4292" s="2">
        <f t="shared" si="814"/>
        <v>20050000</v>
      </c>
      <c r="AS4292" s="2">
        <f t="shared" si="815"/>
        <v>18050000</v>
      </c>
      <c r="AT4292" s="2">
        <f t="shared" si="816"/>
        <v>19833333.333333332</v>
      </c>
      <c r="AU4292">
        <f t="shared" si="817"/>
        <v>1374287.694286268</v>
      </c>
      <c r="AV4292">
        <f t="shared" si="818"/>
        <v>-0.35169734499030769</v>
      </c>
      <c r="AW4292" t="str">
        <f t="shared" ref="AW4292:AW4355" si="822">B4292</f>
        <v>sp|P62312|LSM6_HUMAN</v>
      </c>
      <c r="AX4292" s="20">
        <f t="shared" si="819"/>
        <v>0</v>
      </c>
      <c r="AY4292" s="21">
        <f t="shared" si="821"/>
        <v>1.018709551006411</v>
      </c>
      <c r="AZ4292" s="21">
        <f t="shared" si="821"/>
        <v>1.8555066821902488</v>
      </c>
      <c r="BA4292" s="21">
        <f t="shared" si="821"/>
        <v>-0.32744235568063218</v>
      </c>
      <c r="BB4292" s="21">
        <f t="shared" si="821"/>
        <v>0.50935477550320551</v>
      </c>
      <c r="BC4292" s="22">
        <f t="shared" si="821"/>
        <v>-0.94594458307738172</v>
      </c>
      <c r="BD4292" s="22"/>
    </row>
    <row r="4293" spans="1:56" x14ac:dyDescent="0.2">
      <c r="A4293" s="1">
        <v>4289</v>
      </c>
      <c r="B4293" s="3" t="s">
        <v>4341</v>
      </c>
      <c r="C4293" s="27">
        <v>4902023</v>
      </c>
      <c r="D4293" s="7">
        <v>5977038</v>
      </c>
      <c r="E4293" s="7">
        <v>5108504</v>
      </c>
      <c r="F4293" s="7">
        <v>4428427.5</v>
      </c>
      <c r="G4293" s="7">
        <v>5276101</v>
      </c>
      <c r="H4293" s="8">
        <v>4970718.5</v>
      </c>
      <c r="I4293" s="27">
        <v>5846739.5</v>
      </c>
      <c r="J4293" s="7">
        <v>7175371</v>
      </c>
      <c r="K4293" s="7">
        <v>4742796</v>
      </c>
      <c r="L4293" s="7">
        <v>6595709</v>
      </c>
      <c r="M4293" s="7">
        <v>4209651</v>
      </c>
      <c r="N4293" s="8">
        <v>5171233.5</v>
      </c>
      <c r="O4293" s="27">
        <v>5631616</v>
      </c>
      <c r="P4293" s="7">
        <v>5790079</v>
      </c>
      <c r="Q4293" s="7">
        <v>5517067</v>
      </c>
      <c r="R4293" s="7">
        <v>5192650</v>
      </c>
      <c r="S4293" s="7">
        <v>4832479</v>
      </c>
      <c r="T4293" s="8">
        <v>5822784</v>
      </c>
      <c r="U4293" s="27">
        <v>5691635</v>
      </c>
      <c r="V4293" s="7">
        <v>5283488.5</v>
      </c>
      <c r="W4293" s="7">
        <v>6697677</v>
      </c>
      <c r="X4293" s="7">
        <v>5208595</v>
      </c>
      <c r="Y4293" s="7">
        <v>5062411</v>
      </c>
      <c r="Z4293" s="8">
        <v>5403417</v>
      </c>
      <c r="AA4293" s="27">
        <v>5156735</v>
      </c>
      <c r="AB4293" s="7">
        <v>5692246</v>
      </c>
      <c r="AC4293" s="7">
        <v>4538477.5</v>
      </c>
      <c r="AD4293" s="7">
        <v>4991016</v>
      </c>
      <c r="AE4293" s="7">
        <v>4276841</v>
      </c>
      <c r="AF4293" s="8">
        <v>4915950.5</v>
      </c>
      <c r="AG4293" s="7">
        <v>5688120</v>
      </c>
      <c r="AH4293" s="7">
        <v>5063482</v>
      </c>
      <c r="AI4293" s="7">
        <v>4440871</v>
      </c>
      <c r="AJ4293" s="7">
        <v>5092325.5</v>
      </c>
      <c r="AK4293" s="7">
        <v>4579941</v>
      </c>
      <c r="AL4293" s="8">
        <v>5946594</v>
      </c>
      <c r="AM4293" s="17">
        <v>0.229249098135268</v>
      </c>
      <c r="AN4293" s="2">
        <f t="shared" ref="AN4293:AN4356" si="823">MEDIAN(C4293:H4293)</f>
        <v>5039611.25</v>
      </c>
      <c r="AO4293" s="2">
        <f t="shared" ref="AO4293:AO4356" si="824">MEDIAN(I4293:N4293)</f>
        <v>5508986.5</v>
      </c>
      <c r="AP4293" s="2">
        <f t="shared" ref="AP4293:AP4356" si="825">MEDIAN(O4293:T4293)</f>
        <v>5574341.5</v>
      </c>
      <c r="AQ4293" s="2">
        <f t="shared" ref="AQ4293:AQ4356" si="826">MEDIAN(U4293:Z4293)</f>
        <v>5343452.75</v>
      </c>
      <c r="AR4293" s="2">
        <f t="shared" ref="AR4293:AR4356" si="827">MEDIAN(AA4293:AF4293)</f>
        <v>4953483.25</v>
      </c>
      <c r="AS4293" s="2">
        <f t="shared" ref="AS4293:AS4356" si="828">MEDIAN(AG4293:AL4293)</f>
        <v>5077903.75</v>
      </c>
      <c r="AT4293" s="2">
        <f t="shared" ref="AT4293:AT4356" si="829">AVERAGE(AN4293:AS4293)</f>
        <v>5249629.833333333</v>
      </c>
      <c r="AU4293">
        <f t="shared" ref="AU4293:AU4356" si="830">STDEV(AN4293:AS4293)</f>
        <v>261842.21911986743</v>
      </c>
      <c r="AV4293">
        <f t="shared" ref="AV4293:AV4356" si="831">(AN4293-$AT4293)/$AU4293</f>
        <v>-0.8020806730070893</v>
      </c>
      <c r="AW4293" t="str">
        <f t="shared" si="822"/>
        <v>sp|Q9NRR3|C42S2_HUMAN</v>
      </c>
      <c r="AX4293" s="20">
        <f t="shared" ref="AX4293:AX4356" si="832">AV4293-AV4293</f>
        <v>0</v>
      </c>
      <c r="AY4293" s="21">
        <f t="shared" si="821"/>
        <v>1.7925881150019092</v>
      </c>
      <c r="AZ4293" s="21">
        <f t="shared" si="821"/>
        <v>2.0421849913944112</v>
      </c>
      <c r="BA4293" s="21">
        <f t="shared" si="821"/>
        <v>1.1603991939164935</v>
      </c>
      <c r="BB4293" s="21">
        <f t="shared" si="821"/>
        <v>-0.3289309122474704</v>
      </c>
      <c r="BC4293" s="22">
        <f t="shared" si="821"/>
        <v>0.1462426499771996</v>
      </c>
      <c r="BD4293" s="22"/>
    </row>
    <row r="4294" spans="1:56" x14ac:dyDescent="0.2">
      <c r="A4294" s="1">
        <v>4290</v>
      </c>
      <c r="B4294" s="3" t="s">
        <v>4342</v>
      </c>
      <c r="C4294" s="27">
        <v>50500000</v>
      </c>
      <c r="D4294" s="7">
        <v>48400000</v>
      </c>
      <c r="E4294" s="7">
        <v>51100000</v>
      </c>
      <c r="F4294" s="7">
        <v>46600000</v>
      </c>
      <c r="G4294" s="7">
        <v>48000000</v>
      </c>
      <c r="H4294" s="8">
        <v>47700000</v>
      </c>
      <c r="I4294" s="27">
        <v>46100000</v>
      </c>
      <c r="J4294" s="7">
        <v>50600000</v>
      </c>
      <c r="K4294" s="7">
        <v>49000000</v>
      </c>
      <c r="L4294" s="7">
        <v>51000000</v>
      </c>
      <c r="M4294" s="7">
        <v>45300000</v>
      </c>
      <c r="N4294" s="8">
        <v>41500000</v>
      </c>
      <c r="O4294" s="27">
        <v>52200000</v>
      </c>
      <c r="P4294" s="7">
        <v>46400000</v>
      </c>
      <c r="Q4294" s="7">
        <v>46900000</v>
      </c>
      <c r="R4294" s="7">
        <v>44400000</v>
      </c>
      <c r="S4294" s="7">
        <v>45300000</v>
      </c>
      <c r="T4294" s="8">
        <v>45100000</v>
      </c>
      <c r="U4294" s="27">
        <v>46500000</v>
      </c>
      <c r="V4294" s="7">
        <v>44800000</v>
      </c>
      <c r="W4294" s="7">
        <v>48300000</v>
      </c>
      <c r="X4294" s="7">
        <v>47200000</v>
      </c>
      <c r="Y4294" s="7">
        <v>50000000</v>
      </c>
      <c r="Z4294" s="8">
        <v>46100000</v>
      </c>
      <c r="AA4294" s="27">
        <v>44200000</v>
      </c>
      <c r="AB4294" s="7">
        <v>48000000</v>
      </c>
      <c r="AC4294" s="7">
        <v>48200000</v>
      </c>
      <c r="AD4294" s="7">
        <v>52000000</v>
      </c>
      <c r="AE4294" s="7">
        <v>41900000</v>
      </c>
      <c r="AF4294" s="8">
        <v>43200000</v>
      </c>
      <c r="AG4294" s="7">
        <v>52300000</v>
      </c>
      <c r="AH4294" s="7">
        <v>44100000</v>
      </c>
      <c r="AI4294" s="7">
        <v>47000000</v>
      </c>
      <c r="AJ4294" s="7">
        <v>50300000</v>
      </c>
      <c r="AK4294" s="7">
        <v>46200000</v>
      </c>
      <c r="AL4294" s="8">
        <v>43500000</v>
      </c>
      <c r="AM4294" s="17">
        <v>0.229356507846733</v>
      </c>
      <c r="AN4294" s="2">
        <f t="shared" si="823"/>
        <v>48200000</v>
      </c>
      <c r="AO4294" s="2">
        <f t="shared" si="824"/>
        <v>47550000</v>
      </c>
      <c r="AP4294" s="2">
        <f t="shared" si="825"/>
        <v>45850000</v>
      </c>
      <c r="AQ4294" s="2">
        <f t="shared" si="826"/>
        <v>46850000</v>
      </c>
      <c r="AR4294" s="2">
        <f t="shared" si="827"/>
        <v>46100000</v>
      </c>
      <c r="AS4294" s="2">
        <f t="shared" si="828"/>
        <v>46600000</v>
      </c>
      <c r="AT4294" s="2">
        <f t="shared" si="829"/>
        <v>46858333.333333336</v>
      </c>
      <c r="AU4294">
        <f t="shared" si="830"/>
        <v>887365.01320858183</v>
      </c>
      <c r="AV4294">
        <f t="shared" si="831"/>
        <v>1.5119670560544123</v>
      </c>
      <c r="AW4294" t="str">
        <f t="shared" si="822"/>
        <v>sp|Q96B97|SH3K1_HUMAN</v>
      </c>
      <c r="AX4294" s="20">
        <f t="shared" si="832"/>
        <v>0</v>
      </c>
      <c r="AY4294" s="21">
        <f t="shared" si="821"/>
        <v>-0.73250577870959233</v>
      </c>
      <c r="AZ4294" s="21">
        <f t="shared" si="821"/>
        <v>-2.648290123026988</v>
      </c>
      <c r="BA4294" s="21">
        <f t="shared" si="821"/>
        <v>-1.5213581557814611</v>
      </c>
      <c r="BB4294" s="21">
        <f t="shared" si="821"/>
        <v>-2.3665571312156062</v>
      </c>
      <c r="BC4294" s="22">
        <f t="shared" si="821"/>
        <v>-1.8030911475928428</v>
      </c>
      <c r="BD4294" s="22"/>
    </row>
    <row r="4295" spans="1:56" x14ac:dyDescent="0.2">
      <c r="A4295" s="1">
        <v>4291</v>
      </c>
      <c r="B4295" s="3" t="s">
        <v>4343</v>
      </c>
      <c r="C4295" s="27">
        <v>1713718.8</v>
      </c>
      <c r="D4295" s="7">
        <v>2604349</v>
      </c>
      <c r="E4295" s="7">
        <v>1565698.8</v>
      </c>
      <c r="F4295" s="7">
        <v>1312102.8999999999</v>
      </c>
      <c r="G4295" s="7">
        <v>1587993</v>
      </c>
      <c r="H4295" s="8">
        <v>2179702.5</v>
      </c>
      <c r="I4295" s="27">
        <v>1217985.5</v>
      </c>
      <c r="J4295" s="7">
        <v>1937752.4</v>
      </c>
      <c r="K4295" s="7">
        <v>1857034.4</v>
      </c>
      <c r="L4295" s="7">
        <v>2024574.2</v>
      </c>
      <c r="M4295" s="7">
        <v>1572693.6</v>
      </c>
      <c r="N4295" s="8">
        <v>562525.69999999995</v>
      </c>
      <c r="O4295" s="27">
        <v>2247345.5</v>
      </c>
      <c r="P4295" s="7">
        <v>2756912</v>
      </c>
      <c r="Q4295" s="7">
        <v>4180005.8</v>
      </c>
      <c r="R4295" s="7">
        <v>1486318.6</v>
      </c>
      <c r="S4295" s="7">
        <v>1653146</v>
      </c>
      <c r="T4295" s="8">
        <v>2203457</v>
      </c>
      <c r="U4295" s="27">
        <v>2103650.7999999998</v>
      </c>
      <c r="V4295" s="7">
        <v>1829982</v>
      </c>
      <c r="W4295" s="7">
        <v>1712664</v>
      </c>
      <c r="X4295" s="7">
        <v>2183343</v>
      </c>
      <c r="Y4295" s="7">
        <v>1856313.9</v>
      </c>
      <c r="Z4295" s="8">
        <v>1559185.2</v>
      </c>
      <c r="AA4295" s="27">
        <v>966234.6</v>
      </c>
      <c r="AB4295" s="7">
        <v>2587981.2000000002</v>
      </c>
      <c r="AC4295" s="7">
        <v>2763313.5</v>
      </c>
      <c r="AD4295" s="7">
        <v>2174557</v>
      </c>
      <c r="AE4295" s="7">
        <v>1510173</v>
      </c>
      <c r="AF4295" s="8">
        <v>1901140.2</v>
      </c>
      <c r="AG4295" s="7">
        <v>2800066</v>
      </c>
      <c r="AH4295" s="7">
        <v>2232246.2000000002</v>
      </c>
      <c r="AI4295" s="7">
        <v>2172557</v>
      </c>
      <c r="AJ4295" s="7">
        <v>2144354.5</v>
      </c>
      <c r="AK4295" s="7">
        <v>2369565.2000000002</v>
      </c>
      <c r="AL4295" s="8">
        <v>1906167.4</v>
      </c>
      <c r="AM4295" s="17">
        <v>0.229772103044246</v>
      </c>
      <c r="AN4295" s="2">
        <f t="shared" si="823"/>
        <v>1650855.9</v>
      </c>
      <c r="AO4295" s="2">
        <f t="shared" si="824"/>
        <v>1714864</v>
      </c>
      <c r="AP4295" s="2">
        <f t="shared" si="825"/>
        <v>2225401.25</v>
      </c>
      <c r="AQ4295" s="2">
        <f t="shared" si="826"/>
        <v>1843147.95</v>
      </c>
      <c r="AR4295" s="2">
        <f t="shared" si="827"/>
        <v>2037848.6</v>
      </c>
      <c r="AS4295" s="2">
        <f t="shared" si="828"/>
        <v>2202401.6</v>
      </c>
      <c r="AT4295" s="2">
        <f t="shared" si="829"/>
        <v>1945753.2166666668</v>
      </c>
      <c r="AU4295">
        <f t="shared" si="830"/>
        <v>246314.86895598151</v>
      </c>
      <c r="AV4295">
        <f t="shared" si="831"/>
        <v>-1.1972371701172757</v>
      </c>
      <c r="AW4295" t="str">
        <f t="shared" si="822"/>
        <v>sp|Q9H2D1|MFTC_HUMAN</v>
      </c>
      <c r="AX4295" s="20">
        <f t="shared" si="832"/>
        <v>0</v>
      </c>
      <c r="AY4295" s="21">
        <f t="shared" si="821"/>
        <v>0.25986291558971575</v>
      </c>
      <c r="AZ4295" s="21">
        <f t="shared" si="821"/>
        <v>2.3325646252507646</v>
      </c>
      <c r="BA4295" s="21">
        <f t="shared" si="821"/>
        <v>0.7806757700622784</v>
      </c>
      <c r="BB4295" s="21">
        <f t="shared" si="821"/>
        <v>1.5711300809418818</v>
      </c>
      <c r="BC4295" s="22">
        <f t="shared" si="821"/>
        <v>2.2391896288590112</v>
      </c>
      <c r="BD4295" s="22"/>
    </row>
    <row r="4296" spans="1:56" x14ac:dyDescent="0.2">
      <c r="A4296" s="1">
        <v>4292</v>
      </c>
      <c r="B4296" s="3" t="s">
        <v>4344</v>
      </c>
      <c r="C4296" s="27">
        <v>2002342.9</v>
      </c>
      <c r="D4296" s="7">
        <v>2395096</v>
      </c>
      <c r="E4296" s="7">
        <v>2061893.9</v>
      </c>
      <c r="F4296" s="7">
        <v>2181987</v>
      </c>
      <c r="G4296" s="7">
        <v>2594705.5</v>
      </c>
      <c r="H4296" s="8">
        <v>2443503.2000000002</v>
      </c>
      <c r="I4296" s="27">
        <v>2010614.6</v>
      </c>
      <c r="J4296" s="7">
        <v>1610456.9</v>
      </c>
      <c r="K4296" s="7">
        <v>2713522.5</v>
      </c>
      <c r="L4296" s="7">
        <v>1953744.8</v>
      </c>
      <c r="M4296" s="7">
        <v>3013899.2</v>
      </c>
      <c r="N4296" s="8">
        <v>2919857.8</v>
      </c>
      <c r="O4296" s="27">
        <v>2105034.5</v>
      </c>
      <c r="P4296" s="7">
        <v>2456693</v>
      </c>
      <c r="Q4296" s="7">
        <v>2565571.5</v>
      </c>
      <c r="R4296" s="7">
        <v>2542387</v>
      </c>
      <c r="S4296" s="7">
        <v>2550741.2000000002</v>
      </c>
      <c r="T4296" s="8">
        <v>2562276.5</v>
      </c>
      <c r="U4296" s="27">
        <v>2753368</v>
      </c>
      <c r="V4296" s="7">
        <v>2537833.7999999998</v>
      </c>
      <c r="W4296" s="7">
        <v>2136804.7999999998</v>
      </c>
      <c r="X4296" s="7">
        <v>2595279.5</v>
      </c>
      <c r="Y4296" s="7">
        <v>2927963</v>
      </c>
      <c r="Z4296" s="8">
        <v>2063164</v>
      </c>
      <c r="AA4296" s="27">
        <v>2068585.9</v>
      </c>
      <c r="AB4296" s="7">
        <v>2623497.7999999998</v>
      </c>
      <c r="AC4296" s="7">
        <v>2740356.5</v>
      </c>
      <c r="AD4296" s="7">
        <v>1970275.9</v>
      </c>
      <c r="AE4296" s="7">
        <v>2658369.5</v>
      </c>
      <c r="AF4296" s="8">
        <v>2690358.2</v>
      </c>
      <c r="AG4296" s="7">
        <v>2569039.5</v>
      </c>
      <c r="AH4296" s="7">
        <v>3015581.5</v>
      </c>
      <c r="AI4296" s="7">
        <v>2913825.5</v>
      </c>
      <c r="AJ4296" s="7">
        <v>2665124.5</v>
      </c>
      <c r="AK4296" s="7">
        <v>2530573.7999999998</v>
      </c>
      <c r="AL4296" s="8">
        <v>1672128.5</v>
      </c>
      <c r="AM4296" s="17">
        <v>0.229772103044246</v>
      </c>
      <c r="AN4296" s="2">
        <f t="shared" si="823"/>
        <v>2288541.5</v>
      </c>
      <c r="AO4296" s="2">
        <f t="shared" si="824"/>
        <v>2362068.5499999998</v>
      </c>
      <c r="AP4296" s="2">
        <f t="shared" si="825"/>
        <v>2546564.1</v>
      </c>
      <c r="AQ4296" s="2">
        <f t="shared" si="826"/>
        <v>2566556.65</v>
      </c>
      <c r="AR4296" s="2">
        <f t="shared" si="827"/>
        <v>2640933.65</v>
      </c>
      <c r="AS4296" s="2">
        <f t="shared" si="828"/>
        <v>2617082</v>
      </c>
      <c r="AT4296" s="2">
        <f t="shared" si="829"/>
        <v>2503624.4083333337</v>
      </c>
      <c r="AU4296">
        <f t="shared" si="830"/>
        <v>144103.75123577256</v>
      </c>
      <c r="AV4296">
        <f t="shared" si="831"/>
        <v>-1.4925559292445478</v>
      </c>
      <c r="AW4296" t="str">
        <f t="shared" si="822"/>
        <v>sp|Q9UPY3|DICER_HUMAN</v>
      </c>
      <c r="AX4296" s="20">
        <f t="shared" si="832"/>
        <v>0</v>
      </c>
      <c r="AY4296" s="21">
        <f t="shared" si="821"/>
        <v>0.51023689091687807</v>
      </c>
      <c r="AZ4296" s="21">
        <f t="shared" si="821"/>
        <v>1.7905335411972823</v>
      </c>
      <c r="BA4296" s="21">
        <f t="shared" si="821"/>
        <v>1.9292707345635354</v>
      </c>
      <c r="BB4296" s="21">
        <f t="shared" si="821"/>
        <v>2.4454058064279001</v>
      </c>
      <c r="BC4296" s="22">
        <f t="shared" si="821"/>
        <v>2.2798886023616749</v>
      </c>
      <c r="BD4296" s="22"/>
    </row>
    <row r="4297" spans="1:56" x14ac:dyDescent="0.2">
      <c r="A4297" s="1">
        <v>4293</v>
      </c>
      <c r="B4297" s="3" t="s">
        <v>4345</v>
      </c>
      <c r="C4297" s="27">
        <v>927618.9</v>
      </c>
      <c r="D4297" s="7">
        <v>779494.9</v>
      </c>
      <c r="E4297" s="7">
        <v>640224.19999999995</v>
      </c>
      <c r="F4297" s="7">
        <v>847430.4</v>
      </c>
      <c r="G4297" s="7">
        <v>853303.4</v>
      </c>
      <c r="H4297" s="8">
        <v>764464.2</v>
      </c>
      <c r="I4297" s="27">
        <v>955789.2</v>
      </c>
      <c r="J4297" s="7">
        <v>228186.03</v>
      </c>
      <c r="K4297" s="7">
        <v>757788.1</v>
      </c>
      <c r="L4297" s="7">
        <v>36281.995999999999</v>
      </c>
      <c r="M4297" s="7">
        <v>854075.06</v>
      </c>
      <c r="N4297" s="8">
        <v>1104806.8999999999</v>
      </c>
      <c r="O4297" s="27">
        <v>869413.6</v>
      </c>
      <c r="P4297" s="7">
        <v>881614.5</v>
      </c>
      <c r="Q4297" s="7">
        <v>741681.6</v>
      </c>
      <c r="R4297" s="7">
        <v>646314.06000000006</v>
      </c>
      <c r="S4297" s="7">
        <v>954833.94</v>
      </c>
      <c r="T4297" s="8">
        <v>785061.7</v>
      </c>
      <c r="U4297" s="27">
        <v>910243.3</v>
      </c>
      <c r="V4297" s="7">
        <v>824949.75</v>
      </c>
      <c r="W4297" s="7">
        <v>871645.8</v>
      </c>
      <c r="X4297" s="7">
        <v>702710.1</v>
      </c>
      <c r="Y4297" s="7">
        <v>1036290.5600000001</v>
      </c>
      <c r="Z4297" s="8">
        <v>772611.7</v>
      </c>
      <c r="AA4297" s="27">
        <v>787279.2</v>
      </c>
      <c r="AB4297" s="7">
        <v>759184.9</v>
      </c>
      <c r="AC4297" s="7">
        <v>794378.9</v>
      </c>
      <c r="AD4297" s="7">
        <v>757253.4</v>
      </c>
      <c r="AE4297" s="7">
        <v>910489.56</v>
      </c>
      <c r="AF4297" s="8">
        <v>717209.7</v>
      </c>
      <c r="AG4297" s="7">
        <v>939615.06</v>
      </c>
      <c r="AH4297" s="7">
        <v>755106.7</v>
      </c>
      <c r="AI4297" s="7">
        <v>811165.2</v>
      </c>
      <c r="AJ4297" s="7">
        <v>805401.56</v>
      </c>
      <c r="AK4297" s="7">
        <v>710435.25</v>
      </c>
      <c r="AL4297" s="8">
        <v>0</v>
      </c>
      <c r="AM4297" s="17">
        <v>0.22988766701147501</v>
      </c>
      <c r="AN4297" s="2">
        <f t="shared" si="823"/>
        <v>813462.65</v>
      </c>
      <c r="AO4297" s="2">
        <f t="shared" si="824"/>
        <v>805931.58000000007</v>
      </c>
      <c r="AP4297" s="2">
        <f t="shared" si="825"/>
        <v>827237.64999999991</v>
      </c>
      <c r="AQ4297" s="2">
        <f t="shared" si="826"/>
        <v>848297.77500000002</v>
      </c>
      <c r="AR4297" s="2">
        <f t="shared" si="827"/>
        <v>773232.05</v>
      </c>
      <c r="AS4297" s="2">
        <f t="shared" si="828"/>
        <v>780254.13</v>
      </c>
      <c r="AT4297" s="2">
        <f t="shared" si="829"/>
        <v>808069.30583333329</v>
      </c>
      <c r="AU4297">
        <f t="shared" si="830"/>
        <v>28308.0609836146</v>
      </c>
      <c r="AV4297">
        <f t="shared" si="831"/>
        <v>0.19052326366643532</v>
      </c>
      <c r="AW4297" t="str">
        <f t="shared" si="822"/>
        <v>sp|Q8N371-2|KDM8_HUMAN;sp|Q8N371-3|KDM8_HUMAN;sp|Q8N371|KDM8_HUMAN</v>
      </c>
      <c r="AX4297" s="20">
        <f t="shared" si="832"/>
        <v>0</v>
      </c>
      <c r="AY4297" s="21">
        <f t="shared" si="821"/>
        <v>-0.26603976882624059</v>
      </c>
      <c r="AZ4297" s="21">
        <f t="shared" si="821"/>
        <v>0.48661051027031454</v>
      </c>
      <c r="BA4297" s="21">
        <f t="shared" si="821"/>
        <v>1.2305726280639082</v>
      </c>
      <c r="BB4297" s="21">
        <f t="shared" si="821"/>
        <v>-1.4211711647536169</v>
      </c>
      <c r="BC4297" s="22">
        <f t="shared" si="821"/>
        <v>-1.173111786752965</v>
      </c>
      <c r="BD4297" s="22"/>
    </row>
    <row r="4298" spans="1:56" x14ac:dyDescent="0.2">
      <c r="A4298" s="1">
        <v>4294</v>
      </c>
      <c r="B4298" s="3" t="s">
        <v>4346</v>
      </c>
      <c r="C4298" s="27">
        <v>271000000</v>
      </c>
      <c r="D4298" s="7">
        <v>289000000</v>
      </c>
      <c r="E4298" s="7">
        <v>270000000</v>
      </c>
      <c r="F4298" s="7">
        <v>293000000</v>
      </c>
      <c r="G4298" s="7">
        <v>315000000</v>
      </c>
      <c r="H4298" s="8">
        <v>274000000</v>
      </c>
      <c r="I4298" s="27">
        <v>282000000</v>
      </c>
      <c r="J4298" s="7">
        <v>303000000</v>
      </c>
      <c r="K4298" s="7">
        <v>271000000</v>
      </c>
      <c r="L4298" s="7">
        <v>303000000</v>
      </c>
      <c r="M4298" s="7">
        <v>298000000</v>
      </c>
      <c r="N4298" s="8">
        <v>363000000</v>
      </c>
      <c r="O4298" s="27">
        <v>287000000</v>
      </c>
      <c r="P4298" s="7">
        <v>250000000</v>
      </c>
      <c r="Q4298" s="7">
        <v>287000000</v>
      </c>
      <c r="R4298" s="7">
        <v>297000000</v>
      </c>
      <c r="S4298" s="7">
        <v>292000000</v>
      </c>
      <c r="T4298" s="8">
        <v>310000000</v>
      </c>
      <c r="U4298" s="27">
        <v>269000000</v>
      </c>
      <c r="V4298" s="7">
        <v>240000000</v>
      </c>
      <c r="W4298" s="7">
        <v>287000000</v>
      </c>
      <c r="X4298" s="7">
        <v>272000000</v>
      </c>
      <c r="Y4298" s="7">
        <v>319000000</v>
      </c>
      <c r="Z4298" s="8">
        <v>288000000</v>
      </c>
      <c r="AA4298" s="27">
        <v>250000000</v>
      </c>
      <c r="AB4298" s="7">
        <v>253000000</v>
      </c>
      <c r="AC4298" s="7">
        <v>263000000</v>
      </c>
      <c r="AD4298" s="7">
        <v>317000000</v>
      </c>
      <c r="AE4298" s="7">
        <v>313000000</v>
      </c>
      <c r="AF4298" s="8">
        <v>286000000</v>
      </c>
      <c r="AG4298" s="7">
        <v>279000000</v>
      </c>
      <c r="AH4298" s="7">
        <v>284000000</v>
      </c>
      <c r="AI4298" s="7">
        <v>269000000</v>
      </c>
      <c r="AJ4298" s="7">
        <v>320000000</v>
      </c>
      <c r="AK4298" s="7">
        <v>345000000</v>
      </c>
      <c r="AL4298" s="8">
        <v>288000000</v>
      </c>
      <c r="AM4298" s="17">
        <v>0.2302665706092</v>
      </c>
      <c r="AN4298" s="2">
        <f t="shared" si="823"/>
        <v>281500000</v>
      </c>
      <c r="AO4298" s="2">
        <f t="shared" si="824"/>
        <v>300500000</v>
      </c>
      <c r="AP4298" s="2">
        <f t="shared" si="825"/>
        <v>289500000</v>
      </c>
      <c r="AQ4298" s="2">
        <f t="shared" si="826"/>
        <v>279500000</v>
      </c>
      <c r="AR4298" s="2">
        <f t="shared" si="827"/>
        <v>274500000</v>
      </c>
      <c r="AS4298" s="2">
        <f t="shared" si="828"/>
        <v>286000000</v>
      </c>
      <c r="AT4298" s="2">
        <f t="shared" si="829"/>
        <v>285250000</v>
      </c>
      <c r="AU4298">
        <f t="shared" si="830"/>
        <v>9098076.7198348027</v>
      </c>
      <c r="AV4298">
        <f t="shared" si="831"/>
        <v>-0.41217502506047127</v>
      </c>
      <c r="AW4298" t="str">
        <f t="shared" si="822"/>
        <v>sp|P31946|1433B_HUMAN</v>
      </c>
      <c r="AX4298" s="20">
        <f t="shared" si="832"/>
        <v>0</v>
      </c>
      <c r="AY4298" s="21">
        <f t="shared" si="821"/>
        <v>2.0883534603063878</v>
      </c>
      <c r="AZ4298" s="21">
        <f t="shared" si="821"/>
        <v>0.87930672012900535</v>
      </c>
      <c r="BA4298" s="21">
        <f t="shared" si="821"/>
        <v>-0.21982668003225131</v>
      </c>
      <c r="BB4298" s="21">
        <f t="shared" si="821"/>
        <v>-0.76939338011287983</v>
      </c>
      <c r="BC4298" s="22">
        <f t="shared" si="821"/>
        <v>0.49461003007256554</v>
      </c>
      <c r="BD4298" s="22"/>
    </row>
    <row r="4299" spans="1:56" x14ac:dyDescent="0.2">
      <c r="A4299" s="1">
        <v>4295</v>
      </c>
      <c r="B4299" s="3" t="s">
        <v>4347</v>
      </c>
      <c r="C4299" s="27">
        <v>112000000</v>
      </c>
      <c r="D4299" s="7">
        <v>103000000</v>
      </c>
      <c r="E4299" s="7">
        <v>180000000</v>
      </c>
      <c r="F4299" s="7">
        <v>36300000</v>
      </c>
      <c r="G4299" s="7">
        <v>108000000</v>
      </c>
      <c r="H4299" s="8">
        <v>103000000</v>
      </c>
      <c r="I4299" s="27">
        <v>132000000</v>
      </c>
      <c r="J4299" s="7">
        <v>273000000</v>
      </c>
      <c r="K4299" s="7">
        <v>78200000</v>
      </c>
      <c r="L4299" s="7">
        <v>66600000</v>
      </c>
      <c r="M4299" s="7">
        <v>103000000</v>
      </c>
      <c r="N4299" s="8">
        <v>19900000</v>
      </c>
      <c r="O4299" s="27">
        <v>160000000</v>
      </c>
      <c r="P4299" s="7">
        <v>61300000</v>
      </c>
      <c r="Q4299" s="7">
        <v>278000000</v>
      </c>
      <c r="R4299" s="7">
        <v>78300000</v>
      </c>
      <c r="S4299" s="7">
        <v>80100000</v>
      </c>
      <c r="T4299" s="8">
        <v>50300000</v>
      </c>
      <c r="U4299" s="27">
        <v>142000000</v>
      </c>
      <c r="V4299" s="7">
        <v>108000000</v>
      </c>
      <c r="W4299" s="7">
        <v>59600000</v>
      </c>
      <c r="X4299" s="7">
        <v>144000000</v>
      </c>
      <c r="Y4299" s="7">
        <v>263000000</v>
      </c>
      <c r="Z4299" s="8">
        <v>85900000</v>
      </c>
      <c r="AA4299" s="27">
        <v>176000000</v>
      </c>
      <c r="AB4299" s="7">
        <v>101000000</v>
      </c>
      <c r="AC4299" s="7">
        <v>399000000</v>
      </c>
      <c r="AD4299" s="7">
        <v>83300000</v>
      </c>
      <c r="AE4299" s="7">
        <v>85800000</v>
      </c>
      <c r="AF4299" s="8">
        <v>116000000</v>
      </c>
      <c r="AG4299" s="7">
        <v>121000000</v>
      </c>
      <c r="AH4299" s="7">
        <v>25400000</v>
      </c>
      <c r="AI4299" s="7">
        <v>124000000</v>
      </c>
      <c r="AJ4299" s="7">
        <v>254000000</v>
      </c>
      <c r="AK4299" s="7">
        <v>98300000</v>
      </c>
      <c r="AL4299" s="8">
        <v>236000000</v>
      </c>
      <c r="AM4299" s="17">
        <v>0.23031287455312699</v>
      </c>
      <c r="AN4299" s="2">
        <f t="shared" si="823"/>
        <v>105500000</v>
      </c>
      <c r="AO4299" s="2">
        <f t="shared" si="824"/>
        <v>90600000</v>
      </c>
      <c r="AP4299" s="2">
        <f t="shared" si="825"/>
        <v>79200000</v>
      </c>
      <c r="AQ4299" s="2">
        <f t="shared" si="826"/>
        <v>125000000</v>
      </c>
      <c r="AR4299" s="2">
        <f t="shared" si="827"/>
        <v>108500000</v>
      </c>
      <c r="AS4299" s="2">
        <f t="shared" si="828"/>
        <v>122500000</v>
      </c>
      <c r="AT4299" s="2">
        <f t="shared" si="829"/>
        <v>105216666.66666667</v>
      </c>
      <c r="AU4299">
        <f t="shared" si="830"/>
        <v>17840786.604482081</v>
      </c>
      <c r="AV4299">
        <f t="shared" si="831"/>
        <v>1.5881213066140674E-2</v>
      </c>
      <c r="AW4299" t="str">
        <f t="shared" si="822"/>
        <v>sp|Q6DN03|H2B2C_HUMAN;sp|Q6DRA6|H2B2D_HUMAN</v>
      </c>
      <c r="AX4299" s="20">
        <f t="shared" si="832"/>
        <v>0</v>
      </c>
      <c r="AY4299" s="21">
        <f t="shared" si="821"/>
        <v>-0.83516496947823604</v>
      </c>
      <c r="AZ4299" s="21">
        <f t="shared" si="821"/>
        <v>-1.4741502481394368</v>
      </c>
      <c r="BA4299" s="21">
        <f t="shared" si="821"/>
        <v>1.0930011345520538</v>
      </c>
      <c r="BB4299" s="21">
        <f t="shared" si="821"/>
        <v>0.16815402070031599</v>
      </c>
      <c r="BC4299" s="22">
        <f t="shared" si="821"/>
        <v>0.95287278396845732</v>
      </c>
      <c r="BD4299" s="22"/>
    </row>
    <row r="4300" spans="1:56" x14ac:dyDescent="0.2">
      <c r="A4300" s="1">
        <v>4296</v>
      </c>
      <c r="B4300" s="3" t="s">
        <v>4348</v>
      </c>
      <c r="C4300" s="27">
        <v>1570663.4</v>
      </c>
      <c r="D4300" s="7">
        <v>1888183.4</v>
      </c>
      <c r="E4300" s="7">
        <v>1890337.4</v>
      </c>
      <c r="F4300" s="7">
        <v>2721887</v>
      </c>
      <c r="G4300" s="7">
        <v>2218079</v>
      </c>
      <c r="H4300" s="8">
        <v>2635496</v>
      </c>
      <c r="I4300" s="27">
        <v>1457789.8</v>
      </c>
      <c r="J4300" s="7">
        <v>1200719.8999999999</v>
      </c>
      <c r="K4300" s="7">
        <v>1615387.9</v>
      </c>
      <c r="L4300" s="7">
        <v>2086096.1</v>
      </c>
      <c r="M4300" s="7">
        <v>1981892</v>
      </c>
      <c r="N4300" s="8">
        <v>1035236.6</v>
      </c>
      <c r="O4300" s="27">
        <v>1323769.8</v>
      </c>
      <c r="P4300" s="7">
        <v>2303196.7999999998</v>
      </c>
      <c r="Q4300" s="7">
        <v>2763972</v>
      </c>
      <c r="R4300" s="7">
        <v>2133397.7999999998</v>
      </c>
      <c r="S4300" s="7">
        <v>1830266.9</v>
      </c>
      <c r="T4300" s="8">
        <v>2648140</v>
      </c>
      <c r="U4300" s="27">
        <v>1864819.8</v>
      </c>
      <c r="V4300" s="7">
        <v>2464523</v>
      </c>
      <c r="W4300" s="7">
        <v>1999064</v>
      </c>
      <c r="X4300" s="7">
        <v>2712219.5</v>
      </c>
      <c r="Y4300" s="7">
        <v>2321840.2000000002</v>
      </c>
      <c r="Z4300" s="8">
        <v>2004738</v>
      </c>
      <c r="AA4300" s="27">
        <v>1703057.8</v>
      </c>
      <c r="AB4300" s="7">
        <v>2853493.2</v>
      </c>
      <c r="AC4300" s="7">
        <v>1710849.5</v>
      </c>
      <c r="AD4300" s="7">
        <v>2456241</v>
      </c>
      <c r="AE4300" s="7">
        <v>2295527.5</v>
      </c>
      <c r="AF4300" s="8">
        <v>2013036.8</v>
      </c>
      <c r="AG4300" s="7">
        <v>1295838</v>
      </c>
      <c r="AH4300" s="7">
        <v>2415276.2000000002</v>
      </c>
      <c r="AI4300" s="7">
        <v>2143003.5</v>
      </c>
      <c r="AJ4300" s="7">
        <v>2288119</v>
      </c>
      <c r="AK4300" s="7">
        <v>2515264</v>
      </c>
      <c r="AL4300" s="8">
        <v>2366339.5</v>
      </c>
      <c r="AM4300" s="17">
        <v>0.230339094766673</v>
      </c>
      <c r="AN4300" s="2">
        <f t="shared" si="823"/>
        <v>2054208.2</v>
      </c>
      <c r="AO4300" s="2">
        <f t="shared" si="824"/>
        <v>1536588.85</v>
      </c>
      <c r="AP4300" s="2">
        <f t="shared" si="825"/>
        <v>2218297.2999999998</v>
      </c>
      <c r="AQ4300" s="2">
        <f t="shared" si="826"/>
        <v>2163289.1</v>
      </c>
      <c r="AR4300" s="2">
        <f t="shared" si="827"/>
        <v>2154282.15</v>
      </c>
      <c r="AS4300" s="2">
        <f t="shared" si="828"/>
        <v>2327229.25</v>
      </c>
      <c r="AT4300" s="2">
        <f t="shared" si="829"/>
        <v>2075649.1416666666</v>
      </c>
      <c r="AU4300">
        <f t="shared" si="830"/>
        <v>278765.37529342831</v>
      </c>
      <c r="AV4300">
        <f t="shared" si="831"/>
        <v>-7.6913933963634926E-2</v>
      </c>
      <c r="AW4300" t="str">
        <f t="shared" si="822"/>
        <v>sp|O95363|SYFM_HUMAN</v>
      </c>
      <c r="AX4300" s="20">
        <f t="shared" si="832"/>
        <v>0</v>
      </c>
      <c r="AY4300" s="21">
        <f t="shared" si="821"/>
        <v>-1.8568279846632818</v>
      </c>
      <c r="AZ4300" s="21">
        <f t="shared" si="821"/>
        <v>0.5886279808863627</v>
      </c>
      <c r="BA4300" s="21">
        <f t="shared" si="821"/>
        <v>0.39130003102136207</v>
      </c>
      <c r="BB4300" s="21">
        <f t="shared" si="821"/>
        <v>0.35898988493338585</v>
      </c>
      <c r="BC4300" s="22">
        <f t="shared" si="821"/>
        <v>0.97939369160398126</v>
      </c>
      <c r="BD4300" s="22"/>
    </row>
    <row r="4301" spans="1:56" x14ac:dyDescent="0.2">
      <c r="A4301" s="1">
        <v>4297</v>
      </c>
      <c r="B4301" s="3" t="s">
        <v>4349</v>
      </c>
      <c r="C4301" s="27">
        <v>22300000</v>
      </c>
      <c r="D4301" s="7">
        <v>21500000</v>
      </c>
      <c r="E4301" s="7">
        <v>19500000</v>
      </c>
      <c r="F4301" s="7">
        <v>21100000</v>
      </c>
      <c r="G4301" s="7">
        <v>20800000</v>
      </c>
      <c r="H4301" s="8">
        <v>22900000</v>
      </c>
      <c r="I4301" s="27">
        <v>17900000</v>
      </c>
      <c r="J4301" s="7">
        <v>22100000</v>
      </c>
      <c r="K4301" s="7">
        <v>21200000</v>
      </c>
      <c r="L4301" s="7">
        <v>24600000</v>
      </c>
      <c r="M4301" s="7">
        <v>22000000</v>
      </c>
      <c r="N4301" s="8">
        <v>22900000</v>
      </c>
      <c r="O4301" s="27">
        <v>22600000</v>
      </c>
      <c r="P4301" s="7">
        <v>22800000</v>
      </c>
      <c r="Q4301" s="7">
        <v>22500000</v>
      </c>
      <c r="R4301" s="7">
        <v>25100000</v>
      </c>
      <c r="S4301" s="7">
        <v>23800000</v>
      </c>
      <c r="T4301" s="8">
        <v>24000000</v>
      </c>
      <c r="U4301" s="27">
        <v>23200000</v>
      </c>
      <c r="V4301" s="7">
        <v>17600000</v>
      </c>
      <c r="W4301" s="7">
        <v>21700000</v>
      </c>
      <c r="X4301" s="7">
        <v>25400000</v>
      </c>
      <c r="Y4301" s="7">
        <v>25500000</v>
      </c>
      <c r="Z4301" s="8">
        <v>22100000</v>
      </c>
      <c r="AA4301" s="27">
        <v>20600000</v>
      </c>
      <c r="AB4301" s="7">
        <v>20900000</v>
      </c>
      <c r="AC4301" s="7">
        <v>24100000</v>
      </c>
      <c r="AD4301" s="7">
        <v>24000000</v>
      </c>
      <c r="AE4301" s="7">
        <v>24000000</v>
      </c>
      <c r="AF4301" s="8">
        <v>21900000</v>
      </c>
      <c r="AG4301" s="7">
        <v>22200000</v>
      </c>
      <c r="AH4301" s="7">
        <v>21300000</v>
      </c>
      <c r="AI4301" s="7">
        <v>19500000</v>
      </c>
      <c r="AJ4301" s="7">
        <v>26600000</v>
      </c>
      <c r="AK4301" s="7">
        <v>25300000</v>
      </c>
      <c r="AL4301" s="8">
        <v>21700000</v>
      </c>
      <c r="AM4301" s="17">
        <v>0.230815885676734</v>
      </c>
      <c r="AN4301" s="2">
        <f t="shared" si="823"/>
        <v>21300000</v>
      </c>
      <c r="AO4301" s="2">
        <f t="shared" si="824"/>
        <v>22050000</v>
      </c>
      <c r="AP4301" s="2">
        <f t="shared" si="825"/>
        <v>23300000</v>
      </c>
      <c r="AQ4301" s="2">
        <f t="shared" si="826"/>
        <v>22650000</v>
      </c>
      <c r="AR4301" s="2">
        <f t="shared" si="827"/>
        <v>22950000</v>
      </c>
      <c r="AS4301" s="2">
        <f t="shared" si="828"/>
        <v>21950000</v>
      </c>
      <c r="AT4301" s="2">
        <f t="shared" si="829"/>
        <v>22366666.666666668</v>
      </c>
      <c r="AU4301">
        <f t="shared" si="830"/>
        <v>735300.39213009179</v>
      </c>
      <c r="AV4301">
        <f t="shared" si="831"/>
        <v>-1.4506542878028952</v>
      </c>
      <c r="AW4301" t="str">
        <f t="shared" si="822"/>
        <v>sp|P61421|VA0D1_HUMAN</v>
      </c>
      <c r="AX4301" s="20">
        <f t="shared" si="832"/>
        <v>0</v>
      </c>
      <c r="AY4301" s="21">
        <f t="shared" si="821"/>
        <v>1.0199912961114095</v>
      </c>
      <c r="AZ4301" s="21">
        <f t="shared" si="821"/>
        <v>2.7199767896304254</v>
      </c>
      <c r="BA4301" s="21">
        <f t="shared" si="821"/>
        <v>1.8359843330005372</v>
      </c>
      <c r="BB4301" s="21">
        <f t="shared" si="821"/>
        <v>2.2439808514451007</v>
      </c>
      <c r="BC4301" s="22">
        <f t="shared" si="821"/>
        <v>0.88399245662988823</v>
      </c>
      <c r="BD4301" s="22"/>
    </row>
    <row r="4302" spans="1:56" x14ac:dyDescent="0.2">
      <c r="A4302" s="1">
        <v>4298</v>
      </c>
      <c r="B4302" s="3" t="s">
        <v>4350</v>
      </c>
      <c r="C4302" s="27">
        <v>2282914.2000000002</v>
      </c>
      <c r="D4302" s="7">
        <v>1753523.4</v>
      </c>
      <c r="E4302" s="7">
        <v>2053953.2</v>
      </c>
      <c r="F4302" s="7">
        <v>2077182</v>
      </c>
      <c r="G4302" s="7">
        <v>2046195.4</v>
      </c>
      <c r="H4302" s="8">
        <v>1577544.8</v>
      </c>
      <c r="I4302" s="27">
        <v>2192060.5</v>
      </c>
      <c r="J4302" s="7">
        <v>2666593.5</v>
      </c>
      <c r="K4302" s="7">
        <v>2173839.5</v>
      </c>
      <c r="L4302" s="7">
        <v>2429376.2000000002</v>
      </c>
      <c r="M4302" s="7">
        <v>2173127.5</v>
      </c>
      <c r="N4302" s="8">
        <v>2356880.5</v>
      </c>
      <c r="O4302" s="27">
        <v>2210179</v>
      </c>
      <c r="P4302" s="7">
        <v>1657955.8</v>
      </c>
      <c r="Q4302" s="7">
        <v>1497279.5</v>
      </c>
      <c r="R4302" s="7">
        <v>3050488.5</v>
      </c>
      <c r="S4302" s="7">
        <v>2078662.1</v>
      </c>
      <c r="T4302" s="8">
        <v>1870949.8</v>
      </c>
      <c r="U4302" s="27">
        <v>2164973.5</v>
      </c>
      <c r="V4302" s="7">
        <v>2013829.8</v>
      </c>
      <c r="W4302" s="7">
        <v>1822528.6</v>
      </c>
      <c r="X4302" s="7">
        <v>1502727</v>
      </c>
      <c r="Y4302" s="7">
        <v>1834201.5</v>
      </c>
      <c r="Z4302" s="8">
        <v>2091595.4</v>
      </c>
      <c r="AA4302" s="27">
        <v>2471174</v>
      </c>
      <c r="AB4302" s="7">
        <v>1865414.6</v>
      </c>
      <c r="AC4302" s="7">
        <v>1720133.4</v>
      </c>
      <c r="AD4302" s="7">
        <v>1496125</v>
      </c>
      <c r="AE4302" s="7">
        <v>1494301.8</v>
      </c>
      <c r="AF4302" s="8">
        <v>2262042</v>
      </c>
      <c r="AG4302" s="7">
        <v>2196981.7999999998</v>
      </c>
      <c r="AH4302" s="7">
        <v>1259563.8</v>
      </c>
      <c r="AI4302" s="7">
        <v>2297290.2000000002</v>
      </c>
      <c r="AJ4302" s="7">
        <v>2209413.2000000002</v>
      </c>
      <c r="AK4302" s="7">
        <v>1546936.1</v>
      </c>
      <c r="AL4302" s="8">
        <v>2327003.7999999998</v>
      </c>
      <c r="AM4302" s="17">
        <v>0.230815885676734</v>
      </c>
      <c r="AN4302" s="2">
        <f t="shared" si="823"/>
        <v>2050074.2999999998</v>
      </c>
      <c r="AO4302" s="2">
        <f t="shared" si="824"/>
        <v>2274470.5</v>
      </c>
      <c r="AP4302" s="2">
        <f t="shared" si="825"/>
        <v>1974805.9500000002</v>
      </c>
      <c r="AQ4302" s="2">
        <f t="shared" si="826"/>
        <v>1924015.65</v>
      </c>
      <c r="AR4302" s="2">
        <f t="shared" si="827"/>
        <v>1792774</v>
      </c>
      <c r="AS4302" s="2">
        <f t="shared" si="828"/>
        <v>2203197.5</v>
      </c>
      <c r="AT4302" s="2">
        <f t="shared" si="829"/>
        <v>2036556.3166666667</v>
      </c>
      <c r="AU4302">
        <f t="shared" si="830"/>
        <v>179144.35846205894</v>
      </c>
      <c r="AV4302">
        <f t="shared" si="831"/>
        <v>7.5458604721823502E-2</v>
      </c>
      <c r="AW4302" t="str">
        <f t="shared" si="822"/>
        <v>sp|Q9BUL5-4|PHF23_HUMAN;sp|Q9BUL5|PHF23_HUMAN</v>
      </c>
      <c r="AX4302" s="20">
        <f t="shared" si="832"/>
        <v>0</v>
      </c>
      <c r="AY4302" s="21">
        <f t="shared" si="821"/>
        <v>1.2525998693256375</v>
      </c>
      <c r="AZ4302" s="21">
        <f t="shared" si="821"/>
        <v>-0.42015473245249157</v>
      </c>
      <c r="BA4302" s="21">
        <f t="shared" si="821"/>
        <v>-0.70367077747914641</v>
      </c>
      <c r="BB4302" s="21">
        <f t="shared" si="821"/>
        <v>-1.4362735293977653</v>
      </c>
      <c r="BC4302" s="22">
        <f t="shared" si="821"/>
        <v>0.85474754167282474</v>
      </c>
      <c r="BD4302" s="22"/>
    </row>
    <row r="4303" spans="1:56" x14ac:dyDescent="0.2">
      <c r="A4303" s="1">
        <v>4299</v>
      </c>
      <c r="B4303" s="3" t="s">
        <v>4351</v>
      </c>
      <c r="C4303" s="27">
        <v>2760000000</v>
      </c>
      <c r="D4303" s="7">
        <v>2760000000</v>
      </c>
      <c r="E4303" s="7">
        <v>2320000000</v>
      </c>
      <c r="F4303" s="7">
        <v>2600000000</v>
      </c>
      <c r="G4303" s="7">
        <v>2530000000</v>
      </c>
      <c r="H4303" s="8">
        <v>2680000000</v>
      </c>
      <c r="I4303" s="27">
        <v>2370000000</v>
      </c>
      <c r="J4303" s="7">
        <v>2650000000</v>
      </c>
      <c r="K4303" s="7">
        <v>2410000000</v>
      </c>
      <c r="L4303" s="7">
        <v>2890000000</v>
      </c>
      <c r="M4303" s="7">
        <v>2570000000</v>
      </c>
      <c r="N4303" s="8">
        <v>2910000000</v>
      </c>
      <c r="O4303" s="27">
        <v>2740000000</v>
      </c>
      <c r="P4303" s="7">
        <v>2540000000</v>
      </c>
      <c r="Q4303" s="7">
        <v>2570000000</v>
      </c>
      <c r="R4303" s="7">
        <v>2620000000</v>
      </c>
      <c r="S4303" s="7">
        <v>2290000000</v>
      </c>
      <c r="T4303" s="8">
        <v>2800000000</v>
      </c>
      <c r="U4303" s="27">
        <v>2710000000</v>
      </c>
      <c r="V4303" s="7">
        <v>2660000000</v>
      </c>
      <c r="W4303" s="7">
        <v>2530000000</v>
      </c>
      <c r="X4303" s="7">
        <v>2690000000</v>
      </c>
      <c r="Y4303" s="7">
        <v>2720000000</v>
      </c>
      <c r="Z4303" s="8">
        <v>2680000000</v>
      </c>
      <c r="AA4303" s="27">
        <v>2540000000</v>
      </c>
      <c r="AB4303" s="7">
        <v>2590000000</v>
      </c>
      <c r="AC4303" s="7">
        <v>2880000000</v>
      </c>
      <c r="AD4303" s="7">
        <v>2540000000</v>
      </c>
      <c r="AE4303" s="7">
        <v>2750000000</v>
      </c>
      <c r="AF4303" s="8">
        <v>2650000000</v>
      </c>
      <c r="AG4303" s="7">
        <v>2860000000</v>
      </c>
      <c r="AH4303" s="7">
        <v>2870000000</v>
      </c>
      <c r="AI4303" s="7">
        <v>2720000000</v>
      </c>
      <c r="AJ4303" s="7">
        <v>2640000000</v>
      </c>
      <c r="AK4303" s="7">
        <v>2670000000</v>
      </c>
      <c r="AL4303" s="8">
        <v>2490000000</v>
      </c>
      <c r="AM4303" s="17">
        <v>0.23087351535975001</v>
      </c>
      <c r="AN4303" s="2">
        <f t="shared" si="823"/>
        <v>2640000000</v>
      </c>
      <c r="AO4303" s="2">
        <f t="shared" si="824"/>
        <v>2610000000</v>
      </c>
      <c r="AP4303" s="2">
        <f t="shared" si="825"/>
        <v>2595000000</v>
      </c>
      <c r="AQ4303" s="2">
        <f t="shared" si="826"/>
        <v>2685000000</v>
      </c>
      <c r="AR4303" s="2">
        <f t="shared" si="827"/>
        <v>2620000000</v>
      </c>
      <c r="AS4303" s="2">
        <f t="shared" si="828"/>
        <v>2695000000</v>
      </c>
      <c r="AT4303" s="2">
        <f t="shared" si="829"/>
        <v>2640833333.3333335</v>
      </c>
      <c r="AU4303">
        <f t="shared" si="830"/>
        <v>40916581.805750422</v>
      </c>
      <c r="AV4303">
        <f t="shared" si="831"/>
        <v>-2.0366641018296779E-2</v>
      </c>
      <c r="AW4303" t="str">
        <f t="shared" si="822"/>
        <v>sp|P61978-2|HNRPK_HUMAN;sp|P61978-3|HNRPK_HUMAN</v>
      </c>
      <c r="AX4303" s="20">
        <f t="shared" si="832"/>
        <v>0</v>
      </c>
      <c r="AY4303" s="21">
        <f t="shared" si="821"/>
        <v>-0.73319907665854422</v>
      </c>
      <c r="AZ4303" s="21">
        <f t="shared" si="821"/>
        <v>-1.0997986149878163</v>
      </c>
      <c r="BA4303" s="21">
        <f t="shared" si="821"/>
        <v>1.0997986149878163</v>
      </c>
      <c r="BB4303" s="21">
        <f t="shared" si="821"/>
        <v>-0.48879938443902948</v>
      </c>
      <c r="BC4303" s="22">
        <f t="shared" si="821"/>
        <v>1.3441983072073311</v>
      </c>
      <c r="BD4303" s="22"/>
    </row>
    <row r="4304" spans="1:56" x14ac:dyDescent="0.2">
      <c r="A4304" s="1">
        <v>4300</v>
      </c>
      <c r="B4304" s="3" t="s">
        <v>4352</v>
      </c>
      <c r="C4304" s="27">
        <v>77900000</v>
      </c>
      <c r="D4304" s="7">
        <v>82200000</v>
      </c>
      <c r="E4304" s="7">
        <v>81900000</v>
      </c>
      <c r="F4304" s="7">
        <v>82200000</v>
      </c>
      <c r="G4304" s="7">
        <v>86200000</v>
      </c>
      <c r="H4304" s="8">
        <v>77900000</v>
      </c>
      <c r="I4304" s="27">
        <v>87000000</v>
      </c>
      <c r="J4304" s="7">
        <v>94400000</v>
      </c>
      <c r="K4304" s="7">
        <v>78900000</v>
      </c>
      <c r="L4304" s="7">
        <v>90500000</v>
      </c>
      <c r="M4304" s="7">
        <v>83700000</v>
      </c>
      <c r="N4304" s="8">
        <v>101000000</v>
      </c>
      <c r="O4304" s="27">
        <v>81400000</v>
      </c>
      <c r="P4304" s="7">
        <v>81200000</v>
      </c>
      <c r="Q4304" s="7">
        <v>86500000</v>
      </c>
      <c r="R4304" s="7">
        <v>82700000</v>
      </c>
      <c r="S4304" s="7">
        <v>92200000</v>
      </c>
      <c r="T4304" s="8">
        <v>81300000</v>
      </c>
      <c r="U4304" s="27">
        <v>78400000</v>
      </c>
      <c r="V4304" s="7">
        <v>84000000</v>
      </c>
      <c r="W4304" s="7">
        <v>91000000</v>
      </c>
      <c r="X4304" s="7">
        <v>77300000</v>
      </c>
      <c r="Y4304" s="7">
        <v>99700000</v>
      </c>
      <c r="Z4304" s="8">
        <v>87900000</v>
      </c>
      <c r="AA4304" s="27">
        <v>78100000</v>
      </c>
      <c r="AB4304" s="7">
        <v>83000000</v>
      </c>
      <c r="AC4304" s="7">
        <v>85800000</v>
      </c>
      <c r="AD4304" s="7">
        <v>87400000</v>
      </c>
      <c r="AE4304" s="7">
        <v>89400000</v>
      </c>
      <c r="AF4304" s="8">
        <v>86500000</v>
      </c>
      <c r="AG4304" s="7">
        <v>97200000</v>
      </c>
      <c r="AH4304" s="7">
        <v>73400000</v>
      </c>
      <c r="AI4304" s="7">
        <v>85400000</v>
      </c>
      <c r="AJ4304" s="7">
        <v>88100000</v>
      </c>
      <c r="AK4304" s="7">
        <v>95400000</v>
      </c>
      <c r="AL4304" s="8">
        <v>98000000</v>
      </c>
      <c r="AM4304" s="17">
        <v>0.23088020349468699</v>
      </c>
      <c r="AN4304" s="2">
        <f t="shared" si="823"/>
        <v>82050000</v>
      </c>
      <c r="AO4304" s="2">
        <f t="shared" si="824"/>
        <v>88750000</v>
      </c>
      <c r="AP4304" s="2">
        <f t="shared" si="825"/>
        <v>82050000</v>
      </c>
      <c r="AQ4304" s="2">
        <f t="shared" si="826"/>
        <v>85950000</v>
      </c>
      <c r="AR4304" s="2">
        <f t="shared" si="827"/>
        <v>86150000</v>
      </c>
      <c r="AS4304" s="2">
        <f t="shared" si="828"/>
        <v>91750000</v>
      </c>
      <c r="AT4304" s="2">
        <f t="shared" si="829"/>
        <v>86116666.666666672</v>
      </c>
      <c r="AU4304">
        <f t="shared" si="830"/>
        <v>3788755.2925290209</v>
      </c>
      <c r="AV4304">
        <f t="shared" si="831"/>
        <v>-1.0733516294086503</v>
      </c>
      <c r="AW4304" t="str">
        <f t="shared" si="822"/>
        <v>sp|P51572-2|BAP31_HUMAN;sp|P51572|BAP31_HUMAN</v>
      </c>
      <c r="AX4304" s="20">
        <f t="shared" si="832"/>
        <v>0</v>
      </c>
      <c r="AY4304" s="21">
        <f t="shared" si="821"/>
        <v>1.7683907992716263</v>
      </c>
      <c r="AZ4304" s="21">
        <f t="shared" si="821"/>
        <v>0</v>
      </c>
      <c r="BA4304" s="21">
        <f t="shared" si="821"/>
        <v>1.0293618085312453</v>
      </c>
      <c r="BB4304" s="21">
        <f t="shared" si="821"/>
        <v>1.0821495935841297</v>
      </c>
      <c r="BC4304" s="22">
        <f t="shared" si="821"/>
        <v>2.5602075750648918</v>
      </c>
      <c r="BD4304" s="22"/>
    </row>
    <row r="4305" spans="1:56" x14ac:dyDescent="0.2">
      <c r="A4305" s="1">
        <v>4301</v>
      </c>
      <c r="B4305" s="3" t="s">
        <v>4353</v>
      </c>
      <c r="C4305" s="27">
        <v>13500000</v>
      </c>
      <c r="D4305" s="7">
        <v>14800000</v>
      </c>
      <c r="E4305" s="7">
        <v>12800000</v>
      </c>
      <c r="F4305" s="7">
        <v>15700000</v>
      </c>
      <c r="G4305" s="7">
        <v>13700000</v>
      </c>
      <c r="H4305" s="8">
        <v>15100000</v>
      </c>
      <c r="I4305" s="27">
        <v>12700000</v>
      </c>
      <c r="J4305" s="7">
        <v>9871873</v>
      </c>
      <c r="K4305" s="7">
        <v>15200000</v>
      </c>
      <c r="L4305" s="7">
        <v>9688137</v>
      </c>
      <c r="M4305" s="7">
        <v>14100000</v>
      </c>
      <c r="N4305" s="8">
        <v>22900000</v>
      </c>
      <c r="O4305" s="27">
        <v>13300000</v>
      </c>
      <c r="P4305" s="7">
        <v>16300000</v>
      </c>
      <c r="Q4305" s="7">
        <v>16000000</v>
      </c>
      <c r="R4305" s="7">
        <v>20500000</v>
      </c>
      <c r="S4305" s="7">
        <v>14200000</v>
      </c>
      <c r="T4305" s="8">
        <v>16500000</v>
      </c>
      <c r="U4305" s="27">
        <v>14200000</v>
      </c>
      <c r="V4305" s="7">
        <v>15200000</v>
      </c>
      <c r="W4305" s="7">
        <v>15600000</v>
      </c>
      <c r="X4305" s="7">
        <v>15300000</v>
      </c>
      <c r="Y4305" s="7">
        <v>18500000</v>
      </c>
      <c r="Z4305" s="8">
        <v>15600000</v>
      </c>
      <c r="AA4305" s="27">
        <v>17500000</v>
      </c>
      <c r="AB4305" s="7">
        <v>14800000</v>
      </c>
      <c r="AC4305" s="7">
        <v>14900000</v>
      </c>
      <c r="AD4305" s="7">
        <v>13000000</v>
      </c>
      <c r="AE4305" s="7">
        <v>15000000</v>
      </c>
      <c r="AF4305" s="8">
        <v>15500000</v>
      </c>
      <c r="AG4305" s="7">
        <v>15500000</v>
      </c>
      <c r="AH4305" s="7">
        <v>16800000</v>
      </c>
      <c r="AI4305" s="7">
        <v>14300000</v>
      </c>
      <c r="AJ4305" s="7">
        <v>16300000</v>
      </c>
      <c r="AK4305" s="7">
        <v>15900000</v>
      </c>
      <c r="AL4305" s="8">
        <v>7716121.5</v>
      </c>
      <c r="AM4305" s="17">
        <v>0.23088020349468699</v>
      </c>
      <c r="AN4305" s="2">
        <f t="shared" si="823"/>
        <v>14250000</v>
      </c>
      <c r="AO4305" s="2">
        <f t="shared" si="824"/>
        <v>13400000</v>
      </c>
      <c r="AP4305" s="2">
        <f t="shared" si="825"/>
        <v>16150000</v>
      </c>
      <c r="AQ4305" s="2">
        <f t="shared" si="826"/>
        <v>15450000</v>
      </c>
      <c r="AR4305" s="2">
        <f t="shared" si="827"/>
        <v>14950000</v>
      </c>
      <c r="AS4305" s="2">
        <f t="shared" si="828"/>
        <v>15700000</v>
      </c>
      <c r="AT4305" s="2">
        <f t="shared" si="829"/>
        <v>14983333.333333334</v>
      </c>
      <c r="AU4305">
        <f t="shared" si="830"/>
        <v>1013738.9539061162</v>
      </c>
      <c r="AV4305">
        <f t="shared" si="831"/>
        <v>-0.72339464761383632</v>
      </c>
      <c r="AW4305" t="str">
        <f t="shared" si="822"/>
        <v>sp|Q7Z6M1|RABEK_HUMAN</v>
      </c>
      <c r="AX4305" s="20">
        <f t="shared" si="832"/>
        <v>0</v>
      </c>
      <c r="AY4305" s="21">
        <f t="shared" si="821"/>
        <v>-0.83848015973421852</v>
      </c>
      <c r="AZ4305" s="21">
        <f t="shared" si="821"/>
        <v>1.8742497688176654</v>
      </c>
      <c r="BA4305" s="21">
        <f t="shared" si="821"/>
        <v>1.1837366960953675</v>
      </c>
      <c r="BB4305" s="21">
        <f t="shared" si="821"/>
        <v>0.69051307272229767</v>
      </c>
      <c r="BC4305" s="22">
        <f t="shared" si="821"/>
        <v>1.4303485077819023</v>
      </c>
      <c r="BD4305" s="22"/>
    </row>
    <row r="4306" spans="1:56" x14ac:dyDescent="0.2">
      <c r="A4306" s="1">
        <v>4302</v>
      </c>
      <c r="B4306" s="3" t="s">
        <v>4354</v>
      </c>
      <c r="C4306" s="27">
        <v>431000000</v>
      </c>
      <c r="D4306" s="7">
        <v>397000000</v>
      </c>
      <c r="E4306" s="7">
        <v>404000000</v>
      </c>
      <c r="F4306" s="7">
        <v>384000000</v>
      </c>
      <c r="G4306" s="7">
        <v>384000000</v>
      </c>
      <c r="H4306" s="8">
        <v>399000000</v>
      </c>
      <c r="I4306" s="27">
        <v>414000000</v>
      </c>
      <c r="J4306" s="7">
        <v>449000000</v>
      </c>
      <c r="K4306" s="7">
        <v>417000000</v>
      </c>
      <c r="L4306" s="7">
        <v>428000000</v>
      </c>
      <c r="M4306" s="7">
        <v>400000000</v>
      </c>
      <c r="N4306" s="8">
        <v>442000000</v>
      </c>
      <c r="O4306" s="27">
        <v>418000000</v>
      </c>
      <c r="P4306" s="7">
        <v>430000000</v>
      </c>
      <c r="Q4306" s="7">
        <v>403000000</v>
      </c>
      <c r="R4306" s="7">
        <v>424000000</v>
      </c>
      <c r="S4306" s="7">
        <v>429000000</v>
      </c>
      <c r="T4306" s="8">
        <v>411000000</v>
      </c>
      <c r="U4306" s="27">
        <v>402000000</v>
      </c>
      <c r="V4306" s="7">
        <v>405000000</v>
      </c>
      <c r="W4306" s="7">
        <v>421000000</v>
      </c>
      <c r="X4306" s="7">
        <v>412000000</v>
      </c>
      <c r="Y4306" s="7">
        <v>423000000</v>
      </c>
      <c r="Z4306" s="8">
        <v>406000000</v>
      </c>
      <c r="AA4306" s="27">
        <v>411000000</v>
      </c>
      <c r="AB4306" s="7">
        <v>400000000</v>
      </c>
      <c r="AC4306" s="7">
        <v>432000000</v>
      </c>
      <c r="AD4306" s="7">
        <v>406000000</v>
      </c>
      <c r="AE4306" s="7">
        <v>412000000</v>
      </c>
      <c r="AF4306" s="8">
        <v>409000000</v>
      </c>
      <c r="AG4306" s="7">
        <v>424000000</v>
      </c>
      <c r="AH4306" s="7">
        <v>411000000</v>
      </c>
      <c r="AI4306" s="7">
        <v>368000000</v>
      </c>
      <c r="AJ4306" s="7">
        <v>407000000</v>
      </c>
      <c r="AK4306" s="7">
        <v>417000000</v>
      </c>
      <c r="AL4306" s="8">
        <v>415000000</v>
      </c>
      <c r="AM4306" s="17">
        <v>0.23099187732211901</v>
      </c>
      <c r="AN4306" s="2">
        <f t="shared" si="823"/>
        <v>398000000</v>
      </c>
      <c r="AO4306" s="2">
        <f t="shared" si="824"/>
        <v>422500000</v>
      </c>
      <c r="AP4306" s="2">
        <f t="shared" si="825"/>
        <v>421000000</v>
      </c>
      <c r="AQ4306" s="2">
        <f t="shared" si="826"/>
        <v>409000000</v>
      </c>
      <c r="AR4306" s="2">
        <f t="shared" si="827"/>
        <v>410000000</v>
      </c>
      <c r="AS4306" s="2">
        <f t="shared" si="828"/>
        <v>413000000</v>
      </c>
      <c r="AT4306" s="2">
        <f t="shared" si="829"/>
        <v>412250000</v>
      </c>
      <c r="AU4306">
        <f t="shared" si="830"/>
        <v>8954049.3632769305</v>
      </c>
      <c r="AV4306">
        <f t="shared" si="831"/>
        <v>-1.591458726868678</v>
      </c>
      <c r="AW4306" t="str">
        <f t="shared" si="822"/>
        <v>sp|P12270|TPR_HUMAN</v>
      </c>
      <c r="AX4306" s="20">
        <f t="shared" si="832"/>
        <v>0</v>
      </c>
      <c r="AY4306" s="21">
        <f t="shared" si="821"/>
        <v>2.7361921970724641</v>
      </c>
      <c r="AZ4306" s="21">
        <f t="shared" si="821"/>
        <v>2.5686702258231291</v>
      </c>
      <c r="BA4306" s="21">
        <f t="shared" si="821"/>
        <v>1.2284944558284532</v>
      </c>
      <c r="BB4306" s="21">
        <f t="shared" si="821"/>
        <v>1.3401757699946761</v>
      </c>
      <c r="BC4306" s="22">
        <f t="shared" si="821"/>
        <v>1.6752197124933452</v>
      </c>
      <c r="BD4306" s="22"/>
    </row>
    <row r="4307" spans="1:56" x14ac:dyDescent="0.2">
      <c r="A4307" s="1">
        <v>4303</v>
      </c>
      <c r="B4307" s="3" t="s">
        <v>4355</v>
      </c>
      <c r="C4307" s="27">
        <v>4235330.5</v>
      </c>
      <c r="D4307" s="7">
        <v>5123323</v>
      </c>
      <c r="E4307" s="7">
        <v>3971832.8</v>
      </c>
      <c r="F4307" s="7">
        <v>3756709.8</v>
      </c>
      <c r="G4307" s="7">
        <v>3417938.5</v>
      </c>
      <c r="H4307" s="8">
        <v>3986119</v>
      </c>
      <c r="I4307" s="27">
        <v>4087254.5</v>
      </c>
      <c r="J4307" s="7">
        <v>4618765</v>
      </c>
      <c r="K4307" s="7">
        <v>4183446</v>
      </c>
      <c r="L4307" s="7">
        <v>4222517.5</v>
      </c>
      <c r="M4307" s="7">
        <v>3588732.5</v>
      </c>
      <c r="N4307" s="8">
        <v>4733757.5</v>
      </c>
      <c r="O4307" s="27">
        <v>3907613.5</v>
      </c>
      <c r="P4307" s="7">
        <v>3849819.2</v>
      </c>
      <c r="Q4307" s="7">
        <v>4946034.5</v>
      </c>
      <c r="R4307" s="7">
        <v>4858224.5</v>
      </c>
      <c r="S4307" s="7">
        <v>4217935</v>
      </c>
      <c r="T4307" s="8">
        <v>4117795</v>
      </c>
      <c r="U4307" s="27">
        <v>4010299</v>
      </c>
      <c r="V4307" s="7">
        <v>4040273</v>
      </c>
      <c r="W4307" s="7">
        <v>4032621</v>
      </c>
      <c r="X4307" s="7">
        <v>3275953.5</v>
      </c>
      <c r="Y4307" s="7">
        <v>3671893.5</v>
      </c>
      <c r="Z4307" s="8">
        <v>4343610.5</v>
      </c>
      <c r="AA4307" s="27">
        <v>4642942</v>
      </c>
      <c r="AB4307" s="7">
        <v>3799286</v>
      </c>
      <c r="AC4307" s="7">
        <v>3488493</v>
      </c>
      <c r="AD4307" s="7">
        <v>3564466.2</v>
      </c>
      <c r="AE4307" s="7">
        <v>4082390</v>
      </c>
      <c r="AF4307" s="8">
        <v>3941800</v>
      </c>
      <c r="AG4307" s="7">
        <v>4297374.5</v>
      </c>
      <c r="AH4307" s="7">
        <v>3204484</v>
      </c>
      <c r="AI4307" s="7">
        <v>3728477.5</v>
      </c>
      <c r="AJ4307" s="7">
        <v>3801575.2</v>
      </c>
      <c r="AK4307" s="7">
        <v>3707906.8</v>
      </c>
      <c r="AL4307" s="8">
        <v>5107080</v>
      </c>
      <c r="AM4307" s="17">
        <v>0.231410341813342</v>
      </c>
      <c r="AN4307" s="2">
        <f t="shared" si="823"/>
        <v>3978975.9</v>
      </c>
      <c r="AO4307" s="2">
        <f t="shared" si="824"/>
        <v>4202981.75</v>
      </c>
      <c r="AP4307" s="2">
        <f t="shared" si="825"/>
        <v>4167865</v>
      </c>
      <c r="AQ4307" s="2">
        <f t="shared" si="826"/>
        <v>4021460</v>
      </c>
      <c r="AR4307" s="2">
        <f t="shared" si="827"/>
        <v>3870543</v>
      </c>
      <c r="AS4307" s="2">
        <f t="shared" si="828"/>
        <v>3765026.35</v>
      </c>
      <c r="AT4307" s="2">
        <f t="shared" si="829"/>
        <v>4001142</v>
      </c>
      <c r="AU4307">
        <f t="shared" si="830"/>
        <v>168669.32115722465</v>
      </c>
      <c r="AV4307">
        <f t="shared" si="831"/>
        <v>-0.13141749695748181</v>
      </c>
      <c r="AW4307" t="str">
        <f t="shared" si="822"/>
        <v>sp|P0DJD0|RGPD1_HUMAN;sp|P0DJD1|RGPD2_HUMAN</v>
      </c>
      <c r="AX4307" s="20">
        <f t="shared" si="832"/>
        <v>0</v>
      </c>
      <c r="AY4307" s="21">
        <f t="shared" si="821"/>
        <v>1.3280770235103609</v>
      </c>
      <c r="AZ4307" s="21">
        <f t="shared" si="821"/>
        <v>1.119878225062207</v>
      </c>
      <c r="BA4307" s="21">
        <f t="shared" si="821"/>
        <v>0.25187805173175892</v>
      </c>
      <c r="BB4307" s="21">
        <f t="shared" si="821"/>
        <v>-0.64287268873824699</v>
      </c>
      <c r="BC4307" s="22">
        <f t="shared" si="821"/>
        <v>-1.2684556298211893</v>
      </c>
      <c r="BD4307" s="22"/>
    </row>
    <row r="4308" spans="1:56" x14ac:dyDescent="0.2">
      <c r="A4308" s="1">
        <v>4304</v>
      </c>
      <c r="B4308" s="3" t="s">
        <v>4356</v>
      </c>
      <c r="C4308" s="27">
        <v>1696269.8</v>
      </c>
      <c r="D4308" s="7">
        <v>2050679.6</v>
      </c>
      <c r="E4308" s="7">
        <v>2145196.7999999998</v>
      </c>
      <c r="F4308" s="7">
        <v>2409286.5</v>
      </c>
      <c r="G4308" s="7">
        <v>2572147.7999999998</v>
      </c>
      <c r="H4308" s="8">
        <v>2252578.2000000002</v>
      </c>
      <c r="I4308" s="27">
        <v>1945534.4</v>
      </c>
      <c r="J4308" s="7">
        <v>2265723.5</v>
      </c>
      <c r="K4308" s="7">
        <v>2093721.4</v>
      </c>
      <c r="L4308" s="7">
        <v>2226352.7999999998</v>
      </c>
      <c r="M4308" s="7">
        <v>2331507</v>
      </c>
      <c r="N4308" s="8">
        <v>1731325.1</v>
      </c>
      <c r="O4308" s="27">
        <v>2137256.2000000002</v>
      </c>
      <c r="P4308" s="7">
        <v>1610405.2</v>
      </c>
      <c r="Q4308" s="7">
        <v>2232218.5</v>
      </c>
      <c r="R4308" s="7">
        <v>1352667.6</v>
      </c>
      <c r="S4308" s="7">
        <v>2464687.5</v>
      </c>
      <c r="T4308" s="8">
        <v>1921212.4</v>
      </c>
      <c r="U4308" s="27">
        <v>2118903</v>
      </c>
      <c r="V4308" s="7">
        <v>1807398.4</v>
      </c>
      <c r="W4308" s="7">
        <v>2039648.8</v>
      </c>
      <c r="X4308" s="7">
        <v>1291426.3999999999</v>
      </c>
      <c r="Y4308" s="7">
        <v>1594579.8</v>
      </c>
      <c r="Z4308" s="8">
        <v>2391308</v>
      </c>
      <c r="AA4308" s="27">
        <v>1560547.5</v>
      </c>
      <c r="AB4308" s="7">
        <v>2391707.7999999998</v>
      </c>
      <c r="AC4308" s="7">
        <v>1859570.6</v>
      </c>
      <c r="AD4308" s="7">
        <v>2291809.2000000002</v>
      </c>
      <c r="AE4308" s="7">
        <v>1971892.1</v>
      </c>
      <c r="AF4308" s="8">
        <v>2385166.5</v>
      </c>
      <c r="AG4308" s="7">
        <v>1927799.1</v>
      </c>
      <c r="AH4308" s="7">
        <v>2255504.5</v>
      </c>
      <c r="AI4308" s="7">
        <v>1721030.2</v>
      </c>
      <c r="AJ4308" s="7">
        <v>2294186.5</v>
      </c>
      <c r="AK4308" s="7">
        <v>1889093.2</v>
      </c>
      <c r="AL4308" s="8">
        <v>1503030.2</v>
      </c>
      <c r="AM4308" s="17">
        <v>0.231441281150117</v>
      </c>
      <c r="AN4308" s="2">
        <f t="shared" si="823"/>
        <v>2198887.5</v>
      </c>
      <c r="AO4308" s="2">
        <f t="shared" si="824"/>
        <v>2160037.0999999996</v>
      </c>
      <c r="AP4308" s="2">
        <f t="shared" si="825"/>
        <v>2029234.3</v>
      </c>
      <c r="AQ4308" s="2">
        <f t="shared" si="826"/>
        <v>1923523.6</v>
      </c>
      <c r="AR4308" s="2">
        <f t="shared" si="827"/>
        <v>2131850.6500000004</v>
      </c>
      <c r="AS4308" s="2">
        <f t="shared" si="828"/>
        <v>1908446.15</v>
      </c>
      <c r="AT4308" s="2">
        <f t="shared" si="829"/>
        <v>2058663.2166666668</v>
      </c>
      <c r="AU4308">
        <f t="shared" si="830"/>
        <v>124088.56393985169</v>
      </c>
      <c r="AV4308">
        <f t="shared" si="831"/>
        <v>1.1300338958012508</v>
      </c>
      <c r="AW4308" t="str">
        <f t="shared" si="822"/>
        <v>sp|A6NKF9|GPHRC_HUMAN;sp|B7ZAQ6-2|GPHRA_HUMAN;sp|B7ZAQ6-3|GPHRA_HUMAN;sp|B7ZAQ6|GPHRA_HUMAN;sp|P0CG08|GPHRB_HUMAN</v>
      </c>
      <c r="AX4308" s="20">
        <f t="shared" si="832"/>
        <v>0</v>
      </c>
      <c r="AY4308" s="21">
        <f t="shared" si="821"/>
        <v>-0.31308606342508705</v>
      </c>
      <c r="AZ4308" s="21">
        <f t="shared" si="821"/>
        <v>-1.3671944828230456</v>
      </c>
      <c r="BA4308" s="21">
        <f t="shared" si="821"/>
        <v>-2.2190916814338708</v>
      </c>
      <c r="BB4308" s="21">
        <f t="shared" si="821"/>
        <v>-0.54023390932700122</v>
      </c>
      <c r="BC4308" s="22">
        <f t="shared" si="821"/>
        <v>-2.3405972377985051</v>
      </c>
      <c r="BD4308" s="22"/>
    </row>
    <row r="4309" spans="1:56" x14ac:dyDescent="0.2">
      <c r="A4309" s="1">
        <v>4305</v>
      </c>
      <c r="B4309" s="3" t="s">
        <v>4357</v>
      </c>
      <c r="C4309" s="27">
        <v>34100000</v>
      </c>
      <c r="D4309" s="7">
        <v>35600000</v>
      </c>
      <c r="E4309" s="7">
        <v>34900000</v>
      </c>
      <c r="F4309" s="7">
        <v>39700000</v>
      </c>
      <c r="G4309" s="7">
        <v>34700000</v>
      </c>
      <c r="H4309" s="8">
        <v>35600000</v>
      </c>
      <c r="I4309" s="27">
        <v>34300000</v>
      </c>
      <c r="J4309" s="7">
        <v>28400000</v>
      </c>
      <c r="K4309" s="7">
        <v>42400000</v>
      </c>
      <c r="L4309" s="7">
        <v>29300000</v>
      </c>
      <c r="M4309" s="7">
        <v>39500000</v>
      </c>
      <c r="N4309" s="8">
        <v>34900000</v>
      </c>
      <c r="O4309" s="27">
        <v>37000000</v>
      </c>
      <c r="P4309" s="7">
        <v>40900000</v>
      </c>
      <c r="Q4309" s="7">
        <v>40600000</v>
      </c>
      <c r="R4309" s="7">
        <v>33300000</v>
      </c>
      <c r="S4309" s="7">
        <v>40600000</v>
      </c>
      <c r="T4309" s="8">
        <v>34700000</v>
      </c>
      <c r="U4309" s="27">
        <v>39700000</v>
      </c>
      <c r="V4309" s="7">
        <v>36000000</v>
      </c>
      <c r="W4309" s="7">
        <v>41800000</v>
      </c>
      <c r="X4309" s="7">
        <v>40300000</v>
      </c>
      <c r="Y4309" s="7">
        <v>42000000</v>
      </c>
      <c r="Z4309" s="8">
        <v>33900000</v>
      </c>
      <c r="AA4309" s="27">
        <v>32200000</v>
      </c>
      <c r="AB4309" s="7">
        <v>36500000</v>
      </c>
      <c r="AC4309" s="7">
        <v>37200000</v>
      </c>
      <c r="AD4309" s="7">
        <v>38600000</v>
      </c>
      <c r="AE4309" s="7">
        <v>39300000</v>
      </c>
      <c r="AF4309" s="8">
        <v>34700000</v>
      </c>
      <c r="AG4309" s="7">
        <v>36400000</v>
      </c>
      <c r="AH4309" s="7">
        <v>43700000</v>
      </c>
      <c r="AI4309" s="7">
        <v>40300000</v>
      </c>
      <c r="AJ4309" s="7">
        <v>39000000</v>
      </c>
      <c r="AK4309" s="7">
        <v>37500000</v>
      </c>
      <c r="AL4309" s="8">
        <v>27100000</v>
      </c>
      <c r="AM4309" s="17">
        <v>0.231596462639164</v>
      </c>
      <c r="AN4309" s="2">
        <f t="shared" si="823"/>
        <v>35250000</v>
      </c>
      <c r="AO4309" s="2">
        <f t="shared" si="824"/>
        <v>34600000</v>
      </c>
      <c r="AP4309" s="2">
        <f t="shared" si="825"/>
        <v>38800000</v>
      </c>
      <c r="AQ4309" s="2">
        <f t="shared" si="826"/>
        <v>40000000</v>
      </c>
      <c r="AR4309" s="2">
        <f t="shared" si="827"/>
        <v>36850000</v>
      </c>
      <c r="AS4309" s="2">
        <f t="shared" si="828"/>
        <v>38250000</v>
      </c>
      <c r="AT4309" s="2">
        <f t="shared" si="829"/>
        <v>37291666.666666664</v>
      </c>
      <c r="AU4309">
        <f t="shared" si="830"/>
        <v>2104142.7391378814</v>
      </c>
      <c r="AV4309">
        <f t="shared" si="831"/>
        <v>-0.97030806355997734</v>
      </c>
      <c r="AW4309" t="str">
        <f t="shared" si="822"/>
        <v>sp|Q96EE3-1|SEH1_HUMAN;sp|Q96EE3|SEH1_HUMAN</v>
      </c>
      <c r="AX4309" s="20">
        <f t="shared" si="832"/>
        <v>0</v>
      </c>
      <c r="AY4309" s="21">
        <f t="shared" si="821"/>
        <v>-0.30891440390889102</v>
      </c>
      <c r="AZ4309" s="21">
        <f t="shared" si="821"/>
        <v>1.6871478982716361</v>
      </c>
      <c r="BA4309" s="21">
        <f t="shared" si="821"/>
        <v>2.257451413180358</v>
      </c>
      <c r="BB4309" s="21">
        <f t="shared" si="821"/>
        <v>0.76040468654496274</v>
      </c>
      <c r="BC4309" s="22">
        <f t="shared" si="821"/>
        <v>1.4257587872718052</v>
      </c>
      <c r="BD4309" s="22"/>
    </row>
    <row r="4310" spans="1:56" x14ac:dyDescent="0.2">
      <c r="A4310" s="1">
        <v>4306</v>
      </c>
      <c r="B4310" s="3" t="s">
        <v>4358</v>
      </c>
      <c r="C4310" s="27">
        <v>122000000</v>
      </c>
      <c r="D4310" s="7">
        <v>130000000</v>
      </c>
      <c r="E4310" s="7">
        <v>117000000</v>
      </c>
      <c r="F4310" s="7">
        <v>133000000</v>
      </c>
      <c r="G4310" s="7">
        <v>128000000</v>
      </c>
      <c r="H4310" s="8">
        <v>129000000</v>
      </c>
      <c r="I4310" s="27">
        <v>129000000</v>
      </c>
      <c r="J4310" s="7">
        <v>102000000</v>
      </c>
      <c r="K4310" s="7">
        <v>144000000</v>
      </c>
      <c r="L4310" s="7">
        <v>107000000</v>
      </c>
      <c r="M4310" s="7">
        <v>136000000</v>
      </c>
      <c r="N4310" s="8">
        <v>130000000</v>
      </c>
      <c r="O4310" s="27">
        <v>126000000</v>
      </c>
      <c r="P4310" s="7">
        <v>132000000</v>
      </c>
      <c r="Q4310" s="7">
        <v>139000000</v>
      </c>
      <c r="R4310" s="7">
        <v>133000000</v>
      </c>
      <c r="S4310" s="7">
        <v>130000000</v>
      </c>
      <c r="T4310" s="8">
        <v>128000000</v>
      </c>
      <c r="U4310" s="27">
        <v>123000000</v>
      </c>
      <c r="V4310" s="7">
        <v>135000000</v>
      </c>
      <c r="W4310" s="7">
        <v>129000000</v>
      </c>
      <c r="X4310" s="7">
        <v>131000000</v>
      </c>
      <c r="Y4310" s="7">
        <v>134000000</v>
      </c>
      <c r="Z4310" s="8">
        <v>116000000</v>
      </c>
      <c r="AA4310" s="27">
        <v>121000000</v>
      </c>
      <c r="AB4310" s="7">
        <v>118000000</v>
      </c>
      <c r="AC4310" s="7">
        <v>131000000</v>
      </c>
      <c r="AD4310" s="7">
        <v>109000000</v>
      </c>
      <c r="AE4310" s="7">
        <v>124000000</v>
      </c>
      <c r="AF4310" s="8">
        <v>116000000</v>
      </c>
      <c r="AG4310" s="7">
        <v>119000000</v>
      </c>
      <c r="AH4310" s="7">
        <v>140000000</v>
      </c>
      <c r="AI4310" s="7">
        <v>128000000</v>
      </c>
      <c r="AJ4310" s="7">
        <v>132000000</v>
      </c>
      <c r="AK4310" s="7">
        <v>128000000</v>
      </c>
      <c r="AL4310" s="8">
        <v>87900000</v>
      </c>
      <c r="AM4310" s="17">
        <v>0.231596462639164</v>
      </c>
      <c r="AN4310" s="2">
        <f t="shared" si="823"/>
        <v>128500000</v>
      </c>
      <c r="AO4310" s="2">
        <f t="shared" si="824"/>
        <v>129500000</v>
      </c>
      <c r="AP4310" s="2">
        <f t="shared" si="825"/>
        <v>131000000</v>
      </c>
      <c r="AQ4310" s="2">
        <f t="shared" si="826"/>
        <v>130000000</v>
      </c>
      <c r="AR4310" s="2">
        <f t="shared" si="827"/>
        <v>119500000</v>
      </c>
      <c r="AS4310" s="2">
        <f t="shared" si="828"/>
        <v>128000000</v>
      </c>
      <c r="AT4310" s="2">
        <f t="shared" si="829"/>
        <v>127750000</v>
      </c>
      <c r="AU4310">
        <f t="shared" si="830"/>
        <v>4180310.993215696</v>
      </c>
      <c r="AV4310">
        <f t="shared" si="831"/>
        <v>0.17941248897921444</v>
      </c>
      <c r="AW4310" t="str">
        <f t="shared" si="822"/>
        <v>sp|P28331-2|NDUS1_HUMAN;sp|P28331|NDUS1_HUMAN</v>
      </c>
      <c r="AX4310" s="20">
        <f t="shared" si="832"/>
        <v>0</v>
      </c>
      <c r="AY4310" s="21">
        <f t="shared" si="821"/>
        <v>0.23921665197228589</v>
      </c>
      <c r="AZ4310" s="21">
        <f t="shared" si="821"/>
        <v>0.59804162993071475</v>
      </c>
      <c r="BA4310" s="21">
        <f t="shared" si="821"/>
        <v>0.35882497795842883</v>
      </c>
      <c r="BB4310" s="21">
        <f t="shared" si="821"/>
        <v>-2.1529498677505732</v>
      </c>
      <c r="BC4310" s="22">
        <f t="shared" si="821"/>
        <v>-0.11960832598614296</v>
      </c>
      <c r="BD4310" s="22"/>
    </row>
    <row r="4311" spans="1:56" x14ac:dyDescent="0.2">
      <c r="A4311" s="1">
        <v>4307</v>
      </c>
      <c r="B4311" s="3" t="s">
        <v>4359</v>
      </c>
      <c r="C4311" s="27">
        <v>8609373</v>
      </c>
      <c r="D4311" s="7">
        <v>6630388.5</v>
      </c>
      <c r="E4311" s="7">
        <v>6164614</v>
      </c>
      <c r="F4311" s="7">
        <v>7788824.5</v>
      </c>
      <c r="G4311" s="7">
        <v>7135646.5</v>
      </c>
      <c r="H4311" s="8">
        <v>6232458.5</v>
      </c>
      <c r="I4311" s="27">
        <v>9665787</v>
      </c>
      <c r="J4311" s="7">
        <v>3344422</v>
      </c>
      <c r="K4311" s="7">
        <v>7323727</v>
      </c>
      <c r="L4311" s="7">
        <v>475065.88</v>
      </c>
      <c r="M4311" s="7">
        <v>6371997</v>
      </c>
      <c r="N4311" s="8">
        <v>7406021</v>
      </c>
      <c r="O4311" s="27">
        <v>7544604</v>
      </c>
      <c r="P4311" s="7">
        <v>9127110</v>
      </c>
      <c r="Q4311" s="7">
        <v>7658850</v>
      </c>
      <c r="R4311" s="7">
        <v>8544957</v>
      </c>
      <c r="S4311" s="7">
        <v>6908812</v>
      </c>
      <c r="T4311" s="8">
        <v>6789686</v>
      </c>
      <c r="U4311" s="27">
        <v>7911142</v>
      </c>
      <c r="V4311" s="7">
        <v>6758673</v>
      </c>
      <c r="W4311" s="7">
        <v>6912978.5</v>
      </c>
      <c r="X4311" s="7">
        <v>6493715.5</v>
      </c>
      <c r="Y4311" s="7">
        <v>6738199.5</v>
      </c>
      <c r="Z4311" s="8">
        <v>5099278.5</v>
      </c>
      <c r="AA4311" s="27">
        <v>4623309.5</v>
      </c>
      <c r="AB4311" s="7">
        <v>6362133.5</v>
      </c>
      <c r="AC4311" s="7">
        <v>6610282</v>
      </c>
      <c r="AD4311" s="7">
        <v>6679166.5</v>
      </c>
      <c r="AE4311" s="7">
        <v>6791504</v>
      </c>
      <c r="AF4311" s="8">
        <v>6094152.5</v>
      </c>
      <c r="AG4311" s="7">
        <v>7811798</v>
      </c>
      <c r="AH4311" s="7">
        <v>5446232.5</v>
      </c>
      <c r="AI4311" s="7">
        <v>7070163</v>
      </c>
      <c r="AJ4311" s="7">
        <v>7432373</v>
      </c>
      <c r="AK4311" s="7">
        <v>6372535</v>
      </c>
      <c r="AL4311" s="8">
        <v>537528.6</v>
      </c>
      <c r="AM4311" s="17">
        <v>0.231596462639164</v>
      </c>
      <c r="AN4311" s="2">
        <f t="shared" si="823"/>
        <v>6883017.5</v>
      </c>
      <c r="AO4311" s="2">
        <f t="shared" si="824"/>
        <v>6847862</v>
      </c>
      <c r="AP4311" s="2">
        <f t="shared" si="825"/>
        <v>7601727</v>
      </c>
      <c r="AQ4311" s="2">
        <f t="shared" si="826"/>
        <v>6748436.25</v>
      </c>
      <c r="AR4311" s="2">
        <f t="shared" si="827"/>
        <v>6486207.75</v>
      </c>
      <c r="AS4311" s="2">
        <f t="shared" si="828"/>
        <v>6721349</v>
      </c>
      <c r="AT4311" s="2">
        <f t="shared" si="829"/>
        <v>6881433.25</v>
      </c>
      <c r="AU4311">
        <f t="shared" si="830"/>
        <v>379333.88720782648</v>
      </c>
      <c r="AV4311">
        <f t="shared" si="831"/>
        <v>4.1763998773250476E-3</v>
      </c>
      <c r="AW4311" t="str">
        <f t="shared" si="822"/>
        <v>sp|Q9UJY1|HSPB8_HUMAN</v>
      </c>
      <c r="AX4311" s="20">
        <f t="shared" si="832"/>
        <v>0</v>
      </c>
      <c r="AY4311" s="21">
        <f t="shared" si="821"/>
        <v>-9.267692970635992E-2</v>
      </c>
      <c r="AZ4311" s="21">
        <f t="shared" si="821"/>
        <v>1.8946619962962579</v>
      </c>
      <c r="BA4311" s="21">
        <f t="shared" si="821"/>
        <v>-0.35478309357124921</v>
      </c>
      <c r="BB4311" s="21">
        <f t="shared" si="821"/>
        <v>-1.0460698697941504</v>
      </c>
      <c r="BC4311" s="22">
        <f t="shared" si="821"/>
        <v>-0.42619050248844847</v>
      </c>
      <c r="BD4311" s="22"/>
    </row>
    <row r="4312" spans="1:56" x14ac:dyDescent="0.2">
      <c r="A4312" s="1">
        <v>4308</v>
      </c>
      <c r="B4312" s="3" t="s">
        <v>4360</v>
      </c>
      <c r="C4312" s="27">
        <v>1567371</v>
      </c>
      <c r="D4312" s="7">
        <v>1514237.1</v>
      </c>
      <c r="E4312" s="7">
        <v>1434354.6</v>
      </c>
      <c r="F4312" s="7">
        <v>1168924</v>
      </c>
      <c r="G4312" s="7">
        <v>1533558</v>
      </c>
      <c r="H4312" s="8">
        <v>1448359.1</v>
      </c>
      <c r="I4312" s="27">
        <v>1542535.2</v>
      </c>
      <c r="J4312" s="7">
        <v>1553150.5</v>
      </c>
      <c r="K4312" s="7">
        <v>1509530.6</v>
      </c>
      <c r="L4312" s="7">
        <v>1743561.8</v>
      </c>
      <c r="M4312" s="7">
        <v>1468362.8</v>
      </c>
      <c r="N4312" s="8">
        <v>1597646</v>
      </c>
      <c r="O4312" s="27">
        <v>1594281.9</v>
      </c>
      <c r="P4312" s="7">
        <v>1299258.1000000001</v>
      </c>
      <c r="Q4312" s="7">
        <v>1289867.3999999999</v>
      </c>
      <c r="R4312" s="7">
        <v>983941.44</v>
      </c>
      <c r="S4312" s="7">
        <v>1329136.8999999999</v>
      </c>
      <c r="T4312" s="8">
        <v>1478864.1</v>
      </c>
      <c r="U4312" s="27">
        <v>1427289.9</v>
      </c>
      <c r="V4312" s="7">
        <v>1247968.8</v>
      </c>
      <c r="W4312" s="7">
        <v>1342273</v>
      </c>
      <c r="X4312" s="7">
        <v>1381584.2</v>
      </c>
      <c r="Y4312" s="7">
        <v>1213483.8999999999</v>
      </c>
      <c r="Z4312" s="8">
        <v>1591462.2</v>
      </c>
      <c r="AA4312" s="27">
        <v>1478531.2</v>
      </c>
      <c r="AB4312" s="7">
        <v>1411078.5</v>
      </c>
      <c r="AC4312" s="7">
        <v>1671926.8</v>
      </c>
      <c r="AD4312" s="7">
        <v>1563140</v>
      </c>
      <c r="AE4312" s="7">
        <v>1465011</v>
      </c>
      <c r="AF4312" s="8">
        <v>1509205.8</v>
      </c>
      <c r="AG4312" s="7">
        <v>1797323.5</v>
      </c>
      <c r="AH4312" s="7">
        <v>1485001</v>
      </c>
      <c r="AI4312" s="7">
        <v>1518821</v>
      </c>
      <c r="AJ4312" s="7">
        <v>1461813.5</v>
      </c>
      <c r="AK4312" s="7">
        <v>1331628.6000000001</v>
      </c>
      <c r="AL4312" s="8">
        <v>1323752</v>
      </c>
      <c r="AM4312" s="17">
        <v>0.231596462639164</v>
      </c>
      <c r="AN4312" s="2">
        <f t="shared" si="823"/>
        <v>1481298.1</v>
      </c>
      <c r="AO4312" s="2">
        <f t="shared" si="824"/>
        <v>1547842.85</v>
      </c>
      <c r="AP4312" s="2">
        <f t="shared" si="825"/>
        <v>1314197.5</v>
      </c>
      <c r="AQ4312" s="2">
        <f t="shared" si="826"/>
        <v>1361928.6</v>
      </c>
      <c r="AR4312" s="2">
        <f t="shared" si="827"/>
        <v>1493868.5</v>
      </c>
      <c r="AS4312" s="2">
        <f t="shared" si="828"/>
        <v>1473407.25</v>
      </c>
      <c r="AT4312" s="2">
        <f t="shared" si="829"/>
        <v>1445423.8</v>
      </c>
      <c r="AU4312">
        <f t="shared" si="830"/>
        <v>88428.931770224401</v>
      </c>
      <c r="AV4312">
        <f t="shared" si="831"/>
        <v>0.40568509968226896</v>
      </c>
      <c r="AW4312" t="str">
        <f t="shared" si="822"/>
        <v>sp|Q86VS8|HOOK3_HUMAN</v>
      </c>
      <c r="AX4312" s="20">
        <f t="shared" si="832"/>
        <v>0</v>
      </c>
      <c r="AY4312" s="21">
        <f t="shared" si="821"/>
        <v>0.75252237777689412</v>
      </c>
      <c r="AZ4312" s="21">
        <f t="shared" si="821"/>
        <v>-1.8896598280096588</v>
      </c>
      <c r="BA4312" s="21">
        <f t="shared" si="821"/>
        <v>-1.3498919144491333</v>
      </c>
      <c r="BB4312" s="21">
        <f t="shared" si="821"/>
        <v>0.14215257097827549</v>
      </c>
      <c r="BC4312" s="22">
        <f t="shared" si="821"/>
        <v>-8.9233804389991345E-2</v>
      </c>
      <c r="BD4312" s="22"/>
    </row>
    <row r="4313" spans="1:56" x14ac:dyDescent="0.2">
      <c r="A4313" s="1">
        <v>4309</v>
      </c>
      <c r="B4313" s="3" t="s">
        <v>4361</v>
      </c>
      <c r="C4313" s="27">
        <v>18700000</v>
      </c>
      <c r="D4313" s="7">
        <v>15000000</v>
      </c>
      <c r="E4313" s="7">
        <v>16200000</v>
      </c>
      <c r="F4313" s="7">
        <v>14000000</v>
      </c>
      <c r="G4313" s="7">
        <v>14700000</v>
      </c>
      <c r="H4313" s="8">
        <v>17500000</v>
      </c>
      <c r="I4313" s="27">
        <v>20100000</v>
      </c>
      <c r="J4313" s="7">
        <v>19400000</v>
      </c>
      <c r="K4313" s="7">
        <v>12800000</v>
      </c>
      <c r="L4313" s="7">
        <v>19200000</v>
      </c>
      <c r="M4313" s="7">
        <v>15100000</v>
      </c>
      <c r="N4313" s="8">
        <v>20200000</v>
      </c>
      <c r="O4313" s="27">
        <v>21000000</v>
      </c>
      <c r="P4313" s="7">
        <v>17900000</v>
      </c>
      <c r="Q4313" s="7">
        <v>14100000</v>
      </c>
      <c r="R4313" s="7">
        <v>15000000</v>
      </c>
      <c r="S4313" s="7">
        <v>11700000</v>
      </c>
      <c r="T4313" s="8">
        <v>16900000</v>
      </c>
      <c r="U4313" s="27">
        <v>18100000</v>
      </c>
      <c r="V4313" s="7">
        <v>18600000</v>
      </c>
      <c r="W4313" s="7">
        <v>17600000</v>
      </c>
      <c r="X4313" s="7">
        <v>14700000</v>
      </c>
      <c r="Y4313" s="7">
        <v>14100000</v>
      </c>
      <c r="Z4313" s="8">
        <v>11900000</v>
      </c>
      <c r="AA4313" s="27">
        <v>13400000</v>
      </c>
      <c r="AB4313" s="7">
        <v>17200000</v>
      </c>
      <c r="AC4313" s="7">
        <v>14600000</v>
      </c>
      <c r="AD4313" s="7">
        <v>15100000</v>
      </c>
      <c r="AE4313" s="7">
        <v>15600000</v>
      </c>
      <c r="AF4313" s="8">
        <v>12900000</v>
      </c>
      <c r="AG4313" s="7">
        <v>19200000</v>
      </c>
      <c r="AH4313" s="7">
        <v>15000000</v>
      </c>
      <c r="AI4313" s="7">
        <v>15000000</v>
      </c>
      <c r="AJ4313" s="7">
        <v>16000000</v>
      </c>
      <c r="AK4313" s="7">
        <v>15500000</v>
      </c>
      <c r="AL4313" s="8">
        <v>17400000</v>
      </c>
      <c r="AM4313" s="17">
        <v>0.231596462639164</v>
      </c>
      <c r="AN4313" s="2">
        <f t="shared" si="823"/>
        <v>15600000</v>
      </c>
      <c r="AO4313" s="2">
        <f t="shared" si="824"/>
        <v>19300000</v>
      </c>
      <c r="AP4313" s="2">
        <f t="shared" si="825"/>
        <v>15950000</v>
      </c>
      <c r="AQ4313" s="2">
        <f t="shared" si="826"/>
        <v>16150000</v>
      </c>
      <c r="AR4313" s="2">
        <f t="shared" si="827"/>
        <v>14850000</v>
      </c>
      <c r="AS4313" s="2">
        <f t="shared" si="828"/>
        <v>15750000</v>
      </c>
      <c r="AT4313" s="2">
        <f t="shared" si="829"/>
        <v>16266666.666666666</v>
      </c>
      <c r="AU4313">
        <f t="shared" si="830"/>
        <v>1551343.5037626796</v>
      </c>
      <c r="AV4313">
        <f t="shared" si="831"/>
        <v>-0.42973504259353956</v>
      </c>
      <c r="AW4313" t="str">
        <f t="shared" si="822"/>
        <v>sp|Q92930|RAB8B_HUMAN</v>
      </c>
      <c r="AX4313" s="20">
        <f t="shared" si="832"/>
        <v>0</v>
      </c>
      <c r="AY4313" s="21">
        <f t="shared" si="821"/>
        <v>2.3850294863941466</v>
      </c>
      <c r="AZ4313" s="21">
        <f t="shared" si="821"/>
        <v>0.22561089736160847</v>
      </c>
      <c r="BA4313" s="21">
        <f t="shared" si="821"/>
        <v>0.35453141013967049</v>
      </c>
      <c r="BB4313" s="21">
        <f t="shared" si="821"/>
        <v>-0.48345192291773242</v>
      </c>
      <c r="BC4313" s="22">
        <f t="shared" si="821"/>
        <v>9.6690384583546507E-2</v>
      </c>
      <c r="BD4313" s="22"/>
    </row>
    <row r="4314" spans="1:56" x14ac:dyDescent="0.2">
      <c r="A4314" s="1">
        <v>4310</v>
      </c>
      <c r="B4314" s="3" t="s">
        <v>4362</v>
      </c>
      <c r="C4314" s="27">
        <v>1034584.4</v>
      </c>
      <c r="D4314" s="7">
        <v>1180836</v>
      </c>
      <c r="E4314" s="7">
        <v>268161.2</v>
      </c>
      <c r="F4314" s="7">
        <v>1661625.2</v>
      </c>
      <c r="G4314" s="7">
        <v>828015.25</v>
      </c>
      <c r="H4314" s="8">
        <v>1238935.1000000001</v>
      </c>
      <c r="I4314" s="27">
        <v>1129938.2</v>
      </c>
      <c r="J4314" s="7">
        <v>1687934.4</v>
      </c>
      <c r="K4314" s="7">
        <v>830586.1</v>
      </c>
      <c r="L4314" s="7">
        <v>496918.16</v>
      </c>
      <c r="M4314" s="7">
        <v>1383043.5</v>
      </c>
      <c r="N4314" s="8">
        <v>1119624.5</v>
      </c>
      <c r="O4314" s="27">
        <v>1754104.2</v>
      </c>
      <c r="P4314" s="7">
        <v>1381371.6</v>
      </c>
      <c r="Q4314" s="7">
        <v>1854369.1</v>
      </c>
      <c r="R4314" s="7">
        <v>1010912.1</v>
      </c>
      <c r="S4314" s="7">
        <v>1675184.1</v>
      </c>
      <c r="T4314" s="8">
        <v>1572049.1</v>
      </c>
      <c r="U4314" s="27">
        <v>606059.5</v>
      </c>
      <c r="V4314" s="7">
        <v>1995080.6</v>
      </c>
      <c r="W4314" s="7">
        <v>427936.34</v>
      </c>
      <c r="X4314" s="7">
        <v>1600958</v>
      </c>
      <c r="Y4314" s="7">
        <v>1091902</v>
      </c>
      <c r="Z4314" s="8">
        <v>1601943</v>
      </c>
      <c r="AA4314" s="27">
        <v>1259143.5</v>
      </c>
      <c r="AB4314" s="7">
        <v>1060031.3999999999</v>
      </c>
      <c r="AC4314" s="7">
        <v>1208472.5</v>
      </c>
      <c r="AD4314" s="7">
        <v>1007874</v>
      </c>
      <c r="AE4314" s="7">
        <v>1117789.3999999999</v>
      </c>
      <c r="AF4314" s="8">
        <v>1607875.1</v>
      </c>
      <c r="AG4314" s="7">
        <v>707575.4</v>
      </c>
      <c r="AH4314" s="7">
        <v>1094347.2</v>
      </c>
      <c r="AI4314" s="7">
        <v>1091972.3999999999</v>
      </c>
      <c r="AJ4314" s="7">
        <v>941708.5</v>
      </c>
      <c r="AK4314" s="7">
        <v>1697938.8</v>
      </c>
      <c r="AL4314" s="8">
        <v>1071997.1000000001</v>
      </c>
      <c r="AM4314" s="17">
        <v>0.23165566671941001</v>
      </c>
      <c r="AN4314" s="2">
        <f t="shared" si="823"/>
        <v>1107710.2</v>
      </c>
      <c r="AO4314" s="2">
        <f t="shared" si="824"/>
        <v>1124781.3500000001</v>
      </c>
      <c r="AP4314" s="2">
        <f t="shared" si="825"/>
        <v>1623616.6</v>
      </c>
      <c r="AQ4314" s="2">
        <f t="shared" si="826"/>
        <v>1346430</v>
      </c>
      <c r="AR4314" s="2">
        <f t="shared" si="827"/>
        <v>1163130.95</v>
      </c>
      <c r="AS4314" s="2">
        <f t="shared" si="828"/>
        <v>1081984.75</v>
      </c>
      <c r="AT4314" s="2">
        <f t="shared" si="829"/>
        <v>1241275.6416666668</v>
      </c>
      <c r="AU4314">
        <f t="shared" si="830"/>
        <v>209825.10607547231</v>
      </c>
      <c r="AV4314">
        <f t="shared" si="831"/>
        <v>-0.63655605453917663</v>
      </c>
      <c r="AW4314" t="str">
        <f t="shared" si="822"/>
        <v>sp|Q96FC9-2|DDX11_HUMAN;sp|Q96FC9-3|DDX11_HUMAN;sp|Q96FC9-4|DDX11_HUMAN</v>
      </c>
      <c r="AX4314" s="20">
        <f t="shared" si="832"/>
        <v>0</v>
      </c>
      <c r="AY4314" s="21">
        <f t="shared" si="821"/>
        <v>8.1358948503806761E-2</v>
      </c>
      <c r="AZ4314" s="21">
        <f t="shared" si="821"/>
        <v>2.4587448549385362</v>
      </c>
      <c r="BA4314" s="21">
        <f t="shared" si="821"/>
        <v>1.1377084680902509</v>
      </c>
      <c r="BB4314" s="21">
        <f t="shared" si="821"/>
        <v>0.26412830683886618</v>
      </c>
      <c r="BC4314" s="22">
        <f t="shared" si="821"/>
        <v>-0.12260425113640472</v>
      </c>
      <c r="BD4314" s="22"/>
    </row>
    <row r="4315" spans="1:56" x14ac:dyDescent="0.2">
      <c r="A4315" s="1">
        <v>4311</v>
      </c>
      <c r="B4315" s="3" t="s">
        <v>4363</v>
      </c>
      <c r="C4315" s="27">
        <v>234299.1</v>
      </c>
      <c r="D4315" s="7">
        <v>89759.2</v>
      </c>
      <c r="E4315" s="7">
        <v>116439.586</v>
      </c>
      <c r="F4315" s="7">
        <v>93524.054999999993</v>
      </c>
      <c r="G4315" s="7">
        <v>39677.565999999999</v>
      </c>
      <c r="H4315" s="8">
        <v>65009.95</v>
      </c>
      <c r="I4315" s="27">
        <v>111127.336</v>
      </c>
      <c r="J4315" s="7">
        <v>127295.27</v>
      </c>
      <c r="K4315" s="7">
        <v>118486.44</v>
      </c>
      <c r="L4315" s="7">
        <v>122946.48</v>
      </c>
      <c r="M4315" s="7">
        <v>86337.77</v>
      </c>
      <c r="N4315" s="8">
        <v>85295.304999999993</v>
      </c>
      <c r="O4315" s="27">
        <v>99831.6</v>
      </c>
      <c r="P4315" s="7">
        <v>101557.96</v>
      </c>
      <c r="Q4315" s="7">
        <v>116356.7</v>
      </c>
      <c r="R4315" s="7">
        <v>79593.78</v>
      </c>
      <c r="S4315" s="7">
        <v>0</v>
      </c>
      <c r="T4315" s="8">
        <v>82263.13</v>
      </c>
      <c r="U4315" s="27">
        <v>102624.69500000001</v>
      </c>
      <c r="V4315" s="7">
        <v>119418.086</v>
      </c>
      <c r="W4315" s="7">
        <v>112076.54</v>
      </c>
      <c r="X4315" s="7">
        <v>81234.875</v>
      </c>
      <c r="Y4315" s="7">
        <v>66158.86</v>
      </c>
      <c r="Z4315" s="8">
        <v>81909.55</v>
      </c>
      <c r="AA4315" s="27">
        <v>163095.73000000001</v>
      </c>
      <c r="AB4315" s="7">
        <v>98579.16</v>
      </c>
      <c r="AC4315" s="7">
        <v>102182.625</v>
      </c>
      <c r="AD4315" s="7">
        <v>133116.4</v>
      </c>
      <c r="AE4315" s="7">
        <v>99877.875</v>
      </c>
      <c r="AF4315" s="8">
        <v>83618.375</v>
      </c>
      <c r="AG4315" s="7">
        <v>146346.25</v>
      </c>
      <c r="AH4315" s="7">
        <v>151512.78</v>
      </c>
      <c r="AI4315" s="7">
        <v>89551</v>
      </c>
      <c r="AJ4315" s="7">
        <v>110930.625</v>
      </c>
      <c r="AK4315" s="7">
        <v>60651.31</v>
      </c>
      <c r="AL4315" s="8">
        <v>135279.64000000001</v>
      </c>
      <c r="AM4315" s="17">
        <v>0.23165566671941001</v>
      </c>
      <c r="AN4315" s="2">
        <f t="shared" si="823"/>
        <v>91641.627500000002</v>
      </c>
      <c r="AO4315" s="2">
        <f t="shared" si="824"/>
        <v>114806.88800000001</v>
      </c>
      <c r="AP4315" s="2">
        <f t="shared" si="825"/>
        <v>91047.365000000005</v>
      </c>
      <c r="AQ4315" s="2">
        <f t="shared" si="826"/>
        <v>92267.122499999998</v>
      </c>
      <c r="AR4315" s="2">
        <f t="shared" si="827"/>
        <v>101030.25</v>
      </c>
      <c r="AS4315" s="2">
        <f t="shared" si="828"/>
        <v>123105.13250000001</v>
      </c>
      <c r="AT4315" s="2">
        <f t="shared" si="829"/>
        <v>102316.39758333335</v>
      </c>
      <c r="AU4315">
        <f t="shared" si="830"/>
        <v>13651.137441892084</v>
      </c>
      <c r="AV4315">
        <f t="shared" si="831"/>
        <v>-0.78196927756181167</v>
      </c>
      <c r="AW4315" t="str">
        <f t="shared" si="822"/>
        <v>sp|Q96RS0|TGS1_HUMAN</v>
      </c>
      <c r="AX4315" s="20">
        <f t="shared" si="832"/>
        <v>0</v>
      </c>
      <c r="AY4315" s="21">
        <f t="shared" si="821"/>
        <v>1.696947276269547</v>
      </c>
      <c r="AZ4315" s="21">
        <f t="shared" si="821"/>
        <v>-4.3532086797129943E-2</v>
      </c>
      <c r="BA4315" s="21">
        <f t="shared" si="821"/>
        <v>4.5819991386248926E-2</v>
      </c>
      <c r="BB4315" s="21">
        <f t="shared" si="821"/>
        <v>0.6877538622670778</v>
      </c>
      <c r="BC4315" s="22">
        <f t="shared" si="821"/>
        <v>2.3048266222451188</v>
      </c>
      <c r="BD4315" s="22"/>
    </row>
    <row r="4316" spans="1:56" x14ac:dyDescent="0.2">
      <c r="A4316" s="1">
        <v>4312</v>
      </c>
      <c r="B4316" s="3" t="s">
        <v>4364</v>
      </c>
      <c r="C4316" s="27">
        <v>35400000</v>
      </c>
      <c r="D4316" s="7">
        <v>35000000</v>
      </c>
      <c r="E4316" s="7">
        <v>37800000</v>
      </c>
      <c r="F4316" s="7">
        <v>38600000</v>
      </c>
      <c r="G4316" s="7">
        <v>38000000</v>
      </c>
      <c r="H4316" s="8">
        <v>42700000</v>
      </c>
      <c r="I4316" s="27">
        <v>36600000</v>
      </c>
      <c r="J4316" s="7">
        <v>37300000</v>
      </c>
      <c r="K4316" s="7">
        <v>38300000</v>
      </c>
      <c r="L4316" s="7">
        <v>37800000</v>
      </c>
      <c r="M4316" s="7">
        <v>41000000</v>
      </c>
      <c r="N4316" s="8">
        <v>38900000</v>
      </c>
      <c r="O4316" s="27">
        <v>38800000</v>
      </c>
      <c r="P4316" s="7">
        <v>39200000</v>
      </c>
      <c r="Q4316" s="7">
        <v>36700000</v>
      </c>
      <c r="R4316" s="7">
        <v>39800000</v>
      </c>
      <c r="S4316" s="7">
        <v>38900000</v>
      </c>
      <c r="T4316" s="8">
        <v>40200000</v>
      </c>
      <c r="U4316" s="27">
        <v>36200000</v>
      </c>
      <c r="V4316" s="7">
        <v>36100000</v>
      </c>
      <c r="W4316" s="7">
        <v>37800000</v>
      </c>
      <c r="X4316" s="7">
        <v>35200000</v>
      </c>
      <c r="Y4316" s="7">
        <v>33900000</v>
      </c>
      <c r="Z4316" s="8">
        <v>43000000</v>
      </c>
      <c r="AA4316" s="27">
        <v>32000000</v>
      </c>
      <c r="AB4316" s="7">
        <v>38000000</v>
      </c>
      <c r="AC4316" s="7">
        <v>36500000</v>
      </c>
      <c r="AD4316" s="7">
        <v>36900000</v>
      </c>
      <c r="AE4316" s="7">
        <v>36800000</v>
      </c>
      <c r="AF4316" s="8">
        <v>38300000</v>
      </c>
      <c r="AG4316" s="7">
        <v>40600000</v>
      </c>
      <c r="AH4316" s="7">
        <v>39400000</v>
      </c>
      <c r="AI4316" s="7">
        <v>35100000</v>
      </c>
      <c r="AJ4316" s="7">
        <v>39200000</v>
      </c>
      <c r="AK4316" s="7">
        <v>41100000</v>
      </c>
      <c r="AL4316" s="8">
        <v>32900000</v>
      </c>
      <c r="AM4316" s="17">
        <v>0.231711473514043</v>
      </c>
      <c r="AN4316" s="2">
        <f t="shared" si="823"/>
        <v>37900000</v>
      </c>
      <c r="AO4316" s="2">
        <f t="shared" si="824"/>
        <v>38050000</v>
      </c>
      <c r="AP4316" s="2">
        <f t="shared" si="825"/>
        <v>39050000</v>
      </c>
      <c r="AQ4316" s="2">
        <f t="shared" si="826"/>
        <v>36150000</v>
      </c>
      <c r="AR4316" s="2">
        <f t="shared" si="827"/>
        <v>36850000</v>
      </c>
      <c r="AS4316" s="2">
        <f t="shared" si="828"/>
        <v>39300000</v>
      </c>
      <c r="AT4316" s="2">
        <f t="shared" si="829"/>
        <v>37883333.333333336</v>
      </c>
      <c r="AU4316">
        <f t="shared" si="830"/>
        <v>1222156.5638929682</v>
      </c>
      <c r="AV4316">
        <f t="shared" si="831"/>
        <v>1.36370962273241E-2</v>
      </c>
      <c r="AW4316" t="str">
        <f t="shared" si="822"/>
        <v>sp|Q9UGP8|SEC63_HUMAN</v>
      </c>
      <c r="AX4316" s="20">
        <f t="shared" si="832"/>
        <v>0</v>
      </c>
      <c r="AY4316" s="21">
        <f t="shared" si="821"/>
        <v>0.12273386604593518</v>
      </c>
      <c r="AZ4316" s="21">
        <f t="shared" si="821"/>
        <v>0.94095963968550311</v>
      </c>
      <c r="BA4316" s="21">
        <f t="shared" si="821"/>
        <v>-1.4318951038692438</v>
      </c>
      <c r="BB4316" s="21">
        <f t="shared" si="821"/>
        <v>-0.85913706232154641</v>
      </c>
      <c r="BC4316" s="22">
        <f t="shared" si="821"/>
        <v>1.1455160830953952</v>
      </c>
      <c r="BD4316" s="22"/>
    </row>
    <row r="4317" spans="1:56" x14ac:dyDescent="0.2">
      <c r="A4317" s="1">
        <v>4313</v>
      </c>
      <c r="B4317" s="3" t="s">
        <v>4365</v>
      </c>
      <c r="C4317" s="27">
        <v>300034.34000000003</v>
      </c>
      <c r="D4317" s="7">
        <v>217039.25</v>
      </c>
      <c r="E4317" s="7">
        <v>296159.25</v>
      </c>
      <c r="F4317" s="7">
        <v>411453.28</v>
      </c>
      <c r="G4317" s="7">
        <v>434638.22</v>
      </c>
      <c r="H4317" s="8">
        <v>445339.56</v>
      </c>
      <c r="I4317" s="27">
        <v>118024.7</v>
      </c>
      <c r="J4317" s="7">
        <v>227365.38</v>
      </c>
      <c r="K4317" s="7">
        <v>513590.6</v>
      </c>
      <c r="L4317" s="7">
        <v>194834.6</v>
      </c>
      <c r="M4317" s="7">
        <v>417453.5</v>
      </c>
      <c r="N4317" s="8">
        <v>627363.30000000005</v>
      </c>
      <c r="O4317" s="27">
        <v>657629.9</v>
      </c>
      <c r="P4317" s="7">
        <v>482772.88</v>
      </c>
      <c r="Q4317" s="7">
        <v>327305.53000000003</v>
      </c>
      <c r="R4317" s="7">
        <v>235254.05</v>
      </c>
      <c r="S4317" s="7">
        <v>541310.5</v>
      </c>
      <c r="T4317" s="8">
        <v>580818.6</v>
      </c>
      <c r="U4317" s="27">
        <v>352959.25</v>
      </c>
      <c r="V4317" s="7">
        <v>232862.45</v>
      </c>
      <c r="W4317" s="7">
        <v>468813.12</v>
      </c>
      <c r="X4317" s="7">
        <v>325837.88</v>
      </c>
      <c r="Y4317" s="7">
        <v>398862.16</v>
      </c>
      <c r="Z4317" s="8">
        <v>490989.28</v>
      </c>
      <c r="AA4317" s="27">
        <v>328973.2</v>
      </c>
      <c r="AB4317" s="7">
        <v>342973.8</v>
      </c>
      <c r="AC4317" s="7">
        <v>612412.93999999994</v>
      </c>
      <c r="AD4317" s="7">
        <v>717685.75</v>
      </c>
      <c r="AE4317" s="7">
        <v>303207.84000000003</v>
      </c>
      <c r="AF4317" s="8">
        <v>559359.93999999994</v>
      </c>
      <c r="AG4317" s="7">
        <v>524663.80000000005</v>
      </c>
      <c r="AH4317" s="7">
        <v>448175.7</v>
      </c>
      <c r="AI4317" s="7">
        <v>223265.88</v>
      </c>
      <c r="AJ4317" s="7">
        <v>809408.7</v>
      </c>
      <c r="AK4317" s="7">
        <v>451516.53</v>
      </c>
      <c r="AL4317" s="8">
        <v>145919.38</v>
      </c>
      <c r="AM4317" s="17">
        <v>0.23171240150882499</v>
      </c>
      <c r="AN4317" s="2">
        <f t="shared" si="823"/>
        <v>355743.81000000006</v>
      </c>
      <c r="AO4317" s="2">
        <f t="shared" si="824"/>
        <v>322409.44</v>
      </c>
      <c r="AP4317" s="2">
        <f t="shared" si="825"/>
        <v>512041.69</v>
      </c>
      <c r="AQ4317" s="2">
        <f t="shared" si="826"/>
        <v>375910.70499999996</v>
      </c>
      <c r="AR4317" s="2">
        <f t="shared" si="827"/>
        <v>451166.87</v>
      </c>
      <c r="AS4317" s="2">
        <f t="shared" si="828"/>
        <v>449846.11499999999</v>
      </c>
      <c r="AT4317" s="2">
        <f t="shared" si="829"/>
        <v>411186.4383333333</v>
      </c>
      <c r="AU4317">
        <f t="shared" si="830"/>
        <v>71364.424101593162</v>
      </c>
      <c r="AV4317">
        <f t="shared" si="831"/>
        <v>-0.77689449654082643</v>
      </c>
      <c r="AW4317" t="str">
        <f t="shared" si="822"/>
        <v>sp|Q8N6L1-2|KTAP2_HUMAN;sp|Q8N6L1|KTAP2_HUMAN</v>
      </c>
      <c r="AX4317" s="20">
        <f t="shared" si="832"/>
        <v>0</v>
      </c>
      <c r="AY4317" s="21">
        <f t="shared" si="821"/>
        <v>-0.46710066562781782</v>
      </c>
      <c r="AZ4317" s="21">
        <f t="shared" si="821"/>
        <v>2.1901372002595716</v>
      </c>
      <c r="BA4317" s="21">
        <f t="shared" si="821"/>
        <v>0.28259031378562877</v>
      </c>
      <c r="BB4317" s="21">
        <f t="shared" si="821"/>
        <v>1.3371236607214447</v>
      </c>
      <c r="BC4317" s="22">
        <f t="shared" si="821"/>
        <v>1.3186164701061347</v>
      </c>
      <c r="BD4317" s="22"/>
    </row>
    <row r="4318" spans="1:56" x14ac:dyDescent="0.2">
      <c r="A4318" s="1">
        <v>4314</v>
      </c>
      <c r="B4318" s="3" t="s">
        <v>4366</v>
      </c>
      <c r="C4318" s="27">
        <v>771436.3</v>
      </c>
      <c r="D4318" s="7">
        <v>715236.4</v>
      </c>
      <c r="E4318" s="7">
        <v>652639.30000000005</v>
      </c>
      <c r="F4318" s="7">
        <v>520417.75</v>
      </c>
      <c r="G4318" s="7">
        <v>634446.1</v>
      </c>
      <c r="H4318" s="8">
        <v>619576.1</v>
      </c>
      <c r="I4318" s="27">
        <v>621419.93999999994</v>
      </c>
      <c r="J4318" s="7">
        <v>533159.06000000006</v>
      </c>
      <c r="K4318" s="7">
        <v>538014.25</v>
      </c>
      <c r="L4318" s="7">
        <v>877360.94</v>
      </c>
      <c r="M4318" s="7">
        <v>585070.4</v>
      </c>
      <c r="N4318" s="8">
        <v>540616</v>
      </c>
      <c r="O4318" s="27">
        <v>870456.6</v>
      </c>
      <c r="P4318" s="7">
        <v>363707.7</v>
      </c>
      <c r="Q4318" s="7">
        <v>707911.6</v>
      </c>
      <c r="R4318" s="7">
        <v>816252.7</v>
      </c>
      <c r="S4318" s="7">
        <v>720207</v>
      </c>
      <c r="T4318" s="8">
        <v>537441.06000000006</v>
      </c>
      <c r="U4318" s="27">
        <v>676600.1</v>
      </c>
      <c r="V4318" s="7">
        <v>730704.9</v>
      </c>
      <c r="W4318" s="7">
        <v>699432</v>
      </c>
      <c r="X4318" s="7">
        <v>431541.03</v>
      </c>
      <c r="Y4318" s="7">
        <v>566276.80000000005</v>
      </c>
      <c r="Z4318" s="8">
        <v>647952.6</v>
      </c>
      <c r="AA4318" s="27">
        <v>456233.2</v>
      </c>
      <c r="AB4318" s="7">
        <v>478069.38</v>
      </c>
      <c r="AC4318" s="7">
        <v>637178.30000000005</v>
      </c>
      <c r="AD4318" s="7">
        <v>566142.25</v>
      </c>
      <c r="AE4318" s="7">
        <v>422219.3</v>
      </c>
      <c r="AF4318" s="8">
        <v>589454.9</v>
      </c>
      <c r="AG4318" s="7">
        <v>868717.4</v>
      </c>
      <c r="AH4318" s="7">
        <v>501683.62</v>
      </c>
      <c r="AI4318" s="7">
        <v>529586.93999999994</v>
      </c>
      <c r="AJ4318" s="7">
        <v>734883.1</v>
      </c>
      <c r="AK4318" s="7">
        <v>692630.6</v>
      </c>
      <c r="AL4318" s="8">
        <v>433003.16</v>
      </c>
      <c r="AM4318" s="17">
        <v>0.23179910867680301</v>
      </c>
      <c r="AN4318" s="2">
        <f t="shared" si="823"/>
        <v>643542.69999999995</v>
      </c>
      <c r="AO4318" s="2">
        <f t="shared" si="824"/>
        <v>562843.19999999995</v>
      </c>
      <c r="AP4318" s="2">
        <f t="shared" si="825"/>
        <v>714059.3</v>
      </c>
      <c r="AQ4318" s="2">
        <f t="shared" si="826"/>
        <v>662276.35</v>
      </c>
      <c r="AR4318" s="2">
        <f t="shared" si="827"/>
        <v>522105.815</v>
      </c>
      <c r="AS4318" s="2">
        <f t="shared" si="828"/>
        <v>611108.77</v>
      </c>
      <c r="AT4318" s="2">
        <f t="shared" si="829"/>
        <v>619322.68916666659</v>
      </c>
      <c r="AU4318">
        <f t="shared" si="830"/>
        <v>69448.071425029193</v>
      </c>
      <c r="AV4318">
        <f t="shared" si="831"/>
        <v>0.34874994130656928</v>
      </c>
      <c r="AW4318" t="str">
        <f t="shared" si="822"/>
        <v>sp|Q9NP58-4|ABCB6_HUMAN;sp|Q9NP58|ABCB6_HUMAN</v>
      </c>
      <c r="AX4318" s="20">
        <f t="shared" si="832"/>
        <v>0</v>
      </c>
      <c r="AY4318" s="21">
        <f t="shared" si="821"/>
        <v>-1.1620121098267933</v>
      </c>
      <c r="AZ4318" s="21">
        <f t="shared" si="821"/>
        <v>1.0153860078911536</v>
      </c>
      <c r="BA4318" s="21">
        <f t="shared" si="821"/>
        <v>0.26975047133199997</v>
      </c>
      <c r="BB4318" s="21">
        <f t="shared" si="821"/>
        <v>-1.7485998172187387</v>
      </c>
      <c r="BC4318" s="22">
        <f t="shared" si="821"/>
        <v>-0.46702420001703165</v>
      </c>
      <c r="BD4318" s="22"/>
    </row>
    <row r="4319" spans="1:56" x14ac:dyDescent="0.2">
      <c r="A4319" s="1">
        <v>4315</v>
      </c>
      <c r="B4319" s="3" t="s">
        <v>4367</v>
      </c>
      <c r="C4319" s="27">
        <v>947787.1</v>
      </c>
      <c r="D4319" s="7">
        <v>989285.3</v>
      </c>
      <c r="E4319" s="7">
        <v>1081639.3999999999</v>
      </c>
      <c r="F4319" s="7">
        <v>1008928.56</v>
      </c>
      <c r="G4319" s="7">
        <v>1024449.7</v>
      </c>
      <c r="H4319" s="8">
        <v>1025791.8</v>
      </c>
      <c r="I4319" s="27">
        <v>961669.8</v>
      </c>
      <c r="J4319" s="7">
        <v>970764.06</v>
      </c>
      <c r="K4319" s="7">
        <v>729641.2</v>
      </c>
      <c r="L4319" s="7">
        <v>1380986.8</v>
      </c>
      <c r="M4319" s="7">
        <v>707323.2</v>
      </c>
      <c r="N4319" s="8">
        <v>1797393.8</v>
      </c>
      <c r="O4319" s="27">
        <v>848488.1</v>
      </c>
      <c r="P4319" s="7">
        <v>1442668.4</v>
      </c>
      <c r="Q4319" s="7">
        <v>1482714.2</v>
      </c>
      <c r="R4319" s="7">
        <v>1440584.2</v>
      </c>
      <c r="S4319" s="7">
        <v>1190671.6000000001</v>
      </c>
      <c r="T4319" s="8">
        <v>1405410</v>
      </c>
      <c r="U4319" s="27">
        <v>937029.25</v>
      </c>
      <c r="V4319" s="7">
        <v>876510.5</v>
      </c>
      <c r="W4319" s="7">
        <v>929788.3</v>
      </c>
      <c r="X4319" s="7">
        <v>1158826.6000000001</v>
      </c>
      <c r="Y4319" s="7">
        <v>954615.3</v>
      </c>
      <c r="Z4319" s="8">
        <v>1267308.1000000001</v>
      </c>
      <c r="AA4319" s="27">
        <v>1010696.25</v>
      </c>
      <c r="AB4319" s="7">
        <v>814692</v>
      </c>
      <c r="AC4319" s="7">
        <v>1341931.8</v>
      </c>
      <c r="AD4319" s="7">
        <v>1620543.6</v>
      </c>
      <c r="AE4319" s="7">
        <v>1061487.8999999999</v>
      </c>
      <c r="AF4319" s="8">
        <v>1359695.2</v>
      </c>
      <c r="AG4319" s="7">
        <v>994165.4</v>
      </c>
      <c r="AH4319" s="7">
        <v>1204239.8999999999</v>
      </c>
      <c r="AI4319" s="7">
        <v>669099.69999999995</v>
      </c>
      <c r="AJ4319" s="7">
        <v>929270.44</v>
      </c>
      <c r="AK4319" s="7">
        <v>1005232.06</v>
      </c>
      <c r="AL4319" s="8">
        <v>1116584.2</v>
      </c>
      <c r="AM4319" s="17">
        <v>0.23199786025622801</v>
      </c>
      <c r="AN4319" s="2">
        <f t="shared" si="823"/>
        <v>1016689.13</v>
      </c>
      <c r="AO4319" s="2">
        <f t="shared" si="824"/>
        <v>966216.93</v>
      </c>
      <c r="AP4319" s="2">
        <f t="shared" si="825"/>
        <v>1422997.1</v>
      </c>
      <c r="AQ4319" s="2">
        <f t="shared" si="826"/>
        <v>945822.27500000002</v>
      </c>
      <c r="AR4319" s="2">
        <f t="shared" si="827"/>
        <v>1201709.8500000001</v>
      </c>
      <c r="AS4319" s="2">
        <f t="shared" si="828"/>
        <v>999698.73</v>
      </c>
      <c r="AT4319" s="2">
        <f t="shared" si="829"/>
        <v>1092189.0025000002</v>
      </c>
      <c r="AU4319">
        <f t="shared" si="830"/>
        <v>185997.67559425632</v>
      </c>
      <c r="AV4319">
        <f t="shared" si="831"/>
        <v>-0.40591836569344547</v>
      </c>
      <c r="AW4319" t="str">
        <f t="shared" si="822"/>
        <v>sp|P31641-2|SC6A6_HUMAN;sp|P31641|SC6A6_HUMAN</v>
      </c>
      <c r="AX4319" s="20">
        <f t="shared" si="832"/>
        <v>0</v>
      </c>
      <c r="AY4319" s="21">
        <f t="shared" si="821"/>
        <v>-0.27135930510283518</v>
      </c>
      <c r="AZ4319" s="21">
        <f t="shared" si="821"/>
        <v>2.1844787506180374</v>
      </c>
      <c r="BA4319" s="21">
        <f t="shared" si="821"/>
        <v>-0.38100935817387377</v>
      </c>
      <c r="BB4319" s="21">
        <f t="shared" si="821"/>
        <v>0.99474748492885801</v>
      </c>
      <c r="BC4319" s="22">
        <f t="shared" si="821"/>
        <v>-9.1347378109518096E-2</v>
      </c>
      <c r="BD4319" s="22"/>
    </row>
    <row r="4320" spans="1:56" x14ac:dyDescent="0.2">
      <c r="A4320" s="1">
        <v>4316</v>
      </c>
      <c r="B4320" s="3" t="s">
        <v>4368</v>
      </c>
      <c r="C4320" s="27">
        <v>73900000</v>
      </c>
      <c r="D4320" s="7">
        <v>73500000</v>
      </c>
      <c r="E4320" s="7">
        <v>68500000</v>
      </c>
      <c r="F4320" s="7">
        <v>79400000</v>
      </c>
      <c r="G4320" s="7">
        <v>70700000</v>
      </c>
      <c r="H4320" s="8">
        <v>68400000</v>
      </c>
      <c r="I4320" s="27">
        <v>70600000</v>
      </c>
      <c r="J4320" s="7">
        <v>50700000</v>
      </c>
      <c r="K4320" s="7">
        <v>70800000</v>
      </c>
      <c r="L4320" s="7">
        <v>50400000</v>
      </c>
      <c r="M4320" s="7">
        <v>66500000</v>
      </c>
      <c r="N4320" s="8">
        <v>79200000</v>
      </c>
      <c r="O4320" s="27">
        <v>74000000</v>
      </c>
      <c r="P4320" s="7">
        <v>81300000</v>
      </c>
      <c r="Q4320" s="7">
        <v>77200000</v>
      </c>
      <c r="R4320" s="7">
        <v>74100000</v>
      </c>
      <c r="S4320" s="7">
        <v>72100000</v>
      </c>
      <c r="T4320" s="8">
        <v>69000000</v>
      </c>
      <c r="U4320" s="27">
        <v>75600000</v>
      </c>
      <c r="V4320" s="7">
        <v>77800000</v>
      </c>
      <c r="W4320" s="7">
        <v>77300000</v>
      </c>
      <c r="X4320" s="7">
        <v>72500000</v>
      </c>
      <c r="Y4320" s="7">
        <v>76600000</v>
      </c>
      <c r="Z4320" s="8">
        <v>71700000</v>
      </c>
      <c r="AA4320" s="27">
        <v>66900000</v>
      </c>
      <c r="AB4320" s="7">
        <v>76400000</v>
      </c>
      <c r="AC4320" s="7">
        <v>80000000</v>
      </c>
      <c r="AD4320" s="7">
        <v>68700000</v>
      </c>
      <c r="AE4320" s="7">
        <v>82300000</v>
      </c>
      <c r="AF4320" s="8">
        <v>65700000</v>
      </c>
      <c r="AG4320" s="7">
        <v>82600000</v>
      </c>
      <c r="AH4320" s="7">
        <v>67700000</v>
      </c>
      <c r="AI4320" s="7">
        <v>80800000</v>
      </c>
      <c r="AJ4320" s="7">
        <v>78600000</v>
      </c>
      <c r="AK4320" s="7">
        <v>82200000</v>
      </c>
      <c r="AL4320" s="8">
        <v>50900000</v>
      </c>
      <c r="AM4320" s="17">
        <v>0.23208812132774301</v>
      </c>
      <c r="AN4320" s="2">
        <f t="shared" si="823"/>
        <v>72100000</v>
      </c>
      <c r="AO4320" s="2">
        <f t="shared" si="824"/>
        <v>68550000</v>
      </c>
      <c r="AP4320" s="2">
        <f t="shared" si="825"/>
        <v>74050000</v>
      </c>
      <c r="AQ4320" s="2">
        <f t="shared" si="826"/>
        <v>76100000</v>
      </c>
      <c r="AR4320" s="2">
        <f t="shared" si="827"/>
        <v>72550000</v>
      </c>
      <c r="AS4320" s="2">
        <f t="shared" si="828"/>
        <v>79700000</v>
      </c>
      <c r="AT4320" s="2">
        <f t="shared" si="829"/>
        <v>73841666.666666672</v>
      </c>
      <c r="AU4320">
        <f t="shared" si="830"/>
        <v>3799133.6731769079</v>
      </c>
      <c r="AV4320">
        <f t="shared" si="831"/>
        <v>-0.45843784833458012</v>
      </c>
      <c r="AW4320" t="str">
        <f t="shared" si="822"/>
        <v>sp|Q99614|TTC1_HUMAN</v>
      </c>
      <c r="AX4320" s="20">
        <f t="shared" si="832"/>
        <v>0</v>
      </c>
      <c r="AY4320" s="21">
        <f t="shared" si="821"/>
        <v>-0.93442355689249079</v>
      </c>
      <c r="AZ4320" s="21">
        <f t="shared" si="821"/>
        <v>0.51327491153249494</v>
      </c>
      <c r="BA4320" s="21">
        <f t="shared" si="821"/>
        <v>1.0528716133999896</v>
      </c>
      <c r="BB4320" s="21">
        <f t="shared" si="821"/>
        <v>0.11844805650749884</v>
      </c>
      <c r="BC4320" s="22">
        <f t="shared" si="821"/>
        <v>2.0004560654599803</v>
      </c>
      <c r="BD4320" s="22"/>
    </row>
    <row r="4321" spans="1:56" x14ac:dyDescent="0.2">
      <c r="A4321" s="1">
        <v>4317</v>
      </c>
      <c r="B4321" s="3" t="s">
        <v>4369</v>
      </c>
      <c r="C4321" s="27">
        <v>223785.48</v>
      </c>
      <c r="D4321" s="7">
        <v>247003.12</v>
      </c>
      <c r="E4321" s="7">
        <v>195202.98</v>
      </c>
      <c r="F4321" s="7">
        <v>249601.28</v>
      </c>
      <c r="G4321" s="7">
        <v>277500.06</v>
      </c>
      <c r="H4321" s="8">
        <v>234861.28</v>
      </c>
      <c r="I4321" s="27">
        <v>297593.46999999997</v>
      </c>
      <c r="J4321" s="7">
        <v>309936.3</v>
      </c>
      <c r="K4321" s="7">
        <v>347513.25</v>
      </c>
      <c r="L4321" s="7">
        <v>297199.96999999997</v>
      </c>
      <c r="M4321" s="7">
        <v>308393.44</v>
      </c>
      <c r="N4321" s="8">
        <v>224925.14</v>
      </c>
      <c r="O4321" s="27">
        <v>246037.61</v>
      </c>
      <c r="P4321" s="7">
        <v>224819.98</v>
      </c>
      <c r="Q4321" s="7">
        <v>257442.94</v>
      </c>
      <c r="R4321" s="7">
        <v>302185.3</v>
      </c>
      <c r="S4321" s="7">
        <v>306437.94</v>
      </c>
      <c r="T4321" s="8">
        <v>318688.62</v>
      </c>
      <c r="U4321" s="27">
        <v>249179.4</v>
      </c>
      <c r="V4321" s="7">
        <v>176902.55</v>
      </c>
      <c r="W4321" s="7">
        <v>249428.14</v>
      </c>
      <c r="X4321" s="7">
        <v>165979.79999999999</v>
      </c>
      <c r="Y4321" s="7">
        <v>272188.46999999997</v>
      </c>
      <c r="Z4321" s="8">
        <v>241916.9</v>
      </c>
      <c r="AA4321" s="27">
        <v>208385.28</v>
      </c>
      <c r="AB4321" s="7">
        <v>278627.75</v>
      </c>
      <c r="AC4321" s="7">
        <v>203645.31</v>
      </c>
      <c r="AD4321" s="7">
        <v>266258.2</v>
      </c>
      <c r="AE4321" s="7">
        <v>193929.94</v>
      </c>
      <c r="AF4321" s="8">
        <v>269804.38</v>
      </c>
      <c r="AG4321" s="7">
        <v>278371.38</v>
      </c>
      <c r="AH4321" s="7">
        <v>209674.53</v>
      </c>
      <c r="AI4321" s="7">
        <v>277762.21999999997</v>
      </c>
      <c r="AJ4321" s="7">
        <v>260691.56</v>
      </c>
      <c r="AK4321" s="7">
        <v>171993.56</v>
      </c>
      <c r="AL4321" s="8">
        <v>347049.06</v>
      </c>
      <c r="AM4321" s="17">
        <v>0.23221856955970299</v>
      </c>
      <c r="AN4321" s="2">
        <f t="shared" si="823"/>
        <v>240932.2</v>
      </c>
      <c r="AO4321" s="2">
        <f t="shared" si="824"/>
        <v>302993.45499999996</v>
      </c>
      <c r="AP4321" s="2">
        <f t="shared" si="825"/>
        <v>279814.12</v>
      </c>
      <c r="AQ4321" s="2">
        <f t="shared" si="826"/>
        <v>245548.15</v>
      </c>
      <c r="AR4321" s="2">
        <f t="shared" si="827"/>
        <v>237321.74</v>
      </c>
      <c r="AS4321" s="2">
        <f t="shared" si="828"/>
        <v>269226.89</v>
      </c>
      <c r="AT4321" s="2">
        <f t="shared" si="829"/>
        <v>262639.42583333334</v>
      </c>
      <c r="AU4321">
        <f t="shared" si="830"/>
        <v>25965.796936722811</v>
      </c>
      <c r="AV4321">
        <f t="shared" si="831"/>
        <v>-0.83599305217677777</v>
      </c>
      <c r="AW4321" t="str">
        <f t="shared" si="822"/>
        <v>sp|Q5VT06|CE350_HUMAN</v>
      </c>
      <c r="AX4321" s="20">
        <f t="shared" si="832"/>
        <v>0</v>
      </c>
      <c r="AY4321" s="21">
        <f t="shared" si="821"/>
        <v>2.3901155489754364</v>
      </c>
      <c r="AZ4321" s="21">
        <f t="shared" si="821"/>
        <v>1.4974283321537576</v>
      </c>
      <c r="BA4321" s="21">
        <f t="shared" si="821"/>
        <v>0.17777039584992493</v>
      </c>
      <c r="BB4321" s="21">
        <f t="shared" si="821"/>
        <v>-0.13904676250833015</v>
      </c>
      <c r="BC4321" s="22">
        <f t="shared" si="821"/>
        <v>1.0896907985898747</v>
      </c>
      <c r="BD4321" s="22"/>
    </row>
    <row r="4322" spans="1:56" x14ac:dyDescent="0.2">
      <c r="A4322" s="1">
        <v>4318</v>
      </c>
      <c r="B4322" s="3" t="s">
        <v>4370</v>
      </c>
      <c r="C4322" s="27">
        <v>13100000</v>
      </c>
      <c r="D4322" s="7">
        <v>12900000</v>
      </c>
      <c r="E4322" s="7">
        <v>11300000</v>
      </c>
      <c r="F4322" s="7">
        <v>12800000</v>
      </c>
      <c r="G4322" s="7">
        <v>10700000</v>
      </c>
      <c r="H4322" s="8">
        <v>11700000</v>
      </c>
      <c r="I4322" s="27">
        <v>11200000</v>
      </c>
      <c r="J4322" s="7">
        <v>15500000</v>
      </c>
      <c r="K4322" s="7">
        <v>11100000</v>
      </c>
      <c r="L4322" s="7">
        <v>9918092</v>
      </c>
      <c r="M4322" s="7">
        <v>11000000</v>
      </c>
      <c r="N4322" s="8">
        <v>13900000</v>
      </c>
      <c r="O4322" s="27">
        <v>12900000</v>
      </c>
      <c r="P4322" s="7">
        <v>12200000</v>
      </c>
      <c r="Q4322" s="7">
        <v>11500000</v>
      </c>
      <c r="R4322" s="7">
        <v>10900000</v>
      </c>
      <c r="S4322" s="7">
        <v>12700000</v>
      </c>
      <c r="T4322" s="8">
        <v>13300000</v>
      </c>
      <c r="U4322" s="27">
        <v>12400000</v>
      </c>
      <c r="V4322" s="7">
        <v>10000000</v>
      </c>
      <c r="W4322" s="7">
        <v>11100000</v>
      </c>
      <c r="X4322" s="7">
        <v>10400000</v>
      </c>
      <c r="Y4322" s="7">
        <v>10500000</v>
      </c>
      <c r="Z4322" s="8">
        <v>10500000</v>
      </c>
      <c r="AA4322" s="27">
        <v>13900000</v>
      </c>
      <c r="AB4322" s="7">
        <v>10500000</v>
      </c>
      <c r="AC4322" s="7">
        <v>11200000</v>
      </c>
      <c r="AD4322" s="7">
        <v>11600000</v>
      </c>
      <c r="AE4322" s="7">
        <v>12100000</v>
      </c>
      <c r="AF4322" s="8">
        <v>14400000</v>
      </c>
      <c r="AG4322" s="7">
        <v>11300000</v>
      </c>
      <c r="AH4322" s="7">
        <v>10700000</v>
      </c>
      <c r="AI4322" s="7">
        <v>9789953</v>
      </c>
      <c r="AJ4322" s="7">
        <v>12400000</v>
      </c>
      <c r="AK4322" s="7">
        <v>10800000</v>
      </c>
      <c r="AL4322" s="8">
        <v>11000000</v>
      </c>
      <c r="AM4322" s="17">
        <v>0.232275848013339</v>
      </c>
      <c r="AN4322" s="2">
        <f t="shared" si="823"/>
        <v>12250000</v>
      </c>
      <c r="AO4322" s="2">
        <f t="shared" si="824"/>
        <v>11150000</v>
      </c>
      <c r="AP4322" s="2">
        <f t="shared" si="825"/>
        <v>12450000</v>
      </c>
      <c r="AQ4322" s="2">
        <f t="shared" si="826"/>
        <v>10500000</v>
      </c>
      <c r="AR4322" s="2">
        <f t="shared" si="827"/>
        <v>11850000</v>
      </c>
      <c r="AS4322" s="2">
        <f t="shared" si="828"/>
        <v>10900000</v>
      </c>
      <c r="AT4322" s="2">
        <f t="shared" si="829"/>
        <v>11516666.666666666</v>
      </c>
      <c r="AU4322">
        <f t="shared" si="830"/>
        <v>783368.79352362931</v>
      </c>
      <c r="AV4322">
        <f t="shared" si="831"/>
        <v>0.93612783582400116</v>
      </c>
      <c r="AW4322" t="str">
        <f t="shared" si="822"/>
        <v>sp|Q5JTV8|TOIP1_HUMAN</v>
      </c>
      <c r="AX4322" s="20">
        <f t="shared" si="832"/>
        <v>0</v>
      </c>
      <c r="AY4322" s="21">
        <f t="shared" si="821"/>
        <v>-1.4041917537360007</v>
      </c>
      <c r="AZ4322" s="21">
        <f t="shared" si="821"/>
        <v>0.25530759158836369</v>
      </c>
      <c r="BA4322" s="21">
        <f t="shared" si="821"/>
        <v>-2.2339414263981827</v>
      </c>
      <c r="BB4322" s="21">
        <f t="shared" si="821"/>
        <v>-0.51061518317672738</v>
      </c>
      <c r="BC4322" s="22">
        <f t="shared" si="821"/>
        <v>-1.7233262432214551</v>
      </c>
      <c r="BD4322" s="22"/>
    </row>
    <row r="4323" spans="1:56" x14ac:dyDescent="0.2">
      <c r="A4323" s="1">
        <v>4319</v>
      </c>
      <c r="B4323" s="3" t="s">
        <v>4371</v>
      </c>
      <c r="C4323" s="27">
        <v>3836382.5</v>
      </c>
      <c r="D4323" s="7">
        <v>3513865</v>
      </c>
      <c r="E4323" s="7">
        <v>4032378.5</v>
      </c>
      <c r="F4323" s="7">
        <v>3748045.5</v>
      </c>
      <c r="G4323" s="7">
        <v>4309413.5</v>
      </c>
      <c r="H4323" s="8">
        <v>4634157</v>
      </c>
      <c r="I4323" s="27">
        <v>3524161</v>
      </c>
      <c r="J4323" s="7">
        <v>4335563</v>
      </c>
      <c r="K4323" s="7">
        <v>3908861.5</v>
      </c>
      <c r="L4323" s="7">
        <v>4419242</v>
      </c>
      <c r="M4323" s="7">
        <v>3727703</v>
      </c>
      <c r="N4323" s="8">
        <v>3024936.5</v>
      </c>
      <c r="O4323" s="27">
        <v>3440885.8</v>
      </c>
      <c r="P4323" s="7">
        <v>4271585</v>
      </c>
      <c r="Q4323" s="7">
        <v>4091874.2</v>
      </c>
      <c r="R4323" s="7">
        <v>3474264</v>
      </c>
      <c r="S4323" s="7">
        <v>3543196.2</v>
      </c>
      <c r="T4323" s="8">
        <v>3863723.8</v>
      </c>
      <c r="U4323" s="27">
        <v>4038148</v>
      </c>
      <c r="V4323" s="7">
        <v>4359315</v>
      </c>
      <c r="W4323" s="7">
        <v>3781315</v>
      </c>
      <c r="X4323" s="7">
        <v>3527496</v>
      </c>
      <c r="Y4323" s="7">
        <v>3763850</v>
      </c>
      <c r="Z4323" s="8">
        <v>4942187</v>
      </c>
      <c r="AA4323" s="27">
        <v>3713755.2</v>
      </c>
      <c r="AB4323" s="7">
        <v>3804172</v>
      </c>
      <c r="AC4323" s="7">
        <v>4337574.5</v>
      </c>
      <c r="AD4323" s="7">
        <v>3363575.5</v>
      </c>
      <c r="AE4323" s="7">
        <v>3680029.8</v>
      </c>
      <c r="AF4323" s="8">
        <v>4464252.5</v>
      </c>
      <c r="AG4323" s="7">
        <v>2229381.2000000002</v>
      </c>
      <c r="AH4323" s="7">
        <v>4218042</v>
      </c>
      <c r="AI4323" s="7">
        <v>3657858.8</v>
      </c>
      <c r="AJ4323" s="7">
        <v>3772482</v>
      </c>
      <c r="AK4323" s="7">
        <v>3875571.5</v>
      </c>
      <c r="AL4323" s="8">
        <v>4009497</v>
      </c>
      <c r="AM4323" s="17">
        <v>0.23242951656546301</v>
      </c>
      <c r="AN4323" s="2">
        <f t="shared" si="823"/>
        <v>3934380.5</v>
      </c>
      <c r="AO4323" s="2">
        <f t="shared" si="824"/>
        <v>3818282.25</v>
      </c>
      <c r="AP4323" s="2">
        <f t="shared" si="825"/>
        <v>3703460</v>
      </c>
      <c r="AQ4323" s="2">
        <f t="shared" si="826"/>
        <v>3909731.5</v>
      </c>
      <c r="AR4323" s="2">
        <f t="shared" si="827"/>
        <v>3758963.6</v>
      </c>
      <c r="AS4323" s="2">
        <f t="shared" si="828"/>
        <v>3824026.75</v>
      </c>
      <c r="AT4323" s="2">
        <f t="shared" si="829"/>
        <v>3824807.4333333336</v>
      </c>
      <c r="AU4323">
        <f t="shared" si="830"/>
        <v>87546.732076712404</v>
      </c>
      <c r="AV4323">
        <f t="shared" si="831"/>
        <v>1.2515951660040667</v>
      </c>
      <c r="AW4323" t="str">
        <f t="shared" si="822"/>
        <v>sp|Q96DM3|MIC1_HUMAN</v>
      </c>
      <c r="AX4323" s="20">
        <f t="shared" si="832"/>
        <v>0</v>
      </c>
      <c r="AY4323" s="21">
        <f t="shared" si="821"/>
        <v>-1.3261288827807927</v>
      </c>
      <c r="AZ4323" s="21">
        <f t="shared" si="821"/>
        <v>-2.6376826926864272</v>
      </c>
      <c r="BA4323" s="21">
        <f t="shared" si="821"/>
        <v>-0.2815524853446435</v>
      </c>
      <c r="BB4323" s="21">
        <f t="shared" si="821"/>
        <v>-2.0036944365472338</v>
      </c>
      <c r="BC4323" s="22">
        <f t="shared" si="821"/>
        <v>-1.2605124986653191</v>
      </c>
      <c r="BD4323" s="22"/>
    </row>
    <row r="4324" spans="1:56" x14ac:dyDescent="0.2">
      <c r="A4324" s="1">
        <v>4320</v>
      </c>
      <c r="B4324" s="3" t="s">
        <v>4372</v>
      </c>
      <c r="C4324" s="27">
        <v>615481.19999999995</v>
      </c>
      <c r="D4324" s="7">
        <v>631125.43999999994</v>
      </c>
      <c r="E4324" s="7">
        <v>392809.6</v>
      </c>
      <c r="F4324" s="7">
        <v>430022.28</v>
      </c>
      <c r="G4324" s="7">
        <v>479124.34</v>
      </c>
      <c r="H4324" s="8">
        <v>387706.66</v>
      </c>
      <c r="I4324" s="27">
        <v>736121.06</v>
      </c>
      <c r="J4324" s="7">
        <v>633420.56000000006</v>
      </c>
      <c r="K4324" s="7">
        <v>408625.5</v>
      </c>
      <c r="L4324" s="7">
        <v>606452.25</v>
      </c>
      <c r="M4324" s="7">
        <v>543501.43999999994</v>
      </c>
      <c r="N4324" s="8">
        <v>651878.9</v>
      </c>
      <c r="O4324" s="27">
        <v>640769.1</v>
      </c>
      <c r="P4324" s="7">
        <v>589688.25</v>
      </c>
      <c r="Q4324" s="7">
        <v>527831.80000000005</v>
      </c>
      <c r="R4324" s="7">
        <v>601618.19999999995</v>
      </c>
      <c r="S4324" s="7">
        <v>587691.9</v>
      </c>
      <c r="T4324" s="8">
        <v>651269.25</v>
      </c>
      <c r="U4324" s="27">
        <v>539730.19999999995</v>
      </c>
      <c r="V4324" s="7">
        <v>576895.43999999994</v>
      </c>
      <c r="W4324" s="7">
        <v>526751.25</v>
      </c>
      <c r="X4324" s="7">
        <v>584171.56000000006</v>
      </c>
      <c r="Y4324" s="7">
        <v>630236.80000000005</v>
      </c>
      <c r="Z4324" s="8">
        <v>646981.4</v>
      </c>
      <c r="AA4324" s="27">
        <v>346963.03</v>
      </c>
      <c r="AB4324" s="7">
        <v>554959</v>
      </c>
      <c r="AC4324" s="7">
        <v>403283.72</v>
      </c>
      <c r="AD4324" s="7">
        <v>747942.1</v>
      </c>
      <c r="AE4324" s="7">
        <v>579379.30000000005</v>
      </c>
      <c r="AF4324" s="8">
        <v>399664.72</v>
      </c>
      <c r="AG4324" s="7">
        <v>775886.94</v>
      </c>
      <c r="AH4324" s="7">
        <v>425581.2</v>
      </c>
      <c r="AI4324" s="7">
        <v>651044.19999999995</v>
      </c>
      <c r="AJ4324" s="7">
        <v>708797.25</v>
      </c>
      <c r="AK4324" s="7">
        <v>679366.44</v>
      </c>
      <c r="AL4324" s="8">
        <v>681197.9</v>
      </c>
      <c r="AM4324" s="17">
        <v>0.23246242600480899</v>
      </c>
      <c r="AN4324" s="2">
        <f t="shared" si="823"/>
        <v>454573.31000000006</v>
      </c>
      <c r="AO4324" s="2">
        <f t="shared" si="824"/>
        <v>619936.40500000003</v>
      </c>
      <c r="AP4324" s="2">
        <f t="shared" si="825"/>
        <v>595653.22499999998</v>
      </c>
      <c r="AQ4324" s="2">
        <f t="shared" si="826"/>
        <v>580533.5</v>
      </c>
      <c r="AR4324" s="2">
        <f t="shared" si="827"/>
        <v>479121.36</v>
      </c>
      <c r="AS4324" s="2">
        <f t="shared" si="828"/>
        <v>680282.16999999993</v>
      </c>
      <c r="AT4324" s="2">
        <f t="shared" si="829"/>
        <v>568349.995</v>
      </c>
      <c r="AU4324">
        <f t="shared" si="830"/>
        <v>86012.507245155066</v>
      </c>
      <c r="AV4324">
        <f t="shared" si="831"/>
        <v>-1.3227923315351184</v>
      </c>
      <c r="AW4324" t="str">
        <f t="shared" si="822"/>
        <v>sp|Q92859-2|NEO1_HUMAN;sp|Q92859-3|NEO1_HUMAN;sp|Q92859-4|NEO1_HUMAN;sp|Q92859|NEO1_HUMAN</v>
      </c>
      <c r="AX4324" s="20">
        <f t="shared" si="832"/>
        <v>0</v>
      </c>
      <c r="AY4324" s="21">
        <f t="shared" si="821"/>
        <v>1.9225470840964769</v>
      </c>
      <c r="AZ4324" s="21">
        <f t="shared" si="821"/>
        <v>1.6402255848430312</v>
      </c>
      <c r="BA4324" s="21">
        <f t="shared" si="821"/>
        <v>1.4644403940113611</v>
      </c>
      <c r="BB4324" s="21">
        <f t="shared" si="821"/>
        <v>0.28540093512252174</v>
      </c>
      <c r="BC4324" s="22">
        <f t="shared" si="821"/>
        <v>2.6241399911373198</v>
      </c>
      <c r="BD4324" s="22"/>
    </row>
    <row r="4325" spans="1:56" x14ac:dyDescent="0.2">
      <c r="A4325" s="1">
        <v>4321</v>
      </c>
      <c r="B4325" s="3" t="s">
        <v>4373</v>
      </c>
      <c r="C4325" s="27">
        <v>10700000</v>
      </c>
      <c r="D4325" s="7">
        <v>10000000</v>
      </c>
      <c r="E4325" s="7">
        <v>10100000</v>
      </c>
      <c r="F4325" s="7">
        <v>8927281</v>
      </c>
      <c r="G4325" s="7">
        <v>8021572.5</v>
      </c>
      <c r="H4325" s="8">
        <v>9255621</v>
      </c>
      <c r="I4325" s="27">
        <v>9187392</v>
      </c>
      <c r="J4325" s="7">
        <v>9522572</v>
      </c>
      <c r="K4325" s="7">
        <v>10600000</v>
      </c>
      <c r="L4325" s="7">
        <v>13000000</v>
      </c>
      <c r="M4325" s="7">
        <v>10900000</v>
      </c>
      <c r="N4325" s="8">
        <v>11300000</v>
      </c>
      <c r="O4325" s="27">
        <v>8030576</v>
      </c>
      <c r="P4325" s="7">
        <v>9019394</v>
      </c>
      <c r="Q4325" s="7">
        <v>10100000</v>
      </c>
      <c r="R4325" s="7">
        <v>4145380</v>
      </c>
      <c r="S4325" s="7">
        <v>9349066</v>
      </c>
      <c r="T4325" s="8">
        <v>10100000</v>
      </c>
      <c r="U4325" s="27">
        <v>13700000</v>
      </c>
      <c r="V4325" s="7">
        <v>9785098</v>
      </c>
      <c r="W4325" s="7">
        <v>12900000</v>
      </c>
      <c r="X4325" s="7">
        <v>10800000</v>
      </c>
      <c r="Y4325" s="7">
        <v>7093489.5</v>
      </c>
      <c r="Z4325" s="8">
        <v>11900000</v>
      </c>
      <c r="AA4325" s="27">
        <v>9512073</v>
      </c>
      <c r="AB4325" s="7">
        <v>10300000</v>
      </c>
      <c r="AC4325" s="7">
        <v>11600000</v>
      </c>
      <c r="AD4325" s="7">
        <v>11800000</v>
      </c>
      <c r="AE4325" s="7">
        <v>9716420</v>
      </c>
      <c r="AF4325" s="8">
        <v>10100000</v>
      </c>
      <c r="AG4325" s="7">
        <v>10500000</v>
      </c>
      <c r="AH4325" s="7">
        <v>11000000</v>
      </c>
      <c r="AI4325" s="7">
        <v>11600000</v>
      </c>
      <c r="AJ4325" s="7">
        <v>10900000</v>
      </c>
      <c r="AK4325" s="7">
        <v>12000000</v>
      </c>
      <c r="AL4325" s="8">
        <v>7320692.5</v>
      </c>
      <c r="AM4325" s="17">
        <v>0.23248032676653499</v>
      </c>
      <c r="AN4325" s="2">
        <f t="shared" si="823"/>
        <v>9627810.5</v>
      </c>
      <c r="AO4325" s="2">
        <f t="shared" si="824"/>
        <v>10750000</v>
      </c>
      <c r="AP4325" s="2">
        <f t="shared" si="825"/>
        <v>9184230</v>
      </c>
      <c r="AQ4325" s="2">
        <f t="shared" si="826"/>
        <v>11350000</v>
      </c>
      <c r="AR4325" s="2">
        <f t="shared" si="827"/>
        <v>10200000</v>
      </c>
      <c r="AS4325" s="2">
        <f t="shared" si="828"/>
        <v>10950000</v>
      </c>
      <c r="AT4325" s="2">
        <f t="shared" si="829"/>
        <v>10343673.416666666</v>
      </c>
      <c r="AU4325">
        <f t="shared" si="830"/>
        <v>827385.90909807116</v>
      </c>
      <c r="AV4325">
        <f t="shared" si="831"/>
        <v>-0.86521042816286808</v>
      </c>
      <c r="AW4325" t="str">
        <f t="shared" si="822"/>
        <v>sp|O00443|P3C2A_HUMAN</v>
      </c>
      <c r="AX4325" s="20">
        <f t="shared" si="832"/>
        <v>0</v>
      </c>
      <c r="AY4325" s="21">
        <f t="shared" si="821"/>
        <v>1.3563072414700565</v>
      </c>
      <c r="AZ4325" s="21">
        <f t="shared" si="821"/>
        <v>-0.53612286010955246</v>
      </c>
      <c r="BA4325" s="21">
        <f t="shared" si="821"/>
        <v>2.0814827531657496</v>
      </c>
      <c r="BB4325" s="21">
        <f t="shared" si="821"/>
        <v>0.69156302241567125</v>
      </c>
      <c r="BC4325" s="22">
        <f t="shared" si="821"/>
        <v>1.5980324120352876</v>
      </c>
      <c r="BD4325" s="22"/>
    </row>
    <row r="4326" spans="1:56" x14ac:dyDescent="0.2">
      <c r="A4326" s="1">
        <v>4322</v>
      </c>
      <c r="B4326" s="3" t="s">
        <v>4374</v>
      </c>
      <c r="C4326" s="27">
        <v>75800000</v>
      </c>
      <c r="D4326" s="7">
        <v>71000000</v>
      </c>
      <c r="E4326" s="7">
        <v>77300000</v>
      </c>
      <c r="F4326" s="7">
        <v>83500000</v>
      </c>
      <c r="G4326" s="7">
        <v>84900000</v>
      </c>
      <c r="H4326" s="8">
        <v>92100000</v>
      </c>
      <c r="I4326" s="27">
        <v>86200000</v>
      </c>
      <c r="J4326" s="7">
        <v>58700000</v>
      </c>
      <c r="K4326" s="7">
        <v>90700000</v>
      </c>
      <c r="L4326" s="7">
        <v>57900000</v>
      </c>
      <c r="M4326" s="7">
        <v>97600000</v>
      </c>
      <c r="N4326" s="8">
        <v>86300000</v>
      </c>
      <c r="O4326" s="27">
        <v>86600000</v>
      </c>
      <c r="P4326" s="7">
        <v>91800000</v>
      </c>
      <c r="Q4326" s="7">
        <v>84700000</v>
      </c>
      <c r="R4326" s="7">
        <v>83900000</v>
      </c>
      <c r="S4326" s="7">
        <v>90600000</v>
      </c>
      <c r="T4326" s="8">
        <v>84800000</v>
      </c>
      <c r="U4326" s="27">
        <v>86900000</v>
      </c>
      <c r="V4326" s="7">
        <v>85100000</v>
      </c>
      <c r="W4326" s="7">
        <v>90100000</v>
      </c>
      <c r="X4326" s="7">
        <v>82100000</v>
      </c>
      <c r="Y4326" s="7">
        <v>85600000</v>
      </c>
      <c r="Z4326" s="8">
        <v>82200000</v>
      </c>
      <c r="AA4326" s="27">
        <v>70800000</v>
      </c>
      <c r="AB4326" s="7">
        <v>74500000</v>
      </c>
      <c r="AC4326" s="7">
        <v>86700000</v>
      </c>
      <c r="AD4326" s="7">
        <v>78100000</v>
      </c>
      <c r="AE4326" s="7">
        <v>85500000</v>
      </c>
      <c r="AF4326" s="8">
        <v>85400000</v>
      </c>
      <c r="AG4326" s="7">
        <v>87100000</v>
      </c>
      <c r="AH4326" s="7">
        <v>92100000</v>
      </c>
      <c r="AI4326" s="7">
        <v>86900000</v>
      </c>
      <c r="AJ4326" s="7">
        <v>82500000</v>
      </c>
      <c r="AK4326" s="7">
        <v>77500000</v>
      </c>
      <c r="AL4326" s="8">
        <v>45600000</v>
      </c>
      <c r="AM4326" s="17">
        <v>0.23263900374021701</v>
      </c>
      <c r="AN4326" s="2">
        <f t="shared" si="823"/>
        <v>80400000</v>
      </c>
      <c r="AO4326" s="2">
        <f t="shared" si="824"/>
        <v>86250000</v>
      </c>
      <c r="AP4326" s="2">
        <f t="shared" si="825"/>
        <v>85700000</v>
      </c>
      <c r="AQ4326" s="2">
        <f t="shared" si="826"/>
        <v>85350000</v>
      </c>
      <c r="AR4326" s="2">
        <f t="shared" si="827"/>
        <v>81750000</v>
      </c>
      <c r="AS4326" s="2">
        <f t="shared" si="828"/>
        <v>84700000</v>
      </c>
      <c r="AT4326" s="2">
        <f t="shared" si="829"/>
        <v>84025000</v>
      </c>
      <c r="AU4326">
        <f t="shared" si="830"/>
        <v>2378392.3141483618</v>
      </c>
      <c r="AV4326">
        <f t="shared" si="831"/>
        <v>-1.5241387967981281</v>
      </c>
      <c r="AW4326" t="str">
        <f t="shared" si="822"/>
        <v>sp|P49591|SYSC_HUMAN</v>
      </c>
      <c r="AX4326" s="20">
        <f t="shared" si="832"/>
        <v>0</v>
      </c>
      <c r="AY4326" s="21">
        <f t="shared" si="821"/>
        <v>2.4596446789707724</v>
      </c>
      <c r="AZ4326" s="21">
        <f t="shared" si="821"/>
        <v>2.2283960339393323</v>
      </c>
      <c r="BA4326" s="21">
        <f t="shared" si="821"/>
        <v>2.081237805282961</v>
      </c>
      <c r="BB4326" s="21">
        <f t="shared" si="821"/>
        <v>0.56761031053171662</v>
      </c>
      <c r="BC4326" s="22">
        <f t="shared" si="821"/>
        <v>1.8079439520639866</v>
      </c>
      <c r="BD4326" s="22"/>
    </row>
    <row r="4327" spans="1:56" x14ac:dyDescent="0.2">
      <c r="A4327" s="1">
        <v>4323</v>
      </c>
      <c r="B4327" s="3" t="s">
        <v>4375</v>
      </c>
      <c r="C4327" s="27">
        <v>4474008.5</v>
      </c>
      <c r="D4327" s="7">
        <v>4357510.5</v>
      </c>
      <c r="E4327" s="7">
        <v>4695707.5</v>
      </c>
      <c r="F4327" s="7">
        <v>3613115</v>
      </c>
      <c r="G4327" s="7">
        <v>4643394.5</v>
      </c>
      <c r="H4327" s="8">
        <v>4326975</v>
      </c>
      <c r="I4327" s="27">
        <v>4713350.5</v>
      </c>
      <c r="J4327" s="7">
        <v>2527437.5</v>
      </c>
      <c r="K4327" s="7">
        <v>5012158</v>
      </c>
      <c r="L4327" s="7">
        <v>1604299.2</v>
      </c>
      <c r="M4327" s="7">
        <v>5069144.5</v>
      </c>
      <c r="N4327" s="8">
        <v>4028346</v>
      </c>
      <c r="O4327" s="27">
        <v>5224255.5</v>
      </c>
      <c r="P4327" s="7">
        <v>4830509.5</v>
      </c>
      <c r="Q4327" s="7">
        <v>4172459</v>
      </c>
      <c r="R4327" s="7">
        <v>3475074.8</v>
      </c>
      <c r="S4327" s="7">
        <v>4866573.5</v>
      </c>
      <c r="T4327" s="8">
        <v>4088270.5</v>
      </c>
      <c r="U4327" s="27">
        <v>5256780</v>
      </c>
      <c r="V4327" s="7">
        <v>4496551.5</v>
      </c>
      <c r="W4327" s="7">
        <v>5088310</v>
      </c>
      <c r="X4327" s="7">
        <v>4284538.5</v>
      </c>
      <c r="Y4327" s="7">
        <v>3969049</v>
      </c>
      <c r="Z4327" s="8">
        <v>4274988</v>
      </c>
      <c r="AA4327" s="27">
        <v>3459762</v>
      </c>
      <c r="AB4327" s="7">
        <v>4969825</v>
      </c>
      <c r="AC4327" s="7">
        <v>5685599</v>
      </c>
      <c r="AD4327" s="7">
        <v>3816725</v>
      </c>
      <c r="AE4327" s="7">
        <v>5062162</v>
      </c>
      <c r="AF4327" s="8">
        <v>4422772.5</v>
      </c>
      <c r="AG4327" s="7">
        <v>5947361.5</v>
      </c>
      <c r="AH4327" s="7">
        <v>7259194</v>
      </c>
      <c r="AI4327" s="7">
        <v>4949044.5</v>
      </c>
      <c r="AJ4327" s="7">
        <v>5448198.5</v>
      </c>
      <c r="AK4327" s="7">
        <v>4309096</v>
      </c>
      <c r="AL4327" s="8">
        <v>1151574.2</v>
      </c>
      <c r="AM4327" s="17">
        <v>0.23275705461806701</v>
      </c>
      <c r="AN4327" s="2">
        <f t="shared" si="823"/>
        <v>4415759.5</v>
      </c>
      <c r="AO4327" s="2">
        <f t="shared" si="824"/>
        <v>4370848.25</v>
      </c>
      <c r="AP4327" s="2">
        <f t="shared" si="825"/>
        <v>4501484.25</v>
      </c>
      <c r="AQ4327" s="2">
        <f t="shared" si="826"/>
        <v>4390545</v>
      </c>
      <c r="AR4327" s="2">
        <f t="shared" si="827"/>
        <v>4696298.75</v>
      </c>
      <c r="AS4327" s="2">
        <f t="shared" si="828"/>
        <v>5198621.5</v>
      </c>
      <c r="AT4327" s="2">
        <f t="shared" si="829"/>
        <v>4595592.875</v>
      </c>
      <c r="AU4327">
        <f t="shared" si="830"/>
        <v>318602.0870617748</v>
      </c>
      <c r="AV4327">
        <f t="shared" si="831"/>
        <v>-0.56444506267509642</v>
      </c>
      <c r="AW4327" t="str">
        <f t="shared" si="822"/>
        <v>sp|O00507|USP9Y_HUMAN</v>
      </c>
      <c r="AX4327" s="20">
        <f t="shared" si="832"/>
        <v>0</v>
      </c>
      <c r="AY4327" s="21">
        <f t="shared" si="821"/>
        <v>-0.14096345197918303</v>
      </c>
      <c r="AZ4327" s="21">
        <f t="shared" si="821"/>
        <v>0.26906524935405884</v>
      </c>
      <c r="BA4327" s="21">
        <f t="shared" si="821"/>
        <v>-7.9141038379673456E-2</v>
      </c>
      <c r="BB4327" s="21">
        <f t="shared" si="821"/>
        <v>0.8805317397233664</v>
      </c>
      <c r="BC4327" s="22">
        <f t="shared" si="821"/>
        <v>2.4571778773320099</v>
      </c>
      <c r="BD4327" s="22"/>
    </row>
    <row r="4328" spans="1:56" x14ac:dyDescent="0.2">
      <c r="A4328" s="1">
        <v>4324</v>
      </c>
      <c r="B4328" s="3" t="s">
        <v>4376</v>
      </c>
      <c r="C4328" s="27">
        <v>3685848.2</v>
      </c>
      <c r="D4328" s="7">
        <v>4109224.2</v>
      </c>
      <c r="E4328" s="7">
        <v>4665082</v>
      </c>
      <c r="F4328" s="7">
        <v>3360964.8</v>
      </c>
      <c r="G4328" s="7">
        <v>3832571.8</v>
      </c>
      <c r="H4328" s="8">
        <v>5175841</v>
      </c>
      <c r="I4328" s="27">
        <v>3025599.8</v>
      </c>
      <c r="J4328" s="7">
        <v>4248901</v>
      </c>
      <c r="K4328" s="7">
        <v>3455207</v>
      </c>
      <c r="L4328" s="7">
        <v>4752704.5</v>
      </c>
      <c r="M4328" s="7">
        <v>5173507</v>
      </c>
      <c r="N4328" s="8">
        <v>5401393.5</v>
      </c>
      <c r="O4328" s="27">
        <v>4962690.5</v>
      </c>
      <c r="P4328" s="7">
        <v>4320199.5</v>
      </c>
      <c r="Q4328" s="7">
        <v>3130260.8</v>
      </c>
      <c r="R4328" s="7">
        <v>2977384.2</v>
      </c>
      <c r="S4328" s="7">
        <v>3916657.8</v>
      </c>
      <c r="T4328" s="8">
        <v>4174275.2</v>
      </c>
      <c r="U4328" s="27">
        <v>3724872.8</v>
      </c>
      <c r="V4328" s="7">
        <v>3505266</v>
      </c>
      <c r="W4328" s="7">
        <v>4242843</v>
      </c>
      <c r="X4328" s="7">
        <v>4589728.5</v>
      </c>
      <c r="Y4328" s="7">
        <v>4177552.8</v>
      </c>
      <c r="Z4328" s="8">
        <v>4994937.5</v>
      </c>
      <c r="AA4328" s="27">
        <v>3779571.2</v>
      </c>
      <c r="AB4328" s="7">
        <v>4623193.5</v>
      </c>
      <c r="AC4328" s="7">
        <v>4623692.5</v>
      </c>
      <c r="AD4328" s="7">
        <v>6250265</v>
      </c>
      <c r="AE4328" s="7">
        <v>4624855.5</v>
      </c>
      <c r="AF4328" s="8">
        <v>4963052</v>
      </c>
      <c r="AG4328" s="7">
        <v>4823092</v>
      </c>
      <c r="AH4328" s="7">
        <v>4566813.5</v>
      </c>
      <c r="AI4328" s="7">
        <v>3901303</v>
      </c>
      <c r="AJ4328" s="7">
        <v>5370719</v>
      </c>
      <c r="AK4328" s="7">
        <v>4433409</v>
      </c>
      <c r="AL4328" s="8">
        <v>3103408.2</v>
      </c>
      <c r="AM4328" s="17">
        <v>0.23275705461806701</v>
      </c>
      <c r="AN4328" s="2">
        <f t="shared" si="823"/>
        <v>3970898</v>
      </c>
      <c r="AO4328" s="2">
        <f t="shared" si="824"/>
        <v>4500802.75</v>
      </c>
      <c r="AP4328" s="2">
        <f t="shared" si="825"/>
        <v>4045466.5</v>
      </c>
      <c r="AQ4328" s="2">
        <f t="shared" si="826"/>
        <v>4210197.9000000004</v>
      </c>
      <c r="AR4328" s="2">
        <f t="shared" si="827"/>
        <v>4624274</v>
      </c>
      <c r="AS4328" s="2">
        <f t="shared" si="828"/>
        <v>4500111.25</v>
      </c>
      <c r="AT4328" s="2">
        <f t="shared" si="829"/>
        <v>4308625.0666666664</v>
      </c>
      <c r="AU4328">
        <f t="shared" si="830"/>
        <v>270641.23093156307</v>
      </c>
      <c r="AV4328">
        <f t="shared" si="831"/>
        <v>-1.2478773670374981</v>
      </c>
      <c r="AW4328" t="str">
        <f t="shared" si="822"/>
        <v>sp|Q8WY22|BRI3B_HUMAN</v>
      </c>
      <c r="AX4328" s="20">
        <f t="shared" si="832"/>
        <v>0</v>
      </c>
      <c r="AY4328" s="21">
        <f t="shared" si="821"/>
        <v>1.9579601680646981</v>
      </c>
      <c r="AZ4328" s="21">
        <f t="shared" si="821"/>
        <v>0.2755252765564612</v>
      </c>
      <c r="BA4328" s="21">
        <f t="shared" si="821"/>
        <v>0.88419602281705556</v>
      </c>
      <c r="BB4328" s="21">
        <f t="shared" si="821"/>
        <v>2.4141776097863628</v>
      </c>
      <c r="BC4328" s="22">
        <f t="shared" si="821"/>
        <v>1.9554051250004176</v>
      </c>
      <c r="BD4328" s="22"/>
    </row>
    <row r="4329" spans="1:56" x14ac:dyDescent="0.2">
      <c r="A4329" s="1">
        <v>4325</v>
      </c>
      <c r="B4329" s="3" t="s">
        <v>4377</v>
      </c>
      <c r="C4329" s="27">
        <v>453008.44</v>
      </c>
      <c r="D4329" s="7">
        <v>463980.84</v>
      </c>
      <c r="E4329" s="7">
        <v>437203.7</v>
      </c>
      <c r="F4329" s="7">
        <v>386136.44</v>
      </c>
      <c r="G4329" s="7">
        <v>249996.86</v>
      </c>
      <c r="H4329" s="8">
        <v>226256.16</v>
      </c>
      <c r="I4329" s="27">
        <v>427906.16</v>
      </c>
      <c r="J4329" s="7">
        <v>567193.1</v>
      </c>
      <c r="K4329" s="7">
        <v>510623.72</v>
      </c>
      <c r="L4329" s="7">
        <v>528453.69999999995</v>
      </c>
      <c r="M4329" s="7">
        <v>237311.6</v>
      </c>
      <c r="N4329" s="8">
        <v>212390.72</v>
      </c>
      <c r="O4329" s="27">
        <v>451326.66</v>
      </c>
      <c r="P4329" s="7">
        <v>473052.38</v>
      </c>
      <c r="Q4329" s="7">
        <v>418606.38</v>
      </c>
      <c r="R4329" s="7">
        <v>355407</v>
      </c>
      <c r="S4329" s="7">
        <v>323165.53000000003</v>
      </c>
      <c r="T4329" s="8">
        <v>284005.7</v>
      </c>
      <c r="U4329" s="27">
        <v>485265</v>
      </c>
      <c r="V4329" s="7">
        <v>439283.62</v>
      </c>
      <c r="W4329" s="7">
        <v>420345.12</v>
      </c>
      <c r="X4329" s="7">
        <v>569657.80000000005</v>
      </c>
      <c r="Y4329" s="7">
        <v>326360.15999999997</v>
      </c>
      <c r="Z4329" s="8">
        <v>360645.25</v>
      </c>
      <c r="AA4329" s="27">
        <v>321924.09999999998</v>
      </c>
      <c r="AB4329" s="7">
        <v>456847.9</v>
      </c>
      <c r="AC4329" s="7">
        <v>483900.44</v>
      </c>
      <c r="AD4329" s="7">
        <v>578103.5</v>
      </c>
      <c r="AE4329" s="7">
        <v>395503.03</v>
      </c>
      <c r="AF4329" s="8">
        <v>384501.62</v>
      </c>
      <c r="AG4329" s="7">
        <v>491882.62</v>
      </c>
      <c r="AH4329" s="7">
        <v>327097.25</v>
      </c>
      <c r="AI4329" s="7">
        <v>405836.66</v>
      </c>
      <c r="AJ4329" s="7">
        <v>373497.8</v>
      </c>
      <c r="AK4329" s="7">
        <v>430029.44</v>
      </c>
      <c r="AL4329" s="8">
        <v>408037.53</v>
      </c>
      <c r="AM4329" s="17">
        <v>0.23281809382284899</v>
      </c>
      <c r="AN4329" s="2">
        <f t="shared" si="823"/>
        <v>411670.07</v>
      </c>
      <c r="AO4329" s="2">
        <f t="shared" si="824"/>
        <v>469264.93999999994</v>
      </c>
      <c r="AP4329" s="2">
        <f t="shared" si="825"/>
        <v>387006.69</v>
      </c>
      <c r="AQ4329" s="2">
        <f t="shared" si="826"/>
        <v>429814.37</v>
      </c>
      <c r="AR4329" s="2">
        <f t="shared" si="827"/>
        <v>426175.46500000003</v>
      </c>
      <c r="AS4329" s="2">
        <f t="shared" si="828"/>
        <v>406937.09499999997</v>
      </c>
      <c r="AT4329" s="2">
        <f t="shared" si="829"/>
        <v>421811.4383333333</v>
      </c>
      <c r="AU4329">
        <f t="shared" si="830"/>
        <v>27822.258758964661</v>
      </c>
      <c r="AV4329">
        <f t="shared" si="831"/>
        <v>-0.36450557164290692</v>
      </c>
      <c r="AW4329" t="str">
        <f t="shared" si="822"/>
        <v>sp|Q8N4S9-2|MALD2_HUMAN;sp|Q8N4S9-3|MALD2_HUMAN;sp|Q8N4S9|MALD2_HUMAN</v>
      </c>
      <c r="AX4329" s="20">
        <f t="shared" si="832"/>
        <v>0</v>
      </c>
      <c r="AY4329" s="21">
        <f t="shared" si="821"/>
        <v>2.0701004364515225</v>
      </c>
      <c r="AZ4329" s="21">
        <f t="shared" si="821"/>
        <v>-0.88646217453689569</v>
      </c>
      <c r="BA4329" s="21">
        <f t="shared" si="821"/>
        <v>0.65215050140936814</v>
      </c>
      <c r="BB4329" s="21">
        <f t="shared" si="821"/>
        <v>0.52135935926935506</v>
      </c>
      <c r="BC4329" s="22">
        <f t="shared" si="821"/>
        <v>-0.17011469273590213</v>
      </c>
      <c r="BD4329" s="22"/>
    </row>
    <row r="4330" spans="1:56" x14ac:dyDescent="0.2">
      <c r="A4330" s="1">
        <v>4326</v>
      </c>
      <c r="B4330" s="3" t="s">
        <v>4378</v>
      </c>
      <c r="C4330" s="27">
        <v>167000000</v>
      </c>
      <c r="D4330" s="7">
        <v>177000000</v>
      </c>
      <c r="E4330" s="7">
        <v>202000000</v>
      </c>
      <c r="F4330" s="7">
        <v>215000000</v>
      </c>
      <c r="G4330" s="7">
        <v>211000000</v>
      </c>
      <c r="H4330" s="8">
        <v>217000000</v>
      </c>
      <c r="I4330" s="27">
        <v>192000000</v>
      </c>
      <c r="J4330" s="7">
        <v>179000000</v>
      </c>
      <c r="K4330" s="7">
        <v>207000000</v>
      </c>
      <c r="L4330" s="7">
        <v>180000000</v>
      </c>
      <c r="M4330" s="7">
        <v>195000000</v>
      </c>
      <c r="N4330" s="8">
        <v>199000000</v>
      </c>
      <c r="O4330" s="27">
        <v>197000000</v>
      </c>
      <c r="P4330" s="7">
        <v>225000000</v>
      </c>
      <c r="Q4330" s="7">
        <v>193000000</v>
      </c>
      <c r="R4330" s="7">
        <v>184000000</v>
      </c>
      <c r="S4330" s="7">
        <v>201000000</v>
      </c>
      <c r="T4330" s="8">
        <v>214000000</v>
      </c>
      <c r="U4330" s="27">
        <v>216000000</v>
      </c>
      <c r="V4330" s="7">
        <v>187000000</v>
      </c>
      <c r="W4330" s="7">
        <v>206000000</v>
      </c>
      <c r="X4330" s="7">
        <v>220000000</v>
      </c>
      <c r="Y4330" s="7">
        <v>192000000</v>
      </c>
      <c r="Z4330" s="8">
        <v>182000000</v>
      </c>
      <c r="AA4330" s="27">
        <v>176000000</v>
      </c>
      <c r="AB4330" s="7">
        <v>220000000</v>
      </c>
      <c r="AC4330" s="7">
        <v>199000000</v>
      </c>
      <c r="AD4330" s="7">
        <v>226000000</v>
      </c>
      <c r="AE4330" s="7">
        <v>214000000</v>
      </c>
      <c r="AF4330" s="8">
        <v>209000000</v>
      </c>
      <c r="AG4330" s="7">
        <v>191000000</v>
      </c>
      <c r="AH4330" s="7">
        <v>234000000</v>
      </c>
      <c r="AI4330" s="7">
        <v>184000000</v>
      </c>
      <c r="AJ4330" s="7">
        <v>239000000</v>
      </c>
      <c r="AK4330" s="7">
        <v>212000000</v>
      </c>
      <c r="AL4330" s="8">
        <v>169000000</v>
      </c>
      <c r="AM4330" s="17">
        <v>0.233110705083168</v>
      </c>
      <c r="AN4330" s="2">
        <f t="shared" si="823"/>
        <v>206500000</v>
      </c>
      <c r="AO4330" s="2">
        <f t="shared" si="824"/>
        <v>193500000</v>
      </c>
      <c r="AP4330" s="2">
        <f t="shared" si="825"/>
        <v>199000000</v>
      </c>
      <c r="AQ4330" s="2">
        <f t="shared" si="826"/>
        <v>199000000</v>
      </c>
      <c r="AR4330" s="2">
        <f t="shared" si="827"/>
        <v>211500000</v>
      </c>
      <c r="AS4330" s="2">
        <f t="shared" si="828"/>
        <v>201500000</v>
      </c>
      <c r="AT4330" s="2">
        <f t="shared" si="829"/>
        <v>201833333.33333334</v>
      </c>
      <c r="AU4330">
        <f t="shared" si="830"/>
        <v>6337717.7806105148</v>
      </c>
      <c r="AV4330">
        <f t="shared" si="831"/>
        <v>0.73633235625350213</v>
      </c>
      <c r="AW4330" t="str">
        <f t="shared" si="822"/>
        <v>sp|O15260-2|SURF4_HUMAN;sp|O15260|SURF4_HUMAN</v>
      </c>
      <c r="AX4330" s="20">
        <f t="shared" si="832"/>
        <v>0</v>
      </c>
      <c r="AY4330" s="21">
        <f t="shared" si="821"/>
        <v>-2.051211563849046</v>
      </c>
      <c r="AZ4330" s="21">
        <f t="shared" si="821"/>
        <v>-1.1833912868359882</v>
      </c>
      <c r="BA4330" s="21">
        <f t="shared" si="821"/>
        <v>-1.1833912868359882</v>
      </c>
      <c r="BB4330" s="21">
        <f t="shared" si="821"/>
        <v>0.7889275245573254</v>
      </c>
      <c r="BC4330" s="22">
        <f t="shared" si="821"/>
        <v>-0.7889275245573254</v>
      </c>
      <c r="BD4330" s="22"/>
    </row>
    <row r="4331" spans="1:56" x14ac:dyDescent="0.2">
      <c r="A4331" s="1">
        <v>4327</v>
      </c>
      <c r="B4331" s="3" t="s">
        <v>4379</v>
      </c>
      <c r="C4331" s="27">
        <v>10900000</v>
      </c>
      <c r="D4331" s="7">
        <v>10400000</v>
      </c>
      <c r="E4331" s="7">
        <v>11100000</v>
      </c>
      <c r="F4331" s="7">
        <v>10500000</v>
      </c>
      <c r="G4331" s="7">
        <v>10800000</v>
      </c>
      <c r="H4331" s="8">
        <v>10700000</v>
      </c>
      <c r="I4331" s="27">
        <v>11800000</v>
      </c>
      <c r="J4331" s="7">
        <v>9461353</v>
      </c>
      <c r="K4331" s="7">
        <v>13100000</v>
      </c>
      <c r="L4331" s="7">
        <v>8756054</v>
      </c>
      <c r="M4331" s="7">
        <v>11200000</v>
      </c>
      <c r="N4331" s="8">
        <v>8726296</v>
      </c>
      <c r="O4331" s="27">
        <v>12400000</v>
      </c>
      <c r="P4331" s="7">
        <v>11200000</v>
      </c>
      <c r="Q4331" s="7">
        <v>10700000</v>
      </c>
      <c r="R4331" s="7">
        <v>10300000</v>
      </c>
      <c r="S4331" s="7">
        <v>11300000</v>
      </c>
      <c r="T4331" s="8">
        <v>10300000</v>
      </c>
      <c r="U4331" s="27">
        <v>11600000</v>
      </c>
      <c r="V4331" s="7">
        <v>10200000</v>
      </c>
      <c r="W4331" s="7">
        <v>11500000</v>
      </c>
      <c r="X4331" s="7">
        <v>9239115</v>
      </c>
      <c r="Y4331" s="7">
        <v>10300000</v>
      </c>
      <c r="Z4331" s="8">
        <v>8696666</v>
      </c>
      <c r="AA4331" s="27">
        <v>9325452</v>
      </c>
      <c r="AB4331" s="7">
        <v>11400000</v>
      </c>
      <c r="AC4331" s="7">
        <v>11700000</v>
      </c>
      <c r="AD4331" s="7">
        <v>9368150</v>
      </c>
      <c r="AE4331" s="7">
        <v>9907549</v>
      </c>
      <c r="AF4331" s="8">
        <v>11000000</v>
      </c>
      <c r="AG4331" s="7">
        <v>10200000</v>
      </c>
      <c r="AH4331" s="7">
        <v>11300000</v>
      </c>
      <c r="AI4331" s="7">
        <v>10900000</v>
      </c>
      <c r="AJ4331" s="7">
        <v>10900000</v>
      </c>
      <c r="AK4331" s="7">
        <v>9072762</v>
      </c>
      <c r="AL4331" s="8">
        <v>7659155.5</v>
      </c>
      <c r="AM4331" s="17">
        <v>0.23320721300992001</v>
      </c>
      <c r="AN4331" s="2">
        <f t="shared" si="823"/>
        <v>10750000</v>
      </c>
      <c r="AO4331" s="2">
        <f t="shared" si="824"/>
        <v>10330676.5</v>
      </c>
      <c r="AP4331" s="2">
        <f t="shared" si="825"/>
        <v>10950000</v>
      </c>
      <c r="AQ4331" s="2">
        <f t="shared" si="826"/>
        <v>10250000</v>
      </c>
      <c r="AR4331" s="2">
        <f t="shared" si="827"/>
        <v>10453774.5</v>
      </c>
      <c r="AS4331" s="2">
        <f t="shared" si="828"/>
        <v>10550000</v>
      </c>
      <c r="AT4331" s="2">
        <f t="shared" si="829"/>
        <v>10547408.5</v>
      </c>
      <c r="AU4331">
        <f t="shared" si="830"/>
        <v>263560.94144201261</v>
      </c>
      <c r="AV4331">
        <f t="shared" si="831"/>
        <v>0.7686704216928637</v>
      </c>
      <c r="AW4331" t="str">
        <f t="shared" si="822"/>
        <v>sp|O14981|BTAF1_HUMAN</v>
      </c>
      <c r="AX4331" s="20">
        <f t="shared" si="832"/>
        <v>0</v>
      </c>
      <c r="AY4331" s="21">
        <f t="shared" si="821"/>
        <v>-1.5909925716070394</v>
      </c>
      <c r="AZ4331" s="21">
        <f t="shared" si="821"/>
        <v>0.75883778114369438</v>
      </c>
      <c r="BA4331" s="21">
        <f t="shared" si="821"/>
        <v>-1.8970944528592357</v>
      </c>
      <c r="BB4331" s="21">
        <f t="shared" si="821"/>
        <v>-1.1239355056909071</v>
      </c>
      <c r="BC4331" s="22">
        <f t="shared" si="821"/>
        <v>-0.75883778114369427</v>
      </c>
      <c r="BD4331" s="22"/>
    </row>
    <row r="4332" spans="1:56" x14ac:dyDescent="0.2">
      <c r="A4332" s="1">
        <v>4328</v>
      </c>
      <c r="B4332" s="3" t="s">
        <v>4380</v>
      </c>
      <c r="C4332" s="27">
        <v>5635364.5</v>
      </c>
      <c r="D4332" s="7">
        <v>11100000</v>
      </c>
      <c r="E4332" s="7">
        <v>4929508</v>
      </c>
      <c r="F4332" s="7">
        <v>10700000</v>
      </c>
      <c r="G4332" s="7">
        <v>7846824</v>
      </c>
      <c r="H4332" s="8">
        <v>5005418.5</v>
      </c>
      <c r="I4332" s="27">
        <v>6633926</v>
      </c>
      <c r="J4332" s="7">
        <v>6853900.5</v>
      </c>
      <c r="K4332" s="7">
        <v>7133511.5</v>
      </c>
      <c r="L4332" s="7">
        <v>6261762</v>
      </c>
      <c r="M4332" s="7">
        <v>8489258</v>
      </c>
      <c r="N4332" s="8">
        <v>4638973.5</v>
      </c>
      <c r="O4332" s="27">
        <v>5912396.5</v>
      </c>
      <c r="P4332" s="7">
        <v>10200000</v>
      </c>
      <c r="Q4332" s="7">
        <v>8476620</v>
      </c>
      <c r="R4332" s="7">
        <v>12600000</v>
      </c>
      <c r="S4332" s="7">
        <v>4794004.5</v>
      </c>
      <c r="T4332" s="8">
        <v>9540449</v>
      </c>
      <c r="U4332" s="27">
        <v>4761346</v>
      </c>
      <c r="V4332" s="7">
        <v>9632948</v>
      </c>
      <c r="W4332" s="7">
        <v>9261522</v>
      </c>
      <c r="X4332" s="7">
        <v>9045105</v>
      </c>
      <c r="Y4332" s="7">
        <v>6857168.5</v>
      </c>
      <c r="Z4332" s="8">
        <v>6802429</v>
      </c>
      <c r="AA4332" s="27">
        <v>6976101.5</v>
      </c>
      <c r="AB4332" s="7">
        <v>2999159.8</v>
      </c>
      <c r="AC4332" s="7">
        <v>9168761</v>
      </c>
      <c r="AD4332" s="7">
        <v>9338509</v>
      </c>
      <c r="AE4332" s="7">
        <v>10000000</v>
      </c>
      <c r="AF4332" s="8">
        <v>6186662.5</v>
      </c>
      <c r="AG4332" s="7">
        <v>3743977</v>
      </c>
      <c r="AH4332" s="7">
        <v>6465609</v>
      </c>
      <c r="AI4332" s="7">
        <v>5805762</v>
      </c>
      <c r="AJ4332" s="7">
        <v>12000000</v>
      </c>
      <c r="AK4332" s="7">
        <v>6727819.5</v>
      </c>
      <c r="AL4332" s="8">
        <v>3262692.2</v>
      </c>
      <c r="AM4332" s="17">
        <v>0.23324096205379499</v>
      </c>
      <c r="AN4332" s="2">
        <f t="shared" si="823"/>
        <v>6741094.25</v>
      </c>
      <c r="AO4332" s="2">
        <f t="shared" si="824"/>
        <v>6743913.25</v>
      </c>
      <c r="AP4332" s="2">
        <f t="shared" si="825"/>
        <v>9008534.5</v>
      </c>
      <c r="AQ4332" s="2">
        <f t="shared" si="826"/>
        <v>7951136.75</v>
      </c>
      <c r="AR4332" s="2">
        <f t="shared" si="827"/>
        <v>8072431.25</v>
      </c>
      <c r="AS4332" s="2">
        <f t="shared" si="828"/>
        <v>6135685.5</v>
      </c>
      <c r="AT4332" s="2">
        <f t="shared" si="829"/>
        <v>7442132.583333333</v>
      </c>
      <c r="AU4332">
        <f t="shared" si="830"/>
        <v>1076637.8759096474</v>
      </c>
      <c r="AV4332">
        <f t="shared" si="831"/>
        <v>-0.65113660685681174</v>
      </c>
      <c r="AW4332" t="str">
        <f t="shared" si="822"/>
        <v>sp|Q12873-3|CHD3_HUMAN;sp|Q12873|CHD3_HUMAN</v>
      </c>
      <c r="AX4332" s="20">
        <f t="shared" si="832"/>
        <v>0</v>
      </c>
      <c r="AY4332" s="21">
        <f t="shared" si="821"/>
        <v>2.6183362698606327E-3</v>
      </c>
      <c r="AZ4332" s="21">
        <f t="shared" si="821"/>
        <v>2.1060379731525307</v>
      </c>
      <c r="BA4332" s="21">
        <f t="shared" si="821"/>
        <v>1.1239085370070594</v>
      </c>
      <c r="BB4332" s="21">
        <f t="shared" si="821"/>
        <v>1.2365689799600985</v>
      </c>
      <c r="BC4332" s="22">
        <f t="shared" si="821"/>
        <v>-0.56231418524867738</v>
      </c>
      <c r="BD4332" s="22"/>
    </row>
    <row r="4333" spans="1:56" x14ac:dyDescent="0.2">
      <c r="A4333" s="1">
        <v>4329</v>
      </c>
      <c r="B4333" s="3" t="s">
        <v>4381</v>
      </c>
      <c r="C4333" s="27">
        <v>93300000</v>
      </c>
      <c r="D4333" s="7">
        <v>84100000</v>
      </c>
      <c r="E4333" s="7">
        <v>86200000</v>
      </c>
      <c r="F4333" s="7">
        <v>87700000</v>
      </c>
      <c r="G4333" s="7">
        <v>91300000</v>
      </c>
      <c r="H4333" s="8">
        <v>88900000</v>
      </c>
      <c r="I4333" s="27">
        <v>93300000</v>
      </c>
      <c r="J4333" s="7">
        <v>76900000</v>
      </c>
      <c r="K4333" s="7">
        <v>89500000</v>
      </c>
      <c r="L4333" s="7">
        <v>76300000</v>
      </c>
      <c r="M4333" s="7">
        <v>92300000</v>
      </c>
      <c r="N4333" s="8">
        <v>79200000</v>
      </c>
      <c r="O4333" s="27">
        <v>87000000</v>
      </c>
      <c r="P4333" s="7">
        <v>91900000</v>
      </c>
      <c r="Q4333" s="7">
        <v>91700000</v>
      </c>
      <c r="R4333" s="7">
        <v>84100000</v>
      </c>
      <c r="S4333" s="7">
        <v>87000000</v>
      </c>
      <c r="T4333" s="8">
        <v>83400000</v>
      </c>
      <c r="U4333" s="27">
        <v>92500000</v>
      </c>
      <c r="V4333" s="7">
        <v>89500000</v>
      </c>
      <c r="W4333" s="7">
        <v>88900000</v>
      </c>
      <c r="X4333" s="7">
        <v>80800000</v>
      </c>
      <c r="Y4333" s="7">
        <v>86000000</v>
      </c>
      <c r="Z4333" s="8">
        <v>83000000</v>
      </c>
      <c r="AA4333" s="27">
        <v>86500000</v>
      </c>
      <c r="AB4333" s="7">
        <v>85900000</v>
      </c>
      <c r="AC4333" s="7">
        <v>85600000</v>
      </c>
      <c r="AD4333" s="7">
        <v>78800000</v>
      </c>
      <c r="AE4333" s="7">
        <v>83900000</v>
      </c>
      <c r="AF4333" s="8">
        <v>85000000</v>
      </c>
      <c r="AG4333" s="7">
        <v>85200000</v>
      </c>
      <c r="AH4333" s="7">
        <v>97300000</v>
      </c>
      <c r="AI4333" s="7">
        <v>89900000</v>
      </c>
      <c r="AJ4333" s="7">
        <v>82000000</v>
      </c>
      <c r="AK4333" s="7">
        <v>84100000</v>
      </c>
      <c r="AL4333" s="8">
        <v>64900000</v>
      </c>
      <c r="AM4333" s="17">
        <v>0.233348291341583</v>
      </c>
      <c r="AN4333" s="2">
        <f t="shared" si="823"/>
        <v>88300000</v>
      </c>
      <c r="AO4333" s="2">
        <f t="shared" si="824"/>
        <v>84350000</v>
      </c>
      <c r="AP4333" s="2">
        <f t="shared" si="825"/>
        <v>87000000</v>
      </c>
      <c r="AQ4333" s="2">
        <f t="shared" si="826"/>
        <v>87450000</v>
      </c>
      <c r="AR4333" s="2">
        <f t="shared" si="827"/>
        <v>85300000</v>
      </c>
      <c r="AS4333" s="2">
        <f t="shared" si="828"/>
        <v>84650000</v>
      </c>
      <c r="AT4333" s="2">
        <f t="shared" si="829"/>
        <v>86175000</v>
      </c>
      <c r="AU4333">
        <f t="shared" si="830"/>
        <v>1627498.0798759793</v>
      </c>
      <c r="AV4333">
        <f t="shared" si="831"/>
        <v>1.3056851041949813</v>
      </c>
      <c r="AW4333" t="str">
        <f t="shared" si="822"/>
        <v>sp|Q04446|GLGB_HUMAN</v>
      </c>
      <c r="AX4333" s="20">
        <f t="shared" si="832"/>
        <v>0</v>
      </c>
      <c r="AY4333" s="21">
        <f t="shared" si="821"/>
        <v>-2.4270381936800831</v>
      </c>
      <c r="AZ4333" s="21">
        <f t="shared" si="821"/>
        <v>-0.79877206374281207</v>
      </c>
      <c r="BA4333" s="21">
        <f t="shared" si="821"/>
        <v>-0.52227404167799252</v>
      </c>
      <c r="BB4333" s="21">
        <f t="shared" si="821"/>
        <v>-1.843320147098797</v>
      </c>
      <c r="BC4333" s="22">
        <f t="shared" si="821"/>
        <v>-2.2427061789702032</v>
      </c>
      <c r="BD4333" s="22"/>
    </row>
    <row r="4334" spans="1:56" x14ac:dyDescent="0.2">
      <c r="A4334" s="1">
        <v>4330</v>
      </c>
      <c r="B4334" s="3" t="s">
        <v>4382</v>
      </c>
      <c r="C4334" s="27">
        <v>6480073</v>
      </c>
      <c r="D4334" s="7">
        <v>4369156.5</v>
      </c>
      <c r="E4334" s="7">
        <v>4877229</v>
      </c>
      <c r="F4334" s="7">
        <v>5939289</v>
      </c>
      <c r="G4334" s="7">
        <v>5192809</v>
      </c>
      <c r="H4334" s="8">
        <v>7008447</v>
      </c>
      <c r="I4334" s="27">
        <v>7793383</v>
      </c>
      <c r="J4334" s="7">
        <v>3195628</v>
      </c>
      <c r="K4334" s="7">
        <v>6655766</v>
      </c>
      <c r="L4334" s="7">
        <v>3463571.5</v>
      </c>
      <c r="M4334" s="7">
        <v>8219978.5</v>
      </c>
      <c r="N4334" s="8">
        <v>6598856</v>
      </c>
      <c r="O4334" s="27">
        <v>6466513</v>
      </c>
      <c r="P4334" s="7">
        <v>7542083</v>
      </c>
      <c r="Q4334" s="7">
        <v>5909382</v>
      </c>
      <c r="R4334" s="7">
        <v>4916208</v>
      </c>
      <c r="S4334" s="7">
        <v>7008075.5</v>
      </c>
      <c r="T4334" s="8">
        <v>5859345.5</v>
      </c>
      <c r="U4334" s="27">
        <v>7556019</v>
      </c>
      <c r="V4334" s="7">
        <v>6039473</v>
      </c>
      <c r="W4334" s="7">
        <v>7737321.5</v>
      </c>
      <c r="X4334" s="7">
        <v>5868732</v>
      </c>
      <c r="Y4334" s="7">
        <v>7107970</v>
      </c>
      <c r="Z4334" s="8">
        <v>4799593.5</v>
      </c>
      <c r="AA4334" s="27">
        <v>5011045</v>
      </c>
      <c r="AB4334" s="7">
        <v>6838426</v>
      </c>
      <c r="AC4334" s="7">
        <v>7440345</v>
      </c>
      <c r="AD4334" s="7">
        <v>5695319.5</v>
      </c>
      <c r="AE4334" s="7">
        <v>5618019</v>
      </c>
      <c r="AF4334" s="8">
        <v>7744070</v>
      </c>
      <c r="AG4334" s="7">
        <v>6944616</v>
      </c>
      <c r="AH4334" s="7">
        <v>8236188</v>
      </c>
      <c r="AI4334" s="7">
        <v>6348398.5</v>
      </c>
      <c r="AJ4334" s="7">
        <v>6412272</v>
      </c>
      <c r="AK4334" s="7">
        <v>4497643</v>
      </c>
      <c r="AL4334" s="8">
        <v>3893314.5</v>
      </c>
      <c r="AM4334" s="17">
        <v>0.233348291341583</v>
      </c>
      <c r="AN4334" s="2">
        <f t="shared" si="823"/>
        <v>5566049</v>
      </c>
      <c r="AO4334" s="2">
        <f t="shared" si="824"/>
        <v>6627311</v>
      </c>
      <c r="AP4334" s="2">
        <f t="shared" si="825"/>
        <v>6187947.5</v>
      </c>
      <c r="AQ4334" s="2">
        <f t="shared" si="826"/>
        <v>6573721.5</v>
      </c>
      <c r="AR4334" s="2">
        <f t="shared" si="827"/>
        <v>6266872.75</v>
      </c>
      <c r="AS4334" s="2">
        <f t="shared" si="828"/>
        <v>6380335.25</v>
      </c>
      <c r="AT4334" s="2">
        <f t="shared" si="829"/>
        <v>6267039.5</v>
      </c>
      <c r="AU4334">
        <f t="shared" si="830"/>
        <v>383230.63112546864</v>
      </c>
      <c r="AV4334">
        <f t="shared" si="831"/>
        <v>-1.8291609361739607</v>
      </c>
      <c r="AW4334" t="str">
        <f t="shared" si="822"/>
        <v>sp|Q9Y324|FCF1_HUMAN</v>
      </c>
      <c r="AX4334" s="20">
        <f t="shared" si="832"/>
        <v>0</v>
      </c>
      <c r="AY4334" s="21">
        <f t="shared" si="821"/>
        <v>2.7692514997647613</v>
      </c>
      <c r="AZ4334" s="21">
        <f t="shared" si="821"/>
        <v>1.6227786859667597</v>
      </c>
      <c r="BA4334" s="21">
        <f t="shared" si="821"/>
        <v>2.6294153393758624</v>
      </c>
      <c r="BB4334" s="21">
        <f t="shared" si="821"/>
        <v>1.8287258195980485</v>
      </c>
      <c r="BC4334" s="22">
        <f t="shared" si="821"/>
        <v>2.1247942723383324</v>
      </c>
      <c r="BD4334" s="22"/>
    </row>
    <row r="4335" spans="1:56" x14ac:dyDescent="0.2">
      <c r="A4335" s="1">
        <v>4331</v>
      </c>
      <c r="B4335" s="3" t="s">
        <v>4383</v>
      </c>
      <c r="C4335" s="27">
        <v>276000000</v>
      </c>
      <c r="D4335" s="7">
        <v>272000000</v>
      </c>
      <c r="E4335" s="7">
        <v>283000000</v>
      </c>
      <c r="F4335" s="7">
        <v>296000000</v>
      </c>
      <c r="G4335" s="7">
        <v>285000000</v>
      </c>
      <c r="H4335" s="8">
        <v>294000000</v>
      </c>
      <c r="I4335" s="27">
        <v>268000000</v>
      </c>
      <c r="J4335" s="7">
        <v>255000000</v>
      </c>
      <c r="K4335" s="7">
        <v>297000000</v>
      </c>
      <c r="L4335" s="7">
        <v>268000000</v>
      </c>
      <c r="M4335" s="7">
        <v>308000000</v>
      </c>
      <c r="N4335" s="8">
        <v>307000000</v>
      </c>
      <c r="O4335" s="27">
        <v>281000000</v>
      </c>
      <c r="P4335" s="7">
        <v>280000000</v>
      </c>
      <c r="Q4335" s="7">
        <v>265000000</v>
      </c>
      <c r="R4335" s="7">
        <v>286000000</v>
      </c>
      <c r="S4335" s="7">
        <v>306000000</v>
      </c>
      <c r="T4335" s="8">
        <v>304000000</v>
      </c>
      <c r="U4335" s="27">
        <v>274000000</v>
      </c>
      <c r="V4335" s="7">
        <v>275000000</v>
      </c>
      <c r="W4335" s="7">
        <v>287000000</v>
      </c>
      <c r="X4335" s="7">
        <v>296000000</v>
      </c>
      <c r="Y4335" s="7">
        <v>269000000</v>
      </c>
      <c r="Z4335" s="8">
        <v>268000000</v>
      </c>
      <c r="AA4335" s="27">
        <v>278000000</v>
      </c>
      <c r="AB4335" s="7">
        <v>273000000</v>
      </c>
      <c r="AC4335" s="7">
        <v>290000000</v>
      </c>
      <c r="AD4335" s="7">
        <v>293000000</v>
      </c>
      <c r="AE4335" s="7">
        <v>285000000</v>
      </c>
      <c r="AF4335" s="8">
        <v>284000000</v>
      </c>
      <c r="AG4335" s="7">
        <v>284000000</v>
      </c>
      <c r="AH4335" s="7">
        <v>269000000</v>
      </c>
      <c r="AI4335" s="7">
        <v>271000000</v>
      </c>
      <c r="AJ4335" s="7">
        <v>307000000</v>
      </c>
      <c r="AK4335" s="7">
        <v>290000000</v>
      </c>
      <c r="AL4335" s="8">
        <v>213000000</v>
      </c>
      <c r="AM4335" s="17">
        <v>0.23341665116450599</v>
      </c>
      <c r="AN4335" s="2">
        <f t="shared" si="823"/>
        <v>284000000</v>
      </c>
      <c r="AO4335" s="2">
        <f t="shared" si="824"/>
        <v>282500000</v>
      </c>
      <c r="AP4335" s="2">
        <f t="shared" si="825"/>
        <v>283500000</v>
      </c>
      <c r="AQ4335" s="2">
        <f t="shared" si="826"/>
        <v>274500000</v>
      </c>
      <c r="AR4335" s="2">
        <f t="shared" si="827"/>
        <v>284500000</v>
      </c>
      <c r="AS4335" s="2">
        <f t="shared" si="828"/>
        <v>277500000</v>
      </c>
      <c r="AT4335" s="2">
        <f t="shared" si="829"/>
        <v>281083333.33333331</v>
      </c>
      <c r="AU4335">
        <f t="shared" si="830"/>
        <v>4103859.9716202146</v>
      </c>
      <c r="AV4335">
        <f t="shared" si="831"/>
        <v>0.71071300844487117</v>
      </c>
      <c r="AW4335" t="str">
        <f t="shared" si="822"/>
        <v>sp|P20042|IF2B_HUMAN</v>
      </c>
      <c r="AX4335" s="20">
        <f t="shared" si="832"/>
        <v>0</v>
      </c>
      <c r="AY4335" s="21">
        <f t="shared" si="821"/>
        <v>-0.36550954720021694</v>
      </c>
      <c r="AZ4335" s="21">
        <f t="shared" si="821"/>
        <v>-0.12183651573340559</v>
      </c>
      <c r="BA4335" s="21">
        <f t="shared" si="821"/>
        <v>-2.3148937989347074</v>
      </c>
      <c r="BB4335" s="21">
        <f t="shared" si="821"/>
        <v>0.1218365157334057</v>
      </c>
      <c r="BC4335" s="22">
        <f t="shared" si="821"/>
        <v>-1.5838747045342736</v>
      </c>
      <c r="BD4335" s="22"/>
    </row>
    <row r="4336" spans="1:56" x14ac:dyDescent="0.2">
      <c r="A4336" s="1">
        <v>4332</v>
      </c>
      <c r="B4336" s="3" t="s">
        <v>4384</v>
      </c>
      <c r="C4336" s="27">
        <v>33972.355000000003</v>
      </c>
      <c r="D4336" s="7">
        <v>69022.080000000002</v>
      </c>
      <c r="E4336" s="7">
        <v>66927.149999999994</v>
      </c>
      <c r="F4336" s="7">
        <v>78770.490000000005</v>
      </c>
      <c r="G4336" s="7">
        <v>39217.355000000003</v>
      </c>
      <c r="H4336" s="8">
        <v>54056.480000000003</v>
      </c>
      <c r="I4336" s="27">
        <v>71238.445000000007</v>
      </c>
      <c r="J4336" s="7">
        <v>0</v>
      </c>
      <c r="K4336" s="7">
        <v>79968.850000000006</v>
      </c>
      <c r="L4336" s="7">
        <v>4661.7704999999996</v>
      </c>
      <c r="M4336" s="7">
        <v>97316.96</v>
      </c>
      <c r="N4336" s="8">
        <v>66348.84</v>
      </c>
      <c r="O4336" s="27">
        <v>65876.77</v>
      </c>
      <c r="P4336" s="7">
        <v>67798.740000000005</v>
      </c>
      <c r="Q4336" s="7">
        <v>33914.33</v>
      </c>
      <c r="R4336" s="7">
        <v>77579.87</v>
      </c>
      <c r="S4336" s="7">
        <v>73790.63</v>
      </c>
      <c r="T4336" s="8">
        <v>63677.016000000003</v>
      </c>
      <c r="U4336" s="27">
        <v>66607.259999999995</v>
      </c>
      <c r="V4336" s="7">
        <v>33881.637000000002</v>
      </c>
      <c r="W4336" s="7">
        <v>93855.35</v>
      </c>
      <c r="X4336" s="7">
        <v>84072.72</v>
      </c>
      <c r="Y4336" s="7">
        <v>104388.8</v>
      </c>
      <c r="Z4336" s="8">
        <v>34143.913999999997</v>
      </c>
      <c r="AA4336" s="27">
        <v>13510.995000000001</v>
      </c>
      <c r="AB4336" s="7">
        <v>21567.805</v>
      </c>
      <c r="AC4336" s="7">
        <v>77555.289999999994</v>
      </c>
      <c r="AD4336" s="7">
        <v>124452.55</v>
      </c>
      <c r="AE4336" s="7">
        <v>69299.08</v>
      </c>
      <c r="AF4336" s="8">
        <v>84366.06</v>
      </c>
      <c r="AG4336" s="7">
        <v>21863.607</v>
      </c>
      <c r="AH4336" s="7">
        <v>81828.945000000007</v>
      </c>
      <c r="AI4336" s="7">
        <v>106524.34</v>
      </c>
      <c r="AJ4336" s="7">
        <v>22224.22</v>
      </c>
      <c r="AK4336" s="7">
        <v>59895.62</v>
      </c>
      <c r="AL4336" s="8">
        <v>0</v>
      </c>
      <c r="AM4336" s="17">
        <v>0.23345659530767099</v>
      </c>
      <c r="AN4336" s="2">
        <f t="shared" si="823"/>
        <v>60491.815000000002</v>
      </c>
      <c r="AO4336" s="2">
        <f t="shared" si="824"/>
        <v>68793.642500000002</v>
      </c>
      <c r="AP4336" s="2">
        <f t="shared" si="825"/>
        <v>66837.755000000005</v>
      </c>
      <c r="AQ4336" s="2">
        <f t="shared" si="826"/>
        <v>75339.989999999991</v>
      </c>
      <c r="AR4336" s="2">
        <f t="shared" si="827"/>
        <v>73427.184999999998</v>
      </c>
      <c r="AS4336" s="2">
        <f t="shared" si="828"/>
        <v>41059.919999999998</v>
      </c>
      <c r="AT4336" s="2">
        <f t="shared" si="829"/>
        <v>64325.051249999997</v>
      </c>
      <c r="AU4336">
        <f t="shared" si="830"/>
        <v>12541.289683218565</v>
      </c>
      <c r="AV4336">
        <f t="shared" si="831"/>
        <v>-0.30564928702103328</v>
      </c>
      <c r="AW4336" t="str">
        <f t="shared" si="822"/>
        <v>sp|Q9Y4D8-2|HECD4_HUMAN;sp|Q9Y4D8-4|HECD4_HUMAN;sp|Q9Y4D8|HECD4_HUMAN</v>
      </c>
      <c r="AX4336" s="20">
        <f t="shared" si="832"/>
        <v>0</v>
      </c>
      <c r="AY4336" s="21">
        <f t="shared" si="821"/>
        <v>0.66195963172022343</v>
      </c>
      <c r="AZ4336" s="21">
        <f t="shared" si="821"/>
        <v>0.50600378113356814</v>
      </c>
      <c r="BA4336" s="21">
        <f t="shared" si="821"/>
        <v>1.1839432287309537</v>
      </c>
      <c r="BB4336" s="21">
        <f t="shared" si="821"/>
        <v>1.0314226309044394</v>
      </c>
      <c r="BC4336" s="22">
        <f t="shared" si="821"/>
        <v>-1.5494335503629839</v>
      </c>
      <c r="BD4336" s="22"/>
    </row>
    <row r="4337" spans="1:56" x14ac:dyDescent="0.2">
      <c r="A4337" s="1">
        <v>4333</v>
      </c>
      <c r="B4337" s="3" t="s">
        <v>4385</v>
      </c>
      <c r="C4337" s="27">
        <v>6700521.5</v>
      </c>
      <c r="D4337" s="7">
        <v>6621538.5</v>
      </c>
      <c r="E4337" s="7">
        <v>8107109</v>
      </c>
      <c r="F4337" s="7">
        <v>7880830</v>
      </c>
      <c r="G4337" s="7">
        <v>7409508.5</v>
      </c>
      <c r="H4337" s="8">
        <v>6990617</v>
      </c>
      <c r="I4337" s="27">
        <v>8737493</v>
      </c>
      <c r="J4337" s="7">
        <v>7018496</v>
      </c>
      <c r="K4337" s="7">
        <v>8198411</v>
      </c>
      <c r="L4337" s="7">
        <v>5710101</v>
      </c>
      <c r="M4337" s="7">
        <v>8406036</v>
      </c>
      <c r="N4337" s="8">
        <v>9579826</v>
      </c>
      <c r="O4337" s="27">
        <v>6854733.5</v>
      </c>
      <c r="P4337" s="7">
        <v>9075820</v>
      </c>
      <c r="Q4337" s="7">
        <v>9041741</v>
      </c>
      <c r="R4337" s="7">
        <v>8646431</v>
      </c>
      <c r="S4337" s="7">
        <v>8934227</v>
      </c>
      <c r="T4337" s="8">
        <v>8898320</v>
      </c>
      <c r="U4337" s="27">
        <v>7683457.5</v>
      </c>
      <c r="V4337" s="7">
        <v>8248944.5</v>
      </c>
      <c r="W4337" s="7">
        <v>7513274</v>
      </c>
      <c r="X4337" s="7">
        <v>8555502</v>
      </c>
      <c r="Y4337" s="7">
        <v>7755383</v>
      </c>
      <c r="Z4337" s="8">
        <v>7050264</v>
      </c>
      <c r="AA4337" s="27">
        <v>6598198</v>
      </c>
      <c r="AB4337" s="7">
        <v>8287640</v>
      </c>
      <c r="AC4337" s="7">
        <v>7263127</v>
      </c>
      <c r="AD4337" s="7">
        <v>7112499</v>
      </c>
      <c r="AE4337" s="7">
        <v>8384968</v>
      </c>
      <c r="AF4337" s="8">
        <v>8029510</v>
      </c>
      <c r="AG4337" s="7">
        <v>7841627</v>
      </c>
      <c r="AH4337" s="7">
        <v>8097914.5</v>
      </c>
      <c r="AI4337" s="7">
        <v>7626155</v>
      </c>
      <c r="AJ4337" s="7">
        <v>8847933</v>
      </c>
      <c r="AK4337" s="7">
        <v>7854604.5</v>
      </c>
      <c r="AL4337" s="8">
        <v>4661826</v>
      </c>
      <c r="AM4337" s="17">
        <v>0.23369366155065999</v>
      </c>
      <c r="AN4337" s="2">
        <f t="shared" si="823"/>
        <v>7200062.75</v>
      </c>
      <c r="AO4337" s="2">
        <f t="shared" si="824"/>
        <v>8302223.5</v>
      </c>
      <c r="AP4337" s="2">
        <f t="shared" si="825"/>
        <v>8916273.5</v>
      </c>
      <c r="AQ4337" s="2">
        <f t="shared" si="826"/>
        <v>7719420.25</v>
      </c>
      <c r="AR4337" s="2">
        <f t="shared" si="827"/>
        <v>7646318.5</v>
      </c>
      <c r="AS4337" s="2">
        <f t="shared" si="828"/>
        <v>7848115.75</v>
      </c>
      <c r="AT4337" s="2">
        <f t="shared" si="829"/>
        <v>7938735.708333333</v>
      </c>
      <c r="AU4337">
        <f t="shared" si="830"/>
        <v>595845.67113337782</v>
      </c>
      <c r="AV4337">
        <f t="shared" si="831"/>
        <v>-1.2397051688372238</v>
      </c>
      <c r="AW4337" t="str">
        <f t="shared" si="822"/>
        <v>sp|Q9C0D5|TANC1_HUMAN</v>
      </c>
      <c r="AX4337" s="20">
        <f t="shared" si="832"/>
        <v>0</v>
      </c>
      <c r="AY4337" s="21">
        <f t="shared" si="821"/>
        <v>1.8497419774881365</v>
      </c>
      <c r="AZ4337" s="21">
        <f t="shared" si="821"/>
        <v>2.8802940646284108</v>
      </c>
      <c r="BA4337" s="21">
        <f t="shared" si="821"/>
        <v>0.8716309023645552</v>
      </c>
      <c r="BB4337" s="21">
        <f t="shared" si="821"/>
        <v>0.74894519104445645</v>
      </c>
      <c r="BC4337" s="22">
        <f t="shared" si="821"/>
        <v>1.0876188774977873</v>
      </c>
      <c r="BD4337" s="22"/>
    </row>
    <row r="4338" spans="1:56" x14ac:dyDescent="0.2">
      <c r="A4338" s="1">
        <v>4334</v>
      </c>
      <c r="B4338" s="3" t="s">
        <v>4386</v>
      </c>
      <c r="C4338" s="27">
        <v>1811591.5</v>
      </c>
      <c r="D4338" s="7">
        <v>1841105.2</v>
      </c>
      <c r="E4338" s="7">
        <v>1525919.1</v>
      </c>
      <c r="F4338" s="7">
        <v>1392601.1</v>
      </c>
      <c r="G4338" s="7">
        <v>1513241.9</v>
      </c>
      <c r="H4338" s="8">
        <v>1827164.2</v>
      </c>
      <c r="I4338" s="27">
        <v>1625332.9</v>
      </c>
      <c r="J4338" s="7">
        <v>626905</v>
      </c>
      <c r="K4338" s="7">
        <v>1775598.5</v>
      </c>
      <c r="L4338" s="7">
        <v>498541.5</v>
      </c>
      <c r="M4338" s="7">
        <v>1892769.2</v>
      </c>
      <c r="N4338" s="8">
        <v>1860955.1</v>
      </c>
      <c r="O4338" s="27">
        <v>1941523.9</v>
      </c>
      <c r="P4338" s="7">
        <v>1516634</v>
      </c>
      <c r="Q4338" s="7">
        <v>1432655.1</v>
      </c>
      <c r="R4338" s="7">
        <v>1120876.8</v>
      </c>
      <c r="S4338" s="7">
        <v>1518581.2</v>
      </c>
      <c r="T4338" s="8">
        <v>1408587.9</v>
      </c>
      <c r="U4338" s="27">
        <v>1678177.5</v>
      </c>
      <c r="V4338" s="7">
        <v>1868736.2</v>
      </c>
      <c r="W4338" s="7">
        <v>2036439</v>
      </c>
      <c r="X4338" s="7">
        <v>1432545.4</v>
      </c>
      <c r="Y4338" s="7">
        <v>1680201.4</v>
      </c>
      <c r="Z4338" s="8">
        <v>1342413</v>
      </c>
      <c r="AA4338" s="27">
        <v>1525654.8</v>
      </c>
      <c r="AB4338" s="7">
        <v>1863257.8</v>
      </c>
      <c r="AC4338" s="7">
        <v>1760116.9</v>
      </c>
      <c r="AD4338" s="7">
        <v>1764846.2</v>
      </c>
      <c r="AE4338" s="7">
        <v>1592239</v>
      </c>
      <c r="AF4338" s="8">
        <v>1647192.2</v>
      </c>
      <c r="AG4338" s="7">
        <v>2211956.7999999998</v>
      </c>
      <c r="AH4338" s="7">
        <v>1552999.4</v>
      </c>
      <c r="AI4338" s="7">
        <v>2240994.5</v>
      </c>
      <c r="AJ4338" s="7">
        <v>2057267.4</v>
      </c>
      <c r="AK4338" s="7">
        <v>1786716.1</v>
      </c>
      <c r="AL4338" s="8">
        <v>590508</v>
      </c>
      <c r="AM4338" s="17">
        <v>0.23369366155065999</v>
      </c>
      <c r="AN4338" s="2">
        <f t="shared" si="823"/>
        <v>1668755.3</v>
      </c>
      <c r="AO4338" s="2">
        <f t="shared" si="824"/>
        <v>1700465.7</v>
      </c>
      <c r="AP4338" s="2">
        <f t="shared" si="825"/>
        <v>1474644.55</v>
      </c>
      <c r="AQ4338" s="2">
        <f t="shared" si="826"/>
        <v>1679189.45</v>
      </c>
      <c r="AR4338" s="2">
        <f t="shared" si="827"/>
        <v>1703654.5499999998</v>
      </c>
      <c r="AS4338" s="2">
        <f t="shared" si="828"/>
        <v>1921991.75</v>
      </c>
      <c r="AT4338" s="2">
        <f t="shared" si="829"/>
        <v>1691450.2166666668</v>
      </c>
      <c r="AU4338">
        <f t="shared" si="830"/>
        <v>142161.67277017268</v>
      </c>
      <c r="AV4338">
        <f t="shared" si="831"/>
        <v>-0.15964159836073921</v>
      </c>
      <c r="AW4338" t="str">
        <f t="shared" si="822"/>
        <v>sp|Q7Z333-4|SETX_HUMAN;sp|Q7Z333|SETX_HUMAN</v>
      </c>
      <c r="AX4338" s="20">
        <f t="shared" si="832"/>
        <v>0</v>
      </c>
      <c r="AY4338" s="21">
        <f t="shared" si="821"/>
        <v>0.22305871464571814</v>
      </c>
      <c r="AZ4338" s="21">
        <f t="shared" si="821"/>
        <v>-1.3654225236489119</v>
      </c>
      <c r="BA4338" s="21">
        <f t="shared" si="821"/>
        <v>7.3396364833638358E-2</v>
      </c>
      <c r="BB4338" s="21">
        <f t="shared" si="821"/>
        <v>0.24548986600924461</v>
      </c>
      <c r="BC4338" s="22">
        <f t="shared" si="821"/>
        <v>1.7813271683247396</v>
      </c>
      <c r="BD4338" s="22"/>
    </row>
    <row r="4339" spans="1:56" x14ac:dyDescent="0.2">
      <c r="A4339" s="1">
        <v>4335</v>
      </c>
      <c r="B4339" s="3" t="s">
        <v>4387</v>
      </c>
      <c r="C4339" s="27">
        <v>659944.06000000006</v>
      </c>
      <c r="D4339" s="7">
        <v>121279.17</v>
      </c>
      <c r="E4339" s="7">
        <v>342146.16</v>
      </c>
      <c r="F4339" s="7">
        <v>237269.86</v>
      </c>
      <c r="G4339" s="7">
        <v>398723.66</v>
      </c>
      <c r="H4339" s="8">
        <v>234524.47</v>
      </c>
      <c r="I4339" s="27">
        <v>618574.9</v>
      </c>
      <c r="J4339" s="7">
        <v>285799.03000000003</v>
      </c>
      <c r="K4339" s="7">
        <v>166156.78</v>
      </c>
      <c r="L4339" s="7">
        <v>447335.22</v>
      </c>
      <c r="M4339" s="7">
        <v>197333.05</v>
      </c>
      <c r="N4339" s="8">
        <v>91274.085999999996</v>
      </c>
      <c r="O4339" s="27">
        <v>772960.6</v>
      </c>
      <c r="P4339" s="7">
        <v>236292.84</v>
      </c>
      <c r="Q4339" s="7">
        <v>246142.38</v>
      </c>
      <c r="R4339" s="7">
        <v>213884.19</v>
      </c>
      <c r="S4339" s="7">
        <v>323504.78000000003</v>
      </c>
      <c r="T4339" s="8">
        <v>278942.59999999998</v>
      </c>
      <c r="U4339" s="27">
        <v>188051.14</v>
      </c>
      <c r="V4339" s="7">
        <v>294517.2</v>
      </c>
      <c r="W4339" s="7">
        <v>297621.53000000003</v>
      </c>
      <c r="X4339" s="7">
        <v>143316.81</v>
      </c>
      <c r="Y4339" s="7">
        <v>264057.3</v>
      </c>
      <c r="Z4339" s="8">
        <v>311273.15999999997</v>
      </c>
      <c r="AA4339" s="27">
        <v>0</v>
      </c>
      <c r="AB4339" s="7">
        <v>216060.19</v>
      </c>
      <c r="AC4339" s="7">
        <v>343419.47</v>
      </c>
      <c r="AD4339" s="7">
        <v>368936.72</v>
      </c>
      <c r="AE4339" s="7">
        <v>260681.31</v>
      </c>
      <c r="AF4339" s="8">
        <v>242283.22</v>
      </c>
      <c r="AG4339" s="7">
        <v>364415.1</v>
      </c>
      <c r="AH4339" s="7">
        <v>343198.53</v>
      </c>
      <c r="AI4339" s="7">
        <v>225727.75</v>
      </c>
      <c r="AJ4339" s="7">
        <v>281815.44</v>
      </c>
      <c r="AK4339" s="7">
        <v>53808.99</v>
      </c>
      <c r="AL4339" s="8">
        <v>360349.03</v>
      </c>
      <c r="AM4339" s="17">
        <v>0.23369366155065999</v>
      </c>
      <c r="AN4339" s="2">
        <f t="shared" si="823"/>
        <v>289708.01</v>
      </c>
      <c r="AO4339" s="2">
        <f t="shared" si="824"/>
        <v>241566.04</v>
      </c>
      <c r="AP4339" s="2">
        <f t="shared" si="825"/>
        <v>262542.49</v>
      </c>
      <c r="AQ4339" s="2">
        <f t="shared" si="826"/>
        <v>279287.25</v>
      </c>
      <c r="AR4339" s="2">
        <f t="shared" si="827"/>
        <v>251482.26500000001</v>
      </c>
      <c r="AS4339" s="2">
        <f t="shared" si="828"/>
        <v>312506.98499999999</v>
      </c>
      <c r="AT4339" s="2">
        <f t="shared" si="829"/>
        <v>272848.84000000003</v>
      </c>
      <c r="AU4339">
        <f t="shared" si="830"/>
        <v>26229.060809152688</v>
      </c>
      <c r="AV4339">
        <f t="shared" si="831"/>
        <v>0.6427668196993519</v>
      </c>
      <c r="AW4339" t="str">
        <f t="shared" si="822"/>
        <v>sp|Q8TB37-2|NUBPL_HUMAN;sp|Q8TB37|NUBPL_HUMAN</v>
      </c>
      <c r="AX4339" s="20">
        <f t="shared" si="832"/>
        <v>0</v>
      </c>
      <c r="AY4339" s="21">
        <f t="shared" si="821"/>
        <v>-1.8354439127763489</v>
      </c>
      <c r="AZ4339" s="21">
        <f t="shared" si="821"/>
        <v>-1.0357031156266392</v>
      </c>
      <c r="BA4339" s="21">
        <f t="shared" si="821"/>
        <v>-0.39729825157764176</v>
      </c>
      <c r="BB4339" s="21">
        <f t="shared" si="821"/>
        <v>-1.4573813861707561</v>
      </c>
      <c r="BC4339" s="22">
        <f t="shared" si="821"/>
        <v>0.86922574795526897</v>
      </c>
      <c r="BD4339" s="22"/>
    </row>
    <row r="4340" spans="1:56" x14ac:dyDescent="0.2">
      <c r="A4340" s="1">
        <v>4336</v>
      </c>
      <c r="B4340" s="3" t="s">
        <v>4388</v>
      </c>
      <c r="C4340" s="27">
        <v>34700000</v>
      </c>
      <c r="D4340" s="7">
        <v>28500000</v>
      </c>
      <c r="E4340" s="7">
        <v>30700000</v>
      </c>
      <c r="F4340" s="7">
        <v>23200000</v>
      </c>
      <c r="G4340" s="7">
        <v>26200000</v>
      </c>
      <c r="H4340" s="8">
        <v>25500000</v>
      </c>
      <c r="I4340" s="27">
        <v>33800000</v>
      </c>
      <c r="J4340" s="7">
        <v>29000000</v>
      </c>
      <c r="K4340" s="7">
        <v>30400000</v>
      </c>
      <c r="L4340" s="7">
        <v>25900000</v>
      </c>
      <c r="M4340" s="7">
        <v>24600000</v>
      </c>
      <c r="N4340" s="8">
        <v>20700000</v>
      </c>
      <c r="O4340" s="27">
        <v>34400000</v>
      </c>
      <c r="P4340" s="7">
        <v>26000000</v>
      </c>
      <c r="Q4340" s="7">
        <v>25900000</v>
      </c>
      <c r="R4340" s="7">
        <v>24900000</v>
      </c>
      <c r="S4340" s="7">
        <v>24100000</v>
      </c>
      <c r="T4340" s="8">
        <v>25100000</v>
      </c>
      <c r="U4340" s="27">
        <v>27500000</v>
      </c>
      <c r="V4340" s="7">
        <v>26100000</v>
      </c>
      <c r="W4340" s="7">
        <v>29100000</v>
      </c>
      <c r="X4340" s="7">
        <v>21100000</v>
      </c>
      <c r="Y4340" s="7">
        <v>24300000</v>
      </c>
      <c r="Z4340" s="8">
        <v>26500000</v>
      </c>
      <c r="AA4340" s="27">
        <v>34300000</v>
      </c>
      <c r="AB4340" s="7">
        <v>24600000</v>
      </c>
      <c r="AC4340" s="7">
        <v>26800000</v>
      </c>
      <c r="AD4340" s="7">
        <v>22300000</v>
      </c>
      <c r="AE4340" s="7">
        <v>22800000</v>
      </c>
      <c r="AF4340" s="8">
        <v>24700000</v>
      </c>
      <c r="AG4340" s="7">
        <v>35400000</v>
      </c>
      <c r="AH4340" s="7">
        <v>26200000</v>
      </c>
      <c r="AI4340" s="7">
        <v>28000000</v>
      </c>
      <c r="AJ4340" s="7">
        <v>22300000</v>
      </c>
      <c r="AK4340" s="7">
        <v>27800000</v>
      </c>
      <c r="AL4340" s="8">
        <v>23600000</v>
      </c>
      <c r="AM4340" s="17">
        <v>0.23369366155065999</v>
      </c>
      <c r="AN4340" s="2">
        <f t="shared" si="823"/>
        <v>27350000</v>
      </c>
      <c r="AO4340" s="2">
        <f t="shared" si="824"/>
        <v>27450000</v>
      </c>
      <c r="AP4340" s="2">
        <f t="shared" si="825"/>
        <v>25500000</v>
      </c>
      <c r="AQ4340" s="2">
        <f t="shared" si="826"/>
        <v>26300000</v>
      </c>
      <c r="AR4340" s="2">
        <f t="shared" si="827"/>
        <v>24650000</v>
      </c>
      <c r="AS4340" s="2">
        <f t="shared" si="828"/>
        <v>27000000</v>
      </c>
      <c r="AT4340" s="2">
        <f t="shared" si="829"/>
        <v>26375000</v>
      </c>
      <c r="AU4340">
        <f t="shared" si="830"/>
        <v>1117474.8319313505</v>
      </c>
      <c r="AV4340">
        <f t="shared" si="831"/>
        <v>0.8725028717782316</v>
      </c>
      <c r="AW4340" t="str">
        <f t="shared" si="822"/>
        <v>sp|Q12882|DPYD_HUMAN</v>
      </c>
      <c r="AX4340" s="20">
        <f t="shared" si="832"/>
        <v>0</v>
      </c>
      <c r="AY4340" s="21">
        <f t="shared" ref="AY4340:BC4390" si="833">(AO4340-$AT4340)/$AU4340-$AV4340</f>
        <v>8.9487474028536518E-2</v>
      </c>
      <c r="AZ4340" s="21">
        <f t="shared" si="833"/>
        <v>-1.6555182695279265</v>
      </c>
      <c r="BA4340" s="21">
        <f t="shared" si="833"/>
        <v>-0.93961847729963399</v>
      </c>
      <c r="BB4340" s="21">
        <f t="shared" si="833"/>
        <v>-2.4161617987704873</v>
      </c>
      <c r="BC4340" s="22">
        <f t="shared" si="833"/>
        <v>-0.31320615909987803</v>
      </c>
      <c r="BD4340" s="22"/>
    </row>
    <row r="4341" spans="1:56" x14ac:dyDescent="0.2">
      <c r="A4341" s="1">
        <v>4337</v>
      </c>
      <c r="B4341" s="3" t="s">
        <v>4389</v>
      </c>
      <c r="C4341" s="27">
        <v>2993348</v>
      </c>
      <c r="D4341" s="7">
        <v>2446935.7999999998</v>
      </c>
      <c r="E4341" s="7">
        <v>1480532.5</v>
      </c>
      <c r="F4341" s="7">
        <v>2258316</v>
      </c>
      <c r="G4341" s="7">
        <v>1719169.8</v>
      </c>
      <c r="H4341" s="8">
        <v>1826634.5</v>
      </c>
      <c r="I4341" s="27">
        <v>2927844.8</v>
      </c>
      <c r="J4341" s="7">
        <v>0</v>
      </c>
      <c r="K4341" s="7">
        <v>2252118.5</v>
      </c>
      <c r="L4341" s="7">
        <v>512051.8</v>
      </c>
      <c r="M4341" s="7">
        <v>3567919.8</v>
      </c>
      <c r="N4341" s="8">
        <v>2759590.5</v>
      </c>
      <c r="O4341" s="27">
        <v>1636363.6</v>
      </c>
      <c r="P4341" s="7">
        <v>2421942.5</v>
      </c>
      <c r="Q4341" s="7">
        <v>2584007.2000000002</v>
      </c>
      <c r="R4341" s="7">
        <v>1297074.8999999999</v>
      </c>
      <c r="S4341" s="7">
        <v>2397545.7999999998</v>
      </c>
      <c r="T4341" s="8">
        <v>1840005.5</v>
      </c>
      <c r="U4341" s="27">
        <v>2729953</v>
      </c>
      <c r="V4341" s="7">
        <v>1999840.2</v>
      </c>
      <c r="W4341" s="7">
        <v>2892107.5</v>
      </c>
      <c r="X4341" s="7">
        <v>3134947.2</v>
      </c>
      <c r="Y4341" s="7">
        <v>1199458.6000000001</v>
      </c>
      <c r="Z4341" s="8">
        <v>2491141.5</v>
      </c>
      <c r="AA4341" s="27">
        <v>2717825</v>
      </c>
      <c r="AB4341" s="7">
        <v>2258985.7999999998</v>
      </c>
      <c r="AC4341" s="7">
        <v>2670925.5</v>
      </c>
      <c r="AD4341" s="7">
        <v>2674824</v>
      </c>
      <c r="AE4341" s="7">
        <v>2648041.7999999998</v>
      </c>
      <c r="AF4341" s="8">
        <v>1683649.5</v>
      </c>
      <c r="AG4341" s="7">
        <v>2314233.5</v>
      </c>
      <c r="AH4341" s="7">
        <v>2155373.5</v>
      </c>
      <c r="AI4341" s="7">
        <v>2501447</v>
      </c>
      <c r="AJ4341" s="7">
        <v>1893987.2</v>
      </c>
      <c r="AK4341" s="7">
        <v>2306659</v>
      </c>
      <c r="AL4341" s="8">
        <v>0</v>
      </c>
      <c r="AM4341" s="17">
        <v>0.23369366155065999</v>
      </c>
      <c r="AN4341" s="2">
        <f t="shared" si="823"/>
        <v>2042475.25</v>
      </c>
      <c r="AO4341" s="2">
        <f t="shared" si="824"/>
        <v>2505854.5</v>
      </c>
      <c r="AP4341" s="2">
        <f t="shared" si="825"/>
        <v>2118775.65</v>
      </c>
      <c r="AQ4341" s="2">
        <f t="shared" si="826"/>
        <v>2610547.25</v>
      </c>
      <c r="AR4341" s="2">
        <f t="shared" si="827"/>
        <v>2659483.65</v>
      </c>
      <c r="AS4341" s="2">
        <f t="shared" si="828"/>
        <v>2231016.25</v>
      </c>
      <c r="AT4341" s="2">
        <f t="shared" si="829"/>
        <v>2361358.7583333333</v>
      </c>
      <c r="AU4341">
        <f t="shared" si="830"/>
        <v>264338.72231832618</v>
      </c>
      <c r="AV4341">
        <f t="shared" si="831"/>
        <v>-1.2063442901464974</v>
      </c>
      <c r="AW4341" t="str">
        <f t="shared" si="822"/>
        <v>sp|P32321-2|DCTD_HUMAN;sp|P32321|DCTD_HUMAN</v>
      </c>
      <c r="AX4341" s="20">
        <f t="shared" si="832"/>
        <v>0</v>
      </c>
      <c r="AY4341" s="21">
        <f t="shared" si="833"/>
        <v>1.7529752959991312</v>
      </c>
      <c r="AZ4341" s="21">
        <f t="shared" si="833"/>
        <v>0.28864632215372588</v>
      </c>
      <c r="BA4341" s="21">
        <f t="shared" si="833"/>
        <v>2.1490305885488366</v>
      </c>
      <c r="BB4341" s="21">
        <f t="shared" si="833"/>
        <v>2.3341582140847916</v>
      </c>
      <c r="BC4341" s="22">
        <f t="shared" si="833"/>
        <v>0.71325532009249915</v>
      </c>
      <c r="BD4341" s="22"/>
    </row>
    <row r="4342" spans="1:56" x14ac:dyDescent="0.2">
      <c r="A4342" s="1">
        <v>4338</v>
      </c>
      <c r="B4342" s="3" t="s">
        <v>4390</v>
      </c>
      <c r="C4342" s="27">
        <v>4212051</v>
      </c>
      <c r="D4342" s="7">
        <v>4593291</v>
      </c>
      <c r="E4342" s="7">
        <v>3386445.8</v>
      </c>
      <c r="F4342" s="7">
        <v>3819168</v>
      </c>
      <c r="G4342" s="7">
        <v>3386692.5</v>
      </c>
      <c r="H4342" s="8">
        <v>4272121</v>
      </c>
      <c r="I4342" s="27">
        <v>3208111.5</v>
      </c>
      <c r="J4342" s="7">
        <v>3274882</v>
      </c>
      <c r="K4342" s="7">
        <v>2706601</v>
      </c>
      <c r="L4342" s="7">
        <v>2762515.8</v>
      </c>
      <c r="M4342" s="7">
        <v>3612087.2</v>
      </c>
      <c r="N4342" s="8">
        <v>5617319.5</v>
      </c>
      <c r="O4342" s="27">
        <v>5032318.5</v>
      </c>
      <c r="P4342" s="7">
        <v>4679928</v>
      </c>
      <c r="Q4342" s="7">
        <v>4685539</v>
      </c>
      <c r="R4342" s="7">
        <v>7343903.5</v>
      </c>
      <c r="S4342" s="7">
        <v>2994491.8</v>
      </c>
      <c r="T4342" s="8">
        <v>4033515</v>
      </c>
      <c r="U4342" s="27">
        <v>3619958</v>
      </c>
      <c r="V4342" s="7">
        <v>3696065</v>
      </c>
      <c r="W4342" s="7">
        <v>4169615</v>
      </c>
      <c r="X4342" s="7">
        <v>4479569</v>
      </c>
      <c r="Y4342" s="7">
        <v>3400248</v>
      </c>
      <c r="Z4342" s="8">
        <v>3735810.5</v>
      </c>
      <c r="AA4342" s="27">
        <v>4058423.5</v>
      </c>
      <c r="AB4342" s="7">
        <v>3463486.2</v>
      </c>
      <c r="AC4342" s="7">
        <v>4590131.5</v>
      </c>
      <c r="AD4342" s="7">
        <v>4183233</v>
      </c>
      <c r="AE4342" s="7">
        <v>3845436.8</v>
      </c>
      <c r="AF4342" s="8">
        <v>3714474</v>
      </c>
      <c r="AG4342" s="7">
        <v>3953590.8</v>
      </c>
      <c r="AH4342" s="7">
        <v>4060848</v>
      </c>
      <c r="AI4342" s="7">
        <v>3395624.2</v>
      </c>
      <c r="AJ4342" s="7">
        <v>3313325</v>
      </c>
      <c r="AK4342" s="7">
        <v>4448549.5</v>
      </c>
      <c r="AL4342" s="8">
        <v>2209677.5</v>
      </c>
      <c r="AM4342" s="17">
        <v>0.23369366155065999</v>
      </c>
      <c r="AN4342" s="2">
        <f t="shared" si="823"/>
        <v>4015609.5</v>
      </c>
      <c r="AO4342" s="2">
        <f t="shared" si="824"/>
        <v>3241496.75</v>
      </c>
      <c r="AP4342" s="2">
        <f t="shared" si="825"/>
        <v>4682733.5</v>
      </c>
      <c r="AQ4342" s="2">
        <f t="shared" si="826"/>
        <v>3715937.75</v>
      </c>
      <c r="AR4342" s="2">
        <f t="shared" si="827"/>
        <v>3951930.15</v>
      </c>
      <c r="AS4342" s="2">
        <f t="shared" si="828"/>
        <v>3674607.5</v>
      </c>
      <c r="AT4342" s="2">
        <f t="shared" si="829"/>
        <v>3880385.8583333329</v>
      </c>
      <c r="AU4342">
        <f t="shared" si="830"/>
        <v>478483.6387722122</v>
      </c>
      <c r="AV4342">
        <f t="shared" si="831"/>
        <v>0.28260870531257992</v>
      </c>
      <c r="AW4342" t="str">
        <f t="shared" si="822"/>
        <v>sp|O95182|NDUA7_HUMAN</v>
      </c>
      <c r="AX4342" s="20">
        <f t="shared" si="832"/>
        <v>0</v>
      </c>
      <c r="AY4342" s="21">
        <f t="shared" si="833"/>
        <v>-1.6178458097049491</v>
      </c>
      <c r="AZ4342" s="21">
        <f t="shared" si="833"/>
        <v>1.3942462101981972</v>
      </c>
      <c r="BA4342" s="21">
        <f t="shared" si="833"/>
        <v>-0.62629466447161475</v>
      </c>
      <c r="BB4342" s="21">
        <f t="shared" si="833"/>
        <v>-0.13308574178920962</v>
      </c>
      <c r="BC4342" s="22">
        <f t="shared" si="833"/>
        <v>-0.71267222610789838</v>
      </c>
      <c r="BD4342" s="22"/>
    </row>
    <row r="4343" spans="1:56" x14ac:dyDescent="0.2">
      <c r="A4343" s="1">
        <v>4339</v>
      </c>
      <c r="B4343" s="3" t="s">
        <v>4391</v>
      </c>
      <c r="C4343" s="27">
        <v>1175418.2</v>
      </c>
      <c r="D4343" s="7">
        <v>1969729.4</v>
      </c>
      <c r="E4343" s="7">
        <v>2097307.2000000002</v>
      </c>
      <c r="F4343" s="7">
        <v>1769803.6</v>
      </c>
      <c r="G4343" s="7">
        <v>1485602.5</v>
      </c>
      <c r="H4343" s="8">
        <v>1957110</v>
      </c>
      <c r="I4343" s="27">
        <v>1853474.4</v>
      </c>
      <c r="J4343" s="7">
        <v>1914324.1</v>
      </c>
      <c r="K4343" s="7">
        <v>2156789.2000000002</v>
      </c>
      <c r="L4343" s="7">
        <v>2006895</v>
      </c>
      <c r="M4343" s="7">
        <v>1762942.6</v>
      </c>
      <c r="N4343" s="8">
        <v>1142965.1000000001</v>
      </c>
      <c r="O4343" s="27">
        <v>2221127.2000000002</v>
      </c>
      <c r="P4343" s="7">
        <v>2383968.2000000002</v>
      </c>
      <c r="Q4343" s="7">
        <v>2036968.5</v>
      </c>
      <c r="R4343" s="7">
        <v>1684344.9</v>
      </c>
      <c r="S4343" s="7">
        <v>1879325.1</v>
      </c>
      <c r="T4343" s="8">
        <v>1750616.2</v>
      </c>
      <c r="U4343" s="27">
        <v>2060299.1</v>
      </c>
      <c r="V4343" s="7">
        <v>1791444.1</v>
      </c>
      <c r="W4343" s="7">
        <v>2339956</v>
      </c>
      <c r="X4343" s="7">
        <v>1554815.4</v>
      </c>
      <c r="Y4343" s="7">
        <v>1697655.4</v>
      </c>
      <c r="Z4343" s="8">
        <v>1699027.8</v>
      </c>
      <c r="AA4343" s="27">
        <v>2331978</v>
      </c>
      <c r="AB4343" s="7">
        <v>1753661.2</v>
      </c>
      <c r="AC4343" s="7">
        <v>2153965.5</v>
      </c>
      <c r="AD4343" s="7">
        <v>1784523.2</v>
      </c>
      <c r="AE4343" s="7">
        <v>1675143</v>
      </c>
      <c r="AF4343" s="8">
        <v>1588152</v>
      </c>
      <c r="AG4343" s="7">
        <v>2582786.7999999998</v>
      </c>
      <c r="AH4343" s="7">
        <v>2006567.8</v>
      </c>
      <c r="AI4343" s="7">
        <v>1976718.1</v>
      </c>
      <c r="AJ4343" s="7">
        <v>1627974.8</v>
      </c>
      <c r="AK4343" s="7">
        <v>1941454</v>
      </c>
      <c r="AL4343" s="8">
        <v>1967205.9</v>
      </c>
      <c r="AM4343" s="17">
        <v>0.23369366155065999</v>
      </c>
      <c r="AN4343" s="2">
        <f t="shared" si="823"/>
        <v>1863456.8</v>
      </c>
      <c r="AO4343" s="2">
        <f t="shared" si="824"/>
        <v>1883899.25</v>
      </c>
      <c r="AP4343" s="2">
        <f t="shared" si="825"/>
        <v>1958146.8</v>
      </c>
      <c r="AQ4343" s="2">
        <f t="shared" si="826"/>
        <v>1745235.9500000002</v>
      </c>
      <c r="AR4343" s="2">
        <f t="shared" si="827"/>
        <v>1769092.2</v>
      </c>
      <c r="AS4343" s="2">
        <f t="shared" si="828"/>
        <v>1971962</v>
      </c>
      <c r="AT4343" s="2">
        <f t="shared" si="829"/>
        <v>1865298.8333333333</v>
      </c>
      <c r="AU4343">
        <f t="shared" si="830"/>
        <v>93827.455338102707</v>
      </c>
      <c r="AV4343">
        <f t="shared" si="831"/>
        <v>-1.9632135676018611E-2</v>
      </c>
      <c r="AW4343" t="str">
        <f t="shared" si="822"/>
        <v>sp|Q13191-2|CBLB_HUMAN;sp|Q13191-3|CBLB_HUMAN;sp|Q13191|CBLB_HUMAN</v>
      </c>
      <c r="AX4343" s="20">
        <f t="shared" si="832"/>
        <v>0</v>
      </c>
      <c r="AY4343" s="21">
        <f t="shared" si="833"/>
        <v>0.21787279561548983</v>
      </c>
      <c r="AZ4343" s="21">
        <f t="shared" si="833"/>
        <v>1.0091928813244391</v>
      </c>
      <c r="BA4343" s="21">
        <f t="shared" si="833"/>
        <v>-1.2599814156101403</v>
      </c>
      <c r="BB4343" s="21">
        <f t="shared" si="833"/>
        <v>-1.0057248132751957</v>
      </c>
      <c r="BC4343" s="22">
        <f t="shared" si="833"/>
        <v>1.1564333660015258</v>
      </c>
      <c r="BD4343" s="22"/>
    </row>
    <row r="4344" spans="1:56" x14ac:dyDescent="0.2">
      <c r="A4344" s="1">
        <v>4340</v>
      </c>
      <c r="B4344" s="3" t="s">
        <v>4392</v>
      </c>
      <c r="C4344" s="27">
        <v>24800000</v>
      </c>
      <c r="D4344" s="7">
        <v>21000000</v>
      </c>
      <c r="E4344" s="7">
        <v>19400000</v>
      </c>
      <c r="F4344" s="7">
        <v>20700000</v>
      </c>
      <c r="G4344" s="7">
        <v>22100000</v>
      </c>
      <c r="H4344" s="8">
        <v>21000000</v>
      </c>
      <c r="I4344" s="27">
        <v>21400000</v>
      </c>
      <c r="J4344" s="7">
        <v>12600000</v>
      </c>
      <c r="K4344" s="7">
        <v>27700000</v>
      </c>
      <c r="L4344" s="7">
        <v>11200000</v>
      </c>
      <c r="M4344" s="7">
        <v>25100000</v>
      </c>
      <c r="N4344" s="8">
        <v>14600000</v>
      </c>
      <c r="O4344" s="27">
        <v>21800000</v>
      </c>
      <c r="P4344" s="7">
        <v>29800000</v>
      </c>
      <c r="Q4344" s="7">
        <v>23100000</v>
      </c>
      <c r="R4344" s="7">
        <v>23100000</v>
      </c>
      <c r="S4344" s="7">
        <v>26000000</v>
      </c>
      <c r="T4344" s="8">
        <v>21700000</v>
      </c>
      <c r="U4344" s="27">
        <v>25400000</v>
      </c>
      <c r="V4344" s="7">
        <v>21700000</v>
      </c>
      <c r="W4344" s="7">
        <v>24700000</v>
      </c>
      <c r="X4344" s="7">
        <v>22700000</v>
      </c>
      <c r="Y4344" s="7">
        <v>23200000</v>
      </c>
      <c r="Z4344" s="8">
        <v>21700000</v>
      </c>
      <c r="AA4344" s="27">
        <v>18500000</v>
      </c>
      <c r="AB4344" s="7">
        <v>23900000</v>
      </c>
      <c r="AC4344" s="7">
        <v>25200000</v>
      </c>
      <c r="AD4344" s="7">
        <v>21700000</v>
      </c>
      <c r="AE4344" s="7">
        <v>23700000</v>
      </c>
      <c r="AF4344" s="8">
        <v>22600000</v>
      </c>
      <c r="AG4344" s="7">
        <v>24800000</v>
      </c>
      <c r="AH4344" s="7">
        <v>25800000</v>
      </c>
      <c r="AI4344" s="7">
        <v>25900000</v>
      </c>
      <c r="AJ4344" s="7">
        <v>25300000</v>
      </c>
      <c r="AK4344" s="7">
        <v>21800000</v>
      </c>
      <c r="AL4344" s="8">
        <v>10500000</v>
      </c>
      <c r="AM4344" s="17">
        <v>0.23405659205502799</v>
      </c>
      <c r="AN4344" s="2">
        <f t="shared" si="823"/>
        <v>21000000</v>
      </c>
      <c r="AO4344" s="2">
        <f t="shared" si="824"/>
        <v>18000000</v>
      </c>
      <c r="AP4344" s="2">
        <f t="shared" si="825"/>
        <v>23100000</v>
      </c>
      <c r="AQ4344" s="2">
        <f t="shared" si="826"/>
        <v>22950000</v>
      </c>
      <c r="AR4344" s="2">
        <f t="shared" si="827"/>
        <v>23150000</v>
      </c>
      <c r="AS4344" s="2">
        <f t="shared" si="828"/>
        <v>25050000</v>
      </c>
      <c r="AT4344" s="2">
        <f t="shared" si="829"/>
        <v>22208333.333333332</v>
      </c>
      <c r="AU4344">
        <f t="shared" si="830"/>
        <v>2428047.912761745</v>
      </c>
      <c r="AV4344">
        <f t="shared" si="831"/>
        <v>-0.49765629705343511</v>
      </c>
      <c r="AW4344" t="str">
        <f t="shared" si="822"/>
        <v>sp|P41743|KPCI_HUMAN</v>
      </c>
      <c r="AX4344" s="20">
        <f t="shared" si="832"/>
        <v>0</v>
      </c>
      <c r="AY4344" s="21">
        <f t="shared" si="833"/>
        <v>-1.2355604616499092</v>
      </c>
      <c r="AZ4344" s="21">
        <f t="shared" si="833"/>
        <v>0.86489232315493636</v>
      </c>
      <c r="BA4344" s="21">
        <f t="shared" si="833"/>
        <v>0.803114300072441</v>
      </c>
      <c r="BB4344" s="21">
        <f t="shared" si="833"/>
        <v>0.88548499751576815</v>
      </c>
      <c r="BC4344" s="22">
        <f t="shared" si="833"/>
        <v>1.6680066232273774</v>
      </c>
      <c r="BD4344" s="22"/>
    </row>
    <row r="4345" spans="1:56" x14ac:dyDescent="0.2">
      <c r="A4345" s="1">
        <v>4341</v>
      </c>
      <c r="B4345" s="3" t="s">
        <v>4393</v>
      </c>
      <c r="C4345" s="27">
        <v>217000000</v>
      </c>
      <c r="D4345" s="7">
        <v>207000000</v>
      </c>
      <c r="E4345" s="7">
        <v>268000000</v>
      </c>
      <c r="F4345" s="7">
        <v>253000000</v>
      </c>
      <c r="G4345" s="7">
        <v>145000000</v>
      </c>
      <c r="H4345" s="8">
        <v>253000000</v>
      </c>
      <c r="I4345" s="27">
        <v>249000000</v>
      </c>
      <c r="J4345" s="7">
        <v>174000000</v>
      </c>
      <c r="K4345" s="7">
        <v>242000000</v>
      </c>
      <c r="L4345" s="7">
        <v>217000000</v>
      </c>
      <c r="M4345" s="7">
        <v>188000000</v>
      </c>
      <c r="N4345" s="8">
        <v>232000000</v>
      </c>
      <c r="O4345" s="27">
        <v>192000000</v>
      </c>
      <c r="P4345" s="7">
        <v>162000000</v>
      </c>
      <c r="Q4345" s="7">
        <v>231000000</v>
      </c>
      <c r="R4345" s="7">
        <v>209000000</v>
      </c>
      <c r="S4345" s="7">
        <v>110000000</v>
      </c>
      <c r="T4345" s="8">
        <v>231000000</v>
      </c>
      <c r="U4345" s="27">
        <v>188000000</v>
      </c>
      <c r="V4345" s="7">
        <v>198000000</v>
      </c>
      <c r="W4345" s="7">
        <v>243000000</v>
      </c>
      <c r="X4345" s="7">
        <v>246000000</v>
      </c>
      <c r="Y4345" s="7">
        <v>110000000</v>
      </c>
      <c r="Z4345" s="8">
        <v>211000000</v>
      </c>
      <c r="AA4345" s="27">
        <v>166000000</v>
      </c>
      <c r="AB4345" s="7">
        <v>242000000</v>
      </c>
      <c r="AC4345" s="7">
        <v>300000000</v>
      </c>
      <c r="AD4345" s="7">
        <v>272000000</v>
      </c>
      <c r="AE4345" s="7">
        <v>258000000</v>
      </c>
      <c r="AF4345" s="8">
        <v>238000000</v>
      </c>
      <c r="AG4345" s="7">
        <v>246000000</v>
      </c>
      <c r="AH4345" s="7">
        <v>232000000</v>
      </c>
      <c r="AI4345" s="7">
        <v>230000000</v>
      </c>
      <c r="AJ4345" s="7">
        <v>251000000</v>
      </c>
      <c r="AK4345" s="7">
        <v>239000000</v>
      </c>
      <c r="AL4345" s="8">
        <v>154000000</v>
      </c>
      <c r="AM4345" s="17">
        <v>0.23410304321745401</v>
      </c>
      <c r="AN4345" s="2">
        <f t="shared" si="823"/>
        <v>235000000</v>
      </c>
      <c r="AO4345" s="2">
        <f t="shared" si="824"/>
        <v>224500000</v>
      </c>
      <c r="AP4345" s="2">
        <f t="shared" si="825"/>
        <v>200500000</v>
      </c>
      <c r="AQ4345" s="2">
        <f t="shared" si="826"/>
        <v>204500000</v>
      </c>
      <c r="AR4345" s="2">
        <f t="shared" si="827"/>
        <v>250000000</v>
      </c>
      <c r="AS4345" s="2">
        <f t="shared" si="828"/>
        <v>235500000</v>
      </c>
      <c r="AT4345" s="2">
        <f t="shared" si="829"/>
        <v>225000000</v>
      </c>
      <c r="AU4345">
        <f t="shared" si="830"/>
        <v>19266551.326067671</v>
      </c>
      <c r="AV4345">
        <f t="shared" si="831"/>
        <v>0.51903424908587481</v>
      </c>
      <c r="AW4345" t="str">
        <f t="shared" si="822"/>
        <v>sp|Q9H853|TBA4B_HUMAN</v>
      </c>
      <c r="AX4345" s="20">
        <f t="shared" si="832"/>
        <v>0</v>
      </c>
      <c r="AY4345" s="21">
        <f t="shared" si="833"/>
        <v>-0.54498596154016854</v>
      </c>
      <c r="AZ4345" s="21">
        <f t="shared" si="833"/>
        <v>-1.7906681593462681</v>
      </c>
      <c r="BA4345" s="21">
        <f t="shared" si="833"/>
        <v>-1.5830544597119183</v>
      </c>
      <c r="BB4345" s="21">
        <f t="shared" si="833"/>
        <v>0.77855137362881233</v>
      </c>
      <c r="BC4345" s="22">
        <f t="shared" si="833"/>
        <v>2.5951712454293729E-2</v>
      </c>
      <c r="BD4345" s="22"/>
    </row>
    <row r="4346" spans="1:56" x14ac:dyDescent="0.2">
      <c r="A4346" s="1">
        <v>4342</v>
      </c>
      <c r="B4346" s="3" t="s">
        <v>4394</v>
      </c>
      <c r="C4346" s="27">
        <v>56400000</v>
      </c>
      <c r="D4346" s="7">
        <v>55400000</v>
      </c>
      <c r="E4346" s="7">
        <v>55600000</v>
      </c>
      <c r="F4346" s="7">
        <v>49500000</v>
      </c>
      <c r="G4346" s="7">
        <v>57600000</v>
      </c>
      <c r="H4346" s="8">
        <v>55600000</v>
      </c>
      <c r="I4346" s="27">
        <v>59000000</v>
      </c>
      <c r="J4346" s="7">
        <v>58400000</v>
      </c>
      <c r="K4346" s="7">
        <v>61500000</v>
      </c>
      <c r="L4346" s="7">
        <v>54800000</v>
      </c>
      <c r="M4346" s="7">
        <v>57200000</v>
      </c>
      <c r="N4346" s="8">
        <v>51200000</v>
      </c>
      <c r="O4346" s="27">
        <v>62300000</v>
      </c>
      <c r="P4346" s="7">
        <v>59900000</v>
      </c>
      <c r="Q4346" s="7">
        <v>59200000</v>
      </c>
      <c r="R4346" s="7">
        <v>53400000</v>
      </c>
      <c r="S4346" s="7">
        <v>51500000</v>
      </c>
      <c r="T4346" s="8">
        <v>48600000</v>
      </c>
      <c r="U4346" s="27">
        <v>56500000</v>
      </c>
      <c r="V4346" s="7">
        <v>58600000</v>
      </c>
      <c r="W4346" s="7">
        <v>62700000</v>
      </c>
      <c r="X4346" s="7">
        <v>53200000</v>
      </c>
      <c r="Y4346" s="7">
        <v>55700000</v>
      </c>
      <c r="Z4346" s="8">
        <v>59000000</v>
      </c>
      <c r="AA4346" s="27">
        <v>55800000</v>
      </c>
      <c r="AB4346" s="7">
        <v>55100000</v>
      </c>
      <c r="AC4346" s="7">
        <v>58700000</v>
      </c>
      <c r="AD4346" s="7">
        <v>54600000</v>
      </c>
      <c r="AE4346" s="7">
        <v>55800000</v>
      </c>
      <c r="AF4346" s="8">
        <v>54400000</v>
      </c>
      <c r="AG4346" s="7">
        <v>60700000</v>
      </c>
      <c r="AH4346" s="7">
        <v>57300000</v>
      </c>
      <c r="AI4346" s="7">
        <v>64500000</v>
      </c>
      <c r="AJ4346" s="7">
        <v>58000000</v>
      </c>
      <c r="AK4346" s="7">
        <v>56700000</v>
      </c>
      <c r="AL4346" s="8">
        <v>54300000</v>
      </c>
      <c r="AM4346" s="17">
        <v>0.234373645938698</v>
      </c>
      <c r="AN4346" s="2">
        <f t="shared" si="823"/>
        <v>55600000</v>
      </c>
      <c r="AO4346" s="2">
        <f t="shared" si="824"/>
        <v>57800000</v>
      </c>
      <c r="AP4346" s="2">
        <f t="shared" si="825"/>
        <v>56300000</v>
      </c>
      <c r="AQ4346" s="2">
        <f t="shared" si="826"/>
        <v>57550000</v>
      </c>
      <c r="AR4346" s="2">
        <f t="shared" si="827"/>
        <v>55450000</v>
      </c>
      <c r="AS4346" s="2">
        <f t="shared" si="828"/>
        <v>57650000</v>
      </c>
      <c r="AT4346" s="2">
        <f t="shared" si="829"/>
        <v>56725000</v>
      </c>
      <c r="AU4346">
        <f t="shared" si="830"/>
        <v>1073661.9579737377</v>
      </c>
      <c r="AV4346">
        <f t="shared" si="831"/>
        <v>-1.0478158340667576</v>
      </c>
      <c r="AW4346" t="str">
        <f t="shared" si="822"/>
        <v>sp|Q8WVM8|SCFD1_HUMAN</v>
      </c>
      <c r="AX4346" s="20">
        <f t="shared" si="832"/>
        <v>0</v>
      </c>
      <c r="AY4346" s="21">
        <f t="shared" si="833"/>
        <v>2.049062075508326</v>
      </c>
      <c r="AZ4346" s="21">
        <f t="shared" si="833"/>
        <v>0.65197429675264917</v>
      </c>
      <c r="BA4346" s="21">
        <f t="shared" si="833"/>
        <v>1.8162141123823798</v>
      </c>
      <c r="BB4346" s="21">
        <f t="shared" si="833"/>
        <v>-0.13970877787556768</v>
      </c>
      <c r="BC4346" s="22">
        <f t="shared" si="833"/>
        <v>1.9093532976327583</v>
      </c>
      <c r="BD4346" s="22"/>
    </row>
    <row r="4347" spans="1:56" x14ac:dyDescent="0.2">
      <c r="A4347" s="1">
        <v>4343</v>
      </c>
      <c r="B4347" s="3" t="s">
        <v>4395</v>
      </c>
      <c r="C4347" s="27">
        <v>8941264</v>
      </c>
      <c r="D4347" s="7">
        <v>7894938</v>
      </c>
      <c r="E4347" s="7">
        <v>9218987</v>
      </c>
      <c r="F4347" s="7">
        <v>7272727</v>
      </c>
      <c r="G4347" s="7">
        <v>8845782</v>
      </c>
      <c r="H4347" s="8">
        <v>7702354</v>
      </c>
      <c r="I4347" s="27">
        <v>9407415</v>
      </c>
      <c r="J4347" s="7">
        <v>9857872</v>
      </c>
      <c r="K4347" s="7">
        <v>8598778</v>
      </c>
      <c r="L4347" s="7">
        <v>9155487</v>
      </c>
      <c r="M4347" s="7">
        <v>8200816</v>
      </c>
      <c r="N4347" s="8">
        <v>10900000</v>
      </c>
      <c r="O4347" s="27">
        <v>11000000</v>
      </c>
      <c r="P4347" s="7">
        <v>10200000</v>
      </c>
      <c r="Q4347" s="7">
        <v>11600000</v>
      </c>
      <c r="R4347" s="7">
        <v>9201884</v>
      </c>
      <c r="S4347" s="7">
        <v>10000000</v>
      </c>
      <c r="T4347" s="8">
        <v>9073800</v>
      </c>
      <c r="U4347" s="27">
        <v>10200000</v>
      </c>
      <c r="V4347" s="7">
        <v>8943016</v>
      </c>
      <c r="W4347" s="7">
        <v>8816160</v>
      </c>
      <c r="X4347" s="7">
        <v>8257210.5</v>
      </c>
      <c r="Y4347" s="7">
        <v>6205324</v>
      </c>
      <c r="Z4347" s="8">
        <v>10400000</v>
      </c>
      <c r="AA4347" s="27">
        <v>10200000</v>
      </c>
      <c r="AB4347" s="7">
        <v>10100000</v>
      </c>
      <c r="AC4347" s="7">
        <v>9240880</v>
      </c>
      <c r="AD4347" s="7">
        <v>8863230</v>
      </c>
      <c r="AE4347" s="7">
        <v>8971055</v>
      </c>
      <c r="AF4347" s="8">
        <v>9365776</v>
      </c>
      <c r="AG4347" s="7">
        <v>9397170</v>
      </c>
      <c r="AH4347" s="7">
        <v>8468803</v>
      </c>
      <c r="AI4347" s="7">
        <v>9862246</v>
      </c>
      <c r="AJ4347" s="7">
        <v>8419464</v>
      </c>
      <c r="AK4347" s="7">
        <v>8846604</v>
      </c>
      <c r="AL4347" s="8">
        <v>9055060</v>
      </c>
      <c r="AM4347" s="17">
        <v>0.234373645938698</v>
      </c>
      <c r="AN4347" s="2">
        <f t="shared" si="823"/>
        <v>8370360</v>
      </c>
      <c r="AO4347" s="2">
        <f t="shared" si="824"/>
        <v>9281451</v>
      </c>
      <c r="AP4347" s="2">
        <f t="shared" si="825"/>
        <v>10100000</v>
      </c>
      <c r="AQ4347" s="2">
        <f t="shared" si="826"/>
        <v>8879588</v>
      </c>
      <c r="AR4347" s="2">
        <f t="shared" si="827"/>
        <v>9303328</v>
      </c>
      <c r="AS4347" s="2">
        <f t="shared" si="828"/>
        <v>8950832</v>
      </c>
      <c r="AT4347" s="2">
        <f t="shared" si="829"/>
        <v>9147593.166666666</v>
      </c>
      <c r="AU4347">
        <f t="shared" si="830"/>
        <v>576867.94944299571</v>
      </c>
      <c r="AV4347">
        <f t="shared" si="831"/>
        <v>-1.3473328990059792</v>
      </c>
      <c r="AW4347" t="str">
        <f t="shared" si="822"/>
        <v>sp|Q9Y608-4|LRRF2_HUMAN</v>
      </c>
      <c r="AX4347" s="20">
        <f t="shared" si="832"/>
        <v>0</v>
      </c>
      <c r="AY4347" s="21">
        <f t="shared" si="833"/>
        <v>1.5793753161008839</v>
      </c>
      <c r="AZ4347" s="21">
        <f t="shared" si="833"/>
        <v>2.9983291699080912</v>
      </c>
      <c r="BA4347" s="21">
        <f t="shared" si="833"/>
        <v>0.88274621686244381</v>
      </c>
      <c r="BB4347" s="21">
        <f t="shared" si="833"/>
        <v>1.6172990732122361</v>
      </c>
      <c r="BC4347" s="22">
        <f t="shared" si="833"/>
        <v>1.0062476179522268</v>
      </c>
      <c r="BD4347" s="22"/>
    </row>
    <row r="4348" spans="1:56" x14ac:dyDescent="0.2">
      <c r="A4348" s="1">
        <v>4344</v>
      </c>
      <c r="B4348" s="3" t="s">
        <v>4396</v>
      </c>
      <c r="C4348" s="27">
        <v>7579507</v>
      </c>
      <c r="D4348" s="7">
        <v>8349566.5</v>
      </c>
      <c r="E4348" s="7">
        <v>9165816</v>
      </c>
      <c r="F4348" s="7">
        <v>4866940</v>
      </c>
      <c r="G4348" s="7">
        <v>6568592.5</v>
      </c>
      <c r="H4348" s="8">
        <v>7346976.5</v>
      </c>
      <c r="I4348" s="27">
        <v>9181594</v>
      </c>
      <c r="J4348" s="7">
        <v>11400000</v>
      </c>
      <c r="K4348" s="7">
        <v>8325968</v>
      </c>
      <c r="L4348" s="7">
        <v>8955068</v>
      </c>
      <c r="M4348" s="7">
        <v>8555889</v>
      </c>
      <c r="N4348" s="8">
        <v>4954726</v>
      </c>
      <c r="O4348" s="27">
        <v>10100000</v>
      </c>
      <c r="P4348" s="7">
        <v>6585134.5</v>
      </c>
      <c r="Q4348" s="7">
        <v>7022813</v>
      </c>
      <c r="R4348" s="7">
        <v>8687828</v>
      </c>
      <c r="S4348" s="7">
        <v>5370307</v>
      </c>
      <c r="T4348" s="8">
        <v>5971797.5</v>
      </c>
      <c r="U4348" s="27">
        <v>9903230</v>
      </c>
      <c r="V4348" s="7">
        <v>9458194</v>
      </c>
      <c r="W4348" s="7">
        <v>8733194</v>
      </c>
      <c r="X4348" s="7">
        <v>6486843</v>
      </c>
      <c r="Y4348" s="7">
        <v>5361785</v>
      </c>
      <c r="Z4348" s="8">
        <v>6484310</v>
      </c>
      <c r="AA4348" s="27">
        <v>7967378</v>
      </c>
      <c r="AB4348" s="7">
        <v>9401036</v>
      </c>
      <c r="AC4348" s="7">
        <v>7328588</v>
      </c>
      <c r="AD4348" s="7">
        <v>10600000</v>
      </c>
      <c r="AE4348" s="7">
        <v>8036396</v>
      </c>
      <c r="AF4348" s="8">
        <v>6917021</v>
      </c>
      <c r="AG4348" s="7">
        <v>11400000</v>
      </c>
      <c r="AH4348" s="7">
        <v>8891292</v>
      </c>
      <c r="AI4348" s="7">
        <v>8285730</v>
      </c>
      <c r="AJ4348" s="7">
        <v>8107155</v>
      </c>
      <c r="AK4348" s="7">
        <v>8451984</v>
      </c>
      <c r="AL4348" s="8">
        <v>6558711.5</v>
      </c>
      <c r="AM4348" s="17">
        <v>0.234373645938698</v>
      </c>
      <c r="AN4348" s="2">
        <f t="shared" si="823"/>
        <v>7463241.75</v>
      </c>
      <c r="AO4348" s="2">
        <f t="shared" si="824"/>
        <v>8755478.5</v>
      </c>
      <c r="AP4348" s="2">
        <f t="shared" si="825"/>
        <v>6803973.75</v>
      </c>
      <c r="AQ4348" s="2">
        <f t="shared" si="826"/>
        <v>7610018.5</v>
      </c>
      <c r="AR4348" s="2">
        <f t="shared" si="827"/>
        <v>8001887</v>
      </c>
      <c r="AS4348" s="2">
        <f t="shared" si="828"/>
        <v>8368857</v>
      </c>
      <c r="AT4348" s="2">
        <f t="shared" si="829"/>
        <v>7833909.416666667</v>
      </c>
      <c r="AU4348">
        <f t="shared" si="830"/>
        <v>694545.04532428749</v>
      </c>
      <c r="AV4348">
        <f t="shared" si="831"/>
        <v>-0.53368412770636053</v>
      </c>
      <c r="AW4348" t="str">
        <f t="shared" si="822"/>
        <v>sp|Q68CQ7|GL8D1_HUMAN</v>
      </c>
      <c r="AX4348" s="20">
        <f t="shared" si="832"/>
        <v>0</v>
      </c>
      <c r="AY4348" s="21">
        <f t="shared" si="833"/>
        <v>1.8605513907260636</v>
      </c>
      <c r="AZ4348" s="21">
        <f t="shared" si="833"/>
        <v>-0.94920841266988465</v>
      </c>
      <c r="BA4348" s="21">
        <f t="shared" si="833"/>
        <v>0.21132790592648898</v>
      </c>
      <c r="BB4348" s="21">
        <f t="shared" si="833"/>
        <v>0.77553681165273181</v>
      </c>
      <c r="BC4348" s="22">
        <f t="shared" si="833"/>
        <v>1.3038970706027606</v>
      </c>
      <c r="BD4348" s="22"/>
    </row>
    <row r="4349" spans="1:56" x14ac:dyDescent="0.2">
      <c r="A4349" s="1">
        <v>4345</v>
      </c>
      <c r="B4349" s="3" t="s">
        <v>4397</v>
      </c>
      <c r="C4349" s="27">
        <v>27000000</v>
      </c>
      <c r="D4349" s="7">
        <v>22800000</v>
      </c>
      <c r="E4349" s="7">
        <v>22200000</v>
      </c>
      <c r="F4349" s="7">
        <v>20400000</v>
      </c>
      <c r="G4349" s="7">
        <v>20000000</v>
      </c>
      <c r="H4349" s="8">
        <v>21600000</v>
      </c>
      <c r="I4349" s="27">
        <v>21700000</v>
      </c>
      <c r="J4349" s="7">
        <v>24300000</v>
      </c>
      <c r="K4349" s="7">
        <v>24400000</v>
      </c>
      <c r="L4349" s="7">
        <v>22900000</v>
      </c>
      <c r="M4349" s="7">
        <v>24700000</v>
      </c>
      <c r="N4349" s="8">
        <v>22400000</v>
      </c>
      <c r="O4349" s="27">
        <v>28800000</v>
      </c>
      <c r="P4349" s="7">
        <v>25500000</v>
      </c>
      <c r="Q4349" s="7">
        <v>26000000</v>
      </c>
      <c r="R4349" s="7">
        <v>21600000</v>
      </c>
      <c r="S4349" s="7">
        <v>21200000</v>
      </c>
      <c r="T4349" s="8">
        <v>23800000</v>
      </c>
      <c r="U4349" s="27">
        <v>26800000</v>
      </c>
      <c r="V4349" s="7">
        <v>25400000</v>
      </c>
      <c r="W4349" s="7">
        <v>23600000</v>
      </c>
      <c r="X4349" s="7">
        <v>23400000</v>
      </c>
      <c r="Y4349" s="7">
        <v>21400000</v>
      </c>
      <c r="Z4349" s="8">
        <v>24800000</v>
      </c>
      <c r="AA4349" s="27">
        <v>27500000</v>
      </c>
      <c r="AB4349" s="7">
        <v>24600000</v>
      </c>
      <c r="AC4349" s="7">
        <v>24400000</v>
      </c>
      <c r="AD4349" s="7">
        <v>20800000</v>
      </c>
      <c r="AE4349" s="7">
        <v>21300000</v>
      </c>
      <c r="AF4349" s="8">
        <v>22900000</v>
      </c>
      <c r="AG4349" s="7">
        <v>27700000</v>
      </c>
      <c r="AH4349" s="7">
        <v>25900000</v>
      </c>
      <c r="AI4349" s="7">
        <v>24500000</v>
      </c>
      <c r="AJ4349" s="7">
        <v>22000000</v>
      </c>
      <c r="AK4349" s="7">
        <v>21800000</v>
      </c>
      <c r="AL4349" s="8">
        <v>20100000</v>
      </c>
      <c r="AM4349" s="17">
        <v>0.23445018482480301</v>
      </c>
      <c r="AN4349" s="2">
        <f t="shared" si="823"/>
        <v>21900000</v>
      </c>
      <c r="AO4349" s="2">
        <f t="shared" si="824"/>
        <v>23600000</v>
      </c>
      <c r="AP4349" s="2">
        <f t="shared" si="825"/>
        <v>24650000</v>
      </c>
      <c r="AQ4349" s="2">
        <f t="shared" si="826"/>
        <v>24200000</v>
      </c>
      <c r="AR4349" s="2">
        <f t="shared" si="827"/>
        <v>23650000</v>
      </c>
      <c r="AS4349" s="2">
        <f t="shared" si="828"/>
        <v>23250000</v>
      </c>
      <c r="AT4349" s="2">
        <f t="shared" si="829"/>
        <v>23541666.666666668</v>
      </c>
      <c r="AU4349">
        <f t="shared" si="830"/>
        <v>944148.64648881787</v>
      </c>
      <c r="AV4349">
        <f t="shared" si="831"/>
        <v>-1.7387798762110613</v>
      </c>
      <c r="AW4349" t="str">
        <f t="shared" si="822"/>
        <v>sp|Q9Y3D0|MIP18_HUMAN</v>
      </c>
      <c r="AX4349" s="20">
        <f t="shared" si="832"/>
        <v>0</v>
      </c>
      <c r="AY4349" s="21">
        <f t="shared" si="833"/>
        <v>1.8005639327261738</v>
      </c>
      <c r="AZ4349" s="21">
        <f t="shared" si="833"/>
        <v>2.9126769499982226</v>
      </c>
      <c r="BA4349" s="21">
        <f t="shared" si="833"/>
        <v>2.4360570854530588</v>
      </c>
      <c r="BB4349" s="21">
        <f t="shared" si="833"/>
        <v>1.8535216954534142</v>
      </c>
      <c r="BC4349" s="22">
        <f t="shared" si="833"/>
        <v>1.429859593635491</v>
      </c>
      <c r="BD4349" s="22"/>
    </row>
    <row r="4350" spans="1:56" x14ac:dyDescent="0.2">
      <c r="A4350" s="1">
        <v>4346</v>
      </c>
      <c r="B4350" s="3" t="s">
        <v>4398</v>
      </c>
      <c r="C4350" s="27">
        <v>54800000</v>
      </c>
      <c r="D4350" s="7">
        <v>29600000</v>
      </c>
      <c r="E4350" s="7">
        <v>76900000</v>
      </c>
      <c r="F4350" s="7">
        <v>62100000</v>
      </c>
      <c r="G4350" s="7">
        <v>62200000</v>
      </c>
      <c r="H4350" s="8">
        <v>56200000</v>
      </c>
      <c r="I4350" s="27">
        <v>68000000</v>
      </c>
      <c r="J4350" s="7">
        <v>65500000</v>
      </c>
      <c r="K4350" s="7">
        <v>48500000</v>
      </c>
      <c r="L4350" s="7">
        <v>67000000</v>
      </c>
      <c r="M4350" s="7">
        <v>68100000</v>
      </c>
      <c r="N4350" s="8">
        <v>69000000</v>
      </c>
      <c r="O4350" s="27">
        <v>64800000</v>
      </c>
      <c r="P4350" s="7">
        <v>61100000</v>
      </c>
      <c r="Q4350" s="7">
        <v>53300000</v>
      </c>
      <c r="R4350" s="7">
        <v>49900000</v>
      </c>
      <c r="S4350" s="7">
        <v>60600000</v>
      </c>
      <c r="T4350" s="8">
        <v>53900000</v>
      </c>
      <c r="U4350" s="27">
        <v>65800000</v>
      </c>
      <c r="V4350" s="7">
        <v>52400000</v>
      </c>
      <c r="W4350" s="7">
        <v>60300000</v>
      </c>
      <c r="X4350" s="7">
        <v>58800000</v>
      </c>
      <c r="Y4350" s="7">
        <v>80800000</v>
      </c>
      <c r="Z4350" s="8">
        <v>66800000</v>
      </c>
      <c r="AA4350" s="27">
        <v>64900000</v>
      </c>
      <c r="AB4350" s="7">
        <v>71700000</v>
      </c>
      <c r="AC4350" s="7">
        <v>63100000</v>
      </c>
      <c r="AD4350" s="7">
        <v>62900000</v>
      </c>
      <c r="AE4350" s="7">
        <v>69200000</v>
      </c>
      <c r="AF4350" s="8">
        <v>77300000</v>
      </c>
      <c r="AG4350" s="7">
        <v>90100000</v>
      </c>
      <c r="AH4350" s="7">
        <v>71800000</v>
      </c>
      <c r="AI4350" s="7">
        <v>71500000</v>
      </c>
      <c r="AJ4350" s="7">
        <v>18600000</v>
      </c>
      <c r="AK4350" s="7">
        <v>61300000</v>
      </c>
      <c r="AL4350" s="8">
        <v>49800000</v>
      </c>
      <c r="AM4350" s="17">
        <v>0.23445018482480301</v>
      </c>
      <c r="AN4350" s="2">
        <f t="shared" si="823"/>
        <v>59150000</v>
      </c>
      <c r="AO4350" s="2">
        <f t="shared" si="824"/>
        <v>67500000</v>
      </c>
      <c r="AP4350" s="2">
        <f t="shared" si="825"/>
        <v>57250000</v>
      </c>
      <c r="AQ4350" s="2">
        <f t="shared" si="826"/>
        <v>63050000</v>
      </c>
      <c r="AR4350" s="2">
        <f t="shared" si="827"/>
        <v>67050000</v>
      </c>
      <c r="AS4350" s="2">
        <f t="shared" si="828"/>
        <v>66400000</v>
      </c>
      <c r="AT4350" s="2">
        <f t="shared" si="829"/>
        <v>63400000</v>
      </c>
      <c r="AU4350">
        <f t="shared" si="830"/>
        <v>4362109.5813837601</v>
      </c>
      <c r="AV4350">
        <f t="shared" si="831"/>
        <v>-0.97429922855165951</v>
      </c>
      <c r="AW4350" t="str">
        <f t="shared" si="822"/>
        <v>sp|Q7Z460|CLAP1_HUMAN</v>
      </c>
      <c r="AX4350" s="20">
        <f t="shared" si="832"/>
        <v>0</v>
      </c>
      <c r="AY4350" s="21">
        <f t="shared" si="833"/>
        <v>1.9142114255073781</v>
      </c>
      <c r="AZ4350" s="21">
        <f t="shared" si="833"/>
        <v>-0.43556906688191843</v>
      </c>
      <c r="BA4350" s="21">
        <f t="shared" si="833"/>
        <v>0.89406282149446403</v>
      </c>
      <c r="BB4350" s="21">
        <f t="shared" si="833"/>
        <v>1.8110503307195553</v>
      </c>
      <c r="BC4350" s="22">
        <f t="shared" si="833"/>
        <v>1.662039860470478</v>
      </c>
      <c r="BD4350" s="22"/>
    </row>
    <row r="4351" spans="1:56" x14ac:dyDescent="0.2">
      <c r="A4351" s="1">
        <v>4347</v>
      </c>
      <c r="B4351" s="3" t="s">
        <v>4399</v>
      </c>
      <c r="C4351" s="27">
        <v>22300000</v>
      </c>
      <c r="D4351" s="7">
        <v>27300000</v>
      </c>
      <c r="E4351" s="7">
        <v>20900000</v>
      </c>
      <c r="F4351" s="7">
        <v>23000000</v>
      </c>
      <c r="G4351" s="7">
        <v>19900000</v>
      </c>
      <c r="H4351" s="8">
        <v>18100000</v>
      </c>
      <c r="I4351" s="27">
        <v>22900000</v>
      </c>
      <c r="J4351" s="7">
        <v>22600000</v>
      </c>
      <c r="K4351" s="7">
        <v>17100000</v>
      </c>
      <c r="L4351" s="7">
        <v>24600000</v>
      </c>
      <c r="M4351" s="7">
        <v>20600000</v>
      </c>
      <c r="N4351" s="8">
        <v>18800000</v>
      </c>
      <c r="O4351" s="27">
        <v>21300000</v>
      </c>
      <c r="P4351" s="7">
        <v>22800000</v>
      </c>
      <c r="Q4351" s="7">
        <v>26200000</v>
      </c>
      <c r="R4351" s="7">
        <v>24700000</v>
      </c>
      <c r="S4351" s="7">
        <v>20200000</v>
      </c>
      <c r="T4351" s="8">
        <v>21600000</v>
      </c>
      <c r="U4351" s="27">
        <v>21900000</v>
      </c>
      <c r="V4351" s="7">
        <v>19000000</v>
      </c>
      <c r="W4351" s="7">
        <v>18800000</v>
      </c>
      <c r="X4351" s="7">
        <v>21300000</v>
      </c>
      <c r="Y4351" s="7">
        <v>24900000</v>
      </c>
      <c r="Z4351" s="8">
        <v>16900000</v>
      </c>
      <c r="AA4351" s="27">
        <v>16300000</v>
      </c>
      <c r="AB4351" s="7">
        <v>19600000</v>
      </c>
      <c r="AC4351" s="7">
        <v>25100000</v>
      </c>
      <c r="AD4351" s="7">
        <v>20900000</v>
      </c>
      <c r="AE4351" s="7">
        <v>21100000</v>
      </c>
      <c r="AF4351" s="8">
        <v>18200000</v>
      </c>
      <c r="AG4351" s="7">
        <v>25400000</v>
      </c>
      <c r="AH4351" s="7">
        <v>20100000</v>
      </c>
      <c r="AI4351" s="7">
        <v>24100000</v>
      </c>
      <c r="AJ4351" s="7">
        <v>21400000</v>
      </c>
      <c r="AK4351" s="7">
        <v>21900000</v>
      </c>
      <c r="AL4351" s="8">
        <v>20400000</v>
      </c>
      <c r="AM4351" s="17">
        <v>0.23446882471698599</v>
      </c>
      <c r="AN4351" s="2">
        <f t="shared" si="823"/>
        <v>21600000</v>
      </c>
      <c r="AO4351" s="2">
        <f t="shared" si="824"/>
        <v>21600000</v>
      </c>
      <c r="AP4351" s="2">
        <f t="shared" si="825"/>
        <v>22200000</v>
      </c>
      <c r="AQ4351" s="2">
        <f t="shared" si="826"/>
        <v>20150000</v>
      </c>
      <c r="AR4351" s="2">
        <f t="shared" si="827"/>
        <v>20250000</v>
      </c>
      <c r="AS4351" s="2">
        <f t="shared" si="828"/>
        <v>21650000</v>
      </c>
      <c r="AT4351" s="2">
        <f t="shared" si="829"/>
        <v>21241666.666666668</v>
      </c>
      <c r="AU4351">
        <f t="shared" si="830"/>
        <v>838699.38992863626</v>
      </c>
      <c r="AV4351">
        <f t="shared" si="831"/>
        <v>0.4272488303154986</v>
      </c>
      <c r="AW4351" t="str">
        <f t="shared" si="822"/>
        <v>sp|P56211|ARP19_HUMAN</v>
      </c>
      <c r="AX4351" s="20">
        <f t="shared" si="832"/>
        <v>0</v>
      </c>
      <c r="AY4351" s="21">
        <f t="shared" si="833"/>
        <v>0</v>
      </c>
      <c r="AZ4351" s="21">
        <f t="shared" si="833"/>
        <v>0.71539339029572102</v>
      </c>
      <c r="BA4351" s="21">
        <f t="shared" si="833"/>
        <v>-1.728867359881326</v>
      </c>
      <c r="BB4351" s="21">
        <f t="shared" si="833"/>
        <v>-1.6096351281653725</v>
      </c>
      <c r="BC4351" s="22">
        <f t="shared" si="833"/>
        <v>5.9616115857976715E-2</v>
      </c>
      <c r="BD4351" s="22"/>
    </row>
    <row r="4352" spans="1:56" x14ac:dyDescent="0.2">
      <c r="A4352" s="1">
        <v>4348</v>
      </c>
      <c r="B4352" s="3" t="s">
        <v>4400</v>
      </c>
      <c r="C4352" s="27">
        <v>1215774</v>
      </c>
      <c r="D4352" s="7">
        <v>953879.44</v>
      </c>
      <c r="E4352" s="7">
        <v>858099.1</v>
      </c>
      <c r="F4352" s="7">
        <v>999614.8</v>
      </c>
      <c r="G4352" s="7">
        <v>850940.8</v>
      </c>
      <c r="H4352" s="8">
        <v>825827.6</v>
      </c>
      <c r="I4352" s="27">
        <v>875290.9</v>
      </c>
      <c r="J4352" s="7">
        <v>1279235.3999999999</v>
      </c>
      <c r="K4352" s="7">
        <v>817905</v>
      </c>
      <c r="L4352" s="7">
        <v>1236480.6000000001</v>
      </c>
      <c r="M4352" s="7">
        <v>910989.2</v>
      </c>
      <c r="N4352" s="8">
        <v>1475792.5</v>
      </c>
      <c r="O4352" s="27">
        <v>1130697.5</v>
      </c>
      <c r="P4352" s="7">
        <v>1075823.2</v>
      </c>
      <c r="Q4352" s="7">
        <v>1133705.8999999999</v>
      </c>
      <c r="R4352" s="7">
        <v>1037790.9</v>
      </c>
      <c r="S4352" s="7">
        <v>905089.75</v>
      </c>
      <c r="T4352" s="8">
        <v>864264.25</v>
      </c>
      <c r="U4352" s="27">
        <v>1146806.5</v>
      </c>
      <c r="V4352" s="7">
        <v>707844.25</v>
      </c>
      <c r="W4352" s="7">
        <v>1051345</v>
      </c>
      <c r="X4352" s="7">
        <v>1006663.2</v>
      </c>
      <c r="Y4352" s="7">
        <v>1144156.8999999999</v>
      </c>
      <c r="Z4352" s="8">
        <v>915053.94</v>
      </c>
      <c r="AA4352" s="27">
        <v>930112.94</v>
      </c>
      <c r="AB4352" s="7">
        <v>925024.25</v>
      </c>
      <c r="AC4352" s="7">
        <v>994033</v>
      </c>
      <c r="AD4352" s="7">
        <v>1006590.5</v>
      </c>
      <c r="AE4352" s="7">
        <v>1099181.2</v>
      </c>
      <c r="AF4352" s="8">
        <v>760838.5</v>
      </c>
      <c r="AG4352" s="7">
        <v>1057843.8999999999</v>
      </c>
      <c r="AH4352" s="7">
        <v>1051298.8</v>
      </c>
      <c r="AI4352" s="7">
        <v>990776.94</v>
      </c>
      <c r="AJ4352" s="7">
        <v>1180423.1000000001</v>
      </c>
      <c r="AK4352" s="7">
        <v>1152712.6000000001</v>
      </c>
      <c r="AL4352" s="8">
        <v>1303307.8</v>
      </c>
      <c r="AM4352" s="17">
        <v>0.23446974347569899</v>
      </c>
      <c r="AN4352" s="2">
        <f t="shared" si="823"/>
        <v>905989.27</v>
      </c>
      <c r="AO4352" s="2">
        <f t="shared" si="824"/>
        <v>1073734.8999999999</v>
      </c>
      <c r="AP4352" s="2">
        <f t="shared" si="825"/>
        <v>1056807.05</v>
      </c>
      <c r="AQ4352" s="2">
        <f t="shared" si="826"/>
        <v>1029004.1</v>
      </c>
      <c r="AR4352" s="2">
        <f t="shared" si="827"/>
        <v>962072.97</v>
      </c>
      <c r="AS4352" s="2">
        <f t="shared" si="828"/>
        <v>1105278.25</v>
      </c>
      <c r="AT4352" s="2">
        <f t="shared" si="829"/>
        <v>1022147.7566666667</v>
      </c>
      <c r="AU4352">
        <f t="shared" si="830"/>
        <v>74728.792784499761</v>
      </c>
      <c r="AV4352">
        <f t="shared" si="831"/>
        <v>-1.5544006846416001</v>
      </c>
      <c r="AW4352" t="str">
        <f t="shared" si="822"/>
        <v>sp|Q8NHG8|ZNRF2_HUMAN</v>
      </c>
      <c r="AX4352" s="20">
        <f t="shared" si="832"/>
        <v>0</v>
      </c>
      <c r="AY4352" s="21">
        <f t="shared" si="833"/>
        <v>2.2447255435229465</v>
      </c>
      <c r="AZ4352" s="21">
        <f t="shared" si="833"/>
        <v>2.0182017450077505</v>
      </c>
      <c r="BA4352" s="21">
        <f t="shared" si="833"/>
        <v>1.6461503714471308</v>
      </c>
      <c r="BB4352" s="21">
        <f t="shared" si="833"/>
        <v>0.75049653433760311</v>
      </c>
      <c r="BC4352" s="22">
        <f t="shared" si="833"/>
        <v>2.6668299135341647</v>
      </c>
      <c r="BD4352" s="22"/>
    </row>
    <row r="4353" spans="1:56" x14ac:dyDescent="0.2">
      <c r="A4353" s="1">
        <v>4349</v>
      </c>
      <c r="B4353" s="3" t="s">
        <v>4401</v>
      </c>
      <c r="C4353" s="27">
        <v>1034186</v>
      </c>
      <c r="D4353" s="7">
        <v>451670.94</v>
      </c>
      <c r="E4353" s="7">
        <v>671648.56</v>
      </c>
      <c r="F4353" s="7">
        <v>972517</v>
      </c>
      <c r="G4353" s="7">
        <v>860969</v>
      </c>
      <c r="H4353" s="8">
        <v>630257</v>
      </c>
      <c r="I4353" s="27">
        <v>1004267.44</v>
      </c>
      <c r="J4353" s="7">
        <v>129717.36</v>
      </c>
      <c r="K4353" s="7">
        <v>1173786</v>
      </c>
      <c r="L4353" s="7">
        <v>0</v>
      </c>
      <c r="M4353" s="7">
        <v>1004403.8</v>
      </c>
      <c r="N4353" s="8">
        <v>1169840.8999999999</v>
      </c>
      <c r="O4353" s="27">
        <v>742762</v>
      </c>
      <c r="P4353" s="7">
        <v>1046933.3</v>
      </c>
      <c r="Q4353" s="7">
        <v>960734.5</v>
      </c>
      <c r="R4353" s="7">
        <v>832022.5</v>
      </c>
      <c r="S4353" s="7">
        <v>1176386</v>
      </c>
      <c r="T4353" s="8">
        <v>856902.44</v>
      </c>
      <c r="U4353" s="27">
        <v>979917.75</v>
      </c>
      <c r="V4353" s="7">
        <v>878557.8</v>
      </c>
      <c r="W4353" s="7">
        <v>1035548.5</v>
      </c>
      <c r="X4353" s="7">
        <v>967641.59999999998</v>
      </c>
      <c r="Y4353" s="7">
        <v>1353313</v>
      </c>
      <c r="Z4353" s="8">
        <v>638891.6</v>
      </c>
      <c r="AA4353" s="27">
        <v>648627.9</v>
      </c>
      <c r="AB4353" s="7">
        <v>702896.75</v>
      </c>
      <c r="AC4353" s="7">
        <v>973632.8</v>
      </c>
      <c r="AD4353" s="7">
        <v>935984.2</v>
      </c>
      <c r="AE4353" s="7">
        <v>740115.5</v>
      </c>
      <c r="AF4353" s="8">
        <v>838717.4</v>
      </c>
      <c r="AG4353" s="7">
        <v>773037.44</v>
      </c>
      <c r="AH4353" s="7">
        <v>1015143.6</v>
      </c>
      <c r="AI4353" s="7">
        <v>1009929.56</v>
      </c>
      <c r="AJ4353" s="7">
        <v>1149686.2</v>
      </c>
      <c r="AK4353" s="7">
        <v>712198.3</v>
      </c>
      <c r="AL4353" s="8">
        <v>0</v>
      </c>
      <c r="AM4353" s="17">
        <v>0.23476580157006799</v>
      </c>
      <c r="AN4353" s="2">
        <f t="shared" si="823"/>
        <v>766308.78</v>
      </c>
      <c r="AO4353" s="2">
        <f t="shared" si="824"/>
        <v>1004335.62</v>
      </c>
      <c r="AP4353" s="2">
        <f t="shared" si="825"/>
        <v>908818.47</v>
      </c>
      <c r="AQ4353" s="2">
        <f t="shared" si="826"/>
        <v>973779.67500000005</v>
      </c>
      <c r="AR4353" s="2">
        <f t="shared" si="827"/>
        <v>789416.45</v>
      </c>
      <c r="AS4353" s="2">
        <f t="shared" si="828"/>
        <v>891483.5</v>
      </c>
      <c r="AT4353" s="2">
        <f t="shared" si="829"/>
        <v>889023.74916666665</v>
      </c>
      <c r="AU4353">
        <f t="shared" si="830"/>
        <v>95769.362084994937</v>
      </c>
      <c r="AV4353">
        <f t="shared" si="831"/>
        <v>-1.2813593668688903</v>
      </c>
      <c r="AW4353" t="str">
        <f t="shared" si="822"/>
        <v>sp|Q5VZL5-4|ZMYM4_HUMAN;sp|Q5VZL5|ZMYM4_HUMAN</v>
      </c>
      <c r="AX4353" s="20">
        <f t="shared" si="832"/>
        <v>0</v>
      </c>
      <c r="AY4353" s="21">
        <f t="shared" si="833"/>
        <v>2.4854174113507415</v>
      </c>
      <c r="AZ4353" s="21">
        <f t="shared" si="833"/>
        <v>1.4880509475830397</v>
      </c>
      <c r="BA4353" s="21">
        <f t="shared" si="833"/>
        <v>2.1663597885915791</v>
      </c>
      <c r="BB4353" s="21">
        <f t="shared" si="833"/>
        <v>0.24128457678868065</v>
      </c>
      <c r="BC4353" s="22">
        <f t="shared" si="833"/>
        <v>1.307043476899302</v>
      </c>
      <c r="BD4353" s="22"/>
    </row>
    <row r="4354" spans="1:56" x14ac:dyDescent="0.2">
      <c r="A4354" s="1">
        <v>4350</v>
      </c>
      <c r="B4354" s="3" t="s">
        <v>4402</v>
      </c>
      <c r="C4354" s="27">
        <v>77900000</v>
      </c>
      <c r="D4354" s="7">
        <v>77100000</v>
      </c>
      <c r="E4354" s="7">
        <v>74900000</v>
      </c>
      <c r="F4354" s="7">
        <v>84900000</v>
      </c>
      <c r="G4354" s="7">
        <v>77700000</v>
      </c>
      <c r="H4354" s="8">
        <v>74000000</v>
      </c>
      <c r="I4354" s="27">
        <v>78400000</v>
      </c>
      <c r="J4354" s="7">
        <v>60700000</v>
      </c>
      <c r="K4354" s="7">
        <v>86200000</v>
      </c>
      <c r="L4354" s="7">
        <v>73200000</v>
      </c>
      <c r="M4354" s="7">
        <v>89700000</v>
      </c>
      <c r="N4354" s="8">
        <v>88600000</v>
      </c>
      <c r="O4354" s="27">
        <v>79100000</v>
      </c>
      <c r="P4354" s="7">
        <v>90800000</v>
      </c>
      <c r="Q4354" s="7">
        <v>91300000</v>
      </c>
      <c r="R4354" s="7">
        <v>82400000</v>
      </c>
      <c r="S4354" s="7">
        <v>85900000</v>
      </c>
      <c r="T4354" s="8">
        <v>82500000</v>
      </c>
      <c r="U4354" s="27">
        <v>79400000</v>
      </c>
      <c r="V4354" s="7">
        <v>83500000</v>
      </c>
      <c r="W4354" s="7">
        <v>81200000</v>
      </c>
      <c r="X4354" s="7">
        <v>90100000</v>
      </c>
      <c r="Y4354" s="7">
        <v>91000000</v>
      </c>
      <c r="Z4354" s="8">
        <v>70400000</v>
      </c>
      <c r="AA4354" s="27">
        <v>83300000</v>
      </c>
      <c r="AB4354" s="7">
        <v>82400000</v>
      </c>
      <c r="AC4354" s="7">
        <v>87200000</v>
      </c>
      <c r="AD4354" s="7">
        <v>61500000</v>
      </c>
      <c r="AE4354" s="7">
        <v>87500000</v>
      </c>
      <c r="AF4354" s="8">
        <v>76400000</v>
      </c>
      <c r="AG4354" s="7">
        <v>74100000</v>
      </c>
      <c r="AH4354" s="7">
        <v>91800000</v>
      </c>
      <c r="AI4354" s="7">
        <v>82300000</v>
      </c>
      <c r="AJ4354" s="7">
        <v>75200000</v>
      </c>
      <c r="AK4354" s="7">
        <v>87100000</v>
      </c>
      <c r="AL4354" s="8">
        <v>60700000</v>
      </c>
      <c r="AM4354" s="17">
        <v>0.23484570515105099</v>
      </c>
      <c r="AN4354" s="2">
        <f t="shared" si="823"/>
        <v>77400000</v>
      </c>
      <c r="AO4354" s="2">
        <f t="shared" si="824"/>
        <v>82300000</v>
      </c>
      <c r="AP4354" s="2">
        <f t="shared" si="825"/>
        <v>84200000</v>
      </c>
      <c r="AQ4354" s="2">
        <f t="shared" si="826"/>
        <v>82350000</v>
      </c>
      <c r="AR4354" s="2">
        <f t="shared" si="827"/>
        <v>82850000</v>
      </c>
      <c r="AS4354" s="2">
        <f t="shared" si="828"/>
        <v>78750000</v>
      </c>
      <c r="AT4354" s="2">
        <f t="shared" si="829"/>
        <v>81308333.333333328</v>
      </c>
      <c r="AU4354">
        <f t="shared" si="830"/>
        <v>2631618.6400515302</v>
      </c>
      <c r="AV4354">
        <f t="shared" si="831"/>
        <v>-1.4851442659095919</v>
      </c>
      <c r="AW4354" t="str">
        <f t="shared" si="822"/>
        <v>sp|P12955|PEPD_HUMAN</v>
      </c>
      <c r="AX4354" s="20">
        <f t="shared" si="832"/>
        <v>0</v>
      </c>
      <c r="AY4354" s="21">
        <f t="shared" si="833"/>
        <v>1.8619719154687444</v>
      </c>
      <c r="AZ4354" s="21">
        <f t="shared" si="833"/>
        <v>2.5839610255484615</v>
      </c>
      <c r="BA4354" s="21">
        <f t="shared" si="833"/>
        <v>1.880971628891895</v>
      </c>
      <c r="BB4354" s="21">
        <f t="shared" si="833"/>
        <v>2.0709687631233997</v>
      </c>
      <c r="BC4354" s="22">
        <f t="shared" si="833"/>
        <v>0.51299226242506224</v>
      </c>
      <c r="BD4354" s="22"/>
    </row>
    <row r="4355" spans="1:56" x14ac:dyDescent="0.2">
      <c r="A4355" s="1">
        <v>4351</v>
      </c>
      <c r="B4355" s="3" t="s">
        <v>4403</v>
      </c>
      <c r="C4355" s="27">
        <v>17200000</v>
      </c>
      <c r="D4355" s="7">
        <v>17400000</v>
      </c>
      <c r="E4355" s="7">
        <v>16200000</v>
      </c>
      <c r="F4355" s="7">
        <v>16400000</v>
      </c>
      <c r="G4355" s="7">
        <v>15000000</v>
      </c>
      <c r="H4355" s="8">
        <v>15200000</v>
      </c>
      <c r="I4355" s="27">
        <v>18600000</v>
      </c>
      <c r="J4355" s="7">
        <v>19000000</v>
      </c>
      <c r="K4355" s="7">
        <v>15300000</v>
      </c>
      <c r="L4355" s="7">
        <v>17800000</v>
      </c>
      <c r="M4355" s="7">
        <v>16300000</v>
      </c>
      <c r="N4355" s="8">
        <v>12800000</v>
      </c>
      <c r="O4355" s="27">
        <v>18500000</v>
      </c>
      <c r="P4355" s="7">
        <v>16300000</v>
      </c>
      <c r="Q4355" s="7">
        <v>16700000</v>
      </c>
      <c r="R4355" s="7">
        <v>14400000</v>
      </c>
      <c r="S4355" s="7">
        <v>14300000</v>
      </c>
      <c r="T4355" s="8">
        <v>15600000</v>
      </c>
      <c r="U4355" s="27">
        <v>18700000</v>
      </c>
      <c r="V4355" s="7">
        <v>18500000</v>
      </c>
      <c r="W4355" s="7">
        <v>19400000</v>
      </c>
      <c r="X4355" s="7">
        <v>14400000</v>
      </c>
      <c r="Y4355" s="7">
        <v>13800000</v>
      </c>
      <c r="Z4355" s="8">
        <v>17300000</v>
      </c>
      <c r="AA4355" s="27">
        <v>17700000</v>
      </c>
      <c r="AB4355" s="7">
        <v>16900000</v>
      </c>
      <c r="AC4355" s="7">
        <v>18200000</v>
      </c>
      <c r="AD4355" s="7">
        <v>17900000</v>
      </c>
      <c r="AE4355" s="7">
        <v>15900000</v>
      </c>
      <c r="AF4355" s="8">
        <v>17400000</v>
      </c>
      <c r="AG4355" s="7">
        <v>17000000</v>
      </c>
      <c r="AH4355" s="7">
        <v>15400000</v>
      </c>
      <c r="AI4355" s="7">
        <v>17500000</v>
      </c>
      <c r="AJ4355" s="7">
        <v>15700000</v>
      </c>
      <c r="AK4355" s="7">
        <v>16100000</v>
      </c>
      <c r="AL4355" s="8">
        <v>15700000</v>
      </c>
      <c r="AM4355" s="17">
        <v>0.234962553055787</v>
      </c>
      <c r="AN4355" s="2">
        <f t="shared" si="823"/>
        <v>16300000</v>
      </c>
      <c r="AO4355" s="2">
        <f t="shared" si="824"/>
        <v>17050000</v>
      </c>
      <c r="AP4355" s="2">
        <f t="shared" si="825"/>
        <v>15950000</v>
      </c>
      <c r="AQ4355" s="2">
        <f t="shared" si="826"/>
        <v>17900000</v>
      </c>
      <c r="AR4355" s="2">
        <f t="shared" si="827"/>
        <v>17550000</v>
      </c>
      <c r="AS4355" s="2">
        <f t="shared" si="828"/>
        <v>15900000</v>
      </c>
      <c r="AT4355" s="2">
        <f t="shared" si="829"/>
        <v>16775000</v>
      </c>
      <c r="AU4355">
        <f t="shared" si="830"/>
        <v>850147.0461043783</v>
      </c>
      <c r="AV4355">
        <f t="shared" si="831"/>
        <v>-0.55872687222356243</v>
      </c>
      <c r="AW4355" t="str">
        <f t="shared" si="822"/>
        <v>sp|Q9UKL0|RCOR1_HUMAN</v>
      </c>
      <c r="AX4355" s="20">
        <f t="shared" si="832"/>
        <v>0</v>
      </c>
      <c r="AY4355" s="21">
        <f t="shared" si="833"/>
        <v>0.8822003245635196</v>
      </c>
      <c r="AZ4355" s="21">
        <f t="shared" si="833"/>
        <v>-0.41169348479630918</v>
      </c>
      <c r="BA4355" s="21">
        <f t="shared" si="833"/>
        <v>1.8820273590688417</v>
      </c>
      <c r="BB4355" s="21">
        <f t="shared" si="833"/>
        <v>1.4703338742725327</v>
      </c>
      <c r="BC4355" s="22">
        <f t="shared" si="833"/>
        <v>-0.47050683976721042</v>
      </c>
      <c r="BD4355" s="22"/>
    </row>
    <row r="4356" spans="1:56" x14ac:dyDescent="0.2">
      <c r="A4356" s="1">
        <v>4352</v>
      </c>
      <c r="B4356" s="3" t="s">
        <v>4404</v>
      </c>
      <c r="C4356" s="27">
        <v>2378834</v>
      </c>
      <c r="D4356" s="7">
        <v>1870117.9</v>
      </c>
      <c r="E4356" s="7">
        <v>1754997</v>
      </c>
      <c r="F4356" s="7">
        <v>1822240.8</v>
      </c>
      <c r="G4356" s="7">
        <v>2190511.5</v>
      </c>
      <c r="H4356" s="8">
        <v>2237806.5</v>
      </c>
      <c r="I4356" s="27">
        <v>1905234.4</v>
      </c>
      <c r="J4356" s="7">
        <v>1361618.2</v>
      </c>
      <c r="K4356" s="7">
        <v>1949577.8</v>
      </c>
      <c r="L4356" s="7">
        <v>963467.1</v>
      </c>
      <c r="M4356" s="7">
        <v>2428720.7999999998</v>
      </c>
      <c r="N4356" s="8">
        <v>2931565</v>
      </c>
      <c r="O4356" s="27">
        <v>2428548</v>
      </c>
      <c r="P4356" s="7">
        <v>2368371</v>
      </c>
      <c r="Q4356" s="7">
        <v>2036791.2</v>
      </c>
      <c r="R4356" s="7">
        <v>2404086.7999999998</v>
      </c>
      <c r="S4356" s="7">
        <v>2472755</v>
      </c>
      <c r="T4356" s="8">
        <v>2440384.2000000002</v>
      </c>
      <c r="U4356" s="27">
        <v>2332582.5</v>
      </c>
      <c r="V4356" s="7">
        <v>2153723.5</v>
      </c>
      <c r="W4356" s="7">
        <v>2167198</v>
      </c>
      <c r="X4356" s="7">
        <v>1723963.6</v>
      </c>
      <c r="Y4356" s="7">
        <v>2319770.5</v>
      </c>
      <c r="Z4356" s="8">
        <v>2238130.7999999998</v>
      </c>
      <c r="AA4356" s="27">
        <v>2458974</v>
      </c>
      <c r="AB4356" s="7">
        <v>1954139.2</v>
      </c>
      <c r="AC4356" s="7">
        <v>2286646.5</v>
      </c>
      <c r="AD4356" s="7">
        <v>2218649.2000000002</v>
      </c>
      <c r="AE4356" s="7">
        <v>2188781.7999999998</v>
      </c>
      <c r="AF4356" s="8">
        <v>2029683.5</v>
      </c>
      <c r="AG4356" s="7">
        <v>2398821.2000000002</v>
      </c>
      <c r="AH4356" s="7">
        <v>2042907.1</v>
      </c>
      <c r="AI4356" s="7">
        <v>1875712.5</v>
      </c>
      <c r="AJ4356" s="7">
        <v>2154461</v>
      </c>
      <c r="AK4356" s="7">
        <v>2408629.7999999998</v>
      </c>
      <c r="AL4356" s="8">
        <v>1369846.9</v>
      </c>
      <c r="AM4356" s="17">
        <v>0.23509832663992</v>
      </c>
      <c r="AN4356" s="2">
        <f t="shared" si="823"/>
        <v>2030314.7</v>
      </c>
      <c r="AO4356" s="2">
        <f t="shared" si="824"/>
        <v>1927406.1</v>
      </c>
      <c r="AP4356" s="2">
        <f t="shared" si="825"/>
        <v>2416317.4</v>
      </c>
      <c r="AQ4356" s="2">
        <f t="shared" si="826"/>
        <v>2202664.4</v>
      </c>
      <c r="AR4356" s="2">
        <f t="shared" si="827"/>
        <v>2203715.5</v>
      </c>
      <c r="AS4356" s="2">
        <f t="shared" si="828"/>
        <v>2098684.0499999998</v>
      </c>
      <c r="AT4356" s="2">
        <f t="shared" si="829"/>
        <v>2146517.0249999999</v>
      </c>
      <c r="AU4356">
        <f t="shared" si="830"/>
        <v>169125.40134407292</v>
      </c>
      <c r="AV4356">
        <f t="shared" si="831"/>
        <v>-0.68707789649879414</v>
      </c>
      <c r="AW4356" t="str">
        <f t="shared" ref="AW4356:AW4419" si="834">B4356</f>
        <v>sp|Q6PJG2|EMSA1_HUMAN</v>
      </c>
      <c r="AX4356" s="20">
        <f t="shared" si="832"/>
        <v>0</v>
      </c>
      <c r="AY4356" s="21">
        <f t="shared" si="833"/>
        <v>-0.60847512663482195</v>
      </c>
      <c r="AZ4356" s="21">
        <f t="shared" si="833"/>
        <v>2.2823460990032269</v>
      </c>
      <c r="BA4356" s="21">
        <f t="shared" si="833"/>
        <v>1.0190645440028694</v>
      </c>
      <c r="BB4356" s="21">
        <f t="shared" si="833"/>
        <v>1.0252794590401542</v>
      </c>
      <c r="BC4356" s="22">
        <f t="shared" si="833"/>
        <v>0.40425240358133757</v>
      </c>
      <c r="BD4356" s="22"/>
    </row>
    <row r="4357" spans="1:56" x14ac:dyDescent="0.2">
      <c r="A4357" s="1">
        <v>4353</v>
      </c>
      <c r="B4357" s="3" t="s">
        <v>4405</v>
      </c>
      <c r="C4357" s="27">
        <v>2314349.2000000002</v>
      </c>
      <c r="D4357" s="7">
        <v>1878660.4</v>
      </c>
      <c r="E4357" s="7">
        <v>2469566.5</v>
      </c>
      <c r="F4357" s="7">
        <v>1641279.5</v>
      </c>
      <c r="G4357" s="7">
        <v>1402623.8</v>
      </c>
      <c r="H4357" s="8">
        <v>2165116.2000000002</v>
      </c>
      <c r="I4357" s="27">
        <v>2312901</v>
      </c>
      <c r="J4357" s="7">
        <v>2471142</v>
      </c>
      <c r="K4357" s="7">
        <v>2168833.2000000002</v>
      </c>
      <c r="L4357" s="7">
        <v>2505379.2000000002</v>
      </c>
      <c r="M4357" s="7">
        <v>1851752.9</v>
      </c>
      <c r="N4357" s="8">
        <v>2632203.7999999998</v>
      </c>
      <c r="O4357" s="27">
        <v>2391076.7999999998</v>
      </c>
      <c r="P4357" s="7">
        <v>2122764.7999999998</v>
      </c>
      <c r="Q4357" s="7">
        <v>1967599.2</v>
      </c>
      <c r="R4357" s="7">
        <v>1751431.4</v>
      </c>
      <c r="S4357" s="7">
        <v>1983752.5</v>
      </c>
      <c r="T4357" s="8">
        <v>2044628.4</v>
      </c>
      <c r="U4357" s="27">
        <v>1849324.1</v>
      </c>
      <c r="V4357" s="7">
        <v>2295666.2000000002</v>
      </c>
      <c r="W4357" s="7">
        <v>1801047.2</v>
      </c>
      <c r="X4357" s="7">
        <v>2190333.7999999998</v>
      </c>
      <c r="Y4357" s="7">
        <v>1761670.4</v>
      </c>
      <c r="Z4357" s="8">
        <v>2411353.7999999998</v>
      </c>
      <c r="AA4357" s="27">
        <v>2428280.7999999998</v>
      </c>
      <c r="AB4357" s="7">
        <v>2241850.2000000002</v>
      </c>
      <c r="AC4357" s="7">
        <v>2835827.8</v>
      </c>
      <c r="AD4357" s="7">
        <v>2854653.5</v>
      </c>
      <c r="AE4357" s="7">
        <v>2574691.5</v>
      </c>
      <c r="AF4357" s="8">
        <v>1819450</v>
      </c>
      <c r="AG4357" s="7">
        <v>2609119.5</v>
      </c>
      <c r="AH4357" s="7">
        <v>1823175.4</v>
      </c>
      <c r="AI4357" s="7">
        <v>1853552.9</v>
      </c>
      <c r="AJ4357" s="7">
        <v>1701933.1</v>
      </c>
      <c r="AK4357" s="7">
        <v>1788680.6</v>
      </c>
      <c r="AL4357" s="8">
        <v>2265303.5</v>
      </c>
      <c r="AM4357" s="17">
        <v>0.23509832663992</v>
      </c>
      <c r="AN4357" s="2">
        <f t="shared" ref="AN4357:AN4420" si="835">MEDIAN(C4357:H4357)</f>
        <v>2021888.3</v>
      </c>
      <c r="AO4357" s="2">
        <f t="shared" ref="AO4357:AO4420" si="836">MEDIAN(I4357:N4357)</f>
        <v>2392021.5</v>
      </c>
      <c r="AP4357" s="2">
        <f t="shared" ref="AP4357:AP4420" si="837">MEDIAN(O4357:T4357)</f>
        <v>2014190.45</v>
      </c>
      <c r="AQ4357" s="2">
        <f t="shared" ref="AQ4357:AQ4420" si="838">MEDIAN(U4357:Z4357)</f>
        <v>2019828.95</v>
      </c>
      <c r="AR4357" s="2">
        <f t="shared" ref="AR4357:AR4420" si="839">MEDIAN(AA4357:AF4357)</f>
        <v>2501486.15</v>
      </c>
      <c r="AS4357" s="2">
        <f t="shared" ref="AS4357:AS4420" si="840">MEDIAN(AG4357:AL4357)</f>
        <v>1838364.15</v>
      </c>
      <c r="AT4357" s="2">
        <f t="shared" ref="AT4357:AT4420" si="841">AVERAGE(AN4357:AS4357)</f>
        <v>2131296.5833333335</v>
      </c>
      <c r="AU4357">
        <f t="shared" ref="AU4357:AU4420" si="842">STDEV(AN4357:AS4357)</f>
        <v>256490.25718161123</v>
      </c>
      <c r="AV4357">
        <f t="shared" ref="AV4357:AV4420" si="843">(AN4357-$AT4357)/$AU4357</f>
        <v>-0.42655921724101004</v>
      </c>
      <c r="AW4357" t="str">
        <f t="shared" si="834"/>
        <v>sp|P15529-10|MCP_HUMAN;sp|P15529-11|MCP_HUMAN;sp|P15529-12|MCP_HUMAN;sp|P15529-13|MCP_HUMAN;sp|P15529-14|MCP_HUMAN;sp|P15529-15|MCP_HUMAN;sp|P15529|MCP_HUMAN</v>
      </c>
      <c r="AX4357" s="20">
        <f t="shared" ref="AX4357:AX4420" si="844">AV4357-AV4357</f>
        <v>0</v>
      </c>
      <c r="AY4357" s="21">
        <f t="shared" si="833"/>
        <v>1.4430692380565644</v>
      </c>
      <c r="AZ4357" s="21">
        <f t="shared" si="833"/>
        <v>-3.0012251087375763E-2</v>
      </c>
      <c r="BA4357" s="21">
        <f t="shared" si="833"/>
        <v>-8.0289599403455814E-3</v>
      </c>
      <c r="BB4357" s="21">
        <f t="shared" si="833"/>
        <v>1.869848216731345</v>
      </c>
      <c r="BC4357" s="22">
        <f t="shared" si="833"/>
        <v>-0.71552094031413249</v>
      </c>
      <c r="BD4357" s="22"/>
    </row>
    <row r="4358" spans="1:56" x14ac:dyDescent="0.2">
      <c r="A4358" s="1">
        <v>4354</v>
      </c>
      <c r="B4358" s="3" t="s">
        <v>4406</v>
      </c>
      <c r="C4358" s="27">
        <v>1688531.1</v>
      </c>
      <c r="D4358" s="7">
        <v>2651845.5</v>
      </c>
      <c r="E4358" s="7">
        <v>0</v>
      </c>
      <c r="F4358" s="7">
        <v>1248564</v>
      </c>
      <c r="G4358" s="7">
        <v>1321557.1000000001</v>
      </c>
      <c r="H4358" s="8">
        <v>1847660.4</v>
      </c>
      <c r="I4358" s="27">
        <v>1631762.6</v>
      </c>
      <c r="J4358" s="7">
        <v>0</v>
      </c>
      <c r="K4358" s="7">
        <v>2024710.8</v>
      </c>
      <c r="L4358" s="7">
        <v>1513244.2</v>
      </c>
      <c r="M4358" s="7">
        <v>1482765.9</v>
      </c>
      <c r="N4358" s="8">
        <v>1539602.6</v>
      </c>
      <c r="O4358" s="27">
        <v>0</v>
      </c>
      <c r="P4358" s="7">
        <v>2394090.2000000002</v>
      </c>
      <c r="Q4358" s="7">
        <v>1754929.2</v>
      </c>
      <c r="R4358" s="7">
        <v>1174878.2</v>
      </c>
      <c r="S4358" s="7">
        <v>961141.44</v>
      </c>
      <c r="T4358" s="8">
        <v>904786.4</v>
      </c>
      <c r="U4358" s="27">
        <v>2668682.7999999998</v>
      </c>
      <c r="V4358" s="7">
        <v>1710392.8</v>
      </c>
      <c r="W4358" s="7">
        <v>1780187.5</v>
      </c>
      <c r="X4358" s="7">
        <v>1334657.1000000001</v>
      </c>
      <c r="Y4358" s="7">
        <v>1120753.2</v>
      </c>
      <c r="Z4358" s="8">
        <v>1383278.6</v>
      </c>
      <c r="AA4358" s="27">
        <v>0</v>
      </c>
      <c r="AB4358" s="7">
        <v>2556086</v>
      </c>
      <c r="AC4358" s="7">
        <v>2252304</v>
      </c>
      <c r="AD4358" s="7">
        <v>1323806.8</v>
      </c>
      <c r="AE4358" s="7">
        <v>1258516.5</v>
      </c>
      <c r="AF4358" s="8">
        <v>1415159.2</v>
      </c>
      <c r="AG4358" s="7">
        <v>1777348.8</v>
      </c>
      <c r="AH4358" s="7">
        <v>2898199.2</v>
      </c>
      <c r="AI4358" s="7">
        <v>2217610.7999999998</v>
      </c>
      <c r="AJ4358" s="7">
        <v>1950633.4</v>
      </c>
      <c r="AK4358" s="7">
        <v>845228.06</v>
      </c>
      <c r="AL4358" s="8">
        <v>1425509.6</v>
      </c>
      <c r="AM4358" s="17">
        <v>0.23519883054217899</v>
      </c>
      <c r="AN4358" s="2">
        <f t="shared" si="835"/>
        <v>1505044.1</v>
      </c>
      <c r="AO4358" s="2">
        <f t="shared" si="836"/>
        <v>1526423.4</v>
      </c>
      <c r="AP4358" s="2">
        <f t="shared" si="837"/>
        <v>1068009.8199999998</v>
      </c>
      <c r="AQ4358" s="2">
        <f t="shared" si="838"/>
        <v>1546835.7000000002</v>
      </c>
      <c r="AR4358" s="2">
        <f t="shared" si="839"/>
        <v>1369483</v>
      </c>
      <c r="AS4358" s="2">
        <f t="shared" si="840"/>
        <v>1863991.1</v>
      </c>
      <c r="AT4358" s="2">
        <f t="shared" si="841"/>
        <v>1479964.5199999998</v>
      </c>
      <c r="AU4358">
        <f t="shared" si="842"/>
        <v>259479.64191378231</v>
      </c>
      <c r="AV4358">
        <f t="shared" si="843"/>
        <v>9.6653362919059127E-2</v>
      </c>
      <c r="AW4358" t="str">
        <f t="shared" si="834"/>
        <v>sp|Q8IXM2-3|BAP18_HUMAN;sp|Q8IXM2|BAP18_HUMAN</v>
      </c>
      <c r="AX4358" s="20">
        <f t="shared" si="844"/>
        <v>0</v>
      </c>
      <c r="AY4358" s="21">
        <f t="shared" si="833"/>
        <v>8.239297635189255E-2</v>
      </c>
      <c r="AZ4358" s="21">
        <f t="shared" si="833"/>
        <v>-1.6842719404754469</v>
      </c>
      <c r="BA4358" s="21">
        <f t="shared" si="833"/>
        <v>0.1610592634233951</v>
      </c>
      <c r="BB4358" s="21">
        <f t="shared" si="833"/>
        <v>-0.5224344345482147</v>
      </c>
      <c r="BC4358" s="22">
        <f t="shared" si="833"/>
        <v>1.3833339577340247</v>
      </c>
      <c r="BD4358" s="22"/>
    </row>
    <row r="4359" spans="1:56" x14ac:dyDescent="0.2">
      <c r="A4359" s="1">
        <v>4355</v>
      </c>
      <c r="B4359" s="3" t="s">
        <v>4407</v>
      </c>
      <c r="C4359" s="27">
        <v>671546.75</v>
      </c>
      <c r="D4359" s="7">
        <v>8374605.5</v>
      </c>
      <c r="E4359" s="7">
        <v>9268474</v>
      </c>
      <c r="F4359" s="7">
        <v>16000000</v>
      </c>
      <c r="G4359" s="7">
        <v>13400000</v>
      </c>
      <c r="H4359" s="8">
        <v>9708202</v>
      </c>
      <c r="I4359" s="27">
        <v>10200000</v>
      </c>
      <c r="J4359" s="7">
        <v>8429057</v>
      </c>
      <c r="K4359" s="7">
        <v>13300000</v>
      </c>
      <c r="L4359" s="7">
        <v>17400000</v>
      </c>
      <c r="M4359" s="7">
        <v>10400000</v>
      </c>
      <c r="N4359" s="8">
        <v>449652.94</v>
      </c>
      <c r="O4359" s="27">
        <v>8637040</v>
      </c>
      <c r="P4359" s="7">
        <v>1389665.4</v>
      </c>
      <c r="Q4359" s="7">
        <v>14000000</v>
      </c>
      <c r="R4359" s="7">
        <v>1137656.1000000001</v>
      </c>
      <c r="S4359" s="7">
        <v>14100000</v>
      </c>
      <c r="T4359" s="8">
        <v>13300000</v>
      </c>
      <c r="U4359" s="27">
        <v>1635334.6</v>
      </c>
      <c r="V4359" s="7">
        <v>7973336.5</v>
      </c>
      <c r="W4359" s="7">
        <v>1575083.2</v>
      </c>
      <c r="X4359" s="7">
        <v>14000000</v>
      </c>
      <c r="Y4359" s="7">
        <v>16800000</v>
      </c>
      <c r="Z4359" s="8">
        <v>1227195.5</v>
      </c>
      <c r="AA4359" s="27">
        <v>17300000</v>
      </c>
      <c r="AB4359" s="7">
        <v>8313671.5</v>
      </c>
      <c r="AC4359" s="7">
        <v>11700000</v>
      </c>
      <c r="AD4359" s="7">
        <v>2746495</v>
      </c>
      <c r="AE4359" s="7">
        <v>13900000</v>
      </c>
      <c r="AF4359" s="8">
        <v>16500000</v>
      </c>
      <c r="AG4359" s="7">
        <v>13200000</v>
      </c>
      <c r="AH4359" s="7">
        <v>558847.69999999995</v>
      </c>
      <c r="AI4359" s="7">
        <v>9280130</v>
      </c>
      <c r="AJ4359" s="7">
        <v>13800000</v>
      </c>
      <c r="AK4359" s="7">
        <v>17800000</v>
      </c>
      <c r="AL4359" s="8">
        <v>15800000</v>
      </c>
      <c r="AM4359" s="17">
        <v>0.23561482675461301</v>
      </c>
      <c r="AN4359" s="2">
        <f t="shared" si="835"/>
        <v>9488338</v>
      </c>
      <c r="AO4359" s="2">
        <f t="shared" si="836"/>
        <v>10300000</v>
      </c>
      <c r="AP4359" s="2">
        <f t="shared" si="837"/>
        <v>10968520</v>
      </c>
      <c r="AQ4359" s="2">
        <f t="shared" si="838"/>
        <v>4804335.5500000007</v>
      </c>
      <c r="AR4359" s="2">
        <f t="shared" si="839"/>
        <v>12800000</v>
      </c>
      <c r="AS4359" s="2">
        <f t="shared" si="840"/>
        <v>13500000</v>
      </c>
      <c r="AT4359" s="2">
        <f t="shared" si="841"/>
        <v>10310198.924999999</v>
      </c>
      <c r="AU4359">
        <f t="shared" si="842"/>
        <v>3091841.4523131964</v>
      </c>
      <c r="AV4359">
        <f t="shared" si="843"/>
        <v>-0.26581599919527382</v>
      </c>
      <c r="AW4359" t="str">
        <f t="shared" si="834"/>
        <v>sp|Q9NYT0|PLEK2_HUMAN</v>
      </c>
      <c r="AX4359" s="20">
        <f t="shared" si="844"/>
        <v>0</v>
      </c>
      <c r="AY4359" s="21">
        <f t="shared" si="833"/>
        <v>0.26251734201724536</v>
      </c>
      <c r="AZ4359" s="21">
        <f t="shared" si="833"/>
        <v>0.47873800220014029</v>
      </c>
      <c r="BA4359" s="21">
        <f t="shared" si="833"/>
        <v>-1.5149555765531282</v>
      </c>
      <c r="BB4359" s="21">
        <f t="shared" si="833"/>
        <v>1.0710969663474634</v>
      </c>
      <c r="BC4359" s="22">
        <f t="shared" si="833"/>
        <v>1.2974992611599243</v>
      </c>
      <c r="BD4359" s="22"/>
    </row>
    <row r="4360" spans="1:56" x14ac:dyDescent="0.2">
      <c r="A4360" s="1">
        <v>4356</v>
      </c>
      <c r="B4360" s="3" t="s">
        <v>4408</v>
      </c>
      <c r="C4360" s="27">
        <v>356288.34</v>
      </c>
      <c r="D4360" s="7">
        <v>996717.94</v>
      </c>
      <c r="E4360" s="7">
        <v>851640.6</v>
      </c>
      <c r="F4360" s="7">
        <v>922824</v>
      </c>
      <c r="G4360" s="7">
        <v>720162.9</v>
      </c>
      <c r="H4360" s="8">
        <v>839332.4</v>
      </c>
      <c r="I4360" s="27">
        <v>976016.9</v>
      </c>
      <c r="J4360" s="7">
        <v>959335.94</v>
      </c>
      <c r="K4360" s="7">
        <v>734810.2</v>
      </c>
      <c r="L4360" s="7">
        <v>989557.2</v>
      </c>
      <c r="M4360" s="7">
        <v>900601.5</v>
      </c>
      <c r="N4360" s="8">
        <v>848900.5</v>
      </c>
      <c r="O4360" s="27">
        <v>600230.1</v>
      </c>
      <c r="P4360" s="7">
        <v>690197.5</v>
      </c>
      <c r="Q4360" s="7">
        <v>1308641.8999999999</v>
      </c>
      <c r="R4360" s="7">
        <v>1340336.5</v>
      </c>
      <c r="S4360" s="7">
        <v>869055.1</v>
      </c>
      <c r="T4360" s="8">
        <v>642923.5</v>
      </c>
      <c r="U4360" s="27">
        <v>784193.6</v>
      </c>
      <c r="V4360" s="7">
        <v>801024.4</v>
      </c>
      <c r="W4360" s="7">
        <v>843152.5</v>
      </c>
      <c r="X4360" s="7">
        <v>713466.25</v>
      </c>
      <c r="Y4360" s="7">
        <v>1030083.4</v>
      </c>
      <c r="Z4360" s="8">
        <v>801401.9</v>
      </c>
      <c r="AA4360" s="27">
        <v>787918.25</v>
      </c>
      <c r="AB4360" s="7">
        <v>726259.8</v>
      </c>
      <c r="AC4360" s="7">
        <v>1122009.2</v>
      </c>
      <c r="AD4360" s="7">
        <v>1054775.8</v>
      </c>
      <c r="AE4360" s="7">
        <v>832705.75</v>
      </c>
      <c r="AF4360" s="8">
        <v>695896.9</v>
      </c>
      <c r="AG4360" s="7">
        <v>832652.25</v>
      </c>
      <c r="AH4360" s="7">
        <v>767664.2</v>
      </c>
      <c r="AI4360" s="7">
        <v>674712.8</v>
      </c>
      <c r="AJ4360" s="7">
        <v>710044.94</v>
      </c>
      <c r="AK4360" s="7">
        <v>884397.1</v>
      </c>
      <c r="AL4360" s="8">
        <v>672910.1</v>
      </c>
      <c r="AM4360" s="17">
        <v>0.23561482675461301</v>
      </c>
      <c r="AN4360" s="2">
        <f t="shared" si="835"/>
        <v>845486.5</v>
      </c>
      <c r="AO4360" s="2">
        <f t="shared" si="836"/>
        <v>929968.72</v>
      </c>
      <c r="AP4360" s="2">
        <f t="shared" si="837"/>
        <v>779626.3</v>
      </c>
      <c r="AQ4360" s="2">
        <f t="shared" si="838"/>
        <v>801213.15</v>
      </c>
      <c r="AR4360" s="2">
        <f t="shared" si="839"/>
        <v>810312</v>
      </c>
      <c r="AS4360" s="2">
        <f t="shared" si="840"/>
        <v>738854.57</v>
      </c>
      <c r="AT4360" s="2">
        <f t="shared" si="841"/>
        <v>817576.87333333341</v>
      </c>
      <c r="AU4360">
        <f t="shared" si="842"/>
        <v>65374.110077506266</v>
      </c>
      <c r="AV4360">
        <f t="shared" si="843"/>
        <v>0.4269217069812114</v>
      </c>
      <c r="AW4360" t="str">
        <f t="shared" si="834"/>
        <v>sp|Q9NRY2|SOSSC_HUMAN</v>
      </c>
      <c r="AX4360" s="20">
        <f t="shared" si="844"/>
        <v>0</v>
      </c>
      <c r="AY4360" s="21">
        <f t="shared" si="833"/>
        <v>1.2922886430092815</v>
      </c>
      <c r="AZ4360" s="21">
        <f t="shared" si="833"/>
        <v>-1.0074355111207998</v>
      </c>
      <c r="BA4360" s="21">
        <f t="shared" si="833"/>
        <v>-0.67723063377092796</v>
      </c>
      <c r="BB4360" s="21">
        <f t="shared" si="833"/>
        <v>-0.5380493892505428</v>
      </c>
      <c r="BC4360" s="22">
        <f t="shared" si="833"/>
        <v>-1.6311033507542867</v>
      </c>
      <c r="BD4360" s="22"/>
    </row>
    <row r="4361" spans="1:56" x14ac:dyDescent="0.2">
      <c r="A4361" s="1">
        <v>4357</v>
      </c>
      <c r="B4361" s="3" t="s">
        <v>4409</v>
      </c>
      <c r="C4361" s="27">
        <v>25300000</v>
      </c>
      <c r="D4361" s="7">
        <v>23000000</v>
      </c>
      <c r="E4361" s="7">
        <v>27200000</v>
      </c>
      <c r="F4361" s="7">
        <v>29900000</v>
      </c>
      <c r="G4361" s="7">
        <v>31600000</v>
      </c>
      <c r="H4361" s="8">
        <v>30000000</v>
      </c>
      <c r="I4361" s="27">
        <v>26400000</v>
      </c>
      <c r="J4361" s="7">
        <v>25000000</v>
      </c>
      <c r="K4361" s="7">
        <v>27100000</v>
      </c>
      <c r="L4361" s="7">
        <v>27700000</v>
      </c>
      <c r="M4361" s="7">
        <v>35100000</v>
      </c>
      <c r="N4361" s="8">
        <v>37100000</v>
      </c>
      <c r="O4361" s="27">
        <v>29900000</v>
      </c>
      <c r="P4361" s="7">
        <v>31600000</v>
      </c>
      <c r="Q4361" s="7">
        <v>26700000</v>
      </c>
      <c r="R4361" s="7">
        <v>30000000</v>
      </c>
      <c r="S4361" s="7">
        <v>32700000</v>
      </c>
      <c r="T4361" s="8">
        <v>32400000</v>
      </c>
      <c r="U4361" s="27">
        <v>25700000</v>
      </c>
      <c r="V4361" s="7">
        <v>24500000</v>
      </c>
      <c r="W4361" s="7">
        <v>27300000</v>
      </c>
      <c r="X4361" s="7">
        <v>29500000</v>
      </c>
      <c r="Y4361" s="7">
        <v>32500000</v>
      </c>
      <c r="Z4361" s="8">
        <v>25000000</v>
      </c>
      <c r="AA4361" s="27">
        <v>20000000</v>
      </c>
      <c r="AB4361" s="7">
        <v>28100000</v>
      </c>
      <c r="AC4361" s="7">
        <v>29600000</v>
      </c>
      <c r="AD4361" s="7">
        <v>30300000</v>
      </c>
      <c r="AE4361" s="7">
        <v>29300000</v>
      </c>
      <c r="AF4361" s="8">
        <v>30300000</v>
      </c>
      <c r="AG4361" s="7">
        <v>31200000</v>
      </c>
      <c r="AH4361" s="7">
        <v>27800000</v>
      </c>
      <c r="AI4361" s="7">
        <v>26300000</v>
      </c>
      <c r="AJ4361" s="7">
        <v>31100000</v>
      </c>
      <c r="AK4361" s="7">
        <v>27300000</v>
      </c>
      <c r="AL4361" s="8">
        <v>17400000</v>
      </c>
      <c r="AM4361" s="17">
        <v>0.23564475673125601</v>
      </c>
      <c r="AN4361" s="2">
        <f t="shared" si="835"/>
        <v>28550000</v>
      </c>
      <c r="AO4361" s="2">
        <f t="shared" si="836"/>
        <v>27400000</v>
      </c>
      <c r="AP4361" s="2">
        <f t="shared" si="837"/>
        <v>30800000</v>
      </c>
      <c r="AQ4361" s="2">
        <f t="shared" si="838"/>
        <v>26500000</v>
      </c>
      <c r="AR4361" s="2">
        <f t="shared" si="839"/>
        <v>29450000</v>
      </c>
      <c r="AS4361" s="2">
        <f t="shared" si="840"/>
        <v>27550000</v>
      </c>
      <c r="AT4361" s="2">
        <f t="shared" si="841"/>
        <v>28375000</v>
      </c>
      <c r="AU4361">
        <f t="shared" si="842"/>
        <v>1562929.9408482774</v>
      </c>
      <c r="AV4361">
        <f t="shared" si="843"/>
        <v>0.11196919031765369</v>
      </c>
      <c r="AW4361" t="str">
        <f t="shared" si="834"/>
        <v>sp|Q9H2H9|S38A1_HUMAN</v>
      </c>
      <c r="AX4361" s="20">
        <f t="shared" si="844"/>
        <v>0</v>
      </c>
      <c r="AY4361" s="21">
        <f t="shared" si="833"/>
        <v>-0.73579753637315282</v>
      </c>
      <c r="AZ4361" s="21">
        <f t="shared" si="833"/>
        <v>1.4396038755126903</v>
      </c>
      <c r="BA4361" s="21">
        <f t="shared" si="833"/>
        <v>-1.3116390865782288</v>
      </c>
      <c r="BB4361" s="21">
        <f t="shared" si="833"/>
        <v>0.5758415502050761</v>
      </c>
      <c r="BC4361" s="22">
        <f t="shared" si="833"/>
        <v>-0.63982394467230685</v>
      </c>
      <c r="BD4361" s="22"/>
    </row>
    <row r="4362" spans="1:56" x14ac:dyDescent="0.2">
      <c r="A4362" s="1">
        <v>4358</v>
      </c>
      <c r="B4362" s="3" t="s">
        <v>4410</v>
      </c>
      <c r="C4362" s="27">
        <v>2703577.5</v>
      </c>
      <c r="D4362" s="7">
        <v>3603857.5</v>
      </c>
      <c r="E4362" s="7">
        <v>2592905.7999999998</v>
      </c>
      <c r="F4362" s="7">
        <v>3702888.8</v>
      </c>
      <c r="G4362" s="7">
        <v>3092569.2</v>
      </c>
      <c r="H4362" s="8">
        <v>3143847.8</v>
      </c>
      <c r="I4362" s="27">
        <v>2728824</v>
      </c>
      <c r="J4362" s="7">
        <v>3301645.2</v>
      </c>
      <c r="K4362" s="7">
        <v>3305961.2</v>
      </c>
      <c r="L4362" s="7">
        <v>4674237.5</v>
      </c>
      <c r="M4362" s="7">
        <v>2653986.2000000002</v>
      </c>
      <c r="N4362" s="8">
        <v>1867557.4</v>
      </c>
      <c r="O4362" s="27">
        <v>2874333</v>
      </c>
      <c r="P4362" s="7">
        <v>4126280.5</v>
      </c>
      <c r="Q4362" s="7">
        <v>3344200.5</v>
      </c>
      <c r="R4362" s="7">
        <v>3358179.5</v>
      </c>
      <c r="S4362" s="7">
        <v>3218885</v>
      </c>
      <c r="T4362" s="8">
        <v>3873902.5</v>
      </c>
      <c r="U4362" s="27">
        <v>3489793.5</v>
      </c>
      <c r="V4362" s="7">
        <v>3479621.8</v>
      </c>
      <c r="W4362" s="7">
        <v>2964994.2</v>
      </c>
      <c r="X4362" s="7">
        <v>4216284.5</v>
      </c>
      <c r="Y4362" s="7">
        <v>3767545.5</v>
      </c>
      <c r="Z4362" s="8">
        <v>3289285</v>
      </c>
      <c r="AA4362" s="27">
        <v>3402999.8</v>
      </c>
      <c r="AB4362" s="7">
        <v>3806036.2</v>
      </c>
      <c r="AC4362" s="7">
        <v>3212598.8</v>
      </c>
      <c r="AD4362" s="7">
        <v>3707653.8</v>
      </c>
      <c r="AE4362" s="7">
        <v>2920683.5</v>
      </c>
      <c r="AF4362" s="8">
        <v>3066173.2</v>
      </c>
      <c r="AG4362" s="7">
        <v>3096816.8</v>
      </c>
      <c r="AH4362" s="7">
        <v>2185289.5</v>
      </c>
      <c r="AI4362" s="7">
        <v>3785324.5</v>
      </c>
      <c r="AJ4362" s="7">
        <v>3207776.2</v>
      </c>
      <c r="AK4362" s="7">
        <v>2855837.5</v>
      </c>
      <c r="AL4362" s="8">
        <v>4700853</v>
      </c>
      <c r="AM4362" s="17">
        <v>0.23564475673125601</v>
      </c>
      <c r="AN4362" s="2">
        <f t="shared" si="835"/>
        <v>3118208.5</v>
      </c>
      <c r="AO4362" s="2">
        <f t="shared" si="836"/>
        <v>3015234.6</v>
      </c>
      <c r="AP4362" s="2">
        <f t="shared" si="837"/>
        <v>3351190</v>
      </c>
      <c r="AQ4362" s="2">
        <f t="shared" si="838"/>
        <v>3484707.65</v>
      </c>
      <c r="AR4362" s="2">
        <f t="shared" si="839"/>
        <v>3307799.3</v>
      </c>
      <c r="AS4362" s="2">
        <f t="shared" si="840"/>
        <v>3152296.5</v>
      </c>
      <c r="AT4362" s="2">
        <f t="shared" si="841"/>
        <v>3238239.4250000003</v>
      </c>
      <c r="AU4362">
        <f t="shared" si="842"/>
        <v>173128.71271091263</v>
      </c>
      <c r="AV4362">
        <f t="shared" si="843"/>
        <v>-0.69330455428514548</v>
      </c>
      <c r="AW4362" t="str">
        <f t="shared" si="834"/>
        <v>sp|Q32P41|TRM5_HUMAN</v>
      </c>
      <c r="AX4362" s="20">
        <f t="shared" si="844"/>
        <v>0</v>
      </c>
      <c r="AY4362" s="21">
        <f t="shared" si="833"/>
        <v>-0.59478233498994459</v>
      </c>
      <c r="AZ4362" s="21">
        <f t="shared" si="833"/>
        <v>1.3457126570855322</v>
      </c>
      <c r="BA4362" s="21">
        <f t="shared" si="833"/>
        <v>2.1169172014348305</v>
      </c>
      <c r="BB4362" s="21">
        <f t="shared" si="833"/>
        <v>1.0950858296773411</v>
      </c>
      <c r="BC4362" s="22">
        <f t="shared" si="833"/>
        <v>0.1968939725031027</v>
      </c>
      <c r="BD4362" s="22"/>
    </row>
    <row r="4363" spans="1:56" x14ac:dyDescent="0.2">
      <c r="A4363" s="1">
        <v>4359</v>
      </c>
      <c r="B4363" s="3" t="s">
        <v>4411</v>
      </c>
      <c r="C4363" s="27">
        <v>7581466</v>
      </c>
      <c r="D4363" s="7">
        <v>7774694</v>
      </c>
      <c r="E4363" s="7">
        <v>8943618</v>
      </c>
      <c r="F4363" s="7">
        <v>8392105</v>
      </c>
      <c r="G4363" s="7">
        <v>8151233</v>
      </c>
      <c r="H4363" s="8">
        <v>7963888.5</v>
      </c>
      <c r="I4363" s="27">
        <v>9060799</v>
      </c>
      <c r="J4363" s="7">
        <v>12300000</v>
      </c>
      <c r="K4363" s="7">
        <v>8834554</v>
      </c>
      <c r="L4363" s="7">
        <v>9377760</v>
      </c>
      <c r="M4363" s="7">
        <v>8648306</v>
      </c>
      <c r="N4363" s="8">
        <v>7707844</v>
      </c>
      <c r="O4363" s="27">
        <v>10800000</v>
      </c>
      <c r="P4363" s="7">
        <v>10100000</v>
      </c>
      <c r="Q4363" s="7">
        <v>9139180</v>
      </c>
      <c r="R4363" s="7">
        <v>8899224</v>
      </c>
      <c r="S4363" s="7">
        <v>8427589</v>
      </c>
      <c r="T4363" s="8">
        <v>7974591</v>
      </c>
      <c r="U4363" s="27">
        <v>8001328</v>
      </c>
      <c r="V4363" s="7">
        <v>10800000</v>
      </c>
      <c r="W4363" s="7">
        <v>9993370</v>
      </c>
      <c r="X4363" s="7">
        <v>8497896</v>
      </c>
      <c r="Y4363" s="7">
        <v>9761388</v>
      </c>
      <c r="Z4363" s="8">
        <v>10200000</v>
      </c>
      <c r="AA4363" s="27">
        <v>8408803</v>
      </c>
      <c r="AB4363" s="7">
        <v>9466471</v>
      </c>
      <c r="AC4363" s="7">
        <v>9951315</v>
      </c>
      <c r="AD4363" s="7">
        <v>8113270</v>
      </c>
      <c r="AE4363" s="7">
        <v>7835676.5</v>
      </c>
      <c r="AF4363" s="8">
        <v>9553273</v>
      </c>
      <c r="AG4363" s="7">
        <v>10500000</v>
      </c>
      <c r="AH4363" s="7">
        <v>10800000</v>
      </c>
      <c r="AI4363" s="7">
        <v>5623533</v>
      </c>
      <c r="AJ4363" s="7">
        <v>10300000</v>
      </c>
      <c r="AK4363" s="7">
        <v>8377923.5</v>
      </c>
      <c r="AL4363" s="8">
        <v>11400000</v>
      </c>
      <c r="AM4363" s="17">
        <v>0.23564475673125601</v>
      </c>
      <c r="AN4363" s="2">
        <f t="shared" si="835"/>
        <v>8057560.75</v>
      </c>
      <c r="AO4363" s="2">
        <f t="shared" si="836"/>
        <v>8947676.5</v>
      </c>
      <c r="AP4363" s="2">
        <f t="shared" si="837"/>
        <v>9019202</v>
      </c>
      <c r="AQ4363" s="2">
        <f t="shared" si="838"/>
        <v>9877379</v>
      </c>
      <c r="AR4363" s="2">
        <f t="shared" si="839"/>
        <v>8937637</v>
      </c>
      <c r="AS4363" s="2">
        <f t="shared" si="840"/>
        <v>10400000</v>
      </c>
      <c r="AT4363" s="2">
        <f t="shared" si="841"/>
        <v>9206575.875</v>
      </c>
      <c r="AU4363">
        <f t="shared" si="842"/>
        <v>820845.86933415441</v>
      </c>
      <c r="AV4363">
        <f t="shared" si="843"/>
        <v>-1.3997940026573401</v>
      </c>
      <c r="AW4363" t="str">
        <f t="shared" si="834"/>
        <v>sp|O95563|MPC2_HUMAN</v>
      </c>
      <c r="AX4363" s="20">
        <f t="shared" si="844"/>
        <v>0</v>
      </c>
      <c r="AY4363" s="21">
        <f t="shared" si="833"/>
        <v>1.0843884135301005</v>
      </c>
      <c r="AZ4363" s="21">
        <f t="shared" si="833"/>
        <v>1.1715247477337671</v>
      </c>
      <c r="BA4363" s="21">
        <f t="shared" si="833"/>
        <v>2.2170036032174738</v>
      </c>
      <c r="BB4363" s="21">
        <f t="shared" si="833"/>
        <v>1.0721577373763134</v>
      </c>
      <c r="BC4363" s="22">
        <f t="shared" si="833"/>
        <v>2.853689514086386</v>
      </c>
      <c r="BD4363" s="22"/>
    </row>
    <row r="4364" spans="1:56" x14ac:dyDescent="0.2">
      <c r="A4364" s="1">
        <v>4360</v>
      </c>
      <c r="B4364" s="3" t="s">
        <v>4412</v>
      </c>
      <c r="C4364" s="27">
        <v>6081623</v>
      </c>
      <c r="D4364" s="7">
        <v>6964355.5</v>
      </c>
      <c r="E4364" s="7">
        <v>5936026.5</v>
      </c>
      <c r="F4364" s="7">
        <v>6521994</v>
      </c>
      <c r="G4364" s="7">
        <v>4825728</v>
      </c>
      <c r="H4364" s="8">
        <v>6327401.5</v>
      </c>
      <c r="I4364" s="27">
        <v>6721500.5</v>
      </c>
      <c r="J4364" s="7">
        <v>5888054.5</v>
      </c>
      <c r="K4364" s="7">
        <v>6637255</v>
      </c>
      <c r="L4364" s="7">
        <v>5275645</v>
      </c>
      <c r="M4364" s="7">
        <v>6362342.5</v>
      </c>
      <c r="N4364" s="8">
        <v>4445146.5</v>
      </c>
      <c r="O4364" s="27">
        <v>5576967</v>
      </c>
      <c r="P4364" s="7">
        <v>6971769</v>
      </c>
      <c r="Q4364" s="7">
        <v>7472907</v>
      </c>
      <c r="R4364" s="7">
        <v>7603043.5</v>
      </c>
      <c r="S4364" s="7">
        <v>7365825</v>
      </c>
      <c r="T4364" s="8">
        <v>6949075</v>
      </c>
      <c r="U4364" s="27">
        <v>5740595.5</v>
      </c>
      <c r="V4364" s="7">
        <v>6026886</v>
      </c>
      <c r="W4364" s="7">
        <v>7144285</v>
      </c>
      <c r="X4364" s="7">
        <v>7072459</v>
      </c>
      <c r="Y4364" s="7">
        <v>7694014</v>
      </c>
      <c r="Z4364" s="8">
        <v>6627681.5</v>
      </c>
      <c r="AA4364" s="27">
        <v>8039992</v>
      </c>
      <c r="AB4364" s="7">
        <v>6164372</v>
      </c>
      <c r="AC4364" s="7">
        <v>7146456</v>
      </c>
      <c r="AD4364" s="7">
        <v>5484368.5</v>
      </c>
      <c r="AE4364" s="7">
        <v>6764281</v>
      </c>
      <c r="AF4364" s="8">
        <v>4530623.5</v>
      </c>
      <c r="AG4364" s="7">
        <v>7786567</v>
      </c>
      <c r="AH4364" s="7">
        <v>6700931.5</v>
      </c>
      <c r="AI4364" s="7">
        <v>6272049.5</v>
      </c>
      <c r="AJ4364" s="7">
        <v>6660139.5</v>
      </c>
      <c r="AK4364" s="7">
        <v>7114734</v>
      </c>
      <c r="AL4364" s="8">
        <v>5006610</v>
      </c>
      <c r="AM4364" s="17">
        <v>0.23567308216490901</v>
      </c>
      <c r="AN4364" s="2">
        <f t="shared" si="835"/>
        <v>6204512.25</v>
      </c>
      <c r="AO4364" s="2">
        <f t="shared" si="836"/>
        <v>6125198.5</v>
      </c>
      <c r="AP4364" s="2">
        <f t="shared" si="837"/>
        <v>7168797</v>
      </c>
      <c r="AQ4364" s="2">
        <f t="shared" si="838"/>
        <v>6850070.25</v>
      </c>
      <c r="AR4364" s="2">
        <f t="shared" si="839"/>
        <v>6464326.5</v>
      </c>
      <c r="AS4364" s="2">
        <f t="shared" si="840"/>
        <v>6680535.5</v>
      </c>
      <c r="AT4364" s="2">
        <f t="shared" si="841"/>
        <v>6582240</v>
      </c>
      <c r="AU4364">
        <f t="shared" si="842"/>
        <v>397721.74738348793</v>
      </c>
      <c r="AV4364">
        <f t="shared" si="843"/>
        <v>-0.94972867962332097</v>
      </c>
      <c r="AW4364" t="str">
        <f t="shared" si="834"/>
        <v>sp|Q9BSL1|UBAC1_HUMAN</v>
      </c>
      <c r="AX4364" s="20">
        <f t="shared" si="844"/>
        <v>0</v>
      </c>
      <c r="AY4364" s="21">
        <f t="shared" si="833"/>
        <v>-0.19942019897525187</v>
      </c>
      <c r="AZ4364" s="21">
        <f t="shared" si="833"/>
        <v>2.4245210535852983</v>
      </c>
      <c r="BA4364" s="21">
        <f t="shared" si="833"/>
        <v>1.6231398062765359</v>
      </c>
      <c r="BB4364" s="21">
        <f t="shared" si="833"/>
        <v>0.6532563323711944</v>
      </c>
      <c r="BC4364" s="22">
        <f t="shared" si="833"/>
        <v>1.196875084482149</v>
      </c>
      <c r="BD4364" s="22"/>
    </row>
    <row r="4365" spans="1:56" x14ac:dyDescent="0.2">
      <c r="A4365" s="1">
        <v>4361</v>
      </c>
      <c r="B4365" s="3" t="s">
        <v>4413</v>
      </c>
      <c r="C4365" s="27">
        <v>1398767.6</v>
      </c>
      <c r="D4365" s="7">
        <v>1395864.8</v>
      </c>
      <c r="E4365" s="7">
        <v>1294329.3999999999</v>
      </c>
      <c r="F4365" s="7">
        <v>952841</v>
      </c>
      <c r="G4365" s="7">
        <v>1371241.2</v>
      </c>
      <c r="H4365" s="8">
        <v>1141303.8999999999</v>
      </c>
      <c r="I4365" s="27">
        <v>1828080.2</v>
      </c>
      <c r="J4365" s="7">
        <v>958410.5</v>
      </c>
      <c r="K4365" s="7">
        <v>1045630.25</v>
      </c>
      <c r="L4365" s="7">
        <v>461808.16</v>
      </c>
      <c r="M4365" s="7">
        <v>1497078.6</v>
      </c>
      <c r="N4365" s="8">
        <v>1152163.8</v>
      </c>
      <c r="O4365" s="27">
        <v>1288161</v>
      </c>
      <c r="P4365" s="7">
        <v>1310650</v>
      </c>
      <c r="Q4365" s="7">
        <v>1477123.5</v>
      </c>
      <c r="R4365" s="7">
        <v>984544.06</v>
      </c>
      <c r="S4365" s="7">
        <v>1304396.3999999999</v>
      </c>
      <c r="T4365" s="8">
        <v>978449.25</v>
      </c>
      <c r="U4365" s="27">
        <v>1985425.4</v>
      </c>
      <c r="V4365" s="7">
        <v>1337043.5</v>
      </c>
      <c r="W4365" s="7">
        <v>1438673.5</v>
      </c>
      <c r="X4365" s="7">
        <v>1183297</v>
      </c>
      <c r="Y4365" s="7">
        <v>1393308.2</v>
      </c>
      <c r="Z4365" s="8">
        <v>1156833.6000000001</v>
      </c>
      <c r="AA4365" s="27">
        <v>1060793.8</v>
      </c>
      <c r="AB4365" s="7">
        <v>1272781.2</v>
      </c>
      <c r="AC4365" s="7">
        <v>1468615.9</v>
      </c>
      <c r="AD4365" s="7">
        <v>1308912.3999999999</v>
      </c>
      <c r="AE4365" s="7">
        <v>1484363.4</v>
      </c>
      <c r="AF4365" s="8">
        <v>1135045.8</v>
      </c>
      <c r="AG4365" s="7">
        <v>1198862.1000000001</v>
      </c>
      <c r="AH4365" s="7">
        <v>1302099.8</v>
      </c>
      <c r="AI4365" s="7">
        <v>1273562.6000000001</v>
      </c>
      <c r="AJ4365" s="7">
        <v>1177838.8</v>
      </c>
      <c r="AK4365" s="7">
        <v>1666960.6</v>
      </c>
      <c r="AL4365" s="8">
        <v>343238.53</v>
      </c>
      <c r="AM4365" s="17">
        <v>0.236026820129454</v>
      </c>
      <c r="AN4365" s="2">
        <f t="shared" si="835"/>
        <v>1332785.2999999998</v>
      </c>
      <c r="AO4365" s="2">
        <f t="shared" si="836"/>
        <v>1098897.0249999999</v>
      </c>
      <c r="AP4365" s="2">
        <f t="shared" si="837"/>
        <v>1296278.7</v>
      </c>
      <c r="AQ4365" s="2">
        <f t="shared" si="838"/>
        <v>1365175.85</v>
      </c>
      <c r="AR4365" s="2">
        <f t="shared" si="839"/>
        <v>1290846.7999999998</v>
      </c>
      <c r="AS4365" s="2">
        <f t="shared" si="840"/>
        <v>1236212.3500000001</v>
      </c>
      <c r="AT4365" s="2">
        <f t="shared" si="841"/>
        <v>1270032.6708333334</v>
      </c>
      <c r="AU4365">
        <f t="shared" si="842"/>
        <v>94385.827755352686</v>
      </c>
      <c r="AV4365">
        <f t="shared" si="843"/>
        <v>0.66485224168739332</v>
      </c>
      <c r="AW4365" t="str">
        <f t="shared" si="834"/>
        <v>sp|Q8TCZ2-2|C99L2_HUMAN;sp|Q8TCZ2-3|C99L2_HUMAN;sp|Q8TCZ2-5|C99L2_HUMAN;sp|Q8TCZ2|C99L2_HUMAN</v>
      </c>
      <c r="AX4365" s="20">
        <f t="shared" si="844"/>
        <v>0</v>
      </c>
      <c r="AY4365" s="21">
        <f t="shared" si="833"/>
        <v>-2.478002053509945</v>
      </c>
      <c r="AZ4365" s="21">
        <f t="shared" si="833"/>
        <v>-0.38678052487524589</v>
      </c>
      <c r="BA4365" s="21">
        <f t="shared" si="833"/>
        <v>0.34317175332674232</v>
      </c>
      <c r="BB4365" s="21">
        <f t="shared" si="833"/>
        <v>-0.44433047839241568</v>
      </c>
      <c r="BC4365" s="22">
        <f t="shared" si="833"/>
        <v>-1.0231721466735031</v>
      </c>
      <c r="BD4365" s="22"/>
    </row>
    <row r="4366" spans="1:56" x14ac:dyDescent="0.2">
      <c r="A4366" s="1">
        <v>4362</v>
      </c>
      <c r="B4366" s="3" t="s">
        <v>4414</v>
      </c>
      <c r="C4366" s="27">
        <v>12200000</v>
      </c>
      <c r="D4366" s="7">
        <v>12100000</v>
      </c>
      <c r="E4366" s="7">
        <v>10200000</v>
      </c>
      <c r="F4366" s="7">
        <v>11700000</v>
      </c>
      <c r="G4366" s="7">
        <v>10300000</v>
      </c>
      <c r="H4366" s="8">
        <v>11000000</v>
      </c>
      <c r="I4366" s="27">
        <v>11500000</v>
      </c>
      <c r="J4366" s="7">
        <v>12000000</v>
      </c>
      <c r="K4366" s="7">
        <v>11400000</v>
      </c>
      <c r="L4366" s="7">
        <v>11200000</v>
      </c>
      <c r="M4366" s="7">
        <v>10800000</v>
      </c>
      <c r="N4366" s="8">
        <v>14800000</v>
      </c>
      <c r="O4366" s="27">
        <v>12600000</v>
      </c>
      <c r="P4366" s="7">
        <v>13000000</v>
      </c>
      <c r="Q4366" s="7">
        <v>12300000</v>
      </c>
      <c r="R4366" s="7">
        <v>11800000</v>
      </c>
      <c r="S4366" s="7">
        <v>7613791</v>
      </c>
      <c r="T4366" s="8">
        <v>12300000</v>
      </c>
      <c r="U4366" s="27">
        <v>12200000</v>
      </c>
      <c r="V4366" s="7">
        <v>11300000</v>
      </c>
      <c r="W4366" s="7">
        <v>13600000</v>
      </c>
      <c r="X4366" s="7">
        <v>11100000</v>
      </c>
      <c r="Y4366" s="7">
        <v>13300000</v>
      </c>
      <c r="Z4366" s="8">
        <v>11700000</v>
      </c>
      <c r="AA4366" s="27">
        <v>12400000</v>
      </c>
      <c r="AB4366" s="7">
        <v>10300000</v>
      </c>
      <c r="AC4366" s="7">
        <v>12300000</v>
      </c>
      <c r="AD4366" s="7">
        <v>10400000</v>
      </c>
      <c r="AE4366" s="7">
        <v>11500000</v>
      </c>
      <c r="AF4366" s="8">
        <v>11400000</v>
      </c>
      <c r="AG4366" s="7">
        <v>11600000</v>
      </c>
      <c r="AH4366" s="7">
        <v>10800000</v>
      </c>
      <c r="AI4366" s="7">
        <v>11200000</v>
      </c>
      <c r="AJ4366" s="7">
        <v>11500000</v>
      </c>
      <c r="AK4366" s="7">
        <v>11800000</v>
      </c>
      <c r="AL4366" s="8">
        <v>10700000</v>
      </c>
      <c r="AM4366" s="17">
        <v>0.236026820129454</v>
      </c>
      <c r="AN4366" s="2">
        <f t="shared" si="835"/>
        <v>11350000</v>
      </c>
      <c r="AO4366" s="2">
        <f t="shared" si="836"/>
        <v>11450000</v>
      </c>
      <c r="AP4366" s="2">
        <f t="shared" si="837"/>
        <v>12300000</v>
      </c>
      <c r="AQ4366" s="2">
        <f t="shared" si="838"/>
        <v>11950000</v>
      </c>
      <c r="AR4366" s="2">
        <f t="shared" si="839"/>
        <v>11450000</v>
      </c>
      <c r="AS4366" s="2">
        <f t="shared" si="840"/>
        <v>11350000</v>
      </c>
      <c r="AT4366" s="2">
        <f t="shared" si="841"/>
        <v>11641666.666666666</v>
      </c>
      <c r="AU4366">
        <f t="shared" si="842"/>
        <v>392958.86129042401</v>
      </c>
      <c r="AV4366">
        <f t="shared" si="843"/>
        <v>-0.7422320639592449</v>
      </c>
      <c r="AW4366" t="str">
        <f t="shared" si="834"/>
        <v>sp|O60934|NBN_HUMAN</v>
      </c>
      <c r="AX4366" s="20">
        <f t="shared" si="844"/>
        <v>0</v>
      </c>
      <c r="AY4366" s="21">
        <f t="shared" si="833"/>
        <v>0.25447956478602735</v>
      </c>
      <c r="AZ4366" s="21">
        <f t="shared" si="833"/>
        <v>2.4175558654672602</v>
      </c>
      <c r="BA4366" s="21">
        <f t="shared" si="833"/>
        <v>1.5268773887161642</v>
      </c>
      <c r="BB4366" s="21">
        <f t="shared" si="833"/>
        <v>0.25447956478602735</v>
      </c>
      <c r="BC4366" s="22">
        <f t="shared" si="833"/>
        <v>0</v>
      </c>
      <c r="BD4366" s="22"/>
    </row>
    <row r="4367" spans="1:56" x14ac:dyDescent="0.2">
      <c r="A4367" s="1">
        <v>4363</v>
      </c>
      <c r="B4367" s="3" t="s">
        <v>4415</v>
      </c>
      <c r="C4367" s="27">
        <v>30500000</v>
      </c>
      <c r="D4367" s="7">
        <v>29700000</v>
      </c>
      <c r="E4367" s="7">
        <v>29100000</v>
      </c>
      <c r="F4367" s="7">
        <v>29900000</v>
      </c>
      <c r="G4367" s="7">
        <v>28700000</v>
      </c>
      <c r="H4367" s="8">
        <v>25900000</v>
      </c>
      <c r="I4367" s="27">
        <v>33300000</v>
      </c>
      <c r="J4367" s="7">
        <v>27600000</v>
      </c>
      <c r="K4367" s="7">
        <v>28900000</v>
      </c>
      <c r="L4367" s="7">
        <v>26100000</v>
      </c>
      <c r="M4367" s="7">
        <v>30400000</v>
      </c>
      <c r="N4367" s="8">
        <v>30500000</v>
      </c>
      <c r="O4367" s="27">
        <v>30700000</v>
      </c>
      <c r="P4367" s="7">
        <v>32800000</v>
      </c>
      <c r="Q4367" s="7">
        <v>30600000</v>
      </c>
      <c r="R4367" s="7">
        <v>30300000</v>
      </c>
      <c r="S4367" s="7">
        <v>32600000</v>
      </c>
      <c r="T4367" s="8">
        <v>32000000</v>
      </c>
      <c r="U4367" s="27">
        <v>33500000</v>
      </c>
      <c r="V4367" s="7">
        <v>28600000</v>
      </c>
      <c r="W4367" s="7">
        <v>33600000</v>
      </c>
      <c r="X4367" s="7">
        <v>36100000</v>
      </c>
      <c r="Y4367" s="7">
        <v>34100000</v>
      </c>
      <c r="Z4367" s="8">
        <v>27500000</v>
      </c>
      <c r="AA4367" s="27">
        <v>21400000</v>
      </c>
      <c r="AB4367" s="7">
        <v>31500000</v>
      </c>
      <c r="AC4367" s="7">
        <v>32800000</v>
      </c>
      <c r="AD4367" s="7">
        <v>30600000</v>
      </c>
      <c r="AE4367" s="7">
        <v>31100000</v>
      </c>
      <c r="AF4367" s="8">
        <v>27600000</v>
      </c>
      <c r="AG4367" s="7">
        <v>28500000</v>
      </c>
      <c r="AH4367" s="7">
        <v>32300000</v>
      </c>
      <c r="AI4367" s="7">
        <v>32100000</v>
      </c>
      <c r="AJ4367" s="7">
        <v>31500000</v>
      </c>
      <c r="AK4367" s="7">
        <v>32700000</v>
      </c>
      <c r="AL4367" s="8">
        <v>28500000</v>
      </c>
      <c r="AM4367" s="17">
        <v>0.236073087388004</v>
      </c>
      <c r="AN4367" s="2">
        <f t="shared" si="835"/>
        <v>29400000</v>
      </c>
      <c r="AO4367" s="2">
        <f t="shared" si="836"/>
        <v>29650000</v>
      </c>
      <c r="AP4367" s="2">
        <f t="shared" si="837"/>
        <v>31350000</v>
      </c>
      <c r="AQ4367" s="2">
        <f t="shared" si="838"/>
        <v>33550000</v>
      </c>
      <c r="AR4367" s="2">
        <f t="shared" si="839"/>
        <v>30850000</v>
      </c>
      <c r="AS4367" s="2">
        <f t="shared" si="840"/>
        <v>31800000</v>
      </c>
      <c r="AT4367" s="2">
        <f t="shared" si="841"/>
        <v>31100000</v>
      </c>
      <c r="AU4367">
        <f t="shared" si="842"/>
        <v>1523811.0119040352</v>
      </c>
      <c r="AV4367">
        <f t="shared" si="843"/>
        <v>-1.1156239105240568</v>
      </c>
      <c r="AW4367" t="str">
        <f t="shared" si="834"/>
        <v>sp|Q13547|HDAC1_HUMAN</v>
      </c>
      <c r="AX4367" s="20">
        <f t="shared" si="844"/>
        <v>0</v>
      </c>
      <c r="AY4367" s="21">
        <f t="shared" si="833"/>
        <v>0.16406233978294948</v>
      </c>
      <c r="AZ4367" s="21">
        <f t="shared" si="833"/>
        <v>1.2796862503070063</v>
      </c>
      <c r="BA4367" s="21">
        <f t="shared" si="833"/>
        <v>2.7234348403969624</v>
      </c>
      <c r="BB4367" s="21">
        <f t="shared" si="833"/>
        <v>0.95156157074110737</v>
      </c>
      <c r="BC4367" s="22">
        <f t="shared" si="833"/>
        <v>1.5749984619163155</v>
      </c>
      <c r="BD4367" s="22"/>
    </row>
    <row r="4368" spans="1:56" x14ac:dyDescent="0.2">
      <c r="A4368" s="1">
        <v>4364</v>
      </c>
      <c r="B4368" s="3" t="s">
        <v>4416</v>
      </c>
      <c r="C4368" s="27">
        <v>55200000</v>
      </c>
      <c r="D4368" s="7">
        <v>56200000</v>
      </c>
      <c r="E4368" s="7">
        <v>50000000</v>
      </c>
      <c r="F4368" s="7">
        <v>57500000</v>
      </c>
      <c r="G4368" s="7">
        <v>61100000</v>
      </c>
      <c r="H4368" s="8">
        <v>64600000</v>
      </c>
      <c r="I4368" s="27">
        <v>52300000</v>
      </c>
      <c r="J4368" s="7">
        <v>46000000</v>
      </c>
      <c r="K4368" s="7">
        <v>71200000</v>
      </c>
      <c r="L4368" s="7">
        <v>46400000</v>
      </c>
      <c r="M4368" s="7">
        <v>57900000</v>
      </c>
      <c r="N4368" s="8">
        <v>66500000</v>
      </c>
      <c r="O4368" s="27">
        <v>65300000</v>
      </c>
      <c r="P4368" s="7">
        <v>60700000</v>
      </c>
      <c r="Q4368" s="7">
        <v>64700000</v>
      </c>
      <c r="R4368" s="7">
        <v>81300000</v>
      </c>
      <c r="S4368" s="7">
        <v>59600000</v>
      </c>
      <c r="T4368" s="8">
        <v>58500000</v>
      </c>
      <c r="U4368" s="27">
        <v>61100000</v>
      </c>
      <c r="V4368" s="7">
        <v>61000000</v>
      </c>
      <c r="W4368" s="7">
        <v>57900000</v>
      </c>
      <c r="X4368" s="7">
        <v>63700000</v>
      </c>
      <c r="Y4368" s="7">
        <v>75100000</v>
      </c>
      <c r="Z4368" s="8">
        <v>52300000</v>
      </c>
      <c r="AA4368" s="27">
        <v>53200000</v>
      </c>
      <c r="AB4368" s="7">
        <v>61900000</v>
      </c>
      <c r="AC4368" s="7">
        <v>66700000</v>
      </c>
      <c r="AD4368" s="7">
        <v>60800000</v>
      </c>
      <c r="AE4368" s="7">
        <v>61300000</v>
      </c>
      <c r="AF4368" s="8">
        <v>58500000</v>
      </c>
      <c r="AG4368" s="7">
        <v>70200000</v>
      </c>
      <c r="AH4368" s="7">
        <v>62700000</v>
      </c>
      <c r="AI4368" s="7">
        <v>59400000</v>
      </c>
      <c r="AJ4368" s="7">
        <v>62600000</v>
      </c>
      <c r="AK4368" s="7">
        <v>60000000</v>
      </c>
      <c r="AL4368" s="8">
        <v>46100000</v>
      </c>
      <c r="AM4368" s="17">
        <v>0.236074430161548</v>
      </c>
      <c r="AN4368" s="2">
        <f t="shared" si="835"/>
        <v>56850000</v>
      </c>
      <c r="AO4368" s="2">
        <f t="shared" si="836"/>
        <v>55100000</v>
      </c>
      <c r="AP4368" s="2">
        <f t="shared" si="837"/>
        <v>62700000</v>
      </c>
      <c r="AQ4368" s="2">
        <f t="shared" si="838"/>
        <v>61050000</v>
      </c>
      <c r="AR4368" s="2">
        <f t="shared" si="839"/>
        <v>61050000</v>
      </c>
      <c r="AS4368" s="2">
        <f t="shared" si="840"/>
        <v>61300000</v>
      </c>
      <c r="AT4368" s="2">
        <f t="shared" si="841"/>
        <v>59675000</v>
      </c>
      <c r="AU4368">
        <f t="shared" si="842"/>
        <v>2982742.0270616766</v>
      </c>
      <c r="AV4368">
        <f t="shared" si="843"/>
        <v>-0.94711509556290074</v>
      </c>
      <c r="AW4368" t="str">
        <f t="shared" si="834"/>
        <v>sp|Q92879-4|CELF1_HUMAN</v>
      </c>
      <c r="AX4368" s="20">
        <f t="shared" si="844"/>
        <v>0</v>
      </c>
      <c r="AY4368" s="21">
        <f t="shared" si="833"/>
        <v>-0.58670846627790307</v>
      </c>
      <c r="AZ4368" s="21">
        <f t="shared" si="833"/>
        <v>1.9612825872718473</v>
      </c>
      <c r="BA4368" s="21">
        <f t="shared" si="833"/>
        <v>1.4081003190669674</v>
      </c>
      <c r="BB4368" s="21">
        <f t="shared" si="833"/>
        <v>1.4081003190669674</v>
      </c>
      <c r="BC4368" s="22">
        <f t="shared" si="833"/>
        <v>1.491915814249525</v>
      </c>
      <c r="BD4368" s="22"/>
    </row>
    <row r="4369" spans="1:56" x14ac:dyDescent="0.2">
      <c r="A4369" s="1">
        <v>4365</v>
      </c>
      <c r="B4369" s="3" t="s">
        <v>4417</v>
      </c>
      <c r="C4369" s="27">
        <v>42400000</v>
      </c>
      <c r="D4369" s="7">
        <v>37300000</v>
      </c>
      <c r="E4369" s="7">
        <v>40200000</v>
      </c>
      <c r="F4369" s="7">
        <v>40600000</v>
      </c>
      <c r="G4369" s="7">
        <v>35300000</v>
      </c>
      <c r="H4369" s="8">
        <v>38500000</v>
      </c>
      <c r="I4369" s="27">
        <v>42000000</v>
      </c>
      <c r="J4369" s="7">
        <v>36500000</v>
      </c>
      <c r="K4369" s="7">
        <v>32600000</v>
      </c>
      <c r="L4369" s="7">
        <v>32100000</v>
      </c>
      <c r="M4369" s="7">
        <v>33800000</v>
      </c>
      <c r="N4369" s="8">
        <v>36700000</v>
      </c>
      <c r="O4369" s="27">
        <v>41100000</v>
      </c>
      <c r="P4369" s="7">
        <v>42700000</v>
      </c>
      <c r="Q4369" s="7">
        <v>35100000</v>
      </c>
      <c r="R4369" s="7">
        <v>34600000</v>
      </c>
      <c r="S4369" s="7">
        <v>32900000</v>
      </c>
      <c r="T4369" s="8">
        <v>35800000</v>
      </c>
      <c r="U4369" s="27">
        <v>40700000</v>
      </c>
      <c r="V4369" s="7">
        <v>35200000</v>
      </c>
      <c r="W4369" s="7">
        <v>35300000</v>
      </c>
      <c r="X4369" s="7">
        <v>38800000</v>
      </c>
      <c r="Y4369" s="7">
        <v>31600000</v>
      </c>
      <c r="Z4369" s="8">
        <v>33700000</v>
      </c>
      <c r="AA4369" s="27">
        <v>26300000</v>
      </c>
      <c r="AB4369" s="7">
        <v>41600000</v>
      </c>
      <c r="AC4369" s="7">
        <v>32400000</v>
      </c>
      <c r="AD4369" s="7">
        <v>40500000</v>
      </c>
      <c r="AE4369" s="7">
        <v>35300000</v>
      </c>
      <c r="AF4369" s="8">
        <v>37500000</v>
      </c>
      <c r="AG4369" s="7">
        <v>45200000</v>
      </c>
      <c r="AH4369" s="7">
        <v>33400000</v>
      </c>
      <c r="AI4369" s="7">
        <v>32700000</v>
      </c>
      <c r="AJ4369" s="7">
        <v>41600000</v>
      </c>
      <c r="AK4369" s="7">
        <v>34100000</v>
      </c>
      <c r="AL4369" s="8">
        <v>29100000</v>
      </c>
      <c r="AM4369" s="17">
        <v>0.236074430161548</v>
      </c>
      <c r="AN4369" s="2">
        <f t="shared" si="835"/>
        <v>39350000</v>
      </c>
      <c r="AO4369" s="2">
        <f t="shared" si="836"/>
        <v>35150000</v>
      </c>
      <c r="AP4369" s="2">
        <f t="shared" si="837"/>
        <v>35450000</v>
      </c>
      <c r="AQ4369" s="2">
        <f t="shared" si="838"/>
        <v>35250000</v>
      </c>
      <c r="AR4369" s="2">
        <f t="shared" si="839"/>
        <v>36400000</v>
      </c>
      <c r="AS4369" s="2">
        <f t="shared" si="840"/>
        <v>33750000</v>
      </c>
      <c r="AT4369" s="2">
        <f t="shared" si="841"/>
        <v>35891666.666666664</v>
      </c>
      <c r="AU4369">
        <f t="shared" si="842"/>
        <v>1895367.1588023959</v>
      </c>
      <c r="AV4369">
        <f t="shared" si="843"/>
        <v>1.8246244888607828</v>
      </c>
      <c r="AW4369" t="str">
        <f t="shared" si="834"/>
        <v>sp|P61224-3|RAP1B_HUMAN;sp|P61224|RAP1B_HUMAN</v>
      </c>
      <c r="AX4369" s="20">
        <f t="shared" si="844"/>
        <v>0</v>
      </c>
      <c r="AY4369" s="21">
        <f t="shared" si="833"/>
        <v>-2.2159294997249011</v>
      </c>
      <c r="AZ4369" s="21">
        <f t="shared" si="833"/>
        <v>-2.0576488211731223</v>
      </c>
      <c r="BA4369" s="21">
        <f t="shared" si="833"/>
        <v>-2.1631692735409747</v>
      </c>
      <c r="BB4369" s="21">
        <f t="shared" si="833"/>
        <v>-1.5564266724258231</v>
      </c>
      <c r="BC4369" s="22">
        <f t="shared" si="833"/>
        <v>-2.9545726662998679</v>
      </c>
      <c r="BD4369" s="22"/>
    </row>
    <row r="4370" spans="1:56" x14ac:dyDescent="0.2">
      <c r="A4370" s="1">
        <v>4366</v>
      </c>
      <c r="B4370" s="3" t="s">
        <v>4418</v>
      </c>
      <c r="C4370" s="27">
        <v>606208.9</v>
      </c>
      <c r="D4370" s="7">
        <v>462181.97</v>
      </c>
      <c r="E4370" s="7">
        <v>547670</v>
      </c>
      <c r="F4370" s="7">
        <v>377121.25</v>
      </c>
      <c r="G4370" s="7">
        <v>508783.22</v>
      </c>
      <c r="H4370" s="8">
        <v>558051.43999999994</v>
      </c>
      <c r="I4370" s="27">
        <v>594688.6</v>
      </c>
      <c r="J4370" s="7">
        <v>252005.42</v>
      </c>
      <c r="K4370" s="7">
        <v>542177.5</v>
      </c>
      <c r="L4370" s="7">
        <v>42496.266000000003</v>
      </c>
      <c r="M4370" s="7">
        <v>333030.84000000003</v>
      </c>
      <c r="N4370" s="8">
        <v>628231.1</v>
      </c>
      <c r="O4370" s="27">
        <v>542375</v>
      </c>
      <c r="P4370" s="7">
        <v>537197.43999999994</v>
      </c>
      <c r="Q4370" s="7">
        <v>545366.80000000005</v>
      </c>
      <c r="R4370" s="7">
        <v>0</v>
      </c>
      <c r="S4370" s="7">
        <v>603757.30000000005</v>
      </c>
      <c r="T4370" s="8">
        <v>470143.25</v>
      </c>
      <c r="U4370" s="27">
        <v>618002.1</v>
      </c>
      <c r="V4370" s="7">
        <v>465383.84</v>
      </c>
      <c r="W4370" s="7">
        <v>481474.12</v>
      </c>
      <c r="X4370" s="7">
        <v>368827.28</v>
      </c>
      <c r="Y4370" s="7">
        <v>337107.03</v>
      </c>
      <c r="Z4370" s="8">
        <v>505939.16</v>
      </c>
      <c r="AA4370" s="27">
        <v>610063.6</v>
      </c>
      <c r="AB4370" s="7">
        <v>397779.62</v>
      </c>
      <c r="AC4370" s="7">
        <v>248799.23</v>
      </c>
      <c r="AD4370" s="7">
        <v>359288.53</v>
      </c>
      <c r="AE4370" s="7">
        <v>386856.28</v>
      </c>
      <c r="AF4370" s="8">
        <v>432457.84</v>
      </c>
      <c r="AG4370" s="7">
        <v>445549.12</v>
      </c>
      <c r="AH4370" s="7">
        <v>420322.1</v>
      </c>
      <c r="AI4370" s="7">
        <v>486070.56</v>
      </c>
      <c r="AJ4370" s="7">
        <v>382803.5</v>
      </c>
      <c r="AK4370" s="7">
        <v>474671.34</v>
      </c>
      <c r="AL4370" s="8">
        <v>0</v>
      </c>
      <c r="AM4370" s="17">
        <v>0.23631158915595801</v>
      </c>
      <c r="AN4370" s="2">
        <f t="shared" si="835"/>
        <v>528226.61</v>
      </c>
      <c r="AO4370" s="2">
        <f t="shared" si="836"/>
        <v>437604.17000000004</v>
      </c>
      <c r="AP4370" s="2">
        <f t="shared" si="837"/>
        <v>539786.22</v>
      </c>
      <c r="AQ4370" s="2">
        <f t="shared" si="838"/>
        <v>473428.98</v>
      </c>
      <c r="AR4370" s="2">
        <f t="shared" si="839"/>
        <v>392317.95</v>
      </c>
      <c r="AS4370" s="2">
        <f t="shared" si="840"/>
        <v>432935.61</v>
      </c>
      <c r="AT4370" s="2">
        <f t="shared" si="841"/>
        <v>467383.25666666665</v>
      </c>
      <c r="AU4370">
        <f t="shared" si="842"/>
        <v>57773.502825168442</v>
      </c>
      <c r="AV4370">
        <f t="shared" si="843"/>
        <v>1.0531359595324301</v>
      </c>
      <c r="AW4370" t="str">
        <f t="shared" si="834"/>
        <v>sp|Q96I15|SCLY_HUMAN</v>
      </c>
      <c r="AX4370" s="20">
        <f t="shared" si="844"/>
        <v>0</v>
      </c>
      <c r="AY4370" s="21">
        <f t="shared" si="833"/>
        <v>-1.5685813663443164</v>
      </c>
      <c r="AZ4370" s="21">
        <f t="shared" si="833"/>
        <v>0.20008497727723307</v>
      </c>
      <c r="BA4370" s="21">
        <f t="shared" si="833"/>
        <v>-0.94849069764431815</v>
      </c>
      <c r="BB4370" s="21">
        <f t="shared" si="833"/>
        <v>-2.3524393251916988</v>
      </c>
      <c r="BC4370" s="22">
        <f t="shared" si="833"/>
        <v>-1.6493893452914792</v>
      </c>
      <c r="BD4370" s="22"/>
    </row>
    <row r="4371" spans="1:56" x14ac:dyDescent="0.2">
      <c r="A4371" s="1">
        <v>4367</v>
      </c>
      <c r="B4371" s="3" t="s">
        <v>4419</v>
      </c>
      <c r="C4371" s="27">
        <v>423279.5</v>
      </c>
      <c r="D4371" s="7">
        <v>206203.25</v>
      </c>
      <c r="E4371" s="7">
        <v>0</v>
      </c>
      <c r="F4371" s="7">
        <v>260872.53</v>
      </c>
      <c r="G4371" s="7">
        <v>410980.6</v>
      </c>
      <c r="H4371" s="8">
        <v>252801.03</v>
      </c>
      <c r="I4371" s="27">
        <v>441039.16</v>
      </c>
      <c r="J4371" s="7">
        <v>0</v>
      </c>
      <c r="K4371" s="7">
        <v>251911.77</v>
      </c>
      <c r="L4371" s="7">
        <v>199389.81</v>
      </c>
      <c r="M4371" s="7">
        <v>179070.19</v>
      </c>
      <c r="N4371" s="8">
        <v>220315</v>
      </c>
      <c r="O4371" s="27">
        <v>415754.97</v>
      </c>
      <c r="P4371" s="7">
        <v>286846.8</v>
      </c>
      <c r="Q4371" s="7">
        <v>386714.88</v>
      </c>
      <c r="R4371" s="7">
        <v>234231.16</v>
      </c>
      <c r="S4371" s="7">
        <v>330879.59999999998</v>
      </c>
      <c r="T4371" s="8">
        <v>298868.7</v>
      </c>
      <c r="U4371" s="27">
        <v>0</v>
      </c>
      <c r="V4371" s="7">
        <v>167188.85999999999</v>
      </c>
      <c r="W4371" s="7">
        <v>232076.95</v>
      </c>
      <c r="X4371" s="7">
        <v>324181.03000000003</v>
      </c>
      <c r="Y4371" s="7">
        <v>0</v>
      </c>
      <c r="Z4371" s="8">
        <v>140798.64000000001</v>
      </c>
      <c r="AA4371" s="27">
        <v>342740.5</v>
      </c>
      <c r="AB4371" s="7">
        <v>192011.84</v>
      </c>
      <c r="AC4371" s="7">
        <v>301199.38</v>
      </c>
      <c r="AD4371" s="7">
        <v>410419.9</v>
      </c>
      <c r="AE4371" s="7">
        <v>0</v>
      </c>
      <c r="AF4371" s="8">
        <v>40400.612999999998</v>
      </c>
      <c r="AG4371" s="7">
        <v>199939.38</v>
      </c>
      <c r="AH4371" s="7">
        <v>114446.12</v>
      </c>
      <c r="AI4371" s="7">
        <v>0</v>
      </c>
      <c r="AJ4371" s="7">
        <v>422579.22</v>
      </c>
      <c r="AK4371" s="7">
        <v>328262.44</v>
      </c>
      <c r="AL4371" s="8">
        <v>0</v>
      </c>
      <c r="AM4371" s="17">
        <v>0.23643092553117701</v>
      </c>
      <c r="AN4371" s="2">
        <f t="shared" si="835"/>
        <v>256836.78</v>
      </c>
      <c r="AO4371" s="2">
        <f t="shared" si="836"/>
        <v>209852.405</v>
      </c>
      <c r="AP4371" s="2">
        <f t="shared" si="837"/>
        <v>314874.15000000002</v>
      </c>
      <c r="AQ4371" s="2">
        <f t="shared" si="838"/>
        <v>153993.75</v>
      </c>
      <c r="AR4371" s="2">
        <f t="shared" si="839"/>
        <v>246605.61</v>
      </c>
      <c r="AS4371" s="2">
        <f t="shared" si="840"/>
        <v>157192.75</v>
      </c>
      <c r="AT4371" s="2">
        <f t="shared" si="841"/>
        <v>223225.90749999997</v>
      </c>
      <c r="AU4371">
        <f t="shared" si="842"/>
        <v>62302.522714864201</v>
      </c>
      <c r="AV4371">
        <f t="shared" si="843"/>
        <v>0.53947851604379915</v>
      </c>
      <c r="AW4371" t="str">
        <f t="shared" si="834"/>
        <v>sp|Q9NRC8|SIR7_HUMAN</v>
      </c>
      <c r="AX4371" s="20">
        <f t="shared" si="844"/>
        <v>0</v>
      </c>
      <c r="AY4371" s="21">
        <f t="shared" si="833"/>
        <v>-0.75413278552186813</v>
      </c>
      <c r="AZ4371" s="21">
        <f t="shared" si="833"/>
        <v>0.93154125179835456</v>
      </c>
      <c r="BA4371" s="21">
        <f t="shared" si="833"/>
        <v>-1.6507041050436246</v>
      </c>
      <c r="BB4371" s="21">
        <f t="shared" si="833"/>
        <v>-0.16421758789486468</v>
      </c>
      <c r="BC4371" s="22">
        <f t="shared" si="833"/>
        <v>-1.5993578696007895</v>
      </c>
      <c r="BD4371" s="22"/>
    </row>
    <row r="4372" spans="1:56" x14ac:dyDescent="0.2">
      <c r="A4372" s="1">
        <v>4368</v>
      </c>
      <c r="B4372" s="3" t="s">
        <v>4420</v>
      </c>
      <c r="C4372" s="27">
        <v>44900000</v>
      </c>
      <c r="D4372" s="7">
        <v>54200000</v>
      </c>
      <c r="E4372" s="7">
        <v>40200000</v>
      </c>
      <c r="F4372" s="7">
        <v>44300000</v>
      </c>
      <c r="G4372" s="7">
        <v>37000000</v>
      </c>
      <c r="H4372" s="8">
        <v>39500000</v>
      </c>
      <c r="I4372" s="27">
        <v>37400000</v>
      </c>
      <c r="J4372" s="7">
        <v>49500000</v>
      </c>
      <c r="K4372" s="7">
        <v>40500000</v>
      </c>
      <c r="L4372" s="7">
        <v>40500000</v>
      </c>
      <c r="M4372" s="7">
        <v>40600000</v>
      </c>
      <c r="N4372" s="8">
        <v>45100000</v>
      </c>
      <c r="O4372" s="27">
        <v>45400000</v>
      </c>
      <c r="P4372" s="7">
        <v>50400000</v>
      </c>
      <c r="Q4372" s="7">
        <v>44500000</v>
      </c>
      <c r="R4372" s="7">
        <v>68100000</v>
      </c>
      <c r="S4372" s="7">
        <v>39900000</v>
      </c>
      <c r="T4372" s="8">
        <v>45000000</v>
      </c>
      <c r="U4372" s="27">
        <v>50200000</v>
      </c>
      <c r="V4372" s="7">
        <v>48100000</v>
      </c>
      <c r="W4372" s="7">
        <v>46400000</v>
      </c>
      <c r="X4372" s="7">
        <v>50700000</v>
      </c>
      <c r="Y4372" s="7">
        <v>56700000</v>
      </c>
      <c r="Z4372" s="8">
        <v>35400000</v>
      </c>
      <c r="AA4372" s="27">
        <v>52700000</v>
      </c>
      <c r="AB4372" s="7">
        <v>44400000</v>
      </c>
      <c r="AC4372" s="7">
        <v>45000000</v>
      </c>
      <c r="AD4372" s="7">
        <v>47800000</v>
      </c>
      <c r="AE4372" s="7">
        <v>43700000</v>
      </c>
      <c r="AF4372" s="8">
        <v>39500000</v>
      </c>
      <c r="AG4372" s="7">
        <v>60000000</v>
      </c>
      <c r="AH4372" s="7">
        <v>46000000</v>
      </c>
      <c r="AI4372" s="7">
        <v>52600000</v>
      </c>
      <c r="AJ4372" s="7">
        <v>36100000</v>
      </c>
      <c r="AK4372" s="7">
        <v>45200000</v>
      </c>
      <c r="AL4372" s="8">
        <v>43400000</v>
      </c>
      <c r="AM4372" s="17">
        <v>0.23662043668733601</v>
      </c>
      <c r="AN4372" s="2">
        <f t="shared" si="835"/>
        <v>42250000</v>
      </c>
      <c r="AO4372" s="2">
        <f t="shared" si="836"/>
        <v>40550000</v>
      </c>
      <c r="AP4372" s="2">
        <f t="shared" si="837"/>
        <v>45200000</v>
      </c>
      <c r="AQ4372" s="2">
        <f t="shared" si="838"/>
        <v>49150000</v>
      </c>
      <c r="AR4372" s="2">
        <f t="shared" si="839"/>
        <v>44700000</v>
      </c>
      <c r="AS4372" s="2">
        <f t="shared" si="840"/>
        <v>45600000</v>
      </c>
      <c r="AT4372" s="2">
        <f t="shared" si="841"/>
        <v>44575000</v>
      </c>
      <c r="AU4372">
        <f t="shared" si="842"/>
        <v>2966268.6998989149</v>
      </c>
      <c r="AV4372">
        <f t="shared" si="843"/>
        <v>-0.78381301062821174</v>
      </c>
      <c r="AW4372" t="str">
        <f t="shared" si="834"/>
        <v>sp|O60493|SNX3_HUMAN</v>
      </c>
      <c r="AX4372" s="20">
        <f t="shared" si="844"/>
        <v>0</v>
      </c>
      <c r="AY4372" s="21">
        <f t="shared" si="833"/>
        <v>-0.57311058841632678</v>
      </c>
      <c r="AZ4372" s="21">
        <f t="shared" si="833"/>
        <v>0.99451543284009658</v>
      </c>
      <c r="BA4372" s="21">
        <f t="shared" si="833"/>
        <v>2.326154741219209</v>
      </c>
      <c r="BB4372" s="21">
        <f t="shared" si="833"/>
        <v>0.82595349507058868</v>
      </c>
      <c r="BC4372" s="22">
        <f t="shared" si="833"/>
        <v>1.1293649830557029</v>
      </c>
      <c r="BD4372" s="22"/>
    </row>
    <row r="4373" spans="1:56" x14ac:dyDescent="0.2">
      <c r="A4373" s="1">
        <v>4369</v>
      </c>
      <c r="B4373" s="3" t="s">
        <v>4421</v>
      </c>
      <c r="C4373" s="27">
        <v>51400000</v>
      </c>
      <c r="D4373" s="7">
        <v>61000000</v>
      </c>
      <c r="E4373" s="7">
        <v>55900000</v>
      </c>
      <c r="F4373" s="7">
        <v>57800000</v>
      </c>
      <c r="G4373" s="7">
        <v>60300000</v>
      </c>
      <c r="H4373" s="8">
        <v>62600000</v>
      </c>
      <c r="I4373" s="27">
        <v>59700000</v>
      </c>
      <c r="J4373" s="7">
        <v>55600000</v>
      </c>
      <c r="K4373" s="7">
        <v>61900000</v>
      </c>
      <c r="L4373" s="7">
        <v>70300000</v>
      </c>
      <c r="M4373" s="7">
        <v>62000000</v>
      </c>
      <c r="N4373" s="8">
        <v>60600000</v>
      </c>
      <c r="O4373" s="27">
        <v>61800000</v>
      </c>
      <c r="P4373" s="7">
        <v>51700000</v>
      </c>
      <c r="Q4373" s="7">
        <v>62600000</v>
      </c>
      <c r="R4373" s="7">
        <v>55500000</v>
      </c>
      <c r="S4373" s="7">
        <v>58000000</v>
      </c>
      <c r="T4373" s="8">
        <v>63100000</v>
      </c>
      <c r="U4373" s="27">
        <v>63100000</v>
      </c>
      <c r="V4373" s="7">
        <v>54900000</v>
      </c>
      <c r="W4373" s="7">
        <v>59400000</v>
      </c>
      <c r="X4373" s="7">
        <v>57900000</v>
      </c>
      <c r="Y4373" s="7">
        <v>64000000</v>
      </c>
      <c r="Z4373" s="8">
        <v>57400000</v>
      </c>
      <c r="AA4373" s="27">
        <v>58200000</v>
      </c>
      <c r="AB4373" s="7">
        <v>55100000</v>
      </c>
      <c r="AC4373" s="7">
        <v>59100000</v>
      </c>
      <c r="AD4373" s="7">
        <v>52600000</v>
      </c>
      <c r="AE4373" s="7">
        <v>53800000</v>
      </c>
      <c r="AF4373" s="8">
        <v>54100000</v>
      </c>
      <c r="AG4373" s="7">
        <v>58100000</v>
      </c>
      <c r="AH4373" s="7">
        <v>64900000</v>
      </c>
      <c r="AI4373" s="7">
        <v>60600000</v>
      </c>
      <c r="AJ4373" s="7">
        <v>60000000</v>
      </c>
      <c r="AK4373" s="7">
        <v>66900000</v>
      </c>
      <c r="AL4373" s="8">
        <v>56100000</v>
      </c>
      <c r="AM4373" s="17">
        <v>0.23678995560203001</v>
      </c>
      <c r="AN4373" s="2">
        <f t="shared" si="835"/>
        <v>59050000</v>
      </c>
      <c r="AO4373" s="2">
        <f t="shared" si="836"/>
        <v>61250000</v>
      </c>
      <c r="AP4373" s="2">
        <f t="shared" si="837"/>
        <v>59900000</v>
      </c>
      <c r="AQ4373" s="2">
        <f t="shared" si="838"/>
        <v>58650000</v>
      </c>
      <c r="AR4373" s="2">
        <f t="shared" si="839"/>
        <v>54600000</v>
      </c>
      <c r="AS4373" s="2">
        <f t="shared" si="840"/>
        <v>60300000</v>
      </c>
      <c r="AT4373" s="2">
        <f t="shared" si="841"/>
        <v>58958333.333333336</v>
      </c>
      <c r="AU4373">
        <f t="shared" si="842"/>
        <v>2325385.2727379748</v>
      </c>
      <c r="AV4373">
        <f t="shared" si="843"/>
        <v>3.9419991061839507E-2</v>
      </c>
      <c r="AW4373" t="str">
        <f t="shared" si="834"/>
        <v>sp|P06865|HEXA_HUMAN</v>
      </c>
      <c r="AX4373" s="20">
        <f t="shared" si="844"/>
        <v>0</v>
      </c>
      <c r="AY4373" s="21">
        <f t="shared" si="833"/>
        <v>0.94607978548417382</v>
      </c>
      <c r="AZ4373" s="21">
        <f t="shared" si="833"/>
        <v>0.36553082620979438</v>
      </c>
      <c r="BA4373" s="21">
        <f t="shared" si="833"/>
        <v>-0.17201450645166794</v>
      </c>
      <c r="BB4373" s="21">
        <f t="shared" si="833"/>
        <v>-1.913661384274806</v>
      </c>
      <c r="BC4373" s="22">
        <f t="shared" si="833"/>
        <v>0.53754533266146243</v>
      </c>
      <c r="BD4373" s="22"/>
    </row>
    <row r="4374" spans="1:56" x14ac:dyDescent="0.2">
      <c r="A4374" s="1">
        <v>4370</v>
      </c>
      <c r="B4374" s="3" t="s">
        <v>4422</v>
      </c>
      <c r="C4374" s="27">
        <v>7587602</v>
      </c>
      <c r="D4374" s="7">
        <v>10500000</v>
      </c>
      <c r="E4374" s="7">
        <v>9757366</v>
      </c>
      <c r="F4374" s="7">
        <v>8642403</v>
      </c>
      <c r="G4374" s="7">
        <v>7365027.5</v>
      </c>
      <c r="H4374" s="8">
        <v>9664942</v>
      </c>
      <c r="I4374" s="27">
        <v>9674181</v>
      </c>
      <c r="J4374" s="7">
        <v>8600870</v>
      </c>
      <c r="K4374" s="7">
        <v>8805024</v>
      </c>
      <c r="L4374" s="7">
        <v>9551379</v>
      </c>
      <c r="M4374" s="7">
        <v>7094252.5</v>
      </c>
      <c r="N4374" s="8">
        <v>7880103</v>
      </c>
      <c r="O4374" s="27">
        <v>8239339</v>
      </c>
      <c r="P4374" s="7">
        <v>10300000</v>
      </c>
      <c r="Q4374" s="7">
        <v>9685984</v>
      </c>
      <c r="R4374" s="7">
        <v>7855778.5</v>
      </c>
      <c r="S4374" s="7">
        <v>10700000</v>
      </c>
      <c r="T4374" s="8">
        <v>10300000</v>
      </c>
      <c r="U4374" s="27">
        <v>9410938</v>
      </c>
      <c r="V4374" s="7">
        <v>9008884</v>
      </c>
      <c r="W4374" s="7">
        <v>9434148</v>
      </c>
      <c r="X4374" s="7">
        <v>9699333</v>
      </c>
      <c r="Y4374" s="7">
        <v>7519025</v>
      </c>
      <c r="Z4374" s="8">
        <v>8760296</v>
      </c>
      <c r="AA4374" s="27">
        <v>10300000</v>
      </c>
      <c r="AB4374" s="7">
        <v>11100000</v>
      </c>
      <c r="AC4374" s="7">
        <v>10100000</v>
      </c>
      <c r="AD4374" s="7">
        <v>9004184</v>
      </c>
      <c r="AE4374" s="7">
        <v>8527563</v>
      </c>
      <c r="AF4374" s="8">
        <v>8922992</v>
      </c>
      <c r="AG4374" s="7">
        <v>7894931</v>
      </c>
      <c r="AH4374" s="7">
        <v>10200000</v>
      </c>
      <c r="AI4374" s="7">
        <v>9069132</v>
      </c>
      <c r="AJ4374" s="7">
        <v>9925009</v>
      </c>
      <c r="AK4374" s="7">
        <v>9476729</v>
      </c>
      <c r="AL4374" s="8">
        <v>8396502</v>
      </c>
      <c r="AM4374" s="17">
        <v>0.23678995560203001</v>
      </c>
      <c r="AN4374" s="2">
        <f t="shared" si="835"/>
        <v>9153672.5</v>
      </c>
      <c r="AO4374" s="2">
        <f t="shared" si="836"/>
        <v>8702947</v>
      </c>
      <c r="AP4374" s="2">
        <f t="shared" si="837"/>
        <v>9992992</v>
      </c>
      <c r="AQ4374" s="2">
        <f t="shared" si="838"/>
        <v>9209911</v>
      </c>
      <c r="AR4374" s="2">
        <f t="shared" si="839"/>
        <v>9552092</v>
      </c>
      <c r="AS4374" s="2">
        <f t="shared" si="840"/>
        <v>9272930.5</v>
      </c>
      <c r="AT4374" s="2">
        <f t="shared" si="841"/>
        <v>9314090.833333334</v>
      </c>
      <c r="AU4374">
        <f t="shared" si="842"/>
        <v>431121.743093603</v>
      </c>
      <c r="AV4374">
        <f t="shared" si="843"/>
        <v>-0.372095204900173</v>
      </c>
      <c r="AW4374" t="str">
        <f t="shared" si="834"/>
        <v>sp|Q8WUA2|PPIL4_HUMAN</v>
      </c>
      <c r="AX4374" s="20">
        <f t="shared" si="844"/>
        <v>0</v>
      </c>
      <c r="AY4374" s="21">
        <f t="shared" si="833"/>
        <v>-1.0454715105893899</v>
      </c>
      <c r="AZ4374" s="21">
        <f t="shared" si="833"/>
        <v>1.9468271165756796</v>
      </c>
      <c r="BA4374" s="21">
        <f t="shared" si="833"/>
        <v>0.1304469118083654</v>
      </c>
      <c r="BB4374" s="21">
        <f t="shared" si="833"/>
        <v>0.92414615217747709</v>
      </c>
      <c r="BC4374" s="22">
        <f t="shared" si="833"/>
        <v>0.27662255942889735</v>
      </c>
      <c r="BD4374" s="22"/>
    </row>
    <row r="4375" spans="1:56" x14ac:dyDescent="0.2">
      <c r="A4375" s="1">
        <v>4371</v>
      </c>
      <c r="B4375" s="3" t="s">
        <v>4423</v>
      </c>
      <c r="C4375" s="27">
        <v>17400000</v>
      </c>
      <c r="D4375" s="7">
        <v>16300000</v>
      </c>
      <c r="E4375" s="7">
        <v>14500000</v>
      </c>
      <c r="F4375" s="7">
        <v>17100000</v>
      </c>
      <c r="G4375" s="7">
        <v>15500000</v>
      </c>
      <c r="H4375" s="8">
        <v>15700000</v>
      </c>
      <c r="I4375" s="27">
        <v>15000000</v>
      </c>
      <c r="J4375" s="7">
        <v>18600000</v>
      </c>
      <c r="K4375" s="7">
        <v>15200000</v>
      </c>
      <c r="L4375" s="7">
        <v>22100000</v>
      </c>
      <c r="M4375" s="7">
        <v>16200000</v>
      </c>
      <c r="N4375" s="8">
        <v>15200000</v>
      </c>
      <c r="O4375" s="27">
        <v>18600000</v>
      </c>
      <c r="P4375" s="7">
        <v>16000000</v>
      </c>
      <c r="Q4375" s="7">
        <v>16600000</v>
      </c>
      <c r="R4375" s="7">
        <v>16400000</v>
      </c>
      <c r="S4375" s="7">
        <v>16900000</v>
      </c>
      <c r="T4375" s="8">
        <v>15900000</v>
      </c>
      <c r="U4375" s="27">
        <v>19400000</v>
      </c>
      <c r="V4375" s="7">
        <v>18200000</v>
      </c>
      <c r="W4375" s="7">
        <v>16000000</v>
      </c>
      <c r="X4375" s="7">
        <v>17700000</v>
      </c>
      <c r="Y4375" s="7">
        <v>17500000</v>
      </c>
      <c r="Z4375" s="8">
        <v>17000000</v>
      </c>
      <c r="AA4375" s="27">
        <v>16300000</v>
      </c>
      <c r="AB4375" s="7">
        <v>18400000</v>
      </c>
      <c r="AC4375" s="7">
        <v>18600000</v>
      </c>
      <c r="AD4375" s="7">
        <v>15500000</v>
      </c>
      <c r="AE4375" s="7">
        <v>15100000</v>
      </c>
      <c r="AF4375" s="8">
        <v>16800000</v>
      </c>
      <c r="AG4375" s="7">
        <v>18300000</v>
      </c>
      <c r="AH4375" s="7">
        <v>15500000</v>
      </c>
      <c r="AI4375" s="7">
        <v>18200000</v>
      </c>
      <c r="AJ4375" s="7">
        <v>15300000</v>
      </c>
      <c r="AK4375" s="7">
        <v>15200000</v>
      </c>
      <c r="AL4375" s="8">
        <v>18000000</v>
      </c>
      <c r="AM4375" s="17">
        <v>0.23714765015400499</v>
      </c>
      <c r="AN4375" s="2">
        <f t="shared" si="835"/>
        <v>16000000</v>
      </c>
      <c r="AO4375" s="2">
        <f t="shared" si="836"/>
        <v>15700000</v>
      </c>
      <c r="AP4375" s="2">
        <f t="shared" si="837"/>
        <v>16500000</v>
      </c>
      <c r="AQ4375" s="2">
        <f t="shared" si="838"/>
        <v>17600000</v>
      </c>
      <c r="AR4375" s="2">
        <f t="shared" si="839"/>
        <v>16550000</v>
      </c>
      <c r="AS4375" s="2">
        <f t="shared" si="840"/>
        <v>16750000</v>
      </c>
      <c r="AT4375" s="2">
        <f t="shared" si="841"/>
        <v>16516666.666666666</v>
      </c>
      <c r="AU4375">
        <f t="shared" si="842"/>
        <v>657774.02401331312</v>
      </c>
      <c r="AV4375">
        <f t="shared" si="843"/>
        <v>-0.78547745548585068</v>
      </c>
      <c r="AW4375" t="str">
        <f t="shared" si="834"/>
        <v>sp|Q9BVI4|NOC4L_HUMAN</v>
      </c>
      <c r="AX4375" s="20">
        <f t="shared" si="844"/>
        <v>0</v>
      </c>
      <c r="AY4375" s="21">
        <f t="shared" si="833"/>
        <v>-0.45608368383049458</v>
      </c>
      <c r="AZ4375" s="21">
        <f t="shared" si="833"/>
        <v>0.76013947305082419</v>
      </c>
      <c r="BA4375" s="21">
        <f t="shared" si="833"/>
        <v>2.4324463137626373</v>
      </c>
      <c r="BB4375" s="21">
        <f t="shared" si="833"/>
        <v>0.83615342035590656</v>
      </c>
      <c r="BC4375" s="22">
        <f t="shared" si="833"/>
        <v>1.1402092095762362</v>
      </c>
      <c r="BD4375" s="22"/>
    </row>
    <row r="4376" spans="1:56" x14ac:dyDescent="0.2">
      <c r="A4376" s="1">
        <v>4372</v>
      </c>
      <c r="B4376" s="3" t="s">
        <v>4424</v>
      </c>
      <c r="C4376" s="27">
        <v>150000000</v>
      </c>
      <c r="D4376" s="7">
        <v>207000000</v>
      </c>
      <c r="E4376" s="7">
        <v>106000000</v>
      </c>
      <c r="F4376" s="7">
        <v>167000000</v>
      </c>
      <c r="G4376" s="7">
        <v>123000000</v>
      </c>
      <c r="H4376" s="8">
        <v>149000000</v>
      </c>
      <c r="I4376" s="27">
        <v>124000000</v>
      </c>
      <c r="J4376" s="7">
        <v>168000000</v>
      </c>
      <c r="K4376" s="7">
        <v>127000000</v>
      </c>
      <c r="L4376" s="7">
        <v>201000000</v>
      </c>
      <c r="M4376" s="7">
        <v>165000000</v>
      </c>
      <c r="N4376" s="8">
        <v>218000000</v>
      </c>
      <c r="O4376" s="27">
        <v>178000000</v>
      </c>
      <c r="P4376" s="7">
        <v>181000000</v>
      </c>
      <c r="Q4376" s="7">
        <v>152000000</v>
      </c>
      <c r="R4376" s="7">
        <v>220000000</v>
      </c>
      <c r="S4376" s="7">
        <v>113000000</v>
      </c>
      <c r="T4376" s="8">
        <v>216000000</v>
      </c>
      <c r="U4376" s="27">
        <v>192000000</v>
      </c>
      <c r="V4376" s="7">
        <v>160000000</v>
      </c>
      <c r="W4376" s="7">
        <v>145000000</v>
      </c>
      <c r="X4376" s="7">
        <v>214000000</v>
      </c>
      <c r="Y4376" s="7">
        <v>173000000</v>
      </c>
      <c r="Z4376" s="8">
        <v>154000000</v>
      </c>
      <c r="AA4376" s="27">
        <v>220000000</v>
      </c>
      <c r="AB4376" s="7">
        <v>169000000</v>
      </c>
      <c r="AC4376" s="7">
        <v>173000000</v>
      </c>
      <c r="AD4376" s="7">
        <v>139000000</v>
      </c>
      <c r="AE4376" s="7">
        <v>176000000</v>
      </c>
      <c r="AF4376" s="8">
        <v>147000000</v>
      </c>
      <c r="AG4376" s="7">
        <v>168000000</v>
      </c>
      <c r="AH4376" s="7">
        <v>172000000</v>
      </c>
      <c r="AI4376" s="7">
        <v>160000000</v>
      </c>
      <c r="AJ4376" s="7">
        <v>168000000</v>
      </c>
      <c r="AK4376" s="7">
        <v>195000000</v>
      </c>
      <c r="AL4376" s="8">
        <v>172000000</v>
      </c>
      <c r="AM4376" s="17">
        <v>0.23742994585672</v>
      </c>
      <c r="AN4376" s="2">
        <f t="shared" si="835"/>
        <v>149500000</v>
      </c>
      <c r="AO4376" s="2">
        <f t="shared" si="836"/>
        <v>166500000</v>
      </c>
      <c r="AP4376" s="2">
        <f t="shared" si="837"/>
        <v>179500000</v>
      </c>
      <c r="AQ4376" s="2">
        <f t="shared" si="838"/>
        <v>166500000</v>
      </c>
      <c r="AR4376" s="2">
        <f t="shared" si="839"/>
        <v>171000000</v>
      </c>
      <c r="AS4376" s="2">
        <f t="shared" si="840"/>
        <v>170000000</v>
      </c>
      <c r="AT4376" s="2">
        <f t="shared" si="841"/>
        <v>167166666.66666666</v>
      </c>
      <c r="AU4376">
        <f t="shared" si="842"/>
        <v>9877584.0500937607</v>
      </c>
      <c r="AV4376">
        <f t="shared" si="843"/>
        <v>-1.788561512316259</v>
      </c>
      <c r="AW4376" t="str">
        <f t="shared" si="834"/>
        <v>sp|P30043|BLVRB_HUMAN</v>
      </c>
      <c r="AX4376" s="20">
        <f t="shared" si="844"/>
        <v>0</v>
      </c>
      <c r="AY4376" s="21">
        <f t="shared" si="833"/>
        <v>1.7210686250590426</v>
      </c>
      <c r="AZ4376" s="21">
        <f t="shared" si="833"/>
        <v>3.0371799265747814</v>
      </c>
      <c r="BA4376" s="21">
        <f t="shared" si="833"/>
        <v>1.7210686250590426</v>
      </c>
      <c r="BB4376" s="21">
        <f t="shared" si="833"/>
        <v>2.1766456140452597</v>
      </c>
      <c r="BC4376" s="22">
        <f t="shared" si="833"/>
        <v>2.0754062831594338</v>
      </c>
      <c r="BD4376" s="22"/>
    </row>
    <row r="4377" spans="1:56" x14ac:dyDescent="0.2">
      <c r="A4377" s="1">
        <v>4373</v>
      </c>
      <c r="B4377" s="3" t="s">
        <v>4425</v>
      </c>
      <c r="C4377" s="27">
        <v>3755600.5</v>
      </c>
      <c r="D4377" s="7">
        <v>4433457</v>
      </c>
      <c r="E4377" s="7">
        <v>3078701</v>
      </c>
      <c r="F4377" s="7">
        <v>3847531.2</v>
      </c>
      <c r="G4377" s="7">
        <v>3803514</v>
      </c>
      <c r="H4377" s="8">
        <v>4400950.5</v>
      </c>
      <c r="I4377" s="27">
        <v>4199846.5</v>
      </c>
      <c r="J4377" s="7">
        <v>5367821</v>
      </c>
      <c r="K4377" s="7">
        <v>3756080.5</v>
      </c>
      <c r="L4377" s="7">
        <v>6324215.5</v>
      </c>
      <c r="M4377" s="7">
        <v>4296168.5</v>
      </c>
      <c r="N4377" s="8">
        <v>4797253</v>
      </c>
      <c r="O4377" s="27">
        <v>3849562</v>
      </c>
      <c r="P4377" s="7">
        <v>4395007.5</v>
      </c>
      <c r="Q4377" s="7">
        <v>4284388</v>
      </c>
      <c r="R4377" s="7">
        <v>3640571</v>
      </c>
      <c r="S4377" s="7">
        <v>3091318</v>
      </c>
      <c r="T4377" s="8">
        <v>4565812</v>
      </c>
      <c r="U4377" s="27">
        <v>4966765</v>
      </c>
      <c r="V4377" s="7">
        <v>4329725</v>
      </c>
      <c r="W4377" s="7">
        <v>3612897</v>
      </c>
      <c r="X4377" s="7">
        <v>3987817.2</v>
      </c>
      <c r="Y4377" s="7">
        <v>2857395</v>
      </c>
      <c r="Z4377" s="8">
        <v>4341928</v>
      </c>
      <c r="AA4377" s="27">
        <v>4678769</v>
      </c>
      <c r="AB4377" s="7">
        <v>3760742</v>
      </c>
      <c r="AC4377" s="7">
        <v>3963128</v>
      </c>
      <c r="AD4377" s="7">
        <v>3367866</v>
      </c>
      <c r="AE4377" s="7">
        <v>4069818.8</v>
      </c>
      <c r="AF4377" s="8">
        <v>3037917</v>
      </c>
      <c r="AG4377" s="7">
        <v>3778098.8</v>
      </c>
      <c r="AH4377" s="7">
        <v>3424495.5</v>
      </c>
      <c r="AI4377" s="7">
        <v>3863009.5</v>
      </c>
      <c r="AJ4377" s="7">
        <v>3648916.5</v>
      </c>
      <c r="AK4377" s="7">
        <v>3982955.8</v>
      </c>
      <c r="AL4377" s="8">
        <v>4773514.5</v>
      </c>
      <c r="AM4377" s="17">
        <v>0.23774277283569101</v>
      </c>
      <c r="AN4377" s="2">
        <f t="shared" si="835"/>
        <v>3825522.6</v>
      </c>
      <c r="AO4377" s="2">
        <f t="shared" si="836"/>
        <v>4546710.75</v>
      </c>
      <c r="AP4377" s="2">
        <f t="shared" si="837"/>
        <v>4066975</v>
      </c>
      <c r="AQ4377" s="2">
        <f t="shared" si="838"/>
        <v>4158771.1</v>
      </c>
      <c r="AR4377" s="2">
        <f t="shared" si="839"/>
        <v>3861935</v>
      </c>
      <c r="AS4377" s="2">
        <f t="shared" si="840"/>
        <v>3820554.15</v>
      </c>
      <c r="AT4377" s="2">
        <f t="shared" si="841"/>
        <v>4046744.7666666661</v>
      </c>
      <c r="AU4377">
        <f t="shared" si="842"/>
        <v>281844.36774199636</v>
      </c>
      <c r="AV4377">
        <f t="shared" si="843"/>
        <v>-0.78490894971218805</v>
      </c>
      <c r="AW4377" t="str">
        <f t="shared" si="834"/>
        <v>sp|P07311|ACYP1_HUMAN</v>
      </c>
      <c r="AX4377" s="20">
        <f t="shared" si="844"/>
        <v>0</v>
      </c>
      <c r="AY4377" s="21">
        <f t="shared" si="833"/>
        <v>2.5588169661782421</v>
      </c>
      <c r="AZ4377" s="21">
        <f t="shared" si="833"/>
        <v>0.85668697918075232</v>
      </c>
      <c r="BA4377" s="21">
        <f t="shared" si="833"/>
        <v>1.182384812830674</v>
      </c>
      <c r="BB4377" s="21">
        <f t="shared" si="833"/>
        <v>0.1291932859674253</v>
      </c>
      <c r="BC4377" s="22">
        <f t="shared" si="833"/>
        <v>-1.7628345883953789E-2</v>
      </c>
      <c r="BD4377" s="22"/>
    </row>
    <row r="4378" spans="1:56" x14ac:dyDescent="0.2">
      <c r="A4378" s="1">
        <v>4374</v>
      </c>
      <c r="B4378" s="3" t="s">
        <v>4426</v>
      </c>
      <c r="C4378" s="27">
        <v>104000000</v>
      </c>
      <c r="D4378" s="7">
        <v>116000000</v>
      </c>
      <c r="E4378" s="7">
        <v>130000000</v>
      </c>
      <c r="F4378" s="7">
        <v>103000000</v>
      </c>
      <c r="G4378" s="7">
        <v>119000000</v>
      </c>
      <c r="H4378" s="8">
        <v>114000000</v>
      </c>
      <c r="I4378" s="27">
        <v>116000000</v>
      </c>
      <c r="J4378" s="7">
        <v>98600000</v>
      </c>
      <c r="K4378" s="7">
        <v>101000000</v>
      </c>
      <c r="L4378" s="7">
        <v>85300000</v>
      </c>
      <c r="M4378" s="7">
        <v>120000000</v>
      </c>
      <c r="N4378" s="8">
        <v>118000000</v>
      </c>
      <c r="O4378" s="27">
        <v>144000000</v>
      </c>
      <c r="P4378" s="7">
        <v>116000000</v>
      </c>
      <c r="Q4378" s="7">
        <v>108000000</v>
      </c>
      <c r="R4378" s="7">
        <v>118000000</v>
      </c>
      <c r="S4378" s="7">
        <v>95400000</v>
      </c>
      <c r="T4378" s="8">
        <v>112000000</v>
      </c>
      <c r="U4378" s="27">
        <v>117000000</v>
      </c>
      <c r="V4378" s="7">
        <v>124000000</v>
      </c>
      <c r="W4378" s="7">
        <v>113000000</v>
      </c>
      <c r="X4378" s="7">
        <v>116000000</v>
      </c>
      <c r="Y4378" s="7">
        <v>137000000</v>
      </c>
      <c r="Z4378" s="8">
        <v>115000000</v>
      </c>
      <c r="AA4378" s="27">
        <v>83700000</v>
      </c>
      <c r="AB4378" s="7">
        <v>117000000</v>
      </c>
      <c r="AC4378" s="7">
        <v>100000000</v>
      </c>
      <c r="AD4378" s="7">
        <v>145000000</v>
      </c>
      <c r="AE4378" s="7">
        <v>104000000</v>
      </c>
      <c r="AF4378" s="8">
        <v>117000000</v>
      </c>
      <c r="AG4378" s="7">
        <v>135000000</v>
      </c>
      <c r="AH4378" s="7">
        <v>114000000</v>
      </c>
      <c r="AI4378" s="7">
        <v>89000000</v>
      </c>
      <c r="AJ4378" s="7">
        <v>128000000</v>
      </c>
      <c r="AK4378" s="7">
        <v>112000000</v>
      </c>
      <c r="AL4378" s="8">
        <v>60300000</v>
      </c>
      <c r="AM4378" s="17">
        <v>0.238121475827614</v>
      </c>
      <c r="AN4378" s="2">
        <f t="shared" si="835"/>
        <v>115000000</v>
      </c>
      <c r="AO4378" s="2">
        <f t="shared" si="836"/>
        <v>108500000</v>
      </c>
      <c r="AP4378" s="2">
        <f t="shared" si="837"/>
        <v>114000000</v>
      </c>
      <c r="AQ4378" s="2">
        <f t="shared" si="838"/>
        <v>116500000</v>
      </c>
      <c r="AR4378" s="2">
        <f t="shared" si="839"/>
        <v>110500000</v>
      </c>
      <c r="AS4378" s="2">
        <f t="shared" si="840"/>
        <v>113000000</v>
      </c>
      <c r="AT4378" s="2">
        <f t="shared" si="841"/>
        <v>112916666.66666667</v>
      </c>
      <c r="AU4378">
        <f t="shared" si="842"/>
        <v>2956630.965586789</v>
      </c>
      <c r="AV4378">
        <f t="shared" si="843"/>
        <v>0.70463083069275056</v>
      </c>
      <c r="AW4378" t="str">
        <f t="shared" si="834"/>
        <v>sp|Q12907|LMAN2_HUMAN</v>
      </c>
      <c r="AX4378" s="20">
        <f t="shared" si="844"/>
        <v>0</v>
      </c>
      <c r="AY4378" s="21">
        <f t="shared" si="833"/>
        <v>-2.1984481917613872</v>
      </c>
      <c r="AZ4378" s="21">
        <f t="shared" si="833"/>
        <v>-0.33822279873252109</v>
      </c>
      <c r="BA4378" s="21">
        <f t="shared" si="833"/>
        <v>0.50733419809878166</v>
      </c>
      <c r="BB4378" s="21">
        <f t="shared" si="833"/>
        <v>-1.5220025942963449</v>
      </c>
      <c r="BC4378" s="22">
        <f t="shared" si="833"/>
        <v>-0.67644559746504218</v>
      </c>
      <c r="BD4378" s="22"/>
    </row>
    <row r="4379" spans="1:56" x14ac:dyDescent="0.2">
      <c r="A4379" s="1">
        <v>4375</v>
      </c>
      <c r="B4379" s="3" t="s">
        <v>4427</v>
      </c>
      <c r="C4379" s="27">
        <v>28600000</v>
      </c>
      <c r="D4379" s="7">
        <v>30200000</v>
      </c>
      <c r="E4379" s="7">
        <v>32100000</v>
      </c>
      <c r="F4379" s="7">
        <v>32900000</v>
      </c>
      <c r="G4379" s="7">
        <v>32300000</v>
      </c>
      <c r="H4379" s="8">
        <v>32200000</v>
      </c>
      <c r="I4379" s="27">
        <v>34200000</v>
      </c>
      <c r="J4379" s="7">
        <v>25800000</v>
      </c>
      <c r="K4379" s="7">
        <v>30100000</v>
      </c>
      <c r="L4379" s="7">
        <v>28500000</v>
      </c>
      <c r="M4379" s="7">
        <v>33300000</v>
      </c>
      <c r="N4379" s="8">
        <v>35000000</v>
      </c>
      <c r="O4379" s="27">
        <v>29400000</v>
      </c>
      <c r="P4379" s="7">
        <v>34300000</v>
      </c>
      <c r="Q4379" s="7">
        <v>30400000</v>
      </c>
      <c r="R4379" s="7">
        <v>31300000</v>
      </c>
      <c r="S4379" s="7">
        <v>29500000</v>
      </c>
      <c r="T4379" s="8">
        <v>34200000</v>
      </c>
      <c r="U4379" s="27">
        <v>32200000</v>
      </c>
      <c r="V4379" s="7">
        <v>27600000</v>
      </c>
      <c r="W4379" s="7">
        <v>31300000</v>
      </c>
      <c r="X4379" s="7">
        <v>29600000</v>
      </c>
      <c r="Y4379" s="7">
        <v>32200000</v>
      </c>
      <c r="Z4379" s="8">
        <v>29400000</v>
      </c>
      <c r="AA4379" s="27">
        <v>28800000</v>
      </c>
      <c r="AB4379" s="7">
        <v>32200000</v>
      </c>
      <c r="AC4379" s="7">
        <v>28600000</v>
      </c>
      <c r="AD4379" s="7">
        <v>32100000</v>
      </c>
      <c r="AE4379" s="7">
        <v>30400000</v>
      </c>
      <c r="AF4379" s="8">
        <v>31500000</v>
      </c>
      <c r="AG4379" s="7">
        <v>30300000</v>
      </c>
      <c r="AH4379" s="7">
        <v>30500000</v>
      </c>
      <c r="AI4379" s="7">
        <v>32100000</v>
      </c>
      <c r="AJ4379" s="7">
        <v>32400000</v>
      </c>
      <c r="AK4379" s="7">
        <v>29100000</v>
      </c>
      <c r="AL4379" s="8">
        <v>26100000</v>
      </c>
      <c r="AM4379" s="17">
        <v>0.238121475827614</v>
      </c>
      <c r="AN4379" s="2">
        <f t="shared" si="835"/>
        <v>32150000</v>
      </c>
      <c r="AO4379" s="2">
        <f t="shared" si="836"/>
        <v>31700000</v>
      </c>
      <c r="AP4379" s="2">
        <f t="shared" si="837"/>
        <v>30850000</v>
      </c>
      <c r="AQ4379" s="2">
        <f t="shared" si="838"/>
        <v>30450000</v>
      </c>
      <c r="AR4379" s="2">
        <f t="shared" si="839"/>
        <v>30950000</v>
      </c>
      <c r="AS4379" s="2">
        <f t="shared" si="840"/>
        <v>30400000</v>
      </c>
      <c r="AT4379" s="2">
        <f t="shared" si="841"/>
        <v>31083333.333333332</v>
      </c>
      <c r="AU4379">
        <f t="shared" si="842"/>
        <v>701189.46559875435</v>
      </c>
      <c r="AV4379">
        <f t="shared" si="843"/>
        <v>1.5212246033328924</v>
      </c>
      <c r="AW4379" t="str">
        <f t="shared" si="834"/>
        <v>sp|Q7Z2T5|TRM1L_HUMAN</v>
      </c>
      <c r="AX4379" s="20">
        <f t="shared" si="844"/>
        <v>0</v>
      </c>
      <c r="AY4379" s="21">
        <f t="shared" si="833"/>
        <v>-0.64176662953106323</v>
      </c>
      <c r="AZ4379" s="21">
        <f t="shared" si="833"/>
        <v>-1.8539924853119605</v>
      </c>
      <c r="BA4379" s="21">
        <f t="shared" si="833"/>
        <v>-2.4244517115617947</v>
      </c>
      <c r="BB4379" s="21">
        <f t="shared" si="833"/>
        <v>-1.7113776787495021</v>
      </c>
      <c r="BC4379" s="22">
        <f t="shared" si="833"/>
        <v>-2.4957591148430236</v>
      </c>
      <c r="BD4379" s="22"/>
    </row>
    <row r="4380" spans="1:56" x14ac:dyDescent="0.2">
      <c r="A4380" s="1">
        <v>4376</v>
      </c>
      <c r="B4380" s="3" t="s">
        <v>4428</v>
      </c>
      <c r="C4380" s="27">
        <v>1944850.2</v>
      </c>
      <c r="D4380" s="7">
        <v>2081384.5</v>
      </c>
      <c r="E4380" s="7">
        <v>1854264.6</v>
      </c>
      <c r="F4380" s="7">
        <v>1824289.6</v>
      </c>
      <c r="G4380" s="7">
        <v>2037279.5</v>
      </c>
      <c r="H4380" s="8">
        <v>1790964</v>
      </c>
      <c r="I4380" s="27">
        <v>2100937</v>
      </c>
      <c r="J4380" s="7">
        <v>2009758</v>
      </c>
      <c r="K4380" s="7">
        <v>1690740.5</v>
      </c>
      <c r="L4380" s="7">
        <v>2003811.9</v>
      </c>
      <c r="M4380" s="7">
        <v>1787263.1</v>
      </c>
      <c r="N4380" s="8">
        <v>1670605</v>
      </c>
      <c r="O4380" s="27">
        <v>1679976.1</v>
      </c>
      <c r="P4380" s="7">
        <v>2579851.5</v>
      </c>
      <c r="Q4380" s="7">
        <v>2279404.7999999998</v>
      </c>
      <c r="R4380" s="7">
        <v>1354283.9</v>
      </c>
      <c r="S4380" s="7">
        <v>2322830.5</v>
      </c>
      <c r="T4380" s="8">
        <v>1902314.4</v>
      </c>
      <c r="U4380" s="27">
        <v>2219657</v>
      </c>
      <c r="V4380" s="7">
        <v>2294260.5</v>
      </c>
      <c r="W4380" s="7">
        <v>2094045.1</v>
      </c>
      <c r="X4380" s="7">
        <v>1946785.5</v>
      </c>
      <c r="Y4380" s="7">
        <v>1886781.8</v>
      </c>
      <c r="Z4380" s="8">
        <v>1430055.5</v>
      </c>
      <c r="AA4380" s="27">
        <v>2023296</v>
      </c>
      <c r="AB4380" s="7">
        <v>2120517</v>
      </c>
      <c r="AC4380" s="7">
        <v>1865305.4</v>
      </c>
      <c r="AD4380" s="7">
        <v>1603918</v>
      </c>
      <c r="AE4380" s="7">
        <v>2173576.7999999998</v>
      </c>
      <c r="AF4380" s="8">
        <v>1355859.1</v>
      </c>
      <c r="AG4380" s="7">
        <v>2214591.5</v>
      </c>
      <c r="AH4380" s="7">
        <v>2579982.5</v>
      </c>
      <c r="AI4380" s="7">
        <v>2027448.1</v>
      </c>
      <c r="AJ4380" s="7">
        <v>2092174.4</v>
      </c>
      <c r="AK4380" s="7">
        <v>2195588.2000000002</v>
      </c>
      <c r="AL4380" s="8">
        <v>1762189.2</v>
      </c>
      <c r="AM4380" s="17">
        <v>0.238121475827614</v>
      </c>
      <c r="AN4380" s="2">
        <f t="shared" si="835"/>
        <v>1899557.4</v>
      </c>
      <c r="AO4380" s="2">
        <f t="shared" si="836"/>
        <v>1895537.5</v>
      </c>
      <c r="AP4380" s="2">
        <f t="shared" si="837"/>
        <v>2090859.5999999999</v>
      </c>
      <c r="AQ4380" s="2">
        <f t="shared" si="838"/>
        <v>2020415.3</v>
      </c>
      <c r="AR4380" s="2">
        <f t="shared" si="839"/>
        <v>1944300.7</v>
      </c>
      <c r="AS4380" s="2">
        <f t="shared" si="840"/>
        <v>2143881.2999999998</v>
      </c>
      <c r="AT4380" s="2">
        <f t="shared" si="841"/>
        <v>1999091.9666666668</v>
      </c>
      <c r="AU4380">
        <f t="shared" si="842"/>
        <v>103414.38444455712</v>
      </c>
      <c r="AV4380">
        <f t="shared" si="843"/>
        <v>-0.96248280354102678</v>
      </c>
      <c r="AW4380" t="str">
        <f t="shared" si="834"/>
        <v>sp|Q147X3|NAA30_HUMAN</v>
      </c>
      <c r="AX4380" s="20">
        <f t="shared" si="844"/>
        <v>0</v>
      </c>
      <c r="AY4380" s="21">
        <f t="shared" si="833"/>
        <v>-3.8871768386873451E-2</v>
      </c>
      <c r="AZ4380" s="21">
        <f t="shared" si="833"/>
        <v>1.8498606458617135</v>
      </c>
      <c r="BA4380" s="21">
        <f t="shared" si="833"/>
        <v>1.1686759114714347</v>
      </c>
      <c r="BB4380" s="21">
        <f t="shared" si="833"/>
        <v>0.43266031355616663</v>
      </c>
      <c r="BC4380" s="22">
        <f t="shared" si="833"/>
        <v>2.3625717187437081</v>
      </c>
      <c r="BD4380" s="22"/>
    </row>
    <row r="4381" spans="1:56" x14ac:dyDescent="0.2">
      <c r="A4381" s="1">
        <v>4377</v>
      </c>
      <c r="B4381" s="3" t="s">
        <v>4429</v>
      </c>
      <c r="C4381" s="27">
        <v>4013544.2</v>
      </c>
      <c r="D4381" s="7">
        <v>3726710.8</v>
      </c>
      <c r="E4381" s="7">
        <v>4440537.5</v>
      </c>
      <c r="F4381" s="7">
        <v>3261568</v>
      </c>
      <c r="G4381" s="7">
        <v>3905289</v>
      </c>
      <c r="H4381" s="8">
        <v>3170689.8</v>
      </c>
      <c r="I4381" s="27">
        <v>2963576.2</v>
      </c>
      <c r="J4381" s="7">
        <v>3699363.8</v>
      </c>
      <c r="K4381" s="7">
        <v>3913247.8</v>
      </c>
      <c r="L4381" s="7">
        <v>3797331.2</v>
      </c>
      <c r="M4381" s="7">
        <v>4232437</v>
      </c>
      <c r="N4381" s="8">
        <v>3729003</v>
      </c>
      <c r="O4381" s="27">
        <v>4559137.5</v>
      </c>
      <c r="P4381" s="7">
        <v>2413242.7999999998</v>
      </c>
      <c r="Q4381" s="7">
        <v>3130369.5</v>
      </c>
      <c r="R4381" s="7">
        <v>3450671.5</v>
      </c>
      <c r="S4381" s="7">
        <v>5203913</v>
      </c>
      <c r="T4381" s="8">
        <v>3691984.5</v>
      </c>
      <c r="U4381" s="27">
        <v>2873884.2</v>
      </c>
      <c r="V4381" s="7">
        <v>2928672.8</v>
      </c>
      <c r="W4381" s="7">
        <v>3289969.5</v>
      </c>
      <c r="X4381" s="7">
        <v>3109619.8</v>
      </c>
      <c r="Y4381" s="7">
        <v>3991026.2</v>
      </c>
      <c r="Z4381" s="8">
        <v>3506233.2</v>
      </c>
      <c r="AA4381" s="27">
        <v>3653567</v>
      </c>
      <c r="AB4381" s="7">
        <v>3066137.5</v>
      </c>
      <c r="AC4381" s="7">
        <v>4272017</v>
      </c>
      <c r="AD4381" s="7">
        <v>3762798</v>
      </c>
      <c r="AE4381" s="7">
        <v>2910907</v>
      </c>
      <c r="AF4381" s="8">
        <v>4425991.5</v>
      </c>
      <c r="AG4381" s="7">
        <v>3836681.2</v>
      </c>
      <c r="AH4381" s="7">
        <v>3152068.5</v>
      </c>
      <c r="AI4381" s="7">
        <v>2911228.2</v>
      </c>
      <c r="AJ4381" s="7">
        <v>3623906</v>
      </c>
      <c r="AK4381" s="7">
        <v>3771785</v>
      </c>
      <c r="AL4381" s="8">
        <v>2730036.5</v>
      </c>
      <c r="AM4381" s="17">
        <v>0.238121475827614</v>
      </c>
      <c r="AN4381" s="2">
        <f t="shared" si="835"/>
        <v>3815999.9</v>
      </c>
      <c r="AO4381" s="2">
        <f t="shared" si="836"/>
        <v>3763167.1</v>
      </c>
      <c r="AP4381" s="2">
        <f t="shared" si="837"/>
        <v>3571328</v>
      </c>
      <c r="AQ4381" s="2">
        <f t="shared" si="838"/>
        <v>3199794.65</v>
      </c>
      <c r="AR4381" s="2">
        <f t="shared" si="839"/>
        <v>3708182.5</v>
      </c>
      <c r="AS4381" s="2">
        <f t="shared" si="840"/>
        <v>3387987.25</v>
      </c>
      <c r="AT4381" s="2">
        <f t="shared" si="841"/>
        <v>3574409.9</v>
      </c>
      <c r="AU4381">
        <f t="shared" si="842"/>
        <v>239578.63228418143</v>
      </c>
      <c r="AV4381">
        <f t="shared" si="843"/>
        <v>1.0083954386776561</v>
      </c>
      <c r="AW4381" t="str">
        <f t="shared" si="834"/>
        <v>sp|Q66LE6|2ABD_HUMAN</v>
      </c>
      <c r="AX4381" s="20">
        <f t="shared" si="844"/>
        <v>0</v>
      </c>
      <c r="AY4381" s="21">
        <f t="shared" si="833"/>
        <v>-0.22052384011162995</v>
      </c>
      <c r="AZ4381" s="21">
        <f t="shared" si="833"/>
        <v>-1.0212592736975683</v>
      </c>
      <c r="BA4381" s="21">
        <f t="shared" si="833"/>
        <v>-2.5720375983659292</v>
      </c>
      <c r="BB4381" s="21">
        <f t="shared" si="833"/>
        <v>-0.45002928254515595</v>
      </c>
      <c r="BC4381" s="22">
        <f t="shared" si="833"/>
        <v>-1.7865226373456518</v>
      </c>
      <c r="BD4381" s="22"/>
    </row>
    <row r="4382" spans="1:56" x14ac:dyDescent="0.2">
      <c r="A4382" s="1">
        <v>4378</v>
      </c>
      <c r="B4382" s="3" t="s">
        <v>4430</v>
      </c>
      <c r="C4382" s="27">
        <v>549805.19999999995</v>
      </c>
      <c r="D4382" s="7">
        <v>453455.25</v>
      </c>
      <c r="E4382" s="7">
        <v>365948.5</v>
      </c>
      <c r="F4382" s="7">
        <v>573193.1</v>
      </c>
      <c r="G4382" s="7">
        <v>645495</v>
      </c>
      <c r="H4382" s="8">
        <v>294685.34000000003</v>
      </c>
      <c r="I4382" s="27">
        <v>369764.6</v>
      </c>
      <c r="J4382" s="7">
        <v>513072.25</v>
      </c>
      <c r="K4382" s="7">
        <v>373413.12</v>
      </c>
      <c r="L4382" s="7">
        <v>617661.69999999995</v>
      </c>
      <c r="M4382" s="7">
        <v>696435.1</v>
      </c>
      <c r="N4382" s="8">
        <v>665073.56000000006</v>
      </c>
      <c r="O4382" s="27">
        <v>783298.56000000006</v>
      </c>
      <c r="P4382" s="7">
        <v>715275.2</v>
      </c>
      <c r="Q4382" s="7">
        <v>287446.65999999997</v>
      </c>
      <c r="R4382" s="7">
        <v>528282.5</v>
      </c>
      <c r="S4382" s="7">
        <v>588160.6</v>
      </c>
      <c r="T4382" s="8">
        <v>375878.53</v>
      </c>
      <c r="U4382" s="27">
        <v>652141.75</v>
      </c>
      <c r="V4382" s="7">
        <v>360460.4</v>
      </c>
      <c r="W4382" s="7">
        <v>456497.72</v>
      </c>
      <c r="X4382" s="7">
        <v>306218.40000000002</v>
      </c>
      <c r="Y4382" s="7">
        <v>449557.94</v>
      </c>
      <c r="Z4382" s="8">
        <v>493283.94</v>
      </c>
      <c r="AA4382" s="27">
        <v>393686.9</v>
      </c>
      <c r="AB4382" s="7">
        <v>245578.05</v>
      </c>
      <c r="AC4382" s="7">
        <v>368584.16</v>
      </c>
      <c r="AD4382" s="7">
        <v>488758</v>
      </c>
      <c r="AE4382" s="7">
        <v>337979.4</v>
      </c>
      <c r="AF4382" s="8">
        <v>565108.75</v>
      </c>
      <c r="AG4382" s="7">
        <v>262527.7</v>
      </c>
      <c r="AH4382" s="7">
        <v>692654.2</v>
      </c>
      <c r="AI4382" s="7">
        <v>451138.06</v>
      </c>
      <c r="AJ4382" s="7">
        <v>618042.80000000005</v>
      </c>
      <c r="AK4382" s="7">
        <v>434514.4</v>
      </c>
      <c r="AL4382" s="8">
        <v>527967.43999999994</v>
      </c>
      <c r="AM4382" s="17">
        <v>0.23823271826328599</v>
      </c>
      <c r="AN4382" s="2">
        <f t="shared" si="835"/>
        <v>501630.22499999998</v>
      </c>
      <c r="AO4382" s="2">
        <f t="shared" si="836"/>
        <v>565366.97499999998</v>
      </c>
      <c r="AP4382" s="2">
        <f t="shared" si="837"/>
        <v>558221.55000000005</v>
      </c>
      <c r="AQ4382" s="2">
        <f t="shared" si="838"/>
        <v>453027.82999999996</v>
      </c>
      <c r="AR4382" s="2">
        <f t="shared" si="839"/>
        <v>381135.53</v>
      </c>
      <c r="AS4382" s="2">
        <f t="shared" si="840"/>
        <v>489552.75</v>
      </c>
      <c r="AT4382" s="2">
        <f t="shared" si="841"/>
        <v>491489.14333333337</v>
      </c>
      <c r="AU4382">
        <f t="shared" si="842"/>
        <v>68811.237260860667</v>
      </c>
      <c r="AV4382">
        <f t="shared" si="843"/>
        <v>0.14737537167399228</v>
      </c>
      <c r="AW4382" t="str">
        <f t="shared" si="834"/>
        <v>sp|Q9H6U6-2|BCAS3_HUMAN;sp|Q9H6U6-3|BCAS3_HUMAN;sp|Q9H6U6-7|BCAS3_HUMAN;sp|Q9H6U6-8|BCAS3_HUMAN;sp|Q9H6U6|BCAS3_HUMAN</v>
      </c>
      <c r="AX4382" s="20">
        <f t="shared" si="844"/>
        <v>0</v>
      </c>
      <c r="AY4382" s="21">
        <f t="shared" si="833"/>
        <v>0.92625496266513152</v>
      </c>
      <c r="AZ4382" s="21">
        <f t="shared" si="833"/>
        <v>0.82241400173440571</v>
      </c>
      <c r="BA4382" s="21">
        <f t="shared" si="833"/>
        <v>-0.70631479587774693</v>
      </c>
      <c r="BB4382" s="21">
        <f t="shared" si="833"/>
        <v>-1.7510903712312182</v>
      </c>
      <c r="BC4382" s="22">
        <f t="shared" si="833"/>
        <v>-0.17551602733452895</v>
      </c>
      <c r="BD4382" s="22"/>
    </row>
    <row r="4383" spans="1:56" x14ac:dyDescent="0.2">
      <c r="A4383" s="1">
        <v>4379</v>
      </c>
      <c r="B4383" s="3" t="s">
        <v>4431</v>
      </c>
      <c r="C4383" s="27">
        <v>131000000</v>
      </c>
      <c r="D4383" s="7">
        <v>130000000</v>
      </c>
      <c r="E4383" s="7">
        <v>116000000</v>
      </c>
      <c r="F4383" s="7">
        <v>126000000</v>
      </c>
      <c r="G4383" s="7">
        <v>123000000</v>
      </c>
      <c r="H4383" s="8">
        <v>114000000</v>
      </c>
      <c r="I4383" s="27">
        <v>127000000</v>
      </c>
      <c r="J4383" s="7">
        <v>125000000</v>
      </c>
      <c r="K4383" s="7">
        <v>125000000</v>
      </c>
      <c r="L4383" s="7">
        <v>123000000</v>
      </c>
      <c r="M4383" s="7">
        <v>122000000</v>
      </c>
      <c r="N4383" s="8">
        <v>138000000</v>
      </c>
      <c r="O4383" s="27">
        <v>133000000</v>
      </c>
      <c r="P4383" s="7">
        <v>138000000</v>
      </c>
      <c r="Q4383" s="7">
        <v>126000000</v>
      </c>
      <c r="R4383" s="7">
        <v>133000000</v>
      </c>
      <c r="S4383" s="7">
        <v>123000000</v>
      </c>
      <c r="T4383" s="8">
        <v>128000000</v>
      </c>
      <c r="U4383" s="27">
        <v>131000000</v>
      </c>
      <c r="V4383" s="7">
        <v>128000000</v>
      </c>
      <c r="W4383" s="7">
        <v>136000000</v>
      </c>
      <c r="X4383" s="7">
        <v>124000000</v>
      </c>
      <c r="Y4383" s="7">
        <v>128000000</v>
      </c>
      <c r="Z4383" s="8">
        <v>122000000</v>
      </c>
      <c r="AA4383" s="27">
        <v>135000000</v>
      </c>
      <c r="AB4383" s="7">
        <v>123000000</v>
      </c>
      <c r="AC4383" s="7">
        <v>125000000</v>
      </c>
      <c r="AD4383" s="7">
        <v>126000000</v>
      </c>
      <c r="AE4383" s="7">
        <v>128000000</v>
      </c>
      <c r="AF4383" s="8">
        <v>124000000</v>
      </c>
      <c r="AG4383" s="7">
        <v>137000000</v>
      </c>
      <c r="AH4383" s="7">
        <v>116000000</v>
      </c>
      <c r="AI4383" s="7">
        <v>137000000</v>
      </c>
      <c r="AJ4383" s="7">
        <v>125000000</v>
      </c>
      <c r="AK4383" s="7">
        <v>130000000</v>
      </c>
      <c r="AL4383" s="8">
        <v>113000000</v>
      </c>
      <c r="AM4383" s="17">
        <v>0.23829711020925901</v>
      </c>
      <c r="AN4383" s="2">
        <f t="shared" si="835"/>
        <v>124500000</v>
      </c>
      <c r="AO4383" s="2">
        <f t="shared" si="836"/>
        <v>125000000</v>
      </c>
      <c r="AP4383" s="2">
        <f t="shared" si="837"/>
        <v>130500000</v>
      </c>
      <c r="AQ4383" s="2">
        <f t="shared" si="838"/>
        <v>128000000</v>
      </c>
      <c r="AR4383" s="2">
        <f t="shared" si="839"/>
        <v>125500000</v>
      </c>
      <c r="AS4383" s="2">
        <f t="shared" si="840"/>
        <v>127500000</v>
      </c>
      <c r="AT4383" s="2">
        <f t="shared" si="841"/>
        <v>126833333.33333333</v>
      </c>
      <c r="AU4383">
        <f t="shared" si="842"/>
        <v>2273030.2828309759</v>
      </c>
      <c r="AV4383">
        <f t="shared" si="843"/>
        <v>-1.0265298051494709</v>
      </c>
      <c r="AW4383" t="str">
        <f t="shared" si="834"/>
        <v>sp|P35658-3|NU214_HUMAN;sp|P35658-4|NU214_HUMAN</v>
      </c>
      <c r="AX4383" s="20">
        <f t="shared" si="844"/>
        <v>0</v>
      </c>
      <c r="AY4383" s="21">
        <f t="shared" si="833"/>
        <v>0.21997067253202995</v>
      </c>
      <c r="AZ4383" s="21">
        <f t="shared" si="833"/>
        <v>2.639648070384359</v>
      </c>
      <c r="BA4383" s="21">
        <f t="shared" si="833"/>
        <v>1.5397947077242096</v>
      </c>
      <c r="BB4383" s="21">
        <f t="shared" si="833"/>
        <v>0.43994134506405991</v>
      </c>
      <c r="BC4383" s="22">
        <f t="shared" si="833"/>
        <v>1.3198240351921797</v>
      </c>
      <c r="BD4383" s="22"/>
    </row>
    <row r="4384" spans="1:56" x14ac:dyDescent="0.2">
      <c r="A4384" s="1">
        <v>4380</v>
      </c>
      <c r="B4384" s="3" t="s">
        <v>4432</v>
      </c>
      <c r="C4384" s="27">
        <v>9807069</v>
      </c>
      <c r="D4384" s="7">
        <v>10900000</v>
      </c>
      <c r="E4384" s="7">
        <v>11300000</v>
      </c>
      <c r="F4384" s="7">
        <v>10100000</v>
      </c>
      <c r="G4384" s="7">
        <v>11700000</v>
      </c>
      <c r="H4384" s="8">
        <v>12100000</v>
      </c>
      <c r="I4384" s="27">
        <v>11700000</v>
      </c>
      <c r="J4384" s="7">
        <v>13800000</v>
      </c>
      <c r="K4384" s="7">
        <v>10400000</v>
      </c>
      <c r="L4384" s="7">
        <v>14300000</v>
      </c>
      <c r="M4384" s="7">
        <v>11500000</v>
      </c>
      <c r="N4384" s="8">
        <v>14400000</v>
      </c>
      <c r="O4384" s="27">
        <v>10100000</v>
      </c>
      <c r="P4384" s="7">
        <v>11000000</v>
      </c>
      <c r="Q4384" s="7">
        <v>11500000</v>
      </c>
      <c r="R4384" s="7">
        <v>11400000</v>
      </c>
      <c r="S4384" s="7">
        <v>11100000</v>
      </c>
      <c r="T4384" s="8">
        <v>10300000</v>
      </c>
      <c r="U4384" s="27">
        <v>11500000</v>
      </c>
      <c r="V4384" s="7">
        <v>12800000</v>
      </c>
      <c r="W4384" s="7">
        <v>13000000</v>
      </c>
      <c r="X4384" s="7">
        <v>11000000</v>
      </c>
      <c r="Y4384" s="7">
        <v>13500000</v>
      </c>
      <c r="Z4384" s="8">
        <v>6774406</v>
      </c>
      <c r="AA4384" s="27">
        <v>10600000</v>
      </c>
      <c r="AB4384" s="7">
        <v>10500000</v>
      </c>
      <c r="AC4384" s="7">
        <v>11300000</v>
      </c>
      <c r="AD4384" s="7">
        <v>11700000</v>
      </c>
      <c r="AE4384" s="7">
        <v>11500000</v>
      </c>
      <c r="AF4384" s="8">
        <v>11700000</v>
      </c>
      <c r="AG4384" s="7">
        <v>9495452</v>
      </c>
      <c r="AH4384" s="7">
        <v>9238879</v>
      </c>
      <c r="AI4384" s="7">
        <v>11400000</v>
      </c>
      <c r="AJ4384" s="7">
        <v>11700000</v>
      </c>
      <c r="AK4384" s="7">
        <v>10900000</v>
      </c>
      <c r="AL4384" s="8">
        <v>11400000</v>
      </c>
      <c r="AM4384" s="17">
        <v>0.23829711020925901</v>
      </c>
      <c r="AN4384" s="2">
        <f t="shared" si="835"/>
        <v>11100000</v>
      </c>
      <c r="AO4384" s="2">
        <f t="shared" si="836"/>
        <v>12750000</v>
      </c>
      <c r="AP4384" s="2">
        <f t="shared" si="837"/>
        <v>11050000</v>
      </c>
      <c r="AQ4384" s="2">
        <f t="shared" si="838"/>
        <v>12150000</v>
      </c>
      <c r="AR4384" s="2">
        <f t="shared" si="839"/>
        <v>11400000</v>
      </c>
      <c r="AS4384" s="2">
        <f t="shared" si="840"/>
        <v>11150000</v>
      </c>
      <c r="AT4384" s="2">
        <f t="shared" si="841"/>
        <v>11600000</v>
      </c>
      <c r="AU4384">
        <f t="shared" si="842"/>
        <v>695701.08523704344</v>
      </c>
      <c r="AV4384">
        <f t="shared" si="843"/>
        <v>-0.71869946822008623</v>
      </c>
      <c r="AW4384" t="str">
        <f t="shared" si="834"/>
        <v>sp|Q9Y2R0|COA3_HUMAN</v>
      </c>
      <c r="AX4384" s="20">
        <f t="shared" si="844"/>
        <v>0</v>
      </c>
      <c r="AY4384" s="21">
        <f t="shared" si="833"/>
        <v>2.3717082451262845</v>
      </c>
      <c r="AZ4384" s="21">
        <f t="shared" si="833"/>
        <v>-7.1869946822008646E-2</v>
      </c>
      <c r="BA4384" s="21">
        <f t="shared" si="833"/>
        <v>1.5092688832621812</v>
      </c>
      <c r="BB4384" s="21">
        <f t="shared" si="833"/>
        <v>0.43121968093205176</v>
      </c>
      <c r="BC4384" s="22">
        <f t="shared" si="833"/>
        <v>7.1869946822008646E-2</v>
      </c>
      <c r="BD4384" s="22"/>
    </row>
    <row r="4385" spans="1:56" x14ac:dyDescent="0.2">
      <c r="A4385" s="1">
        <v>4381</v>
      </c>
      <c r="B4385" s="3" t="s">
        <v>4433</v>
      </c>
      <c r="C4385" s="27">
        <v>16500000</v>
      </c>
      <c r="D4385" s="7">
        <v>14200000</v>
      </c>
      <c r="E4385" s="7">
        <v>15800000</v>
      </c>
      <c r="F4385" s="7">
        <v>13200000</v>
      </c>
      <c r="G4385" s="7">
        <v>14900000</v>
      </c>
      <c r="H4385" s="8">
        <v>16000000</v>
      </c>
      <c r="I4385" s="27">
        <v>16900000</v>
      </c>
      <c r="J4385" s="7">
        <v>15000000</v>
      </c>
      <c r="K4385" s="7">
        <v>16000000</v>
      </c>
      <c r="L4385" s="7">
        <v>14700000</v>
      </c>
      <c r="M4385" s="7">
        <v>16500000</v>
      </c>
      <c r="N4385" s="8">
        <v>12500000</v>
      </c>
      <c r="O4385" s="27">
        <v>13800000</v>
      </c>
      <c r="P4385" s="7">
        <v>17700000</v>
      </c>
      <c r="Q4385" s="7">
        <v>16500000</v>
      </c>
      <c r="R4385" s="7">
        <v>14300000</v>
      </c>
      <c r="S4385" s="7">
        <v>15800000</v>
      </c>
      <c r="T4385" s="8">
        <v>17300000</v>
      </c>
      <c r="U4385" s="27">
        <v>17000000</v>
      </c>
      <c r="V4385" s="7">
        <v>17100000</v>
      </c>
      <c r="W4385" s="7">
        <v>16500000</v>
      </c>
      <c r="X4385" s="7">
        <v>17300000</v>
      </c>
      <c r="Y4385" s="7">
        <v>12800000</v>
      </c>
      <c r="Z4385" s="8">
        <v>16300000</v>
      </c>
      <c r="AA4385" s="27">
        <v>18300000</v>
      </c>
      <c r="AB4385" s="7">
        <v>15300000</v>
      </c>
      <c r="AC4385" s="7">
        <v>10200000</v>
      </c>
      <c r="AD4385" s="7">
        <v>17400000</v>
      </c>
      <c r="AE4385" s="7">
        <v>19100000</v>
      </c>
      <c r="AF4385" s="8">
        <v>14600000</v>
      </c>
      <c r="AG4385" s="7">
        <v>15900000</v>
      </c>
      <c r="AH4385" s="7">
        <v>17700000</v>
      </c>
      <c r="AI4385" s="7">
        <v>17600000</v>
      </c>
      <c r="AJ4385" s="7">
        <v>13900000</v>
      </c>
      <c r="AK4385" s="7">
        <v>17000000</v>
      </c>
      <c r="AL4385" s="8">
        <v>16000000</v>
      </c>
      <c r="AM4385" s="17">
        <v>0.238629552028746</v>
      </c>
      <c r="AN4385" s="2">
        <f t="shared" si="835"/>
        <v>15350000</v>
      </c>
      <c r="AO4385" s="2">
        <f t="shared" si="836"/>
        <v>15500000</v>
      </c>
      <c r="AP4385" s="2">
        <f t="shared" si="837"/>
        <v>16150000</v>
      </c>
      <c r="AQ4385" s="2">
        <f t="shared" si="838"/>
        <v>16750000</v>
      </c>
      <c r="AR4385" s="2">
        <f t="shared" si="839"/>
        <v>16350000</v>
      </c>
      <c r="AS4385" s="2">
        <f t="shared" si="840"/>
        <v>16500000</v>
      </c>
      <c r="AT4385" s="2">
        <f t="shared" si="841"/>
        <v>16100000</v>
      </c>
      <c r="AU4385">
        <f t="shared" si="842"/>
        <v>560357.02904487599</v>
      </c>
      <c r="AV4385">
        <f t="shared" si="843"/>
        <v>-1.3384323942154681</v>
      </c>
      <c r="AW4385" t="str">
        <f t="shared" si="834"/>
        <v>sp|Q9Y2R4|DDX52_HUMAN</v>
      </c>
      <c r="AX4385" s="20">
        <f t="shared" si="844"/>
        <v>0</v>
      </c>
      <c r="AY4385" s="21">
        <f t="shared" si="833"/>
        <v>0.26768647884309349</v>
      </c>
      <c r="AZ4385" s="21">
        <f t="shared" si="833"/>
        <v>1.4276612204964994</v>
      </c>
      <c r="BA4385" s="21">
        <f t="shared" si="833"/>
        <v>2.4984071358688738</v>
      </c>
      <c r="BB4385" s="21">
        <f t="shared" si="833"/>
        <v>1.7845765256206243</v>
      </c>
      <c r="BC4385" s="22">
        <f t="shared" si="833"/>
        <v>2.0522630044637178</v>
      </c>
      <c r="BD4385" s="22"/>
    </row>
    <row r="4386" spans="1:56" x14ac:dyDescent="0.2">
      <c r="A4386" s="1">
        <v>4382</v>
      </c>
      <c r="B4386" s="3" t="s">
        <v>4434</v>
      </c>
      <c r="C4386" s="27">
        <v>7611311</v>
      </c>
      <c r="D4386" s="7">
        <v>9837027</v>
      </c>
      <c r="E4386" s="7">
        <v>8563043</v>
      </c>
      <c r="F4386" s="7">
        <v>8366839</v>
      </c>
      <c r="G4386" s="7">
        <v>8233016</v>
      </c>
      <c r="H4386" s="8">
        <v>8259240</v>
      </c>
      <c r="I4386" s="27">
        <v>5622421.5</v>
      </c>
      <c r="J4386" s="7">
        <v>9980451</v>
      </c>
      <c r="K4386" s="7">
        <v>7596718</v>
      </c>
      <c r="L4386" s="7">
        <v>12700000</v>
      </c>
      <c r="M4386" s="7">
        <v>8023268</v>
      </c>
      <c r="N4386" s="8">
        <v>6086353.5</v>
      </c>
      <c r="O4386" s="27">
        <v>9713387</v>
      </c>
      <c r="P4386" s="7">
        <v>8354552</v>
      </c>
      <c r="Q4386" s="7">
        <v>8210382.5</v>
      </c>
      <c r="R4386" s="7">
        <v>10700000</v>
      </c>
      <c r="S4386" s="7">
        <v>7595718</v>
      </c>
      <c r="T4386" s="8">
        <v>7950497</v>
      </c>
      <c r="U4386" s="27">
        <v>7895574.5</v>
      </c>
      <c r="V4386" s="7">
        <v>9858089</v>
      </c>
      <c r="W4386" s="7">
        <v>7096718.5</v>
      </c>
      <c r="X4386" s="7">
        <v>12600000</v>
      </c>
      <c r="Y4386" s="7">
        <v>7753787</v>
      </c>
      <c r="Z4386" s="8">
        <v>6644748.5</v>
      </c>
      <c r="AA4386" s="27">
        <v>6648974.5</v>
      </c>
      <c r="AB4386" s="7">
        <v>9910572</v>
      </c>
      <c r="AC4386" s="7">
        <v>6553728.5</v>
      </c>
      <c r="AD4386" s="7">
        <v>8219644</v>
      </c>
      <c r="AE4386" s="7">
        <v>7848768.5</v>
      </c>
      <c r="AF4386" s="8">
        <v>5861271.5</v>
      </c>
      <c r="AG4386" s="7">
        <v>8152543</v>
      </c>
      <c r="AH4386" s="7">
        <v>7256413</v>
      </c>
      <c r="AI4386" s="7">
        <v>7405014</v>
      </c>
      <c r="AJ4386" s="7">
        <v>7934530.5</v>
      </c>
      <c r="AK4386" s="7">
        <v>7485223.5</v>
      </c>
      <c r="AL4386" s="8">
        <v>8824812</v>
      </c>
      <c r="AM4386" s="17">
        <v>0.23865580093056599</v>
      </c>
      <c r="AN4386" s="2">
        <f t="shared" si="835"/>
        <v>8313039.5</v>
      </c>
      <c r="AO4386" s="2">
        <f t="shared" si="836"/>
        <v>7809993</v>
      </c>
      <c r="AP4386" s="2">
        <f t="shared" si="837"/>
        <v>8282467.25</v>
      </c>
      <c r="AQ4386" s="2">
        <f t="shared" si="838"/>
        <v>7824680.75</v>
      </c>
      <c r="AR4386" s="2">
        <f t="shared" si="839"/>
        <v>7248871.5</v>
      </c>
      <c r="AS4386" s="2">
        <f t="shared" si="840"/>
        <v>7709877</v>
      </c>
      <c r="AT4386" s="2">
        <f t="shared" si="841"/>
        <v>7864821.5</v>
      </c>
      <c r="AU4386">
        <f t="shared" si="842"/>
        <v>395814.85389513237</v>
      </c>
      <c r="AV4386">
        <f t="shared" si="843"/>
        <v>1.1323930761798833</v>
      </c>
      <c r="AW4386" t="str">
        <f t="shared" si="834"/>
        <v>sp|P47985|UCRI_HUMAN</v>
      </c>
      <c r="AX4386" s="20">
        <f t="shared" si="844"/>
        <v>0</v>
      </c>
      <c r="AY4386" s="21">
        <f t="shared" si="833"/>
        <v>-1.270913648261613</v>
      </c>
      <c r="AZ4386" s="21">
        <f t="shared" si="833"/>
        <v>-7.7238763778430197E-2</v>
      </c>
      <c r="BA4386" s="21">
        <f t="shared" si="833"/>
        <v>-1.23380602115904</v>
      </c>
      <c r="BB4386" s="21">
        <f t="shared" si="833"/>
        <v>-2.6885499357281368</v>
      </c>
      <c r="BC4386" s="22">
        <f t="shared" si="833"/>
        <v>-1.5238500881520798</v>
      </c>
      <c r="BD4386" s="22"/>
    </row>
    <row r="4387" spans="1:56" x14ac:dyDescent="0.2">
      <c r="A4387" s="1">
        <v>4383</v>
      </c>
      <c r="B4387" s="3" t="s">
        <v>4435</v>
      </c>
      <c r="C4387" s="27">
        <v>831982.5</v>
      </c>
      <c r="D4387" s="7">
        <v>2988308</v>
      </c>
      <c r="E4387" s="7">
        <v>2629507.7999999998</v>
      </c>
      <c r="F4387" s="7">
        <v>820384.1</v>
      </c>
      <c r="G4387" s="7">
        <v>1685617.8</v>
      </c>
      <c r="H4387" s="8">
        <v>1340884.5</v>
      </c>
      <c r="I4387" s="27">
        <v>940067.25</v>
      </c>
      <c r="J4387" s="7">
        <v>2144642.5</v>
      </c>
      <c r="K4387" s="7">
        <v>1817348</v>
      </c>
      <c r="L4387" s="7">
        <v>1790283.2</v>
      </c>
      <c r="M4387" s="7">
        <v>1300691.8</v>
      </c>
      <c r="N4387" s="8">
        <v>797402.1</v>
      </c>
      <c r="O4387" s="27">
        <v>2668265</v>
      </c>
      <c r="P4387" s="7">
        <v>1187854</v>
      </c>
      <c r="Q4387" s="7">
        <v>1349026.6</v>
      </c>
      <c r="R4387" s="7">
        <v>1944296.6</v>
      </c>
      <c r="S4387" s="7">
        <v>1308681</v>
      </c>
      <c r="T4387" s="8">
        <v>2253706</v>
      </c>
      <c r="U4387" s="27">
        <v>987517.9</v>
      </c>
      <c r="V4387" s="7">
        <v>809538.9</v>
      </c>
      <c r="W4387" s="7">
        <v>873485.4</v>
      </c>
      <c r="X4387" s="7">
        <v>886207.2</v>
      </c>
      <c r="Y4387" s="7">
        <v>1379926.5</v>
      </c>
      <c r="Z4387" s="8">
        <v>946195.5</v>
      </c>
      <c r="AA4387" s="27">
        <v>1121640</v>
      </c>
      <c r="AB4387" s="7">
        <v>1962579.8</v>
      </c>
      <c r="AC4387" s="7">
        <v>2868045.5</v>
      </c>
      <c r="AD4387" s="7">
        <v>1688739.8</v>
      </c>
      <c r="AE4387" s="7">
        <v>988347.9</v>
      </c>
      <c r="AF4387" s="8">
        <v>1154292.2</v>
      </c>
      <c r="AG4387" s="7">
        <v>2373297</v>
      </c>
      <c r="AH4387" s="7">
        <v>2195822.2000000002</v>
      </c>
      <c r="AI4387" s="7">
        <v>747128.7</v>
      </c>
      <c r="AJ4387" s="7">
        <v>1146086.8999999999</v>
      </c>
      <c r="AK4387" s="7">
        <v>1224583.3999999999</v>
      </c>
      <c r="AL4387" s="8">
        <v>1730981.4</v>
      </c>
      <c r="AM4387" s="17">
        <v>0.238997076526939</v>
      </c>
      <c r="AN4387" s="2">
        <f t="shared" si="835"/>
        <v>1513251.15</v>
      </c>
      <c r="AO4387" s="2">
        <f t="shared" si="836"/>
        <v>1545487.5</v>
      </c>
      <c r="AP4387" s="2">
        <f t="shared" si="837"/>
        <v>1646661.6</v>
      </c>
      <c r="AQ4387" s="2">
        <f t="shared" si="838"/>
        <v>916201.35</v>
      </c>
      <c r="AR4387" s="2">
        <f t="shared" si="839"/>
        <v>1421516</v>
      </c>
      <c r="AS4387" s="2">
        <f t="shared" si="840"/>
        <v>1477782.4</v>
      </c>
      <c r="AT4387" s="2">
        <f t="shared" si="841"/>
        <v>1420150</v>
      </c>
      <c r="AU4387">
        <f t="shared" si="842"/>
        <v>258059.07048376146</v>
      </c>
      <c r="AV4387">
        <f t="shared" si="843"/>
        <v>0.36077456927001667</v>
      </c>
      <c r="AW4387" t="str">
        <f t="shared" si="834"/>
        <v>sp|O95544|NADK_HUMAN</v>
      </c>
      <c r="AX4387" s="20">
        <f t="shared" si="844"/>
        <v>0</v>
      </c>
      <c r="AY4387" s="21">
        <f t="shared" si="833"/>
        <v>0.12491849226446228</v>
      </c>
      <c r="AZ4387" s="21">
        <f t="shared" si="833"/>
        <v>0.51697640292165237</v>
      </c>
      <c r="BA4387" s="21">
        <f t="shared" si="833"/>
        <v>-2.3136167966534225</v>
      </c>
      <c r="BB4387" s="21">
        <f t="shared" si="833"/>
        <v>-0.3554812075701575</v>
      </c>
      <c r="BC4387" s="22">
        <f t="shared" si="833"/>
        <v>-0.13744430658263532</v>
      </c>
      <c r="BD4387" s="22"/>
    </row>
    <row r="4388" spans="1:56" x14ac:dyDescent="0.2">
      <c r="A4388" s="1">
        <v>4384</v>
      </c>
      <c r="B4388" s="3" t="s">
        <v>4436</v>
      </c>
      <c r="C4388" s="27">
        <v>2416092.5</v>
      </c>
      <c r="D4388" s="7">
        <v>2067804.6</v>
      </c>
      <c r="E4388" s="7">
        <v>2024689.1</v>
      </c>
      <c r="F4388" s="7">
        <v>2472737</v>
      </c>
      <c r="G4388" s="7">
        <v>2694723</v>
      </c>
      <c r="H4388" s="8">
        <v>2408741.2000000002</v>
      </c>
      <c r="I4388" s="27">
        <v>2423858</v>
      </c>
      <c r="J4388" s="7">
        <v>808324.5</v>
      </c>
      <c r="K4388" s="7">
        <v>2349702.2000000002</v>
      </c>
      <c r="L4388" s="7">
        <v>217068.14</v>
      </c>
      <c r="M4388" s="7">
        <v>2629270.5</v>
      </c>
      <c r="N4388" s="8">
        <v>2613554.7999999998</v>
      </c>
      <c r="O4388" s="27">
        <v>2493001.2000000002</v>
      </c>
      <c r="P4388" s="7">
        <v>2489344.5</v>
      </c>
      <c r="Q4388" s="7">
        <v>2125016.7999999998</v>
      </c>
      <c r="R4388" s="7">
        <v>2164885.2000000002</v>
      </c>
      <c r="S4388" s="7">
        <v>2894987.2</v>
      </c>
      <c r="T4388" s="8">
        <v>2209477.7999999998</v>
      </c>
      <c r="U4388" s="27">
        <v>2291639</v>
      </c>
      <c r="V4388" s="7">
        <v>1968384.9</v>
      </c>
      <c r="W4388" s="7">
        <v>2400063.5</v>
      </c>
      <c r="X4388" s="7">
        <v>2274184.2000000002</v>
      </c>
      <c r="Y4388" s="7">
        <v>2318433.5</v>
      </c>
      <c r="Z4388" s="8">
        <v>2174895.2000000002</v>
      </c>
      <c r="AA4388" s="27">
        <v>1246575.6000000001</v>
      </c>
      <c r="AB4388" s="7">
        <v>2025969.8</v>
      </c>
      <c r="AC4388" s="7">
        <v>2494612</v>
      </c>
      <c r="AD4388" s="7">
        <v>2046467.2</v>
      </c>
      <c r="AE4388" s="7">
        <v>2215921.2000000002</v>
      </c>
      <c r="AF4388" s="8">
        <v>2032542</v>
      </c>
      <c r="AG4388" s="7">
        <v>2285542.5</v>
      </c>
      <c r="AH4388" s="7">
        <v>2071860.5</v>
      </c>
      <c r="AI4388" s="7">
        <v>2426071.5</v>
      </c>
      <c r="AJ4388" s="7">
        <v>2302017.5</v>
      </c>
      <c r="AK4388" s="7">
        <v>2139559.5</v>
      </c>
      <c r="AL4388" s="8">
        <v>0</v>
      </c>
      <c r="AM4388" s="17">
        <v>0.23914118201033199</v>
      </c>
      <c r="AN4388" s="2">
        <f t="shared" si="835"/>
        <v>2412416.85</v>
      </c>
      <c r="AO4388" s="2">
        <f t="shared" si="836"/>
        <v>2386780.1</v>
      </c>
      <c r="AP4388" s="2">
        <f t="shared" si="837"/>
        <v>2349411.15</v>
      </c>
      <c r="AQ4388" s="2">
        <f t="shared" si="838"/>
        <v>2282911.6</v>
      </c>
      <c r="AR4388" s="2">
        <f t="shared" si="839"/>
        <v>2039504.6</v>
      </c>
      <c r="AS4388" s="2">
        <f t="shared" si="840"/>
        <v>2212551</v>
      </c>
      <c r="AT4388" s="2">
        <f t="shared" si="841"/>
        <v>2280595.8833333333</v>
      </c>
      <c r="AU4388">
        <f t="shared" si="842"/>
        <v>138670.7407056682</v>
      </c>
      <c r="AV4388">
        <f t="shared" si="843"/>
        <v>0.95060404232252416</v>
      </c>
      <c r="AW4388" t="str">
        <f t="shared" si="834"/>
        <v>sp|P50851|LRBA_HUMAN</v>
      </c>
      <c r="AX4388" s="20">
        <f t="shared" si="844"/>
        <v>0</v>
      </c>
      <c r="AY4388" s="21">
        <f t="shared" si="833"/>
        <v>-0.18487497701057631</v>
      </c>
      <c r="AZ4388" s="21">
        <f t="shared" si="833"/>
        <v>-0.45435467986524436</v>
      </c>
      <c r="BA4388" s="21">
        <f t="shared" si="833"/>
        <v>-0.93390465314437043</v>
      </c>
      <c r="BB4388" s="21">
        <f t="shared" si="833"/>
        <v>-2.6891920249529404</v>
      </c>
      <c r="BC4388" s="22">
        <f t="shared" si="833"/>
        <v>-1.4412979189620101</v>
      </c>
      <c r="BD4388" s="22"/>
    </row>
    <row r="4389" spans="1:56" x14ac:dyDescent="0.2">
      <c r="A4389" s="1">
        <v>4385</v>
      </c>
      <c r="B4389" s="3" t="s">
        <v>4437</v>
      </c>
      <c r="C4389" s="27">
        <v>17100000</v>
      </c>
      <c r="D4389" s="7">
        <v>21600000</v>
      </c>
      <c r="E4389" s="7">
        <v>17900000</v>
      </c>
      <c r="F4389" s="7">
        <v>17000000</v>
      </c>
      <c r="G4389" s="7">
        <v>17800000</v>
      </c>
      <c r="H4389" s="8">
        <v>18900000</v>
      </c>
      <c r="I4389" s="27">
        <v>24700000</v>
      </c>
      <c r="J4389" s="7">
        <v>19700000</v>
      </c>
      <c r="K4389" s="7">
        <v>23200000</v>
      </c>
      <c r="L4389" s="7">
        <v>19200000</v>
      </c>
      <c r="M4389" s="7">
        <v>21100000</v>
      </c>
      <c r="N4389" s="8">
        <v>13400000</v>
      </c>
      <c r="O4389" s="27">
        <v>21500000</v>
      </c>
      <c r="P4389" s="7">
        <v>18700000</v>
      </c>
      <c r="Q4389" s="7">
        <v>19700000</v>
      </c>
      <c r="R4389" s="7">
        <v>17400000</v>
      </c>
      <c r="S4389" s="7">
        <v>18300000</v>
      </c>
      <c r="T4389" s="8">
        <v>15300000</v>
      </c>
      <c r="U4389" s="27">
        <v>21000000</v>
      </c>
      <c r="V4389" s="7">
        <v>21400000</v>
      </c>
      <c r="W4389" s="7">
        <v>22800000</v>
      </c>
      <c r="X4389" s="7">
        <v>17200000</v>
      </c>
      <c r="Y4389" s="7">
        <v>19900000</v>
      </c>
      <c r="Z4389" s="8">
        <v>18700000</v>
      </c>
      <c r="AA4389" s="27">
        <v>18600000</v>
      </c>
      <c r="AB4389" s="7">
        <v>20000000</v>
      </c>
      <c r="AC4389" s="7">
        <v>21400000</v>
      </c>
      <c r="AD4389" s="7">
        <v>17400000</v>
      </c>
      <c r="AE4389" s="7">
        <v>20000000</v>
      </c>
      <c r="AF4389" s="8">
        <v>17800000</v>
      </c>
      <c r="AG4389" s="7">
        <v>21600000</v>
      </c>
      <c r="AH4389" s="7">
        <v>23100000</v>
      </c>
      <c r="AI4389" s="7">
        <v>25000000</v>
      </c>
      <c r="AJ4389" s="7">
        <v>21200000</v>
      </c>
      <c r="AK4389" s="7">
        <v>17800000</v>
      </c>
      <c r="AL4389" s="8">
        <v>16200000</v>
      </c>
      <c r="AM4389" s="17">
        <v>0.23914318340879201</v>
      </c>
      <c r="AN4389" s="2">
        <f t="shared" si="835"/>
        <v>17850000</v>
      </c>
      <c r="AO4389" s="2">
        <f t="shared" si="836"/>
        <v>20400000</v>
      </c>
      <c r="AP4389" s="2">
        <f t="shared" si="837"/>
        <v>18500000</v>
      </c>
      <c r="AQ4389" s="2">
        <f t="shared" si="838"/>
        <v>20450000</v>
      </c>
      <c r="AR4389" s="2">
        <f t="shared" si="839"/>
        <v>19300000</v>
      </c>
      <c r="AS4389" s="2">
        <f t="shared" si="840"/>
        <v>21400000</v>
      </c>
      <c r="AT4389" s="2">
        <f t="shared" si="841"/>
        <v>19650000</v>
      </c>
      <c r="AU4389">
        <f t="shared" si="842"/>
        <v>1337908.8160259651</v>
      </c>
      <c r="AV4389">
        <f t="shared" si="843"/>
        <v>-1.3453831669534846</v>
      </c>
      <c r="AW4389" t="str">
        <f t="shared" si="834"/>
        <v>sp|Q96SU4-2|OSBL9_HUMAN;sp|Q96SU4-7|OSBL9_HUMAN;sp|Q96SU4|OSBL9_HUMAN</v>
      </c>
      <c r="AX4389" s="20">
        <f t="shared" si="844"/>
        <v>0</v>
      </c>
      <c r="AY4389" s="21">
        <f t="shared" si="833"/>
        <v>1.9059594865174365</v>
      </c>
      <c r="AZ4389" s="21">
        <f t="shared" si="833"/>
        <v>0.48583281028875835</v>
      </c>
      <c r="BA4389" s="21">
        <f t="shared" si="833"/>
        <v>1.9433312411550334</v>
      </c>
      <c r="BB4389" s="21">
        <f t="shared" si="833"/>
        <v>1.083780884490307</v>
      </c>
      <c r="BC4389" s="22">
        <f t="shared" si="833"/>
        <v>2.6533945792693725</v>
      </c>
      <c r="BD4389" s="22"/>
    </row>
    <row r="4390" spans="1:56" x14ac:dyDescent="0.2">
      <c r="A4390" s="1">
        <v>4386</v>
      </c>
      <c r="B4390" s="3" t="s">
        <v>4438</v>
      </c>
      <c r="C4390" s="27">
        <v>215000000</v>
      </c>
      <c r="D4390" s="7">
        <v>204000000</v>
      </c>
      <c r="E4390" s="7">
        <v>188000000</v>
      </c>
      <c r="F4390" s="7">
        <v>189000000</v>
      </c>
      <c r="G4390" s="7">
        <v>200000000</v>
      </c>
      <c r="H4390" s="8">
        <v>195000000</v>
      </c>
      <c r="I4390" s="27">
        <v>223000000</v>
      </c>
      <c r="J4390" s="7">
        <v>184000000</v>
      </c>
      <c r="K4390" s="7">
        <v>206000000</v>
      </c>
      <c r="L4390" s="7">
        <v>165000000</v>
      </c>
      <c r="M4390" s="7">
        <v>199000000</v>
      </c>
      <c r="N4390" s="8">
        <v>204000000</v>
      </c>
      <c r="O4390" s="27">
        <v>213000000</v>
      </c>
      <c r="P4390" s="7">
        <v>213000000</v>
      </c>
      <c r="Q4390" s="7">
        <v>211000000</v>
      </c>
      <c r="R4390" s="7">
        <v>197000000</v>
      </c>
      <c r="S4390" s="7">
        <v>208000000</v>
      </c>
      <c r="T4390" s="8">
        <v>197000000</v>
      </c>
      <c r="U4390" s="27">
        <v>194000000</v>
      </c>
      <c r="V4390" s="7">
        <v>211000000</v>
      </c>
      <c r="W4390" s="7">
        <v>203000000</v>
      </c>
      <c r="X4390" s="7">
        <v>179000000</v>
      </c>
      <c r="Y4390" s="7">
        <v>202000000</v>
      </c>
      <c r="Z4390" s="8">
        <v>184000000</v>
      </c>
      <c r="AA4390" s="27">
        <v>220000000</v>
      </c>
      <c r="AB4390" s="7">
        <v>197000000</v>
      </c>
      <c r="AC4390" s="7">
        <v>214000000</v>
      </c>
      <c r="AD4390" s="7">
        <v>181000000</v>
      </c>
      <c r="AE4390" s="7">
        <v>192000000</v>
      </c>
      <c r="AF4390" s="8">
        <v>181000000</v>
      </c>
      <c r="AG4390" s="7">
        <v>218000000</v>
      </c>
      <c r="AH4390" s="7">
        <v>212000000</v>
      </c>
      <c r="AI4390" s="7">
        <v>194000000</v>
      </c>
      <c r="AJ4390" s="7">
        <v>179000000</v>
      </c>
      <c r="AK4390" s="7">
        <v>186000000</v>
      </c>
      <c r="AL4390" s="8">
        <v>155000000</v>
      </c>
      <c r="AM4390" s="17">
        <v>0.23922047319756901</v>
      </c>
      <c r="AN4390" s="2">
        <f t="shared" si="835"/>
        <v>197500000</v>
      </c>
      <c r="AO4390" s="2">
        <f t="shared" si="836"/>
        <v>201500000</v>
      </c>
      <c r="AP4390" s="2">
        <f t="shared" si="837"/>
        <v>209500000</v>
      </c>
      <c r="AQ4390" s="2">
        <f t="shared" si="838"/>
        <v>198000000</v>
      </c>
      <c r="AR4390" s="2">
        <f t="shared" si="839"/>
        <v>194500000</v>
      </c>
      <c r="AS4390" s="2">
        <f t="shared" si="840"/>
        <v>190000000</v>
      </c>
      <c r="AT4390" s="2">
        <f t="shared" si="841"/>
        <v>198500000</v>
      </c>
      <c r="AU4390">
        <f t="shared" si="842"/>
        <v>6625707.5093909781</v>
      </c>
      <c r="AV4390">
        <f t="shared" si="843"/>
        <v>-0.15092727811824552</v>
      </c>
      <c r="AW4390" t="str">
        <f t="shared" si="834"/>
        <v>sp|O15355|PPM1G_HUMAN</v>
      </c>
      <c r="AX4390" s="20">
        <f t="shared" si="844"/>
        <v>0</v>
      </c>
      <c r="AY4390" s="21">
        <f t="shared" si="833"/>
        <v>0.60370911247298209</v>
      </c>
      <c r="AZ4390" s="21">
        <f t="shared" si="833"/>
        <v>1.8111273374189463</v>
      </c>
      <c r="BA4390" s="21">
        <f t="shared" si="833"/>
        <v>7.5463639059122761E-2</v>
      </c>
      <c r="BB4390" s="21">
        <f t="shared" si="833"/>
        <v>-0.45278183435473657</v>
      </c>
      <c r="BC4390" s="22">
        <f t="shared" si="833"/>
        <v>-1.1319545858868414</v>
      </c>
      <c r="BD4390" s="22"/>
    </row>
    <row r="4391" spans="1:56" x14ac:dyDescent="0.2">
      <c r="A4391" s="1">
        <v>4387</v>
      </c>
      <c r="B4391" s="3" t="s">
        <v>4439</v>
      </c>
      <c r="C4391" s="27">
        <v>5431406.5</v>
      </c>
      <c r="D4391" s="7">
        <v>6179463</v>
      </c>
      <c r="E4391" s="7">
        <v>5431859.5</v>
      </c>
      <c r="F4391" s="7">
        <v>4990150.5</v>
      </c>
      <c r="G4391" s="7">
        <v>4962619.5</v>
      </c>
      <c r="H4391" s="8">
        <v>4583300</v>
      </c>
      <c r="I4391" s="27">
        <v>5946218.5</v>
      </c>
      <c r="J4391" s="7">
        <v>6453193</v>
      </c>
      <c r="K4391" s="7">
        <v>5826806</v>
      </c>
      <c r="L4391" s="7">
        <v>6718971</v>
      </c>
      <c r="M4391" s="7">
        <v>5680441</v>
      </c>
      <c r="N4391" s="8">
        <v>5213484</v>
      </c>
      <c r="O4391" s="27">
        <v>6387404</v>
      </c>
      <c r="P4391" s="7">
        <v>6508561</v>
      </c>
      <c r="Q4391" s="7">
        <v>5990045</v>
      </c>
      <c r="R4391" s="7">
        <v>5789398.5</v>
      </c>
      <c r="S4391" s="7">
        <v>6457876</v>
      </c>
      <c r="T4391" s="8">
        <v>5969321</v>
      </c>
      <c r="U4391" s="27">
        <v>6047577.5</v>
      </c>
      <c r="V4391" s="7">
        <v>6186321.5</v>
      </c>
      <c r="W4391" s="7">
        <v>5259513.5</v>
      </c>
      <c r="X4391" s="7">
        <v>5330311</v>
      </c>
      <c r="Y4391" s="7">
        <v>5761950.5</v>
      </c>
      <c r="Z4391" s="8">
        <v>5480213.5</v>
      </c>
      <c r="AA4391" s="27">
        <v>6614715</v>
      </c>
      <c r="AB4391" s="7">
        <v>5347341.5</v>
      </c>
      <c r="AC4391" s="7">
        <v>5466961</v>
      </c>
      <c r="AD4391" s="7">
        <v>5705690.5</v>
      </c>
      <c r="AE4391" s="7">
        <v>5915817.5</v>
      </c>
      <c r="AF4391" s="8">
        <v>5944995</v>
      </c>
      <c r="AG4391" s="7">
        <v>6317532</v>
      </c>
      <c r="AH4391" s="7">
        <v>7289985</v>
      </c>
      <c r="AI4391" s="7">
        <v>5574324</v>
      </c>
      <c r="AJ4391" s="7">
        <v>5520029</v>
      </c>
      <c r="AK4391" s="7">
        <v>5266160.5</v>
      </c>
      <c r="AL4391" s="8">
        <v>5992060.5</v>
      </c>
      <c r="AM4391" s="17">
        <v>0.23922047319756901</v>
      </c>
      <c r="AN4391" s="2">
        <f t="shared" si="835"/>
        <v>5210778.5</v>
      </c>
      <c r="AO4391" s="2">
        <f t="shared" si="836"/>
        <v>5886512.25</v>
      </c>
      <c r="AP4391" s="2">
        <f t="shared" si="837"/>
        <v>6188724.5</v>
      </c>
      <c r="AQ4391" s="2">
        <f t="shared" si="838"/>
        <v>5621082</v>
      </c>
      <c r="AR4391" s="2">
        <f t="shared" si="839"/>
        <v>5810754</v>
      </c>
      <c r="AS4391" s="2">
        <f t="shared" si="840"/>
        <v>5783192.25</v>
      </c>
      <c r="AT4391" s="2">
        <f t="shared" si="841"/>
        <v>5750173.916666667</v>
      </c>
      <c r="AU4391">
        <f t="shared" si="842"/>
        <v>323507.97535163898</v>
      </c>
      <c r="AV4391">
        <f t="shared" si="843"/>
        <v>-1.6673326711045309</v>
      </c>
      <c r="AW4391" t="str">
        <f t="shared" si="834"/>
        <v>sp|Q5T0F9-2|C2D1B_HUMAN</v>
      </c>
      <c r="AX4391" s="20">
        <f t="shared" si="844"/>
        <v>0</v>
      </c>
      <c r="AY4391" s="21">
        <f t="shared" ref="AY4391:BC4441" si="845">(AO4391-$AT4391)/$AU4391-$AV4391</f>
        <v>2.0887699886394056</v>
      </c>
      <c r="AZ4391" s="21">
        <f t="shared" si="845"/>
        <v>3.0229424759529206</v>
      </c>
      <c r="BA4391" s="21">
        <f t="shared" si="845"/>
        <v>1.2682948528672842</v>
      </c>
      <c r="BB4391" s="21">
        <f t="shared" si="845"/>
        <v>1.8545926088772708</v>
      </c>
      <c r="BC4391" s="22">
        <f t="shared" si="845"/>
        <v>1.7693961002902983</v>
      </c>
      <c r="BD4391" s="22"/>
    </row>
    <row r="4392" spans="1:56" x14ac:dyDescent="0.2">
      <c r="A4392" s="1">
        <v>4388</v>
      </c>
      <c r="B4392" s="3" t="s">
        <v>4440</v>
      </c>
      <c r="C4392" s="27">
        <v>12400000</v>
      </c>
      <c r="D4392" s="7">
        <v>11800000</v>
      </c>
      <c r="E4392" s="7">
        <v>9868850</v>
      </c>
      <c r="F4392" s="7">
        <v>11800000</v>
      </c>
      <c r="G4392" s="7">
        <v>11800000</v>
      </c>
      <c r="H4392" s="8">
        <v>11000000</v>
      </c>
      <c r="I4392" s="27">
        <v>12600000</v>
      </c>
      <c r="J4392" s="7">
        <v>9870031</v>
      </c>
      <c r="K4392" s="7">
        <v>13200000</v>
      </c>
      <c r="L4392" s="7">
        <v>10600000</v>
      </c>
      <c r="M4392" s="7">
        <v>13200000</v>
      </c>
      <c r="N4392" s="8">
        <v>9233401</v>
      </c>
      <c r="O4392" s="27">
        <v>10700000</v>
      </c>
      <c r="P4392" s="7">
        <v>9747458</v>
      </c>
      <c r="Q4392" s="7">
        <v>10300000</v>
      </c>
      <c r="R4392" s="7">
        <v>11900000</v>
      </c>
      <c r="S4392" s="7">
        <v>8916032</v>
      </c>
      <c r="T4392" s="8">
        <v>10200000</v>
      </c>
      <c r="U4392" s="27">
        <v>14000000</v>
      </c>
      <c r="V4392" s="7">
        <v>8872314</v>
      </c>
      <c r="W4392" s="7">
        <v>13400000</v>
      </c>
      <c r="X4392" s="7">
        <v>11900000</v>
      </c>
      <c r="Y4392" s="7">
        <v>14400000</v>
      </c>
      <c r="Z4392" s="8">
        <v>9319742</v>
      </c>
      <c r="AA4392" s="27">
        <v>11700000</v>
      </c>
      <c r="AB4392" s="7">
        <v>14000000</v>
      </c>
      <c r="AC4392" s="7">
        <v>11400000</v>
      </c>
      <c r="AD4392" s="7">
        <v>12200000</v>
      </c>
      <c r="AE4392" s="7">
        <v>12100000</v>
      </c>
      <c r="AF4392" s="8">
        <v>10900000</v>
      </c>
      <c r="AG4392" s="7">
        <v>13100000</v>
      </c>
      <c r="AH4392" s="7">
        <v>13600000</v>
      </c>
      <c r="AI4392" s="7">
        <v>10800000</v>
      </c>
      <c r="AJ4392" s="7">
        <v>14200000</v>
      </c>
      <c r="AK4392" s="7">
        <v>11200000</v>
      </c>
      <c r="AL4392" s="8">
        <v>8820561</v>
      </c>
      <c r="AM4392" s="17">
        <v>0.23922047319756901</v>
      </c>
      <c r="AN4392" s="2">
        <f t="shared" si="835"/>
        <v>11800000</v>
      </c>
      <c r="AO4392" s="2">
        <f t="shared" si="836"/>
        <v>11600000</v>
      </c>
      <c r="AP4392" s="2">
        <f t="shared" si="837"/>
        <v>10250000</v>
      </c>
      <c r="AQ4392" s="2">
        <f t="shared" si="838"/>
        <v>12650000</v>
      </c>
      <c r="AR4392" s="2">
        <f t="shared" si="839"/>
        <v>11900000</v>
      </c>
      <c r="AS4392" s="2">
        <f t="shared" si="840"/>
        <v>12150000</v>
      </c>
      <c r="AT4392" s="2">
        <f t="shared" si="841"/>
        <v>11725000</v>
      </c>
      <c r="AU4392">
        <f t="shared" si="842"/>
        <v>807929.45236573718</v>
      </c>
      <c r="AV4392">
        <f t="shared" si="843"/>
        <v>9.2829887288288462E-2</v>
      </c>
      <c r="AW4392" t="str">
        <f t="shared" si="834"/>
        <v>sp|Q9GZP4-2|PITH1_HUMAN;sp|Q9GZP4|PITH1_HUMAN</v>
      </c>
      <c r="AX4392" s="20">
        <f t="shared" si="844"/>
        <v>0</v>
      </c>
      <c r="AY4392" s="21">
        <f t="shared" si="845"/>
        <v>-0.24754636610210257</v>
      </c>
      <c r="AZ4392" s="21">
        <f t="shared" si="845"/>
        <v>-1.9184843372912948</v>
      </c>
      <c r="BA4392" s="21">
        <f t="shared" si="845"/>
        <v>1.0520720559339358</v>
      </c>
      <c r="BB4392" s="21">
        <f t="shared" si="845"/>
        <v>0.12377318305105127</v>
      </c>
      <c r="BC4392" s="22">
        <f t="shared" si="845"/>
        <v>0.43320614067867946</v>
      </c>
      <c r="BD4392" s="22"/>
    </row>
    <row r="4393" spans="1:56" x14ac:dyDescent="0.2">
      <c r="A4393" s="1">
        <v>4389</v>
      </c>
      <c r="B4393" s="3" t="s">
        <v>4441</v>
      </c>
      <c r="C4393" s="27">
        <v>20700000</v>
      </c>
      <c r="D4393" s="7">
        <v>27900000</v>
      </c>
      <c r="E4393" s="7">
        <v>24900000</v>
      </c>
      <c r="F4393" s="7">
        <v>25500000</v>
      </c>
      <c r="G4393" s="7">
        <v>23700000</v>
      </c>
      <c r="H4393" s="8">
        <v>25600000</v>
      </c>
      <c r="I4393" s="27">
        <v>19100000</v>
      </c>
      <c r="J4393" s="7">
        <v>23600000</v>
      </c>
      <c r="K4393" s="7">
        <v>20400000</v>
      </c>
      <c r="L4393" s="7">
        <v>24900000</v>
      </c>
      <c r="M4393" s="7">
        <v>18400000</v>
      </c>
      <c r="N4393" s="8">
        <v>25800000</v>
      </c>
      <c r="O4393" s="27">
        <v>28700000</v>
      </c>
      <c r="P4393" s="7">
        <v>24400000</v>
      </c>
      <c r="Q4393" s="7">
        <v>23900000</v>
      </c>
      <c r="R4393" s="7">
        <v>24300000</v>
      </c>
      <c r="S4393" s="7">
        <v>22700000</v>
      </c>
      <c r="T4393" s="8">
        <v>26600000</v>
      </c>
      <c r="U4393" s="27">
        <v>26600000</v>
      </c>
      <c r="V4393" s="7">
        <v>23300000</v>
      </c>
      <c r="W4393" s="7">
        <v>22300000</v>
      </c>
      <c r="X4393" s="7">
        <v>22700000</v>
      </c>
      <c r="Y4393" s="7">
        <v>24600000</v>
      </c>
      <c r="Z4393" s="8">
        <v>22300000</v>
      </c>
      <c r="AA4393" s="27">
        <v>18000000</v>
      </c>
      <c r="AB4393" s="7">
        <v>26900000</v>
      </c>
      <c r="AC4393" s="7">
        <v>24900000</v>
      </c>
      <c r="AD4393" s="7">
        <v>26000000</v>
      </c>
      <c r="AE4393" s="7">
        <v>23000000</v>
      </c>
      <c r="AF4393" s="8">
        <v>22700000</v>
      </c>
      <c r="AG4393" s="7">
        <v>23000000</v>
      </c>
      <c r="AH4393" s="7">
        <v>23400000</v>
      </c>
      <c r="AI4393" s="7">
        <v>21600000</v>
      </c>
      <c r="AJ4393" s="7">
        <v>23300000</v>
      </c>
      <c r="AK4393" s="7">
        <v>22200000</v>
      </c>
      <c r="AL4393" s="8">
        <v>21100000</v>
      </c>
      <c r="AM4393" s="17">
        <v>0.23922047319756901</v>
      </c>
      <c r="AN4393" s="2">
        <f t="shared" si="835"/>
        <v>25200000</v>
      </c>
      <c r="AO4393" s="2">
        <f t="shared" si="836"/>
        <v>22000000</v>
      </c>
      <c r="AP4393" s="2">
        <f t="shared" si="837"/>
        <v>24350000</v>
      </c>
      <c r="AQ4393" s="2">
        <f t="shared" si="838"/>
        <v>23000000</v>
      </c>
      <c r="AR4393" s="2">
        <f t="shared" si="839"/>
        <v>23950000</v>
      </c>
      <c r="AS4393" s="2">
        <f t="shared" si="840"/>
        <v>22600000</v>
      </c>
      <c r="AT4393" s="2">
        <f t="shared" si="841"/>
        <v>23516666.666666668</v>
      </c>
      <c r="AU4393">
        <f t="shared" si="842"/>
        <v>1193594.0124961529</v>
      </c>
      <c r="AV4393">
        <f t="shared" si="843"/>
        <v>1.410306449018617</v>
      </c>
      <c r="AW4393" t="str">
        <f t="shared" si="834"/>
        <v>sp|Q9Y394-2|DHRS7_HUMAN;sp|Q9Y394|DHRS7_HUMAN</v>
      </c>
      <c r="AX4393" s="20">
        <f t="shared" si="844"/>
        <v>0</v>
      </c>
      <c r="AY4393" s="21">
        <f t="shared" si="845"/>
        <v>-2.6809785961542048</v>
      </c>
      <c r="AZ4393" s="21">
        <f t="shared" si="845"/>
        <v>-0.71213493960346064</v>
      </c>
      <c r="BA4393" s="21">
        <f t="shared" si="845"/>
        <v>-1.8431727848560158</v>
      </c>
      <c r="BB4393" s="21">
        <f t="shared" si="845"/>
        <v>-1.0472572641227362</v>
      </c>
      <c r="BC4393" s="22">
        <f t="shared" si="845"/>
        <v>-2.1782951093752914</v>
      </c>
      <c r="BD4393" s="22"/>
    </row>
    <row r="4394" spans="1:56" x14ac:dyDescent="0.2">
      <c r="A4394" s="1">
        <v>4390</v>
      </c>
      <c r="B4394" s="3" t="s">
        <v>4442</v>
      </c>
      <c r="C4394" s="27">
        <v>2184003</v>
      </c>
      <c r="D4394" s="7">
        <v>2871849.2</v>
      </c>
      <c r="E4394" s="7">
        <v>2391649.7999999998</v>
      </c>
      <c r="F4394" s="7">
        <v>1940625.2</v>
      </c>
      <c r="G4394" s="7">
        <v>2256745</v>
      </c>
      <c r="H4394" s="8">
        <v>2509360</v>
      </c>
      <c r="I4394" s="27">
        <v>2061849.1</v>
      </c>
      <c r="J4394" s="7">
        <v>1941133.2</v>
      </c>
      <c r="K4394" s="7">
        <v>1811090.2</v>
      </c>
      <c r="L4394" s="7">
        <v>1652456.6</v>
      </c>
      <c r="M4394" s="7">
        <v>2105347.2000000002</v>
      </c>
      <c r="N4394" s="8">
        <v>1870914.6</v>
      </c>
      <c r="O4394" s="27">
        <v>2185162.5</v>
      </c>
      <c r="P4394" s="7">
        <v>2193678.7999999998</v>
      </c>
      <c r="Q4394" s="7">
        <v>1859841</v>
      </c>
      <c r="R4394" s="7">
        <v>1919106</v>
      </c>
      <c r="S4394" s="7">
        <v>1939198.5</v>
      </c>
      <c r="T4394" s="8">
        <v>2431106</v>
      </c>
      <c r="U4394" s="27">
        <v>2287815</v>
      </c>
      <c r="V4394" s="7">
        <v>2268899.7999999998</v>
      </c>
      <c r="W4394" s="7">
        <v>2129860</v>
      </c>
      <c r="X4394" s="7">
        <v>1990755.2</v>
      </c>
      <c r="Y4394" s="7">
        <v>1918648.8</v>
      </c>
      <c r="Z4394" s="8">
        <v>2371295</v>
      </c>
      <c r="AA4394" s="27">
        <v>2564227.2000000002</v>
      </c>
      <c r="AB4394" s="7">
        <v>2692255</v>
      </c>
      <c r="AC4394" s="7">
        <v>1710219.9</v>
      </c>
      <c r="AD4394" s="7">
        <v>2180258</v>
      </c>
      <c r="AE4394" s="7">
        <v>2253384.7999999998</v>
      </c>
      <c r="AF4394" s="8">
        <v>1946809.6</v>
      </c>
      <c r="AG4394" s="7">
        <v>2686618.8</v>
      </c>
      <c r="AH4394" s="7">
        <v>2083019.2</v>
      </c>
      <c r="AI4394" s="7">
        <v>2232403.2000000002</v>
      </c>
      <c r="AJ4394" s="7">
        <v>2417410.2000000002</v>
      </c>
      <c r="AK4394" s="7">
        <v>1977102.5</v>
      </c>
      <c r="AL4394" s="8">
        <v>2161621.2000000002</v>
      </c>
      <c r="AM4394" s="17">
        <v>0.23922047319756901</v>
      </c>
      <c r="AN4394" s="2">
        <f t="shared" si="835"/>
        <v>2324197.4</v>
      </c>
      <c r="AO4394" s="2">
        <f t="shared" si="836"/>
        <v>1906023.9</v>
      </c>
      <c r="AP4394" s="2">
        <f t="shared" si="837"/>
        <v>2062180.5</v>
      </c>
      <c r="AQ4394" s="2">
        <f t="shared" si="838"/>
        <v>2199379.9</v>
      </c>
      <c r="AR4394" s="2">
        <f t="shared" si="839"/>
        <v>2216821.4</v>
      </c>
      <c r="AS4394" s="2">
        <f t="shared" si="840"/>
        <v>2197012.2000000002</v>
      </c>
      <c r="AT4394" s="2">
        <f t="shared" si="841"/>
        <v>2150935.8833333333</v>
      </c>
      <c r="AU4394">
        <f t="shared" si="842"/>
        <v>146075.11891033899</v>
      </c>
      <c r="AV4394">
        <f t="shared" si="843"/>
        <v>1.1861124465215369</v>
      </c>
      <c r="AW4394" t="str">
        <f t="shared" si="834"/>
        <v>sp|P78356|PI42B_HUMAN</v>
      </c>
      <c r="AX4394" s="20">
        <f t="shared" si="844"/>
        <v>0</v>
      </c>
      <c r="AY4394" s="21">
        <f t="shared" si="845"/>
        <v>-2.8627291431929294</v>
      </c>
      <c r="AZ4394" s="21">
        <f t="shared" si="845"/>
        <v>-1.793713412349341</v>
      </c>
      <c r="BA4394" s="21">
        <f t="shared" si="845"/>
        <v>-0.85447474512489063</v>
      </c>
      <c r="BB4394" s="21">
        <f t="shared" si="845"/>
        <v>-0.73507384968077594</v>
      </c>
      <c r="BC4394" s="22">
        <f t="shared" si="845"/>
        <v>-0.87068352878128463</v>
      </c>
      <c r="BD4394" s="22"/>
    </row>
    <row r="4395" spans="1:56" x14ac:dyDescent="0.2">
      <c r="A4395" s="1">
        <v>4391</v>
      </c>
      <c r="B4395" s="3" t="s">
        <v>4443</v>
      </c>
      <c r="C4395" s="27">
        <v>754168</v>
      </c>
      <c r="D4395" s="7">
        <v>828666.2</v>
      </c>
      <c r="E4395" s="7">
        <v>744182</v>
      </c>
      <c r="F4395" s="7">
        <v>1905933.2</v>
      </c>
      <c r="G4395" s="7">
        <v>1376572.6</v>
      </c>
      <c r="H4395" s="8">
        <v>1584178.8</v>
      </c>
      <c r="I4395" s="27">
        <v>827264.06</v>
      </c>
      <c r="J4395" s="7">
        <v>1462543.9</v>
      </c>
      <c r="K4395" s="7">
        <v>1280487.8999999999</v>
      </c>
      <c r="L4395" s="7">
        <v>2094555.1</v>
      </c>
      <c r="M4395" s="7">
        <v>1548365.4</v>
      </c>
      <c r="N4395" s="8">
        <v>894729.1</v>
      </c>
      <c r="O4395" s="27">
        <v>851128.94</v>
      </c>
      <c r="P4395" s="7">
        <v>745207.3</v>
      </c>
      <c r="Q4395" s="7">
        <v>1401224.5</v>
      </c>
      <c r="R4395" s="7">
        <v>2052246</v>
      </c>
      <c r="S4395" s="7">
        <v>1797065.5</v>
      </c>
      <c r="T4395" s="8">
        <v>2041656.5</v>
      </c>
      <c r="U4395" s="27">
        <v>691851.75</v>
      </c>
      <c r="V4395" s="7">
        <v>1115924.8</v>
      </c>
      <c r="W4395" s="7">
        <v>1075669.3999999999</v>
      </c>
      <c r="X4395" s="7">
        <v>1967179.9</v>
      </c>
      <c r="Y4395" s="7">
        <v>1597433.6</v>
      </c>
      <c r="Z4395" s="8">
        <v>1332337.8999999999</v>
      </c>
      <c r="AA4395" s="27">
        <v>851797.56</v>
      </c>
      <c r="AB4395" s="7">
        <v>1340291.2</v>
      </c>
      <c r="AC4395" s="7">
        <v>1311755.8</v>
      </c>
      <c r="AD4395" s="7">
        <v>2034119.2</v>
      </c>
      <c r="AE4395" s="7">
        <v>1892099.5</v>
      </c>
      <c r="AF4395" s="8">
        <v>1876332.5</v>
      </c>
      <c r="AG4395" s="7">
        <v>1176169.8999999999</v>
      </c>
      <c r="AH4395" s="7">
        <v>617149.56000000006</v>
      </c>
      <c r="AI4395" s="7">
        <v>1256901</v>
      </c>
      <c r="AJ4395" s="7">
        <v>2000516.9</v>
      </c>
      <c r="AK4395" s="7">
        <v>1949730</v>
      </c>
      <c r="AL4395" s="8">
        <v>2295945</v>
      </c>
      <c r="AM4395" s="17">
        <v>0.23922047319756901</v>
      </c>
      <c r="AN4395" s="2">
        <f t="shared" si="835"/>
        <v>1102619.3999999999</v>
      </c>
      <c r="AO4395" s="2">
        <f t="shared" si="836"/>
        <v>1371515.9</v>
      </c>
      <c r="AP4395" s="2">
        <f t="shared" si="837"/>
        <v>1599145</v>
      </c>
      <c r="AQ4395" s="2">
        <f t="shared" si="838"/>
        <v>1224131.3500000001</v>
      </c>
      <c r="AR4395" s="2">
        <f t="shared" si="839"/>
        <v>1608311.85</v>
      </c>
      <c r="AS4395" s="2">
        <f t="shared" si="840"/>
        <v>1603315.5</v>
      </c>
      <c r="AT4395" s="2">
        <f t="shared" si="841"/>
        <v>1418173.1666666667</v>
      </c>
      <c r="AU4395">
        <f t="shared" si="842"/>
        <v>220265.52783288539</v>
      </c>
      <c r="AV4395">
        <f t="shared" si="843"/>
        <v>-1.4326062265452462</v>
      </c>
      <c r="AW4395" t="str">
        <f t="shared" si="834"/>
        <v>sp|Q15750|TAB1_HUMAN</v>
      </c>
      <c r="AX4395" s="20">
        <f t="shared" si="844"/>
        <v>0</v>
      </c>
      <c r="AY4395" s="21">
        <f t="shared" si="845"/>
        <v>1.2207834001333642</v>
      </c>
      <c r="AZ4395" s="21">
        <f t="shared" si="845"/>
        <v>2.2542138340263218</v>
      </c>
      <c r="BA4395" s="21">
        <f t="shared" si="845"/>
        <v>0.55166122087061586</v>
      </c>
      <c r="BB4395" s="21">
        <f t="shared" si="845"/>
        <v>2.2958311042827688</v>
      </c>
      <c r="BC4395" s="22">
        <f t="shared" si="845"/>
        <v>2.2731477999584042</v>
      </c>
      <c r="BD4395" s="22"/>
    </row>
    <row r="4396" spans="1:56" x14ac:dyDescent="0.2">
      <c r="A4396" s="1">
        <v>4392</v>
      </c>
      <c r="B4396" s="3" t="s">
        <v>4444</v>
      </c>
      <c r="C4396" s="27">
        <v>338630.94</v>
      </c>
      <c r="D4396" s="7">
        <v>382955.44</v>
      </c>
      <c r="E4396" s="7">
        <v>451752.6</v>
      </c>
      <c r="F4396" s="7">
        <v>316224.84000000003</v>
      </c>
      <c r="G4396" s="7">
        <v>445352.78</v>
      </c>
      <c r="H4396" s="8">
        <v>422143.25</v>
      </c>
      <c r="I4396" s="27">
        <v>413964.5</v>
      </c>
      <c r="J4396" s="7">
        <v>421196.78</v>
      </c>
      <c r="K4396" s="7">
        <v>418407.16</v>
      </c>
      <c r="L4396" s="7">
        <v>474074.25</v>
      </c>
      <c r="M4396" s="7">
        <v>495170.72</v>
      </c>
      <c r="N4396" s="8">
        <v>464564.47</v>
      </c>
      <c r="O4396" s="27">
        <v>309087.75</v>
      </c>
      <c r="P4396" s="7">
        <v>406994.62</v>
      </c>
      <c r="Q4396" s="7">
        <v>241369.88</v>
      </c>
      <c r="R4396" s="7">
        <v>315067.06</v>
      </c>
      <c r="S4396" s="7">
        <v>349786.16</v>
      </c>
      <c r="T4396" s="8">
        <v>369617.1</v>
      </c>
      <c r="U4396" s="27">
        <v>403152.22</v>
      </c>
      <c r="V4396" s="7">
        <v>390698.2</v>
      </c>
      <c r="W4396" s="7">
        <v>453407.7</v>
      </c>
      <c r="X4396" s="7">
        <v>458116.7</v>
      </c>
      <c r="Y4396" s="7">
        <v>613094.93999999994</v>
      </c>
      <c r="Z4396" s="8">
        <v>412128.6</v>
      </c>
      <c r="AA4396" s="27">
        <v>491048.78</v>
      </c>
      <c r="AB4396" s="7">
        <v>0</v>
      </c>
      <c r="AC4396" s="7">
        <v>351576.25</v>
      </c>
      <c r="AD4396" s="7">
        <v>443149.38</v>
      </c>
      <c r="AE4396" s="7">
        <v>372713.34</v>
      </c>
      <c r="AF4396" s="8">
        <v>522640.03</v>
      </c>
      <c r="AG4396" s="7">
        <v>0</v>
      </c>
      <c r="AH4396" s="7">
        <v>348193.47</v>
      </c>
      <c r="AI4396" s="7">
        <v>465728.22</v>
      </c>
      <c r="AJ4396" s="7">
        <v>405365.7</v>
      </c>
      <c r="AK4396" s="7">
        <v>394203.16</v>
      </c>
      <c r="AL4396" s="8">
        <v>444656.53</v>
      </c>
      <c r="AM4396" s="17">
        <v>0.23931942680061</v>
      </c>
      <c r="AN4396" s="2">
        <f t="shared" si="835"/>
        <v>402549.34499999997</v>
      </c>
      <c r="AO4396" s="2">
        <f t="shared" si="836"/>
        <v>442880.625</v>
      </c>
      <c r="AP4396" s="2">
        <f t="shared" si="837"/>
        <v>332426.61</v>
      </c>
      <c r="AQ4396" s="2">
        <f t="shared" si="838"/>
        <v>432768.15</v>
      </c>
      <c r="AR4396" s="2">
        <f t="shared" si="839"/>
        <v>407931.36</v>
      </c>
      <c r="AS4396" s="2">
        <f t="shared" si="840"/>
        <v>399784.43</v>
      </c>
      <c r="AT4396" s="2">
        <f t="shared" si="841"/>
        <v>403056.75333333336</v>
      </c>
      <c r="AU4396">
        <f t="shared" si="842"/>
        <v>38709.307271155565</v>
      </c>
      <c r="AV4396">
        <f t="shared" si="843"/>
        <v>-1.3108173953592851E-2</v>
      </c>
      <c r="AW4396" t="str">
        <f t="shared" si="834"/>
        <v>sp|P25054-2|APC_HUMAN;sp|P25054|APC_HUMAN</v>
      </c>
      <c r="AX4396" s="20">
        <f t="shared" si="844"/>
        <v>0</v>
      </c>
      <c r="AY4396" s="21">
        <f t="shared" si="845"/>
        <v>1.0419013628294269</v>
      </c>
      <c r="AZ4396" s="21">
        <f t="shared" si="845"/>
        <v>-1.8115213095598923</v>
      </c>
      <c r="BA4396" s="21">
        <f t="shared" si="845"/>
        <v>0.78065992729654832</v>
      </c>
      <c r="BB4396" s="21">
        <f t="shared" si="845"/>
        <v>0.1390367169915864</v>
      </c>
      <c r="BC4396" s="22">
        <f t="shared" si="845"/>
        <v>-7.1427653836116822E-2</v>
      </c>
      <c r="BD4396" s="22"/>
    </row>
    <row r="4397" spans="1:56" x14ac:dyDescent="0.2">
      <c r="A4397" s="1">
        <v>4393</v>
      </c>
      <c r="B4397" s="3" t="s">
        <v>4445</v>
      </c>
      <c r="C4397" s="27">
        <v>6226161</v>
      </c>
      <c r="D4397" s="7">
        <v>7246078.5</v>
      </c>
      <c r="E4397" s="7">
        <v>6770318</v>
      </c>
      <c r="F4397" s="7">
        <v>6917156</v>
      </c>
      <c r="G4397" s="7">
        <v>6152911</v>
      </c>
      <c r="H4397" s="8">
        <v>5965871</v>
      </c>
      <c r="I4397" s="27">
        <v>7076356.5</v>
      </c>
      <c r="J4397" s="7">
        <v>5633605</v>
      </c>
      <c r="K4397" s="7">
        <v>5377672</v>
      </c>
      <c r="L4397" s="7">
        <v>6835533.5</v>
      </c>
      <c r="M4397" s="7">
        <v>5506905</v>
      </c>
      <c r="N4397" s="8">
        <v>9543262</v>
      </c>
      <c r="O4397" s="27">
        <v>6990674.5</v>
      </c>
      <c r="P4397" s="7">
        <v>6186325</v>
      </c>
      <c r="Q4397" s="7">
        <v>6491300</v>
      </c>
      <c r="R4397" s="7">
        <v>2678733.2000000002</v>
      </c>
      <c r="S4397" s="7">
        <v>6418229</v>
      </c>
      <c r="T4397" s="8">
        <v>6449093</v>
      </c>
      <c r="U4397" s="27">
        <v>6182214</v>
      </c>
      <c r="V4397" s="7">
        <v>6047775</v>
      </c>
      <c r="W4397" s="7">
        <v>6361937</v>
      </c>
      <c r="X4397" s="7">
        <v>6922274.5</v>
      </c>
      <c r="Y4397" s="7">
        <v>6922598.5</v>
      </c>
      <c r="Z4397" s="8">
        <v>7275432.5</v>
      </c>
      <c r="AA4397" s="27">
        <v>8635344</v>
      </c>
      <c r="AB4397" s="7">
        <v>7624160</v>
      </c>
      <c r="AC4397" s="7">
        <v>8342419.5</v>
      </c>
      <c r="AD4397" s="7">
        <v>6743679</v>
      </c>
      <c r="AE4397" s="7">
        <v>6331677.5</v>
      </c>
      <c r="AF4397" s="8">
        <v>7020082</v>
      </c>
      <c r="AG4397" s="7">
        <v>8676715</v>
      </c>
      <c r="AH4397" s="7">
        <v>4812430</v>
      </c>
      <c r="AI4397" s="7">
        <v>6841709</v>
      </c>
      <c r="AJ4397" s="7">
        <v>6133859</v>
      </c>
      <c r="AK4397" s="7">
        <v>6040251</v>
      </c>
      <c r="AL4397" s="8">
        <v>8039631</v>
      </c>
      <c r="AM4397" s="17">
        <v>0.239366564497309</v>
      </c>
      <c r="AN4397" s="2">
        <f t="shared" si="835"/>
        <v>6498239.5</v>
      </c>
      <c r="AO4397" s="2">
        <f t="shared" si="836"/>
        <v>6234569.25</v>
      </c>
      <c r="AP4397" s="2">
        <f t="shared" si="837"/>
        <v>6433661</v>
      </c>
      <c r="AQ4397" s="2">
        <f t="shared" si="838"/>
        <v>6642105.75</v>
      </c>
      <c r="AR4397" s="2">
        <f t="shared" si="839"/>
        <v>7322121</v>
      </c>
      <c r="AS4397" s="2">
        <f t="shared" si="840"/>
        <v>6487784</v>
      </c>
      <c r="AT4397" s="2">
        <f t="shared" si="841"/>
        <v>6603080.083333333</v>
      </c>
      <c r="AU4397">
        <f t="shared" si="842"/>
        <v>376119.83125776105</v>
      </c>
      <c r="AV4397">
        <f t="shared" si="843"/>
        <v>-0.27874250337383583</v>
      </c>
      <c r="AW4397" t="str">
        <f t="shared" si="834"/>
        <v>sp|Q15637-5|SF01_HUMAN</v>
      </c>
      <c r="AX4397" s="20">
        <f t="shared" si="844"/>
        <v>0</v>
      </c>
      <c r="AY4397" s="21">
        <f t="shared" si="845"/>
        <v>-0.70102724740217837</v>
      </c>
      <c r="AZ4397" s="21">
        <f t="shared" si="845"/>
        <v>-0.17169661005123471</v>
      </c>
      <c r="BA4397" s="21">
        <f t="shared" si="845"/>
        <v>0.38250110215913108</v>
      </c>
      <c r="BB4397" s="21">
        <f t="shared" si="845"/>
        <v>2.1904760970590265</v>
      </c>
      <c r="BC4397" s="22">
        <f t="shared" si="845"/>
        <v>-2.7798321521724512E-2</v>
      </c>
      <c r="BD4397" s="22"/>
    </row>
    <row r="4398" spans="1:56" x14ac:dyDescent="0.2">
      <c r="A4398" s="1">
        <v>4394</v>
      </c>
      <c r="B4398" s="3" t="s">
        <v>4446</v>
      </c>
      <c r="C4398" s="27">
        <v>373000000</v>
      </c>
      <c r="D4398" s="7">
        <v>355000000</v>
      </c>
      <c r="E4398" s="7">
        <v>327000000</v>
      </c>
      <c r="F4398" s="7">
        <v>347000000</v>
      </c>
      <c r="G4398" s="7">
        <v>332000000</v>
      </c>
      <c r="H4398" s="8">
        <v>381000000</v>
      </c>
      <c r="I4398" s="27">
        <v>351000000</v>
      </c>
      <c r="J4398" s="7">
        <v>406000000</v>
      </c>
      <c r="K4398" s="7">
        <v>356000000</v>
      </c>
      <c r="L4398" s="7">
        <v>420000000</v>
      </c>
      <c r="M4398" s="7">
        <v>378000000</v>
      </c>
      <c r="N4398" s="8">
        <v>403000000</v>
      </c>
      <c r="O4398" s="27">
        <v>374000000</v>
      </c>
      <c r="P4398" s="7">
        <v>363000000</v>
      </c>
      <c r="Q4398" s="7">
        <v>356000000</v>
      </c>
      <c r="R4398" s="7">
        <v>412000000</v>
      </c>
      <c r="S4398" s="7">
        <v>344000000</v>
      </c>
      <c r="T4398" s="8">
        <v>370000000</v>
      </c>
      <c r="U4398" s="27">
        <v>386000000</v>
      </c>
      <c r="V4398" s="7">
        <v>376000000</v>
      </c>
      <c r="W4398" s="7">
        <v>392000000</v>
      </c>
      <c r="X4398" s="7">
        <v>372000000</v>
      </c>
      <c r="Y4398" s="7">
        <v>408000000</v>
      </c>
      <c r="Z4398" s="8">
        <v>362000000</v>
      </c>
      <c r="AA4398" s="27">
        <v>415000000</v>
      </c>
      <c r="AB4398" s="7">
        <v>333000000</v>
      </c>
      <c r="AC4398" s="7">
        <v>373000000</v>
      </c>
      <c r="AD4398" s="7">
        <v>355000000</v>
      </c>
      <c r="AE4398" s="7">
        <v>365000000</v>
      </c>
      <c r="AF4398" s="8">
        <v>365000000</v>
      </c>
      <c r="AG4398" s="7">
        <v>390000000</v>
      </c>
      <c r="AH4398" s="7">
        <v>356000000</v>
      </c>
      <c r="AI4398" s="7">
        <v>373000000</v>
      </c>
      <c r="AJ4398" s="7">
        <v>350000000</v>
      </c>
      <c r="AK4398" s="7">
        <v>370000000</v>
      </c>
      <c r="AL4398" s="8">
        <v>389000000</v>
      </c>
      <c r="AM4398" s="17">
        <v>0.23957878455824</v>
      </c>
      <c r="AN4398" s="2">
        <f t="shared" si="835"/>
        <v>351000000</v>
      </c>
      <c r="AO4398" s="2">
        <f t="shared" si="836"/>
        <v>390500000</v>
      </c>
      <c r="AP4398" s="2">
        <f t="shared" si="837"/>
        <v>366500000</v>
      </c>
      <c r="AQ4398" s="2">
        <f t="shared" si="838"/>
        <v>381000000</v>
      </c>
      <c r="AR4398" s="2">
        <f t="shared" si="839"/>
        <v>365000000</v>
      </c>
      <c r="AS4398" s="2">
        <f t="shared" si="840"/>
        <v>371500000</v>
      </c>
      <c r="AT4398" s="2">
        <f t="shared" si="841"/>
        <v>370916666.66666669</v>
      </c>
      <c r="AU4398">
        <f t="shared" si="842"/>
        <v>13687281.200686522</v>
      </c>
      <c r="AV4398">
        <f t="shared" si="843"/>
        <v>-1.4551221951710698</v>
      </c>
      <c r="AW4398" t="str">
        <f t="shared" si="834"/>
        <v>sp|P08621|RU17_HUMAN</v>
      </c>
      <c r="AX4398" s="20">
        <f t="shared" si="844"/>
        <v>0</v>
      </c>
      <c r="AY4398" s="21">
        <f t="shared" si="845"/>
        <v>2.8858908807995247</v>
      </c>
      <c r="AZ4398" s="21">
        <f t="shared" si="845"/>
        <v>1.1324381937314589</v>
      </c>
      <c r="BA4398" s="21">
        <f t="shared" si="845"/>
        <v>2.1918158588350822</v>
      </c>
      <c r="BB4398" s="21">
        <f t="shared" si="845"/>
        <v>1.022847400789705</v>
      </c>
      <c r="BC4398" s="22">
        <f t="shared" si="845"/>
        <v>1.4977408368706393</v>
      </c>
      <c r="BD4398" s="22"/>
    </row>
    <row r="4399" spans="1:56" x14ac:dyDescent="0.2">
      <c r="A4399" s="1">
        <v>4395</v>
      </c>
      <c r="B4399" s="3" t="s">
        <v>4447</v>
      </c>
      <c r="C4399" s="27">
        <v>2271109.2000000002</v>
      </c>
      <c r="D4399" s="7">
        <v>3087906</v>
      </c>
      <c r="E4399" s="7">
        <v>1783371.9</v>
      </c>
      <c r="F4399" s="7">
        <v>3276710.2</v>
      </c>
      <c r="G4399" s="7">
        <v>3089447.8</v>
      </c>
      <c r="H4399" s="8">
        <v>2165684</v>
      </c>
      <c r="I4399" s="27">
        <v>2763808.2</v>
      </c>
      <c r="J4399" s="7">
        <v>697342.5</v>
      </c>
      <c r="K4399" s="7">
        <v>2636001.7999999998</v>
      </c>
      <c r="L4399" s="7">
        <v>0</v>
      </c>
      <c r="M4399" s="7">
        <v>2593484.7999999998</v>
      </c>
      <c r="N4399" s="8">
        <v>3351636.5</v>
      </c>
      <c r="O4399" s="27">
        <v>2016116.6</v>
      </c>
      <c r="P4399" s="7">
        <v>3360517.5</v>
      </c>
      <c r="Q4399" s="7">
        <v>3094471.2</v>
      </c>
      <c r="R4399" s="7">
        <v>2807886.2</v>
      </c>
      <c r="S4399" s="7">
        <v>2667156</v>
      </c>
      <c r="T4399" s="8">
        <v>3153049.8</v>
      </c>
      <c r="U4399" s="27">
        <v>2836576</v>
      </c>
      <c r="V4399" s="7">
        <v>3163459.2</v>
      </c>
      <c r="W4399" s="7">
        <v>3191537</v>
      </c>
      <c r="X4399" s="7">
        <v>3535126.8</v>
      </c>
      <c r="Y4399" s="7">
        <v>2707031.8</v>
      </c>
      <c r="Z4399" s="8">
        <v>2204488.2000000002</v>
      </c>
      <c r="AA4399" s="27">
        <v>2660834.5</v>
      </c>
      <c r="AB4399" s="7">
        <v>3136340.2</v>
      </c>
      <c r="AC4399" s="7">
        <v>2369973.2000000002</v>
      </c>
      <c r="AD4399" s="7">
        <v>3269056</v>
      </c>
      <c r="AE4399" s="7">
        <v>2594972.5</v>
      </c>
      <c r="AF4399" s="8">
        <v>2649731.5</v>
      </c>
      <c r="AG4399" s="7">
        <v>3105666</v>
      </c>
      <c r="AH4399" s="7">
        <v>3654299.2</v>
      </c>
      <c r="AI4399" s="7">
        <v>3340573.2</v>
      </c>
      <c r="AJ4399" s="7">
        <v>2960375.2</v>
      </c>
      <c r="AK4399" s="7">
        <v>3489245.5</v>
      </c>
      <c r="AL4399" s="8">
        <v>167854.1</v>
      </c>
      <c r="AM4399" s="17">
        <v>0.23957878455824</v>
      </c>
      <c r="AN4399" s="2">
        <f t="shared" si="835"/>
        <v>2679507.6</v>
      </c>
      <c r="AO4399" s="2">
        <f t="shared" si="836"/>
        <v>2614743.2999999998</v>
      </c>
      <c r="AP4399" s="2">
        <f t="shared" si="837"/>
        <v>2951178.7</v>
      </c>
      <c r="AQ4399" s="2">
        <f t="shared" si="838"/>
        <v>3000017.6</v>
      </c>
      <c r="AR4399" s="2">
        <f t="shared" si="839"/>
        <v>2655283</v>
      </c>
      <c r="AS4399" s="2">
        <f t="shared" si="840"/>
        <v>3223119.6</v>
      </c>
      <c r="AT4399" s="2">
        <f t="shared" si="841"/>
        <v>2853974.9666666668</v>
      </c>
      <c r="AU4399">
        <f t="shared" si="842"/>
        <v>242567.07395244457</v>
      </c>
      <c r="AV4399">
        <f t="shared" si="843"/>
        <v>-0.71925411732043709</v>
      </c>
      <c r="AW4399" t="str">
        <f t="shared" si="834"/>
        <v>sp|Q53S33|BOLA3_HUMAN</v>
      </c>
      <c r="AX4399" s="20">
        <f t="shared" si="844"/>
        <v>0</v>
      </c>
      <c r="AY4399" s="21">
        <f t="shared" si="845"/>
        <v>-0.26699542911869956</v>
      </c>
      <c r="AZ4399" s="21">
        <f t="shared" si="845"/>
        <v>1.1199834156108976</v>
      </c>
      <c r="BA4399" s="21">
        <f t="shared" si="845"/>
        <v>1.3213252515171792</v>
      </c>
      <c r="BB4399" s="21">
        <f t="shared" si="845"/>
        <v>-9.9867634981445685E-2</v>
      </c>
      <c r="BC4399" s="22">
        <f t="shared" si="845"/>
        <v>2.2410791008946891</v>
      </c>
      <c r="BD4399" s="22"/>
    </row>
    <row r="4400" spans="1:56" x14ac:dyDescent="0.2">
      <c r="A4400" s="1">
        <v>4396</v>
      </c>
      <c r="B4400" s="3" t="s">
        <v>4448</v>
      </c>
      <c r="C4400" s="27">
        <v>5183177</v>
      </c>
      <c r="D4400" s="7">
        <v>1708165</v>
      </c>
      <c r="E4400" s="7">
        <v>5494397.5</v>
      </c>
      <c r="F4400" s="7">
        <v>1000252.25</v>
      </c>
      <c r="G4400" s="7">
        <v>1344818.1</v>
      </c>
      <c r="H4400" s="8">
        <v>3816061.8</v>
      </c>
      <c r="I4400" s="27">
        <v>6326989.5</v>
      </c>
      <c r="J4400" s="7">
        <v>7401952</v>
      </c>
      <c r="K4400" s="7">
        <v>1238611.6000000001</v>
      </c>
      <c r="L4400" s="7">
        <v>5259211.5</v>
      </c>
      <c r="M4400" s="7">
        <v>2808417.8</v>
      </c>
      <c r="N4400" s="8">
        <v>4768439.5</v>
      </c>
      <c r="O4400" s="27">
        <v>5238990.5</v>
      </c>
      <c r="P4400" s="7">
        <v>3597346.5</v>
      </c>
      <c r="Q4400" s="7">
        <v>3217042.5</v>
      </c>
      <c r="R4400" s="7">
        <v>2258113.7999999998</v>
      </c>
      <c r="S4400" s="7">
        <v>1301172.5</v>
      </c>
      <c r="T4400" s="8">
        <v>2785330.8</v>
      </c>
      <c r="U4400" s="27">
        <v>4095972.5</v>
      </c>
      <c r="V4400" s="7">
        <v>6138792.5</v>
      </c>
      <c r="W4400" s="7">
        <v>2374833.2000000002</v>
      </c>
      <c r="X4400" s="7">
        <v>3880636.8</v>
      </c>
      <c r="Y4400" s="7">
        <v>3862378</v>
      </c>
      <c r="Z4400" s="8">
        <v>6780709</v>
      </c>
      <c r="AA4400" s="27">
        <v>1665515.6</v>
      </c>
      <c r="AB4400" s="7">
        <v>4350596</v>
      </c>
      <c r="AC4400" s="7">
        <v>5646196.5</v>
      </c>
      <c r="AD4400" s="7">
        <v>4249316</v>
      </c>
      <c r="AE4400" s="7">
        <v>5220556.5</v>
      </c>
      <c r="AF4400" s="8">
        <v>5301669</v>
      </c>
      <c r="AG4400" s="7">
        <v>1358032.6</v>
      </c>
      <c r="AH4400" s="7">
        <v>3767942.2</v>
      </c>
      <c r="AI4400" s="7">
        <v>4386112</v>
      </c>
      <c r="AJ4400" s="7">
        <v>5386892.5</v>
      </c>
      <c r="AK4400" s="7">
        <v>4360663</v>
      </c>
      <c r="AL4400" s="8">
        <v>6459453</v>
      </c>
      <c r="AM4400" s="17">
        <v>0.23957878455824</v>
      </c>
      <c r="AN4400" s="2">
        <f t="shared" si="835"/>
        <v>2762113.4</v>
      </c>
      <c r="AO4400" s="2">
        <f t="shared" si="836"/>
        <v>5013825.5</v>
      </c>
      <c r="AP4400" s="2">
        <f t="shared" si="837"/>
        <v>3001186.65</v>
      </c>
      <c r="AQ4400" s="2">
        <f t="shared" si="838"/>
        <v>3988304.65</v>
      </c>
      <c r="AR4400" s="2">
        <f t="shared" si="839"/>
        <v>4785576.25</v>
      </c>
      <c r="AS4400" s="2">
        <f t="shared" si="840"/>
        <v>4373387.5</v>
      </c>
      <c r="AT4400" s="2">
        <f t="shared" si="841"/>
        <v>3987398.9916666672</v>
      </c>
      <c r="AU4400">
        <f t="shared" si="842"/>
        <v>928823.5381937566</v>
      </c>
      <c r="AV4400">
        <f t="shared" si="843"/>
        <v>-1.319180168548945</v>
      </c>
      <c r="AW4400" t="str">
        <f t="shared" si="834"/>
        <v>sp|Q13439-3|GOGA4_HUMAN;sp|Q13439-4|GOGA4_HUMAN;sp|Q13439-5|GOGA4_HUMAN;sp|Q13439|GOGA4_HUMAN</v>
      </c>
      <c r="AX4400" s="20">
        <f t="shared" si="844"/>
        <v>0</v>
      </c>
      <c r="AY4400" s="21">
        <f t="shared" si="845"/>
        <v>2.4242625293269464</v>
      </c>
      <c r="AZ4400" s="21">
        <f t="shared" si="845"/>
        <v>0.25739361694570695</v>
      </c>
      <c r="BA4400" s="21">
        <f t="shared" si="845"/>
        <v>1.3201552281766262</v>
      </c>
      <c r="BB4400" s="21">
        <f t="shared" si="845"/>
        <v>2.1785223638226716</v>
      </c>
      <c r="BC4400" s="22">
        <f t="shared" si="845"/>
        <v>1.7347472730217151</v>
      </c>
      <c r="BD4400" s="22"/>
    </row>
    <row r="4401" spans="1:56" x14ac:dyDescent="0.2">
      <c r="A4401" s="1">
        <v>4397</v>
      </c>
      <c r="B4401" s="3" t="s">
        <v>4449</v>
      </c>
      <c r="C4401" s="27">
        <v>162785.54999999999</v>
      </c>
      <c r="D4401" s="7">
        <v>82857.009999999995</v>
      </c>
      <c r="E4401" s="7">
        <v>167442.73000000001</v>
      </c>
      <c r="F4401" s="7">
        <v>116484.664</v>
      </c>
      <c r="G4401" s="7">
        <v>94829.61</v>
      </c>
      <c r="H4401" s="8">
        <v>43136.425999999999</v>
      </c>
      <c r="I4401" s="27">
        <v>85972.58</v>
      </c>
      <c r="J4401" s="7">
        <v>174605.31</v>
      </c>
      <c r="K4401" s="7">
        <v>127554.766</v>
      </c>
      <c r="L4401" s="7">
        <v>220639.4</v>
      </c>
      <c r="M4401" s="7">
        <v>160505.10999999999</v>
      </c>
      <c r="N4401" s="8">
        <v>23748.305</v>
      </c>
      <c r="O4401" s="27">
        <v>148758.38</v>
      </c>
      <c r="P4401" s="7">
        <v>94389.53</v>
      </c>
      <c r="Q4401" s="7">
        <v>216565.7</v>
      </c>
      <c r="R4401" s="7">
        <v>42291.199999999997</v>
      </c>
      <c r="S4401" s="7">
        <v>94573.804999999993</v>
      </c>
      <c r="T4401" s="8">
        <v>105103.93</v>
      </c>
      <c r="U4401" s="27">
        <v>97833.63</v>
      </c>
      <c r="V4401" s="7">
        <v>187840.55</v>
      </c>
      <c r="W4401" s="7">
        <v>93878.26</v>
      </c>
      <c r="X4401" s="7">
        <v>102633.57</v>
      </c>
      <c r="Y4401" s="7">
        <v>130004.53</v>
      </c>
      <c r="Z4401" s="8">
        <v>143303.31</v>
      </c>
      <c r="AA4401" s="27">
        <v>117802.984</v>
      </c>
      <c r="AB4401" s="7">
        <v>231344.3</v>
      </c>
      <c r="AC4401" s="7">
        <v>142033.57999999999</v>
      </c>
      <c r="AD4401" s="7">
        <v>181679.34</v>
      </c>
      <c r="AE4401" s="7">
        <v>93110.58</v>
      </c>
      <c r="AF4401" s="8">
        <v>186219.25</v>
      </c>
      <c r="AG4401" s="7">
        <v>126808.68</v>
      </c>
      <c r="AH4401" s="7">
        <v>88289.51</v>
      </c>
      <c r="AI4401" s="7">
        <v>94985.125</v>
      </c>
      <c r="AJ4401" s="7">
        <v>155163.81</v>
      </c>
      <c r="AK4401" s="7">
        <v>93602.82</v>
      </c>
      <c r="AL4401" s="8">
        <v>131266.34</v>
      </c>
      <c r="AM4401" s="17">
        <v>0.23957878455824</v>
      </c>
      <c r="AN4401" s="2">
        <f t="shared" si="835"/>
        <v>105657.137</v>
      </c>
      <c r="AO4401" s="2">
        <f t="shared" si="836"/>
        <v>144029.93799999999</v>
      </c>
      <c r="AP4401" s="2">
        <f t="shared" si="837"/>
        <v>99838.867499999993</v>
      </c>
      <c r="AQ4401" s="2">
        <f t="shared" si="838"/>
        <v>116319.05</v>
      </c>
      <c r="AR4401" s="2">
        <f t="shared" si="839"/>
        <v>161856.46</v>
      </c>
      <c r="AS4401" s="2">
        <f t="shared" si="840"/>
        <v>110896.9025</v>
      </c>
      <c r="AT4401" s="2">
        <f t="shared" si="841"/>
        <v>123099.72583333333</v>
      </c>
      <c r="AU4401">
        <f t="shared" si="842"/>
        <v>24414.56992158894</v>
      </c>
      <c r="AV4401">
        <f t="shared" si="843"/>
        <v>-0.71443358983397298</v>
      </c>
      <c r="AW4401" t="str">
        <f t="shared" si="834"/>
        <v>sp|Q9BWT3|PAPOG_HUMAN</v>
      </c>
      <c r="AX4401" s="20">
        <f t="shared" si="844"/>
        <v>0</v>
      </c>
      <c r="AY4401" s="21">
        <f t="shared" si="845"/>
        <v>1.5717172624068336</v>
      </c>
      <c r="AZ4401" s="21">
        <f t="shared" si="845"/>
        <v>-0.23831136565936883</v>
      </c>
      <c r="BA4401" s="21">
        <f t="shared" si="845"/>
        <v>0.43670288005245783</v>
      </c>
      <c r="BB4401" s="21">
        <f t="shared" si="845"/>
        <v>2.3018764279072932</v>
      </c>
      <c r="BC4401" s="22">
        <f t="shared" si="845"/>
        <v>0.21461633429662236</v>
      </c>
      <c r="BD4401" s="22"/>
    </row>
    <row r="4402" spans="1:56" x14ac:dyDescent="0.2">
      <c r="A4402" s="1">
        <v>4398</v>
      </c>
      <c r="B4402" s="3" t="s">
        <v>4450</v>
      </c>
      <c r="C4402" s="27">
        <v>64100000</v>
      </c>
      <c r="D4402" s="7">
        <v>64500000</v>
      </c>
      <c r="E4402" s="7">
        <v>58900000</v>
      </c>
      <c r="F4402" s="7">
        <v>65100000</v>
      </c>
      <c r="G4402" s="7">
        <v>61300000</v>
      </c>
      <c r="H4402" s="8">
        <v>59100000</v>
      </c>
      <c r="I4402" s="27">
        <v>60000000</v>
      </c>
      <c r="J4402" s="7">
        <v>53400000</v>
      </c>
      <c r="K4402" s="7">
        <v>64200000</v>
      </c>
      <c r="L4402" s="7">
        <v>48900000</v>
      </c>
      <c r="M4402" s="7">
        <v>70000000</v>
      </c>
      <c r="N4402" s="8">
        <v>58600000</v>
      </c>
      <c r="O4402" s="27">
        <v>62100000</v>
      </c>
      <c r="P4402" s="7">
        <v>66900000</v>
      </c>
      <c r="Q4402" s="7">
        <v>65100000</v>
      </c>
      <c r="R4402" s="7">
        <v>62600000</v>
      </c>
      <c r="S4402" s="7">
        <v>68100000</v>
      </c>
      <c r="T4402" s="8">
        <v>63800000</v>
      </c>
      <c r="U4402" s="27">
        <v>65700000</v>
      </c>
      <c r="V4402" s="7">
        <v>65600000</v>
      </c>
      <c r="W4402" s="7">
        <v>63400000</v>
      </c>
      <c r="X4402" s="7">
        <v>65000000</v>
      </c>
      <c r="Y4402" s="7">
        <v>61600000</v>
      </c>
      <c r="Z4402" s="8">
        <v>59600000</v>
      </c>
      <c r="AA4402" s="27">
        <v>58900000</v>
      </c>
      <c r="AB4402" s="7">
        <v>59700000</v>
      </c>
      <c r="AC4402" s="7">
        <v>75400000</v>
      </c>
      <c r="AD4402" s="7">
        <v>60900000</v>
      </c>
      <c r="AE4402" s="7">
        <v>66800000</v>
      </c>
      <c r="AF4402" s="8">
        <v>65600000</v>
      </c>
      <c r="AG4402" s="7">
        <v>63300000</v>
      </c>
      <c r="AH4402" s="7">
        <v>69400000</v>
      </c>
      <c r="AI4402" s="7">
        <v>68900000</v>
      </c>
      <c r="AJ4402" s="7">
        <v>64300000</v>
      </c>
      <c r="AK4402" s="7">
        <v>62400000</v>
      </c>
      <c r="AL4402" s="8">
        <v>46600000</v>
      </c>
      <c r="AM4402" s="17">
        <v>0.239664667196481</v>
      </c>
      <c r="AN4402" s="2">
        <f t="shared" si="835"/>
        <v>62700000</v>
      </c>
      <c r="AO4402" s="2">
        <f t="shared" si="836"/>
        <v>59300000</v>
      </c>
      <c r="AP4402" s="2">
        <f t="shared" si="837"/>
        <v>64450000</v>
      </c>
      <c r="AQ4402" s="2">
        <f t="shared" si="838"/>
        <v>64200000</v>
      </c>
      <c r="AR4402" s="2">
        <f t="shared" si="839"/>
        <v>63250000</v>
      </c>
      <c r="AS4402" s="2">
        <f t="shared" si="840"/>
        <v>63800000</v>
      </c>
      <c r="AT4402" s="2">
        <f t="shared" si="841"/>
        <v>62950000</v>
      </c>
      <c r="AU4402">
        <f t="shared" si="842"/>
        <v>1897893.5691971772</v>
      </c>
      <c r="AV4402">
        <f t="shared" si="843"/>
        <v>-0.13172498398092566</v>
      </c>
      <c r="AW4402" t="str">
        <f t="shared" si="834"/>
        <v>sp|Q15269|PWP2_HUMAN</v>
      </c>
      <c r="AX4402" s="20">
        <f t="shared" si="844"/>
        <v>0</v>
      </c>
      <c r="AY4402" s="21">
        <f t="shared" si="845"/>
        <v>-1.7914597821405891</v>
      </c>
      <c r="AZ4402" s="21">
        <f t="shared" si="845"/>
        <v>0.92207488786647973</v>
      </c>
      <c r="BA4402" s="21">
        <f t="shared" si="845"/>
        <v>0.79034990388555404</v>
      </c>
      <c r="BB4402" s="21">
        <f t="shared" si="845"/>
        <v>0.28979496475803646</v>
      </c>
      <c r="BC4402" s="22">
        <f t="shared" si="845"/>
        <v>0.57958992951607291</v>
      </c>
      <c r="BD4402" s="22"/>
    </row>
    <row r="4403" spans="1:56" x14ac:dyDescent="0.2">
      <c r="A4403" s="1">
        <v>4399</v>
      </c>
      <c r="B4403" s="3" t="s">
        <v>4451</v>
      </c>
      <c r="C4403" s="27">
        <v>214000000</v>
      </c>
      <c r="D4403" s="7">
        <v>225000000</v>
      </c>
      <c r="E4403" s="7">
        <v>203000000</v>
      </c>
      <c r="F4403" s="7">
        <v>205000000</v>
      </c>
      <c r="G4403" s="7">
        <v>208000000</v>
      </c>
      <c r="H4403" s="8">
        <v>252000000</v>
      </c>
      <c r="I4403" s="27">
        <v>249000000</v>
      </c>
      <c r="J4403" s="7">
        <v>217000000</v>
      </c>
      <c r="K4403" s="7">
        <v>247000000</v>
      </c>
      <c r="L4403" s="7">
        <v>230000000</v>
      </c>
      <c r="M4403" s="7">
        <v>284000000</v>
      </c>
      <c r="N4403" s="8">
        <v>278000000</v>
      </c>
      <c r="O4403" s="27">
        <v>232000000</v>
      </c>
      <c r="P4403" s="7">
        <v>236000000</v>
      </c>
      <c r="Q4403" s="7">
        <v>243000000</v>
      </c>
      <c r="R4403" s="7">
        <v>242000000</v>
      </c>
      <c r="S4403" s="7">
        <v>244000000</v>
      </c>
      <c r="T4403" s="8">
        <v>244000000</v>
      </c>
      <c r="U4403" s="27">
        <v>221000000</v>
      </c>
      <c r="V4403" s="7">
        <v>209000000</v>
      </c>
      <c r="W4403" s="7">
        <v>254000000</v>
      </c>
      <c r="X4403" s="7">
        <v>224000000</v>
      </c>
      <c r="Y4403" s="7">
        <v>256000000</v>
      </c>
      <c r="Z4403" s="8">
        <v>224000000</v>
      </c>
      <c r="AA4403" s="27">
        <v>212000000</v>
      </c>
      <c r="AB4403" s="7">
        <v>238000000</v>
      </c>
      <c r="AC4403" s="7">
        <v>243000000</v>
      </c>
      <c r="AD4403" s="7">
        <v>220000000</v>
      </c>
      <c r="AE4403" s="7">
        <v>232000000</v>
      </c>
      <c r="AF4403" s="8">
        <v>247000000</v>
      </c>
      <c r="AG4403" s="7">
        <v>246000000</v>
      </c>
      <c r="AH4403" s="7">
        <v>214000000</v>
      </c>
      <c r="AI4403" s="7">
        <v>227000000</v>
      </c>
      <c r="AJ4403" s="7">
        <v>232000000</v>
      </c>
      <c r="AK4403" s="7">
        <v>232000000</v>
      </c>
      <c r="AL4403" s="8">
        <v>209000000</v>
      </c>
      <c r="AM4403" s="17">
        <v>0.239717326328313</v>
      </c>
      <c r="AN4403" s="2">
        <f t="shared" si="835"/>
        <v>211000000</v>
      </c>
      <c r="AO4403" s="2">
        <f t="shared" si="836"/>
        <v>248000000</v>
      </c>
      <c r="AP4403" s="2">
        <f t="shared" si="837"/>
        <v>242500000</v>
      </c>
      <c r="AQ4403" s="2">
        <f t="shared" si="838"/>
        <v>224000000</v>
      </c>
      <c r="AR4403" s="2">
        <f t="shared" si="839"/>
        <v>235000000</v>
      </c>
      <c r="AS4403" s="2">
        <f t="shared" si="840"/>
        <v>229500000</v>
      </c>
      <c r="AT4403" s="2">
        <f t="shared" si="841"/>
        <v>231666666.66666666</v>
      </c>
      <c r="AU4403">
        <f t="shared" si="842"/>
        <v>13310396.938734271</v>
      </c>
      <c r="AV4403">
        <f t="shared" si="843"/>
        <v>-1.5526709505202718</v>
      </c>
      <c r="AW4403" t="str">
        <f t="shared" si="834"/>
        <v>sp|P46087-4|NOP2_HUMAN;sp|P46087|NOP2_HUMAN</v>
      </c>
      <c r="AX4403" s="20">
        <f t="shared" si="844"/>
        <v>0</v>
      </c>
      <c r="AY4403" s="21">
        <f t="shared" si="845"/>
        <v>2.77978186302823</v>
      </c>
      <c r="AZ4403" s="21">
        <f t="shared" si="845"/>
        <v>2.3665710455510607</v>
      </c>
      <c r="BA4403" s="21">
        <f t="shared" si="845"/>
        <v>0.97668011403694566</v>
      </c>
      <c r="BB4403" s="21">
        <f t="shared" si="845"/>
        <v>1.8031017489912844</v>
      </c>
      <c r="BC4403" s="22">
        <f t="shared" si="845"/>
        <v>1.389890931514115</v>
      </c>
      <c r="BD4403" s="22"/>
    </row>
    <row r="4404" spans="1:56" x14ac:dyDescent="0.2">
      <c r="A4404" s="1">
        <v>4400</v>
      </c>
      <c r="B4404" s="3" t="s">
        <v>4452</v>
      </c>
      <c r="C4404" s="27">
        <v>5956720</v>
      </c>
      <c r="D4404" s="7">
        <v>7839280</v>
      </c>
      <c r="E4404" s="7">
        <v>5746659.5</v>
      </c>
      <c r="F4404" s="7">
        <v>7515166.5</v>
      </c>
      <c r="G4404" s="7">
        <v>8409456</v>
      </c>
      <c r="H4404" s="8">
        <v>6732146</v>
      </c>
      <c r="I4404" s="27">
        <v>6252334</v>
      </c>
      <c r="J4404" s="7">
        <v>4610406</v>
      </c>
      <c r="K4404" s="7">
        <v>5972321</v>
      </c>
      <c r="L4404" s="7">
        <v>3782536.5</v>
      </c>
      <c r="M4404" s="7">
        <v>6912311</v>
      </c>
      <c r="N4404" s="8">
        <v>5256276</v>
      </c>
      <c r="O4404" s="27">
        <v>5151744.5</v>
      </c>
      <c r="P4404" s="7">
        <v>6612990</v>
      </c>
      <c r="Q4404" s="7">
        <v>5360249</v>
      </c>
      <c r="R4404" s="7">
        <v>5873837.5</v>
      </c>
      <c r="S4404" s="7">
        <v>6180199</v>
      </c>
      <c r="T4404" s="8">
        <v>6051596.5</v>
      </c>
      <c r="U4404" s="27">
        <v>6021338</v>
      </c>
      <c r="V4404" s="7">
        <v>6659182</v>
      </c>
      <c r="W4404" s="7">
        <v>6572147</v>
      </c>
      <c r="X4404" s="7">
        <v>6411015</v>
      </c>
      <c r="Y4404" s="7">
        <v>6676897</v>
      </c>
      <c r="Z4404" s="8">
        <v>5824780.5</v>
      </c>
      <c r="AA4404" s="27">
        <v>5249597</v>
      </c>
      <c r="AB4404" s="7">
        <v>5912168.5</v>
      </c>
      <c r="AC4404" s="7">
        <v>5947169.5</v>
      </c>
      <c r="AD4404" s="7">
        <v>7146953</v>
      </c>
      <c r="AE4404" s="7">
        <v>6104208.5</v>
      </c>
      <c r="AF4404" s="8">
        <v>5893492</v>
      </c>
      <c r="AG4404" s="7">
        <v>5324903.5</v>
      </c>
      <c r="AH4404" s="7">
        <v>6240088.5</v>
      </c>
      <c r="AI4404" s="7">
        <v>6338047</v>
      </c>
      <c r="AJ4404" s="7">
        <v>6158668.5</v>
      </c>
      <c r="AK4404" s="7">
        <v>6314337.5</v>
      </c>
      <c r="AL4404" s="8">
        <v>3703711.5</v>
      </c>
      <c r="AM4404" s="17">
        <v>0.239717326328313</v>
      </c>
      <c r="AN4404" s="2">
        <f t="shared" si="835"/>
        <v>7123656.25</v>
      </c>
      <c r="AO4404" s="2">
        <f t="shared" si="836"/>
        <v>5614298.5</v>
      </c>
      <c r="AP4404" s="2">
        <f t="shared" si="837"/>
        <v>5962717</v>
      </c>
      <c r="AQ4404" s="2">
        <f t="shared" si="838"/>
        <v>6491581</v>
      </c>
      <c r="AR4404" s="2">
        <f t="shared" si="839"/>
        <v>5929669</v>
      </c>
      <c r="AS4404" s="2">
        <f t="shared" si="840"/>
        <v>6199378.5</v>
      </c>
      <c r="AT4404" s="2">
        <f t="shared" si="841"/>
        <v>6220216.708333333</v>
      </c>
      <c r="AU4404">
        <f t="shared" si="842"/>
        <v>530685.73769502272</v>
      </c>
      <c r="AV4404">
        <f t="shared" si="843"/>
        <v>1.7024002672290779</v>
      </c>
      <c r="AW4404" t="str">
        <f t="shared" si="834"/>
        <v>sp|Q9NRL2|BAZ1A_HUMAN</v>
      </c>
      <c r="AX4404" s="20">
        <f t="shared" si="844"/>
        <v>0</v>
      </c>
      <c r="AY4404" s="21">
        <f t="shared" si="845"/>
        <v>-2.8441649036127021</v>
      </c>
      <c r="AZ4404" s="21">
        <f t="shared" si="845"/>
        <v>-2.1876209732758536</v>
      </c>
      <c r="BA4404" s="21">
        <f t="shared" si="845"/>
        <v>-1.1910537727004911</v>
      </c>
      <c r="BB4404" s="21">
        <f t="shared" si="845"/>
        <v>-2.2498951171854689</v>
      </c>
      <c r="BC4404" s="22">
        <f t="shared" si="845"/>
        <v>-1.7416668365999481</v>
      </c>
      <c r="BD4404" s="22"/>
    </row>
    <row r="4405" spans="1:56" x14ac:dyDescent="0.2">
      <c r="A4405" s="1">
        <v>4401</v>
      </c>
      <c r="B4405" s="3" t="s">
        <v>4453</v>
      </c>
      <c r="C4405" s="27">
        <v>4304908.5</v>
      </c>
      <c r="D4405" s="7">
        <v>4157748</v>
      </c>
      <c r="E4405" s="7">
        <v>4006720.8</v>
      </c>
      <c r="F4405" s="7">
        <v>4089797.2</v>
      </c>
      <c r="G4405" s="7">
        <v>3716979</v>
      </c>
      <c r="H4405" s="8">
        <v>3876670.8</v>
      </c>
      <c r="I4405" s="27">
        <v>4759617</v>
      </c>
      <c r="J4405" s="7">
        <v>3845800</v>
      </c>
      <c r="K4405" s="7">
        <v>3267843.5</v>
      </c>
      <c r="L4405" s="7">
        <v>4275359</v>
      </c>
      <c r="M4405" s="7">
        <v>4048642</v>
      </c>
      <c r="N4405" s="8">
        <v>4585561</v>
      </c>
      <c r="O4405" s="27">
        <v>2997960.2</v>
      </c>
      <c r="P4405" s="7">
        <v>4326894.5</v>
      </c>
      <c r="Q4405" s="7">
        <v>4621054</v>
      </c>
      <c r="R4405" s="7">
        <v>4742268.5</v>
      </c>
      <c r="S4405" s="7">
        <v>4536249</v>
      </c>
      <c r="T4405" s="8">
        <v>4555114.5</v>
      </c>
      <c r="U4405" s="27">
        <v>4635377.5</v>
      </c>
      <c r="V4405" s="7">
        <v>4044953.5</v>
      </c>
      <c r="W4405" s="7">
        <v>4975995</v>
      </c>
      <c r="X4405" s="7">
        <v>4407204</v>
      </c>
      <c r="Y4405" s="7">
        <v>3879694</v>
      </c>
      <c r="Z4405" s="8">
        <v>3963619</v>
      </c>
      <c r="AA4405" s="27">
        <v>3533436.5</v>
      </c>
      <c r="AB4405" s="7">
        <v>4114118.2</v>
      </c>
      <c r="AC4405" s="7">
        <v>4911419.5</v>
      </c>
      <c r="AD4405" s="7">
        <v>4421708.5</v>
      </c>
      <c r="AE4405" s="7">
        <v>3790392</v>
      </c>
      <c r="AF4405" s="8">
        <v>4486442.5</v>
      </c>
      <c r="AG4405" s="7">
        <v>4954350.5</v>
      </c>
      <c r="AH4405" s="7">
        <v>4845279.5</v>
      </c>
      <c r="AI4405" s="7">
        <v>4901171.5</v>
      </c>
      <c r="AJ4405" s="7">
        <v>4903691.5</v>
      </c>
      <c r="AK4405" s="7">
        <v>3736108</v>
      </c>
      <c r="AL4405" s="8">
        <v>3338167.8</v>
      </c>
      <c r="AM4405" s="17">
        <v>0.239717326328313</v>
      </c>
      <c r="AN4405" s="2">
        <f t="shared" si="835"/>
        <v>4048259</v>
      </c>
      <c r="AO4405" s="2">
        <f t="shared" si="836"/>
        <v>4162000.5</v>
      </c>
      <c r="AP4405" s="2">
        <f t="shared" si="837"/>
        <v>4545681.75</v>
      </c>
      <c r="AQ4405" s="2">
        <f t="shared" si="838"/>
        <v>4226078.75</v>
      </c>
      <c r="AR4405" s="2">
        <f t="shared" si="839"/>
        <v>4267913.3499999996</v>
      </c>
      <c r="AS4405" s="2">
        <f t="shared" si="840"/>
        <v>4873225.5</v>
      </c>
      <c r="AT4405" s="2">
        <f t="shared" si="841"/>
        <v>4353859.8083333336</v>
      </c>
      <c r="AU4405">
        <f t="shared" si="842"/>
        <v>303464.33721349441</v>
      </c>
      <c r="AV4405">
        <f t="shared" si="843"/>
        <v>-1.0070402708254187</v>
      </c>
      <c r="AW4405" t="str">
        <f t="shared" si="834"/>
        <v>sp|Q6UWE0|LRSM1_HUMAN</v>
      </c>
      <c r="AX4405" s="20">
        <f t="shared" si="844"/>
        <v>0</v>
      </c>
      <c r="AY4405" s="21">
        <f t="shared" si="845"/>
        <v>0.37481010468778786</v>
      </c>
      <c r="AZ4405" s="21">
        <f t="shared" si="845"/>
        <v>1.6391473033289286</v>
      </c>
      <c r="BA4405" s="21">
        <f t="shared" si="845"/>
        <v>0.58596588855480425</v>
      </c>
      <c r="BB4405" s="21">
        <f t="shared" si="845"/>
        <v>0.72382261460089636</v>
      </c>
      <c r="BC4405" s="22">
        <f t="shared" si="845"/>
        <v>2.7184957137800887</v>
      </c>
      <c r="BD4405" s="22"/>
    </row>
    <row r="4406" spans="1:56" x14ac:dyDescent="0.2">
      <c r="A4406" s="1">
        <v>4402</v>
      </c>
      <c r="B4406" s="3" t="s">
        <v>4454</v>
      </c>
      <c r="C4406" s="27">
        <v>21000000</v>
      </c>
      <c r="D4406" s="7">
        <v>15900000</v>
      </c>
      <c r="E4406" s="7">
        <v>19800000</v>
      </c>
      <c r="F4406" s="7">
        <v>19100000</v>
      </c>
      <c r="G4406" s="7">
        <v>21000000</v>
      </c>
      <c r="H4406" s="8">
        <v>20500000</v>
      </c>
      <c r="I4406" s="27">
        <v>21500000</v>
      </c>
      <c r="J4406" s="7">
        <v>14500000</v>
      </c>
      <c r="K4406" s="7">
        <v>22700000</v>
      </c>
      <c r="L4406" s="7">
        <v>13000000</v>
      </c>
      <c r="M4406" s="7">
        <v>23100000</v>
      </c>
      <c r="N4406" s="8">
        <v>13900000</v>
      </c>
      <c r="O4406" s="27">
        <v>20100000</v>
      </c>
      <c r="P4406" s="7">
        <v>20700000</v>
      </c>
      <c r="Q4406" s="7">
        <v>19000000</v>
      </c>
      <c r="R4406" s="7">
        <v>18000000</v>
      </c>
      <c r="S4406" s="7">
        <v>21400000</v>
      </c>
      <c r="T4406" s="8">
        <v>18800000</v>
      </c>
      <c r="U4406" s="27">
        <v>22600000</v>
      </c>
      <c r="V4406" s="7">
        <v>19100000</v>
      </c>
      <c r="W4406" s="7">
        <v>20700000</v>
      </c>
      <c r="X4406" s="7">
        <v>22000000</v>
      </c>
      <c r="Y4406" s="7">
        <v>20900000</v>
      </c>
      <c r="Z4406" s="8">
        <v>20100000</v>
      </c>
      <c r="AA4406" s="27">
        <v>16500000</v>
      </c>
      <c r="AB4406" s="7">
        <v>19100000</v>
      </c>
      <c r="AC4406" s="7">
        <v>22100000</v>
      </c>
      <c r="AD4406" s="7">
        <v>21000000</v>
      </c>
      <c r="AE4406" s="7">
        <v>21300000</v>
      </c>
      <c r="AF4406" s="8">
        <v>21200000</v>
      </c>
      <c r="AG4406" s="7">
        <v>19000000</v>
      </c>
      <c r="AH4406" s="7">
        <v>22500000</v>
      </c>
      <c r="AI4406" s="7">
        <v>20000000</v>
      </c>
      <c r="AJ4406" s="7">
        <v>22500000</v>
      </c>
      <c r="AK4406" s="7">
        <v>21900000</v>
      </c>
      <c r="AL4406" s="8">
        <v>13000000</v>
      </c>
      <c r="AM4406" s="17">
        <v>0.23975102641545401</v>
      </c>
      <c r="AN4406" s="2">
        <f t="shared" si="835"/>
        <v>20150000</v>
      </c>
      <c r="AO4406" s="2">
        <f t="shared" si="836"/>
        <v>18000000</v>
      </c>
      <c r="AP4406" s="2">
        <f t="shared" si="837"/>
        <v>19550000</v>
      </c>
      <c r="AQ4406" s="2">
        <f t="shared" si="838"/>
        <v>20800000</v>
      </c>
      <c r="AR4406" s="2">
        <f t="shared" si="839"/>
        <v>21100000</v>
      </c>
      <c r="AS4406" s="2">
        <f t="shared" si="840"/>
        <v>20950000</v>
      </c>
      <c r="AT4406" s="2">
        <f t="shared" si="841"/>
        <v>20091666.666666668</v>
      </c>
      <c r="AU4406">
        <f t="shared" si="842"/>
        <v>1177037.2409854613</v>
      </c>
      <c r="AV4406">
        <f t="shared" si="843"/>
        <v>4.9559462778334153E-2</v>
      </c>
      <c r="AW4406" t="str">
        <f t="shared" si="834"/>
        <v>sp|Q14146|URB2_HUMAN</v>
      </c>
      <c r="AX4406" s="20">
        <f t="shared" si="844"/>
        <v>0</v>
      </c>
      <c r="AY4406" s="21">
        <f t="shared" si="845"/>
        <v>-1.8266201995443547</v>
      </c>
      <c r="AZ4406" s="21">
        <f t="shared" si="845"/>
        <v>-0.50975447429144782</v>
      </c>
      <c r="BA4406" s="21">
        <f t="shared" si="845"/>
        <v>0.55223401381573523</v>
      </c>
      <c r="BB4406" s="21">
        <f t="shared" si="845"/>
        <v>0.80711125096145908</v>
      </c>
      <c r="BC4406" s="22">
        <f t="shared" si="845"/>
        <v>0.6796726323885971</v>
      </c>
      <c r="BD4406" s="22"/>
    </row>
    <row r="4407" spans="1:56" x14ac:dyDescent="0.2">
      <c r="A4407" s="1">
        <v>4403</v>
      </c>
      <c r="B4407" s="3" t="s">
        <v>4455</v>
      </c>
      <c r="C4407" s="27">
        <v>509000000</v>
      </c>
      <c r="D4407" s="7">
        <v>549000000</v>
      </c>
      <c r="E4407" s="7">
        <v>543000000</v>
      </c>
      <c r="F4407" s="7">
        <v>581000000</v>
      </c>
      <c r="G4407" s="7">
        <v>550000000</v>
      </c>
      <c r="H4407" s="8">
        <v>561000000</v>
      </c>
      <c r="I4407" s="27">
        <v>545000000</v>
      </c>
      <c r="J4407" s="7">
        <v>507000000</v>
      </c>
      <c r="K4407" s="7">
        <v>571000000</v>
      </c>
      <c r="L4407" s="7">
        <v>493000000</v>
      </c>
      <c r="M4407" s="7">
        <v>537000000</v>
      </c>
      <c r="N4407" s="8">
        <v>539000000</v>
      </c>
      <c r="O4407" s="27">
        <v>526000000</v>
      </c>
      <c r="P4407" s="7">
        <v>550000000</v>
      </c>
      <c r="Q4407" s="7">
        <v>537000000</v>
      </c>
      <c r="R4407" s="7">
        <v>531000000</v>
      </c>
      <c r="S4407" s="7">
        <v>556000000</v>
      </c>
      <c r="T4407" s="8">
        <v>540000000</v>
      </c>
      <c r="U4407" s="27">
        <v>519000000</v>
      </c>
      <c r="V4407" s="7">
        <v>523000000</v>
      </c>
      <c r="W4407" s="7">
        <v>529000000</v>
      </c>
      <c r="X4407" s="7">
        <v>552000000</v>
      </c>
      <c r="Y4407" s="7">
        <v>556000000</v>
      </c>
      <c r="Z4407" s="8">
        <v>496000000</v>
      </c>
      <c r="AA4407" s="27">
        <v>457000000</v>
      </c>
      <c r="AB4407" s="7">
        <v>544000000</v>
      </c>
      <c r="AC4407" s="7">
        <v>533000000</v>
      </c>
      <c r="AD4407" s="7">
        <v>569000000</v>
      </c>
      <c r="AE4407" s="7">
        <v>558000000</v>
      </c>
      <c r="AF4407" s="8">
        <v>502000000</v>
      </c>
      <c r="AG4407" s="7">
        <v>532000000</v>
      </c>
      <c r="AH4407" s="7">
        <v>584000000</v>
      </c>
      <c r="AI4407" s="7">
        <v>550000000</v>
      </c>
      <c r="AJ4407" s="7">
        <v>564000000</v>
      </c>
      <c r="AK4407" s="7">
        <v>553000000</v>
      </c>
      <c r="AL4407" s="8">
        <v>452000000</v>
      </c>
      <c r="AM4407" s="17">
        <v>0.23975106684140701</v>
      </c>
      <c r="AN4407" s="2">
        <f t="shared" si="835"/>
        <v>549500000</v>
      </c>
      <c r="AO4407" s="2">
        <f t="shared" si="836"/>
        <v>538000000</v>
      </c>
      <c r="AP4407" s="2">
        <f t="shared" si="837"/>
        <v>538500000</v>
      </c>
      <c r="AQ4407" s="2">
        <f t="shared" si="838"/>
        <v>526000000</v>
      </c>
      <c r="AR4407" s="2">
        <f t="shared" si="839"/>
        <v>538500000</v>
      </c>
      <c r="AS4407" s="2">
        <f t="shared" si="840"/>
        <v>551500000</v>
      </c>
      <c r="AT4407" s="2">
        <f t="shared" si="841"/>
        <v>540333333.33333337</v>
      </c>
      <c r="AU4407">
        <f t="shared" si="842"/>
        <v>9233995.162802862</v>
      </c>
      <c r="AV4407">
        <f t="shared" si="843"/>
        <v>0.99270862774463509</v>
      </c>
      <c r="AW4407" t="str">
        <f t="shared" si="834"/>
        <v>sp|Q9Y5B9|SP16H_HUMAN</v>
      </c>
      <c r="AX4407" s="20">
        <f t="shared" si="844"/>
        <v>0</v>
      </c>
      <c r="AY4407" s="21">
        <f t="shared" si="845"/>
        <v>-1.245398096625093</v>
      </c>
      <c r="AZ4407" s="21">
        <f t="shared" si="845"/>
        <v>-1.1912503532935672</v>
      </c>
      <c r="BA4407" s="21">
        <f t="shared" si="845"/>
        <v>-2.5449439365817117</v>
      </c>
      <c r="BB4407" s="21">
        <f t="shared" si="845"/>
        <v>-1.1912503532935672</v>
      </c>
      <c r="BC4407" s="22">
        <f t="shared" si="845"/>
        <v>0.21659097332610311</v>
      </c>
      <c r="BD4407" s="22"/>
    </row>
    <row r="4408" spans="1:56" x14ac:dyDescent="0.2">
      <c r="A4408" s="1">
        <v>4404</v>
      </c>
      <c r="B4408" s="3" t="s">
        <v>4456</v>
      </c>
      <c r="C4408" s="27">
        <v>87300000</v>
      </c>
      <c r="D4408" s="7">
        <v>86500000</v>
      </c>
      <c r="E4408" s="7">
        <v>78700000</v>
      </c>
      <c r="F4408" s="7">
        <v>84700000</v>
      </c>
      <c r="G4408" s="7">
        <v>82300000</v>
      </c>
      <c r="H4408" s="8">
        <v>80400000</v>
      </c>
      <c r="I4408" s="27">
        <v>76400000</v>
      </c>
      <c r="J4408" s="7">
        <v>92900000</v>
      </c>
      <c r="K4408" s="7">
        <v>80500000</v>
      </c>
      <c r="L4408" s="7">
        <v>96700000</v>
      </c>
      <c r="M4408" s="7">
        <v>83100000</v>
      </c>
      <c r="N4408" s="8">
        <v>98500000</v>
      </c>
      <c r="O4408" s="27">
        <v>87400000</v>
      </c>
      <c r="P4408" s="7">
        <v>85900000</v>
      </c>
      <c r="Q4408" s="7">
        <v>91500000</v>
      </c>
      <c r="R4408" s="7">
        <v>93800000</v>
      </c>
      <c r="S4408" s="7">
        <v>81500000</v>
      </c>
      <c r="T4408" s="8">
        <v>90000000</v>
      </c>
      <c r="U4408" s="27">
        <v>87800000</v>
      </c>
      <c r="V4408" s="7">
        <v>89600000</v>
      </c>
      <c r="W4408" s="7">
        <v>84400000</v>
      </c>
      <c r="X4408" s="7">
        <v>94100000</v>
      </c>
      <c r="Y4408" s="7">
        <v>90400000</v>
      </c>
      <c r="Z4408" s="8">
        <v>91500000</v>
      </c>
      <c r="AA4408" s="27">
        <v>85500000</v>
      </c>
      <c r="AB4408" s="7">
        <v>84300000</v>
      </c>
      <c r="AC4408" s="7">
        <v>88800000</v>
      </c>
      <c r="AD4408" s="7">
        <v>85700000</v>
      </c>
      <c r="AE4408" s="7">
        <v>84200000</v>
      </c>
      <c r="AF4408" s="8">
        <v>82200000</v>
      </c>
      <c r="AG4408" s="7">
        <v>93500000</v>
      </c>
      <c r="AH4408" s="7">
        <v>77100000</v>
      </c>
      <c r="AI4408" s="7">
        <v>82800000</v>
      </c>
      <c r="AJ4408" s="7">
        <v>84900000</v>
      </c>
      <c r="AK4408" s="7">
        <v>87000000</v>
      </c>
      <c r="AL4408" s="8">
        <v>94900000</v>
      </c>
      <c r="AM4408" s="17">
        <v>0.24012387792315201</v>
      </c>
      <c r="AN4408" s="2">
        <f t="shared" si="835"/>
        <v>83500000</v>
      </c>
      <c r="AO4408" s="2">
        <f t="shared" si="836"/>
        <v>88000000</v>
      </c>
      <c r="AP4408" s="2">
        <f t="shared" si="837"/>
        <v>88700000</v>
      </c>
      <c r="AQ4408" s="2">
        <f t="shared" si="838"/>
        <v>90000000</v>
      </c>
      <c r="AR4408" s="2">
        <f t="shared" si="839"/>
        <v>84900000</v>
      </c>
      <c r="AS4408" s="2">
        <f t="shared" si="840"/>
        <v>85950000</v>
      </c>
      <c r="AT4408" s="2">
        <f t="shared" si="841"/>
        <v>86841666.666666672</v>
      </c>
      <c r="AU4408">
        <f t="shared" si="842"/>
        <v>2469902.1573063713</v>
      </c>
      <c r="AV4408">
        <f t="shared" si="843"/>
        <v>-1.3529550783141266</v>
      </c>
      <c r="AW4408" t="str">
        <f t="shared" si="834"/>
        <v>sp|Q04323|UBXN1_HUMAN</v>
      </c>
      <c r="AX4408" s="20">
        <f t="shared" si="844"/>
        <v>0</v>
      </c>
      <c r="AY4408" s="21">
        <f t="shared" si="845"/>
        <v>1.8219345194255046</v>
      </c>
      <c r="AZ4408" s="21">
        <f t="shared" si="845"/>
        <v>2.1053465557805828</v>
      </c>
      <c r="BA4408" s="21">
        <f t="shared" si="845"/>
        <v>2.6316831947257286</v>
      </c>
      <c r="BB4408" s="21">
        <f t="shared" si="845"/>
        <v>0.566824072710157</v>
      </c>
      <c r="BC4408" s="22">
        <f t="shared" si="845"/>
        <v>0.99194212724277464</v>
      </c>
      <c r="BD4408" s="22"/>
    </row>
    <row r="4409" spans="1:56" x14ac:dyDescent="0.2">
      <c r="A4409" s="1">
        <v>4405</v>
      </c>
      <c r="B4409" s="3" t="s">
        <v>4457</v>
      </c>
      <c r="C4409" s="27">
        <v>1618883.8</v>
      </c>
      <c r="D4409" s="7">
        <v>1773339.5</v>
      </c>
      <c r="E4409" s="7">
        <v>1902331.1</v>
      </c>
      <c r="F4409" s="7">
        <v>1783920</v>
      </c>
      <c r="G4409" s="7">
        <v>1745729.2</v>
      </c>
      <c r="H4409" s="8">
        <v>1229103.8999999999</v>
      </c>
      <c r="I4409" s="27">
        <v>2172272.2000000002</v>
      </c>
      <c r="J4409" s="7">
        <v>2004174.2</v>
      </c>
      <c r="K4409" s="7">
        <v>1888624.6</v>
      </c>
      <c r="L4409" s="7">
        <v>1281505.3999999999</v>
      </c>
      <c r="M4409" s="7">
        <v>1771818.8</v>
      </c>
      <c r="N4409" s="8">
        <v>1794139.2</v>
      </c>
      <c r="O4409" s="27">
        <v>1971303.9</v>
      </c>
      <c r="P4409" s="7">
        <v>1595595.5</v>
      </c>
      <c r="Q4409" s="7">
        <v>1761464.1</v>
      </c>
      <c r="R4409" s="7">
        <v>1740376.8</v>
      </c>
      <c r="S4409" s="7">
        <v>2250394.7999999998</v>
      </c>
      <c r="T4409" s="8">
        <v>1393281.2</v>
      </c>
      <c r="U4409" s="27">
        <v>2116970</v>
      </c>
      <c r="V4409" s="7">
        <v>1986465.2</v>
      </c>
      <c r="W4409" s="7">
        <v>2320870</v>
      </c>
      <c r="X4409" s="7">
        <v>2172750.5</v>
      </c>
      <c r="Y4409" s="7">
        <v>2370283.7999999998</v>
      </c>
      <c r="Z4409" s="8">
        <v>1405406</v>
      </c>
      <c r="AA4409" s="27">
        <v>2325948.7999999998</v>
      </c>
      <c r="AB4409" s="7">
        <v>1774392.5</v>
      </c>
      <c r="AC4409" s="7">
        <v>2036862.4</v>
      </c>
      <c r="AD4409" s="7">
        <v>1355265.1</v>
      </c>
      <c r="AE4409" s="7">
        <v>1924132.5</v>
      </c>
      <c r="AF4409" s="8">
        <v>1111973.1000000001</v>
      </c>
      <c r="AG4409" s="7">
        <v>1929912.1</v>
      </c>
      <c r="AH4409" s="7">
        <v>1650422.8</v>
      </c>
      <c r="AI4409" s="7">
        <v>2325809.2000000002</v>
      </c>
      <c r="AJ4409" s="7">
        <v>1855327.5</v>
      </c>
      <c r="AK4409" s="7">
        <v>2130216</v>
      </c>
      <c r="AL4409" s="8">
        <v>1271035.6000000001</v>
      </c>
      <c r="AM4409" s="17">
        <v>0.24012387792315201</v>
      </c>
      <c r="AN4409" s="2">
        <f t="shared" si="835"/>
        <v>1759534.35</v>
      </c>
      <c r="AO4409" s="2">
        <f t="shared" si="836"/>
        <v>1841381.9</v>
      </c>
      <c r="AP4409" s="2">
        <f t="shared" si="837"/>
        <v>1750920.4500000002</v>
      </c>
      <c r="AQ4409" s="2">
        <f t="shared" si="838"/>
        <v>2144860.25</v>
      </c>
      <c r="AR4409" s="2">
        <f t="shared" si="839"/>
        <v>1849262.5</v>
      </c>
      <c r="AS4409" s="2">
        <f t="shared" si="840"/>
        <v>1892619.8</v>
      </c>
      <c r="AT4409" s="2">
        <f t="shared" si="841"/>
        <v>1873096.5416666667</v>
      </c>
      <c r="AU4409">
        <f t="shared" si="842"/>
        <v>143967.99614659295</v>
      </c>
      <c r="AV4409">
        <f t="shared" si="843"/>
        <v>-0.78880164138030995</v>
      </c>
      <c r="AW4409" t="str">
        <f t="shared" si="834"/>
        <v>sp|O75935-3|DCTN3_HUMAN;sp|O75935|DCTN3_HUMAN</v>
      </c>
      <c r="AX4409" s="20">
        <f t="shared" si="844"/>
        <v>0</v>
      </c>
      <c r="AY4409" s="21">
        <f t="shared" si="845"/>
        <v>0.5685121151277257</v>
      </c>
      <c r="AZ4409" s="21">
        <f t="shared" si="845"/>
        <v>-5.9832047611671602E-2</v>
      </c>
      <c r="BA4409" s="21">
        <f t="shared" si="845"/>
        <v>2.6764691480990566</v>
      </c>
      <c r="BB4409" s="21">
        <f t="shared" si="845"/>
        <v>0.6232506696046235</v>
      </c>
      <c r="BC4409" s="22">
        <f t="shared" si="845"/>
        <v>0.92440996306212375</v>
      </c>
      <c r="BD4409" s="22"/>
    </row>
    <row r="4410" spans="1:56" x14ac:dyDescent="0.2">
      <c r="A4410" s="1">
        <v>4406</v>
      </c>
      <c r="B4410" s="3" t="s">
        <v>4458</v>
      </c>
      <c r="C4410" s="27">
        <v>11400000</v>
      </c>
      <c r="D4410" s="7">
        <v>10200000</v>
      </c>
      <c r="E4410" s="7">
        <v>9646434</v>
      </c>
      <c r="F4410" s="7">
        <v>8737699</v>
      </c>
      <c r="G4410" s="7">
        <v>9220796</v>
      </c>
      <c r="H4410" s="8">
        <v>9055189</v>
      </c>
      <c r="I4410" s="27">
        <v>10300000</v>
      </c>
      <c r="J4410" s="7">
        <v>10600000</v>
      </c>
      <c r="K4410" s="7">
        <v>9008897</v>
      </c>
      <c r="L4410" s="7">
        <v>9796436</v>
      </c>
      <c r="M4410" s="7">
        <v>9386104</v>
      </c>
      <c r="N4410" s="8">
        <v>8157409</v>
      </c>
      <c r="O4410" s="27">
        <v>11200000</v>
      </c>
      <c r="P4410" s="7">
        <v>9137080</v>
      </c>
      <c r="Q4410" s="7">
        <v>9661930</v>
      </c>
      <c r="R4410" s="7">
        <v>9781209</v>
      </c>
      <c r="S4410" s="7">
        <v>9623351</v>
      </c>
      <c r="T4410" s="8">
        <v>8826437</v>
      </c>
      <c r="U4410" s="27">
        <v>9891756</v>
      </c>
      <c r="V4410" s="7">
        <v>10300000</v>
      </c>
      <c r="W4410" s="7">
        <v>10500000</v>
      </c>
      <c r="X4410" s="7">
        <v>8809318</v>
      </c>
      <c r="Y4410" s="7">
        <v>9459933</v>
      </c>
      <c r="Z4410" s="8">
        <v>9377799</v>
      </c>
      <c r="AA4410" s="27">
        <v>11500000</v>
      </c>
      <c r="AB4410" s="7">
        <v>8506585</v>
      </c>
      <c r="AC4410" s="7">
        <v>9596784</v>
      </c>
      <c r="AD4410" s="7">
        <v>9611577</v>
      </c>
      <c r="AE4410" s="7">
        <v>9669146</v>
      </c>
      <c r="AF4410" s="8">
        <v>9732458</v>
      </c>
      <c r="AG4410" s="7">
        <v>11200000</v>
      </c>
      <c r="AH4410" s="7">
        <v>9056347</v>
      </c>
      <c r="AI4410" s="7">
        <v>10600000</v>
      </c>
      <c r="AJ4410" s="7">
        <v>9790779</v>
      </c>
      <c r="AK4410" s="7">
        <v>10500000</v>
      </c>
      <c r="AL4410" s="8">
        <v>9657534</v>
      </c>
      <c r="AM4410" s="17">
        <v>0.24012387792315201</v>
      </c>
      <c r="AN4410" s="2">
        <f t="shared" si="835"/>
        <v>9433615</v>
      </c>
      <c r="AO4410" s="2">
        <f t="shared" si="836"/>
        <v>9591270</v>
      </c>
      <c r="AP4410" s="2">
        <f t="shared" si="837"/>
        <v>9642640.5</v>
      </c>
      <c r="AQ4410" s="2">
        <f t="shared" si="838"/>
        <v>9675844.5</v>
      </c>
      <c r="AR4410" s="2">
        <f t="shared" si="839"/>
        <v>9640361.5</v>
      </c>
      <c r="AS4410" s="2">
        <f t="shared" si="840"/>
        <v>10145389.5</v>
      </c>
      <c r="AT4410" s="2">
        <f t="shared" si="841"/>
        <v>9688186.833333334</v>
      </c>
      <c r="AU4410">
        <f t="shared" si="842"/>
        <v>239894.99098473621</v>
      </c>
      <c r="AV4410">
        <f t="shared" si="843"/>
        <v>-1.0611802784557998</v>
      </c>
      <c r="AW4410" t="str">
        <f t="shared" si="834"/>
        <v>sp|Q92733|PRCC_HUMAN</v>
      </c>
      <c r="AX4410" s="20">
        <f t="shared" si="844"/>
        <v>0</v>
      </c>
      <c r="AY4410" s="21">
        <f t="shared" si="845"/>
        <v>0.65718337574639518</v>
      </c>
      <c r="AZ4410" s="21">
        <f t="shared" si="845"/>
        <v>0.87132081892155744</v>
      </c>
      <c r="BA4410" s="21">
        <f t="shared" si="845"/>
        <v>1.009731378740677</v>
      </c>
      <c r="BB4410" s="21">
        <f t="shared" si="845"/>
        <v>0.86182082898577339</v>
      </c>
      <c r="BC4410" s="22">
        <f t="shared" si="845"/>
        <v>2.9670252683403797</v>
      </c>
      <c r="BD4410" s="22"/>
    </row>
    <row r="4411" spans="1:56" x14ac:dyDescent="0.2">
      <c r="A4411" s="1">
        <v>4407</v>
      </c>
      <c r="B4411" s="3" t="s">
        <v>4459</v>
      </c>
      <c r="C4411" s="27">
        <v>166680.81</v>
      </c>
      <c r="D4411" s="7">
        <v>362941.72</v>
      </c>
      <c r="E4411" s="7">
        <v>189514.25</v>
      </c>
      <c r="F4411" s="7">
        <v>28028.384999999998</v>
      </c>
      <c r="G4411" s="7">
        <v>61565.675999999999</v>
      </c>
      <c r="H4411" s="8">
        <v>265682.90000000002</v>
      </c>
      <c r="I4411" s="27">
        <v>274415</v>
      </c>
      <c r="J4411" s="7">
        <v>53743.266000000003</v>
      </c>
      <c r="K4411" s="7">
        <v>238829.22</v>
      </c>
      <c r="L4411" s="7">
        <v>31669.537</v>
      </c>
      <c r="M4411" s="7">
        <v>316124.59999999998</v>
      </c>
      <c r="N4411" s="8">
        <v>12113.671</v>
      </c>
      <c r="O4411" s="27">
        <v>179566.44</v>
      </c>
      <c r="P4411" s="7">
        <v>333480.5</v>
      </c>
      <c r="Q4411" s="7">
        <v>178619.23</v>
      </c>
      <c r="R4411" s="7">
        <v>0</v>
      </c>
      <c r="S4411" s="7">
        <v>252376.22</v>
      </c>
      <c r="T4411" s="8">
        <v>181009.47</v>
      </c>
      <c r="U4411" s="27">
        <v>291365.5</v>
      </c>
      <c r="V4411" s="7">
        <v>234534.3</v>
      </c>
      <c r="W4411" s="7">
        <v>250350.66</v>
      </c>
      <c r="X4411" s="7">
        <v>182142.48</v>
      </c>
      <c r="Y4411" s="7">
        <v>0</v>
      </c>
      <c r="Z4411" s="8">
        <v>156448.42000000001</v>
      </c>
      <c r="AA4411" s="27">
        <v>243414.39</v>
      </c>
      <c r="AB4411" s="7">
        <v>276545.38</v>
      </c>
      <c r="AC4411" s="7">
        <v>273897.5</v>
      </c>
      <c r="AD4411" s="7">
        <v>259302.78</v>
      </c>
      <c r="AE4411" s="7">
        <v>241320.62</v>
      </c>
      <c r="AF4411" s="8">
        <v>218971.02</v>
      </c>
      <c r="AG4411" s="7">
        <v>0</v>
      </c>
      <c r="AH4411" s="7">
        <v>136804.47</v>
      </c>
      <c r="AI4411" s="7">
        <v>285959.59999999998</v>
      </c>
      <c r="AJ4411" s="7">
        <v>189649.72</v>
      </c>
      <c r="AK4411" s="7">
        <v>236508.22</v>
      </c>
      <c r="AL4411" s="8">
        <v>38034.959999999999</v>
      </c>
      <c r="AM4411" s="17">
        <v>0.24017375941553201</v>
      </c>
      <c r="AN4411" s="2">
        <f t="shared" si="835"/>
        <v>178097.53</v>
      </c>
      <c r="AO4411" s="2">
        <f t="shared" si="836"/>
        <v>146286.24300000002</v>
      </c>
      <c r="AP4411" s="2">
        <f t="shared" si="837"/>
        <v>180287.95500000002</v>
      </c>
      <c r="AQ4411" s="2">
        <f t="shared" si="838"/>
        <v>208338.39</v>
      </c>
      <c r="AR4411" s="2">
        <f t="shared" si="839"/>
        <v>251358.58500000002</v>
      </c>
      <c r="AS4411" s="2">
        <f t="shared" si="840"/>
        <v>163227.095</v>
      </c>
      <c r="AT4411" s="2">
        <f t="shared" si="841"/>
        <v>187932.633</v>
      </c>
      <c r="AU4411">
        <f t="shared" si="842"/>
        <v>37253.7301930834</v>
      </c>
      <c r="AV4411">
        <f t="shared" si="843"/>
        <v>-0.26400317361577946</v>
      </c>
      <c r="AW4411" t="str">
        <f t="shared" si="834"/>
        <v>sp|A7E2V4-2|ZSWM8_HUMAN;sp|A7E2V4-3|ZSWM8_HUMAN;sp|A7E2V4-4|ZSWM8_HUMAN;sp|A7E2V4-5|ZSWM8_HUMAN;sp|A7E2V4|ZSWM8_HUMAN</v>
      </c>
      <c r="AX4411" s="20">
        <f t="shared" si="844"/>
        <v>0</v>
      </c>
      <c r="AY4411" s="21">
        <f t="shared" si="845"/>
        <v>-0.85390877195718051</v>
      </c>
      <c r="AZ4411" s="21">
        <f t="shared" si="845"/>
        <v>5.8797467760871247E-2</v>
      </c>
      <c r="BA4411" s="21">
        <f t="shared" si="845"/>
        <v>0.81175387922937681</v>
      </c>
      <c r="BB4411" s="21">
        <f t="shared" si="845"/>
        <v>1.966542803104367</v>
      </c>
      <c r="BC4411" s="22">
        <f t="shared" si="845"/>
        <v>-0.39916633644275629</v>
      </c>
      <c r="BD4411" s="22"/>
    </row>
    <row r="4412" spans="1:56" x14ac:dyDescent="0.2">
      <c r="A4412" s="1">
        <v>4408</v>
      </c>
      <c r="B4412" s="3" t="s">
        <v>4460</v>
      </c>
      <c r="C4412" s="27">
        <v>22600000</v>
      </c>
      <c r="D4412" s="7">
        <v>18700000</v>
      </c>
      <c r="E4412" s="7">
        <v>16100000</v>
      </c>
      <c r="F4412" s="7">
        <v>16300000</v>
      </c>
      <c r="G4412" s="7">
        <v>14800000</v>
      </c>
      <c r="H4412" s="8">
        <v>18700000</v>
      </c>
      <c r="I4412" s="27">
        <v>20100000</v>
      </c>
      <c r="J4412" s="7">
        <v>12300000</v>
      </c>
      <c r="K4412" s="7">
        <v>19100000</v>
      </c>
      <c r="L4412" s="7">
        <v>11000000</v>
      </c>
      <c r="M4412" s="7">
        <v>18200000</v>
      </c>
      <c r="N4412" s="8">
        <v>26700000</v>
      </c>
      <c r="O4412" s="27">
        <v>22700000</v>
      </c>
      <c r="P4412" s="7">
        <v>19200000</v>
      </c>
      <c r="Q4412" s="7">
        <v>17200000</v>
      </c>
      <c r="R4412" s="7">
        <v>23400000</v>
      </c>
      <c r="S4412" s="7">
        <v>16400000</v>
      </c>
      <c r="T4412" s="8">
        <v>19200000</v>
      </c>
      <c r="U4412" s="27">
        <v>23200000</v>
      </c>
      <c r="V4412" s="7">
        <v>20600000</v>
      </c>
      <c r="W4412" s="7">
        <v>21500000</v>
      </c>
      <c r="X4412" s="7">
        <v>21000000</v>
      </c>
      <c r="Y4412" s="7">
        <v>17900000</v>
      </c>
      <c r="Z4412" s="8">
        <v>21200000</v>
      </c>
      <c r="AA4412" s="27">
        <v>20100000</v>
      </c>
      <c r="AB4412" s="7">
        <v>18500000</v>
      </c>
      <c r="AC4412" s="7">
        <v>19600000</v>
      </c>
      <c r="AD4412" s="7">
        <v>18600000</v>
      </c>
      <c r="AE4412" s="7">
        <v>17100000</v>
      </c>
      <c r="AF4412" s="8">
        <v>19700000</v>
      </c>
      <c r="AG4412" s="7">
        <v>25400000</v>
      </c>
      <c r="AH4412" s="7">
        <v>24500000</v>
      </c>
      <c r="AI4412" s="7">
        <v>19200000</v>
      </c>
      <c r="AJ4412" s="7">
        <v>26700000</v>
      </c>
      <c r="AK4412" s="7">
        <v>18800000</v>
      </c>
      <c r="AL4412" s="8">
        <v>7834263</v>
      </c>
      <c r="AM4412" s="17">
        <v>0.24027861837263501</v>
      </c>
      <c r="AN4412" s="2">
        <f t="shared" si="835"/>
        <v>17500000</v>
      </c>
      <c r="AO4412" s="2">
        <f t="shared" si="836"/>
        <v>18650000</v>
      </c>
      <c r="AP4412" s="2">
        <f t="shared" si="837"/>
        <v>19200000</v>
      </c>
      <c r="AQ4412" s="2">
        <f t="shared" si="838"/>
        <v>21100000</v>
      </c>
      <c r="AR4412" s="2">
        <f t="shared" si="839"/>
        <v>19100000</v>
      </c>
      <c r="AS4412" s="2">
        <f t="shared" si="840"/>
        <v>21850000</v>
      </c>
      <c r="AT4412" s="2">
        <f t="shared" si="841"/>
        <v>19566666.666666668</v>
      </c>
      <c r="AU4412">
        <f t="shared" si="842"/>
        <v>1614207.7520154172</v>
      </c>
      <c r="AV4412">
        <f t="shared" si="843"/>
        <v>-1.2802978204548539</v>
      </c>
      <c r="AW4412" t="str">
        <f t="shared" si="834"/>
        <v>sp|Q92743|HTRA1_HUMAN</v>
      </c>
      <c r="AX4412" s="20">
        <f t="shared" si="844"/>
        <v>0</v>
      </c>
      <c r="AY4412" s="21">
        <f t="shared" si="845"/>
        <v>0.71242378718858757</v>
      </c>
      <c r="AZ4412" s="21">
        <f t="shared" si="845"/>
        <v>1.0531482071483469</v>
      </c>
      <c r="BA4412" s="21">
        <f t="shared" si="845"/>
        <v>2.2301962033729699</v>
      </c>
      <c r="BB4412" s="21">
        <f t="shared" si="845"/>
        <v>0.99119831261020885</v>
      </c>
      <c r="BC4412" s="22">
        <f t="shared" si="845"/>
        <v>2.6948204124090056</v>
      </c>
      <c r="BD4412" s="22"/>
    </row>
    <row r="4413" spans="1:56" x14ac:dyDescent="0.2">
      <c r="A4413" s="1">
        <v>4409</v>
      </c>
      <c r="B4413" s="3" t="s">
        <v>4461</v>
      </c>
      <c r="C4413" s="27">
        <v>945000000</v>
      </c>
      <c r="D4413" s="7">
        <v>961000000</v>
      </c>
      <c r="E4413" s="7">
        <v>959000000</v>
      </c>
      <c r="F4413" s="7">
        <v>990000000</v>
      </c>
      <c r="G4413" s="7">
        <v>957000000</v>
      </c>
      <c r="H4413" s="8">
        <v>880000000</v>
      </c>
      <c r="I4413" s="27">
        <v>951000000</v>
      </c>
      <c r="J4413" s="7">
        <v>943000000</v>
      </c>
      <c r="K4413" s="7">
        <v>963000000</v>
      </c>
      <c r="L4413" s="7">
        <v>947000000</v>
      </c>
      <c r="M4413" s="7">
        <v>949000000</v>
      </c>
      <c r="N4413" s="8">
        <v>1010000000</v>
      </c>
      <c r="O4413" s="27">
        <v>950000000</v>
      </c>
      <c r="P4413" s="7">
        <v>978000000</v>
      </c>
      <c r="Q4413" s="7">
        <v>973000000</v>
      </c>
      <c r="R4413" s="7">
        <v>952000000</v>
      </c>
      <c r="S4413" s="7">
        <v>1010000000</v>
      </c>
      <c r="T4413" s="8">
        <v>948000000</v>
      </c>
      <c r="U4413" s="27">
        <v>905000000</v>
      </c>
      <c r="V4413" s="7">
        <v>934000000</v>
      </c>
      <c r="W4413" s="7">
        <v>998000000</v>
      </c>
      <c r="X4413" s="7">
        <v>965000000</v>
      </c>
      <c r="Y4413" s="7">
        <v>948000000</v>
      </c>
      <c r="Z4413" s="8">
        <v>876000000</v>
      </c>
      <c r="AA4413" s="27">
        <v>809000000</v>
      </c>
      <c r="AB4413" s="7">
        <v>955000000</v>
      </c>
      <c r="AC4413" s="7">
        <v>1010000000</v>
      </c>
      <c r="AD4413" s="7">
        <v>923000000</v>
      </c>
      <c r="AE4413" s="7">
        <v>949000000</v>
      </c>
      <c r="AF4413" s="8">
        <v>915000000</v>
      </c>
      <c r="AG4413" s="7">
        <v>964000000</v>
      </c>
      <c r="AH4413" s="7">
        <v>968000000</v>
      </c>
      <c r="AI4413" s="7">
        <v>949000000</v>
      </c>
      <c r="AJ4413" s="7">
        <v>994000000</v>
      </c>
      <c r="AK4413" s="7">
        <v>945000000</v>
      </c>
      <c r="AL4413" s="8">
        <v>859000000</v>
      </c>
      <c r="AM4413" s="17">
        <v>0.240383752337962</v>
      </c>
      <c r="AN4413" s="2">
        <f t="shared" si="835"/>
        <v>958000000</v>
      </c>
      <c r="AO4413" s="2">
        <f t="shared" si="836"/>
        <v>950000000</v>
      </c>
      <c r="AP4413" s="2">
        <f t="shared" si="837"/>
        <v>962500000</v>
      </c>
      <c r="AQ4413" s="2">
        <f t="shared" si="838"/>
        <v>941000000</v>
      </c>
      <c r="AR4413" s="2">
        <f t="shared" si="839"/>
        <v>936000000</v>
      </c>
      <c r="AS4413" s="2">
        <f t="shared" si="840"/>
        <v>956500000</v>
      </c>
      <c r="AT4413" s="2">
        <f t="shared" si="841"/>
        <v>950666666.66666663</v>
      </c>
      <c r="AU4413">
        <f t="shared" si="842"/>
        <v>10361788.777362075</v>
      </c>
      <c r="AV4413">
        <f t="shared" si="843"/>
        <v>0.70772851009614079</v>
      </c>
      <c r="AW4413" t="str">
        <f t="shared" si="834"/>
        <v>sp|Q12906-7|ILF3_HUMAN</v>
      </c>
      <c r="AX4413" s="20">
        <f t="shared" si="844"/>
        <v>0</v>
      </c>
      <c r="AY4413" s="21">
        <f t="shared" si="845"/>
        <v>-0.77206746555942218</v>
      </c>
      <c r="AZ4413" s="21">
        <f t="shared" si="845"/>
        <v>0.43428794937717496</v>
      </c>
      <c r="BA4413" s="21">
        <f t="shared" si="845"/>
        <v>-1.6406433643137719</v>
      </c>
      <c r="BB4413" s="21">
        <f t="shared" si="845"/>
        <v>-2.1231855302884108</v>
      </c>
      <c r="BC4413" s="22">
        <f t="shared" si="845"/>
        <v>-0.14476264979239173</v>
      </c>
      <c r="BD4413" s="22"/>
    </row>
    <row r="4414" spans="1:56" x14ac:dyDescent="0.2">
      <c r="A4414" s="1">
        <v>4410</v>
      </c>
      <c r="B4414" s="3" t="s">
        <v>4462</v>
      </c>
      <c r="C4414" s="27">
        <v>409000000</v>
      </c>
      <c r="D4414" s="7">
        <v>407000000</v>
      </c>
      <c r="E4414" s="7">
        <v>404000000</v>
      </c>
      <c r="F4414" s="7">
        <v>428000000</v>
      </c>
      <c r="G4414" s="7">
        <v>431000000</v>
      </c>
      <c r="H4414" s="8">
        <v>432000000</v>
      </c>
      <c r="I4414" s="27">
        <v>436000000</v>
      </c>
      <c r="J4414" s="7">
        <v>378000000</v>
      </c>
      <c r="K4414" s="7">
        <v>421000000</v>
      </c>
      <c r="L4414" s="7">
        <v>350000000</v>
      </c>
      <c r="M4414" s="7">
        <v>440000000</v>
      </c>
      <c r="N4414" s="8">
        <v>385000000</v>
      </c>
      <c r="O4414" s="27">
        <v>415000000</v>
      </c>
      <c r="P4414" s="7">
        <v>418000000</v>
      </c>
      <c r="Q4414" s="7">
        <v>413000000</v>
      </c>
      <c r="R4414" s="7">
        <v>410000000</v>
      </c>
      <c r="S4414" s="7">
        <v>459000000</v>
      </c>
      <c r="T4414" s="8">
        <v>422000000</v>
      </c>
      <c r="U4414" s="27">
        <v>431000000</v>
      </c>
      <c r="V4414" s="7">
        <v>413000000</v>
      </c>
      <c r="W4414" s="7">
        <v>432000000</v>
      </c>
      <c r="X4414" s="7">
        <v>416000000</v>
      </c>
      <c r="Y4414" s="7">
        <v>422000000</v>
      </c>
      <c r="Z4414" s="8">
        <v>411000000</v>
      </c>
      <c r="AA4414" s="27">
        <v>381000000</v>
      </c>
      <c r="AB4414" s="7">
        <v>407000000</v>
      </c>
      <c r="AC4414" s="7">
        <v>405000000</v>
      </c>
      <c r="AD4414" s="7">
        <v>400000000</v>
      </c>
      <c r="AE4414" s="7">
        <v>416000000</v>
      </c>
      <c r="AF4414" s="8">
        <v>421000000</v>
      </c>
      <c r="AG4414" s="7">
        <v>424000000</v>
      </c>
      <c r="AH4414" s="7">
        <v>404000000</v>
      </c>
      <c r="AI4414" s="7">
        <v>423000000</v>
      </c>
      <c r="AJ4414" s="7">
        <v>428000000</v>
      </c>
      <c r="AK4414" s="7">
        <v>414000000</v>
      </c>
      <c r="AL4414" s="8">
        <v>331000000</v>
      </c>
      <c r="AM4414" s="17">
        <v>0.240383752337962</v>
      </c>
      <c r="AN4414" s="2">
        <f t="shared" si="835"/>
        <v>418500000</v>
      </c>
      <c r="AO4414" s="2">
        <f t="shared" si="836"/>
        <v>403000000</v>
      </c>
      <c r="AP4414" s="2">
        <f t="shared" si="837"/>
        <v>416500000</v>
      </c>
      <c r="AQ4414" s="2">
        <f t="shared" si="838"/>
        <v>419000000</v>
      </c>
      <c r="AR4414" s="2">
        <f t="shared" si="839"/>
        <v>406000000</v>
      </c>
      <c r="AS4414" s="2">
        <f t="shared" si="840"/>
        <v>418500000</v>
      </c>
      <c r="AT4414" s="2">
        <f t="shared" si="841"/>
        <v>413583333.33333331</v>
      </c>
      <c r="AU4414">
        <f t="shared" si="842"/>
        <v>7151340.2007362694</v>
      </c>
      <c r="AV4414">
        <f t="shared" si="843"/>
        <v>0.68751681903770834</v>
      </c>
      <c r="AW4414" t="str">
        <f t="shared" si="834"/>
        <v>sp|P26640|SYVC_HUMAN</v>
      </c>
      <c r="AX4414" s="20">
        <f t="shared" si="844"/>
        <v>0</v>
      </c>
      <c r="AY4414" s="21">
        <f t="shared" si="845"/>
        <v>-2.1674259040849702</v>
      </c>
      <c r="AZ4414" s="21">
        <f t="shared" si="845"/>
        <v>-0.27966785859160903</v>
      </c>
      <c r="BA4414" s="21">
        <f t="shared" si="845"/>
        <v>6.9916964647902313E-2</v>
      </c>
      <c r="BB4414" s="21">
        <f t="shared" si="845"/>
        <v>-1.7479241161975565</v>
      </c>
      <c r="BC4414" s="22">
        <f t="shared" si="845"/>
        <v>0</v>
      </c>
      <c r="BD4414" s="22"/>
    </row>
    <row r="4415" spans="1:56" x14ac:dyDescent="0.2">
      <c r="A4415" s="1">
        <v>4411</v>
      </c>
      <c r="B4415" s="3" t="s">
        <v>4463</v>
      </c>
      <c r="C4415" s="27">
        <v>5615768.5</v>
      </c>
      <c r="D4415" s="7">
        <v>5319500</v>
      </c>
      <c r="E4415" s="7">
        <v>4708421</v>
      </c>
      <c r="F4415" s="7">
        <v>5091572</v>
      </c>
      <c r="G4415" s="7">
        <v>4479690</v>
      </c>
      <c r="H4415" s="8">
        <v>5341887</v>
      </c>
      <c r="I4415" s="27">
        <v>5622894</v>
      </c>
      <c r="J4415" s="7">
        <v>4735248</v>
      </c>
      <c r="K4415" s="7">
        <v>5149986</v>
      </c>
      <c r="L4415" s="7">
        <v>6544939</v>
      </c>
      <c r="M4415" s="7">
        <v>6574844</v>
      </c>
      <c r="N4415" s="8">
        <v>6727740</v>
      </c>
      <c r="O4415" s="27">
        <v>5938451.5</v>
      </c>
      <c r="P4415" s="7">
        <v>6419660.5</v>
      </c>
      <c r="Q4415" s="7">
        <v>4451039.5</v>
      </c>
      <c r="R4415" s="7">
        <v>5469037</v>
      </c>
      <c r="S4415" s="7">
        <v>4910995</v>
      </c>
      <c r="T4415" s="8">
        <v>5364299</v>
      </c>
      <c r="U4415" s="27">
        <v>5856755.5</v>
      </c>
      <c r="V4415" s="7">
        <v>5175138.5</v>
      </c>
      <c r="W4415" s="7">
        <v>4498586</v>
      </c>
      <c r="X4415" s="7">
        <v>4520607</v>
      </c>
      <c r="Y4415" s="7">
        <v>5207184</v>
      </c>
      <c r="Z4415" s="8">
        <v>5458967</v>
      </c>
      <c r="AA4415" s="27">
        <v>5980681.5</v>
      </c>
      <c r="AB4415" s="7">
        <v>5691493.5</v>
      </c>
      <c r="AC4415" s="7">
        <v>5772523.5</v>
      </c>
      <c r="AD4415" s="7">
        <v>4379472</v>
      </c>
      <c r="AE4415" s="7">
        <v>5033578</v>
      </c>
      <c r="AF4415" s="8">
        <v>5291585</v>
      </c>
      <c r="AG4415" s="7">
        <v>5515621.5</v>
      </c>
      <c r="AH4415" s="7">
        <v>5274091</v>
      </c>
      <c r="AI4415" s="7">
        <v>6024862</v>
      </c>
      <c r="AJ4415" s="7">
        <v>5937550</v>
      </c>
      <c r="AK4415" s="7">
        <v>4961595</v>
      </c>
      <c r="AL4415" s="8">
        <v>6802949.5</v>
      </c>
      <c r="AM4415" s="17">
        <v>0.240383752337962</v>
      </c>
      <c r="AN4415" s="2">
        <f t="shared" si="835"/>
        <v>5205536</v>
      </c>
      <c r="AO4415" s="2">
        <f t="shared" si="836"/>
        <v>6083916.5</v>
      </c>
      <c r="AP4415" s="2">
        <f t="shared" si="837"/>
        <v>5416668</v>
      </c>
      <c r="AQ4415" s="2">
        <f t="shared" si="838"/>
        <v>5191161.25</v>
      </c>
      <c r="AR4415" s="2">
        <f t="shared" si="839"/>
        <v>5491539.25</v>
      </c>
      <c r="AS4415" s="2">
        <f t="shared" si="840"/>
        <v>5726585.75</v>
      </c>
      <c r="AT4415" s="2">
        <f t="shared" si="841"/>
        <v>5519234.458333333</v>
      </c>
      <c r="AU4415">
        <f t="shared" si="842"/>
        <v>340348.65125725913</v>
      </c>
      <c r="AV4415">
        <f t="shared" si="843"/>
        <v>-0.92169737466130863</v>
      </c>
      <c r="AW4415" t="str">
        <f t="shared" si="834"/>
        <v>sp|O43815|STRN_HUMAN</v>
      </c>
      <c r="AX4415" s="20">
        <f t="shared" si="844"/>
        <v>0</v>
      </c>
      <c r="AY4415" s="21">
        <f t="shared" si="845"/>
        <v>2.5808255644769957</v>
      </c>
      <c r="AZ4415" s="21">
        <f t="shared" si="845"/>
        <v>0.62034034576035912</v>
      </c>
      <c r="BA4415" s="21">
        <f t="shared" si="845"/>
        <v>-4.2235366430568133E-2</v>
      </c>
      <c r="BB4415" s="21">
        <f t="shared" si="845"/>
        <v>0.84032432314185646</v>
      </c>
      <c r="BC4415" s="22">
        <f t="shared" si="845"/>
        <v>1.5309293810192139</v>
      </c>
      <c r="BD4415" s="22"/>
    </row>
    <row r="4416" spans="1:56" x14ac:dyDescent="0.2">
      <c r="A4416" s="1">
        <v>4412</v>
      </c>
      <c r="B4416" s="3" t="s">
        <v>4464</v>
      </c>
      <c r="C4416" s="27">
        <v>985871.7</v>
      </c>
      <c r="D4416" s="7">
        <v>867645.56</v>
      </c>
      <c r="E4416" s="7">
        <v>892526.9</v>
      </c>
      <c r="F4416" s="7">
        <v>487281.84</v>
      </c>
      <c r="G4416" s="7">
        <v>857542.8</v>
      </c>
      <c r="H4416" s="8">
        <v>769494.75</v>
      </c>
      <c r="I4416" s="27">
        <v>911455.9</v>
      </c>
      <c r="J4416" s="7">
        <v>214458.2</v>
      </c>
      <c r="K4416" s="7">
        <v>823272.5</v>
      </c>
      <c r="L4416" s="7">
        <v>28381.67</v>
      </c>
      <c r="M4416" s="7">
        <v>667390.69999999995</v>
      </c>
      <c r="N4416" s="8">
        <v>911796.2</v>
      </c>
      <c r="O4416" s="27">
        <v>944891.9</v>
      </c>
      <c r="P4416" s="7">
        <v>893846.94</v>
      </c>
      <c r="Q4416" s="7">
        <v>796829.3</v>
      </c>
      <c r="R4416" s="7">
        <v>274214.2</v>
      </c>
      <c r="S4416" s="7">
        <v>973515.44</v>
      </c>
      <c r="T4416" s="8">
        <v>844151.4</v>
      </c>
      <c r="U4416" s="27">
        <v>953933.06</v>
      </c>
      <c r="V4416" s="7">
        <v>804994.5</v>
      </c>
      <c r="W4416" s="7">
        <v>850463.56</v>
      </c>
      <c r="X4416" s="7">
        <v>792614.5</v>
      </c>
      <c r="Y4416" s="7">
        <v>807071.8</v>
      </c>
      <c r="Z4416" s="8">
        <v>796591.4</v>
      </c>
      <c r="AA4416" s="27">
        <v>844945.25</v>
      </c>
      <c r="AB4416" s="7">
        <v>953324.2</v>
      </c>
      <c r="AC4416" s="7">
        <v>611970.43999999994</v>
      </c>
      <c r="AD4416" s="7">
        <v>691689.1</v>
      </c>
      <c r="AE4416" s="7">
        <v>630152.19999999995</v>
      </c>
      <c r="AF4416" s="8">
        <v>581822.4</v>
      </c>
      <c r="AG4416" s="7">
        <v>916225.9</v>
      </c>
      <c r="AH4416" s="7">
        <v>560678.69999999995</v>
      </c>
      <c r="AI4416" s="7">
        <v>892003.2</v>
      </c>
      <c r="AJ4416" s="7">
        <v>623343.9</v>
      </c>
      <c r="AK4416" s="7">
        <v>762366.4</v>
      </c>
      <c r="AL4416" s="8">
        <v>0</v>
      </c>
      <c r="AM4416" s="17">
        <v>0.240383752337962</v>
      </c>
      <c r="AN4416" s="2">
        <f t="shared" si="835"/>
        <v>862594.18</v>
      </c>
      <c r="AO4416" s="2">
        <f t="shared" si="836"/>
        <v>745331.6</v>
      </c>
      <c r="AP4416" s="2">
        <f t="shared" si="837"/>
        <v>868999.16999999993</v>
      </c>
      <c r="AQ4416" s="2">
        <f t="shared" si="838"/>
        <v>806033.15</v>
      </c>
      <c r="AR4416" s="2">
        <f t="shared" si="839"/>
        <v>660920.64999999991</v>
      </c>
      <c r="AS4416" s="2">
        <f t="shared" si="840"/>
        <v>692855.15</v>
      </c>
      <c r="AT4416" s="2">
        <f t="shared" si="841"/>
        <v>772788.9833333334</v>
      </c>
      <c r="AU4416">
        <f t="shared" si="842"/>
        <v>87274.735860712462</v>
      </c>
      <c r="AV4416">
        <f t="shared" si="843"/>
        <v>1.0289941960980864</v>
      </c>
      <c r="AW4416" t="str">
        <f t="shared" si="834"/>
        <v>sp|Q58WW2-3|DCAF6_HUMAN;sp|Q58WW2-4|DCAF6_HUMAN</v>
      </c>
      <c r="AX4416" s="20">
        <f t="shared" si="844"/>
        <v>0</v>
      </c>
      <c r="AY4416" s="21">
        <f t="shared" si="845"/>
        <v>-1.3436028060531422</v>
      </c>
      <c r="AZ4416" s="21">
        <f t="shared" si="845"/>
        <v>7.3388821367755597E-2</v>
      </c>
      <c r="BA4416" s="21">
        <f t="shared" si="845"/>
        <v>-0.6480802198046125</v>
      </c>
      <c r="BB4416" s="21">
        <f t="shared" si="845"/>
        <v>-2.3107893482698625</v>
      </c>
      <c r="BC4416" s="22">
        <f t="shared" si="845"/>
        <v>-1.9448816238286621</v>
      </c>
      <c r="BD4416" s="22"/>
    </row>
    <row r="4417" spans="1:56" x14ac:dyDescent="0.2">
      <c r="A4417" s="1">
        <v>4413</v>
      </c>
      <c r="B4417" s="3" t="s">
        <v>4465</v>
      </c>
      <c r="C4417" s="27">
        <v>168000000</v>
      </c>
      <c r="D4417" s="7">
        <v>157000000</v>
      </c>
      <c r="E4417" s="7">
        <v>155000000</v>
      </c>
      <c r="F4417" s="7">
        <v>157000000</v>
      </c>
      <c r="G4417" s="7">
        <v>164000000</v>
      </c>
      <c r="H4417" s="8">
        <v>178000000</v>
      </c>
      <c r="I4417" s="27">
        <v>169000000</v>
      </c>
      <c r="J4417" s="7">
        <v>163000000</v>
      </c>
      <c r="K4417" s="7">
        <v>172000000</v>
      </c>
      <c r="L4417" s="7">
        <v>190000000</v>
      </c>
      <c r="M4417" s="7">
        <v>174000000</v>
      </c>
      <c r="N4417" s="8">
        <v>183000000</v>
      </c>
      <c r="O4417" s="27">
        <v>173000000</v>
      </c>
      <c r="P4417" s="7">
        <v>156000000</v>
      </c>
      <c r="Q4417" s="7">
        <v>177000000</v>
      </c>
      <c r="R4417" s="7">
        <v>181000000</v>
      </c>
      <c r="S4417" s="7">
        <v>152000000</v>
      </c>
      <c r="T4417" s="8">
        <v>168000000</v>
      </c>
      <c r="U4417" s="27">
        <v>159000000</v>
      </c>
      <c r="V4417" s="7">
        <v>163000000</v>
      </c>
      <c r="W4417" s="7">
        <v>161000000</v>
      </c>
      <c r="X4417" s="7">
        <v>155000000</v>
      </c>
      <c r="Y4417" s="7">
        <v>186000000</v>
      </c>
      <c r="Z4417" s="8">
        <v>157000000</v>
      </c>
      <c r="AA4417" s="27">
        <v>154000000</v>
      </c>
      <c r="AB4417" s="7">
        <v>166000000</v>
      </c>
      <c r="AC4417" s="7">
        <v>168000000</v>
      </c>
      <c r="AD4417" s="7">
        <v>147000000</v>
      </c>
      <c r="AE4417" s="7">
        <v>161000000</v>
      </c>
      <c r="AF4417" s="8">
        <v>171000000</v>
      </c>
      <c r="AG4417" s="7">
        <v>172000000</v>
      </c>
      <c r="AH4417" s="7">
        <v>174000000</v>
      </c>
      <c r="AI4417" s="7">
        <v>173000000</v>
      </c>
      <c r="AJ4417" s="7">
        <v>165000000</v>
      </c>
      <c r="AK4417" s="7">
        <v>176000000</v>
      </c>
      <c r="AL4417" s="8">
        <v>162000000</v>
      </c>
      <c r="AM4417" s="17">
        <v>0.240606856075579</v>
      </c>
      <c r="AN4417" s="2">
        <f t="shared" si="835"/>
        <v>160500000</v>
      </c>
      <c r="AO4417" s="2">
        <f t="shared" si="836"/>
        <v>173000000</v>
      </c>
      <c r="AP4417" s="2">
        <f t="shared" si="837"/>
        <v>170500000</v>
      </c>
      <c r="AQ4417" s="2">
        <f t="shared" si="838"/>
        <v>160000000</v>
      </c>
      <c r="AR4417" s="2">
        <f t="shared" si="839"/>
        <v>163500000</v>
      </c>
      <c r="AS4417" s="2">
        <f t="shared" si="840"/>
        <v>172500000</v>
      </c>
      <c r="AT4417" s="2">
        <f t="shared" si="841"/>
        <v>166666666.66666666</v>
      </c>
      <c r="AU4417">
        <f t="shared" si="842"/>
        <v>6022181.2216726486</v>
      </c>
      <c r="AV4417">
        <f t="shared" si="843"/>
        <v>-1.0239922114057334</v>
      </c>
      <c r="AW4417" t="str">
        <f t="shared" si="834"/>
        <v>sp|P17174|AATC_HUMAN</v>
      </c>
      <c r="AX4417" s="20">
        <f t="shared" si="844"/>
        <v>0</v>
      </c>
      <c r="AY4417" s="21">
        <f t="shared" si="845"/>
        <v>2.0756598879845978</v>
      </c>
      <c r="AZ4417" s="21">
        <f t="shared" si="845"/>
        <v>1.6605279103876784</v>
      </c>
      <c r="BA4417" s="21">
        <f t="shared" si="845"/>
        <v>-8.3026395519383955E-2</v>
      </c>
      <c r="BB4417" s="21">
        <f t="shared" si="845"/>
        <v>0.49815837311630351</v>
      </c>
      <c r="BC4417" s="22">
        <f t="shared" si="845"/>
        <v>1.992633492465214</v>
      </c>
      <c r="BD4417" s="22"/>
    </row>
    <row r="4418" spans="1:56" x14ac:dyDescent="0.2">
      <c r="A4418" s="1">
        <v>4414</v>
      </c>
      <c r="B4418" s="3" t="s">
        <v>4466</v>
      </c>
      <c r="C4418" s="27">
        <v>267633.65999999997</v>
      </c>
      <c r="D4418" s="7">
        <v>238518.64</v>
      </c>
      <c r="E4418" s="7">
        <v>172007.1</v>
      </c>
      <c r="F4418" s="7">
        <v>168672.77</v>
      </c>
      <c r="G4418" s="7">
        <v>140325.48000000001</v>
      </c>
      <c r="H4418" s="8">
        <v>242488.56</v>
      </c>
      <c r="I4418" s="27">
        <v>266283.25</v>
      </c>
      <c r="J4418" s="7">
        <v>66069.509999999995</v>
      </c>
      <c r="K4418" s="7">
        <v>325922</v>
      </c>
      <c r="L4418" s="7">
        <v>0</v>
      </c>
      <c r="M4418" s="7">
        <v>299142.09999999998</v>
      </c>
      <c r="N4418" s="8">
        <v>301563.94</v>
      </c>
      <c r="O4418" s="27">
        <v>222129.47</v>
      </c>
      <c r="P4418" s="7">
        <v>297342.38</v>
      </c>
      <c r="Q4418" s="7">
        <v>286389.2</v>
      </c>
      <c r="R4418" s="7">
        <v>229733.5</v>
      </c>
      <c r="S4418" s="7">
        <v>248858.28</v>
      </c>
      <c r="T4418" s="8">
        <v>242632.16</v>
      </c>
      <c r="U4418" s="27">
        <v>267963.25</v>
      </c>
      <c r="V4418" s="7">
        <v>250945.28</v>
      </c>
      <c r="W4418" s="7">
        <v>231601.77</v>
      </c>
      <c r="X4418" s="7">
        <v>231433.64</v>
      </c>
      <c r="Y4418" s="7">
        <v>180651.47</v>
      </c>
      <c r="Z4418" s="8">
        <v>219689.27</v>
      </c>
      <c r="AA4418" s="27">
        <v>220096.45</v>
      </c>
      <c r="AB4418" s="7">
        <v>226721.84</v>
      </c>
      <c r="AC4418" s="7">
        <v>285637.03000000003</v>
      </c>
      <c r="AD4418" s="7">
        <v>238073.69</v>
      </c>
      <c r="AE4418" s="7">
        <v>236621.78</v>
      </c>
      <c r="AF4418" s="8">
        <v>281239.3</v>
      </c>
      <c r="AG4418" s="7">
        <v>248365.95</v>
      </c>
      <c r="AH4418" s="7">
        <v>231014.81</v>
      </c>
      <c r="AI4418" s="7">
        <v>230659</v>
      </c>
      <c r="AJ4418" s="7">
        <v>285243</v>
      </c>
      <c r="AK4418" s="7">
        <v>252728.5</v>
      </c>
      <c r="AL4418" s="8">
        <v>0</v>
      </c>
      <c r="AM4418" s="17">
        <v>0.240606856075579</v>
      </c>
      <c r="AN4418" s="2">
        <f t="shared" si="835"/>
        <v>205262.87</v>
      </c>
      <c r="AO4418" s="2">
        <f t="shared" si="836"/>
        <v>282712.67499999999</v>
      </c>
      <c r="AP4418" s="2">
        <f t="shared" si="837"/>
        <v>245745.22</v>
      </c>
      <c r="AQ4418" s="2">
        <f t="shared" si="838"/>
        <v>231517.70500000002</v>
      </c>
      <c r="AR4418" s="2">
        <f t="shared" si="839"/>
        <v>237347.73499999999</v>
      </c>
      <c r="AS4418" s="2">
        <f t="shared" si="840"/>
        <v>239690.38</v>
      </c>
      <c r="AT4418" s="2">
        <f t="shared" si="841"/>
        <v>240379.43083333332</v>
      </c>
      <c r="AU4418">
        <f t="shared" si="842"/>
        <v>25068.961906065713</v>
      </c>
      <c r="AV4418">
        <f t="shared" si="843"/>
        <v>-1.4007983643246305</v>
      </c>
      <c r="AW4418" t="str">
        <f t="shared" si="834"/>
        <v>sp|Q8IYH5-2|ZZZ3_HUMAN;sp|Q8IYH5-4|ZZZ3_HUMAN;sp|Q8IYH5|ZZZ3_HUMAN</v>
      </c>
      <c r="AX4418" s="20">
        <f t="shared" si="844"/>
        <v>0</v>
      </c>
      <c r="AY4418" s="21">
        <f t="shared" si="845"/>
        <v>3.0894699704841049</v>
      </c>
      <c r="AZ4418" s="21">
        <f t="shared" si="845"/>
        <v>1.6148395035936789</v>
      </c>
      <c r="BA4418" s="21">
        <f t="shared" si="845"/>
        <v>1.0473044355956107</v>
      </c>
      <c r="BB4418" s="21">
        <f t="shared" si="845"/>
        <v>1.2798641252167966</v>
      </c>
      <c r="BC4418" s="22">
        <f t="shared" si="845"/>
        <v>1.373312151057595</v>
      </c>
      <c r="BD4418" s="22"/>
    </row>
    <row r="4419" spans="1:56" x14ac:dyDescent="0.2">
      <c r="A4419" s="1">
        <v>4415</v>
      </c>
      <c r="B4419" s="3" t="s">
        <v>4467</v>
      </c>
      <c r="C4419" s="27">
        <v>270532.3</v>
      </c>
      <c r="D4419" s="7">
        <v>303988</v>
      </c>
      <c r="E4419" s="7">
        <v>246243</v>
      </c>
      <c r="F4419" s="7">
        <v>331339.62</v>
      </c>
      <c r="G4419" s="7">
        <v>335742.94</v>
      </c>
      <c r="H4419" s="8">
        <v>202805.25</v>
      </c>
      <c r="I4419" s="27">
        <v>429578.25</v>
      </c>
      <c r="J4419" s="7">
        <v>274608.12</v>
      </c>
      <c r="K4419" s="7">
        <v>404372.12</v>
      </c>
      <c r="L4419" s="7">
        <v>161442.17000000001</v>
      </c>
      <c r="M4419" s="7">
        <v>493487.88</v>
      </c>
      <c r="N4419" s="8">
        <v>323655.12</v>
      </c>
      <c r="O4419" s="27">
        <v>316217.25</v>
      </c>
      <c r="P4419" s="7">
        <v>279480.90000000002</v>
      </c>
      <c r="Q4419" s="7">
        <v>415444.66</v>
      </c>
      <c r="R4419" s="7">
        <v>276249.38</v>
      </c>
      <c r="S4419" s="7">
        <v>467164.78</v>
      </c>
      <c r="T4419" s="8">
        <v>278961.5</v>
      </c>
      <c r="U4419" s="27">
        <v>360138.62</v>
      </c>
      <c r="V4419" s="7">
        <v>438714.2</v>
      </c>
      <c r="W4419" s="7">
        <v>252033.03</v>
      </c>
      <c r="X4419" s="7">
        <v>281364.2</v>
      </c>
      <c r="Y4419" s="7">
        <v>246120.56</v>
      </c>
      <c r="Z4419" s="8">
        <v>279476.09999999998</v>
      </c>
      <c r="AA4419" s="27">
        <v>323604.7</v>
      </c>
      <c r="AB4419" s="7">
        <v>299919.7</v>
      </c>
      <c r="AC4419" s="7">
        <v>275424.3</v>
      </c>
      <c r="AD4419" s="7">
        <v>282961.2</v>
      </c>
      <c r="AE4419" s="7">
        <v>123036.086</v>
      </c>
      <c r="AF4419" s="8">
        <v>262369.2</v>
      </c>
      <c r="AG4419" s="7">
        <v>356666.5</v>
      </c>
      <c r="AH4419" s="7">
        <v>201049.83</v>
      </c>
      <c r="AI4419" s="7">
        <v>379131.7</v>
      </c>
      <c r="AJ4419" s="7">
        <v>338129.72</v>
      </c>
      <c r="AK4419" s="7">
        <v>274096.44</v>
      </c>
      <c r="AL4419" s="8">
        <v>158967.34</v>
      </c>
      <c r="AM4419" s="17">
        <v>0.240606856075579</v>
      </c>
      <c r="AN4419" s="2">
        <f t="shared" si="835"/>
        <v>287260.15000000002</v>
      </c>
      <c r="AO4419" s="2">
        <f t="shared" si="836"/>
        <v>364013.62</v>
      </c>
      <c r="AP4419" s="2">
        <f t="shared" si="837"/>
        <v>297849.07500000001</v>
      </c>
      <c r="AQ4419" s="2">
        <f t="shared" si="838"/>
        <v>280420.15000000002</v>
      </c>
      <c r="AR4419" s="2">
        <f t="shared" si="839"/>
        <v>279192.75</v>
      </c>
      <c r="AS4419" s="2">
        <f t="shared" si="840"/>
        <v>306113.07999999996</v>
      </c>
      <c r="AT4419" s="2">
        <f t="shared" si="841"/>
        <v>302474.8041666667</v>
      </c>
      <c r="AU4419">
        <f t="shared" si="842"/>
        <v>31879.798599030761</v>
      </c>
      <c r="AV4419">
        <f t="shared" si="843"/>
        <v>-0.47725063630512538</v>
      </c>
      <c r="AW4419" t="str">
        <f t="shared" si="834"/>
        <v>sp|Q8TD30|ALAT2_HUMAN</v>
      </c>
      <c r="AX4419" s="20">
        <f t="shared" si="844"/>
        <v>0</v>
      </c>
      <c r="AY4419" s="21">
        <f t="shared" si="845"/>
        <v>2.4075895511564962</v>
      </c>
      <c r="AZ4419" s="21">
        <f t="shared" si="845"/>
        <v>0.33215156510812849</v>
      </c>
      <c r="BA4419" s="21">
        <f t="shared" si="845"/>
        <v>-0.21455593512463272</v>
      </c>
      <c r="BB4419" s="21">
        <f t="shared" si="845"/>
        <v>-0.25305680570533134</v>
      </c>
      <c r="BC4419" s="22">
        <f t="shared" si="845"/>
        <v>0.59137544239608586</v>
      </c>
      <c r="BD4419" s="22"/>
    </row>
    <row r="4420" spans="1:56" x14ac:dyDescent="0.2">
      <c r="A4420" s="1">
        <v>4416</v>
      </c>
      <c r="B4420" s="3" t="s">
        <v>4468</v>
      </c>
      <c r="C4420" s="27">
        <v>779062.2</v>
      </c>
      <c r="D4420" s="7">
        <v>860448.2</v>
      </c>
      <c r="E4420" s="7">
        <v>865993.8</v>
      </c>
      <c r="F4420" s="7">
        <v>954312.2</v>
      </c>
      <c r="G4420" s="7">
        <v>594060.19999999995</v>
      </c>
      <c r="H4420" s="8">
        <v>787872</v>
      </c>
      <c r="I4420" s="27">
        <v>789122.9</v>
      </c>
      <c r="J4420" s="7">
        <v>1108640.6000000001</v>
      </c>
      <c r="K4420" s="7">
        <v>1308020</v>
      </c>
      <c r="L4420" s="7">
        <v>348892.2</v>
      </c>
      <c r="M4420" s="7">
        <v>973102.1</v>
      </c>
      <c r="N4420" s="8">
        <v>648550.25</v>
      </c>
      <c r="O4420" s="27">
        <v>847637.25</v>
      </c>
      <c r="P4420" s="7">
        <v>1123430.3999999999</v>
      </c>
      <c r="Q4420" s="7">
        <v>456847.28</v>
      </c>
      <c r="R4420" s="7">
        <v>439981.4</v>
      </c>
      <c r="S4420" s="7">
        <v>391858.47</v>
      </c>
      <c r="T4420" s="8">
        <v>1352712.8</v>
      </c>
      <c r="U4420" s="27">
        <v>859412.44</v>
      </c>
      <c r="V4420" s="7">
        <v>1205081.5</v>
      </c>
      <c r="W4420" s="7">
        <v>1154799.2</v>
      </c>
      <c r="X4420" s="7">
        <v>1211690.5</v>
      </c>
      <c r="Y4420" s="7">
        <v>814805.25</v>
      </c>
      <c r="Z4420" s="8">
        <v>1066264.3999999999</v>
      </c>
      <c r="AA4420" s="27">
        <v>767639.2</v>
      </c>
      <c r="AB4420" s="7">
        <v>1311356.5</v>
      </c>
      <c r="AC4420" s="7">
        <v>576842.69999999995</v>
      </c>
      <c r="AD4420" s="7">
        <v>1057465.6000000001</v>
      </c>
      <c r="AE4420" s="7">
        <v>466105.47</v>
      </c>
      <c r="AF4420" s="8">
        <v>1105116.6000000001</v>
      </c>
      <c r="AG4420" s="7">
        <v>1143081.6000000001</v>
      </c>
      <c r="AH4420" s="7">
        <v>1553959.4</v>
      </c>
      <c r="AI4420" s="7">
        <v>574399.30000000005</v>
      </c>
      <c r="AJ4420" s="7">
        <v>1326115.8999999999</v>
      </c>
      <c r="AK4420" s="7">
        <v>0</v>
      </c>
      <c r="AL4420" s="8">
        <v>1734714.1</v>
      </c>
      <c r="AM4420" s="17">
        <v>0.240606856075579</v>
      </c>
      <c r="AN4420" s="2">
        <f t="shared" si="835"/>
        <v>824160.1</v>
      </c>
      <c r="AO4420" s="2">
        <f t="shared" si="836"/>
        <v>881112.5</v>
      </c>
      <c r="AP4420" s="2">
        <f t="shared" si="837"/>
        <v>652242.26500000001</v>
      </c>
      <c r="AQ4420" s="2">
        <f t="shared" si="838"/>
        <v>1110531.7999999998</v>
      </c>
      <c r="AR4420" s="2">
        <f t="shared" si="839"/>
        <v>912552.4</v>
      </c>
      <c r="AS4420" s="2">
        <f t="shared" si="840"/>
        <v>1234598.75</v>
      </c>
      <c r="AT4420" s="2">
        <f t="shared" si="841"/>
        <v>935866.30250000011</v>
      </c>
      <c r="AU4420">
        <f t="shared" si="842"/>
        <v>207947.82925965948</v>
      </c>
      <c r="AV4420">
        <f t="shared" si="843"/>
        <v>-0.53718378738407158</v>
      </c>
      <c r="AW4420" t="str">
        <f t="shared" ref="AW4420:AW4483" si="846">B4420</f>
        <v>sp|Q9Y2Y0-2|AR2BP_HUMAN;sp|Q9Y2Y0|AR2BP_HUMAN</v>
      </c>
      <c r="AX4420" s="20">
        <f t="shared" si="844"/>
        <v>0</v>
      </c>
      <c r="AY4420" s="21">
        <f t="shared" si="845"/>
        <v>0.27387830977973293</v>
      </c>
      <c r="AZ4420" s="21">
        <f t="shared" si="845"/>
        <v>-0.82673541537829787</v>
      </c>
      <c r="BA4420" s="21">
        <f t="shared" si="845"/>
        <v>1.3771324327815626</v>
      </c>
      <c r="BB4420" s="21">
        <f t="shared" si="845"/>
        <v>0.42506959709411873</v>
      </c>
      <c r="BC4420" s="22">
        <f t="shared" si="845"/>
        <v>1.9737578000273093</v>
      </c>
      <c r="BD4420" s="22"/>
    </row>
    <row r="4421" spans="1:56" x14ac:dyDescent="0.2">
      <c r="A4421" s="1">
        <v>4417</v>
      </c>
      <c r="B4421" s="3" t="s">
        <v>4469</v>
      </c>
      <c r="C4421" s="27">
        <v>14400000</v>
      </c>
      <c r="D4421" s="7">
        <v>12300000</v>
      </c>
      <c r="E4421" s="7">
        <v>14300000</v>
      </c>
      <c r="F4421" s="7">
        <v>14600000</v>
      </c>
      <c r="G4421" s="7">
        <v>14300000</v>
      </c>
      <c r="H4421" s="8">
        <v>13100000</v>
      </c>
      <c r="I4421" s="27">
        <v>13600000</v>
      </c>
      <c r="J4421" s="7">
        <v>13400000</v>
      </c>
      <c r="K4421" s="7">
        <v>12700000</v>
      </c>
      <c r="L4421" s="7">
        <v>13300000</v>
      </c>
      <c r="M4421" s="7">
        <v>14100000</v>
      </c>
      <c r="N4421" s="8">
        <v>13800000</v>
      </c>
      <c r="O4421" s="27">
        <v>16900000</v>
      </c>
      <c r="P4421" s="7">
        <v>15100000</v>
      </c>
      <c r="Q4421" s="7">
        <v>14000000</v>
      </c>
      <c r="R4421" s="7">
        <v>13700000</v>
      </c>
      <c r="S4421" s="7">
        <v>13800000</v>
      </c>
      <c r="T4421" s="8">
        <v>13800000</v>
      </c>
      <c r="U4421" s="27">
        <v>12800000</v>
      </c>
      <c r="V4421" s="7">
        <v>15700000</v>
      </c>
      <c r="W4421" s="7">
        <v>14800000</v>
      </c>
      <c r="X4421" s="7">
        <v>12300000</v>
      </c>
      <c r="Y4421" s="7">
        <v>11400000</v>
      </c>
      <c r="Z4421" s="8">
        <v>12900000</v>
      </c>
      <c r="AA4421" s="27">
        <v>10900000</v>
      </c>
      <c r="AB4421" s="7">
        <v>16000000</v>
      </c>
      <c r="AC4421" s="7">
        <v>14800000</v>
      </c>
      <c r="AD4421" s="7">
        <v>15000000</v>
      </c>
      <c r="AE4421" s="7">
        <v>13900000</v>
      </c>
      <c r="AF4421" s="8">
        <v>13800000</v>
      </c>
      <c r="AG4421" s="7">
        <v>15600000</v>
      </c>
      <c r="AH4421" s="7">
        <v>25200000</v>
      </c>
      <c r="AI4421" s="7">
        <v>14400000</v>
      </c>
      <c r="AJ4421" s="7">
        <v>13200000</v>
      </c>
      <c r="AK4421" s="7">
        <v>12400000</v>
      </c>
      <c r="AL4421" s="8">
        <v>10100000</v>
      </c>
      <c r="AM4421" s="17">
        <v>0.24079010630998701</v>
      </c>
      <c r="AN4421" s="2">
        <f t="shared" ref="AN4421:AN4484" si="847">MEDIAN(C4421:H4421)</f>
        <v>14300000</v>
      </c>
      <c r="AO4421" s="2">
        <f t="shared" ref="AO4421:AO4484" si="848">MEDIAN(I4421:N4421)</f>
        <v>13500000</v>
      </c>
      <c r="AP4421" s="2">
        <f t="shared" ref="AP4421:AP4484" si="849">MEDIAN(O4421:T4421)</f>
        <v>13900000</v>
      </c>
      <c r="AQ4421" s="2">
        <f t="shared" ref="AQ4421:AQ4484" si="850">MEDIAN(U4421:Z4421)</f>
        <v>12850000</v>
      </c>
      <c r="AR4421" s="2">
        <f t="shared" ref="AR4421:AR4484" si="851">MEDIAN(AA4421:AF4421)</f>
        <v>14350000</v>
      </c>
      <c r="AS4421" s="2">
        <f t="shared" ref="AS4421:AS4484" si="852">MEDIAN(AG4421:AL4421)</f>
        <v>13800000</v>
      </c>
      <c r="AT4421" s="2">
        <f t="shared" ref="AT4421:AT4484" si="853">AVERAGE(AN4421:AS4421)</f>
        <v>13783333.333333334</v>
      </c>
      <c r="AU4421">
        <f t="shared" ref="AU4421:AU4484" si="854">STDEV(AN4421:AS4421)</f>
        <v>557374.79909542622</v>
      </c>
      <c r="AV4421">
        <f t="shared" ref="AV4421:AV4484" si="855">(AN4421-$AT4421)/$AU4421</f>
        <v>0.92696452639260662</v>
      </c>
      <c r="AW4421" t="str">
        <f t="shared" si="846"/>
        <v>sp|Q06136|KDSR_HUMAN</v>
      </c>
      <c r="AX4421" s="20">
        <f t="shared" ref="AX4421:AX4484" si="856">AV4421-AV4421</f>
        <v>0</v>
      </c>
      <c r="AY4421" s="21">
        <f t="shared" si="845"/>
        <v>-1.4352999118337153</v>
      </c>
      <c r="AZ4421" s="21">
        <f t="shared" si="845"/>
        <v>-0.71764995591685765</v>
      </c>
      <c r="BA4421" s="21">
        <f t="shared" si="845"/>
        <v>-2.6014810901986087</v>
      </c>
      <c r="BB4421" s="21">
        <f t="shared" si="845"/>
        <v>8.9706244489607179E-2</v>
      </c>
      <c r="BC4421" s="22">
        <f t="shared" si="845"/>
        <v>-0.89706244489607201</v>
      </c>
      <c r="BD4421" s="22"/>
    </row>
    <row r="4422" spans="1:56" x14ac:dyDescent="0.2">
      <c r="A4422" s="1">
        <v>4418</v>
      </c>
      <c r="B4422" s="3" t="s">
        <v>4470</v>
      </c>
      <c r="C4422" s="27">
        <v>15300000</v>
      </c>
      <c r="D4422" s="7">
        <v>13600000</v>
      </c>
      <c r="E4422" s="7">
        <v>15600000</v>
      </c>
      <c r="F4422" s="7">
        <v>12600000</v>
      </c>
      <c r="G4422" s="7">
        <v>14500000</v>
      </c>
      <c r="H4422" s="8">
        <v>12300000</v>
      </c>
      <c r="I4422" s="27">
        <v>16700000</v>
      </c>
      <c r="J4422" s="7">
        <v>18000000</v>
      </c>
      <c r="K4422" s="7">
        <v>17700000</v>
      </c>
      <c r="L4422" s="7">
        <v>14900000</v>
      </c>
      <c r="M4422" s="7">
        <v>16400000</v>
      </c>
      <c r="N4422" s="8">
        <v>16800000</v>
      </c>
      <c r="O4422" s="27">
        <v>16500000</v>
      </c>
      <c r="P4422" s="7">
        <v>17200000</v>
      </c>
      <c r="Q4422" s="7">
        <v>14300000</v>
      </c>
      <c r="R4422" s="7">
        <v>16200000</v>
      </c>
      <c r="S4422" s="7">
        <v>15700000</v>
      </c>
      <c r="T4422" s="8">
        <v>15900000</v>
      </c>
      <c r="U4422" s="27">
        <v>15400000</v>
      </c>
      <c r="V4422" s="7">
        <v>13700000</v>
      </c>
      <c r="W4422" s="7">
        <v>13000000</v>
      </c>
      <c r="X4422" s="7">
        <v>14400000</v>
      </c>
      <c r="Y4422" s="7">
        <v>10400000</v>
      </c>
      <c r="Z4422" s="8">
        <v>13700000</v>
      </c>
      <c r="AA4422" s="27">
        <v>18500000</v>
      </c>
      <c r="AB4422" s="7">
        <v>14200000</v>
      </c>
      <c r="AC4422" s="7">
        <v>18400000</v>
      </c>
      <c r="AD4422" s="7">
        <v>12300000</v>
      </c>
      <c r="AE4422" s="7">
        <v>13200000</v>
      </c>
      <c r="AF4422" s="8">
        <v>12800000</v>
      </c>
      <c r="AG4422" s="7">
        <v>16800000</v>
      </c>
      <c r="AH4422" s="7">
        <v>13400000</v>
      </c>
      <c r="AI4422" s="7">
        <v>14600000</v>
      </c>
      <c r="AJ4422" s="7">
        <v>14600000</v>
      </c>
      <c r="AK4422" s="7">
        <v>12700000</v>
      </c>
      <c r="AL4422" s="8">
        <v>12500000</v>
      </c>
      <c r="AM4422" s="17">
        <v>0.240862359432859</v>
      </c>
      <c r="AN4422" s="2">
        <f t="shared" si="847"/>
        <v>14050000</v>
      </c>
      <c r="AO4422" s="2">
        <f t="shared" si="848"/>
        <v>16750000</v>
      </c>
      <c r="AP4422" s="2">
        <f t="shared" si="849"/>
        <v>16050000</v>
      </c>
      <c r="AQ4422" s="2">
        <f t="shared" si="850"/>
        <v>13700000</v>
      </c>
      <c r="AR4422" s="2">
        <f t="shared" si="851"/>
        <v>13700000</v>
      </c>
      <c r="AS4422" s="2">
        <f t="shared" si="852"/>
        <v>14000000</v>
      </c>
      <c r="AT4422" s="2">
        <f t="shared" si="853"/>
        <v>14708333.333333334</v>
      </c>
      <c r="AU4422">
        <f t="shared" si="854"/>
        <v>1336943.0304491911</v>
      </c>
      <c r="AV4422">
        <f t="shared" si="855"/>
        <v>-0.49241689312082704</v>
      </c>
      <c r="AW4422" t="str">
        <f t="shared" si="846"/>
        <v>sp|O95168-2|NDUB4_HUMAN;sp|O95168|NDUB4_HUMAN</v>
      </c>
      <c r="AX4422" s="20">
        <f t="shared" si="856"/>
        <v>0</v>
      </c>
      <c r="AY4422" s="21">
        <f t="shared" si="845"/>
        <v>2.019532574318327</v>
      </c>
      <c r="AZ4422" s="21">
        <f t="shared" si="845"/>
        <v>1.4959500550506124</v>
      </c>
      <c r="BA4422" s="21">
        <f t="shared" si="845"/>
        <v>-0.26179125963385719</v>
      </c>
      <c r="BB4422" s="21">
        <f t="shared" si="845"/>
        <v>-0.26179125963385719</v>
      </c>
      <c r="BC4422" s="22">
        <f t="shared" si="845"/>
        <v>-3.739875137626536E-2</v>
      </c>
      <c r="BD4422" s="22"/>
    </row>
    <row r="4423" spans="1:56" x14ac:dyDescent="0.2">
      <c r="A4423" s="1">
        <v>4419</v>
      </c>
      <c r="B4423" s="3" t="s">
        <v>4471</v>
      </c>
      <c r="C4423" s="27">
        <v>1543640.2</v>
      </c>
      <c r="D4423" s="7">
        <v>1254320</v>
      </c>
      <c r="E4423" s="7">
        <v>1373211.9</v>
      </c>
      <c r="F4423" s="7">
        <v>1083006.3999999999</v>
      </c>
      <c r="G4423" s="7">
        <v>1440768.2</v>
      </c>
      <c r="H4423" s="8">
        <v>1498994</v>
      </c>
      <c r="I4423" s="27">
        <v>1385191</v>
      </c>
      <c r="J4423" s="7">
        <v>869687.7</v>
      </c>
      <c r="K4423" s="7">
        <v>1908727</v>
      </c>
      <c r="L4423" s="7">
        <v>879590.1</v>
      </c>
      <c r="M4423" s="7">
        <v>1601915.6</v>
      </c>
      <c r="N4423" s="8">
        <v>1733988.4</v>
      </c>
      <c r="O4423" s="27">
        <v>1734711.5</v>
      </c>
      <c r="P4423" s="7">
        <v>1464867</v>
      </c>
      <c r="Q4423" s="7">
        <v>1562454.5</v>
      </c>
      <c r="R4423" s="7">
        <v>903955.75</v>
      </c>
      <c r="S4423" s="7">
        <v>1578743.9</v>
      </c>
      <c r="T4423" s="8">
        <v>1328513</v>
      </c>
      <c r="U4423" s="27">
        <v>1491454.5</v>
      </c>
      <c r="V4423" s="7">
        <v>1336318.8</v>
      </c>
      <c r="W4423" s="7">
        <v>1474052.2</v>
      </c>
      <c r="X4423" s="7">
        <v>1534218.8</v>
      </c>
      <c r="Y4423" s="7">
        <v>1683986.2</v>
      </c>
      <c r="Z4423" s="8">
        <v>1294848</v>
      </c>
      <c r="AA4423" s="27">
        <v>1342093.8</v>
      </c>
      <c r="AB4423" s="7">
        <v>1585297.2</v>
      </c>
      <c r="AC4423" s="7">
        <v>1581460</v>
      </c>
      <c r="AD4423" s="7">
        <v>1533534.8</v>
      </c>
      <c r="AE4423" s="7">
        <v>1391587.5</v>
      </c>
      <c r="AF4423" s="8">
        <v>1272366.5</v>
      </c>
      <c r="AG4423" s="7">
        <v>1455772.5</v>
      </c>
      <c r="AH4423" s="7">
        <v>1223071</v>
      </c>
      <c r="AI4423" s="7">
        <v>1537984.9</v>
      </c>
      <c r="AJ4423" s="7">
        <v>1539750</v>
      </c>
      <c r="AK4423" s="7">
        <v>1325490.5</v>
      </c>
      <c r="AL4423" s="8">
        <v>819893.2</v>
      </c>
      <c r="AM4423" s="17">
        <v>0.24105102767287701</v>
      </c>
      <c r="AN4423" s="2">
        <f t="shared" si="847"/>
        <v>1406990.0499999998</v>
      </c>
      <c r="AO4423" s="2">
        <f t="shared" si="848"/>
        <v>1493553.3</v>
      </c>
      <c r="AP4423" s="2">
        <f t="shared" si="849"/>
        <v>1513660.75</v>
      </c>
      <c r="AQ4423" s="2">
        <f t="shared" si="850"/>
        <v>1482753.35</v>
      </c>
      <c r="AR4423" s="2">
        <f t="shared" si="851"/>
        <v>1462561.15</v>
      </c>
      <c r="AS4423" s="2">
        <f t="shared" si="852"/>
        <v>1390631.5</v>
      </c>
      <c r="AT4423" s="2">
        <f t="shared" si="853"/>
        <v>1458358.3499999999</v>
      </c>
      <c r="AU4423">
        <f t="shared" si="854"/>
        <v>49265.501032497428</v>
      </c>
      <c r="AV4423">
        <f t="shared" si="855"/>
        <v>-1.0426829916154823</v>
      </c>
      <c r="AW4423" t="str">
        <f t="shared" si="846"/>
        <v>sp|Q96KQ7-2|EHMT2_HUMAN;sp|Q96KQ7|EHMT2_HUMAN</v>
      </c>
      <c r="AX4423" s="20">
        <f t="shared" si="856"/>
        <v>0</v>
      </c>
      <c r="AY4423" s="21">
        <f t="shared" si="845"/>
        <v>1.7570764162714954</v>
      </c>
      <c r="AZ4423" s="21">
        <f t="shared" si="845"/>
        <v>2.1652210525502635</v>
      </c>
      <c r="BA4423" s="21">
        <f t="shared" si="845"/>
        <v>1.537857088878968</v>
      </c>
      <c r="BB4423" s="21">
        <f t="shared" si="845"/>
        <v>1.127992181858523</v>
      </c>
      <c r="BC4423" s="22">
        <f t="shared" si="845"/>
        <v>-0.33204878986634245</v>
      </c>
      <c r="BD4423" s="22"/>
    </row>
    <row r="4424" spans="1:56" x14ac:dyDescent="0.2">
      <c r="A4424" s="1">
        <v>4420</v>
      </c>
      <c r="B4424" s="3" t="s">
        <v>4472</v>
      </c>
      <c r="C4424" s="27">
        <v>56600000</v>
      </c>
      <c r="D4424" s="7">
        <v>59100000</v>
      </c>
      <c r="E4424" s="7">
        <v>47000000</v>
      </c>
      <c r="F4424" s="7">
        <v>51500000</v>
      </c>
      <c r="G4424" s="7">
        <v>43500000</v>
      </c>
      <c r="H4424" s="8">
        <v>49000000</v>
      </c>
      <c r="I4424" s="27">
        <v>40600000</v>
      </c>
      <c r="J4424" s="7">
        <v>57000000</v>
      </c>
      <c r="K4424" s="7">
        <v>45800000</v>
      </c>
      <c r="L4424" s="7">
        <v>56300000</v>
      </c>
      <c r="M4424" s="7">
        <v>47400000</v>
      </c>
      <c r="N4424" s="8">
        <v>58900000</v>
      </c>
      <c r="O4424" s="27">
        <v>52100000</v>
      </c>
      <c r="P4424" s="7">
        <v>55700000</v>
      </c>
      <c r="Q4424" s="7">
        <v>49700000</v>
      </c>
      <c r="R4424" s="7">
        <v>51600000</v>
      </c>
      <c r="S4424" s="7">
        <v>41400000</v>
      </c>
      <c r="T4424" s="8">
        <v>48900000</v>
      </c>
      <c r="U4424" s="27">
        <v>53100000</v>
      </c>
      <c r="V4424" s="7">
        <v>49500000</v>
      </c>
      <c r="W4424" s="7">
        <v>50700000</v>
      </c>
      <c r="X4424" s="7">
        <v>53700000</v>
      </c>
      <c r="Y4424" s="7">
        <v>43900000</v>
      </c>
      <c r="Z4424" s="8">
        <v>49100000</v>
      </c>
      <c r="AA4424" s="27">
        <v>55700000</v>
      </c>
      <c r="AB4424" s="7">
        <v>50900000</v>
      </c>
      <c r="AC4424" s="7">
        <v>54800000</v>
      </c>
      <c r="AD4424" s="7">
        <v>41300000</v>
      </c>
      <c r="AE4424" s="7">
        <v>44400000</v>
      </c>
      <c r="AF4424" s="8">
        <v>44000000</v>
      </c>
      <c r="AG4424" s="7">
        <v>52200000</v>
      </c>
      <c r="AH4424" s="7">
        <v>48500000</v>
      </c>
      <c r="AI4424" s="7">
        <v>47500000</v>
      </c>
      <c r="AJ4424" s="7">
        <v>46300000</v>
      </c>
      <c r="AK4424" s="7">
        <v>45100000</v>
      </c>
      <c r="AL4424" s="8">
        <v>50600000</v>
      </c>
      <c r="AM4424" s="17">
        <v>0.24121012855547699</v>
      </c>
      <c r="AN4424" s="2">
        <f t="shared" si="847"/>
        <v>50250000</v>
      </c>
      <c r="AO4424" s="2">
        <f t="shared" si="848"/>
        <v>51850000</v>
      </c>
      <c r="AP4424" s="2">
        <f t="shared" si="849"/>
        <v>50650000</v>
      </c>
      <c r="AQ4424" s="2">
        <f t="shared" si="850"/>
        <v>50100000</v>
      </c>
      <c r="AR4424" s="2">
        <f t="shared" si="851"/>
        <v>47650000</v>
      </c>
      <c r="AS4424" s="2">
        <f t="shared" si="852"/>
        <v>48000000</v>
      </c>
      <c r="AT4424" s="2">
        <f t="shared" si="853"/>
        <v>49750000</v>
      </c>
      <c r="AU4424">
        <f t="shared" si="854"/>
        <v>1616477.6521808151</v>
      </c>
      <c r="AV4424">
        <f t="shared" si="855"/>
        <v>0.30931451438591945</v>
      </c>
      <c r="AW4424" t="str">
        <f t="shared" si="846"/>
        <v>sp|P06396-2|GELS_HUMAN;sp|P06396-3|GELS_HUMAN;sp|P06396-4|GELS_HUMAN;sp|P06396|GELS_HUMAN</v>
      </c>
      <c r="AX4424" s="20">
        <f t="shared" si="856"/>
        <v>0</v>
      </c>
      <c r="AY4424" s="21">
        <f t="shared" si="845"/>
        <v>0.98980644603494206</v>
      </c>
      <c r="AZ4424" s="21">
        <f t="shared" si="845"/>
        <v>0.24745161150873557</v>
      </c>
      <c r="BA4424" s="21">
        <f t="shared" si="845"/>
        <v>-9.2794354315775845E-2</v>
      </c>
      <c r="BB4424" s="21">
        <f t="shared" si="845"/>
        <v>-1.6084354748067811</v>
      </c>
      <c r="BC4424" s="22">
        <f t="shared" si="845"/>
        <v>-1.3919153147366374</v>
      </c>
      <c r="BD4424" s="22"/>
    </row>
    <row r="4425" spans="1:56" x14ac:dyDescent="0.2">
      <c r="A4425" s="1">
        <v>4421</v>
      </c>
      <c r="B4425" s="3" t="s">
        <v>4473</v>
      </c>
      <c r="C4425" s="27">
        <v>47600000</v>
      </c>
      <c r="D4425" s="7">
        <v>46800000</v>
      </c>
      <c r="E4425" s="7">
        <v>46700000</v>
      </c>
      <c r="F4425" s="7">
        <v>43700000</v>
      </c>
      <c r="G4425" s="7">
        <v>45900000</v>
      </c>
      <c r="H4425" s="8">
        <v>48900000</v>
      </c>
      <c r="I4425" s="27">
        <v>45000000</v>
      </c>
      <c r="J4425" s="7">
        <v>46900000</v>
      </c>
      <c r="K4425" s="7">
        <v>49200000</v>
      </c>
      <c r="L4425" s="7">
        <v>45000000</v>
      </c>
      <c r="M4425" s="7">
        <v>47900000</v>
      </c>
      <c r="N4425" s="8">
        <v>34600000</v>
      </c>
      <c r="O4425" s="27">
        <v>43300000</v>
      </c>
      <c r="P4425" s="7">
        <v>46600000</v>
      </c>
      <c r="Q4425" s="7">
        <v>47100000</v>
      </c>
      <c r="R4425" s="7">
        <v>42100000</v>
      </c>
      <c r="S4425" s="7">
        <v>47400000</v>
      </c>
      <c r="T4425" s="8">
        <v>46700000</v>
      </c>
      <c r="U4425" s="27">
        <v>46400000</v>
      </c>
      <c r="V4425" s="7">
        <v>47700000</v>
      </c>
      <c r="W4425" s="7">
        <v>46100000</v>
      </c>
      <c r="X4425" s="7">
        <v>43400000</v>
      </c>
      <c r="Y4425" s="7">
        <v>49200000</v>
      </c>
      <c r="Z4425" s="8">
        <v>40600000</v>
      </c>
      <c r="AA4425" s="27">
        <v>42000000</v>
      </c>
      <c r="AB4425" s="7">
        <v>48000000</v>
      </c>
      <c r="AC4425" s="7">
        <v>43800000</v>
      </c>
      <c r="AD4425" s="7">
        <v>44000000</v>
      </c>
      <c r="AE4425" s="7">
        <v>47200000</v>
      </c>
      <c r="AF4425" s="8">
        <v>43800000</v>
      </c>
      <c r="AG4425" s="7">
        <v>45500000</v>
      </c>
      <c r="AH4425" s="7">
        <v>52600000</v>
      </c>
      <c r="AI4425" s="7">
        <v>45900000</v>
      </c>
      <c r="AJ4425" s="7">
        <v>44400000</v>
      </c>
      <c r="AK4425" s="7">
        <v>48200000</v>
      </c>
      <c r="AL4425" s="8">
        <v>45600000</v>
      </c>
      <c r="AM4425" s="17">
        <v>0.24126369153000299</v>
      </c>
      <c r="AN4425" s="2">
        <f t="shared" si="847"/>
        <v>46750000</v>
      </c>
      <c r="AO4425" s="2">
        <f t="shared" si="848"/>
        <v>45950000</v>
      </c>
      <c r="AP4425" s="2">
        <f t="shared" si="849"/>
        <v>46650000</v>
      </c>
      <c r="AQ4425" s="2">
        <f t="shared" si="850"/>
        <v>46250000</v>
      </c>
      <c r="AR4425" s="2">
        <f t="shared" si="851"/>
        <v>43900000</v>
      </c>
      <c r="AS4425" s="2">
        <f t="shared" si="852"/>
        <v>45750000</v>
      </c>
      <c r="AT4425" s="2">
        <f t="shared" si="853"/>
        <v>45875000</v>
      </c>
      <c r="AU4425">
        <f t="shared" si="854"/>
        <v>1041993.2821280567</v>
      </c>
      <c r="AV4425">
        <f t="shared" si="855"/>
        <v>0.83973669984991905</v>
      </c>
      <c r="AW4425" t="str">
        <f t="shared" si="846"/>
        <v>sp|P42345|MTOR_HUMAN</v>
      </c>
      <c r="AX4425" s="20">
        <f t="shared" si="856"/>
        <v>0</v>
      </c>
      <c r="AY4425" s="21">
        <f t="shared" si="845"/>
        <v>-0.76775926843421172</v>
      </c>
      <c r="AZ4425" s="21">
        <f t="shared" si="845"/>
        <v>-9.5969908554276451E-2</v>
      </c>
      <c r="BA4425" s="21">
        <f t="shared" si="845"/>
        <v>-0.47984954277138231</v>
      </c>
      <c r="BB4425" s="21">
        <f t="shared" si="845"/>
        <v>-2.7351423937968793</v>
      </c>
      <c r="BC4425" s="22">
        <f t="shared" si="845"/>
        <v>-0.95969908554276462</v>
      </c>
      <c r="BD4425" s="22"/>
    </row>
    <row r="4426" spans="1:56" x14ac:dyDescent="0.2">
      <c r="A4426" s="1">
        <v>4422</v>
      </c>
      <c r="B4426" s="3" t="s">
        <v>4474</v>
      </c>
      <c r="C4426" s="27">
        <v>3183403.5</v>
      </c>
      <c r="D4426" s="7">
        <v>3131980.8</v>
      </c>
      <c r="E4426" s="7">
        <v>4090137</v>
      </c>
      <c r="F4426" s="7">
        <v>3258275</v>
      </c>
      <c r="G4426" s="7">
        <v>3592524</v>
      </c>
      <c r="H4426" s="8">
        <v>4035408</v>
      </c>
      <c r="I4426" s="27">
        <v>2804216.8</v>
      </c>
      <c r="J4426" s="7">
        <v>3052548.5</v>
      </c>
      <c r="K4426" s="7">
        <v>3046897</v>
      </c>
      <c r="L4426" s="7">
        <v>3039629.8</v>
      </c>
      <c r="M4426" s="7">
        <v>3884614</v>
      </c>
      <c r="N4426" s="8">
        <v>4591933.5</v>
      </c>
      <c r="O4426" s="27">
        <v>3575860</v>
      </c>
      <c r="P4426" s="7">
        <v>3602018.8</v>
      </c>
      <c r="Q4426" s="7">
        <v>2763044.8</v>
      </c>
      <c r="R4426" s="7">
        <v>0</v>
      </c>
      <c r="S4426" s="7">
        <v>3443785.8</v>
      </c>
      <c r="T4426" s="8">
        <v>3775431.5</v>
      </c>
      <c r="U4426" s="27">
        <v>2068163.6</v>
      </c>
      <c r="V4426" s="7">
        <v>2298094</v>
      </c>
      <c r="W4426" s="7">
        <v>3527156</v>
      </c>
      <c r="X4426" s="7">
        <v>3031612</v>
      </c>
      <c r="Y4426" s="7">
        <v>3121478.2</v>
      </c>
      <c r="Z4426" s="8">
        <v>1726562.5</v>
      </c>
      <c r="AA4426" s="27">
        <v>2458083</v>
      </c>
      <c r="AB4426" s="7">
        <v>3360994.5</v>
      </c>
      <c r="AC4426" s="7">
        <v>3682000.5</v>
      </c>
      <c r="AD4426" s="7">
        <v>3889890</v>
      </c>
      <c r="AE4426" s="7">
        <v>3478442</v>
      </c>
      <c r="AF4426" s="8">
        <v>3564851</v>
      </c>
      <c r="AG4426" s="7">
        <v>3247234.5</v>
      </c>
      <c r="AH4426" s="7">
        <v>3978320</v>
      </c>
      <c r="AI4426" s="7">
        <v>2781477.5</v>
      </c>
      <c r="AJ4426" s="7">
        <v>3596871</v>
      </c>
      <c r="AK4426" s="7">
        <v>3148286</v>
      </c>
      <c r="AL4426" s="8">
        <v>1016085.6</v>
      </c>
      <c r="AM4426" s="17">
        <v>0.24133881766844001</v>
      </c>
      <c r="AN4426" s="2">
        <f t="shared" si="847"/>
        <v>3425399.5</v>
      </c>
      <c r="AO4426" s="2">
        <f t="shared" si="848"/>
        <v>3049722.75</v>
      </c>
      <c r="AP4426" s="2">
        <f t="shared" si="849"/>
        <v>3509822.9</v>
      </c>
      <c r="AQ4426" s="2">
        <f t="shared" si="850"/>
        <v>2664853</v>
      </c>
      <c r="AR4426" s="2">
        <f t="shared" si="851"/>
        <v>3521646.5</v>
      </c>
      <c r="AS4426" s="2">
        <f t="shared" si="852"/>
        <v>3197760.25</v>
      </c>
      <c r="AT4426" s="2">
        <f t="shared" si="853"/>
        <v>3228200.8166666664</v>
      </c>
      <c r="AU4426">
        <f t="shared" si="854"/>
        <v>333001.65120297327</v>
      </c>
      <c r="AV4426">
        <f t="shared" si="855"/>
        <v>0.59218530184745477</v>
      </c>
      <c r="AW4426" t="str">
        <f t="shared" si="846"/>
        <v>sp|Q2KJY2-2|KI26B_HUMAN;sp|Q2KJY2|KI26B_HUMAN</v>
      </c>
      <c r="AX4426" s="20">
        <f t="shared" si="856"/>
        <v>0</v>
      </c>
      <c r="AY4426" s="21">
        <f t="shared" si="845"/>
        <v>-1.1281528143865422</v>
      </c>
      <c r="AZ4426" s="21">
        <f t="shared" si="845"/>
        <v>0.25352246661546318</v>
      </c>
      <c r="BA4426" s="21">
        <f t="shared" si="845"/>
        <v>-2.2839120984911481</v>
      </c>
      <c r="BB4426" s="21">
        <f t="shared" si="845"/>
        <v>0.28902859686222671</v>
      </c>
      <c r="BC4426" s="22">
        <f t="shared" si="845"/>
        <v>-0.68359796168472409</v>
      </c>
      <c r="BD4426" s="22"/>
    </row>
    <row r="4427" spans="1:56" x14ac:dyDescent="0.2">
      <c r="A4427" s="1">
        <v>4423</v>
      </c>
      <c r="B4427" s="3" t="s">
        <v>4475</v>
      </c>
      <c r="C4427" s="27">
        <v>34700000</v>
      </c>
      <c r="D4427" s="7">
        <v>34200000</v>
      </c>
      <c r="E4427" s="7">
        <v>29200000</v>
      </c>
      <c r="F4427" s="7">
        <v>32000000</v>
      </c>
      <c r="G4427" s="7">
        <v>31200000</v>
      </c>
      <c r="H4427" s="8">
        <v>28400000</v>
      </c>
      <c r="I4427" s="27">
        <v>33000000</v>
      </c>
      <c r="J4427" s="7">
        <v>14300000</v>
      </c>
      <c r="K4427" s="7">
        <v>38600000</v>
      </c>
      <c r="L4427" s="7">
        <v>9297887</v>
      </c>
      <c r="M4427" s="7">
        <v>36800000</v>
      </c>
      <c r="N4427" s="8">
        <v>36000000</v>
      </c>
      <c r="O4427" s="27">
        <v>31200000</v>
      </c>
      <c r="P4427" s="7">
        <v>34400000</v>
      </c>
      <c r="Q4427" s="7">
        <v>33100000</v>
      </c>
      <c r="R4427" s="7">
        <v>30700000</v>
      </c>
      <c r="S4427" s="7">
        <v>35600000</v>
      </c>
      <c r="T4427" s="8">
        <v>33100000</v>
      </c>
      <c r="U4427" s="27">
        <v>29000000</v>
      </c>
      <c r="V4427" s="7">
        <v>31200000</v>
      </c>
      <c r="W4427" s="7">
        <v>33300000</v>
      </c>
      <c r="X4427" s="7">
        <v>29200000</v>
      </c>
      <c r="Y4427" s="7">
        <v>36700000</v>
      </c>
      <c r="Z4427" s="8">
        <v>29100000</v>
      </c>
      <c r="AA4427" s="27">
        <v>26100000</v>
      </c>
      <c r="AB4427" s="7">
        <v>31100000</v>
      </c>
      <c r="AC4427" s="7">
        <v>33600000</v>
      </c>
      <c r="AD4427" s="7">
        <v>27000000</v>
      </c>
      <c r="AE4427" s="7">
        <v>32800000</v>
      </c>
      <c r="AF4427" s="8">
        <v>31000000</v>
      </c>
      <c r="AG4427" s="7">
        <v>30800000</v>
      </c>
      <c r="AH4427" s="7">
        <v>36000000</v>
      </c>
      <c r="AI4427" s="7">
        <v>32900000</v>
      </c>
      <c r="AJ4427" s="7">
        <v>28500000</v>
      </c>
      <c r="AK4427" s="7">
        <v>29700000</v>
      </c>
      <c r="AL4427" s="8">
        <v>5197108.5</v>
      </c>
      <c r="AM4427" s="17">
        <v>0.24153151530741299</v>
      </c>
      <c r="AN4427" s="2">
        <f t="shared" si="847"/>
        <v>31600000</v>
      </c>
      <c r="AO4427" s="2">
        <f t="shared" si="848"/>
        <v>34500000</v>
      </c>
      <c r="AP4427" s="2">
        <f t="shared" si="849"/>
        <v>33100000</v>
      </c>
      <c r="AQ4427" s="2">
        <f t="shared" si="850"/>
        <v>30200000</v>
      </c>
      <c r="AR4427" s="2">
        <f t="shared" si="851"/>
        <v>31050000</v>
      </c>
      <c r="AS4427" s="2">
        <f t="shared" si="852"/>
        <v>30250000</v>
      </c>
      <c r="AT4427" s="2">
        <f t="shared" si="853"/>
        <v>31783333.333333332</v>
      </c>
      <c r="AU4427">
        <f t="shared" si="854"/>
        <v>1705481.3592257954</v>
      </c>
      <c r="AV4427">
        <f t="shared" si="855"/>
        <v>-0.10749653307061439</v>
      </c>
      <c r="AW4427" t="str">
        <f t="shared" si="846"/>
        <v>sp|O95299|NDUAA_HUMAN</v>
      </c>
      <c r="AX4427" s="20">
        <f t="shared" si="856"/>
        <v>0</v>
      </c>
      <c r="AY4427" s="21">
        <f t="shared" si="845"/>
        <v>1.7003997049351844</v>
      </c>
      <c r="AZ4427" s="21">
        <f t="shared" si="845"/>
        <v>0.87951708875957824</v>
      </c>
      <c r="BA4427" s="21">
        <f t="shared" si="845"/>
        <v>-0.82088261617560643</v>
      </c>
      <c r="BB4427" s="21">
        <f t="shared" si="845"/>
        <v>-0.32248959921184533</v>
      </c>
      <c r="BC4427" s="22">
        <f t="shared" si="845"/>
        <v>-0.79156537988362041</v>
      </c>
      <c r="BD4427" s="22"/>
    </row>
    <row r="4428" spans="1:56" x14ac:dyDescent="0.2">
      <c r="A4428" s="1">
        <v>4424</v>
      </c>
      <c r="B4428" s="3" t="s">
        <v>4476</v>
      </c>
      <c r="C4428" s="27">
        <v>3410415.2</v>
      </c>
      <c r="D4428" s="7">
        <v>4704198</v>
      </c>
      <c r="E4428" s="7">
        <v>3012211.8</v>
      </c>
      <c r="F4428" s="7">
        <v>3296364.5</v>
      </c>
      <c r="G4428" s="7">
        <v>3241025.5</v>
      </c>
      <c r="H4428" s="8">
        <v>2427839.7999999998</v>
      </c>
      <c r="I4428" s="27">
        <v>4673436</v>
      </c>
      <c r="J4428" s="7">
        <v>5666391.5</v>
      </c>
      <c r="K4428" s="7">
        <v>3267273.8</v>
      </c>
      <c r="L4428" s="7">
        <v>4086529.2</v>
      </c>
      <c r="M4428" s="7">
        <v>3685529</v>
      </c>
      <c r="N4428" s="8">
        <v>5835065.5</v>
      </c>
      <c r="O4428" s="27">
        <v>3445750.8</v>
      </c>
      <c r="P4428" s="7">
        <v>4602222</v>
      </c>
      <c r="Q4428" s="7">
        <v>4644253</v>
      </c>
      <c r="R4428" s="7">
        <v>4794142</v>
      </c>
      <c r="S4428" s="7">
        <v>3390292.8</v>
      </c>
      <c r="T4428" s="8">
        <v>4812581</v>
      </c>
      <c r="U4428" s="27">
        <v>4160850</v>
      </c>
      <c r="V4428" s="7">
        <v>5168202.5</v>
      </c>
      <c r="W4428" s="7">
        <v>4063718.2</v>
      </c>
      <c r="X4428" s="7">
        <v>2767558.5</v>
      </c>
      <c r="Y4428" s="7">
        <v>3196606</v>
      </c>
      <c r="Z4428" s="8">
        <v>2794207.8</v>
      </c>
      <c r="AA4428" s="27">
        <v>6245293</v>
      </c>
      <c r="AB4428" s="7">
        <v>5696323</v>
      </c>
      <c r="AC4428" s="7">
        <v>3425411.5</v>
      </c>
      <c r="AD4428" s="7">
        <v>3908542.5</v>
      </c>
      <c r="AE4428" s="7">
        <v>4110582.5</v>
      </c>
      <c r="AF4428" s="8">
        <v>2779653</v>
      </c>
      <c r="AG4428" s="7">
        <v>4304283</v>
      </c>
      <c r="AH4428" s="7">
        <v>4236450.5</v>
      </c>
      <c r="AI4428" s="7">
        <v>3333748.5</v>
      </c>
      <c r="AJ4428" s="7">
        <v>3334225</v>
      </c>
      <c r="AK4428" s="7">
        <v>2743092.2</v>
      </c>
      <c r="AL4428" s="8">
        <v>3420804.8</v>
      </c>
      <c r="AM4428" s="17">
        <v>0.24180585672295099</v>
      </c>
      <c r="AN4428" s="2">
        <f t="shared" si="847"/>
        <v>3268695</v>
      </c>
      <c r="AO4428" s="2">
        <f t="shared" si="848"/>
        <v>4379982.5999999996</v>
      </c>
      <c r="AP4428" s="2">
        <f t="shared" si="849"/>
        <v>4623237.5</v>
      </c>
      <c r="AQ4428" s="2">
        <f t="shared" si="850"/>
        <v>3630162.1</v>
      </c>
      <c r="AR4428" s="2">
        <f t="shared" si="851"/>
        <v>4009562.5</v>
      </c>
      <c r="AS4428" s="2">
        <f t="shared" si="852"/>
        <v>3377514.9</v>
      </c>
      <c r="AT4428" s="2">
        <f t="shared" si="853"/>
        <v>3881525.7666666661</v>
      </c>
      <c r="AU4428">
        <f t="shared" si="854"/>
        <v>549137.70774827909</v>
      </c>
      <c r="AV4428">
        <f t="shared" si="855"/>
        <v>-1.1159874072016622</v>
      </c>
      <c r="AW4428" t="str">
        <f t="shared" si="846"/>
        <v>sp|Q9BXS4|TMM59_HUMAN</v>
      </c>
      <c r="AX4428" s="20">
        <f t="shared" si="856"/>
        <v>0</v>
      </c>
      <c r="AY4428" s="21">
        <f t="shared" si="845"/>
        <v>2.023695667443413</v>
      </c>
      <c r="AZ4428" s="21">
        <f t="shared" si="845"/>
        <v>2.4666718036068884</v>
      </c>
      <c r="BA4428" s="21">
        <f t="shared" si="845"/>
        <v>0.6582449081527908</v>
      </c>
      <c r="BB4428" s="21">
        <f t="shared" si="845"/>
        <v>1.3491470163975854</v>
      </c>
      <c r="BC4428" s="22">
        <f t="shared" si="845"/>
        <v>0.19816504760930054</v>
      </c>
      <c r="BD4428" s="22"/>
    </row>
    <row r="4429" spans="1:56" x14ac:dyDescent="0.2">
      <c r="A4429" s="1">
        <v>4425</v>
      </c>
      <c r="B4429" s="3" t="s">
        <v>4477</v>
      </c>
      <c r="C4429" s="27">
        <v>363000000</v>
      </c>
      <c r="D4429" s="7">
        <v>365000000</v>
      </c>
      <c r="E4429" s="7">
        <v>337000000</v>
      </c>
      <c r="F4429" s="7">
        <v>339000000</v>
      </c>
      <c r="G4429" s="7">
        <v>333000000</v>
      </c>
      <c r="H4429" s="8">
        <v>345000000</v>
      </c>
      <c r="I4429" s="27">
        <v>383000000</v>
      </c>
      <c r="J4429" s="7">
        <v>399000000</v>
      </c>
      <c r="K4429" s="7">
        <v>339000000</v>
      </c>
      <c r="L4429" s="7">
        <v>411000000</v>
      </c>
      <c r="M4429" s="7">
        <v>339000000</v>
      </c>
      <c r="N4429" s="8">
        <v>406000000</v>
      </c>
      <c r="O4429" s="27">
        <v>352000000</v>
      </c>
      <c r="P4429" s="7">
        <v>370000000</v>
      </c>
      <c r="Q4429" s="7">
        <v>374000000</v>
      </c>
      <c r="R4429" s="7">
        <v>352000000</v>
      </c>
      <c r="S4429" s="7">
        <v>338000000</v>
      </c>
      <c r="T4429" s="8">
        <v>370000000</v>
      </c>
      <c r="U4429" s="27">
        <v>371000000</v>
      </c>
      <c r="V4429" s="7">
        <v>373000000</v>
      </c>
      <c r="W4429" s="7">
        <v>388000000</v>
      </c>
      <c r="X4429" s="7">
        <v>343000000</v>
      </c>
      <c r="Y4429" s="7">
        <v>385000000</v>
      </c>
      <c r="Z4429" s="8">
        <v>367000000</v>
      </c>
      <c r="AA4429" s="27">
        <v>394000000</v>
      </c>
      <c r="AB4429" s="7">
        <v>364000000</v>
      </c>
      <c r="AC4429" s="7">
        <v>381000000</v>
      </c>
      <c r="AD4429" s="7">
        <v>342000000</v>
      </c>
      <c r="AE4429" s="7">
        <v>356000000</v>
      </c>
      <c r="AF4429" s="8">
        <v>362000000</v>
      </c>
      <c r="AG4429" s="7">
        <v>390000000</v>
      </c>
      <c r="AH4429" s="7">
        <v>332000000</v>
      </c>
      <c r="AI4429" s="7">
        <v>375000000</v>
      </c>
      <c r="AJ4429" s="7">
        <v>353000000</v>
      </c>
      <c r="AK4429" s="7">
        <v>339000000</v>
      </c>
      <c r="AL4429" s="8">
        <v>392000000</v>
      </c>
      <c r="AM4429" s="17">
        <v>0.24187239659825999</v>
      </c>
      <c r="AN4429" s="2">
        <f t="shared" si="847"/>
        <v>342000000</v>
      </c>
      <c r="AO4429" s="2">
        <f t="shared" si="848"/>
        <v>391000000</v>
      </c>
      <c r="AP4429" s="2">
        <f t="shared" si="849"/>
        <v>361000000</v>
      </c>
      <c r="AQ4429" s="2">
        <f t="shared" si="850"/>
        <v>372000000</v>
      </c>
      <c r="AR4429" s="2">
        <f t="shared" si="851"/>
        <v>363000000</v>
      </c>
      <c r="AS4429" s="2">
        <f t="shared" si="852"/>
        <v>364000000</v>
      </c>
      <c r="AT4429" s="2">
        <f t="shared" si="853"/>
        <v>365500000</v>
      </c>
      <c r="AU4429">
        <f t="shared" si="854"/>
        <v>15959323.293924464</v>
      </c>
      <c r="AV4429">
        <f t="shared" si="855"/>
        <v>-1.4724935116106199</v>
      </c>
      <c r="AW4429" t="str">
        <f t="shared" si="846"/>
        <v>sp|Q13435|SF3B2_HUMAN</v>
      </c>
      <c r="AX4429" s="20">
        <f t="shared" si="856"/>
        <v>0</v>
      </c>
      <c r="AY4429" s="21">
        <f t="shared" si="845"/>
        <v>3.0703056199540586</v>
      </c>
      <c r="AZ4429" s="21">
        <f t="shared" si="845"/>
        <v>1.1905266689617777</v>
      </c>
      <c r="BA4429" s="21">
        <f t="shared" si="845"/>
        <v>1.8797789509922809</v>
      </c>
      <c r="BB4429" s="21">
        <f t="shared" si="845"/>
        <v>1.3158452656945965</v>
      </c>
      <c r="BC4429" s="22">
        <f t="shared" si="845"/>
        <v>1.3785045640610059</v>
      </c>
      <c r="BD4429" s="22"/>
    </row>
    <row r="4430" spans="1:56" x14ac:dyDescent="0.2">
      <c r="A4430" s="1">
        <v>4426</v>
      </c>
      <c r="B4430" s="3" t="s">
        <v>4478</v>
      </c>
      <c r="C4430" s="27">
        <v>1630000000</v>
      </c>
      <c r="D4430" s="7">
        <v>1540000000</v>
      </c>
      <c r="E4430" s="7">
        <v>1530000000</v>
      </c>
      <c r="F4430" s="7">
        <v>1560000000</v>
      </c>
      <c r="G4430" s="7">
        <v>1640000000</v>
      </c>
      <c r="H4430" s="8">
        <v>1600000000</v>
      </c>
      <c r="I4430" s="27">
        <v>1710000000</v>
      </c>
      <c r="J4430" s="7">
        <v>1760000000</v>
      </c>
      <c r="K4430" s="7">
        <v>1750000000</v>
      </c>
      <c r="L4430" s="7">
        <v>1740000000</v>
      </c>
      <c r="M4430" s="7">
        <v>1580000000</v>
      </c>
      <c r="N4430" s="8">
        <v>1880000000</v>
      </c>
      <c r="O4430" s="27">
        <v>1670000000</v>
      </c>
      <c r="P4430" s="7">
        <v>1760000000</v>
      </c>
      <c r="Q4430" s="7">
        <v>1770000000</v>
      </c>
      <c r="R4430" s="7">
        <v>1860000000</v>
      </c>
      <c r="S4430" s="7">
        <v>1710000000</v>
      </c>
      <c r="T4430" s="8">
        <v>1640000000</v>
      </c>
      <c r="U4430" s="27">
        <v>1550000000</v>
      </c>
      <c r="V4430" s="7">
        <v>1690000000</v>
      </c>
      <c r="W4430" s="7">
        <v>1630000000</v>
      </c>
      <c r="X4430" s="7">
        <v>1740000000</v>
      </c>
      <c r="Y4430" s="7">
        <v>1500000000</v>
      </c>
      <c r="Z4430" s="8">
        <v>1530000000</v>
      </c>
      <c r="AA4430" s="27">
        <v>1770000000</v>
      </c>
      <c r="AB4430" s="7">
        <v>1640000000</v>
      </c>
      <c r="AC4430" s="7">
        <v>1770000000</v>
      </c>
      <c r="AD4430" s="7">
        <v>1660000000</v>
      </c>
      <c r="AE4430" s="7">
        <v>1800000000</v>
      </c>
      <c r="AF4430" s="8">
        <v>1620000000</v>
      </c>
      <c r="AG4430" s="7">
        <v>1790000000</v>
      </c>
      <c r="AH4430" s="7">
        <v>1840000000</v>
      </c>
      <c r="AI4430" s="7">
        <v>1620000000</v>
      </c>
      <c r="AJ4430" s="7">
        <v>1660000000</v>
      </c>
      <c r="AK4430" s="7">
        <v>1740000000</v>
      </c>
      <c r="AL4430" s="8">
        <v>1650000000</v>
      </c>
      <c r="AM4430" s="17">
        <v>0.24198254868086799</v>
      </c>
      <c r="AN4430" s="2">
        <f t="shared" si="847"/>
        <v>1580000000</v>
      </c>
      <c r="AO4430" s="2">
        <f t="shared" si="848"/>
        <v>1745000000</v>
      </c>
      <c r="AP4430" s="2">
        <f t="shared" si="849"/>
        <v>1735000000</v>
      </c>
      <c r="AQ4430" s="2">
        <f t="shared" si="850"/>
        <v>1590000000</v>
      </c>
      <c r="AR4430" s="2">
        <f t="shared" si="851"/>
        <v>1715000000</v>
      </c>
      <c r="AS4430" s="2">
        <f t="shared" si="852"/>
        <v>1700000000</v>
      </c>
      <c r="AT4430" s="2">
        <f t="shared" si="853"/>
        <v>1677500000</v>
      </c>
      <c r="AU4430">
        <f t="shared" si="854"/>
        <v>73399591.279515997</v>
      </c>
      <c r="AV4430">
        <f t="shared" si="855"/>
        <v>-1.3283452714158346</v>
      </c>
      <c r="AW4430" t="str">
        <f t="shared" si="846"/>
        <v>sp|P26373|RL13_HUMAN</v>
      </c>
      <c r="AX4430" s="20">
        <f t="shared" si="856"/>
        <v>0</v>
      </c>
      <c r="AY4430" s="21">
        <f t="shared" si="845"/>
        <v>2.2479689208575664</v>
      </c>
      <c r="AZ4430" s="21">
        <f t="shared" si="845"/>
        <v>2.1117283801995317</v>
      </c>
      <c r="BA4430" s="21">
        <f t="shared" si="845"/>
        <v>0.13624054065803426</v>
      </c>
      <c r="BB4430" s="21">
        <f t="shared" si="845"/>
        <v>1.8392472988834632</v>
      </c>
      <c r="BC4430" s="22">
        <f t="shared" si="845"/>
        <v>1.6348864878964118</v>
      </c>
      <c r="BD4430" s="22"/>
    </row>
    <row r="4431" spans="1:56" x14ac:dyDescent="0.2">
      <c r="A4431" s="1">
        <v>4427</v>
      </c>
      <c r="B4431" s="3" t="s">
        <v>4479</v>
      </c>
      <c r="C4431" s="27">
        <v>338933.22</v>
      </c>
      <c r="D4431" s="7">
        <v>181741.9</v>
      </c>
      <c r="E4431" s="7">
        <v>320677.09999999998</v>
      </c>
      <c r="F4431" s="7">
        <v>188931.88</v>
      </c>
      <c r="G4431" s="7">
        <v>313790.56</v>
      </c>
      <c r="H4431" s="8">
        <v>331762.09999999998</v>
      </c>
      <c r="I4431" s="27">
        <v>385628.8</v>
      </c>
      <c r="J4431" s="7">
        <v>278643</v>
      </c>
      <c r="K4431" s="7">
        <v>269560.56</v>
      </c>
      <c r="L4431" s="7">
        <v>255152.77</v>
      </c>
      <c r="M4431" s="7">
        <v>473308.44</v>
      </c>
      <c r="N4431" s="8">
        <v>220170.64</v>
      </c>
      <c r="O4431" s="27">
        <v>487796.12</v>
      </c>
      <c r="P4431" s="7">
        <v>206123.9</v>
      </c>
      <c r="Q4431" s="7">
        <v>169526.22</v>
      </c>
      <c r="R4431" s="7">
        <v>204930.95</v>
      </c>
      <c r="S4431" s="7">
        <v>275047.78000000003</v>
      </c>
      <c r="T4431" s="8">
        <v>204809.7</v>
      </c>
      <c r="U4431" s="27">
        <v>303489.40000000002</v>
      </c>
      <c r="V4431" s="7">
        <v>283182.7</v>
      </c>
      <c r="W4431" s="7">
        <v>246113.7</v>
      </c>
      <c r="X4431" s="7">
        <v>386944.28</v>
      </c>
      <c r="Y4431" s="7">
        <v>301696.38</v>
      </c>
      <c r="Z4431" s="8">
        <v>345825.53</v>
      </c>
      <c r="AA4431" s="27">
        <v>598966.4</v>
      </c>
      <c r="AB4431" s="7">
        <v>207159.28</v>
      </c>
      <c r="AC4431" s="7">
        <v>242939.5</v>
      </c>
      <c r="AD4431" s="7">
        <v>401305.9</v>
      </c>
      <c r="AE4431" s="7">
        <v>340127.34</v>
      </c>
      <c r="AF4431" s="8">
        <v>319906.59999999998</v>
      </c>
      <c r="AG4431" s="7">
        <v>332100.21999999997</v>
      </c>
      <c r="AH4431" s="7">
        <v>178806.61</v>
      </c>
      <c r="AI4431" s="7">
        <v>300910.90000000002</v>
      </c>
      <c r="AJ4431" s="7">
        <v>302026.3</v>
      </c>
      <c r="AK4431" s="7">
        <v>225586.53</v>
      </c>
      <c r="AL4431" s="8">
        <v>223631.53</v>
      </c>
      <c r="AM4431" s="17">
        <v>0.24203149106057001</v>
      </c>
      <c r="AN4431" s="2">
        <f t="shared" si="847"/>
        <v>317233.82999999996</v>
      </c>
      <c r="AO4431" s="2">
        <f t="shared" si="848"/>
        <v>274101.78000000003</v>
      </c>
      <c r="AP4431" s="2">
        <f t="shared" si="849"/>
        <v>205527.42499999999</v>
      </c>
      <c r="AQ4431" s="2">
        <f t="shared" si="850"/>
        <v>302592.89</v>
      </c>
      <c r="AR4431" s="2">
        <f t="shared" si="851"/>
        <v>330016.96999999997</v>
      </c>
      <c r="AS4431" s="2">
        <f t="shared" si="852"/>
        <v>263248.71500000003</v>
      </c>
      <c r="AT4431" s="2">
        <f t="shared" si="853"/>
        <v>282120.26833333331</v>
      </c>
      <c r="AU4431">
        <f t="shared" si="854"/>
        <v>45239.539811143477</v>
      </c>
      <c r="AV4431">
        <f t="shared" si="855"/>
        <v>0.77616973588262317</v>
      </c>
      <c r="AW4431" t="str">
        <f t="shared" si="846"/>
        <v>sp|Q6Y288|B3GLT_HUMAN</v>
      </c>
      <c r="AX4431" s="20">
        <f t="shared" si="856"/>
        <v>0</v>
      </c>
      <c r="AY4431" s="21">
        <f t="shared" si="845"/>
        <v>-0.95341487070952868</v>
      </c>
      <c r="AZ4431" s="21">
        <f t="shared" si="845"/>
        <v>-2.4692206301462925</v>
      </c>
      <c r="BA4431" s="21">
        <f t="shared" si="845"/>
        <v>-0.32363149716199291</v>
      </c>
      <c r="BB4431" s="21">
        <f t="shared" si="845"/>
        <v>0.28256565060927619</v>
      </c>
      <c r="BC4431" s="22">
        <f t="shared" si="845"/>
        <v>-1.1933170678871989</v>
      </c>
      <c r="BD4431" s="22"/>
    </row>
    <row r="4432" spans="1:56" x14ac:dyDescent="0.2">
      <c r="A4432" s="1">
        <v>4428</v>
      </c>
      <c r="B4432" s="3" t="s">
        <v>4480</v>
      </c>
      <c r="C4432" s="27">
        <v>236000000</v>
      </c>
      <c r="D4432" s="7">
        <v>264000000</v>
      </c>
      <c r="E4432" s="7">
        <v>273000000</v>
      </c>
      <c r="F4432" s="7">
        <v>243000000</v>
      </c>
      <c r="G4432" s="7">
        <v>252000000</v>
      </c>
      <c r="H4432" s="8">
        <v>239000000</v>
      </c>
      <c r="I4432" s="27">
        <v>272000000</v>
      </c>
      <c r="J4432" s="7">
        <v>246000000</v>
      </c>
      <c r="K4432" s="7">
        <v>244000000</v>
      </c>
      <c r="L4432" s="7">
        <v>201000000</v>
      </c>
      <c r="M4432" s="7">
        <v>271000000</v>
      </c>
      <c r="N4432" s="8">
        <v>251000000</v>
      </c>
      <c r="O4432" s="27">
        <v>272000000</v>
      </c>
      <c r="P4432" s="7">
        <v>268000000</v>
      </c>
      <c r="Q4432" s="7">
        <v>244000000</v>
      </c>
      <c r="R4432" s="7">
        <v>253000000</v>
      </c>
      <c r="S4432" s="7">
        <v>235000000</v>
      </c>
      <c r="T4432" s="8">
        <v>224000000</v>
      </c>
      <c r="U4432" s="27">
        <v>252000000</v>
      </c>
      <c r="V4432" s="7">
        <v>250000000</v>
      </c>
      <c r="W4432" s="7">
        <v>271000000</v>
      </c>
      <c r="X4432" s="7">
        <v>246000000</v>
      </c>
      <c r="Y4432" s="7">
        <v>229000000</v>
      </c>
      <c r="Z4432" s="8">
        <v>216000000</v>
      </c>
      <c r="AA4432" s="27">
        <v>172000000</v>
      </c>
      <c r="AB4432" s="7">
        <v>264000000</v>
      </c>
      <c r="AC4432" s="7">
        <v>244000000</v>
      </c>
      <c r="AD4432" s="7">
        <v>251000000</v>
      </c>
      <c r="AE4432" s="7">
        <v>239000000</v>
      </c>
      <c r="AF4432" s="8">
        <v>225000000</v>
      </c>
      <c r="AG4432" s="7">
        <v>274000000</v>
      </c>
      <c r="AH4432" s="7">
        <v>263000000</v>
      </c>
      <c r="AI4432" s="7">
        <v>255000000</v>
      </c>
      <c r="AJ4432" s="7">
        <v>259000000</v>
      </c>
      <c r="AK4432" s="7">
        <v>239000000</v>
      </c>
      <c r="AL4432" s="8">
        <v>180000000</v>
      </c>
      <c r="AM4432" s="17">
        <v>0.24210506414015501</v>
      </c>
      <c r="AN4432" s="2">
        <f t="shared" si="847"/>
        <v>247500000</v>
      </c>
      <c r="AO4432" s="2">
        <f t="shared" si="848"/>
        <v>248500000</v>
      </c>
      <c r="AP4432" s="2">
        <f t="shared" si="849"/>
        <v>248500000</v>
      </c>
      <c r="AQ4432" s="2">
        <f t="shared" si="850"/>
        <v>248000000</v>
      </c>
      <c r="AR4432" s="2">
        <f t="shared" si="851"/>
        <v>241500000</v>
      </c>
      <c r="AS4432" s="2">
        <f t="shared" si="852"/>
        <v>257000000</v>
      </c>
      <c r="AT4432" s="2">
        <f t="shared" si="853"/>
        <v>248500000</v>
      </c>
      <c r="AU4432">
        <f t="shared" si="854"/>
        <v>4949747.4683058327</v>
      </c>
      <c r="AV4432">
        <f t="shared" si="855"/>
        <v>-0.20203050891044214</v>
      </c>
      <c r="AW4432" t="str">
        <f t="shared" si="846"/>
        <v>sp|Q9Y6C9|MTCH2_HUMAN</v>
      </c>
      <c r="AX4432" s="20">
        <f t="shared" si="856"/>
        <v>0</v>
      </c>
      <c r="AY4432" s="21">
        <f t="shared" si="845"/>
        <v>0.20203050891044214</v>
      </c>
      <c r="AZ4432" s="21">
        <f t="shared" si="845"/>
        <v>0.20203050891044214</v>
      </c>
      <c r="BA4432" s="21">
        <f t="shared" si="845"/>
        <v>0.10101525445522107</v>
      </c>
      <c r="BB4432" s="21">
        <f t="shared" si="845"/>
        <v>-1.212183053462653</v>
      </c>
      <c r="BC4432" s="22">
        <f t="shared" si="845"/>
        <v>1.9192898346492004</v>
      </c>
      <c r="BD4432" s="22"/>
    </row>
    <row r="4433" spans="1:56" x14ac:dyDescent="0.2">
      <c r="A4433" s="1">
        <v>4429</v>
      </c>
      <c r="B4433" s="3" t="s">
        <v>4481</v>
      </c>
      <c r="C4433" s="27">
        <v>9387929</v>
      </c>
      <c r="D4433" s="7">
        <v>8149311.5</v>
      </c>
      <c r="E4433" s="7">
        <v>6691668</v>
      </c>
      <c r="F4433" s="7">
        <v>9733111</v>
      </c>
      <c r="G4433" s="7">
        <v>9274876</v>
      </c>
      <c r="H4433" s="8">
        <v>9059706</v>
      </c>
      <c r="I4433" s="27">
        <v>9951696</v>
      </c>
      <c r="J4433" s="7">
        <v>3378108.5</v>
      </c>
      <c r="K4433" s="7">
        <v>11100000</v>
      </c>
      <c r="L4433" s="7">
        <v>1892796.4</v>
      </c>
      <c r="M4433" s="7">
        <v>10300000</v>
      </c>
      <c r="N4433" s="8">
        <v>7017901.5</v>
      </c>
      <c r="O4433" s="27">
        <v>8854538</v>
      </c>
      <c r="P4433" s="7">
        <v>10400000</v>
      </c>
      <c r="Q4433" s="7">
        <v>10000000</v>
      </c>
      <c r="R4433" s="7">
        <v>9871513</v>
      </c>
      <c r="S4433" s="7">
        <v>9306134</v>
      </c>
      <c r="T4433" s="8">
        <v>9069970</v>
      </c>
      <c r="U4433" s="27">
        <v>9024227</v>
      </c>
      <c r="V4433" s="7">
        <v>10400000</v>
      </c>
      <c r="W4433" s="7">
        <v>10400000</v>
      </c>
      <c r="X4433" s="7">
        <v>11100000</v>
      </c>
      <c r="Y4433" s="7">
        <v>9343956</v>
      </c>
      <c r="Z4433" s="8">
        <v>8914650</v>
      </c>
      <c r="AA4433" s="27">
        <v>5101540.5</v>
      </c>
      <c r="AB4433" s="7">
        <v>9232659</v>
      </c>
      <c r="AC4433" s="7">
        <v>11200000</v>
      </c>
      <c r="AD4433" s="7">
        <v>9346251</v>
      </c>
      <c r="AE4433" s="7">
        <v>10800000</v>
      </c>
      <c r="AF4433" s="8">
        <v>9441102</v>
      </c>
      <c r="AG4433" s="7">
        <v>9026468</v>
      </c>
      <c r="AH4433" s="7">
        <v>11700000</v>
      </c>
      <c r="AI4433" s="7">
        <v>11500000</v>
      </c>
      <c r="AJ4433" s="7">
        <v>10500000</v>
      </c>
      <c r="AK4433" s="7">
        <v>9798729</v>
      </c>
      <c r="AL4433" s="8">
        <v>1848853.5</v>
      </c>
      <c r="AM4433" s="17">
        <v>0.24210506414015501</v>
      </c>
      <c r="AN4433" s="2">
        <f t="shared" si="847"/>
        <v>9167291</v>
      </c>
      <c r="AO4433" s="2">
        <f t="shared" si="848"/>
        <v>8484798.75</v>
      </c>
      <c r="AP4433" s="2">
        <f t="shared" si="849"/>
        <v>9588823.5</v>
      </c>
      <c r="AQ4433" s="2">
        <f t="shared" si="850"/>
        <v>9871978</v>
      </c>
      <c r="AR4433" s="2">
        <f t="shared" si="851"/>
        <v>9393676.5</v>
      </c>
      <c r="AS4433" s="2">
        <f t="shared" si="852"/>
        <v>10149364.5</v>
      </c>
      <c r="AT4433" s="2">
        <f t="shared" si="853"/>
        <v>9442655.375</v>
      </c>
      <c r="AU4433">
        <f t="shared" si="854"/>
        <v>583238.30596643232</v>
      </c>
      <c r="AV4433">
        <f t="shared" si="855"/>
        <v>-0.47213012619896111</v>
      </c>
      <c r="AW4433" t="str">
        <f t="shared" si="846"/>
        <v>sp|Q8WUA4|TF3C2_HUMAN</v>
      </c>
      <c r="AX4433" s="20">
        <f t="shared" si="856"/>
        <v>0</v>
      </c>
      <c r="AY4433" s="21">
        <f t="shared" si="845"/>
        <v>-1.1701773409225975</v>
      </c>
      <c r="AZ4433" s="21">
        <f t="shared" si="845"/>
        <v>0.72274488093081601</v>
      </c>
      <c r="BA4433" s="21">
        <f t="shared" si="845"/>
        <v>1.2082316829864697</v>
      </c>
      <c r="BB4433" s="21">
        <f t="shared" si="845"/>
        <v>0.38815266021472428</v>
      </c>
      <c r="BC4433" s="22">
        <f t="shared" si="845"/>
        <v>1.6838288739843543</v>
      </c>
      <c r="BD4433" s="22"/>
    </row>
    <row r="4434" spans="1:56" x14ac:dyDescent="0.2">
      <c r="A4434" s="1">
        <v>4430</v>
      </c>
      <c r="B4434" s="3" t="s">
        <v>4482</v>
      </c>
      <c r="C4434" s="27">
        <v>358254.4</v>
      </c>
      <c r="D4434" s="7">
        <v>379570.06</v>
      </c>
      <c r="E4434" s="7">
        <v>386052.34</v>
      </c>
      <c r="F4434" s="7">
        <v>231281.53</v>
      </c>
      <c r="G4434" s="7">
        <v>277429.44</v>
      </c>
      <c r="H4434" s="8">
        <v>280491.09999999998</v>
      </c>
      <c r="I4434" s="27">
        <v>302163</v>
      </c>
      <c r="J4434" s="7">
        <v>410436.9</v>
      </c>
      <c r="K4434" s="7">
        <v>401545.6</v>
      </c>
      <c r="L4434" s="7">
        <v>362268.97</v>
      </c>
      <c r="M4434" s="7">
        <v>301467.34000000003</v>
      </c>
      <c r="N4434" s="8">
        <v>199079.42</v>
      </c>
      <c r="O4434" s="27">
        <v>1167670.2</v>
      </c>
      <c r="P4434" s="7">
        <v>0</v>
      </c>
      <c r="Q4434" s="7">
        <v>284126.88</v>
      </c>
      <c r="R4434" s="7">
        <v>313586.06</v>
      </c>
      <c r="S4434" s="7">
        <v>324860.62</v>
      </c>
      <c r="T4434" s="8">
        <v>262363.03000000003</v>
      </c>
      <c r="U4434" s="27">
        <v>326531.7</v>
      </c>
      <c r="V4434" s="7">
        <v>243341.22</v>
      </c>
      <c r="W4434" s="7">
        <v>378266.28</v>
      </c>
      <c r="X4434" s="7">
        <v>208664.95</v>
      </c>
      <c r="Y4434" s="7">
        <v>364956.62</v>
      </c>
      <c r="Z4434" s="8">
        <v>275643.40000000002</v>
      </c>
      <c r="AA4434" s="27">
        <v>214186.89</v>
      </c>
      <c r="AB4434" s="7">
        <v>331146.5</v>
      </c>
      <c r="AC4434" s="7">
        <v>304703.3</v>
      </c>
      <c r="AD4434" s="7">
        <v>262032.14</v>
      </c>
      <c r="AE4434" s="7">
        <v>277838.65999999997</v>
      </c>
      <c r="AF4434" s="8">
        <v>257833.4</v>
      </c>
      <c r="AG4434" s="7">
        <v>1186290.5</v>
      </c>
      <c r="AH4434" s="7">
        <v>254336.58</v>
      </c>
      <c r="AI4434" s="7">
        <v>323464.84000000003</v>
      </c>
      <c r="AJ4434" s="7">
        <v>353933.97</v>
      </c>
      <c r="AK4434" s="7">
        <v>294243.38</v>
      </c>
      <c r="AL4434" s="8">
        <v>357946.53</v>
      </c>
      <c r="AM4434" s="17">
        <v>0.24210506414015501</v>
      </c>
      <c r="AN4434" s="2">
        <f t="shared" si="847"/>
        <v>319372.75</v>
      </c>
      <c r="AO4434" s="2">
        <f t="shared" si="848"/>
        <v>332215.98499999999</v>
      </c>
      <c r="AP4434" s="2">
        <f t="shared" si="849"/>
        <v>298856.46999999997</v>
      </c>
      <c r="AQ4434" s="2">
        <f t="shared" si="850"/>
        <v>301087.55000000005</v>
      </c>
      <c r="AR4434" s="2">
        <f t="shared" si="851"/>
        <v>269935.40000000002</v>
      </c>
      <c r="AS4434" s="2">
        <f t="shared" si="852"/>
        <v>338699.40500000003</v>
      </c>
      <c r="AT4434" s="2">
        <f t="shared" si="853"/>
        <v>310027.92666666664</v>
      </c>
      <c r="AU4434">
        <f t="shared" si="854"/>
        <v>25352.837312884261</v>
      </c>
      <c r="AV4434">
        <f t="shared" si="855"/>
        <v>0.36859082942106614</v>
      </c>
      <c r="AW4434" t="str">
        <f t="shared" si="846"/>
        <v>sp|Q9UPM8|AP4E1_HUMAN</v>
      </c>
      <c r="AX4434" s="20">
        <f t="shared" si="856"/>
        <v>0</v>
      </c>
      <c r="AY4434" s="21">
        <f t="shared" si="845"/>
        <v>0.50657978992643471</v>
      </c>
      <c r="AZ4434" s="21">
        <f t="shared" si="845"/>
        <v>-0.80923013652494413</v>
      </c>
      <c r="BA4434" s="21">
        <f t="shared" si="845"/>
        <v>-0.72122894074295396</v>
      </c>
      <c r="BB4434" s="21">
        <f t="shared" si="845"/>
        <v>-1.9499730696759534</v>
      </c>
      <c r="BC4434" s="22">
        <f t="shared" si="845"/>
        <v>0.76230738049102931</v>
      </c>
      <c r="BD4434" s="22"/>
    </row>
    <row r="4435" spans="1:56" x14ac:dyDescent="0.2">
      <c r="A4435" s="1">
        <v>4431</v>
      </c>
      <c r="B4435" s="3" t="s">
        <v>4483</v>
      </c>
      <c r="C4435" s="27">
        <v>75814.09</v>
      </c>
      <c r="D4435" s="7">
        <v>118095.14</v>
      </c>
      <c r="E4435" s="7">
        <v>70634.31</v>
      </c>
      <c r="F4435" s="7">
        <v>0</v>
      </c>
      <c r="G4435" s="7">
        <v>69648.66</v>
      </c>
      <c r="H4435" s="8">
        <v>59843.383000000002</v>
      </c>
      <c r="I4435" s="27">
        <v>222062.23</v>
      </c>
      <c r="J4435" s="7">
        <v>201289.45</v>
      </c>
      <c r="K4435" s="7">
        <v>207477.58</v>
      </c>
      <c r="L4435" s="7">
        <v>155700.32999999999</v>
      </c>
      <c r="M4435" s="7">
        <v>235091.98</v>
      </c>
      <c r="N4435" s="8">
        <v>237915.86</v>
      </c>
      <c r="O4435" s="27">
        <v>214232.1</v>
      </c>
      <c r="P4435" s="7">
        <v>180516.89</v>
      </c>
      <c r="Q4435" s="7">
        <v>105011.31</v>
      </c>
      <c r="R4435" s="7">
        <v>266063.8</v>
      </c>
      <c r="S4435" s="7">
        <v>162171.53</v>
      </c>
      <c r="T4435" s="8">
        <v>207750.69</v>
      </c>
      <c r="U4435" s="27">
        <v>19629.728999999999</v>
      </c>
      <c r="V4435" s="7">
        <v>110871.44</v>
      </c>
      <c r="W4435" s="7">
        <v>81225.87</v>
      </c>
      <c r="X4435" s="7">
        <v>90328.3</v>
      </c>
      <c r="Y4435" s="7">
        <v>45764.413999999997</v>
      </c>
      <c r="Z4435" s="8">
        <v>33300.004000000001</v>
      </c>
      <c r="AA4435" s="27">
        <v>117480.414</v>
      </c>
      <c r="AB4435" s="7">
        <v>73605.14</v>
      </c>
      <c r="AC4435" s="7">
        <v>132355.14000000001</v>
      </c>
      <c r="AD4435" s="7">
        <v>79308.289999999994</v>
      </c>
      <c r="AE4435" s="7">
        <v>116657.12</v>
      </c>
      <c r="AF4435" s="8">
        <v>0</v>
      </c>
      <c r="AG4435" s="7">
        <v>190943.35999999999</v>
      </c>
      <c r="AH4435" s="7">
        <v>92551.983999999997</v>
      </c>
      <c r="AI4435" s="7">
        <v>121906.81</v>
      </c>
      <c r="AJ4435" s="7">
        <v>118092.21</v>
      </c>
      <c r="AK4435" s="7">
        <v>121604.6</v>
      </c>
      <c r="AL4435" s="8">
        <v>148790.97</v>
      </c>
      <c r="AM4435" s="17">
        <v>0.24210506414015501</v>
      </c>
      <c r="AN4435" s="2">
        <f t="shared" si="847"/>
        <v>70141.485000000001</v>
      </c>
      <c r="AO4435" s="2">
        <f t="shared" si="848"/>
        <v>214769.905</v>
      </c>
      <c r="AP4435" s="2">
        <f t="shared" si="849"/>
        <v>194133.79</v>
      </c>
      <c r="AQ4435" s="2">
        <f t="shared" si="850"/>
        <v>63495.141999999993</v>
      </c>
      <c r="AR4435" s="2">
        <f t="shared" si="851"/>
        <v>97982.704999999987</v>
      </c>
      <c r="AS4435" s="2">
        <f t="shared" si="852"/>
        <v>121755.705</v>
      </c>
      <c r="AT4435" s="2">
        <f t="shared" si="853"/>
        <v>127046.45533333333</v>
      </c>
      <c r="AU4435">
        <f t="shared" si="854"/>
        <v>63789.893857341725</v>
      </c>
      <c r="AV4435">
        <f t="shared" si="855"/>
        <v>-0.89206874149366544</v>
      </c>
      <c r="AW4435" t="str">
        <f t="shared" si="846"/>
        <v>sp|P38936|CDN1A_HUMAN</v>
      </c>
      <c r="AX4435" s="20">
        <f t="shared" si="856"/>
        <v>0</v>
      </c>
      <c r="AY4435" s="21">
        <f t="shared" si="845"/>
        <v>2.2672622770535362</v>
      </c>
      <c r="AZ4435" s="21">
        <f t="shared" si="845"/>
        <v>1.943760954945208</v>
      </c>
      <c r="BA4435" s="21">
        <f t="shared" si="845"/>
        <v>-0.10419115941568635</v>
      </c>
      <c r="BB4435" s="21">
        <f t="shared" si="845"/>
        <v>0.43645189412391033</v>
      </c>
      <c r="BC4435" s="22">
        <f t="shared" si="845"/>
        <v>0.80912848225502421</v>
      </c>
      <c r="BD4435" s="22"/>
    </row>
    <row r="4436" spans="1:56" x14ac:dyDescent="0.2">
      <c r="A4436" s="1">
        <v>4432</v>
      </c>
      <c r="B4436" s="3" t="s">
        <v>4484</v>
      </c>
      <c r="C4436" s="27">
        <v>10700000</v>
      </c>
      <c r="D4436" s="7">
        <v>9738331</v>
      </c>
      <c r="E4436" s="7">
        <v>10300000</v>
      </c>
      <c r="F4436" s="7">
        <v>8594496</v>
      </c>
      <c r="G4436" s="7">
        <v>11100000</v>
      </c>
      <c r="H4436" s="8">
        <v>11900000</v>
      </c>
      <c r="I4436" s="27">
        <v>9323383</v>
      </c>
      <c r="J4436" s="7">
        <v>6740145</v>
      </c>
      <c r="K4436" s="7">
        <v>9165496</v>
      </c>
      <c r="L4436" s="7">
        <v>7110627</v>
      </c>
      <c r="M4436" s="7">
        <v>11100000</v>
      </c>
      <c r="N4436" s="8">
        <v>12500000</v>
      </c>
      <c r="O4436" s="27">
        <v>10300000</v>
      </c>
      <c r="P4436" s="7">
        <v>11000000</v>
      </c>
      <c r="Q4436" s="7">
        <v>9234178</v>
      </c>
      <c r="R4436" s="7">
        <v>13700000</v>
      </c>
      <c r="S4436" s="7">
        <v>8481582</v>
      </c>
      <c r="T4436" s="8">
        <v>10700000</v>
      </c>
      <c r="U4436" s="27">
        <v>8800420</v>
      </c>
      <c r="V4436" s="7">
        <v>7843764</v>
      </c>
      <c r="W4436" s="7">
        <v>9483156</v>
      </c>
      <c r="X4436" s="7">
        <v>9699488</v>
      </c>
      <c r="Y4436" s="7">
        <v>9788985</v>
      </c>
      <c r="Z4436" s="8">
        <v>9539588</v>
      </c>
      <c r="AA4436" s="27">
        <v>3623993</v>
      </c>
      <c r="AB4436" s="7">
        <v>11400000</v>
      </c>
      <c r="AC4436" s="7">
        <v>12100000</v>
      </c>
      <c r="AD4436" s="7">
        <v>10800000</v>
      </c>
      <c r="AE4436" s="7">
        <v>9250058</v>
      </c>
      <c r="AF4436" s="8">
        <v>9417590</v>
      </c>
      <c r="AG4436" s="7">
        <v>10700000</v>
      </c>
      <c r="AH4436" s="7">
        <v>9740114</v>
      </c>
      <c r="AI4436" s="7">
        <v>9094524</v>
      </c>
      <c r="AJ4436" s="7">
        <v>9602781</v>
      </c>
      <c r="AK4436" s="7">
        <v>9038278</v>
      </c>
      <c r="AL4436" s="8">
        <v>6267921.5</v>
      </c>
      <c r="AM4436" s="17">
        <v>0.24210506414015501</v>
      </c>
      <c r="AN4436" s="2">
        <f t="shared" si="847"/>
        <v>10500000</v>
      </c>
      <c r="AO4436" s="2">
        <f t="shared" si="848"/>
        <v>9244439.5</v>
      </c>
      <c r="AP4436" s="2">
        <f t="shared" si="849"/>
        <v>10500000</v>
      </c>
      <c r="AQ4436" s="2">
        <f t="shared" si="850"/>
        <v>9511372</v>
      </c>
      <c r="AR4436" s="2">
        <f t="shared" si="851"/>
        <v>10108795</v>
      </c>
      <c r="AS4436" s="2">
        <f t="shared" si="852"/>
        <v>9348652.5</v>
      </c>
      <c r="AT4436" s="2">
        <f t="shared" si="853"/>
        <v>9868876.5</v>
      </c>
      <c r="AU4436">
        <f t="shared" si="854"/>
        <v>573159.43258608249</v>
      </c>
      <c r="AV4436">
        <f t="shared" si="855"/>
        <v>1.1011307920945921</v>
      </c>
      <c r="AW4436" t="str">
        <f t="shared" si="846"/>
        <v>sp|O43688-2|LPP2_HUMAN;sp|O43688|LPP2_HUMAN</v>
      </c>
      <c r="AX4436" s="20">
        <f t="shared" si="856"/>
        <v>0</v>
      </c>
      <c r="AY4436" s="21">
        <f t="shared" si="845"/>
        <v>-2.1905955457017239</v>
      </c>
      <c r="AZ4436" s="21">
        <f t="shared" si="845"/>
        <v>0</v>
      </c>
      <c r="BA4436" s="21">
        <f t="shared" si="845"/>
        <v>-1.7248743434951992</v>
      </c>
      <c r="BB4436" s="21">
        <f t="shared" si="845"/>
        <v>-0.68254132752363827</v>
      </c>
      <c r="BC4436" s="22">
        <f t="shared" si="845"/>
        <v>-2.0087735358469909</v>
      </c>
      <c r="BD4436" s="22"/>
    </row>
    <row r="4437" spans="1:56" x14ac:dyDescent="0.2">
      <c r="A4437" s="1">
        <v>4433</v>
      </c>
      <c r="B4437" s="3" t="s">
        <v>4485</v>
      </c>
      <c r="C4437" s="27">
        <v>3732531.2000000002</v>
      </c>
      <c r="D4437" s="7">
        <v>1641850</v>
      </c>
      <c r="E4437" s="7">
        <v>1866490</v>
      </c>
      <c r="F4437" s="7">
        <v>2300627.7999999998</v>
      </c>
      <c r="G4437" s="7">
        <v>3449042.8</v>
      </c>
      <c r="H4437" s="8">
        <v>2305287.5</v>
      </c>
      <c r="I4437" s="27">
        <v>7683807</v>
      </c>
      <c r="J4437" s="7">
        <v>4891488.5</v>
      </c>
      <c r="K4437" s="7">
        <v>5401805</v>
      </c>
      <c r="L4437" s="7">
        <v>4344594</v>
      </c>
      <c r="M4437" s="7">
        <v>1813508.9</v>
      </c>
      <c r="N4437" s="8">
        <v>1850695</v>
      </c>
      <c r="O4437" s="27">
        <v>2445955</v>
      </c>
      <c r="P4437" s="7">
        <v>3596519</v>
      </c>
      <c r="Q4437" s="7">
        <v>4876731.5</v>
      </c>
      <c r="R4437" s="7">
        <v>6281572</v>
      </c>
      <c r="S4437" s="7">
        <v>3577894.2</v>
      </c>
      <c r="T4437" s="8">
        <v>3656712.2</v>
      </c>
      <c r="U4437" s="27">
        <v>6560678</v>
      </c>
      <c r="V4437" s="7">
        <v>3506332</v>
      </c>
      <c r="W4437" s="7">
        <v>4721543</v>
      </c>
      <c r="X4437" s="7">
        <v>4270234.5</v>
      </c>
      <c r="Y4437" s="7">
        <v>2984215.8</v>
      </c>
      <c r="Z4437" s="8">
        <v>4737750.5</v>
      </c>
      <c r="AA4437" s="27">
        <v>2210462</v>
      </c>
      <c r="AB4437" s="7">
        <v>4298540</v>
      </c>
      <c r="AC4437" s="7">
        <v>4916879</v>
      </c>
      <c r="AD4437" s="7">
        <v>2946111.8</v>
      </c>
      <c r="AE4437" s="7">
        <v>2056006.5</v>
      </c>
      <c r="AF4437" s="8">
        <v>2987093.2</v>
      </c>
      <c r="AG4437" s="7">
        <v>2238186</v>
      </c>
      <c r="AH4437" s="7">
        <v>2900700.5</v>
      </c>
      <c r="AI4437" s="7">
        <v>4585634.5</v>
      </c>
      <c r="AJ4437" s="7">
        <v>4683624.5</v>
      </c>
      <c r="AK4437" s="7">
        <v>4719496.5</v>
      </c>
      <c r="AL4437" s="8">
        <v>3853273.2</v>
      </c>
      <c r="AM4437" s="17">
        <v>0.24210506414015501</v>
      </c>
      <c r="AN4437" s="2">
        <f t="shared" si="847"/>
        <v>2302957.65</v>
      </c>
      <c r="AO4437" s="2">
        <f t="shared" si="848"/>
        <v>4618041.25</v>
      </c>
      <c r="AP4437" s="2">
        <f t="shared" si="849"/>
        <v>3626615.6</v>
      </c>
      <c r="AQ4437" s="2">
        <f t="shared" si="850"/>
        <v>4495888.75</v>
      </c>
      <c r="AR4437" s="2">
        <f t="shared" si="851"/>
        <v>2966602.5</v>
      </c>
      <c r="AS4437" s="2">
        <f t="shared" si="852"/>
        <v>4219453.8499999996</v>
      </c>
      <c r="AT4437" s="2">
        <f t="shared" si="853"/>
        <v>3704926.6</v>
      </c>
      <c r="AU4437">
        <f t="shared" si="854"/>
        <v>920967.94774798793</v>
      </c>
      <c r="AV4437">
        <f t="shared" si="855"/>
        <v>-1.5222776790747039</v>
      </c>
      <c r="AW4437" t="str">
        <f t="shared" si="846"/>
        <v>sp|Q96C24|SYTL4_HUMAN</v>
      </c>
      <c r="AX4437" s="20">
        <f t="shared" si="856"/>
        <v>0</v>
      </c>
      <c r="AY4437" s="21">
        <f t="shared" si="845"/>
        <v>2.5137504575061449</v>
      </c>
      <c r="AZ4437" s="21">
        <f t="shared" si="845"/>
        <v>1.4372464896706738</v>
      </c>
      <c r="BA4437" s="21">
        <f t="shared" si="845"/>
        <v>2.3811155484425934</v>
      </c>
      <c r="BB4437" s="21">
        <f t="shared" si="845"/>
        <v>0.72059494754707665</v>
      </c>
      <c r="BC4437" s="22">
        <f t="shared" si="845"/>
        <v>2.0809586312817334</v>
      </c>
      <c r="BD4437" s="22"/>
    </row>
    <row r="4438" spans="1:56" x14ac:dyDescent="0.2">
      <c r="A4438" s="1">
        <v>4434</v>
      </c>
      <c r="B4438" s="3" t="s">
        <v>4486</v>
      </c>
      <c r="C4438" s="27">
        <v>46800000</v>
      </c>
      <c r="D4438" s="7">
        <v>53200000</v>
      </c>
      <c r="E4438" s="7">
        <v>43200000</v>
      </c>
      <c r="F4438" s="7">
        <v>45200000</v>
      </c>
      <c r="G4438" s="7">
        <v>41500000</v>
      </c>
      <c r="H4438" s="8">
        <v>44100000</v>
      </c>
      <c r="I4438" s="27">
        <v>43800000</v>
      </c>
      <c r="J4438" s="7">
        <v>22700000</v>
      </c>
      <c r="K4438" s="7">
        <v>42000000</v>
      </c>
      <c r="L4438" s="7">
        <v>16800000</v>
      </c>
      <c r="M4438" s="7">
        <v>49800000</v>
      </c>
      <c r="N4438" s="8">
        <v>43800000</v>
      </c>
      <c r="O4438" s="27">
        <v>46000000</v>
      </c>
      <c r="P4438" s="7">
        <v>48100000</v>
      </c>
      <c r="Q4438" s="7">
        <v>52200000</v>
      </c>
      <c r="R4438" s="7">
        <v>50100000</v>
      </c>
      <c r="S4438" s="7">
        <v>49100000</v>
      </c>
      <c r="T4438" s="8">
        <v>48200000</v>
      </c>
      <c r="U4438" s="27">
        <v>49300000</v>
      </c>
      <c r="V4438" s="7">
        <v>46300000</v>
      </c>
      <c r="W4438" s="7">
        <v>45600000</v>
      </c>
      <c r="X4438" s="7">
        <v>46700000</v>
      </c>
      <c r="Y4438" s="7">
        <v>52700000</v>
      </c>
      <c r="Z4438" s="8">
        <v>46300000</v>
      </c>
      <c r="AA4438" s="27">
        <v>28200000</v>
      </c>
      <c r="AB4438" s="7">
        <v>41600000</v>
      </c>
      <c r="AC4438" s="7">
        <v>44700000</v>
      </c>
      <c r="AD4438" s="7">
        <v>43500000</v>
      </c>
      <c r="AE4438" s="7">
        <v>46500000</v>
      </c>
      <c r="AF4438" s="8">
        <v>47100000</v>
      </c>
      <c r="AG4438" s="7">
        <v>44500000</v>
      </c>
      <c r="AH4438" s="7">
        <v>50700000</v>
      </c>
      <c r="AI4438" s="7">
        <v>45200000</v>
      </c>
      <c r="AJ4438" s="7">
        <v>46300000</v>
      </c>
      <c r="AK4438" s="7">
        <v>46100000</v>
      </c>
      <c r="AL4438" s="8">
        <v>12900000</v>
      </c>
      <c r="AM4438" s="17">
        <v>0.24239521644331999</v>
      </c>
      <c r="AN4438" s="2">
        <f t="shared" si="847"/>
        <v>44650000</v>
      </c>
      <c r="AO4438" s="2">
        <f t="shared" si="848"/>
        <v>42900000</v>
      </c>
      <c r="AP4438" s="2">
        <f t="shared" si="849"/>
        <v>48650000</v>
      </c>
      <c r="AQ4438" s="2">
        <f t="shared" si="850"/>
        <v>46500000</v>
      </c>
      <c r="AR4438" s="2">
        <f t="shared" si="851"/>
        <v>44100000</v>
      </c>
      <c r="AS4438" s="2">
        <f t="shared" si="852"/>
        <v>45650000</v>
      </c>
      <c r="AT4438" s="2">
        <f t="shared" si="853"/>
        <v>45408333.333333336</v>
      </c>
      <c r="AU4438">
        <f t="shared" si="854"/>
        <v>2016783.7431580678</v>
      </c>
      <c r="AV4438">
        <f t="shared" si="855"/>
        <v>-0.37601122872295017</v>
      </c>
      <c r="AW4438" t="str">
        <f t="shared" si="846"/>
        <v>sp|O95861|BPNT1_HUMAN</v>
      </c>
      <c r="AX4438" s="20">
        <f t="shared" si="856"/>
        <v>0</v>
      </c>
      <c r="AY4438" s="21">
        <f t="shared" si="845"/>
        <v>-0.86771822012988209</v>
      </c>
      <c r="AZ4438" s="21">
        <f t="shared" si="845"/>
        <v>1.983355931725445</v>
      </c>
      <c r="BA4438" s="21">
        <f t="shared" si="845"/>
        <v>0.91730211842301834</v>
      </c>
      <c r="BB4438" s="21">
        <f t="shared" si="845"/>
        <v>-0.27271144061224867</v>
      </c>
      <c r="BC4438" s="22">
        <f t="shared" si="845"/>
        <v>0.49583898293136125</v>
      </c>
      <c r="BD4438" s="22"/>
    </row>
    <row r="4439" spans="1:56" x14ac:dyDescent="0.2">
      <c r="A4439" s="1">
        <v>4435</v>
      </c>
      <c r="B4439" s="3" t="s">
        <v>4487</v>
      </c>
      <c r="C4439" s="27">
        <v>281760.12</v>
      </c>
      <c r="D4439" s="7">
        <v>251419.38</v>
      </c>
      <c r="E4439" s="7">
        <v>404429.5</v>
      </c>
      <c r="F4439" s="7">
        <v>279435.40000000002</v>
      </c>
      <c r="G4439" s="7">
        <v>305828.3</v>
      </c>
      <c r="H4439" s="8">
        <v>179480.48</v>
      </c>
      <c r="I4439" s="27">
        <v>433382.88</v>
      </c>
      <c r="J4439" s="7">
        <v>120877.80499999999</v>
      </c>
      <c r="K4439" s="7">
        <v>229536.08</v>
      </c>
      <c r="L4439" s="7">
        <v>138174.66</v>
      </c>
      <c r="M4439" s="7">
        <v>266981.2</v>
      </c>
      <c r="N4439" s="8">
        <v>425852.2</v>
      </c>
      <c r="O4439" s="27">
        <v>166280.66</v>
      </c>
      <c r="P4439" s="7">
        <v>237421.53</v>
      </c>
      <c r="Q4439" s="7">
        <v>288083.25</v>
      </c>
      <c r="R4439" s="7">
        <v>305741.7</v>
      </c>
      <c r="S4439" s="7">
        <v>304797.88</v>
      </c>
      <c r="T4439" s="8">
        <v>382390.6</v>
      </c>
      <c r="U4439" s="27">
        <v>246167.66</v>
      </c>
      <c r="V4439" s="7">
        <v>127191.16</v>
      </c>
      <c r="W4439" s="7">
        <v>435638.1</v>
      </c>
      <c r="X4439" s="7">
        <v>363494.28</v>
      </c>
      <c r="Y4439" s="7">
        <v>374336.97</v>
      </c>
      <c r="Z4439" s="8">
        <v>163208.6</v>
      </c>
      <c r="AA4439" s="27">
        <v>33189.285000000003</v>
      </c>
      <c r="AB4439" s="7">
        <v>264833.59999999998</v>
      </c>
      <c r="AC4439" s="7">
        <v>567000.9</v>
      </c>
      <c r="AD4439" s="7">
        <v>393380.88</v>
      </c>
      <c r="AE4439" s="7">
        <v>269809.34000000003</v>
      </c>
      <c r="AF4439" s="8">
        <v>333427.71999999997</v>
      </c>
      <c r="AG4439" s="7">
        <v>147847.35999999999</v>
      </c>
      <c r="AH4439" s="7">
        <v>130738.48</v>
      </c>
      <c r="AI4439" s="7">
        <v>87035.98</v>
      </c>
      <c r="AJ4439" s="7">
        <v>219071.02</v>
      </c>
      <c r="AK4439" s="7">
        <v>413218.12</v>
      </c>
      <c r="AL4439" s="8">
        <v>281910.2</v>
      </c>
      <c r="AM4439" s="17">
        <v>0.24239767731041501</v>
      </c>
      <c r="AN4439" s="2">
        <f t="shared" si="847"/>
        <v>280597.76000000001</v>
      </c>
      <c r="AO4439" s="2">
        <f t="shared" si="848"/>
        <v>248258.64</v>
      </c>
      <c r="AP4439" s="2">
        <f t="shared" si="849"/>
        <v>296440.565</v>
      </c>
      <c r="AQ4439" s="2">
        <f t="shared" si="850"/>
        <v>304830.97000000003</v>
      </c>
      <c r="AR4439" s="2">
        <f t="shared" si="851"/>
        <v>301618.53000000003</v>
      </c>
      <c r="AS4439" s="2">
        <f t="shared" si="852"/>
        <v>183459.19</v>
      </c>
      <c r="AT4439" s="2">
        <f t="shared" si="853"/>
        <v>269200.9425</v>
      </c>
      <c r="AU4439">
        <f t="shared" si="854"/>
        <v>46866.857112066973</v>
      </c>
      <c r="AV4439">
        <f t="shared" si="855"/>
        <v>0.24317434968485707</v>
      </c>
      <c r="AW4439" t="str">
        <f t="shared" si="846"/>
        <v>sp|Q8IX01-4|SUGP2_HUMAN;sp|Q8IX01|SUGP2_HUMAN</v>
      </c>
      <c r="AX4439" s="20">
        <f t="shared" si="856"/>
        <v>0</v>
      </c>
      <c r="AY4439" s="21">
        <f t="shared" si="845"/>
        <v>-0.69002109364132136</v>
      </c>
      <c r="AZ4439" s="21">
        <f t="shared" si="845"/>
        <v>0.33803856234944529</v>
      </c>
      <c r="BA4439" s="21">
        <f t="shared" si="845"/>
        <v>0.51706496857798923</v>
      </c>
      <c r="BB4439" s="21">
        <f t="shared" si="845"/>
        <v>0.4485210081345038</v>
      </c>
      <c r="BC4439" s="22">
        <f t="shared" si="845"/>
        <v>-2.0726495435297583</v>
      </c>
      <c r="BD4439" s="22"/>
    </row>
    <row r="4440" spans="1:56" x14ac:dyDescent="0.2">
      <c r="A4440" s="1">
        <v>4436</v>
      </c>
      <c r="B4440" s="3" t="s">
        <v>4488</v>
      </c>
      <c r="C4440" s="27">
        <v>6922299.5</v>
      </c>
      <c r="D4440" s="7">
        <v>8896353</v>
      </c>
      <c r="E4440" s="7">
        <v>7553954</v>
      </c>
      <c r="F4440" s="7">
        <v>7573324.5</v>
      </c>
      <c r="G4440" s="7">
        <v>7336475.5</v>
      </c>
      <c r="H4440" s="8">
        <v>7294447.5</v>
      </c>
      <c r="I4440" s="27">
        <v>5026872.5</v>
      </c>
      <c r="J4440" s="7">
        <v>9565300</v>
      </c>
      <c r="K4440" s="7">
        <v>6622643.5</v>
      </c>
      <c r="L4440" s="7">
        <v>12000000</v>
      </c>
      <c r="M4440" s="7">
        <v>6982256</v>
      </c>
      <c r="N4440" s="8">
        <v>5338071.5</v>
      </c>
      <c r="O4440" s="27">
        <v>8450942</v>
      </c>
      <c r="P4440" s="7">
        <v>7375559.5</v>
      </c>
      <c r="Q4440" s="7">
        <v>7343417.5</v>
      </c>
      <c r="R4440" s="7">
        <v>9890837</v>
      </c>
      <c r="S4440" s="7">
        <v>6786982</v>
      </c>
      <c r="T4440" s="8">
        <v>7075936.5</v>
      </c>
      <c r="U4440" s="27">
        <v>7367978.5</v>
      </c>
      <c r="V4440" s="7">
        <v>9166242</v>
      </c>
      <c r="W4440" s="7">
        <v>6239637</v>
      </c>
      <c r="X4440" s="7">
        <v>10800000</v>
      </c>
      <c r="Y4440" s="7">
        <v>6767641.5</v>
      </c>
      <c r="Z4440" s="8">
        <v>5897641</v>
      </c>
      <c r="AA4440" s="27">
        <v>6072807</v>
      </c>
      <c r="AB4440" s="7">
        <v>8746378</v>
      </c>
      <c r="AC4440" s="7">
        <v>5512949</v>
      </c>
      <c r="AD4440" s="7">
        <v>6824385</v>
      </c>
      <c r="AE4440" s="7">
        <v>7286223</v>
      </c>
      <c r="AF4440" s="8">
        <v>5515325.5</v>
      </c>
      <c r="AG4440" s="7">
        <v>7232427.5</v>
      </c>
      <c r="AH4440" s="7">
        <v>5875539</v>
      </c>
      <c r="AI4440" s="7">
        <v>6723120</v>
      </c>
      <c r="AJ4440" s="7">
        <v>7425940.5</v>
      </c>
      <c r="AK4440" s="7">
        <v>6781777</v>
      </c>
      <c r="AL4440" s="8">
        <v>8321607</v>
      </c>
      <c r="AM4440" s="17">
        <v>0.24254440048502901</v>
      </c>
      <c r="AN4440" s="2">
        <f t="shared" si="847"/>
        <v>7445214.75</v>
      </c>
      <c r="AO4440" s="2">
        <f t="shared" si="848"/>
        <v>6802449.75</v>
      </c>
      <c r="AP4440" s="2">
        <f t="shared" si="849"/>
        <v>7359488.5</v>
      </c>
      <c r="AQ4440" s="2">
        <f t="shared" si="850"/>
        <v>7067810</v>
      </c>
      <c r="AR4440" s="2">
        <f t="shared" si="851"/>
        <v>6448596</v>
      </c>
      <c r="AS4440" s="2">
        <f t="shared" si="852"/>
        <v>7007102.25</v>
      </c>
      <c r="AT4440" s="2">
        <f t="shared" si="853"/>
        <v>7021776.875</v>
      </c>
      <c r="AU4440">
        <f t="shared" si="854"/>
        <v>366694.38830921415</v>
      </c>
      <c r="AV4440">
        <f t="shared" si="855"/>
        <v>1.1547432644181537</v>
      </c>
      <c r="AW4440" t="str">
        <f t="shared" si="846"/>
        <v>sp|P0C7P4|UCRIL_HUMAN</v>
      </c>
      <c r="AX4440" s="20">
        <f t="shared" si="856"/>
        <v>0</v>
      </c>
      <c r="AY4440" s="21">
        <f t="shared" si="845"/>
        <v>-1.7528629302556711</v>
      </c>
      <c r="AZ4440" s="21">
        <f t="shared" si="845"/>
        <v>-0.23378118873123177</v>
      </c>
      <c r="BA4440" s="21">
        <f t="shared" si="845"/>
        <v>-1.0292078690927617</v>
      </c>
      <c r="BB4440" s="21">
        <f t="shared" si="845"/>
        <v>-2.7178456550570491</v>
      </c>
      <c r="BC4440" s="22">
        <f t="shared" si="845"/>
        <v>-1.1947619433722085</v>
      </c>
      <c r="BD4440" s="22"/>
    </row>
    <row r="4441" spans="1:56" x14ac:dyDescent="0.2">
      <c r="A4441" s="1">
        <v>4437</v>
      </c>
      <c r="B4441" s="3" t="s">
        <v>4489</v>
      </c>
      <c r="C4441" s="27">
        <v>787748.4</v>
      </c>
      <c r="D4441" s="7">
        <v>3107926.5</v>
      </c>
      <c r="E4441" s="7">
        <v>2632819</v>
      </c>
      <c r="F4441" s="7">
        <v>2640938</v>
      </c>
      <c r="G4441" s="7">
        <v>2332259.7999999998</v>
      </c>
      <c r="H4441" s="8">
        <v>1977596.9</v>
      </c>
      <c r="I4441" s="27">
        <v>654837.56000000006</v>
      </c>
      <c r="J4441" s="7">
        <v>2596305.5</v>
      </c>
      <c r="K4441" s="7">
        <v>2559159.2000000002</v>
      </c>
      <c r="L4441" s="7">
        <v>2003036.8</v>
      </c>
      <c r="M4441" s="7">
        <v>3463723.8</v>
      </c>
      <c r="N4441" s="8">
        <v>3256019.8</v>
      </c>
      <c r="O4441" s="27">
        <v>3067703.5</v>
      </c>
      <c r="P4441" s="7">
        <v>3889398</v>
      </c>
      <c r="Q4441" s="7">
        <v>4812690</v>
      </c>
      <c r="R4441" s="7">
        <v>3915355.2</v>
      </c>
      <c r="S4441" s="7">
        <v>3141405.2</v>
      </c>
      <c r="T4441" s="8">
        <v>2942454.5</v>
      </c>
      <c r="U4441" s="27">
        <v>3490383.8</v>
      </c>
      <c r="V4441" s="7">
        <v>2776724</v>
      </c>
      <c r="W4441" s="7">
        <v>2453492.2000000002</v>
      </c>
      <c r="X4441" s="7">
        <v>4501653</v>
      </c>
      <c r="Y4441" s="7">
        <v>3412059.2</v>
      </c>
      <c r="Z4441" s="8">
        <v>2080872.2</v>
      </c>
      <c r="AA4441" s="27">
        <v>3586111.5</v>
      </c>
      <c r="AB4441" s="7">
        <v>2456257.5</v>
      </c>
      <c r="AC4441" s="7">
        <v>2758641</v>
      </c>
      <c r="AD4441" s="7">
        <v>1260303</v>
      </c>
      <c r="AE4441" s="7">
        <v>2484315.2000000002</v>
      </c>
      <c r="AF4441" s="8">
        <v>1719276.5</v>
      </c>
      <c r="AG4441" s="7">
        <v>3155445</v>
      </c>
      <c r="AH4441" s="7">
        <v>3237132.5</v>
      </c>
      <c r="AI4441" s="7">
        <v>2249824</v>
      </c>
      <c r="AJ4441" s="7">
        <v>4688951</v>
      </c>
      <c r="AK4441" s="7">
        <v>3383623</v>
      </c>
      <c r="AL4441" s="8">
        <v>3560053.2</v>
      </c>
      <c r="AM4441" s="17">
        <v>0.242586427791289</v>
      </c>
      <c r="AN4441" s="2">
        <f t="shared" si="847"/>
        <v>2482539.4</v>
      </c>
      <c r="AO4441" s="2">
        <f t="shared" si="848"/>
        <v>2577732.35</v>
      </c>
      <c r="AP4441" s="2">
        <f t="shared" si="849"/>
        <v>3515401.6</v>
      </c>
      <c r="AQ4441" s="2">
        <f t="shared" si="850"/>
        <v>3094391.6</v>
      </c>
      <c r="AR4441" s="2">
        <f t="shared" si="851"/>
        <v>2470286.35</v>
      </c>
      <c r="AS4441" s="2">
        <f t="shared" si="852"/>
        <v>3310377.75</v>
      </c>
      <c r="AT4441" s="2">
        <f t="shared" si="853"/>
        <v>2908454.8416666663</v>
      </c>
      <c r="AU4441">
        <f t="shared" si="854"/>
        <v>457661.84608895634</v>
      </c>
      <c r="AV4441">
        <f t="shared" si="855"/>
        <v>-0.93063349131332362</v>
      </c>
      <c r="AW4441" t="str">
        <f t="shared" si="846"/>
        <v>sp|Q9H0W9-2|CK054_HUMAN;sp|Q9H0W9|CK054_HUMAN</v>
      </c>
      <c r="AX4441" s="20">
        <f t="shared" si="856"/>
        <v>0</v>
      </c>
      <c r="AY4441" s="21">
        <f t="shared" si="845"/>
        <v>0.20799843992565947</v>
      </c>
      <c r="AZ4441" s="21">
        <f t="shared" si="845"/>
        <v>2.2568239166680311</v>
      </c>
      <c r="BA4441" s="21">
        <f t="shared" si="845"/>
        <v>1.3369089104296312</v>
      </c>
      <c r="BB4441" s="21">
        <f t="shared" si="845"/>
        <v>-2.6773151628676883E-2</v>
      </c>
      <c r="BC4441" s="22">
        <f t="shared" si="845"/>
        <v>1.8088428324853019</v>
      </c>
      <c r="BD4441" s="22"/>
    </row>
    <row r="4442" spans="1:56" x14ac:dyDescent="0.2">
      <c r="A4442" s="1">
        <v>4438</v>
      </c>
      <c r="B4442" s="3" t="s">
        <v>4490</v>
      </c>
      <c r="C4442" s="27">
        <v>344207.84</v>
      </c>
      <c r="D4442" s="7">
        <v>372589.56</v>
      </c>
      <c r="E4442" s="7">
        <v>409619.03</v>
      </c>
      <c r="F4442" s="7">
        <v>360709.6</v>
      </c>
      <c r="G4442" s="7">
        <v>363278.8</v>
      </c>
      <c r="H4442" s="8">
        <v>464697.84</v>
      </c>
      <c r="I4442" s="27">
        <v>356523.22</v>
      </c>
      <c r="J4442" s="7">
        <v>377231.34</v>
      </c>
      <c r="K4442" s="7">
        <v>335233.88</v>
      </c>
      <c r="L4442" s="7">
        <v>378150.40000000002</v>
      </c>
      <c r="M4442" s="7">
        <v>198737.11</v>
      </c>
      <c r="N4442" s="8">
        <v>335936.94</v>
      </c>
      <c r="O4442" s="27">
        <v>360124.38</v>
      </c>
      <c r="P4442" s="7">
        <v>373520.75</v>
      </c>
      <c r="Q4442" s="7">
        <v>320959.09999999998</v>
      </c>
      <c r="R4442" s="7">
        <v>231861.33</v>
      </c>
      <c r="S4442" s="7">
        <v>476200.94</v>
      </c>
      <c r="T4442" s="8">
        <v>382876.12</v>
      </c>
      <c r="U4442" s="27">
        <v>321222.75</v>
      </c>
      <c r="V4442" s="7">
        <v>341246.3</v>
      </c>
      <c r="W4442" s="7">
        <v>335651.12</v>
      </c>
      <c r="X4442" s="7">
        <v>317705.2</v>
      </c>
      <c r="Y4442" s="7">
        <v>407660.1</v>
      </c>
      <c r="Z4442" s="8">
        <v>396575.7</v>
      </c>
      <c r="AA4442" s="27">
        <v>312997.21999999997</v>
      </c>
      <c r="AB4442" s="7">
        <v>365729.3</v>
      </c>
      <c r="AC4442" s="7">
        <v>343311.34</v>
      </c>
      <c r="AD4442" s="7">
        <v>341536.44</v>
      </c>
      <c r="AE4442" s="7">
        <v>360049.6</v>
      </c>
      <c r="AF4442" s="8">
        <v>454749.47</v>
      </c>
      <c r="AG4442" s="7">
        <v>393675.12</v>
      </c>
      <c r="AH4442" s="7">
        <v>538329.69999999995</v>
      </c>
      <c r="AI4442" s="7">
        <v>392994.88</v>
      </c>
      <c r="AJ4442" s="7">
        <v>377521.78</v>
      </c>
      <c r="AK4442" s="7">
        <v>407023.66</v>
      </c>
      <c r="AL4442" s="8">
        <v>221878.86</v>
      </c>
      <c r="AM4442" s="17">
        <v>0.242664567248356</v>
      </c>
      <c r="AN4442" s="2">
        <f t="shared" si="847"/>
        <v>367934.18</v>
      </c>
      <c r="AO4442" s="2">
        <f t="shared" si="848"/>
        <v>346230.07999999996</v>
      </c>
      <c r="AP4442" s="2">
        <f t="shared" si="849"/>
        <v>366822.565</v>
      </c>
      <c r="AQ4442" s="2">
        <f t="shared" si="850"/>
        <v>338448.70999999996</v>
      </c>
      <c r="AR4442" s="2">
        <f t="shared" si="851"/>
        <v>351680.47</v>
      </c>
      <c r="AS4442" s="2">
        <f t="shared" si="852"/>
        <v>393335</v>
      </c>
      <c r="AT4442" s="2">
        <f t="shared" si="853"/>
        <v>360741.83416666667</v>
      </c>
      <c r="AU4442">
        <f t="shared" si="854"/>
        <v>19701.280667804436</v>
      </c>
      <c r="AV4442">
        <f t="shared" si="855"/>
        <v>0.36506996446616585</v>
      </c>
      <c r="AW4442" t="str">
        <f t="shared" si="846"/>
        <v>sp|Q9NSC5-2|HOME3_HUMAN;sp|Q9NSC5-5|HOME3_HUMAN;sp|Q9NSC5|HOME3_HUMAN</v>
      </c>
      <c r="AX4442" s="20">
        <f t="shared" si="856"/>
        <v>0</v>
      </c>
      <c r="AY4442" s="21">
        <f t="shared" ref="AY4442:BC4492" si="857">(AO4442-$AT4442)/$AU4442-$AV4442</f>
        <v>-1.1016593472255121</v>
      </c>
      <c r="AZ4442" s="21">
        <f t="shared" si="857"/>
        <v>-5.6423489352982859E-2</v>
      </c>
      <c r="BA4442" s="21">
        <f t="shared" si="857"/>
        <v>-1.4966270719742998</v>
      </c>
      <c r="BB4442" s="21">
        <f t="shared" si="857"/>
        <v>-0.82500778878611747</v>
      </c>
      <c r="BC4442" s="22">
        <f t="shared" si="857"/>
        <v>1.2892979105419111</v>
      </c>
      <c r="BD4442" s="22"/>
    </row>
    <row r="4443" spans="1:56" x14ac:dyDescent="0.2">
      <c r="A4443" s="1">
        <v>4439</v>
      </c>
      <c r="B4443" s="3" t="s">
        <v>4491</v>
      </c>
      <c r="C4443" s="27">
        <v>17300000</v>
      </c>
      <c r="D4443" s="7">
        <v>18100000</v>
      </c>
      <c r="E4443" s="7">
        <v>17800000</v>
      </c>
      <c r="F4443" s="7">
        <v>25700000</v>
      </c>
      <c r="G4443" s="7">
        <v>16700000</v>
      </c>
      <c r="H4443" s="8">
        <v>17500000</v>
      </c>
      <c r="I4443" s="27">
        <v>24300000</v>
      </c>
      <c r="J4443" s="7">
        <v>20200000</v>
      </c>
      <c r="K4443" s="7">
        <v>17100000</v>
      </c>
      <c r="L4443" s="7">
        <v>18000000</v>
      </c>
      <c r="M4443" s="7">
        <v>23700000</v>
      </c>
      <c r="N4443" s="8">
        <v>19500000</v>
      </c>
      <c r="O4443" s="27">
        <v>18200000</v>
      </c>
      <c r="P4443" s="7">
        <v>16100000</v>
      </c>
      <c r="Q4443" s="7">
        <v>18800000</v>
      </c>
      <c r="R4443" s="7">
        <v>22000000</v>
      </c>
      <c r="S4443" s="7">
        <v>20300000</v>
      </c>
      <c r="T4443" s="8">
        <v>17900000</v>
      </c>
      <c r="U4443" s="27">
        <v>15200000</v>
      </c>
      <c r="V4443" s="7">
        <v>18400000</v>
      </c>
      <c r="W4443" s="7">
        <v>23200000</v>
      </c>
      <c r="X4443" s="7">
        <v>18300000</v>
      </c>
      <c r="Y4443" s="7">
        <v>24400000</v>
      </c>
      <c r="Z4443" s="8">
        <v>17100000</v>
      </c>
      <c r="AA4443" s="27">
        <v>20100000</v>
      </c>
      <c r="AB4443" s="7">
        <v>16100000</v>
      </c>
      <c r="AC4443" s="7">
        <v>14900000</v>
      </c>
      <c r="AD4443" s="7">
        <v>17500000</v>
      </c>
      <c r="AE4443" s="7">
        <v>15400000</v>
      </c>
      <c r="AF4443" s="8">
        <v>18200000</v>
      </c>
      <c r="AG4443" s="7">
        <v>19200000</v>
      </c>
      <c r="AH4443" s="7">
        <v>19000000</v>
      </c>
      <c r="AI4443" s="7">
        <v>16600000</v>
      </c>
      <c r="AJ4443" s="7">
        <v>19300000</v>
      </c>
      <c r="AK4443" s="7">
        <v>19800000</v>
      </c>
      <c r="AL4443" s="8">
        <v>19500000</v>
      </c>
      <c r="AM4443" s="17">
        <v>0.242715678113265</v>
      </c>
      <c r="AN4443" s="2">
        <f t="shared" si="847"/>
        <v>17650000</v>
      </c>
      <c r="AO4443" s="2">
        <f t="shared" si="848"/>
        <v>19850000</v>
      </c>
      <c r="AP4443" s="2">
        <f t="shared" si="849"/>
        <v>18500000</v>
      </c>
      <c r="AQ4443" s="2">
        <f t="shared" si="850"/>
        <v>18350000</v>
      </c>
      <c r="AR4443" s="2">
        <f t="shared" si="851"/>
        <v>16800000</v>
      </c>
      <c r="AS4443" s="2">
        <f t="shared" si="852"/>
        <v>19250000</v>
      </c>
      <c r="AT4443" s="2">
        <f t="shared" si="853"/>
        <v>18400000</v>
      </c>
      <c r="AU4443">
        <f t="shared" si="854"/>
        <v>1091787.5251164944</v>
      </c>
      <c r="AV4443">
        <f t="shared" si="855"/>
        <v>-0.68694684885685475</v>
      </c>
      <c r="AW4443" t="str">
        <f t="shared" si="846"/>
        <v>sp|Q96S44|PRPK_HUMAN</v>
      </c>
      <c r="AX4443" s="20">
        <f t="shared" si="856"/>
        <v>0</v>
      </c>
      <c r="AY4443" s="21">
        <f t="shared" si="857"/>
        <v>2.0150440899801074</v>
      </c>
      <c r="AZ4443" s="21">
        <f t="shared" si="857"/>
        <v>0.77853976203776876</v>
      </c>
      <c r="BA4443" s="21">
        <f t="shared" si="857"/>
        <v>0.64115039226639781</v>
      </c>
      <c r="BB4443" s="21">
        <f t="shared" si="857"/>
        <v>-0.77853976203776865</v>
      </c>
      <c r="BC4443" s="22">
        <f t="shared" si="857"/>
        <v>1.4654866108946236</v>
      </c>
      <c r="BD4443" s="22"/>
    </row>
    <row r="4444" spans="1:56" x14ac:dyDescent="0.2">
      <c r="A4444" s="1">
        <v>4440</v>
      </c>
      <c r="B4444" s="3" t="s">
        <v>4492</v>
      </c>
      <c r="C4444" s="27">
        <v>4326123</v>
      </c>
      <c r="D4444" s="7">
        <v>3914983.5</v>
      </c>
      <c r="E4444" s="7">
        <v>1583728.9</v>
      </c>
      <c r="F4444" s="7">
        <v>1917613.2</v>
      </c>
      <c r="G4444" s="7">
        <v>1419766.4</v>
      </c>
      <c r="H4444" s="8">
        <v>2424925</v>
      </c>
      <c r="I4444" s="27">
        <v>2897482.2</v>
      </c>
      <c r="J4444" s="7">
        <v>1077678.3999999999</v>
      </c>
      <c r="K4444" s="7">
        <v>2426386</v>
      </c>
      <c r="L4444" s="7">
        <v>352940.3</v>
      </c>
      <c r="M4444" s="7">
        <v>3197668</v>
      </c>
      <c r="N4444" s="8">
        <v>2885064.8</v>
      </c>
      <c r="O4444" s="27">
        <v>4387394</v>
      </c>
      <c r="P4444" s="7">
        <v>3893227.5</v>
      </c>
      <c r="Q4444" s="7">
        <v>4606847</v>
      </c>
      <c r="R4444" s="7">
        <v>1772469.4</v>
      </c>
      <c r="S4444" s="7">
        <v>976848.75</v>
      </c>
      <c r="T4444" s="8">
        <v>1718828.2</v>
      </c>
      <c r="U4444" s="27">
        <v>4325078</v>
      </c>
      <c r="V4444" s="7">
        <v>3642101</v>
      </c>
      <c r="W4444" s="7">
        <v>1520760.2</v>
      </c>
      <c r="X4444" s="7">
        <v>3064817.2</v>
      </c>
      <c r="Y4444" s="7">
        <v>294606.12</v>
      </c>
      <c r="Z4444" s="8">
        <v>3385787</v>
      </c>
      <c r="AA4444" s="27">
        <v>4785486</v>
      </c>
      <c r="AB4444" s="7">
        <v>4130819.2</v>
      </c>
      <c r="AC4444" s="7">
        <v>3967559</v>
      </c>
      <c r="AD4444" s="7">
        <v>1819690.8</v>
      </c>
      <c r="AE4444" s="7">
        <v>2808395</v>
      </c>
      <c r="AF4444" s="8">
        <v>2591305.5</v>
      </c>
      <c r="AG4444" s="7">
        <v>3577466.8</v>
      </c>
      <c r="AH4444" s="7">
        <v>5047591</v>
      </c>
      <c r="AI4444" s="7">
        <v>3493978.2</v>
      </c>
      <c r="AJ4444" s="7">
        <v>3151580.8</v>
      </c>
      <c r="AK4444" s="7">
        <v>2352076.2000000002</v>
      </c>
      <c r="AL4444" s="8">
        <v>131782.51999999999</v>
      </c>
      <c r="AM4444" s="17">
        <v>0.242764355693626</v>
      </c>
      <c r="AN4444" s="2">
        <f t="shared" si="847"/>
        <v>2171269.1</v>
      </c>
      <c r="AO4444" s="2">
        <f t="shared" si="848"/>
        <v>2655725.4</v>
      </c>
      <c r="AP4444" s="2">
        <f t="shared" si="849"/>
        <v>2832848.45</v>
      </c>
      <c r="AQ4444" s="2">
        <f t="shared" si="850"/>
        <v>3225302.1</v>
      </c>
      <c r="AR4444" s="2">
        <f t="shared" si="851"/>
        <v>3387977</v>
      </c>
      <c r="AS4444" s="2">
        <f t="shared" si="852"/>
        <v>3322779.5</v>
      </c>
      <c r="AT4444" s="2">
        <f t="shared" si="853"/>
        <v>2932650.2583333333</v>
      </c>
      <c r="AU4444">
        <f t="shared" si="854"/>
        <v>471490.70270486246</v>
      </c>
      <c r="AV4444">
        <f t="shared" si="855"/>
        <v>-1.6148381165639496</v>
      </c>
      <c r="AW4444" t="str">
        <f t="shared" si="846"/>
        <v>sp|Q86YS7-2|C2CD5_HUMAN;sp|Q86YS7-3|C2CD5_HUMAN;sp|Q86YS7-4|C2CD5_HUMAN;sp|Q86YS7|C2CD5_HUMAN</v>
      </c>
      <c r="AX4444" s="20">
        <f t="shared" si="856"/>
        <v>0</v>
      </c>
      <c r="AY4444" s="21">
        <f t="shared" si="857"/>
        <v>1.0274991579277297</v>
      </c>
      <c r="AZ4444" s="21">
        <f t="shared" si="857"/>
        <v>1.4031652081464834</v>
      </c>
      <c r="BA4444" s="21">
        <f t="shared" si="857"/>
        <v>2.2355329467859937</v>
      </c>
      <c r="BB4444" s="21">
        <f t="shared" si="857"/>
        <v>2.5805554447202295</v>
      </c>
      <c r="BC4444" s="22">
        <f t="shared" si="857"/>
        <v>2.4422759418032625</v>
      </c>
      <c r="BD4444" s="22"/>
    </row>
    <row r="4445" spans="1:56" x14ac:dyDescent="0.2">
      <c r="A4445" s="1">
        <v>4441</v>
      </c>
      <c r="B4445" s="3" t="s">
        <v>4493</v>
      </c>
      <c r="C4445" s="27">
        <v>27500000</v>
      </c>
      <c r="D4445" s="7">
        <v>27000000</v>
      </c>
      <c r="E4445" s="7">
        <v>23100000</v>
      </c>
      <c r="F4445" s="7">
        <v>31100000</v>
      </c>
      <c r="G4445" s="7">
        <v>28300000</v>
      </c>
      <c r="H4445" s="8">
        <v>27400000</v>
      </c>
      <c r="I4445" s="27">
        <v>27900000</v>
      </c>
      <c r="J4445" s="7">
        <v>16500000</v>
      </c>
      <c r="K4445" s="7">
        <v>30500000</v>
      </c>
      <c r="L4445" s="7">
        <v>12600000</v>
      </c>
      <c r="M4445" s="7">
        <v>30500000</v>
      </c>
      <c r="N4445" s="8">
        <v>36900000</v>
      </c>
      <c r="O4445" s="27">
        <v>29300000</v>
      </c>
      <c r="P4445" s="7">
        <v>34100000</v>
      </c>
      <c r="Q4445" s="7">
        <v>27500000</v>
      </c>
      <c r="R4445" s="7">
        <v>30200000</v>
      </c>
      <c r="S4445" s="7">
        <v>31900000</v>
      </c>
      <c r="T4445" s="8">
        <v>25800000</v>
      </c>
      <c r="U4445" s="27">
        <v>29800000</v>
      </c>
      <c r="V4445" s="7">
        <v>34800000</v>
      </c>
      <c r="W4445" s="7">
        <v>30100000</v>
      </c>
      <c r="X4445" s="7">
        <v>31500000</v>
      </c>
      <c r="Y4445" s="7">
        <v>30600000</v>
      </c>
      <c r="Z4445" s="8">
        <v>26300000</v>
      </c>
      <c r="AA4445" s="27">
        <v>22600000</v>
      </c>
      <c r="AB4445" s="7">
        <v>29100000</v>
      </c>
      <c r="AC4445" s="7">
        <v>31000000</v>
      </c>
      <c r="AD4445" s="7">
        <v>32000000</v>
      </c>
      <c r="AE4445" s="7">
        <v>37400000</v>
      </c>
      <c r="AF4445" s="8">
        <v>27000000</v>
      </c>
      <c r="AG4445" s="7">
        <v>28500000</v>
      </c>
      <c r="AH4445" s="7">
        <v>42600000</v>
      </c>
      <c r="AI4445" s="7">
        <v>30500000</v>
      </c>
      <c r="AJ4445" s="7">
        <v>31700000</v>
      </c>
      <c r="AK4445" s="7">
        <v>31900000</v>
      </c>
      <c r="AL4445" s="8">
        <v>8226482</v>
      </c>
      <c r="AM4445" s="17">
        <v>0.24307537709708099</v>
      </c>
      <c r="AN4445" s="2">
        <f t="shared" si="847"/>
        <v>27450000</v>
      </c>
      <c r="AO4445" s="2">
        <f t="shared" si="848"/>
        <v>29200000</v>
      </c>
      <c r="AP4445" s="2">
        <f t="shared" si="849"/>
        <v>29750000</v>
      </c>
      <c r="AQ4445" s="2">
        <f t="shared" si="850"/>
        <v>30350000</v>
      </c>
      <c r="AR4445" s="2">
        <f t="shared" si="851"/>
        <v>30050000</v>
      </c>
      <c r="AS4445" s="2">
        <f t="shared" si="852"/>
        <v>31100000</v>
      </c>
      <c r="AT4445" s="2">
        <f t="shared" si="853"/>
        <v>29650000</v>
      </c>
      <c r="AU4445">
        <f t="shared" si="854"/>
        <v>1249399.8559308385</v>
      </c>
      <c r="AV4445">
        <f t="shared" si="855"/>
        <v>-1.7608454087430139</v>
      </c>
      <c r="AW4445" t="str">
        <f t="shared" si="846"/>
        <v>sp|Q14181|DPOA2_HUMAN</v>
      </c>
      <c r="AX4445" s="20">
        <f t="shared" si="856"/>
        <v>0</v>
      </c>
      <c r="AY4445" s="21">
        <f t="shared" si="857"/>
        <v>1.4006724842273974</v>
      </c>
      <c r="AZ4445" s="21">
        <f t="shared" si="857"/>
        <v>1.8408838364131508</v>
      </c>
      <c r="BA4445" s="21">
        <f t="shared" si="857"/>
        <v>2.3211144024339729</v>
      </c>
      <c r="BB4445" s="21">
        <f t="shared" si="857"/>
        <v>2.080999119423562</v>
      </c>
      <c r="BC4445" s="22">
        <f t="shared" si="857"/>
        <v>2.9214026099600003</v>
      </c>
      <c r="BD4445" s="22"/>
    </row>
    <row r="4446" spans="1:56" x14ac:dyDescent="0.2">
      <c r="A4446" s="1">
        <v>4442</v>
      </c>
      <c r="B4446" s="3" t="s">
        <v>4494</v>
      </c>
      <c r="C4446" s="27">
        <v>28700000</v>
      </c>
      <c r="D4446" s="7">
        <v>30600000</v>
      </c>
      <c r="E4446" s="7">
        <v>22100000</v>
      </c>
      <c r="F4446" s="7">
        <v>26400000</v>
      </c>
      <c r="G4446" s="7">
        <v>22100000</v>
      </c>
      <c r="H4446" s="8">
        <v>25500000</v>
      </c>
      <c r="I4446" s="27">
        <v>24100000</v>
      </c>
      <c r="J4446" s="7">
        <v>28700000</v>
      </c>
      <c r="K4446" s="7">
        <v>23900000</v>
      </c>
      <c r="L4446" s="7">
        <v>30500000</v>
      </c>
      <c r="M4446" s="7">
        <v>28100000</v>
      </c>
      <c r="N4446" s="8">
        <v>32600000</v>
      </c>
      <c r="O4446" s="27">
        <v>27000000</v>
      </c>
      <c r="P4446" s="7">
        <v>27400000</v>
      </c>
      <c r="Q4446" s="7">
        <v>28700000</v>
      </c>
      <c r="R4446" s="7">
        <v>29000000</v>
      </c>
      <c r="S4446" s="7">
        <v>24900000</v>
      </c>
      <c r="T4446" s="8">
        <v>26900000</v>
      </c>
      <c r="U4446" s="27">
        <v>27900000</v>
      </c>
      <c r="V4446" s="7">
        <v>29200000</v>
      </c>
      <c r="W4446" s="7">
        <v>27000000</v>
      </c>
      <c r="X4446" s="7">
        <v>27100000</v>
      </c>
      <c r="Y4446" s="7">
        <v>29300000</v>
      </c>
      <c r="Z4446" s="8">
        <v>28700000</v>
      </c>
      <c r="AA4446" s="27">
        <v>33000000</v>
      </c>
      <c r="AB4446" s="7">
        <v>30500000</v>
      </c>
      <c r="AC4446" s="7">
        <v>26700000</v>
      </c>
      <c r="AD4446" s="7">
        <v>22900000</v>
      </c>
      <c r="AE4446" s="7">
        <v>26300000</v>
      </c>
      <c r="AF4446" s="8">
        <v>26100000</v>
      </c>
      <c r="AG4446" s="7">
        <v>28700000</v>
      </c>
      <c r="AH4446" s="7">
        <v>28200000</v>
      </c>
      <c r="AI4446" s="7">
        <v>27200000</v>
      </c>
      <c r="AJ4446" s="7">
        <v>26800000</v>
      </c>
      <c r="AK4446" s="7">
        <v>26300000</v>
      </c>
      <c r="AL4446" s="8">
        <v>31100000</v>
      </c>
      <c r="AM4446" s="17">
        <v>0.24342054429604201</v>
      </c>
      <c r="AN4446" s="2">
        <f t="shared" si="847"/>
        <v>25950000</v>
      </c>
      <c r="AO4446" s="2">
        <f t="shared" si="848"/>
        <v>28400000</v>
      </c>
      <c r="AP4446" s="2">
        <f t="shared" si="849"/>
        <v>27200000</v>
      </c>
      <c r="AQ4446" s="2">
        <f t="shared" si="850"/>
        <v>28300000</v>
      </c>
      <c r="AR4446" s="2">
        <f t="shared" si="851"/>
        <v>26500000</v>
      </c>
      <c r="AS4446" s="2">
        <f t="shared" si="852"/>
        <v>27700000</v>
      </c>
      <c r="AT4446" s="2">
        <f t="shared" si="853"/>
        <v>27341666.666666668</v>
      </c>
      <c r="AU4446">
        <f t="shared" si="854"/>
        <v>983064.9351221245</v>
      </c>
      <c r="AV4446">
        <f t="shared" si="855"/>
        <v>-1.4156406326239106</v>
      </c>
      <c r="AW4446" t="str">
        <f t="shared" si="846"/>
        <v>sp|P15374|UCHL3_HUMAN</v>
      </c>
      <c r="AX4446" s="20">
        <f t="shared" si="856"/>
        <v>0</v>
      </c>
      <c r="AY4446" s="21">
        <f t="shared" si="857"/>
        <v>2.4922056646193376</v>
      </c>
      <c r="AZ4446" s="21">
        <f t="shared" si="857"/>
        <v>1.2715335023568048</v>
      </c>
      <c r="BA4446" s="21">
        <f t="shared" si="857"/>
        <v>2.3904829844307929</v>
      </c>
      <c r="BB4446" s="21">
        <f t="shared" si="857"/>
        <v>0.55947474103699413</v>
      </c>
      <c r="BC4446" s="22">
        <f t="shared" si="857"/>
        <v>1.7801469032995267</v>
      </c>
      <c r="BD4446" s="22"/>
    </row>
    <row r="4447" spans="1:56" x14ac:dyDescent="0.2">
      <c r="A4447" s="1">
        <v>4443</v>
      </c>
      <c r="B4447" s="3" t="s">
        <v>4495</v>
      </c>
      <c r="C4447" s="27">
        <v>10600000</v>
      </c>
      <c r="D4447" s="7">
        <v>11400000</v>
      </c>
      <c r="E4447" s="7">
        <v>11800000</v>
      </c>
      <c r="F4447" s="7">
        <v>9855505</v>
      </c>
      <c r="G4447" s="7">
        <v>11500000</v>
      </c>
      <c r="H4447" s="8">
        <v>13300000</v>
      </c>
      <c r="I4447" s="27">
        <v>14000000</v>
      </c>
      <c r="J4447" s="7">
        <v>13700000</v>
      </c>
      <c r="K4447" s="7">
        <v>9653653</v>
      </c>
      <c r="L4447" s="7">
        <v>14200000</v>
      </c>
      <c r="M4447" s="7">
        <v>13000000</v>
      </c>
      <c r="N4447" s="8">
        <v>12800000</v>
      </c>
      <c r="O4447" s="27">
        <v>13400000</v>
      </c>
      <c r="P4447" s="7">
        <v>11000000</v>
      </c>
      <c r="Q4447" s="7">
        <v>11400000</v>
      </c>
      <c r="R4447" s="7">
        <v>16700000</v>
      </c>
      <c r="S4447" s="7">
        <v>13400000</v>
      </c>
      <c r="T4447" s="8">
        <v>11600000</v>
      </c>
      <c r="U4447" s="27">
        <v>11600000</v>
      </c>
      <c r="V4447" s="7">
        <v>11200000</v>
      </c>
      <c r="W4447" s="7">
        <v>10700000</v>
      </c>
      <c r="X4447" s="7">
        <v>4108094.8</v>
      </c>
      <c r="Y4447" s="7">
        <v>12000000</v>
      </c>
      <c r="Z4447" s="8">
        <v>12500000</v>
      </c>
      <c r="AA4447" s="27">
        <v>12400000</v>
      </c>
      <c r="AB4447" s="7">
        <v>10400000</v>
      </c>
      <c r="AC4447" s="7">
        <v>11500000</v>
      </c>
      <c r="AD4447" s="7">
        <v>11200000</v>
      </c>
      <c r="AE4447" s="7">
        <v>11100000</v>
      </c>
      <c r="AF4447" s="8">
        <v>12300000</v>
      </c>
      <c r="AG4447" s="7">
        <v>14200000</v>
      </c>
      <c r="AH4447" s="7">
        <v>9518299</v>
      </c>
      <c r="AI4447" s="7">
        <v>11100000</v>
      </c>
      <c r="AJ4447" s="7">
        <v>10600000</v>
      </c>
      <c r="AK4447" s="7">
        <v>10500000</v>
      </c>
      <c r="AL4447" s="8">
        <v>12000000</v>
      </c>
      <c r="AM4447" s="17">
        <v>0.24342054429604201</v>
      </c>
      <c r="AN4447" s="2">
        <f t="shared" si="847"/>
        <v>11450000</v>
      </c>
      <c r="AO4447" s="2">
        <f t="shared" si="848"/>
        <v>13350000</v>
      </c>
      <c r="AP4447" s="2">
        <f t="shared" si="849"/>
        <v>12500000</v>
      </c>
      <c r="AQ4447" s="2">
        <f t="shared" si="850"/>
        <v>11400000</v>
      </c>
      <c r="AR4447" s="2">
        <f t="shared" si="851"/>
        <v>11350000</v>
      </c>
      <c r="AS4447" s="2">
        <f t="shared" si="852"/>
        <v>10850000</v>
      </c>
      <c r="AT4447" s="2">
        <f t="shared" si="853"/>
        <v>11816666.666666666</v>
      </c>
      <c r="AU4447">
        <f t="shared" si="854"/>
        <v>925022.52224833239</v>
      </c>
      <c r="AV4447">
        <f t="shared" si="855"/>
        <v>-0.39638674502265836</v>
      </c>
      <c r="AW4447" t="str">
        <f t="shared" si="846"/>
        <v>sp|Q12962|TAF10_HUMAN</v>
      </c>
      <c r="AX4447" s="20">
        <f t="shared" si="856"/>
        <v>0</v>
      </c>
      <c r="AY4447" s="21">
        <f t="shared" si="857"/>
        <v>2.054004042390142</v>
      </c>
      <c r="AZ4447" s="21">
        <f t="shared" si="857"/>
        <v>1.1351074971103419</v>
      </c>
      <c r="BA4447" s="21">
        <f t="shared" si="857"/>
        <v>-5.4052737957635322E-2</v>
      </c>
      <c r="BB4447" s="21">
        <f t="shared" si="857"/>
        <v>-0.10810547591527064</v>
      </c>
      <c r="BC4447" s="22">
        <f t="shared" si="857"/>
        <v>-0.64863285549162386</v>
      </c>
      <c r="BD4447" s="22"/>
    </row>
    <row r="4448" spans="1:56" x14ac:dyDescent="0.2">
      <c r="A4448" s="1">
        <v>4444</v>
      </c>
      <c r="B4448" s="3" t="s">
        <v>4496</v>
      </c>
      <c r="C4448" s="27">
        <v>1320000000</v>
      </c>
      <c r="D4448" s="7">
        <v>1100000000</v>
      </c>
      <c r="E4448" s="7">
        <v>1330000000</v>
      </c>
      <c r="F4448" s="7">
        <v>885000000</v>
      </c>
      <c r="G4448" s="7">
        <v>882000000</v>
      </c>
      <c r="H4448" s="8">
        <v>1200000000</v>
      </c>
      <c r="I4448" s="27">
        <v>1050000000</v>
      </c>
      <c r="J4448" s="7">
        <v>1890000000</v>
      </c>
      <c r="K4448" s="7">
        <v>1050000000</v>
      </c>
      <c r="L4448" s="7">
        <v>1480000000</v>
      </c>
      <c r="M4448" s="7">
        <v>1300000000</v>
      </c>
      <c r="N4448" s="8">
        <v>1350000000</v>
      </c>
      <c r="O4448" s="27">
        <v>1980000000</v>
      </c>
      <c r="P4448" s="7">
        <v>1150000000</v>
      </c>
      <c r="Q4448" s="7">
        <v>1000000000</v>
      </c>
      <c r="R4448" s="7">
        <v>1100000000</v>
      </c>
      <c r="S4448" s="7">
        <v>973000000</v>
      </c>
      <c r="T4448" s="8">
        <v>1250000000</v>
      </c>
      <c r="U4448" s="27">
        <v>1430000000</v>
      </c>
      <c r="V4448" s="7">
        <v>1280000000</v>
      </c>
      <c r="W4448" s="7">
        <v>1210000000</v>
      </c>
      <c r="X4448" s="7">
        <v>1280000000</v>
      </c>
      <c r="Y4448" s="7">
        <v>987000000</v>
      </c>
      <c r="Z4448" s="8">
        <v>1340000000</v>
      </c>
      <c r="AA4448" s="27">
        <v>1190000000</v>
      </c>
      <c r="AB4448" s="7">
        <v>1340000000</v>
      </c>
      <c r="AC4448" s="7">
        <v>1300000000</v>
      </c>
      <c r="AD4448" s="7">
        <v>1740000000</v>
      </c>
      <c r="AE4448" s="7">
        <v>1240000000</v>
      </c>
      <c r="AF4448" s="8">
        <v>1300000000</v>
      </c>
      <c r="AG4448" s="7">
        <v>1720000000</v>
      </c>
      <c r="AH4448" s="7">
        <v>1560000000</v>
      </c>
      <c r="AI4448" s="7">
        <v>955000000</v>
      </c>
      <c r="AJ4448" s="7">
        <v>1480000000</v>
      </c>
      <c r="AK4448" s="7">
        <v>1270000000</v>
      </c>
      <c r="AL4448" s="8">
        <v>1040000000</v>
      </c>
      <c r="AM4448" s="17">
        <v>0.24342556433453599</v>
      </c>
      <c r="AN4448" s="2">
        <f t="shared" si="847"/>
        <v>1150000000</v>
      </c>
      <c r="AO4448" s="2">
        <f t="shared" si="848"/>
        <v>1325000000</v>
      </c>
      <c r="AP4448" s="2">
        <f t="shared" si="849"/>
        <v>1125000000</v>
      </c>
      <c r="AQ4448" s="2">
        <f t="shared" si="850"/>
        <v>1280000000</v>
      </c>
      <c r="AR4448" s="2">
        <f t="shared" si="851"/>
        <v>1300000000</v>
      </c>
      <c r="AS4448" s="2">
        <f t="shared" si="852"/>
        <v>1375000000</v>
      </c>
      <c r="AT4448" s="2">
        <f t="shared" si="853"/>
        <v>1259166666.6666667</v>
      </c>
      <c r="AU4448">
        <f t="shared" si="854"/>
        <v>99770570.143037006</v>
      </c>
      <c r="AV4448">
        <f t="shared" si="855"/>
        <v>-1.0941770354740776</v>
      </c>
      <c r="AW4448" t="str">
        <f t="shared" si="846"/>
        <v>sp|P62805|H4_HUMAN</v>
      </c>
      <c r="AX4448" s="20">
        <f t="shared" si="856"/>
        <v>0</v>
      </c>
      <c r="AY4448" s="21">
        <f t="shared" si="857"/>
        <v>1.7540242553401231</v>
      </c>
      <c r="AZ4448" s="21">
        <f t="shared" si="857"/>
        <v>-0.25057489362001761</v>
      </c>
      <c r="BA4448" s="21">
        <f t="shared" si="857"/>
        <v>1.3029894468240915</v>
      </c>
      <c r="BB4448" s="21">
        <f t="shared" si="857"/>
        <v>1.5034493617201057</v>
      </c>
      <c r="BC4448" s="22">
        <f t="shared" si="857"/>
        <v>2.2551740425801583</v>
      </c>
      <c r="BD4448" s="22"/>
    </row>
    <row r="4449" spans="1:56" x14ac:dyDescent="0.2">
      <c r="A4449" s="1">
        <v>4445</v>
      </c>
      <c r="B4449" s="3" t="s">
        <v>4497</v>
      </c>
      <c r="C4449" s="27">
        <v>440896.94</v>
      </c>
      <c r="D4449" s="7">
        <v>814003.06</v>
      </c>
      <c r="E4449" s="7">
        <v>638220.80000000005</v>
      </c>
      <c r="F4449" s="7">
        <v>730559.1</v>
      </c>
      <c r="G4449" s="7">
        <v>689956</v>
      </c>
      <c r="H4449" s="8">
        <v>524000.47</v>
      </c>
      <c r="I4449" s="27">
        <v>667975.75</v>
      </c>
      <c r="J4449" s="7">
        <v>605067.1</v>
      </c>
      <c r="K4449" s="7">
        <v>580069.06000000006</v>
      </c>
      <c r="L4449" s="7">
        <v>404104.62</v>
      </c>
      <c r="M4449" s="7">
        <v>769357.75</v>
      </c>
      <c r="N4449" s="8">
        <v>784938.5</v>
      </c>
      <c r="O4449" s="27">
        <v>560937.30000000005</v>
      </c>
      <c r="P4449" s="7">
        <v>682304.94</v>
      </c>
      <c r="Q4449" s="7">
        <v>634193.56000000006</v>
      </c>
      <c r="R4449" s="7">
        <v>419567.94</v>
      </c>
      <c r="S4449" s="7">
        <v>465249.6</v>
      </c>
      <c r="T4449" s="8">
        <v>989621.44</v>
      </c>
      <c r="U4449" s="27">
        <v>732418.3</v>
      </c>
      <c r="V4449" s="7">
        <v>315211.96999999997</v>
      </c>
      <c r="W4449" s="7">
        <v>454529.38</v>
      </c>
      <c r="X4449" s="7">
        <v>822757.2</v>
      </c>
      <c r="Y4449" s="7">
        <v>518234.34</v>
      </c>
      <c r="Z4449" s="8">
        <v>583132.56000000006</v>
      </c>
      <c r="AA4449" s="27">
        <v>939276.6</v>
      </c>
      <c r="AB4449" s="7">
        <v>696977.75</v>
      </c>
      <c r="AC4449" s="7">
        <v>762774.06</v>
      </c>
      <c r="AD4449" s="7">
        <v>563302.1</v>
      </c>
      <c r="AE4449" s="7">
        <v>415451.28</v>
      </c>
      <c r="AF4449" s="8">
        <v>509651.20000000001</v>
      </c>
      <c r="AG4449" s="7">
        <v>922798.06</v>
      </c>
      <c r="AH4449" s="7">
        <v>464998.12</v>
      </c>
      <c r="AI4449" s="7">
        <v>368867.9</v>
      </c>
      <c r="AJ4449" s="7">
        <v>363322.56</v>
      </c>
      <c r="AK4449" s="7">
        <v>339695</v>
      </c>
      <c r="AL4449" s="8">
        <v>585122.06000000006</v>
      </c>
      <c r="AM4449" s="17">
        <v>0.24361983415595401</v>
      </c>
      <c r="AN4449" s="2">
        <f t="shared" si="847"/>
        <v>664088.4</v>
      </c>
      <c r="AO4449" s="2">
        <f t="shared" si="848"/>
        <v>636521.42500000005</v>
      </c>
      <c r="AP4449" s="2">
        <f t="shared" si="849"/>
        <v>597565.43000000005</v>
      </c>
      <c r="AQ4449" s="2">
        <f t="shared" si="850"/>
        <v>550683.45000000007</v>
      </c>
      <c r="AR4449" s="2">
        <f t="shared" si="851"/>
        <v>630139.92500000005</v>
      </c>
      <c r="AS4449" s="2">
        <f t="shared" si="852"/>
        <v>416933.01</v>
      </c>
      <c r="AT4449" s="2">
        <f t="shared" si="853"/>
        <v>582655.27333333343</v>
      </c>
      <c r="AU4449">
        <f t="shared" si="854"/>
        <v>89995.652540992523</v>
      </c>
      <c r="AV4449">
        <f t="shared" si="855"/>
        <v>0.90485622768915697</v>
      </c>
      <c r="AW4449" t="str">
        <f t="shared" si="846"/>
        <v>sp|Q96BW1|UPP_HUMAN</v>
      </c>
      <c r="AX4449" s="20">
        <f t="shared" si="856"/>
        <v>0</v>
      </c>
      <c r="AY4449" s="21">
        <f t="shared" si="857"/>
        <v>-0.30631451877570826</v>
      </c>
      <c r="AZ4449" s="21">
        <f t="shared" si="857"/>
        <v>-0.73917981726616322</v>
      </c>
      <c r="BA4449" s="21">
        <f t="shared" si="857"/>
        <v>-1.2601158700232171</v>
      </c>
      <c r="BB4449" s="21">
        <f t="shared" si="857"/>
        <v>-0.37722349959667922</v>
      </c>
      <c r="BC4449" s="22">
        <f t="shared" si="857"/>
        <v>-2.7463036604731776</v>
      </c>
      <c r="BD4449" s="22"/>
    </row>
    <row r="4450" spans="1:56" x14ac:dyDescent="0.2">
      <c r="A4450" s="1">
        <v>4446</v>
      </c>
      <c r="B4450" s="3" t="s">
        <v>4498</v>
      </c>
      <c r="C4450" s="27">
        <v>255000000</v>
      </c>
      <c r="D4450" s="7">
        <v>280000000</v>
      </c>
      <c r="E4450" s="7">
        <v>209000000</v>
      </c>
      <c r="F4450" s="7">
        <v>244000000</v>
      </c>
      <c r="G4450" s="7">
        <v>234000000</v>
      </c>
      <c r="H4450" s="8">
        <v>269000000</v>
      </c>
      <c r="I4450" s="27">
        <v>219000000</v>
      </c>
      <c r="J4450" s="7">
        <v>257000000</v>
      </c>
      <c r="K4450" s="7">
        <v>249000000</v>
      </c>
      <c r="L4450" s="7">
        <v>310000000</v>
      </c>
      <c r="M4450" s="7">
        <v>250000000</v>
      </c>
      <c r="N4450" s="8">
        <v>311000000</v>
      </c>
      <c r="O4450" s="27">
        <v>279000000</v>
      </c>
      <c r="P4450" s="7">
        <v>261000000</v>
      </c>
      <c r="Q4450" s="7">
        <v>274000000</v>
      </c>
      <c r="R4450" s="7">
        <v>266000000</v>
      </c>
      <c r="S4450" s="7">
        <v>211000000</v>
      </c>
      <c r="T4450" s="8">
        <v>289000000</v>
      </c>
      <c r="U4450" s="27">
        <v>285000000</v>
      </c>
      <c r="V4450" s="7">
        <v>265000000</v>
      </c>
      <c r="W4450" s="7">
        <v>238000000</v>
      </c>
      <c r="X4450" s="7">
        <v>287000000</v>
      </c>
      <c r="Y4450" s="7">
        <v>262000000</v>
      </c>
      <c r="Z4450" s="8">
        <v>260000000</v>
      </c>
      <c r="AA4450" s="27">
        <v>283000000</v>
      </c>
      <c r="AB4450" s="7">
        <v>273000000</v>
      </c>
      <c r="AC4450" s="7">
        <v>296000000</v>
      </c>
      <c r="AD4450" s="7">
        <v>237000000</v>
      </c>
      <c r="AE4450" s="7">
        <v>263000000</v>
      </c>
      <c r="AF4450" s="8">
        <v>251000000</v>
      </c>
      <c r="AG4450" s="7">
        <v>274000000</v>
      </c>
      <c r="AH4450" s="7">
        <v>295000000</v>
      </c>
      <c r="AI4450" s="7">
        <v>255000000</v>
      </c>
      <c r="AJ4450" s="7">
        <v>245000000</v>
      </c>
      <c r="AK4450" s="7">
        <v>262000000</v>
      </c>
      <c r="AL4450" s="8">
        <v>253000000</v>
      </c>
      <c r="AM4450" s="17">
        <v>0.24376953078306601</v>
      </c>
      <c r="AN4450" s="2">
        <f t="shared" si="847"/>
        <v>249500000</v>
      </c>
      <c r="AO4450" s="2">
        <f t="shared" si="848"/>
        <v>253500000</v>
      </c>
      <c r="AP4450" s="2">
        <f t="shared" si="849"/>
        <v>270000000</v>
      </c>
      <c r="AQ4450" s="2">
        <f t="shared" si="850"/>
        <v>263500000</v>
      </c>
      <c r="AR4450" s="2">
        <f t="shared" si="851"/>
        <v>268000000</v>
      </c>
      <c r="AS4450" s="2">
        <f t="shared" si="852"/>
        <v>258500000</v>
      </c>
      <c r="AT4450" s="2">
        <f t="shared" si="853"/>
        <v>260500000</v>
      </c>
      <c r="AU4450">
        <f t="shared" si="854"/>
        <v>8117881.4970409609</v>
      </c>
      <c r="AV4450">
        <f t="shared" si="855"/>
        <v>-1.3550333303103275</v>
      </c>
      <c r="AW4450" t="str">
        <f t="shared" si="846"/>
        <v>sp|P24752|THIL_HUMAN</v>
      </c>
      <c r="AX4450" s="20">
        <f t="shared" si="856"/>
        <v>0</v>
      </c>
      <c r="AY4450" s="21">
        <f t="shared" si="857"/>
        <v>0.49273939284011903</v>
      </c>
      <c r="AZ4450" s="21">
        <f t="shared" si="857"/>
        <v>2.5252893883056102</v>
      </c>
      <c r="BA4450" s="21">
        <f t="shared" si="857"/>
        <v>1.7245878749404167</v>
      </c>
      <c r="BB4450" s="21">
        <f t="shared" si="857"/>
        <v>2.2789196918855508</v>
      </c>
      <c r="BC4450" s="22">
        <f t="shared" si="857"/>
        <v>1.108663633890268</v>
      </c>
      <c r="BD4450" s="22"/>
    </row>
    <row r="4451" spans="1:56" x14ac:dyDescent="0.2">
      <c r="A4451" s="1">
        <v>4447</v>
      </c>
      <c r="B4451" s="3" t="s">
        <v>4499</v>
      </c>
      <c r="C4451" s="27">
        <v>7147157</v>
      </c>
      <c r="D4451" s="7">
        <v>5715981</v>
      </c>
      <c r="E4451" s="7">
        <v>5989827</v>
      </c>
      <c r="F4451" s="7">
        <v>5321341</v>
      </c>
      <c r="G4451" s="7">
        <v>6600702</v>
      </c>
      <c r="H4451" s="8">
        <v>6086647.5</v>
      </c>
      <c r="I4451" s="27">
        <v>4949395</v>
      </c>
      <c r="J4451" s="7">
        <v>6830111.5</v>
      </c>
      <c r="K4451" s="7">
        <v>4934358.5</v>
      </c>
      <c r="L4451" s="7">
        <v>5719085</v>
      </c>
      <c r="M4451" s="7">
        <v>5050055</v>
      </c>
      <c r="N4451" s="8">
        <v>4970712.5</v>
      </c>
      <c r="O4451" s="27">
        <v>8102982</v>
      </c>
      <c r="P4451" s="7">
        <v>5407995</v>
      </c>
      <c r="Q4451" s="7">
        <v>4977050.5</v>
      </c>
      <c r="R4451" s="7">
        <v>5065810</v>
      </c>
      <c r="S4451" s="7">
        <v>3892714.8</v>
      </c>
      <c r="T4451" s="8">
        <v>5197182</v>
      </c>
      <c r="U4451" s="27">
        <v>6946007.5</v>
      </c>
      <c r="V4451" s="7">
        <v>7594768</v>
      </c>
      <c r="W4451" s="7">
        <v>5633673</v>
      </c>
      <c r="X4451" s="7">
        <v>4246755</v>
      </c>
      <c r="Y4451" s="7">
        <v>5602672</v>
      </c>
      <c r="Z4451" s="8">
        <v>5508366.5</v>
      </c>
      <c r="AA4451" s="27">
        <v>5891464.5</v>
      </c>
      <c r="AB4451" s="7">
        <v>5586443</v>
      </c>
      <c r="AC4451" s="7">
        <v>6051986.5</v>
      </c>
      <c r="AD4451" s="7">
        <v>5370021.5</v>
      </c>
      <c r="AE4451" s="7">
        <v>5799749</v>
      </c>
      <c r="AF4451" s="8">
        <v>6053020</v>
      </c>
      <c r="AG4451" s="7">
        <v>7180086</v>
      </c>
      <c r="AH4451" s="7">
        <v>7515250.5</v>
      </c>
      <c r="AI4451" s="7">
        <v>4814673</v>
      </c>
      <c r="AJ4451" s="7">
        <v>6168663</v>
      </c>
      <c r="AK4451" s="7">
        <v>5949305</v>
      </c>
      <c r="AL4451" s="8">
        <v>5647808.5</v>
      </c>
      <c r="AM4451" s="17">
        <v>0.244315545810489</v>
      </c>
      <c r="AN4451" s="2">
        <f t="shared" si="847"/>
        <v>6038237.25</v>
      </c>
      <c r="AO4451" s="2">
        <f t="shared" si="848"/>
        <v>5010383.75</v>
      </c>
      <c r="AP4451" s="2">
        <f t="shared" si="849"/>
        <v>5131496</v>
      </c>
      <c r="AQ4451" s="2">
        <f t="shared" si="850"/>
        <v>5618172.5</v>
      </c>
      <c r="AR4451" s="2">
        <f t="shared" si="851"/>
        <v>5845606.75</v>
      </c>
      <c r="AS4451" s="2">
        <f t="shared" si="852"/>
        <v>6058984</v>
      </c>
      <c r="AT4451" s="2">
        <f t="shared" si="853"/>
        <v>5617146.708333333</v>
      </c>
      <c r="AU4451">
        <f t="shared" si="854"/>
        <v>453596.82044419734</v>
      </c>
      <c r="AV4451">
        <f t="shared" si="855"/>
        <v>0.92833662558371177</v>
      </c>
      <c r="AW4451" t="str">
        <f t="shared" si="846"/>
        <v>sp|Q6ZXV5-2|TMTC3_HUMAN;sp|Q6ZXV5|TMTC3_HUMAN</v>
      </c>
      <c r="AX4451" s="20">
        <f t="shared" si="856"/>
        <v>0</v>
      </c>
      <c r="AY4451" s="21">
        <f t="shared" si="857"/>
        <v>-2.2660068450070829</v>
      </c>
      <c r="AZ4451" s="21">
        <f t="shared" si="857"/>
        <v>-1.9990026585989917</v>
      </c>
      <c r="BA4451" s="21">
        <f t="shared" si="857"/>
        <v>-0.92607516425851455</v>
      </c>
      <c r="BB4451" s="21">
        <f t="shared" si="857"/>
        <v>-0.42467339125384784</v>
      </c>
      <c r="BC4451" s="22">
        <f t="shared" si="857"/>
        <v>4.573830561617076E-2</v>
      </c>
      <c r="BD4451" s="22"/>
    </row>
    <row r="4452" spans="1:56" x14ac:dyDescent="0.2">
      <c r="A4452" s="1">
        <v>4448</v>
      </c>
      <c r="B4452" s="3" t="s">
        <v>4500</v>
      </c>
      <c r="C4452" s="27">
        <v>920934.9</v>
      </c>
      <c r="D4452" s="7">
        <v>857596.7</v>
      </c>
      <c r="E4452" s="7">
        <v>1108601.8999999999</v>
      </c>
      <c r="F4452" s="7">
        <v>833375.06</v>
      </c>
      <c r="G4452" s="7">
        <v>685765.56</v>
      </c>
      <c r="H4452" s="8">
        <v>1161559.3999999999</v>
      </c>
      <c r="I4452" s="27">
        <v>709241.3</v>
      </c>
      <c r="J4452" s="7">
        <v>1130721.8999999999</v>
      </c>
      <c r="K4452" s="7">
        <v>470383.97</v>
      </c>
      <c r="L4452" s="7">
        <v>1258123.8</v>
      </c>
      <c r="M4452" s="7">
        <v>839519.8</v>
      </c>
      <c r="N4452" s="8">
        <v>472729.2</v>
      </c>
      <c r="O4452" s="27">
        <v>551129.30000000005</v>
      </c>
      <c r="P4452" s="7">
        <v>978184.2</v>
      </c>
      <c r="Q4452" s="7">
        <v>1186392</v>
      </c>
      <c r="R4452" s="7">
        <v>765044.9</v>
      </c>
      <c r="S4452" s="7">
        <v>956624.25</v>
      </c>
      <c r="T4452" s="8">
        <v>914291.4</v>
      </c>
      <c r="U4452" s="27">
        <v>1079784.8999999999</v>
      </c>
      <c r="V4452" s="7">
        <v>695147.6</v>
      </c>
      <c r="W4452" s="7">
        <v>601453.19999999995</v>
      </c>
      <c r="X4452" s="7">
        <v>706322.3</v>
      </c>
      <c r="Y4452" s="7">
        <v>791583.25</v>
      </c>
      <c r="Z4452" s="8">
        <v>650353.9</v>
      </c>
      <c r="AA4452" s="27">
        <v>897556.75</v>
      </c>
      <c r="AB4452" s="7">
        <v>1036069.56</v>
      </c>
      <c r="AC4452" s="7">
        <v>777461.2</v>
      </c>
      <c r="AD4452" s="7">
        <v>666927.30000000005</v>
      </c>
      <c r="AE4452" s="7">
        <v>915144.94</v>
      </c>
      <c r="AF4452" s="8">
        <v>672205.75</v>
      </c>
      <c r="AG4452" s="7">
        <v>681132.2</v>
      </c>
      <c r="AH4452" s="7">
        <v>1117034.1000000001</v>
      </c>
      <c r="AI4452" s="7">
        <v>501824.16</v>
      </c>
      <c r="AJ4452" s="7">
        <v>592634.6</v>
      </c>
      <c r="AK4452" s="7">
        <v>1086171.2</v>
      </c>
      <c r="AL4452" s="8">
        <v>588563.30000000005</v>
      </c>
      <c r="AM4452" s="17">
        <v>0.244315545810489</v>
      </c>
      <c r="AN4452" s="2">
        <f t="shared" si="847"/>
        <v>889265.8</v>
      </c>
      <c r="AO4452" s="2">
        <f t="shared" si="848"/>
        <v>774380.55</v>
      </c>
      <c r="AP4452" s="2">
        <f t="shared" si="849"/>
        <v>935457.82499999995</v>
      </c>
      <c r="AQ4452" s="2">
        <f t="shared" si="850"/>
        <v>700734.95</v>
      </c>
      <c r="AR4452" s="2">
        <f t="shared" si="851"/>
        <v>837508.97499999998</v>
      </c>
      <c r="AS4452" s="2">
        <f t="shared" si="852"/>
        <v>636883.39999999991</v>
      </c>
      <c r="AT4452" s="2">
        <f t="shared" si="853"/>
        <v>795705.25</v>
      </c>
      <c r="AU4452">
        <f t="shared" si="854"/>
        <v>113780.83398262787</v>
      </c>
      <c r="AV4452">
        <f t="shared" si="855"/>
        <v>0.8222874338773517</v>
      </c>
      <c r="AW4452" t="str">
        <f t="shared" si="846"/>
        <v>sp|Q9Y6M7-13|S4A7_HUMAN;sp|Q9Y6M7-6|S4A7_HUMAN</v>
      </c>
      <c r="AX4452" s="20">
        <f t="shared" si="856"/>
        <v>0</v>
      </c>
      <c r="AY4452" s="21">
        <f t="shared" si="857"/>
        <v>-1.00970652067413</v>
      </c>
      <c r="AZ4452" s="21">
        <f t="shared" si="857"/>
        <v>0.40597368979605586</v>
      </c>
      <c r="BA4452" s="21">
        <f t="shared" si="857"/>
        <v>-1.6569649158028241</v>
      </c>
      <c r="BB4452" s="21">
        <f t="shared" si="857"/>
        <v>-0.45488175106804307</v>
      </c>
      <c r="BC4452" s="22">
        <f t="shared" si="857"/>
        <v>-2.2181451055151702</v>
      </c>
      <c r="BD4452" s="22"/>
    </row>
    <row r="4453" spans="1:56" x14ac:dyDescent="0.2">
      <c r="A4453" s="1">
        <v>4449</v>
      </c>
      <c r="B4453" s="3" t="s">
        <v>4501</v>
      </c>
      <c r="C4453" s="27">
        <v>594000000</v>
      </c>
      <c r="D4453" s="7">
        <v>646000000</v>
      </c>
      <c r="E4453" s="7">
        <v>621000000</v>
      </c>
      <c r="F4453" s="7">
        <v>582000000</v>
      </c>
      <c r="G4453" s="7">
        <v>615000000</v>
      </c>
      <c r="H4453" s="8">
        <v>611000000</v>
      </c>
      <c r="I4453" s="27">
        <v>553000000</v>
      </c>
      <c r="J4453" s="7">
        <v>616000000</v>
      </c>
      <c r="K4453" s="7">
        <v>579000000</v>
      </c>
      <c r="L4453" s="7">
        <v>653000000</v>
      </c>
      <c r="M4453" s="7">
        <v>624000000</v>
      </c>
      <c r="N4453" s="8">
        <v>753000000</v>
      </c>
      <c r="O4453" s="27">
        <v>665000000</v>
      </c>
      <c r="P4453" s="7">
        <v>624000000</v>
      </c>
      <c r="Q4453" s="7">
        <v>578000000</v>
      </c>
      <c r="R4453" s="7">
        <v>579000000</v>
      </c>
      <c r="S4453" s="7">
        <v>531000000</v>
      </c>
      <c r="T4453" s="8">
        <v>676000000</v>
      </c>
      <c r="U4453" s="27">
        <v>565000000</v>
      </c>
      <c r="V4453" s="7">
        <v>641000000</v>
      </c>
      <c r="W4453" s="7">
        <v>573000000</v>
      </c>
      <c r="X4453" s="7">
        <v>627000000</v>
      </c>
      <c r="Y4453" s="7">
        <v>600000000</v>
      </c>
      <c r="Z4453" s="8">
        <v>559000000</v>
      </c>
      <c r="AA4453" s="27">
        <v>626000000</v>
      </c>
      <c r="AB4453" s="7">
        <v>662000000</v>
      </c>
      <c r="AC4453" s="7">
        <v>604000000</v>
      </c>
      <c r="AD4453" s="7">
        <v>563000000</v>
      </c>
      <c r="AE4453" s="7">
        <v>628000000</v>
      </c>
      <c r="AF4453" s="8">
        <v>568000000</v>
      </c>
      <c r="AG4453" s="7">
        <v>647000000</v>
      </c>
      <c r="AH4453" s="7">
        <v>784000000</v>
      </c>
      <c r="AI4453" s="7">
        <v>554000000</v>
      </c>
      <c r="AJ4453" s="7">
        <v>605000000</v>
      </c>
      <c r="AK4453" s="7">
        <v>633000000</v>
      </c>
      <c r="AL4453" s="8">
        <v>573000000</v>
      </c>
      <c r="AM4453" s="17">
        <v>0.24537351393831999</v>
      </c>
      <c r="AN4453" s="2">
        <f t="shared" si="847"/>
        <v>613000000</v>
      </c>
      <c r="AO4453" s="2">
        <f t="shared" si="848"/>
        <v>620000000</v>
      </c>
      <c r="AP4453" s="2">
        <f t="shared" si="849"/>
        <v>601500000</v>
      </c>
      <c r="AQ4453" s="2">
        <f t="shared" si="850"/>
        <v>586500000</v>
      </c>
      <c r="AR4453" s="2">
        <f t="shared" si="851"/>
        <v>615000000</v>
      </c>
      <c r="AS4453" s="2">
        <f t="shared" si="852"/>
        <v>619000000</v>
      </c>
      <c r="AT4453" s="2">
        <f t="shared" si="853"/>
        <v>609166666.66666663</v>
      </c>
      <c r="AU4453">
        <f t="shared" si="854"/>
        <v>12925427.136720344</v>
      </c>
      <c r="AV4453">
        <f t="shared" si="855"/>
        <v>0.29657304882738528</v>
      </c>
      <c r="AW4453" t="str">
        <f t="shared" si="846"/>
        <v>sp|P45880|VDAC2_HUMAN</v>
      </c>
      <c r="AX4453" s="20">
        <f t="shared" si="856"/>
        <v>0</v>
      </c>
      <c r="AY4453" s="21">
        <f t="shared" si="857"/>
        <v>0.54156817611956742</v>
      </c>
      <c r="AZ4453" s="21">
        <f t="shared" si="857"/>
        <v>-0.88971914648214656</v>
      </c>
      <c r="BA4453" s="21">
        <f t="shared" si="857"/>
        <v>-2.0502223810240769</v>
      </c>
      <c r="BB4453" s="21">
        <f t="shared" si="857"/>
        <v>0.15473376460559068</v>
      </c>
      <c r="BC4453" s="22">
        <f t="shared" si="857"/>
        <v>0.46420129381677205</v>
      </c>
      <c r="BD4453" s="22"/>
    </row>
    <row r="4454" spans="1:56" x14ac:dyDescent="0.2">
      <c r="A4454" s="1">
        <v>4450</v>
      </c>
      <c r="B4454" s="3" t="s">
        <v>4502</v>
      </c>
      <c r="C4454" s="27">
        <v>86992.585999999996</v>
      </c>
      <c r="D4454" s="7">
        <v>51540.483999999997</v>
      </c>
      <c r="E4454" s="7">
        <v>28406.502</v>
      </c>
      <c r="F4454" s="7">
        <v>0</v>
      </c>
      <c r="G4454" s="7">
        <v>12476.325999999999</v>
      </c>
      <c r="H4454" s="8">
        <v>40194.355000000003</v>
      </c>
      <c r="I4454" s="27">
        <v>113619.234</v>
      </c>
      <c r="J4454" s="7">
        <v>45661.25</v>
      </c>
      <c r="K4454" s="7">
        <v>51551.535000000003</v>
      </c>
      <c r="L4454" s="7">
        <v>95390.93</v>
      </c>
      <c r="M4454" s="7">
        <v>0</v>
      </c>
      <c r="N4454" s="8">
        <v>36175.336000000003</v>
      </c>
      <c r="O4454" s="27">
        <v>25687.576000000001</v>
      </c>
      <c r="P4454" s="7">
        <v>43730.296999999999</v>
      </c>
      <c r="Q4454" s="7">
        <v>0</v>
      </c>
      <c r="R4454" s="7">
        <v>10363.993</v>
      </c>
      <c r="S4454" s="7">
        <v>43759.188000000002</v>
      </c>
      <c r="T4454" s="8">
        <v>45644.241999999998</v>
      </c>
      <c r="U4454" s="27">
        <v>40410.565999999999</v>
      </c>
      <c r="V4454" s="7">
        <v>46407.688000000002</v>
      </c>
      <c r="W4454" s="7">
        <v>57787.31</v>
      </c>
      <c r="X4454" s="7">
        <v>20414.89</v>
      </c>
      <c r="Y4454" s="7">
        <v>25598.162</v>
      </c>
      <c r="Z4454" s="8">
        <v>22041.945</v>
      </c>
      <c r="AA4454" s="27">
        <v>149229.34</v>
      </c>
      <c r="AB4454" s="7">
        <v>34923.387000000002</v>
      </c>
      <c r="AC4454" s="7">
        <v>0</v>
      </c>
      <c r="AD4454" s="7">
        <v>0</v>
      </c>
      <c r="AE4454" s="7">
        <v>25738.905999999999</v>
      </c>
      <c r="AF4454" s="8">
        <v>0</v>
      </c>
      <c r="AG4454" s="7">
        <v>100377.91</v>
      </c>
      <c r="AH4454" s="7">
        <v>26856.35</v>
      </c>
      <c r="AI4454" s="7">
        <v>69627.89</v>
      </c>
      <c r="AJ4454" s="7">
        <v>50733.48</v>
      </c>
      <c r="AK4454" s="7">
        <v>16416.215</v>
      </c>
      <c r="AL4454" s="8">
        <v>72395.5</v>
      </c>
      <c r="AM4454" s="17">
        <v>0.24537351393831999</v>
      </c>
      <c r="AN4454" s="2">
        <f t="shared" si="847"/>
        <v>34300.428500000002</v>
      </c>
      <c r="AO4454" s="2">
        <f t="shared" si="848"/>
        <v>48606.392500000002</v>
      </c>
      <c r="AP4454" s="2">
        <f t="shared" si="849"/>
        <v>34708.936499999996</v>
      </c>
      <c r="AQ4454" s="2">
        <f t="shared" si="850"/>
        <v>33004.364000000001</v>
      </c>
      <c r="AR4454" s="2">
        <f t="shared" si="851"/>
        <v>12869.453</v>
      </c>
      <c r="AS4454" s="2">
        <f t="shared" si="852"/>
        <v>60180.684999999998</v>
      </c>
      <c r="AT4454" s="2">
        <f t="shared" si="853"/>
        <v>37278.376583333338</v>
      </c>
      <c r="AU4454">
        <f t="shared" si="854"/>
        <v>16014.821926008037</v>
      </c>
      <c r="AV4454">
        <f t="shared" si="855"/>
        <v>-0.18594949710287786</v>
      </c>
      <c r="AW4454" t="str">
        <f t="shared" si="846"/>
        <v>sp|Q15796-2|SMAD2_HUMAN;sp|Q15796|SMAD2_HUMAN</v>
      </c>
      <c r="AX4454" s="20">
        <f t="shared" si="856"/>
        <v>0</v>
      </c>
      <c r="AY4454" s="21">
        <f t="shared" si="857"/>
        <v>0.8932952277644215</v>
      </c>
      <c r="AZ4454" s="21">
        <f t="shared" si="857"/>
        <v>2.550812003326608E-2</v>
      </c>
      <c r="BA4454" s="21">
        <f t="shared" si="857"/>
        <v>-8.0929060965404448E-2</v>
      </c>
      <c r="BB4454" s="21">
        <f t="shared" si="857"/>
        <v>-1.3381963033379809</v>
      </c>
      <c r="BC4454" s="22">
        <f t="shared" si="857"/>
        <v>1.6160189991229634</v>
      </c>
      <c r="BD4454" s="22"/>
    </row>
    <row r="4455" spans="1:56" x14ac:dyDescent="0.2">
      <c r="A4455" s="1">
        <v>4451</v>
      </c>
      <c r="B4455" s="3" t="s">
        <v>4503</v>
      </c>
      <c r="C4455" s="27">
        <v>5935255</v>
      </c>
      <c r="D4455" s="7">
        <v>5693799</v>
      </c>
      <c r="E4455" s="7">
        <v>5028308</v>
      </c>
      <c r="F4455" s="7">
        <v>6196098.5</v>
      </c>
      <c r="G4455" s="7">
        <v>6636193.5</v>
      </c>
      <c r="H4455" s="8">
        <v>7212835</v>
      </c>
      <c r="I4455" s="27">
        <v>6150499.5</v>
      </c>
      <c r="J4455" s="7">
        <v>5065254</v>
      </c>
      <c r="K4455" s="7">
        <v>6471785</v>
      </c>
      <c r="L4455" s="7">
        <v>4603334</v>
      </c>
      <c r="M4455" s="7">
        <v>5151582.5</v>
      </c>
      <c r="N4455" s="8">
        <v>5608051</v>
      </c>
      <c r="O4455" s="27">
        <v>6623736</v>
      </c>
      <c r="P4455" s="7">
        <v>6279168</v>
      </c>
      <c r="Q4455" s="7">
        <v>6092617.5</v>
      </c>
      <c r="R4455" s="7">
        <v>6106018</v>
      </c>
      <c r="S4455" s="7">
        <v>5484787.5</v>
      </c>
      <c r="T4455" s="8">
        <v>6251066</v>
      </c>
      <c r="U4455" s="27">
        <v>6906604.5</v>
      </c>
      <c r="V4455" s="7">
        <v>6475376</v>
      </c>
      <c r="W4455" s="7">
        <v>5847664.5</v>
      </c>
      <c r="X4455" s="7">
        <v>6167647</v>
      </c>
      <c r="Y4455" s="7">
        <v>5607260.5</v>
      </c>
      <c r="Z4455" s="8">
        <v>5972934</v>
      </c>
      <c r="AA4455" s="27">
        <v>5658654.5</v>
      </c>
      <c r="AB4455" s="7">
        <v>6005254</v>
      </c>
      <c r="AC4455" s="7">
        <v>6545306</v>
      </c>
      <c r="AD4455" s="7">
        <v>6221823</v>
      </c>
      <c r="AE4455" s="7">
        <v>6665682.5</v>
      </c>
      <c r="AF4455" s="8">
        <v>6868811</v>
      </c>
      <c r="AG4455" s="7">
        <v>4521523.5</v>
      </c>
      <c r="AH4455" s="7">
        <v>6817676.5</v>
      </c>
      <c r="AI4455" s="7">
        <v>6721759</v>
      </c>
      <c r="AJ4455" s="7">
        <v>6079862.5</v>
      </c>
      <c r="AK4455" s="7">
        <v>6647218</v>
      </c>
      <c r="AL4455" s="8">
        <v>3974912</v>
      </c>
      <c r="AM4455" s="17">
        <v>0.24541274367103</v>
      </c>
      <c r="AN4455" s="2">
        <f t="shared" si="847"/>
        <v>6065676.75</v>
      </c>
      <c r="AO4455" s="2">
        <f t="shared" si="848"/>
        <v>5379816.75</v>
      </c>
      <c r="AP4455" s="2">
        <f t="shared" si="849"/>
        <v>6178542</v>
      </c>
      <c r="AQ4455" s="2">
        <f t="shared" si="850"/>
        <v>6070290.5</v>
      </c>
      <c r="AR4455" s="2">
        <f t="shared" si="851"/>
        <v>6383564.5</v>
      </c>
      <c r="AS4455" s="2">
        <f t="shared" si="852"/>
        <v>6363540.25</v>
      </c>
      <c r="AT4455" s="2">
        <f t="shared" si="853"/>
        <v>6073571.791666667</v>
      </c>
      <c r="AU4455">
        <f t="shared" si="854"/>
        <v>366760.16334422881</v>
      </c>
      <c r="AV4455">
        <f t="shared" si="855"/>
        <v>-2.1526442770331507E-2</v>
      </c>
      <c r="AW4455" t="str">
        <f t="shared" si="846"/>
        <v>sp|Q9Y5X2|SNX8_HUMAN</v>
      </c>
      <c r="AX4455" s="20">
        <f t="shared" si="856"/>
        <v>0</v>
      </c>
      <c r="AY4455" s="21">
        <f t="shared" si="857"/>
        <v>-1.8700504268133253</v>
      </c>
      <c r="AZ4455" s="21">
        <f t="shared" si="857"/>
        <v>0.30773584832894857</v>
      </c>
      <c r="BA4455" s="21">
        <f t="shared" si="857"/>
        <v>1.2579746824001953E-2</v>
      </c>
      <c r="BB4455" s="21">
        <f t="shared" si="857"/>
        <v>0.86674557864028767</v>
      </c>
      <c r="BC4455" s="22">
        <f t="shared" si="857"/>
        <v>0.81214790964207118</v>
      </c>
      <c r="BD4455" s="22"/>
    </row>
    <row r="4456" spans="1:56" x14ac:dyDescent="0.2">
      <c r="A4456" s="1">
        <v>4452</v>
      </c>
      <c r="B4456" s="3" t="s">
        <v>4504</v>
      </c>
      <c r="C4456" s="27">
        <v>38700000</v>
      </c>
      <c r="D4456" s="7">
        <v>28100000</v>
      </c>
      <c r="E4456" s="7">
        <v>14500000</v>
      </c>
      <c r="F4456" s="7">
        <v>18300000</v>
      </c>
      <c r="G4456" s="7">
        <v>14100000</v>
      </c>
      <c r="H4456" s="8">
        <v>6671971</v>
      </c>
      <c r="I4456" s="27">
        <v>23300000</v>
      </c>
      <c r="J4456" s="7">
        <v>16700000</v>
      </c>
      <c r="K4456" s="7">
        <v>64700000</v>
      </c>
      <c r="L4456" s="7">
        <v>14500000</v>
      </c>
      <c r="M4456" s="7">
        <v>9072720</v>
      </c>
      <c r="N4456" s="8">
        <v>14800000</v>
      </c>
      <c r="O4456" s="27">
        <v>33500000</v>
      </c>
      <c r="P4456" s="7">
        <v>38000000</v>
      </c>
      <c r="Q4456" s="7">
        <v>31300000</v>
      </c>
      <c r="R4456" s="7">
        <v>8853050</v>
      </c>
      <c r="S4456" s="7">
        <v>25500000</v>
      </c>
      <c r="T4456" s="8">
        <v>14700000</v>
      </c>
      <c r="U4456" s="27">
        <v>26800000</v>
      </c>
      <c r="V4456" s="7">
        <v>28600000</v>
      </c>
      <c r="W4456" s="7">
        <v>22900000</v>
      </c>
      <c r="X4456" s="7">
        <v>40000000</v>
      </c>
      <c r="Y4456" s="7">
        <v>13800000</v>
      </c>
      <c r="Z4456" s="8">
        <v>17300000</v>
      </c>
      <c r="AA4456" s="27">
        <v>17300000</v>
      </c>
      <c r="AB4456" s="7">
        <v>24600000</v>
      </c>
      <c r="AC4456" s="7">
        <v>27500000</v>
      </c>
      <c r="AD4456" s="7">
        <v>12300000</v>
      </c>
      <c r="AE4456" s="7">
        <v>58500000</v>
      </c>
      <c r="AF4456" s="8">
        <v>52000000</v>
      </c>
      <c r="AG4456" s="7">
        <v>58300000</v>
      </c>
      <c r="AH4456" s="7">
        <v>19700000</v>
      </c>
      <c r="AI4456" s="7">
        <v>20400000</v>
      </c>
      <c r="AJ4456" s="7">
        <v>20200000</v>
      </c>
      <c r="AK4456" s="7">
        <v>25400000</v>
      </c>
      <c r="AL4456" s="8">
        <v>6437201</v>
      </c>
      <c r="AM4456" s="17">
        <v>0.24546522557381401</v>
      </c>
      <c r="AN4456" s="2">
        <f t="shared" si="847"/>
        <v>16400000</v>
      </c>
      <c r="AO4456" s="2">
        <f t="shared" si="848"/>
        <v>15750000</v>
      </c>
      <c r="AP4456" s="2">
        <f t="shared" si="849"/>
        <v>28400000</v>
      </c>
      <c r="AQ4456" s="2">
        <f t="shared" si="850"/>
        <v>24850000</v>
      </c>
      <c r="AR4456" s="2">
        <f t="shared" si="851"/>
        <v>26050000</v>
      </c>
      <c r="AS4456" s="2">
        <f t="shared" si="852"/>
        <v>20300000</v>
      </c>
      <c r="AT4456" s="2">
        <f t="shared" si="853"/>
        <v>21958333.333333332</v>
      </c>
      <c r="AU4456">
        <f t="shared" si="854"/>
        <v>5268530.7882432174</v>
      </c>
      <c r="AV4456">
        <f t="shared" si="855"/>
        <v>-1.0550063303676258</v>
      </c>
      <c r="AW4456" t="str">
        <f t="shared" si="846"/>
        <v>sp|Q6P2C8-2|MED27_HUMAN;sp|Q6P2C8|MED27_HUMAN</v>
      </c>
      <c r="AX4456" s="20">
        <f t="shared" si="856"/>
        <v>0</v>
      </c>
      <c r="AY4456" s="21">
        <f t="shared" si="857"/>
        <v>-0.12337405362619913</v>
      </c>
      <c r="AZ4456" s="21">
        <f t="shared" si="857"/>
        <v>2.2776748361759847</v>
      </c>
      <c r="BA4456" s="21">
        <f t="shared" si="857"/>
        <v>1.6038626971405889</v>
      </c>
      <c r="BB4456" s="21">
        <f t="shared" si="857"/>
        <v>1.8316301807581874</v>
      </c>
      <c r="BC4456" s="22">
        <f t="shared" si="857"/>
        <v>0.74024432175719479</v>
      </c>
      <c r="BD4456" s="22"/>
    </row>
    <row r="4457" spans="1:56" x14ac:dyDescent="0.2">
      <c r="A4457" s="1">
        <v>4453</v>
      </c>
      <c r="B4457" s="3" t="s">
        <v>4505</v>
      </c>
      <c r="C4457" s="27">
        <v>11900000</v>
      </c>
      <c r="D4457" s="7">
        <v>9206810</v>
      </c>
      <c r="E4457" s="7">
        <v>8953677</v>
      </c>
      <c r="F4457" s="7">
        <v>8458103</v>
      </c>
      <c r="G4457" s="7">
        <v>8753932</v>
      </c>
      <c r="H4457" s="8">
        <v>9387192</v>
      </c>
      <c r="I4457" s="27">
        <v>12100000</v>
      </c>
      <c r="J4457" s="7">
        <v>7780522.5</v>
      </c>
      <c r="K4457" s="7">
        <v>9990860</v>
      </c>
      <c r="L4457" s="7">
        <v>7543067</v>
      </c>
      <c r="M4457" s="7">
        <v>10300000</v>
      </c>
      <c r="N4457" s="8">
        <v>11100000</v>
      </c>
      <c r="O4457" s="27">
        <v>8975340</v>
      </c>
      <c r="P4457" s="7">
        <v>9814839</v>
      </c>
      <c r="Q4457" s="7">
        <v>9820078</v>
      </c>
      <c r="R4457" s="7">
        <v>10300000</v>
      </c>
      <c r="S4457" s="7">
        <v>8519806</v>
      </c>
      <c r="T4457" s="8">
        <v>9721044</v>
      </c>
      <c r="U4457" s="27">
        <v>10800000</v>
      </c>
      <c r="V4457" s="7">
        <v>10700000</v>
      </c>
      <c r="W4457" s="7">
        <v>9665000</v>
      </c>
      <c r="X4457" s="7">
        <v>8661958</v>
      </c>
      <c r="Y4457" s="7">
        <v>8016343</v>
      </c>
      <c r="Z4457" s="8">
        <v>7992086</v>
      </c>
      <c r="AA4457" s="27">
        <v>8740018</v>
      </c>
      <c r="AB4457" s="7">
        <v>9539960</v>
      </c>
      <c r="AC4457" s="7">
        <v>9461834</v>
      </c>
      <c r="AD4457" s="7">
        <v>8993204</v>
      </c>
      <c r="AE4457" s="7">
        <v>9421668</v>
      </c>
      <c r="AF4457" s="8">
        <v>8203150.5</v>
      </c>
      <c r="AG4457" s="7">
        <v>10400000</v>
      </c>
      <c r="AH4457" s="7">
        <v>10500000</v>
      </c>
      <c r="AI4457" s="7">
        <v>9369744</v>
      </c>
      <c r="AJ4457" s="7">
        <v>9012067</v>
      </c>
      <c r="AK4457" s="7">
        <v>8705762</v>
      </c>
      <c r="AL4457" s="8">
        <v>5788044.5</v>
      </c>
      <c r="AM4457" s="17">
        <v>0.24546754765436599</v>
      </c>
      <c r="AN4457" s="2">
        <f t="shared" si="847"/>
        <v>9080243.5</v>
      </c>
      <c r="AO4457" s="2">
        <f t="shared" si="848"/>
        <v>10145430</v>
      </c>
      <c r="AP4457" s="2">
        <f t="shared" si="849"/>
        <v>9767941.5</v>
      </c>
      <c r="AQ4457" s="2">
        <f t="shared" si="850"/>
        <v>9163479</v>
      </c>
      <c r="AR4457" s="2">
        <f t="shared" si="851"/>
        <v>9207436</v>
      </c>
      <c r="AS4457" s="2">
        <f t="shared" si="852"/>
        <v>9190905.5</v>
      </c>
      <c r="AT4457" s="2">
        <f t="shared" si="853"/>
        <v>9425905.916666666</v>
      </c>
      <c r="AU4457">
        <f t="shared" si="854"/>
        <v>430350.54083193821</v>
      </c>
      <c r="AV4457">
        <f t="shared" si="855"/>
        <v>-0.80321129839512662</v>
      </c>
      <c r="AW4457" t="str">
        <f t="shared" si="846"/>
        <v>sp|Q8NDH3-2|PEPL1_HUMAN;sp|Q8NDH3-4|PEPL1_HUMAN;sp|Q8NDH3-5|PEPL1_HUMAN;sp|Q8NDH3|PEPL1_HUMAN</v>
      </c>
      <c r="AX4457" s="20">
        <f t="shared" si="856"/>
        <v>0</v>
      </c>
      <c r="AY4457" s="21">
        <f t="shared" si="857"/>
        <v>2.4751601286263512</v>
      </c>
      <c r="AZ4457" s="21">
        <f t="shared" si="857"/>
        <v>1.5979949709615024</v>
      </c>
      <c r="BA4457" s="21">
        <f t="shared" si="857"/>
        <v>0.19341325757158834</v>
      </c>
      <c r="BB4457" s="21">
        <f t="shared" si="857"/>
        <v>0.29555557140492028</v>
      </c>
      <c r="BC4457" s="22">
        <f t="shared" si="857"/>
        <v>0.25714386180640603</v>
      </c>
      <c r="BD4457" s="22"/>
    </row>
    <row r="4458" spans="1:56" x14ac:dyDescent="0.2">
      <c r="A4458" s="1">
        <v>4454</v>
      </c>
      <c r="B4458" s="3" t="s">
        <v>4506</v>
      </c>
      <c r="C4458" s="27">
        <v>84627.125</v>
      </c>
      <c r="D4458" s="7">
        <v>80290.86</v>
      </c>
      <c r="E4458" s="7">
        <v>66250.94</v>
      </c>
      <c r="F4458" s="7">
        <v>87969.89</v>
      </c>
      <c r="G4458" s="7">
        <v>0</v>
      </c>
      <c r="H4458" s="8">
        <v>76734.009999999995</v>
      </c>
      <c r="I4458" s="27">
        <v>81198.34</v>
      </c>
      <c r="J4458" s="7">
        <v>119248.33</v>
      </c>
      <c r="K4458" s="7">
        <v>61331.292999999998</v>
      </c>
      <c r="L4458" s="7">
        <v>94757.03</v>
      </c>
      <c r="M4458" s="7">
        <v>54728.51</v>
      </c>
      <c r="N4458" s="8">
        <v>38311.375</v>
      </c>
      <c r="O4458" s="27">
        <v>107086.914</v>
      </c>
      <c r="P4458" s="7">
        <v>55527</v>
      </c>
      <c r="Q4458" s="7">
        <v>100781.78</v>
      </c>
      <c r="R4458" s="7">
        <v>30309.598000000002</v>
      </c>
      <c r="S4458" s="7">
        <v>0</v>
      </c>
      <c r="T4458" s="8">
        <v>58580.91</v>
      </c>
      <c r="U4458" s="27">
        <v>84017.51</v>
      </c>
      <c r="V4458" s="7">
        <v>68613.054999999993</v>
      </c>
      <c r="W4458" s="7">
        <v>91120.33</v>
      </c>
      <c r="X4458" s="7">
        <v>62002.02</v>
      </c>
      <c r="Y4458" s="7">
        <v>41586.016000000003</v>
      </c>
      <c r="Z4458" s="8">
        <v>60610.445</v>
      </c>
      <c r="AA4458" s="27">
        <v>73939.516000000003</v>
      </c>
      <c r="AB4458" s="7">
        <v>87344.34</v>
      </c>
      <c r="AC4458" s="7">
        <v>92956.2</v>
      </c>
      <c r="AD4458" s="7">
        <v>74375.39</v>
      </c>
      <c r="AE4458" s="7">
        <v>30469.276999999998</v>
      </c>
      <c r="AF4458" s="8">
        <v>66944.03</v>
      </c>
      <c r="AG4458" s="7">
        <v>54648.832000000002</v>
      </c>
      <c r="AH4458" s="7">
        <v>130805.37</v>
      </c>
      <c r="AI4458" s="7">
        <v>76703.19</v>
      </c>
      <c r="AJ4458" s="7">
        <v>40242.061999999998</v>
      </c>
      <c r="AK4458" s="7">
        <v>116203.75</v>
      </c>
      <c r="AL4458" s="8">
        <v>79205.919999999998</v>
      </c>
      <c r="AM4458" s="17">
        <v>0.24546754765436599</v>
      </c>
      <c r="AN4458" s="2">
        <f t="shared" si="847"/>
        <v>78512.434999999998</v>
      </c>
      <c r="AO4458" s="2">
        <f t="shared" si="848"/>
        <v>71264.816500000001</v>
      </c>
      <c r="AP4458" s="2">
        <f t="shared" si="849"/>
        <v>57053.955000000002</v>
      </c>
      <c r="AQ4458" s="2">
        <f t="shared" si="850"/>
        <v>65307.537499999991</v>
      </c>
      <c r="AR4458" s="2">
        <f t="shared" si="851"/>
        <v>74157.453000000009</v>
      </c>
      <c r="AS4458" s="2">
        <f t="shared" si="852"/>
        <v>77954.554999999993</v>
      </c>
      <c r="AT4458" s="2">
        <f t="shared" si="853"/>
        <v>70708.458666666673</v>
      </c>
      <c r="AU4458">
        <f t="shared" si="854"/>
        <v>8261.0952598890362</v>
      </c>
      <c r="AV4458">
        <f t="shared" si="855"/>
        <v>0.94466606277073106</v>
      </c>
      <c r="AW4458" t="str">
        <f t="shared" si="846"/>
        <v>sp|Q6P4Q7|CNNM4_HUMAN</v>
      </c>
      <c r="AX4458" s="20">
        <f t="shared" si="856"/>
        <v>0</v>
      </c>
      <c r="AY4458" s="21">
        <f t="shared" si="857"/>
        <v>-0.87731932292200054</v>
      </c>
      <c r="AZ4458" s="21">
        <f t="shared" si="857"/>
        <v>-2.5975345066155584</v>
      </c>
      <c r="BA4458" s="21">
        <f t="shared" si="857"/>
        <v>-1.5984439211244945</v>
      </c>
      <c r="BB4458" s="21">
        <f t="shared" si="857"/>
        <v>-0.52716762886698465</v>
      </c>
      <c r="BC4458" s="22">
        <f t="shared" si="857"/>
        <v>-6.7530997095353484E-2</v>
      </c>
      <c r="BD4458" s="22"/>
    </row>
    <row r="4459" spans="1:56" x14ac:dyDescent="0.2">
      <c r="A4459" s="1">
        <v>4455</v>
      </c>
      <c r="B4459" s="3" t="s">
        <v>4507</v>
      </c>
      <c r="C4459" s="27">
        <v>6571080.5</v>
      </c>
      <c r="D4459" s="7">
        <v>5951255</v>
      </c>
      <c r="E4459" s="7">
        <v>4836370</v>
      </c>
      <c r="F4459" s="7">
        <v>7278673</v>
      </c>
      <c r="G4459" s="7">
        <v>5981867</v>
      </c>
      <c r="H4459" s="8">
        <v>6892226.5</v>
      </c>
      <c r="I4459" s="27">
        <v>5938451</v>
      </c>
      <c r="J4459" s="7">
        <v>3427527</v>
      </c>
      <c r="K4459" s="7">
        <v>5809442</v>
      </c>
      <c r="L4459" s="7">
        <v>2910826.5</v>
      </c>
      <c r="M4459" s="7">
        <v>7219445</v>
      </c>
      <c r="N4459" s="8">
        <v>5917761</v>
      </c>
      <c r="O4459" s="27">
        <v>6435467</v>
      </c>
      <c r="P4459" s="7">
        <v>5958388</v>
      </c>
      <c r="Q4459" s="7">
        <v>6137730.5</v>
      </c>
      <c r="R4459" s="7">
        <v>5500444.5</v>
      </c>
      <c r="S4459" s="7">
        <v>6168944</v>
      </c>
      <c r="T4459" s="8">
        <v>6880106.5</v>
      </c>
      <c r="U4459" s="27">
        <v>5892189</v>
      </c>
      <c r="V4459" s="7">
        <v>5168639</v>
      </c>
      <c r="W4459" s="7">
        <v>5666152</v>
      </c>
      <c r="X4459" s="7">
        <v>6565948</v>
      </c>
      <c r="Y4459" s="7">
        <v>6770463</v>
      </c>
      <c r="Z4459" s="8">
        <v>5930366.5</v>
      </c>
      <c r="AA4459" s="27">
        <v>4588198</v>
      </c>
      <c r="AB4459" s="7">
        <v>5798865.5</v>
      </c>
      <c r="AC4459" s="7">
        <v>8191481</v>
      </c>
      <c r="AD4459" s="7">
        <v>6679859.5</v>
      </c>
      <c r="AE4459" s="7">
        <v>6490619</v>
      </c>
      <c r="AF4459" s="8">
        <v>7468886</v>
      </c>
      <c r="AG4459" s="7">
        <v>6614484</v>
      </c>
      <c r="AH4459" s="7">
        <v>6245641</v>
      </c>
      <c r="AI4459" s="7">
        <v>7910402</v>
      </c>
      <c r="AJ4459" s="7">
        <v>6394131.5</v>
      </c>
      <c r="AK4459" s="7">
        <v>6957322.5</v>
      </c>
      <c r="AL4459" s="8">
        <v>3959446.5</v>
      </c>
      <c r="AM4459" s="17">
        <v>0.24552778394977301</v>
      </c>
      <c r="AN4459" s="2">
        <f t="shared" si="847"/>
        <v>6276473.75</v>
      </c>
      <c r="AO4459" s="2">
        <f t="shared" si="848"/>
        <v>5863601.5</v>
      </c>
      <c r="AP4459" s="2">
        <f t="shared" si="849"/>
        <v>6153337.25</v>
      </c>
      <c r="AQ4459" s="2">
        <f t="shared" si="850"/>
        <v>5911277.75</v>
      </c>
      <c r="AR4459" s="2">
        <f t="shared" si="851"/>
        <v>6585239.25</v>
      </c>
      <c r="AS4459" s="2">
        <f t="shared" si="852"/>
        <v>6504307.75</v>
      </c>
      <c r="AT4459" s="2">
        <f t="shared" si="853"/>
        <v>6215706.208333333</v>
      </c>
      <c r="AU4459">
        <f t="shared" si="854"/>
        <v>298020.97634002281</v>
      </c>
      <c r="AV4459">
        <f t="shared" si="855"/>
        <v>0.20390357220135777</v>
      </c>
      <c r="AW4459" t="str">
        <f t="shared" si="846"/>
        <v>sp|Q14653|IRF3_HUMAN</v>
      </c>
      <c r="AX4459" s="20">
        <f t="shared" si="856"/>
        <v>0</v>
      </c>
      <c r="AY4459" s="21">
        <f t="shared" si="857"/>
        <v>-1.3853798315489687</v>
      </c>
      <c r="AZ4459" s="21">
        <f t="shared" si="857"/>
        <v>-0.41318064759142714</v>
      </c>
      <c r="BA4459" s="21">
        <f t="shared" si="857"/>
        <v>-1.2254036762275915</v>
      </c>
      <c r="BB4459" s="21">
        <f t="shared" si="857"/>
        <v>1.0360529107445053</v>
      </c>
      <c r="BC4459" s="22">
        <f t="shared" si="857"/>
        <v>0.76448981141534156</v>
      </c>
      <c r="BD4459" s="22"/>
    </row>
    <row r="4460" spans="1:56" x14ac:dyDescent="0.2">
      <c r="A4460" s="1">
        <v>4456</v>
      </c>
      <c r="B4460" s="3" t="s">
        <v>4508</v>
      </c>
      <c r="C4460" s="27">
        <v>3629811.2</v>
      </c>
      <c r="D4460" s="7">
        <v>3507469.5</v>
      </c>
      <c r="E4460" s="7">
        <v>2416972.7999999998</v>
      </c>
      <c r="F4460" s="7">
        <v>3142634.5</v>
      </c>
      <c r="G4460" s="7">
        <v>3370447</v>
      </c>
      <c r="H4460" s="8">
        <v>3727943</v>
      </c>
      <c r="I4460" s="27">
        <v>2175322</v>
      </c>
      <c r="J4460" s="7">
        <v>3766185.8</v>
      </c>
      <c r="K4460" s="7">
        <v>2727109.8</v>
      </c>
      <c r="L4460" s="7">
        <v>4544422</v>
      </c>
      <c r="M4460" s="7">
        <v>3944238.5</v>
      </c>
      <c r="N4460" s="8">
        <v>3332694.8</v>
      </c>
      <c r="O4460" s="27">
        <v>3716300.5</v>
      </c>
      <c r="P4460" s="7">
        <v>4044840.5</v>
      </c>
      <c r="Q4460" s="7">
        <v>2942153.5</v>
      </c>
      <c r="R4460" s="7">
        <v>4026449</v>
      </c>
      <c r="S4460" s="7">
        <v>2876937</v>
      </c>
      <c r="T4460" s="8">
        <v>3864688.2</v>
      </c>
      <c r="U4460" s="27">
        <v>3696846.2</v>
      </c>
      <c r="V4460" s="7">
        <v>3620788.8</v>
      </c>
      <c r="W4460" s="7">
        <v>3668561.2</v>
      </c>
      <c r="X4460" s="7">
        <v>4518337</v>
      </c>
      <c r="Y4460" s="7">
        <v>3370285.8</v>
      </c>
      <c r="Z4460" s="8">
        <v>3488973</v>
      </c>
      <c r="AA4460" s="27">
        <v>3407559.8</v>
      </c>
      <c r="AB4460" s="7">
        <v>3264426</v>
      </c>
      <c r="AC4460" s="7">
        <v>3872011.8</v>
      </c>
      <c r="AD4460" s="7">
        <v>4828233</v>
      </c>
      <c r="AE4460" s="7">
        <v>2805963.2</v>
      </c>
      <c r="AF4460" s="8">
        <v>3170278</v>
      </c>
      <c r="AG4460" s="7">
        <v>3451405.8</v>
      </c>
      <c r="AH4460" s="7">
        <v>4220071.5</v>
      </c>
      <c r="AI4460" s="7">
        <v>2569613.5</v>
      </c>
      <c r="AJ4460" s="7">
        <v>4581593.5</v>
      </c>
      <c r="AK4460" s="7">
        <v>3553177.8</v>
      </c>
      <c r="AL4460" s="8">
        <v>3580215.5</v>
      </c>
      <c r="AM4460" s="17">
        <v>0.24552778394977301</v>
      </c>
      <c r="AN4460" s="2">
        <f t="shared" si="847"/>
        <v>3438958.25</v>
      </c>
      <c r="AO4460" s="2">
        <f t="shared" si="848"/>
        <v>3549440.3</v>
      </c>
      <c r="AP4460" s="2">
        <f t="shared" si="849"/>
        <v>3790494.35</v>
      </c>
      <c r="AQ4460" s="2">
        <f t="shared" si="850"/>
        <v>3644675</v>
      </c>
      <c r="AR4460" s="2">
        <f t="shared" si="851"/>
        <v>3335992.9</v>
      </c>
      <c r="AS4460" s="2">
        <f t="shared" si="852"/>
        <v>3566696.65</v>
      </c>
      <c r="AT4460" s="2">
        <f t="shared" si="853"/>
        <v>3554376.2416666667</v>
      </c>
      <c r="AU4460">
        <f t="shared" si="854"/>
        <v>158173.56260700279</v>
      </c>
      <c r="AV4460">
        <f t="shared" si="855"/>
        <v>-0.72969205323795883</v>
      </c>
      <c r="AW4460" t="str">
        <f t="shared" si="846"/>
        <v>sp|P42892-2|ECE1_HUMAN;sp|P42892-3|ECE1_HUMAN;sp|P42892-4|ECE1_HUMAN;sp|P42892|ECE1_HUMAN</v>
      </c>
      <c r="AX4460" s="20">
        <f t="shared" si="856"/>
        <v>0</v>
      </c>
      <c r="AY4460" s="21">
        <f t="shared" si="857"/>
        <v>0.69848619566408154</v>
      </c>
      <c r="AZ4460" s="21">
        <f t="shared" si="857"/>
        <v>2.2224706468389086</v>
      </c>
      <c r="BA4460" s="21">
        <f t="shared" si="857"/>
        <v>1.3005760672605116</v>
      </c>
      <c r="BB4460" s="21">
        <f t="shared" si="857"/>
        <v>-0.65096434766299904</v>
      </c>
      <c r="BC4460" s="22">
        <f t="shared" si="857"/>
        <v>0.8075837573272473</v>
      </c>
      <c r="BD4460" s="22"/>
    </row>
    <row r="4461" spans="1:56" x14ac:dyDescent="0.2">
      <c r="A4461" s="1">
        <v>4457</v>
      </c>
      <c r="B4461" s="3" t="s">
        <v>4509</v>
      </c>
      <c r="C4461" s="27">
        <v>6721736.5</v>
      </c>
      <c r="D4461" s="7">
        <v>4977158.5</v>
      </c>
      <c r="E4461" s="7">
        <v>6360105.5</v>
      </c>
      <c r="F4461" s="7">
        <v>3545002</v>
      </c>
      <c r="G4461" s="7">
        <v>4696388</v>
      </c>
      <c r="H4461" s="8">
        <v>4700168</v>
      </c>
      <c r="I4461" s="27">
        <v>6139401.5</v>
      </c>
      <c r="J4461" s="7">
        <v>8153931</v>
      </c>
      <c r="K4461" s="7">
        <v>5720551</v>
      </c>
      <c r="L4461" s="7">
        <v>7473712</v>
      </c>
      <c r="M4461" s="7">
        <v>6588891.5</v>
      </c>
      <c r="N4461" s="8">
        <v>7141024.5</v>
      </c>
      <c r="O4461" s="27">
        <v>7835677.5</v>
      </c>
      <c r="P4461" s="7">
        <v>5052328</v>
      </c>
      <c r="Q4461" s="7">
        <v>5399419.5</v>
      </c>
      <c r="R4461" s="7">
        <v>5556026.5</v>
      </c>
      <c r="S4461" s="7">
        <v>5383209.5</v>
      </c>
      <c r="T4461" s="8">
        <v>4719064.5</v>
      </c>
      <c r="U4461" s="27">
        <v>9216501</v>
      </c>
      <c r="V4461" s="7">
        <v>6282887</v>
      </c>
      <c r="W4461" s="7">
        <v>7353975.5</v>
      </c>
      <c r="X4461" s="7">
        <v>4479288.5</v>
      </c>
      <c r="Y4461" s="7">
        <v>5563940.5</v>
      </c>
      <c r="Z4461" s="8">
        <v>7108855.5</v>
      </c>
      <c r="AA4461" s="27">
        <v>8820669</v>
      </c>
      <c r="AB4461" s="7">
        <v>5987806.5</v>
      </c>
      <c r="AC4461" s="7">
        <v>5605099</v>
      </c>
      <c r="AD4461" s="7">
        <v>5852273</v>
      </c>
      <c r="AE4461" s="7">
        <v>4343620.5</v>
      </c>
      <c r="AF4461" s="8">
        <v>7269979.5</v>
      </c>
      <c r="AG4461" s="7">
        <v>9216715</v>
      </c>
      <c r="AH4461" s="7">
        <v>2894615.8</v>
      </c>
      <c r="AI4461" s="7">
        <v>5471779</v>
      </c>
      <c r="AJ4461" s="7">
        <v>6710388.5</v>
      </c>
      <c r="AK4461" s="7">
        <v>5136613.5</v>
      </c>
      <c r="AL4461" s="8">
        <v>7432864.5</v>
      </c>
      <c r="AM4461" s="17">
        <v>0.24554598571106001</v>
      </c>
      <c r="AN4461" s="2">
        <f t="shared" si="847"/>
        <v>4838663.25</v>
      </c>
      <c r="AO4461" s="2">
        <f t="shared" si="848"/>
        <v>6864958</v>
      </c>
      <c r="AP4461" s="2">
        <f t="shared" si="849"/>
        <v>5391314.5</v>
      </c>
      <c r="AQ4461" s="2">
        <f t="shared" si="850"/>
        <v>6695871.25</v>
      </c>
      <c r="AR4461" s="2">
        <f t="shared" si="851"/>
        <v>5920039.75</v>
      </c>
      <c r="AS4461" s="2">
        <f t="shared" si="852"/>
        <v>6091083.75</v>
      </c>
      <c r="AT4461" s="2">
        <f t="shared" si="853"/>
        <v>5966988.416666667</v>
      </c>
      <c r="AU4461">
        <f t="shared" si="854"/>
        <v>769381.76823219156</v>
      </c>
      <c r="AV4461">
        <f t="shared" si="855"/>
        <v>-1.4665348377817942</v>
      </c>
      <c r="AW4461" t="str">
        <f t="shared" si="846"/>
        <v>sp|Q0VGL1|LTOR4_HUMAN</v>
      </c>
      <c r="AX4461" s="20">
        <f t="shared" si="856"/>
        <v>0</v>
      </c>
      <c r="AY4461" s="21">
        <f t="shared" si="857"/>
        <v>2.6336661897458491</v>
      </c>
      <c r="AZ4461" s="21">
        <f t="shared" si="857"/>
        <v>0.71830562253876484</v>
      </c>
      <c r="BA4461" s="21">
        <f t="shared" si="857"/>
        <v>2.4138965552398086</v>
      </c>
      <c r="BB4461" s="21">
        <f t="shared" si="857"/>
        <v>1.405513549514799</v>
      </c>
      <c r="BC4461" s="22">
        <f t="shared" si="857"/>
        <v>1.6278271096515409</v>
      </c>
      <c r="BD4461" s="22"/>
    </row>
    <row r="4462" spans="1:56" x14ac:dyDescent="0.2">
      <c r="A4462" s="1">
        <v>4458</v>
      </c>
      <c r="B4462" s="3" t="s">
        <v>4510</v>
      </c>
      <c r="C4462" s="27">
        <v>5453777.5</v>
      </c>
      <c r="D4462" s="7">
        <v>6954202</v>
      </c>
      <c r="E4462" s="7">
        <v>6323593</v>
      </c>
      <c r="F4462" s="7">
        <v>5965531</v>
      </c>
      <c r="G4462" s="7">
        <v>6971766</v>
      </c>
      <c r="H4462" s="8">
        <v>7037280</v>
      </c>
      <c r="I4462" s="27">
        <v>7002442.5</v>
      </c>
      <c r="J4462" s="7">
        <v>6578915.5</v>
      </c>
      <c r="K4462" s="7">
        <v>5944833</v>
      </c>
      <c r="L4462" s="7">
        <v>6837487.5</v>
      </c>
      <c r="M4462" s="7">
        <v>6958180</v>
      </c>
      <c r="N4462" s="8">
        <v>5548498.5</v>
      </c>
      <c r="O4462" s="27">
        <v>6573481</v>
      </c>
      <c r="P4462" s="7">
        <v>6929445</v>
      </c>
      <c r="Q4462" s="7">
        <v>6524776</v>
      </c>
      <c r="R4462" s="7">
        <v>6320603</v>
      </c>
      <c r="S4462" s="7">
        <v>6677271</v>
      </c>
      <c r="T4462" s="8">
        <v>6438746</v>
      </c>
      <c r="U4462" s="27">
        <v>6972262.5</v>
      </c>
      <c r="V4462" s="7">
        <v>6111070</v>
      </c>
      <c r="W4462" s="7">
        <v>6401978.5</v>
      </c>
      <c r="X4462" s="7">
        <v>6432503</v>
      </c>
      <c r="Y4462" s="7">
        <v>5151789</v>
      </c>
      <c r="Z4462" s="8">
        <v>6102693</v>
      </c>
      <c r="AA4462" s="27">
        <v>7465379</v>
      </c>
      <c r="AB4462" s="7">
        <v>6358896</v>
      </c>
      <c r="AC4462" s="7">
        <v>6184540</v>
      </c>
      <c r="AD4462" s="7">
        <v>6193115</v>
      </c>
      <c r="AE4462" s="7">
        <v>5403968</v>
      </c>
      <c r="AF4462" s="8">
        <v>5430306</v>
      </c>
      <c r="AG4462" s="7">
        <v>7469322</v>
      </c>
      <c r="AH4462" s="7">
        <v>6534341.5</v>
      </c>
      <c r="AI4462" s="7">
        <v>6389885</v>
      </c>
      <c r="AJ4462" s="7">
        <v>7065331</v>
      </c>
      <c r="AK4462" s="7">
        <v>5953125</v>
      </c>
      <c r="AL4462" s="8">
        <v>5819458</v>
      </c>
      <c r="AM4462" s="17">
        <v>0.24580588207769699</v>
      </c>
      <c r="AN4462" s="2">
        <f t="shared" si="847"/>
        <v>6638897.5</v>
      </c>
      <c r="AO4462" s="2">
        <f t="shared" si="848"/>
        <v>6708201.5</v>
      </c>
      <c r="AP4462" s="2">
        <f t="shared" si="849"/>
        <v>6549128.5</v>
      </c>
      <c r="AQ4462" s="2">
        <f t="shared" si="850"/>
        <v>6256524.25</v>
      </c>
      <c r="AR4462" s="2">
        <f t="shared" si="851"/>
        <v>6188827.5</v>
      </c>
      <c r="AS4462" s="2">
        <f t="shared" si="852"/>
        <v>6462113.25</v>
      </c>
      <c r="AT4462" s="2">
        <f t="shared" si="853"/>
        <v>6467282.083333333</v>
      </c>
      <c r="AU4462">
        <f t="shared" si="854"/>
        <v>207930.4636721533</v>
      </c>
      <c r="AV4462">
        <f t="shared" si="855"/>
        <v>0.82535004075812224</v>
      </c>
      <c r="AW4462" t="str">
        <f t="shared" si="846"/>
        <v>sp|Q8TB36-2|GDAP1_HUMAN;sp|Q8TB36|GDAP1_HUMAN</v>
      </c>
      <c r="AX4462" s="20">
        <f t="shared" si="856"/>
        <v>0</v>
      </c>
      <c r="AY4462" s="21">
        <f t="shared" si="857"/>
        <v>0.33330373421988102</v>
      </c>
      <c r="AZ4462" s="21">
        <f t="shared" si="857"/>
        <v>-0.43172606079280412</v>
      </c>
      <c r="BA4462" s="21">
        <f t="shared" si="857"/>
        <v>-1.8389477099560214</v>
      </c>
      <c r="BB4462" s="21">
        <f t="shared" si="857"/>
        <v>-2.1645216965881025</v>
      </c>
      <c r="BC4462" s="22">
        <f t="shared" si="857"/>
        <v>-0.85020851143167775</v>
      </c>
      <c r="BD4462" s="22"/>
    </row>
    <row r="4463" spans="1:56" x14ac:dyDescent="0.2">
      <c r="A4463" s="1">
        <v>4459</v>
      </c>
      <c r="B4463" s="3" t="s">
        <v>4511</v>
      </c>
      <c r="C4463" s="27">
        <v>2803684</v>
      </c>
      <c r="D4463" s="7">
        <v>3385952.8</v>
      </c>
      <c r="E4463" s="7">
        <v>2347454.5</v>
      </c>
      <c r="F4463" s="7">
        <v>2941458.5</v>
      </c>
      <c r="G4463" s="7">
        <v>2769505.5</v>
      </c>
      <c r="H4463" s="8">
        <v>2776539.5</v>
      </c>
      <c r="I4463" s="27">
        <v>2894383</v>
      </c>
      <c r="J4463" s="7">
        <v>1567273.5</v>
      </c>
      <c r="K4463" s="7">
        <v>2995211.8</v>
      </c>
      <c r="L4463" s="7">
        <v>1873473.9</v>
      </c>
      <c r="M4463" s="7">
        <v>2439338.5</v>
      </c>
      <c r="N4463" s="8">
        <v>3360441.5</v>
      </c>
      <c r="O4463" s="27">
        <v>2285721.5</v>
      </c>
      <c r="P4463" s="7">
        <v>3137390</v>
      </c>
      <c r="Q4463" s="7">
        <v>3084755.5</v>
      </c>
      <c r="R4463" s="7">
        <v>1993824.6</v>
      </c>
      <c r="S4463" s="7">
        <v>2841036</v>
      </c>
      <c r="T4463" s="8">
        <v>2115681.5</v>
      </c>
      <c r="U4463" s="27">
        <v>2443181.7999999998</v>
      </c>
      <c r="V4463" s="7">
        <v>2139640.5</v>
      </c>
      <c r="W4463" s="7">
        <v>2575847.5</v>
      </c>
      <c r="X4463" s="7">
        <v>2165921</v>
      </c>
      <c r="Y4463" s="7">
        <v>2270103.5</v>
      </c>
      <c r="Z4463" s="8">
        <v>2773640</v>
      </c>
      <c r="AA4463" s="27">
        <v>3038244</v>
      </c>
      <c r="AB4463" s="7">
        <v>2574310</v>
      </c>
      <c r="AC4463" s="7">
        <v>2688586</v>
      </c>
      <c r="AD4463" s="7">
        <v>1460010.8</v>
      </c>
      <c r="AE4463" s="7">
        <v>3044728.8</v>
      </c>
      <c r="AF4463" s="8">
        <v>2492473.5</v>
      </c>
      <c r="AG4463" s="7">
        <v>2518024.5</v>
      </c>
      <c r="AH4463" s="7">
        <v>2586878</v>
      </c>
      <c r="AI4463" s="7">
        <v>2712946</v>
      </c>
      <c r="AJ4463" s="7">
        <v>2069986.9</v>
      </c>
      <c r="AK4463" s="7">
        <v>3451870.2</v>
      </c>
      <c r="AL4463" s="8">
        <v>1461281.6</v>
      </c>
      <c r="AM4463" s="17">
        <v>0.24580588207769699</v>
      </c>
      <c r="AN4463" s="2">
        <f t="shared" si="847"/>
        <v>2790111.75</v>
      </c>
      <c r="AO4463" s="2">
        <f t="shared" si="848"/>
        <v>2666860.75</v>
      </c>
      <c r="AP4463" s="2">
        <f t="shared" si="849"/>
        <v>2563378.75</v>
      </c>
      <c r="AQ4463" s="2">
        <f t="shared" si="850"/>
        <v>2356642.65</v>
      </c>
      <c r="AR4463" s="2">
        <f t="shared" si="851"/>
        <v>2631448</v>
      </c>
      <c r="AS4463" s="2">
        <f t="shared" si="852"/>
        <v>2552451.25</v>
      </c>
      <c r="AT4463" s="2">
        <f t="shared" si="853"/>
        <v>2593482.1916666669</v>
      </c>
      <c r="AU4463">
        <f t="shared" si="854"/>
        <v>144341.0700438043</v>
      </c>
      <c r="AV4463">
        <f t="shared" si="855"/>
        <v>1.3622564823280057</v>
      </c>
      <c r="AW4463" t="str">
        <f t="shared" si="846"/>
        <v>sp|Q96RL1|UIMC1_HUMAN</v>
      </c>
      <c r="AX4463" s="20">
        <f t="shared" si="856"/>
        <v>0</v>
      </c>
      <c r="AY4463" s="21">
        <f t="shared" si="857"/>
        <v>-0.85388725442173918</v>
      </c>
      <c r="AZ4463" s="21">
        <f t="shared" si="857"/>
        <v>-1.5708141829015927</v>
      </c>
      <c r="BA4463" s="21">
        <f t="shared" si="857"/>
        <v>-3.0030891406614337</v>
      </c>
      <c r="BB4463" s="21">
        <f t="shared" si="857"/>
        <v>-1.099228029498805</v>
      </c>
      <c r="BC4463" s="22">
        <f t="shared" si="857"/>
        <v>-1.6465202864844728</v>
      </c>
      <c r="BD4463" s="22"/>
    </row>
    <row r="4464" spans="1:56" x14ac:dyDescent="0.2">
      <c r="A4464" s="1">
        <v>4460</v>
      </c>
      <c r="B4464" s="3" t="s">
        <v>4512</v>
      </c>
      <c r="C4464" s="27">
        <v>18500000</v>
      </c>
      <c r="D4464" s="7">
        <v>475995.94</v>
      </c>
      <c r="E4464" s="7">
        <v>17100000</v>
      </c>
      <c r="F4464" s="7">
        <v>13000000</v>
      </c>
      <c r="G4464" s="7">
        <v>14100000</v>
      </c>
      <c r="H4464" s="8">
        <v>13000000</v>
      </c>
      <c r="I4464" s="27">
        <v>397667.66</v>
      </c>
      <c r="J4464" s="7">
        <v>17700000</v>
      </c>
      <c r="K4464" s="7">
        <v>477879.28</v>
      </c>
      <c r="L4464" s="7">
        <v>9824221</v>
      </c>
      <c r="M4464" s="7">
        <v>9930737</v>
      </c>
      <c r="N4464" s="8">
        <v>10700000</v>
      </c>
      <c r="O4464" s="27">
        <v>16100000</v>
      </c>
      <c r="P4464" s="7">
        <v>11400000</v>
      </c>
      <c r="Q4464" s="7">
        <v>9689506</v>
      </c>
      <c r="R4464" s="7">
        <v>9457495</v>
      </c>
      <c r="S4464" s="7">
        <v>16060.999</v>
      </c>
      <c r="T4464" s="8">
        <v>10000000</v>
      </c>
      <c r="U4464" s="27">
        <v>9655902</v>
      </c>
      <c r="V4464" s="7">
        <v>8923798</v>
      </c>
      <c r="W4464" s="7">
        <v>549825.25</v>
      </c>
      <c r="X4464" s="7">
        <v>4167011</v>
      </c>
      <c r="Y4464" s="7">
        <v>9079374</v>
      </c>
      <c r="Z4464" s="8">
        <v>15300000</v>
      </c>
      <c r="AA4464" s="27">
        <v>2719192.5</v>
      </c>
      <c r="AB4464" s="7">
        <v>8533729</v>
      </c>
      <c r="AC4464" s="7">
        <v>7178831.5</v>
      </c>
      <c r="AD4464" s="7">
        <v>16200000</v>
      </c>
      <c r="AE4464" s="7">
        <v>10900000</v>
      </c>
      <c r="AF4464" s="8">
        <v>11700000</v>
      </c>
      <c r="AG4464" s="7">
        <v>803009.7</v>
      </c>
      <c r="AH4464" s="7">
        <v>8278558.5</v>
      </c>
      <c r="AI4464" s="7">
        <v>7457998</v>
      </c>
      <c r="AJ4464" s="7">
        <v>12200000</v>
      </c>
      <c r="AK4464" s="7">
        <v>8635230</v>
      </c>
      <c r="AL4464" s="8">
        <v>8122309.5</v>
      </c>
      <c r="AM4464" s="17">
        <v>0.245893423508177</v>
      </c>
      <c r="AN4464" s="2">
        <f t="shared" si="847"/>
        <v>13550000</v>
      </c>
      <c r="AO4464" s="2">
        <f t="shared" si="848"/>
        <v>9877479</v>
      </c>
      <c r="AP4464" s="2">
        <f t="shared" si="849"/>
        <v>9844753</v>
      </c>
      <c r="AQ4464" s="2">
        <f t="shared" si="850"/>
        <v>9001586</v>
      </c>
      <c r="AR4464" s="2">
        <f t="shared" si="851"/>
        <v>9716864.5</v>
      </c>
      <c r="AS4464" s="2">
        <f t="shared" si="852"/>
        <v>8200434</v>
      </c>
      <c r="AT4464" s="2">
        <f t="shared" si="853"/>
        <v>10031852.75</v>
      </c>
      <c r="AU4464">
        <f t="shared" si="854"/>
        <v>1841247.3736826822</v>
      </c>
      <c r="AV4464">
        <f t="shared" si="855"/>
        <v>1.910741218309709</v>
      </c>
      <c r="AW4464" t="str">
        <f t="shared" si="846"/>
        <v>sp|P06746|DPOLB_HUMAN</v>
      </c>
      <c r="AX4464" s="20">
        <f t="shared" si="856"/>
        <v>0</v>
      </c>
      <c r="AY4464" s="21">
        <f t="shared" si="857"/>
        <v>-1.9945831573161104</v>
      </c>
      <c r="AZ4464" s="21">
        <f t="shared" si="857"/>
        <v>-2.012356977644524</v>
      </c>
      <c r="BA4464" s="21">
        <f t="shared" si="857"/>
        <v>-2.4702894706118217</v>
      </c>
      <c r="BB4464" s="21">
        <f t="shared" si="857"/>
        <v>-2.0818145105257306</v>
      </c>
      <c r="BC4464" s="22">
        <f t="shared" si="857"/>
        <v>-2.9054031937600668</v>
      </c>
      <c r="BD4464" s="22"/>
    </row>
    <row r="4465" spans="1:56" x14ac:dyDescent="0.2">
      <c r="A4465" s="1">
        <v>4461</v>
      </c>
      <c r="B4465" s="3" t="s">
        <v>4513</v>
      </c>
      <c r="C4465" s="27">
        <v>46800000</v>
      </c>
      <c r="D4465" s="7">
        <v>50200000</v>
      </c>
      <c r="E4465" s="7">
        <v>43600000</v>
      </c>
      <c r="F4465" s="7">
        <v>43600000</v>
      </c>
      <c r="G4465" s="7">
        <v>43100000</v>
      </c>
      <c r="H4465" s="8">
        <v>47100000</v>
      </c>
      <c r="I4465" s="27">
        <v>46700000</v>
      </c>
      <c r="J4465" s="7">
        <v>68800000</v>
      </c>
      <c r="K4465" s="7">
        <v>48900000</v>
      </c>
      <c r="L4465" s="7">
        <v>58700000</v>
      </c>
      <c r="M4465" s="7">
        <v>51000000</v>
      </c>
      <c r="N4465" s="8">
        <v>42000000</v>
      </c>
      <c r="O4465" s="27">
        <v>49000000</v>
      </c>
      <c r="P4465" s="7">
        <v>52200000</v>
      </c>
      <c r="Q4465" s="7">
        <v>52000000</v>
      </c>
      <c r="R4465" s="7">
        <v>45400000</v>
      </c>
      <c r="S4465" s="7">
        <v>38200000</v>
      </c>
      <c r="T4465" s="8">
        <v>53700000</v>
      </c>
      <c r="U4465" s="27">
        <v>49900000</v>
      </c>
      <c r="V4465" s="7">
        <v>46100000</v>
      </c>
      <c r="W4465" s="7">
        <v>42900000</v>
      </c>
      <c r="X4465" s="7">
        <v>54700000</v>
      </c>
      <c r="Y4465" s="7">
        <v>44200000</v>
      </c>
      <c r="Z4465" s="8">
        <v>37800000</v>
      </c>
      <c r="AA4465" s="27">
        <v>44400000</v>
      </c>
      <c r="AB4465" s="7">
        <v>50700000</v>
      </c>
      <c r="AC4465" s="7">
        <v>52900000</v>
      </c>
      <c r="AD4465" s="7">
        <v>36700000</v>
      </c>
      <c r="AE4465" s="7">
        <v>46700000</v>
      </c>
      <c r="AF4465" s="8">
        <v>41600000</v>
      </c>
      <c r="AG4465" s="7">
        <v>48900000</v>
      </c>
      <c r="AH4465" s="7">
        <v>54100000</v>
      </c>
      <c r="AI4465" s="7">
        <v>48300000</v>
      </c>
      <c r="AJ4465" s="7">
        <v>45100000</v>
      </c>
      <c r="AK4465" s="7">
        <v>46400000</v>
      </c>
      <c r="AL4465" s="8">
        <v>29500000</v>
      </c>
      <c r="AM4465" s="17">
        <v>0.24601577822930801</v>
      </c>
      <c r="AN4465" s="2">
        <f t="shared" si="847"/>
        <v>45200000</v>
      </c>
      <c r="AO4465" s="2">
        <f t="shared" si="848"/>
        <v>49950000</v>
      </c>
      <c r="AP4465" s="2">
        <f t="shared" si="849"/>
        <v>50500000</v>
      </c>
      <c r="AQ4465" s="2">
        <f t="shared" si="850"/>
        <v>45150000</v>
      </c>
      <c r="AR4465" s="2">
        <f t="shared" si="851"/>
        <v>45550000</v>
      </c>
      <c r="AS4465" s="2">
        <f t="shared" si="852"/>
        <v>47350000</v>
      </c>
      <c r="AT4465" s="2">
        <f t="shared" si="853"/>
        <v>47283333.333333336</v>
      </c>
      <c r="AU4465">
        <f t="shared" si="854"/>
        <v>2423152.2169823889</v>
      </c>
      <c r="AV4465">
        <f t="shared" si="855"/>
        <v>-0.85976164383422937</v>
      </c>
      <c r="AW4465" t="str">
        <f t="shared" si="846"/>
        <v>sp|O75521-2|ECI2_HUMAN;sp|O75521|ECI2_HUMAN</v>
      </c>
      <c r="AX4465" s="20">
        <f t="shared" si="856"/>
        <v>0</v>
      </c>
      <c r="AY4465" s="21">
        <f t="shared" si="857"/>
        <v>1.9602565479420404</v>
      </c>
      <c r="AZ4465" s="21">
        <f t="shared" si="857"/>
        <v>2.1872336219142769</v>
      </c>
      <c r="BA4465" s="21">
        <f t="shared" si="857"/>
        <v>-2.0634279452021453E-2</v>
      </c>
      <c r="BB4465" s="21">
        <f t="shared" si="857"/>
        <v>0.1444399561641504</v>
      </c>
      <c r="BC4465" s="22">
        <f t="shared" si="857"/>
        <v>0.88727401643692361</v>
      </c>
      <c r="BD4465" s="22"/>
    </row>
    <row r="4466" spans="1:56" x14ac:dyDescent="0.2">
      <c r="A4466" s="1">
        <v>4462</v>
      </c>
      <c r="B4466" s="3" t="s">
        <v>4514</v>
      </c>
      <c r="C4466" s="27">
        <v>17400000</v>
      </c>
      <c r="D4466" s="7">
        <v>15300000</v>
      </c>
      <c r="E4466" s="7">
        <v>13700000</v>
      </c>
      <c r="F4466" s="7">
        <v>13600000</v>
      </c>
      <c r="G4466" s="7">
        <v>14500000</v>
      </c>
      <c r="H4466" s="8">
        <v>13200000</v>
      </c>
      <c r="I4466" s="27">
        <v>15200000</v>
      </c>
      <c r="J4466" s="7">
        <v>16500000</v>
      </c>
      <c r="K4466" s="7">
        <v>15100000</v>
      </c>
      <c r="L4466" s="7">
        <v>14500000</v>
      </c>
      <c r="M4466" s="7">
        <v>14900000</v>
      </c>
      <c r="N4466" s="8">
        <v>16900000</v>
      </c>
      <c r="O4466" s="27">
        <v>16900000</v>
      </c>
      <c r="P4466" s="7">
        <v>14900000</v>
      </c>
      <c r="Q4466" s="7">
        <v>14100000</v>
      </c>
      <c r="R4466" s="7">
        <v>13300000</v>
      </c>
      <c r="S4466" s="7">
        <v>13800000</v>
      </c>
      <c r="T4466" s="8">
        <v>15000000</v>
      </c>
      <c r="U4466" s="27">
        <v>16100000</v>
      </c>
      <c r="V4466" s="7">
        <v>15900000</v>
      </c>
      <c r="W4466" s="7">
        <v>15400000</v>
      </c>
      <c r="X4466" s="7">
        <v>13300000</v>
      </c>
      <c r="Y4466" s="7">
        <v>16600000</v>
      </c>
      <c r="Z4466" s="8">
        <v>15300000</v>
      </c>
      <c r="AA4466" s="27">
        <v>17800000</v>
      </c>
      <c r="AB4466" s="7">
        <v>14700000</v>
      </c>
      <c r="AC4466" s="7">
        <v>16300000</v>
      </c>
      <c r="AD4466" s="7">
        <v>14200000</v>
      </c>
      <c r="AE4466" s="7">
        <v>14100000</v>
      </c>
      <c r="AF4466" s="8">
        <v>16100000</v>
      </c>
      <c r="AG4466" s="7">
        <v>18200000</v>
      </c>
      <c r="AH4466" s="7">
        <v>14600000</v>
      </c>
      <c r="AI4466" s="7">
        <v>16500000</v>
      </c>
      <c r="AJ4466" s="7">
        <v>14400000</v>
      </c>
      <c r="AK4466" s="7">
        <v>14000000</v>
      </c>
      <c r="AL4466" s="8">
        <v>15200000</v>
      </c>
      <c r="AM4466" s="17">
        <v>0.246295269659668</v>
      </c>
      <c r="AN4466" s="2">
        <f t="shared" si="847"/>
        <v>14100000</v>
      </c>
      <c r="AO4466" s="2">
        <f t="shared" si="848"/>
        <v>15150000</v>
      </c>
      <c r="AP4466" s="2">
        <f t="shared" si="849"/>
        <v>14500000</v>
      </c>
      <c r="AQ4466" s="2">
        <f t="shared" si="850"/>
        <v>15650000</v>
      </c>
      <c r="AR4466" s="2">
        <f t="shared" si="851"/>
        <v>15400000</v>
      </c>
      <c r="AS4466" s="2">
        <f t="shared" si="852"/>
        <v>14900000</v>
      </c>
      <c r="AT4466" s="2">
        <f t="shared" si="853"/>
        <v>14950000</v>
      </c>
      <c r="AU4466">
        <f t="shared" si="854"/>
        <v>576194.41163551738</v>
      </c>
      <c r="AV4466">
        <f t="shared" si="855"/>
        <v>-1.4751965358138244</v>
      </c>
      <c r="AW4466" t="str">
        <f t="shared" si="846"/>
        <v>sp|Q9H0B6|KLC2_HUMAN</v>
      </c>
      <c r="AX4466" s="20">
        <f t="shared" si="856"/>
        <v>0</v>
      </c>
      <c r="AY4466" s="21">
        <f t="shared" si="857"/>
        <v>1.8223016030641359</v>
      </c>
      <c r="AZ4466" s="21">
        <f t="shared" si="857"/>
        <v>0.69421013450062319</v>
      </c>
      <c r="BA4466" s="21">
        <f t="shared" si="857"/>
        <v>2.690064271189915</v>
      </c>
      <c r="BB4466" s="21">
        <f t="shared" si="857"/>
        <v>2.2561829371270257</v>
      </c>
      <c r="BC4466" s="22">
        <f t="shared" si="857"/>
        <v>1.3884202690012464</v>
      </c>
      <c r="BD4466" s="22"/>
    </row>
    <row r="4467" spans="1:56" x14ac:dyDescent="0.2">
      <c r="A4467" s="1">
        <v>4463</v>
      </c>
      <c r="B4467" s="3" t="s">
        <v>4515</v>
      </c>
      <c r="C4467" s="27">
        <v>8659098</v>
      </c>
      <c r="D4467" s="7">
        <v>8301971.5</v>
      </c>
      <c r="E4467" s="7">
        <v>8846588</v>
      </c>
      <c r="F4467" s="7">
        <v>6785562</v>
      </c>
      <c r="G4467" s="7">
        <v>8586775</v>
      </c>
      <c r="H4467" s="8">
        <v>8892264</v>
      </c>
      <c r="I4467" s="27">
        <v>6205232.5</v>
      </c>
      <c r="J4467" s="7">
        <v>8486845</v>
      </c>
      <c r="K4467" s="7">
        <v>7717664</v>
      </c>
      <c r="L4467" s="7">
        <v>8491044</v>
      </c>
      <c r="M4467" s="7">
        <v>7289613</v>
      </c>
      <c r="N4467" s="8">
        <v>10300000</v>
      </c>
      <c r="O4467" s="27">
        <v>8963455</v>
      </c>
      <c r="P4467" s="7">
        <v>9051952</v>
      </c>
      <c r="Q4467" s="7">
        <v>6148405</v>
      </c>
      <c r="R4467" s="7">
        <v>4883917</v>
      </c>
      <c r="S4467" s="7">
        <v>6677354</v>
      </c>
      <c r="T4467" s="8">
        <v>7397711</v>
      </c>
      <c r="U4467" s="27">
        <v>7526846</v>
      </c>
      <c r="V4467" s="7">
        <v>5900870</v>
      </c>
      <c r="W4467" s="7">
        <v>7712918</v>
      </c>
      <c r="X4467" s="7">
        <v>7662962</v>
      </c>
      <c r="Y4467" s="7">
        <v>7559074</v>
      </c>
      <c r="Z4467" s="8">
        <v>6608654</v>
      </c>
      <c r="AA4467" s="27">
        <v>6225477</v>
      </c>
      <c r="AB4467" s="7">
        <v>9044864</v>
      </c>
      <c r="AC4467" s="7">
        <v>8865074</v>
      </c>
      <c r="AD4467" s="7">
        <v>9119778</v>
      </c>
      <c r="AE4467" s="7">
        <v>7916502.5</v>
      </c>
      <c r="AF4467" s="8">
        <v>7656763</v>
      </c>
      <c r="AG4467" s="7">
        <v>9860680</v>
      </c>
      <c r="AH4467" s="7">
        <v>8479118</v>
      </c>
      <c r="AI4467" s="7">
        <v>8410878</v>
      </c>
      <c r="AJ4467" s="7">
        <v>9688761</v>
      </c>
      <c r="AK4467" s="7">
        <v>6721175</v>
      </c>
      <c r="AL4467" s="8">
        <v>4136072.5</v>
      </c>
      <c r="AM4467" s="17">
        <v>0.24651338042381099</v>
      </c>
      <c r="AN4467" s="2">
        <f t="shared" si="847"/>
        <v>8622936.5</v>
      </c>
      <c r="AO4467" s="2">
        <f t="shared" si="848"/>
        <v>8102254.5</v>
      </c>
      <c r="AP4467" s="2">
        <f t="shared" si="849"/>
        <v>7037532.5</v>
      </c>
      <c r="AQ4467" s="2">
        <f t="shared" si="850"/>
        <v>7542960</v>
      </c>
      <c r="AR4467" s="2">
        <f t="shared" si="851"/>
        <v>8390788.25</v>
      </c>
      <c r="AS4467" s="2">
        <f t="shared" si="852"/>
        <v>8444998</v>
      </c>
      <c r="AT4467" s="2">
        <f t="shared" si="853"/>
        <v>8023578.291666667</v>
      </c>
      <c r="AU4467">
        <f t="shared" si="854"/>
        <v>613373.97683196538</v>
      </c>
      <c r="AV4467">
        <f t="shared" si="855"/>
        <v>0.97714971774475523</v>
      </c>
      <c r="AW4467" t="str">
        <f t="shared" si="846"/>
        <v>sp|Q16891-2|MIC60_HUMAN</v>
      </c>
      <c r="AX4467" s="20">
        <f t="shared" si="856"/>
        <v>0</v>
      </c>
      <c r="AY4467" s="21">
        <f t="shared" si="857"/>
        <v>-0.84888179099036265</v>
      </c>
      <c r="AZ4467" s="21">
        <f t="shared" si="857"/>
        <v>-2.5847265451144557</v>
      </c>
      <c r="BA4467" s="21">
        <f t="shared" si="857"/>
        <v>-1.7607145734776761</v>
      </c>
      <c r="BB4467" s="21">
        <f t="shared" si="857"/>
        <v>-0.37847750111445844</v>
      </c>
      <c r="BC4467" s="22">
        <f t="shared" si="857"/>
        <v>-0.29009789577158163</v>
      </c>
      <c r="BD4467" s="22"/>
    </row>
    <row r="4468" spans="1:56" x14ac:dyDescent="0.2">
      <c r="A4468" s="1">
        <v>4464</v>
      </c>
      <c r="B4468" s="3" t="s">
        <v>4516</v>
      </c>
      <c r="C4468" s="27">
        <v>122000000</v>
      </c>
      <c r="D4468" s="7">
        <v>129000000</v>
      </c>
      <c r="E4468" s="7">
        <v>126000000</v>
      </c>
      <c r="F4468" s="7">
        <v>134000000</v>
      </c>
      <c r="G4468" s="7">
        <v>129000000</v>
      </c>
      <c r="H4468" s="8">
        <v>132000000</v>
      </c>
      <c r="I4468" s="27">
        <v>141000000</v>
      </c>
      <c r="J4468" s="7">
        <v>132000000</v>
      </c>
      <c r="K4468" s="7">
        <v>122000000</v>
      </c>
      <c r="L4468" s="7">
        <v>142000000</v>
      </c>
      <c r="M4468" s="7">
        <v>138000000</v>
      </c>
      <c r="N4468" s="8">
        <v>143000000</v>
      </c>
      <c r="O4468" s="27">
        <v>127000000</v>
      </c>
      <c r="P4468" s="7">
        <v>137000000</v>
      </c>
      <c r="Q4468" s="7">
        <v>138000000</v>
      </c>
      <c r="R4468" s="7">
        <v>131000000</v>
      </c>
      <c r="S4468" s="7">
        <v>136000000</v>
      </c>
      <c r="T4468" s="8">
        <v>143000000</v>
      </c>
      <c r="U4468" s="27">
        <v>133000000</v>
      </c>
      <c r="V4468" s="7">
        <v>136000000</v>
      </c>
      <c r="W4468" s="7">
        <v>142000000</v>
      </c>
      <c r="X4468" s="7">
        <v>145000000</v>
      </c>
      <c r="Y4468" s="7">
        <v>134000000</v>
      </c>
      <c r="Z4468" s="8">
        <v>146000000</v>
      </c>
      <c r="AA4468" s="27">
        <v>104000000</v>
      </c>
      <c r="AB4468" s="7">
        <v>137000000</v>
      </c>
      <c r="AC4468" s="7">
        <v>123000000</v>
      </c>
      <c r="AD4468" s="7">
        <v>148000000</v>
      </c>
      <c r="AE4468" s="7">
        <v>132000000</v>
      </c>
      <c r="AF4468" s="8">
        <v>147000000</v>
      </c>
      <c r="AG4468" s="7">
        <v>132000000</v>
      </c>
      <c r="AH4468" s="7">
        <v>134000000</v>
      </c>
      <c r="AI4468" s="7">
        <v>141000000</v>
      </c>
      <c r="AJ4468" s="7">
        <v>146000000</v>
      </c>
      <c r="AK4468" s="7">
        <v>138000000</v>
      </c>
      <c r="AL4468" s="8">
        <v>112000000</v>
      </c>
      <c r="AM4468" s="17">
        <v>0.24651338042381099</v>
      </c>
      <c r="AN4468" s="2">
        <f t="shared" si="847"/>
        <v>129000000</v>
      </c>
      <c r="AO4468" s="2">
        <f t="shared" si="848"/>
        <v>139500000</v>
      </c>
      <c r="AP4468" s="2">
        <f t="shared" si="849"/>
        <v>136500000</v>
      </c>
      <c r="AQ4468" s="2">
        <f t="shared" si="850"/>
        <v>139000000</v>
      </c>
      <c r="AR4468" s="2">
        <f t="shared" si="851"/>
        <v>134500000</v>
      </c>
      <c r="AS4468" s="2">
        <f t="shared" si="852"/>
        <v>136000000</v>
      </c>
      <c r="AT4468" s="2">
        <f t="shared" si="853"/>
        <v>135750000</v>
      </c>
      <c r="AU4468">
        <f t="shared" si="854"/>
        <v>3804602.4759493601</v>
      </c>
      <c r="AV4468">
        <f t="shared" si="855"/>
        <v>-1.7741669576965926</v>
      </c>
      <c r="AW4468" t="str">
        <f t="shared" si="846"/>
        <v>sp|O60264|SMCA5_HUMAN</v>
      </c>
      <c r="AX4468" s="20">
        <f t="shared" si="856"/>
        <v>0</v>
      </c>
      <c r="AY4468" s="21">
        <f t="shared" si="857"/>
        <v>2.7598152675280332</v>
      </c>
      <c r="AZ4468" s="21">
        <f t="shared" si="857"/>
        <v>1.9712966196628807</v>
      </c>
      <c r="BA4468" s="21">
        <f t="shared" si="857"/>
        <v>2.6283954928838407</v>
      </c>
      <c r="BB4468" s="21">
        <f t="shared" si="857"/>
        <v>1.4456175210861124</v>
      </c>
      <c r="BC4468" s="22">
        <f t="shared" si="857"/>
        <v>1.8398768450186886</v>
      </c>
      <c r="BD4468" s="22"/>
    </row>
    <row r="4469" spans="1:56" x14ac:dyDescent="0.2">
      <c r="A4469" s="1">
        <v>4465</v>
      </c>
      <c r="B4469" s="3" t="s">
        <v>4517</v>
      </c>
      <c r="C4469" s="27">
        <v>22400000</v>
      </c>
      <c r="D4469" s="7">
        <v>25900000</v>
      </c>
      <c r="E4469" s="7">
        <v>21800000</v>
      </c>
      <c r="F4469" s="7">
        <v>24400000</v>
      </c>
      <c r="G4469" s="7">
        <v>27900000</v>
      </c>
      <c r="H4469" s="8">
        <v>26600000</v>
      </c>
      <c r="I4469" s="27">
        <v>27300000</v>
      </c>
      <c r="J4469" s="7">
        <v>20100000</v>
      </c>
      <c r="K4469" s="7">
        <v>29500000</v>
      </c>
      <c r="L4469" s="7">
        <v>22200000</v>
      </c>
      <c r="M4469" s="7">
        <v>31800000</v>
      </c>
      <c r="N4469" s="8">
        <v>28200000</v>
      </c>
      <c r="O4469" s="27">
        <v>25500000</v>
      </c>
      <c r="P4469" s="7">
        <v>24800000</v>
      </c>
      <c r="Q4469" s="7">
        <v>30100000</v>
      </c>
      <c r="R4469" s="7">
        <v>23000000</v>
      </c>
      <c r="S4469" s="7">
        <v>26300000</v>
      </c>
      <c r="T4469" s="8">
        <v>26300000</v>
      </c>
      <c r="U4469" s="27">
        <v>25600000</v>
      </c>
      <c r="V4469" s="7">
        <v>23000000</v>
      </c>
      <c r="W4469" s="7">
        <v>28300000</v>
      </c>
      <c r="X4469" s="7">
        <v>27100000</v>
      </c>
      <c r="Y4469" s="7">
        <v>31300000</v>
      </c>
      <c r="Z4469" s="8">
        <v>22200000</v>
      </c>
      <c r="AA4469" s="27">
        <v>20000000</v>
      </c>
      <c r="AB4469" s="7">
        <v>25800000</v>
      </c>
      <c r="AC4469" s="7">
        <v>27100000</v>
      </c>
      <c r="AD4469" s="7">
        <v>20200000</v>
      </c>
      <c r="AE4469" s="7">
        <v>21800000</v>
      </c>
      <c r="AF4469" s="8">
        <v>25600000</v>
      </c>
      <c r="AG4469" s="7">
        <v>27600000</v>
      </c>
      <c r="AH4469" s="7">
        <v>25400000</v>
      </c>
      <c r="AI4469" s="7">
        <v>28600000</v>
      </c>
      <c r="AJ4469" s="7">
        <v>23100000</v>
      </c>
      <c r="AK4469" s="7">
        <v>25100000</v>
      </c>
      <c r="AL4469" s="8">
        <v>17400000</v>
      </c>
      <c r="AM4469" s="17">
        <v>0.24651338042381099</v>
      </c>
      <c r="AN4469" s="2">
        <f t="shared" si="847"/>
        <v>25150000</v>
      </c>
      <c r="AO4469" s="2">
        <f t="shared" si="848"/>
        <v>27750000</v>
      </c>
      <c r="AP4469" s="2">
        <f t="shared" si="849"/>
        <v>25900000</v>
      </c>
      <c r="AQ4469" s="2">
        <f t="shared" si="850"/>
        <v>26350000</v>
      </c>
      <c r="AR4469" s="2">
        <f t="shared" si="851"/>
        <v>23700000</v>
      </c>
      <c r="AS4469" s="2">
        <f t="shared" si="852"/>
        <v>25250000</v>
      </c>
      <c r="AT4469" s="2">
        <f t="shared" si="853"/>
        <v>25683333.333333332</v>
      </c>
      <c r="AU4469">
        <f t="shared" si="854"/>
        <v>1354129.4866690803</v>
      </c>
      <c r="AV4469">
        <f t="shared" si="855"/>
        <v>-0.39385696758235283</v>
      </c>
      <c r="AW4469" t="str">
        <f t="shared" si="846"/>
        <v>sp|P32322-3|P5CR1_HUMAN;sp|P32322|P5CR1_HUMAN</v>
      </c>
      <c r="AX4469" s="20">
        <f t="shared" si="856"/>
        <v>0</v>
      </c>
      <c r="AY4469" s="21">
        <f t="shared" si="857"/>
        <v>1.9200527169639747</v>
      </c>
      <c r="AZ4469" s="21">
        <f t="shared" si="857"/>
        <v>0.55386136066268499</v>
      </c>
      <c r="BA4469" s="21">
        <f t="shared" si="857"/>
        <v>0.88617817706029589</v>
      </c>
      <c r="BB4469" s="21">
        <f t="shared" si="857"/>
        <v>-1.0707986306145243</v>
      </c>
      <c r="BC4469" s="22">
        <f t="shared" si="857"/>
        <v>7.3848181421691306E-2</v>
      </c>
      <c r="BD4469" s="22"/>
    </row>
    <row r="4470" spans="1:56" x14ac:dyDescent="0.2">
      <c r="A4470" s="1">
        <v>4466</v>
      </c>
      <c r="B4470" s="3" t="s">
        <v>4518</v>
      </c>
      <c r="C4470" s="27">
        <v>66600000</v>
      </c>
      <c r="D4470" s="7">
        <v>62800000</v>
      </c>
      <c r="E4470" s="7">
        <v>64300000</v>
      </c>
      <c r="F4470" s="7">
        <v>56100000</v>
      </c>
      <c r="G4470" s="7">
        <v>64400000</v>
      </c>
      <c r="H4470" s="8">
        <v>66500000</v>
      </c>
      <c r="I4470" s="27">
        <v>68700000</v>
      </c>
      <c r="J4470" s="7">
        <v>68700000</v>
      </c>
      <c r="K4470" s="7">
        <v>59300000</v>
      </c>
      <c r="L4470" s="7">
        <v>61600000</v>
      </c>
      <c r="M4470" s="7">
        <v>68400000</v>
      </c>
      <c r="N4470" s="8">
        <v>67500000</v>
      </c>
      <c r="O4470" s="27">
        <v>73500000</v>
      </c>
      <c r="P4470" s="7">
        <v>64700000</v>
      </c>
      <c r="Q4470" s="7">
        <v>59300000</v>
      </c>
      <c r="R4470" s="7">
        <v>62300000</v>
      </c>
      <c r="S4470" s="7">
        <v>65100000</v>
      </c>
      <c r="T4470" s="8">
        <v>63600000</v>
      </c>
      <c r="U4470" s="27">
        <v>72300000</v>
      </c>
      <c r="V4470" s="7">
        <v>63500000</v>
      </c>
      <c r="W4470" s="7">
        <v>63500000</v>
      </c>
      <c r="X4470" s="7">
        <v>62400000</v>
      </c>
      <c r="Y4470" s="7">
        <v>64500000</v>
      </c>
      <c r="Z4470" s="8">
        <v>71700000</v>
      </c>
      <c r="AA4470" s="27">
        <v>65000000</v>
      </c>
      <c r="AB4470" s="7">
        <v>63200000</v>
      </c>
      <c r="AC4470" s="7">
        <v>70900000</v>
      </c>
      <c r="AD4470" s="7">
        <v>61700000</v>
      </c>
      <c r="AE4470" s="7">
        <v>62800000</v>
      </c>
      <c r="AF4470" s="8">
        <v>76800000</v>
      </c>
      <c r="AG4470" s="7">
        <v>73900000</v>
      </c>
      <c r="AH4470" s="7">
        <v>67000000</v>
      </c>
      <c r="AI4470" s="7">
        <v>66400000</v>
      </c>
      <c r="AJ4470" s="7">
        <v>68200000</v>
      </c>
      <c r="AK4470" s="7">
        <v>56700000</v>
      </c>
      <c r="AL4470" s="8">
        <v>61700000</v>
      </c>
      <c r="AM4470" s="17">
        <v>0.24651338042381099</v>
      </c>
      <c r="AN4470" s="2">
        <f t="shared" si="847"/>
        <v>64350000</v>
      </c>
      <c r="AO4470" s="2">
        <f t="shared" si="848"/>
        <v>67950000</v>
      </c>
      <c r="AP4470" s="2">
        <f t="shared" si="849"/>
        <v>64150000</v>
      </c>
      <c r="AQ4470" s="2">
        <f t="shared" si="850"/>
        <v>64000000</v>
      </c>
      <c r="AR4470" s="2">
        <f t="shared" si="851"/>
        <v>64100000</v>
      </c>
      <c r="AS4470" s="2">
        <f t="shared" si="852"/>
        <v>66700000</v>
      </c>
      <c r="AT4470" s="2">
        <f t="shared" si="853"/>
        <v>65208333.333333336</v>
      </c>
      <c r="AU4470">
        <f t="shared" si="854"/>
        <v>1690389.5014660577</v>
      </c>
      <c r="AV4470">
        <f t="shared" si="855"/>
        <v>-0.5077725178658008</v>
      </c>
      <c r="AW4470" t="str">
        <f t="shared" si="846"/>
        <v>sp|P82933|RT09_HUMAN</v>
      </c>
      <c r="AX4470" s="20">
        <f t="shared" si="856"/>
        <v>0</v>
      </c>
      <c r="AY4470" s="21">
        <f t="shared" si="857"/>
        <v>2.1296866768740319</v>
      </c>
      <c r="AZ4470" s="21">
        <f t="shared" si="857"/>
        <v>-0.11831592649300171</v>
      </c>
      <c r="BA4470" s="21">
        <f t="shared" si="857"/>
        <v>-0.20705287136275308</v>
      </c>
      <c r="BB4470" s="21">
        <f t="shared" si="857"/>
        <v>-0.14789490811625217</v>
      </c>
      <c r="BC4470" s="22">
        <f t="shared" si="857"/>
        <v>1.3902121362927709</v>
      </c>
      <c r="BD4470" s="22"/>
    </row>
    <row r="4471" spans="1:56" x14ac:dyDescent="0.2">
      <c r="A4471" s="1">
        <v>4467</v>
      </c>
      <c r="B4471" s="3" t="s">
        <v>4519</v>
      </c>
      <c r="C4471" s="27">
        <v>1334299.1000000001</v>
      </c>
      <c r="D4471" s="7">
        <v>1900420.9</v>
      </c>
      <c r="E4471" s="7">
        <v>845920</v>
      </c>
      <c r="F4471" s="7">
        <v>1385743.2</v>
      </c>
      <c r="G4471" s="7">
        <v>1056673.6000000001</v>
      </c>
      <c r="H4471" s="8">
        <v>1283188.5</v>
      </c>
      <c r="I4471" s="27">
        <v>1039096.7</v>
      </c>
      <c r="J4471" s="7">
        <v>1156789.5</v>
      </c>
      <c r="K4471" s="7">
        <v>1195917.8</v>
      </c>
      <c r="L4471" s="7">
        <v>1222427.1000000001</v>
      </c>
      <c r="M4471" s="7">
        <v>1368168</v>
      </c>
      <c r="N4471" s="8">
        <v>987904.8</v>
      </c>
      <c r="O4471" s="27">
        <v>1379350</v>
      </c>
      <c r="P4471" s="7">
        <v>1118981.8999999999</v>
      </c>
      <c r="Q4471" s="7">
        <v>1319217.8999999999</v>
      </c>
      <c r="R4471" s="7">
        <v>1271382.1000000001</v>
      </c>
      <c r="S4471" s="7">
        <v>1099635.5</v>
      </c>
      <c r="T4471" s="8">
        <v>1257580.3999999999</v>
      </c>
      <c r="U4471" s="27">
        <v>3570237.8</v>
      </c>
      <c r="V4471" s="7">
        <v>1273943.6000000001</v>
      </c>
      <c r="W4471" s="7">
        <v>1343206.8</v>
      </c>
      <c r="X4471" s="7">
        <v>1310135.5</v>
      </c>
      <c r="Y4471" s="7">
        <v>1380681</v>
      </c>
      <c r="Z4471" s="8">
        <v>1273662.8</v>
      </c>
      <c r="AA4471" s="27">
        <v>1401787.6</v>
      </c>
      <c r="AB4471" s="7">
        <v>1112869.8</v>
      </c>
      <c r="AC4471" s="7">
        <v>1320359</v>
      </c>
      <c r="AD4471" s="7">
        <v>1363580.1</v>
      </c>
      <c r="AE4471" s="7">
        <v>1222406.2</v>
      </c>
      <c r="AF4471" s="8">
        <v>1217736.2</v>
      </c>
      <c r="AG4471" s="7">
        <v>1287394.8</v>
      </c>
      <c r="AH4471" s="7">
        <v>1615362.2</v>
      </c>
      <c r="AI4471" s="7">
        <v>1311642.3999999999</v>
      </c>
      <c r="AJ4471" s="7">
        <v>1307735.5</v>
      </c>
      <c r="AK4471" s="7">
        <v>1193655.8</v>
      </c>
      <c r="AL4471" s="8">
        <v>1406493.5</v>
      </c>
      <c r="AM4471" s="17">
        <v>0.24651338042381099</v>
      </c>
      <c r="AN4471" s="2">
        <f t="shared" si="847"/>
        <v>1308743.8</v>
      </c>
      <c r="AO4471" s="2">
        <f t="shared" si="848"/>
        <v>1176353.6499999999</v>
      </c>
      <c r="AP4471" s="2">
        <f t="shared" si="849"/>
        <v>1264481.25</v>
      </c>
      <c r="AQ4471" s="2">
        <f t="shared" si="850"/>
        <v>1326671.1499999999</v>
      </c>
      <c r="AR4471" s="2">
        <f t="shared" si="851"/>
        <v>1271382.6000000001</v>
      </c>
      <c r="AS4471" s="2">
        <f t="shared" si="852"/>
        <v>1309688.95</v>
      </c>
      <c r="AT4471" s="2">
        <f t="shared" si="853"/>
        <v>1276220.2333333332</v>
      </c>
      <c r="AU4471">
        <f t="shared" si="854"/>
        <v>54511.967987192205</v>
      </c>
      <c r="AV4471">
        <f t="shared" si="855"/>
        <v>0.59663167314576537</v>
      </c>
      <c r="AW4471" t="str">
        <f t="shared" si="846"/>
        <v>sp|Q9NX05|F120C_HUMAN</v>
      </c>
      <c r="AX4471" s="20">
        <f t="shared" si="856"/>
        <v>0</v>
      </c>
      <c r="AY4471" s="21">
        <f t="shared" si="857"/>
        <v>-2.4286437435373038</v>
      </c>
      <c r="AZ4471" s="21">
        <f t="shared" si="857"/>
        <v>-0.8119785734097823</v>
      </c>
      <c r="BA4471" s="21">
        <f t="shared" si="857"/>
        <v>0.32886998327068206</v>
      </c>
      <c r="BB4471" s="21">
        <f t="shared" si="857"/>
        <v>-0.68537609958932522</v>
      </c>
      <c r="BC4471" s="22">
        <f t="shared" si="857"/>
        <v>1.7338394391154144E-2</v>
      </c>
      <c r="BD4471" s="22"/>
    </row>
    <row r="4472" spans="1:56" x14ac:dyDescent="0.2">
      <c r="A4472" s="1">
        <v>4468</v>
      </c>
      <c r="B4472" s="3" t="s">
        <v>4520</v>
      </c>
      <c r="C4472" s="27">
        <v>1740000000</v>
      </c>
      <c r="D4472" s="7">
        <v>2120000000</v>
      </c>
      <c r="E4472" s="7">
        <v>1770000000</v>
      </c>
      <c r="F4472" s="7">
        <v>1790000000</v>
      </c>
      <c r="G4472" s="7">
        <v>1640000000</v>
      </c>
      <c r="H4472" s="8">
        <v>1690000000</v>
      </c>
      <c r="I4472" s="27">
        <v>1620000000</v>
      </c>
      <c r="J4472" s="7">
        <v>2100000000</v>
      </c>
      <c r="K4472" s="7">
        <v>1470000000</v>
      </c>
      <c r="L4472" s="7">
        <v>2020000000</v>
      </c>
      <c r="M4472" s="7">
        <v>1690000000</v>
      </c>
      <c r="N4472" s="8">
        <v>2270000000</v>
      </c>
      <c r="O4472" s="27">
        <v>1810000000</v>
      </c>
      <c r="P4472" s="7">
        <v>1950000000</v>
      </c>
      <c r="Q4472" s="7">
        <v>1860000000</v>
      </c>
      <c r="R4472" s="7">
        <v>1810000000</v>
      </c>
      <c r="S4472" s="7">
        <v>1340000000</v>
      </c>
      <c r="T4472" s="8">
        <v>1910000000</v>
      </c>
      <c r="U4472" s="27">
        <v>1930000000</v>
      </c>
      <c r="V4472" s="7">
        <v>1930000000</v>
      </c>
      <c r="W4472" s="7">
        <v>1870000000</v>
      </c>
      <c r="X4472" s="7">
        <v>1780000000</v>
      </c>
      <c r="Y4472" s="7">
        <v>1870000000</v>
      </c>
      <c r="Z4472" s="8">
        <v>1450000000</v>
      </c>
      <c r="AA4472" s="27">
        <v>2220000000</v>
      </c>
      <c r="AB4472" s="7">
        <v>2000000000</v>
      </c>
      <c r="AC4472" s="7">
        <v>1860000000</v>
      </c>
      <c r="AD4472" s="7">
        <v>1680000000</v>
      </c>
      <c r="AE4472" s="7">
        <v>1950000000</v>
      </c>
      <c r="AF4472" s="8">
        <v>1550000000</v>
      </c>
      <c r="AG4472" s="7">
        <v>1810000000</v>
      </c>
      <c r="AH4472" s="7">
        <v>2000000000</v>
      </c>
      <c r="AI4472" s="7">
        <v>1900000000</v>
      </c>
      <c r="AJ4472" s="7">
        <v>1740000000</v>
      </c>
      <c r="AK4472" s="7">
        <v>1990000000</v>
      </c>
      <c r="AL4472" s="8">
        <v>2060000000</v>
      </c>
      <c r="AM4472" s="17">
        <v>0.24651338042381099</v>
      </c>
      <c r="AN4472" s="2">
        <f t="shared" si="847"/>
        <v>1755000000</v>
      </c>
      <c r="AO4472" s="2">
        <f t="shared" si="848"/>
        <v>1855000000</v>
      </c>
      <c r="AP4472" s="2">
        <f t="shared" si="849"/>
        <v>1835000000</v>
      </c>
      <c r="AQ4472" s="2">
        <f t="shared" si="850"/>
        <v>1870000000</v>
      </c>
      <c r="AR4472" s="2">
        <f t="shared" si="851"/>
        <v>1905000000</v>
      </c>
      <c r="AS4472" s="2">
        <f t="shared" si="852"/>
        <v>1945000000</v>
      </c>
      <c r="AT4472" s="2">
        <f t="shared" si="853"/>
        <v>1860833333.3333333</v>
      </c>
      <c r="AU4472">
        <f t="shared" si="854"/>
        <v>64839545.546423033</v>
      </c>
      <c r="AV4472">
        <f t="shared" si="855"/>
        <v>-1.632234347749399</v>
      </c>
      <c r="AW4472" t="str">
        <f t="shared" si="846"/>
        <v>sp|P61604|CH10_HUMAN</v>
      </c>
      <c r="AX4472" s="20">
        <f t="shared" si="856"/>
        <v>0</v>
      </c>
      <c r="AY4472" s="21">
        <f t="shared" si="857"/>
        <v>1.5422686750388033</v>
      </c>
      <c r="AZ4472" s="21">
        <f t="shared" si="857"/>
        <v>1.2338149400310428</v>
      </c>
      <c r="BA4472" s="21">
        <f t="shared" si="857"/>
        <v>1.7736089762946239</v>
      </c>
      <c r="BB4472" s="21">
        <f t="shared" si="857"/>
        <v>2.3134030125582052</v>
      </c>
      <c r="BC4472" s="22">
        <f t="shared" si="857"/>
        <v>2.9303104825737263</v>
      </c>
      <c r="BD4472" s="22"/>
    </row>
    <row r="4473" spans="1:56" x14ac:dyDescent="0.2">
      <c r="A4473" s="1">
        <v>4469</v>
      </c>
      <c r="B4473" s="3" t="s">
        <v>4521</v>
      </c>
      <c r="C4473" s="27">
        <v>4617012</v>
      </c>
      <c r="D4473" s="7">
        <v>4313167.5</v>
      </c>
      <c r="E4473" s="7">
        <v>4148643.5</v>
      </c>
      <c r="F4473" s="7">
        <v>5006623</v>
      </c>
      <c r="G4473" s="7">
        <v>3401651.5</v>
      </c>
      <c r="H4473" s="8">
        <v>3353912.8</v>
      </c>
      <c r="I4473" s="27">
        <v>5114110.5</v>
      </c>
      <c r="J4473" s="7">
        <v>4954959</v>
      </c>
      <c r="K4473" s="7">
        <v>5616046</v>
      </c>
      <c r="L4473" s="7">
        <v>4488290.5</v>
      </c>
      <c r="M4473" s="7">
        <v>4414957</v>
      </c>
      <c r="N4473" s="8">
        <v>2848407.2</v>
      </c>
      <c r="O4473" s="27">
        <v>6073763</v>
      </c>
      <c r="P4473" s="7">
        <v>5910741</v>
      </c>
      <c r="Q4473" s="7">
        <v>5073494</v>
      </c>
      <c r="R4473" s="7">
        <v>4294982</v>
      </c>
      <c r="S4473" s="7">
        <v>4129051.5</v>
      </c>
      <c r="T4473" s="8">
        <v>4088849.8</v>
      </c>
      <c r="U4473" s="27">
        <v>5930073.5</v>
      </c>
      <c r="V4473" s="7">
        <v>4896722.5</v>
      </c>
      <c r="W4473" s="7">
        <v>5318908</v>
      </c>
      <c r="X4473" s="7">
        <v>4969897</v>
      </c>
      <c r="Y4473" s="7">
        <v>4082587</v>
      </c>
      <c r="Z4473" s="8">
        <v>3236132.8</v>
      </c>
      <c r="AA4473" s="27">
        <v>5971768</v>
      </c>
      <c r="AB4473" s="7">
        <v>4664928</v>
      </c>
      <c r="AC4473" s="7">
        <v>5347394</v>
      </c>
      <c r="AD4473" s="7">
        <v>4591965</v>
      </c>
      <c r="AE4473" s="7">
        <v>4150148</v>
      </c>
      <c r="AF4473" s="8">
        <v>3591833.8</v>
      </c>
      <c r="AG4473" s="7">
        <v>5426531.5</v>
      </c>
      <c r="AH4473" s="7">
        <v>6682671</v>
      </c>
      <c r="AI4473" s="7">
        <v>3301775</v>
      </c>
      <c r="AJ4473" s="7">
        <v>4465878</v>
      </c>
      <c r="AK4473" s="7">
        <v>4130133.5</v>
      </c>
      <c r="AL4473" s="8">
        <v>3361209.2</v>
      </c>
      <c r="AM4473" s="17">
        <v>0.24651338042381099</v>
      </c>
      <c r="AN4473" s="2">
        <f t="shared" si="847"/>
        <v>4230905.5</v>
      </c>
      <c r="AO4473" s="2">
        <f t="shared" si="848"/>
        <v>4721624.75</v>
      </c>
      <c r="AP4473" s="2">
        <f t="shared" si="849"/>
        <v>4684238</v>
      </c>
      <c r="AQ4473" s="2">
        <f t="shared" si="850"/>
        <v>4933309.75</v>
      </c>
      <c r="AR4473" s="2">
        <f t="shared" si="851"/>
        <v>4628446.5</v>
      </c>
      <c r="AS4473" s="2">
        <f t="shared" si="852"/>
        <v>4298005.75</v>
      </c>
      <c r="AT4473" s="2">
        <f t="shared" si="853"/>
        <v>4582755.041666667</v>
      </c>
      <c r="AU4473">
        <f t="shared" si="854"/>
        <v>268119.43558782793</v>
      </c>
      <c r="AV4473">
        <f t="shared" si="855"/>
        <v>-1.3122865968118584</v>
      </c>
      <c r="AW4473" t="str">
        <f t="shared" si="846"/>
        <v>sp|P01111|RASN_HUMAN</v>
      </c>
      <c r="AX4473" s="20">
        <f t="shared" si="856"/>
        <v>0</v>
      </c>
      <c r="AY4473" s="21">
        <f t="shared" si="857"/>
        <v>1.8302263277712107</v>
      </c>
      <c r="AZ4473" s="21">
        <f t="shared" si="857"/>
        <v>1.6907856717142082</v>
      </c>
      <c r="BA4473" s="21">
        <f t="shared" si="857"/>
        <v>2.6197438781714624</v>
      </c>
      <c r="BB4473" s="21">
        <f t="shared" si="857"/>
        <v>1.4827011668453907</v>
      </c>
      <c r="BC4473" s="22">
        <f t="shared" si="857"/>
        <v>0.2502625363688713</v>
      </c>
      <c r="BD4473" s="22"/>
    </row>
    <row r="4474" spans="1:56" x14ac:dyDescent="0.2">
      <c r="A4474" s="1">
        <v>4470</v>
      </c>
      <c r="B4474" s="3" t="s">
        <v>4522</v>
      </c>
      <c r="C4474" s="27">
        <v>887114.2</v>
      </c>
      <c r="D4474" s="7">
        <v>1154874.2</v>
      </c>
      <c r="E4474" s="7">
        <v>906349.9</v>
      </c>
      <c r="F4474" s="7">
        <v>1011789.3</v>
      </c>
      <c r="G4474" s="7">
        <v>1465351</v>
      </c>
      <c r="H4474" s="8">
        <v>1344814.1</v>
      </c>
      <c r="I4474" s="27">
        <v>1024870.06</v>
      </c>
      <c r="J4474" s="7">
        <v>721611</v>
      </c>
      <c r="K4474" s="7">
        <v>999580.7</v>
      </c>
      <c r="L4474" s="7">
        <v>873350.9</v>
      </c>
      <c r="M4474" s="7">
        <v>1247327</v>
      </c>
      <c r="N4474" s="8">
        <v>1239824.8</v>
      </c>
      <c r="O4474" s="27">
        <v>1191028.2</v>
      </c>
      <c r="P4474" s="7">
        <v>1153648.8</v>
      </c>
      <c r="Q4474" s="7">
        <v>700358.5</v>
      </c>
      <c r="R4474" s="7">
        <v>823652.8</v>
      </c>
      <c r="S4474" s="7">
        <v>856328.2</v>
      </c>
      <c r="T4474" s="8">
        <v>1112144.3999999999</v>
      </c>
      <c r="U4474" s="27">
        <v>1176103</v>
      </c>
      <c r="V4474" s="7">
        <v>1095401.1000000001</v>
      </c>
      <c r="W4474" s="7">
        <v>1216554</v>
      </c>
      <c r="X4474" s="7">
        <v>860131.2</v>
      </c>
      <c r="Y4474" s="7">
        <v>1235757.3999999999</v>
      </c>
      <c r="Z4474" s="8">
        <v>854216.9</v>
      </c>
      <c r="AA4474" s="27">
        <v>641500.4</v>
      </c>
      <c r="AB4474" s="7">
        <v>981200</v>
      </c>
      <c r="AC4474" s="7">
        <v>1142074.6000000001</v>
      </c>
      <c r="AD4474" s="7">
        <v>792663</v>
      </c>
      <c r="AE4474" s="7">
        <v>907262</v>
      </c>
      <c r="AF4474" s="8">
        <v>1026865.6</v>
      </c>
      <c r="AG4474" s="7">
        <v>1163751.3999999999</v>
      </c>
      <c r="AH4474" s="7">
        <v>859810.6</v>
      </c>
      <c r="AI4474" s="7">
        <v>1340109</v>
      </c>
      <c r="AJ4474" s="7">
        <v>1234433</v>
      </c>
      <c r="AK4474" s="7">
        <v>905629.5</v>
      </c>
      <c r="AL4474" s="8">
        <v>666382.9</v>
      </c>
      <c r="AM4474" s="17">
        <v>0.24651338042381099</v>
      </c>
      <c r="AN4474" s="2">
        <f t="shared" si="847"/>
        <v>1083331.75</v>
      </c>
      <c r="AO4474" s="2">
        <f t="shared" si="848"/>
        <v>1012225.38</v>
      </c>
      <c r="AP4474" s="2">
        <f t="shared" si="849"/>
        <v>984236.29999999993</v>
      </c>
      <c r="AQ4474" s="2">
        <f t="shared" si="850"/>
        <v>1135752.05</v>
      </c>
      <c r="AR4474" s="2">
        <f t="shared" si="851"/>
        <v>944231</v>
      </c>
      <c r="AS4474" s="2">
        <f t="shared" si="852"/>
        <v>1034690.45</v>
      </c>
      <c r="AT4474" s="2">
        <f t="shared" si="853"/>
        <v>1032411.1549999999</v>
      </c>
      <c r="AU4474">
        <f t="shared" si="854"/>
        <v>68965.882380634794</v>
      </c>
      <c r="AV4474">
        <f t="shared" si="855"/>
        <v>0.7383447183197106</v>
      </c>
      <c r="AW4474" t="str">
        <f t="shared" si="846"/>
        <v>sp|Q9Y5P4-2|C43BP_HUMAN;sp|Q9Y5P4-3|C43BP_HUMAN;sp|Q9Y5P4|C43BP_HUMAN</v>
      </c>
      <c r="AX4474" s="20">
        <f t="shared" si="856"/>
        <v>0</v>
      </c>
      <c r="AY4474" s="21">
        <f t="shared" si="857"/>
        <v>-1.0310369061552997</v>
      </c>
      <c r="AZ4474" s="21">
        <f t="shared" si="857"/>
        <v>-1.4368764174302144</v>
      </c>
      <c r="BA4474" s="21">
        <f t="shared" si="857"/>
        <v>0.76009032568717416</v>
      </c>
      <c r="BB4474" s="21">
        <f t="shared" si="857"/>
        <v>-2.0169501962184517</v>
      </c>
      <c r="BC4474" s="22">
        <f t="shared" si="857"/>
        <v>-0.7052951158014652</v>
      </c>
      <c r="BD4474" s="22"/>
    </row>
    <row r="4475" spans="1:56" x14ac:dyDescent="0.2">
      <c r="A4475" s="1">
        <v>4471</v>
      </c>
      <c r="B4475" s="3" t="s">
        <v>4523</v>
      </c>
      <c r="C4475" s="27">
        <v>368694.22</v>
      </c>
      <c r="D4475" s="7">
        <v>730431.94</v>
      </c>
      <c r="E4475" s="7">
        <v>440418.56</v>
      </c>
      <c r="F4475" s="7">
        <v>368802</v>
      </c>
      <c r="G4475" s="7">
        <v>352445.62</v>
      </c>
      <c r="H4475" s="8">
        <v>409141.1</v>
      </c>
      <c r="I4475" s="27">
        <v>491412.47</v>
      </c>
      <c r="J4475" s="7">
        <v>451847.6</v>
      </c>
      <c r="K4475" s="7">
        <v>360969.5</v>
      </c>
      <c r="L4475" s="7">
        <v>395968.78</v>
      </c>
      <c r="M4475" s="7">
        <v>393008.38</v>
      </c>
      <c r="N4475" s="8">
        <v>423477</v>
      </c>
      <c r="O4475" s="27">
        <v>489265</v>
      </c>
      <c r="P4475" s="7">
        <v>427881.6</v>
      </c>
      <c r="Q4475" s="7">
        <v>805516</v>
      </c>
      <c r="R4475" s="7">
        <v>327130.5</v>
      </c>
      <c r="S4475" s="7">
        <v>433150.53</v>
      </c>
      <c r="T4475" s="8">
        <v>448695.9</v>
      </c>
      <c r="U4475" s="27">
        <v>414528.72</v>
      </c>
      <c r="V4475" s="7">
        <v>439765.62</v>
      </c>
      <c r="W4475" s="7">
        <v>459820.6</v>
      </c>
      <c r="X4475" s="7">
        <v>398138.44</v>
      </c>
      <c r="Y4475" s="7">
        <v>408300.25</v>
      </c>
      <c r="Z4475" s="8">
        <v>463785.25</v>
      </c>
      <c r="AA4475" s="27">
        <v>524938.69999999995</v>
      </c>
      <c r="AB4475" s="7">
        <v>419387.72</v>
      </c>
      <c r="AC4475" s="7">
        <v>525073.5</v>
      </c>
      <c r="AD4475" s="7">
        <v>400474.47</v>
      </c>
      <c r="AE4475" s="7">
        <v>507786.88</v>
      </c>
      <c r="AF4475" s="8">
        <v>417306.7</v>
      </c>
      <c r="AG4475" s="7">
        <v>426230.06</v>
      </c>
      <c r="AH4475" s="7">
        <v>619435.4</v>
      </c>
      <c r="AI4475" s="7">
        <v>408439.06</v>
      </c>
      <c r="AJ4475" s="7">
        <v>394129.66</v>
      </c>
      <c r="AK4475" s="7">
        <v>808994.56</v>
      </c>
      <c r="AL4475" s="8">
        <v>400854.78</v>
      </c>
      <c r="AM4475" s="17">
        <v>0.24651338042381099</v>
      </c>
      <c r="AN4475" s="2">
        <f t="shared" si="847"/>
        <v>388971.55</v>
      </c>
      <c r="AO4475" s="2">
        <f t="shared" si="848"/>
        <v>409722.89</v>
      </c>
      <c r="AP4475" s="2">
        <f t="shared" si="849"/>
        <v>440923.21500000003</v>
      </c>
      <c r="AQ4475" s="2">
        <f t="shared" si="850"/>
        <v>427147.17</v>
      </c>
      <c r="AR4475" s="2">
        <f t="shared" si="851"/>
        <v>463587.3</v>
      </c>
      <c r="AS4475" s="2">
        <f t="shared" si="852"/>
        <v>417334.56</v>
      </c>
      <c r="AT4475" s="2">
        <f t="shared" si="853"/>
        <v>424614.44750000001</v>
      </c>
      <c r="AU4475">
        <f t="shared" si="854"/>
        <v>25831.938377139984</v>
      </c>
      <c r="AV4475">
        <f t="shared" si="855"/>
        <v>-1.3797995713531999</v>
      </c>
      <c r="AW4475" t="str">
        <f t="shared" si="846"/>
        <v>sp|O75182-2|SIN3B_HUMAN;sp|O75182|SIN3B_HUMAN</v>
      </c>
      <c r="AX4475" s="20">
        <f t="shared" si="856"/>
        <v>0</v>
      </c>
      <c r="AY4475" s="21">
        <f t="shared" si="857"/>
        <v>0.80332105539412246</v>
      </c>
      <c r="AZ4475" s="21">
        <f t="shared" si="857"/>
        <v>2.0111407917407682</v>
      </c>
      <c r="BA4475" s="21">
        <f t="shared" si="857"/>
        <v>1.4778457366476059</v>
      </c>
      <c r="BB4475" s="21">
        <f t="shared" si="857"/>
        <v>2.8885075874147845</v>
      </c>
      <c r="BC4475" s="22">
        <f t="shared" si="857"/>
        <v>1.0979822569219158</v>
      </c>
      <c r="BD4475" s="22"/>
    </row>
    <row r="4476" spans="1:56" x14ac:dyDescent="0.2">
      <c r="A4476" s="1">
        <v>4472</v>
      </c>
      <c r="B4476" s="3" t="s">
        <v>4524</v>
      </c>
      <c r="C4476" s="27">
        <v>211727.47</v>
      </c>
      <c r="D4476" s="7">
        <v>457106.78</v>
      </c>
      <c r="E4476" s="7">
        <v>509052.44</v>
      </c>
      <c r="F4476" s="7">
        <v>102652.98</v>
      </c>
      <c r="G4476" s="7">
        <v>390954.1</v>
      </c>
      <c r="H4476" s="8">
        <v>457809.8</v>
      </c>
      <c r="I4476" s="27">
        <v>408646.88</v>
      </c>
      <c r="J4476" s="7">
        <v>588222.56000000006</v>
      </c>
      <c r="K4476" s="7">
        <v>622859.06000000006</v>
      </c>
      <c r="L4476" s="7">
        <v>689151.6</v>
      </c>
      <c r="M4476" s="7">
        <v>417554.16</v>
      </c>
      <c r="N4476" s="8">
        <v>526460.80000000005</v>
      </c>
      <c r="O4476" s="27">
        <v>629584</v>
      </c>
      <c r="P4476" s="7">
        <v>578166.80000000005</v>
      </c>
      <c r="Q4476" s="7">
        <v>516899.2</v>
      </c>
      <c r="R4476" s="7">
        <v>919202.7</v>
      </c>
      <c r="S4476" s="7">
        <v>512198.22</v>
      </c>
      <c r="T4476" s="8">
        <v>394483.34</v>
      </c>
      <c r="U4476" s="27">
        <v>539813.4</v>
      </c>
      <c r="V4476" s="7">
        <v>371052.6</v>
      </c>
      <c r="W4476" s="7">
        <v>453403.53</v>
      </c>
      <c r="X4476" s="7">
        <v>558246.56000000006</v>
      </c>
      <c r="Y4476" s="7">
        <v>0</v>
      </c>
      <c r="Z4476" s="8">
        <v>652957.06000000006</v>
      </c>
      <c r="AA4476" s="27">
        <v>208960.05</v>
      </c>
      <c r="AB4476" s="7">
        <v>380844.78</v>
      </c>
      <c r="AC4476" s="7">
        <v>243296.17</v>
      </c>
      <c r="AD4476" s="7">
        <v>485223.47</v>
      </c>
      <c r="AE4476" s="7">
        <v>537629.80000000005</v>
      </c>
      <c r="AF4476" s="8">
        <v>259750.3</v>
      </c>
      <c r="AG4476" s="7">
        <v>160351.48000000001</v>
      </c>
      <c r="AH4476" s="7">
        <v>449448.6</v>
      </c>
      <c r="AI4476" s="7">
        <v>491248.72</v>
      </c>
      <c r="AJ4476" s="7">
        <v>496737.47</v>
      </c>
      <c r="AK4476" s="7">
        <v>186766.4</v>
      </c>
      <c r="AL4476" s="8">
        <v>652970.30000000005</v>
      </c>
      <c r="AM4476" s="17">
        <v>0.24651338042381099</v>
      </c>
      <c r="AN4476" s="2">
        <f t="shared" si="847"/>
        <v>424030.44</v>
      </c>
      <c r="AO4476" s="2">
        <f t="shared" si="848"/>
        <v>557341.68000000005</v>
      </c>
      <c r="AP4476" s="2">
        <f t="shared" si="849"/>
        <v>547533</v>
      </c>
      <c r="AQ4476" s="2">
        <f t="shared" si="850"/>
        <v>496608.46500000003</v>
      </c>
      <c r="AR4476" s="2">
        <f t="shared" si="851"/>
        <v>320297.54000000004</v>
      </c>
      <c r="AS4476" s="2">
        <f t="shared" si="852"/>
        <v>470348.66</v>
      </c>
      <c r="AT4476" s="2">
        <f t="shared" si="853"/>
        <v>469359.96416666667</v>
      </c>
      <c r="AU4476">
        <f t="shared" si="854"/>
        <v>88169.877202037445</v>
      </c>
      <c r="AV4476">
        <f t="shared" si="855"/>
        <v>-0.51411576839101225</v>
      </c>
      <c r="AW4476" t="str">
        <f t="shared" si="846"/>
        <v>sp|P49848-3|TAF6_HUMAN;sp|P49848|TAF6_HUMAN</v>
      </c>
      <c r="AX4476" s="20">
        <f t="shared" si="856"/>
        <v>0</v>
      </c>
      <c r="AY4476" s="21">
        <f t="shared" si="857"/>
        <v>1.5119816906915173</v>
      </c>
      <c r="AZ4476" s="21">
        <f t="shared" si="857"/>
        <v>1.4007341727038958</v>
      </c>
      <c r="BA4476" s="21">
        <f t="shared" si="857"/>
        <v>0.82316123491575965</v>
      </c>
      <c r="BB4476" s="21">
        <f t="shared" si="857"/>
        <v>-1.176511789421012</v>
      </c>
      <c r="BC4476" s="22">
        <f t="shared" si="857"/>
        <v>0.52532930145591317</v>
      </c>
      <c r="BD4476" s="22"/>
    </row>
    <row r="4477" spans="1:56" x14ac:dyDescent="0.2">
      <c r="A4477" s="1">
        <v>4473</v>
      </c>
      <c r="B4477" s="3" t="s">
        <v>4525</v>
      </c>
      <c r="C4477" s="27">
        <v>0</v>
      </c>
      <c r="D4477" s="7">
        <v>61060.586000000003</v>
      </c>
      <c r="E4477" s="7">
        <v>0</v>
      </c>
      <c r="F4477" s="7">
        <v>0</v>
      </c>
      <c r="G4477" s="7">
        <v>29328.023000000001</v>
      </c>
      <c r="H4477" s="8">
        <v>0</v>
      </c>
      <c r="I4477" s="27">
        <v>144134.95000000001</v>
      </c>
      <c r="J4477" s="7">
        <v>133679.57999999999</v>
      </c>
      <c r="K4477" s="7">
        <v>0</v>
      </c>
      <c r="L4477" s="7">
        <v>99642.64</v>
      </c>
      <c r="M4477" s="7">
        <v>0</v>
      </c>
      <c r="N4477" s="8">
        <v>77931</v>
      </c>
      <c r="O4477" s="27">
        <v>0</v>
      </c>
      <c r="P4477" s="7">
        <v>123785.05499999999</v>
      </c>
      <c r="Q4477" s="7">
        <v>75610.36</v>
      </c>
      <c r="R4477" s="7">
        <v>46536.296999999999</v>
      </c>
      <c r="S4477" s="7">
        <v>88430.2</v>
      </c>
      <c r="T4477" s="8">
        <v>100116.36</v>
      </c>
      <c r="U4477" s="27">
        <v>0</v>
      </c>
      <c r="V4477" s="7">
        <v>0</v>
      </c>
      <c r="W4477" s="7">
        <v>0</v>
      </c>
      <c r="X4477" s="7">
        <v>86984.18</v>
      </c>
      <c r="Y4477" s="7">
        <v>4593.4844000000003</v>
      </c>
      <c r="Z4477" s="8">
        <v>84501.266000000003</v>
      </c>
      <c r="AA4477" s="27">
        <v>67031.8</v>
      </c>
      <c r="AB4477" s="7">
        <v>53019.375</v>
      </c>
      <c r="AC4477" s="7">
        <v>96994.82</v>
      </c>
      <c r="AD4477" s="7">
        <v>101816.44</v>
      </c>
      <c r="AE4477" s="7">
        <v>37672.339999999997</v>
      </c>
      <c r="AF4477" s="8">
        <v>106067.44500000001</v>
      </c>
      <c r="AG4477" s="7">
        <v>0</v>
      </c>
      <c r="AH4477" s="7">
        <v>93691.445000000007</v>
      </c>
      <c r="AI4477" s="7">
        <v>77418.14</v>
      </c>
      <c r="AJ4477" s="7">
        <v>75609.06</v>
      </c>
      <c r="AK4477" s="7">
        <v>92460.06</v>
      </c>
      <c r="AL4477" s="8">
        <v>36020.1</v>
      </c>
      <c r="AM4477" s="17">
        <v>0.24651338042381099</v>
      </c>
      <c r="AN4477" s="2">
        <f t="shared" si="847"/>
        <v>0</v>
      </c>
      <c r="AO4477" s="2">
        <f t="shared" si="848"/>
        <v>88786.82</v>
      </c>
      <c r="AP4477" s="2">
        <f t="shared" si="849"/>
        <v>82020.28</v>
      </c>
      <c r="AQ4477" s="2">
        <f t="shared" si="850"/>
        <v>2296.7422000000001</v>
      </c>
      <c r="AR4477" s="2">
        <f t="shared" si="851"/>
        <v>82013.31</v>
      </c>
      <c r="AS4477" s="2">
        <f t="shared" si="852"/>
        <v>76513.600000000006</v>
      </c>
      <c r="AT4477" s="2">
        <f t="shared" si="853"/>
        <v>55271.792033333331</v>
      </c>
      <c r="AU4477">
        <f t="shared" si="854"/>
        <v>42110.304668534198</v>
      </c>
      <c r="AV4477">
        <f t="shared" si="855"/>
        <v>-1.3125479017166481</v>
      </c>
      <c r="AW4477" t="str">
        <f t="shared" si="846"/>
        <v>sp|O75052-3|CAPON_HUMAN;sp|O75052|CAPON_HUMAN</v>
      </c>
      <c r="AX4477" s="20">
        <f t="shared" si="856"/>
        <v>0</v>
      </c>
      <c r="AY4477" s="21">
        <f t="shared" si="857"/>
        <v>2.1084345197422332</v>
      </c>
      <c r="AZ4477" s="21">
        <f t="shared" si="857"/>
        <v>1.9477484346316656</v>
      </c>
      <c r="BA4477" s="21">
        <f t="shared" si="857"/>
        <v>5.4541096723913718E-2</v>
      </c>
      <c r="BB4477" s="21">
        <f t="shared" si="857"/>
        <v>1.9475829169500702</v>
      </c>
      <c r="BC4477" s="22">
        <f t="shared" si="857"/>
        <v>1.8169804422520066</v>
      </c>
      <c r="BD4477" s="22"/>
    </row>
    <row r="4478" spans="1:56" x14ac:dyDescent="0.2">
      <c r="A4478" s="1">
        <v>4474</v>
      </c>
      <c r="B4478" s="3" t="s">
        <v>4526</v>
      </c>
      <c r="C4478" s="27">
        <v>4152775.8</v>
      </c>
      <c r="D4478" s="7">
        <v>4522241.5</v>
      </c>
      <c r="E4478" s="7">
        <v>4375812.5</v>
      </c>
      <c r="F4478" s="7">
        <v>4595376</v>
      </c>
      <c r="G4478" s="7">
        <v>5146521</v>
      </c>
      <c r="H4478" s="8">
        <v>5126921</v>
      </c>
      <c r="I4478" s="27">
        <v>5679760</v>
      </c>
      <c r="J4478" s="7">
        <v>3531196</v>
      </c>
      <c r="K4478" s="7">
        <v>6080429</v>
      </c>
      <c r="L4478" s="7">
        <v>3757783</v>
      </c>
      <c r="M4478" s="7">
        <v>6151798</v>
      </c>
      <c r="N4478" s="8">
        <v>5736276</v>
      </c>
      <c r="O4478" s="27">
        <v>5075824.5</v>
      </c>
      <c r="P4478" s="7">
        <v>5680668</v>
      </c>
      <c r="Q4478" s="7">
        <v>4496101</v>
      </c>
      <c r="R4478" s="7">
        <v>4521007</v>
      </c>
      <c r="S4478" s="7">
        <v>5495518</v>
      </c>
      <c r="T4478" s="8">
        <v>5271173</v>
      </c>
      <c r="U4478" s="27">
        <v>5179414.5</v>
      </c>
      <c r="V4478" s="7">
        <v>4486767</v>
      </c>
      <c r="W4478" s="7">
        <v>5484938</v>
      </c>
      <c r="X4478" s="7">
        <v>5509277.5</v>
      </c>
      <c r="Y4478" s="7">
        <v>5375769</v>
      </c>
      <c r="Z4478" s="8">
        <v>5073279</v>
      </c>
      <c r="AA4478" s="27">
        <v>4189302</v>
      </c>
      <c r="AB4478" s="7">
        <v>5201371.5</v>
      </c>
      <c r="AC4478" s="7">
        <v>5398817</v>
      </c>
      <c r="AD4478" s="7">
        <v>5853921.5</v>
      </c>
      <c r="AE4478" s="7">
        <v>4487232</v>
      </c>
      <c r="AF4478" s="8">
        <v>5216528</v>
      </c>
      <c r="AG4478" s="7">
        <v>5520592.5</v>
      </c>
      <c r="AH4478" s="7">
        <v>4661132</v>
      </c>
      <c r="AI4478" s="7">
        <v>5283083</v>
      </c>
      <c r="AJ4478" s="7">
        <v>5389598.5</v>
      </c>
      <c r="AK4478" s="7">
        <v>5477595.5</v>
      </c>
      <c r="AL4478" s="8">
        <v>2828350.2</v>
      </c>
      <c r="AM4478" s="17">
        <v>0.24656312477065501</v>
      </c>
      <c r="AN4478" s="2">
        <f t="shared" si="847"/>
        <v>4558808.75</v>
      </c>
      <c r="AO4478" s="2">
        <f t="shared" si="848"/>
        <v>5708018</v>
      </c>
      <c r="AP4478" s="2">
        <f t="shared" si="849"/>
        <v>5173498.75</v>
      </c>
      <c r="AQ4478" s="2">
        <f t="shared" si="850"/>
        <v>5277591.75</v>
      </c>
      <c r="AR4478" s="2">
        <f t="shared" si="851"/>
        <v>5208949.75</v>
      </c>
      <c r="AS4478" s="2">
        <f t="shared" si="852"/>
        <v>5336340.75</v>
      </c>
      <c r="AT4478" s="2">
        <f t="shared" si="853"/>
        <v>5210534.625</v>
      </c>
      <c r="AU4478">
        <f t="shared" si="854"/>
        <v>372541.09344137291</v>
      </c>
      <c r="AV4478">
        <f t="shared" si="855"/>
        <v>-1.7494066734481268</v>
      </c>
      <c r="AW4478" t="str">
        <f t="shared" si="846"/>
        <v>sp|Q9UKJ3|GPTC8_HUMAN</v>
      </c>
      <c r="AX4478" s="20">
        <f t="shared" si="856"/>
        <v>0</v>
      </c>
      <c r="AY4478" s="21">
        <f t="shared" si="857"/>
        <v>3.0847851961352877</v>
      </c>
      <c r="AZ4478" s="21">
        <f t="shared" si="857"/>
        <v>1.6499924728350384</v>
      </c>
      <c r="BA4478" s="21">
        <f t="shared" si="857"/>
        <v>1.9294059438119822</v>
      </c>
      <c r="BB4478" s="21">
        <f t="shared" si="857"/>
        <v>1.7451524447793922</v>
      </c>
      <c r="BC4478" s="22">
        <f t="shared" si="857"/>
        <v>2.087103983127061</v>
      </c>
      <c r="BD4478" s="22"/>
    </row>
    <row r="4479" spans="1:56" x14ac:dyDescent="0.2">
      <c r="A4479" s="1">
        <v>4475</v>
      </c>
      <c r="B4479" s="3" t="s">
        <v>4527</v>
      </c>
      <c r="C4479" s="27">
        <v>813000000</v>
      </c>
      <c r="D4479" s="7">
        <v>849000000</v>
      </c>
      <c r="E4479" s="7">
        <v>806000000</v>
      </c>
      <c r="F4479" s="7">
        <v>805000000</v>
      </c>
      <c r="G4479" s="7">
        <v>797000000</v>
      </c>
      <c r="H4479" s="8">
        <v>837000000</v>
      </c>
      <c r="I4479" s="27">
        <v>840000000</v>
      </c>
      <c r="J4479" s="7">
        <v>732000000</v>
      </c>
      <c r="K4479" s="7">
        <v>891000000</v>
      </c>
      <c r="L4479" s="7">
        <v>809000000</v>
      </c>
      <c r="M4479" s="7">
        <v>885000000</v>
      </c>
      <c r="N4479" s="8">
        <v>976000000</v>
      </c>
      <c r="O4479" s="27">
        <v>903000000</v>
      </c>
      <c r="P4479" s="7">
        <v>861000000</v>
      </c>
      <c r="Q4479" s="7">
        <v>908000000</v>
      </c>
      <c r="R4479" s="7">
        <v>845000000</v>
      </c>
      <c r="S4479" s="7">
        <v>908000000</v>
      </c>
      <c r="T4479" s="8">
        <v>911000000</v>
      </c>
      <c r="U4479" s="27">
        <v>845000000</v>
      </c>
      <c r="V4479" s="7">
        <v>838000000</v>
      </c>
      <c r="W4479" s="7">
        <v>857000000</v>
      </c>
      <c r="X4479" s="7">
        <v>820000000</v>
      </c>
      <c r="Y4479" s="7">
        <v>838000000</v>
      </c>
      <c r="Z4479" s="8">
        <v>791000000</v>
      </c>
      <c r="AA4479" s="27">
        <v>844000000</v>
      </c>
      <c r="AB4479" s="7">
        <v>834000000</v>
      </c>
      <c r="AC4479" s="7">
        <v>905000000</v>
      </c>
      <c r="AD4479" s="7">
        <v>720000000</v>
      </c>
      <c r="AE4479" s="7">
        <v>852000000</v>
      </c>
      <c r="AF4479" s="8">
        <v>837000000</v>
      </c>
      <c r="AG4479" s="7">
        <v>924000000</v>
      </c>
      <c r="AH4479" s="7">
        <v>927000000</v>
      </c>
      <c r="AI4479" s="7">
        <v>855000000</v>
      </c>
      <c r="AJ4479" s="7">
        <v>799000000</v>
      </c>
      <c r="AK4479" s="7">
        <v>777000000</v>
      </c>
      <c r="AL4479" s="8">
        <v>625000000</v>
      </c>
      <c r="AM4479" s="17">
        <v>0.24656312477065501</v>
      </c>
      <c r="AN4479" s="2">
        <f t="shared" si="847"/>
        <v>809500000</v>
      </c>
      <c r="AO4479" s="2">
        <f t="shared" si="848"/>
        <v>862500000</v>
      </c>
      <c r="AP4479" s="2">
        <f t="shared" si="849"/>
        <v>905500000</v>
      </c>
      <c r="AQ4479" s="2">
        <f t="shared" si="850"/>
        <v>838000000</v>
      </c>
      <c r="AR4479" s="2">
        <f t="shared" si="851"/>
        <v>840500000</v>
      </c>
      <c r="AS4479" s="2">
        <f t="shared" si="852"/>
        <v>827000000</v>
      </c>
      <c r="AT4479" s="2">
        <f t="shared" si="853"/>
        <v>847166666.66666663</v>
      </c>
      <c r="AU4479">
        <f t="shared" si="854"/>
        <v>33441989.573987171</v>
      </c>
      <c r="AV4479">
        <f t="shared" si="855"/>
        <v>-1.1263285213139835</v>
      </c>
      <c r="AW4479" t="str">
        <f t="shared" si="846"/>
        <v>sp|P12004|PCNA_HUMAN</v>
      </c>
      <c r="AX4479" s="20">
        <f t="shared" si="856"/>
        <v>0</v>
      </c>
      <c r="AY4479" s="21">
        <f t="shared" si="857"/>
        <v>1.5848339370701201</v>
      </c>
      <c r="AZ4479" s="21">
        <f t="shared" si="857"/>
        <v>2.8706426029949346</v>
      </c>
      <c r="BA4479" s="21">
        <f t="shared" si="857"/>
        <v>0.85222202276412118</v>
      </c>
      <c r="BB4479" s="21">
        <f t="shared" si="857"/>
        <v>0.92697834055044759</v>
      </c>
      <c r="BC4479" s="22">
        <f t="shared" si="857"/>
        <v>0.52329422450428487</v>
      </c>
      <c r="BD4479" s="22"/>
    </row>
    <row r="4480" spans="1:56" x14ac:dyDescent="0.2">
      <c r="A4480" s="1">
        <v>4476</v>
      </c>
      <c r="B4480" s="3" t="s">
        <v>4528</v>
      </c>
      <c r="C4480" s="27">
        <v>3143618.8</v>
      </c>
      <c r="D4480" s="7">
        <v>3296363.5</v>
      </c>
      <c r="E4480" s="7">
        <v>3218949.5</v>
      </c>
      <c r="F4480" s="7">
        <v>3070305.8</v>
      </c>
      <c r="G4480" s="7">
        <v>2817931.5</v>
      </c>
      <c r="H4480" s="8">
        <v>3101769</v>
      </c>
      <c r="I4480" s="27">
        <v>2294493.7999999998</v>
      </c>
      <c r="J4480" s="7">
        <v>2349822.5</v>
      </c>
      <c r="K4480" s="7">
        <v>2432395.5</v>
      </c>
      <c r="L4480" s="7">
        <v>1667140.9</v>
      </c>
      <c r="M4480" s="7">
        <v>3343725.5</v>
      </c>
      <c r="N4480" s="8">
        <v>3128813.8</v>
      </c>
      <c r="O4480" s="27">
        <v>3036670.5</v>
      </c>
      <c r="P4480" s="7">
        <v>2991898.5</v>
      </c>
      <c r="Q4480" s="7">
        <v>3244570.5</v>
      </c>
      <c r="R4480" s="7">
        <v>3112768.5</v>
      </c>
      <c r="S4480" s="7">
        <v>1398520.6</v>
      </c>
      <c r="T4480" s="8">
        <v>3104562.5</v>
      </c>
      <c r="U4480" s="27">
        <v>4134603.5</v>
      </c>
      <c r="V4480" s="7">
        <v>2775235</v>
      </c>
      <c r="W4480" s="7">
        <v>3276090.8</v>
      </c>
      <c r="X4480" s="7">
        <v>2945216.8</v>
      </c>
      <c r="Y4480" s="7">
        <v>2785510.2</v>
      </c>
      <c r="Z4480" s="8">
        <v>2336987.5</v>
      </c>
      <c r="AA4480" s="27">
        <v>3855256</v>
      </c>
      <c r="AB4480" s="7">
        <v>2971822</v>
      </c>
      <c r="AC4480" s="7">
        <v>3860458.2</v>
      </c>
      <c r="AD4480" s="7">
        <v>3346740.2</v>
      </c>
      <c r="AE4480" s="7">
        <v>3477343.5</v>
      </c>
      <c r="AF4480" s="8">
        <v>3114503.5</v>
      </c>
      <c r="AG4480" s="7">
        <v>1563590.5</v>
      </c>
      <c r="AH4480" s="7">
        <v>4116149.5</v>
      </c>
      <c r="AI4480" s="7">
        <v>2504072.5</v>
      </c>
      <c r="AJ4480" s="7">
        <v>3283086.5</v>
      </c>
      <c r="AK4480" s="7">
        <v>3450747</v>
      </c>
      <c r="AL4480" s="8">
        <v>1640912</v>
      </c>
      <c r="AM4480" s="17">
        <v>0.24734367207170399</v>
      </c>
      <c r="AN4480" s="2">
        <f t="shared" si="847"/>
        <v>3122693.9</v>
      </c>
      <c r="AO4480" s="2">
        <f t="shared" si="848"/>
        <v>2391109</v>
      </c>
      <c r="AP4480" s="2">
        <f t="shared" si="849"/>
        <v>3070616.5</v>
      </c>
      <c r="AQ4480" s="2">
        <f t="shared" si="850"/>
        <v>2865363.5</v>
      </c>
      <c r="AR4480" s="2">
        <f t="shared" si="851"/>
        <v>3412041.85</v>
      </c>
      <c r="AS4480" s="2">
        <f t="shared" si="852"/>
        <v>2893579.5</v>
      </c>
      <c r="AT4480" s="2">
        <f t="shared" si="853"/>
        <v>2959234.0416666665</v>
      </c>
      <c r="AU4480">
        <f t="shared" si="854"/>
        <v>340601.92277829995</v>
      </c>
      <c r="AV4480">
        <f t="shared" si="855"/>
        <v>0.47991466695192586</v>
      </c>
      <c r="AW4480" t="str">
        <f t="shared" si="846"/>
        <v>sp|Q16656-2|NRF1_HUMAN;sp|Q16656-4|NRF1_HUMAN;sp|Q16656|NRF1_HUMAN</v>
      </c>
      <c r="AX4480" s="20">
        <f t="shared" si="856"/>
        <v>0</v>
      </c>
      <c r="AY4480" s="21">
        <f t="shared" si="857"/>
        <v>-2.1479177041410695</v>
      </c>
      <c r="AZ4480" s="21">
        <f t="shared" si="857"/>
        <v>-0.15289813861061913</v>
      </c>
      <c r="BA4480" s="21">
        <f t="shared" si="857"/>
        <v>-0.75551658047302905</v>
      </c>
      <c r="BB4480" s="21">
        <f t="shared" si="857"/>
        <v>0.84951942619636567</v>
      </c>
      <c r="BC4480" s="22">
        <f t="shared" si="857"/>
        <v>-0.67267500468320018</v>
      </c>
      <c r="BD4480" s="22"/>
    </row>
    <row r="4481" spans="1:56" x14ac:dyDescent="0.2">
      <c r="A4481" s="1">
        <v>4477</v>
      </c>
      <c r="B4481" s="3" t="s">
        <v>4529</v>
      </c>
      <c r="C4481" s="27">
        <v>4535848</v>
      </c>
      <c r="D4481" s="7">
        <v>4547517</v>
      </c>
      <c r="E4481" s="7">
        <v>4698915</v>
      </c>
      <c r="F4481" s="7">
        <v>4048253.2</v>
      </c>
      <c r="G4481" s="7">
        <v>3739344</v>
      </c>
      <c r="H4481" s="8">
        <v>4476969</v>
      </c>
      <c r="I4481" s="27">
        <v>4386917.5</v>
      </c>
      <c r="J4481" s="7">
        <v>4101657</v>
      </c>
      <c r="K4481" s="7">
        <v>4185660.2</v>
      </c>
      <c r="L4481" s="7">
        <v>4851872.5</v>
      </c>
      <c r="M4481" s="7">
        <v>4184604.5</v>
      </c>
      <c r="N4481" s="8">
        <v>3977420.5</v>
      </c>
      <c r="O4481" s="27">
        <v>4228549.5</v>
      </c>
      <c r="P4481" s="7">
        <v>3615037.2</v>
      </c>
      <c r="Q4481" s="7">
        <v>4376155</v>
      </c>
      <c r="R4481" s="7">
        <v>4574587</v>
      </c>
      <c r="S4481" s="7">
        <v>3705445.5</v>
      </c>
      <c r="T4481" s="8">
        <v>4453770</v>
      </c>
      <c r="U4481" s="27">
        <v>4648412</v>
      </c>
      <c r="V4481" s="7">
        <v>4602460</v>
      </c>
      <c r="W4481" s="7">
        <v>3813005.8</v>
      </c>
      <c r="X4481" s="7">
        <v>3632041.8</v>
      </c>
      <c r="Y4481" s="7">
        <v>3468562</v>
      </c>
      <c r="Z4481" s="8">
        <v>4555793</v>
      </c>
      <c r="AA4481" s="27">
        <v>4468326</v>
      </c>
      <c r="AB4481" s="7">
        <v>4256124</v>
      </c>
      <c r="AC4481" s="7">
        <v>4329191.5</v>
      </c>
      <c r="AD4481" s="7">
        <v>3601717.8</v>
      </c>
      <c r="AE4481" s="7">
        <v>4527669</v>
      </c>
      <c r="AF4481" s="8">
        <v>4542277</v>
      </c>
      <c r="AG4481" s="7">
        <v>3979982</v>
      </c>
      <c r="AH4481" s="7">
        <v>4454483</v>
      </c>
      <c r="AI4481" s="7">
        <v>3515134.2</v>
      </c>
      <c r="AJ4481" s="7">
        <v>3723326.5</v>
      </c>
      <c r="AK4481" s="7">
        <v>4186357</v>
      </c>
      <c r="AL4481" s="8">
        <v>4158499.2</v>
      </c>
      <c r="AM4481" s="17">
        <v>0.24751729430899</v>
      </c>
      <c r="AN4481" s="2">
        <f t="shared" si="847"/>
        <v>4506408.5</v>
      </c>
      <c r="AO4481" s="2">
        <f t="shared" si="848"/>
        <v>4185132.35</v>
      </c>
      <c r="AP4481" s="2">
        <f t="shared" si="849"/>
        <v>4302352.25</v>
      </c>
      <c r="AQ4481" s="2">
        <f t="shared" si="850"/>
        <v>4184399.4</v>
      </c>
      <c r="AR4481" s="2">
        <f t="shared" si="851"/>
        <v>4398758.75</v>
      </c>
      <c r="AS4481" s="2">
        <f t="shared" si="852"/>
        <v>4069240.6</v>
      </c>
      <c r="AT4481" s="2">
        <f t="shared" si="853"/>
        <v>4274381.9750000006</v>
      </c>
      <c r="AU4481">
        <f t="shared" si="854"/>
        <v>160145.91462145621</v>
      </c>
      <c r="AV4481">
        <f t="shared" si="855"/>
        <v>1.4488444837849941</v>
      </c>
      <c r="AW4481" t="str">
        <f t="shared" si="846"/>
        <v>sp|P82921|RT21_HUMAN</v>
      </c>
      <c r="AX4481" s="20">
        <f t="shared" si="856"/>
        <v>0</v>
      </c>
      <c r="AY4481" s="21">
        <f t="shared" si="857"/>
        <v>-2.0061463994221409</v>
      </c>
      <c r="AZ4481" s="21">
        <f t="shared" si="857"/>
        <v>-1.2741895444684714</v>
      </c>
      <c r="BA4481" s="21">
        <f t="shared" si="857"/>
        <v>-2.0107231630675493</v>
      </c>
      <c r="BB4481" s="21">
        <f t="shared" si="857"/>
        <v>-0.67219791559751219</v>
      </c>
      <c r="BC4481" s="22">
        <f t="shared" si="857"/>
        <v>-2.7298098801543111</v>
      </c>
      <c r="BD4481" s="22"/>
    </row>
    <row r="4482" spans="1:56" x14ac:dyDescent="0.2">
      <c r="A4482" s="1">
        <v>4478</v>
      </c>
      <c r="B4482" s="3" t="s">
        <v>4530</v>
      </c>
      <c r="C4482" s="27">
        <v>14800000</v>
      </c>
      <c r="D4482" s="7">
        <v>14000000</v>
      </c>
      <c r="E4482" s="7">
        <v>16300000</v>
      </c>
      <c r="F4482" s="7">
        <v>13300000</v>
      </c>
      <c r="G4482" s="7">
        <v>13300000</v>
      </c>
      <c r="H4482" s="8">
        <v>13200000</v>
      </c>
      <c r="I4482" s="27">
        <v>13300000</v>
      </c>
      <c r="J4482" s="7">
        <v>16400000</v>
      </c>
      <c r="K4482" s="7">
        <v>13900000</v>
      </c>
      <c r="L4482" s="7">
        <v>15600000</v>
      </c>
      <c r="M4482" s="7">
        <v>11600000</v>
      </c>
      <c r="N4482" s="8">
        <v>10400000</v>
      </c>
      <c r="O4482" s="27">
        <v>15700000</v>
      </c>
      <c r="P4482" s="7">
        <v>13400000</v>
      </c>
      <c r="Q4482" s="7">
        <v>14300000</v>
      </c>
      <c r="R4482" s="7">
        <v>14000000</v>
      </c>
      <c r="S4482" s="7">
        <v>13600000</v>
      </c>
      <c r="T4482" s="8">
        <v>12100000</v>
      </c>
      <c r="U4482" s="27">
        <v>14000000</v>
      </c>
      <c r="V4482" s="7">
        <v>14400000</v>
      </c>
      <c r="W4482" s="7">
        <v>13400000</v>
      </c>
      <c r="X4482" s="7">
        <v>12700000</v>
      </c>
      <c r="Y4482" s="7">
        <v>12600000</v>
      </c>
      <c r="Z4482" s="8">
        <v>11000000</v>
      </c>
      <c r="AA4482" s="27">
        <v>13100000</v>
      </c>
      <c r="AB4482" s="7">
        <v>14400000</v>
      </c>
      <c r="AC4482" s="7">
        <v>13700000</v>
      </c>
      <c r="AD4482" s="7">
        <v>13200000</v>
      </c>
      <c r="AE4482" s="7">
        <v>14100000</v>
      </c>
      <c r="AF4482" s="8">
        <v>12000000</v>
      </c>
      <c r="AG4482" s="7">
        <v>15000000</v>
      </c>
      <c r="AH4482" s="7">
        <v>16000000</v>
      </c>
      <c r="AI4482" s="7">
        <v>11200000</v>
      </c>
      <c r="AJ4482" s="7">
        <v>12300000</v>
      </c>
      <c r="AK4482" s="7">
        <v>13100000</v>
      </c>
      <c r="AL4482" s="8">
        <v>12500000</v>
      </c>
      <c r="AM4482" s="17">
        <v>0.24772496863985399</v>
      </c>
      <c r="AN4482" s="2">
        <f t="shared" si="847"/>
        <v>13650000</v>
      </c>
      <c r="AO4482" s="2">
        <f t="shared" si="848"/>
        <v>13600000</v>
      </c>
      <c r="AP4482" s="2">
        <f t="shared" si="849"/>
        <v>13800000</v>
      </c>
      <c r="AQ4482" s="2">
        <f t="shared" si="850"/>
        <v>13050000</v>
      </c>
      <c r="AR4482" s="2">
        <f t="shared" si="851"/>
        <v>13450000</v>
      </c>
      <c r="AS4482" s="2">
        <f t="shared" si="852"/>
        <v>12800000</v>
      </c>
      <c r="AT4482" s="2">
        <f t="shared" si="853"/>
        <v>13391666.666666666</v>
      </c>
      <c r="AU4482">
        <f t="shared" si="854"/>
        <v>386544.52093732578</v>
      </c>
      <c r="AV4482">
        <f t="shared" si="855"/>
        <v>0.668314564922316</v>
      </c>
      <c r="AW4482" t="str">
        <f t="shared" si="846"/>
        <v>sp|P80303-2|NUCB2_HUMAN;sp|P80303|NUCB2_HUMAN</v>
      </c>
      <c r="AX4482" s="20">
        <f t="shared" si="856"/>
        <v>0</v>
      </c>
      <c r="AY4482" s="21">
        <f t="shared" si="857"/>
        <v>-0.12935120611399631</v>
      </c>
      <c r="AZ4482" s="21">
        <f t="shared" si="857"/>
        <v>0.38805361834198904</v>
      </c>
      <c r="BA4482" s="21">
        <f t="shared" si="857"/>
        <v>-1.5522144733679561</v>
      </c>
      <c r="BB4482" s="21">
        <f t="shared" si="857"/>
        <v>-0.51740482445598535</v>
      </c>
      <c r="BC4482" s="22">
        <f t="shared" si="857"/>
        <v>-2.1989705039379377</v>
      </c>
      <c r="BD4482" s="22"/>
    </row>
    <row r="4483" spans="1:56" x14ac:dyDescent="0.2">
      <c r="A4483" s="1">
        <v>4479</v>
      </c>
      <c r="B4483" s="3" t="s">
        <v>4531</v>
      </c>
      <c r="C4483" s="27">
        <v>7720876</v>
      </c>
      <c r="D4483" s="7">
        <v>6782438.5</v>
      </c>
      <c r="E4483" s="7">
        <v>8378470</v>
      </c>
      <c r="F4483" s="7">
        <v>8507734</v>
      </c>
      <c r="G4483" s="7">
        <v>7526554</v>
      </c>
      <c r="H4483" s="8">
        <v>7679538.5</v>
      </c>
      <c r="I4483" s="27">
        <v>8256925</v>
      </c>
      <c r="J4483" s="7">
        <v>9250512</v>
      </c>
      <c r="K4483" s="7">
        <v>8868747</v>
      </c>
      <c r="L4483" s="7">
        <v>9431163</v>
      </c>
      <c r="M4483" s="7">
        <v>7831335</v>
      </c>
      <c r="N4483" s="8">
        <v>10500000</v>
      </c>
      <c r="O4483" s="27">
        <v>8752508</v>
      </c>
      <c r="P4483" s="7">
        <v>7156108</v>
      </c>
      <c r="Q4483" s="7">
        <v>8334629</v>
      </c>
      <c r="R4483" s="7">
        <v>7944543.5</v>
      </c>
      <c r="S4483" s="7">
        <v>9387538</v>
      </c>
      <c r="T4483" s="8">
        <v>8539915</v>
      </c>
      <c r="U4483" s="27">
        <v>9151166</v>
      </c>
      <c r="V4483" s="7">
        <v>10000000</v>
      </c>
      <c r="W4483" s="7">
        <v>8538817</v>
      </c>
      <c r="X4483" s="7">
        <v>8094036.5</v>
      </c>
      <c r="Y4483" s="7">
        <v>7351484</v>
      </c>
      <c r="Z4483" s="8">
        <v>8689782</v>
      </c>
      <c r="AA4483" s="27">
        <v>8407082</v>
      </c>
      <c r="AB4483" s="7">
        <v>8182953</v>
      </c>
      <c r="AC4483" s="7">
        <v>8607142</v>
      </c>
      <c r="AD4483" s="7">
        <v>8022138.5</v>
      </c>
      <c r="AE4483" s="7">
        <v>8161196</v>
      </c>
      <c r="AF4483" s="8">
        <v>7581190.5</v>
      </c>
      <c r="AG4483" s="7">
        <v>6051765.5</v>
      </c>
      <c r="AH4483" s="7">
        <v>10600000</v>
      </c>
      <c r="AI4483" s="7">
        <v>7641492.5</v>
      </c>
      <c r="AJ4483" s="7">
        <v>7213049.5</v>
      </c>
      <c r="AK4483" s="7">
        <v>8161169.5</v>
      </c>
      <c r="AL4483" s="8">
        <v>8840478</v>
      </c>
      <c r="AM4483" s="17">
        <v>0.24777789872105499</v>
      </c>
      <c r="AN4483" s="2">
        <f t="shared" si="847"/>
        <v>7700207.25</v>
      </c>
      <c r="AO4483" s="2">
        <f t="shared" si="848"/>
        <v>9059629.5</v>
      </c>
      <c r="AP4483" s="2">
        <f t="shared" si="849"/>
        <v>8437272</v>
      </c>
      <c r="AQ4483" s="2">
        <f t="shared" si="850"/>
        <v>8614299.5</v>
      </c>
      <c r="AR4483" s="2">
        <f t="shared" si="851"/>
        <v>8172074.5</v>
      </c>
      <c r="AS4483" s="2">
        <f t="shared" si="852"/>
        <v>7901331</v>
      </c>
      <c r="AT4483" s="2">
        <f t="shared" si="853"/>
        <v>8314135.625</v>
      </c>
      <c r="AU4483">
        <f t="shared" si="854"/>
        <v>495685.20406674815</v>
      </c>
      <c r="AV4483">
        <f t="shared" si="855"/>
        <v>-1.2385448868821378</v>
      </c>
      <c r="AW4483" t="str">
        <f t="shared" si="846"/>
        <v>sp|Q6Y1H2|HACD2_HUMAN</v>
      </c>
      <c r="AX4483" s="20">
        <f t="shared" si="856"/>
        <v>0</v>
      </c>
      <c r="AY4483" s="21">
        <f t="shared" si="857"/>
        <v>2.7425112528009663</v>
      </c>
      <c r="AZ4483" s="21">
        <f t="shared" si="857"/>
        <v>1.486961369742132</v>
      </c>
      <c r="BA4483" s="21">
        <f t="shared" si="857"/>
        <v>1.8440983158272966</v>
      </c>
      <c r="BB4483" s="21">
        <f t="shared" si="857"/>
        <v>0.95194943510248309</v>
      </c>
      <c r="BC4483" s="22">
        <f t="shared" si="857"/>
        <v>0.40574894781994941</v>
      </c>
      <c r="BD4483" s="22"/>
    </row>
    <row r="4484" spans="1:56" x14ac:dyDescent="0.2">
      <c r="A4484" s="1">
        <v>4480</v>
      </c>
      <c r="B4484" s="3" t="s">
        <v>4532</v>
      </c>
      <c r="C4484" s="27">
        <v>9842986</v>
      </c>
      <c r="D4484" s="7">
        <v>10100000</v>
      </c>
      <c r="E4484" s="7">
        <v>7300732.5</v>
      </c>
      <c r="F4484" s="7">
        <v>7347286.5</v>
      </c>
      <c r="G4484" s="7">
        <v>7670289</v>
      </c>
      <c r="H4484" s="8">
        <v>7738852</v>
      </c>
      <c r="I4484" s="27">
        <v>9739094</v>
      </c>
      <c r="J4484" s="7">
        <v>9878203</v>
      </c>
      <c r="K4484" s="7">
        <v>9168280</v>
      </c>
      <c r="L4484" s="7">
        <v>9143064</v>
      </c>
      <c r="M4484" s="7">
        <v>7696466</v>
      </c>
      <c r="N4484" s="8">
        <v>7483105</v>
      </c>
      <c r="O4484" s="27">
        <v>10400000</v>
      </c>
      <c r="P4484" s="7">
        <v>9132998</v>
      </c>
      <c r="Q4484" s="7">
        <v>9097637</v>
      </c>
      <c r="R4484" s="7">
        <v>8403420</v>
      </c>
      <c r="S4484" s="7">
        <v>6254655</v>
      </c>
      <c r="T4484" s="8">
        <v>8614793</v>
      </c>
      <c r="U4484" s="27">
        <v>10600000</v>
      </c>
      <c r="V4484" s="7">
        <v>11000000</v>
      </c>
      <c r="W4484" s="7">
        <v>8486032</v>
      </c>
      <c r="X4484" s="7">
        <v>8363023</v>
      </c>
      <c r="Y4484" s="7">
        <v>6805418</v>
      </c>
      <c r="Z4484" s="8">
        <v>7618024.5</v>
      </c>
      <c r="AA4484" s="27">
        <v>11800000</v>
      </c>
      <c r="AB4484" s="7">
        <v>10100000</v>
      </c>
      <c r="AC4484" s="7">
        <v>9021903</v>
      </c>
      <c r="AD4484" s="7">
        <v>6825983</v>
      </c>
      <c r="AE4484" s="7">
        <v>6873036</v>
      </c>
      <c r="AF4484" s="8">
        <v>7973566.5</v>
      </c>
      <c r="AG4484" s="7">
        <v>10800000</v>
      </c>
      <c r="AH4484" s="7">
        <v>10500000</v>
      </c>
      <c r="AI4484" s="7">
        <v>8856295</v>
      </c>
      <c r="AJ4484" s="7">
        <v>8660415</v>
      </c>
      <c r="AK4484" s="7">
        <v>8767873</v>
      </c>
      <c r="AL4484" s="8">
        <v>8929902</v>
      </c>
      <c r="AM4484" s="17">
        <v>0.24777789872105499</v>
      </c>
      <c r="AN4484" s="2">
        <f t="shared" si="847"/>
        <v>7704570.5</v>
      </c>
      <c r="AO4484" s="2">
        <f t="shared" si="848"/>
        <v>9155672</v>
      </c>
      <c r="AP4484" s="2">
        <f t="shared" si="849"/>
        <v>8856215</v>
      </c>
      <c r="AQ4484" s="2">
        <f t="shared" si="850"/>
        <v>8424527.5</v>
      </c>
      <c r="AR4484" s="2">
        <f t="shared" si="851"/>
        <v>8497734.75</v>
      </c>
      <c r="AS4484" s="2">
        <f t="shared" si="852"/>
        <v>8893098.5</v>
      </c>
      <c r="AT4484" s="2">
        <f t="shared" si="853"/>
        <v>8588636.375</v>
      </c>
      <c r="AU4484">
        <f t="shared" si="854"/>
        <v>510410.0715613807</v>
      </c>
      <c r="AV4484">
        <f t="shared" si="855"/>
        <v>-1.7320698086845732</v>
      </c>
      <c r="AW4484" t="str">
        <f t="shared" ref="AW4484:AW4547" si="858">B4484</f>
        <v>sp|O15116|LSM1_HUMAN</v>
      </c>
      <c r="AX4484" s="20">
        <f t="shared" si="856"/>
        <v>0</v>
      </c>
      <c r="AY4484" s="21">
        <f t="shared" si="857"/>
        <v>2.8430111019576421</v>
      </c>
      <c r="AZ4484" s="21">
        <f t="shared" si="857"/>
        <v>2.2563122559024698</v>
      </c>
      <c r="BA4484" s="21">
        <f t="shared" si="857"/>
        <v>1.4105462256996621</v>
      </c>
      <c r="BB4484" s="21">
        <f t="shared" si="857"/>
        <v>1.5539745279195885</v>
      </c>
      <c r="BC4484" s="22">
        <f t="shared" si="857"/>
        <v>2.3285747406280763</v>
      </c>
      <c r="BD4484" s="22"/>
    </row>
    <row r="4485" spans="1:56" x14ac:dyDescent="0.2">
      <c r="A4485" s="1">
        <v>4481</v>
      </c>
      <c r="B4485" s="3" t="s">
        <v>4533</v>
      </c>
      <c r="C4485" s="27">
        <v>969908.25</v>
      </c>
      <c r="D4485" s="7">
        <v>1186796.2</v>
      </c>
      <c r="E4485" s="7">
        <v>891292.75</v>
      </c>
      <c r="F4485" s="7">
        <v>1216373.3999999999</v>
      </c>
      <c r="G4485" s="7">
        <v>883568.9</v>
      </c>
      <c r="H4485" s="8">
        <v>1022415</v>
      </c>
      <c r="I4485" s="27">
        <v>1215188.8999999999</v>
      </c>
      <c r="J4485" s="7">
        <v>1343389.6</v>
      </c>
      <c r="K4485" s="7">
        <v>1403829.2</v>
      </c>
      <c r="L4485" s="7">
        <v>1385148.8</v>
      </c>
      <c r="M4485" s="7">
        <v>1489370.5</v>
      </c>
      <c r="N4485" s="8">
        <v>1472946</v>
      </c>
      <c r="O4485" s="27">
        <v>1130771.8</v>
      </c>
      <c r="P4485" s="7">
        <v>1320703.5</v>
      </c>
      <c r="Q4485" s="7">
        <v>1233874</v>
      </c>
      <c r="R4485" s="7">
        <v>913729.7</v>
      </c>
      <c r="S4485" s="7">
        <v>1190197.5</v>
      </c>
      <c r="T4485" s="8">
        <v>1219916</v>
      </c>
      <c r="U4485" s="27">
        <v>1328647.6000000001</v>
      </c>
      <c r="V4485" s="7">
        <v>1250875</v>
      </c>
      <c r="W4485" s="7">
        <v>1195445.2</v>
      </c>
      <c r="X4485" s="7">
        <v>1227564.8</v>
      </c>
      <c r="Y4485" s="7">
        <v>1270455.8999999999</v>
      </c>
      <c r="Z4485" s="8">
        <v>902086.06</v>
      </c>
      <c r="AA4485" s="27">
        <v>1274347.1000000001</v>
      </c>
      <c r="AB4485" s="7">
        <v>1361520.4</v>
      </c>
      <c r="AC4485" s="7">
        <v>1336623.8999999999</v>
      </c>
      <c r="AD4485" s="7">
        <v>1091172</v>
      </c>
      <c r="AE4485" s="7">
        <v>1146460.2</v>
      </c>
      <c r="AF4485" s="8">
        <v>1247986.8</v>
      </c>
      <c r="AG4485" s="7">
        <v>1100115.2</v>
      </c>
      <c r="AH4485" s="7">
        <v>1281636</v>
      </c>
      <c r="AI4485" s="7">
        <v>1212252.3999999999</v>
      </c>
      <c r="AJ4485" s="7">
        <v>1080108.2</v>
      </c>
      <c r="AK4485" s="7">
        <v>1184261.5</v>
      </c>
      <c r="AL4485" s="8">
        <v>1290132.8999999999</v>
      </c>
      <c r="AM4485" s="17">
        <v>0.247922010919786</v>
      </c>
      <c r="AN4485" s="2">
        <f t="shared" ref="AN4485:AN4548" si="859">MEDIAN(C4485:H4485)</f>
        <v>996161.625</v>
      </c>
      <c r="AO4485" s="2">
        <f t="shared" ref="AO4485:AO4548" si="860">MEDIAN(I4485:N4485)</f>
        <v>1394489</v>
      </c>
      <c r="AP4485" s="2">
        <f t="shared" ref="AP4485:AP4548" si="861">MEDIAN(O4485:T4485)</f>
        <v>1205056.75</v>
      </c>
      <c r="AQ4485" s="2">
        <f t="shared" ref="AQ4485:AQ4548" si="862">MEDIAN(U4485:Z4485)</f>
        <v>1239219.8999999999</v>
      </c>
      <c r="AR4485" s="2">
        <f t="shared" ref="AR4485:AR4548" si="863">MEDIAN(AA4485:AF4485)</f>
        <v>1261166.9500000002</v>
      </c>
      <c r="AS4485" s="2">
        <f t="shared" ref="AS4485:AS4548" si="864">MEDIAN(AG4485:AL4485)</f>
        <v>1198256.95</v>
      </c>
      <c r="AT4485" s="2">
        <f t="shared" ref="AT4485:AT4548" si="865">AVERAGE(AN4485:AS4485)</f>
        <v>1215725.1958333335</v>
      </c>
      <c r="AU4485">
        <f t="shared" ref="AU4485:AU4548" si="866">STDEV(AN4485:AS4485)</f>
        <v>128996.56492468163</v>
      </c>
      <c r="AV4485">
        <f t="shared" ref="AV4485:AV4548" si="867">(AN4485-$AT4485)/$AU4485</f>
        <v>-1.7020885088027891</v>
      </c>
      <c r="AW4485" t="str">
        <f t="shared" si="858"/>
        <v>sp|P45954|ACDSB_HUMAN</v>
      </c>
      <c r="AX4485" s="20">
        <f t="shared" ref="AX4485:AX4548" si="868">AV4485-AV4485</f>
        <v>0</v>
      </c>
      <c r="AY4485" s="21">
        <f t="shared" si="857"/>
        <v>3.0878913344132455</v>
      </c>
      <c r="AZ4485" s="21">
        <f t="shared" si="857"/>
        <v>1.6193851760468927</v>
      </c>
      <c r="BA4485" s="21">
        <f t="shared" si="857"/>
        <v>1.8842228484294639</v>
      </c>
      <c r="BB4485" s="21">
        <f t="shared" si="857"/>
        <v>2.0543595494556866</v>
      </c>
      <c r="BC4485" s="22">
        <f t="shared" si="857"/>
        <v>1.5666721444714371</v>
      </c>
      <c r="BD4485" s="22"/>
    </row>
    <row r="4486" spans="1:56" x14ac:dyDescent="0.2">
      <c r="A4486" s="1">
        <v>4482</v>
      </c>
      <c r="B4486" s="3" t="s">
        <v>4534</v>
      </c>
      <c r="C4486" s="27">
        <v>29200000</v>
      </c>
      <c r="D4486" s="7">
        <v>28200000</v>
      </c>
      <c r="E4486" s="7">
        <v>25700000</v>
      </c>
      <c r="F4486" s="7">
        <v>27000000</v>
      </c>
      <c r="G4486" s="7">
        <v>27500000</v>
      </c>
      <c r="H4486" s="8">
        <v>28000000</v>
      </c>
      <c r="I4486" s="27">
        <v>30500000</v>
      </c>
      <c r="J4486" s="7">
        <v>26400000</v>
      </c>
      <c r="K4486" s="7">
        <v>30900000</v>
      </c>
      <c r="L4486" s="7">
        <v>24500000</v>
      </c>
      <c r="M4486" s="7">
        <v>32000000</v>
      </c>
      <c r="N4486" s="8">
        <v>22500000</v>
      </c>
      <c r="O4486" s="27">
        <v>27400000</v>
      </c>
      <c r="P4486" s="7">
        <v>30600000</v>
      </c>
      <c r="Q4486" s="7">
        <v>31100000</v>
      </c>
      <c r="R4486" s="7">
        <v>27600000</v>
      </c>
      <c r="S4486" s="7">
        <v>28000000</v>
      </c>
      <c r="T4486" s="8">
        <v>28400000</v>
      </c>
      <c r="U4486" s="27">
        <v>32100000</v>
      </c>
      <c r="V4486" s="7">
        <v>32400000</v>
      </c>
      <c r="W4486" s="7">
        <v>31000000</v>
      </c>
      <c r="X4486" s="7">
        <v>29000000</v>
      </c>
      <c r="Y4486" s="7">
        <v>27800000</v>
      </c>
      <c r="Z4486" s="8">
        <v>23800000</v>
      </c>
      <c r="AA4486" s="27">
        <v>28800000</v>
      </c>
      <c r="AB4486" s="7">
        <v>32100000</v>
      </c>
      <c r="AC4486" s="7">
        <v>29500000</v>
      </c>
      <c r="AD4486" s="7">
        <v>26100000</v>
      </c>
      <c r="AE4486" s="7">
        <v>28800000</v>
      </c>
      <c r="AF4486" s="8">
        <v>26700000</v>
      </c>
      <c r="AG4486" s="7">
        <v>28800000</v>
      </c>
      <c r="AH4486" s="7">
        <v>34700000</v>
      </c>
      <c r="AI4486" s="7">
        <v>32200000</v>
      </c>
      <c r="AJ4486" s="7">
        <v>28600000</v>
      </c>
      <c r="AK4486" s="7">
        <v>27400000</v>
      </c>
      <c r="AL4486" s="8">
        <v>23400000</v>
      </c>
      <c r="AM4486" s="17">
        <v>0.24797191647373201</v>
      </c>
      <c r="AN4486" s="2">
        <f t="shared" si="859"/>
        <v>27750000</v>
      </c>
      <c r="AO4486" s="2">
        <f t="shared" si="860"/>
        <v>28450000</v>
      </c>
      <c r="AP4486" s="2">
        <f t="shared" si="861"/>
        <v>28200000</v>
      </c>
      <c r="AQ4486" s="2">
        <f t="shared" si="862"/>
        <v>30000000</v>
      </c>
      <c r="AR4486" s="2">
        <f t="shared" si="863"/>
        <v>28800000</v>
      </c>
      <c r="AS4486" s="2">
        <f t="shared" si="864"/>
        <v>28700000</v>
      </c>
      <c r="AT4486" s="2">
        <f t="shared" si="865"/>
        <v>28650000</v>
      </c>
      <c r="AU4486">
        <f t="shared" si="866"/>
        <v>761577.31058639078</v>
      </c>
      <c r="AV4486">
        <f t="shared" si="867"/>
        <v>-1.181757895737503</v>
      </c>
      <c r="AW4486" t="str">
        <f t="shared" si="858"/>
        <v>sp|Q7Z2Z2|ETUD1_HUMAN</v>
      </c>
      <c r="AX4486" s="20">
        <f t="shared" si="868"/>
        <v>0</v>
      </c>
      <c r="AY4486" s="21">
        <f t="shared" si="857"/>
        <v>0.91914503001805792</v>
      </c>
      <c r="AZ4486" s="21">
        <f t="shared" si="857"/>
        <v>0.5908789478687515</v>
      </c>
      <c r="BA4486" s="21">
        <f t="shared" si="857"/>
        <v>2.9543947393437575</v>
      </c>
      <c r="BB4486" s="21">
        <f t="shared" si="857"/>
        <v>1.3787175450270868</v>
      </c>
      <c r="BC4486" s="22">
        <f t="shared" si="857"/>
        <v>1.2474111121673643</v>
      </c>
      <c r="BD4486" s="22"/>
    </row>
    <row r="4487" spans="1:56" x14ac:dyDescent="0.2">
      <c r="A4487" s="1">
        <v>4483</v>
      </c>
      <c r="B4487" s="3" t="s">
        <v>4535</v>
      </c>
      <c r="C4487" s="27">
        <v>561079.6</v>
      </c>
      <c r="D4487" s="7">
        <v>730046.75</v>
      </c>
      <c r="E4487" s="7">
        <v>501353</v>
      </c>
      <c r="F4487" s="7">
        <v>433829.7</v>
      </c>
      <c r="G4487" s="7">
        <v>606896.9</v>
      </c>
      <c r="H4487" s="8">
        <v>629113.30000000005</v>
      </c>
      <c r="I4487" s="27">
        <v>676415.9</v>
      </c>
      <c r="J4487" s="7">
        <v>285708.84000000003</v>
      </c>
      <c r="K4487" s="7">
        <v>873524.44</v>
      </c>
      <c r="L4487" s="7">
        <v>382328.72</v>
      </c>
      <c r="M4487" s="7">
        <v>712275.6</v>
      </c>
      <c r="N4487" s="8">
        <v>485890.12</v>
      </c>
      <c r="O4487" s="27">
        <v>808831.9</v>
      </c>
      <c r="P4487" s="7">
        <v>739317.25</v>
      </c>
      <c r="Q4487" s="7">
        <v>777264.9</v>
      </c>
      <c r="R4487" s="7">
        <v>586750.5</v>
      </c>
      <c r="S4487" s="7">
        <v>717775.44</v>
      </c>
      <c r="T4487" s="8">
        <v>489366.88</v>
      </c>
      <c r="U4487" s="27">
        <v>812453.5</v>
      </c>
      <c r="V4487" s="7">
        <v>648301.75</v>
      </c>
      <c r="W4487" s="7">
        <v>750686.25</v>
      </c>
      <c r="X4487" s="7">
        <v>659741.9</v>
      </c>
      <c r="Y4487" s="7">
        <v>642030.19999999995</v>
      </c>
      <c r="Z4487" s="8">
        <v>504429.62</v>
      </c>
      <c r="AA4487" s="27">
        <v>563937.30000000005</v>
      </c>
      <c r="AB4487" s="7">
        <v>709111.6</v>
      </c>
      <c r="AC4487" s="7">
        <v>822270.5</v>
      </c>
      <c r="AD4487" s="7">
        <v>561013.1</v>
      </c>
      <c r="AE4487" s="7">
        <v>623920.5</v>
      </c>
      <c r="AF4487" s="8">
        <v>473492.75</v>
      </c>
      <c r="AG4487" s="7">
        <v>529776.5</v>
      </c>
      <c r="AH4487" s="7">
        <v>729050.25</v>
      </c>
      <c r="AI4487" s="7">
        <v>765457.9</v>
      </c>
      <c r="AJ4487" s="7">
        <v>800000.1</v>
      </c>
      <c r="AK4487" s="7">
        <v>612324.56000000006</v>
      </c>
      <c r="AL4487" s="8">
        <v>340094.71999999997</v>
      </c>
      <c r="AM4487" s="17">
        <v>0.24797191647373201</v>
      </c>
      <c r="AN4487" s="2">
        <f t="shared" si="859"/>
        <v>583988.25</v>
      </c>
      <c r="AO4487" s="2">
        <f t="shared" si="860"/>
        <v>581153.01</v>
      </c>
      <c r="AP4487" s="2">
        <f t="shared" si="861"/>
        <v>728546.34499999997</v>
      </c>
      <c r="AQ4487" s="2">
        <f t="shared" si="862"/>
        <v>654021.82499999995</v>
      </c>
      <c r="AR4487" s="2">
        <f t="shared" si="863"/>
        <v>593928.9</v>
      </c>
      <c r="AS4487" s="2">
        <f t="shared" si="864"/>
        <v>670687.40500000003</v>
      </c>
      <c r="AT4487" s="2">
        <f t="shared" si="865"/>
        <v>635387.62249999994</v>
      </c>
      <c r="AU4487">
        <f t="shared" si="866"/>
        <v>59285.698246611268</v>
      </c>
      <c r="AV4487">
        <f t="shared" si="867"/>
        <v>-0.86697760202120744</v>
      </c>
      <c r="AW4487" t="str">
        <f t="shared" si="858"/>
        <v>sp|O95263-3|PDE8B_HUMAN;sp|O95263|PDE8B_HUMAN</v>
      </c>
      <c r="AX4487" s="20">
        <f t="shared" si="868"/>
        <v>0</v>
      </c>
      <c r="AY4487" s="21">
        <f t="shared" si="857"/>
        <v>-4.7823338239286972E-2</v>
      </c>
      <c r="AZ4487" s="21">
        <f t="shared" si="857"/>
        <v>2.4383299729165762</v>
      </c>
      <c r="BA4487" s="21">
        <f t="shared" si="857"/>
        <v>1.1812895364524618</v>
      </c>
      <c r="BB4487" s="21">
        <f t="shared" si="857"/>
        <v>0.16767365982011051</v>
      </c>
      <c r="BC4487" s="22">
        <f t="shared" si="857"/>
        <v>1.4623957811773887</v>
      </c>
      <c r="BD4487" s="22"/>
    </row>
    <row r="4488" spans="1:56" x14ac:dyDescent="0.2">
      <c r="A4488" s="1">
        <v>4484</v>
      </c>
      <c r="B4488" s="3" t="s">
        <v>4536</v>
      </c>
      <c r="C4488" s="27">
        <v>1216322.1000000001</v>
      </c>
      <c r="D4488" s="7">
        <v>1680793.2</v>
      </c>
      <c r="E4488" s="7">
        <v>2155895.5</v>
      </c>
      <c r="F4488" s="7">
        <v>2363137.5</v>
      </c>
      <c r="G4488" s="7">
        <v>1966073.5</v>
      </c>
      <c r="H4488" s="8">
        <v>1821925.4</v>
      </c>
      <c r="I4488" s="27">
        <v>2338367</v>
      </c>
      <c r="J4488" s="7">
        <v>2132282</v>
      </c>
      <c r="K4488" s="7">
        <v>991933.9</v>
      </c>
      <c r="L4488" s="7">
        <v>1914834.5</v>
      </c>
      <c r="M4488" s="7">
        <v>2225649.5</v>
      </c>
      <c r="N4488" s="8">
        <v>2727346.2</v>
      </c>
      <c r="O4488" s="27">
        <v>2481139.7999999998</v>
      </c>
      <c r="P4488" s="7">
        <v>2076955.4</v>
      </c>
      <c r="Q4488" s="7">
        <v>1997784.6</v>
      </c>
      <c r="R4488" s="7">
        <v>2399516</v>
      </c>
      <c r="S4488" s="7">
        <v>2589440.2000000002</v>
      </c>
      <c r="T4488" s="8">
        <v>2001585.2</v>
      </c>
      <c r="U4488" s="27">
        <v>2331525.2000000002</v>
      </c>
      <c r="V4488" s="7">
        <v>2310740.5</v>
      </c>
      <c r="W4488" s="7">
        <v>2163764</v>
      </c>
      <c r="X4488" s="7">
        <v>1850471.8</v>
      </c>
      <c r="Y4488" s="7">
        <v>2438014</v>
      </c>
      <c r="Z4488" s="8">
        <v>2603856.5</v>
      </c>
      <c r="AA4488" s="27">
        <v>2324740</v>
      </c>
      <c r="AB4488" s="7">
        <v>1280449</v>
      </c>
      <c r="AC4488" s="7">
        <v>2327185.5</v>
      </c>
      <c r="AD4488" s="7">
        <v>1931090.2</v>
      </c>
      <c r="AE4488" s="7">
        <v>2143786.5</v>
      </c>
      <c r="AF4488" s="8">
        <v>2308974.5</v>
      </c>
      <c r="AG4488" s="7">
        <v>2431336.5</v>
      </c>
      <c r="AH4488" s="7">
        <v>3062687.5</v>
      </c>
      <c r="AI4488" s="7">
        <v>2303984</v>
      </c>
      <c r="AJ4488" s="7">
        <v>963439.44</v>
      </c>
      <c r="AK4488" s="7">
        <v>2513115.5</v>
      </c>
      <c r="AL4488" s="8">
        <v>1846337.4</v>
      </c>
      <c r="AM4488" s="17">
        <v>0.24797191647373201</v>
      </c>
      <c r="AN4488" s="2">
        <f t="shared" si="859"/>
        <v>1893999.45</v>
      </c>
      <c r="AO4488" s="2">
        <f t="shared" si="860"/>
        <v>2178965.75</v>
      </c>
      <c r="AP4488" s="2">
        <f t="shared" si="861"/>
        <v>2238235.7000000002</v>
      </c>
      <c r="AQ4488" s="2">
        <f t="shared" si="862"/>
        <v>2321132.85</v>
      </c>
      <c r="AR4488" s="2">
        <f t="shared" si="863"/>
        <v>2226380.5</v>
      </c>
      <c r="AS4488" s="2">
        <f t="shared" si="864"/>
        <v>2367660.25</v>
      </c>
      <c r="AT4488" s="2">
        <f t="shared" si="865"/>
        <v>2204395.75</v>
      </c>
      <c r="AU4488">
        <f t="shared" si="866"/>
        <v>166675.65321840803</v>
      </c>
      <c r="AV4488">
        <f t="shared" si="867"/>
        <v>-1.8622773872874145</v>
      </c>
      <c r="AW4488" t="str">
        <f t="shared" si="858"/>
        <v>sp|Q4G148-2|GXLT1_HUMAN;sp|Q4G148|GXLT1_HUMAN</v>
      </c>
      <c r="AX4488" s="20">
        <f t="shared" si="868"/>
        <v>0</v>
      </c>
      <c r="AY4488" s="21">
        <f t="shared" si="857"/>
        <v>1.709705613852232</v>
      </c>
      <c r="AZ4488" s="21">
        <f t="shared" si="857"/>
        <v>2.065306140117062</v>
      </c>
      <c r="BA4488" s="21">
        <f t="shared" si="857"/>
        <v>2.5626622230200242</v>
      </c>
      <c r="BB4488" s="21">
        <f t="shared" si="857"/>
        <v>1.9941787752555282</v>
      </c>
      <c r="BC4488" s="22">
        <f t="shared" si="857"/>
        <v>2.8418115714796426</v>
      </c>
      <c r="BD4488" s="22"/>
    </row>
    <row r="4489" spans="1:56" x14ac:dyDescent="0.2">
      <c r="A4489" s="1">
        <v>4485</v>
      </c>
      <c r="B4489" s="3" t="s">
        <v>4537</v>
      </c>
      <c r="C4489" s="27">
        <v>7158845</v>
      </c>
      <c r="D4489" s="7">
        <v>8043423</v>
      </c>
      <c r="E4489" s="7">
        <v>7893145</v>
      </c>
      <c r="F4489" s="7">
        <v>8329218.5</v>
      </c>
      <c r="G4489" s="7">
        <v>7778665.5</v>
      </c>
      <c r="H4489" s="8">
        <v>8696964</v>
      </c>
      <c r="I4489" s="27">
        <v>8722075</v>
      </c>
      <c r="J4489" s="7">
        <v>6249110.5</v>
      </c>
      <c r="K4489" s="7">
        <v>9309304</v>
      </c>
      <c r="L4489" s="7">
        <v>6225353</v>
      </c>
      <c r="M4489" s="7">
        <v>8805085</v>
      </c>
      <c r="N4489" s="8">
        <v>8528220</v>
      </c>
      <c r="O4489" s="27">
        <v>8029514</v>
      </c>
      <c r="P4489" s="7">
        <v>7793229.5</v>
      </c>
      <c r="Q4489" s="7">
        <v>8778339</v>
      </c>
      <c r="R4489" s="7">
        <v>9123551</v>
      </c>
      <c r="S4489" s="7">
        <v>9613212</v>
      </c>
      <c r="T4489" s="8">
        <v>7987158</v>
      </c>
      <c r="U4489" s="27">
        <v>7933216.5</v>
      </c>
      <c r="V4489" s="7">
        <v>7457800</v>
      </c>
      <c r="W4489" s="7">
        <v>7603164.5</v>
      </c>
      <c r="X4489" s="7">
        <v>7884158</v>
      </c>
      <c r="Y4489" s="7">
        <v>10600000</v>
      </c>
      <c r="Z4489" s="8">
        <v>7440025</v>
      </c>
      <c r="AA4489" s="27">
        <v>8683102</v>
      </c>
      <c r="AB4489" s="7">
        <v>8579880</v>
      </c>
      <c r="AC4489" s="7">
        <v>8509392</v>
      </c>
      <c r="AD4489" s="7">
        <v>7302161</v>
      </c>
      <c r="AE4489" s="7">
        <v>8329984</v>
      </c>
      <c r="AF4489" s="8">
        <v>9984968</v>
      </c>
      <c r="AG4489" s="7">
        <v>9795471</v>
      </c>
      <c r="AH4489" s="7">
        <v>6886891.5</v>
      </c>
      <c r="AI4489" s="7">
        <v>8338029</v>
      </c>
      <c r="AJ4489" s="7">
        <v>8053970</v>
      </c>
      <c r="AK4489" s="7">
        <v>8316068.5</v>
      </c>
      <c r="AL4489" s="8">
        <v>5389347</v>
      </c>
      <c r="AM4489" s="17">
        <v>0.24797425154317901</v>
      </c>
      <c r="AN4489" s="2">
        <f t="shared" si="859"/>
        <v>7968284</v>
      </c>
      <c r="AO4489" s="2">
        <f t="shared" si="860"/>
        <v>8625147.5</v>
      </c>
      <c r="AP4489" s="2">
        <f t="shared" si="861"/>
        <v>8403926.5</v>
      </c>
      <c r="AQ4489" s="2">
        <f t="shared" si="862"/>
        <v>7743661.25</v>
      </c>
      <c r="AR4489" s="2">
        <f t="shared" si="863"/>
        <v>8544636</v>
      </c>
      <c r="AS4489" s="2">
        <f t="shared" si="864"/>
        <v>8185019.25</v>
      </c>
      <c r="AT4489" s="2">
        <f t="shared" si="865"/>
        <v>8245112.416666667</v>
      </c>
      <c r="AU4489">
        <f t="shared" si="866"/>
        <v>343820.12393331004</v>
      </c>
      <c r="AV4489">
        <f t="shared" si="867"/>
        <v>-0.80515478122613537</v>
      </c>
      <c r="AW4489" t="str">
        <f t="shared" si="858"/>
        <v>sp|Q96G46|DUS3L_HUMAN</v>
      </c>
      <c r="AX4489" s="20">
        <f t="shared" si="868"/>
        <v>0</v>
      </c>
      <c r="AY4489" s="21">
        <f t="shared" si="857"/>
        <v>1.9104859031678152</v>
      </c>
      <c r="AZ4489" s="21">
        <f t="shared" si="857"/>
        <v>1.2670651590030273</v>
      </c>
      <c r="BA4489" s="21">
        <f t="shared" si="857"/>
        <v>-0.65331472582323158</v>
      </c>
      <c r="BB4489" s="21">
        <f t="shared" si="857"/>
        <v>1.6763183998845677</v>
      </c>
      <c r="BC4489" s="22">
        <f t="shared" si="857"/>
        <v>0.63037395112462824</v>
      </c>
      <c r="BD4489" s="22"/>
    </row>
    <row r="4490" spans="1:56" x14ac:dyDescent="0.2">
      <c r="A4490" s="1">
        <v>4486</v>
      </c>
      <c r="B4490" s="3" t="s">
        <v>4538</v>
      </c>
      <c r="C4490" s="27">
        <v>108000000</v>
      </c>
      <c r="D4490" s="7">
        <v>103000000</v>
      </c>
      <c r="E4490" s="7">
        <v>99000000</v>
      </c>
      <c r="F4490" s="7">
        <v>101000000</v>
      </c>
      <c r="G4490" s="7">
        <v>96000000</v>
      </c>
      <c r="H4490" s="8">
        <v>99200000</v>
      </c>
      <c r="I4490" s="27">
        <v>114000000</v>
      </c>
      <c r="J4490" s="7">
        <v>84700000</v>
      </c>
      <c r="K4490" s="7">
        <v>109000000</v>
      </c>
      <c r="L4490" s="7">
        <v>83600000</v>
      </c>
      <c r="M4490" s="7">
        <v>104000000</v>
      </c>
      <c r="N4490" s="8">
        <v>98800000</v>
      </c>
      <c r="O4490" s="27">
        <v>107000000</v>
      </c>
      <c r="P4490" s="7">
        <v>102000000</v>
      </c>
      <c r="Q4490" s="7">
        <v>106000000</v>
      </c>
      <c r="R4490" s="7">
        <v>99500000</v>
      </c>
      <c r="S4490" s="7">
        <v>106000000</v>
      </c>
      <c r="T4490" s="8">
        <v>108000000</v>
      </c>
      <c r="U4490" s="27">
        <v>103000000</v>
      </c>
      <c r="V4490" s="7">
        <v>105000000</v>
      </c>
      <c r="W4490" s="7">
        <v>99100000</v>
      </c>
      <c r="X4490" s="7">
        <v>101000000</v>
      </c>
      <c r="Y4490" s="7">
        <v>93000000</v>
      </c>
      <c r="Z4490" s="8">
        <v>104000000</v>
      </c>
      <c r="AA4490" s="27">
        <v>103000000</v>
      </c>
      <c r="AB4490" s="7">
        <v>102000000</v>
      </c>
      <c r="AC4490" s="7">
        <v>107000000</v>
      </c>
      <c r="AD4490" s="7">
        <v>106000000</v>
      </c>
      <c r="AE4490" s="7">
        <v>105000000</v>
      </c>
      <c r="AF4490" s="8">
        <v>104000000</v>
      </c>
      <c r="AG4490" s="7">
        <v>99100000</v>
      </c>
      <c r="AH4490" s="7">
        <v>108000000</v>
      </c>
      <c r="AI4490" s="7">
        <v>98900000</v>
      </c>
      <c r="AJ4490" s="7">
        <v>103000000</v>
      </c>
      <c r="AK4490" s="7">
        <v>101000000</v>
      </c>
      <c r="AL4490" s="8">
        <v>82600000</v>
      </c>
      <c r="AM4490" s="17">
        <v>0.24812529071493999</v>
      </c>
      <c r="AN4490" s="2">
        <f t="shared" si="859"/>
        <v>100100000</v>
      </c>
      <c r="AO4490" s="2">
        <f t="shared" si="860"/>
        <v>101400000</v>
      </c>
      <c r="AP4490" s="2">
        <f t="shared" si="861"/>
        <v>106000000</v>
      </c>
      <c r="AQ4490" s="2">
        <f t="shared" si="862"/>
        <v>102000000</v>
      </c>
      <c r="AR4490" s="2">
        <f t="shared" si="863"/>
        <v>104500000</v>
      </c>
      <c r="AS4490" s="2">
        <f t="shared" si="864"/>
        <v>100050000</v>
      </c>
      <c r="AT4490" s="2">
        <f t="shared" si="865"/>
        <v>102341666.66666667</v>
      </c>
      <c r="AU4490">
        <f t="shared" si="866"/>
        <v>2421655.769647426</v>
      </c>
      <c r="AV4490">
        <f t="shared" si="867"/>
        <v>-0.92567519081914795</v>
      </c>
      <c r="AW4490" t="str">
        <f t="shared" si="858"/>
        <v>sp|Q01780-2|EXOSX_HUMAN;sp|Q01780|EXOSX_HUMAN</v>
      </c>
      <c r="AX4490" s="20">
        <f t="shared" si="868"/>
        <v>0</v>
      </c>
      <c r="AY4490" s="21">
        <f t="shared" si="857"/>
        <v>0.53682278724084298</v>
      </c>
      <c r="AZ4490" s="21">
        <f t="shared" si="857"/>
        <v>2.4363495728622873</v>
      </c>
      <c r="BA4490" s="21">
        <f t="shared" si="857"/>
        <v>0.78458715058277051</v>
      </c>
      <c r="BB4490" s="21">
        <f t="shared" si="857"/>
        <v>1.8169386645074685</v>
      </c>
      <c r="BC4490" s="22">
        <f t="shared" si="857"/>
        <v>-2.0647030278493905E-2</v>
      </c>
      <c r="BD4490" s="22"/>
    </row>
    <row r="4491" spans="1:56" x14ac:dyDescent="0.2">
      <c r="A4491" s="1">
        <v>4487</v>
      </c>
      <c r="B4491" s="3" t="s">
        <v>4539</v>
      </c>
      <c r="C4491" s="27">
        <v>15100000</v>
      </c>
      <c r="D4491" s="7">
        <v>14400000</v>
      </c>
      <c r="E4491" s="7">
        <v>1509894.4</v>
      </c>
      <c r="F4491" s="7">
        <v>17000000</v>
      </c>
      <c r="G4491" s="7">
        <v>16100000</v>
      </c>
      <c r="H4491" s="8">
        <v>20000000</v>
      </c>
      <c r="I4491" s="27">
        <v>13800000</v>
      </c>
      <c r="J4491" s="7">
        <v>15900000</v>
      </c>
      <c r="K4491" s="7">
        <v>13900000</v>
      </c>
      <c r="L4491" s="7">
        <v>19900000</v>
      </c>
      <c r="M4491" s="7">
        <v>13000000</v>
      </c>
      <c r="N4491" s="8">
        <v>14300000</v>
      </c>
      <c r="O4491" s="27">
        <v>15700000</v>
      </c>
      <c r="P4491" s="7">
        <v>196580.16</v>
      </c>
      <c r="Q4491" s="7">
        <v>15500000</v>
      </c>
      <c r="R4491" s="7">
        <v>15100000</v>
      </c>
      <c r="S4491" s="7">
        <v>2401043.2000000002</v>
      </c>
      <c r="T4491" s="8">
        <v>295073.03000000003</v>
      </c>
      <c r="U4491" s="27">
        <v>11800000</v>
      </c>
      <c r="V4491" s="7">
        <v>3136441.2</v>
      </c>
      <c r="W4491" s="7">
        <v>15300000</v>
      </c>
      <c r="X4491" s="7">
        <v>30800000</v>
      </c>
      <c r="Y4491" s="7">
        <v>15500000</v>
      </c>
      <c r="Z4491" s="8">
        <v>18400000</v>
      </c>
      <c r="AA4491" s="27">
        <v>8442556</v>
      </c>
      <c r="AB4491" s="7">
        <v>151133.56</v>
      </c>
      <c r="AC4491" s="7">
        <v>5448106</v>
      </c>
      <c r="AD4491" s="7">
        <v>555817.19999999995</v>
      </c>
      <c r="AE4491" s="7">
        <v>661504.56000000006</v>
      </c>
      <c r="AF4491" s="8">
        <v>17200000</v>
      </c>
      <c r="AG4491" s="7">
        <v>1830774.5</v>
      </c>
      <c r="AH4491" s="7">
        <v>13200000</v>
      </c>
      <c r="AI4491" s="7">
        <v>10300000</v>
      </c>
      <c r="AJ4491" s="7">
        <v>5345109.5</v>
      </c>
      <c r="AK4491" s="7">
        <v>34400000</v>
      </c>
      <c r="AL4491" s="8">
        <v>18100000</v>
      </c>
      <c r="AM4491" s="17">
        <v>0.248134751300255</v>
      </c>
      <c r="AN4491" s="2">
        <f t="shared" si="859"/>
        <v>15600000</v>
      </c>
      <c r="AO4491" s="2">
        <f t="shared" si="860"/>
        <v>14100000</v>
      </c>
      <c r="AP4491" s="2">
        <f t="shared" si="861"/>
        <v>8750521.6000000015</v>
      </c>
      <c r="AQ4491" s="2">
        <f t="shared" si="862"/>
        <v>15400000</v>
      </c>
      <c r="AR4491" s="2">
        <f t="shared" si="863"/>
        <v>3054805.28</v>
      </c>
      <c r="AS4491" s="2">
        <f t="shared" si="864"/>
        <v>11750000</v>
      </c>
      <c r="AT4491" s="2">
        <f t="shared" si="865"/>
        <v>11442554.479999999</v>
      </c>
      <c r="AU4491">
        <f t="shared" si="866"/>
        <v>4851878.9227303294</v>
      </c>
      <c r="AV4491">
        <f t="shared" si="867"/>
        <v>0.85687330335532264</v>
      </c>
      <c r="AW4491" t="str">
        <f t="shared" si="858"/>
        <v>sp|Q9UM13|APC10_HUMAN</v>
      </c>
      <c r="AX4491" s="20">
        <f t="shared" si="868"/>
        <v>0</v>
      </c>
      <c r="AY4491" s="21">
        <f t="shared" si="857"/>
        <v>-0.30915858039505562</v>
      </c>
      <c r="AZ4491" s="21">
        <f t="shared" si="857"/>
        <v>-1.4117166790603974</v>
      </c>
      <c r="BA4491" s="21">
        <f t="shared" si="857"/>
        <v>-4.1221144052674075E-2</v>
      </c>
      <c r="BB4491" s="21">
        <f t="shared" si="857"/>
        <v>-2.585636393609831</v>
      </c>
      <c r="BC4491" s="22">
        <f t="shared" si="857"/>
        <v>-0.79350702301397591</v>
      </c>
      <c r="BD4491" s="22"/>
    </row>
    <row r="4492" spans="1:56" x14ac:dyDescent="0.2">
      <c r="A4492" s="1">
        <v>4488</v>
      </c>
      <c r="B4492" s="3" t="s">
        <v>4540</v>
      </c>
      <c r="C4492" s="27">
        <v>13300000</v>
      </c>
      <c r="D4492" s="7">
        <v>13100000</v>
      </c>
      <c r="E4492" s="7">
        <v>13700000</v>
      </c>
      <c r="F4492" s="7">
        <v>13500000</v>
      </c>
      <c r="G4492" s="7">
        <v>14800000</v>
      </c>
      <c r="H4492" s="8">
        <v>14700000</v>
      </c>
      <c r="I4492" s="27">
        <v>11900000</v>
      </c>
      <c r="J4492" s="7">
        <v>11100000</v>
      </c>
      <c r="K4492" s="7">
        <v>18400000</v>
      </c>
      <c r="L4492" s="7">
        <v>11100000</v>
      </c>
      <c r="M4492" s="7">
        <v>13300000</v>
      </c>
      <c r="N4492" s="8">
        <v>15500000</v>
      </c>
      <c r="O4492" s="27">
        <v>14600000</v>
      </c>
      <c r="P4492" s="7">
        <v>15700000</v>
      </c>
      <c r="Q4492" s="7">
        <v>13600000</v>
      </c>
      <c r="R4492" s="7">
        <v>12900000</v>
      </c>
      <c r="S4492" s="7">
        <v>15600000</v>
      </c>
      <c r="T4492" s="8">
        <v>14200000</v>
      </c>
      <c r="U4492" s="27">
        <v>16600000</v>
      </c>
      <c r="V4492" s="7">
        <v>11600000</v>
      </c>
      <c r="W4492" s="7">
        <v>14500000</v>
      </c>
      <c r="X4492" s="7">
        <v>13900000</v>
      </c>
      <c r="Y4492" s="7">
        <v>15100000</v>
      </c>
      <c r="Z4492" s="8">
        <v>11100000</v>
      </c>
      <c r="AA4492" s="27">
        <v>12500000</v>
      </c>
      <c r="AB4492" s="7">
        <v>12400000</v>
      </c>
      <c r="AC4492" s="7">
        <v>15000000</v>
      </c>
      <c r="AD4492" s="7">
        <v>13500000</v>
      </c>
      <c r="AE4492" s="7">
        <v>13200000</v>
      </c>
      <c r="AF4492" s="8">
        <v>12200000</v>
      </c>
      <c r="AG4492" s="7">
        <v>14800000</v>
      </c>
      <c r="AH4492" s="7">
        <v>16900000</v>
      </c>
      <c r="AI4492" s="7">
        <v>11000000</v>
      </c>
      <c r="AJ4492" s="7">
        <v>13800000</v>
      </c>
      <c r="AK4492" s="7">
        <v>13300000</v>
      </c>
      <c r="AL4492" s="8">
        <v>7855230</v>
      </c>
      <c r="AM4492" s="17">
        <v>0.24835570835627299</v>
      </c>
      <c r="AN4492" s="2">
        <f t="shared" si="859"/>
        <v>13600000</v>
      </c>
      <c r="AO4492" s="2">
        <f t="shared" si="860"/>
        <v>12600000</v>
      </c>
      <c r="AP4492" s="2">
        <f t="shared" si="861"/>
        <v>14400000</v>
      </c>
      <c r="AQ4492" s="2">
        <f t="shared" si="862"/>
        <v>14200000</v>
      </c>
      <c r="AR4492" s="2">
        <f t="shared" si="863"/>
        <v>12850000</v>
      </c>
      <c r="AS4492" s="2">
        <f t="shared" si="864"/>
        <v>13550000</v>
      </c>
      <c r="AT4492" s="2">
        <f t="shared" si="865"/>
        <v>13533333.333333334</v>
      </c>
      <c r="AU4492">
        <f t="shared" si="866"/>
        <v>712507.30990402249</v>
      </c>
      <c r="AV4492">
        <f t="shared" si="867"/>
        <v>9.3566291517270611E-2</v>
      </c>
      <c r="AW4492" t="str">
        <f t="shared" si="858"/>
        <v>sp|Q9UBX3-2|DIC_HUMAN;sp|Q9UBX3|DIC_HUMAN</v>
      </c>
      <c r="AX4492" s="20">
        <f t="shared" si="868"/>
        <v>0</v>
      </c>
      <c r="AY4492" s="21">
        <f t="shared" si="857"/>
        <v>-1.4034943727590723</v>
      </c>
      <c r="AZ4492" s="21">
        <f t="shared" si="857"/>
        <v>1.1227954982072579</v>
      </c>
      <c r="BA4492" s="21">
        <f t="shared" si="857"/>
        <v>0.84209662365544347</v>
      </c>
      <c r="BB4492" s="21">
        <f t="shared" si="857"/>
        <v>-1.0526207795693043</v>
      </c>
      <c r="BC4492" s="22">
        <f t="shared" si="857"/>
        <v>-7.0174718637953604E-2</v>
      </c>
      <c r="BD4492" s="22"/>
    </row>
    <row r="4493" spans="1:56" x14ac:dyDescent="0.2">
      <c r="A4493" s="1">
        <v>4489</v>
      </c>
      <c r="B4493" s="3" t="s">
        <v>4541</v>
      </c>
      <c r="C4493" s="27">
        <v>237000000</v>
      </c>
      <c r="D4493" s="7">
        <v>204000000</v>
      </c>
      <c r="E4493" s="7">
        <v>229000000</v>
      </c>
      <c r="F4493" s="7">
        <v>190000000</v>
      </c>
      <c r="G4493" s="7">
        <v>206000000</v>
      </c>
      <c r="H4493" s="8">
        <v>197000000</v>
      </c>
      <c r="I4493" s="27">
        <v>227000000</v>
      </c>
      <c r="J4493" s="7">
        <v>218000000</v>
      </c>
      <c r="K4493" s="7">
        <v>207000000</v>
      </c>
      <c r="L4493" s="7">
        <v>212000000</v>
      </c>
      <c r="M4493" s="7">
        <v>185000000</v>
      </c>
      <c r="N4493" s="8">
        <v>191000000</v>
      </c>
      <c r="O4493" s="27">
        <v>231000000</v>
      </c>
      <c r="P4493" s="7">
        <v>196000000</v>
      </c>
      <c r="Q4493" s="7">
        <v>224000000</v>
      </c>
      <c r="R4493" s="7">
        <v>186000000</v>
      </c>
      <c r="S4493" s="7">
        <v>223000000</v>
      </c>
      <c r="T4493" s="8">
        <v>223000000</v>
      </c>
      <c r="U4493" s="27">
        <v>175000000</v>
      </c>
      <c r="V4493" s="7">
        <v>217000000</v>
      </c>
      <c r="W4493" s="7">
        <v>187000000</v>
      </c>
      <c r="X4493" s="7">
        <v>197000000</v>
      </c>
      <c r="Y4493" s="7">
        <v>136000000</v>
      </c>
      <c r="Z4493" s="8">
        <v>203000000</v>
      </c>
      <c r="AA4493" s="27">
        <v>187000000</v>
      </c>
      <c r="AB4493" s="7">
        <v>217000000</v>
      </c>
      <c r="AC4493" s="7">
        <v>248000000</v>
      </c>
      <c r="AD4493" s="7">
        <v>191000000</v>
      </c>
      <c r="AE4493" s="7">
        <v>218000000</v>
      </c>
      <c r="AF4493" s="8">
        <v>195000000</v>
      </c>
      <c r="AG4493" s="7">
        <v>217000000</v>
      </c>
      <c r="AH4493" s="7">
        <v>218000000</v>
      </c>
      <c r="AI4493" s="7">
        <v>191000000</v>
      </c>
      <c r="AJ4493" s="7">
        <v>181000000</v>
      </c>
      <c r="AK4493" s="7">
        <v>211000000</v>
      </c>
      <c r="AL4493" s="8">
        <v>186000000</v>
      </c>
      <c r="AM4493" s="17">
        <v>0.24846164145264399</v>
      </c>
      <c r="AN4493" s="2">
        <f t="shared" si="859"/>
        <v>205000000</v>
      </c>
      <c r="AO4493" s="2">
        <f t="shared" si="860"/>
        <v>209500000</v>
      </c>
      <c r="AP4493" s="2">
        <f t="shared" si="861"/>
        <v>223000000</v>
      </c>
      <c r="AQ4493" s="2">
        <f t="shared" si="862"/>
        <v>192000000</v>
      </c>
      <c r="AR4493" s="2">
        <f t="shared" si="863"/>
        <v>206000000</v>
      </c>
      <c r="AS4493" s="2">
        <f t="shared" si="864"/>
        <v>201000000</v>
      </c>
      <c r="AT4493" s="2">
        <f t="shared" si="865"/>
        <v>206083333.33333334</v>
      </c>
      <c r="AU4493">
        <f t="shared" si="866"/>
        <v>10229450.946491051</v>
      </c>
      <c r="AV4493">
        <f t="shared" si="867"/>
        <v>-0.1059033704741458</v>
      </c>
      <c r="AW4493" t="str">
        <f t="shared" si="858"/>
        <v>sp|Q15286|RAB35_HUMAN</v>
      </c>
      <c r="AX4493" s="20">
        <f t="shared" si="868"/>
        <v>0</v>
      </c>
      <c r="AY4493" s="21">
        <f t="shared" ref="AY4493:BC4543" si="869">(AO4493-$AT4493)/$AU4493-$AV4493</f>
        <v>0.43990630812337084</v>
      </c>
      <c r="AZ4493" s="21">
        <f t="shared" si="869"/>
        <v>1.7596252324934833</v>
      </c>
      <c r="BA4493" s="21">
        <f t="shared" si="869"/>
        <v>-1.270840445689738</v>
      </c>
      <c r="BB4493" s="21">
        <f t="shared" si="869"/>
        <v>9.7756957360749075E-2</v>
      </c>
      <c r="BC4493" s="22">
        <f t="shared" si="869"/>
        <v>-0.3910278294429963</v>
      </c>
      <c r="BD4493" s="22"/>
    </row>
    <row r="4494" spans="1:56" x14ac:dyDescent="0.2">
      <c r="A4494" s="1">
        <v>4490</v>
      </c>
      <c r="B4494" s="3" t="s">
        <v>4542</v>
      </c>
      <c r="C4494" s="27">
        <v>23000000</v>
      </c>
      <c r="D4494" s="7">
        <v>21400000</v>
      </c>
      <c r="E4494" s="7">
        <v>22900000</v>
      </c>
      <c r="F4494" s="7">
        <v>20300000</v>
      </c>
      <c r="G4494" s="7">
        <v>21000000</v>
      </c>
      <c r="H4494" s="8">
        <v>21300000</v>
      </c>
      <c r="I4494" s="27">
        <v>23400000</v>
      </c>
      <c r="J4494" s="7">
        <v>22900000</v>
      </c>
      <c r="K4494" s="7">
        <v>22500000</v>
      </c>
      <c r="L4494" s="7">
        <v>19600000</v>
      </c>
      <c r="M4494" s="7">
        <v>21400000</v>
      </c>
      <c r="N4494" s="8">
        <v>25500000</v>
      </c>
      <c r="O4494" s="27">
        <v>23000000</v>
      </c>
      <c r="P4494" s="7">
        <v>22300000</v>
      </c>
      <c r="Q4494" s="7">
        <v>23900000</v>
      </c>
      <c r="R4494" s="7">
        <v>17700000</v>
      </c>
      <c r="S4494" s="7">
        <v>19800000</v>
      </c>
      <c r="T4494" s="8">
        <v>18700000</v>
      </c>
      <c r="U4494" s="27">
        <v>22700000</v>
      </c>
      <c r="V4494" s="7">
        <v>21800000</v>
      </c>
      <c r="W4494" s="7">
        <v>22500000</v>
      </c>
      <c r="X4494" s="7">
        <v>22100000</v>
      </c>
      <c r="Y4494" s="7">
        <v>18700000</v>
      </c>
      <c r="Z4494" s="8">
        <v>21400000</v>
      </c>
      <c r="AA4494" s="27">
        <v>20900000</v>
      </c>
      <c r="AB4494" s="7">
        <v>22500000</v>
      </c>
      <c r="AC4494" s="7">
        <v>24000000</v>
      </c>
      <c r="AD4494" s="7">
        <v>19200000</v>
      </c>
      <c r="AE4494" s="7">
        <v>22900000</v>
      </c>
      <c r="AF4494" s="8">
        <v>20600000</v>
      </c>
      <c r="AG4494" s="7">
        <v>23300000</v>
      </c>
      <c r="AH4494" s="7">
        <v>29900000</v>
      </c>
      <c r="AI4494" s="7">
        <v>22000000</v>
      </c>
      <c r="AJ4494" s="7">
        <v>21700000</v>
      </c>
      <c r="AK4494" s="7">
        <v>20700000</v>
      </c>
      <c r="AL4494" s="8">
        <v>18900000</v>
      </c>
      <c r="AM4494" s="17">
        <v>0.24846164145264399</v>
      </c>
      <c r="AN4494" s="2">
        <f t="shared" si="859"/>
        <v>21350000</v>
      </c>
      <c r="AO4494" s="2">
        <f t="shared" si="860"/>
        <v>22700000</v>
      </c>
      <c r="AP4494" s="2">
        <f t="shared" si="861"/>
        <v>21050000</v>
      </c>
      <c r="AQ4494" s="2">
        <f t="shared" si="862"/>
        <v>21950000</v>
      </c>
      <c r="AR4494" s="2">
        <f t="shared" si="863"/>
        <v>21700000</v>
      </c>
      <c r="AS4494" s="2">
        <f t="shared" si="864"/>
        <v>21850000</v>
      </c>
      <c r="AT4494" s="2">
        <f t="shared" si="865"/>
        <v>21766666.666666668</v>
      </c>
      <c r="AU4494">
        <f t="shared" si="866"/>
        <v>566274.37401551788</v>
      </c>
      <c r="AV4494">
        <f t="shared" si="867"/>
        <v>-0.73580350053991639</v>
      </c>
      <c r="AW4494" t="str">
        <f t="shared" si="858"/>
        <v>sp|Q9HAB8|PPCS_HUMAN</v>
      </c>
      <c r="AX4494" s="20">
        <f t="shared" si="868"/>
        <v>0</v>
      </c>
      <c r="AY4494" s="21">
        <f t="shared" si="869"/>
        <v>2.384003341749322</v>
      </c>
      <c r="AZ4494" s="21">
        <f t="shared" si="869"/>
        <v>-0.52977852038873818</v>
      </c>
      <c r="BA4494" s="21">
        <f t="shared" si="869"/>
        <v>1.0595570407774764</v>
      </c>
      <c r="BB4494" s="21">
        <f t="shared" si="869"/>
        <v>0.61807494045352795</v>
      </c>
      <c r="BC4494" s="22">
        <f t="shared" si="869"/>
        <v>0.88296420064789705</v>
      </c>
      <c r="BD4494" s="22"/>
    </row>
    <row r="4495" spans="1:56" x14ac:dyDescent="0.2">
      <c r="A4495" s="1">
        <v>4491</v>
      </c>
      <c r="B4495" s="3" t="s">
        <v>4543</v>
      </c>
      <c r="C4495" s="27">
        <v>8184836.5</v>
      </c>
      <c r="D4495" s="7">
        <v>8057503</v>
      </c>
      <c r="E4495" s="7">
        <v>9909702</v>
      </c>
      <c r="F4495" s="7">
        <v>8392677</v>
      </c>
      <c r="G4495" s="7">
        <v>9601754</v>
      </c>
      <c r="H4495" s="8">
        <v>10300000</v>
      </c>
      <c r="I4495" s="27">
        <v>8512424</v>
      </c>
      <c r="J4495" s="7">
        <v>8361895.5</v>
      </c>
      <c r="K4495" s="7">
        <v>4858593</v>
      </c>
      <c r="L4495" s="7">
        <v>9924562</v>
      </c>
      <c r="M4495" s="7">
        <v>9005875</v>
      </c>
      <c r="N4495" s="8">
        <v>11000000</v>
      </c>
      <c r="O4495" s="27">
        <v>8259332</v>
      </c>
      <c r="P4495" s="7">
        <v>7727057</v>
      </c>
      <c r="Q4495" s="7">
        <v>8747988</v>
      </c>
      <c r="R4495" s="7">
        <v>3730046</v>
      </c>
      <c r="S4495" s="7">
        <v>7614395</v>
      </c>
      <c r="T4495" s="8">
        <v>8862592</v>
      </c>
      <c r="U4495" s="27">
        <v>6875195.5</v>
      </c>
      <c r="V4495" s="7">
        <v>7475613</v>
      </c>
      <c r="W4495" s="7">
        <v>9123943</v>
      </c>
      <c r="X4495" s="7">
        <v>7987843</v>
      </c>
      <c r="Y4495" s="7">
        <v>9703712</v>
      </c>
      <c r="Z4495" s="8">
        <v>8093831</v>
      </c>
      <c r="AA4495" s="27">
        <v>5994161.5</v>
      </c>
      <c r="AB4495" s="7">
        <v>8798810</v>
      </c>
      <c r="AC4495" s="7">
        <v>9244119</v>
      </c>
      <c r="AD4495" s="7">
        <v>9230265</v>
      </c>
      <c r="AE4495" s="7">
        <v>7565170.5</v>
      </c>
      <c r="AF4495" s="8">
        <v>9463512</v>
      </c>
      <c r="AG4495" s="7">
        <v>10000000</v>
      </c>
      <c r="AH4495" s="7">
        <v>7653248.5</v>
      </c>
      <c r="AI4495" s="7">
        <v>8719614</v>
      </c>
      <c r="AJ4495" s="7">
        <v>8728891</v>
      </c>
      <c r="AK4495" s="7">
        <v>8020889</v>
      </c>
      <c r="AL4495" s="8">
        <v>8118233</v>
      </c>
      <c r="AM4495" s="17">
        <v>0.24858694283954599</v>
      </c>
      <c r="AN4495" s="2">
        <f t="shared" si="859"/>
        <v>8997215.5</v>
      </c>
      <c r="AO4495" s="2">
        <f t="shared" si="860"/>
        <v>8759149.5</v>
      </c>
      <c r="AP4495" s="2">
        <f t="shared" si="861"/>
        <v>7993194.5</v>
      </c>
      <c r="AQ4495" s="2">
        <f t="shared" si="862"/>
        <v>8040837</v>
      </c>
      <c r="AR4495" s="2">
        <f t="shared" si="863"/>
        <v>9014537.5</v>
      </c>
      <c r="AS4495" s="2">
        <f t="shared" si="864"/>
        <v>8418923.5</v>
      </c>
      <c r="AT4495" s="2">
        <f t="shared" si="865"/>
        <v>8537309.583333334</v>
      </c>
      <c r="AU4495">
        <f t="shared" si="866"/>
        <v>457172.70257468527</v>
      </c>
      <c r="AV4495">
        <f t="shared" si="867"/>
        <v>1.0059785155075707</v>
      </c>
      <c r="AW4495" t="str">
        <f t="shared" si="858"/>
        <v>sp|P19256-2|LFA3_HUMAN;sp|P19256-3|LFA3_HUMAN;sp|P19256|LFA3_HUMAN</v>
      </c>
      <c r="AX4495" s="20">
        <f t="shared" si="868"/>
        <v>0</v>
      </c>
      <c r="AY4495" s="21">
        <f t="shared" si="869"/>
        <v>-0.52073537781077106</v>
      </c>
      <c r="AZ4495" s="21">
        <f t="shared" si="869"/>
        <v>-2.1961525575468492</v>
      </c>
      <c r="BA4495" s="21">
        <f t="shared" si="869"/>
        <v>-2.091941392418903</v>
      </c>
      <c r="BB4495" s="21">
        <f t="shared" si="869"/>
        <v>3.788940131912244E-2</v>
      </c>
      <c r="BC4495" s="22">
        <f t="shared" si="869"/>
        <v>-1.2649311665880318</v>
      </c>
      <c r="BD4495" s="22"/>
    </row>
    <row r="4496" spans="1:56" x14ac:dyDescent="0.2">
      <c r="A4496" s="1">
        <v>4492</v>
      </c>
      <c r="B4496" s="3" t="s">
        <v>4544</v>
      </c>
      <c r="C4496" s="27">
        <v>13000000</v>
      </c>
      <c r="D4496" s="7">
        <v>14300000</v>
      </c>
      <c r="E4496" s="7">
        <v>12700000</v>
      </c>
      <c r="F4496" s="7">
        <v>12100000</v>
      </c>
      <c r="G4496" s="7">
        <v>13500000</v>
      </c>
      <c r="H4496" s="8">
        <v>10700000</v>
      </c>
      <c r="I4496" s="27">
        <v>11100000</v>
      </c>
      <c r="J4496" s="7">
        <v>12800000</v>
      </c>
      <c r="K4496" s="7">
        <v>10500000</v>
      </c>
      <c r="L4496" s="7">
        <v>14800000</v>
      </c>
      <c r="M4496" s="7">
        <v>8738606</v>
      </c>
      <c r="N4496" s="8">
        <v>8575744</v>
      </c>
      <c r="O4496" s="27">
        <v>11800000</v>
      </c>
      <c r="P4496" s="7">
        <v>14300000</v>
      </c>
      <c r="Q4496" s="7">
        <v>12800000</v>
      </c>
      <c r="R4496" s="7">
        <v>12600000</v>
      </c>
      <c r="S4496" s="7">
        <v>11200000</v>
      </c>
      <c r="T4496" s="8">
        <v>13400000</v>
      </c>
      <c r="U4496" s="27">
        <v>15900000</v>
      </c>
      <c r="V4496" s="7">
        <v>16000000</v>
      </c>
      <c r="W4496" s="7">
        <v>13700000</v>
      </c>
      <c r="X4496" s="7">
        <v>14300000</v>
      </c>
      <c r="Y4496" s="7">
        <v>9081582</v>
      </c>
      <c r="Z4496" s="8">
        <v>11700000</v>
      </c>
      <c r="AA4496" s="27">
        <v>13500000</v>
      </c>
      <c r="AB4496" s="7">
        <v>13400000</v>
      </c>
      <c r="AC4496" s="7">
        <v>12300000</v>
      </c>
      <c r="AD4496" s="7">
        <v>14800000</v>
      </c>
      <c r="AE4496" s="7">
        <v>11300000</v>
      </c>
      <c r="AF4496" s="8">
        <v>12000000</v>
      </c>
      <c r="AG4496" s="7">
        <v>12700000</v>
      </c>
      <c r="AH4496" s="7">
        <v>15600000</v>
      </c>
      <c r="AI4496" s="7">
        <v>11600000</v>
      </c>
      <c r="AJ4496" s="7">
        <v>14100000</v>
      </c>
      <c r="AK4496" s="7">
        <v>9920971</v>
      </c>
      <c r="AL4496" s="8">
        <v>10800000</v>
      </c>
      <c r="AM4496" s="17">
        <v>0.24870043554180099</v>
      </c>
      <c r="AN4496" s="2">
        <f t="shared" si="859"/>
        <v>12850000</v>
      </c>
      <c r="AO4496" s="2">
        <f t="shared" si="860"/>
        <v>10800000</v>
      </c>
      <c r="AP4496" s="2">
        <f t="shared" si="861"/>
        <v>12700000</v>
      </c>
      <c r="AQ4496" s="2">
        <f t="shared" si="862"/>
        <v>14000000</v>
      </c>
      <c r="AR4496" s="2">
        <f t="shared" si="863"/>
        <v>12850000</v>
      </c>
      <c r="AS4496" s="2">
        <f t="shared" si="864"/>
        <v>12150000</v>
      </c>
      <c r="AT4496" s="2">
        <f t="shared" si="865"/>
        <v>12558333.333333334</v>
      </c>
      <c r="AU4496">
        <f t="shared" si="866"/>
        <v>1051387.9715246253</v>
      </c>
      <c r="AV4496">
        <f t="shared" si="867"/>
        <v>0.27741107428090328</v>
      </c>
      <c r="AW4496" t="str">
        <f t="shared" si="858"/>
        <v>sp|Q9H061|T126A_HUMAN</v>
      </c>
      <c r="AX4496" s="20">
        <f t="shared" si="868"/>
        <v>0</v>
      </c>
      <c r="AY4496" s="21">
        <f t="shared" si="869"/>
        <v>-1.9498035506600671</v>
      </c>
      <c r="AZ4496" s="21">
        <f t="shared" si="869"/>
        <v>-0.14266855248732199</v>
      </c>
      <c r="BA4496" s="21">
        <f t="shared" si="869"/>
        <v>1.0937922357361352</v>
      </c>
      <c r="BB4496" s="21">
        <f t="shared" si="869"/>
        <v>0</v>
      </c>
      <c r="BC4496" s="22">
        <f t="shared" si="869"/>
        <v>-0.66578657827416921</v>
      </c>
      <c r="BD4496" s="22"/>
    </row>
    <row r="4497" spans="1:56" x14ac:dyDescent="0.2">
      <c r="A4497" s="1">
        <v>4493</v>
      </c>
      <c r="B4497" s="3" t="s">
        <v>4545</v>
      </c>
      <c r="C4497" s="27">
        <v>8526029</v>
      </c>
      <c r="D4497" s="7">
        <v>10500000</v>
      </c>
      <c r="E4497" s="7">
        <v>10500000</v>
      </c>
      <c r="F4497" s="7">
        <v>9653970</v>
      </c>
      <c r="G4497" s="7">
        <v>10500000</v>
      </c>
      <c r="H4497" s="8">
        <v>8871432</v>
      </c>
      <c r="I4497" s="27">
        <v>10400000</v>
      </c>
      <c r="J4497" s="7">
        <v>7713633.5</v>
      </c>
      <c r="K4497" s="7">
        <v>10500000</v>
      </c>
      <c r="L4497" s="7">
        <v>8141051</v>
      </c>
      <c r="M4497" s="7">
        <v>10100000</v>
      </c>
      <c r="N4497" s="8">
        <v>10000000</v>
      </c>
      <c r="O4497" s="27">
        <v>9056712</v>
      </c>
      <c r="P4497" s="7">
        <v>10500000</v>
      </c>
      <c r="Q4497" s="7">
        <v>10300000</v>
      </c>
      <c r="R4497" s="7">
        <v>7532339</v>
      </c>
      <c r="S4497" s="7">
        <v>11000000</v>
      </c>
      <c r="T4497" s="8">
        <v>9681688</v>
      </c>
      <c r="U4497" s="27">
        <v>8228735</v>
      </c>
      <c r="V4497" s="7">
        <v>9579372</v>
      </c>
      <c r="W4497" s="7">
        <v>9270846</v>
      </c>
      <c r="X4497" s="7">
        <v>8778975</v>
      </c>
      <c r="Y4497" s="7">
        <v>8750434</v>
      </c>
      <c r="Z4497" s="8">
        <v>9699321</v>
      </c>
      <c r="AA4497" s="27">
        <v>8849081</v>
      </c>
      <c r="AB4497" s="7">
        <v>10400000</v>
      </c>
      <c r="AC4497" s="7">
        <v>10200000</v>
      </c>
      <c r="AD4497" s="7">
        <v>9382418</v>
      </c>
      <c r="AE4497" s="7">
        <v>11100000</v>
      </c>
      <c r="AF4497" s="8">
        <v>9990540</v>
      </c>
      <c r="AG4497" s="7">
        <v>9647387</v>
      </c>
      <c r="AH4497" s="7">
        <v>11600000</v>
      </c>
      <c r="AI4497" s="7">
        <v>10500000</v>
      </c>
      <c r="AJ4497" s="7">
        <v>10400000</v>
      </c>
      <c r="AK4497" s="7">
        <v>10800000</v>
      </c>
      <c r="AL4497" s="8">
        <v>6850300</v>
      </c>
      <c r="AM4497" s="17">
        <v>0.249452174502101</v>
      </c>
      <c r="AN4497" s="2">
        <f t="shared" si="859"/>
        <v>10076985</v>
      </c>
      <c r="AO4497" s="2">
        <f t="shared" si="860"/>
        <v>10050000</v>
      </c>
      <c r="AP4497" s="2">
        <f t="shared" si="861"/>
        <v>9990844</v>
      </c>
      <c r="AQ4497" s="2">
        <f t="shared" si="862"/>
        <v>9024910.5</v>
      </c>
      <c r="AR4497" s="2">
        <f t="shared" si="863"/>
        <v>10095270</v>
      </c>
      <c r="AS4497" s="2">
        <f t="shared" si="864"/>
        <v>10450000</v>
      </c>
      <c r="AT4497" s="2">
        <f t="shared" si="865"/>
        <v>9948001.583333334</v>
      </c>
      <c r="AU4497">
        <f t="shared" si="866"/>
        <v>480554.55807976855</v>
      </c>
      <c r="AV4497">
        <f t="shared" si="867"/>
        <v>0.26840535480938199</v>
      </c>
      <c r="AW4497" t="str">
        <f t="shared" si="858"/>
        <v>sp|Q9Y5X1|SNX9_HUMAN</v>
      </c>
      <c r="AX4497" s="20">
        <f t="shared" si="868"/>
        <v>0</v>
      </c>
      <c r="AY4497" s="21">
        <f t="shared" si="869"/>
        <v>-5.6153873782465891E-2</v>
      </c>
      <c r="AZ4497" s="21">
        <f t="shared" si="869"/>
        <v>-0.17925332004800426</v>
      </c>
      <c r="BA4497" s="21">
        <f t="shared" si="869"/>
        <v>-2.1892925211321446</v>
      </c>
      <c r="BB4497" s="21">
        <f t="shared" si="869"/>
        <v>3.8049789961548619E-2</v>
      </c>
      <c r="BC4497" s="22">
        <f t="shared" si="869"/>
        <v>0.77621779614476616</v>
      </c>
      <c r="BD4497" s="22"/>
    </row>
    <row r="4498" spans="1:56" x14ac:dyDescent="0.2">
      <c r="A4498" s="1">
        <v>4494</v>
      </c>
      <c r="B4498" s="3" t="s">
        <v>4546</v>
      </c>
      <c r="C4498" s="27">
        <v>446000000</v>
      </c>
      <c r="D4498" s="7">
        <v>473000000</v>
      </c>
      <c r="E4498" s="7">
        <v>446000000</v>
      </c>
      <c r="F4498" s="7">
        <v>424000000</v>
      </c>
      <c r="G4498" s="7">
        <v>404000000</v>
      </c>
      <c r="H4498" s="8">
        <v>435000000</v>
      </c>
      <c r="I4498" s="27">
        <v>453000000</v>
      </c>
      <c r="J4498" s="7">
        <v>507000000</v>
      </c>
      <c r="K4498" s="7">
        <v>410000000</v>
      </c>
      <c r="L4498" s="7">
        <v>471000000</v>
      </c>
      <c r="M4498" s="7">
        <v>429000000</v>
      </c>
      <c r="N4498" s="8">
        <v>467000000</v>
      </c>
      <c r="O4498" s="27">
        <v>474000000</v>
      </c>
      <c r="P4498" s="7">
        <v>465000000</v>
      </c>
      <c r="Q4498" s="7">
        <v>438000000</v>
      </c>
      <c r="R4498" s="7">
        <v>489000000</v>
      </c>
      <c r="S4498" s="7">
        <v>430000000</v>
      </c>
      <c r="T4498" s="8">
        <v>445000000</v>
      </c>
      <c r="U4498" s="27">
        <v>458000000</v>
      </c>
      <c r="V4498" s="7">
        <v>456000000</v>
      </c>
      <c r="W4498" s="7">
        <v>445000000</v>
      </c>
      <c r="X4498" s="7">
        <v>439000000</v>
      </c>
      <c r="Y4498" s="7">
        <v>408000000</v>
      </c>
      <c r="Z4498" s="8">
        <v>449000000</v>
      </c>
      <c r="AA4498" s="27">
        <v>484000000</v>
      </c>
      <c r="AB4498" s="7">
        <v>445000000</v>
      </c>
      <c r="AC4498" s="7">
        <v>444000000</v>
      </c>
      <c r="AD4498" s="7">
        <v>436000000</v>
      </c>
      <c r="AE4498" s="7">
        <v>424000000</v>
      </c>
      <c r="AF4498" s="8">
        <v>431000000</v>
      </c>
      <c r="AG4498" s="7">
        <v>465000000</v>
      </c>
      <c r="AH4498" s="7">
        <v>422000000</v>
      </c>
      <c r="AI4498" s="7">
        <v>437000000</v>
      </c>
      <c r="AJ4498" s="7">
        <v>419000000</v>
      </c>
      <c r="AK4498" s="7">
        <v>423000000</v>
      </c>
      <c r="AL4498" s="8">
        <v>454000000</v>
      </c>
      <c r="AM4498" s="17">
        <v>0.24954853063965299</v>
      </c>
      <c r="AN4498" s="2">
        <f t="shared" si="859"/>
        <v>440500000</v>
      </c>
      <c r="AO4498" s="2">
        <f t="shared" si="860"/>
        <v>460000000</v>
      </c>
      <c r="AP4498" s="2">
        <f t="shared" si="861"/>
        <v>455000000</v>
      </c>
      <c r="AQ4498" s="2">
        <f t="shared" si="862"/>
        <v>447000000</v>
      </c>
      <c r="AR4498" s="2">
        <f t="shared" si="863"/>
        <v>440000000</v>
      </c>
      <c r="AS4498" s="2">
        <f t="shared" si="864"/>
        <v>430000000</v>
      </c>
      <c r="AT4498" s="2">
        <f t="shared" si="865"/>
        <v>445416666.66666669</v>
      </c>
      <c r="AU4498">
        <f t="shared" si="866"/>
        <v>10938083.317778608</v>
      </c>
      <c r="AV4498">
        <f t="shared" si="867"/>
        <v>-0.44949983683843447</v>
      </c>
      <c r="AW4498" t="str">
        <f t="shared" si="858"/>
        <v>sp|P15311|EZRI_HUMAN</v>
      </c>
      <c r="AX4498" s="20">
        <f t="shared" si="868"/>
        <v>0</v>
      </c>
      <c r="AY4498" s="21">
        <f t="shared" si="869"/>
        <v>1.7827620647490381</v>
      </c>
      <c r="AZ4498" s="21">
        <f t="shared" si="869"/>
        <v>1.325643586608259</v>
      </c>
      <c r="BA4498" s="21">
        <f t="shared" si="869"/>
        <v>0.59425402158301266</v>
      </c>
      <c r="BB4498" s="21">
        <f t="shared" si="869"/>
        <v>-4.5711847814077944E-2</v>
      </c>
      <c r="BC4498" s="22">
        <f t="shared" si="869"/>
        <v>-0.95994880409563588</v>
      </c>
      <c r="BD4498" s="22"/>
    </row>
    <row r="4499" spans="1:56" x14ac:dyDescent="0.2">
      <c r="A4499" s="1">
        <v>4495</v>
      </c>
      <c r="B4499" s="3" t="s">
        <v>4547</v>
      </c>
      <c r="C4499" s="27">
        <v>90300000</v>
      </c>
      <c r="D4499" s="7">
        <v>89500000</v>
      </c>
      <c r="E4499" s="7">
        <v>73900000</v>
      </c>
      <c r="F4499" s="7">
        <v>92800000</v>
      </c>
      <c r="G4499" s="7">
        <v>86400000</v>
      </c>
      <c r="H4499" s="8">
        <v>77600000</v>
      </c>
      <c r="I4499" s="27">
        <v>87700000</v>
      </c>
      <c r="J4499" s="7">
        <v>79100000</v>
      </c>
      <c r="K4499" s="7">
        <v>92900000</v>
      </c>
      <c r="L4499" s="7">
        <v>71100000</v>
      </c>
      <c r="M4499" s="7">
        <v>89300000</v>
      </c>
      <c r="N4499" s="8">
        <v>85400000</v>
      </c>
      <c r="O4499" s="27">
        <v>87700000</v>
      </c>
      <c r="P4499" s="7">
        <v>86000000</v>
      </c>
      <c r="Q4499" s="7">
        <v>83700000</v>
      </c>
      <c r="R4499" s="7">
        <v>88700000</v>
      </c>
      <c r="S4499" s="7">
        <v>101000000</v>
      </c>
      <c r="T4499" s="8">
        <v>87400000</v>
      </c>
      <c r="U4499" s="27">
        <v>87800000</v>
      </c>
      <c r="V4499" s="7">
        <v>89200000</v>
      </c>
      <c r="W4499" s="7">
        <v>86400000</v>
      </c>
      <c r="X4499" s="7">
        <v>91200000</v>
      </c>
      <c r="Y4499" s="7">
        <v>90000000</v>
      </c>
      <c r="Z4499" s="8">
        <v>81900000</v>
      </c>
      <c r="AA4499" s="27">
        <v>83600000</v>
      </c>
      <c r="AB4499" s="7">
        <v>86400000</v>
      </c>
      <c r="AC4499" s="7">
        <v>87000000</v>
      </c>
      <c r="AD4499" s="7">
        <v>90000000</v>
      </c>
      <c r="AE4499" s="7">
        <v>91700000</v>
      </c>
      <c r="AF4499" s="8">
        <v>83800000</v>
      </c>
      <c r="AG4499" s="7">
        <v>87100000</v>
      </c>
      <c r="AH4499" s="7">
        <v>95400000</v>
      </c>
      <c r="AI4499" s="7">
        <v>88600000</v>
      </c>
      <c r="AJ4499" s="7">
        <v>86200000</v>
      </c>
      <c r="AK4499" s="7">
        <v>87700000</v>
      </c>
      <c r="AL4499" s="8">
        <v>62500000</v>
      </c>
      <c r="AM4499" s="17">
        <v>0.24954853063965299</v>
      </c>
      <c r="AN4499" s="2">
        <f t="shared" si="859"/>
        <v>87950000</v>
      </c>
      <c r="AO4499" s="2">
        <f t="shared" si="860"/>
        <v>86550000</v>
      </c>
      <c r="AP4499" s="2">
        <f t="shared" si="861"/>
        <v>87550000</v>
      </c>
      <c r="AQ4499" s="2">
        <f t="shared" si="862"/>
        <v>88500000</v>
      </c>
      <c r="AR4499" s="2">
        <f t="shared" si="863"/>
        <v>86700000</v>
      </c>
      <c r="AS4499" s="2">
        <f t="shared" si="864"/>
        <v>87400000</v>
      </c>
      <c r="AT4499" s="2">
        <f t="shared" si="865"/>
        <v>87441666.666666672</v>
      </c>
      <c r="AU4499">
        <f t="shared" si="866"/>
        <v>739876.11575632484</v>
      </c>
      <c r="AV4499">
        <f t="shared" si="867"/>
        <v>0.68705195708837541</v>
      </c>
      <c r="AW4499" t="str">
        <f t="shared" si="858"/>
        <v>sp|P40937|RFC5_HUMAN</v>
      </c>
      <c r="AX4499" s="20">
        <f t="shared" si="868"/>
        <v>0</v>
      </c>
      <c r="AY4499" s="21">
        <f t="shared" si="869"/>
        <v>-1.8922086687024295</v>
      </c>
      <c r="AZ4499" s="21">
        <f t="shared" si="869"/>
        <v>-0.54063104820069419</v>
      </c>
      <c r="BA4499" s="21">
        <f t="shared" si="869"/>
        <v>0.74336769127595448</v>
      </c>
      <c r="BB4499" s="21">
        <f t="shared" si="869"/>
        <v>-1.6894720256271691</v>
      </c>
      <c r="BC4499" s="22">
        <f t="shared" si="869"/>
        <v>-0.74336769127595448</v>
      </c>
      <c r="BD4499" s="22"/>
    </row>
    <row r="4500" spans="1:56" x14ac:dyDescent="0.2">
      <c r="A4500" s="1">
        <v>4496</v>
      </c>
      <c r="B4500" s="3" t="s">
        <v>4548</v>
      </c>
      <c r="C4500" s="27">
        <v>352498.9</v>
      </c>
      <c r="D4500" s="7">
        <v>456606.44</v>
      </c>
      <c r="E4500" s="7">
        <v>304037.38</v>
      </c>
      <c r="F4500" s="7">
        <v>540974.56000000006</v>
      </c>
      <c r="G4500" s="7">
        <v>426164.22</v>
      </c>
      <c r="H4500" s="8">
        <v>357955.62</v>
      </c>
      <c r="I4500" s="27">
        <v>571458.06000000006</v>
      </c>
      <c r="J4500" s="7">
        <v>51502.425999999999</v>
      </c>
      <c r="K4500" s="7">
        <v>449564.22</v>
      </c>
      <c r="L4500" s="7">
        <v>0</v>
      </c>
      <c r="M4500" s="7">
        <v>326925.59999999998</v>
      </c>
      <c r="N4500" s="8">
        <v>481955.8</v>
      </c>
      <c r="O4500" s="27">
        <v>463476.6</v>
      </c>
      <c r="P4500" s="7">
        <v>578451.43999999994</v>
      </c>
      <c r="Q4500" s="7">
        <v>459663.53</v>
      </c>
      <c r="R4500" s="7">
        <v>400342.75</v>
      </c>
      <c r="S4500" s="7">
        <v>402545.75</v>
      </c>
      <c r="T4500" s="8">
        <v>392882.62</v>
      </c>
      <c r="U4500" s="27">
        <v>495492.6</v>
      </c>
      <c r="V4500" s="7">
        <v>588378</v>
      </c>
      <c r="W4500" s="7">
        <v>576760.75</v>
      </c>
      <c r="X4500" s="7">
        <v>446765.8</v>
      </c>
      <c r="Y4500" s="7">
        <v>495713.53</v>
      </c>
      <c r="Z4500" s="8">
        <v>403430.72</v>
      </c>
      <c r="AA4500" s="27">
        <v>262402.44</v>
      </c>
      <c r="AB4500" s="7">
        <v>356523.2</v>
      </c>
      <c r="AC4500" s="7">
        <v>556895.1</v>
      </c>
      <c r="AD4500" s="7">
        <v>418407.72</v>
      </c>
      <c r="AE4500" s="7">
        <v>430678.3</v>
      </c>
      <c r="AF4500" s="8">
        <v>433466.25</v>
      </c>
      <c r="AG4500" s="7">
        <v>584390.93999999994</v>
      </c>
      <c r="AH4500" s="7">
        <v>439207.12</v>
      </c>
      <c r="AI4500" s="7">
        <v>509388.1</v>
      </c>
      <c r="AJ4500" s="7">
        <v>633044.6</v>
      </c>
      <c r="AK4500" s="7">
        <v>448394.62</v>
      </c>
      <c r="AL4500" s="8">
        <v>0</v>
      </c>
      <c r="AM4500" s="17">
        <v>0.24954853063965299</v>
      </c>
      <c r="AN4500" s="2">
        <f t="shared" si="859"/>
        <v>392059.92</v>
      </c>
      <c r="AO4500" s="2">
        <f t="shared" si="860"/>
        <v>388244.91</v>
      </c>
      <c r="AP4500" s="2">
        <f t="shared" si="861"/>
        <v>431104.64</v>
      </c>
      <c r="AQ4500" s="2">
        <f t="shared" si="862"/>
        <v>495603.065</v>
      </c>
      <c r="AR4500" s="2">
        <f t="shared" si="863"/>
        <v>424543.01</v>
      </c>
      <c r="AS4500" s="2">
        <f t="shared" si="864"/>
        <v>478891.36</v>
      </c>
      <c r="AT4500" s="2">
        <f t="shared" si="865"/>
        <v>435074.48416666663</v>
      </c>
      <c r="AU4500">
        <f t="shared" si="866"/>
        <v>44166.867816048536</v>
      </c>
      <c r="AV4500">
        <f t="shared" si="867"/>
        <v>-0.97391022487306234</v>
      </c>
      <c r="AW4500" t="str">
        <f t="shared" si="858"/>
        <v>sp|P40763-2|STAT3_HUMAN</v>
      </c>
      <c r="AX4500" s="20">
        <f t="shared" si="868"/>
        <v>0</v>
      </c>
      <c r="AY4500" s="21">
        <f t="shared" si="869"/>
        <v>-8.6377191515803697E-2</v>
      </c>
      <c r="AZ4500" s="21">
        <f t="shared" si="869"/>
        <v>0.8840273700779091</v>
      </c>
      <c r="BA4500" s="21">
        <f t="shared" si="869"/>
        <v>2.3443624173497861</v>
      </c>
      <c r="BB4500" s="21">
        <f t="shared" si="869"/>
        <v>0.73546283914198973</v>
      </c>
      <c r="BC4500" s="22">
        <f t="shared" si="869"/>
        <v>1.9659859141844966</v>
      </c>
      <c r="BD4500" s="22"/>
    </row>
    <row r="4501" spans="1:56" x14ac:dyDescent="0.2">
      <c r="A4501" s="1">
        <v>4497</v>
      </c>
      <c r="B4501" s="3" t="s">
        <v>4549</v>
      </c>
      <c r="C4501" s="27">
        <v>927917.9</v>
      </c>
      <c r="D4501" s="7">
        <v>889912.94</v>
      </c>
      <c r="E4501" s="7">
        <v>694220.9</v>
      </c>
      <c r="F4501" s="7">
        <v>938979.6</v>
      </c>
      <c r="G4501" s="7">
        <v>1418610.6</v>
      </c>
      <c r="H4501" s="8">
        <v>952128.2</v>
      </c>
      <c r="I4501" s="27">
        <v>3033684</v>
      </c>
      <c r="J4501" s="7">
        <v>2582770.2000000002</v>
      </c>
      <c r="K4501" s="7">
        <v>607163</v>
      </c>
      <c r="L4501" s="7">
        <v>713241.9</v>
      </c>
      <c r="M4501" s="7">
        <v>623302</v>
      </c>
      <c r="N4501" s="8">
        <v>500361.1</v>
      </c>
      <c r="O4501" s="27">
        <v>1257987.8999999999</v>
      </c>
      <c r="P4501" s="7">
        <v>1286483.8999999999</v>
      </c>
      <c r="Q4501" s="7">
        <v>1184988.8999999999</v>
      </c>
      <c r="R4501" s="7">
        <v>701188.2</v>
      </c>
      <c r="S4501" s="7">
        <v>1215797</v>
      </c>
      <c r="T4501" s="8">
        <v>1261762.1000000001</v>
      </c>
      <c r="U4501" s="27">
        <v>1176719.1000000001</v>
      </c>
      <c r="V4501" s="7">
        <v>1240183.5</v>
      </c>
      <c r="W4501" s="7">
        <v>1607338.4</v>
      </c>
      <c r="X4501" s="7">
        <v>1054572.5</v>
      </c>
      <c r="Y4501" s="7">
        <v>947215.6</v>
      </c>
      <c r="Z4501" s="8">
        <v>1489975.6</v>
      </c>
      <c r="AA4501" s="27">
        <v>1644134.3999999999</v>
      </c>
      <c r="AB4501" s="7">
        <v>1195885.5</v>
      </c>
      <c r="AC4501" s="7">
        <v>1481301.5</v>
      </c>
      <c r="AD4501" s="7">
        <v>824837.25</v>
      </c>
      <c r="AE4501" s="7">
        <v>1595827</v>
      </c>
      <c r="AF4501" s="8">
        <v>897452.6</v>
      </c>
      <c r="AG4501" s="7">
        <v>576575.25</v>
      </c>
      <c r="AH4501" s="7">
        <v>829944.75</v>
      </c>
      <c r="AI4501" s="7">
        <v>884570.56</v>
      </c>
      <c r="AJ4501" s="7">
        <v>1329760.5</v>
      </c>
      <c r="AK4501" s="7">
        <v>614807.69999999995</v>
      </c>
      <c r="AL4501" s="8">
        <v>1662826.9</v>
      </c>
      <c r="AM4501" s="17">
        <v>0.24959544421878399</v>
      </c>
      <c r="AN4501" s="2">
        <f t="shared" si="859"/>
        <v>933448.75</v>
      </c>
      <c r="AO4501" s="2">
        <f t="shared" si="860"/>
        <v>668271.94999999995</v>
      </c>
      <c r="AP4501" s="2">
        <f t="shared" si="861"/>
        <v>1236892.45</v>
      </c>
      <c r="AQ4501" s="2">
        <f t="shared" si="862"/>
        <v>1208451.3</v>
      </c>
      <c r="AR4501" s="2">
        <f t="shared" si="863"/>
        <v>1338593.5</v>
      </c>
      <c r="AS4501" s="2">
        <f t="shared" si="864"/>
        <v>857257.65500000003</v>
      </c>
      <c r="AT4501" s="2">
        <f t="shared" si="865"/>
        <v>1040485.9341666667</v>
      </c>
      <c r="AU4501">
        <f t="shared" si="866"/>
        <v>260472.19255740882</v>
      </c>
      <c r="AV4501">
        <f t="shared" si="867"/>
        <v>-0.41093516784167045</v>
      </c>
      <c r="AW4501" t="str">
        <f t="shared" si="858"/>
        <v>sp|Q9HAW4-2|CLSPN_HUMAN;sp|Q9HAW4|CLSPN_HUMAN</v>
      </c>
      <c r="AX4501" s="20">
        <f t="shared" si="868"/>
        <v>0</v>
      </c>
      <c r="AY4501" s="21">
        <f t="shared" si="869"/>
        <v>-1.0180618414441853</v>
      </c>
      <c r="AZ4501" s="21">
        <f t="shared" si="869"/>
        <v>1.164975412617683</v>
      </c>
      <c r="BA4501" s="21">
        <f t="shared" si="869"/>
        <v>1.055784678202794</v>
      </c>
      <c r="BB4501" s="21">
        <f t="shared" si="869"/>
        <v>1.5554241933549391</v>
      </c>
      <c r="BC4501" s="22">
        <f t="shared" si="869"/>
        <v>-0.29251143568120902</v>
      </c>
      <c r="BD4501" s="22"/>
    </row>
    <row r="4502" spans="1:56" x14ac:dyDescent="0.2">
      <c r="A4502" s="1">
        <v>4498</v>
      </c>
      <c r="B4502" s="3" t="s">
        <v>4550</v>
      </c>
      <c r="C4502" s="27">
        <v>41900000</v>
      </c>
      <c r="D4502" s="7">
        <v>42400000</v>
      </c>
      <c r="E4502" s="7">
        <v>40000000</v>
      </c>
      <c r="F4502" s="7">
        <v>43900000</v>
      </c>
      <c r="G4502" s="7">
        <v>40100000</v>
      </c>
      <c r="H4502" s="8">
        <v>45200000</v>
      </c>
      <c r="I4502" s="27">
        <v>36600000</v>
      </c>
      <c r="J4502" s="7">
        <v>46600000</v>
      </c>
      <c r="K4502" s="7">
        <v>38500000</v>
      </c>
      <c r="L4502" s="7">
        <v>51500000</v>
      </c>
      <c r="M4502" s="7">
        <v>45700000</v>
      </c>
      <c r="N4502" s="8">
        <v>46800000</v>
      </c>
      <c r="O4502" s="27">
        <v>44600000</v>
      </c>
      <c r="P4502" s="7">
        <v>49100000</v>
      </c>
      <c r="Q4502" s="7">
        <v>43100000</v>
      </c>
      <c r="R4502" s="7">
        <v>51900000</v>
      </c>
      <c r="S4502" s="7">
        <v>39700000</v>
      </c>
      <c r="T4502" s="8">
        <v>47900000</v>
      </c>
      <c r="U4502" s="27">
        <v>45200000</v>
      </c>
      <c r="V4502" s="7">
        <v>44700000</v>
      </c>
      <c r="W4502" s="7">
        <v>43900000</v>
      </c>
      <c r="X4502" s="7">
        <v>43300000</v>
      </c>
      <c r="Y4502" s="7">
        <v>43500000</v>
      </c>
      <c r="Z4502" s="8">
        <v>44200000</v>
      </c>
      <c r="AA4502" s="27">
        <v>49700000</v>
      </c>
      <c r="AB4502" s="7">
        <v>45900000</v>
      </c>
      <c r="AC4502" s="7">
        <v>45100000</v>
      </c>
      <c r="AD4502" s="7">
        <v>38300000</v>
      </c>
      <c r="AE4502" s="7">
        <v>43300000</v>
      </c>
      <c r="AF4502" s="8">
        <v>45000000</v>
      </c>
      <c r="AG4502" s="7">
        <v>45500000</v>
      </c>
      <c r="AH4502" s="7">
        <v>41500000</v>
      </c>
      <c r="AI4502" s="7">
        <v>43800000</v>
      </c>
      <c r="AJ4502" s="7">
        <v>39900000</v>
      </c>
      <c r="AK4502" s="7">
        <v>45800000</v>
      </c>
      <c r="AL4502" s="8">
        <v>44500000</v>
      </c>
      <c r="AM4502" s="17">
        <v>0.249932230916841</v>
      </c>
      <c r="AN4502" s="2">
        <f t="shared" si="859"/>
        <v>42150000</v>
      </c>
      <c r="AO4502" s="2">
        <f t="shared" si="860"/>
        <v>46150000</v>
      </c>
      <c r="AP4502" s="2">
        <f t="shared" si="861"/>
        <v>46250000</v>
      </c>
      <c r="AQ4502" s="2">
        <f t="shared" si="862"/>
        <v>44050000</v>
      </c>
      <c r="AR4502" s="2">
        <f t="shared" si="863"/>
        <v>45050000</v>
      </c>
      <c r="AS4502" s="2">
        <f t="shared" si="864"/>
        <v>44150000</v>
      </c>
      <c r="AT4502" s="2">
        <f t="shared" si="865"/>
        <v>44633333.333333336</v>
      </c>
      <c r="AU4502">
        <f t="shared" si="866"/>
        <v>1538072.3866797255</v>
      </c>
      <c r="AV4502">
        <f t="shared" si="867"/>
        <v>-1.6145750712644731</v>
      </c>
      <c r="AW4502" t="str">
        <f t="shared" si="858"/>
        <v>sp|P30042|ES1_HUMAN</v>
      </c>
      <c r="AX4502" s="20">
        <f t="shared" si="868"/>
        <v>0</v>
      </c>
      <c r="AY4502" s="21">
        <f t="shared" si="869"/>
        <v>2.6006578329092158</v>
      </c>
      <c r="AZ4502" s="21">
        <f t="shared" si="869"/>
        <v>2.6656742787319461</v>
      </c>
      <c r="BA4502" s="21">
        <f t="shared" si="869"/>
        <v>1.2353124706318774</v>
      </c>
      <c r="BB4502" s="21">
        <f t="shared" si="869"/>
        <v>1.8854769288591815</v>
      </c>
      <c r="BC4502" s="22">
        <f t="shared" si="869"/>
        <v>1.3003289164546079</v>
      </c>
      <c r="BD4502" s="22"/>
    </row>
    <row r="4503" spans="1:56" x14ac:dyDescent="0.2">
      <c r="A4503" s="1">
        <v>4499</v>
      </c>
      <c r="B4503" s="3" t="s">
        <v>4551</v>
      </c>
      <c r="C4503" s="27">
        <v>438148.1</v>
      </c>
      <c r="D4503" s="7">
        <v>520144.72</v>
      </c>
      <c r="E4503" s="7">
        <v>475259.22</v>
      </c>
      <c r="F4503" s="7">
        <v>290103.78000000003</v>
      </c>
      <c r="G4503" s="7">
        <v>322081.94</v>
      </c>
      <c r="H4503" s="8">
        <v>208506.58</v>
      </c>
      <c r="I4503" s="27">
        <v>643940.4</v>
      </c>
      <c r="J4503" s="7">
        <v>54671.42</v>
      </c>
      <c r="K4503" s="7">
        <v>518386.12</v>
      </c>
      <c r="L4503" s="7">
        <v>0</v>
      </c>
      <c r="M4503" s="7">
        <v>443690.12</v>
      </c>
      <c r="N4503" s="8">
        <v>316231.62</v>
      </c>
      <c r="O4503" s="27">
        <v>482468.22</v>
      </c>
      <c r="P4503" s="7">
        <v>452609.66</v>
      </c>
      <c r="Q4503" s="7">
        <v>554116.69999999995</v>
      </c>
      <c r="R4503" s="7">
        <v>688068.1</v>
      </c>
      <c r="S4503" s="7">
        <v>247667.4</v>
      </c>
      <c r="T4503" s="8">
        <v>319184.62</v>
      </c>
      <c r="U4503" s="27">
        <v>491726.4</v>
      </c>
      <c r="V4503" s="7">
        <v>402063.7</v>
      </c>
      <c r="W4503" s="7">
        <v>527388.30000000005</v>
      </c>
      <c r="X4503" s="7">
        <v>385009.84</v>
      </c>
      <c r="Y4503" s="7">
        <v>676745.9</v>
      </c>
      <c r="Z4503" s="8">
        <v>262409.78000000003</v>
      </c>
      <c r="AA4503" s="27">
        <v>228732.9</v>
      </c>
      <c r="AB4503" s="7">
        <v>461648.97</v>
      </c>
      <c r="AC4503" s="7">
        <v>447380.47</v>
      </c>
      <c r="AD4503" s="7">
        <v>384330.62</v>
      </c>
      <c r="AE4503" s="7">
        <v>491051.72</v>
      </c>
      <c r="AF4503" s="8">
        <v>354095.62</v>
      </c>
      <c r="AG4503" s="7">
        <v>456476.66</v>
      </c>
      <c r="AH4503" s="7">
        <v>476289.34</v>
      </c>
      <c r="AI4503" s="7">
        <v>487898.4</v>
      </c>
      <c r="AJ4503" s="7">
        <v>344903.72</v>
      </c>
      <c r="AK4503" s="7">
        <v>426109.97</v>
      </c>
      <c r="AL4503" s="8">
        <v>0</v>
      </c>
      <c r="AM4503" s="17">
        <v>0.25035751594738698</v>
      </c>
      <c r="AN4503" s="2">
        <f t="shared" si="859"/>
        <v>380115.02</v>
      </c>
      <c r="AO4503" s="2">
        <f t="shared" si="860"/>
        <v>379960.87</v>
      </c>
      <c r="AP4503" s="2">
        <f t="shared" si="861"/>
        <v>467538.93999999994</v>
      </c>
      <c r="AQ4503" s="2">
        <f t="shared" si="862"/>
        <v>446895.05000000005</v>
      </c>
      <c r="AR4503" s="2">
        <f t="shared" si="863"/>
        <v>415855.54499999998</v>
      </c>
      <c r="AS4503" s="2">
        <f t="shared" si="864"/>
        <v>441293.31499999994</v>
      </c>
      <c r="AT4503" s="2">
        <f t="shared" si="865"/>
        <v>421943.12333333335</v>
      </c>
      <c r="AU4503">
        <f t="shared" si="866"/>
        <v>36401.004087218193</v>
      </c>
      <c r="AV4503">
        <f t="shared" si="867"/>
        <v>-1.1490920204594248</v>
      </c>
      <c r="AW4503" t="str">
        <f t="shared" si="858"/>
        <v>sp|P50548-2|ERF_HUMAN;sp|P50548|ERF_HUMAN</v>
      </c>
      <c r="AX4503" s="20">
        <f t="shared" si="868"/>
        <v>0</v>
      </c>
      <c r="AY4503" s="21">
        <f t="shared" si="869"/>
        <v>-4.2347732944583161E-3</v>
      </c>
      <c r="AZ4503" s="21">
        <f t="shared" si="869"/>
        <v>2.4016897937905473</v>
      </c>
      <c r="BA4503" s="21">
        <f t="shared" si="869"/>
        <v>1.8345656026408648</v>
      </c>
      <c r="BB4503" s="21">
        <f t="shared" si="869"/>
        <v>0.98185547064482914</v>
      </c>
      <c r="BC4503" s="22">
        <f t="shared" si="869"/>
        <v>1.6806760289747613</v>
      </c>
      <c r="BD4503" s="22"/>
    </row>
    <row r="4504" spans="1:56" x14ac:dyDescent="0.2">
      <c r="A4504" s="1">
        <v>4500</v>
      </c>
      <c r="B4504" s="3" t="s">
        <v>4552</v>
      </c>
      <c r="C4504" s="27">
        <v>1764975.5</v>
      </c>
      <c r="D4504" s="7">
        <v>1668345.9</v>
      </c>
      <c r="E4504" s="7">
        <v>1596652.2</v>
      </c>
      <c r="F4504" s="7">
        <v>1600984.8</v>
      </c>
      <c r="G4504" s="7">
        <v>1721996</v>
      </c>
      <c r="H4504" s="8">
        <v>1752920.8</v>
      </c>
      <c r="I4504" s="27">
        <v>1606650.6</v>
      </c>
      <c r="J4504" s="7">
        <v>1609918.5</v>
      </c>
      <c r="K4504" s="7">
        <v>1836741.2</v>
      </c>
      <c r="L4504" s="7">
        <v>1586427.2</v>
      </c>
      <c r="M4504" s="7">
        <v>1630091.5</v>
      </c>
      <c r="N4504" s="8">
        <v>1696952.5</v>
      </c>
      <c r="O4504" s="27">
        <v>1565604.2</v>
      </c>
      <c r="P4504" s="7">
        <v>1810903.9</v>
      </c>
      <c r="Q4504" s="7">
        <v>1533549.5</v>
      </c>
      <c r="R4504" s="7">
        <v>940019.25</v>
      </c>
      <c r="S4504" s="7">
        <v>1580972.4</v>
      </c>
      <c r="T4504" s="8">
        <v>1645959.5</v>
      </c>
      <c r="U4504" s="27">
        <v>1602706.5</v>
      </c>
      <c r="V4504" s="7">
        <v>1342407.6</v>
      </c>
      <c r="W4504" s="7">
        <v>1748347.8</v>
      </c>
      <c r="X4504" s="7">
        <v>1580600.4</v>
      </c>
      <c r="Y4504" s="7">
        <v>1599860.5</v>
      </c>
      <c r="Z4504" s="8">
        <v>1597814</v>
      </c>
      <c r="AA4504" s="27">
        <v>1918468.2</v>
      </c>
      <c r="AB4504" s="7">
        <v>1455138.8</v>
      </c>
      <c r="AC4504" s="7">
        <v>1709789.5</v>
      </c>
      <c r="AD4504" s="7">
        <v>1510083.4</v>
      </c>
      <c r="AE4504" s="7">
        <v>1484301.5</v>
      </c>
      <c r="AF4504" s="8">
        <v>1622178.2</v>
      </c>
      <c r="AG4504" s="7">
        <v>1828505</v>
      </c>
      <c r="AH4504" s="7">
        <v>1398302.5</v>
      </c>
      <c r="AI4504" s="7">
        <v>1621665.2</v>
      </c>
      <c r="AJ4504" s="7">
        <v>1517386</v>
      </c>
      <c r="AK4504" s="7">
        <v>1428709</v>
      </c>
      <c r="AL4504" s="8">
        <v>1475157.8</v>
      </c>
      <c r="AM4504" s="17">
        <v>0.25038532727622498</v>
      </c>
      <c r="AN4504" s="2">
        <f t="shared" si="859"/>
        <v>1695170.95</v>
      </c>
      <c r="AO4504" s="2">
        <f t="shared" si="860"/>
        <v>1620005</v>
      </c>
      <c r="AP4504" s="2">
        <f t="shared" si="861"/>
        <v>1573288.2999999998</v>
      </c>
      <c r="AQ4504" s="2">
        <f t="shared" si="862"/>
        <v>1598837.25</v>
      </c>
      <c r="AR4504" s="2">
        <f t="shared" si="863"/>
        <v>1566130.7999999998</v>
      </c>
      <c r="AS4504" s="2">
        <f t="shared" si="864"/>
        <v>1496271.9</v>
      </c>
      <c r="AT4504" s="2">
        <f t="shared" si="865"/>
        <v>1591617.3666666665</v>
      </c>
      <c r="AU4504">
        <f t="shared" si="866"/>
        <v>65814.294559766204</v>
      </c>
      <c r="AV4504">
        <f t="shared" si="867"/>
        <v>1.57342085068307</v>
      </c>
      <c r="AW4504" t="str">
        <f t="shared" si="858"/>
        <v>sp|P42684-5|ABL2_HUMAN;sp|P42684-6|ABL2_HUMAN;sp|P42684-7|ABL2_HUMAN;sp|P42684|ABL2_HUMAN</v>
      </c>
      <c r="AX4504" s="20">
        <f t="shared" si="868"/>
        <v>0</v>
      </c>
      <c r="AY4504" s="21">
        <f t="shared" si="869"/>
        <v>-1.1420915547722155</v>
      </c>
      <c r="AZ4504" s="21">
        <f t="shared" si="869"/>
        <v>-1.8519175935148564</v>
      </c>
      <c r="BA4504" s="21">
        <f t="shared" si="869"/>
        <v>-1.4637200116536837</v>
      </c>
      <c r="BB4504" s="21">
        <f t="shared" si="869"/>
        <v>-1.9606705634870598</v>
      </c>
      <c r="BC4504" s="22">
        <f t="shared" si="869"/>
        <v>-3.0221253806705941</v>
      </c>
      <c r="BD4504" s="22"/>
    </row>
    <row r="4505" spans="1:56" x14ac:dyDescent="0.2">
      <c r="A4505" s="1">
        <v>4501</v>
      </c>
      <c r="B4505" s="3" t="s">
        <v>4553</v>
      </c>
      <c r="C4505" s="27">
        <v>16900000</v>
      </c>
      <c r="D4505" s="7">
        <v>19600000</v>
      </c>
      <c r="E4505" s="7">
        <v>18300000</v>
      </c>
      <c r="F4505" s="7">
        <v>18100000</v>
      </c>
      <c r="G4505" s="7">
        <v>19100000</v>
      </c>
      <c r="H4505" s="8">
        <v>20800000</v>
      </c>
      <c r="I4505" s="27">
        <v>19200000</v>
      </c>
      <c r="J4505" s="7">
        <v>12800000</v>
      </c>
      <c r="K4505" s="7">
        <v>19900000</v>
      </c>
      <c r="L4505" s="7">
        <v>12000000</v>
      </c>
      <c r="M4505" s="7">
        <v>19300000</v>
      </c>
      <c r="N4505" s="8">
        <v>17800000</v>
      </c>
      <c r="O4505" s="27">
        <v>18500000</v>
      </c>
      <c r="P4505" s="7">
        <v>18500000</v>
      </c>
      <c r="Q4505" s="7">
        <v>19400000</v>
      </c>
      <c r="R4505" s="7">
        <v>20000000</v>
      </c>
      <c r="S4505" s="7">
        <v>20500000</v>
      </c>
      <c r="T4505" s="8">
        <v>17800000</v>
      </c>
      <c r="U4505" s="27">
        <v>18900000</v>
      </c>
      <c r="V4505" s="7">
        <v>18300000</v>
      </c>
      <c r="W4505" s="7">
        <v>19700000</v>
      </c>
      <c r="X4505" s="7">
        <v>17500000</v>
      </c>
      <c r="Y4505" s="7">
        <v>18400000</v>
      </c>
      <c r="Z4505" s="8">
        <v>18800000</v>
      </c>
      <c r="AA4505" s="27">
        <v>17000000</v>
      </c>
      <c r="AB4505" s="7">
        <v>14700000</v>
      </c>
      <c r="AC4505" s="7">
        <v>19700000</v>
      </c>
      <c r="AD4505" s="7">
        <v>18100000</v>
      </c>
      <c r="AE4505" s="7">
        <v>15300000</v>
      </c>
      <c r="AF4505" s="8">
        <v>16800000</v>
      </c>
      <c r="AG4505" s="7">
        <v>19000000</v>
      </c>
      <c r="AH4505" s="7">
        <v>20000000</v>
      </c>
      <c r="AI4505" s="7">
        <v>19700000</v>
      </c>
      <c r="AJ4505" s="7">
        <v>17300000</v>
      </c>
      <c r="AK4505" s="7">
        <v>19300000</v>
      </c>
      <c r="AL4505" s="8">
        <v>7330186.5</v>
      </c>
      <c r="AM4505" s="17">
        <v>0.25045904133437902</v>
      </c>
      <c r="AN4505" s="2">
        <f t="shared" si="859"/>
        <v>18700000</v>
      </c>
      <c r="AO4505" s="2">
        <f t="shared" si="860"/>
        <v>18500000</v>
      </c>
      <c r="AP4505" s="2">
        <f t="shared" si="861"/>
        <v>18950000</v>
      </c>
      <c r="AQ4505" s="2">
        <f t="shared" si="862"/>
        <v>18600000</v>
      </c>
      <c r="AR4505" s="2">
        <f t="shared" si="863"/>
        <v>16900000</v>
      </c>
      <c r="AS4505" s="2">
        <f t="shared" si="864"/>
        <v>19150000</v>
      </c>
      <c r="AT4505" s="2">
        <f t="shared" si="865"/>
        <v>18466666.666666668</v>
      </c>
      <c r="AU4505">
        <f t="shared" si="866"/>
        <v>803533.86155573232</v>
      </c>
      <c r="AV4505">
        <f t="shared" si="867"/>
        <v>0.29038394583841481</v>
      </c>
      <c r="AW4505" t="str">
        <f t="shared" si="858"/>
        <v>sp|Q8NHP8|PLBL2_HUMAN</v>
      </c>
      <c r="AX4505" s="20">
        <f t="shared" si="868"/>
        <v>0</v>
      </c>
      <c r="AY4505" s="21">
        <f t="shared" si="869"/>
        <v>-0.24890052500435689</v>
      </c>
      <c r="AZ4505" s="21">
        <f t="shared" si="869"/>
        <v>0.31112565625544614</v>
      </c>
      <c r="BA4505" s="21">
        <f t="shared" si="869"/>
        <v>-0.12445026250217844</v>
      </c>
      <c r="BB4505" s="21">
        <f t="shared" si="869"/>
        <v>-2.2401047250392119</v>
      </c>
      <c r="BC4505" s="22">
        <f t="shared" si="869"/>
        <v>0.56002618125980308</v>
      </c>
      <c r="BD4505" s="22"/>
    </row>
    <row r="4506" spans="1:56" x14ac:dyDescent="0.2">
      <c r="A4506" s="1">
        <v>4502</v>
      </c>
      <c r="B4506" s="3" t="s">
        <v>4554</v>
      </c>
      <c r="C4506" s="27">
        <v>30900000</v>
      </c>
      <c r="D4506" s="7">
        <v>32700000</v>
      </c>
      <c r="E4506" s="7">
        <v>36800000</v>
      </c>
      <c r="F4506" s="7">
        <v>30100000</v>
      </c>
      <c r="G4506" s="7">
        <v>34500000</v>
      </c>
      <c r="H4506" s="8">
        <v>26000000</v>
      </c>
      <c r="I4506" s="27">
        <v>24900000</v>
      </c>
      <c r="J4506" s="7">
        <v>33300000</v>
      </c>
      <c r="K4506" s="7">
        <v>27200000</v>
      </c>
      <c r="L4506" s="7">
        <v>37500000</v>
      </c>
      <c r="M4506" s="7">
        <v>30100000</v>
      </c>
      <c r="N4506" s="8">
        <v>39400000</v>
      </c>
      <c r="O4506" s="27">
        <v>32800000</v>
      </c>
      <c r="P4506" s="7">
        <v>26400000</v>
      </c>
      <c r="Q4506" s="7">
        <v>27200000</v>
      </c>
      <c r="R4506" s="7">
        <v>32100000</v>
      </c>
      <c r="S4506" s="7">
        <v>28800000</v>
      </c>
      <c r="T4506" s="8">
        <v>35400000</v>
      </c>
      <c r="U4506" s="27">
        <v>23600000</v>
      </c>
      <c r="V4506" s="7">
        <v>21300000</v>
      </c>
      <c r="W4506" s="7">
        <v>28700000</v>
      </c>
      <c r="X4506" s="7">
        <v>31100000</v>
      </c>
      <c r="Y4506" s="7">
        <v>36600000</v>
      </c>
      <c r="Z4506" s="8">
        <v>32300000</v>
      </c>
      <c r="AA4506" s="27">
        <v>22300000</v>
      </c>
      <c r="AB4506" s="7">
        <v>25600000</v>
      </c>
      <c r="AC4506" s="7">
        <v>29300000</v>
      </c>
      <c r="AD4506" s="7">
        <v>37700000</v>
      </c>
      <c r="AE4506" s="7">
        <v>32900000</v>
      </c>
      <c r="AF4506" s="8">
        <v>34300000</v>
      </c>
      <c r="AG4506" s="7">
        <v>31200000</v>
      </c>
      <c r="AH4506" s="7">
        <v>28600000</v>
      </c>
      <c r="AI4506" s="7">
        <v>22500000</v>
      </c>
      <c r="AJ4506" s="7">
        <v>30800000</v>
      </c>
      <c r="AK4506" s="7">
        <v>35900000</v>
      </c>
      <c r="AL4506" s="8">
        <v>27900000</v>
      </c>
      <c r="AM4506" s="17">
        <v>0.25045904133437902</v>
      </c>
      <c r="AN4506" s="2">
        <f t="shared" si="859"/>
        <v>31800000</v>
      </c>
      <c r="AO4506" s="2">
        <f t="shared" si="860"/>
        <v>31700000</v>
      </c>
      <c r="AP4506" s="2">
        <f t="shared" si="861"/>
        <v>30450000</v>
      </c>
      <c r="AQ4506" s="2">
        <f t="shared" si="862"/>
        <v>29900000</v>
      </c>
      <c r="AR4506" s="2">
        <f t="shared" si="863"/>
        <v>31100000</v>
      </c>
      <c r="AS4506" s="2">
        <f t="shared" si="864"/>
        <v>29700000</v>
      </c>
      <c r="AT4506" s="2">
        <f t="shared" si="865"/>
        <v>30775000</v>
      </c>
      <c r="AU4506">
        <f t="shared" si="866"/>
        <v>898749.13073671458</v>
      </c>
      <c r="AV4506">
        <f t="shared" si="867"/>
        <v>1.1404739820552552</v>
      </c>
      <c r="AW4506" t="str">
        <f t="shared" si="858"/>
        <v>sp|Q8WUX1|S38A5_HUMAN</v>
      </c>
      <c r="AX4506" s="20">
        <f t="shared" si="868"/>
        <v>0</v>
      </c>
      <c r="AY4506" s="21">
        <f t="shared" si="869"/>
        <v>-0.11126575434685426</v>
      </c>
      <c r="AZ4506" s="21">
        <f t="shared" si="869"/>
        <v>-1.5020876836825312</v>
      </c>
      <c r="BA4506" s="21">
        <f t="shared" si="869"/>
        <v>-2.1140493325902292</v>
      </c>
      <c r="BB4506" s="21">
        <f t="shared" si="869"/>
        <v>-0.77886028042797917</v>
      </c>
      <c r="BC4506" s="22">
        <f t="shared" si="869"/>
        <v>-2.3365808412839373</v>
      </c>
      <c r="BD4506" s="22"/>
    </row>
    <row r="4507" spans="1:56" x14ac:dyDescent="0.2">
      <c r="A4507" s="1">
        <v>4503</v>
      </c>
      <c r="B4507" s="3" t="s">
        <v>4555</v>
      </c>
      <c r="C4507" s="27">
        <v>3858808.5</v>
      </c>
      <c r="D4507" s="7">
        <v>4298773</v>
      </c>
      <c r="E4507" s="7">
        <v>5412088</v>
      </c>
      <c r="F4507" s="7">
        <v>4526226.5</v>
      </c>
      <c r="G4507" s="7">
        <v>4150235</v>
      </c>
      <c r="H4507" s="8">
        <v>4288285.5</v>
      </c>
      <c r="I4507" s="27">
        <v>4982856.5</v>
      </c>
      <c r="J4507" s="7">
        <v>5376295</v>
      </c>
      <c r="K4507" s="7">
        <v>4749691.5</v>
      </c>
      <c r="L4507" s="7">
        <v>5928681</v>
      </c>
      <c r="M4507" s="7">
        <v>4404660.5</v>
      </c>
      <c r="N4507" s="8">
        <v>4713629.5</v>
      </c>
      <c r="O4507" s="27">
        <v>4510956</v>
      </c>
      <c r="P4507" s="7">
        <v>5329201</v>
      </c>
      <c r="Q4507" s="7">
        <v>5361912</v>
      </c>
      <c r="R4507" s="7">
        <v>4171856</v>
      </c>
      <c r="S4507" s="7">
        <v>3620408.2</v>
      </c>
      <c r="T4507" s="8">
        <v>4296506</v>
      </c>
      <c r="U4507" s="27">
        <v>5982455</v>
      </c>
      <c r="V4507" s="7">
        <v>5848332</v>
      </c>
      <c r="W4507" s="7">
        <v>4242464.5</v>
      </c>
      <c r="X4507" s="7">
        <v>5022686</v>
      </c>
      <c r="Y4507" s="7">
        <v>4371734.5</v>
      </c>
      <c r="Z4507" s="8">
        <v>4036936.8</v>
      </c>
      <c r="AA4507" s="27">
        <v>3395325</v>
      </c>
      <c r="AB4507" s="7">
        <v>4579585</v>
      </c>
      <c r="AC4507" s="7">
        <v>5175805</v>
      </c>
      <c r="AD4507" s="7">
        <v>4642436</v>
      </c>
      <c r="AE4507" s="7">
        <v>4710647</v>
      </c>
      <c r="AF4507" s="8">
        <v>3983979</v>
      </c>
      <c r="AG4507" s="7">
        <v>3627754</v>
      </c>
      <c r="AH4507" s="7">
        <v>4374688</v>
      </c>
      <c r="AI4507" s="7">
        <v>4396956.5</v>
      </c>
      <c r="AJ4507" s="7">
        <v>4123705</v>
      </c>
      <c r="AK4507" s="7">
        <v>4326399</v>
      </c>
      <c r="AL4507" s="8">
        <v>5735283.5</v>
      </c>
      <c r="AM4507" s="17">
        <v>0.25045904133437902</v>
      </c>
      <c r="AN4507" s="2">
        <f t="shared" si="859"/>
        <v>4293529.25</v>
      </c>
      <c r="AO4507" s="2">
        <f t="shared" si="860"/>
        <v>4866274</v>
      </c>
      <c r="AP4507" s="2">
        <f t="shared" si="861"/>
        <v>4403731</v>
      </c>
      <c r="AQ4507" s="2">
        <f t="shared" si="862"/>
        <v>4697210.25</v>
      </c>
      <c r="AR4507" s="2">
        <f t="shared" si="863"/>
        <v>4611010.5</v>
      </c>
      <c r="AS4507" s="2">
        <f t="shared" si="864"/>
        <v>4350543.5</v>
      </c>
      <c r="AT4507" s="2">
        <f t="shared" si="865"/>
        <v>4537049.75</v>
      </c>
      <c r="AU4507">
        <f t="shared" si="866"/>
        <v>224219.03995858601</v>
      </c>
      <c r="AV4507">
        <f t="shared" si="867"/>
        <v>-1.0860830554130418</v>
      </c>
      <c r="AW4507" t="str">
        <f t="shared" si="858"/>
        <v>sp|Q96GC5-3|RM48_HUMAN;sp|Q96GC5|RM48_HUMAN</v>
      </c>
      <c r="AX4507" s="20">
        <f t="shared" si="868"/>
        <v>0</v>
      </c>
      <c r="AY4507" s="21">
        <f t="shared" si="869"/>
        <v>2.5543983691384451</v>
      </c>
      <c r="AZ4507" s="21">
        <f t="shared" si="869"/>
        <v>0.49149148984115998</v>
      </c>
      <c r="BA4507" s="21">
        <f t="shared" si="869"/>
        <v>1.8003868006684947</v>
      </c>
      <c r="BB4507" s="21">
        <f t="shared" si="869"/>
        <v>1.4159424197812989</v>
      </c>
      <c r="BC4507" s="22">
        <f t="shared" si="869"/>
        <v>0.25427925304885224</v>
      </c>
      <c r="BD4507" s="22"/>
    </row>
    <row r="4508" spans="1:56" x14ac:dyDescent="0.2">
      <c r="A4508" s="1">
        <v>4504</v>
      </c>
      <c r="B4508" s="3" t="s">
        <v>4556</v>
      </c>
      <c r="C4508" s="27">
        <v>183222.7</v>
      </c>
      <c r="D4508" s="7">
        <v>0</v>
      </c>
      <c r="E4508" s="7">
        <v>394906.7</v>
      </c>
      <c r="F4508" s="7">
        <v>369121.3</v>
      </c>
      <c r="G4508" s="7">
        <v>493577.2</v>
      </c>
      <c r="H4508" s="8">
        <v>279214.21999999997</v>
      </c>
      <c r="I4508" s="27">
        <v>217310.1</v>
      </c>
      <c r="J4508" s="7">
        <v>118149.71</v>
      </c>
      <c r="K4508" s="7">
        <v>0</v>
      </c>
      <c r="L4508" s="7">
        <v>365126.3</v>
      </c>
      <c r="M4508" s="7">
        <v>130944.28</v>
      </c>
      <c r="N4508" s="8">
        <v>0</v>
      </c>
      <c r="O4508" s="27">
        <v>397052.47</v>
      </c>
      <c r="P4508" s="7">
        <v>186159.25</v>
      </c>
      <c r="Q4508" s="7">
        <v>373732.1</v>
      </c>
      <c r="R4508" s="7">
        <v>0</v>
      </c>
      <c r="S4508" s="7">
        <v>204695.5</v>
      </c>
      <c r="T4508" s="8">
        <v>194569.94</v>
      </c>
      <c r="U4508" s="27">
        <v>48483.27</v>
      </c>
      <c r="V4508" s="7">
        <v>353587.12</v>
      </c>
      <c r="W4508" s="7">
        <v>313354.15999999997</v>
      </c>
      <c r="X4508" s="7">
        <v>341899.28</v>
      </c>
      <c r="Y4508" s="7">
        <v>250379.05</v>
      </c>
      <c r="Z4508" s="8">
        <v>263621.65999999997</v>
      </c>
      <c r="AA4508" s="27">
        <v>357963.28</v>
      </c>
      <c r="AB4508" s="7">
        <v>400805.97</v>
      </c>
      <c r="AC4508" s="7">
        <v>245550.16</v>
      </c>
      <c r="AD4508" s="7">
        <v>209992.17</v>
      </c>
      <c r="AE4508" s="7">
        <v>243947.67</v>
      </c>
      <c r="AF4508" s="8">
        <v>260985.77</v>
      </c>
      <c r="AG4508" s="7">
        <v>377167.2</v>
      </c>
      <c r="AH4508" s="7">
        <v>246241.64</v>
      </c>
      <c r="AI4508" s="7">
        <v>258096.84</v>
      </c>
      <c r="AJ4508" s="7">
        <v>319092.21999999997</v>
      </c>
      <c r="AK4508" s="7">
        <v>166512.39000000001</v>
      </c>
      <c r="AL4508" s="8">
        <v>323162.94</v>
      </c>
      <c r="AM4508" s="17">
        <v>0.25069109487144697</v>
      </c>
      <c r="AN4508" s="2">
        <f t="shared" si="859"/>
        <v>324167.76</v>
      </c>
      <c r="AO4508" s="2">
        <f t="shared" si="860"/>
        <v>124546.995</v>
      </c>
      <c r="AP4508" s="2">
        <f t="shared" si="861"/>
        <v>199632.72</v>
      </c>
      <c r="AQ4508" s="2">
        <f t="shared" si="862"/>
        <v>288487.90999999997</v>
      </c>
      <c r="AR4508" s="2">
        <f t="shared" si="863"/>
        <v>253267.965</v>
      </c>
      <c r="AS4508" s="2">
        <f t="shared" si="864"/>
        <v>288594.52999999997</v>
      </c>
      <c r="AT4508" s="2">
        <f t="shared" si="865"/>
        <v>246449.6466666667</v>
      </c>
      <c r="AU4508">
        <f t="shared" si="866"/>
        <v>73050.780264316243</v>
      </c>
      <c r="AV4508">
        <f t="shared" si="867"/>
        <v>1.0638916251425306</v>
      </c>
      <c r="AW4508" t="str">
        <f t="shared" si="858"/>
        <v>sp|O60930|RNH1_HUMAN</v>
      </c>
      <c r="AX4508" s="20">
        <f t="shared" si="868"/>
        <v>0</v>
      </c>
      <c r="AY4508" s="21">
        <f t="shared" si="869"/>
        <v>-2.7326301550472349</v>
      </c>
      <c r="AZ4508" s="21">
        <f t="shared" si="869"/>
        <v>-1.7047735773581152</v>
      </c>
      <c r="BA4508" s="21">
        <f t="shared" si="869"/>
        <v>-0.48842531005009504</v>
      </c>
      <c r="BB4508" s="21">
        <f t="shared" si="869"/>
        <v>-0.97055493101465273</v>
      </c>
      <c r="BC4508" s="22">
        <f t="shared" si="869"/>
        <v>-0.48696577738508839</v>
      </c>
      <c r="BD4508" s="22"/>
    </row>
    <row r="4509" spans="1:56" x14ac:dyDescent="0.2">
      <c r="A4509" s="1">
        <v>4505</v>
      </c>
      <c r="B4509" s="3" t="s">
        <v>4557</v>
      </c>
      <c r="C4509" s="27">
        <v>44937.016000000003</v>
      </c>
      <c r="D4509" s="7">
        <v>5058.9766</v>
      </c>
      <c r="E4509" s="7">
        <v>29202.223000000002</v>
      </c>
      <c r="F4509" s="7">
        <v>44834.625</v>
      </c>
      <c r="G4509" s="7">
        <v>83380.45</v>
      </c>
      <c r="H4509" s="8">
        <v>101389.17</v>
      </c>
      <c r="I4509" s="27">
        <v>50670.112999999998</v>
      </c>
      <c r="J4509" s="7">
        <v>41727.582000000002</v>
      </c>
      <c r="K4509" s="7">
        <v>34760.707000000002</v>
      </c>
      <c r="L4509" s="7">
        <v>36203.035000000003</v>
      </c>
      <c r="M4509" s="7">
        <v>97923.36</v>
      </c>
      <c r="N4509" s="8">
        <v>15299.141</v>
      </c>
      <c r="O4509" s="27">
        <v>24596.835999999999</v>
      </c>
      <c r="P4509" s="7">
        <v>28756.701000000001</v>
      </c>
      <c r="Q4509" s="7">
        <v>42730.63</v>
      </c>
      <c r="R4509" s="7">
        <v>64472.887000000002</v>
      </c>
      <c r="S4509" s="7">
        <v>67705.149999999994</v>
      </c>
      <c r="T4509" s="8">
        <v>38056.074000000001</v>
      </c>
      <c r="U4509" s="27">
        <v>87642.164000000004</v>
      </c>
      <c r="V4509" s="7">
        <v>82001.06</v>
      </c>
      <c r="W4509" s="7">
        <v>47333.112999999998</v>
      </c>
      <c r="X4509" s="7">
        <v>45189.760000000002</v>
      </c>
      <c r="Y4509" s="7">
        <v>86311.7</v>
      </c>
      <c r="Z4509" s="8">
        <v>23378.866999999998</v>
      </c>
      <c r="AA4509" s="27">
        <v>78826.875</v>
      </c>
      <c r="AB4509" s="7">
        <v>83786.98</v>
      </c>
      <c r="AC4509" s="7">
        <v>58228.815999999999</v>
      </c>
      <c r="AD4509" s="7">
        <v>14190.09</v>
      </c>
      <c r="AE4509" s="7">
        <v>72457.570000000007</v>
      </c>
      <c r="AF4509" s="8">
        <v>48060.843999999997</v>
      </c>
      <c r="AG4509" s="7">
        <v>4431.875</v>
      </c>
      <c r="AH4509" s="7">
        <v>84499.93</v>
      </c>
      <c r="AI4509" s="7">
        <v>56581.75</v>
      </c>
      <c r="AJ4509" s="7">
        <v>38330.43</v>
      </c>
      <c r="AK4509" s="7">
        <v>20040.326000000001</v>
      </c>
      <c r="AL4509" s="8">
        <v>52143.707000000002</v>
      </c>
      <c r="AM4509" s="17">
        <v>0.25069109487144697</v>
      </c>
      <c r="AN4509" s="2">
        <f t="shared" si="859"/>
        <v>44885.820500000002</v>
      </c>
      <c r="AO4509" s="2">
        <f t="shared" si="860"/>
        <v>38965.308499999999</v>
      </c>
      <c r="AP4509" s="2">
        <f t="shared" si="861"/>
        <v>40393.351999999999</v>
      </c>
      <c r="AQ4509" s="2">
        <f t="shared" si="862"/>
        <v>64667.086499999998</v>
      </c>
      <c r="AR4509" s="2">
        <f t="shared" si="863"/>
        <v>65343.192999999999</v>
      </c>
      <c r="AS4509" s="2">
        <f t="shared" si="864"/>
        <v>45237.068500000001</v>
      </c>
      <c r="AT4509" s="2">
        <f t="shared" si="865"/>
        <v>49915.304833333335</v>
      </c>
      <c r="AU4509">
        <f t="shared" si="866"/>
        <v>11944.759595187987</v>
      </c>
      <c r="AV4509">
        <f t="shared" si="867"/>
        <v>-0.42106199737661443</v>
      </c>
      <c r="AW4509" t="str">
        <f t="shared" si="858"/>
        <v>sp|P52739-2|ZN131_HUMAN;sp|P52739|ZN131_HUMAN</v>
      </c>
      <c r="AX4509" s="20">
        <f t="shared" si="868"/>
        <v>0</v>
      </c>
      <c r="AY4509" s="21">
        <f t="shared" si="869"/>
        <v>-0.49565769430680828</v>
      </c>
      <c r="AZ4509" s="21">
        <f t="shared" si="869"/>
        <v>-0.37610371847163993</v>
      </c>
      <c r="BA4509" s="21">
        <f t="shared" si="869"/>
        <v>1.6560622959686011</v>
      </c>
      <c r="BB4509" s="21">
        <f t="shared" si="869"/>
        <v>1.7126650676369715</v>
      </c>
      <c r="BC4509" s="22">
        <f t="shared" si="869"/>
        <v>2.9406033432560819E-2</v>
      </c>
      <c r="BD4509" s="22"/>
    </row>
    <row r="4510" spans="1:56" x14ac:dyDescent="0.2">
      <c r="A4510" s="1">
        <v>4506</v>
      </c>
      <c r="B4510" s="3" t="s">
        <v>4558</v>
      </c>
      <c r="C4510" s="27">
        <v>414745.03</v>
      </c>
      <c r="D4510" s="7">
        <v>471674.12</v>
      </c>
      <c r="E4510" s="7">
        <v>340183.75</v>
      </c>
      <c r="F4510" s="7">
        <v>513567.38</v>
      </c>
      <c r="G4510" s="7">
        <v>248720.34</v>
      </c>
      <c r="H4510" s="8">
        <v>470906.97</v>
      </c>
      <c r="I4510" s="27">
        <v>378541.38</v>
      </c>
      <c r="J4510" s="7">
        <v>281909.2</v>
      </c>
      <c r="K4510" s="7">
        <v>204070.47</v>
      </c>
      <c r="L4510" s="7">
        <v>190846.81</v>
      </c>
      <c r="M4510" s="7">
        <v>542424.4</v>
      </c>
      <c r="N4510" s="8">
        <v>844628.2</v>
      </c>
      <c r="O4510" s="27">
        <v>300782.84000000003</v>
      </c>
      <c r="P4510" s="7">
        <v>459219.12</v>
      </c>
      <c r="Q4510" s="7">
        <v>665294.06000000006</v>
      </c>
      <c r="R4510" s="7">
        <v>613662</v>
      </c>
      <c r="S4510" s="7">
        <v>339815.22</v>
      </c>
      <c r="T4510" s="8">
        <v>728559.6</v>
      </c>
      <c r="U4510" s="27">
        <v>418006.06</v>
      </c>
      <c r="V4510" s="7">
        <v>445209.3</v>
      </c>
      <c r="W4510" s="7">
        <v>446894.5</v>
      </c>
      <c r="X4510" s="7">
        <v>414562.3</v>
      </c>
      <c r="Y4510" s="7">
        <v>618492.1</v>
      </c>
      <c r="Z4510" s="8">
        <v>625781.1</v>
      </c>
      <c r="AA4510" s="27">
        <v>268203.62</v>
      </c>
      <c r="AB4510" s="7">
        <v>455912.22</v>
      </c>
      <c r="AC4510" s="7">
        <v>640528.5</v>
      </c>
      <c r="AD4510" s="7">
        <v>460839.56</v>
      </c>
      <c r="AE4510" s="7">
        <v>897274.4</v>
      </c>
      <c r="AF4510" s="8">
        <v>407799.06</v>
      </c>
      <c r="AG4510" s="7">
        <v>0</v>
      </c>
      <c r="AH4510" s="7">
        <v>697133</v>
      </c>
      <c r="AI4510" s="7">
        <v>475050.16</v>
      </c>
      <c r="AJ4510" s="7">
        <v>661556.5</v>
      </c>
      <c r="AK4510" s="7">
        <v>869868.5</v>
      </c>
      <c r="AL4510" s="8">
        <v>204457.25</v>
      </c>
      <c r="AM4510" s="17">
        <v>0.25071687350135902</v>
      </c>
      <c r="AN4510" s="2">
        <f t="shared" si="859"/>
        <v>442826</v>
      </c>
      <c r="AO4510" s="2">
        <f t="shared" si="860"/>
        <v>330225.29000000004</v>
      </c>
      <c r="AP4510" s="2">
        <f t="shared" si="861"/>
        <v>536440.56000000006</v>
      </c>
      <c r="AQ4510" s="2">
        <f t="shared" si="862"/>
        <v>446051.9</v>
      </c>
      <c r="AR4510" s="2">
        <f t="shared" si="863"/>
        <v>458375.89</v>
      </c>
      <c r="AS4510" s="2">
        <f t="shared" si="864"/>
        <v>568303.32999999996</v>
      </c>
      <c r="AT4510" s="2">
        <f t="shared" si="865"/>
        <v>463703.82833333337</v>
      </c>
      <c r="AU4510">
        <f t="shared" si="866"/>
        <v>83455.460330348316</v>
      </c>
      <c r="AV4510">
        <f t="shared" si="867"/>
        <v>-0.25016731380656243</v>
      </c>
      <c r="AW4510" t="str">
        <f t="shared" si="858"/>
        <v>sp|Q9BRQ6|MIC25_HUMAN</v>
      </c>
      <c r="AX4510" s="20">
        <f t="shared" si="868"/>
        <v>0</v>
      </c>
      <c r="AY4510" s="21">
        <f t="shared" si="869"/>
        <v>-1.3492311893587754</v>
      </c>
      <c r="AZ4510" s="21">
        <f t="shared" si="869"/>
        <v>1.121730796636172</v>
      </c>
      <c r="BA4510" s="21">
        <f t="shared" si="869"/>
        <v>3.8654151414786897E-2</v>
      </c>
      <c r="BB4510" s="21">
        <f t="shared" si="869"/>
        <v>0.18632561534557071</v>
      </c>
      <c r="BC4510" s="22">
        <f t="shared" si="869"/>
        <v>1.5035245088016191</v>
      </c>
      <c r="BD4510" s="22"/>
    </row>
    <row r="4511" spans="1:56" x14ac:dyDescent="0.2">
      <c r="A4511" s="1">
        <v>4507</v>
      </c>
      <c r="B4511" s="3" t="s">
        <v>4559</v>
      </c>
      <c r="C4511" s="27">
        <v>953439.8</v>
      </c>
      <c r="D4511" s="7">
        <v>642730.9</v>
      </c>
      <c r="E4511" s="7">
        <v>522255.1</v>
      </c>
      <c r="F4511" s="7">
        <v>610062.9</v>
      </c>
      <c r="G4511" s="7">
        <v>559588.5</v>
      </c>
      <c r="H4511" s="8">
        <v>607296.30000000005</v>
      </c>
      <c r="I4511" s="27">
        <v>580306</v>
      </c>
      <c r="J4511" s="7">
        <v>472844.25</v>
      </c>
      <c r="K4511" s="7">
        <v>618842.56000000006</v>
      </c>
      <c r="L4511" s="7">
        <v>506707.75</v>
      </c>
      <c r="M4511" s="7">
        <v>545901.4</v>
      </c>
      <c r="N4511" s="8">
        <v>520072.25</v>
      </c>
      <c r="O4511" s="27">
        <v>904922.5</v>
      </c>
      <c r="P4511" s="7">
        <v>808063.75</v>
      </c>
      <c r="Q4511" s="7">
        <v>1037541</v>
      </c>
      <c r="R4511" s="7">
        <v>430073.44</v>
      </c>
      <c r="S4511" s="7">
        <v>786598.06</v>
      </c>
      <c r="T4511" s="8">
        <v>722778.5</v>
      </c>
      <c r="U4511" s="27">
        <v>766069.25</v>
      </c>
      <c r="V4511" s="7">
        <v>830366.9</v>
      </c>
      <c r="W4511" s="7">
        <v>432501.38</v>
      </c>
      <c r="X4511" s="7">
        <v>629134.69999999995</v>
      </c>
      <c r="Y4511" s="7">
        <v>457793.12</v>
      </c>
      <c r="Z4511" s="8">
        <v>586772.5</v>
      </c>
      <c r="AA4511" s="27">
        <v>1053735.1000000001</v>
      </c>
      <c r="AB4511" s="7">
        <v>886425.44</v>
      </c>
      <c r="AC4511" s="7">
        <v>725763</v>
      </c>
      <c r="AD4511" s="7">
        <v>596709.9</v>
      </c>
      <c r="AE4511" s="7">
        <v>766963.3</v>
      </c>
      <c r="AF4511" s="8">
        <v>448235.62</v>
      </c>
      <c r="AG4511" s="7">
        <v>714935.6</v>
      </c>
      <c r="AH4511" s="7">
        <v>1301534.2</v>
      </c>
      <c r="AI4511" s="7">
        <v>622575.80000000005</v>
      </c>
      <c r="AJ4511" s="7">
        <v>541283.06000000006</v>
      </c>
      <c r="AK4511" s="7">
        <v>646331.25</v>
      </c>
      <c r="AL4511" s="8">
        <v>515138.2</v>
      </c>
      <c r="AM4511" s="17">
        <v>0.25085994267884698</v>
      </c>
      <c r="AN4511" s="2">
        <f t="shared" si="859"/>
        <v>608679.60000000009</v>
      </c>
      <c r="AO4511" s="2">
        <f t="shared" si="860"/>
        <v>532986.82499999995</v>
      </c>
      <c r="AP4511" s="2">
        <f t="shared" si="861"/>
        <v>797330.90500000003</v>
      </c>
      <c r="AQ4511" s="2">
        <f t="shared" si="862"/>
        <v>607953.6</v>
      </c>
      <c r="AR4511" s="2">
        <f t="shared" si="863"/>
        <v>746363.15</v>
      </c>
      <c r="AS4511" s="2">
        <f t="shared" si="864"/>
        <v>634453.52500000002</v>
      </c>
      <c r="AT4511" s="2">
        <f t="shared" si="865"/>
        <v>654627.9341666667</v>
      </c>
      <c r="AU4511">
        <f t="shared" si="866"/>
        <v>98257.617328899447</v>
      </c>
      <c r="AV4511">
        <f t="shared" si="867"/>
        <v>-0.46763126784219633</v>
      </c>
      <c r="AW4511" t="str">
        <f t="shared" si="858"/>
        <v>sp|P78362-2|SRPK2_HUMAN;sp|P78362|SRPK2_HUMAN</v>
      </c>
      <c r="AX4511" s="20">
        <f t="shared" si="868"/>
        <v>0</v>
      </c>
      <c r="AY4511" s="21">
        <f t="shared" si="869"/>
        <v>-0.77035019836306828</v>
      </c>
      <c r="AZ4511" s="21">
        <f t="shared" si="869"/>
        <v>1.9199662085080296</v>
      </c>
      <c r="BA4511" s="21">
        <f t="shared" si="869"/>
        <v>-7.3887401275970488E-3</v>
      </c>
      <c r="BB4511" s="21">
        <f t="shared" si="869"/>
        <v>1.40125064847776</v>
      </c>
      <c r="BC4511" s="22">
        <f t="shared" si="869"/>
        <v>0.26230968855805264</v>
      </c>
      <c r="BD4511" s="22"/>
    </row>
    <row r="4512" spans="1:56" x14ac:dyDescent="0.2">
      <c r="A4512" s="1">
        <v>4508</v>
      </c>
      <c r="B4512" s="3" t="s">
        <v>4560</v>
      </c>
      <c r="C4512" s="27">
        <v>13000000</v>
      </c>
      <c r="D4512" s="7">
        <v>13500000</v>
      </c>
      <c r="E4512" s="7">
        <v>10100000</v>
      </c>
      <c r="F4512" s="7">
        <v>11400000</v>
      </c>
      <c r="G4512" s="7">
        <v>9591063</v>
      </c>
      <c r="H4512" s="8">
        <v>13800000</v>
      </c>
      <c r="I4512" s="27">
        <v>12900000</v>
      </c>
      <c r="J4512" s="7">
        <v>14000000</v>
      </c>
      <c r="K4512" s="7">
        <v>10400000</v>
      </c>
      <c r="L4512" s="7">
        <v>13500000</v>
      </c>
      <c r="M4512" s="7">
        <v>12000000</v>
      </c>
      <c r="N4512" s="8">
        <v>14300000</v>
      </c>
      <c r="O4512" s="27">
        <v>13500000</v>
      </c>
      <c r="P4512" s="7">
        <v>11300000</v>
      </c>
      <c r="Q4512" s="7">
        <v>12100000</v>
      </c>
      <c r="R4512" s="7">
        <v>11100000</v>
      </c>
      <c r="S4512" s="7">
        <v>11600000</v>
      </c>
      <c r="T4512" s="8">
        <v>12700000</v>
      </c>
      <c r="U4512" s="27">
        <v>13500000</v>
      </c>
      <c r="V4512" s="7">
        <v>11400000</v>
      </c>
      <c r="W4512" s="7">
        <v>13100000</v>
      </c>
      <c r="X4512" s="7">
        <v>11400000</v>
      </c>
      <c r="Y4512" s="7">
        <v>12600000</v>
      </c>
      <c r="Z4512" s="8">
        <v>12400000</v>
      </c>
      <c r="AA4512" s="27">
        <v>13600000</v>
      </c>
      <c r="AB4512" s="7">
        <v>12100000</v>
      </c>
      <c r="AC4512" s="7">
        <v>11200000</v>
      </c>
      <c r="AD4512" s="7">
        <v>10600000</v>
      </c>
      <c r="AE4512" s="7">
        <v>10300000</v>
      </c>
      <c r="AF4512" s="8">
        <v>10500000</v>
      </c>
      <c r="AG4512" s="7">
        <v>13900000</v>
      </c>
      <c r="AH4512" s="7">
        <v>9799161</v>
      </c>
      <c r="AI4512" s="7">
        <v>10300000</v>
      </c>
      <c r="AJ4512" s="7">
        <v>11500000</v>
      </c>
      <c r="AK4512" s="7">
        <v>11900000</v>
      </c>
      <c r="AL4512" s="8">
        <v>13200000</v>
      </c>
      <c r="AM4512" s="17">
        <v>0.25109043517059398</v>
      </c>
      <c r="AN4512" s="2">
        <f t="shared" si="859"/>
        <v>12200000</v>
      </c>
      <c r="AO4512" s="2">
        <f t="shared" si="860"/>
        <v>13200000</v>
      </c>
      <c r="AP4512" s="2">
        <f t="shared" si="861"/>
        <v>11850000</v>
      </c>
      <c r="AQ4512" s="2">
        <f t="shared" si="862"/>
        <v>12500000</v>
      </c>
      <c r="AR4512" s="2">
        <f t="shared" si="863"/>
        <v>10900000</v>
      </c>
      <c r="AS4512" s="2">
        <f t="shared" si="864"/>
        <v>11700000</v>
      </c>
      <c r="AT4512" s="2">
        <f t="shared" si="865"/>
        <v>12058333.333333334</v>
      </c>
      <c r="AU4512">
        <f t="shared" si="866"/>
        <v>778727.59464826132</v>
      </c>
      <c r="AV4512">
        <f t="shared" si="867"/>
        <v>0.18192069683963696</v>
      </c>
      <c r="AW4512" t="str">
        <f t="shared" si="858"/>
        <v>sp|Q16775|GLO2_HUMAN</v>
      </c>
      <c r="AX4512" s="20">
        <f t="shared" si="868"/>
        <v>0</v>
      </c>
      <c r="AY4512" s="21">
        <f t="shared" si="869"/>
        <v>1.2841460953386195</v>
      </c>
      <c r="AZ4512" s="21">
        <f t="shared" si="869"/>
        <v>-0.44945113336851683</v>
      </c>
      <c r="BA4512" s="21">
        <f t="shared" si="869"/>
        <v>0.38524382860158579</v>
      </c>
      <c r="BB4512" s="21">
        <f t="shared" si="869"/>
        <v>-1.6693899239402052</v>
      </c>
      <c r="BC4512" s="22">
        <f t="shared" si="869"/>
        <v>-0.64207304766930973</v>
      </c>
      <c r="BD4512" s="22"/>
    </row>
    <row r="4513" spans="1:56" x14ac:dyDescent="0.2">
      <c r="A4513" s="1">
        <v>4509</v>
      </c>
      <c r="B4513" s="3" t="s">
        <v>4561</v>
      </c>
      <c r="C4513" s="27">
        <v>804054.3</v>
      </c>
      <c r="D4513" s="7">
        <v>361354.3</v>
      </c>
      <c r="E4513" s="7">
        <v>410643.20000000001</v>
      </c>
      <c r="F4513" s="7">
        <v>445026.97</v>
      </c>
      <c r="G4513" s="7">
        <v>431208.72</v>
      </c>
      <c r="H4513" s="8">
        <v>489776.1</v>
      </c>
      <c r="I4513" s="27">
        <v>687096.56</v>
      </c>
      <c r="J4513" s="7">
        <v>463538.75</v>
      </c>
      <c r="K4513" s="7">
        <v>440082.9</v>
      </c>
      <c r="L4513" s="7">
        <v>360375.94</v>
      </c>
      <c r="M4513" s="7">
        <v>460765.6</v>
      </c>
      <c r="N4513" s="8">
        <v>298188.28000000003</v>
      </c>
      <c r="O4513" s="27">
        <v>692441.8</v>
      </c>
      <c r="P4513" s="7">
        <v>461454.12</v>
      </c>
      <c r="Q4513" s="7">
        <v>582607.30000000005</v>
      </c>
      <c r="R4513" s="7">
        <v>341987.75</v>
      </c>
      <c r="S4513" s="7">
        <v>336454.28</v>
      </c>
      <c r="T4513" s="8">
        <v>493900.75</v>
      </c>
      <c r="U4513" s="27">
        <v>560413.25</v>
      </c>
      <c r="V4513" s="7">
        <v>646354.56000000006</v>
      </c>
      <c r="W4513" s="7">
        <v>464108.03</v>
      </c>
      <c r="X4513" s="7">
        <v>230390.39999999999</v>
      </c>
      <c r="Y4513" s="7">
        <v>369235.88</v>
      </c>
      <c r="Z4513" s="8">
        <v>488850.75</v>
      </c>
      <c r="AA4513" s="27">
        <v>554404.4</v>
      </c>
      <c r="AB4513" s="7">
        <v>395419.4</v>
      </c>
      <c r="AC4513" s="7">
        <v>406850.6</v>
      </c>
      <c r="AD4513" s="7">
        <v>472119.34</v>
      </c>
      <c r="AE4513" s="7">
        <v>228163.52</v>
      </c>
      <c r="AF4513" s="8">
        <v>342229.16</v>
      </c>
      <c r="AG4513" s="7">
        <v>349204.5</v>
      </c>
      <c r="AH4513" s="7">
        <v>606328.4</v>
      </c>
      <c r="AI4513" s="7">
        <v>417221.3</v>
      </c>
      <c r="AJ4513" s="7">
        <v>366363.84</v>
      </c>
      <c r="AK4513" s="7">
        <v>469780.1</v>
      </c>
      <c r="AL4513" s="8">
        <v>376542.2</v>
      </c>
      <c r="AM4513" s="17">
        <v>0.25114329974114802</v>
      </c>
      <c r="AN4513" s="2">
        <f t="shared" si="859"/>
        <v>438117.84499999997</v>
      </c>
      <c r="AO4513" s="2">
        <f t="shared" si="860"/>
        <v>450424.25</v>
      </c>
      <c r="AP4513" s="2">
        <f t="shared" si="861"/>
        <v>477677.435</v>
      </c>
      <c r="AQ4513" s="2">
        <f t="shared" si="862"/>
        <v>476479.39</v>
      </c>
      <c r="AR4513" s="2">
        <f t="shared" si="863"/>
        <v>401135</v>
      </c>
      <c r="AS4513" s="2">
        <f t="shared" si="864"/>
        <v>396881.75</v>
      </c>
      <c r="AT4513" s="2">
        <f t="shared" si="865"/>
        <v>440119.27833333332</v>
      </c>
      <c r="AU4513">
        <f t="shared" si="866"/>
        <v>35304.755607695501</v>
      </c>
      <c r="AV4513">
        <f t="shared" si="867"/>
        <v>-5.6690190850580184E-2</v>
      </c>
      <c r="AW4513" t="str">
        <f t="shared" si="858"/>
        <v>sp|Q9UNK0|STX8_HUMAN</v>
      </c>
      <c r="AX4513" s="20">
        <f t="shared" si="868"/>
        <v>0</v>
      </c>
      <c r="AY4513" s="21">
        <f t="shared" si="869"/>
        <v>0.34857641097273473</v>
      </c>
      <c r="AZ4513" s="21">
        <f t="shared" si="869"/>
        <v>1.1205173161254538</v>
      </c>
      <c r="BA4513" s="21">
        <f t="shared" si="869"/>
        <v>1.086582935915813</v>
      </c>
      <c r="BB4513" s="21">
        <f t="shared" si="869"/>
        <v>-1.047531539686928</v>
      </c>
      <c r="BC4513" s="22">
        <f t="shared" si="869"/>
        <v>-1.1680039782235909</v>
      </c>
      <c r="BD4513" s="22"/>
    </row>
    <row r="4514" spans="1:56" x14ac:dyDescent="0.2">
      <c r="A4514" s="1">
        <v>4510</v>
      </c>
      <c r="B4514" s="3" t="s">
        <v>4562</v>
      </c>
      <c r="C4514" s="27">
        <v>447186.34</v>
      </c>
      <c r="D4514" s="7">
        <v>318344.62</v>
      </c>
      <c r="E4514" s="7">
        <v>248888.17</v>
      </c>
      <c r="F4514" s="7">
        <v>324439.84000000003</v>
      </c>
      <c r="G4514" s="7">
        <v>407899.1</v>
      </c>
      <c r="H4514" s="8">
        <v>458749.75</v>
      </c>
      <c r="I4514" s="27">
        <v>221549.4</v>
      </c>
      <c r="J4514" s="7">
        <v>0</v>
      </c>
      <c r="K4514" s="7">
        <v>389451.16</v>
      </c>
      <c r="L4514" s="7">
        <v>0</v>
      </c>
      <c r="M4514" s="7">
        <v>279842.96999999997</v>
      </c>
      <c r="N4514" s="8">
        <v>259384.14</v>
      </c>
      <c r="O4514" s="27">
        <v>490853.6</v>
      </c>
      <c r="P4514" s="7">
        <v>526511.9</v>
      </c>
      <c r="Q4514" s="7">
        <v>371936.56</v>
      </c>
      <c r="R4514" s="7">
        <v>273718.40000000002</v>
      </c>
      <c r="S4514" s="7">
        <v>301889.15999999997</v>
      </c>
      <c r="T4514" s="8">
        <v>398405.8</v>
      </c>
      <c r="U4514" s="27">
        <v>445025.88</v>
      </c>
      <c r="V4514" s="7">
        <v>278347.78000000003</v>
      </c>
      <c r="W4514" s="7">
        <v>459996.22</v>
      </c>
      <c r="X4514" s="7">
        <v>399745.56</v>
      </c>
      <c r="Y4514" s="7">
        <v>550604.69999999995</v>
      </c>
      <c r="Z4514" s="8">
        <v>226832.2</v>
      </c>
      <c r="AA4514" s="27">
        <v>195897.56</v>
      </c>
      <c r="AB4514" s="7">
        <v>410774.56</v>
      </c>
      <c r="AC4514" s="7">
        <v>488746.2</v>
      </c>
      <c r="AD4514" s="7">
        <v>292442.5</v>
      </c>
      <c r="AE4514" s="7">
        <v>384131.97</v>
      </c>
      <c r="AF4514" s="8">
        <v>457308.44</v>
      </c>
      <c r="AG4514" s="7">
        <v>533860.80000000005</v>
      </c>
      <c r="AH4514" s="7">
        <v>375053.16</v>
      </c>
      <c r="AI4514" s="7">
        <v>474667.8</v>
      </c>
      <c r="AJ4514" s="7">
        <v>461895.97</v>
      </c>
      <c r="AK4514" s="7">
        <v>274841.56</v>
      </c>
      <c r="AL4514" s="8">
        <v>0</v>
      </c>
      <c r="AM4514" s="17">
        <v>0.25116809888990699</v>
      </c>
      <c r="AN4514" s="2">
        <f t="shared" si="859"/>
        <v>366169.47</v>
      </c>
      <c r="AO4514" s="2">
        <f t="shared" si="860"/>
        <v>240466.77000000002</v>
      </c>
      <c r="AP4514" s="2">
        <f t="shared" si="861"/>
        <v>385171.18</v>
      </c>
      <c r="AQ4514" s="2">
        <f t="shared" si="862"/>
        <v>422385.72</v>
      </c>
      <c r="AR4514" s="2">
        <f t="shared" si="863"/>
        <v>397453.26500000001</v>
      </c>
      <c r="AS4514" s="2">
        <f t="shared" si="864"/>
        <v>418474.56499999994</v>
      </c>
      <c r="AT4514" s="2">
        <f t="shared" si="865"/>
        <v>371686.82833333331</v>
      </c>
      <c r="AU4514">
        <f t="shared" si="866"/>
        <v>67608.212325083005</v>
      </c>
      <c r="AV4514">
        <f t="shared" si="867"/>
        <v>-8.1607812772862928E-2</v>
      </c>
      <c r="AW4514" t="str">
        <f t="shared" si="858"/>
        <v>sp|Q8WZA9|IRGQ_HUMAN</v>
      </c>
      <c r="AX4514" s="20">
        <f t="shared" si="868"/>
        <v>0</v>
      </c>
      <c r="AY4514" s="21">
        <f t="shared" si="869"/>
        <v>-1.8592815233093152</v>
      </c>
      <c r="AZ4514" s="21">
        <f t="shared" si="869"/>
        <v>0.28105624075124802</v>
      </c>
      <c r="BA4514" s="21">
        <f t="shared" si="869"/>
        <v>0.8315003172941976</v>
      </c>
      <c r="BB4514" s="21">
        <f t="shared" si="869"/>
        <v>0.46272181920115035</v>
      </c>
      <c r="BC4514" s="22">
        <f t="shared" si="869"/>
        <v>0.77365002269989769</v>
      </c>
      <c r="BD4514" s="22"/>
    </row>
    <row r="4515" spans="1:56" x14ac:dyDescent="0.2">
      <c r="A4515" s="1">
        <v>4511</v>
      </c>
      <c r="B4515" s="3" t="s">
        <v>4563</v>
      </c>
      <c r="C4515" s="27">
        <v>7974314.5</v>
      </c>
      <c r="D4515" s="7">
        <v>8123746</v>
      </c>
      <c r="E4515" s="7">
        <v>7631571</v>
      </c>
      <c r="F4515" s="7">
        <v>7527086.5</v>
      </c>
      <c r="G4515" s="7">
        <v>7275253</v>
      </c>
      <c r="H4515" s="8">
        <v>7453293</v>
      </c>
      <c r="I4515" s="27">
        <v>6037964.5</v>
      </c>
      <c r="J4515" s="7">
        <v>8574281</v>
      </c>
      <c r="K4515" s="7">
        <v>6266291</v>
      </c>
      <c r="L4515" s="7">
        <v>7895875.5</v>
      </c>
      <c r="M4515" s="7">
        <v>7190441</v>
      </c>
      <c r="N4515" s="8">
        <v>5812625.5</v>
      </c>
      <c r="O4515" s="27">
        <v>8731683</v>
      </c>
      <c r="P4515" s="7">
        <v>8013863</v>
      </c>
      <c r="Q4515" s="7">
        <v>6475997.5</v>
      </c>
      <c r="R4515" s="7">
        <v>7854039.5</v>
      </c>
      <c r="S4515" s="7">
        <v>5769390</v>
      </c>
      <c r="T4515" s="8">
        <v>6251716</v>
      </c>
      <c r="U4515" s="27">
        <v>8385145</v>
      </c>
      <c r="V4515" s="7">
        <v>7804163.5</v>
      </c>
      <c r="W4515" s="7">
        <v>7560981.5</v>
      </c>
      <c r="X4515" s="7">
        <v>7693316.5</v>
      </c>
      <c r="Y4515" s="7">
        <v>7864784</v>
      </c>
      <c r="Z4515" s="8">
        <v>6942838</v>
      </c>
      <c r="AA4515" s="27">
        <v>7044805</v>
      </c>
      <c r="AB4515" s="7">
        <v>8039992.5</v>
      </c>
      <c r="AC4515" s="7">
        <v>6823113.5</v>
      </c>
      <c r="AD4515" s="7">
        <v>9035225</v>
      </c>
      <c r="AE4515" s="7">
        <v>7376736</v>
      </c>
      <c r="AF4515" s="8">
        <v>7821017</v>
      </c>
      <c r="AG4515" s="7">
        <v>8980948</v>
      </c>
      <c r="AH4515" s="7">
        <v>8880748</v>
      </c>
      <c r="AI4515" s="7">
        <v>6491582</v>
      </c>
      <c r="AJ4515" s="7">
        <v>7872327</v>
      </c>
      <c r="AK4515" s="7">
        <v>8101132.5</v>
      </c>
      <c r="AL4515" s="8">
        <v>6259749.5</v>
      </c>
      <c r="AM4515" s="17">
        <v>0.25184217455864799</v>
      </c>
      <c r="AN4515" s="2">
        <f t="shared" si="859"/>
        <v>7579328.75</v>
      </c>
      <c r="AO4515" s="2">
        <f t="shared" si="860"/>
        <v>6728366</v>
      </c>
      <c r="AP4515" s="2">
        <f t="shared" si="861"/>
        <v>7165018.5</v>
      </c>
      <c r="AQ4515" s="2">
        <f t="shared" si="862"/>
        <v>7748740</v>
      </c>
      <c r="AR4515" s="2">
        <f t="shared" si="863"/>
        <v>7598876.5</v>
      </c>
      <c r="AS4515" s="2">
        <f t="shared" si="864"/>
        <v>7986729.75</v>
      </c>
      <c r="AT4515" s="2">
        <f t="shared" si="865"/>
        <v>7467843.25</v>
      </c>
      <c r="AU4515">
        <f t="shared" si="866"/>
        <v>450837.96331692167</v>
      </c>
      <c r="AV4515">
        <f t="shared" si="867"/>
        <v>0.24728507595007035</v>
      </c>
      <c r="AW4515" t="str">
        <f t="shared" si="858"/>
        <v>sp|P29992|GNA11_HUMAN</v>
      </c>
      <c r="AX4515" s="20">
        <f t="shared" si="868"/>
        <v>0</v>
      </c>
      <c r="AY4515" s="21">
        <f t="shared" si="869"/>
        <v>-1.8875135175823827</v>
      </c>
      <c r="AZ4515" s="21">
        <f t="shared" si="869"/>
        <v>-0.91897817777327662</v>
      </c>
      <c r="BA4515" s="21">
        <f t="shared" si="869"/>
        <v>0.37576970837504753</v>
      </c>
      <c r="BB4515" s="21">
        <f t="shared" si="869"/>
        <v>4.3358704436029655E-2</v>
      </c>
      <c r="BC4515" s="22">
        <f t="shared" si="869"/>
        <v>0.90365282684416004</v>
      </c>
      <c r="BD4515" s="22"/>
    </row>
    <row r="4516" spans="1:56" x14ac:dyDescent="0.2">
      <c r="A4516" s="1">
        <v>4512</v>
      </c>
      <c r="B4516" s="3" t="s">
        <v>4564</v>
      </c>
      <c r="C4516" s="27">
        <v>6748440</v>
      </c>
      <c r="D4516" s="7">
        <v>5924094.5</v>
      </c>
      <c r="E4516" s="7">
        <v>6870332</v>
      </c>
      <c r="F4516" s="7">
        <v>6844788.5</v>
      </c>
      <c r="G4516" s="7">
        <v>6441772</v>
      </c>
      <c r="H4516" s="8">
        <v>5790295</v>
      </c>
      <c r="I4516" s="27">
        <v>5942214.5</v>
      </c>
      <c r="J4516" s="7">
        <v>7459696</v>
      </c>
      <c r="K4516" s="7">
        <v>6029796</v>
      </c>
      <c r="L4516" s="7">
        <v>7060865</v>
      </c>
      <c r="M4516" s="7">
        <v>6209096</v>
      </c>
      <c r="N4516" s="8">
        <v>6851304</v>
      </c>
      <c r="O4516" s="27">
        <v>5601506.5</v>
      </c>
      <c r="P4516" s="7">
        <v>6168080</v>
      </c>
      <c r="Q4516" s="7">
        <v>5435629</v>
      </c>
      <c r="R4516" s="7">
        <v>6051905</v>
      </c>
      <c r="S4516" s="7">
        <v>6498106.5</v>
      </c>
      <c r="T4516" s="8">
        <v>6032344</v>
      </c>
      <c r="U4516" s="27">
        <v>6536792.5</v>
      </c>
      <c r="V4516" s="7">
        <v>6238796</v>
      </c>
      <c r="W4516" s="7">
        <v>6166691.5</v>
      </c>
      <c r="X4516" s="7">
        <v>5856999.5</v>
      </c>
      <c r="Y4516" s="7">
        <v>6334685.5</v>
      </c>
      <c r="Z4516" s="8">
        <v>6126971.5</v>
      </c>
      <c r="AA4516" s="27">
        <v>5938127</v>
      </c>
      <c r="AB4516" s="7">
        <v>6610863</v>
      </c>
      <c r="AC4516" s="7">
        <v>6285972.5</v>
      </c>
      <c r="AD4516" s="7">
        <v>6339781</v>
      </c>
      <c r="AE4516" s="7">
        <v>5410339</v>
      </c>
      <c r="AF4516" s="8">
        <v>6721407</v>
      </c>
      <c r="AG4516" s="7">
        <v>7663058.5</v>
      </c>
      <c r="AH4516" s="7">
        <v>5086245.5</v>
      </c>
      <c r="AI4516" s="7">
        <v>5921164.5</v>
      </c>
      <c r="AJ4516" s="7">
        <v>5895237</v>
      </c>
      <c r="AK4516" s="7">
        <v>6109895</v>
      </c>
      <c r="AL4516" s="8">
        <v>6853015</v>
      </c>
      <c r="AM4516" s="17">
        <v>0.25184217455864799</v>
      </c>
      <c r="AN4516" s="2">
        <f t="shared" si="859"/>
        <v>6595106</v>
      </c>
      <c r="AO4516" s="2">
        <f t="shared" si="860"/>
        <v>6530200</v>
      </c>
      <c r="AP4516" s="2">
        <f t="shared" si="861"/>
        <v>6042124.5</v>
      </c>
      <c r="AQ4516" s="2">
        <f t="shared" si="862"/>
        <v>6202743.75</v>
      </c>
      <c r="AR4516" s="2">
        <f t="shared" si="863"/>
        <v>6312876.75</v>
      </c>
      <c r="AS4516" s="2">
        <f t="shared" si="864"/>
        <v>6015529.75</v>
      </c>
      <c r="AT4516" s="2">
        <f t="shared" si="865"/>
        <v>6283096.791666667</v>
      </c>
      <c r="AU4516">
        <f t="shared" si="866"/>
        <v>243069.11198841248</v>
      </c>
      <c r="AV4516">
        <f t="shared" si="867"/>
        <v>1.2836234344255433</v>
      </c>
      <c r="AW4516" t="str">
        <f t="shared" si="858"/>
        <v>sp|Q53F19|CQ085_HUMAN</v>
      </c>
      <c r="AX4516" s="20">
        <f t="shared" si="868"/>
        <v>0</v>
      </c>
      <c r="AY4516" s="21">
        <f t="shared" si="869"/>
        <v>-0.26702693513396381</v>
      </c>
      <c r="AZ4516" s="21">
        <f t="shared" si="869"/>
        <v>-2.2749969976702</v>
      </c>
      <c r="BA4516" s="21">
        <f t="shared" si="869"/>
        <v>-1.6142003679130756</v>
      </c>
      <c r="BB4516" s="21">
        <f t="shared" si="869"/>
        <v>-1.1611070106408845</v>
      </c>
      <c r="BC4516" s="22">
        <f t="shared" si="869"/>
        <v>-2.3844092951951437</v>
      </c>
      <c r="BD4516" s="22"/>
    </row>
    <row r="4517" spans="1:56" x14ac:dyDescent="0.2">
      <c r="A4517" s="1">
        <v>4513</v>
      </c>
      <c r="B4517" s="3" t="s">
        <v>4565</v>
      </c>
      <c r="C4517" s="27">
        <v>3781737</v>
      </c>
      <c r="D4517" s="7">
        <v>2978319.8</v>
      </c>
      <c r="E4517" s="7">
        <v>2894111.8</v>
      </c>
      <c r="F4517" s="7">
        <v>2782576.2</v>
      </c>
      <c r="G4517" s="7">
        <v>3758633.5</v>
      </c>
      <c r="H4517" s="8">
        <v>2226127</v>
      </c>
      <c r="I4517" s="27">
        <v>3939424</v>
      </c>
      <c r="J4517" s="7">
        <v>950033.1</v>
      </c>
      <c r="K4517" s="7">
        <v>2966733.8</v>
      </c>
      <c r="L4517" s="7">
        <v>52835.55</v>
      </c>
      <c r="M4517" s="7">
        <v>2621057.7999999998</v>
      </c>
      <c r="N4517" s="8">
        <v>3545485</v>
      </c>
      <c r="O4517" s="27">
        <v>3342637.5</v>
      </c>
      <c r="P4517" s="7">
        <v>3335229.2</v>
      </c>
      <c r="Q4517" s="7">
        <v>3465039</v>
      </c>
      <c r="R4517" s="7">
        <v>2009210.8</v>
      </c>
      <c r="S4517" s="7">
        <v>4032349</v>
      </c>
      <c r="T4517" s="8">
        <v>3619809.8</v>
      </c>
      <c r="U4517" s="27">
        <v>3328444.5</v>
      </c>
      <c r="V4517" s="7">
        <v>3290677.2</v>
      </c>
      <c r="W4517" s="7">
        <v>2373457</v>
      </c>
      <c r="X4517" s="7">
        <v>3719884</v>
      </c>
      <c r="Y4517" s="7">
        <v>5041274.5</v>
      </c>
      <c r="Z4517" s="8">
        <v>3181660.5</v>
      </c>
      <c r="AA4517" s="27">
        <v>2723475.2</v>
      </c>
      <c r="AB4517" s="7">
        <v>2957493.2</v>
      </c>
      <c r="AC4517" s="7">
        <v>2581952</v>
      </c>
      <c r="AD4517" s="7">
        <v>2671495.2000000002</v>
      </c>
      <c r="AE4517" s="7">
        <v>3463335.8</v>
      </c>
      <c r="AF4517" s="8">
        <v>3129627</v>
      </c>
      <c r="AG4517" s="7">
        <v>4002362.2</v>
      </c>
      <c r="AH4517" s="7">
        <v>2927920.8</v>
      </c>
      <c r="AI4517" s="7">
        <v>2957108.2</v>
      </c>
      <c r="AJ4517" s="7">
        <v>3034185.8</v>
      </c>
      <c r="AK4517" s="7">
        <v>3612815.5</v>
      </c>
      <c r="AL4517" s="8">
        <v>0</v>
      </c>
      <c r="AM4517" s="17">
        <v>0.25184217455864799</v>
      </c>
      <c r="AN4517" s="2">
        <f t="shared" si="859"/>
        <v>2936215.8</v>
      </c>
      <c r="AO4517" s="2">
        <f t="shared" si="860"/>
        <v>2793895.8</v>
      </c>
      <c r="AP4517" s="2">
        <f t="shared" si="861"/>
        <v>3403838.25</v>
      </c>
      <c r="AQ4517" s="2">
        <f t="shared" si="862"/>
        <v>3309560.85</v>
      </c>
      <c r="AR4517" s="2">
        <f t="shared" si="863"/>
        <v>2840484.2</v>
      </c>
      <c r="AS4517" s="2">
        <f t="shared" si="864"/>
        <v>2995647</v>
      </c>
      <c r="AT4517" s="2">
        <f t="shared" si="865"/>
        <v>3046606.9833333329</v>
      </c>
      <c r="AU4517">
        <f t="shared" si="866"/>
        <v>252147.41368061001</v>
      </c>
      <c r="AV4517">
        <f t="shared" si="867"/>
        <v>-0.43780414687561847</v>
      </c>
      <c r="AW4517" t="str">
        <f t="shared" si="858"/>
        <v>sp|Q9Y3A3-3|PHOCN_HUMAN;sp|Q9Y3A3|PHOCN_HUMAN</v>
      </c>
      <c r="AX4517" s="20">
        <f t="shared" si="868"/>
        <v>0</v>
      </c>
      <c r="AY4517" s="21">
        <f t="shared" si="869"/>
        <v>-0.56443172635620953</v>
      </c>
      <c r="AZ4517" s="21">
        <f t="shared" si="869"/>
        <v>1.8545597718972759</v>
      </c>
      <c r="BA4517" s="21">
        <f t="shared" si="869"/>
        <v>1.4806618261526523</v>
      </c>
      <c r="BB4517" s="21">
        <f t="shared" si="869"/>
        <v>-0.37966520696207057</v>
      </c>
      <c r="BC4517" s="22">
        <f t="shared" si="869"/>
        <v>0.23570021652207179</v>
      </c>
      <c r="BD4517" s="22"/>
    </row>
    <row r="4518" spans="1:56" x14ac:dyDescent="0.2">
      <c r="A4518" s="1">
        <v>4514</v>
      </c>
      <c r="B4518" s="3" t="s">
        <v>4566</v>
      </c>
      <c r="C4518" s="27">
        <v>207758.75</v>
      </c>
      <c r="D4518" s="7">
        <v>0</v>
      </c>
      <c r="E4518" s="7">
        <v>217107.81</v>
      </c>
      <c r="F4518" s="7">
        <v>145349.69</v>
      </c>
      <c r="G4518" s="7">
        <v>177365.55</v>
      </c>
      <c r="H4518" s="8">
        <v>201785.36</v>
      </c>
      <c r="I4518" s="27">
        <v>203497.12</v>
      </c>
      <c r="J4518" s="7">
        <v>217055.5</v>
      </c>
      <c r="K4518" s="7">
        <v>140413.45000000001</v>
      </c>
      <c r="L4518" s="7">
        <v>204785.97</v>
      </c>
      <c r="M4518" s="7">
        <v>228571.8</v>
      </c>
      <c r="N4518" s="8">
        <v>161382.07999999999</v>
      </c>
      <c r="O4518" s="27">
        <v>167389.94</v>
      </c>
      <c r="P4518" s="7">
        <v>214963.47</v>
      </c>
      <c r="Q4518" s="7">
        <v>283392.15999999997</v>
      </c>
      <c r="R4518" s="7">
        <v>136714.20000000001</v>
      </c>
      <c r="S4518" s="7">
        <v>169514.92</v>
      </c>
      <c r="T4518" s="8">
        <v>175686.25</v>
      </c>
      <c r="U4518" s="27">
        <v>166681.60999999999</v>
      </c>
      <c r="V4518" s="7">
        <v>228256.11</v>
      </c>
      <c r="W4518" s="7">
        <v>171615.66</v>
      </c>
      <c r="X4518" s="7">
        <v>157956.4</v>
      </c>
      <c r="Y4518" s="7">
        <v>214627.31</v>
      </c>
      <c r="Z4518" s="8">
        <v>223983.6</v>
      </c>
      <c r="AA4518" s="27">
        <v>192291.67</v>
      </c>
      <c r="AB4518" s="7">
        <v>151868.54999999999</v>
      </c>
      <c r="AC4518" s="7">
        <v>195672.94</v>
      </c>
      <c r="AD4518" s="7">
        <v>170209.88</v>
      </c>
      <c r="AE4518" s="7">
        <v>232294.52</v>
      </c>
      <c r="AF4518" s="8">
        <v>199678.98</v>
      </c>
      <c r="AG4518" s="7">
        <v>116528.16</v>
      </c>
      <c r="AH4518" s="7">
        <v>193085.45</v>
      </c>
      <c r="AI4518" s="7">
        <v>217423.08</v>
      </c>
      <c r="AJ4518" s="7">
        <v>193958.38</v>
      </c>
      <c r="AK4518" s="7">
        <v>171497.02</v>
      </c>
      <c r="AL4518" s="8">
        <v>219360.94</v>
      </c>
      <c r="AM4518" s="17">
        <v>0.25203862671992999</v>
      </c>
      <c r="AN4518" s="2">
        <f t="shared" si="859"/>
        <v>189575.45499999999</v>
      </c>
      <c r="AO4518" s="2">
        <f t="shared" si="860"/>
        <v>204141.54499999998</v>
      </c>
      <c r="AP4518" s="2">
        <f t="shared" si="861"/>
        <v>172600.58500000002</v>
      </c>
      <c r="AQ4518" s="2">
        <f t="shared" si="862"/>
        <v>193121.48499999999</v>
      </c>
      <c r="AR4518" s="2">
        <f t="shared" si="863"/>
        <v>193982.30499999999</v>
      </c>
      <c r="AS4518" s="2">
        <f t="shared" si="864"/>
        <v>193521.91500000001</v>
      </c>
      <c r="AT4518" s="2">
        <f t="shared" si="865"/>
        <v>191157.215</v>
      </c>
      <c r="AU4518">
        <f t="shared" si="866"/>
        <v>10323.513001245252</v>
      </c>
      <c r="AV4518">
        <f t="shared" si="867"/>
        <v>-0.15321916093961552</v>
      </c>
      <c r="AW4518" t="str">
        <f t="shared" si="858"/>
        <v>sp|Q15032-2|R3HD1_HUMAN;sp|Q15032-3|R3HD1_HUMAN;sp|Q15032-4|R3HD1_HUMAN;sp|Q15032|R3HD1_HUMAN</v>
      </c>
      <c r="AX4518" s="20">
        <f t="shared" si="868"/>
        <v>0</v>
      </c>
      <c r="AY4518" s="21">
        <f t="shared" si="869"/>
        <v>1.4109625277987243</v>
      </c>
      <c r="AZ4518" s="21">
        <f t="shared" si="869"/>
        <v>-1.6442920155137508</v>
      </c>
      <c r="BA4518" s="21">
        <f t="shared" si="869"/>
        <v>0.34349063149068215</v>
      </c>
      <c r="BB4518" s="21">
        <f t="shared" si="869"/>
        <v>0.42687503754472328</v>
      </c>
      <c r="BC4518" s="22">
        <f t="shared" si="869"/>
        <v>0.38227878431731405</v>
      </c>
      <c r="BD4518" s="22"/>
    </row>
    <row r="4519" spans="1:56" x14ac:dyDescent="0.2">
      <c r="A4519" s="1">
        <v>4515</v>
      </c>
      <c r="B4519" s="3" t="s">
        <v>4567</v>
      </c>
      <c r="C4519" s="27">
        <v>9955104</v>
      </c>
      <c r="D4519" s="7">
        <v>11300000</v>
      </c>
      <c r="E4519" s="7">
        <v>11300000</v>
      </c>
      <c r="F4519" s="7">
        <v>10800000</v>
      </c>
      <c r="G4519" s="7">
        <v>11900000</v>
      </c>
      <c r="H4519" s="8">
        <v>11100000</v>
      </c>
      <c r="I4519" s="27">
        <v>10600000</v>
      </c>
      <c r="J4519" s="7">
        <v>6512343</v>
      </c>
      <c r="K4519" s="7">
        <v>12500000</v>
      </c>
      <c r="L4519" s="7">
        <v>6156381</v>
      </c>
      <c r="M4519" s="7">
        <v>11200000</v>
      </c>
      <c r="N4519" s="8">
        <v>10600000</v>
      </c>
      <c r="O4519" s="27">
        <v>11100000</v>
      </c>
      <c r="P4519" s="7">
        <v>11400000</v>
      </c>
      <c r="Q4519" s="7">
        <v>11200000</v>
      </c>
      <c r="R4519" s="7">
        <v>8776002</v>
      </c>
      <c r="S4519" s="7">
        <v>10400000</v>
      </c>
      <c r="T4519" s="8">
        <v>10500000</v>
      </c>
      <c r="U4519" s="27">
        <v>11000000</v>
      </c>
      <c r="V4519" s="7">
        <v>11000000</v>
      </c>
      <c r="W4519" s="7">
        <v>11400000</v>
      </c>
      <c r="X4519" s="7">
        <v>12700000</v>
      </c>
      <c r="Y4519" s="7">
        <v>11000000</v>
      </c>
      <c r="Z4519" s="8">
        <v>11100000</v>
      </c>
      <c r="AA4519" s="27">
        <v>7886942</v>
      </c>
      <c r="AB4519" s="7">
        <v>12300000</v>
      </c>
      <c r="AC4519" s="7">
        <v>11900000</v>
      </c>
      <c r="AD4519" s="7">
        <v>12500000</v>
      </c>
      <c r="AE4519" s="7">
        <v>11800000</v>
      </c>
      <c r="AF4519" s="8">
        <v>12100000</v>
      </c>
      <c r="AG4519" s="7">
        <v>10900000</v>
      </c>
      <c r="AH4519" s="7">
        <v>12400000</v>
      </c>
      <c r="AI4519" s="7">
        <v>13600000</v>
      </c>
      <c r="AJ4519" s="7">
        <v>13100000</v>
      </c>
      <c r="AK4519" s="7">
        <v>10400000</v>
      </c>
      <c r="AL4519" s="8">
        <v>6019721.5</v>
      </c>
      <c r="AM4519" s="17">
        <v>0.25208512637959002</v>
      </c>
      <c r="AN4519" s="2">
        <f t="shared" si="859"/>
        <v>11200000</v>
      </c>
      <c r="AO4519" s="2">
        <f t="shared" si="860"/>
        <v>10600000</v>
      </c>
      <c r="AP4519" s="2">
        <f t="shared" si="861"/>
        <v>10800000</v>
      </c>
      <c r="AQ4519" s="2">
        <f t="shared" si="862"/>
        <v>11050000</v>
      </c>
      <c r="AR4519" s="2">
        <f t="shared" si="863"/>
        <v>12000000</v>
      </c>
      <c r="AS4519" s="2">
        <f t="shared" si="864"/>
        <v>11650000</v>
      </c>
      <c r="AT4519" s="2">
        <f t="shared" si="865"/>
        <v>11216666.666666666</v>
      </c>
      <c r="AU4519">
        <f t="shared" si="866"/>
        <v>525991.12793531665</v>
      </c>
      <c r="AV4519">
        <f t="shared" si="867"/>
        <v>-3.1686212526222717E-2</v>
      </c>
      <c r="AW4519" t="str">
        <f t="shared" si="858"/>
        <v>sp|Q9NQT5|EXOS3_HUMAN</v>
      </c>
      <c r="AX4519" s="20">
        <f t="shared" si="868"/>
        <v>0</v>
      </c>
      <c r="AY4519" s="21">
        <f t="shared" si="869"/>
        <v>-1.1407036509440602</v>
      </c>
      <c r="AZ4519" s="21">
        <f t="shared" si="869"/>
        <v>-0.76046910062937356</v>
      </c>
      <c r="BA4519" s="21">
        <f t="shared" si="869"/>
        <v>-0.28517591273601506</v>
      </c>
      <c r="BB4519" s="21">
        <f t="shared" si="869"/>
        <v>1.5209382012587471</v>
      </c>
      <c r="BC4519" s="22">
        <f t="shared" si="869"/>
        <v>0.85552773820804517</v>
      </c>
      <c r="BD4519" s="22"/>
    </row>
    <row r="4520" spans="1:56" x14ac:dyDescent="0.2">
      <c r="A4520" s="1">
        <v>4516</v>
      </c>
      <c r="B4520" s="3" t="s">
        <v>4568</v>
      </c>
      <c r="C4520" s="27">
        <v>597572.06000000006</v>
      </c>
      <c r="D4520" s="7">
        <v>570510.69999999995</v>
      </c>
      <c r="E4520" s="7">
        <v>474749.47</v>
      </c>
      <c r="F4520" s="7">
        <v>544442.43999999994</v>
      </c>
      <c r="G4520" s="7">
        <v>541883.93999999994</v>
      </c>
      <c r="H4520" s="8">
        <v>543500.93999999994</v>
      </c>
      <c r="I4520" s="27">
        <v>546350.69999999995</v>
      </c>
      <c r="J4520" s="7">
        <v>672444.94</v>
      </c>
      <c r="K4520" s="7">
        <v>447468.5</v>
      </c>
      <c r="L4520" s="7">
        <v>784236.5</v>
      </c>
      <c r="M4520" s="7">
        <v>487604.3</v>
      </c>
      <c r="N4520" s="8">
        <v>623584.25</v>
      </c>
      <c r="O4520" s="27">
        <v>613064.06000000006</v>
      </c>
      <c r="P4520" s="7">
        <v>586677.9</v>
      </c>
      <c r="Q4520" s="7">
        <v>477129.28</v>
      </c>
      <c r="R4520" s="7">
        <v>406137.72</v>
      </c>
      <c r="S4520" s="7">
        <v>475172.34</v>
      </c>
      <c r="T4520" s="8">
        <v>630029.25</v>
      </c>
      <c r="U4520" s="27">
        <v>538171.30000000005</v>
      </c>
      <c r="V4520" s="7">
        <v>538163.56000000006</v>
      </c>
      <c r="W4520" s="7">
        <v>466569.84</v>
      </c>
      <c r="X4520" s="7">
        <v>682560.5</v>
      </c>
      <c r="Y4520" s="7">
        <v>669459.93999999994</v>
      </c>
      <c r="Z4520" s="8">
        <v>438775.44</v>
      </c>
      <c r="AA4520" s="27">
        <v>350680.2</v>
      </c>
      <c r="AB4520" s="7">
        <v>443625.4</v>
      </c>
      <c r="AC4520" s="7">
        <v>534710.6</v>
      </c>
      <c r="AD4520" s="7">
        <v>582181.06000000006</v>
      </c>
      <c r="AE4520" s="7">
        <v>481147.38</v>
      </c>
      <c r="AF4520" s="8">
        <v>461927.16</v>
      </c>
      <c r="AG4520" s="7">
        <v>615812.1</v>
      </c>
      <c r="AH4520" s="7">
        <v>422082.22</v>
      </c>
      <c r="AI4520" s="7">
        <v>504312.53</v>
      </c>
      <c r="AJ4520" s="7">
        <v>482703.44</v>
      </c>
      <c r="AK4520" s="7">
        <v>488898.44</v>
      </c>
      <c r="AL4520" s="8">
        <v>789598.5</v>
      </c>
      <c r="AM4520" s="17">
        <v>0.25208512637959002</v>
      </c>
      <c r="AN4520" s="2">
        <f t="shared" si="859"/>
        <v>543971.68999999994</v>
      </c>
      <c r="AO4520" s="2">
        <f t="shared" si="860"/>
        <v>584967.47499999998</v>
      </c>
      <c r="AP4520" s="2">
        <f t="shared" si="861"/>
        <v>531903.59000000008</v>
      </c>
      <c r="AQ4520" s="2">
        <f t="shared" si="862"/>
        <v>538167.43000000005</v>
      </c>
      <c r="AR4520" s="2">
        <f t="shared" si="863"/>
        <v>471537.27</v>
      </c>
      <c r="AS4520" s="2">
        <f t="shared" si="864"/>
        <v>496605.48499999999</v>
      </c>
      <c r="AT4520" s="2">
        <f t="shared" si="865"/>
        <v>527858.82333333336</v>
      </c>
      <c r="AU4520">
        <f t="shared" si="866"/>
        <v>39477.939670290747</v>
      </c>
      <c r="AV4520">
        <f t="shared" si="867"/>
        <v>0.4081486217679281</v>
      </c>
      <c r="AW4520" t="str">
        <f t="shared" si="858"/>
        <v>sp|Q9C0F1|CEP44_HUMAN</v>
      </c>
      <c r="AX4520" s="20">
        <f t="shared" si="868"/>
        <v>0</v>
      </c>
      <c r="AY4520" s="21">
        <f t="shared" si="869"/>
        <v>1.0384479368068833</v>
      </c>
      <c r="AZ4520" s="21">
        <f t="shared" si="869"/>
        <v>-0.30569224485344026</v>
      </c>
      <c r="BA4520" s="21">
        <f t="shared" si="869"/>
        <v>-0.14702540326256969</v>
      </c>
      <c r="BB4520" s="21">
        <f t="shared" si="869"/>
        <v>-1.8348075052789721</v>
      </c>
      <c r="BC4520" s="22">
        <f t="shared" si="869"/>
        <v>-1.1998145140194727</v>
      </c>
      <c r="BD4520" s="22"/>
    </row>
    <row r="4521" spans="1:56" x14ac:dyDescent="0.2">
      <c r="A4521" s="1">
        <v>4517</v>
      </c>
      <c r="B4521" s="3" t="s">
        <v>4569</v>
      </c>
      <c r="C4521" s="27">
        <v>331031.34000000003</v>
      </c>
      <c r="D4521" s="7">
        <v>231085.14</v>
      </c>
      <c r="E4521" s="7">
        <v>191138.02</v>
      </c>
      <c r="F4521" s="7">
        <v>224276.1</v>
      </c>
      <c r="G4521" s="7">
        <v>167459.42000000001</v>
      </c>
      <c r="H4521" s="8">
        <v>364534.5</v>
      </c>
      <c r="I4521" s="27">
        <v>155918.64000000001</v>
      </c>
      <c r="J4521" s="7">
        <v>133686.5</v>
      </c>
      <c r="K4521" s="7">
        <v>274505.5</v>
      </c>
      <c r="L4521" s="7">
        <v>279540.75</v>
      </c>
      <c r="M4521" s="7">
        <v>270944.59999999998</v>
      </c>
      <c r="N4521" s="8">
        <v>178116.33</v>
      </c>
      <c r="O4521" s="27">
        <v>233912.08</v>
      </c>
      <c r="P4521" s="7">
        <v>247168.48</v>
      </c>
      <c r="Q4521" s="7">
        <v>177736.23</v>
      </c>
      <c r="R4521" s="7">
        <v>265231.65999999997</v>
      </c>
      <c r="S4521" s="7">
        <v>161952.54999999999</v>
      </c>
      <c r="T4521" s="8">
        <v>204432.06</v>
      </c>
      <c r="U4521" s="27">
        <v>231375.14</v>
      </c>
      <c r="V4521" s="7">
        <v>243451</v>
      </c>
      <c r="W4521" s="7">
        <v>241693.61</v>
      </c>
      <c r="X4521" s="7">
        <v>171833.83</v>
      </c>
      <c r="Y4521" s="7">
        <v>390850.5</v>
      </c>
      <c r="Z4521" s="8">
        <v>209953.36</v>
      </c>
      <c r="AA4521" s="27">
        <v>13138.771000000001</v>
      </c>
      <c r="AB4521" s="7">
        <v>226567.45</v>
      </c>
      <c r="AC4521" s="7">
        <v>313573</v>
      </c>
      <c r="AD4521" s="7">
        <v>177273.7</v>
      </c>
      <c r="AE4521" s="7">
        <v>190279.3</v>
      </c>
      <c r="AF4521" s="8">
        <v>58087.637000000002</v>
      </c>
      <c r="AG4521" s="7">
        <v>345134.94</v>
      </c>
      <c r="AH4521" s="7">
        <v>244647.67</v>
      </c>
      <c r="AI4521" s="7">
        <v>205279.62</v>
      </c>
      <c r="AJ4521" s="7">
        <v>122810.66</v>
      </c>
      <c r="AK4521" s="7">
        <v>267108.62</v>
      </c>
      <c r="AL4521" s="8">
        <v>170859.67</v>
      </c>
      <c r="AM4521" s="17">
        <v>0.25230079506693598</v>
      </c>
      <c r="AN4521" s="2">
        <f t="shared" si="859"/>
        <v>227680.62</v>
      </c>
      <c r="AO4521" s="2">
        <f t="shared" si="860"/>
        <v>224530.46499999997</v>
      </c>
      <c r="AP4521" s="2">
        <f t="shared" si="861"/>
        <v>219172.07</v>
      </c>
      <c r="AQ4521" s="2">
        <f t="shared" si="862"/>
        <v>236534.375</v>
      </c>
      <c r="AR4521" s="2">
        <f t="shared" si="863"/>
        <v>183776.5</v>
      </c>
      <c r="AS4521" s="2">
        <f t="shared" si="864"/>
        <v>224963.64500000002</v>
      </c>
      <c r="AT4521" s="2">
        <f t="shared" si="865"/>
        <v>219442.94583333333</v>
      </c>
      <c r="AU4521">
        <f t="shared" si="866"/>
        <v>18376.647840640417</v>
      </c>
      <c r="AV4521">
        <f t="shared" si="867"/>
        <v>0.44826859817430037</v>
      </c>
      <c r="AW4521" t="str">
        <f t="shared" si="858"/>
        <v>sp|P32456|GBP2_HUMAN</v>
      </c>
      <c r="AX4521" s="20">
        <f t="shared" si="868"/>
        <v>0</v>
      </c>
      <c r="AY4521" s="21">
        <f t="shared" si="869"/>
        <v>-0.1714216339844844</v>
      </c>
      <c r="AZ4521" s="21">
        <f t="shared" si="869"/>
        <v>-0.46300881824502926</v>
      </c>
      <c r="BA4521" s="21">
        <f t="shared" si="869"/>
        <v>0.4817938003045204</v>
      </c>
      <c r="BB4521" s="21">
        <f t="shared" si="869"/>
        <v>-2.3891256109781311</v>
      </c>
      <c r="BC4521" s="22">
        <f t="shared" si="869"/>
        <v>-0.14784932614267754</v>
      </c>
      <c r="BD4521" s="22"/>
    </row>
    <row r="4522" spans="1:56" x14ac:dyDescent="0.2">
      <c r="A4522" s="1">
        <v>4518</v>
      </c>
      <c r="B4522" s="3" t="s">
        <v>4570</v>
      </c>
      <c r="C4522" s="27">
        <v>275000000</v>
      </c>
      <c r="D4522" s="7">
        <v>263000000</v>
      </c>
      <c r="E4522" s="7">
        <v>287000000</v>
      </c>
      <c r="F4522" s="7">
        <v>244000000</v>
      </c>
      <c r="G4522" s="7">
        <v>261000000</v>
      </c>
      <c r="H4522" s="8">
        <v>281000000</v>
      </c>
      <c r="I4522" s="27">
        <v>249000000</v>
      </c>
      <c r="J4522" s="7">
        <v>268000000</v>
      </c>
      <c r="K4522" s="7">
        <v>280000000</v>
      </c>
      <c r="L4522" s="7">
        <v>276000000</v>
      </c>
      <c r="M4522" s="7">
        <v>275000000</v>
      </c>
      <c r="N4522" s="8">
        <v>257000000</v>
      </c>
      <c r="O4522" s="27">
        <v>274000000</v>
      </c>
      <c r="P4522" s="7">
        <v>257000000</v>
      </c>
      <c r="Q4522" s="7">
        <v>228000000</v>
      </c>
      <c r="R4522" s="7">
        <v>231000000</v>
      </c>
      <c r="S4522" s="7">
        <v>249000000</v>
      </c>
      <c r="T4522" s="8">
        <v>260000000</v>
      </c>
      <c r="U4522" s="27">
        <v>257000000</v>
      </c>
      <c r="V4522" s="7">
        <v>236000000</v>
      </c>
      <c r="W4522" s="7">
        <v>259000000</v>
      </c>
      <c r="X4522" s="7">
        <v>273000000</v>
      </c>
      <c r="Y4522" s="7">
        <v>253000000</v>
      </c>
      <c r="Z4522" s="8">
        <v>268000000</v>
      </c>
      <c r="AA4522" s="27">
        <v>247000000</v>
      </c>
      <c r="AB4522" s="7">
        <v>281000000</v>
      </c>
      <c r="AC4522" s="7">
        <v>305000000</v>
      </c>
      <c r="AD4522" s="7">
        <v>276000000</v>
      </c>
      <c r="AE4522" s="7">
        <v>262000000</v>
      </c>
      <c r="AF4522" s="8">
        <v>252000000</v>
      </c>
      <c r="AG4522" s="7">
        <v>301000000</v>
      </c>
      <c r="AH4522" s="7">
        <v>289000000</v>
      </c>
      <c r="AI4522" s="7">
        <v>258000000</v>
      </c>
      <c r="AJ4522" s="7">
        <v>283000000</v>
      </c>
      <c r="AK4522" s="7">
        <v>274000000</v>
      </c>
      <c r="AL4522" s="8">
        <v>204000000</v>
      </c>
      <c r="AM4522" s="17">
        <v>0.25246465638822801</v>
      </c>
      <c r="AN4522" s="2">
        <f t="shared" si="859"/>
        <v>269000000</v>
      </c>
      <c r="AO4522" s="2">
        <f t="shared" si="860"/>
        <v>271500000</v>
      </c>
      <c r="AP4522" s="2">
        <f t="shared" si="861"/>
        <v>253000000</v>
      </c>
      <c r="AQ4522" s="2">
        <f t="shared" si="862"/>
        <v>258000000</v>
      </c>
      <c r="AR4522" s="2">
        <f t="shared" si="863"/>
        <v>269000000</v>
      </c>
      <c r="AS4522" s="2">
        <f t="shared" si="864"/>
        <v>278500000</v>
      </c>
      <c r="AT4522" s="2">
        <f t="shared" si="865"/>
        <v>266500000</v>
      </c>
      <c r="AU4522">
        <f t="shared" si="866"/>
        <v>9338094.0239430014</v>
      </c>
      <c r="AV4522">
        <f t="shared" si="867"/>
        <v>0.26772058554882461</v>
      </c>
      <c r="AW4522" t="str">
        <f t="shared" si="858"/>
        <v>sp|Q01844-3|EWS_HUMAN;sp|Q01844-5|EWS_HUMAN;sp|Q01844-6|EWS_HUMAN;sp|Q01844|EWS_HUMAN</v>
      </c>
      <c r="AX4522" s="20">
        <f t="shared" si="868"/>
        <v>0</v>
      </c>
      <c r="AY4522" s="21">
        <f t="shared" si="869"/>
        <v>0.26772058554882461</v>
      </c>
      <c r="AZ4522" s="21">
        <f t="shared" si="869"/>
        <v>-1.7134117475124775</v>
      </c>
      <c r="BA4522" s="21">
        <f t="shared" si="869"/>
        <v>-1.1779705764148283</v>
      </c>
      <c r="BB4522" s="21">
        <f t="shared" si="869"/>
        <v>0</v>
      </c>
      <c r="BC4522" s="22">
        <f t="shared" si="869"/>
        <v>1.0173382250855334</v>
      </c>
      <c r="BD4522" s="22"/>
    </row>
    <row r="4523" spans="1:56" x14ac:dyDescent="0.2">
      <c r="A4523" s="1">
        <v>4519</v>
      </c>
      <c r="B4523" s="3" t="s">
        <v>4571</v>
      </c>
      <c r="C4523" s="27">
        <v>16600000</v>
      </c>
      <c r="D4523" s="7">
        <v>22200000</v>
      </c>
      <c r="E4523" s="7">
        <v>18900000</v>
      </c>
      <c r="F4523" s="7">
        <v>18700000</v>
      </c>
      <c r="G4523" s="7">
        <v>16900000</v>
      </c>
      <c r="H4523" s="8">
        <v>17100000</v>
      </c>
      <c r="I4523" s="27">
        <v>21200000</v>
      </c>
      <c r="J4523" s="7">
        <v>12600000</v>
      </c>
      <c r="K4523" s="7">
        <v>20600000</v>
      </c>
      <c r="L4523" s="7">
        <v>10700000</v>
      </c>
      <c r="M4523" s="7">
        <v>17300000</v>
      </c>
      <c r="N4523" s="8">
        <v>16200000</v>
      </c>
      <c r="O4523" s="27">
        <v>17800000</v>
      </c>
      <c r="P4523" s="7">
        <v>19600000</v>
      </c>
      <c r="Q4523" s="7">
        <v>20200000</v>
      </c>
      <c r="R4523" s="7">
        <v>15000000</v>
      </c>
      <c r="S4523" s="7">
        <v>15600000</v>
      </c>
      <c r="T4523" s="8">
        <v>15500000</v>
      </c>
      <c r="U4523" s="27">
        <v>19100000</v>
      </c>
      <c r="V4523" s="7">
        <v>22300000</v>
      </c>
      <c r="W4523" s="7">
        <v>21200000</v>
      </c>
      <c r="X4523" s="7">
        <v>19000000</v>
      </c>
      <c r="Y4523" s="7">
        <v>14700000</v>
      </c>
      <c r="Z4523" s="8">
        <v>14500000</v>
      </c>
      <c r="AA4523" s="27">
        <v>16800000</v>
      </c>
      <c r="AB4523" s="7">
        <v>20200000</v>
      </c>
      <c r="AC4523" s="7">
        <v>18800000</v>
      </c>
      <c r="AD4523" s="7">
        <v>17200000</v>
      </c>
      <c r="AE4523" s="7">
        <v>18900000</v>
      </c>
      <c r="AF4523" s="8">
        <v>17700000</v>
      </c>
      <c r="AG4523" s="7">
        <v>20300000</v>
      </c>
      <c r="AH4523" s="7">
        <v>21800000</v>
      </c>
      <c r="AI4523" s="7">
        <v>21000000</v>
      </c>
      <c r="AJ4523" s="7">
        <v>17500000</v>
      </c>
      <c r="AK4523" s="7">
        <v>21000000</v>
      </c>
      <c r="AL4523" s="8">
        <v>12700000</v>
      </c>
      <c r="AM4523" s="17">
        <v>0.25248456492343102</v>
      </c>
      <c r="AN4523" s="2">
        <f t="shared" si="859"/>
        <v>17900000</v>
      </c>
      <c r="AO4523" s="2">
        <f t="shared" si="860"/>
        <v>16750000</v>
      </c>
      <c r="AP4523" s="2">
        <f t="shared" si="861"/>
        <v>16700000</v>
      </c>
      <c r="AQ4523" s="2">
        <f t="shared" si="862"/>
        <v>19050000</v>
      </c>
      <c r="AR4523" s="2">
        <f t="shared" si="863"/>
        <v>18250000</v>
      </c>
      <c r="AS4523" s="2">
        <f t="shared" si="864"/>
        <v>20650000</v>
      </c>
      <c r="AT4523" s="2">
        <f t="shared" si="865"/>
        <v>18216666.666666668</v>
      </c>
      <c r="AU4523">
        <f t="shared" si="866"/>
        <v>1494545.6388704451</v>
      </c>
      <c r="AV4523">
        <f t="shared" si="867"/>
        <v>-0.21188156348708079</v>
      </c>
      <c r="AW4523" t="str">
        <f t="shared" si="858"/>
        <v>sp|Q9BYT8|NEUL_HUMAN</v>
      </c>
      <c r="AX4523" s="20">
        <f t="shared" si="868"/>
        <v>0</v>
      </c>
      <c r="AY4523" s="21">
        <f t="shared" si="869"/>
        <v>-0.76946462529518511</v>
      </c>
      <c r="AZ4523" s="21">
        <f t="shared" si="869"/>
        <v>-0.80291960900367143</v>
      </c>
      <c r="BA4523" s="21">
        <f t="shared" si="869"/>
        <v>0.769464625295185</v>
      </c>
      <c r="BB4523" s="21">
        <f t="shared" si="869"/>
        <v>0.23418488595940418</v>
      </c>
      <c r="BC4523" s="22">
        <f t="shared" si="869"/>
        <v>1.8400241039667469</v>
      </c>
      <c r="BD4523" s="22"/>
    </row>
    <row r="4524" spans="1:56" x14ac:dyDescent="0.2">
      <c r="A4524" s="1">
        <v>4520</v>
      </c>
      <c r="B4524" s="3" t="s">
        <v>4572</v>
      </c>
      <c r="C4524" s="27">
        <v>25400000</v>
      </c>
      <c r="D4524" s="7">
        <v>24900000</v>
      </c>
      <c r="E4524" s="7">
        <v>23600000</v>
      </c>
      <c r="F4524" s="7">
        <v>24800000</v>
      </c>
      <c r="G4524" s="7">
        <v>24900000</v>
      </c>
      <c r="H4524" s="8">
        <v>25600000</v>
      </c>
      <c r="I4524" s="27">
        <v>26100000</v>
      </c>
      <c r="J4524" s="7">
        <v>29300000</v>
      </c>
      <c r="K4524" s="7">
        <v>27400000</v>
      </c>
      <c r="L4524" s="7">
        <v>24800000</v>
      </c>
      <c r="M4524" s="7">
        <v>26000000</v>
      </c>
      <c r="N4524" s="8">
        <v>24600000</v>
      </c>
      <c r="O4524" s="27">
        <v>29000000</v>
      </c>
      <c r="P4524" s="7">
        <v>23700000</v>
      </c>
      <c r="Q4524" s="7">
        <v>26100000</v>
      </c>
      <c r="R4524" s="7">
        <v>26600000</v>
      </c>
      <c r="S4524" s="7">
        <v>26200000</v>
      </c>
      <c r="T4524" s="8">
        <v>24400000</v>
      </c>
      <c r="U4524" s="27">
        <v>26600000</v>
      </c>
      <c r="V4524" s="7">
        <v>24900000</v>
      </c>
      <c r="W4524" s="7">
        <v>24200000</v>
      </c>
      <c r="X4524" s="7">
        <v>20700000</v>
      </c>
      <c r="Y4524" s="7">
        <v>26000000</v>
      </c>
      <c r="Z4524" s="8">
        <v>27200000</v>
      </c>
      <c r="AA4524" s="27">
        <v>26200000</v>
      </c>
      <c r="AB4524" s="7">
        <v>23000000</v>
      </c>
      <c r="AC4524" s="7">
        <v>24300000</v>
      </c>
      <c r="AD4524" s="7">
        <v>24500000</v>
      </c>
      <c r="AE4524" s="7">
        <v>24500000</v>
      </c>
      <c r="AF4524" s="8">
        <v>27800000</v>
      </c>
      <c r="AG4524" s="7">
        <v>27400000</v>
      </c>
      <c r="AH4524" s="7">
        <v>22700000</v>
      </c>
      <c r="AI4524" s="7">
        <v>23600000</v>
      </c>
      <c r="AJ4524" s="7">
        <v>22700000</v>
      </c>
      <c r="AK4524" s="7">
        <v>27600000</v>
      </c>
      <c r="AL4524" s="8">
        <v>24000000</v>
      </c>
      <c r="AM4524" s="17">
        <v>0.25248456492343102</v>
      </c>
      <c r="AN4524" s="2">
        <f t="shared" si="859"/>
        <v>24900000</v>
      </c>
      <c r="AO4524" s="2">
        <f t="shared" si="860"/>
        <v>26050000</v>
      </c>
      <c r="AP4524" s="2">
        <f t="shared" si="861"/>
        <v>26150000</v>
      </c>
      <c r="AQ4524" s="2">
        <f t="shared" si="862"/>
        <v>25450000</v>
      </c>
      <c r="AR4524" s="2">
        <f t="shared" si="863"/>
        <v>24500000</v>
      </c>
      <c r="AS4524" s="2">
        <f t="shared" si="864"/>
        <v>23800000</v>
      </c>
      <c r="AT4524" s="2">
        <f t="shared" si="865"/>
        <v>25141666.666666668</v>
      </c>
      <c r="AU4524">
        <f t="shared" si="866"/>
        <v>917287.66843704309</v>
      </c>
      <c r="AV4524">
        <f t="shared" si="867"/>
        <v>-0.26345788238758427</v>
      </c>
      <c r="AW4524" t="str">
        <f t="shared" si="858"/>
        <v>sp|Q9Y6K0|CEPT1_HUMAN</v>
      </c>
      <c r="AX4524" s="20">
        <f t="shared" si="868"/>
        <v>0</v>
      </c>
      <c r="AY4524" s="21">
        <f t="shared" si="869"/>
        <v>1.2536961299822913</v>
      </c>
      <c r="AZ4524" s="21">
        <f t="shared" si="869"/>
        <v>1.36271318476336</v>
      </c>
      <c r="BA4524" s="21">
        <f t="shared" si="869"/>
        <v>0.59959380129587836</v>
      </c>
      <c r="BB4524" s="21">
        <f t="shared" si="869"/>
        <v>-0.43606821912427518</v>
      </c>
      <c r="BC4524" s="22">
        <f t="shared" si="869"/>
        <v>-1.1991876025917567</v>
      </c>
      <c r="BD4524" s="22"/>
    </row>
    <row r="4525" spans="1:56" x14ac:dyDescent="0.2">
      <c r="A4525" s="1">
        <v>4521</v>
      </c>
      <c r="B4525" s="3" t="s">
        <v>4573</v>
      </c>
      <c r="C4525" s="27">
        <v>22200000</v>
      </c>
      <c r="D4525" s="7">
        <v>22600000</v>
      </c>
      <c r="E4525" s="7">
        <v>21300000</v>
      </c>
      <c r="F4525" s="7">
        <v>19600000</v>
      </c>
      <c r="G4525" s="7">
        <v>20300000</v>
      </c>
      <c r="H4525" s="8">
        <v>22300000</v>
      </c>
      <c r="I4525" s="27">
        <v>25300000</v>
      </c>
      <c r="J4525" s="7">
        <v>32200000</v>
      </c>
      <c r="K4525" s="7">
        <v>23700000</v>
      </c>
      <c r="L4525" s="7">
        <v>32300000</v>
      </c>
      <c r="M4525" s="7">
        <v>26600000</v>
      </c>
      <c r="N4525" s="8">
        <v>22600000</v>
      </c>
      <c r="O4525" s="27">
        <v>29900000</v>
      </c>
      <c r="P4525" s="7">
        <v>25300000</v>
      </c>
      <c r="Q4525" s="7">
        <v>23700000</v>
      </c>
      <c r="R4525" s="7">
        <v>23500000</v>
      </c>
      <c r="S4525" s="7">
        <v>23400000</v>
      </c>
      <c r="T4525" s="8">
        <v>23700000</v>
      </c>
      <c r="U4525" s="27">
        <v>20000000</v>
      </c>
      <c r="V4525" s="7">
        <v>23300000</v>
      </c>
      <c r="W4525" s="7">
        <v>26600000</v>
      </c>
      <c r="X4525" s="7">
        <v>18600000</v>
      </c>
      <c r="Y4525" s="7">
        <v>23200000</v>
      </c>
      <c r="Z4525" s="8">
        <v>23900000</v>
      </c>
      <c r="AA4525" s="27">
        <v>21600000</v>
      </c>
      <c r="AB4525" s="7">
        <v>22700000</v>
      </c>
      <c r="AC4525" s="7">
        <v>18200000</v>
      </c>
      <c r="AD4525" s="7">
        <v>23100000</v>
      </c>
      <c r="AE4525" s="7">
        <v>19000000</v>
      </c>
      <c r="AF4525" s="8">
        <v>19400000</v>
      </c>
      <c r="AG4525" s="7">
        <v>28900000</v>
      </c>
      <c r="AH4525" s="7">
        <v>19300000</v>
      </c>
      <c r="AI4525" s="7">
        <v>21500000</v>
      </c>
      <c r="AJ4525" s="7">
        <v>24400000</v>
      </c>
      <c r="AK4525" s="7">
        <v>24300000</v>
      </c>
      <c r="AL4525" s="8">
        <v>25500000</v>
      </c>
      <c r="AM4525" s="17">
        <v>0.25255946012824299</v>
      </c>
      <c r="AN4525" s="2">
        <f t="shared" si="859"/>
        <v>21750000</v>
      </c>
      <c r="AO4525" s="2">
        <f t="shared" si="860"/>
        <v>25950000</v>
      </c>
      <c r="AP4525" s="2">
        <f t="shared" si="861"/>
        <v>23700000</v>
      </c>
      <c r="AQ4525" s="2">
        <f t="shared" si="862"/>
        <v>23250000</v>
      </c>
      <c r="AR4525" s="2">
        <f t="shared" si="863"/>
        <v>20500000</v>
      </c>
      <c r="AS4525" s="2">
        <f t="shared" si="864"/>
        <v>24350000</v>
      </c>
      <c r="AT4525" s="2">
        <f t="shared" si="865"/>
        <v>23250000</v>
      </c>
      <c r="AU4525">
        <f t="shared" si="866"/>
        <v>1924318.0610283737</v>
      </c>
      <c r="AV4525">
        <f t="shared" si="867"/>
        <v>-0.77949691913112629</v>
      </c>
      <c r="AW4525" t="str">
        <f t="shared" si="858"/>
        <v>sp|Q9Y3Y2-3|CHTOP_HUMAN;sp|Q9Y3Y2-4|CHTOP_HUMAN;sp|Q9Y3Y2|CHTOP_HUMAN</v>
      </c>
      <c r="AX4525" s="20">
        <f t="shared" si="868"/>
        <v>0</v>
      </c>
      <c r="AY4525" s="21">
        <f t="shared" si="869"/>
        <v>2.1825913735671536</v>
      </c>
      <c r="AZ4525" s="21">
        <f t="shared" si="869"/>
        <v>1.0133459948704642</v>
      </c>
      <c r="BA4525" s="21">
        <f t="shared" si="869"/>
        <v>0.77949691913112629</v>
      </c>
      <c r="BB4525" s="21">
        <f t="shared" si="869"/>
        <v>-0.64958076594260539</v>
      </c>
      <c r="BC4525" s="22">
        <f t="shared" si="869"/>
        <v>1.351127993160619</v>
      </c>
      <c r="BD4525" s="22"/>
    </row>
    <row r="4526" spans="1:56" x14ac:dyDescent="0.2">
      <c r="A4526" s="1">
        <v>4522</v>
      </c>
      <c r="B4526" s="3" t="s">
        <v>4574</v>
      </c>
      <c r="C4526" s="27">
        <v>11900000</v>
      </c>
      <c r="D4526" s="7">
        <v>19100000</v>
      </c>
      <c r="E4526" s="7">
        <v>10800000</v>
      </c>
      <c r="F4526" s="7">
        <v>12900000</v>
      </c>
      <c r="G4526" s="7">
        <v>10300000</v>
      </c>
      <c r="H4526" s="8">
        <v>14400000</v>
      </c>
      <c r="I4526" s="27">
        <v>10000000</v>
      </c>
      <c r="J4526" s="7">
        <v>19700000</v>
      </c>
      <c r="K4526" s="7">
        <v>12900000</v>
      </c>
      <c r="L4526" s="7">
        <v>21300000</v>
      </c>
      <c r="M4526" s="7">
        <v>16100000</v>
      </c>
      <c r="N4526" s="8">
        <v>18500000</v>
      </c>
      <c r="O4526" s="27">
        <v>22700000</v>
      </c>
      <c r="P4526" s="7">
        <v>20700000</v>
      </c>
      <c r="Q4526" s="7">
        <v>17000000</v>
      </c>
      <c r="R4526" s="7">
        <v>17200000</v>
      </c>
      <c r="S4526" s="7">
        <v>6237435</v>
      </c>
      <c r="T4526" s="8">
        <v>19000000</v>
      </c>
      <c r="U4526" s="27">
        <v>20400000</v>
      </c>
      <c r="V4526" s="7">
        <v>8155260</v>
      </c>
      <c r="W4526" s="7">
        <v>11900000</v>
      </c>
      <c r="X4526" s="7">
        <v>26400000</v>
      </c>
      <c r="Y4526" s="7">
        <v>7740043</v>
      </c>
      <c r="Z4526" s="8">
        <v>22600000</v>
      </c>
      <c r="AA4526" s="27">
        <v>19100000</v>
      </c>
      <c r="AB4526" s="7">
        <v>18000000</v>
      </c>
      <c r="AC4526" s="7">
        <v>18300000</v>
      </c>
      <c r="AD4526" s="7">
        <v>16300000</v>
      </c>
      <c r="AE4526" s="7">
        <v>12000000</v>
      </c>
      <c r="AF4526" s="8">
        <v>16600000</v>
      </c>
      <c r="AG4526" s="7">
        <v>17300000</v>
      </c>
      <c r="AH4526" s="7">
        <v>16500000</v>
      </c>
      <c r="AI4526" s="7">
        <v>18600000</v>
      </c>
      <c r="AJ4526" s="7">
        <v>15500000</v>
      </c>
      <c r="AK4526" s="7">
        <v>10500000</v>
      </c>
      <c r="AL4526" s="8">
        <v>25900000</v>
      </c>
      <c r="AM4526" s="17">
        <v>0.25255946012824299</v>
      </c>
      <c r="AN4526" s="2">
        <f t="shared" si="859"/>
        <v>12400000</v>
      </c>
      <c r="AO4526" s="2">
        <f t="shared" si="860"/>
        <v>17300000</v>
      </c>
      <c r="AP4526" s="2">
        <f t="shared" si="861"/>
        <v>18100000</v>
      </c>
      <c r="AQ4526" s="2">
        <f t="shared" si="862"/>
        <v>16150000</v>
      </c>
      <c r="AR4526" s="2">
        <f t="shared" si="863"/>
        <v>17300000</v>
      </c>
      <c r="AS4526" s="2">
        <f t="shared" si="864"/>
        <v>16900000</v>
      </c>
      <c r="AT4526" s="2">
        <f t="shared" si="865"/>
        <v>16358333.333333334</v>
      </c>
      <c r="AU4526">
        <f t="shared" si="866"/>
        <v>2040200.1535797045</v>
      </c>
      <c r="AV4526">
        <f t="shared" si="867"/>
        <v>-1.9401691184014971</v>
      </c>
      <c r="AW4526" t="str">
        <f t="shared" si="858"/>
        <v>sp|Q15572-6|TAF1C_HUMAN;sp|Q15572|TAF1C_HUMAN</v>
      </c>
      <c r="AX4526" s="20">
        <f t="shared" si="868"/>
        <v>0</v>
      </c>
      <c r="AY4526" s="21">
        <f t="shared" si="869"/>
        <v>2.4017251402528004</v>
      </c>
      <c r="AZ4526" s="21">
        <f t="shared" si="869"/>
        <v>2.7938435304981555</v>
      </c>
      <c r="BA4526" s="21">
        <f t="shared" si="869"/>
        <v>1.8380549542751021</v>
      </c>
      <c r="BB4526" s="21">
        <f t="shared" si="869"/>
        <v>2.4017251402528004</v>
      </c>
      <c r="BC4526" s="22">
        <f t="shared" si="869"/>
        <v>2.2056659451301228</v>
      </c>
      <c r="BD4526" s="22"/>
    </row>
    <row r="4527" spans="1:56" x14ac:dyDescent="0.2">
      <c r="A4527" s="1">
        <v>4523</v>
      </c>
      <c r="B4527" s="3" t="s">
        <v>4575</v>
      </c>
      <c r="C4527" s="27">
        <v>691812.1</v>
      </c>
      <c r="D4527" s="7">
        <v>406944.3</v>
      </c>
      <c r="E4527" s="7">
        <v>1104974.2</v>
      </c>
      <c r="F4527" s="7">
        <v>413033.44</v>
      </c>
      <c r="G4527" s="7">
        <v>1960815.1</v>
      </c>
      <c r="H4527" s="8">
        <v>0</v>
      </c>
      <c r="I4527" s="27">
        <v>1000166</v>
      </c>
      <c r="J4527" s="7">
        <v>678185.7</v>
      </c>
      <c r="K4527" s="7">
        <v>0</v>
      </c>
      <c r="L4527" s="7">
        <v>508833.2</v>
      </c>
      <c r="M4527" s="7">
        <v>0</v>
      </c>
      <c r="N4527" s="8">
        <v>388497.97</v>
      </c>
      <c r="O4527" s="27">
        <v>875121.44</v>
      </c>
      <c r="P4527" s="7">
        <v>835896.3</v>
      </c>
      <c r="Q4527" s="7">
        <v>1911949.2</v>
      </c>
      <c r="R4527" s="7">
        <v>579739.30000000005</v>
      </c>
      <c r="S4527" s="7">
        <v>0</v>
      </c>
      <c r="T4527" s="8">
        <v>390874.97</v>
      </c>
      <c r="U4527" s="27">
        <v>754300.2</v>
      </c>
      <c r="V4527" s="7">
        <v>522263.97</v>
      </c>
      <c r="W4527" s="7">
        <v>1278526.8</v>
      </c>
      <c r="X4527" s="7">
        <v>134286.6</v>
      </c>
      <c r="Y4527" s="7">
        <v>960316.6</v>
      </c>
      <c r="Z4527" s="8">
        <v>0</v>
      </c>
      <c r="AA4527" s="27">
        <v>2270039.2000000002</v>
      </c>
      <c r="AB4527" s="7">
        <v>912887.6</v>
      </c>
      <c r="AC4527" s="7">
        <v>1535500.1</v>
      </c>
      <c r="AD4527" s="7">
        <v>643817.1</v>
      </c>
      <c r="AE4527" s="7">
        <v>298269.46999999997</v>
      </c>
      <c r="AF4527" s="8">
        <v>293247.7</v>
      </c>
      <c r="AG4527" s="7">
        <v>1280809.1000000001</v>
      </c>
      <c r="AH4527" s="7">
        <v>338849.72</v>
      </c>
      <c r="AI4527" s="7">
        <v>1211815.5</v>
      </c>
      <c r="AJ4527" s="7">
        <v>1149186.1000000001</v>
      </c>
      <c r="AK4527" s="7">
        <v>1226582</v>
      </c>
      <c r="AL4527" s="8">
        <v>78599.039999999994</v>
      </c>
      <c r="AM4527" s="17">
        <v>0.25270447760393</v>
      </c>
      <c r="AN4527" s="2">
        <f t="shared" si="859"/>
        <v>552422.77</v>
      </c>
      <c r="AO4527" s="2">
        <f t="shared" si="860"/>
        <v>448665.58499999996</v>
      </c>
      <c r="AP4527" s="2">
        <f t="shared" si="861"/>
        <v>707817.8</v>
      </c>
      <c r="AQ4527" s="2">
        <f t="shared" si="862"/>
        <v>638282.08499999996</v>
      </c>
      <c r="AR4527" s="2">
        <f t="shared" si="863"/>
        <v>778352.35</v>
      </c>
      <c r="AS4527" s="2">
        <f t="shared" si="864"/>
        <v>1180500.8</v>
      </c>
      <c r="AT4527" s="2">
        <f t="shared" si="865"/>
        <v>717673.56500000006</v>
      </c>
      <c r="AU4527">
        <f t="shared" si="866"/>
        <v>254544.38754722485</v>
      </c>
      <c r="AV4527">
        <f t="shared" si="867"/>
        <v>-0.64920227309801348</v>
      </c>
      <c r="AW4527" t="str">
        <f t="shared" si="858"/>
        <v>sp|Q05655|KPCD_HUMAN</v>
      </c>
      <c r="AX4527" s="20">
        <f t="shared" si="868"/>
        <v>0</v>
      </c>
      <c r="AY4527" s="21">
        <f t="shared" si="869"/>
        <v>-0.40761922114959337</v>
      </c>
      <c r="AZ4527" s="21">
        <f t="shared" si="869"/>
        <v>0.61048303400981518</v>
      </c>
      <c r="BA4527" s="21">
        <f t="shared" si="869"/>
        <v>0.33730586569727738</v>
      </c>
      <c r="BB4527" s="21">
        <f t="shared" si="869"/>
        <v>0.88758421341379579</v>
      </c>
      <c r="BC4527" s="22">
        <f t="shared" si="869"/>
        <v>2.4674597466167847</v>
      </c>
      <c r="BD4527" s="22"/>
    </row>
    <row r="4528" spans="1:56" x14ac:dyDescent="0.2">
      <c r="A4528" s="1">
        <v>4524</v>
      </c>
      <c r="B4528" s="3" t="s">
        <v>4576</v>
      </c>
      <c r="C4528" s="27">
        <v>2129200</v>
      </c>
      <c r="D4528" s="7">
        <v>2765045</v>
      </c>
      <c r="E4528" s="7">
        <v>2305535</v>
      </c>
      <c r="F4528" s="7">
        <v>2088898.5</v>
      </c>
      <c r="G4528" s="7">
        <v>2098468.5</v>
      </c>
      <c r="H4528" s="8">
        <v>2423687</v>
      </c>
      <c r="I4528" s="27">
        <v>2672095</v>
      </c>
      <c r="J4528" s="7">
        <v>1480152.9</v>
      </c>
      <c r="K4528" s="7">
        <v>2639948.7999999998</v>
      </c>
      <c r="L4528" s="7">
        <v>1488636.9</v>
      </c>
      <c r="M4528" s="7">
        <v>2563456.7999999998</v>
      </c>
      <c r="N4528" s="8">
        <v>1799062.2</v>
      </c>
      <c r="O4528" s="27">
        <v>2247887.2000000002</v>
      </c>
      <c r="P4528" s="7">
        <v>2320244</v>
      </c>
      <c r="Q4528" s="7">
        <v>2681283.5</v>
      </c>
      <c r="R4528" s="7">
        <v>1939658</v>
      </c>
      <c r="S4528" s="7">
        <v>2507095</v>
      </c>
      <c r="T4528" s="8">
        <v>2515989.5</v>
      </c>
      <c r="U4528" s="27">
        <v>2837719.5</v>
      </c>
      <c r="V4528" s="7">
        <v>2137427.7999999998</v>
      </c>
      <c r="W4528" s="7">
        <v>2591987</v>
      </c>
      <c r="X4528" s="7">
        <v>2246904.5</v>
      </c>
      <c r="Y4528" s="7">
        <v>2156785</v>
      </c>
      <c r="Z4528" s="8">
        <v>1804676.8</v>
      </c>
      <c r="AA4528" s="27">
        <v>2102097.7999999998</v>
      </c>
      <c r="AB4528" s="7">
        <v>2797022.8</v>
      </c>
      <c r="AC4528" s="7">
        <v>2199335.2000000002</v>
      </c>
      <c r="AD4528" s="7">
        <v>2430718.7999999998</v>
      </c>
      <c r="AE4528" s="7">
        <v>2472809.5</v>
      </c>
      <c r="AF4528" s="8">
        <v>2012851.8</v>
      </c>
      <c r="AG4528" s="7">
        <v>2452586</v>
      </c>
      <c r="AH4528" s="7">
        <v>2093607</v>
      </c>
      <c r="AI4528" s="7">
        <v>2506934.7999999998</v>
      </c>
      <c r="AJ4528" s="7">
        <v>2055973.8</v>
      </c>
      <c r="AK4528" s="7">
        <v>2624632</v>
      </c>
      <c r="AL4528" s="8">
        <v>503367.78</v>
      </c>
      <c r="AM4528" s="17">
        <v>0.25270447760393</v>
      </c>
      <c r="AN4528" s="2">
        <f t="shared" si="859"/>
        <v>2217367.5</v>
      </c>
      <c r="AO4528" s="2">
        <f t="shared" si="860"/>
        <v>2181259.5</v>
      </c>
      <c r="AP4528" s="2">
        <f t="shared" si="861"/>
        <v>2413669.5</v>
      </c>
      <c r="AQ4528" s="2">
        <f t="shared" si="862"/>
        <v>2201844.75</v>
      </c>
      <c r="AR4528" s="2">
        <f t="shared" si="863"/>
        <v>2315027</v>
      </c>
      <c r="AS4528" s="2">
        <f t="shared" si="864"/>
        <v>2273096.5</v>
      </c>
      <c r="AT4528" s="2">
        <f t="shared" si="865"/>
        <v>2267044.125</v>
      </c>
      <c r="AU4528">
        <f t="shared" si="866"/>
        <v>87081.244350857494</v>
      </c>
      <c r="AV4528">
        <f t="shared" si="867"/>
        <v>-0.5704629667422848</v>
      </c>
      <c r="AW4528" t="str">
        <f t="shared" si="858"/>
        <v>sp|Q7L7V1-2|DHX32_HUMAN;sp|Q7L7V1|DHX32_HUMAN</v>
      </c>
      <c r="AX4528" s="20">
        <f t="shared" si="868"/>
        <v>0</v>
      </c>
      <c r="AY4528" s="21">
        <f t="shared" si="869"/>
        <v>-0.4146472672636361</v>
      </c>
      <c r="AZ4528" s="21">
        <f t="shared" si="869"/>
        <v>2.2542397213466896</v>
      </c>
      <c r="BA4528" s="21">
        <f t="shared" si="869"/>
        <v>-0.17825595070113565</v>
      </c>
      <c r="BB4528" s="21">
        <f t="shared" si="869"/>
        <v>1.1214757061408291</v>
      </c>
      <c r="BC4528" s="22">
        <f t="shared" si="869"/>
        <v>0.63996559093096184</v>
      </c>
      <c r="BD4528" s="22"/>
    </row>
    <row r="4529" spans="1:56" x14ac:dyDescent="0.2">
      <c r="A4529" s="1">
        <v>4525</v>
      </c>
      <c r="B4529" s="3" t="s">
        <v>4577</v>
      </c>
      <c r="C4529" s="27">
        <v>10300000</v>
      </c>
      <c r="D4529" s="7">
        <v>10400000</v>
      </c>
      <c r="E4529" s="7">
        <v>10600000</v>
      </c>
      <c r="F4529" s="7">
        <v>11800000</v>
      </c>
      <c r="G4529" s="7">
        <v>11400000</v>
      </c>
      <c r="H4529" s="8">
        <v>9861332</v>
      </c>
      <c r="I4529" s="27">
        <v>10700000</v>
      </c>
      <c r="J4529" s="7">
        <v>8791684</v>
      </c>
      <c r="K4529" s="7">
        <v>11100000</v>
      </c>
      <c r="L4529" s="7">
        <v>8011379.5</v>
      </c>
      <c r="M4529" s="7">
        <v>11600000</v>
      </c>
      <c r="N4529" s="8">
        <v>11000000</v>
      </c>
      <c r="O4529" s="27">
        <v>11500000</v>
      </c>
      <c r="P4529" s="7">
        <v>11400000</v>
      </c>
      <c r="Q4529" s="7">
        <v>11000000</v>
      </c>
      <c r="R4529" s="7">
        <v>11300000</v>
      </c>
      <c r="S4529" s="7">
        <v>13000000</v>
      </c>
      <c r="T4529" s="8">
        <v>11800000</v>
      </c>
      <c r="U4529" s="27">
        <v>12100000</v>
      </c>
      <c r="V4529" s="7">
        <v>11500000</v>
      </c>
      <c r="W4529" s="7">
        <v>11500000</v>
      </c>
      <c r="X4529" s="7">
        <v>10200000</v>
      </c>
      <c r="Y4529" s="7">
        <v>11400000</v>
      </c>
      <c r="Z4529" s="8">
        <v>10500000</v>
      </c>
      <c r="AA4529" s="27">
        <v>9516736</v>
      </c>
      <c r="AB4529" s="7">
        <v>10500000</v>
      </c>
      <c r="AC4529" s="7">
        <v>11600000</v>
      </c>
      <c r="AD4529" s="7">
        <v>10600000</v>
      </c>
      <c r="AE4529" s="7">
        <v>10800000</v>
      </c>
      <c r="AF4529" s="8">
        <v>10800000</v>
      </c>
      <c r="AG4529" s="7">
        <v>11800000</v>
      </c>
      <c r="AH4529" s="7">
        <v>10800000</v>
      </c>
      <c r="AI4529" s="7">
        <v>12100000</v>
      </c>
      <c r="AJ4529" s="7">
        <v>10200000</v>
      </c>
      <c r="AK4529" s="7">
        <v>11300000</v>
      </c>
      <c r="AL4529" s="8">
        <v>7730228</v>
      </c>
      <c r="AM4529" s="17">
        <v>0.25302752032850201</v>
      </c>
      <c r="AN4529" s="2">
        <f t="shared" si="859"/>
        <v>10500000</v>
      </c>
      <c r="AO4529" s="2">
        <f t="shared" si="860"/>
        <v>10850000</v>
      </c>
      <c r="AP4529" s="2">
        <f t="shared" si="861"/>
        <v>11450000</v>
      </c>
      <c r="AQ4529" s="2">
        <f t="shared" si="862"/>
        <v>11450000</v>
      </c>
      <c r="AR4529" s="2">
        <f t="shared" si="863"/>
        <v>10700000</v>
      </c>
      <c r="AS4529" s="2">
        <f t="shared" si="864"/>
        <v>11050000</v>
      </c>
      <c r="AT4529" s="2">
        <f t="shared" si="865"/>
        <v>11000000</v>
      </c>
      <c r="AU4529">
        <f t="shared" si="866"/>
        <v>392428.33740697167</v>
      </c>
      <c r="AV4529">
        <f t="shared" si="867"/>
        <v>-1.2741179785940639</v>
      </c>
      <c r="AW4529" t="str">
        <f t="shared" si="858"/>
        <v>sp|Q9Y6D5|BIG2_HUMAN</v>
      </c>
      <c r="AX4529" s="20">
        <f t="shared" si="868"/>
        <v>0</v>
      </c>
      <c r="AY4529" s="21">
        <f t="shared" si="869"/>
        <v>0.89188258501584472</v>
      </c>
      <c r="AZ4529" s="21">
        <f t="shared" si="869"/>
        <v>2.4208241593287214</v>
      </c>
      <c r="BA4529" s="21">
        <f t="shared" si="869"/>
        <v>2.4208241593287214</v>
      </c>
      <c r="BB4529" s="21">
        <f t="shared" si="869"/>
        <v>0.5096471914376256</v>
      </c>
      <c r="BC4529" s="22">
        <f t="shared" si="869"/>
        <v>1.4015297764534704</v>
      </c>
      <c r="BD4529" s="22"/>
    </row>
    <row r="4530" spans="1:56" x14ac:dyDescent="0.2">
      <c r="A4530" s="1">
        <v>4526</v>
      </c>
      <c r="B4530" s="3" t="s">
        <v>4578</v>
      </c>
      <c r="C4530" s="27">
        <v>739884.44</v>
      </c>
      <c r="D4530" s="7">
        <v>0</v>
      </c>
      <c r="E4530" s="7">
        <v>0</v>
      </c>
      <c r="F4530" s="7">
        <v>588260</v>
      </c>
      <c r="G4530" s="7">
        <v>415343.44</v>
      </c>
      <c r="H4530" s="8">
        <v>692963.44</v>
      </c>
      <c r="I4530" s="27">
        <v>550057.06000000006</v>
      </c>
      <c r="J4530" s="7">
        <v>836440.5</v>
      </c>
      <c r="K4530" s="7">
        <v>0</v>
      </c>
      <c r="L4530" s="7">
        <v>708115.2</v>
      </c>
      <c r="M4530" s="7">
        <v>493344.7</v>
      </c>
      <c r="N4530" s="8">
        <v>666015.4</v>
      </c>
      <c r="O4530" s="27">
        <v>792147.44</v>
      </c>
      <c r="P4530" s="7">
        <v>470224.1</v>
      </c>
      <c r="Q4530" s="7">
        <v>554181.93999999994</v>
      </c>
      <c r="R4530" s="7">
        <v>397754.53</v>
      </c>
      <c r="S4530" s="7">
        <v>595808.56000000006</v>
      </c>
      <c r="T4530" s="8">
        <v>538320.19999999995</v>
      </c>
      <c r="U4530" s="27">
        <v>431451.3</v>
      </c>
      <c r="V4530" s="7">
        <v>0</v>
      </c>
      <c r="W4530" s="7">
        <v>609115.80000000005</v>
      </c>
      <c r="X4530" s="7">
        <v>0</v>
      </c>
      <c r="Y4530" s="7">
        <v>429707.72</v>
      </c>
      <c r="Z4530" s="8">
        <v>527129.69999999995</v>
      </c>
      <c r="AA4530" s="27">
        <v>0</v>
      </c>
      <c r="AB4530" s="7">
        <v>419543.38</v>
      </c>
      <c r="AC4530" s="7">
        <v>618331.4</v>
      </c>
      <c r="AD4530" s="7">
        <v>0</v>
      </c>
      <c r="AE4530" s="7">
        <v>499278.78</v>
      </c>
      <c r="AF4530" s="8">
        <v>497038.6</v>
      </c>
      <c r="AG4530" s="7">
        <v>522309.56</v>
      </c>
      <c r="AH4530" s="7">
        <v>735855.4</v>
      </c>
      <c r="AI4530" s="7">
        <v>525398.6</v>
      </c>
      <c r="AJ4530" s="7">
        <v>395353.88</v>
      </c>
      <c r="AK4530" s="7">
        <v>645318.40000000002</v>
      </c>
      <c r="AL4530" s="8">
        <v>320108.03000000003</v>
      </c>
      <c r="AM4530" s="17">
        <v>0.25302752032850201</v>
      </c>
      <c r="AN4530" s="2">
        <f t="shared" si="859"/>
        <v>501801.72</v>
      </c>
      <c r="AO4530" s="2">
        <f t="shared" si="860"/>
        <v>608036.23</v>
      </c>
      <c r="AP4530" s="2">
        <f t="shared" si="861"/>
        <v>546251.06999999995</v>
      </c>
      <c r="AQ4530" s="2">
        <f t="shared" si="862"/>
        <v>430579.51</v>
      </c>
      <c r="AR4530" s="2">
        <f t="shared" si="863"/>
        <v>458290.99</v>
      </c>
      <c r="AS4530" s="2">
        <f t="shared" si="864"/>
        <v>523854.07999999996</v>
      </c>
      <c r="AT4530" s="2">
        <f t="shared" si="865"/>
        <v>511468.93333333335</v>
      </c>
      <c r="AU4530">
        <f t="shared" si="866"/>
        <v>63486.816194476014</v>
      </c>
      <c r="AV4530">
        <f t="shared" si="867"/>
        <v>-0.15227119444327278</v>
      </c>
      <c r="AW4530" t="str">
        <f t="shared" si="858"/>
        <v>sp|P32189-1|GLPK_HUMAN;sp|P32189-2|GLPK_HUMAN;sp|P32189-4|GLPK_HUMAN;sp|P32189|GLPK_HUMAN</v>
      </c>
      <c r="AX4530" s="20">
        <f t="shared" si="868"/>
        <v>0</v>
      </c>
      <c r="AY4530" s="21">
        <f t="shared" si="869"/>
        <v>1.6733318249032541</v>
      </c>
      <c r="AZ4530" s="21">
        <f t="shared" si="869"/>
        <v>0.70013512512330889</v>
      </c>
      <c r="BA4530" s="21">
        <f t="shared" si="869"/>
        <v>-1.1218425221045658</v>
      </c>
      <c r="BB4530" s="21">
        <f t="shared" si="869"/>
        <v>-0.68535063826032361</v>
      </c>
      <c r="BC4530" s="22">
        <f t="shared" si="869"/>
        <v>0.34735337699795943</v>
      </c>
      <c r="BD4530" s="22"/>
    </row>
    <row r="4531" spans="1:56" x14ac:dyDescent="0.2">
      <c r="A4531" s="1">
        <v>4527</v>
      </c>
      <c r="B4531" s="3" t="s">
        <v>4579</v>
      </c>
      <c r="C4531" s="27">
        <v>929332.9</v>
      </c>
      <c r="D4531" s="7">
        <v>801763.06</v>
      </c>
      <c r="E4531" s="7">
        <v>759233.44</v>
      </c>
      <c r="F4531" s="7">
        <v>643282.5</v>
      </c>
      <c r="G4531" s="7">
        <v>708271.7</v>
      </c>
      <c r="H4531" s="8">
        <v>735703.94</v>
      </c>
      <c r="I4531" s="27">
        <v>1199141.5</v>
      </c>
      <c r="J4531" s="7">
        <v>753748.94</v>
      </c>
      <c r="K4531" s="7">
        <v>767750.3</v>
      </c>
      <c r="L4531" s="7">
        <v>653620.06000000006</v>
      </c>
      <c r="M4531" s="7">
        <v>834524.4</v>
      </c>
      <c r="N4531" s="8">
        <v>823435.3</v>
      </c>
      <c r="O4531" s="27">
        <v>1030114.8</v>
      </c>
      <c r="P4531" s="7">
        <v>977714.7</v>
      </c>
      <c r="Q4531" s="7">
        <v>957244.1</v>
      </c>
      <c r="R4531" s="7">
        <v>670768.6</v>
      </c>
      <c r="S4531" s="7">
        <v>785296.56</v>
      </c>
      <c r="T4531" s="8">
        <v>755195</v>
      </c>
      <c r="U4531" s="27">
        <v>1090753.3999999999</v>
      </c>
      <c r="V4531" s="7">
        <v>832737.44</v>
      </c>
      <c r="W4531" s="7">
        <v>758283.9</v>
      </c>
      <c r="X4531" s="7">
        <v>668377.59999999998</v>
      </c>
      <c r="Y4531" s="7">
        <v>834335.4</v>
      </c>
      <c r="Z4531" s="8">
        <v>938929.4</v>
      </c>
      <c r="AA4531" s="27">
        <v>1168335.2</v>
      </c>
      <c r="AB4531" s="7">
        <v>716181.25</v>
      </c>
      <c r="AC4531" s="7">
        <v>1136241.2</v>
      </c>
      <c r="AD4531" s="7">
        <v>529832.75</v>
      </c>
      <c r="AE4531" s="7">
        <v>675470.75</v>
      </c>
      <c r="AF4531" s="8">
        <v>806307.6</v>
      </c>
      <c r="AG4531" s="7">
        <v>969428.75</v>
      </c>
      <c r="AH4531" s="7">
        <v>1154426</v>
      </c>
      <c r="AI4531" s="7">
        <v>1049359.8</v>
      </c>
      <c r="AJ4531" s="7">
        <v>842849.94</v>
      </c>
      <c r="AK4531" s="7">
        <v>939998.2</v>
      </c>
      <c r="AL4531" s="8">
        <v>543267.1</v>
      </c>
      <c r="AM4531" s="17">
        <v>0.253161558841275</v>
      </c>
      <c r="AN4531" s="2">
        <f t="shared" si="859"/>
        <v>747468.69</v>
      </c>
      <c r="AO4531" s="2">
        <f t="shared" si="860"/>
        <v>795592.8</v>
      </c>
      <c r="AP4531" s="2">
        <f t="shared" si="861"/>
        <v>871270.33000000007</v>
      </c>
      <c r="AQ4531" s="2">
        <f t="shared" si="862"/>
        <v>833536.41999999993</v>
      </c>
      <c r="AR4531" s="2">
        <f t="shared" si="863"/>
        <v>761244.42500000005</v>
      </c>
      <c r="AS4531" s="2">
        <f t="shared" si="864"/>
        <v>954713.47499999998</v>
      </c>
      <c r="AT4531" s="2">
        <f t="shared" si="865"/>
        <v>827304.35666666657</v>
      </c>
      <c r="AU4531">
        <f t="shared" si="866"/>
        <v>77392.764428148424</v>
      </c>
      <c r="AV4531">
        <f t="shared" si="867"/>
        <v>-1.0315649952107111</v>
      </c>
      <c r="AW4531" t="str">
        <f t="shared" si="858"/>
        <v>sp|Q2TAZ0-3|ATG2A_HUMAN;sp|Q2TAZ0|ATG2A_HUMAN</v>
      </c>
      <c r="AX4531" s="20">
        <f t="shared" si="868"/>
        <v>0</v>
      </c>
      <c r="AY4531" s="21">
        <f t="shared" si="869"/>
        <v>0.62181665631906202</v>
      </c>
      <c r="AZ4531" s="21">
        <f t="shared" si="869"/>
        <v>1.5996539329582649</v>
      </c>
      <c r="BA4531" s="21">
        <f t="shared" si="869"/>
        <v>1.112090137055453</v>
      </c>
      <c r="BB4531" s="21">
        <f t="shared" si="869"/>
        <v>0.1779977120831433</v>
      </c>
      <c r="BC4531" s="22">
        <f t="shared" si="869"/>
        <v>2.6778315328483511</v>
      </c>
      <c r="BD4531" s="22"/>
    </row>
    <row r="4532" spans="1:56" x14ac:dyDescent="0.2">
      <c r="A4532" s="1">
        <v>4528</v>
      </c>
      <c r="B4532" s="3" t="s">
        <v>4580</v>
      </c>
      <c r="C4532" s="27">
        <v>187000000</v>
      </c>
      <c r="D4532" s="7">
        <v>186000000</v>
      </c>
      <c r="E4532" s="7">
        <v>179000000</v>
      </c>
      <c r="F4532" s="7">
        <v>210000000</v>
      </c>
      <c r="G4532" s="7">
        <v>206000000</v>
      </c>
      <c r="H4532" s="8">
        <v>216000000</v>
      </c>
      <c r="I4532" s="27">
        <v>197000000</v>
      </c>
      <c r="J4532" s="7">
        <v>135000000</v>
      </c>
      <c r="K4532" s="7">
        <v>207000000</v>
      </c>
      <c r="L4532" s="7">
        <v>129000000</v>
      </c>
      <c r="M4532" s="7">
        <v>222000000</v>
      </c>
      <c r="N4532" s="8">
        <v>195000000</v>
      </c>
      <c r="O4532" s="27">
        <v>196000000</v>
      </c>
      <c r="P4532" s="7">
        <v>206000000</v>
      </c>
      <c r="Q4532" s="7">
        <v>201000000</v>
      </c>
      <c r="R4532" s="7">
        <v>199000000</v>
      </c>
      <c r="S4532" s="7">
        <v>202000000</v>
      </c>
      <c r="T4532" s="8">
        <v>198000000</v>
      </c>
      <c r="U4532" s="27">
        <v>187000000</v>
      </c>
      <c r="V4532" s="7">
        <v>186000000</v>
      </c>
      <c r="W4532" s="7">
        <v>197000000</v>
      </c>
      <c r="X4532" s="7">
        <v>211000000</v>
      </c>
      <c r="Y4532" s="7">
        <v>208000000</v>
      </c>
      <c r="Z4532" s="8">
        <v>184000000</v>
      </c>
      <c r="AA4532" s="27">
        <v>139000000</v>
      </c>
      <c r="AB4532" s="7">
        <v>179000000</v>
      </c>
      <c r="AC4532" s="7">
        <v>194000000</v>
      </c>
      <c r="AD4532" s="7">
        <v>184000000</v>
      </c>
      <c r="AE4532" s="7">
        <v>205000000</v>
      </c>
      <c r="AF4532" s="8">
        <v>194000000</v>
      </c>
      <c r="AG4532" s="7">
        <v>183000000</v>
      </c>
      <c r="AH4532" s="7">
        <v>211000000</v>
      </c>
      <c r="AI4532" s="7">
        <v>198000000</v>
      </c>
      <c r="AJ4532" s="7">
        <v>197000000</v>
      </c>
      <c r="AK4532" s="7">
        <v>189000000</v>
      </c>
      <c r="AL4532" s="8">
        <v>114000000</v>
      </c>
      <c r="AM4532" s="17">
        <v>0.25356967847884498</v>
      </c>
      <c r="AN4532" s="2">
        <f t="shared" si="859"/>
        <v>196500000</v>
      </c>
      <c r="AO4532" s="2">
        <f t="shared" si="860"/>
        <v>196000000</v>
      </c>
      <c r="AP4532" s="2">
        <f t="shared" si="861"/>
        <v>200000000</v>
      </c>
      <c r="AQ4532" s="2">
        <f t="shared" si="862"/>
        <v>192000000</v>
      </c>
      <c r="AR4532" s="2">
        <f t="shared" si="863"/>
        <v>189000000</v>
      </c>
      <c r="AS4532" s="2">
        <f t="shared" si="864"/>
        <v>193000000</v>
      </c>
      <c r="AT4532" s="2">
        <f t="shared" si="865"/>
        <v>194416666.66666666</v>
      </c>
      <c r="AU4532">
        <f t="shared" si="866"/>
        <v>3878358.7594066984</v>
      </c>
      <c r="AV4532">
        <f t="shared" si="867"/>
        <v>0.53716880324192762</v>
      </c>
      <c r="AW4532" t="str">
        <f t="shared" si="858"/>
        <v>sp|O95782-2|AP2A1_HUMAN;sp|O95782|AP2A1_HUMAN</v>
      </c>
      <c r="AX4532" s="20">
        <f t="shared" si="868"/>
        <v>0</v>
      </c>
      <c r="AY4532" s="21">
        <f t="shared" si="869"/>
        <v>-0.12892051277806199</v>
      </c>
      <c r="AZ4532" s="21">
        <f t="shared" si="869"/>
        <v>0.9024435894464341</v>
      </c>
      <c r="BA4532" s="21">
        <f t="shared" si="869"/>
        <v>-1.1602846150025581</v>
      </c>
      <c r="BB4532" s="21">
        <f t="shared" si="869"/>
        <v>-1.9338076916709301</v>
      </c>
      <c r="BC4532" s="22">
        <f t="shared" si="869"/>
        <v>-0.9024435894464341</v>
      </c>
      <c r="BD4532" s="22"/>
    </row>
    <row r="4533" spans="1:56" x14ac:dyDescent="0.2">
      <c r="A4533" s="1">
        <v>4529</v>
      </c>
      <c r="B4533" s="3" t="s">
        <v>4581</v>
      </c>
      <c r="C4533" s="27">
        <v>49100000</v>
      </c>
      <c r="D4533" s="7">
        <v>45600000</v>
      </c>
      <c r="E4533" s="7">
        <v>45500000</v>
      </c>
      <c r="F4533" s="7">
        <v>47800000</v>
      </c>
      <c r="G4533" s="7">
        <v>45600000</v>
      </c>
      <c r="H4533" s="8">
        <v>45900000</v>
      </c>
      <c r="I4533" s="27">
        <v>45800000</v>
      </c>
      <c r="J4533" s="7">
        <v>41800000</v>
      </c>
      <c r="K4533" s="7">
        <v>56900000</v>
      </c>
      <c r="L4533" s="7">
        <v>41600000</v>
      </c>
      <c r="M4533" s="7">
        <v>50500000</v>
      </c>
      <c r="N4533" s="8">
        <v>48600000</v>
      </c>
      <c r="O4533" s="27">
        <v>48200000</v>
      </c>
      <c r="P4533" s="7">
        <v>48900000</v>
      </c>
      <c r="Q4533" s="7">
        <v>42900000</v>
      </c>
      <c r="R4533" s="7">
        <v>49900000</v>
      </c>
      <c r="S4533" s="7">
        <v>50100000</v>
      </c>
      <c r="T4533" s="8">
        <v>46400000</v>
      </c>
      <c r="U4533" s="27">
        <v>52200000</v>
      </c>
      <c r="V4533" s="7">
        <v>45300000</v>
      </c>
      <c r="W4533" s="7">
        <v>51600000</v>
      </c>
      <c r="X4533" s="7">
        <v>49300000</v>
      </c>
      <c r="Y4533" s="7">
        <v>52700000</v>
      </c>
      <c r="Z4533" s="8">
        <v>47100000</v>
      </c>
      <c r="AA4533" s="27">
        <v>48600000</v>
      </c>
      <c r="AB4533" s="7">
        <v>47200000</v>
      </c>
      <c r="AC4533" s="7">
        <v>48500000</v>
      </c>
      <c r="AD4533" s="7">
        <v>46600000</v>
      </c>
      <c r="AE4533" s="7">
        <v>48400000</v>
      </c>
      <c r="AF4533" s="8">
        <v>46300000</v>
      </c>
      <c r="AG4533" s="7">
        <v>49400000</v>
      </c>
      <c r="AH4533" s="7">
        <v>49100000</v>
      </c>
      <c r="AI4533" s="7">
        <v>50400000</v>
      </c>
      <c r="AJ4533" s="7">
        <v>53600000</v>
      </c>
      <c r="AK4533" s="7">
        <v>46200000</v>
      </c>
      <c r="AL4533" s="8">
        <v>37600000</v>
      </c>
      <c r="AM4533" s="17">
        <v>0.25356967847884498</v>
      </c>
      <c r="AN4533" s="2">
        <f t="shared" si="859"/>
        <v>45750000</v>
      </c>
      <c r="AO4533" s="2">
        <f t="shared" si="860"/>
        <v>47200000</v>
      </c>
      <c r="AP4533" s="2">
        <f t="shared" si="861"/>
        <v>48550000</v>
      </c>
      <c r="AQ4533" s="2">
        <f t="shared" si="862"/>
        <v>50450000</v>
      </c>
      <c r="AR4533" s="2">
        <f t="shared" si="863"/>
        <v>47800000</v>
      </c>
      <c r="AS4533" s="2">
        <f t="shared" si="864"/>
        <v>49250000</v>
      </c>
      <c r="AT4533" s="2">
        <f t="shared" si="865"/>
        <v>48166666.666666664</v>
      </c>
      <c r="AU4533">
        <f t="shared" si="866"/>
        <v>1639715.4224641137</v>
      </c>
      <c r="AV4533">
        <f t="shared" si="867"/>
        <v>-1.4738329795270035</v>
      </c>
      <c r="AW4533" t="str">
        <f t="shared" si="858"/>
        <v>sp|Q9BTC0|DIDO1_HUMAN</v>
      </c>
      <c r="AX4533" s="20">
        <f t="shared" si="868"/>
        <v>0</v>
      </c>
      <c r="AY4533" s="21">
        <f t="shared" si="869"/>
        <v>0.88429978771620299</v>
      </c>
      <c r="AZ4533" s="21">
        <f t="shared" si="869"/>
        <v>1.7076133831761162</v>
      </c>
      <c r="BA4533" s="21">
        <f t="shared" si="869"/>
        <v>2.8663510360456237</v>
      </c>
      <c r="BB4533" s="21">
        <f t="shared" si="869"/>
        <v>1.2502169412539421</v>
      </c>
      <c r="BC4533" s="22">
        <f t="shared" si="869"/>
        <v>2.1345167289701452</v>
      </c>
      <c r="BD4533" s="22"/>
    </row>
    <row r="4534" spans="1:56" x14ac:dyDescent="0.2">
      <c r="A4534" s="1">
        <v>4530</v>
      </c>
      <c r="B4534" s="3" t="s">
        <v>4582</v>
      </c>
      <c r="C4534" s="27">
        <v>935871.25</v>
      </c>
      <c r="D4534" s="7">
        <v>990095.1</v>
      </c>
      <c r="E4534" s="7">
        <v>889427.94</v>
      </c>
      <c r="F4534" s="7">
        <v>1241992.1000000001</v>
      </c>
      <c r="G4534" s="7">
        <v>1105088.8</v>
      </c>
      <c r="H4534" s="8">
        <v>1045935.75</v>
      </c>
      <c r="I4534" s="27">
        <v>829616.1</v>
      </c>
      <c r="J4534" s="7">
        <v>57536.953000000001</v>
      </c>
      <c r="K4534" s="7">
        <v>1079199.3999999999</v>
      </c>
      <c r="L4534" s="7">
        <v>0</v>
      </c>
      <c r="M4534" s="7">
        <v>1333181.6000000001</v>
      </c>
      <c r="N4534" s="8">
        <v>995520.6</v>
      </c>
      <c r="O4534" s="27">
        <v>1419910.1</v>
      </c>
      <c r="P4534" s="7">
        <v>1267457.3999999999</v>
      </c>
      <c r="Q4534" s="7">
        <v>846231.3</v>
      </c>
      <c r="R4534" s="7">
        <v>689229.7</v>
      </c>
      <c r="S4534" s="7">
        <v>1162735.8</v>
      </c>
      <c r="T4534" s="8">
        <v>1061333.5</v>
      </c>
      <c r="U4534" s="27">
        <v>812090.94</v>
      </c>
      <c r="V4534" s="7">
        <v>1001304.1</v>
      </c>
      <c r="W4534" s="7">
        <v>1179375</v>
      </c>
      <c r="X4534" s="7">
        <v>1432053.9</v>
      </c>
      <c r="Y4534" s="7">
        <v>1215699.8999999999</v>
      </c>
      <c r="Z4534" s="8">
        <v>900986.44</v>
      </c>
      <c r="AA4534" s="27">
        <v>270402.38</v>
      </c>
      <c r="AB4534" s="7">
        <v>944606.3</v>
      </c>
      <c r="AC4534" s="7">
        <v>914883.4</v>
      </c>
      <c r="AD4534" s="7">
        <v>1497078.8</v>
      </c>
      <c r="AE4534" s="7">
        <v>1224913.3999999999</v>
      </c>
      <c r="AF4534" s="8">
        <v>1078848.5</v>
      </c>
      <c r="AG4534" s="7">
        <v>934440.06</v>
      </c>
      <c r="AH4534" s="7">
        <v>1286632.2</v>
      </c>
      <c r="AI4534" s="7">
        <v>771658.7</v>
      </c>
      <c r="AJ4534" s="7">
        <v>1149852.8</v>
      </c>
      <c r="AK4534" s="7">
        <v>841856.75</v>
      </c>
      <c r="AL4534" s="8">
        <v>0</v>
      </c>
      <c r="AM4534" s="17">
        <v>0.25356967847884498</v>
      </c>
      <c r="AN4534" s="2">
        <f t="shared" si="859"/>
        <v>1018015.425</v>
      </c>
      <c r="AO4534" s="2">
        <f t="shared" si="860"/>
        <v>912568.35</v>
      </c>
      <c r="AP4534" s="2">
        <f t="shared" si="861"/>
        <v>1112034.6499999999</v>
      </c>
      <c r="AQ4534" s="2">
        <f t="shared" si="862"/>
        <v>1090339.55</v>
      </c>
      <c r="AR4534" s="2">
        <f t="shared" si="863"/>
        <v>1011727.4</v>
      </c>
      <c r="AS4534" s="2">
        <f t="shared" si="864"/>
        <v>888148.40500000003</v>
      </c>
      <c r="AT4534" s="2">
        <f t="shared" si="865"/>
        <v>1005472.2966666667</v>
      </c>
      <c r="AU4534">
        <f t="shared" si="866"/>
        <v>90719.877738491326</v>
      </c>
      <c r="AV4534">
        <f t="shared" si="867"/>
        <v>0.13826218295278195</v>
      </c>
      <c r="AW4534" t="str">
        <f t="shared" si="858"/>
        <v>sp|Q9Y6N1|COX11_HUMAN</v>
      </c>
      <c r="AX4534" s="20">
        <f t="shared" si="868"/>
        <v>0</v>
      </c>
      <c r="AY4534" s="21">
        <f t="shared" si="869"/>
        <v>-1.1623370492623599</v>
      </c>
      <c r="AZ4534" s="21">
        <f t="shared" si="869"/>
        <v>1.0363685152995821</v>
      </c>
      <c r="BA4534" s="21">
        <f t="shared" si="869"/>
        <v>0.79722467449174883</v>
      </c>
      <c r="BB4534" s="21">
        <f t="shared" si="869"/>
        <v>-6.9312538296467441E-2</v>
      </c>
      <c r="BC4534" s="22">
        <f t="shared" si="869"/>
        <v>-1.4315166999492002</v>
      </c>
      <c r="BD4534" s="22"/>
    </row>
    <row r="4535" spans="1:56" x14ac:dyDescent="0.2">
      <c r="A4535" s="1">
        <v>4531</v>
      </c>
      <c r="B4535" s="3" t="s">
        <v>4583</v>
      </c>
      <c r="C4535" s="27">
        <v>20100000</v>
      </c>
      <c r="D4535" s="7">
        <v>18800000</v>
      </c>
      <c r="E4535" s="7">
        <v>17800000</v>
      </c>
      <c r="F4535" s="7">
        <v>17700000</v>
      </c>
      <c r="G4535" s="7">
        <v>17800000</v>
      </c>
      <c r="H4535" s="8">
        <v>18000000</v>
      </c>
      <c r="I4535" s="27">
        <v>20000000</v>
      </c>
      <c r="J4535" s="7">
        <v>18100000</v>
      </c>
      <c r="K4535" s="7">
        <v>19900000</v>
      </c>
      <c r="L4535" s="7">
        <v>14900000</v>
      </c>
      <c r="M4535" s="7">
        <v>18400000</v>
      </c>
      <c r="N4535" s="8">
        <v>16200000</v>
      </c>
      <c r="O4535" s="27">
        <v>21300000</v>
      </c>
      <c r="P4535" s="7">
        <v>19600000</v>
      </c>
      <c r="Q4535" s="7">
        <v>19200000</v>
      </c>
      <c r="R4535" s="7">
        <v>15600000</v>
      </c>
      <c r="S4535" s="7">
        <v>17700000</v>
      </c>
      <c r="T4535" s="8">
        <v>16900000</v>
      </c>
      <c r="U4535" s="27">
        <v>20500000</v>
      </c>
      <c r="V4535" s="7">
        <v>19200000</v>
      </c>
      <c r="W4535" s="7">
        <v>18300000</v>
      </c>
      <c r="X4535" s="7">
        <v>16800000</v>
      </c>
      <c r="Y4535" s="7">
        <v>16000000</v>
      </c>
      <c r="Z4535" s="8">
        <v>16500000</v>
      </c>
      <c r="AA4535" s="27">
        <v>17300000</v>
      </c>
      <c r="AB4535" s="7">
        <v>20100000</v>
      </c>
      <c r="AC4535" s="7">
        <v>19700000</v>
      </c>
      <c r="AD4535" s="7">
        <v>16300000</v>
      </c>
      <c r="AE4535" s="7">
        <v>18800000</v>
      </c>
      <c r="AF4535" s="8">
        <v>17400000</v>
      </c>
      <c r="AG4535" s="7">
        <v>21000000</v>
      </c>
      <c r="AH4535" s="7">
        <v>22300000</v>
      </c>
      <c r="AI4535" s="7">
        <v>19700000</v>
      </c>
      <c r="AJ4535" s="7">
        <v>18400000</v>
      </c>
      <c r="AK4535" s="7">
        <v>17500000</v>
      </c>
      <c r="AL4535" s="8">
        <v>15400000</v>
      </c>
      <c r="AM4535" s="17">
        <v>0.25361475747477302</v>
      </c>
      <c r="AN4535" s="2">
        <f t="shared" si="859"/>
        <v>17900000</v>
      </c>
      <c r="AO4535" s="2">
        <f t="shared" si="860"/>
        <v>18250000</v>
      </c>
      <c r="AP4535" s="2">
        <f t="shared" si="861"/>
        <v>18450000</v>
      </c>
      <c r="AQ4535" s="2">
        <f t="shared" si="862"/>
        <v>17550000</v>
      </c>
      <c r="AR4535" s="2">
        <f t="shared" si="863"/>
        <v>18100000</v>
      </c>
      <c r="AS4535" s="2">
        <f t="shared" si="864"/>
        <v>19050000</v>
      </c>
      <c r="AT4535" s="2">
        <f t="shared" si="865"/>
        <v>18216666.666666668</v>
      </c>
      <c r="AU4535">
        <f t="shared" si="866"/>
        <v>511533.64177409356</v>
      </c>
      <c r="AV4535">
        <f t="shared" si="867"/>
        <v>-0.61905345182852323</v>
      </c>
      <c r="AW4535" t="str">
        <f t="shared" si="858"/>
        <v>sp|Q00535|CDK5_HUMAN</v>
      </c>
      <c r="AX4535" s="20">
        <f t="shared" si="868"/>
        <v>0</v>
      </c>
      <c r="AY4535" s="21">
        <f t="shared" si="869"/>
        <v>0.68421697307362828</v>
      </c>
      <c r="AZ4535" s="21">
        <f t="shared" si="869"/>
        <v>1.075198100544273</v>
      </c>
      <c r="BA4535" s="21">
        <f t="shared" si="869"/>
        <v>-0.68421697307362839</v>
      </c>
      <c r="BB4535" s="21">
        <f t="shared" si="869"/>
        <v>0.39098112747064473</v>
      </c>
      <c r="BC4535" s="22">
        <f t="shared" si="869"/>
        <v>2.2481414829562074</v>
      </c>
      <c r="BD4535" s="22"/>
    </row>
    <row r="4536" spans="1:56" x14ac:dyDescent="0.2">
      <c r="A4536" s="1">
        <v>4532</v>
      </c>
      <c r="B4536" s="3" t="s">
        <v>4584</v>
      </c>
      <c r="C4536" s="27">
        <v>84300000</v>
      </c>
      <c r="D4536" s="7">
        <v>102000000</v>
      </c>
      <c r="E4536" s="7">
        <v>86700000</v>
      </c>
      <c r="F4536" s="7">
        <v>88000000</v>
      </c>
      <c r="G4536" s="7">
        <v>88400000</v>
      </c>
      <c r="H4536" s="8">
        <v>99100000</v>
      </c>
      <c r="I4536" s="27">
        <v>87600000</v>
      </c>
      <c r="J4536" s="7">
        <v>96100000</v>
      </c>
      <c r="K4536" s="7">
        <v>89500000</v>
      </c>
      <c r="L4536" s="7">
        <v>110000000</v>
      </c>
      <c r="M4536" s="7">
        <v>93500000</v>
      </c>
      <c r="N4536" s="8">
        <v>90100000</v>
      </c>
      <c r="O4536" s="27">
        <v>93000000</v>
      </c>
      <c r="P4536" s="7">
        <v>91200000</v>
      </c>
      <c r="Q4536" s="7">
        <v>95900000</v>
      </c>
      <c r="R4536" s="7">
        <v>91000000</v>
      </c>
      <c r="S4536" s="7">
        <v>88500000</v>
      </c>
      <c r="T4536" s="8">
        <v>99500000</v>
      </c>
      <c r="U4536" s="27">
        <v>90100000</v>
      </c>
      <c r="V4536" s="7">
        <v>97800000</v>
      </c>
      <c r="W4536" s="7">
        <v>88700000</v>
      </c>
      <c r="X4536" s="7">
        <v>93300000</v>
      </c>
      <c r="Y4536" s="7">
        <v>89900000</v>
      </c>
      <c r="Z4536" s="8">
        <v>87700000</v>
      </c>
      <c r="AA4536" s="27">
        <v>95600000</v>
      </c>
      <c r="AB4536" s="7">
        <v>89500000</v>
      </c>
      <c r="AC4536" s="7">
        <v>89300000</v>
      </c>
      <c r="AD4536" s="7">
        <v>88200000</v>
      </c>
      <c r="AE4536" s="7">
        <v>92800000</v>
      </c>
      <c r="AF4536" s="8">
        <v>85200000</v>
      </c>
      <c r="AG4536" s="7">
        <v>103000000</v>
      </c>
      <c r="AH4536" s="7">
        <v>103000000</v>
      </c>
      <c r="AI4536" s="7">
        <v>95600000</v>
      </c>
      <c r="AJ4536" s="7">
        <v>84200000</v>
      </c>
      <c r="AK4536" s="7">
        <v>90200000</v>
      </c>
      <c r="AL4536" s="8">
        <v>96000000</v>
      </c>
      <c r="AM4536" s="17">
        <v>0.25361475747477302</v>
      </c>
      <c r="AN4536" s="2">
        <f t="shared" si="859"/>
        <v>88200000</v>
      </c>
      <c r="AO4536" s="2">
        <f t="shared" si="860"/>
        <v>91800000</v>
      </c>
      <c r="AP4536" s="2">
        <f t="shared" si="861"/>
        <v>92100000</v>
      </c>
      <c r="AQ4536" s="2">
        <f t="shared" si="862"/>
        <v>90000000</v>
      </c>
      <c r="AR4536" s="2">
        <f t="shared" si="863"/>
        <v>89400000</v>
      </c>
      <c r="AS4536" s="2">
        <f t="shared" si="864"/>
        <v>95800000</v>
      </c>
      <c r="AT4536" s="2">
        <f t="shared" si="865"/>
        <v>91216666.666666672</v>
      </c>
      <c r="AU4536">
        <f t="shared" si="866"/>
        <v>2683592.1200261908</v>
      </c>
      <c r="AV4536">
        <f t="shared" si="867"/>
        <v>-1.1241151902910007</v>
      </c>
      <c r="AW4536" t="str">
        <f t="shared" si="858"/>
        <v>sp|Q9Y2Q3-2|GSTK1_HUMAN;sp|Q9Y2Q3|GSTK1_HUMAN</v>
      </c>
      <c r="AX4536" s="20">
        <f t="shared" si="868"/>
        <v>0</v>
      </c>
      <c r="AY4536" s="21">
        <f t="shared" si="869"/>
        <v>1.3414855309550042</v>
      </c>
      <c r="AZ4536" s="21">
        <f t="shared" si="869"/>
        <v>1.4532759918679212</v>
      </c>
      <c r="BA4536" s="21">
        <f t="shared" si="869"/>
        <v>0.670742765477502</v>
      </c>
      <c r="BB4536" s="21">
        <f t="shared" si="869"/>
        <v>0.447161843651668</v>
      </c>
      <c r="BC4536" s="22">
        <f t="shared" si="869"/>
        <v>2.8320250097938979</v>
      </c>
      <c r="BD4536" s="22"/>
    </row>
    <row r="4537" spans="1:56" x14ac:dyDescent="0.2">
      <c r="A4537" s="1">
        <v>4533</v>
      </c>
      <c r="B4537" s="3" t="s">
        <v>4585</v>
      </c>
      <c r="C4537" s="27">
        <v>4237236.5</v>
      </c>
      <c r="D4537" s="7">
        <v>4895341</v>
      </c>
      <c r="E4537" s="7">
        <v>3985184</v>
      </c>
      <c r="F4537" s="7">
        <v>4471320</v>
      </c>
      <c r="G4537" s="7">
        <v>4283824.5</v>
      </c>
      <c r="H4537" s="8">
        <v>3464333</v>
      </c>
      <c r="I4537" s="27">
        <v>4535643</v>
      </c>
      <c r="J4537" s="7">
        <v>5306244.5</v>
      </c>
      <c r="K4537" s="7">
        <v>4159822</v>
      </c>
      <c r="L4537" s="7">
        <v>4097901.5</v>
      </c>
      <c r="M4537" s="7">
        <v>4133087.8</v>
      </c>
      <c r="N4537" s="8">
        <v>5056276</v>
      </c>
      <c r="O4537" s="27">
        <v>4203443</v>
      </c>
      <c r="P4537" s="7">
        <v>4241666.5</v>
      </c>
      <c r="Q4537" s="7">
        <v>4497780</v>
      </c>
      <c r="R4537" s="7">
        <v>4795728</v>
      </c>
      <c r="S4537" s="7">
        <v>3995725</v>
      </c>
      <c r="T4537" s="8">
        <v>4419973.5</v>
      </c>
      <c r="U4537" s="27">
        <v>4803269.5</v>
      </c>
      <c r="V4537" s="7">
        <v>4127292.5</v>
      </c>
      <c r="W4537" s="7">
        <v>4401870</v>
      </c>
      <c r="X4537" s="7">
        <v>5028452</v>
      </c>
      <c r="Y4537" s="7">
        <v>4595945.5</v>
      </c>
      <c r="Z4537" s="8">
        <v>3771174</v>
      </c>
      <c r="AA4537" s="27">
        <v>4390215.5</v>
      </c>
      <c r="AB4537" s="7">
        <v>4102952.5</v>
      </c>
      <c r="AC4537" s="7">
        <v>4448395.5</v>
      </c>
      <c r="AD4537" s="7">
        <v>4192155.8</v>
      </c>
      <c r="AE4537" s="7">
        <v>4564757</v>
      </c>
      <c r="AF4537" s="8">
        <v>4192705.8</v>
      </c>
      <c r="AG4537" s="7">
        <v>4245437</v>
      </c>
      <c r="AH4537" s="7">
        <v>4371331.5</v>
      </c>
      <c r="AI4537" s="7">
        <v>4061567.5</v>
      </c>
      <c r="AJ4537" s="7">
        <v>3986086</v>
      </c>
      <c r="AK4537" s="7">
        <v>3948566</v>
      </c>
      <c r="AL4537" s="8">
        <v>4750752</v>
      </c>
      <c r="AM4537" s="17">
        <v>0.25361475747477302</v>
      </c>
      <c r="AN4537" s="2">
        <f t="shared" si="859"/>
        <v>4260530.5</v>
      </c>
      <c r="AO4537" s="2">
        <f t="shared" si="860"/>
        <v>4347732.5</v>
      </c>
      <c r="AP4537" s="2">
        <f t="shared" si="861"/>
        <v>4330820</v>
      </c>
      <c r="AQ4537" s="2">
        <f t="shared" si="862"/>
        <v>4498907.75</v>
      </c>
      <c r="AR4537" s="2">
        <f t="shared" si="863"/>
        <v>4291460.6500000004</v>
      </c>
      <c r="AS4537" s="2">
        <f t="shared" si="864"/>
        <v>4153502.25</v>
      </c>
      <c r="AT4537" s="2">
        <f t="shared" si="865"/>
        <v>4313825.6083333334</v>
      </c>
      <c r="AU4537">
        <f t="shared" si="866"/>
        <v>113787.54323327934</v>
      </c>
      <c r="AV4537">
        <f t="shared" si="867"/>
        <v>-0.46837383793471538</v>
      </c>
      <c r="AW4537" t="str">
        <f t="shared" si="858"/>
        <v>sp|Q96J02-2|ITCH_HUMAN;sp|Q96J02|ITCH_HUMAN</v>
      </c>
      <c r="AX4537" s="20">
        <f t="shared" si="868"/>
        <v>0</v>
      </c>
      <c r="AY4537" s="21">
        <f t="shared" si="869"/>
        <v>0.76635805222742615</v>
      </c>
      <c r="AZ4537" s="21">
        <f t="shared" si="869"/>
        <v>0.6177257896841778</v>
      </c>
      <c r="BA4537" s="21">
        <f t="shared" si="869"/>
        <v>2.0949327424294193</v>
      </c>
      <c r="BB4537" s="21">
        <f t="shared" si="869"/>
        <v>0.27182369107477367</v>
      </c>
      <c r="BC4537" s="22">
        <f t="shared" si="869"/>
        <v>-0.94059724780750464</v>
      </c>
      <c r="BD4537" s="22"/>
    </row>
    <row r="4538" spans="1:56" x14ac:dyDescent="0.2">
      <c r="A4538" s="1">
        <v>4534</v>
      </c>
      <c r="B4538" s="3" t="s">
        <v>4586</v>
      </c>
      <c r="C4538" s="27">
        <v>2597417.7999999998</v>
      </c>
      <c r="D4538" s="7">
        <v>2423867.7999999998</v>
      </c>
      <c r="E4538" s="7">
        <v>2597035.5</v>
      </c>
      <c r="F4538" s="7">
        <v>2742747.5</v>
      </c>
      <c r="G4538" s="7">
        <v>2098989.5</v>
      </c>
      <c r="H4538" s="8">
        <v>2680211</v>
      </c>
      <c r="I4538" s="27">
        <v>2238015.5</v>
      </c>
      <c r="J4538" s="7">
        <v>3096408</v>
      </c>
      <c r="K4538" s="7">
        <v>2454692.7999999998</v>
      </c>
      <c r="L4538" s="7">
        <v>3043172</v>
      </c>
      <c r="M4538" s="7">
        <v>2656427.2000000002</v>
      </c>
      <c r="N4538" s="8">
        <v>2301521.2000000002</v>
      </c>
      <c r="O4538" s="27">
        <v>2870432</v>
      </c>
      <c r="P4538" s="7">
        <v>2654570.7999999998</v>
      </c>
      <c r="Q4538" s="7">
        <v>2702226.8</v>
      </c>
      <c r="R4538" s="7">
        <v>3017683</v>
      </c>
      <c r="S4538" s="7">
        <v>2827046.2</v>
      </c>
      <c r="T4538" s="8">
        <v>2225007</v>
      </c>
      <c r="U4538" s="27">
        <v>2298934</v>
      </c>
      <c r="V4538" s="7">
        <v>2476958</v>
      </c>
      <c r="W4538" s="7">
        <v>2253367</v>
      </c>
      <c r="X4538" s="7">
        <v>2371876</v>
      </c>
      <c r="Y4538" s="7">
        <v>2342450.5</v>
      </c>
      <c r="Z4538" s="8">
        <v>2875778.2</v>
      </c>
      <c r="AA4538" s="27">
        <v>2498944.5</v>
      </c>
      <c r="AB4538" s="7">
        <v>2508461.5</v>
      </c>
      <c r="AC4538" s="7">
        <v>2770434.2</v>
      </c>
      <c r="AD4538" s="7">
        <v>3106776.5</v>
      </c>
      <c r="AE4538" s="7">
        <v>1980549</v>
      </c>
      <c r="AF4538" s="8">
        <v>2928006.8</v>
      </c>
      <c r="AG4538" s="7">
        <v>2751101.5</v>
      </c>
      <c r="AH4538" s="7">
        <v>2396601.2000000002</v>
      </c>
      <c r="AI4538" s="7">
        <v>2593536</v>
      </c>
      <c r="AJ4538" s="7">
        <v>1627949.8</v>
      </c>
      <c r="AK4538" s="7">
        <v>2401076.5</v>
      </c>
      <c r="AL4538" s="8">
        <v>2580893</v>
      </c>
      <c r="AM4538" s="17">
        <v>0.25361475747477302</v>
      </c>
      <c r="AN4538" s="2">
        <f t="shared" si="859"/>
        <v>2597226.65</v>
      </c>
      <c r="AO4538" s="2">
        <f t="shared" si="860"/>
        <v>2555560</v>
      </c>
      <c r="AP4538" s="2">
        <f t="shared" si="861"/>
        <v>2764636.5</v>
      </c>
      <c r="AQ4538" s="2">
        <f t="shared" si="862"/>
        <v>2357163.25</v>
      </c>
      <c r="AR4538" s="2">
        <f t="shared" si="863"/>
        <v>2639447.85</v>
      </c>
      <c r="AS4538" s="2">
        <f t="shared" si="864"/>
        <v>2490984.75</v>
      </c>
      <c r="AT4538" s="2">
        <f t="shared" si="865"/>
        <v>2567503.1666666665</v>
      </c>
      <c r="AU4538">
        <f t="shared" si="866"/>
        <v>137957.71953395964</v>
      </c>
      <c r="AV4538">
        <f t="shared" si="867"/>
        <v>0.21545357109224084</v>
      </c>
      <c r="AW4538" t="str">
        <f t="shared" si="858"/>
        <v>sp|Q7Z5G4|GOGA7_HUMAN</v>
      </c>
      <c r="AX4538" s="20">
        <f t="shared" si="868"/>
        <v>0</v>
      </c>
      <c r="AY4538" s="21">
        <f t="shared" si="869"/>
        <v>-0.3020247807861397</v>
      </c>
      <c r="AZ4538" s="21">
        <f t="shared" si="869"/>
        <v>1.2134866433392335</v>
      </c>
      <c r="BA4538" s="21">
        <f t="shared" si="869"/>
        <v>-1.7401229942838099</v>
      </c>
      <c r="BB4538" s="21">
        <f t="shared" si="869"/>
        <v>0.30604449060646455</v>
      </c>
      <c r="BC4538" s="22">
        <f t="shared" si="869"/>
        <v>-0.7701047854291867</v>
      </c>
      <c r="BD4538" s="22"/>
    </row>
    <row r="4539" spans="1:56" x14ac:dyDescent="0.2">
      <c r="A4539" s="1">
        <v>4535</v>
      </c>
      <c r="B4539" s="3" t="s">
        <v>4587</v>
      </c>
      <c r="C4539" s="27">
        <v>310906.90000000002</v>
      </c>
      <c r="D4539" s="7">
        <v>336325.72</v>
      </c>
      <c r="E4539" s="7">
        <v>176460.72</v>
      </c>
      <c r="F4539" s="7">
        <v>541070.4</v>
      </c>
      <c r="G4539" s="7">
        <v>429111.3</v>
      </c>
      <c r="H4539" s="8">
        <v>433938.88</v>
      </c>
      <c r="I4539" s="27">
        <v>444203.2</v>
      </c>
      <c r="J4539" s="7">
        <v>36581.599999999999</v>
      </c>
      <c r="K4539" s="7">
        <v>522183.2</v>
      </c>
      <c r="L4539" s="7">
        <v>5453.0522000000001</v>
      </c>
      <c r="M4539" s="7">
        <v>612580.4</v>
      </c>
      <c r="N4539" s="8">
        <v>770203.75</v>
      </c>
      <c r="O4539" s="27">
        <v>391081.62</v>
      </c>
      <c r="P4539" s="7">
        <v>491948.5</v>
      </c>
      <c r="Q4539" s="7">
        <v>485021.5</v>
      </c>
      <c r="R4539" s="7">
        <v>516347.5</v>
      </c>
      <c r="S4539" s="7">
        <v>680831.25</v>
      </c>
      <c r="T4539" s="8">
        <v>485902.5</v>
      </c>
      <c r="U4539" s="27">
        <v>420902.5</v>
      </c>
      <c r="V4539" s="7">
        <v>399351.56</v>
      </c>
      <c r="W4539" s="7">
        <v>486496.62</v>
      </c>
      <c r="X4539" s="7">
        <v>508576.22</v>
      </c>
      <c r="Y4539" s="7">
        <v>635065.9</v>
      </c>
      <c r="Z4539" s="8">
        <v>388770.88</v>
      </c>
      <c r="AA4539" s="27">
        <v>119033.625</v>
      </c>
      <c r="AB4539" s="7">
        <v>293442.12</v>
      </c>
      <c r="AC4539" s="7">
        <v>493704.97</v>
      </c>
      <c r="AD4539" s="7">
        <v>468034.25</v>
      </c>
      <c r="AE4539" s="7">
        <v>507227.1</v>
      </c>
      <c r="AF4539" s="8">
        <v>419338.7</v>
      </c>
      <c r="AG4539" s="7">
        <v>401463.38</v>
      </c>
      <c r="AH4539" s="7">
        <v>352160.3</v>
      </c>
      <c r="AI4539" s="7">
        <v>544833</v>
      </c>
      <c r="AJ4539" s="7">
        <v>440561.94</v>
      </c>
      <c r="AK4539" s="7">
        <v>546560.4</v>
      </c>
      <c r="AL4539" s="8">
        <v>0</v>
      </c>
      <c r="AM4539" s="17">
        <v>0.25361475747477302</v>
      </c>
      <c r="AN4539" s="2">
        <f t="shared" si="859"/>
        <v>382718.51</v>
      </c>
      <c r="AO4539" s="2">
        <f t="shared" si="860"/>
        <v>483193.2</v>
      </c>
      <c r="AP4539" s="2">
        <f t="shared" si="861"/>
        <v>488925.5</v>
      </c>
      <c r="AQ4539" s="2">
        <f t="shared" si="862"/>
        <v>453699.56</v>
      </c>
      <c r="AR4539" s="2">
        <f t="shared" si="863"/>
        <v>443686.47499999998</v>
      </c>
      <c r="AS4539" s="2">
        <f t="shared" si="864"/>
        <v>421012.66000000003</v>
      </c>
      <c r="AT4539" s="2">
        <f t="shared" si="865"/>
        <v>445539.31750000006</v>
      </c>
      <c r="AU4539">
        <f t="shared" si="866"/>
        <v>39794.997337127905</v>
      </c>
      <c r="AV4539">
        <f t="shared" si="867"/>
        <v>-1.578610672286427</v>
      </c>
      <c r="AW4539" t="str">
        <f t="shared" si="858"/>
        <v>sp|Q9UBW7|ZMYM2_HUMAN</v>
      </c>
      <c r="AX4539" s="20">
        <f t="shared" si="868"/>
        <v>0</v>
      </c>
      <c r="AY4539" s="21">
        <f t="shared" si="869"/>
        <v>2.5248070542339054</v>
      </c>
      <c r="AZ4539" s="21">
        <f t="shared" si="869"/>
        <v>2.6688527982614305</v>
      </c>
      <c r="BA4539" s="21">
        <f t="shared" si="869"/>
        <v>1.7836676655278012</v>
      </c>
      <c r="BB4539" s="21">
        <f t="shared" si="869"/>
        <v>1.5320509883064655</v>
      </c>
      <c r="BC4539" s="22">
        <f t="shared" si="869"/>
        <v>0.96228552738895101</v>
      </c>
      <c r="BD4539" s="22"/>
    </row>
    <row r="4540" spans="1:56" x14ac:dyDescent="0.2">
      <c r="A4540" s="1">
        <v>4536</v>
      </c>
      <c r="B4540" s="3" t="s">
        <v>4588</v>
      </c>
      <c r="C4540" s="27">
        <v>17200000</v>
      </c>
      <c r="D4540" s="7">
        <v>18500000</v>
      </c>
      <c r="E4540" s="7">
        <v>16500000</v>
      </c>
      <c r="F4540" s="7">
        <v>13200000</v>
      </c>
      <c r="G4540" s="7">
        <v>21000000</v>
      </c>
      <c r="H4540" s="8">
        <v>12500000</v>
      </c>
      <c r="I4540" s="27">
        <v>17800000</v>
      </c>
      <c r="J4540" s="7">
        <v>17400000</v>
      </c>
      <c r="K4540" s="7">
        <v>16100000</v>
      </c>
      <c r="L4540" s="7">
        <v>16800000</v>
      </c>
      <c r="M4540" s="7">
        <v>16000000</v>
      </c>
      <c r="N4540" s="8">
        <v>24900000</v>
      </c>
      <c r="O4540" s="27">
        <v>15600000</v>
      </c>
      <c r="P4540" s="7">
        <v>16000000</v>
      </c>
      <c r="Q4540" s="7">
        <v>19000000</v>
      </c>
      <c r="R4540" s="7">
        <v>18800000</v>
      </c>
      <c r="S4540" s="7">
        <v>19400000</v>
      </c>
      <c r="T4540" s="8">
        <v>18400000</v>
      </c>
      <c r="U4540" s="27">
        <v>18700000</v>
      </c>
      <c r="V4540" s="7">
        <v>14600000</v>
      </c>
      <c r="W4540" s="7">
        <v>16400000</v>
      </c>
      <c r="X4540" s="7">
        <v>22200000</v>
      </c>
      <c r="Y4540" s="7">
        <v>21600000</v>
      </c>
      <c r="Z4540" s="8">
        <v>16300000</v>
      </c>
      <c r="AA4540" s="27">
        <v>12500000</v>
      </c>
      <c r="AB4540" s="7">
        <v>15000000</v>
      </c>
      <c r="AC4540" s="7">
        <v>17100000</v>
      </c>
      <c r="AD4540" s="7">
        <v>24100000</v>
      </c>
      <c r="AE4540" s="7">
        <v>21000000</v>
      </c>
      <c r="AF4540" s="8">
        <v>12900000</v>
      </c>
      <c r="AG4540" s="7">
        <v>16100000</v>
      </c>
      <c r="AH4540" s="7">
        <v>14400000</v>
      </c>
      <c r="AI4540" s="7">
        <v>15400000</v>
      </c>
      <c r="AJ4540" s="7">
        <v>15200000</v>
      </c>
      <c r="AK4540" s="7">
        <v>20100000</v>
      </c>
      <c r="AL4540" s="8">
        <v>17800000</v>
      </c>
      <c r="AM4540" s="17">
        <v>0.25361475747477302</v>
      </c>
      <c r="AN4540" s="2">
        <f t="shared" si="859"/>
        <v>16850000</v>
      </c>
      <c r="AO4540" s="2">
        <f t="shared" si="860"/>
        <v>17100000</v>
      </c>
      <c r="AP4540" s="2">
        <f t="shared" si="861"/>
        <v>18600000</v>
      </c>
      <c r="AQ4540" s="2">
        <f t="shared" si="862"/>
        <v>17550000</v>
      </c>
      <c r="AR4540" s="2">
        <f t="shared" si="863"/>
        <v>16050000</v>
      </c>
      <c r="AS4540" s="2">
        <f t="shared" si="864"/>
        <v>15750000</v>
      </c>
      <c r="AT4540" s="2">
        <f t="shared" si="865"/>
        <v>16983333.333333332</v>
      </c>
      <c r="AU4540">
        <f t="shared" si="866"/>
        <v>1035213.3435513023</v>
      </c>
      <c r="AV4540">
        <f t="shared" si="867"/>
        <v>-0.12879792765801465</v>
      </c>
      <c r="AW4540" t="str">
        <f t="shared" si="858"/>
        <v>sp|Q7LBR1|CHM1B_HUMAN</v>
      </c>
      <c r="AX4540" s="20">
        <f t="shared" si="868"/>
        <v>0</v>
      </c>
      <c r="AY4540" s="21">
        <f t="shared" si="869"/>
        <v>0.24149611435877971</v>
      </c>
      <c r="AZ4540" s="21">
        <f t="shared" si="869"/>
        <v>1.690472800511458</v>
      </c>
      <c r="BA4540" s="21">
        <f t="shared" si="869"/>
        <v>0.67618912020458322</v>
      </c>
      <c r="BB4540" s="21">
        <f t="shared" si="869"/>
        <v>-0.77278756594809495</v>
      </c>
      <c r="BC4540" s="22">
        <f t="shared" si="869"/>
        <v>-1.0625829031786307</v>
      </c>
      <c r="BD4540" s="22"/>
    </row>
    <row r="4541" spans="1:56" x14ac:dyDescent="0.2">
      <c r="A4541" s="1">
        <v>4537</v>
      </c>
      <c r="B4541" s="3" t="s">
        <v>4589</v>
      </c>
      <c r="C4541" s="27">
        <v>7712182.5</v>
      </c>
      <c r="D4541" s="7">
        <v>10900000</v>
      </c>
      <c r="E4541" s="7">
        <v>3896356</v>
      </c>
      <c r="F4541" s="7">
        <v>8654398</v>
      </c>
      <c r="G4541" s="7">
        <v>4767447</v>
      </c>
      <c r="H4541" s="8">
        <v>4914677</v>
      </c>
      <c r="I4541" s="27">
        <v>6721625.5</v>
      </c>
      <c r="J4541" s="7">
        <v>12200000</v>
      </c>
      <c r="K4541" s="7">
        <v>6925252.5</v>
      </c>
      <c r="L4541" s="7">
        <v>9106243</v>
      </c>
      <c r="M4541" s="7">
        <v>7896647</v>
      </c>
      <c r="N4541" s="8">
        <v>5349987.5</v>
      </c>
      <c r="O4541" s="27">
        <v>9178544</v>
      </c>
      <c r="P4541" s="7">
        <v>12700000</v>
      </c>
      <c r="Q4541" s="7">
        <v>10700000</v>
      </c>
      <c r="R4541" s="7">
        <v>14500000</v>
      </c>
      <c r="S4541" s="7">
        <v>7325888</v>
      </c>
      <c r="T4541" s="8">
        <v>7485958.5</v>
      </c>
      <c r="U4541" s="27">
        <v>12300000</v>
      </c>
      <c r="V4541" s="7">
        <v>14200000</v>
      </c>
      <c r="W4541" s="7">
        <v>7892685.5</v>
      </c>
      <c r="X4541" s="7">
        <v>7011738</v>
      </c>
      <c r="Y4541" s="7">
        <v>12000000</v>
      </c>
      <c r="Z4541" s="8">
        <v>6492881</v>
      </c>
      <c r="AA4541" s="27">
        <v>24500000</v>
      </c>
      <c r="AB4541" s="7">
        <v>7314900</v>
      </c>
      <c r="AC4541" s="7">
        <v>5828823</v>
      </c>
      <c r="AD4541" s="7">
        <v>4213999</v>
      </c>
      <c r="AE4541" s="7">
        <v>7310085.5</v>
      </c>
      <c r="AF4541" s="8">
        <v>4562239</v>
      </c>
      <c r="AG4541" s="7">
        <v>8252363</v>
      </c>
      <c r="AH4541" s="7">
        <v>6621625</v>
      </c>
      <c r="AI4541" s="7">
        <v>7409072</v>
      </c>
      <c r="AJ4541" s="7">
        <v>5524576</v>
      </c>
      <c r="AK4541" s="7">
        <v>7598509</v>
      </c>
      <c r="AL4541" s="8">
        <v>23000000</v>
      </c>
      <c r="AM4541" s="17">
        <v>0.25364596557724201</v>
      </c>
      <c r="AN4541" s="2">
        <f t="shared" si="859"/>
        <v>6313429.75</v>
      </c>
      <c r="AO4541" s="2">
        <f t="shared" si="860"/>
        <v>7410949.75</v>
      </c>
      <c r="AP4541" s="2">
        <f t="shared" si="861"/>
        <v>9939272</v>
      </c>
      <c r="AQ4541" s="2">
        <f t="shared" si="862"/>
        <v>9946342.75</v>
      </c>
      <c r="AR4541" s="2">
        <f t="shared" si="863"/>
        <v>6569454.25</v>
      </c>
      <c r="AS4541" s="2">
        <f t="shared" si="864"/>
        <v>7503790.5</v>
      </c>
      <c r="AT4541" s="2">
        <f t="shared" si="865"/>
        <v>7947206.5</v>
      </c>
      <c r="AU4541">
        <f t="shared" si="866"/>
        <v>1613473.7360460195</v>
      </c>
      <c r="AV4541">
        <f t="shared" si="867"/>
        <v>-1.0125834176909103</v>
      </c>
      <c r="AW4541" t="str">
        <f t="shared" si="858"/>
        <v>sp|Q9ULU4-13|PKCB1_HUMAN;sp|Q9ULU4-9|PKCB1_HUMAN</v>
      </c>
      <c r="AX4541" s="20">
        <f t="shared" si="868"/>
        <v>0</v>
      </c>
      <c r="AY4541" s="21">
        <f t="shared" si="869"/>
        <v>0.68022179443068209</v>
      </c>
      <c r="AZ4541" s="21">
        <f t="shared" si="869"/>
        <v>2.2472273139601846</v>
      </c>
      <c r="BA4541" s="21">
        <f t="shared" si="869"/>
        <v>2.2516096288637586</v>
      </c>
      <c r="BB4541" s="21">
        <f t="shared" si="869"/>
        <v>0.1586790626213811</v>
      </c>
      <c r="BC4541" s="22">
        <f t="shared" si="869"/>
        <v>0.73776270626945528</v>
      </c>
      <c r="BD4541" s="22"/>
    </row>
    <row r="4542" spans="1:56" x14ac:dyDescent="0.2">
      <c r="A4542" s="1">
        <v>4538</v>
      </c>
      <c r="B4542" s="3" t="s">
        <v>4590</v>
      </c>
      <c r="C4542" s="27">
        <v>373922.66</v>
      </c>
      <c r="D4542" s="7">
        <v>452003.53</v>
      </c>
      <c r="E4542" s="7">
        <v>163428.79999999999</v>
      </c>
      <c r="F4542" s="7">
        <v>383408.78</v>
      </c>
      <c r="G4542" s="7">
        <v>279259.7</v>
      </c>
      <c r="H4542" s="8">
        <v>305778.88</v>
      </c>
      <c r="I4542" s="27">
        <v>194273</v>
      </c>
      <c r="J4542" s="7">
        <v>509946.25</v>
      </c>
      <c r="K4542" s="7">
        <v>217167.88</v>
      </c>
      <c r="L4542" s="7">
        <v>457084.72</v>
      </c>
      <c r="M4542" s="7">
        <v>318613.28000000003</v>
      </c>
      <c r="N4542" s="8">
        <v>497736.72</v>
      </c>
      <c r="O4542" s="27">
        <v>426137.4</v>
      </c>
      <c r="P4542" s="7">
        <v>488380.75</v>
      </c>
      <c r="Q4542" s="7">
        <v>306219.38</v>
      </c>
      <c r="R4542" s="7">
        <v>377599.3</v>
      </c>
      <c r="S4542" s="7">
        <v>317334.09999999998</v>
      </c>
      <c r="T4542" s="8">
        <v>359192.03</v>
      </c>
      <c r="U4542" s="27">
        <v>394647.16</v>
      </c>
      <c r="V4542" s="7">
        <v>272959.15999999997</v>
      </c>
      <c r="W4542" s="7">
        <v>414112.3</v>
      </c>
      <c r="X4542" s="7">
        <v>488273.25</v>
      </c>
      <c r="Y4542" s="7">
        <v>364416</v>
      </c>
      <c r="Z4542" s="8">
        <v>393193.56</v>
      </c>
      <c r="AA4542" s="27">
        <v>471929.72</v>
      </c>
      <c r="AB4542" s="7">
        <v>375111.47</v>
      </c>
      <c r="AC4542" s="7">
        <v>279485.8</v>
      </c>
      <c r="AD4542" s="7">
        <v>359437.2</v>
      </c>
      <c r="AE4542" s="7">
        <v>475679.75</v>
      </c>
      <c r="AF4542" s="8">
        <v>295619.7</v>
      </c>
      <c r="AG4542" s="7">
        <v>408394</v>
      </c>
      <c r="AH4542" s="7">
        <v>356439.7</v>
      </c>
      <c r="AI4542" s="7">
        <v>312890.38</v>
      </c>
      <c r="AJ4542" s="7">
        <v>379381.75</v>
      </c>
      <c r="AK4542" s="7">
        <v>545167.5</v>
      </c>
      <c r="AL4542" s="8">
        <v>331466.59999999998</v>
      </c>
      <c r="AM4542" s="17">
        <v>0.25389407067200997</v>
      </c>
      <c r="AN4542" s="2">
        <f t="shared" si="859"/>
        <v>339850.77</v>
      </c>
      <c r="AO4542" s="2">
        <f t="shared" si="860"/>
        <v>387849</v>
      </c>
      <c r="AP4542" s="2">
        <f t="shared" si="861"/>
        <v>368395.66500000004</v>
      </c>
      <c r="AQ4542" s="2">
        <f t="shared" si="862"/>
        <v>393920.36</v>
      </c>
      <c r="AR4542" s="2">
        <f t="shared" si="863"/>
        <v>367274.33499999996</v>
      </c>
      <c r="AS4542" s="2">
        <f t="shared" si="864"/>
        <v>367910.72499999998</v>
      </c>
      <c r="AT4542" s="2">
        <f t="shared" si="865"/>
        <v>370866.80916666664</v>
      </c>
      <c r="AU4542">
        <f t="shared" si="866"/>
        <v>19024.229576222369</v>
      </c>
      <c r="AV4542">
        <f t="shared" si="867"/>
        <v>-1.630344032718799</v>
      </c>
      <c r="AW4542" t="str">
        <f t="shared" si="858"/>
        <v>sp|Q14004-2|CDK13_HUMAN;sp|Q14004|CDK13_HUMAN</v>
      </c>
      <c r="AX4542" s="20">
        <f t="shared" si="868"/>
        <v>0</v>
      </c>
      <c r="AY4542" s="21">
        <f t="shared" si="869"/>
        <v>2.5230051922833745</v>
      </c>
      <c r="AZ4542" s="21">
        <f t="shared" si="869"/>
        <v>1.5004494602860108</v>
      </c>
      <c r="BA4542" s="21">
        <f t="shared" si="869"/>
        <v>2.8421434772622494</v>
      </c>
      <c r="BB4542" s="21">
        <f t="shared" si="869"/>
        <v>1.4415072573701262</v>
      </c>
      <c r="BC4542" s="22">
        <f t="shared" si="869"/>
        <v>1.4749588091110395</v>
      </c>
      <c r="BD4542" s="22"/>
    </row>
    <row r="4543" spans="1:56" x14ac:dyDescent="0.2">
      <c r="A4543" s="1">
        <v>4539</v>
      </c>
      <c r="B4543" s="3" t="s">
        <v>4591</v>
      </c>
      <c r="C4543" s="27">
        <v>38145.453000000001</v>
      </c>
      <c r="D4543" s="7">
        <v>66113.88</v>
      </c>
      <c r="E4543" s="7">
        <v>80090.98</v>
      </c>
      <c r="F4543" s="7">
        <v>59309.59</v>
      </c>
      <c r="G4543" s="7">
        <v>81095.83</v>
      </c>
      <c r="H4543" s="8">
        <v>87444.78</v>
      </c>
      <c r="I4543" s="27">
        <v>120112.21</v>
      </c>
      <c r="J4543" s="7">
        <v>161620.92000000001</v>
      </c>
      <c r="K4543" s="7">
        <v>0</v>
      </c>
      <c r="L4543" s="7">
        <v>126884.73</v>
      </c>
      <c r="M4543" s="7">
        <v>0</v>
      </c>
      <c r="N4543" s="8">
        <v>78298.016000000003</v>
      </c>
      <c r="O4543" s="27">
        <v>0</v>
      </c>
      <c r="P4543" s="7">
        <v>68309.740000000005</v>
      </c>
      <c r="Q4543" s="7">
        <v>41651.18</v>
      </c>
      <c r="R4543" s="7">
        <v>77842.649999999994</v>
      </c>
      <c r="S4543" s="7">
        <v>87478.79</v>
      </c>
      <c r="T4543" s="8">
        <v>53649.116999999998</v>
      </c>
      <c r="U4543" s="27">
        <v>0</v>
      </c>
      <c r="V4543" s="7">
        <v>126421.38</v>
      </c>
      <c r="W4543" s="7">
        <v>47975.555</v>
      </c>
      <c r="X4543" s="7">
        <v>122037.88</v>
      </c>
      <c r="Y4543" s="7">
        <v>0</v>
      </c>
      <c r="Z4543" s="8">
        <v>91021.6</v>
      </c>
      <c r="AA4543" s="27">
        <v>65214.14</v>
      </c>
      <c r="AB4543" s="7">
        <v>86070.05</v>
      </c>
      <c r="AC4543" s="7">
        <v>0</v>
      </c>
      <c r="AD4543" s="7">
        <v>0</v>
      </c>
      <c r="AE4543" s="7">
        <v>33815.195</v>
      </c>
      <c r="AF4543" s="8">
        <v>50722.555</v>
      </c>
      <c r="AG4543" s="7">
        <v>0</v>
      </c>
      <c r="AH4543" s="7">
        <v>0</v>
      </c>
      <c r="AI4543" s="7">
        <v>79181.84</v>
      </c>
      <c r="AJ4543" s="7">
        <v>60469.63</v>
      </c>
      <c r="AK4543" s="7">
        <v>101247.17</v>
      </c>
      <c r="AL4543" s="8">
        <v>128144.336</v>
      </c>
      <c r="AM4543" s="17">
        <v>0.25390827466303301</v>
      </c>
      <c r="AN4543" s="2">
        <f t="shared" si="859"/>
        <v>73102.429999999993</v>
      </c>
      <c r="AO4543" s="2">
        <f t="shared" si="860"/>
        <v>99205.113000000012</v>
      </c>
      <c r="AP4543" s="2">
        <f t="shared" si="861"/>
        <v>60979.428500000002</v>
      </c>
      <c r="AQ4543" s="2">
        <f t="shared" si="862"/>
        <v>69498.577499999999</v>
      </c>
      <c r="AR4543" s="2">
        <f t="shared" si="863"/>
        <v>42268.875</v>
      </c>
      <c r="AS4543" s="2">
        <f t="shared" si="864"/>
        <v>69825.735000000001</v>
      </c>
      <c r="AT4543" s="2">
        <f t="shared" si="865"/>
        <v>69146.693166666664</v>
      </c>
      <c r="AU4543">
        <f t="shared" si="866"/>
        <v>18487.091164933216</v>
      </c>
      <c r="AV4543">
        <f t="shared" si="867"/>
        <v>0.21397291753700393</v>
      </c>
      <c r="AW4543" t="str">
        <f t="shared" si="858"/>
        <v>sp|Q92625|ANS1A_HUMAN</v>
      </c>
      <c r="AX4543" s="20">
        <f t="shared" si="868"/>
        <v>0</v>
      </c>
      <c r="AY4543" s="21">
        <f t="shared" si="869"/>
        <v>1.4119410548216613</v>
      </c>
      <c r="AZ4543" s="21">
        <f t="shared" si="869"/>
        <v>-0.65575494770076159</v>
      </c>
      <c r="BA4543" s="21">
        <f t="shared" si="869"/>
        <v>-0.19493886127612509</v>
      </c>
      <c r="BB4543" s="21">
        <f t="shared" si="869"/>
        <v>-1.6678424271789098</v>
      </c>
      <c r="BC4543" s="22">
        <f t="shared" si="869"/>
        <v>-0.1772423238878873</v>
      </c>
      <c r="BD4543" s="22"/>
    </row>
    <row r="4544" spans="1:56" x14ac:dyDescent="0.2">
      <c r="A4544" s="1">
        <v>4540</v>
      </c>
      <c r="B4544" s="3" t="s">
        <v>4592</v>
      </c>
      <c r="C4544" s="27">
        <v>5372186.5</v>
      </c>
      <c r="D4544" s="7">
        <v>5126771</v>
      </c>
      <c r="E4544" s="7">
        <v>6032742</v>
      </c>
      <c r="F4544" s="7">
        <v>6286572</v>
      </c>
      <c r="G4544" s="7">
        <v>5087602</v>
      </c>
      <c r="H4544" s="8">
        <v>6318879</v>
      </c>
      <c r="I4544" s="27">
        <v>6072620.5</v>
      </c>
      <c r="J4544" s="7">
        <v>5143132</v>
      </c>
      <c r="K4544" s="7">
        <v>5121622.5</v>
      </c>
      <c r="L4544" s="7">
        <v>5348746</v>
      </c>
      <c r="M4544" s="7">
        <v>4513106.5</v>
      </c>
      <c r="N4544" s="8">
        <v>5864659.5</v>
      </c>
      <c r="O4544" s="27">
        <v>5696327</v>
      </c>
      <c r="P4544" s="7">
        <v>5640290.5</v>
      </c>
      <c r="Q4544" s="7">
        <v>5721306.5</v>
      </c>
      <c r="R4544" s="7">
        <v>5938939.5</v>
      </c>
      <c r="S4544" s="7">
        <v>5472536</v>
      </c>
      <c r="T4544" s="8">
        <v>7371672.5</v>
      </c>
      <c r="U4544" s="27">
        <v>5791525.5</v>
      </c>
      <c r="V4544" s="7">
        <v>5295562.5</v>
      </c>
      <c r="W4544" s="7">
        <v>5463418.5</v>
      </c>
      <c r="X4544" s="7">
        <v>6144825.5</v>
      </c>
      <c r="Y4544" s="7">
        <v>7854816</v>
      </c>
      <c r="Z4544" s="8">
        <v>4732412</v>
      </c>
      <c r="AA4544" s="27">
        <v>7115511.5</v>
      </c>
      <c r="AB4544" s="7">
        <v>3306501.5</v>
      </c>
      <c r="AC4544" s="7">
        <v>6272654.5</v>
      </c>
      <c r="AD4544" s="7">
        <v>5137278</v>
      </c>
      <c r="AE4544" s="7">
        <v>6259955</v>
      </c>
      <c r="AF4544" s="8">
        <v>5045999.5</v>
      </c>
      <c r="AG4544" s="7">
        <v>4804186</v>
      </c>
      <c r="AH4544" s="7">
        <v>4835724</v>
      </c>
      <c r="AI4544" s="7">
        <v>4744752.5</v>
      </c>
      <c r="AJ4544" s="7">
        <v>5181474.5</v>
      </c>
      <c r="AK4544" s="7">
        <v>5683018</v>
      </c>
      <c r="AL4544" s="8">
        <v>6759383</v>
      </c>
      <c r="AM4544" s="17">
        <v>0.253952926769275</v>
      </c>
      <c r="AN4544" s="2">
        <f t="shared" si="859"/>
        <v>5702464.25</v>
      </c>
      <c r="AO4544" s="2">
        <f t="shared" si="860"/>
        <v>5245939</v>
      </c>
      <c r="AP4544" s="2">
        <f t="shared" si="861"/>
        <v>5708816.75</v>
      </c>
      <c r="AQ4544" s="2">
        <f t="shared" si="862"/>
        <v>5627472</v>
      </c>
      <c r="AR4544" s="2">
        <f t="shared" si="863"/>
        <v>5698616.5</v>
      </c>
      <c r="AS4544" s="2">
        <f t="shared" si="864"/>
        <v>5008599.25</v>
      </c>
      <c r="AT4544" s="2">
        <f t="shared" si="865"/>
        <v>5498651.291666667</v>
      </c>
      <c r="AU4544">
        <f t="shared" si="866"/>
        <v>298765.66308778763</v>
      </c>
      <c r="AV4544">
        <f t="shared" si="867"/>
        <v>0.68218334137496173</v>
      </c>
      <c r="AW4544" t="str">
        <f t="shared" si="858"/>
        <v>sp|Q96MW1|CCD43_HUMAN</v>
      </c>
      <c r="AX4544" s="20">
        <f t="shared" si="868"/>
        <v>0</v>
      </c>
      <c r="AY4544" s="21">
        <f t="shared" ref="AY4544:BC4594" si="870">(AO4544-$AT4544)/$AU4544-$AV4544</f>
        <v>-1.5280378785223963</v>
      </c>
      <c r="AZ4544" s="21">
        <f t="shared" si="870"/>
        <v>2.1262483561015566E-2</v>
      </c>
      <c r="BA4544" s="21">
        <f t="shared" si="870"/>
        <v>-0.25100692370382838</v>
      </c>
      <c r="BB4544" s="21">
        <f t="shared" si="870"/>
        <v>-1.2878822687429792E-2</v>
      </c>
      <c r="BC4544" s="22">
        <f t="shared" si="870"/>
        <v>-2.3224389068971378</v>
      </c>
      <c r="BD4544" s="22"/>
    </row>
    <row r="4545" spans="1:56" x14ac:dyDescent="0.2">
      <c r="A4545" s="1">
        <v>4541</v>
      </c>
      <c r="B4545" s="3" t="s">
        <v>4593</v>
      </c>
      <c r="C4545" s="27">
        <v>627310</v>
      </c>
      <c r="D4545" s="7">
        <v>694803.56</v>
      </c>
      <c r="E4545" s="7">
        <v>608485.43999999994</v>
      </c>
      <c r="F4545" s="7">
        <v>475794.84</v>
      </c>
      <c r="G4545" s="7">
        <v>527436.69999999995</v>
      </c>
      <c r="H4545" s="8">
        <v>527737.93999999994</v>
      </c>
      <c r="I4545" s="27">
        <v>712387.7</v>
      </c>
      <c r="J4545" s="7">
        <v>0</v>
      </c>
      <c r="K4545" s="7">
        <v>544235.5</v>
      </c>
      <c r="L4545" s="7">
        <v>0</v>
      </c>
      <c r="M4545" s="7">
        <v>721595.56</v>
      </c>
      <c r="N4545" s="8">
        <v>651316.56000000006</v>
      </c>
      <c r="O4545" s="27">
        <v>733875.1</v>
      </c>
      <c r="P4545" s="7">
        <v>878128.5</v>
      </c>
      <c r="Q4545" s="7">
        <v>929231.1</v>
      </c>
      <c r="R4545" s="7">
        <v>459764.66</v>
      </c>
      <c r="S4545" s="7">
        <v>471926.03</v>
      </c>
      <c r="T4545" s="8">
        <v>447005.1</v>
      </c>
      <c r="U4545" s="27">
        <v>599476.56000000006</v>
      </c>
      <c r="V4545" s="7">
        <v>755024.44</v>
      </c>
      <c r="W4545" s="7">
        <v>875752.06</v>
      </c>
      <c r="X4545" s="7">
        <v>625637</v>
      </c>
      <c r="Y4545" s="7">
        <v>585450.1</v>
      </c>
      <c r="Z4545" s="8">
        <v>460753.88</v>
      </c>
      <c r="AA4545" s="27">
        <v>603433.30000000005</v>
      </c>
      <c r="AB4545" s="7">
        <v>696054.1</v>
      </c>
      <c r="AC4545" s="7">
        <v>678730.3</v>
      </c>
      <c r="AD4545" s="7">
        <v>582337.75</v>
      </c>
      <c r="AE4545" s="7">
        <v>559845.1</v>
      </c>
      <c r="AF4545" s="8">
        <v>525483.25</v>
      </c>
      <c r="AG4545" s="7">
        <v>834381.9</v>
      </c>
      <c r="AH4545" s="7">
        <v>728401</v>
      </c>
      <c r="AI4545" s="7">
        <v>565238.56000000006</v>
      </c>
      <c r="AJ4545" s="7">
        <v>847499.7</v>
      </c>
      <c r="AK4545" s="7">
        <v>209010.5</v>
      </c>
      <c r="AL4545" s="8">
        <v>0</v>
      </c>
      <c r="AM4545" s="17">
        <v>0.25407531029603803</v>
      </c>
      <c r="AN4545" s="2">
        <f t="shared" si="859"/>
        <v>568111.68999999994</v>
      </c>
      <c r="AO4545" s="2">
        <f t="shared" si="860"/>
        <v>597776.03</v>
      </c>
      <c r="AP4545" s="2">
        <f t="shared" si="861"/>
        <v>602900.56499999994</v>
      </c>
      <c r="AQ4545" s="2">
        <f t="shared" si="862"/>
        <v>612556.78</v>
      </c>
      <c r="AR4545" s="2">
        <f t="shared" si="863"/>
        <v>592885.52500000002</v>
      </c>
      <c r="AS4545" s="2">
        <f t="shared" si="864"/>
        <v>646819.78</v>
      </c>
      <c r="AT4545" s="2">
        <f t="shared" si="865"/>
        <v>603508.39500000002</v>
      </c>
      <c r="AU4545">
        <f t="shared" si="866"/>
        <v>25910.42608458034</v>
      </c>
      <c r="AV4545">
        <f t="shared" si="867"/>
        <v>-1.3661182137435075</v>
      </c>
      <c r="AW4545" t="str">
        <f t="shared" si="858"/>
        <v>sp|Q86VQ1|GLCI1_HUMAN</v>
      </c>
      <c r="AX4545" s="20">
        <f t="shared" si="868"/>
        <v>0</v>
      </c>
      <c r="AY4545" s="21">
        <f t="shared" si="870"/>
        <v>1.1448804393708429</v>
      </c>
      <c r="AZ4545" s="21">
        <f t="shared" si="870"/>
        <v>1.3426593173897419</v>
      </c>
      <c r="BA4545" s="21">
        <f t="shared" si="870"/>
        <v>1.7153361297462408</v>
      </c>
      <c r="BB4545" s="21">
        <f t="shared" si="870"/>
        <v>0.95613383273320007</v>
      </c>
      <c r="BC4545" s="22">
        <f t="shared" si="870"/>
        <v>3.0376995632210146</v>
      </c>
      <c r="BD4545" s="22"/>
    </row>
    <row r="4546" spans="1:56" x14ac:dyDescent="0.2">
      <c r="A4546" s="1">
        <v>4542</v>
      </c>
      <c r="B4546" s="3" t="s">
        <v>4594</v>
      </c>
      <c r="C4546" s="27">
        <v>4272446</v>
      </c>
      <c r="D4546" s="7">
        <v>4340177</v>
      </c>
      <c r="E4546" s="7">
        <v>2814421.8</v>
      </c>
      <c r="F4546" s="7">
        <v>3621174.5</v>
      </c>
      <c r="G4546" s="7">
        <v>3131107.5</v>
      </c>
      <c r="H4546" s="8">
        <v>4085709</v>
      </c>
      <c r="I4546" s="27">
        <v>3461915.5</v>
      </c>
      <c r="J4546" s="7">
        <v>3367643.2</v>
      </c>
      <c r="K4546" s="7">
        <v>3142328.2</v>
      </c>
      <c r="L4546" s="7">
        <v>957345</v>
      </c>
      <c r="M4546" s="7">
        <v>4231543</v>
      </c>
      <c r="N4546" s="8">
        <v>2386986.2000000002</v>
      </c>
      <c r="O4546" s="27">
        <v>4284879</v>
      </c>
      <c r="P4546" s="7">
        <v>4746812.5</v>
      </c>
      <c r="Q4546" s="7">
        <v>3525388.8</v>
      </c>
      <c r="R4546" s="7">
        <v>3797012.2</v>
      </c>
      <c r="S4546" s="7">
        <v>3453275.2</v>
      </c>
      <c r="T4546" s="8">
        <v>3824408</v>
      </c>
      <c r="U4546" s="27">
        <v>3999743.2</v>
      </c>
      <c r="V4546" s="7">
        <v>3786000.2</v>
      </c>
      <c r="W4546" s="7">
        <v>3565005</v>
      </c>
      <c r="X4546" s="7">
        <v>3351706</v>
      </c>
      <c r="Y4546" s="7">
        <v>4250136</v>
      </c>
      <c r="Z4546" s="8">
        <v>4136038</v>
      </c>
      <c r="AA4546" s="27">
        <v>3015034.8</v>
      </c>
      <c r="AB4546" s="7">
        <v>3173490.5</v>
      </c>
      <c r="AC4546" s="7">
        <v>4517973.5</v>
      </c>
      <c r="AD4546" s="7">
        <v>3137055.5</v>
      </c>
      <c r="AE4546" s="7">
        <v>3345232.5</v>
      </c>
      <c r="AF4546" s="8">
        <v>2950375</v>
      </c>
      <c r="AG4546" s="7">
        <v>3394640</v>
      </c>
      <c r="AH4546" s="7">
        <v>3642188.8</v>
      </c>
      <c r="AI4546" s="7">
        <v>3657129</v>
      </c>
      <c r="AJ4546" s="7">
        <v>3159125.8</v>
      </c>
      <c r="AK4546" s="7">
        <v>3544102</v>
      </c>
      <c r="AL4546" s="8">
        <v>2560764.5</v>
      </c>
      <c r="AM4546" s="17">
        <v>0.254423435109638</v>
      </c>
      <c r="AN4546" s="2">
        <f t="shared" si="859"/>
        <v>3853441.75</v>
      </c>
      <c r="AO4546" s="2">
        <f t="shared" si="860"/>
        <v>3254985.7</v>
      </c>
      <c r="AP4546" s="2">
        <f t="shared" si="861"/>
        <v>3810710.1</v>
      </c>
      <c r="AQ4546" s="2">
        <f t="shared" si="862"/>
        <v>3892871.7</v>
      </c>
      <c r="AR4546" s="2">
        <f t="shared" si="863"/>
        <v>3155273</v>
      </c>
      <c r="AS4546" s="2">
        <f t="shared" si="864"/>
        <v>3469371</v>
      </c>
      <c r="AT4546" s="2">
        <f t="shared" si="865"/>
        <v>3572775.5416666665</v>
      </c>
      <c r="AU4546">
        <f t="shared" si="866"/>
        <v>323678.59988920868</v>
      </c>
      <c r="AV4546">
        <f t="shared" si="867"/>
        <v>0.86711388528435984</v>
      </c>
      <c r="AW4546" t="str">
        <f t="shared" si="858"/>
        <v>sp|O14966|RAB7L_HUMAN</v>
      </c>
      <c r="AX4546" s="20">
        <f t="shared" si="868"/>
        <v>0</v>
      </c>
      <c r="AY4546" s="21">
        <f t="shared" si="870"/>
        <v>-1.8489206583470277</v>
      </c>
      <c r="AZ4546" s="21">
        <f t="shared" si="870"/>
        <v>-0.132018768045297</v>
      </c>
      <c r="BA4546" s="21">
        <f t="shared" si="870"/>
        <v>0.12181821724851927</v>
      </c>
      <c r="BB4546" s="21">
        <f t="shared" si="870"/>
        <v>-2.1569814941085843</v>
      </c>
      <c r="BC4546" s="22">
        <f t="shared" si="870"/>
        <v>-1.1865806084537651</v>
      </c>
      <c r="BD4546" s="22"/>
    </row>
    <row r="4547" spans="1:56" x14ac:dyDescent="0.2">
      <c r="A4547" s="1">
        <v>4543</v>
      </c>
      <c r="B4547" s="3" t="s">
        <v>4595</v>
      </c>
      <c r="C4547" s="27">
        <v>1350000000</v>
      </c>
      <c r="D4547" s="7">
        <v>1470000000</v>
      </c>
      <c r="E4547" s="7">
        <v>1500000000</v>
      </c>
      <c r="F4547" s="7">
        <v>1350000000</v>
      </c>
      <c r="G4547" s="7">
        <v>1370000000</v>
      </c>
      <c r="H4547" s="8">
        <v>1340000000</v>
      </c>
      <c r="I4547" s="27">
        <v>1450000000</v>
      </c>
      <c r="J4547" s="7">
        <v>1560000000</v>
      </c>
      <c r="K4547" s="7">
        <v>1480000000</v>
      </c>
      <c r="L4547" s="7">
        <v>1480000000</v>
      </c>
      <c r="M4547" s="7">
        <v>1430000000</v>
      </c>
      <c r="N4547" s="8">
        <v>1590000000</v>
      </c>
      <c r="O4547" s="27">
        <v>1430000000</v>
      </c>
      <c r="P4547" s="7">
        <v>1420000000</v>
      </c>
      <c r="Q4547" s="7">
        <v>1510000000</v>
      </c>
      <c r="R4547" s="7">
        <v>1290000000</v>
      </c>
      <c r="S4547" s="7">
        <v>1700000000</v>
      </c>
      <c r="T4547" s="8">
        <v>1360000000</v>
      </c>
      <c r="U4547" s="27">
        <v>1380000000</v>
      </c>
      <c r="V4547" s="7">
        <v>1350000000</v>
      </c>
      <c r="W4547" s="7">
        <v>1380000000</v>
      </c>
      <c r="X4547" s="7">
        <v>1350000000</v>
      </c>
      <c r="Y4547" s="7">
        <v>1460000000</v>
      </c>
      <c r="Z4547" s="8">
        <v>1450000000</v>
      </c>
      <c r="AA4547" s="27">
        <v>1410000000</v>
      </c>
      <c r="AB4547" s="7">
        <v>1360000000</v>
      </c>
      <c r="AC4547" s="7">
        <v>1530000000</v>
      </c>
      <c r="AD4547" s="7">
        <v>1530000000</v>
      </c>
      <c r="AE4547" s="7">
        <v>1550000000</v>
      </c>
      <c r="AF4547" s="8">
        <v>1480000000</v>
      </c>
      <c r="AG4547" s="7">
        <v>1540000000</v>
      </c>
      <c r="AH4547" s="7">
        <v>1700000000</v>
      </c>
      <c r="AI4547" s="7">
        <v>1270000000</v>
      </c>
      <c r="AJ4547" s="7">
        <v>1450000000</v>
      </c>
      <c r="AK4547" s="7">
        <v>1610000000</v>
      </c>
      <c r="AL4547" s="8">
        <v>1360000000</v>
      </c>
      <c r="AM4547" s="17">
        <v>0.2544386961183</v>
      </c>
      <c r="AN4547" s="2">
        <f t="shared" si="859"/>
        <v>1360000000</v>
      </c>
      <c r="AO4547" s="2">
        <f t="shared" si="860"/>
        <v>1480000000</v>
      </c>
      <c r="AP4547" s="2">
        <f t="shared" si="861"/>
        <v>1425000000</v>
      </c>
      <c r="AQ4547" s="2">
        <f t="shared" si="862"/>
        <v>1380000000</v>
      </c>
      <c r="AR4547" s="2">
        <f t="shared" si="863"/>
        <v>1505000000</v>
      </c>
      <c r="AS4547" s="2">
        <f t="shared" si="864"/>
        <v>1495000000</v>
      </c>
      <c r="AT4547" s="2">
        <f t="shared" si="865"/>
        <v>1440833333.3333333</v>
      </c>
      <c r="AU4547">
        <f t="shared" si="866"/>
        <v>61758939.973631889</v>
      </c>
      <c r="AV4547">
        <f t="shared" si="867"/>
        <v>-1.3088523437715287</v>
      </c>
      <c r="AW4547" t="str">
        <f t="shared" si="858"/>
        <v>sp|P06454-2|PTMA_HUMAN;sp|P06454|PTMA_HUMAN</v>
      </c>
      <c r="AX4547" s="20">
        <f t="shared" si="868"/>
        <v>0</v>
      </c>
      <c r="AY4547" s="21">
        <f t="shared" si="870"/>
        <v>1.9430385309597971</v>
      </c>
      <c r="AZ4547" s="21">
        <f t="shared" si="870"/>
        <v>1.0524792042698901</v>
      </c>
      <c r="BA4547" s="21">
        <f t="shared" si="870"/>
        <v>0.3238397551599661</v>
      </c>
      <c r="BB4547" s="21">
        <f t="shared" si="870"/>
        <v>2.3478382249097551</v>
      </c>
      <c r="BC4547" s="22">
        <f t="shared" si="870"/>
        <v>2.1859183473297716</v>
      </c>
      <c r="BD4547" s="22"/>
    </row>
    <row r="4548" spans="1:56" x14ac:dyDescent="0.2">
      <c r="A4548" s="1">
        <v>4544</v>
      </c>
      <c r="B4548" s="3" t="s">
        <v>4596</v>
      </c>
      <c r="C4548" s="27">
        <v>1254285.1000000001</v>
      </c>
      <c r="D4548" s="7">
        <v>2318213.7999999998</v>
      </c>
      <c r="E4548" s="7">
        <v>2418542</v>
      </c>
      <c r="F4548" s="7">
        <v>2117178.5</v>
      </c>
      <c r="G4548" s="7">
        <v>1598651.2</v>
      </c>
      <c r="H4548" s="8">
        <v>2148198</v>
      </c>
      <c r="I4548" s="27">
        <v>1936910.8</v>
      </c>
      <c r="J4548" s="7">
        <v>1640147.6</v>
      </c>
      <c r="K4548" s="7">
        <v>1680393.5</v>
      </c>
      <c r="L4548" s="7">
        <v>2300997</v>
      </c>
      <c r="M4548" s="7">
        <v>2037090</v>
      </c>
      <c r="N4548" s="8">
        <v>1337793.5</v>
      </c>
      <c r="O4548" s="27">
        <v>1904291.2</v>
      </c>
      <c r="P4548" s="7">
        <v>2124017</v>
      </c>
      <c r="Q4548" s="7">
        <v>2785174.8</v>
      </c>
      <c r="R4548" s="7">
        <v>1325824.5</v>
      </c>
      <c r="S4548" s="7">
        <v>2537654.5</v>
      </c>
      <c r="T4548" s="8">
        <v>1648494.5</v>
      </c>
      <c r="U4548" s="27">
        <v>1769705.1</v>
      </c>
      <c r="V4548" s="7">
        <v>1834726.6</v>
      </c>
      <c r="W4548" s="7">
        <v>1709725.9</v>
      </c>
      <c r="X4548" s="7">
        <v>3350385.8</v>
      </c>
      <c r="Y4548" s="7">
        <v>2744815.2</v>
      </c>
      <c r="Z4548" s="8">
        <v>1845588</v>
      </c>
      <c r="AA4548" s="27">
        <v>1553660</v>
      </c>
      <c r="AB4548" s="7">
        <v>2399950</v>
      </c>
      <c r="AC4548" s="7">
        <v>1749049.4</v>
      </c>
      <c r="AD4548" s="7">
        <v>2513620</v>
      </c>
      <c r="AE4548" s="7">
        <v>1890571</v>
      </c>
      <c r="AF4548" s="8">
        <v>2348694</v>
      </c>
      <c r="AG4548" s="7">
        <v>1561586.5</v>
      </c>
      <c r="AH4548" s="7">
        <v>1428098</v>
      </c>
      <c r="AI4548" s="7">
        <v>2845661.5</v>
      </c>
      <c r="AJ4548" s="7">
        <v>2176650.5</v>
      </c>
      <c r="AK4548" s="7">
        <v>1851551.2</v>
      </c>
      <c r="AL4548" s="8">
        <v>1745367</v>
      </c>
      <c r="AM4548" s="17">
        <v>0.25444911092856598</v>
      </c>
      <c r="AN4548" s="2">
        <f t="shared" si="859"/>
        <v>2132688.25</v>
      </c>
      <c r="AO4548" s="2">
        <f t="shared" si="860"/>
        <v>1808652.15</v>
      </c>
      <c r="AP4548" s="2">
        <f t="shared" si="861"/>
        <v>2014154.1</v>
      </c>
      <c r="AQ4548" s="2">
        <f t="shared" si="862"/>
        <v>1840157.3</v>
      </c>
      <c r="AR4548" s="2">
        <f t="shared" si="863"/>
        <v>2119632.5</v>
      </c>
      <c r="AS4548" s="2">
        <f t="shared" si="864"/>
        <v>1798459.1</v>
      </c>
      <c r="AT4548" s="2">
        <f t="shared" si="865"/>
        <v>1952290.5666666667</v>
      </c>
      <c r="AU4548">
        <f t="shared" si="866"/>
        <v>155720.0872931417</v>
      </c>
      <c r="AV4548">
        <f t="shared" si="867"/>
        <v>1.1584740701675584</v>
      </c>
      <c r="AW4548" t="str">
        <f t="shared" ref="AW4548:AW4611" si="871">B4548</f>
        <v>sp|Q8TDQ7-2|GNPI2_HUMAN;sp|Q8TDQ7-5|GNPI2_HUMAN;sp|Q8TDQ7|GNPI2_HUMAN</v>
      </c>
      <c r="AX4548" s="20">
        <f t="shared" si="868"/>
        <v>0</v>
      </c>
      <c r="AY4548" s="21">
        <f t="shared" si="870"/>
        <v>-2.0808882504028205</v>
      </c>
      <c r="AZ4548" s="21">
        <f t="shared" si="870"/>
        <v>-0.76120012556158168</v>
      </c>
      <c r="BA4548" s="21">
        <f t="shared" si="870"/>
        <v>-1.8785691370010151</v>
      </c>
      <c r="BB4548" s="21">
        <f t="shared" si="870"/>
        <v>-8.3841142314688533E-2</v>
      </c>
      <c r="BC4548" s="22">
        <f t="shared" si="870"/>
        <v>-2.1463457657252434</v>
      </c>
      <c r="BD4548" s="22"/>
    </row>
    <row r="4549" spans="1:56" x14ac:dyDescent="0.2">
      <c r="A4549" s="1">
        <v>4545</v>
      </c>
      <c r="B4549" s="3" t="s">
        <v>4597</v>
      </c>
      <c r="C4549" s="27">
        <v>29400000</v>
      </c>
      <c r="D4549" s="7">
        <v>27000000</v>
      </c>
      <c r="E4549" s="7">
        <v>27000000</v>
      </c>
      <c r="F4549" s="7">
        <v>28500000</v>
      </c>
      <c r="G4549" s="7">
        <v>29800000</v>
      </c>
      <c r="H4549" s="8">
        <v>30200000</v>
      </c>
      <c r="I4549" s="27">
        <v>26600000</v>
      </c>
      <c r="J4549" s="7">
        <v>13000000</v>
      </c>
      <c r="K4549" s="7">
        <v>26300000</v>
      </c>
      <c r="L4549" s="7">
        <v>7849505.5</v>
      </c>
      <c r="M4549" s="7">
        <v>27200000</v>
      </c>
      <c r="N4549" s="8">
        <v>32700000</v>
      </c>
      <c r="O4549" s="27">
        <v>28600000</v>
      </c>
      <c r="P4549" s="7">
        <v>28100000</v>
      </c>
      <c r="Q4549" s="7">
        <v>25900000</v>
      </c>
      <c r="R4549" s="7">
        <v>32900000</v>
      </c>
      <c r="S4549" s="7">
        <v>27500000</v>
      </c>
      <c r="T4549" s="8">
        <v>27000000</v>
      </c>
      <c r="U4549" s="27">
        <v>27900000</v>
      </c>
      <c r="V4549" s="7">
        <v>30400000</v>
      </c>
      <c r="W4549" s="7">
        <v>32300000</v>
      </c>
      <c r="X4549" s="7">
        <v>27000000</v>
      </c>
      <c r="Y4549" s="7">
        <v>31900000</v>
      </c>
      <c r="Z4549" s="8">
        <v>29900000</v>
      </c>
      <c r="AA4549" s="27">
        <v>20900000</v>
      </c>
      <c r="AB4549" s="7">
        <v>26100000</v>
      </c>
      <c r="AC4549" s="7">
        <v>31500000</v>
      </c>
      <c r="AD4549" s="7">
        <v>29900000</v>
      </c>
      <c r="AE4549" s="7">
        <v>24800000</v>
      </c>
      <c r="AF4549" s="8">
        <v>27700000</v>
      </c>
      <c r="AG4549" s="7">
        <v>30600000</v>
      </c>
      <c r="AH4549" s="7">
        <v>31200000</v>
      </c>
      <c r="AI4549" s="7">
        <v>27400000</v>
      </c>
      <c r="AJ4549" s="7">
        <v>26800000</v>
      </c>
      <c r="AK4549" s="7">
        <v>27700000</v>
      </c>
      <c r="AL4549" s="8">
        <v>5774493.5</v>
      </c>
      <c r="AM4549" s="17">
        <v>0.25444911092856598</v>
      </c>
      <c r="AN4549" s="2">
        <f t="shared" ref="AN4549:AN4612" si="872">MEDIAN(C4549:H4549)</f>
        <v>28950000</v>
      </c>
      <c r="AO4549" s="2">
        <f t="shared" ref="AO4549:AO4612" si="873">MEDIAN(I4549:N4549)</f>
        <v>26450000</v>
      </c>
      <c r="AP4549" s="2">
        <f t="shared" ref="AP4549:AP4612" si="874">MEDIAN(O4549:T4549)</f>
        <v>27800000</v>
      </c>
      <c r="AQ4549" s="2">
        <f t="shared" ref="AQ4549:AQ4612" si="875">MEDIAN(U4549:Z4549)</f>
        <v>30150000</v>
      </c>
      <c r="AR4549" s="2">
        <f t="shared" ref="AR4549:AR4612" si="876">MEDIAN(AA4549:AF4549)</f>
        <v>26900000</v>
      </c>
      <c r="AS4549" s="2">
        <f t="shared" ref="AS4549:AS4612" si="877">MEDIAN(AG4549:AL4549)</f>
        <v>27550000</v>
      </c>
      <c r="AT4549" s="2">
        <f t="shared" ref="AT4549:AT4612" si="878">AVERAGE(AN4549:AS4549)</f>
        <v>27966666.666666668</v>
      </c>
      <c r="AU4549">
        <f t="shared" ref="AU4549:AU4612" si="879">STDEV(AN4549:AS4549)</f>
        <v>1369184.6722289389</v>
      </c>
      <c r="AV4549">
        <f t="shared" ref="AV4549:AV4612" si="880">(AN4549-$AT4549)/$AU4549</f>
        <v>0.71818897280856409</v>
      </c>
      <c r="AW4549" t="str">
        <f t="shared" si="871"/>
        <v>sp|P20645|MPRD_HUMAN</v>
      </c>
      <c r="AX4549" s="20">
        <f t="shared" ref="AX4549:AX4612" si="881">AV4549-AV4549</f>
        <v>0</v>
      </c>
      <c r="AY4549" s="21">
        <f t="shared" si="870"/>
        <v>-1.8259041681573684</v>
      </c>
      <c r="AZ4549" s="21">
        <f t="shared" si="870"/>
        <v>-0.83991591735238957</v>
      </c>
      <c r="BA4549" s="21">
        <f t="shared" si="870"/>
        <v>0.87643400071553679</v>
      </c>
      <c r="BB4549" s="21">
        <f t="shared" si="870"/>
        <v>-1.4972414178890423</v>
      </c>
      <c r="BC4549" s="22">
        <f t="shared" si="870"/>
        <v>-1.0225063341681264</v>
      </c>
      <c r="BD4549" s="22"/>
    </row>
    <row r="4550" spans="1:56" x14ac:dyDescent="0.2">
      <c r="A4550" s="1">
        <v>4546</v>
      </c>
      <c r="B4550" s="3" t="s">
        <v>4598</v>
      </c>
      <c r="C4550" s="27">
        <v>2466500</v>
      </c>
      <c r="D4550" s="7">
        <v>135675.19</v>
      </c>
      <c r="E4550" s="7">
        <v>1791024</v>
      </c>
      <c r="F4550" s="7">
        <v>168997.33</v>
      </c>
      <c r="G4550" s="7">
        <v>189687.45</v>
      </c>
      <c r="H4550" s="8">
        <v>372735.25</v>
      </c>
      <c r="I4550" s="27">
        <v>1296807.8</v>
      </c>
      <c r="J4550" s="7">
        <v>185011.05</v>
      </c>
      <c r="K4550" s="7">
        <v>1592716.9</v>
      </c>
      <c r="L4550" s="7">
        <v>173312.3</v>
      </c>
      <c r="M4550" s="7">
        <v>213333.31</v>
      </c>
      <c r="N4550" s="8">
        <v>1313842</v>
      </c>
      <c r="O4550" s="27">
        <v>805074.25</v>
      </c>
      <c r="P4550" s="7">
        <v>886643.4</v>
      </c>
      <c r="Q4550" s="7">
        <v>1308247.2</v>
      </c>
      <c r="R4550" s="7">
        <v>1202725.2</v>
      </c>
      <c r="S4550" s="7">
        <v>878206.5</v>
      </c>
      <c r="T4550" s="8">
        <v>1701024.4</v>
      </c>
      <c r="U4550" s="27">
        <v>1482681.8</v>
      </c>
      <c r="V4550" s="7">
        <v>1492811</v>
      </c>
      <c r="W4550" s="7">
        <v>185289.75</v>
      </c>
      <c r="X4550" s="7">
        <v>872759.4</v>
      </c>
      <c r="Y4550" s="7">
        <v>723402.94</v>
      </c>
      <c r="Z4550" s="8">
        <v>1357496.4</v>
      </c>
      <c r="AA4550" s="27">
        <v>981032.1</v>
      </c>
      <c r="AB4550" s="7">
        <v>166873.35999999999</v>
      </c>
      <c r="AC4550" s="7">
        <v>2339796</v>
      </c>
      <c r="AD4550" s="7">
        <v>1963374</v>
      </c>
      <c r="AE4550" s="7">
        <v>1349700.9</v>
      </c>
      <c r="AF4550" s="8">
        <v>1001879.9</v>
      </c>
      <c r="AG4550" s="7">
        <v>687472.1</v>
      </c>
      <c r="AH4550" s="7">
        <v>1077025.8</v>
      </c>
      <c r="AI4550" s="7">
        <v>189482.84</v>
      </c>
      <c r="AJ4550" s="7">
        <v>3317749.5</v>
      </c>
      <c r="AK4550" s="7">
        <v>1150019.8999999999</v>
      </c>
      <c r="AL4550" s="8">
        <v>421878.25</v>
      </c>
      <c r="AM4550" s="17">
        <v>0.25465423054071201</v>
      </c>
      <c r="AN4550" s="2">
        <f t="shared" si="872"/>
        <v>281211.34999999998</v>
      </c>
      <c r="AO4550" s="2">
        <f t="shared" si="873"/>
        <v>755070.55499999993</v>
      </c>
      <c r="AP4550" s="2">
        <f t="shared" si="874"/>
        <v>1044684.3</v>
      </c>
      <c r="AQ4550" s="2">
        <f t="shared" si="875"/>
        <v>1115127.8999999999</v>
      </c>
      <c r="AR4550" s="2">
        <f t="shared" si="876"/>
        <v>1175790.3999999999</v>
      </c>
      <c r="AS4550" s="2">
        <f t="shared" si="877"/>
        <v>882248.95</v>
      </c>
      <c r="AT4550" s="2">
        <f t="shared" si="878"/>
        <v>875688.90916666668</v>
      </c>
      <c r="AU4550">
        <f t="shared" si="879"/>
        <v>329832.3110627436</v>
      </c>
      <c r="AV4550">
        <f t="shared" si="880"/>
        <v>-1.8023630166832865</v>
      </c>
      <c r="AW4550" t="str">
        <f t="shared" si="871"/>
        <v>sp|Q2NKX8|ERC6L_HUMAN</v>
      </c>
      <c r="AX4550" s="20">
        <f t="shared" si="881"/>
        <v>0</v>
      </c>
      <c r="AY4550" s="21">
        <f t="shared" si="870"/>
        <v>1.4366670247471851</v>
      </c>
      <c r="AZ4550" s="21">
        <f t="shared" si="870"/>
        <v>2.3147306203568561</v>
      </c>
      <c r="BA4550" s="21">
        <f t="shared" si="870"/>
        <v>2.5283046021569575</v>
      </c>
      <c r="BB4550" s="21">
        <f t="shared" si="870"/>
        <v>2.7122238179685958</v>
      </c>
      <c r="BC4550" s="22">
        <f t="shared" si="870"/>
        <v>1.8222520348701232</v>
      </c>
      <c r="BD4550" s="22"/>
    </row>
    <row r="4551" spans="1:56" x14ac:dyDescent="0.2">
      <c r="A4551" s="1">
        <v>4547</v>
      </c>
      <c r="B4551" s="3" t="s">
        <v>4599</v>
      </c>
      <c r="C4551" s="27">
        <v>1702119.2</v>
      </c>
      <c r="D4551" s="7">
        <v>1807776.8</v>
      </c>
      <c r="E4551" s="7">
        <v>2128120.7999999998</v>
      </c>
      <c r="F4551" s="7">
        <v>1686265.1</v>
      </c>
      <c r="G4551" s="7">
        <v>2082151.5</v>
      </c>
      <c r="H4551" s="8">
        <v>2358368</v>
      </c>
      <c r="I4551" s="27">
        <v>2223337.5</v>
      </c>
      <c r="J4551" s="7">
        <v>2672115.2000000002</v>
      </c>
      <c r="K4551" s="7">
        <v>2195414.7999999998</v>
      </c>
      <c r="L4551" s="7">
        <v>1866290.8</v>
      </c>
      <c r="M4551" s="7">
        <v>2530787.7999999998</v>
      </c>
      <c r="N4551" s="8">
        <v>2208503</v>
      </c>
      <c r="O4551" s="27">
        <v>2066676.4</v>
      </c>
      <c r="P4551" s="7">
        <v>2311348.7999999998</v>
      </c>
      <c r="Q4551" s="7">
        <v>2076511.4</v>
      </c>
      <c r="R4551" s="7">
        <v>1902084</v>
      </c>
      <c r="S4551" s="7">
        <v>2499723.5</v>
      </c>
      <c r="T4551" s="8">
        <v>1818659.1</v>
      </c>
      <c r="U4551" s="27">
        <v>2094902.2</v>
      </c>
      <c r="V4551" s="7">
        <v>2101395.7999999998</v>
      </c>
      <c r="W4551" s="7">
        <v>1951167.9</v>
      </c>
      <c r="X4551" s="7">
        <v>2169736.2000000002</v>
      </c>
      <c r="Y4551" s="7">
        <v>1735339.4</v>
      </c>
      <c r="Z4551" s="8">
        <v>2064989.8</v>
      </c>
      <c r="AA4551" s="27">
        <v>2805607.8</v>
      </c>
      <c r="AB4551" s="7">
        <v>2199767.2000000002</v>
      </c>
      <c r="AC4551" s="7">
        <v>2598366.2000000002</v>
      </c>
      <c r="AD4551" s="7">
        <v>2196484</v>
      </c>
      <c r="AE4551" s="7">
        <v>2421026.2000000002</v>
      </c>
      <c r="AF4551" s="8">
        <v>2264065.5</v>
      </c>
      <c r="AG4551" s="7">
        <v>1561931.6</v>
      </c>
      <c r="AH4551" s="7">
        <v>2804162.5</v>
      </c>
      <c r="AI4551" s="7">
        <v>2218289.7999999998</v>
      </c>
      <c r="AJ4551" s="7">
        <v>2034662.9</v>
      </c>
      <c r="AK4551" s="7">
        <v>2450750.2000000002</v>
      </c>
      <c r="AL4551" s="8">
        <v>943428.6</v>
      </c>
      <c r="AM4551" s="17">
        <v>0.25475770783527002</v>
      </c>
      <c r="AN4551" s="2">
        <f t="shared" si="872"/>
        <v>1944964.15</v>
      </c>
      <c r="AO4551" s="2">
        <f t="shared" si="873"/>
        <v>2215920.25</v>
      </c>
      <c r="AP4551" s="2">
        <f t="shared" si="874"/>
        <v>2071593.9</v>
      </c>
      <c r="AQ4551" s="2">
        <f t="shared" si="875"/>
        <v>2079946</v>
      </c>
      <c r="AR4551" s="2">
        <f t="shared" si="876"/>
        <v>2342545.85</v>
      </c>
      <c r="AS4551" s="2">
        <f t="shared" si="877"/>
        <v>2126476.3499999996</v>
      </c>
      <c r="AT4551" s="2">
        <f t="shared" si="878"/>
        <v>2130241.0833333335</v>
      </c>
      <c r="AU4551">
        <f t="shared" si="879"/>
        <v>136180.05456967509</v>
      </c>
      <c r="AV4551">
        <f t="shared" si="880"/>
        <v>-1.3605291459076232</v>
      </c>
      <c r="AW4551" t="str">
        <f t="shared" si="871"/>
        <v>sp|O94763|RMP_HUMAN</v>
      </c>
      <c r="AX4551" s="20">
        <f t="shared" si="881"/>
        <v>0</v>
      </c>
      <c r="AY4551" s="21">
        <f t="shared" si="870"/>
        <v>1.9896900530420059</v>
      </c>
      <c r="AZ4551" s="21">
        <f t="shared" si="870"/>
        <v>0.92987001951310866</v>
      </c>
      <c r="BA4551" s="21">
        <f t="shared" si="870"/>
        <v>0.99120132112252923</v>
      </c>
      <c r="BB4551" s="21">
        <f t="shared" si="870"/>
        <v>2.9195295981951723</v>
      </c>
      <c r="BC4551" s="22">
        <f t="shared" si="870"/>
        <v>1.3328838835729127</v>
      </c>
      <c r="BD4551" s="22"/>
    </row>
    <row r="4552" spans="1:56" x14ac:dyDescent="0.2">
      <c r="A4552" s="1">
        <v>4548</v>
      </c>
      <c r="B4552" s="3" t="s">
        <v>4600</v>
      </c>
      <c r="C4552" s="27">
        <v>2257216</v>
      </c>
      <c r="D4552" s="7">
        <v>2100867.7999999998</v>
      </c>
      <c r="E4552" s="7">
        <v>2237188.2000000002</v>
      </c>
      <c r="F4552" s="7">
        <v>1193856</v>
      </c>
      <c r="G4552" s="7">
        <v>2491900.2000000002</v>
      </c>
      <c r="H4552" s="8">
        <v>1347551.8</v>
      </c>
      <c r="I4552" s="27">
        <v>2397104</v>
      </c>
      <c r="J4552" s="7">
        <v>1891112.6</v>
      </c>
      <c r="K4552" s="7">
        <v>2346992</v>
      </c>
      <c r="L4552" s="7">
        <v>2294375.5</v>
      </c>
      <c r="M4552" s="7">
        <v>1363901.8</v>
      </c>
      <c r="N4552" s="8">
        <v>1581442.2</v>
      </c>
      <c r="O4552" s="27">
        <v>2361031.5</v>
      </c>
      <c r="P4552" s="7">
        <v>1570764</v>
      </c>
      <c r="Q4552" s="7">
        <v>1461201.2</v>
      </c>
      <c r="R4552" s="7">
        <v>2459453.5</v>
      </c>
      <c r="S4552" s="7">
        <v>2012259</v>
      </c>
      <c r="T4552" s="8">
        <v>2429643.5</v>
      </c>
      <c r="U4552" s="27">
        <v>2540879.5</v>
      </c>
      <c r="V4552" s="7">
        <v>2776781.5</v>
      </c>
      <c r="W4552" s="7">
        <v>1797554</v>
      </c>
      <c r="X4552" s="7">
        <v>1875999.6</v>
      </c>
      <c r="Y4552" s="7">
        <v>1628420.1</v>
      </c>
      <c r="Z4552" s="8">
        <v>2119254.5</v>
      </c>
      <c r="AA4552" s="27">
        <v>2127804</v>
      </c>
      <c r="AB4552" s="7">
        <v>1976120.6</v>
      </c>
      <c r="AC4552" s="7">
        <v>1694521.5</v>
      </c>
      <c r="AD4552" s="7">
        <v>2332869</v>
      </c>
      <c r="AE4552" s="7">
        <v>2006828.5</v>
      </c>
      <c r="AF4552" s="8">
        <v>2849905</v>
      </c>
      <c r="AG4552" s="7">
        <v>1313621</v>
      </c>
      <c r="AH4552" s="7">
        <v>2606577</v>
      </c>
      <c r="AI4552" s="7">
        <v>1721696.6</v>
      </c>
      <c r="AJ4552" s="7">
        <v>1725831.9</v>
      </c>
      <c r="AK4552" s="7">
        <v>1815680.1</v>
      </c>
      <c r="AL4552" s="8">
        <v>2459817.5</v>
      </c>
      <c r="AM4552" s="17">
        <v>0.25475770783527002</v>
      </c>
      <c r="AN4552" s="2">
        <f t="shared" si="872"/>
        <v>2169028</v>
      </c>
      <c r="AO4552" s="2">
        <f t="shared" si="873"/>
        <v>2092744.05</v>
      </c>
      <c r="AP4552" s="2">
        <f t="shared" si="874"/>
        <v>2186645.25</v>
      </c>
      <c r="AQ4552" s="2">
        <f t="shared" si="875"/>
        <v>1997627.05</v>
      </c>
      <c r="AR4552" s="2">
        <f t="shared" si="876"/>
        <v>2067316.25</v>
      </c>
      <c r="AS4552" s="2">
        <f t="shared" si="877"/>
        <v>1770756</v>
      </c>
      <c r="AT4552" s="2">
        <f t="shared" si="878"/>
        <v>2047352.7666666666</v>
      </c>
      <c r="AU4552">
        <f t="shared" si="879"/>
        <v>152081.94226653164</v>
      </c>
      <c r="AV4552">
        <f t="shared" si="880"/>
        <v>0.80006364674177499</v>
      </c>
      <c r="AW4552" t="str">
        <f t="shared" si="871"/>
        <v>sp|Q5CZA5-2|ZN805_HUMAN;sp|Q5CZA5|ZN805_HUMAN</v>
      </c>
      <c r="AX4552" s="20">
        <f t="shared" si="881"/>
        <v>0</v>
      </c>
      <c r="AY4552" s="21">
        <f t="shared" si="870"/>
        <v>-0.50159768387431747</v>
      </c>
      <c r="AZ4552" s="21">
        <f t="shared" si="870"/>
        <v>0.11584051161790687</v>
      </c>
      <c r="BA4552" s="21">
        <f t="shared" si="870"/>
        <v>-1.1270302538588752</v>
      </c>
      <c r="BB4552" s="21">
        <f t="shared" si="870"/>
        <v>-0.66879570634194541</v>
      </c>
      <c r="BC4552" s="22">
        <f t="shared" si="870"/>
        <v>-2.6187987479934156</v>
      </c>
      <c r="BD4552" s="22"/>
    </row>
    <row r="4553" spans="1:56" x14ac:dyDescent="0.2">
      <c r="A4553" s="1">
        <v>4549</v>
      </c>
      <c r="B4553" s="3" t="s">
        <v>4601</v>
      </c>
      <c r="C4553" s="27">
        <v>367083</v>
      </c>
      <c r="D4553" s="7">
        <v>347224.34</v>
      </c>
      <c r="E4553" s="7">
        <v>123853.98</v>
      </c>
      <c r="F4553" s="7">
        <v>336586.97</v>
      </c>
      <c r="G4553" s="7">
        <v>282675.38</v>
      </c>
      <c r="H4553" s="8">
        <v>395207.5</v>
      </c>
      <c r="I4553" s="27">
        <v>245231.34</v>
      </c>
      <c r="J4553" s="7">
        <v>377320.12</v>
      </c>
      <c r="K4553" s="7">
        <v>370250.88</v>
      </c>
      <c r="L4553" s="7">
        <v>487520.72</v>
      </c>
      <c r="M4553" s="7">
        <v>353644.66</v>
      </c>
      <c r="N4553" s="8">
        <v>405231.5</v>
      </c>
      <c r="O4553" s="27">
        <v>458916.84</v>
      </c>
      <c r="P4553" s="7">
        <v>430596.7</v>
      </c>
      <c r="Q4553" s="7">
        <v>417533.12</v>
      </c>
      <c r="R4553" s="7">
        <v>265604.3</v>
      </c>
      <c r="S4553" s="7">
        <v>519536.28</v>
      </c>
      <c r="T4553" s="8">
        <v>384904.7</v>
      </c>
      <c r="U4553" s="27">
        <v>401713.88</v>
      </c>
      <c r="V4553" s="7">
        <v>167388.85999999999</v>
      </c>
      <c r="W4553" s="7">
        <v>249716.8</v>
      </c>
      <c r="X4553" s="7">
        <v>515160.2</v>
      </c>
      <c r="Y4553" s="7">
        <v>422956.47</v>
      </c>
      <c r="Z4553" s="8">
        <v>466768.75</v>
      </c>
      <c r="AA4553" s="27">
        <v>390054.62</v>
      </c>
      <c r="AB4553" s="7">
        <v>189070.17</v>
      </c>
      <c r="AC4553" s="7">
        <v>365924.44</v>
      </c>
      <c r="AD4553" s="7">
        <v>454035.88</v>
      </c>
      <c r="AE4553" s="7">
        <v>348781.2</v>
      </c>
      <c r="AF4553" s="8">
        <v>376406.9</v>
      </c>
      <c r="AG4553" s="7">
        <v>468487.06</v>
      </c>
      <c r="AH4553" s="7">
        <v>321302.5</v>
      </c>
      <c r="AI4553" s="7">
        <v>510168.72</v>
      </c>
      <c r="AJ4553" s="7">
        <v>304345.40000000002</v>
      </c>
      <c r="AK4553" s="7">
        <v>388668.5</v>
      </c>
      <c r="AL4553" s="8">
        <v>530916.1</v>
      </c>
      <c r="AM4553" s="17">
        <v>0.25511782199105698</v>
      </c>
      <c r="AN4553" s="2">
        <f t="shared" si="872"/>
        <v>341905.65500000003</v>
      </c>
      <c r="AO4553" s="2">
        <f t="shared" si="873"/>
        <v>373785.5</v>
      </c>
      <c r="AP4553" s="2">
        <f t="shared" si="874"/>
        <v>424064.91000000003</v>
      </c>
      <c r="AQ4553" s="2">
        <f t="shared" si="875"/>
        <v>412335.17499999999</v>
      </c>
      <c r="AR4553" s="2">
        <f t="shared" si="876"/>
        <v>371165.67000000004</v>
      </c>
      <c r="AS4553" s="2">
        <f t="shared" si="877"/>
        <v>428577.78</v>
      </c>
      <c r="AT4553" s="2">
        <f t="shared" si="878"/>
        <v>391972.44833333342</v>
      </c>
      <c r="AU4553">
        <f t="shared" si="879"/>
        <v>34799.103288817758</v>
      </c>
      <c r="AV4553">
        <f t="shared" si="880"/>
        <v>-1.4387380306268325</v>
      </c>
      <c r="AW4553" t="str">
        <f t="shared" si="871"/>
        <v>sp|Q9H1H9-2|KI13A_HUMAN;sp|Q9H1H9-3|KI13A_HUMAN;sp|Q9H1H9-4|KI13A_HUMAN;sp|Q9H1H9|KI13A_HUMAN</v>
      </c>
      <c r="AX4553" s="20">
        <f t="shared" si="881"/>
        <v>0</v>
      </c>
      <c r="AY4553" s="21">
        <f t="shared" si="870"/>
        <v>0.91611110595036926</v>
      </c>
      <c r="AZ4553" s="21">
        <f t="shared" si="870"/>
        <v>2.3609589683421763</v>
      </c>
      <c r="BA4553" s="21">
        <f t="shared" si="870"/>
        <v>2.0238889322941711</v>
      </c>
      <c r="BB4553" s="21">
        <f t="shared" si="870"/>
        <v>0.84082669479021721</v>
      </c>
      <c r="BC4553" s="22">
        <f t="shared" si="870"/>
        <v>2.4906424823840494</v>
      </c>
      <c r="BD4553" s="22"/>
    </row>
    <row r="4554" spans="1:56" x14ac:dyDescent="0.2">
      <c r="A4554" s="1">
        <v>4550</v>
      </c>
      <c r="B4554" s="3" t="s">
        <v>4602</v>
      </c>
      <c r="C4554" s="27">
        <v>729678.56</v>
      </c>
      <c r="D4554" s="7">
        <v>1055536.2</v>
      </c>
      <c r="E4554" s="7">
        <v>1015828.8</v>
      </c>
      <c r="F4554" s="7">
        <v>557987.25</v>
      </c>
      <c r="G4554" s="7">
        <v>851806.5</v>
      </c>
      <c r="H4554" s="8">
        <v>1050838</v>
      </c>
      <c r="I4554" s="27">
        <v>641659.5</v>
      </c>
      <c r="J4554" s="7">
        <v>928812.25</v>
      </c>
      <c r="K4554" s="7">
        <v>951328.5</v>
      </c>
      <c r="L4554" s="7">
        <v>1035263.9</v>
      </c>
      <c r="M4554" s="7">
        <v>982041.75</v>
      </c>
      <c r="N4554" s="8">
        <v>1418549.5</v>
      </c>
      <c r="O4554" s="27">
        <v>563076.4</v>
      </c>
      <c r="P4554" s="7">
        <v>923158.6</v>
      </c>
      <c r="Q4554" s="7">
        <v>665776.1</v>
      </c>
      <c r="R4554" s="7">
        <v>942459.7</v>
      </c>
      <c r="S4554" s="7">
        <v>819660.6</v>
      </c>
      <c r="T4554" s="8">
        <v>794417.1</v>
      </c>
      <c r="U4554" s="27">
        <v>1023979.56</v>
      </c>
      <c r="V4554" s="7">
        <v>673530.94</v>
      </c>
      <c r="W4554" s="7">
        <v>901390.75</v>
      </c>
      <c r="X4554" s="7">
        <v>667570</v>
      </c>
      <c r="Y4554" s="7">
        <v>813802.9</v>
      </c>
      <c r="Z4554" s="8">
        <v>932064.3</v>
      </c>
      <c r="AA4554" s="27">
        <v>491466.25</v>
      </c>
      <c r="AB4554" s="7">
        <v>684269.06</v>
      </c>
      <c r="AC4554" s="7">
        <v>1147297.8</v>
      </c>
      <c r="AD4554" s="7">
        <v>980830</v>
      </c>
      <c r="AE4554" s="7">
        <v>1129306.8</v>
      </c>
      <c r="AF4554" s="8">
        <v>966057.4</v>
      </c>
      <c r="AG4554" s="7">
        <v>312824</v>
      </c>
      <c r="AH4554" s="7">
        <v>341202</v>
      </c>
      <c r="AI4554" s="7">
        <v>1197789.8</v>
      </c>
      <c r="AJ4554" s="7">
        <v>1328261.1000000001</v>
      </c>
      <c r="AK4554" s="7">
        <v>1207203</v>
      </c>
      <c r="AL4554" s="8">
        <v>1619761.6</v>
      </c>
      <c r="AM4554" s="17">
        <v>0.25511782199105698</v>
      </c>
      <c r="AN4554" s="2">
        <f t="shared" si="872"/>
        <v>933817.65</v>
      </c>
      <c r="AO4554" s="2">
        <f t="shared" si="873"/>
        <v>966685.125</v>
      </c>
      <c r="AP4554" s="2">
        <f t="shared" si="874"/>
        <v>807038.85</v>
      </c>
      <c r="AQ4554" s="2">
        <f t="shared" si="875"/>
        <v>857596.82499999995</v>
      </c>
      <c r="AR4554" s="2">
        <f t="shared" si="876"/>
        <v>973443.7</v>
      </c>
      <c r="AS4554" s="2">
        <f t="shared" si="877"/>
        <v>1202496.3999999999</v>
      </c>
      <c r="AT4554" s="2">
        <f t="shared" si="878"/>
        <v>956846.42500000016</v>
      </c>
      <c r="AU4554">
        <f t="shared" si="879"/>
        <v>136776.67701633656</v>
      </c>
      <c r="AV4554">
        <f t="shared" si="880"/>
        <v>-0.16836770348828983</v>
      </c>
      <c r="AW4554" t="str">
        <f t="shared" si="871"/>
        <v>sp|Q9ULD2-2|MTUS1_HUMAN;sp|Q9ULD2|MTUS1_HUMAN</v>
      </c>
      <c r="AX4554" s="20">
        <f t="shared" si="881"/>
        <v>0</v>
      </c>
      <c r="AY4554" s="21">
        <f t="shared" si="870"/>
        <v>0.24030028888678368</v>
      </c>
      <c r="AZ4554" s="21">
        <f t="shared" si="870"/>
        <v>-0.9269036415094194</v>
      </c>
      <c r="BA4554" s="21">
        <f t="shared" si="870"/>
        <v>-0.55726478126746914</v>
      </c>
      <c r="BB4554" s="21">
        <f t="shared" si="870"/>
        <v>0.28971350133961077</v>
      </c>
      <c r="BC4554" s="22">
        <f t="shared" si="870"/>
        <v>1.9643608534802244</v>
      </c>
      <c r="BD4554" s="22"/>
    </row>
    <row r="4555" spans="1:56" x14ac:dyDescent="0.2">
      <c r="A4555" s="1">
        <v>4551</v>
      </c>
      <c r="B4555" s="3" t="s">
        <v>4603</v>
      </c>
      <c r="C4555" s="27">
        <v>54400000</v>
      </c>
      <c r="D4555" s="7">
        <v>51500000</v>
      </c>
      <c r="E4555" s="7">
        <v>50700000</v>
      </c>
      <c r="F4555" s="7">
        <v>54100000</v>
      </c>
      <c r="G4555" s="7">
        <v>49800000</v>
      </c>
      <c r="H4555" s="8">
        <v>47500000</v>
      </c>
      <c r="I4555" s="27">
        <v>50900000</v>
      </c>
      <c r="J4555" s="7">
        <v>44200000</v>
      </c>
      <c r="K4555" s="7">
        <v>51200000</v>
      </c>
      <c r="L4555" s="7">
        <v>47100000</v>
      </c>
      <c r="M4555" s="7">
        <v>50300000</v>
      </c>
      <c r="N4555" s="8">
        <v>57500000</v>
      </c>
      <c r="O4555" s="27">
        <v>44700000</v>
      </c>
      <c r="P4555" s="7">
        <v>51600000</v>
      </c>
      <c r="Q4555" s="7">
        <v>52800000</v>
      </c>
      <c r="R4555" s="7">
        <v>50400000</v>
      </c>
      <c r="S4555" s="7">
        <v>53900000</v>
      </c>
      <c r="T4555" s="8">
        <v>51500000</v>
      </c>
      <c r="U4555" s="27">
        <v>50800000</v>
      </c>
      <c r="V4555" s="7">
        <v>47300000</v>
      </c>
      <c r="W4555" s="7">
        <v>47700000</v>
      </c>
      <c r="X4555" s="7">
        <v>51200000</v>
      </c>
      <c r="Y4555" s="7">
        <v>51200000</v>
      </c>
      <c r="Z4555" s="8">
        <v>49700000</v>
      </c>
      <c r="AA4555" s="27">
        <v>48900000</v>
      </c>
      <c r="AB4555" s="7">
        <v>48300000</v>
      </c>
      <c r="AC4555" s="7">
        <v>54200000</v>
      </c>
      <c r="AD4555" s="7">
        <v>51800000</v>
      </c>
      <c r="AE4555" s="7">
        <v>53300000</v>
      </c>
      <c r="AF4555" s="8">
        <v>52300000</v>
      </c>
      <c r="AG4555" s="7">
        <v>57500000</v>
      </c>
      <c r="AH4555" s="7">
        <v>51400000</v>
      </c>
      <c r="AI4555" s="7">
        <v>53200000</v>
      </c>
      <c r="AJ4555" s="7">
        <v>52100000</v>
      </c>
      <c r="AK4555" s="7">
        <v>54200000</v>
      </c>
      <c r="AL4555" s="8">
        <v>43300000</v>
      </c>
      <c r="AM4555" s="17">
        <v>0.25533307011882</v>
      </c>
      <c r="AN4555" s="2">
        <f t="shared" si="872"/>
        <v>51100000</v>
      </c>
      <c r="AO4555" s="2">
        <f t="shared" si="873"/>
        <v>50600000</v>
      </c>
      <c r="AP4555" s="2">
        <f t="shared" si="874"/>
        <v>51550000</v>
      </c>
      <c r="AQ4555" s="2">
        <f t="shared" si="875"/>
        <v>50250000</v>
      </c>
      <c r="AR4555" s="2">
        <f t="shared" si="876"/>
        <v>52050000</v>
      </c>
      <c r="AS4555" s="2">
        <f t="shared" si="877"/>
        <v>52650000</v>
      </c>
      <c r="AT4555" s="2">
        <f t="shared" si="878"/>
        <v>51366666.666666664</v>
      </c>
      <c r="AU4555">
        <f t="shared" si="879"/>
        <v>900370.29419382033</v>
      </c>
      <c r="AV4555">
        <f t="shared" si="880"/>
        <v>-0.29617443887954342</v>
      </c>
      <c r="AW4555" t="str">
        <f t="shared" si="871"/>
        <v>sp|P22059|OSBP1_HUMAN</v>
      </c>
      <c r="AX4555" s="20">
        <f t="shared" si="881"/>
        <v>0</v>
      </c>
      <c r="AY4555" s="21">
        <f t="shared" si="870"/>
        <v>-0.55532707289914918</v>
      </c>
      <c r="AZ4555" s="21">
        <f t="shared" si="870"/>
        <v>0.49979436560923418</v>
      </c>
      <c r="BA4555" s="21">
        <f t="shared" si="870"/>
        <v>-0.94405602392855348</v>
      </c>
      <c r="BB4555" s="21">
        <f t="shared" si="870"/>
        <v>1.0551214385083834</v>
      </c>
      <c r="BC4555" s="22">
        <f t="shared" si="870"/>
        <v>1.7215139259873622</v>
      </c>
      <c r="BD4555" s="22"/>
    </row>
    <row r="4556" spans="1:56" x14ac:dyDescent="0.2">
      <c r="A4556" s="1">
        <v>4552</v>
      </c>
      <c r="B4556" s="3" t="s">
        <v>4604</v>
      </c>
      <c r="C4556" s="27">
        <v>0</v>
      </c>
      <c r="D4556" s="7">
        <v>0</v>
      </c>
      <c r="E4556" s="7">
        <v>19212.473000000002</v>
      </c>
      <c r="F4556" s="7">
        <v>22959.498</v>
      </c>
      <c r="G4556" s="7">
        <v>33229.5</v>
      </c>
      <c r="H4556" s="8">
        <v>0</v>
      </c>
      <c r="I4556" s="27">
        <v>54006.862999999998</v>
      </c>
      <c r="J4556" s="7">
        <v>34870.561999999998</v>
      </c>
      <c r="K4556" s="7">
        <v>19456.322</v>
      </c>
      <c r="L4556" s="7">
        <v>124909.12</v>
      </c>
      <c r="M4556" s="7">
        <v>0</v>
      </c>
      <c r="N4556" s="8">
        <v>23132.78</v>
      </c>
      <c r="O4556" s="27">
        <v>12351.055</v>
      </c>
      <c r="P4556" s="7">
        <v>67502.98</v>
      </c>
      <c r="Q4556" s="7">
        <v>140390.78</v>
      </c>
      <c r="R4556" s="7">
        <v>44458.413999999997</v>
      </c>
      <c r="S4556" s="7">
        <v>52253.688000000002</v>
      </c>
      <c r="T4556" s="8">
        <v>44836.08</v>
      </c>
      <c r="U4556" s="27">
        <v>4848.5967000000001</v>
      </c>
      <c r="V4556" s="7">
        <v>23535.096000000001</v>
      </c>
      <c r="W4556" s="7">
        <v>0</v>
      </c>
      <c r="X4556" s="7">
        <v>98818.06</v>
      </c>
      <c r="Y4556" s="7">
        <v>0</v>
      </c>
      <c r="Z4556" s="8">
        <v>36512.29</v>
      </c>
      <c r="AA4556" s="27">
        <v>0</v>
      </c>
      <c r="AB4556" s="7">
        <v>2727.7732000000001</v>
      </c>
      <c r="AC4556" s="7">
        <v>38419.58</v>
      </c>
      <c r="AD4556" s="7">
        <v>45343.457000000002</v>
      </c>
      <c r="AE4556" s="7">
        <v>64993.98</v>
      </c>
      <c r="AF4556" s="8">
        <v>136384.64000000001</v>
      </c>
      <c r="AG4556" s="7">
        <v>0</v>
      </c>
      <c r="AH4556" s="7">
        <v>80324.850000000006</v>
      </c>
      <c r="AI4556" s="7">
        <v>53618.445</v>
      </c>
      <c r="AJ4556" s="7">
        <v>0</v>
      </c>
      <c r="AK4556" s="7">
        <v>28572.838</v>
      </c>
      <c r="AL4556" s="8">
        <v>0</v>
      </c>
      <c r="AM4556" s="17">
        <v>0.25557329002032603</v>
      </c>
      <c r="AN4556" s="2">
        <f t="shared" si="872"/>
        <v>9606.2365000000009</v>
      </c>
      <c r="AO4556" s="2">
        <f t="shared" si="873"/>
        <v>29001.670999999998</v>
      </c>
      <c r="AP4556" s="2">
        <f t="shared" si="874"/>
        <v>48544.884000000005</v>
      </c>
      <c r="AQ4556" s="2">
        <f t="shared" si="875"/>
        <v>14191.846350000002</v>
      </c>
      <c r="AR4556" s="2">
        <f t="shared" si="876"/>
        <v>41881.518500000006</v>
      </c>
      <c r="AS4556" s="2">
        <f t="shared" si="877"/>
        <v>14286.419</v>
      </c>
      <c r="AT4556" s="2">
        <f t="shared" si="878"/>
        <v>26252.095891666668</v>
      </c>
      <c r="AU4556">
        <f t="shared" si="879"/>
        <v>16214.309071677839</v>
      </c>
      <c r="AV4556">
        <f t="shared" si="880"/>
        <v>-1.0266153998965415</v>
      </c>
      <c r="AW4556" t="str">
        <f t="shared" si="871"/>
        <v>sp|Q9NY26-2|S39A1_HUMAN;sp|Q9NY26|S39A1_HUMAN</v>
      </c>
      <c r="AX4556" s="20">
        <f t="shared" si="881"/>
        <v>0</v>
      </c>
      <c r="AY4556" s="21">
        <f t="shared" si="870"/>
        <v>1.1961924750699833</v>
      </c>
      <c r="AZ4556" s="21">
        <f t="shared" si="870"/>
        <v>2.401499029521748</v>
      </c>
      <c r="BA4556" s="21">
        <f t="shared" si="870"/>
        <v>0.28281253488684643</v>
      </c>
      <c r="BB4556" s="21">
        <f t="shared" si="870"/>
        <v>1.9905431589666986</v>
      </c>
      <c r="BC4556" s="22">
        <f t="shared" si="870"/>
        <v>0.28864520093397339</v>
      </c>
      <c r="BD4556" s="22"/>
    </row>
    <row r="4557" spans="1:56" x14ac:dyDescent="0.2">
      <c r="A4557" s="1">
        <v>4553</v>
      </c>
      <c r="B4557" s="3" t="s">
        <v>4605</v>
      </c>
      <c r="C4557" s="27">
        <v>7207078.5</v>
      </c>
      <c r="D4557" s="7">
        <v>5630384</v>
      </c>
      <c r="E4557" s="7">
        <v>5958838.5</v>
      </c>
      <c r="F4557" s="7">
        <v>4522370</v>
      </c>
      <c r="G4557" s="7">
        <v>5442537.5</v>
      </c>
      <c r="H4557" s="8">
        <v>5616709</v>
      </c>
      <c r="I4557" s="27">
        <v>5903326</v>
      </c>
      <c r="J4557" s="7">
        <v>6332210</v>
      </c>
      <c r="K4557" s="7">
        <v>5923013.5</v>
      </c>
      <c r="L4557" s="7">
        <v>4689671.5</v>
      </c>
      <c r="M4557" s="7">
        <v>4950290</v>
      </c>
      <c r="N4557" s="8">
        <v>4572972.5</v>
      </c>
      <c r="O4557" s="27">
        <v>6050335</v>
      </c>
      <c r="P4557" s="7">
        <v>5567558.5</v>
      </c>
      <c r="Q4557" s="7">
        <v>5573647</v>
      </c>
      <c r="R4557" s="7">
        <v>4961956</v>
      </c>
      <c r="S4557" s="7">
        <v>5039294</v>
      </c>
      <c r="T4557" s="8">
        <v>4836301.5</v>
      </c>
      <c r="U4557" s="27">
        <v>6364095</v>
      </c>
      <c r="V4557" s="7">
        <v>5873427.5</v>
      </c>
      <c r="W4557" s="7">
        <v>6260732</v>
      </c>
      <c r="X4557" s="7">
        <v>5559702.5</v>
      </c>
      <c r="Y4557" s="7">
        <v>5224565</v>
      </c>
      <c r="Z4557" s="8">
        <v>5392658</v>
      </c>
      <c r="AA4557" s="27">
        <v>6864052.5</v>
      </c>
      <c r="AB4557" s="7">
        <v>6089133</v>
      </c>
      <c r="AC4557" s="7">
        <v>5897950</v>
      </c>
      <c r="AD4557" s="7">
        <v>4149135.2</v>
      </c>
      <c r="AE4557" s="7">
        <v>5265507.5</v>
      </c>
      <c r="AF4557" s="8">
        <v>6090500.5</v>
      </c>
      <c r="AG4557" s="7">
        <v>6445940</v>
      </c>
      <c r="AH4557" s="7">
        <v>6193491</v>
      </c>
      <c r="AI4557" s="7">
        <v>6707882</v>
      </c>
      <c r="AJ4557" s="7">
        <v>5641903.5</v>
      </c>
      <c r="AK4557" s="7">
        <v>5264405</v>
      </c>
      <c r="AL4557" s="8">
        <v>5105035.5</v>
      </c>
      <c r="AM4557" s="17">
        <v>0.25557329002032603</v>
      </c>
      <c r="AN4557" s="2">
        <f t="shared" si="872"/>
        <v>5623546.5</v>
      </c>
      <c r="AO4557" s="2">
        <f t="shared" si="873"/>
        <v>5426808</v>
      </c>
      <c r="AP4557" s="2">
        <f t="shared" si="874"/>
        <v>5303426.25</v>
      </c>
      <c r="AQ4557" s="2">
        <f t="shared" si="875"/>
        <v>5716565</v>
      </c>
      <c r="AR4557" s="2">
        <f t="shared" si="876"/>
        <v>5993541.5</v>
      </c>
      <c r="AS4557" s="2">
        <f t="shared" si="877"/>
        <v>5917697.25</v>
      </c>
      <c r="AT4557" s="2">
        <f t="shared" si="878"/>
        <v>5663597.416666667</v>
      </c>
      <c r="AU4557">
        <f t="shared" si="879"/>
        <v>269678.31258003798</v>
      </c>
      <c r="AV4557">
        <f t="shared" si="880"/>
        <v>-0.14851367276625274</v>
      </c>
      <c r="AW4557" t="str">
        <f t="shared" si="871"/>
        <v>sp|Q9UBP6|TRMB_HUMAN</v>
      </c>
      <c r="AX4557" s="20">
        <f t="shared" si="881"/>
        <v>0</v>
      </c>
      <c r="AY4557" s="21">
        <f t="shared" si="870"/>
        <v>-0.72953029896169297</v>
      </c>
      <c r="AZ4557" s="21">
        <f t="shared" si="870"/>
        <v>-1.1870448421950552</v>
      </c>
      <c r="BA4557" s="21">
        <f t="shared" si="870"/>
        <v>0.34492391735205996</v>
      </c>
      <c r="BB4557" s="21">
        <f t="shared" si="870"/>
        <v>1.3719864844162766</v>
      </c>
      <c r="BC4557" s="22">
        <f t="shared" si="870"/>
        <v>1.0907467759859215</v>
      </c>
      <c r="BD4557" s="22"/>
    </row>
    <row r="4558" spans="1:56" x14ac:dyDescent="0.2">
      <c r="A4558" s="1">
        <v>4554</v>
      </c>
      <c r="B4558" s="3" t="s">
        <v>4606</v>
      </c>
      <c r="C4558" s="27">
        <v>5450864</v>
      </c>
      <c r="D4558" s="7">
        <v>95000000</v>
      </c>
      <c r="E4558" s="7">
        <v>64100000</v>
      </c>
      <c r="F4558" s="7">
        <v>151000000</v>
      </c>
      <c r="G4558" s="7">
        <v>109000000</v>
      </c>
      <c r="H4558" s="8">
        <v>51100000</v>
      </c>
      <c r="I4558" s="27">
        <v>111000000</v>
      </c>
      <c r="J4558" s="7">
        <v>3655229.8</v>
      </c>
      <c r="K4558" s="7">
        <v>5380563.5</v>
      </c>
      <c r="L4558" s="7">
        <v>57600000</v>
      </c>
      <c r="M4558" s="7">
        <v>145000000</v>
      </c>
      <c r="N4558" s="8">
        <v>136000000</v>
      </c>
      <c r="O4558" s="27">
        <v>59400000</v>
      </c>
      <c r="P4558" s="7">
        <v>80300000</v>
      </c>
      <c r="Q4558" s="7">
        <v>4565536</v>
      </c>
      <c r="R4558" s="7">
        <v>43700000</v>
      </c>
      <c r="S4558" s="7">
        <v>51600000</v>
      </c>
      <c r="T4558" s="8">
        <v>7861983</v>
      </c>
      <c r="U4558" s="27">
        <v>39000000</v>
      </c>
      <c r="V4558" s="7">
        <v>116000000</v>
      </c>
      <c r="W4558" s="7">
        <v>6588670</v>
      </c>
      <c r="X4558" s="7">
        <v>53600000</v>
      </c>
      <c r="Y4558" s="7">
        <v>131000000</v>
      </c>
      <c r="Z4558" s="8">
        <v>52800000</v>
      </c>
      <c r="AA4558" s="27">
        <v>4214829.5</v>
      </c>
      <c r="AB4558" s="7">
        <v>7010297.5</v>
      </c>
      <c r="AC4558" s="7">
        <v>101000000</v>
      </c>
      <c r="AD4558" s="7">
        <v>57500000</v>
      </c>
      <c r="AE4558" s="7">
        <v>109000000</v>
      </c>
      <c r="AF4558" s="8">
        <v>6208999</v>
      </c>
      <c r="AG4558" s="7">
        <v>116000000</v>
      </c>
      <c r="AH4558" s="7">
        <v>97600000</v>
      </c>
      <c r="AI4558" s="7">
        <v>69800000</v>
      </c>
      <c r="AJ4558" s="7">
        <v>19500000</v>
      </c>
      <c r="AK4558" s="7">
        <v>44300000</v>
      </c>
      <c r="AL4558" s="8">
        <v>56800000</v>
      </c>
      <c r="AM4558" s="17">
        <v>0.25557329002032603</v>
      </c>
      <c r="AN4558" s="2">
        <f t="shared" si="872"/>
        <v>79550000</v>
      </c>
      <c r="AO4558" s="2">
        <f t="shared" si="873"/>
        <v>84300000</v>
      </c>
      <c r="AP4558" s="2">
        <f t="shared" si="874"/>
        <v>47650000</v>
      </c>
      <c r="AQ4558" s="2">
        <f t="shared" si="875"/>
        <v>53200000</v>
      </c>
      <c r="AR4558" s="2">
        <f t="shared" si="876"/>
        <v>32255148.75</v>
      </c>
      <c r="AS4558" s="2">
        <f t="shared" si="877"/>
        <v>63300000</v>
      </c>
      <c r="AT4558" s="2">
        <f t="shared" si="878"/>
        <v>60042524.791666664</v>
      </c>
      <c r="AU4558">
        <f t="shared" si="879"/>
        <v>19759103.829562675</v>
      </c>
      <c r="AV4558">
        <f t="shared" si="880"/>
        <v>0.98726518047580358</v>
      </c>
      <c r="AW4558" t="str">
        <f t="shared" si="871"/>
        <v>sp|Q9Y4A5-2|TRRAP_HUMAN;sp|Q9Y4A5|TRRAP_HUMAN</v>
      </c>
      <c r="AX4558" s="20">
        <f t="shared" si="881"/>
        <v>0</v>
      </c>
      <c r="AY4558" s="21">
        <f t="shared" si="870"/>
        <v>0.24039551798362757</v>
      </c>
      <c r="AZ4558" s="21">
        <f t="shared" si="870"/>
        <v>-1.6144456891953101</v>
      </c>
      <c r="BA4558" s="21">
        <f t="shared" si="870"/>
        <v>-1.333562505024966</v>
      </c>
      <c r="BB4558" s="21">
        <f t="shared" si="870"/>
        <v>-2.393572687200499</v>
      </c>
      <c r="BC4558" s="22">
        <f t="shared" si="870"/>
        <v>-0.82240571941767349</v>
      </c>
      <c r="BD4558" s="22"/>
    </row>
    <row r="4559" spans="1:56" x14ac:dyDescent="0.2">
      <c r="A4559" s="1">
        <v>4555</v>
      </c>
      <c r="B4559" s="3" t="s">
        <v>4607</v>
      </c>
      <c r="C4559" s="27">
        <v>1515060.9</v>
      </c>
      <c r="D4559" s="7">
        <v>1331245.8</v>
      </c>
      <c r="E4559" s="7">
        <v>1296009.1000000001</v>
      </c>
      <c r="F4559" s="7">
        <v>2008137.1</v>
      </c>
      <c r="G4559" s="7">
        <v>1494757.9</v>
      </c>
      <c r="H4559" s="8">
        <v>2047126.5</v>
      </c>
      <c r="I4559" s="27">
        <v>1470229</v>
      </c>
      <c r="J4559" s="7">
        <v>693017.06</v>
      </c>
      <c r="K4559" s="7">
        <v>2344350.5</v>
      </c>
      <c r="L4559" s="7">
        <v>362312.8</v>
      </c>
      <c r="M4559" s="7">
        <v>1983374.2</v>
      </c>
      <c r="N4559" s="8">
        <v>2286965</v>
      </c>
      <c r="O4559" s="27">
        <v>1961737.2</v>
      </c>
      <c r="P4559" s="7">
        <v>1552059</v>
      </c>
      <c r="Q4559" s="7">
        <v>2202107</v>
      </c>
      <c r="R4559" s="7">
        <v>215288.06</v>
      </c>
      <c r="S4559" s="7">
        <v>2086057.6</v>
      </c>
      <c r="T4559" s="8">
        <v>1957277</v>
      </c>
      <c r="U4559" s="27">
        <v>2246987.2000000002</v>
      </c>
      <c r="V4559" s="7">
        <v>1495179</v>
      </c>
      <c r="W4559" s="7">
        <v>2505573.5</v>
      </c>
      <c r="X4559" s="7">
        <v>2180390.5</v>
      </c>
      <c r="Y4559" s="7">
        <v>2228853.7999999998</v>
      </c>
      <c r="Z4559" s="8">
        <v>1262612.5</v>
      </c>
      <c r="AA4559" s="27">
        <v>1972464.6</v>
      </c>
      <c r="AB4559" s="7">
        <v>1641324.1</v>
      </c>
      <c r="AC4559" s="7">
        <v>3028510</v>
      </c>
      <c r="AD4559" s="7">
        <v>2127728.5</v>
      </c>
      <c r="AE4559" s="7">
        <v>336386.25</v>
      </c>
      <c r="AF4559" s="8">
        <v>1851197.9</v>
      </c>
      <c r="AG4559" s="7">
        <v>1816913</v>
      </c>
      <c r="AH4559" s="7">
        <v>2172031</v>
      </c>
      <c r="AI4559" s="7">
        <v>2262926.2000000002</v>
      </c>
      <c r="AJ4559" s="7">
        <v>2197535.7999999998</v>
      </c>
      <c r="AK4559" s="7">
        <v>2376461.5</v>
      </c>
      <c r="AL4559" s="8">
        <v>297014.06</v>
      </c>
      <c r="AM4559" s="17">
        <v>0.25557329002032603</v>
      </c>
      <c r="AN4559" s="2">
        <f t="shared" si="872"/>
        <v>1504909.4</v>
      </c>
      <c r="AO4559" s="2">
        <f t="shared" si="873"/>
        <v>1726801.6</v>
      </c>
      <c r="AP4559" s="2">
        <f t="shared" si="874"/>
        <v>1959507.1</v>
      </c>
      <c r="AQ4559" s="2">
        <f t="shared" si="875"/>
        <v>2204622.15</v>
      </c>
      <c r="AR4559" s="2">
        <f t="shared" si="876"/>
        <v>1911831.25</v>
      </c>
      <c r="AS4559" s="2">
        <f t="shared" si="877"/>
        <v>2184783.4</v>
      </c>
      <c r="AT4559" s="2">
        <f t="shared" si="878"/>
        <v>1915409.1500000001</v>
      </c>
      <c r="AU4559">
        <f t="shared" si="879"/>
        <v>269164.23579730582</v>
      </c>
      <c r="AV4559">
        <f t="shared" si="880"/>
        <v>-1.5250902438209775</v>
      </c>
      <c r="AW4559" t="str">
        <f t="shared" si="871"/>
        <v>sp|O95625|ZBT11_HUMAN</v>
      </c>
      <c r="AX4559" s="20">
        <f t="shared" si="881"/>
        <v>0</v>
      </c>
      <c r="AY4559" s="21">
        <f t="shared" si="870"/>
        <v>0.8243747515070915</v>
      </c>
      <c r="AZ4559" s="21">
        <f t="shared" si="870"/>
        <v>1.6889231165998406</v>
      </c>
      <c r="BA4559" s="21">
        <f t="shared" si="870"/>
        <v>2.5995754893934677</v>
      </c>
      <c r="BB4559" s="21">
        <f t="shared" si="870"/>
        <v>1.5117976160340731</v>
      </c>
      <c r="BC4559" s="22">
        <f t="shared" si="870"/>
        <v>2.5258704893913886</v>
      </c>
      <c r="BD4559" s="22"/>
    </row>
    <row r="4560" spans="1:56" x14ac:dyDescent="0.2">
      <c r="A4560" s="1">
        <v>4556</v>
      </c>
      <c r="B4560" s="3" t="s">
        <v>4608</v>
      </c>
      <c r="C4560" s="27">
        <v>6991890.5</v>
      </c>
      <c r="D4560" s="7">
        <v>7067495</v>
      </c>
      <c r="E4560" s="7">
        <v>7504168</v>
      </c>
      <c r="F4560" s="7">
        <v>7914957.5</v>
      </c>
      <c r="G4560" s="7">
        <v>7740493.5</v>
      </c>
      <c r="H4560" s="8">
        <v>8986866</v>
      </c>
      <c r="I4560" s="27">
        <v>7409079</v>
      </c>
      <c r="J4560" s="7">
        <v>5547109</v>
      </c>
      <c r="K4560" s="7">
        <v>9019667</v>
      </c>
      <c r="L4560" s="7">
        <v>4918932.5</v>
      </c>
      <c r="M4560" s="7">
        <v>8075541</v>
      </c>
      <c r="N4560" s="8">
        <v>9530616</v>
      </c>
      <c r="O4560" s="27">
        <v>7237414</v>
      </c>
      <c r="P4560" s="7">
        <v>7480632</v>
      </c>
      <c r="Q4560" s="7">
        <v>8000291</v>
      </c>
      <c r="R4560" s="7">
        <v>9658173</v>
      </c>
      <c r="S4560" s="7">
        <v>10300000</v>
      </c>
      <c r="T4560" s="8">
        <v>8554576</v>
      </c>
      <c r="U4560" s="27">
        <v>7933586</v>
      </c>
      <c r="V4560" s="7">
        <v>7945334</v>
      </c>
      <c r="W4560" s="7">
        <v>7615652</v>
      </c>
      <c r="X4560" s="7">
        <v>8076970.5</v>
      </c>
      <c r="Y4560" s="7">
        <v>10100000</v>
      </c>
      <c r="Z4560" s="8">
        <v>7338747.5</v>
      </c>
      <c r="AA4560" s="27">
        <v>4795196.5</v>
      </c>
      <c r="AB4560" s="7">
        <v>7263011</v>
      </c>
      <c r="AC4560" s="7">
        <v>9087022</v>
      </c>
      <c r="AD4560" s="7">
        <v>7266153</v>
      </c>
      <c r="AE4560" s="7">
        <v>7641585</v>
      </c>
      <c r="AF4560" s="8">
        <v>7726010</v>
      </c>
      <c r="AG4560" s="7">
        <v>7624431.5</v>
      </c>
      <c r="AH4560" s="7">
        <v>8709868</v>
      </c>
      <c r="AI4560" s="7">
        <v>8295032</v>
      </c>
      <c r="AJ4560" s="7">
        <v>7887497</v>
      </c>
      <c r="AK4560" s="7">
        <v>7875988.5</v>
      </c>
      <c r="AL4560" s="8">
        <v>3996395</v>
      </c>
      <c r="AM4560" s="17">
        <v>0.25564010946582899</v>
      </c>
      <c r="AN4560" s="2">
        <f t="shared" si="872"/>
        <v>7622330.75</v>
      </c>
      <c r="AO4560" s="2">
        <f t="shared" si="873"/>
        <v>7742310</v>
      </c>
      <c r="AP4560" s="2">
        <f t="shared" si="874"/>
        <v>8277433.5</v>
      </c>
      <c r="AQ4560" s="2">
        <f t="shared" si="875"/>
        <v>7939460</v>
      </c>
      <c r="AR4560" s="2">
        <f t="shared" si="876"/>
        <v>7453869</v>
      </c>
      <c r="AS4560" s="2">
        <f t="shared" si="877"/>
        <v>7881742.75</v>
      </c>
      <c r="AT4560" s="2">
        <f t="shared" si="878"/>
        <v>7819524.333333333</v>
      </c>
      <c r="AU4560">
        <f t="shared" si="879"/>
        <v>285127.22977776371</v>
      </c>
      <c r="AV4560">
        <f t="shared" si="880"/>
        <v>-0.69159856632083616</v>
      </c>
      <c r="AW4560" t="str">
        <f t="shared" si="871"/>
        <v>sp|Q9BQ15|SOSB1_HUMAN</v>
      </c>
      <c r="AX4560" s="20">
        <f t="shared" si="881"/>
        <v>0</v>
      </c>
      <c r="AY4560" s="21">
        <f t="shared" si="870"/>
        <v>0.42079197449333489</v>
      </c>
      <c r="AZ4560" s="21">
        <f t="shared" si="870"/>
        <v>2.2975804538577593</v>
      </c>
      <c r="BA4560" s="21">
        <f t="shared" si="870"/>
        <v>1.1122376850754647</v>
      </c>
      <c r="BB4560" s="21">
        <f t="shared" si="870"/>
        <v>-0.59083010111417233</v>
      </c>
      <c r="BC4560" s="22">
        <f t="shared" si="870"/>
        <v>0.90981138561263719</v>
      </c>
      <c r="BD4560" s="22"/>
    </row>
    <row r="4561" spans="1:56" x14ac:dyDescent="0.2">
      <c r="A4561" s="1">
        <v>4557</v>
      </c>
      <c r="B4561" s="3" t="s">
        <v>4609</v>
      </c>
      <c r="C4561" s="27">
        <v>65500000</v>
      </c>
      <c r="D4561" s="7">
        <v>62400000</v>
      </c>
      <c r="E4561" s="7">
        <v>60100000</v>
      </c>
      <c r="F4561" s="7">
        <v>61200000</v>
      </c>
      <c r="G4561" s="7">
        <v>60200000</v>
      </c>
      <c r="H4561" s="8">
        <v>60600000</v>
      </c>
      <c r="I4561" s="27">
        <v>62800000</v>
      </c>
      <c r="J4561" s="7">
        <v>48900000</v>
      </c>
      <c r="K4561" s="7">
        <v>60000000</v>
      </c>
      <c r="L4561" s="7">
        <v>49200000</v>
      </c>
      <c r="M4561" s="7">
        <v>65300000</v>
      </c>
      <c r="N4561" s="8">
        <v>46300000</v>
      </c>
      <c r="O4561" s="27">
        <v>68400000</v>
      </c>
      <c r="P4561" s="7">
        <v>67600000</v>
      </c>
      <c r="Q4561" s="7">
        <v>64900000</v>
      </c>
      <c r="R4561" s="7">
        <v>56900000</v>
      </c>
      <c r="S4561" s="7">
        <v>56700000</v>
      </c>
      <c r="T4561" s="8">
        <v>59400000</v>
      </c>
      <c r="U4561" s="27">
        <v>69800000</v>
      </c>
      <c r="V4561" s="7">
        <v>66200000</v>
      </c>
      <c r="W4561" s="7">
        <v>63000000</v>
      </c>
      <c r="X4561" s="7">
        <v>62800000</v>
      </c>
      <c r="Y4561" s="7">
        <v>66300000</v>
      </c>
      <c r="Z4561" s="8">
        <v>57600000</v>
      </c>
      <c r="AA4561" s="27">
        <v>59800000</v>
      </c>
      <c r="AB4561" s="7">
        <v>58500000</v>
      </c>
      <c r="AC4561" s="7">
        <v>64100000</v>
      </c>
      <c r="AD4561" s="7">
        <v>56100000</v>
      </c>
      <c r="AE4561" s="7">
        <v>63400000</v>
      </c>
      <c r="AF4561" s="8">
        <v>60100000</v>
      </c>
      <c r="AG4561" s="7">
        <v>67200000</v>
      </c>
      <c r="AH4561" s="7">
        <v>64900000</v>
      </c>
      <c r="AI4561" s="7">
        <v>53900000</v>
      </c>
      <c r="AJ4561" s="7">
        <v>63600000</v>
      </c>
      <c r="AK4561" s="7">
        <v>65400000</v>
      </c>
      <c r="AL4561" s="8">
        <v>43000000</v>
      </c>
      <c r="AM4561" s="17">
        <v>0.25564226054351802</v>
      </c>
      <c r="AN4561" s="2">
        <f t="shared" si="872"/>
        <v>60900000</v>
      </c>
      <c r="AO4561" s="2">
        <f t="shared" si="873"/>
        <v>54600000</v>
      </c>
      <c r="AP4561" s="2">
        <f t="shared" si="874"/>
        <v>62150000</v>
      </c>
      <c r="AQ4561" s="2">
        <f t="shared" si="875"/>
        <v>64600000</v>
      </c>
      <c r="AR4561" s="2">
        <f t="shared" si="876"/>
        <v>59950000</v>
      </c>
      <c r="AS4561" s="2">
        <f t="shared" si="877"/>
        <v>64250000</v>
      </c>
      <c r="AT4561" s="2">
        <f t="shared" si="878"/>
        <v>61075000</v>
      </c>
      <c r="AU4561">
        <f t="shared" si="879"/>
        <v>3657423.9568308182</v>
      </c>
      <c r="AV4561">
        <f t="shared" si="880"/>
        <v>-4.7847884758659108E-2</v>
      </c>
      <c r="AW4561" t="str">
        <f t="shared" si="871"/>
        <v>sp|Q86X55-1|CARM1_HUMAN;sp|Q86X55|CARM1_HUMAN</v>
      </c>
      <c r="AX4561" s="20">
        <f t="shared" si="881"/>
        <v>0</v>
      </c>
      <c r="AY4561" s="21">
        <f t="shared" si="870"/>
        <v>-1.7225238513117278</v>
      </c>
      <c r="AZ4561" s="21">
        <f t="shared" si="870"/>
        <v>0.34177060541899362</v>
      </c>
      <c r="BA4561" s="21">
        <f t="shared" si="870"/>
        <v>1.0116409920402212</v>
      </c>
      <c r="BB4561" s="21">
        <f t="shared" si="870"/>
        <v>-0.2597456601184352</v>
      </c>
      <c r="BC4561" s="22">
        <f t="shared" si="870"/>
        <v>0.91594522252290289</v>
      </c>
      <c r="BD4561" s="22"/>
    </row>
    <row r="4562" spans="1:56" x14ac:dyDescent="0.2">
      <c r="A4562" s="1">
        <v>4558</v>
      </c>
      <c r="B4562" s="3" t="s">
        <v>4610</v>
      </c>
      <c r="C4562" s="27">
        <v>239000000</v>
      </c>
      <c r="D4562" s="7">
        <v>255000000</v>
      </c>
      <c r="E4562" s="7">
        <v>229000000</v>
      </c>
      <c r="F4562" s="7">
        <v>228000000</v>
      </c>
      <c r="G4562" s="7">
        <v>237000000</v>
      </c>
      <c r="H4562" s="8">
        <v>237000000</v>
      </c>
      <c r="I4562" s="27">
        <v>262000000</v>
      </c>
      <c r="J4562" s="7">
        <v>212000000</v>
      </c>
      <c r="K4562" s="7">
        <v>252000000</v>
      </c>
      <c r="L4562" s="7">
        <v>215000000</v>
      </c>
      <c r="M4562" s="7">
        <v>229000000</v>
      </c>
      <c r="N4562" s="8">
        <v>233000000</v>
      </c>
      <c r="O4562" s="27">
        <v>249000000</v>
      </c>
      <c r="P4562" s="7">
        <v>243000000</v>
      </c>
      <c r="Q4562" s="7">
        <v>239000000</v>
      </c>
      <c r="R4562" s="7">
        <v>229000000</v>
      </c>
      <c r="S4562" s="7">
        <v>249000000</v>
      </c>
      <c r="T4562" s="8">
        <v>247000000</v>
      </c>
      <c r="U4562" s="27">
        <v>246000000</v>
      </c>
      <c r="V4562" s="7">
        <v>246000000</v>
      </c>
      <c r="W4562" s="7">
        <v>246000000</v>
      </c>
      <c r="X4562" s="7">
        <v>237000000</v>
      </c>
      <c r="Y4562" s="7">
        <v>250000000</v>
      </c>
      <c r="Z4562" s="8">
        <v>231000000</v>
      </c>
      <c r="AA4562" s="27">
        <v>245000000</v>
      </c>
      <c r="AB4562" s="7">
        <v>244000000</v>
      </c>
      <c r="AC4562" s="7">
        <v>242000000</v>
      </c>
      <c r="AD4562" s="7">
        <v>232000000</v>
      </c>
      <c r="AE4562" s="7">
        <v>235000000</v>
      </c>
      <c r="AF4562" s="8">
        <v>231000000</v>
      </c>
      <c r="AG4562" s="7">
        <v>263000000</v>
      </c>
      <c r="AH4562" s="7">
        <v>255000000</v>
      </c>
      <c r="AI4562" s="7">
        <v>259000000</v>
      </c>
      <c r="AJ4562" s="7">
        <v>252000000</v>
      </c>
      <c r="AK4562" s="7">
        <v>247000000</v>
      </c>
      <c r="AL4562" s="8">
        <v>202000000</v>
      </c>
      <c r="AM4562" s="17">
        <v>0.25564226054351802</v>
      </c>
      <c r="AN4562" s="2">
        <f t="shared" si="872"/>
        <v>237000000</v>
      </c>
      <c r="AO4562" s="2">
        <f t="shared" si="873"/>
        <v>231000000</v>
      </c>
      <c r="AP4562" s="2">
        <f t="shared" si="874"/>
        <v>245000000</v>
      </c>
      <c r="AQ4562" s="2">
        <f t="shared" si="875"/>
        <v>246000000</v>
      </c>
      <c r="AR4562" s="2">
        <f t="shared" si="876"/>
        <v>238500000</v>
      </c>
      <c r="AS4562" s="2">
        <f t="shared" si="877"/>
        <v>253500000</v>
      </c>
      <c r="AT4562" s="2">
        <f t="shared" si="878"/>
        <v>241833333.33333334</v>
      </c>
      <c r="AU4562">
        <f t="shared" si="879"/>
        <v>7941452.4280301947</v>
      </c>
      <c r="AV4562">
        <f t="shared" si="880"/>
        <v>-0.60862082561542308</v>
      </c>
      <c r="AW4562" t="str">
        <f t="shared" si="871"/>
        <v>sp|P38606|VATA_HUMAN</v>
      </c>
      <c r="AX4562" s="20">
        <f t="shared" si="881"/>
        <v>0</v>
      </c>
      <c r="AY4562" s="21">
        <f t="shared" si="870"/>
        <v>-0.75552930076397185</v>
      </c>
      <c r="AZ4562" s="21">
        <f t="shared" si="870"/>
        <v>1.0073724010186291</v>
      </c>
      <c r="BA4562" s="21">
        <f t="shared" si="870"/>
        <v>1.1332939511459579</v>
      </c>
      <c r="BB4562" s="21">
        <f t="shared" si="870"/>
        <v>0.18888232519099296</v>
      </c>
      <c r="BC4562" s="22">
        <f t="shared" si="870"/>
        <v>2.0777055771009225</v>
      </c>
      <c r="BD4562" s="22"/>
    </row>
    <row r="4563" spans="1:56" x14ac:dyDescent="0.2">
      <c r="A4563" s="1">
        <v>4559</v>
      </c>
      <c r="B4563" s="3" t="s">
        <v>4611</v>
      </c>
      <c r="C4563" s="27">
        <v>19000000</v>
      </c>
      <c r="D4563" s="7">
        <v>11400000</v>
      </c>
      <c r="E4563" s="7">
        <v>13900000</v>
      </c>
      <c r="F4563" s="7">
        <v>19800000</v>
      </c>
      <c r="G4563" s="7">
        <v>14100000</v>
      </c>
      <c r="H4563" s="8">
        <v>13200000</v>
      </c>
      <c r="I4563" s="27">
        <v>23100000</v>
      </c>
      <c r="J4563" s="7">
        <v>15100000</v>
      </c>
      <c r="K4563" s="7">
        <v>7842866</v>
      </c>
      <c r="L4563" s="7">
        <v>27600000</v>
      </c>
      <c r="M4563" s="7">
        <v>17600000</v>
      </c>
      <c r="N4563" s="8">
        <v>25400000</v>
      </c>
      <c r="O4563" s="27">
        <v>12000000</v>
      </c>
      <c r="P4563" s="7">
        <v>11800000</v>
      </c>
      <c r="Q4563" s="7">
        <v>7869954</v>
      </c>
      <c r="R4563" s="7">
        <v>18900000</v>
      </c>
      <c r="S4563" s="7">
        <v>6985455</v>
      </c>
      <c r="T4563" s="8">
        <v>13500000</v>
      </c>
      <c r="U4563" s="27">
        <v>22100000</v>
      </c>
      <c r="V4563" s="7">
        <v>10300000</v>
      </c>
      <c r="W4563" s="7">
        <v>20700000</v>
      </c>
      <c r="X4563" s="7">
        <v>9286416</v>
      </c>
      <c r="Y4563" s="7">
        <v>12300000</v>
      </c>
      <c r="Z4563" s="8">
        <v>21900000</v>
      </c>
      <c r="AA4563" s="27">
        <v>19400000</v>
      </c>
      <c r="AB4563" s="7">
        <v>12200000</v>
      </c>
      <c r="AC4563" s="7">
        <v>8728564</v>
      </c>
      <c r="AD4563" s="7">
        <v>8112181.5</v>
      </c>
      <c r="AE4563" s="7">
        <v>6736853</v>
      </c>
      <c r="AF4563" s="8">
        <v>12500000</v>
      </c>
      <c r="AG4563" s="7">
        <v>14800000</v>
      </c>
      <c r="AH4563" s="7">
        <v>5014483</v>
      </c>
      <c r="AI4563" s="7">
        <v>9683380</v>
      </c>
      <c r="AJ4563" s="7">
        <v>13100000</v>
      </c>
      <c r="AK4563" s="7">
        <v>33800000</v>
      </c>
      <c r="AL4563" s="8">
        <v>13500000</v>
      </c>
      <c r="AM4563" s="17">
        <v>0.25567794477738698</v>
      </c>
      <c r="AN4563" s="2">
        <f t="shared" si="872"/>
        <v>14000000</v>
      </c>
      <c r="AO4563" s="2">
        <f t="shared" si="873"/>
        <v>20350000</v>
      </c>
      <c r="AP4563" s="2">
        <f t="shared" si="874"/>
        <v>11900000</v>
      </c>
      <c r="AQ4563" s="2">
        <f t="shared" si="875"/>
        <v>16500000</v>
      </c>
      <c r="AR4563" s="2">
        <f t="shared" si="876"/>
        <v>10464282</v>
      </c>
      <c r="AS4563" s="2">
        <f t="shared" si="877"/>
        <v>13300000</v>
      </c>
      <c r="AT4563" s="2">
        <f t="shared" si="878"/>
        <v>14419047</v>
      </c>
      <c r="AU4563">
        <f t="shared" si="879"/>
        <v>3547399.0315798982</v>
      </c>
      <c r="AV4563">
        <f t="shared" si="880"/>
        <v>-0.11812795692549137</v>
      </c>
      <c r="AW4563" t="str">
        <f t="shared" si="871"/>
        <v>sp|Q05682-5|CALD1_HUMAN</v>
      </c>
      <c r="AX4563" s="20">
        <f t="shared" si="881"/>
        <v>0</v>
      </c>
      <c r="AY4563" s="21">
        <f t="shared" si="870"/>
        <v>1.7900439007482936</v>
      </c>
      <c r="AZ4563" s="21">
        <f t="shared" si="870"/>
        <v>-0.59198302229471123</v>
      </c>
      <c r="BA4563" s="21">
        <f t="shared" si="870"/>
        <v>0.70474169320798963</v>
      </c>
      <c r="BB4563" s="21">
        <f t="shared" si="870"/>
        <v>-0.99670715601038662</v>
      </c>
      <c r="BC4563" s="22">
        <f t="shared" si="870"/>
        <v>-0.19732767409823709</v>
      </c>
      <c r="BD4563" s="22"/>
    </row>
    <row r="4564" spans="1:56" x14ac:dyDescent="0.2">
      <c r="A4564" s="1">
        <v>4560</v>
      </c>
      <c r="B4564" s="3" t="s">
        <v>4612</v>
      </c>
      <c r="C4564" s="27">
        <v>12400000</v>
      </c>
      <c r="D4564" s="7">
        <v>11000000</v>
      </c>
      <c r="E4564" s="7">
        <v>10700000</v>
      </c>
      <c r="F4564" s="7">
        <v>8802771</v>
      </c>
      <c r="G4564" s="7">
        <v>8902612</v>
      </c>
      <c r="H4564" s="8">
        <v>9428492</v>
      </c>
      <c r="I4564" s="27">
        <v>12100000</v>
      </c>
      <c r="J4564" s="7">
        <v>8858282</v>
      </c>
      <c r="K4564" s="7">
        <v>10200000</v>
      </c>
      <c r="L4564" s="7">
        <v>10500000</v>
      </c>
      <c r="M4564" s="7">
        <v>11300000</v>
      </c>
      <c r="N4564" s="8">
        <v>11500000</v>
      </c>
      <c r="O4564" s="27">
        <v>12900000</v>
      </c>
      <c r="P4564" s="7">
        <v>11100000</v>
      </c>
      <c r="Q4564" s="7">
        <v>10700000</v>
      </c>
      <c r="R4564" s="7">
        <v>11300000</v>
      </c>
      <c r="S4564" s="7">
        <v>10900000</v>
      </c>
      <c r="T4564" s="8">
        <v>11000000</v>
      </c>
      <c r="U4564" s="27">
        <v>10900000</v>
      </c>
      <c r="V4564" s="7">
        <v>9833368</v>
      </c>
      <c r="W4564" s="7">
        <v>10300000</v>
      </c>
      <c r="X4564" s="7">
        <v>9986732</v>
      </c>
      <c r="Y4564" s="7">
        <v>11800000</v>
      </c>
      <c r="Z4564" s="8">
        <v>11700000</v>
      </c>
      <c r="AA4564" s="27">
        <v>9959532</v>
      </c>
      <c r="AB4564" s="7">
        <v>10600000</v>
      </c>
      <c r="AC4564" s="7">
        <v>11000000</v>
      </c>
      <c r="AD4564" s="7">
        <v>9894105</v>
      </c>
      <c r="AE4564" s="7">
        <v>10300000</v>
      </c>
      <c r="AF4564" s="8">
        <v>11500000</v>
      </c>
      <c r="AG4564" s="7">
        <v>11100000</v>
      </c>
      <c r="AH4564" s="7">
        <v>10300000</v>
      </c>
      <c r="AI4564" s="7">
        <v>11500000</v>
      </c>
      <c r="AJ4564" s="7">
        <v>9857308</v>
      </c>
      <c r="AK4564" s="7">
        <v>10700000</v>
      </c>
      <c r="AL4564" s="8">
        <v>9264532</v>
      </c>
      <c r="AM4564" s="17">
        <v>0.255721994506654</v>
      </c>
      <c r="AN4564" s="2">
        <f t="shared" si="872"/>
        <v>10064246</v>
      </c>
      <c r="AO4564" s="2">
        <f t="shared" si="873"/>
        <v>10900000</v>
      </c>
      <c r="AP4564" s="2">
        <f t="shared" si="874"/>
        <v>11050000</v>
      </c>
      <c r="AQ4564" s="2">
        <f t="shared" si="875"/>
        <v>10600000</v>
      </c>
      <c r="AR4564" s="2">
        <f t="shared" si="876"/>
        <v>10450000</v>
      </c>
      <c r="AS4564" s="2">
        <f t="shared" si="877"/>
        <v>10500000</v>
      </c>
      <c r="AT4564" s="2">
        <f t="shared" si="878"/>
        <v>10594041</v>
      </c>
      <c r="AU4564">
        <f t="shared" si="879"/>
        <v>349805.45748458529</v>
      </c>
      <c r="AV4564">
        <f t="shared" si="880"/>
        <v>-1.5145418365102157</v>
      </c>
      <c r="AW4564" t="str">
        <f t="shared" si="871"/>
        <v>sp|P49841-2|GSK3B_HUMAN;sp|P49841|GSK3B_HUMAN</v>
      </c>
      <c r="AX4564" s="20">
        <f t="shared" si="881"/>
        <v>0</v>
      </c>
      <c r="AY4564" s="21">
        <f t="shared" si="870"/>
        <v>2.3891965723171396</v>
      </c>
      <c r="AZ4564" s="21">
        <f t="shared" si="870"/>
        <v>2.8180063486957998</v>
      </c>
      <c r="BA4564" s="21">
        <f t="shared" si="870"/>
        <v>1.5315770195598186</v>
      </c>
      <c r="BB4564" s="21">
        <f t="shared" si="870"/>
        <v>1.1027672431811584</v>
      </c>
      <c r="BC4564" s="22">
        <f t="shared" si="870"/>
        <v>1.2457038353073784</v>
      </c>
      <c r="BD4564" s="22"/>
    </row>
    <row r="4565" spans="1:56" x14ac:dyDescent="0.2">
      <c r="A4565" s="1">
        <v>4561</v>
      </c>
      <c r="B4565" s="3" t="s">
        <v>4613</v>
      </c>
      <c r="C4565" s="27">
        <v>38400000</v>
      </c>
      <c r="D4565" s="7">
        <v>37300000</v>
      </c>
      <c r="E4565" s="7">
        <v>34500000</v>
      </c>
      <c r="F4565" s="7">
        <v>36100000</v>
      </c>
      <c r="G4565" s="7">
        <v>41000000</v>
      </c>
      <c r="H4565" s="8">
        <v>34900000</v>
      </c>
      <c r="I4565" s="27">
        <v>37400000</v>
      </c>
      <c r="J4565" s="7">
        <v>42300000</v>
      </c>
      <c r="K4565" s="7">
        <v>41800000</v>
      </c>
      <c r="L4565" s="7">
        <v>40200000</v>
      </c>
      <c r="M4565" s="7">
        <v>39700000</v>
      </c>
      <c r="N4565" s="8">
        <v>36000000</v>
      </c>
      <c r="O4565" s="27">
        <v>41000000</v>
      </c>
      <c r="P4565" s="7">
        <v>40100000</v>
      </c>
      <c r="Q4565" s="7">
        <v>43100000</v>
      </c>
      <c r="R4565" s="7">
        <v>41400000</v>
      </c>
      <c r="S4565" s="7">
        <v>39500000</v>
      </c>
      <c r="T4565" s="8">
        <v>40700000</v>
      </c>
      <c r="U4565" s="27">
        <v>36100000</v>
      </c>
      <c r="V4565" s="7">
        <v>38700000</v>
      </c>
      <c r="W4565" s="7">
        <v>38200000</v>
      </c>
      <c r="X4565" s="7">
        <v>39700000</v>
      </c>
      <c r="Y4565" s="7">
        <v>36700000</v>
      </c>
      <c r="Z4565" s="8">
        <v>35100000</v>
      </c>
      <c r="AA4565" s="27">
        <v>34000000</v>
      </c>
      <c r="AB4565" s="7">
        <v>38600000</v>
      </c>
      <c r="AC4565" s="7">
        <v>38500000</v>
      </c>
      <c r="AD4565" s="7">
        <v>40600000</v>
      </c>
      <c r="AE4565" s="7">
        <v>38000000</v>
      </c>
      <c r="AF4565" s="8">
        <v>33700000</v>
      </c>
      <c r="AG4565" s="7">
        <v>40300000</v>
      </c>
      <c r="AH4565" s="7">
        <v>42800000</v>
      </c>
      <c r="AI4565" s="7">
        <v>36600000</v>
      </c>
      <c r="AJ4565" s="7">
        <v>34900000</v>
      </c>
      <c r="AK4565" s="7">
        <v>38900000</v>
      </c>
      <c r="AL4565" s="8">
        <v>32600000</v>
      </c>
      <c r="AM4565" s="17">
        <v>0.25591322999007898</v>
      </c>
      <c r="AN4565" s="2">
        <f t="shared" si="872"/>
        <v>36700000</v>
      </c>
      <c r="AO4565" s="2">
        <f t="shared" si="873"/>
        <v>39950000</v>
      </c>
      <c r="AP4565" s="2">
        <f t="shared" si="874"/>
        <v>40850000</v>
      </c>
      <c r="AQ4565" s="2">
        <f t="shared" si="875"/>
        <v>37450000</v>
      </c>
      <c r="AR4565" s="2">
        <f t="shared" si="876"/>
        <v>38250000</v>
      </c>
      <c r="AS4565" s="2">
        <f t="shared" si="877"/>
        <v>37750000</v>
      </c>
      <c r="AT4565" s="2">
        <f t="shared" si="878"/>
        <v>38491666.666666664</v>
      </c>
      <c r="AU4565">
        <f t="shared" si="879"/>
        <v>1586952.0051553755</v>
      </c>
      <c r="AV4565">
        <f t="shared" si="880"/>
        <v>-1.1289986469951532</v>
      </c>
      <c r="AW4565" t="str">
        <f t="shared" si="871"/>
        <v>sp|O75027-2|ABCB7_HUMAN;sp|O75027|ABCB7_HUMAN</v>
      </c>
      <c r="AX4565" s="20">
        <f t="shared" si="881"/>
        <v>0</v>
      </c>
      <c r="AY4565" s="21">
        <f t="shared" si="870"/>
        <v>2.0479510340842344</v>
      </c>
      <c r="AZ4565" s="21">
        <f t="shared" si="870"/>
        <v>2.6150759358306375</v>
      </c>
      <c r="BA4565" s="21">
        <f t="shared" si="870"/>
        <v>0.47260408478866944</v>
      </c>
      <c r="BB4565" s="21">
        <f t="shared" si="870"/>
        <v>0.97671510856325017</v>
      </c>
      <c r="BC4565" s="22">
        <f t="shared" si="870"/>
        <v>0.66164571870413713</v>
      </c>
      <c r="BD4565" s="22"/>
    </row>
    <row r="4566" spans="1:56" x14ac:dyDescent="0.2">
      <c r="A4566" s="1">
        <v>4562</v>
      </c>
      <c r="B4566" s="3" t="s">
        <v>4614</v>
      </c>
      <c r="C4566" s="27">
        <v>89900000</v>
      </c>
      <c r="D4566" s="7">
        <v>81800000</v>
      </c>
      <c r="E4566" s="7">
        <v>81200000</v>
      </c>
      <c r="F4566" s="7">
        <v>88500000</v>
      </c>
      <c r="G4566" s="7">
        <v>86200000</v>
      </c>
      <c r="H4566" s="8">
        <v>83000000</v>
      </c>
      <c r="I4566" s="27">
        <v>88900000</v>
      </c>
      <c r="J4566" s="7">
        <v>72300000</v>
      </c>
      <c r="K4566" s="7">
        <v>85100000</v>
      </c>
      <c r="L4566" s="7">
        <v>72100000</v>
      </c>
      <c r="M4566" s="7">
        <v>87600000</v>
      </c>
      <c r="N4566" s="8">
        <v>89200000</v>
      </c>
      <c r="O4566" s="27">
        <v>89300000</v>
      </c>
      <c r="P4566" s="7">
        <v>93300000</v>
      </c>
      <c r="Q4566" s="7">
        <v>82700000</v>
      </c>
      <c r="R4566" s="7">
        <v>92900000</v>
      </c>
      <c r="S4566" s="7">
        <v>98700000</v>
      </c>
      <c r="T4566" s="8">
        <v>90000000</v>
      </c>
      <c r="U4566" s="27">
        <v>90400000</v>
      </c>
      <c r="V4566" s="7">
        <v>90400000</v>
      </c>
      <c r="W4566" s="7">
        <v>86400000</v>
      </c>
      <c r="X4566" s="7">
        <v>85000000</v>
      </c>
      <c r="Y4566" s="7">
        <v>86800000</v>
      </c>
      <c r="Z4566" s="8">
        <v>88000000</v>
      </c>
      <c r="AA4566" s="27">
        <v>75500000</v>
      </c>
      <c r="AB4566" s="7">
        <v>83500000</v>
      </c>
      <c r="AC4566" s="7">
        <v>86600000</v>
      </c>
      <c r="AD4566" s="7">
        <v>88000000</v>
      </c>
      <c r="AE4566" s="7">
        <v>89000000</v>
      </c>
      <c r="AF4566" s="8">
        <v>90000000</v>
      </c>
      <c r="AG4566" s="7">
        <v>87400000</v>
      </c>
      <c r="AH4566" s="7">
        <v>91600000</v>
      </c>
      <c r="AI4566" s="7">
        <v>87600000</v>
      </c>
      <c r="AJ4566" s="7">
        <v>89600000</v>
      </c>
      <c r="AK4566" s="7">
        <v>87700000</v>
      </c>
      <c r="AL4566" s="8">
        <v>68800000</v>
      </c>
      <c r="AM4566" s="17">
        <v>0.25602706375919299</v>
      </c>
      <c r="AN4566" s="2">
        <f t="shared" si="872"/>
        <v>84600000</v>
      </c>
      <c r="AO4566" s="2">
        <f t="shared" si="873"/>
        <v>86350000</v>
      </c>
      <c r="AP4566" s="2">
        <f t="shared" si="874"/>
        <v>91450000</v>
      </c>
      <c r="AQ4566" s="2">
        <f t="shared" si="875"/>
        <v>87400000</v>
      </c>
      <c r="AR4566" s="2">
        <f t="shared" si="876"/>
        <v>87300000</v>
      </c>
      <c r="AS4566" s="2">
        <f t="shared" si="877"/>
        <v>87650000</v>
      </c>
      <c r="AT4566" s="2">
        <f t="shared" si="878"/>
        <v>87458333.333333328</v>
      </c>
      <c r="AU4566">
        <f t="shared" si="879"/>
        <v>2253756.1240441846</v>
      </c>
      <c r="AV4566">
        <f t="shared" si="880"/>
        <v>-1.2682531631702363</v>
      </c>
      <c r="AW4566" t="str">
        <f t="shared" si="871"/>
        <v>sp|Q9NZB2-6|F120A_HUMAN</v>
      </c>
      <c r="AX4566" s="20">
        <f t="shared" si="881"/>
        <v>0</v>
      </c>
      <c r="AY4566" s="21">
        <f t="shared" si="870"/>
        <v>0.77648152847157459</v>
      </c>
      <c r="AZ4566" s="21">
        <f t="shared" si="870"/>
        <v>3.0393705543030203</v>
      </c>
      <c r="BA4566" s="21">
        <f t="shared" si="870"/>
        <v>1.2423704455545193</v>
      </c>
      <c r="BB4566" s="21">
        <f t="shared" si="870"/>
        <v>1.1980000724990008</v>
      </c>
      <c r="BC4566" s="22">
        <f t="shared" si="870"/>
        <v>1.3532963781933156</v>
      </c>
      <c r="BD4566" s="22"/>
    </row>
    <row r="4567" spans="1:56" x14ac:dyDescent="0.2">
      <c r="A4567" s="1">
        <v>4563</v>
      </c>
      <c r="B4567" s="3" t="s">
        <v>4615</v>
      </c>
      <c r="C4567" s="27">
        <v>52000000</v>
      </c>
      <c r="D4567" s="7">
        <v>40400000</v>
      </c>
      <c r="E4567" s="7">
        <v>50100000</v>
      </c>
      <c r="F4567" s="7">
        <v>44100000</v>
      </c>
      <c r="G4567" s="7">
        <v>38400000</v>
      </c>
      <c r="H4567" s="8">
        <v>47800000</v>
      </c>
      <c r="I4567" s="27">
        <v>50400000</v>
      </c>
      <c r="J4567" s="7">
        <v>55300000</v>
      </c>
      <c r="K4567" s="7">
        <v>43800000</v>
      </c>
      <c r="L4567" s="7">
        <v>55500000</v>
      </c>
      <c r="M4567" s="7">
        <v>37800000</v>
      </c>
      <c r="N4567" s="8">
        <v>47300000</v>
      </c>
      <c r="O4567" s="27">
        <v>54400000</v>
      </c>
      <c r="P4567" s="7">
        <v>51100000</v>
      </c>
      <c r="Q4567" s="7">
        <v>49600000</v>
      </c>
      <c r="R4567" s="7">
        <v>49500000</v>
      </c>
      <c r="S4567" s="7">
        <v>38800000</v>
      </c>
      <c r="T4567" s="8">
        <v>42600000</v>
      </c>
      <c r="U4567" s="27">
        <v>46300000</v>
      </c>
      <c r="V4567" s="7">
        <v>44700000</v>
      </c>
      <c r="W4567" s="7">
        <v>41800000</v>
      </c>
      <c r="X4567" s="7">
        <v>50000000</v>
      </c>
      <c r="Y4567" s="7">
        <v>39600000</v>
      </c>
      <c r="Z4567" s="8">
        <v>51300000</v>
      </c>
      <c r="AA4567" s="27">
        <v>52100000</v>
      </c>
      <c r="AB4567" s="7">
        <v>49000000</v>
      </c>
      <c r="AC4567" s="7">
        <v>53000000</v>
      </c>
      <c r="AD4567" s="7">
        <v>49900000</v>
      </c>
      <c r="AE4567" s="7">
        <v>44800000</v>
      </c>
      <c r="AF4567" s="8">
        <v>45900000</v>
      </c>
      <c r="AG4567" s="7">
        <v>58000000</v>
      </c>
      <c r="AH4567" s="7">
        <v>48800000</v>
      </c>
      <c r="AI4567" s="7">
        <v>42200000</v>
      </c>
      <c r="AJ4567" s="7">
        <v>48400000</v>
      </c>
      <c r="AK4567" s="7">
        <v>49200000</v>
      </c>
      <c r="AL4567" s="8">
        <v>48500000</v>
      </c>
      <c r="AM4567" s="17">
        <v>0.25602706375919299</v>
      </c>
      <c r="AN4567" s="2">
        <f t="shared" si="872"/>
        <v>45950000</v>
      </c>
      <c r="AO4567" s="2">
        <f t="shared" si="873"/>
        <v>48850000</v>
      </c>
      <c r="AP4567" s="2">
        <f t="shared" si="874"/>
        <v>49550000</v>
      </c>
      <c r="AQ4567" s="2">
        <f t="shared" si="875"/>
        <v>45500000</v>
      </c>
      <c r="AR4567" s="2">
        <f t="shared" si="876"/>
        <v>49450000</v>
      </c>
      <c r="AS4567" s="2">
        <f t="shared" si="877"/>
        <v>48650000</v>
      </c>
      <c r="AT4567" s="2">
        <f t="shared" si="878"/>
        <v>47991666.666666664</v>
      </c>
      <c r="AU4567">
        <f t="shared" si="879"/>
        <v>1794551.9403646882</v>
      </c>
      <c r="AV4567">
        <f t="shared" si="880"/>
        <v>-1.1377027439237883</v>
      </c>
      <c r="AW4567" t="str">
        <f t="shared" si="871"/>
        <v>sp|Q8WTV0-2|SCRB1_HUMAN;sp|Q8WTV0-4|SCRB1_HUMAN</v>
      </c>
      <c r="AX4567" s="20">
        <f t="shared" si="881"/>
        <v>0</v>
      </c>
      <c r="AY4567" s="21">
        <f t="shared" si="870"/>
        <v>1.6160022648386891</v>
      </c>
      <c r="AZ4567" s="21">
        <f t="shared" si="870"/>
        <v>2.0060717770411314</v>
      </c>
      <c r="BA4567" s="21">
        <f t="shared" si="870"/>
        <v>-0.25075897213014131</v>
      </c>
      <c r="BB4567" s="21">
        <f t="shared" si="870"/>
        <v>1.9503475610122107</v>
      </c>
      <c r="BC4567" s="22">
        <f t="shared" si="870"/>
        <v>1.5045538327808483</v>
      </c>
      <c r="BD4567" s="22"/>
    </row>
    <row r="4568" spans="1:56" x14ac:dyDescent="0.2">
      <c r="A4568" s="1">
        <v>4564</v>
      </c>
      <c r="B4568" s="3" t="s">
        <v>4616</v>
      </c>
      <c r="C4568" s="27">
        <v>176833.98</v>
      </c>
      <c r="D4568" s="7">
        <v>29878.518</v>
      </c>
      <c r="E4568" s="7">
        <v>193423.11</v>
      </c>
      <c r="F4568" s="7">
        <v>53581.2</v>
      </c>
      <c r="G4568" s="7">
        <v>116240.08</v>
      </c>
      <c r="H4568" s="8">
        <v>131482.97</v>
      </c>
      <c r="I4568" s="27">
        <v>176805.25</v>
      </c>
      <c r="J4568" s="7">
        <v>0</v>
      </c>
      <c r="K4568" s="7">
        <v>230285.66</v>
      </c>
      <c r="L4568" s="7">
        <v>0</v>
      </c>
      <c r="M4568" s="7">
        <v>216464</v>
      </c>
      <c r="N4568" s="8">
        <v>6174.5510000000004</v>
      </c>
      <c r="O4568" s="27">
        <v>220209.67</v>
      </c>
      <c r="P4568" s="7">
        <v>217911.9</v>
      </c>
      <c r="Q4568" s="7">
        <v>139861.72</v>
      </c>
      <c r="R4568" s="7">
        <v>236518.6</v>
      </c>
      <c r="S4568" s="7">
        <v>238843.34</v>
      </c>
      <c r="T4568" s="8">
        <v>142637.22</v>
      </c>
      <c r="U4568" s="27">
        <v>165539.44</v>
      </c>
      <c r="V4568" s="7">
        <v>89116.69</v>
      </c>
      <c r="W4568" s="7">
        <v>56837.733999999997</v>
      </c>
      <c r="X4568" s="7">
        <v>44920.945</v>
      </c>
      <c r="Y4568" s="7">
        <v>0</v>
      </c>
      <c r="Z4568" s="8">
        <v>0</v>
      </c>
      <c r="AA4568" s="27">
        <v>188196.92</v>
      </c>
      <c r="AB4568" s="7">
        <v>58098.28</v>
      </c>
      <c r="AC4568" s="7">
        <v>40655.843999999997</v>
      </c>
      <c r="AD4568" s="7">
        <v>0</v>
      </c>
      <c r="AE4568" s="7">
        <v>53612.112999999998</v>
      </c>
      <c r="AF4568" s="8">
        <v>144096.76999999999</v>
      </c>
      <c r="AG4568" s="7">
        <v>285658.90000000002</v>
      </c>
      <c r="AH4568" s="7">
        <v>103821.82</v>
      </c>
      <c r="AI4568" s="7">
        <v>187335.4</v>
      </c>
      <c r="AJ4568" s="7">
        <v>83487.625</v>
      </c>
      <c r="AK4568" s="7">
        <v>0</v>
      </c>
      <c r="AL4568" s="8">
        <v>0</v>
      </c>
      <c r="AM4568" s="17">
        <v>0.25645892130994802</v>
      </c>
      <c r="AN4568" s="2">
        <f t="shared" si="872"/>
        <v>123861.52499999999</v>
      </c>
      <c r="AO4568" s="2">
        <f t="shared" si="873"/>
        <v>91489.900500000003</v>
      </c>
      <c r="AP4568" s="2">
        <f t="shared" si="874"/>
        <v>219060.785</v>
      </c>
      <c r="AQ4568" s="2">
        <f t="shared" si="875"/>
        <v>50879.339500000002</v>
      </c>
      <c r="AR4568" s="2">
        <f t="shared" si="876"/>
        <v>55855.196499999998</v>
      </c>
      <c r="AS4568" s="2">
        <f t="shared" si="877"/>
        <v>93654.722500000003</v>
      </c>
      <c r="AT4568" s="2">
        <f t="shared" si="878"/>
        <v>105800.24483333335</v>
      </c>
      <c r="AU4568">
        <f t="shared" si="879"/>
        <v>61672.154435278098</v>
      </c>
      <c r="AV4568">
        <f t="shared" si="880"/>
        <v>0.29285956250516715</v>
      </c>
      <c r="AW4568" t="str">
        <f t="shared" si="871"/>
        <v>sp|P04049-2|RAF1_HUMAN;sp|P04049|RAF1_HUMAN</v>
      </c>
      <c r="AX4568" s="20">
        <f t="shared" si="881"/>
        <v>0</v>
      </c>
      <c r="AY4568" s="21">
        <f t="shared" si="870"/>
        <v>-0.52489855099796168</v>
      </c>
      <c r="AZ4568" s="21">
        <f t="shared" si="870"/>
        <v>1.5436344144569649</v>
      </c>
      <c r="BA4568" s="21">
        <f t="shared" si="870"/>
        <v>-1.1833895891636348</v>
      </c>
      <c r="BB4568" s="21">
        <f t="shared" si="870"/>
        <v>-1.1027071961847759</v>
      </c>
      <c r="BC4568" s="22">
        <f t="shared" si="870"/>
        <v>-0.48979645314159648</v>
      </c>
      <c r="BD4568" s="22"/>
    </row>
    <row r="4569" spans="1:56" x14ac:dyDescent="0.2">
      <c r="A4569" s="1">
        <v>4565</v>
      </c>
      <c r="B4569" s="3" t="s">
        <v>4617</v>
      </c>
      <c r="C4569" s="27">
        <v>4729765.5</v>
      </c>
      <c r="D4569" s="7">
        <v>3963602.5</v>
      </c>
      <c r="E4569" s="7">
        <v>4319486.5</v>
      </c>
      <c r="F4569" s="7">
        <v>5944501</v>
      </c>
      <c r="G4569" s="7">
        <v>4531611</v>
      </c>
      <c r="H4569" s="8">
        <v>4917149</v>
      </c>
      <c r="I4569" s="27">
        <v>4492439.5</v>
      </c>
      <c r="J4569" s="7">
        <v>4647182.5</v>
      </c>
      <c r="K4569" s="7">
        <v>5660167</v>
      </c>
      <c r="L4569" s="7">
        <v>4630753.5</v>
      </c>
      <c r="M4569" s="7">
        <v>4361402.5</v>
      </c>
      <c r="N4569" s="8">
        <v>3580109</v>
      </c>
      <c r="O4569" s="27">
        <v>5967993.5</v>
      </c>
      <c r="P4569" s="7">
        <v>4590499</v>
      </c>
      <c r="Q4569" s="7">
        <v>5315621</v>
      </c>
      <c r="R4569" s="7">
        <v>3518375.8</v>
      </c>
      <c r="S4569" s="7">
        <v>4345257</v>
      </c>
      <c r="T4569" s="8">
        <v>5063471.5</v>
      </c>
      <c r="U4569" s="27">
        <v>5551741.5</v>
      </c>
      <c r="V4569" s="7">
        <v>5566101</v>
      </c>
      <c r="W4569" s="7">
        <v>5745835</v>
      </c>
      <c r="X4569" s="7">
        <v>5453753</v>
      </c>
      <c r="Y4569" s="7">
        <v>4050603.8</v>
      </c>
      <c r="Z4569" s="8">
        <v>4076626.5</v>
      </c>
      <c r="AA4569" s="27">
        <v>5193974.5</v>
      </c>
      <c r="AB4569" s="7">
        <v>5277416</v>
      </c>
      <c r="AC4569" s="7">
        <v>5020222.5</v>
      </c>
      <c r="AD4569" s="7">
        <v>4623837</v>
      </c>
      <c r="AE4569" s="7">
        <v>5220136</v>
      </c>
      <c r="AF4569" s="8">
        <v>3970607.8</v>
      </c>
      <c r="AG4569" s="7">
        <v>5119399.5</v>
      </c>
      <c r="AH4569" s="7">
        <v>5667093</v>
      </c>
      <c r="AI4569" s="7">
        <v>4642124</v>
      </c>
      <c r="AJ4569" s="7">
        <v>5053625</v>
      </c>
      <c r="AK4569" s="7">
        <v>5078012</v>
      </c>
      <c r="AL4569" s="8">
        <v>4271604.5</v>
      </c>
      <c r="AM4569" s="17">
        <v>0.25681818017317298</v>
      </c>
      <c r="AN4569" s="2">
        <f t="shared" si="872"/>
        <v>4630688.25</v>
      </c>
      <c r="AO4569" s="2">
        <f t="shared" si="873"/>
        <v>4561596.5</v>
      </c>
      <c r="AP4569" s="2">
        <f t="shared" si="874"/>
        <v>4826985.25</v>
      </c>
      <c r="AQ4569" s="2">
        <f t="shared" si="875"/>
        <v>5502747.25</v>
      </c>
      <c r="AR4569" s="2">
        <f t="shared" si="876"/>
        <v>5107098.5</v>
      </c>
      <c r="AS4569" s="2">
        <f t="shared" si="877"/>
        <v>5065818.5</v>
      </c>
      <c r="AT4569" s="2">
        <f t="shared" si="878"/>
        <v>4949155.708333333</v>
      </c>
      <c r="AU4569">
        <f t="shared" si="879"/>
        <v>349733.9017808903</v>
      </c>
      <c r="AV4569">
        <f t="shared" si="880"/>
        <v>-0.91059933484187694</v>
      </c>
      <c r="AW4569" t="str">
        <f t="shared" si="871"/>
        <v>sp|P60484-2|PTEN_HUMAN;sp|P60484|PTEN_HUMAN</v>
      </c>
      <c r="AX4569" s="20">
        <f t="shared" si="881"/>
        <v>0</v>
      </c>
      <c r="AY4569" s="21">
        <f t="shared" si="870"/>
        <v>-0.19755519738914595</v>
      </c>
      <c r="AZ4569" s="21">
        <f t="shared" si="870"/>
        <v>0.5612752981636332</v>
      </c>
      <c r="BA4569" s="21">
        <f t="shared" si="870"/>
        <v>2.4934928971980201</v>
      </c>
      <c r="BB4569" s="21">
        <f t="shared" si="870"/>
        <v>1.3622078030584319</v>
      </c>
      <c r="BC4569" s="22">
        <f t="shared" si="870"/>
        <v>1.2441752080203277</v>
      </c>
      <c r="BD4569" s="22"/>
    </row>
    <row r="4570" spans="1:56" x14ac:dyDescent="0.2">
      <c r="A4570" s="1">
        <v>4566</v>
      </c>
      <c r="B4570" s="3" t="s">
        <v>4618</v>
      </c>
      <c r="C4570" s="27">
        <v>52400000</v>
      </c>
      <c r="D4570" s="7">
        <v>82500000</v>
      </c>
      <c r="E4570" s="7">
        <v>46300000</v>
      </c>
      <c r="F4570" s="7">
        <v>96500000</v>
      </c>
      <c r="G4570" s="7">
        <v>84800000</v>
      </c>
      <c r="H4570" s="8">
        <v>74700000</v>
      </c>
      <c r="I4570" s="27">
        <v>139000000</v>
      </c>
      <c r="J4570" s="7">
        <v>45000000</v>
      </c>
      <c r="K4570" s="7">
        <v>52000000</v>
      </c>
      <c r="L4570" s="7">
        <v>84500000</v>
      </c>
      <c r="M4570" s="7">
        <v>69100000</v>
      </c>
      <c r="N4570" s="8">
        <v>131000000</v>
      </c>
      <c r="O4570" s="27">
        <v>85900000</v>
      </c>
      <c r="P4570" s="7">
        <v>94000000</v>
      </c>
      <c r="Q4570" s="7">
        <v>68400000</v>
      </c>
      <c r="R4570" s="7">
        <v>137000000</v>
      </c>
      <c r="S4570" s="7">
        <v>116000000</v>
      </c>
      <c r="T4570" s="8">
        <v>70600000</v>
      </c>
      <c r="U4570" s="27">
        <v>41000000</v>
      </c>
      <c r="V4570" s="7">
        <v>91400000</v>
      </c>
      <c r="W4570" s="7">
        <v>79900000</v>
      </c>
      <c r="X4570" s="7">
        <v>94700000</v>
      </c>
      <c r="Y4570" s="7">
        <v>138000000</v>
      </c>
      <c r="Z4570" s="8">
        <v>91900000</v>
      </c>
      <c r="AA4570" s="27">
        <v>38200000</v>
      </c>
      <c r="AB4570" s="7">
        <v>78800000</v>
      </c>
      <c r="AC4570" s="7">
        <v>102000000</v>
      </c>
      <c r="AD4570" s="7">
        <v>70600000</v>
      </c>
      <c r="AE4570" s="7">
        <v>70800000</v>
      </c>
      <c r="AF4570" s="8">
        <v>104000000</v>
      </c>
      <c r="AG4570" s="7">
        <v>81100000</v>
      </c>
      <c r="AH4570" s="7">
        <v>42400000</v>
      </c>
      <c r="AI4570" s="7">
        <v>84900000</v>
      </c>
      <c r="AJ4570" s="7">
        <v>82900000</v>
      </c>
      <c r="AK4570" s="7">
        <v>89800000</v>
      </c>
      <c r="AL4570" s="8">
        <v>79700000</v>
      </c>
      <c r="AM4570" s="17">
        <v>0.25695347952137099</v>
      </c>
      <c r="AN4570" s="2">
        <f t="shared" si="872"/>
        <v>78600000</v>
      </c>
      <c r="AO4570" s="2">
        <f t="shared" si="873"/>
        <v>76800000</v>
      </c>
      <c r="AP4570" s="2">
        <f t="shared" si="874"/>
        <v>89950000</v>
      </c>
      <c r="AQ4570" s="2">
        <f t="shared" si="875"/>
        <v>91650000</v>
      </c>
      <c r="AR4570" s="2">
        <f t="shared" si="876"/>
        <v>74800000</v>
      </c>
      <c r="AS4570" s="2">
        <f t="shared" si="877"/>
        <v>82000000</v>
      </c>
      <c r="AT4570" s="2">
        <f t="shared" si="878"/>
        <v>82300000</v>
      </c>
      <c r="AU4570">
        <f t="shared" si="879"/>
        <v>7017478.1795171974</v>
      </c>
      <c r="AV4570">
        <f t="shared" si="880"/>
        <v>-0.52725493479974883</v>
      </c>
      <c r="AW4570" t="str">
        <f t="shared" si="871"/>
        <v>sp|P11802|CDK4_HUMAN</v>
      </c>
      <c r="AX4570" s="20">
        <f t="shared" si="881"/>
        <v>0</v>
      </c>
      <c r="AY4570" s="21">
        <f t="shared" si="870"/>
        <v>-0.25650240071339137</v>
      </c>
      <c r="AZ4570" s="21">
        <f t="shared" si="870"/>
        <v>1.617390137831662</v>
      </c>
      <c r="BA4570" s="21">
        <f t="shared" si="870"/>
        <v>1.859642405172087</v>
      </c>
      <c r="BB4570" s="21">
        <f t="shared" si="870"/>
        <v>-0.54150506817271493</v>
      </c>
      <c r="BC4570" s="22">
        <f t="shared" si="870"/>
        <v>0.48450453468085031</v>
      </c>
      <c r="BD4570" s="22"/>
    </row>
    <row r="4571" spans="1:56" x14ac:dyDescent="0.2">
      <c r="A4571" s="1">
        <v>4567</v>
      </c>
      <c r="B4571" s="3" t="s">
        <v>4619</v>
      </c>
      <c r="C4571" s="27">
        <v>23900000</v>
      </c>
      <c r="D4571" s="7">
        <v>26200000</v>
      </c>
      <c r="E4571" s="7">
        <v>34300000</v>
      </c>
      <c r="F4571" s="7">
        <v>20800000</v>
      </c>
      <c r="G4571" s="7">
        <v>21200000</v>
      </c>
      <c r="H4571" s="8">
        <v>25600000</v>
      </c>
      <c r="I4571" s="27">
        <v>26800000</v>
      </c>
      <c r="J4571" s="7">
        <v>29100000</v>
      </c>
      <c r="K4571" s="7">
        <v>25100000</v>
      </c>
      <c r="L4571" s="7">
        <v>29500000</v>
      </c>
      <c r="M4571" s="7">
        <v>23900000</v>
      </c>
      <c r="N4571" s="8">
        <v>21400000</v>
      </c>
      <c r="O4571" s="27">
        <v>22900000</v>
      </c>
      <c r="P4571" s="7">
        <v>25900000</v>
      </c>
      <c r="Q4571" s="7">
        <v>29700000</v>
      </c>
      <c r="R4571" s="7">
        <v>23000000</v>
      </c>
      <c r="S4571" s="7">
        <v>27700000</v>
      </c>
      <c r="T4571" s="8">
        <v>25000000</v>
      </c>
      <c r="U4571" s="27">
        <v>26700000</v>
      </c>
      <c r="V4571" s="7">
        <v>22700000</v>
      </c>
      <c r="W4571" s="7">
        <v>23700000</v>
      </c>
      <c r="X4571" s="7">
        <v>21500000</v>
      </c>
      <c r="Y4571" s="7">
        <v>22400000</v>
      </c>
      <c r="Z4571" s="8">
        <v>23700000</v>
      </c>
      <c r="AA4571" s="27">
        <v>26700000</v>
      </c>
      <c r="AB4571" s="7">
        <v>25900000</v>
      </c>
      <c r="AC4571" s="7">
        <v>24200000</v>
      </c>
      <c r="AD4571" s="7">
        <v>21800000</v>
      </c>
      <c r="AE4571" s="7">
        <v>24600000</v>
      </c>
      <c r="AF4571" s="8">
        <v>23800000</v>
      </c>
      <c r="AG4571" s="7">
        <v>27100000</v>
      </c>
      <c r="AH4571" s="7">
        <v>33700000</v>
      </c>
      <c r="AI4571" s="7">
        <v>24400000</v>
      </c>
      <c r="AJ4571" s="7">
        <v>20000000</v>
      </c>
      <c r="AK4571" s="7">
        <v>24200000</v>
      </c>
      <c r="AL4571" s="8">
        <v>23100000</v>
      </c>
      <c r="AM4571" s="17">
        <v>0.25702570745960002</v>
      </c>
      <c r="AN4571" s="2">
        <f t="shared" si="872"/>
        <v>24750000</v>
      </c>
      <c r="AO4571" s="2">
        <f t="shared" si="873"/>
        <v>25950000</v>
      </c>
      <c r="AP4571" s="2">
        <f t="shared" si="874"/>
        <v>25450000</v>
      </c>
      <c r="AQ4571" s="2">
        <f t="shared" si="875"/>
        <v>23200000</v>
      </c>
      <c r="AR4571" s="2">
        <f t="shared" si="876"/>
        <v>24400000</v>
      </c>
      <c r="AS4571" s="2">
        <f t="shared" si="877"/>
        <v>24300000</v>
      </c>
      <c r="AT4571" s="2">
        <f t="shared" si="878"/>
        <v>24675000</v>
      </c>
      <c r="AU4571">
        <f t="shared" si="879"/>
        <v>961639.22548947635</v>
      </c>
      <c r="AV4571">
        <f t="shared" si="880"/>
        <v>7.7991826884791268E-2</v>
      </c>
      <c r="AW4571" t="str">
        <f t="shared" si="871"/>
        <v>sp|Q9Y3D6|FIS1_HUMAN</v>
      </c>
      <c r="AX4571" s="20">
        <f t="shared" si="881"/>
        <v>0</v>
      </c>
      <c r="AY4571" s="21">
        <f t="shared" si="870"/>
        <v>1.2478692301566605</v>
      </c>
      <c r="AZ4571" s="21">
        <f t="shared" si="870"/>
        <v>0.7279237175913853</v>
      </c>
      <c r="BA4571" s="21">
        <f t="shared" si="870"/>
        <v>-1.6118310889523531</v>
      </c>
      <c r="BB4571" s="21">
        <f t="shared" si="870"/>
        <v>-0.36396185879569259</v>
      </c>
      <c r="BC4571" s="22">
        <f t="shared" si="870"/>
        <v>-0.46795096130874764</v>
      </c>
      <c r="BD4571" s="22"/>
    </row>
    <row r="4572" spans="1:56" x14ac:dyDescent="0.2">
      <c r="A4572" s="1">
        <v>4568</v>
      </c>
      <c r="B4572" s="3" t="s">
        <v>4620</v>
      </c>
      <c r="C4572" s="27">
        <v>1746626.5</v>
      </c>
      <c r="D4572" s="7">
        <v>1477984.9</v>
      </c>
      <c r="E4572" s="7">
        <v>857694.06</v>
      </c>
      <c r="F4572" s="7">
        <v>1411975.4</v>
      </c>
      <c r="G4572" s="7">
        <v>1455029.2</v>
      </c>
      <c r="H4572" s="8">
        <v>1127546.8</v>
      </c>
      <c r="I4572" s="27">
        <v>1492614.4</v>
      </c>
      <c r="J4572" s="7">
        <v>1631818.6</v>
      </c>
      <c r="K4572" s="7">
        <v>1212268.3999999999</v>
      </c>
      <c r="L4572" s="7">
        <v>1697343.6</v>
      </c>
      <c r="M4572" s="7">
        <v>1521480.2</v>
      </c>
      <c r="N4572" s="8">
        <v>793735.5</v>
      </c>
      <c r="O4572" s="27">
        <v>388233.1</v>
      </c>
      <c r="P4572" s="7">
        <v>1442117.2</v>
      </c>
      <c r="Q4572" s="7">
        <v>1600546.6</v>
      </c>
      <c r="R4572" s="7">
        <v>1489525.1</v>
      </c>
      <c r="S4572" s="7">
        <v>1398025.2</v>
      </c>
      <c r="T4572" s="8">
        <v>1518377.4</v>
      </c>
      <c r="U4572" s="27">
        <v>1047102.44</v>
      </c>
      <c r="V4572" s="7">
        <v>601570</v>
      </c>
      <c r="W4572" s="7">
        <v>569105.25</v>
      </c>
      <c r="X4572" s="7">
        <v>1583042</v>
      </c>
      <c r="Y4572" s="7">
        <v>1501292.8</v>
      </c>
      <c r="Z4572" s="8">
        <v>1471915.4</v>
      </c>
      <c r="AA4572" s="27">
        <v>813242.8</v>
      </c>
      <c r="AB4572" s="7">
        <v>1712359.4</v>
      </c>
      <c r="AC4572" s="7">
        <v>1210607.3999999999</v>
      </c>
      <c r="AD4572" s="7">
        <v>1448468.9</v>
      </c>
      <c r="AE4572" s="7">
        <v>1192569.8</v>
      </c>
      <c r="AF4572" s="8">
        <v>1193947.8</v>
      </c>
      <c r="AG4572" s="7">
        <v>1798281.6</v>
      </c>
      <c r="AH4572" s="7">
        <v>1157001.3999999999</v>
      </c>
      <c r="AI4572" s="7">
        <v>1169156.8</v>
      </c>
      <c r="AJ4572" s="7">
        <v>1119980</v>
      </c>
      <c r="AK4572" s="7">
        <v>1556521.6</v>
      </c>
      <c r="AL4572" s="8">
        <v>1148073.8999999999</v>
      </c>
      <c r="AM4572" s="17">
        <v>0.25709803041024898</v>
      </c>
      <c r="AN4572" s="2">
        <f t="shared" si="872"/>
        <v>1433502.2999999998</v>
      </c>
      <c r="AO4572" s="2">
        <f t="shared" si="873"/>
        <v>1507047.2999999998</v>
      </c>
      <c r="AP4572" s="2">
        <f t="shared" si="874"/>
        <v>1465821.15</v>
      </c>
      <c r="AQ4572" s="2">
        <f t="shared" si="875"/>
        <v>1259508.92</v>
      </c>
      <c r="AR4572" s="2">
        <f t="shared" si="876"/>
        <v>1202277.6000000001</v>
      </c>
      <c r="AS4572" s="2">
        <f t="shared" si="877"/>
        <v>1163079.1000000001</v>
      </c>
      <c r="AT4572" s="2">
        <f t="shared" si="878"/>
        <v>1338539.3949999998</v>
      </c>
      <c r="AU4572">
        <f t="shared" si="879"/>
        <v>147792.36814277261</v>
      </c>
      <c r="AV4572">
        <f t="shared" si="880"/>
        <v>0.64254268466868691</v>
      </c>
      <c r="AW4572" t="str">
        <f t="shared" si="871"/>
        <v>sp|Q5T8P6|RBM26_HUMAN</v>
      </c>
      <c r="AX4572" s="20">
        <f t="shared" si="881"/>
        <v>0</v>
      </c>
      <c r="AY4572" s="21">
        <f t="shared" si="870"/>
        <v>0.49762380104061232</v>
      </c>
      <c r="AZ4572" s="21">
        <f t="shared" si="870"/>
        <v>0.21867739455111068</v>
      </c>
      <c r="BA4572" s="21">
        <f t="shared" si="870"/>
        <v>-1.1772825768101651</v>
      </c>
      <c r="BB4572" s="21">
        <f t="shared" si="870"/>
        <v>-1.5645239527972685</v>
      </c>
      <c r="BC4572" s="22">
        <f t="shared" si="870"/>
        <v>-1.8297507739964045</v>
      </c>
      <c r="BD4572" s="22"/>
    </row>
    <row r="4573" spans="1:56" x14ac:dyDescent="0.2">
      <c r="A4573" s="1">
        <v>4569</v>
      </c>
      <c r="B4573" s="3" t="s">
        <v>4621</v>
      </c>
      <c r="C4573" s="27">
        <v>155000000</v>
      </c>
      <c r="D4573" s="7">
        <v>153000000</v>
      </c>
      <c r="E4573" s="7">
        <v>146000000</v>
      </c>
      <c r="F4573" s="7">
        <v>152000000</v>
      </c>
      <c r="G4573" s="7">
        <v>145000000</v>
      </c>
      <c r="H4573" s="8">
        <v>156000000</v>
      </c>
      <c r="I4573" s="27">
        <v>159000000</v>
      </c>
      <c r="J4573" s="7">
        <v>155000000</v>
      </c>
      <c r="K4573" s="7">
        <v>166000000</v>
      </c>
      <c r="L4573" s="7">
        <v>138000000</v>
      </c>
      <c r="M4573" s="7">
        <v>149000000</v>
      </c>
      <c r="N4573" s="8">
        <v>139000000</v>
      </c>
      <c r="O4573" s="27">
        <v>154000000</v>
      </c>
      <c r="P4573" s="7">
        <v>160000000</v>
      </c>
      <c r="Q4573" s="7">
        <v>150000000</v>
      </c>
      <c r="R4573" s="7">
        <v>150000000</v>
      </c>
      <c r="S4573" s="7">
        <v>146000000</v>
      </c>
      <c r="T4573" s="8">
        <v>142000000</v>
      </c>
      <c r="U4573" s="27">
        <v>163000000</v>
      </c>
      <c r="V4573" s="7">
        <v>157000000</v>
      </c>
      <c r="W4573" s="7">
        <v>158000000</v>
      </c>
      <c r="X4573" s="7">
        <v>136000000</v>
      </c>
      <c r="Y4573" s="7">
        <v>146000000</v>
      </c>
      <c r="Z4573" s="8">
        <v>151000000</v>
      </c>
      <c r="AA4573" s="27">
        <v>154000000</v>
      </c>
      <c r="AB4573" s="7">
        <v>160000000</v>
      </c>
      <c r="AC4573" s="7">
        <v>150000000</v>
      </c>
      <c r="AD4573" s="7">
        <v>146000000</v>
      </c>
      <c r="AE4573" s="7">
        <v>148000000</v>
      </c>
      <c r="AF4573" s="8">
        <v>154000000</v>
      </c>
      <c r="AG4573" s="7">
        <v>164000000</v>
      </c>
      <c r="AH4573" s="7">
        <v>150000000</v>
      </c>
      <c r="AI4573" s="7">
        <v>165000000</v>
      </c>
      <c r="AJ4573" s="7">
        <v>152000000</v>
      </c>
      <c r="AK4573" s="7">
        <v>145000000</v>
      </c>
      <c r="AL4573" s="8">
        <v>154000000</v>
      </c>
      <c r="AM4573" s="17">
        <v>0.25722351042133401</v>
      </c>
      <c r="AN4573" s="2">
        <f t="shared" si="872"/>
        <v>152500000</v>
      </c>
      <c r="AO4573" s="2">
        <f t="shared" si="873"/>
        <v>152000000</v>
      </c>
      <c r="AP4573" s="2">
        <f t="shared" si="874"/>
        <v>150000000</v>
      </c>
      <c r="AQ4573" s="2">
        <f t="shared" si="875"/>
        <v>154000000</v>
      </c>
      <c r="AR4573" s="2">
        <f t="shared" si="876"/>
        <v>152000000</v>
      </c>
      <c r="AS4573" s="2">
        <f t="shared" si="877"/>
        <v>153000000</v>
      </c>
      <c r="AT4573" s="2">
        <f t="shared" si="878"/>
        <v>152250000</v>
      </c>
      <c r="AU4573">
        <f t="shared" si="879"/>
        <v>1332291.2594474228</v>
      </c>
      <c r="AV4573">
        <f t="shared" si="880"/>
        <v>0.18764665626020038</v>
      </c>
      <c r="AW4573" t="str">
        <f t="shared" si="871"/>
        <v>sp|Q16401-2|PSMD5_HUMAN;sp|Q16401|PSMD5_HUMAN</v>
      </c>
      <c r="AX4573" s="20">
        <f t="shared" si="881"/>
        <v>0</v>
      </c>
      <c r="AY4573" s="21">
        <f t="shared" si="870"/>
        <v>-0.37529331252040077</v>
      </c>
      <c r="AZ4573" s="21">
        <f t="shared" si="870"/>
        <v>-1.8764665626020038</v>
      </c>
      <c r="BA4573" s="21">
        <f t="shared" si="870"/>
        <v>1.1258799375612023</v>
      </c>
      <c r="BB4573" s="21">
        <f t="shared" si="870"/>
        <v>-0.37529331252040077</v>
      </c>
      <c r="BC4573" s="22">
        <f t="shared" si="870"/>
        <v>0.37529331252040077</v>
      </c>
      <c r="BD4573" s="22"/>
    </row>
    <row r="4574" spans="1:56" x14ac:dyDescent="0.2">
      <c r="A4574" s="1">
        <v>4570</v>
      </c>
      <c r="B4574" s="3" t="s">
        <v>4622</v>
      </c>
      <c r="C4574" s="27">
        <v>8916053</v>
      </c>
      <c r="D4574" s="7">
        <v>10100000</v>
      </c>
      <c r="E4574" s="7">
        <v>8427332</v>
      </c>
      <c r="F4574" s="7">
        <v>8584624</v>
      </c>
      <c r="G4574" s="7">
        <v>8650454</v>
      </c>
      <c r="H4574" s="8">
        <v>9688370</v>
      </c>
      <c r="I4574" s="27">
        <v>10200000</v>
      </c>
      <c r="J4574" s="7">
        <v>6585375.5</v>
      </c>
      <c r="K4574" s="7">
        <v>9990526</v>
      </c>
      <c r="L4574" s="7">
        <v>6412646</v>
      </c>
      <c r="M4574" s="7">
        <v>8929232</v>
      </c>
      <c r="N4574" s="8">
        <v>8409255</v>
      </c>
      <c r="O4574" s="27">
        <v>8652065</v>
      </c>
      <c r="P4574" s="7">
        <v>9877278</v>
      </c>
      <c r="Q4574" s="7">
        <v>10100000</v>
      </c>
      <c r="R4574" s="7">
        <v>8577800</v>
      </c>
      <c r="S4574" s="7">
        <v>9214928</v>
      </c>
      <c r="T4574" s="8">
        <v>8572081</v>
      </c>
      <c r="U4574" s="27">
        <v>10800000</v>
      </c>
      <c r="V4574" s="7">
        <v>9990164</v>
      </c>
      <c r="W4574" s="7">
        <v>9708398</v>
      </c>
      <c r="X4574" s="7">
        <v>9906405</v>
      </c>
      <c r="Y4574" s="7">
        <v>8214999</v>
      </c>
      <c r="Z4574" s="8">
        <v>6833541.5</v>
      </c>
      <c r="AA4574" s="27">
        <v>7234946</v>
      </c>
      <c r="AB4574" s="7">
        <v>9614726</v>
      </c>
      <c r="AC4574" s="7">
        <v>10700000</v>
      </c>
      <c r="AD4574" s="7">
        <v>7726330</v>
      </c>
      <c r="AE4574" s="7">
        <v>10200000</v>
      </c>
      <c r="AF4574" s="8">
        <v>7348195</v>
      </c>
      <c r="AG4574" s="7">
        <v>10100000</v>
      </c>
      <c r="AH4574" s="7">
        <v>12500000</v>
      </c>
      <c r="AI4574" s="7">
        <v>11700000</v>
      </c>
      <c r="AJ4574" s="7">
        <v>11000000</v>
      </c>
      <c r="AK4574" s="7">
        <v>8121487</v>
      </c>
      <c r="AL4574" s="8">
        <v>5651870.5</v>
      </c>
      <c r="AM4574" s="17">
        <v>0.25722351042133401</v>
      </c>
      <c r="AN4574" s="2">
        <f t="shared" si="872"/>
        <v>8783253.5</v>
      </c>
      <c r="AO4574" s="2">
        <f t="shared" si="873"/>
        <v>8669243.5</v>
      </c>
      <c r="AP4574" s="2">
        <f t="shared" si="874"/>
        <v>8933496.5</v>
      </c>
      <c r="AQ4574" s="2">
        <f t="shared" si="875"/>
        <v>9807401.5</v>
      </c>
      <c r="AR4574" s="2">
        <f t="shared" si="876"/>
        <v>8670528</v>
      </c>
      <c r="AS4574" s="2">
        <f t="shared" si="877"/>
        <v>10550000</v>
      </c>
      <c r="AT4574" s="2">
        <f t="shared" si="878"/>
        <v>9235653.833333334</v>
      </c>
      <c r="AU4574">
        <f t="shared" si="879"/>
        <v>773376.26406101091</v>
      </c>
      <c r="AV4574">
        <f t="shared" si="880"/>
        <v>-0.5849679571981854</v>
      </c>
      <c r="AW4574" t="str">
        <f t="shared" si="871"/>
        <v>sp|P51580|TPMT_HUMAN</v>
      </c>
      <c r="AX4574" s="20">
        <f t="shared" si="881"/>
        <v>0</v>
      </c>
      <c r="AY4574" s="21">
        <f t="shared" si="870"/>
        <v>-0.1474185403639513</v>
      </c>
      <c r="AZ4574" s="21">
        <f t="shared" si="870"/>
        <v>0.19426895675731198</v>
      </c>
      <c r="BA4574" s="21">
        <f t="shared" si="870"/>
        <v>1.3242557957780896</v>
      </c>
      <c r="BB4574" s="21">
        <f t="shared" si="870"/>
        <v>-0.14575764118758527</v>
      </c>
      <c r="BC4574" s="22">
        <f t="shared" si="870"/>
        <v>2.2844591722052425</v>
      </c>
      <c r="BD4574" s="22"/>
    </row>
    <row r="4575" spans="1:56" x14ac:dyDescent="0.2">
      <c r="A4575" s="1">
        <v>4571</v>
      </c>
      <c r="B4575" s="3" t="s">
        <v>4623</v>
      </c>
      <c r="C4575" s="27">
        <v>945669</v>
      </c>
      <c r="D4575" s="7">
        <v>986958</v>
      </c>
      <c r="E4575" s="7">
        <v>1021777.7</v>
      </c>
      <c r="F4575" s="7">
        <v>971577.7</v>
      </c>
      <c r="G4575" s="7">
        <v>1124210.8999999999</v>
      </c>
      <c r="H4575" s="8">
        <v>940663.5</v>
      </c>
      <c r="I4575" s="27">
        <v>1047967.9</v>
      </c>
      <c r="J4575" s="7">
        <v>1227795.8</v>
      </c>
      <c r="K4575" s="7">
        <v>1040539.25</v>
      </c>
      <c r="L4575" s="7">
        <v>1176726.5</v>
      </c>
      <c r="M4575" s="7">
        <v>1164707.2</v>
      </c>
      <c r="N4575" s="8">
        <v>1061955.3999999999</v>
      </c>
      <c r="O4575" s="27">
        <v>735391.44</v>
      </c>
      <c r="P4575" s="7">
        <v>1034310.4</v>
      </c>
      <c r="Q4575" s="7">
        <v>986383.5</v>
      </c>
      <c r="R4575" s="7">
        <v>1138151</v>
      </c>
      <c r="S4575" s="7">
        <v>1026626.5600000001</v>
      </c>
      <c r="T4575" s="8">
        <v>1003625.1</v>
      </c>
      <c r="U4575" s="27">
        <v>1135798</v>
      </c>
      <c r="V4575" s="7">
        <v>1019227.5</v>
      </c>
      <c r="W4575" s="7">
        <v>1115876</v>
      </c>
      <c r="X4575" s="7">
        <v>996388.6</v>
      </c>
      <c r="Y4575" s="7">
        <v>1027728</v>
      </c>
      <c r="Z4575" s="8">
        <v>1186994.5</v>
      </c>
      <c r="AA4575" s="27">
        <v>753707.06</v>
      </c>
      <c r="AB4575" s="7">
        <v>1075470.8</v>
      </c>
      <c r="AC4575" s="7">
        <v>960197.1</v>
      </c>
      <c r="AD4575" s="7">
        <v>886542.5</v>
      </c>
      <c r="AE4575" s="7">
        <v>1253531.2</v>
      </c>
      <c r="AF4575" s="8">
        <v>1288163</v>
      </c>
      <c r="AG4575" s="7">
        <v>1209927.5</v>
      </c>
      <c r="AH4575" s="7">
        <v>1073454.8</v>
      </c>
      <c r="AI4575" s="7">
        <v>1148457.2</v>
      </c>
      <c r="AJ4575" s="7">
        <v>1061252.6000000001</v>
      </c>
      <c r="AK4575" s="7">
        <v>983003.7</v>
      </c>
      <c r="AL4575" s="8">
        <v>1228810.2</v>
      </c>
      <c r="AM4575" s="17">
        <v>0.25722351042133401</v>
      </c>
      <c r="AN4575" s="2">
        <f t="shared" si="872"/>
        <v>979267.85</v>
      </c>
      <c r="AO4575" s="2">
        <f t="shared" si="873"/>
        <v>1113331.2999999998</v>
      </c>
      <c r="AP4575" s="2">
        <f t="shared" si="874"/>
        <v>1015125.8300000001</v>
      </c>
      <c r="AQ4575" s="2">
        <f t="shared" si="875"/>
        <v>1071802</v>
      </c>
      <c r="AR4575" s="2">
        <f t="shared" si="876"/>
        <v>1017833.95</v>
      </c>
      <c r="AS4575" s="2">
        <f t="shared" si="877"/>
        <v>1110956</v>
      </c>
      <c r="AT4575" s="2">
        <f t="shared" si="878"/>
        <v>1051386.155</v>
      </c>
      <c r="AU4575">
        <f t="shared" si="879"/>
        <v>55577.307770347652</v>
      </c>
      <c r="AV4575">
        <f t="shared" si="880"/>
        <v>-1.2976214194829634</v>
      </c>
      <c r="AW4575" t="str">
        <f t="shared" si="871"/>
        <v>sp|P51617-2|IRAK1_HUMAN;sp|P51617-3|IRAK1_HUMAN;sp|P51617|IRAK1_HUMAN</v>
      </c>
      <c r="AX4575" s="20">
        <f t="shared" si="881"/>
        <v>0</v>
      </c>
      <c r="AY4575" s="21">
        <f t="shared" si="870"/>
        <v>2.4121976284631614</v>
      </c>
      <c r="AZ4575" s="21">
        <f t="shared" si="870"/>
        <v>0.64519102199353973</v>
      </c>
      <c r="BA4575" s="21">
        <f t="shared" si="870"/>
        <v>1.6649628006876951</v>
      </c>
      <c r="BB4575" s="21">
        <f t="shared" si="870"/>
        <v>0.69391810339860105</v>
      </c>
      <c r="BC4575" s="22">
        <f t="shared" si="870"/>
        <v>2.369458962354777</v>
      </c>
      <c r="BD4575" s="22"/>
    </row>
    <row r="4576" spans="1:56" x14ac:dyDescent="0.2">
      <c r="A4576" s="1">
        <v>4572</v>
      </c>
      <c r="B4576" s="3" t="s">
        <v>4624</v>
      </c>
      <c r="C4576" s="27">
        <v>242000000</v>
      </c>
      <c r="D4576" s="7">
        <v>261000000</v>
      </c>
      <c r="E4576" s="7">
        <v>243000000</v>
      </c>
      <c r="F4576" s="7">
        <v>257000000</v>
      </c>
      <c r="G4576" s="7">
        <v>262000000</v>
      </c>
      <c r="H4576" s="8">
        <v>249000000</v>
      </c>
      <c r="I4576" s="27">
        <v>265000000</v>
      </c>
      <c r="J4576" s="7">
        <v>203000000</v>
      </c>
      <c r="K4576" s="7">
        <v>268000000</v>
      </c>
      <c r="L4576" s="7">
        <v>201000000</v>
      </c>
      <c r="M4576" s="7">
        <v>241000000</v>
      </c>
      <c r="N4576" s="8">
        <v>247000000</v>
      </c>
      <c r="O4576" s="27">
        <v>251000000</v>
      </c>
      <c r="P4576" s="7">
        <v>262000000</v>
      </c>
      <c r="Q4576" s="7">
        <v>260000000</v>
      </c>
      <c r="R4576" s="7">
        <v>267000000</v>
      </c>
      <c r="S4576" s="7">
        <v>264000000</v>
      </c>
      <c r="T4576" s="8">
        <v>263000000</v>
      </c>
      <c r="U4576" s="27">
        <v>252000000</v>
      </c>
      <c r="V4576" s="7">
        <v>249000000</v>
      </c>
      <c r="W4576" s="7">
        <v>258000000</v>
      </c>
      <c r="X4576" s="7">
        <v>262000000</v>
      </c>
      <c r="Y4576" s="7">
        <v>288000000</v>
      </c>
      <c r="Z4576" s="8">
        <v>236000000</v>
      </c>
      <c r="AA4576" s="27">
        <v>227000000</v>
      </c>
      <c r="AB4576" s="7">
        <v>259000000</v>
      </c>
      <c r="AC4576" s="7">
        <v>267000000</v>
      </c>
      <c r="AD4576" s="7">
        <v>265000000</v>
      </c>
      <c r="AE4576" s="7">
        <v>244000000</v>
      </c>
      <c r="AF4576" s="8">
        <v>244000000</v>
      </c>
      <c r="AG4576" s="7">
        <v>264000000</v>
      </c>
      <c r="AH4576" s="7">
        <v>240000000</v>
      </c>
      <c r="AI4576" s="7">
        <v>278000000</v>
      </c>
      <c r="AJ4576" s="7">
        <v>263000000</v>
      </c>
      <c r="AK4576" s="7">
        <v>250000000</v>
      </c>
      <c r="AL4576" s="8">
        <v>172000000</v>
      </c>
      <c r="AM4576" s="17">
        <v>0.257333426790741</v>
      </c>
      <c r="AN4576" s="2">
        <f t="shared" si="872"/>
        <v>253000000</v>
      </c>
      <c r="AO4576" s="2">
        <f t="shared" si="873"/>
        <v>244000000</v>
      </c>
      <c r="AP4576" s="2">
        <f t="shared" si="874"/>
        <v>262500000</v>
      </c>
      <c r="AQ4576" s="2">
        <f t="shared" si="875"/>
        <v>255000000</v>
      </c>
      <c r="AR4576" s="2">
        <f t="shared" si="876"/>
        <v>251500000</v>
      </c>
      <c r="AS4576" s="2">
        <f t="shared" si="877"/>
        <v>256500000</v>
      </c>
      <c r="AT4576" s="2">
        <f t="shared" si="878"/>
        <v>253750000</v>
      </c>
      <c r="AU4576">
        <f t="shared" si="879"/>
        <v>6105325.5441458644</v>
      </c>
      <c r="AV4576">
        <f t="shared" si="880"/>
        <v>-0.12284357231681821</v>
      </c>
      <c r="AW4576" t="str">
        <f t="shared" si="871"/>
        <v>sp|Q9UL46|PSME2_HUMAN</v>
      </c>
      <c r="AX4576" s="20">
        <f t="shared" si="881"/>
        <v>0</v>
      </c>
      <c r="AY4576" s="21">
        <f t="shared" si="870"/>
        <v>-1.4741228678018186</v>
      </c>
      <c r="AZ4576" s="21">
        <f t="shared" si="870"/>
        <v>1.5560185826796973</v>
      </c>
      <c r="BA4576" s="21">
        <f t="shared" si="870"/>
        <v>0.32758285951151522</v>
      </c>
      <c r="BB4576" s="21">
        <f t="shared" si="870"/>
        <v>-0.24568714463363645</v>
      </c>
      <c r="BC4576" s="22">
        <f t="shared" si="870"/>
        <v>0.57327000414515161</v>
      </c>
      <c r="BD4576" s="22"/>
    </row>
    <row r="4577" spans="1:56" x14ac:dyDescent="0.2">
      <c r="A4577" s="1">
        <v>4573</v>
      </c>
      <c r="B4577" s="3" t="s">
        <v>4625</v>
      </c>
      <c r="C4577" s="27">
        <v>783162.25</v>
      </c>
      <c r="D4577" s="7">
        <v>1099699</v>
      </c>
      <c r="E4577" s="7">
        <v>669266.56000000006</v>
      </c>
      <c r="F4577" s="7">
        <v>820534.6</v>
      </c>
      <c r="G4577" s="7">
        <v>829494.9</v>
      </c>
      <c r="H4577" s="8">
        <v>1496002.4</v>
      </c>
      <c r="I4577" s="27">
        <v>1033854.25</v>
      </c>
      <c r="J4577" s="7">
        <v>1291972.1000000001</v>
      </c>
      <c r="K4577" s="7">
        <v>417990.7</v>
      </c>
      <c r="L4577" s="7">
        <v>926760.25</v>
      </c>
      <c r="M4577" s="7">
        <v>1339484.6000000001</v>
      </c>
      <c r="N4577" s="8">
        <v>1334352.3999999999</v>
      </c>
      <c r="O4577" s="27">
        <v>1316587.1000000001</v>
      </c>
      <c r="P4577" s="7">
        <v>1598550.6</v>
      </c>
      <c r="Q4577" s="7">
        <v>1464838.5</v>
      </c>
      <c r="R4577" s="7">
        <v>1243870.3999999999</v>
      </c>
      <c r="S4577" s="7">
        <v>1225411.1000000001</v>
      </c>
      <c r="T4577" s="8">
        <v>1151995.6000000001</v>
      </c>
      <c r="U4577" s="27">
        <v>1344496.8</v>
      </c>
      <c r="V4577" s="7">
        <v>974834.94</v>
      </c>
      <c r="W4577" s="7">
        <v>894274.2</v>
      </c>
      <c r="X4577" s="7">
        <v>1267827.5</v>
      </c>
      <c r="Y4577" s="7">
        <v>1712342.2</v>
      </c>
      <c r="Z4577" s="8">
        <v>1581827.2</v>
      </c>
      <c r="AA4577" s="27">
        <v>341060.97</v>
      </c>
      <c r="AB4577" s="7">
        <v>960703.2</v>
      </c>
      <c r="AC4577" s="7">
        <v>1202940.5</v>
      </c>
      <c r="AD4577" s="7">
        <v>1185728.6000000001</v>
      </c>
      <c r="AE4577" s="7">
        <v>1203380.3999999999</v>
      </c>
      <c r="AF4577" s="8">
        <v>1055825.8</v>
      </c>
      <c r="AG4577" s="7">
        <v>1221668.5</v>
      </c>
      <c r="AH4577" s="7">
        <v>708704.06</v>
      </c>
      <c r="AI4577" s="7">
        <v>1291945.3999999999</v>
      </c>
      <c r="AJ4577" s="7">
        <v>1846007</v>
      </c>
      <c r="AK4577" s="7">
        <v>1460074.2</v>
      </c>
      <c r="AL4577" s="8">
        <v>1358871.5</v>
      </c>
      <c r="AM4577" s="17">
        <v>0.25770347598735999</v>
      </c>
      <c r="AN4577" s="2">
        <f t="shared" si="872"/>
        <v>825014.75</v>
      </c>
      <c r="AO4577" s="2">
        <f t="shared" si="873"/>
        <v>1162913.175</v>
      </c>
      <c r="AP4577" s="2">
        <f t="shared" si="874"/>
        <v>1280228.75</v>
      </c>
      <c r="AQ4577" s="2">
        <f t="shared" si="875"/>
        <v>1306162.1499999999</v>
      </c>
      <c r="AR4577" s="2">
        <f t="shared" si="876"/>
        <v>1120777.2000000002</v>
      </c>
      <c r="AS4577" s="2">
        <f t="shared" si="877"/>
        <v>1325408.45</v>
      </c>
      <c r="AT4577" s="2">
        <f t="shared" si="878"/>
        <v>1170084.0791666666</v>
      </c>
      <c r="AU4577">
        <f t="shared" si="879"/>
        <v>187792.53562414742</v>
      </c>
      <c r="AV4577">
        <f t="shared" si="880"/>
        <v>-1.8375029019113773</v>
      </c>
      <c r="AW4577" t="str">
        <f t="shared" si="871"/>
        <v>sp|P62166-2|NCS1_HUMAN;sp|P62166|NCS1_HUMAN</v>
      </c>
      <c r="AX4577" s="20">
        <f t="shared" si="881"/>
        <v>0</v>
      </c>
      <c r="AY4577" s="21">
        <f t="shared" si="870"/>
        <v>1.7993176559279129</v>
      </c>
      <c r="AZ4577" s="21">
        <f t="shared" si="870"/>
        <v>2.4240260587943521</v>
      </c>
      <c r="BA4577" s="21">
        <f t="shared" si="870"/>
        <v>2.5621220694467861</v>
      </c>
      <c r="BB4577" s="21">
        <f t="shared" si="870"/>
        <v>1.5749425237643437</v>
      </c>
      <c r="BC4577" s="22">
        <f t="shared" si="870"/>
        <v>2.6646091035348718</v>
      </c>
      <c r="BD4577" s="22"/>
    </row>
    <row r="4578" spans="1:56" x14ac:dyDescent="0.2">
      <c r="A4578" s="1">
        <v>4574</v>
      </c>
      <c r="B4578" s="3" t="s">
        <v>4626</v>
      </c>
      <c r="C4578" s="27">
        <v>15400000</v>
      </c>
      <c r="D4578" s="7">
        <v>14000000</v>
      </c>
      <c r="E4578" s="7">
        <v>14300000</v>
      </c>
      <c r="F4578" s="7">
        <v>13700000</v>
      </c>
      <c r="G4578" s="7">
        <v>14900000</v>
      </c>
      <c r="H4578" s="8">
        <v>15100000</v>
      </c>
      <c r="I4578" s="27">
        <v>14900000</v>
      </c>
      <c r="J4578" s="7">
        <v>11400000</v>
      </c>
      <c r="K4578" s="7">
        <v>16500000</v>
      </c>
      <c r="L4578" s="7">
        <v>11000000</v>
      </c>
      <c r="M4578" s="7">
        <v>15300000</v>
      </c>
      <c r="N4578" s="8">
        <v>15100000</v>
      </c>
      <c r="O4578" s="27">
        <v>16600000</v>
      </c>
      <c r="P4578" s="7">
        <v>15700000</v>
      </c>
      <c r="Q4578" s="7">
        <v>14600000</v>
      </c>
      <c r="R4578" s="7">
        <v>14500000</v>
      </c>
      <c r="S4578" s="7">
        <v>15400000</v>
      </c>
      <c r="T4578" s="8">
        <v>14100000</v>
      </c>
      <c r="U4578" s="27">
        <v>16300000</v>
      </c>
      <c r="V4578" s="7">
        <v>13900000</v>
      </c>
      <c r="W4578" s="7">
        <v>15000000</v>
      </c>
      <c r="X4578" s="7">
        <v>14100000</v>
      </c>
      <c r="Y4578" s="7">
        <v>14800000</v>
      </c>
      <c r="Z4578" s="8">
        <v>15200000</v>
      </c>
      <c r="AA4578" s="27">
        <v>13300000</v>
      </c>
      <c r="AB4578" s="7">
        <v>15500000</v>
      </c>
      <c r="AC4578" s="7">
        <v>15000000</v>
      </c>
      <c r="AD4578" s="7">
        <v>14800000</v>
      </c>
      <c r="AE4578" s="7">
        <v>14600000</v>
      </c>
      <c r="AF4578" s="8">
        <v>15200000</v>
      </c>
      <c r="AG4578" s="7">
        <v>16400000</v>
      </c>
      <c r="AH4578" s="7">
        <v>15100000</v>
      </c>
      <c r="AI4578" s="7">
        <v>14000000</v>
      </c>
      <c r="AJ4578" s="7">
        <v>14800000</v>
      </c>
      <c r="AK4578" s="7">
        <v>14400000</v>
      </c>
      <c r="AL4578" s="8">
        <v>10300000</v>
      </c>
      <c r="AM4578" s="17">
        <v>0.257728360966749</v>
      </c>
      <c r="AN4578" s="2">
        <f t="shared" si="872"/>
        <v>14600000</v>
      </c>
      <c r="AO4578" s="2">
        <f t="shared" si="873"/>
        <v>15000000</v>
      </c>
      <c r="AP4578" s="2">
        <f t="shared" si="874"/>
        <v>15000000</v>
      </c>
      <c r="AQ4578" s="2">
        <f t="shared" si="875"/>
        <v>14900000</v>
      </c>
      <c r="AR4578" s="2">
        <f t="shared" si="876"/>
        <v>14900000</v>
      </c>
      <c r="AS4578" s="2">
        <f t="shared" si="877"/>
        <v>14600000</v>
      </c>
      <c r="AT4578" s="2">
        <f t="shared" si="878"/>
        <v>14833333.333333334</v>
      </c>
      <c r="AU4578">
        <f t="shared" si="879"/>
        <v>186189.86725025257</v>
      </c>
      <c r="AV4578">
        <f t="shared" si="880"/>
        <v>-1.2532010295690108</v>
      </c>
      <c r="AW4578" t="str">
        <f t="shared" si="871"/>
        <v>sp|Q9UKV8|AGO2_HUMAN</v>
      </c>
      <c r="AX4578" s="20">
        <f t="shared" si="881"/>
        <v>0</v>
      </c>
      <c r="AY4578" s="21">
        <f t="shared" si="870"/>
        <v>2.1483446221182985</v>
      </c>
      <c r="AZ4578" s="21">
        <f t="shared" si="870"/>
        <v>2.1483446221182985</v>
      </c>
      <c r="BA4578" s="21">
        <f t="shared" si="870"/>
        <v>1.611258466588724</v>
      </c>
      <c r="BB4578" s="21">
        <f t="shared" si="870"/>
        <v>1.611258466588724</v>
      </c>
      <c r="BC4578" s="22">
        <f t="shared" si="870"/>
        <v>0</v>
      </c>
      <c r="BD4578" s="22"/>
    </row>
    <row r="4579" spans="1:56" x14ac:dyDescent="0.2">
      <c r="A4579" s="1">
        <v>4575</v>
      </c>
      <c r="B4579" s="3" t="s">
        <v>4627</v>
      </c>
      <c r="C4579" s="27">
        <v>0</v>
      </c>
      <c r="D4579" s="7">
        <v>0</v>
      </c>
      <c r="E4579" s="7">
        <v>147315.47</v>
      </c>
      <c r="F4579" s="7">
        <v>236238.38</v>
      </c>
      <c r="G4579" s="7">
        <v>199694.9</v>
      </c>
      <c r="H4579" s="8">
        <v>198455.42</v>
      </c>
      <c r="I4579" s="27">
        <v>160448.12</v>
      </c>
      <c r="J4579" s="7">
        <v>407930.2</v>
      </c>
      <c r="K4579" s="7">
        <v>192015.75</v>
      </c>
      <c r="L4579" s="7">
        <v>347116.28</v>
      </c>
      <c r="M4579" s="7">
        <v>441918.9</v>
      </c>
      <c r="N4579" s="8">
        <v>497533.12</v>
      </c>
      <c r="O4579" s="27">
        <v>0</v>
      </c>
      <c r="P4579" s="7">
        <v>40835.074000000001</v>
      </c>
      <c r="Q4579" s="7">
        <v>0</v>
      </c>
      <c r="R4579" s="7">
        <v>195256.9</v>
      </c>
      <c r="S4579" s="7">
        <v>278639.84000000003</v>
      </c>
      <c r="T4579" s="8">
        <v>445301.25</v>
      </c>
      <c r="U4579" s="27">
        <v>118106.55499999999</v>
      </c>
      <c r="V4579" s="7">
        <v>101738.76</v>
      </c>
      <c r="W4579" s="7">
        <v>242541.11</v>
      </c>
      <c r="X4579" s="7">
        <v>213690.58</v>
      </c>
      <c r="Y4579" s="7">
        <v>157974.1</v>
      </c>
      <c r="Z4579" s="8">
        <v>266192.94</v>
      </c>
      <c r="AA4579" s="27">
        <v>0</v>
      </c>
      <c r="AB4579" s="7">
        <v>0</v>
      </c>
      <c r="AC4579" s="7">
        <v>290683.12</v>
      </c>
      <c r="AD4579" s="7">
        <v>230840.28</v>
      </c>
      <c r="AE4579" s="7">
        <v>267707.03000000003</v>
      </c>
      <c r="AF4579" s="8">
        <v>252724.81</v>
      </c>
      <c r="AG4579" s="7">
        <v>0</v>
      </c>
      <c r="AH4579" s="7">
        <v>66474.490000000005</v>
      </c>
      <c r="AI4579" s="7">
        <v>145122.78</v>
      </c>
      <c r="AJ4579" s="7">
        <v>94963.554999999993</v>
      </c>
      <c r="AK4579" s="7">
        <v>203290.05</v>
      </c>
      <c r="AL4579" s="8">
        <v>302880.8</v>
      </c>
      <c r="AM4579" s="17">
        <v>0.25778654462126399</v>
      </c>
      <c r="AN4579" s="2">
        <f t="shared" si="872"/>
        <v>172885.44500000001</v>
      </c>
      <c r="AO4579" s="2">
        <f t="shared" si="873"/>
        <v>377523.24</v>
      </c>
      <c r="AP4579" s="2">
        <f t="shared" si="874"/>
        <v>118045.98699999999</v>
      </c>
      <c r="AQ4579" s="2">
        <f t="shared" si="875"/>
        <v>185832.34</v>
      </c>
      <c r="AR4579" s="2">
        <f t="shared" si="876"/>
        <v>241782.54499999998</v>
      </c>
      <c r="AS4579" s="2">
        <f t="shared" si="877"/>
        <v>120043.1675</v>
      </c>
      <c r="AT4579" s="2">
        <f t="shared" si="878"/>
        <v>202685.45408333334</v>
      </c>
      <c r="AU4579">
        <f t="shared" si="879"/>
        <v>97223.956736941385</v>
      </c>
      <c r="AV4579">
        <f t="shared" si="880"/>
        <v>-0.30650891080233594</v>
      </c>
      <c r="AW4579" t="str">
        <f t="shared" si="871"/>
        <v>sp|Q9Y6M4|KC1G3_HUMAN</v>
      </c>
      <c r="AX4579" s="20">
        <f t="shared" si="881"/>
        <v>0</v>
      </c>
      <c r="AY4579" s="21">
        <f t="shared" si="870"/>
        <v>2.104808340126374</v>
      </c>
      <c r="AZ4579" s="21">
        <f t="shared" si="870"/>
        <v>-0.56405293345938379</v>
      </c>
      <c r="BA4579" s="21">
        <f t="shared" si="870"/>
        <v>0.13316568708502954</v>
      </c>
      <c r="BB4579" s="21">
        <f t="shared" si="870"/>
        <v>0.70864324300660475</v>
      </c>
      <c r="BC4579" s="22">
        <f t="shared" si="870"/>
        <v>-0.54351087194460956</v>
      </c>
      <c r="BD4579" s="22"/>
    </row>
    <row r="4580" spans="1:56" x14ac:dyDescent="0.2">
      <c r="A4580" s="1">
        <v>4576</v>
      </c>
      <c r="B4580" s="3" t="s">
        <v>4628</v>
      </c>
      <c r="C4580" s="27">
        <v>2104614.2000000002</v>
      </c>
      <c r="D4580" s="7">
        <v>1890788.4</v>
      </c>
      <c r="E4580" s="7">
        <v>2366907</v>
      </c>
      <c r="F4580" s="7">
        <v>1953969.9</v>
      </c>
      <c r="G4580" s="7">
        <v>2089549.9</v>
      </c>
      <c r="H4580" s="8">
        <v>2264154.7999999998</v>
      </c>
      <c r="I4580" s="27">
        <v>2225009.7999999998</v>
      </c>
      <c r="J4580" s="7">
        <v>1809514.2</v>
      </c>
      <c r="K4580" s="7">
        <v>2471227.7999999998</v>
      </c>
      <c r="L4580" s="7">
        <v>1582474.5</v>
      </c>
      <c r="M4580" s="7">
        <v>2383027.5</v>
      </c>
      <c r="N4580" s="8">
        <v>1214289.3999999999</v>
      </c>
      <c r="O4580" s="27">
        <v>1579686.1</v>
      </c>
      <c r="P4580" s="7">
        <v>1811446.2</v>
      </c>
      <c r="Q4580" s="7">
        <v>1794765.6</v>
      </c>
      <c r="R4580" s="7">
        <v>1575441.6</v>
      </c>
      <c r="S4580" s="7">
        <v>1760703.1</v>
      </c>
      <c r="T4580" s="8">
        <v>1854572.8</v>
      </c>
      <c r="U4580" s="27">
        <v>1969555.2</v>
      </c>
      <c r="V4580" s="7">
        <v>1930811.5</v>
      </c>
      <c r="W4580" s="7">
        <v>2290306.2000000002</v>
      </c>
      <c r="X4580" s="7">
        <v>1366370.5</v>
      </c>
      <c r="Y4580" s="7">
        <v>1633329.8</v>
      </c>
      <c r="Z4580" s="8">
        <v>1705933.5</v>
      </c>
      <c r="AA4580" s="27">
        <v>1416095.6</v>
      </c>
      <c r="AB4580" s="7">
        <v>1738986.5</v>
      </c>
      <c r="AC4580" s="7">
        <v>3098659.5</v>
      </c>
      <c r="AD4580" s="7">
        <v>1979597.9</v>
      </c>
      <c r="AE4580" s="7">
        <v>1629995.2</v>
      </c>
      <c r="AF4580" s="8">
        <v>1721050.1</v>
      </c>
      <c r="AG4580" s="7">
        <v>1755910.1</v>
      </c>
      <c r="AH4580" s="7">
        <v>2410176.7999999998</v>
      </c>
      <c r="AI4580" s="7">
        <v>1800550.5</v>
      </c>
      <c r="AJ4580" s="7">
        <v>1986564.4</v>
      </c>
      <c r="AK4580" s="7">
        <v>1705962.6</v>
      </c>
      <c r="AL4580" s="8">
        <v>956044.1</v>
      </c>
      <c r="AM4580" s="17">
        <v>0.25784644024778802</v>
      </c>
      <c r="AN4580" s="2">
        <f t="shared" si="872"/>
        <v>2097082.05</v>
      </c>
      <c r="AO4580" s="2">
        <f t="shared" si="873"/>
        <v>2017262</v>
      </c>
      <c r="AP4580" s="2">
        <f t="shared" si="874"/>
        <v>1777734.35</v>
      </c>
      <c r="AQ4580" s="2">
        <f t="shared" si="875"/>
        <v>1818372.5</v>
      </c>
      <c r="AR4580" s="2">
        <f t="shared" si="876"/>
        <v>1730018.3</v>
      </c>
      <c r="AS4580" s="2">
        <f t="shared" si="877"/>
        <v>1778230.3</v>
      </c>
      <c r="AT4580" s="2">
        <f t="shared" si="878"/>
        <v>1869783.2500000002</v>
      </c>
      <c r="AU4580">
        <f t="shared" si="879"/>
        <v>149964.64602830893</v>
      </c>
      <c r="AV4580">
        <f t="shared" si="880"/>
        <v>1.5156825693243223</v>
      </c>
      <c r="AW4580" t="str">
        <f t="shared" si="871"/>
        <v>sp|Q9BX10|GTPB2_HUMAN</v>
      </c>
      <c r="AX4580" s="20">
        <f t="shared" si="881"/>
        <v>0</v>
      </c>
      <c r="AY4580" s="21">
        <f t="shared" si="870"/>
        <v>-0.53225911649157864</v>
      </c>
      <c r="AZ4580" s="21">
        <f t="shared" si="870"/>
        <v>-2.1294865720532323</v>
      </c>
      <c r="BA4580" s="21">
        <f t="shared" si="870"/>
        <v>-1.8585017027772524</v>
      </c>
      <c r="BB4580" s="21">
        <f t="shared" si="870"/>
        <v>-2.4476685653677941</v>
      </c>
      <c r="BC4580" s="22">
        <f t="shared" si="870"/>
        <v>-2.1261794592560843</v>
      </c>
      <c r="BD4580" s="22"/>
    </row>
    <row r="4581" spans="1:56" x14ac:dyDescent="0.2">
      <c r="A4581" s="1">
        <v>4577</v>
      </c>
      <c r="B4581" s="3" t="s">
        <v>4629</v>
      </c>
      <c r="C4581" s="27">
        <v>1308253.1000000001</v>
      </c>
      <c r="D4581" s="7">
        <v>983551.1</v>
      </c>
      <c r="E4581" s="7">
        <v>968999.06</v>
      </c>
      <c r="F4581" s="7">
        <v>1082953.8999999999</v>
      </c>
      <c r="G4581" s="7">
        <v>1047994.4</v>
      </c>
      <c r="H4581" s="8">
        <v>1136199.2</v>
      </c>
      <c r="I4581" s="27">
        <v>1510310.2</v>
      </c>
      <c r="J4581" s="7">
        <v>1648255.2</v>
      </c>
      <c r="K4581" s="7">
        <v>1239222.8999999999</v>
      </c>
      <c r="L4581" s="7">
        <v>1635429.1</v>
      </c>
      <c r="M4581" s="7">
        <v>1793779.5</v>
      </c>
      <c r="N4581" s="8">
        <v>1728741.8</v>
      </c>
      <c r="O4581" s="27">
        <v>1365358.4</v>
      </c>
      <c r="P4581" s="7">
        <v>1242945</v>
      </c>
      <c r="Q4581" s="7">
        <v>1102116</v>
      </c>
      <c r="R4581" s="7">
        <v>1031183.4</v>
      </c>
      <c r="S4581" s="7">
        <v>1389317.5</v>
      </c>
      <c r="T4581" s="8">
        <v>1525441.5</v>
      </c>
      <c r="U4581" s="27">
        <v>1227276.5</v>
      </c>
      <c r="V4581" s="7">
        <v>1133788.5</v>
      </c>
      <c r="W4581" s="7">
        <v>1192273.2</v>
      </c>
      <c r="X4581" s="7">
        <v>1137991.3999999999</v>
      </c>
      <c r="Y4581" s="7">
        <v>1004702.4</v>
      </c>
      <c r="Z4581" s="8">
        <v>1352763.2</v>
      </c>
      <c r="AA4581" s="27">
        <v>1240449.5</v>
      </c>
      <c r="AB4581" s="7">
        <v>1302050.8</v>
      </c>
      <c r="AC4581" s="7">
        <v>1468298.9</v>
      </c>
      <c r="AD4581" s="7">
        <v>1307817.2</v>
      </c>
      <c r="AE4581" s="7">
        <v>1367167</v>
      </c>
      <c r="AF4581" s="8">
        <v>1409024.8</v>
      </c>
      <c r="AG4581" s="7">
        <v>1333213</v>
      </c>
      <c r="AH4581" s="7">
        <v>1316868.5</v>
      </c>
      <c r="AI4581" s="7">
        <v>1245456</v>
      </c>
      <c r="AJ4581" s="7">
        <v>1448442.2</v>
      </c>
      <c r="AK4581" s="7">
        <v>1508205.5</v>
      </c>
      <c r="AL4581" s="8">
        <v>1524575</v>
      </c>
      <c r="AM4581" s="17">
        <v>0.25826954858629603</v>
      </c>
      <c r="AN4581" s="2">
        <f t="shared" si="872"/>
        <v>1065474.1499999999</v>
      </c>
      <c r="AO4581" s="2">
        <f t="shared" si="873"/>
        <v>1641842.15</v>
      </c>
      <c r="AP4581" s="2">
        <f t="shared" si="874"/>
        <v>1304151.7</v>
      </c>
      <c r="AQ4581" s="2">
        <f t="shared" si="875"/>
        <v>1165132.2999999998</v>
      </c>
      <c r="AR4581" s="2">
        <f t="shared" si="876"/>
        <v>1337492.1000000001</v>
      </c>
      <c r="AS4581" s="2">
        <f t="shared" si="877"/>
        <v>1390827.6</v>
      </c>
      <c r="AT4581" s="2">
        <f t="shared" si="878"/>
        <v>1317486.6666666667</v>
      </c>
      <c r="AU4581">
        <f t="shared" si="879"/>
        <v>198939.97706269464</v>
      </c>
      <c r="AV4581">
        <f t="shared" si="880"/>
        <v>-1.2667766448331637</v>
      </c>
      <c r="AW4581" t="str">
        <f t="shared" si="871"/>
        <v>sp|Q15011-2|HERP1_HUMAN;sp|Q15011-3|HERP1_HUMAN;sp|Q15011|HERP1_HUMAN</v>
      </c>
      <c r="AX4581" s="20">
        <f t="shared" si="881"/>
        <v>0</v>
      </c>
      <c r="AY4581" s="21">
        <f t="shared" si="870"/>
        <v>2.8971954682510161</v>
      </c>
      <c r="AZ4581" s="21">
        <f t="shared" si="870"/>
        <v>1.1997465442794455</v>
      </c>
      <c r="BA4581" s="21">
        <f t="shared" si="870"/>
        <v>0.50094582029932222</v>
      </c>
      <c r="BB4581" s="21">
        <f t="shared" si="870"/>
        <v>1.3673367918117108</v>
      </c>
      <c r="BC4581" s="22">
        <f t="shared" si="870"/>
        <v>1.6354352443574838</v>
      </c>
      <c r="BD4581" s="22"/>
    </row>
    <row r="4582" spans="1:56" x14ac:dyDescent="0.2">
      <c r="A4582" s="1">
        <v>4578</v>
      </c>
      <c r="B4582" s="3" t="s">
        <v>4630</v>
      </c>
      <c r="C4582" s="27">
        <v>12800000</v>
      </c>
      <c r="D4582" s="7">
        <v>15200000</v>
      </c>
      <c r="E4582" s="7">
        <v>17600000</v>
      </c>
      <c r="F4582" s="7">
        <v>12400000</v>
      </c>
      <c r="G4582" s="7">
        <v>9584290</v>
      </c>
      <c r="H4582" s="8">
        <v>9512782</v>
      </c>
      <c r="I4582" s="27">
        <v>19600000</v>
      </c>
      <c r="J4582" s="7">
        <v>14900000</v>
      </c>
      <c r="K4582" s="7">
        <v>15900000</v>
      </c>
      <c r="L4582" s="7">
        <v>12100000</v>
      </c>
      <c r="M4582" s="7">
        <v>8684057</v>
      </c>
      <c r="N4582" s="8">
        <v>12300000</v>
      </c>
      <c r="O4582" s="27">
        <v>15700000</v>
      </c>
      <c r="P4582" s="7">
        <v>17500000</v>
      </c>
      <c r="Q4582" s="7">
        <v>14600000</v>
      </c>
      <c r="R4582" s="7">
        <v>11500000</v>
      </c>
      <c r="S4582" s="7">
        <v>9170988</v>
      </c>
      <c r="T4582" s="8">
        <v>11800000</v>
      </c>
      <c r="U4582" s="27">
        <v>16100000</v>
      </c>
      <c r="V4582" s="7">
        <v>18400000</v>
      </c>
      <c r="W4582" s="7">
        <v>18700000</v>
      </c>
      <c r="X4582" s="7">
        <v>13200000</v>
      </c>
      <c r="Y4582" s="7">
        <v>12000000</v>
      </c>
      <c r="Z4582" s="8">
        <v>8406408</v>
      </c>
      <c r="AA4582" s="27">
        <v>19300000</v>
      </c>
      <c r="AB4582" s="7">
        <v>17200000</v>
      </c>
      <c r="AC4582" s="7">
        <v>17900000</v>
      </c>
      <c r="AD4582" s="7">
        <v>13300000</v>
      </c>
      <c r="AE4582" s="7">
        <v>11700000</v>
      </c>
      <c r="AF4582" s="8">
        <v>9610089</v>
      </c>
      <c r="AG4582" s="7">
        <v>17500000</v>
      </c>
      <c r="AH4582" s="7">
        <v>19800000</v>
      </c>
      <c r="AI4582" s="7">
        <v>18200000</v>
      </c>
      <c r="AJ4582" s="7">
        <v>11000000</v>
      </c>
      <c r="AK4582" s="7">
        <v>12600000</v>
      </c>
      <c r="AL4582" s="8">
        <v>9378717</v>
      </c>
      <c r="AM4582" s="17">
        <v>0.25826954858629603</v>
      </c>
      <c r="AN4582" s="2">
        <f t="shared" si="872"/>
        <v>12600000</v>
      </c>
      <c r="AO4582" s="2">
        <f t="shared" si="873"/>
        <v>13600000</v>
      </c>
      <c r="AP4582" s="2">
        <f t="shared" si="874"/>
        <v>13200000</v>
      </c>
      <c r="AQ4582" s="2">
        <f t="shared" si="875"/>
        <v>14650000</v>
      </c>
      <c r="AR4582" s="2">
        <f t="shared" si="876"/>
        <v>15250000</v>
      </c>
      <c r="AS4582" s="2">
        <f t="shared" si="877"/>
        <v>15050000</v>
      </c>
      <c r="AT4582" s="2">
        <f t="shared" si="878"/>
        <v>14058333.333333334</v>
      </c>
      <c r="AU4582">
        <f t="shared" si="879"/>
        <v>1079544.6570969941</v>
      </c>
      <c r="AV4582">
        <f t="shared" si="880"/>
        <v>-1.350878190861452</v>
      </c>
      <c r="AW4582" t="str">
        <f t="shared" si="871"/>
        <v>sp|P05161|ISG15_HUMAN</v>
      </c>
      <c r="AX4582" s="20">
        <f t="shared" si="881"/>
        <v>0</v>
      </c>
      <c r="AY4582" s="21">
        <f t="shared" si="870"/>
        <v>0.92631647373356674</v>
      </c>
      <c r="AZ4582" s="21">
        <f t="shared" si="870"/>
        <v>0.55578988424013998</v>
      </c>
      <c r="BA4582" s="21">
        <f t="shared" si="870"/>
        <v>1.8989487711538118</v>
      </c>
      <c r="BB4582" s="21">
        <f t="shared" si="870"/>
        <v>2.4547386553939514</v>
      </c>
      <c r="BC4582" s="22">
        <f t="shared" si="870"/>
        <v>2.2694753606472382</v>
      </c>
      <c r="BD4582" s="22"/>
    </row>
    <row r="4583" spans="1:56" x14ac:dyDescent="0.2">
      <c r="A4583" s="1">
        <v>4579</v>
      </c>
      <c r="B4583" s="3" t="s">
        <v>4631</v>
      </c>
      <c r="C4583" s="27">
        <v>531000000</v>
      </c>
      <c r="D4583" s="7">
        <v>516000000</v>
      </c>
      <c r="E4583" s="7">
        <v>406000000</v>
      </c>
      <c r="F4583" s="7">
        <v>460000000</v>
      </c>
      <c r="G4583" s="7">
        <v>459000000</v>
      </c>
      <c r="H4583" s="8">
        <v>473000000</v>
      </c>
      <c r="I4583" s="27">
        <v>459000000</v>
      </c>
      <c r="J4583" s="7">
        <v>493000000</v>
      </c>
      <c r="K4583" s="7">
        <v>446000000</v>
      </c>
      <c r="L4583" s="7">
        <v>520000000</v>
      </c>
      <c r="M4583" s="7">
        <v>495000000</v>
      </c>
      <c r="N4583" s="8">
        <v>536000000</v>
      </c>
      <c r="O4583" s="27">
        <v>527000000</v>
      </c>
      <c r="P4583" s="7">
        <v>486000000</v>
      </c>
      <c r="Q4583" s="7">
        <v>477000000</v>
      </c>
      <c r="R4583" s="7">
        <v>512000000</v>
      </c>
      <c r="S4583" s="7">
        <v>403000000</v>
      </c>
      <c r="T4583" s="8">
        <v>497000000</v>
      </c>
      <c r="U4583" s="27">
        <v>530000000</v>
      </c>
      <c r="V4583" s="7">
        <v>497000000</v>
      </c>
      <c r="W4583" s="7">
        <v>469000000</v>
      </c>
      <c r="X4583" s="7">
        <v>515000000</v>
      </c>
      <c r="Y4583" s="7">
        <v>492000000</v>
      </c>
      <c r="Z4583" s="8">
        <v>499000000</v>
      </c>
      <c r="AA4583" s="27">
        <v>553000000</v>
      </c>
      <c r="AB4583" s="7">
        <v>480000000</v>
      </c>
      <c r="AC4583" s="7">
        <v>507000000</v>
      </c>
      <c r="AD4583" s="7">
        <v>433000000</v>
      </c>
      <c r="AE4583" s="7">
        <v>477000000</v>
      </c>
      <c r="AF4583" s="8">
        <v>486000000</v>
      </c>
      <c r="AG4583" s="7">
        <v>542000000</v>
      </c>
      <c r="AH4583" s="7">
        <v>494000000</v>
      </c>
      <c r="AI4583" s="7">
        <v>499000000</v>
      </c>
      <c r="AJ4583" s="7">
        <v>485000000</v>
      </c>
      <c r="AK4583" s="7">
        <v>480000000</v>
      </c>
      <c r="AL4583" s="8">
        <v>496000000</v>
      </c>
      <c r="AM4583" s="17">
        <v>0.25833038756940901</v>
      </c>
      <c r="AN4583" s="2">
        <f t="shared" si="872"/>
        <v>466500000</v>
      </c>
      <c r="AO4583" s="2">
        <f t="shared" si="873"/>
        <v>494000000</v>
      </c>
      <c r="AP4583" s="2">
        <f t="shared" si="874"/>
        <v>491500000</v>
      </c>
      <c r="AQ4583" s="2">
        <f t="shared" si="875"/>
        <v>498000000</v>
      </c>
      <c r="AR4583" s="2">
        <f t="shared" si="876"/>
        <v>483000000</v>
      </c>
      <c r="AS4583" s="2">
        <f t="shared" si="877"/>
        <v>495000000</v>
      </c>
      <c r="AT4583" s="2">
        <f t="shared" si="878"/>
        <v>488000000</v>
      </c>
      <c r="AU4583">
        <f t="shared" si="879"/>
        <v>11700427.342623003</v>
      </c>
      <c r="AV4583">
        <f t="shared" si="880"/>
        <v>-1.8375397214491935</v>
      </c>
      <c r="AW4583" t="str">
        <f t="shared" si="871"/>
        <v>sp|Q92841|DDX17_HUMAN</v>
      </c>
      <c r="AX4583" s="20">
        <f t="shared" si="881"/>
        <v>0</v>
      </c>
      <c r="AY4583" s="21">
        <f t="shared" si="870"/>
        <v>2.3503415041792008</v>
      </c>
      <c r="AZ4583" s="21">
        <f t="shared" si="870"/>
        <v>2.1366740947083644</v>
      </c>
      <c r="BA4583" s="21">
        <f t="shared" si="870"/>
        <v>2.6922093593325394</v>
      </c>
      <c r="BB4583" s="21">
        <f t="shared" si="870"/>
        <v>1.4102049025075205</v>
      </c>
      <c r="BC4583" s="22">
        <f t="shared" si="870"/>
        <v>2.4358084679675356</v>
      </c>
      <c r="BD4583" s="22"/>
    </row>
    <row r="4584" spans="1:56" x14ac:dyDescent="0.2">
      <c r="A4584" s="1">
        <v>4580</v>
      </c>
      <c r="B4584" s="3" t="s">
        <v>4632</v>
      </c>
      <c r="C4584" s="27">
        <v>783000000</v>
      </c>
      <c r="D4584" s="7">
        <v>790000000</v>
      </c>
      <c r="E4584" s="7">
        <v>826000000</v>
      </c>
      <c r="F4584" s="7">
        <v>778000000</v>
      </c>
      <c r="G4584" s="7">
        <v>814000000</v>
      </c>
      <c r="H4584" s="8">
        <v>792000000</v>
      </c>
      <c r="I4584" s="27">
        <v>831000000</v>
      </c>
      <c r="J4584" s="7">
        <v>728000000</v>
      </c>
      <c r="K4584" s="7">
        <v>884000000</v>
      </c>
      <c r="L4584" s="7">
        <v>719000000</v>
      </c>
      <c r="M4584" s="7">
        <v>819000000</v>
      </c>
      <c r="N4584" s="8">
        <v>752000000</v>
      </c>
      <c r="O4584" s="27">
        <v>842000000</v>
      </c>
      <c r="P4584" s="7">
        <v>758000000</v>
      </c>
      <c r="Q4584" s="7">
        <v>803000000</v>
      </c>
      <c r="R4584" s="7">
        <v>730000000</v>
      </c>
      <c r="S4584" s="7">
        <v>870000000</v>
      </c>
      <c r="T4584" s="8">
        <v>754000000</v>
      </c>
      <c r="U4584" s="27">
        <v>805000000</v>
      </c>
      <c r="V4584" s="7">
        <v>818000000</v>
      </c>
      <c r="W4584" s="7">
        <v>792000000</v>
      </c>
      <c r="X4584" s="7">
        <v>786000000</v>
      </c>
      <c r="Y4584" s="7">
        <v>806000000</v>
      </c>
      <c r="Z4584" s="8">
        <v>724000000</v>
      </c>
      <c r="AA4584" s="27">
        <v>754000000</v>
      </c>
      <c r="AB4584" s="7">
        <v>875000000</v>
      </c>
      <c r="AC4584" s="7">
        <v>866000000</v>
      </c>
      <c r="AD4584" s="7">
        <v>795000000</v>
      </c>
      <c r="AE4584" s="7">
        <v>852000000</v>
      </c>
      <c r="AF4584" s="8">
        <v>835000000</v>
      </c>
      <c r="AG4584" s="7">
        <v>811000000</v>
      </c>
      <c r="AH4584" s="7">
        <v>922000000</v>
      </c>
      <c r="AI4584" s="7">
        <v>841000000</v>
      </c>
      <c r="AJ4584" s="7">
        <v>811000000</v>
      </c>
      <c r="AK4584" s="7">
        <v>785000000</v>
      </c>
      <c r="AL4584" s="8">
        <v>685000000</v>
      </c>
      <c r="AM4584" s="17">
        <v>0.25833324653425399</v>
      </c>
      <c r="AN4584" s="2">
        <f t="shared" si="872"/>
        <v>791000000</v>
      </c>
      <c r="AO4584" s="2">
        <f t="shared" si="873"/>
        <v>785500000</v>
      </c>
      <c r="AP4584" s="2">
        <f t="shared" si="874"/>
        <v>780500000</v>
      </c>
      <c r="AQ4584" s="2">
        <f t="shared" si="875"/>
        <v>798500000</v>
      </c>
      <c r="AR4584" s="2">
        <f t="shared" si="876"/>
        <v>843500000</v>
      </c>
      <c r="AS4584" s="2">
        <f t="shared" si="877"/>
        <v>811000000</v>
      </c>
      <c r="AT4584" s="2">
        <f t="shared" si="878"/>
        <v>801666666.66666663</v>
      </c>
      <c r="AU4584">
        <f t="shared" si="879"/>
        <v>23109882.445972472</v>
      </c>
      <c r="AV4584">
        <f t="shared" si="880"/>
        <v>-0.46156299979473003</v>
      </c>
      <c r="AW4584" t="str">
        <f t="shared" si="871"/>
        <v>sp|P17987|TCPA_HUMAN</v>
      </c>
      <c r="AX4584" s="20">
        <f t="shared" si="881"/>
        <v>0</v>
      </c>
      <c r="AY4584" s="21">
        <f t="shared" si="870"/>
        <v>-0.2379934217691585</v>
      </c>
      <c r="AZ4584" s="21">
        <f t="shared" si="870"/>
        <v>-0.45435107792293905</v>
      </c>
      <c r="BA4584" s="21">
        <f t="shared" si="870"/>
        <v>0.32453648423067077</v>
      </c>
      <c r="BB4584" s="21">
        <f t="shared" si="870"/>
        <v>2.2717553896146954</v>
      </c>
      <c r="BC4584" s="22">
        <f t="shared" si="870"/>
        <v>0.86543062461512199</v>
      </c>
      <c r="BD4584" s="22"/>
    </row>
    <row r="4585" spans="1:56" x14ac:dyDescent="0.2">
      <c r="A4585" s="1">
        <v>4581</v>
      </c>
      <c r="B4585" s="3" t="s">
        <v>4633</v>
      </c>
      <c r="C4585" s="27">
        <v>3103120</v>
      </c>
      <c r="D4585" s="7">
        <v>3073120.2</v>
      </c>
      <c r="E4585" s="7">
        <v>2923054</v>
      </c>
      <c r="F4585" s="7">
        <v>2451551</v>
      </c>
      <c r="G4585" s="7">
        <v>2338086.7999999998</v>
      </c>
      <c r="H4585" s="8">
        <v>2755133.5</v>
      </c>
      <c r="I4585" s="27">
        <v>3473864.8</v>
      </c>
      <c r="J4585" s="7">
        <v>3097316.8</v>
      </c>
      <c r="K4585" s="7">
        <v>3054005.2</v>
      </c>
      <c r="L4585" s="7">
        <v>2839206.2</v>
      </c>
      <c r="M4585" s="7">
        <v>3012686.5</v>
      </c>
      <c r="N4585" s="8">
        <v>1711966.2</v>
      </c>
      <c r="O4585" s="27">
        <v>2985794</v>
      </c>
      <c r="P4585" s="7">
        <v>3176826</v>
      </c>
      <c r="Q4585" s="7">
        <v>3286301.8</v>
      </c>
      <c r="R4585" s="7">
        <v>2553442.5</v>
      </c>
      <c r="S4585" s="7">
        <v>2970320.8</v>
      </c>
      <c r="T4585" s="8">
        <v>2963612</v>
      </c>
      <c r="U4585" s="27">
        <v>3112652.2</v>
      </c>
      <c r="V4585" s="7">
        <v>2904551.8</v>
      </c>
      <c r="W4585" s="7">
        <v>3073646</v>
      </c>
      <c r="X4585" s="7">
        <v>2625264</v>
      </c>
      <c r="Y4585" s="7">
        <v>2439778</v>
      </c>
      <c r="Z4585" s="8">
        <v>3040076.8</v>
      </c>
      <c r="AA4585" s="27">
        <v>3141551.5</v>
      </c>
      <c r="AB4585" s="7">
        <v>2532572</v>
      </c>
      <c r="AC4585" s="7">
        <v>2939041.2</v>
      </c>
      <c r="AD4585" s="7">
        <v>2176922.2000000002</v>
      </c>
      <c r="AE4585" s="7">
        <v>2568782.2000000002</v>
      </c>
      <c r="AF4585" s="8">
        <v>3016598.8</v>
      </c>
      <c r="AG4585" s="7">
        <v>3873833.2</v>
      </c>
      <c r="AH4585" s="7">
        <v>3390350.5</v>
      </c>
      <c r="AI4585" s="7">
        <v>3333405.5</v>
      </c>
      <c r="AJ4585" s="7">
        <v>2905825.5</v>
      </c>
      <c r="AK4585" s="7">
        <v>2686415</v>
      </c>
      <c r="AL4585" s="8">
        <v>2552248.2000000002</v>
      </c>
      <c r="AM4585" s="17">
        <v>0.25833324653425399</v>
      </c>
      <c r="AN4585" s="2">
        <f t="shared" si="872"/>
        <v>2839093.75</v>
      </c>
      <c r="AO4585" s="2">
        <f t="shared" si="873"/>
        <v>3033345.85</v>
      </c>
      <c r="AP4585" s="2">
        <f t="shared" si="874"/>
        <v>2978057.4</v>
      </c>
      <c r="AQ4585" s="2">
        <f t="shared" si="875"/>
        <v>2972314.3</v>
      </c>
      <c r="AR4585" s="2">
        <f t="shared" si="876"/>
        <v>2753911.7</v>
      </c>
      <c r="AS4585" s="2">
        <f t="shared" si="877"/>
        <v>3119615.5</v>
      </c>
      <c r="AT4585" s="2">
        <f t="shared" si="878"/>
        <v>2949389.75</v>
      </c>
      <c r="AU4585">
        <f t="shared" si="879"/>
        <v>132476.16954554501</v>
      </c>
      <c r="AV4585">
        <f t="shared" si="880"/>
        <v>-0.83257238172243864</v>
      </c>
      <c r="AW4585" t="str">
        <f t="shared" si="871"/>
        <v>sp|Q14671-2|PUM1_HUMAN;sp|Q14671-3|PUM1_HUMAN</v>
      </c>
      <c r="AX4585" s="20">
        <f t="shared" si="881"/>
        <v>0</v>
      </c>
      <c r="AY4585" s="21">
        <f t="shared" si="870"/>
        <v>1.4663173057190233</v>
      </c>
      <c r="AZ4585" s="21">
        <f t="shared" si="870"/>
        <v>1.048970924179873</v>
      </c>
      <c r="BA4585" s="21">
        <f t="shared" si="870"/>
        <v>1.0056189762808541</v>
      </c>
      <c r="BB4585" s="21">
        <f t="shared" si="870"/>
        <v>-0.64299904120276064</v>
      </c>
      <c r="BC4585" s="22">
        <f t="shared" si="870"/>
        <v>2.1175261253576423</v>
      </c>
      <c r="BD4585" s="22"/>
    </row>
    <row r="4586" spans="1:56" x14ac:dyDescent="0.2">
      <c r="A4586" s="1">
        <v>4582</v>
      </c>
      <c r="B4586" s="3" t="s">
        <v>4634</v>
      </c>
      <c r="C4586" s="27">
        <v>1152534.6000000001</v>
      </c>
      <c r="D4586" s="7">
        <v>1081675.3999999999</v>
      </c>
      <c r="E4586" s="7">
        <v>1089114.5</v>
      </c>
      <c r="F4586" s="7">
        <v>1316711</v>
      </c>
      <c r="G4586" s="7">
        <v>1255967.1000000001</v>
      </c>
      <c r="H4586" s="8">
        <v>986519.06</v>
      </c>
      <c r="I4586" s="27">
        <v>1258275.6000000001</v>
      </c>
      <c r="J4586" s="7">
        <v>461758.97</v>
      </c>
      <c r="K4586" s="7">
        <v>1322197.1000000001</v>
      </c>
      <c r="L4586" s="7">
        <v>242993.33</v>
      </c>
      <c r="M4586" s="7">
        <v>1242270.8</v>
      </c>
      <c r="N4586" s="8">
        <v>1389121.8</v>
      </c>
      <c r="O4586" s="27">
        <v>1092623.2</v>
      </c>
      <c r="P4586" s="7">
        <v>1161676.8</v>
      </c>
      <c r="Q4586" s="7">
        <v>1243471.5</v>
      </c>
      <c r="R4586" s="7">
        <v>1357248.6</v>
      </c>
      <c r="S4586" s="7">
        <v>1327433.6000000001</v>
      </c>
      <c r="T4586" s="8">
        <v>1129545.2</v>
      </c>
      <c r="U4586" s="27">
        <v>1286065.6000000001</v>
      </c>
      <c r="V4586" s="7">
        <v>904435.8</v>
      </c>
      <c r="W4586" s="7">
        <v>1056021.1000000001</v>
      </c>
      <c r="X4586" s="7">
        <v>1225191.5</v>
      </c>
      <c r="Y4586" s="7">
        <v>1316099</v>
      </c>
      <c r="Z4586" s="8">
        <v>906445.75</v>
      </c>
      <c r="AA4586" s="27">
        <v>914693.25</v>
      </c>
      <c r="AB4586" s="7">
        <v>1058395.2</v>
      </c>
      <c r="AC4586" s="7">
        <v>1114753.1000000001</v>
      </c>
      <c r="AD4586" s="7">
        <v>861193.56</v>
      </c>
      <c r="AE4586" s="7">
        <v>1141617.3999999999</v>
      </c>
      <c r="AF4586" s="8">
        <v>1154037.2</v>
      </c>
      <c r="AG4586" s="7">
        <v>1196683.8999999999</v>
      </c>
      <c r="AH4586" s="7">
        <v>957274.2</v>
      </c>
      <c r="AI4586" s="7">
        <v>1142001.6000000001</v>
      </c>
      <c r="AJ4586" s="7">
        <v>1208938.8999999999</v>
      </c>
      <c r="AK4586" s="7">
        <v>1078642.5</v>
      </c>
      <c r="AL4586" s="8">
        <v>343862.88</v>
      </c>
      <c r="AM4586" s="17">
        <v>0.25853602510503298</v>
      </c>
      <c r="AN4586" s="2">
        <f t="shared" si="872"/>
        <v>1120824.55</v>
      </c>
      <c r="AO4586" s="2">
        <f t="shared" si="873"/>
        <v>1250273.2000000002</v>
      </c>
      <c r="AP4586" s="2">
        <f t="shared" si="874"/>
        <v>1202574.1499999999</v>
      </c>
      <c r="AQ4586" s="2">
        <f t="shared" si="875"/>
        <v>1140606.3</v>
      </c>
      <c r="AR4586" s="2">
        <f t="shared" si="876"/>
        <v>1086574.1499999999</v>
      </c>
      <c r="AS4586" s="2">
        <f t="shared" si="877"/>
        <v>1110322.05</v>
      </c>
      <c r="AT4586" s="2">
        <f t="shared" si="878"/>
        <v>1151862.3999999999</v>
      </c>
      <c r="AU4586">
        <f t="shared" si="879"/>
        <v>62184.517897496051</v>
      </c>
      <c r="AV4586">
        <f t="shared" si="880"/>
        <v>-0.49912504027388532</v>
      </c>
      <c r="AW4586" t="str">
        <f t="shared" si="871"/>
        <v>sp|O43572|AKA10_HUMAN</v>
      </c>
      <c r="AX4586" s="20">
        <f t="shared" si="881"/>
        <v>0</v>
      </c>
      <c r="AY4586" s="21">
        <f t="shared" si="870"/>
        <v>2.081686155601965</v>
      </c>
      <c r="AZ4586" s="21">
        <f t="shared" si="870"/>
        <v>1.3146294731231103</v>
      </c>
      <c r="BA4586" s="21">
        <f t="shared" si="870"/>
        <v>0.31811374710032991</v>
      </c>
      <c r="BB4586" s="21">
        <f t="shared" si="870"/>
        <v>-0.55078661309970989</v>
      </c>
      <c r="BC4586" s="22">
        <f t="shared" si="870"/>
        <v>-0.16889252108237213</v>
      </c>
      <c r="BD4586" s="22"/>
    </row>
    <row r="4587" spans="1:56" x14ac:dyDescent="0.2">
      <c r="A4587" s="1">
        <v>4583</v>
      </c>
      <c r="B4587" s="3" t="s">
        <v>4635</v>
      </c>
      <c r="C4587" s="27">
        <v>145000000</v>
      </c>
      <c r="D4587" s="7">
        <v>145000000</v>
      </c>
      <c r="E4587" s="7">
        <v>158000000</v>
      </c>
      <c r="F4587" s="7">
        <v>142000000</v>
      </c>
      <c r="G4587" s="7">
        <v>151000000</v>
      </c>
      <c r="H4587" s="8">
        <v>152000000</v>
      </c>
      <c r="I4587" s="27">
        <v>152000000</v>
      </c>
      <c r="J4587" s="7">
        <v>143000000</v>
      </c>
      <c r="K4587" s="7">
        <v>167000000</v>
      </c>
      <c r="L4587" s="7">
        <v>134000000</v>
      </c>
      <c r="M4587" s="7">
        <v>158000000</v>
      </c>
      <c r="N4587" s="8">
        <v>149000000</v>
      </c>
      <c r="O4587" s="27">
        <v>157000000</v>
      </c>
      <c r="P4587" s="7">
        <v>149000000</v>
      </c>
      <c r="Q4587" s="7">
        <v>147000000</v>
      </c>
      <c r="R4587" s="7">
        <v>149000000</v>
      </c>
      <c r="S4587" s="7">
        <v>151000000</v>
      </c>
      <c r="T4587" s="8">
        <v>140000000</v>
      </c>
      <c r="U4587" s="27">
        <v>152000000</v>
      </c>
      <c r="V4587" s="7">
        <v>161000000</v>
      </c>
      <c r="W4587" s="7">
        <v>151000000</v>
      </c>
      <c r="X4587" s="7">
        <v>145000000</v>
      </c>
      <c r="Y4587" s="7">
        <v>147000000</v>
      </c>
      <c r="Z4587" s="8">
        <v>134000000</v>
      </c>
      <c r="AA4587" s="27">
        <v>132000000</v>
      </c>
      <c r="AB4587" s="7">
        <v>153000000</v>
      </c>
      <c r="AC4587" s="7">
        <v>149000000</v>
      </c>
      <c r="AD4587" s="7">
        <v>145000000</v>
      </c>
      <c r="AE4587" s="7">
        <v>146000000</v>
      </c>
      <c r="AF4587" s="8">
        <v>140000000</v>
      </c>
      <c r="AG4587" s="7">
        <v>153000000</v>
      </c>
      <c r="AH4587" s="7">
        <v>152000000</v>
      </c>
      <c r="AI4587" s="7">
        <v>160000000</v>
      </c>
      <c r="AJ4587" s="7">
        <v>150000000</v>
      </c>
      <c r="AK4587" s="7">
        <v>139000000</v>
      </c>
      <c r="AL4587" s="8">
        <v>125000000</v>
      </c>
      <c r="AM4587" s="17">
        <v>0.258723088120069</v>
      </c>
      <c r="AN4587" s="2">
        <f t="shared" si="872"/>
        <v>148000000</v>
      </c>
      <c r="AO4587" s="2">
        <f t="shared" si="873"/>
        <v>150500000</v>
      </c>
      <c r="AP4587" s="2">
        <f t="shared" si="874"/>
        <v>149000000</v>
      </c>
      <c r="AQ4587" s="2">
        <f t="shared" si="875"/>
        <v>149000000</v>
      </c>
      <c r="AR4587" s="2">
        <f t="shared" si="876"/>
        <v>145500000</v>
      </c>
      <c r="AS4587" s="2">
        <f t="shared" si="877"/>
        <v>151000000</v>
      </c>
      <c r="AT4587" s="2">
        <f t="shared" si="878"/>
        <v>148833333.33333334</v>
      </c>
      <c r="AU4587">
        <f t="shared" si="879"/>
        <v>1966384.1605003502</v>
      </c>
      <c r="AV4587">
        <f t="shared" si="880"/>
        <v>-0.42378968976301151</v>
      </c>
      <c r="AW4587" t="str">
        <f t="shared" si="871"/>
        <v>sp|O00429-4|DNM1L_HUMAN</v>
      </c>
      <c r="AX4587" s="20">
        <f t="shared" si="881"/>
        <v>0</v>
      </c>
      <c r="AY4587" s="21">
        <f t="shared" si="870"/>
        <v>1.2713690692890194</v>
      </c>
      <c r="AZ4587" s="21">
        <f t="shared" si="870"/>
        <v>0.5085476277156078</v>
      </c>
      <c r="BA4587" s="21">
        <f t="shared" si="870"/>
        <v>0.5085476277156078</v>
      </c>
      <c r="BB4587" s="21">
        <f t="shared" si="870"/>
        <v>-1.2713690692890194</v>
      </c>
      <c r="BC4587" s="22">
        <f t="shared" si="870"/>
        <v>1.5256428831468234</v>
      </c>
      <c r="BD4587" s="22"/>
    </row>
    <row r="4588" spans="1:56" x14ac:dyDescent="0.2">
      <c r="A4588" s="1">
        <v>4584</v>
      </c>
      <c r="B4588" s="3" t="s">
        <v>4636</v>
      </c>
      <c r="C4588" s="27">
        <v>11500000</v>
      </c>
      <c r="D4588" s="7">
        <v>10700000</v>
      </c>
      <c r="E4588" s="7">
        <v>12000000</v>
      </c>
      <c r="F4588" s="7">
        <v>9564344</v>
      </c>
      <c r="G4588" s="7">
        <v>12300000</v>
      </c>
      <c r="H4588" s="8">
        <v>10900000</v>
      </c>
      <c r="I4588" s="27">
        <v>11000000</v>
      </c>
      <c r="J4588" s="7">
        <v>12700000</v>
      </c>
      <c r="K4588" s="7">
        <v>12500000</v>
      </c>
      <c r="L4588" s="7">
        <v>12800000</v>
      </c>
      <c r="M4588" s="7">
        <v>9581596</v>
      </c>
      <c r="N4588" s="8">
        <v>10300000</v>
      </c>
      <c r="O4588" s="27">
        <v>12700000</v>
      </c>
      <c r="P4588" s="7">
        <v>9139765</v>
      </c>
      <c r="Q4588" s="7">
        <v>11200000</v>
      </c>
      <c r="R4588" s="7">
        <v>10700000</v>
      </c>
      <c r="S4588" s="7">
        <v>10600000</v>
      </c>
      <c r="T4588" s="8">
        <v>11600000</v>
      </c>
      <c r="U4588" s="27">
        <v>12600000</v>
      </c>
      <c r="V4588" s="7">
        <v>10900000</v>
      </c>
      <c r="W4588" s="7">
        <v>10900000</v>
      </c>
      <c r="X4588" s="7">
        <v>10300000</v>
      </c>
      <c r="Y4588" s="7">
        <v>10800000</v>
      </c>
      <c r="Z4588" s="8">
        <v>9967416</v>
      </c>
      <c r="AA4588" s="27">
        <v>11000000</v>
      </c>
      <c r="AB4588" s="7">
        <v>10300000</v>
      </c>
      <c r="AC4588" s="7">
        <v>11700000</v>
      </c>
      <c r="AD4588" s="7">
        <v>10500000</v>
      </c>
      <c r="AE4588" s="7">
        <v>10200000</v>
      </c>
      <c r="AF4588" s="8">
        <v>9407731</v>
      </c>
      <c r="AG4588" s="7">
        <v>12600000</v>
      </c>
      <c r="AH4588" s="7">
        <v>14000000</v>
      </c>
      <c r="AI4588" s="7">
        <v>9873539</v>
      </c>
      <c r="AJ4588" s="7">
        <v>10400000</v>
      </c>
      <c r="AK4588" s="7">
        <v>10300000</v>
      </c>
      <c r="AL4588" s="8">
        <v>8596688</v>
      </c>
      <c r="AM4588" s="17">
        <v>0.258723088120069</v>
      </c>
      <c r="AN4588" s="2">
        <f t="shared" si="872"/>
        <v>11200000</v>
      </c>
      <c r="AO4588" s="2">
        <f t="shared" si="873"/>
        <v>11750000</v>
      </c>
      <c r="AP4588" s="2">
        <f t="shared" si="874"/>
        <v>10950000</v>
      </c>
      <c r="AQ4588" s="2">
        <f t="shared" si="875"/>
        <v>10850000</v>
      </c>
      <c r="AR4588" s="2">
        <f t="shared" si="876"/>
        <v>10400000</v>
      </c>
      <c r="AS4588" s="2">
        <f t="shared" si="877"/>
        <v>10350000</v>
      </c>
      <c r="AT4588" s="2">
        <f t="shared" si="878"/>
        <v>10916666.666666666</v>
      </c>
      <c r="AU4588">
        <f t="shared" si="879"/>
        <v>523131.59593611502</v>
      </c>
      <c r="AV4588">
        <f t="shared" si="880"/>
        <v>0.54161005669390827</v>
      </c>
      <c r="AW4588" t="str">
        <f t="shared" si="871"/>
        <v>sp|P46934-4|NEDD4_HUMAN</v>
      </c>
      <c r="AX4588" s="20">
        <f t="shared" si="881"/>
        <v>0</v>
      </c>
      <c r="AY4588" s="21">
        <f t="shared" si="870"/>
        <v>1.0513606982881725</v>
      </c>
      <c r="AZ4588" s="21">
        <f t="shared" si="870"/>
        <v>-0.4778912264946239</v>
      </c>
      <c r="BA4588" s="21">
        <f t="shared" si="870"/>
        <v>-0.66904771709247346</v>
      </c>
      <c r="BB4588" s="21">
        <f t="shared" si="870"/>
        <v>-1.5292519247827965</v>
      </c>
      <c r="BC4588" s="22">
        <f t="shared" si="870"/>
        <v>-1.6248301700817214</v>
      </c>
      <c r="BD4588" s="22"/>
    </row>
    <row r="4589" spans="1:56" x14ac:dyDescent="0.2">
      <c r="A4589" s="1">
        <v>4585</v>
      </c>
      <c r="B4589" s="3" t="s">
        <v>4637</v>
      </c>
      <c r="C4589" s="27">
        <v>6704174</v>
      </c>
      <c r="D4589" s="7">
        <v>1006040.94</v>
      </c>
      <c r="E4589" s="7">
        <v>7022915</v>
      </c>
      <c r="F4589" s="7">
        <v>10900000</v>
      </c>
      <c r="G4589" s="7">
        <v>4089161.5</v>
      </c>
      <c r="H4589" s="8">
        <v>4286262</v>
      </c>
      <c r="I4589" s="27">
        <v>7252505</v>
      </c>
      <c r="J4589" s="7">
        <v>9124176</v>
      </c>
      <c r="K4589" s="7">
        <v>8185169</v>
      </c>
      <c r="L4589" s="7">
        <v>1643538.5</v>
      </c>
      <c r="M4589" s="7">
        <v>7917072.5</v>
      </c>
      <c r="N4589" s="8">
        <v>13900000</v>
      </c>
      <c r="O4589" s="27">
        <v>9192270</v>
      </c>
      <c r="P4589" s="7">
        <v>4270365</v>
      </c>
      <c r="Q4589" s="7">
        <v>6976961.5</v>
      </c>
      <c r="R4589" s="7">
        <v>7143439</v>
      </c>
      <c r="S4589" s="7">
        <v>8849280</v>
      </c>
      <c r="T4589" s="8">
        <v>7069065</v>
      </c>
      <c r="U4589" s="27">
        <v>1481294.6</v>
      </c>
      <c r="V4589" s="7">
        <v>3321594.2</v>
      </c>
      <c r="W4589" s="7">
        <v>7206109</v>
      </c>
      <c r="X4589" s="7">
        <v>8219414</v>
      </c>
      <c r="Y4589" s="7">
        <v>8676886</v>
      </c>
      <c r="Z4589" s="8">
        <v>3958232</v>
      </c>
      <c r="AA4589" s="27">
        <v>8366188</v>
      </c>
      <c r="AB4589" s="7">
        <v>4616805</v>
      </c>
      <c r="AC4589" s="7">
        <v>7997859.5</v>
      </c>
      <c r="AD4589" s="7">
        <v>9040328</v>
      </c>
      <c r="AE4589" s="7">
        <v>6210616</v>
      </c>
      <c r="AF4589" s="8">
        <v>8845171</v>
      </c>
      <c r="AG4589" s="7">
        <v>3574540</v>
      </c>
      <c r="AH4589" s="7">
        <v>4247880</v>
      </c>
      <c r="AI4589" s="7">
        <v>8390872</v>
      </c>
      <c r="AJ4589" s="7">
        <v>6963998</v>
      </c>
      <c r="AK4589" s="7">
        <v>11900000</v>
      </c>
      <c r="AL4589" s="8">
        <v>14100000</v>
      </c>
      <c r="AM4589" s="17">
        <v>0.258723088120069</v>
      </c>
      <c r="AN4589" s="2">
        <f t="shared" si="872"/>
        <v>5495218</v>
      </c>
      <c r="AO4589" s="2">
        <f t="shared" si="873"/>
        <v>8051120.75</v>
      </c>
      <c r="AP4589" s="2">
        <f t="shared" si="874"/>
        <v>7106252</v>
      </c>
      <c r="AQ4589" s="2">
        <f t="shared" si="875"/>
        <v>5582170.5</v>
      </c>
      <c r="AR4589" s="2">
        <f t="shared" si="876"/>
        <v>8182023.75</v>
      </c>
      <c r="AS4589" s="2">
        <f t="shared" si="877"/>
        <v>7677435</v>
      </c>
      <c r="AT4589" s="2">
        <f t="shared" si="878"/>
        <v>7015703.333333333</v>
      </c>
      <c r="AU4589">
        <f t="shared" si="879"/>
        <v>1203775.0980894386</v>
      </c>
      <c r="AV4589">
        <f t="shared" si="880"/>
        <v>-1.2630975136024647</v>
      </c>
      <c r="AW4589" t="str">
        <f t="shared" si="871"/>
        <v>sp|Q96NC0|ZMAT2_HUMAN</v>
      </c>
      <c r="AX4589" s="20">
        <f t="shared" si="881"/>
        <v>0</v>
      </c>
      <c r="AY4589" s="21">
        <f t="shared" si="870"/>
        <v>2.1232394274117974</v>
      </c>
      <c r="AZ4589" s="21">
        <f t="shared" si="870"/>
        <v>1.3383180982535183</v>
      </c>
      <c r="BA4589" s="21">
        <f t="shared" si="870"/>
        <v>7.2233177225551337E-2</v>
      </c>
      <c r="BB4589" s="21">
        <f t="shared" si="870"/>
        <v>2.231983162190629</v>
      </c>
      <c r="BC4589" s="22">
        <f t="shared" si="870"/>
        <v>1.8128112165332935</v>
      </c>
      <c r="BD4589" s="22"/>
    </row>
    <row r="4590" spans="1:56" x14ac:dyDescent="0.2">
      <c r="A4590" s="1">
        <v>4586</v>
      </c>
      <c r="B4590" s="3" t="s">
        <v>4638</v>
      </c>
      <c r="C4590" s="27">
        <v>8476243</v>
      </c>
      <c r="D4590" s="7">
        <v>9515083</v>
      </c>
      <c r="E4590" s="7">
        <v>9157547</v>
      </c>
      <c r="F4590" s="7">
        <v>6712939</v>
      </c>
      <c r="G4590" s="7">
        <v>6464321.5</v>
      </c>
      <c r="H4590" s="8">
        <v>6694518</v>
      </c>
      <c r="I4590" s="27">
        <v>9246148</v>
      </c>
      <c r="J4590" s="7">
        <v>11200000</v>
      </c>
      <c r="K4590" s="7">
        <v>9370319</v>
      </c>
      <c r="L4590" s="7">
        <v>8862912</v>
      </c>
      <c r="M4590" s="7">
        <v>6750203</v>
      </c>
      <c r="N4590" s="8">
        <v>3608227.5</v>
      </c>
      <c r="O4590" s="27">
        <v>9761756</v>
      </c>
      <c r="P4590" s="7">
        <v>8303117</v>
      </c>
      <c r="Q4590" s="7">
        <v>8656216</v>
      </c>
      <c r="R4590" s="7">
        <v>5167362.5</v>
      </c>
      <c r="S4590" s="7">
        <v>5654590</v>
      </c>
      <c r="T4590" s="8">
        <v>7910935</v>
      </c>
      <c r="U4590" s="27">
        <v>9146043</v>
      </c>
      <c r="V4590" s="7">
        <v>9606311</v>
      </c>
      <c r="W4590" s="7">
        <v>9265353</v>
      </c>
      <c r="X4590" s="7">
        <v>4966451.5</v>
      </c>
      <c r="Y4590" s="7">
        <v>4984014</v>
      </c>
      <c r="Z4590" s="8">
        <v>10000000</v>
      </c>
      <c r="AA4590" s="27">
        <v>9472561</v>
      </c>
      <c r="AB4590" s="7">
        <v>9666342</v>
      </c>
      <c r="AC4590" s="7">
        <v>8912383</v>
      </c>
      <c r="AD4590" s="7">
        <v>7537263</v>
      </c>
      <c r="AE4590" s="7">
        <v>6762155</v>
      </c>
      <c r="AF4590" s="8">
        <v>6646848</v>
      </c>
      <c r="AG4590" s="7">
        <v>9388711</v>
      </c>
      <c r="AH4590" s="7">
        <v>8377781</v>
      </c>
      <c r="AI4590" s="7">
        <v>8794843</v>
      </c>
      <c r="AJ4590" s="7">
        <v>10500000</v>
      </c>
      <c r="AK4590" s="7">
        <v>6402653.5</v>
      </c>
      <c r="AL4590" s="8">
        <v>9481183</v>
      </c>
      <c r="AM4590" s="17">
        <v>0.25898040731911298</v>
      </c>
      <c r="AN4590" s="2">
        <f t="shared" si="872"/>
        <v>7594591</v>
      </c>
      <c r="AO4590" s="2">
        <f t="shared" si="873"/>
        <v>9054530</v>
      </c>
      <c r="AP4590" s="2">
        <f t="shared" si="874"/>
        <v>8107026</v>
      </c>
      <c r="AQ4590" s="2">
        <f t="shared" si="875"/>
        <v>9205698</v>
      </c>
      <c r="AR4590" s="2">
        <f t="shared" si="876"/>
        <v>8224823</v>
      </c>
      <c r="AS4590" s="2">
        <f t="shared" si="877"/>
        <v>9091777</v>
      </c>
      <c r="AT4590" s="2">
        <f t="shared" si="878"/>
        <v>8546407.5</v>
      </c>
      <c r="AU4590">
        <f t="shared" si="879"/>
        <v>662224.68585541262</v>
      </c>
      <c r="AV4590">
        <f t="shared" si="880"/>
        <v>-1.4373014481791995</v>
      </c>
      <c r="AW4590" t="str">
        <f t="shared" si="871"/>
        <v>sp|Q9Y673|ALG5_HUMAN</v>
      </c>
      <c r="AX4590" s="20">
        <f t="shared" si="881"/>
        <v>0</v>
      </c>
      <c r="AY4590" s="21">
        <f t="shared" si="870"/>
        <v>2.2045976708255135</v>
      </c>
      <c r="AZ4590" s="21">
        <f t="shared" si="870"/>
        <v>0.77380836284904508</v>
      </c>
      <c r="BA4590" s="21">
        <f t="shared" si="870"/>
        <v>2.4328706470959953</v>
      </c>
      <c r="BB4590" s="21">
        <f t="shared" si="870"/>
        <v>0.95168907692698457</v>
      </c>
      <c r="BC4590" s="22">
        <f t="shared" si="870"/>
        <v>2.2608429313776583</v>
      </c>
      <c r="BD4590" s="22"/>
    </row>
    <row r="4591" spans="1:56" x14ac:dyDescent="0.2">
      <c r="A4591" s="1">
        <v>4587</v>
      </c>
      <c r="B4591" s="3" t="s">
        <v>4639</v>
      </c>
      <c r="C4591" s="27">
        <v>467000000</v>
      </c>
      <c r="D4591" s="7">
        <v>485000000</v>
      </c>
      <c r="E4591" s="7">
        <v>447000000</v>
      </c>
      <c r="F4591" s="7">
        <v>515000000</v>
      </c>
      <c r="G4591" s="7">
        <v>475000000</v>
      </c>
      <c r="H4591" s="8">
        <v>483000000</v>
      </c>
      <c r="I4591" s="27">
        <v>469000000</v>
      </c>
      <c r="J4591" s="7">
        <v>193000000</v>
      </c>
      <c r="K4591" s="7">
        <v>390000000</v>
      </c>
      <c r="L4591" s="7">
        <v>60800000</v>
      </c>
      <c r="M4591" s="7">
        <v>451000000</v>
      </c>
      <c r="N4591" s="8">
        <v>576000000</v>
      </c>
      <c r="O4591" s="27">
        <v>448000000</v>
      </c>
      <c r="P4591" s="7">
        <v>520000000</v>
      </c>
      <c r="Q4591" s="7">
        <v>483000000</v>
      </c>
      <c r="R4591" s="7">
        <v>574000000</v>
      </c>
      <c r="S4591" s="7">
        <v>497000000</v>
      </c>
      <c r="T4591" s="8">
        <v>551000000</v>
      </c>
      <c r="U4591" s="27">
        <v>457000000</v>
      </c>
      <c r="V4591" s="7">
        <v>534000000</v>
      </c>
      <c r="W4591" s="7">
        <v>480000000</v>
      </c>
      <c r="X4591" s="7">
        <v>538000000</v>
      </c>
      <c r="Y4591" s="7">
        <v>562000000</v>
      </c>
      <c r="Z4591" s="8">
        <v>470000000</v>
      </c>
      <c r="AA4591" s="27">
        <v>268000000</v>
      </c>
      <c r="AB4591" s="7">
        <v>461000000</v>
      </c>
      <c r="AC4591" s="7">
        <v>445000000</v>
      </c>
      <c r="AD4591" s="7">
        <v>490000000</v>
      </c>
      <c r="AE4591" s="7">
        <v>457000000</v>
      </c>
      <c r="AF4591" s="8">
        <v>435000000</v>
      </c>
      <c r="AG4591" s="7">
        <v>494000000</v>
      </c>
      <c r="AH4591" s="7">
        <v>574000000</v>
      </c>
      <c r="AI4591" s="7">
        <v>408000000</v>
      </c>
      <c r="AJ4591" s="7">
        <v>493000000</v>
      </c>
      <c r="AK4591" s="7">
        <v>504000000</v>
      </c>
      <c r="AL4591" s="8">
        <v>12300000</v>
      </c>
      <c r="AM4591" s="17">
        <v>0.259032720135985</v>
      </c>
      <c r="AN4591" s="2">
        <f t="shared" si="872"/>
        <v>479000000</v>
      </c>
      <c r="AO4591" s="2">
        <f t="shared" si="873"/>
        <v>420500000</v>
      </c>
      <c r="AP4591" s="2">
        <f t="shared" si="874"/>
        <v>508500000</v>
      </c>
      <c r="AQ4591" s="2">
        <f t="shared" si="875"/>
        <v>507000000</v>
      </c>
      <c r="AR4591" s="2">
        <f t="shared" si="876"/>
        <v>451000000</v>
      </c>
      <c r="AS4591" s="2">
        <f t="shared" si="877"/>
        <v>493500000</v>
      </c>
      <c r="AT4591" s="2">
        <f t="shared" si="878"/>
        <v>476583333.33333331</v>
      </c>
      <c r="AU4591">
        <f t="shared" si="879"/>
        <v>34743944.316480055</v>
      </c>
      <c r="AV4591">
        <f t="shared" si="880"/>
        <v>6.9556485718876529E-2</v>
      </c>
      <c r="AW4591" t="str">
        <f t="shared" si="871"/>
        <v>sp|P15328|FOLR1_HUMAN</v>
      </c>
      <c r="AX4591" s="20">
        <f t="shared" si="881"/>
        <v>0</v>
      </c>
      <c r="AY4591" s="21">
        <f t="shared" si="870"/>
        <v>-1.6837466542983079</v>
      </c>
      <c r="AZ4591" s="21">
        <f t="shared" si="870"/>
        <v>0.84906882567179631</v>
      </c>
      <c r="BA4591" s="21">
        <f t="shared" si="870"/>
        <v>0.80589583453594227</v>
      </c>
      <c r="BB4591" s="21">
        <f t="shared" si="870"/>
        <v>-0.80589583453594216</v>
      </c>
      <c r="BC4591" s="22">
        <f t="shared" si="870"/>
        <v>0.41733891431325582</v>
      </c>
      <c r="BD4591" s="22"/>
    </row>
    <row r="4592" spans="1:56" x14ac:dyDescent="0.2">
      <c r="A4592" s="1">
        <v>4588</v>
      </c>
      <c r="B4592" s="3" t="s">
        <v>4640</v>
      </c>
      <c r="C4592" s="27">
        <v>737584.9</v>
      </c>
      <c r="D4592" s="7">
        <v>1838502.5</v>
      </c>
      <c r="E4592" s="7">
        <v>1721566.2</v>
      </c>
      <c r="F4592" s="7">
        <v>1515393.5</v>
      </c>
      <c r="G4592" s="7">
        <v>2134466.5</v>
      </c>
      <c r="H4592" s="8">
        <v>1055184.8999999999</v>
      </c>
      <c r="I4592" s="27">
        <v>1160814.2</v>
      </c>
      <c r="J4592" s="7">
        <v>1743498.5</v>
      </c>
      <c r="K4592" s="7">
        <v>1625289.8</v>
      </c>
      <c r="L4592" s="7">
        <v>1695190.2</v>
      </c>
      <c r="M4592" s="7">
        <v>1597199.2</v>
      </c>
      <c r="N4592" s="8">
        <v>1789642</v>
      </c>
      <c r="O4592" s="27">
        <v>1083682.8999999999</v>
      </c>
      <c r="P4592" s="7">
        <v>1362118.6</v>
      </c>
      <c r="Q4592" s="7">
        <v>1707482.2</v>
      </c>
      <c r="R4592" s="7">
        <v>1191121.8</v>
      </c>
      <c r="S4592" s="7">
        <v>1270317.2</v>
      </c>
      <c r="T4592" s="8">
        <v>1656297.2</v>
      </c>
      <c r="U4592" s="27">
        <v>1321653.8</v>
      </c>
      <c r="V4592" s="7">
        <v>775337.75</v>
      </c>
      <c r="W4592" s="7">
        <v>1468498.8</v>
      </c>
      <c r="X4592" s="7">
        <v>1204652.5</v>
      </c>
      <c r="Y4592" s="7">
        <v>2151867.7999999998</v>
      </c>
      <c r="Z4592" s="8">
        <v>1250258.5</v>
      </c>
      <c r="AA4592" s="27">
        <v>1056869.8</v>
      </c>
      <c r="AB4592" s="7">
        <v>1444988.5</v>
      </c>
      <c r="AC4592" s="7">
        <v>1658316.6</v>
      </c>
      <c r="AD4592" s="7">
        <v>1174267.5</v>
      </c>
      <c r="AE4592" s="7">
        <v>1680138.9</v>
      </c>
      <c r="AF4592" s="8">
        <v>1673641.4</v>
      </c>
      <c r="AG4592" s="7">
        <v>1147455.6000000001</v>
      </c>
      <c r="AH4592" s="7">
        <v>1201330.3999999999</v>
      </c>
      <c r="AI4592" s="7">
        <v>1503712</v>
      </c>
      <c r="AJ4592" s="7">
        <v>1276221.1000000001</v>
      </c>
      <c r="AK4592" s="7">
        <v>1484112.2</v>
      </c>
      <c r="AL4592" s="8">
        <v>1327210.5</v>
      </c>
      <c r="AM4592" s="17">
        <v>0.259032720135985</v>
      </c>
      <c r="AN4592" s="2">
        <f t="shared" si="872"/>
        <v>1618479.85</v>
      </c>
      <c r="AO4592" s="2">
        <f t="shared" si="873"/>
        <v>1660240</v>
      </c>
      <c r="AP4592" s="2">
        <f t="shared" si="874"/>
        <v>1316217.8999999999</v>
      </c>
      <c r="AQ4592" s="2">
        <f t="shared" si="875"/>
        <v>1285956.1499999999</v>
      </c>
      <c r="AR4592" s="2">
        <f t="shared" si="876"/>
        <v>1551652.55</v>
      </c>
      <c r="AS4592" s="2">
        <f t="shared" si="877"/>
        <v>1301715.8</v>
      </c>
      <c r="AT4592" s="2">
        <f t="shared" si="878"/>
        <v>1455710.375</v>
      </c>
      <c r="AU4592">
        <f t="shared" si="879"/>
        <v>172927.81560787419</v>
      </c>
      <c r="AV4592">
        <f t="shared" si="880"/>
        <v>0.94125675749638316</v>
      </c>
      <c r="AW4592" t="str">
        <f t="shared" si="871"/>
        <v>sp|Q9H0E3-3|SP130_HUMAN;sp|Q9H0E3|SP130_HUMAN</v>
      </c>
      <c r="AX4592" s="20">
        <f t="shared" si="881"/>
        <v>0</v>
      </c>
      <c r="AY4592" s="21">
        <f t="shared" si="870"/>
        <v>0.24148891173583042</v>
      </c>
      <c r="AZ4592" s="21">
        <f t="shared" si="870"/>
        <v>-1.7479082178739835</v>
      </c>
      <c r="BA4592" s="21">
        <f t="shared" si="870"/>
        <v>-1.9229046456818764</v>
      </c>
      <c r="BB4592" s="21">
        <f t="shared" si="870"/>
        <v>-0.38644621609941332</v>
      </c>
      <c r="BC4592" s="22">
        <f t="shared" si="870"/>
        <v>-1.8317703770588563</v>
      </c>
      <c r="BD4592" s="22"/>
    </row>
    <row r="4593" spans="1:56" x14ac:dyDescent="0.2">
      <c r="A4593" s="1">
        <v>4589</v>
      </c>
      <c r="B4593" s="3" t="s">
        <v>4641</v>
      </c>
      <c r="C4593" s="27">
        <v>4214168.5</v>
      </c>
      <c r="D4593" s="7">
        <v>4862297</v>
      </c>
      <c r="E4593" s="7">
        <v>4924403.5</v>
      </c>
      <c r="F4593" s="7">
        <v>5072818</v>
      </c>
      <c r="G4593" s="7">
        <v>4158546.5</v>
      </c>
      <c r="H4593" s="8">
        <v>3381705.2</v>
      </c>
      <c r="I4593" s="27">
        <v>3311586.2</v>
      </c>
      <c r="J4593" s="7">
        <v>5968641.5</v>
      </c>
      <c r="K4593" s="7">
        <v>3002621.2</v>
      </c>
      <c r="L4593" s="7">
        <v>5729178.5</v>
      </c>
      <c r="M4593" s="7">
        <v>4294414</v>
      </c>
      <c r="N4593" s="8">
        <v>4104334.2</v>
      </c>
      <c r="O4593" s="27">
        <v>5162628.5</v>
      </c>
      <c r="P4593" s="7">
        <v>5914472</v>
      </c>
      <c r="Q4593" s="7">
        <v>5616341</v>
      </c>
      <c r="R4593" s="7">
        <v>4548189.5</v>
      </c>
      <c r="S4593" s="7">
        <v>5212606</v>
      </c>
      <c r="T4593" s="8">
        <v>4750961.5</v>
      </c>
      <c r="U4593" s="27">
        <v>3306380</v>
      </c>
      <c r="V4593" s="7">
        <v>5100256.5</v>
      </c>
      <c r="W4593" s="7">
        <v>4685399</v>
      </c>
      <c r="X4593" s="7">
        <v>5730252</v>
      </c>
      <c r="Y4593" s="7">
        <v>3769502</v>
      </c>
      <c r="Z4593" s="8">
        <v>4574225</v>
      </c>
      <c r="AA4593" s="27">
        <v>2139644.2000000002</v>
      </c>
      <c r="AB4593" s="7">
        <v>4148298</v>
      </c>
      <c r="AC4593" s="7">
        <v>4815762</v>
      </c>
      <c r="AD4593" s="7">
        <v>4506063</v>
      </c>
      <c r="AE4593" s="7">
        <v>4688039</v>
      </c>
      <c r="AF4593" s="8">
        <v>4570070.5</v>
      </c>
      <c r="AG4593" s="7">
        <v>5856468</v>
      </c>
      <c r="AH4593" s="7">
        <v>5189403</v>
      </c>
      <c r="AI4593" s="7">
        <v>4250394.5</v>
      </c>
      <c r="AJ4593" s="7">
        <v>5559369.5</v>
      </c>
      <c r="AK4593" s="7">
        <v>5699901</v>
      </c>
      <c r="AL4593" s="8">
        <v>4713168</v>
      </c>
      <c r="AM4593" s="17">
        <v>0.259032720135985</v>
      </c>
      <c r="AN4593" s="2">
        <f t="shared" si="872"/>
        <v>4538232.75</v>
      </c>
      <c r="AO4593" s="2">
        <f t="shared" si="873"/>
        <v>4199374.0999999996</v>
      </c>
      <c r="AP4593" s="2">
        <f t="shared" si="874"/>
        <v>5187617.25</v>
      </c>
      <c r="AQ4593" s="2">
        <f t="shared" si="875"/>
        <v>4629812</v>
      </c>
      <c r="AR4593" s="2">
        <f t="shared" si="876"/>
        <v>4538066.75</v>
      </c>
      <c r="AS4593" s="2">
        <f t="shared" si="877"/>
        <v>5374386.25</v>
      </c>
      <c r="AT4593" s="2">
        <f t="shared" si="878"/>
        <v>4744581.5166666666</v>
      </c>
      <c r="AU4593">
        <f t="shared" si="879"/>
        <v>444654.0216032592</v>
      </c>
      <c r="AV4593">
        <f t="shared" si="880"/>
        <v>-0.46406589537332571</v>
      </c>
      <c r="AW4593" t="str">
        <f t="shared" si="871"/>
        <v>sp|Q9UBK7-2|RBL2A_HUMAN;sp|Q9UBK7-3|RBL2A_HUMAN;sp|Q9UBK7|RBL2A_HUMAN;sp|Q9UNT1-2|RBL2B_HUMAN;sp|Q9UNT1-3|RBL2B_HUMAN;sp|Q9UNT1|RBL2B_HUMAN</v>
      </c>
      <c r="AX4593" s="20">
        <f t="shared" si="881"/>
        <v>0</v>
      </c>
      <c r="AY4593" s="21">
        <f t="shared" si="870"/>
        <v>-0.76207260822290657</v>
      </c>
      <c r="AZ4593" s="21">
        <f t="shared" si="870"/>
        <v>1.4604264629352903</v>
      </c>
      <c r="BA4593" s="21">
        <f t="shared" si="870"/>
        <v>0.20595619414347999</v>
      </c>
      <c r="BB4593" s="21">
        <f t="shared" si="870"/>
        <v>-3.733239596067639E-4</v>
      </c>
      <c r="BC4593" s="22">
        <f t="shared" si="870"/>
        <v>1.8804586473436973</v>
      </c>
      <c r="BD4593" s="22"/>
    </row>
    <row r="4594" spans="1:56" x14ac:dyDescent="0.2">
      <c r="A4594" s="1">
        <v>4590</v>
      </c>
      <c r="B4594" s="3" t="s">
        <v>4642</v>
      </c>
      <c r="C4594" s="27">
        <v>787906.4</v>
      </c>
      <c r="D4594" s="7">
        <v>482506.84</v>
      </c>
      <c r="E4594" s="7">
        <v>436683.3</v>
      </c>
      <c r="F4594" s="7">
        <v>837471.56</v>
      </c>
      <c r="G4594" s="7">
        <v>598557.5</v>
      </c>
      <c r="H4594" s="8">
        <v>702382.2</v>
      </c>
      <c r="I4594" s="27">
        <v>580047.30000000005</v>
      </c>
      <c r="J4594" s="7">
        <v>763865.25</v>
      </c>
      <c r="K4594" s="7">
        <v>620067.1</v>
      </c>
      <c r="L4594" s="7">
        <v>810630.75</v>
      </c>
      <c r="M4594" s="7">
        <v>737088.7</v>
      </c>
      <c r="N4594" s="8">
        <v>846272.44</v>
      </c>
      <c r="O4594" s="27">
        <v>938590</v>
      </c>
      <c r="P4594" s="7">
        <v>668697.4</v>
      </c>
      <c r="Q4594" s="7">
        <v>463990.4</v>
      </c>
      <c r="R4594" s="7">
        <v>499617.16</v>
      </c>
      <c r="S4594" s="7">
        <v>478637.12</v>
      </c>
      <c r="T4594" s="8">
        <v>940365.25</v>
      </c>
      <c r="U4594" s="27">
        <v>0</v>
      </c>
      <c r="V4594" s="7">
        <v>736356.8</v>
      </c>
      <c r="W4594" s="7">
        <v>663977.06000000006</v>
      </c>
      <c r="X4594" s="7">
        <v>702614.44</v>
      </c>
      <c r="Y4594" s="7">
        <v>669426.69999999995</v>
      </c>
      <c r="Z4594" s="8">
        <v>718910.6</v>
      </c>
      <c r="AA4594" s="27">
        <v>707205.3</v>
      </c>
      <c r="AB4594" s="7">
        <v>436700.44</v>
      </c>
      <c r="AC4594" s="7">
        <v>586282.9</v>
      </c>
      <c r="AD4594" s="7">
        <v>680008.94</v>
      </c>
      <c r="AE4594" s="7">
        <v>915113.4</v>
      </c>
      <c r="AF4594" s="8">
        <v>681550.5</v>
      </c>
      <c r="AG4594" s="7">
        <v>689340.2</v>
      </c>
      <c r="AH4594" s="7">
        <v>467885.12</v>
      </c>
      <c r="AI4594" s="7">
        <v>647578.06000000006</v>
      </c>
      <c r="AJ4594" s="7">
        <v>842821.56</v>
      </c>
      <c r="AK4594" s="7">
        <v>897575.75</v>
      </c>
      <c r="AL4594" s="8">
        <v>849468.9</v>
      </c>
      <c r="AM4594" s="17">
        <v>0.25927530129023502</v>
      </c>
      <c r="AN4594" s="2">
        <f t="shared" si="872"/>
        <v>650469.85</v>
      </c>
      <c r="AO4594" s="2">
        <f t="shared" si="873"/>
        <v>750476.97499999998</v>
      </c>
      <c r="AP4594" s="2">
        <f t="shared" si="874"/>
        <v>584157.28</v>
      </c>
      <c r="AQ4594" s="2">
        <f t="shared" si="875"/>
        <v>686020.57</v>
      </c>
      <c r="AR4594" s="2">
        <f t="shared" si="876"/>
        <v>680779.72</v>
      </c>
      <c r="AS4594" s="2">
        <f t="shared" si="877"/>
        <v>766080.88</v>
      </c>
      <c r="AT4594" s="2">
        <f t="shared" si="878"/>
        <v>686330.87916666653</v>
      </c>
      <c r="AU4594">
        <f t="shared" si="879"/>
        <v>66680.062511985714</v>
      </c>
      <c r="AV4594">
        <f t="shared" si="880"/>
        <v>-0.5378073717345504</v>
      </c>
      <c r="AW4594" t="str">
        <f t="shared" si="871"/>
        <v>sp|Q9P2W1-2|HOP2_HUMAN;sp|Q9P2W1|HOP2_HUMAN</v>
      </c>
      <c r="AX4594" s="20">
        <f t="shared" si="881"/>
        <v>0</v>
      </c>
      <c r="AY4594" s="21">
        <f t="shared" si="870"/>
        <v>1.4998055075611809</v>
      </c>
      <c r="AZ4594" s="21">
        <f t="shared" si="870"/>
        <v>-0.99448871974408082</v>
      </c>
      <c r="BA4594" s="21">
        <f t="shared" si="870"/>
        <v>0.53315366933871344</v>
      </c>
      <c r="BB4594" s="21">
        <f t="shared" si="870"/>
        <v>0.45455671242887347</v>
      </c>
      <c r="BC4594" s="22">
        <f t="shared" si="870"/>
        <v>1.7338170608226258</v>
      </c>
      <c r="BD4594" s="22"/>
    </row>
    <row r="4595" spans="1:56" x14ac:dyDescent="0.2">
      <c r="A4595" s="1">
        <v>4591</v>
      </c>
      <c r="B4595" s="3" t="s">
        <v>4643</v>
      </c>
      <c r="C4595" s="27">
        <v>886000000</v>
      </c>
      <c r="D4595" s="7">
        <v>859000000</v>
      </c>
      <c r="E4595" s="7">
        <v>877000000</v>
      </c>
      <c r="F4595" s="7">
        <v>866000000</v>
      </c>
      <c r="G4595" s="7">
        <v>850000000</v>
      </c>
      <c r="H4595" s="8">
        <v>846000000</v>
      </c>
      <c r="I4595" s="27">
        <v>871000000</v>
      </c>
      <c r="J4595" s="7">
        <v>774000000</v>
      </c>
      <c r="K4595" s="7">
        <v>905000000</v>
      </c>
      <c r="L4595" s="7">
        <v>794000000</v>
      </c>
      <c r="M4595" s="7">
        <v>839000000</v>
      </c>
      <c r="N4595" s="8">
        <v>770000000</v>
      </c>
      <c r="O4595" s="27">
        <v>896000000</v>
      </c>
      <c r="P4595" s="7">
        <v>877000000</v>
      </c>
      <c r="Q4595" s="7">
        <v>883000000</v>
      </c>
      <c r="R4595" s="7">
        <v>825000000</v>
      </c>
      <c r="S4595" s="7">
        <v>879000000</v>
      </c>
      <c r="T4595" s="8">
        <v>832000000</v>
      </c>
      <c r="U4595" s="27">
        <v>866000000</v>
      </c>
      <c r="V4595" s="7">
        <v>849000000</v>
      </c>
      <c r="W4595" s="7">
        <v>846000000</v>
      </c>
      <c r="X4595" s="7">
        <v>861000000</v>
      </c>
      <c r="Y4595" s="7">
        <v>841000000</v>
      </c>
      <c r="Z4595" s="8">
        <v>764000000</v>
      </c>
      <c r="AA4595" s="27">
        <v>799000000</v>
      </c>
      <c r="AB4595" s="7">
        <v>865000000</v>
      </c>
      <c r="AC4595" s="7">
        <v>864000000</v>
      </c>
      <c r="AD4595" s="7">
        <v>849000000</v>
      </c>
      <c r="AE4595" s="7">
        <v>815000000</v>
      </c>
      <c r="AF4595" s="8">
        <v>798000000</v>
      </c>
      <c r="AG4595" s="7">
        <v>879000000</v>
      </c>
      <c r="AH4595" s="7">
        <v>902000000</v>
      </c>
      <c r="AI4595" s="7">
        <v>867000000</v>
      </c>
      <c r="AJ4595" s="7">
        <v>856000000</v>
      </c>
      <c r="AK4595" s="7">
        <v>805000000</v>
      </c>
      <c r="AL4595" s="8">
        <v>678000000</v>
      </c>
      <c r="AM4595" s="17">
        <v>0.259339247539637</v>
      </c>
      <c r="AN4595" s="2">
        <f t="shared" si="872"/>
        <v>862500000</v>
      </c>
      <c r="AO4595" s="2">
        <f t="shared" si="873"/>
        <v>816500000</v>
      </c>
      <c r="AP4595" s="2">
        <f t="shared" si="874"/>
        <v>878000000</v>
      </c>
      <c r="AQ4595" s="2">
        <f t="shared" si="875"/>
        <v>847500000</v>
      </c>
      <c r="AR4595" s="2">
        <f t="shared" si="876"/>
        <v>832000000</v>
      </c>
      <c r="AS4595" s="2">
        <f t="shared" si="877"/>
        <v>861500000</v>
      </c>
      <c r="AT4595" s="2">
        <f t="shared" si="878"/>
        <v>849666666.66666663</v>
      </c>
      <c r="AU4595">
        <f t="shared" si="879"/>
        <v>22469238.230671432</v>
      </c>
      <c r="AV4595">
        <f t="shared" si="880"/>
        <v>0.57115124249363058</v>
      </c>
      <c r="AW4595" t="str">
        <f t="shared" si="871"/>
        <v>sp|P13010|XRCC5_HUMAN</v>
      </c>
      <c r="AX4595" s="20">
        <f t="shared" si="881"/>
        <v>0</v>
      </c>
      <c r="AY4595" s="21">
        <f t="shared" ref="AY4595:BC4645" si="882">(AO4595-$AT4595)/$AU4595-$AV4595</f>
        <v>-2.0472434146524874</v>
      </c>
      <c r="AZ4595" s="21">
        <f t="shared" si="882"/>
        <v>0.68983202015464251</v>
      </c>
      <c r="BA4595" s="21">
        <f t="shared" si="882"/>
        <v>-0.66757937434320247</v>
      </c>
      <c r="BB4595" s="21">
        <f t="shared" si="882"/>
        <v>-1.357411394497845</v>
      </c>
      <c r="BC4595" s="22">
        <f t="shared" si="882"/>
        <v>-4.4505291622880194E-2</v>
      </c>
      <c r="BD4595" s="22"/>
    </row>
    <row r="4596" spans="1:56" x14ac:dyDescent="0.2">
      <c r="A4596" s="1">
        <v>4592</v>
      </c>
      <c r="B4596" s="3" t="s">
        <v>4644</v>
      </c>
      <c r="C4596" s="27">
        <v>37800000</v>
      </c>
      <c r="D4596" s="7">
        <v>39000000</v>
      </c>
      <c r="E4596" s="7">
        <v>36100000</v>
      </c>
      <c r="F4596" s="7">
        <v>45600000</v>
      </c>
      <c r="G4596" s="7">
        <v>44800000</v>
      </c>
      <c r="H4596" s="8">
        <v>38400000</v>
      </c>
      <c r="I4596" s="27">
        <v>38600000</v>
      </c>
      <c r="J4596" s="7">
        <v>32800000</v>
      </c>
      <c r="K4596" s="7">
        <v>47000000</v>
      </c>
      <c r="L4596" s="7">
        <v>27500000</v>
      </c>
      <c r="M4596" s="7">
        <v>45800000</v>
      </c>
      <c r="N4596" s="8">
        <v>41800000</v>
      </c>
      <c r="O4596" s="27">
        <v>42800000</v>
      </c>
      <c r="P4596" s="7">
        <v>48200000</v>
      </c>
      <c r="Q4596" s="7">
        <v>43800000</v>
      </c>
      <c r="R4596" s="7">
        <v>42300000</v>
      </c>
      <c r="S4596" s="7">
        <v>40600000</v>
      </c>
      <c r="T4596" s="8">
        <v>39100000</v>
      </c>
      <c r="U4596" s="27">
        <v>47000000</v>
      </c>
      <c r="V4596" s="7">
        <v>43700000</v>
      </c>
      <c r="W4596" s="7">
        <v>48400000</v>
      </c>
      <c r="X4596" s="7">
        <v>46800000</v>
      </c>
      <c r="Y4596" s="7">
        <v>49000000</v>
      </c>
      <c r="Z4596" s="8">
        <v>36900000</v>
      </c>
      <c r="AA4596" s="27">
        <v>30300000</v>
      </c>
      <c r="AB4596" s="7">
        <v>42600000</v>
      </c>
      <c r="AC4596" s="7">
        <v>40800000</v>
      </c>
      <c r="AD4596" s="7">
        <v>44200000</v>
      </c>
      <c r="AE4596" s="7">
        <v>43700000</v>
      </c>
      <c r="AF4596" s="8">
        <v>40200000</v>
      </c>
      <c r="AG4596" s="7">
        <v>42100000</v>
      </c>
      <c r="AH4596" s="7">
        <v>53200000</v>
      </c>
      <c r="AI4596" s="7">
        <v>45100000</v>
      </c>
      <c r="AJ4596" s="7">
        <v>47200000</v>
      </c>
      <c r="AK4596" s="7">
        <v>40800000</v>
      </c>
      <c r="AL4596" s="8">
        <v>28400000</v>
      </c>
      <c r="AM4596" s="17">
        <v>0.259339247539637</v>
      </c>
      <c r="AN4596" s="2">
        <f t="shared" si="872"/>
        <v>38700000</v>
      </c>
      <c r="AO4596" s="2">
        <f t="shared" si="873"/>
        <v>40200000</v>
      </c>
      <c r="AP4596" s="2">
        <f t="shared" si="874"/>
        <v>42550000</v>
      </c>
      <c r="AQ4596" s="2">
        <f t="shared" si="875"/>
        <v>46900000</v>
      </c>
      <c r="AR4596" s="2">
        <f t="shared" si="876"/>
        <v>41700000</v>
      </c>
      <c r="AS4596" s="2">
        <f t="shared" si="877"/>
        <v>43600000</v>
      </c>
      <c r="AT4596" s="2">
        <f t="shared" si="878"/>
        <v>42275000</v>
      </c>
      <c r="AU4596">
        <f t="shared" si="879"/>
        <v>2850920.903848439</v>
      </c>
      <c r="AV4596">
        <f t="shared" si="880"/>
        <v>-1.2539807734315362</v>
      </c>
      <c r="AW4596" t="str">
        <f t="shared" si="871"/>
        <v>sp|Q06265-2|EXOS9_HUMAN;sp|Q06265|EXOS9_HUMAN</v>
      </c>
      <c r="AX4596" s="20">
        <f t="shared" si="881"/>
        <v>0</v>
      </c>
      <c r="AY4596" s="21">
        <f t="shared" si="882"/>
        <v>0.52614577906218307</v>
      </c>
      <c r="AZ4596" s="21">
        <f t="shared" si="882"/>
        <v>1.3504408329262698</v>
      </c>
      <c r="BA4596" s="21">
        <f t="shared" si="882"/>
        <v>2.8762635922066009</v>
      </c>
      <c r="BB4596" s="21">
        <f t="shared" si="882"/>
        <v>1.0522915581243661</v>
      </c>
      <c r="BC4596" s="22">
        <f t="shared" si="882"/>
        <v>1.718742878269798</v>
      </c>
      <c r="BD4596" s="22"/>
    </row>
    <row r="4597" spans="1:56" x14ac:dyDescent="0.2">
      <c r="A4597" s="1">
        <v>4593</v>
      </c>
      <c r="B4597" s="3" t="s">
        <v>4645</v>
      </c>
      <c r="C4597" s="27">
        <v>1279897.3999999999</v>
      </c>
      <c r="D4597" s="7">
        <v>1026416.5</v>
      </c>
      <c r="E4597" s="7">
        <v>970878.2</v>
      </c>
      <c r="F4597" s="7">
        <v>1052203.1000000001</v>
      </c>
      <c r="G4597" s="7">
        <v>1062635.1000000001</v>
      </c>
      <c r="H4597" s="8">
        <v>931741.75</v>
      </c>
      <c r="I4597" s="27">
        <v>1078722.5</v>
      </c>
      <c r="J4597" s="7">
        <v>1138684.8</v>
      </c>
      <c r="K4597" s="7">
        <v>973330.94</v>
      </c>
      <c r="L4597" s="7">
        <v>1080343.6000000001</v>
      </c>
      <c r="M4597" s="7">
        <v>853768.06</v>
      </c>
      <c r="N4597" s="8">
        <v>685875.06</v>
      </c>
      <c r="O4597" s="27">
        <v>1211946.5</v>
      </c>
      <c r="P4597" s="7">
        <v>0</v>
      </c>
      <c r="Q4597" s="7">
        <v>956121.4</v>
      </c>
      <c r="R4597" s="7">
        <v>1187473.1000000001</v>
      </c>
      <c r="S4597" s="7">
        <v>941516.4</v>
      </c>
      <c r="T4597" s="8">
        <v>921786.44</v>
      </c>
      <c r="U4597" s="27">
        <v>994348.5</v>
      </c>
      <c r="V4597" s="7">
        <v>1022507.56</v>
      </c>
      <c r="W4597" s="7">
        <v>994925.44</v>
      </c>
      <c r="X4597" s="7">
        <v>905392.25</v>
      </c>
      <c r="Y4597" s="7">
        <v>910674.7</v>
      </c>
      <c r="Z4597" s="8">
        <v>1200055.2</v>
      </c>
      <c r="AA4597" s="27">
        <v>720218.5</v>
      </c>
      <c r="AB4597" s="7">
        <v>1062251.2</v>
      </c>
      <c r="AC4597" s="7">
        <v>1019149.56</v>
      </c>
      <c r="AD4597" s="7">
        <v>1063122.8999999999</v>
      </c>
      <c r="AE4597" s="7">
        <v>833448.7</v>
      </c>
      <c r="AF4597" s="8">
        <v>949069</v>
      </c>
      <c r="AG4597" s="7">
        <v>1249354.8999999999</v>
      </c>
      <c r="AH4597" s="7">
        <v>861571.7</v>
      </c>
      <c r="AI4597" s="7">
        <v>1000841.56</v>
      </c>
      <c r="AJ4597" s="7">
        <v>1066581</v>
      </c>
      <c r="AK4597" s="7">
        <v>1085116.8999999999</v>
      </c>
      <c r="AL4597" s="8">
        <v>1081950.8999999999</v>
      </c>
      <c r="AM4597" s="17">
        <v>0.259339247539637</v>
      </c>
      <c r="AN4597" s="2">
        <f t="shared" si="872"/>
        <v>1039309.8</v>
      </c>
      <c r="AO4597" s="2">
        <f t="shared" si="873"/>
        <v>1026026.72</v>
      </c>
      <c r="AP4597" s="2">
        <f t="shared" si="874"/>
        <v>948818.9</v>
      </c>
      <c r="AQ4597" s="2">
        <f t="shared" si="875"/>
        <v>994636.97</v>
      </c>
      <c r="AR4597" s="2">
        <f t="shared" si="876"/>
        <v>984109.28</v>
      </c>
      <c r="AS4597" s="2">
        <f t="shared" si="877"/>
        <v>1074265.95</v>
      </c>
      <c r="AT4597" s="2">
        <f t="shared" si="878"/>
        <v>1011194.6033333334</v>
      </c>
      <c r="AU4597">
        <f t="shared" si="879"/>
        <v>44467.85145870244</v>
      </c>
      <c r="AV4597">
        <f t="shared" si="880"/>
        <v>0.63225894088400936</v>
      </c>
      <c r="AW4597" t="str">
        <f t="shared" si="871"/>
        <v>sp|P17252|KPCA_HUMAN</v>
      </c>
      <c r="AX4597" s="20">
        <f t="shared" si="881"/>
        <v>0</v>
      </c>
      <c r="AY4597" s="21">
        <f t="shared" si="882"/>
        <v>-0.29871198099904039</v>
      </c>
      <c r="AZ4597" s="21">
        <f t="shared" si="882"/>
        <v>-2.0349735152830459</v>
      </c>
      <c r="BA4597" s="21">
        <f t="shared" si="882"/>
        <v>-1.0046095895028344</v>
      </c>
      <c r="BB4597" s="21">
        <f t="shared" si="882"/>
        <v>-1.2413579291382018</v>
      </c>
      <c r="BC4597" s="22">
        <f t="shared" si="882"/>
        <v>0.78609936961905813</v>
      </c>
      <c r="BD4597" s="22"/>
    </row>
    <row r="4598" spans="1:56" x14ac:dyDescent="0.2">
      <c r="A4598" s="1">
        <v>4594</v>
      </c>
      <c r="B4598" s="3" t="s">
        <v>4646</v>
      </c>
      <c r="C4598" s="27">
        <v>35800000</v>
      </c>
      <c r="D4598" s="7">
        <v>34300000</v>
      </c>
      <c r="E4598" s="7">
        <v>31600000</v>
      </c>
      <c r="F4598" s="7">
        <v>33300000</v>
      </c>
      <c r="G4598" s="7">
        <v>30400000</v>
      </c>
      <c r="H4598" s="8">
        <v>35800000</v>
      </c>
      <c r="I4598" s="27">
        <v>36800000</v>
      </c>
      <c r="J4598" s="7">
        <v>36400000</v>
      </c>
      <c r="K4598" s="7">
        <v>30700000</v>
      </c>
      <c r="L4598" s="7">
        <v>40800000</v>
      </c>
      <c r="M4598" s="7">
        <v>31800000</v>
      </c>
      <c r="N4598" s="8">
        <v>34700000</v>
      </c>
      <c r="O4598" s="27">
        <v>37700000</v>
      </c>
      <c r="P4598" s="7">
        <v>36100000</v>
      </c>
      <c r="Q4598" s="7">
        <v>32500000</v>
      </c>
      <c r="R4598" s="7">
        <v>33900000</v>
      </c>
      <c r="S4598" s="7">
        <v>30000000</v>
      </c>
      <c r="T4598" s="8">
        <v>34600000</v>
      </c>
      <c r="U4598" s="27">
        <v>36100000</v>
      </c>
      <c r="V4598" s="7">
        <v>34400000</v>
      </c>
      <c r="W4598" s="7">
        <v>33900000</v>
      </c>
      <c r="X4598" s="7">
        <v>31700000</v>
      </c>
      <c r="Y4598" s="7">
        <v>35200000</v>
      </c>
      <c r="Z4598" s="8">
        <v>34200000</v>
      </c>
      <c r="AA4598" s="27">
        <v>30800000</v>
      </c>
      <c r="AB4598" s="7">
        <v>35400000</v>
      </c>
      <c r="AC4598" s="7">
        <v>36400000</v>
      </c>
      <c r="AD4598" s="7">
        <v>32900000</v>
      </c>
      <c r="AE4598" s="7">
        <v>31700000</v>
      </c>
      <c r="AF4598" s="8">
        <v>31700000</v>
      </c>
      <c r="AG4598" s="7">
        <v>37400000</v>
      </c>
      <c r="AH4598" s="7">
        <v>34100000</v>
      </c>
      <c r="AI4598" s="7">
        <v>31400000</v>
      </c>
      <c r="AJ4598" s="7">
        <v>31800000</v>
      </c>
      <c r="AK4598" s="7">
        <v>31800000</v>
      </c>
      <c r="AL4598" s="8">
        <v>32700000</v>
      </c>
      <c r="AM4598" s="17">
        <v>0.25934037701285201</v>
      </c>
      <c r="AN4598" s="2">
        <f t="shared" si="872"/>
        <v>33800000</v>
      </c>
      <c r="AO4598" s="2">
        <f t="shared" si="873"/>
        <v>35550000</v>
      </c>
      <c r="AP4598" s="2">
        <f t="shared" si="874"/>
        <v>34250000</v>
      </c>
      <c r="AQ4598" s="2">
        <f t="shared" si="875"/>
        <v>34300000</v>
      </c>
      <c r="AR4598" s="2">
        <f t="shared" si="876"/>
        <v>32300000</v>
      </c>
      <c r="AS4598" s="2">
        <f t="shared" si="877"/>
        <v>32250000</v>
      </c>
      <c r="AT4598" s="2">
        <f t="shared" si="878"/>
        <v>33741666.666666664</v>
      </c>
      <c r="AU4598">
        <f t="shared" si="879"/>
        <v>1276486.0620730126</v>
      </c>
      <c r="AV4598">
        <f t="shared" si="880"/>
        <v>4.5698370759021466E-2</v>
      </c>
      <c r="AW4598" t="str">
        <f t="shared" si="871"/>
        <v>sp|Q16643|DREB_HUMAN</v>
      </c>
      <c r="AX4598" s="20">
        <f t="shared" si="881"/>
        <v>0</v>
      </c>
      <c r="AY4598" s="21">
        <f t="shared" si="882"/>
        <v>1.3709511227705855</v>
      </c>
      <c r="AZ4598" s="21">
        <f t="shared" si="882"/>
        <v>0.3525302887124363</v>
      </c>
      <c r="BA4598" s="21">
        <f t="shared" si="882"/>
        <v>0.39170032079159589</v>
      </c>
      <c r="BB4598" s="21">
        <f t="shared" si="882"/>
        <v>-1.1751009623747877</v>
      </c>
      <c r="BC4598" s="22">
        <f t="shared" si="882"/>
        <v>-1.2142709944539474</v>
      </c>
      <c r="BD4598" s="22"/>
    </row>
    <row r="4599" spans="1:56" x14ac:dyDescent="0.2">
      <c r="A4599" s="1">
        <v>4595</v>
      </c>
      <c r="B4599" s="3" t="s">
        <v>4647</v>
      </c>
      <c r="C4599" s="27">
        <v>1930000000</v>
      </c>
      <c r="D4599" s="7">
        <v>2170000000</v>
      </c>
      <c r="E4599" s="7">
        <v>1940000000</v>
      </c>
      <c r="F4599" s="7">
        <v>1930000000</v>
      </c>
      <c r="G4599" s="7">
        <v>1950000000</v>
      </c>
      <c r="H4599" s="8">
        <v>1990000000</v>
      </c>
      <c r="I4599" s="27">
        <v>2140000000</v>
      </c>
      <c r="J4599" s="7">
        <v>2140000000</v>
      </c>
      <c r="K4599" s="7">
        <v>2160000000</v>
      </c>
      <c r="L4599" s="7">
        <v>2350000000</v>
      </c>
      <c r="M4599" s="7">
        <v>1980000000</v>
      </c>
      <c r="N4599" s="8">
        <v>1950000000</v>
      </c>
      <c r="O4599" s="27">
        <v>1980000000</v>
      </c>
      <c r="P4599" s="7">
        <v>2110000000</v>
      </c>
      <c r="Q4599" s="7">
        <v>2260000000</v>
      </c>
      <c r="R4599" s="7">
        <v>2070000000</v>
      </c>
      <c r="S4599" s="7">
        <v>1960000000</v>
      </c>
      <c r="T4599" s="8">
        <v>2110000000</v>
      </c>
      <c r="U4599" s="27">
        <v>2060000000</v>
      </c>
      <c r="V4599" s="7">
        <v>2050000000</v>
      </c>
      <c r="W4599" s="7">
        <v>2030000000</v>
      </c>
      <c r="X4599" s="7">
        <v>2080000000</v>
      </c>
      <c r="Y4599" s="7">
        <v>1890000000</v>
      </c>
      <c r="Z4599" s="8">
        <v>1880000000</v>
      </c>
      <c r="AA4599" s="27">
        <v>1970000000</v>
      </c>
      <c r="AB4599" s="7">
        <v>2190000000</v>
      </c>
      <c r="AC4599" s="7">
        <v>2180000000</v>
      </c>
      <c r="AD4599" s="7">
        <v>1840000000</v>
      </c>
      <c r="AE4599" s="7">
        <v>1990000000</v>
      </c>
      <c r="AF4599" s="8">
        <v>1910000000</v>
      </c>
      <c r="AG4599" s="7">
        <v>2000000000</v>
      </c>
      <c r="AH4599" s="7">
        <v>2310000000</v>
      </c>
      <c r="AI4599" s="7">
        <v>2150000000</v>
      </c>
      <c r="AJ4599" s="7">
        <v>2040000000</v>
      </c>
      <c r="AK4599" s="7">
        <v>2020000000</v>
      </c>
      <c r="AL4599" s="8">
        <v>2160000000</v>
      </c>
      <c r="AM4599" s="17">
        <v>0.259556311364112</v>
      </c>
      <c r="AN4599" s="2">
        <f t="shared" si="872"/>
        <v>1945000000</v>
      </c>
      <c r="AO4599" s="2">
        <f t="shared" si="873"/>
        <v>2140000000</v>
      </c>
      <c r="AP4599" s="2">
        <f t="shared" si="874"/>
        <v>2090000000</v>
      </c>
      <c r="AQ4599" s="2">
        <f t="shared" si="875"/>
        <v>2040000000</v>
      </c>
      <c r="AR4599" s="2">
        <f t="shared" si="876"/>
        <v>1980000000</v>
      </c>
      <c r="AS4599" s="2">
        <f t="shared" si="877"/>
        <v>2095000000</v>
      </c>
      <c r="AT4599" s="2">
        <f t="shared" si="878"/>
        <v>2048333333.3333333</v>
      </c>
      <c r="AU4599">
        <f t="shared" si="879"/>
        <v>74475946.900101021</v>
      </c>
      <c r="AV4599">
        <f t="shared" si="880"/>
        <v>-1.3874725684514002</v>
      </c>
      <c r="AW4599" t="str">
        <f t="shared" si="871"/>
        <v>sp|P06576|ATPB_HUMAN</v>
      </c>
      <c r="AX4599" s="20">
        <f t="shared" si="881"/>
        <v>0</v>
      </c>
      <c r="AY4599" s="21">
        <f t="shared" si="882"/>
        <v>2.6182950082066765</v>
      </c>
      <c r="AZ4599" s="21">
        <f t="shared" si="882"/>
        <v>1.9469373137947081</v>
      </c>
      <c r="BA4599" s="21">
        <f t="shared" si="882"/>
        <v>1.2755796193827398</v>
      </c>
      <c r="BB4599" s="21">
        <f t="shared" si="882"/>
        <v>0.46995038608837791</v>
      </c>
      <c r="BC4599" s="22">
        <f t="shared" si="882"/>
        <v>2.0140730832359051</v>
      </c>
      <c r="BD4599" s="22"/>
    </row>
    <row r="4600" spans="1:56" x14ac:dyDescent="0.2">
      <c r="A4600" s="1">
        <v>4596</v>
      </c>
      <c r="B4600" s="3" t="s">
        <v>4648</v>
      </c>
      <c r="C4600" s="27">
        <v>926782.06</v>
      </c>
      <c r="D4600" s="7">
        <v>808095.75</v>
      </c>
      <c r="E4600" s="7">
        <v>1289370.8</v>
      </c>
      <c r="F4600" s="7">
        <v>1553172.2</v>
      </c>
      <c r="G4600" s="7">
        <v>1342832.5</v>
      </c>
      <c r="H4600" s="8">
        <v>1496279.2</v>
      </c>
      <c r="I4600" s="27">
        <v>908469.3</v>
      </c>
      <c r="J4600" s="7">
        <v>1033047.3</v>
      </c>
      <c r="K4600" s="7">
        <v>1028870.25</v>
      </c>
      <c r="L4600" s="7">
        <v>942162.5</v>
      </c>
      <c r="M4600" s="7">
        <v>983383.1</v>
      </c>
      <c r="N4600" s="8">
        <v>1479778.6</v>
      </c>
      <c r="O4600" s="27">
        <v>669777.75</v>
      </c>
      <c r="P4600" s="7">
        <v>1315720</v>
      </c>
      <c r="Q4600" s="7">
        <v>1173841</v>
      </c>
      <c r="R4600" s="7">
        <v>1598267.9</v>
      </c>
      <c r="S4600" s="7">
        <v>836204.44</v>
      </c>
      <c r="T4600" s="8">
        <v>877611.2</v>
      </c>
      <c r="U4600" s="27">
        <v>1144702.8</v>
      </c>
      <c r="V4600" s="7">
        <v>1016060.7</v>
      </c>
      <c r="W4600" s="7">
        <v>1592056.4</v>
      </c>
      <c r="X4600" s="7">
        <v>1277044.8999999999</v>
      </c>
      <c r="Y4600" s="7">
        <v>1279069.2</v>
      </c>
      <c r="Z4600" s="8">
        <v>749068.44</v>
      </c>
      <c r="AA4600" s="27">
        <v>927624.4</v>
      </c>
      <c r="AB4600" s="7">
        <v>1256757.8</v>
      </c>
      <c r="AC4600" s="7">
        <v>1097762.8</v>
      </c>
      <c r="AD4600" s="7">
        <v>1410723.2</v>
      </c>
      <c r="AE4600" s="7">
        <v>1657593.4</v>
      </c>
      <c r="AF4600" s="8">
        <v>1291958.3999999999</v>
      </c>
      <c r="AG4600" s="7">
        <v>2059660.4</v>
      </c>
      <c r="AH4600" s="7">
        <v>1302299</v>
      </c>
      <c r="AI4600" s="7">
        <v>1090675.6000000001</v>
      </c>
      <c r="AJ4600" s="7">
        <v>1338836.8999999999</v>
      </c>
      <c r="AK4600" s="7">
        <v>739888.1</v>
      </c>
      <c r="AL4600" s="8">
        <v>1096947.2</v>
      </c>
      <c r="AM4600" s="17">
        <v>0.25955795749417099</v>
      </c>
      <c r="AN4600" s="2">
        <f t="shared" si="872"/>
        <v>1316101.6499999999</v>
      </c>
      <c r="AO4600" s="2">
        <f t="shared" si="873"/>
        <v>1006126.675</v>
      </c>
      <c r="AP4600" s="2">
        <f t="shared" si="874"/>
        <v>1025726.1</v>
      </c>
      <c r="AQ4600" s="2">
        <f t="shared" si="875"/>
        <v>1210873.8500000001</v>
      </c>
      <c r="AR4600" s="2">
        <f t="shared" si="876"/>
        <v>1274358.1000000001</v>
      </c>
      <c r="AS4600" s="2">
        <f t="shared" si="877"/>
        <v>1199623.1000000001</v>
      </c>
      <c r="AT4600" s="2">
        <f t="shared" si="878"/>
        <v>1172134.9124999999</v>
      </c>
      <c r="AU4600">
        <f t="shared" si="879"/>
        <v>128395.15769314252</v>
      </c>
      <c r="AV4600">
        <f t="shared" si="880"/>
        <v>1.1212785597730466</v>
      </c>
      <c r="AW4600" t="str">
        <f t="shared" si="871"/>
        <v>sp|Q9NYL2|MLTK_HUMAN</v>
      </c>
      <c r="AX4600" s="20">
        <f t="shared" si="881"/>
        <v>0</v>
      </c>
      <c r="AY4600" s="21">
        <f t="shared" si="882"/>
        <v>-2.4142263662374503</v>
      </c>
      <c r="AZ4600" s="21">
        <f t="shared" si="882"/>
        <v>-2.2615771125417501</v>
      </c>
      <c r="BA4600" s="21">
        <f t="shared" si="882"/>
        <v>-0.81956206052169478</v>
      </c>
      <c r="BB4600" s="21">
        <f t="shared" si="882"/>
        <v>-0.32511779065503887</v>
      </c>
      <c r="BC4600" s="22">
        <f t="shared" si="882"/>
        <v>-0.9071880286823375</v>
      </c>
      <c r="BD4600" s="22"/>
    </row>
    <row r="4601" spans="1:56" x14ac:dyDescent="0.2">
      <c r="A4601" s="1">
        <v>4597</v>
      </c>
      <c r="B4601" s="3" t="s">
        <v>4649</v>
      </c>
      <c r="C4601" s="27">
        <v>54100000</v>
      </c>
      <c r="D4601" s="7">
        <v>13100000</v>
      </c>
      <c r="E4601" s="7">
        <v>28000000</v>
      </c>
      <c r="F4601" s="7">
        <v>29900000</v>
      </c>
      <c r="G4601" s="7">
        <v>41100000</v>
      </c>
      <c r="H4601" s="8">
        <v>60300000</v>
      </c>
      <c r="I4601" s="27">
        <v>74300000</v>
      </c>
      <c r="J4601" s="7">
        <v>69400000</v>
      </c>
      <c r="K4601" s="7">
        <v>10400000</v>
      </c>
      <c r="L4601" s="7">
        <v>6208629.5</v>
      </c>
      <c r="M4601" s="7">
        <v>82400000</v>
      </c>
      <c r="N4601" s="8">
        <v>52000000</v>
      </c>
      <c r="O4601" s="27">
        <v>5593461</v>
      </c>
      <c r="P4601" s="7">
        <v>60400000</v>
      </c>
      <c r="Q4601" s="7">
        <v>68900000</v>
      </c>
      <c r="R4601" s="7">
        <v>44100000</v>
      </c>
      <c r="S4601" s="7">
        <v>56600000</v>
      </c>
      <c r="T4601" s="8">
        <v>65200000</v>
      </c>
      <c r="U4601" s="27">
        <v>72000000</v>
      </c>
      <c r="V4601" s="7">
        <v>56700000</v>
      </c>
      <c r="W4601" s="7">
        <v>6237492</v>
      </c>
      <c r="X4601" s="7">
        <v>42700000</v>
      </c>
      <c r="Y4601" s="7">
        <v>6709533.5</v>
      </c>
      <c r="Z4601" s="8">
        <v>76200000</v>
      </c>
      <c r="AA4601" s="27">
        <v>68500000</v>
      </c>
      <c r="AB4601" s="7">
        <v>96000000</v>
      </c>
      <c r="AC4601" s="7">
        <v>5462689</v>
      </c>
      <c r="AD4601" s="7">
        <v>60200000</v>
      </c>
      <c r="AE4601" s="7">
        <v>57000000</v>
      </c>
      <c r="AF4601" s="8">
        <v>6290712</v>
      </c>
      <c r="AG4601" s="7">
        <v>54300000</v>
      </c>
      <c r="AH4601" s="7">
        <v>3534833.5</v>
      </c>
      <c r="AI4601" s="7">
        <v>3856821.2</v>
      </c>
      <c r="AJ4601" s="7">
        <v>60100000</v>
      </c>
      <c r="AK4601" s="7">
        <v>65600000</v>
      </c>
      <c r="AL4601" s="8">
        <v>4248763.5</v>
      </c>
      <c r="AM4601" s="17">
        <v>0.25968232544032499</v>
      </c>
      <c r="AN4601" s="2">
        <f t="shared" si="872"/>
        <v>35500000</v>
      </c>
      <c r="AO4601" s="2">
        <f t="shared" si="873"/>
        <v>60700000</v>
      </c>
      <c r="AP4601" s="2">
        <f t="shared" si="874"/>
        <v>58500000</v>
      </c>
      <c r="AQ4601" s="2">
        <f t="shared" si="875"/>
        <v>49700000</v>
      </c>
      <c r="AR4601" s="2">
        <f t="shared" si="876"/>
        <v>58600000</v>
      </c>
      <c r="AS4601" s="2">
        <f t="shared" si="877"/>
        <v>29274381.75</v>
      </c>
      <c r="AT4601" s="2">
        <f t="shared" si="878"/>
        <v>48712396.958333336</v>
      </c>
      <c r="AU4601">
        <f t="shared" si="879"/>
        <v>13346488.094530905</v>
      </c>
      <c r="AV4601">
        <f t="shared" si="880"/>
        <v>-0.98995307715049652</v>
      </c>
      <c r="AW4601" t="str">
        <f t="shared" si="871"/>
        <v>sp|Q9BW19|KIFC1_HUMAN</v>
      </c>
      <c r="AX4601" s="20">
        <f t="shared" si="881"/>
        <v>0</v>
      </c>
      <c r="AY4601" s="21">
        <f t="shared" si="882"/>
        <v>1.8881371505007674</v>
      </c>
      <c r="AZ4601" s="21">
        <f t="shared" si="882"/>
        <v>1.7232997802189545</v>
      </c>
      <c r="BA4601" s="21">
        <f t="shared" si="882"/>
        <v>1.0639502990917022</v>
      </c>
      <c r="BB4601" s="21">
        <f t="shared" si="882"/>
        <v>1.730792387959037</v>
      </c>
      <c r="BC4601" s="22">
        <f t="shared" si="882"/>
        <v>-0.46646115486748307</v>
      </c>
      <c r="BD4601" s="22"/>
    </row>
    <row r="4602" spans="1:56" x14ac:dyDescent="0.2">
      <c r="A4602" s="1">
        <v>4598</v>
      </c>
      <c r="B4602" s="3" t="s">
        <v>4650</v>
      </c>
      <c r="C4602" s="27">
        <v>1429533.5</v>
      </c>
      <c r="D4602" s="7">
        <v>2091954</v>
      </c>
      <c r="E4602" s="7">
        <v>1857883.8</v>
      </c>
      <c r="F4602" s="7">
        <v>1799044.2</v>
      </c>
      <c r="G4602" s="7">
        <v>2156176</v>
      </c>
      <c r="H4602" s="8">
        <v>1806308.2</v>
      </c>
      <c r="I4602" s="27">
        <v>1864600.1</v>
      </c>
      <c r="J4602" s="7">
        <v>2672566.5</v>
      </c>
      <c r="K4602" s="7">
        <v>2085845.2</v>
      </c>
      <c r="L4602" s="7">
        <v>3656436</v>
      </c>
      <c r="M4602" s="7">
        <v>2371513.7999999998</v>
      </c>
      <c r="N4602" s="8">
        <v>3006123.2</v>
      </c>
      <c r="O4602" s="27">
        <v>1314941.6000000001</v>
      </c>
      <c r="P4602" s="7">
        <v>2232303.7999999998</v>
      </c>
      <c r="Q4602" s="7">
        <v>2148898.2000000002</v>
      </c>
      <c r="R4602" s="7">
        <v>2206602</v>
      </c>
      <c r="S4602" s="7">
        <v>1686060</v>
      </c>
      <c r="T4602" s="8">
        <v>2466025.2000000002</v>
      </c>
      <c r="U4602" s="27">
        <v>2054493.4</v>
      </c>
      <c r="V4602" s="7">
        <v>1703669.1</v>
      </c>
      <c r="W4602" s="7">
        <v>2137198.5</v>
      </c>
      <c r="X4602" s="7">
        <v>1979758.2</v>
      </c>
      <c r="Y4602" s="7">
        <v>2647115.7999999998</v>
      </c>
      <c r="Z4602" s="8">
        <v>2148341.7999999998</v>
      </c>
      <c r="AA4602" s="27">
        <v>1804427.6</v>
      </c>
      <c r="AB4602" s="7">
        <v>2104552</v>
      </c>
      <c r="AC4602" s="7">
        <v>1944114.5</v>
      </c>
      <c r="AD4602" s="7">
        <v>1924520.9</v>
      </c>
      <c r="AE4602" s="7">
        <v>1730822</v>
      </c>
      <c r="AF4602" s="8">
        <v>1589042</v>
      </c>
      <c r="AG4602" s="7">
        <v>2190077.2000000002</v>
      </c>
      <c r="AH4602" s="7">
        <v>1646615.6</v>
      </c>
      <c r="AI4602" s="7">
        <v>1675158</v>
      </c>
      <c r="AJ4602" s="7">
        <v>2230410.2000000002</v>
      </c>
      <c r="AK4602" s="7">
        <v>1660583.4</v>
      </c>
      <c r="AL4602" s="8">
        <v>2535569.2000000002</v>
      </c>
      <c r="AM4602" s="17">
        <v>0.25968232544032499</v>
      </c>
      <c r="AN4602" s="2">
        <f t="shared" si="872"/>
        <v>1832096</v>
      </c>
      <c r="AO4602" s="2">
        <f t="shared" si="873"/>
        <v>2522040.15</v>
      </c>
      <c r="AP4602" s="2">
        <f t="shared" si="874"/>
        <v>2177750.1</v>
      </c>
      <c r="AQ4602" s="2">
        <f t="shared" si="875"/>
        <v>2095845.95</v>
      </c>
      <c r="AR4602" s="2">
        <f t="shared" si="876"/>
        <v>1864474.25</v>
      </c>
      <c r="AS4602" s="2">
        <f t="shared" si="877"/>
        <v>1932617.6</v>
      </c>
      <c r="AT4602" s="2">
        <f t="shared" si="878"/>
        <v>2070804.0083333331</v>
      </c>
      <c r="AU4602">
        <f t="shared" si="879"/>
        <v>258583.6757321959</v>
      </c>
      <c r="AV4602">
        <f t="shared" si="880"/>
        <v>-0.92313641863669993</v>
      </c>
      <c r="AW4602" t="str">
        <f t="shared" si="871"/>
        <v>sp|O95619|YETS4_HUMAN</v>
      </c>
      <c r="AX4602" s="20">
        <f t="shared" si="881"/>
        <v>0</v>
      </c>
      <c r="AY4602" s="21">
        <f t="shared" si="882"/>
        <v>2.6681659159124402</v>
      </c>
      <c r="AZ4602" s="21">
        <f t="shared" si="882"/>
        <v>1.3367204987757204</v>
      </c>
      <c r="BA4602" s="21">
        <f t="shared" si="882"/>
        <v>1.0199791199238522</v>
      </c>
      <c r="BB4602" s="21">
        <f t="shared" si="882"/>
        <v>0.12521382066489284</v>
      </c>
      <c r="BC4602" s="22">
        <f t="shared" si="882"/>
        <v>0.38873915654330027</v>
      </c>
      <c r="BD4602" s="22"/>
    </row>
    <row r="4603" spans="1:56" x14ac:dyDescent="0.2">
      <c r="A4603" s="1">
        <v>4599</v>
      </c>
      <c r="B4603" s="3" t="s">
        <v>4651</v>
      </c>
      <c r="C4603" s="27">
        <v>450383.28</v>
      </c>
      <c r="D4603" s="7">
        <v>399948.97</v>
      </c>
      <c r="E4603" s="7">
        <v>572418.06000000006</v>
      </c>
      <c r="F4603" s="7">
        <v>484981.53</v>
      </c>
      <c r="G4603" s="7">
        <v>373965.25</v>
      </c>
      <c r="H4603" s="8">
        <v>387350.03</v>
      </c>
      <c r="I4603" s="27">
        <v>165670.82999999999</v>
      </c>
      <c r="J4603" s="7">
        <v>380343.3</v>
      </c>
      <c r="K4603" s="7">
        <v>321697.78000000003</v>
      </c>
      <c r="L4603" s="7">
        <v>524489.93999999994</v>
      </c>
      <c r="M4603" s="7">
        <v>510945.84</v>
      </c>
      <c r="N4603" s="8">
        <v>727040.8</v>
      </c>
      <c r="O4603" s="27">
        <v>527934.69999999995</v>
      </c>
      <c r="P4603" s="7">
        <v>362221.88</v>
      </c>
      <c r="Q4603" s="7">
        <v>373622.78</v>
      </c>
      <c r="R4603" s="7">
        <v>356878.25</v>
      </c>
      <c r="S4603" s="7">
        <v>553944.19999999995</v>
      </c>
      <c r="T4603" s="8">
        <v>479259.4</v>
      </c>
      <c r="U4603" s="27">
        <v>481299.75</v>
      </c>
      <c r="V4603" s="7">
        <v>365352.7</v>
      </c>
      <c r="W4603" s="7">
        <v>493614.66</v>
      </c>
      <c r="X4603" s="7">
        <v>364122.4</v>
      </c>
      <c r="Y4603" s="7">
        <v>456266.78</v>
      </c>
      <c r="Z4603" s="8">
        <v>267712.03000000003</v>
      </c>
      <c r="AA4603" s="27">
        <v>442313.5</v>
      </c>
      <c r="AB4603" s="7">
        <v>509574.34</v>
      </c>
      <c r="AC4603" s="7">
        <v>634185.93999999994</v>
      </c>
      <c r="AD4603" s="7">
        <v>497044</v>
      </c>
      <c r="AE4603" s="7">
        <v>551688.30000000005</v>
      </c>
      <c r="AF4603" s="8">
        <v>571361.5</v>
      </c>
      <c r="AG4603" s="7">
        <v>539572.56000000006</v>
      </c>
      <c r="AH4603" s="7">
        <v>656112.56000000006</v>
      </c>
      <c r="AI4603" s="7">
        <v>485613.06</v>
      </c>
      <c r="AJ4603" s="7">
        <v>473239.28</v>
      </c>
      <c r="AK4603" s="7">
        <v>543188.19999999995</v>
      </c>
      <c r="AL4603" s="8">
        <v>151898.79999999999</v>
      </c>
      <c r="AM4603" s="17">
        <v>0.25968232544032499</v>
      </c>
      <c r="AN4603" s="2">
        <f t="shared" si="872"/>
        <v>425166.125</v>
      </c>
      <c r="AO4603" s="2">
        <f t="shared" si="873"/>
        <v>445644.57</v>
      </c>
      <c r="AP4603" s="2">
        <f t="shared" si="874"/>
        <v>426441.09</v>
      </c>
      <c r="AQ4603" s="2">
        <f t="shared" si="875"/>
        <v>410809.74</v>
      </c>
      <c r="AR4603" s="2">
        <f t="shared" si="876"/>
        <v>530631.32000000007</v>
      </c>
      <c r="AS4603" s="2">
        <f t="shared" si="877"/>
        <v>512592.81000000006</v>
      </c>
      <c r="AT4603" s="2">
        <f t="shared" si="878"/>
        <v>458547.60916666669</v>
      </c>
      <c r="AU4603">
        <f t="shared" si="879"/>
        <v>50413.271528632693</v>
      </c>
      <c r="AV4603">
        <f t="shared" si="880"/>
        <v>-0.6621566733217733</v>
      </c>
      <c r="AW4603" t="str">
        <f t="shared" si="871"/>
        <v>sp|P43378|PTN9_HUMAN</v>
      </c>
      <c r="AX4603" s="20">
        <f t="shared" si="881"/>
        <v>0</v>
      </c>
      <c r="AY4603" s="21">
        <f t="shared" si="882"/>
        <v>0.4062113879748725</v>
      </c>
      <c r="AZ4603" s="21">
        <f t="shared" si="882"/>
        <v>2.5290265069901285E-2</v>
      </c>
      <c r="BA4603" s="21">
        <f t="shared" si="882"/>
        <v>-0.28477392092767007</v>
      </c>
      <c r="BB4603" s="21">
        <f t="shared" si="882"/>
        <v>2.0920125157935865</v>
      </c>
      <c r="BC4603" s="22">
        <f t="shared" si="882"/>
        <v>1.7341997920199494</v>
      </c>
      <c r="BD4603" s="22"/>
    </row>
    <row r="4604" spans="1:56" x14ac:dyDescent="0.2">
      <c r="A4604" s="1">
        <v>4600</v>
      </c>
      <c r="B4604" s="3" t="s">
        <v>4652</v>
      </c>
      <c r="C4604" s="27">
        <v>54600000</v>
      </c>
      <c r="D4604" s="7">
        <v>87000000</v>
      </c>
      <c r="E4604" s="7">
        <v>86800000</v>
      </c>
      <c r="F4604" s="7">
        <v>81700000</v>
      </c>
      <c r="G4604" s="7">
        <v>75400000</v>
      </c>
      <c r="H4604" s="8">
        <v>79400000</v>
      </c>
      <c r="I4604" s="27">
        <v>83800000</v>
      </c>
      <c r="J4604" s="7">
        <v>107000000</v>
      </c>
      <c r="K4604" s="7">
        <v>84500000</v>
      </c>
      <c r="L4604" s="7">
        <v>110000000</v>
      </c>
      <c r="M4604" s="7">
        <v>49200000</v>
      </c>
      <c r="N4604" s="8">
        <v>42200000</v>
      </c>
      <c r="O4604" s="27">
        <v>75000000</v>
      </c>
      <c r="P4604" s="7">
        <v>91500000</v>
      </c>
      <c r="Q4604" s="7">
        <v>80800000</v>
      </c>
      <c r="R4604" s="7">
        <v>78500000</v>
      </c>
      <c r="S4604" s="7">
        <v>73600000</v>
      </c>
      <c r="T4604" s="8">
        <v>99900000</v>
      </c>
      <c r="U4604" s="27">
        <v>68700000</v>
      </c>
      <c r="V4604" s="7">
        <v>76500000</v>
      </c>
      <c r="W4604" s="7">
        <v>70600000</v>
      </c>
      <c r="X4604" s="7">
        <v>106000000</v>
      </c>
      <c r="Y4604" s="7">
        <v>76600000</v>
      </c>
      <c r="Z4604" s="8">
        <v>74500000</v>
      </c>
      <c r="AA4604" s="27">
        <v>75100000</v>
      </c>
      <c r="AB4604" s="7">
        <v>96500000</v>
      </c>
      <c r="AC4604" s="7">
        <v>74300000</v>
      </c>
      <c r="AD4604" s="7">
        <v>83200000</v>
      </c>
      <c r="AE4604" s="7">
        <v>52200000</v>
      </c>
      <c r="AF4604" s="8">
        <v>79300000</v>
      </c>
      <c r="AG4604" s="7">
        <v>50500000</v>
      </c>
      <c r="AH4604" s="7">
        <v>42000000</v>
      </c>
      <c r="AI4604" s="7">
        <v>94300000</v>
      </c>
      <c r="AJ4604" s="7">
        <v>77500000</v>
      </c>
      <c r="AK4604" s="7">
        <v>62500000</v>
      </c>
      <c r="AL4604" s="8">
        <v>99900000</v>
      </c>
      <c r="AM4604" s="17">
        <v>0.25974091436968</v>
      </c>
      <c r="AN4604" s="2">
        <f t="shared" si="872"/>
        <v>80550000</v>
      </c>
      <c r="AO4604" s="2">
        <f t="shared" si="873"/>
        <v>84150000</v>
      </c>
      <c r="AP4604" s="2">
        <f t="shared" si="874"/>
        <v>79650000</v>
      </c>
      <c r="AQ4604" s="2">
        <f t="shared" si="875"/>
        <v>75500000</v>
      </c>
      <c r="AR4604" s="2">
        <f t="shared" si="876"/>
        <v>77200000</v>
      </c>
      <c r="AS4604" s="2">
        <f t="shared" si="877"/>
        <v>70000000</v>
      </c>
      <c r="AT4604" s="2">
        <f t="shared" si="878"/>
        <v>77841666.666666672</v>
      </c>
      <c r="AU4604">
        <f t="shared" si="879"/>
        <v>4853598.3215205055</v>
      </c>
      <c r="AV4604">
        <f t="shared" si="880"/>
        <v>0.55800524763756687</v>
      </c>
      <c r="AW4604" t="str">
        <f t="shared" si="871"/>
        <v>sp|Q6UWY0|ARSK_HUMAN</v>
      </c>
      <c r="AX4604" s="20">
        <f t="shared" si="881"/>
        <v>0</v>
      </c>
      <c r="AY4604" s="21">
        <f t="shared" si="882"/>
        <v>0.74171774455209005</v>
      </c>
      <c r="AZ4604" s="21">
        <f t="shared" si="882"/>
        <v>-0.1854294361380226</v>
      </c>
      <c r="BA4604" s="21">
        <f t="shared" si="882"/>
        <v>-1.0404651694411267</v>
      </c>
      <c r="BB4604" s="21">
        <f t="shared" si="882"/>
        <v>-0.69020956784708398</v>
      </c>
      <c r="BC4604" s="22">
        <f t="shared" si="882"/>
        <v>-2.1736450569512642</v>
      </c>
      <c r="BD4604" s="22"/>
    </row>
    <row r="4605" spans="1:56" x14ac:dyDescent="0.2">
      <c r="A4605" s="1">
        <v>4601</v>
      </c>
      <c r="B4605" s="3" t="s">
        <v>4653</v>
      </c>
      <c r="C4605" s="27">
        <v>61100000</v>
      </c>
      <c r="D4605" s="7">
        <v>74400000</v>
      </c>
      <c r="E4605" s="7">
        <v>69600000</v>
      </c>
      <c r="F4605" s="7">
        <v>65800000</v>
      </c>
      <c r="G4605" s="7">
        <v>81800000</v>
      </c>
      <c r="H4605" s="8">
        <v>78900000</v>
      </c>
      <c r="I4605" s="27">
        <v>63000000</v>
      </c>
      <c r="J4605" s="7">
        <v>50900000</v>
      </c>
      <c r="K4605" s="7">
        <v>81100000</v>
      </c>
      <c r="L4605" s="7">
        <v>80300000</v>
      </c>
      <c r="M4605" s="7">
        <v>78900000</v>
      </c>
      <c r="N4605" s="8">
        <v>81600000</v>
      </c>
      <c r="O4605" s="27">
        <v>67000000</v>
      </c>
      <c r="P4605" s="7">
        <v>69600000</v>
      </c>
      <c r="Q4605" s="7">
        <v>67700000</v>
      </c>
      <c r="R4605" s="7">
        <v>70700000</v>
      </c>
      <c r="S4605" s="7">
        <v>77400000</v>
      </c>
      <c r="T4605" s="8">
        <v>78700000</v>
      </c>
      <c r="U4605" s="27">
        <v>63300000</v>
      </c>
      <c r="V4605" s="7">
        <v>66200000</v>
      </c>
      <c r="W4605" s="7">
        <v>63400000</v>
      </c>
      <c r="X4605" s="7">
        <v>88000000</v>
      </c>
      <c r="Y4605" s="7">
        <v>76600000</v>
      </c>
      <c r="Z4605" s="8">
        <v>70200000</v>
      </c>
      <c r="AA4605" s="27">
        <v>70900000</v>
      </c>
      <c r="AB4605" s="7">
        <v>71500000</v>
      </c>
      <c r="AC4605" s="7">
        <v>83200000</v>
      </c>
      <c r="AD4605" s="7">
        <v>72500000</v>
      </c>
      <c r="AE4605" s="7">
        <v>69200000</v>
      </c>
      <c r="AF4605" s="8">
        <v>82600000</v>
      </c>
      <c r="AG4605" s="7">
        <v>75800000</v>
      </c>
      <c r="AH4605" s="7">
        <v>69400000</v>
      </c>
      <c r="AI4605" s="7">
        <v>77300000</v>
      </c>
      <c r="AJ4605" s="7">
        <v>81300000</v>
      </c>
      <c r="AK4605" s="7">
        <v>81700000</v>
      </c>
      <c r="AL4605" s="8">
        <v>68300000</v>
      </c>
      <c r="AM4605" s="17">
        <v>0.25977077970068202</v>
      </c>
      <c r="AN4605" s="2">
        <f t="shared" si="872"/>
        <v>72000000</v>
      </c>
      <c r="AO4605" s="2">
        <f t="shared" si="873"/>
        <v>79600000</v>
      </c>
      <c r="AP4605" s="2">
        <f t="shared" si="874"/>
        <v>70150000</v>
      </c>
      <c r="AQ4605" s="2">
        <f t="shared" si="875"/>
        <v>68200000</v>
      </c>
      <c r="AR4605" s="2">
        <f t="shared" si="876"/>
        <v>72000000</v>
      </c>
      <c r="AS4605" s="2">
        <f t="shared" si="877"/>
        <v>76550000</v>
      </c>
      <c r="AT4605" s="2">
        <f t="shared" si="878"/>
        <v>73083333.333333328</v>
      </c>
      <c r="AU4605">
        <f t="shared" si="879"/>
        <v>4225714.9296499714</v>
      </c>
      <c r="AV4605">
        <f t="shared" si="880"/>
        <v>-0.25636687551544424</v>
      </c>
      <c r="AW4605" t="str">
        <f t="shared" si="871"/>
        <v>sp|P07686|HEXB_HUMAN</v>
      </c>
      <c r="AX4605" s="20">
        <f t="shared" si="881"/>
        <v>0</v>
      </c>
      <c r="AY4605" s="21">
        <f t="shared" si="882"/>
        <v>1.7985122343852784</v>
      </c>
      <c r="AZ4605" s="21">
        <f t="shared" si="882"/>
        <v>-0.43779574126483756</v>
      </c>
      <c r="BA4605" s="21">
        <f t="shared" si="882"/>
        <v>-0.8992561171926392</v>
      </c>
      <c r="BB4605" s="21">
        <f t="shared" si="882"/>
        <v>0</v>
      </c>
      <c r="BC4605" s="22">
        <f t="shared" si="882"/>
        <v>1.0767408771648705</v>
      </c>
      <c r="BD4605" s="22"/>
    </row>
    <row r="4606" spans="1:56" x14ac:dyDescent="0.2">
      <c r="A4606" s="1">
        <v>4602</v>
      </c>
      <c r="B4606" s="3" t="s">
        <v>4654</v>
      </c>
      <c r="C4606" s="27">
        <v>2923049.5</v>
      </c>
      <c r="D4606" s="7">
        <v>3084949.5</v>
      </c>
      <c r="E4606" s="7">
        <v>3363067.5</v>
      </c>
      <c r="F4606" s="7">
        <v>2891175.5</v>
      </c>
      <c r="G4606" s="7">
        <v>2419848.5</v>
      </c>
      <c r="H4606" s="8">
        <v>3534798.2</v>
      </c>
      <c r="I4606" s="27">
        <v>3998332.2</v>
      </c>
      <c r="J4606" s="7">
        <v>2594463.7999999998</v>
      </c>
      <c r="K4606" s="7">
        <v>3355883.5</v>
      </c>
      <c r="L4606" s="7">
        <v>2476964.2000000002</v>
      </c>
      <c r="M4606" s="7">
        <v>3211313.5</v>
      </c>
      <c r="N4606" s="8">
        <v>2387819.7999999998</v>
      </c>
      <c r="O4606" s="27">
        <v>2763728.2</v>
      </c>
      <c r="P4606" s="7">
        <v>3696062</v>
      </c>
      <c r="Q4606" s="7">
        <v>3243299</v>
      </c>
      <c r="R4606" s="7">
        <v>3724896.2</v>
      </c>
      <c r="S4606" s="7">
        <v>3454251.5</v>
      </c>
      <c r="T4606" s="8">
        <v>3099976.8</v>
      </c>
      <c r="U4606" s="27">
        <v>3326324.2</v>
      </c>
      <c r="V4606" s="7">
        <v>3071769.8</v>
      </c>
      <c r="W4606" s="7">
        <v>3418722.5</v>
      </c>
      <c r="X4606" s="7">
        <v>3613744.5</v>
      </c>
      <c r="Y4606" s="7">
        <v>3639967.5</v>
      </c>
      <c r="Z4606" s="8">
        <v>2966014.2</v>
      </c>
      <c r="AA4606" s="27">
        <v>2651874</v>
      </c>
      <c r="AB4606" s="7">
        <v>3321418.5</v>
      </c>
      <c r="AC4606" s="7">
        <v>3587937</v>
      </c>
      <c r="AD4606" s="7">
        <v>2783899.8</v>
      </c>
      <c r="AE4606" s="7">
        <v>3698656</v>
      </c>
      <c r="AF4606" s="8">
        <v>2926206</v>
      </c>
      <c r="AG4606" s="7">
        <v>3015158.5</v>
      </c>
      <c r="AH4606" s="7">
        <v>3039795</v>
      </c>
      <c r="AI4606" s="7">
        <v>3957675</v>
      </c>
      <c r="AJ4606" s="7">
        <v>3295477.5</v>
      </c>
      <c r="AK4606" s="7">
        <v>3884568.8</v>
      </c>
      <c r="AL4606" s="8">
        <v>2324720.7999999998</v>
      </c>
      <c r="AM4606" s="17">
        <v>0.25977077970068202</v>
      </c>
      <c r="AN4606" s="2">
        <f t="shared" si="872"/>
        <v>3003999.5</v>
      </c>
      <c r="AO4606" s="2">
        <f t="shared" si="873"/>
        <v>2902888.65</v>
      </c>
      <c r="AP4606" s="2">
        <f t="shared" si="874"/>
        <v>3348775.25</v>
      </c>
      <c r="AQ4606" s="2">
        <f t="shared" si="875"/>
        <v>3372523.35</v>
      </c>
      <c r="AR4606" s="2">
        <f t="shared" si="876"/>
        <v>3123812.25</v>
      </c>
      <c r="AS4606" s="2">
        <f t="shared" si="877"/>
        <v>3167636.25</v>
      </c>
      <c r="AT4606" s="2">
        <f t="shared" si="878"/>
        <v>3153272.5416666665</v>
      </c>
      <c r="AU4606">
        <f t="shared" si="879"/>
        <v>185656.12567174947</v>
      </c>
      <c r="AV4606">
        <f t="shared" si="880"/>
        <v>-0.80402971421793912</v>
      </c>
      <c r="AW4606" t="str">
        <f t="shared" si="871"/>
        <v>sp|Q6IA69|NADE_HUMAN</v>
      </c>
      <c r="AX4606" s="20">
        <f t="shared" si="881"/>
        <v>0</v>
      </c>
      <c r="AY4606" s="21">
        <f t="shared" si="882"/>
        <v>-0.54461359480683003</v>
      </c>
      <c r="AZ4606" s="21">
        <f t="shared" si="882"/>
        <v>1.8570663841686701</v>
      </c>
      <c r="BA4606" s="21">
        <f t="shared" si="882"/>
        <v>1.984980827681232</v>
      </c>
      <c r="BB4606" s="21">
        <f t="shared" si="882"/>
        <v>0.64534768010744625</v>
      </c>
      <c r="BC4606" s="22">
        <f t="shared" si="882"/>
        <v>0.88139698815712142</v>
      </c>
      <c r="BD4606" s="22"/>
    </row>
    <row r="4607" spans="1:56" x14ac:dyDescent="0.2">
      <c r="A4607" s="1">
        <v>4603</v>
      </c>
      <c r="B4607" s="3" t="s">
        <v>4655</v>
      </c>
      <c r="C4607" s="27">
        <v>93300000</v>
      </c>
      <c r="D4607" s="7">
        <v>93900000</v>
      </c>
      <c r="E4607" s="7">
        <v>74500000</v>
      </c>
      <c r="F4607" s="7">
        <v>81300000</v>
      </c>
      <c r="G4607" s="7">
        <v>65200000</v>
      </c>
      <c r="H4607" s="8">
        <v>73000000</v>
      </c>
      <c r="I4607" s="27">
        <v>89700000</v>
      </c>
      <c r="J4607" s="7">
        <v>102000000</v>
      </c>
      <c r="K4607" s="7">
        <v>77400000</v>
      </c>
      <c r="L4607" s="7">
        <v>88700000</v>
      </c>
      <c r="M4607" s="7">
        <v>81200000</v>
      </c>
      <c r="N4607" s="8">
        <v>78600000</v>
      </c>
      <c r="O4607" s="27">
        <v>92400000</v>
      </c>
      <c r="P4607" s="7">
        <v>91600000</v>
      </c>
      <c r="Q4607" s="7">
        <v>86900000</v>
      </c>
      <c r="R4607" s="7">
        <v>75300000</v>
      </c>
      <c r="S4607" s="7">
        <v>78800000</v>
      </c>
      <c r="T4607" s="8">
        <v>78600000</v>
      </c>
      <c r="U4607" s="27">
        <v>91400000</v>
      </c>
      <c r="V4607" s="7">
        <v>96100000</v>
      </c>
      <c r="W4607" s="7">
        <v>84000000</v>
      </c>
      <c r="X4607" s="7">
        <v>76900000</v>
      </c>
      <c r="Y4607" s="7">
        <v>75800000</v>
      </c>
      <c r="Z4607" s="8">
        <v>79600000</v>
      </c>
      <c r="AA4607" s="27">
        <v>110000000</v>
      </c>
      <c r="AB4607" s="7">
        <v>87300000</v>
      </c>
      <c r="AC4607" s="7">
        <v>86200000</v>
      </c>
      <c r="AD4607" s="7">
        <v>70000000</v>
      </c>
      <c r="AE4607" s="7">
        <v>70400000</v>
      </c>
      <c r="AF4607" s="8">
        <v>80800000</v>
      </c>
      <c r="AG4607" s="7">
        <v>85100000</v>
      </c>
      <c r="AH4607" s="7">
        <v>71000000</v>
      </c>
      <c r="AI4607" s="7">
        <v>78000000</v>
      </c>
      <c r="AJ4607" s="7">
        <v>77700000</v>
      </c>
      <c r="AK4607" s="7">
        <v>75700000</v>
      </c>
      <c r="AL4607" s="8">
        <v>88800000</v>
      </c>
      <c r="AM4607" s="17">
        <v>0.25990671006471</v>
      </c>
      <c r="AN4607" s="2">
        <f t="shared" si="872"/>
        <v>77900000</v>
      </c>
      <c r="AO4607" s="2">
        <f t="shared" si="873"/>
        <v>84950000</v>
      </c>
      <c r="AP4607" s="2">
        <f t="shared" si="874"/>
        <v>82850000</v>
      </c>
      <c r="AQ4607" s="2">
        <f t="shared" si="875"/>
        <v>81800000</v>
      </c>
      <c r="AR4607" s="2">
        <f t="shared" si="876"/>
        <v>83500000</v>
      </c>
      <c r="AS4607" s="2">
        <f t="shared" si="877"/>
        <v>77850000</v>
      </c>
      <c r="AT4607" s="2">
        <f t="shared" si="878"/>
        <v>81475000</v>
      </c>
      <c r="AU4607">
        <f t="shared" si="879"/>
        <v>2969638.0250798245</v>
      </c>
      <c r="AV4607">
        <f t="shared" si="880"/>
        <v>-1.203850425475308</v>
      </c>
      <c r="AW4607" t="str">
        <f t="shared" si="871"/>
        <v>sp|P48634|PRC2A_HUMAN</v>
      </c>
      <c r="AX4607" s="20">
        <f t="shared" si="881"/>
        <v>0</v>
      </c>
      <c r="AY4607" s="21">
        <f t="shared" si="882"/>
        <v>2.3740267131750827</v>
      </c>
      <c r="AZ4607" s="21">
        <f t="shared" si="882"/>
        <v>1.666869819888888</v>
      </c>
      <c r="BA4607" s="21">
        <f t="shared" si="882"/>
        <v>1.3132913732457905</v>
      </c>
      <c r="BB4607" s="21">
        <f t="shared" si="882"/>
        <v>1.8857517154298531</v>
      </c>
      <c r="BC4607" s="22">
        <f t="shared" si="882"/>
        <v>-1.6837068887766593E-2</v>
      </c>
      <c r="BD4607" s="22"/>
    </row>
    <row r="4608" spans="1:56" x14ac:dyDescent="0.2">
      <c r="A4608" s="1">
        <v>4604</v>
      </c>
      <c r="B4608" s="3" t="s">
        <v>4656</v>
      </c>
      <c r="C4608" s="27">
        <v>455000000</v>
      </c>
      <c r="D4608" s="7">
        <v>459000000</v>
      </c>
      <c r="E4608" s="7">
        <v>426000000</v>
      </c>
      <c r="F4608" s="7">
        <v>493000000</v>
      </c>
      <c r="G4608" s="7">
        <v>453000000</v>
      </c>
      <c r="H4608" s="8">
        <v>454000000</v>
      </c>
      <c r="I4608" s="27">
        <v>447000000</v>
      </c>
      <c r="J4608" s="7">
        <v>418000000</v>
      </c>
      <c r="K4608" s="7">
        <v>469000000</v>
      </c>
      <c r="L4608" s="7">
        <v>408000000</v>
      </c>
      <c r="M4608" s="7">
        <v>457000000</v>
      </c>
      <c r="N4608" s="8">
        <v>433000000</v>
      </c>
      <c r="O4608" s="27">
        <v>457000000</v>
      </c>
      <c r="P4608" s="7">
        <v>469000000</v>
      </c>
      <c r="Q4608" s="7">
        <v>445000000</v>
      </c>
      <c r="R4608" s="7">
        <v>464000000</v>
      </c>
      <c r="S4608" s="7">
        <v>474000000</v>
      </c>
      <c r="T4608" s="8">
        <v>466000000</v>
      </c>
      <c r="U4608" s="27">
        <v>486000000</v>
      </c>
      <c r="V4608" s="7">
        <v>471000000</v>
      </c>
      <c r="W4608" s="7">
        <v>480000000</v>
      </c>
      <c r="X4608" s="7">
        <v>486000000</v>
      </c>
      <c r="Y4608" s="7">
        <v>452000000</v>
      </c>
      <c r="Z4608" s="8">
        <v>410000000</v>
      </c>
      <c r="AA4608" s="27">
        <v>445000000</v>
      </c>
      <c r="AB4608" s="7">
        <v>472000000</v>
      </c>
      <c r="AC4608" s="7">
        <v>476000000</v>
      </c>
      <c r="AD4608" s="7">
        <v>477000000</v>
      </c>
      <c r="AE4608" s="7">
        <v>473000000</v>
      </c>
      <c r="AF4608" s="8">
        <v>425000000</v>
      </c>
      <c r="AG4608" s="7">
        <v>464000000</v>
      </c>
      <c r="AH4608" s="7">
        <v>542000000</v>
      </c>
      <c r="AI4608" s="7">
        <v>463000000</v>
      </c>
      <c r="AJ4608" s="7">
        <v>488000000</v>
      </c>
      <c r="AK4608" s="7">
        <v>469000000</v>
      </c>
      <c r="AL4608" s="8">
        <v>370000000</v>
      </c>
      <c r="AM4608" s="17">
        <v>0.26012943891998802</v>
      </c>
      <c r="AN4608" s="2">
        <f t="shared" si="872"/>
        <v>454500000</v>
      </c>
      <c r="AO4608" s="2">
        <f t="shared" si="873"/>
        <v>440000000</v>
      </c>
      <c r="AP4608" s="2">
        <f t="shared" si="874"/>
        <v>465000000</v>
      </c>
      <c r="AQ4608" s="2">
        <f t="shared" si="875"/>
        <v>475500000</v>
      </c>
      <c r="AR4608" s="2">
        <f t="shared" si="876"/>
        <v>472500000</v>
      </c>
      <c r="AS4608" s="2">
        <f t="shared" si="877"/>
        <v>466500000</v>
      </c>
      <c r="AT4608" s="2">
        <f t="shared" si="878"/>
        <v>462333333.33333331</v>
      </c>
      <c r="AU4608">
        <f t="shared" si="879"/>
        <v>13125039.682479694</v>
      </c>
      <c r="AV4608">
        <f t="shared" si="880"/>
        <v>-0.59682359237281735</v>
      </c>
      <c r="AW4608" t="str">
        <f t="shared" si="871"/>
        <v>sp|Q08945|SSRP1_HUMAN</v>
      </c>
      <c r="AX4608" s="20">
        <f t="shared" si="881"/>
        <v>0</v>
      </c>
      <c r="AY4608" s="21">
        <f t="shared" si="882"/>
        <v>-1.1047585646050051</v>
      </c>
      <c r="AZ4608" s="21">
        <f t="shared" si="882"/>
        <v>0.79999758126569342</v>
      </c>
      <c r="BA4608" s="21">
        <f t="shared" si="882"/>
        <v>1.5999951625313868</v>
      </c>
      <c r="BB4608" s="21">
        <f t="shared" si="882"/>
        <v>1.371424425026903</v>
      </c>
      <c r="BC4608" s="22">
        <f t="shared" si="882"/>
        <v>0.91428295001793525</v>
      </c>
      <c r="BD4608" s="22"/>
    </row>
    <row r="4609" spans="1:56" x14ac:dyDescent="0.2">
      <c r="A4609" s="1">
        <v>4605</v>
      </c>
      <c r="B4609" s="3" t="s">
        <v>4657</v>
      </c>
      <c r="C4609" s="27">
        <v>20700000</v>
      </c>
      <c r="D4609" s="7">
        <v>18700000</v>
      </c>
      <c r="E4609" s="7">
        <v>21000000</v>
      </c>
      <c r="F4609" s="7">
        <v>17500000</v>
      </c>
      <c r="G4609" s="7">
        <v>19100000</v>
      </c>
      <c r="H4609" s="8">
        <v>18500000</v>
      </c>
      <c r="I4609" s="27">
        <v>22500000</v>
      </c>
      <c r="J4609" s="7">
        <v>21000000</v>
      </c>
      <c r="K4609" s="7">
        <v>21600000</v>
      </c>
      <c r="L4609" s="7">
        <v>19200000</v>
      </c>
      <c r="M4609" s="7">
        <v>15900000</v>
      </c>
      <c r="N4609" s="8">
        <v>20700000</v>
      </c>
      <c r="O4609" s="27">
        <v>23200000</v>
      </c>
      <c r="P4609" s="7">
        <v>17800000</v>
      </c>
      <c r="Q4609" s="7">
        <v>20200000</v>
      </c>
      <c r="R4609" s="7">
        <v>17500000</v>
      </c>
      <c r="S4609" s="7">
        <v>17900000</v>
      </c>
      <c r="T4609" s="8">
        <v>17200000</v>
      </c>
      <c r="U4609" s="27">
        <v>20100000</v>
      </c>
      <c r="V4609" s="7">
        <v>21900000</v>
      </c>
      <c r="W4609" s="7">
        <v>18200000</v>
      </c>
      <c r="X4609" s="7">
        <v>17300000</v>
      </c>
      <c r="Y4609" s="7">
        <v>17000000</v>
      </c>
      <c r="Z4609" s="8">
        <v>19100000</v>
      </c>
      <c r="AA4609" s="27">
        <v>23800000</v>
      </c>
      <c r="AB4609" s="7">
        <v>20700000</v>
      </c>
      <c r="AC4609" s="7">
        <v>21600000</v>
      </c>
      <c r="AD4609" s="7">
        <v>19200000</v>
      </c>
      <c r="AE4609" s="7">
        <v>21100000</v>
      </c>
      <c r="AF4609" s="8">
        <v>20600000</v>
      </c>
      <c r="AG4609" s="7">
        <v>23600000</v>
      </c>
      <c r="AH4609" s="7">
        <v>23300000</v>
      </c>
      <c r="AI4609" s="7">
        <v>19300000</v>
      </c>
      <c r="AJ4609" s="7">
        <v>17600000</v>
      </c>
      <c r="AK4609" s="7">
        <v>18700000</v>
      </c>
      <c r="AL4609" s="8">
        <v>17500000</v>
      </c>
      <c r="AM4609" s="17">
        <v>0.26012943891998802</v>
      </c>
      <c r="AN4609" s="2">
        <f t="shared" si="872"/>
        <v>18900000</v>
      </c>
      <c r="AO4609" s="2">
        <f t="shared" si="873"/>
        <v>20850000</v>
      </c>
      <c r="AP4609" s="2">
        <f t="shared" si="874"/>
        <v>17850000</v>
      </c>
      <c r="AQ4609" s="2">
        <f t="shared" si="875"/>
        <v>18650000</v>
      </c>
      <c r="AR4609" s="2">
        <f t="shared" si="876"/>
        <v>20900000</v>
      </c>
      <c r="AS4609" s="2">
        <f t="shared" si="877"/>
        <v>19000000</v>
      </c>
      <c r="AT4609" s="2">
        <f t="shared" si="878"/>
        <v>19358333.333333332</v>
      </c>
      <c r="AU4609">
        <f t="shared" si="879"/>
        <v>1242343.2161309801</v>
      </c>
      <c r="AV4609">
        <f t="shared" si="880"/>
        <v>-0.36892649904002861</v>
      </c>
      <c r="AW4609" t="str">
        <f t="shared" si="871"/>
        <v>sp|O00186|STXB3_HUMAN</v>
      </c>
      <c r="AX4609" s="20">
        <f t="shared" si="881"/>
        <v>0</v>
      </c>
      <c r="AY4609" s="21">
        <f t="shared" si="882"/>
        <v>1.569614559552126</v>
      </c>
      <c r="AZ4609" s="21">
        <f t="shared" si="882"/>
        <v>-0.84517707052806779</v>
      </c>
      <c r="BA4609" s="21">
        <f t="shared" si="882"/>
        <v>-0.20123263584001616</v>
      </c>
      <c r="BB4609" s="21">
        <f t="shared" si="882"/>
        <v>1.6098610867201293</v>
      </c>
      <c r="BC4609" s="22">
        <f t="shared" si="882"/>
        <v>8.0493054336006453E-2</v>
      </c>
      <c r="BD4609" s="22"/>
    </row>
    <row r="4610" spans="1:56" x14ac:dyDescent="0.2">
      <c r="A4610" s="1">
        <v>4606</v>
      </c>
      <c r="B4610" s="3" t="s">
        <v>4658</v>
      </c>
      <c r="C4610" s="27">
        <v>429000000</v>
      </c>
      <c r="D4610" s="7">
        <v>405000000</v>
      </c>
      <c r="E4610" s="7">
        <v>447000000</v>
      </c>
      <c r="F4610" s="7">
        <v>393000000</v>
      </c>
      <c r="G4610" s="7">
        <v>414000000</v>
      </c>
      <c r="H4610" s="8">
        <v>424000000</v>
      </c>
      <c r="I4610" s="27">
        <v>444000000</v>
      </c>
      <c r="J4610" s="7">
        <v>467000000</v>
      </c>
      <c r="K4610" s="7">
        <v>392000000</v>
      </c>
      <c r="L4610" s="7">
        <v>477000000</v>
      </c>
      <c r="M4610" s="7">
        <v>407000000</v>
      </c>
      <c r="N4610" s="8">
        <v>441000000</v>
      </c>
      <c r="O4610" s="27">
        <v>468000000</v>
      </c>
      <c r="P4610" s="7">
        <v>395000000</v>
      </c>
      <c r="Q4610" s="7">
        <v>392000000</v>
      </c>
      <c r="R4610" s="7">
        <v>448000000</v>
      </c>
      <c r="S4610" s="7">
        <v>459000000</v>
      </c>
      <c r="T4610" s="8">
        <v>419000000</v>
      </c>
      <c r="U4610" s="27">
        <v>378000000</v>
      </c>
      <c r="V4610" s="7">
        <v>418000000</v>
      </c>
      <c r="W4610" s="7">
        <v>398000000</v>
      </c>
      <c r="X4610" s="7">
        <v>388000000</v>
      </c>
      <c r="Y4610" s="7">
        <v>449000000</v>
      </c>
      <c r="Z4610" s="8">
        <v>410000000</v>
      </c>
      <c r="AA4610" s="27">
        <v>392000000</v>
      </c>
      <c r="AB4610" s="7">
        <v>421000000</v>
      </c>
      <c r="AC4610" s="7">
        <v>438000000</v>
      </c>
      <c r="AD4610" s="7">
        <v>426000000</v>
      </c>
      <c r="AE4610" s="7">
        <v>403000000</v>
      </c>
      <c r="AF4610" s="8">
        <v>417000000</v>
      </c>
      <c r="AG4610" s="7">
        <v>464000000</v>
      </c>
      <c r="AH4610" s="7">
        <v>455000000</v>
      </c>
      <c r="AI4610" s="7">
        <v>378000000</v>
      </c>
      <c r="AJ4610" s="7">
        <v>416000000</v>
      </c>
      <c r="AK4610" s="7">
        <v>409000000</v>
      </c>
      <c r="AL4610" s="8">
        <v>404000000</v>
      </c>
      <c r="AM4610" s="17">
        <v>0.260801368237291</v>
      </c>
      <c r="AN4610" s="2">
        <f t="shared" si="872"/>
        <v>419000000</v>
      </c>
      <c r="AO4610" s="2">
        <f t="shared" si="873"/>
        <v>442500000</v>
      </c>
      <c r="AP4610" s="2">
        <f t="shared" si="874"/>
        <v>433500000</v>
      </c>
      <c r="AQ4610" s="2">
        <f t="shared" si="875"/>
        <v>404000000</v>
      </c>
      <c r="AR4610" s="2">
        <f t="shared" si="876"/>
        <v>419000000</v>
      </c>
      <c r="AS4610" s="2">
        <f t="shared" si="877"/>
        <v>412500000</v>
      </c>
      <c r="AT4610" s="2">
        <f t="shared" si="878"/>
        <v>421750000</v>
      </c>
      <c r="AU4610">
        <f t="shared" si="879"/>
        <v>14031215.20040228</v>
      </c>
      <c r="AV4610">
        <f t="shared" si="880"/>
        <v>-0.19599157740244455</v>
      </c>
      <c r="AW4610" t="str">
        <f t="shared" si="871"/>
        <v>sp|Q15907|RB11B_HUMAN</v>
      </c>
      <c r="AX4610" s="20">
        <f t="shared" si="881"/>
        <v>0</v>
      </c>
      <c r="AY4610" s="21">
        <f t="shared" si="882"/>
        <v>1.6748371159845261</v>
      </c>
      <c r="AZ4610" s="21">
        <f t="shared" si="882"/>
        <v>1.0334101353947076</v>
      </c>
      <c r="BA4610" s="21">
        <f t="shared" si="882"/>
        <v>-1.0690449676496976</v>
      </c>
      <c r="BB4610" s="21">
        <f t="shared" si="882"/>
        <v>0</v>
      </c>
      <c r="BC4610" s="22">
        <f t="shared" si="882"/>
        <v>-0.46325281931486895</v>
      </c>
      <c r="BD4610" s="22"/>
    </row>
    <row r="4611" spans="1:56" x14ac:dyDescent="0.2">
      <c r="A4611" s="1">
        <v>4607</v>
      </c>
      <c r="B4611" s="3" t="s">
        <v>4659</v>
      </c>
      <c r="C4611" s="27">
        <v>10800000</v>
      </c>
      <c r="D4611" s="7">
        <v>9411716</v>
      </c>
      <c r="E4611" s="7">
        <v>9330053</v>
      </c>
      <c r="F4611" s="7">
        <v>11200000</v>
      </c>
      <c r="G4611" s="7">
        <v>9782872</v>
      </c>
      <c r="H4611" s="8">
        <v>11000000</v>
      </c>
      <c r="I4611" s="27">
        <v>10000000</v>
      </c>
      <c r="J4611" s="7">
        <v>9982605</v>
      </c>
      <c r="K4611" s="7">
        <v>8723479</v>
      </c>
      <c r="L4611" s="7">
        <v>8434762</v>
      </c>
      <c r="M4611" s="7">
        <v>9956426</v>
      </c>
      <c r="N4611" s="8">
        <v>9513692</v>
      </c>
      <c r="O4611" s="27">
        <v>10500000</v>
      </c>
      <c r="P4611" s="7">
        <v>10900000</v>
      </c>
      <c r="Q4611" s="7">
        <v>8942901</v>
      </c>
      <c r="R4611" s="7">
        <v>9963646</v>
      </c>
      <c r="S4611" s="7">
        <v>7329235</v>
      </c>
      <c r="T4611" s="8">
        <v>9647370</v>
      </c>
      <c r="U4611" s="27">
        <v>10100000</v>
      </c>
      <c r="V4611" s="7">
        <v>11300000</v>
      </c>
      <c r="W4611" s="7">
        <v>9522203</v>
      </c>
      <c r="X4611" s="7">
        <v>8513676</v>
      </c>
      <c r="Y4611" s="7">
        <v>9022680</v>
      </c>
      <c r="Z4611" s="8">
        <v>8858039</v>
      </c>
      <c r="AA4611" s="27">
        <v>10600000</v>
      </c>
      <c r="AB4611" s="7">
        <v>9633136</v>
      </c>
      <c r="AC4611" s="7">
        <v>9139866</v>
      </c>
      <c r="AD4611" s="7">
        <v>8959464</v>
      </c>
      <c r="AE4611" s="7">
        <v>9272658</v>
      </c>
      <c r="AF4611" s="8">
        <v>9749517</v>
      </c>
      <c r="AG4611" s="7">
        <v>9869990</v>
      </c>
      <c r="AH4611" s="7">
        <v>10700000</v>
      </c>
      <c r="AI4611" s="7">
        <v>9998183</v>
      </c>
      <c r="AJ4611" s="7">
        <v>9756322</v>
      </c>
      <c r="AK4611" s="7">
        <v>9229903</v>
      </c>
      <c r="AL4611" s="8">
        <v>7360182</v>
      </c>
      <c r="AM4611" s="17">
        <v>0.26082852307209398</v>
      </c>
      <c r="AN4611" s="2">
        <f t="shared" si="872"/>
        <v>10291436</v>
      </c>
      <c r="AO4611" s="2">
        <f t="shared" si="873"/>
        <v>9735059</v>
      </c>
      <c r="AP4611" s="2">
        <f t="shared" si="874"/>
        <v>9805508</v>
      </c>
      <c r="AQ4611" s="2">
        <f t="shared" si="875"/>
        <v>9272441.5</v>
      </c>
      <c r="AR4611" s="2">
        <f t="shared" si="876"/>
        <v>9452897</v>
      </c>
      <c r="AS4611" s="2">
        <f t="shared" si="877"/>
        <v>9813156</v>
      </c>
      <c r="AT4611" s="2">
        <f t="shared" si="878"/>
        <v>9728416.25</v>
      </c>
      <c r="AU4611">
        <f t="shared" si="879"/>
        <v>350423.50318546698</v>
      </c>
      <c r="AV4611">
        <f t="shared" si="880"/>
        <v>1.6066837551761282</v>
      </c>
      <c r="AW4611" t="str">
        <f t="shared" si="871"/>
        <v>sp|Q9BVL2-2|NUPL1_HUMAN;sp|Q9BVL2-3|NUPL1_HUMAN;sp|Q9BVL2|NUPL1_HUMAN</v>
      </c>
      <c r="AX4611" s="20">
        <f t="shared" si="881"/>
        <v>0</v>
      </c>
      <c r="AY4611" s="21">
        <f t="shared" si="882"/>
        <v>-1.5877274068158864</v>
      </c>
      <c r="AZ4611" s="21">
        <f t="shared" si="882"/>
        <v>-1.3866878094156121</v>
      </c>
      <c r="BA4611" s="21">
        <f t="shared" si="882"/>
        <v>-2.9078942786000335</v>
      </c>
      <c r="BB4611" s="21">
        <f t="shared" si="882"/>
        <v>-2.3929302469080973</v>
      </c>
      <c r="BC4611" s="22">
        <f t="shared" si="882"/>
        <v>-1.3648627893171394</v>
      </c>
      <c r="BD4611" s="22"/>
    </row>
    <row r="4612" spans="1:56" x14ac:dyDescent="0.2">
      <c r="A4612" s="1">
        <v>4608</v>
      </c>
      <c r="B4612" s="3" t="s">
        <v>4660</v>
      </c>
      <c r="C4612" s="27">
        <v>13700000</v>
      </c>
      <c r="D4612" s="7">
        <v>12800000</v>
      </c>
      <c r="E4612" s="7">
        <v>10800000</v>
      </c>
      <c r="F4612" s="7">
        <v>14800000</v>
      </c>
      <c r="G4612" s="7">
        <v>14100000</v>
      </c>
      <c r="H4612" s="8">
        <v>16400000</v>
      </c>
      <c r="I4612" s="27">
        <v>12300000</v>
      </c>
      <c r="J4612" s="7">
        <v>15400000</v>
      </c>
      <c r="K4612" s="7">
        <v>11600000</v>
      </c>
      <c r="L4612" s="7">
        <v>13800000</v>
      </c>
      <c r="M4612" s="7">
        <v>16800000</v>
      </c>
      <c r="N4612" s="8">
        <v>16400000</v>
      </c>
      <c r="O4612" s="27">
        <v>15200000</v>
      </c>
      <c r="P4612" s="7">
        <v>17000000</v>
      </c>
      <c r="Q4612" s="7">
        <v>11900000</v>
      </c>
      <c r="R4612" s="7">
        <v>14200000</v>
      </c>
      <c r="S4612" s="7">
        <v>15000000</v>
      </c>
      <c r="T4612" s="8">
        <v>14900000</v>
      </c>
      <c r="U4612" s="27">
        <v>14700000</v>
      </c>
      <c r="V4612" s="7">
        <v>13800000</v>
      </c>
      <c r="W4612" s="7">
        <v>16200000</v>
      </c>
      <c r="X4612" s="7">
        <v>16000000</v>
      </c>
      <c r="Y4612" s="7">
        <v>13100000</v>
      </c>
      <c r="Z4612" s="8">
        <v>15300000</v>
      </c>
      <c r="AA4612" s="27">
        <v>13600000</v>
      </c>
      <c r="AB4612" s="7">
        <v>11400000</v>
      </c>
      <c r="AC4612" s="7">
        <v>13600000</v>
      </c>
      <c r="AD4612" s="7">
        <v>15800000</v>
      </c>
      <c r="AE4612" s="7">
        <v>16600000</v>
      </c>
      <c r="AF4612" s="8">
        <v>16800000</v>
      </c>
      <c r="AG4612" s="7">
        <v>14500000</v>
      </c>
      <c r="AH4612" s="7">
        <v>15200000</v>
      </c>
      <c r="AI4612" s="7">
        <v>13400000</v>
      </c>
      <c r="AJ4612" s="7">
        <v>15800000</v>
      </c>
      <c r="AK4612" s="7">
        <v>14600000</v>
      </c>
      <c r="AL4612" s="8">
        <v>14900000</v>
      </c>
      <c r="AM4612" s="17">
        <v>0.26093705156661701</v>
      </c>
      <c r="AN4612" s="2">
        <f t="shared" si="872"/>
        <v>13900000</v>
      </c>
      <c r="AO4612" s="2">
        <f t="shared" si="873"/>
        <v>14600000</v>
      </c>
      <c r="AP4612" s="2">
        <f t="shared" si="874"/>
        <v>14950000</v>
      </c>
      <c r="AQ4612" s="2">
        <f t="shared" si="875"/>
        <v>15000000</v>
      </c>
      <c r="AR4612" s="2">
        <f t="shared" si="876"/>
        <v>14700000</v>
      </c>
      <c r="AS4612" s="2">
        <f t="shared" si="877"/>
        <v>14750000</v>
      </c>
      <c r="AT4612" s="2">
        <f t="shared" si="878"/>
        <v>14650000</v>
      </c>
      <c r="AU4612">
        <f t="shared" si="879"/>
        <v>397492.13828703581</v>
      </c>
      <c r="AV4612">
        <f t="shared" si="880"/>
        <v>-1.8868297703498536</v>
      </c>
      <c r="AW4612" t="str">
        <f t="shared" ref="AW4612:AW4675" si="883">B4612</f>
        <v>sp|Q99797|MIPEP_HUMAN</v>
      </c>
      <c r="AX4612" s="20">
        <f t="shared" si="881"/>
        <v>0</v>
      </c>
      <c r="AY4612" s="21">
        <f t="shared" si="882"/>
        <v>1.7610411189931967</v>
      </c>
      <c r="AZ4612" s="21">
        <f t="shared" si="882"/>
        <v>2.6415616784897948</v>
      </c>
      <c r="BA4612" s="21">
        <f t="shared" si="882"/>
        <v>2.7673503298464519</v>
      </c>
      <c r="BB4612" s="21">
        <f t="shared" si="882"/>
        <v>2.0126184217065104</v>
      </c>
      <c r="BC4612" s="22">
        <f t="shared" si="882"/>
        <v>2.1384070730631675</v>
      </c>
      <c r="BD4612" s="22"/>
    </row>
    <row r="4613" spans="1:56" x14ac:dyDescent="0.2">
      <c r="A4613" s="1">
        <v>4609</v>
      </c>
      <c r="B4613" s="3" t="s">
        <v>4661</v>
      </c>
      <c r="C4613" s="27">
        <v>876086.7</v>
      </c>
      <c r="D4613" s="7">
        <v>630131.43999999994</v>
      </c>
      <c r="E4613" s="7">
        <v>703228.9</v>
      </c>
      <c r="F4613" s="7">
        <v>951208</v>
      </c>
      <c r="G4613" s="7">
        <v>788722.94</v>
      </c>
      <c r="H4613" s="8">
        <v>830882.44</v>
      </c>
      <c r="I4613" s="27">
        <v>914666.1</v>
      </c>
      <c r="J4613" s="7">
        <v>139415.12</v>
      </c>
      <c r="K4613" s="7">
        <v>1186610.3999999999</v>
      </c>
      <c r="L4613" s="7">
        <v>38580.633000000002</v>
      </c>
      <c r="M4613" s="7">
        <v>1194407</v>
      </c>
      <c r="N4613" s="8">
        <v>1182381</v>
      </c>
      <c r="O4613" s="27">
        <v>996745.25</v>
      </c>
      <c r="P4613" s="7">
        <v>1155784.2</v>
      </c>
      <c r="Q4613" s="7">
        <v>1000944.6</v>
      </c>
      <c r="R4613" s="7">
        <v>922377.75</v>
      </c>
      <c r="S4613" s="7">
        <v>981707.44</v>
      </c>
      <c r="T4613" s="8">
        <v>826275.9</v>
      </c>
      <c r="U4613" s="27">
        <v>1080699.1000000001</v>
      </c>
      <c r="V4613" s="7">
        <v>707265.94</v>
      </c>
      <c r="W4613" s="7">
        <v>1044682.9</v>
      </c>
      <c r="X4613" s="7">
        <v>1149825.2</v>
      </c>
      <c r="Y4613" s="7">
        <v>1339877.5</v>
      </c>
      <c r="Z4613" s="8">
        <v>789673.7</v>
      </c>
      <c r="AA4613" s="27">
        <v>487502.75</v>
      </c>
      <c r="AB4613" s="7">
        <v>643014.5</v>
      </c>
      <c r="AC4613" s="7">
        <v>992438.56</v>
      </c>
      <c r="AD4613" s="7">
        <v>985966.8</v>
      </c>
      <c r="AE4613" s="7">
        <v>811213.94</v>
      </c>
      <c r="AF4613" s="8">
        <v>911211.9</v>
      </c>
      <c r="AG4613" s="7">
        <v>919908.6</v>
      </c>
      <c r="AH4613" s="7">
        <v>1028675.25</v>
      </c>
      <c r="AI4613" s="7">
        <v>875828.1</v>
      </c>
      <c r="AJ4613" s="7">
        <v>1359774.2</v>
      </c>
      <c r="AK4613" s="7">
        <v>792969.25</v>
      </c>
      <c r="AL4613" s="8">
        <v>41806.277000000002</v>
      </c>
      <c r="AM4613" s="17">
        <v>0.26122118461478699</v>
      </c>
      <c r="AN4613" s="2">
        <f t="shared" ref="AN4613:AN4676" si="884">MEDIAN(C4613:H4613)</f>
        <v>809802.69</v>
      </c>
      <c r="AO4613" s="2">
        <f t="shared" ref="AO4613:AO4676" si="885">MEDIAN(I4613:N4613)</f>
        <v>1048523.55</v>
      </c>
      <c r="AP4613" s="2">
        <f t="shared" ref="AP4613:AP4676" si="886">MEDIAN(O4613:T4613)</f>
        <v>989226.34499999997</v>
      </c>
      <c r="AQ4613" s="2">
        <f t="shared" ref="AQ4613:AQ4676" si="887">MEDIAN(U4613:Z4613)</f>
        <v>1062691</v>
      </c>
      <c r="AR4613" s="2">
        <f t="shared" ref="AR4613:AR4676" si="888">MEDIAN(AA4613:AF4613)</f>
        <v>861212.91999999993</v>
      </c>
      <c r="AS4613" s="2">
        <f t="shared" ref="AS4613:AS4676" si="889">MEDIAN(AG4613:AL4613)</f>
        <v>897868.35</v>
      </c>
      <c r="AT4613" s="2">
        <f t="shared" ref="AT4613:AT4676" si="890">AVERAGE(AN4613:AS4613)</f>
        <v>944887.47583333321</v>
      </c>
      <c r="AU4613">
        <f t="shared" ref="AU4613:AU4676" si="891">STDEV(AN4613:AS4613)</f>
        <v>103965.54270085649</v>
      </c>
      <c r="AV4613">
        <f t="shared" ref="AV4613:AV4676" si="892">(AN4613-$AT4613)/$AU4613</f>
        <v>-1.2993226632983317</v>
      </c>
      <c r="AW4613" t="str">
        <f t="shared" si="883"/>
        <v>sp|Q7Z569|BRAP_HUMAN</v>
      </c>
      <c r="AX4613" s="20">
        <f t="shared" ref="AX4613:AX4676" si="893">AV4613-AV4613</f>
        <v>0</v>
      </c>
      <c r="AY4613" s="21">
        <f t="shared" si="882"/>
        <v>2.2961536466642567</v>
      </c>
      <c r="AZ4613" s="21">
        <f t="shared" si="882"/>
        <v>1.7257992440462864</v>
      </c>
      <c r="BA4613" s="21">
        <f t="shared" si="882"/>
        <v>2.4324242766436956</v>
      </c>
      <c r="BB4613" s="21">
        <f t="shared" si="882"/>
        <v>0.49449297011726623</v>
      </c>
      <c r="BC4613" s="22">
        <f t="shared" si="882"/>
        <v>0.84706584231849091</v>
      </c>
      <c r="BD4613" s="22"/>
    </row>
    <row r="4614" spans="1:56" x14ac:dyDescent="0.2">
      <c r="A4614" s="1">
        <v>4610</v>
      </c>
      <c r="B4614" s="3" t="s">
        <v>4662</v>
      </c>
      <c r="C4614" s="27">
        <v>21700000</v>
      </c>
      <c r="D4614" s="7">
        <v>27900000</v>
      </c>
      <c r="E4614" s="7">
        <v>19700000</v>
      </c>
      <c r="F4614" s="7">
        <v>22400000</v>
      </c>
      <c r="G4614" s="7">
        <v>20400000</v>
      </c>
      <c r="H4614" s="8">
        <v>25200000</v>
      </c>
      <c r="I4614" s="27">
        <v>21100000</v>
      </c>
      <c r="J4614" s="7">
        <v>26700000</v>
      </c>
      <c r="K4614" s="7">
        <v>22000000</v>
      </c>
      <c r="L4614" s="7">
        <v>32200000</v>
      </c>
      <c r="M4614" s="7">
        <v>23600000</v>
      </c>
      <c r="N4614" s="8">
        <v>23300000</v>
      </c>
      <c r="O4614" s="27">
        <v>24700000</v>
      </c>
      <c r="P4614" s="7">
        <v>24700000</v>
      </c>
      <c r="Q4614" s="7">
        <v>27200000</v>
      </c>
      <c r="R4614" s="7">
        <v>25300000</v>
      </c>
      <c r="S4614" s="7">
        <v>18700000</v>
      </c>
      <c r="T4614" s="8">
        <v>26100000</v>
      </c>
      <c r="U4614" s="27">
        <v>27400000</v>
      </c>
      <c r="V4614" s="7">
        <v>26700000</v>
      </c>
      <c r="W4614" s="7">
        <v>25000000</v>
      </c>
      <c r="X4614" s="7">
        <v>28500000</v>
      </c>
      <c r="Y4614" s="7">
        <v>23400000</v>
      </c>
      <c r="Z4614" s="8">
        <v>20400000</v>
      </c>
      <c r="AA4614" s="27">
        <v>32500000</v>
      </c>
      <c r="AB4614" s="7">
        <v>25300000</v>
      </c>
      <c r="AC4614" s="7">
        <v>25000000</v>
      </c>
      <c r="AD4614" s="7">
        <v>21500000</v>
      </c>
      <c r="AE4614" s="7">
        <v>23100000</v>
      </c>
      <c r="AF4614" s="8">
        <v>21300000</v>
      </c>
      <c r="AG4614" s="7">
        <v>24900000</v>
      </c>
      <c r="AH4614" s="7">
        <v>26500000</v>
      </c>
      <c r="AI4614" s="7">
        <v>23800000</v>
      </c>
      <c r="AJ4614" s="7">
        <v>21500000</v>
      </c>
      <c r="AK4614" s="7">
        <v>25900000</v>
      </c>
      <c r="AL4614" s="8">
        <v>24500000</v>
      </c>
      <c r="AM4614" s="17">
        <v>0.26147503102736203</v>
      </c>
      <c r="AN4614" s="2">
        <f t="shared" si="884"/>
        <v>22050000</v>
      </c>
      <c r="AO4614" s="2">
        <f t="shared" si="885"/>
        <v>23450000</v>
      </c>
      <c r="AP4614" s="2">
        <f t="shared" si="886"/>
        <v>25000000</v>
      </c>
      <c r="AQ4614" s="2">
        <f t="shared" si="887"/>
        <v>25850000</v>
      </c>
      <c r="AR4614" s="2">
        <f t="shared" si="888"/>
        <v>24050000</v>
      </c>
      <c r="AS4614" s="2">
        <f t="shared" si="889"/>
        <v>24700000</v>
      </c>
      <c r="AT4614" s="2">
        <f t="shared" si="890"/>
        <v>24183333.333333332</v>
      </c>
      <c r="AU4614">
        <f t="shared" si="891"/>
        <v>1328031.124133266</v>
      </c>
      <c r="AV4614">
        <f t="shared" si="892"/>
        <v>-1.6063880541396522</v>
      </c>
      <c r="AW4614" t="str">
        <f t="shared" si="883"/>
        <v>sp|P31937|3HIDH_HUMAN</v>
      </c>
      <c r="AX4614" s="20">
        <f t="shared" si="893"/>
        <v>0</v>
      </c>
      <c r="AY4614" s="21">
        <f t="shared" si="882"/>
        <v>1.0541921605291473</v>
      </c>
      <c r="AZ4614" s="21">
        <f t="shared" si="882"/>
        <v>2.2213334811149892</v>
      </c>
      <c r="BA4614" s="21">
        <f t="shared" si="882"/>
        <v>2.8613787214362572</v>
      </c>
      <c r="BB4614" s="21">
        <f t="shared" si="882"/>
        <v>1.5059888007559248</v>
      </c>
      <c r="BC4614" s="22">
        <f t="shared" si="882"/>
        <v>1.9954351610016003</v>
      </c>
      <c r="BD4614" s="22"/>
    </row>
    <row r="4615" spans="1:56" x14ac:dyDescent="0.2">
      <c r="A4615" s="1">
        <v>4611</v>
      </c>
      <c r="B4615" s="3" t="s">
        <v>4663</v>
      </c>
      <c r="C4615" s="27">
        <v>9753992</v>
      </c>
      <c r="D4615" s="7">
        <v>12400000</v>
      </c>
      <c r="E4615" s="7">
        <v>11800000</v>
      </c>
      <c r="F4615" s="7">
        <v>12500000</v>
      </c>
      <c r="G4615" s="7">
        <v>13700000</v>
      </c>
      <c r="H4615" s="8">
        <v>11500000</v>
      </c>
      <c r="I4615" s="27">
        <v>6832841</v>
      </c>
      <c r="J4615" s="7">
        <v>12700000</v>
      </c>
      <c r="K4615" s="7">
        <v>10700000</v>
      </c>
      <c r="L4615" s="7">
        <v>9783646</v>
      </c>
      <c r="M4615" s="7">
        <v>13700000</v>
      </c>
      <c r="N4615" s="8">
        <v>10000000</v>
      </c>
      <c r="O4615" s="27">
        <v>9707711</v>
      </c>
      <c r="P4615" s="7">
        <v>13100000</v>
      </c>
      <c r="Q4615" s="7">
        <v>12000000</v>
      </c>
      <c r="R4615" s="7">
        <v>11500000</v>
      </c>
      <c r="S4615" s="7">
        <v>11800000</v>
      </c>
      <c r="T4615" s="8">
        <v>9776239</v>
      </c>
      <c r="U4615" s="27">
        <v>11700000</v>
      </c>
      <c r="V4615" s="7">
        <v>7202528</v>
      </c>
      <c r="W4615" s="7">
        <v>13700000</v>
      </c>
      <c r="X4615" s="7">
        <v>10300000</v>
      </c>
      <c r="Y4615" s="7">
        <v>16200000</v>
      </c>
      <c r="Z4615" s="8">
        <v>12400000</v>
      </c>
      <c r="AA4615" s="27">
        <v>11100000</v>
      </c>
      <c r="AB4615" s="7">
        <v>13200000</v>
      </c>
      <c r="AC4615" s="7">
        <v>14400000</v>
      </c>
      <c r="AD4615" s="7">
        <v>14000000</v>
      </c>
      <c r="AE4615" s="7">
        <v>10700000</v>
      </c>
      <c r="AF4615" s="8">
        <v>12000000</v>
      </c>
      <c r="AG4615" s="7">
        <v>13600000</v>
      </c>
      <c r="AH4615" s="7">
        <v>10800000</v>
      </c>
      <c r="AI4615" s="7">
        <v>12700000</v>
      </c>
      <c r="AJ4615" s="7">
        <v>12600000</v>
      </c>
      <c r="AK4615" s="7">
        <v>10900000</v>
      </c>
      <c r="AL4615" s="8">
        <v>11000000</v>
      </c>
      <c r="AM4615" s="17">
        <v>0.26154233844394598</v>
      </c>
      <c r="AN4615" s="2">
        <f t="shared" si="884"/>
        <v>12100000</v>
      </c>
      <c r="AO4615" s="2">
        <f t="shared" si="885"/>
        <v>10350000</v>
      </c>
      <c r="AP4615" s="2">
        <f t="shared" si="886"/>
        <v>11650000</v>
      </c>
      <c r="AQ4615" s="2">
        <f t="shared" si="887"/>
        <v>12050000</v>
      </c>
      <c r="AR4615" s="2">
        <f t="shared" si="888"/>
        <v>12600000</v>
      </c>
      <c r="AS4615" s="2">
        <f t="shared" si="889"/>
        <v>11800000</v>
      </c>
      <c r="AT4615" s="2">
        <f t="shared" si="890"/>
        <v>11758333.333333334</v>
      </c>
      <c r="AU4615">
        <f t="shared" si="891"/>
        <v>762506.83057049836</v>
      </c>
      <c r="AV4615">
        <f t="shared" si="892"/>
        <v>0.44808341770661281</v>
      </c>
      <c r="AW4615" t="str">
        <f t="shared" si="883"/>
        <v>sp|O95671-2|ASML_HUMAN;sp|O95671|ASML_HUMAN</v>
      </c>
      <c r="AX4615" s="20">
        <f t="shared" si="893"/>
        <v>0</v>
      </c>
      <c r="AY4615" s="21">
        <f t="shared" si="882"/>
        <v>-2.2950614077655818</v>
      </c>
      <c r="AZ4615" s="21">
        <f t="shared" si="882"/>
        <v>-0.59015864771114968</v>
      </c>
      <c r="BA4615" s="21">
        <f t="shared" si="882"/>
        <v>-6.5573183079016661E-2</v>
      </c>
      <c r="BB4615" s="21">
        <f t="shared" si="882"/>
        <v>0.65573183079016628</v>
      </c>
      <c r="BC4615" s="22">
        <f t="shared" si="882"/>
        <v>-0.39343909847409975</v>
      </c>
      <c r="BD4615" s="22"/>
    </row>
    <row r="4616" spans="1:56" x14ac:dyDescent="0.2">
      <c r="A4616" s="1">
        <v>4612</v>
      </c>
      <c r="B4616" s="3" t="s">
        <v>4664</v>
      </c>
      <c r="C4616" s="27">
        <v>2242217.5</v>
      </c>
      <c r="D4616" s="7">
        <v>2451549</v>
      </c>
      <c r="E4616" s="7">
        <v>3335873.8</v>
      </c>
      <c r="F4616" s="7">
        <v>3381959.5</v>
      </c>
      <c r="G4616" s="7">
        <v>3118327.5</v>
      </c>
      <c r="H4616" s="8">
        <v>3183026.5</v>
      </c>
      <c r="I4616" s="27">
        <v>3729085.8</v>
      </c>
      <c r="J4616" s="7">
        <v>2265971.7999999998</v>
      </c>
      <c r="K4616" s="7">
        <v>3203855</v>
      </c>
      <c r="L4616" s="7">
        <v>4028733.2</v>
      </c>
      <c r="M4616" s="7">
        <v>2573803.2000000002</v>
      </c>
      <c r="N4616" s="8">
        <v>3203464.8</v>
      </c>
      <c r="O4616" s="27">
        <v>2775807.5</v>
      </c>
      <c r="P4616" s="7">
        <v>2926579.5</v>
      </c>
      <c r="Q4616" s="7">
        <v>3221757.5</v>
      </c>
      <c r="R4616" s="7">
        <v>3155837.5</v>
      </c>
      <c r="S4616" s="7">
        <v>2629078.7999999998</v>
      </c>
      <c r="T4616" s="8">
        <v>2564266</v>
      </c>
      <c r="U4616" s="27">
        <v>3677564</v>
      </c>
      <c r="V4616" s="7">
        <v>3262716</v>
      </c>
      <c r="W4616" s="7">
        <v>3685815.5</v>
      </c>
      <c r="X4616" s="7">
        <v>2805669.2</v>
      </c>
      <c r="Y4616" s="7">
        <v>4190047</v>
      </c>
      <c r="Z4616" s="8">
        <v>3230625</v>
      </c>
      <c r="AA4616" s="27">
        <v>579460.6</v>
      </c>
      <c r="AB4616" s="7">
        <v>3643707.5</v>
      </c>
      <c r="AC4616" s="7">
        <v>4450985.5</v>
      </c>
      <c r="AD4616" s="7">
        <v>3773902.8</v>
      </c>
      <c r="AE4616" s="7">
        <v>3243333</v>
      </c>
      <c r="AF4616" s="8">
        <v>3300186</v>
      </c>
      <c r="AG4616" s="7">
        <v>3416055</v>
      </c>
      <c r="AH4616" s="7">
        <v>3616119.2</v>
      </c>
      <c r="AI4616" s="7">
        <v>3241331.2</v>
      </c>
      <c r="AJ4616" s="7">
        <v>3118952.2</v>
      </c>
      <c r="AK4616" s="7">
        <v>3165818.2</v>
      </c>
      <c r="AL4616" s="8">
        <v>991960.75</v>
      </c>
      <c r="AM4616" s="17">
        <v>0.26160174124157598</v>
      </c>
      <c r="AN4616" s="2">
        <f t="shared" si="884"/>
        <v>3150677</v>
      </c>
      <c r="AO4616" s="2">
        <f t="shared" si="885"/>
        <v>3203659.9</v>
      </c>
      <c r="AP4616" s="2">
        <f t="shared" si="886"/>
        <v>2851193.5</v>
      </c>
      <c r="AQ4616" s="2">
        <f t="shared" si="887"/>
        <v>3470140</v>
      </c>
      <c r="AR4616" s="2">
        <f t="shared" si="888"/>
        <v>3471946.75</v>
      </c>
      <c r="AS4616" s="2">
        <f t="shared" si="889"/>
        <v>3203574.7</v>
      </c>
      <c r="AT4616" s="2">
        <f t="shared" si="890"/>
        <v>3225198.6416666671</v>
      </c>
      <c r="AU4616">
        <f t="shared" si="891"/>
        <v>231190.71404528432</v>
      </c>
      <c r="AV4616">
        <f t="shared" si="892"/>
        <v>-0.32233838618652388</v>
      </c>
      <c r="AW4616" t="str">
        <f t="shared" si="883"/>
        <v>sp|Q5VZE5|NAA35_HUMAN</v>
      </c>
      <c r="AX4616" s="20">
        <f t="shared" si="893"/>
        <v>0</v>
      </c>
      <c r="AY4616" s="21">
        <f t="shared" si="882"/>
        <v>0.22917399696954055</v>
      </c>
      <c r="AZ4616" s="21">
        <f t="shared" si="882"/>
        <v>-1.2953958866243169</v>
      </c>
      <c r="BA4616" s="21">
        <f t="shared" si="882"/>
        <v>1.3818158801024569</v>
      </c>
      <c r="BB4616" s="21">
        <f t="shared" si="882"/>
        <v>1.389630856614213</v>
      </c>
      <c r="BC4616" s="22">
        <f t="shared" si="882"/>
        <v>0.22880547005723978</v>
      </c>
      <c r="BD4616" s="22"/>
    </row>
    <row r="4617" spans="1:56" x14ac:dyDescent="0.2">
      <c r="A4617" s="1">
        <v>4613</v>
      </c>
      <c r="B4617" s="3" t="s">
        <v>4665</v>
      </c>
      <c r="C4617" s="27">
        <v>464000000</v>
      </c>
      <c r="D4617" s="7">
        <v>499000000</v>
      </c>
      <c r="E4617" s="7">
        <v>479000000</v>
      </c>
      <c r="F4617" s="7">
        <v>491000000</v>
      </c>
      <c r="G4617" s="7">
        <v>490000000</v>
      </c>
      <c r="H4617" s="8">
        <v>502000000</v>
      </c>
      <c r="I4617" s="27">
        <v>496000000</v>
      </c>
      <c r="J4617" s="7">
        <v>455000000</v>
      </c>
      <c r="K4617" s="7">
        <v>522000000</v>
      </c>
      <c r="L4617" s="7">
        <v>469000000</v>
      </c>
      <c r="M4617" s="7">
        <v>482000000</v>
      </c>
      <c r="N4617" s="8">
        <v>514000000</v>
      </c>
      <c r="O4617" s="27">
        <v>492000000</v>
      </c>
      <c r="P4617" s="7">
        <v>477000000</v>
      </c>
      <c r="Q4617" s="7">
        <v>474000000</v>
      </c>
      <c r="R4617" s="7">
        <v>471000000</v>
      </c>
      <c r="S4617" s="7">
        <v>493000000</v>
      </c>
      <c r="T4617" s="8">
        <v>494000000</v>
      </c>
      <c r="U4617" s="27">
        <v>479000000</v>
      </c>
      <c r="V4617" s="7">
        <v>462000000</v>
      </c>
      <c r="W4617" s="7">
        <v>494000000</v>
      </c>
      <c r="X4617" s="7">
        <v>480000000</v>
      </c>
      <c r="Y4617" s="7">
        <v>505000000</v>
      </c>
      <c r="Z4617" s="8">
        <v>477000000</v>
      </c>
      <c r="AA4617" s="27">
        <v>486000000</v>
      </c>
      <c r="AB4617" s="7">
        <v>511000000</v>
      </c>
      <c r="AC4617" s="7">
        <v>524000000</v>
      </c>
      <c r="AD4617" s="7">
        <v>486000000</v>
      </c>
      <c r="AE4617" s="7">
        <v>494000000</v>
      </c>
      <c r="AF4617" s="8">
        <v>493000000</v>
      </c>
      <c r="AG4617" s="7">
        <v>523000000</v>
      </c>
      <c r="AH4617" s="7">
        <v>565000000</v>
      </c>
      <c r="AI4617" s="7">
        <v>490000000</v>
      </c>
      <c r="AJ4617" s="7">
        <v>487000000</v>
      </c>
      <c r="AK4617" s="7">
        <v>501000000</v>
      </c>
      <c r="AL4617" s="8">
        <v>413000000</v>
      </c>
      <c r="AM4617" s="17">
        <v>0.26160960605713401</v>
      </c>
      <c r="AN4617" s="2">
        <f t="shared" si="884"/>
        <v>490500000</v>
      </c>
      <c r="AO4617" s="2">
        <f t="shared" si="885"/>
        <v>489000000</v>
      </c>
      <c r="AP4617" s="2">
        <f t="shared" si="886"/>
        <v>484500000</v>
      </c>
      <c r="AQ4617" s="2">
        <f t="shared" si="887"/>
        <v>479500000</v>
      </c>
      <c r="AR4617" s="2">
        <f t="shared" si="888"/>
        <v>493500000</v>
      </c>
      <c r="AS4617" s="2">
        <f t="shared" si="889"/>
        <v>495500000</v>
      </c>
      <c r="AT4617" s="2">
        <f t="shared" si="890"/>
        <v>488750000</v>
      </c>
      <c r="AU4617">
        <f t="shared" si="891"/>
        <v>5913966.5200269772</v>
      </c>
      <c r="AV4617">
        <f t="shared" si="892"/>
        <v>0.29590969006568152</v>
      </c>
      <c r="AW4617" t="str">
        <f t="shared" si="883"/>
        <v>sp|Q9Y230|RUVB2_HUMAN</v>
      </c>
      <c r="AX4617" s="20">
        <f t="shared" si="893"/>
        <v>0</v>
      </c>
      <c r="AY4617" s="21">
        <f t="shared" si="882"/>
        <v>-0.25363687719915556</v>
      </c>
      <c r="AZ4617" s="21">
        <f t="shared" si="882"/>
        <v>-1.0145475087966225</v>
      </c>
      <c r="BA4617" s="21">
        <f t="shared" si="882"/>
        <v>-1.8600037661271409</v>
      </c>
      <c r="BB4617" s="21">
        <f t="shared" si="882"/>
        <v>0.50727375439831124</v>
      </c>
      <c r="BC4617" s="22">
        <f t="shared" si="882"/>
        <v>0.84545625733051866</v>
      </c>
      <c r="BD4617" s="22"/>
    </row>
    <row r="4618" spans="1:56" x14ac:dyDescent="0.2">
      <c r="A4618" s="1">
        <v>4614</v>
      </c>
      <c r="B4618" s="3" t="s">
        <v>4666</v>
      </c>
      <c r="C4618" s="27">
        <v>117000000</v>
      </c>
      <c r="D4618" s="7">
        <v>101000000</v>
      </c>
      <c r="E4618" s="7">
        <v>116000000</v>
      </c>
      <c r="F4618" s="7">
        <v>91400000</v>
      </c>
      <c r="G4618" s="7">
        <v>12100000</v>
      </c>
      <c r="H4618" s="8">
        <v>115000000</v>
      </c>
      <c r="I4618" s="27">
        <v>1328693</v>
      </c>
      <c r="J4618" s="7">
        <v>105000000</v>
      </c>
      <c r="K4618" s="7">
        <v>93400000</v>
      </c>
      <c r="L4618" s="7">
        <v>127000000</v>
      </c>
      <c r="M4618" s="7">
        <v>96700000</v>
      </c>
      <c r="N4618" s="8">
        <v>140000000</v>
      </c>
      <c r="O4618" s="27">
        <v>116000000</v>
      </c>
      <c r="P4618" s="7">
        <v>105000000</v>
      </c>
      <c r="Q4618" s="7">
        <v>20300000</v>
      </c>
      <c r="R4618" s="7">
        <v>82700000</v>
      </c>
      <c r="S4618" s="7">
        <v>129000000</v>
      </c>
      <c r="T4618" s="8">
        <v>100000000</v>
      </c>
      <c r="U4618" s="27">
        <v>124000000</v>
      </c>
      <c r="V4618" s="7">
        <v>109000000</v>
      </c>
      <c r="W4618" s="7">
        <v>127000000</v>
      </c>
      <c r="X4618" s="7">
        <v>108000000</v>
      </c>
      <c r="Y4618" s="7">
        <v>10500000</v>
      </c>
      <c r="Z4618" s="8">
        <v>115000000</v>
      </c>
      <c r="AA4618" s="27">
        <v>102000000</v>
      </c>
      <c r="AB4618" s="7">
        <v>119000000</v>
      </c>
      <c r="AC4618" s="7">
        <v>109000000</v>
      </c>
      <c r="AD4618" s="7">
        <v>117000000</v>
      </c>
      <c r="AE4618" s="7">
        <v>108000000</v>
      </c>
      <c r="AF4618" s="8">
        <v>122000000</v>
      </c>
      <c r="AG4618" s="7">
        <v>108000000</v>
      </c>
      <c r="AH4618" s="7">
        <v>104000000</v>
      </c>
      <c r="AI4618" s="7">
        <v>101000000</v>
      </c>
      <c r="AJ4618" s="7">
        <v>105000000</v>
      </c>
      <c r="AK4618" s="7">
        <v>100000000</v>
      </c>
      <c r="AL4618" s="8">
        <v>99800000</v>
      </c>
      <c r="AM4618" s="17">
        <v>0.26170831737067002</v>
      </c>
      <c r="AN4618" s="2">
        <f t="shared" si="884"/>
        <v>108000000</v>
      </c>
      <c r="AO4618" s="2">
        <f t="shared" si="885"/>
        <v>100850000</v>
      </c>
      <c r="AP4618" s="2">
        <f t="shared" si="886"/>
        <v>102500000</v>
      </c>
      <c r="AQ4618" s="2">
        <f t="shared" si="887"/>
        <v>112000000</v>
      </c>
      <c r="AR4618" s="2">
        <f t="shared" si="888"/>
        <v>113000000</v>
      </c>
      <c r="AS4618" s="2">
        <f t="shared" si="889"/>
        <v>102500000</v>
      </c>
      <c r="AT4618" s="2">
        <f t="shared" si="890"/>
        <v>106475000</v>
      </c>
      <c r="AU4618">
        <f t="shared" si="891"/>
        <v>5266284.2688180059</v>
      </c>
      <c r="AV4618">
        <f t="shared" si="892"/>
        <v>0.2895779874682457</v>
      </c>
      <c r="AW4618" t="str">
        <f t="shared" si="883"/>
        <v>sp|Q567U6|CCD93_HUMAN</v>
      </c>
      <c r="AX4618" s="20">
        <f t="shared" si="893"/>
        <v>0</v>
      </c>
      <c r="AY4618" s="21">
        <f t="shared" si="882"/>
        <v>-1.3576935150150535</v>
      </c>
      <c r="AZ4618" s="21">
        <f t="shared" si="882"/>
        <v>-1.0443796269346566</v>
      </c>
      <c r="BA4618" s="21">
        <f t="shared" si="882"/>
        <v>0.75954881958884124</v>
      </c>
      <c r="BB4618" s="21">
        <f t="shared" si="882"/>
        <v>0.94943602448605147</v>
      </c>
      <c r="BC4618" s="22">
        <f t="shared" si="882"/>
        <v>-1.0443796269346566</v>
      </c>
      <c r="BD4618" s="22"/>
    </row>
    <row r="4619" spans="1:56" x14ac:dyDescent="0.2">
      <c r="A4619" s="1">
        <v>4615</v>
      </c>
      <c r="B4619" s="3" t="s">
        <v>4667</v>
      </c>
      <c r="C4619" s="27">
        <v>5655562</v>
      </c>
      <c r="D4619" s="7">
        <v>6125254.5</v>
      </c>
      <c r="E4619" s="7">
        <v>6317575</v>
      </c>
      <c r="F4619" s="7">
        <v>5098589.5</v>
      </c>
      <c r="G4619" s="7">
        <v>6570424.5</v>
      </c>
      <c r="H4619" s="8">
        <v>6883532</v>
      </c>
      <c r="I4619" s="27">
        <v>5355974</v>
      </c>
      <c r="J4619" s="7">
        <v>6148081.5</v>
      </c>
      <c r="K4619" s="7">
        <v>6391404.5</v>
      </c>
      <c r="L4619" s="7">
        <v>7392648</v>
      </c>
      <c r="M4619" s="7">
        <v>6070102.5</v>
      </c>
      <c r="N4619" s="8">
        <v>6189677</v>
      </c>
      <c r="O4619" s="27">
        <v>6532182</v>
      </c>
      <c r="P4619" s="7">
        <v>6085977</v>
      </c>
      <c r="Q4619" s="7">
        <v>4623869</v>
      </c>
      <c r="R4619" s="7">
        <v>5493619</v>
      </c>
      <c r="S4619" s="7">
        <v>5451918</v>
      </c>
      <c r="T4619" s="8">
        <v>6658023</v>
      </c>
      <c r="U4619" s="27">
        <v>5766873.5</v>
      </c>
      <c r="V4619" s="7">
        <v>4483234.5</v>
      </c>
      <c r="W4619" s="7">
        <v>6164933.5</v>
      </c>
      <c r="X4619" s="7">
        <v>6919496.5</v>
      </c>
      <c r="Y4619" s="7">
        <v>7076961</v>
      </c>
      <c r="Z4619" s="8">
        <v>6265086</v>
      </c>
      <c r="AA4619" s="27">
        <v>4251422</v>
      </c>
      <c r="AB4619" s="7">
        <v>5629506</v>
      </c>
      <c r="AC4619" s="7">
        <v>5449157.5</v>
      </c>
      <c r="AD4619" s="7">
        <v>7816081</v>
      </c>
      <c r="AE4619" s="7">
        <v>6131103</v>
      </c>
      <c r="AF4619" s="8">
        <v>5237919</v>
      </c>
      <c r="AG4619" s="7">
        <v>7089583</v>
      </c>
      <c r="AH4619" s="7">
        <v>6055217</v>
      </c>
      <c r="AI4619" s="7">
        <v>4611670</v>
      </c>
      <c r="AJ4619" s="7">
        <v>6632095</v>
      </c>
      <c r="AK4619" s="7">
        <v>6190751.5</v>
      </c>
      <c r="AL4619" s="8">
        <v>3326334</v>
      </c>
      <c r="AM4619" s="17">
        <v>0.26171682888318998</v>
      </c>
      <c r="AN4619" s="2">
        <f t="shared" si="884"/>
        <v>6221414.75</v>
      </c>
      <c r="AO4619" s="2">
        <f t="shared" si="885"/>
        <v>6168879.25</v>
      </c>
      <c r="AP4619" s="2">
        <f t="shared" si="886"/>
        <v>5789798</v>
      </c>
      <c r="AQ4619" s="2">
        <f t="shared" si="887"/>
        <v>6215009.75</v>
      </c>
      <c r="AR4619" s="2">
        <f t="shared" si="888"/>
        <v>5539331.75</v>
      </c>
      <c r="AS4619" s="2">
        <f t="shared" si="889"/>
        <v>6122984.25</v>
      </c>
      <c r="AT4619" s="2">
        <f t="shared" si="890"/>
        <v>6009569.625</v>
      </c>
      <c r="AU4619">
        <f t="shared" si="891"/>
        <v>280980.30605986202</v>
      </c>
      <c r="AV4619">
        <f t="shared" si="892"/>
        <v>0.75395008273237141</v>
      </c>
      <c r="AW4619" t="str">
        <f t="shared" si="883"/>
        <v>sp|P07951-2|TPM2_HUMAN</v>
      </c>
      <c r="AX4619" s="20">
        <f t="shared" si="893"/>
        <v>0</v>
      </c>
      <c r="AY4619" s="21">
        <f t="shared" si="882"/>
        <v>-0.1869721787149291</v>
      </c>
      <c r="AZ4619" s="21">
        <f t="shared" si="882"/>
        <v>-1.5361103276328745</v>
      </c>
      <c r="BA4619" s="21">
        <f t="shared" si="882"/>
        <v>-2.2795191911547885E-2</v>
      </c>
      <c r="BB4619" s="21">
        <f t="shared" si="882"/>
        <v>-2.4275117696493798</v>
      </c>
      <c r="BC4619" s="22">
        <f t="shared" si="882"/>
        <v>-0.35031102848549706</v>
      </c>
      <c r="BD4619" s="22"/>
    </row>
    <row r="4620" spans="1:56" x14ac:dyDescent="0.2">
      <c r="A4620" s="1">
        <v>4616</v>
      </c>
      <c r="B4620" s="3" t="s">
        <v>4668</v>
      </c>
      <c r="C4620" s="27">
        <v>342124.28</v>
      </c>
      <c r="D4620" s="7">
        <v>218645.42</v>
      </c>
      <c r="E4620" s="7">
        <v>321565.38</v>
      </c>
      <c r="F4620" s="7">
        <v>342768.12</v>
      </c>
      <c r="G4620" s="7">
        <v>371466.84</v>
      </c>
      <c r="H4620" s="8">
        <v>261466.81</v>
      </c>
      <c r="I4620" s="27">
        <v>228519.84</v>
      </c>
      <c r="J4620" s="7">
        <v>386529.75</v>
      </c>
      <c r="K4620" s="7">
        <v>0</v>
      </c>
      <c r="L4620" s="7">
        <v>571404.75</v>
      </c>
      <c r="M4620" s="7">
        <v>313835.59999999998</v>
      </c>
      <c r="N4620" s="8">
        <v>711533.9</v>
      </c>
      <c r="O4620" s="27">
        <v>351705.34</v>
      </c>
      <c r="P4620" s="7">
        <v>207729.5</v>
      </c>
      <c r="Q4620" s="7">
        <v>292563.20000000001</v>
      </c>
      <c r="R4620" s="7">
        <v>391555.1</v>
      </c>
      <c r="S4620" s="7">
        <v>514278.28</v>
      </c>
      <c r="T4620" s="8">
        <v>532882.56000000006</v>
      </c>
      <c r="U4620" s="27">
        <v>0</v>
      </c>
      <c r="V4620" s="7">
        <v>256990.95</v>
      </c>
      <c r="W4620" s="7">
        <v>345199.62</v>
      </c>
      <c r="X4620" s="7">
        <v>288162.46999999997</v>
      </c>
      <c r="Y4620" s="7">
        <v>407369.72</v>
      </c>
      <c r="Z4620" s="8">
        <v>571497.80000000005</v>
      </c>
      <c r="AA4620" s="27">
        <v>376703.44</v>
      </c>
      <c r="AB4620" s="7">
        <v>0</v>
      </c>
      <c r="AC4620" s="7">
        <v>225456.53</v>
      </c>
      <c r="AD4620" s="7">
        <v>530295.93999999994</v>
      </c>
      <c r="AE4620" s="7">
        <v>615248.30000000005</v>
      </c>
      <c r="AF4620" s="8">
        <v>687791.9</v>
      </c>
      <c r="AG4620" s="7">
        <v>127431.53</v>
      </c>
      <c r="AH4620" s="7">
        <v>458563.38</v>
      </c>
      <c r="AI4620" s="7">
        <v>237079.88</v>
      </c>
      <c r="AJ4620" s="7">
        <v>387929.4</v>
      </c>
      <c r="AK4620" s="7">
        <v>551049.30000000005</v>
      </c>
      <c r="AL4620" s="8">
        <v>871492.56</v>
      </c>
      <c r="AM4620" s="17">
        <v>0.26171682888318998</v>
      </c>
      <c r="AN4620" s="2">
        <f t="shared" si="884"/>
        <v>331844.83</v>
      </c>
      <c r="AO4620" s="2">
        <f t="shared" si="885"/>
        <v>350182.67499999999</v>
      </c>
      <c r="AP4620" s="2">
        <f t="shared" si="886"/>
        <v>371630.22</v>
      </c>
      <c r="AQ4620" s="2">
        <f t="shared" si="887"/>
        <v>316681.04499999998</v>
      </c>
      <c r="AR4620" s="2">
        <f t="shared" si="888"/>
        <v>453499.68999999994</v>
      </c>
      <c r="AS4620" s="2">
        <f t="shared" si="889"/>
        <v>423246.39</v>
      </c>
      <c r="AT4620" s="2">
        <f t="shared" si="890"/>
        <v>374514.14166666666</v>
      </c>
      <c r="AU4620">
        <f t="shared" si="891"/>
        <v>53626.902531532978</v>
      </c>
      <c r="AV4620">
        <f t="shared" si="892"/>
        <v>-0.79566989052885917</v>
      </c>
      <c r="AW4620" t="str">
        <f t="shared" si="883"/>
        <v>sp|P20648|ATP4A_HUMAN</v>
      </c>
      <c r="AX4620" s="20">
        <f t="shared" si="893"/>
        <v>0</v>
      </c>
      <c r="AY4620" s="21">
        <f t="shared" si="882"/>
        <v>0.34195234358757148</v>
      </c>
      <c r="AZ4620" s="21">
        <f t="shared" si="882"/>
        <v>0.74189237345203518</v>
      </c>
      <c r="BA4620" s="21">
        <f t="shared" si="882"/>
        <v>-0.28276451340973174</v>
      </c>
      <c r="BB4620" s="21">
        <f t="shared" si="882"/>
        <v>2.2685416135766197</v>
      </c>
      <c r="BC4620" s="22">
        <f t="shared" si="882"/>
        <v>1.7043975259666595</v>
      </c>
      <c r="BD4620" s="22"/>
    </row>
    <row r="4621" spans="1:56" x14ac:dyDescent="0.2">
      <c r="A4621" s="1">
        <v>4617</v>
      </c>
      <c r="B4621" s="3" t="s">
        <v>4669</v>
      </c>
      <c r="C4621" s="27">
        <v>28200000</v>
      </c>
      <c r="D4621" s="7">
        <v>25400000</v>
      </c>
      <c r="E4621" s="7">
        <v>25200000</v>
      </c>
      <c r="F4621" s="7">
        <v>24200000</v>
      </c>
      <c r="G4621" s="7">
        <v>24100000</v>
      </c>
      <c r="H4621" s="8">
        <v>25800000</v>
      </c>
      <c r="I4621" s="27">
        <v>29300000</v>
      </c>
      <c r="J4621" s="7">
        <v>27100000</v>
      </c>
      <c r="K4621" s="7">
        <v>26200000</v>
      </c>
      <c r="L4621" s="7">
        <v>24200000</v>
      </c>
      <c r="M4621" s="7">
        <v>25500000</v>
      </c>
      <c r="N4621" s="8">
        <v>17400000</v>
      </c>
      <c r="O4621" s="27">
        <v>26400000</v>
      </c>
      <c r="P4621" s="7">
        <v>26300000</v>
      </c>
      <c r="Q4621" s="7">
        <v>26300000</v>
      </c>
      <c r="R4621" s="7">
        <v>23000000</v>
      </c>
      <c r="S4621" s="7">
        <v>25900000</v>
      </c>
      <c r="T4621" s="8">
        <v>25000000</v>
      </c>
      <c r="U4621" s="27">
        <v>26600000</v>
      </c>
      <c r="V4621" s="7">
        <v>26400000</v>
      </c>
      <c r="W4621" s="7">
        <v>24800000</v>
      </c>
      <c r="X4621" s="7">
        <v>23300000</v>
      </c>
      <c r="Y4621" s="7">
        <v>23700000</v>
      </c>
      <c r="Z4621" s="8">
        <v>26800000</v>
      </c>
      <c r="AA4621" s="27">
        <v>28100000</v>
      </c>
      <c r="AB4621" s="7">
        <v>25000000</v>
      </c>
      <c r="AC4621" s="7">
        <v>26700000</v>
      </c>
      <c r="AD4621" s="7">
        <v>24300000</v>
      </c>
      <c r="AE4621" s="7">
        <v>24400000</v>
      </c>
      <c r="AF4621" s="8">
        <v>25000000</v>
      </c>
      <c r="AG4621" s="7">
        <v>29800000</v>
      </c>
      <c r="AH4621" s="7">
        <v>27300000</v>
      </c>
      <c r="AI4621" s="7">
        <v>28100000</v>
      </c>
      <c r="AJ4621" s="7">
        <v>24200000</v>
      </c>
      <c r="AK4621" s="7">
        <v>24300000</v>
      </c>
      <c r="AL4621" s="8">
        <v>24700000</v>
      </c>
      <c r="AM4621" s="17">
        <v>0.261960913535079</v>
      </c>
      <c r="AN4621" s="2">
        <f t="shared" si="884"/>
        <v>25300000</v>
      </c>
      <c r="AO4621" s="2">
        <f t="shared" si="885"/>
        <v>25850000</v>
      </c>
      <c r="AP4621" s="2">
        <f t="shared" si="886"/>
        <v>26100000</v>
      </c>
      <c r="AQ4621" s="2">
        <f t="shared" si="887"/>
        <v>25600000</v>
      </c>
      <c r="AR4621" s="2">
        <f t="shared" si="888"/>
        <v>25000000</v>
      </c>
      <c r="AS4621" s="2">
        <f t="shared" si="889"/>
        <v>26000000</v>
      </c>
      <c r="AT4621" s="2">
        <f t="shared" si="890"/>
        <v>25641666.666666668</v>
      </c>
      <c r="AU4621">
        <f t="shared" si="891"/>
        <v>427102.64183995238</v>
      </c>
      <c r="AV4621">
        <f t="shared" si="892"/>
        <v>-0.79996383350562417</v>
      </c>
      <c r="AW4621" t="str">
        <f t="shared" si="883"/>
        <v>sp|Q14738|2A5D_HUMAN</v>
      </c>
      <c r="AX4621" s="20">
        <f t="shared" si="893"/>
        <v>0</v>
      </c>
      <c r="AY4621" s="21">
        <f t="shared" si="882"/>
        <v>1.2877466588139268</v>
      </c>
      <c r="AZ4621" s="21">
        <f t="shared" si="882"/>
        <v>1.8730860491838937</v>
      </c>
      <c r="BA4621" s="21">
        <f t="shared" si="882"/>
        <v>0.70240726844396018</v>
      </c>
      <c r="BB4621" s="21">
        <f t="shared" si="882"/>
        <v>-0.70240726844396029</v>
      </c>
      <c r="BC4621" s="22">
        <f t="shared" si="882"/>
        <v>1.638950293035907</v>
      </c>
      <c r="BD4621" s="22"/>
    </row>
    <row r="4622" spans="1:56" x14ac:dyDescent="0.2">
      <c r="A4622" s="1">
        <v>4618</v>
      </c>
      <c r="B4622" s="3" t="s">
        <v>4670</v>
      </c>
      <c r="C4622" s="27">
        <v>47900000</v>
      </c>
      <c r="D4622" s="7">
        <v>41600000</v>
      </c>
      <c r="E4622" s="7">
        <v>44200000</v>
      </c>
      <c r="F4622" s="7">
        <v>42000000</v>
      </c>
      <c r="G4622" s="7">
        <v>43900000</v>
      </c>
      <c r="H4622" s="8">
        <v>42200000</v>
      </c>
      <c r="I4622" s="27">
        <v>47800000</v>
      </c>
      <c r="J4622" s="7">
        <v>47700000</v>
      </c>
      <c r="K4622" s="7">
        <v>39400000</v>
      </c>
      <c r="L4622" s="7">
        <v>43800000</v>
      </c>
      <c r="M4622" s="7">
        <v>43000000</v>
      </c>
      <c r="N4622" s="8">
        <v>42600000</v>
      </c>
      <c r="O4622" s="27">
        <v>45500000</v>
      </c>
      <c r="P4622" s="7">
        <v>43900000</v>
      </c>
      <c r="Q4622" s="7">
        <v>42600000</v>
      </c>
      <c r="R4622" s="7">
        <v>43900000</v>
      </c>
      <c r="S4622" s="7">
        <v>42100000</v>
      </c>
      <c r="T4622" s="8">
        <v>46700000</v>
      </c>
      <c r="U4622" s="27">
        <v>44300000</v>
      </c>
      <c r="V4622" s="7">
        <v>43600000</v>
      </c>
      <c r="W4622" s="7">
        <v>43700000</v>
      </c>
      <c r="X4622" s="7">
        <v>41600000</v>
      </c>
      <c r="Y4622" s="7">
        <v>41800000</v>
      </c>
      <c r="Z4622" s="8">
        <v>44600000</v>
      </c>
      <c r="AA4622" s="27">
        <v>43100000</v>
      </c>
      <c r="AB4622" s="7">
        <v>44700000</v>
      </c>
      <c r="AC4622" s="7">
        <v>42700000</v>
      </c>
      <c r="AD4622" s="7">
        <v>43000000</v>
      </c>
      <c r="AE4622" s="7">
        <v>44500000</v>
      </c>
      <c r="AF4622" s="8">
        <v>42800000</v>
      </c>
      <c r="AG4622" s="7">
        <v>47600000</v>
      </c>
      <c r="AH4622" s="7">
        <v>40900000</v>
      </c>
      <c r="AI4622" s="7">
        <v>44300000</v>
      </c>
      <c r="AJ4622" s="7">
        <v>47600000</v>
      </c>
      <c r="AK4622" s="7">
        <v>41300000</v>
      </c>
      <c r="AL4622" s="8">
        <v>47300000</v>
      </c>
      <c r="AM4622" s="17">
        <v>0.261960913535079</v>
      </c>
      <c r="AN4622" s="2">
        <f t="shared" si="884"/>
        <v>43050000</v>
      </c>
      <c r="AO4622" s="2">
        <f t="shared" si="885"/>
        <v>43400000</v>
      </c>
      <c r="AP4622" s="2">
        <f t="shared" si="886"/>
        <v>43900000</v>
      </c>
      <c r="AQ4622" s="2">
        <f t="shared" si="887"/>
        <v>43650000</v>
      </c>
      <c r="AR4622" s="2">
        <f t="shared" si="888"/>
        <v>43050000</v>
      </c>
      <c r="AS4622" s="2">
        <f t="shared" si="889"/>
        <v>45800000</v>
      </c>
      <c r="AT4622" s="2">
        <f t="shared" si="890"/>
        <v>43808333.333333336</v>
      </c>
      <c r="AU4622">
        <f t="shared" si="891"/>
        <v>1031220.9591870535</v>
      </c>
      <c r="AV4622">
        <f t="shared" si="892"/>
        <v>-0.73537424407195495</v>
      </c>
      <c r="AW4622" t="str">
        <f t="shared" si="883"/>
        <v>sp|P62820-2|RAB1A_HUMAN;sp|P62820|RAB1A_HUMAN</v>
      </c>
      <c r="AX4622" s="20">
        <f t="shared" si="893"/>
        <v>0</v>
      </c>
      <c r="AY4622" s="21">
        <f t="shared" si="882"/>
        <v>0.33940349726397806</v>
      </c>
      <c r="AZ4622" s="21">
        <f t="shared" si="882"/>
        <v>0.82426563621251825</v>
      </c>
      <c r="BA4622" s="21">
        <f t="shared" si="882"/>
        <v>0.58183456673824818</v>
      </c>
      <c r="BB4622" s="21">
        <f t="shared" si="882"/>
        <v>0</v>
      </c>
      <c r="BC4622" s="22">
        <f t="shared" si="882"/>
        <v>2.6667417642169711</v>
      </c>
      <c r="BD4622" s="22"/>
    </row>
    <row r="4623" spans="1:56" x14ac:dyDescent="0.2">
      <c r="A4623" s="1">
        <v>4619</v>
      </c>
      <c r="B4623" s="3" t="s">
        <v>4671</v>
      </c>
      <c r="C4623" s="27">
        <v>17000000</v>
      </c>
      <c r="D4623" s="7">
        <v>20600000</v>
      </c>
      <c r="E4623" s="7">
        <v>20700000</v>
      </c>
      <c r="F4623" s="7">
        <v>20900000</v>
      </c>
      <c r="G4623" s="7">
        <v>18300000</v>
      </c>
      <c r="H4623" s="8">
        <v>17800000</v>
      </c>
      <c r="I4623" s="27">
        <v>20100000</v>
      </c>
      <c r="J4623" s="7">
        <v>20100000</v>
      </c>
      <c r="K4623" s="7">
        <v>22800000</v>
      </c>
      <c r="L4623" s="7">
        <v>19200000</v>
      </c>
      <c r="M4623" s="7">
        <v>18200000</v>
      </c>
      <c r="N4623" s="8">
        <v>16300000</v>
      </c>
      <c r="O4623" s="27">
        <v>19000000</v>
      </c>
      <c r="P4623" s="7">
        <v>15500000</v>
      </c>
      <c r="Q4623" s="7">
        <v>18100000</v>
      </c>
      <c r="R4623" s="7">
        <v>15100000</v>
      </c>
      <c r="S4623" s="7">
        <v>15400000</v>
      </c>
      <c r="T4623" s="8">
        <v>17600000</v>
      </c>
      <c r="U4623" s="27">
        <v>17800000</v>
      </c>
      <c r="V4623" s="7">
        <v>21200000</v>
      </c>
      <c r="W4623" s="7">
        <v>19000000</v>
      </c>
      <c r="X4623" s="7">
        <v>14600000</v>
      </c>
      <c r="Y4623" s="7">
        <v>12700000</v>
      </c>
      <c r="Z4623" s="8">
        <v>21500000</v>
      </c>
      <c r="AA4623" s="27">
        <v>17400000</v>
      </c>
      <c r="AB4623" s="7">
        <v>17800000</v>
      </c>
      <c r="AC4623" s="7">
        <v>19600000</v>
      </c>
      <c r="AD4623" s="7">
        <v>21500000</v>
      </c>
      <c r="AE4623" s="7">
        <v>19600000</v>
      </c>
      <c r="AF4623" s="8">
        <v>20300000</v>
      </c>
      <c r="AG4623" s="7">
        <v>16800000</v>
      </c>
      <c r="AH4623" s="7">
        <v>15900000</v>
      </c>
      <c r="AI4623" s="7">
        <v>18800000</v>
      </c>
      <c r="AJ4623" s="7">
        <v>18100000</v>
      </c>
      <c r="AK4623" s="7">
        <v>23100000</v>
      </c>
      <c r="AL4623" s="8">
        <v>20700000</v>
      </c>
      <c r="AM4623" s="17">
        <v>0.262151343108876</v>
      </c>
      <c r="AN4623" s="2">
        <f t="shared" si="884"/>
        <v>19450000</v>
      </c>
      <c r="AO4623" s="2">
        <f t="shared" si="885"/>
        <v>19650000</v>
      </c>
      <c r="AP4623" s="2">
        <f t="shared" si="886"/>
        <v>16550000</v>
      </c>
      <c r="AQ4623" s="2">
        <f t="shared" si="887"/>
        <v>18400000</v>
      </c>
      <c r="AR4623" s="2">
        <f t="shared" si="888"/>
        <v>19600000</v>
      </c>
      <c r="AS4623" s="2">
        <f t="shared" si="889"/>
        <v>18450000</v>
      </c>
      <c r="AT4623" s="2">
        <f t="shared" si="890"/>
        <v>18683333.333333332</v>
      </c>
      <c r="AU4623">
        <f t="shared" si="891"/>
        <v>1187293.8417538712</v>
      </c>
      <c r="AV4623">
        <f t="shared" si="892"/>
        <v>0.64572613762920517</v>
      </c>
      <c r="AW4623" t="str">
        <f t="shared" si="883"/>
        <v>sp|O43678|NDUA2_HUMAN</v>
      </c>
      <c r="AX4623" s="20">
        <f t="shared" si="893"/>
        <v>0</v>
      </c>
      <c r="AY4623" s="21">
        <f t="shared" si="882"/>
        <v>0.16845029677283585</v>
      </c>
      <c r="AZ4623" s="21">
        <f t="shared" si="882"/>
        <v>-2.4425293032061197</v>
      </c>
      <c r="BA4623" s="21">
        <f t="shared" si="882"/>
        <v>-0.88436405805738827</v>
      </c>
      <c r="BB4623" s="21">
        <f t="shared" si="882"/>
        <v>0.12633772257962683</v>
      </c>
      <c r="BC4623" s="22">
        <f t="shared" si="882"/>
        <v>-0.84225148386417925</v>
      </c>
      <c r="BD4623" s="22"/>
    </row>
    <row r="4624" spans="1:56" x14ac:dyDescent="0.2">
      <c r="A4624" s="1">
        <v>4620</v>
      </c>
      <c r="B4624" s="3" t="s">
        <v>4672</v>
      </c>
      <c r="C4624" s="27">
        <v>3990258</v>
      </c>
      <c r="D4624" s="7">
        <v>4224291</v>
      </c>
      <c r="E4624" s="7">
        <v>4028207</v>
      </c>
      <c r="F4624" s="7">
        <v>3788153.5</v>
      </c>
      <c r="G4624" s="7">
        <v>3694615.5</v>
      </c>
      <c r="H4624" s="8">
        <v>4547545.5</v>
      </c>
      <c r="I4624" s="27">
        <v>3953217.5</v>
      </c>
      <c r="J4624" s="7">
        <v>3994371.2</v>
      </c>
      <c r="K4624" s="7">
        <v>4663756</v>
      </c>
      <c r="L4624" s="7">
        <v>4255652.5</v>
      </c>
      <c r="M4624" s="7">
        <v>4127185.5</v>
      </c>
      <c r="N4624" s="8">
        <v>3427466.2</v>
      </c>
      <c r="O4624" s="27">
        <v>4274045.5</v>
      </c>
      <c r="P4624" s="7">
        <v>4269473</v>
      </c>
      <c r="Q4624" s="7">
        <v>4191370.5</v>
      </c>
      <c r="R4624" s="7">
        <v>4297913.5</v>
      </c>
      <c r="S4624" s="7">
        <v>4427901</v>
      </c>
      <c r="T4624" s="8">
        <v>4234516</v>
      </c>
      <c r="U4624" s="27">
        <v>4121872.8</v>
      </c>
      <c r="V4624" s="7">
        <v>4042990</v>
      </c>
      <c r="W4624" s="7">
        <v>4406407</v>
      </c>
      <c r="X4624" s="7">
        <v>3487449</v>
      </c>
      <c r="Y4624" s="7">
        <v>4757810</v>
      </c>
      <c r="Z4624" s="8">
        <v>4117585.8</v>
      </c>
      <c r="AA4624" s="27">
        <v>4044688.8</v>
      </c>
      <c r="AB4624" s="7">
        <v>4216392</v>
      </c>
      <c r="AC4624" s="7">
        <v>4548852.5</v>
      </c>
      <c r="AD4624" s="7">
        <v>4005682.5</v>
      </c>
      <c r="AE4624" s="7">
        <v>3808961</v>
      </c>
      <c r="AF4624" s="8">
        <v>3301233.2</v>
      </c>
      <c r="AG4624" s="7">
        <v>3798175.5</v>
      </c>
      <c r="AH4624" s="7">
        <v>5721025</v>
      </c>
      <c r="AI4624" s="7">
        <v>4324166</v>
      </c>
      <c r="AJ4624" s="7">
        <v>3959958.2</v>
      </c>
      <c r="AK4624" s="7">
        <v>4666658.5</v>
      </c>
      <c r="AL4624" s="8">
        <v>3973635.5</v>
      </c>
      <c r="AM4624" s="17">
        <v>0.26216592391459198</v>
      </c>
      <c r="AN4624" s="2">
        <f t="shared" si="884"/>
        <v>4009232.5</v>
      </c>
      <c r="AO4624" s="2">
        <f t="shared" si="885"/>
        <v>4060778.35</v>
      </c>
      <c r="AP4624" s="2">
        <f t="shared" si="886"/>
        <v>4271759.25</v>
      </c>
      <c r="AQ4624" s="2">
        <f t="shared" si="887"/>
        <v>4119729.3</v>
      </c>
      <c r="AR4624" s="2">
        <f t="shared" si="888"/>
        <v>4025185.65</v>
      </c>
      <c r="AS4624" s="2">
        <f t="shared" si="889"/>
        <v>4148900.75</v>
      </c>
      <c r="AT4624" s="2">
        <f t="shared" si="890"/>
        <v>4105930.9666666663</v>
      </c>
      <c r="AU4624">
        <f t="shared" si="891"/>
        <v>97411.471857172262</v>
      </c>
      <c r="AV4624">
        <f t="shared" si="892"/>
        <v>-0.99268048026672495</v>
      </c>
      <c r="AW4624" t="str">
        <f t="shared" si="883"/>
        <v>sp|Q9Y4K1|AIM1_HUMAN</v>
      </c>
      <c r="AX4624" s="20">
        <f t="shared" si="893"/>
        <v>0</v>
      </c>
      <c r="AY4624" s="21">
        <f t="shared" si="882"/>
        <v>0.52915584804609272</v>
      </c>
      <c r="AZ4624" s="21">
        <f t="shared" si="882"/>
        <v>2.6950290863577639</v>
      </c>
      <c r="BA4624" s="21">
        <f t="shared" si="882"/>
        <v>1.1343304632745275</v>
      </c>
      <c r="BB4624" s="21">
        <f t="shared" si="882"/>
        <v>0.16377075200537894</v>
      </c>
      <c r="BC4624" s="22">
        <f t="shared" si="882"/>
        <v>1.4337967319166056</v>
      </c>
      <c r="BD4624" s="22"/>
    </row>
    <row r="4625" spans="1:56" x14ac:dyDescent="0.2">
      <c r="A4625" s="1">
        <v>4621</v>
      </c>
      <c r="B4625" s="3" t="s">
        <v>4673</v>
      </c>
      <c r="C4625" s="27">
        <v>1704172.4</v>
      </c>
      <c r="D4625" s="7">
        <v>1682785.8</v>
      </c>
      <c r="E4625" s="7">
        <v>1480463.8</v>
      </c>
      <c r="F4625" s="7">
        <v>1244113</v>
      </c>
      <c r="G4625" s="7">
        <v>1844133.8</v>
      </c>
      <c r="H4625" s="8">
        <v>1583806.5</v>
      </c>
      <c r="I4625" s="27">
        <v>1761513.2</v>
      </c>
      <c r="J4625" s="7">
        <v>776406.2</v>
      </c>
      <c r="K4625" s="7">
        <v>2019210.1</v>
      </c>
      <c r="L4625" s="7">
        <v>194797.39</v>
      </c>
      <c r="M4625" s="7">
        <v>2042328.4</v>
      </c>
      <c r="N4625" s="8">
        <v>1847572.8</v>
      </c>
      <c r="O4625" s="27">
        <v>520000.94</v>
      </c>
      <c r="P4625" s="7">
        <v>1840318</v>
      </c>
      <c r="Q4625" s="7">
        <v>1624618</v>
      </c>
      <c r="R4625" s="7">
        <v>1998575.8</v>
      </c>
      <c r="S4625" s="7">
        <v>1974136</v>
      </c>
      <c r="T4625" s="8">
        <v>1648318.9</v>
      </c>
      <c r="U4625" s="27">
        <v>2026955</v>
      </c>
      <c r="V4625" s="7">
        <v>1573981.5</v>
      </c>
      <c r="W4625" s="7">
        <v>1967908.6</v>
      </c>
      <c r="X4625" s="7">
        <v>1710725.2</v>
      </c>
      <c r="Y4625" s="7">
        <v>1825001.2</v>
      </c>
      <c r="Z4625" s="8">
        <v>1716375.5</v>
      </c>
      <c r="AA4625" s="27">
        <v>443453.2</v>
      </c>
      <c r="AB4625" s="7">
        <v>1574298.6</v>
      </c>
      <c r="AC4625" s="7">
        <v>1682362.2</v>
      </c>
      <c r="AD4625" s="7">
        <v>1640959.9</v>
      </c>
      <c r="AE4625" s="7">
        <v>1679067.2</v>
      </c>
      <c r="AF4625" s="8">
        <v>2265622</v>
      </c>
      <c r="AG4625" s="7">
        <v>1949906.9</v>
      </c>
      <c r="AH4625" s="7">
        <v>1677649.2</v>
      </c>
      <c r="AI4625" s="7">
        <v>2077927</v>
      </c>
      <c r="AJ4625" s="7">
        <v>1773695</v>
      </c>
      <c r="AK4625" s="7">
        <v>678128.06</v>
      </c>
      <c r="AL4625" s="8">
        <v>227323.67</v>
      </c>
      <c r="AM4625" s="17">
        <v>0.262194824218</v>
      </c>
      <c r="AN4625" s="2">
        <f t="shared" si="884"/>
        <v>1633296.15</v>
      </c>
      <c r="AO4625" s="2">
        <f t="shared" si="885"/>
        <v>1804543</v>
      </c>
      <c r="AP4625" s="2">
        <f t="shared" si="886"/>
        <v>1744318.45</v>
      </c>
      <c r="AQ4625" s="2">
        <f t="shared" si="887"/>
        <v>1770688.35</v>
      </c>
      <c r="AR4625" s="2">
        <f t="shared" si="888"/>
        <v>1660013.5499999998</v>
      </c>
      <c r="AS4625" s="2">
        <f t="shared" si="889"/>
        <v>1725672.1</v>
      </c>
      <c r="AT4625" s="2">
        <f t="shared" si="890"/>
        <v>1723088.5999999999</v>
      </c>
      <c r="AU4625">
        <f t="shared" si="891"/>
        <v>65420.306468557676</v>
      </c>
      <c r="AV4625">
        <f t="shared" si="892"/>
        <v>-1.3725470705820679</v>
      </c>
      <c r="AW4625" t="str">
        <f t="shared" si="883"/>
        <v>sp|P83436|COG7_HUMAN</v>
      </c>
      <c r="AX4625" s="20">
        <f t="shared" si="893"/>
        <v>0</v>
      </c>
      <c r="AY4625" s="21">
        <f t="shared" si="882"/>
        <v>2.6176405957728859</v>
      </c>
      <c r="AZ4625" s="21">
        <f t="shared" si="882"/>
        <v>1.697061753346564</v>
      </c>
      <c r="BA4625" s="21">
        <f t="shared" si="882"/>
        <v>2.100146077212794</v>
      </c>
      <c r="BB4625" s="21">
        <f t="shared" si="882"/>
        <v>0.4083961302266419</v>
      </c>
      <c r="BC4625" s="22">
        <f t="shared" si="882"/>
        <v>1.4120378669335327</v>
      </c>
      <c r="BD4625" s="22"/>
    </row>
    <row r="4626" spans="1:56" x14ac:dyDescent="0.2">
      <c r="A4626" s="1">
        <v>4622</v>
      </c>
      <c r="B4626" s="3" t="s">
        <v>4674</v>
      </c>
      <c r="C4626" s="27">
        <v>35800000</v>
      </c>
      <c r="D4626" s="7">
        <v>29700000</v>
      </c>
      <c r="E4626" s="7">
        <v>29100000</v>
      </c>
      <c r="F4626" s="7">
        <v>27900000</v>
      </c>
      <c r="G4626" s="7">
        <v>26100000</v>
      </c>
      <c r="H4626" s="8">
        <v>26700000</v>
      </c>
      <c r="I4626" s="27">
        <v>31200000</v>
      </c>
      <c r="J4626" s="7">
        <v>29000000</v>
      </c>
      <c r="K4626" s="7">
        <v>30500000</v>
      </c>
      <c r="L4626" s="7">
        <v>23700000</v>
      </c>
      <c r="M4626" s="7">
        <v>30500000</v>
      </c>
      <c r="N4626" s="8">
        <v>32200000</v>
      </c>
      <c r="O4626" s="27">
        <v>37900000</v>
      </c>
      <c r="P4626" s="7">
        <v>30400000</v>
      </c>
      <c r="Q4626" s="7">
        <v>27800000</v>
      </c>
      <c r="R4626" s="7">
        <v>28000000</v>
      </c>
      <c r="S4626" s="7">
        <v>26500000</v>
      </c>
      <c r="T4626" s="8">
        <v>24200000</v>
      </c>
      <c r="U4626" s="27">
        <v>29200000</v>
      </c>
      <c r="V4626" s="7">
        <v>33500000</v>
      </c>
      <c r="W4626" s="7">
        <v>35300000</v>
      </c>
      <c r="X4626" s="7">
        <v>24400000</v>
      </c>
      <c r="Y4626" s="7">
        <v>19300000</v>
      </c>
      <c r="Z4626" s="8">
        <v>29100000</v>
      </c>
      <c r="AA4626" s="27">
        <v>36100000</v>
      </c>
      <c r="AB4626" s="7">
        <v>29500000</v>
      </c>
      <c r="AC4626" s="7">
        <v>35400000</v>
      </c>
      <c r="AD4626" s="7">
        <v>27800000</v>
      </c>
      <c r="AE4626" s="7">
        <v>30100000</v>
      </c>
      <c r="AF4626" s="8">
        <v>29100000</v>
      </c>
      <c r="AG4626" s="7">
        <v>33900000</v>
      </c>
      <c r="AH4626" s="7">
        <v>34600000</v>
      </c>
      <c r="AI4626" s="7">
        <v>33000000</v>
      </c>
      <c r="AJ4626" s="7">
        <v>24500000</v>
      </c>
      <c r="AK4626" s="7">
        <v>30900000</v>
      </c>
      <c r="AL4626" s="8">
        <v>27900000</v>
      </c>
      <c r="AM4626" s="17">
        <v>0.262194824218</v>
      </c>
      <c r="AN4626" s="2">
        <f t="shared" si="884"/>
        <v>28500000</v>
      </c>
      <c r="AO4626" s="2">
        <f t="shared" si="885"/>
        <v>30500000</v>
      </c>
      <c r="AP4626" s="2">
        <f t="shared" si="886"/>
        <v>27900000</v>
      </c>
      <c r="AQ4626" s="2">
        <f t="shared" si="887"/>
        <v>29150000</v>
      </c>
      <c r="AR4626" s="2">
        <f t="shared" si="888"/>
        <v>29800000</v>
      </c>
      <c r="AS4626" s="2">
        <f t="shared" si="889"/>
        <v>31950000</v>
      </c>
      <c r="AT4626" s="2">
        <f t="shared" si="890"/>
        <v>29633333.333333332</v>
      </c>
      <c r="AU4626">
        <f t="shared" si="891"/>
        <v>1460707.5910895604</v>
      </c>
      <c r="AV4626">
        <f t="shared" si="892"/>
        <v>-0.77587967656686463</v>
      </c>
      <c r="AW4626" t="str">
        <f t="shared" si="883"/>
        <v>sp|E9PRG8|CK098_HUMAN</v>
      </c>
      <c r="AX4626" s="20">
        <f t="shared" si="893"/>
        <v>0</v>
      </c>
      <c r="AY4626" s="21">
        <f t="shared" si="882"/>
        <v>1.3691994292356449</v>
      </c>
      <c r="AZ4626" s="21">
        <f t="shared" si="882"/>
        <v>-0.41075982877069339</v>
      </c>
      <c r="BA4626" s="21">
        <f t="shared" si="882"/>
        <v>0.44498981450158459</v>
      </c>
      <c r="BB4626" s="21">
        <f t="shared" si="882"/>
        <v>0.88997962900316918</v>
      </c>
      <c r="BC4626" s="22">
        <f t="shared" si="882"/>
        <v>2.3618690154314876</v>
      </c>
      <c r="BD4626" s="22"/>
    </row>
    <row r="4627" spans="1:56" x14ac:dyDescent="0.2">
      <c r="A4627" s="1">
        <v>4623</v>
      </c>
      <c r="B4627" s="3" t="s">
        <v>4675</v>
      </c>
      <c r="C4627" s="27">
        <v>216000000</v>
      </c>
      <c r="D4627" s="7">
        <v>217000000</v>
      </c>
      <c r="E4627" s="7">
        <v>218000000</v>
      </c>
      <c r="F4627" s="7">
        <v>222000000</v>
      </c>
      <c r="G4627" s="7">
        <v>231000000</v>
      </c>
      <c r="H4627" s="8">
        <v>239000000</v>
      </c>
      <c r="I4627" s="27">
        <v>249000000</v>
      </c>
      <c r="J4627" s="7">
        <v>227000000</v>
      </c>
      <c r="K4627" s="7">
        <v>254000000</v>
      </c>
      <c r="L4627" s="7">
        <v>213000000</v>
      </c>
      <c r="M4627" s="7">
        <v>241000000</v>
      </c>
      <c r="N4627" s="8">
        <v>246000000</v>
      </c>
      <c r="O4627" s="27">
        <v>226000000</v>
      </c>
      <c r="P4627" s="7">
        <v>240000000</v>
      </c>
      <c r="Q4627" s="7">
        <v>236000000</v>
      </c>
      <c r="R4627" s="7">
        <v>215000000</v>
      </c>
      <c r="S4627" s="7">
        <v>239000000</v>
      </c>
      <c r="T4627" s="8">
        <v>230000000</v>
      </c>
      <c r="U4627" s="27">
        <v>239000000</v>
      </c>
      <c r="V4627" s="7">
        <v>228000000</v>
      </c>
      <c r="W4627" s="7">
        <v>249000000</v>
      </c>
      <c r="X4627" s="7">
        <v>215000000</v>
      </c>
      <c r="Y4627" s="7">
        <v>246000000</v>
      </c>
      <c r="Z4627" s="8">
        <v>231000000</v>
      </c>
      <c r="AA4627" s="27">
        <v>220000000</v>
      </c>
      <c r="AB4627" s="7">
        <v>236000000</v>
      </c>
      <c r="AC4627" s="7">
        <v>247000000</v>
      </c>
      <c r="AD4627" s="7">
        <v>209000000</v>
      </c>
      <c r="AE4627" s="7">
        <v>223000000</v>
      </c>
      <c r="AF4627" s="8">
        <v>229000000</v>
      </c>
      <c r="AG4627" s="7">
        <v>233000000</v>
      </c>
      <c r="AH4627" s="7">
        <v>235000000</v>
      </c>
      <c r="AI4627" s="7">
        <v>248000000</v>
      </c>
      <c r="AJ4627" s="7">
        <v>223000000</v>
      </c>
      <c r="AK4627" s="7">
        <v>221000000</v>
      </c>
      <c r="AL4627" s="8">
        <v>204000000</v>
      </c>
      <c r="AM4627" s="17">
        <v>0.26219841546912698</v>
      </c>
      <c r="AN4627" s="2">
        <f t="shared" si="884"/>
        <v>220000000</v>
      </c>
      <c r="AO4627" s="2">
        <f t="shared" si="885"/>
        <v>243500000</v>
      </c>
      <c r="AP4627" s="2">
        <f t="shared" si="886"/>
        <v>233000000</v>
      </c>
      <c r="AQ4627" s="2">
        <f t="shared" si="887"/>
        <v>235000000</v>
      </c>
      <c r="AR4627" s="2">
        <f t="shared" si="888"/>
        <v>226000000</v>
      </c>
      <c r="AS4627" s="2">
        <f t="shared" si="889"/>
        <v>228000000</v>
      </c>
      <c r="AT4627" s="2">
        <f t="shared" si="890"/>
        <v>230916666.66666666</v>
      </c>
      <c r="AU4627">
        <f t="shared" si="891"/>
        <v>8138898.3693535989</v>
      </c>
      <c r="AV4627">
        <f t="shared" si="892"/>
        <v>-1.3412953659395148</v>
      </c>
      <c r="AW4627" t="str">
        <f t="shared" si="883"/>
        <v>sp|O60832|DKC1_HUMAN</v>
      </c>
      <c r="AX4627" s="20">
        <f t="shared" si="893"/>
        <v>0</v>
      </c>
      <c r="AY4627" s="21">
        <f t="shared" si="882"/>
        <v>2.8873686503430802</v>
      </c>
      <c r="AZ4627" s="21">
        <f t="shared" si="882"/>
        <v>1.5972677640195765</v>
      </c>
      <c r="BA4627" s="21">
        <f t="shared" si="882"/>
        <v>1.8430012661764343</v>
      </c>
      <c r="BB4627" s="21">
        <f t="shared" si="882"/>
        <v>0.73720050647057367</v>
      </c>
      <c r="BC4627" s="22">
        <f t="shared" si="882"/>
        <v>0.98293400862743163</v>
      </c>
      <c r="BD4627" s="22"/>
    </row>
    <row r="4628" spans="1:56" x14ac:dyDescent="0.2">
      <c r="A4628" s="1">
        <v>4624</v>
      </c>
      <c r="B4628" s="3" t="s">
        <v>4676</v>
      </c>
      <c r="C4628" s="27">
        <v>19500000</v>
      </c>
      <c r="D4628" s="7">
        <v>24400000</v>
      </c>
      <c r="E4628" s="7">
        <v>16800000</v>
      </c>
      <c r="F4628" s="7">
        <v>23500000</v>
      </c>
      <c r="G4628" s="7">
        <v>17400000</v>
      </c>
      <c r="H4628" s="8">
        <v>19200000</v>
      </c>
      <c r="I4628" s="27">
        <v>15800000</v>
      </c>
      <c r="J4628" s="7">
        <v>23700000</v>
      </c>
      <c r="K4628" s="7">
        <v>18400000</v>
      </c>
      <c r="L4628" s="7">
        <v>26600000</v>
      </c>
      <c r="M4628" s="7">
        <v>19200000</v>
      </c>
      <c r="N4628" s="8">
        <v>17200000</v>
      </c>
      <c r="O4628" s="27">
        <v>22600000</v>
      </c>
      <c r="P4628" s="7">
        <v>21100000</v>
      </c>
      <c r="Q4628" s="7">
        <v>20500000</v>
      </c>
      <c r="R4628" s="7">
        <v>23100000</v>
      </c>
      <c r="S4628" s="7">
        <v>17900000</v>
      </c>
      <c r="T4628" s="8">
        <v>20800000</v>
      </c>
      <c r="U4628" s="27">
        <v>21600000</v>
      </c>
      <c r="V4628" s="7">
        <v>22100000</v>
      </c>
      <c r="W4628" s="7">
        <v>17000000</v>
      </c>
      <c r="X4628" s="7">
        <v>23900000</v>
      </c>
      <c r="Y4628" s="7">
        <v>15700000</v>
      </c>
      <c r="Z4628" s="8">
        <v>18700000</v>
      </c>
      <c r="AA4628" s="27">
        <v>26200000</v>
      </c>
      <c r="AB4628" s="7">
        <v>20700000</v>
      </c>
      <c r="AC4628" s="7">
        <v>21900000</v>
      </c>
      <c r="AD4628" s="7">
        <v>21600000</v>
      </c>
      <c r="AE4628" s="7">
        <v>22000000</v>
      </c>
      <c r="AF4628" s="8">
        <v>19100000</v>
      </c>
      <c r="AG4628" s="7">
        <v>23200000</v>
      </c>
      <c r="AH4628" s="7">
        <v>18200000</v>
      </c>
      <c r="AI4628" s="7">
        <v>19800000</v>
      </c>
      <c r="AJ4628" s="7">
        <v>22600000</v>
      </c>
      <c r="AK4628" s="7">
        <v>21800000</v>
      </c>
      <c r="AL4628" s="8">
        <v>22400000</v>
      </c>
      <c r="AM4628" s="17">
        <v>0.26227939900784902</v>
      </c>
      <c r="AN4628" s="2">
        <f t="shared" si="884"/>
        <v>19350000</v>
      </c>
      <c r="AO4628" s="2">
        <f t="shared" si="885"/>
        <v>18800000</v>
      </c>
      <c r="AP4628" s="2">
        <f t="shared" si="886"/>
        <v>20950000</v>
      </c>
      <c r="AQ4628" s="2">
        <f t="shared" si="887"/>
        <v>20150000</v>
      </c>
      <c r="AR4628" s="2">
        <f t="shared" si="888"/>
        <v>21750000</v>
      </c>
      <c r="AS4628" s="2">
        <f t="shared" si="889"/>
        <v>22100000</v>
      </c>
      <c r="AT4628" s="2">
        <f t="shared" si="890"/>
        <v>20516666.666666668</v>
      </c>
      <c r="AU4628">
        <f t="shared" si="891"/>
        <v>1315928.0628767922</v>
      </c>
      <c r="AV4628">
        <f t="shared" si="892"/>
        <v>-0.88657328586501971</v>
      </c>
      <c r="AW4628" t="str">
        <f t="shared" si="883"/>
        <v>sp|Q8NDC0|MISSL_HUMAN</v>
      </c>
      <c r="AX4628" s="20">
        <f t="shared" si="893"/>
        <v>0</v>
      </c>
      <c r="AY4628" s="21">
        <f t="shared" si="882"/>
        <v>-0.41795597762208025</v>
      </c>
      <c r="AZ4628" s="21">
        <f t="shared" si="882"/>
        <v>1.2158719349005973</v>
      </c>
      <c r="BA4628" s="21">
        <f t="shared" si="882"/>
        <v>0.60793596745029865</v>
      </c>
      <c r="BB4628" s="21">
        <f t="shared" si="882"/>
        <v>1.8238079023508957</v>
      </c>
      <c r="BC4628" s="22">
        <f t="shared" si="882"/>
        <v>2.0897798881104013</v>
      </c>
      <c r="BD4628" s="22"/>
    </row>
    <row r="4629" spans="1:56" x14ac:dyDescent="0.2">
      <c r="A4629" s="1">
        <v>4625</v>
      </c>
      <c r="B4629" s="3" t="s">
        <v>4677</v>
      </c>
      <c r="C4629" s="27">
        <v>27800000</v>
      </c>
      <c r="D4629" s="7">
        <v>25900000</v>
      </c>
      <c r="E4629" s="7">
        <v>27400000</v>
      </c>
      <c r="F4629" s="7">
        <v>29500000</v>
      </c>
      <c r="G4629" s="7">
        <v>32900000</v>
      </c>
      <c r="H4629" s="8">
        <v>30900000</v>
      </c>
      <c r="I4629" s="27">
        <v>29100000</v>
      </c>
      <c r="J4629" s="7">
        <v>22700000</v>
      </c>
      <c r="K4629" s="7">
        <v>31500000</v>
      </c>
      <c r="L4629" s="7">
        <v>23500000</v>
      </c>
      <c r="M4629" s="7">
        <v>31700000</v>
      </c>
      <c r="N4629" s="8">
        <v>31600000</v>
      </c>
      <c r="O4629" s="27">
        <v>31500000</v>
      </c>
      <c r="P4629" s="7">
        <v>32000000</v>
      </c>
      <c r="Q4629" s="7">
        <v>31000000</v>
      </c>
      <c r="R4629" s="7">
        <v>31100000</v>
      </c>
      <c r="S4629" s="7">
        <v>34300000</v>
      </c>
      <c r="T4629" s="8">
        <v>29900000</v>
      </c>
      <c r="U4629" s="27">
        <v>31300000</v>
      </c>
      <c r="V4629" s="7">
        <v>27900000</v>
      </c>
      <c r="W4629" s="7">
        <v>31400000</v>
      </c>
      <c r="X4629" s="7">
        <v>31300000</v>
      </c>
      <c r="Y4629" s="7">
        <v>31800000</v>
      </c>
      <c r="Z4629" s="8">
        <v>27000000</v>
      </c>
      <c r="AA4629" s="27">
        <v>26800000</v>
      </c>
      <c r="AB4629" s="7">
        <v>25900000</v>
      </c>
      <c r="AC4629" s="7">
        <v>29700000</v>
      </c>
      <c r="AD4629" s="7">
        <v>26000000</v>
      </c>
      <c r="AE4629" s="7">
        <v>27700000</v>
      </c>
      <c r="AF4629" s="8">
        <v>26700000</v>
      </c>
      <c r="AG4629" s="7">
        <v>29000000</v>
      </c>
      <c r="AH4629" s="7">
        <v>33500000</v>
      </c>
      <c r="AI4629" s="7">
        <v>30000000</v>
      </c>
      <c r="AJ4629" s="7">
        <v>31800000</v>
      </c>
      <c r="AK4629" s="7">
        <v>27700000</v>
      </c>
      <c r="AL4629" s="8">
        <v>20200000</v>
      </c>
      <c r="AM4629" s="17">
        <v>0.26236228680646101</v>
      </c>
      <c r="AN4629" s="2">
        <f t="shared" si="884"/>
        <v>28650000</v>
      </c>
      <c r="AO4629" s="2">
        <f t="shared" si="885"/>
        <v>30300000</v>
      </c>
      <c r="AP4629" s="2">
        <f t="shared" si="886"/>
        <v>31300000</v>
      </c>
      <c r="AQ4629" s="2">
        <f t="shared" si="887"/>
        <v>31300000</v>
      </c>
      <c r="AR4629" s="2">
        <f t="shared" si="888"/>
        <v>26750000</v>
      </c>
      <c r="AS4629" s="2">
        <f t="shared" si="889"/>
        <v>29500000</v>
      </c>
      <c r="AT4629" s="2">
        <f t="shared" si="890"/>
        <v>29633333.333333332</v>
      </c>
      <c r="AU4629">
        <f t="shared" si="891"/>
        <v>1749190.2888670135</v>
      </c>
      <c r="AV4629">
        <f t="shared" si="892"/>
        <v>-0.56216487113603708</v>
      </c>
      <c r="AW4629" t="str">
        <f t="shared" si="883"/>
        <v>sp|Q9H9P8|L2HDH_HUMAN</v>
      </c>
      <c r="AX4629" s="20">
        <f t="shared" si="893"/>
        <v>0</v>
      </c>
      <c r="AY4629" s="21">
        <f t="shared" si="882"/>
        <v>0.94329359732996165</v>
      </c>
      <c r="AZ4629" s="21">
        <f t="shared" si="882"/>
        <v>1.5149866866208477</v>
      </c>
      <c r="BA4629" s="21">
        <f t="shared" si="882"/>
        <v>1.5149866866208477</v>
      </c>
      <c r="BB4629" s="21">
        <f t="shared" si="882"/>
        <v>-1.086216869652683</v>
      </c>
      <c r="BC4629" s="22">
        <f t="shared" si="882"/>
        <v>0.48593912589725302</v>
      </c>
      <c r="BD4629" s="22"/>
    </row>
    <row r="4630" spans="1:56" x14ac:dyDescent="0.2">
      <c r="A4630" s="1">
        <v>4626</v>
      </c>
      <c r="B4630" s="3" t="s">
        <v>4678</v>
      </c>
      <c r="C4630" s="27">
        <v>1254215.5</v>
      </c>
      <c r="D4630" s="7">
        <v>1536499.2</v>
      </c>
      <c r="E4630" s="7">
        <v>1020146.3</v>
      </c>
      <c r="F4630" s="7">
        <v>1057700.8</v>
      </c>
      <c r="G4630" s="7">
        <v>1111561.2</v>
      </c>
      <c r="H4630" s="8">
        <v>1224790.1000000001</v>
      </c>
      <c r="I4630" s="27">
        <v>1326035.1000000001</v>
      </c>
      <c r="J4630" s="7">
        <v>490622.97</v>
      </c>
      <c r="K4630" s="7">
        <v>1533358.5</v>
      </c>
      <c r="L4630" s="7">
        <v>157922.44</v>
      </c>
      <c r="M4630" s="7">
        <v>1327342.2</v>
      </c>
      <c r="N4630" s="8">
        <v>1963443.5</v>
      </c>
      <c r="O4630" s="27">
        <v>1578570.6</v>
      </c>
      <c r="P4630" s="7">
        <v>1439888.8</v>
      </c>
      <c r="Q4630" s="7">
        <v>1596792.2</v>
      </c>
      <c r="R4630" s="7">
        <v>1126064.2</v>
      </c>
      <c r="S4630" s="7">
        <v>922293.4</v>
      </c>
      <c r="T4630" s="8">
        <v>1643425.5</v>
      </c>
      <c r="U4630" s="27">
        <v>1251826.8999999999</v>
      </c>
      <c r="V4630" s="7">
        <v>1582837.4</v>
      </c>
      <c r="W4630" s="7">
        <v>1562661.4</v>
      </c>
      <c r="X4630" s="7">
        <v>1166929.5</v>
      </c>
      <c r="Y4630" s="7">
        <v>1500067.8</v>
      </c>
      <c r="Z4630" s="8">
        <v>1050735.6000000001</v>
      </c>
      <c r="AA4630" s="27">
        <v>1395092.2</v>
      </c>
      <c r="AB4630" s="7">
        <v>1357346.6</v>
      </c>
      <c r="AC4630" s="7">
        <v>1427731.2</v>
      </c>
      <c r="AD4630" s="7">
        <v>1188925.6000000001</v>
      </c>
      <c r="AE4630" s="7">
        <v>1743889.4</v>
      </c>
      <c r="AF4630" s="8">
        <v>1255102.1000000001</v>
      </c>
      <c r="AG4630" s="7">
        <v>1299667.8</v>
      </c>
      <c r="AH4630" s="7">
        <v>1710988.4</v>
      </c>
      <c r="AI4630" s="7">
        <v>1999140.8</v>
      </c>
      <c r="AJ4630" s="7">
        <v>1327273.5</v>
      </c>
      <c r="AK4630" s="7">
        <v>1475597.1</v>
      </c>
      <c r="AL4630" s="8">
        <v>10347.264999999999</v>
      </c>
      <c r="AM4630" s="17">
        <v>0.26236228680646101</v>
      </c>
      <c r="AN4630" s="2">
        <f t="shared" si="884"/>
        <v>1168175.6499999999</v>
      </c>
      <c r="AO4630" s="2">
        <f t="shared" si="885"/>
        <v>1326688.6499999999</v>
      </c>
      <c r="AP4630" s="2">
        <f t="shared" si="886"/>
        <v>1509229.7000000002</v>
      </c>
      <c r="AQ4630" s="2">
        <f t="shared" si="887"/>
        <v>1375947.35</v>
      </c>
      <c r="AR4630" s="2">
        <f t="shared" si="888"/>
        <v>1376219.4</v>
      </c>
      <c r="AS4630" s="2">
        <f t="shared" si="889"/>
        <v>1401435.3</v>
      </c>
      <c r="AT4630" s="2">
        <f t="shared" si="890"/>
        <v>1359616.0083333333</v>
      </c>
      <c r="AU4630">
        <f t="shared" si="891"/>
        <v>111722.08103209246</v>
      </c>
      <c r="AV4630">
        <f t="shared" si="892"/>
        <v>-1.713540927315359</v>
      </c>
      <c r="AW4630" t="str">
        <f t="shared" si="883"/>
        <v>sp|O60942|MCE1_HUMAN</v>
      </c>
      <c r="AX4630" s="20">
        <f t="shared" si="893"/>
        <v>0</v>
      </c>
      <c r="AY4630" s="21">
        <f t="shared" si="882"/>
        <v>1.4188153186518853</v>
      </c>
      <c r="AZ4630" s="21">
        <f t="shared" si="882"/>
        <v>3.0527004764799504</v>
      </c>
      <c r="BA4630" s="21">
        <f t="shared" si="882"/>
        <v>1.8597192075245825</v>
      </c>
      <c r="BB4630" s="21">
        <f t="shared" si="882"/>
        <v>1.8621542677873937</v>
      </c>
      <c r="BC4630" s="22">
        <f t="shared" si="882"/>
        <v>2.0878562934483442</v>
      </c>
      <c r="BD4630" s="22"/>
    </row>
    <row r="4631" spans="1:56" x14ac:dyDescent="0.2">
      <c r="A4631" s="1">
        <v>4627</v>
      </c>
      <c r="B4631" s="3" t="s">
        <v>4679</v>
      </c>
      <c r="C4631" s="27">
        <v>432608.2</v>
      </c>
      <c r="D4631" s="7">
        <v>637197.75</v>
      </c>
      <c r="E4631" s="7">
        <v>512663.97</v>
      </c>
      <c r="F4631" s="7">
        <v>671948.94</v>
      </c>
      <c r="G4631" s="7">
        <v>607704.06000000006</v>
      </c>
      <c r="H4631" s="8">
        <v>515045.88</v>
      </c>
      <c r="I4631" s="27">
        <v>342412.72</v>
      </c>
      <c r="J4631" s="7">
        <v>664401.80000000005</v>
      </c>
      <c r="K4631" s="7">
        <v>425171.53</v>
      </c>
      <c r="L4631" s="7">
        <v>689635</v>
      </c>
      <c r="M4631" s="7">
        <v>535983</v>
      </c>
      <c r="N4631" s="8">
        <v>515759.5</v>
      </c>
      <c r="O4631" s="27">
        <v>570016.1</v>
      </c>
      <c r="P4631" s="7">
        <v>604070.6</v>
      </c>
      <c r="Q4631" s="7">
        <v>681341</v>
      </c>
      <c r="R4631" s="7">
        <v>636694.93999999994</v>
      </c>
      <c r="S4631" s="7">
        <v>500648.78</v>
      </c>
      <c r="T4631" s="8">
        <v>599532.1</v>
      </c>
      <c r="U4631" s="27">
        <v>734863.3</v>
      </c>
      <c r="V4631" s="7">
        <v>602647.1</v>
      </c>
      <c r="W4631" s="7">
        <v>591351.75</v>
      </c>
      <c r="X4631" s="7">
        <v>626466.93999999994</v>
      </c>
      <c r="Y4631" s="7">
        <v>486227.97</v>
      </c>
      <c r="Z4631" s="8">
        <v>606042.25</v>
      </c>
      <c r="AA4631" s="27">
        <v>369735.16</v>
      </c>
      <c r="AB4631" s="7">
        <v>736868.5</v>
      </c>
      <c r="AC4631" s="7">
        <v>636246.5</v>
      </c>
      <c r="AD4631" s="7">
        <v>706383.56</v>
      </c>
      <c r="AE4631" s="7">
        <v>628953.30000000005</v>
      </c>
      <c r="AF4631" s="8">
        <v>459900.44</v>
      </c>
      <c r="AG4631" s="7">
        <v>621968.75</v>
      </c>
      <c r="AH4631" s="7">
        <v>561428</v>
      </c>
      <c r="AI4631" s="7">
        <v>563116.4</v>
      </c>
      <c r="AJ4631" s="7">
        <v>647197.6</v>
      </c>
      <c r="AK4631" s="7">
        <v>687157</v>
      </c>
      <c r="AL4631" s="8">
        <v>465577.72</v>
      </c>
      <c r="AM4631" s="17">
        <v>0.26281155846381499</v>
      </c>
      <c r="AN4631" s="2">
        <f t="shared" si="884"/>
        <v>561374.97</v>
      </c>
      <c r="AO4631" s="2">
        <f t="shared" si="885"/>
        <v>525871.25</v>
      </c>
      <c r="AP4631" s="2">
        <f t="shared" si="886"/>
        <v>601801.35</v>
      </c>
      <c r="AQ4631" s="2">
        <f t="shared" si="887"/>
        <v>604344.67500000005</v>
      </c>
      <c r="AR4631" s="2">
        <f t="shared" si="888"/>
        <v>632599.9</v>
      </c>
      <c r="AS4631" s="2">
        <f t="shared" si="889"/>
        <v>592542.57499999995</v>
      </c>
      <c r="AT4631" s="2">
        <f t="shared" si="890"/>
        <v>586422.45333333325</v>
      </c>
      <c r="AU4631">
        <f t="shared" si="891"/>
        <v>37473.600330016568</v>
      </c>
      <c r="AV4631">
        <f t="shared" si="892"/>
        <v>-0.66840343902771737</v>
      </c>
      <c r="AW4631" t="str">
        <f t="shared" si="883"/>
        <v>sp|Q9UBH6|XPR1_HUMAN</v>
      </c>
      <c r="AX4631" s="20">
        <f t="shared" si="893"/>
        <v>0</v>
      </c>
      <c r="AY4631" s="21">
        <f t="shared" si="882"/>
        <v>-0.94743285105598174</v>
      </c>
      <c r="AZ4631" s="21">
        <f t="shared" si="882"/>
        <v>1.0787962630753214</v>
      </c>
      <c r="BA4631" s="21">
        <f t="shared" si="882"/>
        <v>1.1466660428029676</v>
      </c>
      <c r="BB4631" s="21">
        <f t="shared" si="882"/>
        <v>1.9006695212829197</v>
      </c>
      <c r="BC4631" s="22">
        <f t="shared" si="882"/>
        <v>0.83172165806108977</v>
      </c>
      <c r="BD4631" s="22"/>
    </row>
    <row r="4632" spans="1:56" x14ac:dyDescent="0.2">
      <c r="A4632" s="1">
        <v>4628</v>
      </c>
      <c r="B4632" s="3" t="s">
        <v>4680</v>
      </c>
      <c r="C4632" s="27">
        <v>26600000</v>
      </c>
      <c r="D4632" s="7">
        <v>25500000</v>
      </c>
      <c r="E4632" s="7">
        <v>22500000</v>
      </c>
      <c r="F4632" s="7">
        <v>24000000</v>
      </c>
      <c r="G4632" s="7">
        <v>24500000</v>
      </c>
      <c r="H4632" s="8">
        <v>26800000</v>
      </c>
      <c r="I4632" s="27">
        <v>24300000</v>
      </c>
      <c r="J4632" s="7">
        <v>25900000</v>
      </c>
      <c r="K4632" s="7">
        <v>20700000</v>
      </c>
      <c r="L4632" s="7">
        <v>37200000</v>
      </c>
      <c r="M4632" s="7">
        <v>28100000</v>
      </c>
      <c r="N4632" s="8">
        <v>31700000</v>
      </c>
      <c r="O4632" s="27">
        <v>28700000</v>
      </c>
      <c r="P4632" s="7">
        <v>23100000</v>
      </c>
      <c r="Q4632" s="7">
        <v>24100000</v>
      </c>
      <c r="R4632" s="7">
        <v>23900000</v>
      </c>
      <c r="S4632" s="7">
        <v>19200000</v>
      </c>
      <c r="T4632" s="8">
        <v>28200000</v>
      </c>
      <c r="U4632" s="27">
        <v>28100000</v>
      </c>
      <c r="V4632" s="7">
        <v>27800000</v>
      </c>
      <c r="W4632" s="7">
        <v>20500000</v>
      </c>
      <c r="X4632" s="7">
        <v>25500000</v>
      </c>
      <c r="Y4632" s="7">
        <v>28100000</v>
      </c>
      <c r="Z4632" s="8">
        <v>23800000</v>
      </c>
      <c r="AA4632" s="27">
        <v>33200000</v>
      </c>
      <c r="AB4632" s="7">
        <v>22400000</v>
      </c>
      <c r="AC4632" s="7">
        <v>22800000</v>
      </c>
      <c r="AD4632" s="7">
        <v>23800000</v>
      </c>
      <c r="AE4632" s="7">
        <v>24300000</v>
      </c>
      <c r="AF4632" s="8">
        <v>25800000</v>
      </c>
      <c r="AG4632" s="7">
        <v>25500000</v>
      </c>
      <c r="AH4632" s="7">
        <v>26300000</v>
      </c>
      <c r="AI4632" s="7">
        <v>26100000</v>
      </c>
      <c r="AJ4632" s="7">
        <v>26300000</v>
      </c>
      <c r="AK4632" s="7">
        <v>27400000</v>
      </c>
      <c r="AL4632" s="8">
        <v>34500000</v>
      </c>
      <c r="AM4632" s="17">
        <v>0.26295937299525002</v>
      </c>
      <c r="AN4632" s="2">
        <f t="shared" si="884"/>
        <v>25000000</v>
      </c>
      <c r="AO4632" s="2">
        <f t="shared" si="885"/>
        <v>27000000</v>
      </c>
      <c r="AP4632" s="2">
        <f t="shared" si="886"/>
        <v>24000000</v>
      </c>
      <c r="AQ4632" s="2">
        <f t="shared" si="887"/>
        <v>26650000</v>
      </c>
      <c r="AR4632" s="2">
        <f t="shared" si="888"/>
        <v>24050000</v>
      </c>
      <c r="AS4632" s="2">
        <f t="shared" si="889"/>
        <v>26300000</v>
      </c>
      <c r="AT4632" s="2">
        <f t="shared" si="890"/>
        <v>25500000</v>
      </c>
      <c r="AU4632">
        <f t="shared" si="891"/>
        <v>1327780.1022759755</v>
      </c>
      <c r="AV4632">
        <f t="shared" si="892"/>
        <v>-0.37656837841065671</v>
      </c>
      <c r="AW4632" t="str">
        <f t="shared" si="883"/>
        <v>sp|Q9H3G5|CPVL_HUMAN</v>
      </c>
      <c r="AX4632" s="20">
        <f t="shared" si="893"/>
        <v>0</v>
      </c>
      <c r="AY4632" s="21">
        <f t="shared" si="882"/>
        <v>1.5062735136426268</v>
      </c>
      <c r="AZ4632" s="21">
        <f t="shared" si="882"/>
        <v>-0.75313675682131331</v>
      </c>
      <c r="BA4632" s="21">
        <f t="shared" si="882"/>
        <v>1.2426756487551671</v>
      </c>
      <c r="BB4632" s="21">
        <f t="shared" si="882"/>
        <v>-0.71547991898024776</v>
      </c>
      <c r="BC4632" s="22">
        <f t="shared" si="882"/>
        <v>0.97907778386770739</v>
      </c>
      <c r="BD4632" s="22"/>
    </row>
    <row r="4633" spans="1:56" x14ac:dyDescent="0.2">
      <c r="A4633" s="1">
        <v>4629</v>
      </c>
      <c r="B4633" s="3" t="s">
        <v>4681</v>
      </c>
      <c r="C4633" s="27">
        <v>15300000</v>
      </c>
      <c r="D4633" s="7">
        <v>11500000</v>
      </c>
      <c r="E4633" s="7">
        <v>14200000</v>
      </c>
      <c r="F4633" s="7">
        <v>10300000</v>
      </c>
      <c r="G4633" s="7">
        <v>12400000</v>
      </c>
      <c r="H4633" s="8">
        <v>14100000</v>
      </c>
      <c r="I4633" s="27">
        <v>16300000</v>
      </c>
      <c r="J4633" s="7">
        <v>13500000</v>
      </c>
      <c r="K4633" s="7">
        <v>14800000</v>
      </c>
      <c r="L4633" s="7">
        <v>12600000</v>
      </c>
      <c r="M4633" s="7">
        <v>11000000</v>
      </c>
      <c r="N4633" s="8">
        <v>12700000</v>
      </c>
      <c r="O4633" s="27">
        <v>11800000</v>
      </c>
      <c r="P4633" s="7">
        <v>12700000</v>
      </c>
      <c r="Q4633" s="7">
        <v>11600000</v>
      </c>
      <c r="R4633" s="7">
        <v>11100000</v>
      </c>
      <c r="S4633" s="7">
        <v>13200000</v>
      </c>
      <c r="T4633" s="8">
        <v>13200000</v>
      </c>
      <c r="U4633" s="27">
        <v>18000000</v>
      </c>
      <c r="V4633" s="7">
        <v>13400000</v>
      </c>
      <c r="W4633" s="7">
        <v>13500000</v>
      </c>
      <c r="X4633" s="7">
        <v>13200000</v>
      </c>
      <c r="Y4633" s="7">
        <v>13300000</v>
      </c>
      <c r="Z4633" s="8">
        <v>13300000</v>
      </c>
      <c r="AA4633" s="27">
        <v>13100000</v>
      </c>
      <c r="AB4633" s="7">
        <v>14700000</v>
      </c>
      <c r="AC4633" s="7">
        <v>13300000</v>
      </c>
      <c r="AD4633" s="7">
        <v>14300000</v>
      </c>
      <c r="AE4633" s="7">
        <v>12700000</v>
      </c>
      <c r="AF4633" s="8">
        <v>13800000</v>
      </c>
      <c r="AG4633" s="7">
        <v>11600000</v>
      </c>
      <c r="AH4633" s="7">
        <v>14200000</v>
      </c>
      <c r="AI4633" s="7">
        <v>14900000</v>
      </c>
      <c r="AJ4633" s="7">
        <v>14100000</v>
      </c>
      <c r="AK4633" s="7">
        <v>13200000</v>
      </c>
      <c r="AL4633" s="8">
        <v>11200000</v>
      </c>
      <c r="AM4633" s="17">
        <v>0.26301169669011798</v>
      </c>
      <c r="AN4633" s="2">
        <f t="shared" si="884"/>
        <v>13250000</v>
      </c>
      <c r="AO4633" s="2">
        <f t="shared" si="885"/>
        <v>13100000</v>
      </c>
      <c r="AP4633" s="2">
        <f t="shared" si="886"/>
        <v>12250000</v>
      </c>
      <c r="AQ4633" s="2">
        <f t="shared" si="887"/>
        <v>13350000</v>
      </c>
      <c r="AR4633" s="2">
        <f t="shared" si="888"/>
        <v>13550000</v>
      </c>
      <c r="AS4633" s="2">
        <f t="shared" si="889"/>
        <v>13650000</v>
      </c>
      <c r="AT4633" s="2">
        <f t="shared" si="890"/>
        <v>13191666.666666666</v>
      </c>
      <c r="AU4633">
        <f t="shared" si="891"/>
        <v>502410.85444749962</v>
      </c>
      <c r="AV4633">
        <f t="shared" si="892"/>
        <v>0.1161068333156994</v>
      </c>
      <c r="AW4633" t="str">
        <f t="shared" si="883"/>
        <v>sp|Q15057|ACAP2_HUMAN</v>
      </c>
      <c r="AX4633" s="20">
        <f t="shared" si="893"/>
        <v>0</v>
      </c>
      <c r="AY4633" s="21">
        <f t="shared" si="882"/>
        <v>-0.298560428526081</v>
      </c>
      <c r="AZ4633" s="21">
        <f t="shared" si="882"/>
        <v>-1.9904028568405401</v>
      </c>
      <c r="BA4633" s="21">
        <f t="shared" si="882"/>
        <v>0.19904028568405399</v>
      </c>
      <c r="BB4633" s="21">
        <f t="shared" si="882"/>
        <v>0.597120857052162</v>
      </c>
      <c r="BC4633" s="22">
        <f t="shared" si="882"/>
        <v>0.79616114273621608</v>
      </c>
      <c r="BD4633" s="22"/>
    </row>
    <row r="4634" spans="1:56" x14ac:dyDescent="0.2">
      <c r="A4634" s="1">
        <v>4630</v>
      </c>
      <c r="B4634" s="3" t="s">
        <v>4682</v>
      </c>
      <c r="C4634" s="27">
        <v>35500000</v>
      </c>
      <c r="D4634" s="7">
        <v>63800000</v>
      </c>
      <c r="E4634" s="7">
        <v>53900000</v>
      </c>
      <c r="F4634" s="7">
        <v>59300000</v>
      </c>
      <c r="G4634" s="7">
        <v>44600000</v>
      </c>
      <c r="H4634" s="8">
        <v>46000000</v>
      </c>
      <c r="I4634" s="27">
        <v>43100000</v>
      </c>
      <c r="J4634" s="7">
        <v>65500000</v>
      </c>
      <c r="K4634" s="7">
        <v>59800000</v>
      </c>
      <c r="L4634" s="7">
        <v>65000000</v>
      </c>
      <c r="M4634" s="7">
        <v>50200000</v>
      </c>
      <c r="N4634" s="8">
        <v>73000000</v>
      </c>
      <c r="O4634" s="27">
        <v>52300000</v>
      </c>
      <c r="P4634" s="7">
        <v>66500000</v>
      </c>
      <c r="Q4634" s="7">
        <v>73800000</v>
      </c>
      <c r="R4634" s="7">
        <v>58100000</v>
      </c>
      <c r="S4634" s="7">
        <v>41200000</v>
      </c>
      <c r="T4634" s="8">
        <v>74300000</v>
      </c>
      <c r="U4634" s="27">
        <v>65800000</v>
      </c>
      <c r="V4634" s="7">
        <v>70700000</v>
      </c>
      <c r="W4634" s="7">
        <v>76000000</v>
      </c>
      <c r="X4634" s="7">
        <v>69000000</v>
      </c>
      <c r="Y4634" s="7">
        <v>51300000</v>
      </c>
      <c r="Z4634" s="8">
        <v>31200000</v>
      </c>
      <c r="AA4634" s="27">
        <v>52100000</v>
      </c>
      <c r="AB4634" s="7">
        <v>71400000</v>
      </c>
      <c r="AC4634" s="7">
        <v>68300000</v>
      </c>
      <c r="AD4634" s="7">
        <v>60600000</v>
      </c>
      <c r="AE4634" s="7">
        <v>51200000</v>
      </c>
      <c r="AF4634" s="8">
        <v>42100000</v>
      </c>
      <c r="AG4634" s="7">
        <v>43300000</v>
      </c>
      <c r="AH4634" s="7">
        <v>51600000</v>
      </c>
      <c r="AI4634" s="7">
        <v>70900000</v>
      </c>
      <c r="AJ4634" s="7">
        <v>60700000</v>
      </c>
      <c r="AK4634" s="7">
        <v>57000000</v>
      </c>
      <c r="AL4634" s="8">
        <v>70400000</v>
      </c>
      <c r="AM4634" s="17">
        <v>0.26301169669011798</v>
      </c>
      <c r="AN4634" s="2">
        <f t="shared" si="884"/>
        <v>49950000</v>
      </c>
      <c r="AO4634" s="2">
        <f t="shared" si="885"/>
        <v>62400000</v>
      </c>
      <c r="AP4634" s="2">
        <f t="shared" si="886"/>
        <v>62300000</v>
      </c>
      <c r="AQ4634" s="2">
        <f t="shared" si="887"/>
        <v>67400000</v>
      </c>
      <c r="AR4634" s="2">
        <f t="shared" si="888"/>
        <v>56350000</v>
      </c>
      <c r="AS4634" s="2">
        <f t="shared" si="889"/>
        <v>58850000</v>
      </c>
      <c r="AT4634" s="2">
        <f t="shared" si="890"/>
        <v>59541666.666666664</v>
      </c>
      <c r="AU4634">
        <f t="shared" si="891"/>
        <v>6003283.8235974377</v>
      </c>
      <c r="AV4634">
        <f t="shared" si="892"/>
        <v>-1.5977366635514005</v>
      </c>
      <c r="AW4634" t="str">
        <f t="shared" si="883"/>
        <v>sp|P15259|PGAM2_HUMAN</v>
      </c>
      <c r="AX4634" s="20">
        <f t="shared" si="893"/>
        <v>0</v>
      </c>
      <c r="AY4634" s="21">
        <f t="shared" si="882"/>
        <v>2.0738649655480392</v>
      </c>
      <c r="AZ4634" s="21">
        <f t="shared" si="882"/>
        <v>2.0572074156239584</v>
      </c>
      <c r="BA4634" s="21">
        <f t="shared" si="882"/>
        <v>2.9067424617520707</v>
      </c>
      <c r="BB4634" s="21">
        <f t="shared" si="882"/>
        <v>1.0660831951411607</v>
      </c>
      <c r="BC4634" s="22">
        <f t="shared" si="882"/>
        <v>1.4825219432431767</v>
      </c>
      <c r="BD4634" s="22"/>
    </row>
    <row r="4635" spans="1:56" x14ac:dyDescent="0.2">
      <c r="A4635" s="1">
        <v>4631</v>
      </c>
      <c r="B4635" s="3" t="s">
        <v>4683</v>
      </c>
      <c r="C4635" s="27">
        <v>3598568.2</v>
      </c>
      <c r="D4635" s="7">
        <v>3529044.5</v>
      </c>
      <c r="E4635" s="7">
        <v>2950875</v>
      </c>
      <c r="F4635" s="7">
        <v>3459142.2</v>
      </c>
      <c r="G4635" s="7">
        <v>4102699</v>
      </c>
      <c r="H4635" s="8">
        <v>4627963.5</v>
      </c>
      <c r="I4635" s="27">
        <v>3362363.5</v>
      </c>
      <c r="J4635" s="7">
        <v>3331982</v>
      </c>
      <c r="K4635" s="7">
        <v>3731124.5</v>
      </c>
      <c r="L4635" s="7">
        <v>4157396.8</v>
      </c>
      <c r="M4635" s="7">
        <v>3997626</v>
      </c>
      <c r="N4635" s="8">
        <v>3432618.8</v>
      </c>
      <c r="O4635" s="27">
        <v>3442363.8</v>
      </c>
      <c r="P4635" s="7">
        <v>4526685.5</v>
      </c>
      <c r="Q4635" s="7">
        <v>4219324.5</v>
      </c>
      <c r="R4635" s="7">
        <v>3193978</v>
      </c>
      <c r="S4635" s="7">
        <v>4227764.5</v>
      </c>
      <c r="T4635" s="8">
        <v>5407928</v>
      </c>
      <c r="U4635" s="27">
        <v>3650739.5</v>
      </c>
      <c r="V4635" s="7">
        <v>3209579.2</v>
      </c>
      <c r="W4635" s="7">
        <v>3057710.2</v>
      </c>
      <c r="X4635" s="7">
        <v>3841732.8</v>
      </c>
      <c r="Y4635" s="7">
        <v>3357067.8</v>
      </c>
      <c r="Z4635" s="8">
        <v>4158108.5</v>
      </c>
      <c r="AA4635" s="27">
        <v>4053313.5</v>
      </c>
      <c r="AB4635" s="7">
        <v>3467616.5</v>
      </c>
      <c r="AC4635" s="7">
        <v>3872998.8</v>
      </c>
      <c r="AD4635" s="7">
        <v>3837352</v>
      </c>
      <c r="AE4635" s="7">
        <v>5280455</v>
      </c>
      <c r="AF4635" s="8">
        <v>4694318</v>
      </c>
      <c r="AG4635" s="7">
        <v>3841785.8</v>
      </c>
      <c r="AH4635" s="7">
        <v>4315218.5</v>
      </c>
      <c r="AI4635" s="7">
        <v>3935936.5</v>
      </c>
      <c r="AJ4635" s="7">
        <v>3344193.5</v>
      </c>
      <c r="AK4635" s="7">
        <v>4921429</v>
      </c>
      <c r="AL4635" s="8">
        <v>3478825.2</v>
      </c>
      <c r="AM4635" s="17">
        <v>0.26309901647019002</v>
      </c>
      <c r="AN4635" s="2">
        <f t="shared" si="884"/>
        <v>3563806.35</v>
      </c>
      <c r="AO4635" s="2">
        <f t="shared" si="885"/>
        <v>3581871.65</v>
      </c>
      <c r="AP4635" s="2">
        <f t="shared" si="886"/>
        <v>4223544.5</v>
      </c>
      <c r="AQ4635" s="2">
        <f t="shared" si="887"/>
        <v>3503903.65</v>
      </c>
      <c r="AR4635" s="2">
        <f t="shared" si="888"/>
        <v>3963156.15</v>
      </c>
      <c r="AS4635" s="2">
        <f t="shared" si="889"/>
        <v>3888861.15</v>
      </c>
      <c r="AT4635" s="2">
        <f t="shared" si="890"/>
        <v>3787523.9083333332</v>
      </c>
      <c r="AU4635">
        <f t="shared" si="891"/>
        <v>284257.88482295861</v>
      </c>
      <c r="AV4635">
        <f t="shared" si="892"/>
        <v>-0.78702322882852938</v>
      </c>
      <c r="AW4635" t="str">
        <f t="shared" si="883"/>
        <v>sp|Q6IN84|MRM1_HUMAN</v>
      </c>
      <c r="AX4635" s="20">
        <f t="shared" si="893"/>
        <v>0</v>
      </c>
      <c r="AY4635" s="21">
        <f t="shared" si="882"/>
        <v>6.355250272565427E-2</v>
      </c>
      <c r="AZ4635" s="21">
        <f t="shared" si="882"/>
        <v>2.3209141600800196</v>
      </c>
      <c r="BA4635" s="21">
        <f t="shared" si="882"/>
        <v>-0.21073364433605346</v>
      </c>
      <c r="BB4635" s="21">
        <f t="shared" si="882"/>
        <v>1.4048855680774612</v>
      </c>
      <c r="BC4635" s="22">
        <f t="shared" si="882"/>
        <v>1.1435207864240962</v>
      </c>
      <c r="BD4635" s="22"/>
    </row>
    <row r="4636" spans="1:56" x14ac:dyDescent="0.2">
      <c r="A4636" s="1">
        <v>4632</v>
      </c>
      <c r="B4636" s="3" t="s">
        <v>4684</v>
      </c>
      <c r="C4636" s="27">
        <v>1067402.8</v>
      </c>
      <c r="D4636" s="7">
        <v>1389726.4</v>
      </c>
      <c r="E4636" s="7">
        <v>819638.5</v>
      </c>
      <c r="F4636" s="7">
        <v>527986.1</v>
      </c>
      <c r="G4636" s="7">
        <v>1037063.6</v>
      </c>
      <c r="H4636" s="8">
        <v>1308856.5</v>
      </c>
      <c r="I4636" s="27">
        <v>1072951.2</v>
      </c>
      <c r="J4636" s="7">
        <v>1191011</v>
      </c>
      <c r="K4636" s="7">
        <v>850582.44</v>
      </c>
      <c r="L4636" s="7">
        <v>1399375.4</v>
      </c>
      <c r="M4636" s="7">
        <v>1160196</v>
      </c>
      <c r="N4636" s="8">
        <v>1560944.8</v>
      </c>
      <c r="O4636" s="27">
        <v>1229009.2</v>
      </c>
      <c r="P4636" s="7">
        <v>1080927.1000000001</v>
      </c>
      <c r="Q4636" s="7">
        <v>850809.25</v>
      </c>
      <c r="R4636" s="7">
        <v>1323850.5</v>
      </c>
      <c r="S4636" s="7">
        <v>1142594.6000000001</v>
      </c>
      <c r="T4636" s="8">
        <v>1025441.44</v>
      </c>
      <c r="U4636" s="27">
        <v>1122121</v>
      </c>
      <c r="V4636" s="7">
        <v>1369278.6</v>
      </c>
      <c r="W4636" s="7">
        <v>1151528.1000000001</v>
      </c>
      <c r="X4636" s="7">
        <v>1217292.2</v>
      </c>
      <c r="Y4636" s="7">
        <v>1096485.2</v>
      </c>
      <c r="Z4636" s="8">
        <v>1144050.5</v>
      </c>
      <c r="AA4636" s="27">
        <v>1277639.8999999999</v>
      </c>
      <c r="AB4636" s="7">
        <v>1152737.2</v>
      </c>
      <c r="AC4636" s="7">
        <v>1383040.5</v>
      </c>
      <c r="AD4636" s="7">
        <v>1219637.8999999999</v>
      </c>
      <c r="AE4636" s="7">
        <v>1113630.2</v>
      </c>
      <c r="AF4636" s="8">
        <v>848709.3</v>
      </c>
      <c r="AG4636" s="7">
        <v>1082599.2</v>
      </c>
      <c r="AH4636" s="7">
        <v>960219.2</v>
      </c>
      <c r="AI4636" s="7">
        <v>957775.9</v>
      </c>
      <c r="AJ4636" s="7">
        <v>1148569.8</v>
      </c>
      <c r="AK4636" s="7">
        <v>1065119</v>
      </c>
      <c r="AL4636" s="8">
        <v>1449216.1</v>
      </c>
      <c r="AM4636" s="17">
        <v>0.263306132836858</v>
      </c>
      <c r="AN4636" s="2">
        <f t="shared" si="884"/>
        <v>1052233.2</v>
      </c>
      <c r="AO4636" s="2">
        <f t="shared" si="885"/>
        <v>1175603.5</v>
      </c>
      <c r="AP4636" s="2">
        <f t="shared" si="886"/>
        <v>1111760.8500000001</v>
      </c>
      <c r="AQ4636" s="2">
        <f t="shared" si="887"/>
        <v>1147789.3</v>
      </c>
      <c r="AR4636" s="2">
        <f t="shared" si="888"/>
        <v>1186187.5499999998</v>
      </c>
      <c r="AS4636" s="2">
        <f t="shared" si="889"/>
        <v>1073859.1000000001</v>
      </c>
      <c r="AT4636" s="2">
        <f t="shared" si="890"/>
        <v>1124572.25</v>
      </c>
      <c r="AU4636">
        <f t="shared" si="891"/>
        <v>54605.05249359252</v>
      </c>
      <c r="AV4636">
        <f t="shared" si="892"/>
        <v>-1.3247684361898282</v>
      </c>
      <c r="AW4636" t="str">
        <f t="shared" si="883"/>
        <v>sp|P55854-2|SUMO3_HUMAN;sp|P55854|SUMO3_HUMAN</v>
      </c>
      <c r="AX4636" s="20">
        <f t="shared" si="893"/>
        <v>0</v>
      </c>
      <c r="AY4636" s="21">
        <f t="shared" si="882"/>
        <v>2.2593202344137771</v>
      </c>
      <c r="AZ4636" s="21">
        <f t="shared" si="882"/>
        <v>1.0901491214020029</v>
      </c>
      <c r="BA4636" s="21">
        <f t="shared" si="882"/>
        <v>1.7499497873610297</v>
      </c>
      <c r="BB4636" s="21">
        <f t="shared" si="882"/>
        <v>2.4531493677387886</v>
      </c>
      <c r="BC4636" s="22">
        <f t="shared" si="882"/>
        <v>0.39604210622337133</v>
      </c>
      <c r="BD4636" s="22"/>
    </row>
    <row r="4637" spans="1:56" x14ac:dyDescent="0.2">
      <c r="A4637" s="1">
        <v>4633</v>
      </c>
      <c r="B4637" s="3" t="s">
        <v>4685</v>
      </c>
      <c r="C4637" s="27">
        <v>1460000000</v>
      </c>
      <c r="D4637" s="7">
        <v>1250000000</v>
      </c>
      <c r="E4637" s="7">
        <v>1220000000</v>
      </c>
      <c r="F4637" s="7">
        <v>1350000000</v>
      </c>
      <c r="G4637" s="7">
        <v>1400000000</v>
      </c>
      <c r="H4637" s="8">
        <v>1340000000</v>
      </c>
      <c r="I4637" s="27">
        <v>1410000000</v>
      </c>
      <c r="J4637" s="7">
        <v>1010000000</v>
      </c>
      <c r="K4637" s="7">
        <v>1510000000</v>
      </c>
      <c r="L4637" s="7">
        <v>847000000</v>
      </c>
      <c r="M4637" s="7">
        <v>1480000000</v>
      </c>
      <c r="N4637" s="8">
        <v>1380000000</v>
      </c>
      <c r="O4637" s="27">
        <v>1520000000</v>
      </c>
      <c r="P4637" s="7">
        <v>1450000000</v>
      </c>
      <c r="Q4637" s="7">
        <v>1340000000</v>
      </c>
      <c r="R4637" s="7">
        <v>1300000000</v>
      </c>
      <c r="S4637" s="7">
        <v>1700000000</v>
      </c>
      <c r="T4637" s="8">
        <v>1260000000</v>
      </c>
      <c r="U4637" s="27">
        <v>1460000000</v>
      </c>
      <c r="V4637" s="7">
        <v>1550000000</v>
      </c>
      <c r="W4637" s="7">
        <v>1500000000</v>
      </c>
      <c r="X4637" s="7">
        <v>1270000000</v>
      </c>
      <c r="Y4637" s="7">
        <v>1390000000</v>
      </c>
      <c r="Z4637" s="8">
        <v>1300000000</v>
      </c>
      <c r="AA4637" s="27">
        <v>1310000000</v>
      </c>
      <c r="AB4637" s="7">
        <v>1310000000</v>
      </c>
      <c r="AC4637" s="7">
        <v>1470000000</v>
      </c>
      <c r="AD4637" s="7">
        <v>1370000000</v>
      </c>
      <c r="AE4637" s="7">
        <v>1490000000</v>
      </c>
      <c r="AF4637" s="8">
        <v>1360000000</v>
      </c>
      <c r="AG4637" s="7">
        <v>1510000000</v>
      </c>
      <c r="AH4637" s="7">
        <v>1910000000</v>
      </c>
      <c r="AI4637" s="7">
        <v>1360000000</v>
      </c>
      <c r="AJ4637" s="7">
        <v>1540000000</v>
      </c>
      <c r="AK4637" s="7">
        <v>1390000000</v>
      </c>
      <c r="AL4637" s="8">
        <v>860000000</v>
      </c>
      <c r="AM4637" s="17">
        <v>0.26351270653152797</v>
      </c>
      <c r="AN4637" s="2">
        <f t="shared" si="884"/>
        <v>1345000000</v>
      </c>
      <c r="AO4637" s="2">
        <f t="shared" si="885"/>
        <v>1395000000</v>
      </c>
      <c r="AP4637" s="2">
        <f t="shared" si="886"/>
        <v>1395000000</v>
      </c>
      <c r="AQ4637" s="2">
        <f t="shared" si="887"/>
        <v>1425000000</v>
      </c>
      <c r="AR4637" s="2">
        <f t="shared" si="888"/>
        <v>1365000000</v>
      </c>
      <c r="AS4637" s="2">
        <f t="shared" si="889"/>
        <v>1450000000</v>
      </c>
      <c r="AT4637" s="2">
        <f t="shared" si="890"/>
        <v>1395833333.3333333</v>
      </c>
      <c r="AU4637">
        <f t="shared" si="891"/>
        <v>38264430.828991391</v>
      </c>
      <c r="AV4637">
        <f t="shared" si="892"/>
        <v>-1.3284748324237172</v>
      </c>
      <c r="AW4637" t="str">
        <f t="shared" si="883"/>
        <v>sp|P62241|RS8_HUMAN</v>
      </c>
      <c r="AX4637" s="20">
        <f t="shared" si="893"/>
        <v>0</v>
      </c>
      <c r="AY4637" s="21">
        <f t="shared" si="882"/>
        <v>1.3066965564823469</v>
      </c>
      <c r="AZ4637" s="21">
        <f t="shared" si="882"/>
        <v>1.3066965564823469</v>
      </c>
      <c r="BA4637" s="21">
        <f t="shared" si="882"/>
        <v>2.0907144903717549</v>
      </c>
      <c r="BB4637" s="21">
        <f t="shared" si="882"/>
        <v>0.52267862259293874</v>
      </c>
      <c r="BC4637" s="22">
        <f t="shared" si="882"/>
        <v>2.7440627686129284</v>
      </c>
      <c r="BD4637" s="22"/>
    </row>
    <row r="4638" spans="1:56" x14ac:dyDescent="0.2">
      <c r="A4638" s="1">
        <v>4634</v>
      </c>
      <c r="B4638" s="3" t="s">
        <v>4686</v>
      </c>
      <c r="C4638" s="27">
        <v>264000000</v>
      </c>
      <c r="D4638" s="7">
        <v>255000000</v>
      </c>
      <c r="E4638" s="7">
        <v>248000000</v>
      </c>
      <c r="F4638" s="7">
        <v>325000000</v>
      </c>
      <c r="G4638" s="7">
        <v>324000000</v>
      </c>
      <c r="H4638" s="8">
        <v>311000000</v>
      </c>
      <c r="I4638" s="27">
        <v>274000000</v>
      </c>
      <c r="J4638" s="7">
        <v>119000000</v>
      </c>
      <c r="K4638" s="7">
        <v>320000000</v>
      </c>
      <c r="L4638" s="7">
        <v>105000000</v>
      </c>
      <c r="M4638" s="7">
        <v>336000000</v>
      </c>
      <c r="N4638" s="8">
        <v>352000000</v>
      </c>
      <c r="O4638" s="27">
        <v>267000000</v>
      </c>
      <c r="P4638" s="7">
        <v>314000000</v>
      </c>
      <c r="Q4638" s="7">
        <v>291000000</v>
      </c>
      <c r="R4638" s="7">
        <v>282000000</v>
      </c>
      <c r="S4638" s="7">
        <v>370000000</v>
      </c>
      <c r="T4638" s="8">
        <v>309000000</v>
      </c>
      <c r="U4638" s="27">
        <v>289000000</v>
      </c>
      <c r="V4638" s="7">
        <v>252000000</v>
      </c>
      <c r="W4638" s="7">
        <v>318000000</v>
      </c>
      <c r="X4638" s="7">
        <v>323000000</v>
      </c>
      <c r="Y4638" s="7">
        <v>399000000</v>
      </c>
      <c r="Z4638" s="8">
        <v>279000000</v>
      </c>
      <c r="AA4638" s="27">
        <v>198000000</v>
      </c>
      <c r="AB4638" s="7">
        <v>267000000</v>
      </c>
      <c r="AC4638" s="7">
        <v>303000000</v>
      </c>
      <c r="AD4638" s="7">
        <v>303000000</v>
      </c>
      <c r="AE4638" s="7">
        <v>339000000</v>
      </c>
      <c r="AF4638" s="8">
        <v>308000000</v>
      </c>
      <c r="AG4638" s="7">
        <v>269000000</v>
      </c>
      <c r="AH4638" s="7">
        <v>300000000</v>
      </c>
      <c r="AI4638" s="7">
        <v>328000000</v>
      </c>
      <c r="AJ4638" s="7">
        <v>340000000</v>
      </c>
      <c r="AK4638" s="7">
        <v>304000000</v>
      </c>
      <c r="AL4638" s="8">
        <v>55300000</v>
      </c>
      <c r="AM4638" s="17">
        <v>0.26353399036242497</v>
      </c>
      <c r="AN4638" s="2">
        <f t="shared" si="884"/>
        <v>287500000</v>
      </c>
      <c r="AO4638" s="2">
        <f t="shared" si="885"/>
        <v>297000000</v>
      </c>
      <c r="AP4638" s="2">
        <f t="shared" si="886"/>
        <v>300000000</v>
      </c>
      <c r="AQ4638" s="2">
        <f t="shared" si="887"/>
        <v>303500000</v>
      </c>
      <c r="AR4638" s="2">
        <f t="shared" si="888"/>
        <v>303000000</v>
      </c>
      <c r="AS4638" s="2">
        <f t="shared" si="889"/>
        <v>302000000</v>
      </c>
      <c r="AT4638" s="2">
        <f t="shared" si="890"/>
        <v>298833333.33333331</v>
      </c>
      <c r="AU4638">
        <f t="shared" si="891"/>
        <v>6038763.6703771306</v>
      </c>
      <c r="AV4638">
        <f t="shared" si="892"/>
        <v>-1.8767638463694885</v>
      </c>
      <c r="AW4638" t="str">
        <f t="shared" si="883"/>
        <v>sp|P27348|1433T_HUMAN</v>
      </c>
      <c r="AX4638" s="20">
        <f t="shared" si="893"/>
        <v>0</v>
      </c>
      <c r="AY4638" s="21">
        <f t="shared" si="882"/>
        <v>1.5731696947508975</v>
      </c>
      <c r="AZ4638" s="21">
        <f t="shared" si="882"/>
        <v>2.0699601246722334</v>
      </c>
      <c r="BA4638" s="21">
        <f t="shared" si="882"/>
        <v>2.6495489595804589</v>
      </c>
      <c r="BB4638" s="21">
        <f t="shared" si="882"/>
        <v>2.5667505545935696</v>
      </c>
      <c r="BC4638" s="22">
        <f t="shared" si="882"/>
        <v>2.401153744619791</v>
      </c>
      <c r="BD4638" s="22"/>
    </row>
    <row r="4639" spans="1:56" x14ac:dyDescent="0.2">
      <c r="A4639" s="1">
        <v>4635</v>
      </c>
      <c r="B4639" s="3" t="s">
        <v>4687</v>
      </c>
      <c r="C4639" s="27">
        <v>332212.90000000002</v>
      </c>
      <c r="D4639" s="7">
        <v>308199.03000000003</v>
      </c>
      <c r="E4639" s="7">
        <v>235412.02</v>
      </c>
      <c r="F4639" s="7">
        <v>258597.45</v>
      </c>
      <c r="G4639" s="7">
        <v>248332.47</v>
      </c>
      <c r="H4639" s="8">
        <v>317664.71999999997</v>
      </c>
      <c r="I4639" s="27">
        <v>290594.3</v>
      </c>
      <c r="J4639" s="7">
        <v>119500.836</v>
      </c>
      <c r="K4639" s="7">
        <v>164253</v>
      </c>
      <c r="L4639" s="7">
        <v>48861.203000000001</v>
      </c>
      <c r="M4639" s="7">
        <v>274492.79999999999</v>
      </c>
      <c r="N4639" s="8">
        <v>253479.3</v>
      </c>
      <c r="O4639" s="27">
        <v>365112.34</v>
      </c>
      <c r="P4639" s="7">
        <v>184529.48</v>
      </c>
      <c r="Q4639" s="7">
        <v>167637.20000000001</v>
      </c>
      <c r="R4639" s="7">
        <v>253687.58</v>
      </c>
      <c r="S4639" s="7">
        <v>99750.483999999997</v>
      </c>
      <c r="T4639" s="8">
        <v>277371.84000000003</v>
      </c>
      <c r="U4639" s="27">
        <v>230691.84</v>
      </c>
      <c r="V4639" s="7">
        <v>202761.23</v>
      </c>
      <c r="W4639" s="7">
        <v>223757.23</v>
      </c>
      <c r="X4639" s="7">
        <v>251098.38</v>
      </c>
      <c r="Y4639" s="7">
        <v>135748.98000000001</v>
      </c>
      <c r="Z4639" s="8">
        <v>314277.7</v>
      </c>
      <c r="AA4639" s="27">
        <v>265702.09999999998</v>
      </c>
      <c r="AB4639" s="7">
        <v>306193.15999999997</v>
      </c>
      <c r="AC4639" s="7">
        <v>163908.4</v>
      </c>
      <c r="AD4639" s="7">
        <v>26777.525000000001</v>
      </c>
      <c r="AE4639" s="7">
        <v>195377.28</v>
      </c>
      <c r="AF4639" s="8">
        <v>223194.11</v>
      </c>
      <c r="AG4639" s="7">
        <v>429615.9</v>
      </c>
      <c r="AH4639" s="7">
        <v>247030.56</v>
      </c>
      <c r="AI4639" s="7">
        <v>111722.5</v>
      </c>
      <c r="AJ4639" s="7">
        <v>243520.62</v>
      </c>
      <c r="AK4639" s="7">
        <v>278033.03000000003</v>
      </c>
      <c r="AL4639" s="8">
        <v>0</v>
      </c>
      <c r="AM4639" s="17">
        <v>0.26359945145205699</v>
      </c>
      <c r="AN4639" s="2">
        <f t="shared" si="884"/>
        <v>283398.24</v>
      </c>
      <c r="AO4639" s="2">
        <f t="shared" si="885"/>
        <v>208866.15</v>
      </c>
      <c r="AP4639" s="2">
        <f t="shared" si="886"/>
        <v>219108.53</v>
      </c>
      <c r="AQ4639" s="2">
        <f t="shared" si="887"/>
        <v>227224.535</v>
      </c>
      <c r="AR4639" s="2">
        <f t="shared" si="888"/>
        <v>209285.69500000001</v>
      </c>
      <c r="AS4639" s="2">
        <f t="shared" si="889"/>
        <v>245275.59</v>
      </c>
      <c r="AT4639" s="2">
        <f t="shared" si="890"/>
        <v>232193.12333333338</v>
      </c>
      <c r="AU4639">
        <f t="shared" si="891"/>
        <v>28488.265364521485</v>
      </c>
      <c r="AV4639">
        <f t="shared" si="892"/>
        <v>1.7974108290368593</v>
      </c>
      <c r="AW4639" t="str">
        <f t="shared" si="883"/>
        <v>sp|Q9UBS0|KS6B2_HUMAN</v>
      </c>
      <c r="AX4639" s="20">
        <f t="shared" si="893"/>
        <v>0</v>
      </c>
      <c r="AY4639" s="21">
        <f t="shared" si="882"/>
        <v>-2.6162382667503596</v>
      </c>
      <c r="AZ4639" s="21">
        <f t="shared" si="882"/>
        <v>-2.2567084789958693</v>
      </c>
      <c r="BA4639" s="21">
        <f t="shared" si="882"/>
        <v>-1.9718190729140426</v>
      </c>
      <c r="BB4639" s="21">
        <f t="shared" si="882"/>
        <v>-2.6015113258632354</v>
      </c>
      <c r="BC4639" s="22">
        <f t="shared" si="882"/>
        <v>-1.338187829697659</v>
      </c>
      <c r="BD4639" s="22"/>
    </row>
    <row r="4640" spans="1:56" x14ac:dyDescent="0.2">
      <c r="A4640" s="1">
        <v>4636</v>
      </c>
      <c r="B4640" s="3" t="s">
        <v>4688</v>
      </c>
      <c r="C4640" s="27">
        <v>22100000</v>
      </c>
      <c r="D4640" s="7">
        <v>21200000</v>
      </c>
      <c r="E4640" s="7">
        <v>21600000</v>
      </c>
      <c r="F4640" s="7">
        <v>19300000</v>
      </c>
      <c r="G4640" s="7">
        <v>22500000</v>
      </c>
      <c r="H4640" s="8">
        <v>24600000</v>
      </c>
      <c r="I4640" s="27">
        <v>18900000</v>
      </c>
      <c r="J4640" s="7">
        <v>26300000</v>
      </c>
      <c r="K4640" s="7">
        <v>18300000</v>
      </c>
      <c r="L4640" s="7">
        <v>26300000</v>
      </c>
      <c r="M4640" s="7">
        <v>22800000</v>
      </c>
      <c r="N4640" s="8">
        <v>16100000</v>
      </c>
      <c r="O4640" s="27">
        <v>25700000</v>
      </c>
      <c r="P4640" s="7">
        <v>22400000</v>
      </c>
      <c r="Q4640" s="7">
        <v>21000000</v>
      </c>
      <c r="R4640" s="7">
        <v>21300000</v>
      </c>
      <c r="S4640" s="7">
        <v>18000000</v>
      </c>
      <c r="T4640" s="8">
        <v>20800000</v>
      </c>
      <c r="U4640" s="27">
        <v>20700000</v>
      </c>
      <c r="V4640" s="7">
        <v>18000000</v>
      </c>
      <c r="W4640" s="7">
        <v>23400000</v>
      </c>
      <c r="X4640" s="7">
        <v>20600000</v>
      </c>
      <c r="Y4640" s="7">
        <v>16300000</v>
      </c>
      <c r="Z4640" s="8">
        <v>22900000</v>
      </c>
      <c r="AA4640" s="27">
        <v>20300000</v>
      </c>
      <c r="AB4640" s="7">
        <v>22900000</v>
      </c>
      <c r="AC4640" s="7">
        <v>17000000</v>
      </c>
      <c r="AD4640" s="7">
        <v>24000000</v>
      </c>
      <c r="AE4640" s="7">
        <v>20100000</v>
      </c>
      <c r="AF4640" s="8">
        <v>20300000</v>
      </c>
      <c r="AG4640" s="7">
        <v>25500000</v>
      </c>
      <c r="AH4640" s="7">
        <v>24300000</v>
      </c>
      <c r="AI4640" s="7">
        <v>19500000</v>
      </c>
      <c r="AJ4640" s="7">
        <v>22300000</v>
      </c>
      <c r="AK4640" s="7">
        <v>20400000</v>
      </c>
      <c r="AL4640" s="8">
        <v>18100000</v>
      </c>
      <c r="AM4640" s="17">
        <v>0.26372719679182699</v>
      </c>
      <c r="AN4640" s="2">
        <f t="shared" si="884"/>
        <v>21850000</v>
      </c>
      <c r="AO4640" s="2">
        <f t="shared" si="885"/>
        <v>20850000</v>
      </c>
      <c r="AP4640" s="2">
        <f t="shared" si="886"/>
        <v>21150000</v>
      </c>
      <c r="AQ4640" s="2">
        <f t="shared" si="887"/>
        <v>20650000</v>
      </c>
      <c r="AR4640" s="2">
        <f t="shared" si="888"/>
        <v>20300000</v>
      </c>
      <c r="AS4640" s="2">
        <f t="shared" si="889"/>
        <v>21350000</v>
      </c>
      <c r="AT4640" s="2">
        <f t="shared" si="890"/>
        <v>21025000</v>
      </c>
      <c r="AU4640">
        <f t="shared" si="891"/>
        <v>547494.29220769054</v>
      </c>
      <c r="AV4640">
        <f t="shared" si="892"/>
        <v>1.5068650244248363</v>
      </c>
      <c r="AW4640" t="str">
        <f t="shared" si="883"/>
        <v>sp|Q9P003|CNIH4_HUMAN</v>
      </c>
      <c r="AX4640" s="20">
        <f t="shared" si="893"/>
        <v>0</v>
      </c>
      <c r="AY4640" s="21">
        <f t="shared" si="882"/>
        <v>-1.8265030599088925</v>
      </c>
      <c r="AZ4640" s="21">
        <f t="shared" si="882"/>
        <v>-1.2785521419362247</v>
      </c>
      <c r="BA4640" s="21">
        <f t="shared" si="882"/>
        <v>-2.1918036718906708</v>
      </c>
      <c r="BB4640" s="21">
        <f t="shared" si="882"/>
        <v>-2.8310797428587833</v>
      </c>
      <c r="BC4640" s="22">
        <f t="shared" si="882"/>
        <v>-0.91325152995444625</v>
      </c>
      <c r="BD4640" s="22"/>
    </row>
    <row r="4641" spans="1:56" x14ac:dyDescent="0.2">
      <c r="A4641" s="1">
        <v>4637</v>
      </c>
      <c r="B4641" s="3" t="s">
        <v>4689</v>
      </c>
      <c r="C4641" s="27">
        <v>4549057</v>
      </c>
      <c r="D4641" s="7">
        <v>6131162.5</v>
      </c>
      <c r="E4641" s="7">
        <v>5199798.5</v>
      </c>
      <c r="F4641" s="7">
        <v>5787223.5</v>
      </c>
      <c r="G4641" s="7">
        <v>5711436</v>
      </c>
      <c r="H4641" s="8">
        <v>5531208.5</v>
      </c>
      <c r="I4641" s="27">
        <v>5475186.5</v>
      </c>
      <c r="J4641" s="7">
        <v>5001454</v>
      </c>
      <c r="K4641" s="7">
        <v>5743945</v>
      </c>
      <c r="L4641" s="7">
        <v>5585561</v>
      </c>
      <c r="M4641" s="7">
        <v>5179050</v>
      </c>
      <c r="N4641" s="8">
        <v>3236128.5</v>
      </c>
      <c r="O4641" s="27">
        <v>5917414</v>
      </c>
      <c r="P4641" s="7">
        <v>6586562</v>
      </c>
      <c r="Q4641" s="7">
        <v>5720786</v>
      </c>
      <c r="R4641" s="7">
        <v>5437375.5</v>
      </c>
      <c r="S4641" s="7">
        <v>5352479</v>
      </c>
      <c r="T4641" s="8">
        <v>5860807</v>
      </c>
      <c r="U4641" s="27">
        <v>5086794.5</v>
      </c>
      <c r="V4641" s="7">
        <v>6117564</v>
      </c>
      <c r="W4641" s="7">
        <v>5883433.5</v>
      </c>
      <c r="X4641" s="7">
        <v>6684605.5</v>
      </c>
      <c r="Y4641" s="7">
        <v>5703102.5</v>
      </c>
      <c r="Z4641" s="8">
        <v>4840530.5</v>
      </c>
      <c r="AA4641" s="27">
        <v>5839163.5</v>
      </c>
      <c r="AB4641" s="7">
        <v>6531510.5</v>
      </c>
      <c r="AC4641" s="7">
        <v>4864082</v>
      </c>
      <c r="AD4641" s="7">
        <v>6624609</v>
      </c>
      <c r="AE4641" s="7">
        <v>5349925.5</v>
      </c>
      <c r="AF4641" s="8">
        <v>4424926</v>
      </c>
      <c r="AG4641" s="7">
        <v>4482178</v>
      </c>
      <c r="AH4641" s="7">
        <v>5620736</v>
      </c>
      <c r="AI4641" s="7">
        <v>5312526.5</v>
      </c>
      <c r="AJ4641" s="7">
        <v>6110280</v>
      </c>
      <c r="AK4641" s="7">
        <v>6438419.5</v>
      </c>
      <c r="AL4641" s="8">
        <v>6254261</v>
      </c>
      <c r="AM4641" s="17">
        <v>0.26378864227059501</v>
      </c>
      <c r="AN4641" s="2">
        <f t="shared" si="884"/>
        <v>5621322.25</v>
      </c>
      <c r="AO4641" s="2">
        <f t="shared" si="885"/>
        <v>5327118.25</v>
      </c>
      <c r="AP4641" s="2">
        <f t="shared" si="886"/>
        <v>5790796.5</v>
      </c>
      <c r="AQ4641" s="2">
        <f t="shared" si="887"/>
        <v>5793268</v>
      </c>
      <c r="AR4641" s="2">
        <f t="shared" si="888"/>
        <v>5594544.5</v>
      </c>
      <c r="AS4641" s="2">
        <f t="shared" si="889"/>
        <v>5865508</v>
      </c>
      <c r="AT4641" s="2">
        <f t="shared" si="890"/>
        <v>5665426.25</v>
      </c>
      <c r="AU4641">
        <f t="shared" si="891"/>
        <v>196731.08929411741</v>
      </c>
      <c r="AV4641">
        <f t="shared" si="892"/>
        <v>-0.22418419050210983</v>
      </c>
      <c r="AW4641" t="str">
        <f t="shared" si="883"/>
        <v>sp|Q5I0X7|TTC32_HUMAN</v>
      </c>
      <c r="AX4641" s="20">
        <f t="shared" si="893"/>
        <v>0</v>
      </c>
      <c r="AY4641" s="21">
        <f t="shared" si="882"/>
        <v>-1.4954626696554219</v>
      </c>
      <c r="AZ4641" s="21">
        <f t="shared" si="882"/>
        <v>0.86145128666792548</v>
      </c>
      <c r="BA4641" s="21">
        <f t="shared" si="882"/>
        <v>0.87401412057927064</v>
      </c>
      <c r="BB4641" s="21">
        <f t="shared" si="882"/>
        <v>-0.13611346379507236</v>
      </c>
      <c r="BC4641" s="22">
        <f t="shared" si="882"/>
        <v>1.2412158692159569</v>
      </c>
      <c r="BD4641" s="22"/>
    </row>
    <row r="4642" spans="1:56" x14ac:dyDescent="0.2">
      <c r="A4642" s="1">
        <v>4638</v>
      </c>
      <c r="B4642" s="3" t="s">
        <v>4690</v>
      </c>
      <c r="C4642" s="27">
        <v>18500000</v>
      </c>
      <c r="D4642" s="7">
        <v>21800000</v>
      </c>
      <c r="E4642" s="7">
        <v>22300000</v>
      </c>
      <c r="F4642" s="7">
        <v>19300000</v>
      </c>
      <c r="G4642" s="7">
        <v>18000000</v>
      </c>
      <c r="H4642" s="8">
        <v>20900000</v>
      </c>
      <c r="I4642" s="27">
        <v>21300000</v>
      </c>
      <c r="J4642" s="7">
        <v>20300000</v>
      </c>
      <c r="K4642" s="7">
        <v>19700000</v>
      </c>
      <c r="L4642" s="7">
        <v>23400000</v>
      </c>
      <c r="M4642" s="7">
        <v>22100000</v>
      </c>
      <c r="N4642" s="8">
        <v>23500000</v>
      </c>
      <c r="O4642" s="27">
        <v>17900000</v>
      </c>
      <c r="P4642" s="7">
        <v>20800000</v>
      </c>
      <c r="Q4642" s="7">
        <v>22000000</v>
      </c>
      <c r="R4642" s="7">
        <v>19200000</v>
      </c>
      <c r="S4642" s="7">
        <v>19800000</v>
      </c>
      <c r="T4642" s="8">
        <v>20200000</v>
      </c>
      <c r="U4642" s="27">
        <v>18800000</v>
      </c>
      <c r="V4642" s="7">
        <v>20700000</v>
      </c>
      <c r="W4642" s="7">
        <v>19400000</v>
      </c>
      <c r="X4642" s="7">
        <v>21300000</v>
      </c>
      <c r="Y4642" s="7">
        <v>19700000</v>
      </c>
      <c r="Z4642" s="8">
        <v>17700000</v>
      </c>
      <c r="AA4642" s="27">
        <v>18400000</v>
      </c>
      <c r="AB4642" s="7">
        <v>20600000</v>
      </c>
      <c r="AC4642" s="7">
        <v>23100000</v>
      </c>
      <c r="AD4642" s="7">
        <v>19200000</v>
      </c>
      <c r="AE4642" s="7">
        <v>20800000</v>
      </c>
      <c r="AF4642" s="8">
        <v>20200000</v>
      </c>
      <c r="AG4642" s="7">
        <v>22000000</v>
      </c>
      <c r="AH4642" s="7">
        <v>23600000</v>
      </c>
      <c r="AI4642" s="7">
        <v>20100000</v>
      </c>
      <c r="AJ4642" s="7">
        <v>20000000</v>
      </c>
      <c r="AK4642" s="7">
        <v>20400000</v>
      </c>
      <c r="AL4642" s="8">
        <v>18200000</v>
      </c>
      <c r="AM4642" s="17">
        <v>0.26471727560538499</v>
      </c>
      <c r="AN4642" s="2">
        <f t="shared" si="884"/>
        <v>20100000</v>
      </c>
      <c r="AO4642" s="2">
        <f t="shared" si="885"/>
        <v>21700000</v>
      </c>
      <c r="AP4642" s="2">
        <f t="shared" si="886"/>
        <v>20000000</v>
      </c>
      <c r="AQ4642" s="2">
        <f t="shared" si="887"/>
        <v>19550000</v>
      </c>
      <c r="AR4642" s="2">
        <f t="shared" si="888"/>
        <v>20400000</v>
      </c>
      <c r="AS4642" s="2">
        <f t="shared" si="889"/>
        <v>20250000</v>
      </c>
      <c r="AT4642" s="2">
        <f t="shared" si="890"/>
        <v>20333333.333333332</v>
      </c>
      <c r="AU4642">
        <f t="shared" si="891"/>
        <v>729154.76180757862</v>
      </c>
      <c r="AV4642">
        <f t="shared" si="892"/>
        <v>-0.32000522461774439</v>
      </c>
      <c r="AW4642" t="str">
        <f t="shared" si="883"/>
        <v>sp|Q96C23|GALM_HUMAN</v>
      </c>
      <c r="AX4642" s="20">
        <f t="shared" si="893"/>
        <v>0</v>
      </c>
      <c r="AY4642" s="21">
        <f t="shared" si="882"/>
        <v>2.1943215402359733</v>
      </c>
      <c r="AZ4642" s="21">
        <f t="shared" si="882"/>
        <v>-0.1371450962647483</v>
      </c>
      <c r="BA4642" s="21">
        <f t="shared" si="882"/>
        <v>-0.75429802945611579</v>
      </c>
      <c r="BB4642" s="21">
        <f t="shared" si="882"/>
        <v>0.41143528879424496</v>
      </c>
      <c r="BC4642" s="22">
        <f t="shared" si="882"/>
        <v>0.20571764439712248</v>
      </c>
      <c r="BD4642" s="22"/>
    </row>
    <row r="4643" spans="1:56" x14ac:dyDescent="0.2">
      <c r="A4643" s="1">
        <v>4639</v>
      </c>
      <c r="B4643" s="3" t="s">
        <v>4691</v>
      </c>
      <c r="C4643" s="27">
        <v>100822.56</v>
      </c>
      <c r="D4643" s="7">
        <v>106356.29</v>
      </c>
      <c r="E4643" s="7">
        <v>89423.41</v>
      </c>
      <c r="F4643" s="7">
        <v>196964.55</v>
      </c>
      <c r="G4643" s="7">
        <v>0</v>
      </c>
      <c r="H4643" s="8">
        <v>0</v>
      </c>
      <c r="I4643" s="27">
        <v>68062.47</v>
      </c>
      <c r="J4643" s="7">
        <v>121442.69</v>
      </c>
      <c r="K4643" s="7">
        <v>235556.05</v>
      </c>
      <c r="L4643" s="7">
        <v>344008.6</v>
      </c>
      <c r="M4643" s="7">
        <v>11650.645500000001</v>
      </c>
      <c r="N4643" s="8">
        <v>305552.75</v>
      </c>
      <c r="O4643" s="27">
        <v>102822.07</v>
      </c>
      <c r="P4643" s="7">
        <v>91715.7</v>
      </c>
      <c r="Q4643" s="7">
        <v>0</v>
      </c>
      <c r="R4643" s="7">
        <v>335510.40000000002</v>
      </c>
      <c r="S4643" s="7">
        <v>281327.62</v>
      </c>
      <c r="T4643" s="8">
        <v>310396.78000000003</v>
      </c>
      <c r="U4643" s="27">
        <v>113505.13</v>
      </c>
      <c r="V4643" s="7">
        <v>141560.73000000001</v>
      </c>
      <c r="W4643" s="7">
        <v>0</v>
      </c>
      <c r="X4643" s="7">
        <v>11773.848</v>
      </c>
      <c r="Y4643" s="7">
        <v>344490.28</v>
      </c>
      <c r="Z4643" s="8">
        <v>0</v>
      </c>
      <c r="AA4643" s="27">
        <v>0</v>
      </c>
      <c r="AB4643" s="7">
        <v>165379.34</v>
      </c>
      <c r="AC4643" s="7">
        <v>174827.3</v>
      </c>
      <c r="AD4643" s="7">
        <v>199355.31</v>
      </c>
      <c r="AE4643" s="7">
        <v>262853.8</v>
      </c>
      <c r="AF4643" s="8">
        <v>253507.94</v>
      </c>
      <c r="AG4643" s="7">
        <v>49302.258000000002</v>
      </c>
      <c r="AH4643" s="7">
        <v>182117.9</v>
      </c>
      <c r="AI4643" s="7">
        <v>89970.49</v>
      </c>
      <c r="AJ4643" s="7">
        <v>209112.33</v>
      </c>
      <c r="AK4643" s="7">
        <v>294984.53000000003</v>
      </c>
      <c r="AL4643" s="8">
        <v>342835.20000000001</v>
      </c>
      <c r="AM4643" s="17">
        <v>0.26494314475563102</v>
      </c>
      <c r="AN4643" s="2">
        <f t="shared" si="884"/>
        <v>95122.985000000001</v>
      </c>
      <c r="AO4643" s="2">
        <f t="shared" si="885"/>
        <v>178499.37</v>
      </c>
      <c r="AP4643" s="2">
        <f t="shared" si="886"/>
        <v>192074.845</v>
      </c>
      <c r="AQ4643" s="2">
        <f t="shared" si="887"/>
        <v>62639.489000000001</v>
      </c>
      <c r="AR4643" s="2">
        <f t="shared" si="888"/>
        <v>187091.30499999999</v>
      </c>
      <c r="AS4643" s="2">
        <f t="shared" si="889"/>
        <v>195615.11499999999</v>
      </c>
      <c r="AT4643" s="2">
        <f t="shared" si="890"/>
        <v>151840.51816666665</v>
      </c>
      <c r="AU4643">
        <f t="shared" si="891"/>
        <v>57726.996994469679</v>
      </c>
      <c r="AV4643">
        <f t="shared" si="892"/>
        <v>-0.98251314150466307</v>
      </c>
      <c r="AW4643" t="str">
        <f t="shared" si="883"/>
        <v>sp|Q9UNZ5|L10K_HUMAN</v>
      </c>
      <c r="AX4643" s="20">
        <f t="shared" si="893"/>
        <v>0</v>
      </c>
      <c r="AY4643" s="21">
        <f t="shared" si="882"/>
        <v>1.4443222294758822</v>
      </c>
      <c r="AZ4643" s="21">
        <f t="shared" si="882"/>
        <v>1.6794890614055</v>
      </c>
      <c r="BA4643" s="21">
        <f t="shared" si="882"/>
        <v>-0.56270891768563613</v>
      </c>
      <c r="BB4643" s="21">
        <f t="shared" si="882"/>
        <v>1.5931596096850609</v>
      </c>
      <c r="BC4643" s="22">
        <f t="shared" si="882"/>
        <v>1.7408168661471732</v>
      </c>
      <c r="BD4643" s="22"/>
    </row>
    <row r="4644" spans="1:56" x14ac:dyDescent="0.2">
      <c r="A4644" s="1">
        <v>4640</v>
      </c>
      <c r="B4644" s="3" t="s">
        <v>4692</v>
      </c>
      <c r="C4644" s="27">
        <v>1700000000</v>
      </c>
      <c r="D4644" s="7">
        <v>1640000000</v>
      </c>
      <c r="E4644" s="7">
        <v>1640000000</v>
      </c>
      <c r="F4644" s="7">
        <v>1690000000</v>
      </c>
      <c r="G4644" s="7">
        <v>1750000000</v>
      </c>
      <c r="H4644" s="8">
        <v>1740000000</v>
      </c>
      <c r="I4644" s="27">
        <v>1690000000</v>
      </c>
      <c r="J4644" s="7">
        <v>1440000000</v>
      </c>
      <c r="K4644" s="7">
        <v>1680000000</v>
      </c>
      <c r="L4644" s="7">
        <v>1410000000</v>
      </c>
      <c r="M4644" s="7">
        <v>1700000000</v>
      </c>
      <c r="N4644" s="8">
        <v>1700000000</v>
      </c>
      <c r="O4644" s="27">
        <v>1680000000</v>
      </c>
      <c r="P4644" s="7">
        <v>1620000000</v>
      </c>
      <c r="Q4644" s="7">
        <v>1610000000</v>
      </c>
      <c r="R4644" s="7">
        <v>1640000000</v>
      </c>
      <c r="S4644" s="7">
        <v>1680000000</v>
      </c>
      <c r="T4644" s="8">
        <v>1630000000</v>
      </c>
      <c r="U4644" s="27">
        <v>1670000000</v>
      </c>
      <c r="V4644" s="7">
        <v>1640000000</v>
      </c>
      <c r="W4644" s="7">
        <v>1690000000</v>
      </c>
      <c r="X4644" s="7">
        <v>1610000000</v>
      </c>
      <c r="Y4644" s="7">
        <v>1700000000</v>
      </c>
      <c r="Z4644" s="8">
        <v>1660000000</v>
      </c>
      <c r="AA4644" s="27">
        <v>1630000000</v>
      </c>
      <c r="AB4644" s="7">
        <v>1690000000</v>
      </c>
      <c r="AC4644" s="7">
        <v>1700000000</v>
      </c>
      <c r="AD4644" s="7">
        <v>1720000000</v>
      </c>
      <c r="AE4644" s="7">
        <v>1710000000</v>
      </c>
      <c r="AF4644" s="8">
        <v>1780000000</v>
      </c>
      <c r="AG4644" s="7">
        <v>1800000000</v>
      </c>
      <c r="AH4644" s="7">
        <v>1740000000</v>
      </c>
      <c r="AI4644" s="7">
        <v>1800000000</v>
      </c>
      <c r="AJ4644" s="7">
        <v>1750000000</v>
      </c>
      <c r="AK4644" s="7">
        <v>1680000000</v>
      </c>
      <c r="AL4644" s="8">
        <v>1350000000</v>
      </c>
      <c r="AM4644" s="17">
        <v>0.26503284781254199</v>
      </c>
      <c r="AN4644" s="2">
        <f t="shared" si="884"/>
        <v>1695000000</v>
      </c>
      <c r="AO4644" s="2">
        <f t="shared" si="885"/>
        <v>1685000000</v>
      </c>
      <c r="AP4644" s="2">
        <f t="shared" si="886"/>
        <v>1635000000</v>
      </c>
      <c r="AQ4644" s="2">
        <f t="shared" si="887"/>
        <v>1665000000</v>
      </c>
      <c r="AR4644" s="2">
        <f t="shared" si="888"/>
        <v>1705000000</v>
      </c>
      <c r="AS4644" s="2">
        <f t="shared" si="889"/>
        <v>1745000000</v>
      </c>
      <c r="AT4644" s="2">
        <f t="shared" si="890"/>
        <v>1688333333.3333333</v>
      </c>
      <c r="AU4644">
        <f t="shared" si="891"/>
        <v>37237973.45005051</v>
      </c>
      <c r="AV4644">
        <f t="shared" si="892"/>
        <v>0.17902871850986035</v>
      </c>
      <c r="AW4644" t="str">
        <f t="shared" si="883"/>
        <v>sp|Q08211|DHX9_HUMAN</v>
      </c>
      <c r="AX4644" s="20">
        <f t="shared" si="893"/>
        <v>0</v>
      </c>
      <c r="AY4644" s="21">
        <f t="shared" si="882"/>
        <v>-0.26854307776478731</v>
      </c>
      <c r="AZ4644" s="21">
        <f t="shared" si="882"/>
        <v>-1.611258466588724</v>
      </c>
      <c r="BA4644" s="21">
        <f t="shared" si="882"/>
        <v>-0.80562923329436198</v>
      </c>
      <c r="BB4644" s="21">
        <f t="shared" si="882"/>
        <v>0.26854307776478731</v>
      </c>
      <c r="BC4644" s="22">
        <f t="shared" si="882"/>
        <v>1.3427153888239367</v>
      </c>
      <c r="BD4644" s="22"/>
    </row>
    <row r="4645" spans="1:56" x14ac:dyDescent="0.2">
      <c r="A4645" s="1">
        <v>4641</v>
      </c>
      <c r="B4645" s="3" t="s">
        <v>4693</v>
      </c>
      <c r="C4645" s="27">
        <v>266000000</v>
      </c>
      <c r="D4645" s="7">
        <v>313000000</v>
      </c>
      <c r="E4645" s="7">
        <v>262000000</v>
      </c>
      <c r="F4645" s="7">
        <v>272000000</v>
      </c>
      <c r="G4645" s="7">
        <v>275000000</v>
      </c>
      <c r="H4645" s="8">
        <v>260000000</v>
      </c>
      <c r="I4645" s="27">
        <v>276000000</v>
      </c>
      <c r="J4645" s="7">
        <v>241000000</v>
      </c>
      <c r="K4645" s="7">
        <v>315000000</v>
      </c>
      <c r="L4645" s="7">
        <v>242000000</v>
      </c>
      <c r="M4645" s="7">
        <v>306000000</v>
      </c>
      <c r="N4645" s="8">
        <v>285000000</v>
      </c>
      <c r="O4645" s="27">
        <v>293000000</v>
      </c>
      <c r="P4645" s="7">
        <v>306000000</v>
      </c>
      <c r="Q4645" s="7">
        <v>309000000</v>
      </c>
      <c r="R4645" s="7">
        <v>266000000</v>
      </c>
      <c r="S4645" s="7">
        <v>303000000</v>
      </c>
      <c r="T4645" s="8">
        <v>285000000</v>
      </c>
      <c r="U4645" s="27">
        <v>286000000</v>
      </c>
      <c r="V4645" s="7">
        <v>313000000</v>
      </c>
      <c r="W4645" s="7">
        <v>273000000</v>
      </c>
      <c r="X4645" s="7">
        <v>318000000</v>
      </c>
      <c r="Y4645" s="7">
        <v>268000000</v>
      </c>
      <c r="Z4645" s="8">
        <v>244000000</v>
      </c>
      <c r="AA4645" s="27">
        <v>344000000</v>
      </c>
      <c r="AB4645" s="7">
        <v>310000000</v>
      </c>
      <c r="AC4645" s="7">
        <v>302000000</v>
      </c>
      <c r="AD4645" s="7">
        <v>235000000</v>
      </c>
      <c r="AE4645" s="7">
        <v>276000000</v>
      </c>
      <c r="AF4645" s="8">
        <v>251000000</v>
      </c>
      <c r="AG4645" s="7">
        <v>261000000</v>
      </c>
      <c r="AH4645" s="7">
        <v>333000000</v>
      </c>
      <c r="AI4645" s="7">
        <v>304000000</v>
      </c>
      <c r="AJ4645" s="7">
        <v>261000000</v>
      </c>
      <c r="AK4645" s="7">
        <v>268000000</v>
      </c>
      <c r="AL4645" s="8">
        <v>212000000</v>
      </c>
      <c r="AM4645" s="17">
        <v>0.26503284781254199</v>
      </c>
      <c r="AN4645" s="2">
        <f t="shared" si="884"/>
        <v>269000000</v>
      </c>
      <c r="AO4645" s="2">
        <f t="shared" si="885"/>
        <v>280500000</v>
      </c>
      <c r="AP4645" s="2">
        <f t="shared" si="886"/>
        <v>298000000</v>
      </c>
      <c r="AQ4645" s="2">
        <f t="shared" si="887"/>
        <v>279500000</v>
      </c>
      <c r="AR4645" s="2">
        <f t="shared" si="888"/>
        <v>289000000</v>
      </c>
      <c r="AS4645" s="2">
        <f t="shared" si="889"/>
        <v>264500000</v>
      </c>
      <c r="AT4645" s="2">
        <f t="shared" si="890"/>
        <v>280083333.33333331</v>
      </c>
      <c r="AU4645">
        <f t="shared" si="891"/>
        <v>12383120.23145486</v>
      </c>
      <c r="AV4645">
        <f t="shared" si="892"/>
        <v>-0.89503559088282891</v>
      </c>
      <c r="AW4645" t="str">
        <f t="shared" si="883"/>
        <v>sp|P36952|SPB5_HUMAN</v>
      </c>
      <c r="AX4645" s="20">
        <f t="shared" si="893"/>
        <v>0</v>
      </c>
      <c r="AY4645" s="21">
        <f t="shared" si="882"/>
        <v>0.92868354542729781</v>
      </c>
      <c r="AZ4645" s="21">
        <f t="shared" si="882"/>
        <v>2.3418976362949246</v>
      </c>
      <c r="BA4645" s="21">
        <f t="shared" si="882"/>
        <v>0.8479284545205763</v>
      </c>
      <c r="BB4645" s="21">
        <f t="shared" si="882"/>
        <v>1.615101818134431</v>
      </c>
      <c r="BC4645" s="22">
        <f t="shared" si="882"/>
        <v>-0.36339790908024683</v>
      </c>
      <c r="BD4645" s="22"/>
    </row>
    <row r="4646" spans="1:56" x14ac:dyDescent="0.2">
      <c r="A4646" s="1">
        <v>4642</v>
      </c>
      <c r="B4646" s="3" t="s">
        <v>4694</v>
      </c>
      <c r="C4646" s="27">
        <v>7220120.5</v>
      </c>
      <c r="D4646" s="7">
        <v>13100000</v>
      </c>
      <c r="E4646" s="7">
        <v>9707384</v>
      </c>
      <c r="F4646" s="7">
        <v>10100000</v>
      </c>
      <c r="G4646" s="7">
        <v>10000000</v>
      </c>
      <c r="H4646" s="8">
        <v>10400000</v>
      </c>
      <c r="I4646" s="27">
        <v>6684915</v>
      </c>
      <c r="J4646" s="7">
        <v>14500000</v>
      </c>
      <c r="K4646" s="7">
        <v>8282651</v>
      </c>
      <c r="L4646" s="7">
        <v>15600000</v>
      </c>
      <c r="M4646" s="7">
        <v>10600000</v>
      </c>
      <c r="N4646" s="8">
        <v>3914913</v>
      </c>
      <c r="O4646" s="27">
        <v>18600000</v>
      </c>
      <c r="P4646" s="7">
        <v>12700000</v>
      </c>
      <c r="Q4646" s="7">
        <v>10800000</v>
      </c>
      <c r="R4646" s="7">
        <v>9396216</v>
      </c>
      <c r="S4646" s="7">
        <v>9589274</v>
      </c>
      <c r="T4646" s="8">
        <v>15400000</v>
      </c>
      <c r="U4646" s="27">
        <v>9569196</v>
      </c>
      <c r="V4646" s="7">
        <v>7665499</v>
      </c>
      <c r="W4646" s="7">
        <v>9328634</v>
      </c>
      <c r="X4646" s="7">
        <v>19300000</v>
      </c>
      <c r="Y4646" s="7">
        <v>11900000</v>
      </c>
      <c r="Z4646" s="8">
        <v>11000000</v>
      </c>
      <c r="AA4646" s="27">
        <v>5871046.5</v>
      </c>
      <c r="AB4646" s="7">
        <v>15600000</v>
      </c>
      <c r="AC4646" s="7">
        <v>9873462</v>
      </c>
      <c r="AD4646" s="7">
        <v>17500000</v>
      </c>
      <c r="AE4646" s="7">
        <v>8487834</v>
      </c>
      <c r="AF4646" s="8">
        <v>8263518.5</v>
      </c>
      <c r="AG4646" s="7">
        <v>13600000</v>
      </c>
      <c r="AH4646" s="7">
        <v>3490937.8</v>
      </c>
      <c r="AI4646" s="7">
        <v>9116297</v>
      </c>
      <c r="AJ4646" s="7">
        <v>11400000</v>
      </c>
      <c r="AK4646" s="7">
        <v>10600000</v>
      </c>
      <c r="AL4646" s="8">
        <v>11700000</v>
      </c>
      <c r="AM4646" s="17">
        <v>0.26503284781254199</v>
      </c>
      <c r="AN4646" s="2">
        <f t="shared" si="884"/>
        <v>10050000</v>
      </c>
      <c r="AO4646" s="2">
        <f t="shared" si="885"/>
        <v>9441325.5</v>
      </c>
      <c r="AP4646" s="2">
        <f t="shared" si="886"/>
        <v>11750000</v>
      </c>
      <c r="AQ4646" s="2">
        <f t="shared" si="887"/>
        <v>10284598</v>
      </c>
      <c r="AR4646" s="2">
        <f t="shared" si="888"/>
        <v>9180648</v>
      </c>
      <c r="AS4646" s="2">
        <f t="shared" si="889"/>
        <v>11000000</v>
      </c>
      <c r="AT4646" s="2">
        <f t="shared" si="890"/>
        <v>10284428.583333334</v>
      </c>
      <c r="AU4646">
        <f t="shared" si="891"/>
        <v>963748.22483428824</v>
      </c>
      <c r="AV4646">
        <f t="shared" si="892"/>
        <v>-0.24324670831289241</v>
      </c>
      <c r="AW4646" t="str">
        <f t="shared" si="883"/>
        <v>sp|Q9P0S9|TM14C_HUMAN</v>
      </c>
      <c r="AX4646" s="20">
        <f t="shared" si="893"/>
        <v>0</v>
      </c>
      <c r="AY4646" s="21">
        <f t="shared" ref="AY4646:BC4696" si="894">(AO4646-$AT4646)/$AU4646-$AV4646</f>
        <v>-0.6315700349068436</v>
      </c>
      <c r="AZ4646" s="21">
        <f t="shared" si="894"/>
        <v>1.7639461803338798</v>
      </c>
      <c r="BA4646" s="21">
        <f t="shared" si="894"/>
        <v>0.24342249765527504</v>
      </c>
      <c r="BB4646" s="21">
        <f t="shared" si="894"/>
        <v>-0.9020530233915407</v>
      </c>
      <c r="BC4646" s="22">
        <f t="shared" si="894"/>
        <v>0.98573463018657992</v>
      </c>
      <c r="BD4646" s="22"/>
    </row>
    <row r="4647" spans="1:56" x14ac:dyDescent="0.2">
      <c r="A4647" s="1">
        <v>4643</v>
      </c>
      <c r="B4647" s="3" t="s">
        <v>4695</v>
      </c>
      <c r="C4647" s="27">
        <v>2030186.9</v>
      </c>
      <c r="D4647" s="7">
        <v>5924036.5</v>
      </c>
      <c r="E4647" s="7">
        <v>2207262.5</v>
      </c>
      <c r="F4647" s="7">
        <v>2309905.5</v>
      </c>
      <c r="G4647" s="7">
        <v>2053525</v>
      </c>
      <c r="H4647" s="8">
        <v>5206061</v>
      </c>
      <c r="I4647" s="27">
        <v>2677518</v>
      </c>
      <c r="J4647" s="7">
        <v>3091675.5</v>
      </c>
      <c r="K4647" s="7">
        <v>4734175.5</v>
      </c>
      <c r="L4647" s="7">
        <v>3119318</v>
      </c>
      <c r="M4647" s="7">
        <v>2906354</v>
      </c>
      <c r="N4647" s="8">
        <v>0</v>
      </c>
      <c r="O4647" s="27">
        <v>0</v>
      </c>
      <c r="P4647" s="7">
        <v>0</v>
      </c>
      <c r="Q4647" s="7">
        <v>3126595</v>
      </c>
      <c r="R4647" s="7">
        <v>3765741.5</v>
      </c>
      <c r="S4647" s="7">
        <v>4463754</v>
      </c>
      <c r="T4647" s="8">
        <v>5645147</v>
      </c>
      <c r="U4647" s="27">
        <v>2744546.8</v>
      </c>
      <c r="V4647" s="7">
        <v>0</v>
      </c>
      <c r="W4647" s="7">
        <v>6084922</v>
      </c>
      <c r="X4647" s="7">
        <v>4202616.5</v>
      </c>
      <c r="Y4647" s="7">
        <v>5177093.5</v>
      </c>
      <c r="Z4647" s="8">
        <v>1505439.1</v>
      </c>
      <c r="AA4647" s="27">
        <v>1911120.2</v>
      </c>
      <c r="AB4647" s="7">
        <v>6800068</v>
      </c>
      <c r="AC4647" s="7">
        <v>3078364.5</v>
      </c>
      <c r="AD4647" s="7">
        <v>5499983.5</v>
      </c>
      <c r="AE4647" s="7">
        <v>5534520.5</v>
      </c>
      <c r="AF4647" s="8">
        <v>1548794.6</v>
      </c>
      <c r="AG4647" s="7">
        <v>4715229.5</v>
      </c>
      <c r="AH4647" s="7">
        <v>1585917</v>
      </c>
      <c r="AI4647" s="7">
        <v>5328710.5</v>
      </c>
      <c r="AJ4647" s="7">
        <v>4653904.5</v>
      </c>
      <c r="AK4647" s="7">
        <v>3104487.8</v>
      </c>
      <c r="AL4647" s="8">
        <v>2755129.2</v>
      </c>
      <c r="AM4647" s="17">
        <v>0.26503284781254199</v>
      </c>
      <c r="AN4647" s="2">
        <f t="shared" si="884"/>
        <v>2258584</v>
      </c>
      <c r="AO4647" s="2">
        <f t="shared" si="885"/>
        <v>2999014.75</v>
      </c>
      <c r="AP4647" s="2">
        <f t="shared" si="886"/>
        <v>3446168.25</v>
      </c>
      <c r="AQ4647" s="2">
        <f t="shared" si="887"/>
        <v>3473581.65</v>
      </c>
      <c r="AR4647" s="2">
        <f t="shared" si="888"/>
        <v>4289174</v>
      </c>
      <c r="AS4647" s="2">
        <f t="shared" si="889"/>
        <v>3879196.15</v>
      </c>
      <c r="AT4647" s="2">
        <f t="shared" si="890"/>
        <v>3390953.1333333333</v>
      </c>
      <c r="AU4647">
        <f t="shared" si="891"/>
        <v>705823.44817528664</v>
      </c>
      <c r="AV4647">
        <f t="shared" si="892"/>
        <v>-1.6043234838127918</v>
      </c>
      <c r="AW4647" t="str">
        <f t="shared" si="883"/>
        <v>sp|Q8WWN8|ARAP3_HUMAN</v>
      </c>
      <c r="AX4647" s="20">
        <f t="shared" si="893"/>
        <v>0</v>
      </c>
      <c r="AY4647" s="21">
        <f t="shared" si="894"/>
        <v>1.0490311024862962</v>
      </c>
      <c r="AZ4647" s="21">
        <f t="shared" si="894"/>
        <v>1.6825514270887063</v>
      </c>
      <c r="BA4647" s="21">
        <f t="shared" si="894"/>
        <v>1.7213903181327339</v>
      </c>
      <c r="BB4647" s="21">
        <f t="shared" si="894"/>
        <v>2.8769092401924796</v>
      </c>
      <c r="BC4647" s="22">
        <f t="shared" si="894"/>
        <v>2.2960588149765342</v>
      </c>
      <c r="BD4647" s="22"/>
    </row>
    <row r="4648" spans="1:56" x14ac:dyDescent="0.2">
      <c r="A4648" s="1">
        <v>4644</v>
      </c>
      <c r="B4648" s="3" t="s">
        <v>4696</v>
      </c>
      <c r="C4648" s="27">
        <v>475511.44</v>
      </c>
      <c r="D4648" s="7">
        <v>415209.56</v>
      </c>
      <c r="E4648" s="7">
        <v>256483.86</v>
      </c>
      <c r="F4648" s="7">
        <v>202568.62</v>
      </c>
      <c r="G4648" s="7">
        <v>253366</v>
      </c>
      <c r="H4648" s="8">
        <v>121335.44500000001</v>
      </c>
      <c r="I4648" s="27">
        <v>348143.97</v>
      </c>
      <c r="J4648" s="7">
        <v>635691.06000000006</v>
      </c>
      <c r="K4648" s="7">
        <v>325840.94</v>
      </c>
      <c r="L4648" s="7">
        <v>392869.66</v>
      </c>
      <c r="M4648" s="7">
        <v>308100.28000000003</v>
      </c>
      <c r="N4648" s="8">
        <v>114060.12</v>
      </c>
      <c r="O4648" s="27">
        <v>376133.38</v>
      </c>
      <c r="P4648" s="7">
        <v>497375.22</v>
      </c>
      <c r="Q4648" s="7">
        <v>318925.28000000003</v>
      </c>
      <c r="R4648" s="7">
        <v>493460.38</v>
      </c>
      <c r="S4648" s="7">
        <v>375127.28</v>
      </c>
      <c r="T4648" s="8">
        <v>345422.16</v>
      </c>
      <c r="U4648" s="27">
        <v>465844.06</v>
      </c>
      <c r="V4648" s="7">
        <v>142334.22</v>
      </c>
      <c r="W4648" s="7">
        <v>241169.19</v>
      </c>
      <c r="X4648" s="7">
        <v>283671.59999999998</v>
      </c>
      <c r="Y4648" s="7">
        <v>401093.84</v>
      </c>
      <c r="Z4648" s="8">
        <v>211727.81</v>
      </c>
      <c r="AA4648" s="27">
        <v>263528.75</v>
      </c>
      <c r="AB4648" s="7">
        <v>342873.9</v>
      </c>
      <c r="AC4648" s="7">
        <v>227543</v>
      </c>
      <c r="AD4648" s="7">
        <v>161927.54999999999</v>
      </c>
      <c r="AE4648" s="7">
        <v>387315.28</v>
      </c>
      <c r="AF4648" s="8">
        <v>256868.55</v>
      </c>
      <c r="AG4648" s="7">
        <v>335373.88</v>
      </c>
      <c r="AH4648" s="7">
        <v>169872.66</v>
      </c>
      <c r="AI4648" s="7">
        <v>206175.12</v>
      </c>
      <c r="AJ4648" s="7">
        <v>231413.17</v>
      </c>
      <c r="AK4648" s="7">
        <v>349957.66</v>
      </c>
      <c r="AL4648" s="8">
        <v>440182.9</v>
      </c>
      <c r="AM4648" s="17">
        <v>0.26514645958375499</v>
      </c>
      <c r="AN4648" s="2">
        <f t="shared" si="884"/>
        <v>254924.93</v>
      </c>
      <c r="AO4648" s="2">
        <f t="shared" si="885"/>
        <v>336992.45499999996</v>
      </c>
      <c r="AP4648" s="2">
        <f t="shared" si="886"/>
        <v>375630.33</v>
      </c>
      <c r="AQ4648" s="2">
        <f t="shared" si="887"/>
        <v>262420.39500000002</v>
      </c>
      <c r="AR4648" s="2">
        <f t="shared" si="888"/>
        <v>260198.65</v>
      </c>
      <c r="AS4648" s="2">
        <f t="shared" si="889"/>
        <v>283393.52500000002</v>
      </c>
      <c r="AT4648" s="2">
        <f t="shared" si="890"/>
        <v>295593.38083333336</v>
      </c>
      <c r="AU4648">
        <f t="shared" si="891"/>
        <v>49549.550773270857</v>
      </c>
      <c r="AV4648">
        <f t="shared" si="892"/>
        <v>-0.82076326018422074</v>
      </c>
      <c r="AW4648" t="str">
        <f t="shared" si="883"/>
        <v>sp|Q5W0V3|F16B1_HUMAN</v>
      </c>
      <c r="AX4648" s="20">
        <f t="shared" si="893"/>
        <v>0</v>
      </c>
      <c r="AY4648" s="21">
        <f t="shared" si="894"/>
        <v>1.6562718272770032</v>
      </c>
      <c r="AZ4648" s="21">
        <f t="shared" si="894"/>
        <v>2.4360543762005946</v>
      </c>
      <c r="BA4648" s="21">
        <f t="shared" si="894"/>
        <v>0.15127210808222702</v>
      </c>
      <c r="BB4648" s="21">
        <f t="shared" si="894"/>
        <v>0.10643325555324445</v>
      </c>
      <c r="BC4648" s="22">
        <f t="shared" si="894"/>
        <v>0.57454799399225243</v>
      </c>
      <c r="BD4648" s="22"/>
    </row>
    <row r="4649" spans="1:56" x14ac:dyDescent="0.2">
      <c r="A4649" s="1">
        <v>4645</v>
      </c>
      <c r="B4649" s="3" t="s">
        <v>4697</v>
      </c>
      <c r="C4649" s="27">
        <v>65000000</v>
      </c>
      <c r="D4649" s="7">
        <v>71500000</v>
      </c>
      <c r="E4649" s="7">
        <v>49200000</v>
      </c>
      <c r="F4649" s="7">
        <v>61000000</v>
      </c>
      <c r="G4649" s="7">
        <v>62100000</v>
      </c>
      <c r="H4649" s="8">
        <v>64600000</v>
      </c>
      <c r="I4649" s="27">
        <v>62800000</v>
      </c>
      <c r="J4649" s="7">
        <v>80700000</v>
      </c>
      <c r="K4649" s="7">
        <v>58000000</v>
      </c>
      <c r="L4649" s="7">
        <v>79700000</v>
      </c>
      <c r="M4649" s="7">
        <v>56700000</v>
      </c>
      <c r="N4649" s="8">
        <v>69700000</v>
      </c>
      <c r="O4649" s="27">
        <v>65800000</v>
      </c>
      <c r="P4649" s="7">
        <v>74200000</v>
      </c>
      <c r="Q4649" s="7">
        <v>67900000</v>
      </c>
      <c r="R4649" s="7">
        <v>65700000</v>
      </c>
      <c r="S4649" s="7">
        <v>46800000</v>
      </c>
      <c r="T4649" s="8">
        <v>72900000</v>
      </c>
      <c r="U4649" s="27">
        <v>68100000</v>
      </c>
      <c r="V4649" s="7">
        <v>62300000</v>
      </c>
      <c r="W4649" s="7">
        <v>66500000</v>
      </c>
      <c r="X4649" s="7">
        <v>65100000</v>
      </c>
      <c r="Y4649" s="7">
        <v>63000000</v>
      </c>
      <c r="Z4649" s="8">
        <v>63000000</v>
      </c>
      <c r="AA4649" s="27">
        <v>63200000</v>
      </c>
      <c r="AB4649" s="7">
        <v>69800000</v>
      </c>
      <c r="AC4649" s="7">
        <v>68600000</v>
      </c>
      <c r="AD4649" s="7">
        <v>65800000</v>
      </c>
      <c r="AE4649" s="7">
        <v>64700000</v>
      </c>
      <c r="AF4649" s="8">
        <v>59500000</v>
      </c>
      <c r="AG4649" s="7">
        <v>68600000</v>
      </c>
      <c r="AH4649" s="7">
        <v>66300000</v>
      </c>
      <c r="AI4649" s="7">
        <v>61200000</v>
      </c>
      <c r="AJ4649" s="7">
        <v>70300000</v>
      </c>
      <c r="AK4649" s="7">
        <v>71300000</v>
      </c>
      <c r="AL4649" s="8">
        <v>75900000</v>
      </c>
      <c r="AM4649" s="17">
        <v>0.26545033423375902</v>
      </c>
      <c r="AN4649" s="2">
        <f t="shared" si="884"/>
        <v>63350000</v>
      </c>
      <c r="AO4649" s="2">
        <f t="shared" si="885"/>
        <v>66250000</v>
      </c>
      <c r="AP4649" s="2">
        <f t="shared" si="886"/>
        <v>66850000</v>
      </c>
      <c r="AQ4649" s="2">
        <f t="shared" si="887"/>
        <v>64050000</v>
      </c>
      <c r="AR4649" s="2">
        <f t="shared" si="888"/>
        <v>65250000</v>
      </c>
      <c r="AS4649" s="2">
        <f t="shared" si="889"/>
        <v>69450000</v>
      </c>
      <c r="AT4649" s="2">
        <f t="shared" si="890"/>
        <v>65866666.666666664</v>
      </c>
      <c r="AU4649">
        <f t="shared" si="891"/>
        <v>2189444.3739603586</v>
      </c>
      <c r="AV4649">
        <f t="shared" si="892"/>
        <v>-1.1494544901884911</v>
      </c>
      <c r="AW4649" t="str">
        <f t="shared" si="883"/>
        <v>sp|P18859-2|ATP5J_HUMAN;sp|P18859|ATP5J_HUMAN</v>
      </c>
      <c r="AX4649" s="20">
        <f t="shared" si="893"/>
        <v>0</v>
      </c>
      <c r="AY4649" s="21">
        <f t="shared" si="894"/>
        <v>1.324536962203958</v>
      </c>
      <c r="AZ4649" s="21">
        <f t="shared" si="894"/>
        <v>1.5985790923151217</v>
      </c>
      <c r="BA4649" s="21">
        <f t="shared" si="894"/>
        <v>0.31971581846302433</v>
      </c>
      <c r="BB4649" s="21">
        <f t="shared" si="894"/>
        <v>0.86780007868535169</v>
      </c>
      <c r="BC4649" s="22">
        <f t="shared" si="894"/>
        <v>2.7860949894634981</v>
      </c>
      <c r="BD4649" s="22"/>
    </row>
    <row r="4650" spans="1:56" x14ac:dyDescent="0.2">
      <c r="A4650" s="1">
        <v>4646</v>
      </c>
      <c r="B4650" s="3" t="s">
        <v>4698</v>
      </c>
      <c r="C4650" s="27">
        <v>0</v>
      </c>
      <c r="D4650" s="7">
        <v>243925.55</v>
      </c>
      <c r="E4650" s="7">
        <v>190845.27</v>
      </c>
      <c r="F4650" s="7">
        <v>253638.64</v>
      </c>
      <c r="G4650" s="7">
        <v>196183.17</v>
      </c>
      <c r="H4650" s="8">
        <v>280624.25</v>
      </c>
      <c r="I4650" s="27">
        <v>304440.09999999998</v>
      </c>
      <c r="J4650" s="7">
        <v>32688.041000000001</v>
      </c>
      <c r="K4650" s="7">
        <v>143557</v>
      </c>
      <c r="L4650" s="7">
        <v>0</v>
      </c>
      <c r="M4650" s="7">
        <v>173072.78</v>
      </c>
      <c r="N4650" s="8">
        <v>390327.03</v>
      </c>
      <c r="O4650" s="27">
        <v>0</v>
      </c>
      <c r="P4650" s="7">
        <v>280820.78000000003</v>
      </c>
      <c r="Q4650" s="7">
        <v>264841.88</v>
      </c>
      <c r="R4650" s="7">
        <v>292285.12</v>
      </c>
      <c r="S4650" s="7">
        <v>304296.53000000003</v>
      </c>
      <c r="T4650" s="8">
        <v>268365.71999999997</v>
      </c>
      <c r="U4650" s="27">
        <v>260886.02</v>
      </c>
      <c r="V4650" s="7">
        <v>259121.03</v>
      </c>
      <c r="W4650" s="7">
        <v>296918.25</v>
      </c>
      <c r="X4650" s="7">
        <v>222660.95</v>
      </c>
      <c r="Y4650" s="7">
        <v>272075.90000000002</v>
      </c>
      <c r="Z4650" s="8">
        <v>196881.64</v>
      </c>
      <c r="AA4650" s="27">
        <v>133689.28</v>
      </c>
      <c r="AB4650" s="7">
        <v>202630.11</v>
      </c>
      <c r="AC4650" s="7">
        <v>177968.81</v>
      </c>
      <c r="AD4650" s="7">
        <v>273530.21999999997</v>
      </c>
      <c r="AE4650" s="7">
        <v>228278.19</v>
      </c>
      <c r="AF4650" s="8">
        <v>131339.69</v>
      </c>
      <c r="AG4650" s="7">
        <v>124441.72</v>
      </c>
      <c r="AH4650" s="7">
        <v>278850.15999999997</v>
      </c>
      <c r="AI4650" s="7">
        <v>283009.44</v>
      </c>
      <c r="AJ4650" s="7">
        <v>224679.84</v>
      </c>
      <c r="AK4650" s="7">
        <v>219152.62</v>
      </c>
      <c r="AL4650" s="8">
        <v>0</v>
      </c>
      <c r="AM4650" s="17">
        <v>0.26545033423375902</v>
      </c>
      <c r="AN4650" s="2">
        <f t="shared" si="884"/>
        <v>220054.36</v>
      </c>
      <c r="AO4650" s="2">
        <f t="shared" si="885"/>
        <v>158314.89000000001</v>
      </c>
      <c r="AP4650" s="2">
        <f t="shared" si="886"/>
        <v>274593.25</v>
      </c>
      <c r="AQ4650" s="2">
        <f t="shared" si="887"/>
        <v>260003.52499999999</v>
      </c>
      <c r="AR4650" s="2">
        <f t="shared" si="888"/>
        <v>190299.46</v>
      </c>
      <c r="AS4650" s="2">
        <f t="shared" si="889"/>
        <v>221916.22999999998</v>
      </c>
      <c r="AT4650" s="2">
        <f t="shared" si="890"/>
        <v>220863.61916666667</v>
      </c>
      <c r="AU4650">
        <f t="shared" si="891"/>
        <v>43051.317503704922</v>
      </c>
      <c r="AV4650">
        <f t="shared" si="892"/>
        <v>-1.8797547057579397E-2</v>
      </c>
      <c r="AW4650" t="str">
        <f t="shared" si="883"/>
        <v>sp|O95985|TOP3B_HUMAN</v>
      </c>
      <c r="AX4650" s="20">
        <f t="shared" si="893"/>
        <v>0</v>
      </c>
      <c r="AY4650" s="21">
        <f t="shared" si="894"/>
        <v>-1.434090141252629</v>
      </c>
      <c r="AZ4650" s="21">
        <f t="shared" si="894"/>
        <v>1.2668344004874297</v>
      </c>
      <c r="BA4650" s="21">
        <f t="shared" si="894"/>
        <v>0.92794291363004289</v>
      </c>
      <c r="BB4650" s="21">
        <f t="shared" si="894"/>
        <v>-0.69114957974141766</v>
      </c>
      <c r="BC4650" s="22">
        <f t="shared" si="894"/>
        <v>4.3247689222049149E-2</v>
      </c>
      <c r="BD4650" s="22"/>
    </row>
    <row r="4651" spans="1:56" x14ac:dyDescent="0.2">
      <c r="A4651" s="1">
        <v>4647</v>
      </c>
      <c r="B4651" s="3" t="s">
        <v>4699</v>
      </c>
      <c r="C4651" s="27">
        <v>26300000</v>
      </c>
      <c r="D4651" s="7">
        <v>36700000</v>
      </c>
      <c r="E4651" s="7">
        <v>31600000</v>
      </c>
      <c r="F4651" s="7">
        <v>36900000</v>
      </c>
      <c r="G4651" s="7">
        <v>30900000</v>
      </c>
      <c r="H4651" s="8">
        <v>25200000</v>
      </c>
      <c r="I4651" s="27">
        <v>29800000</v>
      </c>
      <c r="J4651" s="7">
        <v>35300000</v>
      </c>
      <c r="K4651" s="7">
        <v>29100000</v>
      </c>
      <c r="L4651" s="7">
        <v>30000000</v>
      </c>
      <c r="M4651" s="7">
        <v>23300000</v>
      </c>
      <c r="N4651" s="8">
        <v>22500000</v>
      </c>
      <c r="O4651" s="27">
        <v>46600000</v>
      </c>
      <c r="P4651" s="7">
        <v>31300000</v>
      </c>
      <c r="Q4651" s="7">
        <v>34000000</v>
      </c>
      <c r="R4651" s="7">
        <v>30200000</v>
      </c>
      <c r="S4651" s="7">
        <v>37600000</v>
      </c>
      <c r="T4651" s="8">
        <v>35700000</v>
      </c>
      <c r="U4651" s="27">
        <v>30000000</v>
      </c>
      <c r="V4651" s="7">
        <v>27600000</v>
      </c>
      <c r="W4651" s="7">
        <v>32600000</v>
      </c>
      <c r="X4651" s="7">
        <v>36200000</v>
      </c>
      <c r="Y4651" s="7">
        <v>36700000</v>
      </c>
      <c r="Z4651" s="8">
        <v>28600000</v>
      </c>
      <c r="AA4651" s="27">
        <v>33200000</v>
      </c>
      <c r="AB4651" s="7">
        <v>40500000</v>
      </c>
      <c r="AC4651" s="7">
        <v>27200000</v>
      </c>
      <c r="AD4651" s="7">
        <v>44600000</v>
      </c>
      <c r="AE4651" s="7">
        <v>25700000</v>
      </c>
      <c r="AF4651" s="8">
        <v>30300000</v>
      </c>
      <c r="AG4651" s="7">
        <v>35900000</v>
      </c>
      <c r="AH4651" s="7">
        <v>22100000</v>
      </c>
      <c r="AI4651" s="7">
        <v>33200000</v>
      </c>
      <c r="AJ4651" s="7">
        <v>37100000</v>
      </c>
      <c r="AK4651" s="7">
        <v>29800000</v>
      </c>
      <c r="AL4651" s="8">
        <v>42900000</v>
      </c>
      <c r="AM4651" s="17">
        <v>0.26545033423375902</v>
      </c>
      <c r="AN4651" s="2">
        <f t="shared" si="884"/>
        <v>31250000</v>
      </c>
      <c r="AO4651" s="2">
        <f t="shared" si="885"/>
        <v>29450000</v>
      </c>
      <c r="AP4651" s="2">
        <f t="shared" si="886"/>
        <v>34850000</v>
      </c>
      <c r="AQ4651" s="2">
        <f t="shared" si="887"/>
        <v>31300000</v>
      </c>
      <c r="AR4651" s="2">
        <f t="shared" si="888"/>
        <v>31750000</v>
      </c>
      <c r="AS4651" s="2">
        <f t="shared" si="889"/>
        <v>34550000</v>
      </c>
      <c r="AT4651" s="2">
        <f t="shared" si="890"/>
        <v>32191666.666666668</v>
      </c>
      <c r="AU4651">
        <f t="shared" si="891"/>
        <v>2098670.213889421</v>
      </c>
      <c r="AV4651">
        <f t="shared" si="892"/>
        <v>-0.44869682736931643</v>
      </c>
      <c r="AW4651" t="str">
        <f t="shared" si="883"/>
        <v>sp|Q9BW60|ELOV1_HUMAN</v>
      </c>
      <c r="AX4651" s="20">
        <f t="shared" si="893"/>
        <v>0</v>
      </c>
      <c r="AY4651" s="21">
        <f t="shared" si="894"/>
        <v>-0.85768597090063925</v>
      </c>
      <c r="AZ4651" s="21">
        <f t="shared" si="894"/>
        <v>1.7153719418012783</v>
      </c>
      <c r="BA4651" s="21">
        <f t="shared" si="894"/>
        <v>2.3824610302795535E-2</v>
      </c>
      <c r="BB4651" s="21">
        <f t="shared" si="894"/>
        <v>0.23824610302795532</v>
      </c>
      <c r="BC4651" s="22">
        <f t="shared" si="894"/>
        <v>1.572424279984505</v>
      </c>
      <c r="BD4651" s="22"/>
    </row>
    <row r="4652" spans="1:56" x14ac:dyDescent="0.2">
      <c r="A4652" s="1">
        <v>4648</v>
      </c>
      <c r="B4652" s="3" t="s">
        <v>4700</v>
      </c>
      <c r="C4652" s="27">
        <v>79523.266000000003</v>
      </c>
      <c r="D4652" s="7">
        <v>322130.7</v>
      </c>
      <c r="E4652" s="7">
        <v>147022.54999999999</v>
      </c>
      <c r="F4652" s="7">
        <v>110279.31</v>
      </c>
      <c r="G4652" s="7">
        <v>59916.754000000001</v>
      </c>
      <c r="H4652" s="8">
        <v>176159.73</v>
      </c>
      <c r="I4652" s="27">
        <v>140636.79999999999</v>
      </c>
      <c r="J4652" s="7">
        <v>276871.38</v>
      </c>
      <c r="K4652" s="7">
        <v>106351.05499999999</v>
      </c>
      <c r="L4652" s="7">
        <v>196784.16</v>
      </c>
      <c r="M4652" s="7">
        <v>232210.4</v>
      </c>
      <c r="N4652" s="8">
        <v>279945</v>
      </c>
      <c r="O4652" s="27">
        <v>149485.69</v>
      </c>
      <c r="P4652" s="7">
        <v>230213.44</v>
      </c>
      <c r="Q4652" s="7">
        <v>194151.16</v>
      </c>
      <c r="R4652" s="7">
        <v>232469.1</v>
      </c>
      <c r="S4652" s="7">
        <v>146956.04999999999</v>
      </c>
      <c r="T4652" s="8">
        <v>254795.19</v>
      </c>
      <c r="U4652" s="27">
        <v>211000.16</v>
      </c>
      <c r="V4652" s="7">
        <v>148489.47</v>
      </c>
      <c r="W4652" s="7">
        <v>166535.03</v>
      </c>
      <c r="X4652" s="7">
        <v>148078.72</v>
      </c>
      <c r="Y4652" s="7">
        <v>118385.21</v>
      </c>
      <c r="Z4652" s="8">
        <v>141515.4</v>
      </c>
      <c r="AA4652" s="27">
        <v>288533.44</v>
      </c>
      <c r="AB4652" s="7">
        <v>245563.1</v>
      </c>
      <c r="AC4652" s="7">
        <v>54599.040000000001</v>
      </c>
      <c r="AD4652" s="7">
        <v>213180.6</v>
      </c>
      <c r="AE4652" s="7">
        <v>161032.62</v>
      </c>
      <c r="AF4652" s="8">
        <v>166849</v>
      </c>
      <c r="AG4652" s="7">
        <v>172943.25</v>
      </c>
      <c r="AH4652" s="7">
        <v>233986.9</v>
      </c>
      <c r="AI4652" s="7">
        <v>302436.88</v>
      </c>
      <c r="AJ4652" s="7">
        <v>236923.1</v>
      </c>
      <c r="AK4652" s="7">
        <v>124691.74</v>
      </c>
      <c r="AL4652" s="8">
        <v>214163.4</v>
      </c>
      <c r="AM4652" s="17">
        <v>0.26545033423375902</v>
      </c>
      <c r="AN4652" s="2">
        <f t="shared" si="884"/>
        <v>128650.93</v>
      </c>
      <c r="AO4652" s="2">
        <f t="shared" si="885"/>
        <v>214497.28</v>
      </c>
      <c r="AP4652" s="2">
        <f t="shared" si="886"/>
        <v>212182.3</v>
      </c>
      <c r="AQ4652" s="2">
        <f t="shared" si="887"/>
        <v>148284.095</v>
      </c>
      <c r="AR4652" s="2">
        <f t="shared" si="888"/>
        <v>190014.8</v>
      </c>
      <c r="AS4652" s="2">
        <f t="shared" si="889"/>
        <v>224075.15</v>
      </c>
      <c r="AT4652" s="2">
        <f t="shared" si="890"/>
        <v>186284.0925</v>
      </c>
      <c r="AU4652">
        <f t="shared" si="891"/>
        <v>39177.454066831648</v>
      </c>
      <c r="AV4652">
        <f t="shared" si="892"/>
        <v>-1.4710798308048634</v>
      </c>
      <c r="AW4652" t="str">
        <f t="shared" si="883"/>
        <v>sp|Q6UB99|ANR11_HUMAN</v>
      </c>
      <c r="AX4652" s="20">
        <f t="shared" si="893"/>
        <v>0</v>
      </c>
      <c r="AY4652" s="21">
        <f t="shared" si="894"/>
        <v>2.1912181902774304</v>
      </c>
      <c r="AZ4652" s="21">
        <f t="shared" si="894"/>
        <v>2.1321285925702655</v>
      </c>
      <c r="BA4652" s="21">
        <f t="shared" si="894"/>
        <v>0.50113427397575094</v>
      </c>
      <c r="BB4652" s="21">
        <f t="shared" si="894"/>
        <v>1.5663057097921984</v>
      </c>
      <c r="BC4652" s="22">
        <f t="shared" si="894"/>
        <v>2.4356922182135339</v>
      </c>
      <c r="BD4652" s="22"/>
    </row>
    <row r="4653" spans="1:56" x14ac:dyDescent="0.2">
      <c r="A4653" s="1">
        <v>4649</v>
      </c>
      <c r="B4653" s="3" t="s">
        <v>4701</v>
      </c>
      <c r="C4653" s="27">
        <v>6741547.5</v>
      </c>
      <c r="D4653" s="7">
        <v>6284082</v>
      </c>
      <c r="E4653" s="7">
        <v>7185266</v>
      </c>
      <c r="F4653" s="7">
        <v>8004435.5</v>
      </c>
      <c r="G4653" s="7">
        <v>7554521.5</v>
      </c>
      <c r="H4653" s="8">
        <v>9560124</v>
      </c>
      <c r="I4653" s="27">
        <v>5770423.5</v>
      </c>
      <c r="J4653" s="7">
        <v>6965759</v>
      </c>
      <c r="K4653" s="7">
        <v>6223434.5</v>
      </c>
      <c r="L4653" s="7">
        <v>8424060</v>
      </c>
      <c r="M4653" s="7">
        <v>8283849</v>
      </c>
      <c r="N4653" s="8">
        <v>7202329.5</v>
      </c>
      <c r="O4653" s="27">
        <v>6109349</v>
      </c>
      <c r="P4653" s="7">
        <v>7355914.5</v>
      </c>
      <c r="Q4653" s="7">
        <v>6987711.5</v>
      </c>
      <c r="R4653" s="7">
        <v>13500000</v>
      </c>
      <c r="S4653" s="7">
        <v>9277157</v>
      </c>
      <c r="T4653" s="8">
        <v>9370192</v>
      </c>
      <c r="U4653" s="27">
        <v>7998316</v>
      </c>
      <c r="V4653" s="7">
        <v>6827328.5</v>
      </c>
      <c r="W4653" s="7">
        <v>6703384.5</v>
      </c>
      <c r="X4653" s="7">
        <v>8409236</v>
      </c>
      <c r="Y4653" s="7">
        <v>9263570</v>
      </c>
      <c r="Z4653" s="8">
        <v>7760046</v>
      </c>
      <c r="AA4653" s="27">
        <v>6591080.5</v>
      </c>
      <c r="AB4653" s="7">
        <v>6385339.5</v>
      </c>
      <c r="AC4653" s="7">
        <v>7627676.5</v>
      </c>
      <c r="AD4653" s="7">
        <v>6699640.5</v>
      </c>
      <c r="AE4653" s="7">
        <v>10000000</v>
      </c>
      <c r="AF4653" s="8">
        <v>10800000</v>
      </c>
      <c r="AG4653" s="7">
        <v>6207317</v>
      </c>
      <c r="AH4653" s="7">
        <v>6593933.5</v>
      </c>
      <c r="AI4653" s="7">
        <v>7409088.5</v>
      </c>
      <c r="AJ4653" s="7">
        <v>8477170</v>
      </c>
      <c r="AK4653" s="7">
        <v>7919326</v>
      </c>
      <c r="AL4653" s="8">
        <v>7580189.5</v>
      </c>
      <c r="AM4653" s="17">
        <v>0.26545033423375902</v>
      </c>
      <c r="AN4653" s="2">
        <f t="shared" si="884"/>
        <v>7369893.75</v>
      </c>
      <c r="AO4653" s="2">
        <f t="shared" si="885"/>
        <v>7084044.25</v>
      </c>
      <c r="AP4653" s="2">
        <f t="shared" si="886"/>
        <v>8316535.75</v>
      </c>
      <c r="AQ4653" s="2">
        <f t="shared" si="887"/>
        <v>7879181</v>
      </c>
      <c r="AR4653" s="2">
        <f t="shared" si="888"/>
        <v>7163658.5</v>
      </c>
      <c r="AS4653" s="2">
        <f t="shared" si="889"/>
        <v>7494639</v>
      </c>
      <c r="AT4653" s="2">
        <f t="shared" si="890"/>
        <v>7551325.375</v>
      </c>
      <c r="AU4653">
        <f t="shared" si="891"/>
        <v>468573.209704971</v>
      </c>
      <c r="AV4653">
        <f t="shared" si="892"/>
        <v>-0.3872001668943798</v>
      </c>
      <c r="AW4653" t="str">
        <f t="shared" si="883"/>
        <v>sp|Q9UK61-3|F208A_HUMAN;sp|Q9UK61-4|F208A_HUMAN;sp|Q9UK61|F208A_HUMAN</v>
      </c>
      <c r="AX4653" s="20">
        <f t="shared" si="893"/>
        <v>0</v>
      </c>
      <c r="AY4653" s="21">
        <f t="shared" si="894"/>
        <v>-0.61004234574140548</v>
      </c>
      <c r="AZ4653" s="21">
        <f t="shared" si="894"/>
        <v>2.0202648815454829</v>
      </c>
      <c r="BA4653" s="21">
        <f t="shared" si="894"/>
        <v>1.0868893898579133</v>
      </c>
      <c r="BB4653" s="21">
        <f t="shared" si="894"/>
        <v>-0.44013453122907403</v>
      </c>
      <c r="BC4653" s="22">
        <f t="shared" si="894"/>
        <v>0.266223606933362</v>
      </c>
      <c r="BD4653" s="22"/>
    </row>
    <row r="4654" spans="1:56" x14ac:dyDescent="0.2">
      <c r="A4654" s="1">
        <v>4650</v>
      </c>
      <c r="B4654" s="3" t="s">
        <v>4702</v>
      </c>
      <c r="C4654" s="27">
        <v>805453.5</v>
      </c>
      <c r="D4654" s="7">
        <v>608855.6</v>
      </c>
      <c r="E4654" s="7">
        <v>401204.66</v>
      </c>
      <c r="F4654" s="7">
        <v>397038.88</v>
      </c>
      <c r="G4654" s="7">
        <v>392426</v>
      </c>
      <c r="H4654" s="8">
        <v>581604.1</v>
      </c>
      <c r="I4654" s="27">
        <v>432456.28</v>
      </c>
      <c r="J4654" s="7">
        <v>480986.38</v>
      </c>
      <c r="K4654" s="7">
        <v>338250.16</v>
      </c>
      <c r="L4654" s="7">
        <v>324425.75</v>
      </c>
      <c r="M4654" s="7">
        <v>507447.22</v>
      </c>
      <c r="N4654" s="8">
        <v>395474.34</v>
      </c>
      <c r="O4654" s="27">
        <v>382860.84</v>
      </c>
      <c r="P4654" s="7">
        <v>757639.2</v>
      </c>
      <c r="Q4654" s="7">
        <v>333040.65999999997</v>
      </c>
      <c r="R4654" s="7">
        <v>362411.66</v>
      </c>
      <c r="S4654" s="7">
        <v>480371.44</v>
      </c>
      <c r="T4654" s="8">
        <v>517947.62</v>
      </c>
      <c r="U4654" s="27">
        <v>539195.06000000006</v>
      </c>
      <c r="V4654" s="7">
        <v>534983.43999999994</v>
      </c>
      <c r="W4654" s="7">
        <v>286181.2</v>
      </c>
      <c r="X4654" s="7">
        <v>516815.34</v>
      </c>
      <c r="Y4654" s="7">
        <v>299120.44</v>
      </c>
      <c r="Z4654" s="8">
        <v>496358.1</v>
      </c>
      <c r="AA4654" s="27">
        <v>864494.2</v>
      </c>
      <c r="AB4654" s="7">
        <v>445429.4</v>
      </c>
      <c r="AC4654" s="7">
        <v>703161.9</v>
      </c>
      <c r="AD4654" s="7">
        <v>581861.1</v>
      </c>
      <c r="AE4654" s="7">
        <v>775705.56</v>
      </c>
      <c r="AF4654" s="8">
        <v>427770.25</v>
      </c>
      <c r="AG4654" s="7">
        <v>428112.78</v>
      </c>
      <c r="AH4654" s="7">
        <v>553295.4</v>
      </c>
      <c r="AI4654" s="7">
        <v>430229.34</v>
      </c>
      <c r="AJ4654" s="7">
        <v>479442.16</v>
      </c>
      <c r="AK4654" s="7">
        <v>281914.71999999997</v>
      </c>
      <c r="AL4654" s="8">
        <v>133826.70000000001</v>
      </c>
      <c r="AM4654" s="17">
        <v>0.26545033423375902</v>
      </c>
      <c r="AN4654" s="2">
        <f t="shared" si="884"/>
        <v>491404.38</v>
      </c>
      <c r="AO4654" s="2">
        <f t="shared" si="885"/>
        <v>413965.31000000006</v>
      </c>
      <c r="AP4654" s="2">
        <f t="shared" si="886"/>
        <v>431616.14</v>
      </c>
      <c r="AQ4654" s="2">
        <f t="shared" si="887"/>
        <v>506586.72</v>
      </c>
      <c r="AR4654" s="2">
        <f t="shared" si="888"/>
        <v>642511.5</v>
      </c>
      <c r="AS4654" s="2">
        <f t="shared" si="889"/>
        <v>429171.06000000006</v>
      </c>
      <c r="AT4654" s="2">
        <f t="shared" si="890"/>
        <v>485875.85166666663</v>
      </c>
      <c r="AU4654">
        <f t="shared" si="891"/>
        <v>85234.859925221157</v>
      </c>
      <c r="AV4654">
        <f t="shared" si="892"/>
        <v>6.4862291534047295E-2</v>
      </c>
      <c r="AW4654" t="str">
        <f t="shared" si="883"/>
        <v>sp|Q9H081|MIS12_HUMAN</v>
      </c>
      <c r="AX4654" s="20">
        <f t="shared" si="893"/>
        <v>0</v>
      </c>
      <c r="AY4654" s="21">
        <f t="shared" si="894"/>
        <v>-0.9085375404844841</v>
      </c>
      <c r="AZ4654" s="21">
        <f t="shared" si="894"/>
        <v>-0.7014529038054832</v>
      </c>
      <c r="BA4654" s="21">
        <f t="shared" si="894"/>
        <v>0.17812359888101939</v>
      </c>
      <c r="BB4654" s="21">
        <f t="shared" si="894"/>
        <v>1.7728323849252565</v>
      </c>
      <c r="BC4654" s="22">
        <f t="shared" si="894"/>
        <v>-0.73013928872058831</v>
      </c>
      <c r="BD4654" s="22"/>
    </row>
    <row r="4655" spans="1:56" x14ac:dyDescent="0.2">
      <c r="A4655" s="1">
        <v>4651</v>
      </c>
      <c r="B4655" s="3" t="s">
        <v>4703</v>
      </c>
      <c r="C4655" s="27">
        <v>119000000</v>
      </c>
      <c r="D4655" s="7">
        <v>124000000</v>
      </c>
      <c r="E4655" s="7">
        <v>123000000</v>
      </c>
      <c r="F4655" s="7">
        <v>121000000</v>
      </c>
      <c r="G4655" s="7">
        <v>125000000</v>
      </c>
      <c r="H4655" s="8">
        <v>121000000</v>
      </c>
      <c r="I4655" s="27">
        <v>124000000</v>
      </c>
      <c r="J4655" s="7">
        <v>102000000</v>
      </c>
      <c r="K4655" s="7">
        <v>128000000</v>
      </c>
      <c r="L4655" s="7">
        <v>87700000</v>
      </c>
      <c r="M4655" s="7">
        <v>130000000</v>
      </c>
      <c r="N4655" s="8">
        <v>150000000</v>
      </c>
      <c r="O4655" s="27">
        <v>111000000</v>
      </c>
      <c r="P4655" s="7">
        <v>121000000</v>
      </c>
      <c r="Q4655" s="7">
        <v>125000000</v>
      </c>
      <c r="R4655" s="7">
        <v>130000000</v>
      </c>
      <c r="S4655" s="7">
        <v>124000000</v>
      </c>
      <c r="T4655" s="8">
        <v>126000000</v>
      </c>
      <c r="U4655" s="27">
        <v>120000000</v>
      </c>
      <c r="V4655" s="7">
        <v>116000000</v>
      </c>
      <c r="W4655" s="7">
        <v>129000000</v>
      </c>
      <c r="X4655" s="7">
        <v>127000000</v>
      </c>
      <c r="Y4655" s="7">
        <v>132000000</v>
      </c>
      <c r="Z4655" s="8">
        <v>122000000</v>
      </c>
      <c r="AA4655" s="27">
        <v>101000000</v>
      </c>
      <c r="AB4655" s="7">
        <v>127000000</v>
      </c>
      <c r="AC4655" s="7">
        <v>126000000</v>
      </c>
      <c r="AD4655" s="7">
        <v>138000000</v>
      </c>
      <c r="AE4655" s="7">
        <v>139000000</v>
      </c>
      <c r="AF4655" s="8">
        <v>131000000</v>
      </c>
      <c r="AG4655" s="7">
        <v>128000000</v>
      </c>
      <c r="AH4655" s="7">
        <v>120000000</v>
      </c>
      <c r="AI4655" s="7">
        <v>141000000</v>
      </c>
      <c r="AJ4655" s="7">
        <v>137000000</v>
      </c>
      <c r="AK4655" s="7">
        <v>129000000</v>
      </c>
      <c r="AL4655" s="8">
        <v>104000000</v>
      </c>
      <c r="AM4655" s="17">
        <v>0.26548020543471101</v>
      </c>
      <c r="AN4655" s="2">
        <f t="shared" si="884"/>
        <v>122000000</v>
      </c>
      <c r="AO4655" s="2">
        <f t="shared" si="885"/>
        <v>126000000</v>
      </c>
      <c r="AP4655" s="2">
        <f t="shared" si="886"/>
        <v>124500000</v>
      </c>
      <c r="AQ4655" s="2">
        <f t="shared" si="887"/>
        <v>124500000</v>
      </c>
      <c r="AR4655" s="2">
        <f t="shared" si="888"/>
        <v>129000000</v>
      </c>
      <c r="AS4655" s="2">
        <f t="shared" si="889"/>
        <v>128500000</v>
      </c>
      <c r="AT4655" s="2">
        <f t="shared" si="890"/>
        <v>125750000</v>
      </c>
      <c r="AU4655">
        <f t="shared" si="891"/>
        <v>2659887.2156540775</v>
      </c>
      <c r="AV4655">
        <f t="shared" si="892"/>
        <v>-1.4098342132442105</v>
      </c>
      <c r="AW4655" t="str">
        <f t="shared" si="883"/>
        <v>sp|Q9BXJ9|NAA15_HUMAN</v>
      </c>
      <c r="AX4655" s="20">
        <f t="shared" si="893"/>
        <v>0</v>
      </c>
      <c r="AY4655" s="21">
        <f t="shared" si="894"/>
        <v>1.5038231607938246</v>
      </c>
      <c r="AZ4655" s="21">
        <f t="shared" si="894"/>
        <v>0.93988947549614044</v>
      </c>
      <c r="BA4655" s="21">
        <f t="shared" si="894"/>
        <v>0.93988947549614044</v>
      </c>
      <c r="BB4655" s="21">
        <f t="shared" si="894"/>
        <v>2.631690531389193</v>
      </c>
      <c r="BC4655" s="22">
        <f t="shared" si="894"/>
        <v>2.4437126362899648</v>
      </c>
      <c r="BD4655" s="22"/>
    </row>
    <row r="4656" spans="1:56" x14ac:dyDescent="0.2">
      <c r="A4656" s="1">
        <v>4652</v>
      </c>
      <c r="B4656" s="3" t="s">
        <v>4704</v>
      </c>
      <c r="C4656" s="27">
        <v>1370235</v>
      </c>
      <c r="D4656" s="7">
        <v>395879.44</v>
      </c>
      <c r="E4656" s="7">
        <v>537054.56000000006</v>
      </c>
      <c r="F4656" s="7">
        <v>1283283.6000000001</v>
      </c>
      <c r="G4656" s="7">
        <v>0</v>
      </c>
      <c r="H4656" s="8">
        <v>1315069.1000000001</v>
      </c>
      <c r="I4656" s="27">
        <v>912703.1</v>
      </c>
      <c r="J4656" s="7">
        <v>1047267.44</v>
      </c>
      <c r="K4656" s="7">
        <v>547579.56000000006</v>
      </c>
      <c r="L4656" s="7">
        <v>1323458.5</v>
      </c>
      <c r="M4656" s="7">
        <v>87634.1</v>
      </c>
      <c r="N4656" s="8">
        <v>760918.25</v>
      </c>
      <c r="O4656" s="27">
        <v>1505682.8</v>
      </c>
      <c r="P4656" s="7">
        <v>1214682.3999999999</v>
      </c>
      <c r="Q4656" s="7">
        <v>957635.4</v>
      </c>
      <c r="R4656" s="7">
        <v>1073071.1000000001</v>
      </c>
      <c r="S4656" s="7">
        <v>720420.3</v>
      </c>
      <c r="T4656" s="8">
        <v>327570.34000000003</v>
      </c>
      <c r="U4656" s="27">
        <v>1553849</v>
      </c>
      <c r="V4656" s="7">
        <v>1255194.1000000001</v>
      </c>
      <c r="W4656" s="7">
        <v>938873</v>
      </c>
      <c r="X4656" s="7">
        <v>1165496.1000000001</v>
      </c>
      <c r="Y4656" s="7">
        <v>755234.94</v>
      </c>
      <c r="Z4656" s="8">
        <v>965011.4</v>
      </c>
      <c r="AA4656" s="27">
        <v>1306125</v>
      </c>
      <c r="AB4656" s="7">
        <v>868791.6</v>
      </c>
      <c r="AC4656" s="7">
        <v>698900.1</v>
      </c>
      <c r="AD4656" s="7">
        <v>474290.7</v>
      </c>
      <c r="AE4656" s="7">
        <v>1064330.8999999999</v>
      </c>
      <c r="AF4656" s="8">
        <v>812811.06</v>
      </c>
      <c r="AG4656" s="7">
        <v>1140342.1000000001</v>
      </c>
      <c r="AH4656" s="7">
        <v>881861.8</v>
      </c>
      <c r="AI4656" s="7">
        <v>1017993.4</v>
      </c>
      <c r="AJ4656" s="7">
        <v>706144.44</v>
      </c>
      <c r="AK4656" s="7">
        <v>905839.5</v>
      </c>
      <c r="AL4656" s="8">
        <v>1296734.3999999999</v>
      </c>
      <c r="AM4656" s="17">
        <v>0.26550847219673901</v>
      </c>
      <c r="AN4656" s="2">
        <f t="shared" si="884"/>
        <v>910169.08000000007</v>
      </c>
      <c r="AO4656" s="2">
        <f t="shared" si="885"/>
        <v>836810.67500000005</v>
      </c>
      <c r="AP4656" s="2">
        <f t="shared" si="886"/>
        <v>1015353.25</v>
      </c>
      <c r="AQ4656" s="2">
        <f t="shared" si="887"/>
        <v>1065253.75</v>
      </c>
      <c r="AR4656" s="2">
        <f t="shared" si="888"/>
        <v>840801.33000000007</v>
      </c>
      <c r="AS4656" s="2">
        <f t="shared" si="889"/>
        <v>961916.45</v>
      </c>
      <c r="AT4656" s="2">
        <f t="shared" si="890"/>
        <v>938384.08916666673</v>
      </c>
      <c r="AU4656">
        <f t="shared" si="891"/>
        <v>92961.900432457478</v>
      </c>
      <c r="AV4656">
        <f t="shared" si="892"/>
        <v>-0.30351153575185985</v>
      </c>
      <c r="AW4656" t="str">
        <f t="shared" si="883"/>
        <v>sp|P54652|HSP72_HUMAN</v>
      </c>
      <c r="AX4656" s="20">
        <f t="shared" si="893"/>
        <v>0</v>
      </c>
      <c r="AY4656" s="21">
        <f t="shared" si="894"/>
        <v>-0.78912333610584273</v>
      </c>
      <c r="AZ4656" s="21">
        <f t="shared" si="894"/>
        <v>1.1314761155988058</v>
      </c>
      <c r="BA4656" s="21">
        <f t="shared" si="894"/>
        <v>1.6682605376885389</v>
      </c>
      <c r="BB4656" s="21">
        <f t="shared" si="894"/>
        <v>-0.74619548091532328</v>
      </c>
      <c r="BC4656" s="22">
        <f t="shared" si="894"/>
        <v>0.55665137824497801</v>
      </c>
      <c r="BD4656" s="22"/>
    </row>
    <row r="4657" spans="1:56" x14ac:dyDescent="0.2">
      <c r="A4657" s="1">
        <v>4653</v>
      </c>
      <c r="B4657" s="3" t="s">
        <v>4705</v>
      </c>
      <c r="C4657" s="27">
        <v>812130.25</v>
      </c>
      <c r="D4657" s="7">
        <v>650056.6</v>
      </c>
      <c r="E4657" s="7">
        <v>790231.8</v>
      </c>
      <c r="F4657" s="7">
        <v>573913.59999999998</v>
      </c>
      <c r="G4657" s="7">
        <v>723352.6</v>
      </c>
      <c r="H4657" s="8">
        <v>802237.3</v>
      </c>
      <c r="I4657" s="27">
        <v>744597.06</v>
      </c>
      <c r="J4657" s="7">
        <v>914818.06</v>
      </c>
      <c r="K4657" s="7">
        <v>659953.25</v>
      </c>
      <c r="L4657" s="7">
        <v>761915.75</v>
      </c>
      <c r="M4657" s="7">
        <v>852021.4</v>
      </c>
      <c r="N4657" s="8">
        <v>949719.7</v>
      </c>
      <c r="O4657" s="27">
        <v>787730.44</v>
      </c>
      <c r="P4657" s="7">
        <v>700518.6</v>
      </c>
      <c r="Q4657" s="7">
        <v>650544.06000000006</v>
      </c>
      <c r="R4657" s="7">
        <v>0</v>
      </c>
      <c r="S4657" s="7">
        <v>777065.94</v>
      </c>
      <c r="T4657" s="8">
        <v>756485.75</v>
      </c>
      <c r="U4657" s="27">
        <v>774770.75</v>
      </c>
      <c r="V4657" s="7">
        <v>762722.44</v>
      </c>
      <c r="W4657" s="7">
        <v>763890.7</v>
      </c>
      <c r="X4657" s="7">
        <v>803329.4</v>
      </c>
      <c r="Y4657" s="7">
        <v>653063.06000000006</v>
      </c>
      <c r="Z4657" s="8">
        <v>746693.44</v>
      </c>
      <c r="AA4657" s="27">
        <v>734747.06</v>
      </c>
      <c r="AB4657" s="7">
        <v>626991.1</v>
      </c>
      <c r="AC4657" s="7">
        <v>813934.9</v>
      </c>
      <c r="AD4657" s="7">
        <v>847692.94</v>
      </c>
      <c r="AE4657" s="7">
        <v>811078.44</v>
      </c>
      <c r="AF4657" s="8">
        <v>871225.25</v>
      </c>
      <c r="AG4657" s="7">
        <v>703832.75</v>
      </c>
      <c r="AH4657" s="7">
        <v>685317.75</v>
      </c>
      <c r="AI4657" s="7">
        <v>783726.7</v>
      </c>
      <c r="AJ4657" s="7">
        <v>828178.44</v>
      </c>
      <c r="AK4657" s="7">
        <v>795445.44</v>
      </c>
      <c r="AL4657" s="8">
        <v>960973.94</v>
      </c>
      <c r="AM4657" s="17">
        <v>0.26550847219673901</v>
      </c>
      <c r="AN4657" s="2">
        <f t="shared" si="884"/>
        <v>756792.2</v>
      </c>
      <c r="AO4657" s="2">
        <f t="shared" si="885"/>
        <v>806968.57499999995</v>
      </c>
      <c r="AP4657" s="2">
        <f t="shared" si="886"/>
        <v>728502.17500000005</v>
      </c>
      <c r="AQ4657" s="2">
        <f t="shared" si="887"/>
        <v>763306.57</v>
      </c>
      <c r="AR4657" s="2">
        <f t="shared" si="888"/>
        <v>812506.66999999993</v>
      </c>
      <c r="AS4657" s="2">
        <f t="shared" si="889"/>
        <v>789586.07</v>
      </c>
      <c r="AT4657" s="2">
        <f t="shared" si="890"/>
        <v>776277.04333333333</v>
      </c>
      <c r="AU4657">
        <f t="shared" si="891"/>
        <v>32440.766013609089</v>
      </c>
      <c r="AV4657">
        <f t="shared" si="892"/>
        <v>-0.60062833674024152</v>
      </c>
      <c r="AW4657" t="str">
        <f t="shared" si="883"/>
        <v>sp|Q96BT3|CENPT_HUMAN</v>
      </c>
      <c r="AX4657" s="20">
        <f t="shared" si="893"/>
        <v>0</v>
      </c>
      <c r="AY4657" s="21">
        <f t="shared" si="894"/>
        <v>1.5467074661230478</v>
      </c>
      <c r="AZ4657" s="21">
        <f t="shared" si="894"/>
        <v>-0.8720516953308709</v>
      </c>
      <c r="BA4657" s="21">
        <f t="shared" si="894"/>
        <v>0.20080814359522769</v>
      </c>
      <c r="BB4657" s="21">
        <f t="shared" si="894"/>
        <v>1.7174215299548545</v>
      </c>
      <c r="BC4657" s="22">
        <f t="shared" si="894"/>
        <v>1.0108845760991827</v>
      </c>
      <c r="BD4657" s="22"/>
    </row>
    <row r="4658" spans="1:56" x14ac:dyDescent="0.2">
      <c r="A4658" s="1">
        <v>4654</v>
      </c>
      <c r="B4658" s="3" t="s">
        <v>4706</v>
      </c>
      <c r="C4658" s="27">
        <v>2188563.5</v>
      </c>
      <c r="D4658" s="7">
        <v>3229549.5</v>
      </c>
      <c r="E4658" s="7">
        <v>2447247</v>
      </c>
      <c r="F4658" s="7">
        <v>3011298.5</v>
      </c>
      <c r="G4658" s="7">
        <v>2243015</v>
      </c>
      <c r="H4658" s="8">
        <v>2744797.5</v>
      </c>
      <c r="I4658" s="27">
        <v>3035264</v>
      </c>
      <c r="J4658" s="7">
        <v>2258608.5</v>
      </c>
      <c r="K4658" s="7">
        <v>3182382.5</v>
      </c>
      <c r="L4658" s="7">
        <v>2508802.5</v>
      </c>
      <c r="M4658" s="7">
        <v>3299365.5</v>
      </c>
      <c r="N4658" s="8">
        <v>2348487.7999999998</v>
      </c>
      <c r="O4658" s="27">
        <v>4484054</v>
      </c>
      <c r="P4658" s="7">
        <v>2882741.8</v>
      </c>
      <c r="Q4658" s="7">
        <v>3239289.8</v>
      </c>
      <c r="R4658" s="7">
        <v>2953889.8</v>
      </c>
      <c r="S4658" s="7">
        <v>2937289.5</v>
      </c>
      <c r="T4658" s="8">
        <v>3229039</v>
      </c>
      <c r="U4658" s="27">
        <v>3091795.8</v>
      </c>
      <c r="V4658" s="7">
        <v>3046304.8</v>
      </c>
      <c r="W4658" s="7">
        <v>3469043</v>
      </c>
      <c r="X4658" s="7">
        <v>3049572.5</v>
      </c>
      <c r="Y4658" s="7">
        <v>2975189.5</v>
      </c>
      <c r="Z4658" s="8">
        <v>2248736.5</v>
      </c>
      <c r="AA4658" s="27">
        <v>2874848.8</v>
      </c>
      <c r="AB4658" s="7">
        <v>2688573.8</v>
      </c>
      <c r="AC4658" s="7">
        <v>3071288.5</v>
      </c>
      <c r="AD4658" s="7">
        <v>2301959.7999999998</v>
      </c>
      <c r="AE4658" s="7">
        <v>2679758.2000000002</v>
      </c>
      <c r="AF4658" s="8">
        <v>2452153.2000000002</v>
      </c>
      <c r="AG4658" s="7">
        <v>3294098</v>
      </c>
      <c r="AH4658" s="7">
        <v>2932476.5</v>
      </c>
      <c r="AI4658" s="7">
        <v>3198620.5</v>
      </c>
      <c r="AJ4658" s="7">
        <v>3004403.5</v>
      </c>
      <c r="AK4658" s="7">
        <v>2557816</v>
      </c>
      <c r="AL4658" s="8">
        <v>1956314.5</v>
      </c>
      <c r="AM4658" s="17">
        <v>0.26583892474829601</v>
      </c>
      <c r="AN4658" s="2">
        <f t="shared" si="884"/>
        <v>2596022.25</v>
      </c>
      <c r="AO4658" s="2">
        <f t="shared" si="885"/>
        <v>2772033.25</v>
      </c>
      <c r="AP4658" s="2">
        <f t="shared" si="886"/>
        <v>3091464.4</v>
      </c>
      <c r="AQ4658" s="2">
        <f t="shared" si="887"/>
        <v>3047938.65</v>
      </c>
      <c r="AR4658" s="2">
        <f t="shared" si="888"/>
        <v>2684166</v>
      </c>
      <c r="AS4658" s="2">
        <f t="shared" si="889"/>
        <v>2968440</v>
      </c>
      <c r="AT4658" s="2">
        <f t="shared" si="890"/>
        <v>2860010.7583333333</v>
      </c>
      <c r="AU4658">
        <f t="shared" si="891"/>
        <v>204448.49458646402</v>
      </c>
      <c r="AV4658">
        <f t="shared" si="892"/>
        <v>-1.2912225588518043</v>
      </c>
      <c r="AW4658" t="str">
        <f t="shared" si="883"/>
        <v>sp|Q02252-2|MMSA_HUMAN;sp|Q02252|MMSA_HUMAN</v>
      </c>
      <c r="AX4658" s="20">
        <f t="shared" si="893"/>
        <v>0</v>
      </c>
      <c r="AY4658" s="21">
        <f t="shared" si="894"/>
        <v>0.86090631460024081</v>
      </c>
      <c r="AZ4658" s="21">
        <f t="shared" si="894"/>
        <v>2.423310335456986</v>
      </c>
      <c r="BA4658" s="21">
        <f t="shared" si="894"/>
        <v>2.2104168627608964</v>
      </c>
      <c r="BB4658" s="21">
        <f t="shared" si="894"/>
        <v>0.43112936673017588</v>
      </c>
      <c r="BC4658" s="22">
        <f t="shared" si="894"/>
        <v>1.8215724735625263</v>
      </c>
      <c r="BD4658" s="22"/>
    </row>
    <row r="4659" spans="1:56" x14ac:dyDescent="0.2">
      <c r="A4659" s="1">
        <v>4655</v>
      </c>
      <c r="B4659" s="3" t="s">
        <v>4707</v>
      </c>
      <c r="C4659" s="27">
        <v>45000000</v>
      </c>
      <c r="D4659" s="7">
        <v>15900000</v>
      </c>
      <c r="E4659" s="7">
        <v>23600000</v>
      </c>
      <c r="F4659" s="7">
        <v>41500000</v>
      </c>
      <c r="G4659" s="7">
        <v>21400000</v>
      </c>
      <c r="H4659" s="8">
        <v>4107818.5</v>
      </c>
      <c r="I4659" s="27">
        <v>3146381.8</v>
      </c>
      <c r="J4659" s="7">
        <v>25600000</v>
      </c>
      <c r="K4659" s="7">
        <v>4766262</v>
      </c>
      <c r="L4659" s="7">
        <v>23400000</v>
      </c>
      <c r="M4659" s="7">
        <v>1906850.9</v>
      </c>
      <c r="N4659" s="8">
        <v>31500000</v>
      </c>
      <c r="O4659" s="27">
        <v>68200000</v>
      </c>
      <c r="P4659" s="7">
        <v>12600000</v>
      </c>
      <c r="Q4659" s="7">
        <v>13000000</v>
      </c>
      <c r="R4659" s="7">
        <v>6310215</v>
      </c>
      <c r="S4659" s="7">
        <v>35000000</v>
      </c>
      <c r="T4659" s="8">
        <v>14300000</v>
      </c>
      <c r="U4659" s="27">
        <v>31400000</v>
      </c>
      <c r="V4659" s="7">
        <v>19300000</v>
      </c>
      <c r="W4659" s="7">
        <v>16500000</v>
      </c>
      <c r="X4659" s="7">
        <v>11700000</v>
      </c>
      <c r="Y4659" s="7">
        <v>24700000</v>
      </c>
      <c r="Z4659" s="8">
        <v>32600000</v>
      </c>
      <c r="AA4659" s="27">
        <v>7367333.5</v>
      </c>
      <c r="AB4659" s="7">
        <v>4355842</v>
      </c>
      <c r="AC4659" s="7">
        <v>25500000</v>
      </c>
      <c r="AD4659" s="7">
        <v>17300000</v>
      </c>
      <c r="AE4659" s="7">
        <v>16600000</v>
      </c>
      <c r="AF4659" s="8">
        <v>12600000</v>
      </c>
      <c r="AG4659" s="7">
        <v>8628828</v>
      </c>
      <c r="AH4659" s="7">
        <v>30000000</v>
      </c>
      <c r="AI4659" s="7">
        <v>22000000</v>
      </c>
      <c r="AJ4659" s="7">
        <v>24100000</v>
      </c>
      <c r="AK4659" s="7">
        <v>5428643.5</v>
      </c>
      <c r="AL4659" s="8">
        <v>11000000</v>
      </c>
      <c r="AM4659" s="17">
        <v>0.26583892474829601</v>
      </c>
      <c r="AN4659" s="2">
        <f t="shared" si="884"/>
        <v>22500000</v>
      </c>
      <c r="AO4659" s="2">
        <f t="shared" si="885"/>
        <v>14083131</v>
      </c>
      <c r="AP4659" s="2">
        <f t="shared" si="886"/>
        <v>13650000</v>
      </c>
      <c r="AQ4659" s="2">
        <f t="shared" si="887"/>
        <v>22000000</v>
      </c>
      <c r="AR4659" s="2">
        <f t="shared" si="888"/>
        <v>14600000</v>
      </c>
      <c r="AS4659" s="2">
        <f t="shared" si="889"/>
        <v>16500000</v>
      </c>
      <c r="AT4659" s="2">
        <f t="shared" si="890"/>
        <v>17222188.5</v>
      </c>
      <c r="AU4659">
        <f t="shared" si="891"/>
        <v>4017322.9490785962</v>
      </c>
      <c r="AV4659">
        <f t="shared" si="892"/>
        <v>1.3137633112644096</v>
      </c>
      <c r="AW4659" t="str">
        <f t="shared" si="883"/>
        <v>sp|Q96PU5-2|NED4L_HUMAN;sp|Q96PU5-3|NED4L_HUMAN;sp|Q96PU5-5|NED4L_HUMAN;sp|Q96PU5-6|NED4L_HUMAN;sp|Q96PU5-7|NED4L_HUMAN;sp|Q96PU5|NED4L_HUMAN</v>
      </c>
      <c r="AX4659" s="20">
        <f t="shared" si="893"/>
        <v>0</v>
      </c>
      <c r="AY4659" s="21">
        <f t="shared" si="894"/>
        <v>-2.0951437329504397</v>
      </c>
      <c r="AZ4659" s="21">
        <f t="shared" si="894"/>
        <v>-2.2029595609259682</v>
      </c>
      <c r="BA4659" s="21">
        <f t="shared" si="894"/>
        <v>-0.12446099214271</v>
      </c>
      <c r="BB4659" s="21">
        <f t="shared" si="894"/>
        <v>-1.966483675854819</v>
      </c>
      <c r="BC4659" s="22">
        <f t="shared" si="894"/>
        <v>-1.4935319057125207</v>
      </c>
      <c r="BD4659" s="22"/>
    </row>
    <row r="4660" spans="1:56" x14ac:dyDescent="0.2">
      <c r="A4660" s="1">
        <v>4656</v>
      </c>
      <c r="B4660" s="3" t="s">
        <v>4708</v>
      </c>
      <c r="C4660" s="27">
        <v>1108493.2</v>
      </c>
      <c r="D4660" s="7">
        <v>1384915.8</v>
      </c>
      <c r="E4660" s="7">
        <v>1055611</v>
      </c>
      <c r="F4660" s="7">
        <v>891386.5</v>
      </c>
      <c r="G4660" s="7">
        <v>728211.44</v>
      </c>
      <c r="H4660" s="8">
        <v>1134939.6000000001</v>
      </c>
      <c r="I4660" s="27">
        <v>1031680.56</v>
      </c>
      <c r="J4660" s="7">
        <v>1071455.8</v>
      </c>
      <c r="K4660" s="7">
        <v>279161.53000000003</v>
      </c>
      <c r="L4660" s="7">
        <v>776682.1</v>
      </c>
      <c r="M4660" s="7">
        <v>628259.80000000005</v>
      </c>
      <c r="N4660" s="8">
        <v>688646.9</v>
      </c>
      <c r="O4660" s="27">
        <v>867675.06</v>
      </c>
      <c r="P4660" s="7">
        <v>805648.4</v>
      </c>
      <c r="Q4660" s="7">
        <v>780707.8</v>
      </c>
      <c r="R4660" s="7">
        <v>1117852.1000000001</v>
      </c>
      <c r="S4660" s="7">
        <v>668490.93999999994</v>
      </c>
      <c r="T4660" s="8">
        <v>788562.94</v>
      </c>
      <c r="U4660" s="27">
        <v>986574.8</v>
      </c>
      <c r="V4660" s="7">
        <v>819559</v>
      </c>
      <c r="W4660" s="7">
        <v>943005.9</v>
      </c>
      <c r="X4660" s="7">
        <v>860836.06</v>
      </c>
      <c r="Y4660" s="7">
        <v>782800.94</v>
      </c>
      <c r="Z4660" s="8">
        <v>1318693</v>
      </c>
      <c r="AA4660" s="27">
        <v>1323953.5</v>
      </c>
      <c r="AB4660" s="7">
        <v>793903.5</v>
      </c>
      <c r="AC4660" s="7">
        <v>1028224.8</v>
      </c>
      <c r="AD4660" s="7">
        <v>983538.75</v>
      </c>
      <c r="AE4660" s="7">
        <v>778766.25</v>
      </c>
      <c r="AF4660" s="8">
        <v>1092715.6000000001</v>
      </c>
      <c r="AG4660" s="7">
        <v>1160953.8</v>
      </c>
      <c r="AH4660" s="7">
        <v>1112688.8</v>
      </c>
      <c r="AI4660" s="7">
        <v>982919.94</v>
      </c>
      <c r="AJ4660" s="7">
        <v>841270.44</v>
      </c>
      <c r="AK4660" s="7">
        <v>831834.94</v>
      </c>
      <c r="AL4660" s="8">
        <v>973092.8</v>
      </c>
      <c r="AM4660" s="17">
        <v>0.26583892474829601</v>
      </c>
      <c r="AN4660" s="2">
        <f t="shared" si="884"/>
        <v>1082052.1000000001</v>
      </c>
      <c r="AO4660" s="2">
        <f t="shared" si="885"/>
        <v>732664.5</v>
      </c>
      <c r="AP4660" s="2">
        <f t="shared" si="886"/>
        <v>797105.66999999993</v>
      </c>
      <c r="AQ4660" s="2">
        <f t="shared" si="887"/>
        <v>901920.98</v>
      </c>
      <c r="AR4660" s="2">
        <f t="shared" si="888"/>
        <v>1005881.775</v>
      </c>
      <c r="AS4660" s="2">
        <f t="shared" si="889"/>
        <v>978006.37</v>
      </c>
      <c r="AT4660" s="2">
        <f t="shared" si="890"/>
        <v>916271.89916666679</v>
      </c>
      <c r="AU4660">
        <f t="shared" si="891"/>
        <v>132243.99102246945</v>
      </c>
      <c r="AV4660">
        <f t="shared" si="892"/>
        <v>1.2535934491357399</v>
      </c>
      <c r="AW4660" t="str">
        <f t="shared" si="883"/>
        <v>sp|Q9H063|MAF1_HUMAN</v>
      </c>
      <c r="AX4660" s="20">
        <f t="shared" si="893"/>
        <v>0</v>
      </c>
      <c r="AY4660" s="21">
        <f t="shared" si="894"/>
        <v>-2.6419922546094057</v>
      </c>
      <c r="AZ4660" s="21">
        <f t="shared" si="894"/>
        <v>-2.1547022877703772</v>
      </c>
      <c r="BA4660" s="21">
        <f t="shared" si="894"/>
        <v>-1.3621119463144016</v>
      </c>
      <c r="BB4660" s="21">
        <f t="shared" si="894"/>
        <v>-0.57598325951201845</v>
      </c>
      <c r="BC4660" s="22">
        <f t="shared" si="894"/>
        <v>-0.78677094660824154</v>
      </c>
      <c r="BD4660" s="22"/>
    </row>
    <row r="4661" spans="1:56" x14ac:dyDescent="0.2">
      <c r="A4661" s="1">
        <v>4657</v>
      </c>
      <c r="B4661" s="3" t="s">
        <v>4709</v>
      </c>
      <c r="C4661" s="27">
        <v>1754953.8</v>
      </c>
      <c r="D4661" s="7">
        <v>1305821.6000000001</v>
      </c>
      <c r="E4661" s="7">
        <v>1153195.6000000001</v>
      </c>
      <c r="F4661" s="7">
        <v>1928201.4</v>
      </c>
      <c r="G4661" s="7">
        <v>1267148.2</v>
      </c>
      <c r="H4661" s="8">
        <v>1253128.8</v>
      </c>
      <c r="I4661" s="27">
        <v>1848728.1</v>
      </c>
      <c r="J4661" s="7">
        <v>1686057.2</v>
      </c>
      <c r="K4661" s="7">
        <v>1409631.2</v>
      </c>
      <c r="L4661" s="7">
        <v>2616771.5</v>
      </c>
      <c r="M4661" s="7">
        <v>2441196</v>
      </c>
      <c r="N4661" s="8">
        <v>1544622.6</v>
      </c>
      <c r="O4661" s="27">
        <v>1796853.2</v>
      </c>
      <c r="P4661" s="7">
        <v>1703693</v>
      </c>
      <c r="Q4661" s="7">
        <v>1955663</v>
      </c>
      <c r="R4661" s="7">
        <v>2131664</v>
      </c>
      <c r="S4661" s="7">
        <v>1776659.1</v>
      </c>
      <c r="T4661" s="8">
        <v>1519915.5</v>
      </c>
      <c r="U4661" s="27">
        <v>1421879.8</v>
      </c>
      <c r="V4661" s="7">
        <v>2093301.9</v>
      </c>
      <c r="W4661" s="7">
        <v>1353676</v>
      </c>
      <c r="X4661" s="7">
        <v>819371.8</v>
      </c>
      <c r="Y4661" s="7">
        <v>1946506.5</v>
      </c>
      <c r="Z4661" s="8">
        <v>607082.6</v>
      </c>
      <c r="AA4661" s="27">
        <v>1373429.9</v>
      </c>
      <c r="AB4661" s="7">
        <v>1642954</v>
      </c>
      <c r="AC4661" s="7">
        <v>1837306</v>
      </c>
      <c r="AD4661" s="7">
        <v>709183.06</v>
      </c>
      <c r="AE4661" s="7">
        <v>1701365</v>
      </c>
      <c r="AF4661" s="8">
        <v>1509852.9</v>
      </c>
      <c r="AG4661" s="7">
        <v>1814606</v>
      </c>
      <c r="AH4661" s="7">
        <v>1336755.8</v>
      </c>
      <c r="AI4661" s="7">
        <v>1239321.5</v>
      </c>
      <c r="AJ4661" s="7">
        <v>1368532.2</v>
      </c>
      <c r="AK4661" s="7">
        <v>728478.75</v>
      </c>
      <c r="AL4661" s="8">
        <v>2516045</v>
      </c>
      <c r="AM4661" s="17">
        <v>0.26633730327023503</v>
      </c>
      <c r="AN4661" s="2">
        <f t="shared" si="884"/>
        <v>1286484.8999999999</v>
      </c>
      <c r="AO4661" s="2">
        <f t="shared" si="885"/>
        <v>1767392.65</v>
      </c>
      <c r="AP4661" s="2">
        <f t="shared" si="886"/>
        <v>1786756.15</v>
      </c>
      <c r="AQ4661" s="2">
        <f t="shared" si="887"/>
        <v>1387777.9</v>
      </c>
      <c r="AR4661" s="2">
        <f t="shared" si="888"/>
        <v>1576403.45</v>
      </c>
      <c r="AS4661" s="2">
        <f t="shared" si="889"/>
        <v>1352644</v>
      </c>
      <c r="AT4661" s="2">
        <f t="shared" si="890"/>
        <v>1526243.175</v>
      </c>
      <c r="AU4661">
        <f t="shared" si="891"/>
        <v>216946.75337357767</v>
      </c>
      <c r="AV4661">
        <f t="shared" si="892"/>
        <v>-1.1051480202939084</v>
      </c>
      <c r="AW4661" t="str">
        <f t="shared" si="883"/>
        <v>sp|Q8WWV3|RT4I1_HUMAN</v>
      </c>
      <c r="AX4661" s="20">
        <f t="shared" si="893"/>
        <v>0</v>
      </c>
      <c r="AY4661" s="21">
        <f t="shared" si="894"/>
        <v>2.2167086740030033</v>
      </c>
      <c r="AZ4661" s="21">
        <f t="shared" si="894"/>
        <v>2.3059632938527717</v>
      </c>
      <c r="BA4661" s="21">
        <f t="shared" si="894"/>
        <v>0.46690258519598871</v>
      </c>
      <c r="BB4661" s="21">
        <f t="shared" si="894"/>
        <v>1.3363580947476383</v>
      </c>
      <c r="BC4661" s="22">
        <f t="shared" si="894"/>
        <v>0.30495547396404477</v>
      </c>
      <c r="BD4661" s="22"/>
    </row>
    <row r="4662" spans="1:56" x14ac:dyDescent="0.2">
      <c r="A4662" s="1">
        <v>4658</v>
      </c>
      <c r="B4662" s="3" t="s">
        <v>4710</v>
      </c>
      <c r="C4662" s="27">
        <v>824299.6</v>
      </c>
      <c r="D4662" s="7">
        <v>2435904</v>
      </c>
      <c r="E4662" s="7">
        <v>406662.7</v>
      </c>
      <c r="F4662" s="7">
        <v>779334.25</v>
      </c>
      <c r="G4662" s="7">
        <v>1009914.4</v>
      </c>
      <c r="H4662" s="8">
        <v>644229.4</v>
      </c>
      <c r="I4662" s="27">
        <v>208899.36</v>
      </c>
      <c r="J4662" s="7">
        <v>1365695</v>
      </c>
      <c r="K4662" s="7">
        <v>285303.38</v>
      </c>
      <c r="L4662" s="7">
        <v>1838057.5</v>
      </c>
      <c r="M4662" s="7">
        <v>1284879.2</v>
      </c>
      <c r="N4662" s="8">
        <v>231601.27</v>
      </c>
      <c r="O4662" s="27">
        <v>209521.44</v>
      </c>
      <c r="P4662" s="7">
        <v>741943.75</v>
      </c>
      <c r="Q4662" s="7">
        <v>253227.9</v>
      </c>
      <c r="R4662" s="7">
        <v>0</v>
      </c>
      <c r="S4662" s="7">
        <v>861790.6</v>
      </c>
      <c r="T4662" s="8">
        <v>1661309.1</v>
      </c>
      <c r="U4662" s="27">
        <v>817336.25</v>
      </c>
      <c r="V4662" s="7">
        <v>582587.56000000006</v>
      </c>
      <c r="W4662" s="7">
        <v>566926.5</v>
      </c>
      <c r="X4662" s="7">
        <v>214755.34</v>
      </c>
      <c r="Y4662" s="7">
        <v>918346.75</v>
      </c>
      <c r="Z4662" s="8">
        <v>893230.25</v>
      </c>
      <c r="AA4662" s="27">
        <v>251879.81</v>
      </c>
      <c r="AB4662" s="7">
        <v>394220.47</v>
      </c>
      <c r="AC4662" s="7">
        <v>428713.22</v>
      </c>
      <c r="AD4662" s="7">
        <v>1846934.4</v>
      </c>
      <c r="AE4662" s="7">
        <v>915525</v>
      </c>
      <c r="AF4662" s="8">
        <v>865415.75</v>
      </c>
      <c r="AG4662" s="7">
        <v>272718</v>
      </c>
      <c r="AH4662" s="7">
        <v>561310</v>
      </c>
      <c r="AI4662" s="7">
        <v>336291.75</v>
      </c>
      <c r="AJ4662" s="7">
        <v>190513.72</v>
      </c>
      <c r="AK4662" s="7">
        <v>922896.75</v>
      </c>
      <c r="AL4662" s="8">
        <v>1401498.9</v>
      </c>
      <c r="AM4662" s="17">
        <v>0.26636625932279501</v>
      </c>
      <c r="AN4662" s="2">
        <f t="shared" si="884"/>
        <v>801816.92500000005</v>
      </c>
      <c r="AO4662" s="2">
        <f t="shared" si="885"/>
        <v>785091.29</v>
      </c>
      <c r="AP4662" s="2">
        <f t="shared" si="886"/>
        <v>497585.82499999995</v>
      </c>
      <c r="AQ4662" s="2">
        <f t="shared" si="887"/>
        <v>699961.90500000003</v>
      </c>
      <c r="AR4662" s="2">
        <f t="shared" si="888"/>
        <v>647064.48499999999</v>
      </c>
      <c r="AS4662" s="2">
        <f t="shared" si="889"/>
        <v>448800.875</v>
      </c>
      <c r="AT4662" s="2">
        <f t="shared" si="890"/>
        <v>646720.21750000003</v>
      </c>
      <c r="AU4662">
        <f t="shared" si="891"/>
        <v>146594.31868396309</v>
      </c>
      <c r="AV4662">
        <f t="shared" si="892"/>
        <v>1.0579994429004229</v>
      </c>
      <c r="AW4662" t="str">
        <f t="shared" si="883"/>
        <v>sp|Q8NFD5-2|ARI1B_HUMAN;sp|Q8NFD5-3|ARI1B_HUMAN;sp|Q8NFD5|ARI1B_HUMAN</v>
      </c>
      <c r="AX4662" s="20">
        <f t="shared" si="893"/>
        <v>0</v>
      </c>
      <c r="AY4662" s="21">
        <f t="shared" si="894"/>
        <v>-0.11409470128278398</v>
      </c>
      <c r="AZ4662" s="21">
        <f t="shared" si="894"/>
        <v>-2.0753266752163837</v>
      </c>
      <c r="BA4662" s="21">
        <f t="shared" si="894"/>
        <v>-0.6948087819118367</v>
      </c>
      <c r="BB4662" s="21">
        <f t="shared" si="894"/>
        <v>-1.0556510060504101</v>
      </c>
      <c r="BC4662" s="22">
        <f t="shared" si="894"/>
        <v>-2.4081154929411239</v>
      </c>
      <c r="BD4662" s="22"/>
    </row>
    <row r="4663" spans="1:56" x14ac:dyDescent="0.2">
      <c r="A4663" s="1">
        <v>4659</v>
      </c>
      <c r="B4663" s="3" t="s">
        <v>4711</v>
      </c>
      <c r="C4663" s="27">
        <v>26900000</v>
      </c>
      <c r="D4663" s="7">
        <v>28200000</v>
      </c>
      <c r="E4663" s="7">
        <v>26000000</v>
      </c>
      <c r="F4663" s="7">
        <v>27500000</v>
      </c>
      <c r="G4663" s="7">
        <v>28700000</v>
      </c>
      <c r="H4663" s="8">
        <v>29900000</v>
      </c>
      <c r="I4663" s="27">
        <v>25600000</v>
      </c>
      <c r="J4663" s="7">
        <v>30400000</v>
      </c>
      <c r="K4663" s="7">
        <v>26100000</v>
      </c>
      <c r="L4663" s="7">
        <v>30600000</v>
      </c>
      <c r="M4663" s="7">
        <v>26500000</v>
      </c>
      <c r="N4663" s="8">
        <v>21700000</v>
      </c>
      <c r="O4663" s="27">
        <v>28900000</v>
      </c>
      <c r="P4663" s="7">
        <v>25400000</v>
      </c>
      <c r="Q4663" s="7">
        <v>28400000</v>
      </c>
      <c r="R4663" s="7">
        <v>27100000</v>
      </c>
      <c r="S4663" s="7">
        <v>24000000</v>
      </c>
      <c r="T4663" s="8">
        <v>29700000</v>
      </c>
      <c r="U4663" s="27">
        <v>30100000</v>
      </c>
      <c r="V4663" s="7">
        <v>25800000</v>
      </c>
      <c r="W4663" s="7">
        <v>28200000</v>
      </c>
      <c r="X4663" s="7">
        <v>26100000</v>
      </c>
      <c r="Y4663" s="7">
        <v>25900000</v>
      </c>
      <c r="Z4663" s="8">
        <v>29000000</v>
      </c>
      <c r="AA4663" s="27">
        <v>27400000</v>
      </c>
      <c r="AB4663" s="7">
        <v>24600000</v>
      </c>
      <c r="AC4663" s="7">
        <v>25400000</v>
      </c>
      <c r="AD4663" s="7">
        <v>24600000</v>
      </c>
      <c r="AE4663" s="7">
        <v>27700000</v>
      </c>
      <c r="AF4663" s="8">
        <v>25800000</v>
      </c>
      <c r="AG4663" s="7">
        <v>28400000</v>
      </c>
      <c r="AH4663" s="7">
        <v>25100000</v>
      </c>
      <c r="AI4663" s="7">
        <v>27200000</v>
      </c>
      <c r="AJ4663" s="7">
        <v>26700000</v>
      </c>
      <c r="AK4663" s="7">
        <v>26300000</v>
      </c>
      <c r="AL4663" s="8">
        <v>28800000</v>
      </c>
      <c r="AM4663" s="17">
        <v>0.26655090880187099</v>
      </c>
      <c r="AN4663" s="2">
        <f t="shared" si="884"/>
        <v>27850000</v>
      </c>
      <c r="AO4663" s="2">
        <f t="shared" si="885"/>
        <v>26300000</v>
      </c>
      <c r="AP4663" s="2">
        <f t="shared" si="886"/>
        <v>27750000</v>
      </c>
      <c r="AQ4663" s="2">
        <f t="shared" si="887"/>
        <v>27150000</v>
      </c>
      <c r="AR4663" s="2">
        <f t="shared" si="888"/>
        <v>25600000</v>
      </c>
      <c r="AS4663" s="2">
        <f t="shared" si="889"/>
        <v>26950000</v>
      </c>
      <c r="AT4663" s="2">
        <f t="shared" si="890"/>
        <v>26933333.333333332</v>
      </c>
      <c r="AU4663">
        <f t="shared" si="891"/>
        <v>864098.75978771469</v>
      </c>
      <c r="AV4663">
        <f t="shared" si="892"/>
        <v>1.0608355309893833</v>
      </c>
      <c r="AW4663" t="str">
        <f t="shared" si="883"/>
        <v>sp|Q9BXW7-2|CECR5_HUMAN;sp|Q9BXW7|CECR5_HUMAN</v>
      </c>
      <c r="AX4663" s="20">
        <f t="shared" si="893"/>
        <v>0</v>
      </c>
      <c r="AY4663" s="21">
        <f t="shared" si="894"/>
        <v>-1.7937764433093184</v>
      </c>
      <c r="AZ4663" s="21">
        <f t="shared" si="894"/>
        <v>-0.11572751247156898</v>
      </c>
      <c r="BA4663" s="21">
        <f t="shared" si="894"/>
        <v>-0.81009258730098255</v>
      </c>
      <c r="BB4663" s="21">
        <f t="shared" si="894"/>
        <v>-2.6038690306103009</v>
      </c>
      <c r="BC4663" s="22">
        <f t="shared" si="894"/>
        <v>-1.0415476122441203</v>
      </c>
      <c r="BD4663" s="22"/>
    </row>
    <row r="4664" spans="1:56" x14ac:dyDescent="0.2">
      <c r="A4664" s="1">
        <v>4660</v>
      </c>
      <c r="B4664" s="3" t="s">
        <v>4712</v>
      </c>
      <c r="C4664" s="27">
        <v>963250.2</v>
      </c>
      <c r="D4664" s="7">
        <v>658729.93999999994</v>
      </c>
      <c r="E4664" s="7">
        <v>505708.03</v>
      </c>
      <c r="F4664" s="7">
        <v>1220416.3999999999</v>
      </c>
      <c r="G4664" s="7">
        <v>610380.19999999995</v>
      </c>
      <c r="H4664" s="8">
        <v>682067.06</v>
      </c>
      <c r="I4664" s="27">
        <v>1029787.7</v>
      </c>
      <c r="J4664" s="7">
        <v>1213053.5</v>
      </c>
      <c r="K4664" s="7">
        <v>779999.4</v>
      </c>
      <c r="L4664" s="7">
        <v>1114066.2</v>
      </c>
      <c r="M4664" s="7">
        <v>1060447.1000000001</v>
      </c>
      <c r="N4664" s="8">
        <v>1126270.2</v>
      </c>
      <c r="O4664" s="27">
        <v>958288.5</v>
      </c>
      <c r="P4664" s="7">
        <v>805738.4</v>
      </c>
      <c r="Q4664" s="7">
        <v>840469.8</v>
      </c>
      <c r="R4664" s="7">
        <v>893151.06</v>
      </c>
      <c r="S4664" s="7">
        <v>956642.1</v>
      </c>
      <c r="T4664" s="8">
        <v>844681</v>
      </c>
      <c r="U4664" s="27">
        <v>552249.75</v>
      </c>
      <c r="V4664" s="7">
        <v>693170.4</v>
      </c>
      <c r="W4664" s="7">
        <v>865692.8</v>
      </c>
      <c r="X4664" s="7">
        <v>834195.25</v>
      </c>
      <c r="Y4664" s="7">
        <v>1014512.2</v>
      </c>
      <c r="Z4664" s="8">
        <v>830506.06</v>
      </c>
      <c r="AA4664" s="27">
        <v>974660.9</v>
      </c>
      <c r="AB4664" s="7">
        <v>697723.8</v>
      </c>
      <c r="AC4664" s="7">
        <v>793830.44</v>
      </c>
      <c r="AD4664" s="7">
        <v>639341.43999999994</v>
      </c>
      <c r="AE4664" s="7">
        <v>862810.6</v>
      </c>
      <c r="AF4664" s="8">
        <v>1040041.06</v>
      </c>
      <c r="AG4664" s="7">
        <v>977445.06</v>
      </c>
      <c r="AH4664" s="7">
        <v>562184</v>
      </c>
      <c r="AI4664" s="7">
        <v>709651.1</v>
      </c>
      <c r="AJ4664" s="7">
        <v>753336.4</v>
      </c>
      <c r="AK4664" s="7">
        <v>798362.56</v>
      </c>
      <c r="AL4664" s="8">
        <v>993652.7</v>
      </c>
      <c r="AM4664" s="17">
        <v>0.26655625242589698</v>
      </c>
      <c r="AN4664" s="2">
        <f t="shared" si="884"/>
        <v>670398.5</v>
      </c>
      <c r="AO4664" s="2">
        <f t="shared" si="885"/>
        <v>1087256.6499999999</v>
      </c>
      <c r="AP4664" s="2">
        <f t="shared" si="886"/>
        <v>868916.03</v>
      </c>
      <c r="AQ4664" s="2">
        <f t="shared" si="887"/>
        <v>832350.65500000003</v>
      </c>
      <c r="AR4664" s="2">
        <f t="shared" si="888"/>
        <v>828320.52</v>
      </c>
      <c r="AS4664" s="2">
        <f t="shared" si="889"/>
        <v>775849.48</v>
      </c>
      <c r="AT4664" s="2">
        <f t="shared" si="890"/>
        <v>843848.63916666678</v>
      </c>
      <c r="AU4664">
        <f t="shared" si="891"/>
        <v>137810.0115159206</v>
      </c>
      <c r="AV4664">
        <f t="shared" si="892"/>
        <v>-1.2586178410313014</v>
      </c>
      <c r="AW4664" t="str">
        <f t="shared" si="883"/>
        <v>sp|Q9P031|TAP26_HUMAN</v>
      </c>
      <c r="AX4664" s="20">
        <f t="shared" si="893"/>
        <v>0</v>
      </c>
      <c r="AY4664" s="21">
        <f t="shared" si="894"/>
        <v>3.0248756633464327</v>
      </c>
      <c r="AZ4664" s="21">
        <f t="shared" si="894"/>
        <v>1.4405160250426809</v>
      </c>
      <c r="BA4664" s="21">
        <f t="shared" si="894"/>
        <v>1.1751842498125789</v>
      </c>
      <c r="BB4664" s="21">
        <f t="shared" si="894"/>
        <v>1.1459401117730548</v>
      </c>
      <c r="BC4664" s="22">
        <f t="shared" si="894"/>
        <v>0.76519099621305575</v>
      </c>
      <c r="BD4664" s="22"/>
    </row>
    <row r="4665" spans="1:56" x14ac:dyDescent="0.2">
      <c r="A4665" s="1">
        <v>4661</v>
      </c>
      <c r="B4665" s="3" t="s">
        <v>4713</v>
      </c>
      <c r="C4665" s="27">
        <v>0</v>
      </c>
      <c r="D4665" s="7">
        <v>0</v>
      </c>
      <c r="E4665" s="7">
        <v>22915.648000000001</v>
      </c>
      <c r="F4665" s="7">
        <v>0</v>
      </c>
      <c r="G4665" s="7">
        <v>65658.559999999998</v>
      </c>
      <c r="H4665" s="8">
        <v>7626.7563</v>
      </c>
      <c r="I4665" s="27">
        <v>60197.152000000002</v>
      </c>
      <c r="J4665" s="7">
        <v>88067.835999999996</v>
      </c>
      <c r="K4665" s="7">
        <v>21845.407999999999</v>
      </c>
      <c r="L4665" s="7">
        <v>0</v>
      </c>
      <c r="M4665" s="7">
        <v>23912</v>
      </c>
      <c r="N4665" s="8">
        <v>34828.269999999997</v>
      </c>
      <c r="O4665" s="27">
        <v>48775.957000000002</v>
      </c>
      <c r="P4665" s="7">
        <v>39300.605000000003</v>
      </c>
      <c r="Q4665" s="7">
        <v>105723.87</v>
      </c>
      <c r="R4665" s="7">
        <v>51863.086000000003</v>
      </c>
      <c r="S4665" s="7">
        <v>0</v>
      </c>
      <c r="T4665" s="8">
        <v>75026.559999999998</v>
      </c>
      <c r="U4665" s="27">
        <v>78298.37</v>
      </c>
      <c r="V4665" s="7">
        <v>0</v>
      </c>
      <c r="W4665" s="7">
        <v>50016.796999999999</v>
      </c>
      <c r="X4665" s="7">
        <v>27417.857</v>
      </c>
      <c r="Y4665" s="7">
        <v>17151.338</v>
      </c>
      <c r="Z4665" s="8">
        <v>36728.36</v>
      </c>
      <c r="AA4665" s="27">
        <v>56601.112999999998</v>
      </c>
      <c r="AB4665" s="7">
        <v>81880.14</v>
      </c>
      <c r="AC4665" s="7">
        <v>16489.189999999999</v>
      </c>
      <c r="AD4665" s="7">
        <v>33603.195</v>
      </c>
      <c r="AE4665" s="7">
        <v>41888.453000000001</v>
      </c>
      <c r="AF4665" s="8">
        <v>7480.5565999999999</v>
      </c>
      <c r="AG4665" s="7">
        <v>0</v>
      </c>
      <c r="AH4665" s="7">
        <v>33730.004000000001</v>
      </c>
      <c r="AI4665" s="7">
        <v>62167.504000000001</v>
      </c>
      <c r="AJ4665" s="7">
        <v>0</v>
      </c>
      <c r="AK4665" s="7">
        <v>0</v>
      </c>
      <c r="AL4665" s="8">
        <v>112008.125</v>
      </c>
      <c r="AM4665" s="17">
        <v>0.26673586144301897</v>
      </c>
      <c r="AN4665" s="2">
        <f t="shared" si="884"/>
        <v>3813.37815</v>
      </c>
      <c r="AO4665" s="2">
        <f t="shared" si="885"/>
        <v>29370.134999999998</v>
      </c>
      <c r="AP4665" s="2">
        <f t="shared" si="886"/>
        <v>50319.521500000003</v>
      </c>
      <c r="AQ4665" s="2">
        <f t="shared" si="887"/>
        <v>32073.108500000002</v>
      </c>
      <c r="AR4665" s="2">
        <f t="shared" si="888"/>
        <v>37745.824000000001</v>
      </c>
      <c r="AS4665" s="2">
        <f t="shared" si="889"/>
        <v>16865.002</v>
      </c>
      <c r="AT4665" s="2">
        <f t="shared" si="890"/>
        <v>28364.494858333335</v>
      </c>
      <c r="AU4665">
        <f t="shared" si="891"/>
        <v>16246.804769943703</v>
      </c>
      <c r="AV4665">
        <f t="shared" si="892"/>
        <v>-1.5111350850816192</v>
      </c>
      <c r="AW4665" t="str">
        <f t="shared" si="883"/>
        <v>sp|Q96N64|PWP2A_HUMAN</v>
      </c>
      <c r="AX4665" s="20">
        <f t="shared" si="893"/>
        <v>0</v>
      </c>
      <c r="AY4665" s="21">
        <f t="shared" si="894"/>
        <v>1.5730328031810623</v>
      </c>
      <c r="AZ4665" s="21">
        <f t="shared" si="894"/>
        <v>2.8624793618518476</v>
      </c>
      <c r="BA4665" s="21">
        <f t="shared" si="894"/>
        <v>1.739402347117508</v>
      </c>
      <c r="BB4665" s="21">
        <f t="shared" si="894"/>
        <v>2.088561186675574</v>
      </c>
      <c r="BC4665" s="22">
        <f t="shared" si="894"/>
        <v>0.80333481166372289</v>
      </c>
      <c r="BD4665" s="22"/>
    </row>
    <row r="4666" spans="1:56" x14ac:dyDescent="0.2">
      <c r="A4666" s="1">
        <v>4662</v>
      </c>
      <c r="B4666" s="3" t="s">
        <v>4714</v>
      </c>
      <c r="C4666" s="27">
        <v>2044679</v>
      </c>
      <c r="D4666" s="7">
        <v>1948995</v>
      </c>
      <c r="E4666" s="7">
        <v>1855887.1</v>
      </c>
      <c r="F4666" s="7">
        <v>1709347.8</v>
      </c>
      <c r="G4666" s="7">
        <v>1929889.8</v>
      </c>
      <c r="H4666" s="8">
        <v>1915662.9</v>
      </c>
      <c r="I4666" s="27">
        <v>1912422.8</v>
      </c>
      <c r="J4666" s="7">
        <v>1790993.5</v>
      </c>
      <c r="K4666" s="7">
        <v>1511790.5</v>
      </c>
      <c r="L4666" s="7">
        <v>1750587.5</v>
      </c>
      <c r="M4666" s="7">
        <v>1586150.9</v>
      </c>
      <c r="N4666" s="8">
        <v>1105928.8</v>
      </c>
      <c r="O4666" s="27">
        <v>1961262.9</v>
      </c>
      <c r="P4666" s="7">
        <v>2027259.1</v>
      </c>
      <c r="Q4666" s="7">
        <v>1706127.4</v>
      </c>
      <c r="R4666" s="7">
        <v>1636205.8</v>
      </c>
      <c r="S4666" s="7">
        <v>1424050.4</v>
      </c>
      <c r="T4666" s="8">
        <v>1707697.2</v>
      </c>
      <c r="U4666" s="27">
        <v>1805805.2</v>
      </c>
      <c r="V4666" s="7">
        <v>2112208</v>
      </c>
      <c r="W4666" s="7">
        <v>1701174</v>
      </c>
      <c r="X4666" s="7">
        <v>1695782.1</v>
      </c>
      <c r="Y4666" s="7">
        <v>1589796.9</v>
      </c>
      <c r="Z4666" s="8">
        <v>1653873</v>
      </c>
      <c r="AA4666" s="27">
        <v>1973540.8</v>
      </c>
      <c r="AB4666" s="7">
        <v>2287144.2000000002</v>
      </c>
      <c r="AC4666" s="7">
        <v>1758102.2</v>
      </c>
      <c r="AD4666" s="7">
        <v>1786668</v>
      </c>
      <c r="AE4666" s="7">
        <v>1659963.5</v>
      </c>
      <c r="AF4666" s="8">
        <v>1905167.4</v>
      </c>
      <c r="AG4666" s="7">
        <v>1837688.2</v>
      </c>
      <c r="AH4666" s="7">
        <v>2106786.7999999998</v>
      </c>
      <c r="AI4666" s="7">
        <v>1812726</v>
      </c>
      <c r="AJ4666" s="7">
        <v>1786539.6</v>
      </c>
      <c r="AK4666" s="7">
        <v>1651158</v>
      </c>
      <c r="AL4666" s="8">
        <v>1800946.2</v>
      </c>
      <c r="AM4666" s="17">
        <v>0.266936361701055</v>
      </c>
      <c r="AN4666" s="2">
        <f t="shared" si="884"/>
        <v>1922776.35</v>
      </c>
      <c r="AO4666" s="2">
        <f t="shared" si="885"/>
        <v>1668369.2</v>
      </c>
      <c r="AP4666" s="2">
        <f t="shared" si="886"/>
        <v>1706912.2999999998</v>
      </c>
      <c r="AQ4666" s="2">
        <f t="shared" si="887"/>
        <v>1698478.05</v>
      </c>
      <c r="AR4666" s="2">
        <f t="shared" si="888"/>
        <v>1845917.7</v>
      </c>
      <c r="AS4666" s="2">
        <f t="shared" si="889"/>
        <v>1806836.1</v>
      </c>
      <c r="AT4666" s="2">
        <f t="shared" si="890"/>
        <v>1774881.6166666665</v>
      </c>
      <c r="AU4666">
        <f t="shared" si="891"/>
        <v>99741.961279968207</v>
      </c>
      <c r="AV4666">
        <f t="shared" si="892"/>
        <v>1.4827734629982281</v>
      </c>
      <c r="AW4666" t="str">
        <f t="shared" si="883"/>
        <v>sp|Q96GQ5|RUS1_HUMAN</v>
      </c>
      <c r="AX4666" s="20">
        <f t="shared" si="893"/>
        <v>0</v>
      </c>
      <c r="AY4666" s="21">
        <f t="shared" si="894"/>
        <v>-2.5506531727995441</v>
      </c>
      <c r="AZ4666" s="21">
        <f t="shared" si="894"/>
        <v>-2.1642250385881834</v>
      </c>
      <c r="BA4666" s="21">
        <f t="shared" si="894"/>
        <v>-2.248785737934424</v>
      </c>
      <c r="BB4666" s="21">
        <f t="shared" si="894"/>
        <v>-0.77057488156126874</v>
      </c>
      <c r="BC4666" s="22">
        <f t="shared" si="894"/>
        <v>-1.1624019471059368</v>
      </c>
      <c r="BD4666" s="22"/>
    </row>
    <row r="4667" spans="1:56" x14ac:dyDescent="0.2">
      <c r="A4667" s="1">
        <v>4663</v>
      </c>
      <c r="B4667" s="3" t="s">
        <v>4715</v>
      </c>
      <c r="C4667" s="27">
        <v>7463615</v>
      </c>
      <c r="D4667" s="7">
        <v>7552641</v>
      </c>
      <c r="E4667" s="7">
        <v>7122783.5</v>
      </c>
      <c r="F4667" s="7">
        <v>6646065.5</v>
      </c>
      <c r="G4667" s="7">
        <v>6170829</v>
      </c>
      <c r="H4667" s="8">
        <v>5046748</v>
      </c>
      <c r="I4667" s="27">
        <v>7629285.5</v>
      </c>
      <c r="J4667" s="7">
        <v>7365482.5</v>
      </c>
      <c r="K4667" s="7">
        <v>8029420</v>
      </c>
      <c r="L4667" s="7">
        <v>6150983</v>
      </c>
      <c r="M4667" s="7">
        <v>6584676.5</v>
      </c>
      <c r="N4667" s="8">
        <v>3046866.8</v>
      </c>
      <c r="O4667" s="27">
        <v>6337538.5</v>
      </c>
      <c r="P4667" s="7">
        <v>7520935.5</v>
      </c>
      <c r="Q4667" s="7">
        <v>6884029.5</v>
      </c>
      <c r="R4667" s="7">
        <v>4959432</v>
      </c>
      <c r="S4667" s="7">
        <v>4974207</v>
      </c>
      <c r="T4667" s="8">
        <v>5941064.5</v>
      </c>
      <c r="U4667" s="27">
        <v>6824378</v>
      </c>
      <c r="V4667" s="7">
        <v>7271859</v>
      </c>
      <c r="W4667" s="7">
        <v>8529301</v>
      </c>
      <c r="X4667" s="7">
        <v>5795347.5</v>
      </c>
      <c r="Y4667" s="7">
        <v>3882143.2</v>
      </c>
      <c r="Z4667" s="8">
        <v>5084051.5</v>
      </c>
      <c r="AA4667" s="27">
        <v>7276167</v>
      </c>
      <c r="AB4667" s="7">
        <v>8231035</v>
      </c>
      <c r="AC4667" s="7">
        <v>6790603.5</v>
      </c>
      <c r="AD4667" s="7">
        <v>5988270.5</v>
      </c>
      <c r="AE4667" s="7">
        <v>4938845</v>
      </c>
      <c r="AF4667" s="8">
        <v>5780218.5</v>
      </c>
      <c r="AG4667" s="7">
        <v>7547535</v>
      </c>
      <c r="AH4667" s="7">
        <v>7172174</v>
      </c>
      <c r="AI4667" s="7">
        <v>7649975.5</v>
      </c>
      <c r="AJ4667" s="7">
        <v>7570173</v>
      </c>
      <c r="AK4667" s="7">
        <v>6197307.5</v>
      </c>
      <c r="AL4667" s="8">
        <v>5059869</v>
      </c>
      <c r="AM4667" s="17">
        <v>0.26751137837636901</v>
      </c>
      <c r="AN4667" s="2">
        <f t="shared" si="884"/>
        <v>6884424.5</v>
      </c>
      <c r="AO4667" s="2">
        <f t="shared" si="885"/>
        <v>6975079.5</v>
      </c>
      <c r="AP4667" s="2">
        <f t="shared" si="886"/>
        <v>6139301.5</v>
      </c>
      <c r="AQ4667" s="2">
        <f t="shared" si="887"/>
        <v>6309862.75</v>
      </c>
      <c r="AR4667" s="2">
        <f t="shared" si="888"/>
        <v>6389437</v>
      </c>
      <c r="AS4667" s="2">
        <f t="shared" si="889"/>
        <v>7359854.5</v>
      </c>
      <c r="AT4667" s="2">
        <f t="shared" si="890"/>
        <v>6676326.625</v>
      </c>
      <c r="AU4667">
        <f t="shared" si="891"/>
        <v>470056.5445339994</v>
      </c>
      <c r="AV4667">
        <f t="shared" si="892"/>
        <v>0.44270817504796633</v>
      </c>
      <c r="AW4667" t="str">
        <f t="shared" si="883"/>
        <v>sp|Q9NPI1|BRD7_HUMAN</v>
      </c>
      <c r="AX4667" s="20">
        <f t="shared" si="893"/>
        <v>0</v>
      </c>
      <c r="AY4667" s="21">
        <f t="shared" si="894"/>
        <v>0.1928597762421812</v>
      </c>
      <c r="AZ4667" s="21">
        <f t="shared" si="894"/>
        <v>-1.5851773763488253</v>
      </c>
      <c r="BA4667" s="21">
        <f t="shared" si="894"/>
        <v>-1.2223247536519337</v>
      </c>
      <c r="BB4667" s="21">
        <f t="shared" si="894"/>
        <v>-1.0530382052029856</v>
      </c>
      <c r="BC4667" s="22">
        <f t="shared" si="894"/>
        <v>1.0114315086737653</v>
      </c>
      <c r="BD4667" s="22"/>
    </row>
    <row r="4668" spans="1:56" x14ac:dyDescent="0.2">
      <c r="A4668" s="1">
        <v>4664</v>
      </c>
      <c r="B4668" s="3" t="s">
        <v>4716</v>
      </c>
      <c r="C4668" s="27">
        <v>5892.5529999999999</v>
      </c>
      <c r="D4668" s="7">
        <v>118747.85</v>
      </c>
      <c r="E4668" s="7">
        <v>58603.832000000002</v>
      </c>
      <c r="F4668" s="7">
        <v>120286.875</v>
      </c>
      <c r="G4668" s="7">
        <v>91606.695000000007</v>
      </c>
      <c r="H4668" s="8">
        <v>57111.633000000002</v>
      </c>
      <c r="I4668" s="27">
        <v>58255.491999999998</v>
      </c>
      <c r="J4668" s="7">
        <v>11592.136</v>
      </c>
      <c r="K4668" s="7">
        <v>91786.766000000003</v>
      </c>
      <c r="L4668" s="7">
        <v>0</v>
      </c>
      <c r="M4668" s="7">
        <v>129019.62</v>
      </c>
      <c r="N4668" s="8">
        <v>162713.57999999999</v>
      </c>
      <c r="O4668" s="27">
        <v>0</v>
      </c>
      <c r="P4668" s="7">
        <v>110676.47</v>
      </c>
      <c r="Q4668" s="7">
        <v>0</v>
      </c>
      <c r="R4668" s="7">
        <v>0</v>
      </c>
      <c r="S4668" s="7">
        <v>90837.35</v>
      </c>
      <c r="T4668" s="8">
        <v>41339.79</v>
      </c>
      <c r="U4668" s="27">
        <v>76245.585999999996</v>
      </c>
      <c r="V4668" s="7">
        <v>12643.486999999999</v>
      </c>
      <c r="W4668" s="7">
        <v>102148.125</v>
      </c>
      <c r="X4668" s="7">
        <v>113498.836</v>
      </c>
      <c r="Y4668" s="7">
        <v>85183.2</v>
      </c>
      <c r="Z4668" s="8">
        <v>100524.38</v>
      </c>
      <c r="AA4668" s="27">
        <v>54053.27</v>
      </c>
      <c r="AB4668" s="7">
        <v>40529.58</v>
      </c>
      <c r="AC4668" s="7">
        <v>91705.32</v>
      </c>
      <c r="AD4668" s="7">
        <v>95230.01</v>
      </c>
      <c r="AE4668" s="7">
        <v>101094.29</v>
      </c>
      <c r="AF4668" s="8">
        <v>76055.520000000004</v>
      </c>
      <c r="AG4668" s="7">
        <v>53131.016000000003</v>
      </c>
      <c r="AH4668" s="7">
        <v>0</v>
      </c>
      <c r="AI4668" s="7">
        <v>71499.61</v>
      </c>
      <c r="AJ4668" s="7">
        <v>61623.175999999999</v>
      </c>
      <c r="AK4668" s="7">
        <v>74727.59</v>
      </c>
      <c r="AL4668" s="8">
        <v>0</v>
      </c>
      <c r="AM4668" s="17">
        <v>0.26812836272155099</v>
      </c>
      <c r="AN4668" s="2">
        <f t="shared" si="884"/>
        <v>75105.263500000001</v>
      </c>
      <c r="AO4668" s="2">
        <f t="shared" si="885"/>
        <v>75021.129000000001</v>
      </c>
      <c r="AP4668" s="2">
        <f t="shared" si="886"/>
        <v>20669.895</v>
      </c>
      <c r="AQ4668" s="2">
        <f t="shared" si="887"/>
        <v>92853.790000000008</v>
      </c>
      <c r="AR4668" s="2">
        <f t="shared" si="888"/>
        <v>83880.420000000013</v>
      </c>
      <c r="AS4668" s="2">
        <f t="shared" si="889"/>
        <v>57377.096000000005</v>
      </c>
      <c r="AT4668" s="2">
        <f t="shared" si="890"/>
        <v>67484.598916666684</v>
      </c>
      <c r="AU4668">
        <f t="shared" si="891"/>
        <v>25772.352386321276</v>
      </c>
      <c r="AV4668">
        <f t="shared" si="892"/>
        <v>0.29569146304929461</v>
      </c>
      <c r="AW4668" t="str">
        <f t="shared" si="883"/>
        <v>sp|Q12774|ARHG5_HUMAN</v>
      </c>
      <c r="AX4668" s="20">
        <f t="shared" si="893"/>
        <v>0</v>
      </c>
      <c r="AY4668" s="21">
        <f t="shared" si="894"/>
        <v>-3.264525439464927E-3</v>
      </c>
      <c r="AZ4668" s="21">
        <f t="shared" si="894"/>
        <v>-2.1121614233744399</v>
      </c>
      <c r="BA4668" s="21">
        <f t="shared" si="894"/>
        <v>0.6886653664343062</v>
      </c>
      <c r="BB4668" s="21">
        <f t="shared" si="894"/>
        <v>0.34048721546495075</v>
      </c>
      <c r="BC4668" s="22">
        <f t="shared" si="894"/>
        <v>-0.68787541138112229</v>
      </c>
      <c r="BD4668" s="22"/>
    </row>
    <row r="4669" spans="1:56" x14ac:dyDescent="0.2">
      <c r="A4669" s="1">
        <v>4665</v>
      </c>
      <c r="B4669" s="3" t="s">
        <v>4717</v>
      </c>
      <c r="C4669" s="27">
        <v>15100000</v>
      </c>
      <c r="D4669" s="7">
        <v>12700000</v>
      </c>
      <c r="E4669" s="7">
        <v>12300000</v>
      </c>
      <c r="F4669" s="7">
        <v>14000000</v>
      </c>
      <c r="G4669" s="7">
        <v>15000000</v>
      </c>
      <c r="H4669" s="8">
        <v>14100000</v>
      </c>
      <c r="I4669" s="27">
        <v>12600000</v>
      </c>
      <c r="J4669" s="7">
        <v>14200000</v>
      </c>
      <c r="K4669" s="7">
        <v>15800000</v>
      </c>
      <c r="L4669" s="7">
        <v>14100000</v>
      </c>
      <c r="M4669" s="7">
        <v>12700000</v>
      </c>
      <c r="N4669" s="8">
        <v>16900000</v>
      </c>
      <c r="O4669" s="27">
        <v>15400000</v>
      </c>
      <c r="P4669" s="7">
        <v>13900000</v>
      </c>
      <c r="Q4669" s="7">
        <v>12900000</v>
      </c>
      <c r="R4669" s="7">
        <v>13600000</v>
      </c>
      <c r="S4669" s="7">
        <v>18500000</v>
      </c>
      <c r="T4669" s="8">
        <v>15600000</v>
      </c>
      <c r="U4669" s="27">
        <v>14400000</v>
      </c>
      <c r="V4669" s="7">
        <v>13700000</v>
      </c>
      <c r="W4669" s="7">
        <v>15800000</v>
      </c>
      <c r="X4669" s="7">
        <v>12900000</v>
      </c>
      <c r="Y4669" s="7">
        <v>17200000</v>
      </c>
      <c r="Z4669" s="8">
        <v>12300000</v>
      </c>
      <c r="AA4669" s="27">
        <v>15900000</v>
      </c>
      <c r="AB4669" s="7">
        <v>15600000</v>
      </c>
      <c r="AC4669" s="7">
        <v>14100000</v>
      </c>
      <c r="AD4669" s="7">
        <v>13200000</v>
      </c>
      <c r="AE4669" s="7">
        <v>17800000</v>
      </c>
      <c r="AF4669" s="8">
        <v>13700000</v>
      </c>
      <c r="AG4669" s="7">
        <v>14200000</v>
      </c>
      <c r="AH4669" s="7">
        <v>20500000</v>
      </c>
      <c r="AI4669" s="7">
        <v>13700000</v>
      </c>
      <c r="AJ4669" s="7">
        <v>15200000</v>
      </c>
      <c r="AK4669" s="7">
        <v>14700000</v>
      </c>
      <c r="AL4669" s="8">
        <v>11900000</v>
      </c>
      <c r="AM4669" s="17">
        <v>0.26818162908993698</v>
      </c>
      <c r="AN4669" s="2">
        <f t="shared" si="884"/>
        <v>14050000</v>
      </c>
      <c r="AO4669" s="2">
        <f t="shared" si="885"/>
        <v>14150000</v>
      </c>
      <c r="AP4669" s="2">
        <f t="shared" si="886"/>
        <v>14650000</v>
      </c>
      <c r="AQ4669" s="2">
        <f t="shared" si="887"/>
        <v>14050000</v>
      </c>
      <c r="AR4669" s="2">
        <f t="shared" si="888"/>
        <v>14850000</v>
      </c>
      <c r="AS4669" s="2">
        <f t="shared" si="889"/>
        <v>14450000</v>
      </c>
      <c r="AT4669" s="2">
        <f t="shared" si="890"/>
        <v>14366666.666666666</v>
      </c>
      <c r="AU4669">
        <f t="shared" si="891"/>
        <v>337144.87489307421</v>
      </c>
      <c r="AV4669">
        <f t="shared" si="892"/>
        <v>-0.93925991539126064</v>
      </c>
      <c r="AW4669" t="str">
        <f t="shared" si="883"/>
        <v>sp|Q96JJ3|ELMO2_HUMAN</v>
      </c>
      <c r="AX4669" s="20">
        <f t="shared" si="893"/>
        <v>0</v>
      </c>
      <c r="AY4669" s="21">
        <f t="shared" si="894"/>
        <v>0.29660839433408293</v>
      </c>
      <c r="AZ4669" s="21">
        <f t="shared" si="894"/>
        <v>1.7796503660044973</v>
      </c>
      <c r="BA4669" s="21">
        <f t="shared" si="894"/>
        <v>0</v>
      </c>
      <c r="BB4669" s="21">
        <f t="shared" si="894"/>
        <v>2.3728671546726634</v>
      </c>
      <c r="BC4669" s="22">
        <f t="shared" si="894"/>
        <v>1.1864335773363315</v>
      </c>
      <c r="BD4669" s="22"/>
    </row>
    <row r="4670" spans="1:56" x14ac:dyDescent="0.2">
      <c r="A4670" s="1">
        <v>4666</v>
      </c>
      <c r="B4670" s="3" t="s">
        <v>4718</v>
      </c>
      <c r="C4670" s="27">
        <v>949133.94</v>
      </c>
      <c r="D4670" s="7">
        <v>1621897.2</v>
      </c>
      <c r="E4670" s="7">
        <v>871492.6</v>
      </c>
      <c r="F4670" s="7">
        <v>864082.7</v>
      </c>
      <c r="G4670" s="7">
        <v>506095.34</v>
      </c>
      <c r="H4670" s="8">
        <v>1044565.44</v>
      </c>
      <c r="I4670" s="27">
        <v>1719670</v>
      </c>
      <c r="J4670" s="7">
        <v>3149029.5</v>
      </c>
      <c r="K4670" s="7">
        <v>1674623.9</v>
      </c>
      <c r="L4670" s="7">
        <v>2394292.7999999998</v>
      </c>
      <c r="M4670" s="7">
        <v>2013140.5</v>
      </c>
      <c r="N4670" s="8">
        <v>3229317.2</v>
      </c>
      <c r="O4670" s="27">
        <v>2659947.7999999998</v>
      </c>
      <c r="P4670" s="7">
        <v>3060403.8</v>
      </c>
      <c r="Q4670" s="7">
        <v>2142416.2000000002</v>
      </c>
      <c r="R4670" s="7">
        <v>1609180.8</v>
      </c>
      <c r="S4670" s="7">
        <v>1295013.3999999999</v>
      </c>
      <c r="T4670" s="8">
        <v>1813950.2</v>
      </c>
      <c r="U4670" s="27">
        <v>1796360.9</v>
      </c>
      <c r="V4670" s="7">
        <v>1750197.2</v>
      </c>
      <c r="W4670" s="7">
        <v>1639777.4</v>
      </c>
      <c r="X4670" s="7">
        <v>1422982.6</v>
      </c>
      <c r="Y4670" s="7">
        <v>1192024.1000000001</v>
      </c>
      <c r="Z4670" s="8">
        <v>1839779.6</v>
      </c>
      <c r="AA4670" s="27">
        <v>1910180.2</v>
      </c>
      <c r="AB4670" s="7">
        <v>1469177.5</v>
      </c>
      <c r="AC4670" s="7">
        <v>1692373.2</v>
      </c>
      <c r="AD4670" s="7">
        <v>1640883.1</v>
      </c>
      <c r="AE4670" s="7">
        <v>1573688.4</v>
      </c>
      <c r="AF4670" s="8">
        <v>1482817.5</v>
      </c>
      <c r="AG4670" s="7">
        <v>1801608.9</v>
      </c>
      <c r="AH4670" s="7">
        <v>1659270.6</v>
      </c>
      <c r="AI4670" s="7">
        <v>1817436.2</v>
      </c>
      <c r="AJ4670" s="7">
        <v>1258219.5</v>
      </c>
      <c r="AK4670" s="7">
        <v>1606264.1</v>
      </c>
      <c r="AL4670" s="8">
        <v>1791454.1</v>
      </c>
      <c r="AM4670" s="17">
        <v>0.26818162908993698</v>
      </c>
      <c r="AN4670" s="2">
        <f t="shared" si="884"/>
        <v>910313.27</v>
      </c>
      <c r="AO4670" s="2">
        <f t="shared" si="885"/>
        <v>2203716.65</v>
      </c>
      <c r="AP4670" s="2">
        <f t="shared" si="886"/>
        <v>1978183.2000000002</v>
      </c>
      <c r="AQ4670" s="2">
        <f t="shared" si="887"/>
        <v>1694987.2999999998</v>
      </c>
      <c r="AR4670" s="2">
        <f t="shared" si="888"/>
        <v>1607285.75</v>
      </c>
      <c r="AS4670" s="2">
        <f t="shared" si="889"/>
        <v>1725362.35</v>
      </c>
      <c r="AT4670" s="2">
        <f t="shared" si="890"/>
        <v>1686641.42</v>
      </c>
      <c r="AU4670">
        <f t="shared" si="891"/>
        <v>438842.81603821029</v>
      </c>
      <c r="AV4670">
        <f t="shared" si="892"/>
        <v>-1.7690346557533816</v>
      </c>
      <c r="AW4670" t="str">
        <f t="shared" si="883"/>
        <v>sp|Q13887|KLF5_HUMAN</v>
      </c>
      <c r="AX4670" s="20">
        <f t="shared" si="893"/>
        <v>0</v>
      </c>
      <c r="AY4670" s="21">
        <f t="shared" si="894"/>
        <v>2.9473044396091526</v>
      </c>
      <c r="AZ4670" s="21">
        <f t="shared" si="894"/>
        <v>2.4333768059382339</v>
      </c>
      <c r="BA4670" s="21">
        <f t="shared" si="894"/>
        <v>1.788052581295253</v>
      </c>
      <c r="BB4670" s="21">
        <f t="shared" si="894"/>
        <v>1.5882052856467728</v>
      </c>
      <c r="BC4670" s="22">
        <f t="shared" si="894"/>
        <v>1.857268822030878</v>
      </c>
      <c r="BD4670" s="22"/>
    </row>
    <row r="4671" spans="1:56" x14ac:dyDescent="0.2">
      <c r="A4671" s="1">
        <v>4667</v>
      </c>
      <c r="B4671" s="3" t="s">
        <v>4719</v>
      </c>
      <c r="C4671" s="27">
        <v>15000000</v>
      </c>
      <c r="D4671" s="7">
        <v>16500000</v>
      </c>
      <c r="E4671" s="7">
        <v>12000000</v>
      </c>
      <c r="F4671" s="7">
        <v>20000000</v>
      </c>
      <c r="G4671" s="7">
        <v>15500000</v>
      </c>
      <c r="H4671" s="8">
        <v>15100000</v>
      </c>
      <c r="I4671" s="27">
        <v>16100000</v>
      </c>
      <c r="J4671" s="7">
        <v>13500000</v>
      </c>
      <c r="K4671" s="7">
        <v>18700000</v>
      </c>
      <c r="L4671" s="7">
        <v>13600000</v>
      </c>
      <c r="M4671" s="7">
        <v>18000000</v>
      </c>
      <c r="N4671" s="8">
        <v>15800000</v>
      </c>
      <c r="O4671" s="27">
        <v>16300000</v>
      </c>
      <c r="P4671" s="7">
        <v>18700000</v>
      </c>
      <c r="Q4671" s="7">
        <v>16400000</v>
      </c>
      <c r="R4671" s="7">
        <v>16100000</v>
      </c>
      <c r="S4671" s="7">
        <v>17800000</v>
      </c>
      <c r="T4671" s="8">
        <v>16500000</v>
      </c>
      <c r="U4671" s="27">
        <v>18100000</v>
      </c>
      <c r="V4671" s="7">
        <v>17200000</v>
      </c>
      <c r="W4671" s="7">
        <v>18800000</v>
      </c>
      <c r="X4671" s="7">
        <v>18800000</v>
      </c>
      <c r="Y4671" s="7">
        <v>18400000</v>
      </c>
      <c r="Z4671" s="8">
        <v>13300000</v>
      </c>
      <c r="AA4671" s="27">
        <v>11300000</v>
      </c>
      <c r="AB4671" s="7">
        <v>16600000</v>
      </c>
      <c r="AC4671" s="7">
        <v>18800000</v>
      </c>
      <c r="AD4671" s="7">
        <v>17700000</v>
      </c>
      <c r="AE4671" s="7">
        <v>17400000</v>
      </c>
      <c r="AF4671" s="8">
        <v>14400000</v>
      </c>
      <c r="AG4671" s="7">
        <v>15200000</v>
      </c>
      <c r="AH4671" s="7">
        <v>19600000</v>
      </c>
      <c r="AI4671" s="7">
        <v>16600000</v>
      </c>
      <c r="AJ4671" s="7">
        <v>18100000</v>
      </c>
      <c r="AK4671" s="7">
        <v>16800000</v>
      </c>
      <c r="AL4671" s="8">
        <v>11600000</v>
      </c>
      <c r="AM4671" s="17">
        <v>0.26833069656894198</v>
      </c>
      <c r="AN4671" s="2">
        <f t="shared" si="884"/>
        <v>15300000</v>
      </c>
      <c r="AO4671" s="2">
        <f t="shared" si="885"/>
        <v>15950000</v>
      </c>
      <c r="AP4671" s="2">
        <f t="shared" si="886"/>
        <v>16450000</v>
      </c>
      <c r="AQ4671" s="2">
        <f t="shared" si="887"/>
        <v>18250000</v>
      </c>
      <c r="AR4671" s="2">
        <f t="shared" si="888"/>
        <v>17000000</v>
      </c>
      <c r="AS4671" s="2">
        <f t="shared" si="889"/>
        <v>16700000</v>
      </c>
      <c r="AT4671" s="2">
        <f t="shared" si="890"/>
        <v>16608333.333333334</v>
      </c>
      <c r="AU4671">
        <f t="shared" si="891"/>
        <v>1002704.6756980176</v>
      </c>
      <c r="AV4671">
        <f t="shared" si="892"/>
        <v>-1.304804260958051</v>
      </c>
      <c r="AW4671" t="str">
        <f t="shared" si="883"/>
        <v>sp|Q8WVV9-4|HNRLL_HUMAN;sp|Q8WVV9|HNRLL_HUMAN</v>
      </c>
      <c r="AX4671" s="20">
        <f t="shared" si="893"/>
        <v>0</v>
      </c>
      <c r="AY4671" s="21">
        <f t="shared" si="894"/>
        <v>0.64824670289635633</v>
      </c>
      <c r="AZ4671" s="21">
        <f t="shared" si="894"/>
        <v>1.1468980128166304</v>
      </c>
      <c r="BA4671" s="21">
        <f t="shared" si="894"/>
        <v>2.9420427285296169</v>
      </c>
      <c r="BB4671" s="21">
        <f t="shared" si="894"/>
        <v>1.6954144537289317</v>
      </c>
      <c r="BC4671" s="22">
        <f t="shared" si="894"/>
        <v>1.3962236677767672</v>
      </c>
      <c r="BD4671" s="22"/>
    </row>
    <row r="4672" spans="1:56" x14ac:dyDescent="0.2">
      <c r="A4672" s="1">
        <v>4668</v>
      </c>
      <c r="B4672" s="3" t="s">
        <v>4720</v>
      </c>
      <c r="C4672" s="27">
        <v>37100000</v>
      </c>
      <c r="D4672" s="7">
        <v>37100000</v>
      </c>
      <c r="E4672" s="7">
        <v>33200000</v>
      </c>
      <c r="F4672" s="7">
        <v>31500000</v>
      </c>
      <c r="G4672" s="7">
        <v>31700000</v>
      </c>
      <c r="H4672" s="8">
        <v>35900000</v>
      </c>
      <c r="I4672" s="27">
        <v>36800000</v>
      </c>
      <c r="J4672" s="7">
        <v>36800000</v>
      </c>
      <c r="K4672" s="7">
        <v>34600000</v>
      </c>
      <c r="L4672" s="7">
        <v>34600000</v>
      </c>
      <c r="M4672" s="7">
        <v>34200000</v>
      </c>
      <c r="N4672" s="8">
        <v>33300000</v>
      </c>
      <c r="O4672" s="27">
        <v>43000000</v>
      </c>
      <c r="P4672" s="7">
        <v>36200000</v>
      </c>
      <c r="Q4672" s="7">
        <v>38800000</v>
      </c>
      <c r="R4672" s="7">
        <v>30500000</v>
      </c>
      <c r="S4672" s="7">
        <v>32300000</v>
      </c>
      <c r="T4672" s="8">
        <v>34700000</v>
      </c>
      <c r="U4672" s="27">
        <v>38400000</v>
      </c>
      <c r="V4672" s="7">
        <v>38500000</v>
      </c>
      <c r="W4672" s="7">
        <v>38100000</v>
      </c>
      <c r="X4672" s="7">
        <v>31500000</v>
      </c>
      <c r="Y4672" s="7">
        <v>27700000</v>
      </c>
      <c r="Z4672" s="8">
        <v>37900000</v>
      </c>
      <c r="AA4672" s="27">
        <v>33900000</v>
      </c>
      <c r="AB4672" s="7">
        <v>38500000</v>
      </c>
      <c r="AC4672" s="7">
        <v>33700000</v>
      </c>
      <c r="AD4672" s="7">
        <v>36600000</v>
      </c>
      <c r="AE4672" s="7">
        <v>34000000</v>
      </c>
      <c r="AF4672" s="8">
        <v>38600000</v>
      </c>
      <c r="AG4672" s="7">
        <v>44900000</v>
      </c>
      <c r="AH4672" s="7">
        <v>36700000</v>
      </c>
      <c r="AI4672" s="7">
        <v>35500000</v>
      </c>
      <c r="AJ4672" s="7">
        <v>34000000</v>
      </c>
      <c r="AK4672" s="7">
        <v>36800000</v>
      </c>
      <c r="AL4672" s="8">
        <v>32000000</v>
      </c>
      <c r="AM4672" s="17">
        <v>0.26857083102177698</v>
      </c>
      <c r="AN4672" s="2">
        <f t="shared" si="884"/>
        <v>34550000</v>
      </c>
      <c r="AO4672" s="2">
        <f t="shared" si="885"/>
        <v>34600000</v>
      </c>
      <c r="AP4672" s="2">
        <f t="shared" si="886"/>
        <v>35450000</v>
      </c>
      <c r="AQ4672" s="2">
        <f t="shared" si="887"/>
        <v>38000000</v>
      </c>
      <c r="AR4672" s="2">
        <f t="shared" si="888"/>
        <v>35300000</v>
      </c>
      <c r="AS4672" s="2">
        <f t="shared" si="889"/>
        <v>36100000</v>
      </c>
      <c r="AT4672" s="2">
        <f t="shared" si="890"/>
        <v>35666666.666666664</v>
      </c>
      <c r="AU4672">
        <f t="shared" si="891"/>
        <v>1280494.6960712748</v>
      </c>
      <c r="AV4672">
        <f t="shared" si="892"/>
        <v>-0.87205879891009586</v>
      </c>
      <c r="AW4672" t="str">
        <f t="shared" si="883"/>
        <v>sp|Q9Y3B9|RRP15_HUMAN</v>
      </c>
      <c r="AX4672" s="20">
        <f t="shared" si="893"/>
        <v>0</v>
      </c>
      <c r="AY4672" s="21">
        <f t="shared" si="894"/>
        <v>3.9047408906422221E-2</v>
      </c>
      <c r="AZ4672" s="21">
        <f t="shared" si="894"/>
        <v>0.70285336031560119</v>
      </c>
      <c r="BA4672" s="21">
        <f t="shared" si="894"/>
        <v>2.694271214543138</v>
      </c>
      <c r="BB4672" s="21">
        <f t="shared" si="894"/>
        <v>0.58571113359633431</v>
      </c>
      <c r="BC4672" s="22">
        <f t="shared" si="894"/>
        <v>1.210469676099091</v>
      </c>
      <c r="BD4672" s="22"/>
    </row>
    <row r="4673" spans="1:56" x14ac:dyDescent="0.2">
      <c r="A4673" s="1">
        <v>4669</v>
      </c>
      <c r="B4673" s="3" t="s">
        <v>4721</v>
      </c>
      <c r="C4673" s="27">
        <v>19100000</v>
      </c>
      <c r="D4673" s="7">
        <v>18700000</v>
      </c>
      <c r="E4673" s="7">
        <v>19500000</v>
      </c>
      <c r="F4673" s="7">
        <v>21800000</v>
      </c>
      <c r="G4673" s="7">
        <v>23200000</v>
      </c>
      <c r="H4673" s="8">
        <v>21500000</v>
      </c>
      <c r="I4673" s="27">
        <v>20200000</v>
      </c>
      <c r="J4673" s="7">
        <v>9997150</v>
      </c>
      <c r="K4673" s="7">
        <v>21100000</v>
      </c>
      <c r="L4673" s="7">
        <v>7508253</v>
      </c>
      <c r="M4673" s="7">
        <v>22600000</v>
      </c>
      <c r="N4673" s="8">
        <v>23900000</v>
      </c>
      <c r="O4673" s="27">
        <v>20200000</v>
      </c>
      <c r="P4673" s="7">
        <v>24200000</v>
      </c>
      <c r="Q4673" s="7">
        <v>23200000</v>
      </c>
      <c r="R4673" s="7">
        <v>23200000</v>
      </c>
      <c r="S4673" s="7">
        <v>27900000</v>
      </c>
      <c r="T4673" s="8">
        <v>23400000</v>
      </c>
      <c r="U4673" s="27">
        <v>21500000</v>
      </c>
      <c r="V4673" s="7">
        <v>19000000</v>
      </c>
      <c r="W4673" s="7">
        <v>23200000</v>
      </c>
      <c r="X4673" s="7">
        <v>23300000</v>
      </c>
      <c r="Y4673" s="7">
        <v>24000000</v>
      </c>
      <c r="Z4673" s="8">
        <v>20200000</v>
      </c>
      <c r="AA4673" s="27">
        <v>12200000</v>
      </c>
      <c r="AB4673" s="7">
        <v>19000000</v>
      </c>
      <c r="AC4673" s="7">
        <v>21700000</v>
      </c>
      <c r="AD4673" s="7">
        <v>20700000</v>
      </c>
      <c r="AE4673" s="7">
        <v>21800000</v>
      </c>
      <c r="AF4673" s="8">
        <v>21000000</v>
      </c>
      <c r="AG4673" s="7">
        <v>17200000</v>
      </c>
      <c r="AH4673" s="7">
        <v>24000000</v>
      </c>
      <c r="AI4673" s="7">
        <v>24100000</v>
      </c>
      <c r="AJ4673" s="7">
        <v>22500000</v>
      </c>
      <c r="AK4673" s="7">
        <v>21800000</v>
      </c>
      <c r="AL4673" s="8">
        <v>6689025</v>
      </c>
      <c r="AM4673" s="17">
        <v>0.26899209426422199</v>
      </c>
      <c r="AN4673" s="2">
        <f t="shared" si="884"/>
        <v>20500000</v>
      </c>
      <c r="AO4673" s="2">
        <f t="shared" si="885"/>
        <v>20650000</v>
      </c>
      <c r="AP4673" s="2">
        <f t="shared" si="886"/>
        <v>23300000</v>
      </c>
      <c r="AQ4673" s="2">
        <f t="shared" si="887"/>
        <v>22350000</v>
      </c>
      <c r="AR4673" s="2">
        <f t="shared" si="888"/>
        <v>20850000</v>
      </c>
      <c r="AS4673" s="2">
        <f t="shared" si="889"/>
        <v>22150000</v>
      </c>
      <c r="AT4673" s="2">
        <f t="shared" si="890"/>
        <v>21633333.333333332</v>
      </c>
      <c r="AU4673">
        <f t="shared" si="891"/>
        <v>1133431.368308936</v>
      </c>
      <c r="AV4673">
        <f t="shared" si="892"/>
        <v>-0.99991350603279117</v>
      </c>
      <c r="AW4673" t="str">
        <f t="shared" si="883"/>
        <v>sp|Q8N335|GPD1L_HUMAN</v>
      </c>
      <c r="AX4673" s="20">
        <f t="shared" si="893"/>
        <v>0</v>
      </c>
      <c r="AY4673" s="21">
        <f t="shared" si="894"/>
        <v>0.1323414934455166</v>
      </c>
      <c r="AZ4673" s="21">
        <f t="shared" si="894"/>
        <v>2.4703745443163103</v>
      </c>
      <c r="BA4673" s="21">
        <f t="shared" si="894"/>
        <v>1.6322117524947051</v>
      </c>
      <c r="BB4673" s="21">
        <f t="shared" si="894"/>
        <v>0.30879681803953873</v>
      </c>
      <c r="BC4673" s="22">
        <f t="shared" si="894"/>
        <v>1.4557564279006829</v>
      </c>
      <c r="BD4673" s="22"/>
    </row>
    <row r="4674" spans="1:56" x14ac:dyDescent="0.2">
      <c r="A4674" s="1">
        <v>4670</v>
      </c>
      <c r="B4674" s="3" t="s">
        <v>4722</v>
      </c>
      <c r="C4674" s="27">
        <v>43300000</v>
      </c>
      <c r="D4674" s="7">
        <v>38900000</v>
      </c>
      <c r="E4674" s="7">
        <v>32100000</v>
      </c>
      <c r="F4674" s="7">
        <v>30100000</v>
      </c>
      <c r="G4674" s="7">
        <v>28400000</v>
      </c>
      <c r="H4674" s="8">
        <v>29400000</v>
      </c>
      <c r="I4674" s="27">
        <v>40000000</v>
      </c>
      <c r="J4674" s="7">
        <v>46300000</v>
      </c>
      <c r="K4674" s="7">
        <v>23400000</v>
      </c>
      <c r="L4674" s="7">
        <v>56600000</v>
      </c>
      <c r="M4674" s="7">
        <v>40300000</v>
      </c>
      <c r="N4674" s="8">
        <v>33400000</v>
      </c>
      <c r="O4674" s="27">
        <v>28900000</v>
      </c>
      <c r="P4674" s="7">
        <v>40200000</v>
      </c>
      <c r="Q4674" s="7">
        <v>48700000</v>
      </c>
      <c r="R4674" s="7">
        <v>48600000</v>
      </c>
      <c r="S4674" s="7">
        <v>35300000</v>
      </c>
      <c r="T4674" s="8">
        <v>27900000</v>
      </c>
      <c r="U4674" s="27">
        <v>38700000</v>
      </c>
      <c r="V4674" s="7">
        <v>37000000</v>
      </c>
      <c r="W4674" s="7">
        <v>31600000</v>
      </c>
      <c r="X4674" s="7">
        <v>28200000</v>
      </c>
      <c r="Y4674" s="7">
        <v>24700000</v>
      </c>
      <c r="Z4674" s="8">
        <v>34200000</v>
      </c>
      <c r="AA4674" s="27">
        <v>41100000</v>
      </c>
      <c r="AB4674" s="7">
        <v>22800000</v>
      </c>
      <c r="AC4674" s="7">
        <v>34400000</v>
      </c>
      <c r="AD4674" s="7">
        <v>27600000</v>
      </c>
      <c r="AE4674" s="7">
        <v>31700000</v>
      </c>
      <c r="AF4674" s="8">
        <v>32500000</v>
      </c>
      <c r="AG4674" s="7">
        <v>42400000</v>
      </c>
      <c r="AH4674" s="7">
        <v>30500000</v>
      </c>
      <c r="AI4674" s="7">
        <v>29400000</v>
      </c>
      <c r="AJ4674" s="7">
        <v>30400000</v>
      </c>
      <c r="AK4674" s="7">
        <v>30300000</v>
      </c>
      <c r="AL4674" s="8">
        <v>51200000</v>
      </c>
      <c r="AM4674" s="17">
        <v>0.26900850529192899</v>
      </c>
      <c r="AN4674" s="2">
        <f t="shared" si="884"/>
        <v>31100000</v>
      </c>
      <c r="AO4674" s="2">
        <f t="shared" si="885"/>
        <v>40150000</v>
      </c>
      <c r="AP4674" s="2">
        <f t="shared" si="886"/>
        <v>37750000</v>
      </c>
      <c r="AQ4674" s="2">
        <f t="shared" si="887"/>
        <v>32900000</v>
      </c>
      <c r="AR4674" s="2">
        <f t="shared" si="888"/>
        <v>32100000</v>
      </c>
      <c r="AS4674" s="2">
        <f t="shared" si="889"/>
        <v>30450000</v>
      </c>
      <c r="AT4674" s="2">
        <f t="shared" si="890"/>
        <v>34075000</v>
      </c>
      <c r="AU4674">
        <f t="shared" si="891"/>
        <v>3941668.4284703601</v>
      </c>
      <c r="AV4674">
        <f t="shared" si="892"/>
        <v>-0.75475653368299822</v>
      </c>
      <c r="AW4674" t="str">
        <f t="shared" si="883"/>
        <v>sp|P05204|HMGN2_HUMAN</v>
      </c>
      <c r="AX4674" s="20">
        <f t="shared" si="893"/>
        <v>0</v>
      </c>
      <c r="AY4674" s="21">
        <f t="shared" si="894"/>
        <v>2.2959820604474399</v>
      </c>
      <c r="AZ4674" s="21">
        <f t="shared" si="894"/>
        <v>1.6871028399972903</v>
      </c>
      <c r="BA4674" s="21">
        <f t="shared" si="894"/>
        <v>0.4566594153376124</v>
      </c>
      <c r="BB4674" s="21">
        <f t="shared" si="894"/>
        <v>0.25369967518756242</v>
      </c>
      <c r="BC4674" s="22">
        <f t="shared" si="894"/>
        <v>-0.16490478887191562</v>
      </c>
      <c r="BD4674" s="22"/>
    </row>
    <row r="4675" spans="1:56" x14ac:dyDescent="0.2">
      <c r="A4675" s="1">
        <v>4671</v>
      </c>
      <c r="B4675" s="3" t="s">
        <v>4723</v>
      </c>
      <c r="C4675" s="27">
        <v>87500000</v>
      </c>
      <c r="D4675" s="7">
        <v>80300000</v>
      </c>
      <c r="E4675" s="7">
        <v>82100000</v>
      </c>
      <c r="F4675" s="7">
        <v>87000000</v>
      </c>
      <c r="G4675" s="7">
        <v>91100000</v>
      </c>
      <c r="H4675" s="8">
        <v>85100000</v>
      </c>
      <c r="I4675" s="27">
        <v>91800000</v>
      </c>
      <c r="J4675" s="7">
        <v>28100000</v>
      </c>
      <c r="K4675" s="7">
        <v>90700000</v>
      </c>
      <c r="L4675" s="7">
        <v>16300000</v>
      </c>
      <c r="M4675" s="7">
        <v>98100000</v>
      </c>
      <c r="N4675" s="8">
        <v>88400000</v>
      </c>
      <c r="O4675" s="27">
        <v>101000000</v>
      </c>
      <c r="P4675" s="7">
        <v>98600000</v>
      </c>
      <c r="Q4675" s="7">
        <v>93100000</v>
      </c>
      <c r="R4675" s="7">
        <v>99700000</v>
      </c>
      <c r="S4675" s="7">
        <v>98400000</v>
      </c>
      <c r="T4675" s="8">
        <v>84300000</v>
      </c>
      <c r="U4675" s="27">
        <v>85000000</v>
      </c>
      <c r="V4675" s="7">
        <v>93300000</v>
      </c>
      <c r="W4675" s="7">
        <v>89300000</v>
      </c>
      <c r="X4675" s="7">
        <v>94000000</v>
      </c>
      <c r="Y4675" s="7">
        <v>90500000</v>
      </c>
      <c r="Z4675" s="8">
        <v>75600000</v>
      </c>
      <c r="AA4675" s="27">
        <v>60400000</v>
      </c>
      <c r="AB4675" s="7">
        <v>75600000</v>
      </c>
      <c r="AC4675" s="7">
        <v>90600000</v>
      </c>
      <c r="AD4675" s="7">
        <v>99200000</v>
      </c>
      <c r="AE4675" s="7">
        <v>87600000</v>
      </c>
      <c r="AF4675" s="8">
        <v>85300000</v>
      </c>
      <c r="AG4675" s="7">
        <v>96500000</v>
      </c>
      <c r="AH4675" s="7">
        <v>93900000</v>
      </c>
      <c r="AI4675" s="7">
        <v>82600000</v>
      </c>
      <c r="AJ4675" s="7">
        <v>91400000</v>
      </c>
      <c r="AK4675" s="7">
        <v>91000000</v>
      </c>
      <c r="AL4675" s="8">
        <v>3184860</v>
      </c>
      <c r="AM4675" s="17">
        <v>0.26900850529192899</v>
      </c>
      <c r="AN4675" s="2">
        <f t="shared" si="884"/>
        <v>86050000</v>
      </c>
      <c r="AO4675" s="2">
        <f t="shared" si="885"/>
        <v>89550000</v>
      </c>
      <c r="AP4675" s="2">
        <f t="shared" si="886"/>
        <v>98500000</v>
      </c>
      <c r="AQ4675" s="2">
        <f t="shared" si="887"/>
        <v>89900000</v>
      </c>
      <c r="AR4675" s="2">
        <f t="shared" si="888"/>
        <v>86450000</v>
      </c>
      <c r="AS4675" s="2">
        <f t="shared" si="889"/>
        <v>91200000</v>
      </c>
      <c r="AT4675" s="2">
        <f t="shared" si="890"/>
        <v>90275000</v>
      </c>
      <c r="AU4675">
        <f t="shared" si="891"/>
        <v>4508963.2954815682</v>
      </c>
      <c r="AV4675">
        <f t="shared" si="892"/>
        <v>-0.93702248679510702</v>
      </c>
      <c r="AW4675" t="str">
        <f t="shared" si="883"/>
        <v>sp|P07919|QCR6_HUMAN</v>
      </c>
      <c r="AX4675" s="20">
        <f t="shared" si="893"/>
        <v>0</v>
      </c>
      <c r="AY4675" s="21">
        <f t="shared" si="894"/>
        <v>0.77623164586576909</v>
      </c>
      <c r="AZ4675" s="21">
        <f t="shared" si="894"/>
        <v>2.7611668545796646</v>
      </c>
      <c r="BA4675" s="21">
        <f t="shared" si="894"/>
        <v>0.85385481045234601</v>
      </c>
      <c r="BB4675" s="21">
        <f t="shared" si="894"/>
        <v>8.8712188098944988E-2</v>
      </c>
      <c r="BC4675" s="22">
        <f t="shared" si="894"/>
        <v>1.1421694217739176</v>
      </c>
      <c r="BD4675" s="22"/>
    </row>
    <row r="4676" spans="1:56" x14ac:dyDescent="0.2">
      <c r="A4676" s="1">
        <v>4672</v>
      </c>
      <c r="B4676" s="3" t="s">
        <v>4724</v>
      </c>
      <c r="C4676" s="27">
        <v>70600000</v>
      </c>
      <c r="D4676" s="7">
        <v>70600000</v>
      </c>
      <c r="E4676" s="7">
        <v>71400000</v>
      </c>
      <c r="F4676" s="7">
        <v>73700000</v>
      </c>
      <c r="G4676" s="7">
        <v>68600000</v>
      </c>
      <c r="H4676" s="8">
        <v>70300000</v>
      </c>
      <c r="I4676" s="27">
        <v>68700000</v>
      </c>
      <c r="J4676" s="7">
        <v>77100000</v>
      </c>
      <c r="K4676" s="7">
        <v>64600000</v>
      </c>
      <c r="L4676" s="7">
        <v>89500000</v>
      </c>
      <c r="M4676" s="7">
        <v>81700000</v>
      </c>
      <c r="N4676" s="8">
        <v>86800000</v>
      </c>
      <c r="O4676" s="27">
        <v>71900000</v>
      </c>
      <c r="P4676" s="7">
        <v>70600000</v>
      </c>
      <c r="Q4676" s="7">
        <v>69200000</v>
      </c>
      <c r="R4676" s="7">
        <v>82600000</v>
      </c>
      <c r="S4676" s="7">
        <v>70900000</v>
      </c>
      <c r="T4676" s="8">
        <v>74000000</v>
      </c>
      <c r="U4676" s="27">
        <v>74700000</v>
      </c>
      <c r="V4676" s="7">
        <v>71300000</v>
      </c>
      <c r="W4676" s="7">
        <v>69500000</v>
      </c>
      <c r="X4676" s="7">
        <v>71000000</v>
      </c>
      <c r="Y4676" s="7">
        <v>70300000</v>
      </c>
      <c r="Z4676" s="8">
        <v>69900000</v>
      </c>
      <c r="AA4676" s="27">
        <v>69900000</v>
      </c>
      <c r="AB4676" s="7">
        <v>67900000</v>
      </c>
      <c r="AC4676" s="7">
        <v>69800000</v>
      </c>
      <c r="AD4676" s="7">
        <v>74100000</v>
      </c>
      <c r="AE4676" s="7">
        <v>65000000</v>
      </c>
      <c r="AF4676" s="8">
        <v>75400000</v>
      </c>
      <c r="AG4676" s="7">
        <v>69600000</v>
      </c>
      <c r="AH4676" s="7">
        <v>79600000</v>
      </c>
      <c r="AI4676" s="7">
        <v>66000000</v>
      </c>
      <c r="AJ4676" s="7">
        <v>72900000</v>
      </c>
      <c r="AK4676" s="7">
        <v>73600000</v>
      </c>
      <c r="AL4676" s="8">
        <v>75300000</v>
      </c>
      <c r="AM4676" s="17">
        <v>0.26910906868451001</v>
      </c>
      <c r="AN4676" s="2">
        <f t="shared" si="884"/>
        <v>70600000</v>
      </c>
      <c r="AO4676" s="2">
        <f t="shared" si="885"/>
        <v>79400000</v>
      </c>
      <c r="AP4676" s="2">
        <f t="shared" si="886"/>
        <v>71400000</v>
      </c>
      <c r="AQ4676" s="2">
        <f t="shared" si="887"/>
        <v>70650000</v>
      </c>
      <c r="AR4676" s="2">
        <f t="shared" si="888"/>
        <v>69850000</v>
      </c>
      <c r="AS4676" s="2">
        <f t="shared" si="889"/>
        <v>73250000</v>
      </c>
      <c r="AT4676" s="2">
        <f t="shared" si="890"/>
        <v>72525000</v>
      </c>
      <c r="AU4676">
        <f t="shared" si="891"/>
        <v>3561846.4312769016</v>
      </c>
      <c r="AV4676">
        <f t="shared" si="892"/>
        <v>-0.54045002701306766</v>
      </c>
      <c r="AW4676" t="str">
        <f t="shared" ref="AW4676:AW4739" si="895">B4676</f>
        <v>sp|O75964|ATP5L_HUMAN</v>
      </c>
      <c r="AX4676" s="20">
        <f t="shared" si="893"/>
        <v>0</v>
      </c>
      <c r="AY4676" s="21">
        <f t="shared" si="894"/>
        <v>2.4706286949168805</v>
      </c>
      <c r="AZ4676" s="21">
        <f t="shared" si="894"/>
        <v>0.22460260862880738</v>
      </c>
      <c r="BA4676" s="21">
        <f t="shared" si="894"/>
        <v>1.4037663039300541E-2</v>
      </c>
      <c r="BB4676" s="21">
        <f t="shared" si="894"/>
        <v>-0.21056494558950678</v>
      </c>
      <c r="BC4676" s="22">
        <f t="shared" si="894"/>
        <v>0.74399614108292433</v>
      </c>
      <c r="BD4676" s="22"/>
    </row>
    <row r="4677" spans="1:56" x14ac:dyDescent="0.2">
      <c r="A4677" s="1">
        <v>4673</v>
      </c>
      <c r="B4677" s="3" t="s">
        <v>4725</v>
      </c>
      <c r="C4677" s="27">
        <v>7636677.5</v>
      </c>
      <c r="D4677" s="7">
        <v>7225267.5</v>
      </c>
      <c r="E4677" s="7">
        <v>8029979.5</v>
      </c>
      <c r="F4677" s="7">
        <v>7780692</v>
      </c>
      <c r="G4677" s="7">
        <v>8400745</v>
      </c>
      <c r="H4677" s="8">
        <v>8425986</v>
      </c>
      <c r="I4677" s="27">
        <v>8157218.5</v>
      </c>
      <c r="J4677" s="7">
        <v>4274292</v>
      </c>
      <c r="K4677" s="7">
        <v>7758888</v>
      </c>
      <c r="L4677" s="7">
        <v>5048378.5</v>
      </c>
      <c r="M4677" s="7">
        <v>7464087</v>
      </c>
      <c r="N4677" s="8">
        <v>7553233</v>
      </c>
      <c r="O4677" s="27">
        <v>7774090</v>
      </c>
      <c r="P4677" s="7">
        <v>8177116.5</v>
      </c>
      <c r="Q4677" s="7">
        <v>7810015.5</v>
      </c>
      <c r="R4677" s="7">
        <v>6906085.5</v>
      </c>
      <c r="S4677" s="7">
        <v>7174875</v>
      </c>
      <c r="T4677" s="8">
        <v>7612887</v>
      </c>
      <c r="U4677" s="27">
        <v>6808936.5</v>
      </c>
      <c r="V4677" s="7">
        <v>6842455.5</v>
      </c>
      <c r="W4677" s="7">
        <v>7298859</v>
      </c>
      <c r="X4677" s="7">
        <v>7366708.5</v>
      </c>
      <c r="Y4677" s="7">
        <v>7674881</v>
      </c>
      <c r="Z4677" s="8">
        <v>7534045</v>
      </c>
      <c r="AA4677" s="27">
        <v>4882973</v>
      </c>
      <c r="AB4677" s="7">
        <v>6431604</v>
      </c>
      <c r="AC4677" s="7">
        <v>8070647.5</v>
      </c>
      <c r="AD4677" s="7">
        <v>7653969</v>
      </c>
      <c r="AE4677" s="7">
        <v>8143635</v>
      </c>
      <c r="AF4677" s="8">
        <v>7438551</v>
      </c>
      <c r="AG4677" s="7">
        <v>8785182</v>
      </c>
      <c r="AH4677" s="7">
        <v>6560023.5</v>
      </c>
      <c r="AI4677" s="7">
        <v>7665132.5</v>
      </c>
      <c r="AJ4677" s="7">
        <v>7355554</v>
      </c>
      <c r="AK4677" s="7">
        <v>7561124.5</v>
      </c>
      <c r="AL4677" s="8">
        <v>3219186.2</v>
      </c>
      <c r="AM4677" s="17">
        <v>0.26914014511449602</v>
      </c>
      <c r="AN4677" s="2">
        <f t="shared" ref="AN4677:AN4740" si="896">MEDIAN(C4677:H4677)</f>
        <v>7905335.75</v>
      </c>
      <c r="AO4677" s="2">
        <f t="shared" ref="AO4677:AO4740" si="897">MEDIAN(I4677:N4677)</f>
        <v>7508660</v>
      </c>
      <c r="AP4677" s="2">
        <f t="shared" ref="AP4677:AP4740" si="898">MEDIAN(O4677:T4677)</f>
        <v>7693488.5</v>
      </c>
      <c r="AQ4677" s="2">
        <f t="shared" ref="AQ4677:AQ4740" si="899">MEDIAN(U4677:Z4677)</f>
        <v>7332783.75</v>
      </c>
      <c r="AR4677" s="2">
        <f t="shared" ref="AR4677:AR4740" si="900">MEDIAN(AA4677:AF4677)</f>
        <v>7546260</v>
      </c>
      <c r="AS4677" s="2">
        <f t="shared" ref="AS4677:AS4740" si="901">MEDIAN(AG4677:AL4677)</f>
        <v>7458339.25</v>
      </c>
      <c r="AT4677" s="2">
        <f t="shared" ref="AT4677:AT4740" si="902">AVERAGE(AN4677:AS4677)</f>
        <v>7574144.541666667</v>
      </c>
      <c r="AU4677">
        <f t="shared" ref="AU4677:AU4740" si="903">STDEV(AN4677:AS4677)</f>
        <v>200330.85985997121</v>
      </c>
      <c r="AV4677">
        <f t="shared" ref="AV4677:AV4740" si="904">(AN4677-$AT4677)/$AU4677</f>
        <v>1.6532211191267865</v>
      </c>
      <c r="AW4677" t="str">
        <f t="shared" si="895"/>
        <v>sp|O14787-2|TNPO2_HUMAN;sp|O14787|TNPO2_HUMAN</v>
      </c>
      <c r="AX4677" s="20">
        <f t="shared" ref="AX4677:AX4740" si="905">AV4677-AV4677</f>
        <v>0</v>
      </c>
      <c r="AY4677" s="21">
        <f t="shared" si="894"/>
        <v>-1.980103066882813</v>
      </c>
      <c r="AZ4677" s="21">
        <f t="shared" si="894"/>
        <v>-1.0574868502440342</v>
      </c>
      <c r="BA4677" s="21">
        <f t="shared" si="894"/>
        <v>-2.8580319597300523</v>
      </c>
      <c r="BB4677" s="21">
        <f t="shared" si="894"/>
        <v>-1.7924135615001577</v>
      </c>
      <c r="BC4677" s="22">
        <f t="shared" si="894"/>
        <v>-2.2312912764036703</v>
      </c>
      <c r="BD4677" s="22"/>
    </row>
    <row r="4678" spans="1:56" x14ac:dyDescent="0.2">
      <c r="A4678" s="1">
        <v>4674</v>
      </c>
      <c r="B4678" s="3" t="s">
        <v>4726</v>
      </c>
      <c r="C4678" s="27">
        <v>903000000</v>
      </c>
      <c r="D4678" s="7">
        <v>868000000</v>
      </c>
      <c r="E4678" s="7">
        <v>862000000</v>
      </c>
      <c r="F4678" s="7">
        <v>822000000</v>
      </c>
      <c r="G4678" s="7">
        <v>879000000</v>
      </c>
      <c r="H4678" s="8">
        <v>912000000</v>
      </c>
      <c r="I4678" s="27">
        <v>907000000</v>
      </c>
      <c r="J4678" s="7">
        <v>859000000</v>
      </c>
      <c r="K4678" s="7">
        <v>927000000</v>
      </c>
      <c r="L4678" s="7">
        <v>966000000</v>
      </c>
      <c r="M4678" s="7">
        <v>928000000</v>
      </c>
      <c r="N4678" s="8">
        <v>789000000</v>
      </c>
      <c r="O4678" s="27">
        <v>909000000</v>
      </c>
      <c r="P4678" s="7">
        <v>811000000</v>
      </c>
      <c r="Q4678" s="7">
        <v>949000000</v>
      </c>
      <c r="R4678" s="7">
        <v>854000000</v>
      </c>
      <c r="S4678" s="7">
        <v>827000000</v>
      </c>
      <c r="T4678" s="8">
        <v>903000000</v>
      </c>
      <c r="U4678" s="27">
        <v>910000000</v>
      </c>
      <c r="V4678" s="7">
        <v>841000000</v>
      </c>
      <c r="W4678" s="7">
        <v>870000000</v>
      </c>
      <c r="X4678" s="7">
        <v>837000000</v>
      </c>
      <c r="Y4678" s="7">
        <v>909000000</v>
      </c>
      <c r="Z4678" s="8">
        <v>847000000</v>
      </c>
      <c r="AA4678" s="27">
        <v>1040000000</v>
      </c>
      <c r="AB4678" s="7">
        <v>856000000</v>
      </c>
      <c r="AC4678" s="7">
        <v>918000000</v>
      </c>
      <c r="AD4678" s="7">
        <v>785000000</v>
      </c>
      <c r="AE4678" s="7">
        <v>878000000</v>
      </c>
      <c r="AF4678" s="8">
        <v>825000000</v>
      </c>
      <c r="AG4678" s="7">
        <v>896000000</v>
      </c>
      <c r="AH4678" s="7">
        <v>979000000</v>
      </c>
      <c r="AI4678" s="7">
        <v>868000000</v>
      </c>
      <c r="AJ4678" s="7">
        <v>833000000</v>
      </c>
      <c r="AK4678" s="7">
        <v>968000000</v>
      </c>
      <c r="AL4678" s="8">
        <v>886000000</v>
      </c>
      <c r="AM4678" s="17">
        <v>0.26914014511449602</v>
      </c>
      <c r="AN4678" s="2">
        <f t="shared" si="896"/>
        <v>873500000</v>
      </c>
      <c r="AO4678" s="2">
        <f t="shared" si="897"/>
        <v>917000000</v>
      </c>
      <c r="AP4678" s="2">
        <f t="shared" si="898"/>
        <v>878500000</v>
      </c>
      <c r="AQ4678" s="2">
        <f t="shared" si="899"/>
        <v>858500000</v>
      </c>
      <c r="AR4678" s="2">
        <f t="shared" si="900"/>
        <v>867000000</v>
      </c>
      <c r="AS4678" s="2">
        <f t="shared" si="901"/>
        <v>891000000</v>
      </c>
      <c r="AT4678" s="2">
        <f t="shared" si="902"/>
        <v>880916666.66666663</v>
      </c>
      <c r="AU4678">
        <f t="shared" si="903"/>
        <v>20788017.381815579</v>
      </c>
      <c r="AV4678">
        <f t="shared" si="904"/>
        <v>-0.35677604701035093</v>
      </c>
      <c r="AW4678" t="str">
        <f t="shared" si="895"/>
        <v>sp|P30048-2|PRDX3_HUMAN;sp|P30048|PRDX3_HUMAN</v>
      </c>
      <c r="AX4678" s="20">
        <f t="shared" si="905"/>
        <v>0</v>
      </c>
      <c r="AY4678" s="21">
        <f t="shared" si="894"/>
        <v>2.0925516465101595</v>
      </c>
      <c r="AZ4678" s="21">
        <f t="shared" si="894"/>
        <v>0.24052317775978843</v>
      </c>
      <c r="BA4678" s="21">
        <f t="shared" si="894"/>
        <v>-0.72156953327936524</v>
      </c>
      <c r="BB4678" s="21">
        <f t="shared" si="894"/>
        <v>-0.31268013108772497</v>
      </c>
      <c r="BC4678" s="22">
        <f t="shared" si="894"/>
        <v>0.84183112215925948</v>
      </c>
      <c r="BD4678" s="22"/>
    </row>
    <row r="4679" spans="1:56" x14ac:dyDescent="0.2">
      <c r="A4679" s="1">
        <v>4675</v>
      </c>
      <c r="B4679" s="3" t="s">
        <v>4727</v>
      </c>
      <c r="C4679" s="27">
        <v>402000000</v>
      </c>
      <c r="D4679" s="7">
        <v>418000000</v>
      </c>
      <c r="E4679" s="7">
        <v>409000000</v>
      </c>
      <c r="F4679" s="7">
        <v>430000000</v>
      </c>
      <c r="G4679" s="7">
        <v>435000000</v>
      </c>
      <c r="H4679" s="8">
        <v>409000000</v>
      </c>
      <c r="I4679" s="27">
        <v>441000000</v>
      </c>
      <c r="J4679" s="7">
        <v>330000000</v>
      </c>
      <c r="K4679" s="7">
        <v>432000000</v>
      </c>
      <c r="L4679" s="7">
        <v>341000000</v>
      </c>
      <c r="M4679" s="7">
        <v>426000000</v>
      </c>
      <c r="N4679" s="8">
        <v>425000000</v>
      </c>
      <c r="O4679" s="27">
        <v>431000000</v>
      </c>
      <c r="P4679" s="7">
        <v>440000000</v>
      </c>
      <c r="Q4679" s="7">
        <v>434000000</v>
      </c>
      <c r="R4679" s="7">
        <v>417000000</v>
      </c>
      <c r="S4679" s="7">
        <v>456000000</v>
      </c>
      <c r="T4679" s="8">
        <v>416000000</v>
      </c>
      <c r="U4679" s="27">
        <v>440000000</v>
      </c>
      <c r="V4679" s="7">
        <v>410000000</v>
      </c>
      <c r="W4679" s="7">
        <v>443000000</v>
      </c>
      <c r="X4679" s="7">
        <v>424000000</v>
      </c>
      <c r="Y4679" s="7">
        <v>443000000</v>
      </c>
      <c r="Z4679" s="8">
        <v>407000000</v>
      </c>
      <c r="AA4679" s="27">
        <v>377000000</v>
      </c>
      <c r="AB4679" s="7">
        <v>416000000</v>
      </c>
      <c r="AC4679" s="7">
        <v>435000000</v>
      </c>
      <c r="AD4679" s="7">
        <v>414000000</v>
      </c>
      <c r="AE4679" s="7">
        <v>448000000</v>
      </c>
      <c r="AF4679" s="8">
        <v>442000000</v>
      </c>
      <c r="AG4679" s="7">
        <v>422000000</v>
      </c>
      <c r="AH4679" s="7">
        <v>462000000</v>
      </c>
      <c r="AI4679" s="7">
        <v>439000000</v>
      </c>
      <c r="AJ4679" s="7">
        <v>444000000</v>
      </c>
      <c r="AK4679" s="7">
        <v>417000000</v>
      </c>
      <c r="AL4679" s="8">
        <v>287000000</v>
      </c>
      <c r="AM4679" s="17">
        <v>0.26968423402212999</v>
      </c>
      <c r="AN4679" s="2">
        <f t="shared" si="896"/>
        <v>413500000</v>
      </c>
      <c r="AO4679" s="2">
        <f t="shared" si="897"/>
        <v>425500000</v>
      </c>
      <c r="AP4679" s="2">
        <f t="shared" si="898"/>
        <v>432500000</v>
      </c>
      <c r="AQ4679" s="2">
        <f t="shared" si="899"/>
        <v>432000000</v>
      </c>
      <c r="AR4679" s="2">
        <f t="shared" si="900"/>
        <v>425500000</v>
      </c>
      <c r="AS4679" s="2">
        <f t="shared" si="901"/>
        <v>430500000</v>
      </c>
      <c r="AT4679" s="2">
        <f t="shared" si="902"/>
        <v>426583333.33333331</v>
      </c>
      <c r="AU4679">
        <f t="shared" si="903"/>
        <v>7116295.8529467192</v>
      </c>
      <c r="AV4679">
        <f t="shared" si="904"/>
        <v>-1.8385032893082658</v>
      </c>
      <c r="AW4679" t="str">
        <f t="shared" si="895"/>
        <v>sp|P09960|LKHA4_HUMAN</v>
      </c>
      <c r="AX4679" s="20">
        <f t="shared" si="905"/>
        <v>0</v>
      </c>
      <c r="AY4679" s="21">
        <f t="shared" si="894"/>
        <v>1.6862705328687304</v>
      </c>
      <c r="AZ4679" s="21">
        <f t="shared" si="894"/>
        <v>2.6699283437088233</v>
      </c>
      <c r="BA4679" s="21">
        <f t="shared" si="894"/>
        <v>2.5996670715059595</v>
      </c>
      <c r="BB4679" s="21">
        <f t="shared" si="894"/>
        <v>1.6862705328687304</v>
      </c>
      <c r="BC4679" s="22">
        <f t="shared" si="894"/>
        <v>2.388883254897368</v>
      </c>
      <c r="BD4679" s="22"/>
    </row>
    <row r="4680" spans="1:56" x14ac:dyDescent="0.2">
      <c r="A4680" s="1">
        <v>4676</v>
      </c>
      <c r="B4680" s="3" t="s">
        <v>4728</v>
      </c>
      <c r="C4680" s="27">
        <v>23500000</v>
      </c>
      <c r="D4680" s="7">
        <v>26200000</v>
      </c>
      <c r="E4680" s="7">
        <v>24400000</v>
      </c>
      <c r="F4680" s="7">
        <v>26200000</v>
      </c>
      <c r="G4680" s="7">
        <v>27100000</v>
      </c>
      <c r="H4680" s="8">
        <v>24100000</v>
      </c>
      <c r="I4680" s="27">
        <v>25400000</v>
      </c>
      <c r="J4680" s="7">
        <v>24300000</v>
      </c>
      <c r="K4680" s="7">
        <v>26600000</v>
      </c>
      <c r="L4680" s="7">
        <v>25200000</v>
      </c>
      <c r="M4680" s="7">
        <v>25400000</v>
      </c>
      <c r="N4680" s="8">
        <v>22200000</v>
      </c>
      <c r="O4680" s="27">
        <v>25800000</v>
      </c>
      <c r="P4680" s="7">
        <v>27200000</v>
      </c>
      <c r="Q4680" s="7">
        <v>27200000</v>
      </c>
      <c r="R4680" s="7">
        <v>25500000</v>
      </c>
      <c r="S4680" s="7">
        <v>29100000</v>
      </c>
      <c r="T4680" s="8">
        <v>27500000</v>
      </c>
      <c r="U4680" s="27">
        <v>22900000</v>
      </c>
      <c r="V4680" s="7">
        <v>26400000</v>
      </c>
      <c r="W4680" s="7">
        <v>24500000</v>
      </c>
      <c r="X4680" s="7">
        <v>28200000</v>
      </c>
      <c r="Y4680" s="7">
        <v>26000000</v>
      </c>
      <c r="Z4680" s="8">
        <v>23100000</v>
      </c>
      <c r="AA4680" s="27">
        <v>24000000</v>
      </c>
      <c r="AB4680" s="7">
        <v>25300000</v>
      </c>
      <c r="AC4680" s="7">
        <v>25700000</v>
      </c>
      <c r="AD4680" s="7">
        <v>29000000</v>
      </c>
      <c r="AE4680" s="7">
        <v>27500000</v>
      </c>
      <c r="AF4680" s="8">
        <v>24000000</v>
      </c>
      <c r="AG4680" s="7">
        <v>23100000</v>
      </c>
      <c r="AH4680" s="7">
        <v>27300000</v>
      </c>
      <c r="AI4680" s="7">
        <v>23000000</v>
      </c>
      <c r="AJ4680" s="7">
        <v>26500000</v>
      </c>
      <c r="AK4680" s="7">
        <v>26100000</v>
      </c>
      <c r="AL4680" s="8">
        <v>23600000</v>
      </c>
      <c r="AM4680" s="17">
        <v>0.26968423402212999</v>
      </c>
      <c r="AN4680" s="2">
        <f t="shared" si="896"/>
        <v>25300000</v>
      </c>
      <c r="AO4680" s="2">
        <f t="shared" si="897"/>
        <v>25300000</v>
      </c>
      <c r="AP4680" s="2">
        <f t="shared" si="898"/>
        <v>27200000</v>
      </c>
      <c r="AQ4680" s="2">
        <f t="shared" si="899"/>
        <v>25250000</v>
      </c>
      <c r="AR4680" s="2">
        <f t="shared" si="900"/>
        <v>25500000</v>
      </c>
      <c r="AS4680" s="2">
        <f t="shared" si="901"/>
        <v>24850000</v>
      </c>
      <c r="AT4680" s="2">
        <f t="shared" si="902"/>
        <v>25566666.666666668</v>
      </c>
      <c r="AU4680">
        <f t="shared" si="903"/>
        <v>828049.9179799892</v>
      </c>
      <c r="AV4680">
        <f t="shared" si="904"/>
        <v>-0.32204177656003613</v>
      </c>
      <c r="AW4680" t="str">
        <f t="shared" si="895"/>
        <v>sp|Q15418-2|KS6A1_HUMAN;sp|Q15418-4|KS6A1_HUMAN;sp|Q15418|KS6A1_HUMAN</v>
      </c>
      <c r="AX4680" s="20">
        <f t="shared" si="905"/>
        <v>0</v>
      </c>
      <c r="AY4680" s="21">
        <f t="shared" si="894"/>
        <v>0</v>
      </c>
      <c r="AZ4680" s="21">
        <f t="shared" si="894"/>
        <v>2.2945476579902468</v>
      </c>
      <c r="BA4680" s="21">
        <f t="shared" si="894"/>
        <v>-6.0382833105006473E-2</v>
      </c>
      <c r="BB4680" s="21">
        <f t="shared" si="894"/>
        <v>0.24153133242002597</v>
      </c>
      <c r="BC4680" s="22">
        <f t="shared" si="894"/>
        <v>-0.54344549794505848</v>
      </c>
      <c r="BD4680" s="22"/>
    </row>
    <row r="4681" spans="1:56" x14ac:dyDescent="0.2">
      <c r="A4681" s="1">
        <v>4677</v>
      </c>
      <c r="B4681" s="3" t="s">
        <v>4729</v>
      </c>
      <c r="C4681" s="27">
        <v>5427093.5</v>
      </c>
      <c r="D4681" s="7">
        <v>5809172.5</v>
      </c>
      <c r="E4681" s="7">
        <v>3188526.5</v>
      </c>
      <c r="F4681" s="7">
        <v>4381326</v>
      </c>
      <c r="G4681" s="7">
        <v>4355551.5</v>
      </c>
      <c r="H4681" s="8">
        <v>5466642.5</v>
      </c>
      <c r="I4681" s="27">
        <v>4665072.5</v>
      </c>
      <c r="J4681" s="7">
        <v>2271551</v>
      </c>
      <c r="K4681" s="7">
        <v>4085857</v>
      </c>
      <c r="L4681" s="7">
        <v>1279387.2</v>
      </c>
      <c r="M4681" s="7">
        <v>5289098.5</v>
      </c>
      <c r="N4681" s="8">
        <v>5751824</v>
      </c>
      <c r="O4681" s="27">
        <v>6245644.5</v>
      </c>
      <c r="P4681" s="7">
        <v>6961793</v>
      </c>
      <c r="Q4681" s="7">
        <v>7315847.5</v>
      </c>
      <c r="R4681" s="7">
        <v>6830480</v>
      </c>
      <c r="S4681" s="7">
        <v>4420173</v>
      </c>
      <c r="T4681" s="8">
        <v>5819791</v>
      </c>
      <c r="U4681" s="27">
        <v>5988577.5</v>
      </c>
      <c r="V4681" s="7">
        <v>5847532</v>
      </c>
      <c r="W4681" s="7">
        <v>5351771</v>
      </c>
      <c r="X4681" s="7">
        <v>7129759.5</v>
      </c>
      <c r="Y4681" s="7">
        <v>5235787</v>
      </c>
      <c r="Z4681" s="8">
        <v>4338847.5</v>
      </c>
      <c r="AA4681" s="27">
        <v>1004680.56</v>
      </c>
      <c r="AB4681" s="7">
        <v>5658507.5</v>
      </c>
      <c r="AC4681" s="7">
        <v>5199086</v>
      </c>
      <c r="AD4681" s="7">
        <v>5439750</v>
      </c>
      <c r="AE4681" s="7">
        <v>5164377</v>
      </c>
      <c r="AF4681" s="8">
        <v>4667657</v>
      </c>
      <c r="AG4681" s="7">
        <v>5829874</v>
      </c>
      <c r="AH4681" s="7">
        <v>6911051.5</v>
      </c>
      <c r="AI4681" s="7">
        <v>4970754</v>
      </c>
      <c r="AJ4681" s="7">
        <v>5358360.5</v>
      </c>
      <c r="AK4681" s="7">
        <v>5814370.5</v>
      </c>
      <c r="AL4681" s="8">
        <v>418400.53</v>
      </c>
      <c r="AM4681" s="17">
        <v>0.26983738223356701</v>
      </c>
      <c r="AN4681" s="2">
        <f t="shared" si="896"/>
        <v>4904209.75</v>
      </c>
      <c r="AO4681" s="2">
        <f t="shared" si="897"/>
        <v>4375464.75</v>
      </c>
      <c r="AP4681" s="2">
        <f t="shared" si="898"/>
        <v>6538062.25</v>
      </c>
      <c r="AQ4681" s="2">
        <f t="shared" si="899"/>
        <v>5599651.5</v>
      </c>
      <c r="AR4681" s="2">
        <f t="shared" si="900"/>
        <v>5181731.5</v>
      </c>
      <c r="AS4681" s="2">
        <f t="shared" si="901"/>
        <v>5586365.5</v>
      </c>
      <c r="AT4681" s="2">
        <f t="shared" si="902"/>
        <v>5364247.541666667</v>
      </c>
      <c r="AU4681">
        <f t="shared" si="903"/>
        <v>735558.3817530988</v>
      </c>
      <c r="AV4681">
        <f t="shared" si="904"/>
        <v>-0.62542661885006645</v>
      </c>
      <c r="AW4681" t="str">
        <f t="shared" si="895"/>
        <v>sp|Q9BSY4|CHCH5_HUMAN</v>
      </c>
      <c r="AX4681" s="20">
        <f t="shared" si="905"/>
        <v>0</v>
      </c>
      <c r="AY4681" s="21">
        <f t="shared" si="894"/>
        <v>-0.71883485134084324</v>
      </c>
      <c r="AZ4681" s="21">
        <f t="shared" si="894"/>
        <v>2.2212410877651139</v>
      </c>
      <c r="BA4681" s="21">
        <f t="shared" si="894"/>
        <v>0.94546098209432883</v>
      </c>
      <c r="BB4681" s="21">
        <f t="shared" si="894"/>
        <v>0.37729398085107313</v>
      </c>
      <c r="BC4681" s="22">
        <f t="shared" si="894"/>
        <v>0.92739851373072357</v>
      </c>
      <c r="BD4681" s="22"/>
    </row>
    <row r="4682" spans="1:56" x14ac:dyDescent="0.2">
      <c r="A4682" s="1">
        <v>4678</v>
      </c>
      <c r="B4682" s="3" t="s">
        <v>4730</v>
      </c>
      <c r="C4682" s="27">
        <v>32900000</v>
      </c>
      <c r="D4682" s="7">
        <v>24500000</v>
      </c>
      <c r="E4682" s="7">
        <v>34100000</v>
      </c>
      <c r="F4682" s="7">
        <v>26600000</v>
      </c>
      <c r="G4682" s="7">
        <v>29200000</v>
      </c>
      <c r="H4682" s="8">
        <v>28800000</v>
      </c>
      <c r="I4682" s="27">
        <v>25100000</v>
      </c>
      <c r="J4682" s="7">
        <v>35600000</v>
      </c>
      <c r="K4682" s="7">
        <v>27200000</v>
      </c>
      <c r="L4682" s="7">
        <v>32800000</v>
      </c>
      <c r="M4682" s="7">
        <v>27000000</v>
      </c>
      <c r="N4682" s="8">
        <v>29500000</v>
      </c>
      <c r="O4682" s="27">
        <v>32600000</v>
      </c>
      <c r="P4682" s="7">
        <v>26700000</v>
      </c>
      <c r="Q4682" s="7">
        <v>24400000</v>
      </c>
      <c r="R4682" s="7">
        <v>23500000</v>
      </c>
      <c r="S4682" s="7">
        <v>23800000</v>
      </c>
      <c r="T4682" s="8">
        <v>27200000</v>
      </c>
      <c r="U4682" s="27">
        <v>27900000</v>
      </c>
      <c r="V4682" s="7">
        <v>27100000</v>
      </c>
      <c r="W4682" s="7">
        <v>24400000</v>
      </c>
      <c r="X4682" s="7">
        <v>24500000</v>
      </c>
      <c r="Y4682" s="7">
        <v>30700000</v>
      </c>
      <c r="Z4682" s="8">
        <v>27700000</v>
      </c>
      <c r="AA4682" s="27">
        <v>29100000</v>
      </c>
      <c r="AB4682" s="7">
        <v>31200000</v>
      </c>
      <c r="AC4682" s="7">
        <v>29900000</v>
      </c>
      <c r="AD4682" s="7">
        <v>29600000</v>
      </c>
      <c r="AE4682" s="7">
        <v>25700000</v>
      </c>
      <c r="AF4682" s="8">
        <v>29100000</v>
      </c>
      <c r="AG4682" s="7">
        <v>33300000</v>
      </c>
      <c r="AH4682" s="7">
        <v>30200000</v>
      </c>
      <c r="AI4682" s="7">
        <v>24400000</v>
      </c>
      <c r="AJ4682" s="7">
        <v>29600000</v>
      </c>
      <c r="AK4682" s="7">
        <v>29000000</v>
      </c>
      <c r="AL4682" s="8">
        <v>23700000</v>
      </c>
      <c r="AM4682" s="17">
        <v>0.26983738223356701</v>
      </c>
      <c r="AN4682" s="2">
        <f t="shared" si="896"/>
        <v>29000000</v>
      </c>
      <c r="AO4682" s="2">
        <f t="shared" si="897"/>
        <v>28350000</v>
      </c>
      <c r="AP4682" s="2">
        <f t="shared" si="898"/>
        <v>25550000</v>
      </c>
      <c r="AQ4682" s="2">
        <f t="shared" si="899"/>
        <v>27400000</v>
      </c>
      <c r="AR4682" s="2">
        <f t="shared" si="900"/>
        <v>29350000</v>
      </c>
      <c r="AS4682" s="2">
        <f t="shared" si="901"/>
        <v>29300000</v>
      </c>
      <c r="AT4682" s="2">
        <f t="shared" si="902"/>
        <v>28158333.333333332</v>
      </c>
      <c r="AU4682">
        <f t="shared" si="903"/>
        <v>1472893.9767229231</v>
      </c>
      <c r="AV4682">
        <f t="shared" si="904"/>
        <v>0.5714373742903831</v>
      </c>
      <c r="AW4682" t="str">
        <f t="shared" si="895"/>
        <v>sp|O94905|ERLN2_HUMAN</v>
      </c>
      <c r="AX4682" s="20">
        <f t="shared" si="905"/>
        <v>0</v>
      </c>
      <c r="AY4682" s="21">
        <f t="shared" si="894"/>
        <v>-0.44130807123415661</v>
      </c>
      <c r="AZ4682" s="21">
        <f t="shared" si="894"/>
        <v>-2.3423274550120619</v>
      </c>
      <c r="BA4682" s="21">
        <f t="shared" si="894"/>
        <v>-1.0862967907302317</v>
      </c>
      <c r="BB4682" s="21">
        <f t="shared" si="894"/>
        <v>0.23762742297223827</v>
      </c>
      <c r="BC4682" s="22">
        <f t="shared" si="894"/>
        <v>0.20368064826191845</v>
      </c>
      <c r="BD4682" s="22"/>
    </row>
    <row r="4683" spans="1:56" x14ac:dyDescent="0.2">
      <c r="A4683" s="1">
        <v>4679</v>
      </c>
      <c r="B4683" s="3" t="s">
        <v>4731</v>
      </c>
      <c r="C4683" s="27">
        <v>5653924</v>
      </c>
      <c r="D4683" s="7">
        <v>6041415</v>
      </c>
      <c r="E4683" s="7">
        <v>6522094.5</v>
      </c>
      <c r="F4683" s="7">
        <v>5077944</v>
      </c>
      <c r="G4683" s="7">
        <v>5662974</v>
      </c>
      <c r="H4683" s="8">
        <v>5025631.5</v>
      </c>
      <c r="I4683" s="27">
        <v>5199286</v>
      </c>
      <c r="J4683" s="7">
        <v>4745726.5</v>
      </c>
      <c r="K4683" s="7">
        <v>5209241</v>
      </c>
      <c r="L4683" s="7">
        <v>5726879</v>
      </c>
      <c r="M4683" s="7">
        <v>4551243</v>
      </c>
      <c r="N4683" s="8">
        <v>4344764</v>
      </c>
      <c r="O4683" s="27">
        <v>5694626</v>
      </c>
      <c r="P4683" s="7">
        <v>4773994</v>
      </c>
      <c r="Q4683" s="7">
        <v>5715915.5</v>
      </c>
      <c r="R4683" s="7">
        <v>5558857</v>
      </c>
      <c r="S4683" s="7">
        <v>5519810.5</v>
      </c>
      <c r="T4683" s="8">
        <v>4560458</v>
      </c>
      <c r="U4683" s="27">
        <v>5669100</v>
      </c>
      <c r="V4683" s="7">
        <v>5476979</v>
      </c>
      <c r="W4683" s="7">
        <v>4338239.5</v>
      </c>
      <c r="X4683" s="7">
        <v>5892553</v>
      </c>
      <c r="Y4683" s="7">
        <v>5460556</v>
      </c>
      <c r="Z4683" s="8">
        <v>3818897</v>
      </c>
      <c r="AA4683" s="27">
        <v>5329625.5</v>
      </c>
      <c r="AB4683" s="7">
        <v>5638845.5</v>
      </c>
      <c r="AC4683" s="7">
        <v>5533151.5</v>
      </c>
      <c r="AD4683" s="7">
        <v>4951754</v>
      </c>
      <c r="AE4683" s="7">
        <v>5930449.5</v>
      </c>
      <c r="AF4683" s="8">
        <v>3855617.8</v>
      </c>
      <c r="AG4683" s="7">
        <v>4697732</v>
      </c>
      <c r="AH4683" s="7">
        <v>6794605</v>
      </c>
      <c r="AI4683" s="7">
        <v>5058922.5</v>
      </c>
      <c r="AJ4683" s="7">
        <v>5527784.5</v>
      </c>
      <c r="AK4683" s="7">
        <v>5645729.5</v>
      </c>
      <c r="AL4683" s="8">
        <v>4350496</v>
      </c>
      <c r="AM4683" s="17">
        <v>0.26983738223356701</v>
      </c>
      <c r="AN4683" s="2">
        <f t="shared" si="896"/>
        <v>5658449</v>
      </c>
      <c r="AO4683" s="2">
        <f t="shared" si="897"/>
        <v>4972506.25</v>
      </c>
      <c r="AP4683" s="2">
        <f t="shared" si="898"/>
        <v>5539333.75</v>
      </c>
      <c r="AQ4683" s="2">
        <f t="shared" si="899"/>
        <v>5468767.5</v>
      </c>
      <c r="AR4683" s="2">
        <f t="shared" si="900"/>
        <v>5431388.5</v>
      </c>
      <c r="AS4683" s="2">
        <f t="shared" si="901"/>
        <v>5293353.5</v>
      </c>
      <c r="AT4683" s="2">
        <f t="shared" si="902"/>
        <v>5393966.416666667</v>
      </c>
      <c r="AU4683">
        <f t="shared" si="903"/>
        <v>239094.10028808043</v>
      </c>
      <c r="AV4683">
        <f t="shared" si="904"/>
        <v>1.1061861543829916</v>
      </c>
      <c r="AW4683" t="str">
        <f t="shared" si="895"/>
        <v>sp|Q96JB2|COG3_HUMAN</v>
      </c>
      <c r="AX4683" s="20">
        <f t="shared" si="905"/>
        <v>0</v>
      </c>
      <c r="AY4683" s="21">
        <f t="shared" si="894"/>
        <v>-2.8689237801079956</v>
      </c>
      <c r="AZ4683" s="21">
        <f t="shared" si="894"/>
        <v>-0.49819401589784129</v>
      </c>
      <c r="BA4683" s="21">
        <f t="shared" si="894"/>
        <v>-0.79333408800742455</v>
      </c>
      <c r="BB4683" s="21">
        <f t="shared" si="894"/>
        <v>-0.94967002417215085</v>
      </c>
      <c r="BC4683" s="22">
        <f t="shared" si="894"/>
        <v>-1.5269950181125449</v>
      </c>
      <c r="BD4683" s="22"/>
    </row>
    <row r="4684" spans="1:56" x14ac:dyDescent="0.2">
      <c r="A4684" s="1">
        <v>4680</v>
      </c>
      <c r="B4684" s="3" t="s">
        <v>4732</v>
      </c>
      <c r="C4684" s="27">
        <v>3245358.2</v>
      </c>
      <c r="D4684" s="7">
        <v>1826819.1</v>
      </c>
      <c r="E4684" s="7">
        <v>2918963.2000000002</v>
      </c>
      <c r="F4684" s="7">
        <v>2291731</v>
      </c>
      <c r="G4684" s="7">
        <v>3520190.5</v>
      </c>
      <c r="H4684" s="8">
        <v>2316584.2000000002</v>
      </c>
      <c r="I4684" s="27">
        <v>3206883.5</v>
      </c>
      <c r="J4684" s="7">
        <v>4347793.5</v>
      </c>
      <c r="K4684" s="7">
        <v>2711318.2</v>
      </c>
      <c r="L4684" s="7">
        <v>2891245.5</v>
      </c>
      <c r="M4684" s="7">
        <v>1178455.5</v>
      </c>
      <c r="N4684" s="8">
        <v>2598942.7999999998</v>
      </c>
      <c r="O4684" s="27">
        <v>1151077.6000000001</v>
      </c>
      <c r="P4684" s="7">
        <v>4523418.5</v>
      </c>
      <c r="Q4684" s="7">
        <v>4255758</v>
      </c>
      <c r="R4684" s="7">
        <v>3014953.8</v>
      </c>
      <c r="S4684" s="7">
        <v>3861578</v>
      </c>
      <c r="T4684" s="8">
        <v>2346058.5</v>
      </c>
      <c r="U4684" s="27">
        <v>2810053.8</v>
      </c>
      <c r="V4684" s="7">
        <v>6287333</v>
      </c>
      <c r="W4684" s="7">
        <v>3304799</v>
      </c>
      <c r="X4684" s="7">
        <v>4659957.5</v>
      </c>
      <c r="Y4684" s="7">
        <v>2055517.1</v>
      </c>
      <c r="Z4684" s="8">
        <v>1541851.1</v>
      </c>
      <c r="AA4684" s="27">
        <v>3550257</v>
      </c>
      <c r="AB4684" s="7">
        <v>3579924.2</v>
      </c>
      <c r="AC4684" s="7">
        <v>2398283.5</v>
      </c>
      <c r="AD4684" s="7">
        <v>3024783</v>
      </c>
      <c r="AE4684" s="7">
        <v>3859627</v>
      </c>
      <c r="AF4684" s="8">
        <v>2059488.2</v>
      </c>
      <c r="AG4684" s="7">
        <v>683498.9</v>
      </c>
      <c r="AH4684" s="7">
        <v>2901031.2</v>
      </c>
      <c r="AI4684" s="7">
        <v>4453538</v>
      </c>
      <c r="AJ4684" s="7">
        <v>2479407.5</v>
      </c>
      <c r="AK4684" s="7">
        <v>3731396.2</v>
      </c>
      <c r="AL4684" s="8">
        <v>6510207.5</v>
      </c>
      <c r="AM4684" s="17">
        <v>0.26983738223356701</v>
      </c>
      <c r="AN4684" s="2">
        <f t="shared" si="896"/>
        <v>2617773.7000000002</v>
      </c>
      <c r="AO4684" s="2">
        <f t="shared" si="897"/>
        <v>2801281.85</v>
      </c>
      <c r="AP4684" s="2">
        <f t="shared" si="898"/>
        <v>3438265.9</v>
      </c>
      <c r="AQ4684" s="2">
        <f t="shared" si="899"/>
        <v>3057426.4</v>
      </c>
      <c r="AR4684" s="2">
        <f t="shared" si="900"/>
        <v>3287520</v>
      </c>
      <c r="AS4684" s="2">
        <f t="shared" si="901"/>
        <v>3316213.7</v>
      </c>
      <c r="AT4684" s="2">
        <f t="shared" si="902"/>
        <v>3086413.5916666668</v>
      </c>
      <c r="AU4684">
        <f t="shared" si="903"/>
        <v>322122.84600449313</v>
      </c>
      <c r="AV4684">
        <f t="shared" si="904"/>
        <v>-1.4548483520480562</v>
      </c>
      <c r="AW4684" t="str">
        <f t="shared" si="895"/>
        <v>sp|Q676U5-2|A16L1_HUMAN;sp|Q676U5-3|A16L1_HUMAN;sp|Q676U5|A16L1_HUMAN</v>
      </c>
      <c r="AX4684" s="20">
        <f t="shared" si="905"/>
        <v>0</v>
      </c>
      <c r="AY4684" s="21">
        <f t="shared" si="894"/>
        <v>0.56968374729136795</v>
      </c>
      <c r="AZ4684" s="21">
        <f t="shared" si="894"/>
        <v>2.5471406644301009</v>
      </c>
      <c r="BA4684" s="21">
        <f t="shared" si="894"/>
        <v>1.3648603489423636</v>
      </c>
      <c r="BB4684" s="21">
        <f t="shared" si="894"/>
        <v>2.0791642328612046</v>
      </c>
      <c r="BC4684" s="22">
        <f t="shared" si="894"/>
        <v>2.1682411187632988</v>
      </c>
      <c r="BD4684" s="22"/>
    </row>
    <row r="4685" spans="1:56" x14ac:dyDescent="0.2">
      <c r="A4685" s="1">
        <v>4681</v>
      </c>
      <c r="B4685" s="3" t="s">
        <v>4733</v>
      </c>
      <c r="C4685" s="27">
        <v>630115.4</v>
      </c>
      <c r="D4685" s="7">
        <v>850371.3</v>
      </c>
      <c r="E4685" s="7">
        <v>1080627.1000000001</v>
      </c>
      <c r="F4685" s="7">
        <v>1271446.6000000001</v>
      </c>
      <c r="G4685" s="7">
        <v>1202300.5</v>
      </c>
      <c r="H4685" s="8">
        <v>1064286</v>
      </c>
      <c r="I4685" s="27">
        <v>706560.75</v>
      </c>
      <c r="J4685" s="7">
        <v>678833.06</v>
      </c>
      <c r="K4685" s="7">
        <v>1076368.1000000001</v>
      </c>
      <c r="L4685" s="7">
        <v>674708.6</v>
      </c>
      <c r="M4685" s="7">
        <v>1006124.56</v>
      </c>
      <c r="N4685" s="8">
        <v>303309.44</v>
      </c>
      <c r="O4685" s="27">
        <v>935597.5</v>
      </c>
      <c r="P4685" s="7">
        <v>1288775.2</v>
      </c>
      <c r="Q4685" s="7">
        <v>1002484.56</v>
      </c>
      <c r="R4685" s="7">
        <v>822835.06</v>
      </c>
      <c r="S4685" s="7">
        <v>1163832.8</v>
      </c>
      <c r="T4685" s="8">
        <v>1449633.6</v>
      </c>
      <c r="U4685" s="27">
        <v>1068649.5</v>
      </c>
      <c r="V4685" s="7">
        <v>664871.75</v>
      </c>
      <c r="W4685" s="7">
        <v>1042366.75</v>
      </c>
      <c r="X4685" s="7">
        <v>1522117.9</v>
      </c>
      <c r="Y4685" s="7">
        <v>1429054.2</v>
      </c>
      <c r="Z4685" s="8">
        <v>906060.7</v>
      </c>
      <c r="AA4685" s="27">
        <v>555389.69999999995</v>
      </c>
      <c r="AB4685" s="7">
        <v>1318088.5</v>
      </c>
      <c r="AC4685" s="7">
        <v>967171.1</v>
      </c>
      <c r="AD4685" s="7">
        <v>1420431</v>
      </c>
      <c r="AE4685" s="7">
        <v>922131.44</v>
      </c>
      <c r="AF4685" s="8">
        <v>846205.25</v>
      </c>
      <c r="AG4685" s="7">
        <v>932179.75</v>
      </c>
      <c r="AH4685" s="7">
        <v>379412.9</v>
      </c>
      <c r="AI4685" s="7">
        <v>1211517.8</v>
      </c>
      <c r="AJ4685" s="7">
        <v>1175760.5</v>
      </c>
      <c r="AK4685" s="7">
        <v>1251449.1000000001</v>
      </c>
      <c r="AL4685" s="8">
        <v>801815.6</v>
      </c>
      <c r="AM4685" s="17">
        <v>0.26983738223356701</v>
      </c>
      <c r="AN4685" s="2">
        <f t="shared" si="896"/>
        <v>1072456.55</v>
      </c>
      <c r="AO4685" s="2">
        <f t="shared" si="897"/>
        <v>692696.90500000003</v>
      </c>
      <c r="AP4685" s="2">
        <f t="shared" si="898"/>
        <v>1083158.6800000002</v>
      </c>
      <c r="AQ4685" s="2">
        <f t="shared" si="899"/>
        <v>1055508.125</v>
      </c>
      <c r="AR4685" s="2">
        <f t="shared" si="900"/>
        <v>944651.27</v>
      </c>
      <c r="AS4685" s="2">
        <f t="shared" si="901"/>
        <v>1053970.125</v>
      </c>
      <c r="AT4685" s="2">
        <f t="shared" si="902"/>
        <v>983740.27583333338</v>
      </c>
      <c r="AU4685">
        <f t="shared" si="903"/>
        <v>151044.13021373079</v>
      </c>
      <c r="AV4685">
        <f t="shared" si="904"/>
        <v>0.58735333866421136</v>
      </c>
      <c r="AW4685" t="str">
        <f t="shared" si="895"/>
        <v>sp|Q7Z3J2|CP062_HUMAN</v>
      </c>
      <c r="AX4685" s="20">
        <f t="shared" si="905"/>
        <v>0</v>
      </c>
      <c r="AY4685" s="21">
        <f t="shared" si="894"/>
        <v>-2.5142297450594846</v>
      </c>
      <c r="AZ4685" s="21">
        <f t="shared" si="894"/>
        <v>7.0854325718294198E-2</v>
      </c>
      <c r="BA4685" s="21">
        <f t="shared" si="894"/>
        <v>-0.11220843190673907</v>
      </c>
      <c r="BB4685" s="21">
        <f t="shared" si="894"/>
        <v>-0.84614529422065399</v>
      </c>
      <c r="BC4685" s="22">
        <f t="shared" si="894"/>
        <v>-0.12239088651668445</v>
      </c>
      <c r="BD4685" s="22"/>
    </row>
    <row r="4686" spans="1:56" x14ac:dyDescent="0.2">
      <c r="A4686" s="1">
        <v>4682</v>
      </c>
      <c r="B4686" s="3" t="s">
        <v>4734</v>
      </c>
      <c r="C4686" s="27">
        <v>136000000</v>
      </c>
      <c r="D4686" s="7">
        <v>146000000</v>
      </c>
      <c r="E4686" s="7">
        <v>123000000</v>
      </c>
      <c r="F4686" s="7">
        <v>141000000</v>
      </c>
      <c r="G4686" s="7">
        <v>140000000</v>
      </c>
      <c r="H4686" s="8">
        <v>146000000</v>
      </c>
      <c r="I4686" s="27">
        <v>139000000</v>
      </c>
      <c r="J4686" s="7">
        <v>117000000</v>
      </c>
      <c r="K4686" s="7">
        <v>151000000</v>
      </c>
      <c r="L4686" s="7">
        <v>140000000</v>
      </c>
      <c r="M4686" s="7">
        <v>159000000</v>
      </c>
      <c r="N4686" s="8">
        <v>161000000</v>
      </c>
      <c r="O4686" s="27">
        <v>147000000</v>
      </c>
      <c r="P4686" s="7">
        <v>147000000</v>
      </c>
      <c r="Q4686" s="7">
        <v>161000000</v>
      </c>
      <c r="R4686" s="7">
        <v>138000000</v>
      </c>
      <c r="S4686" s="7">
        <v>127000000</v>
      </c>
      <c r="T4686" s="8">
        <v>159000000</v>
      </c>
      <c r="U4686" s="27">
        <v>144000000</v>
      </c>
      <c r="V4686" s="7">
        <v>141000000</v>
      </c>
      <c r="W4686" s="7">
        <v>147000000</v>
      </c>
      <c r="X4686" s="7">
        <v>155000000</v>
      </c>
      <c r="Y4686" s="7">
        <v>143000000</v>
      </c>
      <c r="Z4686" s="8">
        <v>137000000</v>
      </c>
      <c r="AA4686" s="27">
        <v>160000000</v>
      </c>
      <c r="AB4686" s="7">
        <v>156000000</v>
      </c>
      <c r="AC4686" s="7">
        <v>157000000</v>
      </c>
      <c r="AD4686" s="7">
        <v>124000000</v>
      </c>
      <c r="AE4686" s="7">
        <v>147000000</v>
      </c>
      <c r="AF4686" s="8">
        <v>139000000</v>
      </c>
      <c r="AG4686" s="7">
        <v>172000000</v>
      </c>
      <c r="AH4686" s="7">
        <v>149000000</v>
      </c>
      <c r="AI4686" s="7">
        <v>154000000</v>
      </c>
      <c r="AJ4686" s="7">
        <v>139000000</v>
      </c>
      <c r="AK4686" s="7">
        <v>143000000</v>
      </c>
      <c r="AL4686" s="8">
        <v>121000000</v>
      </c>
      <c r="AM4686" s="17">
        <v>0.26989752719010501</v>
      </c>
      <c r="AN4686" s="2">
        <f t="shared" si="896"/>
        <v>140500000</v>
      </c>
      <c r="AO4686" s="2">
        <f t="shared" si="897"/>
        <v>145500000</v>
      </c>
      <c r="AP4686" s="2">
        <f t="shared" si="898"/>
        <v>147000000</v>
      </c>
      <c r="AQ4686" s="2">
        <f t="shared" si="899"/>
        <v>143500000</v>
      </c>
      <c r="AR4686" s="2">
        <f t="shared" si="900"/>
        <v>151500000</v>
      </c>
      <c r="AS4686" s="2">
        <f t="shared" si="901"/>
        <v>146000000</v>
      </c>
      <c r="AT4686" s="2">
        <f t="shared" si="902"/>
        <v>145666666.66666666</v>
      </c>
      <c r="AU4686">
        <f t="shared" si="903"/>
        <v>3669695.7185394359</v>
      </c>
      <c r="AV4686">
        <f t="shared" si="904"/>
        <v>-1.4079278128059689</v>
      </c>
      <c r="AW4686" t="str">
        <f t="shared" si="895"/>
        <v>sp|P50213|IDH3A_HUMAN</v>
      </c>
      <c r="AX4686" s="20">
        <f t="shared" si="905"/>
        <v>0</v>
      </c>
      <c r="AY4686" s="21">
        <f t="shared" si="894"/>
        <v>1.3625107865864241</v>
      </c>
      <c r="AZ4686" s="21">
        <f t="shared" si="894"/>
        <v>1.7712640225623515</v>
      </c>
      <c r="BA4686" s="21">
        <f t="shared" si="894"/>
        <v>0.81750647195185444</v>
      </c>
      <c r="BB4686" s="21">
        <f t="shared" si="894"/>
        <v>2.9975237304901334</v>
      </c>
      <c r="BC4686" s="22">
        <f t="shared" si="894"/>
        <v>1.4987618652450665</v>
      </c>
      <c r="BD4686" s="22"/>
    </row>
    <row r="4687" spans="1:56" x14ac:dyDescent="0.2">
      <c r="A4687" s="1">
        <v>4683</v>
      </c>
      <c r="B4687" s="3" t="s">
        <v>4735</v>
      </c>
      <c r="C4687" s="27">
        <v>1236679.2</v>
      </c>
      <c r="D4687" s="7">
        <v>1074628.5</v>
      </c>
      <c r="E4687" s="7">
        <v>511921.8</v>
      </c>
      <c r="F4687" s="7">
        <v>1061797.2</v>
      </c>
      <c r="G4687" s="7">
        <v>892715.94</v>
      </c>
      <c r="H4687" s="8">
        <v>977639.1</v>
      </c>
      <c r="I4687" s="27">
        <v>709991</v>
      </c>
      <c r="J4687" s="7">
        <v>1068296.2</v>
      </c>
      <c r="K4687" s="7">
        <v>825160.56</v>
      </c>
      <c r="L4687" s="7">
        <v>1631139.8</v>
      </c>
      <c r="M4687" s="7">
        <v>927369.25</v>
      </c>
      <c r="N4687" s="8">
        <v>1311381.8</v>
      </c>
      <c r="O4687" s="27">
        <v>1010662.3</v>
      </c>
      <c r="P4687" s="7">
        <v>1026971</v>
      </c>
      <c r="Q4687" s="7">
        <v>1012357.5</v>
      </c>
      <c r="R4687" s="7">
        <v>1876766.5</v>
      </c>
      <c r="S4687" s="7">
        <v>660494.93999999994</v>
      </c>
      <c r="T4687" s="8">
        <v>1362472.5</v>
      </c>
      <c r="U4687" s="27">
        <v>1159108.8</v>
      </c>
      <c r="V4687" s="7">
        <v>1290629.1000000001</v>
      </c>
      <c r="W4687" s="7">
        <v>0</v>
      </c>
      <c r="X4687" s="7">
        <v>1495603.8</v>
      </c>
      <c r="Y4687" s="7">
        <v>1671678.1</v>
      </c>
      <c r="Z4687" s="8">
        <v>1383538.4</v>
      </c>
      <c r="AA4687" s="27">
        <v>1090543.8</v>
      </c>
      <c r="AB4687" s="7">
        <v>1405470.9</v>
      </c>
      <c r="AC4687" s="7">
        <v>870439.5</v>
      </c>
      <c r="AD4687" s="7">
        <v>971525.6</v>
      </c>
      <c r="AE4687" s="7">
        <v>1147230.5</v>
      </c>
      <c r="AF4687" s="8">
        <v>1414168.2</v>
      </c>
      <c r="AG4687" s="7">
        <v>1288336</v>
      </c>
      <c r="AH4687" s="7">
        <v>942279.9</v>
      </c>
      <c r="AI4687" s="7">
        <v>944332.6</v>
      </c>
      <c r="AJ4687" s="7">
        <v>1099558</v>
      </c>
      <c r="AK4687" s="7">
        <v>946990.9</v>
      </c>
      <c r="AL4687" s="8">
        <v>1799453.1</v>
      </c>
      <c r="AM4687" s="17">
        <v>0.26990189793415598</v>
      </c>
      <c r="AN4687" s="2">
        <f t="shared" si="896"/>
        <v>1019718.1499999999</v>
      </c>
      <c r="AO4687" s="2">
        <f t="shared" si="897"/>
        <v>997832.72499999998</v>
      </c>
      <c r="AP4687" s="2">
        <f t="shared" si="898"/>
        <v>1019664.25</v>
      </c>
      <c r="AQ4687" s="2">
        <f t="shared" si="899"/>
        <v>1337083.75</v>
      </c>
      <c r="AR4687" s="2">
        <f t="shared" si="900"/>
        <v>1118887.1499999999</v>
      </c>
      <c r="AS4687" s="2">
        <f t="shared" si="901"/>
        <v>1023274.45</v>
      </c>
      <c r="AT4687" s="2">
        <f t="shared" si="902"/>
        <v>1086076.7458333333</v>
      </c>
      <c r="AU4687">
        <f t="shared" si="903"/>
        <v>130097.08465669659</v>
      </c>
      <c r="AV4687">
        <f t="shared" si="904"/>
        <v>-0.51006981446542132</v>
      </c>
      <c r="AW4687" t="str">
        <f t="shared" si="895"/>
        <v>sp|Q9Y580|RBM7_HUMAN</v>
      </c>
      <c r="AX4687" s="20">
        <f t="shared" si="905"/>
        <v>0</v>
      </c>
      <c r="AY4687" s="21">
        <f t="shared" si="894"/>
        <v>-0.16822379269875054</v>
      </c>
      <c r="AZ4687" s="21">
        <f t="shared" si="894"/>
        <v>-4.143059788168646E-4</v>
      </c>
      <c r="BA4687" s="21">
        <f t="shared" si="894"/>
        <v>2.439452051039209</v>
      </c>
      <c r="BB4687" s="21">
        <f t="shared" si="894"/>
        <v>0.76226919505298385</v>
      </c>
      <c r="BC4687" s="22">
        <f t="shared" si="894"/>
        <v>2.7335739377899959E-2</v>
      </c>
      <c r="BD4687" s="22"/>
    </row>
    <row r="4688" spans="1:56" x14ac:dyDescent="0.2">
      <c r="A4688" s="1">
        <v>4684</v>
      </c>
      <c r="B4688" s="3" t="s">
        <v>4736</v>
      </c>
      <c r="C4688" s="27">
        <v>19800000</v>
      </c>
      <c r="D4688" s="7">
        <v>20700000</v>
      </c>
      <c r="E4688" s="7">
        <v>19600000</v>
      </c>
      <c r="F4688" s="7">
        <v>19200000</v>
      </c>
      <c r="G4688" s="7">
        <v>18800000</v>
      </c>
      <c r="H4688" s="8">
        <v>21000000</v>
      </c>
      <c r="I4688" s="27">
        <v>19400000</v>
      </c>
      <c r="J4688" s="7">
        <v>18200000</v>
      </c>
      <c r="K4688" s="7">
        <v>18700000</v>
      </c>
      <c r="L4688" s="7">
        <v>17800000</v>
      </c>
      <c r="M4688" s="7">
        <v>18600000</v>
      </c>
      <c r="N4688" s="8">
        <v>14400000</v>
      </c>
      <c r="O4688" s="27">
        <v>22300000</v>
      </c>
      <c r="P4688" s="7">
        <v>20700000</v>
      </c>
      <c r="Q4688" s="7">
        <v>21000000</v>
      </c>
      <c r="R4688" s="7">
        <v>17500000</v>
      </c>
      <c r="S4688" s="7">
        <v>19100000</v>
      </c>
      <c r="T4688" s="8">
        <v>20200000</v>
      </c>
      <c r="U4688" s="27">
        <v>21600000</v>
      </c>
      <c r="V4688" s="7">
        <v>19700000</v>
      </c>
      <c r="W4688" s="7">
        <v>20000000</v>
      </c>
      <c r="X4688" s="7">
        <v>19900000</v>
      </c>
      <c r="Y4688" s="7">
        <v>18500000</v>
      </c>
      <c r="Z4688" s="8">
        <v>18700000</v>
      </c>
      <c r="AA4688" s="27">
        <v>18800000</v>
      </c>
      <c r="AB4688" s="7">
        <v>21600000</v>
      </c>
      <c r="AC4688" s="7">
        <v>19400000</v>
      </c>
      <c r="AD4688" s="7">
        <v>18600000</v>
      </c>
      <c r="AE4688" s="7">
        <v>20200000</v>
      </c>
      <c r="AF4688" s="8">
        <v>19000000</v>
      </c>
      <c r="AG4688" s="7">
        <v>20900000</v>
      </c>
      <c r="AH4688" s="7">
        <v>22000000</v>
      </c>
      <c r="AI4688" s="7">
        <v>19400000</v>
      </c>
      <c r="AJ4688" s="7">
        <v>20400000</v>
      </c>
      <c r="AK4688" s="7">
        <v>21700000</v>
      </c>
      <c r="AL4688" s="8">
        <v>16200000</v>
      </c>
      <c r="AM4688" s="17">
        <v>0.270043876592518</v>
      </c>
      <c r="AN4688" s="2">
        <f t="shared" si="896"/>
        <v>19700000</v>
      </c>
      <c r="AO4688" s="2">
        <f t="shared" si="897"/>
        <v>18400000</v>
      </c>
      <c r="AP4688" s="2">
        <f t="shared" si="898"/>
        <v>20450000</v>
      </c>
      <c r="AQ4688" s="2">
        <f t="shared" si="899"/>
        <v>19800000</v>
      </c>
      <c r="AR4688" s="2">
        <f t="shared" si="900"/>
        <v>19200000</v>
      </c>
      <c r="AS4688" s="2">
        <f t="shared" si="901"/>
        <v>20650000</v>
      </c>
      <c r="AT4688" s="2">
        <f t="shared" si="902"/>
        <v>19700000</v>
      </c>
      <c r="AU4688">
        <f t="shared" si="903"/>
        <v>826438.14045577543</v>
      </c>
      <c r="AV4688">
        <f t="shared" si="904"/>
        <v>0</v>
      </c>
      <c r="AW4688" t="str">
        <f t="shared" si="895"/>
        <v>sp|Q8NFF5-2|FAD1_HUMAN;sp|Q8NFF5|FAD1_HUMAN</v>
      </c>
      <c r="AX4688" s="20">
        <f t="shared" si="905"/>
        <v>0</v>
      </c>
      <c r="AY4688" s="21">
        <f t="shared" si="894"/>
        <v>-1.5730154942789283</v>
      </c>
      <c r="AZ4688" s="21">
        <f t="shared" si="894"/>
        <v>0.90750893900707408</v>
      </c>
      <c r="BA4688" s="21">
        <f t="shared" si="894"/>
        <v>0.12100119186760987</v>
      </c>
      <c r="BB4688" s="21">
        <f t="shared" si="894"/>
        <v>-0.60500595933804935</v>
      </c>
      <c r="BC4688" s="22">
        <f t="shared" si="894"/>
        <v>1.1495113227422937</v>
      </c>
      <c r="BD4688" s="22"/>
    </row>
    <row r="4689" spans="1:56" x14ac:dyDescent="0.2">
      <c r="A4689" s="1">
        <v>4685</v>
      </c>
      <c r="B4689" s="3" t="s">
        <v>4737</v>
      </c>
      <c r="C4689" s="27">
        <v>1876903.6</v>
      </c>
      <c r="D4689" s="7">
        <v>1128723.8999999999</v>
      </c>
      <c r="E4689" s="7">
        <v>1548050.6</v>
      </c>
      <c r="F4689" s="7">
        <v>1756227</v>
      </c>
      <c r="G4689" s="7">
        <v>2026174.6</v>
      </c>
      <c r="H4689" s="8">
        <v>1989966</v>
      </c>
      <c r="I4689" s="27">
        <v>1558350.5</v>
      </c>
      <c r="J4689" s="7">
        <v>758273.3</v>
      </c>
      <c r="K4689" s="7">
        <v>2648623.2000000002</v>
      </c>
      <c r="L4689" s="7">
        <v>2040145.1</v>
      </c>
      <c r="M4689" s="7">
        <v>2273936.7999999998</v>
      </c>
      <c r="N4689" s="8">
        <v>2044928.6</v>
      </c>
      <c r="O4689" s="27">
        <v>1533480.8</v>
      </c>
      <c r="P4689" s="7">
        <v>1877743.8</v>
      </c>
      <c r="Q4689" s="7">
        <v>1858781.5</v>
      </c>
      <c r="R4689" s="7">
        <v>1603324.2</v>
      </c>
      <c r="S4689" s="7">
        <v>2250934.5</v>
      </c>
      <c r="T4689" s="8">
        <v>1764174.2</v>
      </c>
      <c r="U4689" s="27">
        <v>2131819</v>
      </c>
      <c r="V4689" s="7">
        <v>1841599.2</v>
      </c>
      <c r="W4689" s="7">
        <v>2226306.5</v>
      </c>
      <c r="X4689" s="7">
        <v>1864091.4</v>
      </c>
      <c r="Y4689" s="7">
        <v>2246918</v>
      </c>
      <c r="Z4689" s="8">
        <v>1685688.8</v>
      </c>
      <c r="AA4689" s="27">
        <v>1589375.6</v>
      </c>
      <c r="AB4689" s="7">
        <v>1709811.6</v>
      </c>
      <c r="AC4689" s="7">
        <v>2144471.7999999998</v>
      </c>
      <c r="AD4689" s="7">
        <v>2417713.7999999998</v>
      </c>
      <c r="AE4689" s="7">
        <v>1866862</v>
      </c>
      <c r="AF4689" s="8">
        <v>1745074.4</v>
      </c>
      <c r="AG4689" s="7">
        <v>2102613.7999999998</v>
      </c>
      <c r="AH4689" s="7">
        <v>2293581.7999999998</v>
      </c>
      <c r="AI4689" s="7">
        <v>2512764</v>
      </c>
      <c r="AJ4689" s="7">
        <v>2429012</v>
      </c>
      <c r="AK4689" s="7">
        <v>1524789.4</v>
      </c>
      <c r="AL4689" s="8">
        <v>928106.3</v>
      </c>
      <c r="AM4689" s="17">
        <v>0.270043876592518</v>
      </c>
      <c r="AN4689" s="2">
        <f t="shared" si="896"/>
        <v>1816565.3</v>
      </c>
      <c r="AO4689" s="2">
        <f t="shared" si="897"/>
        <v>2042536.85</v>
      </c>
      <c r="AP4689" s="2">
        <f t="shared" si="898"/>
        <v>1811477.85</v>
      </c>
      <c r="AQ4689" s="2">
        <f t="shared" si="899"/>
        <v>1997955.2</v>
      </c>
      <c r="AR4689" s="2">
        <f t="shared" si="900"/>
        <v>1805968.2</v>
      </c>
      <c r="AS4689" s="2">
        <f t="shared" si="901"/>
        <v>2198097.7999999998</v>
      </c>
      <c r="AT4689" s="2">
        <f t="shared" si="902"/>
        <v>1945433.5333333332</v>
      </c>
      <c r="AU4689">
        <f t="shared" si="903"/>
        <v>161262.85194603761</v>
      </c>
      <c r="AV4689">
        <f t="shared" si="904"/>
        <v>-0.79911915098993502</v>
      </c>
      <c r="AW4689" t="str">
        <f t="shared" si="895"/>
        <v>sp|Q86U44|MTA70_HUMAN</v>
      </c>
      <c r="AX4689" s="20">
        <f t="shared" si="905"/>
        <v>0</v>
      </c>
      <c r="AY4689" s="21">
        <f t="shared" si="894"/>
        <v>1.4012622700956294</v>
      </c>
      <c r="AZ4689" s="21">
        <f t="shared" si="894"/>
        <v>-3.1547563115790211E-2</v>
      </c>
      <c r="BA4689" s="21">
        <f t="shared" si="894"/>
        <v>1.1248089551380209</v>
      </c>
      <c r="BB4689" s="21">
        <f t="shared" si="894"/>
        <v>-6.5713212138565735E-2</v>
      </c>
      <c r="BC4689" s="22">
        <f t="shared" si="894"/>
        <v>2.3659044559603202</v>
      </c>
      <c r="BD4689" s="22"/>
    </row>
    <row r="4690" spans="1:56" x14ac:dyDescent="0.2">
      <c r="A4690" s="1">
        <v>4686</v>
      </c>
      <c r="B4690" s="3" t="s">
        <v>4738</v>
      </c>
      <c r="C4690" s="27">
        <v>598764.19999999995</v>
      </c>
      <c r="D4690" s="7">
        <v>654506.4</v>
      </c>
      <c r="E4690" s="7">
        <v>585733.93999999994</v>
      </c>
      <c r="F4690" s="7">
        <v>562029.9</v>
      </c>
      <c r="G4690" s="7">
        <v>539939.75</v>
      </c>
      <c r="H4690" s="8">
        <v>653675.06000000006</v>
      </c>
      <c r="I4690" s="27">
        <v>496974.56</v>
      </c>
      <c r="J4690" s="7">
        <v>757632.1</v>
      </c>
      <c r="K4690" s="7">
        <v>593920.1</v>
      </c>
      <c r="L4690" s="7">
        <v>672395.4</v>
      </c>
      <c r="M4690" s="7">
        <v>557594.4</v>
      </c>
      <c r="N4690" s="8">
        <v>615363.6</v>
      </c>
      <c r="O4690" s="27">
        <v>687028.75</v>
      </c>
      <c r="P4690" s="7">
        <v>756269.25</v>
      </c>
      <c r="Q4690" s="7">
        <v>623547.6</v>
      </c>
      <c r="R4690" s="7">
        <v>505119.72</v>
      </c>
      <c r="S4690" s="7">
        <v>490797.44</v>
      </c>
      <c r="T4690" s="8">
        <v>443379.75</v>
      </c>
      <c r="U4690" s="27">
        <v>719517.4</v>
      </c>
      <c r="V4690" s="7">
        <v>717213.56</v>
      </c>
      <c r="W4690" s="7">
        <v>654315.4</v>
      </c>
      <c r="X4690" s="7">
        <v>491550.03</v>
      </c>
      <c r="Y4690" s="7">
        <v>543907.93999999994</v>
      </c>
      <c r="Z4690" s="8">
        <v>492440.12</v>
      </c>
      <c r="AA4690" s="27">
        <v>725294.4</v>
      </c>
      <c r="AB4690" s="7">
        <v>559774.19999999995</v>
      </c>
      <c r="AC4690" s="7">
        <v>652808.1</v>
      </c>
      <c r="AD4690" s="7">
        <v>451927.7</v>
      </c>
      <c r="AE4690" s="7">
        <v>490647.75</v>
      </c>
      <c r="AF4690" s="8">
        <v>553355.1</v>
      </c>
      <c r="AG4690" s="7">
        <v>755381.7</v>
      </c>
      <c r="AH4690" s="7">
        <v>734505.1</v>
      </c>
      <c r="AI4690" s="7">
        <v>529045.1</v>
      </c>
      <c r="AJ4690" s="7">
        <v>492814</v>
      </c>
      <c r="AK4690" s="7">
        <v>425776.06</v>
      </c>
      <c r="AL4690" s="8">
        <v>374275.62</v>
      </c>
      <c r="AM4690" s="17">
        <v>0.270132823004617</v>
      </c>
      <c r="AN4690" s="2">
        <f t="shared" si="896"/>
        <v>592249.06999999995</v>
      </c>
      <c r="AO4690" s="2">
        <f t="shared" si="897"/>
        <v>604641.85</v>
      </c>
      <c r="AP4690" s="2">
        <f t="shared" si="898"/>
        <v>564333.65999999992</v>
      </c>
      <c r="AQ4690" s="2">
        <f t="shared" si="899"/>
        <v>599111.66999999993</v>
      </c>
      <c r="AR4690" s="2">
        <f t="shared" si="900"/>
        <v>556564.64999999991</v>
      </c>
      <c r="AS4690" s="2">
        <f t="shared" si="901"/>
        <v>510929.55</v>
      </c>
      <c r="AT4690" s="2">
        <f t="shared" si="902"/>
        <v>571305.07499999995</v>
      </c>
      <c r="AU4690">
        <f t="shared" si="903"/>
        <v>35310.856672596172</v>
      </c>
      <c r="AV4690">
        <f t="shared" si="904"/>
        <v>0.59313188558956942</v>
      </c>
      <c r="AW4690" t="str">
        <f t="shared" si="895"/>
        <v>sp|Q6JQN1-2|ACD10_HUMAN;sp|Q6JQN1-5|ACD10_HUMAN;sp|Q6JQN1|ACD10_HUMAN</v>
      </c>
      <c r="AX4690" s="20">
        <f t="shared" si="905"/>
        <v>0</v>
      </c>
      <c r="AY4690" s="21">
        <f t="shared" si="894"/>
        <v>0.35096231493068641</v>
      </c>
      <c r="AZ4690" s="21">
        <f t="shared" si="894"/>
        <v>-0.79056167509140185</v>
      </c>
      <c r="BA4690" s="21">
        <f t="shared" si="894"/>
        <v>0.19434815936725369</v>
      </c>
      <c r="BB4690" s="21">
        <f t="shared" si="894"/>
        <v>-1.0105792768175399</v>
      </c>
      <c r="BC4690" s="22">
        <f t="shared" si="894"/>
        <v>-2.3029608359264166</v>
      </c>
      <c r="BD4690" s="22"/>
    </row>
    <row r="4691" spans="1:56" x14ac:dyDescent="0.2">
      <c r="A4691" s="1">
        <v>4687</v>
      </c>
      <c r="B4691" s="3" t="s">
        <v>4739</v>
      </c>
      <c r="C4691" s="27">
        <v>19000000</v>
      </c>
      <c r="D4691" s="7">
        <v>19400000</v>
      </c>
      <c r="E4691" s="7">
        <v>15200000</v>
      </c>
      <c r="F4691" s="7">
        <v>14300000</v>
      </c>
      <c r="G4691" s="7">
        <v>14100000</v>
      </c>
      <c r="H4691" s="8">
        <v>15800000</v>
      </c>
      <c r="I4691" s="27">
        <v>17100000</v>
      </c>
      <c r="J4691" s="7">
        <v>15700000</v>
      </c>
      <c r="K4691" s="7">
        <v>17300000</v>
      </c>
      <c r="L4691" s="7">
        <v>11900000</v>
      </c>
      <c r="M4691" s="7">
        <v>15800000</v>
      </c>
      <c r="N4691" s="8">
        <v>16300000</v>
      </c>
      <c r="O4691" s="27">
        <v>17300000</v>
      </c>
      <c r="P4691" s="7">
        <v>17000000</v>
      </c>
      <c r="Q4691" s="7">
        <v>18200000</v>
      </c>
      <c r="R4691" s="7">
        <v>15800000</v>
      </c>
      <c r="S4691" s="7">
        <v>16000000</v>
      </c>
      <c r="T4691" s="8">
        <v>15500000</v>
      </c>
      <c r="U4691" s="27">
        <v>18400000</v>
      </c>
      <c r="V4691" s="7">
        <v>17100000</v>
      </c>
      <c r="W4691" s="7">
        <v>18300000</v>
      </c>
      <c r="X4691" s="7">
        <v>16300000</v>
      </c>
      <c r="Y4691" s="7">
        <v>16400000</v>
      </c>
      <c r="Z4691" s="8">
        <v>16300000</v>
      </c>
      <c r="AA4691" s="27">
        <v>17600000</v>
      </c>
      <c r="AB4691" s="7">
        <v>16900000</v>
      </c>
      <c r="AC4691" s="7">
        <v>16500000</v>
      </c>
      <c r="AD4691" s="7">
        <v>15900000</v>
      </c>
      <c r="AE4691" s="7">
        <v>17000000</v>
      </c>
      <c r="AF4691" s="8">
        <v>15900000</v>
      </c>
      <c r="AG4691" s="7">
        <v>18100000</v>
      </c>
      <c r="AH4691" s="7">
        <v>20100000</v>
      </c>
      <c r="AI4691" s="7">
        <v>17100000</v>
      </c>
      <c r="AJ4691" s="7">
        <v>15500000</v>
      </c>
      <c r="AK4691" s="7">
        <v>15300000</v>
      </c>
      <c r="AL4691" s="8">
        <v>12000000</v>
      </c>
      <c r="AM4691" s="17">
        <v>0.270268695860087</v>
      </c>
      <c r="AN4691" s="2">
        <f t="shared" si="896"/>
        <v>15500000</v>
      </c>
      <c r="AO4691" s="2">
        <f t="shared" si="897"/>
        <v>16050000</v>
      </c>
      <c r="AP4691" s="2">
        <f t="shared" si="898"/>
        <v>16500000</v>
      </c>
      <c r="AQ4691" s="2">
        <f t="shared" si="899"/>
        <v>16750000</v>
      </c>
      <c r="AR4691" s="2">
        <f t="shared" si="900"/>
        <v>16700000</v>
      </c>
      <c r="AS4691" s="2">
        <f t="shared" si="901"/>
        <v>16300000</v>
      </c>
      <c r="AT4691" s="2">
        <f t="shared" si="902"/>
        <v>16300000</v>
      </c>
      <c r="AU4691">
        <f t="shared" si="903"/>
        <v>470106.37094172632</v>
      </c>
      <c r="AV4691">
        <f t="shared" si="904"/>
        <v>-1.7017425192460682</v>
      </c>
      <c r="AW4691" t="str">
        <f t="shared" si="895"/>
        <v>sp|P29372-2|3MG_HUMAN;sp|P29372-4|3MG_HUMAN;sp|P29372-5|3MG_HUMAN;sp|P29372|3MG_HUMAN</v>
      </c>
      <c r="AX4691" s="20">
        <f t="shared" si="905"/>
        <v>0</v>
      </c>
      <c r="AY4691" s="21">
        <f t="shared" si="894"/>
        <v>1.169947981981672</v>
      </c>
      <c r="AZ4691" s="21">
        <f t="shared" si="894"/>
        <v>2.1271781490575852</v>
      </c>
      <c r="BA4691" s="21">
        <f t="shared" si="894"/>
        <v>2.6589726863219818</v>
      </c>
      <c r="BB4691" s="21">
        <f t="shared" si="894"/>
        <v>2.5526137788691026</v>
      </c>
      <c r="BC4691" s="22">
        <f t="shared" si="894"/>
        <v>1.7017425192460682</v>
      </c>
      <c r="BD4691" s="22"/>
    </row>
    <row r="4692" spans="1:56" x14ac:dyDescent="0.2">
      <c r="A4692" s="1">
        <v>4688</v>
      </c>
      <c r="B4692" s="3" t="s">
        <v>4740</v>
      </c>
      <c r="C4692" s="27">
        <v>28900000</v>
      </c>
      <c r="D4692" s="7">
        <v>29500000</v>
      </c>
      <c r="E4692" s="7">
        <v>26700000</v>
      </c>
      <c r="F4692" s="7">
        <v>31600000</v>
      </c>
      <c r="G4692" s="7">
        <v>29100000</v>
      </c>
      <c r="H4692" s="8">
        <v>30300000</v>
      </c>
      <c r="I4692" s="27">
        <v>31900000</v>
      </c>
      <c r="J4692" s="7">
        <v>23500000</v>
      </c>
      <c r="K4692" s="7">
        <v>31900000</v>
      </c>
      <c r="L4692" s="7">
        <v>20200000</v>
      </c>
      <c r="M4692" s="7">
        <v>29100000</v>
      </c>
      <c r="N4692" s="8">
        <v>25700000</v>
      </c>
      <c r="O4692" s="27">
        <v>28700000</v>
      </c>
      <c r="P4692" s="7">
        <v>29900000</v>
      </c>
      <c r="Q4692" s="7">
        <v>27400000</v>
      </c>
      <c r="R4692" s="7">
        <v>28800000</v>
      </c>
      <c r="S4692" s="7">
        <v>28600000</v>
      </c>
      <c r="T4692" s="8">
        <v>27600000</v>
      </c>
      <c r="U4692" s="27">
        <v>27900000</v>
      </c>
      <c r="V4692" s="7">
        <v>29900000</v>
      </c>
      <c r="W4692" s="7">
        <v>29400000</v>
      </c>
      <c r="X4692" s="7">
        <v>25000000</v>
      </c>
      <c r="Y4692" s="7">
        <v>25000000</v>
      </c>
      <c r="Z4692" s="8">
        <v>26400000</v>
      </c>
      <c r="AA4692" s="27">
        <v>25200000</v>
      </c>
      <c r="AB4692" s="7">
        <v>29700000</v>
      </c>
      <c r="AC4692" s="7">
        <v>27800000</v>
      </c>
      <c r="AD4692" s="7">
        <v>28700000</v>
      </c>
      <c r="AE4692" s="7">
        <v>29400000</v>
      </c>
      <c r="AF4692" s="8">
        <v>29800000</v>
      </c>
      <c r="AG4692" s="7">
        <v>26100000</v>
      </c>
      <c r="AH4692" s="7">
        <v>28700000</v>
      </c>
      <c r="AI4692" s="7">
        <v>28500000</v>
      </c>
      <c r="AJ4692" s="7">
        <v>27000000</v>
      </c>
      <c r="AK4692" s="7">
        <v>29100000</v>
      </c>
      <c r="AL4692" s="8">
        <v>20400000</v>
      </c>
      <c r="AM4692" s="17">
        <v>0.270268695860087</v>
      </c>
      <c r="AN4692" s="2">
        <f t="shared" si="896"/>
        <v>29300000</v>
      </c>
      <c r="AO4692" s="2">
        <f t="shared" si="897"/>
        <v>27400000</v>
      </c>
      <c r="AP4692" s="2">
        <f t="shared" si="898"/>
        <v>28650000</v>
      </c>
      <c r="AQ4692" s="2">
        <f t="shared" si="899"/>
        <v>27150000</v>
      </c>
      <c r="AR4692" s="2">
        <f t="shared" si="900"/>
        <v>29050000</v>
      </c>
      <c r="AS4692" s="2">
        <f t="shared" si="901"/>
        <v>27750000</v>
      </c>
      <c r="AT4692" s="2">
        <f t="shared" si="902"/>
        <v>28216666.666666668</v>
      </c>
      <c r="AU4692">
        <f t="shared" si="903"/>
        <v>903142.66130366514</v>
      </c>
      <c r="AV4692">
        <f t="shared" si="904"/>
        <v>1.199515181543485</v>
      </c>
      <c r="AW4692" t="str">
        <f t="shared" si="895"/>
        <v>sp|Q92888-3|ARHG1_HUMAN;sp|Q92888|ARHG1_HUMAN</v>
      </c>
      <c r="AX4692" s="20">
        <f t="shared" si="905"/>
        <v>0</v>
      </c>
      <c r="AY4692" s="21">
        <f t="shared" si="894"/>
        <v>-2.1037650876301148</v>
      </c>
      <c r="AZ4692" s="21">
        <f t="shared" si="894"/>
        <v>-0.71970910892609186</v>
      </c>
      <c r="BA4692" s="21">
        <f t="shared" si="894"/>
        <v>-2.3805762833709192</v>
      </c>
      <c r="BB4692" s="21">
        <f t="shared" si="894"/>
        <v>-0.27681119574080459</v>
      </c>
      <c r="BC4692" s="22">
        <f t="shared" si="894"/>
        <v>-1.7162294135929881</v>
      </c>
      <c r="BD4692" s="22"/>
    </row>
    <row r="4693" spans="1:56" x14ac:dyDescent="0.2">
      <c r="A4693" s="1">
        <v>4689</v>
      </c>
      <c r="B4693" s="3" t="s">
        <v>4741</v>
      </c>
      <c r="C4693" s="27">
        <v>84100000</v>
      </c>
      <c r="D4693" s="7">
        <v>86900000</v>
      </c>
      <c r="E4693" s="7">
        <v>84000000</v>
      </c>
      <c r="F4693" s="7">
        <v>92800000</v>
      </c>
      <c r="G4693" s="7">
        <v>94600000</v>
      </c>
      <c r="H4693" s="8">
        <v>86300000</v>
      </c>
      <c r="I4693" s="27">
        <v>93000000</v>
      </c>
      <c r="J4693" s="7">
        <v>81800000</v>
      </c>
      <c r="K4693" s="7">
        <v>92500000</v>
      </c>
      <c r="L4693" s="7">
        <v>82700000</v>
      </c>
      <c r="M4693" s="7">
        <v>89900000</v>
      </c>
      <c r="N4693" s="8">
        <v>89600000</v>
      </c>
      <c r="O4693" s="27">
        <v>88400000</v>
      </c>
      <c r="P4693" s="7">
        <v>95200000</v>
      </c>
      <c r="Q4693" s="7">
        <v>96600000</v>
      </c>
      <c r="R4693" s="7">
        <v>91000000</v>
      </c>
      <c r="S4693" s="7">
        <v>91300000</v>
      </c>
      <c r="T4693" s="8">
        <v>94400000</v>
      </c>
      <c r="U4693" s="27">
        <v>92800000</v>
      </c>
      <c r="V4693" s="7">
        <v>85200000</v>
      </c>
      <c r="W4693" s="7">
        <v>83600000</v>
      </c>
      <c r="X4693" s="7">
        <v>96900000</v>
      </c>
      <c r="Y4693" s="7">
        <v>105000000</v>
      </c>
      <c r="Z4693" s="8">
        <v>86900000</v>
      </c>
      <c r="AA4693" s="27">
        <v>84100000</v>
      </c>
      <c r="AB4693" s="7">
        <v>90700000</v>
      </c>
      <c r="AC4693" s="7">
        <v>100000000</v>
      </c>
      <c r="AD4693" s="7">
        <v>81600000</v>
      </c>
      <c r="AE4693" s="7">
        <v>94900000</v>
      </c>
      <c r="AF4693" s="8">
        <v>91400000</v>
      </c>
      <c r="AG4693" s="7">
        <v>93900000</v>
      </c>
      <c r="AH4693" s="7">
        <v>97100000</v>
      </c>
      <c r="AI4693" s="7">
        <v>97700000</v>
      </c>
      <c r="AJ4693" s="7">
        <v>96500000</v>
      </c>
      <c r="AK4693" s="7">
        <v>93300000</v>
      </c>
      <c r="AL4693" s="8">
        <v>71400000</v>
      </c>
      <c r="AM4693" s="17">
        <v>0.27026969073712698</v>
      </c>
      <c r="AN4693" s="2">
        <f t="shared" si="896"/>
        <v>86600000</v>
      </c>
      <c r="AO4693" s="2">
        <f t="shared" si="897"/>
        <v>89750000</v>
      </c>
      <c r="AP4693" s="2">
        <f t="shared" si="898"/>
        <v>92850000</v>
      </c>
      <c r="AQ4693" s="2">
        <f t="shared" si="899"/>
        <v>89850000</v>
      </c>
      <c r="AR4693" s="2">
        <f t="shared" si="900"/>
        <v>91050000</v>
      </c>
      <c r="AS4693" s="2">
        <f t="shared" si="901"/>
        <v>95200000</v>
      </c>
      <c r="AT4693" s="2">
        <f t="shared" si="902"/>
        <v>90883333.333333328</v>
      </c>
      <c r="AU4693">
        <f t="shared" si="903"/>
        <v>2940351.452916244</v>
      </c>
      <c r="AV4693">
        <f t="shared" si="904"/>
        <v>-1.4567419582054089</v>
      </c>
      <c r="AW4693" t="str">
        <f t="shared" si="895"/>
        <v>sp|Q96HE7|ERO1A_HUMAN</v>
      </c>
      <c r="AX4693" s="20">
        <f t="shared" si="905"/>
        <v>0</v>
      </c>
      <c r="AY4693" s="21">
        <f t="shared" si="894"/>
        <v>1.0713005062288816</v>
      </c>
      <c r="AZ4693" s="21">
        <f t="shared" si="894"/>
        <v>2.1255962425176222</v>
      </c>
      <c r="BA4693" s="21">
        <f t="shared" si="894"/>
        <v>1.1053100461091636</v>
      </c>
      <c r="BB4693" s="21">
        <f t="shared" si="894"/>
        <v>1.5134245246725471</v>
      </c>
      <c r="BC4693" s="22">
        <f t="shared" si="894"/>
        <v>2.9248204297042486</v>
      </c>
      <c r="BD4693" s="22"/>
    </row>
    <row r="4694" spans="1:56" x14ac:dyDescent="0.2">
      <c r="A4694" s="1">
        <v>4690</v>
      </c>
      <c r="B4694" s="3" t="s">
        <v>4742</v>
      </c>
      <c r="C4694" s="27">
        <v>51600000</v>
      </c>
      <c r="D4694" s="7">
        <v>52100000</v>
      </c>
      <c r="E4694" s="7">
        <v>47000000</v>
      </c>
      <c r="F4694" s="7">
        <v>45100000</v>
      </c>
      <c r="G4694" s="7">
        <v>47300000</v>
      </c>
      <c r="H4694" s="8">
        <v>44900000</v>
      </c>
      <c r="I4694" s="27">
        <v>48400000</v>
      </c>
      <c r="J4694" s="7">
        <v>51700000</v>
      </c>
      <c r="K4694" s="7">
        <v>49100000</v>
      </c>
      <c r="L4694" s="7">
        <v>53600000</v>
      </c>
      <c r="M4694" s="7">
        <v>48900000</v>
      </c>
      <c r="N4694" s="8">
        <v>54000000</v>
      </c>
      <c r="O4694" s="27">
        <v>53700000</v>
      </c>
      <c r="P4694" s="7">
        <v>48300000</v>
      </c>
      <c r="Q4694" s="7">
        <v>48100000</v>
      </c>
      <c r="R4694" s="7">
        <v>48800000</v>
      </c>
      <c r="S4694" s="7">
        <v>41400000</v>
      </c>
      <c r="T4694" s="8">
        <v>49800000</v>
      </c>
      <c r="U4694" s="27">
        <v>50000000</v>
      </c>
      <c r="V4694" s="7">
        <v>47500000</v>
      </c>
      <c r="W4694" s="7">
        <v>43700000</v>
      </c>
      <c r="X4694" s="7">
        <v>48900000</v>
      </c>
      <c r="Y4694" s="7">
        <v>47800000</v>
      </c>
      <c r="Z4694" s="8">
        <v>43400000</v>
      </c>
      <c r="AA4694" s="27">
        <v>56200000</v>
      </c>
      <c r="AB4694" s="7">
        <v>48500000</v>
      </c>
      <c r="AC4694" s="7">
        <v>50600000</v>
      </c>
      <c r="AD4694" s="7">
        <v>45500000</v>
      </c>
      <c r="AE4694" s="7">
        <v>50000000</v>
      </c>
      <c r="AF4694" s="8">
        <v>49000000</v>
      </c>
      <c r="AG4694" s="7">
        <v>51800000</v>
      </c>
      <c r="AH4694" s="7">
        <v>60300000</v>
      </c>
      <c r="AI4694" s="7">
        <v>44200000</v>
      </c>
      <c r="AJ4694" s="7">
        <v>48800000</v>
      </c>
      <c r="AK4694" s="7">
        <v>46400000</v>
      </c>
      <c r="AL4694" s="8">
        <v>48900000</v>
      </c>
      <c r="AM4694" s="17">
        <v>0.27026969073712698</v>
      </c>
      <c r="AN4694" s="2">
        <f t="shared" si="896"/>
        <v>47150000</v>
      </c>
      <c r="AO4694" s="2">
        <f t="shared" si="897"/>
        <v>50400000</v>
      </c>
      <c r="AP4694" s="2">
        <f t="shared" si="898"/>
        <v>48550000</v>
      </c>
      <c r="AQ4694" s="2">
        <f t="shared" si="899"/>
        <v>47650000</v>
      </c>
      <c r="AR4694" s="2">
        <f t="shared" si="900"/>
        <v>49500000</v>
      </c>
      <c r="AS4694" s="2">
        <f t="shared" si="901"/>
        <v>48850000</v>
      </c>
      <c r="AT4694" s="2">
        <f t="shared" si="902"/>
        <v>48683333.333333336</v>
      </c>
      <c r="AU4694">
        <f t="shared" si="903"/>
        <v>1189817.9132399489</v>
      </c>
      <c r="AV4694">
        <f t="shared" si="904"/>
        <v>-1.2887125973401869</v>
      </c>
      <c r="AW4694" t="str">
        <f t="shared" si="895"/>
        <v>sp|P23919|KTHY_HUMAN</v>
      </c>
      <c r="AX4694" s="20">
        <f t="shared" si="905"/>
        <v>0</v>
      </c>
      <c r="AY4694" s="21">
        <f t="shared" si="894"/>
        <v>2.7315103965362617</v>
      </c>
      <c r="AZ4694" s="21">
        <f t="shared" si="894"/>
        <v>1.1766506323540817</v>
      </c>
      <c r="BA4694" s="21">
        <f t="shared" si="894"/>
        <v>0.42023236869788638</v>
      </c>
      <c r="BB4694" s="21">
        <f t="shared" si="894"/>
        <v>1.9750921328800659</v>
      </c>
      <c r="BC4694" s="22">
        <f t="shared" si="894"/>
        <v>1.4287900535728137</v>
      </c>
      <c r="BD4694" s="22"/>
    </row>
    <row r="4695" spans="1:56" x14ac:dyDescent="0.2">
      <c r="A4695" s="1">
        <v>4691</v>
      </c>
      <c r="B4695" s="3" t="s">
        <v>4743</v>
      </c>
      <c r="C4695" s="27">
        <v>25400000</v>
      </c>
      <c r="D4695" s="7">
        <v>29900000</v>
      </c>
      <c r="E4695" s="7">
        <v>27700000</v>
      </c>
      <c r="F4695" s="7">
        <v>30500000</v>
      </c>
      <c r="G4695" s="7">
        <v>30900000</v>
      </c>
      <c r="H4695" s="8">
        <v>31900000</v>
      </c>
      <c r="I4695" s="27">
        <v>33300000</v>
      </c>
      <c r="J4695" s="7">
        <v>24200000</v>
      </c>
      <c r="K4695" s="7">
        <v>31600000</v>
      </c>
      <c r="L4695" s="7">
        <v>38500000</v>
      </c>
      <c r="M4695" s="7">
        <v>32600000</v>
      </c>
      <c r="N4695" s="8">
        <v>27200000</v>
      </c>
      <c r="O4695" s="27">
        <v>22000000</v>
      </c>
      <c r="P4695" s="7">
        <v>34800000</v>
      </c>
      <c r="Q4695" s="7">
        <v>32400000</v>
      </c>
      <c r="R4695" s="7">
        <v>23200000</v>
      </c>
      <c r="S4695" s="7">
        <v>29400000</v>
      </c>
      <c r="T4695" s="8">
        <v>33900000</v>
      </c>
      <c r="U4695" s="27">
        <v>36700000</v>
      </c>
      <c r="V4695" s="7">
        <v>30200000</v>
      </c>
      <c r="W4695" s="7">
        <v>34700000</v>
      </c>
      <c r="X4695" s="7">
        <v>32100000</v>
      </c>
      <c r="Y4695" s="7">
        <v>28300000</v>
      </c>
      <c r="Z4695" s="8">
        <v>31300000</v>
      </c>
      <c r="AA4695" s="27">
        <v>23700000</v>
      </c>
      <c r="AB4695" s="7">
        <v>34200000</v>
      </c>
      <c r="AC4695" s="7">
        <v>30400000</v>
      </c>
      <c r="AD4695" s="7">
        <v>29900000</v>
      </c>
      <c r="AE4695" s="7">
        <v>32400000</v>
      </c>
      <c r="AF4695" s="8">
        <v>32100000</v>
      </c>
      <c r="AG4695" s="7">
        <v>23900000</v>
      </c>
      <c r="AH4695" s="7">
        <v>37700000</v>
      </c>
      <c r="AI4695" s="7">
        <v>33600000</v>
      </c>
      <c r="AJ4695" s="7">
        <v>31400000</v>
      </c>
      <c r="AK4695" s="7">
        <v>31300000</v>
      </c>
      <c r="AL4695" s="8">
        <v>36400000</v>
      </c>
      <c r="AM4695" s="17">
        <v>0.27058561637124101</v>
      </c>
      <c r="AN4695" s="2">
        <f t="shared" si="896"/>
        <v>30200000</v>
      </c>
      <c r="AO4695" s="2">
        <f t="shared" si="897"/>
        <v>32100000</v>
      </c>
      <c r="AP4695" s="2">
        <f t="shared" si="898"/>
        <v>30900000</v>
      </c>
      <c r="AQ4695" s="2">
        <f t="shared" si="899"/>
        <v>31700000</v>
      </c>
      <c r="AR4695" s="2">
        <f t="shared" si="900"/>
        <v>31250000</v>
      </c>
      <c r="AS4695" s="2">
        <f t="shared" si="901"/>
        <v>32500000</v>
      </c>
      <c r="AT4695" s="2">
        <f t="shared" si="902"/>
        <v>31441666.666666668</v>
      </c>
      <c r="AU4695">
        <f t="shared" si="903"/>
        <v>835713.26821264881</v>
      </c>
      <c r="AV4695">
        <f t="shared" si="904"/>
        <v>-1.4857567946985419</v>
      </c>
      <c r="AW4695" t="str">
        <f t="shared" si="895"/>
        <v>sp|P50748|KNTC1_HUMAN</v>
      </c>
      <c r="AX4695" s="20">
        <f t="shared" si="905"/>
        <v>0</v>
      </c>
      <c r="AY4695" s="21">
        <f t="shared" si="894"/>
        <v>2.2735070415521292</v>
      </c>
      <c r="AZ4695" s="21">
        <f t="shared" si="894"/>
        <v>0.83760785741394228</v>
      </c>
      <c r="BA4695" s="21">
        <f t="shared" si="894"/>
        <v>1.7948739801727334</v>
      </c>
      <c r="BB4695" s="21">
        <f t="shared" si="894"/>
        <v>1.2564117861209134</v>
      </c>
      <c r="BC4695" s="22">
        <f t="shared" si="894"/>
        <v>2.7521401029315244</v>
      </c>
      <c r="BD4695" s="22"/>
    </row>
    <row r="4696" spans="1:56" x14ac:dyDescent="0.2">
      <c r="A4696" s="1">
        <v>4692</v>
      </c>
      <c r="B4696" s="3" t="s">
        <v>4744</v>
      </c>
      <c r="C4696" s="27">
        <v>464404.16</v>
      </c>
      <c r="D4696" s="7">
        <v>861057.44</v>
      </c>
      <c r="E4696" s="7">
        <v>524198.78</v>
      </c>
      <c r="F4696" s="7">
        <v>796767.44</v>
      </c>
      <c r="G4696" s="7">
        <v>602510.75</v>
      </c>
      <c r="H4696" s="8">
        <v>703573.75</v>
      </c>
      <c r="I4696" s="27">
        <v>651734.56000000006</v>
      </c>
      <c r="J4696" s="7">
        <v>899881.75</v>
      </c>
      <c r="K4696" s="7">
        <v>378584.44</v>
      </c>
      <c r="L4696" s="7">
        <v>835828</v>
      </c>
      <c r="M4696" s="7">
        <v>525060.06000000006</v>
      </c>
      <c r="N4696" s="8">
        <v>992363.75</v>
      </c>
      <c r="O4696" s="27">
        <v>442161.2</v>
      </c>
      <c r="P4696" s="7">
        <v>946443.9</v>
      </c>
      <c r="Q4696" s="7">
        <v>798929.44</v>
      </c>
      <c r="R4696" s="7">
        <v>962142.94</v>
      </c>
      <c r="S4696" s="7">
        <v>911842.25</v>
      </c>
      <c r="T4696" s="8">
        <v>761720.44</v>
      </c>
      <c r="U4696" s="27">
        <v>564575.43999999994</v>
      </c>
      <c r="V4696" s="7">
        <v>975185.6</v>
      </c>
      <c r="W4696" s="7">
        <v>836031.6</v>
      </c>
      <c r="X4696" s="7">
        <v>734576.9</v>
      </c>
      <c r="Y4696" s="7">
        <v>825888.6</v>
      </c>
      <c r="Z4696" s="8">
        <v>382137.84</v>
      </c>
      <c r="AA4696" s="27">
        <v>621826</v>
      </c>
      <c r="AB4696" s="7">
        <v>561104</v>
      </c>
      <c r="AC4696" s="7">
        <v>506455.28</v>
      </c>
      <c r="AD4696" s="7">
        <v>633906.75</v>
      </c>
      <c r="AE4696" s="7">
        <v>756321.8</v>
      </c>
      <c r="AF4696" s="8">
        <v>430280.97</v>
      </c>
      <c r="AG4696" s="7">
        <v>577964.1</v>
      </c>
      <c r="AH4696" s="7">
        <v>727905.3</v>
      </c>
      <c r="AI4696" s="7">
        <v>678940.25</v>
      </c>
      <c r="AJ4696" s="7">
        <v>601009.75</v>
      </c>
      <c r="AK4696" s="7">
        <v>609810.30000000005</v>
      </c>
      <c r="AL4696" s="8">
        <v>801633.3</v>
      </c>
      <c r="AM4696" s="17">
        <v>0.27059383342516302</v>
      </c>
      <c r="AN4696" s="2">
        <f t="shared" si="896"/>
        <v>653042.25</v>
      </c>
      <c r="AO4696" s="2">
        <f t="shared" si="897"/>
        <v>743781.28</v>
      </c>
      <c r="AP4696" s="2">
        <f t="shared" si="898"/>
        <v>855385.84499999997</v>
      </c>
      <c r="AQ4696" s="2">
        <f t="shared" si="899"/>
        <v>780232.75</v>
      </c>
      <c r="AR4696" s="2">
        <f t="shared" si="900"/>
        <v>591465</v>
      </c>
      <c r="AS4696" s="2">
        <f t="shared" si="901"/>
        <v>644375.27500000002</v>
      </c>
      <c r="AT4696" s="2">
        <f t="shared" si="902"/>
        <v>711380.4</v>
      </c>
      <c r="AU4696">
        <f t="shared" si="903"/>
        <v>98793.482572275971</v>
      </c>
      <c r="AV4696">
        <f t="shared" si="904"/>
        <v>-0.59050605850766147</v>
      </c>
      <c r="AW4696" t="str">
        <f t="shared" si="895"/>
        <v>sp|P11234-2|RALB_HUMAN;sp|P11234-3|RALB_HUMAN;sp|P11234|RALB_HUMAN</v>
      </c>
      <c r="AX4696" s="20">
        <f t="shared" si="905"/>
        <v>0</v>
      </c>
      <c r="AY4696" s="21">
        <f t="shared" si="894"/>
        <v>0.91847182260850646</v>
      </c>
      <c r="AZ4696" s="21">
        <f t="shared" si="894"/>
        <v>2.0481472029490218</v>
      </c>
      <c r="BA4696" s="21">
        <f t="shared" si="894"/>
        <v>1.2874381658420551</v>
      </c>
      <c r="BB4696" s="21">
        <f t="shared" si="894"/>
        <v>-0.62329263425804349</v>
      </c>
      <c r="BC4696" s="22">
        <f t="shared" si="894"/>
        <v>-8.7728206095572414E-2</v>
      </c>
      <c r="BD4696" s="22"/>
    </row>
    <row r="4697" spans="1:56" x14ac:dyDescent="0.2">
      <c r="A4697" s="1">
        <v>4693</v>
      </c>
      <c r="B4697" s="3" t="s">
        <v>4745</v>
      </c>
      <c r="C4697" s="27">
        <v>105000000</v>
      </c>
      <c r="D4697" s="7">
        <v>102000000</v>
      </c>
      <c r="E4697" s="7">
        <v>115000000</v>
      </c>
      <c r="F4697" s="7">
        <v>104000000</v>
      </c>
      <c r="G4697" s="7">
        <v>104000000</v>
      </c>
      <c r="H4697" s="8">
        <v>122000000</v>
      </c>
      <c r="I4697" s="27">
        <v>112000000</v>
      </c>
      <c r="J4697" s="7">
        <v>118000000</v>
      </c>
      <c r="K4697" s="7">
        <v>94100000</v>
      </c>
      <c r="L4697" s="7">
        <v>108000000</v>
      </c>
      <c r="M4697" s="7">
        <v>103000000</v>
      </c>
      <c r="N4697" s="8">
        <v>83500000</v>
      </c>
      <c r="O4697" s="27">
        <v>118000000</v>
      </c>
      <c r="P4697" s="7">
        <v>109000000</v>
      </c>
      <c r="Q4697" s="7">
        <v>113000000</v>
      </c>
      <c r="R4697" s="7">
        <v>96300000</v>
      </c>
      <c r="S4697" s="7">
        <v>109000000</v>
      </c>
      <c r="T4697" s="8">
        <v>106000000</v>
      </c>
      <c r="U4697" s="27">
        <v>111000000</v>
      </c>
      <c r="V4697" s="7">
        <v>129000000</v>
      </c>
      <c r="W4697" s="7">
        <v>106000000</v>
      </c>
      <c r="X4697" s="7">
        <v>106000000</v>
      </c>
      <c r="Y4697" s="7">
        <v>108000000</v>
      </c>
      <c r="Z4697" s="8">
        <v>103000000</v>
      </c>
      <c r="AA4697" s="27">
        <v>115000000</v>
      </c>
      <c r="AB4697" s="7">
        <v>116000000</v>
      </c>
      <c r="AC4697" s="7">
        <v>112000000</v>
      </c>
      <c r="AD4697" s="7">
        <v>111000000</v>
      </c>
      <c r="AE4697" s="7">
        <v>108000000</v>
      </c>
      <c r="AF4697" s="8">
        <v>103000000</v>
      </c>
      <c r="AG4697" s="7">
        <v>108000000</v>
      </c>
      <c r="AH4697" s="7">
        <v>121000000</v>
      </c>
      <c r="AI4697" s="7">
        <v>94700000</v>
      </c>
      <c r="AJ4697" s="7">
        <v>108000000</v>
      </c>
      <c r="AK4697" s="7">
        <v>116000000</v>
      </c>
      <c r="AL4697" s="8">
        <v>106000000</v>
      </c>
      <c r="AM4697" s="17">
        <v>0.27059383342516302</v>
      </c>
      <c r="AN4697" s="2">
        <f t="shared" si="896"/>
        <v>104500000</v>
      </c>
      <c r="AO4697" s="2">
        <f t="shared" si="897"/>
        <v>105500000</v>
      </c>
      <c r="AP4697" s="2">
        <f t="shared" si="898"/>
        <v>109000000</v>
      </c>
      <c r="AQ4697" s="2">
        <f t="shared" si="899"/>
        <v>107000000</v>
      </c>
      <c r="AR4697" s="2">
        <f t="shared" si="900"/>
        <v>111500000</v>
      </c>
      <c r="AS4697" s="2">
        <f t="shared" si="901"/>
        <v>108000000</v>
      </c>
      <c r="AT4697" s="2">
        <f t="shared" si="902"/>
        <v>107583333.33333333</v>
      </c>
      <c r="AU4697">
        <f t="shared" si="903"/>
        <v>2518266.5996011356</v>
      </c>
      <c r="AV4697">
        <f t="shared" si="904"/>
        <v>-1.2243871772042296</v>
      </c>
      <c r="AW4697" t="str">
        <f t="shared" si="895"/>
        <v>sp|P61026|RAB10_HUMAN</v>
      </c>
      <c r="AX4697" s="20">
        <f t="shared" si="905"/>
        <v>0</v>
      </c>
      <c r="AY4697" s="21">
        <f t="shared" ref="AY4697:BC4747" si="906">(AO4697-$AT4697)/$AU4697-$AV4697</f>
        <v>0.39709854395812916</v>
      </c>
      <c r="AZ4697" s="21">
        <f t="shared" si="906"/>
        <v>1.7869434478115811</v>
      </c>
      <c r="BA4697" s="21">
        <f t="shared" si="906"/>
        <v>0.99274635989532289</v>
      </c>
      <c r="BB4697" s="21">
        <f t="shared" si="906"/>
        <v>2.7796898077069043</v>
      </c>
      <c r="BC4697" s="22">
        <f t="shared" si="906"/>
        <v>1.3898449038534522</v>
      </c>
      <c r="BD4697" s="22"/>
    </row>
    <row r="4698" spans="1:56" x14ac:dyDescent="0.2">
      <c r="A4698" s="1">
        <v>4694</v>
      </c>
      <c r="B4698" s="3" t="s">
        <v>4746</v>
      </c>
      <c r="C4698" s="27">
        <v>5104707</v>
      </c>
      <c r="D4698" s="7">
        <v>3528633.2</v>
      </c>
      <c r="E4698" s="7">
        <v>4223666</v>
      </c>
      <c r="F4698" s="7">
        <v>6231133.5</v>
      </c>
      <c r="G4698" s="7">
        <v>4723315</v>
      </c>
      <c r="H4698" s="8">
        <v>4324070.5</v>
      </c>
      <c r="I4698" s="27">
        <v>5439351</v>
      </c>
      <c r="J4698" s="7">
        <v>3412119</v>
      </c>
      <c r="K4698" s="7">
        <v>6369996.5</v>
      </c>
      <c r="L4698" s="7">
        <v>4371722</v>
      </c>
      <c r="M4698" s="7">
        <v>6359372</v>
      </c>
      <c r="N4698" s="8">
        <v>6452800</v>
      </c>
      <c r="O4698" s="27">
        <v>5530946</v>
      </c>
      <c r="P4698" s="7">
        <v>6924592</v>
      </c>
      <c r="Q4698" s="7">
        <v>7059234</v>
      </c>
      <c r="R4698" s="7">
        <v>5366929</v>
      </c>
      <c r="S4698" s="7">
        <v>5160089</v>
      </c>
      <c r="T4698" s="8">
        <v>6688536.5</v>
      </c>
      <c r="U4698" s="27">
        <v>5980511</v>
      </c>
      <c r="V4698" s="7">
        <v>3294891.2</v>
      </c>
      <c r="W4698" s="7">
        <v>6754027.5</v>
      </c>
      <c r="X4698" s="7">
        <v>6587710</v>
      </c>
      <c r="Y4698" s="7">
        <v>6216912.5</v>
      </c>
      <c r="Z4698" s="8">
        <v>4569288</v>
      </c>
      <c r="AA4698" s="27">
        <v>5632730</v>
      </c>
      <c r="AB4698" s="7">
        <v>2543994</v>
      </c>
      <c r="AC4698" s="7">
        <v>6353476</v>
      </c>
      <c r="AD4698" s="7">
        <v>6035190</v>
      </c>
      <c r="AE4698" s="7">
        <v>6471193</v>
      </c>
      <c r="AF4698" s="8">
        <v>5052153</v>
      </c>
      <c r="AG4698" s="7">
        <v>5424494.5</v>
      </c>
      <c r="AH4698" s="7">
        <v>6727865.5</v>
      </c>
      <c r="AI4698" s="7">
        <v>6341095</v>
      </c>
      <c r="AJ4698" s="7">
        <v>6510877</v>
      </c>
      <c r="AK4698" s="7">
        <v>6036671</v>
      </c>
      <c r="AL4698" s="8">
        <v>3526127</v>
      </c>
      <c r="AM4698" s="17">
        <v>0.27059537997389099</v>
      </c>
      <c r="AN4698" s="2">
        <f t="shared" si="896"/>
        <v>4523692.75</v>
      </c>
      <c r="AO4698" s="2">
        <f t="shared" si="897"/>
        <v>5899361.5</v>
      </c>
      <c r="AP4698" s="2">
        <f t="shared" si="898"/>
        <v>6109741.25</v>
      </c>
      <c r="AQ4698" s="2">
        <f t="shared" si="899"/>
        <v>6098711.75</v>
      </c>
      <c r="AR4698" s="2">
        <f t="shared" si="900"/>
        <v>5833960</v>
      </c>
      <c r="AS4698" s="2">
        <f t="shared" si="901"/>
        <v>6188883</v>
      </c>
      <c r="AT4698" s="2">
        <f t="shared" si="902"/>
        <v>5775725.041666667</v>
      </c>
      <c r="AU4698">
        <f t="shared" si="903"/>
        <v>628147.89393914666</v>
      </c>
      <c r="AV4698">
        <f t="shared" si="904"/>
        <v>-1.9932125917275791</v>
      </c>
      <c r="AW4698" t="str">
        <f t="shared" si="895"/>
        <v>sp|Q14554|PDIA5_HUMAN</v>
      </c>
      <c r="AX4698" s="20">
        <f t="shared" si="905"/>
        <v>0</v>
      </c>
      <c r="AY4698" s="21">
        <f t="shared" si="906"/>
        <v>2.1900395802859625</v>
      </c>
      <c r="AZ4698" s="21">
        <f t="shared" si="906"/>
        <v>2.5249603083977741</v>
      </c>
      <c r="BA4698" s="21">
        <f t="shared" si="906"/>
        <v>2.5074015453955876</v>
      </c>
      <c r="BB4698" s="21">
        <f t="shared" si="906"/>
        <v>2.0859215841403986</v>
      </c>
      <c r="BC4698" s="22">
        <f t="shared" si="906"/>
        <v>2.6509525321457486</v>
      </c>
      <c r="BD4698" s="22"/>
    </row>
    <row r="4699" spans="1:56" x14ac:dyDescent="0.2">
      <c r="A4699" s="1">
        <v>4695</v>
      </c>
      <c r="B4699" s="3" t="s">
        <v>4747</v>
      </c>
      <c r="C4699" s="27">
        <v>4234552</v>
      </c>
      <c r="D4699" s="7">
        <v>3662939</v>
      </c>
      <c r="E4699" s="7">
        <v>4406899.5</v>
      </c>
      <c r="F4699" s="7">
        <v>3198960.2</v>
      </c>
      <c r="G4699" s="7">
        <v>3501286.5</v>
      </c>
      <c r="H4699" s="8">
        <v>4049827.2</v>
      </c>
      <c r="I4699" s="27">
        <v>3589847.2</v>
      </c>
      <c r="J4699" s="7">
        <v>4959993</v>
      </c>
      <c r="K4699" s="7">
        <v>3308243.5</v>
      </c>
      <c r="L4699" s="7">
        <v>4838379</v>
      </c>
      <c r="M4699" s="7">
        <v>3897698.5</v>
      </c>
      <c r="N4699" s="8">
        <v>2650078.2000000002</v>
      </c>
      <c r="O4699" s="27">
        <v>4872466</v>
      </c>
      <c r="P4699" s="7">
        <v>4161315</v>
      </c>
      <c r="Q4699" s="7">
        <v>3728008</v>
      </c>
      <c r="R4699" s="7">
        <v>4073828.8</v>
      </c>
      <c r="S4699" s="7">
        <v>2930386.5</v>
      </c>
      <c r="T4699" s="8">
        <v>3718271</v>
      </c>
      <c r="U4699" s="27">
        <v>4476206.5</v>
      </c>
      <c r="V4699" s="7">
        <v>4474741</v>
      </c>
      <c r="W4699" s="7">
        <v>3562055.5</v>
      </c>
      <c r="X4699" s="7">
        <v>3877837</v>
      </c>
      <c r="Y4699" s="7">
        <v>3801162</v>
      </c>
      <c r="Z4699" s="8">
        <v>3903171</v>
      </c>
      <c r="AA4699" s="27">
        <v>4411539.5</v>
      </c>
      <c r="AB4699" s="7">
        <v>4265408.5</v>
      </c>
      <c r="AC4699" s="7">
        <v>3550664.2</v>
      </c>
      <c r="AD4699" s="7">
        <v>4636961</v>
      </c>
      <c r="AE4699" s="7">
        <v>3478937.2</v>
      </c>
      <c r="AF4699" s="8">
        <v>3867647</v>
      </c>
      <c r="AG4699" s="7">
        <v>4366937.5</v>
      </c>
      <c r="AH4699" s="7">
        <v>3808853.8</v>
      </c>
      <c r="AI4699" s="7">
        <v>3134810.8</v>
      </c>
      <c r="AJ4699" s="7">
        <v>3901439.2</v>
      </c>
      <c r="AK4699" s="7">
        <v>3581614</v>
      </c>
      <c r="AL4699" s="8">
        <v>3606015.5</v>
      </c>
      <c r="AM4699" s="17">
        <v>0.27059537997389099</v>
      </c>
      <c r="AN4699" s="2">
        <f t="shared" si="896"/>
        <v>3856383.1</v>
      </c>
      <c r="AO4699" s="2">
        <f t="shared" si="897"/>
        <v>3743772.85</v>
      </c>
      <c r="AP4699" s="2">
        <f t="shared" si="898"/>
        <v>3900918.4</v>
      </c>
      <c r="AQ4699" s="2">
        <f t="shared" si="899"/>
        <v>3890504</v>
      </c>
      <c r="AR4699" s="2">
        <f t="shared" si="900"/>
        <v>4066527.75</v>
      </c>
      <c r="AS4699" s="2">
        <f t="shared" si="901"/>
        <v>3707434.65</v>
      </c>
      <c r="AT4699" s="2">
        <f t="shared" si="902"/>
        <v>3860923.4583333335</v>
      </c>
      <c r="AU4699">
        <f t="shared" si="903"/>
        <v>128102.6328583586</v>
      </c>
      <c r="AV4699">
        <f t="shared" si="904"/>
        <v>-3.5443130496416966E-2</v>
      </c>
      <c r="AW4699" t="str">
        <f t="shared" si="895"/>
        <v>sp|Q96RQ1|ERGI2_HUMAN</v>
      </c>
      <c r="AX4699" s="20">
        <f t="shared" si="905"/>
        <v>0</v>
      </c>
      <c r="AY4699" s="21">
        <f t="shared" si="906"/>
        <v>-0.87906272874587732</v>
      </c>
      <c r="AZ4699" s="21">
        <f t="shared" si="906"/>
        <v>0.34765327617615721</v>
      </c>
      <c r="BA4699" s="21">
        <f t="shared" si="906"/>
        <v>0.26635596192411548</v>
      </c>
      <c r="BB4699" s="21">
        <f t="shared" si="906"/>
        <v>1.6404397420336714</v>
      </c>
      <c r="BC4699" s="22">
        <f t="shared" si="906"/>
        <v>-1.1627274684095723</v>
      </c>
      <c r="BD4699" s="22"/>
    </row>
    <row r="4700" spans="1:56" x14ac:dyDescent="0.2">
      <c r="A4700" s="1">
        <v>4696</v>
      </c>
      <c r="B4700" s="3" t="s">
        <v>4748</v>
      </c>
      <c r="C4700" s="27">
        <v>92400000</v>
      </c>
      <c r="D4700" s="7">
        <v>102000000</v>
      </c>
      <c r="E4700" s="7">
        <v>97600000</v>
      </c>
      <c r="F4700" s="7">
        <v>101000000</v>
      </c>
      <c r="G4700" s="7">
        <v>100000000</v>
      </c>
      <c r="H4700" s="8">
        <v>104000000</v>
      </c>
      <c r="I4700" s="27">
        <v>103000000</v>
      </c>
      <c r="J4700" s="7">
        <v>88100000</v>
      </c>
      <c r="K4700" s="7">
        <v>112000000</v>
      </c>
      <c r="L4700" s="7">
        <v>84500000</v>
      </c>
      <c r="M4700" s="7">
        <v>103000000</v>
      </c>
      <c r="N4700" s="8">
        <v>100000000</v>
      </c>
      <c r="O4700" s="27">
        <v>98800000</v>
      </c>
      <c r="P4700" s="7">
        <v>108000000</v>
      </c>
      <c r="Q4700" s="7">
        <v>108000000</v>
      </c>
      <c r="R4700" s="7">
        <v>108000000</v>
      </c>
      <c r="S4700" s="7">
        <v>111000000</v>
      </c>
      <c r="T4700" s="8">
        <v>103000000</v>
      </c>
      <c r="U4700" s="27">
        <v>108000000</v>
      </c>
      <c r="V4700" s="7">
        <v>102000000</v>
      </c>
      <c r="W4700" s="7">
        <v>112000000</v>
      </c>
      <c r="X4700" s="7">
        <v>101000000</v>
      </c>
      <c r="Y4700" s="7">
        <v>104000000</v>
      </c>
      <c r="Z4700" s="8">
        <v>92100000</v>
      </c>
      <c r="AA4700" s="27">
        <v>91500000</v>
      </c>
      <c r="AB4700" s="7">
        <v>108000000</v>
      </c>
      <c r="AC4700" s="7">
        <v>107000000</v>
      </c>
      <c r="AD4700" s="7">
        <v>106000000</v>
      </c>
      <c r="AE4700" s="7">
        <v>104000000</v>
      </c>
      <c r="AF4700" s="8">
        <v>92500000</v>
      </c>
      <c r="AG4700" s="7">
        <v>101000000</v>
      </c>
      <c r="AH4700" s="7">
        <v>119000000</v>
      </c>
      <c r="AI4700" s="7">
        <v>113000000</v>
      </c>
      <c r="AJ4700" s="7">
        <v>109000000</v>
      </c>
      <c r="AK4700" s="7">
        <v>110000000</v>
      </c>
      <c r="AL4700" s="8">
        <v>79600000</v>
      </c>
      <c r="AM4700" s="17">
        <v>0.27075380796078802</v>
      </c>
      <c r="AN4700" s="2">
        <f t="shared" si="896"/>
        <v>100500000</v>
      </c>
      <c r="AO4700" s="2">
        <f t="shared" si="897"/>
        <v>101500000</v>
      </c>
      <c r="AP4700" s="2">
        <f t="shared" si="898"/>
        <v>108000000</v>
      </c>
      <c r="AQ4700" s="2">
        <f t="shared" si="899"/>
        <v>103000000</v>
      </c>
      <c r="AR4700" s="2">
        <f t="shared" si="900"/>
        <v>105000000</v>
      </c>
      <c r="AS4700" s="2">
        <f t="shared" si="901"/>
        <v>109500000</v>
      </c>
      <c r="AT4700" s="2">
        <f t="shared" si="902"/>
        <v>104583333.33333333</v>
      </c>
      <c r="AU4700">
        <f t="shared" si="903"/>
        <v>3597452.8025627611</v>
      </c>
      <c r="AV4700">
        <f t="shared" si="904"/>
        <v>-1.1350623781427889</v>
      </c>
      <c r="AW4700" t="str">
        <f t="shared" si="895"/>
        <v>sp|Q14258|TRI25_HUMAN</v>
      </c>
      <c r="AX4700" s="20">
        <f t="shared" si="905"/>
        <v>0</v>
      </c>
      <c r="AY4700" s="21">
        <f t="shared" si="906"/>
        <v>0.27797445995333636</v>
      </c>
      <c r="AZ4700" s="21">
        <f t="shared" si="906"/>
        <v>2.0848084496500228</v>
      </c>
      <c r="BA4700" s="21">
        <f t="shared" si="906"/>
        <v>0.69493614988334096</v>
      </c>
      <c r="BB4700" s="21">
        <f t="shared" si="906"/>
        <v>1.2508850697900138</v>
      </c>
      <c r="BC4700" s="22">
        <f t="shared" si="906"/>
        <v>2.5017701395800276</v>
      </c>
      <c r="BD4700" s="22"/>
    </row>
    <row r="4701" spans="1:56" x14ac:dyDescent="0.2">
      <c r="A4701" s="1">
        <v>4697</v>
      </c>
      <c r="B4701" s="3" t="s">
        <v>4749</v>
      </c>
      <c r="C4701" s="27">
        <v>127000000</v>
      </c>
      <c r="D4701" s="7">
        <v>126000000</v>
      </c>
      <c r="E4701" s="7">
        <v>121000000</v>
      </c>
      <c r="F4701" s="7">
        <v>134000000</v>
      </c>
      <c r="G4701" s="7">
        <v>126000000</v>
      </c>
      <c r="H4701" s="8">
        <v>121000000</v>
      </c>
      <c r="I4701" s="27">
        <v>114000000</v>
      </c>
      <c r="J4701" s="7">
        <v>129000000</v>
      </c>
      <c r="K4701" s="7">
        <v>129000000</v>
      </c>
      <c r="L4701" s="7">
        <v>136000000</v>
      </c>
      <c r="M4701" s="7">
        <v>124000000</v>
      </c>
      <c r="N4701" s="8">
        <v>139000000</v>
      </c>
      <c r="O4701" s="27">
        <v>130000000</v>
      </c>
      <c r="P4701" s="7">
        <v>133000000</v>
      </c>
      <c r="Q4701" s="7">
        <v>119000000</v>
      </c>
      <c r="R4701" s="7">
        <v>117000000</v>
      </c>
      <c r="S4701" s="7">
        <v>117000000</v>
      </c>
      <c r="T4701" s="8">
        <v>126000000</v>
      </c>
      <c r="U4701" s="27">
        <v>130000000</v>
      </c>
      <c r="V4701" s="7">
        <v>115000000</v>
      </c>
      <c r="W4701" s="7">
        <v>120000000</v>
      </c>
      <c r="X4701" s="7">
        <v>140000000</v>
      </c>
      <c r="Y4701" s="7">
        <v>118000000</v>
      </c>
      <c r="Z4701" s="8">
        <v>120000000</v>
      </c>
      <c r="AA4701" s="27">
        <v>124000000</v>
      </c>
      <c r="AB4701" s="7">
        <v>122000000</v>
      </c>
      <c r="AC4701" s="7">
        <v>137000000</v>
      </c>
      <c r="AD4701" s="7">
        <v>122000000</v>
      </c>
      <c r="AE4701" s="7">
        <v>127000000</v>
      </c>
      <c r="AF4701" s="8">
        <v>118000000</v>
      </c>
      <c r="AG4701" s="7">
        <v>122000000</v>
      </c>
      <c r="AH4701" s="7">
        <v>127000000</v>
      </c>
      <c r="AI4701" s="7">
        <v>119000000</v>
      </c>
      <c r="AJ4701" s="7">
        <v>115000000</v>
      </c>
      <c r="AK4701" s="7">
        <v>128000000</v>
      </c>
      <c r="AL4701" s="8">
        <v>124000000</v>
      </c>
      <c r="AM4701" s="17">
        <v>0.27075380796078802</v>
      </c>
      <c r="AN4701" s="2">
        <f t="shared" si="896"/>
        <v>126000000</v>
      </c>
      <c r="AO4701" s="2">
        <f t="shared" si="897"/>
        <v>129000000</v>
      </c>
      <c r="AP4701" s="2">
        <f t="shared" si="898"/>
        <v>122500000</v>
      </c>
      <c r="AQ4701" s="2">
        <f t="shared" si="899"/>
        <v>120000000</v>
      </c>
      <c r="AR4701" s="2">
        <f t="shared" si="900"/>
        <v>123000000</v>
      </c>
      <c r="AS4701" s="2">
        <f t="shared" si="901"/>
        <v>123000000</v>
      </c>
      <c r="AT4701" s="2">
        <f t="shared" si="902"/>
        <v>123916666.66666667</v>
      </c>
      <c r="AU4701">
        <f t="shared" si="903"/>
        <v>3137143.0739873289</v>
      </c>
      <c r="AV4701">
        <f t="shared" si="904"/>
        <v>0.66408617146217641</v>
      </c>
      <c r="AW4701" t="str">
        <f t="shared" si="895"/>
        <v>sp|P11310-2|ACADM_HUMAN;sp|P11310|ACADM_HUMAN</v>
      </c>
      <c r="AX4701" s="20">
        <f t="shared" si="905"/>
        <v>0</v>
      </c>
      <c r="AY4701" s="21">
        <f t="shared" si="906"/>
        <v>0.95628408690553623</v>
      </c>
      <c r="AZ4701" s="21">
        <f t="shared" si="906"/>
        <v>-1.1156647680564591</v>
      </c>
      <c r="BA4701" s="21">
        <f t="shared" si="906"/>
        <v>-1.9125681738110725</v>
      </c>
      <c r="BB4701" s="21">
        <f t="shared" si="906"/>
        <v>-0.95628408690553623</v>
      </c>
      <c r="BC4701" s="22">
        <f t="shared" si="906"/>
        <v>-0.95628408690553623</v>
      </c>
      <c r="BD4701" s="22"/>
    </row>
    <row r="4702" spans="1:56" x14ac:dyDescent="0.2">
      <c r="A4702" s="1">
        <v>4698</v>
      </c>
      <c r="B4702" s="3" t="s">
        <v>4750</v>
      </c>
      <c r="C4702" s="27">
        <v>866000000</v>
      </c>
      <c r="D4702" s="7">
        <v>749000000</v>
      </c>
      <c r="E4702" s="7">
        <v>717000000</v>
      </c>
      <c r="F4702" s="7">
        <v>801000000</v>
      </c>
      <c r="G4702" s="7">
        <v>859000000</v>
      </c>
      <c r="H4702" s="8">
        <v>862000000</v>
      </c>
      <c r="I4702" s="27">
        <v>715000000</v>
      </c>
      <c r="J4702" s="7">
        <v>741000000</v>
      </c>
      <c r="K4702" s="7">
        <v>746000000</v>
      </c>
      <c r="L4702" s="7">
        <v>797000000</v>
      </c>
      <c r="M4702" s="7">
        <v>855000000</v>
      </c>
      <c r="N4702" s="8">
        <v>931000000</v>
      </c>
      <c r="O4702" s="27">
        <v>794000000</v>
      </c>
      <c r="P4702" s="7">
        <v>812000000</v>
      </c>
      <c r="Q4702" s="7">
        <v>758000000</v>
      </c>
      <c r="R4702" s="7">
        <v>831000000</v>
      </c>
      <c r="S4702" s="7">
        <v>824000000</v>
      </c>
      <c r="T4702" s="8">
        <v>795000000</v>
      </c>
      <c r="U4702" s="27">
        <v>798000000</v>
      </c>
      <c r="V4702" s="7">
        <v>797000000</v>
      </c>
      <c r="W4702" s="7">
        <v>760000000</v>
      </c>
      <c r="X4702" s="7">
        <v>779000000</v>
      </c>
      <c r="Y4702" s="7">
        <v>782000000</v>
      </c>
      <c r="Z4702" s="8">
        <v>841000000</v>
      </c>
      <c r="AA4702" s="27">
        <v>828000000</v>
      </c>
      <c r="AB4702" s="7">
        <v>781000000</v>
      </c>
      <c r="AC4702" s="7">
        <v>869000000</v>
      </c>
      <c r="AD4702" s="7">
        <v>812000000</v>
      </c>
      <c r="AE4702" s="7">
        <v>858000000</v>
      </c>
      <c r="AF4702" s="8">
        <v>896000000</v>
      </c>
      <c r="AG4702" s="7">
        <v>909000000</v>
      </c>
      <c r="AH4702" s="7">
        <v>823000000</v>
      </c>
      <c r="AI4702" s="7">
        <v>830000000</v>
      </c>
      <c r="AJ4702" s="7">
        <v>770000000</v>
      </c>
      <c r="AK4702" s="7">
        <v>831000000</v>
      </c>
      <c r="AL4702" s="8">
        <v>742000000</v>
      </c>
      <c r="AM4702" s="17">
        <v>0.27075380796078802</v>
      </c>
      <c r="AN4702" s="2">
        <f t="shared" si="896"/>
        <v>830000000</v>
      </c>
      <c r="AO4702" s="2">
        <f t="shared" si="897"/>
        <v>771500000</v>
      </c>
      <c r="AP4702" s="2">
        <f t="shared" si="898"/>
        <v>803500000</v>
      </c>
      <c r="AQ4702" s="2">
        <f t="shared" si="899"/>
        <v>789500000</v>
      </c>
      <c r="AR4702" s="2">
        <f t="shared" si="900"/>
        <v>843000000</v>
      </c>
      <c r="AS4702" s="2">
        <f t="shared" si="901"/>
        <v>826500000</v>
      </c>
      <c r="AT4702" s="2">
        <f t="shared" si="902"/>
        <v>810666666.66666663</v>
      </c>
      <c r="AU4702">
        <f t="shared" si="903"/>
        <v>27215191.835933596</v>
      </c>
      <c r="AV4702">
        <f t="shared" si="904"/>
        <v>0.71038754567243556</v>
      </c>
      <c r="AW4702" t="str">
        <f t="shared" si="895"/>
        <v>sp|Q07955|SRSF1_HUMAN</v>
      </c>
      <c r="AX4702" s="20">
        <f t="shared" si="905"/>
        <v>0</v>
      </c>
      <c r="AY4702" s="21">
        <f t="shared" si="906"/>
        <v>-2.1495347287157274</v>
      </c>
      <c r="AZ4702" s="21">
        <f t="shared" si="906"/>
        <v>-0.97372086001652614</v>
      </c>
      <c r="BA4702" s="21">
        <f t="shared" si="906"/>
        <v>-1.4881394275724267</v>
      </c>
      <c r="BB4702" s="21">
        <f t="shared" si="906"/>
        <v>0.4776743841590505</v>
      </c>
      <c r="BC4702" s="22">
        <f t="shared" si="906"/>
        <v>-0.12860464188897514</v>
      </c>
      <c r="BD4702" s="22"/>
    </row>
    <row r="4703" spans="1:56" x14ac:dyDescent="0.2">
      <c r="A4703" s="1">
        <v>4699</v>
      </c>
      <c r="B4703" s="3" t="s">
        <v>4751</v>
      </c>
      <c r="C4703" s="27">
        <v>5799818</v>
      </c>
      <c r="D4703" s="7">
        <v>3780771.2</v>
      </c>
      <c r="E4703" s="7">
        <v>4049045.5</v>
      </c>
      <c r="F4703" s="7">
        <v>2481912.5</v>
      </c>
      <c r="G4703" s="7">
        <v>2794488.5</v>
      </c>
      <c r="H4703" s="8">
        <v>2690255</v>
      </c>
      <c r="I4703" s="27">
        <v>5641725</v>
      </c>
      <c r="J4703" s="7">
        <v>4543751.5</v>
      </c>
      <c r="K4703" s="7">
        <v>5770545</v>
      </c>
      <c r="L4703" s="7">
        <v>3312783.2</v>
      </c>
      <c r="M4703" s="7">
        <v>4726553.5</v>
      </c>
      <c r="N4703" s="8">
        <v>4897731</v>
      </c>
      <c r="O4703" s="27">
        <v>6100757.5</v>
      </c>
      <c r="P4703" s="7">
        <v>3951082.2</v>
      </c>
      <c r="Q4703" s="7">
        <v>3902990</v>
      </c>
      <c r="R4703" s="7">
        <v>5092943</v>
      </c>
      <c r="S4703" s="7">
        <v>4679040.5</v>
      </c>
      <c r="T4703" s="8">
        <v>4518984</v>
      </c>
      <c r="U4703" s="27">
        <v>5077299</v>
      </c>
      <c r="V4703" s="7">
        <v>5581579</v>
      </c>
      <c r="W4703" s="7">
        <v>5329349</v>
      </c>
      <c r="X4703" s="7">
        <v>3349045.2</v>
      </c>
      <c r="Y4703" s="7">
        <v>5691624.5</v>
      </c>
      <c r="Z4703" s="8">
        <v>4664813.5</v>
      </c>
      <c r="AA4703" s="27">
        <v>4206957</v>
      </c>
      <c r="AB4703" s="7">
        <v>4204699</v>
      </c>
      <c r="AC4703" s="7">
        <v>4069716</v>
      </c>
      <c r="AD4703" s="7">
        <v>3214623.8</v>
      </c>
      <c r="AE4703" s="7">
        <v>3997023.5</v>
      </c>
      <c r="AF4703" s="8">
        <v>3774696.5</v>
      </c>
      <c r="AG4703" s="7">
        <v>6237611</v>
      </c>
      <c r="AH4703" s="7">
        <v>3619101.2</v>
      </c>
      <c r="AI4703" s="7">
        <v>3970828</v>
      </c>
      <c r="AJ4703" s="7">
        <v>5195808.5</v>
      </c>
      <c r="AK4703" s="7">
        <v>3775410.2</v>
      </c>
      <c r="AL4703" s="8">
        <v>4509089</v>
      </c>
      <c r="AM4703" s="17">
        <v>0.27075380796078802</v>
      </c>
      <c r="AN4703" s="2">
        <f t="shared" si="896"/>
        <v>3287629.85</v>
      </c>
      <c r="AO4703" s="2">
        <f t="shared" si="897"/>
        <v>4812142.25</v>
      </c>
      <c r="AP4703" s="2">
        <f t="shared" si="898"/>
        <v>4599012.25</v>
      </c>
      <c r="AQ4703" s="2">
        <f t="shared" si="899"/>
        <v>5203324</v>
      </c>
      <c r="AR4703" s="2">
        <f t="shared" si="900"/>
        <v>4033369.75</v>
      </c>
      <c r="AS4703" s="2">
        <f t="shared" si="901"/>
        <v>4239958.5</v>
      </c>
      <c r="AT4703" s="2">
        <f t="shared" si="902"/>
        <v>4362572.7666666666</v>
      </c>
      <c r="AU4703">
        <f t="shared" si="903"/>
        <v>669894.04306047258</v>
      </c>
      <c r="AV4703">
        <f t="shared" si="904"/>
        <v>-1.6046461792012523</v>
      </c>
      <c r="AW4703" t="str">
        <f t="shared" si="895"/>
        <v>sp|O75128-2|COBL_HUMAN;sp|O75128-3|COBL_HUMAN;sp|O75128-7|COBL_HUMAN;sp|O75128|COBL_HUMAN</v>
      </c>
      <c r="AX4703" s="20">
        <f t="shared" si="905"/>
        <v>0</v>
      </c>
      <c r="AY4703" s="21">
        <f t="shared" si="906"/>
        <v>2.2757515398034065</v>
      </c>
      <c r="AZ4703" s="21">
        <f t="shared" si="906"/>
        <v>1.9575967477018137</v>
      </c>
      <c r="BA4703" s="21">
        <f t="shared" si="906"/>
        <v>2.8596972459226162</v>
      </c>
      <c r="BB4703" s="21">
        <f t="shared" si="906"/>
        <v>1.1132206767998989</v>
      </c>
      <c r="BC4703" s="22">
        <f t="shared" si="906"/>
        <v>1.4216108649797792</v>
      </c>
      <c r="BD4703" s="22"/>
    </row>
    <row r="4704" spans="1:56" x14ac:dyDescent="0.2">
      <c r="A4704" s="1">
        <v>4700</v>
      </c>
      <c r="B4704" s="3" t="s">
        <v>4752</v>
      </c>
      <c r="C4704" s="27">
        <v>21400000</v>
      </c>
      <c r="D4704" s="7">
        <v>22100000</v>
      </c>
      <c r="E4704" s="7">
        <v>20500000</v>
      </c>
      <c r="F4704" s="7">
        <v>20400000</v>
      </c>
      <c r="G4704" s="7">
        <v>20100000</v>
      </c>
      <c r="H4704" s="8">
        <v>21000000</v>
      </c>
      <c r="I4704" s="27">
        <v>22100000</v>
      </c>
      <c r="J4704" s="7">
        <v>21000000</v>
      </c>
      <c r="K4704" s="7">
        <v>21300000</v>
      </c>
      <c r="L4704" s="7">
        <v>19500000</v>
      </c>
      <c r="M4704" s="7">
        <v>21800000</v>
      </c>
      <c r="N4704" s="8">
        <v>23500000</v>
      </c>
      <c r="O4704" s="27">
        <v>22300000</v>
      </c>
      <c r="P4704" s="7">
        <v>21800000</v>
      </c>
      <c r="Q4704" s="7">
        <v>22000000</v>
      </c>
      <c r="R4704" s="7">
        <v>18500000</v>
      </c>
      <c r="S4704" s="7">
        <v>20200000</v>
      </c>
      <c r="T4704" s="8">
        <v>20800000</v>
      </c>
      <c r="U4704" s="27">
        <v>21900000</v>
      </c>
      <c r="V4704" s="7">
        <v>21800000</v>
      </c>
      <c r="W4704" s="7">
        <v>22200000</v>
      </c>
      <c r="X4704" s="7">
        <v>20400000</v>
      </c>
      <c r="Y4704" s="7">
        <v>21600000</v>
      </c>
      <c r="Z4704" s="8">
        <v>21500000</v>
      </c>
      <c r="AA4704" s="27">
        <v>19600000</v>
      </c>
      <c r="AB4704" s="7">
        <v>23000000</v>
      </c>
      <c r="AC4704" s="7">
        <v>21500000</v>
      </c>
      <c r="AD4704" s="7">
        <v>20800000</v>
      </c>
      <c r="AE4704" s="7">
        <v>21200000</v>
      </c>
      <c r="AF4704" s="8">
        <v>20700000</v>
      </c>
      <c r="AG4704" s="7">
        <v>24700000</v>
      </c>
      <c r="AH4704" s="7">
        <v>18500000</v>
      </c>
      <c r="AI4704" s="7">
        <v>22100000</v>
      </c>
      <c r="AJ4704" s="7">
        <v>21200000</v>
      </c>
      <c r="AK4704" s="7">
        <v>19500000</v>
      </c>
      <c r="AL4704" s="8">
        <v>17900000</v>
      </c>
      <c r="AM4704" s="17">
        <v>0.27075380796078802</v>
      </c>
      <c r="AN4704" s="2">
        <f t="shared" si="896"/>
        <v>20750000</v>
      </c>
      <c r="AO4704" s="2">
        <f t="shared" si="897"/>
        <v>21550000</v>
      </c>
      <c r="AP4704" s="2">
        <f t="shared" si="898"/>
        <v>21300000</v>
      </c>
      <c r="AQ4704" s="2">
        <f t="shared" si="899"/>
        <v>21700000</v>
      </c>
      <c r="AR4704" s="2">
        <f t="shared" si="900"/>
        <v>21000000</v>
      </c>
      <c r="AS4704" s="2">
        <f t="shared" si="901"/>
        <v>20350000</v>
      </c>
      <c r="AT4704" s="2">
        <f t="shared" si="902"/>
        <v>21108333.333333332</v>
      </c>
      <c r="AU4704">
        <f t="shared" si="903"/>
        <v>509329.62476834847</v>
      </c>
      <c r="AV4704">
        <f t="shared" si="904"/>
        <v>-0.70353915403273082</v>
      </c>
      <c r="AW4704" t="str">
        <f t="shared" si="895"/>
        <v>sp|O15446|RPA34_HUMAN</v>
      </c>
      <c r="AX4704" s="20">
        <f t="shared" si="905"/>
        <v>0</v>
      </c>
      <c r="AY4704" s="21">
        <f t="shared" si="906"/>
        <v>1.5706920648172649</v>
      </c>
      <c r="AZ4704" s="21">
        <f t="shared" si="906"/>
        <v>1.0798507945618696</v>
      </c>
      <c r="BA4704" s="21">
        <f t="shared" si="906"/>
        <v>1.8651968269705019</v>
      </c>
      <c r="BB4704" s="21">
        <f t="shared" si="906"/>
        <v>0.49084127025539531</v>
      </c>
      <c r="BC4704" s="22">
        <f t="shared" si="906"/>
        <v>-0.78534603240863243</v>
      </c>
      <c r="BD4704" s="22"/>
    </row>
    <row r="4705" spans="1:56" x14ac:dyDescent="0.2">
      <c r="A4705" s="1">
        <v>4701</v>
      </c>
      <c r="B4705" s="3" t="s">
        <v>4753</v>
      </c>
      <c r="C4705" s="27">
        <v>629212.1</v>
      </c>
      <c r="D4705" s="7">
        <v>560849.1</v>
      </c>
      <c r="E4705" s="7">
        <v>589260.5</v>
      </c>
      <c r="F4705" s="7">
        <v>865667.75</v>
      </c>
      <c r="G4705" s="7">
        <v>860216.6</v>
      </c>
      <c r="H4705" s="8">
        <v>962711.44</v>
      </c>
      <c r="I4705" s="27">
        <v>798116.25</v>
      </c>
      <c r="J4705" s="7">
        <v>492002.12</v>
      </c>
      <c r="K4705" s="7">
        <v>536603.75</v>
      </c>
      <c r="L4705" s="7">
        <v>1137469.1000000001</v>
      </c>
      <c r="M4705" s="7">
        <v>531155.93999999994</v>
      </c>
      <c r="N4705" s="8">
        <v>1102709.3999999999</v>
      </c>
      <c r="O4705" s="27">
        <v>531984.69999999995</v>
      </c>
      <c r="P4705" s="7">
        <v>326808.2</v>
      </c>
      <c r="Q4705" s="7">
        <v>884688</v>
      </c>
      <c r="R4705" s="7">
        <v>566589.19999999995</v>
      </c>
      <c r="S4705" s="7">
        <v>913278.25</v>
      </c>
      <c r="T4705" s="8">
        <v>760500.9</v>
      </c>
      <c r="U4705" s="27">
        <v>611294.5</v>
      </c>
      <c r="V4705" s="7">
        <v>865063.1</v>
      </c>
      <c r="W4705" s="7">
        <v>613882.69999999995</v>
      </c>
      <c r="X4705" s="7">
        <v>898238.8</v>
      </c>
      <c r="Y4705" s="7">
        <v>610605.9</v>
      </c>
      <c r="Z4705" s="8">
        <v>926998.1</v>
      </c>
      <c r="AA4705" s="27">
        <v>480378.06</v>
      </c>
      <c r="AB4705" s="7">
        <v>752473</v>
      </c>
      <c r="AC4705" s="7">
        <v>905262.2</v>
      </c>
      <c r="AD4705" s="7">
        <v>856894.2</v>
      </c>
      <c r="AE4705" s="7">
        <v>1036350.7</v>
      </c>
      <c r="AF4705" s="8">
        <v>1396171.4</v>
      </c>
      <c r="AG4705" s="7">
        <v>461255.44</v>
      </c>
      <c r="AH4705" s="7">
        <v>695208.25</v>
      </c>
      <c r="AI4705" s="7">
        <v>605048.69999999995</v>
      </c>
      <c r="AJ4705" s="7">
        <v>707560.1</v>
      </c>
      <c r="AK4705" s="7">
        <v>708062.5</v>
      </c>
      <c r="AL4705" s="8">
        <v>721760.25</v>
      </c>
      <c r="AM4705" s="17">
        <v>0.27075380796078802</v>
      </c>
      <c r="AN4705" s="2">
        <f t="shared" si="896"/>
        <v>744714.35</v>
      </c>
      <c r="AO4705" s="2">
        <f t="shared" si="897"/>
        <v>667360</v>
      </c>
      <c r="AP4705" s="2">
        <f t="shared" si="898"/>
        <v>663545.05000000005</v>
      </c>
      <c r="AQ4705" s="2">
        <f t="shared" si="899"/>
        <v>739472.89999999991</v>
      </c>
      <c r="AR4705" s="2">
        <f t="shared" si="900"/>
        <v>881078.2</v>
      </c>
      <c r="AS4705" s="2">
        <f t="shared" si="901"/>
        <v>701384.17500000005</v>
      </c>
      <c r="AT4705" s="2">
        <f t="shared" si="902"/>
        <v>732925.77916666667</v>
      </c>
      <c r="AU4705">
        <f t="shared" si="903"/>
        <v>80297.45296472733</v>
      </c>
      <c r="AV4705">
        <f t="shared" si="904"/>
        <v>0.14681126733262295</v>
      </c>
      <c r="AW4705" t="str">
        <f t="shared" si="895"/>
        <v>sp|Q9BYC9|RM20_HUMAN</v>
      </c>
      <c r="AX4705" s="20">
        <f t="shared" si="905"/>
        <v>0</v>
      </c>
      <c r="AY4705" s="21">
        <f t="shared" si="906"/>
        <v>-0.96334749290216981</v>
      </c>
      <c r="AZ4705" s="21">
        <f t="shared" si="906"/>
        <v>-1.0108577171888076</v>
      </c>
      <c r="BA4705" s="21">
        <f t="shared" si="906"/>
        <v>-6.5275420408446916E-2</v>
      </c>
      <c r="BB4705" s="21">
        <f t="shared" si="906"/>
        <v>1.6982338164561859</v>
      </c>
      <c r="BC4705" s="22">
        <f t="shared" si="906"/>
        <v>-0.53962078995250073</v>
      </c>
      <c r="BD4705" s="22"/>
    </row>
    <row r="4706" spans="1:56" x14ac:dyDescent="0.2">
      <c r="A4706" s="1">
        <v>4702</v>
      </c>
      <c r="B4706" s="3" t="s">
        <v>4754</v>
      </c>
      <c r="C4706" s="27">
        <v>5440497.5</v>
      </c>
      <c r="D4706" s="7">
        <v>5547088</v>
      </c>
      <c r="E4706" s="7">
        <v>4463827</v>
      </c>
      <c r="F4706" s="7">
        <v>6086542</v>
      </c>
      <c r="G4706" s="7">
        <v>6140628</v>
      </c>
      <c r="H4706" s="8">
        <v>5959641.5</v>
      </c>
      <c r="I4706" s="27">
        <v>5397510</v>
      </c>
      <c r="J4706" s="7">
        <v>3822388.2</v>
      </c>
      <c r="K4706" s="7">
        <v>5115975.5</v>
      </c>
      <c r="L4706" s="7">
        <v>3356546</v>
      </c>
      <c r="M4706" s="7">
        <v>5761199</v>
      </c>
      <c r="N4706" s="8">
        <v>4824794</v>
      </c>
      <c r="O4706" s="27">
        <v>5996135.5</v>
      </c>
      <c r="P4706" s="7">
        <v>5697199</v>
      </c>
      <c r="Q4706" s="7">
        <v>4953773</v>
      </c>
      <c r="R4706" s="7">
        <v>4908108.5</v>
      </c>
      <c r="S4706" s="7">
        <v>5411398.5</v>
      </c>
      <c r="T4706" s="8">
        <v>5694633</v>
      </c>
      <c r="U4706" s="27">
        <v>5727125</v>
      </c>
      <c r="V4706" s="7">
        <v>5186304</v>
      </c>
      <c r="W4706" s="7">
        <v>5822002</v>
      </c>
      <c r="X4706" s="7">
        <v>2821383.2</v>
      </c>
      <c r="Y4706" s="7">
        <v>5919375.5</v>
      </c>
      <c r="Z4706" s="8">
        <v>5458050.5</v>
      </c>
      <c r="AA4706" s="27">
        <v>3623490</v>
      </c>
      <c r="AB4706" s="7">
        <v>5404680</v>
      </c>
      <c r="AC4706" s="7">
        <v>5013866</v>
      </c>
      <c r="AD4706" s="7">
        <v>4903378.5</v>
      </c>
      <c r="AE4706" s="7">
        <v>5017868.5</v>
      </c>
      <c r="AF4706" s="8">
        <v>4788102</v>
      </c>
      <c r="AG4706" s="7">
        <v>5131251</v>
      </c>
      <c r="AH4706" s="7">
        <v>5683929</v>
      </c>
      <c r="AI4706" s="7">
        <v>5589710</v>
      </c>
      <c r="AJ4706" s="7">
        <v>5449690</v>
      </c>
      <c r="AK4706" s="7">
        <v>5786677</v>
      </c>
      <c r="AL4706" s="8">
        <v>2333409.2000000002</v>
      </c>
      <c r="AM4706" s="17">
        <v>0.27075380796078802</v>
      </c>
      <c r="AN4706" s="2">
        <f t="shared" si="896"/>
        <v>5753364.75</v>
      </c>
      <c r="AO4706" s="2">
        <f t="shared" si="897"/>
        <v>4970384.75</v>
      </c>
      <c r="AP4706" s="2">
        <f t="shared" si="898"/>
        <v>5553015.75</v>
      </c>
      <c r="AQ4706" s="2">
        <f t="shared" si="899"/>
        <v>5592587.75</v>
      </c>
      <c r="AR4706" s="2">
        <f t="shared" si="900"/>
        <v>4958622.25</v>
      </c>
      <c r="AS4706" s="2">
        <f t="shared" si="901"/>
        <v>5519700</v>
      </c>
      <c r="AT4706" s="2">
        <f t="shared" si="902"/>
        <v>5391279.208333333</v>
      </c>
      <c r="AU4706">
        <f t="shared" si="903"/>
        <v>340184.0283507008</v>
      </c>
      <c r="AV4706">
        <f t="shared" si="904"/>
        <v>1.0643813685849695</v>
      </c>
      <c r="AW4706" t="str">
        <f t="shared" si="895"/>
        <v>sp|Q14571|ITPR2_HUMAN</v>
      </c>
      <c r="AX4706" s="20">
        <f t="shared" si="905"/>
        <v>0</v>
      </c>
      <c r="AY4706" s="21">
        <f t="shared" si="906"/>
        <v>-2.3016365694653196</v>
      </c>
      <c r="AZ4706" s="21">
        <f t="shared" si="906"/>
        <v>-0.58894299350661228</v>
      </c>
      <c r="BA4706" s="21">
        <f t="shared" si="906"/>
        <v>-0.47261772041294248</v>
      </c>
      <c r="BB4706" s="21">
        <f t="shared" si="906"/>
        <v>-2.3362134426272596</v>
      </c>
      <c r="BC4706" s="22">
        <f t="shared" si="906"/>
        <v>-0.68687748549767746</v>
      </c>
      <c r="BD4706" s="22"/>
    </row>
    <row r="4707" spans="1:56" x14ac:dyDescent="0.2">
      <c r="A4707" s="1">
        <v>4703</v>
      </c>
      <c r="B4707" s="3" t="s">
        <v>4755</v>
      </c>
      <c r="C4707" s="27">
        <v>6586434</v>
      </c>
      <c r="D4707" s="7">
        <v>4967861.5</v>
      </c>
      <c r="E4707" s="7">
        <v>6233121</v>
      </c>
      <c r="F4707" s="7">
        <v>5908431</v>
      </c>
      <c r="G4707" s="7">
        <v>6269693.5</v>
      </c>
      <c r="H4707" s="8">
        <v>6360749.5</v>
      </c>
      <c r="I4707" s="27">
        <v>6873504</v>
      </c>
      <c r="J4707" s="7">
        <v>4547362</v>
      </c>
      <c r="K4707" s="7">
        <v>6781707</v>
      </c>
      <c r="L4707" s="7">
        <v>4175543.8</v>
      </c>
      <c r="M4707" s="7">
        <v>7206003.5</v>
      </c>
      <c r="N4707" s="8">
        <v>5896418.5</v>
      </c>
      <c r="O4707" s="27">
        <v>8471216</v>
      </c>
      <c r="P4707" s="7">
        <v>5750014.5</v>
      </c>
      <c r="Q4707" s="7">
        <v>6500242</v>
      </c>
      <c r="R4707" s="7">
        <v>5635746</v>
      </c>
      <c r="S4707" s="7">
        <v>7055215.5</v>
      </c>
      <c r="T4707" s="8">
        <v>5823406</v>
      </c>
      <c r="U4707" s="27">
        <v>6704230</v>
      </c>
      <c r="V4707" s="7">
        <v>6212495.5</v>
      </c>
      <c r="W4707" s="7">
        <v>6412636</v>
      </c>
      <c r="X4707" s="7">
        <v>5575566</v>
      </c>
      <c r="Y4707" s="7">
        <v>6517865.5</v>
      </c>
      <c r="Z4707" s="8">
        <v>5778799</v>
      </c>
      <c r="AA4707" s="27">
        <v>5690184.5</v>
      </c>
      <c r="AB4707" s="7">
        <v>6284719</v>
      </c>
      <c r="AC4707" s="7">
        <v>7198664</v>
      </c>
      <c r="AD4707" s="7">
        <v>5835987.5</v>
      </c>
      <c r="AE4707" s="7">
        <v>6663137.5</v>
      </c>
      <c r="AF4707" s="8">
        <v>6426571</v>
      </c>
      <c r="AG4707" s="7">
        <v>10800000</v>
      </c>
      <c r="AH4707" s="7">
        <v>7611305.5</v>
      </c>
      <c r="AI4707" s="7">
        <v>5758584.5</v>
      </c>
      <c r="AJ4707" s="7">
        <v>5627812</v>
      </c>
      <c r="AK4707" s="7">
        <v>6283448</v>
      </c>
      <c r="AL4707" s="8">
        <v>4282914.5</v>
      </c>
      <c r="AM4707" s="17">
        <v>0.27075380796078802</v>
      </c>
      <c r="AN4707" s="2">
        <f t="shared" si="896"/>
        <v>6251407.25</v>
      </c>
      <c r="AO4707" s="2">
        <f t="shared" si="897"/>
        <v>6339062.75</v>
      </c>
      <c r="AP4707" s="2">
        <f t="shared" si="898"/>
        <v>6161824</v>
      </c>
      <c r="AQ4707" s="2">
        <f t="shared" si="899"/>
        <v>6312565.75</v>
      </c>
      <c r="AR4707" s="2">
        <f t="shared" si="900"/>
        <v>6355645</v>
      </c>
      <c r="AS4707" s="2">
        <f t="shared" si="901"/>
        <v>6021016.25</v>
      </c>
      <c r="AT4707" s="2">
        <f t="shared" si="902"/>
        <v>6240253.5</v>
      </c>
      <c r="AU4707">
        <f t="shared" si="903"/>
        <v>128567.56360353883</v>
      </c>
      <c r="AV4707">
        <f t="shared" si="904"/>
        <v>8.6753996788759183E-2</v>
      </c>
      <c r="AW4707" t="str">
        <f t="shared" si="895"/>
        <v>sp|Q86W56|PARG_HUMAN</v>
      </c>
      <c r="AX4707" s="20">
        <f t="shared" si="905"/>
        <v>0</v>
      </c>
      <c r="AY4707" s="21">
        <f t="shared" si="906"/>
        <v>0.68178549505924746</v>
      </c>
      <c r="AZ4707" s="21">
        <f t="shared" si="906"/>
        <v>-0.69677955690477289</v>
      </c>
      <c r="BA4707" s="21">
        <f t="shared" si="906"/>
        <v>0.47569152191911501</v>
      </c>
      <c r="BB4707" s="21">
        <f t="shared" si="906"/>
        <v>0.81076242777249652</v>
      </c>
      <c r="BC4707" s="22">
        <f t="shared" si="906"/>
        <v>-1.7919838685786411</v>
      </c>
      <c r="BD4707" s="22"/>
    </row>
    <row r="4708" spans="1:56" x14ac:dyDescent="0.2">
      <c r="A4708" s="1">
        <v>4704</v>
      </c>
      <c r="B4708" s="3" t="s">
        <v>4756</v>
      </c>
      <c r="C4708" s="27">
        <v>2135471.5</v>
      </c>
      <c r="D4708" s="7">
        <v>1941666.8</v>
      </c>
      <c r="E4708" s="7">
        <v>1963059.6</v>
      </c>
      <c r="F4708" s="7">
        <v>2177683</v>
      </c>
      <c r="G4708" s="7">
        <v>2334052.5</v>
      </c>
      <c r="H4708" s="8">
        <v>2311921</v>
      </c>
      <c r="I4708" s="27">
        <v>2311467</v>
      </c>
      <c r="J4708" s="7">
        <v>2429824</v>
      </c>
      <c r="K4708" s="7">
        <v>2025021.4</v>
      </c>
      <c r="L4708" s="7">
        <v>2747245</v>
      </c>
      <c r="M4708" s="7">
        <v>2454487.7999999998</v>
      </c>
      <c r="N4708" s="8">
        <v>2028899</v>
      </c>
      <c r="O4708" s="27">
        <v>2229217.2000000002</v>
      </c>
      <c r="P4708" s="7">
        <v>2371301.2000000002</v>
      </c>
      <c r="Q4708" s="7">
        <v>2394334.5</v>
      </c>
      <c r="R4708" s="7">
        <v>1289195.2</v>
      </c>
      <c r="S4708" s="7">
        <v>2181279.2000000002</v>
      </c>
      <c r="T4708" s="8">
        <v>2698585</v>
      </c>
      <c r="U4708" s="27">
        <v>2422165.5</v>
      </c>
      <c r="V4708" s="7">
        <v>1940154.6</v>
      </c>
      <c r="W4708" s="7">
        <v>1951831.8</v>
      </c>
      <c r="X4708" s="7">
        <v>2371199.5</v>
      </c>
      <c r="Y4708" s="7">
        <v>2656860</v>
      </c>
      <c r="Z4708" s="8">
        <v>2062774.5</v>
      </c>
      <c r="AA4708" s="27">
        <v>2572193.2000000002</v>
      </c>
      <c r="AB4708" s="7">
        <v>2545895.2000000002</v>
      </c>
      <c r="AC4708" s="7">
        <v>1692018.4</v>
      </c>
      <c r="AD4708" s="7">
        <v>1674161</v>
      </c>
      <c r="AE4708" s="7">
        <v>1998113.1</v>
      </c>
      <c r="AF4708" s="8">
        <v>1805049.4</v>
      </c>
      <c r="AG4708" s="7">
        <v>2669803.5</v>
      </c>
      <c r="AH4708" s="7">
        <v>1858656</v>
      </c>
      <c r="AI4708" s="7">
        <v>2077621.2</v>
      </c>
      <c r="AJ4708" s="7">
        <v>1957524.8</v>
      </c>
      <c r="AK4708" s="7">
        <v>1988984.5</v>
      </c>
      <c r="AL4708" s="8">
        <v>2062439.5</v>
      </c>
      <c r="AM4708" s="17">
        <v>0.27075380796078802</v>
      </c>
      <c r="AN4708" s="2">
        <f t="shared" si="896"/>
        <v>2156577.25</v>
      </c>
      <c r="AO4708" s="2">
        <f t="shared" si="897"/>
        <v>2370645.5</v>
      </c>
      <c r="AP4708" s="2">
        <f t="shared" si="898"/>
        <v>2300259.2000000002</v>
      </c>
      <c r="AQ4708" s="2">
        <f t="shared" si="899"/>
        <v>2216987</v>
      </c>
      <c r="AR4708" s="2">
        <f t="shared" si="900"/>
        <v>1901581.25</v>
      </c>
      <c r="AS4708" s="2">
        <f t="shared" si="901"/>
        <v>2025712</v>
      </c>
      <c r="AT4708" s="2">
        <f t="shared" si="902"/>
        <v>2161960.3666666667</v>
      </c>
      <c r="AU4708">
        <f t="shared" si="903"/>
        <v>174409.78316150064</v>
      </c>
      <c r="AV4708">
        <f t="shared" si="904"/>
        <v>-3.0864763255178288E-2</v>
      </c>
      <c r="AW4708" t="str">
        <f t="shared" si="895"/>
        <v>sp|Q9BZQ8|NIBAN_HUMAN</v>
      </c>
      <c r="AX4708" s="20">
        <f t="shared" si="905"/>
        <v>0</v>
      </c>
      <c r="AY4708" s="21">
        <f t="shared" si="906"/>
        <v>1.2273867103072784</v>
      </c>
      <c r="AZ4708" s="21">
        <f t="shared" si="906"/>
        <v>0.82381817920702893</v>
      </c>
      <c r="BA4708" s="21">
        <f t="shared" si="906"/>
        <v>0.34636675136544115</v>
      </c>
      <c r="BB4708" s="21">
        <f t="shared" si="906"/>
        <v>-1.4620510121492314</v>
      </c>
      <c r="BC4708" s="22">
        <f t="shared" si="906"/>
        <v>-0.75033204919944707</v>
      </c>
      <c r="BD4708" s="22"/>
    </row>
    <row r="4709" spans="1:56" x14ac:dyDescent="0.2">
      <c r="A4709" s="1">
        <v>4705</v>
      </c>
      <c r="B4709" s="3" t="s">
        <v>4757</v>
      </c>
      <c r="C4709" s="27">
        <v>378062.38</v>
      </c>
      <c r="D4709" s="7">
        <v>224702.34</v>
      </c>
      <c r="E4709" s="7">
        <v>320459.94</v>
      </c>
      <c r="F4709" s="7">
        <v>250343.86</v>
      </c>
      <c r="G4709" s="7">
        <v>366623.2</v>
      </c>
      <c r="H4709" s="8">
        <v>377777</v>
      </c>
      <c r="I4709" s="27">
        <v>548336.4</v>
      </c>
      <c r="J4709" s="7">
        <v>429028.53</v>
      </c>
      <c r="K4709" s="7">
        <v>604594.75</v>
      </c>
      <c r="L4709" s="7">
        <v>363104.47</v>
      </c>
      <c r="M4709" s="7">
        <v>464632.53</v>
      </c>
      <c r="N4709" s="8">
        <v>408950.25</v>
      </c>
      <c r="O4709" s="27">
        <v>369812.4</v>
      </c>
      <c r="P4709" s="7">
        <v>404572.56</v>
      </c>
      <c r="Q4709" s="7">
        <v>519198.88</v>
      </c>
      <c r="R4709" s="7">
        <v>478215.94</v>
      </c>
      <c r="S4709" s="7">
        <v>444135.8</v>
      </c>
      <c r="T4709" s="8">
        <v>413748.66</v>
      </c>
      <c r="U4709" s="27">
        <v>328953.84000000003</v>
      </c>
      <c r="V4709" s="7">
        <v>365847.62</v>
      </c>
      <c r="W4709" s="7">
        <v>389735.97</v>
      </c>
      <c r="X4709" s="7">
        <v>434331.2</v>
      </c>
      <c r="Y4709" s="7">
        <v>409966.94</v>
      </c>
      <c r="Z4709" s="8">
        <v>397988</v>
      </c>
      <c r="AA4709" s="27">
        <v>419844</v>
      </c>
      <c r="AB4709" s="7">
        <v>239719.45</v>
      </c>
      <c r="AC4709" s="7">
        <v>512286</v>
      </c>
      <c r="AD4709" s="7">
        <v>426843.44</v>
      </c>
      <c r="AE4709" s="7">
        <v>407095.7</v>
      </c>
      <c r="AF4709" s="8">
        <v>468314.38</v>
      </c>
      <c r="AG4709" s="7">
        <v>342428.47</v>
      </c>
      <c r="AH4709" s="7">
        <v>369154.47</v>
      </c>
      <c r="AI4709" s="7">
        <v>602585.9</v>
      </c>
      <c r="AJ4709" s="7">
        <v>503952.78</v>
      </c>
      <c r="AK4709" s="7">
        <v>439051.5</v>
      </c>
      <c r="AL4709" s="8">
        <v>373791.9</v>
      </c>
      <c r="AM4709" s="17">
        <v>0.27075380796078802</v>
      </c>
      <c r="AN4709" s="2">
        <f t="shared" si="896"/>
        <v>343541.57</v>
      </c>
      <c r="AO4709" s="2">
        <f t="shared" si="897"/>
        <v>446830.53</v>
      </c>
      <c r="AP4709" s="2">
        <f t="shared" si="898"/>
        <v>428942.23</v>
      </c>
      <c r="AQ4709" s="2">
        <f t="shared" si="899"/>
        <v>393861.98499999999</v>
      </c>
      <c r="AR4709" s="2">
        <f t="shared" si="900"/>
        <v>423343.72</v>
      </c>
      <c r="AS4709" s="2">
        <f t="shared" si="901"/>
        <v>406421.7</v>
      </c>
      <c r="AT4709" s="2">
        <f t="shared" si="902"/>
        <v>407156.95583333331</v>
      </c>
      <c r="AU4709">
        <f t="shared" si="903"/>
        <v>36151.946440504747</v>
      </c>
      <c r="AV4709">
        <f t="shared" si="904"/>
        <v>-1.7596669639358185</v>
      </c>
      <c r="AW4709" t="str">
        <f t="shared" si="895"/>
        <v>sp|Q9BYX4|IFIH1_HUMAN</v>
      </c>
      <c r="AX4709" s="20">
        <f t="shared" si="905"/>
        <v>0</v>
      </c>
      <c r="AY4709" s="21">
        <f t="shared" si="906"/>
        <v>2.8570788068073361</v>
      </c>
      <c r="AZ4709" s="21">
        <f t="shared" si="906"/>
        <v>2.3622700409933346</v>
      </c>
      <c r="BA4709" s="21">
        <f t="shared" si="906"/>
        <v>1.3919144044653939</v>
      </c>
      <c r="BB4709" s="21">
        <f t="shared" si="906"/>
        <v>2.2074094995501929</v>
      </c>
      <c r="BC4709" s="22">
        <f t="shared" si="906"/>
        <v>1.7393290317986565</v>
      </c>
      <c r="BD4709" s="22"/>
    </row>
    <row r="4710" spans="1:56" x14ac:dyDescent="0.2">
      <c r="A4710" s="1">
        <v>4706</v>
      </c>
      <c r="B4710" s="3" t="s">
        <v>4758</v>
      </c>
      <c r="C4710" s="27">
        <v>736288.6</v>
      </c>
      <c r="D4710" s="7">
        <v>628762.69999999995</v>
      </c>
      <c r="E4710" s="7">
        <v>767907.6</v>
      </c>
      <c r="F4710" s="7">
        <v>945273.1</v>
      </c>
      <c r="G4710" s="7">
        <v>767273.94</v>
      </c>
      <c r="H4710" s="8">
        <v>825985.94</v>
      </c>
      <c r="I4710" s="27">
        <v>1012535.44</v>
      </c>
      <c r="J4710" s="7">
        <v>194523.67</v>
      </c>
      <c r="K4710" s="7">
        <v>1167351</v>
      </c>
      <c r="L4710" s="7">
        <v>75560.88</v>
      </c>
      <c r="M4710" s="7">
        <v>1046626.6</v>
      </c>
      <c r="N4710" s="8">
        <v>1124453.5</v>
      </c>
      <c r="O4710" s="27">
        <v>961051.7</v>
      </c>
      <c r="P4710" s="7">
        <v>1048827.2</v>
      </c>
      <c r="Q4710" s="7">
        <v>883335.5</v>
      </c>
      <c r="R4710" s="7">
        <v>948812.2</v>
      </c>
      <c r="S4710" s="7">
        <v>885744.06</v>
      </c>
      <c r="T4710" s="8">
        <v>940481.3</v>
      </c>
      <c r="U4710" s="27">
        <v>818232.4</v>
      </c>
      <c r="V4710" s="7">
        <v>860690.56</v>
      </c>
      <c r="W4710" s="7">
        <v>914651.4</v>
      </c>
      <c r="X4710" s="7">
        <v>985736.25</v>
      </c>
      <c r="Y4710" s="7">
        <v>962039.94</v>
      </c>
      <c r="Z4710" s="8">
        <v>885531.94</v>
      </c>
      <c r="AA4710" s="27">
        <v>568789.43999999994</v>
      </c>
      <c r="AB4710" s="7">
        <v>855071.2</v>
      </c>
      <c r="AC4710" s="7">
        <v>1066878.1000000001</v>
      </c>
      <c r="AD4710" s="7">
        <v>966467.3</v>
      </c>
      <c r="AE4710" s="7">
        <v>877742.6</v>
      </c>
      <c r="AF4710" s="8">
        <v>967725.6</v>
      </c>
      <c r="AG4710" s="7">
        <v>1069547.3999999999</v>
      </c>
      <c r="AH4710" s="7">
        <v>1034757.8</v>
      </c>
      <c r="AI4710" s="7">
        <v>1140039</v>
      </c>
      <c r="AJ4710" s="7">
        <v>976749.7</v>
      </c>
      <c r="AK4710" s="7">
        <v>998298.06</v>
      </c>
      <c r="AL4710" s="8">
        <v>108757.43</v>
      </c>
      <c r="AM4710" s="17">
        <v>0.27089019972245698</v>
      </c>
      <c r="AN4710" s="2">
        <f t="shared" si="896"/>
        <v>767590.77</v>
      </c>
      <c r="AO4710" s="2">
        <f t="shared" si="897"/>
        <v>1029581.02</v>
      </c>
      <c r="AP4710" s="2">
        <f t="shared" si="898"/>
        <v>944646.75</v>
      </c>
      <c r="AQ4710" s="2">
        <f t="shared" si="899"/>
        <v>900091.66999999993</v>
      </c>
      <c r="AR4710" s="2">
        <f t="shared" si="900"/>
        <v>922104.95</v>
      </c>
      <c r="AS4710" s="2">
        <f t="shared" si="901"/>
        <v>1016527.93</v>
      </c>
      <c r="AT4710" s="2">
        <f t="shared" si="902"/>
        <v>930090.51500000001</v>
      </c>
      <c r="AU4710">
        <f t="shared" si="903"/>
        <v>94817.232979222463</v>
      </c>
      <c r="AV4710">
        <f t="shared" si="904"/>
        <v>-1.7138207886282546</v>
      </c>
      <c r="AW4710" t="str">
        <f t="shared" si="895"/>
        <v>sp|P27816-4|MAP4_HUMAN</v>
      </c>
      <c r="AX4710" s="20">
        <f t="shared" si="905"/>
        <v>0</v>
      </c>
      <c r="AY4710" s="21">
        <f t="shared" si="906"/>
        <v>2.7631079474488627</v>
      </c>
      <c r="AZ4710" s="21">
        <f t="shared" si="906"/>
        <v>1.8673396642865405</v>
      </c>
      <c r="BA4710" s="21">
        <f t="shared" si="906"/>
        <v>1.3974347894019978</v>
      </c>
      <c r="BB4710" s="21">
        <f t="shared" si="906"/>
        <v>1.6296001807378095</v>
      </c>
      <c r="BC4710" s="22">
        <f t="shared" si="906"/>
        <v>2.6254421498943157</v>
      </c>
      <c r="BD4710" s="22"/>
    </row>
    <row r="4711" spans="1:56" x14ac:dyDescent="0.2">
      <c r="A4711" s="1">
        <v>4707</v>
      </c>
      <c r="B4711" s="3" t="s">
        <v>4759</v>
      </c>
      <c r="C4711" s="27">
        <v>968195.9</v>
      </c>
      <c r="D4711" s="7">
        <v>2998677.5</v>
      </c>
      <c r="E4711" s="7">
        <v>1273088.5</v>
      </c>
      <c r="F4711" s="7">
        <v>2060054.8</v>
      </c>
      <c r="G4711" s="7">
        <v>2161574.7999999998</v>
      </c>
      <c r="H4711" s="8">
        <v>2259681.5</v>
      </c>
      <c r="I4711" s="27">
        <v>2652368.5</v>
      </c>
      <c r="J4711" s="7">
        <v>3415187</v>
      </c>
      <c r="K4711" s="7">
        <v>2176775</v>
      </c>
      <c r="L4711" s="7">
        <v>2385303</v>
      </c>
      <c r="M4711" s="7">
        <v>2100032.5</v>
      </c>
      <c r="N4711" s="8">
        <v>2511512.2000000002</v>
      </c>
      <c r="O4711" s="27">
        <v>980680.44</v>
      </c>
      <c r="P4711" s="7">
        <v>2699418</v>
      </c>
      <c r="Q4711" s="7">
        <v>2827639.5</v>
      </c>
      <c r="R4711" s="7">
        <v>2278711.7999999998</v>
      </c>
      <c r="S4711" s="7">
        <v>2028297.2</v>
      </c>
      <c r="T4711" s="8">
        <v>2183093.5</v>
      </c>
      <c r="U4711" s="27">
        <v>2467981.2000000002</v>
      </c>
      <c r="V4711" s="7">
        <v>2082619.1</v>
      </c>
      <c r="W4711" s="7">
        <v>2824120.8</v>
      </c>
      <c r="X4711" s="7">
        <v>1949656.9</v>
      </c>
      <c r="Y4711" s="7">
        <v>1998145.2</v>
      </c>
      <c r="Z4711" s="8">
        <v>1882647.5</v>
      </c>
      <c r="AA4711" s="27">
        <v>2208008.5</v>
      </c>
      <c r="AB4711" s="7">
        <v>2404536</v>
      </c>
      <c r="AC4711" s="7">
        <v>2872206</v>
      </c>
      <c r="AD4711" s="7">
        <v>2546517.2000000002</v>
      </c>
      <c r="AE4711" s="7">
        <v>2797941.5</v>
      </c>
      <c r="AF4711" s="8">
        <v>1949918.6</v>
      </c>
      <c r="AG4711" s="7">
        <v>2628256.7999999998</v>
      </c>
      <c r="AH4711" s="7">
        <v>798545.7</v>
      </c>
      <c r="AI4711" s="7">
        <v>2972970.5</v>
      </c>
      <c r="AJ4711" s="7">
        <v>2534247.5</v>
      </c>
      <c r="AK4711" s="7">
        <v>2775747</v>
      </c>
      <c r="AL4711" s="8">
        <v>2812829.2</v>
      </c>
      <c r="AM4711" s="17">
        <v>0.27111604566009601</v>
      </c>
      <c r="AN4711" s="2">
        <f t="shared" si="896"/>
        <v>2110814.7999999998</v>
      </c>
      <c r="AO4711" s="2">
        <f t="shared" si="897"/>
        <v>2448407.6</v>
      </c>
      <c r="AP4711" s="2">
        <f t="shared" si="898"/>
        <v>2230902.65</v>
      </c>
      <c r="AQ4711" s="2">
        <f t="shared" si="899"/>
        <v>2040382.15</v>
      </c>
      <c r="AR4711" s="2">
        <f t="shared" si="900"/>
        <v>2475526.6</v>
      </c>
      <c r="AS4711" s="2">
        <f t="shared" si="901"/>
        <v>2702001.9</v>
      </c>
      <c r="AT4711" s="2">
        <f t="shared" si="902"/>
        <v>2334672.6166666667</v>
      </c>
      <c r="AU4711">
        <f t="shared" si="903"/>
        <v>251075.16814075163</v>
      </c>
      <c r="AV4711">
        <f t="shared" si="904"/>
        <v>-0.8915968007683388</v>
      </c>
      <c r="AW4711" t="str">
        <f t="shared" si="895"/>
        <v>sp|Q96IZ6|MET2A_HUMAN</v>
      </c>
      <c r="AX4711" s="20">
        <f t="shared" si="905"/>
        <v>0</v>
      </c>
      <c r="AY4711" s="21">
        <f t="shared" si="906"/>
        <v>1.344588564850616</v>
      </c>
      <c r="AZ4711" s="21">
        <f t="shared" si="906"/>
        <v>0.47829441234379416</v>
      </c>
      <c r="BA4711" s="21">
        <f t="shared" si="906"/>
        <v>-0.28052415745278192</v>
      </c>
      <c r="BB4711" s="21">
        <f t="shared" si="906"/>
        <v>1.4526000428506911</v>
      </c>
      <c r="BC4711" s="22">
        <f t="shared" si="906"/>
        <v>2.3546219420177117</v>
      </c>
      <c r="BD4711" s="22"/>
    </row>
    <row r="4712" spans="1:56" x14ac:dyDescent="0.2">
      <c r="A4712" s="1">
        <v>4708</v>
      </c>
      <c r="B4712" s="3" t="s">
        <v>4760</v>
      </c>
      <c r="C4712" s="27">
        <v>55300000</v>
      </c>
      <c r="D4712" s="7">
        <v>53700000</v>
      </c>
      <c r="E4712" s="7">
        <v>55700000</v>
      </c>
      <c r="F4712" s="7">
        <v>47100000</v>
      </c>
      <c r="G4712" s="7">
        <v>50500000</v>
      </c>
      <c r="H4712" s="8">
        <v>55700000</v>
      </c>
      <c r="I4712" s="27">
        <v>50400000</v>
      </c>
      <c r="J4712" s="7">
        <v>48400000</v>
      </c>
      <c r="K4712" s="7">
        <v>57000000</v>
      </c>
      <c r="L4712" s="7">
        <v>51300000</v>
      </c>
      <c r="M4712" s="7">
        <v>55200000</v>
      </c>
      <c r="N4712" s="8">
        <v>49400000</v>
      </c>
      <c r="O4712" s="27">
        <v>51500000</v>
      </c>
      <c r="P4712" s="7">
        <v>51100000</v>
      </c>
      <c r="Q4712" s="7">
        <v>46100000</v>
      </c>
      <c r="R4712" s="7">
        <v>45500000</v>
      </c>
      <c r="S4712" s="7">
        <v>49600000</v>
      </c>
      <c r="T4712" s="8">
        <v>48200000</v>
      </c>
      <c r="U4712" s="27">
        <v>58100000</v>
      </c>
      <c r="V4712" s="7">
        <v>46800000</v>
      </c>
      <c r="W4712" s="7">
        <v>53000000</v>
      </c>
      <c r="X4712" s="7">
        <v>50600000</v>
      </c>
      <c r="Y4712" s="7">
        <v>48900000</v>
      </c>
      <c r="Z4712" s="8">
        <v>46400000</v>
      </c>
      <c r="AA4712" s="27">
        <v>50400000</v>
      </c>
      <c r="AB4712" s="7">
        <v>55200000</v>
      </c>
      <c r="AC4712" s="7">
        <v>55200000</v>
      </c>
      <c r="AD4712" s="7">
        <v>54800000</v>
      </c>
      <c r="AE4712" s="7">
        <v>56400000</v>
      </c>
      <c r="AF4712" s="8">
        <v>48800000</v>
      </c>
      <c r="AG4712" s="7">
        <v>53200000</v>
      </c>
      <c r="AH4712" s="7">
        <v>57500000</v>
      </c>
      <c r="AI4712" s="7">
        <v>57800000</v>
      </c>
      <c r="AJ4712" s="7">
        <v>54300000</v>
      </c>
      <c r="AK4712" s="7">
        <v>50600000</v>
      </c>
      <c r="AL4712" s="8">
        <v>40600000</v>
      </c>
      <c r="AM4712" s="17">
        <v>0.27111655552590103</v>
      </c>
      <c r="AN4712" s="2">
        <f t="shared" si="896"/>
        <v>54500000</v>
      </c>
      <c r="AO4712" s="2">
        <f t="shared" si="897"/>
        <v>50850000</v>
      </c>
      <c r="AP4712" s="2">
        <f t="shared" si="898"/>
        <v>48900000</v>
      </c>
      <c r="AQ4712" s="2">
        <f t="shared" si="899"/>
        <v>49750000</v>
      </c>
      <c r="AR4712" s="2">
        <f t="shared" si="900"/>
        <v>55000000</v>
      </c>
      <c r="AS4712" s="2">
        <f t="shared" si="901"/>
        <v>53750000</v>
      </c>
      <c r="AT4712" s="2">
        <f t="shared" si="902"/>
        <v>52125000</v>
      </c>
      <c r="AU4712">
        <f t="shared" si="903"/>
        <v>2615865.0576816839</v>
      </c>
      <c r="AV4712">
        <f t="shared" si="904"/>
        <v>0.90792145146235059</v>
      </c>
      <c r="AW4712" t="str">
        <f t="shared" si="895"/>
        <v>sp|P49756|RBM25_HUMAN</v>
      </c>
      <c r="AX4712" s="20">
        <f t="shared" si="905"/>
        <v>0</v>
      </c>
      <c r="AY4712" s="21">
        <f t="shared" si="906"/>
        <v>-1.3953319148789809</v>
      </c>
      <c r="AZ4712" s="21">
        <f t="shared" si="906"/>
        <v>-2.1407832118691212</v>
      </c>
      <c r="BA4712" s="21">
        <f t="shared" si="906"/>
        <v>-1.8158429029247012</v>
      </c>
      <c r="BB4712" s="21">
        <f t="shared" si="906"/>
        <v>0.19114135820260025</v>
      </c>
      <c r="BC4712" s="22">
        <f t="shared" si="906"/>
        <v>-0.28671203730390016</v>
      </c>
      <c r="BD4712" s="22"/>
    </row>
    <row r="4713" spans="1:56" x14ac:dyDescent="0.2">
      <c r="A4713" s="1">
        <v>4709</v>
      </c>
      <c r="B4713" s="3" t="s">
        <v>4761</v>
      </c>
      <c r="C4713" s="27">
        <v>20200000</v>
      </c>
      <c r="D4713" s="7">
        <v>17000000</v>
      </c>
      <c r="E4713" s="7">
        <v>12100000</v>
      </c>
      <c r="F4713" s="7">
        <v>20900000</v>
      </c>
      <c r="G4713" s="7">
        <v>18900000</v>
      </c>
      <c r="H4713" s="8">
        <v>17300000</v>
      </c>
      <c r="I4713" s="27">
        <v>12000000</v>
      </c>
      <c r="J4713" s="7">
        <v>24300000</v>
      </c>
      <c r="K4713" s="7">
        <v>15000000</v>
      </c>
      <c r="L4713" s="7">
        <v>18700000</v>
      </c>
      <c r="M4713" s="7">
        <v>20900000</v>
      </c>
      <c r="N4713" s="8">
        <v>26000000</v>
      </c>
      <c r="O4713" s="27">
        <v>22200000</v>
      </c>
      <c r="P4713" s="7">
        <v>19000000</v>
      </c>
      <c r="Q4713" s="7">
        <v>17600000</v>
      </c>
      <c r="R4713" s="7">
        <v>18200000</v>
      </c>
      <c r="S4713" s="7">
        <v>20100000</v>
      </c>
      <c r="T4713" s="8">
        <v>18300000</v>
      </c>
      <c r="U4713" s="27">
        <v>15400000</v>
      </c>
      <c r="V4713" s="7">
        <v>20600000</v>
      </c>
      <c r="W4713" s="7">
        <v>22500000</v>
      </c>
      <c r="X4713" s="7">
        <v>21000000</v>
      </c>
      <c r="Y4713" s="7">
        <v>17200000</v>
      </c>
      <c r="Z4713" s="8">
        <v>19200000</v>
      </c>
      <c r="AA4713" s="27">
        <v>23300000</v>
      </c>
      <c r="AB4713" s="7">
        <v>17700000</v>
      </c>
      <c r="AC4713" s="7">
        <v>24400000</v>
      </c>
      <c r="AD4713" s="7">
        <v>16800000</v>
      </c>
      <c r="AE4713" s="7">
        <v>17400000</v>
      </c>
      <c r="AF4713" s="8">
        <v>19100000</v>
      </c>
      <c r="AG4713" s="7">
        <v>18000000</v>
      </c>
      <c r="AH4713" s="7">
        <v>22600000</v>
      </c>
      <c r="AI4713" s="7">
        <v>15300000</v>
      </c>
      <c r="AJ4713" s="7">
        <v>19500000</v>
      </c>
      <c r="AK4713" s="7">
        <v>16800000</v>
      </c>
      <c r="AL4713" s="8">
        <v>18200000</v>
      </c>
      <c r="AM4713" s="17">
        <v>0.27119368583481401</v>
      </c>
      <c r="AN4713" s="2">
        <f t="shared" si="896"/>
        <v>18100000</v>
      </c>
      <c r="AO4713" s="2">
        <f t="shared" si="897"/>
        <v>19800000</v>
      </c>
      <c r="AP4713" s="2">
        <f t="shared" si="898"/>
        <v>18650000</v>
      </c>
      <c r="AQ4713" s="2">
        <f t="shared" si="899"/>
        <v>19900000</v>
      </c>
      <c r="AR4713" s="2">
        <f t="shared" si="900"/>
        <v>18400000</v>
      </c>
      <c r="AS4713" s="2">
        <f t="shared" si="901"/>
        <v>18100000</v>
      </c>
      <c r="AT4713" s="2">
        <f t="shared" si="902"/>
        <v>18825000</v>
      </c>
      <c r="AU4713">
        <f t="shared" si="903"/>
        <v>820822.75796910014</v>
      </c>
      <c r="AV4713">
        <f t="shared" si="904"/>
        <v>-0.88326011061610044</v>
      </c>
      <c r="AW4713" t="str">
        <f t="shared" si="895"/>
        <v>sp|P00846|ATP6_HUMAN</v>
      </c>
      <c r="AX4713" s="20">
        <f t="shared" si="905"/>
        <v>0</v>
      </c>
      <c r="AY4713" s="21">
        <f t="shared" si="906"/>
        <v>2.0710926731687871</v>
      </c>
      <c r="AZ4713" s="21">
        <f t="shared" si="906"/>
        <v>0.67005939426048999</v>
      </c>
      <c r="BA4713" s="21">
        <f t="shared" si="906"/>
        <v>2.1929216539434218</v>
      </c>
      <c r="BB4713" s="21">
        <f t="shared" si="906"/>
        <v>0.36548694232390366</v>
      </c>
      <c r="BC4713" s="22">
        <f t="shared" si="906"/>
        <v>0</v>
      </c>
      <c r="BD4713" s="22"/>
    </row>
    <row r="4714" spans="1:56" x14ac:dyDescent="0.2">
      <c r="A4714" s="1">
        <v>4710</v>
      </c>
      <c r="B4714" s="3" t="s">
        <v>4762</v>
      </c>
      <c r="C4714" s="27">
        <v>93300000</v>
      </c>
      <c r="D4714" s="7">
        <v>90900000</v>
      </c>
      <c r="E4714" s="7">
        <v>106000000</v>
      </c>
      <c r="F4714" s="7">
        <v>76300000</v>
      </c>
      <c r="G4714" s="7">
        <v>89600000</v>
      </c>
      <c r="H4714" s="8">
        <v>73900000</v>
      </c>
      <c r="I4714" s="27">
        <v>94800000</v>
      </c>
      <c r="J4714" s="7">
        <v>104000000</v>
      </c>
      <c r="K4714" s="7">
        <v>87200000</v>
      </c>
      <c r="L4714" s="7">
        <v>94400000</v>
      </c>
      <c r="M4714" s="7">
        <v>83900000</v>
      </c>
      <c r="N4714" s="8">
        <v>99000000</v>
      </c>
      <c r="O4714" s="27">
        <v>110000000</v>
      </c>
      <c r="P4714" s="7">
        <v>80400000</v>
      </c>
      <c r="Q4714" s="7">
        <v>85500000</v>
      </c>
      <c r="R4714" s="7">
        <v>79300000</v>
      </c>
      <c r="S4714" s="7">
        <v>73800000</v>
      </c>
      <c r="T4714" s="8">
        <v>78500000</v>
      </c>
      <c r="U4714" s="27">
        <v>77400000</v>
      </c>
      <c r="V4714" s="7">
        <v>105000000</v>
      </c>
      <c r="W4714" s="7">
        <v>81400000</v>
      </c>
      <c r="X4714" s="7">
        <v>73800000</v>
      </c>
      <c r="Y4714" s="7">
        <v>75300000</v>
      </c>
      <c r="Z4714" s="8">
        <v>94300000</v>
      </c>
      <c r="AA4714" s="27">
        <v>86200000</v>
      </c>
      <c r="AB4714" s="7">
        <v>91100000</v>
      </c>
      <c r="AC4714" s="7">
        <v>91800000</v>
      </c>
      <c r="AD4714" s="7">
        <v>89700000</v>
      </c>
      <c r="AE4714" s="7">
        <v>81700000</v>
      </c>
      <c r="AF4714" s="8">
        <v>88000000</v>
      </c>
      <c r="AG4714" s="7">
        <v>92300000</v>
      </c>
      <c r="AH4714" s="7">
        <v>116000000</v>
      </c>
      <c r="AI4714" s="7">
        <v>75300000</v>
      </c>
      <c r="AJ4714" s="7">
        <v>88600000</v>
      </c>
      <c r="AK4714" s="7">
        <v>83800000</v>
      </c>
      <c r="AL4714" s="8">
        <v>86300000</v>
      </c>
      <c r="AM4714" s="17">
        <v>0.27133435896708502</v>
      </c>
      <c r="AN4714" s="2">
        <f t="shared" si="896"/>
        <v>90250000</v>
      </c>
      <c r="AO4714" s="2">
        <f t="shared" si="897"/>
        <v>94600000</v>
      </c>
      <c r="AP4714" s="2">
        <f t="shared" si="898"/>
        <v>79850000</v>
      </c>
      <c r="AQ4714" s="2">
        <f t="shared" si="899"/>
        <v>79400000</v>
      </c>
      <c r="AR4714" s="2">
        <f t="shared" si="900"/>
        <v>88850000</v>
      </c>
      <c r="AS4714" s="2">
        <f t="shared" si="901"/>
        <v>87450000</v>
      </c>
      <c r="AT4714" s="2">
        <f t="shared" si="902"/>
        <v>86733333.333333328</v>
      </c>
      <c r="AU4714">
        <f t="shared" si="903"/>
        <v>6006718.4607459893</v>
      </c>
      <c r="AV4714">
        <f t="shared" si="904"/>
        <v>0.58545555108802749</v>
      </c>
      <c r="AW4714" t="str">
        <f t="shared" si="895"/>
        <v>sp|Q14344|GNA13_HUMAN</v>
      </c>
      <c r="AX4714" s="20">
        <f t="shared" si="905"/>
        <v>0</v>
      </c>
      <c r="AY4714" s="21">
        <f t="shared" si="906"/>
        <v>0.72418909399988141</v>
      </c>
      <c r="AZ4714" s="21">
        <f t="shared" si="906"/>
        <v>-1.7313946155399462</v>
      </c>
      <c r="BA4714" s="21">
        <f t="shared" si="906"/>
        <v>-1.8063107287123477</v>
      </c>
      <c r="BB4714" s="21">
        <f t="shared" si="906"/>
        <v>-0.23307235209191579</v>
      </c>
      <c r="BC4714" s="22">
        <f t="shared" si="906"/>
        <v>-0.46614470418383164</v>
      </c>
      <c r="BD4714" s="22"/>
    </row>
    <row r="4715" spans="1:56" x14ac:dyDescent="0.2">
      <c r="A4715" s="1">
        <v>4711</v>
      </c>
      <c r="B4715" s="3" t="s">
        <v>4763</v>
      </c>
      <c r="C4715" s="27">
        <v>25700000</v>
      </c>
      <c r="D4715" s="7">
        <v>27000000</v>
      </c>
      <c r="E4715" s="7">
        <v>25500000</v>
      </c>
      <c r="F4715" s="7">
        <v>32500000</v>
      </c>
      <c r="G4715" s="7">
        <v>28000000</v>
      </c>
      <c r="H4715" s="8">
        <v>30600000</v>
      </c>
      <c r="I4715" s="27">
        <v>25900000</v>
      </c>
      <c r="J4715" s="7">
        <v>24000000</v>
      </c>
      <c r="K4715" s="7">
        <v>30900000</v>
      </c>
      <c r="L4715" s="7">
        <v>22600000</v>
      </c>
      <c r="M4715" s="7">
        <v>30900000</v>
      </c>
      <c r="N4715" s="8">
        <v>26700000</v>
      </c>
      <c r="O4715" s="27">
        <v>27200000</v>
      </c>
      <c r="P4715" s="7">
        <v>28900000</v>
      </c>
      <c r="Q4715" s="7">
        <v>29700000</v>
      </c>
      <c r="R4715" s="7">
        <v>31700000</v>
      </c>
      <c r="S4715" s="7">
        <v>30100000</v>
      </c>
      <c r="T4715" s="8">
        <v>27600000</v>
      </c>
      <c r="U4715" s="27">
        <v>29000000</v>
      </c>
      <c r="V4715" s="7">
        <v>28500000</v>
      </c>
      <c r="W4715" s="7">
        <v>28800000</v>
      </c>
      <c r="X4715" s="7">
        <v>31300000</v>
      </c>
      <c r="Y4715" s="7">
        <v>28900000</v>
      </c>
      <c r="Z4715" s="8">
        <v>24700000</v>
      </c>
      <c r="AA4715" s="27">
        <v>19200000</v>
      </c>
      <c r="AB4715" s="7">
        <v>26700000</v>
      </c>
      <c r="AC4715" s="7">
        <v>30200000</v>
      </c>
      <c r="AD4715" s="7">
        <v>29900000</v>
      </c>
      <c r="AE4715" s="7">
        <v>30500000</v>
      </c>
      <c r="AF4715" s="8">
        <v>26200000</v>
      </c>
      <c r="AG4715" s="7">
        <v>25100000</v>
      </c>
      <c r="AH4715" s="7">
        <v>29600000</v>
      </c>
      <c r="AI4715" s="7">
        <v>28500000</v>
      </c>
      <c r="AJ4715" s="7">
        <v>29000000</v>
      </c>
      <c r="AK4715" s="7">
        <v>26900000</v>
      </c>
      <c r="AL4715" s="8">
        <v>22700000</v>
      </c>
      <c r="AM4715" s="17">
        <v>0.27189028087443101</v>
      </c>
      <c r="AN4715" s="2">
        <f t="shared" si="896"/>
        <v>27500000</v>
      </c>
      <c r="AO4715" s="2">
        <f t="shared" si="897"/>
        <v>26300000</v>
      </c>
      <c r="AP4715" s="2">
        <f t="shared" si="898"/>
        <v>29300000</v>
      </c>
      <c r="AQ4715" s="2">
        <f t="shared" si="899"/>
        <v>28850000</v>
      </c>
      <c r="AR4715" s="2">
        <f t="shared" si="900"/>
        <v>28300000</v>
      </c>
      <c r="AS4715" s="2">
        <f t="shared" si="901"/>
        <v>27700000</v>
      </c>
      <c r="AT4715" s="2">
        <f t="shared" si="902"/>
        <v>27991666.666666668</v>
      </c>
      <c r="AU4715">
        <f t="shared" si="903"/>
        <v>1070708.4881827857</v>
      </c>
      <c r="AV4715">
        <f t="shared" si="904"/>
        <v>-0.45919750529028514</v>
      </c>
      <c r="AW4715" t="str">
        <f t="shared" si="895"/>
        <v>sp|P35573|GDE_HUMAN</v>
      </c>
      <c r="AX4715" s="20">
        <f t="shared" si="905"/>
        <v>0</v>
      </c>
      <c r="AY4715" s="21">
        <f t="shared" si="906"/>
        <v>-1.1207532332508627</v>
      </c>
      <c r="AZ4715" s="21">
        <f t="shared" si="906"/>
        <v>1.6811298498762937</v>
      </c>
      <c r="BA4715" s="21">
        <f t="shared" si="906"/>
        <v>1.2608473874072204</v>
      </c>
      <c r="BB4715" s="21">
        <f t="shared" si="906"/>
        <v>0.74716882216724168</v>
      </c>
      <c r="BC4715" s="22">
        <f t="shared" si="906"/>
        <v>0.18679220554181042</v>
      </c>
      <c r="BD4715" s="22"/>
    </row>
    <row r="4716" spans="1:56" x14ac:dyDescent="0.2">
      <c r="A4716" s="1">
        <v>4712</v>
      </c>
      <c r="B4716" s="3" t="s">
        <v>4764</v>
      </c>
      <c r="C4716" s="27">
        <v>3768667.5</v>
      </c>
      <c r="D4716" s="7">
        <v>3591191.5</v>
      </c>
      <c r="E4716" s="7">
        <v>2736449</v>
      </c>
      <c r="F4716" s="7">
        <v>3915548.8</v>
      </c>
      <c r="G4716" s="7">
        <v>3501850.5</v>
      </c>
      <c r="H4716" s="8">
        <v>3781770.2</v>
      </c>
      <c r="I4716" s="27">
        <v>3170268.2</v>
      </c>
      <c r="J4716" s="7">
        <v>3974939.5</v>
      </c>
      <c r="K4716" s="7">
        <v>4092080.8</v>
      </c>
      <c r="L4716" s="7">
        <v>3627541</v>
      </c>
      <c r="M4716" s="7">
        <v>3996445.8</v>
      </c>
      <c r="N4716" s="8">
        <v>4720684</v>
      </c>
      <c r="O4716" s="27">
        <v>3508572.5</v>
      </c>
      <c r="P4716" s="7">
        <v>3935436</v>
      </c>
      <c r="Q4716" s="7">
        <v>3626700.5</v>
      </c>
      <c r="R4716" s="7">
        <v>3028774.5</v>
      </c>
      <c r="S4716" s="7">
        <v>2785542.2</v>
      </c>
      <c r="T4716" s="8">
        <v>3763161.5</v>
      </c>
      <c r="U4716" s="27">
        <v>3861751</v>
      </c>
      <c r="V4716" s="7">
        <v>3541720.8</v>
      </c>
      <c r="W4716" s="7">
        <v>3738912.5</v>
      </c>
      <c r="X4716" s="7">
        <v>3562985.8</v>
      </c>
      <c r="Y4716" s="7">
        <v>2969209</v>
      </c>
      <c r="Z4716" s="8">
        <v>3865502</v>
      </c>
      <c r="AA4716" s="27">
        <v>4554560</v>
      </c>
      <c r="AB4716" s="7">
        <v>3463290</v>
      </c>
      <c r="AC4716" s="7">
        <v>4394852</v>
      </c>
      <c r="AD4716" s="7">
        <v>3508485.5</v>
      </c>
      <c r="AE4716" s="7">
        <v>4552041</v>
      </c>
      <c r="AF4716" s="8">
        <v>3854288.5</v>
      </c>
      <c r="AG4716" s="7">
        <v>3406394</v>
      </c>
      <c r="AH4716" s="7">
        <v>3480627.2000000002</v>
      </c>
      <c r="AI4716" s="7">
        <v>3801138</v>
      </c>
      <c r="AJ4716" s="7">
        <v>3409246.5</v>
      </c>
      <c r="AK4716" s="7">
        <v>4790227</v>
      </c>
      <c r="AL4716" s="8">
        <v>3544242.5</v>
      </c>
      <c r="AM4716" s="17">
        <v>0.27205164912918001</v>
      </c>
      <c r="AN4716" s="2">
        <f t="shared" si="896"/>
        <v>3679929.5</v>
      </c>
      <c r="AO4716" s="2">
        <f t="shared" si="897"/>
        <v>3985692.65</v>
      </c>
      <c r="AP4716" s="2">
        <f t="shared" si="898"/>
        <v>3567636.5</v>
      </c>
      <c r="AQ4716" s="2">
        <f t="shared" si="899"/>
        <v>3650949.15</v>
      </c>
      <c r="AR4716" s="2">
        <f t="shared" si="900"/>
        <v>4124570.25</v>
      </c>
      <c r="AS4716" s="2">
        <f t="shared" si="901"/>
        <v>3512434.85</v>
      </c>
      <c r="AT4716" s="2">
        <f t="shared" si="902"/>
        <v>3753535.4833333339</v>
      </c>
      <c r="AU4716">
        <f t="shared" si="903"/>
        <v>245027.95435518303</v>
      </c>
      <c r="AV4716">
        <f t="shared" si="904"/>
        <v>-0.30039830976443399</v>
      </c>
      <c r="AW4716" t="str">
        <f t="shared" si="895"/>
        <v>sp|Q13033-2|STRN3_HUMAN</v>
      </c>
      <c r="AX4716" s="20">
        <f t="shared" si="905"/>
        <v>0</v>
      </c>
      <c r="AY4716" s="21">
        <f t="shared" si="906"/>
        <v>1.2478704758591646</v>
      </c>
      <c r="AZ4716" s="21">
        <f t="shared" si="906"/>
        <v>-0.45828648529312049</v>
      </c>
      <c r="BA4716" s="21">
        <f t="shared" si="906"/>
        <v>-0.11827364790382772</v>
      </c>
      <c r="BB4716" s="21">
        <f t="shared" si="906"/>
        <v>1.8146531532294721</v>
      </c>
      <c r="BC4716" s="22">
        <f t="shared" si="906"/>
        <v>-0.68357363730509757</v>
      </c>
      <c r="BD4716" s="22"/>
    </row>
    <row r="4717" spans="1:56" x14ac:dyDescent="0.2">
      <c r="A4717" s="1">
        <v>4713</v>
      </c>
      <c r="B4717" s="3" t="s">
        <v>4765</v>
      </c>
      <c r="C4717" s="27">
        <v>28700000</v>
      </c>
      <c r="D4717" s="7">
        <v>30800000</v>
      </c>
      <c r="E4717" s="7">
        <v>26600000</v>
      </c>
      <c r="F4717" s="7">
        <v>27100000</v>
      </c>
      <c r="G4717" s="7">
        <v>19300000</v>
      </c>
      <c r="H4717" s="8">
        <v>26300000</v>
      </c>
      <c r="I4717" s="27">
        <v>32500000</v>
      </c>
      <c r="J4717" s="7">
        <v>26300000</v>
      </c>
      <c r="K4717" s="7">
        <v>28300000</v>
      </c>
      <c r="L4717" s="7">
        <v>14600000</v>
      </c>
      <c r="M4717" s="7">
        <v>25500000</v>
      </c>
      <c r="N4717" s="8">
        <v>25600000</v>
      </c>
      <c r="O4717" s="27">
        <v>32000000</v>
      </c>
      <c r="P4717" s="7">
        <v>35500000</v>
      </c>
      <c r="Q4717" s="7">
        <v>26900000</v>
      </c>
      <c r="R4717" s="7">
        <v>34100000</v>
      </c>
      <c r="S4717" s="7">
        <v>16700000</v>
      </c>
      <c r="T4717" s="8">
        <v>29600000</v>
      </c>
      <c r="U4717" s="27">
        <v>22800000</v>
      </c>
      <c r="V4717" s="7">
        <v>34400000</v>
      </c>
      <c r="W4717" s="7">
        <v>18800000</v>
      </c>
      <c r="X4717" s="7">
        <v>33200000</v>
      </c>
      <c r="Y4717" s="7">
        <v>26700000</v>
      </c>
      <c r="Z4717" s="8">
        <v>29100000</v>
      </c>
      <c r="AA4717" s="27">
        <v>836294.5</v>
      </c>
      <c r="AB4717" s="7">
        <v>39400000</v>
      </c>
      <c r="AC4717" s="7">
        <v>21900000</v>
      </c>
      <c r="AD4717" s="7">
        <v>40200000</v>
      </c>
      <c r="AE4717" s="7">
        <v>29200000</v>
      </c>
      <c r="AF4717" s="8">
        <v>31600000</v>
      </c>
      <c r="AG4717" s="7">
        <v>32000000</v>
      </c>
      <c r="AH4717" s="7">
        <v>25100000</v>
      </c>
      <c r="AI4717" s="7">
        <v>36600000</v>
      </c>
      <c r="AJ4717" s="7">
        <v>34000000</v>
      </c>
      <c r="AK4717" s="7">
        <v>38600000</v>
      </c>
      <c r="AL4717" s="8">
        <v>20800000</v>
      </c>
      <c r="AM4717" s="17">
        <v>0.272302666719685</v>
      </c>
      <c r="AN4717" s="2">
        <f t="shared" si="896"/>
        <v>26850000</v>
      </c>
      <c r="AO4717" s="2">
        <f t="shared" si="897"/>
        <v>25950000</v>
      </c>
      <c r="AP4717" s="2">
        <f t="shared" si="898"/>
        <v>30800000</v>
      </c>
      <c r="AQ4717" s="2">
        <f t="shared" si="899"/>
        <v>27900000</v>
      </c>
      <c r="AR4717" s="2">
        <f t="shared" si="900"/>
        <v>30400000</v>
      </c>
      <c r="AS4717" s="2">
        <f t="shared" si="901"/>
        <v>33000000</v>
      </c>
      <c r="AT4717" s="2">
        <f t="shared" si="902"/>
        <v>29150000</v>
      </c>
      <c r="AU4717">
        <f t="shared" si="903"/>
        <v>2690724.809414742</v>
      </c>
      <c r="AV4717">
        <f t="shared" si="904"/>
        <v>-0.85478826818424125</v>
      </c>
      <c r="AW4717" t="str">
        <f t="shared" si="895"/>
        <v>sp|P21926|CD9_HUMAN</v>
      </c>
      <c r="AX4717" s="20">
        <f t="shared" si="905"/>
        <v>0</v>
      </c>
      <c r="AY4717" s="21">
        <f t="shared" si="906"/>
        <v>-0.33448236581122492</v>
      </c>
      <c r="AZ4717" s="21">
        <f t="shared" si="906"/>
        <v>1.4680059388381534</v>
      </c>
      <c r="BA4717" s="21">
        <f t="shared" si="906"/>
        <v>0.3902294267797623</v>
      </c>
      <c r="BB4717" s="21">
        <f t="shared" si="906"/>
        <v>1.3193471095887201</v>
      </c>
      <c r="BC4717" s="22">
        <f t="shared" si="906"/>
        <v>2.2856294997100366</v>
      </c>
      <c r="BD4717" s="22"/>
    </row>
    <row r="4718" spans="1:56" x14ac:dyDescent="0.2">
      <c r="A4718" s="1">
        <v>4714</v>
      </c>
      <c r="B4718" s="3" t="s">
        <v>4766</v>
      </c>
      <c r="C4718" s="27">
        <v>70800000</v>
      </c>
      <c r="D4718" s="7">
        <v>82800000</v>
      </c>
      <c r="E4718" s="7">
        <v>66700000</v>
      </c>
      <c r="F4718" s="7">
        <v>84700000</v>
      </c>
      <c r="G4718" s="7">
        <v>69500000</v>
      </c>
      <c r="H4718" s="8">
        <v>64800000</v>
      </c>
      <c r="I4718" s="27">
        <v>83500000</v>
      </c>
      <c r="J4718" s="7">
        <v>87900000</v>
      </c>
      <c r="K4718" s="7">
        <v>84500000</v>
      </c>
      <c r="L4718" s="7">
        <v>97400000</v>
      </c>
      <c r="M4718" s="7">
        <v>79200000</v>
      </c>
      <c r="N4718" s="8">
        <v>94200000</v>
      </c>
      <c r="O4718" s="27">
        <v>75400000</v>
      </c>
      <c r="P4718" s="7">
        <v>90100000</v>
      </c>
      <c r="Q4718" s="7">
        <v>99300000</v>
      </c>
      <c r="R4718" s="7">
        <v>104000000</v>
      </c>
      <c r="S4718" s="7">
        <v>78800000</v>
      </c>
      <c r="T4718" s="8">
        <v>81000000</v>
      </c>
      <c r="U4718" s="27">
        <v>79000000</v>
      </c>
      <c r="V4718" s="7">
        <v>85600000</v>
      </c>
      <c r="W4718" s="7">
        <v>84800000</v>
      </c>
      <c r="X4718" s="7">
        <v>88300000</v>
      </c>
      <c r="Y4718" s="7">
        <v>88500000</v>
      </c>
      <c r="Z4718" s="8">
        <v>69900000</v>
      </c>
      <c r="AA4718" s="27">
        <v>76800000</v>
      </c>
      <c r="AB4718" s="7">
        <v>81900000</v>
      </c>
      <c r="AC4718" s="7">
        <v>80600000</v>
      </c>
      <c r="AD4718" s="7">
        <v>87700000</v>
      </c>
      <c r="AE4718" s="7">
        <v>81200000</v>
      </c>
      <c r="AF4718" s="8">
        <v>70900000</v>
      </c>
      <c r="AG4718" s="7">
        <v>93400000</v>
      </c>
      <c r="AH4718" s="7">
        <v>74100000</v>
      </c>
      <c r="AI4718" s="7">
        <v>93100000</v>
      </c>
      <c r="AJ4718" s="7">
        <v>88100000</v>
      </c>
      <c r="AK4718" s="7">
        <v>87000000</v>
      </c>
      <c r="AL4718" s="8">
        <v>91400000</v>
      </c>
      <c r="AM4718" s="17">
        <v>0.272302666719685</v>
      </c>
      <c r="AN4718" s="2">
        <f t="shared" si="896"/>
        <v>70150000</v>
      </c>
      <c r="AO4718" s="2">
        <f t="shared" si="897"/>
        <v>86200000</v>
      </c>
      <c r="AP4718" s="2">
        <f t="shared" si="898"/>
        <v>85550000</v>
      </c>
      <c r="AQ4718" s="2">
        <f t="shared" si="899"/>
        <v>85200000</v>
      </c>
      <c r="AR4718" s="2">
        <f t="shared" si="900"/>
        <v>80900000</v>
      </c>
      <c r="AS4718" s="2">
        <f t="shared" si="901"/>
        <v>89750000</v>
      </c>
      <c r="AT4718" s="2">
        <f t="shared" si="902"/>
        <v>82958333.333333328</v>
      </c>
      <c r="AU4718">
        <f t="shared" si="903"/>
        <v>6879928.5364505546</v>
      </c>
      <c r="AV4718">
        <f t="shared" si="904"/>
        <v>-1.8616956942900624</v>
      </c>
      <c r="AW4718" t="str">
        <f t="shared" si="895"/>
        <v>sp|P28482|MK01_HUMAN</v>
      </c>
      <c r="AX4718" s="20">
        <f t="shared" si="905"/>
        <v>0</v>
      </c>
      <c r="AY4718" s="21">
        <f t="shared" si="906"/>
        <v>2.3328730690973725</v>
      </c>
      <c r="AZ4718" s="21">
        <f t="shared" si="906"/>
        <v>2.2383953435576034</v>
      </c>
      <c r="BA4718" s="21">
        <f t="shared" si="906"/>
        <v>2.1875227221131128</v>
      </c>
      <c r="BB4718" s="21">
        <f t="shared" si="906"/>
        <v>1.5625162300807947</v>
      </c>
      <c r="BC4718" s="22">
        <f t="shared" si="906"/>
        <v>2.8488668008914955</v>
      </c>
      <c r="BD4718" s="22"/>
    </row>
    <row r="4719" spans="1:56" x14ac:dyDescent="0.2">
      <c r="A4719" s="1">
        <v>4715</v>
      </c>
      <c r="B4719" s="3" t="s">
        <v>4767</v>
      </c>
      <c r="C4719" s="27">
        <v>32900000</v>
      </c>
      <c r="D4719" s="7">
        <v>38700000</v>
      </c>
      <c r="E4719" s="7">
        <v>11500000</v>
      </c>
      <c r="F4719" s="7">
        <v>23200000</v>
      </c>
      <c r="G4719" s="7">
        <v>31000000</v>
      </c>
      <c r="H4719" s="8">
        <v>23400000</v>
      </c>
      <c r="I4719" s="27">
        <v>29500000</v>
      </c>
      <c r="J4719" s="7">
        <v>11100000</v>
      </c>
      <c r="K4719" s="7">
        <v>31100000</v>
      </c>
      <c r="L4719" s="7">
        <v>24900000</v>
      </c>
      <c r="M4719" s="7">
        <v>25900000</v>
      </c>
      <c r="N4719" s="8">
        <v>25600000</v>
      </c>
      <c r="O4719" s="27">
        <v>29800000</v>
      </c>
      <c r="P4719" s="7">
        <v>38000000</v>
      </c>
      <c r="Q4719" s="7">
        <v>28400000</v>
      </c>
      <c r="R4719" s="7">
        <v>30100000</v>
      </c>
      <c r="S4719" s="7">
        <v>26300000</v>
      </c>
      <c r="T4719" s="8">
        <v>29400000</v>
      </c>
      <c r="U4719" s="27">
        <v>36800000</v>
      </c>
      <c r="V4719" s="7">
        <v>37000000</v>
      </c>
      <c r="W4719" s="7">
        <v>30700000</v>
      </c>
      <c r="X4719" s="7">
        <v>28900000</v>
      </c>
      <c r="Y4719" s="7">
        <v>18100000</v>
      </c>
      <c r="Z4719" s="8">
        <v>11500000</v>
      </c>
      <c r="AA4719" s="27">
        <v>34200000</v>
      </c>
      <c r="AB4719" s="7">
        <v>24900000</v>
      </c>
      <c r="AC4719" s="7">
        <v>42600000</v>
      </c>
      <c r="AD4719" s="7">
        <v>25600000</v>
      </c>
      <c r="AE4719" s="7">
        <v>36800000</v>
      </c>
      <c r="AF4719" s="8">
        <v>24500000</v>
      </c>
      <c r="AG4719" s="7">
        <v>15000000</v>
      </c>
      <c r="AH4719" s="7">
        <v>42700000</v>
      </c>
      <c r="AI4719" s="7">
        <v>32300000</v>
      </c>
      <c r="AJ4719" s="7">
        <v>23800000</v>
      </c>
      <c r="AK4719" s="7">
        <v>36800000</v>
      </c>
      <c r="AL4719" s="8">
        <v>23000000</v>
      </c>
      <c r="AM4719" s="17">
        <v>0.27241270195304501</v>
      </c>
      <c r="AN4719" s="2">
        <f t="shared" si="896"/>
        <v>27200000</v>
      </c>
      <c r="AO4719" s="2">
        <f t="shared" si="897"/>
        <v>25750000</v>
      </c>
      <c r="AP4719" s="2">
        <f t="shared" si="898"/>
        <v>29600000</v>
      </c>
      <c r="AQ4719" s="2">
        <f t="shared" si="899"/>
        <v>29800000</v>
      </c>
      <c r="AR4719" s="2">
        <f t="shared" si="900"/>
        <v>29900000</v>
      </c>
      <c r="AS4719" s="2">
        <f t="shared" si="901"/>
        <v>28050000</v>
      </c>
      <c r="AT4719" s="2">
        <f t="shared" si="902"/>
        <v>28383333.333333332</v>
      </c>
      <c r="AU4719">
        <f t="shared" si="903"/>
        <v>1687206.7646458352</v>
      </c>
      <c r="AV4719">
        <f t="shared" si="904"/>
        <v>-0.7013564419780689</v>
      </c>
      <c r="AW4719" t="str">
        <f t="shared" si="895"/>
        <v>sp|Q99996-2|AKAP9_HUMAN;sp|Q99996-3|AKAP9_HUMAN;sp|Q99996-5|AKAP9_HUMAN;sp|Q99996-6|AKAP9_HUMAN;sp|Q99996|AKAP9_HUMAN</v>
      </c>
      <c r="AX4719" s="20">
        <f t="shared" si="905"/>
        <v>0</v>
      </c>
      <c r="AY4719" s="21">
        <f t="shared" si="906"/>
        <v>-0.85940859791678959</v>
      </c>
      <c r="AZ4719" s="21">
        <f t="shared" si="906"/>
        <v>1.4224694034484793</v>
      </c>
      <c r="BA4719" s="21">
        <f t="shared" si="906"/>
        <v>1.5410085204025192</v>
      </c>
      <c r="BB4719" s="21">
        <f t="shared" si="906"/>
        <v>1.6002780788795392</v>
      </c>
      <c r="BC4719" s="22">
        <f t="shared" si="906"/>
        <v>0.50379124705466971</v>
      </c>
      <c r="BD4719" s="22"/>
    </row>
    <row r="4720" spans="1:56" x14ac:dyDescent="0.2">
      <c r="A4720" s="1">
        <v>4716</v>
      </c>
      <c r="B4720" s="3" t="s">
        <v>4768</v>
      </c>
      <c r="C4720" s="27">
        <v>40700000</v>
      </c>
      <c r="D4720" s="7">
        <v>39400000</v>
      </c>
      <c r="E4720" s="7">
        <v>43100000</v>
      </c>
      <c r="F4720" s="7">
        <v>36200000</v>
      </c>
      <c r="G4720" s="7">
        <v>37600000</v>
      </c>
      <c r="H4720" s="8">
        <v>15900000</v>
      </c>
      <c r="I4720" s="27">
        <v>39400000</v>
      </c>
      <c r="J4720" s="7">
        <v>42800000</v>
      </c>
      <c r="K4720" s="7">
        <v>36200000</v>
      </c>
      <c r="L4720" s="7">
        <v>46700000</v>
      </c>
      <c r="M4720" s="7">
        <v>39100000</v>
      </c>
      <c r="N4720" s="8">
        <v>44900000</v>
      </c>
      <c r="O4720" s="27">
        <v>44100000</v>
      </c>
      <c r="P4720" s="7">
        <v>38800000</v>
      </c>
      <c r="Q4720" s="7">
        <v>37500000</v>
      </c>
      <c r="R4720" s="7">
        <v>45000000</v>
      </c>
      <c r="S4720" s="7">
        <v>38600000</v>
      </c>
      <c r="T4720" s="8">
        <v>41200000</v>
      </c>
      <c r="U4720" s="27">
        <v>39900000</v>
      </c>
      <c r="V4720" s="7">
        <v>39900000</v>
      </c>
      <c r="W4720" s="7">
        <v>37300000</v>
      </c>
      <c r="X4720" s="7">
        <v>38300000</v>
      </c>
      <c r="Y4720" s="7">
        <v>36700000</v>
      </c>
      <c r="Z4720" s="8">
        <v>43100000</v>
      </c>
      <c r="AA4720" s="27">
        <v>43000000</v>
      </c>
      <c r="AB4720" s="7">
        <v>36700000</v>
      </c>
      <c r="AC4720" s="7">
        <v>41700000</v>
      </c>
      <c r="AD4720" s="7">
        <v>38500000</v>
      </c>
      <c r="AE4720" s="7">
        <v>34800000</v>
      </c>
      <c r="AF4720" s="8">
        <v>40700000</v>
      </c>
      <c r="AG4720" s="7">
        <v>42500000</v>
      </c>
      <c r="AH4720" s="7">
        <v>34000000</v>
      </c>
      <c r="AI4720" s="7">
        <v>39700000</v>
      </c>
      <c r="AJ4720" s="7">
        <v>37100000</v>
      </c>
      <c r="AK4720" s="7">
        <v>36700000</v>
      </c>
      <c r="AL4720" s="8">
        <v>40200000</v>
      </c>
      <c r="AM4720" s="17">
        <v>0.27242101266005597</v>
      </c>
      <c r="AN4720" s="2">
        <f t="shared" si="896"/>
        <v>38500000</v>
      </c>
      <c r="AO4720" s="2">
        <f t="shared" si="897"/>
        <v>41100000</v>
      </c>
      <c r="AP4720" s="2">
        <f t="shared" si="898"/>
        <v>40000000</v>
      </c>
      <c r="AQ4720" s="2">
        <f t="shared" si="899"/>
        <v>39100000</v>
      </c>
      <c r="AR4720" s="2">
        <f t="shared" si="900"/>
        <v>39600000</v>
      </c>
      <c r="AS4720" s="2">
        <f t="shared" si="901"/>
        <v>38400000</v>
      </c>
      <c r="AT4720" s="2">
        <f t="shared" si="902"/>
        <v>39450000</v>
      </c>
      <c r="AU4720">
        <f t="shared" si="903"/>
        <v>1017349.4974687903</v>
      </c>
      <c r="AV4720">
        <f t="shared" si="904"/>
        <v>-0.93379905564768184</v>
      </c>
      <c r="AW4720" t="str">
        <f t="shared" si="895"/>
        <v>sp|Q13474-2|DRP2_HUMAN;sp|Q13474|DRP2_HUMAN</v>
      </c>
      <c r="AX4720" s="20">
        <f t="shared" si="905"/>
        <v>0</v>
      </c>
      <c r="AY4720" s="21">
        <f t="shared" si="906"/>
        <v>2.5556605733515503</v>
      </c>
      <c r="AZ4720" s="21">
        <f t="shared" si="906"/>
        <v>1.4744195615489715</v>
      </c>
      <c r="BA4720" s="21">
        <f t="shared" si="906"/>
        <v>0.58976782461958854</v>
      </c>
      <c r="BB4720" s="21">
        <f t="shared" si="906"/>
        <v>1.081241011802579</v>
      </c>
      <c r="BC4720" s="22">
        <f t="shared" si="906"/>
        <v>-9.8294637436598054E-2</v>
      </c>
      <c r="BD4720" s="22"/>
    </row>
    <row r="4721" spans="1:56" x14ac:dyDescent="0.2">
      <c r="A4721" s="1">
        <v>4717</v>
      </c>
      <c r="B4721" s="3" t="s">
        <v>4769</v>
      </c>
      <c r="C4721" s="27">
        <v>40300000</v>
      </c>
      <c r="D4721" s="7">
        <v>42600000</v>
      </c>
      <c r="E4721" s="7">
        <v>32200000</v>
      </c>
      <c r="F4721" s="7">
        <v>35500000</v>
      </c>
      <c r="G4721" s="7">
        <v>38900000</v>
      </c>
      <c r="H4721" s="8">
        <v>42500000</v>
      </c>
      <c r="I4721" s="27">
        <v>42800000</v>
      </c>
      <c r="J4721" s="7">
        <v>34500000</v>
      </c>
      <c r="K4721" s="7">
        <v>40100000</v>
      </c>
      <c r="L4721" s="7">
        <v>30700000</v>
      </c>
      <c r="M4721" s="7">
        <v>41900000</v>
      </c>
      <c r="N4721" s="8">
        <v>49900000</v>
      </c>
      <c r="O4721" s="27">
        <v>41200000</v>
      </c>
      <c r="P4721" s="7">
        <v>44800000</v>
      </c>
      <c r="Q4721" s="7">
        <v>45900000</v>
      </c>
      <c r="R4721" s="7">
        <v>42600000</v>
      </c>
      <c r="S4721" s="7">
        <v>33300000</v>
      </c>
      <c r="T4721" s="8">
        <v>38600000</v>
      </c>
      <c r="U4721" s="27">
        <v>44700000</v>
      </c>
      <c r="V4721" s="7">
        <v>40400000</v>
      </c>
      <c r="W4721" s="7">
        <v>44800000</v>
      </c>
      <c r="X4721" s="7">
        <v>41600000</v>
      </c>
      <c r="Y4721" s="7">
        <v>36900000</v>
      </c>
      <c r="Z4721" s="8">
        <v>38700000</v>
      </c>
      <c r="AA4721" s="27">
        <v>38100000</v>
      </c>
      <c r="AB4721" s="7">
        <v>43300000</v>
      </c>
      <c r="AC4721" s="7">
        <v>40500000</v>
      </c>
      <c r="AD4721" s="7">
        <v>41500000</v>
      </c>
      <c r="AE4721" s="7">
        <v>40400000</v>
      </c>
      <c r="AF4721" s="8">
        <v>38900000</v>
      </c>
      <c r="AG4721" s="7">
        <v>45700000</v>
      </c>
      <c r="AH4721" s="7">
        <v>37800000</v>
      </c>
      <c r="AI4721" s="7">
        <v>43400000</v>
      </c>
      <c r="AJ4721" s="7">
        <v>42400000</v>
      </c>
      <c r="AK4721" s="7">
        <v>39000000</v>
      </c>
      <c r="AL4721" s="8">
        <v>28200000</v>
      </c>
      <c r="AM4721" s="17">
        <v>0.272768303780341</v>
      </c>
      <c r="AN4721" s="2">
        <f t="shared" si="896"/>
        <v>39600000</v>
      </c>
      <c r="AO4721" s="2">
        <f t="shared" si="897"/>
        <v>41000000</v>
      </c>
      <c r="AP4721" s="2">
        <f t="shared" si="898"/>
        <v>41900000</v>
      </c>
      <c r="AQ4721" s="2">
        <f t="shared" si="899"/>
        <v>41000000</v>
      </c>
      <c r="AR4721" s="2">
        <f t="shared" si="900"/>
        <v>40450000</v>
      </c>
      <c r="AS4721" s="2">
        <f t="shared" si="901"/>
        <v>40700000</v>
      </c>
      <c r="AT4721" s="2">
        <f t="shared" si="902"/>
        <v>40775000</v>
      </c>
      <c r="AU4721">
        <f t="shared" si="903"/>
        <v>756141.52114534751</v>
      </c>
      <c r="AV4721">
        <f t="shared" si="904"/>
        <v>-1.5539419105304475</v>
      </c>
      <c r="AW4721" t="str">
        <f t="shared" si="895"/>
        <v>sp|Q96C01|F136A_HUMAN</v>
      </c>
      <c r="AX4721" s="20">
        <f t="shared" si="905"/>
        <v>0</v>
      </c>
      <c r="AY4721" s="21">
        <f t="shared" si="906"/>
        <v>1.8515052551001077</v>
      </c>
      <c r="AZ4721" s="21">
        <f t="shared" si="906"/>
        <v>3.0417586333787483</v>
      </c>
      <c r="BA4721" s="21">
        <f t="shared" si="906"/>
        <v>1.8515052551001077</v>
      </c>
      <c r="BB4721" s="21">
        <f t="shared" si="906"/>
        <v>1.1241281905964939</v>
      </c>
      <c r="BC4721" s="22">
        <f t="shared" si="906"/>
        <v>1.4547541290072274</v>
      </c>
      <c r="BD4721" s="22"/>
    </row>
    <row r="4722" spans="1:56" x14ac:dyDescent="0.2">
      <c r="A4722" s="1">
        <v>4718</v>
      </c>
      <c r="B4722" s="3" t="s">
        <v>4770</v>
      </c>
      <c r="C4722" s="27">
        <v>4594248</v>
      </c>
      <c r="D4722" s="7">
        <v>4988175</v>
      </c>
      <c r="E4722" s="7">
        <v>3666889.8</v>
      </c>
      <c r="F4722" s="7">
        <v>5005371.5</v>
      </c>
      <c r="G4722" s="7">
        <v>5137462</v>
      </c>
      <c r="H4722" s="8">
        <v>5021627.5</v>
      </c>
      <c r="I4722" s="27">
        <v>4880559</v>
      </c>
      <c r="J4722" s="7">
        <v>4209122</v>
      </c>
      <c r="K4722" s="7">
        <v>2591578.7999999998</v>
      </c>
      <c r="L4722" s="7">
        <v>5277945.5</v>
      </c>
      <c r="M4722" s="7">
        <v>5077707.5</v>
      </c>
      <c r="N4722" s="8">
        <v>5859697</v>
      </c>
      <c r="O4722" s="27">
        <v>2145558.7999999998</v>
      </c>
      <c r="P4722" s="7">
        <v>3408322.5</v>
      </c>
      <c r="Q4722" s="7">
        <v>5807538</v>
      </c>
      <c r="R4722" s="7">
        <v>4024567.2</v>
      </c>
      <c r="S4722" s="7">
        <v>5123223.5</v>
      </c>
      <c r="T4722" s="8">
        <v>4421315</v>
      </c>
      <c r="U4722" s="27">
        <v>4776371.5</v>
      </c>
      <c r="V4722" s="7">
        <v>4942413</v>
      </c>
      <c r="W4722" s="7">
        <v>5046757</v>
      </c>
      <c r="X4722" s="7">
        <v>5324560</v>
      </c>
      <c r="Y4722" s="7">
        <v>5833694</v>
      </c>
      <c r="Z4722" s="8">
        <v>4644810</v>
      </c>
      <c r="AA4722" s="27">
        <v>2419308</v>
      </c>
      <c r="AB4722" s="7">
        <v>4864449</v>
      </c>
      <c r="AC4722" s="7">
        <v>5164274.5</v>
      </c>
      <c r="AD4722" s="7">
        <v>4480223.5</v>
      </c>
      <c r="AE4722" s="7">
        <v>1844236.8</v>
      </c>
      <c r="AF4722" s="8">
        <v>5385769.5</v>
      </c>
      <c r="AG4722" s="7">
        <v>3942114.5</v>
      </c>
      <c r="AH4722" s="7">
        <v>6131453</v>
      </c>
      <c r="AI4722" s="7">
        <v>2059507.6</v>
      </c>
      <c r="AJ4722" s="7">
        <v>4977662</v>
      </c>
      <c r="AK4722" s="7">
        <v>4301568</v>
      </c>
      <c r="AL4722" s="8">
        <v>3778692.8</v>
      </c>
      <c r="AM4722" s="17">
        <v>0.27295526114506202</v>
      </c>
      <c r="AN4722" s="2">
        <f t="shared" si="896"/>
        <v>4996773.25</v>
      </c>
      <c r="AO4722" s="2">
        <f t="shared" si="897"/>
        <v>4979133.25</v>
      </c>
      <c r="AP4722" s="2">
        <f t="shared" si="898"/>
        <v>4222941.0999999996</v>
      </c>
      <c r="AQ4722" s="2">
        <f t="shared" si="899"/>
        <v>4994585</v>
      </c>
      <c r="AR4722" s="2">
        <f t="shared" si="900"/>
        <v>4672336.25</v>
      </c>
      <c r="AS4722" s="2">
        <f t="shared" si="901"/>
        <v>4121841.25</v>
      </c>
      <c r="AT4722" s="2">
        <f t="shared" si="902"/>
        <v>4664601.6833333336</v>
      </c>
      <c r="AU4722">
        <f t="shared" si="903"/>
        <v>401962.64199399395</v>
      </c>
      <c r="AV4722">
        <f t="shared" si="904"/>
        <v>0.82637422477591749</v>
      </c>
      <c r="AW4722" t="str">
        <f t="shared" si="895"/>
        <v>sp|Q16773|KAT1_HUMAN</v>
      </c>
      <c r="AX4722" s="20">
        <f t="shared" si="905"/>
        <v>0</v>
      </c>
      <c r="AY4722" s="21">
        <f t="shared" si="906"/>
        <v>-4.3884675233733739E-2</v>
      </c>
      <c r="AZ4722" s="21">
        <f t="shared" si="906"/>
        <v>-1.9251345004632614</v>
      </c>
      <c r="BA4722" s="21">
        <f t="shared" si="906"/>
        <v>-5.4439138650916874E-3</v>
      </c>
      <c r="BB4722" s="21">
        <f t="shared" si="906"/>
        <v>-0.8071322210207974</v>
      </c>
      <c r="BC4722" s="22">
        <f t="shared" si="906"/>
        <v>-2.1766500380726255</v>
      </c>
      <c r="BD4722" s="22"/>
    </row>
    <row r="4723" spans="1:56" x14ac:dyDescent="0.2">
      <c r="A4723" s="1">
        <v>4719</v>
      </c>
      <c r="B4723" s="3" t="s">
        <v>4771</v>
      </c>
      <c r="C4723" s="27">
        <v>79700000</v>
      </c>
      <c r="D4723" s="7">
        <v>93500000</v>
      </c>
      <c r="E4723" s="7">
        <v>65200000</v>
      </c>
      <c r="F4723" s="7">
        <v>75700000</v>
      </c>
      <c r="G4723" s="7">
        <v>69400000</v>
      </c>
      <c r="H4723" s="8">
        <v>82800000</v>
      </c>
      <c r="I4723" s="27">
        <v>66400000</v>
      </c>
      <c r="J4723" s="7">
        <v>84100000</v>
      </c>
      <c r="K4723" s="7">
        <v>78800000</v>
      </c>
      <c r="L4723" s="7">
        <v>117000000</v>
      </c>
      <c r="M4723" s="7">
        <v>92100000</v>
      </c>
      <c r="N4723" s="8">
        <v>95100000</v>
      </c>
      <c r="O4723" s="27">
        <v>88100000</v>
      </c>
      <c r="P4723" s="7">
        <v>78600000</v>
      </c>
      <c r="Q4723" s="7">
        <v>80500000</v>
      </c>
      <c r="R4723" s="7">
        <v>91400000</v>
      </c>
      <c r="S4723" s="7">
        <v>65500000</v>
      </c>
      <c r="T4723" s="8">
        <v>88700000</v>
      </c>
      <c r="U4723" s="27">
        <v>101000000</v>
      </c>
      <c r="V4723" s="7">
        <v>88900000</v>
      </c>
      <c r="W4723" s="7">
        <v>75000000</v>
      </c>
      <c r="X4723" s="7">
        <v>104000000</v>
      </c>
      <c r="Y4723" s="7">
        <v>75700000</v>
      </c>
      <c r="Z4723" s="8">
        <v>78600000</v>
      </c>
      <c r="AA4723" s="27">
        <v>75200000</v>
      </c>
      <c r="AB4723" s="7">
        <v>91400000</v>
      </c>
      <c r="AC4723" s="7">
        <v>93300000</v>
      </c>
      <c r="AD4723" s="7">
        <v>79400000</v>
      </c>
      <c r="AE4723" s="7">
        <v>75300000</v>
      </c>
      <c r="AF4723" s="8">
        <v>84800000</v>
      </c>
      <c r="AG4723" s="7">
        <v>92700000</v>
      </c>
      <c r="AH4723" s="7">
        <v>96900000</v>
      </c>
      <c r="AI4723" s="7">
        <v>84800000</v>
      </c>
      <c r="AJ4723" s="7">
        <v>81300000</v>
      </c>
      <c r="AK4723" s="7">
        <v>98900000</v>
      </c>
      <c r="AL4723" s="8">
        <v>80100000</v>
      </c>
      <c r="AM4723" s="17">
        <v>0.27330364012824698</v>
      </c>
      <c r="AN4723" s="2">
        <f t="shared" si="896"/>
        <v>77700000</v>
      </c>
      <c r="AO4723" s="2">
        <f t="shared" si="897"/>
        <v>88100000</v>
      </c>
      <c r="AP4723" s="2">
        <f t="shared" si="898"/>
        <v>84300000</v>
      </c>
      <c r="AQ4723" s="2">
        <f t="shared" si="899"/>
        <v>83750000</v>
      </c>
      <c r="AR4723" s="2">
        <f t="shared" si="900"/>
        <v>82100000</v>
      </c>
      <c r="AS4723" s="2">
        <f t="shared" si="901"/>
        <v>88750000</v>
      </c>
      <c r="AT4723" s="2">
        <f t="shared" si="902"/>
        <v>84116666.666666672</v>
      </c>
      <c r="AU4723">
        <f t="shared" si="903"/>
        <v>4068005.2441788549</v>
      </c>
      <c r="AV4723">
        <f t="shared" si="904"/>
        <v>-1.5773496545631678</v>
      </c>
      <c r="AW4723" t="str">
        <f t="shared" si="895"/>
        <v>sp|Q9NPJ3|ACO13_HUMAN</v>
      </c>
      <c r="AX4723" s="20">
        <f t="shared" si="905"/>
        <v>0</v>
      </c>
      <c r="AY4723" s="21">
        <f t="shared" si="906"/>
        <v>2.5565355440192623</v>
      </c>
      <c r="AZ4723" s="21">
        <f t="shared" si="906"/>
        <v>1.6224167875506856</v>
      </c>
      <c r="BA4723" s="21">
        <f t="shared" si="906"/>
        <v>1.4872153885881285</v>
      </c>
      <c r="BB4723" s="21">
        <f t="shared" si="906"/>
        <v>1.0816111917004569</v>
      </c>
      <c r="BC4723" s="22">
        <f t="shared" si="906"/>
        <v>2.7163190155204662</v>
      </c>
      <c r="BD4723" s="22"/>
    </row>
    <row r="4724" spans="1:56" x14ac:dyDescent="0.2">
      <c r="A4724" s="1">
        <v>4720</v>
      </c>
      <c r="B4724" s="3" t="s">
        <v>4772</v>
      </c>
      <c r="C4724" s="27">
        <v>7406316</v>
      </c>
      <c r="D4724" s="7">
        <v>10700000</v>
      </c>
      <c r="E4724" s="7">
        <v>8726881</v>
      </c>
      <c r="F4724" s="7">
        <v>9946151</v>
      </c>
      <c r="G4724" s="7">
        <v>9354092</v>
      </c>
      <c r="H4724" s="8">
        <v>10400000</v>
      </c>
      <c r="I4724" s="27">
        <v>7691860</v>
      </c>
      <c r="J4724" s="7">
        <v>8474132</v>
      </c>
      <c r="K4724" s="7">
        <v>9450248</v>
      </c>
      <c r="L4724" s="7">
        <v>9162248</v>
      </c>
      <c r="M4724" s="7">
        <v>10500000</v>
      </c>
      <c r="N4724" s="8">
        <v>8060775.5</v>
      </c>
      <c r="O4724" s="27">
        <v>7913508</v>
      </c>
      <c r="P4724" s="7">
        <v>9489794</v>
      </c>
      <c r="Q4724" s="7">
        <v>9303192</v>
      </c>
      <c r="R4724" s="7">
        <v>9560475</v>
      </c>
      <c r="S4724" s="7">
        <v>8455666</v>
      </c>
      <c r="T4724" s="8">
        <v>10700000</v>
      </c>
      <c r="U4724" s="27">
        <v>8476150</v>
      </c>
      <c r="V4724" s="7">
        <v>9476547</v>
      </c>
      <c r="W4724" s="7">
        <v>10200000</v>
      </c>
      <c r="X4724" s="7">
        <v>10300000</v>
      </c>
      <c r="Y4724" s="7">
        <v>7914092</v>
      </c>
      <c r="Z4724" s="8">
        <v>8337145</v>
      </c>
      <c r="AA4724" s="27">
        <v>8704314</v>
      </c>
      <c r="AB4724" s="7">
        <v>10100000</v>
      </c>
      <c r="AC4724" s="7">
        <v>9590937</v>
      </c>
      <c r="AD4724" s="7">
        <v>9455624</v>
      </c>
      <c r="AE4724" s="7">
        <v>9564064</v>
      </c>
      <c r="AF4724" s="8">
        <v>8837806</v>
      </c>
      <c r="AG4724" s="7">
        <v>9188370</v>
      </c>
      <c r="AH4724" s="7">
        <v>10100000</v>
      </c>
      <c r="AI4724" s="7">
        <v>10500000</v>
      </c>
      <c r="AJ4724" s="7">
        <v>8903084</v>
      </c>
      <c r="AK4724" s="7">
        <v>11000000</v>
      </c>
      <c r="AL4724" s="8">
        <v>7927473.5</v>
      </c>
      <c r="AM4724" s="17">
        <v>0.27330364012824698</v>
      </c>
      <c r="AN4724" s="2">
        <f t="shared" si="896"/>
        <v>9650121.5</v>
      </c>
      <c r="AO4724" s="2">
        <f t="shared" si="897"/>
        <v>8818190</v>
      </c>
      <c r="AP4724" s="2">
        <f t="shared" si="898"/>
        <v>9396493</v>
      </c>
      <c r="AQ4724" s="2">
        <f t="shared" si="899"/>
        <v>8976348.5</v>
      </c>
      <c r="AR4724" s="2">
        <f t="shared" si="900"/>
        <v>9509844</v>
      </c>
      <c r="AS4724" s="2">
        <f t="shared" si="901"/>
        <v>9644185</v>
      </c>
      <c r="AT4724" s="2">
        <f t="shared" si="902"/>
        <v>9332530.333333334</v>
      </c>
      <c r="AU4724">
        <f t="shared" si="903"/>
        <v>353535.17969328974</v>
      </c>
      <c r="AV4724">
        <f t="shared" si="904"/>
        <v>0.89832974173091629</v>
      </c>
      <c r="AW4724" t="str">
        <f t="shared" si="895"/>
        <v>sp|Q8IVS2|FABD_HUMAN</v>
      </c>
      <c r="AX4724" s="20">
        <f t="shared" si="905"/>
        <v>0</v>
      </c>
      <c r="AY4724" s="21">
        <f t="shared" si="906"/>
        <v>-2.3531788285447126</v>
      </c>
      <c r="AZ4724" s="21">
        <f t="shared" si="906"/>
        <v>-0.71740668133801</v>
      </c>
      <c r="BA4724" s="21">
        <f t="shared" si="906"/>
        <v>-1.9058159942796453</v>
      </c>
      <c r="BB4724" s="21">
        <f t="shared" si="906"/>
        <v>-0.39678512368047236</v>
      </c>
      <c r="BC4724" s="22">
        <f t="shared" si="906"/>
        <v>-1.6791822542668089E-2</v>
      </c>
      <c r="BD4724" s="22"/>
    </row>
    <row r="4725" spans="1:56" x14ac:dyDescent="0.2">
      <c r="A4725" s="1">
        <v>4721</v>
      </c>
      <c r="B4725" s="3" t="s">
        <v>4773</v>
      </c>
      <c r="C4725" s="27">
        <v>5726674</v>
      </c>
      <c r="D4725" s="7">
        <v>5498371.5</v>
      </c>
      <c r="E4725" s="7">
        <v>5655960</v>
      </c>
      <c r="F4725" s="7">
        <v>4835498</v>
      </c>
      <c r="G4725" s="7">
        <v>5363531.5</v>
      </c>
      <c r="H4725" s="8">
        <v>5302546</v>
      </c>
      <c r="I4725" s="27">
        <v>6005220</v>
      </c>
      <c r="J4725" s="7">
        <v>3402291</v>
      </c>
      <c r="K4725" s="7">
        <v>5739095</v>
      </c>
      <c r="L4725" s="7">
        <v>2228249.5</v>
      </c>
      <c r="M4725" s="7">
        <v>5170644</v>
      </c>
      <c r="N4725" s="8">
        <v>5437465.5</v>
      </c>
      <c r="O4725" s="27">
        <v>5922534</v>
      </c>
      <c r="P4725" s="7">
        <v>5640486.5</v>
      </c>
      <c r="Q4725" s="7">
        <v>5379027</v>
      </c>
      <c r="R4725" s="7">
        <v>4790377</v>
      </c>
      <c r="S4725" s="7">
        <v>5161254</v>
      </c>
      <c r="T4725" s="8">
        <v>5472841</v>
      </c>
      <c r="U4725" s="27">
        <v>5580609.5</v>
      </c>
      <c r="V4725" s="7">
        <v>5850082</v>
      </c>
      <c r="W4725" s="7">
        <v>5547941</v>
      </c>
      <c r="X4725" s="7">
        <v>4949708.5</v>
      </c>
      <c r="Y4725" s="7">
        <v>5180540</v>
      </c>
      <c r="Z4725" s="8">
        <v>5716202.5</v>
      </c>
      <c r="AA4725" s="27">
        <v>4566573</v>
      </c>
      <c r="AB4725" s="7">
        <v>6169489.5</v>
      </c>
      <c r="AC4725" s="7">
        <v>6311903</v>
      </c>
      <c r="AD4725" s="7">
        <v>5656771.5</v>
      </c>
      <c r="AE4725" s="7">
        <v>5819251.5</v>
      </c>
      <c r="AF4725" s="8">
        <v>5432910</v>
      </c>
      <c r="AG4725" s="7">
        <v>6487933</v>
      </c>
      <c r="AH4725" s="7">
        <v>5519625</v>
      </c>
      <c r="AI4725" s="7">
        <v>5626284.5</v>
      </c>
      <c r="AJ4725" s="7">
        <v>5656218</v>
      </c>
      <c r="AK4725" s="7">
        <v>5862158</v>
      </c>
      <c r="AL4725" s="8">
        <v>2341982.5</v>
      </c>
      <c r="AM4725" s="17">
        <v>0.27330364012824698</v>
      </c>
      <c r="AN4725" s="2">
        <f t="shared" si="896"/>
        <v>5430951.5</v>
      </c>
      <c r="AO4725" s="2">
        <f t="shared" si="897"/>
        <v>5304054.75</v>
      </c>
      <c r="AP4725" s="2">
        <f t="shared" si="898"/>
        <v>5425934</v>
      </c>
      <c r="AQ4725" s="2">
        <f t="shared" si="899"/>
        <v>5564275.25</v>
      </c>
      <c r="AR4725" s="2">
        <f t="shared" si="900"/>
        <v>5738011.5</v>
      </c>
      <c r="AS4725" s="2">
        <f t="shared" si="901"/>
        <v>5641251.25</v>
      </c>
      <c r="AT4725" s="2">
        <f t="shared" si="902"/>
        <v>5517413.041666667</v>
      </c>
      <c r="AU4725">
        <f t="shared" si="903"/>
        <v>159725.65361060639</v>
      </c>
      <c r="AV4725">
        <f t="shared" si="904"/>
        <v>-0.54131280550243188</v>
      </c>
      <c r="AW4725" t="str">
        <f t="shared" si="895"/>
        <v>sp|O60333-2|KIF1B_HUMAN;sp|O60333-4|KIF1B_HUMAN;sp|O60333|KIF1B_HUMAN</v>
      </c>
      <c r="AX4725" s="20">
        <f t="shared" si="905"/>
        <v>0</v>
      </c>
      <c r="AY4725" s="21">
        <f t="shared" si="906"/>
        <v>-0.79446693208944597</v>
      </c>
      <c r="AZ4725" s="21">
        <f t="shared" si="906"/>
        <v>-3.1413238177958047E-2</v>
      </c>
      <c r="BA4725" s="21">
        <f t="shared" si="906"/>
        <v>0.83470467633852152</v>
      </c>
      <c r="BB4725" s="21">
        <f t="shared" si="906"/>
        <v>1.9224213084053396</v>
      </c>
      <c r="BC4725" s="22">
        <f t="shared" si="906"/>
        <v>1.3166310185381223</v>
      </c>
      <c r="BD4725" s="22"/>
    </row>
    <row r="4726" spans="1:56" x14ac:dyDescent="0.2">
      <c r="A4726" s="1">
        <v>4722</v>
      </c>
      <c r="B4726" s="3" t="s">
        <v>4774</v>
      </c>
      <c r="C4726" s="27">
        <v>147420.42000000001</v>
      </c>
      <c r="D4726" s="7">
        <v>94115.13</v>
      </c>
      <c r="E4726" s="7">
        <v>116848.766</v>
      </c>
      <c r="F4726" s="7">
        <v>156056.12</v>
      </c>
      <c r="G4726" s="7">
        <v>176272.2</v>
      </c>
      <c r="H4726" s="8">
        <v>228640.22</v>
      </c>
      <c r="I4726" s="27">
        <v>96085.125</v>
      </c>
      <c r="J4726" s="7">
        <v>0</v>
      </c>
      <c r="K4726" s="7">
        <v>170673.53</v>
      </c>
      <c r="L4726" s="7">
        <v>0</v>
      </c>
      <c r="M4726" s="7">
        <v>204139.64</v>
      </c>
      <c r="N4726" s="8">
        <v>135761.01999999999</v>
      </c>
      <c r="O4726" s="27">
        <v>0</v>
      </c>
      <c r="P4726" s="7">
        <v>122010.27</v>
      </c>
      <c r="Q4726" s="7">
        <v>108451.94</v>
      </c>
      <c r="R4726" s="7">
        <v>126249.02</v>
      </c>
      <c r="S4726" s="7">
        <v>181789</v>
      </c>
      <c r="T4726" s="8">
        <v>105998.8</v>
      </c>
      <c r="U4726" s="27">
        <v>102273.57</v>
      </c>
      <c r="V4726" s="7">
        <v>159533.22</v>
      </c>
      <c r="W4726" s="7">
        <v>140912.07999999999</v>
      </c>
      <c r="X4726" s="7">
        <v>169436.08</v>
      </c>
      <c r="Y4726" s="7">
        <v>280550.25</v>
      </c>
      <c r="Z4726" s="8">
        <v>74847.38</v>
      </c>
      <c r="AA4726" s="27">
        <v>36781.843999999997</v>
      </c>
      <c r="AB4726" s="7">
        <v>120902.37</v>
      </c>
      <c r="AC4726" s="7">
        <v>127757.17</v>
      </c>
      <c r="AD4726" s="7">
        <v>160433.17000000001</v>
      </c>
      <c r="AE4726" s="7">
        <v>145683.22</v>
      </c>
      <c r="AF4726" s="8">
        <v>180955.66</v>
      </c>
      <c r="AG4726" s="7">
        <v>122015.96</v>
      </c>
      <c r="AH4726" s="7">
        <v>103605.74</v>
      </c>
      <c r="AI4726" s="7">
        <v>123590.22</v>
      </c>
      <c r="AJ4726" s="7">
        <v>106471.95</v>
      </c>
      <c r="AK4726" s="7">
        <v>126697.44</v>
      </c>
      <c r="AL4726" s="8">
        <v>0</v>
      </c>
      <c r="AM4726" s="17">
        <v>0.27330364012824698</v>
      </c>
      <c r="AN4726" s="2">
        <f t="shared" si="896"/>
        <v>151738.27000000002</v>
      </c>
      <c r="AO4726" s="2">
        <f t="shared" si="897"/>
        <v>115923.07249999999</v>
      </c>
      <c r="AP4726" s="2">
        <f t="shared" si="898"/>
        <v>115231.10500000001</v>
      </c>
      <c r="AQ4726" s="2">
        <f t="shared" si="899"/>
        <v>150222.65</v>
      </c>
      <c r="AR4726" s="2">
        <f t="shared" si="900"/>
        <v>136720.19500000001</v>
      </c>
      <c r="AS4726" s="2">
        <f t="shared" si="901"/>
        <v>114243.955</v>
      </c>
      <c r="AT4726" s="2">
        <f t="shared" si="902"/>
        <v>130679.87458333332</v>
      </c>
      <c r="AU4726">
        <f t="shared" si="903"/>
        <v>17823.740915769529</v>
      </c>
      <c r="AV4726">
        <f t="shared" si="904"/>
        <v>1.1814801121820229</v>
      </c>
      <c r="AW4726" t="str">
        <f t="shared" si="895"/>
        <v>sp|Q9H6Z4-3|RANB3_HUMAN;sp|Q9H6Z4|RANB3_HUMAN</v>
      </c>
      <c r="AX4726" s="20">
        <f t="shared" si="905"/>
        <v>0</v>
      </c>
      <c r="AY4726" s="21">
        <f t="shared" si="906"/>
        <v>-2.0094096783191331</v>
      </c>
      <c r="AZ4726" s="21">
        <f t="shared" si="906"/>
        <v>-2.048232476701922</v>
      </c>
      <c r="BA4726" s="21">
        <f t="shared" si="906"/>
        <v>-8.5033776420026408E-2</v>
      </c>
      <c r="BB4726" s="21">
        <f t="shared" si="906"/>
        <v>-0.84258826870136949</v>
      </c>
      <c r="BC4726" s="22">
        <f t="shared" si="906"/>
        <v>-2.1036164729496809</v>
      </c>
      <c r="BD4726" s="22"/>
    </row>
    <row r="4727" spans="1:56" x14ac:dyDescent="0.2">
      <c r="A4727" s="1">
        <v>4723</v>
      </c>
      <c r="B4727" s="3" t="s">
        <v>4775</v>
      </c>
      <c r="C4727" s="27">
        <v>6755839.5</v>
      </c>
      <c r="D4727" s="7">
        <v>7156415.5</v>
      </c>
      <c r="E4727" s="7">
        <v>7787123.5</v>
      </c>
      <c r="F4727" s="7">
        <v>8038020</v>
      </c>
      <c r="G4727" s="7">
        <v>8297154</v>
      </c>
      <c r="H4727" s="8">
        <v>7049165</v>
      </c>
      <c r="I4727" s="27">
        <v>6037225.5</v>
      </c>
      <c r="J4727" s="7">
        <v>4201541</v>
      </c>
      <c r="K4727" s="7">
        <v>7322249.5</v>
      </c>
      <c r="L4727" s="7">
        <v>5074094</v>
      </c>
      <c r="M4727" s="7">
        <v>8095643</v>
      </c>
      <c r="N4727" s="8">
        <v>5829360</v>
      </c>
      <c r="O4727" s="27">
        <v>5090784</v>
      </c>
      <c r="P4727" s="7">
        <v>6144250</v>
      </c>
      <c r="Q4727" s="7">
        <v>6272136.5</v>
      </c>
      <c r="R4727" s="7">
        <v>7188574.5</v>
      </c>
      <c r="S4727" s="7">
        <v>9028209</v>
      </c>
      <c r="T4727" s="8">
        <v>6990372.5</v>
      </c>
      <c r="U4727" s="27">
        <v>5685717</v>
      </c>
      <c r="V4727" s="7">
        <v>6708539</v>
      </c>
      <c r="W4727" s="7">
        <v>6620991</v>
      </c>
      <c r="X4727" s="7">
        <v>6354954.5</v>
      </c>
      <c r="Y4727" s="7">
        <v>8244626.5</v>
      </c>
      <c r="Z4727" s="8">
        <v>7176930.5</v>
      </c>
      <c r="AA4727" s="27">
        <v>3829952</v>
      </c>
      <c r="AB4727" s="7">
        <v>7305707</v>
      </c>
      <c r="AC4727" s="7">
        <v>7959496</v>
      </c>
      <c r="AD4727" s="7">
        <v>6673000.5</v>
      </c>
      <c r="AE4727" s="7">
        <v>7760660.5</v>
      </c>
      <c r="AF4727" s="8">
        <v>7927075</v>
      </c>
      <c r="AG4727" s="7">
        <v>4222756.5</v>
      </c>
      <c r="AH4727" s="7">
        <v>6236837</v>
      </c>
      <c r="AI4727" s="7">
        <v>7846083.5</v>
      </c>
      <c r="AJ4727" s="7">
        <v>7269984</v>
      </c>
      <c r="AK4727" s="7">
        <v>7235749</v>
      </c>
      <c r="AL4727" s="8">
        <v>3582396.5</v>
      </c>
      <c r="AM4727" s="17">
        <v>0.27330364012824698</v>
      </c>
      <c r="AN4727" s="2">
        <f t="shared" si="896"/>
        <v>7471769.5</v>
      </c>
      <c r="AO4727" s="2">
        <f t="shared" si="897"/>
        <v>5933292.75</v>
      </c>
      <c r="AP4727" s="2">
        <f t="shared" si="898"/>
        <v>6631254.5</v>
      </c>
      <c r="AQ4727" s="2">
        <f t="shared" si="899"/>
        <v>6664765</v>
      </c>
      <c r="AR4727" s="2">
        <f t="shared" si="900"/>
        <v>7533183.75</v>
      </c>
      <c r="AS4727" s="2">
        <f t="shared" si="901"/>
        <v>6736293</v>
      </c>
      <c r="AT4727" s="2">
        <f t="shared" si="902"/>
        <v>6828426.416666667</v>
      </c>
      <c r="AU4727">
        <f t="shared" si="903"/>
        <v>597660.08624536463</v>
      </c>
      <c r="AV4727">
        <f t="shared" si="904"/>
        <v>1.0764364195289655</v>
      </c>
      <c r="AW4727" t="str">
        <f t="shared" si="895"/>
        <v>sp|Q8N122|RPTOR_HUMAN</v>
      </c>
      <c r="AX4727" s="20">
        <f t="shared" si="905"/>
        <v>0</v>
      </c>
      <c r="AY4727" s="21">
        <f t="shared" si="906"/>
        <v>-2.5741667971589965</v>
      </c>
      <c r="AZ4727" s="21">
        <f t="shared" si="906"/>
        <v>-1.4063428683690502</v>
      </c>
      <c r="BA4727" s="21">
        <f t="shared" si="906"/>
        <v>-1.3502733720596671</v>
      </c>
      <c r="BB4727" s="21">
        <f t="shared" si="906"/>
        <v>0.10275782407658873</v>
      </c>
      <c r="BC4727" s="22">
        <f t="shared" si="906"/>
        <v>-1.2305933036626708</v>
      </c>
      <c r="BD4727" s="22"/>
    </row>
    <row r="4728" spans="1:56" x14ac:dyDescent="0.2">
      <c r="A4728" s="1">
        <v>4724</v>
      </c>
      <c r="B4728" s="3" t="s">
        <v>4776</v>
      </c>
      <c r="C4728" s="27">
        <v>2216913</v>
      </c>
      <c r="D4728" s="7">
        <v>2390634.2000000002</v>
      </c>
      <c r="E4728" s="7">
        <v>1955254.1</v>
      </c>
      <c r="F4728" s="7">
        <v>2200851</v>
      </c>
      <c r="G4728" s="7">
        <v>2590812.5</v>
      </c>
      <c r="H4728" s="8">
        <v>2077129</v>
      </c>
      <c r="I4728" s="27">
        <v>1729590.6</v>
      </c>
      <c r="J4728" s="7">
        <v>1564005.6</v>
      </c>
      <c r="K4728" s="7">
        <v>2303757.2000000002</v>
      </c>
      <c r="L4728" s="7">
        <v>720340.9</v>
      </c>
      <c r="M4728" s="7">
        <v>2024497.4</v>
      </c>
      <c r="N4728" s="8">
        <v>2070041.4</v>
      </c>
      <c r="O4728" s="27">
        <v>2333987</v>
      </c>
      <c r="P4728" s="7">
        <v>2121832.5</v>
      </c>
      <c r="Q4728" s="7">
        <v>2694954</v>
      </c>
      <c r="R4728" s="7">
        <v>2425791</v>
      </c>
      <c r="S4728" s="7">
        <v>2012861.1</v>
      </c>
      <c r="T4728" s="8">
        <v>1942356.8</v>
      </c>
      <c r="U4728" s="27">
        <v>2821904.8</v>
      </c>
      <c r="V4728" s="7">
        <v>3199342.5</v>
      </c>
      <c r="W4728" s="7">
        <v>2756386.8</v>
      </c>
      <c r="X4728" s="7">
        <v>1951814.1</v>
      </c>
      <c r="Y4728" s="7">
        <v>2071422.5</v>
      </c>
      <c r="Z4728" s="8">
        <v>2295422.7999999998</v>
      </c>
      <c r="AA4728" s="27">
        <v>1615819.2</v>
      </c>
      <c r="AB4728" s="7">
        <v>2476254</v>
      </c>
      <c r="AC4728" s="7">
        <v>2016540.5</v>
      </c>
      <c r="AD4728" s="7">
        <v>2202216.2000000002</v>
      </c>
      <c r="AE4728" s="7">
        <v>2463749</v>
      </c>
      <c r="AF4728" s="8">
        <v>2175844.7999999998</v>
      </c>
      <c r="AG4728" s="7">
        <v>2210039</v>
      </c>
      <c r="AH4728" s="7">
        <v>3196484.8</v>
      </c>
      <c r="AI4728" s="7">
        <v>2664713.7999999998</v>
      </c>
      <c r="AJ4728" s="7">
        <v>2520858</v>
      </c>
      <c r="AK4728" s="7">
        <v>2320164.5</v>
      </c>
      <c r="AL4728" s="8">
        <v>278610.62</v>
      </c>
      <c r="AM4728" s="17">
        <v>0.27336882215652802</v>
      </c>
      <c r="AN4728" s="2">
        <f t="shared" si="896"/>
        <v>2208882</v>
      </c>
      <c r="AO4728" s="2">
        <f t="shared" si="897"/>
        <v>1877044</v>
      </c>
      <c r="AP4728" s="2">
        <f t="shared" si="898"/>
        <v>2227909.75</v>
      </c>
      <c r="AQ4728" s="2">
        <f t="shared" si="899"/>
        <v>2525904.7999999998</v>
      </c>
      <c r="AR4728" s="2">
        <f t="shared" si="900"/>
        <v>2189030.5</v>
      </c>
      <c r="AS4728" s="2">
        <f t="shared" si="901"/>
        <v>2420511.25</v>
      </c>
      <c r="AT4728" s="2">
        <f t="shared" si="902"/>
        <v>2241547.0500000003</v>
      </c>
      <c r="AU4728">
        <f t="shared" si="903"/>
        <v>223499.86925844045</v>
      </c>
      <c r="AV4728">
        <f t="shared" si="904"/>
        <v>-0.1461524344885794</v>
      </c>
      <c r="AW4728" t="str">
        <f t="shared" si="895"/>
        <v>sp|Q14790-9|CASP8_HUMAN</v>
      </c>
      <c r="AX4728" s="20">
        <f t="shared" si="905"/>
        <v>0</v>
      </c>
      <c r="AY4728" s="21">
        <f t="shared" si="906"/>
        <v>-1.4847346492909332</v>
      </c>
      <c r="AZ4728" s="21">
        <f t="shared" si="906"/>
        <v>8.5135396558096266E-2</v>
      </c>
      <c r="BA4728" s="21">
        <f t="shared" si="906"/>
        <v>1.4184473621924836</v>
      </c>
      <c r="BB4728" s="21">
        <f t="shared" si="906"/>
        <v>-8.8821081040745681E-2</v>
      </c>
      <c r="BC4728" s="22">
        <f t="shared" si="906"/>
        <v>0.946887578512567</v>
      </c>
      <c r="BD4728" s="22"/>
    </row>
    <row r="4729" spans="1:56" x14ac:dyDescent="0.2">
      <c r="A4729" s="1">
        <v>4725</v>
      </c>
      <c r="B4729" s="3" t="s">
        <v>4777</v>
      </c>
      <c r="C4729" s="27">
        <v>15400000</v>
      </c>
      <c r="D4729" s="7">
        <v>19900000</v>
      </c>
      <c r="E4729" s="7">
        <v>16300000</v>
      </c>
      <c r="F4729" s="7">
        <v>19900000</v>
      </c>
      <c r="G4729" s="7">
        <v>19800000</v>
      </c>
      <c r="H4729" s="8">
        <v>17000000</v>
      </c>
      <c r="I4729" s="27">
        <v>18000000</v>
      </c>
      <c r="J4729" s="7">
        <v>10100000</v>
      </c>
      <c r="K4729" s="7">
        <v>15900000</v>
      </c>
      <c r="L4729" s="7">
        <v>5996220</v>
      </c>
      <c r="M4729" s="7">
        <v>16000000</v>
      </c>
      <c r="N4729" s="8">
        <v>15800000</v>
      </c>
      <c r="O4729" s="27">
        <v>17600000</v>
      </c>
      <c r="P4729" s="7">
        <v>18000000</v>
      </c>
      <c r="Q4729" s="7">
        <v>19600000</v>
      </c>
      <c r="R4729" s="7">
        <v>22900000</v>
      </c>
      <c r="S4729" s="7">
        <v>16400000</v>
      </c>
      <c r="T4729" s="8">
        <v>17300000</v>
      </c>
      <c r="U4729" s="27">
        <v>18500000</v>
      </c>
      <c r="V4729" s="7">
        <v>17100000</v>
      </c>
      <c r="W4729" s="7">
        <v>17700000</v>
      </c>
      <c r="X4729" s="7">
        <v>16600000</v>
      </c>
      <c r="Y4729" s="7">
        <v>19000000</v>
      </c>
      <c r="Z4729" s="8">
        <v>15200000</v>
      </c>
      <c r="AA4729" s="27">
        <v>17900000</v>
      </c>
      <c r="AB4729" s="7">
        <v>19800000</v>
      </c>
      <c r="AC4729" s="7">
        <v>17400000</v>
      </c>
      <c r="AD4729" s="7">
        <v>17800000</v>
      </c>
      <c r="AE4729" s="7">
        <v>16800000</v>
      </c>
      <c r="AF4729" s="8">
        <v>18400000</v>
      </c>
      <c r="AG4729" s="7">
        <v>18400000</v>
      </c>
      <c r="AH4729" s="7">
        <v>15700000</v>
      </c>
      <c r="AI4729" s="7">
        <v>18400000</v>
      </c>
      <c r="AJ4729" s="7">
        <v>18100000</v>
      </c>
      <c r="AK4729" s="7">
        <v>17900000</v>
      </c>
      <c r="AL4729" s="8">
        <v>6244970.5</v>
      </c>
      <c r="AM4729" s="17">
        <v>0.27348045004583899</v>
      </c>
      <c r="AN4729" s="2">
        <f t="shared" si="896"/>
        <v>18400000</v>
      </c>
      <c r="AO4729" s="2">
        <f t="shared" si="897"/>
        <v>15850000</v>
      </c>
      <c r="AP4729" s="2">
        <f t="shared" si="898"/>
        <v>17800000</v>
      </c>
      <c r="AQ4729" s="2">
        <f t="shared" si="899"/>
        <v>17400000</v>
      </c>
      <c r="AR4729" s="2">
        <f t="shared" si="900"/>
        <v>17850000</v>
      </c>
      <c r="AS4729" s="2">
        <f t="shared" si="901"/>
        <v>18000000</v>
      </c>
      <c r="AT4729" s="2">
        <f t="shared" si="902"/>
        <v>17550000</v>
      </c>
      <c r="AU4729">
        <f t="shared" si="903"/>
        <v>893308.45736509177</v>
      </c>
      <c r="AV4729">
        <f t="shared" si="904"/>
        <v>0.95151903353424561</v>
      </c>
      <c r="AW4729" t="str">
        <f t="shared" si="895"/>
        <v>sp|Q969E8|TSR2_HUMAN</v>
      </c>
      <c r="AX4729" s="20">
        <f t="shared" si="905"/>
        <v>0</v>
      </c>
      <c r="AY4729" s="21">
        <f t="shared" si="906"/>
        <v>-2.8545571006027366</v>
      </c>
      <c r="AZ4729" s="21">
        <f t="shared" si="906"/>
        <v>-0.6716604942594675</v>
      </c>
      <c r="BA4729" s="21">
        <f t="shared" si="906"/>
        <v>-1.1194341570991124</v>
      </c>
      <c r="BB4729" s="21">
        <f t="shared" si="906"/>
        <v>-0.61568878640451186</v>
      </c>
      <c r="BC4729" s="22">
        <f t="shared" si="906"/>
        <v>-0.44777366283964493</v>
      </c>
      <c r="BD4729" s="22"/>
    </row>
    <row r="4730" spans="1:56" x14ac:dyDescent="0.2">
      <c r="A4730" s="1">
        <v>4726</v>
      </c>
      <c r="B4730" s="3" t="s">
        <v>4778</v>
      </c>
      <c r="C4730" s="27">
        <v>43700000</v>
      </c>
      <c r="D4730" s="7">
        <v>49400000</v>
      </c>
      <c r="E4730" s="7">
        <v>47200000</v>
      </c>
      <c r="F4730" s="7">
        <v>48800000</v>
      </c>
      <c r="G4730" s="7">
        <v>51600000</v>
      </c>
      <c r="H4730" s="8">
        <v>51000000</v>
      </c>
      <c r="I4730" s="27">
        <v>49200000</v>
      </c>
      <c r="J4730" s="7">
        <v>26800000</v>
      </c>
      <c r="K4730" s="7">
        <v>53400000</v>
      </c>
      <c r="L4730" s="7">
        <v>22200000</v>
      </c>
      <c r="M4730" s="7">
        <v>49300000</v>
      </c>
      <c r="N4730" s="8">
        <v>57500000</v>
      </c>
      <c r="O4730" s="27">
        <v>44700000</v>
      </c>
      <c r="P4730" s="7">
        <v>46600000</v>
      </c>
      <c r="Q4730" s="7">
        <v>55700000</v>
      </c>
      <c r="R4730" s="7">
        <v>50300000</v>
      </c>
      <c r="S4730" s="7">
        <v>53600000</v>
      </c>
      <c r="T4730" s="8">
        <v>47400000</v>
      </c>
      <c r="U4730" s="27">
        <v>50600000</v>
      </c>
      <c r="V4730" s="7">
        <v>48900000</v>
      </c>
      <c r="W4730" s="7">
        <v>55200000</v>
      </c>
      <c r="X4730" s="7">
        <v>52600000</v>
      </c>
      <c r="Y4730" s="7">
        <v>52100000</v>
      </c>
      <c r="Z4730" s="8">
        <v>50600000</v>
      </c>
      <c r="AA4730" s="27">
        <v>34000000</v>
      </c>
      <c r="AB4730" s="7">
        <v>50400000</v>
      </c>
      <c r="AC4730" s="7">
        <v>53400000</v>
      </c>
      <c r="AD4730" s="7">
        <v>49100000</v>
      </c>
      <c r="AE4730" s="7">
        <v>52000000</v>
      </c>
      <c r="AF4730" s="8">
        <v>45600000</v>
      </c>
      <c r="AG4730" s="7">
        <v>45600000</v>
      </c>
      <c r="AH4730" s="7">
        <v>56100000</v>
      </c>
      <c r="AI4730" s="7">
        <v>53100000</v>
      </c>
      <c r="AJ4730" s="7">
        <v>51200000</v>
      </c>
      <c r="AK4730" s="7">
        <v>49500000</v>
      </c>
      <c r="AL4730" s="8">
        <v>18000000</v>
      </c>
      <c r="AM4730" s="17">
        <v>0.27357116762066802</v>
      </c>
      <c r="AN4730" s="2">
        <f t="shared" si="896"/>
        <v>49100000</v>
      </c>
      <c r="AO4730" s="2">
        <f t="shared" si="897"/>
        <v>49250000</v>
      </c>
      <c r="AP4730" s="2">
        <f t="shared" si="898"/>
        <v>48850000</v>
      </c>
      <c r="AQ4730" s="2">
        <f t="shared" si="899"/>
        <v>51350000</v>
      </c>
      <c r="AR4730" s="2">
        <f t="shared" si="900"/>
        <v>49750000</v>
      </c>
      <c r="AS4730" s="2">
        <f t="shared" si="901"/>
        <v>50350000</v>
      </c>
      <c r="AT4730" s="2">
        <f t="shared" si="902"/>
        <v>49775000</v>
      </c>
      <c r="AU4730">
        <f t="shared" si="903"/>
        <v>937949.89205180889</v>
      </c>
      <c r="AV4730">
        <f t="shared" si="904"/>
        <v>-0.71965464863310147</v>
      </c>
      <c r="AW4730" t="str">
        <f t="shared" si="895"/>
        <v>sp|Q96RS6|NUDC1_HUMAN</v>
      </c>
      <c r="AX4730" s="20">
        <f t="shared" si="905"/>
        <v>0</v>
      </c>
      <c r="AY4730" s="21">
        <f t="shared" si="906"/>
        <v>0.15992325525180029</v>
      </c>
      <c r="AZ4730" s="21">
        <f t="shared" si="906"/>
        <v>-0.26653875875300059</v>
      </c>
      <c r="BA4730" s="21">
        <f t="shared" si="906"/>
        <v>2.3988488287770049</v>
      </c>
      <c r="BB4730" s="21">
        <f t="shared" si="906"/>
        <v>0.69300077275780136</v>
      </c>
      <c r="BC4730" s="22">
        <f t="shared" si="906"/>
        <v>1.3326937937650027</v>
      </c>
      <c r="BD4730" s="22"/>
    </row>
    <row r="4731" spans="1:56" x14ac:dyDescent="0.2">
      <c r="A4731" s="1">
        <v>4727</v>
      </c>
      <c r="B4731" s="3" t="s">
        <v>4779</v>
      </c>
      <c r="C4731" s="27">
        <v>28400000</v>
      </c>
      <c r="D4731" s="7">
        <v>26700000</v>
      </c>
      <c r="E4731" s="7">
        <v>20700000</v>
      </c>
      <c r="F4731" s="7">
        <v>27700000</v>
      </c>
      <c r="G4731" s="7">
        <v>26900000</v>
      </c>
      <c r="H4731" s="8">
        <v>26400000</v>
      </c>
      <c r="I4731" s="27">
        <v>29600000</v>
      </c>
      <c r="J4731" s="7">
        <v>24800000</v>
      </c>
      <c r="K4731" s="7">
        <v>26300000</v>
      </c>
      <c r="L4731" s="7">
        <v>25200000</v>
      </c>
      <c r="M4731" s="7">
        <v>29400000</v>
      </c>
      <c r="N4731" s="8">
        <v>33200000</v>
      </c>
      <c r="O4731" s="27">
        <v>26300000</v>
      </c>
      <c r="P4731" s="7">
        <v>27700000</v>
      </c>
      <c r="Q4731" s="7">
        <v>27900000</v>
      </c>
      <c r="R4731" s="7">
        <v>30300000</v>
      </c>
      <c r="S4731" s="7">
        <v>26800000</v>
      </c>
      <c r="T4731" s="8">
        <v>25400000</v>
      </c>
      <c r="U4731" s="27">
        <v>27600000</v>
      </c>
      <c r="V4731" s="7">
        <v>29900000</v>
      </c>
      <c r="W4731" s="7">
        <v>28000000</v>
      </c>
      <c r="X4731" s="7">
        <v>27500000</v>
      </c>
      <c r="Y4731" s="7">
        <v>29800000</v>
      </c>
      <c r="Z4731" s="8">
        <v>27800000</v>
      </c>
      <c r="AA4731" s="27">
        <v>25400000</v>
      </c>
      <c r="AB4731" s="7">
        <v>26500000</v>
      </c>
      <c r="AC4731" s="7">
        <v>28600000</v>
      </c>
      <c r="AD4731" s="7">
        <v>24000000</v>
      </c>
      <c r="AE4731" s="7">
        <v>29200000</v>
      </c>
      <c r="AF4731" s="8">
        <v>29400000</v>
      </c>
      <c r="AG4731" s="7">
        <v>31300000</v>
      </c>
      <c r="AH4731" s="7">
        <v>30200000</v>
      </c>
      <c r="AI4731" s="7">
        <v>28100000</v>
      </c>
      <c r="AJ4731" s="7">
        <v>27500000</v>
      </c>
      <c r="AK4731" s="7">
        <v>27500000</v>
      </c>
      <c r="AL4731" s="8">
        <v>24400000</v>
      </c>
      <c r="AM4731" s="17">
        <v>0.27397730780075102</v>
      </c>
      <c r="AN4731" s="2">
        <f t="shared" si="896"/>
        <v>26800000</v>
      </c>
      <c r="AO4731" s="2">
        <f t="shared" si="897"/>
        <v>27850000</v>
      </c>
      <c r="AP4731" s="2">
        <f t="shared" si="898"/>
        <v>27250000</v>
      </c>
      <c r="AQ4731" s="2">
        <f t="shared" si="899"/>
        <v>27900000</v>
      </c>
      <c r="AR4731" s="2">
        <f t="shared" si="900"/>
        <v>27550000</v>
      </c>
      <c r="AS4731" s="2">
        <f t="shared" si="901"/>
        <v>27800000</v>
      </c>
      <c r="AT4731" s="2">
        <f t="shared" si="902"/>
        <v>27525000</v>
      </c>
      <c r="AU4731">
        <f t="shared" si="903"/>
        <v>429825.54600674909</v>
      </c>
      <c r="AV4731">
        <f t="shared" si="904"/>
        <v>-1.6867308300670805</v>
      </c>
      <c r="AW4731" t="str">
        <f t="shared" si="895"/>
        <v>sp|Q9Y5K6|CD2AP_HUMAN</v>
      </c>
      <c r="AX4731" s="20">
        <f t="shared" si="905"/>
        <v>0</v>
      </c>
      <c r="AY4731" s="21">
        <f t="shared" si="906"/>
        <v>2.4428515469937029</v>
      </c>
      <c r="AZ4731" s="21">
        <f t="shared" si="906"/>
        <v>1.0469363772830156</v>
      </c>
      <c r="BA4731" s="21">
        <f t="shared" si="906"/>
        <v>2.55917781113626</v>
      </c>
      <c r="BB4731" s="21">
        <f t="shared" si="906"/>
        <v>1.744893962138359</v>
      </c>
      <c r="BC4731" s="22">
        <f t="shared" si="906"/>
        <v>2.3265252828511453</v>
      </c>
      <c r="BD4731" s="22"/>
    </row>
    <row r="4732" spans="1:56" x14ac:dyDescent="0.2">
      <c r="A4732" s="1">
        <v>4728</v>
      </c>
      <c r="B4732" s="3" t="s">
        <v>4780</v>
      </c>
      <c r="C4732" s="27">
        <v>443372.38</v>
      </c>
      <c r="D4732" s="7">
        <v>316100.88</v>
      </c>
      <c r="E4732" s="7">
        <v>598594.6</v>
      </c>
      <c r="F4732" s="7">
        <v>584415.5</v>
      </c>
      <c r="G4732" s="7">
        <v>525581.06000000006</v>
      </c>
      <c r="H4732" s="8">
        <v>657548.69999999995</v>
      </c>
      <c r="I4732" s="27">
        <v>442436.75</v>
      </c>
      <c r="J4732" s="7">
        <v>672519.25</v>
      </c>
      <c r="K4732" s="7">
        <v>429665.25</v>
      </c>
      <c r="L4732" s="7">
        <v>767243.5</v>
      </c>
      <c r="M4732" s="7">
        <v>713888.06</v>
      </c>
      <c r="N4732" s="8">
        <v>557001.06000000006</v>
      </c>
      <c r="O4732" s="27">
        <v>555224.1</v>
      </c>
      <c r="P4732" s="7">
        <v>599697.56000000006</v>
      </c>
      <c r="Q4732" s="7">
        <v>422041.88</v>
      </c>
      <c r="R4732" s="7">
        <v>644709.19999999995</v>
      </c>
      <c r="S4732" s="7">
        <v>442917.5</v>
      </c>
      <c r="T4732" s="8">
        <v>593297.4</v>
      </c>
      <c r="U4732" s="27">
        <v>560550.93999999994</v>
      </c>
      <c r="V4732" s="7">
        <v>470940.38</v>
      </c>
      <c r="W4732" s="7">
        <v>532122.93999999994</v>
      </c>
      <c r="X4732" s="7">
        <v>682024.25</v>
      </c>
      <c r="Y4732" s="7">
        <v>566601.4</v>
      </c>
      <c r="Z4732" s="8">
        <v>582004.69999999995</v>
      </c>
      <c r="AA4732" s="27">
        <v>420171.62</v>
      </c>
      <c r="AB4732" s="7">
        <v>544886.6</v>
      </c>
      <c r="AC4732" s="7">
        <v>672276.3</v>
      </c>
      <c r="AD4732" s="7">
        <v>533636.06000000006</v>
      </c>
      <c r="AE4732" s="7">
        <v>546661.25</v>
      </c>
      <c r="AF4732" s="8">
        <v>559771.25</v>
      </c>
      <c r="AG4732" s="7">
        <v>388415.97</v>
      </c>
      <c r="AH4732" s="7">
        <v>539489.9</v>
      </c>
      <c r="AI4732" s="7">
        <v>565560</v>
      </c>
      <c r="AJ4732" s="7">
        <v>863600.9</v>
      </c>
      <c r="AK4732" s="7">
        <v>778590.6</v>
      </c>
      <c r="AL4732" s="8">
        <v>578801.25</v>
      </c>
      <c r="AM4732" s="17">
        <v>0.27397730780075102</v>
      </c>
      <c r="AN4732" s="2">
        <f t="shared" si="896"/>
        <v>554998.28</v>
      </c>
      <c r="AO4732" s="2">
        <f t="shared" si="897"/>
        <v>614760.15500000003</v>
      </c>
      <c r="AP4732" s="2">
        <f t="shared" si="898"/>
        <v>574260.75</v>
      </c>
      <c r="AQ4732" s="2">
        <f t="shared" si="899"/>
        <v>563576.16999999993</v>
      </c>
      <c r="AR4732" s="2">
        <f t="shared" si="900"/>
        <v>545773.92500000005</v>
      </c>
      <c r="AS4732" s="2">
        <f t="shared" si="901"/>
        <v>572180.625</v>
      </c>
      <c r="AT4732" s="2">
        <f t="shared" si="902"/>
        <v>570924.98416666675</v>
      </c>
      <c r="AU4732">
        <f t="shared" si="903"/>
        <v>23976.93442481157</v>
      </c>
      <c r="AV4732">
        <f t="shared" si="904"/>
        <v>-0.66425106247884669</v>
      </c>
      <c r="AW4732" t="str">
        <f t="shared" si="895"/>
        <v>sp|Q9BXS9-2|S26A6_HUMAN;sp|Q9BXS9-3|S26A6_HUMAN;sp|Q9BXS9-7|S26A6_HUMAN;sp|Q9BXS9|S26A6_HUMAN</v>
      </c>
      <c r="AX4732" s="20">
        <f t="shared" si="905"/>
        <v>0</v>
      </c>
      <c r="AY4732" s="21">
        <f t="shared" si="906"/>
        <v>2.4924735556751498</v>
      </c>
      <c r="AZ4732" s="21">
        <f t="shared" si="906"/>
        <v>0.80337501278174139</v>
      </c>
      <c r="BA4732" s="21">
        <f t="shared" si="906"/>
        <v>0.35775591024361358</v>
      </c>
      <c r="BB4732" s="21">
        <f t="shared" si="906"/>
        <v>-0.3847178641175466</v>
      </c>
      <c r="BC4732" s="22">
        <f t="shared" si="906"/>
        <v>0.71661976029010244</v>
      </c>
      <c r="BD4732" s="22"/>
    </row>
    <row r="4733" spans="1:56" x14ac:dyDescent="0.2">
      <c r="A4733" s="1">
        <v>4729</v>
      </c>
      <c r="B4733" s="3" t="s">
        <v>4781</v>
      </c>
      <c r="C4733" s="27">
        <v>907745.7</v>
      </c>
      <c r="D4733" s="7">
        <v>630489.69999999995</v>
      </c>
      <c r="E4733" s="7">
        <v>667010.43999999994</v>
      </c>
      <c r="F4733" s="7">
        <v>863951.1</v>
      </c>
      <c r="G4733" s="7">
        <v>764023.6</v>
      </c>
      <c r="H4733" s="8">
        <v>827546.1</v>
      </c>
      <c r="I4733" s="27">
        <v>879100.6</v>
      </c>
      <c r="J4733" s="7">
        <v>0</v>
      </c>
      <c r="K4733" s="7">
        <v>701861.06</v>
      </c>
      <c r="L4733" s="7">
        <v>0</v>
      </c>
      <c r="M4733" s="7">
        <v>752368.9</v>
      </c>
      <c r="N4733" s="8">
        <v>679822.25</v>
      </c>
      <c r="O4733" s="27">
        <v>921544.2</v>
      </c>
      <c r="P4733" s="7">
        <v>847685.06</v>
      </c>
      <c r="Q4733" s="7">
        <v>786149.2</v>
      </c>
      <c r="R4733" s="7">
        <v>479741.3</v>
      </c>
      <c r="S4733" s="7">
        <v>857631.56</v>
      </c>
      <c r="T4733" s="8">
        <v>670362.56000000006</v>
      </c>
      <c r="U4733" s="27">
        <v>845418</v>
      </c>
      <c r="V4733" s="7">
        <v>760866.2</v>
      </c>
      <c r="W4733" s="7">
        <v>801071.56</v>
      </c>
      <c r="X4733" s="7">
        <v>866768.94</v>
      </c>
      <c r="Y4733" s="7">
        <v>757888.75</v>
      </c>
      <c r="Z4733" s="8">
        <v>828135.5</v>
      </c>
      <c r="AA4733" s="27">
        <v>555036.69999999995</v>
      </c>
      <c r="AB4733" s="7">
        <v>824441</v>
      </c>
      <c r="AC4733" s="7">
        <v>980661.7</v>
      </c>
      <c r="AD4733" s="7">
        <v>771009.8</v>
      </c>
      <c r="AE4733" s="7">
        <v>847442.8</v>
      </c>
      <c r="AF4733" s="8">
        <v>768262.94</v>
      </c>
      <c r="AG4733" s="7">
        <v>703207.56</v>
      </c>
      <c r="AH4733" s="7">
        <v>1149778.5</v>
      </c>
      <c r="AI4733" s="7">
        <v>852866.6</v>
      </c>
      <c r="AJ4733" s="7">
        <v>1040152.06</v>
      </c>
      <c r="AK4733" s="7">
        <v>751532.25</v>
      </c>
      <c r="AL4733" s="8">
        <v>0</v>
      </c>
      <c r="AM4733" s="17">
        <v>0.27397730780075102</v>
      </c>
      <c r="AN4733" s="2">
        <f t="shared" si="896"/>
        <v>795784.85</v>
      </c>
      <c r="AO4733" s="2">
        <f t="shared" si="897"/>
        <v>690841.65500000003</v>
      </c>
      <c r="AP4733" s="2">
        <f t="shared" si="898"/>
        <v>816917.13</v>
      </c>
      <c r="AQ4733" s="2">
        <f t="shared" si="899"/>
        <v>814603.53</v>
      </c>
      <c r="AR4733" s="2">
        <f t="shared" si="900"/>
        <v>797725.4</v>
      </c>
      <c r="AS4733" s="2">
        <f t="shared" si="901"/>
        <v>802199.42500000005</v>
      </c>
      <c r="AT4733" s="2">
        <f t="shared" si="902"/>
        <v>786345.33166666667</v>
      </c>
      <c r="AU4733">
        <f t="shared" si="903"/>
        <v>47590.073797568191</v>
      </c>
      <c r="AV4733">
        <f t="shared" si="904"/>
        <v>0.19835057145500082</v>
      </c>
      <c r="AW4733" t="str">
        <f t="shared" si="895"/>
        <v>sp|Q96NB3|ZN830_HUMAN</v>
      </c>
      <c r="AX4733" s="20">
        <f t="shared" si="905"/>
        <v>0</v>
      </c>
      <c r="AY4733" s="21">
        <f t="shared" si="906"/>
        <v>-2.2051488183521673</v>
      </c>
      <c r="AZ4733" s="21">
        <f t="shared" si="906"/>
        <v>0.44404806115429618</v>
      </c>
      <c r="BA4733" s="21">
        <f t="shared" si="906"/>
        <v>0.39543288123586962</v>
      </c>
      <c r="BB4733" s="21">
        <f t="shared" si="906"/>
        <v>4.0776360386715921E-2</v>
      </c>
      <c r="BC4733" s="22">
        <f t="shared" si="906"/>
        <v>0.13478808684528346</v>
      </c>
      <c r="BD4733" s="22"/>
    </row>
    <row r="4734" spans="1:56" x14ac:dyDescent="0.2">
      <c r="A4734" s="1">
        <v>4730</v>
      </c>
      <c r="B4734" s="3" t="s">
        <v>4782</v>
      </c>
      <c r="C4734" s="27">
        <v>983343.7</v>
      </c>
      <c r="D4734" s="7">
        <v>969807.8</v>
      </c>
      <c r="E4734" s="7">
        <v>0</v>
      </c>
      <c r="F4734" s="7">
        <v>0</v>
      </c>
      <c r="G4734" s="7">
        <v>0</v>
      </c>
      <c r="H4734" s="8">
        <v>908236.5</v>
      </c>
      <c r="I4734" s="27">
        <v>668998.19999999995</v>
      </c>
      <c r="J4734" s="7">
        <v>687534.06</v>
      </c>
      <c r="K4734" s="7">
        <v>167161.76999999999</v>
      </c>
      <c r="L4734" s="7">
        <v>703112.3</v>
      </c>
      <c r="M4734" s="7">
        <v>320323.84000000003</v>
      </c>
      <c r="N4734" s="8">
        <v>723970.94</v>
      </c>
      <c r="O4734" s="27">
        <v>662100.56000000006</v>
      </c>
      <c r="P4734" s="7">
        <v>910730.8</v>
      </c>
      <c r="Q4734" s="7">
        <v>420767.25</v>
      </c>
      <c r="R4734" s="7">
        <v>0</v>
      </c>
      <c r="S4734" s="7">
        <v>0</v>
      </c>
      <c r="T4734" s="8">
        <v>359892.9</v>
      </c>
      <c r="U4734" s="27">
        <v>771139.2</v>
      </c>
      <c r="V4734" s="7">
        <v>407889.78</v>
      </c>
      <c r="W4734" s="7">
        <v>512393.3</v>
      </c>
      <c r="X4734" s="7">
        <v>428100.12</v>
      </c>
      <c r="Y4734" s="7">
        <v>0</v>
      </c>
      <c r="Z4734" s="8">
        <v>489114.72</v>
      </c>
      <c r="AA4734" s="27">
        <v>1048979</v>
      </c>
      <c r="AB4734" s="7">
        <v>689251.9</v>
      </c>
      <c r="AC4734" s="7">
        <v>325903.5</v>
      </c>
      <c r="AD4734" s="7">
        <v>446305.72</v>
      </c>
      <c r="AE4734" s="7">
        <v>259115.61</v>
      </c>
      <c r="AF4734" s="8">
        <v>0</v>
      </c>
      <c r="AG4734" s="7">
        <v>677708.06</v>
      </c>
      <c r="AH4734" s="7">
        <v>552428.43999999994</v>
      </c>
      <c r="AI4734" s="7">
        <v>0</v>
      </c>
      <c r="AJ4734" s="7">
        <v>0</v>
      </c>
      <c r="AK4734" s="7">
        <v>183557.28</v>
      </c>
      <c r="AL4734" s="8">
        <v>325006.5</v>
      </c>
      <c r="AM4734" s="17">
        <v>0.27397730780075102</v>
      </c>
      <c r="AN4734" s="2">
        <f t="shared" si="896"/>
        <v>454118.25</v>
      </c>
      <c r="AO4734" s="2">
        <f t="shared" si="897"/>
        <v>678266.13</v>
      </c>
      <c r="AP4734" s="2">
        <f t="shared" si="898"/>
        <v>390330.07500000001</v>
      </c>
      <c r="AQ4734" s="2">
        <f t="shared" si="899"/>
        <v>458607.42</v>
      </c>
      <c r="AR4734" s="2">
        <f t="shared" si="900"/>
        <v>386104.61</v>
      </c>
      <c r="AS4734" s="2">
        <f t="shared" si="901"/>
        <v>254281.89</v>
      </c>
      <c r="AT4734" s="2">
        <f t="shared" si="902"/>
        <v>436951.39583333331</v>
      </c>
      <c r="AU4734">
        <f t="shared" si="903"/>
        <v>139372.57745900765</v>
      </c>
      <c r="AV4734">
        <f t="shared" si="904"/>
        <v>0.12317239502667454</v>
      </c>
      <c r="AW4734" t="str">
        <f t="shared" si="895"/>
        <v>sp|Q92504|S39A7_HUMAN</v>
      </c>
      <c r="AX4734" s="20">
        <f t="shared" si="905"/>
        <v>0</v>
      </c>
      <c r="AY4734" s="21">
        <f t="shared" si="906"/>
        <v>1.6082638642879838</v>
      </c>
      <c r="AZ4734" s="21">
        <f t="shared" si="906"/>
        <v>-0.45768095964761368</v>
      </c>
      <c r="BA4734" s="21">
        <f t="shared" si="906"/>
        <v>3.2209851334064205E-2</v>
      </c>
      <c r="BB4734" s="21">
        <f t="shared" si="906"/>
        <v>-0.48799872428278962</v>
      </c>
      <c r="BC4734" s="22">
        <f t="shared" si="906"/>
        <v>-1.4338284018516914</v>
      </c>
      <c r="BD4734" s="22"/>
    </row>
    <row r="4735" spans="1:56" x14ac:dyDescent="0.2">
      <c r="A4735" s="1">
        <v>4731</v>
      </c>
      <c r="B4735" s="3" t="s">
        <v>4783</v>
      </c>
      <c r="C4735" s="27">
        <v>8431903</v>
      </c>
      <c r="D4735" s="7">
        <v>6183661.5</v>
      </c>
      <c r="E4735" s="7">
        <v>5571935</v>
      </c>
      <c r="F4735" s="7">
        <v>10600000</v>
      </c>
      <c r="G4735" s="7">
        <v>6185435</v>
      </c>
      <c r="H4735" s="8">
        <v>6283938.5</v>
      </c>
      <c r="I4735" s="27">
        <v>7752282.5</v>
      </c>
      <c r="J4735" s="7">
        <v>1927334.9</v>
      </c>
      <c r="K4735" s="7">
        <v>10600000</v>
      </c>
      <c r="L4735" s="7">
        <v>1474025</v>
      </c>
      <c r="M4735" s="7">
        <v>9331556</v>
      </c>
      <c r="N4735" s="8">
        <v>5957139</v>
      </c>
      <c r="O4735" s="27">
        <v>8261421.5</v>
      </c>
      <c r="P4735" s="7">
        <v>10800000</v>
      </c>
      <c r="Q4735" s="7">
        <v>7492112.5</v>
      </c>
      <c r="R4735" s="7">
        <v>6387263.5</v>
      </c>
      <c r="S4735" s="7">
        <v>8870228</v>
      </c>
      <c r="T4735" s="8">
        <v>5981220</v>
      </c>
      <c r="U4735" s="27">
        <v>8989281</v>
      </c>
      <c r="V4735" s="7">
        <v>7341505</v>
      </c>
      <c r="W4735" s="7">
        <v>8321369.5</v>
      </c>
      <c r="X4735" s="7">
        <v>9966429</v>
      </c>
      <c r="Y4735" s="7">
        <v>8207621</v>
      </c>
      <c r="Z4735" s="8">
        <v>5804896.5</v>
      </c>
      <c r="AA4735" s="27">
        <v>2878382</v>
      </c>
      <c r="AB4735" s="7">
        <v>7708449</v>
      </c>
      <c r="AC4735" s="7">
        <v>7783851</v>
      </c>
      <c r="AD4735" s="7">
        <v>9772111</v>
      </c>
      <c r="AE4735" s="7">
        <v>8022088</v>
      </c>
      <c r="AF4735" s="8">
        <v>8221295.5</v>
      </c>
      <c r="AG4735" s="7">
        <v>6349757</v>
      </c>
      <c r="AH4735" s="7">
        <v>9596036</v>
      </c>
      <c r="AI4735" s="7">
        <v>7499205</v>
      </c>
      <c r="AJ4735" s="7">
        <v>9539121</v>
      </c>
      <c r="AK4735" s="7">
        <v>6883343</v>
      </c>
      <c r="AL4735" s="8">
        <v>900602.7</v>
      </c>
      <c r="AM4735" s="17">
        <v>0.27492755552026699</v>
      </c>
      <c r="AN4735" s="2">
        <f t="shared" si="896"/>
        <v>6234686.75</v>
      </c>
      <c r="AO4735" s="2">
        <f t="shared" si="897"/>
        <v>6854710.75</v>
      </c>
      <c r="AP4735" s="2">
        <f t="shared" si="898"/>
        <v>7876767</v>
      </c>
      <c r="AQ4735" s="2">
        <f t="shared" si="899"/>
        <v>8264495.25</v>
      </c>
      <c r="AR4735" s="2">
        <f t="shared" si="900"/>
        <v>7902969.5</v>
      </c>
      <c r="AS4735" s="2">
        <f t="shared" si="901"/>
        <v>7191274</v>
      </c>
      <c r="AT4735" s="2">
        <f t="shared" si="902"/>
        <v>7387483.875</v>
      </c>
      <c r="AU4735">
        <f t="shared" si="903"/>
        <v>764926.02087376313</v>
      </c>
      <c r="AV4735">
        <f t="shared" si="904"/>
        <v>-1.5070700872264453</v>
      </c>
      <c r="AW4735" t="str">
        <f t="shared" si="895"/>
        <v>sp|Q5ZPR3-3|CD276_HUMAN;sp|Q5ZPR3-4|CD276_HUMAN;sp|Q5ZPR3|CD276_HUMAN</v>
      </c>
      <c r="AX4735" s="20">
        <f t="shared" si="905"/>
        <v>0</v>
      </c>
      <c r="AY4735" s="21">
        <f t="shared" si="906"/>
        <v>0.81056727458657518</v>
      </c>
      <c r="AZ4735" s="21">
        <f t="shared" si="906"/>
        <v>2.1467177284991261</v>
      </c>
      <c r="BA4735" s="21">
        <f t="shared" si="906"/>
        <v>2.6536010602455136</v>
      </c>
      <c r="BB4735" s="21">
        <f t="shared" si="906"/>
        <v>2.1809726751017653</v>
      </c>
      <c r="BC4735" s="22">
        <f t="shared" si="906"/>
        <v>1.2505617849256914</v>
      </c>
      <c r="BD4735" s="22"/>
    </row>
    <row r="4736" spans="1:56" x14ac:dyDescent="0.2">
      <c r="A4736" s="1">
        <v>4732</v>
      </c>
      <c r="B4736" s="3" t="s">
        <v>4784</v>
      </c>
      <c r="C4736" s="27">
        <v>422678.3</v>
      </c>
      <c r="D4736" s="7">
        <v>364651.34</v>
      </c>
      <c r="E4736" s="7">
        <v>232863.58</v>
      </c>
      <c r="F4736" s="7">
        <v>226490.94</v>
      </c>
      <c r="G4736" s="7">
        <v>280457.78000000003</v>
      </c>
      <c r="H4736" s="8">
        <v>272932.94</v>
      </c>
      <c r="I4736" s="27">
        <v>334611.96999999997</v>
      </c>
      <c r="J4736" s="7">
        <v>515712.9</v>
      </c>
      <c r="K4736" s="7">
        <v>296007.06</v>
      </c>
      <c r="L4736" s="7">
        <v>448823.66</v>
      </c>
      <c r="M4736" s="7">
        <v>343776.25</v>
      </c>
      <c r="N4736" s="8">
        <v>377449.1</v>
      </c>
      <c r="O4736" s="27">
        <v>420860.47</v>
      </c>
      <c r="P4736" s="7">
        <v>358310.56</v>
      </c>
      <c r="Q4736" s="7">
        <v>330006.2</v>
      </c>
      <c r="R4736" s="7">
        <v>349822.44</v>
      </c>
      <c r="S4736" s="7">
        <v>411000.03</v>
      </c>
      <c r="T4736" s="8">
        <v>272706.62</v>
      </c>
      <c r="U4736" s="27">
        <v>368581.78</v>
      </c>
      <c r="V4736" s="7">
        <v>354624.8</v>
      </c>
      <c r="W4736" s="7">
        <v>353645.66</v>
      </c>
      <c r="X4736" s="7">
        <v>364571.34</v>
      </c>
      <c r="Y4736" s="7">
        <v>337836.06</v>
      </c>
      <c r="Z4736" s="8">
        <v>305154.94</v>
      </c>
      <c r="AA4736" s="27">
        <v>398095.06</v>
      </c>
      <c r="AB4736" s="7">
        <v>360660.12</v>
      </c>
      <c r="AC4736" s="7">
        <v>398869.53</v>
      </c>
      <c r="AD4736" s="7">
        <v>270002.71999999997</v>
      </c>
      <c r="AE4736" s="7">
        <v>332435.44</v>
      </c>
      <c r="AF4736" s="8">
        <v>274037.21999999997</v>
      </c>
      <c r="AG4736" s="7">
        <v>366712.6</v>
      </c>
      <c r="AH4736" s="7">
        <v>285209.09999999998</v>
      </c>
      <c r="AI4736" s="7">
        <v>350340.44</v>
      </c>
      <c r="AJ4736" s="7">
        <v>185407.19</v>
      </c>
      <c r="AK4736" s="7">
        <v>364699.78</v>
      </c>
      <c r="AL4736" s="8">
        <v>406903.03</v>
      </c>
      <c r="AM4736" s="17">
        <v>0.27492755552026699</v>
      </c>
      <c r="AN4736" s="2">
        <f t="shared" si="896"/>
        <v>276695.36</v>
      </c>
      <c r="AO4736" s="2">
        <f t="shared" si="897"/>
        <v>360612.67499999999</v>
      </c>
      <c r="AP4736" s="2">
        <f t="shared" si="898"/>
        <v>354066.5</v>
      </c>
      <c r="AQ4736" s="2">
        <f t="shared" si="899"/>
        <v>354135.23</v>
      </c>
      <c r="AR4736" s="2">
        <f t="shared" si="900"/>
        <v>346547.78</v>
      </c>
      <c r="AS4736" s="2">
        <f t="shared" si="901"/>
        <v>357520.11</v>
      </c>
      <c r="AT4736" s="2">
        <f t="shared" si="902"/>
        <v>341596.27583333332</v>
      </c>
      <c r="AU4736">
        <f t="shared" si="903"/>
        <v>32138.979646877786</v>
      </c>
      <c r="AV4736">
        <f t="shared" si="904"/>
        <v>-2.0193832083788097</v>
      </c>
      <c r="AW4736" t="str">
        <f t="shared" si="895"/>
        <v>sp|Q9NYJ8|TAB2_HUMAN</v>
      </c>
      <c r="AX4736" s="20">
        <f t="shared" si="905"/>
        <v>0</v>
      </c>
      <c r="AY4736" s="21">
        <f t="shared" si="906"/>
        <v>2.6110758935731284</v>
      </c>
      <c r="AZ4736" s="21">
        <f t="shared" si="906"/>
        <v>2.4073925448195244</v>
      </c>
      <c r="BA4736" s="21">
        <f t="shared" si="906"/>
        <v>2.409531069463279</v>
      </c>
      <c r="BB4736" s="21">
        <f t="shared" si="906"/>
        <v>2.1734485900763811</v>
      </c>
      <c r="BC4736" s="22">
        <f t="shared" si="906"/>
        <v>2.5148511523405475</v>
      </c>
      <c r="BD4736" s="22"/>
    </row>
    <row r="4737" spans="1:56" x14ac:dyDescent="0.2">
      <c r="A4737" s="1">
        <v>4733</v>
      </c>
      <c r="B4737" s="3" t="s">
        <v>4785</v>
      </c>
      <c r="C4737" s="27">
        <v>1038029.2</v>
      </c>
      <c r="D4737" s="7">
        <v>881318.75</v>
      </c>
      <c r="E4737" s="7">
        <v>909765.25</v>
      </c>
      <c r="F4737" s="7">
        <v>455236.8</v>
      </c>
      <c r="G4737" s="7">
        <v>1085151.8</v>
      </c>
      <c r="H4737" s="8">
        <v>883513.2</v>
      </c>
      <c r="I4737" s="27">
        <v>784261.1</v>
      </c>
      <c r="J4737" s="7">
        <v>99382.016000000003</v>
      </c>
      <c r="K4737" s="7">
        <v>1084686.2</v>
      </c>
      <c r="L4737" s="7">
        <v>10140.451999999999</v>
      </c>
      <c r="M4737" s="7">
        <v>952381.4</v>
      </c>
      <c r="N4737" s="8">
        <v>1598151.5</v>
      </c>
      <c r="O4737" s="27">
        <v>1306812.8999999999</v>
      </c>
      <c r="P4737" s="7">
        <v>764395.1</v>
      </c>
      <c r="Q4737" s="7">
        <v>936022.75</v>
      </c>
      <c r="R4737" s="7">
        <v>389935.5</v>
      </c>
      <c r="S4737" s="7">
        <v>1108681.8</v>
      </c>
      <c r="T4737" s="8">
        <v>1252730.2</v>
      </c>
      <c r="U4737" s="27">
        <v>1166049</v>
      </c>
      <c r="V4737" s="7">
        <v>1131837.8999999999</v>
      </c>
      <c r="W4737" s="7">
        <v>1040377.9</v>
      </c>
      <c r="X4737" s="7">
        <v>843000.25</v>
      </c>
      <c r="Y4737" s="7">
        <v>1056976.8</v>
      </c>
      <c r="Z4737" s="8">
        <v>1391186.4</v>
      </c>
      <c r="AA4737" s="27">
        <v>414012.06</v>
      </c>
      <c r="AB4737" s="7">
        <v>901335.75</v>
      </c>
      <c r="AC4737" s="7">
        <v>264643.84000000003</v>
      </c>
      <c r="AD4737" s="7">
        <v>860006.25</v>
      </c>
      <c r="AE4737" s="7">
        <v>694781.25</v>
      </c>
      <c r="AF4737" s="8">
        <v>964784.9</v>
      </c>
      <c r="AG4737" s="7">
        <v>1313652.5</v>
      </c>
      <c r="AH4737" s="7">
        <v>790607.4</v>
      </c>
      <c r="AI4737" s="7">
        <v>753207.9</v>
      </c>
      <c r="AJ4737" s="7">
        <v>899886.75</v>
      </c>
      <c r="AK4737" s="7">
        <v>1043100.25</v>
      </c>
      <c r="AL4737" s="8">
        <v>0</v>
      </c>
      <c r="AM4737" s="17">
        <v>0.27492755552026699</v>
      </c>
      <c r="AN4737" s="2">
        <f t="shared" si="896"/>
        <v>896639.22499999998</v>
      </c>
      <c r="AO4737" s="2">
        <f t="shared" si="897"/>
        <v>868321.25</v>
      </c>
      <c r="AP4737" s="2">
        <f t="shared" si="898"/>
        <v>1022352.275</v>
      </c>
      <c r="AQ4737" s="2">
        <f t="shared" si="899"/>
        <v>1094407.3500000001</v>
      </c>
      <c r="AR4737" s="2">
        <f t="shared" si="900"/>
        <v>777393.75</v>
      </c>
      <c r="AS4737" s="2">
        <f t="shared" si="901"/>
        <v>845247.07499999995</v>
      </c>
      <c r="AT4737" s="2">
        <f t="shared" si="902"/>
        <v>917393.48749999993</v>
      </c>
      <c r="AU4737">
        <f t="shared" si="903"/>
        <v>118316.61745714665</v>
      </c>
      <c r="AV4737">
        <f t="shared" si="904"/>
        <v>-0.17541291279322604</v>
      </c>
      <c r="AW4737" t="str">
        <f t="shared" si="895"/>
        <v>sp|Q9UHI8|ATS1_HUMAN</v>
      </c>
      <c r="AX4737" s="20">
        <f t="shared" si="905"/>
        <v>0</v>
      </c>
      <c r="AY4737" s="21">
        <f t="shared" si="906"/>
        <v>-0.23934064046630241</v>
      </c>
      <c r="AZ4737" s="21">
        <f t="shared" si="906"/>
        <v>1.0625138945130199</v>
      </c>
      <c r="BA4737" s="21">
        <f t="shared" si="906"/>
        <v>1.671516049481639</v>
      </c>
      <c r="BB4737" s="21">
        <f t="shared" si="906"/>
        <v>-1.007850609346483</v>
      </c>
      <c r="BC4737" s="22">
        <f t="shared" si="906"/>
        <v>-0.43436121742251343</v>
      </c>
      <c r="BD4737" s="22"/>
    </row>
    <row r="4738" spans="1:56" x14ac:dyDescent="0.2">
      <c r="A4738" s="1">
        <v>4734</v>
      </c>
      <c r="B4738" s="3" t="s">
        <v>4786</v>
      </c>
      <c r="C4738" s="27">
        <v>185000000</v>
      </c>
      <c r="D4738" s="7">
        <v>172000000</v>
      </c>
      <c r="E4738" s="7">
        <v>164000000</v>
      </c>
      <c r="F4738" s="7">
        <v>160000000</v>
      </c>
      <c r="G4738" s="7">
        <v>175000000</v>
      </c>
      <c r="H4738" s="8">
        <v>175000000</v>
      </c>
      <c r="I4738" s="27">
        <v>181000000</v>
      </c>
      <c r="J4738" s="7">
        <v>158000000</v>
      </c>
      <c r="K4738" s="7">
        <v>193000000</v>
      </c>
      <c r="L4738" s="7">
        <v>166000000</v>
      </c>
      <c r="M4738" s="7">
        <v>178000000</v>
      </c>
      <c r="N4738" s="8">
        <v>180000000</v>
      </c>
      <c r="O4738" s="27">
        <v>173000000</v>
      </c>
      <c r="P4738" s="7">
        <v>171000000</v>
      </c>
      <c r="Q4738" s="7">
        <v>181000000</v>
      </c>
      <c r="R4738" s="7">
        <v>164000000</v>
      </c>
      <c r="S4738" s="7">
        <v>178000000</v>
      </c>
      <c r="T4738" s="8">
        <v>172000000</v>
      </c>
      <c r="U4738" s="27">
        <v>184000000</v>
      </c>
      <c r="V4738" s="7">
        <v>174000000</v>
      </c>
      <c r="W4738" s="7">
        <v>178000000</v>
      </c>
      <c r="X4738" s="7">
        <v>165000000</v>
      </c>
      <c r="Y4738" s="7">
        <v>177000000</v>
      </c>
      <c r="Z4738" s="8">
        <v>164000000</v>
      </c>
      <c r="AA4738" s="27">
        <v>184000000</v>
      </c>
      <c r="AB4738" s="7">
        <v>177000000</v>
      </c>
      <c r="AC4738" s="7">
        <v>187000000</v>
      </c>
      <c r="AD4738" s="7">
        <v>164000000</v>
      </c>
      <c r="AE4738" s="7">
        <v>182000000</v>
      </c>
      <c r="AF4738" s="8">
        <v>180000000</v>
      </c>
      <c r="AG4738" s="7">
        <v>193000000</v>
      </c>
      <c r="AH4738" s="7">
        <v>208000000</v>
      </c>
      <c r="AI4738" s="7">
        <v>185000000</v>
      </c>
      <c r="AJ4738" s="7">
        <v>163000000</v>
      </c>
      <c r="AK4738" s="7">
        <v>172000000</v>
      </c>
      <c r="AL4738" s="8">
        <v>146000000</v>
      </c>
      <c r="AM4738" s="17">
        <v>0.27500150727581402</v>
      </c>
      <c r="AN4738" s="2">
        <f t="shared" si="896"/>
        <v>173500000</v>
      </c>
      <c r="AO4738" s="2">
        <f t="shared" si="897"/>
        <v>179000000</v>
      </c>
      <c r="AP4738" s="2">
        <f t="shared" si="898"/>
        <v>172500000</v>
      </c>
      <c r="AQ4738" s="2">
        <f t="shared" si="899"/>
        <v>175500000</v>
      </c>
      <c r="AR4738" s="2">
        <f t="shared" si="900"/>
        <v>181000000</v>
      </c>
      <c r="AS4738" s="2">
        <f t="shared" si="901"/>
        <v>178500000</v>
      </c>
      <c r="AT4738" s="2">
        <f t="shared" si="902"/>
        <v>176666666.66666666</v>
      </c>
      <c r="AU4738">
        <f t="shared" si="903"/>
        <v>3356585.5667130947</v>
      </c>
      <c r="AV4738">
        <f t="shared" si="904"/>
        <v>-0.94341902023000879</v>
      </c>
      <c r="AW4738" t="str">
        <f t="shared" si="895"/>
        <v>sp|Q9NSD9|SYFB_HUMAN</v>
      </c>
      <c r="AX4738" s="20">
        <f t="shared" si="905"/>
        <v>0</v>
      </c>
      <c r="AY4738" s="21">
        <f t="shared" si="906"/>
        <v>1.6385698772415993</v>
      </c>
      <c r="AZ4738" s="21">
        <f t="shared" si="906"/>
        <v>-0.29792179586210898</v>
      </c>
      <c r="BA4738" s="21">
        <f t="shared" si="906"/>
        <v>0.59584359172421797</v>
      </c>
      <c r="BB4738" s="21">
        <f t="shared" si="906"/>
        <v>2.2344134689658173</v>
      </c>
      <c r="BC4738" s="22">
        <f t="shared" si="906"/>
        <v>1.4896089793105449</v>
      </c>
      <c r="BD4738" s="22"/>
    </row>
    <row r="4739" spans="1:56" x14ac:dyDescent="0.2">
      <c r="A4739" s="1">
        <v>4735</v>
      </c>
      <c r="B4739" s="3" t="s">
        <v>4787</v>
      </c>
      <c r="C4739" s="27">
        <v>9326805</v>
      </c>
      <c r="D4739" s="7">
        <v>7172283</v>
      </c>
      <c r="E4739" s="7">
        <v>6678288</v>
      </c>
      <c r="F4739" s="7">
        <v>6831997</v>
      </c>
      <c r="G4739" s="7">
        <v>7621265.5</v>
      </c>
      <c r="H4739" s="8">
        <v>4974233.5</v>
      </c>
      <c r="I4739" s="27">
        <v>7964623</v>
      </c>
      <c r="J4739" s="7">
        <v>8083940</v>
      </c>
      <c r="K4739" s="7">
        <v>8179987</v>
      </c>
      <c r="L4739" s="7">
        <v>6092811.5</v>
      </c>
      <c r="M4739" s="7">
        <v>7353538</v>
      </c>
      <c r="N4739" s="8">
        <v>5558891</v>
      </c>
      <c r="O4739" s="27">
        <v>8983707</v>
      </c>
      <c r="P4739" s="7">
        <v>5465349</v>
      </c>
      <c r="Q4739" s="7">
        <v>5398161.5</v>
      </c>
      <c r="R4739" s="7">
        <v>6597604</v>
      </c>
      <c r="S4739" s="7">
        <v>8185441.5</v>
      </c>
      <c r="T4739" s="8">
        <v>6987191</v>
      </c>
      <c r="U4739" s="27">
        <v>7635756</v>
      </c>
      <c r="V4739" s="7">
        <v>8061713</v>
      </c>
      <c r="W4739" s="7">
        <v>9186450</v>
      </c>
      <c r="X4739" s="7">
        <v>6767046</v>
      </c>
      <c r="Y4739" s="7">
        <v>8898878</v>
      </c>
      <c r="Z4739" s="8">
        <v>7933201.5</v>
      </c>
      <c r="AA4739" s="27">
        <v>6519052</v>
      </c>
      <c r="AB4739" s="7">
        <v>5820239</v>
      </c>
      <c r="AC4739" s="7">
        <v>7521640</v>
      </c>
      <c r="AD4739" s="7">
        <v>6734469.5</v>
      </c>
      <c r="AE4739" s="7">
        <v>6853653</v>
      </c>
      <c r="AF4739" s="8">
        <v>7932431</v>
      </c>
      <c r="AG4739" s="7">
        <v>8895534</v>
      </c>
      <c r="AH4739" s="7">
        <v>8213955</v>
      </c>
      <c r="AI4739" s="7">
        <v>7946751</v>
      </c>
      <c r="AJ4739" s="7">
        <v>6766351</v>
      </c>
      <c r="AK4739" s="7">
        <v>6881852</v>
      </c>
      <c r="AL4739" s="8">
        <v>8917539</v>
      </c>
      <c r="AM4739" s="17">
        <v>0.275039006957288</v>
      </c>
      <c r="AN4739" s="2">
        <f t="shared" si="896"/>
        <v>7002140</v>
      </c>
      <c r="AO4739" s="2">
        <f t="shared" si="897"/>
        <v>7659080.5</v>
      </c>
      <c r="AP4739" s="2">
        <f t="shared" si="898"/>
        <v>6792397.5</v>
      </c>
      <c r="AQ4739" s="2">
        <f t="shared" si="899"/>
        <v>7997457.25</v>
      </c>
      <c r="AR4739" s="2">
        <f t="shared" si="900"/>
        <v>6794061.25</v>
      </c>
      <c r="AS4739" s="2">
        <f t="shared" si="901"/>
        <v>8080353</v>
      </c>
      <c r="AT4739" s="2">
        <f t="shared" si="902"/>
        <v>7387581.583333333</v>
      </c>
      <c r="AU4739">
        <f t="shared" si="903"/>
        <v>596769.28868526465</v>
      </c>
      <c r="AV4739">
        <f t="shared" si="904"/>
        <v>-0.64588039405059672</v>
      </c>
      <c r="AW4739" t="str">
        <f t="shared" si="895"/>
        <v>sp|Q9NYY8|FAKD2_HUMAN</v>
      </c>
      <c r="AX4739" s="20">
        <f t="shared" si="905"/>
        <v>0</v>
      </c>
      <c r="AY4739" s="21">
        <f t="shared" si="906"/>
        <v>1.1008282638794933</v>
      </c>
      <c r="AZ4739" s="21">
        <f t="shared" si="906"/>
        <v>-0.35146329406809995</v>
      </c>
      <c r="BA4739" s="21">
        <f t="shared" si="906"/>
        <v>1.667842613336842</v>
      </c>
      <c r="BB4739" s="21">
        <f t="shared" si="906"/>
        <v>-0.34867536574882363</v>
      </c>
      <c r="BC4739" s="22">
        <f t="shared" si="906"/>
        <v>1.806750146904172</v>
      </c>
      <c r="BD4739" s="22"/>
    </row>
    <row r="4740" spans="1:56" x14ac:dyDescent="0.2">
      <c r="A4740" s="1">
        <v>4736</v>
      </c>
      <c r="B4740" s="3" t="s">
        <v>4788</v>
      </c>
      <c r="C4740" s="27">
        <v>479000000</v>
      </c>
      <c r="D4740" s="7">
        <v>374000000</v>
      </c>
      <c r="E4740" s="7">
        <v>392000000</v>
      </c>
      <c r="F4740" s="7">
        <v>441000000</v>
      </c>
      <c r="G4740" s="7">
        <v>379000000</v>
      </c>
      <c r="H4740" s="8">
        <v>349000000</v>
      </c>
      <c r="I4740" s="27">
        <v>282000000</v>
      </c>
      <c r="J4740" s="7">
        <v>477000000</v>
      </c>
      <c r="K4740" s="7">
        <v>243000000</v>
      </c>
      <c r="L4740" s="7">
        <v>421000000</v>
      </c>
      <c r="M4740" s="7">
        <v>299000000</v>
      </c>
      <c r="N4740" s="8">
        <v>446000000</v>
      </c>
      <c r="O4740" s="27">
        <v>452000000</v>
      </c>
      <c r="P4740" s="7">
        <v>419000000</v>
      </c>
      <c r="Q4740" s="7">
        <v>289000000</v>
      </c>
      <c r="R4740" s="7">
        <v>501000000</v>
      </c>
      <c r="S4740" s="7">
        <v>336000000</v>
      </c>
      <c r="T4740" s="8">
        <v>430000000</v>
      </c>
      <c r="U4740" s="27">
        <v>458000000</v>
      </c>
      <c r="V4740" s="7">
        <v>424000000</v>
      </c>
      <c r="W4740" s="7">
        <v>374000000</v>
      </c>
      <c r="X4740" s="7">
        <v>314000000</v>
      </c>
      <c r="Y4740" s="7">
        <v>385000000</v>
      </c>
      <c r="Z4740" s="8">
        <v>423000000</v>
      </c>
      <c r="AA4740" s="27">
        <v>458000000</v>
      </c>
      <c r="AB4740" s="7">
        <v>323000000</v>
      </c>
      <c r="AC4740" s="7">
        <v>296000000</v>
      </c>
      <c r="AD4740" s="7">
        <v>559000000</v>
      </c>
      <c r="AE4740" s="7">
        <v>424000000</v>
      </c>
      <c r="AF4740" s="8">
        <v>384000000</v>
      </c>
      <c r="AG4740" s="7">
        <v>437000000</v>
      </c>
      <c r="AH4740" s="7">
        <v>415000000</v>
      </c>
      <c r="AI4740" s="7">
        <v>300000000</v>
      </c>
      <c r="AJ4740" s="7">
        <v>481000000</v>
      </c>
      <c r="AK4740" s="7">
        <v>449000000</v>
      </c>
      <c r="AL4740" s="8">
        <v>461000000</v>
      </c>
      <c r="AM4740" s="17">
        <v>0.27513916641902098</v>
      </c>
      <c r="AN4740" s="2">
        <f t="shared" si="896"/>
        <v>385500000</v>
      </c>
      <c r="AO4740" s="2">
        <f t="shared" si="897"/>
        <v>360000000</v>
      </c>
      <c r="AP4740" s="2">
        <f t="shared" si="898"/>
        <v>424500000</v>
      </c>
      <c r="AQ4740" s="2">
        <f t="shared" si="899"/>
        <v>404000000</v>
      </c>
      <c r="AR4740" s="2">
        <f t="shared" si="900"/>
        <v>404000000</v>
      </c>
      <c r="AS4740" s="2">
        <f t="shared" si="901"/>
        <v>443000000</v>
      </c>
      <c r="AT4740" s="2">
        <f t="shared" si="902"/>
        <v>403500000</v>
      </c>
      <c r="AU4740">
        <f t="shared" si="903"/>
        <v>29044792.992892891</v>
      </c>
      <c r="AV4740">
        <f t="shared" si="904"/>
        <v>-0.61973242516841165</v>
      </c>
      <c r="AW4740" t="str">
        <f t="shared" ref="AW4740:AW4803" si="907">B4740</f>
        <v>sp|O14818|PSA7_HUMAN</v>
      </c>
      <c r="AX4740" s="20">
        <f t="shared" si="905"/>
        <v>0</v>
      </c>
      <c r="AY4740" s="21">
        <f t="shared" si="906"/>
        <v>-0.8779542689885832</v>
      </c>
      <c r="AZ4740" s="21">
        <f t="shared" si="906"/>
        <v>1.342753587864892</v>
      </c>
      <c r="BA4740" s="21">
        <f t="shared" si="906"/>
        <v>0.63694721475642313</v>
      </c>
      <c r="BB4740" s="21">
        <f t="shared" si="906"/>
        <v>0.63694721475642313</v>
      </c>
      <c r="BC4740" s="22">
        <f t="shared" si="906"/>
        <v>1.979700802621315</v>
      </c>
      <c r="BD4740" s="22"/>
    </row>
    <row r="4741" spans="1:56" x14ac:dyDescent="0.2">
      <c r="A4741" s="1">
        <v>4737</v>
      </c>
      <c r="B4741" s="3" t="s">
        <v>4789</v>
      </c>
      <c r="C4741" s="27">
        <v>98100000</v>
      </c>
      <c r="D4741" s="7">
        <v>92000000</v>
      </c>
      <c r="E4741" s="7">
        <v>87700000</v>
      </c>
      <c r="F4741" s="7">
        <v>96300000</v>
      </c>
      <c r="G4741" s="7">
        <v>95000000</v>
      </c>
      <c r="H4741" s="8">
        <v>93200000</v>
      </c>
      <c r="I4741" s="27">
        <v>94700000</v>
      </c>
      <c r="J4741" s="7">
        <v>85000000</v>
      </c>
      <c r="K4741" s="7">
        <v>101000000</v>
      </c>
      <c r="L4741" s="7">
        <v>87000000</v>
      </c>
      <c r="M4741" s="7">
        <v>104000000</v>
      </c>
      <c r="N4741" s="8">
        <v>84600000</v>
      </c>
      <c r="O4741" s="27">
        <v>95300000</v>
      </c>
      <c r="P4741" s="7">
        <v>97100000</v>
      </c>
      <c r="Q4741" s="7">
        <v>89800000</v>
      </c>
      <c r="R4741" s="7">
        <v>88200000</v>
      </c>
      <c r="S4741" s="7">
        <v>97200000</v>
      </c>
      <c r="T4741" s="8">
        <v>95100000</v>
      </c>
      <c r="U4741" s="27">
        <v>100000000</v>
      </c>
      <c r="V4741" s="7">
        <v>83200000</v>
      </c>
      <c r="W4741" s="7">
        <v>91400000</v>
      </c>
      <c r="X4741" s="7">
        <v>86800000</v>
      </c>
      <c r="Y4741" s="7">
        <v>86200000</v>
      </c>
      <c r="Z4741" s="8">
        <v>91900000</v>
      </c>
      <c r="AA4741" s="27">
        <v>85300000</v>
      </c>
      <c r="AB4741" s="7">
        <v>89200000</v>
      </c>
      <c r="AC4741" s="7">
        <v>96000000</v>
      </c>
      <c r="AD4741" s="7">
        <v>91500000</v>
      </c>
      <c r="AE4741" s="7">
        <v>97100000</v>
      </c>
      <c r="AF4741" s="8">
        <v>91500000</v>
      </c>
      <c r="AG4741" s="7">
        <v>92900000</v>
      </c>
      <c r="AH4741" s="7">
        <v>100000000</v>
      </c>
      <c r="AI4741" s="7">
        <v>95200000</v>
      </c>
      <c r="AJ4741" s="7">
        <v>94400000</v>
      </c>
      <c r="AK4741" s="7">
        <v>92200000</v>
      </c>
      <c r="AL4741" s="8">
        <v>67300000</v>
      </c>
      <c r="AM4741" s="17">
        <v>0.27530777235855303</v>
      </c>
      <c r="AN4741" s="2">
        <f t="shared" ref="AN4741:AN4804" si="908">MEDIAN(C4741:H4741)</f>
        <v>94100000</v>
      </c>
      <c r="AO4741" s="2">
        <f t="shared" ref="AO4741:AO4804" si="909">MEDIAN(I4741:N4741)</f>
        <v>90850000</v>
      </c>
      <c r="AP4741" s="2">
        <f t="shared" ref="AP4741:AP4804" si="910">MEDIAN(O4741:T4741)</f>
        <v>95200000</v>
      </c>
      <c r="AQ4741" s="2">
        <f t="shared" ref="AQ4741:AQ4804" si="911">MEDIAN(U4741:Z4741)</f>
        <v>89100000</v>
      </c>
      <c r="AR4741" s="2">
        <f t="shared" ref="AR4741:AR4804" si="912">MEDIAN(AA4741:AF4741)</f>
        <v>91500000</v>
      </c>
      <c r="AS4741" s="2">
        <f t="shared" ref="AS4741:AS4804" si="913">MEDIAN(AG4741:AL4741)</f>
        <v>93650000</v>
      </c>
      <c r="AT4741" s="2">
        <f t="shared" ref="AT4741:AT4804" si="914">AVERAGE(AN4741:AS4741)</f>
        <v>92400000</v>
      </c>
      <c r="AU4741">
        <f t="shared" ref="AU4741:AU4804" si="915">STDEV(AN4741:AS4741)</f>
        <v>2297607.4512413996</v>
      </c>
      <c r="AV4741">
        <f t="shared" ref="AV4741:AV4804" si="916">(AN4741-$AT4741)/$AU4741</f>
        <v>0.73990010742761492</v>
      </c>
      <c r="AW4741" t="str">
        <f t="shared" si="907"/>
        <v>sp|Q53GS9|SNUT2_HUMAN</v>
      </c>
      <c r="AX4741" s="20">
        <f t="shared" ref="AX4741:AX4804" si="917">AV4741-AV4741</f>
        <v>0</v>
      </c>
      <c r="AY4741" s="21">
        <f t="shared" si="906"/>
        <v>-1.4145149112586757</v>
      </c>
      <c r="AZ4741" s="21">
        <f t="shared" si="906"/>
        <v>0.47875889304139785</v>
      </c>
      <c r="BA4741" s="21">
        <f t="shared" si="906"/>
        <v>-2.1761767865518085</v>
      </c>
      <c r="BB4741" s="21">
        <f t="shared" si="906"/>
        <v>-1.1316119290069404</v>
      </c>
      <c r="BC4741" s="22">
        <f t="shared" si="906"/>
        <v>-0.1958559107896628</v>
      </c>
      <c r="BD4741" s="22"/>
    </row>
    <row r="4742" spans="1:56" x14ac:dyDescent="0.2">
      <c r="A4742" s="1">
        <v>4738</v>
      </c>
      <c r="B4742" s="3" t="s">
        <v>4790</v>
      </c>
      <c r="C4742" s="27">
        <v>16200000</v>
      </c>
      <c r="D4742" s="7">
        <v>16100000</v>
      </c>
      <c r="E4742" s="7">
        <v>13000000</v>
      </c>
      <c r="F4742" s="7">
        <v>13900000</v>
      </c>
      <c r="G4742" s="7">
        <v>12400000</v>
      </c>
      <c r="H4742" s="8">
        <v>12200000</v>
      </c>
      <c r="I4742" s="27">
        <v>14800000</v>
      </c>
      <c r="J4742" s="7">
        <v>17300000</v>
      </c>
      <c r="K4742" s="7">
        <v>13100000</v>
      </c>
      <c r="L4742" s="7">
        <v>15100000</v>
      </c>
      <c r="M4742" s="7">
        <v>12600000</v>
      </c>
      <c r="N4742" s="8">
        <v>16800000</v>
      </c>
      <c r="O4742" s="27">
        <v>16300000</v>
      </c>
      <c r="P4742" s="7">
        <v>15400000</v>
      </c>
      <c r="Q4742" s="7">
        <v>16200000</v>
      </c>
      <c r="R4742" s="7">
        <v>14600000</v>
      </c>
      <c r="S4742" s="7">
        <v>14900000</v>
      </c>
      <c r="T4742" s="8">
        <v>14800000</v>
      </c>
      <c r="U4742" s="27">
        <v>16000000</v>
      </c>
      <c r="V4742" s="7">
        <v>16100000</v>
      </c>
      <c r="W4742" s="7">
        <v>14300000</v>
      </c>
      <c r="X4742" s="7">
        <v>13900000</v>
      </c>
      <c r="Y4742" s="7">
        <v>12700000</v>
      </c>
      <c r="Z4742" s="8">
        <v>15600000</v>
      </c>
      <c r="AA4742" s="27">
        <v>16900000</v>
      </c>
      <c r="AB4742" s="7">
        <v>13400000</v>
      </c>
      <c r="AC4742" s="7">
        <v>15100000</v>
      </c>
      <c r="AD4742" s="7">
        <v>13200000</v>
      </c>
      <c r="AE4742" s="7">
        <v>12600000</v>
      </c>
      <c r="AF4742" s="8">
        <v>13200000</v>
      </c>
      <c r="AG4742" s="7">
        <v>15200000</v>
      </c>
      <c r="AH4742" s="7">
        <v>12800000</v>
      </c>
      <c r="AI4742" s="7">
        <v>12600000</v>
      </c>
      <c r="AJ4742" s="7">
        <v>13200000</v>
      </c>
      <c r="AK4742" s="7">
        <v>13300000</v>
      </c>
      <c r="AL4742" s="8">
        <v>18000000</v>
      </c>
      <c r="AM4742" s="17">
        <v>0.27532520162288798</v>
      </c>
      <c r="AN4742" s="2">
        <f t="shared" si="908"/>
        <v>13450000</v>
      </c>
      <c r="AO4742" s="2">
        <f t="shared" si="909"/>
        <v>14950000</v>
      </c>
      <c r="AP4742" s="2">
        <f t="shared" si="910"/>
        <v>15150000</v>
      </c>
      <c r="AQ4742" s="2">
        <f t="shared" si="911"/>
        <v>14950000</v>
      </c>
      <c r="AR4742" s="2">
        <f t="shared" si="912"/>
        <v>13300000</v>
      </c>
      <c r="AS4742" s="2">
        <f t="shared" si="913"/>
        <v>13250000</v>
      </c>
      <c r="AT4742" s="2">
        <f t="shared" si="914"/>
        <v>14175000</v>
      </c>
      <c r="AU4742">
        <f t="shared" si="915"/>
        <v>927227.04878578684</v>
      </c>
      <c r="AV4742">
        <f t="shared" si="916"/>
        <v>-0.78190126242476943</v>
      </c>
      <c r="AW4742" t="str">
        <f t="shared" si="907"/>
        <v>sp|Q8N8S7|ENAH_HUMAN</v>
      </c>
      <c r="AX4742" s="20">
        <f t="shared" si="917"/>
        <v>0</v>
      </c>
      <c r="AY4742" s="21">
        <f t="shared" si="906"/>
        <v>1.6177267498443504</v>
      </c>
      <c r="AZ4742" s="21">
        <f t="shared" si="906"/>
        <v>1.8334236498235972</v>
      </c>
      <c r="BA4742" s="21">
        <f t="shared" si="906"/>
        <v>1.6177267498443504</v>
      </c>
      <c r="BB4742" s="21">
        <f t="shared" si="906"/>
        <v>-0.16177267498443504</v>
      </c>
      <c r="BC4742" s="22">
        <f t="shared" si="906"/>
        <v>-0.21569689997924668</v>
      </c>
      <c r="BD4742" s="22"/>
    </row>
    <row r="4743" spans="1:56" x14ac:dyDescent="0.2">
      <c r="A4743" s="1">
        <v>4739</v>
      </c>
      <c r="B4743" s="3" t="s">
        <v>4791</v>
      </c>
      <c r="C4743" s="27">
        <v>19300000</v>
      </c>
      <c r="D4743" s="7">
        <v>17300000</v>
      </c>
      <c r="E4743" s="7">
        <v>18300000</v>
      </c>
      <c r="F4743" s="7">
        <v>15900000</v>
      </c>
      <c r="G4743" s="7">
        <v>17800000</v>
      </c>
      <c r="H4743" s="8">
        <v>18600000</v>
      </c>
      <c r="I4743" s="27">
        <v>20300000</v>
      </c>
      <c r="J4743" s="7">
        <v>21000000</v>
      </c>
      <c r="K4743" s="7">
        <v>19000000</v>
      </c>
      <c r="L4743" s="7">
        <v>17100000</v>
      </c>
      <c r="M4743" s="7">
        <v>17500000</v>
      </c>
      <c r="N4743" s="8">
        <v>17000000</v>
      </c>
      <c r="O4743" s="27">
        <v>17900000</v>
      </c>
      <c r="P4743" s="7">
        <v>18500000</v>
      </c>
      <c r="Q4743" s="7">
        <v>16700000</v>
      </c>
      <c r="R4743" s="7">
        <v>18700000</v>
      </c>
      <c r="S4743" s="7">
        <v>18700000</v>
      </c>
      <c r="T4743" s="8">
        <v>16400000</v>
      </c>
      <c r="U4743" s="27">
        <v>19300000</v>
      </c>
      <c r="V4743" s="7">
        <v>18800000</v>
      </c>
      <c r="W4743" s="7">
        <v>18300000</v>
      </c>
      <c r="X4743" s="7">
        <v>16200000</v>
      </c>
      <c r="Y4743" s="7">
        <v>16700000</v>
      </c>
      <c r="Z4743" s="8">
        <v>18700000</v>
      </c>
      <c r="AA4743" s="27">
        <v>18400000</v>
      </c>
      <c r="AB4743" s="7">
        <v>18600000</v>
      </c>
      <c r="AC4743" s="7">
        <v>17900000</v>
      </c>
      <c r="AD4743" s="7">
        <v>16400000</v>
      </c>
      <c r="AE4743" s="7">
        <v>17300000</v>
      </c>
      <c r="AF4743" s="8">
        <v>18400000</v>
      </c>
      <c r="AG4743" s="7">
        <v>19100000</v>
      </c>
      <c r="AH4743" s="7">
        <v>17800000</v>
      </c>
      <c r="AI4743" s="7">
        <v>18700000</v>
      </c>
      <c r="AJ4743" s="7">
        <v>18100000</v>
      </c>
      <c r="AK4743" s="7">
        <v>17900000</v>
      </c>
      <c r="AL4743" s="8">
        <v>20100000</v>
      </c>
      <c r="AM4743" s="17">
        <v>0.27540483412938699</v>
      </c>
      <c r="AN4743" s="2">
        <f t="shared" si="908"/>
        <v>18050000</v>
      </c>
      <c r="AO4743" s="2">
        <f t="shared" si="909"/>
        <v>18250000</v>
      </c>
      <c r="AP4743" s="2">
        <f t="shared" si="910"/>
        <v>18200000</v>
      </c>
      <c r="AQ4743" s="2">
        <f t="shared" si="911"/>
        <v>18500000</v>
      </c>
      <c r="AR4743" s="2">
        <f t="shared" si="912"/>
        <v>18150000</v>
      </c>
      <c r="AS4743" s="2">
        <f t="shared" si="913"/>
        <v>18400000</v>
      </c>
      <c r="AT4743" s="2">
        <f t="shared" si="914"/>
        <v>18258333.333333332</v>
      </c>
      <c r="AU4743">
        <f t="shared" si="915"/>
        <v>165579.78942693057</v>
      </c>
      <c r="AV4743">
        <f t="shared" si="916"/>
        <v>-1.2582050868307719</v>
      </c>
      <c r="AW4743" t="str">
        <f t="shared" si="907"/>
        <v>sp|Q6IN85|P4R3A_HUMAN</v>
      </c>
      <c r="AX4743" s="20">
        <f t="shared" si="917"/>
        <v>0</v>
      </c>
      <c r="AY4743" s="21">
        <f t="shared" si="906"/>
        <v>1.2078768833575482</v>
      </c>
      <c r="AZ4743" s="21">
        <f t="shared" si="906"/>
        <v>0.90590766251816124</v>
      </c>
      <c r="BA4743" s="21">
        <f t="shared" si="906"/>
        <v>2.7177229875544837</v>
      </c>
      <c r="BB4743" s="21">
        <f t="shared" si="906"/>
        <v>0.6039384416787742</v>
      </c>
      <c r="BC4743" s="22">
        <f t="shared" si="906"/>
        <v>2.1137845458757094</v>
      </c>
      <c r="BD4743" s="22"/>
    </row>
    <row r="4744" spans="1:56" x14ac:dyDescent="0.2">
      <c r="A4744" s="1">
        <v>4740</v>
      </c>
      <c r="B4744" s="3" t="s">
        <v>4792</v>
      </c>
      <c r="C4744" s="27">
        <v>4838559</v>
      </c>
      <c r="D4744" s="7">
        <v>6312224.5</v>
      </c>
      <c r="E4744" s="7">
        <v>5586173.5</v>
      </c>
      <c r="F4744" s="7">
        <v>5704944.5</v>
      </c>
      <c r="G4744" s="7">
        <v>5127683</v>
      </c>
      <c r="H4744" s="8">
        <v>5773790.5</v>
      </c>
      <c r="I4744" s="27">
        <v>5840637</v>
      </c>
      <c r="J4744" s="7">
        <v>4938160</v>
      </c>
      <c r="K4744" s="7">
        <v>4127549.2</v>
      </c>
      <c r="L4744" s="7">
        <v>2715573.5</v>
      </c>
      <c r="M4744" s="7">
        <v>2390473.5</v>
      </c>
      <c r="N4744" s="8">
        <v>6296711</v>
      </c>
      <c r="O4744" s="27">
        <v>4791099.5</v>
      </c>
      <c r="P4744" s="7">
        <v>5755451.5</v>
      </c>
      <c r="Q4744" s="7">
        <v>5041385</v>
      </c>
      <c r="R4744" s="7">
        <v>6118738.5</v>
      </c>
      <c r="S4744" s="7">
        <v>4112863.5</v>
      </c>
      <c r="T4744" s="8">
        <v>5349431.5</v>
      </c>
      <c r="U4744" s="27">
        <v>4400084.5</v>
      </c>
      <c r="V4744" s="7">
        <v>4900732.5</v>
      </c>
      <c r="W4744" s="7">
        <v>5576360</v>
      </c>
      <c r="X4744" s="7">
        <v>4759659.5</v>
      </c>
      <c r="Y4744" s="7">
        <v>5554575</v>
      </c>
      <c r="Z4744" s="8">
        <v>2957403</v>
      </c>
      <c r="AA4744" s="27">
        <v>5133972.5</v>
      </c>
      <c r="AB4744" s="7">
        <v>6478830.5</v>
      </c>
      <c r="AC4744" s="7">
        <v>4879858.5</v>
      </c>
      <c r="AD4744" s="7">
        <v>4030336.5</v>
      </c>
      <c r="AE4744" s="7">
        <v>5418592</v>
      </c>
      <c r="AF4744" s="8">
        <v>3518732.8</v>
      </c>
      <c r="AG4744" s="7">
        <v>4766073.5</v>
      </c>
      <c r="AH4744" s="7">
        <v>5983899.5</v>
      </c>
      <c r="AI4744" s="7">
        <v>6037373</v>
      </c>
      <c r="AJ4744" s="7">
        <v>3939724.2</v>
      </c>
      <c r="AK4744" s="7">
        <v>5577951</v>
      </c>
      <c r="AL4744" s="8">
        <v>4610309</v>
      </c>
      <c r="AM4744" s="17">
        <v>0.27540483412938699</v>
      </c>
      <c r="AN4744" s="2">
        <f t="shared" si="908"/>
        <v>5645559</v>
      </c>
      <c r="AO4744" s="2">
        <f t="shared" si="909"/>
        <v>4532854.5999999996</v>
      </c>
      <c r="AP4744" s="2">
        <f t="shared" si="910"/>
        <v>5195408.25</v>
      </c>
      <c r="AQ4744" s="2">
        <f t="shared" si="911"/>
        <v>4830196</v>
      </c>
      <c r="AR4744" s="2">
        <f t="shared" si="912"/>
        <v>5006915.5</v>
      </c>
      <c r="AS4744" s="2">
        <f t="shared" si="913"/>
        <v>5172012.25</v>
      </c>
      <c r="AT4744" s="2">
        <f t="shared" si="914"/>
        <v>5063824.2666666666</v>
      </c>
      <c r="AU4744">
        <f t="shared" si="915"/>
        <v>376080.80142525455</v>
      </c>
      <c r="AV4744">
        <f t="shared" si="916"/>
        <v>1.5468344332619495</v>
      </c>
      <c r="AW4744" t="str">
        <f t="shared" si="907"/>
        <v>sp|O15091-2|MRRP3_HUMAN;sp|O15091|MRRP3_HUMAN</v>
      </c>
      <c r="AX4744" s="20">
        <f t="shared" si="917"/>
        <v>0</v>
      </c>
      <c r="AY4744" s="21">
        <f t="shared" si="906"/>
        <v>-2.9586843991586966</v>
      </c>
      <c r="AZ4744" s="21">
        <f t="shared" si="906"/>
        <v>-1.1969522195603668</v>
      </c>
      <c r="BA4744" s="21">
        <f t="shared" si="906"/>
        <v>-2.16805270811478</v>
      </c>
      <c r="BB4744" s="21">
        <f t="shared" si="906"/>
        <v>-1.6981550176975182</v>
      </c>
      <c r="BC4744" s="22">
        <f t="shared" si="906"/>
        <v>-1.259162255040335</v>
      </c>
      <c r="BD4744" s="22"/>
    </row>
    <row r="4745" spans="1:56" x14ac:dyDescent="0.2">
      <c r="A4745" s="1">
        <v>4741</v>
      </c>
      <c r="B4745" s="3" t="s">
        <v>4793</v>
      </c>
      <c r="C4745" s="27">
        <v>0</v>
      </c>
      <c r="D4745" s="7">
        <v>62154.906000000003</v>
      </c>
      <c r="E4745" s="7">
        <v>47287.887000000002</v>
      </c>
      <c r="F4745" s="7">
        <v>71932.399999999994</v>
      </c>
      <c r="G4745" s="7">
        <v>55050.156000000003</v>
      </c>
      <c r="H4745" s="8">
        <v>92039.75</v>
      </c>
      <c r="I4745" s="27">
        <v>0</v>
      </c>
      <c r="J4745" s="7">
        <v>0</v>
      </c>
      <c r="K4745" s="7">
        <v>10120.803</v>
      </c>
      <c r="L4745" s="7">
        <v>0</v>
      </c>
      <c r="M4745" s="7">
        <v>101958.125</v>
      </c>
      <c r="N4745" s="8">
        <v>81357.490000000005</v>
      </c>
      <c r="O4745" s="27">
        <v>288742.75</v>
      </c>
      <c r="P4745" s="7">
        <v>7887.1333000000004</v>
      </c>
      <c r="Q4745" s="7">
        <v>94728.07</v>
      </c>
      <c r="R4745" s="7">
        <v>66795.17</v>
      </c>
      <c r="S4745" s="7">
        <v>98394.085999999996</v>
      </c>
      <c r="T4745" s="8">
        <v>0</v>
      </c>
      <c r="U4745" s="27">
        <v>95231.02</v>
      </c>
      <c r="V4745" s="7">
        <v>98720.233999999997</v>
      </c>
      <c r="W4745" s="7">
        <v>95753.919999999998</v>
      </c>
      <c r="X4745" s="7">
        <v>129462.95</v>
      </c>
      <c r="Y4745" s="7">
        <v>5813.4775</v>
      </c>
      <c r="Z4745" s="8">
        <v>108594.56</v>
      </c>
      <c r="AA4745" s="27">
        <v>54516.703000000001</v>
      </c>
      <c r="AB4745" s="7">
        <v>0</v>
      </c>
      <c r="AC4745" s="7">
        <v>0</v>
      </c>
      <c r="AD4745" s="7">
        <v>78767.91</v>
      </c>
      <c r="AE4745" s="7">
        <v>60253.137000000002</v>
      </c>
      <c r="AF4745" s="8">
        <v>23390.940999999999</v>
      </c>
      <c r="AG4745" s="7">
        <v>445449.7</v>
      </c>
      <c r="AH4745" s="7">
        <v>0</v>
      </c>
      <c r="AI4745" s="7">
        <v>95289.68</v>
      </c>
      <c r="AJ4745" s="7">
        <v>95182.85</v>
      </c>
      <c r="AK4745" s="7">
        <v>71176.625</v>
      </c>
      <c r="AL4745" s="8">
        <v>0</v>
      </c>
      <c r="AM4745" s="17">
        <v>0.27550589368651301</v>
      </c>
      <c r="AN4745" s="2">
        <f t="shared" si="908"/>
        <v>58602.531000000003</v>
      </c>
      <c r="AO4745" s="2">
        <f t="shared" si="909"/>
        <v>5060.4014999999999</v>
      </c>
      <c r="AP4745" s="2">
        <f t="shared" si="910"/>
        <v>80761.62</v>
      </c>
      <c r="AQ4745" s="2">
        <f t="shared" si="911"/>
        <v>97237.07699999999</v>
      </c>
      <c r="AR4745" s="2">
        <f t="shared" si="912"/>
        <v>38953.822</v>
      </c>
      <c r="AS4745" s="2">
        <f t="shared" si="913"/>
        <v>83179.737500000003</v>
      </c>
      <c r="AT4745" s="2">
        <f t="shared" si="914"/>
        <v>60632.53149999999</v>
      </c>
      <c r="AU4745">
        <f t="shared" si="915"/>
        <v>34105.126986601688</v>
      </c>
      <c r="AV4745">
        <f t="shared" si="916"/>
        <v>-5.952185725030374E-2</v>
      </c>
      <c r="AW4745" t="str">
        <f t="shared" si="907"/>
        <v>sp|Q8N5M1|ATPF2_HUMAN</v>
      </c>
      <c r="AX4745" s="20">
        <f t="shared" si="917"/>
        <v>0</v>
      </c>
      <c r="AY4745" s="21">
        <f t="shared" si="906"/>
        <v>-1.5699143862163072</v>
      </c>
      <c r="AZ4745" s="21">
        <f t="shared" si="906"/>
        <v>0.64972896915778278</v>
      </c>
      <c r="BA4745" s="21">
        <f t="shared" si="906"/>
        <v>1.1328075692307993</v>
      </c>
      <c r="BB4745" s="21">
        <f t="shared" si="906"/>
        <v>-0.57612185428070861</v>
      </c>
      <c r="BC4745" s="22">
        <f t="shared" si="906"/>
        <v>0.72063084561025792</v>
      </c>
      <c r="BD4745" s="22"/>
    </row>
    <row r="4746" spans="1:56" x14ac:dyDescent="0.2">
      <c r="A4746" s="1">
        <v>4742</v>
      </c>
      <c r="B4746" s="3" t="s">
        <v>4794</v>
      </c>
      <c r="C4746" s="27">
        <v>41600000</v>
      </c>
      <c r="D4746" s="7">
        <v>45500000</v>
      </c>
      <c r="E4746" s="7">
        <v>53300000</v>
      </c>
      <c r="F4746" s="7">
        <v>41600000</v>
      </c>
      <c r="G4746" s="7">
        <v>46600000</v>
      </c>
      <c r="H4746" s="8">
        <v>47900000</v>
      </c>
      <c r="I4746" s="27">
        <v>41500000</v>
      </c>
      <c r="J4746" s="7">
        <v>46900000</v>
      </c>
      <c r="K4746" s="7">
        <v>45800000</v>
      </c>
      <c r="L4746" s="7">
        <v>48400000</v>
      </c>
      <c r="M4746" s="7">
        <v>47200000</v>
      </c>
      <c r="N4746" s="8">
        <v>52200000</v>
      </c>
      <c r="O4746" s="27">
        <v>51500000</v>
      </c>
      <c r="P4746" s="7">
        <v>43600000</v>
      </c>
      <c r="Q4746" s="7">
        <v>40000000</v>
      </c>
      <c r="R4746" s="7">
        <v>36500000</v>
      </c>
      <c r="S4746" s="7">
        <v>40700000</v>
      </c>
      <c r="T4746" s="8">
        <v>41700000</v>
      </c>
      <c r="U4746" s="27">
        <v>45200000</v>
      </c>
      <c r="V4746" s="7">
        <v>40800000</v>
      </c>
      <c r="W4746" s="7">
        <v>42900000</v>
      </c>
      <c r="X4746" s="7">
        <v>41400000</v>
      </c>
      <c r="Y4746" s="7">
        <v>43000000</v>
      </c>
      <c r="Z4746" s="8">
        <v>44200000</v>
      </c>
      <c r="AA4746" s="27">
        <v>42600000</v>
      </c>
      <c r="AB4746" s="7">
        <v>45500000</v>
      </c>
      <c r="AC4746" s="7">
        <v>46800000</v>
      </c>
      <c r="AD4746" s="7">
        <v>50100000</v>
      </c>
      <c r="AE4746" s="7">
        <v>43000000</v>
      </c>
      <c r="AF4746" s="8">
        <v>45200000</v>
      </c>
      <c r="AG4746" s="7">
        <v>52700000</v>
      </c>
      <c r="AH4746" s="7">
        <v>56400000</v>
      </c>
      <c r="AI4746" s="7">
        <v>35800000</v>
      </c>
      <c r="AJ4746" s="7">
        <v>44600000</v>
      </c>
      <c r="AK4746" s="7">
        <v>45100000</v>
      </c>
      <c r="AL4746" s="8">
        <v>33200000</v>
      </c>
      <c r="AM4746" s="17">
        <v>0.27578133650457898</v>
      </c>
      <c r="AN4746" s="2">
        <f t="shared" si="908"/>
        <v>46050000</v>
      </c>
      <c r="AO4746" s="2">
        <f t="shared" si="909"/>
        <v>47050000</v>
      </c>
      <c r="AP4746" s="2">
        <f t="shared" si="910"/>
        <v>41200000</v>
      </c>
      <c r="AQ4746" s="2">
        <f t="shared" si="911"/>
        <v>42950000</v>
      </c>
      <c r="AR4746" s="2">
        <f t="shared" si="912"/>
        <v>45350000</v>
      </c>
      <c r="AS4746" s="2">
        <f t="shared" si="913"/>
        <v>44850000</v>
      </c>
      <c r="AT4746" s="2">
        <f t="shared" si="914"/>
        <v>44575000</v>
      </c>
      <c r="AU4746">
        <f t="shared" si="915"/>
        <v>2145168.9910121299</v>
      </c>
      <c r="AV4746">
        <f t="shared" si="916"/>
        <v>0.68759151664972928</v>
      </c>
      <c r="AW4746" t="str">
        <f t="shared" si="907"/>
        <v>sp|P61803|DAD1_HUMAN</v>
      </c>
      <c r="AX4746" s="20">
        <f t="shared" si="917"/>
        <v>0</v>
      </c>
      <c r="AY4746" s="21">
        <f t="shared" si="906"/>
        <v>0.46616374010151151</v>
      </c>
      <c r="AZ4746" s="21">
        <f t="shared" si="906"/>
        <v>-2.2608941394923301</v>
      </c>
      <c r="BA4746" s="21">
        <f t="shared" si="906"/>
        <v>-1.4451075943146852</v>
      </c>
      <c r="BB4746" s="21">
        <f t="shared" si="906"/>
        <v>-0.32631461807105794</v>
      </c>
      <c r="BC4746" s="22">
        <f t="shared" si="906"/>
        <v>-0.55939648812181364</v>
      </c>
      <c r="BD4746" s="22"/>
    </row>
    <row r="4747" spans="1:56" x14ac:dyDescent="0.2">
      <c r="A4747" s="1">
        <v>4743</v>
      </c>
      <c r="B4747" s="3" t="s">
        <v>4795</v>
      </c>
      <c r="C4747" s="27">
        <v>43200000</v>
      </c>
      <c r="D4747" s="7">
        <v>46100000</v>
      </c>
      <c r="E4747" s="7">
        <v>42800000</v>
      </c>
      <c r="F4747" s="7">
        <v>45000000</v>
      </c>
      <c r="G4747" s="7">
        <v>42200000</v>
      </c>
      <c r="H4747" s="8">
        <v>47400000</v>
      </c>
      <c r="I4747" s="27">
        <v>46800000</v>
      </c>
      <c r="J4747" s="7">
        <v>36100000</v>
      </c>
      <c r="K4747" s="7">
        <v>44900000</v>
      </c>
      <c r="L4747" s="7">
        <v>28400000</v>
      </c>
      <c r="M4747" s="7">
        <v>53900000</v>
      </c>
      <c r="N4747" s="8">
        <v>40800000</v>
      </c>
      <c r="O4747" s="27">
        <v>50400000</v>
      </c>
      <c r="P4747" s="7">
        <v>48300000</v>
      </c>
      <c r="Q4747" s="7">
        <v>46000000</v>
      </c>
      <c r="R4747" s="7">
        <v>45300000</v>
      </c>
      <c r="S4747" s="7">
        <v>48800000</v>
      </c>
      <c r="T4747" s="8">
        <v>44900000</v>
      </c>
      <c r="U4747" s="27">
        <v>46600000</v>
      </c>
      <c r="V4747" s="7">
        <v>48400000</v>
      </c>
      <c r="W4747" s="7">
        <v>52100000</v>
      </c>
      <c r="X4747" s="7">
        <v>42700000</v>
      </c>
      <c r="Y4747" s="7">
        <v>37900000</v>
      </c>
      <c r="Z4747" s="8">
        <v>45900000</v>
      </c>
      <c r="AA4747" s="27">
        <v>36500000</v>
      </c>
      <c r="AB4747" s="7">
        <v>41200000</v>
      </c>
      <c r="AC4747" s="7">
        <v>47600000</v>
      </c>
      <c r="AD4747" s="7">
        <v>44300000</v>
      </c>
      <c r="AE4747" s="7">
        <v>45700000</v>
      </c>
      <c r="AF4747" s="8">
        <v>44900000</v>
      </c>
      <c r="AG4747" s="7">
        <v>43500000</v>
      </c>
      <c r="AH4747" s="7">
        <v>46800000</v>
      </c>
      <c r="AI4747" s="7">
        <v>47300000</v>
      </c>
      <c r="AJ4747" s="7">
        <v>47700000</v>
      </c>
      <c r="AK4747" s="7">
        <v>45100000</v>
      </c>
      <c r="AL4747" s="8">
        <v>25600000</v>
      </c>
      <c r="AM4747" s="17">
        <v>0.27637282797942098</v>
      </c>
      <c r="AN4747" s="2">
        <f t="shared" si="908"/>
        <v>44100000</v>
      </c>
      <c r="AO4747" s="2">
        <f t="shared" si="909"/>
        <v>42850000</v>
      </c>
      <c r="AP4747" s="2">
        <f t="shared" si="910"/>
        <v>47150000</v>
      </c>
      <c r="AQ4747" s="2">
        <f t="shared" si="911"/>
        <v>46250000</v>
      </c>
      <c r="AR4747" s="2">
        <f t="shared" si="912"/>
        <v>44600000</v>
      </c>
      <c r="AS4747" s="2">
        <f t="shared" si="913"/>
        <v>45950000</v>
      </c>
      <c r="AT4747" s="2">
        <f t="shared" si="914"/>
        <v>45150000</v>
      </c>
      <c r="AU4747">
        <f t="shared" si="915"/>
        <v>1583982.3231336896</v>
      </c>
      <c r="AV4747">
        <f t="shared" si="916"/>
        <v>-0.66288618544853484</v>
      </c>
      <c r="AW4747" t="str">
        <f t="shared" si="907"/>
        <v>sp|A1L0T0|ILVBL_HUMAN</v>
      </c>
      <c r="AX4747" s="20">
        <f t="shared" si="917"/>
        <v>0</v>
      </c>
      <c r="AY4747" s="21">
        <f t="shared" si="906"/>
        <v>-0.78915022077206531</v>
      </c>
      <c r="AZ4747" s="21">
        <f t="shared" si="906"/>
        <v>1.9255265386838394</v>
      </c>
      <c r="BA4747" s="21">
        <f t="shared" si="906"/>
        <v>1.3573383797279523</v>
      </c>
      <c r="BB4747" s="21">
        <f t="shared" si="906"/>
        <v>0.31566008830882608</v>
      </c>
      <c r="BC4747" s="22">
        <f t="shared" si="906"/>
        <v>1.1679423267426565</v>
      </c>
      <c r="BD4747" s="22"/>
    </row>
    <row r="4748" spans="1:56" x14ac:dyDescent="0.2">
      <c r="A4748" s="1">
        <v>4744</v>
      </c>
      <c r="B4748" s="3" t="s">
        <v>4796</v>
      </c>
      <c r="C4748" s="27">
        <v>2385304.2000000002</v>
      </c>
      <c r="D4748" s="7">
        <v>2193450.5</v>
      </c>
      <c r="E4748" s="7">
        <v>3178075.8</v>
      </c>
      <c r="F4748" s="7">
        <v>2595780</v>
      </c>
      <c r="G4748" s="7">
        <v>2587304.5</v>
      </c>
      <c r="H4748" s="8">
        <v>2888105</v>
      </c>
      <c r="I4748" s="27">
        <v>2253974.7999999998</v>
      </c>
      <c r="J4748" s="7">
        <v>3525748</v>
      </c>
      <c r="K4748" s="7">
        <v>2748531.5</v>
      </c>
      <c r="L4748" s="7">
        <v>4220781.5</v>
      </c>
      <c r="M4748" s="7">
        <v>2968929</v>
      </c>
      <c r="N4748" s="8">
        <v>1560276.6</v>
      </c>
      <c r="O4748" s="27">
        <v>2783246.5</v>
      </c>
      <c r="P4748" s="7">
        <v>2637063.5</v>
      </c>
      <c r="Q4748" s="7">
        <v>2601928</v>
      </c>
      <c r="R4748" s="7">
        <v>2501985.5</v>
      </c>
      <c r="S4748" s="7">
        <v>2105719.7999999998</v>
      </c>
      <c r="T4748" s="8">
        <v>2800122.5</v>
      </c>
      <c r="U4748" s="27">
        <v>2191299</v>
      </c>
      <c r="V4748" s="7">
        <v>2660659.5</v>
      </c>
      <c r="W4748" s="7">
        <v>3012911.8</v>
      </c>
      <c r="X4748" s="7">
        <v>2999990.2</v>
      </c>
      <c r="Y4748" s="7">
        <v>2474912.7999999998</v>
      </c>
      <c r="Z4748" s="8">
        <v>2555198.5</v>
      </c>
      <c r="AA4748" s="27">
        <v>1793243.2</v>
      </c>
      <c r="AB4748" s="7">
        <v>2225491</v>
      </c>
      <c r="AC4748" s="7">
        <v>3099087.2</v>
      </c>
      <c r="AD4748" s="7">
        <v>2316051.5</v>
      </c>
      <c r="AE4748" s="7">
        <v>3060432.2</v>
      </c>
      <c r="AF4748" s="8">
        <v>2861055.5</v>
      </c>
      <c r="AG4748" s="7">
        <v>2914454.5</v>
      </c>
      <c r="AH4748" s="7">
        <v>3220656.5</v>
      </c>
      <c r="AI4748" s="7">
        <v>2539982.5</v>
      </c>
      <c r="AJ4748" s="7">
        <v>2469369.5</v>
      </c>
      <c r="AK4748" s="7">
        <v>2739451</v>
      </c>
      <c r="AL4748" s="8">
        <v>3469514.8</v>
      </c>
      <c r="AM4748" s="17">
        <v>0.27687871579339202</v>
      </c>
      <c r="AN4748" s="2">
        <f t="shared" si="908"/>
        <v>2591542.25</v>
      </c>
      <c r="AO4748" s="2">
        <f t="shared" si="909"/>
        <v>2858730.25</v>
      </c>
      <c r="AP4748" s="2">
        <f t="shared" si="910"/>
        <v>2619495.75</v>
      </c>
      <c r="AQ4748" s="2">
        <f t="shared" si="911"/>
        <v>2607929</v>
      </c>
      <c r="AR4748" s="2">
        <f t="shared" si="912"/>
        <v>2588553.5</v>
      </c>
      <c r="AS4748" s="2">
        <f t="shared" si="913"/>
        <v>2826952.75</v>
      </c>
      <c r="AT4748" s="2">
        <f t="shared" si="914"/>
        <v>2682200.5833333335</v>
      </c>
      <c r="AU4748">
        <f t="shared" si="915"/>
        <v>125341.76223586322</v>
      </c>
      <c r="AV4748">
        <f t="shared" si="916"/>
        <v>-0.72328912340275053</v>
      </c>
      <c r="AW4748" t="str">
        <f t="shared" si="907"/>
        <v>sp|A4D1E9|GTPBA_HUMAN</v>
      </c>
      <c r="AX4748" s="20">
        <f t="shared" si="917"/>
        <v>0</v>
      </c>
      <c r="AY4748" s="21">
        <f t="shared" ref="AY4748:BC4798" si="918">(AO4748-$AT4748)/$AU4748-$AV4748</f>
        <v>2.131675789727737</v>
      </c>
      <c r="AZ4748" s="21">
        <f t="shared" si="918"/>
        <v>0.22301824628409328</v>
      </c>
      <c r="BA4748" s="21">
        <f t="shared" si="918"/>
        <v>0.1307365534654289</v>
      </c>
      <c r="BB4748" s="21">
        <f t="shared" si="918"/>
        <v>-2.3844805966393601E-2</v>
      </c>
      <c r="BC4748" s="22">
        <f t="shared" si="918"/>
        <v>1.87814895690563</v>
      </c>
      <c r="BD4748" s="22"/>
    </row>
    <row r="4749" spans="1:56" x14ac:dyDescent="0.2">
      <c r="A4749" s="1">
        <v>4745</v>
      </c>
      <c r="B4749" s="3" t="s">
        <v>4797</v>
      </c>
      <c r="C4749" s="27">
        <v>1019077.3</v>
      </c>
      <c r="D4749" s="7">
        <v>2425635</v>
      </c>
      <c r="E4749" s="7">
        <v>3228714</v>
      </c>
      <c r="F4749" s="7">
        <v>2373525.7999999998</v>
      </c>
      <c r="G4749" s="7">
        <v>2781697.2</v>
      </c>
      <c r="H4749" s="8">
        <v>2347085.5</v>
      </c>
      <c r="I4749" s="27">
        <v>2120791</v>
      </c>
      <c r="J4749" s="7">
        <v>3209066.2</v>
      </c>
      <c r="K4749" s="7">
        <v>2829419</v>
      </c>
      <c r="L4749" s="7">
        <v>2074973.5</v>
      </c>
      <c r="M4749" s="7">
        <v>1880734.9</v>
      </c>
      <c r="N4749" s="8">
        <v>2198206.2000000002</v>
      </c>
      <c r="O4749" s="27">
        <v>1661061.2</v>
      </c>
      <c r="P4749" s="7">
        <v>2789730</v>
      </c>
      <c r="Q4749" s="7">
        <v>3023439.5</v>
      </c>
      <c r="R4749" s="7">
        <v>4261678.5</v>
      </c>
      <c r="S4749" s="7">
        <v>1557056.1</v>
      </c>
      <c r="T4749" s="8">
        <v>2591453.7999999998</v>
      </c>
      <c r="U4749" s="27">
        <v>1964142</v>
      </c>
      <c r="V4749" s="7">
        <v>2543736.7999999998</v>
      </c>
      <c r="W4749" s="7">
        <v>1580983</v>
      </c>
      <c r="X4749" s="7">
        <v>2786530.8</v>
      </c>
      <c r="Y4749" s="7">
        <v>2536495.7999999998</v>
      </c>
      <c r="Z4749" s="8">
        <v>1524290.5</v>
      </c>
      <c r="AA4749" s="27">
        <v>3433181</v>
      </c>
      <c r="AB4749" s="7">
        <v>1926628</v>
      </c>
      <c r="AC4749" s="7">
        <v>3378936</v>
      </c>
      <c r="AD4749" s="7">
        <v>1105642</v>
      </c>
      <c r="AE4749" s="7">
        <v>2191594.5</v>
      </c>
      <c r="AF4749" s="8">
        <v>2485042</v>
      </c>
      <c r="AG4749" s="7">
        <v>1167683.8999999999</v>
      </c>
      <c r="AH4749" s="7">
        <v>2041190.2</v>
      </c>
      <c r="AI4749" s="7">
        <v>1500862</v>
      </c>
      <c r="AJ4749" s="7">
        <v>1346034.5</v>
      </c>
      <c r="AK4749" s="7">
        <v>3723806.5</v>
      </c>
      <c r="AL4749" s="8">
        <v>2254654.2000000002</v>
      </c>
      <c r="AM4749" s="17">
        <v>0.27687871579339202</v>
      </c>
      <c r="AN4749" s="2">
        <f t="shared" si="908"/>
        <v>2399580.4</v>
      </c>
      <c r="AO4749" s="2">
        <f t="shared" si="909"/>
        <v>2159498.6</v>
      </c>
      <c r="AP4749" s="2">
        <f t="shared" si="910"/>
        <v>2690591.9</v>
      </c>
      <c r="AQ4749" s="2">
        <f t="shared" si="911"/>
        <v>2250318.9</v>
      </c>
      <c r="AR4749" s="2">
        <f t="shared" si="912"/>
        <v>2338318.25</v>
      </c>
      <c r="AS4749" s="2">
        <f t="shared" si="913"/>
        <v>1771026.1</v>
      </c>
      <c r="AT4749" s="2">
        <f t="shared" si="914"/>
        <v>2268222.3583333334</v>
      </c>
      <c r="AU4749">
        <f t="shared" si="915"/>
        <v>303285.3137274668</v>
      </c>
      <c r="AV4749">
        <f t="shared" si="916"/>
        <v>0.43311705420957275</v>
      </c>
      <c r="AW4749" t="str">
        <f t="shared" si="907"/>
        <v>sp|Q4KMQ2-2|ANO6_HUMAN;sp|Q4KMQ2-3|ANO6_HUMAN;sp|Q4KMQ2-4|ANO6_HUMAN;sp|Q4KMQ2|ANO6_HUMAN</v>
      </c>
      <c r="AX4749" s="20">
        <f t="shared" si="917"/>
        <v>0</v>
      </c>
      <c r="AY4749" s="21">
        <f t="shared" si="918"/>
        <v>-0.79160377747713206</v>
      </c>
      <c r="AZ4749" s="21">
        <f t="shared" si="918"/>
        <v>0.95953047123641433</v>
      </c>
      <c r="BA4749" s="21">
        <f t="shared" si="918"/>
        <v>-0.49214878942053519</v>
      </c>
      <c r="BB4749" s="21">
        <f t="shared" si="918"/>
        <v>-0.20199510898523193</v>
      </c>
      <c r="BC4749" s="22">
        <f t="shared" si="918"/>
        <v>-2.0724851206109531</v>
      </c>
      <c r="BD4749" s="22"/>
    </row>
    <row r="4750" spans="1:56" x14ac:dyDescent="0.2">
      <c r="A4750" s="1">
        <v>4746</v>
      </c>
      <c r="B4750" s="3" t="s">
        <v>4798</v>
      </c>
      <c r="C4750" s="27">
        <v>8533868</v>
      </c>
      <c r="D4750" s="7">
        <v>8945064</v>
      </c>
      <c r="E4750" s="7">
        <v>7519987.5</v>
      </c>
      <c r="F4750" s="7">
        <v>8738805</v>
      </c>
      <c r="G4750" s="7">
        <v>7569639</v>
      </c>
      <c r="H4750" s="8">
        <v>8370615.5</v>
      </c>
      <c r="I4750" s="27">
        <v>6469587.5</v>
      </c>
      <c r="J4750" s="7">
        <v>9534019</v>
      </c>
      <c r="K4750" s="7">
        <v>6406963</v>
      </c>
      <c r="L4750" s="7">
        <v>10100000</v>
      </c>
      <c r="M4750" s="7">
        <v>8288072</v>
      </c>
      <c r="N4750" s="8">
        <v>9921469</v>
      </c>
      <c r="O4750" s="27">
        <v>7504113.5</v>
      </c>
      <c r="P4750" s="7">
        <v>8552571</v>
      </c>
      <c r="Q4750" s="7">
        <v>8717727</v>
      </c>
      <c r="R4750" s="7">
        <v>9822631</v>
      </c>
      <c r="S4750" s="7">
        <v>7339636</v>
      </c>
      <c r="T4750" s="8">
        <v>9738196</v>
      </c>
      <c r="U4750" s="27">
        <v>7946966</v>
      </c>
      <c r="V4750" s="7">
        <v>8401198</v>
      </c>
      <c r="W4750" s="7">
        <v>7332863.5</v>
      </c>
      <c r="X4750" s="7">
        <v>9423704</v>
      </c>
      <c r="Y4750" s="7">
        <v>9323481</v>
      </c>
      <c r="Z4750" s="8">
        <v>10000000</v>
      </c>
      <c r="AA4750" s="27">
        <v>9484578</v>
      </c>
      <c r="AB4750" s="7">
        <v>8085767.5</v>
      </c>
      <c r="AC4750" s="7">
        <v>9663554</v>
      </c>
      <c r="AD4750" s="7">
        <v>10000000</v>
      </c>
      <c r="AE4750" s="7">
        <v>7457608.5</v>
      </c>
      <c r="AF4750" s="8">
        <v>8632983</v>
      </c>
      <c r="AG4750" s="7">
        <v>7206482.5</v>
      </c>
      <c r="AH4750" s="7">
        <v>10600000</v>
      </c>
      <c r="AI4750" s="7">
        <v>7366031</v>
      </c>
      <c r="AJ4750" s="7">
        <v>8828374</v>
      </c>
      <c r="AK4750" s="7">
        <v>9851740</v>
      </c>
      <c r="AL4750" s="8">
        <v>8003548.5</v>
      </c>
      <c r="AM4750" s="17">
        <v>0.27700579730042701</v>
      </c>
      <c r="AN4750" s="2">
        <f t="shared" si="908"/>
        <v>8452241.75</v>
      </c>
      <c r="AO4750" s="2">
        <f t="shared" si="909"/>
        <v>8911045.5</v>
      </c>
      <c r="AP4750" s="2">
        <f t="shared" si="910"/>
        <v>8635149</v>
      </c>
      <c r="AQ4750" s="2">
        <f t="shared" si="911"/>
        <v>8862339.5</v>
      </c>
      <c r="AR4750" s="2">
        <f t="shared" si="912"/>
        <v>9058780.5</v>
      </c>
      <c r="AS4750" s="2">
        <f t="shared" si="913"/>
        <v>8415961.25</v>
      </c>
      <c r="AT4750" s="2">
        <f t="shared" si="914"/>
        <v>8722586.25</v>
      </c>
      <c r="AU4750">
        <f t="shared" si="915"/>
        <v>261849.09605419682</v>
      </c>
      <c r="AV4750">
        <f t="shared" si="916"/>
        <v>-1.0324438925847765</v>
      </c>
      <c r="AW4750" t="str">
        <f t="shared" si="907"/>
        <v>sp|Q92665|RT31_HUMAN</v>
      </c>
      <c r="AX4750" s="20">
        <f t="shared" si="917"/>
        <v>0</v>
      </c>
      <c r="AY4750" s="21">
        <f t="shared" si="918"/>
        <v>1.752168546363964</v>
      </c>
      <c r="AZ4750" s="21">
        <f t="shared" si="918"/>
        <v>0.69852160177838596</v>
      </c>
      <c r="BA4750" s="21">
        <f t="shared" si="918"/>
        <v>1.5661606481739356</v>
      </c>
      <c r="BB4750" s="21">
        <f t="shared" si="918"/>
        <v>2.3163675534494121</v>
      </c>
      <c r="BC4750" s="22">
        <f t="shared" si="918"/>
        <v>-0.13855499425703854</v>
      </c>
      <c r="BD4750" s="22"/>
    </row>
    <row r="4751" spans="1:56" x14ac:dyDescent="0.2">
      <c r="A4751" s="1">
        <v>4747</v>
      </c>
      <c r="B4751" s="3" t="s">
        <v>4799</v>
      </c>
      <c r="C4751" s="27">
        <v>2883927.8</v>
      </c>
      <c r="D4751" s="7">
        <v>1563926</v>
      </c>
      <c r="E4751" s="7">
        <v>1550767.4</v>
      </c>
      <c r="F4751" s="7">
        <v>1908244</v>
      </c>
      <c r="G4751" s="7">
        <v>1934320.6</v>
      </c>
      <c r="H4751" s="8">
        <v>1438510.9</v>
      </c>
      <c r="I4751" s="27">
        <v>1714001</v>
      </c>
      <c r="J4751" s="7">
        <v>1980424.2</v>
      </c>
      <c r="K4751" s="7">
        <v>2391111.7999999998</v>
      </c>
      <c r="L4751" s="7">
        <v>1476900.2</v>
      </c>
      <c r="M4751" s="7">
        <v>2049047.1</v>
      </c>
      <c r="N4751" s="8">
        <v>1988814.9</v>
      </c>
      <c r="O4751" s="27">
        <v>2857827</v>
      </c>
      <c r="P4751" s="7">
        <v>3006603.5</v>
      </c>
      <c r="Q4751" s="7">
        <v>2104369.2000000002</v>
      </c>
      <c r="R4751" s="7">
        <v>2752278.2</v>
      </c>
      <c r="S4751" s="7">
        <v>2453734.5</v>
      </c>
      <c r="T4751" s="8">
        <v>2448148.5</v>
      </c>
      <c r="U4751" s="27">
        <v>2038035.4</v>
      </c>
      <c r="V4751" s="7">
        <v>1767059.5</v>
      </c>
      <c r="W4751" s="7">
        <v>1878628.2</v>
      </c>
      <c r="X4751" s="7">
        <v>2472531.5</v>
      </c>
      <c r="Y4751" s="7">
        <v>1964298</v>
      </c>
      <c r="Z4751" s="8">
        <v>1882846.1</v>
      </c>
      <c r="AA4751" s="27">
        <v>2287881</v>
      </c>
      <c r="AB4751" s="7">
        <v>1724349</v>
      </c>
      <c r="AC4751" s="7">
        <v>2597209.7999999998</v>
      </c>
      <c r="AD4751" s="7">
        <v>2275133.7999999998</v>
      </c>
      <c r="AE4751" s="7">
        <v>2161106.2000000002</v>
      </c>
      <c r="AF4751" s="8">
        <v>1787801.9</v>
      </c>
      <c r="AG4751" s="7">
        <v>2209579</v>
      </c>
      <c r="AH4751" s="7">
        <v>2049427.2</v>
      </c>
      <c r="AI4751" s="7">
        <v>1882603.2</v>
      </c>
      <c r="AJ4751" s="7">
        <v>1769204.6</v>
      </c>
      <c r="AK4751" s="7">
        <v>2572945.2000000002</v>
      </c>
      <c r="AL4751" s="8">
        <v>2416967.2000000002</v>
      </c>
      <c r="AM4751" s="17">
        <v>0.27722932522675398</v>
      </c>
      <c r="AN4751" s="2">
        <f t="shared" si="908"/>
        <v>1736085</v>
      </c>
      <c r="AO4751" s="2">
        <f t="shared" si="909"/>
        <v>1984619.5499999998</v>
      </c>
      <c r="AP4751" s="2">
        <f t="shared" si="910"/>
        <v>2603006.35</v>
      </c>
      <c r="AQ4751" s="2">
        <f t="shared" si="911"/>
        <v>1923572.05</v>
      </c>
      <c r="AR4751" s="2">
        <f t="shared" si="912"/>
        <v>2218120</v>
      </c>
      <c r="AS4751" s="2">
        <f t="shared" si="913"/>
        <v>2129503.1</v>
      </c>
      <c r="AT4751" s="2">
        <f t="shared" si="914"/>
        <v>2099151.0083333333</v>
      </c>
      <c r="AU4751">
        <f t="shared" si="915"/>
        <v>298230.59123344213</v>
      </c>
      <c r="AV4751">
        <f t="shared" si="916"/>
        <v>-1.2174002902644578</v>
      </c>
      <c r="AW4751" t="str">
        <f t="shared" si="907"/>
        <v>sp|Q86UU0-2|BCL9L_HUMAN;sp|Q86UU0-4|BCL9L_HUMAN;sp|Q86UU0|BCL9L_HUMAN</v>
      </c>
      <c r="AX4751" s="20">
        <f t="shared" si="917"/>
        <v>0</v>
      </c>
      <c r="AY4751" s="21">
        <f t="shared" si="918"/>
        <v>0.83336370347553523</v>
      </c>
      <c r="AZ4751" s="21">
        <f t="shared" si="918"/>
        <v>2.9068827125162731</v>
      </c>
      <c r="BA4751" s="21">
        <f t="shared" si="918"/>
        <v>0.62866471620023456</v>
      </c>
      <c r="BB4751" s="21">
        <f t="shared" si="918"/>
        <v>1.616316414779474</v>
      </c>
      <c r="BC4751" s="22">
        <f t="shared" si="918"/>
        <v>1.3191741946152307</v>
      </c>
      <c r="BD4751" s="22"/>
    </row>
    <row r="4752" spans="1:56" x14ac:dyDescent="0.2">
      <c r="A4752" s="1">
        <v>4748</v>
      </c>
      <c r="B4752" s="3" t="s">
        <v>4800</v>
      </c>
      <c r="C4752" s="27">
        <v>61400000</v>
      </c>
      <c r="D4752" s="7">
        <v>64300000</v>
      </c>
      <c r="E4752" s="7">
        <v>66100000</v>
      </c>
      <c r="F4752" s="7">
        <v>64100000</v>
      </c>
      <c r="G4752" s="7">
        <v>65500000</v>
      </c>
      <c r="H4752" s="8">
        <v>68700000</v>
      </c>
      <c r="I4752" s="27">
        <v>61100000</v>
      </c>
      <c r="J4752" s="7">
        <v>65200000</v>
      </c>
      <c r="K4752" s="7">
        <v>68300000</v>
      </c>
      <c r="L4752" s="7">
        <v>71300000</v>
      </c>
      <c r="M4752" s="7">
        <v>66800000</v>
      </c>
      <c r="N4752" s="8">
        <v>81100000</v>
      </c>
      <c r="O4752" s="27">
        <v>70300000</v>
      </c>
      <c r="P4752" s="7">
        <v>67600000</v>
      </c>
      <c r="Q4752" s="7">
        <v>61600000</v>
      </c>
      <c r="R4752" s="7">
        <v>61400000</v>
      </c>
      <c r="S4752" s="7">
        <v>68200000</v>
      </c>
      <c r="T4752" s="8">
        <v>65700000</v>
      </c>
      <c r="U4752" s="27">
        <v>60500000</v>
      </c>
      <c r="V4752" s="7">
        <v>59600000</v>
      </c>
      <c r="W4752" s="7">
        <v>65200000</v>
      </c>
      <c r="X4752" s="7">
        <v>62200000</v>
      </c>
      <c r="Y4752" s="7">
        <v>76500000</v>
      </c>
      <c r="Z4752" s="8">
        <v>67000000</v>
      </c>
      <c r="AA4752" s="27">
        <v>62900000</v>
      </c>
      <c r="AB4752" s="7">
        <v>58600000</v>
      </c>
      <c r="AC4752" s="7">
        <v>62200000</v>
      </c>
      <c r="AD4752" s="7">
        <v>68900000</v>
      </c>
      <c r="AE4752" s="7">
        <v>72000000</v>
      </c>
      <c r="AF4752" s="8">
        <v>72800000</v>
      </c>
      <c r="AG4752" s="7">
        <v>69600000</v>
      </c>
      <c r="AH4752" s="7">
        <v>68700000</v>
      </c>
      <c r="AI4752" s="7">
        <v>60200000</v>
      </c>
      <c r="AJ4752" s="7">
        <v>64200000</v>
      </c>
      <c r="AK4752" s="7">
        <v>68300000</v>
      </c>
      <c r="AL4752" s="8">
        <v>49900000</v>
      </c>
      <c r="AM4752" s="17">
        <v>0.27733873052139202</v>
      </c>
      <c r="AN4752" s="2">
        <f t="shared" si="908"/>
        <v>64900000</v>
      </c>
      <c r="AO4752" s="2">
        <f t="shared" si="909"/>
        <v>67550000</v>
      </c>
      <c r="AP4752" s="2">
        <f t="shared" si="910"/>
        <v>66650000</v>
      </c>
      <c r="AQ4752" s="2">
        <f t="shared" si="911"/>
        <v>63700000</v>
      </c>
      <c r="AR4752" s="2">
        <f t="shared" si="912"/>
        <v>65900000</v>
      </c>
      <c r="AS4752" s="2">
        <f t="shared" si="913"/>
        <v>66250000</v>
      </c>
      <c r="AT4752" s="2">
        <f t="shared" si="914"/>
        <v>65825000</v>
      </c>
      <c r="AU4752">
        <f t="shared" si="915"/>
        <v>1357479.2816098521</v>
      </c>
      <c r="AV4752">
        <f t="shared" si="916"/>
        <v>-0.6814100314687902</v>
      </c>
      <c r="AW4752" t="str">
        <f t="shared" si="907"/>
        <v>sp|O43290|SNUT1_HUMAN</v>
      </c>
      <c r="AX4752" s="20">
        <f t="shared" si="917"/>
        <v>0</v>
      </c>
      <c r="AY4752" s="21">
        <f t="shared" si="918"/>
        <v>1.9521476577213988</v>
      </c>
      <c r="AZ4752" s="21">
        <f t="shared" si="918"/>
        <v>1.289154113589603</v>
      </c>
      <c r="BA4752" s="21">
        <f t="shared" si="918"/>
        <v>-0.88399139217572775</v>
      </c>
      <c r="BB4752" s="21">
        <f t="shared" si="918"/>
        <v>0.73665949347977322</v>
      </c>
      <c r="BC4752" s="22">
        <f t="shared" si="918"/>
        <v>0.99449031619769379</v>
      </c>
      <c r="BD4752" s="22"/>
    </row>
    <row r="4753" spans="1:56" x14ac:dyDescent="0.2">
      <c r="A4753" s="1">
        <v>4749</v>
      </c>
      <c r="B4753" s="3" t="s">
        <v>4801</v>
      </c>
      <c r="C4753" s="27">
        <v>14800000</v>
      </c>
      <c r="D4753" s="7">
        <v>15900000</v>
      </c>
      <c r="E4753" s="7">
        <v>16000000</v>
      </c>
      <c r="F4753" s="7">
        <v>16600000</v>
      </c>
      <c r="G4753" s="7">
        <v>16400000</v>
      </c>
      <c r="H4753" s="8">
        <v>14800000</v>
      </c>
      <c r="I4753" s="27">
        <v>13800000</v>
      </c>
      <c r="J4753" s="7">
        <v>14200000</v>
      </c>
      <c r="K4753" s="7">
        <v>13300000</v>
      </c>
      <c r="L4753" s="7">
        <v>13100000</v>
      </c>
      <c r="M4753" s="7">
        <v>15900000</v>
      </c>
      <c r="N4753" s="8">
        <v>14700000</v>
      </c>
      <c r="O4753" s="27">
        <v>16400000</v>
      </c>
      <c r="P4753" s="7">
        <v>15900000</v>
      </c>
      <c r="Q4753" s="7">
        <v>17500000</v>
      </c>
      <c r="R4753" s="7">
        <v>15000000</v>
      </c>
      <c r="S4753" s="7">
        <v>15300000</v>
      </c>
      <c r="T4753" s="8">
        <v>15000000</v>
      </c>
      <c r="U4753" s="27">
        <v>17100000</v>
      </c>
      <c r="V4753" s="7">
        <v>14600000</v>
      </c>
      <c r="W4753" s="7">
        <v>14900000</v>
      </c>
      <c r="X4753" s="7">
        <v>14500000</v>
      </c>
      <c r="Y4753" s="7">
        <v>15600000</v>
      </c>
      <c r="Z4753" s="8">
        <v>15100000</v>
      </c>
      <c r="AA4753" s="27">
        <v>14900000</v>
      </c>
      <c r="AB4753" s="7">
        <v>15000000</v>
      </c>
      <c r="AC4753" s="7">
        <v>16800000</v>
      </c>
      <c r="AD4753" s="7">
        <v>15700000</v>
      </c>
      <c r="AE4753" s="7">
        <v>14600000</v>
      </c>
      <c r="AF4753" s="8">
        <v>16200000</v>
      </c>
      <c r="AG4753" s="7">
        <v>15500000</v>
      </c>
      <c r="AH4753" s="7">
        <v>13800000</v>
      </c>
      <c r="AI4753" s="7">
        <v>14700000</v>
      </c>
      <c r="AJ4753" s="7">
        <v>14900000</v>
      </c>
      <c r="AK4753" s="7">
        <v>17100000</v>
      </c>
      <c r="AL4753" s="8">
        <v>12300000</v>
      </c>
      <c r="AM4753" s="17">
        <v>0.27738265356168001</v>
      </c>
      <c r="AN4753" s="2">
        <f t="shared" si="908"/>
        <v>15950000</v>
      </c>
      <c r="AO4753" s="2">
        <f t="shared" si="909"/>
        <v>14000000</v>
      </c>
      <c r="AP4753" s="2">
        <f t="shared" si="910"/>
        <v>15600000</v>
      </c>
      <c r="AQ4753" s="2">
        <f t="shared" si="911"/>
        <v>15000000</v>
      </c>
      <c r="AR4753" s="2">
        <f t="shared" si="912"/>
        <v>15350000</v>
      </c>
      <c r="AS4753" s="2">
        <f t="shared" si="913"/>
        <v>14800000</v>
      </c>
      <c r="AT4753" s="2">
        <f t="shared" si="914"/>
        <v>15116666.666666666</v>
      </c>
      <c r="AU4753">
        <f t="shared" si="915"/>
        <v>684592.33611446945</v>
      </c>
      <c r="AV4753">
        <f t="shared" si="916"/>
        <v>1.2172694454382467</v>
      </c>
      <c r="AW4753" t="str">
        <f t="shared" si="907"/>
        <v>sp|Q9H936|GHC1_HUMAN</v>
      </c>
      <c r="AX4753" s="20">
        <f t="shared" si="917"/>
        <v>0</v>
      </c>
      <c r="AY4753" s="21">
        <f t="shared" si="918"/>
        <v>-2.8484105023254953</v>
      </c>
      <c r="AZ4753" s="21">
        <f t="shared" si="918"/>
        <v>-0.51125316708406321</v>
      </c>
      <c r="BA4753" s="21">
        <f t="shared" si="918"/>
        <v>-1.3876871677996001</v>
      </c>
      <c r="BB4753" s="21">
        <f t="shared" si="918"/>
        <v>-0.8764340007155369</v>
      </c>
      <c r="BC4753" s="22">
        <f t="shared" si="918"/>
        <v>-1.6798318347047791</v>
      </c>
      <c r="BD4753" s="22"/>
    </row>
    <row r="4754" spans="1:56" x14ac:dyDescent="0.2">
      <c r="A4754" s="1">
        <v>4750</v>
      </c>
      <c r="B4754" s="3" t="s">
        <v>4802</v>
      </c>
      <c r="C4754" s="27">
        <v>119000000</v>
      </c>
      <c r="D4754" s="7">
        <v>120000000</v>
      </c>
      <c r="E4754" s="7">
        <v>120000000</v>
      </c>
      <c r="F4754" s="7">
        <v>109000000</v>
      </c>
      <c r="G4754" s="7">
        <v>118000000</v>
      </c>
      <c r="H4754" s="8">
        <v>118000000</v>
      </c>
      <c r="I4754" s="27">
        <v>110000000</v>
      </c>
      <c r="J4754" s="7">
        <v>119000000</v>
      </c>
      <c r="K4754" s="7">
        <v>121000000</v>
      </c>
      <c r="L4754" s="7">
        <v>110000000</v>
      </c>
      <c r="M4754" s="7">
        <v>122000000</v>
      </c>
      <c r="N4754" s="8">
        <v>141000000</v>
      </c>
      <c r="O4754" s="27">
        <v>123000000</v>
      </c>
      <c r="P4754" s="7">
        <v>132000000</v>
      </c>
      <c r="Q4754" s="7">
        <v>111000000</v>
      </c>
      <c r="R4754" s="7">
        <v>105000000</v>
      </c>
      <c r="S4754" s="7">
        <v>114000000</v>
      </c>
      <c r="T4754" s="8">
        <v>121000000</v>
      </c>
      <c r="U4754" s="27">
        <v>120000000</v>
      </c>
      <c r="V4754" s="7">
        <v>106000000</v>
      </c>
      <c r="W4754" s="7">
        <v>115000000</v>
      </c>
      <c r="X4754" s="7">
        <v>118000000</v>
      </c>
      <c r="Y4754" s="7">
        <v>102000000</v>
      </c>
      <c r="Z4754" s="8">
        <v>113000000</v>
      </c>
      <c r="AA4754" s="27">
        <v>134000000</v>
      </c>
      <c r="AB4754" s="7">
        <v>113000000</v>
      </c>
      <c r="AC4754" s="7">
        <v>120000000</v>
      </c>
      <c r="AD4754" s="7">
        <v>113000000</v>
      </c>
      <c r="AE4754" s="7">
        <v>117000000</v>
      </c>
      <c r="AF4754" s="8">
        <v>111000000</v>
      </c>
      <c r="AG4754" s="7">
        <v>123000000</v>
      </c>
      <c r="AH4754" s="7">
        <v>127000000</v>
      </c>
      <c r="AI4754" s="7">
        <v>121000000</v>
      </c>
      <c r="AJ4754" s="7">
        <v>115000000</v>
      </c>
      <c r="AK4754" s="7">
        <v>122000000</v>
      </c>
      <c r="AL4754" s="8">
        <v>103000000</v>
      </c>
      <c r="AM4754" s="17">
        <v>0.27745384076170998</v>
      </c>
      <c r="AN4754" s="2">
        <f t="shared" si="908"/>
        <v>118500000</v>
      </c>
      <c r="AO4754" s="2">
        <f t="shared" si="909"/>
        <v>120000000</v>
      </c>
      <c r="AP4754" s="2">
        <f t="shared" si="910"/>
        <v>117500000</v>
      </c>
      <c r="AQ4754" s="2">
        <f t="shared" si="911"/>
        <v>114000000</v>
      </c>
      <c r="AR4754" s="2">
        <f t="shared" si="912"/>
        <v>115000000</v>
      </c>
      <c r="AS4754" s="2">
        <f t="shared" si="913"/>
        <v>121500000</v>
      </c>
      <c r="AT4754" s="2">
        <f t="shared" si="914"/>
        <v>117750000</v>
      </c>
      <c r="AU4754">
        <f t="shared" si="915"/>
        <v>2876629.9727285053</v>
      </c>
      <c r="AV4754">
        <f t="shared" si="916"/>
        <v>0.26072174979412432</v>
      </c>
      <c r="AW4754" t="str">
        <f t="shared" si="907"/>
        <v>sp|P36957|ODO2_HUMAN</v>
      </c>
      <c r="AX4754" s="20">
        <f t="shared" si="917"/>
        <v>0</v>
      </c>
      <c r="AY4754" s="21">
        <f t="shared" si="918"/>
        <v>0.52144349958824865</v>
      </c>
      <c r="AZ4754" s="21">
        <f t="shared" si="918"/>
        <v>-0.3476289997254991</v>
      </c>
      <c r="BA4754" s="21">
        <f t="shared" si="918"/>
        <v>-1.5643304987647459</v>
      </c>
      <c r="BB4754" s="21">
        <f t="shared" si="918"/>
        <v>-1.2167014990392468</v>
      </c>
      <c r="BC4754" s="22">
        <f t="shared" si="918"/>
        <v>1.0428869991764973</v>
      </c>
      <c r="BD4754" s="22"/>
    </row>
    <row r="4755" spans="1:56" x14ac:dyDescent="0.2">
      <c r="A4755" s="1">
        <v>4751</v>
      </c>
      <c r="B4755" s="3" t="s">
        <v>4803</v>
      </c>
      <c r="C4755" s="27">
        <v>13000000</v>
      </c>
      <c r="D4755" s="7">
        <v>13300000</v>
      </c>
      <c r="E4755" s="7">
        <v>12100000</v>
      </c>
      <c r="F4755" s="7">
        <v>12600000</v>
      </c>
      <c r="G4755" s="7">
        <v>12900000</v>
      </c>
      <c r="H4755" s="8">
        <v>13300000</v>
      </c>
      <c r="I4755" s="27">
        <v>13100000</v>
      </c>
      <c r="J4755" s="7">
        <v>12200000</v>
      </c>
      <c r="K4755" s="7">
        <v>13600000</v>
      </c>
      <c r="L4755" s="7">
        <v>13500000</v>
      </c>
      <c r="M4755" s="7">
        <v>14100000</v>
      </c>
      <c r="N4755" s="8">
        <v>13700000</v>
      </c>
      <c r="O4755" s="27">
        <v>12900000</v>
      </c>
      <c r="P4755" s="7">
        <v>15800000</v>
      </c>
      <c r="Q4755" s="7">
        <v>13700000</v>
      </c>
      <c r="R4755" s="7">
        <v>13000000</v>
      </c>
      <c r="S4755" s="7">
        <v>13600000</v>
      </c>
      <c r="T4755" s="8">
        <v>13900000</v>
      </c>
      <c r="U4755" s="27">
        <v>12500000</v>
      </c>
      <c r="V4755" s="7">
        <v>12900000</v>
      </c>
      <c r="W4755" s="7">
        <v>13700000</v>
      </c>
      <c r="X4755" s="7">
        <v>13700000</v>
      </c>
      <c r="Y4755" s="7">
        <v>13500000</v>
      </c>
      <c r="Z4755" s="8">
        <v>11900000</v>
      </c>
      <c r="AA4755" s="27">
        <v>13300000</v>
      </c>
      <c r="AB4755" s="7">
        <v>13100000</v>
      </c>
      <c r="AC4755" s="7">
        <v>13400000</v>
      </c>
      <c r="AD4755" s="7">
        <v>11100000</v>
      </c>
      <c r="AE4755" s="7">
        <v>11800000</v>
      </c>
      <c r="AF4755" s="8">
        <v>12100000</v>
      </c>
      <c r="AG4755" s="7">
        <v>14000000</v>
      </c>
      <c r="AH4755" s="7">
        <v>13600000</v>
      </c>
      <c r="AI4755" s="7">
        <v>13900000</v>
      </c>
      <c r="AJ4755" s="7">
        <v>13000000</v>
      </c>
      <c r="AK4755" s="7">
        <v>12500000</v>
      </c>
      <c r="AL4755" s="8">
        <v>11800000</v>
      </c>
      <c r="AM4755" s="17">
        <v>0.27747142493647797</v>
      </c>
      <c r="AN4755" s="2">
        <f t="shared" si="908"/>
        <v>12950000</v>
      </c>
      <c r="AO4755" s="2">
        <f t="shared" si="909"/>
        <v>13550000</v>
      </c>
      <c r="AP4755" s="2">
        <f t="shared" si="910"/>
        <v>13650000</v>
      </c>
      <c r="AQ4755" s="2">
        <f t="shared" si="911"/>
        <v>13200000</v>
      </c>
      <c r="AR4755" s="2">
        <f t="shared" si="912"/>
        <v>12600000</v>
      </c>
      <c r="AS4755" s="2">
        <f t="shared" si="913"/>
        <v>13300000</v>
      </c>
      <c r="AT4755" s="2">
        <f t="shared" si="914"/>
        <v>13208333.333333334</v>
      </c>
      <c r="AU4755">
        <f t="shared" si="915"/>
        <v>389122.94543841371</v>
      </c>
      <c r="AV4755">
        <f t="shared" si="916"/>
        <v>-0.66388614796867651</v>
      </c>
      <c r="AW4755" t="str">
        <f t="shared" si="907"/>
        <v>sp|O75208|COQ9_HUMAN</v>
      </c>
      <c r="AX4755" s="20">
        <f t="shared" si="917"/>
        <v>0</v>
      </c>
      <c r="AY4755" s="21">
        <f t="shared" si="918"/>
        <v>1.5419291178627288</v>
      </c>
      <c r="AZ4755" s="21">
        <f t="shared" si="918"/>
        <v>1.7989173041731834</v>
      </c>
      <c r="BA4755" s="21">
        <f t="shared" si="918"/>
        <v>0.64247046577613698</v>
      </c>
      <c r="BB4755" s="21">
        <f t="shared" si="918"/>
        <v>-0.89945865208659181</v>
      </c>
      <c r="BC4755" s="22">
        <f t="shared" si="918"/>
        <v>0.89945865208659181</v>
      </c>
      <c r="BD4755" s="22"/>
    </row>
    <row r="4756" spans="1:56" x14ac:dyDescent="0.2">
      <c r="A4756" s="1">
        <v>4752</v>
      </c>
      <c r="B4756" s="3" t="s">
        <v>4804</v>
      </c>
      <c r="C4756" s="27">
        <v>13500000</v>
      </c>
      <c r="D4756" s="7">
        <v>13900000</v>
      </c>
      <c r="E4756" s="7">
        <v>13200000</v>
      </c>
      <c r="F4756" s="7">
        <v>12700000</v>
      </c>
      <c r="G4756" s="7">
        <v>12000000</v>
      </c>
      <c r="H4756" s="8">
        <v>12200000</v>
      </c>
      <c r="I4756" s="27">
        <v>13500000</v>
      </c>
      <c r="J4756" s="7">
        <v>11800000</v>
      </c>
      <c r="K4756" s="7">
        <v>13000000</v>
      </c>
      <c r="L4756" s="7">
        <v>12000000</v>
      </c>
      <c r="M4756" s="7">
        <v>12400000</v>
      </c>
      <c r="N4756" s="8">
        <v>12100000</v>
      </c>
      <c r="O4756" s="27">
        <v>15900000</v>
      </c>
      <c r="P4756" s="7">
        <v>11000000</v>
      </c>
      <c r="Q4756" s="7">
        <v>13600000</v>
      </c>
      <c r="R4756" s="7">
        <v>9908464</v>
      </c>
      <c r="S4756" s="7">
        <v>11500000</v>
      </c>
      <c r="T4756" s="8">
        <v>13400000</v>
      </c>
      <c r="U4756" s="27">
        <v>14800000</v>
      </c>
      <c r="V4756" s="7">
        <v>13000000</v>
      </c>
      <c r="W4756" s="7">
        <v>12500000</v>
      </c>
      <c r="X4756" s="7">
        <v>13200000</v>
      </c>
      <c r="Y4756" s="7">
        <v>10700000</v>
      </c>
      <c r="Z4756" s="8">
        <v>11100000</v>
      </c>
      <c r="AA4756" s="27">
        <v>15100000</v>
      </c>
      <c r="AB4756" s="7">
        <v>14600000</v>
      </c>
      <c r="AC4756" s="7">
        <v>11700000</v>
      </c>
      <c r="AD4756" s="7">
        <v>10300000</v>
      </c>
      <c r="AE4756" s="7">
        <v>10700000</v>
      </c>
      <c r="AF4756" s="8">
        <v>10700000</v>
      </c>
      <c r="AG4756" s="7">
        <v>14000000</v>
      </c>
      <c r="AH4756" s="7">
        <v>13500000</v>
      </c>
      <c r="AI4756" s="7">
        <v>12300000</v>
      </c>
      <c r="AJ4756" s="7">
        <v>11400000</v>
      </c>
      <c r="AK4756" s="7">
        <v>12600000</v>
      </c>
      <c r="AL4756" s="8">
        <v>7988082.5</v>
      </c>
      <c r="AM4756" s="17">
        <v>0.27747827654677099</v>
      </c>
      <c r="AN4756" s="2">
        <f t="shared" si="908"/>
        <v>12950000</v>
      </c>
      <c r="AO4756" s="2">
        <f t="shared" si="909"/>
        <v>12250000</v>
      </c>
      <c r="AP4756" s="2">
        <f t="shared" si="910"/>
        <v>12450000</v>
      </c>
      <c r="AQ4756" s="2">
        <f t="shared" si="911"/>
        <v>12750000</v>
      </c>
      <c r="AR4756" s="2">
        <f t="shared" si="912"/>
        <v>11200000</v>
      </c>
      <c r="AS4756" s="2">
        <f t="shared" si="913"/>
        <v>12450000</v>
      </c>
      <c r="AT4756" s="2">
        <f t="shared" si="914"/>
        <v>12341666.666666666</v>
      </c>
      <c r="AU4756">
        <f t="shared" si="915"/>
        <v>611895.96065562218</v>
      </c>
      <c r="AV4756">
        <f t="shared" si="916"/>
        <v>0.99417772374494673</v>
      </c>
      <c r="AW4756" t="str">
        <f t="shared" si="907"/>
        <v>sp|Q6P587|FAHD1_HUMAN</v>
      </c>
      <c r="AX4756" s="20">
        <f t="shared" si="917"/>
        <v>0</v>
      </c>
      <c r="AY4756" s="21">
        <f t="shared" si="918"/>
        <v>-1.1439853259530883</v>
      </c>
      <c r="AZ4756" s="21">
        <f t="shared" si="918"/>
        <v>-0.81713237568077735</v>
      </c>
      <c r="BA4756" s="21">
        <f t="shared" si="918"/>
        <v>-0.32685295027231087</v>
      </c>
      <c r="BB4756" s="21">
        <f t="shared" si="918"/>
        <v>-2.8599633148827204</v>
      </c>
      <c r="BC4756" s="22">
        <f t="shared" si="918"/>
        <v>-0.81713237568077735</v>
      </c>
      <c r="BD4756" s="22"/>
    </row>
    <row r="4757" spans="1:56" x14ac:dyDescent="0.2">
      <c r="A4757" s="1">
        <v>4753</v>
      </c>
      <c r="B4757" s="3" t="s">
        <v>4805</v>
      </c>
      <c r="C4757" s="27">
        <v>4251693</v>
      </c>
      <c r="D4757" s="7">
        <v>3000469.8</v>
      </c>
      <c r="E4757" s="7">
        <v>1950971</v>
      </c>
      <c r="F4757" s="7">
        <v>4213615.5</v>
      </c>
      <c r="G4757" s="7">
        <v>3923472</v>
      </c>
      <c r="H4757" s="8">
        <v>4741460.5</v>
      </c>
      <c r="I4757" s="27">
        <v>3763583.8</v>
      </c>
      <c r="J4757" s="7">
        <v>1598035.4</v>
      </c>
      <c r="K4757" s="7">
        <v>4360023.5</v>
      </c>
      <c r="L4757" s="7">
        <v>1223588</v>
      </c>
      <c r="M4757" s="7">
        <v>4090680.5</v>
      </c>
      <c r="N4757" s="8">
        <v>4971807</v>
      </c>
      <c r="O4757" s="27">
        <v>2804803</v>
      </c>
      <c r="P4757" s="7">
        <v>4793873</v>
      </c>
      <c r="Q4757" s="7">
        <v>5197469.5</v>
      </c>
      <c r="R4757" s="7">
        <v>5972781.5</v>
      </c>
      <c r="S4757" s="7">
        <v>5520636.5</v>
      </c>
      <c r="T4757" s="8">
        <v>3688278.8</v>
      </c>
      <c r="U4757" s="27">
        <v>2910037.5</v>
      </c>
      <c r="V4757" s="7">
        <v>4417134</v>
      </c>
      <c r="W4757" s="7">
        <v>3993348</v>
      </c>
      <c r="X4757" s="7">
        <v>5469535.5</v>
      </c>
      <c r="Y4757" s="7">
        <v>5770438</v>
      </c>
      <c r="Z4757" s="8">
        <v>2704765</v>
      </c>
      <c r="AA4757" s="27">
        <v>2521127.7999999998</v>
      </c>
      <c r="AB4757" s="7">
        <v>2333105.7999999998</v>
      </c>
      <c r="AC4757" s="7">
        <v>4800935.5</v>
      </c>
      <c r="AD4757" s="7">
        <v>4529837.5</v>
      </c>
      <c r="AE4757" s="7">
        <v>3923737</v>
      </c>
      <c r="AF4757" s="8">
        <v>4501512</v>
      </c>
      <c r="AG4757" s="7">
        <v>2930034</v>
      </c>
      <c r="AH4757" s="7">
        <v>4426422.5</v>
      </c>
      <c r="AI4757" s="7">
        <v>3960630.2</v>
      </c>
      <c r="AJ4757" s="7">
        <v>4897549</v>
      </c>
      <c r="AK4757" s="7">
        <v>4536909</v>
      </c>
      <c r="AL4757" s="8">
        <v>1695724</v>
      </c>
      <c r="AM4757" s="17">
        <v>0.27763845533832399</v>
      </c>
      <c r="AN4757" s="2">
        <f t="shared" si="908"/>
        <v>4068543.75</v>
      </c>
      <c r="AO4757" s="2">
        <f t="shared" si="909"/>
        <v>3927132.15</v>
      </c>
      <c r="AP4757" s="2">
        <f t="shared" si="910"/>
        <v>4995671.25</v>
      </c>
      <c r="AQ4757" s="2">
        <f t="shared" si="911"/>
        <v>4205241</v>
      </c>
      <c r="AR4757" s="2">
        <f t="shared" si="912"/>
        <v>4212624.5</v>
      </c>
      <c r="AS4757" s="2">
        <f t="shared" si="913"/>
        <v>4193526.35</v>
      </c>
      <c r="AT4757" s="2">
        <f t="shared" si="914"/>
        <v>4267123.166666667</v>
      </c>
      <c r="AU4757">
        <f t="shared" si="915"/>
        <v>373637.78837522672</v>
      </c>
      <c r="AV4757">
        <f t="shared" si="916"/>
        <v>-0.53147573089487155</v>
      </c>
      <c r="AW4757" t="str">
        <f t="shared" si="907"/>
        <v>sp|Q86T03-2|TM55B_HUMAN;sp|Q86T03|TM55B_HUMAN</v>
      </c>
      <c r="AX4757" s="20">
        <f t="shared" si="917"/>
        <v>0</v>
      </c>
      <c r="AY4757" s="21">
        <f t="shared" si="918"/>
        <v>-0.37847242543355153</v>
      </c>
      <c r="AZ4757" s="21">
        <f t="shared" si="918"/>
        <v>2.4813536768634594</v>
      </c>
      <c r="BA4757" s="21">
        <f t="shared" si="918"/>
        <v>0.36585499179414216</v>
      </c>
      <c r="BB4757" s="21">
        <f t="shared" si="918"/>
        <v>0.3856161086557619</v>
      </c>
      <c r="BC4757" s="22">
        <f t="shared" si="918"/>
        <v>0.33450203348941243</v>
      </c>
      <c r="BD4757" s="22"/>
    </row>
    <row r="4758" spans="1:56" x14ac:dyDescent="0.2">
      <c r="A4758" s="1">
        <v>4754</v>
      </c>
      <c r="B4758" s="3" t="s">
        <v>4806</v>
      </c>
      <c r="C4758" s="27">
        <v>260000000</v>
      </c>
      <c r="D4758" s="7">
        <v>251000000</v>
      </c>
      <c r="E4758" s="7">
        <v>251000000</v>
      </c>
      <c r="F4758" s="7">
        <v>253000000</v>
      </c>
      <c r="G4758" s="7">
        <v>258000000</v>
      </c>
      <c r="H4758" s="8">
        <v>255000000</v>
      </c>
      <c r="I4758" s="27">
        <v>270000000</v>
      </c>
      <c r="J4758" s="7">
        <v>217000000</v>
      </c>
      <c r="K4758" s="7">
        <v>275000000</v>
      </c>
      <c r="L4758" s="7">
        <v>216000000</v>
      </c>
      <c r="M4758" s="7">
        <v>273000000</v>
      </c>
      <c r="N4758" s="8">
        <v>238000000</v>
      </c>
      <c r="O4758" s="27">
        <v>265000000</v>
      </c>
      <c r="P4758" s="7">
        <v>273000000</v>
      </c>
      <c r="Q4758" s="7">
        <v>257000000</v>
      </c>
      <c r="R4758" s="7">
        <v>254000000</v>
      </c>
      <c r="S4758" s="7">
        <v>266000000</v>
      </c>
      <c r="T4758" s="8">
        <v>250000000</v>
      </c>
      <c r="U4758" s="27">
        <v>257000000</v>
      </c>
      <c r="V4758" s="7">
        <v>237000000</v>
      </c>
      <c r="W4758" s="7">
        <v>257000000</v>
      </c>
      <c r="X4758" s="7">
        <v>242000000</v>
      </c>
      <c r="Y4758" s="7">
        <v>249000000</v>
      </c>
      <c r="Z4758" s="8">
        <v>235000000</v>
      </c>
      <c r="AA4758" s="27">
        <v>207000000</v>
      </c>
      <c r="AB4758" s="7">
        <v>251000000</v>
      </c>
      <c r="AC4758" s="7">
        <v>248000000</v>
      </c>
      <c r="AD4758" s="7">
        <v>241000000</v>
      </c>
      <c r="AE4758" s="7">
        <v>249000000</v>
      </c>
      <c r="AF4758" s="8">
        <v>260000000</v>
      </c>
      <c r="AG4758" s="7">
        <v>266000000</v>
      </c>
      <c r="AH4758" s="7">
        <v>274000000</v>
      </c>
      <c r="AI4758" s="7">
        <v>278000000</v>
      </c>
      <c r="AJ4758" s="7">
        <v>263000000</v>
      </c>
      <c r="AK4758" s="7">
        <v>256000000</v>
      </c>
      <c r="AL4758" s="8">
        <v>192000000</v>
      </c>
      <c r="AM4758" s="17">
        <v>0.27791154954673603</v>
      </c>
      <c r="AN4758" s="2">
        <f t="shared" si="908"/>
        <v>254000000</v>
      </c>
      <c r="AO4758" s="2">
        <f t="shared" si="909"/>
        <v>254000000</v>
      </c>
      <c r="AP4758" s="2">
        <f t="shared" si="910"/>
        <v>261000000</v>
      </c>
      <c r="AQ4758" s="2">
        <f t="shared" si="911"/>
        <v>245500000</v>
      </c>
      <c r="AR4758" s="2">
        <f t="shared" si="912"/>
        <v>248500000</v>
      </c>
      <c r="AS4758" s="2">
        <f t="shared" si="913"/>
        <v>264500000</v>
      </c>
      <c r="AT4758" s="2">
        <f t="shared" si="914"/>
        <v>254583333.33333334</v>
      </c>
      <c r="AU4758">
        <f t="shared" si="915"/>
        <v>7207056.7270326559</v>
      </c>
      <c r="AV4758">
        <f t="shared" si="916"/>
        <v>-8.0939189939402315E-2</v>
      </c>
      <c r="AW4758" t="str">
        <f t="shared" si="907"/>
        <v>sp|Q5T4S7-2|UBR4_HUMAN;sp|Q5T4S7-3|UBR4_HUMAN;sp|Q5T4S7|UBR4_HUMAN</v>
      </c>
      <c r="AX4758" s="20">
        <f t="shared" si="917"/>
        <v>0</v>
      </c>
      <c r="AY4758" s="21">
        <f t="shared" si="918"/>
        <v>0</v>
      </c>
      <c r="AZ4758" s="21">
        <f t="shared" si="918"/>
        <v>0.97127027927281118</v>
      </c>
      <c r="BA4758" s="21">
        <f t="shared" si="918"/>
        <v>-1.1793996248312708</v>
      </c>
      <c r="BB4758" s="21">
        <f t="shared" si="918"/>
        <v>-0.76314093371435165</v>
      </c>
      <c r="BC4758" s="22">
        <f t="shared" si="918"/>
        <v>1.4569054189092168</v>
      </c>
      <c r="BD4758" s="22"/>
    </row>
    <row r="4759" spans="1:56" x14ac:dyDescent="0.2">
      <c r="A4759" s="1">
        <v>4755</v>
      </c>
      <c r="B4759" s="3" t="s">
        <v>4807</v>
      </c>
      <c r="C4759" s="27">
        <v>446000000</v>
      </c>
      <c r="D4759" s="7">
        <v>519000000</v>
      </c>
      <c r="E4759" s="7">
        <v>486000000</v>
      </c>
      <c r="F4759" s="7">
        <v>453000000</v>
      </c>
      <c r="G4759" s="7">
        <v>487000000</v>
      </c>
      <c r="H4759" s="8">
        <v>472000000</v>
      </c>
      <c r="I4759" s="27">
        <v>535000000</v>
      </c>
      <c r="J4759" s="7">
        <v>491000000</v>
      </c>
      <c r="K4759" s="7">
        <v>544000000</v>
      </c>
      <c r="L4759" s="7">
        <v>467000000</v>
      </c>
      <c r="M4759" s="7">
        <v>496000000</v>
      </c>
      <c r="N4759" s="8">
        <v>426000000</v>
      </c>
      <c r="O4759" s="27">
        <v>505000000</v>
      </c>
      <c r="P4759" s="7">
        <v>492000000</v>
      </c>
      <c r="Q4759" s="7">
        <v>518000000</v>
      </c>
      <c r="R4759" s="7">
        <v>451000000</v>
      </c>
      <c r="S4759" s="7">
        <v>499000000</v>
      </c>
      <c r="T4759" s="8">
        <v>469000000</v>
      </c>
      <c r="U4759" s="27">
        <v>532000000</v>
      </c>
      <c r="V4759" s="7">
        <v>522000000</v>
      </c>
      <c r="W4759" s="7">
        <v>526000000</v>
      </c>
      <c r="X4759" s="7">
        <v>473000000</v>
      </c>
      <c r="Y4759" s="7">
        <v>505000000</v>
      </c>
      <c r="Z4759" s="8">
        <v>441000000</v>
      </c>
      <c r="AA4759" s="27">
        <v>473000000</v>
      </c>
      <c r="AB4759" s="7">
        <v>535000000</v>
      </c>
      <c r="AC4759" s="7">
        <v>503000000</v>
      </c>
      <c r="AD4759" s="7">
        <v>496000000</v>
      </c>
      <c r="AE4759" s="7">
        <v>482000000</v>
      </c>
      <c r="AF4759" s="8">
        <v>442000000</v>
      </c>
      <c r="AG4759" s="7">
        <v>549000000</v>
      </c>
      <c r="AH4759" s="7">
        <v>510000000</v>
      </c>
      <c r="AI4759" s="7">
        <v>539000000</v>
      </c>
      <c r="AJ4759" s="7">
        <v>472000000</v>
      </c>
      <c r="AK4759" s="7">
        <v>495000000</v>
      </c>
      <c r="AL4759" s="8">
        <v>452000000</v>
      </c>
      <c r="AM4759" s="17">
        <v>0.27791154954673603</v>
      </c>
      <c r="AN4759" s="2">
        <f t="shared" si="908"/>
        <v>479000000</v>
      </c>
      <c r="AO4759" s="2">
        <f t="shared" si="909"/>
        <v>493500000</v>
      </c>
      <c r="AP4759" s="2">
        <f t="shared" si="910"/>
        <v>495500000</v>
      </c>
      <c r="AQ4759" s="2">
        <f t="shared" si="911"/>
        <v>513500000</v>
      </c>
      <c r="AR4759" s="2">
        <f t="shared" si="912"/>
        <v>489000000</v>
      </c>
      <c r="AS4759" s="2">
        <f t="shared" si="913"/>
        <v>502500000</v>
      </c>
      <c r="AT4759" s="2">
        <f t="shared" si="914"/>
        <v>495500000</v>
      </c>
      <c r="AU4759">
        <f t="shared" si="915"/>
        <v>11760102.040373629</v>
      </c>
      <c r="AV4759">
        <f t="shared" si="916"/>
        <v>-1.4030490503699558</v>
      </c>
      <c r="AW4759" t="str">
        <f t="shared" si="907"/>
        <v>sp|P50395|GDIB_HUMAN</v>
      </c>
      <c r="AX4759" s="20">
        <f t="shared" si="917"/>
        <v>0</v>
      </c>
      <c r="AY4759" s="21">
        <f t="shared" si="918"/>
        <v>1.2329824988099611</v>
      </c>
      <c r="AZ4759" s="21">
        <f t="shared" si="918"/>
        <v>1.4030490503699558</v>
      </c>
      <c r="BA4759" s="21">
        <f t="shared" si="918"/>
        <v>2.9336480144099077</v>
      </c>
      <c r="BB4759" s="21">
        <f t="shared" si="918"/>
        <v>0.85033275779997319</v>
      </c>
      <c r="BC4759" s="22">
        <f t="shared" si="918"/>
        <v>1.998281980829937</v>
      </c>
      <c r="BD4759" s="22"/>
    </row>
    <row r="4760" spans="1:56" x14ac:dyDescent="0.2">
      <c r="A4760" s="1">
        <v>4756</v>
      </c>
      <c r="B4760" s="3" t="s">
        <v>4808</v>
      </c>
      <c r="C4760" s="27">
        <v>93200000</v>
      </c>
      <c r="D4760" s="7">
        <v>83800000</v>
      </c>
      <c r="E4760" s="7">
        <v>99100000</v>
      </c>
      <c r="F4760" s="7">
        <v>78000000</v>
      </c>
      <c r="G4760" s="7">
        <v>87900000</v>
      </c>
      <c r="H4760" s="8">
        <v>90900000</v>
      </c>
      <c r="I4760" s="27">
        <v>81400000</v>
      </c>
      <c r="J4760" s="7">
        <v>107000000</v>
      </c>
      <c r="K4760" s="7">
        <v>75900000</v>
      </c>
      <c r="L4760" s="7">
        <v>104000000</v>
      </c>
      <c r="M4760" s="7">
        <v>83600000</v>
      </c>
      <c r="N4760" s="8">
        <v>71000000</v>
      </c>
      <c r="O4760" s="27">
        <v>104000000</v>
      </c>
      <c r="P4760" s="7">
        <v>80700000</v>
      </c>
      <c r="Q4760" s="7">
        <v>80400000</v>
      </c>
      <c r="R4760" s="7">
        <v>89900000</v>
      </c>
      <c r="S4760" s="7">
        <v>79000000</v>
      </c>
      <c r="T4760" s="8">
        <v>88100000</v>
      </c>
      <c r="U4760" s="27">
        <v>86000000</v>
      </c>
      <c r="V4760" s="7">
        <v>98200000</v>
      </c>
      <c r="W4760" s="7">
        <v>82700000</v>
      </c>
      <c r="X4760" s="7">
        <v>81500000</v>
      </c>
      <c r="Y4760" s="7">
        <v>83800000</v>
      </c>
      <c r="Z4760" s="8">
        <v>85100000</v>
      </c>
      <c r="AA4760" s="27">
        <v>87000000</v>
      </c>
      <c r="AB4760" s="7">
        <v>86900000</v>
      </c>
      <c r="AC4760" s="7">
        <v>81300000</v>
      </c>
      <c r="AD4760" s="7">
        <v>90700000</v>
      </c>
      <c r="AE4760" s="7">
        <v>84900000</v>
      </c>
      <c r="AF4760" s="8">
        <v>88700000</v>
      </c>
      <c r="AG4760" s="7">
        <v>109000000</v>
      </c>
      <c r="AH4760" s="7">
        <v>103000000</v>
      </c>
      <c r="AI4760" s="7">
        <v>65100000</v>
      </c>
      <c r="AJ4760" s="7">
        <v>88500000</v>
      </c>
      <c r="AK4760" s="7">
        <v>90900000</v>
      </c>
      <c r="AL4760" s="8">
        <v>91200000</v>
      </c>
      <c r="AM4760" s="17">
        <v>0.27791154954673603</v>
      </c>
      <c r="AN4760" s="2">
        <f t="shared" si="908"/>
        <v>89400000</v>
      </c>
      <c r="AO4760" s="2">
        <f t="shared" si="909"/>
        <v>82500000</v>
      </c>
      <c r="AP4760" s="2">
        <f t="shared" si="910"/>
        <v>84400000</v>
      </c>
      <c r="AQ4760" s="2">
        <f t="shared" si="911"/>
        <v>84450000</v>
      </c>
      <c r="AR4760" s="2">
        <f t="shared" si="912"/>
        <v>86950000</v>
      </c>
      <c r="AS4760" s="2">
        <f t="shared" si="913"/>
        <v>91050000</v>
      </c>
      <c r="AT4760" s="2">
        <f t="shared" si="914"/>
        <v>86458333.333333328</v>
      </c>
      <c r="AU4760">
        <f t="shared" si="915"/>
        <v>3283811.3019274827</v>
      </c>
      <c r="AV4760">
        <f t="shared" si="916"/>
        <v>0.89580867967048405</v>
      </c>
      <c r="AW4760" t="str">
        <f t="shared" si="907"/>
        <v>sp|P49755|TMEDA_HUMAN</v>
      </c>
      <c r="AX4760" s="20">
        <f t="shared" si="917"/>
        <v>0</v>
      </c>
      <c r="AY4760" s="21">
        <f t="shared" si="918"/>
        <v>-2.1012169596803387</v>
      </c>
      <c r="AZ4760" s="21">
        <f t="shared" si="918"/>
        <v>-1.5226209852756076</v>
      </c>
      <c r="BA4760" s="21">
        <f t="shared" si="918"/>
        <v>-1.5073947754228516</v>
      </c>
      <c r="BB4760" s="21">
        <f t="shared" si="918"/>
        <v>-0.74608428278504779</v>
      </c>
      <c r="BC4760" s="22">
        <f t="shared" si="918"/>
        <v>0.50246492514095054</v>
      </c>
      <c r="BD4760" s="22"/>
    </row>
    <row r="4761" spans="1:56" x14ac:dyDescent="0.2">
      <c r="A4761" s="1">
        <v>4757</v>
      </c>
      <c r="B4761" s="3" t="s">
        <v>4809</v>
      </c>
      <c r="C4761" s="27">
        <v>10900000</v>
      </c>
      <c r="D4761" s="7">
        <v>7263028</v>
      </c>
      <c r="E4761" s="7">
        <v>6608489</v>
      </c>
      <c r="F4761" s="7">
        <v>9050319</v>
      </c>
      <c r="G4761" s="7">
        <v>9126764</v>
      </c>
      <c r="H4761" s="8">
        <v>7586008</v>
      </c>
      <c r="I4761" s="27">
        <v>9511650</v>
      </c>
      <c r="J4761" s="7">
        <v>4231741.5</v>
      </c>
      <c r="K4761" s="7">
        <v>9980182</v>
      </c>
      <c r="L4761" s="7">
        <v>3097128</v>
      </c>
      <c r="M4761" s="7">
        <v>10300000</v>
      </c>
      <c r="N4761" s="8">
        <v>9870584</v>
      </c>
      <c r="O4761" s="27">
        <v>9852448</v>
      </c>
      <c r="P4761" s="7">
        <v>10000000</v>
      </c>
      <c r="Q4761" s="7">
        <v>9112449</v>
      </c>
      <c r="R4761" s="7">
        <v>5533852.5</v>
      </c>
      <c r="S4761" s="7">
        <v>10600000</v>
      </c>
      <c r="T4761" s="8">
        <v>7621342.5</v>
      </c>
      <c r="U4761" s="27">
        <v>10800000</v>
      </c>
      <c r="V4761" s="7">
        <v>8907269</v>
      </c>
      <c r="W4761" s="7">
        <v>8623474</v>
      </c>
      <c r="X4761" s="7">
        <v>9325844</v>
      </c>
      <c r="Y4761" s="7">
        <v>9907783</v>
      </c>
      <c r="Z4761" s="8">
        <v>8098734.5</v>
      </c>
      <c r="AA4761" s="27">
        <v>4893853</v>
      </c>
      <c r="AB4761" s="7">
        <v>6724141</v>
      </c>
      <c r="AC4761" s="7">
        <v>9522264</v>
      </c>
      <c r="AD4761" s="7">
        <v>8581850</v>
      </c>
      <c r="AE4761" s="7">
        <v>11100000</v>
      </c>
      <c r="AF4761" s="8">
        <v>8011350</v>
      </c>
      <c r="AG4761" s="7">
        <v>9300499</v>
      </c>
      <c r="AH4761" s="7">
        <v>8282092.5</v>
      </c>
      <c r="AI4761" s="7">
        <v>9101490</v>
      </c>
      <c r="AJ4761" s="7">
        <v>9933931</v>
      </c>
      <c r="AK4761" s="7">
        <v>8103198.5</v>
      </c>
      <c r="AL4761" s="8">
        <v>2280256.5</v>
      </c>
      <c r="AM4761" s="17">
        <v>0.27814379204830098</v>
      </c>
      <c r="AN4761" s="2">
        <f t="shared" si="908"/>
        <v>8318163.5</v>
      </c>
      <c r="AO4761" s="2">
        <f t="shared" si="909"/>
        <v>9691117</v>
      </c>
      <c r="AP4761" s="2">
        <f t="shared" si="910"/>
        <v>9482448.5</v>
      </c>
      <c r="AQ4761" s="2">
        <f t="shared" si="911"/>
        <v>9116556.5</v>
      </c>
      <c r="AR4761" s="2">
        <f t="shared" si="912"/>
        <v>8296600</v>
      </c>
      <c r="AS4761" s="2">
        <f t="shared" si="913"/>
        <v>8691791.25</v>
      </c>
      <c r="AT4761" s="2">
        <f t="shared" si="914"/>
        <v>8932779.458333334</v>
      </c>
      <c r="AU4761">
        <f t="shared" si="915"/>
        <v>591867.93788995733</v>
      </c>
      <c r="AV4761">
        <f t="shared" si="916"/>
        <v>-1.0384342840473411</v>
      </c>
      <c r="AW4761" t="str">
        <f t="shared" si="907"/>
        <v>sp|Q16831|UPP1_HUMAN</v>
      </c>
      <c r="AX4761" s="20">
        <f t="shared" si="917"/>
        <v>0</v>
      </c>
      <c r="AY4761" s="21">
        <f t="shared" si="918"/>
        <v>2.3196956822744221</v>
      </c>
      <c r="AZ4761" s="21">
        <f t="shared" si="918"/>
        <v>1.9671364597831433</v>
      </c>
      <c r="BA4761" s="21">
        <f t="shared" si="918"/>
        <v>1.3489377425077564</v>
      </c>
      <c r="BB4761" s="21">
        <f t="shared" si="918"/>
        <v>-3.6432958468531229E-2</v>
      </c>
      <c r="BC4761" s="22">
        <f t="shared" si="918"/>
        <v>0.63126877818724914</v>
      </c>
      <c r="BD4761" s="22"/>
    </row>
    <row r="4762" spans="1:56" x14ac:dyDescent="0.2">
      <c r="A4762" s="1">
        <v>4758</v>
      </c>
      <c r="B4762" s="3" t="s">
        <v>4810</v>
      </c>
      <c r="C4762" s="27">
        <v>10600000</v>
      </c>
      <c r="D4762" s="7">
        <v>8030180.5</v>
      </c>
      <c r="E4762" s="7">
        <v>8435422</v>
      </c>
      <c r="F4762" s="7">
        <v>6958917.5</v>
      </c>
      <c r="G4762" s="7">
        <v>7313174</v>
      </c>
      <c r="H4762" s="8">
        <v>8800575</v>
      </c>
      <c r="I4762" s="27">
        <v>7427223</v>
      </c>
      <c r="J4762" s="7">
        <v>9538475</v>
      </c>
      <c r="K4762" s="7">
        <v>9086499</v>
      </c>
      <c r="L4762" s="7">
        <v>7305620</v>
      </c>
      <c r="M4762" s="7">
        <v>8517526</v>
      </c>
      <c r="N4762" s="8">
        <v>10800000</v>
      </c>
      <c r="O4762" s="27">
        <v>10100000</v>
      </c>
      <c r="P4762" s="7">
        <v>8286785</v>
      </c>
      <c r="Q4762" s="7">
        <v>6045061.5</v>
      </c>
      <c r="R4762" s="7">
        <v>7130865.5</v>
      </c>
      <c r="S4762" s="7">
        <v>6848772</v>
      </c>
      <c r="T4762" s="8">
        <v>9206902</v>
      </c>
      <c r="U4762" s="27">
        <v>8059739</v>
      </c>
      <c r="V4762" s="7">
        <v>9169188</v>
      </c>
      <c r="W4762" s="7">
        <v>6469556</v>
      </c>
      <c r="X4762" s="7">
        <v>6066773</v>
      </c>
      <c r="Y4762" s="7">
        <v>5794630.5</v>
      </c>
      <c r="Z4762" s="8">
        <v>10200000</v>
      </c>
      <c r="AA4762" s="27">
        <v>9707673</v>
      </c>
      <c r="AB4762" s="7">
        <v>9239573</v>
      </c>
      <c r="AC4762" s="7">
        <v>8495660</v>
      </c>
      <c r="AD4762" s="7">
        <v>5808213.5</v>
      </c>
      <c r="AE4762" s="7">
        <v>7326284.5</v>
      </c>
      <c r="AF4762" s="8">
        <v>8366234.5</v>
      </c>
      <c r="AG4762" s="7">
        <v>9585846</v>
      </c>
      <c r="AH4762" s="7">
        <v>10000000</v>
      </c>
      <c r="AI4762" s="7">
        <v>7026132</v>
      </c>
      <c r="AJ4762" s="7">
        <v>7820376.5</v>
      </c>
      <c r="AK4762" s="7">
        <v>4713016</v>
      </c>
      <c r="AL4762" s="8">
        <v>6893295</v>
      </c>
      <c r="AM4762" s="17">
        <v>0.278350822858559</v>
      </c>
      <c r="AN4762" s="2">
        <f t="shared" si="908"/>
        <v>8232801.25</v>
      </c>
      <c r="AO4762" s="2">
        <f t="shared" si="909"/>
        <v>8802012.5</v>
      </c>
      <c r="AP4762" s="2">
        <f t="shared" si="910"/>
        <v>7708825.25</v>
      </c>
      <c r="AQ4762" s="2">
        <f t="shared" si="911"/>
        <v>7264647.5</v>
      </c>
      <c r="AR4762" s="2">
        <f t="shared" si="912"/>
        <v>8430947.25</v>
      </c>
      <c r="AS4762" s="2">
        <f t="shared" si="913"/>
        <v>7423254.25</v>
      </c>
      <c r="AT4762" s="2">
        <f t="shared" si="914"/>
        <v>7977081.333333333</v>
      </c>
      <c r="AU4762">
        <f t="shared" si="915"/>
        <v>606324.3533269274</v>
      </c>
      <c r="AV4762">
        <f t="shared" si="916"/>
        <v>0.42175432219326331</v>
      </c>
      <c r="AW4762" t="str">
        <f t="shared" si="907"/>
        <v>sp|Q9BQ48|RM34_HUMAN</v>
      </c>
      <c r="AX4762" s="20">
        <f t="shared" si="917"/>
        <v>0</v>
      </c>
      <c r="AY4762" s="21">
        <f t="shared" si="918"/>
        <v>0.93879001705393117</v>
      </c>
      <c r="AZ4762" s="21">
        <f t="shared" si="918"/>
        <v>-0.86418432168347104</v>
      </c>
      <c r="BA4762" s="21">
        <f t="shared" si="918"/>
        <v>-1.5967588052297412</v>
      </c>
      <c r="BB4762" s="21">
        <f t="shared" si="918"/>
        <v>0.32679868277228935</v>
      </c>
      <c r="BC4762" s="22">
        <f t="shared" si="918"/>
        <v>-1.3351715060725853</v>
      </c>
      <c r="BD4762" s="22"/>
    </row>
    <row r="4763" spans="1:56" x14ac:dyDescent="0.2">
      <c r="A4763" s="1">
        <v>4759</v>
      </c>
      <c r="B4763" s="3" t="s">
        <v>4811</v>
      </c>
      <c r="C4763" s="27">
        <v>74849.16</v>
      </c>
      <c r="D4763" s="7">
        <v>198042.4</v>
      </c>
      <c r="E4763" s="7">
        <v>38870.093999999997</v>
      </c>
      <c r="F4763" s="7">
        <v>135125.9</v>
      </c>
      <c r="G4763" s="7">
        <v>123494.44</v>
      </c>
      <c r="H4763" s="8">
        <v>123694.96</v>
      </c>
      <c r="I4763" s="27">
        <v>144269.4</v>
      </c>
      <c r="J4763" s="7">
        <v>142035.34</v>
      </c>
      <c r="K4763" s="7">
        <v>0</v>
      </c>
      <c r="L4763" s="7">
        <v>277018.84000000003</v>
      </c>
      <c r="M4763" s="7">
        <v>109709.96</v>
      </c>
      <c r="N4763" s="8">
        <v>287756.56</v>
      </c>
      <c r="O4763" s="27">
        <v>106118.39999999999</v>
      </c>
      <c r="P4763" s="7">
        <v>259259.78</v>
      </c>
      <c r="Q4763" s="7">
        <v>313690.90000000002</v>
      </c>
      <c r="R4763" s="7">
        <v>192349.12</v>
      </c>
      <c r="S4763" s="7">
        <v>219360.17</v>
      </c>
      <c r="T4763" s="8">
        <v>265406.5</v>
      </c>
      <c r="U4763" s="27">
        <v>166279.6</v>
      </c>
      <c r="V4763" s="7">
        <v>148053.9</v>
      </c>
      <c r="W4763" s="7">
        <v>9057.9089999999997</v>
      </c>
      <c r="X4763" s="7">
        <v>309599.7</v>
      </c>
      <c r="Y4763" s="7">
        <v>214809.38</v>
      </c>
      <c r="Z4763" s="8">
        <v>104688.07</v>
      </c>
      <c r="AA4763" s="27">
        <v>230421.47</v>
      </c>
      <c r="AB4763" s="7">
        <v>233123.22</v>
      </c>
      <c r="AC4763" s="7">
        <v>203451.58</v>
      </c>
      <c r="AD4763" s="7">
        <v>79975.414000000004</v>
      </c>
      <c r="AE4763" s="7">
        <v>158394.9</v>
      </c>
      <c r="AF4763" s="8">
        <v>106151.8</v>
      </c>
      <c r="AG4763" s="7">
        <v>207664.3</v>
      </c>
      <c r="AH4763" s="7">
        <v>179490.33</v>
      </c>
      <c r="AI4763" s="7">
        <v>100821.19500000001</v>
      </c>
      <c r="AJ4763" s="7">
        <v>97884.69</v>
      </c>
      <c r="AK4763" s="7">
        <v>216025.58</v>
      </c>
      <c r="AL4763" s="8">
        <v>204378.64</v>
      </c>
      <c r="AM4763" s="17">
        <v>0.27837440749590903</v>
      </c>
      <c r="AN4763" s="2">
        <f t="shared" si="908"/>
        <v>123594.70000000001</v>
      </c>
      <c r="AO4763" s="2">
        <f t="shared" si="909"/>
        <v>143152.37</v>
      </c>
      <c r="AP4763" s="2">
        <f t="shared" si="910"/>
        <v>239309.97500000001</v>
      </c>
      <c r="AQ4763" s="2">
        <f t="shared" si="911"/>
        <v>157166.75</v>
      </c>
      <c r="AR4763" s="2">
        <f t="shared" si="912"/>
        <v>180923.24</v>
      </c>
      <c r="AS4763" s="2">
        <f t="shared" si="913"/>
        <v>191934.48499999999</v>
      </c>
      <c r="AT4763" s="2">
        <f t="shared" si="914"/>
        <v>172680.25333333333</v>
      </c>
      <c r="AU4763">
        <f t="shared" si="915"/>
        <v>40988.164880847595</v>
      </c>
      <c r="AV4763">
        <f t="shared" si="916"/>
        <v>-1.1975543056398059</v>
      </c>
      <c r="AW4763" t="str">
        <f t="shared" si="907"/>
        <v>sp|Q96HA8|NTAQ1_HUMAN</v>
      </c>
      <c r="AX4763" s="20">
        <f t="shared" si="917"/>
        <v>0</v>
      </c>
      <c r="AY4763" s="21">
        <f t="shared" si="918"/>
        <v>0.47715407744782046</v>
      </c>
      <c r="AZ4763" s="21">
        <f t="shared" si="918"/>
        <v>2.8231387117814073</v>
      </c>
      <c r="BA4763" s="21">
        <f t="shared" si="918"/>
        <v>0.81906692084395061</v>
      </c>
      <c r="BB4763" s="21">
        <f t="shared" si="918"/>
        <v>1.398660812618808</v>
      </c>
      <c r="BC4763" s="22">
        <f t="shared" si="918"/>
        <v>1.6673053111468499</v>
      </c>
      <c r="BD4763" s="22"/>
    </row>
    <row r="4764" spans="1:56" x14ac:dyDescent="0.2">
      <c r="A4764" s="1">
        <v>4760</v>
      </c>
      <c r="B4764" s="3" t="s">
        <v>4812</v>
      </c>
      <c r="C4764" s="27">
        <v>1330000000</v>
      </c>
      <c r="D4764" s="7">
        <v>1310000000</v>
      </c>
      <c r="E4764" s="7">
        <v>1340000000</v>
      </c>
      <c r="F4764" s="7">
        <v>1370000000</v>
      </c>
      <c r="G4764" s="7">
        <v>1400000000</v>
      </c>
      <c r="H4764" s="8">
        <v>1500000000</v>
      </c>
      <c r="I4764" s="27">
        <v>1370000000</v>
      </c>
      <c r="J4764" s="7">
        <v>1300000000</v>
      </c>
      <c r="K4764" s="7">
        <v>1430000000</v>
      </c>
      <c r="L4764" s="7">
        <v>1180000000</v>
      </c>
      <c r="M4764" s="7">
        <v>1420000000</v>
      </c>
      <c r="N4764" s="8">
        <v>1540000000</v>
      </c>
      <c r="O4764" s="27">
        <v>1300000000</v>
      </c>
      <c r="P4764" s="7">
        <v>1380000000</v>
      </c>
      <c r="Q4764" s="7">
        <v>1360000000</v>
      </c>
      <c r="R4764" s="7">
        <v>1330000000</v>
      </c>
      <c r="S4764" s="7">
        <v>1490000000</v>
      </c>
      <c r="T4764" s="8">
        <v>1340000000</v>
      </c>
      <c r="U4764" s="27">
        <v>1460000000</v>
      </c>
      <c r="V4764" s="7">
        <v>1290000000</v>
      </c>
      <c r="W4764" s="7">
        <v>1470000000</v>
      </c>
      <c r="X4764" s="7">
        <v>1360000000</v>
      </c>
      <c r="Y4764" s="7">
        <v>1480000000</v>
      </c>
      <c r="Z4764" s="8">
        <v>1270000000</v>
      </c>
      <c r="AA4764" s="27">
        <v>1230000000</v>
      </c>
      <c r="AB4764" s="7">
        <v>1300000000</v>
      </c>
      <c r="AC4764" s="7">
        <v>1370000000</v>
      </c>
      <c r="AD4764" s="7">
        <v>1300000000</v>
      </c>
      <c r="AE4764" s="7">
        <v>1430000000</v>
      </c>
      <c r="AF4764" s="8">
        <v>1260000000</v>
      </c>
      <c r="AG4764" s="7">
        <v>1490000000</v>
      </c>
      <c r="AH4764" s="7">
        <v>1270000000</v>
      </c>
      <c r="AI4764" s="7">
        <v>1390000000</v>
      </c>
      <c r="AJ4764" s="7">
        <v>1440000000</v>
      </c>
      <c r="AK4764" s="7">
        <v>1400000000</v>
      </c>
      <c r="AL4764" s="8">
        <v>1070000000</v>
      </c>
      <c r="AM4764" s="17">
        <v>0.27841835349745397</v>
      </c>
      <c r="AN4764" s="2">
        <f t="shared" si="908"/>
        <v>1355000000</v>
      </c>
      <c r="AO4764" s="2">
        <f t="shared" si="909"/>
        <v>1395000000</v>
      </c>
      <c r="AP4764" s="2">
        <f t="shared" si="910"/>
        <v>1350000000</v>
      </c>
      <c r="AQ4764" s="2">
        <f t="shared" si="911"/>
        <v>1410000000</v>
      </c>
      <c r="AR4764" s="2">
        <f t="shared" si="912"/>
        <v>1300000000</v>
      </c>
      <c r="AS4764" s="2">
        <f t="shared" si="913"/>
        <v>1395000000</v>
      </c>
      <c r="AT4764" s="2">
        <f t="shared" si="914"/>
        <v>1367500000</v>
      </c>
      <c r="AU4764">
        <f t="shared" si="915"/>
        <v>40835033.978190832</v>
      </c>
      <c r="AV4764">
        <f t="shared" si="916"/>
        <v>-0.30610969998643806</v>
      </c>
      <c r="AW4764" t="str">
        <f t="shared" si="907"/>
        <v>sp|P63104|1433Z_HUMAN</v>
      </c>
      <c r="AX4764" s="20">
        <f t="shared" si="917"/>
        <v>0</v>
      </c>
      <c r="AY4764" s="21">
        <f t="shared" si="918"/>
        <v>0.97955103995660187</v>
      </c>
      <c r="AZ4764" s="21">
        <f t="shared" si="918"/>
        <v>-0.12244387999457523</v>
      </c>
      <c r="BA4764" s="21">
        <f t="shared" si="918"/>
        <v>1.3468826799403275</v>
      </c>
      <c r="BB4764" s="21">
        <f t="shared" si="918"/>
        <v>-1.3468826799403275</v>
      </c>
      <c r="BC4764" s="22">
        <f t="shared" si="918"/>
        <v>0.97955103995660187</v>
      </c>
      <c r="BD4764" s="22"/>
    </row>
    <row r="4765" spans="1:56" x14ac:dyDescent="0.2">
      <c r="A4765" s="1">
        <v>4761</v>
      </c>
      <c r="B4765" s="3" t="s">
        <v>4813</v>
      </c>
      <c r="C4765" s="27">
        <v>10900000</v>
      </c>
      <c r="D4765" s="7">
        <v>9805510</v>
      </c>
      <c r="E4765" s="7">
        <v>9767142</v>
      </c>
      <c r="F4765" s="7">
        <v>11200000</v>
      </c>
      <c r="G4765" s="7">
        <v>10600000</v>
      </c>
      <c r="H4765" s="8">
        <v>10600000</v>
      </c>
      <c r="I4765" s="27">
        <v>11000000</v>
      </c>
      <c r="J4765" s="7">
        <v>9974534</v>
      </c>
      <c r="K4765" s="7">
        <v>10600000</v>
      </c>
      <c r="L4765" s="7">
        <v>11100000</v>
      </c>
      <c r="M4765" s="7">
        <v>11900000</v>
      </c>
      <c r="N4765" s="8">
        <v>10900000</v>
      </c>
      <c r="O4765" s="27">
        <v>10500000</v>
      </c>
      <c r="P4765" s="7">
        <v>10600000</v>
      </c>
      <c r="Q4765" s="7">
        <v>10200000</v>
      </c>
      <c r="R4765" s="7">
        <v>10900000</v>
      </c>
      <c r="S4765" s="7">
        <v>11500000</v>
      </c>
      <c r="T4765" s="8">
        <v>11500000</v>
      </c>
      <c r="U4765" s="27">
        <v>11000000</v>
      </c>
      <c r="V4765" s="7">
        <v>10300000</v>
      </c>
      <c r="W4765" s="7">
        <v>9928027</v>
      </c>
      <c r="X4765" s="7">
        <v>10700000</v>
      </c>
      <c r="Y4765" s="7">
        <v>14500000</v>
      </c>
      <c r="Z4765" s="8">
        <v>10700000</v>
      </c>
      <c r="AA4765" s="27">
        <v>10700000</v>
      </c>
      <c r="AB4765" s="7">
        <v>10200000</v>
      </c>
      <c r="AC4765" s="7">
        <v>11200000</v>
      </c>
      <c r="AD4765" s="7">
        <v>10400000</v>
      </c>
      <c r="AE4765" s="7">
        <v>10700000</v>
      </c>
      <c r="AF4765" s="8">
        <v>10700000</v>
      </c>
      <c r="AG4765" s="7">
        <v>12200000</v>
      </c>
      <c r="AH4765" s="7">
        <v>12600000</v>
      </c>
      <c r="AI4765" s="7">
        <v>11600000</v>
      </c>
      <c r="AJ4765" s="7">
        <v>9798710</v>
      </c>
      <c r="AK4765" s="7">
        <v>10000000</v>
      </c>
      <c r="AL4765" s="8">
        <v>6995437</v>
      </c>
      <c r="AM4765" s="17">
        <v>0.27841835349745397</v>
      </c>
      <c r="AN4765" s="2">
        <f t="shared" si="908"/>
        <v>10600000</v>
      </c>
      <c r="AO4765" s="2">
        <f t="shared" si="909"/>
        <v>10950000</v>
      </c>
      <c r="AP4765" s="2">
        <f t="shared" si="910"/>
        <v>10750000</v>
      </c>
      <c r="AQ4765" s="2">
        <f t="shared" si="911"/>
        <v>10700000</v>
      </c>
      <c r="AR4765" s="2">
        <f t="shared" si="912"/>
        <v>10700000</v>
      </c>
      <c r="AS4765" s="2">
        <f t="shared" si="913"/>
        <v>10800000</v>
      </c>
      <c r="AT4765" s="2">
        <f t="shared" si="914"/>
        <v>10750000</v>
      </c>
      <c r="AU4765">
        <f t="shared" si="915"/>
        <v>118321.59566199232</v>
      </c>
      <c r="AV4765">
        <f t="shared" si="916"/>
        <v>-1.2677313820927749</v>
      </c>
      <c r="AW4765" t="str">
        <f t="shared" si="907"/>
        <v>sp|Q9H9A5|CNO10_HUMAN</v>
      </c>
      <c r="AX4765" s="20">
        <f t="shared" si="917"/>
        <v>0</v>
      </c>
      <c r="AY4765" s="21">
        <f t="shared" si="918"/>
        <v>2.9580398915498081</v>
      </c>
      <c r="AZ4765" s="21">
        <f t="shared" si="918"/>
        <v>1.2677313820927749</v>
      </c>
      <c r="BA4765" s="21">
        <f t="shared" si="918"/>
        <v>0.84515425472851669</v>
      </c>
      <c r="BB4765" s="21">
        <f t="shared" si="918"/>
        <v>0.84515425472851669</v>
      </c>
      <c r="BC4765" s="22">
        <f t="shared" si="918"/>
        <v>1.6903085094570331</v>
      </c>
      <c r="BD4765" s="22"/>
    </row>
    <row r="4766" spans="1:56" x14ac:dyDescent="0.2">
      <c r="A4766" s="1">
        <v>4762</v>
      </c>
      <c r="B4766" s="3" t="s">
        <v>4814</v>
      </c>
      <c r="C4766" s="27">
        <v>29400000</v>
      </c>
      <c r="D4766" s="7">
        <v>24300000</v>
      </c>
      <c r="E4766" s="7">
        <v>30200000</v>
      </c>
      <c r="F4766" s="7">
        <v>22600000</v>
      </c>
      <c r="G4766" s="7">
        <v>22200000</v>
      </c>
      <c r="H4766" s="8">
        <v>22200000</v>
      </c>
      <c r="I4766" s="27">
        <v>31200000</v>
      </c>
      <c r="J4766" s="7">
        <v>28400000</v>
      </c>
      <c r="K4766" s="7">
        <v>35700000</v>
      </c>
      <c r="L4766" s="7">
        <v>32600000</v>
      </c>
      <c r="M4766" s="7">
        <v>33000000</v>
      </c>
      <c r="N4766" s="8">
        <v>22000000</v>
      </c>
      <c r="O4766" s="27">
        <v>32000000</v>
      </c>
      <c r="P4766" s="7">
        <v>26500000</v>
      </c>
      <c r="Q4766" s="7">
        <v>40800000</v>
      </c>
      <c r="R4766" s="7">
        <v>27100000</v>
      </c>
      <c r="S4766" s="7">
        <v>21200000</v>
      </c>
      <c r="T4766" s="8">
        <v>19500000</v>
      </c>
      <c r="U4766" s="27">
        <v>34100000</v>
      </c>
      <c r="V4766" s="7">
        <v>29100000</v>
      </c>
      <c r="W4766" s="7">
        <v>27000000</v>
      </c>
      <c r="X4766" s="7">
        <v>21500000</v>
      </c>
      <c r="Y4766" s="7">
        <v>23900000</v>
      </c>
      <c r="Z4766" s="8">
        <v>23700000</v>
      </c>
      <c r="AA4766" s="27">
        <v>30500000</v>
      </c>
      <c r="AB4766" s="7">
        <v>26500000</v>
      </c>
      <c r="AC4766" s="7">
        <v>30900000</v>
      </c>
      <c r="AD4766" s="7">
        <v>22400000</v>
      </c>
      <c r="AE4766" s="7">
        <v>26200000</v>
      </c>
      <c r="AF4766" s="8">
        <v>21300000</v>
      </c>
      <c r="AG4766" s="7">
        <v>31900000</v>
      </c>
      <c r="AH4766" s="7">
        <v>23300000</v>
      </c>
      <c r="AI4766" s="7">
        <v>30400000</v>
      </c>
      <c r="AJ4766" s="7">
        <v>23600000</v>
      </c>
      <c r="AK4766" s="7">
        <v>19400000</v>
      </c>
      <c r="AL4766" s="8">
        <v>23300000</v>
      </c>
      <c r="AM4766" s="17">
        <v>0.27841835349745397</v>
      </c>
      <c r="AN4766" s="2">
        <f t="shared" si="908"/>
        <v>23450000</v>
      </c>
      <c r="AO4766" s="2">
        <f t="shared" si="909"/>
        <v>31900000</v>
      </c>
      <c r="AP4766" s="2">
        <f t="shared" si="910"/>
        <v>26800000</v>
      </c>
      <c r="AQ4766" s="2">
        <f t="shared" si="911"/>
        <v>25450000</v>
      </c>
      <c r="AR4766" s="2">
        <f t="shared" si="912"/>
        <v>26350000</v>
      </c>
      <c r="AS4766" s="2">
        <f t="shared" si="913"/>
        <v>23450000</v>
      </c>
      <c r="AT4766" s="2">
        <f t="shared" si="914"/>
        <v>26233333.333333332</v>
      </c>
      <c r="AU4766">
        <f t="shared" si="915"/>
        <v>3116194.2600978361</v>
      </c>
      <c r="AV4766">
        <f t="shared" si="916"/>
        <v>-0.89318351200799218</v>
      </c>
      <c r="AW4766" t="str">
        <f t="shared" si="907"/>
        <v>sp|P61927|RL37_HUMAN</v>
      </c>
      <c r="AX4766" s="20">
        <f t="shared" si="917"/>
        <v>0</v>
      </c>
      <c r="AY4766" s="21">
        <f t="shared" si="918"/>
        <v>2.7116409616051032</v>
      </c>
      <c r="AZ4766" s="21">
        <f t="shared" si="918"/>
        <v>1.0750292569677036</v>
      </c>
      <c r="BA4766" s="21">
        <f t="shared" si="918"/>
        <v>0.64180851162250963</v>
      </c>
      <c r="BB4766" s="21">
        <f t="shared" si="918"/>
        <v>0.93062234185263892</v>
      </c>
      <c r="BC4766" s="22">
        <f t="shared" si="918"/>
        <v>0</v>
      </c>
      <c r="BD4766" s="22"/>
    </row>
    <row r="4767" spans="1:56" x14ac:dyDescent="0.2">
      <c r="A4767" s="1">
        <v>4763</v>
      </c>
      <c r="B4767" s="3" t="s">
        <v>4815</v>
      </c>
      <c r="C4767" s="27">
        <v>249000000</v>
      </c>
      <c r="D4767" s="7">
        <v>242000000</v>
      </c>
      <c r="E4767" s="7">
        <v>240000000</v>
      </c>
      <c r="F4767" s="7">
        <v>263000000</v>
      </c>
      <c r="G4767" s="7">
        <v>249000000</v>
      </c>
      <c r="H4767" s="8">
        <v>246000000</v>
      </c>
      <c r="I4767" s="27">
        <v>269000000</v>
      </c>
      <c r="J4767" s="7">
        <v>184000000</v>
      </c>
      <c r="K4767" s="7">
        <v>297000000</v>
      </c>
      <c r="L4767" s="7">
        <v>162000000</v>
      </c>
      <c r="M4767" s="7">
        <v>273000000</v>
      </c>
      <c r="N4767" s="8">
        <v>282000000</v>
      </c>
      <c r="O4767" s="27">
        <v>256000000</v>
      </c>
      <c r="P4767" s="7">
        <v>287000000</v>
      </c>
      <c r="Q4767" s="7">
        <v>283000000</v>
      </c>
      <c r="R4767" s="7">
        <v>250000000</v>
      </c>
      <c r="S4767" s="7">
        <v>294000000</v>
      </c>
      <c r="T4767" s="8">
        <v>250000000</v>
      </c>
      <c r="U4767" s="27">
        <v>273000000</v>
      </c>
      <c r="V4767" s="7">
        <v>245000000</v>
      </c>
      <c r="W4767" s="7">
        <v>276000000</v>
      </c>
      <c r="X4767" s="7">
        <v>265000000</v>
      </c>
      <c r="Y4767" s="7">
        <v>271000000</v>
      </c>
      <c r="Z4767" s="8">
        <v>227000000</v>
      </c>
      <c r="AA4767" s="27">
        <v>244000000</v>
      </c>
      <c r="AB4767" s="7">
        <v>255000000</v>
      </c>
      <c r="AC4767" s="7">
        <v>283000000</v>
      </c>
      <c r="AD4767" s="7">
        <v>248000000</v>
      </c>
      <c r="AE4767" s="7">
        <v>282000000</v>
      </c>
      <c r="AF4767" s="8">
        <v>256000000</v>
      </c>
      <c r="AG4767" s="7">
        <v>262000000</v>
      </c>
      <c r="AH4767" s="7">
        <v>335000000</v>
      </c>
      <c r="AI4767" s="7">
        <v>286000000</v>
      </c>
      <c r="AJ4767" s="7">
        <v>275000000</v>
      </c>
      <c r="AK4767" s="7">
        <v>274000000</v>
      </c>
      <c r="AL4767" s="8">
        <v>161000000</v>
      </c>
      <c r="AM4767" s="17">
        <v>0.27842582141232097</v>
      </c>
      <c r="AN4767" s="2">
        <f t="shared" si="908"/>
        <v>247500000</v>
      </c>
      <c r="AO4767" s="2">
        <f t="shared" si="909"/>
        <v>271000000</v>
      </c>
      <c r="AP4767" s="2">
        <f t="shared" si="910"/>
        <v>269500000</v>
      </c>
      <c r="AQ4767" s="2">
        <f t="shared" si="911"/>
        <v>268000000</v>
      </c>
      <c r="AR4767" s="2">
        <f t="shared" si="912"/>
        <v>255500000</v>
      </c>
      <c r="AS4767" s="2">
        <f t="shared" si="913"/>
        <v>274500000</v>
      </c>
      <c r="AT4767" s="2">
        <f t="shared" si="914"/>
        <v>264333333.33333334</v>
      </c>
      <c r="AU4767">
        <f t="shared" si="915"/>
        <v>10481730.137084557</v>
      </c>
      <c r="AV4767">
        <f t="shared" si="916"/>
        <v>-1.6059689682122893</v>
      </c>
      <c r="AW4767" t="str">
        <f t="shared" si="907"/>
        <v>sp|P20073-2|ANXA7_HUMAN;sp|P20073|ANXA7_HUMAN</v>
      </c>
      <c r="AX4767" s="20">
        <f t="shared" si="917"/>
        <v>0</v>
      </c>
      <c r="AY4767" s="21">
        <f t="shared" si="918"/>
        <v>2.2419962823557689</v>
      </c>
      <c r="AZ4767" s="21">
        <f t="shared" si="918"/>
        <v>2.0988901366734858</v>
      </c>
      <c r="BA4767" s="21">
        <f t="shared" si="918"/>
        <v>1.9557839909912027</v>
      </c>
      <c r="BB4767" s="21">
        <f t="shared" si="918"/>
        <v>0.76323277697217662</v>
      </c>
      <c r="BC4767" s="22">
        <f t="shared" si="918"/>
        <v>2.5759106222810964</v>
      </c>
      <c r="BD4767" s="22"/>
    </row>
    <row r="4768" spans="1:56" x14ac:dyDescent="0.2">
      <c r="A4768" s="1">
        <v>4764</v>
      </c>
      <c r="B4768" s="3" t="s">
        <v>4816</v>
      </c>
      <c r="C4768" s="27">
        <v>40900000</v>
      </c>
      <c r="D4768" s="7">
        <v>36900000</v>
      </c>
      <c r="E4768" s="7">
        <v>35100000</v>
      </c>
      <c r="F4768" s="7">
        <v>34400000</v>
      </c>
      <c r="G4768" s="7">
        <v>35900000</v>
      </c>
      <c r="H4768" s="8">
        <v>35000000</v>
      </c>
      <c r="I4768" s="27">
        <v>39800000</v>
      </c>
      <c r="J4768" s="7">
        <v>37800000</v>
      </c>
      <c r="K4768" s="7">
        <v>39000000</v>
      </c>
      <c r="L4768" s="7">
        <v>28300000</v>
      </c>
      <c r="M4768" s="7">
        <v>38400000</v>
      </c>
      <c r="N4768" s="8">
        <v>32000000</v>
      </c>
      <c r="O4768" s="27">
        <v>35900000</v>
      </c>
      <c r="P4768" s="7">
        <v>38700000</v>
      </c>
      <c r="Q4768" s="7">
        <v>35800000</v>
      </c>
      <c r="R4768" s="7">
        <v>30900000</v>
      </c>
      <c r="S4768" s="7">
        <v>34900000</v>
      </c>
      <c r="T4768" s="8">
        <v>33400000</v>
      </c>
      <c r="U4768" s="27">
        <v>42100000</v>
      </c>
      <c r="V4768" s="7">
        <v>39400000</v>
      </c>
      <c r="W4768" s="7">
        <v>41700000</v>
      </c>
      <c r="X4768" s="7">
        <v>33600000</v>
      </c>
      <c r="Y4768" s="7">
        <v>35100000</v>
      </c>
      <c r="Z4768" s="8">
        <v>35700000</v>
      </c>
      <c r="AA4768" s="27">
        <v>36200000</v>
      </c>
      <c r="AB4768" s="7">
        <v>39400000</v>
      </c>
      <c r="AC4768" s="7">
        <v>38000000</v>
      </c>
      <c r="AD4768" s="7">
        <v>34700000</v>
      </c>
      <c r="AE4768" s="7">
        <v>35800000</v>
      </c>
      <c r="AF4768" s="8">
        <v>35000000</v>
      </c>
      <c r="AG4768" s="7">
        <v>39200000</v>
      </c>
      <c r="AH4768" s="7">
        <v>37800000</v>
      </c>
      <c r="AI4768" s="7">
        <v>40800000</v>
      </c>
      <c r="AJ4768" s="7">
        <v>37200000</v>
      </c>
      <c r="AK4768" s="7">
        <v>36500000</v>
      </c>
      <c r="AL4768" s="8">
        <v>33100000</v>
      </c>
      <c r="AM4768" s="17">
        <v>0.27853477336917398</v>
      </c>
      <c r="AN4768" s="2">
        <f t="shared" si="908"/>
        <v>35500000</v>
      </c>
      <c r="AO4768" s="2">
        <f t="shared" si="909"/>
        <v>38100000</v>
      </c>
      <c r="AP4768" s="2">
        <f t="shared" si="910"/>
        <v>35350000</v>
      </c>
      <c r="AQ4768" s="2">
        <f t="shared" si="911"/>
        <v>37550000</v>
      </c>
      <c r="AR4768" s="2">
        <f t="shared" si="912"/>
        <v>36000000</v>
      </c>
      <c r="AS4768" s="2">
        <f t="shared" si="913"/>
        <v>37500000</v>
      </c>
      <c r="AT4768" s="2">
        <f t="shared" si="914"/>
        <v>36666666.666666664</v>
      </c>
      <c r="AU4768">
        <f t="shared" si="915"/>
        <v>1188977.1514485325</v>
      </c>
      <c r="AV4768">
        <f t="shared" si="916"/>
        <v>-0.98123556474177209</v>
      </c>
      <c r="AW4768" t="str">
        <f t="shared" si="907"/>
        <v>sp|Q9H6R4-4|NOL6_HUMAN;sp|Q9H6R4|NOL6_HUMAN</v>
      </c>
      <c r="AX4768" s="20">
        <f t="shared" si="917"/>
        <v>0</v>
      </c>
      <c r="AY4768" s="21">
        <f t="shared" si="918"/>
        <v>2.1867535442816681</v>
      </c>
      <c r="AZ4768" s="21">
        <f t="shared" si="918"/>
        <v>-0.12615885832394236</v>
      </c>
      <c r="BA4768" s="21">
        <f t="shared" si="918"/>
        <v>1.7241710637605461</v>
      </c>
      <c r="BB4768" s="21">
        <f t="shared" si="918"/>
        <v>0.42052952774647467</v>
      </c>
      <c r="BC4768" s="22">
        <f t="shared" si="918"/>
        <v>1.6821181109858987</v>
      </c>
      <c r="BD4768" s="22"/>
    </row>
    <row r="4769" spans="1:56" x14ac:dyDescent="0.2">
      <c r="A4769" s="1">
        <v>4765</v>
      </c>
      <c r="B4769" s="3" t="s">
        <v>4817</v>
      </c>
      <c r="C4769" s="27">
        <v>231309.84</v>
      </c>
      <c r="D4769" s="7">
        <v>219418.25</v>
      </c>
      <c r="E4769" s="7">
        <v>224752.97</v>
      </c>
      <c r="F4769" s="7">
        <v>116554.64</v>
      </c>
      <c r="G4769" s="7">
        <v>224439.19</v>
      </c>
      <c r="H4769" s="8">
        <v>77383.89</v>
      </c>
      <c r="I4769" s="27">
        <v>130013.94</v>
      </c>
      <c r="J4769" s="7">
        <v>351051.12</v>
      </c>
      <c r="K4769" s="7">
        <v>235471.62</v>
      </c>
      <c r="L4769" s="7">
        <v>292096.34000000003</v>
      </c>
      <c r="M4769" s="7">
        <v>319438.53000000003</v>
      </c>
      <c r="N4769" s="8">
        <v>292520.06</v>
      </c>
      <c r="O4769" s="27">
        <v>472945.25</v>
      </c>
      <c r="P4769" s="7">
        <v>429061.75</v>
      </c>
      <c r="Q4769" s="7">
        <v>489793.62</v>
      </c>
      <c r="R4769" s="7">
        <v>389444.3</v>
      </c>
      <c r="S4769" s="7">
        <v>271319.44</v>
      </c>
      <c r="T4769" s="8">
        <v>401575.75</v>
      </c>
      <c r="U4769" s="27">
        <v>293212.15999999997</v>
      </c>
      <c r="V4769" s="7">
        <v>193695.38</v>
      </c>
      <c r="W4769" s="7">
        <v>0</v>
      </c>
      <c r="X4769" s="7">
        <v>365167.2</v>
      </c>
      <c r="Y4769" s="7">
        <v>278511.06</v>
      </c>
      <c r="Z4769" s="8">
        <v>339583.7</v>
      </c>
      <c r="AA4769" s="27">
        <v>228796</v>
      </c>
      <c r="AB4769" s="7">
        <v>280636.56</v>
      </c>
      <c r="AC4769" s="7">
        <v>293223.59999999998</v>
      </c>
      <c r="AD4769" s="7">
        <v>220616.48</v>
      </c>
      <c r="AE4769" s="7">
        <v>225861.75</v>
      </c>
      <c r="AF4769" s="8">
        <v>324701.38</v>
      </c>
      <c r="AG4769" s="7">
        <v>410260</v>
      </c>
      <c r="AH4769" s="7">
        <v>250075.2</v>
      </c>
      <c r="AI4769" s="7">
        <v>332675.44</v>
      </c>
      <c r="AJ4769" s="7">
        <v>217214.84</v>
      </c>
      <c r="AK4769" s="7">
        <v>262131.69</v>
      </c>
      <c r="AL4769" s="8">
        <v>248339.19</v>
      </c>
      <c r="AM4769" s="17">
        <v>0.27853477336917398</v>
      </c>
      <c r="AN4769" s="2">
        <f t="shared" si="908"/>
        <v>221928.72</v>
      </c>
      <c r="AO4769" s="2">
        <f t="shared" si="909"/>
        <v>292308.2</v>
      </c>
      <c r="AP4769" s="2">
        <f t="shared" si="910"/>
        <v>415318.75</v>
      </c>
      <c r="AQ4769" s="2">
        <f t="shared" si="911"/>
        <v>285861.61</v>
      </c>
      <c r="AR4769" s="2">
        <f t="shared" si="912"/>
        <v>254716.28</v>
      </c>
      <c r="AS4769" s="2">
        <f t="shared" si="913"/>
        <v>256103.44500000001</v>
      </c>
      <c r="AT4769" s="2">
        <f t="shared" si="914"/>
        <v>287706.16750000004</v>
      </c>
      <c r="AU4769">
        <f t="shared" si="915"/>
        <v>67414.078135224787</v>
      </c>
      <c r="AV4769">
        <f t="shared" si="916"/>
        <v>-0.97572271726475501</v>
      </c>
      <c r="AW4769" t="str">
        <f t="shared" si="907"/>
        <v>sp|Q14687-3|GSE1_HUMAN;sp|Q14687|GSE1_HUMAN</v>
      </c>
      <c r="AX4769" s="20">
        <f t="shared" si="917"/>
        <v>0</v>
      </c>
      <c r="AY4769" s="21">
        <f t="shared" si="918"/>
        <v>1.0439878723673559</v>
      </c>
      <c r="AZ4769" s="21">
        <f t="shared" si="918"/>
        <v>2.8686890831924177</v>
      </c>
      <c r="BA4769" s="21">
        <f t="shared" si="918"/>
        <v>0.94836111044577442</v>
      </c>
      <c r="BB4769" s="21">
        <f t="shared" si="918"/>
        <v>0.48636072623038723</v>
      </c>
      <c r="BC4769" s="22">
        <f t="shared" si="918"/>
        <v>0.50693751135259146</v>
      </c>
      <c r="BD4769" s="22"/>
    </row>
    <row r="4770" spans="1:56" x14ac:dyDescent="0.2">
      <c r="A4770" s="1">
        <v>4766</v>
      </c>
      <c r="B4770" s="3" t="s">
        <v>4818</v>
      </c>
      <c r="C4770" s="27">
        <v>36700000</v>
      </c>
      <c r="D4770" s="7">
        <v>35700000</v>
      </c>
      <c r="E4770" s="7">
        <v>22900000</v>
      </c>
      <c r="F4770" s="7">
        <v>31800000</v>
      </c>
      <c r="G4770" s="7">
        <v>27700000</v>
      </c>
      <c r="H4770" s="8">
        <v>34300000</v>
      </c>
      <c r="I4770" s="27">
        <v>28000000</v>
      </c>
      <c r="J4770" s="7">
        <v>24900000</v>
      </c>
      <c r="K4770" s="7">
        <v>29000000</v>
      </c>
      <c r="L4770" s="7">
        <v>24700000</v>
      </c>
      <c r="M4770" s="7">
        <v>33700000</v>
      </c>
      <c r="N4770" s="8">
        <v>30800000</v>
      </c>
      <c r="O4770" s="27">
        <v>36600000</v>
      </c>
      <c r="P4770" s="7">
        <v>32600000</v>
      </c>
      <c r="Q4770" s="7">
        <v>31800000</v>
      </c>
      <c r="R4770" s="7">
        <v>35900000</v>
      </c>
      <c r="S4770" s="7">
        <v>27200000</v>
      </c>
      <c r="T4770" s="8">
        <v>30200000</v>
      </c>
      <c r="U4770" s="27">
        <v>34900000</v>
      </c>
      <c r="V4770" s="7">
        <v>34100000</v>
      </c>
      <c r="W4770" s="7">
        <v>29400000</v>
      </c>
      <c r="X4770" s="7">
        <v>34800000</v>
      </c>
      <c r="Y4770" s="7">
        <v>36300000</v>
      </c>
      <c r="Z4770" s="8">
        <v>28700000</v>
      </c>
      <c r="AA4770" s="27">
        <v>28600000</v>
      </c>
      <c r="AB4770" s="7">
        <v>32600000</v>
      </c>
      <c r="AC4770" s="7">
        <v>31500000</v>
      </c>
      <c r="AD4770" s="7">
        <v>30100000</v>
      </c>
      <c r="AE4770" s="7">
        <v>33200000</v>
      </c>
      <c r="AF4770" s="8">
        <v>32000000</v>
      </c>
      <c r="AG4770" s="7">
        <v>33900000</v>
      </c>
      <c r="AH4770" s="7">
        <v>39000000</v>
      </c>
      <c r="AI4770" s="7">
        <v>31600000</v>
      </c>
      <c r="AJ4770" s="7">
        <v>32300000</v>
      </c>
      <c r="AK4770" s="7">
        <v>33300000</v>
      </c>
      <c r="AL4770" s="8">
        <v>24400000</v>
      </c>
      <c r="AM4770" s="17">
        <v>0.27860778498990602</v>
      </c>
      <c r="AN4770" s="2">
        <f t="shared" si="908"/>
        <v>33050000</v>
      </c>
      <c r="AO4770" s="2">
        <f t="shared" si="909"/>
        <v>28500000</v>
      </c>
      <c r="AP4770" s="2">
        <f t="shared" si="910"/>
        <v>32200000</v>
      </c>
      <c r="AQ4770" s="2">
        <f t="shared" si="911"/>
        <v>34450000</v>
      </c>
      <c r="AR4770" s="2">
        <f t="shared" si="912"/>
        <v>31750000</v>
      </c>
      <c r="AS4770" s="2">
        <f t="shared" si="913"/>
        <v>32800000</v>
      </c>
      <c r="AT4770" s="2">
        <f t="shared" si="914"/>
        <v>32125000</v>
      </c>
      <c r="AU4770">
        <f t="shared" si="915"/>
        <v>2000187.4912117615</v>
      </c>
      <c r="AV4770">
        <f t="shared" si="916"/>
        <v>0.46245664672145953</v>
      </c>
      <c r="AW4770" t="str">
        <f t="shared" si="907"/>
        <v>sp|O60220|TIM8A_HUMAN</v>
      </c>
      <c r="AX4770" s="20">
        <f t="shared" si="917"/>
        <v>0</v>
      </c>
      <c r="AY4770" s="21">
        <f t="shared" si="918"/>
        <v>-2.27478674873799</v>
      </c>
      <c r="AZ4770" s="21">
        <f t="shared" si="918"/>
        <v>-0.42496016185215202</v>
      </c>
      <c r="BA4770" s="21">
        <f t="shared" si="918"/>
        <v>0.69993438422707399</v>
      </c>
      <c r="BB4770" s="21">
        <f t="shared" si="918"/>
        <v>-0.6499390710679972</v>
      </c>
      <c r="BC4770" s="22">
        <f t="shared" si="918"/>
        <v>-0.12498828289769176</v>
      </c>
      <c r="BD4770" s="22"/>
    </row>
    <row r="4771" spans="1:56" x14ac:dyDescent="0.2">
      <c r="A4771" s="1">
        <v>4767</v>
      </c>
      <c r="B4771" s="3" t="s">
        <v>4819</v>
      </c>
      <c r="C4771" s="27">
        <v>1246966.1000000001</v>
      </c>
      <c r="D4771" s="7">
        <v>58699.54</v>
      </c>
      <c r="E4771" s="7">
        <v>902674.25</v>
      </c>
      <c r="F4771" s="7">
        <v>1290750.8</v>
      </c>
      <c r="G4771" s="7">
        <v>737119.56</v>
      </c>
      <c r="H4771" s="8">
        <v>656459.9</v>
      </c>
      <c r="I4771" s="27">
        <v>779305.6</v>
      </c>
      <c r="J4771" s="7">
        <v>56368.843999999997</v>
      </c>
      <c r="K4771" s="7">
        <v>793054.94</v>
      </c>
      <c r="L4771" s="7">
        <v>0</v>
      </c>
      <c r="M4771" s="7">
        <v>1088379.8</v>
      </c>
      <c r="N4771" s="8">
        <v>998265.3</v>
      </c>
      <c r="O4771" s="27">
        <v>1097999.5</v>
      </c>
      <c r="P4771" s="7">
        <v>557134.75</v>
      </c>
      <c r="Q4771" s="7">
        <v>929556.75</v>
      </c>
      <c r="R4771" s="7">
        <v>821986.56</v>
      </c>
      <c r="S4771" s="7">
        <v>1227962.8999999999</v>
      </c>
      <c r="T4771" s="8">
        <v>1058371.2</v>
      </c>
      <c r="U4771" s="27">
        <v>973674.25</v>
      </c>
      <c r="V4771" s="7">
        <v>277876.21999999997</v>
      </c>
      <c r="W4771" s="7">
        <v>1524171.9</v>
      </c>
      <c r="X4771" s="7">
        <v>1048486</v>
      </c>
      <c r="Y4771" s="7">
        <v>834540.5</v>
      </c>
      <c r="Z4771" s="8">
        <v>1152874.6000000001</v>
      </c>
      <c r="AA4771" s="27">
        <v>197775.58</v>
      </c>
      <c r="AB4771" s="7">
        <v>670219</v>
      </c>
      <c r="AC4771" s="7">
        <v>450713.9</v>
      </c>
      <c r="AD4771" s="7">
        <v>1210468.2</v>
      </c>
      <c r="AE4771" s="7">
        <v>954058.9</v>
      </c>
      <c r="AF4771" s="8">
        <v>1021145.25</v>
      </c>
      <c r="AG4771" s="7">
        <v>793101.25</v>
      </c>
      <c r="AH4771" s="7">
        <v>1403483.2</v>
      </c>
      <c r="AI4771" s="7">
        <v>1042697.25</v>
      </c>
      <c r="AJ4771" s="7">
        <v>1830441.8</v>
      </c>
      <c r="AK4771" s="7">
        <v>1330932</v>
      </c>
      <c r="AL4771" s="8">
        <v>0</v>
      </c>
      <c r="AM4771" s="17">
        <v>0.27860778498990602</v>
      </c>
      <c r="AN4771" s="2">
        <f t="shared" si="908"/>
        <v>819896.90500000003</v>
      </c>
      <c r="AO4771" s="2">
        <f t="shared" si="909"/>
        <v>786180.27</v>
      </c>
      <c r="AP4771" s="2">
        <f t="shared" si="910"/>
        <v>993963.97499999998</v>
      </c>
      <c r="AQ4771" s="2">
        <f t="shared" si="911"/>
        <v>1011080.125</v>
      </c>
      <c r="AR4771" s="2">
        <f t="shared" si="912"/>
        <v>812138.95</v>
      </c>
      <c r="AS4771" s="2">
        <f t="shared" si="913"/>
        <v>1186814.625</v>
      </c>
      <c r="AT4771" s="2">
        <f t="shared" si="914"/>
        <v>935012.47499999998</v>
      </c>
      <c r="AU4771">
        <f t="shared" si="915"/>
        <v>156949.9361713207</v>
      </c>
      <c r="AV4771">
        <f t="shared" si="916"/>
        <v>-0.73345407336989343</v>
      </c>
      <c r="AW4771" t="str">
        <f t="shared" si="907"/>
        <v>sp|Q9NRG4|SMYD2_HUMAN</v>
      </c>
      <c r="AX4771" s="20">
        <f t="shared" si="917"/>
        <v>0</v>
      </c>
      <c r="AY4771" s="21">
        <f t="shared" si="918"/>
        <v>-0.21482413961096603</v>
      </c>
      <c r="AZ4771" s="21">
        <f t="shared" si="918"/>
        <v>1.1090611072947161</v>
      </c>
      <c r="BA4771" s="21">
        <f t="shared" si="918"/>
        <v>1.2181159461658619</v>
      </c>
      <c r="BB4771" s="21">
        <f t="shared" si="918"/>
        <v>-4.9429488085498741E-2</v>
      </c>
      <c r="BC4771" s="22">
        <f t="shared" si="918"/>
        <v>2.3378010144552479</v>
      </c>
      <c r="BD4771" s="22"/>
    </row>
    <row r="4772" spans="1:56" x14ac:dyDescent="0.2">
      <c r="A4772" s="1">
        <v>4768</v>
      </c>
      <c r="B4772" s="3" t="s">
        <v>4820</v>
      </c>
      <c r="C4772" s="27">
        <v>2522240.2000000002</v>
      </c>
      <c r="D4772" s="7">
        <v>2772083.8</v>
      </c>
      <c r="E4772" s="7">
        <v>2362090.2000000002</v>
      </c>
      <c r="F4772" s="7">
        <v>2018039.8</v>
      </c>
      <c r="G4772" s="7">
        <v>2184906.7999999998</v>
      </c>
      <c r="H4772" s="8">
        <v>2301277.7999999998</v>
      </c>
      <c r="I4772" s="27">
        <v>2645789</v>
      </c>
      <c r="J4772" s="7">
        <v>3140085.8</v>
      </c>
      <c r="K4772" s="7">
        <v>2996159.8</v>
      </c>
      <c r="L4772" s="7">
        <v>2545998</v>
      </c>
      <c r="M4772" s="7">
        <v>2629173.2000000002</v>
      </c>
      <c r="N4772" s="8">
        <v>2694652.8</v>
      </c>
      <c r="O4772" s="27">
        <v>2619291.5</v>
      </c>
      <c r="P4772" s="7">
        <v>2948737.5</v>
      </c>
      <c r="Q4772" s="7">
        <v>2129773.5</v>
      </c>
      <c r="R4772" s="7">
        <v>2520852.5</v>
      </c>
      <c r="S4772" s="7">
        <v>2591236.5</v>
      </c>
      <c r="T4772" s="8">
        <v>2235268</v>
      </c>
      <c r="U4772" s="27">
        <v>2207719.5</v>
      </c>
      <c r="V4772" s="7">
        <v>2710917</v>
      </c>
      <c r="W4772" s="7">
        <v>2648311.7999999998</v>
      </c>
      <c r="X4772" s="7">
        <v>2191957</v>
      </c>
      <c r="Y4772" s="7">
        <v>2874306.5</v>
      </c>
      <c r="Z4772" s="8">
        <v>2410831.2000000002</v>
      </c>
      <c r="AA4772" s="27">
        <v>3032086.5</v>
      </c>
      <c r="AB4772" s="7">
        <v>2510141</v>
      </c>
      <c r="AC4772" s="7">
        <v>2692812.5</v>
      </c>
      <c r="AD4772" s="7">
        <v>2148738.5</v>
      </c>
      <c r="AE4772" s="7">
        <v>2434378.5</v>
      </c>
      <c r="AF4772" s="8">
        <v>2460655</v>
      </c>
      <c r="AG4772" s="7">
        <v>3282302</v>
      </c>
      <c r="AH4772" s="7">
        <v>2612936</v>
      </c>
      <c r="AI4772" s="7">
        <v>2602523.7999999998</v>
      </c>
      <c r="AJ4772" s="7">
        <v>2401252.7999999998</v>
      </c>
      <c r="AK4772" s="7">
        <v>2591844</v>
      </c>
      <c r="AL4772" s="8">
        <v>2647430.2000000002</v>
      </c>
      <c r="AM4772" s="17">
        <v>0.27860778498990602</v>
      </c>
      <c r="AN4772" s="2">
        <f t="shared" si="908"/>
        <v>2331684</v>
      </c>
      <c r="AO4772" s="2">
        <f t="shared" si="909"/>
        <v>2670220.9</v>
      </c>
      <c r="AP4772" s="2">
        <f t="shared" si="910"/>
        <v>2556044.5</v>
      </c>
      <c r="AQ4772" s="2">
        <f t="shared" si="911"/>
        <v>2529571.5</v>
      </c>
      <c r="AR4772" s="2">
        <f t="shared" si="912"/>
        <v>2485398</v>
      </c>
      <c r="AS4772" s="2">
        <f t="shared" si="913"/>
        <v>2607729.9</v>
      </c>
      <c r="AT4772" s="2">
        <f t="shared" si="914"/>
        <v>2530108.1333333333</v>
      </c>
      <c r="AU4772">
        <f t="shared" si="915"/>
        <v>116362.22913507053</v>
      </c>
      <c r="AV4772">
        <f t="shared" si="916"/>
        <v>-1.7052280177875181</v>
      </c>
      <c r="AW4772" t="str">
        <f t="shared" si="907"/>
        <v>sp|Q8WUQ7-2|CATIN_HUMAN;sp|Q8WUQ7|CATIN_HUMAN</v>
      </c>
      <c r="AX4772" s="20">
        <f t="shared" si="917"/>
        <v>0</v>
      </c>
      <c r="AY4772" s="21">
        <f t="shared" si="918"/>
        <v>2.9093366680611994</v>
      </c>
      <c r="AZ4772" s="21">
        <f t="shared" si="918"/>
        <v>1.9281213643610045</v>
      </c>
      <c r="BA4772" s="21">
        <f t="shared" si="918"/>
        <v>1.7006162693076021</v>
      </c>
      <c r="BB4772" s="21">
        <f t="shared" si="918"/>
        <v>1.3209956627899628</v>
      </c>
      <c r="BC4772" s="22">
        <f t="shared" si="918"/>
        <v>2.3722981422053397</v>
      </c>
      <c r="BD4772" s="22"/>
    </row>
    <row r="4773" spans="1:56" x14ac:dyDescent="0.2">
      <c r="A4773" s="1">
        <v>4769</v>
      </c>
      <c r="B4773" s="3" t="s">
        <v>4821</v>
      </c>
      <c r="C4773" s="27">
        <v>139464.81</v>
      </c>
      <c r="D4773" s="7">
        <v>222212.05</v>
      </c>
      <c r="E4773" s="7">
        <v>133810.10999999999</v>
      </c>
      <c r="F4773" s="7">
        <v>119515.56</v>
      </c>
      <c r="G4773" s="7">
        <v>98004.67</v>
      </c>
      <c r="H4773" s="8">
        <v>199925.53</v>
      </c>
      <c r="I4773" s="27">
        <v>166230.67000000001</v>
      </c>
      <c r="J4773" s="7">
        <v>0</v>
      </c>
      <c r="K4773" s="7">
        <v>63030.11</v>
      </c>
      <c r="L4773" s="7">
        <v>0</v>
      </c>
      <c r="M4773" s="7">
        <v>158846.94</v>
      </c>
      <c r="N4773" s="8">
        <v>167646.35999999999</v>
      </c>
      <c r="O4773" s="27">
        <v>106843.94</v>
      </c>
      <c r="P4773" s="7">
        <v>135295.53</v>
      </c>
      <c r="Q4773" s="7">
        <v>181353.66</v>
      </c>
      <c r="R4773" s="7">
        <v>217579.73</v>
      </c>
      <c r="S4773" s="7">
        <v>86877.51</v>
      </c>
      <c r="T4773" s="8">
        <v>153219.70000000001</v>
      </c>
      <c r="U4773" s="27">
        <v>81383.039999999994</v>
      </c>
      <c r="V4773" s="7">
        <v>180589.55</v>
      </c>
      <c r="W4773" s="7">
        <v>75055.22</v>
      </c>
      <c r="X4773" s="7">
        <v>168977.9</v>
      </c>
      <c r="Y4773" s="7">
        <v>187069.39</v>
      </c>
      <c r="Z4773" s="8">
        <v>182503.58</v>
      </c>
      <c r="AA4773" s="27">
        <v>166244.38</v>
      </c>
      <c r="AB4773" s="7">
        <v>131910.56</v>
      </c>
      <c r="AC4773" s="7">
        <v>170870.05</v>
      </c>
      <c r="AD4773" s="7">
        <v>134287.92000000001</v>
      </c>
      <c r="AE4773" s="7">
        <v>105306.484</v>
      </c>
      <c r="AF4773" s="8">
        <v>103736.42</v>
      </c>
      <c r="AG4773" s="7">
        <v>130555.53</v>
      </c>
      <c r="AH4773" s="7">
        <v>30454.844000000001</v>
      </c>
      <c r="AI4773" s="7">
        <v>190131.67</v>
      </c>
      <c r="AJ4773" s="7">
        <v>177733.17</v>
      </c>
      <c r="AK4773" s="7">
        <v>115891.15</v>
      </c>
      <c r="AL4773" s="8">
        <v>0</v>
      </c>
      <c r="AM4773" s="17">
        <v>0.27860778498990602</v>
      </c>
      <c r="AN4773" s="2">
        <f t="shared" si="908"/>
        <v>136637.46</v>
      </c>
      <c r="AO4773" s="2">
        <f t="shared" si="909"/>
        <v>110938.52499999999</v>
      </c>
      <c r="AP4773" s="2">
        <f t="shared" si="910"/>
        <v>144257.61499999999</v>
      </c>
      <c r="AQ4773" s="2">
        <f t="shared" si="911"/>
        <v>174783.72499999998</v>
      </c>
      <c r="AR4773" s="2">
        <f t="shared" si="912"/>
        <v>133099.24</v>
      </c>
      <c r="AS4773" s="2">
        <f t="shared" si="913"/>
        <v>123223.34</v>
      </c>
      <c r="AT4773" s="2">
        <f t="shared" si="914"/>
        <v>137156.65083333332</v>
      </c>
      <c r="AU4773">
        <f t="shared" si="915"/>
        <v>21746.171236439732</v>
      </c>
      <c r="AV4773">
        <f t="shared" si="916"/>
        <v>-2.3875045758093107E-2</v>
      </c>
      <c r="AW4773" t="str">
        <f t="shared" si="907"/>
        <v>sp|Q96IU2|ZBED3_HUMAN</v>
      </c>
      <c r="AX4773" s="20">
        <f t="shared" si="917"/>
        <v>0</v>
      </c>
      <c r="AY4773" s="21">
        <f t="shared" si="918"/>
        <v>-1.1817682625866883</v>
      </c>
      <c r="AZ4773" s="21">
        <f t="shared" si="918"/>
        <v>0.35041363912517254</v>
      </c>
      <c r="BA4773" s="21">
        <f t="shared" si="918"/>
        <v>1.7541600581199721</v>
      </c>
      <c r="BB4773" s="21">
        <f t="shared" si="918"/>
        <v>-0.16270542347569944</v>
      </c>
      <c r="BC4773" s="22">
        <f t="shared" si="918"/>
        <v>-0.61684973663419684</v>
      </c>
      <c r="BD4773" s="22"/>
    </row>
    <row r="4774" spans="1:56" x14ac:dyDescent="0.2">
      <c r="A4774" s="1">
        <v>4770</v>
      </c>
      <c r="B4774" s="3" t="s">
        <v>4822</v>
      </c>
      <c r="C4774" s="27">
        <v>49200000</v>
      </c>
      <c r="D4774" s="7">
        <v>48500000</v>
      </c>
      <c r="E4774" s="7">
        <v>44300000</v>
      </c>
      <c r="F4774" s="7">
        <v>54300000</v>
      </c>
      <c r="G4774" s="7">
        <v>56400000</v>
      </c>
      <c r="H4774" s="8">
        <v>51000000</v>
      </c>
      <c r="I4774" s="27">
        <v>43500000</v>
      </c>
      <c r="J4774" s="7">
        <v>43100000</v>
      </c>
      <c r="K4774" s="7">
        <v>49700000</v>
      </c>
      <c r="L4774" s="7">
        <v>45700000</v>
      </c>
      <c r="M4774" s="7">
        <v>55500000</v>
      </c>
      <c r="N4774" s="8">
        <v>43800000</v>
      </c>
      <c r="O4774" s="27">
        <v>47000000</v>
      </c>
      <c r="P4774" s="7">
        <v>47900000</v>
      </c>
      <c r="Q4774" s="7">
        <v>53600000</v>
      </c>
      <c r="R4774" s="7">
        <v>54200000</v>
      </c>
      <c r="S4774" s="7">
        <v>55500000</v>
      </c>
      <c r="T4774" s="8">
        <v>50400000</v>
      </c>
      <c r="U4774" s="27">
        <v>51100000</v>
      </c>
      <c r="V4774" s="7">
        <v>52700000</v>
      </c>
      <c r="W4774" s="7">
        <v>49800000</v>
      </c>
      <c r="X4774" s="7">
        <v>58500000</v>
      </c>
      <c r="Y4774" s="7">
        <v>50400000</v>
      </c>
      <c r="Z4774" s="8">
        <v>53800000</v>
      </c>
      <c r="AA4774" s="27">
        <v>44400000</v>
      </c>
      <c r="AB4774" s="7">
        <v>46900000</v>
      </c>
      <c r="AC4774" s="7">
        <v>49700000</v>
      </c>
      <c r="AD4774" s="7">
        <v>57600000</v>
      </c>
      <c r="AE4774" s="7">
        <v>52000000</v>
      </c>
      <c r="AF4774" s="8">
        <v>49000000</v>
      </c>
      <c r="AG4774" s="7">
        <v>45600000</v>
      </c>
      <c r="AH4774" s="7">
        <v>54200000</v>
      </c>
      <c r="AI4774" s="7">
        <v>51500000</v>
      </c>
      <c r="AJ4774" s="7">
        <v>54400000</v>
      </c>
      <c r="AK4774" s="7">
        <v>51500000</v>
      </c>
      <c r="AL4774" s="8">
        <v>46000000</v>
      </c>
      <c r="AM4774" s="17">
        <v>0.27870936572858901</v>
      </c>
      <c r="AN4774" s="2">
        <f t="shared" si="908"/>
        <v>50100000</v>
      </c>
      <c r="AO4774" s="2">
        <f t="shared" si="909"/>
        <v>44750000</v>
      </c>
      <c r="AP4774" s="2">
        <f t="shared" si="910"/>
        <v>52000000</v>
      </c>
      <c r="AQ4774" s="2">
        <f t="shared" si="911"/>
        <v>51900000</v>
      </c>
      <c r="AR4774" s="2">
        <f t="shared" si="912"/>
        <v>49350000</v>
      </c>
      <c r="AS4774" s="2">
        <f t="shared" si="913"/>
        <v>51500000</v>
      </c>
      <c r="AT4774" s="2">
        <f t="shared" si="914"/>
        <v>49933333.333333336</v>
      </c>
      <c r="AU4774">
        <f t="shared" si="915"/>
        <v>2750575.6973162303</v>
      </c>
      <c r="AV4774">
        <f t="shared" si="916"/>
        <v>6.059337571741176E-2</v>
      </c>
      <c r="AW4774" t="str">
        <f t="shared" si="907"/>
        <v>sp|Q13867|BLMH_HUMAN</v>
      </c>
      <c r="AX4774" s="20">
        <f t="shared" si="917"/>
        <v>0</v>
      </c>
      <c r="AY4774" s="21">
        <f t="shared" si="918"/>
        <v>-1.9450473605289464</v>
      </c>
      <c r="AZ4774" s="21">
        <f t="shared" si="918"/>
        <v>0.69076448317850436</v>
      </c>
      <c r="BA4774" s="21">
        <f t="shared" si="918"/>
        <v>0.65440845774805678</v>
      </c>
      <c r="BB4774" s="21">
        <f t="shared" si="918"/>
        <v>-0.27267019072835696</v>
      </c>
      <c r="BC4774" s="22">
        <f t="shared" si="918"/>
        <v>0.50898435602626635</v>
      </c>
      <c r="BD4774" s="22"/>
    </row>
    <row r="4775" spans="1:56" x14ac:dyDescent="0.2">
      <c r="A4775" s="1">
        <v>4771</v>
      </c>
      <c r="B4775" s="3" t="s">
        <v>4823</v>
      </c>
      <c r="C4775" s="27">
        <v>26900000</v>
      </c>
      <c r="D4775" s="7">
        <v>24100000</v>
      </c>
      <c r="E4775" s="7">
        <v>25900000</v>
      </c>
      <c r="F4775" s="7">
        <v>19500000</v>
      </c>
      <c r="G4775" s="7">
        <v>17600000</v>
      </c>
      <c r="H4775" s="8">
        <v>22400000</v>
      </c>
      <c r="I4775" s="27">
        <v>24600000</v>
      </c>
      <c r="J4775" s="7">
        <v>24500000</v>
      </c>
      <c r="K4775" s="7">
        <v>27200000</v>
      </c>
      <c r="L4775" s="7">
        <v>8781806</v>
      </c>
      <c r="M4775" s="7">
        <v>23000000</v>
      </c>
      <c r="N4775" s="8">
        <v>30100000</v>
      </c>
      <c r="O4775" s="27">
        <v>28300000</v>
      </c>
      <c r="P4775" s="7">
        <v>29200000</v>
      </c>
      <c r="Q4775" s="7">
        <v>26100000</v>
      </c>
      <c r="R4775" s="7">
        <v>17600000</v>
      </c>
      <c r="S4775" s="7">
        <v>23100000</v>
      </c>
      <c r="T4775" s="8">
        <v>22900000</v>
      </c>
      <c r="U4775" s="27">
        <v>28800000</v>
      </c>
      <c r="V4775" s="7">
        <v>16300000</v>
      </c>
      <c r="W4775" s="7">
        <v>23100000</v>
      </c>
      <c r="X4775" s="7">
        <v>26700000</v>
      </c>
      <c r="Y4775" s="7">
        <v>11600000</v>
      </c>
      <c r="Z4775" s="8">
        <v>24100000</v>
      </c>
      <c r="AA4775" s="27">
        <v>28600000</v>
      </c>
      <c r="AB4775" s="7">
        <v>28100000</v>
      </c>
      <c r="AC4775" s="7">
        <v>32800000</v>
      </c>
      <c r="AD4775" s="7">
        <v>22900000</v>
      </c>
      <c r="AE4775" s="7">
        <v>20100000</v>
      </c>
      <c r="AF4775" s="8">
        <v>23800000</v>
      </c>
      <c r="AG4775" s="7">
        <v>32300000</v>
      </c>
      <c r="AH4775" s="7">
        <v>29200000</v>
      </c>
      <c r="AI4775" s="7">
        <v>30900000</v>
      </c>
      <c r="AJ4775" s="7">
        <v>24200000</v>
      </c>
      <c r="AK4775" s="7">
        <v>25100000</v>
      </c>
      <c r="AL4775" s="8">
        <v>9771373</v>
      </c>
      <c r="AM4775" s="17">
        <v>0.27870936572858901</v>
      </c>
      <c r="AN4775" s="2">
        <f t="shared" si="908"/>
        <v>23250000</v>
      </c>
      <c r="AO4775" s="2">
        <f t="shared" si="909"/>
        <v>24550000</v>
      </c>
      <c r="AP4775" s="2">
        <f t="shared" si="910"/>
        <v>24600000</v>
      </c>
      <c r="AQ4775" s="2">
        <f t="shared" si="911"/>
        <v>23600000</v>
      </c>
      <c r="AR4775" s="2">
        <f t="shared" si="912"/>
        <v>25950000</v>
      </c>
      <c r="AS4775" s="2">
        <f t="shared" si="913"/>
        <v>27150000</v>
      </c>
      <c r="AT4775" s="2">
        <f t="shared" si="914"/>
        <v>24850000</v>
      </c>
      <c r="AU4775">
        <f t="shared" si="915"/>
        <v>1467991.8255903199</v>
      </c>
      <c r="AV4775">
        <f t="shared" si="916"/>
        <v>-1.0899243252642745</v>
      </c>
      <c r="AW4775" t="str">
        <f t="shared" si="907"/>
        <v>sp|Q96RL7-2|VP13A_HUMAN;sp|Q96RL7-3|VP13A_HUMAN;sp|Q96RL7-4|VP13A_HUMAN;sp|Q96RL7|VP13A_HUMAN</v>
      </c>
      <c r="AX4775" s="20">
        <f t="shared" si="917"/>
        <v>0</v>
      </c>
      <c r="AY4775" s="21">
        <f t="shared" si="918"/>
        <v>0.88556351427722302</v>
      </c>
      <c r="AZ4775" s="21">
        <f t="shared" si="918"/>
        <v>0.91962364944173158</v>
      </c>
      <c r="BA4775" s="21">
        <f t="shared" si="918"/>
        <v>0.23842094615156006</v>
      </c>
      <c r="BB4775" s="21">
        <f t="shared" si="918"/>
        <v>1.8392472988834632</v>
      </c>
      <c r="BC4775" s="22">
        <f t="shared" si="918"/>
        <v>2.6566905428316692</v>
      </c>
      <c r="BD4775" s="22"/>
    </row>
    <row r="4776" spans="1:56" x14ac:dyDescent="0.2">
      <c r="A4776" s="1">
        <v>4772</v>
      </c>
      <c r="B4776" s="3" t="s">
        <v>4824</v>
      </c>
      <c r="C4776" s="27">
        <v>1277563</v>
      </c>
      <c r="D4776" s="7">
        <v>29400000</v>
      </c>
      <c r="E4776" s="7">
        <v>1338675.8</v>
      </c>
      <c r="F4776" s="7">
        <v>23400000</v>
      </c>
      <c r="G4776" s="7">
        <v>31300000</v>
      </c>
      <c r="H4776" s="8">
        <v>966123.7</v>
      </c>
      <c r="I4776" s="27">
        <v>1346377.9</v>
      </c>
      <c r="J4776" s="7">
        <v>23700000</v>
      </c>
      <c r="K4776" s="7">
        <v>35600000</v>
      </c>
      <c r="L4776" s="7">
        <v>20200000</v>
      </c>
      <c r="M4776" s="7">
        <v>26100000</v>
      </c>
      <c r="N4776" s="8">
        <v>16600000</v>
      </c>
      <c r="O4776" s="27">
        <v>6147078.5</v>
      </c>
      <c r="P4776" s="7">
        <v>1584048.8</v>
      </c>
      <c r="Q4776" s="7">
        <v>7798863</v>
      </c>
      <c r="R4776" s="7">
        <v>24400000</v>
      </c>
      <c r="S4776" s="7">
        <v>41900000</v>
      </c>
      <c r="T4776" s="8">
        <v>23500000</v>
      </c>
      <c r="U4776" s="27">
        <v>9663328</v>
      </c>
      <c r="V4776" s="7">
        <v>12000000</v>
      </c>
      <c r="W4776" s="7">
        <v>18900000</v>
      </c>
      <c r="X4776" s="7">
        <v>1498476.5</v>
      </c>
      <c r="Y4776" s="7">
        <v>33200000</v>
      </c>
      <c r="Z4776" s="8">
        <v>27900000</v>
      </c>
      <c r="AA4776" s="27">
        <v>10100000</v>
      </c>
      <c r="AB4776" s="7">
        <v>1309508.3999999999</v>
      </c>
      <c r="AC4776" s="7">
        <v>10000000</v>
      </c>
      <c r="AD4776" s="7">
        <v>6630063</v>
      </c>
      <c r="AE4776" s="7">
        <v>31800000</v>
      </c>
      <c r="AF4776" s="8">
        <v>26900000</v>
      </c>
      <c r="AG4776" s="7">
        <v>4958714</v>
      </c>
      <c r="AH4776" s="7">
        <v>5260998</v>
      </c>
      <c r="AI4776" s="7">
        <v>18300000</v>
      </c>
      <c r="AJ4776" s="7">
        <v>15000000</v>
      </c>
      <c r="AK4776" s="7">
        <v>20200000</v>
      </c>
      <c r="AL4776" s="8">
        <v>10300000</v>
      </c>
      <c r="AM4776" s="17">
        <v>0.27870936572858901</v>
      </c>
      <c r="AN4776" s="2">
        <f t="shared" si="908"/>
        <v>12369337.9</v>
      </c>
      <c r="AO4776" s="2">
        <f t="shared" si="909"/>
        <v>21950000</v>
      </c>
      <c r="AP4776" s="2">
        <f t="shared" si="910"/>
        <v>15649431.5</v>
      </c>
      <c r="AQ4776" s="2">
        <f t="shared" si="911"/>
        <v>15450000</v>
      </c>
      <c r="AR4776" s="2">
        <f t="shared" si="912"/>
        <v>10050000</v>
      </c>
      <c r="AS4776" s="2">
        <f t="shared" si="913"/>
        <v>12650000</v>
      </c>
      <c r="AT4776" s="2">
        <f t="shared" si="914"/>
        <v>14686461.566666668</v>
      </c>
      <c r="AU4776">
        <f t="shared" si="915"/>
        <v>4129946.8825278068</v>
      </c>
      <c r="AV4776">
        <f t="shared" si="916"/>
        <v>-0.56105410858176252</v>
      </c>
      <c r="AW4776" t="str">
        <f t="shared" si="907"/>
        <v>sp|Q9NZE8|RM35_HUMAN</v>
      </c>
      <c r="AX4776" s="20">
        <f t="shared" si="917"/>
        <v>0</v>
      </c>
      <c r="AY4776" s="21">
        <f t="shared" si="918"/>
        <v>2.3198027414183078</v>
      </c>
      <c r="AZ4776" s="21">
        <f t="shared" si="918"/>
        <v>0.7942217402061017</v>
      </c>
      <c r="BA4776" s="21">
        <f t="shared" si="918"/>
        <v>0.7459326203523533</v>
      </c>
      <c r="BB4776" s="21">
        <f t="shared" si="918"/>
        <v>-0.56159024945628577</v>
      </c>
      <c r="BC4776" s="22">
        <f t="shared" si="918"/>
        <v>6.7957798970096017E-2</v>
      </c>
      <c r="BD4776" s="22"/>
    </row>
    <row r="4777" spans="1:56" x14ac:dyDescent="0.2">
      <c r="A4777" s="1">
        <v>4773</v>
      </c>
      <c r="B4777" s="3" t="s">
        <v>4825</v>
      </c>
      <c r="C4777" s="27">
        <v>309000000</v>
      </c>
      <c r="D4777" s="7">
        <v>332000000</v>
      </c>
      <c r="E4777" s="7">
        <v>331000000</v>
      </c>
      <c r="F4777" s="7">
        <v>321000000</v>
      </c>
      <c r="G4777" s="7">
        <v>342000000</v>
      </c>
      <c r="H4777" s="8">
        <v>321000000</v>
      </c>
      <c r="I4777" s="27">
        <v>334000000</v>
      </c>
      <c r="J4777" s="7">
        <v>276000000</v>
      </c>
      <c r="K4777" s="7">
        <v>315000000</v>
      </c>
      <c r="L4777" s="7">
        <v>270000000</v>
      </c>
      <c r="M4777" s="7">
        <v>310000000</v>
      </c>
      <c r="N4777" s="8">
        <v>313000000</v>
      </c>
      <c r="O4777" s="27">
        <v>309000000</v>
      </c>
      <c r="P4777" s="7">
        <v>316000000</v>
      </c>
      <c r="Q4777" s="7">
        <v>316000000</v>
      </c>
      <c r="R4777" s="7">
        <v>310000000</v>
      </c>
      <c r="S4777" s="7">
        <v>329000000</v>
      </c>
      <c r="T4777" s="8">
        <v>323000000</v>
      </c>
      <c r="U4777" s="27">
        <v>307000000</v>
      </c>
      <c r="V4777" s="7">
        <v>312000000</v>
      </c>
      <c r="W4777" s="7">
        <v>328000000</v>
      </c>
      <c r="X4777" s="7">
        <v>315000000</v>
      </c>
      <c r="Y4777" s="7">
        <v>338000000</v>
      </c>
      <c r="Z4777" s="8">
        <v>315000000</v>
      </c>
      <c r="AA4777" s="27">
        <v>323000000</v>
      </c>
      <c r="AB4777" s="7">
        <v>326000000</v>
      </c>
      <c r="AC4777" s="7">
        <v>344000000</v>
      </c>
      <c r="AD4777" s="7">
        <v>330000000</v>
      </c>
      <c r="AE4777" s="7">
        <v>347000000</v>
      </c>
      <c r="AF4777" s="8">
        <v>340000000</v>
      </c>
      <c r="AG4777" s="7">
        <v>327000000</v>
      </c>
      <c r="AH4777" s="7">
        <v>361000000</v>
      </c>
      <c r="AI4777" s="7">
        <v>331000000</v>
      </c>
      <c r="AJ4777" s="7">
        <v>323000000</v>
      </c>
      <c r="AK4777" s="7">
        <v>324000000</v>
      </c>
      <c r="AL4777" s="8">
        <v>240000000</v>
      </c>
      <c r="AM4777" s="17">
        <v>0.27876408433822503</v>
      </c>
      <c r="AN4777" s="2">
        <f t="shared" si="908"/>
        <v>326000000</v>
      </c>
      <c r="AO4777" s="2">
        <f t="shared" si="909"/>
        <v>311500000</v>
      </c>
      <c r="AP4777" s="2">
        <f t="shared" si="910"/>
        <v>316000000</v>
      </c>
      <c r="AQ4777" s="2">
        <f t="shared" si="911"/>
        <v>315000000</v>
      </c>
      <c r="AR4777" s="2">
        <f t="shared" si="912"/>
        <v>335000000</v>
      </c>
      <c r="AS4777" s="2">
        <f t="shared" si="913"/>
        <v>325500000</v>
      </c>
      <c r="AT4777" s="2">
        <f t="shared" si="914"/>
        <v>321500000</v>
      </c>
      <c r="AU4777">
        <f t="shared" si="915"/>
        <v>8843076.3877736572</v>
      </c>
      <c r="AV4777">
        <f t="shared" si="916"/>
        <v>0.50887268216088821</v>
      </c>
      <c r="AW4777" t="str">
        <f t="shared" si="907"/>
        <v>sp|Q01813|PFKAP_HUMAN</v>
      </c>
      <c r="AX4777" s="20">
        <f t="shared" si="917"/>
        <v>0</v>
      </c>
      <c r="AY4777" s="21">
        <f t="shared" si="918"/>
        <v>-1.6397008647406399</v>
      </c>
      <c r="AZ4777" s="21">
        <f t="shared" si="918"/>
        <v>-1.1308281825797515</v>
      </c>
      <c r="BA4777" s="21">
        <f t="shared" si="918"/>
        <v>-1.2439110008377268</v>
      </c>
      <c r="BB4777" s="21">
        <f t="shared" si="918"/>
        <v>1.0177453643217764</v>
      </c>
      <c r="BC4777" s="22">
        <f t="shared" si="918"/>
        <v>-5.654140912898753E-2</v>
      </c>
      <c r="BD4777" s="22"/>
    </row>
    <row r="4778" spans="1:56" x14ac:dyDescent="0.2">
      <c r="A4778" s="1">
        <v>4774</v>
      </c>
      <c r="B4778" s="3" t="s">
        <v>4826</v>
      </c>
      <c r="C4778" s="27">
        <v>645000000</v>
      </c>
      <c r="D4778" s="7">
        <v>667000000</v>
      </c>
      <c r="E4778" s="7">
        <v>741000000</v>
      </c>
      <c r="F4778" s="7">
        <v>705000000</v>
      </c>
      <c r="G4778" s="7">
        <v>740000000</v>
      </c>
      <c r="H4778" s="8">
        <v>726000000</v>
      </c>
      <c r="I4778" s="27">
        <v>737000000</v>
      </c>
      <c r="J4778" s="7">
        <v>684000000</v>
      </c>
      <c r="K4778" s="7">
        <v>783000000</v>
      </c>
      <c r="L4778" s="7">
        <v>679000000</v>
      </c>
      <c r="M4778" s="7">
        <v>712000000</v>
      </c>
      <c r="N4778" s="8">
        <v>726000000</v>
      </c>
      <c r="O4778" s="27">
        <v>739000000</v>
      </c>
      <c r="P4778" s="7">
        <v>690000000</v>
      </c>
      <c r="Q4778" s="7">
        <v>697000000</v>
      </c>
      <c r="R4778" s="7">
        <v>664000000</v>
      </c>
      <c r="S4778" s="7">
        <v>640000000</v>
      </c>
      <c r="T4778" s="8">
        <v>687000000</v>
      </c>
      <c r="U4778" s="27">
        <v>672000000</v>
      </c>
      <c r="V4778" s="7">
        <v>683000000</v>
      </c>
      <c r="W4778" s="7">
        <v>742000000</v>
      </c>
      <c r="X4778" s="7">
        <v>645000000</v>
      </c>
      <c r="Y4778" s="7">
        <v>689000000</v>
      </c>
      <c r="Z4778" s="8">
        <v>706000000</v>
      </c>
      <c r="AA4778" s="27">
        <v>680000000</v>
      </c>
      <c r="AB4778" s="7">
        <v>701000000</v>
      </c>
      <c r="AC4778" s="7">
        <v>761000000</v>
      </c>
      <c r="AD4778" s="7">
        <v>662000000</v>
      </c>
      <c r="AE4778" s="7">
        <v>679000000</v>
      </c>
      <c r="AF4778" s="8">
        <v>689000000</v>
      </c>
      <c r="AG4778" s="7">
        <v>732000000</v>
      </c>
      <c r="AH4778" s="7">
        <v>728000000</v>
      </c>
      <c r="AI4778" s="7">
        <v>713000000</v>
      </c>
      <c r="AJ4778" s="7">
        <v>696000000</v>
      </c>
      <c r="AK4778" s="7">
        <v>706000000</v>
      </c>
      <c r="AL4778" s="8">
        <v>581000000</v>
      </c>
      <c r="AM4778" s="17">
        <v>0.27876408433822503</v>
      </c>
      <c r="AN4778" s="2">
        <f t="shared" si="908"/>
        <v>715500000</v>
      </c>
      <c r="AO4778" s="2">
        <f t="shared" si="909"/>
        <v>719000000</v>
      </c>
      <c r="AP4778" s="2">
        <f t="shared" si="910"/>
        <v>688500000</v>
      </c>
      <c r="AQ4778" s="2">
        <f t="shared" si="911"/>
        <v>686000000</v>
      </c>
      <c r="AR4778" s="2">
        <f t="shared" si="912"/>
        <v>684500000</v>
      </c>
      <c r="AS4778" s="2">
        <f t="shared" si="913"/>
        <v>709500000</v>
      </c>
      <c r="AT4778" s="2">
        <f t="shared" si="914"/>
        <v>700500000</v>
      </c>
      <c r="AU4778">
        <f t="shared" si="915"/>
        <v>15865055.940651454</v>
      </c>
      <c r="AV4778">
        <f t="shared" si="916"/>
        <v>0.94547413233918087</v>
      </c>
      <c r="AW4778" t="str">
        <f t="shared" si="907"/>
        <v>sp|O75390|CISY_HUMAN</v>
      </c>
      <c r="AX4778" s="20">
        <f t="shared" si="917"/>
        <v>0</v>
      </c>
      <c r="AY4778" s="21">
        <f t="shared" si="918"/>
        <v>0.22061063087914223</v>
      </c>
      <c r="AZ4778" s="21">
        <f t="shared" si="918"/>
        <v>-1.7018534382105255</v>
      </c>
      <c r="BA4778" s="21">
        <f t="shared" si="918"/>
        <v>-1.8594324602670556</v>
      </c>
      <c r="BB4778" s="21">
        <f t="shared" si="918"/>
        <v>-1.9539798735009737</v>
      </c>
      <c r="BC4778" s="22">
        <f t="shared" si="918"/>
        <v>-0.37818965293567242</v>
      </c>
      <c r="BD4778" s="22"/>
    </row>
    <row r="4779" spans="1:56" x14ac:dyDescent="0.2">
      <c r="A4779" s="1">
        <v>4775</v>
      </c>
      <c r="B4779" s="3" t="s">
        <v>4827</v>
      </c>
      <c r="C4779" s="27">
        <v>537000000</v>
      </c>
      <c r="D4779" s="7">
        <v>521000000</v>
      </c>
      <c r="E4779" s="7">
        <v>552000000</v>
      </c>
      <c r="F4779" s="7">
        <v>468000000</v>
      </c>
      <c r="G4779" s="7">
        <v>500000000</v>
      </c>
      <c r="H4779" s="8">
        <v>510000000</v>
      </c>
      <c r="I4779" s="27">
        <v>577000000</v>
      </c>
      <c r="J4779" s="7">
        <v>597000000</v>
      </c>
      <c r="K4779" s="7">
        <v>536000000</v>
      </c>
      <c r="L4779" s="7">
        <v>587000000</v>
      </c>
      <c r="M4779" s="7">
        <v>510000000</v>
      </c>
      <c r="N4779" s="8">
        <v>533000000</v>
      </c>
      <c r="O4779" s="27">
        <v>539000000</v>
      </c>
      <c r="P4779" s="7">
        <v>541000000</v>
      </c>
      <c r="Q4779" s="7">
        <v>527000000</v>
      </c>
      <c r="R4779" s="7">
        <v>564000000</v>
      </c>
      <c r="S4779" s="7">
        <v>540000000</v>
      </c>
      <c r="T4779" s="8">
        <v>489000000</v>
      </c>
      <c r="U4779" s="27">
        <v>542000000</v>
      </c>
      <c r="V4779" s="7">
        <v>516000000</v>
      </c>
      <c r="W4779" s="7">
        <v>540000000</v>
      </c>
      <c r="X4779" s="7">
        <v>488000000</v>
      </c>
      <c r="Y4779" s="7">
        <v>468000000</v>
      </c>
      <c r="Z4779" s="8">
        <v>490000000</v>
      </c>
      <c r="AA4779" s="27">
        <v>634000000</v>
      </c>
      <c r="AB4779" s="7">
        <v>493000000</v>
      </c>
      <c r="AC4779" s="7">
        <v>557000000</v>
      </c>
      <c r="AD4779" s="7">
        <v>485000000</v>
      </c>
      <c r="AE4779" s="7">
        <v>497000000</v>
      </c>
      <c r="AF4779" s="8">
        <v>524000000</v>
      </c>
      <c r="AG4779" s="7">
        <v>546000000</v>
      </c>
      <c r="AH4779" s="7">
        <v>479000000</v>
      </c>
      <c r="AI4779" s="7">
        <v>537000000</v>
      </c>
      <c r="AJ4779" s="7">
        <v>470000000</v>
      </c>
      <c r="AK4779" s="7">
        <v>517000000</v>
      </c>
      <c r="AL4779" s="8">
        <v>512000000</v>
      </c>
      <c r="AM4779" s="17">
        <v>0.27876408433822503</v>
      </c>
      <c r="AN4779" s="2">
        <f t="shared" si="908"/>
        <v>515500000</v>
      </c>
      <c r="AO4779" s="2">
        <f t="shared" si="909"/>
        <v>556500000</v>
      </c>
      <c r="AP4779" s="2">
        <f t="shared" si="910"/>
        <v>539500000</v>
      </c>
      <c r="AQ4779" s="2">
        <f t="shared" si="911"/>
        <v>503000000</v>
      </c>
      <c r="AR4779" s="2">
        <f t="shared" si="912"/>
        <v>510500000</v>
      </c>
      <c r="AS4779" s="2">
        <f t="shared" si="913"/>
        <v>514500000</v>
      </c>
      <c r="AT4779" s="2">
        <f t="shared" si="914"/>
        <v>523250000</v>
      </c>
      <c r="AU4779">
        <f t="shared" si="915"/>
        <v>20390561.542046849</v>
      </c>
      <c r="AV4779">
        <f t="shared" si="916"/>
        <v>-0.38007781119803524</v>
      </c>
      <c r="AW4779" t="str">
        <f t="shared" si="907"/>
        <v>sp|P84098|RL19_HUMAN</v>
      </c>
      <c r="AX4779" s="20">
        <f t="shared" si="917"/>
        <v>0</v>
      </c>
      <c r="AY4779" s="21">
        <f t="shared" si="918"/>
        <v>2.0107342269831543</v>
      </c>
      <c r="AZ4779" s="21">
        <f t="shared" si="918"/>
        <v>1.1770151572584318</v>
      </c>
      <c r="BA4779" s="21">
        <f t="shared" si="918"/>
        <v>-0.61302872773876649</v>
      </c>
      <c r="BB4779" s="21">
        <f t="shared" si="918"/>
        <v>-0.24521149109550661</v>
      </c>
      <c r="BC4779" s="22">
        <f t="shared" si="918"/>
        <v>-4.9042298219101277E-2</v>
      </c>
      <c r="BD4779" s="22"/>
    </row>
    <row r="4780" spans="1:56" x14ac:dyDescent="0.2">
      <c r="A4780" s="1">
        <v>4776</v>
      </c>
      <c r="B4780" s="3" t="s">
        <v>4828</v>
      </c>
      <c r="C4780" s="27">
        <v>144000000</v>
      </c>
      <c r="D4780" s="7">
        <v>138000000</v>
      </c>
      <c r="E4780" s="7">
        <v>135000000</v>
      </c>
      <c r="F4780" s="7">
        <v>132000000</v>
      </c>
      <c r="G4780" s="7">
        <v>134000000</v>
      </c>
      <c r="H4780" s="8">
        <v>136000000</v>
      </c>
      <c r="I4780" s="27">
        <v>146000000</v>
      </c>
      <c r="J4780" s="7">
        <v>132000000</v>
      </c>
      <c r="K4780" s="7">
        <v>147000000</v>
      </c>
      <c r="L4780" s="7">
        <v>123000000</v>
      </c>
      <c r="M4780" s="7">
        <v>143000000</v>
      </c>
      <c r="N4780" s="8">
        <v>113000000</v>
      </c>
      <c r="O4780" s="27">
        <v>144000000</v>
      </c>
      <c r="P4780" s="7">
        <v>156000000</v>
      </c>
      <c r="Q4780" s="7">
        <v>138000000</v>
      </c>
      <c r="R4780" s="7">
        <v>144000000</v>
      </c>
      <c r="S4780" s="7">
        <v>146000000</v>
      </c>
      <c r="T4780" s="8">
        <v>128000000</v>
      </c>
      <c r="U4780" s="27">
        <v>150000000</v>
      </c>
      <c r="V4780" s="7">
        <v>143000000</v>
      </c>
      <c r="W4780" s="7">
        <v>155000000</v>
      </c>
      <c r="X4780" s="7">
        <v>140000000</v>
      </c>
      <c r="Y4780" s="7">
        <v>139000000</v>
      </c>
      <c r="Z4780" s="8">
        <v>132000000</v>
      </c>
      <c r="AA4780" s="27">
        <v>136000000</v>
      </c>
      <c r="AB4780" s="7">
        <v>143000000</v>
      </c>
      <c r="AC4780" s="7">
        <v>146000000</v>
      </c>
      <c r="AD4780" s="7">
        <v>138000000</v>
      </c>
      <c r="AE4780" s="7">
        <v>134000000</v>
      </c>
      <c r="AF4780" s="8">
        <v>129000000</v>
      </c>
      <c r="AG4780" s="7">
        <v>140000000</v>
      </c>
      <c r="AH4780" s="7">
        <v>158000000</v>
      </c>
      <c r="AI4780" s="7">
        <v>145000000</v>
      </c>
      <c r="AJ4780" s="7">
        <v>145000000</v>
      </c>
      <c r="AK4780" s="7">
        <v>144000000</v>
      </c>
      <c r="AL4780" s="8">
        <v>108000000</v>
      </c>
      <c r="AM4780" s="17">
        <v>0.279237805870381</v>
      </c>
      <c r="AN4780" s="2">
        <f t="shared" si="908"/>
        <v>135500000</v>
      </c>
      <c r="AO4780" s="2">
        <f t="shared" si="909"/>
        <v>137500000</v>
      </c>
      <c r="AP4780" s="2">
        <f t="shared" si="910"/>
        <v>144000000</v>
      </c>
      <c r="AQ4780" s="2">
        <f t="shared" si="911"/>
        <v>141500000</v>
      </c>
      <c r="AR4780" s="2">
        <f t="shared" si="912"/>
        <v>137000000</v>
      </c>
      <c r="AS4780" s="2">
        <f t="shared" si="913"/>
        <v>144500000</v>
      </c>
      <c r="AT4780" s="2">
        <f t="shared" si="914"/>
        <v>140000000</v>
      </c>
      <c r="AU4780">
        <f t="shared" si="915"/>
        <v>3847076.8123342688</v>
      </c>
      <c r="AV4780">
        <f t="shared" si="916"/>
        <v>-1.1697193010475817</v>
      </c>
      <c r="AW4780" t="str">
        <f t="shared" si="907"/>
        <v>sp|Q96P70|IPO9_HUMAN</v>
      </c>
      <c r="AX4780" s="20">
        <f t="shared" si="917"/>
        <v>0</v>
      </c>
      <c r="AY4780" s="21">
        <f t="shared" si="918"/>
        <v>0.51987524491003623</v>
      </c>
      <c r="AZ4780" s="21">
        <f t="shared" si="918"/>
        <v>2.2094697908676544</v>
      </c>
      <c r="BA4780" s="21">
        <f t="shared" si="918"/>
        <v>1.559625734730109</v>
      </c>
      <c r="BB4780" s="21">
        <f t="shared" si="918"/>
        <v>0.3899064336825272</v>
      </c>
      <c r="BC4780" s="22">
        <f t="shared" si="918"/>
        <v>2.3394386020951634</v>
      </c>
      <c r="BD4780" s="22"/>
    </row>
    <row r="4781" spans="1:56" x14ac:dyDescent="0.2">
      <c r="A4781" s="1">
        <v>4777</v>
      </c>
      <c r="B4781" s="3" t="s">
        <v>4829</v>
      </c>
      <c r="C4781" s="27">
        <v>26900000</v>
      </c>
      <c r="D4781" s="7">
        <v>25600000</v>
      </c>
      <c r="E4781" s="7">
        <v>27000000</v>
      </c>
      <c r="F4781" s="7">
        <v>30700000</v>
      </c>
      <c r="G4781" s="7">
        <v>32900000</v>
      </c>
      <c r="H4781" s="8">
        <v>33000000</v>
      </c>
      <c r="I4781" s="27">
        <v>28500000</v>
      </c>
      <c r="J4781" s="7">
        <v>22400000</v>
      </c>
      <c r="K4781" s="7">
        <v>33100000</v>
      </c>
      <c r="L4781" s="7">
        <v>22600000</v>
      </c>
      <c r="M4781" s="7">
        <v>35000000</v>
      </c>
      <c r="N4781" s="8">
        <v>22600000</v>
      </c>
      <c r="O4781" s="27">
        <v>29000000</v>
      </c>
      <c r="P4781" s="7">
        <v>33500000</v>
      </c>
      <c r="Q4781" s="7">
        <v>29800000</v>
      </c>
      <c r="R4781" s="7">
        <v>24100000</v>
      </c>
      <c r="S4781" s="7">
        <v>31800000</v>
      </c>
      <c r="T4781" s="8">
        <v>32700000</v>
      </c>
      <c r="U4781" s="27">
        <v>32100000</v>
      </c>
      <c r="V4781" s="7">
        <v>25800000</v>
      </c>
      <c r="W4781" s="7">
        <v>31500000</v>
      </c>
      <c r="X4781" s="7">
        <v>33900000</v>
      </c>
      <c r="Y4781" s="7">
        <v>32200000</v>
      </c>
      <c r="Z4781" s="8">
        <v>28500000</v>
      </c>
      <c r="AA4781" s="27">
        <v>22300000</v>
      </c>
      <c r="AB4781" s="7">
        <v>32500000</v>
      </c>
      <c r="AC4781" s="7">
        <v>33500000</v>
      </c>
      <c r="AD4781" s="7">
        <v>29000000</v>
      </c>
      <c r="AE4781" s="7">
        <v>32400000</v>
      </c>
      <c r="AF4781" s="8">
        <v>32100000</v>
      </c>
      <c r="AG4781" s="7">
        <v>25400000</v>
      </c>
      <c r="AH4781" s="7">
        <v>29200000</v>
      </c>
      <c r="AI4781" s="7">
        <v>34800000</v>
      </c>
      <c r="AJ4781" s="7">
        <v>33000000</v>
      </c>
      <c r="AK4781" s="7">
        <v>32700000</v>
      </c>
      <c r="AL4781" s="8">
        <v>18800000</v>
      </c>
      <c r="AM4781" s="17">
        <v>0.27953047385662799</v>
      </c>
      <c r="AN4781" s="2">
        <f t="shared" si="908"/>
        <v>28850000</v>
      </c>
      <c r="AO4781" s="2">
        <f t="shared" si="909"/>
        <v>25550000</v>
      </c>
      <c r="AP4781" s="2">
        <f t="shared" si="910"/>
        <v>30800000</v>
      </c>
      <c r="AQ4781" s="2">
        <f t="shared" si="911"/>
        <v>31800000</v>
      </c>
      <c r="AR4781" s="2">
        <f t="shared" si="912"/>
        <v>32250000</v>
      </c>
      <c r="AS4781" s="2">
        <f t="shared" si="913"/>
        <v>30950000</v>
      </c>
      <c r="AT4781" s="2">
        <f t="shared" si="914"/>
        <v>30033333.333333332</v>
      </c>
      <c r="AU4781">
        <f t="shared" si="915"/>
        <v>2488506.9151333831</v>
      </c>
      <c r="AV4781">
        <f t="shared" si="916"/>
        <v>-0.47551940729483799</v>
      </c>
      <c r="AW4781" t="str">
        <f t="shared" si="907"/>
        <v>sp|Q9UI26-2|IPO11_HUMAN;sp|Q9UI26|IPO11_HUMAN</v>
      </c>
      <c r="AX4781" s="20">
        <f t="shared" si="917"/>
        <v>0</v>
      </c>
      <c r="AY4781" s="21">
        <f t="shared" si="918"/>
        <v>-1.3260963752729298</v>
      </c>
      <c r="AZ4781" s="21">
        <f t="shared" si="918"/>
        <v>0.7836024035703677</v>
      </c>
      <c r="BA4781" s="21">
        <f t="shared" si="918"/>
        <v>1.18544979001671</v>
      </c>
      <c r="BB4781" s="21">
        <f t="shared" si="918"/>
        <v>1.3662811139175641</v>
      </c>
      <c r="BC4781" s="22">
        <f t="shared" si="918"/>
        <v>0.84387951153731899</v>
      </c>
      <c r="BD4781" s="22"/>
    </row>
    <row r="4782" spans="1:56" x14ac:dyDescent="0.2">
      <c r="A4782" s="1">
        <v>4778</v>
      </c>
      <c r="B4782" s="3" t="s">
        <v>4830</v>
      </c>
      <c r="C4782" s="27">
        <v>151000000</v>
      </c>
      <c r="D4782" s="7">
        <v>132000000</v>
      </c>
      <c r="E4782" s="7">
        <v>131000000</v>
      </c>
      <c r="F4782" s="7">
        <v>133000000</v>
      </c>
      <c r="G4782" s="7">
        <v>155000000</v>
      </c>
      <c r="H4782" s="8">
        <v>156000000</v>
      </c>
      <c r="I4782" s="27">
        <v>141000000</v>
      </c>
      <c r="J4782" s="7">
        <v>78800000</v>
      </c>
      <c r="K4782" s="7">
        <v>120000000</v>
      </c>
      <c r="L4782" s="7">
        <v>52800000</v>
      </c>
      <c r="M4782" s="7">
        <v>139000000</v>
      </c>
      <c r="N4782" s="8">
        <v>164000000</v>
      </c>
      <c r="O4782" s="27">
        <v>148000000</v>
      </c>
      <c r="P4782" s="7">
        <v>141000000</v>
      </c>
      <c r="Q4782" s="7">
        <v>134000000</v>
      </c>
      <c r="R4782" s="7">
        <v>130000000</v>
      </c>
      <c r="S4782" s="7">
        <v>142000000</v>
      </c>
      <c r="T4782" s="8">
        <v>138000000</v>
      </c>
      <c r="U4782" s="27">
        <v>132000000</v>
      </c>
      <c r="V4782" s="7">
        <v>141000000</v>
      </c>
      <c r="W4782" s="7">
        <v>147000000</v>
      </c>
      <c r="X4782" s="7">
        <v>125000000</v>
      </c>
      <c r="Y4782" s="7">
        <v>153000000</v>
      </c>
      <c r="Z4782" s="8">
        <v>124000000</v>
      </c>
      <c r="AA4782" s="27">
        <v>74800000</v>
      </c>
      <c r="AB4782" s="7">
        <v>117000000</v>
      </c>
      <c r="AC4782" s="7">
        <v>146000000</v>
      </c>
      <c r="AD4782" s="7">
        <v>149000000</v>
      </c>
      <c r="AE4782" s="7">
        <v>134000000</v>
      </c>
      <c r="AF4782" s="8">
        <v>130000000</v>
      </c>
      <c r="AG4782" s="7">
        <v>145000000</v>
      </c>
      <c r="AH4782" s="7">
        <v>137000000</v>
      </c>
      <c r="AI4782" s="7">
        <v>120000000</v>
      </c>
      <c r="AJ4782" s="7">
        <v>134000000</v>
      </c>
      <c r="AK4782" s="7">
        <v>145000000</v>
      </c>
      <c r="AL4782" s="8">
        <v>51600000</v>
      </c>
      <c r="AM4782" s="17">
        <v>0.27953047385662799</v>
      </c>
      <c r="AN4782" s="2">
        <f t="shared" si="908"/>
        <v>142000000</v>
      </c>
      <c r="AO4782" s="2">
        <f t="shared" si="909"/>
        <v>129500000</v>
      </c>
      <c r="AP4782" s="2">
        <f t="shared" si="910"/>
        <v>139500000</v>
      </c>
      <c r="AQ4782" s="2">
        <f t="shared" si="911"/>
        <v>136500000</v>
      </c>
      <c r="AR4782" s="2">
        <f t="shared" si="912"/>
        <v>132000000</v>
      </c>
      <c r="AS4782" s="2">
        <f t="shared" si="913"/>
        <v>135500000</v>
      </c>
      <c r="AT4782" s="2">
        <f t="shared" si="914"/>
        <v>135833333.33333334</v>
      </c>
      <c r="AU4782">
        <f t="shared" si="915"/>
        <v>4622409.1842530202</v>
      </c>
      <c r="AV4782">
        <f t="shared" si="916"/>
        <v>1.3340806538015713</v>
      </c>
      <c r="AW4782" t="str">
        <f t="shared" si="907"/>
        <v>sp|P13987|CD59_HUMAN</v>
      </c>
      <c r="AX4782" s="20">
        <f t="shared" si="917"/>
        <v>0</v>
      </c>
      <c r="AY4782" s="21">
        <f t="shared" si="918"/>
        <v>-2.7042175414896761</v>
      </c>
      <c r="AZ4782" s="21">
        <f t="shared" si="918"/>
        <v>-0.54084350829793515</v>
      </c>
      <c r="BA4782" s="21">
        <f t="shared" si="918"/>
        <v>-1.1898557182554574</v>
      </c>
      <c r="BB4782" s="21">
        <f t="shared" si="918"/>
        <v>-2.1633740331917406</v>
      </c>
      <c r="BC4782" s="22">
        <f t="shared" si="918"/>
        <v>-1.4061931215746315</v>
      </c>
      <c r="BD4782" s="22"/>
    </row>
    <row r="4783" spans="1:56" x14ac:dyDescent="0.2">
      <c r="A4783" s="1">
        <v>4779</v>
      </c>
      <c r="B4783" s="3" t="s">
        <v>4831</v>
      </c>
      <c r="C4783" s="27">
        <v>33200000</v>
      </c>
      <c r="D4783" s="7">
        <v>25000000</v>
      </c>
      <c r="E4783" s="7">
        <v>32400000</v>
      </c>
      <c r="F4783" s="7">
        <v>21000000</v>
      </c>
      <c r="G4783" s="7">
        <v>29100000</v>
      </c>
      <c r="H4783" s="8">
        <v>21800000</v>
      </c>
      <c r="I4783" s="27">
        <v>26000000</v>
      </c>
      <c r="J4783" s="7">
        <v>41300000</v>
      </c>
      <c r="K4783" s="7">
        <v>26700000</v>
      </c>
      <c r="L4783" s="7">
        <v>35900000</v>
      </c>
      <c r="M4783" s="7">
        <v>25300000</v>
      </c>
      <c r="N4783" s="8">
        <v>30200000</v>
      </c>
      <c r="O4783" s="27">
        <v>35700000</v>
      </c>
      <c r="P4783" s="7">
        <v>28100000</v>
      </c>
      <c r="Q4783" s="7">
        <v>24700000</v>
      </c>
      <c r="R4783" s="7">
        <v>30700000</v>
      </c>
      <c r="S4783" s="7">
        <v>26700000</v>
      </c>
      <c r="T4783" s="8">
        <v>28200000</v>
      </c>
      <c r="U4783" s="27">
        <v>24200000</v>
      </c>
      <c r="V4783" s="7">
        <v>25300000</v>
      </c>
      <c r="W4783" s="7">
        <v>23300000</v>
      </c>
      <c r="X4783" s="7">
        <v>27400000</v>
      </c>
      <c r="Y4783" s="7">
        <v>31800000</v>
      </c>
      <c r="Z4783" s="8">
        <v>24000000</v>
      </c>
      <c r="AA4783" s="27">
        <v>24900000</v>
      </c>
      <c r="AB4783" s="7">
        <v>27700000</v>
      </c>
      <c r="AC4783" s="7">
        <v>23000000</v>
      </c>
      <c r="AD4783" s="7">
        <v>32500000</v>
      </c>
      <c r="AE4783" s="7">
        <v>23600000</v>
      </c>
      <c r="AF4783" s="8">
        <v>26600000</v>
      </c>
      <c r="AG4783" s="7">
        <v>42200000</v>
      </c>
      <c r="AH4783" s="7">
        <v>24500000</v>
      </c>
      <c r="AI4783" s="7">
        <v>20200000</v>
      </c>
      <c r="AJ4783" s="7">
        <v>28800000</v>
      </c>
      <c r="AK4783" s="7">
        <v>27400000</v>
      </c>
      <c r="AL4783" s="8">
        <v>31300000</v>
      </c>
      <c r="AM4783" s="17">
        <v>0.27953047385662799</v>
      </c>
      <c r="AN4783" s="2">
        <f t="shared" si="908"/>
        <v>27050000</v>
      </c>
      <c r="AO4783" s="2">
        <f t="shared" si="909"/>
        <v>28450000</v>
      </c>
      <c r="AP4783" s="2">
        <f t="shared" si="910"/>
        <v>28150000</v>
      </c>
      <c r="AQ4783" s="2">
        <f t="shared" si="911"/>
        <v>24750000</v>
      </c>
      <c r="AR4783" s="2">
        <f t="shared" si="912"/>
        <v>25750000</v>
      </c>
      <c r="AS4783" s="2">
        <f t="shared" si="913"/>
        <v>28100000</v>
      </c>
      <c r="AT4783" s="2">
        <f t="shared" si="914"/>
        <v>27041666.666666668</v>
      </c>
      <c r="AU4783">
        <f t="shared" si="915"/>
        <v>1500138.8824594431</v>
      </c>
      <c r="AV4783">
        <f t="shared" si="916"/>
        <v>5.5550412236964244E-3</v>
      </c>
      <c r="AW4783" t="str">
        <f t="shared" si="907"/>
        <v>sp|Q9H3K2|GHITM_HUMAN</v>
      </c>
      <c r="AX4783" s="20">
        <f t="shared" si="917"/>
        <v>0</v>
      </c>
      <c r="AY4783" s="21">
        <f t="shared" si="918"/>
        <v>0.93324692558113842</v>
      </c>
      <c r="AZ4783" s="21">
        <f t="shared" si="918"/>
        <v>0.7332654415280373</v>
      </c>
      <c r="BA4783" s="21">
        <f t="shared" si="918"/>
        <v>-1.5331913777404418</v>
      </c>
      <c r="BB4783" s="21">
        <f t="shared" si="918"/>
        <v>-0.86658643089677134</v>
      </c>
      <c r="BC4783" s="22">
        <f t="shared" si="918"/>
        <v>0.69993519418585382</v>
      </c>
      <c r="BD4783" s="22"/>
    </row>
    <row r="4784" spans="1:56" x14ac:dyDescent="0.2">
      <c r="A4784" s="1">
        <v>4780</v>
      </c>
      <c r="B4784" s="3" t="s">
        <v>4832</v>
      </c>
      <c r="C4784" s="27">
        <v>86563.914000000004</v>
      </c>
      <c r="D4784" s="7">
        <v>90440.2</v>
      </c>
      <c r="E4784" s="7">
        <v>312000.78000000003</v>
      </c>
      <c r="F4784" s="7">
        <v>161687.67000000001</v>
      </c>
      <c r="G4784" s="7">
        <v>72846.080000000002</v>
      </c>
      <c r="H4784" s="8">
        <v>104728.99</v>
      </c>
      <c r="I4784" s="27">
        <v>207558.34</v>
      </c>
      <c r="J4784" s="7">
        <v>54562.02</v>
      </c>
      <c r="K4784" s="7">
        <v>176468.94</v>
      </c>
      <c r="L4784" s="7">
        <v>121010.77</v>
      </c>
      <c r="M4784" s="7">
        <v>103787.42</v>
      </c>
      <c r="N4784" s="8">
        <v>199694.48</v>
      </c>
      <c r="O4784" s="27">
        <v>109079.57</v>
      </c>
      <c r="P4784" s="7">
        <v>211059.75</v>
      </c>
      <c r="Q4784" s="7">
        <v>209106.86</v>
      </c>
      <c r="R4784" s="7">
        <v>175564.39</v>
      </c>
      <c r="S4784" s="7">
        <v>245487.23</v>
      </c>
      <c r="T4784" s="8">
        <v>97388.516000000003</v>
      </c>
      <c r="U4784" s="27">
        <v>92792.233999999997</v>
      </c>
      <c r="V4784" s="7">
        <v>150412.07999999999</v>
      </c>
      <c r="W4784" s="7">
        <v>239460.1</v>
      </c>
      <c r="X4784" s="7">
        <v>109722.9</v>
      </c>
      <c r="Y4784" s="7">
        <v>160601.97</v>
      </c>
      <c r="Z4784" s="8">
        <v>122979.84</v>
      </c>
      <c r="AA4784" s="27">
        <v>145754.60999999999</v>
      </c>
      <c r="AB4784" s="7">
        <v>145528.29999999999</v>
      </c>
      <c r="AC4784" s="7">
        <v>210041.47</v>
      </c>
      <c r="AD4784" s="7">
        <v>190163.23</v>
      </c>
      <c r="AE4784" s="7">
        <v>118876.07</v>
      </c>
      <c r="AF4784" s="8">
        <v>190976.38</v>
      </c>
      <c r="AG4784" s="7">
        <v>54290.07</v>
      </c>
      <c r="AH4784" s="7">
        <v>103570.22</v>
      </c>
      <c r="AI4784" s="7">
        <v>195115.89</v>
      </c>
      <c r="AJ4784" s="7">
        <v>205539.45</v>
      </c>
      <c r="AK4784" s="7">
        <v>102080.02</v>
      </c>
      <c r="AL4784" s="8">
        <v>127367.79</v>
      </c>
      <c r="AM4784" s="17">
        <v>0.27953047385662799</v>
      </c>
      <c r="AN4784" s="2">
        <f t="shared" si="908"/>
        <v>97584.595000000001</v>
      </c>
      <c r="AO4784" s="2">
        <f t="shared" si="909"/>
        <v>148739.85500000001</v>
      </c>
      <c r="AP4784" s="2">
        <f t="shared" si="910"/>
        <v>192335.625</v>
      </c>
      <c r="AQ4784" s="2">
        <f t="shared" si="911"/>
        <v>136695.96</v>
      </c>
      <c r="AR4784" s="2">
        <f t="shared" si="912"/>
        <v>167958.91999999998</v>
      </c>
      <c r="AS4784" s="2">
        <f t="shared" si="913"/>
        <v>115469.005</v>
      </c>
      <c r="AT4784" s="2">
        <f t="shared" si="914"/>
        <v>143130.66</v>
      </c>
      <c r="AU4784">
        <f t="shared" si="915"/>
        <v>34496.523599458778</v>
      </c>
      <c r="AV4784">
        <f t="shared" si="916"/>
        <v>-1.3203088383292798</v>
      </c>
      <c r="AW4784" t="str">
        <f t="shared" si="907"/>
        <v>sp|Q99666|RGPD5_HUMAN</v>
      </c>
      <c r="AX4784" s="20">
        <f t="shared" si="917"/>
        <v>0</v>
      </c>
      <c r="AY4784" s="21">
        <f t="shared" si="918"/>
        <v>1.4829105852510482</v>
      </c>
      <c r="AZ4784" s="21">
        <f t="shared" si="918"/>
        <v>2.7466834368633761</v>
      </c>
      <c r="BA4784" s="21">
        <f t="shared" si="918"/>
        <v>1.1337769989267446</v>
      </c>
      <c r="BB4784" s="21">
        <f t="shared" si="918"/>
        <v>2.0400410724605331</v>
      </c>
      <c r="BC4784" s="22">
        <f t="shared" si="918"/>
        <v>0.5184409364739756</v>
      </c>
      <c r="BD4784" s="22"/>
    </row>
    <row r="4785" spans="1:56" x14ac:dyDescent="0.2">
      <c r="A4785" s="1">
        <v>4781</v>
      </c>
      <c r="B4785" s="3" t="s">
        <v>4833</v>
      </c>
      <c r="C4785" s="27">
        <v>35935.972999999998</v>
      </c>
      <c r="D4785" s="7">
        <v>23301.455000000002</v>
      </c>
      <c r="E4785" s="7">
        <v>17551.478999999999</v>
      </c>
      <c r="F4785" s="7">
        <v>0</v>
      </c>
      <c r="G4785" s="7">
        <v>15330.824000000001</v>
      </c>
      <c r="H4785" s="8">
        <v>0</v>
      </c>
      <c r="I4785" s="27">
        <v>47501.87</v>
      </c>
      <c r="J4785" s="7">
        <v>50300.07</v>
      </c>
      <c r="K4785" s="7">
        <v>51085.277000000002</v>
      </c>
      <c r="L4785" s="7">
        <v>30238.791000000001</v>
      </c>
      <c r="M4785" s="7">
        <v>50830.79</v>
      </c>
      <c r="N4785" s="8">
        <v>61336.6</v>
      </c>
      <c r="O4785" s="27">
        <v>48388.17</v>
      </c>
      <c r="P4785" s="7">
        <v>17868.939999999999</v>
      </c>
      <c r="Q4785" s="7">
        <v>40247.207000000002</v>
      </c>
      <c r="R4785" s="7">
        <v>56438.14</v>
      </c>
      <c r="S4785" s="7">
        <v>0</v>
      </c>
      <c r="T4785" s="8">
        <v>0</v>
      </c>
      <c r="U4785" s="27">
        <v>35862.58</v>
      </c>
      <c r="V4785" s="7">
        <v>66155.45</v>
      </c>
      <c r="W4785" s="7">
        <v>64491.105000000003</v>
      </c>
      <c r="X4785" s="7">
        <v>0</v>
      </c>
      <c r="Y4785" s="7">
        <v>91963.554999999993</v>
      </c>
      <c r="Z4785" s="8">
        <v>16377.36</v>
      </c>
      <c r="AA4785" s="27">
        <v>70077.97</v>
      </c>
      <c r="AB4785" s="7">
        <v>32422.178</v>
      </c>
      <c r="AC4785" s="7">
        <v>78762.679999999993</v>
      </c>
      <c r="AD4785" s="7">
        <v>0</v>
      </c>
      <c r="AE4785" s="7">
        <v>0</v>
      </c>
      <c r="AF4785" s="8">
        <v>0</v>
      </c>
      <c r="AG4785" s="7">
        <v>57120.913999999997</v>
      </c>
      <c r="AH4785" s="7">
        <v>4515.3584000000001</v>
      </c>
      <c r="AI4785" s="7">
        <v>40764.355000000003</v>
      </c>
      <c r="AJ4785" s="7">
        <v>44610.964999999997</v>
      </c>
      <c r="AK4785" s="7">
        <v>51871.82</v>
      </c>
      <c r="AL4785" s="8">
        <v>29316.078000000001</v>
      </c>
      <c r="AM4785" s="17">
        <v>0.27953047385662799</v>
      </c>
      <c r="AN4785" s="2">
        <f t="shared" si="908"/>
        <v>16441.1515</v>
      </c>
      <c r="AO4785" s="2">
        <f t="shared" si="909"/>
        <v>50565.43</v>
      </c>
      <c r="AP4785" s="2">
        <f t="shared" si="910"/>
        <v>29058.073499999999</v>
      </c>
      <c r="AQ4785" s="2">
        <f t="shared" si="911"/>
        <v>50176.842499999999</v>
      </c>
      <c r="AR4785" s="2">
        <f t="shared" si="912"/>
        <v>16211.089</v>
      </c>
      <c r="AS4785" s="2">
        <f t="shared" si="913"/>
        <v>42687.66</v>
      </c>
      <c r="AT4785" s="2">
        <f t="shared" si="914"/>
        <v>34190.041083333337</v>
      </c>
      <c r="AU4785">
        <f t="shared" si="915"/>
        <v>15877.931853320537</v>
      </c>
      <c r="AV4785">
        <f t="shared" si="916"/>
        <v>-1.1178338430531511</v>
      </c>
      <c r="AW4785" t="str">
        <f t="shared" si="907"/>
        <v>sp|Q9P2C4|TM181_HUMAN</v>
      </c>
      <c r="AX4785" s="20">
        <f t="shared" si="917"/>
        <v>0</v>
      </c>
      <c r="AY4785" s="21">
        <f t="shared" si="918"/>
        <v>2.1491639349027452</v>
      </c>
      <c r="AZ4785" s="21">
        <f t="shared" si="918"/>
        <v>0.79461998681909163</v>
      </c>
      <c r="BA4785" s="21">
        <f t="shared" si="918"/>
        <v>2.1246905019903384</v>
      </c>
      <c r="BB4785" s="21">
        <f t="shared" si="918"/>
        <v>-1.4489450019391947E-2</v>
      </c>
      <c r="BC4785" s="22">
        <f t="shared" si="918"/>
        <v>1.653018084626122</v>
      </c>
      <c r="BD4785" s="22"/>
    </row>
    <row r="4786" spans="1:56" x14ac:dyDescent="0.2">
      <c r="A4786" s="1">
        <v>4782</v>
      </c>
      <c r="B4786" s="3" t="s">
        <v>4834</v>
      </c>
      <c r="C4786" s="27">
        <v>123754.73</v>
      </c>
      <c r="D4786" s="7">
        <v>0</v>
      </c>
      <c r="E4786" s="7">
        <v>0</v>
      </c>
      <c r="F4786" s="7">
        <v>0</v>
      </c>
      <c r="G4786" s="7">
        <v>36945.983999999997</v>
      </c>
      <c r="H4786" s="8">
        <v>105943.05</v>
      </c>
      <c r="I4786" s="27">
        <v>117297.09</v>
      </c>
      <c r="J4786" s="7">
        <v>0</v>
      </c>
      <c r="K4786" s="7">
        <v>76511.64</v>
      </c>
      <c r="L4786" s="7">
        <v>14264.289000000001</v>
      </c>
      <c r="M4786" s="7">
        <v>24914.982</v>
      </c>
      <c r="N4786" s="8">
        <v>54942.347999999998</v>
      </c>
      <c r="O4786" s="27">
        <v>137587.79999999999</v>
      </c>
      <c r="P4786" s="7">
        <v>63002.535000000003</v>
      </c>
      <c r="Q4786" s="7">
        <v>0</v>
      </c>
      <c r="R4786" s="7">
        <v>32279.548999999999</v>
      </c>
      <c r="S4786" s="7">
        <v>61292.925999999999</v>
      </c>
      <c r="T4786" s="8">
        <v>63051.383000000002</v>
      </c>
      <c r="U4786" s="27">
        <v>0</v>
      </c>
      <c r="V4786" s="7">
        <v>0</v>
      </c>
      <c r="W4786" s="7">
        <v>58447.93</v>
      </c>
      <c r="X4786" s="7">
        <v>21391.048999999999</v>
      </c>
      <c r="Y4786" s="7">
        <v>0</v>
      </c>
      <c r="Z4786" s="8">
        <v>49770.62</v>
      </c>
      <c r="AA4786" s="27">
        <v>5771.0155999999997</v>
      </c>
      <c r="AB4786" s="7">
        <v>50843.125</v>
      </c>
      <c r="AC4786" s="7">
        <v>100900.68</v>
      </c>
      <c r="AD4786" s="7">
        <v>91182.05</v>
      </c>
      <c r="AE4786" s="7">
        <v>66785.289999999994</v>
      </c>
      <c r="AF4786" s="8">
        <v>144069.42000000001</v>
      </c>
      <c r="AG4786" s="7">
        <v>135529.47</v>
      </c>
      <c r="AH4786" s="7">
        <v>0</v>
      </c>
      <c r="AI4786" s="7">
        <v>42224.08</v>
      </c>
      <c r="AJ4786" s="7">
        <v>108165.04</v>
      </c>
      <c r="AK4786" s="7">
        <v>35238.39</v>
      </c>
      <c r="AL4786" s="8">
        <v>40549.707000000002</v>
      </c>
      <c r="AM4786" s="17">
        <v>0.280052177842737</v>
      </c>
      <c r="AN4786" s="2">
        <f t="shared" si="908"/>
        <v>18472.991999999998</v>
      </c>
      <c r="AO4786" s="2">
        <f t="shared" si="909"/>
        <v>39928.665000000001</v>
      </c>
      <c r="AP4786" s="2">
        <f t="shared" si="910"/>
        <v>62147.730500000005</v>
      </c>
      <c r="AQ4786" s="2">
        <f t="shared" si="911"/>
        <v>10695.5245</v>
      </c>
      <c r="AR4786" s="2">
        <f t="shared" si="912"/>
        <v>78983.67</v>
      </c>
      <c r="AS4786" s="2">
        <f t="shared" si="913"/>
        <v>41386.893500000006</v>
      </c>
      <c r="AT4786" s="2">
        <f t="shared" si="914"/>
        <v>41935.912583333331</v>
      </c>
      <c r="AU4786">
        <f t="shared" si="915"/>
        <v>25736.568799326815</v>
      </c>
      <c r="AV4786">
        <f t="shared" si="916"/>
        <v>-0.91165690214101291</v>
      </c>
      <c r="AW4786" t="str">
        <f t="shared" si="907"/>
        <v>sp|Q9NUS5|AP5S1_HUMAN</v>
      </c>
      <c r="AX4786" s="20">
        <f t="shared" si="917"/>
        <v>0</v>
      </c>
      <c r="AY4786" s="21">
        <f t="shared" si="918"/>
        <v>0.8336648590297403</v>
      </c>
      <c r="AZ4786" s="21">
        <f t="shared" si="918"/>
        <v>1.6969915003254976</v>
      </c>
      <c r="BA4786" s="21">
        <f t="shared" si="918"/>
        <v>-0.30219519783862692</v>
      </c>
      <c r="BB4786" s="21">
        <f t="shared" si="918"/>
        <v>2.3511556055437648</v>
      </c>
      <c r="BC4786" s="22">
        <f t="shared" si="918"/>
        <v>0.89032464578570236</v>
      </c>
      <c r="BD4786" s="22"/>
    </row>
    <row r="4787" spans="1:56" x14ac:dyDescent="0.2">
      <c r="A4787" s="1">
        <v>4783</v>
      </c>
      <c r="B4787" s="3" t="s">
        <v>4835</v>
      </c>
      <c r="C4787" s="27">
        <v>76400000</v>
      </c>
      <c r="D4787" s="7">
        <v>86500000</v>
      </c>
      <c r="E4787" s="7">
        <v>84300000</v>
      </c>
      <c r="F4787" s="7">
        <v>87300000</v>
      </c>
      <c r="G4787" s="7">
        <v>83700000</v>
      </c>
      <c r="H4787" s="8">
        <v>79700000</v>
      </c>
      <c r="I4787" s="27">
        <v>80100000</v>
      </c>
      <c r="J4787" s="7">
        <v>73800000</v>
      </c>
      <c r="K4787" s="7">
        <v>67600000</v>
      </c>
      <c r="L4787" s="7">
        <v>66600000</v>
      </c>
      <c r="M4787" s="7">
        <v>70800000</v>
      </c>
      <c r="N4787" s="8">
        <v>101000000</v>
      </c>
      <c r="O4787" s="27">
        <v>80500000</v>
      </c>
      <c r="P4787" s="7">
        <v>84700000</v>
      </c>
      <c r="Q4787" s="7">
        <v>85300000</v>
      </c>
      <c r="R4787" s="7">
        <v>93100000</v>
      </c>
      <c r="S4787" s="7">
        <v>74300000</v>
      </c>
      <c r="T4787" s="8">
        <v>94700000</v>
      </c>
      <c r="U4787" s="27">
        <v>87300000</v>
      </c>
      <c r="V4787" s="7">
        <v>82600000</v>
      </c>
      <c r="W4787" s="7">
        <v>89200000</v>
      </c>
      <c r="X4787" s="7">
        <v>93200000</v>
      </c>
      <c r="Y4787" s="7">
        <v>82800000</v>
      </c>
      <c r="Z4787" s="8">
        <v>75700000</v>
      </c>
      <c r="AA4787" s="27">
        <v>95900000</v>
      </c>
      <c r="AB4787" s="7">
        <v>89000000</v>
      </c>
      <c r="AC4787" s="7">
        <v>72800000</v>
      </c>
      <c r="AD4787" s="7">
        <v>86500000</v>
      </c>
      <c r="AE4787" s="7">
        <v>82000000</v>
      </c>
      <c r="AF4787" s="8">
        <v>77400000</v>
      </c>
      <c r="AG4787" s="7">
        <v>82600000</v>
      </c>
      <c r="AH4787" s="7">
        <v>70600000</v>
      </c>
      <c r="AI4787" s="7">
        <v>93500000</v>
      </c>
      <c r="AJ4787" s="7">
        <v>88100000</v>
      </c>
      <c r="AK4787" s="7">
        <v>88800000</v>
      </c>
      <c r="AL4787" s="8">
        <v>66700000</v>
      </c>
      <c r="AM4787" s="17">
        <v>0.28009969519752298</v>
      </c>
      <c r="AN4787" s="2">
        <f t="shared" si="908"/>
        <v>84000000</v>
      </c>
      <c r="AO4787" s="2">
        <f t="shared" si="909"/>
        <v>72300000</v>
      </c>
      <c r="AP4787" s="2">
        <f t="shared" si="910"/>
        <v>85000000</v>
      </c>
      <c r="AQ4787" s="2">
        <f t="shared" si="911"/>
        <v>85050000</v>
      </c>
      <c r="AR4787" s="2">
        <f t="shared" si="912"/>
        <v>84250000</v>
      </c>
      <c r="AS4787" s="2">
        <f t="shared" si="913"/>
        <v>85350000</v>
      </c>
      <c r="AT4787" s="2">
        <f t="shared" si="914"/>
        <v>82658333.333333328</v>
      </c>
      <c r="AU4787">
        <f t="shared" si="915"/>
        <v>5100531.0181065137</v>
      </c>
      <c r="AV4787">
        <f t="shared" si="916"/>
        <v>0.26304450691581971</v>
      </c>
      <c r="AW4787" t="str">
        <f t="shared" si="907"/>
        <v>sp|O00422|SAP18_HUMAN</v>
      </c>
      <c r="AX4787" s="20">
        <f t="shared" si="917"/>
        <v>0</v>
      </c>
      <c r="AY4787" s="21">
        <f t="shared" si="918"/>
        <v>-2.2938788056509907</v>
      </c>
      <c r="AZ4787" s="21">
        <f t="shared" si="918"/>
        <v>0.19605801757700769</v>
      </c>
      <c r="BA4787" s="21">
        <f t="shared" si="918"/>
        <v>0.20586091845585808</v>
      </c>
      <c r="BB4787" s="21">
        <f t="shared" si="918"/>
        <v>4.9014504394251923E-2</v>
      </c>
      <c r="BC4787" s="22">
        <f t="shared" si="918"/>
        <v>0.26467832372896039</v>
      </c>
      <c r="BD4787" s="22"/>
    </row>
    <row r="4788" spans="1:56" x14ac:dyDescent="0.2">
      <c r="A4788" s="1">
        <v>4784</v>
      </c>
      <c r="B4788" s="3" t="s">
        <v>4836</v>
      </c>
      <c r="C4788" s="27">
        <v>23800000</v>
      </c>
      <c r="D4788" s="7">
        <v>23600000</v>
      </c>
      <c r="E4788" s="7">
        <v>19700000</v>
      </c>
      <c r="F4788" s="7">
        <v>19300000</v>
      </c>
      <c r="G4788" s="7">
        <v>20700000</v>
      </c>
      <c r="H4788" s="8">
        <v>20400000</v>
      </c>
      <c r="I4788" s="27">
        <v>23900000</v>
      </c>
      <c r="J4788" s="7">
        <v>12100000</v>
      </c>
      <c r="K4788" s="7">
        <v>23100000</v>
      </c>
      <c r="L4788" s="7">
        <v>7004820</v>
      </c>
      <c r="M4788" s="7">
        <v>22900000</v>
      </c>
      <c r="N4788" s="8">
        <v>26600000</v>
      </c>
      <c r="O4788" s="27">
        <v>27200000</v>
      </c>
      <c r="P4788" s="7">
        <v>25900000</v>
      </c>
      <c r="Q4788" s="7">
        <v>26800000</v>
      </c>
      <c r="R4788" s="7">
        <v>24800000</v>
      </c>
      <c r="S4788" s="7">
        <v>25000000</v>
      </c>
      <c r="T4788" s="8">
        <v>22700000</v>
      </c>
      <c r="U4788" s="27">
        <v>23800000</v>
      </c>
      <c r="V4788" s="7">
        <v>21500000</v>
      </c>
      <c r="W4788" s="7">
        <v>24100000</v>
      </c>
      <c r="X4788" s="7">
        <v>24900000</v>
      </c>
      <c r="Y4788" s="7">
        <v>26900000</v>
      </c>
      <c r="Z4788" s="8">
        <v>26300000</v>
      </c>
      <c r="AA4788" s="27">
        <v>6858147</v>
      </c>
      <c r="AB4788" s="7">
        <v>22000000</v>
      </c>
      <c r="AC4788" s="7">
        <v>25600000</v>
      </c>
      <c r="AD4788" s="7">
        <v>23900000</v>
      </c>
      <c r="AE4788" s="7">
        <v>25500000</v>
      </c>
      <c r="AF4788" s="8">
        <v>27200000</v>
      </c>
      <c r="AG4788" s="7">
        <v>27900000</v>
      </c>
      <c r="AH4788" s="7">
        <v>22800000</v>
      </c>
      <c r="AI4788" s="7">
        <v>27900000</v>
      </c>
      <c r="AJ4788" s="7">
        <v>27100000</v>
      </c>
      <c r="AK4788" s="7">
        <v>28800000</v>
      </c>
      <c r="AL4788" s="8">
        <v>6509503.5</v>
      </c>
      <c r="AM4788" s="17">
        <v>0.28027583343783902</v>
      </c>
      <c r="AN4788" s="2">
        <f t="shared" si="908"/>
        <v>20550000</v>
      </c>
      <c r="AO4788" s="2">
        <f t="shared" si="909"/>
        <v>23000000</v>
      </c>
      <c r="AP4788" s="2">
        <f t="shared" si="910"/>
        <v>25450000</v>
      </c>
      <c r="AQ4788" s="2">
        <f t="shared" si="911"/>
        <v>24500000</v>
      </c>
      <c r="AR4788" s="2">
        <f t="shared" si="912"/>
        <v>24700000</v>
      </c>
      <c r="AS4788" s="2">
        <f t="shared" si="913"/>
        <v>27500000</v>
      </c>
      <c r="AT4788" s="2">
        <f t="shared" si="914"/>
        <v>24283333.333333332</v>
      </c>
      <c r="AU4788">
        <f t="shared" si="915"/>
        <v>2345776.3462586678</v>
      </c>
      <c r="AV4788">
        <f t="shared" si="916"/>
        <v>-1.5915129075658516</v>
      </c>
      <c r="AW4788" t="str">
        <f t="shared" si="907"/>
        <v>sp|Q9NYJ1-2|COA4_HUMAN;sp|Q9NYJ1|COA4_HUMAN</v>
      </c>
      <c r="AX4788" s="20">
        <f t="shared" si="917"/>
        <v>0</v>
      </c>
      <c r="AY4788" s="21">
        <f t="shared" si="918"/>
        <v>1.0444303455900905</v>
      </c>
      <c r="AZ4788" s="21">
        <f t="shared" si="918"/>
        <v>2.088860691180181</v>
      </c>
      <c r="BA4788" s="21">
        <f t="shared" si="918"/>
        <v>1.6838774959513703</v>
      </c>
      <c r="BB4788" s="21">
        <f t="shared" si="918"/>
        <v>1.769137115999541</v>
      </c>
      <c r="BC4788" s="22">
        <f t="shared" si="918"/>
        <v>2.96277179667393</v>
      </c>
      <c r="BD4788" s="22"/>
    </row>
    <row r="4789" spans="1:56" x14ac:dyDescent="0.2">
      <c r="A4789" s="1">
        <v>4785</v>
      </c>
      <c r="B4789" s="3" t="s">
        <v>4837</v>
      </c>
      <c r="C4789" s="27">
        <v>487175</v>
      </c>
      <c r="D4789" s="7">
        <v>368170.84</v>
      </c>
      <c r="E4789" s="7">
        <v>272434.12</v>
      </c>
      <c r="F4789" s="7">
        <v>291406.62</v>
      </c>
      <c r="G4789" s="7">
        <v>198099.6</v>
      </c>
      <c r="H4789" s="8">
        <v>369443.88</v>
      </c>
      <c r="I4789" s="27">
        <v>242902</v>
      </c>
      <c r="J4789" s="7">
        <v>119139.58</v>
      </c>
      <c r="K4789" s="7">
        <v>361339.62</v>
      </c>
      <c r="L4789" s="7">
        <v>0</v>
      </c>
      <c r="M4789" s="7">
        <v>17110.708999999999</v>
      </c>
      <c r="N4789" s="8">
        <v>432332.44</v>
      </c>
      <c r="O4789" s="27">
        <v>18101.395</v>
      </c>
      <c r="P4789" s="7">
        <v>289842.09999999998</v>
      </c>
      <c r="Q4789" s="7">
        <v>379551.7</v>
      </c>
      <c r="R4789" s="7">
        <v>316526.44</v>
      </c>
      <c r="S4789" s="7">
        <v>369436</v>
      </c>
      <c r="T4789" s="8">
        <v>216996.3</v>
      </c>
      <c r="U4789" s="27">
        <v>47978.95</v>
      </c>
      <c r="V4789" s="7">
        <v>150377.53</v>
      </c>
      <c r="W4789" s="7">
        <v>556793</v>
      </c>
      <c r="X4789" s="7">
        <v>289244.34000000003</v>
      </c>
      <c r="Y4789" s="7">
        <v>346509.75</v>
      </c>
      <c r="Z4789" s="8">
        <v>357253.72</v>
      </c>
      <c r="AA4789" s="27">
        <v>286022.78000000003</v>
      </c>
      <c r="AB4789" s="7">
        <v>348701.7</v>
      </c>
      <c r="AC4789" s="7">
        <v>412409.53</v>
      </c>
      <c r="AD4789" s="7">
        <v>388829.12</v>
      </c>
      <c r="AE4789" s="7">
        <v>493109.5</v>
      </c>
      <c r="AF4789" s="8">
        <v>481138.88</v>
      </c>
      <c r="AG4789" s="7">
        <v>328639.44</v>
      </c>
      <c r="AH4789" s="7">
        <v>183216.28</v>
      </c>
      <c r="AI4789" s="7">
        <v>235323.9</v>
      </c>
      <c r="AJ4789" s="7">
        <v>412673.03</v>
      </c>
      <c r="AK4789" s="7">
        <v>344172.25</v>
      </c>
      <c r="AL4789" s="8">
        <v>0</v>
      </c>
      <c r="AM4789" s="17">
        <v>0.28043080234126</v>
      </c>
      <c r="AN4789" s="2">
        <f t="shared" si="908"/>
        <v>329788.73</v>
      </c>
      <c r="AO4789" s="2">
        <f t="shared" si="909"/>
        <v>181020.79</v>
      </c>
      <c r="AP4789" s="2">
        <f t="shared" si="910"/>
        <v>303184.27</v>
      </c>
      <c r="AQ4789" s="2">
        <f t="shared" si="911"/>
        <v>317877.04500000004</v>
      </c>
      <c r="AR4789" s="2">
        <f t="shared" si="912"/>
        <v>400619.32500000001</v>
      </c>
      <c r="AS4789" s="2">
        <f t="shared" si="913"/>
        <v>281981.67</v>
      </c>
      <c r="AT4789" s="2">
        <f t="shared" si="914"/>
        <v>302411.97166666662</v>
      </c>
      <c r="AU4789">
        <f t="shared" si="915"/>
        <v>71815.252274320897</v>
      </c>
      <c r="AV4789">
        <f t="shared" si="916"/>
        <v>0.38121091921753947</v>
      </c>
      <c r="AW4789" t="str">
        <f t="shared" si="907"/>
        <v>sp|P25445-6|TNR6_HUMAN;sp|P25445|TNR6_HUMAN</v>
      </c>
      <c r="AX4789" s="20">
        <f t="shared" si="917"/>
        <v>0</v>
      </c>
      <c r="AY4789" s="21">
        <f t="shared" si="918"/>
        <v>-2.0715368294152077</v>
      </c>
      <c r="AZ4789" s="21">
        <f t="shared" si="918"/>
        <v>-0.37045695945446072</v>
      </c>
      <c r="BA4789" s="21">
        <f t="shared" si="918"/>
        <v>-0.16586567090928708</v>
      </c>
      <c r="BB4789" s="21">
        <f t="shared" si="918"/>
        <v>0.98628902297022281</v>
      </c>
      <c r="BC4789" s="22">
        <f t="shared" si="918"/>
        <v>-0.6656950784965</v>
      </c>
      <c r="BD4789" s="22"/>
    </row>
    <row r="4790" spans="1:56" x14ac:dyDescent="0.2">
      <c r="A4790" s="1">
        <v>4786</v>
      </c>
      <c r="B4790" s="3" t="s">
        <v>4838</v>
      </c>
      <c r="C4790" s="27">
        <v>1989823.8</v>
      </c>
      <c r="D4790" s="7">
        <v>1938580.1</v>
      </c>
      <c r="E4790" s="7">
        <v>1834760.9</v>
      </c>
      <c r="F4790" s="7">
        <v>1866861.9</v>
      </c>
      <c r="G4790" s="7">
        <v>1771068.1</v>
      </c>
      <c r="H4790" s="8">
        <v>1880891</v>
      </c>
      <c r="I4790" s="27">
        <v>1955208.2</v>
      </c>
      <c r="J4790" s="7">
        <v>2237416.2000000002</v>
      </c>
      <c r="K4790" s="7">
        <v>1884772.9</v>
      </c>
      <c r="L4790" s="7">
        <v>2723127.8</v>
      </c>
      <c r="M4790" s="7">
        <v>2096809.9</v>
      </c>
      <c r="N4790" s="8">
        <v>2397533.2000000002</v>
      </c>
      <c r="O4790" s="27">
        <v>1901482.2</v>
      </c>
      <c r="P4790" s="7">
        <v>2181536.5</v>
      </c>
      <c r="Q4790" s="7">
        <v>2019887.2</v>
      </c>
      <c r="R4790" s="7">
        <v>2084266</v>
      </c>
      <c r="S4790" s="7">
        <v>1946076.1</v>
      </c>
      <c r="T4790" s="8">
        <v>2039672.1</v>
      </c>
      <c r="U4790" s="27">
        <v>1859118.5</v>
      </c>
      <c r="V4790" s="7">
        <v>2000306</v>
      </c>
      <c r="W4790" s="7">
        <v>2100751.5</v>
      </c>
      <c r="X4790" s="7">
        <v>2078742.8</v>
      </c>
      <c r="Y4790" s="7">
        <v>2074574</v>
      </c>
      <c r="Z4790" s="8">
        <v>2000495.5</v>
      </c>
      <c r="AA4790" s="27">
        <v>1976467.2</v>
      </c>
      <c r="AB4790" s="7">
        <v>1758661.5</v>
      </c>
      <c r="AC4790" s="7">
        <v>2075573</v>
      </c>
      <c r="AD4790" s="7">
        <v>1987579.9</v>
      </c>
      <c r="AE4790" s="7">
        <v>1950445.1</v>
      </c>
      <c r="AF4790" s="8">
        <v>2045680.8</v>
      </c>
      <c r="AG4790" s="7">
        <v>1777411.1</v>
      </c>
      <c r="AH4790" s="7">
        <v>1769091.5</v>
      </c>
      <c r="AI4790" s="7">
        <v>2021353.2</v>
      </c>
      <c r="AJ4790" s="7">
        <v>2031759.2</v>
      </c>
      <c r="AK4790" s="7">
        <v>2058545.4</v>
      </c>
      <c r="AL4790" s="8">
        <v>2151124.5</v>
      </c>
      <c r="AM4790" s="17">
        <v>0.28050872783708902</v>
      </c>
      <c r="AN4790" s="2">
        <f t="shared" si="908"/>
        <v>1873876.45</v>
      </c>
      <c r="AO4790" s="2">
        <f t="shared" si="909"/>
        <v>2167113.0499999998</v>
      </c>
      <c r="AP4790" s="2">
        <f t="shared" si="910"/>
        <v>2029779.65</v>
      </c>
      <c r="AQ4790" s="2">
        <f t="shared" si="911"/>
        <v>2037534.75</v>
      </c>
      <c r="AR4790" s="2">
        <f t="shared" si="912"/>
        <v>1982023.5499999998</v>
      </c>
      <c r="AS4790" s="2">
        <f t="shared" si="913"/>
        <v>2026556.2</v>
      </c>
      <c r="AT4790" s="2">
        <f t="shared" si="914"/>
        <v>2019480.6083333332</v>
      </c>
      <c r="AU4790">
        <f t="shared" si="915"/>
        <v>94742.83747430415</v>
      </c>
      <c r="AV4790">
        <f t="shared" si="916"/>
        <v>-1.5368355246149716</v>
      </c>
      <c r="AW4790" t="str">
        <f t="shared" si="907"/>
        <v>sp|Q9ULH7-4|MKL2_HUMAN;sp|Q9ULH7-5|MKL2_HUMAN;sp|Q9ULH7|MKL2_HUMAN</v>
      </c>
      <c r="AX4790" s="20">
        <f t="shared" si="917"/>
        <v>0</v>
      </c>
      <c r="AY4790" s="21">
        <f t="shared" si="918"/>
        <v>3.0950793518246753</v>
      </c>
      <c r="AZ4790" s="21">
        <f t="shared" si="918"/>
        <v>1.6455407517458354</v>
      </c>
      <c r="BA4790" s="21">
        <f t="shared" si="918"/>
        <v>1.727394960536061</v>
      </c>
      <c r="BB4790" s="21">
        <f t="shared" si="918"/>
        <v>1.1414804842564608</v>
      </c>
      <c r="BC4790" s="22">
        <f t="shared" si="918"/>
        <v>1.6115175993268021</v>
      </c>
      <c r="BD4790" s="22"/>
    </row>
    <row r="4791" spans="1:56" x14ac:dyDescent="0.2">
      <c r="A4791" s="1">
        <v>4787</v>
      </c>
      <c r="B4791" s="3" t="s">
        <v>4839</v>
      </c>
      <c r="C4791" s="27">
        <v>47100000</v>
      </c>
      <c r="D4791" s="7">
        <v>53000000</v>
      </c>
      <c r="E4791" s="7">
        <v>46400000</v>
      </c>
      <c r="F4791" s="7">
        <v>48000000</v>
      </c>
      <c r="G4791" s="7">
        <v>51700000</v>
      </c>
      <c r="H4791" s="8">
        <v>49100000</v>
      </c>
      <c r="I4791" s="27">
        <v>52600000</v>
      </c>
      <c r="J4791" s="7">
        <v>49900000</v>
      </c>
      <c r="K4791" s="7">
        <v>52200000</v>
      </c>
      <c r="L4791" s="7">
        <v>52700000</v>
      </c>
      <c r="M4791" s="7">
        <v>54900000</v>
      </c>
      <c r="N4791" s="8">
        <v>55900000</v>
      </c>
      <c r="O4791" s="27">
        <v>52300000</v>
      </c>
      <c r="P4791" s="7">
        <v>50300000</v>
      </c>
      <c r="Q4791" s="7">
        <v>47200000</v>
      </c>
      <c r="R4791" s="7">
        <v>45200000</v>
      </c>
      <c r="S4791" s="7">
        <v>46500000</v>
      </c>
      <c r="T4791" s="8">
        <v>50300000</v>
      </c>
      <c r="U4791" s="27">
        <v>46100000</v>
      </c>
      <c r="V4791" s="7">
        <v>53900000</v>
      </c>
      <c r="W4791" s="7">
        <v>54500000</v>
      </c>
      <c r="X4791" s="7">
        <v>48700000</v>
      </c>
      <c r="Y4791" s="7">
        <v>53500000</v>
      </c>
      <c r="Z4791" s="8">
        <v>48900000</v>
      </c>
      <c r="AA4791" s="27">
        <v>46700000</v>
      </c>
      <c r="AB4791" s="7">
        <v>53500000</v>
      </c>
      <c r="AC4791" s="7">
        <v>48900000</v>
      </c>
      <c r="AD4791" s="7">
        <v>45000000</v>
      </c>
      <c r="AE4791" s="7">
        <v>49800000</v>
      </c>
      <c r="AF4791" s="8">
        <v>49900000</v>
      </c>
      <c r="AG4791" s="7">
        <v>50200000</v>
      </c>
      <c r="AH4791" s="7">
        <v>55200000</v>
      </c>
      <c r="AI4791" s="7">
        <v>50200000</v>
      </c>
      <c r="AJ4791" s="7">
        <v>47200000</v>
      </c>
      <c r="AK4791" s="7">
        <v>47100000</v>
      </c>
      <c r="AL4791" s="8">
        <v>45500000</v>
      </c>
      <c r="AM4791" s="17">
        <v>0.28050872783708902</v>
      </c>
      <c r="AN4791" s="2">
        <f t="shared" si="908"/>
        <v>48550000</v>
      </c>
      <c r="AO4791" s="2">
        <f t="shared" si="909"/>
        <v>52650000</v>
      </c>
      <c r="AP4791" s="2">
        <f t="shared" si="910"/>
        <v>48750000</v>
      </c>
      <c r="AQ4791" s="2">
        <f t="shared" si="911"/>
        <v>51200000</v>
      </c>
      <c r="AR4791" s="2">
        <f t="shared" si="912"/>
        <v>49350000</v>
      </c>
      <c r="AS4791" s="2">
        <f t="shared" si="913"/>
        <v>48700000</v>
      </c>
      <c r="AT4791" s="2">
        <f t="shared" si="914"/>
        <v>49866666.666666664</v>
      </c>
      <c r="AU4791">
        <f t="shared" si="915"/>
        <v>1681269.3617224656</v>
      </c>
      <c r="AV4791">
        <f t="shared" si="916"/>
        <v>-0.78313844089666584</v>
      </c>
      <c r="AW4791" t="str">
        <f t="shared" si="907"/>
        <v>sp|Q9BV38|WDR18_HUMAN</v>
      </c>
      <c r="AX4791" s="20">
        <f t="shared" si="917"/>
        <v>0</v>
      </c>
      <c r="AY4791" s="21">
        <f t="shared" si="918"/>
        <v>2.438633626083293</v>
      </c>
      <c r="AZ4791" s="21">
        <f t="shared" si="918"/>
        <v>0.11895773785772168</v>
      </c>
      <c r="BA4791" s="21">
        <f t="shared" si="918"/>
        <v>1.5761900266148114</v>
      </c>
      <c r="BB4791" s="21">
        <f t="shared" si="918"/>
        <v>0.4758309514308865</v>
      </c>
      <c r="BC4791" s="22">
        <f t="shared" si="918"/>
        <v>8.9218303393291287E-2</v>
      </c>
      <c r="BD4791" s="22"/>
    </row>
    <row r="4792" spans="1:56" x14ac:dyDescent="0.2">
      <c r="A4792" s="1">
        <v>4788</v>
      </c>
      <c r="B4792" s="3" t="s">
        <v>4840</v>
      </c>
      <c r="C4792" s="27">
        <v>11900000</v>
      </c>
      <c r="D4792" s="7">
        <v>11200000</v>
      </c>
      <c r="E4792" s="7">
        <v>10200000</v>
      </c>
      <c r="F4792" s="7">
        <v>9881851</v>
      </c>
      <c r="G4792" s="7">
        <v>9824690</v>
      </c>
      <c r="H4792" s="8">
        <v>10400000</v>
      </c>
      <c r="I4792" s="27">
        <v>11300000</v>
      </c>
      <c r="J4792" s="7">
        <v>6890099.5</v>
      </c>
      <c r="K4792" s="7">
        <v>12400000</v>
      </c>
      <c r="L4792" s="7">
        <v>5968475</v>
      </c>
      <c r="M4792" s="7">
        <v>11700000</v>
      </c>
      <c r="N4792" s="8">
        <v>12000000</v>
      </c>
      <c r="O4792" s="27">
        <v>11200000</v>
      </c>
      <c r="P4792" s="7">
        <v>11600000</v>
      </c>
      <c r="Q4792" s="7">
        <v>10700000</v>
      </c>
      <c r="R4792" s="7">
        <v>10300000</v>
      </c>
      <c r="S4792" s="7">
        <v>10000000</v>
      </c>
      <c r="T4792" s="8">
        <v>10500000</v>
      </c>
      <c r="U4792" s="27">
        <v>13000000</v>
      </c>
      <c r="V4792" s="7">
        <v>11700000</v>
      </c>
      <c r="W4792" s="7">
        <v>11400000</v>
      </c>
      <c r="X4792" s="7">
        <v>10700000</v>
      </c>
      <c r="Y4792" s="7">
        <v>11600000</v>
      </c>
      <c r="Z4792" s="8">
        <v>9767232</v>
      </c>
      <c r="AA4792" s="27">
        <v>10200000</v>
      </c>
      <c r="AB4792" s="7">
        <v>12200000</v>
      </c>
      <c r="AC4792" s="7">
        <v>10900000</v>
      </c>
      <c r="AD4792" s="7">
        <v>11400000</v>
      </c>
      <c r="AE4792" s="7">
        <v>10400000</v>
      </c>
      <c r="AF4792" s="8">
        <v>10500000</v>
      </c>
      <c r="AG4792" s="7">
        <v>12100000</v>
      </c>
      <c r="AH4792" s="7">
        <v>12400000</v>
      </c>
      <c r="AI4792" s="7">
        <v>12700000</v>
      </c>
      <c r="AJ4792" s="7">
        <v>11900000</v>
      </c>
      <c r="AK4792" s="7">
        <v>9604556</v>
      </c>
      <c r="AL4792" s="8">
        <v>4858247</v>
      </c>
      <c r="AM4792" s="17">
        <v>0.28050872783708902</v>
      </c>
      <c r="AN4792" s="2">
        <f t="shared" si="908"/>
        <v>10300000</v>
      </c>
      <c r="AO4792" s="2">
        <f t="shared" si="909"/>
        <v>11500000</v>
      </c>
      <c r="AP4792" s="2">
        <f t="shared" si="910"/>
        <v>10600000</v>
      </c>
      <c r="AQ4792" s="2">
        <f t="shared" si="911"/>
        <v>11500000</v>
      </c>
      <c r="AR4792" s="2">
        <f t="shared" si="912"/>
        <v>10700000</v>
      </c>
      <c r="AS4792" s="2">
        <f t="shared" si="913"/>
        <v>12000000</v>
      </c>
      <c r="AT4792" s="2">
        <f t="shared" si="914"/>
        <v>11100000</v>
      </c>
      <c r="AU4792">
        <f t="shared" si="915"/>
        <v>660302.96076876717</v>
      </c>
      <c r="AV4792">
        <f t="shared" si="916"/>
        <v>-1.2115650656307653</v>
      </c>
      <c r="AW4792" t="str">
        <f t="shared" si="907"/>
        <v>sp|Q8NFW8|NEUA_HUMAN</v>
      </c>
      <c r="AX4792" s="20">
        <f t="shared" si="917"/>
        <v>0</v>
      </c>
      <c r="AY4792" s="21">
        <f t="shared" si="918"/>
        <v>1.817347598446148</v>
      </c>
      <c r="AZ4792" s="21">
        <f t="shared" si="918"/>
        <v>0.454336899611537</v>
      </c>
      <c r="BA4792" s="21">
        <f t="shared" si="918"/>
        <v>1.817347598446148</v>
      </c>
      <c r="BB4792" s="21">
        <f t="shared" si="918"/>
        <v>0.60578253281538263</v>
      </c>
      <c r="BC4792" s="22">
        <f t="shared" si="918"/>
        <v>2.5745757644653762</v>
      </c>
      <c r="BD4792" s="22"/>
    </row>
    <row r="4793" spans="1:56" x14ac:dyDescent="0.2">
      <c r="A4793" s="1">
        <v>4789</v>
      </c>
      <c r="B4793" s="3" t="s">
        <v>4841</v>
      </c>
      <c r="C4793" s="27">
        <v>16100000</v>
      </c>
      <c r="D4793" s="7">
        <v>22800000</v>
      </c>
      <c r="E4793" s="7">
        <v>12900000</v>
      </c>
      <c r="F4793" s="7">
        <v>17300000</v>
      </c>
      <c r="G4793" s="7">
        <v>12200000</v>
      </c>
      <c r="H4793" s="8">
        <v>13400000</v>
      </c>
      <c r="I4793" s="27">
        <v>13400000</v>
      </c>
      <c r="J4793" s="7">
        <v>20200000</v>
      </c>
      <c r="K4793" s="7">
        <v>12900000</v>
      </c>
      <c r="L4793" s="7">
        <v>21000000</v>
      </c>
      <c r="M4793" s="7">
        <v>15300000</v>
      </c>
      <c r="N4793" s="8">
        <v>19900000</v>
      </c>
      <c r="O4793" s="27">
        <v>18200000</v>
      </c>
      <c r="P4793" s="7">
        <v>18600000</v>
      </c>
      <c r="Q4793" s="7">
        <v>20000000</v>
      </c>
      <c r="R4793" s="7">
        <v>17500000</v>
      </c>
      <c r="S4793" s="7">
        <v>12800000</v>
      </c>
      <c r="T4793" s="8">
        <v>17500000</v>
      </c>
      <c r="U4793" s="27">
        <v>16900000</v>
      </c>
      <c r="V4793" s="7">
        <v>18400000</v>
      </c>
      <c r="W4793" s="7">
        <v>16900000</v>
      </c>
      <c r="X4793" s="7">
        <v>19000000</v>
      </c>
      <c r="Y4793" s="7">
        <v>16400000</v>
      </c>
      <c r="Z4793" s="8">
        <v>12300000</v>
      </c>
      <c r="AA4793" s="27">
        <v>19500000</v>
      </c>
      <c r="AB4793" s="7">
        <v>16800000</v>
      </c>
      <c r="AC4793" s="7">
        <v>15600000</v>
      </c>
      <c r="AD4793" s="7">
        <v>14800000</v>
      </c>
      <c r="AE4793" s="7">
        <v>19400000</v>
      </c>
      <c r="AF4793" s="8">
        <v>14400000</v>
      </c>
      <c r="AG4793" s="7">
        <v>16500000</v>
      </c>
      <c r="AH4793" s="7">
        <v>22400000</v>
      </c>
      <c r="AI4793" s="7">
        <v>17800000</v>
      </c>
      <c r="AJ4793" s="7">
        <v>15000000</v>
      </c>
      <c r="AK4793" s="7">
        <v>19600000</v>
      </c>
      <c r="AL4793" s="8">
        <v>17800000</v>
      </c>
      <c r="AM4793" s="17">
        <v>0.280692229762038</v>
      </c>
      <c r="AN4793" s="2">
        <f t="shared" si="908"/>
        <v>14750000</v>
      </c>
      <c r="AO4793" s="2">
        <f t="shared" si="909"/>
        <v>17600000</v>
      </c>
      <c r="AP4793" s="2">
        <f t="shared" si="910"/>
        <v>17850000</v>
      </c>
      <c r="AQ4793" s="2">
        <f t="shared" si="911"/>
        <v>16900000</v>
      </c>
      <c r="AR4793" s="2">
        <f t="shared" si="912"/>
        <v>16200000</v>
      </c>
      <c r="AS4793" s="2">
        <f t="shared" si="913"/>
        <v>17800000</v>
      </c>
      <c r="AT4793" s="2">
        <f t="shared" si="914"/>
        <v>16850000</v>
      </c>
      <c r="AU4793">
        <f t="shared" si="915"/>
        <v>1208304.5973594573</v>
      </c>
      <c r="AV4793">
        <f t="shared" si="916"/>
        <v>-1.7379723660649726</v>
      </c>
      <c r="AW4793" t="str">
        <f t="shared" si="907"/>
        <v>sp|Q9BZK7|TBL1R_HUMAN</v>
      </c>
      <c r="AX4793" s="20">
        <f t="shared" si="917"/>
        <v>0</v>
      </c>
      <c r="AY4793" s="21">
        <f t="shared" si="918"/>
        <v>2.3586767825167483</v>
      </c>
      <c r="AZ4793" s="21">
        <f t="shared" si="918"/>
        <v>2.5655782546673405</v>
      </c>
      <c r="BA4793" s="21">
        <f t="shared" si="918"/>
        <v>1.7793526604950911</v>
      </c>
      <c r="BB4793" s="21">
        <f t="shared" si="918"/>
        <v>1.2000285384734335</v>
      </c>
      <c r="BC4793" s="22">
        <f t="shared" si="918"/>
        <v>2.5241979602372222</v>
      </c>
      <c r="BD4793" s="22"/>
    </row>
    <row r="4794" spans="1:56" x14ac:dyDescent="0.2">
      <c r="A4794" s="1">
        <v>4790</v>
      </c>
      <c r="B4794" s="3" t="s">
        <v>4842</v>
      </c>
      <c r="C4794" s="27">
        <v>146000000</v>
      </c>
      <c r="D4794" s="7">
        <v>162000000</v>
      </c>
      <c r="E4794" s="7">
        <v>165000000</v>
      </c>
      <c r="F4794" s="7">
        <v>158000000</v>
      </c>
      <c r="G4794" s="7">
        <v>151000000</v>
      </c>
      <c r="H4794" s="8">
        <v>155000000</v>
      </c>
      <c r="I4794" s="27">
        <v>168000000</v>
      </c>
      <c r="J4794" s="7">
        <v>157000000</v>
      </c>
      <c r="K4794" s="7">
        <v>161000000</v>
      </c>
      <c r="L4794" s="7">
        <v>157000000</v>
      </c>
      <c r="M4794" s="7">
        <v>152000000</v>
      </c>
      <c r="N4794" s="8">
        <v>152000000</v>
      </c>
      <c r="O4794" s="27">
        <v>158000000</v>
      </c>
      <c r="P4794" s="7">
        <v>162000000</v>
      </c>
      <c r="Q4794" s="7">
        <v>160000000</v>
      </c>
      <c r="R4794" s="7">
        <v>150000000</v>
      </c>
      <c r="S4794" s="7">
        <v>172000000</v>
      </c>
      <c r="T4794" s="8">
        <v>158000000</v>
      </c>
      <c r="U4794" s="27">
        <v>155000000</v>
      </c>
      <c r="V4794" s="7">
        <v>159000000</v>
      </c>
      <c r="W4794" s="7">
        <v>160000000</v>
      </c>
      <c r="X4794" s="7">
        <v>166000000</v>
      </c>
      <c r="Y4794" s="7">
        <v>174000000</v>
      </c>
      <c r="Z4794" s="8">
        <v>146000000</v>
      </c>
      <c r="AA4794" s="27">
        <v>174000000</v>
      </c>
      <c r="AB4794" s="7">
        <v>156000000</v>
      </c>
      <c r="AC4794" s="7">
        <v>163000000</v>
      </c>
      <c r="AD4794" s="7">
        <v>152000000</v>
      </c>
      <c r="AE4794" s="7">
        <v>162000000</v>
      </c>
      <c r="AF4794" s="8">
        <v>147000000</v>
      </c>
      <c r="AG4794" s="7">
        <v>168000000</v>
      </c>
      <c r="AH4794" s="7">
        <v>156000000</v>
      </c>
      <c r="AI4794" s="7">
        <v>164000000</v>
      </c>
      <c r="AJ4794" s="7">
        <v>154000000</v>
      </c>
      <c r="AK4794" s="7">
        <v>165000000</v>
      </c>
      <c r="AL4794" s="8">
        <v>158000000</v>
      </c>
      <c r="AM4794" s="17">
        <v>0.280692229762038</v>
      </c>
      <c r="AN4794" s="2">
        <f t="shared" si="908"/>
        <v>156500000</v>
      </c>
      <c r="AO4794" s="2">
        <f t="shared" si="909"/>
        <v>157000000</v>
      </c>
      <c r="AP4794" s="2">
        <f t="shared" si="910"/>
        <v>159000000</v>
      </c>
      <c r="AQ4794" s="2">
        <f t="shared" si="911"/>
        <v>159500000</v>
      </c>
      <c r="AR4794" s="2">
        <f t="shared" si="912"/>
        <v>159000000</v>
      </c>
      <c r="AS4794" s="2">
        <f t="shared" si="913"/>
        <v>161000000</v>
      </c>
      <c r="AT4794" s="2">
        <f t="shared" si="914"/>
        <v>158666666.66666666</v>
      </c>
      <c r="AU4794">
        <f t="shared" si="915"/>
        <v>1663329.9933166199</v>
      </c>
      <c r="AV4794">
        <f t="shared" si="916"/>
        <v>-1.3026078260913228</v>
      </c>
      <c r="AW4794" t="str">
        <f t="shared" si="907"/>
        <v>sp|Q9NY33|DPP3_HUMAN</v>
      </c>
      <c r="AX4794" s="20">
        <f t="shared" si="917"/>
        <v>0</v>
      </c>
      <c r="AY4794" s="21">
        <f t="shared" si="918"/>
        <v>0.30060180602107578</v>
      </c>
      <c r="AZ4794" s="21">
        <f t="shared" si="918"/>
        <v>1.5030090301053793</v>
      </c>
      <c r="BA4794" s="21">
        <f t="shared" si="918"/>
        <v>1.8036108361264551</v>
      </c>
      <c r="BB4794" s="21">
        <f t="shared" si="918"/>
        <v>1.5030090301053793</v>
      </c>
      <c r="BC4794" s="22">
        <f t="shared" si="918"/>
        <v>2.7054162541896831</v>
      </c>
      <c r="BD4794" s="22"/>
    </row>
    <row r="4795" spans="1:56" x14ac:dyDescent="0.2">
      <c r="A4795" s="1">
        <v>4791</v>
      </c>
      <c r="B4795" s="3" t="s">
        <v>4843</v>
      </c>
      <c r="C4795" s="27">
        <v>11500000</v>
      </c>
      <c r="D4795" s="7">
        <v>11500000</v>
      </c>
      <c r="E4795" s="7">
        <v>12500000</v>
      </c>
      <c r="F4795" s="7">
        <v>11100000</v>
      </c>
      <c r="G4795" s="7">
        <v>11800000</v>
      </c>
      <c r="H4795" s="8">
        <v>12100000</v>
      </c>
      <c r="I4795" s="27">
        <v>12000000</v>
      </c>
      <c r="J4795" s="7">
        <v>13200000</v>
      </c>
      <c r="K4795" s="7">
        <v>11700000</v>
      </c>
      <c r="L4795" s="7">
        <v>12500000</v>
      </c>
      <c r="M4795" s="7">
        <v>11400000</v>
      </c>
      <c r="N4795" s="8">
        <v>14100000</v>
      </c>
      <c r="O4795" s="27">
        <v>12900000</v>
      </c>
      <c r="P4795" s="7">
        <v>12100000</v>
      </c>
      <c r="Q4795" s="7">
        <v>11900000</v>
      </c>
      <c r="R4795" s="7">
        <v>10700000</v>
      </c>
      <c r="S4795" s="7">
        <v>11400000</v>
      </c>
      <c r="T4795" s="8">
        <v>11900000</v>
      </c>
      <c r="U4795" s="27">
        <v>11800000</v>
      </c>
      <c r="V4795" s="7">
        <v>12200000</v>
      </c>
      <c r="W4795" s="7">
        <v>12000000</v>
      </c>
      <c r="X4795" s="7">
        <v>11500000</v>
      </c>
      <c r="Y4795" s="7">
        <v>12000000</v>
      </c>
      <c r="Z4795" s="8">
        <v>12400000</v>
      </c>
      <c r="AA4795" s="27">
        <v>11700000</v>
      </c>
      <c r="AB4795" s="7">
        <v>12800000</v>
      </c>
      <c r="AC4795" s="7">
        <v>12700000</v>
      </c>
      <c r="AD4795" s="7">
        <v>12200000</v>
      </c>
      <c r="AE4795" s="7">
        <v>12500000</v>
      </c>
      <c r="AF4795" s="8">
        <v>12100000</v>
      </c>
      <c r="AG4795" s="7">
        <v>13000000</v>
      </c>
      <c r="AH4795" s="7">
        <v>11900000</v>
      </c>
      <c r="AI4795" s="7">
        <v>12000000</v>
      </c>
      <c r="AJ4795" s="7">
        <v>12000000</v>
      </c>
      <c r="AK4795" s="7">
        <v>12300000</v>
      </c>
      <c r="AL4795" s="8">
        <v>12100000</v>
      </c>
      <c r="AM4795" s="17">
        <v>0.280692229762038</v>
      </c>
      <c r="AN4795" s="2">
        <f t="shared" si="908"/>
        <v>11650000</v>
      </c>
      <c r="AO4795" s="2">
        <f t="shared" si="909"/>
        <v>12250000</v>
      </c>
      <c r="AP4795" s="2">
        <f t="shared" si="910"/>
        <v>11900000</v>
      </c>
      <c r="AQ4795" s="2">
        <f t="shared" si="911"/>
        <v>12000000</v>
      </c>
      <c r="AR4795" s="2">
        <f t="shared" si="912"/>
        <v>12350000</v>
      </c>
      <c r="AS4795" s="2">
        <f t="shared" si="913"/>
        <v>12050000</v>
      </c>
      <c r="AT4795" s="2">
        <f t="shared" si="914"/>
        <v>12033333.333333334</v>
      </c>
      <c r="AU4795">
        <f t="shared" si="915"/>
        <v>250333.11140691451</v>
      </c>
      <c r="AV4795">
        <f t="shared" si="916"/>
        <v>-1.5312929687125114</v>
      </c>
      <c r="AW4795" t="str">
        <f t="shared" si="907"/>
        <v>sp|Q86V48|LUZP1_HUMAN</v>
      </c>
      <c r="AX4795" s="20">
        <f t="shared" si="917"/>
        <v>0</v>
      </c>
      <c r="AY4795" s="21">
        <f t="shared" si="918"/>
        <v>2.3968063858108835</v>
      </c>
      <c r="AZ4795" s="21">
        <f t="shared" si="918"/>
        <v>0.99866932742120151</v>
      </c>
      <c r="BA4795" s="21">
        <f t="shared" si="918"/>
        <v>1.3981370583896822</v>
      </c>
      <c r="BB4795" s="21">
        <f t="shared" si="918"/>
        <v>2.7962741167793643</v>
      </c>
      <c r="BC4795" s="22">
        <f t="shared" si="918"/>
        <v>1.5978709238739224</v>
      </c>
      <c r="BD4795" s="22"/>
    </row>
    <row r="4796" spans="1:56" x14ac:dyDescent="0.2">
      <c r="A4796" s="1">
        <v>4792</v>
      </c>
      <c r="B4796" s="3" t="s">
        <v>4844</v>
      </c>
      <c r="C4796" s="27">
        <v>76300000</v>
      </c>
      <c r="D4796" s="7">
        <v>83500000</v>
      </c>
      <c r="E4796" s="7">
        <v>59000000</v>
      </c>
      <c r="F4796" s="7">
        <v>66100000</v>
      </c>
      <c r="G4796" s="7">
        <v>64200000</v>
      </c>
      <c r="H4796" s="8">
        <v>73900000</v>
      </c>
      <c r="I4796" s="27">
        <v>67900000</v>
      </c>
      <c r="J4796" s="7">
        <v>78700000</v>
      </c>
      <c r="K4796" s="7">
        <v>59400000</v>
      </c>
      <c r="L4796" s="7">
        <v>95300000</v>
      </c>
      <c r="M4796" s="7">
        <v>67500000</v>
      </c>
      <c r="N4796" s="8">
        <v>92000000</v>
      </c>
      <c r="O4796" s="27">
        <v>81000000</v>
      </c>
      <c r="P4796" s="7">
        <v>80100000</v>
      </c>
      <c r="Q4796" s="7">
        <v>79600000</v>
      </c>
      <c r="R4796" s="7">
        <v>71900000</v>
      </c>
      <c r="S4796" s="7">
        <v>53500000</v>
      </c>
      <c r="T4796" s="8">
        <v>81800000</v>
      </c>
      <c r="U4796" s="27">
        <v>82500000</v>
      </c>
      <c r="V4796" s="7">
        <v>88200000</v>
      </c>
      <c r="W4796" s="7">
        <v>66300000</v>
      </c>
      <c r="X4796" s="7">
        <v>85300000</v>
      </c>
      <c r="Y4796" s="7">
        <v>74000000</v>
      </c>
      <c r="Z4796" s="8">
        <v>73500000</v>
      </c>
      <c r="AA4796" s="27">
        <v>75000000</v>
      </c>
      <c r="AB4796" s="7">
        <v>75200000</v>
      </c>
      <c r="AC4796" s="7">
        <v>79400000</v>
      </c>
      <c r="AD4796" s="7">
        <v>66200000</v>
      </c>
      <c r="AE4796" s="7">
        <v>74100000</v>
      </c>
      <c r="AF4796" s="8">
        <v>69900000</v>
      </c>
      <c r="AG4796" s="7">
        <v>82200000</v>
      </c>
      <c r="AH4796" s="7">
        <v>98400000</v>
      </c>
      <c r="AI4796" s="7">
        <v>70800000</v>
      </c>
      <c r="AJ4796" s="7">
        <v>72000000</v>
      </c>
      <c r="AK4796" s="7">
        <v>74700000</v>
      </c>
      <c r="AL4796" s="8">
        <v>79300000</v>
      </c>
      <c r="AM4796" s="17">
        <v>0.280692229762038</v>
      </c>
      <c r="AN4796" s="2">
        <f t="shared" si="908"/>
        <v>70000000</v>
      </c>
      <c r="AO4796" s="2">
        <f t="shared" si="909"/>
        <v>73300000</v>
      </c>
      <c r="AP4796" s="2">
        <f t="shared" si="910"/>
        <v>79850000</v>
      </c>
      <c r="AQ4796" s="2">
        <f t="shared" si="911"/>
        <v>78250000</v>
      </c>
      <c r="AR4796" s="2">
        <f t="shared" si="912"/>
        <v>74550000</v>
      </c>
      <c r="AS4796" s="2">
        <f t="shared" si="913"/>
        <v>77000000</v>
      </c>
      <c r="AT4796" s="2">
        <f t="shared" si="914"/>
        <v>75491666.666666672</v>
      </c>
      <c r="AU4796">
        <f t="shared" si="915"/>
        <v>3597973.9669245337</v>
      </c>
      <c r="AV4796">
        <f t="shared" si="916"/>
        <v>-1.5263219570654156</v>
      </c>
      <c r="AW4796" t="str">
        <f t="shared" si="907"/>
        <v>sp|P22307-7|NLTP_HUMAN;sp|P22307-8|NLTP_HUMAN;sp|P22307|NLTP_HUMAN</v>
      </c>
      <c r="AX4796" s="20">
        <f t="shared" si="917"/>
        <v>0</v>
      </c>
      <c r="AY4796" s="21">
        <f t="shared" si="918"/>
        <v>0.91718284521684978</v>
      </c>
      <c r="AZ4796" s="21">
        <f t="shared" si="918"/>
        <v>2.7376518258745364</v>
      </c>
      <c r="BA4796" s="21">
        <f t="shared" si="918"/>
        <v>2.2929571130421245</v>
      </c>
      <c r="BB4796" s="21">
        <f t="shared" si="918"/>
        <v>1.2646005896171717</v>
      </c>
      <c r="BC4796" s="22">
        <f t="shared" si="918"/>
        <v>1.9455393686418028</v>
      </c>
      <c r="BD4796" s="22"/>
    </row>
    <row r="4797" spans="1:56" x14ac:dyDescent="0.2">
      <c r="A4797" s="1">
        <v>4793</v>
      </c>
      <c r="B4797" s="3" t="s">
        <v>4845</v>
      </c>
      <c r="C4797" s="27">
        <v>23800000</v>
      </c>
      <c r="D4797" s="7">
        <v>22000000</v>
      </c>
      <c r="E4797" s="7">
        <v>20800000</v>
      </c>
      <c r="F4797" s="7">
        <v>24600000</v>
      </c>
      <c r="G4797" s="7">
        <v>24700000</v>
      </c>
      <c r="H4797" s="8">
        <v>21400000</v>
      </c>
      <c r="I4797" s="27">
        <v>27100000</v>
      </c>
      <c r="J4797" s="7">
        <v>17900000</v>
      </c>
      <c r="K4797" s="7">
        <v>22900000</v>
      </c>
      <c r="L4797" s="7">
        <v>12200000</v>
      </c>
      <c r="M4797" s="7">
        <v>24300000</v>
      </c>
      <c r="N4797" s="8">
        <v>25600000</v>
      </c>
      <c r="O4797" s="27">
        <v>22400000</v>
      </c>
      <c r="P4797" s="7">
        <v>22400000</v>
      </c>
      <c r="Q4797" s="7">
        <v>22300000</v>
      </c>
      <c r="R4797" s="7">
        <v>21300000</v>
      </c>
      <c r="S4797" s="7">
        <v>25100000</v>
      </c>
      <c r="T4797" s="8">
        <v>22900000</v>
      </c>
      <c r="U4797" s="27">
        <v>23400000</v>
      </c>
      <c r="V4797" s="7">
        <v>21900000</v>
      </c>
      <c r="W4797" s="7">
        <v>24800000</v>
      </c>
      <c r="X4797" s="7">
        <v>18600000</v>
      </c>
      <c r="Y4797" s="7">
        <v>26000000</v>
      </c>
      <c r="Z4797" s="8">
        <v>22700000</v>
      </c>
      <c r="AA4797" s="27">
        <v>21800000</v>
      </c>
      <c r="AB4797" s="7">
        <v>21300000</v>
      </c>
      <c r="AC4797" s="7">
        <v>23200000</v>
      </c>
      <c r="AD4797" s="7">
        <v>21500000</v>
      </c>
      <c r="AE4797" s="7">
        <v>22100000</v>
      </c>
      <c r="AF4797" s="8">
        <v>25700000</v>
      </c>
      <c r="AG4797" s="7">
        <v>24200000</v>
      </c>
      <c r="AH4797" s="7">
        <v>19800000</v>
      </c>
      <c r="AI4797" s="7">
        <v>25600000</v>
      </c>
      <c r="AJ4797" s="7">
        <v>22700000</v>
      </c>
      <c r="AK4797" s="7">
        <v>22600000</v>
      </c>
      <c r="AL4797" s="8">
        <v>11100000</v>
      </c>
      <c r="AM4797" s="17">
        <v>0.280692229762038</v>
      </c>
      <c r="AN4797" s="2">
        <f t="shared" si="908"/>
        <v>22900000</v>
      </c>
      <c r="AO4797" s="2">
        <f t="shared" si="909"/>
        <v>23600000</v>
      </c>
      <c r="AP4797" s="2">
        <f t="shared" si="910"/>
        <v>22400000</v>
      </c>
      <c r="AQ4797" s="2">
        <f t="shared" si="911"/>
        <v>23050000</v>
      </c>
      <c r="AR4797" s="2">
        <f t="shared" si="912"/>
        <v>21950000</v>
      </c>
      <c r="AS4797" s="2">
        <f t="shared" si="913"/>
        <v>22650000</v>
      </c>
      <c r="AT4797" s="2">
        <f t="shared" si="914"/>
        <v>22758333.333333332</v>
      </c>
      <c r="AU4797">
        <f t="shared" si="915"/>
        <v>566936.21040348685</v>
      </c>
      <c r="AV4797">
        <f t="shared" si="916"/>
        <v>0.24988114018302721</v>
      </c>
      <c r="AW4797" t="str">
        <f t="shared" si="907"/>
        <v>sp|Q8WVC0|LEO1_HUMAN</v>
      </c>
      <c r="AX4797" s="20">
        <f t="shared" si="917"/>
        <v>0</v>
      </c>
      <c r="AY4797" s="21">
        <f t="shared" si="918"/>
        <v>1.2347068103161236</v>
      </c>
      <c r="AZ4797" s="21">
        <f t="shared" si="918"/>
        <v>-0.88193343594008833</v>
      </c>
      <c r="BA4797" s="21">
        <f t="shared" si="918"/>
        <v>0.26458003078202652</v>
      </c>
      <c r="BB4797" s="21">
        <f t="shared" si="918"/>
        <v>-1.6756735282861679</v>
      </c>
      <c r="BC4797" s="22">
        <f t="shared" si="918"/>
        <v>-0.44096671797004416</v>
      </c>
      <c r="BD4797" s="22"/>
    </row>
    <row r="4798" spans="1:56" x14ac:dyDescent="0.2">
      <c r="A4798" s="1">
        <v>4794</v>
      </c>
      <c r="B4798" s="3" t="s">
        <v>4846</v>
      </c>
      <c r="C4798" s="27">
        <v>16000000</v>
      </c>
      <c r="D4798" s="7">
        <v>12800000</v>
      </c>
      <c r="E4798" s="7">
        <v>13300000</v>
      </c>
      <c r="F4798" s="7">
        <v>15000000</v>
      </c>
      <c r="G4798" s="7">
        <v>13400000</v>
      </c>
      <c r="H4798" s="8">
        <v>13500000</v>
      </c>
      <c r="I4798" s="27">
        <v>13800000</v>
      </c>
      <c r="J4798" s="7">
        <v>6545366.5</v>
      </c>
      <c r="K4798" s="7">
        <v>13100000</v>
      </c>
      <c r="L4798" s="7">
        <v>2733359.8</v>
      </c>
      <c r="M4798" s="7">
        <v>14300000</v>
      </c>
      <c r="N4798" s="8">
        <v>9587667</v>
      </c>
      <c r="O4798" s="27">
        <v>15600000</v>
      </c>
      <c r="P4798" s="7">
        <v>13400000</v>
      </c>
      <c r="Q4798" s="7">
        <v>13800000</v>
      </c>
      <c r="R4798" s="7">
        <v>15200000</v>
      </c>
      <c r="S4798" s="7">
        <v>14100000</v>
      </c>
      <c r="T4798" s="8">
        <v>13700000</v>
      </c>
      <c r="U4798" s="27">
        <v>14700000</v>
      </c>
      <c r="V4798" s="7">
        <v>15500000</v>
      </c>
      <c r="W4798" s="7">
        <v>13100000</v>
      </c>
      <c r="X4798" s="7">
        <v>13300000</v>
      </c>
      <c r="Y4798" s="7">
        <v>15800000</v>
      </c>
      <c r="Z4798" s="8">
        <v>15400000</v>
      </c>
      <c r="AA4798" s="27">
        <v>8246136.5</v>
      </c>
      <c r="AB4798" s="7">
        <v>14200000</v>
      </c>
      <c r="AC4798" s="7">
        <v>13200000</v>
      </c>
      <c r="AD4798" s="7">
        <v>17100000</v>
      </c>
      <c r="AE4798" s="7">
        <v>14400000</v>
      </c>
      <c r="AF4798" s="8">
        <v>17100000</v>
      </c>
      <c r="AG4798" s="7">
        <v>15400000</v>
      </c>
      <c r="AH4798" s="7">
        <v>16800000</v>
      </c>
      <c r="AI4798" s="7">
        <v>17000000</v>
      </c>
      <c r="AJ4798" s="7">
        <v>16200000</v>
      </c>
      <c r="AK4798" s="7">
        <v>15200000</v>
      </c>
      <c r="AL4798" s="8">
        <v>200805.2</v>
      </c>
      <c r="AM4798" s="17">
        <v>0.280692229762038</v>
      </c>
      <c r="AN4798" s="2">
        <f t="shared" si="908"/>
        <v>13450000</v>
      </c>
      <c r="AO4798" s="2">
        <f t="shared" si="909"/>
        <v>11343833.5</v>
      </c>
      <c r="AP4798" s="2">
        <f t="shared" si="910"/>
        <v>13950000</v>
      </c>
      <c r="AQ4798" s="2">
        <f t="shared" si="911"/>
        <v>15050000</v>
      </c>
      <c r="AR4798" s="2">
        <f t="shared" si="912"/>
        <v>14300000</v>
      </c>
      <c r="AS4798" s="2">
        <f t="shared" si="913"/>
        <v>15800000</v>
      </c>
      <c r="AT4798" s="2">
        <f t="shared" si="914"/>
        <v>13982305.583333334</v>
      </c>
      <c r="AU4798">
        <f t="shared" si="915"/>
        <v>1535632.8937239661</v>
      </c>
      <c r="AV4798">
        <f t="shared" si="916"/>
        <v>-0.34663596065754582</v>
      </c>
      <c r="AW4798" t="str">
        <f t="shared" si="907"/>
        <v>sp|Q9NRP0-2|OSTC_HUMAN;sp|Q9NRP0|OSTC_HUMAN</v>
      </c>
      <c r="AX4798" s="20">
        <f t="shared" si="917"/>
        <v>0</v>
      </c>
      <c r="AY4798" s="21">
        <f t="shared" si="918"/>
        <v>-1.3715299461269477</v>
      </c>
      <c r="AZ4798" s="21">
        <f t="shared" si="918"/>
        <v>0.32559865189360565</v>
      </c>
      <c r="BA4798" s="21">
        <f t="shared" si="918"/>
        <v>1.0419156860595382</v>
      </c>
      <c r="BB4798" s="21">
        <f t="shared" si="918"/>
        <v>0.5535177082191296</v>
      </c>
      <c r="BC4798" s="22">
        <f t="shared" si="918"/>
        <v>1.5303136638999466</v>
      </c>
      <c r="BD4798" s="22"/>
    </row>
    <row r="4799" spans="1:56" x14ac:dyDescent="0.2">
      <c r="A4799" s="1">
        <v>4795</v>
      </c>
      <c r="B4799" s="3" t="s">
        <v>4847</v>
      </c>
      <c r="C4799" s="27">
        <v>25000000</v>
      </c>
      <c r="D4799" s="7">
        <v>20000000</v>
      </c>
      <c r="E4799" s="7">
        <v>21500000</v>
      </c>
      <c r="F4799" s="7">
        <v>21600000</v>
      </c>
      <c r="G4799" s="7">
        <v>21700000</v>
      </c>
      <c r="H4799" s="8">
        <v>27200000</v>
      </c>
      <c r="I4799" s="27">
        <v>28300000</v>
      </c>
      <c r="J4799" s="7">
        <v>29800000</v>
      </c>
      <c r="K4799" s="7">
        <v>37800000</v>
      </c>
      <c r="L4799" s="7">
        <v>35900000</v>
      </c>
      <c r="M4799" s="7">
        <v>28900000</v>
      </c>
      <c r="N4799" s="8">
        <v>22500000</v>
      </c>
      <c r="O4799" s="27">
        <v>23600000</v>
      </c>
      <c r="P4799" s="7">
        <v>26700000</v>
      </c>
      <c r="Q4799" s="7">
        <v>28300000</v>
      </c>
      <c r="R4799" s="7">
        <v>24700000</v>
      </c>
      <c r="S4799" s="7">
        <v>25800000</v>
      </c>
      <c r="T4799" s="8">
        <v>29800000</v>
      </c>
      <c r="U4799" s="27">
        <v>26800000</v>
      </c>
      <c r="V4799" s="7">
        <v>31700000</v>
      </c>
      <c r="W4799" s="7">
        <v>31400000</v>
      </c>
      <c r="X4799" s="7">
        <v>30200000</v>
      </c>
      <c r="Y4799" s="7">
        <v>5382768.5</v>
      </c>
      <c r="Z4799" s="8">
        <v>4254000</v>
      </c>
      <c r="AA4799" s="27">
        <v>32700000</v>
      </c>
      <c r="AB4799" s="7">
        <v>29900000</v>
      </c>
      <c r="AC4799" s="7">
        <v>29000000</v>
      </c>
      <c r="AD4799" s="7">
        <v>30000000</v>
      </c>
      <c r="AE4799" s="7">
        <v>26800000</v>
      </c>
      <c r="AF4799" s="8">
        <v>30200000</v>
      </c>
      <c r="AG4799" s="7">
        <v>3057185.2</v>
      </c>
      <c r="AH4799" s="7">
        <v>30800000</v>
      </c>
      <c r="AI4799" s="7">
        <v>22700000</v>
      </c>
      <c r="AJ4799" s="7">
        <v>22400000</v>
      </c>
      <c r="AK4799" s="7">
        <v>19200000</v>
      </c>
      <c r="AL4799" s="8">
        <v>28800000</v>
      </c>
      <c r="AM4799" s="17">
        <v>0.28070021905829001</v>
      </c>
      <c r="AN4799" s="2">
        <f t="shared" si="908"/>
        <v>21650000</v>
      </c>
      <c r="AO4799" s="2">
        <f t="shared" si="909"/>
        <v>29350000</v>
      </c>
      <c r="AP4799" s="2">
        <f t="shared" si="910"/>
        <v>26250000</v>
      </c>
      <c r="AQ4799" s="2">
        <f t="shared" si="911"/>
        <v>28500000</v>
      </c>
      <c r="AR4799" s="2">
        <f t="shared" si="912"/>
        <v>29950000</v>
      </c>
      <c r="AS4799" s="2">
        <f t="shared" si="913"/>
        <v>22550000</v>
      </c>
      <c r="AT4799" s="2">
        <f t="shared" si="914"/>
        <v>26375000</v>
      </c>
      <c r="AU4799">
        <f t="shared" si="915"/>
        <v>3552991.6971476306</v>
      </c>
      <c r="AV4799">
        <f t="shared" si="916"/>
        <v>-1.3298651960806063</v>
      </c>
      <c r="AW4799" t="str">
        <f t="shared" si="907"/>
        <v>sp|Q6BDS2|URFB1_HUMAN</v>
      </c>
      <c r="AX4799" s="20">
        <f t="shared" si="917"/>
        <v>0</v>
      </c>
      <c r="AY4799" s="21">
        <f t="shared" ref="AY4799:BC4849" si="919">(AO4799-$AT4799)/$AU4799-$AV4799</f>
        <v>2.1671877269461732</v>
      </c>
      <c r="AZ4799" s="21">
        <f t="shared" si="919"/>
        <v>1.2946835771366749</v>
      </c>
      <c r="BA4799" s="21">
        <f t="shared" si="919"/>
        <v>1.9279527181274398</v>
      </c>
      <c r="BB4799" s="21">
        <f t="shared" si="919"/>
        <v>2.3360594978770441</v>
      </c>
      <c r="BC4799" s="22">
        <f t="shared" si="919"/>
        <v>0.25330765639630592</v>
      </c>
      <c r="BD4799" s="22"/>
    </row>
    <row r="4800" spans="1:56" x14ac:dyDescent="0.2">
      <c r="A4800" s="1">
        <v>4796</v>
      </c>
      <c r="B4800" s="3" t="s">
        <v>4848</v>
      </c>
      <c r="C4800" s="27">
        <v>227000000</v>
      </c>
      <c r="D4800" s="7">
        <v>245000000</v>
      </c>
      <c r="E4800" s="7">
        <v>227000000</v>
      </c>
      <c r="F4800" s="7">
        <v>244000000</v>
      </c>
      <c r="G4800" s="7">
        <v>246000000</v>
      </c>
      <c r="H4800" s="8">
        <v>246000000</v>
      </c>
      <c r="I4800" s="27">
        <v>231000000</v>
      </c>
      <c r="J4800" s="7">
        <v>206000000</v>
      </c>
      <c r="K4800" s="7">
        <v>252000000</v>
      </c>
      <c r="L4800" s="7">
        <v>205000000</v>
      </c>
      <c r="M4800" s="7">
        <v>239000000</v>
      </c>
      <c r="N4800" s="8">
        <v>224000000</v>
      </c>
      <c r="O4800" s="27">
        <v>228000000</v>
      </c>
      <c r="P4800" s="7">
        <v>250000000</v>
      </c>
      <c r="Q4800" s="7">
        <v>240000000</v>
      </c>
      <c r="R4800" s="7">
        <v>220000000</v>
      </c>
      <c r="S4800" s="7">
        <v>231000000</v>
      </c>
      <c r="T4800" s="8">
        <v>238000000</v>
      </c>
      <c r="U4800" s="27">
        <v>251000000</v>
      </c>
      <c r="V4800" s="7">
        <v>248000000</v>
      </c>
      <c r="W4800" s="7">
        <v>242000000</v>
      </c>
      <c r="X4800" s="7">
        <v>245000000</v>
      </c>
      <c r="Y4800" s="7">
        <v>264000000</v>
      </c>
      <c r="Z4800" s="8">
        <v>221000000</v>
      </c>
      <c r="AA4800" s="27">
        <v>226000000</v>
      </c>
      <c r="AB4800" s="7">
        <v>255000000</v>
      </c>
      <c r="AC4800" s="7">
        <v>253000000</v>
      </c>
      <c r="AD4800" s="7">
        <v>229000000</v>
      </c>
      <c r="AE4800" s="7">
        <v>244000000</v>
      </c>
      <c r="AF4800" s="8">
        <v>229000000</v>
      </c>
      <c r="AG4800" s="7">
        <v>225000000</v>
      </c>
      <c r="AH4800" s="7">
        <v>275000000</v>
      </c>
      <c r="AI4800" s="7">
        <v>249000000</v>
      </c>
      <c r="AJ4800" s="7">
        <v>234000000</v>
      </c>
      <c r="AK4800" s="7">
        <v>244000000</v>
      </c>
      <c r="AL4800" s="8">
        <v>168000000</v>
      </c>
      <c r="AM4800" s="17">
        <v>0.28080970326846599</v>
      </c>
      <c r="AN4800" s="2">
        <f t="shared" si="908"/>
        <v>244500000</v>
      </c>
      <c r="AO4800" s="2">
        <f t="shared" si="909"/>
        <v>227500000</v>
      </c>
      <c r="AP4800" s="2">
        <f t="shared" si="910"/>
        <v>234500000</v>
      </c>
      <c r="AQ4800" s="2">
        <f t="shared" si="911"/>
        <v>246500000</v>
      </c>
      <c r="AR4800" s="2">
        <f t="shared" si="912"/>
        <v>236500000</v>
      </c>
      <c r="AS4800" s="2">
        <f t="shared" si="913"/>
        <v>239000000</v>
      </c>
      <c r="AT4800" s="2">
        <f t="shared" si="914"/>
        <v>238083333.33333334</v>
      </c>
      <c r="AU4800">
        <f t="shared" si="915"/>
        <v>6931209.6106427666</v>
      </c>
      <c r="AV4800">
        <f t="shared" si="916"/>
        <v>0.92576433654725476</v>
      </c>
      <c r="AW4800" t="str">
        <f t="shared" si="907"/>
        <v>sp|Q02218|ODO1_HUMAN</v>
      </c>
      <c r="AX4800" s="20">
        <f t="shared" si="917"/>
        <v>0</v>
      </c>
      <c r="AY4800" s="21">
        <f t="shared" si="919"/>
        <v>-2.4526743461771465</v>
      </c>
      <c r="AZ4800" s="21">
        <f t="shared" si="919"/>
        <v>-1.4427496153983213</v>
      </c>
      <c r="BA4800" s="21">
        <f t="shared" si="919"/>
        <v>0.28854992307966421</v>
      </c>
      <c r="BB4800" s="21">
        <f t="shared" si="919"/>
        <v>-1.154199692318657</v>
      </c>
      <c r="BC4800" s="22">
        <f t="shared" si="919"/>
        <v>-0.79351228846907673</v>
      </c>
      <c r="BD4800" s="22"/>
    </row>
    <row r="4801" spans="1:56" x14ac:dyDescent="0.2">
      <c r="A4801" s="1">
        <v>4797</v>
      </c>
      <c r="B4801" s="3" t="s">
        <v>4849</v>
      </c>
      <c r="C4801" s="27">
        <v>123000000</v>
      </c>
      <c r="D4801" s="7">
        <v>150000000</v>
      </c>
      <c r="E4801" s="7">
        <v>135000000</v>
      </c>
      <c r="F4801" s="7">
        <v>130000000</v>
      </c>
      <c r="G4801" s="7">
        <v>125000000</v>
      </c>
      <c r="H4801" s="8">
        <v>159000000</v>
      </c>
      <c r="I4801" s="27">
        <v>136000000</v>
      </c>
      <c r="J4801" s="7">
        <v>117000000</v>
      </c>
      <c r="K4801" s="7">
        <v>145000000</v>
      </c>
      <c r="L4801" s="7">
        <v>126000000</v>
      </c>
      <c r="M4801" s="7">
        <v>151000000</v>
      </c>
      <c r="N4801" s="8">
        <v>160000000</v>
      </c>
      <c r="O4801" s="27">
        <v>144000000</v>
      </c>
      <c r="P4801" s="7">
        <v>141000000</v>
      </c>
      <c r="Q4801" s="7">
        <v>143000000</v>
      </c>
      <c r="R4801" s="7">
        <v>131000000</v>
      </c>
      <c r="S4801" s="7">
        <v>138000000</v>
      </c>
      <c r="T4801" s="8">
        <v>152000000</v>
      </c>
      <c r="U4801" s="27">
        <v>155000000</v>
      </c>
      <c r="V4801" s="7">
        <v>146000000</v>
      </c>
      <c r="W4801" s="7">
        <v>146000000</v>
      </c>
      <c r="X4801" s="7">
        <v>156000000</v>
      </c>
      <c r="Y4801" s="7">
        <v>131000000</v>
      </c>
      <c r="Z4801" s="8">
        <v>127000000</v>
      </c>
      <c r="AA4801" s="27">
        <v>135000000</v>
      </c>
      <c r="AB4801" s="7">
        <v>146000000</v>
      </c>
      <c r="AC4801" s="7">
        <v>147000000</v>
      </c>
      <c r="AD4801" s="7">
        <v>123000000</v>
      </c>
      <c r="AE4801" s="7">
        <v>148000000</v>
      </c>
      <c r="AF4801" s="8">
        <v>147000000</v>
      </c>
      <c r="AG4801" s="7">
        <v>159000000</v>
      </c>
      <c r="AH4801" s="7">
        <v>139000000</v>
      </c>
      <c r="AI4801" s="7">
        <v>158000000</v>
      </c>
      <c r="AJ4801" s="7">
        <v>146000000</v>
      </c>
      <c r="AK4801" s="7">
        <v>140000000</v>
      </c>
      <c r="AL4801" s="8">
        <v>123000000</v>
      </c>
      <c r="AM4801" s="17">
        <v>0.28093017006222498</v>
      </c>
      <c r="AN4801" s="2">
        <f t="shared" si="908"/>
        <v>132500000</v>
      </c>
      <c r="AO4801" s="2">
        <f t="shared" si="909"/>
        <v>140500000</v>
      </c>
      <c r="AP4801" s="2">
        <f t="shared" si="910"/>
        <v>142000000</v>
      </c>
      <c r="AQ4801" s="2">
        <f t="shared" si="911"/>
        <v>146000000</v>
      </c>
      <c r="AR4801" s="2">
        <f t="shared" si="912"/>
        <v>146500000</v>
      </c>
      <c r="AS4801" s="2">
        <f t="shared" si="913"/>
        <v>143000000</v>
      </c>
      <c r="AT4801" s="2">
        <f t="shared" si="914"/>
        <v>141750000</v>
      </c>
      <c r="AU4801">
        <f t="shared" si="915"/>
        <v>5086747.4873439511</v>
      </c>
      <c r="AV4801">
        <f t="shared" si="916"/>
        <v>-1.8184507925770645</v>
      </c>
      <c r="AW4801" t="str">
        <f t="shared" si="907"/>
        <v>sp|P61081|UBC12_HUMAN</v>
      </c>
      <c r="AX4801" s="20">
        <f t="shared" si="917"/>
        <v>0</v>
      </c>
      <c r="AY4801" s="21">
        <f t="shared" si="919"/>
        <v>1.5727141989855693</v>
      </c>
      <c r="AZ4801" s="21">
        <f t="shared" si="919"/>
        <v>1.8675981112953637</v>
      </c>
      <c r="BA4801" s="21">
        <f t="shared" si="919"/>
        <v>2.6539552107881486</v>
      </c>
      <c r="BB4801" s="21">
        <f t="shared" si="919"/>
        <v>2.7522498482247464</v>
      </c>
      <c r="BC4801" s="22">
        <f t="shared" si="919"/>
        <v>2.0641873861685598</v>
      </c>
      <c r="BD4801" s="22"/>
    </row>
    <row r="4802" spans="1:56" x14ac:dyDescent="0.2">
      <c r="A4802" s="1">
        <v>4798</v>
      </c>
      <c r="B4802" s="3" t="s">
        <v>4850</v>
      </c>
      <c r="C4802" s="27">
        <v>18000000</v>
      </c>
      <c r="D4802" s="7">
        <v>16800000</v>
      </c>
      <c r="E4802" s="7">
        <v>14200000</v>
      </c>
      <c r="F4802" s="7">
        <v>14100000</v>
      </c>
      <c r="G4802" s="7">
        <v>15600000</v>
      </c>
      <c r="H4802" s="8">
        <v>12600000</v>
      </c>
      <c r="I4802" s="27">
        <v>19000000</v>
      </c>
      <c r="J4802" s="7">
        <v>13700000</v>
      </c>
      <c r="K4802" s="7">
        <v>16800000</v>
      </c>
      <c r="L4802" s="7">
        <v>11500000</v>
      </c>
      <c r="M4802" s="7">
        <v>16700000</v>
      </c>
      <c r="N4802" s="8">
        <v>16600000</v>
      </c>
      <c r="O4802" s="27">
        <v>15300000</v>
      </c>
      <c r="P4802" s="7">
        <v>17400000</v>
      </c>
      <c r="Q4802" s="7">
        <v>17400000</v>
      </c>
      <c r="R4802" s="7">
        <v>16700000</v>
      </c>
      <c r="S4802" s="7">
        <v>15800000</v>
      </c>
      <c r="T4802" s="8">
        <v>13700000</v>
      </c>
      <c r="U4802" s="27">
        <v>18100000</v>
      </c>
      <c r="V4802" s="7">
        <v>16400000</v>
      </c>
      <c r="W4802" s="7">
        <v>18900000</v>
      </c>
      <c r="X4802" s="7">
        <v>15600000</v>
      </c>
      <c r="Y4802" s="7">
        <v>17800000</v>
      </c>
      <c r="Z4802" s="8">
        <v>13300000</v>
      </c>
      <c r="AA4802" s="27">
        <v>17700000</v>
      </c>
      <c r="AB4802" s="7">
        <v>17900000</v>
      </c>
      <c r="AC4802" s="7">
        <v>17900000</v>
      </c>
      <c r="AD4802" s="7">
        <v>12900000</v>
      </c>
      <c r="AE4802" s="7">
        <v>15700000</v>
      </c>
      <c r="AF4802" s="8">
        <v>13600000</v>
      </c>
      <c r="AG4802" s="7">
        <v>17900000</v>
      </c>
      <c r="AH4802" s="7">
        <v>17200000</v>
      </c>
      <c r="AI4802" s="7">
        <v>16900000</v>
      </c>
      <c r="AJ4802" s="7">
        <v>17100000</v>
      </c>
      <c r="AK4802" s="7">
        <v>18200000</v>
      </c>
      <c r="AL4802" s="8">
        <v>10600000</v>
      </c>
      <c r="AM4802" s="17">
        <v>0.28093017006222498</v>
      </c>
      <c r="AN4802" s="2">
        <f t="shared" si="908"/>
        <v>14900000</v>
      </c>
      <c r="AO4802" s="2">
        <f t="shared" si="909"/>
        <v>16650000</v>
      </c>
      <c r="AP4802" s="2">
        <f t="shared" si="910"/>
        <v>16250000</v>
      </c>
      <c r="AQ4802" s="2">
        <f t="shared" si="911"/>
        <v>17100000</v>
      </c>
      <c r="AR4802" s="2">
        <f t="shared" si="912"/>
        <v>16700000</v>
      </c>
      <c r="AS4802" s="2">
        <f t="shared" si="913"/>
        <v>17150000</v>
      </c>
      <c r="AT4802" s="2">
        <f t="shared" si="914"/>
        <v>16458333.333333334</v>
      </c>
      <c r="AU4802">
        <f t="shared" si="915"/>
        <v>831514.68217143742</v>
      </c>
      <c r="AV4802">
        <f t="shared" si="916"/>
        <v>-1.8740899791015895</v>
      </c>
      <c r="AW4802" t="str">
        <f t="shared" si="907"/>
        <v>sp|Q66PJ3-2|AR6P4_HUMAN;sp|Q66PJ3-3|AR6P4_HUMAN;sp|Q66PJ3-7|AR6P4_HUMAN;sp|Q66PJ3|AR6P4_HUMAN</v>
      </c>
      <c r="AX4802" s="20">
        <f t="shared" si="917"/>
        <v>0</v>
      </c>
      <c r="AY4802" s="21">
        <f t="shared" si="919"/>
        <v>2.1045930246595383</v>
      </c>
      <c r="AZ4802" s="21">
        <f t="shared" si="919"/>
        <v>1.6235431904516437</v>
      </c>
      <c r="BA4802" s="21">
        <f t="shared" si="919"/>
        <v>2.6457740881434195</v>
      </c>
      <c r="BB4802" s="21">
        <f t="shared" si="919"/>
        <v>2.1647242539355247</v>
      </c>
      <c r="BC4802" s="22">
        <f t="shared" si="919"/>
        <v>2.7059053174194063</v>
      </c>
      <c r="BD4802" s="22"/>
    </row>
    <row r="4803" spans="1:56" x14ac:dyDescent="0.2">
      <c r="A4803" s="1">
        <v>4799</v>
      </c>
      <c r="B4803" s="3" t="s">
        <v>4851</v>
      </c>
      <c r="C4803" s="27">
        <v>1126403.5</v>
      </c>
      <c r="D4803" s="7">
        <v>1372243</v>
      </c>
      <c r="E4803" s="7">
        <v>1241010.2</v>
      </c>
      <c r="F4803" s="7">
        <v>1435605.8</v>
      </c>
      <c r="G4803" s="7">
        <v>1351092.5</v>
      </c>
      <c r="H4803" s="8">
        <v>1272773</v>
      </c>
      <c r="I4803" s="27">
        <v>1246184</v>
      </c>
      <c r="J4803" s="7">
        <v>1207219.8</v>
      </c>
      <c r="K4803" s="7">
        <v>1186763</v>
      </c>
      <c r="L4803" s="7">
        <v>1573463.8</v>
      </c>
      <c r="M4803" s="7">
        <v>1370452.2</v>
      </c>
      <c r="N4803" s="8">
        <v>1386315.8</v>
      </c>
      <c r="O4803" s="27">
        <v>1241947</v>
      </c>
      <c r="P4803" s="7">
        <v>721994.94</v>
      </c>
      <c r="Q4803" s="7">
        <v>1343624</v>
      </c>
      <c r="R4803" s="7">
        <v>1490914.8</v>
      </c>
      <c r="S4803" s="7">
        <v>1780965.2</v>
      </c>
      <c r="T4803" s="8">
        <v>1410655.2</v>
      </c>
      <c r="U4803" s="27">
        <v>1329811.8999999999</v>
      </c>
      <c r="V4803" s="7">
        <v>1433197.9</v>
      </c>
      <c r="W4803" s="7">
        <v>1478689.5</v>
      </c>
      <c r="X4803" s="7">
        <v>1264196.5</v>
      </c>
      <c r="Y4803" s="7">
        <v>1535350.4</v>
      </c>
      <c r="Z4803" s="8">
        <v>1278805.3999999999</v>
      </c>
      <c r="AA4803" s="27">
        <v>1458809.8</v>
      </c>
      <c r="AB4803" s="7">
        <v>1210018.6000000001</v>
      </c>
      <c r="AC4803" s="7">
        <v>1296851.2</v>
      </c>
      <c r="AD4803" s="7">
        <v>1470811</v>
      </c>
      <c r="AE4803" s="7">
        <v>1538282.5</v>
      </c>
      <c r="AF4803" s="8">
        <v>959689.8</v>
      </c>
      <c r="AG4803" s="7">
        <v>929392.1</v>
      </c>
      <c r="AH4803" s="7">
        <v>1293371.1000000001</v>
      </c>
      <c r="AI4803" s="7">
        <v>1394824.2</v>
      </c>
      <c r="AJ4803" s="7">
        <v>1234728.6000000001</v>
      </c>
      <c r="AK4803" s="7">
        <v>1294334.5</v>
      </c>
      <c r="AL4803" s="8">
        <v>1476036.2</v>
      </c>
      <c r="AM4803" s="17">
        <v>0.28093017006222498</v>
      </c>
      <c r="AN4803" s="2">
        <f t="shared" si="908"/>
        <v>1311932.75</v>
      </c>
      <c r="AO4803" s="2">
        <f t="shared" si="909"/>
        <v>1308318.1000000001</v>
      </c>
      <c r="AP4803" s="2">
        <f t="shared" si="910"/>
        <v>1377139.6</v>
      </c>
      <c r="AQ4803" s="2">
        <f t="shared" si="911"/>
        <v>1381504.9</v>
      </c>
      <c r="AR4803" s="2">
        <f t="shared" si="912"/>
        <v>1377830.5</v>
      </c>
      <c r="AS4803" s="2">
        <f t="shared" si="913"/>
        <v>1293852.8</v>
      </c>
      <c r="AT4803" s="2">
        <f t="shared" si="914"/>
        <v>1341763.1083333332</v>
      </c>
      <c r="AU4803">
        <f t="shared" si="915"/>
        <v>41074.516222256527</v>
      </c>
      <c r="AV4803">
        <f t="shared" si="916"/>
        <v>-0.72624977910681676</v>
      </c>
      <c r="AW4803" t="str">
        <f t="shared" si="907"/>
        <v>sp|Q8TF74|WIPF2_HUMAN</v>
      </c>
      <c r="AX4803" s="20">
        <f t="shared" si="917"/>
        <v>0</v>
      </c>
      <c r="AY4803" s="21">
        <f t="shared" si="919"/>
        <v>-8.800225376826909E-2</v>
      </c>
      <c r="AZ4803" s="21">
        <f t="shared" si="919"/>
        <v>1.5875256971296301</v>
      </c>
      <c r="BA4803" s="21">
        <f t="shared" si="919"/>
        <v>1.6938032726555092</v>
      </c>
      <c r="BB4803" s="21">
        <f t="shared" si="919"/>
        <v>1.6043463456373668</v>
      </c>
      <c r="BC4803" s="22">
        <f t="shared" si="919"/>
        <v>-0.44017438701330813</v>
      </c>
      <c r="BD4803" s="22"/>
    </row>
    <row r="4804" spans="1:56" x14ac:dyDescent="0.2">
      <c r="A4804" s="1">
        <v>4800</v>
      </c>
      <c r="B4804" s="3" t="s">
        <v>4852</v>
      </c>
      <c r="C4804" s="27">
        <v>578673.1</v>
      </c>
      <c r="D4804" s="7">
        <v>594496.43999999994</v>
      </c>
      <c r="E4804" s="7">
        <v>546573.69999999995</v>
      </c>
      <c r="F4804" s="7">
        <v>440856.75</v>
      </c>
      <c r="G4804" s="7">
        <v>471124.66</v>
      </c>
      <c r="H4804" s="8">
        <v>503368.56</v>
      </c>
      <c r="I4804" s="27">
        <v>853826.56000000006</v>
      </c>
      <c r="J4804" s="7">
        <v>683851.56</v>
      </c>
      <c r="K4804" s="7">
        <v>620033.69999999995</v>
      </c>
      <c r="L4804" s="7">
        <v>593093.1</v>
      </c>
      <c r="M4804" s="7">
        <v>465174.16</v>
      </c>
      <c r="N4804" s="8">
        <v>499540.56</v>
      </c>
      <c r="O4804" s="27">
        <v>699801.59999999998</v>
      </c>
      <c r="P4804" s="7">
        <v>601321.80000000005</v>
      </c>
      <c r="Q4804" s="7">
        <v>622394.06000000006</v>
      </c>
      <c r="R4804" s="7">
        <v>445333.84</v>
      </c>
      <c r="S4804" s="7">
        <v>527401.1</v>
      </c>
      <c r="T4804" s="8">
        <v>561228.69999999995</v>
      </c>
      <c r="U4804" s="27">
        <v>556019.9</v>
      </c>
      <c r="V4804" s="7">
        <v>579166.80000000005</v>
      </c>
      <c r="W4804" s="7">
        <v>659684.06000000006</v>
      </c>
      <c r="X4804" s="7">
        <v>435246.44</v>
      </c>
      <c r="Y4804" s="7">
        <v>409210.38</v>
      </c>
      <c r="Z4804" s="8">
        <v>639357.5</v>
      </c>
      <c r="AA4804" s="27">
        <v>824631.7</v>
      </c>
      <c r="AB4804" s="7">
        <v>671119.75</v>
      </c>
      <c r="AC4804" s="7">
        <v>690213.06</v>
      </c>
      <c r="AD4804" s="7">
        <v>444183.16</v>
      </c>
      <c r="AE4804" s="7">
        <v>656786.19999999995</v>
      </c>
      <c r="AF4804" s="8">
        <v>555249.43999999994</v>
      </c>
      <c r="AG4804" s="7">
        <v>688540.5</v>
      </c>
      <c r="AH4804" s="7">
        <v>548451.25</v>
      </c>
      <c r="AI4804" s="7">
        <v>545634.56000000006</v>
      </c>
      <c r="AJ4804" s="7">
        <v>536978.69999999995</v>
      </c>
      <c r="AK4804" s="7">
        <v>525083.75</v>
      </c>
      <c r="AL4804" s="8">
        <v>599107.06000000006</v>
      </c>
      <c r="AM4804" s="17">
        <v>0.28094006315716302</v>
      </c>
      <c r="AN4804" s="2">
        <f t="shared" si="908"/>
        <v>524971.13</v>
      </c>
      <c r="AO4804" s="2">
        <f t="shared" si="909"/>
        <v>606563.39999999991</v>
      </c>
      <c r="AP4804" s="2">
        <f t="shared" si="910"/>
        <v>581275.25</v>
      </c>
      <c r="AQ4804" s="2">
        <f t="shared" si="911"/>
        <v>567593.35000000009</v>
      </c>
      <c r="AR4804" s="2">
        <f t="shared" si="912"/>
        <v>663952.97499999998</v>
      </c>
      <c r="AS4804" s="2">
        <f t="shared" si="913"/>
        <v>547042.90500000003</v>
      </c>
      <c r="AT4804" s="2">
        <f t="shared" si="914"/>
        <v>581899.83499999996</v>
      </c>
      <c r="AU4804">
        <f t="shared" si="915"/>
        <v>48993.791165510323</v>
      </c>
      <c r="AV4804">
        <f t="shared" si="916"/>
        <v>-1.1619575388171941</v>
      </c>
      <c r="AW4804" t="str">
        <f t="shared" ref="AW4804:AW4867" si="920">B4804</f>
        <v>sp|O95243-2|MBD4_HUMAN</v>
      </c>
      <c r="AX4804" s="20">
        <f t="shared" si="917"/>
        <v>0</v>
      </c>
      <c r="AY4804" s="21">
        <f t="shared" si="919"/>
        <v>1.6653593865468737</v>
      </c>
      <c r="AZ4804" s="21">
        <f t="shared" si="919"/>
        <v>1.1492092908220555</v>
      </c>
      <c r="BA4804" s="21">
        <f t="shared" si="919"/>
        <v>0.86995145682876729</v>
      </c>
      <c r="BB4804" s="21">
        <f t="shared" si="919"/>
        <v>2.8367236274999197</v>
      </c>
      <c r="BC4804" s="22">
        <f t="shared" si="919"/>
        <v>0.45050147120555306</v>
      </c>
      <c r="BD4804" s="22"/>
    </row>
    <row r="4805" spans="1:56" x14ac:dyDescent="0.2">
      <c r="A4805" s="1">
        <v>4801</v>
      </c>
      <c r="B4805" s="3" t="s">
        <v>4853</v>
      </c>
      <c r="C4805" s="27">
        <v>0</v>
      </c>
      <c r="D4805" s="7">
        <v>48950.824000000001</v>
      </c>
      <c r="E4805" s="7">
        <v>42189.86</v>
      </c>
      <c r="F4805" s="7">
        <v>0</v>
      </c>
      <c r="G4805" s="7">
        <v>48761.144999999997</v>
      </c>
      <c r="H4805" s="8">
        <v>33153.620000000003</v>
      </c>
      <c r="I4805" s="27">
        <v>38089.226999999999</v>
      </c>
      <c r="J4805" s="7">
        <v>0</v>
      </c>
      <c r="K4805" s="7">
        <v>80823.266000000003</v>
      </c>
      <c r="L4805" s="7">
        <v>0</v>
      </c>
      <c r="M4805" s="7">
        <v>56101.86</v>
      </c>
      <c r="N4805" s="8">
        <v>58960.07</v>
      </c>
      <c r="O4805" s="27">
        <v>0</v>
      </c>
      <c r="P4805" s="7">
        <v>32341.69</v>
      </c>
      <c r="Q4805" s="7">
        <v>42813.957000000002</v>
      </c>
      <c r="R4805" s="7">
        <v>0</v>
      </c>
      <c r="S4805" s="7">
        <v>61334.93</v>
      </c>
      <c r="T4805" s="8">
        <v>59343.476999999999</v>
      </c>
      <c r="U4805" s="27">
        <v>50559.714999999997</v>
      </c>
      <c r="V4805" s="7">
        <v>47834.675999999999</v>
      </c>
      <c r="W4805" s="7">
        <v>21426.363000000001</v>
      </c>
      <c r="X4805" s="7">
        <v>31081.258000000002</v>
      </c>
      <c r="Y4805" s="7">
        <v>54037.167999999998</v>
      </c>
      <c r="Z4805" s="8">
        <v>68150.92</v>
      </c>
      <c r="AA4805" s="27">
        <v>32815.25</v>
      </c>
      <c r="AB4805" s="7">
        <v>45512.254000000001</v>
      </c>
      <c r="AC4805" s="7">
        <v>0</v>
      </c>
      <c r="AD4805" s="7">
        <v>0</v>
      </c>
      <c r="AE4805" s="7">
        <v>62364.52</v>
      </c>
      <c r="AF4805" s="8">
        <v>30193.331999999999</v>
      </c>
      <c r="AG4805" s="7">
        <v>0</v>
      </c>
      <c r="AH4805" s="7">
        <v>36486.36</v>
      </c>
      <c r="AI4805" s="7">
        <v>54736.11</v>
      </c>
      <c r="AJ4805" s="7">
        <v>43128.976999999999</v>
      </c>
      <c r="AK4805" s="7">
        <v>36310.239999999998</v>
      </c>
      <c r="AL4805" s="8">
        <v>0</v>
      </c>
      <c r="AM4805" s="17">
        <v>0.28096410434805202</v>
      </c>
      <c r="AN4805" s="2">
        <f t="shared" ref="AN4805:AN4868" si="921">MEDIAN(C4805:H4805)</f>
        <v>37671.740000000005</v>
      </c>
      <c r="AO4805" s="2">
        <f t="shared" ref="AO4805:AO4868" si="922">MEDIAN(I4805:N4805)</f>
        <v>47095.5435</v>
      </c>
      <c r="AP4805" s="2">
        <f t="shared" ref="AP4805:AP4868" si="923">MEDIAN(O4805:T4805)</f>
        <v>37577.823499999999</v>
      </c>
      <c r="AQ4805" s="2">
        <f t="shared" ref="AQ4805:AQ4868" si="924">MEDIAN(U4805:Z4805)</f>
        <v>49197.195500000002</v>
      </c>
      <c r="AR4805" s="2">
        <f t="shared" ref="AR4805:AR4868" si="925">MEDIAN(AA4805:AF4805)</f>
        <v>31504.290999999997</v>
      </c>
      <c r="AS4805" s="2">
        <f t="shared" ref="AS4805:AS4868" si="926">MEDIAN(AG4805:AL4805)</f>
        <v>36398.300000000003</v>
      </c>
      <c r="AT4805" s="2">
        <f t="shared" ref="AT4805:AT4868" si="927">AVERAGE(AN4805:AS4805)</f>
        <v>39907.482250000001</v>
      </c>
      <c r="AU4805">
        <f t="shared" ref="AU4805:AU4868" si="928">STDEV(AN4805:AS4805)</f>
        <v>6801.7767288945552</v>
      </c>
      <c r="AV4805">
        <f t="shared" ref="AV4805:AV4868" si="929">(AN4805-$AT4805)/$AU4805</f>
        <v>-0.32869974112827943</v>
      </c>
      <c r="AW4805" t="str">
        <f t="shared" si="920"/>
        <v>sp|Q9H792|PEAK1_HUMAN</v>
      </c>
      <c r="AX4805" s="20">
        <f t="shared" ref="AX4805:AX4868" si="930">AV4805-AV4805</f>
        <v>0</v>
      </c>
      <c r="AY4805" s="21">
        <f t="shared" si="919"/>
        <v>1.3854914496041653</v>
      </c>
      <c r="AZ4805" s="21">
        <f t="shared" si="919"/>
        <v>-1.3807642288674538E-2</v>
      </c>
      <c r="BA4805" s="21">
        <f t="shared" si="919"/>
        <v>1.6944771872676785</v>
      </c>
      <c r="BB4805" s="21">
        <f t="shared" si="919"/>
        <v>-0.90674087754161836</v>
      </c>
      <c r="BC4805" s="22">
        <f t="shared" si="919"/>
        <v>-0.18722167027187403</v>
      </c>
      <c r="BD4805" s="22"/>
    </row>
    <row r="4806" spans="1:56" x14ac:dyDescent="0.2">
      <c r="A4806" s="1">
        <v>4802</v>
      </c>
      <c r="B4806" s="3" t="s">
        <v>4854</v>
      </c>
      <c r="C4806" s="27">
        <v>92600000</v>
      </c>
      <c r="D4806" s="7">
        <v>84200000</v>
      </c>
      <c r="E4806" s="7">
        <v>84300000</v>
      </c>
      <c r="F4806" s="7">
        <v>92300000</v>
      </c>
      <c r="G4806" s="7">
        <v>91400000</v>
      </c>
      <c r="H4806" s="8">
        <v>92100000</v>
      </c>
      <c r="I4806" s="27">
        <v>91200000</v>
      </c>
      <c r="J4806" s="7">
        <v>66800000</v>
      </c>
      <c r="K4806" s="7">
        <v>101000000</v>
      </c>
      <c r="L4806" s="7">
        <v>63400000</v>
      </c>
      <c r="M4806" s="7">
        <v>96500000</v>
      </c>
      <c r="N4806" s="8">
        <v>89700000</v>
      </c>
      <c r="O4806" s="27">
        <v>96300000</v>
      </c>
      <c r="P4806" s="7">
        <v>93300000</v>
      </c>
      <c r="Q4806" s="7">
        <v>94000000</v>
      </c>
      <c r="R4806" s="7">
        <v>99100000</v>
      </c>
      <c r="S4806" s="7">
        <v>90900000</v>
      </c>
      <c r="T4806" s="8">
        <v>92100000</v>
      </c>
      <c r="U4806" s="27">
        <v>95900000</v>
      </c>
      <c r="V4806" s="7">
        <v>89200000</v>
      </c>
      <c r="W4806" s="7">
        <v>92400000</v>
      </c>
      <c r="X4806" s="7">
        <v>99600000</v>
      </c>
      <c r="Y4806" s="7">
        <v>90500000</v>
      </c>
      <c r="Z4806" s="8">
        <v>82300000</v>
      </c>
      <c r="AA4806" s="27">
        <v>77000000</v>
      </c>
      <c r="AB4806" s="7">
        <v>89800000</v>
      </c>
      <c r="AC4806" s="7">
        <v>101000000</v>
      </c>
      <c r="AD4806" s="7">
        <v>96300000</v>
      </c>
      <c r="AE4806" s="7">
        <v>96400000</v>
      </c>
      <c r="AF4806" s="8">
        <v>96800000</v>
      </c>
      <c r="AG4806" s="7">
        <v>93400000</v>
      </c>
      <c r="AH4806" s="7">
        <v>108000000</v>
      </c>
      <c r="AI4806" s="7">
        <v>97000000</v>
      </c>
      <c r="AJ4806" s="7">
        <v>107000000</v>
      </c>
      <c r="AK4806" s="7">
        <v>91100000</v>
      </c>
      <c r="AL4806" s="8">
        <v>57100000</v>
      </c>
      <c r="AM4806" s="17">
        <v>0.28106485790400099</v>
      </c>
      <c r="AN4806" s="2">
        <f t="shared" si="921"/>
        <v>91750000</v>
      </c>
      <c r="AO4806" s="2">
        <f t="shared" si="922"/>
        <v>90450000</v>
      </c>
      <c r="AP4806" s="2">
        <f t="shared" si="923"/>
        <v>93650000</v>
      </c>
      <c r="AQ4806" s="2">
        <f t="shared" si="924"/>
        <v>91450000</v>
      </c>
      <c r="AR4806" s="2">
        <f t="shared" si="925"/>
        <v>96350000</v>
      </c>
      <c r="AS4806" s="2">
        <f t="shared" si="926"/>
        <v>95200000</v>
      </c>
      <c r="AT4806" s="2">
        <f t="shared" si="927"/>
        <v>93141666.666666672</v>
      </c>
      <c r="AU4806">
        <f t="shared" si="928"/>
        <v>2316552.7549932175</v>
      </c>
      <c r="AV4806">
        <f t="shared" si="929"/>
        <v>-0.60074896359126784</v>
      </c>
      <c r="AW4806" t="str">
        <f t="shared" si="920"/>
        <v>sp|P43897-2|EFTS_HUMAN;sp|P43897|EFTS_HUMAN</v>
      </c>
      <c r="AX4806" s="20">
        <f t="shared" si="930"/>
        <v>0</v>
      </c>
      <c r="AY4806" s="21">
        <f t="shared" si="919"/>
        <v>-0.56117867257627208</v>
      </c>
      <c r="AZ4806" s="21">
        <f t="shared" si="919"/>
        <v>0.8201842137653208</v>
      </c>
      <c r="BA4806" s="21">
        <f t="shared" si="919"/>
        <v>-0.12950277059452431</v>
      </c>
      <c r="BB4806" s="21">
        <f t="shared" si="919"/>
        <v>1.9857091491160399</v>
      </c>
      <c r="BC4806" s="22">
        <f t="shared" si="919"/>
        <v>1.4892818618370298</v>
      </c>
      <c r="BD4806" s="22"/>
    </row>
    <row r="4807" spans="1:56" x14ac:dyDescent="0.2">
      <c r="A4807" s="1">
        <v>4803</v>
      </c>
      <c r="B4807" s="3" t="s">
        <v>4855</v>
      </c>
      <c r="C4807" s="27">
        <v>14600000</v>
      </c>
      <c r="D4807" s="7">
        <v>9282058</v>
      </c>
      <c r="E4807" s="7">
        <v>15000000</v>
      </c>
      <c r="F4807" s="7">
        <v>15100000</v>
      </c>
      <c r="G4807" s="7">
        <v>14700000</v>
      </c>
      <c r="H4807" s="8">
        <v>12100000</v>
      </c>
      <c r="I4807" s="27">
        <v>10200000</v>
      </c>
      <c r="J4807" s="7">
        <v>8133330</v>
      </c>
      <c r="K4807" s="7">
        <v>13900000</v>
      </c>
      <c r="L4807" s="7">
        <v>8590182</v>
      </c>
      <c r="M4807" s="7">
        <v>10300000</v>
      </c>
      <c r="N4807" s="8">
        <v>19000000</v>
      </c>
      <c r="O4807" s="27">
        <v>10400000</v>
      </c>
      <c r="P4807" s="7">
        <v>10400000</v>
      </c>
      <c r="Q4807" s="7">
        <v>10100000</v>
      </c>
      <c r="R4807" s="7">
        <v>15100000</v>
      </c>
      <c r="S4807" s="7">
        <v>19400000</v>
      </c>
      <c r="T4807" s="8">
        <v>17300000</v>
      </c>
      <c r="U4807" s="27">
        <v>10200000</v>
      </c>
      <c r="V4807" s="7">
        <v>9752012</v>
      </c>
      <c r="W4807" s="7">
        <v>18400000</v>
      </c>
      <c r="X4807" s="7">
        <v>9234641</v>
      </c>
      <c r="Y4807" s="7">
        <v>19700000</v>
      </c>
      <c r="Z4807" s="8">
        <v>15700000</v>
      </c>
      <c r="AA4807" s="27">
        <v>9151830</v>
      </c>
      <c r="AB4807" s="7">
        <v>9745677</v>
      </c>
      <c r="AC4807" s="7">
        <v>10600000</v>
      </c>
      <c r="AD4807" s="7">
        <v>9065881</v>
      </c>
      <c r="AE4807" s="7">
        <v>9906486</v>
      </c>
      <c r="AF4807" s="8">
        <v>16000000</v>
      </c>
      <c r="AG4807" s="7">
        <v>11500000</v>
      </c>
      <c r="AH4807" s="7">
        <v>9605042</v>
      </c>
      <c r="AI4807" s="7">
        <v>17300000</v>
      </c>
      <c r="AJ4807" s="7">
        <v>16400000</v>
      </c>
      <c r="AK4807" s="7">
        <v>9544980</v>
      </c>
      <c r="AL4807" s="8">
        <v>7218167.5</v>
      </c>
      <c r="AM4807" s="17">
        <v>0.28118052029013302</v>
      </c>
      <c r="AN4807" s="2">
        <f t="shared" si="921"/>
        <v>14650000</v>
      </c>
      <c r="AO4807" s="2">
        <f t="shared" si="922"/>
        <v>10250000</v>
      </c>
      <c r="AP4807" s="2">
        <f t="shared" si="923"/>
        <v>12750000</v>
      </c>
      <c r="AQ4807" s="2">
        <f t="shared" si="924"/>
        <v>12950000</v>
      </c>
      <c r="AR4807" s="2">
        <f t="shared" si="925"/>
        <v>9826081.5</v>
      </c>
      <c r="AS4807" s="2">
        <f t="shared" si="926"/>
        <v>10552521</v>
      </c>
      <c r="AT4807" s="2">
        <f t="shared" si="927"/>
        <v>11829767.083333334</v>
      </c>
      <c r="AU4807">
        <f t="shared" si="928"/>
        <v>1907733.8191992221</v>
      </c>
      <c r="AV4807">
        <f t="shared" si="929"/>
        <v>1.4783157316204987</v>
      </c>
      <c r="AW4807" t="str">
        <f t="shared" si="920"/>
        <v>sp|Q9UPN3-2|MACF1_HUMAN;sp|Q9UPN3-3|MACF1_HUMAN</v>
      </c>
      <c r="AX4807" s="20">
        <f t="shared" si="930"/>
        <v>0</v>
      </c>
      <c r="AY4807" s="21">
        <f t="shared" si="919"/>
        <v>-2.306401425460348</v>
      </c>
      <c r="AZ4807" s="21">
        <f t="shared" si="919"/>
        <v>-0.99594607008515035</v>
      </c>
      <c r="BA4807" s="21">
        <f t="shared" si="919"/>
        <v>-0.89110964165513462</v>
      </c>
      <c r="BB4807" s="21">
        <f t="shared" si="919"/>
        <v>-2.5286119328873964</v>
      </c>
      <c r="BC4807" s="22">
        <f t="shared" si="919"/>
        <v>-2.1478253196349639</v>
      </c>
      <c r="BD4807" s="22"/>
    </row>
    <row r="4808" spans="1:56" x14ac:dyDescent="0.2">
      <c r="A4808" s="1">
        <v>4804</v>
      </c>
      <c r="B4808" s="3" t="s">
        <v>4856</v>
      </c>
      <c r="C4808" s="27">
        <v>872265.75</v>
      </c>
      <c r="D4808" s="7">
        <v>733632.1</v>
      </c>
      <c r="E4808" s="7">
        <v>984143.25</v>
      </c>
      <c r="F4808" s="7">
        <v>992348.7</v>
      </c>
      <c r="G4808" s="7">
        <v>884713.25</v>
      </c>
      <c r="H4808" s="8">
        <v>863301.75</v>
      </c>
      <c r="I4808" s="27">
        <v>626964.1</v>
      </c>
      <c r="J4808" s="7">
        <v>925861</v>
      </c>
      <c r="K4808" s="7">
        <v>759857.9</v>
      </c>
      <c r="L4808" s="7">
        <v>1009491.1</v>
      </c>
      <c r="M4808" s="7">
        <v>921313.44</v>
      </c>
      <c r="N4808" s="8">
        <v>1015552.75</v>
      </c>
      <c r="O4808" s="27">
        <v>841811.56</v>
      </c>
      <c r="P4808" s="7">
        <v>983275.9</v>
      </c>
      <c r="Q4808" s="7">
        <v>710652.75</v>
      </c>
      <c r="R4808" s="7">
        <v>1087273.2</v>
      </c>
      <c r="S4808" s="7">
        <v>935738.75</v>
      </c>
      <c r="T4808" s="8">
        <v>968181.75</v>
      </c>
      <c r="U4808" s="27">
        <v>827898.75</v>
      </c>
      <c r="V4808" s="7">
        <v>842138</v>
      </c>
      <c r="W4808" s="7">
        <v>872826.9</v>
      </c>
      <c r="X4808" s="7">
        <v>762966.5</v>
      </c>
      <c r="Y4808" s="7">
        <v>904875.1</v>
      </c>
      <c r="Z4808" s="8">
        <v>998774.4</v>
      </c>
      <c r="AA4808" s="27">
        <v>752067.75</v>
      </c>
      <c r="AB4808" s="7">
        <v>889601.1</v>
      </c>
      <c r="AC4808" s="7">
        <v>915724.6</v>
      </c>
      <c r="AD4808" s="7">
        <v>1069304.5</v>
      </c>
      <c r="AE4808" s="7">
        <v>1023422.2</v>
      </c>
      <c r="AF4808" s="8">
        <v>1052948.5</v>
      </c>
      <c r="AG4808" s="7">
        <v>796223.6</v>
      </c>
      <c r="AH4808" s="7">
        <v>809833.6</v>
      </c>
      <c r="AI4808" s="7">
        <v>718798.2</v>
      </c>
      <c r="AJ4808" s="7">
        <v>1047620.1</v>
      </c>
      <c r="AK4808" s="7">
        <v>1115444.1000000001</v>
      </c>
      <c r="AL4808" s="8">
        <v>1126854.6000000001</v>
      </c>
      <c r="AM4808" s="17">
        <v>0.28118052029013302</v>
      </c>
      <c r="AN4808" s="2">
        <f t="shared" si="921"/>
        <v>878489.5</v>
      </c>
      <c r="AO4808" s="2">
        <f t="shared" si="922"/>
        <v>923587.22</v>
      </c>
      <c r="AP4808" s="2">
        <f t="shared" si="923"/>
        <v>951960.25</v>
      </c>
      <c r="AQ4808" s="2">
        <f t="shared" si="924"/>
        <v>857482.45</v>
      </c>
      <c r="AR4808" s="2">
        <f t="shared" si="925"/>
        <v>969573.39999999991</v>
      </c>
      <c r="AS4808" s="2">
        <f t="shared" si="926"/>
        <v>928726.85</v>
      </c>
      <c r="AT4808" s="2">
        <f t="shared" si="927"/>
        <v>918303.27833333332</v>
      </c>
      <c r="AU4808">
        <f t="shared" si="928"/>
        <v>42853.933559572055</v>
      </c>
      <c r="AV4808">
        <f t="shared" si="929"/>
        <v>-0.92905773230799082</v>
      </c>
      <c r="AW4808" t="str">
        <f t="shared" si="920"/>
        <v>sp|Q7Z3C6-2|ATG9A_HUMAN;sp|Q7Z3C6|ATG9A_HUMAN</v>
      </c>
      <c r="AX4808" s="20">
        <f t="shared" si="930"/>
        <v>0</v>
      </c>
      <c r="AY4808" s="21">
        <f t="shared" si="919"/>
        <v>1.0523589377695932</v>
      </c>
      <c r="AZ4808" s="21">
        <f t="shared" si="919"/>
        <v>1.7144458838969108</v>
      </c>
      <c r="BA4808" s="21">
        <f t="shared" si="919"/>
        <v>-0.49020120803607814</v>
      </c>
      <c r="BB4808" s="21">
        <f t="shared" si="919"/>
        <v>2.1254501613809258</v>
      </c>
      <c r="BC4808" s="22">
        <f t="shared" si="919"/>
        <v>1.1722926188365905</v>
      </c>
      <c r="BD4808" s="22"/>
    </row>
    <row r="4809" spans="1:56" x14ac:dyDescent="0.2">
      <c r="A4809" s="1">
        <v>4805</v>
      </c>
      <c r="B4809" s="3" t="s">
        <v>4857</v>
      </c>
      <c r="C4809" s="27">
        <v>340000000</v>
      </c>
      <c r="D4809" s="7">
        <v>360000000</v>
      </c>
      <c r="E4809" s="7">
        <v>352000000</v>
      </c>
      <c r="F4809" s="7">
        <v>316000000</v>
      </c>
      <c r="G4809" s="7">
        <v>368000000</v>
      </c>
      <c r="H4809" s="8">
        <v>381000000</v>
      </c>
      <c r="I4809" s="27">
        <v>360000000</v>
      </c>
      <c r="J4809" s="7">
        <v>312000000</v>
      </c>
      <c r="K4809" s="7">
        <v>419000000</v>
      </c>
      <c r="L4809" s="7">
        <v>418000000</v>
      </c>
      <c r="M4809" s="7">
        <v>327000000</v>
      </c>
      <c r="N4809" s="8">
        <v>387000000</v>
      </c>
      <c r="O4809" s="27">
        <v>450000000</v>
      </c>
      <c r="P4809" s="7">
        <v>326000000</v>
      </c>
      <c r="Q4809" s="7">
        <v>338000000</v>
      </c>
      <c r="R4809" s="7">
        <v>336000000</v>
      </c>
      <c r="S4809" s="7">
        <v>344000000</v>
      </c>
      <c r="T4809" s="8">
        <v>322000000</v>
      </c>
      <c r="U4809" s="27">
        <v>382000000</v>
      </c>
      <c r="V4809" s="7">
        <v>365000000</v>
      </c>
      <c r="W4809" s="7">
        <v>343000000</v>
      </c>
      <c r="X4809" s="7">
        <v>346000000</v>
      </c>
      <c r="Y4809" s="7">
        <v>411000000</v>
      </c>
      <c r="Z4809" s="8">
        <v>350000000</v>
      </c>
      <c r="AA4809" s="27">
        <v>431000000</v>
      </c>
      <c r="AB4809" s="7">
        <v>365000000</v>
      </c>
      <c r="AC4809" s="7">
        <v>417000000</v>
      </c>
      <c r="AD4809" s="7">
        <v>363000000</v>
      </c>
      <c r="AE4809" s="7">
        <v>381000000</v>
      </c>
      <c r="AF4809" s="8">
        <v>351000000</v>
      </c>
      <c r="AG4809" s="7">
        <v>398000000</v>
      </c>
      <c r="AH4809" s="7">
        <v>473000000</v>
      </c>
      <c r="AI4809" s="7">
        <v>354000000</v>
      </c>
      <c r="AJ4809" s="7">
        <v>316000000</v>
      </c>
      <c r="AK4809" s="7">
        <v>349000000</v>
      </c>
      <c r="AL4809" s="8">
        <v>286000000</v>
      </c>
      <c r="AM4809" s="17">
        <v>0.281292719189014</v>
      </c>
      <c r="AN4809" s="2">
        <f t="shared" si="921"/>
        <v>356000000</v>
      </c>
      <c r="AO4809" s="2">
        <f t="shared" si="922"/>
        <v>373500000</v>
      </c>
      <c r="AP4809" s="2">
        <f t="shared" si="923"/>
        <v>337000000</v>
      </c>
      <c r="AQ4809" s="2">
        <f t="shared" si="924"/>
        <v>357500000</v>
      </c>
      <c r="AR4809" s="2">
        <f t="shared" si="925"/>
        <v>373000000</v>
      </c>
      <c r="AS4809" s="2">
        <f t="shared" si="926"/>
        <v>351500000</v>
      </c>
      <c r="AT4809" s="2">
        <f t="shared" si="927"/>
        <v>358083333.33333331</v>
      </c>
      <c r="AU4809">
        <f t="shared" si="928"/>
        <v>13803683.083389979</v>
      </c>
      <c r="AV4809">
        <f t="shared" si="929"/>
        <v>-0.15092590294543895</v>
      </c>
      <c r="AW4809" t="str">
        <f t="shared" si="920"/>
        <v>sp|Q15075|EEA1_HUMAN</v>
      </c>
      <c r="AX4809" s="20">
        <f t="shared" si="930"/>
        <v>0</v>
      </c>
      <c r="AY4809" s="21">
        <f t="shared" si="919"/>
        <v>1.2677775847416992</v>
      </c>
      <c r="AZ4809" s="21">
        <f t="shared" si="919"/>
        <v>-1.3764442348624164</v>
      </c>
      <c r="BA4809" s="21">
        <f t="shared" si="919"/>
        <v>0.10866665012071708</v>
      </c>
      <c r="BB4809" s="21">
        <f t="shared" si="919"/>
        <v>1.2315553680347935</v>
      </c>
      <c r="BC4809" s="22">
        <f t="shared" si="919"/>
        <v>-0.32599995036215124</v>
      </c>
      <c r="BD4809" s="22"/>
    </row>
    <row r="4810" spans="1:56" x14ac:dyDescent="0.2">
      <c r="A4810" s="1">
        <v>4806</v>
      </c>
      <c r="B4810" s="3" t="s">
        <v>4858</v>
      </c>
      <c r="C4810" s="27">
        <v>2488193.2000000002</v>
      </c>
      <c r="D4810" s="7">
        <v>1452421</v>
      </c>
      <c r="E4810" s="7">
        <v>1820652.4</v>
      </c>
      <c r="F4810" s="7">
        <v>1435961.6</v>
      </c>
      <c r="G4810" s="7">
        <v>2003438.8</v>
      </c>
      <c r="H4810" s="8">
        <v>1819274.6</v>
      </c>
      <c r="I4810" s="27">
        <v>1985722.8</v>
      </c>
      <c r="J4810" s="7">
        <v>1664951.2</v>
      </c>
      <c r="K4810" s="7">
        <v>1538252.4</v>
      </c>
      <c r="L4810" s="7">
        <v>1835670.5</v>
      </c>
      <c r="M4810" s="7">
        <v>1834130.2</v>
      </c>
      <c r="N4810" s="8">
        <v>1867653.8</v>
      </c>
      <c r="O4810" s="27">
        <v>2342405</v>
      </c>
      <c r="P4810" s="7">
        <v>2008984.2</v>
      </c>
      <c r="Q4810" s="7">
        <v>1645836.8</v>
      </c>
      <c r="R4810" s="7">
        <v>1936907.6</v>
      </c>
      <c r="S4810" s="7">
        <v>1950087.8</v>
      </c>
      <c r="T4810" s="8">
        <v>1892716</v>
      </c>
      <c r="U4810" s="27">
        <v>1664338.2</v>
      </c>
      <c r="V4810" s="7">
        <v>1338483.5</v>
      </c>
      <c r="W4810" s="7">
        <v>1668940</v>
      </c>
      <c r="X4810" s="7">
        <v>1624986.8</v>
      </c>
      <c r="Y4810" s="7">
        <v>1539528.8</v>
      </c>
      <c r="Z4810" s="8">
        <v>1812617</v>
      </c>
      <c r="AA4810" s="27">
        <v>2043859.8</v>
      </c>
      <c r="AB4810" s="7">
        <v>1482561.8</v>
      </c>
      <c r="AC4810" s="7">
        <v>2009201.2</v>
      </c>
      <c r="AD4810" s="7">
        <v>1650611.1</v>
      </c>
      <c r="AE4810" s="7">
        <v>1780750.5</v>
      </c>
      <c r="AF4810" s="8">
        <v>1991961.6000000001</v>
      </c>
      <c r="AG4810" s="7">
        <v>1717688.8</v>
      </c>
      <c r="AH4810" s="7">
        <v>2544451.5</v>
      </c>
      <c r="AI4810" s="7">
        <v>1504863.2</v>
      </c>
      <c r="AJ4810" s="7">
        <v>1199171.6000000001</v>
      </c>
      <c r="AK4810" s="7">
        <v>1607296.8</v>
      </c>
      <c r="AL4810" s="8">
        <v>1516517.2</v>
      </c>
      <c r="AM4810" s="17">
        <v>0.28170630513689199</v>
      </c>
      <c r="AN4810" s="2">
        <f t="shared" si="921"/>
        <v>1819963.5</v>
      </c>
      <c r="AO4810" s="2">
        <f t="shared" si="922"/>
        <v>1834900.35</v>
      </c>
      <c r="AP4810" s="2">
        <f t="shared" si="923"/>
        <v>1943497.7000000002</v>
      </c>
      <c r="AQ4810" s="2">
        <f t="shared" si="924"/>
        <v>1644662.5</v>
      </c>
      <c r="AR4810" s="2">
        <f t="shared" si="925"/>
        <v>1886356.05</v>
      </c>
      <c r="AS4810" s="2">
        <f t="shared" si="926"/>
        <v>1561907</v>
      </c>
      <c r="AT4810" s="2">
        <f t="shared" si="927"/>
        <v>1781881.1833333336</v>
      </c>
      <c r="AU4810">
        <f t="shared" si="928"/>
        <v>147318.56603301122</v>
      </c>
      <c r="AV4810">
        <f t="shared" si="929"/>
        <v>0.2585031723573315</v>
      </c>
      <c r="AW4810" t="str">
        <f t="shared" si="920"/>
        <v>sp|Q9ULH0-4|KDIS_HUMAN;sp|Q9ULH0|KDIS_HUMAN</v>
      </c>
      <c r="AX4810" s="20">
        <f t="shared" si="930"/>
        <v>0</v>
      </c>
      <c r="AY4810" s="21">
        <f t="shared" si="919"/>
        <v>0.10139149736668651</v>
      </c>
      <c r="AZ4810" s="21">
        <f t="shared" si="919"/>
        <v>0.83855146928540281</v>
      </c>
      <c r="BA4810" s="21">
        <f t="shared" si="919"/>
        <v>-1.1899450606973629</v>
      </c>
      <c r="BB4810" s="21">
        <f t="shared" si="919"/>
        <v>0.45067333865524301</v>
      </c>
      <c r="BC4810" s="22">
        <f t="shared" si="919"/>
        <v>-1.7516902787539661</v>
      </c>
      <c r="BD4810" s="22"/>
    </row>
    <row r="4811" spans="1:56" x14ac:dyDescent="0.2">
      <c r="A4811" s="1">
        <v>4807</v>
      </c>
      <c r="B4811" s="3" t="s">
        <v>4859</v>
      </c>
      <c r="C4811" s="27">
        <v>23300000</v>
      </c>
      <c r="D4811" s="7">
        <v>22500000</v>
      </c>
      <c r="E4811" s="7">
        <v>23000000</v>
      </c>
      <c r="F4811" s="7">
        <v>23900000</v>
      </c>
      <c r="G4811" s="7">
        <v>25400000</v>
      </c>
      <c r="H4811" s="8">
        <v>23000000</v>
      </c>
      <c r="I4811" s="27">
        <v>23300000</v>
      </c>
      <c r="J4811" s="7">
        <v>24700000</v>
      </c>
      <c r="K4811" s="7">
        <v>24200000</v>
      </c>
      <c r="L4811" s="7">
        <v>21500000</v>
      </c>
      <c r="M4811" s="7">
        <v>23700000</v>
      </c>
      <c r="N4811" s="8">
        <v>22400000</v>
      </c>
      <c r="O4811" s="27">
        <v>22400000</v>
      </c>
      <c r="P4811" s="7">
        <v>24600000</v>
      </c>
      <c r="Q4811" s="7">
        <v>23100000</v>
      </c>
      <c r="R4811" s="7">
        <v>22400000</v>
      </c>
      <c r="S4811" s="7">
        <v>21800000</v>
      </c>
      <c r="T4811" s="8">
        <v>24000000</v>
      </c>
      <c r="U4811" s="27">
        <v>24000000</v>
      </c>
      <c r="V4811" s="7">
        <v>24600000</v>
      </c>
      <c r="W4811" s="7">
        <v>25000000</v>
      </c>
      <c r="X4811" s="7">
        <v>21400000</v>
      </c>
      <c r="Y4811" s="7">
        <v>26000000</v>
      </c>
      <c r="Z4811" s="8">
        <v>22900000</v>
      </c>
      <c r="AA4811" s="27">
        <v>23100000</v>
      </c>
      <c r="AB4811" s="7">
        <v>22400000</v>
      </c>
      <c r="AC4811" s="7">
        <v>24400000</v>
      </c>
      <c r="AD4811" s="7">
        <v>23000000</v>
      </c>
      <c r="AE4811" s="7">
        <v>24900000</v>
      </c>
      <c r="AF4811" s="8">
        <v>24800000</v>
      </c>
      <c r="AG4811" s="7">
        <v>24000000</v>
      </c>
      <c r="AH4811" s="7">
        <v>24300000</v>
      </c>
      <c r="AI4811" s="7">
        <v>25800000</v>
      </c>
      <c r="AJ4811" s="7">
        <v>24700000</v>
      </c>
      <c r="AK4811" s="7">
        <v>21700000</v>
      </c>
      <c r="AL4811" s="8">
        <v>22500000</v>
      </c>
      <c r="AM4811" s="17">
        <v>0.28177476584611599</v>
      </c>
      <c r="AN4811" s="2">
        <f t="shared" si="921"/>
        <v>23150000</v>
      </c>
      <c r="AO4811" s="2">
        <f t="shared" si="922"/>
        <v>23500000</v>
      </c>
      <c r="AP4811" s="2">
        <f t="shared" si="923"/>
        <v>22750000</v>
      </c>
      <c r="AQ4811" s="2">
        <f t="shared" si="924"/>
        <v>24300000</v>
      </c>
      <c r="AR4811" s="2">
        <f t="shared" si="925"/>
        <v>23750000</v>
      </c>
      <c r="AS4811" s="2">
        <f t="shared" si="926"/>
        <v>24150000</v>
      </c>
      <c r="AT4811" s="2">
        <f t="shared" si="927"/>
        <v>23600000</v>
      </c>
      <c r="AU4811">
        <f t="shared" si="928"/>
        <v>591607.97830996162</v>
      </c>
      <c r="AV4811">
        <f t="shared" si="929"/>
        <v>-0.76063882925566495</v>
      </c>
      <c r="AW4811" t="str">
        <f t="shared" si="920"/>
        <v>sp|Q9BSC4|NOL10_HUMAN</v>
      </c>
      <c r="AX4811" s="20">
        <f t="shared" si="930"/>
        <v>0</v>
      </c>
      <c r="AY4811" s="21">
        <f t="shared" si="919"/>
        <v>0.5916079783099617</v>
      </c>
      <c r="AZ4811" s="21">
        <f t="shared" si="919"/>
        <v>-0.67612340378281321</v>
      </c>
      <c r="BA4811" s="21">
        <f t="shared" si="919"/>
        <v>1.9438547858755881</v>
      </c>
      <c r="BB4811" s="21">
        <f t="shared" si="919"/>
        <v>1.0141851056742199</v>
      </c>
      <c r="BC4811" s="22">
        <f t="shared" si="919"/>
        <v>1.6903085094570331</v>
      </c>
      <c r="BD4811" s="22"/>
    </row>
    <row r="4812" spans="1:56" x14ac:dyDescent="0.2">
      <c r="A4812" s="1">
        <v>4808</v>
      </c>
      <c r="B4812" s="3" t="s">
        <v>4860</v>
      </c>
      <c r="C4812" s="27">
        <v>118000000</v>
      </c>
      <c r="D4812" s="7">
        <v>107000000</v>
      </c>
      <c r="E4812" s="7">
        <v>98100000</v>
      </c>
      <c r="F4812" s="7">
        <v>126000000</v>
      </c>
      <c r="G4812" s="7">
        <v>116000000</v>
      </c>
      <c r="H4812" s="8">
        <v>99700000</v>
      </c>
      <c r="I4812" s="27">
        <v>151000000</v>
      </c>
      <c r="J4812" s="7">
        <v>62500000</v>
      </c>
      <c r="K4812" s="7">
        <v>117000000</v>
      </c>
      <c r="L4812" s="7">
        <v>145000000</v>
      </c>
      <c r="M4812" s="7">
        <v>125000000</v>
      </c>
      <c r="N4812" s="8">
        <v>100000000</v>
      </c>
      <c r="O4812" s="27">
        <v>147000000</v>
      </c>
      <c r="P4812" s="7">
        <v>138000000</v>
      </c>
      <c r="Q4812" s="7">
        <v>152000000</v>
      </c>
      <c r="R4812" s="7">
        <v>153000000</v>
      </c>
      <c r="S4812" s="7">
        <v>130000000</v>
      </c>
      <c r="T4812" s="8">
        <v>65100000</v>
      </c>
      <c r="U4812" s="27">
        <v>134000000</v>
      </c>
      <c r="V4812" s="7">
        <v>142000000</v>
      </c>
      <c r="W4812" s="7">
        <v>144000000</v>
      </c>
      <c r="X4812" s="7">
        <v>118000000</v>
      </c>
      <c r="Y4812" s="7">
        <v>104000000</v>
      </c>
      <c r="Z4812" s="8">
        <v>118000000</v>
      </c>
      <c r="AA4812" s="27">
        <v>136000000</v>
      </c>
      <c r="AB4812" s="7">
        <v>124000000</v>
      </c>
      <c r="AC4812" s="7">
        <v>121000000</v>
      </c>
      <c r="AD4812" s="7">
        <v>110000000</v>
      </c>
      <c r="AE4812" s="7">
        <v>108000000</v>
      </c>
      <c r="AF4812" s="8">
        <v>112000000</v>
      </c>
      <c r="AG4812" s="7">
        <v>110000000</v>
      </c>
      <c r="AH4812" s="7">
        <v>118000000</v>
      </c>
      <c r="AI4812" s="7">
        <v>128000000</v>
      </c>
      <c r="AJ4812" s="7">
        <v>105000000</v>
      </c>
      <c r="AK4812" s="7">
        <v>121000000</v>
      </c>
      <c r="AL4812" s="8">
        <v>168000000</v>
      </c>
      <c r="AM4812" s="17">
        <v>0.28177476584611599</v>
      </c>
      <c r="AN4812" s="2">
        <f t="shared" si="921"/>
        <v>111500000</v>
      </c>
      <c r="AO4812" s="2">
        <f t="shared" si="922"/>
        <v>121000000</v>
      </c>
      <c r="AP4812" s="2">
        <f t="shared" si="923"/>
        <v>142500000</v>
      </c>
      <c r="AQ4812" s="2">
        <f t="shared" si="924"/>
        <v>126000000</v>
      </c>
      <c r="AR4812" s="2">
        <f t="shared" si="925"/>
        <v>116500000</v>
      </c>
      <c r="AS4812" s="2">
        <f t="shared" si="926"/>
        <v>119500000</v>
      </c>
      <c r="AT4812" s="2">
        <f t="shared" si="927"/>
        <v>122833333.33333333</v>
      </c>
      <c r="AU4812">
        <f t="shared" si="928"/>
        <v>10768782.041933371</v>
      </c>
      <c r="AV4812">
        <f t="shared" si="929"/>
        <v>-1.0524248043280668</v>
      </c>
      <c r="AW4812" t="str">
        <f t="shared" si="920"/>
        <v>sp|Q14643-2|ITPR1_HUMAN;sp|Q14643-3|ITPR1_HUMAN;sp|Q14643-4|ITPR1_HUMAN;sp|Q14643-5|ITPR1_HUMAN;sp|Q14643-6|ITPR1_HUMAN;sp|Q14643-7|ITPR1_HUMAN;sp|Q14643-8|ITPR1_HUMAN;sp|Q14643|ITPR1_HUMAN</v>
      </c>
      <c r="AX4812" s="20">
        <f t="shared" si="930"/>
        <v>0</v>
      </c>
      <c r="AY4812" s="21">
        <f t="shared" si="919"/>
        <v>0.88217961539264467</v>
      </c>
      <c r="AZ4812" s="21">
        <f t="shared" si="919"/>
        <v>2.8786913765444195</v>
      </c>
      <c r="BA4812" s="21">
        <f t="shared" si="919"/>
        <v>1.3464846761256155</v>
      </c>
      <c r="BB4812" s="21">
        <f t="shared" si="919"/>
        <v>0.46430506073297084</v>
      </c>
      <c r="BC4812" s="22">
        <f t="shared" si="919"/>
        <v>0.74288809717275339</v>
      </c>
      <c r="BD4812" s="22"/>
    </row>
    <row r="4813" spans="1:56" x14ac:dyDescent="0.2">
      <c r="A4813" s="1">
        <v>4809</v>
      </c>
      <c r="B4813" s="3" t="s">
        <v>4861</v>
      </c>
      <c r="C4813" s="27">
        <v>28200000</v>
      </c>
      <c r="D4813" s="7">
        <v>31500000</v>
      </c>
      <c r="E4813" s="7">
        <v>29100000</v>
      </c>
      <c r="F4813" s="7">
        <v>29800000</v>
      </c>
      <c r="G4813" s="7">
        <v>25700000</v>
      </c>
      <c r="H4813" s="8">
        <v>31700000</v>
      </c>
      <c r="I4813" s="27">
        <v>29300000</v>
      </c>
      <c r="J4813" s="7">
        <v>27200000</v>
      </c>
      <c r="K4813" s="7">
        <v>15600000</v>
      </c>
      <c r="L4813" s="7">
        <v>29600000</v>
      </c>
      <c r="M4813" s="7">
        <v>30300000</v>
      </c>
      <c r="N4813" s="8">
        <v>22600000</v>
      </c>
      <c r="O4813" s="27">
        <v>33400000</v>
      </c>
      <c r="P4813" s="7">
        <v>28500000</v>
      </c>
      <c r="Q4813" s="7">
        <v>27500000</v>
      </c>
      <c r="R4813" s="7">
        <v>30500000</v>
      </c>
      <c r="S4813" s="7">
        <v>27700000</v>
      </c>
      <c r="T4813" s="8">
        <v>28800000</v>
      </c>
      <c r="U4813" s="27">
        <v>29100000</v>
      </c>
      <c r="V4813" s="7">
        <v>26000000</v>
      </c>
      <c r="W4813" s="7">
        <v>29900000</v>
      </c>
      <c r="X4813" s="7">
        <v>35500000</v>
      </c>
      <c r="Y4813" s="7">
        <v>36400000</v>
      </c>
      <c r="Z4813" s="8">
        <v>22600000</v>
      </c>
      <c r="AA4813" s="27">
        <v>30800000</v>
      </c>
      <c r="AB4813" s="7">
        <v>29500000</v>
      </c>
      <c r="AC4813" s="7">
        <v>31800000</v>
      </c>
      <c r="AD4813" s="7">
        <v>24400000</v>
      </c>
      <c r="AE4813" s="7">
        <v>28100000</v>
      </c>
      <c r="AF4813" s="8">
        <v>30800000</v>
      </c>
      <c r="AG4813" s="7">
        <v>27700000</v>
      </c>
      <c r="AH4813" s="7">
        <v>30900000</v>
      </c>
      <c r="AI4813" s="7">
        <v>29600000</v>
      </c>
      <c r="AJ4813" s="7">
        <v>26100000</v>
      </c>
      <c r="AK4813" s="7">
        <v>26300000</v>
      </c>
      <c r="AL4813" s="8">
        <v>26500000</v>
      </c>
      <c r="AM4813" s="17">
        <v>0.28177476584611599</v>
      </c>
      <c r="AN4813" s="2">
        <f t="shared" si="921"/>
        <v>29450000</v>
      </c>
      <c r="AO4813" s="2">
        <f t="shared" si="922"/>
        <v>28250000</v>
      </c>
      <c r="AP4813" s="2">
        <f t="shared" si="923"/>
        <v>28650000</v>
      </c>
      <c r="AQ4813" s="2">
        <f t="shared" si="924"/>
        <v>29500000</v>
      </c>
      <c r="AR4813" s="2">
        <f t="shared" si="925"/>
        <v>30150000</v>
      </c>
      <c r="AS4813" s="2">
        <f t="shared" si="926"/>
        <v>27100000</v>
      </c>
      <c r="AT4813" s="2">
        <f t="shared" si="927"/>
        <v>28850000</v>
      </c>
      <c r="AU4813">
        <f t="shared" si="928"/>
        <v>1089495.295997188</v>
      </c>
      <c r="AV4813">
        <f t="shared" si="929"/>
        <v>0.55071371322520024</v>
      </c>
      <c r="AW4813" t="str">
        <f t="shared" si="920"/>
        <v>sp|P16930|FAAA_HUMAN</v>
      </c>
      <c r="AX4813" s="20">
        <f t="shared" si="930"/>
        <v>0</v>
      </c>
      <c r="AY4813" s="21">
        <f t="shared" si="919"/>
        <v>-1.1014274264504005</v>
      </c>
      <c r="AZ4813" s="21">
        <f t="shared" si="919"/>
        <v>-0.73428495096693358</v>
      </c>
      <c r="BA4813" s="21">
        <f t="shared" si="919"/>
        <v>4.5892809435433279E-2</v>
      </c>
      <c r="BB4813" s="21">
        <f t="shared" si="919"/>
        <v>0.6424993320960668</v>
      </c>
      <c r="BC4813" s="22">
        <f t="shared" si="919"/>
        <v>-2.1569620434653674</v>
      </c>
      <c r="BD4813" s="22"/>
    </row>
    <row r="4814" spans="1:56" x14ac:dyDescent="0.2">
      <c r="A4814" s="1">
        <v>4810</v>
      </c>
      <c r="B4814" s="3" t="s">
        <v>4862</v>
      </c>
      <c r="C4814" s="27">
        <v>25200000</v>
      </c>
      <c r="D4814" s="7">
        <v>22500000</v>
      </c>
      <c r="E4814" s="7">
        <v>22200000</v>
      </c>
      <c r="F4814" s="7">
        <v>23800000</v>
      </c>
      <c r="G4814" s="7">
        <v>22500000</v>
      </c>
      <c r="H4814" s="8">
        <v>20700000</v>
      </c>
      <c r="I4814" s="27">
        <v>23600000</v>
      </c>
      <c r="J4814" s="7">
        <v>26600000</v>
      </c>
      <c r="K4814" s="7">
        <v>21900000</v>
      </c>
      <c r="L4814" s="7">
        <v>25100000</v>
      </c>
      <c r="M4814" s="7">
        <v>23600000</v>
      </c>
      <c r="N4814" s="8">
        <v>28200000</v>
      </c>
      <c r="O4814" s="27">
        <v>26000000</v>
      </c>
      <c r="P4814" s="7">
        <v>22100000</v>
      </c>
      <c r="Q4814" s="7">
        <v>22900000</v>
      </c>
      <c r="R4814" s="7">
        <v>26200000</v>
      </c>
      <c r="S4814" s="7">
        <v>23900000</v>
      </c>
      <c r="T4814" s="8">
        <v>20600000</v>
      </c>
      <c r="U4814" s="27">
        <v>22400000</v>
      </c>
      <c r="V4814" s="7">
        <v>25000000</v>
      </c>
      <c r="W4814" s="7">
        <v>24200000</v>
      </c>
      <c r="X4814" s="7">
        <v>22300000</v>
      </c>
      <c r="Y4814" s="7">
        <v>19500000</v>
      </c>
      <c r="Z4814" s="8">
        <v>22600000</v>
      </c>
      <c r="AA4814" s="27">
        <v>26200000</v>
      </c>
      <c r="AB4814" s="7">
        <v>22800000</v>
      </c>
      <c r="AC4814" s="7">
        <v>24800000</v>
      </c>
      <c r="AD4814" s="7">
        <v>23400000</v>
      </c>
      <c r="AE4814" s="7">
        <v>22400000</v>
      </c>
      <c r="AF4814" s="8">
        <v>22400000</v>
      </c>
      <c r="AG4814" s="7">
        <v>24000000</v>
      </c>
      <c r="AH4814" s="7">
        <v>28300000</v>
      </c>
      <c r="AI4814" s="7">
        <v>21400000</v>
      </c>
      <c r="AJ4814" s="7">
        <v>24500000</v>
      </c>
      <c r="AK4814" s="7">
        <v>22800000</v>
      </c>
      <c r="AL4814" s="8">
        <v>25100000</v>
      </c>
      <c r="AM4814" s="17">
        <v>0.28177476584611599</v>
      </c>
      <c r="AN4814" s="2">
        <f t="shared" si="921"/>
        <v>22500000</v>
      </c>
      <c r="AO4814" s="2">
        <f t="shared" si="922"/>
        <v>24350000</v>
      </c>
      <c r="AP4814" s="2">
        <f t="shared" si="923"/>
        <v>23400000</v>
      </c>
      <c r="AQ4814" s="2">
        <f t="shared" si="924"/>
        <v>22500000</v>
      </c>
      <c r="AR4814" s="2">
        <f t="shared" si="925"/>
        <v>23100000</v>
      </c>
      <c r="AS4814" s="2">
        <f t="shared" si="926"/>
        <v>24250000</v>
      </c>
      <c r="AT4814" s="2">
        <f t="shared" si="927"/>
        <v>23350000</v>
      </c>
      <c r="AU4814">
        <f t="shared" si="928"/>
        <v>814861.95149853453</v>
      </c>
      <c r="AV4814">
        <f t="shared" si="929"/>
        <v>-1.0431214740568588</v>
      </c>
      <c r="AW4814" t="str">
        <f t="shared" si="920"/>
        <v>sp|P61020|RAB5B_HUMAN</v>
      </c>
      <c r="AX4814" s="20">
        <f t="shared" si="930"/>
        <v>0</v>
      </c>
      <c r="AY4814" s="21">
        <f t="shared" si="919"/>
        <v>2.2703232082413987</v>
      </c>
      <c r="AZ4814" s="21">
        <f t="shared" si="919"/>
        <v>1.1044815607660858</v>
      </c>
      <c r="BA4814" s="21">
        <f t="shared" si="919"/>
        <v>0</v>
      </c>
      <c r="BB4814" s="21">
        <f t="shared" si="919"/>
        <v>0.73632104051072389</v>
      </c>
      <c r="BC4814" s="22">
        <f t="shared" si="919"/>
        <v>2.1476030348229447</v>
      </c>
      <c r="BD4814" s="22"/>
    </row>
    <row r="4815" spans="1:56" x14ac:dyDescent="0.2">
      <c r="A4815" s="1">
        <v>4811</v>
      </c>
      <c r="B4815" s="3" t="s">
        <v>4863</v>
      </c>
      <c r="C4815" s="27">
        <v>62900000</v>
      </c>
      <c r="D4815" s="7">
        <v>47000000</v>
      </c>
      <c r="E4815" s="7">
        <v>65400000</v>
      </c>
      <c r="F4815" s="7">
        <v>66400000</v>
      </c>
      <c r="G4815" s="7">
        <v>107000000</v>
      </c>
      <c r="H4815" s="8">
        <v>67300000</v>
      </c>
      <c r="I4815" s="27">
        <v>33200000</v>
      </c>
      <c r="J4815" s="7">
        <v>70000000</v>
      </c>
      <c r="K4815" s="7">
        <v>67700000</v>
      </c>
      <c r="L4815" s="7">
        <v>74400000</v>
      </c>
      <c r="M4815" s="7">
        <v>58000000</v>
      </c>
      <c r="N4815" s="8">
        <v>36000000</v>
      </c>
      <c r="O4815" s="27">
        <v>46500000</v>
      </c>
      <c r="P4815" s="7">
        <v>11400000</v>
      </c>
      <c r="Q4815" s="7">
        <v>68600000</v>
      </c>
      <c r="R4815" s="7">
        <v>70600000</v>
      </c>
      <c r="S4815" s="7">
        <v>116000000</v>
      </c>
      <c r="T4815" s="8">
        <v>19400000</v>
      </c>
      <c r="U4815" s="27">
        <v>43600000</v>
      </c>
      <c r="V4815" s="7">
        <v>77500000</v>
      </c>
      <c r="W4815" s="7">
        <v>52800000</v>
      </c>
      <c r="X4815" s="7">
        <v>83500000</v>
      </c>
      <c r="Y4815" s="7">
        <v>12100000</v>
      </c>
      <c r="Z4815" s="8">
        <v>33800000</v>
      </c>
      <c r="AA4815" s="27">
        <v>53100000</v>
      </c>
      <c r="AB4815" s="7">
        <v>67300000</v>
      </c>
      <c r="AC4815" s="7">
        <v>69500000</v>
      </c>
      <c r="AD4815" s="7">
        <v>57900000</v>
      </c>
      <c r="AE4815" s="7">
        <v>83300000</v>
      </c>
      <c r="AF4815" s="8">
        <v>97400000</v>
      </c>
      <c r="AG4815" s="7">
        <v>4190365.5</v>
      </c>
      <c r="AH4815" s="7">
        <v>68600000</v>
      </c>
      <c r="AI4815" s="7">
        <v>68700000</v>
      </c>
      <c r="AJ4815" s="7">
        <v>18100000</v>
      </c>
      <c r="AK4815" s="7">
        <v>41700000</v>
      </c>
      <c r="AL4815" s="8">
        <v>51900000</v>
      </c>
      <c r="AM4815" s="17">
        <v>0.28177476584611599</v>
      </c>
      <c r="AN4815" s="2">
        <f t="shared" si="921"/>
        <v>65900000</v>
      </c>
      <c r="AO4815" s="2">
        <f t="shared" si="922"/>
        <v>62850000</v>
      </c>
      <c r="AP4815" s="2">
        <f t="shared" si="923"/>
        <v>57550000</v>
      </c>
      <c r="AQ4815" s="2">
        <f t="shared" si="924"/>
        <v>48200000</v>
      </c>
      <c r="AR4815" s="2">
        <f t="shared" si="925"/>
        <v>68400000</v>
      </c>
      <c r="AS4815" s="2">
        <f t="shared" si="926"/>
        <v>46800000</v>
      </c>
      <c r="AT4815" s="2">
        <f t="shared" si="927"/>
        <v>58283333.333333336</v>
      </c>
      <c r="AU4815">
        <f t="shared" si="928"/>
        <v>9113652.7620195411</v>
      </c>
      <c r="AV4815">
        <f t="shared" si="929"/>
        <v>0.83574246962848386</v>
      </c>
      <c r="AW4815" t="str">
        <f t="shared" si="920"/>
        <v>sp|P62256-2|UBE2H_HUMAN;sp|P62256|UBE2H_HUMAN</v>
      </c>
      <c r="AX4815" s="20">
        <f t="shared" si="930"/>
        <v>0</v>
      </c>
      <c r="AY4815" s="21">
        <f t="shared" si="919"/>
        <v>-0.33466273947923986</v>
      </c>
      <c r="AZ4815" s="21">
        <f t="shared" si="919"/>
        <v>-0.91620782775464016</v>
      </c>
      <c r="BA4815" s="21">
        <f t="shared" si="919"/>
        <v>-1.9421411438631293</v>
      </c>
      <c r="BB4815" s="21">
        <f t="shared" si="919"/>
        <v>0.27431372088462269</v>
      </c>
      <c r="BC4815" s="22">
        <f t="shared" si="919"/>
        <v>-2.0957568275585183</v>
      </c>
      <c r="BD4815" s="22"/>
    </row>
    <row r="4816" spans="1:56" x14ac:dyDescent="0.2">
      <c r="A4816" s="1">
        <v>4812</v>
      </c>
      <c r="B4816" s="3" t="s">
        <v>4864</v>
      </c>
      <c r="C4816" s="27">
        <v>172494.52</v>
      </c>
      <c r="D4816" s="7">
        <v>96541.35</v>
      </c>
      <c r="E4816" s="7">
        <v>96767.72</v>
      </c>
      <c r="F4816" s="7">
        <v>136979.53</v>
      </c>
      <c r="G4816" s="7">
        <v>106168.71</v>
      </c>
      <c r="H4816" s="8">
        <v>155954.01999999999</v>
      </c>
      <c r="I4816" s="27">
        <v>85053.87</v>
      </c>
      <c r="J4816" s="7">
        <v>5159.3184000000001</v>
      </c>
      <c r="K4816" s="7">
        <v>92538.47</v>
      </c>
      <c r="L4816" s="7">
        <v>0</v>
      </c>
      <c r="M4816" s="7">
        <v>67839.66</v>
      </c>
      <c r="N4816" s="8">
        <v>142885.20000000001</v>
      </c>
      <c r="O4816" s="27">
        <v>83721.34</v>
      </c>
      <c r="P4816" s="7">
        <v>91034.07</v>
      </c>
      <c r="Q4816" s="7">
        <v>160502.34</v>
      </c>
      <c r="R4816" s="7">
        <v>227516.14</v>
      </c>
      <c r="S4816" s="7">
        <v>228408.89</v>
      </c>
      <c r="T4816" s="8">
        <v>250518.56</v>
      </c>
      <c r="U4816" s="27">
        <v>155755.44</v>
      </c>
      <c r="V4816" s="7">
        <v>53244.535000000003</v>
      </c>
      <c r="W4816" s="7">
        <v>64082.266000000003</v>
      </c>
      <c r="X4816" s="7">
        <v>209377.44</v>
      </c>
      <c r="Y4816" s="7">
        <v>232537.08</v>
      </c>
      <c r="Z4816" s="8">
        <v>80913.39</v>
      </c>
      <c r="AA4816" s="27">
        <v>0</v>
      </c>
      <c r="AB4816" s="7">
        <v>85855.45</v>
      </c>
      <c r="AC4816" s="7">
        <v>114552.23</v>
      </c>
      <c r="AD4816" s="7">
        <v>122462.92</v>
      </c>
      <c r="AE4816" s="7">
        <v>192353.66</v>
      </c>
      <c r="AF4816" s="8">
        <v>168536.22</v>
      </c>
      <c r="AG4816" s="7">
        <v>137281.97</v>
      </c>
      <c r="AH4816" s="7">
        <v>91190.12</v>
      </c>
      <c r="AI4816" s="7">
        <v>91970.49</v>
      </c>
      <c r="AJ4816" s="7">
        <v>184319.64</v>
      </c>
      <c r="AK4816" s="7">
        <v>121051.375</v>
      </c>
      <c r="AL4816" s="8">
        <v>0</v>
      </c>
      <c r="AM4816" s="17">
        <v>0.28177476584611599</v>
      </c>
      <c r="AN4816" s="2">
        <f t="shared" si="921"/>
        <v>121574.12</v>
      </c>
      <c r="AO4816" s="2">
        <f t="shared" si="922"/>
        <v>76446.764999999999</v>
      </c>
      <c r="AP4816" s="2">
        <f t="shared" si="923"/>
        <v>194009.24</v>
      </c>
      <c r="AQ4816" s="2">
        <f t="shared" si="924"/>
        <v>118334.41500000001</v>
      </c>
      <c r="AR4816" s="2">
        <f t="shared" si="925"/>
        <v>118507.575</v>
      </c>
      <c r="AS4816" s="2">
        <f t="shared" si="926"/>
        <v>106510.9325</v>
      </c>
      <c r="AT4816" s="2">
        <f t="shared" si="927"/>
        <v>122563.84125</v>
      </c>
      <c r="AU4816">
        <f t="shared" si="928"/>
        <v>38792.387124739915</v>
      </c>
      <c r="AV4816">
        <f t="shared" si="929"/>
        <v>-2.5513285553102914E-2</v>
      </c>
      <c r="AW4816" t="str">
        <f t="shared" si="920"/>
        <v>sp|Q9BT40-2|INP5K_HUMAN;sp|Q9BT40|INP5K_HUMAN</v>
      </c>
      <c r="AX4816" s="20">
        <f t="shared" si="930"/>
        <v>0</v>
      </c>
      <c r="AY4816" s="21">
        <f t="shared" si="919"/>
        <v>-1.1633044095711229</v>
      </c>
      <c r="AZ4816" s="21">
        <f t="shared" si="919"/>
        <v>1.867250905882107</v>
      </c>
      <c r="BA4816" s="21">
        <f t="shared" si="919"/>
        <v>-8.3513937659532661E-2</v>
      </c>
      <c r="BB4816" s="21">
        <f t="shared" si="919"/>
        <v>-7.9050175235137909E-2</v>
      </c>
      <c r="BC4816" s="22">
        <f t="shared" si="919"/>
        <v>-0.3883026700976962</v>
      </c>
      <c r="BD4816" s="22"/>
    </row>
    <row r="4817" spans="1:56" x14ac:dyDescent="0.2">
      <c r="A4817" s="1">
        <v>4813</v>
      </c>
      <c r="B4817" s="3" t="s">
        <v>4865</v>
      </c>
      <c r="C4817" s="27">
        <v>30800000</v>
      </c>
      <c r="D4817" s="7">
        <v>30700000</v>
      </c>
      <c r="E4817" s="7">
        <v>28900000</v>
      </c>
      <c r="F4817" s="7">
        <v>28400000</v>
      </c>
      <c r="G4817" s="7">
        <v>30600000</v>
      </c>
      <c r="H4817" s="8">
        <v>31300000</v>
      </c>
      <c r="I4817" s="27">
        <v>25900000</v>
      </c>
      <c r="J4817" s="7">
        <v>31900000</v>
      </c>
      <c r="K4817" s="7">
        <v>31900000</v>
      </c>
      <c r="L4817" s="7">
        <v>38000000</v>
      </c>
      <c r="M4817" s="7">
        <v>34300000</v>
      </c>
      <c r="N4817" s="8">
        <v>36400000</v>
      </c>
      <c r="O4817" s="27">
        <v>32400000</v>
      </c>
      <c r="P4817" s="7">
        <v>31000000</v>
      </c>
      <c r="Q4817" s="7">
        <v>28000000</v>
      </c>
      <c r="R4817" s="7">
        <v>28800000</v>
      </c>
      <c r="S4817" s="7">
        <v>27700000</v>
      </c>
      <c r="T4817" s="8">
        <v>25400000</v>
      </c>
      <c r="U4817" s="27">
        <v>28100000</v>
      </c>
      <c r="V4817" s="7">
        <v>32900000</v>
      </c>
      <c r="W4817" s="7">
        <v>30200000</v>
      </c>
      <c r="X4817" s="7">
        <v>27500000</v>
      </c>
      <c r="Y4817" s="7">
        <v>36700000</v>
      </c>
      <c r="Z4817" s="8">
        <v>25500000</v>
      </c>
      <c r="AA4817" s="27">
        <v>28500000</v>
      </c>
      <c r="AB4817" s="7">
        <v>30200000</v>
      </c>
      <c r="AC4817" s="7">
        <v>34600000</v>
      </c>
      <c r="AD4817" s="7">
        <v>28400000</v>
      </c>
      <c r="AE4817" s="7">
        <v>30300000</v>
      </c>
      <c r="AF4817" s="8">
        <v>29200000</v>
      </c>
      <c r="AG4817" s="7">
        <v>28400000</v>
      </c>
      <c r="AH4817" s="7">
        <v>30800000</v>
      </c>
      <c r="AI4817" s="7">
        <v>30500000</v>
      </c>
      <c r="AJ4817" s="7">
        <v>28700000</v>
      </c>
      <c r="AK4817" s="7">
        <v>22500000</v>
      </c>
      <c r="AL4817" s="8">
        <v>34100000</v>
      </c>
      <c r="AM4817" s="17">
        <v>0.281895250151527</v>
      </c>
      <c r="AN4817" s="2">
        <f t="shared" si="921"/>
        <v>30650000</v>
      </c>
      <c r="AO4817" s="2">
        <f t="shared" si="922"/>
        <v>33100000</v>
      </c>
      <c r="AP4817" s="2">
        <f t="shared" si="923"/>
        <v>28400000</v>
      </c>
      <c r="AQ4817" s="2">
        <f t="shared" si="924"/>
        <v>29150000</v>
      </c>
      <c r="AR4817" s="2">
        <f t="shared" si="925"/>
        <v>29700000</v>
      </c>
      <c r="AS4817" s="2">
        <f t="shared" si="926"/>
        <v>29600000</v>
      </c>
      <c r="AT4817" s="2">
        <f t="shared" si="927"/>
        <v>30100000</v>
      </c>
      <c r="AU4817">
        <f t="shared" si="928"/>
        <v>1643471.9346554112</v>
      </c>
      <c r="AV4817">
        <f t="shared" si="929"/>
        <v>0.33465737284726993</v>
      </c>
      <c r="AW4817" t="str">
        <f t="shared" si="920"/>
        <v>sp|P02545-2|LMNA_HUMAN</v>
      </c>
      <c r="AX4817" s="20">
        <f t="shared" si="930"/>
        <v>0</v>
      </c>
      <c r="AY4817" s="21">
        <f t="shared" si="919"/>
        <v>1.4907464790469298</v>
      </c>
      <c r="AZ4817" s="21">
        <f t="shared" si="919"/>
        <v>-1.3690528889206497</v>
      </c>
      <c r="BA4817" s="21">
        <f t="shared" si="919"/>
        <v>-0.91270192594709987</v>
      </c>
      <c r="BB4817" s="21">
        <f t="shared" si="919"/>
        <v>-0.57804455309982994</v>
      </c>
      <c r="BC4817" s="22">
        <f t="shared" si="919"/>
        <v>-0.63889134816296989</v>
      </c>
      <c r="BD4817" s="22"/>
    </row>
    <row r="4818" spans="1:56" x14ac:dyDescent="0.2">
      <c r="A4818" s="1">
        <v>4814</v>
      </c>
      <c r="B4818" s="3" t="s">
        <v>4866</v>
      </c>
      <c r="C4818" s="27">
        <v>1410000000</v>
      </c>
      <c r="D4818" s="7">
        <v>1500000000</v>
      </c>
      <c r="E4818" s="7">
        <v>1630000000</v>
      </c>
      <c r="F4818" s="7">
        <v>1530000000</v>
      </c>
      <c r="G4818" s="7">
        <v>1550000000</v>
      </c>
      <c r="H4818" s="8">
        <v>1670000000</v>
      </c>
      <c r="I4818" s="27">
        <v>1580000000</v>
      </c>
      <c r="J4818" s="7">
        <v>1360000000</v>
      </c>
      <c r="K4818" s="7">
        <v>1580000000</v>
      </c>
      <c r="L4818" s="7">
        <v>1440000000</v>
      </c>
      <c r="M4818" s="7">
        <v>1630000000</v>
      </c>
      <c r="N4818" s="8">
        <v>1560000000</v>
      </c>
      <c r="O4818" s="27">
        <v>1600000000</v>
      </c>
      <c r="P4818" s="7">
        <v>1570000000</v>
      </c>
      <c r="Q4818" s="7">
        <v>1570000000</v>
      </c>
      <c r="R4818" s="7">
        <v>1610000000</v>
      </c>
      <c r="S4818" s="7">
        <v>1600000000</v>
      </c>
      <c r="T4818" s="8">
        <v>1580000000</v>
      </c>
      <c r="U4818" s="27">
        <v>1510000000</v>
      </c>
      <c r="V4818" s="7">
        <v>1510000000</v>
      </c>
      <c r="W4818" s="7">
        <v>1550000000</v>
      </c>
      <c r="X4818" s="7">
        <v>1650000000</v>
      </c>
      <c r="Y4818" s="7">
        <v>1690000000</v>
      </c>
      <c r="Z4818" s="8">
        <v>1500000000</v>
      </c>
      <c r="AA4818" s="27">
        <v>1350000000</v>
      </c>
      <c r="AB4818" s="7">
        <v>1590000000</v>
      </c>
      <c r="AC4818" s="7">
        <v>1610000000</v>
      </c>
      <c r="AD4818" s="7">
        <v>1680000000</v>
      </c>
      <c r="AE4818" s="7">
        <v>1590000000</v>
      </c>
      <c r="AF4818" s="8">
        <v>1550000000</v>
      </c>
      <c r="AG4818" s="7">
        <v>1510000000</v>
      </c>
      <c r="AH4818" s="7">
        <v>1740000000</v>
      </c>
      <c r="AI4818" s="7">
        <v>1640000000</v>
      </c>
      <c r="AJ4818" s="7">
        <v>1530000000</v>
      </c>
      <c r="AK4818" s="7">
        <v>1500000000</v>
      </c>
      <c r="AL4818" s="8">
        <v>1210000000</v>
      </c>
      <c r="AM4818" s="17">
        <v>0.28195063426875</v>
      </c>
      <c r="AN4818" s="2">
        <f t="shared" si="921"/>
        <v>1540000000</v>
      </c>
      <c r="AO4818" s="2">
        <f t="shared" si="922"/>
        <v>1570000000</v>
      </c>
      <c r="AP4818" s="2">
        <f t="shared" si="923"/>
        <v>1590000000</v>
      </c>
      <c r="AQ4818" s="2">
        <f t="shared" si="924"/>
        <v>1530000000</v>
      </c>
      <c r="AR4818" s="2">
        <f t="shared" si="925"/>
        <v>1590000000</v>
      </c>
      <c r="AS4818" s="2">
        <f t="shared" si="926"/>
        <v>1520000000</v>
      </c>
      <c r="AT4818" s="2">
        <f t="shared" si="927"/>
        <v>1556666666.6666667</v>
      </c>
      <c r="AU4818">
        <f t="shared" si="928"/>
        <v>30767948.691238206</v>
      </c>
      <c r="AV4818">
        <f t="shared" si="929"/>
        <v>-0.54168923752180187</v>
      </c>
      <c r="AW4818" t="str">
        <f t="shared" si="920"/>
        <v>sp|P05388|RLA0_HUMAN</v>
      </c>
      <c r="AX4818" s="20">
        <f t="shared" si="930"/>
        <v>0</v>
      </c>
      <c r="AY4818" s="21">
        <f t="shared" si="919"/>
        <v>0.9750406275392387</v>
      </c>
      <c r="AZ4818" s="21">
        <f t="shared" si="919"/>
        <v>1.6250677125653978</v>
      </c>
      <c r="BA4818" s="21">
        <f t="shared" si="919"/>
        <v>-0.32501354251307957</v>
      </c>
      <c r="BB4818" s="21">
        <f t="shared" si="919"/>
        <v>1.6250677125653978</v>
      </c>
      <c r="BC4818" s="22">
        <f t="shared" si="919"/>
        <v>-0.65002708502615913</v>
      </c>
      <c r="BD4818" s="22"/>
    </row>
    <row r="4819" spans="1:56" x14ac:dyDescent="0.2">
      <c r="A4819" s="1">
        <v>4815</v>
      </c>
      <c r="B4819" s="3" t="s">
        <v>4867</v>
      </c>
      <c r="C4819" s="27">
        <v>34200000</v>
      </c>
      <c r="D4819" s="7">
        <v>33200000</v>
      </c>
      <c r="E4819" s="7">
        <v>33200000</v>
      </c>
      <c r="F4819" s="7">
        <v>28000000</v>
      </c>
      <c r="G4819" s="7">
        <v>31600000</v>
      </c>
      <c r="H4819" s="8">
        <v>32200000</v>
      </c>
      <c r="I4819" s="27">
        <v>34100000</v>
      </c>
      <c r="J4819" s="7">
        <v>29600000</v>
      </c>
      <c r="K4819" s="7">
        <v>33300000</v>
      </c>
      <c r="L4819" s="7">
        <v>31100000</v>
      </c>
      <c r="M4819" s="7">
        <v>36500000</v>
      </c>
      <c r="N4819" s="8">
        <v>40500000</v>
      </c>
      <c r="O4819" s="27">
        <v>33400000</v>
      </c>
      <c r="P4819" s="7">
        <v>29500000</v>
      </c>
      <c r="Q4819" s="7">
        <v>33900000</v>
      </c>
      <c r="R4819" s="7">
        <v>33500000</v>
      </c>
      <c r="S4819" s="7">
        <v>29400000</v>
      </c>
      <c r="T4819" s="8">
        <v>31200000</v>
      </c>
      <c r="U4819" s="27">
        <v>36700000</v>
      </c>
      <c r="V4819" s="7">
        <v>35200000</v>
      </c>
      <c r="W4819" s="7">
        <v>39600000</v>
      </c>
      <c r="X4819" s="7">
        <v>32500000</v>
      </c>
      <c r="Y4819" s="7">
        <v>30100000</v>
      </c>
      <c r="Z4819" s="8">
        <v>30800000</v>
      </c>
      <c r="AA4819" s="27">
        <v>32900000</v>
      </c>
      <c r="AB4819" s="7">
        <v>32900000</v>
      </c>
      <c r="AC4819" s="7">
        <v>38300000</v>
      </c>
      <c r="AD4819" s="7">
        <v>24800000</v>
      </c>
      <c r="AE4819" s="7">
        <v>31600000</v>
      </c>
      <c r="AF4819" s="8">
        <v>30900000</v>
      </c>
      <c r="AG4819" s="7">
        <v>35700000</v>
      </c>
      <c r="AH4819" s="7">
        <v>35000000</v>
      </c>
      <c r="AI4819" s="7">
        <v>33100000</v>
      </c>
      <c r="AJ4819" s="7">
        <v>29900000</v>
      </c>
      <c r="AK4819" s="7">
        <v>30900000</v>
      </c>
      <c r="AL4819" s="8">
        <v>25700000</v>
      </c>
      <c r="AM4819" s="17">
        <v>0.28195063426875</v>
      </c>
      <c r="AN4819" s="2">
        <f t="shared" si="921"/>
        <v>32700000</v>
      </c>
      <c r="AO4819" s="2">
        <f t="shared" si="922"/>
        <v>33700000</v>
      </c>
      <c r="AP4819" s="2">
        <f t="shared" si="923"/>
        <v>32300000</v>
      </c>
      <c r="AQ4819" s="2">
        <f t="shared" si="924"/>
        <v>33850000</v>
      </c>
      <c r="AR4819" s="2">
        <f t="shared" si="925"/>
        <v>32250000</v>
      </c>
      <c r="AS4819" s="2">
        <f t="shared" si="926"/>
        <v>32000000</v>
      </c>
      <c r="AT4819" s="2">
        <f t="shared" si="927"/>
        <v>32800000</v>
      </c>
      <c r="AU4819">
        <f t="shared" si="928"/>
        <v>789303.49042684457</v>
      </c>
      <c r="AV4819">
        <f t="shared" si="929"/>
        <v>-0.12669397920174072</v>
      </c>
      <c r="AW4819" t="str">
        <f t="shared" si="920"/>
        <v>sp|Q96DV4|RM38_HUMAN</v>
      </c>
      <c r="AX4819" s="20">
        <f t="shared" si="930"/>
        <v>0</v>
      </c>
      <c r="AY4819" s="21">
        <f t="shared" si="919"/>
        <v>1.2669397920174073</v>
      </c>
      <c r="AZ4819" s="21">
        <f t="shared" si="919"/>
        <v>-0.50677591680696288</v>
      </c>
      <c r="BA4819" s="21">
        <f t="shared" si="919"/>
        <v>1.4569807608200183</v>
      </c>
      <c r="BB4819" s="21">
        <f t="shared" si="919"/>
        <v>-0.57012290640783325</v>
      </c>
      <c r="BC4819" s="22">
        <f t="shared" si="919"/>
        <v>-0.88685785441218501</v>
      </c>
      <c r="BD4819" s="22"/>
    </row>
    <row r="4820" spans="1:56" x14ac:dyDescent="0.2">
      <c r="A4820" s="1">
        <v>4816</v>
      </c>
      <c r="B4820" s="3" t="s">
        <v>4868</v>
      </c>
      <c r="C4820" s="27">
        <v>904495.75</v>
      </c>
      <c r="D4820" s="7">
        <v>1133837.3999999999</v>
      </c>
      <c r="E4820" s="7">
        <v>917376.5</v>
      </c>
      <c r="F4820" s="7">
        <v>1067226.6000000001</v>
      </c>
      <c r="G4820" s="7">
        <v>936189.2</v>
      </c>
      <c r="H4820" s="8">
        <v>1073115.2</v>
      </c>
      <c r="I4820" s="27">
        <v>1219853.1000000001</v>
      </c>
      <c r="J4820" s="7">
        <v>1216569.1000000001</v>
      </c>
      <c r="K4820" s="7">
        <v>980210</v>
      </c>
      <c r="L4820" s="7">
        <v>1224481.6000000001</v>
      </c>
      <c r="M4820" s="7">
        <v>909645.2</v>
      </c>
      <c r="N4820" s="8">
        <v>1280570.6000000001</v>
      </c>
      <c r="O4820" s="27">
        <v>1225780</v>
      </c>
      <c r="P4820" s="7">
        <v>1078863.5</v>
      </c>
      <c r="Q4820" s="7">
        <v>803391.94</v>
      </c>
      <c r="R4820" s="7">
        <v>858940.44</v>
      </c>
      <c r="S4820" s="7">
        <v>956055.4</v>
      </c>
      <c r="T4820" s="8">
        <v>1190762.8</v>
      </c>
      <c r="U4820" s="27">
        <v>917729.75</v>
      </c>
      <c r="V4820" s="7">
        <v>989975.25</v>
      </c>
      <c r="W4820" s="7">
        <v>1073019.3999999999</v>
      </c>
      <c r="X4820" s="7">
        <v>917745.3</v>
      </c>
      <c r="Y4820" s="7">
        <v>1005588.56</v>
      </c>
      <c r="Z4820" s="8">
        <v>1093794</v>
      </c>
      <c r="AA4820" s="27">
        <v>1014140.44</v>
      </c>
      <c r="AB4820" s="7">
        <v>1172534</v>
      </c>
      <c r="AC4820" s="7">
        <v>1299841.2</v>
      </c>
      <c r="AD4820" s="7">
        <v>1014205.94</v>
      </c>
      <c r="AE4820" s="7">
        <v>939733.9</v>
      </c>
      <c r="AF4820" s="8">
        <v>1118367.6000000001</v>
      </c>
      <c r="AG4820" s="7">
        <v>1215990.8</v>
      </c>
      <c r="AH4820" s="7">
        <v>1140095.1000000001</v>
      </c>
      <c r="AI4820" s="7">
        <v>1164483.2</v>
      </c>
      <c r="AJ4820" s="7">
        <v>1065074.2</v>
      </c>
      <c r="AK4820" s="7">
        <v>1159883.6000000001</v>
      </c>
      <c r="AL4820" s="8">
        <v>832605.6</v>
      </c>
      <c r="AM4820" s="17">
        <v>0.28195063426875</v>
      </c>
      <c r="AN4820" s="2">
        <f t="shared" si="921"/>
        <v>1001707.9</v>
      </c>
      <c r="AO4820" s="2">
        <f t="shared" si="922"/>
        <v>1218211.1000000001</v>
      </c>
      <c r="AP4820" s="2">
        <f t="shared" si="923"/>
        <v>1017459.45</v>
      </c>
      <c r="AQ4820" s="2">
        <f t="shared" si="924"/>
        <v>997781.90500000003</v>
      </c>
      <c r="AR4820" s="2">
        <f t="shared" si="925"/>
        <v>1066286.77</v>
      </c>
      <c r="AS4820" s="2">
        <f t="shared" si="926"/>
        <v>1149989.3500000001</v>
      </c>
      <c r="AT4820" s="2">
        <f t="shared" si="927"/>
        <v>1075239.4124999999</v>
      </c>
      <c r="AU4820">
        <f t="shared" si="928"/>
        <v>90392.122727299662</v>
      </c>
      <c r="AV4820">
        <f t="shared" si="929"/>
        <v>-0.81347257129732509</v>
      </c>
      <c r="AW4820" t="str">
        <f t="shared" si="920"/>
        <v>sp|Q8ND24|RN214_HUMAN</v>
      </c>
      <c r="AX4820" s="20">
        <f t="shared" si="930"/>
        <v>0</v>
      </c>
      <c r="AY4820" s="21">
        <f t="shared" si="919"/>
        <v>2.3951556116583279</v>
      </c>
      <c r="AZ4820" s="21">
        <f t="shared" si="919"/>
        <v>0.17425799422279464</v>
      </c>
      <c r="BA4820" s="21">
        <f t="shared" si="919"/>
        <v>-4.3432932887793485E-2</v>
      </c>
      <c r="BB4820" s="21">
        <f t="shared" si="919"/>
        <v>0.71443028497986905</v>
      </c>
      <c r="BC4820" s="22">
        <f t="shared" si="919"/>
        <v>1.640424469810764</v>
      </c>
      <c r="BD4820" s="22"/>
    </row>
    <row r="4821" spans="1:56" x14ac:dyDescent="0.2">
      <c r="A4821" s="1">
        <v>4817</v>
      </c>
      <c r="B4821" s="3" t="s">
        <v>4869</v>
      </c>
      <c r="C4821" s="27">
        <v>3678345</v>
      </c>
      <c r="D4821" s="7">
        <v>3002267.8</v>
      </c>
      <c r="E4821" s="7">
        <v>3408823.5</v>
      </c>
      <c r="F4821" s="7">
        <v>2326648.7999999998</v>
      </c>
      <c r="G4821" s="7">
        <v>2984057.2</v>
      </c>
      <c r="H4821" s="8">
        <v>3280335.8</v>
      </c>
      <c r="I4821" s="27">
        <v>3447500.5</v>
      </c>
      <c r="J4821" s="7">
        <v>3243368.8</v>
      </c>
      <c r="K4821" s="7">
        <v>2923306.8</v>
      </c>
      <c r="L4821" s="7">
        <v>3022772</v>
      </c>
      <c r="M4821" s="7">
        <v>3407593.2</v>
      </c>
      <c r="N4821" s="8">
        <v>2052806.1</v>
      </c>
      <c r="O4821" s="27">
        <v>3539882.8</v>
      </c>
      <c r="P4821" s="7">
        <v>3077408</v>
      </c>
      <c r="Q4821" s="7">
        <v>3288763</v>
      </c>
      <c r="R4821" s="7">
        <v>2617878</v>
      </c>
      <c r="S4821" s="7">
        <v>2699266</v>
      </c>
      <c r="T4821" s="8">
        <v>2617615</v>
      </c>
      <c r="U4821" s="27">
        <v>3754143.2</v>
      </c>
      <c r="V4821" s="7">
        <v>3224446.5</v>
      </c>
      <c r="W4821" s="7">
        <v>3045504.8</v>
      </c>
      <c r="X4821" s="7">
        <v>2393671</v>
      </c>
      <c r="Y4821" s="7">
        <v>2834569</v>
      </c>
      <c r="Z4821" s="8">
        <v>3292902.5</v>
      </c>
      <c r="AA4821" s="27">
        <v>4181894.2</v>
      </c>
      <c r="AB4821" s="7">
        <v>3746419.5</v>
      </c>
      <c r="AC4821" s="7">
        <v>3599649.8</v>
      </c>
      <c r="AD4821" s="7">
        <v>3342647.2</v>
      </c>
      <c r="AE4821" s="7">
        <v>2924478.5</v>
      </c>
      <c r="AF4821" s="8">
        <v>3236542</v>
      </c>
      <c r="AG4821" s="7">
        <v>3329602</v>
      </c>
      <c r="AH4821" s="7">
        <v>4626130</v>
      </c>
      <c r="AI4821" s="7">
        <v>2711997.8</v>
      </c>
      <c r="AJ4821" s="7">
        <v>2818834.5</v>
      </c>
      <c r="AK4821" s="7">
        <v>2534408.2000000002</v>
      </c>
      <c r="AL4821" s="8">
        <v>2094669.6</v>
      </c>
      <c r="AM4821" s="17">
        <v>0.28195063426875</v>
      </c>
      <c r="AN4821" s="2">
        <f t="shared" si="921"/>
        <v>3141301.8</v>
      </c>
      <c r="AO4821" s="2">
        <f t="shared" si="922"/>
        <v>3133070.4</v>
      </c>
      <c r="AP4821" s="2">
        <f t="shared" si="923"/>
        <v>2888337</v>
      </c>
      <c r="AQ4821" s="2">
        <f t="shared" si="924"/>
        <v>3134975.65</v>
      </c>
      <c r="AR4821" s="2">
        <f t="shared" si="925"/>
        <v>3471148.5</v>
      </c>
      <c r="AS4821" s="2">
        <f t="shared" si="926"/>
        <v>2765416.15</v>
      </c>
      <c r="AT4821" s="2">
        <f t="shared" si="927"/>
        <v>3089041.5833333335</v>
      </c>
      <c r="AU4821">
        <f t="shared" si="928"/>
        <v>244049.60645711084</v>
      </c>
      <c r="AV4821">
        <f t="shared" si="929"/>
        <v>0.21413768055327928</v>
      </c>
      <c r="AW4821" t="str">
        <f t="shared" si="920"/>
        <v>sp|Q86VR2|F134C_HUMAN</v>
      </c>
      <c r="AX4821" s="20">
        <f t="shared" si="930"/>
        <v>0</v>
      </c>
      <c r="AY4821" s="21">
        <f t="shared" si="919"/>
        <v>-3.3728388746434995E-2</v>
      </c>
      <c r="AZ4821" s="21">
        <f t="shared" si="919"/>
        <v>-1.0365302516660919</v>
      </c>
      <c r="BA4821" s="21">
        <f t="shared" si="919"/>
        <v>-2.5921574272694675E-2</v>
      </c>
      <c r="BB4821" s="21">
        <f t="shared" si="919"/>
        <v>1.3515559594150268</v>
      </c>
      <c r="BC4821" s="22">
        <f t="shared" si="919"/>
        <v>-1.5402018280494867</v>
      </c>
      <c r="BD4821" s="22"/>
    </row>
    <row r="4822" spans="1:56" x14ac:dyDescent="0.2">
      <c r="A4822" s="1">
        <v>4818</v>
      </c>
      <c r="B4822" s="3" t="s">
        <v>4870</v>
      </c>
      <c r="C4822" s="27">
        <v>5780631</v>
      </c>
      <c r="D4822" s="7">
        <v>3956217.2</v>
      </c>
      <c r="E4822" s="7">
        <v>3879290.2</v>
      </c>
      <c r="F4822" s="7">
        <v>4002621</v>
      </c>
      <c r="G4822" s="7">
        <v>4304430</v>
      </c>
      <c r="H4822" s="8">
        <v>4232214</v>
      </c>
      <c r="I4822" s="27">
        <v>4452454</v>
      </c>
      <c r="J4822" s="7">
        <v>4007118.8</v>
      </c>
      <c r="K4822" s="7">
        <v>4524807</v>
      </c>
      <c r="L4822" s="7">
        <v>4338345.5</v>
      </c>
      <c r="M4822" s="7">
        <v>4193758</v>
      </c>
      <c r="N4822" s="8">
        <v>4780407</v>
      </c>
      <c r="O4822" s="27">
        <v>4472303.5</v>
      </c>
      <c r="P4822" s="7">
        <v>4595651</v>
      </c>
      <c r="Q4822" s="7">
        <v>4107026.8</v>
      </c>
      <c r="R4822" s="7">
        <v>3446468.5</v>
      </c>
      <c r="S4822" s="7">
        <v>4198538</v>
      </c>
      <c r="T4822" s="8">
        <v>4080596.8</v>
      </c>
      <c r="U4822" s="27">
        <v>4283355</v>
      </c>
      <c r="V4822" s="7">
        <v>4465658</v>
      </c>
      <c r="W4822" s="7">
        <v>4048043</v>
      </c>
      <c r="X4822" s="7">
        <v>4171486.5</v>
      </c>
      <c r="Y4822" s="7">
        <v>4136091.8</v>
      </c>
      <c r="Z4822" s="8">
        <v>4524573.5</v>
      </c>
      <c r="AA4822" s="27">
        <v>5560091</v>
      </c>
      <c r="AB4822" s="7">
        <v>4128645</v>
      </c>
      <c r="AC4822" s="7">
        <v>4531075</v>
      </c>
      <c r="AD4822" s="7">
        <v>3836500.2</v>
      </c>
      <c r="AE4822" s="7">
        <v>4565574</v>
      </c>
      <c r="AF4822" s="8">
        <v>4967660</v>
      </c>
      <c r="AG4822" s="7">
        <v>5131746</v>
      </c>
      <c r="AH4822" s="7">
        <v>4868343</v>
      </c>
      <c r="AI4822" s="7">
        <v>4147435</v>
      </c>
      <c r="AJ4822" s="7">
        <v>4245308.5</v>
      </c>
      <c r="AK4822" s="7">
        <v>4461513</v>
      </c>
      <c r="AL4822" s="8">
        <v>3829022.5</v>
      </c>
      <c r="AM4822" s="17">
        <v>0.28230867591904002</v>
      </c>
      <c r="AN4822" s="2">
        <f t="shared" si="921"/>
        <v>4117417.5</v>
      </c>
      <c r="AO4822" s="2">
        <f t="shared" si="922"/>
        <v>4395399.75</v>
      </c>
      <c r="AP4822" s="2">
        <f t="shared" si="923"/>
        <v>4152782.4</v>
      </c>
      <c r="AQ4822" s="2">
        <f t="shared" si="924"/>
        <v>4227420.75</v>
      </c>
      <c r="AR4822" s="2">
        <f t="shared" si="925"/>
        <v>4548324.5</v>
      </c>
      <c r="AS4822" s="2">
        <f t="shared" si="926"/>
        <v>4353410.75</v>
      </c>
      <c r="AT4822" s="2">
        <f t="shared" si="927"/>
        <v>4299125.9416666664</v>
      </c>
      <c r="AU4822">
        <f t="shared" si="928"/>
        <v>163640.72386458519</v>
      </c>
      <c r="AV4822">
        <f t="shared" si="929"/>
        <v>-1.1104108890219313</v>
      </c>
      <c r="AW4822" t="str">
        <f t="shared" si="920"/>
        <v>sp|Q9UFC0|LRWD1_HUMAN</v>
      </c>
      <c r="AX4822" s="20">
        <f t="shared" si="930"/>
        <v>0</v>
      </c>
      <c r="AY4822" s="21">
        <f t="shared" si="919"/>
        <v>1.6987351524430672</v>
      </c>
      <c r="AZ4822" s="21">
        <f t="shared" si="919"/>
        <v>0.2161130748191068</v>
      </c>
      <c r="BA4822" s="21">
        <f t="shared" si="919"/>
        <v>0.67222417135620294</v>
      </c>
      <c r="BB4822" s="21">
        <f t="shared" si="919"/>
        <v>2.6332503903892599</v>
      </c>
      <c r="BC4822" s="22">
        <f t="shared" si="919"/>
        <v>1.4421425451239598</v>
      </c>
      <c r="BD4822" s="22"/>
    </row>
    <row r="4823" spans="1:56" x14ac:dyDescent="0.2">
      <c r="A4823" s="1">
        <v>4819</v>
      </c>
      <c r="B4823" s="3" t="s">
        <v>4871</v>
      </c>
      <c r="C4823" s="27">
        <v>15700000</v>
      </c>
      <c r="D4823" s="7">
        <v>13800000</v>
      </c>
      <c r="E4823" s="7">
        <v>11300000</v>
      </c>
      <c r="F4823" s="7">
        <v>14800000</v>
      </c>
      <c r="G4823" s="7">
        <v>10100000</v>
      </c>
      <c r="H4823" s="8">
        <v>10600000</v>
      </c>
      <c r="I4823" s="27">
        <v>12300000</v>
      </c>
      <c r="J4823" s="7">
        <v>10900000</v>
      </c>
      <c r="K4823" s="7">
        <v>12200000</v>
      </c>
      <c r="L4823" s="7">
        <v>11200000</v>
      </c>
      <c r="M4823" s="7">
        <v>14100000</v>
      </c>
      <c r="N4823" s="8">
        <v>14800000</v>
      </c>
      <c r="O4823" s="27">
        <v>13300000</v>
      </c>
      <c r="P4823" s="7">
        <v>16200000</v>
      </c>
      <c r="Q4823" s="7">
        <v>14200000</v>
      </c>
      <c r="R4823" s="7">
        <v>12600000</v>
      </c>
      <c r="S4823" s="7">
        <v>13100000</v>
      </c>
      <c r="T4823" s="8">
        <v>14400000</v>
      </c>
      <c r="U4823" s="27">
        <v>14600000</v>
      </c>
      <c r="V4823" s="7">
        <v>11800000</v>
      </c>
      <c r="W4823" s="7">
        <v>12400000</v>
      </c>
      <c r="X4823" s="7">
        <v>14400000</v>
      </c>
      <c r="Y4823" s="7">
        <v>11900000</v>
      </c>
      <c r="Z4823" s="8">
        <v>12900000</v>
      </c>
      <c r="AA4823" s="27">
        <v>14800000</v>
      </c>
      <c r="AB4823" s="7">
        <v>12800000</v>
      </c>
      <c r="AC4823" s="7">
        <v>12600000</v>
      </c>
      <c r="AD4823" s="7">
        <v>13700000</v>
      </c>
      <c r="AE4823" s="7">
        <v>13200000</v>
      </c>
      <c r="AF4823" s="8">
        <v>14000000</v>
      </c>
      <c r="AG4823" s="7">
        <v>14200000</v>
      </c>
      <c r="AH4823" s="7">
        <v>16100000</v>
      </c>
      <c r="AI4823" s="7">
        <v>13100000</v>
      </c>
      <c r="AJ4823" s="7">
        <v>12500000</v>
      </c>
      <c r="AK4823" s="7">
        <v>12800000</v>
      </c>
      <c r="AL4823" s="8">
        <v>11700000</v>
      </c>
      <c r="AM4823" s="17">
        <v>0.28255534386307402</v>
      </c>
      <c r="AN4823" s="2">
        <f t="shared" si="921"/>
        <v>12550000</v>
      </c>
      <c r="AO4823" s="2">
        <f t="shared" si="922"/>
        <v>12250000</v>
      </c>
      <c r="AP4823" s="2">
        <f t="shared" si="923"/>
        <v>13750000</v>
      </c>
      <c r="AQ4823" s="2">
        <f t="shared" si="924"/>
        <v>12650000</v>
      </c>
      <c r="AR4823" s="2">
        <f t="shared" si="925"/>
        <v>13450000</v>
      </c>
      <c r="AS4823" s="2">
        <f t="shared" si="926"/>
        <v>12950000</v>
      </c>
      <c r="AT4823" s="2">
        <f t="shared" si="927"/>
        <v>12933333.333333334</v>
      </c>
      <c r="AU4823">
        <f t="shared" si="928"/>
        <v>570672.1183540218</v>
      </c>
      <c r="AV4823">
        <f t="shared" si="929"/>
        <v>-0.67172255486911581</v>
      </c>
      <c r="AW4823" t="str">
        <f t="shared" si="920"/>
        <v>sp|Q96IJ6-2|GMPPA_HUMAN;sp|Q96IJ6|GMPPA_HUMAN</v>
      </c>
      <c r="AX4823" s="20">
        <f t="shared" si="930"/>
        <v>0</v>
      </c>
      <c r="AY4823" s="21">
        <f t="shared" si="919"/>
        <v>-0.52569591250626357</v>
      </c>
      <c r="AZ4823" s="21">
        <f t="shared" si="919"/>
        <v>2.1027836500250547</v>
      </c>
      <c r="BA4823" s="21">
        <f t="shared" si="919"/>
        <v>0.17523197083542125</v>
      </c>
      <c r="BB4823" s="21">
        <f t="shared" si="919"/>
        <v>1.5770877375187911</v>
      </c>
      <c r="BC4823" s="22">
        <f t="shared" si="919"/>
        <v>0.70092788334168488</v>
      </c>
      <c r="BD4823" s="22"/>
    </row>
    <row r="4824" spans="1:56" x14ac:dyDescent="0.2">
      <c r="A4824" s="1">
        <v>4820</v>
      </c>
      <c r="B4824" s="3" t="s">
        <v>4872</v>
      </c>
      <c r="C4824" s="27">
        <v>4208868</v>
      </c>
      <c r="D4824" s="7">
        <v>5609086</v>
      </c>
      <c r="E4824" s="7">
        <v>3861909.5</v>
      </c>
      <c r="F4824" s="7">
        <v>5024927</v>
      </c>
      <c r="G4824" s="7">
        <v>4311409.5</v>
      </c>
      <c r="H4824" s="8">
        <v>4462055</v>
      </c>
      <c r="I4824" s="27">
        <v>4152350</v>
      </c>
      <c r="J4824" s="7">
        <v>2590349</v>
      </c>
      <c r="K4824" s="7">
        <v>4928890</v>
      </c>
      <c r="L4824" s="7">
        <v>3880815.8</v>
      </c>
      <c r="M4824" s="7">
        <v>3684204</v>
      </c>
      <c r="N4824" s="8">
        <v>4310129</v>
      </c>
      <c r="O4824" s="27">
        <v>3536446.5</v>
      </c>
      <c r="P4824" s="7">
        <v>4262039</v>
      </c>
      <c r="Q4824" s="7">
        <v>4627044.5</v>
      </c>
      <c r="R4824" s="7">
        <v>4500499</v>
      </c>
      <c r="S4824" s="7">
        <v>4183175</v>
      </c>
      <c r="T4824" s="8">
        <v>3783988.5</v>
      </c>
      <c r="U4824" s="27">
        <v>4340635.5</v>
      </c>
      <c r="V4824" s="7">
        <v>4235889</v>
      </c>
      <c r="W4824" s="7">
        <v>4261509</v>
      </c>
      <c r="X4824" s="7">
        <v>5221957.5</v>
      </c>
      <c r="Y4824" s="7">
        <v>3333418.8</v>
      </c>
      <c r="Z4824" s="8">
        <v>3655559.8</v>
      </c>
      <c r="AA4824" s="27">
        <v>3693664.8</v>
      </c>
      <c r="AB4824" s="7">
        <v>3785136.5</v>
      </c>
      <c r="AC4824" s="7">
        <v>4593979.5</v>
      </c>
      <c r="AD4824" s="7">
        <v>5674275</v>
      </c>
      <c r="AE4824" s="7">
        <v>4769219.5</v>
      </c>
      <c r="AF4824" s="8">
        <v>4146862</v>
      </c>
      <c r="AG4824" s="7">
        <v>3508734</v>
      </c>
      <c r="AH4824" s="7">
        <v>5974920</v>
      </c>
      <c r="AI4824" s="7">
        <v>3820134.8</v>
      </c>
      <c r="AJ4824" s="7">
        <v>4863928</v>
      </c>
      <c r="AK4824" s="7">
        <v>5208299</v>
      </c>
      <c r="AL4824" s="8">
        <v>3445787.2</v>
      </c>
      <c r="AM4824" s="17">
        <v>0.28264758927505002</v>
      </c>
      <c r="AN4824" s="2">
        <f t="shared" si="921"/>
        <v>4386732.25</v>
      </c>
      <c r="AO4824" s="2">
        <f t="shared" si="922"/>
        <v>4016582.9</v>
      </c>
      <c r="AP4824" s="2">
        <f t="shared" si="923"/>
        <v>4222607</v>
      </c>
      <c r="AQ4824" s="2">
        <f t="shared" si="924"/>
        <v>4248699</v>
      </c>
      <c r="AR4824" s="2">
        <f t="shared" si="925"/>
        <v>4370420.75</v>
      </c>
      <c r="AS4824" s="2">
        <f t="shared" si="926"/>
        <v>4342031.4000000004</v>
      </c>
      <c r="AT4824" s="2">
        <f t="shared" si="927"/>
        <v>4264512.2166666659</v>
      </c>
      <c r="AU4824">
        <f t="shared" si="928"/>
        <v>138303.02153858638</v>
      </c>
      <c r="AV4824">
        <f t="shared" si="929"/>
        <v>0.88371195346035802</v>
      </c>
      <c r="AW4824" t="str">
        <f t="shared" si="920"/>
        <v>sp|O43402|EMC8_HUMAN</v>
      </c>
      <c r="AX4824" s="20">
        <f t="shared" si="930"/>
        <v>0</v>
      </c>
      <c r="AY4824" s="21">
        <f t="shared" si="919"/>
        <v>-2.6763648825758217</v>
      </c>
      <c r="AZ4824" s="21">
        <f t="shared" si="919"/>
        <v>-1.1867076234065446</v>
      </c>
      <c r="BA4824" s="21">
        <f t="shared" si="919"/>
        <v>-0.99804941688485727</v>
      </c>
      <c r="BB4824" s="21">
        <f t="shared" si="919"/>
        <v>-0.11794030107613462</v>
      </c>
      <c r="BC4824" s="22">
        <f t="shared" si="919"/>
        <v>-0.32320949681875277</v>
      </c>
      <c r="BD4824" s="22"/>
    </row>
    <row r="4825" spans="1:56" x14ac:dyDescent="0.2">
      <c r="A4825" s="1">
        <v>4821</v>
      </c>
      <c r="B4825" s="3" t="s">
        <v>4873</v>
      </c>
      <c r="C4825" s="27">
        <v>4232212.5</v>
      </c>
      <c r="D4825" s="7">
        <v>4123769</v>
      </c>
      <c r="E4825" s="7">
        <v>3674747.5</v>
      </c>
      <c r="F4825" s="7">
        <v>4063100</v>
      </c>
      <c r="G4825" s="7">
        <v>4120220.5</v>
      </c>
      <c r="H4825" s="8">
        <v>3703634.5</v>
      </c>
      <c r="I4825" s="27">
        <v>5530055.5</v>
      </c>
      <c r="J4825" s="7">
        <v>1738074</v>
      </c>
      <c r="K4825" s="7">
        <v>4742927.5</v>
      </c>
      <c r="L4825" s="7">
        <v>582000.4</v>
      </c>
      <c r="M4825" s="7">
        <v>6005614.5</v>
      </c>
      <c r="N4825" s="8">
        <v>6910042</v>
      </c>
      <c r="O4825" s="27">
        <v>5395372</v>
      </c>
      <c r="P4825" s="7">
        <v>4309306.5</v>
      </c>
      <c r="Q4825" s="7">
        <v>4628516.5</v>
      </c>
      <c r="R4825" s="7">
        <v>8170661.5</v>
      </c>
      <c r="S4825" s="7">
        <v>3973736</v>
      </c>
      <c r="T4825" s="8">
        <v>4409563.5</v>
      </c>
      <c r="U4825" s="27">
        <v>5055892</v>
      </c>
      <c r="V4825" s="7">
        <v>5615896</v>
      </c>
      <c r="W4825" s="7">
        <v>3830619.8</v>
      </c>
      <c r="X4825" s="7">
        <v>4589721</v>
      </c>
      <c r="Y4825" s="7">
        <v>4887321.5</v>
      </c>
      <c r="Z4825" s="8">
        <v>4622193.5</v>
      </c>
      <c r="AA4825" s="27">
        <v>2774158.8</v>
      </c>
      <c r="AB4825" s="7">
        <v>4219103</v>
      </c>
      <c r="AC4825" s="7">
        <v>3834631.8</v>
      </c>
      <c r="AD4825" s="7">
        <v>5201494</v>
      </c>
      <c r="AE4825" s="7">
        <v>3843835.8</v>
      </c>
      <c r="AF4825" s="8">
        <v>6102449</v>
      </c>
      <c r="AG4825" s="7">
        <v>6185998.5</v>
      </c>
      <c r="AH4825" s="7">
        <v>4196468</v>
      </c>
      <c r="AI4825" s="7">
        <v>4638687</v>
      </c>
      <c r="AJ4825" s="7">
        <v>6033041</v>
      </c>
      <c r="AK4825" s="7">
        <v>3995416.8</v>
      </c>
      <c r="AL4825" s="8">
        <v>189719.31</v>
      </c>
      <c r="AM4825" s="17">
        <v>0.28264758927505002</v>
      </c>
      <c r="AN4825" s="2">
        <f t="shared" si="921"/>
        <v>4091660.25</v>
      </c>
      <c r="AO4825" s="2">
        <f t="shared" si="922"/>
        <v>5136491.5</v>
      </c>
      <c r="AP4825" s="2">
        <f t="shared" si="923"/>
        <v>4519040</v>
      </c>
      <c r="AQ4825" s="2">
        <f t="shared" si="924"/>
        <v>4754757.5</v>
      </c>
      <c r="AR4825" s="2">
        <f t="shared" si="925"/>
        <v>4031469.4</v>
      </c>
      <c r="AS4825" s="2">
        <f t="shared" si="926"/>
        <v>4417577.5</v>
      </c>
      <c r="AT4825" s="2">
        <f t="shared" si="927"/>
        <v>4491832.6916666664</v>
      </c>
      <c r="AU4825">
        <f t="shared" si="928"/>
        <v>415461.39375366812</v>
      </c>
      <c r="AV4825">
        <f t="shared" si="929"/>
        <v>-0.96320006547692205</v>
      </c>
      <c r="AW4825" t="str">
        <f t="shared" si="920"/>
        <v>sp|Q9HAV0|GBB4_HUMAN</v>
      </c>
      <c r="AX4825" s="20">
        <f t="shared" si="930"/>
        <v>0</v>
      </c>
      <c r="AY4825" s="21">
        <f t="shared" si="919"/>
        <v>2.5148696502459926</v>
      </c>
      <c r="AZ4825" s="21">
        <f t="shared" si="919"/>
        <v>1.0286870366910636</v>
      </c>
      <c r="BA4825" s="21">
        <f t="shared" si="919"/>
        <v>1.5960502226427278</v>
      </c>
      <c r="BB4825" s="21">
        <f t="shared" si="919"/>
        <v>-0.14487711952289828</v>
      </c>
      <c r="BC4825" s="22">
        <f t="shared" si="919"/>
        <v>0.78447060280464986</v>
      </c>
      <c r="BD4825" s="22"/>
    </row>
    <row r="4826" spans="1:56" x14ac:dyDescent="0.2">
      <c r="A4826" s="1">
        <v>4822</v>
      </c>
      <c r="B4826" s="3" t="s">
        <v>4874</v>
      </c>
      <c r="C4826" s="27">
        <v>4568708.5</v>
      </c>
      <c r="D4826" s="7">
        <v>4916204.5</v>
      </c>
      <c r="E4826" s="7">
        <v>4434040.5</v>
      </c>
      <c r="F4826" s="7">
        <v>4904017</v>
      </c>
      <c r="G4826" s="7">
        <v>4164387.5</v>
      </c>
      <c r="H4826" s="8">
        <v>5004671</v>
      </c>
      <c r="I4826" s="27">
        <v>5574488.5</v>
      </c>
      <c r="J4826" s="7">
        <v>6253659.5</v>
      </c>
      <c r="K4826" s="7">
        <v>4413193.5</v>
      </c>
      <c r="L4826" s="7">
        <v>5808807</v>
      </c>
      <c r="M4826" s="7">
        <v>4237528.5</v>
      </c>
      <c r="N4826" s="8">
        <v>4522127</v>
      </c>
      <c r="O4826" s="27">
        <v>6134547</v>
      </c>
      <c r="P4826" s="7">
        <v>4876348.5</v>
      </c>
      <c r="Q4826" s="7">
        <v>4677566.5</v>
      </c>
      <c r="R4826" s="7">
        <v>5490034.5</v>
      </c>
      <c r="S4826" s="7">
        <v>4207518.5</v>
      </c>
      <c r="T4826" s="8">
        <v>3719710.5</v>
      </c>
      <c r="U4826" s="27">
        <v>5301704.5</v>
      </c>
      <c r="V4826" s="7">
        <v>5521139.5</v>
      </c>
      <c r="W4826" s="7">
        <v>5332703</v>
      </c>
      <c r="X4826" s="7">
        <v>3699507</v>
      </c>
      <c r="Y4826" s="7">
        <v>4670815.5</v>
      </c>
      <c r="Z4826" s="8">
        <v>5405056.5</v>
      </c>
      <c r="AA4826" s="27">
        <v>5620860.5</v>
      </c>
      <c r="AB4826" s="7">
        <v>4887444</v>
      </c>
      <c r="AC4826" s="7">
        <v>4831463.5</v>
      </c>
      <c r="AD4826" s="7">
        <v>3459340.5</v>
      </c>
      <c r="AE4826" s="7">
        <v>3442407.8</v>
      </c>
      <c r="AF4826" s="8">
        <v>4866435</v>
      </c>
      <c r="AG4826" s="7">
        <v>5014041.5</v>
      </c>
      <c r="AH4826" s="7">
        <v>4712600.5</v>
      </c>
      <c r="AI4826" s="7">
        <v>4408213</v>
      </c>
      <c r="AJ4826" s="7">
        <v>4970044</v>
      </c>
      <c r="AK4826" s="7">
        <v>4882733.5</v>
      </c>
      <c r="AL4826" s="8">
        <v>3968122.2</v>
      </c>
      <c r="AM4826" s="17">
        <v>0.28269631680340801</v>
      </c>
      <c r="AN4826" s="2">
        <f t="shared" si="921"/>
        <v>4736362.75</v>
      </c>
      <c r="AO4826" s="2">
        <f t="shared" si="922"/>
        <v>5048307.75</v>
      </c>
      <c r="AP4826" s="2">
        <f t="shared" si="923"/>
        <v>4776957.5</v>
      </c>
      <c r="AQ4826" s="2">
        <f t="shared" si="924"/>
        <v>5317203.75</v>
      </c>
      <c r="AR4826" s="2">
        <f t="shared" si="925"/>
        <v>4848949.25</v>
      </c>
      <c r="AS4826" s="2">
        <f t="shared" si="926"/>
        <v>4797667</v>
      </c>
      <c r="AT4826" s="2">
        <f t="shared" si="927"/>
        <v>4920908</v>
      </c>
      <c r="AU4826">
        <f t="shared" si="928"/>
        <v>222901.82560871949</v>
      </c>
      <c r="AV4826">
        <f t="shared" si="929"/>
        <v>-0.82792166235529008</v>
      </c>
      <c r="AW4826" t="str">
        <f t="shared" si="920"/>
        <v>sp|Q9Y2U8|MAN1_HUMAN</v>
      </c>
      <c r="AX4826" s="20">
        <f t="shared" si="930"/>
        <v>0</v>
      </c>
      <c r="AY4826" s="21">
        <f t="shared" si="919"/>
        <v>1.3994726115325156</v>
      </c>
      <c r="AZ4826" s="21">
        <f t="shared" si="919"/>
        <v>0.18211941463081505</v>
      </c>
      <c r="BA4826" s="21">
        <f t="shared" si="919"/>
        <v>2.6058153557683497</v>
      </c>
      <c r="BB4826" s="21">
        <f t="shared" si="919"/>
        <v>0.50509456211289028</v>
      </c>
      <c r="BC4826" s="22">
        <f t="shared" si="919"/>
        <v>0.27502803008716992</v>
      </c>
      <c r="BD4826" s="22"/>
    </row>
    <row r="4827" spans="1:56" x14ac:dyDescent="0.2">
      <c r="A4827" s="1">
        <v>4823</v>
      </c>
      <c r="B4827" s="3" t="s">
        <v>4875</v>
      </c>
      <c r="C4827" s="27">
        <v>617544.30000000005</v>
      </c>
      <c r="D4827" s="7">
        <v>363397.56</v>
      </c>
      <c r="E4827" s="7">
        <v>378791.12</v>
      </c>
      <c r="F4827" s="7">
        <v>556299.1</v>
      </c>
      <c r="G4827" s="7">
        <v>383048.94</v>
      </c>
      <c r="H4827" s="8">
        <v>536782.30000000005</v>
      </c>
      <c r="I4827" s="27">
        <v>651600.75</v>
      </c>
      <c r="J4827" s="7">
        <v>139742.76999999999</v>
      </c>
      <c r="K4827" s="7">
        <v>500147.88</v>
      </c>
      <c r="L4827" s="7">
        <v>65950.016000000003</v>
      </c>
      <c r="M4827" s="7">
        <v>548328.80000000005</v>
      </c>
      <c r="N4827" s="8">
        <v>523981.06</v>
      </c>
      <c r="O4827" s="27">
        <v>764441.3</v>
      </c>
      <c r="P4827" s="7">
        <v>595484.56000000006</v>
      </c>
      <c r="Q4827" s="7">
        <v>357241.25</v>
      </c>
      <c r="R4827" s="7">
        <v>448253.1</v>
      </c>
      <c r="S4827" s="7">
        <v>504206.78</v>
      </c>
      <c r="T4827" s="8">
        <v>433209.44</v>
      </c>
      <c r="U4827" s="27">
        <v>558612.06000000006</v>
      </c>
      <c r="V4827" s="7">
        <v>398781.88</v>
      </c>
      <c r="W4827" s="7">
        <v>598635.1</v>
      </c>
      <c r="X4827" s="7">
        <v>353617.53</v>
      </c>
      <c r="Y4827" s="7">
        <v>500070.78</v>
      </c>
      <c r="Z4827" s="8">
        <v>492209.44</v>
      </c>
      <c r="AA4827" s="27">
        <v>459892.5</v>
      </c>
      <c r="AB4827" s="7">
        <v>432081.53</v>
      </c>
      <c r="AC4827" s="7">
        <v>543147.5</v>
      </c>
      <c r="AD4827" s="7">
        <v>458313.88</v>
      </c>
      <c r="AE4827" s="7">
        <v>435682.16</v>
      </c>
      <c r="AF4827" s="8">
        <v>497315.16</v>
      </c>
      <c r="AG4827" s="7">
        <v>629217.9</v>
      </c>
      <c r="AH4827" s="7">
        <v>500152.88</v>
      </c>
      <c r="AI4827" s="7">
        <v>412908.4</v>
      </c>
      <c r="AJ4827" s="7">
        <v>380784.06</v>
      </c>
      <c r="AK4827" s="7">
        <v>491393.25</v>
      </c>
      <c r="AL4827" s="8">
        <v>63108.875</v>
      </c>
      <c r="AM4827" s="17">
        <v>0.28290288923746698</v>
      </c>
      <c r="AN4827" s="2">
        <f t="shared" si="921"/>
        <v>459915.62</v>
      </c>
      <c r="AO4827" s="2">
        <f t="shared" si="922"/>
        <v>512064.47</v>
      </c>
      <c r="AP4827" s="2">
        <f t="shared" si="923"/>
        <v>476229.94</v>
      </c>
      <c r="AQ4827" s="2">
        <f t="shared" si="924"/>
        <v>496140.11</v>
      </c>
      <c r="AR4827" s="2">
        <f t="shared" si="925"/>
        <v>459103.19</v>
      </c>
      <c r="AS4827" s="2">
        <f t="shared" si="926"/>
        <v>452150.82500000001</v>
      </c>
      <c r="AT4827" s="2">
        <f t="shared" si="927"/>
        <v>475934.02583333338</v>
      </c>
      <c r="AU4827">
        <f t="shared" si="928"/>
        <v>23745.691821438759</v>
      </c>
      <c r="AV4827">
        <f t="shared" si="929"/>
        <v>-0.67458156004834491</v>
      </c>
      <c r="AW4827" t="str">
        <f t="shared" si="920"/>
        <v>sp|Q07617|SPAG1_HUMAN</v>
      </c>
      <c r="AX4827" s="20">
        <f t="shared" si="930"/>
        <v>0</v>
      </c>
      <c r="AY4827" s="21">
        <f t="shared" si="919"/>
        <v>2.1961394257175306</v>
      </c>
      <c r="AZ4827" s="21">
        <f t="shared" si="919"/>
        <v>0.68704336444182479</v>
      </c>
      <c r="BA4827" s="21">
        <f t="shared" si="919"/>
        <v>1.5255184086611775</v>
      </c>
      <c r="BB4827" s="21">
        <f t="shared" si="919"/>
        <v>-3.4213785225094662E-2</v>
      </c>
      <c r="BC4827" s="22">
        <f t="shared" si="919"/>
        <v>-0.32699805330538112</v>
      </c>
      <c r="BD4827" s="22"/>
    </row>
    <row r="4828" spans="1:56" x14ac:dyDescent="0.2">
      <c r="A4828" s="1">
        <v>4824</v>
      </c>
      <c r="B4828" s="3" t="s">
        <v>4876</v>
      </c>
      <c r="C4828" s="27">
        <v>229737.88</v>
      </c>
      <c r="D4828" s="7">
        <v>283408.34000000003</v>
      </c>
      <c r="E4828" s="7">
        <v>407892.2</v>
      </c>
      <c r="F4828" s="7">
        <v>181049.05</v>
      </c>
      <c r="G4828" s="7">
        <v>228794.33</v>
      </c>
      <c r="H4828" s="8">
        <v>133573.6</v>
      </c>
      <c r="I4828" s="27">
        <v>225875.81</v>
      </c>
      <c r="J4828" s="7">
        <v>258588.31</v>
      </c>
      <c r="K4828" s="7">
        <v>274904.15999999997</v>
      </c>
      <c r="L4828" s="7">
        <v>287036.78000000003</v>
      </c>
      <c r="M4828" s="7">
        <v>112372.05499999999</v>
      </c>
      <c r="N4828" s="8">
        <v>90605.86</v>
      </c>
      <c r="O4828" s="27">
        <v>149759.07999999999</v>
      </c>
      <c r="P4828" s="7">
        <v>394370.5</v>
      </c>
      <c r="Q4828" s="7">
        <v>324560.78000000003</v>
      </c>
      <c r="R4828" s="7">
        <v>260633.98</v>
      </c>
      <c r="S4828" s="7">
        <v>173250.64</v>
      </c>
      <c r="T4828" s="8">
        <v>304573.25</v>
      </c>
      <c r="U4828" s="27">
        <v>267572.56</v>
      </c>
      <c r="V4828" s="7">
        <v>0</v>
      </c>
      <c r="W4828" s="7">
        <v>218123</v>
      </c>
      <c r="X4828" s="7">
        <v>292400.12</v>
      </c>
      <c r="Y4828" s="7">
        <v>123884.2</v>
      </c>
      <c r="Z4828" s="8">
        <v>320088.12</v>
      </c>
      <c r="AA4828" s="27">
        <v>178134.53</v>
      </c>
      <c r="AB4828" s="7">
        <v>278363.3</v>
      </c>
      <c r="AC4828" s="7">
        <v>125514.83</v>
      </c>
      <c r="AD4828" s="7">
        <v>188178.77</v>
      </c>
      <c r="AE4828" s="7">
        <v>206715.7</v>
      </c>
      <c r="AF4828" s="8">
        <v>188195.75</v>
      </c>
      <c r="AG4828" s="7">
        <v>152908.16</v>
      </c>
      <c r="AH4828" s="7">
        <v>265876.09999999998</v>
      </c>
      <c r="AI4828" s="7">
        <v>148312.53</v>
      </c>
      <c r="AJ4828" s="7">
        <v>249667.28</v>
      </c>
      <c r="AK4828" s="7">
        <v>222055.98</v>
      </c>
      <c r="AL4828" s="8">
        <v>265546.65999999997</v>
      </c>
      <c r="AM4828" s="17">
        <v>0.28307936542332601</v>
      </c>
      <c r="AN4828" s="2">
        <f t="shared" si="921"/>
        <v>229266.10499999998</v>
      </c>
      <c r="AO4828" s="2">
        <f t="shared" si="922"/>
        <v>242232.06</v>
      </c>
      <c r="AP4828" s="2">
        <f t="shared" si="923"/>
        <v>282603.61499999999</v>
      </c>
      <c r="AQ4828" s="2">
        <f t="shared" si="924"/>
        <v>242847.78</v>
      </c>
      <c r="AR4828" s="2">
        <f t="shared" si="925"/>
        <v>188187.26</v>
      </c>
      <c r="AS4828" s="2">
        <f t="shared" si="926"/>
        <v>235861.63</v>
      </c>
      <c r="AT4828" s="2">
        <f t="shared" si="927"/>
        <v>236833.07500000004</v>
      </c>
      <c r="AU4828">
        <f t="shared" si="928"/>
        <v>30281.63174117911</v>
      </c>
      <c r="AV4828">
        <f t="shared" si="929"/>
        <v>-0.24988646796433883</v>
      </c>
      <c r="AW4828" t="str">
        <f t="shared" si="920"/>
        <v>sp|Q9HD23-2|MRS2_HUMAN;sp|Q9HD23|MRS2_HUMAN</v>
      </c>
      <c r="AX4828" s="20">
        <f t="shared" si="930"/>
        <v>0</v>
      </c>
      <c r="AY4828" s="21">
        <f t="shared" si="919"/>
        <v>0.42817887460034038</v>
      </c>
      <c r="AZ4828" s="21">
        <f t="shared" si="919"/>
        <v>1.7613816341167601</v>
      </c>
      <c r="BA4828" s="21">
        <f t="shared" si="919"/>
        <v>0.44851199288348431</v>
      </c>
      <c r="BB4828" s="21">
        <f t="shared" si="919"/>
        <v>-1.3565598231662677</v>
      </c>
      <c r="BC4828" s="22">
        <f t="shared" si="919"/>
        <v>0.21780612935170732</v>
      </c>
      <c r="BD4828" s="22"/>
    </row>
    <row r="4829" spans="1:56" x14ac:dyDescent="0.2">
      <c r="A4829" s="1">
        <v>4825</v>
      </c>
      <c r="B4829" s="3" t="s">
        <v>4877</v>
      </c>
      <c r="C4829" s="27">
        <v>1057229.2</v>
      </c>
      <c r="D4829" s="7">
        <v>1052326.5</v>
      </c>
      <c r="E4829" s="7">
        <v>2073389.2</v>
      </c>
      <c r="F4829" s="7">
        <v>1448502.4</v>
      </c>
      <c r="G4829" s="7">
        <v>1929534</v>
      </c>
      <c r="H4829" s="8">
        <v>1419655.9</v>
      </c>
      <c r="I4829" s="27">
        <v>2016375.8</v>
      </c>
      <c r="J4829" s="7">
        <v>1554786.2</v>
      </c>
      <c r="K4829" s="7">
        <v>1260693.5</v>
      </c>
      <c r="L4829" s="7">
        <v>637981.6</v>
      </c>
      <c r="M4829" s="7">
        <v>1173394.8</v>
      </c>
      <c r="N4829" s="8">
        <v>1848419.1</v>
      </c>
      <c r="O4829" s="27">
        <v>1306183.6000000001</v>
      </c>
      <c r="P4829" s="7">
        <v>1234810.8</v>
      </c>
      <c r="Q4829" s="7">
        <v>1604252.8</v>
      </c>
      <c r="R4829" s="7">
        <v>1057980.1000000001</v>
      </c>
      <c r="S4829" s="7">
        <v>1918345.8</v>
      </c>
      <c r="T4829" s="8">
        <v>1111998.5</v>
      </c>
      <c r="U4829" s="27">
        <v>1126049.3999999999</v>
      </c>
      <c r="V4829" s="7">
        <v>585715.9</v>
      </c>
      <c r="W4829" s="7">
        <v>890608.5</v>
      </c>
      <c r="X4829" s="7">
        <v>1530049.1</v>
      </c>
      <c r="Y4829" s="7">
        <v>1687202</v>
      </c>
      <c r="Z4829" s="8">
        <v>1466767.5</v>
      </c>
      <c r="AA4829" s="27">
        <v>2356836.7999999998</v>
      </c>
      <c r="AB4829" s="7">
        <v>663020.25</v>
      </c>
      <c r="AC4829" s="7">
        <v>1446647.6</v>
      </c>
      <c r="AD4829" s="7">
        <v>1769093.6</v>
      </c>
      <c r="AE4829" s="7">
        <v>2141861.2000000002</v>
      </c>
      <c r="AF4829" s="8">
        <v>1702454.9</v>
      </c>
      <c r="AG4829" s="7">
        <v>2227581.7999999998</v>
      </c>
      <c r="AH4829" s="7">
        <v>2096183.2</v>
      </c>
      <c r="AI4829" s="7">
        <v>1076474.2</v>
      </c>
      <c r="AJ4829" s="7">
        <v>1183679</v>
      </c>
      <c r="AK4829" s="7">
        <v>1474053.1</v>
      </c>
      <c r="AL4829" s="8">
        <v>1119199.8</v>
      </c>
      <c r="AM4829" s="17">
        <v>0.28307936542332601</v>
      </c>
      <c r="AN4829" s="2">
        <f t="shared" si="921"/>
        <v>1434079.15</v>
      </c>
      <c r="AO4829" s="2">
        <f t="shared" si="922"/>
        <v>1407739.85</v>
      </c>
      <c r="AP4829" s="2">
        <f t="shared" si="923"/>
        <v>1270497.2000000002</v>
      </c>
      <c r="AQ4829" s="2">
        <f t="shared" si="924"/>
        <v>1296408.45</v>
      </c>
      <c r="AR4829" s="2">
        <f t="shared" si="925"/>
        <v>1735774.25</v>
      </c>
      <c r="AS4829" s="2">
        <f t="shared" si="926"/>
        <v>1328866.05</v>
      </c>
      <c r="AT4829" s="2">
        <f t="shared" si="927"/>
        <v>1412227.4916666669</v>
      </c>
      <c r="AU4829">
        <f t="shared" si="928"/>
        <v>170663.87706418743</v>
      </c>
      <c r="AV4829">
        <f t="shared" si="929"/>
        <v>0.12803915338870728</v>
      </c>
      <c r="AW4829" t="str">
        <f t="shared" si="920"/>
        <v>sp|Q9Y2F5|ICE1_HUMAN</v>
      </c>
      <c r="AX4829" s="20">
        <f t="shared" si="930"/>
        <v>0</v>
      </c>
      <c r="AY4829" s="21">
        <f t="shared" si="919"/>
        <v>-0.15433435858306141</v>
      </c>
      <c r="AZ4829" s="21">
        <f t="shared" si="919"/>
        <v>-0.95850365533695125</v>
      </c>
      <c r="BA4829" s="21">
        <f t="shared" si="919"/>
        <v>-0.80667744321911428</v>
      </c>
      <c r="BB4829" s="21">
        <f t="shared" si="919"/>
        <v>1.7677736214004516</v>
      </c>
      <c r="BC4829" s="22">
        <f t="shared" si="919"/>
        <v>-0.61649308459357666</v>
      </c>
      <c r="BD4829" s="22"/>
    </row>
    <row r="4830" spans="1:56" x14ac:dyDescent="0.2">
      <c r="A4830" s="1">
        <v>4826</v>
      </c>
      <c r="B4830" s="3" t="s">
        <v>4878</v>
      </c>
      <c r="C4830" s="27">
        <v>4006147</v>
      </c>
      <c r="D4830" s="7">
        <v>4523240.5</v>
      </c>
      <c r="E4830" s="7">
        <v>4532086</v>
      </c>
      <c r="F4830" s="7">
        <v>3007956.2</v>
      </c>
      <c r="G4830" s="7">
        <v>1771528.8</v>
      </c>
      <c r="H4830" s="8">
        <v>3150322</v>
      </c>
      <c r="I4830" s="27">
        <v>4298839.5</v>
      </c>
      <c r="J4830" s="7">
        <v>5566167</v>
      </c>
      <c r="K4830" s="7">
        <v>4830184</v>
      </c>
      <c r="L4830" s="7">
        <v>5169669</v>
      </c>
      <c r="M4830" s="7">
        <v>3451071.2</v>
      </c>
      <c r="N4830" s="8">
        <v>4217922</v>
      </c>
      <c r="O4830" s="27">
        <v>5416208</v>
      </c>
      <c r="P4830" s="7">
        <v>4850497</v>
      </c>
      <c r="Q4830" s="7">
        <v>3721904.8</v>
      </c>
      <c r="R4830" s="7">
        <v>1931759</v>
      </c>
      <c r="S4830" s="7">
        <v>3094689.8</v>
      </c>
      <c r="T4830" s="8">
        <v>1896936.2</v>
      </c>
      <c r="U4830" s="27">
        <v>3480571</v>
      </c>
      <c r="V4830" s="7">
        <v>4388954</v>
      </c>
      <c r="W4830" s="7">
        <v>2370450</v>
      </c>
      <c r="X4830" s="7">
        <v>4094334.5</v>
      </c>
      <c r="Y4830" s="7">
        <v>3206556.5</v>
      </c>
      <c r="Z4830" s="8">
        <v>3621274.5</v>
      </c>
      <c r="AA4830" s="27">
        <v>3274079.2</v>
      </c>
      <c r="AB4830" s="7">
        <v>3746864.8</v>
      </c>
      <c r="AC4830" s="7">
        <v>2661715</v>
      </c>
      <c r="AD4830" s="7">
        <v>4240654</v>
      </c>
      <c r="AE4830" s="7">
        <v>2647372.2000000002</v>
      </c>
      <c r="AF4830" s="8">
        <v>3750098</v>
      </c>
      <c r="AG4830" s="7">
        <v>3429023.5</v>
      </c>
      <c r="AH4830" s="7">
        <v>4012515</v>
      </c>
      <c r="AI4830" s="7">
        <v>3048082.5</v>
      </c>
      <c r="AJ4830" s="7">
        <v>5073276</v>
      </c>
      <c r="AK4830" s="7">
        <v>3579640.5</v>
      </c>
      <c r="AL4830" s="8">
        <v>4108676</v>
      </c>
      <c r="AM4830" s="17">
        <v>0.28312810146978001</v>
      </c>
      <c r="AN4830" s="2">
        <f t="shared" si="921"/>
        <v>3578234.5</v>
      </c>
      <c r="AO4830" s="2">
        <f t="shared" si="922"/>
        <v>4564511.75</v>
      </c>
      <c r="AP4830" s="2">
        <f t="shared" si="923"/>
        <v>3408297.3</v>
      </c>
      <c r="AQ4830" s="2">
        <f t="shared" si="924"/>
        <v>3550922.75</v>
      </c>
      <c r="AR4830" s="2">
        <f t="shared" si="925"/>
        <v>3510472</v>
      </c>
      <c r="AS4830" s="2">
        <f t="shared" si="926"/>
        <v>3796077.75</v>
      </c>
      <c r="AT4830" s="2">
        <f t="shared" si="927"/>
        <v>3734752.6750000003</v>
      </c>
      <c r="AU4830">
        <f t="shared" si="928"/>
        <v>426011.07986630616</v>
      </c>
      <c r="AV4830">
        <f t="shared" si="929"/>
        <v>-0.36740400049951738</v>
      </c>
      <c r="AW4830" t="str">
        <f t="shared" si="920"/>
        <v>sp|Q9UKM7|MA1B1_HUMAN</v>
      </c>
      <c r="AX4830" s="20">
        <f t="shared" si="930"/>
        <v>0</v>
      </c>
      <c r="AY4830" s="21">
        <f t="shared" si="919"/>
        <v>2.3151445974351668</v>
      </c>
      <c r="AZ4830" s="21">
        <f t="shared" si="919"/>
        <v>-0.39890323991885634</v>
      </c>
      <c r="BA4830" s="21">
        <f t="shared" si="919"/>
        <v>-6.411042174905679E-2</v>
      </c>
      <c r="BB4830" s="21">
        <f t="shared" si="919"/>
        <v>-0.15906276433295041</v>
      </c>
      <c r="BC4830" s="22">
        <f t="shared" si="919"/>
        <v>0.51135583156279674</v>
      </c>
      <c r="BD4830" s="22"/>
    </row>
    <row r="4831" spans="1:56" x14ac:dyDescent="0.2">
      <c r="A4831" s="1">
        <v>4827</v>
      </c>
      <c r="B4831" s="3" t="s">
        <v>4879</v>
      </c>
      <c r="C4831" s="27">
        <v>2137600</v>
      </c>
      <c r="D4831" s="7">
        <v>2498175.2000000002</v>
      </c>
      <c r="E4831" s="7">
        <v>2184853.2000000002</v>
      </c>
      <c r="F4831" s="7">
        <v>2738218.8</v>
      </c>
      <c r="G4831" s="7">
        <v>2842069</v>
      </c>
      <c r="H4831" s="8">
        <v>2431355.7999999998</v>
      </c>
      <c r="I4831" s="27">
        <v>2305674.7999999998</v>
      </c>
      <c r="J4831" s="7">
        <v>2850052.5</v>
      </c>
      <c r="K4831" s="7">
        <v>1903568.5</v>
      </c>
      <c r="L4831" s="7">
        <v>1326143.5</v>
      </c>
      <c r="M4831" s="7">
        <v>2541447.7999999998</v>
      </c>
      <c r="N4831" s="8">
        <v>2287024.5</v>
      </c>
      <c r="O4831" s="27">
        <v>3521197</v>
      </c>
      <c r="P4831" s="7">
        <v>2770383</v>
      </c>
      <c r="Q4831" s="7">
        <v>493840.47</v>
      </c>
      <c r="R4831" s="7">
        <v>2218676</v>
      </c>
      <c r="S4831" s="7">
        <v>1918164.5</v>
      </c>
      <c r="T4831" s="8">
        <v>1890046.8</v>
      </c>
      <c r="U4831" s="27">
        <v>2085678.9</v>
      </c>
      <c r="V4831" s="7">
        <v>2259303</v>
      </c>
      <c r="W4831" s="7">
        <v>1928786.9</v>
      </c>
      <c r="X4831" s="7">
        <v>2857994.8</v>
      </c>
      <c r="Y4831" s="7">
        <v>2023973</v>
      </c>
      <c r="Z4831" s="8">
        <v>2736527.8</v>
      </c>
      <c r="AA4831" s="27">
        <v>3289578.2</v>
      </c>
      <c r="AB4831" s="7">
        <v>2019447</v>
      </c>
      <c r="AC4831" s="7">
        <v>1021522.4</v>
      </c>
      <c r="AD4831" s="7">
        <v>1950647.6</v>
      </c>
      <c r="AE4831" s="7">
        <v>2324278.2000000002</v>
      </c>
      <c r="AF4831" s="8">
        <v>2847300.5</v>
      </c>
      <c r="AG4831" s="7">
        <v>3076405</v>
      </c>
      <c r="AH4831" s="7">
        <v>2727057.8</v>
      </c>
      <c r="AI4831" s="7">
        <v>2301347</v>
      </c>
      <c r="AJ4831" s="7">
        <v>2425639.2000000002</v>
      </c>
      <c r="AK4831" s="7">
        <v>2479677.5</v>
      </c>
      <c r="AL4831" s="8">
        <v>2010142.1</v>
      </c>
      <c r="AM4831" s="17">
        <v>0.28376270722911101</v>
      </c>
      <c r="AN4831" s="2">
        <f t="shared" si="921"/>
        <v>2464765.5</v>
      </c>
      <c r="AO4831" s="2">
        <f t="shared" si="922"/>
        <v>2296349.65</v>
      </c>
      <c r="AP4831" s="2">
        <f t="shared" si="923"/>
        <v>2068420.25</v>
      </c>
      <c r="AQ4831" s="2">
        <f t="shared" si="924"/>
        <v>2172490.9500000002</v>
      </c>
      <c r="AR4831" s="2">
        <f t="shared" si="925"/>
        <v>2171862.6</v>
      </c>
      <c r="AS4831" s="2">
        <f t="shared" si="926"/>
        <v>2452658.35</v>
      </c>
      <c r="AT4831" s="2">
        <f t="shared" si="927"/>
        <v>2271091.2166666668</v>
      </c>
      <c r="AU4831">
        <f t="shared" si="928"/>
        <v>162331.87737960668</v>
      </c>
      <c r="AV4831">
        <f t="shared" si="929"/>
        <v>1.1930761010077739</v>
      </c>
      <c r="AW4831" t="str">
        <f t="shared" si="920"/>
        <v>sp|Q9UEY8-2|ADDG_HUMAN</v>
      </c>
      <c r="AX4831" s="20">
        <f t="shared" si="930"/>
        <v>0</v>
      </c>
      <c r="AY4831" s="21">
        <f t="shared" si="919"/>
        <v>-1.037478606904584</v>
      </c>
      <c r="AZ4831" s="21">
        <f t="shared" si="919"/>
        <v>-2.441573746314547</v>
      </c>
      <c r="BA4831" s="21">
        <f t="shared" si="919"/>
        <v>-1.8004753885555536</v>
      </c>
      <c r="BB4831" s="21">
        <f t="shared" si="919"/>
        <v>-1.8043461624919055</v>
      </c>
      <c r="BC4831" s="22">
        <f t="shared" si="919"/>
        <v>-7.4582701780056437E-2</v>
      </c>
      <c r="BD4831" s="22"/>
    </row>
    <row r="4832" spans="1:56" x14ac:dyDescent="0.2">
      <c r="A4832" s="1">
        <v>4828</v>
      </c>
      <c r="B4832" s="3" t="s">
        <v>4880</v>
      </c>
      <c r="C4832" s="27">
        <v>1246553.6000000001</v>
      </c>
      <c r="D4832" s="7">
        <v>2271222.5</v>
      </c>
      <c r="E4832" s="7">
        <v>1280925</v>
      </c>
      <c r="F4832" s="7">
        <v>1689930.1</v>
      </c>
      <c r="G4832" s="7">
        <v>2214291.2000000002</v>
      </c>
      <c r="H4832" s="8">
        <v>1296372.5</v>
      </c>
      <c r="I4832" s="27">
        <v>2017622.5</v>
      </c>
      <c r="J4832" s="7">
        <v>2091051.8</v>
      </c>
      <c r="K4832" s="7">
        <v>2306179</v>
      </c>
      <c r="L4832" s="7">
        <v>1070819.6000000001</v>
      </c>
      <c r="M4832" s="7">
        <v>1422145.8</v>
      </c>
      <c r="N4832" s="8">
        <v>452466.75</v>
      </c>
      <c r="O4832" s="27">
        <v>1696339.5</v>
      </c>
      <c r="P4832" s="7">
        <v>1665112</v>
      </c>
      <c r="Q4832" s="7">
        <v>1623535.4</v>
      </c>
      <c r="R4832" s="7">
        <v>1805077.2</v>
      </c>
      <c r="S4832" s="7">
        <v>1135626</v>
      </c>
      <c r="T4832" s="8">
        <v>1109473</v>
      </c>
      <c r="U4832" s="27">
        <v>2270134.2000000002</v>
      </c>
      <c r="V4832" s="7">
        <v>1711946.5</v>
      </c>
      <c r="W4832" s="7">
        <v>2235802</v>
      </c>
      <c r="X4832" s="7">
        <v>1593446.2</v>
      </c>
      <c r="Y4832" s="7">
        <v>2081954.2</v>
      </c>
      <c r="Z4832" s="8">
        <v>1219485.5</v>
      </c>
      <c r="AA4832" s="27">
        <v>2058351.4</v>
      </c>
      <c r="AB4832" s="7">
        <v>3032457.5</v>
      </c>
      <c r="AC4832" s="7">
        <v>1994668.6</v>
      </c>
      <c r="AD4832" s="7">
        <v>1533390.2</v>
      </c>
      <c r="AE4832" s="7">
        <v>1246629.8</v>
      </c>
      <c r="AF4832" s="8">
        <v>961083</v>
      </c>
      <c r="AG4832" s="7">
        <v>1736578.9</v>
      </c>
      <c r="AH4832" s="7">
        <v>1589600.1</v>
      </c>
      <c r="AI4832" s="7">
        <v>1197882.8</v>
      </c>
      <c r="AJ4832" s="7">
        <v>2066653.5</v>
      </c>
      <c r="AK4832" s="7">
        <v>2305197</v>
      </c>
      <c r="AL4832" s="8">
        <v>1655135.4</v>
      </c>
      <c r="AM4832" s="17">
        <v>0.28406188119501602</v>
      </c>
      <c r="AN4832" s="2">
        <f t="shared" si="921"/>
        <v>1493151.3</v>
      </c>
      <c r="AO4832" s="2">
        <f t="shared" si="922"/>
        <v>1719884.15</v>
      </c>
      <c r="AP4832" s="2">
        <f t="shared" si="923"/>
        <v>1644323.7</v>
      </c>
      <c r="AQ4832" s="2">
        <f t="shared" si="924"/>
        <v>1896950.35</v>
      </c>
      <c r="AR4832" s="2">
        <f t="shared" si="925"/>
        <v>1764029.4</v>
      </c>
      <c r="AS4832" s="2">
        <f t="shared" si="926"/>
        <v>1695857.15</v>
      </c>
      <c r="AT4832" s="2">
        <f t="shared" si="927"/>
        <v>1702366.0083333335</v>
      </c>
      <c r="AU4832">
        <f t="shared" si="928"/>
        <v>133532.31381025873</v>
      </c>
      <c r="AV4832">
        <f t="shared" si="929"/>
        <v>-1.5667721345008283</v>
      </c>
      <c r="AW4832" t="str">
        <f t="shared" si="920"/>
        <v>sp|P25098|ARBK1_HUMAN</v>
      </c>
      <c r="AX4832" s="20">
        <f t="shared" si="930"/>
        <v>0</v>
      </c>
      <c r="AY4832" s="21">
        <f t="shared" si="919"/>
        <v>1.6979624147168859</v>
      </c>
      <c r="AZ4832" s="21">
        <f t="shared" si="919"/>
        <v>1.132103501290382</v>
      </c>
      <c r="BA4832" s="21">
        <f t="shared" si="919"/>
        <v>3.0239800275892312</v>
      </c>
      <c r="BB4832" s="21">
        <f t="shared" si="919"/>
        <v>2.0285584235805358</v>
      </c>
      <c r="BC4832" s="22">
        <f t="shared" si="919"/>
        <v>1.5180284398279245</v>
      </c>
      <c r="BD4832" s="22"/>
    </row>
    <row r="4833" spans="1:56" x14ac:dyDescent="0.2">
      <c r="A4833" s="1">
        <v>4829</v>
      </c>
      <c r="B4833" s="3" t="s">
        <v>4881</v>
      </c>
      <c r="C4833" s="27">
        <v>721584.2</v>
      </c>
      <c r="D4833" s="7">
        <v>654318.93999999994</v>
      </c>
      <c r="E4833" s="7">
        <v>663159.5</v>
      </c>
      <c r="F4833" s="7">
        <v>869685.25</v>
      </c>
      <c r="G4833" s="7">
        <v>823022.1</v>
      </c>
      <c r="H4833" s="8">
        <v>840243.06</v>
      </c>
      <c r="I4833" s="27">
        <v>1012970.94</v>
      </c>
      <c r="J4833" s="7">
        <v>162419.14000000001</v>
      </c>
      <c r="K4833" s="7">
        <v>943645.4</v>
      </c>
      <c r="L4833" s="7">
        <v>319870.06</v>
      </c>
      <c r="M4833" s="7">
        <v>479854.4</v>
      </c>
      <c r="N4833" s="8">
        <v>438136</v>
      </c>
      <c r="O4833" s="27">
        <v>797499.3</v>
      </c>
      <c r="P4833" s="7">
        <v>974644.75</v>
      </c>
      <c r="Q4833" s="7">
        <v>627477.75</v>
      </c>
      <c r="R4833" s="7">
        <v>810809.9</v>
      </c>
      <c r="S4833" s="7">
        <v>709702.06</v>
      </c>
      <c r="T4833" s="8">
        <v>608716.30000000005</v>
      </c>
      <c r="U4833" s="27">
        <v>689120.9</v>
      </c>
      <c r="V4833" s="7">
        <v>779766.6</v>
      </c>
      <c r="W4833" s="7">
        <v>940136.4</v>
      </c>
      <c r="X4833" s="7">
        <v>921837.56</v>
      </c>
      <c r="Y4833" s="7">
        <v>812938.4</v>
      </c>
      <c r="Z4833" s="8">
        <v>792358.40000000002</v>
      </c>
      <c r="AA4833" s="27">
        <v>566844.4</v>
      </c>
      <c r="AB4833" s="7">
        <v>701532.75</v>
      </c>
      <c r="AC4833" s="7">
        <v>783521</v>
      </c>
      <c r="AD4833" s="7">
        <v>769763.25</v>
      </c>
      <c r="AE4833" s="7">
        <v>643284.75</v>
      </c>
      <c r="AF4833" s="8">
        <v>680329.1</v>
      </c>
      <c r="AG4833" s="7">
        <v>729166.8</v>
      </c>
      <c r="AH4833" s="7">
        <v>889889.7</v>
      </c>
      <c r="AI4833" s="7">
        <v>961046.1</v>
      </c>
      <c r="AJ4833" s="7">
        <v>918977.6</v>
      </c>
      <c r="AK4833" s="7">
        <v>896842.75</v>
      </c>
      <c r="AL4833" s="8">
        <v>456713.3</v>
      </c>
      <c r="AM4833" s="17">
        <v>0.28406188119501602</v>
      </c>
      <c r="AN4833" s="2">
        <f t="shared" si="921"/>
        <v>772303.14999999991</v>
      </c>
      <c r="AO4833" s="2">
        <f t="shared" si="922"/>
        <v>458995.20000000001</v>
      </c>
      <c r="AP4833" s="2">
        <f t="shared" si="923"/>
        <v>753600.68</v>
      </c>
      <c r="AQ4833" s="2">
        <f t="shared" si="924"/>
        <v>802648.4</v>
      </c>
      <c r="AR4833" s="2">
        <f t="shared" si="925"/>
        <v>690930.92500000005</v>
      </c>
      <c r="AS4833" s="2">
        <f t="shared" si="926"/>
        <v>893366.22499999998</v>
      </c>
      <c r="AT4833" s="2">
        <f t="shared" si="927"/>
        <v>728640.76333333319</v>
      </c>
      <c r="AU4833">
        <f t="shared" si="928"/>
        <v>147832.18268577161</v>
      </c>
      <c r="AV4833">
        <f t="shared" si="929"/>
        <v>0.29535102488119513</v>
      </c>
      <c r="AW4833" t="str">
        <f t="shared" si="920"/>
        <v>sp|Q06330-4|SUH_HUMAN;sp|Q06330-5|SUH_HUMAN;sp|Q06330-6|SUH_HUMAN;sp|Q06330-7|SUH_HUMAN;sp|Q06330|SUH_HUMAN</v>
      </c>
      <c r="AX4833" s="20">
        <f t="shared" si="930"/>
        <v>0</v>
      </c>
      <c r="AY4833" s="21">
        <f t="shared" si="919"/>
        <v>-2.1193487392793182</v>
      </c>
      <c r="AZ4833" s="21">
        <f t="shared" si="919"/>
        <v>-0.12651149201898315</v>
      </c>
      <c r="BA4833" s="21">
        <f t="shared" si="919"/>
        <v>0.20526822677374135</v>
      </c>
      <c r="BB4833" s="21">
        <f t="shared" si="919"/>
        <v>-0.5504364714208585</v>
      </c>
      <c r="BC4833" s="22">
        <f t="shared" si="919"/>
        <v>0.8189223266582536</v>
      </c>
      <c r="BD4833" s="22"/>
    </row>
    <row r="4834" spans="1:56" x14ac:dyDescent="0.2">
      <c r="A4834" s="1">
        <v>4830</v>
      </c>
      <c r="B4834" s="3" t="s">
        <v>4882</v>
      </c>
      <c r="C4834" s="27">
        <v>535000000</v>
      </c>
      <c r="D4834" s="7">
        <v>632000000</v>
      </c>
      <c r="E4834" s="7">
        <v>529000000</v>
      </c>
      <c r="F4834" s="7">
        <v>553000000</v>
      </c>
      <c r="G4834" s="7">
        <v>568000000</v>
      </c>
      <c r="H4834" s="8">
        <v>602000000</v>
      </c>
      <c r="I4834" s="27">
        <v>612000000</v>
      </c>
      <c r="J4834" s="7">
        <v>540000000</v>
      </c>
      <c r="K4834" s="7">
        <v>646000000</v>
      </c>
      <c r="L4834" s="7">
        <v>630000000</v>
      </c>
      <c r="M4834" s="7">
        <v>622000000</v>
      </c>
      <c r="N4834" s="8">
        <v>588000000</v>
      </c>
      <c r="O4834" s="27">
        <v>605000000</v>
      </c>
      <c r="P4834" s="7">
        <v>614000000</v>
      </c>
      <c r="Q4834" s="7">
        <v>655000000</v>
      </c>
      <c r="R4834" s="7">
        <v>614000000</v>
      </c>
      <c r="S4834" s="7">
        <v>593000000</v>
      </c>
      <c r="T4834" s="8">
        <v>612000000</v>
      </c>
      <c r="U4834" s="27">
        <v>603000000</v>
      </c>
      <c r="V4834" s="7">
        <v>615000000</v>
      </c>
      <c r="W4834" s="7">
        <v>603000000</v>
      </c>
      <c r="X4834" s="7">
        <v>636000000</v>
      </c>
      <c r="Y4834" s="7">
        <v>611000000</v>
      </c>
      <c r="Z4834" s="8">
        <v>546000000</v>
      </c>
      <c r="AA4834" s="27">
        <v>621000000</v>
      </c>
      <c r="AB4834" s="7">
        <v>618000000</v>
      </c>
      <c r="AC4834" s="7">
        <v>632000000</v>
      </c>
      <c r="AD4834" s="7">
        <v>491000000</v>
      </c>
      <c r="AE4834" s="7">
        <v>586000000</v>
      </c>
      <c r="AF4834" s="8">
        <v>608000000</v>
      </c>
      <c r="AG4834" s="7">
        <v>620000000</v>
      </c>
      <c r="AH4834" s="7">
        <v>625000000</v>
      </c>
      <c r="AI4834" s="7">
        <v>652000000</v>
      </c>
      <c r="AJ4834" s="7">
        <v>550000000</v>
      </c>
      <c r="AK4834" s="7">
        <v>613000000</v>
      </c>
      <c r="AL4834" s="8">
        <v>592000000</v>
      </c>
      <c r="AM4834" s="17">
        <v>0.28426554203229099</v>
      </c>
      <c r="AN4834" s="2">
        <f t="shared" si="921"/>
        <v>560500000</v>
      </c>
      <c r="AO4834" s="2">
        <f t="shared" si="922"/>
        <v>617000000</v>
      </c>
      <c r="AP4834" s="2">
        <f t="shared" si="923"/>
        <v>613000000</v>
      </c>
      <c r="AQ4834" s="2">
        <f t="shared" si="924"/>
        <v>607000000</v>
      </c>
      <c r="AR4834" s="2">
        <f t="shared" si="925"/>
        <v>613000000</v>
      </c>
      <c r="AS4834" s="2">
        <f t="shared" si="926"/>
        <v>616500000</v>
      </c>
      <c r="AT4834" s="2">
        <f t="shared" si="927"/>
        <v>604500000</v>
      </c>
      <c r="AU4834">
        <f t="shared" si="928"/>
        <v>21849485.119791724</v>
      </c>
      <c r="AV4834">
        <f t="shared" si="929"/>
        <v>-2.0137774303955509</v>
      </c>
      <c r="AW4834" t="str">
        <f t="shared" si="920"/>
        <v>sp|P40939|ECHA_HUMAN</v>
      </c>
      <c r="AX4834" s="20">
        <f t="shared" si="930"/>
        <v>0</v>
      </c>
      <c r="AY4834" s="21">
        <f t="shared" si="919"/>
        <v>2.5858732913033777</v>
      </c>
      <c r="AZ4834" s="21">
        <f t="shared" si="919"/>
        <v>2.402802615812873</v>
      </c>
      <c r="BA4834" s="21">
        <f t="shared" si="919"/>
        <v>2.1281966025771162</v>
      </c>
      <c r="BB4834" s="21">
        <f t="shared" si="919"/>
        <v>2.402802615812873</v>
      </c>
      <c r="BC4834" s="22">
        <f t="shared" si="919"/>
        <v>2.5629894568670646</v>
      </c>
      <c r="BD4834" s="22"/>
    </row>
    <row r="4835" spans="1:56" x14ac:dyDescent="0.2">
      <c r="A4835" s="1">
        <v>4831</v>
      </c>
      <c r="B4835" s="3" t="s">
        <v>4883</v>
      </c>
      <c r="C4835" s="27">
        <v>1678306.9</v>
      </c>
      <c r="D4835" s="7">
        <v>2949097</v>
      </c>
      <c r="E4835" s="7">
        <v>1581996.6</v>
      </c>
      <c r="F4835" s="7">
        <v>1632111.2</v>
      </c>
      <c r="G4835" s="7">
        <v>1634443.5</v>
      </c>
      <c r="H4835" s="8">
        <v>2250433</v>
      </c>
      <c r="I4835" s="27">
        <v>2030143.5</v>
      </c>
      <c r="J4835" s="7">
        <v>2619635.5</v>
      </c>
      <c r="K4835" s="7">
        <v>1778356.8</v>
      </c>
      <c r="L4835" s="7">
        <v>3231295.2</v>
      </c>
      <c r="M4835" s="7">
        <v>1989323.6</v>
      </c>
      <c r="N4835" s="8">
        <v>1576099.8</v>
      </c>
      <c r="O4835" s="27">
        <v>1922951.5</v>
      </c>
      <c r="P4835" s="7">
        <v>2020179</v>
      </c>
      <c r="Q4835" s="7">
        <v>3045847.2</v>
      </c>
      <c r="R4835" s="7">
        <v>1405178</v>
      </c>
      <c r="S4835" s="7">
        <v>1802977.8</v>
      </c>
      <c r="T4835" s="8">
        <v>1909978.2</v>
      </c>
      <c r="U4835" s="27">
        <v>2338661.2000000002</v>
      </c>
      <c r="V4835" s="7">
        <v>1995828.6</v>
      </c>
      <c r="W4835" s="7">
        <v>1935654.8</v>
      </c>
      <c r="X4835" s="7">
        <v>1583128.8</v>
      </c>
      <c r="Y4835" s="7">
        <v>1618616.5</v>
      </c>
      <c r="Z4835" s="8">
        <v>1765389.2</v>
      </c>
      <c r="AA4835" s="27">
        <v>1611135.8</v>
      </c>
      <c r="AB4835" s="7">
        <v>1702918.5</v>
      </c>
      <c r="AC4835" s="7">
        <v>2202897.7999999998</v>
      </c>
      <c r="AD4835" s="7">
        <v>2022511</v>
      </c>
      <c r="AE4835" s="7">
        <v>3057565</v>
      </c>
      <c r="AF4835" s="8">
        <v>2032014.2</v>
      </c>
      <c r="AG4835" s="7">
        <v>1974815.8</v>
      </c>
      <c r="AH4835" s="7">
        <v>2559523.2000000002</v>
      </c>
      <c r="AI4835" s="7">
        <v>2033522</v>
      </c>
      <c r="AJ4835" s="7">
        <v>2200725</v>
      </c>
      <c r="AK4835" s="7">
        <v>2850679.2</v>
      </c>
      <c r="AL4835" s="8">
        <v>1667919.8</v>
      </c>
      <c r="AM4835" s="17">
        <v>0.28426554203229099</v>
      </c>
      <c r="AN4835" s="2">
        <f t="shared" si="921"/>
        <v>1656375.2</v>
      </c>
      <c r="AO4835" s="2">
        <f t="shared" si="922"/>
        <v>2009733.55</v>
      </c>
      <c r="AP4835" s="2">
        <f t="shared" si="923"/>
        <v>1916464.85</v>
      </c>
      <c r="AQ4835" s="2">
        <f t="shared" si="924"/>
        <v>1850522</v>
      </c>
      <c r="AR4835" s="2">
        <f t="shared" si="925"/>
        <v>2027262.6</v>
      </c>
      <c r="AS4835" s="2">
        <f t="shared" si="926"/>
        <v>2117123.5</v>
      </c>
      <c r="AT4835" s="2">
        <f t="shared" si="927"/>
        <v>1929580.2833333332</v>
      </c>
      <c r="AU4835">
        <f t="shared" si="928"/>
        <v>162605.09437203582</v>
      </c>
      <c r="AV4835">
        <f t="shared" si="929"/>
        <v>-1.6801754237062698</v>
      </c>
      <c r="AW4835" t="str">
        <f t="shared" si="920"/>
        <v>sp|P26358|DNMT1_HUMAN</v>
      </c>
      <c r="AX4835" s="20">
        <f t="shared" si="930"/>
        <v>0</v>
      </c>
      <c r="AY4835" s="21">
        <f t="shared" si="919"/>
        <v>2.1731074992738315</v>
      </c>
      <c r="AZ4835" s="21">
        <f t="shared" si="919"/>
        <v>1.5995172291768576</v>
      </c>
      <c r="BA4835" s="21">
        <f t="shared" si="919"/>
        <v>1.1939773519997949</v>
      </c>
      <c r="BB4835" s="21">
        <f t="shared" si="919"/>
        <v>2.2809088573290355</v>
      </c>
      <c r="BC4835" s="22">
        <f t="shared" si="919"/>
        <v>2.8335416044581057</v>
      </c>
      <c r="BD4835" s="22"/>
    </row>
    <row r="4836" spans="1:56" x14ac:dyDescent="0.2">
      <c r="A4836" s="1">
        <v>4832</v>
      </c>
      <c r="B4836" s="3" t="s">
        <v>4884</v>
      </c>
      <c r="C4836" s="27">
        <v>2673327</v>
      </c>
      <c r="D4836" s="7">
        <v>3500946</v>
      </c>
      <c r="E4836" s="7">
        <v>3702093</v>
      </c>
      <c r="F4836" s="7">
        <v>3629457.5</v>
      </c>
      <c r="G4836" s="7">
        <v>3678734.5</v>
      </c>
      <c r="H4836" s="8">
        <v>4148779.5</v>
      </c>
      <c r="I4836" s="27">
        <v>3134449.8</v>
      </c>
      <c r="J4836" s="7">
        <v>3562187</v>
      </c>
      <c r="K4836" s="7">
        <v>3536065.8</v>
      </c>
      <c r="L4836" s="7">
        <v>3225657.2</v>
      </c>
      <c r="M4836" s="7">
        <v>3711173</v>
      </c>
      <c r="N4836" s="8">
        <v>2551205</v>
      </c>
      <c r="O4836" s="27">
        <v>2740263.5</v>
      </c>
      <c r="P4836" s="7">
        <v>4012978</v>
      </c>
      <c r="Q4836" s="7">
        <v>3271733</v>
      </c>
      <c r="R4836" s="7">
        <v>2869840</v>
      </c>
      <c r="S4836" s="7">
        <v>3057670</v>
      </c>
      <c r="T4836" s="8">
        <v>3610349.5</v>
      </c>
      <c r="U4836" s="27">
        <v>3257138.5</v>
      </c>
      <c r="V4836" s="7">
        <v>3341889</v>
      </c>
      <c r="W4836" s="7">
        <v>3187863</v>
      </c>
      <c r="X4836" s="7">
        <v>3846189.8</v>
      </c>
      <c r="Y4836" s="7">
        <v>3629272.8</v>
      </c>
      <c r="Z4836" s="8">
        <v>3720342.8</v>
      </c>
      <c r="AA4836" s="27">
        <v>3041315</v>
      </c>
      <c r="AB4836" s="7">
        <v>4072525.8</v>
      </c>
      <c r="AC4836" s="7">
        <v>3355031</v>
      </c>
      <c r="AD4836" s="7">
        <v>3377310</v>
      </c>
      <c r="AE4836" s="7">
        <v>3163599.5</v>
      </c>
      <c r="AF4836" s="8">
        <v>3208351</v>
      </c>
      <c r="AG4836" s="7">
        <v>2277094</v>
      </c>
      <c r="AH4836" s="7">
        <v>2613613</v>
      </c>
      <c r="AI4836" s="7">
        <v>3853031</v>
      </c>
      <c r="AJ4836" s="7">
        <v>3306390</v>
      </c>
      <c r="AK4836" s="7">
        <v>3690154.5</v>
      </c>
      <c r="AL4836" s="8">
        <v>3342565.5</v>
      </c>
      <c r="AM4836" s="17">
        <v>0.28426554203229099</v>
      </c>
      <c r="AN4836" s="2">
        <f t="shared" si="921"/>
        <v>3654096</v>
      </c>
      <c r="AO4836" s="2">
        <f t="shared" si="922"/>
        <v>3380861.5</v>
      </c>
      <c r="AP4836" s="2">
        <f t="shared" si="923"/>
        <v>3164701.5</v>
      </c>
      <c r="AQ4836" s="2">
        <f t="shared" si="924"/>
        <v>3485580.9</v>
      </c>
      <c r="AR4836" s="2">
        <f t="shared" si="925"/>
        <v>3281691</v>
      </c>
      <c r="AS4836" s="2">
        <f t="shared" si="926"/>
        <v>3324477.75</v>
      </c>
      <c r="AT4836" s="2">
        <f t="shared" si="927"/>
        <v>3381901.4416666664</v>
      </c>
      <c r="AU4836">
        <f t="shared" si="928"/>
        <v>170502.67844752589</v>
      </c>
      <c r="AV4836">
        <f t="shared" si="929"/>
        <v>1.5964239436690404</v>
      </c>
      <c r="AW4836" t="str">
        <f t="shared" si="920"/>
        <v>sp|O43808|PM34_HUMAN</v>
      </c>
      <c r="AX4836" s="20">
        <f t="shared" si="930"/>
        <v>0</v>
      </c>
      <c r="AY4836" s="21">
        <f t="shared" si="919"/>
        <v>-1.6025232124672515</v>
      </c>
      <c r="AZ4836" s="21">
        <f t="shared" si="919"/>
        <v>-2.8703038829423235</v>
      </c>
      <c r="BA4836" s="21">
        <f t="shared" si="919"/>
        <v>-0.98834283152837688</v>
      </c>
      <c r="BB4836" s="21">
        <f t="shared" si="919"/>
        <v>-2.1841592366222669</v>
      </c>
      <c r="BC4836" s="22">
        <f t="shared" si="919"/>
        <v>-1.9332144984540152</v>
      </c>
      <c r="BD4836" s="22"/>
    </row>
    <row r="4837" spans="1:56" x14ac:dyDescent="0.2">
      <c r="A4837" s="1">
        <v>4833</v>
      </c>
      <c r="B4837" s="3" t="s">
        <v>4885</v>
      </c>
      <c r="C4837" s="27">
        <v>871398.8</v>
      </c>
      <c r="D4837" s="7">
        <v>822321.44</v>
      </c>
      <c r="E4837" s="7">
        <v>979182.7</v>
      </c>
      <c r="F4837" s="7">
        <v>902062.2</v>
      </c>
      <c r="G4837" s="7">
        <v>1037897.1</v>
      </c>
      <c r="H4837" s="8">
        <v>813320.7</v>
      </c>
      <c r="I4837" s="27">
        <v>0</v>
      </c>
      <c r="J4837" s="7">
        <v>1483150.1</v>
      </c>
      <c r="K4837" s="7">
        <v>592117</v>
      </c>
      <c r="L4837" s="7">
        <v>3605305.8</v>
      </c>
      <c r="M4837" s="7">
        <v>643750.93999999994</v>
      </c>
      <c r="N4837" s="8">
        <v>1076119.1000000001</v>
      </c>
      <c r="O4837" s="27">
        <v>1138653.2</v>
      </c>
      <c r="P4837" s="7">
        <v>832293.56</v>
      </c>
      <c r="Q4837" s="7">
        <v>689171.1</v>
      </c>
      <c r="R4837" s="7">
        <v>910754.1</v>
      </c>
      <c r="S4837" s="7">
        <v>659872.69999999995</v>
      </c>
      <c r="T4837" s="8">
        <v>1045612.56</v>
      </c>
      <c r="U4837" s="27">
        <v>555656.80000000005</v>
      </c>
      <c r="V4837" s="7">
        <v>910268.06</v>
      </c>
      <c r="W4837" s="7">
        <v>590085.80000000005</v>
      </c>
      <c r="X4837" s="7">
        <v>1271184.1000000001</v>
      </c>
      <c r="Y4837" s="7">
        <v>426614.2</v>
      </c>
      <c r="Z4837" s="8">
        <v>786700.3</v>
      </c>
      <c r="AA4837" s="27">
        <v>0</v>
      </c>
      <c r="AB4837" s="7">
        <v>1162158.3999999999</v>
      </c>
      <c r="AC4837" s="7">
        <v>892279.4</v>
      </c>
      <c r="AD4837" s="7">
        <v>1182389.8</v>
      </c>
      <c r="AE4837" s="7">
        <v>961441.6</v>
      </c>
      <c r="AF4837" s="8">
        <v>463700.6</v>
      </c>
      <c r="AG4837" s="7">
        <v>1327149.6000000001</v>
      </c>
      <c r="AH4837" s="7">
        <v>1077177.6000000001</v>
      </c>
      <c r="AI4837" s="7">
        <v>0</v>
      </c>
      <c r="AJ4837" s="7">
        <v>988680.3</v>
      </c>
      <c r="AK4837" s="7">
        <v>717588.94</v>
      </c>
      <c r="AL4837" s="8">
        <v>1166138.8</v>
      </c>
      <c r="AM4837" s="17">
        <v>0.28426554203229099</v>
      </c>
      <c r="AN4837" s="2">
        <f t="shared" si="921"/>
        <v>886730.5</v>
      </c>
      <c r="AO4837" s="2">
        <f t="shared" si="922"/>
        <v>859935.02</v>
      </c>
      <c r="AP4837" s="2">
        <f t="shared" si="923"/>
        <v>871523.83000000007</v>
      </c>
      <c r="AQ4837" s="2">
        <f t="shared" si="924"/>
        <v>688393.05</v>
      </c>
      <c r="AR4837" s="2">
        <f t="shared" si="925"/>
        <v>926860.5</v>
      </c>
      <c r="AS4837" s="2">
        <f t="shared" si="926"/>
        <v>1032928.9500000001</v>
      </c>
      <c r="AT4837" s="2">
        <f t="shared" si="927"/>
        <v>877728.64166666672</v>
      </c>
      <c r="AU4837">
        <f t="shared" si="928"/>
        <v>112058.18809449268</v>
      </c>
      <c r="AV4837">
        <f t="shared" si="929"/>
        <v>8.0331999708423737E-2</v>
      </c>
      <c r="AW4837" t="str">
        <f t="shared" si="920"/>
        <v>sp|O15431|COPT1_HUMAN</v>
      </c>
      <c r="AX4837" s="20">
        <f t="shared" si="930"/>
        <v>0</v>
      </c>
      <c r="AY4837" s="21">
        <f t="shared" si="919"/>
        <v>-0.23912112497664861</v>
      </c>
      <c r="AZ4837" s="21">
        <f t="shared" si="919"/>
        <v>-0.13570333644139376</v>
      </c>
      <c r="BA4837" s="21">
        <f t="shared" si="919"/>
        <v>-1.7699505352768383</v>
      </c>
      <c r="BB4837" s="21">
        <f t="shared" si="919"/>
        <v>0.35811751628681088</v>
      </c>
      <c r="BC4837" s="22">
        <f t="shared" si="919"/>
        <v>1.3046654821575263</v>
      </c>
      <c r="BD4837" s="22"/>
    </row>
    <row r="4838" spans="1:56" x14ac:dyDescent="0.2">
      <c r="A4838" s="1">
        <v>4834</v>
      </c>
      <c r="B4838" s="3" t="s">
        <v>4886</v>
      </c>
      <c r="C4838" s="27">
        <v>4568253</v>
      </c>
      <c r="D4838" s="7">
        <v>4243388.5</v>
      </c>
      <c r="E4838" s="7">
        <v>3333855.5</v>
      </c>
      <c r="F4838" s="7">
        <v>4008784.5</v>
      </c>
      <c r="G4838" s="7">
        <v>3532003</v>
      </c>
      <c r="H4838" s="8">
        <v>4246947.5</v>
      </c>
      <c r="I4838" s="27">
        <v>3637426.2</v>
      </c>
      <c r="J4838" s="7">
        <v>3800329.5</v>
      </c>
      <c r="K4838" s="7">
        <v>3604024</v>
      </c>
      <c r="L4838" s="7">
        <v>3439946.5</v>
      </c>
      <c r="M4838" s="7">
        <v>3756638.5</v>
      </c>
      <c r="N4838" s="8">
        <v>5234084.5</v>
      </c>
      <c r="O4838" s="27">
        <v>2814794.5</v>
      </c>
      <c r="P4838" s="7">
        <v>4049398</v>
      </c>
      <c r="Q4838" s="7">
        <v>3972190.5</v>
      </c>
      <c r="R4838" s="7">
        <v>4094962.5</v>
      </c>
      <c r="S4838" s="7">
        <v>3654536.5</v>
      </c>
      <c r="T4838" s="8">
        <v>4282962.5</v>
      </c>
      <c r="U4838" s="27">
        <v>3619450</v>
      </c>
      <c r="V4838" s="7">
        <v>4802219</v>
      </c>
      <c r="W4838" s="7">
        <v>4259050</v>
      </c>
      <c r="X4838" s="7">
        <v>3858366.8</v>
      </c>
      <c r="Y4838" s="7">
        <v>2850963.8</v>
      </c>
      <c r="Z4838" s="8">
        <v>4504099</v>
      </c>
      <c r="AA4838" s="27">
        <v>3992642</v>
      </c>
      <c r="AB4838" s="7">
        <v>4391709.5</v>
      </c>
      <c r="AC4838" s="7">
        <v>3808747.8</v>
      </c>
      <c r="AD4838" s="7">
        <v>4167833.5</v>
      </c>
      <c r="AE4838" s="7">
        <v>4211261</v>
      </c>
      <c r="AF4838" s="8">
        <v>3980085</v>
      </c>
      <c r="AG4838" s="7">
        <v>4004379.2</v>
      </c>
      <c r="AH4838" s="7">
        <v>5353878</v>
      </c>
      <c r="AI4838" s="7">
        <v>4101407.5</v>
      </c>
      <c r="AJ4838" s="7">
        <v>3468019.5</v>
      </c>
      <c r="AK4838" s="7">
        <v>4365347</v>
      </c>
      <c r="AL4838" s="8">
        <v>3558615</v>
      </c>
      <c r="AM4838" s="17">
        <v>0.28437334059861902</v>
      </c>
      <c r="AN4838" s="2">
        <f t="shared" si="921"/>
        <v>4126086.5</v>
      </c>
      <c r="AO4838" s="2">
        <f t="shared" si="922"/>
        <v>3697032.35</v>
      </c>
      <c r="AP4838" s="2">
        <f t="shared" si="923"/>
        <v>4010794.25</v>
      </c>
      <c r="AQ4838" s="2">
        <f t="shared" si="924"/>
        <v>4058708.4</v>
      </c>
      <c r="AR4838" s="2">
        <f t="shared" si="925"/>
        <v>4080237.75</v>
      </c>
      <c r="AS4838" s="2">
        <f t="shared" si="926"/>
        <v>4052893.35</v>
      </c>
      <c r="AT4838" s="2">
        <f t="shared" si="927"/>
        <v>4004292.1</v>
      </c>
      <c r="AU4838">
        <f t="shared" si="928"/>
        <v>155161.63492127811</v>
      </c>
      <c r="AV4838">
        <f t="shared" si="929"/>
        <v>0.78495177020912932</v>
      </c>
      <c r="AW4838" t="str">
        <f t="shared" si="920"/>
        <v>sp|Q9Y6X9-2|MORC2_HUMAN;sp|Q9Y6X9|MORC2_HUMAN</v>
      </c>
      <c r="AX4838" s="20">
        <f t="shared" si="930"/>
        <v>0</v>
      </c>
      <c r="AY4838" s="21">
        <f t="shared" si="919"/>
        <v>-2.7652077152814374</v>
      </c>
      <c r="AZ4838" s="21">
        <f t="shared" si="919"/>
        <v>-0.74304611483691829</v>
      </c>
      <c r="BA4838" s="21">
        <f t="shared" si="919"/>
        <v>-0.43424458651898484</v>
      </c>
      <c r="BB4838" s="21">
        <f t="shared" si="919"/>
        <v>-0.29549024810973118</v>
      </c>
      <c r="BC4838" s="22">
        <f t="shared" si="919"/>
        <v>-0.47172195650770726</v>
      </c>
      <c r="BD4838" s="22"/>
    </row>
    <row r="4839" spans="1:56" x14ac:dyDescent="0.2">
      <c r="A4839" s="1">
        <v>4835</v>
      </c>
      <c r="B4839" s="3" t="s">
        <v>4887</v>
      </c>
      <c r="C4839" s="27">
        <v>1269482.8</v>
      </c>
      <c r="D4839" s="7">
        <v>1033061.9</v>
      </c>
      <c r="E4839" s="7">
        <v>1320815.2</v>
      </c>
      <c r="F4839" s="7">
        <v>1225297.1000000001</v>
      </c>
      <c r="G4839" s="7">
        <v>1279432.5</v>
      </c>
      <c r="H4839" s="8">
        <v>1683506.8</v>
      </c>
      <c r="I4839" s="27">
        <v>1477208.5</v>
      </c>
      <c r="J4839" s="7">
        <v>904401.75</v>
      </c>
      <c r="K4839" s="7">
        <v>1450969.2</v>
      </c>
      <c r="L4839" s="7">
        <v>1599435.8</v>
      </c>
      <c r="M4839" s="7">
        <v>1426875</v>
      </c>
      <c r="N4839" s="8">
        <v>1511328.1</v>
      </c>
      <c r="O4839" s="27">
        <v>1281362</v>
      </c>
      <c r="P4839" s="7">
        <v>1176782</v>
      </c>
      <c r="Q4839" s="7">
        <v>1036202.4</v>
      </c>
      <c r="R4839" s="7">
        <v>992477.25</v>
      </c>
      <c r="S4839" s="7">
        <v>1672019.9</v>
      </c>
      <c r="T4839" s="8">
        <v>1354612</v>
      </c>
      <c r="U4839" s="27">
        <v>1328158.5</v>
      </c>
      <c r="V4839" s="7">
        <v>1167638</v>
      </c>
      <c r="W4839" s="7">
        <v>1139021.5</v>
      </c>
      <c r="X4839" s="7">
        <v>1604784.4</v>
      </c>
      <c r="Y4839" s="7">
        <v>1261187.6000000001</v>
      </c>
      <c r="Z4839" s="8">
        <v>1544846.5</v>
      </c>
      <c r="AA4839" s="27">
        <v>1291553.6000000001</v>
      </c>
      <c r="AB4839" s="7">
        <v>1169355.8999999999</v>
      </c>
      <c r="AC4839" s="7">
        <v>1340544.8</v>
      </c>
      <c r="AD4839" s="7">
        <v>1425577.6</v>
      </c>
      <c r="AE4839" s="7">
        <v>1440487</v>
      </c>
      <c r="AF4839" s="8">
        <v>1397685.1</v>
      </c>
      <c r="AG4839" s="7">
        <v>1339469.5</v>
      </c>
      <c r="AH4839" s="7">
        <v>1219357.2</v>
      </c>
      <c r="AI4839" s="7">
        <v>1268624</v>
      </c>
      <c r="AJ4839" s="7">
        <v>1354892.6</v>
      </c>
      <c r="AK4839" s="7">
        <v>1272934.8</v>
      </c>
      <c r="AL4839" s="8">
        <v>908878.2</v>
      </c>
      <c r="AM4839" s="17">
        <v>0.28459411212685698</v>
      </c>
      <c r="AN4839" s="2">
        <f t="shared" si="921"/>
        <v>1274457.6499999999</v>
      </c>
      <c r="AO4839" s="2">
        <f t="shared" si="922"/>
        <v>1464088.85</v>
      </c>
      <c r="AP4839" s="2">
        <f t="shared" si="923"/>
        <v>1229072</v>
      </c>
      <c r="AQ4839" s="2">
        <f t="shared" si="924"/>
        <v>1294673.05</v>
      </c>
      <c r="AR4839" s="2">
        <f t="shared" si="925"/>
        <v>1369114.9500000002</v>
      </c>
      <c r="AS4839" s="2">
        <f t="shared" si="926"/>
        <v>1270779.3999999999</v>
      </c>
      <c r="AT4839" s="2">
        <f t="shared" si="927"/>
        <v>1317030.9833333334</v>
      </c>
      <c r="AU4839">
        <f t="shared" si="928"/>
        <v>85471.765321898434</v>
      </c>
      <c r="AV4839">
        <f t="shared" si="929"/>
        <v>-0.49809821024517809</v>
      </c>
      <c r="AW4839" t="str">
        <f t="shared" si="920"/>
        <v>sp|Q96CB8|INT12_HUMAN</v>
      </c>
      <c r="AX4839" s="20">
        <f t="shared" si="930"/>
        <v>0</v>
      </c>
      <c r="AY4839" s="21">
        <f t="shared" si="919"/>
        <v>2.2186414342306255</v>
      </c>
      <c r="AZ4839" s="21">
        <f t="shared" si="919"/>
        <v>-0.53100166855184638</v>
      </c>
      <c r="BA4839" s="21">
        <f t="shared" si="919"/>
        <v>0.23651553146078308</v>
      </c>
      <c r="BB4839" s="21">
        <f t="shared" si="919"/>
        <v>1.1074686435164625</v>
      </c>
      <c r="BC4839" s="22">
        <f t="shared" si="919"/>
        <v>-4.3034679184958957E-2</v>
      </c>
      <c r="BD4839" s="22"/>
    </row>
    <row r="4840" spans="1:56" x14ac:dyDescent="0.2">
      <c r="A4840" s="1">
        <v>4836</v>
      </c>
      <c r="B4840" s="3" t="s">
        <v>4888</v>
      </c>
      <c r="C4840" s="27">
        <v>690000000</v>
      </c>
      <c r="D4840" s="7">
        <v>673000000</v>
      </c>
      <c r="E4840" s="7">
        <v>616000000</v>
      </c>
      <c r="F4840" s="7">
        <v>673000000</v>
      </c>
      <c r="G4840" s="7">
        <v>617000000</v>
      </c>
      <c r="H4840" s="8">
        <v>656000000</v>
      </c>
      <c r="I4840" s="27">
        <v>637000000</v>
      </c>
      <c r="J4840" s="7">
        <v>633000000</v>
      </c>
      <c r="K4840" s="7">
        <v>658000000</v>
      </c>
      <c r="L4840" s="7">
        <v>641000000</v>
      </c>
      <c r="M4840" s="7">
        <v>646000000</v>
      </c>
      <c r="N4840" s="8">
        <v>702000000</v>
      </c>
      <c r="O4840" s="27">
        <v>680000000</v>
      </c>
      <c r="P4840" s="7">
        <v>656000000</v>
      </c>
      <c r="Q4840" s="7">
        <v>648000000</v>
      </c>
      <c r="R4840" s="7">
        <v>701000000</v>
      </c>
      <c r="S4840" s="7">
        <v>649000000</v>
      </c>
      <c r="T4840" s="8">
        <v>675000000</v>
      </c>
      <c r="U4840" s="27">
        <v>668000000</v>
      </c>
      <c r="V4840" s="7">
        <v>631000000</v>
      </c>
      <c r="W4840" s="7">
        <v>638000000</v>
      </c>
      <c r="X4840" s="7">
        <v>661000000</v>
      </c>
      <c r="Y4840" s="7">
        <v>655000000</v>
      </c>
      <c r="Z4840" s="8">
        <v>655000000</v>
      </c>
      <c r="AA4840" s="27">
        <v>661000000</v>
      </c>
      <c r="AB4840" s="7">
        <v>638000000</v>
      </c>
      <c r="AC4840" s="7">
        <v>659000000</v>
      </c>
      <c r="AD4840" s="7">
        <v>652000000</v>
      </c>
      <c r="AE4840" s="7">
        <v>645000000</v>
      </c>
      <c r="AF4840" s="8">
        <v>673000000</v>
      </c>
      <c r="AG4840" s="7">
        <v>647000000</v>
      </c>
      <c r="AH4840" s="7">
        <v>663000000</v>
      </c>
      <c r="AI4840" s="7">
        <v>629000000</v>
      </c>
      <c r="AJ4840" s="7">
        <v>656000000</v>
      </c>
      <c r="AK4840" s="7">
        <v>651000000</v>
      </c>
      <c r="AL4840" s="8">
        <v>641000000</v>
      </c>
      <c r="AM4840" s="17">
        <v>0.28476973119736099</v>
      </c>
      <c r="AN4840" s="2">
        <f t="shared" si="921"/>
        <v>664500000</v>
      </c>
      <c r="AO4840" s="2">
        <f t="shared" si="922"/>
        <v>643500000</v>
      </c>
      <c r="AP4840" s="2">
        <f t="shared" si="923"/>
        <v>665500000</v>
      </c>
      <c r="AQ4840" s="2">
        <f t="shared" si="924"/>
        <v>655000000</v>
      </c>
      <c r="AR4840" s="2">
        <f t="shared" si="925"/>
        <v>655500000</v>
      </c>
      <c r="AS4840" s="2">
        <f t="shared" si="926"/>
        <v>649000000</v>
      </c>
      <c r="AT4840" s="2">
        <f t="shared" si="927"/>
        <v>655500000</v>
      </c>
      <c r="AU4840">
        <f t="shared" si="928"/>
        <v>8573214.0997411236</v>
      </c>
      <c r="AV4840">
        <f t="shared" si="929"/>
        <v>1.0497813183356477</v>
      </c>
      <c r="AW4840" t="str">
        <f t="shared" si="920"/>
        <v>sp|P09874|PARP1_HUMAN</v>
      </c>
      <c r="AX4840" s="20">
        <f t="shared" si="930"/>
        <v>0</v>
      </c>
      <c r="AY4840" s="21">
        <f t="shared" si="919"/>
        <v>-2.4494897427831779</v>
      </c>
      <c r="AZ4840" s="21">
        <f t="shared" si="919"/>
        <v>0.11664236870396083</v>
      </c>
      <c r="BA4840" s="21">
        <f t="shared" si="919"/>
        <v>-1.1081025026876281</v>
      </c>
      <c r="BB4840" s="21">
        <f t="shared" si="919"/>
        <v>-1.0497813183356477</v>
      </c>
      <c r="BC4840" s="22">
        <f t="shared" si="919"/>
        <v>-1.8079567149113933</v>
      </c>
      <c r="BD4840" s="22"/>
    </row>
    <row r="4841" spans="1:56" x14ac:dyDescent="0.2">
      <c r="A4841" s="1">
        <v>4837</v>
      </c>
      <c r="B4841" s="3" t="s">
        <v>4889</v>
      </c>
      <c r="C4841" s="27">
        <v>149000000</v>
      </c>
      <c r="D4841" s="7">
        <v>177000000</v>
      </c>
      <c r="E4841" s="7">
        <v>194000000</v>
      </c>
      <c r="F4841" s="7">
        <v>139000000</v>
      </c>
      <c r="G4841" s="7">
        <v>153000000</v>
      </c>
      <c r="H4841" s="8">
        <v>147000000</v>
      </c>
      <c r="I4841" s="27">
        <v>171000000</v>
      </c>
      <c r="J4841" s="7">
        <v>161000000</v>
      </c>
      <c r="K4841" s="7">
        <v>163000000</v>
      </c>
      <c r="L4841" s="7">
        <v>191000000</v>
      </c>
      <c r="M4841" s="7">
        <v>170000000</v>
      </c>
      <c r="N4841" s="8">
        <v>121000000</v>
      </c>
      <c r="O4841" s="27">
        <v>150000000</v>
      </c>
      <c r="P4841" s="7">
        <v>159000000</v>
      </c>
      <c r="Q4841" s="7">
        <v>153000000</v>
      </c>
      <c r="R4841" s="7">
        <v>142000000</v>
      </c>
      <c r="S4841" s="7">
        <v>157000000</v>
      </c>
      <c r="T4841" s="8">
        <v>142000000</v>
      </c>
      <c r="U4841" s="27">
        <v>157000000</v>
      </c>
      <c r="V4841" s="7">
        <v>153000000</v>
      </c>
      <c r="W4841" s="7">
        <v>168000000</v>
      </c>
      <c r="X4841" s="7">
        <v>163000000</v>
      </c>
      <c r="Y4841" s="7">
        <v>161000000</v>
      </c>
      <c r="Z4841" s="8">
        <v>128000000</v>
      </c>
      <c r="AA4841" s="27">
        <v>162000000</v>
      </c>
      <c r="AB4841" s="7">
        <v>183000000</v>
      </c>
      <c r="AC4841" s="7">
        <v>162000000</v>
      </c>
      <c r="AD4841" s="7">
        <v>167000000</v>
      </c>
      <c r="AE4841" s="7">
        <v>150000000</v>
      </c>
      <c r="AF4841" s="8">
        <v>130000000</v>
      </c>
      <c r="AG4841" s="7">
        <v>194000000</v>
      </c>
      <c r="AH4841" s="7">
        <v>164000000</v>
      </c>
      <c r="AI4841" s="7">
        <v>186000000</v>
      </c>
      <c r="AJ4841" s="7">
        <v>161000000</v>
      </c>
      <c r="AK4841" s="7">
        <v>139000000</v>
      </c>
      <c r="AL4841" s="8">
        <v>134000000</v>
      </c>
      <c r="AM4841" s="17">
        <v>0.28476973119736099</v>
      </c>
      <c r="AN4841" s="2">
        <f t="shared" si="921"/>
        <v>151000000</v>
      </c>
      <c r="AO4841" s="2">
        <f t="shared" si="922"/>
        <v>166500000</v>
      </c>
      <c r="AP4841" s="2">
        <f t="shared" si="923"/>
        <v>151500000</v>
      </c>
      <c r="AQ4841" s="2">
        <f t="shared" si="924"/>
        <v>159000000</v>
      </c>
      <c r="AR4841" s="2">
        <f t="shared" si="925"/>
        <v>162000000</v>
      </c>
      <c r="AS4841" s="2">
        <f t="shared" si="926"/>
        <v>162500000</v>
      </c>
      <c r="AT4841" s="2">
        <f t="shared" si="927"/>
        <v>158750000</v>
      </c>
      <c r="AU4841">
        <f t="shared" si="928"/>
        <v>6282913.3369799079</v>
      </c>
      <c r="AV4841">
        <f t="shared" si="929"/>
        <v>-1.233504201686999</v>
      </c>
      <c r="AW4841" t="str">
        <f t="shared" si="920"/>
        <v>sp|Q9P287|BCCIP_HUMAN</v>
      </c>
      <c r="AX4841" s="20">
        <f t="shared" si="930"/>
        <v>0</v>
      </c>
      <c r="AY4841" s="21">
        <f t="shared" si="919"/>
        <v>2.4670084033739981</v>
      </c>
      <c r="AZ4841" s="21">
        <f t="shared" si="919"/>
        <v>7.9580916237870891E-2</v>
      </c>
      <c r="BA4841" s="21">
        <f t="shared" si="919"/>
        <v>1.2732946598059345</v>
      </c>
      <c r="BB4841" s="21">
        <f t="shared" si="919"/>
        <v>1.7507801572331601</v>
      </c>
      <c r="BC4841" s="22">
        <f t="shared" si="919"/>
        <v>1.8303610734710309</v>
      </c>
      <c r="BD4841" s="22"/>
    </row>
    <row r="4842" spans="1:56" x14ac:dyDescent="0.2">
      <c r="A4842" s="1">
        <v>4838</v>
      </c>
      <c r="B4842" s="3" t="s">
        <v>4890</v>
      </c>
      <c r="C4842" s="27">
        <v>698839.75</v>
      </c>
      <c r="D4842" s="7">
        <v>2249394.5</v>
      </c>
      <c r="E4842" s="7">
        <v>2153052.2000000002</v>
      </c>
      <c r="F4842" s="7">
        <v>2974621.2</v>
      </c>
      <c r="G4842" s="7">
        <v>1745748.2</v>
      </c>
      <c r="H4842" s="8">
        <v>2097497.5</v>
      </c>
      <c r="I4842" s="27">
        <v>1989493.8</v>
      </c>
      <c r="J4842" s="7">
        <v>2761846</v>
      </c>
      <c r="K4842" s="7">
        <v>942565.6</v>
      </c>
      <c r="L4842" s="7">
        <v>1479240.6</v>
      </c>
      <c r="M4842" s="7">
        <v>2569212.5</v>
      </c>
      <c r="N4842" s="8">
        <v>1372706.6</v>
      </c>
      <c r="O4842" s="27">
        <v>1071855.8999999999</v>
      </c>
      <c r="P4842" s="7">
        <v>2712095.8</v>
      </c>
      <c r="Q4842" s="7">
        <v>2608543</v>
      </c>
      <c r="R4842" s="7">
        <v>3073057.8</v>
      </c>
      <c r="S4842" s="7">
        <v>1975835.5</v>
      </c>
      <c r="T4842" s="8">
        <v>1855015.4</v>
      </c>
      <c r="U4842" s="27">
        <v>1872220</v>
      </c>
      <c r="V4842" s="7">
        <v>2737481</v>
      </c>
      <c r="W4842" s="7">
        <v>2287434.2000000002</v>
      </c>
      <c r="X4842" s="7">
        <v>2430406.5</v>
      </c>
      <c r="Y4842" s="7">
        <v>2131472.5</v>
      </c>
      <c r="Z4842" s="8">
        <v>2471498</v>
      </c>
      <c r="AA4842" s="27">
        <v>1576303.6</v>
      </c>
      <c r="AB4842" s="7">
        <v>1767469.8</v>
      </c>
      <c r="AC4842" s="7">
        <v>2076160.4</v>
      </c>
      <c r="AD4842" s="7">
        <v>2434186.5</v>
      </c>
      <c r="AE4842" s="7">
        <v>2629994</v>
      </c>
      <c r="AF4842" s="8">
        <v>1822856</v>
      </c>
      <c r="AG4842" s="7">
        <v>1737517</v>
      </c>
      <c r="AH4842" s="7">
        <v>1908881.4</v>
      </c>
      <c r="AI4842" s="7">
        <v>2019146.8</v>
      </c>
      <c r="AJ4842" s="7">
        <v>2879485.8</v>
      </c>
      <c r="AK4842" s="7">
        <v>2378218.7999999998</v>
      </c>
      <c r="AL4842" s="8">
        <v>1720710.1</v>
      </c>
      <c r="AM4842" s="17">
        <v>0.28476973119736099</v>
      </c>
      <c r="AN4842" s="2">
        <f t="shared" si="921"/>
        <v>2125274.85</v>
      </c>
      <c r="AO4842" s="2">
        <f t="shared" si="922"/>
        <v>1734367.2000000002</v>
      </c>
      <c r="AP4842" s="2">
        <f t="shared" si="923"/>
        <v>2292189.25</v>
      </c>
      <c r="AQ4842" s="2">
        <f t="shared" si="924"/>
        <v>2358920.35</v>
      </c>
      <c r="AR4842" s="2">
        <f t="shared" si="925"/>
        <v>1949508.2</v>
      </c>
      <c r="AS4842" s="2">
        <f t="shared" si="926"/>
        <v>1964014.1</v>
      </c>
      <c r="AT4842" s="2">
        <f t="shared" si="927"/>
        <v>2070712.325</v>
      </c>
      <c r="AU4842">
        <f t="shared" si="928"/>
        <v>234220.39081286674</v>
      </c>
      <c r="AV4842">
        <f t="shared" si="929"/>
        <v>0.23295377832237305</v>
      </c>
      <c r="AW4842" t="str">
        <f t="shared" si="920"/>
        <v>sp|Q03519|TAP2_HUMAN</v>
      </c>
      <c r="AX4842" s="20">
        <f t="shared" si="930"/>
        <v>0</v>
      </c>
      <c r="AY4842" s="21">
        <f t="shared" si="919"/>
        <v>-1.6689736049169193</v>
      </c>
      <c r="AZ4842" s="21">
        <f t="shared" si="919"/>
        <v>0.71263820976781744</v>
      </c>
      <c r="BA4842" s="21">
        <f t="shared" si="919"/>
        <v>0.99754551339073616</v>
      </c>
      <c r="BB4842" s="21">
        <f t="shared" si="919"/>
        <v>-0.7504327415303097</v>
      </c>
      <c r="BC4842" s="22">
        <f t="shared" si="919"/>
        <v>-0.68850004664555986</v>
      </c>
      <c r="BD4842" s="22"/>
    </row>
    <row r="4843" spans="1:56" x14ac:dyDescent="0.2">
      <c r="A4843" s="1">
        <v>4839</v>
      </c>
      <c r="B4843" s="3" t="s">
        <v>4891</v>
      </c>
      <c r="C4843" s="27">
        <v>407000000</v>
      </c>
      <c r="D4843" s="7">
        <v>287000000</v>
      </c>
      <c r="E4843" s="7">
        <v>367000000</v>
      </c>
      <c r="F4843" s="7">
        <v>303000000</v>
      </c>
      <c r="G4843" s="7">
        <v>300000000</v>
      </c>
      <c r="H4843" s="8">
        <v>411000000</v>
      </c>
      <c r="I4843" s="27">
        <v>306000000</v>
      </c>
      <c r="J4843" s="7">
        <v>346000000</v>
      </c>
      <c r="K4843" s="7">
        <v>355000000</v>
      </c>
      <c r="L4843" s="7">
        <v>339000000</v>
      </c>
      <c r="M4843" s="7">
        <v>527000000</v>
      </c>
      <c r="N4843" s="8">
        <v>313000000</v>
      </c>
      <c r="O4843" s="27">
        <v>362000000</v>
      </c>
      <c r="P4843" s="7">
        <v>353000000</v>
      </c>
      <c r="Q4843" s="7">
        <v>313000000</v>
      </c>
      <c r="R4843" s="7">
        <v>292000000</v>
      </c>
      <c r="S4843" s="7">
        <v>306000000</v>
      </c>
      <c r="T4843" s="8">
        <v>300000000</v>
      </c>
      <c r="U4843" s="27">
        <v>296000000</v>
      </c>
      <c r="V4843" s="7">
        <v>411000000</v>
      </c>
      <c r="W4843" s="7">
        <v>300000000</v>
      </c>
      <c r="X4843" s="7">
        <v>310000000</v>
      </c>
      <c r="Y4843" s="7">
        <v>319000000</v>
      </c>
      <c r="Z4843" s="8">
        <v>403000000</v>
      </c>
      <c r="AA4843" s="27">
        <v>594000000</v>
      </c>
      <c r="AB4843" s="7">
        <v>310000000</v>
      </c>
      <c r="AC4843" s="7">
        <v>394000000</v>
      </c>
      <c r="AD4843" s="7">
        <v>375000000</v>
      </c>
      <c r="AE4843" s="7">
        <v>441000000</v>
      </c>
      <c r="AF4843" s="8">
        <v>392000000</v>
      </c>
      <c r="AG4843" s="7">
        <v>270000000</v>
      </c>
      <c r="AH4843" s="7">
        <v>484000000</v>
      </c>
      <c r="AI4843" s="7">
        <v>331000000</v>
      </c>
      <c r="AJ4843" s="7">
        <v>266000000</v>
      </c>
      <c r="AK4843" s="7">
        <v>449000000</v>
      </c>
      <c r="AL4843" s="8">
        <v>272000000</v>
      </c>
      <c r="AM4843" s="17">
        <v>0.28490870509981903</v>
      </c>
      <c r="AN4843" s="2">
        <f t="shared" si="921"/>
        <v>335000000</v>
      </c>
      <c r="AO4843" s="2">
        <f t="shared" si="922"/>
        <v>342500000</v>
      </c>
      <c r="AP4843" s="2">
        <f t="shared" si="923"/>
        <v>309500000</v>
      </c>
      <c r="AQ4843" s="2">
        <f t="shared" si="924"/>
        <v>314500000</v>
      </c>
      <c r="AR4843" s="2">
        <f t="shared" si="925"/>
        <v>393000000</v>
      </c>
      <c r="AS4843" s="2">
        <f t="shared" si="926"/>
        <v>301500000</v>
      </c>
      <c r="AT4843" s="2">
        <f t="shared" si="927"/>
        <v>332666666.66666669</v>
      </c>
      <c r="AU4843">
        <f t="shared" si="928"/>
        <v>33407583.969312515</v>
      </c>
      <c r="AV4843">
        <f t="shared" si="929"/>
        <v>6.9844420221368386E-2</v>
      </c>
      <c r="AW4843" t="str">
        <f t="shared" si="920"/>
        <v>sp|Q562R1|ACTBL_HUMAN</v>
      </c>
      <c r="AX4843" s="20">
        <f t="shared" si="930"/>
        <v>0</v>
      </c>
      <c r="AY4843" s="21">
        <f t="shared" si="919"/>
        <v>0.22449992214011461</v>
      </c>
      <c r="AZ4843" s="21">
        <f t="shared" si="919"/>
        <v>-0.76329973527638961</v>
      </c>
      <c r="BA4843" s="21">
        <f t="shared" si="919"/>
        <v>-0.61363312051631325</v>
      </c>
      <c r="BB4843" s="21">
        <f t="shared" si="919"/>
        <v>1.7361327312168862</v>
      </c>
      <c r="BC4843" s="22">
        <f t="shared" si="919"/>
        <v>-1.0027663188925118</v>
      </c>
      <c r="BD4843" s="22"/>
    </row>
    <row r="4844" spans="1:56" x14ac:dyDescent="0.2">
      <c r="A4844" s="1">
        <v>4840</v>
      </c>
      <c r="B4844" s="3" t="s">
        <v>4892</v>
      </c>
      <c r="C4844" s="27">
        <v>536591.75</v>
      </c>
      <c r="D4844" s="7">
        <v>500752.34</v>
      </c>
      <c r="E4844" s="7">
        <v>430968.12</v>
      </c>
      <c r="F4844" s="7">
        <v>63545.055</v>
      </c>
      <c r="G4844" s="7">
        <v>440433.53</v>
      </c>
      <c r="H4844" s="8">
        <v>458396.88</v>
      </c>
      <c r="I4844" s="27">
        <v>638596</v>
      </c>
      <c r="J4844" s="7">
        <v>269053.94</v>
      </c>
      <c r="K4844" s="7">
        <v>496864.7</v>
      </c>
      <c r="L4844" s="7">
        <v>279981.21999999997</v>
      </c>
      <c r="M4844" s="7">
        <v>367942.12</v>
      </c>
      <c r="N4844" s="8">
        <v>60198.811999999998</v>
      </c>
      <c r="O4844" s="27">
        <v>504408.5</v>
      </c>
      <c r="P4844" s="7">
        <v>584046.30000000005</v>
      </c>
      <c r="Q4844" s="7">
        <v>400061.38</v>
      </c>
      <c r="R4844" s="7">
        <v>337162.47</v>
      </c>
      <c r="S4844" s="7">
        <v>166512.51999999999</v>
      </c>
      <c r="T4844" s="8">
        <v>38556.656000000003</v>
      </c>
      <c r="U4844" s="27">
        <v>355823.25</v>
      </c>
      <c r="V4844" s="7">
        <v>336182.12</v>
      </c>
      <c r="W4844" s="7">
        <v>404159.4</v>
      </c>
      <c r="X4844" s="7">
        <v>216811</v>
      </c>
      <c r="Y4844" s="7">
        <v>427636.56</v>
      </c>
      <c r="Z4844" s="8">
        <v>162607.67000000001</v>
      </c>
      <c r="AA4844" s="27">
        <v>232289.61</v>
      </c>
      <c r="AB4844" s="7">
        <v>343506.28</v>
      </c>
      <c r="AC4844" s="7">
        <v>535473.25</v>
      </c>
      <c r="AD4844" s="7">
        <v>98436.61</v>
      </c>
      <c r="AE4844" s="7">
        <v>288022.21999999997</v>
      </c>
      <c r="AF4844" s="8">
        <v>400525.06</v>
      </c>
      <c r="AG4844" s="7">
        <v>548320.93999999994</v>
      </c>
      <c r="AH4844" s="7">
        <v>408277.38</v>
      </c>
      <c r="AI4844" s="7">
        <v>557984.30000000005</v>
      </c>
      <c r="AJ4844" s="7">
        <v>117435.625</v>
      </c>
      <c r="AK4844" s="7">
        <v>370310.9</v>
      </c>
      <c r="AL4844" s="8">
        <v>31363.030999999999</v>
      </c>
      <c r="AM4844" s="17">
        <v>0.28490870509981903</v>
      </c>
      <c r="AN4844" s="2">
        <f t="shared" si="921"/>
        <v>449415.20500000002</v>
      </c>
      <c r="AO4844" s="2">
        <f t="shared" si="922"/>
        <v>323961.67</v>
      </c>
      <c r="AP4844" s="2">
        <f t="shared" si="923"/>
        <v>368611.92499999999</v>
      </c>
      <c r="AQ4844" s="2">
        <f t="shared" si="924"/>
        <v>346002.685</v>
      </c>
      <c r="AR4844" s="2">
        <f t="shared" si="925"/>
        <v>315764.25</v>
      </c>
      <c r="AS4844" s="2">
        <f t="shared" si="926"/>
        <v>389294.14</v>
      </c>
      <c r="AT4844" s="2">
        <f t="shared" si="927"/>
        <v>365508.3125</v>
      </c>
      <c r="AU4844">
        <f t="shared" si="928"/>
        <v>49389.936972245552</v>
      </c>
      <c r="AV4844">
        <f t="shared" si="929"/>
        <v>1.698866158649911</v>
      </c>
      <c r="AW4844" t="str">
        <f t="shared" si="920"/>
        <v>sp|P54098|DPOG1_HUMAN</v>
      </c>
      <c r="AX4844" s="20">
        <f t="shared" si="930"/>
        <v>0</v>
      </c>
      <c r="AY4844" s="21">
        <f t="shared" si="919"/>
        <v>-2.5400626664192356</v>
      </c>
      <c r="AZ4844" s="21">
        <f t="shared" si="919"/>
        <v>-1.6360271940700604</v>
      </c>
      <c r="BA4844" s="21">
        <f t="shared" si="919"/>
        <v>-2.0937973672270975</v>
      </c>
      <c r="BB4844" s="21">
        <f t="shared" si="919"/>
        <v>-2.7060361521640441</v>
      </c>
      <c r="BC4844" s="22">
        <f t="shared" si="919"/>
        <v>-1.217273572019028</v>
      </c>
      <c r="BD4844" s="22"/>
    </row>
    <row r="4845" spans="1:56" x14ac:dyDescent="0.2">
      <c r="A4845" s="1">
        <v>4841</v>
      </c>
      <c r="B4845" s="3" t="s">
        <v>4893</v>
      </c>
      <c r="C4845" s="27">
        <v>107379.516</v>
      </c>
      <c r="D4845" s="7">
        <v>1064311</v>
      </c>
      <c r="E4845" s="7">
        <v>26882.187999999998</v>
      </c>
      <c r="F4845" s="7">
        <v>1923978.8</v>
      </c>
      <c r="G4845" s="7">
        <v>884719.5</v>
      </c>
      <c r="H4845" s="8">
        <v>895227.2</v>
      </c>
      <c r="I4845" s="27">
        <v>1430247.5</v>
      </c>
      <c r="J4845" s="7">
        <v>2425048.2000000002</v>
      </c>
      <c r="K4845" s="7">
        <v>3432074.8</v>
      </c>
      <c r="L4845" s="7">
        <v>1888390.1</v>
      </c>
      <c r="M4845" s="7">
        <v>593005.06000000006</v>
      </c>
      <c r="N4845" s="8">
        <v>598642.06000000006</v>
      </c>
      <c r="O4845" s="27">
        <v>790969</v>
      </c>
      <c r="P4845" s="7">
        <v>820089.3</v>
      </c>
      <c r="Q4845" s="7">
        <v>814793.4</v>
      </c>
      <c r="R4845" s="7">
        <v>1999722.1</v>
      </c>
      <c r="S4845" s="7">
        <v>795001.44</v>
      </c>
      <c r="T4845" s="8">
        <v>3312650.8</v>
      </c>
      <c r="U4845" s="27">
        <v>2092069.4</v>
      </c>
      <c r="V4845" s="7">
        <v>845532.94</v>
      </c>
      <c r="W4845" s="7">
        <v>1367907</v>
      </c>
      <c r="X4845" s="7">
        <v>1578978.8</v>
      </c>
      <c r="Y4845" s="7">
        <v>1357346</v>
      </c>
      <c r="Z4845" s="8">
        <v>1403147.6</v>
      </c>
      <c r="AA4845" s="27">
        <v>1275593.5</v>
      </c>
      <c r="AB4845" s="7">
        <v>768566.56</v>
      </c>
      <c r="AC4845" s="7">
        <v>1093838.3999999999</v>
      </c>
      <c r="AD4845" s="7">
        <v>1038459.5</v>
      </c>
      <c r="AE4845" s="7">
        <v>939673.4</v>
      </c>
      <c r="AF4845" s="8">
        <v>209893.72</v>
      </c>
      <c r="AG4845" s="7">
        <v>1255901</v>
      </c>
      <c r="AH4845" s="7">
        <v>2633868.7999999998</v>
      </c>
      <c r="AI4845" s="7">
        <v>609145.43999999994</v>
      </c>
      <c r="AJ4845" s="7">
        <v>4350480</v>
      </c>
      <c r="AK4845" s="7">
        <v>1232222.5</v>
      </c>
      <c r="AL4845" s="8">
        <v>1424609.4</v>
      </c>
      <c r="AM4845" s="17">
        <v>0.28490870509981903</v>
      </c>
      <c r="AN4845" s="2">
        <f t="shared" si="921"/>
        <v>889973.35</v>
      </c>
      <c r="AO4845" s="2">
        <f t="shared" si="922"/>
        <v>1659318.8</v>
      </c>
      <c r="AP4845" s="2">
        <f t="shared" si="923"/>
        <v>817441.35000000009</v>
      </c>
      <c r="AQ4845" s="2">
        <f t="shared" si="924"/>
        <v>1385527.3</v>
      </c>
      <c r="AR4845" s="2">
        <f t="shared" si="925"/>
        <v>989066.45</v>
      </c>
      <c r="AS4845" s="2">
        <f t="shared" si="926"/>
        <v>1340255.2</v>
      </c>
      <c r="AT4845" s="2">
        <f t="shared" si="927"/>
        <v>1180263.7416666667</v>
      </c>
      <c r="AU4845">
        <f t="shared" si="928"/>
        <v>331568.7403129001</v>
      </c>
      <c r="AV4845">
        <f t="shared" si="929"/>
        <v>-0.87550590985362742</v>
      </c>
      <c r="AW4845" t="str">
        <f t="shared" si="920"/>
        <v>sp|Q69YQ0-2|CYTSA_HUMAN;sp|Q69YQ0|CYTSA_HUMAN</v>
      </c>
      <c r="AX4845" s="20">
        <f t="shared" si="930"/>
        <v>0</v>
      </c>
      <c r="AY4845" s="21">
        <f t="shared" si="919"/>
        <v>2.3203196093635721</v>
      </c>
      <c r="AZ4845" s="21">
        <f t="shared" si="919"/>
        <v>-0.21875403553287842</v>
      </c>
      <c r="BA4845" s="21">
        <f t="shared" si="919"/>
        <v>1.494573793453351</v>
      </c>
      <c r="BB4845" s="21">
        <f t="shared" si="919"/>
        <v>0.2988614062546614</v>
      </c>
      <c r="BC4845" s="22">
        <f t="shared" si="919"/>
        <v>1.3580346855830583</v>
      </c>
      <c r="BD4845" s="22"/>
    </row>
    <row r="4846" spans="1:56" x14ac:dyDescent="0.2">
      <c r="A4846" s="1">
        <v>4842</v>
      </c>
      <c r="B4846" s="3" t="s">
        <v>4894</v>
      </c>
      <c r="C4846" s="27">
        <v>2820362.5</v>
      </c>
      <c r="D4846" s="7">
        <v>3217003.5</v>
      </c>
      <c r="E4846" s="7">
        <v>3358429.2</v>
      </c>
      <c r="F4846" s="7">
        <v>3597598.2</v>
      </c>
      <c r="G4846" s="7">
        <v>3253747.5</v>
      </c>
      <c r="H4846" s="8">
        <v>3367750.8</v>
      </c>
      <c r="I4846" s="27">
        <v>3137336</v>
      </c>
      <c r="J4846" s="7">
        <v>3050277.5</v>
      </c>
      <c r="K4846" s="7">
        <v>2712835.5</v>
      </c>
      <c r="L4846" s="7">
        <v>2824607.5</v>
      </c>
      <c r="M4846" s="7">
        <v>3449072</v>
      </c>
      <c r="N4846" s="8">
        <v>4386578</v>
      </c>
      <c r="O4846" s="27">
        <v>3240459.2</v>
      </c>
      <c r="P4846" s="7">
        <v>3625084</v>
      </c>
      <c r="Q4846" s="7">
        <v>3108339.5</v>
      </c>
      <c r="R4846" s="7">
        <v>3004584.2</v>
      </c>
      <c r="S4846" s="7">
        <v>3253155</v>
      </c>
      <c r="T4846" s="8">
        <v>3556657.5</v>
      </c>
      <c r="U4846" s="27">
        <v>3191506.8</v>
      </c>
      <c r="V4846" s="7">
        <v>3680270.5</v>
      </c>
      <c r="W4846" s="7">
        <v>4193217</v>
      </c>
      <c r="X4846" s="7">
        <v>3277263</v>
      </c>
      <c r="Y4846" s="7">
        <v>3495253.8</v>
      </c>
      <c r="Z4846" s="8">
        <v>2646072.7999999998</v>
      </c>
      <c r="AA4846" s="27">
        <v>2889395.8</v>
      </c>
      <c r="AB4846" s="7">
        <v>4062692.5</v>
      </c>
      <c r="AC4846" s="7">
        <v>2637361.2000000002</v>
      </c>
      <c r="AD4846" s="7">
        <v>3919670.5</v>
      </c>
      <c r="AE4846" s="7">
        <v>3847556</v>
      </c>
      <c r="AF4846" s="8">
        <v>2971287.2</v>
      </c>
      <c r="AG4846" s="7">
        <v>3239803.8</v>
      </c>
      <c r="AH4846" s="7">
        <v>3451719.2</v>
      </c>
      <c r="AI4846" s="7">
        <v>4109724</v>
      </c>
      <c r="AJ4846" s="7">
        <v>3805046.5</v>
      </c>
      <c r="AK4846" s="7">
        <v>3727964</v>
      </c>
      <c r="AL4846" s="8">
        <v>2575348.5</v>
      </c>
      <c r="AM4846" s="17">
        <v>0.28514358324267802</v>
      </c>
      <c r="AN4846" s="2">
        <f t="shared" si="921"/>
        <v>3306088.35</v>
      </c>
      <c r="AO4846" s="2">
        <f t="shared" si="922"/>
        <v>3093806.75</v>
      </c>
      <c r="AP4846" s="2">
        <f t="shared" si="923"/>
        <v>3246807.1</v>
      </c>
      <c r="AQ4846" s="2">
        <f t="shared" si="924"/>
        <v>3386258.4</v>
      </c>
      <c r="AR4846" s="2">
        <f t="shared" si="925"/>
        <v>3409421.6</v>
      </c>
      <c r="AS4846" s="2">
        <f t="shared" si="926"/>
        <v>3589841.6</v>
      </c>
      <c r="AT4846" s="2">
        <f t="shared" si="927"/>
        <v>3338703.9666666668</v>
      </c>
      <c r="AU4846">
        <f t="shared" si="928"/>
        <v>167221.99493784804</v>
      </c>
      <c r="AV4846">
        <f t="shared" si="929"/>
        <v>-0.19504381991608852</v>
      </c>
      <c r="AW4846" t="str">
        <f t="shared" si="920"/>
        <v>sp|Q96SK2|TM209_HUMAN</v>
      </c>
      <c r="AX4846" s="20">
        <f t="shared" si="930"/>
        <v>0</v>
      </c>
      <c r="AY4846" s="21">
        <f t="shared" si="919"/>
        <v>-1.2694597985085605</v>
      </c>
      <c r="AZ4846" s="21">
        <f t="shared" si="919"/>
        <v>-0.35450629578981674</v>
      </c>
      <c r="BA4846" s="21">
        <f t="shared" si="919"/>
        <v>0.47942287753352597</v>
      </c>
      <c r="BB4846" s="21">
        <f t="shared" si="919"/>
        <v>0.61794054088642003</v>
      </c>
      <c r="BC4846" s="22">
        <f t="shared" si="919"/>
        <v>1.6968655953749596</v>
      </c>
      <c r="BD4846" s="22"/>
    </row>
    <row r="4847" spans="1:56" x14ac:dyDescent="0.2">
      <c r="A4847" s="1">
        <v>4843</v>
      </c>
      <c r="B4847" s="3" t="s">
        <v>4895</v>
      </c>
      <c r="C4847" s="27">
        <v>43900000</v>
      </c>
      <c r="D4847" s="7">
        <v>41000000</v>
      </c>
      <c r="E4847" s="7">
        <v>42800000</v>
      </c>
      <c r="F4847" s="7">
        <v>45700000</v>
      </c>
      <c r="G4847" s="7">
        <v>50100000</v>
      </c>
      <c r="H4847" s="8">
        <v>43400000</v>
      </c>
      <c r="I4847" s="27">
        <v>43900000</v>
      </c>
      <c r="J4847" s="7">
        <v>33500000</v>
      </c>
      <c r="K4847" s="7">
        <v>50000000</v>
      </c>
      <c r="L4847" s="7">
        <v>29000000</v>
      </c>
      <c r="M4847" s="7">
        <v>49100000</v>
      </c>
      <c r="N4847" s="8">
        <v>51700000</v>
      </c>
      <c r="O4847" s="27">
        <v>45700000</v>
      </c>
      <c r="P4847" s="7">
        <v>43500000</v>
      </c>
      <c r="Q4847" s="7">
        <v>38900000</v>
      </c>
      <c r="R4847" s="7">
        <v>42500000</v>
      </c>
      <c r="S4847" s="7">
        <v>55800000</v>
      </c>
      <c r="T4847" s="8">
        <v>44400000</v>
      </c>
      <c r="U4847" s="27">
        <v>45100000</v>
      </c>
      <c r="V4847" s="7">
        <v>43500000</v>
      </c>
      <c r="W4847" s="7">
        <v>50900000</v>
      </c>
      <c r="X4847" s="7">
        <v>41300000</v>
      </c>
      <c r="Y4847" s="7">
        <v>57900000</v>
      </c>
      <c r="Z4847" s="8">
        <v>45700000</v>
      </c>
      <c r="AA4847" s="27">
        <v>33200000</v>
      </c>
      <c r="AB4847" s="7">
        <v>43600000</v>
      </c>
      <c r="AC4847" s="7">
        <v>47600000</v>
      </c>
      <c r="AD4847" s="7">
        <v>45100000</v>
      </c>
      <c r="AE4847" s="7">
        <v>44900000</v>
      </c>
      <c r="AF4847" s="8">
        <v>51900000</v>
      </c>
      <c r="AG4847" s="7">
        <v>47600000</v>
      </c>
      <c r="AH4847" s="7">
        <v>38800000</v>
      </c>
      <c r="AI4847" s="7">
        <v>51600000</v>
      </c>
      <c r="AJ4847" s="7">
        <v>51700000</v>
      </c>
      <c r="AK4847" s="7">
        <v>42700000</v>
      </c>
      <c r="AL4847" s="8">
        <v>25800000</v>
      </c>
      <c r="AM4847" s="17">
        <v>0.28514745363425598</v>
      </c>
      <c r="AN4847" s="2">
        <f t="shared" si="921"/>
        <v>43650000</v>
      </c>
      <c r="AO4847" s="2">
        <f t="shared" si="922"/>
        <v>46500000</v>
      </c>
      <c r="AP4847" s="2">
        <f t="shared" si="923"/>
        <v>43950000</v>
      </c>
      <c r="AQ4847" s="2">
        <f t="shared" si="924"/>
        <v>45400000</v>
      </c>
      <c r="AR4847" s="2">
        <f t="shared" si="925"/>
        <v>45000000</v>
      </c>
      <c r="AS4847" s="2">
        <f t="shared" si="926"/>
        <v>45150000</v>
      </c>
      <c r="AT4847" s="2">
        <f t="shared" si="927"/>
        <v>44941666.666666664</v>
      </c>
      <c r="AU4847">
        <f t="shared" si="928"/>
        <v>1033158.5873749811</v>
      </c>
      <c r="AV4847">
        <f t="shared" si="929"/>
        <v>-1.2502114219932998</v>
      </c>
      <c r="AW4847" t="str">
        <f t="shared" si="920"/>
        <v>sp|O60684|IMA7_HUMAN</v>
      </c>
      <c r="AX4847" s="20">
        <f t="shared" si="930"/>
        <v>0</v>
      </c>
      <c r="AY4847" s="21">
        <f t="shared" si="919"/>
        <v>2.7585310085271573</v>
      </c>
      <c r="AZ4847" s="21">
        <f t="shared" si="919"/>
        <v>0.29037168510812172</v>
      </c>
      <c r="BA4847" s="21">
        <f t="shared" si="919"/>
        <v>1.6938348297973773</v>
      </c>
      <c r="BB4847" s="21">
        <f t="shared" si="919"/>
        <v>1.3066725829865482</v>
      </c>
      <c r="BC4847" s="22">
        <f t="shared" si="919"/>
        <v>1.4518584255406091</v>
      </c>
      <c r="BD4847" s="22"/>
    </row>
    <row r="4848" spans="1:56" x14ac:dyDescent="0.2">
      <c r="A4848" s="1">
        <v>4844</v>
      </c>
      <c r="B4848" s="3" t="s">
        <v>4896</v>
      </c>
      <c r="C4848" s="27">
        <v>167123.20000000001</v>
      </c>
      <c r="D4848" s="7">
        <v>251001.03</v>
      </c>
      <c r="E4848" s="7">
        <v>242357.66</v>
      </c>
      <c r="F4848" s="7">
        <v>231057.08</v>
      </c>
      <c r="G4848" s="7">
        <v>209054.1</v>
      </c>
      <c r="H4848" s="8">
        <v>213877.38</v>
      </c>
      <c r="I4848" s="27">
        <v>224576.02</v>
      </c>
      <c r="J4848" s="7">
        <v>253189.11</v>
      </c>
      <c r="K4848" s="7">
        <v>174282.69</v>
      </c>
      <c r="L4848" s="7">
        <v>219444.83</v>
      </c>
      <c r="M4848" s="7">
        <v>284166.09999999998</v>
      </c>
      <c r="N4848" s="8">
        <v>206197.83</v>
      </c>
      <c r="O4848" s="27">
        <v>159684.29999999999</v>
      </c>
      <c r="P4848" s="7">
        <v>213736.69</v>
      </c>
      <c r="Q4848" s="7">
        <v>178828.67</v>
      </c>
      <c r="R4848" s="7">
        <v>306236.59999999998</v>
      </c>
      <c r="S4848" s="7">
        <v>259682.4</v>
      </c>
      <c r="T4848" s="8">
        <v>206920.25</v>
      </c>
      <c r="U4848" s="27">
        <v>206148</v>
      </c>
      <c r="V4848" s="7">
        <v>202852.36</v>
      </c>
      <c r="W4848" s="7">
        <v>231231.27</v>
      </c>
      <c r="X4848" s="7">
        <v>205524.78</v>
      </c>
      <c r="Y4848" s="7">
        <v>205795.95</v>
      </c>
      <c r="Z4848" s="8">
        <v>192487.34</v>
      </c>
      <c r="AA4848" s="27">
        <v>190881.42</v>
      </c>
      <c r="AB4848" s="7">
        <v>194480.52</v>
      </c>
      <c r="AC4848" s="7">
        <v>224936.83</v>
      </c>
      <c r="AD4848" s="7">
        <v>218957.1</v>
      </c>
      <c r="AE4848" s="7">
        <v>264276.59999999998</v>
      </c>
      <c r="AF4848" s="8">
        <v>232510.84</v>
      </c>
      <c r="AG4848" s="7">
        <v>207161.53</v>
      </c>
      <c r="AH4848" s="7">
        <v>174912.89</v>
      </c>
      <c r="AI4848" s="7">
        <v>205378.39</v>
      </c>
      <c r="AJ4848" s="7">
        <v>244906.17</v>
      </c>
      <c r="AK4848" s="7">
        <v>288052.46999999997</v>
      </c>
      <c r="AL4848" s="8">
        <v>265747.09999999998</v>
      </c>
      <c r="AM4848" s="17">
        <v>0.28514745363425598</v>
      </c>
      <c r="AN4848" s="2">
        <f t="shared" si="921"/>
        <v>222467.22999999998</v>
      </c>
      <c r="AO4848" s="2">
        <f t="shared" si="922"/>
        <v>222010.42499999999</v>
      </c>
      <c r="AP4848" s="2">
        <f t="shared" si="923"/>
        <v>210328.47</v>
      </c>
      <c r="AQ4848" s="2">
        <f t="shared" si="924"/>
        <v>205660.36499999999</v>
      </c>
      <c r="AR4848" s="2">
        <f t="shared" si="925"/>
        <v>221946.965</v>
      </c>
      <c r="AS4848" s="2">
        <f t="shared" si="926"/>
        <v>226033.85</v>
      </c>
      <c r="AT4848" s="2">
        <f t="shared" si="927"/>
        <v>218074.55083333337</v>
      </c>
      <c r="AU4848">
        <f t="shared" si="928"/>
        <v>8090.0747660435236</v>
      </c>
      <c r="AV4848">
        <f t="shared" si="929"/>
        <v>0.54297139318217502</v>
      </c>
      <c r="AW4848" t="str">
        <f t="shared" si="920"/>
        <v>sp|Q9UGK8|SRGEF_HUMAN</v>
      </c>
      <c r="AX4848" s="20">
        <f t="shared" si="930"/>
        <v>0</v>
      </c>
      <c r="AY4848" s="21">
        <f t="shared" si="919"/>
        <v>-5.6464867533405405E-2</v>
      </c>
      <c r="AZ4848" s="21">
        <f t="shared" si="919"/>
        <v>-1.500450904477423</v>
      </c>
      <c r="BA4848" s="21">
        <f t="shared" si="919"/>
        <v>-2.0774672034606474</v>
      </c>
      <c r="BB4848" s="21">
        <f t="shared" si="919"/>
        <v>-6.4309047202343983E-2</v>
      </c>
      <c r="BC4848" s="22">
        <f t="shared" si="919"/>
        <v>0.44086366358073736</v>
      </c>
      <c r="BD4848" s="22"/>
    </row>
    <row r="4849" spans="1:56" x14ac:dyDescent="0.2">
      <c r="A4849" s="1">
        <v>4845</v>
      </c>
      <c r="B4849" s="3" t="s">
        <v>4897</v>
      </c>
      <c r="C4849" s="27">
        <v>9593377</v>
      </c>
      <c r="D4849" s="7">
        <v>9854682</v>
      </c>
      <c r="E4849" s="7">
        <v>9309258</v>
      </c>
      <c r="F4849" s="7">
        <v>7781933</v>
      </c>
      <c r="G4849" s="7">
        <v>8633205</v>
      </c>
      <c r="H4849" s="8">
        <v>10400000</v>
      </c>
      <c r="I4849" s="27">
        <v>9444082</v>
      </c>
      <c r="J4849" s="7">
        <v>10100000</v>
      </c>
      <c r="K4849" s="7">
        <v>9687759</v>
      </c>
      <c r="L4849" s="7">
        <v>10400000</v>
      </c>
      <c r="M4849" s="7">
        <v>10800000</v>
      </c>
      <c r="N4849" s="8">
        <v>10600000</v>
      </c>
      <c r="O4849" s="27">
        <v>10600000</v>
      </c>
      <c r="P4849" s="7">
        <v>10100000</v>
      </c>
      <c r="Q4849" s="7">
        <v>9052324</v>
      </c>
      <c r="R4849" s="7">
        <v>9891181</v>
      </c>
      <c r="S4849" s="7">
        <v>9207161</v>
      </c>
      <c r="T4849" s="8">
        <v>7884498</v>
      </c>
      <c r="U4849" s="27">
        <v>9794044</v>
      </c>
      <c r="V4849" s="7">
        <v>10100000</v>
      </c>
      <c r="W4849" s="7">
        <v>9744282</v>
      </c>
      <c r="X4849" s="7">
        <v>8502325</v>
      </c>
      <c r="Y4849" s="7">
        <v>9035026</v>
      </c>
      <c r="Z4849" s="8">
        <v>9485204</v>
      </c>
      <c r="AA4849" s="27">
        <v>10500000</v>
      </c>
      <c r="AB4849" s="7">
        <v>10200000</v>
      </c>
      <c r="AC4849" s="7">
        <v>9477791</v>
      </c>
      <c r="AD4849" s="7">
        <v>8457452</v>
      </c>
      <c r="AE4849" s="7">
        <v>9584638</v>
      </c>
      <c r="AF4849" s="8">
        <v>8986810</v>
      </c>
      <c r="AG4849" s="7">
        <v>10100000</v>
      </c>
      <c r="AH4849" s="7">
        <v>10100000</v>
      </c>
      <c r="AI4849" s="7">
        <v>9163106</v>
      </c>
      <c r="AJ4849" s="7">
        <v>10300000</v>
      </c>
      <c r="AK4849" s="7">
        <v>9466810</v>
      </c>
      <c r="AL4849" s="8">
        <v>10500000</v>
      </c>
      <c r="AM4849" s="17">
        <v>0.28555019948565602</v>
      </c>
      <c r="AN4849" s="2">
        <f t="shared" si="921"/>
        <v>9451317.5</v>
      </c>
      <c r="AO4849" s="2">
        <f t="shared" si="922"/>
        <v>10250000</v>
      </c>
      <c r="AP4849" s="2">
        <f t="shared" si="923"/>
        <v>9549171</v>
      </c>
      <c r="AQ4849" s="2">
        <f t="shared" si="924"/>
        <v>9614743</v>
      </c>
      <c r="AR4849" s="2">
        <f t="shared" si="925"/>
        <v>9531214.5</v>
      </c>
      <c r="AS4849" s="2">
        <f t="shared" si="926"/>
        <v>10100000</v>
      </c>
      <c r="AT4849" s="2">
        <f t="shared" si="927"/>
        <v>9749407.666666666</v>
      </c>
      <c r="AU4849">
        <f t="shared" si="928"/>
        <v>337106.20550616784</v>
      </c>
      <c r="AV4849">
        <f t="shared" si="929"/>
        <v>-0.88426187889090058</v>
      </c>
      <c r="AW4849" t="str">
        <f t="shared" si="920"/>
        <v>sp|Q92575|UBXN4_HUMAN</v>
      </c>
      <c r="AX4849" s="20">
        <f t="shared" si="930"/>
        <v>0</v>
      </c>
      <c r="AY4849" s="21">
        <f t="shared" si="919"/>
        <v>2.3692310819398039</v>
      </c>
      <c r="AZ4849" s="21">
        <f t="shared" si="919"/>
        <v>0.29027498871779034</v>
      </c>
      <c r="BA4849" s="21">
        <f t="shared" si="919"/>
        <v>0.48478935519628064</v>
      </c>
      <c r="BB4849" s="21">
        <f t="shared" si="919"/>
        <v>0.23700839288922004</v>
      </c>
      <c r="BC4849" s="22">
        <f t="shared" si="919"/>
        <v>1.9242674546023193</v>
      </c>
      <c r="BD4849" s="22"/>
    </row>
    <row r="4850" spans="1:56" x14ac:dyDescent="0.2">
      <c r="A4850" s="1">
        <v>4846</v>
      </c>
      <c r="B4850" s="3" t="s">
        <v>4898</v>
      </c>
      <c r="C4850" s="27">
        <v>33200000</v>
      </c>
      <c r="D4850" s="7">
        <v>35200000</v>
      </c>
      <c r="E4850" s="7">
        <v>25500000</v>
      </c>
      <c r="F4850" s="7">
        <v>29700000</v>
      </c>
      <c r="G4850" s="7">
        <v>24900000</v>
      </c>
      <c r="H4850" s="8">
        <v>29900000</v>
      </c>
      <c r="I4850" s="27">
        <v>26000000</v>
      </c>
      <c r="J4850" s="7">
        <v>28200000</v>
      </c>
      <c r="K4850" s="7">
        <v>22800000</v>
      </c>
      <c r="L4850" s="7">
        <v>31700000</v>
      </c>
      <c r="M4850" s="7">
        <v>27400000</v>
      </c>
      <c r="N4850" s="8">
        <v>37600000</v>
      </c>
      <c r="O4850" s="27">
        <v>31800000</v>
      </c>
      <c r="P4850" s="7">
        <v>31300000</v>
      </c>
      <c r="Q4850" s="7">
        <v>31200000</v>
      </c>
      <c r="R4850" s="7">
        <v>26700000</v>
      </c>
      <c r="S4850" s="7">
        <v>24000000</v>
      </c>
      <c r="T4850" s="8">
        <v>31700000</v>
      </c>
      <c r="U4850" s="27">
        <v>35400000</v>
      </c>
      <c r="V4850" s="7">
        <v>31900000</v>
      </c>
      <c r="W4850" s="7">
        <v>27700000</v>
      </c>
      <c r="X4850" s="7">
        <v>31100000</v>
      </c>
      <c r="Y4850" s="7">
        <v>29700000</v>
      </c>
      <c r="Z4850" s="8">
        <v>30500000</v>
      </c>
      <c r="AA4850" s="27">
        <v>30600000</v>
      </c>
      <c r="AB4850" s="7">
        <v>28800000</v>
      </c>
      <c r="AC4850" s="7">
        <v>31300000</v>
      </c>
      <c r="AD4850" s="7">
        <v>31100000</v>
      </c>
      <c r="AE4850" s="7">
        <v>28900000</v>
      </c>
      <c r="AF4850" s="8">
        <v>32800000</v>
      </c>
      <c r="AG4850" s="7">
        <v>36000000</v>
      </c>
      <c r="AH4850" s="7">
        <v>26300000</v>
      </c>
      <c r="AI4850" s="7">
        <v>28600000</v>
      </c>
      <c r="AJ4850" s="7">
        <v>33400000</v>
      </c>
      <c r="AK4850" s="7">
        <v>32400000</v>
      </c>
      <c r="AL4850" s="8">
        <v>26800000</v>
      </c>
      <c r="AM4850" s="17">
        <v>0.28563393654990399</v>
      </c>
      <c r="AN4850" s="2">
        <f t="shared" si="921"/>
        <v>29800000</v>
      </c>
      <c r="AO4850" s="2">
        <f t="shared" si="922"/>
        <v>27800000</v>
      </c>
      <c r="AP4850" s="2">
        <f t="shared" si="923"/>
        <v>31250000</v>
      </c>
      <c r="AQ4850" s="2">
        <f t="shared" si="924"/>
        <v>30800000</v>
      </c>
      <c r="AR4850" s="2">
        <f t="shared" si="925"/>
        <v>30850000</v>
      </c>
      <c r="AS4850" s="2">
        <f t="shared" si="926"/>
        <v>30500000</v>
      </c>
      <c r="AT4850" s="2">
        <f t="shared" si="927"/>
        <v>30166666.666666668</v>
      </c>
      <c r="AU4850">
        <f t="shared" si="928"/>
        <v>1256052.0159080462</v>
      </c>
      <c r="AV4850">
        <f t="shared" si="929"/>
        <v>-0.29191996989200414</v>
      </c>
      <c r="AW4850" t="str">
        <f t="shared" si="920"/>
        <v>sp|Q9Y3B8|ORN_HUMAN</v>
      </c>
      <c r="AX4850" s="20">
        <f t="shared" si="930"/>
        <v>0</v>
      </c>
      <c r="AY4850" s="21">
        <f t="shared" ref="AY4850:BC4900" si="931">(AO4850-$AT4850)/$AU4850-$AV4850</f>
        <v>-1.5922907448654717</v>
      </c>
      <c r="AZ4850" s="21">
        <f t="shared" si="931"/>
        <v>1.1544107900274669</v>
      </c>
      <c r="BA4850" s="21">
        <f t="shared" si="931"/>
        <v>0.79614537243273586</v>
      </c>
      <c r="BB4850" s="21">
        <f t="shared" si="931"/>
        <v>0.8359526410543725</v>
      </c>
      <c r="BC4850" s="22">
        <f t="shared" si="931"/>
        <v>0.55730176070291515</v>
      </c>
      <c r="BD4850" s="22"/>
    </row>
    <row r="4851" spans="1:56" x14ac:dyDescent="0.2">
      <c r="A4851" s="1">
        <v>4847</v>
      </c>
      <c r="B4851" s="3" t="s">
        <v>4899</v>
      </c>
      <c r="C4851" s="27">
        <v>6250805.5</v>
      </c>
      <c r="D4851" s="7">
        <v>4973261</v>
      </c>
      <c r="E4851" s="7">
        <v>5456011.5</v>
      </c>
      <c r="F4851" s="7">
        <v>5095113</v>
      </c>
      <c r="G4851" s="7">
        <v>5091489</v>
      </c>
      <c r="H4851" s="8">
        <v>5574867</v>
      </c>
      <c r="I4851" s="27">
        <v>5326668</v>
      </c>
      <c r="J4851" s="7">
        <v>4860764</v>
      </c>
      <c r="K4851" s="7">
        <v>5226488</v>
      </c>
      <c r="L4851" s="7">
        <v>4386651</v>
      </c>
      <c r="M4851" s="7">
        <v>5823372</v>
      </c>
      <c r="N4851" s="8">
        <v>4316368</v>
      </c>
      <c r="O4851" s="27">
        <v>4423525</v>
      </c>
      <c r="P4851" s="7">
        <v>5587670</v>
      </c>
      <c r="Q4851" s="7">
        <v>5992218</v>
      </c>
      <c r="R4851" s="7">
        <v>4916374.5</v>
      </c>
      <c r="S4851" s="7">
        <v>5038880</v>
      </c>
      <c r="T4851" s="8">
        <v>5048006</v>
      </c>
      <c r="U4851" s="27">
        <v>5197332.5</v>
      </c>
      <c r="V4851" s="7">
        <v>5049775.5</v>
      </c>
      <c r="W4851" s="7">
        <v>4704992</v>
      </c>
      <c r="X4851" s="7">
        <v>5058917</v>
      </c>
      <c r="Y4851" s="7">
        <v>4952939</v>
      </c>
      <c r="Z4851" s="8">
        <v>5532239.5</v>
      </c>
      <c r="AA4851" s="27">
        <v>4677377.5</v>
      </c>
      <c r="AB4851" s="7">
        <v>5384836</v>
      </c>
      <c r="AC4851" s="7">
        <v>5635161</v>
      </c>
      <c r="AD4851" s="7">
        <v>4691102</v>
      </c>
      <c r="AE4851" s="7">
        <v>5528086</v>
      </c>
      <c r="AF4851" s="8">
        <v>6047450.5</v>
      </c>
      <c r="AG4851" s="7">
        <v>5240858.5</v>
      </c>
      <c r="AH4851" s="7">
        <v>6554954.5</v>
      </c>
      <c r="AI4851" s="7">
        <v>5158283.5</v>
      </c>
      <c r="AJ4851" s="7">
        <v>5083041</v>
      </c>
      <c r="AK4851" s="7">
        <v>5833573</v>
      </c>
      <c r="AL4851" s="8">
        <v>4232845</v>
      </c>
      <c r="AM4851" s="17">
        <v>0.28567209138153599</v>
      </c>
      <c r="AN4851" s="2">
        <f t="shared" si="921"/>
        <v>5275562.25</v>
      </c>
      <c r="AO4851" s="2">
        <f t="shared" si="922"/>
        <v>5043626</v>
      </c>
      <c r="AP4851" s="2">
        <f t="shared" si="923"/>
        <v>5043443</v>
      </c>
      <c r="AQ4851" s="2">
        <f t="shared" si="924"/>
        <v>5054346.25</v>
      </c>
      <c r="AR4851" s="2">
        <f t="shared" si="925"/>
        <v>5456461</v>
      </c>
      <c r="AS4851" s="2">
        <f t="shared" si="926"/>
        <v>5199571</v>
      </c>
      <c r="AT4851" s="2">
        <f t="shared" si="927"/>
        <v>5178834.916666667</v>
      </c>
      <c r="AU4851">
        <f t="shared" si="928"/>
        <v>166716.67864139049</v>
      </c>
      <c r="AV4851">
        <f t="shared" si="929"/>
        <v>0.58018990134391191</v>
      </c>
      <c r="AW4851" t="str">
        <f t="shared" si="920"/>
        <v>sp|Q9HCG8|CWC22_HUMAN</v>
      </c>
      <c r="AX4851" s="20">
        <f t="shared" si="930"/>
        <v>0</v>
      </c>
      <c r="AY4851" s="21">
        <f t="shared" si="931"/>
        <v>-1.3912000400325726</v>
      </c>
      <c r="AZ4851" s="21">
        <f t="shared" si="931"/>
        <v>-1.3922977106525209</v>
      </c>
      <c r="BA4851" s="21">
        <f t="shared" si="931"/>
        <v>-1.3268978353139951</v>
      </c>
      <c r="BB4851" s="21">
        <f t="shared" si="931"/>
        <v>1.0850669019691503</v>
      </c>
      <c r="BC4851" s="22">
        <f t="shared" si="931"/>
        <v>-0.45581072403354467</v>
      </c>
      <c r="BD4851" s="22"/>
    </row>
    <row r="4852" spans="1:56" x14ac:dyDescent="0.2">
      <c r="A4852" s="1">
        <v>4848</v>
      </c>
      <c r="B4852" s="3" t="s">
        <v>4900</v>
      </c>
      <c r="C4852" s="27">
        <v>2298154.5</v>
      </c>
      <c r="D4852" s="7">
        <v>2838305</v>
      </c>
      <c r="E4852" s="7">
        <v>2377889.5</v>
      </c>
      <c r="F4852" s="7">
        <v>949712.9</v>
      </c>
      <c r="G4852" s="7">
        <v>2643645.7999999998</v>
      </c>
      <c r="H4852" s="8">
        <v>3489330</v>
      </c>
      <c r="I4852" s="27">
        <v>1453240.8</v>
      </c>
      <c r="J4852" s="7">
        <v>3414019.5</v>
      </c>
      <c r="K4852" s="7">
        <v>3679310.8</v>
      </c>
      <c r="L4852" s="7">
        <v>1666548.5</v>
      </c>
      <c r="M4852" s="7">
        <v>2654895.7999999998</v>
      </c>
      <c r="N4852" s="8">
        <v>1169534.2</v>
      </c>
      <c r="O4852" s="27">
        <v>2573487.2000000002</v>
      </c>
      <c r="P4852" s="7">
        <v>3739685.2</v>
      </c>
      <c r="Q4852" s="7">
        <v>3511745.8</v>
      </c>
      <c r="R4852" s="7">
        <v>1004306.5</v>
      </c>
      <c r="S4852" s="7">
        <v>3318677.5</v>
      </c>
      <c r="T4852" s="8">
        <v>3344190</v>
      </c>
      <c r="U4852" s="27">
        <v>4772401.5</v>
      </c>
      <c r="V4852" s="7">
        <v>3025910</v>
      </c>
      <c r="W4852" s="7">
        <v>3362594.5</v>
      </c>
      <c r="X4852" s="7">
        <v>1811227</v>
      </c>
      <c r="Y4852" s="7">
        <v>1048833.8</v>
      </c>
      <c r="Z4852" s="8">
        <v>2040654.8</v>
      </c>
      <c r="AA4852" s="27">
        <v>1065613.6000000001</v>
      </c>
      <c r="AB4852" s="7">
        <v>1265703.8</v>
      </c>
      <c r="AC4852" s="7">
        <v>973617.6</v>
      </c>
      <c r="AD4852" s="7">
        <v>2789621.8</v>
      </c>
      <c r="AE4852" s="7">
        <v>658317.43999999994</v>
      </c>
      <c r="AF4852" s="8">
        <v>2257555.5</v>
      </c>
      <c r="AG4852" s="7">
        <v>2471004</v>
      </c>
      <c r="AH4852" s="7">
        <v>1669442.6</v>
      </c>
      <c r="AI4852" s="7">
        <v>3382597.8</v>
      </c>
      <c r="AJ4852" s="7">
        <v>4082213</v>
      </c>
      <c r="AK4852" s="7">
        <v>898822.06</v>
      </c>
      <c r="AL4852" s="8">
        <v>2096879</v>
      </c>
      <c r="AM4852" s="17">
        <v>0.28596927867789901</v>
      </c>
      <c r="AN4852" s="2">
        <f t="shared" si="921"/>
        <v>2510767.65</v>
      </c>
      <c r="AO4852" s="2">
        <f t="shared" si="922"/>
        <v>2160722.15</v>
      </c>
      <c r="AP4852" s="2">
        <f t="shared" si="923"/>
        <v>3331433.75</v>
      </c>
      <c r="AQ4852" s="2">
        <f t="shared" si="924"/>
        <v>2533282.4</v>
      </c>
      <c r="AR4852" s="2">
        <f t="shared" si="925"/>
        <v>1165658.7000000002</v>
      </c>
      <c r="AS4852" s="2">
        <f t="shared" si="926"/>
        <v>2283941.5</v>
      </c>
      <c r="AT4852" s="2">
        <f t="shared" si="927"/>
        <v>2330967.6916666664</v>
      </c>
      <c r="AU4852">
        <f t="shared" si="928"/>
        <v>701901.93806840933</v>
      </c>
      <c r="AV4852">
        <f t="shared" si="929"/>
        <v>0.25616107974873503</v>
      </c>
      <c r="AW4852" t="str">
        <f t="shared" si="920"/>
        <v>sp|Q9H270|VPS11_HUMAN</v>
      </c>
      <c r="AX4852" s="20">
        <f t="shared" si="930"/>
        <v>0</v>
      </c>
      <c r="AY4852" s="21">
        <f t="shared" si="931"/>
        <v>-0.49870997786856597</v>
      </c>
      <c r="AZ4852" s="21">
        <f t="shared" si="931"/>
        <v>1.1692033537596753</v>
      </c>
      <c r="BA4852" s="21">
        <f t="shared" si="931"/>
        <v>3.2076774231396488E-2</v>
      </c>
      <c r="BB4852" s="21">
        <f t="shared" si="931"/>
        <v>-1.9163773129073502</v>
      </c>
      <c r="BC4852" s="22">
        <f t="shared" si="931"/>
        <v>-0.32315931570756368</v>
      </c>
      <c r="BD4852" s="22"/>
    </row>
    <row r="4853" spans="1:56" x14ac:dyDescent="0.2">
      <c r="A4853" s="1">
        <v>4849</v>
      </c>
      <c r="B4853" s="3" t="s">
        <v>4901</v>
      </c>
      <c r="C4853" s="27">
        <v>116000000</v>
      </c>
      <c r="D4853" s="7">
        <v>115000000</v>
      </c>
      <c r="E4853" s="7">
        <v>106000000</v>
      </c>
      <c r="F4853" s="7">
        <v>109000000</v>
      </c>
      <c r="G4853" s="7">
        <v>109000000</v>
      </c>
      <c r="H4853" s="8">
        <v>110000000</v>
      </c>
      <c r="I4853" s="27">
        <v>112000000</v>
      </c>
      <c r="J4853" s="7">
        <v>119000000</v>
      </c>
      <c r="K4853" s="7">
        <v>124000000</v>
      </c>
      <c r="L4853" s="7">
        <v>126000000</v>
      </c>
      <c r="M4853" s="7">
        <v>111000000</v>
      </c>
      <c r="N4853" s="8">
        <v>105000000</v>
      </c>
      <c r="O4853" s="27">
        <v>128000000</v>
      </c>
      <c r="P4853" s="7">
        <v>104000000</v>
      </c>
      <c r="Q4853" s="7">
        <v>112000000</v>
      </c>
      <c r="R4853" s="7">
        <v>108000000</v>
      </c>
      <c r="S4853" s="7">
        <v>114000000</v>
      </c>
      <c r="T4853" s="8">
        <v>112000000</v>
      </c>
      <c r="U4853" s="27">
        <v>117000000</v>
      </c>
      <c r="V4853" s="7">
        <v>108000000</v>
      </c>
      <c r="W4853" s="7">
        <v>111000000</v>
      </c>
      <c r="X4853" s="7">
        <v>100000000</v>
      </c>
      <c r="Y4853" s="7">
        <v>107000000</v>
      </c>
      <c r="Z4853" s="8">
        <v>111000000</v>
      </c>
      <c r="AA4853" s="27">
        <v>116000000</v>
      </c>
      <c r="AB4853" s="7">
        <v>111000000</v>
      </c>
      <c r="AC4853" s="7">
        <v>128000000</v>
      </c>
      <c r="AD4853" s="7">
        <v>101000000</v>
      </c>
      <c r="AE4853" s="7">
        <v>99500000</v>
      </c>
      <c r="AF4853" s="8">
        <v>111000000</v>
      </c>
      <c r="AG4853" s="7">
        <v>120000000</v>
      </c>
      <c r="AH4853" s="7">
        <v>116000000</v>
      </c>
      <c r="AI4853" s="7">
        <v>117000000</v>
      </c>
      <c r="AJ4853" s="7">
        <v>98900000</v>
      </c>
      <c r="AK4853" s="7">
        <v>105000000</v>
      </c>
      <c r="AL4853" s="8">
        <v>101000000</v>
      </c>
      <c r="AM4853" s="17">
        <v>0.28596927867789901</v>
      </c>
      <c r="AN4853" s="2">
        <f t="shared" si="921"/>
        <v>109500000</v>
      </c>
      <c r="AO4853" s="2">
        <f t="shared" si="922"/>
        <v>115500000</v>
      </c>
      <c r="AP4853" s="2">
        <f t="shared" si="923"/>
        <v>112000000</v>
      </c>
      <c r="AQ4853" s="2">
        <f t="shared" si="924"/>
        <v>109500000</v>
      </c>
      <c r="AR4853" s="2">
        <f t="shared" si="925"/>
        <v>111000000</v>
      </c>
      <c r="AS4853" s="2">
        <f t="shared" si="926"/>
        <v>110500000</v>
      </c>
      <c r="AT4853" s="2">
        <f t="shared" si="927"/>
        <v>111333333.33333333</v>
      </c>
      <c r="AU4853">
        <f t="shared" si="928"/>
        <v>2250925.7354845512</v>
      </c>
      <c r="AV4853">
        <f t="shared" si="929"/>
        <v>-0.81447970691874971</v>
      </c>
      <c r="AW4853" t="str">
        <f t="shared" si="920"/>
        <v>sp|Q96KP4|CNDP2_HUMAN</v>
      </c>
      <c r="AX4853" s="20">
        <f t="shared" si="930"/>
        <v>0</v>
      </c>
      <c r="AY4853" s="21">
        <f t="shared" si="931"/>
        <v>2.6655699499159153</v>
      </c>
      <c r="AZ4853" s="21">
        <f t="shared" si="931"/>
        <v>1.1106541457982981</v>
      </c>
      <c r="BA4853" s="21">
        <f t="shared" si="931"/>
        <v>0</v>
      </c>
      <c r="BB4853" s="21">
        <f t="shared" si="931"/>
        <v>0.66639248747897883</v>
      </c>
      <c r="BC4853" s="22">
        <f t="shared" si="931"/>
        <v>0.44426165831931924</v>
      </c>
      <c r="BD4853" s="22"/>
    </row>
    <row r="4854" spans="1:56" x14ac:dyDescent="0.2">
      <c r="A4854" s="1">
        <v>4850</v>
      </c>
      <c r="B4854" s="3" t="s">
        <v>4902</v>
      </c>
      <c r="C4854" s="27">
        <v>3044809</v>
      </c>
      <c r="D4854" s="7">
        <v>3350492.5</v>
      </c>
      <c r="E4854" s="7">
        <v>2853735.2</v>
      </c>
      <c r="F4854" s="7">
        <v>2786531.2</v>
      </c>
      <c r="G4854" s="7">
        <v>3145953</v>
      </c>
      <c r="H4854" s="8">
        <v>3332623.5</v>
      </c>
      <c r="I4854" s="27">
        <v>3116332.2</v>
      </c>
      <c r="J4854" s="7">
        <v>3805350.5</v>
      </c>
      <c r="K4854" s="7">
        <v>2940968.2</v>
      </c>
      <c r="L4854" s="7">
        <v>3283481.2</v>
      </c>
      <c r="M4854" s="7">
        <v>2969809.8</v>
      </c>
      <c r="N4854" s="8">
        <v>2200746</v>
      </c>
      <c r="O4854" s="27">
        <v>3582118.8</v>
      </c>
      <c r="P4854" s="7">
        <v>2868443.2</v>
      </c>
      <c r="Q4854" s="7">
        <v>2530396</v>
      </c>
      <c r="R4854" s="7">
        <v>2607920.7999999998</v>
      </c>
      <c r="S4854" s="7">
        <v>2442234.5</v>
      </c>
      <c r="T4854" s="8">
        <v>2518592</v>
      </c>
      <c r="U4854" s="27">
        <v>3376576</v>
      </c>
      <c r="V4854" s="7">
        <v>3123287.2</v>
      </c>
      <c r="W4854" s="7">
        <v>3062326</v>
      </c>
      <c r="X4854" s="7">
        <v>3010265.8</v>
      </c>
      <c r="Y4854" s="7">
        <v>2592259.7999999998</v>
      </c>
      <c r="Z4854" s="8">
        <v>2665624.7999999998</v>
      </c>
      <c r="AA4854" s="27">
        <v>3065163.5</v>
      </c>
      <c r="AB4854" s="7">
        <v>2950773.2</v>
      </c>
      <c r="AC4854" s="7">
        <v>3578447</v>
      </c>
      <c r="AD4854" s="7">
        <v>3153478</v>
      </c>
      <c r="AE4854" s="7">
        <v>2841588.5</v>
      </c>
      <c r="AF4854" s="8">
        <v>3056206.8</v>
      </c>
      <c r="AG4854" s="7">
        <v>3861104.8</v>
      </c>
      <c r="AH4854" s="7">
        <v>3475431.5</v>
      </c>
      <c r="AI4854" s="7">
        <v>2988319</v>
      </c>
      <c r="AJ4854" s="7">
        <v>3692939.8</v>
      </c>
      <c r="AK4854" s="7">
        <v>2763204.5</v>
      </c>
      <c r="AL4854" s="8">
        <v>1938337.2</v>
      </c>
      <c r="AM4854" s="17">
        <v>0.28596927867789901</v>
      </c>
      <c r="AN4854" s="2">
        <f t="shared" si="921"/>
        <v>3095381</v>
      </c>
      <c r="AO4854" s="2">
        <f t="shared" si="922"/>
        <v>3043071</v>
      </c>
      <c r="AP4854" s="2">
        <f t="shared" si="923"/>
        <v>2569158.4</v>
      </c>
      <c r="AQ4854" s="2">
        <f t="shared" si="924"/>
        <v>3036295.9</v>
      </c>
      <c r="AR4854" s="2">
        <f t="shared" si="925"/>
        <v>3060685.15</v>
      </c>
      <c r="AS4854" s="2">
        <f t="shared" si="926"/>
        <v>3231875.25</v>
      </c>
      <c r="AT4854" s="2">
        <f t="shared" si="927"/>
        <v>3006077.7833333337</v>
      </c>
      <c r="AU4854">
        <f t="shared" si="928"/>
        <v>225885.68132618471</v>
      </c>
      <c r="AV4854">
        <f t="shared" si="929"/>
        <v>0.39534695666570469</v>
      </c>
      <c r="AW4854" t="str">
        <f t="shared" si="920"/>
        <v>sp|Q9UGM6|SYWM_HUMAN</v>
      </c>
      <c r="AX4854" s="20">
        <f t="shared" si="930"/>
        <v>0</v>
      </c>
      <c r="AY4854" s="21">
        <f t="shared" si="931"/>
        <v>-0.23157731686614974</v>
      </c>
      <c r="AZ4854" s="21">
        <f t="shared" si="931"/>
        <v>-2.3295969753838501</v>
      </c>
      <c r="BA4854" s="21">
        <f t="shared" si="931"/>
        <v>-0.26157080720260306</v>
      </c>
      <c r="BB4854" s="21">
        <f t="shared" si="931"/>
        <v>-0.15359915598146479</v>
      </c>
      <c r="BC4854" s="22">
        <f t="shared" si="931"/>
        <v>0.60426251543982912</v>
      </c>
      <c r="BD4854" s="22"/>
    </row>
    <row r="4855" spans="1:56" x14ac:dyDescent="0.2">
      <c r="A4855" s="1">
        <v>4851</v>
      </c>
      <c r="B4855" s="3" t="s">
        <v>4903</v>
      </c>
      <c r="C4855" s="27">
        <v>906503.56</v>
      </c>
      <c r="D4855" s="7">
        <v>504735.3</v>
      </c>
      <c r="E4855" s="7">
        <v>657548.43999999994</v>
      </c>
      <c r="F4855" s="7">
        <v>263160.09999999998</v>
      </c>
      <c r="G4855" s="7">
        <v>652356.69999999995</v>
      </c>
      <c r="H4855" s="8">
        <v>586404.19999999995</v>
      </c>
      <c r="I4855" s="27">
        <v>657157.4</v>
      </c>
      <c r="J4855" s="7">
        <v>851979.75</v>
      </c>
      <c r="K4855" s="7">
        <v>827922.8</v>
      </c>
      <c r="L4855" s="7">
        <v>641408.06000000006</v>
      </c>
      <c r="M4855" s="7">
        <v>610931.93999999994</v>
      </c>
      <c r="N4855" s="8">
        <v>978611.44</v>
      </c>
      <c r="O4855" s="27">
        <v>1053060.6000000001</v>
      </c>
      <c r="P4855" s="7">
        <v>587018.25</v>
      </c>
      <c r="Q4855" s="7">
        <v>546497.69999999995</v>
      </c>
      <c r="R4855" s="7">
        <v>630559.25</v>
      </c>
      <c r="S4855" s="7">
        <v>883397.7</v>
      </c>
      <c r="T4855" s="8">
        <v>920373.06</v>
      </c>
      <c r="U4855" s="27">
        <v>837976.9</v>
      </c>
      <c r="V4855" s="7">
        <v>535655.6</v>
      </c>
      <c r="W4855" s="7">
        <v>608840</v>
      </c>
      <c r="X4855" s="7">
        <v>724694.1</v>
      </c>
      <c r="Y4855" s="7">
        <v>601147</v>
      </c>
      <c r="Z4855" s="8">
        <v>832248.8</v>
      </c>
      <c r="AA4855" s="27">
        <v>938409.94</v>
      </c>
      <c r="AB4855" s="7">
        <v>658928.19999999995</v>
      </c>
      <c r="AC4855" s="7">
        <v>578106.43999999994</v>
      </c>
      <c r="AD4855" s="7">
        <v>581356.80000000005</v>
      </c>
      <c r="AE4855" s="7">
        <v>688750.7</v>
      </c>
      <c r="AF4855" s="8">
        <v>572455.56000000006</v>
      </c>
      <c r="AG4855" s="7">
        <v>880518.3</v>
      </c>
      <c r="AH4855" s="7">
        <v>368766.8</v>
      </c>
      <c r="AI4855" s="7">
        <v>574287.19999999995</v>
      </c>
      <c r="AJ4855" s="7">
        <v>763264.06</v>
      </c>
      <c r="AK4855" s="7">
        <v>607054.56000000006</v>
      </c>
      <c r="AL4855" s="8">
        <v>719766.9</v>
      </c>
      <c r="AM4855" s="17">
        <v>0.28610240094987099</v>
      </c>
      <c r="AN4855" s="2">
        <f t="shared" si="921"/>
        <v>619380.44999999995</v>
      </c>
      <c r="AO4855" s="2">
        <f t="shared" si="922"/>
        <v>742540.10000000009</v>
      </c>
      <c r="AP4855" s="2">
        <f t="shared" si="923"/>
        <v>756978.47499999998</v>
      </c>
      <c r="AQ4855" s="2">
        <f t="shared" si="924"/>
        <v>666767.05000000005</v>
      </c>
      <c r="AR4855" s="2">
        <f t="shared" si="925"/>
        <v>620142.5</v>
      </c>
      <c r="AS4855" s="2">
        <f t="shared" si="926"/>
        <v>663410.73</v>
      </c>
      <c r="AT4855" s="2">
        <f t="shared" si="927"/>
        <v>678203.21750000003</v>
      </c>
      <c r="AU4855">
        <f t="shared" si="928"/>
        <v>59203.959581280884</v>
      </c>
      <c r="AV4855">
        <f t="shared" si="929"/>
        <v>-0.99356137521921195</v>
      </c>
      <c r="AW4855" t="str">
        <f t="shared" si="920"/>
        <v>sp|Q9NQS1|AVEN_HUMAN</v>
      </c>
      <c r="AX4855" s="20">
        <f t="shared" si="930"/>
        <v>0</v>
      </c>
      <c r="AY4855" s="21">
        <f t="shared" si="931"/>
        <v>2.0802603554060388</v>
      </c>
      <c r="AZ4855" s="21">
        <f t="shared" si="931"/>
        <v>2.3241355134548431</v>
      </c>
      <c r="BA4855" s="21">
        <f t="shared" si="931"/>
        <v>0.80039578999683658</v>
      </c>
      <c r="BB4855" s="21">
        <f t="shared" si="931"/>
        <v>1.2871605301226996E-2</v>
      </c>
      <c r="BC4855" s="22">
        <f t="shared" si="931"/>
        <v>0.74370498715632405</v>
      </c>
      <c r="BD4855" s="22"/>
    </row>
    <row r="4856" spans="1:56" x14ac:dyDescent="0.2">
      <c r="A4856" s="1">
        <v>4852</v>
      </c>
      <c r="B4856" s="3" t="s">
        <v>4904</v>
      </c>
      <c r="C4856" s="27">
        <v>22800000</v>
      </c>
      <c r="D4856" s="7">
        <v>26400000</v>
      </c>
      <c r="E4856" s="7">
        <v>24500000</v>
      </c>
      <c r="F4856" s="7">
        <v>26200000</v>
      </c>
      <c r="G4856" s="7">
        <v>22100000</v>
      </c>
      <c r="H4856" s="8">
        <v>23500000</v>
      </c>
      <c r="I4856" s="27">
        <v>28600000</v>
      </c>
      <c r="J4856" s="7">
        <v>20900000</v>
      </c>
      <c r="K4856" s="7">
        <v>26400000</v>
      </c>
      <c r="L4856" s="7">
        <v>20800000</v>
      </c>
      <c r="M4856" s="7">
        <v>24100000</v>
      </c>
      <c r="N4856" s="8">
        <v>24300000</v>
      </c>
      <c r="O4856" s="27">
        <v>22500000</v>
      </c>
      <c r="P4856" s="7">
        <v>28200000</v>
      </c>
      <c r="Q4856" s="7">
        <v>29300000</v>
      </c>
      <c r="R4856" s="7">
        <v>24100000</v>
      </c>
      <c r="S4856" s="7">
        <v>23100000</v>
      </c>
      <c r="T4856" s="8">
        <v>25400000</v>
      </c>
      <c r="U4856" s="27">
        <v>26300000</v>
      </c>
      <c r="V4856" s="7">
        <v>28500000</v>
      </c>
      <c r="W4856" s="7">
        <v>25200000</v>
      </c>
      <c r="X4856" s="7">
        <v>28800000</v>
      </c>
      <c r="Y4856" s="7">
        <v>26500000</v>
      </c>
      <c r="Z4856" s="8">
        <v>23600000</v>
      </c>
      <c r="AA4856" s="27">
        <v>19500000</v>
      </c>
      <c r="AB4856" s="7">
        <v>23500000</v>
      </c>
      <c r="AC4856" s="7">
        <v>28500000</v>
      </c>
      <c r="AD4856" s="7">
        <v>25100000</v>
      </c>
      <c r="AE4856" s="7">
        <v>25900000</v>
      </c>
      <c r="AF4856" s="8">
        <v>24500000</v>
      </c>
      <c r="AG4856" s="7">
        <v>20200000</v>
      </c>
      <c r="AH4856" s="7">
        <v>30300000</v>
      </c>
      <c r="AI4856" s="7">
        <v>29000000</v>
      </c>
      <c r="AJ4856" s="7">
        <v>26400000</v>
      </c>
      <c r="AK4856" s="7">
        <v>27900000</v>
      </c>
      <c r="AL4856" s="8">
        <v>14800000</v>
      </c>
      <c r="AM4856" s="17">
        <v>0.286398680427431</v>
      </c>
      <c r="AN4856" s="2">
        <f t="shared" si="921"/>
        <v>24000000</v>
      </c>
      <c r="AO4856" s="2">
        <f t="shared" si="922"/>
        <v>24200000</v>
      </c>
      <c r="AP4856" s="2">
        <f t="shared" si="923"/>
        <v>24750000</v>
      </c>
      <c r="AQ4856" s="2">
        <f t="shared" si="924"/>
        <v>26400000</v>
      </c>
      <c r="AR4856" s="2">
        <f t="shared" si="925"/>
        <v>24800000</v>
      </c>
      <c r="AS4856" s="2">
        <f t="shared" si="926"/>
        <v>27150000</v>
      </c>
      <c r="AT4856" s="2">
        <f t="shared" si="927"/>
        <v>25216666.666666668</v>
      </c>
      <c r="AU4856">
        <f t="shared" si="928"/>
        <v>1268332.2382824884</v>
      </c>
      <c r="AV4856">
        <f t="shared" si="929"/>
        <v>-0.95926495435787118</v>
      </c>
      <c r="AW4856" t="str">
        <f t="shared" si="920"/>
        <v>sp|A6NDU8|CE051_HUMAN</v>
      </c>
      <c r="AX4856" s="20">
        <f t="shared" si="930"/>
        <v>0</v>
      </c>
      <c r="AY4856" s="21">
        <f t="shared" si="931"/>
        <v>0.15768738975745811</v>
      </c>
      <c r="AZ4856" s="21">
        <f t="shared" si="931"/>
        <v>0.59132771159046793</v>
      </c>
      <c r="BA4856" s="21">
        <f t="shared" si="931"/>
        <v>1.8922486770894973</v>
      </c>
      <c r="BB4856" s="21">
        <f t="shared" si="931"/>
        <v>0.63074955902983243</v>
      </c>
      <c r="BC4856" s="22">
        <f t="shared" si="931"/>
        <v>2.4835763886799653</v>
      </c>
      <c r="BD4856" s="22"/>
    </row>
    <row r="4857" spans="1:56" x14ac:dyDescent="0.2">
      <c r="A4857" s="1">
        <v>4853</v>
      </c>
      <c r="B4857" s="3" t="s">
        <v>4905</v>
      </c>
      <c r="C4857" s="27">
        <v>100162.35</v>
      </c>
      <c r="D4857" s="7">
        <v>100906.36</v>
      </c>
      <c r="E4857" s="7">
        <v>83766.17</v>
      </c>
      <c r="F4857" s="7">
        <v>86215.58</v>
      </c>
      <c r="G4857" s="7">
        <v>105919.49</v>
      </c>
      <c r="H4857" s="8">
        <v>94716.06</v>
      </c>
      <c r="I4857" s="27">
        <v>0</v>
      </c>
      <c r="J4857" s="7">
        <v>75461.7</v>
      </c>
      <c r="K4857" s="7">
        <v>32124.87</v>
      </c>
      <c r="L4857" s="7">
        <v>98339.304999999993</v>
      </c>
      <c r="M4857" s="7">
        <v>28129.16</v>
      </c>
      <c r="N4857" s="8">
        <v>37662.633000000002</v>
      </c>
      <c r="O4857" s="27">
        <v>553255.75</v>
      </c>
      <c r="P4857" s="7">
        <v>43035.53</v>
      </c>
      <c r="Q4857" s="7">
        <v>101289.23</v>
      </c>
      <c r="R4857" s="7">
        <v>49523.394999999997</v>
      </c>
      <c r="S4857" s="7">
        <v>74626.585999999996</v>
      </c>
      <c r="T4857" s="8">
        <v>79726.149999999994</v>
      </c>
      <c r="U4857" s="27">
        <v>0</v>
      </c>
      <c r="V4857" s="7">
        <v>54879.285000000003</v>
      </c>
      <c r="W4857" s="7">
        <v>48807.49</v>
      </c>
      <c r="X4857" s="7">
        <v>101470.26</v>
      </c>
      <c r="Y4857" s="7">
        <v>68132.085999999996</v>
      </c>
      <c r="Z4857" s="8">
        <v>52657.188000000002</v>
      </c>
      <c r="AA4857" s="27">
        <v>0</v>
      </c>
      <c r="AB4857" s="7">
        <v>105774.1</v>
      </c>
      <c r="AC4857" s="7">
        <v>99564.82</v>
      </c>
      <c r="AD4857" s="7">
        <v>76007.38</v>
      </c>
      <c r="AE4857" s="7">
        <v>75695.835999999996</v>
      </c>
      <c r="AF4857" s="8">
        <v>69956.3</v>
      </c>
      <c r="AG4857" s="7">
        <v>488042</v>
      </c>
      <c r="AH4857" s="7">
        <v>89141.15</v>
      </c>
      <c r="AI4857" s="7">
        <v>76207.59</v>
      </c>
      <c r="AJ4857" s="7">
        <v>95219.69</v>
      </c>
      <c r="AK4857" s="7">
        <v>69844.164000000004</v>
      </c>
      <c r="AL4857" s="8">
        <v>0</v>
      </c>
      <c r="AM4857" s="17">
        <v>0.286398680427431</v>
      </c>
      <c r="AN4857" s="2">
        <f t="shared" si="921"/>
        <v>97439.205000000002</v>
      </c>
      <c r="AO4857" s="2">
        <f t="shared" si="922"/>
        <v>34893.751499999998</v>
      </c>
      <c r="AP4857" s="2">
        <f t="shared" si="923"/>
        <v>77176.367999999988</v>
      </c>
      <c r="AQ4857" s="2">
        <f t="shared" si="924"/>
        <v>53768.236499999999</v>
      </c>
      <c r="AR4857" s="2">
        <f t="shared" si="925"/>
        <v>75851.608000000007</v>
      </c>
      <c r="AS4857" s="2">
        <f t="shared" si="926"/>
        <v>82674.37</v>
      </c>
      <c r="AT4857" s="2">
        <f t="shared" si="927"/>
        <v>70300.589833333332</v>
      </c>
      <c r="AU4857">
        <f t="shared" si="928"/>
        <v>22336.821189964707</v>
      </c>
      <c r="AV4857">
        <f t="shared" si="929"/>
        <v>1.2149721276749652</v>
      </c>
      <c r="AW4857" t="str">
        <f t="shared" si="920"/>
        <v>sp|Q96BJ8-3|ELMO3_HUMAN;sp|Q96BJ8|ELMO3_HUMAN</v>
      </c>
      <c r="AX4857" s="20">
        <f t="shared" si="930"/>
        <v>0</v>
      </c>
      <c r="AY4857" s="21">
        <f t="shared" si="931"/>
        <v>-2.8001053940522151</v>
      </c>
      <c r="AZ4857" s="21">
        <f t="shared" si="931"/>
        <v>-0.90714953697635026</v>
      </c>
      <c r="BA4857" s="21">
        <f t="shared" si="931"/>
        <v>-1.955111165039908</v>
      </c>
      <c r="BB4857" s="21">
        <f t="shared" si="931"/>
        <v>-0.96645788657244924</v>
      </c>
      <c r="BC4857" s="22">
        <f t="shared" si="931"/>
        <v>-0.66100878340886848</v>
      </c>
      <c r="BD4857" s="22"/>
    </row>
    <row r="4858" spans="1:56" x14ac:dyDescent="0.2">
      <c r="A4858" s="1">
        <v>4854</v>
      </c>
      <c r="B4858" s="3" t="s">
        <v>4906</v>
      </c>
      <c r="C4858" s="27">
        <v>292309.90000000002</v>
      </c>
      <c r="D4858" s="7">
        <v>268890.71999999997</v>
      </c>
      <c r="E4858" s="7">
        <v>271822.75</v>
      </c>
      <c r="F4858" s="7">
        <v>277355.34000000003</v>
      </c>
      <c r="G4858" s="7">
        <v>369390.72</v>
      </c>
      <c r="H4858" s="8">
        <v>305451.8</v>
      </c>
      <c r="I4858" s="27">
        <v>182498.8</v>
      </c>
      <c r="J4858" s="7">
        <v>235466.88</v>
      </c>
      <c r="K4858" s="7">
        <v>340528.78</v>
      </c>
      <c r="L4858" s="7">
        <v>401279.56</v>
      </c>
      <c r="M4858" s="7">
        <v>449848.44</v>
      </c>
      <c r="N4858" s="8">
        <v>202075.51999999999</v>
      </c>
      <c r="O4858" s="27">
        <v>318564.71999999997</v>
      </c>
      <c r="P4858" s="7">
        <v>316111.3</v>
      </c>
      <c r="Q4858" s="7">
        <v>449898.06</v>
      </c>
      <c r="R4858" s="7">
        <v>246992.33</v>
      </c>
      <c r="S4858" s="7">
        <v>194738.03</v>
      </c>
      <c r="T4858" s="8">
        <v>220035.11</v>
      </c>
      <c r="U4858" s="27">
        <v>476033.25</v>
      </c>
      <c r="V4858" s="7">
        <v>233502.98</v>
      </c>
      <c r="W4858" s="7">
        <v>309082.62</v>
      </c>
      <c r="X4858" s="7">
        <v>303392.71999999997</v>
      </c>
      <c r="Y4858" s="7">
        <v>376558.7</v>
      </c>
      <c r="Z4858" s="8">
        <v>361007.16</v>
      </c>
      <c r="AA4858" s="27">
        <v>357849.59999999998</v>
      </c>
      <c r="AB4858" s="7">
        <v>322601</v>
      </c>
      <c r="AC4858" s="7">
        <v>255242.92</v>
      </c>
      <c r="AD4858" s="7">
        <v>235256.19</v>
      </c>
      <c r="AE4858" s="7">
        <v>381671.44</v>
      </c>
      <c r="AF4858" s="8">
        <v>232119.22</v>
      </c>
      <c r="AG4858" s="7">
        <v>415303.53</v>
      </c>
      <c r="AH4858" s="7">
        <v>229117.45</v>
      </c>
      <c r="AI4858" s="7">
        <v>505509.66</v>
      </c>
      <c r="AJ4858" s="7">
        <v>251524.33</v>
      </c>
      <c r="AK4858" s="7">
        <v>260914.16</v>
      </c>
      <c r="AL4858" s="8">
        <v>426561.9</v>
      </c>
      <c r="AM4858" s="17">
        <v>0.286398680427431</v>
      </c>
      <c r="AN4858" s="2">
        <f t="shared" si="921"/>
        <v>284832.62</v>
      </c>
      <c r="AO4858" s="2">
        <f t="shared" si="922"/>
        <v>287997.83</v>
      </c>
      <c r="AP4858" s="2">
        <f t="shared" si="923"/>
        <v>281551.815</v>
      </c>
      <c r="AQ4858" s="2">
        <f t="shared" si="924"/>
        <v>335044.89</v>
      </c>
      <c r="AR4858" s="2">
        <f t="shared" si="925"/>
        <v>288921.96000000002</v>
      </c>
      <c r="AS4858" s="2">
        <f t="shared" si="926"/>
        <v>338108.84500000003</v>
      </c>
      <c r="AT4858" s="2">
        <f t="shared" si="927"/>
        <v>302742.99333333329</v>
      </c>
      <c r="AU4858">
        <f t="shared" si="928"/>
        <v>26353.156579791292</v>
      </c>
      <c r="AV4858">
        <f t="shared" si="929"/>
        <v>-0.67962914723725054</v>
      </c>
      <c r="AW4858" t="str">
        <f t="shared" si="920"/>
        <v>sp|Q99717|SMAD5_HUMAN</v>
      </c>
      <c r="AX4858" s="20">
        <f t="shared" si="930"/>
        <v>0</v>
      </c>
      <c r="AY4858" s="21">
        <f t="shared" si="931"/>
        <v>0.12010743344602737</v>
      </c>
      <c r="AZ4858" s="21">
        <f t="shared" si="931"/>
        <v>-0.12449381500339318</v>
      </c>
      <c r="BA4858" s="21">
        <f t="shared" si="931"/>
        <v>1.905360742951943</v>
      </c>
      <c r="BB4858" s="21">
        <f t="shared" si="931"/>
        <v>0.1551745798503662</v>
      </c>
      <c r="BC4858" s="22">
        <f t="shared" si="931"/>
        <v>2.0216259421785732</v>
      </c>
      <c r="BD4858" s="22"/>
    </row>
    <row r="4859" spans="1:56" x14ac:dyDescent="0.2">
      <c r="A4859" s="1">
        <v>4855</v>
      </c>
      <c r="B4859" s="3" t="s">
        <v>4907</v>
      </c>
      <c r="C4859" s="27">
        <v>3159520.2</v>
      </c>
      <c r="D4859" s="7">
        <v>2463132.7999999998</v>
      </c>
      <c r="E4859" s="7">
        <v>1556649.2</v>
      </c>
      <c r="F4859" s="7">
        <v>2226605</v>
      </c>
      <c r="G4859" s="7">
        <v>2065785.2</v>
      </c>
      <c r="H4859" s="8">
        <v>1873576.1</v>
      </c>
      <c r="I4859" s="27">
        <v>2428855.5</v>
      </c>
      <c r="J4859" s="7">
        <v>3231977.5</v>
      </c>
      <c r="K4859" s="7">
        <v>1989738.9</v>
      </c>
      <c r="L4859" s="7">
        <v>2472413.7999999998</v>
      </c>
      <c r="M4859" s="7">
        <v>2562644</v>
      </c>
      <c r="N4859" s="8">
        <v>2376133.5</v>
      </c>
      <c r="O4859" s="27">
        <v>2771685.8</v>
      </c>
      <c r="P4859" s="7">
        <v>3441412.8</v>
      </c>
      <c r="Q4859" s="7">
        <v>2240049.5</v>
      </c>
      <c r="R4859" s="7">
        <v>1147197.8999999999</v>
      </c>
      <c r="S4859" s="7">
        <v>2392388.2000000002</v>
      </c>
      <c r="T4859" s="8">
        <v>2221860.2000000002</v>
      </c>
      <c r="U4859" s="27">
        <v>2710749</v>
      </c>
      <c r="V4859" s="7">
        <v>2260805.2000000002</v>
      </c>
      <c r="W4859" s="7">
        <v>2332843.5</v>
      </c>
      <c r="X4859" s="7">
        <v>2306017.5</v>
      </c>
      <c r="Y4859" s="7">
        <v>1694451.2</v>
      </c>
      <c r="Z4859" s="8">
        <v>1848457.5</v>
      </c>
      <c r="AA4859" s="27">
        <v>2526034</v>
      </c>
      <c r="AB4859" s="7">
        <v>2158867.2000000002</v>
      </c>
      <c r="AC4859" s="7">
        <v>2875860.5</v>
      </c>
      <c r="AD4859" s="7">
        <v>2759177.5</v>
      </c>
      <c r="AE4859" s="7">
        <v>2513351</v>
      </c>
      <c r="AF4859" s="8">
        <v>1968874.2</v>
      </c>
      <c r="AG4859" s="7">
        <v>1999817.1</v>
      </c>
      <c r="AH4859" s="7">
        <v>2816042</v>
      </c>
      <c r="AI4859" s="7">
        <v>1699949</v>
      </c>
      <c r="AJ4859" s="7">
        <v>1748691.8</v>
      </c>
      <c r="AK4859" s="7">
        <v>2173881</v>
      </c>
      <c r="AL4859" s="8">
        <v>2061997.5</v>
      </c>
      <c r="AM4859" s="17">
        <v>0.286398680427431</v>
      </c>
      <c r="AN4859" s="2">
        <f t="shared" si="921"/>
        <v>2146195.1</v>
      </c>
      <c r="AO4859" s="2">
        <f t="shared" si="922"/>
        <v>2450634.65</v>
      </c>
      <c r="AP4859" s="2">
        <f t="shared" si="923"/>
        <v>2316218.85</v>
      </c>
      <c r="AQ4859" s="2">
        <f t="shared" si="924"/>
        <v>2283411.35</v>
      </c>
      <c r="AR4859" s="2">
        <f t="shared" si="925"/>
        <v>2519692.5</v>
      </c>
      <c r="AS4859" s="2">
        <f t="shared" si="926"/>
        <v>2030907.3</v>
      </c>
      <c r="AT4859" s="2">
        <f t="shared" si="927"/>
        <v>2291176.625</v>
      </c>
      <c r="AU4859">
        <f t="shared" si="928"/>
        <v>182807.84639614006</v>
      </c>
      <c r="AV4859">
        <f t="shared" si="929"/>
        <v>-0.79308152170792789</v>
      </c>
      <c r="AW4859" t="str">
        <f t="shared" si="920"/>
        <v>sp|Q9UQR1|ZN148_HUMAN</v>
      </c>
      <c r="AX4859" s="20">
        <f t="shared" si="930"/>
        <v>0</v>
      </c>
      <c r="AY4859" s="21">
        <f t="shared" si="931"/>
        <v>1.6653527515459423</v>
      </c>
      <c r="AZ4859" s="21">
        <f t="shared" si="931"/>
        <v>0.93006811989657567</v>
      </c>
      <c r="BA4859" s="21">
        <f t="shared" si="931"/>
        <v>0.75060372246088269</v>
      </c>
      <c r="BB4859" s="21">
        <f t="shared" si="931"/>
        <v>2.0431147095876856</v>
      </c>
      <c r="BC4859" s="22">
        <f t="shared" si="931"/>
        <v>-0.63065017324351746</v>
      </c>
      <c r="BD4859" s="22"/>
    </row>
    <row r="4860" spans="1:56" x14ac:dyDescent="0.2">
      <c r="A4860" s="1">
        <v>4856</v>
      </c>
      <c r="B4860" s="3" t="s">
        <v>4908</v>
      </c>
      <c r="C4860" s="27">
        <v>1020000000</v>
      </c>
      <c r="D4860" s="7">
        <v>1030000000</v>
      </c>
      <c r="E4860" s="7">
        <v>1070000000</v>
      </c>
      <c r="F4860" s="7">
        <v>1150000000</v>
      </c>
      <c r="G4860" s="7">
        <v>1080000000</v>
      </c>
      <c r="H4860" s="8">
        <v>1170000000</v>
      </c>
      <c r="I4860" s="27">
        <v>1060000000</v>
      </c>
      <c r="J4860" s="7">
        <v>1060000000</v>
      </c>
      <c r="K4860" s="7">
        <v>1240000000</v>
      </c>
      <c r="L4860" s="7">
        <v>1220000000</v>
      </c>
      <c r="M4860" s="7">
        <v>1240000000</v>
      </c>
      <c r="N4860" s="8">
        <v>1320000000</v>
      </c>
      <c r="O4860" s="27">
        <v>1070000000</v>
      </c>
      <c r="P4860" s="7">
        <v>1010000000</v>
      </c>
      <c r="Q4860" s="7">
        <v>1050000000</v>
      </c>
      <c r="R4860" s="7">
        <v>1200000000</v>
      </c>
      <c r="S4860" s="7">
        <v>1300000000</v>
      </c>
      <c r="T4860" s="8">
        <v>1180000000</v>
      </c>
      <c r="U4860" s="27">
        <v>1060000000</v>
      </c>
      <c r="V4860" s="7">
        <v>1120000000</v>
      </c>
      <c r="W4860" s="7">
        <v>1120000000</v>
      </c>
      <c r="X4860" s="7">
        <v>1110000000</v>
      </c>
      <c r="Y4860" s="7">
        <v>1330000000</v>
      </c>
      <c r="Z4860" s="8">
        <v>1070000000</v>
      </c>
      <c r="AA4860" s="27">
        <v>1130000000</v>
      </c>
      <c r="AB4860" s="7">
        <v>1120000000</v>
      </c>
      <c r="AC4860" s="7">
        <v>1250000000</v>
      </c>
      <c r="AD4860" s="7">
        <v>1080000000</v>
      </c>
      <c r="AE4860" s="7">
        <v>1240000000</v>
      </c>
      <c r="AF4860" s="8">
        <v>1170000000</v>
      </c>
      <c r="AG4860" s="7">
        <v>1110000000</v>
      </c>
      <c r="AH4860" s="7">
        <v>1170000000</v>
      </c>
      <c r="AI4860" s="7">
        <v>1270000000</v>
      </c>
      <c r="AJ4860" s="7">
        <v>1160000000</v>
      </c>
      <c r="AK4860" s="7">
        <v>1170000000</v>
      </c>
      <c r="AL4860" s="8">
        <v>1090000000</v>
      </c>
      <c r="AM4860" s="17">
        <v>0.286398680427431</v>
      </c>
      <c r="AN4860" s="2">
        <f t="shared" si="921"/>
        <v>1075000000</v>
      </c>
      <c r="AO4860" s="2">
        <f t="shared" si="922"/>
        <v>1230000000</v>
      </c>
      <c r="AP4860" s="2">
        <f t="shared" si="923"/>
        <v>1125000000</v>
      </c>
      <c r="AQ4860" s="2">
        <f t="shared" si="924"/>
        <v>1115000000</v>
      </c>
      <c r="AR4860" s="2">
        <f t="shared" si="925"/>
        <v>1150000000</v>
      </c>
      <c r="AS4860" s="2">
        <f t="shared" si="926"/>
        <v>1165000000</v>
      </c>
      <c r="AT4860" s="2">
        <f t="shared" si="927"/>
        <v>1143333333.3333333</v>
      </c>
      <c r="AU4860">
        <f t="shared" si="928"/>
        <v>52599112.793531671</v>
      </c>
      <c r="AV4860">
        <f t="shared" si="929"/>
        <v>-1.2991347135751781</v>
      </c>
      <c r="AW4860" t="str">
        <f t="shared" si="920"/>
        <v>sp|P46781|RS9_HUMAN</v>
      </c>
      <c r="AX4860" s="20">
        <f t="shared" si="930"/>
        <v>0</v>
      </c>
      <c r="AY4860" s="21">
        <f t="shared" si="931"/>
        <v>2.9468177649388219</v>
      </c>
      <c r="AZ4860" s="21">
        <f t="shared" si="931"/>
        <v>0.95058637578671679</v>
      </c>
      <c r="BA4860" s="21">
        <f t="shared" si="931"/>
        <v>0.76046910062937345</v>
      </c>
      <c r="BB4860" s="21">
        <f t="shared" si="931"/>
        <v>1.4258795636800752</v>
      </c>
      <c r="BC4860" s="22">
        <f t="shared" si="931"/>
        <v>1.7110554764160901</v>
      </c>
      <c r="BD4860" s="22"/>
    </row>
    <row r="4861" spans="1:56" x14ac:dyDescent="0.2">
      <c r="A4861" s="1">
        <v>4857</v>
      </c>
      <c r="B4861" s="3" t="s">
        <v>4909</v>
      </c>
      <c r="C4861" s="27">
        <v>309223.2</v>
      </c>
      <c r="D4861" s="7">
        <v>267331.20000000001</v>
      </c>
      <c r="E4861" s="7">
        <v>203231.11</v>
      </c>
      <c r="F4861" s="7">
        <v>309526.84000000003</v>
      </c>
      <c r="G4861" s="7">
        <v>250183.36</v>
      </c>
      <c r="H4861" s="8">
        <v>206310.2</v>
      </c>
      <c r="I4861" s="27">
        <v>436928.8</v>
      </c>
      <c r="J4861" s="7">
        <v>3540.1406000000002</v>
      </c>
      <c r="K4861" s="7">
        <v>252262.17</v>
      </c>
      <c r="L4861" s="7">
        <v>0</v>
      </c>
      <c r="M4861" s="7">
        <v>216755.92</v>
      </c>
      <c r="N4861" s="8">
        <v>202731.02</v>
      </c>
      <c r="O4861" s="27">
        <v>291999.7</v>
      </c>
      <c r="P4861" s="7">
        <v>258457.28</v>
      </c>
      <c r="Q4861" s="7">
        <v>248211.78</v>
      </c>
      <c r="R4861" s="7">
        <v>329348.46999999997</v>
      </c>
      <c r="S4861" s="7">
        <v>247586.27</v>
      </c>
      <c r="T4861" s="8">
        <v>222145.44</v>
      </c>
      <c r="U4861" s="27">
        <v>260498.66</v>
      </c>
      <c r="V4861" s="7">
        <v>257844.19</v>
      </c>
      <c r="W4861" s="7">
        <v>318512.88</v>
      </c>
      <c r="X4861" s="7">
        <v>207658.42</v>
      </c>
      <c r="Y4861" s="7">
        <v>191733.77</v>
      </c>
      <c r="Z4861" s="8">
        <v>187079.02</v>
      </c>
      <c r="AA4861" s="27">
        <v>29814.513999999999</v>
      </c>
      <c r="AB4861" s="7">
        <v>225247.06</v>
      </c>
      <c r="AC4861" s="7">
        <v>270103.88</v>
      </c>
      <c r="AD4861" s="7">
        <v>257688.95</v>
      </c>
      <c r="AE4861" s="7">
        <v>262747.46999999997</v>
      </c>
      <c r="AF4861" s="8">
        <v>281545.28000000003</v>
      </c>
      <c r="AG4861" s="7">
        <v>119762.62</v>
      </c>
      <c r="AH4861" s="7">
        <v>209109.61</v>
      </c>
      <c r="AI4861" s="7">
        <v>293814.7</v>
      </c>
      <c r="AJ4861" s="7">
        <v>314005.96999999997</v>
      </c>
      <c r="AK4861" s="7">
        <v>228271.28</v>
      </c>
      <c r="AL4861" s="8">
        <v>0</v>
      </c>
      <c r="AM4861" s="17">
        <v>0.286398680427431</v>
      </c>
      <c r="AN4861" s="2">
        <f t="shared" si="921"/>
        <v>258757.28</v>
      </c>
      <c r="AO4861" s="2">
        <f t="shared" si="922"/>
        <v>209743.47</v>
      </c>
      <c r="AP4861" s="2">
        <f t="shared" si="923"/>
        <v>253334.53</v>
      </c>
      <c r="AQ4861" s="2">
        <f t="shared" si="924"/>
        <v>232751.30499999999</v>
      </c>
      <c r="AR4861" s="2">
        <f t="shared" si="925"/>
        <v>260218.21</v>
      </c>
      <c r="AS4861" s="2">
        <f t="shared" si="926"/>
        <v>218690.44500000001</v>
      </c>
      <c r="AT4861" s="2">
        <f t="shared" si="927"/>
        <v>238915.87333333332</v>
      </c>
      <c r="AU4861">
        <f t="shared" si="928"/>
        <v>21695.472321611633</v>
      </c>
      <c r="AV4861">
        <f t="shared" si="929"/>
        <v>0.91454135556670713</v>
      </c>
      <c r="AW4861" t="str">
        <f t="shared" si="920"/>
        <v>sp|P29597|TYK2_HUMAN</v>
      </c>
      <c r="AX4861" s="20">
        <f t="shared" si="930"/>
        <v>0</v>
      </c>
      <c r="AY4861" s="21">
        <f t="shared" si="931"/>
        <v>-2.2591722951878581</v>
      </c>
      <c r="AZ4861" s="21">
        <f t="shared" si="931"/>
        <v>-0.24994846480471444</v>
      </c>
      <c r="BA4861" s="21">
        <f t="shared" si="931"/>
        <v>-1.1986821312064513</v>
      </c>
      <c r="BB4861" s="21">
        <f t="shared" si="931"/>
        <v>6.7338013127499763E-2</v>
      </c>
      <c r="BC4861" s="22">
        <f t="shared" si="931"/>
        <v>-1.8467832553287162</v>
      </c>
      <c r="BD4861" s="22"/>
    </row>
    <row r="4862" spans="1:56" x14ac:dyDescent="0.2">
      <c r="A4862" s="1">
        <v>4858</v>
      </c>
      <c r="B4862" s="3" t="s">
        <v>4910</v>
      </c>
      <c r="C4862" s="27">
        <v>48100000</v>
      </c>
      <c r="D4862" s="7">
        <v>26000000</v>
      </c>
      <c r="E4862" s="7">
        <v>45100000</v>
      </c>
      <c r="F4862" s="7">
        <v>38700000</v>
      </c>
      <c r="G4862" s="7">
        <v>41100000</v>
      </c>
      <c r="H4862" s="8">
        <v>35900000</v>
      </c>
      <c r="I4862" s="27">
        <v>44500000</v>
      </c>
      <c r="J4862" s="7">
        <v>32800000</v>
      </c>
      <c r="K4862" s="7">
        <v>41300000</v>
      </c>
      <c r="L4862" s="7">
        <v>34100000</v>
      </c>
      <c r="M4862" s="7">
        <v>39300000</v>
      </c>
      <c r="N4862" s="8">
        <v>32700000</v>
      </c>
      <c r="O4862" s="27">
        <v>43800000</v>
      </c>
      <c r="P4862" s="7">
        <v>41800000</v>
      </c>
      <c r="Q4862" s="7">
        <v>27900000</v>
      </c>
      <c r="R4862" s="7">
        <v>43900000</v>
      </c>
      <c r="S4862" s="7">
        <v>33100000</v>
      </c>
      <c r="T4862" s="8">
        <v>59900000</v>
      </c>
      <c r="U4862" s="27">
        <v>37100000</v>
      </c>
      <c r="V4862" s="7">
        <v>31900000</v>
      </c>
      <c r="W4862" s="7">
        <v>42000000</v>
      </c>
      <c r="X4862" s="7">
        <v>29600000</v>
      </c>
      <c r="Y4862" s="7">
        <v>56800000</v>
      </c>
      <c r="Z4862" s="8">
        <v>49300000</v>
      </c>
      <c r="AA4862" s="27">
        <v>39600000</v>
      </c>
      <c r="AB4862" s="7">
        <v>27600000</v>
      </c>
      <c r="AC4862" s="7">
        <v>30800000</v>
      </c>
      <c r="AD4862" s="7">
        <v>19700000</v>
      </c>
      <c r="AE4862" s="7">
        <v>31800000</v>
      </c>
      <c r="AF4862" s="8">
        <v>33300000</v>
      </c>
      <c r="AG4862" s="7">
        <v>45100000</v>
      </c>
      <c r="AH4862" s="7">
        <v>49200000</v>
      </c>
      <c r="AI4862" s="7">
        <v>30200000</v>
      </c>
      <c r="AJ4862" s="7">
        <v>33900000</v>
      </c>
      <c r="AK4862" s="7">
        <v>43300000</v>
      </c>
      <c r="AL4862" s="8">
        <v>59100000</v>
      </c>
      <c r="AM4862" s="17">
        <v>0.286468704418674</v>
      </c>
      <c r="AN4862" s="2">
        <f t="shared" si="921"/>
        <v>39900000</v>
      </c>
      <c r="AO4862" s="2">
        <f t="shared" si="922"/>
        <v>36700000</v>
      </c>
      <c r="AP4862" s="2">
        <f t="shared" si="923"/>
        <v>42800000</v>
      </c>
      <c r="AQ4862" s="2">
        <f t="shared" si="924"/>
        <v>39550000</v>
      </c>
      <c r="AR4862" s="2">
        <f t="shared" si="925"/>
        <v>31300000</v>
      </c>
      <c r="AS4862" s="2">
        <f t="shared" si="926"/>
        <v>44200000</v>
      </c>
      <c r="AT4862" s="2">
        <f t="shared" si="927"/>
        <v>39075000</v>
      </c>
      <c r="AU4862">
        <f t="shared" si="928"/>
        <v>4629011.7735862369</v>
      </c>
      <c r="AV4862">
        <f t="shared" si="929"/>
        <v>0.17822378519483595</v>
      </c>
      <c r="AW4862" t="str">
        <f t="shared" si="920"/>
        <v>sp|Q15042-3|RB3GP_HUMAN;sp|Q15042|RB3GP_HUMAN</v>
      </c>
      <c r="AX4862" s="20">
        <f t="shared" si="930"/>
        <v>0</v>
      </c>
      <c r="AY4862" s="21">
        <f t="shared" si="931"/>
        <v>-0.69129225772542424</v>
      </c>
      <c r="AZ4862" s="21">
        <f t="shared" si="931"/>
        <v>0.62648360856366569</v>
      </c>
      <c r="BA4862" s="21">
        <f t="shared" si="931"/>
        <v>-7.5610090688718296E-2</v>
      </c>
      <c r="BB4862" s="21">
        <f t="shared" si="931"/>
        <v>-1.8578479426370778</v>
      </c>
      <c r="BC4862" s="22">
        <f t="shared" si="931"/>
        <v>0.92892397131853877</v>
      </c>
      <c r="BD4862" s="22"/>
    </row>
    <row r="4863" spans="1:56" x14ac:dyDescent="0.2">
      <c r="A4863" s="1">
        <v>4859</v>
      </c>
      <c r="B4863" s="3" t="s">
        <v>4911</v>
      </c>
      <c r="C4863" s="27">
        <v>35800000</v>
      </c>
      <c r="D4863" s="7">
        <v>29100000</v>
      </c>
      <c r="E4863" s="7">
        <v>30400000</v>
      </c>
      <c r="F4863" s="7">
        <v>36100000</v>
      </c>
      <c r="G4863" s="7">
        <v>30900000</v>
      </c>
      <c r="H4863" s="8">
        <v>30300000</v>
      </c>
      <c r="I4863" s="27">
        <v>32100000</v>
      </c>
      <c r="J4863" s="7">
        <v>31300000</v>
      </c>
      <c r="K4863" s="7">
        <v>32800000</v>
      </c>
      <c r="L4863" s="7">
        <v>29200000</v>
      </c>
      <c r="M4863" s="7">
        <v>34600000</v>
      </c>
      <c r="N4863" s="8">
        <v>31000000</v>
      </c>
      <c r="O4863" s="27">
        <v>36700000</v>
      </c>
      <c r="P4863" s="7">
        <v>35300000</v>
      </c>
      <c r="Q4863" s="7">
        <v>30300000</v>
      </c>
      <c r="R4863" s="7">
        <v>31900000</v>
      </c>
      <c r="S4863" s="7">
        <v>34200000</v>
      </c>
      <c r="T4863" s="8">
        <v>30800000</v>
      </c>
      <c r="U4863" s="27">
        <v>33000000</v>
      </c>
      <c r="V4863" s="7">
        <v>33000000</v>
      </c>
      <c r="W4863" s="7">
        <v>34200000</v>
      </c>
      <c r="X4863" s="7">
        <v>35800000</v>
      </c>
      <c r="Y4863" s="7">
        <v>35100000</v>
      </c>
      <c r="Z4863" s="8">
        <v>30600000</v>
      </c>
      <c r="AA4863" s="27">
        <v>30600000</v>
      </c>
      <c r="AB4863" s="7">
        <v>30000000</v>
      </c>
      <c r="AC4863" s="7">
        <v>32000000</v>
      </c>
      <c r="AD4863" s="7">
        <v>33100000</v>
      </c>
      <c r="AE4863" s="7">
        <v>29100000</v>
      </c>
      <c r="AF4863" s="8">
        <v>33200000</v>
      </c>
      <c r="AG4863" s="7">
        <v>34600000</v>
      </c>
      <c r="AH4863" s="7">
        <v>33500000</v>
      </c>
      <c r="AI4863" s="7">
        <v>31700000</v>
      </c>
      <c r="AJ4863" s="7">
        <v>32800000</v>
      </c>
      <c r="AK4863" s="7">
        <v>31000000</v>
      </c>
      <c r="AL4863" s="8">
        <v>29200000</v>
      </c>
      <c r="AM4863" s="17">
        <v>0.286468704418674</v>
      </c>
      <c r="AN4863" s="2">
        <f t="shared" si="921"/>
        <v>30650000</v>
      </c>
      <c r="AO4863" s="2">
        <f t="shared" si="922"/>
        <v>31700000</v>
      </c>
      <c r="AP4863" s="2">
        <f t="shared" si="923"/>
        <v>33050000</v>
      </c>
      <c r="AQ4863" s="2">
        <f t="shared" si="924"/>
        <v>33600000</v>
      </c>
      <c r="AR4863" s="2">
        <f t="shared" si="925"/>
        <v>31300000</v>
      </c>
      <c r="AS4863" s="2">
        <f t="shared" si="926"/>
        <v>32250000</v>
      </c>
      <c r="AT4863" s="2">
        <f t="shared" si="927"/>
        <v>32091666.666666668</v>
      </c>
      <c r="AU4863">
        <f t="shared" si="928"/>
        <v>1102459.371889353</v>
      </c>
      <c r="AV4863">
        <f t="shared" si="929"/>
        <v>-1.3076823540408518</v>
      </c>
      <c r="AW4863" t="str">
        <f t="shared" si="920"/>
        <v>sp|P84095|RHOG_HUMAN</v>
      </c>
      <c r="AX4863" s="20">
        <f t="shared" si="930"/>
        <v>0</v>
      </c>
      <c r="AY4863" s="21">
        <f t="shared" si="931"/>
        <v>0.95241604976385652</v>
      </c>
      <c r="AZ4863" s="21">
        <f t="shared" si="931"/>
        <v>2.1769509708888148</v>
      </c>
      <c r="BA4863" s="21">
        <f t="shared" si="931"/>
        <v>2.6758355683841684</v>
      </c>
      <c r="BB4863" s="21">
        <f t="shared" si="931"/>
        <v>0.58959088794905412</v>
      </c>
      <c r="BC4863" s="22">
        <f t="shared" si="931"/>
        <v>1.45130064725921</v>
      </c>
      <c r="BD4863" s="22"/>
    </row>
    <row r="4864" spans="1:56" x14ac:dyDescent="0.2">
      <c r="A4864" s="1">
        <v>4860</v>
      </c>
      <c r="B4864" s="3" t="s">
        <v>4912</v>
      </c>
      <c r="C4864" s="27">
        <v>244108.4</v>
      </c>
      <c r="D4864" s="7">
        <v>227157</v>
      </c>
      <c r="E4864" s="7">
        <v>158261.78</v>
      </c>
      <c r="F4864" s="7">
        <v>121826.24000000001</v>
      </c>
      <c r="G4864" s="7">
        <v>44501.722999999998</v>
      </c>
      <c r="H4864" s="8">
        <v>147700.10999999999</v>
      </c>
      <c r="I4864" s="27">
        <v>209554.5</v>
      </c>
      <c r="J4864" s="7">
        <v>227946.34</v>
      </c>
      <c r="K4864" s="7">
        <v>97341.43</v>
      </c>
      <c r="L4864" s="7">
        <v>336738.94</v>
      </c>
      <c r="M4864" s="7">
        <v>22995.442999999999</v>
      </c>
      <c r="N4864" s="8">
        <v>44477.593999999997</v>
      </c>
      <c r="O4864" s="27">
        <v>183076.72</v>
      </c>
      <c r="P4864" s="7">
        <v>249858.73</v>
      </c>
      <c r="Q4864" s="7">
        <v>228578.77</v>
      </c>
      <c r="R4864" s="7">
        <v>147490.16</v>
      </c>
      <c r="S4864" s="7">
        <v>43613.85</v>
      </c>
      <c r="T4864" s="8">
        <v>261741.34</v>
      </c>
      <c r="U4864" s="27">
        <v>307705.46999999997</v>
      </c>
      <c r="V4864" s="7">
        <v>365329.03</v>
      </c>
      <c r="W4864" s="7">
        <v>90607.875</v>
      </c>
      <c r="X4864" s="7">
        <v>237442.31</v>
      </c>
      <c r="Y4864" s="7">
        <v>40632.57</v>
      </c>
      <c r="Z4864" s="8">
        <v>110094.62</v>
      </c>
      <c r="AA4864" s="27">
        <v>87621.68</v>
      </c>
      <c r="AB4864" s="7">
        <v>302468.3</v>
      </c>
      <c r="AC4864" s="7">
        <v>226341.55</v>
      </c>
      <c r="AD4864" s="7">
        <v>252445.44</v>
      </c>
      <c r="AE4864" s="7">
        <v>207237.33</v>
      </c>
      <c r="AF4864" s="8">
        <v>71787.149999999994</v>
      </c>
      <c r="AG4864" s="7">
        <v>180398.78</v>
      </c>
      <c r="AH4864" s="7">
        <v>175598.3</v>
      </c>
      <c r="AI4864" s="7">
        <v>315071.53000000003</v>
      </c>
      <c r="AJ4864" s="7">
        <v>60846.597999999998</v>
      </c>
      <c r="AK4864" s="7">
        <v>135960.98000000001</v>
      </c>
      <c r="AL4864" s="8">
        <v>70397.445000000007</v>
      </c>
      <c r="AM4864" s="17">
        <v>0.286468704418674</v>
      </c>
      <c r="AN4864" s="2">
        <f t="shared" si="921"/>
        <v>152980.94500000001</v>
      </c>
      <c r="AO4864" s="2">
        <f t="shared" si="922"/>
        <v>153447.965</v>
      </c>
      <c r="AP4864" s="2">
        <f t="shared" si="923"/>
        <v>205827.745</v>
      </c>
      <c r="AQ4864" s="2">
        <f t="shared" si="924"/>
        <v>173768.465</v>
      </c>
      <c r="AR4864" s="2">
        <f t="shared" si="925"/>
        <v>216789.44</v>
      </c>
      <c r="AS4864" s="2">
        <f t="shared" si="926"/>
        <v>155779.64000000001</v>
      </c>
      <c r="AT4864" s="2">
        <f t="shared" si="927"/>
        <v>176432.3666666667</v>
      </c>
      <c r="AU4864">
        <f t="shared" si="928"/>
        <v>28300.759793376528</v>
      </c>
      <c r="AV4864">
        <f t="shared" si="929"/>
        <v>-0.82864989625314689</v>
      </c>
      <c r="AW4864" t="str">
        <f t="shared" si="920"/>
        <v>sp|Q9NYD6|HXC10_HUMAN</v>
      </c>
      <c r="AX4864" s="20">
        <f t="shared" si="930"/>
        <v>0</v>
      </c>
      <c r="AY4864" s="21">
        <f t="shared" si="931"/>
        <v>1.6502030454648486E-2</v>
      </c>
      <c r="AZ4864" s="21">
        <f t="shared" si="931"/>
        <v>1.8673279581832349</v>
      </c>
      <c r="BA4864" s="21">
        <f t="shared" si="931"/>
        <v>0.73452162245004715</v>
      </c>
      <c r="BB4864" s="21">
        <f t="shared" si="931"/>
        <v>2.2546566051888703</v>
      </c>
      <c r="BC4864" s="22">
        <f t="shared" si="931"/>
        <v>9.8891161242074199E-2</v>
      </c>
      <c r="BD4864" s="22"/>
    </row>
    <row r="4865" spans="1:56" x14ac:dyDescent="0.2">
      <c r="A4865" s="1">
        <v>4861</v>
      </c>
      <c r="B4865" s="3" t="s">
        <v>4913</v>
      </c>
      <c r="C4865" s="27">
        <v>486939.03</v>
      </c>
      <c r="D4865" s="7">
        <v>533435.19999999995</v>
      </c>
      <c r="E4865" s="7">
        <v>458187.78</v>
      </c>
      <c r="F4865" s="7">
        <v>667249.4</v>
      </c>
      <c r="G4865" s="7">
        <v>627405</v>
      </c>
      <c r="H4865" s="8">
        <v>722704.94</v>
      </c>
      <c r="I4865" s="27">
        <v>805279.7</v>
      </c>
      <c r="J4865" s="7">
        <v>70150.05</v>
      </c>
      <c r="K4865" s="7">
        <v>815439.5</v>
      </c>
      <c r="L4865" s="7">
        <v>0</v>
      </c>
      <c r="M4865" s="7">
        <v>775336.2</v>
      </c>
      <c r="N4865" s="8">
        <v>887274.8</v>
      </c>
      <c r="O4865" s="27">
        <v>670986.4</v>
      </c>
      <c r="P4865" s="7">
        <v>636544.43999999994</v>
      </c>
      <c r="Q4865" s="7">
        <v>640684.80000000005</v>
      </c>
      <c r="R4865" s="7">
        <v>594502.56000000006</v>
      </c>
      <c r="S4865" s="7">
        <v>761033.1</v>
      </c>
      <c r="T4865" s="8">
        <v>0</v>
      </c>
      <c r="U4865" s="27">
        <v>578350.93999999994</v>
      </c>
      <c r="V4865" s="7">
        <v>610165.43999999994</v>
      </c>
      <c r="W4865" s="7">
        <v>729017.75</v>
      </c>
      <c r="X4865" s="7">
        <v>719850.06</v>
      </c>
      <c r="Y4865" s="7">
        <v>899934.56</v>
      </c>
      <c r="Z4865" s="8">
        <v>678707.5</v>
      </c>
      <c r="AA4865" s="27">
        <v>339277.66</v>
      </c>
      <c r="AB4865" s="7">
        <v>540801.30000000005</v>
      </c>
      <c r="AC4865" s="7">
        <v>735448.56</v>
      </c>
      <c r="AD4865" s="7">
        <v>793541.2</v>
      </c>
      <c r="AE4865" s="7">
        <v>655271.1</v>
      </c>
      <c r="AF4865" s="8">
        <v>755277.2</v>
      </c>
      <c r="AG4865" s="7">
        <v>818196.06</v>
      </c>
      <c r="AH4865" s="7">
        <v>741285.4</v>
      </c>
      <c r="AI4865" s="7">
        <v>946098.3</v>
      </c>
      <c r="AJ4865" s="7">
        <v>790669.44</v>
      </c>
      <c r="AK4865" s="7">
        <v>694903.75</v>
      </c>
      <c r="AL4865" s="8">
        <v>0</v>
      </c>
      <c r="AM4865" s="17">
        <v>0.286468704418674</v>
      </c>
      <c r="AN4865" s="2">
        <f t="shared" si="921"/>
        <v>580420.1</v>
      </c>
      <c r="AO4865" s="2">
        <f t="shared" si="922"/>
        <v>790307.95</v>
      </c>
      <c r="AP4865" s="2">
        <f t="shared" si="923"/>
        <v>638614.62</v>
      </c>
      <c r="AQ4865" s="2">
        <f t="shared" si="924"/>
        <v>699278.78</v>
      </c>
      <c r="AR4865" s="2">
        <f t="shared" si="925"/>
        <v>695359.83000000007</v>
      </c>
      <c r="AS4865" s="2">
        <f t="shared" si="926"/>
        <v>765977.41999999993</v>
      </c>
      <c r="AT4865" s="2">
        <f t="shared" si="927"/>
        <v>694993.1166666667</v>
      </c>
      <c r="AU4865">
        <f t="shared" si="928"/>
        <v>78035.506273040519</v>
      </c>
      <c r="AV4865">
        <f t="shared" si="929"/>
        <v>-1.4682164842473646</v>
      </c>
      <c r="AW4865" t="str">
        <f t="shared" si="920"/>
        <v>sp|O14867|BACH1_HUMAN</v>
      </c>
      <c r="AX4865" s="20">
        <f t="shared" si="930"/>
        <v>0</v>
      </c>
      <c r="AY4865" s="21">
        <f t="shared" si="931"/>
        <v>2.6896455219450717</v>
      </c>
      <c r="AZ4865" s="21">
        <f t="shared" si="931"/>
        <v>0.745744120585079</v>
      </c>
      <c r="BA4865" s="21">
        <f t="shared" si="931"/>
        <v>1.5231358861711262</v>
      </c>
      <c r="BB4865" s="21">
        <f t="shared" si="931"/>
        <v>1.4729157980706167</v>
      </c>
      <c r="BC4865" s="22">
        <f t="shared" si="931"/>
        <v>2.3778575787122911</v>
      </c>
      <c r="BD4865" s="22"/>
    </row>
    <row r="4866" spans="1:56" x14ac:dyDescent="0.2">
      <c r="A4866" s="1">
        <v>4862</v>
      </c>
      <c r="B4866" s="3" t="s">
        <v>4914</v>
      </c>
      <c r="C4866" s="27">
        <v>6243052.5</v>
      </c>
      <c r="D4866" s="7">
        <v>7907033</v>
      </c>
      <c r="E4866" s="7">
        <v>6382336</v>
      </c>
      <c r="F4866" s="7">
        <v>8231766</v>
      </c>
      <c r="G4866" s="7">
        <v>7476274</v>
      </c>
      <c r="H4866" s="8">
        <v>5837184.5</v>
      </c>
      <c r="I4866" s="27">
        <v>7083917</v>
      </c>
      <c r="J4866" s="7">
        <v>7716385.5</v>
      </c>
      <c r="K4866" s="7">
        <v>8484990</v>
      </c>
      <c r="L4866" s="7">
        <v>7596617</v>
      </c>
      <c r="M4866" s="7">
        <v>7215589.5</v>
      </c>
      <c r="N4866" s="8">
        <v>5700198</v>
      </c>
      <c r="O4866" s="27">
        <v>5968398.5</v>
      </c>
      <c r="P4866" s="7">
        <v>5828924.5</v>
      </c>
      <c r="Q4866" s="7">
        <v>7272267</v>
      </c>
      <c r="R4866" s="7">
        <v>7131714.5</v>
      </c>
      <c r="S4866" s="7">
        <v>6066145.5</v>
      </c>
      <c r="T4866" s="8">
        <v>6745570</v>
      </c>
      <c r="U4866" s="27">
        <v>7178855</v>
      </c>
      <c r="V4866" s="7">
        <v>6853023.5</v>
      </c>
      <c r="W4866" s="7">
        <v>8038137</v>
      </c>
      <c r="X4866" s="7">
        <v>8464810</v>
      </c>
      <c r="Y4866" s="7">
        <v>7619034</v>
      </c>
      <c r="Z4866" s="8">
        <v>6036516</v>
      </c>
      <c r="AA4866" s="27">
        <v>5658115.5</v>
      </c>
      <c r="AB4866" s="7">
        <v>7254064.5</v>
      </c>
      <c r="AC4866" s="7">
        <v>7622112</v>
      </c>
      <c r="AD4866" s="7">
        <v>7633621</v>
      </c>
      <c r="AE4866" s="7">
        <v>6290354.5</v>
      </c>
      <c r="AF4866" s="8">
        <v>5997770.5</v>
      </c>
      <c r="AG4866" s="7">
        <v>8470607</v>
      </c>
      <c r="AH4866" s="7">
        <v>7952670.5</v>
      </c>
      <c r="AI4866" s="7">
        <v>7081864.5</v>
      </c>
      <c r="AJ4866" s="7">
        <v>7567815</v>
      </c>
      <c r="AK4866" s="7">
        <v>7745913</v>
      </c>
      <c r="AL4866" s="8">
        <v>5999114</v>
      </c>
      <c r="AM4866" s="17">
        <v>0.28655295455296098</v>
      </c>
      <c r="AN4866" s="2">
        <f t="shared" si="921"/>
        <v>6929305</v>
      </c>
      <c r="AO4866" s="2">
        <f t="shared" si="922"/>
        <v>7406103.25</v>
      </c>
      <c r="AP4866" s="2">
        <f t="shared" si="923"/>
        <v>6405857.75</v>
      </c>
      <c r="AQ4866" s="2">
        <f t="shared" si="924"/>
        <v>7398944.5</v>
      </c>
      <c r="AR4866" s="2">
        <f t="shared" si="925"/>
        <v>6772209.5</v>
      </c>
      <c r="AS4866" s="2">
        <f t="shared" si="926"/>
        <v>7656864</v>
      </c>
      <c r="AT4866" s="2">
        <f t="shared" si="927"/>
        <v>7094880.666666667</v>
      </c>
      <c r="AU4866">
        <f t="shared" si="928"/>
        <v>471470.91977012932</v>
      </c>
      <c r="AV4866">
        <f t="shared" si="929"/>
        <v>-0.35118956381741456</v>
      </c>
      <c r="AW4866" t="str">
        <f t="shared" si="920"/>
        <v>sp|Q9Y5Q8-2|TF3C5_HUMAN;sp|Q9Y5Q8-3|TF3C5_HUMAN;sp|Q9Y5Q8|TF3C5_HUMAN</v>
      </c>
      <c r="AX4866" s="20">
        <f t="shared" si="930"/>
        <v>0</v>
      </c>
      <c r="AY4866" s="21">
        <f t="shared" si="931"/>
        <v>1.0112993824358627</v>
      </c>
      <c r="AZ4866" s="21">
        <f t="shared" si="931"/>
        <v>-1.1102429185986959</v>
      </c>
      <c r="BA4866" s="21">
        <f t="shared" si="931"/>
        <v>0.9961155191267741</v>
      </c>
      <c r="BB4866" s="21">
        <f t="shared" si="931"/>
        <v>-0.33320294722862992</v>
      </c>
      <c r="BC4866" s="22">
        <f t="shared" si="931"/>
        <v>1.5431683471691724</v>
      </c>
      <c r="BD4866" s="22"/>
    </row>
    <row r="4867" spans="1:56" x14ac:dyDescent="0.2">
      <c r="A4867" s="1">
        <v>4863</v>
      </c>
      <c r="B4867" s="3" t="s">
        <v>4915</v>
      </c>
      <c r="C4867" s="27">
        <v>1022762.94</v>
      </c>
      <c r="D4867" s="7">
        <v>934203.06</v>
      </c>
      <c r="E4867" s="7">
        <v>796885.3</v>
      </c>
      <c r="F4867" s="7">
        <v>553397.6</v>
      </c>
      <c r="G4867" s="7">
        <v>822342.9</v>
      </c>
      <c r="H4867" s="8">
        <v>1009301.1</v>
      </c>
      <c r="I4867" s="27">
        <v>950071.6</v>
      </c>
      <c r="J4867" s="7">
        <v>1012371</v>
      </c>
      <c r="K4867" s="7">
        <v>945808.75</v>
      </c>
      <c r="L4867" s="7">
        <v>920190.06</v>
      </c>
      <c r="M4867" s="7">
        <v>863757</v>
      </c>
      <c r="N4867" s="8">
        <v>1176430.3999999999</v>
      </c>
      <c r="O4867" s="27">
        <v>961559.06</v>
      </c>
      <c r="P4867" s="7">
        <v>940784.94</v>
      </c>
      <c r="Q4867" s="7">
        <v>1056061.3999999999</v>
      </c>
      <c r="R4867" s="7">
        <v>1319872.1000000001</v>
      </c>
      <c r="S4867" s="7">
        <v>482298.12</v>
      </c>
      <c r="T4867" s="8">
        <v>900592.7</v>
      </c>
      <c r="U4867" s="27">
        <v>1093446.1000000001</v>
      </c>
      <c r="V4867" s="7">
        <v>1068429.2</v>
      </c>
      <c r="W4867" s="7">
        <v>688657.25</v>
      </c>
      <c r="X4867" s="7">
        <v>480383.12</v>
      </c>
      <c r="Y4867" s="7">
        <v>892615.2</v>
      </c>
      <c r="Z4867" s="8">
        <v>816885.9</v>
      </c>
      <c r="AA4867" s="27">
        <v>899966.25</v>
      </c>
      <c r="AB4867" s="7">
        <v>1059629.3999999999</v>
      </c>
      <c r="AC4867" s="7">
        <v>959349.8</v>
      </c>
      <c r="AD4867" s="7">
        <v>856388.1</v>
      </c>
      <c r="AE4867" s="7">
        <v>913262.4</v>
      </c>
      <c r="AF4867" s="8">
        <v>474363.5</v>
      </c>
      <c r="AG4867" s="7">
        <v>1182414.8999999999</v>
      </c>
      <c r="AH4867" s="7">
        <v>1388134.8</v>
      </c>
      <c r="AI4867" s="7">
        <v>988231.8</v>
      </c>
      <c r="AJ4867" s="7">
        <v>922164.75</v>
      </c>
      <c r="AK4867" s="7">
        <v>726055.3</v>
      </c>
      <c r="AL4867" s="8">
        <v>739518.1</v>
      </c>
      <c r="AM4867" s="17">
        <v>0.28660171506934001</v>
      </c>
      <c r="AN4867" s="2">
        <f t="shared" si="921"/>
        <v>878272.98</v>
      </c>
      <c r="AO4867" s="2">
        <f t="shared" si="922"/>
        <v>947940.17500000005</v>
      </c>
      <c r="AP4867" s="2">
        <f t="shared" si="923"/>
        <v>951172</v>
      </c>
      <c r="AQ4867" s="2">
        <f t="shared" si="924"/>
        <v>854750.55</v>
      </c>
      <c r="AR4867" s="2">
        <f t="shared" si="925"/>
        <v>906614.32499999995</v>
      </c>
      <c r="AS4867" s="2">
        <f t="shared" si="926"/>
        <v>955198.27500000002</v>
      </c>
      <c r="AT4867" s="2">
        <f t="shared" si="927"/>
        <v>915658.0508333334</v>
      </c>
      <c r="AU4867">
        <f t="shared" si="928"/>
        <v>42558.105242595731</v>
      </c>
      <c r="AV4867">
        <f t="shared" si="929"/>
        <v>-0.87844772741234012</v>
      </c>
      <c r="AW4867" t="str">
        <f t="shared" si="920"/>
        <v>sp|Q6P9B9|INT5_HUMAN</v>
      </c>
      <c r="AX4867" s="20">
        <f t="shared" si="930"/>
        <v>0</v>
      </c>
      <c r="AY4867" s="21">
        <f t="shared" si="931"/>
        <v>1.6369900540184594</v>
      </c>
      <c r="AZ4867" s="21">
        <f t="shared" si="931"/>
        <v>1.7129291725853562</v>
      </c>
      <c r="BA4867" s="21">
        <f t="shared" si="931"/>
        <v>-0.55271328142815701</v>
      </c>
      <c r="BB4867" s="21">
        <f t="shared" si="931"/>
        <v>0.66594470873279321</v>
      </c>
      <c r="BC4867" s="22">
        <f t="shared" si="931"/>
        <v>1.8075357105655807</v>
      </c>
      <c r="BD4867" s="22"/>
    </row>
    <row r="4868" spans="1:56" x14ac:dyDescent="0.2">
      <c r="A4868" s="1">
        <v>4864</v>
      </c>
      <c r="B4868" s="3" t="s">
        <v>4916</v>
      </c>
      <c r="C4868" s="27">
        <v>2812517.2</v>
      </c>
      <c r="D4868" s="7">
        <v>2591967.5</v>
      </c>
      <c r="E4868" s="7">
        <v>2413886.7999999998</v>
      </c>
      <c r="F4868" s="7">
        <v>925546.8</v>
      </c>
      <c r="G4868" s="7">
        <v>1189570.2</v>
      </c>
      <c r="H4868" s="8">
        <v>1598480.6</v>
      </c>
      <c r="I4868" s="27">
        <v>2685124.2</v>
      </c>
      <c r="J4868" s="7">
        <v>3015132.8</v>
      </c>
      <c r="K4868" s="7">
        <v>1883183.6</v>
      </c>
      <c r="L4868" s="7">
        <v>2335357.5</v>
      </c>
      <c r="M4868" s="7">
        <v>1736183.8</v>
      </c>
      <c r="N4868" s="8">
        <v>1199550</v>
      </c>
      <c r="O4868" s="27">
        <v>2352304</v>
      </c>
      <c r="P4868" s="7">
        <v>2569758.7999999998</v>
      </c>
      <c r="Q4868" s="7">
        <v>2285856.2000000002</v>
      </c>
      <c r="R4868" s="7">
        <v>1771102.6</v>
      </c>
      <c r="S4868" s="7">
        <v>924379.9</v>
      </c>
      <c r="T4868" s="8">
        <v>1164404</v>
      </c>
      <c r="U4868" s="27">
        <v>2541657.2000000002</v>
      </c>
      <c r="V4868" s="7">
        <v>2212889</v>
      </c>
      <c r="W4868" s="7">
        <v>2320958</v>
      </c>
      <c r="X4868" s="7">
        <v>1487639.2</v>
      </c>
      <c r="Y4868" s="7">
        <v>822265.5</v>
      </c>
      <c r="Z4868" s="8">
        <v>1011403.4</v>
      </c>
      <c r="AA4868" s="27">
        <v>2741350</v>
      </c>
      <c r="AB4868" s="7">
        <v>2477246.7999999998</v>
      </c>
      <c r="AC4868" s="7">
        <v>2341256.5</v>
      </c>
      <c r="AD4868" s="7">
        <v>1000092.56</v>
      </c>
      <c r="AE4868" s="7">
        <v>444944.53</v>
      </c>
      <c r="AF4868" s="8">
        <v>1315701.2</v>
      </c>
      <c r="AG4868" s="7">
        <v>1967885.5</v>
      </c>
      <c r="AH4868" s="7">
        <v>2224385.2000000002</v>
      </c>
      <c r="AI4868" s="7">
        <v>2326856.5</v>
      </c>
      <c r="AJ4868" s="7">
        <v>2090459.6</v>
      </c>
      <c r="AK4868" s="7">
        <v>1405867.5</v>
      </c>
      <c r="AL4868" s="8">
        <v>1889889</v>
      </c>
      <c r="AM4868" s="17">
        <v>0.28661890283567998</v>
      </c>
      <c r="AN4868" s="2">
        <f t="shared" si="921"/>
        <v>2006183.7</v>
      </c>
      <c r="AO4868" s="2">
        <f t="shared" si="922"/>
        <v>2109270.5499999998</v>
      </c>
      <c r="AP4868" s="2">
        <f t="shared" si="923"/>
        <v>2028479.4000000001</v>
      </c>
      <c r="AQ4868" s="2">
        <f t="shared" si="924"/>
        <v>1850264.1</v>
      </c>
      <c r="AR4868" s="2">
        <f t="shared" si="925"/>
        <v>1828478.85</v>
      </c>
      <c r="AS4868" s="2">
        <f t="shared" si="926"/>
        <v>2029172.55</v>
      </c>
      <c r="AT4868" s="2">
        <f t="shared" si="927"/>
        <v>1975308.1916666667</v>
      </c>
      <c r="AU4868">
        <f t="shared" si="928"/>
        <v>111195.89686168011</v>
      </c>
      <c r="AV4868">
        <f t="shared" si="929"/>
        <v>0.27766769462492186</v>
      </c>
      <c r="AW4868" t="str">
        <f t="shared" ref="AW4868:AW4931" si="932">B4868</f>
        <v>sp|Q6PJ69|TRI65_HUMAN</v>
      </c>
      <c r="AX4868" s="20">
        <f t="shared" si="930"/>
        <v>0</v>
      </c>
      <c r="AY4868" s="21">
        <f t="shared" si="931"/>
        <v>0.92707422584335686</v>
      </c>
      <c r="AZ4868" s="21">
        <f t="shared" si="931"/>
        <v>0.20050829778129736</v>
      </c>
      <c r="BA4868" s="21">
        <f t="shared" si="931"/>
        <v>-1.4022064158891843</v>
      </c>
      <c r="BB4868" s="21">
        <f t="shared" si="931"/>
        <v>-1.5981241665872996</v>
      </c>
      <c r="BC4868" s="22">
        <f t="shared" si="931"/>
        <v>0.2067418911023004</v>
      </c>
      <c r="BD4868" s="22"/>
    </row>
    <row r="4869" spans="1:56" x14ac:dyDescent="0.2">
      <c r="A4869" s="1">
        <v>4865</v>
      </c>
      <c r="B4869" s="3" t="s">
        <v>4917</v>
      </c>
      <c r="C4869" s="27">
        <v>38700000</v>
      </c>
      <c r="D4869" s="7">
        <v>41300000</v>
      </c>
      <c r="E4869" s="7">
        <v>33000000</v>
      </c>
      <c r="F4869" s="7">
        <v>36600000</v>
      </c>
      <c r="G4869" s="7">
        <v>36300000</v>
      </c>
      <c r="H4869" s="8">
        <v>34600000</v>
      </c>
      <c r="I4869" s="27">
        <v>41600000</v>
      </c>
      <c r="J4869" s="7">
        <v>36000000</v>
      </c>
      <c r="K4869" s="7">
        <v>40100000</v>
      </c>
      <c r="L4869" s="7">
        <v>33100000</v>
      </c>
      <c r="M4869" s="7">
        <v>35500000</v>
      </c>
      <c r="N4869" s="8">
        <v>28400000</v>
      </c>
      <c r="O4869" s="27">
        <v>44100000</v>
      </c>
      <c r="P4869" s="7">
        <v>39700000</v>
      </c>
      <c r="Q4869" s="7">
        <v>37400000</v>
      </c>
      <c r="R4869" s="7">
        <v>38100000</v>
      </c>
      <c r="S4869" s="7">
        <v>38000000</v>
      </c>
      <c r="T4869" s="8">
        <v>35200000</v>
      </c>
      <c r="U4869" s="27">
        <v>42900000</v>
      </c>
      <c r="V4869" s="7">
        <v>39700000</v>
      </c>
      <c r="W4869" s="7">
        <v>37100000</v>
      </c>
      <c r="X4869" s="7">
        <v>37600000</v>
      </c>
      <c r="Y4869" s="7">
        <v>34800000</v>
      </c>
      <c r="Z4869" s="8">
        <v>37400000</v>
      </c>
      <c r="AA4869" s="27">
        <v>43100000</v>
      </c>
      <c r="AB4869" s="7">
        <v>38000000</v>
      </c>
      <c r="AC4869" s="7">
        <v>38400000</v>
      </c>
      <c r="AD4869" s="7">
        <v>35600000</v>
      </c>
      <c r="AE4869" s="7">
        <v>36100000</v>
      </c>
      <c r="AF4869" s="8">
        <v>34400000</v>
      </c>
      <c r="AG4869" s="7">
        <v>43200000</v>
      </c>
      <c r="AH4869" s="7">
        <v>38500000</v>
      </c>
      <c r="AI4869" s="7">
        <v>39900000</v>
      </c>
      <c r="AJ4869" s="7">
        <v>37200000</v>
      </c>
      <c r="AK4869" s="7">
        <v>37700000</v>
      </c>
      <c r="AL4869" s="8">
        <v>28700000</v>
      </c>
      <c r="AM4869" s="17">
        <v>0.28665107104806498</v>
      </c>
      <c r="AN4869" s="2">
        <f t="shared" ref="AN4869:AN4932" si="933">MEDIAN(C4869:H4869)</f>
        <v>36450000</v>
      </c>
      <c r="AO4869" s="2">
        <f t="shared" ref="AO4869:AO4932" si="934">MEDIAN(I4869:N4869)</f>
        <v>35750000</v>
      </c>
      <c r="AP4869" s="2">
        <f t="shared" ref="AP4869:AP4932" si="935">MEDIAN(O4869:T4869)</f>
        <v>38050000</v>
      </c>
      <c r="AQ4869" s="2">
        <f t="shared" ref="AQ4869:AQ4932" si="936">MEDIAN(U4869:Z4869)</f>
        <v>37500000</v>
      </c>
      <c r="AR4869" s="2">
        <f t="shared" ref="AR4869:AR4932" si="937">MEDIAN(AA4869:AF4869)</f>
        <v>37050000</v>
      </c>
      <c r="AS4869" s="2">
        <f t="shared" ref="AS4869:AS4932" si="938">MEDIAN(AG4869:AL4869)</f>
        <v>38100000</v>
      </c>
      <c r="AT4869" s="2">
        <f t="shared" ref="AT4869:AT4932" si="939">AVERAGE(AN4869:AS4869)</f>
        <v>37150000</v>
      </c>
      <c r="AU4869">
        <f t="shared" ref="AU4869:AU4932" si="940">STDEV(AN4869:AS4869)</f>
        <v>926822.52885868074</v>
      </c>
      <c r="AV4869">
        <f t="shared" ref="AV4869:AV4932" si="941">(AN4869-$AT4869)/$AU4869</f>
        <v>-0.75526864982663144</v>
      </c>
      <c r="AW4869" t="str">
        <f t="shared" si="932"/>
        <v>sp|P47755|CAZA2_HUMAN</v>
      </c>
      <c r="AX4869" s="20">
        <f t="shared" ref="AX4869:AX4932" si="942">AV4869-AV4869</f>
        <v>0</v>
      </c>
      <c r="AY4869" s="21">
        <f t="shared" si="931"/>
        <v>-0.75526864982663144</v>
      </c>
      <c r="AZ4869" s="21">
        <f t="shared" si="931"/>
        <v>1.726328342460872</v>
      </c>
      <c r="BA4869" s="21">
        <f t="shared" si="931"/>
        <v>1.1329029747399471</v>
      </c>
      <c r="BB4869" s="21">
        <f t="shared" si="931"/>
        <v>0.6473731284228269</v>
      </c>
      <c r="BC4869" s="22">
        <f t="shared" si="931"/>
        <v>1.7802761031627741</v>
      </c>
      <c r="BD4869" s="22"/>
    </row>
    <row r="4870" spans="1:56" x14ac:dyDescent="0.2">
      <c r="A4870" s="1">
        <v>4866</v>
      </c>
      <c r="B4870" s="3" t="s">
        <v>4918</v>
      </c>
      <c r="C4870" s="27">
        <v>29000000</v>
      </c>
      <c r="D4870" s="7">
        <v>26700000</v>
      </c>
      <c r="E4870" s="7">
        <v>24400000</v>
      </c>
      <c r="F4870" s="7">
        <v>27800000</v>
      </c>
      <c r="G4870" s="7">
        <v>27200000</v>
      </c>
      <c r="H4870" s="8">
        <v>29400000</v>
      </c>
      <c r="I4870" s="27">
        <v>29200000</v>
      </c>
      <c r="J4870" s="7">
        <v>23800000</v>
      </c>
      <c r="K4870" s="7">
        <v>30800000</v>
      </c>
      <c r="L4870" s="7">
        <v>21100000</v>
      </c>
      <c r="M4870" s="7">
        <v>29600000</v>
      </c>
      <c r="N4870" s="8">
        <v>29800000</v>
      </c>
      <c r="O4870" s="27">
        <v>27500000</v>
      </c>
      <c r="P4870" s="7">
        <v>30800000</v>
      </c>
      <c r="Q4870" s="7">
        <v>28500000</v>
      </c>
      <c r="R4870" s="7">
        <v>25700000</v>
      </c>
      <c r="S4870" s="7">
        <v>25900000</v>
      </c>
      <c r="T4870" s="8">
        <v>27700000</v>
      </c>
      <c r="U4870" s="27">
        <v>30300000</v>
      </c>
      <c r="V4870" s="7">
        <v>26700000</v>
      </c>
      <c r="W4870" s="7">
        <v>30100000</v>
      </c>
      <c r="X4870" s="7">
        <v>29000000</v>
      </c>
      <c r="Y4870" s="7">
        <v>26200000</v>
      </c>
      <c r="Z4870" s="8">
        <v>28200000</v>
      </c>
      <c r="AA4870" s="27">
        <v>27700000</v>
      </c>
      <c r="AB4870" s="7">
        <v>29900000</v>
      </c>
      <c r="AC4870" s="7">
        <v>30200000</v>
      </c>
      <c r="AD4870" s="7">
        <v>25500000</v>
      </c>
      <c r="AE4870" s="7">
        <v>27800000</v>
      </c>
      <c r="AF4870" s="8">
        <v>28500000</v>
      </c>
      <c r="AG4870" s="7">
        <v>27100000</v>
      </c>
      <c r="AH4870" s="7">
        <v>31000000</v>
      </c>
      <c r="AI4870" s="7">
        <v>30100000</v>
      </c>
      <c r="AJ4870" s="7">
        <v>28800000</v>
      </c>
      <c r="AK4870" s="7">
        <v>27300000</v>
      </c>
      <c r="AL4870" s="8">
        <v>18700000</v>
      </c>
      <c r="AM4870" s="17">
        <v>0.28729868396484798</v>
      </c>
      <c r="AN4870" s="2">
        <f t="shared" si="933"/>
        <v>27500000</v>
      </c>
      <c r="AO4870" s="2">
        <f t="shared" si="934"/>
        <v>29400000</v>
      </c>
      <c r="AP4870" s="2">
        <f t="shared" si="935"/>
        <v>27600000</v>
      </c>
      <c r="AQ4870" s="2">
        <f t="shared" si="936"/>
        <v>28600000</v>
      </c>
      <c r="AR4870" s="2">
        <f t="shared" si="937"/>
        <v>28150000</v>
      </c>
      <c r="AS4870" s="2">
        <f t="shared" si="938"/>
        <v>28050000</v>
      </c>
      <c r="AT4870" s="2">
        <f t="shared" si="939"/>
        <v>28216666.666666668</v>
      </c>
      <c r="AU4870">
        <f t="shared" si="940"/>
        <v>703325.43439482315</v>
      </c>
      <c r="AV4870">
        <f t="shared" si="941"/>
        <v>-1.0189687897229598</v>
      </c>
      <c r="AW4870" t="str">
        <f t="shared" si="932"/>
        <v>sp|Q53H82|LACB2_HUMAN</v>
      </c>
      <c r="AX4870" s="20">
        <f t="shared" si="942"/>
        <v>0</v>
      </c>
      <c r="AY4870" s="21">
        <f t="shared" si="931"/>
        <v>2.701452140195749</v>
      </c>
      <c r="AZ4870" s="21">
        <f t="shared" si="931"/>
        <v>0.14218169158924998</v>
      </c>
      <c r="BA4870" s="21">
        <f t="shared" si="931"/>
        <v>1.5639986074817496</v>
      </c>
      <c r="BB4870" s="21">
        <f t="shared" si="931"/>
        <v>0.92418099533012477</v>
      </c>
      <c r="BC4870" s="22">
        <f t="shared" si="931"/>
        <v>0.78199930374087478</v>
      </c>
      <c r="BD4870" s="22"/>
    </row>
    <row r="4871" spans="1:56" x14ac:dyDescent="0.2">
      <c r="A4871" s="1">
        <v>4867</v>
      </c>
      <c r="B4871" s="3" t="s">
        <v>4919</v>
      </c>
      <c r="C4871" s="27">
        <v>82100000</v>
      </c>
      <c r="D4871" s="7">
        <v>87400000</v>
      </c>
      <c r="E4871" s="7">
        <v>85600000</v>
      </c>
      <c r="F4871" s="7">
        <v>79400000</v>
      </c>
      <c r="G4871" s="7">
        <v>75200000</v>
      </c>
      <c r="H4871" s="8">
        <v>72800000</v>
      </c>
      <c r="I4871" s="27">
        <v>82900000</v>
      </c>
      <c r="J4871" s="7">
        <v>89600000</v>
      </c>
      <c r="K4871" s="7">
        <v>87700000</v>
      </c>
      <c r="L4871" s="7">
        <v>91200000</v>
      </c>
      <c r="M4871" s="7">
        <v>80100000</v>
      </c>
      <c r="N4871" s="8">
        <v>81900000</v>
      </c>
      <c r="O4871" s="27">
        <v>87800000</v>
      </c>
      <c r="P4871" s="7">
        <v>79300000</v>
      </c>
      <c r="Q4871" s="7">
        <v>76500000</v>
      </c>
      <c r="R4871" s="7">
        <v>84800000</v>
      </c>
      <c r="S4871" s="7">
        <v>86200000</v>
      </c>
      <c r="T4871" s="8">
        <v>82400000</v>
      </c>
      <c r="U4871" s="27">
        <v>85500000</v>
      </c>
      <c r="V4871" s="7">
        <v>88000000</v>
      </c>
      <c r="W4871" s="7">
        <v>82200000</v>
      </c>
      <c r="X4871" s="7">
        <v>77100000</v>
      </c>
      <c r="Y4871" s="7">
        <v>78400000</v>
      </c>
      <c r="Z4871" s="8">
        <v>79900000</v>
      </c>
      <c r="AA4871" s="27">
        <v>89000000</v>
      </c>
      <c r="AB4871" s="7">
        <v>80200000</v>
      </c>
      <c r="AC4871" s="7">
        <v>90100000</v>
      </c>
      <c r="AD4871" s="7">
        <v>80700000</v>
      </c>
      <c r="AE4871" s="7">
        <v>78300000</v>
      </c>
      <c r="AF4871" s="8">
        <v>75600000</v>
      </c>
      <c r="AG4871" s="7">
        <v>89700000</v>
      </c>
      <c r="AH4871" s="7">
        <v>84700000</v>
      </c>
      <c r="AI4871" s="7">
        <v>81200000</v>
      </c>
      <c r="AJ4871" s="7">
        <v>74400000</v>
      </c>
      <c r="AK4871" s="7">
        <v>80300000</v>
      </c>
      <c r="AL4871" s="8">
        <v>72300000</v>
      </c>
      <c r="AM4871" s="17">
        <v>0.287430523075557</v>
      </c>
      <c r="AN4871" s="2">
        <f t="shared" si="933"/>
        <v>80750000</v>
      </c>
      <c r="AO4871" s="2">
        <f t="shared" si="934"/>
        <v>85300000</v>
      </c>
      <c r="AP4871" s="2">
        <f t="shared" si="935"/>
        <v>83600000</v>
      </c>
      <c r="AQ4871" s="2">
        <f t="shared" si="936"/>
        <v>81050000</v>
      </c>
      <c r="AR4871" s="2">
        <f t="shared" si="937"/>
        <v>80450000</v>
      </c>
      <c r="AS4871" s="2">
        <f t="shared" si="938"/>
        <v>80750000</v>
      </c>
      <c r="AT4871" s="2">
        <f t="shared" si="939"/>
        <v>81983333.333333328</v>
      </c>
      <c r="AU4871">
        <f t="shared" si="940"/>
        <v>1993907.3866824072</v>
      </c>
      <c r="AV4871">
        <f t="shared" si="941"/>
        <v>-0.61855096258278508</v>
      </c>
      <c r="AW4871" t="str">
        <f t="shared" si="932"/>
        <v>sp|P51812|KS6A3_HUMAN</v>
      </c>
      <c r="AX4871" s="20">
        <f t="shared" si="942"/>
        <v>0</v>
      </c>
      <c r="AY4871" s="21">
        <f t="shared" si="931"/>
        <v>2.2819515241229866</v>
      </c>
      <c r="AZ4871" s="21">
        <f t="shared" si="931"/>
        <v>1.4293542513737387</v>
      </c>
      <c r="BA4871" s="21">
        <f t="shared" si="931"/>
        <v>0.15045834224986726</v>
      </c>
      <c r="BB4871" s="21">
        <f t="shared" si="931"/>
        <v>-0.15045834224986721</v>
      </c>
      <c r="BC4871" s="22">
        <f t="shared" si="931"/>
        <v>0</v>
      </c>
      <c r="BD4871" s="22"/>
    </row>
    <row r="4872" spans="1:56" x14ac:dyDescent="0.2">
      <c r="A4872" s="1">
        <v>4868</v>
      </c>
      <c r="B4872" s="3" t="s">
        <v>4920</v>
      </c>
      <c r="C4872" s="27">
        <v>16000000</v>
      </c>
      <c r="D4872" s="7">
        <v>10800000</v>
      </c>
      <c r="E4872" s="7">
        <v>14100000</v>
      </c>
      <c r="F4872" s="7">
        <v>13000000</v>
      </c>
      <c r="G4872" s="7">
        <v>8816503</v>
      </c>
      <c r="H4872" s="8">
        <v>16400000</v>
      </c>
      <c r="I4872" s="27">
        <v>13600000</v>
      </c>
      <c r="J4872" s="7">
        <v>15800000</v>
      </c>
      <c r="K4872" s="7">
        <v>25500000</v>
      </c>
      <c r="L4872" s="7">
        <v>16300000</v>
      </c>
      <c r="M4872" s="7">
        <v>14800000</v>
      </c>
      <c r="N4872" s="8">
        <v>22400000</v>
      </c>
      <c r="O4872" s="27">
        <v>13800000</v>
      </c>
      <c r="P4872" s="7">
        <v>13400000</v>
      </c>
      <c r="Q4872" s="7">
        <v>15700000</v>
      </c>
      <c r="R4872" s="7">
        <v>12700000</v>
      </c>
      <c r="S4872" s="7">
        <v>11200000</v>
      </c>
      <c r="T4872" s="8">
        <v>12900000</v>
      </c>
      <c r="U4872" s="27">
        <v>12500000</v>
      </c>
      <c r="V4872" s="7">
        <v>18300000</v>
      </c>
      <c r="W4872" s="7">
        <v>18600000</v>
      </c>
      <c r="X4872" s="7">
        <v>11700000</v>
      </c>
      <c r="Y4872" s="7">
        <v>15500000</v>
      </c>
      <c r="Z4872" s="8">
        <v>13700000</v>
      </c>
      <c r="AA4872" s="27">
        <v>13500000</v>
      </c>
      <c r="AB4872" s="7">
        <v>12800000</v>
      </c>
      <c r="AC4872" s="7">
        <v>17400000</v>
      </c>
      <c r="AD4872" s="7">
        <v>18000000</v>
      </c>
      <c r="AE4872" s="7">
        <v>11900000</v>
      </c>
      <c r="AF4872" s="8">
        <v>7088818</v>
      </c>
      <c r="AG4872" s="7">
        <v>16200000</v>
      </c>
      <c r="AH4872" s="7">
        <v>11200000</v>
      </c>
      <c r="AI4872" s="7">
        <v>16600000</v>
      </c>
      <c r="AJ4872" s="7">
        <v>14600000</v>
      </c>
      <c r="AK4872" s="7">
        <v>14400000</v>
      </c>
      <c r="AL4872" s="8">
        <v>8169829</v>
      </c>
      <c r="AM4872" s="17">
        <v>0.287430523075557</v>
      </c>
      <c r="AN4872" s="2">
        <f t="shared" si="933"/>
        <v>13550000</v>
      </c>
      <c r="AO4872" s="2">
        <f t="shared" si="934"/>
        <v>16050000</v>
      </c>
      <c r="AP4872" s="2">
        <f t="shared" si="935"/>
        <v>13150000</v>
      </c>
      <c r="AQ4872" s="2">
        <f t="shared" si="936"/>
        <v>14600000</v>
      </c>
      <c r="AR4872" s="2">
        <f t="shared" si="937"/>
        <v>13150000</v>
      </c>
      <c r="AS4872" s="2">
        <f t="shared" si="938"/>
        <v>14500000</v>
      </c>
      <c r="AT4872" s="2">
        <f t="shared" si="939"/>
        <v>14166666.666666666</v>
      </c>
      <c r="AU4872">
        <f t="shared" si="940"/>
        <v>1121903.1449580069</v>
      </c>
      <c r="AV4872">
        <f t="shared" si="941"/>
        <v>-0.54966123362614161</v>
      </c>
      <c r="AW4872" t="str">
        <f t="shared" si="932"/>
        <v>sp|O00411|RPOM_HUMAN</v>
      </c>
      <c r="AX4872" s="20">
        <f t="shared" si="942"/>
        <v>0</v>
      </c>
      <c r="AY4872" s="21">
        <f t="shared" si="931"/>
        <v>2.2283563525384142</v>
      </c>
      <c r="AZ4872" s="21">
        <f t="shared" si="931"/>
        <v>-0.35653701640614621</v>
      </c>
      <c r="BA4872" s="21">
        <f t="shared" si="931"/>
        <v>0.93590966806613396</v>
      </c>
      <c r="BB4872" s="21">
        <f t="shared" si="931"/>
        <v>-0.35653701640614621</v>
      </c>
      <c r="BC4872" s="22">
        <f t="shared" si="931"/>
        <v>0.84677541396459732</v>
      </c>
      <c r="BD4872" s="22"/>
    </row>
    <row r="4873" spans="1:56" x14ac:dyDescent="0.2">
      <c r="A4873" s="1">
        <v>4869</v>
      </c>
      <c r="B4873" s="3" t="s">
        <v>4921</v>
      </c>
      <c r="C4873" s="27">
        <v>1317775.2</v>
      </c>
      <c r="D4873" s="7">
        <v>1241829.8</v>
      </c>
      <c r="E4873" s="7">
        <v>1006534.75</v>
      </c>
      <c r="F4873" s="7">
        <v>1135788.8999999999</v>
      </c>
      <c r="G4873" s="7">
        <v>1379506</v>
      </c>
      <c r="H4873" s="8">
        <v>1193423.3999999999</v>
      </c>
      <c r="I4873" s="27">
        <v>1473490.4</v>
      </c>
      <c r="J4873" s="7">
        <v>1109244.6000000001</v>
      </c>
      <c r="K4873" s="7">
        <v>1256433.8</v>
      </c>
      <c r="L4873" s="7">
        <v>2161963.5</v>
      </c>
      <c r="M4873" s="7">
        <v>753077.7</v>
      </c>
      <c r="N4873" s="8">
        <v>773508.94</v>
      </c>
      <c r="O4873" s="27">
        <v>1541436.2</v>
      </c>
      <c r="P4873" s="7">
        <v>1727370.9</v>
      </c>
      <c r="Q4873" s="7">
        <v>1119160.8999999999</v>
      </c>
      <c r="R4873" s="7">
        <v>1271771.3999999999</v>
      </c>
      <c r="S4873" s="7">
        <v>1286796.8999999999</v>
      </c>
      <c r="T4873" s="8">
        <v>1481898.9</v>
      </c>
      <c r="U4873" s="27">
        <v>1024137.5</v>
      </c>
      <c r="V4873" s="7">
        <v>962570.9</v>
      </c>
      <c r="W4873" s="7">
        <v>1057719.8999999999</v>
      </c>
      <c r="X4873" s="7">
        <v>1185023</v>
      </c>
      <c r="Y4873" s="7">
        <v>576521.19999999995</v>
      </c>
      <c r="Z4873" s="8">
        <v>750698.4</v>
      </c>
      <c r="AA4873" s="27">
        <v>1634214</v>
      </c>
      <c r="AB4873" s="7">
        <v>1116938.2</v>
      </c>
      <c r="AC4873" s="7">
        <v>1333893.5</v>
      </c>
      <c r="AD4873" s="7">
        <v>1199151.8</v>
      </c>
      <c r="AE4873" s="7">
        <v>1055731.8</v>
      </c>
      <c r="AF4873" s="8">
        <v>1168698.2</v>
      </c>
      <c r="AG4873" s="7">
        <v>819591.4</v>
      </c>
      <c r="AH4873" s="7">
        <v>929180</v>
      </c>
      <c r="AI4873" s="7">
        <v>899506.8</v>
      </c>
      <c r="AJ4873" s="7">
        <v>1058916.8</v>
      </c>
      <c r="AK4873" s="7">
        <v>1615947.2</v>
      </c>
      <c r="AL4873" s="8">
        <v>1409499.2</v>
      </c>
      <c r="AM4873" s="17">
        <v>0.28758406688542099</v>
      </c>
      <c r="AN4873" s="2">
        <f t="shared" si="933"/>
        <v>1217626.6000000001</v>
      </c>
      <c r="AO4873" s="2">
        <f t="shared" si="934"/>
        <v>1182839.2000000002</v>
      </c>
      <c r="AP4873" s="2">
        <f t="shared" si="935"/>
        <v>1384347.9</v>
      </c>
      <c r="AQ4873" s="2">
        <f t="shared" si="936"/>
        <v>993354.2</v>
      </c>
      <c r="AR4873" s="2">
        <f t="shared" si="937"/>
        <v>1183925</v>
      </c>
      <c r="AS4873" s="2">
        <f t="shared" si="938"/>
        <v>994048.4</v>
      </c>
      <c r="AT4873" s="2">
        <f t="shared" si="939"/>
        <v>1159356.8833333335</v>
      </c>
      <c r="AU4873">
        <f t="shared" si="940"/>
        <v>148361.12331033786</v>
      </c>
      <c r="AV4873">
        <f t="shared" si="941"/>
        <v>0.39275596845394267</v>
      </c>
      <c r="AW4873" t="str">
        <f t="shared" si="932"/>
        <v>sp|Q92889|XPF_HUMAN</v>
      </c>
      <c r="AX4873" s="20">
        <f t="shared" si="942"/>
        <v>0</v>
      </c>
      <c r="AY4873" s="21">
        <f t="shared" si="931"/>
        <v>-0.23447786875563448</v>
      </c>
      <c r="AZ4873" s="21">
        <f t="shared" si="931"/>
        <v>1.1237532871145537</v>
      </c>
      <c r="BA4873" s="21">
        <f t="shared" si="931"/>
        <v>-1.5116655562850725</v>
      </c>
      <c r="BB4873" s="21">
        <f t="shared" si="931"/>
        <v>-0.22715923988728487</v>
      </c>
      <c r="BC4873" s="22">
        <f t="shared" si="931"/>
        <v>-1.5069864329102249</v>
      </c>
      <c r="BD4873" s="22"/>
    </row>
    <row r="4874" spans="1:56" x14ac:dyDescent="0.2">
      <c r="A4874" s="1">
        <v>4870</v>
      </c>
      <c r="B4874" s="3" t="s">
        <v>4922</v>
      </c>
      <c r="C4874" s="27">
        <v>34300000</v>
      </c>
      <c r="D4874" s="7">
        <v>32200000</v>
      </c>
      <c r="E4874" s="7">
        <v>30800000</v>
      </c>
      <c r="F4874" s="7">
        <v>30900000</v>
      </c>
      <c r="G4874" s="7">
        <v>28600000</v>
      </c>
      <c r="H4874" s="8">
        <v>24900000</v>
      </c>
      <c r="I4874" s="27">
        <v>33300000</v>
      </c>
      <c r="J4874" s="7">
        <v>44200000</v>
      </c>
      <c r="K4874" s="7">
        <v>33600000</v>
      </c>
      <c r="L4874" s="7">
        <v>35600000</v>
      </c>
      <c r="M4874" s="7">
        <v>27800000</v>
      </c>
      <c r="N4874" s="8">
        <v>24900000</v>
      </c>
      <c r="O4874" s="27">
        <v>35100000</v>
      </c>
      <c r="P4874" s="7">
        <v>32200000</v>
      </c>
      <c r="Q4874" s="7">
        <v>36600000</v>
      </c>
      <c r="R4874" s="7">
        <v>28800000</v>
      </c>
      <c r="S4874" s="7">
        <v>31200000</v>
      </c>
      <c r="T4874" s="8">
        <v>33000000</v>
      </c>
      <c r="U4874" s="27">
        <v>34700000</v>
      </c>
      <c r="V4874" s="7">
        <v>34800000</v>
      </c>
      <c r="W4874" s="7">
        <v>31700000</v>
      </c>
      <c r="X4874" s="7">
        <v>24300000</v>
      </c>
      <c r="Y4874" s="7">
        <v>32500000</v>
      </c>
      <c r="Z4874" s="8">
        <v>27000000</v>
      </c>
      <c r="AA4874" s="27">
        <v>36000000</v>
      </c>
      <c r="AB4874" s="7">
        <v>28700000</v>
      </c>
      <c r="AC4874" s="7">
        <v>30000000</v>
      </c>
      <c r="AD4874" s="7">
        <v>24200000</v>
      </c>
      <c r="AE4874" s="7">
        <v>27100000</v>
      </c>
      <c r="AF4874" s="8">
        <v>27300000</v>
      </c>
      <c r="AG4874" s="7">
        <v>38700000</v>
      </c>
      <c r="AH4874" s="7">
        <v>21900000</v>
      </c>
      <c r="AI4874" s="7">
        <v>32700000</v>
      </c>
      <c r="AJ4874" s="7">
        <v>24200000</v>
      </c>
      <c r="AK4874" s="7">
        <v>27600000</v>
      </c>
      <c r="AL4874" s="8">
        <v>38300000</v>
      </c>
      <c r="AM4874" s="17">
        <v>0.28761171876369801</v>
      </c>
      <c r="AN4874" s="2">
        <f t="shared" si="933"/>
        <v>30850000</v>
      </c>
      <c r="AO4874" s="2">
        <f t="shared" si="934"/>
        <v>33450000</v>
      </c>
      <c r="AP4874" s="2">
        <f t="shared" si="935"/>
        <v>32600000</v>
      </c>
      <c r="AQ4874" s="2">
        <f t="shared" si="936"/>
        <v>32100000</v>
      </c>
      <c r="AR4874" s="2">
        <f t="shared" si="937"/>
        <v>28000000</v>
      </c>
      <c r="AS4874" s="2">
        <f t="shared" si="938"/>
        <v>30150000</v>
      </c>
      <c r="AT4874" s="2">
        <f t="shared" si="939"/>
        <v>31191666.666666668</v>
      </c>
      <c r="AU4874">
        <f t="shared" si="940"/>
        <v>1964539.8104051407</v>
      </c>
      <c r="AV4874">
        <f t="shared" si="941"/>
        <v>-0.17391689639326122</v>
      </c>
      <c r="AW4874" t="str">
        <f t="shared" si="932"/>
        <v>sp|O76087|GAGE7_HUMAN;sp|P0CL80-2|GG12F_HUMAN;sp|P0CL80|GG12F_HUMAN;sp|P0CL81|GG12G_HUMAN;sp|P0CL82|GG12I_HUMAN;sp|Q13065|GAGE1_HUMAN;sp|Q13068|GAGE4_HUMAN</v>
      </c>
      <c r="AX4874" s="20">
        <f t="shared" si="942"/>
        <v>0</v>
      </c>
      <c r="AY4874" s="21">
        <f t="shared" si="931"/>
        <v>1.3234651627974952</v>
      </c>
      <c r="AZ4874" s="21">
        <f t="shared" si="931"/>
        <v>0.89079385957523716</v>
      </c>
      <c r="BA4874" s="21">
        <f t="shared" si="931"/>
        <v>0.63628132826802652</v>
      </c>
      <c r="BB4874" s="21">
        <f t="shared" si="931"/>
        <v>-1.4507214284511005</v>
      </c>
      <c r="BC4874" s="22">
        <f t="shared" si="931"/>
        <v>-0.35631754383009484</v>
      </c>
      <c r="BD4874" s="22"/>
    </row>
    <row r="4875" spans="1:56" x14ac:dyDescent="0.2">
      <c r="A4875" s="1">
        <v>4871</v>
      </c>
      <c r="B4875" s="3" t="s">
        <v>4923</v>
      </c>
      <c r="C4875" s="27">
        <v>544000000</v>
      </c>
      <c r="D4875" s="7">
        <v>604000000</v>
      </c>
      <c r="E4875" s="7">
        <v>413000000</v>
      </c>
      <c r="F4875" s="7">
        <v>513000000</v>
      </c>
      <c r="G4875" s="7">
        <v>446000000</v>
      </c>
      <c r="H4875" s="8">
        <v>525000000</v>
      </c>
      <c r="I4875" s="27">
        <v>451000000</v>
      </c>
      <c r="J4875" s="7">
        <v>496000000</v>
      </c>
      <c r="K4875" s="7">
        <v>492000000</v>
      </c>
      <c r="L4875" s="7">
        <v>511000000</v>
      </c>
      <c r="M4875" s="7">
        <v>531000000</v>
      </c>
      <c r="N4875" s="8">
        <v>582000000</v>
      </c>
      <c r="O4875" s="27">
        <v>531000000</v>
      </c>
      <c r="P4875" s="7">
        <v>575000000</v>
      </c>
      <c r="Q4875" s="7">
        <v>608000000</v>
      </c>
      <c r="R4875" s="7">
        <v>552000000</v>
      </c>
      <c r="S4875" s="7">
        <v>462000000</v>
      </c>
      <c r="T4875" s="8">
        <v>538000000</v>
      </c>
      <c r="U4875" s="27">
        <v>557000000</v>
      </c>
      <c r="V4875" s="7">
        <v>542000000</v>
      </c>
      <c r="W4875" s="7">
        <v>496000000</v>
      </c>
      <c r="X4875" s="7">
        <v>616000000</v>
      </c>
      <c r="Y4875" s="7">
        <v>505000000</v>
      </c>
      <c r="Z4875" s="8">
        <v>475000000</v>
      </c>
      <c r="AA4875" s="27">
        <v>613000000</v>
      </c>
      <c r="AB4875" s="7">
        <v>483000000</v>
      </c>
      <c r="AC4875" s="7">
        <v>539000000</v>
      </c>
      <c r="AD4875" s="7">
        <v>469000000</v>
      </c>
      <c r="AE4875" s="7">
        <v>556000000</v>
      </c>
      <c r="AF4875" s="8">
        <v>498000000</v>
      </c>
      <c r="AG4875" s="7">
        <v>577000000</v>
      </c>
      <c r="AH4875" s="7">
        <v>582000000</v>
      </c>
      <c r="AI4875" s="7">
        <v>513000000</v>
      </c>
      <c r="AJ4875" s="7">
        <v>565000000</v>
      </c>
      <c r="AK4875" s="7">
        <v>577000000</v>
      </c>
      <c r="AL4875" s="8">
        <v>418000000</v>
      </c>
      <c r="AM4875" s="17">
        <v>0.28761171876369801</v>
      </c>
      <c r="AN4875" s="2">
        <f t="shared" si="933"/>
        <v>519000000</v>
      </c>
      <c r="AO4875" s="2">
        <f t="shared" si="934"/>
        <v>503500000</v>
      </c>
      <c r="AP4875" s="2">
        <f t="shared" si="935"/>
        <v>545000000</v>
      </c>
      <c r="AQ4875" s="2">
        <f t="shared" si="936"/>
        <v>523500000</v>
      </c>
      <c r="AR4875" s="2">
        <f t="shared" si="937"/>
        <v>518500000</v>
      </c>
      <c r="AS4875" s="2">
        <f t="shared" si="938"/>
        <v>571000000</v>
      </c>
      <c r="AT4875" s="2">
        <f t="shared" si="939"/>
        <v>530083333.33333331</v>
      </c>
      <c r="AU4875">
        <f t="shared" si="940"/>
        <v>24098582.25428763</v>
      </c>
      <c r="AV4875">
        <f t="shared" si="941"/>
        <v>-0.45991640571973325</v>
      </c>
      <c r="AW4875" t="str">
        <f t="shared" si="932"/>
        <v>sp|P14866|HNRPL_HUMAN</v>
      </c>
      <c r="AX4875" s="20">
        <f t="shared" si="942"/>
        <v>0</v>
      </c>
      <c r="AY4875" s="21">
        <f t="shared" si="931"/>
        <v>-0.64319136439000413</v>
      </c>
      <c r="AZ4875" s="21">
        <f t="shared" si="931"/>
        <v>1.07890164349291</v>
      </c>
      <c r="BA4875" s="21">
        <f t="shared" si="931"/>
        <v>0.18673297675838829</v>
      </c>
      <c r="BB4875" s="21">
        <f t="shared" si="931"/>
        <v>-2.0748108528709786E-2</v>
      </c>
      <c r="BC4875" s="22">
        <f t="shared" si="931"/>
        <v>2.1578032869858199</v>
      </c>
      <c r="BD4875" s="22"/>
    </row>
    <row r="4876" spans="1:56" x14ac:dyDescent="0.2">
      <c r="A4876" s="1">
        <v>4872</v>
      </c>
      <c r="B4876" s="3" t="s">
        <v>4924</v>
      </c>
      <c r="C4876" s="27">
        <v>52900000</v>
      </c>
      <c r="D4876" s="7">
        <v>54000000</v>
      </c>
      <c r="E4876" s="7">
        <v>48200000</v>
      </c>
      <c r="F4876" s="7">
        <v>52000000</v>
      </c>
      <c r="G4876" s="7">
        <v>54700000</v>
      </c>
      <c r="H4876" s="8">
        <v>49900000</v>
      </c>
      <c r="I4876" s="27">
        <v>53600000</v>
      </c>
      <c r="J4876" s="7">
        <v>49600000</v>
      </c>
      <c r="K4876" s="7">
        <v>48300000</v>
      </c>
      <c r="L4876" s="7">
        <v>46000000</v>
      </c>
      <c r="M4876" s="7">
        <v>48100000</v>
      </c>
      <c r="N4876" s="8">
        <v>47400000</v>
      </c>
      <c r="O4876" s="27">
        <v>51400000</v>
      </c>
      <c r="P4876" s="7">
        <v>50900000</v>
      </c>
      <c r="Q4876" s="7">
        <v>50500000</v>
      </c>
      <c r="R4876" s="7">
        <v>55400000</v>
      </c>
      <c r="S4876" s="7">
        <v>48200000</v>
      </c>
      <c r="T4876" s="8">
        <v>50300000</v>
      </c>
      <c r="U4876" s="27">
        <v>47300000</v>
      </c>
      <c r="V4876" s="7">
        <v>46500000</v>
      </c>
      <c r="W4876" s="7">
        <v>53300000</v>
      </c>
      <c r="X4876" s="7">
        <v>52900000</v>
      </c>
      <c r="Y4876" s="7">
        <v>51200000</v>
      </c>
      <c r="Z4876" s="8">
        <v>45800000</v>
      </c>
      <c r="AA4876" s="27">
        <v>51700000</v>
      </c>
      <c r="AB4876" s="7">
        <v>50900000</v>
      </c>
      <c r="AC4876" s="7">
        <v>49100000</v>
      </c>
      <c r="AD4876" s="7">
        <v>51900000</v>
      </c>
      <c r="AE4876" s="7">
        <v>51900000</v>
      </c>
      <c r="AF4876" s="8">
        <v>47500000</v>
      </c>
      <c r="AG4876" s="7">
        <v>47400000</v>
      </c>
      <c r="AH4876" s="7">
        <v>52200000</v>
      </c>
      <c r="AI4876" s="7">
        <v>48600000</v>
      </c>
      <c r="AJ4876" s="7">
        <v>48700000</v>
      </c>
      <c r="AK4876" s="7">
        <v>50700000</v>
      </c>
      <c r="AL4876" s="8">
        <v>49300000</v>
      </c>
      <c r="AM4876" s="17">
        <v>0.287763412766534</v>
      </c>
      <c r="AN4876" s="2">
        <f t="shared" si="933"/>
        <v>52450000</v>
      </c>
      <c r="AO4876" s="2">
        <f t="shared" si="934"/>
        <v>48200000</v>
      </c>
      <c r="AP4876" s="2">
        <f t="shared" si="935"/>
        <v>50700000</v>
      </c>
      <c r="AQ4876" s="2">
        <f t="shared" si="936"/>
        <v>49250000</v>
      </c>
      <c r="AR4876" s="2">
        <f t="shared" si="937"/>
        <v>51300000</v>
      </c>
      <c r="AS4876" s="2">
        <f t="shared" si="938"/>
        <v>49000000</v>
      </c>
      <c r="AT4876" s="2">
        <f t="shared" si="939"/>
        <v>50150000</v>
      </c>
      <c r="AU4876">
        <f t="shared" si="940"/>
        <v>1603121.9541881396</v>
      </c>
      <c r="AV4876">
        <f t="shared" si="941"/>
        <v>1.4347005815691525</v>
      </c>
      <c r="AW4876" t="str">
        <f t="shared" si="932"/>
        <v>sp|Q96EY7|PTCD3_HUMAN</v>
      </c>
      <c r="AX4876" s="20">
        <f t="shared" si="942"/>
        <v>0</v>
      </c>
      <c r="AY4876" s="21">
        <f t="shared" si="931"/>
        <v>-2.6510771615951727</v>
      </c>
      <c r="AZ4876" s="21">
        <f t="shared" si="931"/>
        <v>-1.0916200077156595</v>
      </c>
      <c r="BA4876" s="21">
        <f t="shared" si="931"/>
        <v>-1.9961051569657773</v>
      </c>
      <c r="BB4876" s="21">
        <f t="shared" si="931"/>
        <v>-0.71735029078457624</v>
      </c>
      <c r="BC4876" s="22">
        <f t="shared" si="931"/>
        <v>-2.1520508723537288</v>
      </c>
      <c r="BD4876" s="22"/>
    </row>
    <row r="4877" spans="1:56" x14ac:dyDescent="0.2">
      <c r="A4877" s="1">
        <v>4873</v>
      </c>
      <c r="B4877" s="3" t="s">
        <v>4925</v>
      </c>
      <c r="C4877" s="27">
        <v>513637.75</v>
      </c>
      <c r="D4877" s="7">
        <v>310031.09999999998</v>
      </c>
      <c r="E4877" s="7">
        <v>14589.977999999999</v>
      </c>
      <c r="F4877" s="7">
        <v>1046580.1</v>
      </c>
      <c r="G4877" s="7">
        <v>235566.72</v>
      </c>
      <c r="H4877" s="8">
        <v>178389.83</v>
      </c>
      <c r="I4877" s="27">
        <v>164303.81</v>
      </c>
      <c r="J4877" s="7">
        <v>30274.006000000001</v>
      </c>
      <c r="K4877" s="7">
        <v>593249.9</v>
      </c>
      <c r="L4877" s="7">
        <v>283393.12</v>
      </c>
      <c r="M4877" s="7">
        <v>270605.25</v>
      </c>
      <c r="N4877" s="8">
        <v>202174.28</v>
      </c>
      <c r="O4877" s="27">
        <v>1237596.8</v>
      </c>
      <c r="P4877" s="7">
        <v>0</v>
      </c>
      <c r="Q4877" s="7">
        <v>408447.2</v>
      </c>
      <c r="R4877" s="7">
        <v>332732.56</v>
      </c>
      <c r="S4877" s="7">
        <v>128227.94500000001</v>
      </c>
      <c r="T4877" s="8">
        <v>0</v>
      </c>
      <c r="U4877" s="27">
        <v>327374.88</v>
      </c>
      <c r="V4877" s="7">
        <v>916655.25</v>
      </c>
      <c r="W4877" s="7">
        <v>209325.22</v>
      </c>
      <c r="X4877" s="7">
        <v>147131.19</v>
      </c>
      <c r="Y4877" s="7">
        <v>369442.34</v>
      </c>
      <c r="Z4877" s="8">
        <v>243444.55</v>
      </c>
      <c r="AA4877" s="27">
        <v>1203239.1000000001</v>
      </c>
      <c r="AB4877" s="7">
        <v>81133.570000000007</v>
      </c>
      <c r="AC4877" s="7">
        <v>1046813.3</v>
      </c>
      <c r="AD4877" s="7">
        <v>118002.72</v>
      </c>
      <c r="AE4877" s="7">
        <v>103807.77</v>
      </c>
      <c r="AF4877" s="8">
        <v>41345.582000000002</v>
      </c>
      <c r="AG4877" s="7">
        <v>553348.5</v>
      </c>
      <c r="AH4877" s="7">
        <v>919737.3</v>
      </c>
      <c r="AI4877" s="7">
        <v>921509.75</v>
      </c>
      <c r="AJ4877" s="7">
        <v>191425.2</v>
      </c>
      <c r="AK4877" s="7">
        <v>355112.84</v>
      </c>
      <c r="AL4877" s="8">
        <v>0</v>
      </c>
      <c r="AM4877" s="17">
        <v>0.287763412766534</v>
      </c>
      <c r="AN4877" s="2">
        <f t="shared" si="933"/>
        <v>272798.90999999997</v>
      </c>
      <c r="AO4877" s="2">
        <f t="shared" si="934"/>
        <v>236389.76500000001</v>
      </c>
      <c r="AP4877" s="2">
        <f t="shared" si="935"/>
        <v>230480.2525</v>
      </c>
      <c r="AQ4877" s="2">
        <f t="shared" si="936"/>
        <v>285409.71499999997</v>
      </c>
      <c r="AR4877" s="2">
        <f t="shared" si="937"/>
        <v>110905.245</v>
      </c>
      <c r="AS4877" s="2">
        <f t="shared" si="938"/>
        <v>454230.67000000004</v>
      </c>
      <c r="AT4877" s="2">
        <f t="shared" si="939"/>
        <v>265035.75958333333</v>
      </c>
      <c r="AU4877">
        <f t="shared" si="940"/>
        <v>111392.07358915654</v>
      </c>
      <c r="AV4877">
        <f t="shared" si="941"/>
        <v>6.9692125898465587E-2</v>
      </c>
      <c r="AW4877" t="str">
        <f t="shared" si="932"/>
        <v>sp|Q96JI7|SPTCS_HUMAN</v>
      </c>
      <c r="AX4877" s="20">
        <f t="shared" si="942"/>
        <v>0</v>
      </c>
      <c r="AY4877" s="21">
        <f t="shared" si="931"/>
        <v>-0.3268557970676309</v>
      </c>
      <c r="AZ4877" s="21">
        <f t="shared" si="931"/>
        <v>-0.37990726033238581</v>
      </c>
      <c r="BA4877" s="21">
        <f t="shared" si="931"/>
        <v>0.11321097268116205</v>
      </c>
      <c r="BB4877" s="21">
        <f t="shared" si="931"/>
        <v>-1.4533679083586024</v>
      </c>
      <c r="BC4877" s="22">
        <f t="shared" si="931"/>
        <v>1.6287672376866638</v>
      </c>
      <c r="BD4877" s="22"/>
    </row>
    <row r="4878" spans="1:56" x14ac:dyDescent="0.2">
      <c r="A4878" s="1">
        <v>4874</v>
      </c>
      <c r="B4878" s="3" t="s">
        <v>4926</v>
      </c>
      <c r="C4878" s="27">
        <v>203000000</v>
      </c>
      <c r="D4878" s="7">
        <v>208000000</v>
      </c>
      <c r="E4878" s="7">
        <v>207000000</v>
      </c>
      <c r="F4878" s="7">
        <v>219000000</v>
      </c>
      <c r="G4878" s="7">
        <v>215000000</v>
      </c>
      <c r="H4878" s="8">
        <v>208000000</v>
      </c>
      <c r="I4878" s="27">
        <v>222000000</v>
      </c>
      <c r="J4878" s="7">
        <v>188000000</v>
      </c>
      <c r="K4878" s="7">
        <v>219000000</v>
      </c>
      <c r="L4878" s="7">
        <v>192000000</v>
      </c>
      <c r="M4878" s="7">
        <v>203000000</v>
      </c>
      <c r="N4878" s="8">
        <v>191000000</v>
      </c>
      <c r="O4878" s="27">
        <v>208000000</v>
      </c>
      <c r="P4878" s="7">
        <v>226000000</v>
      </c>
      <c r="Q4878" s="7">
        <v>219000000</v>
      </c>
      <c r="R4878" s="7">
        <v>213000000</v>
      </c>
      <c r="S4878" s="7">
        <v>214000000</v>
      </c>
      <c r="T4878" s="8">
        <v>236000000</v>
      </c>
      <c r="U4878" s="27">
        <v>214000000</v>
      </c>
      <c r="V4878" s="7">
        <v>195000000</v>
      </c>
      <c r="W4878" s="7">
        <v>214000000</v>
      </c>
      <c r="X4878" s="7">
        <v>239000000</v>
      </c>
      <c r="Y4878" s="7">
        <v>236000000</v>
      </c>
      <c r="Z4878" s="8">
        <v>207000000</v>
      </c>
      <c r="AA4878" s="27">
        <v>191000000</v>
      </c>
      <c r="AB4878" s="7">
        <v>221000000</v>
      </c>
      <c r="AC4878" s="7">
        <v>214000000</v>
      </c>
      <c r="AD4878" s="7">
        <v>217000000</v>
      </c>
      <c r="AE4878" s="7">
        <v>198000000</v>
      </c>
      <c r="AF4878" s="8">
        <v>203000000</v>
      </c>
      <c r="AG4878" s="7">
        <v>220000000</v>
      </c>
      <c r="AH4878" s="7">
        <v>201000000</v>
      </c>
      <c r="AI4878" s="7">
        <v>222000000</v>
      </c>
      <c r="AJ4878" s="7">
        <v>222000000</v>
      </c>
      <c r="AK4878" s="7">
        <v>212000000</v>
      </c>
      <c r="AL4878" s="8">
        <v>190000000</v>
      </c>
      <c r="AM4878" s="17">
        <v>0.28808242133307899</v>
      </c>
      <c r="AN4878" s="2">
        <f t="shared" si="933"/>
        <v>208000000</v>
      </c>
      <c r="AO4878" s="2">
        <f t="shared" si="934"/>
        <v>197500000</v>
      </c>
      <c r="AP4878" s="2">
        <f t="shared" si="935"/>
        <v>216500000</v>
      </c>
      <c r="AQ4878" s="2">
        <f t="shared" si="936"/>
        <v>214000000</v>
      </c>
      <c r="AR4878" s="2">
        <f t="shared" si="937"/>
        <v>208500000</v>
      </c>
      <c r="AS4878" s="2">
        <f t="shared" si="938"/>
        <v>216000000</v>
      </c>
      <c r="AT4878" s="2">
        <f t="shared" si="939"/>
        <v>210083333.33333334</v>
      </c>
      <c r="AU4878">
        <f t="shared" si="940"/>
        <v>7165309.9490996664</v>
      </c>
      <c r="AV4878">
        <f t="shared" si="941"/>
        <v>-0.29075271664907082</v>
      </c>
      <c r="AW4878" t="str">
        <f t="shared" si="932"/>
        <v>sp|P43246|MSH2_HUMAN</v>
      </c>
      <c r="AX4878" s="20">
        <f t="shared" si="942"/>
        <v>0</v>
      </c>
      <c r="AY4878" s="21">
        <f t="shared" si="931"/>
        <v>-1.4653936919113097</v>
      </c>
      <c r="AZ4878" s="21">
        <f t="shared" si="931"/>
        <v>1.1862710839282034</v>
      </c>
      <c r="BA4878" s="21">
        <f t="shared" si="931"/>
        <v>0.83736782394931986</v>
      </c>
      <c r="BB4878" s="21">
        <f t="shared" si="931"/>
        <v>6.9780651995776682E-2</v>
      </c>
      <c r="BC4878" s="22">
        <f t="shared" si="931"/>
        <v>1.1164904319324265</v>
      </c>
      <c r="BD4878" s="22"/>
    </row>
    <row r="4879" spans="1:56" x14ac:dyDescent="0.2">
      <c r="A4879" s="1">
        <v>4875</v>
      </c>
      <c r="B4879" s="3" t="s">
        <v>4927</v>
      </c>
      <c r="C4879" s="27">
        <v>8950744</v>
      </c>
      <c r="D4879" s="7">
        <v>10100000</v>
      </c>
      <c r="E4879" s="7">
        <v>9277866</v>
      </c>
      <c r="F4879" s="7">
        <v>9366549</v>
      </c>
      <c r="G4879" s="7">
        <v>7938441</v>
      </c>
      <c r="H4879" s="8">
        <v>10400000</v>
      </c>
      <c r="I4879" s="27">
        <v>9393320</v>
      </c>
      <c r="J4879" s="7">
        <v>9773656</v>
      </c>
      <c r="K4879" s="7">
        <v>10100000</v>
      </c>
      <c r="L4879" s="7">
        <v>11000000</v>
      </c>
      <c r="M4879" s="7">
        <v>9544238</v>
      </c>
      <c r="N4879" s="8">
        <v>9796681</v>
      </c>
      <c r="O4879" s="27">
        <v>10300000</v>
      </c>
      <c r="P4879" s="7">
        <v>9963034</v>
      </c>
      <c r="Q4879" s="7">
        <v>9860441</v>
      </c>
      <c r="R4879" s="7">
        <v>12500000</v>
      </c>
      <c r="S4879" s="7">
        <v>12600000</v>
      </c>
      <c r="T4879" s="8">
        <v>9159414</v>
      </c>
      <c r="U4879" s="27">
        <v>7669690</v>
      </c>
      <c r="V4879" s="7">
        <v>9465408</v>
      </c>
      <c r="W4879" s="7">
        <v>9248368</v>
      </c>
      <c r="X4879" s="7">
        <v>9377186</v>
      </c>
      <c r="Y4879" s="7">
        <v>11100000</v>
      </c>
      <c r="Z4879" s="8">
        <v>8506066</v>
      </c>
      <c r="AA4879" s="27">
        <v>11000000</v>
      </c>
      <c r="AB4879" s="7">
        <v>6121174</v>
      </c>
      <c r="AC4879" s="7">
        <v>8241264</v>
      </c>
      <c r="AD4879" s="7">
        <v>9732868</v>
      </c>
      <c r="AE4879" s="7">
        <v>10200000</v>
      </c>
      <c r="AF4879" s="8">
        <v>10100000</v>
      </c>
      <c r="AG4879" s="7">
        <v>9936325</v>
      </c>
      <c r="AH4879" s="7">
        <v>9430468</v>
      </c>
      <c r="AI4879" s="7">
        <v>10100000</v>
      </c>
      <c r="AJ4879" s="7">
        <v>8400791</v>
      </c>
      <c r="AK4879" s="7">
        <v>10600000</v>
      </c>
      <c r="AL4879" s="8">
        <v>8169193.5</v>
      </c>
      <c r="AM4879" s="17">
        <v>0.28868038056933498</v>
      </c>
      <c r="AN4879" s="2">
        <f t="shared" si="933"/>
        <v>9322207.5</v>
      </c>
      <c r="AO4879" s="2">
        <f t="shared" si="934"/>
        <v>9785168.5</v>
      </c>
      <c r="AP4879" s="2">
        <f t="shared" si="935"/>
        <v>10131517</v>
      </c>
      <c r="AQ4879" s="2">
        <f t="shared" si="936"/>
        <v>9312777</v>
      </c>
      <c r="AR4879" s="2">
        <f t="shared" si="937"/>
        <v>9916434</v>
      </c>
      <c r="AS4879" s="2">
        <f t="shared" si="938"/>
        <v>9683396.5</v>
      </c>
      <c r="AT4879" s="2">
        <f t="shared" si="939"/>
        <v>9691916.75</v>
      </c>
      <c r="AU4879">
        <f t="shared" si="940"/>
        <v>326452.672971558</v>
      </c>
      <c r="AV4879">
        <f t="shared" si="941"/>
        <v>-1.1325048946136542</v>
      </c>
      <c r="AW4879" t="str">
        <f t="shared" si="932"/>
        <v>sp|Q9H2M9|RBGPR_HUMAN</v>
      </c>
      <c r="AX4879" s="20">
        <f t="shared" si="942"/>
        <v>0</v>
      </c>
      <c r="AY4879" s="21">
        <f t="shared" si="931"/>
        <v>1.4181565609062581</v>
      </c>
      <c r="AZ4879" s="21">
        <f t="shared" si="931"/>
        <v>2.4791020782069402</v>
      </c>
      <c r="BA4879" s="21">
        <f t="shared" si="931"/>
        <v>-2.8887801451151329E-2</v>
      </c>
      <c r="BB4879" s="21">
        <f t="shared" si="931"/>
        <v>1.8202531306942973</v>
      </c>
      <c r="BC4879" s="22">
        <f t="shared" si="931"/>
        <v>1.1064053993255814</v>
      </c>
      <c r="BD4879" s="22"/>
    </row>
    <row r="4880" spans="1:56" x14ac:dyDescent="0.2">
      <c r="A4880" s="1">
        <v>4876</v>
      </c>
      <c r="B4880" s="3" t="s">
        <v>4928</v>
      </c>
      <c r="C4880" s="27">
        <v>1322369.5</v>
      </c>
      <c r="D4880" s="7">
        <v>3728874</v>
      </c>
      <c r="E4880" s="7">
        <v>3116677</v>
      </c>
      <c r="F4880" s="7">
        <v>4272339</v>
      </c>
      <c r="G4880" s="7">
        <v>3431208</v>
      </c>
      <c r="H4880" s="8">
        <v>3961193.8</v>
      </c>
      <c r="I4880" s="27">
        <v>5263572</v>
      </c>
      <c r="J4880" s="7">
        <v>4043044.5</v>
      </c>
      <c r="K4880" s="7">
        <v>3352493</v>
      </c>
      <c r="L4880" s="7">
        <v>3607532</v>
      </c>
      <c r="M4880" s="7">
        <v>1933302.1</v>
      </c>
      <c r="N4880" s="8">
        <v>2691750</v>
      </c>
      <c r="O4880" s="27">
        <v>0</v>
      </c>
      <c r="P4880" s="7">
        <v>3185116.8</v>
      </c>
      <c r="Q4880" s="7">
        <v>4354593</v>
      </c>
      <c r="R4880" s="7">
        <v>0</v>
      </c>
      <c r="S4880" s="7">
        <v>4146416.5</v>
      </c>
      <c r="T4880" s="8">
        <v>1525641.9</v>
      </c>
      <c r="U4880" s="27">
        <v>3318547.5</v>
      </c>
      <c r="V4880" s="7">
        <v>4175603.5</v>
      </c>
      <c r="W4880" s="7">
        <v>4039744.5</v>
      </c>
      <c r="X4880" s="7">
        <v>3925365.8</v>
      </c>
      <c r="Y4880" s="7">
        <v>4240641</v>
      </c>
      <c r="Z4880" s="8">
        <v>2479810.5</v>
      </c>
      <c r="AA4880" s="27">
        <v>1103677.2</v>
      </c>
      <c r="AB4880" s="7">
        <v>5062529.5</v>
      </c>
      <c r="AC4880" s="7">
        <v>4207194</v>
      </c>
      <c r="AD4880" s="7">
        <v>2312348.7999999998</v>
      </c>
      <c r="AE4880" s="7">
        <v>4022346.8</v>
      </c>
      <c r="AF4880" s="8">
        <v>2042778.6</v>
      </c>
      <c r="AG4880" s="7">
        <v>3101008.2</v>
      </c>
      <c r="AH4880" s="7">
        <v>2474063.2000000002</v>
      </c>
      <c r="AI4880" s="7">
        <v>3732645.5</v>
      </c>
      <c r="AJ4880" s="7">
        <v>5090925.5</v>
      </c>
      <c r="AK4880" s="7">
        <v>4279698</v>
      </c>
      <c r="AL4880" s="8">
        <v>3825510.5</v>
      </c>
      <c r="AM4880" s="17">
        <v>0.28868038056933498</v>
      </c>
      <c r="AN4880" s="2">
        <f t="shared" si="933"/>
        <v>3580041</v>
      </c>
      <c r="AO4880" s="2">
        <f t="shared" si="934"/>
        <v>3480012.5</v>
      </c>
      <c r="AP4880" s="2">
        <f t="shared" si="935"/>
        <v>2355379.3499999996</v>
      </c>
      <c r="AQ4880" s="2">
        <f t="shared" si="936"/>
        <v>3982555.15</v>
      </c>
      <c r="AR4880" s="2">
        <f t="shared" si="937"/>
        <v>3167347.8</v>
      </c>
      <c r="AS4880" s="2">
        <f t="shared" si="938"/>
        <v>3779078</v>
      </c>
      <c r="AT4880" s="2">
        <f t="shared" si="939"/>
        <v>3390735.6333333333</v>
      </c>
      <c r="AU4880">
        <f t="shared" si="940"/>
        <v>577361.54571388231</v>
      </c>
      <c r="AV4880">
        <f t="shared" si="941"/>
        <v>0.32788010921752486</v>
      </c>
      <c r="AW4880" t="str">
        <f t="shared" si="932"/>
        <v>sp|P07951|TPM2_HUMAN</v>
      </c>
      <c r="AX4880" s="20">
        <f t="shared" si="942"/>
        <v>0</v>
      </c>
      <c r="AY4880" s="21">
        <f t="shared" si="931"/>
        <v>-0.17325106034957549</v>
      </c>
      <c r="AZ4880" s="21">
        <f t="shared" si="931"/>
        <v>-2.1211347709098982</v>
      </c>
      <c r="BA4880" s="21">
        <f t="shared" si="931"/>
        <v>0.69716134194962487</v>
      </c>
      <c r="BB4880" s="21">
        <f t="shared" si="931"/>
        <v>-0.71479162937622231</v>
      </c>
      <c r="BC4880" s="22">
        <f t="shared" si="931"/>
        <v>0.34473546338092098</v>
      </c>
      <c r="BD4880" s="22"/>
    </row>
    <row r="4881" spans="1:56" x14ac:dyDescent="0.2">
      <c r="A4881" s="1">
        <v>4877</v>
      </c>
      <c r="B4881" s="3" t="s">
        <v>4929</v>
      </c>
      <c r="C4881" s="27">
        <v>7245592</v>
      </c>
      <c r="D4881" s="7">
        <v>7588351.5</v>
      </c>
      <c r="E4881" s="7">
        <v>6462501</v>
      </c>
      <c r="F4881" s="7">
        <v>7389753.5</v>
      </c>
      <c r="G4881" s="7">
        <v>8253596.5</v>
      </c>
      <c r="H4881" s="8">
        <v>6284883.5</v>
      </c>
      <c r="I4881" s="27">
        <v>7297107</v>
      </c>
      <c r="J4881" s="7">
        <v>6195358</v>
      </c>
      <c r="K4881" s="7">
        <v>7353257.5</v>
      </c>
      <c r="L4881" s="7">
        <v>6257644.5</v>
      </c>
      <c r="M4881" s="7">
        <v>6888773</v>
      </c>
      <c r="N4881" s="8">
        <v>8119335</v>
      </c>
      <c r="O4881" s="27">
        <v>8073425.5</v>
      </c>
      <c r="P4881" s="7">
        <v>6485961.5</v>
      </c>
      <c r="Q4881" s="7">
        <v>6704716.5</v>
      </c>
      <c r="R4881" s="7">
        <v>7222289</v>
      </c>
      <c r="S4881" s="7">
        <v>7730691</v>
      </c>
      <c r="T4881" s="8">
        <v>7222329.5</v>
      </c>
      <c r="U4881" s="27">
        <v>6609844.5</v>
      </c>
      <c r="V4881" s="7">
        <v>7441409</v>
      </c>
      <c r="W4881" s="7">
        <v>7519926</v>
      </c>
      <c r="X4881" s="7">
        <v>6422674.5</v>
      </c>
      <c r="Y4881" s="7">
        <v>6531201</v>
      </c>
      <c r="Z4881" s="8">
        <v>7665641</v>
      </c>
      <c r="AA4881" s="27">
        <v>7246985</v>
      </c>
      <c r="AB4881" s="7">
        <v>6569899.5</v>
      </c>
      <c r="AC4881" s="7">
        <v>6874352</v>
      </c>
      <c r="AD4881" s="7">
        <v>8167798</v>
      </c>
      <c r="AE4881" s="7">
        <v>7310174</v>
      </c>
      <c r="AF4881" s="8">
        <v>7292023</v>
      </c>
      <c r="AG4881" s="7">
        <v>8815247</v>
      </c>
      <c r="AH4881" s="7">
        <v>6663917.5</v>
      </c>
      <c r="AI4881" s="7">
        <v>7603805</v>
      </c>
      <c r="AJ4881" s="7">
        <v>7849624</v>
      </c>
      <c r="AK4881" s="7">
        <v>7578949.5</v>
      </c>
      <c r="AL4881" s="8">
        <v>5960097</v>
      </c>
      <c r="AM4881" s="17">
        <v>0.28893466604021101</v>
      </c>
      <c r="AN4881" s="2">
        <f t="shared" si="933"/>
        <v>7317672.75</v>
      </c>
      <c r="AO4881" s="2">
        <f t="shared" si="934"/>
        <v>7092940</v>
      </c>
      <c r="AP4881" s="2">
        <f t="shared" si="935"/>
        <v>7222309.25</v>
      </c>
      <c r="AQ4881" s="2">
        <f t="shared" si="936"/>
        <v>7025626.75</v>
      </c>
      <c r="AR4881" s="2">
        <f t="shared" si="937"/>
        <v>7269504</v>
      </c>
      <c r="AS4881" s="2">
        <f t="shared" si="938"/>
        <v>7591377.25</v>
      </c>
      <c r="AT4881" s="2">
        <f t="shared" si="939"/>
        <v>7253238.333333333</v>
      </c>
      <c r="AU4881">
        <f t="shared" si="940"/>
        <v>198601.85782644799</v>
      </c>
      <c r="AV4881">
        <f t="shared" si="941"/>
        <v>0.32444015062021331</v>
      </c>
      <c r="AW4881" t="str">
        <f t="shared" si="932"/>
        <v>sp|O75976|CBPD_HUMAN</v>
      </c>
      <c r="AX4881" s="20">
        <f t="shared" si="942"/>
        <v>0</v>
      </c>
      <c r="AY4881" s="21">
        <f t="shared" si="931"/>
        <v>-1.1315742584663382</v>
      </c>
      <c r="AZ4881" s="21">
        <f t="shared" si="931"/>
        <v>-0.48017425941370195</v>
      </c>
      <c r="BA4881" s="21">
        <f t="shared" si="931"/>
        <v>-1.4705099096062331</v>
      </c>
      <c r="BB4881" s="21">
        <f t="shared" si="931"/>
        <v>-0.24253927192409841</v>
      </c>
      <c r="BC4881" s="22">
        <f t="shared" si="931"/>
        <v>1.3781567956891012</v>
      </c>
      <c r="BD4881" s="22"/>
    </row>
    <row r="4882" spans="1:56" x14ac:dyDescent="0.2">
      <c r="A4882" s="1">
        <v>4878</v>
      </c>
      <c r="B4882" s="3" t="s">
        <v>4930</v>
      </c>
      <c r="C4882" s="27">
        <v>203015.47</v>
      </c>
      <c r="D4882" s="7">
        <v>228895.58</v>
      </c>
      <c r="E4882" s="7">
        <v>231589.31</v>
      </c>
      <c r="F4882" s="7">
        <v>298910.59999999998</v>
      </c>
      <c r="G4882" s="7">
        <v>442200.28</v>
      </c>
      <c r="H4882" s="8">
        <v>587443.69999999995</v>
      </c>
      <c r="I4882" s="27">
        <v>140791.04999999999</v>
      </c>
      <c r="J4882" s="7">
        <v>377509.47</v>
      </c>
      <c r="K4882" s="7">
        <v>172875.22</v>
      </c>
      <c r="L4882" s="7">
        <v>461639.78</v>
      </c>
      <c r="M4882" s="7">
        <v>721606.6</v>
      </c>
      <c r="N4882" s="8">
        <v>50195.684000000001</v>
      </c>
      <c r="O4882" s="27">
        <v>7128.7563</v>
      </c>
      <c r="P4882" s="7">
        <v>373780.8</v>
      </c>
      <c r="Q4882" s="7">
        <v>282898.88</v>
      </c>
      <c r="R4882" s="7">
        <v>392807.03</v>
      </c>
      <c r="S4882" s="7">
        <v>207644.75</v>
      </c>
      <c r="T4882" s="8">
        <v>524434.06000000006</v>
      </c>
      <c r="U4882" s="27">
        <v>610211.5</v>
      </c>
      <c r="V4882" s="7">
        <v>559482.19999999995</v>
      </c>
      <c r="W4882" s="7">
        <v>442436.44</v>
      </c>
      <c r="X4882" s="7">
        <v>213266.62</v>
      </c>
      <c r="Y4882" s="7">
        <v>355612.38</v>
      </c>
      <c r="Z4882" s="8">
        <v>313357.12</v>
      </c>
      <c r="AA4882" s="27">
        <v>193698.73</v>
      </c>
      <c r="AB4882" s="7">
        <v>697933.5</v>
      </c>
      <c r="AC4882" s="7">
        <v>167854.12</v>
      </c>
      <c r="AD4882" s="7">
        <v>414746.22</v>
      </c>
      <c r="AE4882" s="7">
        <v>578579.69999999995</v>
      </c>
      <c r="AF4882" s="8">
        <v>259145.27</v>
      </c>
      <c r="AG4882" s="7">
        <v>340612.66</v>
      </c>
      <c r="AH4882" s="7">
        <v>0</v>
      </c>
      <c r="AI4882" s="7">
        <v>345541.28</v>
      </c>
      <c r="AJ4882" s="7">
        <v>333537.3</v>
      </c>
      <c r="AK4882" s="7">
        <v>962194.4</v>
      </c>
      <c r="AL4882" s="8">
        <v>424894.97</v>
      </c>
      <c r="AM4882" s="17">
        <v>0.28893466604021101</v>
      </c>
      <c r="AN4882" s="2">
        <f t="shared" si="933"/>
        <v>265249.95499999996</v>
      </c>
      <c r="AO4882" s="2">
        <f t="shared" si="934"/>
        <v>275192.34499999997</v>
      </c>
      <c r="AP4882" s="2">
        <f t="shared" si="935"/>
        <v>328339.83999999997</v>
      </c>
      <c r="AQ4882" s="2">
        <f t="shared" si="936"/>
        <v>399024.41000000003</v>
      </c>
      <c r="AR4882" s="2">
        <f t="shared" si="937"/>
        <v>336945.745</v>
      </c>
      <c r="AS4882" s="2">
        <f t="shared" si="938"/>
        <v>343076.97</v>
      </c>
      <c r="AT4882" s="2">
        <f t="shared" si="939"/>
        <v>324638.21083333332</v>
      </c>
      <c r="AU4882">
        <f t="shared" si="940"/>
        <v>49010.877365650224</v>
      </c>
      <c r="AV4882">
        <f t="shared" si="941"/>
        <v>-1.2117362313321129</v>
      </c>
      <c r="AW4882" t="str">
        <f t="shared" si="932"/>
        <v>sp|P55347-2|PKNX1_HUMAN;sp|P55347|PKNX1_HUMAN</v>
      </c>
      <c r="AX4882" s="20">
        <f t="shared" si="942"/>
        <v>0</v>
      </c>
      <c r="AY4882" s="21">
        <f t="shared" si="931"/>
        <v>0.2028608858769021</v>
      </c>
      <c r="AZ4882" s="21">
        <f t="shared" si="931"/>
        <v>1.2872629177664385</v>
      </c>
      <c r="BA4882" s="21">
        <f t="shared" si="931"/>
        <v>2.7294850080312432</v>
      </c>
      <c r="BB4882" s="21">
        <f t="shared" si="931"/>
        <v>1.4628546529601358</v>
      </c>
      <c r="BC4882" s="22">
        <f t="shared" si="931"/>
        <v>1.587953923357958</v>
      </c>
      <c r="BD4882" s="22"/>
    </row>
    <row r="4883" spans="1:56" x14ac:dyDescent="0.2">
      <c r="A4883" s="1">
        <v>4879</v>
      </c>
      <c r="B4883" s="3" t="s">
        <v>4931</v>
      </c>
      <c r="C4883" s="27">
        <v>4954676</v>
      </c>
      <c r="D4883" s="7">
        <v>4807435</v>
      </c>
      <c r="E4883" s="7">
        <v>6017099.5</v>
      </c>
      <c r="F4883" s="7">
        <v>4853391.5</v>
      </c>
      <c r="G4883" s="7">
        <v>6931307.5</v>
      </c>
      <c r="H4883" s="8">
        <v>6101707</v>
      </c>
      <c r="I4883" s="27">
        <v>1862874.8</v>
      </c>
      <c r="J4883" s="7">
        <v>8669613</v>
      </c>
      <c r="K4883" s="7">
        <v>4585475</v>
      </c>
      <c r="L4883" s="7">
        <v>6833322</v>
      </c>
      <c r="M4883" s="7">
        <v>5525532</v>
      </c>
      <c r="N4883" s="8">
        <v>7631844</v>
      </c>
      <c r="O4883" s="27">
        <v>8203514.5</v>
      </c>
      <c r="P4883" s="7">
        <v>8728467</v>
      </c>
      <c r="Q4883" s="7">
        <v>7657786.5</v>
      </c>
      <c r="R4883" s="7">
        <v>5692740</v>
      </c>
      <c r="S4883" s="7">
        <v>4766358.5</v>
      </c>
      <c r="T4883" s="8">
        <v>4718858.5</v>
      </c>
      <c r="U4883" s="27">
        <v>5662096.5</v>
      </c>
      <c r="V4883" s="7">
        <v>8993767</v>
      </c>
      <c r="W4883" s="7">
        <v>6923451</v>
      </c>
      <c r="X4883" s="7">
        <v>5657241.5</v>
      </c>
      <c r="Y4883" s="7">
        <v>7973718</v>
      </c>
      <c r="Z4883" s="8">
        <v>7136281.5</v>
      </c>
      <c r="AA4883" s="27">
        <v>6238886</v>
      </c>
      <c r="AB4883" s="7">
        <v>8416374</v>
      </c>
      <c r="AC4883" s="7">
        <v>5168507.5</v>
      </c>
      <c r="AD4883" s="7">
        <v>6321813.5</v>
      </c>
      <c r="AE4883" s="7">
        <v>3288925.2</v>
      </c>
      <c r="AF4883" s="8">
        <v>5391276.5</v>
      </c>
      <c r="AG4883" s="7">
        <v>7321929.5</v>
      </c>
      <c r="AH4883" s="7">
        <v>9405034</v>
      </c>
      <c r="AI4883" s="7">
        <v>3516040</v>
      </c>
      <c r="AJ4883" s="7">
        <v>7681529</v>
      </c>
      <c r="AK4883" s="7">
        <v>5400380</v>
      </c>
      <c r="AL4883" s="8">
        <v>7029604.5</v>
      </c>
      <c r="AM4883" s="17">
        <v>0.28938216430319802</v>
      </c>
      <c r="AN4883" s="2">
        <f t="shared" si="933"/>
        <v>5485887.75</v>
      </c>
      <c r="AO4883" s="2">
        <f t="shared" si="934"/>
        <v>6179427</v>
      </c>
      <c r="AP4883" s="2">
        <f t="shared" si="935"/>
        <v>6675263.25</v>
      </c>
      <c r="AQ4883" s="2">
        <f t="shared" si="936"/>
        <v>7029866.25</v>
      </c>
      <c r="AR4883" s="2">
        <f t="shared" si="937"/>
        <v>5815081.25</v>
      </c>
      <c r="AS4883" s="2">
        <f t="shared" si="938"/>
        <v>7175767</v>
      </c>
      <c r="AT4883" s="2">
        <f t="shared" si="939"/>
        <v>6393548.75</v>
      </c>
      <c r="AU4883">
        <f t="shared" si="940"/>
        <v>678299.29592324875</v>
      </c>
      <c r="AV4883">
        <f t="shared" si="941"/>
        <v>-1.338142329581165</v>
      </c>
      <c r="AW4883" t="str">
        <f t="shared" si="932"/>
        <v>sp|Q9Y6X3|SCC4_HUMAN</v>
      </c>
      <c r="AX4883" s="20">
        <f t="shared" si="942"/>
        <v>0</v>
      </c>
      <c r="AY4883" s="21">
        <f t="shared" si="931"/>
        <v>1.0224678901605049</v>
      </c>
      <c r="AZ4883" s="21">
        <f t="shared" si="931"/>
        <v>1.7534671009515259</v>
      </c>
      <c r="BA4883" s="21">
        <f t="shared" si="931"/>
        <v>2.2762495984880178</v>
      </c>
      <c r="BB4883" s="21">
        <f t="shared" si="931"/>
        <v>0.48532189547967497</v>
      </c>
      <c r="BC4883" s="22">
        <f t="shared" si="931"/>
        <v>2.4913474924072663</v>
      </c>
      <c r="BD4883" s="22"/>
    </row>
    <row r="4884" spans="1:56" x14ac:dyDescent="0.2">
      <c r="A4884" s="1">
        <v>4880</v>
      </c>
      <c r="B4884" s="3" t="s">
        <v>4932</v>
      </c>
      <c r="C4884" s="27">
        <v>1494943.4</v>
      </c>
      <c r="D4884" s="7">
        <v>1355884.8</v>
      </c>
      <c r="E4884" s="7">
        <v>1496951</v>
      </c>
      <c r="F4884" s="7">
        <v>1649592.9</v>
      </c>
      <c r="G4884" s="7">
        <v>1355704.8</v>
      </c>
      <c r="H4884" s="8">
        <v>1605518.2</v>
      </c>
      <c r="I4884" s="27">
        <v>1224628.6000000001</v>
      </c>
      <c r="J4884" s="7">
        <v>2053332.2</v>
      </c>
      <c r="K4884" s="7">
        <v>1341086</v>
      </c>
      <c r="L4884" s="7">
        <v>1957823.8</v>
      </c>
      <c r="M4884" s="7">
        <v>1770128.6</v>
      </c>
      <c r="N4884" s="8">
        <v>1888621.1</v>
      </c>
      <c r="O4884" s="27">
        <v>2316942</v>
      </c>
      <c r="P4884" s="7">
        <v>1461506.8</v>
      </c>
      <c r="Q4884" s="7">
        <v>1041693.25</v>
      </c>
      <c r="R4884" s="7">
        <v>1966545.8</v>
      </c>
      <c r="S4884" s="7">
        <v>1067013.1000000001</v>
      </c>
      <c r="T4884" s="8">
        <v>1543743.6</v>
      </c>
      <c r="U4884" s="27">
        <v>1330484.6000000001</v>
      </c>
      <c r="V4884" s="7">
        <v>1563340.1</v>
      </c>
      <c r="W4884" s="7">
        <v>1679754.1</v>
      </c>
      <c r="X4884" s="7">
        <v>1376812.5</v>
      </c>
      <c r="Y4884" s="7">
        <v>1771189.4</v>
      </c>
      <c r="Z4884" s="8">
        <v>1689177.2</v>
      </c>
      <c r="AA4884" s="27">
        <v>1635772.2</v>
      </c>
      <c r="AB4884" s="7">
        <v>1569962.1</v>
      </c>
      <c r="AC4884" s="7">
        <v>1327546.3999999999</v>
      </c>
      <c r="AD4884" s="7">
        <v>1440692.8</v>
      </c>
      <c r="AE4884" s="7">
        <v>1184442.1000000001</v>
      </c>
      <c r="AF4884" s="8">
        <v>1573407.9</v>
      </c>
      <c r="AG4884" s="7">
        <v>1783194.5</v>
      </c>
      <c r="AH4884" s="7">
        <v>1472106.5</v>
      </c>
      <c r="AI4884" s="7">
        <v>993041.5</v>
      </c>
      <c r="AJ4884" s="7">
        <v>1445347.2</v>
      </c>
      <c r="AK4884" s="7">
        <v>1201274</v>
      </c>
      <c r="AL4884" s="8">
        <v>1960579.6</v>
      </c>
      <c r="AM4884" s="17">
        <v>0.289410261875024</v>
      </c>
      <c r="AN4884" s="2">
        <f t="shared" si="933"/>
        <v>1495947.2</v>
      </c>
      <c r="AO4884" s="2">
        <f t="shared" si="934"/>
        <v>1829374.85</v>
      </c>
      <c r="AP4884" s="2">
        <f t="shared" si="935"/>
        <v>1502625.2000000002</v>
      </c>
      <c r="AQ4884" s="2">
        <f t="shared" si="936"/>
        <v>1621547.1</v>
      </c>
      <c r="AR4884" s="2">
        <f t="shared" si="937"/>
        <v>1505327.4500000002</v>
      </c>
      <c r="AS4884" s="2">
        <f t="shared" si="938"/>
        <v>1458726.85</v>
      </c>
      <c r="AT4884" s="2">
        <f t="shared" si="939"/>
        <v>1568924.7750000001</v>
      </c>
      <c r="AU4884">
        <f t="shared" si="940"/>
        <v>138933.73469063139</v>
      </c>
      <c r="AV4884">
        <f t="shared" si="941"/>
        <v>-0.52526893603272029</v>
      </c>
      <c r="AW4884" t="str">
        <f t="shared" si="932"/>
        <v>sp|Q9BVG9|PTSS2_HUMAN</v>
      </c>
      <c r="AX4884" s="20">
        <f t="shared" si="942"/>
        <v>0</v>
      </c>
      <c r="AY4884" s="21">
        <f t="shared" si="931"/>
        <v>2.3999041754866459</v>
      </c>
      <c r="AZ4884" s="21">
        <f t="shared" si="931"/>
        <v>4.806607995437806E-2</v>
      </c>
      <c r="BA4884" s="21">
        <f t="shared" si="931"/>
        <v>0.90402737880528328</v>
      </c>
      <c r="BB4884" s="21">
        <f t="shared" si="931"/>
        <v>6.7515999774191426E-2</v>
      </c>
      <c r="BC4884" s="22">
        <f t="shared" si="931"/>
        <v>-0.2679000178241786</v>
      </c>
      <c r="BD4884" s="22"/>
    </row>
    <row r="4885" spans="1:56" x14ac:dyDescent="0.2">
      <c r="A4885" s="1">
        <v>4881</v>
      </c>
      <c r="B4885" s="3" t="s">
        <v>4933</v>
      </c>
      <c r="C4885" s="27">
        <v>713566.6</v>
      </c>
      <c r="D4885" s="7">
        <v>790054.44</v>
      </c>
      <c r="E4885" s="7">
        <v>534159.56000000006</v>
      </c>
      <c r="F4885" s="7">
        <v>636316.69999999995</v>
      </c>
      <c r="G4885" s="7">
        <v>380633.56</v>
      </c>
      <c r="H4885" s="8">
        <v>772327</v>
      </c>
      <c r="I4885" s="27">
        <v>692513.3</v>
      </c>
      <c r="J4885" s="7">
        <v>334170.53000000003</v>
      </c>
      <c r="K4885" s="7">
        <v>686951.2</v>
      </c>
      <c r="L4885" s="7">
        <v>133683.67000000001</v>
      </c>
      <c r="M4885" s="7">
        <v>620663</v>
      </c>
      <c r="N4885" s="8">
        <v>683398.06</v>
      </c>
      <c r="O4885" s="27">
        <v>878806.75</v>
      </c>
      <c r="P4885" s="7">
        <v>692629.5</v>
      </c>
      <c r="Q4885" s="7">
        <v>804149.7</v>
      </c>
      <c r="R4885" s="7">
        <v>529011.25</v>
      </c>
      <c r="S4885" s="7">
        <v>451417.1</v>
      </c>
      <c r="T4885" s="8">
        <v>575711.56000000006</v>
      </c>
      <c r="U4885" s="27">
        <v>684362.8</v>
      </c>
      <c r="V4885" s="7">
        <v>536985.25</v>
      </c>
      <c r="W4885" s="7">
        <v>767009.94</v>
      </c>
      <c r="X4885" s="7">
        <v>607998</v>
      </c>
      <c r="Y4885" s="7">
        <v>617117.1</v>
      </c>
      <c r="Z4885" s="8">
        <v>476324</v>
      </c>
      <c r="AA4885" s="27">
        <v>484805.94</v>
      </c>
      <c r="AB4885" s="7">
        <v>652756.56000000006</v>
      </c>
      <c r="AC4885" s="7">
        <v>859516.56</v>
      </c>
      <c r="AD4885" s="7">
        <v>731917.7</v>
      </c>
      <c r="AE4885" s="7">
        <v>611908.1</v>
      </c>
      <c r="AF4885" s="8">
        <v>810141.56</v>
      </c>
      <c r="AG4885" s="7">
        <v>838170.7</v>
      </c>
      <c r="AH4885" s="7">
        <v>842636.80000000005</v>
      </c>
      <c r="AI4885" s="7">
        <v>738811.7</v>
      </c>
      <c r="AJ4885" s="7">
        <v>835058.75</v>
      </c>
      <c r="AK4885" s="7">
        <v>768107.4</v>
      </c>
      <c r="AL4885" s="8">
        <v>0</v>
      </c>
      <c r="AM4885" s="17">
        <v>0.28956716292932999</v>
      </c>
      <c r="AN4885" s="2">
        <f t="shared" si="933"/>
        <v>674941.64999999991</v>
      </c>
      <c r="AO4885" s="2">
        <f t="shared" si="934"/>
        <v>652030.53</v>
      </c>
      <c r="AP4885" s="2">
        <f t="shared" si="935"/>
        <v>634170.53</v>
      </c>
      <c r="AQ4885" s="2">
        <f t="shared" si="936"/>
        <v>612557.55000000005</v>
      </c>
      <c r="AR4885" s="2">
        <f t="shared" si="937"/>
        <v>692337.13</v>
      </c>
      <c r="AS4885" s="2">
        <f t="shared" si="938"/>
        <v>801583.07499999995</v>
      </c>
      <c r="AT4885" s="2">
        <f t="shared" si="939"/>
        <v>677936.74416666664</v>
      </c>
      <c r="AU4885">
        <f t="shared" si="940"/>
        <v>66881.700478646017</v>
      </c>
      <c r="AV4885">
        <f t="shared" si="941"/>
        <v>-4.4781967940887034E-2</v>
      </c>
      <c r="AW4885" t="str">
        <f t="shared" si="932"/>
        <v>sp|Q96EM0|T3HPD_HUMAN</v>
      </c>
      <c r="AX4885" s="20">
        <f t="shared" si="942"/>
        <v>0</v>
      </c>
      <c r="AY4885" s="21">
        <f t="shared" si="931"/>
        <v>-0.34256186424738022</v>
      </c>
      <c r="AZ4885" s="21">
        <f t="shared" si="931"/>
        <v>-0.60960052911658957</v>
      </c>
      <c r="BA4885" s="21">
        <f t="shared" si="931"/>
        <v>-0.93275289882795143</v>
      </c>
      <c r="BB4885" s="21">
        <f t="shared" si="931"/>
        <v>0.26009326729893961</v>
      </c>
      <c r="BC4885" s="22">
        <f t="shared" si="931"/>
        <v>1.8935138325383054</v>
      </c>
      <c r="BD4885" s="22"/>
    </row>
    <row r="4886" spans="1:56" x14ac:dyDescent="0.2">
      <c r="A4886" s="1">
        <v>4882</v>
      </c>
      <c r="B4886" s="3" t="s">
        <v>4934</v>
      </c>
      <c r="C4886" s="27">
        <v>237986.31</v>
      </c>
      <c r="D4886" s="7">
        <v>439003.62</v>
      </c>
      <c r="E4886" s="7">
        <v>330786.3</v>
      </c>
      <c r="F4886" s="7">
        <v>405932</v>
      </c>
      <c r="G4886" s="7">
        <v>394727.2</v>
      </c>
      <c r="H4886" s="8">
        <v>393442.06</v>
      </c>
      <c r="I4886" s="27">
        <v>451748.16</v>
      </c>
      <c r="J4886" s="7">
        <v>114939.2</v>
      </c>
      <c r="K4886" s="7">
        <v>319744.38</v>
      </c>
      <c r="L4886" s="7">
        <v>205602.06</v>
      </c>
      <c r="M4886" s="7">
        <v>432650.53</v>
      </c>
      <c r="N4886" s="8">
        <v>232339.53</v>
      </c>
      <c r="O4886" s="27">
        <v>351034.28</v>
      </c>
      <c r="P4886" s="7">
        <v>419187.20000000001</v>
      </c>
      <c r="Q4886" s="7">
        <v>196857.53</v>
      </c>
      <c r="R4886" s="7">
        <v>391840.78</v>
      </c>
      <c r="S4886" s="7">
        <v>384525.88</v>
      </c>
      <c r="T4886" s="8">
        <v>371588.84</v>
      </c>
      <c r="U4886" s="27">
        <v>465409.6</v>
      </c>
      <c r="V4886" s="7">
        <v>304581.88</v>
      </c>
      <c r="W4886" s="7">
        <v>491847.5</v>
      </c>
      <c r="X4886" s="7">
        <v>403218.3</v>
      </c>
      <c r="Y4886" s="7">
        <v>390496.3</v>
      </c>
      <c r="Z4886" s="8">
        <v>230700.31</v>
      </c>
      <c r="AA4886" s="27">
        <v>250856.7</v>
      </c>
      <c r="AB4886" s="7">
        <v>366981.38</v>
      </c>
      <c r="AC4886" s="7">
        <v>510829.88</v>
      </c>
      <c r="AD4886" s="7">
        <v>232994.88</v>
      </c>
      <c r="AE4886" s="7">
        <v>488177.34</v>
      </c>
      <c r="AF4886" s="8">
        <v>195967.8</v>
      </c>
      <c r="AG4886" s="7">
        <v>330972.46999999997</v>
      </c>
      <c r="AH4886" s="7">
        <v>363060.88</v>
      </c>
      <c r="AI4886" s="7">
        <v>502501.1</v>
      </c>
      <c r="AJ4886" s="7">
        <v>471227.28</v>
      </c>
      <c r="AK4886" s="7">
        <v>454329.38</v>
      </c>
      <c r="AL4886" s="8">
        <v>256525.27</v>
      </c>
      <c r="AM4886" s="17">
        <v>0.28963934373276401</v>
      </c>
      <c r="AN4886" s="2">
        <f t="shared" si="933"/>
        <v>394084.63</v>
      </c>
      <c r="AO4886" s="2">
        <f t="shared" si="934"/>
        <v>276041.95500000002</v>
      </c>
      <c r="AP4886" s="2">
        <f t="shared" si="935"/>
        <v>378057.36</v>
      </c>
      <c r="AQ4886" s="2">
        <f t="shared" si="936"/>
        <v>396857.3</v>
      </c>
      <c r="AR4886" s="2">
        <f t="shared" si="937"/>
        <v>308919.04000000004</v>
      </c>
      <c r="AS4886" s="2">
        <f t="shared" si="938"/>
        <v>408695.13</v>
      </c>
      <c r="AT4886" s="2">
        <f t="shared" si="939"/>
        <v>360442.56916666665</v>
      </c>
      <c r="AU4886">
        <f t="shared" si="940"/>
        <v>54542.733872356257</v>
      </c>
      <c r="AV4886">
        <f t="shared" si="941"/>
        <v>0.61680188074298314</v>
      </c>
      <c r="AW4886" t="str">
        <f t="shared" si="932"/>
        <v>sp|O15111|IKKA_HUMAN</v>
      </c>
      <c r="AX4886" s="20">
        <f t="shared" si="942"/>
        <v>0</v>
      </c>
      <c r="AY4886" s="21">
        <f t="shared" si="931"/>
        <v>-2.1642236576598748</v>
      </c>
      <c r="AZ4886" s="21">
        <f t="shared" si="931"/>
        <v>-0.29384794017674049</v>
      </c>
      <c r="BA4886" s="21">
        <f t="shared" si="931"/>
        <v>5.0834818923611857E-2</v>
      </c>
      <c r="BB4886" s="21">
        <f t="shared" si="931"/>
        <v>-1.5614470334272006</v>
      </c>
      <c r="BC4886" s="22">
        <f t="shared" si="931"/>
        <v>0.26787252788230698</v>
      </c>
      <c r="BD4886" s="22"/>
    </row>
    <row r="4887" spans="1:56" x14ac:dyDescent="0.2">
      <c r="A4887" s="1">
        <v>4883</v>
      </c>
      <c r="B4887" s="3" t="s">
        <v>4935</v>
      </c>
      <c r="C4887" s="27">
        <v>3633283.2</v>
      </c>
      <c r="D4887" s="7">
        <v>4104888.2</v>
      </c>
      <c r="E4887" s="7">
        <v>2322632</v>
      </c>
      <c r="F4887" s="7">
        <v>3129528.2</v>
      </c>
      <c r="G4887" s="7">
        <v>2298643.5</v>
      </c>
      <c r="H4887" s="8">
        <v>2875698.8</v>
      </c>
      <c r="I4887" s="27">
        <v>3652056.5</v>
      </c>
      <c r="J4887" s="7">
        <v>3752416.8</v>
      </c>
      <c r="K4887" s="7">
        <v>3042506</v>
      </c>
      <c r="L4887" s="7">
        <v>3604345.2</v>
      </c>
      <c r="M4887" s="7">
        <v>2561771</v>
      </c>
      <c r="N4887" s="8">
        <v>2836195.8</v>
      </c>
      <c r="O4887" s="27">
        <v>3665351.5</v>
      </c>
      <c r="P4887" s="7">
        <v>3536392.5</v>
      </c>
      <c r="Q4887" s="7">
        <v>3426152.5</v>
      </c>
      <c r="R4887" s="7">
        <v>3655262.8</v>
      </c>
      <c r="S4887" s="7">
        <v>2617324.7999999998</v>
      </c>
      <c r="T4887" s="8">
        <v>3901635</v>
      </c>
      <c r="U4887" s="27">
        <v>3400648.8</v>
      </c>
      <c r="V4887" s="7">
        <v>3405162.8</v>
      </c>
      <c r="W4887" s="7">
        <v>3496061.2</v>
      </c>
      <c r="X4887" s="7">
        <v>3127240.2</v>
      </c>
      <c r="Y4887" s="7">
        <v>3041047.8</v>
      </c>
      <c r="Z4887" s="8">
        <v>3431299.8</v>
      </c>
      <c r="AA4887" s="27">
        <v>4335075</v>
      </c>
      <c r="AB4887" s="7">
        <v>3475155.5</v>
      </c>
      <c r="AC4887" s="7">
        <v>3424993.8</v>
      </c>
      <c r="AD4887" s="7">
        <v>2487070</v>
      </c>
      <c r="AE4887" s="7">
        <v>2948043.8</v>
      </c>
      <c r="AF4887" s="8">
        <v>2838296</v>
      </c>
      <c r="AG4887" s="7">
        <v>3766752</v>
      </c>
      <c r="AH4887" s="7">
        <v>2731792</v>
      </c>
      <c r="AI4887" s="7">
        <v>3127418.2</v>
      </c>
      <c r="AJ4887" s="7">
        <v>3130632</v>
      </c>
      <c r="AK4887" s="7">
        <v>2468884.5</v>
      </c>
      <c r="AL4887" s="8">
        <v>3852467.2</v>
      </c>
      <c r="AM4887" s="17">
        <v>0.28975921302813301</v>
      </c>
      <c r="AN4887" s="2">
        <f t="shared" si="933"/>
        <v>3002613.5</v>
      </c>
      <c r="AO4887" s="2">
        <f t="shared" si="934"/>
        <v>3323425.6</v>
      </c>
      <c r="AP4887" s="2">
        <f t="shared" si="935"/>
        <v>3595827.65</v>
      </c>
      <c r="AQ4887" s="2">
        <f t="shared" si="936"/>
        <v>3402905.8</v>
      </c>
      <c r="AR4887" s="2">
        <f t="shared" si="937"/>
        <v>3186518.8</v>
      </c>
      <c r="AS4887" s="2">
        <f t="shared" si="938"/>
        <v>3129025.1</v>
      </c>
      <c r="AT4887" s="2">
        <f t="shared" si="939"/>
        <v>3273386.0750000007</v>
      </c>
      <c r="AU4887">
        <f t="shared" si="940"/>
        <v>212109.25696715296</v>
      </c>
      <c r="AV4887">
        <f t="shared" si="941"/>
        <v>-1.276571229712677</v>
      </c>
      <c r="AW4887" t="str">
        <f t="shared" si="932"/>
        <v>sp|O95785-3|WIZ_HUMAN</v>
      </c>
      <c r="AX4887" s="20">
        <f t="shared" si="942"/>
        <v>0</v>
      </c>
      <c r="AY4887" s="21">
        <f t="shared" si="931"/>
        <v>1.5124851436808378</v>
      </c>
      <c r="AZ4887" s="21">
        <f t="shared" si="931"/>
        <v>2.7967386170791428</v>
      </c>
      <c r="BA4887" s="21">
        <f t="shared" si="931"/>
        <v>1.8871986339662143</v>
      </c>
      <c r="BB4887" s="21">
        <f t="shared" si="931"/>
        <v>0.86703099444867338</v>
      </c>
      <c r="BC4887" s="22">
        <f t="shared" si="931"/>
        <v>0.59597398910117383</v>
      </c>
      <c r="BD4887" s="22"/>
    </row>
    <row r="4888" spans="1:56" x14ac:dyDescent="0.2">
      <c r="A4888" s="1">
        <v>4884</v>
      </c>
      <c r="B4888" s="3" t="s">
        <v>4936</v>
      </c>
      <c r="C4888" s="27">
        <v>46600000</v>
      </c>
      <c r="D4888" s="7">
        <v>45900000</v>
      </c>
      <c r="E4888" s="7">
        <v>51300000</v>
      </c>
      <c r="F4888" s="7">
        <v>42400000</v>
      </c>
      <c r="G4888" s="7">
        <v>48000000</v>
      </c>
      <c r="H4888" s="8">
        <v>48600000</v>
      </c>
      <c r="I4888" s="27">
        <v>44500000</v>
      </c>
      <c r="J4888" s="7">
        <v>59200000</v>
      </c>
      <c r="K4888" s="7">
        <v>46200000</v>
      </c>
      <c r="L4888" s="7">
        <v>57400000</v>
      </c>
      <c r="M4888" s="7">
        <v>42100000</v>
      </c>
      <c r="N4888" s="8">
        <v>43100000</v>
      </c>
      <c r="O4888" s="27">
        <v>54700000</v>
      </c>
      <c r="P4888" s="7">
        <v>45300000</v>
      </c>
      <c r="Q4888" s="7">
        <v>44300000</v>
      </c>
      <c r="R4888" s="7">
        <v>51200000</v>
      </c>
      <c r="S4888" s="7">
        <v>50600000</v>
      </c>
      <c r="T4888" s="8">
        <v>40900000</v>
      </c>
      <c r="U4888" s="27">
        <v>46200000</v>
      </c>
      <c r="V4888" s="7">
        <v>52800000</v>
      </c>
      <c r="W4888" s="7">
        <v>45000000</v>
      </c>
      <c r="X4888" s="7">
        <v>50700000</v>
      </c>
      <c r="Y4888" s="7">
        <v>65000000</v>
      </c>
      <c r="Z4888" s="8">
        <v>44000000</v>
      </c>
      <c r="AA4888" s="27">
        <v>45000000</v>
      </c>
      <c r="AB4888" s="7">
        <v>55800000</v>
      </c>
      <c r="AC4888" s="7">
        <v>50400000</v>
      </c>
      <c r="AD4888" s="7">
        <v>55100000</v>
      </c>
      <c r="AE4888" s="7">
        <v>43100000</v>
      </c>
      <c r="AF4888" s="8">
        <v>44500000</v>
      </c>
      <c r="AG4888" s="7">
        <v>52400000</v>
      </c>
      <c r="AH4888" s="7">
        <v>50300000</v>
      </c>
      <c r="AI4888" s="7">
        <v>41600000</v>
      </c>
      <c r="AJ4888" s="7">
        <v>51300000</v>
      </c>
      <c r="AK4888" s="7">
        <v>46100000</v>
      </c>
      <c r="AL4888" s="8">
        <v>46500000</v>
      </c>
      <c r="AM4888" s="17">
        <v>0.28980311221842497</v>
      </c>
      <c r="AN4888" s="2">
        <f t="shared" si="933"/>
        <v>47300000</v>
      </c>
      <c r="AO4888" s="2">
        <f t="shared" si="934"/>
        <v>45350000</v>
      </c>
      <c r="AP4888" s="2">
        <f t="shared" si="935"/>
        <v>47950000</v>
      </c>
      <c r="AQ4888" s="2">
        <f t="shared" si="936"/>
        <v>48450000</v>
      </c>
      <c r="AR4888" s="2">
        <f t="shared" si="937"/>
        <v>47700000</v>
      </c>
      <c r="AS4888" s="2">
        <f t="shared" si="938"/>
        <v>48400000</v>
      </c>
      <c r="AT4888" s="2">
        <f t="shared" si="939"/>
        <v>47525000</v>
      </c>
      <c r="AU4888">
        <f t="shared" si="940"/>
        <v>1150108.6905158139</v>
      </c>
      <c r="AV4888">
        <f t="shared" si="941"/>
        <v>-0.19563368389042382</v>
      </c>
      <c r="AW4888" t="str">
        <f t="shared" si="932"/>
        <v>sp|Q9BVK6|TMED9_HUMAN</v>
      </c>
      <c r="AX4888" s="20">
        <f t="shared" si="942"/>
        <v>0</v>
      </c>
      <c r="AY4888" s="21">
        <f t="shared" si="931"/>
        <v>-1.6954919270503397</v>
      </c>
      <c r="AZ4888" s="21">
        <f t="shared" si="931"/>
        <v>0.56516397568344656</v>
      </c>
      <c r="BA4888" s="21">
        <f t="shared" si="931"/>
        <v>0.99990549543994389</v>
      </c>
      <c r="BB4888" s="21">
        <f t="shared" si="931"/>
        <v>0.3477932158051979</v>
      </c>
      <c r="BC4888" s="22">
        <f t="shared" si="931"/>
        <v>0.95643134346429415</v>
      </c>
      <c r="BD4888" s="22"/>
    </row>
    <row r="4889" spans="1:56" x14ac:dyDescent="0.2">
      <c r="A4889" s="1">
        <v>4885</v>
      </c>
      <c r="B4889" s="3" t="s">
        <v>4937</v>
      </c>
      <c r="C4889" s="27">
        <v>39100000</v>
      </c>
      <c r="D4889" s="7">
        <v>42000000</v>
      </c>
      <c r="E4889" s="7">
        <v>39800000</v>
      </c>
      <c r="F4889" s="7">
        <v>37500000</v>
      </c>
      <c r="G4889" s="7">
        <v>41300000</v>
      </c>
      <c r="H4889" s="8">
        <v>40800000</v>
      </c>
      <c r="I4889" s="27">
        <v>42300000</v>
      </c>
      <c r="J4889" s="7">
        <v>37800000</v>
      </c>
      <c r="K4889" s="7">
        <v>40600000</v>
      </c>
      <c r="L4889" s="7">
        <v>36800000</v>
      </c>
      <c r="M4889" s="7">
        <v>37000000</v>
      </c>
      <c r="N4889" s="8">
        <v>30000000</v>
      </c>
      <c r="O4889" s="27">
        <v>25100000</v>
      </c>
      <c r="P4889" s="7">
        <v>40200000</v>
      </c>
      <c r="Q4889" s="7">
        <v>40800000</v>
      </c>
      <c r="R4889" s="7">
        <v>37100000</v>
      </c>
      <c r="S4889" s="7">
        <v>37500000</v>
      </c>
      <c r="T4889" s="8">
        <v>38900000</v>
      </c>
      <c r="U4889" s="27">
        <v>45200000</v>
      </c>
      <c r="V4889" s="7">
        <v>44100000</v>
      </c>
      <c r="W4889" s="7">
        <v>39800000</v>
      </c>
      <c r="X4889" s="7">
        <v>40400000</v>
      </c>
      <c r="Y4889" s="7">
        <v>32800000</v>
      </c>
      <c r="Z4889" s="8">
        <v>37600000</v>
      </c>
      <c r="AA4889" s="27">
        <v>27300000</v>
      </c>
      <c r="AB4889" s="7">
        <v>46700000</v>
      </c>
      <c r="AC4889" s="7">
        <v>42400000</v>
      </c>
      <c r="AD4889" s="7">
        <v>42300000</v>
      </c>
      <c r="AE4889" s="7">
        <v>39700000</v>
      </c>
      <c r="AF4889" s="8">
        <v>38500000</v>
      </c>
      <c r="AG4889" s="7">
        <v>25200000</v>
      </c>
      <c r="AH4889" s="7">
        <v>41700000</v>
      </c>
      <c r="AI4889" s="7">
        <v>41600000</v>
      </c>
      <c r="AJ4889" s="7">
        <v>39700000</v>
      </c>
      <c r="AK4889" s="7">
        <v>38900000</v>
      </c>
      <c r="AL4889" s="8">
        <v>28700000</v>
      </c>
      <c r="AM4889" s="17">
        <v>0.28992461921746399</v>
      </c>
      <c r="AN4889" s="2">
        <f t="shared" si="933"/>
        <v>40300000</v>
      </c>
      <c r="AO4889" s="2">
        <f t="shared" si="934"/>
        <v>37400000</v>
      </c>
      <c r="AP4889" s="2">
        <f t="shared" si="935"/>
        <v>38200000</v>
      </c>
      <c r="AQ4889" s="2">
        <f t="shared" si="936"/>
        <v>40100000</v>
      </c>
      <c r="AR4889" s="2">
        <f t="shared" si="937"/>
        <v>41000000</v>
      </c>
      <c r="AS4889" s="2">
        <f t="shared" si="938"/>
        <v>39300000</v>
      </c>
      <c r="AT4889" s="2">
        <f t="shared" si="939"/>
        <v>39383333.333333336</v>
      </c>
      <c r="AU4889">
        <f t="shared" si="940"/>
        <v>1364429.0625263986</v>
      </c>
      <c r="AV4889">
        <f t="shared" si="941"/>
        <v>0.67183167805686406</v>
      </c>
      <c r="AW4889" t="str">
        <f t="shared" si="932"/>
        <v>sp|O95602|RPA1_HUMAN</v>
      </c>
      <c r="AX4889" s="20">
        <f t="shared" si="942"/>
        <v>0</v>
      </c>
      <c r="AY4889" s="21">
        <f t="shared" si="931"/>
        <v>-2.1254311269435391</v>
      </c>
      <c r="AZ4889" s="21">
        <f t="shared" si="931"/>
        <v>-1.5391052988211835</v>
      </c>
      <c r="BA4889" s="21">
        <f t="shared" si="931"/>
        <v>-0.146581457030589</v>
      </c>
      <c r="BB4889" s="21">
        <f t="shared" si="931"/>
        <v>0.51303509960706117</v>
      </c>
      <c r="BC4889" s="22">
        <f t="shared" si="931"/>
        <v>-0.73290728515294457</v>
      </c>
      <c r="BD4889" s="22"/>
    </row>
    <row r="4890" spans="1:56" x14ac:dyDescent="0.2">
      <c r="A4890" s="1">
        <v>4886</v>
      </c>
      <c r="B4890" s="3" t="s">
        <v>4938</v>
      </c>
      <c r="C4890" s="27">
        <v>0</v>
      </c>
      <c r="D4890" s="7">
        <v>8365.3240000000005</v>
      </c>
      <c r="E4890" s="7">
        <v>0</v>
      </c>
      <c r="F4890" s="7">
        <v>26932.263999999999</v>
      </c>
      <c r="G4890" s="7">
        <v>0</v>
      </c>
      <c r="H4890" s="8">
        <v>0</v>
      </c>
      <c r="I4890" s="27">
        <v>56085.972999999998</v>
      </c>
      <c r="J4890" s="7">
        <v>36711.065999999999</v>
      </c>
      <c r="K4890" s="7">
        <v>4824.473</v>
      </c>
      <c r="L4890" s="7">
        <v>88207.7</v>
      </c>
      <c r="M4890" s="7">
        <v>8421.7019999999993</v>
      </c>
      <c r="N4890" s="8">
        <v>6378.8813</v>
      </c>
      <c r="O4890" s="27">
        <v>5011.0234</v>
      </c>
      <c r="P4890" s="7">
        <v>37435.019999999997</v>
      </c>
      <c r="Q4890" s="7">
        <v>27710.87</v>
      </c>
      <c r="R4890" s="7">
        <v>20026.205000000002</v>
      </c>
      <c r="S4890" s="7">
        <v>27934.138999999999</v>
      </c>
      <c r="T4890" s="8">
        <v>22262.732</v>
      </c>
      <c r="U4890" s="27">
        <v>30169.583999999999</v>
      </c>
      <c r="V4890" s="7">
        <v>25797.273000000001</v>
      </c>
      <c r="W4890" s="7">
        <v>12393.226000000001</v>
      </c>
      <c r="X4890" s="7">
        <v>27741.625</v>
      </c>
      <c r="Y4890" s="7">
        <v>6846.4650000000001</v>
      </c>
      <c r="Z4890" s="8">
        <v>25719.581999999999</v>
      </c>
      <c r="AA4890" s="27">
        <v>11153.752</v>
      </c>
      <c r="AB4890" s="7">
        <v>20680.671999999999</v>
      </c>
      <c r="AC4890" s="7">
        <v>6890.6122999999998</v>
      </c>
      <c r="AD4890" s="7">
        <v>10714.653</v>
      </c>
      <c r="AE4890" s="7">
        <v>0</v>
      </c>
      <c r="AF4890" s="8">
        <v>8142.357</v>
      </c>
      <c r="AG4890" s="7">
        <v>23937.69</v>
      </c>
      <c r="AH4890" s="7">
        <v>60077.847999999998</v>
      </c>
      <c r="AI4890" s="7">
        <v>50478.938000000002</v>
      </c>
      <c r="AJ4890" s="7">
        <v>19723.934000000001</v>
      </c>
      <c r="AK4890" s="7">
        <v>5251.2397000000001</v>
      </c>
      <c r="AL4890" s="8">
        <v>39780.785000000003</v>
      </c>
      <c r="AM4890" s="17">
        <v>0.28999646514988198</v>
      </c>
      <c r="AN4890" s="2">
        <f t="shared" si="933"/>
        <v>0</v>
      </c>
      <c r="AO4890" s="2">
        <f t="shared" si="934"/>
        <v>22566.383999999998</v>
      </c>
      <c r="AP4890" s="2">
        <f t="shared" si="935"/>
        <v>24986.800999999999</v>
      </c>
      <c r="AQ4890" s="2">
        <f t="shared" si="936"/>
        <v>25758.427499999998</v>
      </c>
      <c r="AR4890" s="2">
        <f t="shared" si="937"/>
        <v>9428.505000000001</v>
      </c>
      <c r="AS4890" s="2">
        <f t="shared" si="938"/>
        <v>31859.237500000003</v>
      </c>
      <c r="AT4890" s="2">
        <f t="shared" si="939"/>
        <v>19099.892499999998</v>
      </c>
      <c r="AU4890">
        <f t="shared" si="940"/>
        <v>11934.411236997888</v>
      </c>
      <c r="AV4890">
        <f t="shared" si="941"/>
        <v>-1.6004050908509326</v>
      </c>
      <c r="AW4890" t="str">
        <f t="shared" si="932"/>
        <v>sp|Q8WUZ0-2|BCL7C_HUMAN;sp|Q8WUZ0|BCL7C_HUMAN</v>
      </c>
      <c r="AX4890" s="20">
        <f t="shared" si="942"/>
        <v>0</v>
      </c>
      <c r="AY4890" s="21">
        <f t="shared" si="931"/>
        <v>1.8908669687903759</v>
      </c>
      <c r="AZ4890" s="21">
        <f t="shared" si="931"/>
        <v>2.0936768897772162</v>
      </c>
      <c r="BA4890" s="21">
        <f t="shared" si="931"/>
        <v>2.1583324881705308</v>
      </c>
      <c r="BB4890" s="21">
        <f t="shared" si="931"/>
        <v>0.79002682350769637</v>
      </c>
      <c r="BC4890" s="22">
        <f t="shared" si="931"/>
        <v>2.6695273748597774</v>
      </c>
      <c r="BD4890" s="22"/>
    </row>
    <row r="4891" spans="1:56" x14ac:dyDescent="0.2">
      <c r="A4891" s="1">
        <v>4887</v>
      </c>
      <c r="B4891" s="3" t="s">
        <v>4939</v>
      </c>
      <c r="C4891" s="27">
        <v>2380000000</v>
      </c>
      <c r="D4891" s="7">
        <v>2370000000</v>
      </c>
      <c r="E4891" s="7">
        <v>2300000000</v>
      </c>
      <c r="F4891" s="7">
        <v>2140000000</v>
      </c>
      <c r="G4891" s="7">
        <v>2210000000</v>
      </c>
      <c r="H4891" s="8">
        <v>2210000000</v>
      </c>
      <c r="I4891" s="27">
        <v>2200000000</v>
      </c>
      <c r="J4891" s="7">
        <v>1910000000</v>
      </c>
      <c r="K4891" s="7">
        <v>2480000000</v>
      </c>
      <c r="L4891" s="7">
        <v>1990000000</v>
      </c>
      <c r="M4891" s="7">
        <v>2290000000</v>
      </c>
      <c r="N4891" s="8">
        <v>2390000000</v>
      </c>
      <c r="O4891" s="27">
        <v>2460000000</v>
      </c>
      <c r="P4891" s="7">
        <v>2320000000</v>
      </c>
      <c r="Q4891" s="7">
        <v>2340000000</v>
      </c>
      <c r="R4891" s="7">
        <v>2170000000</v>
      </c>
      <c r="S4891" s="7">
        <v>2140000000</v>
      </c>
      <c r="T4891" s="8">
        <v>2210000000</v>
      </c>
      <c r="U4891" s="27">
        <v>2400000000</v>
      </c>
      <c r="V4891" s="7">
        <v>2300000000</v>
      </c>
      <c r="W4891" s="7">
        <v>2310000000</v>
      </c>
      <c r="X4891" s="7">
        <v>2500000000</v>
      </c>
      <c r="Y4891" s="7">
        <v>2130000000</v>
      </c>
      <c r="Z4891" s="8">
        <v>2230000000</v>
      </c>
      <c r="AA4891" s="27">
        <v>2250000000</v>
      </c>
      <c r="AB4891" s="7">
        <v>2280000000</v>
      </c>
      <c r="AC4891" s="7">
        <v>2410000000</v>
      </c>
      <c r="AD4891" s="7">
        <v>2380000000</v>
      </c>
      <c r="AE4891" s="7">
        <v>2390000000</v>
      </c>
      <c r="AF4891" s="8">
        <v>2250000000</v>
      </c>
      <c r="AG4891" s="7">
        <v>2550000000</v>
      </c>
      <c r="AH4891" s="7">
        <v>2220000000</v>
      </c>
      <c r="AI4891" s="7">
        <v>2340000000</v>
      </c>
      <c r="AJ4891" s="7">
        <v>2400000000</v>
      </c>
      <c r="AK4891" s="7">
        <v>2390000000</v>
      </c>
      <c r="AL4891" s="8">
        <v>1500000000</v>
      </c>
      <c r="AM4891" s="17">
        <v>0.29006273958307099</v>
      </c>
      <c r="AN4891" s="2">
        <f t="shared" si="933"/>
        <v>2255000000</v>
      </c>
      <c r="AO4891" s="2">
        <f t="shared" si="934"/>
        <v>2245000000</v>
      </c>
      <c r="AP4891" s="2">
        <f t="shared" si="935"/>
        <v>2265000000</v>
      </c>
      <c r="AQ4891" s="2">
        <f t="shared" si="936"/>
        <v>2305000000</v>
      </c>
      <c r="AR4891" s="2">
        <f t="shared" si="937"/>
        <v>2330000000</v>
      </c>
      <c r="AS4891" s="2">
        <f t="shared" si="938"/>
        <v>2365000000</v>
      </c>
      <c r="AT4891" s="2">
        <f t="shared" si="939"/>
        <v>2294166666.6666665</v>
      </c>
      <c r="AU4891">
        <f t="shared" si="940"/>
        <v>47372636.264690474</v>
      </c>
      <c r="AV4891">
        <f t="shared" si="941"/>
        <v>-0.8267782786633654</v>
      </c>
      <c r="AW4891" t="str">
        <f t="shared" si="932"/>
        <v>sp|P30041|PRDX6_HUMAN</v>
      </c>
      <c r="AX4891" s="20">
        <f t="shared" si="942"/>
        <v>0</v>
      </c>
      <c r="AY4891" s="21">
        <f t="shared" si="931"/>
        <v>-0.21109232646724296</v>
      </c>
      <c r="AZ4891" s="21">
        <f t="shared" si="931"/>
        <v>0.21109232646724307</v>
      </c>
      <c r="BA4891" s="21">
        <f t="shared" si="931"/>
        <v>1.0554616323362154</v>
      </c>
      <c r="BB4891" s="21">
        <f t="shared" si="931"/>
        <v>1.5831924485043229</v>
      </c>
      <c r="BC4891" s="22">
        <f t="shared" si="931"/>
        <v>2.322015591139674</v>
      </c>
      <c r="BD4891" s="22"/>
    </row>
    <row r="4892" spans="1:56" x14ac:dyDescent="0.2">
      <c r="A4892" s="1">
        <v>4888</v>
      </c>
      <c r="B4892" s="3" t="s">
        <v>4940</v>
      </c>
      <c r="C4892" s="27">
        <v>757000000</v>
      </c>
      <c r="D4892" s="7">
        <v>837000000</v>
      </c>
      <c r="E4892" s="7">
        <v>722000000</v>
      </c>
      <c r="F4892" s="7">
        <v>844000000</v>
      </c>
      <c r="G4892" s="7">
        <v>739000000</v>
      </c>
      <c r="H4892" s="8">
        <v>800000000</v>
      </c>
      <c r="I4892" s="27">
        <v>855000000</v>
      </c>
      <c r="J4892" s="7">
        <v>806000000</v>
      </c>
      <c r="K4892" s="7">
        <v>858000000</v>
      </c>
      <c r="L4892" s="7">
        <v>828000000</v>
      </c>
      <c r="M4892" s="7">
        <v>958000000</v>
      </c>
      <c r="N4892" s="8">
        <v>919000000</v>
      </c>
      <c r="O4892" s="27">
        <v>795000000</v>
      </c>
      <c r="P4892" s="7">
        <v>948000000</v>
      </c>
      <c r="Q4892" s="7">
        <v>967000000</v>
      </c>
      <c r="R4892" s="7">
        <v>867000000</v>
      </c>
      <c r="S4892" s="7">
        <v>902000000</v>
      </c>
      <c r="T4892" s="8">
        <v>945000000</v>
      </c>
      <c r="U4892" s="27">
        <v>875000000</v>
      </c>
      <c r="V4892" s="7">
        <v>867000000</v>
      </c>
      <c r="W4892" s="7">
        <v>861000000</v>
      </c>
      <c r="X4892" s="7">
        <v>964000000</v>
      </c>
      <c r="Y4892" s="7">
        <v>876000000</v>
      </c>
      <c r="Z4892" s="8">
        <v>796000000</v>
      </c>
      <c r="AA4892" s="27">
        <v>736000000</v>
      </c>
      <c r="AB4892" s="7">
        <v>844000000</v>
      </c>
      <c r="AC4892" s="7">
        <v>854000000</v>
      </c>
      <c r="AD4892" s="7">
        <v>757000000</v>
      </c>
      <c r="AE4892" s="7">
        <v>888000000</v>
      </c>
      <c r="AF4892" s="8">
        <v>770000000</v>
      </c>
      <c r="AG4892" s="7">
        <v>879000000</v>
      </c>
      <c r="AH4892" s="7">
        <v>928000000</v>
      </c>
      <c r="AI4892" s="7">
        <v>929000000</v>
      </c>
      <c r="AJ4892" s="7">
        <v>795000000</v>
      </c>
      <c r="AK4892" s="7">
        <v>913000000</v>
      </c>
      <c r="AL4892" s="8">
        <v>757000000</v>
      </c>
      <c r="AM4892" s="17">
        <v>0.29018619756041902</v>
      </c>
      <c r="AN4892" s="2">
        <f t="shared" si="933"/>
        <v>778500000</v>
      </c>
      <c r="AO4892" s="2">
        <f t="shared" si="934"/>
        <v>856500000</v>
      </c>
      <c r="AP4892" s="2">
        <f t="shared" si="935"/>
        <v>923500000</v>
      </c>
      <c r="AQ4892" s="2">
        <f t="shared" si="936"/>
        <v>871000000</v>
      </c>
      <c r="AR4892" s="2">
        <f t="shared" si="937"/>
        <v>807000000</v>
      </c>
      <c r="AS4892" s="2">
        <f t="shared" si="938"/>
        <v>896000000</v>
      </c>
      <c r="AT4892" s="2">
        <f t="shared" si="939"/>
        <v>855416666.66666663</v>
      </c>
      <c r="AU4892">
        <f t="shared" si="940"/>
        <v>54381445.97807847</v>
      </c>
      <c r="AV4892">
        <f t="shared" si="941"/>
        <v>-1.4143917154698729</v>
      </c>
      <c r="AW4892" t="str">
        <f t="shared" si="932"/>
        <v>sp|P34897-3|GLYM_HUMAN;sp|P34897|GLYM_HUMAN</v>
      </c>
      <c r="AX4892" s="20">
        <f t="shared" si="942"/>
        <v>0</v>
      </c>
      <c r="AY4892" s="21">
        <f t="shared" si="931"/>
        <v>1.4343127255469141</v>
      </c>
      <c r="AZ4892" s="21">
        <f t="shared" si="931"/>
        <v>2.6663505795423403</v>
      </c>
      <c r="BA4892" s="21">
        <f t="shared" si="931"/>
        <v>1.7009477835011482</v>
      </c>
      <c r="BB4892" s="21">
        <f t="shared" si="931"/>
        <v>0.52407580356521855</v>
      </c>
      <c r="BC4892" s="22">
        <f t="shared" si="931"/>
        <v>2.1606634006636205</v>
      </c>
      <c r="BD4892" s="22"/>
    </row>
    <row r="4893" spans="1:56" x14ac:dyDescent="0.2">
      <c r="A4893" s="1">
        <v>4889</v>
      </c>
      <c r="B4893" s="3" t="s">
        <v>4941</v>
      </c>
      <c r="C4893" s="27">
        <v>22800000</v>
      </c>
      <c r="D4893" s="7">
        <v>20100000</v>
      </c>
      <c r="E4893" s="7">
        <v>19900000</v>
      </c>
      <c r="F4893" s="7">
        <v>25000000</v>
      </c>
      <c r="G4893" s="7">
        <v>22000000</v>
      </c>
      <c r="H4893" s="8">
        <v>23100000</v>
      </c>
      <c r="I4893" s="27">
        <v>20500000</v>
      </c>
      <c r="J4893" s="7">
        <v>14400000</v>
      </c>
      <c r="K4893" s="7">
        <v>22500000</v>
      </c>
      <c r="L4893" s="7">
        <v>12800000</v>
      </c>
      <c r="M4893" s="7">
        <v>22800000</v>
      </c>
      <c r="N4893" s="8">
        <v>24100000</v>
      </c>
      <c r="O4893" s="27">
        <v>22500000</v>
      </c>
      <c r="P4893" s="7">
        <v>23200000</v>
      </c>
      <c r="Q4893" s="7">
        <v>23900000</v>
      </c>
      <c r="R4893" s="7">
        <v>29400000</v>
      </c>
      <c r="S4893" s="7">
        <v>26300000</v>
      </c>
      <c r="T4893" s="8">
        <v>21200000</v>
      </c>
      <c r="U4893" s="27">
        <v>23200000</v>
      </c>
      <c r="V4893" s="7">
        <v>23400000</v>
      </c>
      <c r="W4893" s="7">
        <v>25400000</v>
      </c>
      <c r="X4893" s="7">
        <v>21800000</v>
      </c>
      <c r="Y4893" s="7">
        <v>23200000</v>
      </c>
      <c r="Z4893" s="8">
        <v>20400000</v>
      </c>
      <c r="AA4893" s="27">
        <v>21200000</v>
      </c>
      <c r="AB4893" s="7">
        <v>19600000</v>
      </c>
      <c r="AC4893" s="7">
        <v>24300000</v>
      </c>
      <c r="AD4893" s="7">
        <v>22300000</v>
      </c>
      <c r="AE4893" s="7">
        <v>23400000</v>
      </c>
      <c r="AF4893" s="8">
        <v>20300000</v>
      </c>
      <c r="AG4893" s="7">
        <v>24800000</v>
      </c>
      <c r="AH4893" s="7">
        <v>25400000</v>
      </c>
      <c r="AI4893" s="7">
        <v>23000000</v>
      </c>
      <c r="AJ4893" s="7">
        <v>21500000</v>
      </c>
      <c r="AK4893" s="7">
        <v>22700000</v>
      </c>
      <c r="AL4893" s="8">
        <v>12200000</v>
      </c>
      <c r="AM4893" s="17">
        <v>0.29024528188544901</v>
      </c>
      <c r="AN4893" s="2">
        <f t="shared" si="933"/>
        <v>22400000</v>
      </c>
      <c r="AO4893" s="2">
        <f t="shared" si="934"/>
        <v>21500000</v>
      </c>
      <c r="AP4893" s="2">
        <f t="shared" si="935"/>
        <v>23550000</v>
      </c>
      <c r="AQ4893" s="2">
        <f t="shared" si="936"/>
        <v>23200000</v>
      </c>
      <c r="AR4893" s="2">
        <f t="shared" si="937"/>
        <v>21750000</v>
      </c>
      <c r="AS4893" s="2">
        <f t="shared" si="938"/>
        <v>22850000</v>
      </c>
      <c r="AT4893" s="2">
        <f t="shared" si="939"/>
        <v>22541666.666666668</v>
      </c>
      <c r="AU4893">
        <f t="shared" si="940"/>
        <v>809578.07941338606</v>
      </c>
      <c r="AV4893">
        <f t="shared" si="941"/>
        <v>-0.17498826891325722</v>
      </c>
      <c r="AW4893" t="str">
        <f t="shared" si="932"/>
        <v>sp|Q96GG9|DCNL1_HUMAN</v>
      </c>
      <c r="AX4893" s="20">
        <f t="shared" si="942"/>
        <v>0</v>
      </c>
      <c r="AY4893" s="21">
        <f t="shared" si="931"/>
        <v>-1.1116901789783302</v>
      </c>
      <c r="AZ4893" s="21">
        <f t="shared" si="931"/>
        <v>1.4204930064723107</v>
      </c>
      <c r="BA4893" s="21">
        <f t="shared" si="931"/>
        <v>0.98816904798073801</v>
      </c>
      <c r="BB4893" s="21">
        <f t="shared" si="931"/>
        <v>-0.80288735148434953</v>
      </c>
      <c r="BC4893" s="22">
        <f t="shared" si="931"/>
        <v>0.55584508948916511</v>
      </c>
      <c r="BD4893" s="22"/>
    </row>
    <row r="4894" spans="1:56" x14ac:dyDescent="0.2">
      <c r="A4894" s="1">
        <v>4890</v>
      </c>
      <c r="B4894" s="3" t="s">
        <v>4942</v>
      </c>
      <c r="C4894" s="27">
        <v>196498.05</v>
      </c>
      <c r="D4894" s="7">
        <v>242753.11</v>
      </c>
      <c r="E4894" s="7">
        <v>262948.53000000003</v>
      </c>
      <c r="F4894" s="7">
        <v>225373.53</v>
      </c>
      <c r="G4894" s="7">
        <v>330075.28000000003</v>
      </c>
      <c r="H4894" s="8">
        <v>305885.62</v>
      </c>
      <c r="I4894" s="27">
        <v>329892.96999999997</v>
      </c>
      <c r="J4894" s="7">
        <v>127022.516</v>
      </c>
      <c r="K4894" s="7">
        <v>249911.11</v>
      </c>
      <c r="L4894" s="7">
        <v>31923.965</v>
      </c>
      <c r="M4894" s="7">
        <v>226173.44</v>
      </c>
      <c r="N4894" s="8">
        <v>136464.48000000001</v>
      </c>
      <c r="O4894" s="27">
        <v>214004.22</v>
      </c>
      <c r="P4894" s="7">
        <v>255675.66</v>
      </c>
      <c r="Q4894" s="7">
        <v>253931.3</v>
      </c>
      <c r="R4894" s="7">
        <v>128082.7</v>
      </c>
      <c r="S4894" s="7">
        <v>283536.94</v>
      </c>
      <c r="T4894" s="8">
        <v>271921.15999999997</v>
      </c>
      <c r="U4894" s="27">
        <v>277715.94</v>
      </c>
      <c r="V4894" s="7">
        <v>264014.8</v>
      </c>
      <c r="W4894" s="7">
        <v>262667.06</v>
      </c>
      <c r="X4894" s="7">
        <v>371951.88</v>
      </c>
      <c r="Y4894" s="7">
        <v>299273.71999999997</v>
      </c>
      <c r="Z4894" s="8">
        <v>80127.41</v>
      </c>
      <c r="AA4894" s="27">
        <v>160655.42000000001</v>
      </c>
      <c r="AB4894" s="7">
        <v>370347.5</v>
      </c>
      <c r="AC4894" s="7">
        <v>257982.42</v>
      </c>
      <c r="AD4894" s="7">
        <v>256557.34</v>
      </c>
      <c r="AE4894" s="7">
        <v>204151.44</v>
      </c>
      <c r="AF4894" s="8">
        <v>268406.06</v>
      </c>
      <c r="AG4894" s="7">
        <v>125520.914</v>
      </c>
      <c r="AH4894" s="7">
        <v>235207.67</v>
      </c>
      <c r="AI4894" s="7">
        <v>285861.96999999997</v>
      </c>
      <c r="AJ4894" s="7">
        <v>265827.03000000003</v>
      </c>
      <c r="AK4894" s="7">
        <v>296890.28000000003</v>
      </c>
      <c r="AL4894" s="8">
        <v>2836.7035999999998</v>
      </c>
      <c r="AM4894" s="17">
        <v>0.29035903623819997</v>
      </c>
      <c r="AN4894" s="2">
        <f t="shared" si="933"/>
        <v>252850.82</v>
      </c>
      <c r="AO4894" s="2">
        <f t="shared" si="934"/>
        <v>181318.96000000002</v>
      </c>
      <c r="AP4894" s="2">
        <f t="shared" si="935"/>
        <v>254803.47999999998</v>
      </c>
      <c r="AQ4894" s="2">
        <f t="shared" si="936"/>
        <v>270865.37</v>
      </c>
      <c r="AR4894" s="2">
        <f t="shared" si="937"/>
        <v>257269.88</v>
      </c>
      <c r="AS4894" s="2">
        <f t="shared" si="938"/>
        <v>250517.35000000003</v>
      </c>
      <c r="AT4894" s="2">
        <f t="shared" si="939"/>
        <v>244604.31000000003</v>
      </c>
      <c r="AU4894">
        <f t="shared" si="940"/>
        <v>31818.508759153232</v>
      </c>
      <c r="AV4894">
        <f t="shared" si="941"/>
        <v>0.25917336549054037</v>
      </c>
      <c r="AW4894" t="str">
        <f t="shared" si="932"/>
        <v>sp|Q8IYQ7|THNS1_HUMAN</v>
      </c>
      <c r="AX4894" s="20">
        <f t="shared" si="942"/>
        <v>0</v>
      </c>
      <c r="AY4894" s="21">
        <f t="shared" si="931"/>
        <v>-2.248121071337839</v>
      </c>
      <c r="AZ4894" s="21">
        <f t="shared" si="931"/>
        <v>6.1368683704834281E-2</v>
      </c>
      <c r="BA4894" s="21">
        <f t="shared" si="931"/>
        <v>0.56616575391257895</v>
      </c>
      <c r="BB4894" s="21">
        <f t="shared" si="931"/>
        <v>0.13888331579112001</v>
      </c>
      <c r="BC4894" s="22">
        <f t="shared" si="931"/>
        <v>-7.3336875013939901E-2</v>
      </c>
      <c r="BD4894" s="22"/>
    </row>
    <row r="4895" spans="1:56" x14ac:dyDescent="0.2">
      <c r="A4895" s="1">
        <v>4891</v>
      </c>
      <c r="B4895" s="3" t="s">
        <v>4943</v>
      </c>
      <c r="C4895" s="27">
        <v>230000000</v>
      </c>
      <c r="D4895" s="7">
        <v>255000000</v>
      </c>
      <c r="E4895" s="7">
        <v>230000000</v>
      </c>
      <c r="F4895" s="7">
        <v>226000000</v>
      </c>
      <c r="G4895" s="7">
        <v>233000000</v>
      </c>
      <c r="H4895" s="8">
        <v>252000000</v>
      </c>
      <c r="I4895" s="27">
        <v>261000000</v>
      </c>
      <c r="J4895" s="7">
        <v>179000000</v>
      </c>
      <c r="K4895" s="7">
        <v>243000000</v>
      </c>
      <c r="L4895" s="7">
        <v>167000000</v>
      </c>
      <c r="M4895" s="7">
        <v>267000000</v>
      </c>
      <c r="N4895" s="8">
        <v>258000000</v>
      </c>
      <c r="O4895" s="27">
        <v>269000000</v>
      </c>
      <c r="P4895" s="7">
        <v>243000000</v>
      </c>
      <c r="Q4895" s="7">
        <v>252000000</v>
      </c>
      <c r="R4895" s="7">
        <v>250000000</v>
      </c>
      <c r="S4895" s="7">
        <v>263000000</v>
      </c>
      <c r="T4895" s="8">
        <v>253000000</v>
      </c>
      <c r="U4895" s="27">
        <v>249000000</v>
      </c>
      <c r="V4895" s="7">
        <v>243000000</v>
      </c>
      <c r="W4895" s="7">
        <v>247000000</v>
      </c>
      <c r="X4895" s="7">
        <v>250000000</v>
      </c>
      <c r="Y4895" s="7">
        <v>293000000</v>
      </c>
      <c r="Z4895" s="8">
        <v>226000000</v>
      </c>
      <c r="AA4895" s="27">
        <v>204000000</v>
      </c>
      <c r="AB4895" s="7">
        <v>232000000</v>
      </c>
      <c r="AC4895" s="7">
        <v>256000000</v>
      </c>
      <c r="AD4895" s="7">
        <v>241000000</v>
      </c>
      <c r="AE4895" s="7">
        <v>264000000</v>
      </c>
      <c r="AF4895" s="8">
        <v>229000000</v>
      </c>
      <c r="AG4895" s="7">
        <v>252000000</v>
      </c>
      <c r="AH4895" s="7">
        <v>263000000</v>
      </c>
      <c r="AI4895" s="7">
        <v>248000000</v>
      </c>
      <c r="AJ4895" s="7">
        <v>254000000</v>
      </c>
      <c r="AK4895" s="7">
        <v>269000000</v>
      </c>
      <c r="AL4895" s="8">
        <v>145000000</v>
      </c>
      <c r="AM4895" s="17">
        <v>0.29095313525212002</v>
      </c>
      <c r="AN4895" s="2">
        <f t="shared" si="933"/>
        <v>231500000</v>
      </c>
      <c r="AO4895" s="2">
        <f t="shared" si="934"/>
        <v>250500000</v>
      </c>
      <c r="AP4895" s="2">
        <f t="shared" si="935"/>
        <v>252500000</v>
      </c>
      <c r="AQ4895" s="2">
        <f t="shared" si="936"/>
        <v>248000000</v>
      </c>
      <c r="AR4895" s="2">
        <f t="shared" si="937"/>
        <v>236500000</v>
      </c>
      <c r="AS4895" s="2">
        <f t="shared" si="938"/>
        <v>253000000</v>
      </c>
      <c r="AT4895" s="2">
        <f t="shared" si="939"/>
        <v>245333333.33333334</v>
      </c>
      <c r="AU4895">
        <f t="shared" si="940"/>
        <v>9092121.1313239038</v>
      </c>
      <c r="AV4895">
        <f t="shared" si="941"/>
        <v>-1.5214638183465414</v>
      </c>
      <c r="AW4895" t="str">
        <f t="shared" si="932"/>
        <v>sp|Q96DG6|CMBL_HUMAN</v>
      </c>
      <c r="AX4895" s="20">
        <f t="shared" si="942"/>
        <v>0</v>
      </c>
      <c r="AY4895" s="21">
        <f t="shared" si="931"/>
        <v>2.0897213890542843</v>
      </c>
      <c r="AZ4895" s="21">
        <f t="shared" si="931"/>
        <v>2.3096920615863143</v>
      </c>
      <c r="BA4895" s="21">
        <f t="shared" si="931"/>
        <v>1.8147580483892469</v>
      </c>
      <c r="BB4895" s="21">
        <f t="shared" si="931"/>
        <v>0.54992668133007483</v>
      </c>
      <c r="BC4895" s="22">
        <f t="shared" si="931"/>
        <v>2.3646847297193219</v>
      </c>
      <c r="BD4895" s="22"/>
    </row>
    <row r="4896" spans="1:56" x14ac:dyDescent="0.2">
      <c r="A4896" s="1">
        <v>4892</v>
      </c>
      <c r="B4896" s="3" t="s">
        <v>4944</v>
      </c>
      <c r="C4896" s="27">
        <v>1147340.2</v>
      </c>
      <c r="D4896" s="7">
        <v>832840.4</v>
      </c>
      <c r="E4896" s="7">
        <v>832078.7</v>
      </c>
      <c r="F4896" s="7">
        <v>1208510.8999999999</v>
      </c>
      <c r="G4896" s="7">
        <v>1210284.6000000001</v>
      </c>
      <c r="H4896" s="8">
        <v>931070.7</v>
      </c>
      <c r="I4896" s="27">
        <v>1053418.8</v>
      </c>
      <c r="J4896" s="7">
        <v>17284.357</v>
      </c>
      <c r="K4896" s="7">
        <v>1134708</v>
      </c>
      <c r="L4896" s="7">
        <v>0</v>
      </c>
      <c r="M4896" s="7">
        <v>1547458.5</v>
      </c>
      <c r="N4896" s="8">
        <v>1400518.1</v>
      </c>
      <c r="O4896" s="27">
        <v>1466817.4</v>
      </c>
      <c r="P4896" s="7">
        <v>1136943.3999999999</v>
      </c>
      <c r="Q4896" s="7">
        <v>1175682.1000000001</v>
      </c>
      <c r="R4896" s="7">
        <v>1319994.1000000001</v>
      </c>
      <c r="S4896" s="7">
        <v>842415.7</v>
      </c>
      <c r="T4896" s="8">
        <v>998204.9</v>
      </c>
      <c r="U4896" s="27">
        <v>1124239</v>
      </c>
      <c r="V4896" s="7">
        <v>1011546.8</v>
      </c>
      <c r="W4896" s="7">
        <v>1160670.8</v>
      </c>
      <c r="X4896" s="7">
        <v>1202548.2</v>
      </c>
      <c r="Y4896" s="7">
        <v>1149291</v>
      </c>
      <c r="Z4896" s="8">
        <v>966261.56</v>
      </c>
      <c r="AA4896" s="27">
        <v>943438.75</v>
      </c>
      <c r="AB4896" s="7">
        <v>900523.56</v>
      </c>
      <c r="AC4896" s="7">
        <v>1120949.3999999999</v>
      </c>
      <c r="AD4896" s="7">
        <v>1152494.5</v>
      </c>
      <c r="AE4896" s="7">
        <v>930498.44</v>
      </c>
      <c r="AF4896" s="8">
        <v>891553.56</v>
      </c>
      <c r="AG4896" s="7">
        <v>1204711.8999999999</v>
      </c>
      <c r="AH4896" s="7">
        <v>1082696</v>
      </c>
      <c r="AI4896" s="7">
        <v>1020757.7</v>
      </c>
      <c r="AJ4896" s="7">
        <v>1219674.8999999999</v>
      </c>
      <c r="AK4896" s="7">
        <v>1020309.4</v>
      </c>
      <c r="AL4896" s="8">
        <v>0</v>
      </c>
      <c r="AM4896" s="17">
        <v>0.29095313525212002</v>
      </c>
      <c r="AN4896" s="2">
        <f t="shared" si="933"/>
        <v>1039205.45</v>
      </c>
      <c r="AO4896" s="2">
        <f t="shared" si="934"/>
        <v>1094063.3999999999</v>
      </c>
      <c r="AP4896" s="2">
        <f t="shared" si="935"/>
        <v>1156312.75</v>
      </c>
      <c r="AQ4896" s="2">
        <f t="shared" si="936"/>
        <v>1136765</v>
      </c>
      <c r="AR4896" s="2">
        <f t="shared" si="937"/>
        <v>936968.59499999997</v>
      </c>
      <c r="AS4896" s="2">
        <f t="shared" si="938"/>
        <v>1051726.8500000001</v>
      </c>
      <c r="AT4896" s="2">
        <f t="shared" si="939"/>
        <v>1069173.6741666666</v>
      </c>
      <c r="AU4896">
        <f t="shared" si="940"/>
        <v>79324.615861313214</v>
      </c>
      <c r="AV4896">
        <f t="shared" si="941"/>
        <v>-0.37779223815040486</v>
      </c>
      <c r="AW4896" t="str">
        <f t="shared" si="932"/>
        <v>sp|P15509-7|CSF2R_HUMAN;sp|P15509|CSF2R_HUMAN</v>
      </c>
      <c r="AX4896" s="20">
        <f t="shared" si="942"/>
        <v>0</v>
      </c>
      <c r="AY4896" s="21">
        <f t="shared" si="931"/>
        <v>0.69156275645772514</v>
      </c>
      <c r="AZ4896" s="21">
        <f t="shared" si="931"/>
        <v>1.4763046593852278</v>
      </c>
      <c r="BA4896" s="21">
        <f t="shared" si="931"/>
        <v>1.2298773708601096</v>
      </c>
      <c r="BB4896" s="21">
        <f t="shared" si="931"/>
        <v>-1.2888414761282332</v>
      </c>
      <c r="BC4896" s="22">
        <f t="shared" si="931"/>
        <v>0.15785011832760548</v>
      </c>
      <c r="BD4896" s="22"/>
    </row>
    <row r="4897" spans="1:56" x14ac:dyDescent="0.2">
      <c r="A4897" s="1">
        <v>4893</v>
      </c>
      <c r="B4897" s="3" t="s">
        <v>4945</v>
      </c>
      <c r="C4897" s="27">
        <v>11400000</v>
      </c>
      <c r="D4897" s="7">
        <v>18700000</v>
      </c>
      <c r="E4897" s="7">
        <v>13500000</v>
      </c>
      <c r="F4897" s="7">
        <v>19500000</v>
      </c>
      <c r="G4897" s="7">
        <v>17700000</v>
      </c>
      <c r="H4897" s="8">
        <v>18000000</v>
      </c>
      <c r="I4897" s="27">
        <v>20100000</v>
      </c>
      <c r="J4897" s="7">
        <v>6038746</v>
      </c>
      <c r="K4897" s="7">
        <v>26400000</v>
      </c>
      <c r="L4897" s="7">
        <v>5052018</v>
      </c>
      <c r="M4897" s="7">
        <v>23700000</v>
      </c>
      <c r="N4897" s="8">
        <v>12500000</v>
      </c>
      <c r="O4897" s="27">
        <v>17700000</v>
      </c>
      <c r="P4897" s="7">
        <v>23000000</v>
      </c>
      <c r="Q4897" s="7">
        <v>22200000</v>
      </c>
      <c r="R4897" s="7">
        <v>17500000</v>
      </c>
      <c r="S4897" s="7">
        <v>22000000</v>
      </c>
      <c r="T4897" s="8">
        <v>17600000</v>
      </c>
      <c r="U4897" s="27">
        <v>18500000</v>
      </c>
      <c r="V4897" s="7">
        <v>20500000</v>
      </c>
      <c r="W4897" s="7">
        <v>17200000</v>
      </c>
      <c r="X4897" s="7">
        <v>24300000</v>
      </c>
      <c r="Y4897" s="7">
        <v>18100000</v>
      </c>
      <c r="Z4897" s="8">
        <v>13600000</v>
      </c>
      <c r="AA4897" s="27">
        <v>11800000</v>
      </c>
      <c r="AB4897" s="7">
        <v>20900000</v>
      </c>
      <c r="AC4897" s="7">
        <v>24300000</v>
      </c>
      <c r="AD4897" s="7">
        <v>13200000</v>
      </c>
      <c r="AE4897" s="7">
        <v>19600000</v>
      </c>
      <c r="AF4897" s="8">
        <v>17000000</v>
      </c>
      <c r="AG4897" s="7">
        <v>17000000</v>
      </c>
      <c r="AH4897" s="7">
        <v>21900000</v>
      </c>
      <c r="AI4897" s="7">
        <v>23300000</v>
      </c>
      <c r="AJ4897" s="7">
        <v>18400000</v>
      </c>
      <c r="AK4897" s="7">
        <v>18700000</v>
      </c>
      <c r="AL4897" s="8">
        <v>6542953</v>
      </c>
      <c r="AM4897" s="17">
        <v>0.290960735136505</v>
      </c>
      <c r="AN4897" s="2">
        <f t="shared" si="933"/>
        <v>17850000</v>
      </c>
      <c r="AO4897" s="2">
        <f t="shared" si="934"/>
        <v>16300000</v>
      </c>
      <c r="AP4897" s="2">
        <f t="shared" si="935"/>
        <v>19850000</v>
      </c>
      <c r="AQ4897" s="2">
        <f t="shared" si="936"/>
        <v>18300000</v>
      </c>
      <c r="AR4897" s="2">
        <f t="shared" si="937"/>
        <v>18300000</v>
      </c>
      <c r="AS4897" s="2">
        <f t="shared" si="938"/>
        <v>18550000</v>
      </c>
      <c r="AT4897" s="2">
        <f t="shared" si="939"/>
        <v>18191666.666666668</v>
      </c>
      <c r="AU4897">
        <f t="shared" si="940"/>
        <v>1148658.638006378</v>
      </c>
      <c r="AV4897">
        <f t="shared" si="941"/>
        <v>-0.29744839359730718</v>
      </c>
      <c r="AW4897" t="str">
        <f t="shared" si="932"/>
        <v>sp|P51553|IDH3G_HUMAN</v>
      </c>
      <c r="AX4897" s="20">
        <f t="shared" si="942"/>
        <v>0</v>
      </c>
      <c r="AY4897" s="21">
        <f t="shared" si="931"/>
        <v>-1.349400029490218</v>
      </c>
      <c r="AZ4897" s="21">
        <f t="shared" si="931"/>
        <v>1.7411613283744747</v>
      </c>
      <c r="BA4897" s="21">
        <f t="shared" si="931"/>
        <v>0.39176129888425681</v>
      </c>
      <c r="BB4897" s="21">
        <f t="shared" si="931"/>
        <v>0.39176129888425681</v>
      </c>
      <c r="BC4897" s="22">
        <f t="shared" si="931"/>
        <v>0.60940646493106621</v>
      </c>
      <c r="BD4897" s="22"/>
    </row>
    <row r="4898" spans="1:56" x14ac:dyDescent="0.2">
      <c r="A4898" s="1">
        <v>4894</v>
      </c>
      <c r="B4898" s="3" t="s">
        <v>4946</v>
      </c>
      <c r="C4898" s="27">
        <v>385000000</v>
      </c>
      <c r="D4898" s="7">
        <v>278000000</v>
      </c>
      <c r="E4898" s="7">
        <v>279000000</v>
      </c>
      <c r="F4898" s="7">
        <v>335000000</v>
      </c>
      <c r="G4898" s="7">
        <v>287000000</v>
      </c>
      <c r="H4898" s="8">
        <v>343000000</v>
      </c>
      <c r="I4898" s="27">
        <v>185000000</v>
      </c>
      <c r="J4898" s="7">
        <v>340000000</v>
      </c>
      <c r="K4898" s="7">
        <v>182000000</v>
      </c>
      <c r="L4898" s="7">
        <v>308000000</v>
      </c>
      <c r="M4898" s="7">
        <v>249000000</v>
      </c>
      <c r="N4898" s="8">
        <v>381000000</v>
      </c>
      <c r="O4898" s="27">
        <v>383000000</v>
      </c>
      <c r="P4898" s="7">
        <v>299000000</v>
      </c>
      <c r="Q4898" s="7">
        <v>209000000</v>
      </c>
      <c r="R4898" s="7">
        <v>341000000</v>
      </c>
      <c r="S4898" s="7">
        <v>254000000</v>
      </c>
      <c r="T4898" s="8">
        <v>350000000</v>
      </c>
      <c r="U4898" s="27">
        <v>368000000</v>
      </c>
      <c r="V4898" s="7">
        <v>332000000</v>
      </c>
      <c r="W4898" s="7">
        <v>307000000</v>
      </c>
      <c r="X4898" s="7">
        <v>235000000</v>
      </c>
      <c r="Y4898" s="7">
        <v>309000000</v>
      </c>
      <c r="Z4898" s="8">
        <v>390000000</v>
      </c>
      <c r="AA4898" s="27">
        <v>338000000</v>
      </c>
      <c r="AB4898" s="7">
        <v>251000000</v>
      </c>
      <c r="AC4898" s="7">
        <v>219000000</v>
      </c>
      <c r="AD4898" s="7">
        <v>437000000</v>
      </c>
      <c r="AE4898" s="7">
        <v>312000000</v>
      </c>
      <c r="AF4898" s="8">
        <v>330000000</v>
      </c>
      <c r="AG4898" s="7">
        <v>378000000</v>
      </c>
      <c r="AH4898" s="7">
        <v>306000000</v>
      </c>
      <c r="AI4898" s="7">
        <v>208000000</v>
      </c>
      <c r="AJ4898" s="7">
        <v>436000000</v>
      </c>
      <c r="AK4898" s="7">
        <v>358000000</v>
      </c>
      <c r="AL4898" s="8">
        <v>302000000</v>
      </c>
      <c r="AM4898" s="17">
        <v>0.290960735136505</v>
      </c>
      <c r="AN4898" s="2">
        <f t="shared" si="933"/>
        <v>311000000</v>
      </c>
      <c r="AO4898" s="2">
        <f t="shared" si="934"/>
        <v>278500000</v>
      </c>
      <c r="AP4898" s="2">
        <f t="shared" si="935"/>
        <v>320000000</v>
      </c>
      <c r="AQ4898" s="2">
        <f t="shared" si="936"/>
        <v>320500000</v>
      </c>
      <c r="AR4898" s="2">
        <f t="shared" si="937"/>
        <v>321000000</v>
      </c>
      <c r="AS4898" s="2">
        <f t="shared" si="938"/>
        <v>332000000</v>
      </c>
      <c r="AT4898" s="2">
        <f t="shared" si="939"/>
        <v>313833333.33333331</v>
      </c>
      <c r="AU4898">
        <f t="shared" si="940"/>
        <v>18549034.1168123</v>
      </c>
      <c r="AV4898">
        <f t="shared" si="941"/>
        <v>-0.15274829489721317</v>
      </c>
      <c r="AW4898" t="str">
        <f t="shared" si="932"/>
        <v>sp|P49721|PSB2_HUMAN</v>
      </c>
      <c r="AX4898" s="20">
        <f t="shared" si="942"/>
        <v>0</v>
      </c>
      <c r="AY4898" s="21">
        <f t="shared" si="931"/>
        <v>-1.7521127944092223</v>
      </c>
      <c r="AZ4898" s="21">
        <f t="shared" si="931"/>
        <v>0.48520046614409229</v>
      </c>
      <c r="BA4898" s="21">
        <f t="shared" si="931"/>
        <v>0.51215604759654187</v>
      </c>
      <c r="BB4898" s="21">
        <f t="shared" si="931"/>
        <v>0.53911162904899146</v>
      </c>
      <c r="BC4898" s="22">
        <f t="shared" si="931"/>
        <v>1.1321344210028821</v>
      </c>
      <c r="BD4898" s="22"/>
    </row>
    <row r="4899" spans="1:56" x14ac:dyDescent="0.2">
      <c r="A4899" s="1">
        <v>4895</v>
      </c>
      <c r="B4899" s="3" t="s">
        <v>4947</v>
      </c>
      <c r="C4899" s="27">
        <v>333384.38</v>
      </c>
      <c r="D4899" s="7">
        <v>176558.39</v>
      </c>
      <c r="E4899" s="7">
        <v>13027.225</v>
      </c>
      <c r="F4899" s="7">
        <v>14882.483</v>
      </c>
      <c r="G4899" s="7">
        <v>0</v>
      </c>
      <c r="H4899" s="8">
        <v>313711.2</v>
      </c>
      <c r="I4899" s="27">
        <v>368847.34</v>
      </c>
      <c r="J4899" s="7">
        <v>265421.06</v>
      </c>
      <c r="K4899" s="7">
        <v>274677.75</v>
      </c>
      <c r="L4899" s="7">
        <v>11581.31</v>
      </c>
      <c r="M4899" s="7">
        <v>0</v>
      </c>
      <c r="N4899" s="8">
        <v>311651.06</v>
      </c>
      <c r="O4899" s="27">
        <v>132498.10999999999</v>
      </c>
      <c r="P4899" s="7">
        <v>57043.137000000002</v>
      </c>
      <c r="Q4899" s="7">
        <v>179789.05</v>
      </c>
      <c r="R4899" s="7">
        <v>0</v>
      </c>
      <c r="S4899" s="7">
        <v>46455.167999999998</v>
      </c>
      <c r="T4899" s="8">
        <v>16229.494000000001</v>
      </c>
      <c r="U4899" s="27">
        <v>181462.16</v>
      </c>
      <c r="V4899" s="7">
        <v>236623.88</v>
      </c>
      <c r="W4899" s="7">
        <v>189655.31</v>
      </c>
      <c r="X4899" s="7">
        <v>20554.546999999999</v>
      </c>
      <c r="Y4899" s="7">
        <v>29733.72</v>
      </c>
      <c r="Z4899" s="8">
        <v>192756.72</v>
      </c>
      <c r="AA4899" s="27">
        <v>211456.23</v>
      </c>
      <c r="AB4899" s="7">
        <v>191303.47</v>
      </c>
      <c r="AC4899" s="7">
        <v>0</v>
      </c>
      <c r="AD4899" s="7">
        <v>21871.643</v>
      </c>
      <c r="AE4899" s="7">
        <v>8209.18</v>
      </c>
      <c r="AF4899" s="8">
        <v>249161.38</v>
      </c>
      <c r="AG4899" s="7">
        <v>287522.78000000003</v>
      </c>
      <c r="AH4899" s="7">
        <v>143835.82999999999</v>
      </c>
      <c r="AI4899" s="7">
        <v>146911.48000000001</v>
      </c>
      <c r="AJ4899" s="7">
        <v>260555.62</v>
      </c>
      <c r="AK4899" s="7">
        <v>23498.93</v>
      </c>
      <c r="AL4899" s="8">
        <v>164131.78</v>
      </c>
      <c r="AM4899" s="17">
        <v>0.29104138869456297</v>
      </c>
      <c r="AN4899" s="2">
        <f t="shared" si="933"/>
        <v>95720.436500000011</v>
      </c>
      <c r="AO4899" s="2">
        <f t="shared" si="934"/>
        <v>270049.40500000003</v>
      </c>
      <c r="AP4899" s="2">
        <f t="shared" si="935"/>
        <v>51749.152499999997</v>
      </c>
      <c r="AQ4899" s="2">
        <f t="shared" si="936"/>
        <v>185558.73499999999</v>
      </c>
      <c r="AR4899" s="2">
        <f t="shared" si="937"/>
        <v>106587.55649999999</v>
      </c>
      <c r="AS4899" s="2">
        <f t="shared" si="938"/>
        <v>155521.63</v>
      </c>
      <c r="AT4899" s="2">
        <f t="shared" si="939"/>
        <v>144197.81925</v>
      </c>
      <c r="AU4899">
        <f t="shared" si="940"/>
        <v>77445.361595949202</v>
      </c>
      <c r="AV4899">
        <f t="shared" si="941"/>
        <v>-0.62595592235617648</v>
      </c>
      <c r="AW4899" t="str">
        <f t="shared" si="932"/>
        <v>sp|P20749|BCL3_HUMAN</v>
      </c>
      <c r="AX4899" s="20">
        <f t="shared" si="942"/>
        <v>0</v>
      </c>
      <c r="AY4899" s="21">
        <f t="shared" si="931"/>
        <v>2.2509930214996676</v>
      </c>
      <c r="AZ4899" s="21">
        <f t="shared" si="931"/>
        <v>-0.56777169211771039</v>
      </c>
      <c r="BA4899" s="21">
        <f t="shared" si="931"/>
        <v>1.1600216804294576</v>
      </c>
      <c r="BB4899" s="21">
        <f t="shared" si="931"/>
        <v>0.14031983034305295</v>
      </c>
      <c r="BC4899" s="22">
        <f t="shared" si="931"/>
        <v>0.77217269398259103</v>
      </c>
      <c r="BD4899" s="22"/>
    </row>
    <row r="4900" spans="1:56" x14ac:dyDescent="0.2">
      <c r="A4900" s="1">
        <v>4896</v>
      </c>
      <c r="B4900" s="3" t="s">
        <v>4948</v>
      </c>
      <c r="C4900" s="27">
        <v>5093193.5</v>
      </c>
      <c r="D4900" s="7">
        <v>6343625</v>
      </c>
      <c r="E4900" s="7">
        <v>4652773</v>
      </c>
      <c r="F4900" s="7">
        <v>5064764</v>
      </c>
      <c r="G4900" s="7">
        <v>5592700</v>
      </c>
      <c r="H4900" s="8">
        <v>5108855</v>
      </c>
      <c r="I4900" s="27">
        <v>4843844</v>
      </c>
      <c r="J4900" s="7">
        <v>5825727</v>
      </c>
      <c r="K4900" s="7">
        <v>6411356</v>
      </c>
      <c r="L4900" s="7">
        <v>6433947</v>
      </c>
      <c r="M4900" s="7">
        <v>7477770.5</v>
      </c>
      <c r="N4900" s="8">
        <v>6117690</v>
      </c>
      <c r="O4900" s="27">
        <v>10900000</v>
      </c>
      <c r="P4900" s="7">
        <v>8027299</v>
      </c>
      <c r="Q4900" s="7">
        <v>6531993</v>
      </c>
      <c r="R4900" s="7">
        <v>4631451</v>
      </c>
      <c r="S4900" s="7">
        <v>5314538.5</v>
      </c>
      <c r="T4900" s="8">
        <v>5996726</v>
      </c>
      <c r="U4900" s="27">
        <v>7418616</v>
      </c>
      <c r="V4900" s="7">
        <v>5245185.5</v>
      </c>
      <c r="W4900" s="7">
        <v>6466910.5</v>
      </c>
      <c r="X4900" s="7">
        <v>5255500</v>
      </c>
      <c r="Y4900" s="7">
        <v>5264525</v>
      </c>
      <c r="Z4900" s="8">
        <v>6844166</v>
      </c>
      <c r="AA4900" s="27">
        <v>7801202</v>
      </c>
      <c r="AB4900" s="7">
        <v>5636084.5</v>
      </c>
      <c r="AC4900" s="7">
        <v>5954347</v>
      </c>
      <c r="AD4900" s="7">
        <v>4891657.5</v>
      </c>
      <c r="AE4900" s="7">
        <v>5183955</v>
      </c>
      <c r="AF4900" s="8">
        <v>5191654.5</v>
      </c>
      <c r="AG4900" s="7">
        <v>7797330.5</v>
      </c>
      <c r="AH4900" s="7">
        <v>5210453</v>
      </c>
      <c r="AI4900" s="7">
        <v>6292550</v>
      </c>
      <c r="AJ4900" s="7">
        <v>5646004</v>
      </c>
      <c r="AK4900" s="7">
        <v>4887735</v>
      </c>
      <c r="AL4900" s="8">
        <v>5451871</v>
      </c>
      <c r="AM4900" s="17">
        <v>0.29123931572623202</v>
      </c>
      <c r="AN4900" s="2">
        <f t="shared" si="933"/>
        <v>5101024.25</v>
      </c>
      <c r="AO4900" s="2">
        <f t="shared" si="934"/>
        <v>6264523</v>
      </c>
      <c r="AP4900" s="2">
        <f t="shared" si="935"/>
        <v>6264359.5</v>
      </c>
      <c r="AQ4900" s="2">
        <f t="shared" si="936"/>
        <v>5865717.75</v>
      </c>
      <c r="AR4900" s="2">
        <f t="shared" si="937"/>
        <v>5413869.5</v>
      </c>
      <c r="AS4900" s="2">
        <f t="shared" si="938"/>
        <v>5548937.5</v>
      </c>
      <c r="AT4900" s="2">
        <f t="shared" si="939"/>
        <v>5743071.916666667</v>
      </c>
      <c r="AU4900">
        <f t="shared" si="940"/>
        <v>472648.19610929082</v>
      </c>
      <c r="AV4900">
        <f t="shared" si="941"/>
        <v>-1.3584049869476404</v>
      </c>
      <c r="AW4900" t="str">
        <f t="shared" si="932"/>
        <v>sp|Q8WUF5|IASPP_HUMAN</v>
      </c>
      <c r="AX4900" s="20">
        <f t="shared" si="942"/>
        <v>0</v>
      </c>
      <c r="AY4900" s="21">
        <f t="shared" si="931"/>
        <v>2.4616591358596094</v>
      </c>
      <c r="AZ4900" s="21">
        <f t="shared" si="931"/>
        <v>2.4613132126098307</v>
      </c>
      <c r="BA4900" s="21">
        <f t="shared" si="931"/>
        <v>1.6178915021674585</v>
      </c>
      <c r="BB4900" s="21">
        <f t="shared" si="931"/>
        <v>0.66189874958850059</v>
      </c>
      <c r="BC4900" s="22">
        <f t="shared" si="931"/>
        <v>0.94766732146043919</v>
      </c>
      <c r="BD4900" s="22"/>
    </row>
    <row r="4901" spans="1:56" x14ac:dyDescent="0.2">
      <c r="A4901" s="1">
        <v>4897</v>
      </c>
      <c r="B4901" s="3" t="s">
        <v>4949</v>
      </c>
      <c r="C4901" s="27">
        <v>543000000</v>
      </c>
      <c r="D4901" s="7">
        <v>518000000</v>
      </c>
      <c r="E4901" s="7">
        <v>520000000</v>
      </c>
      <c r="F4901" s="7">
        <v>525000000</v>
      </c>
      <c r="G4901" s="7">
        <v>524000000</v>
      </c>
      <c r="H4901" s="8">
        <v>511000000</v>
      </c>
      <c r="I4901" s="27">
        <v>524000000</v>
      </c>
      <c r="J4901" s="7">
        <v>519000000</v>
      </c>
      <c r="K4901" s="7">
        <v>501000000</v>
      </c>
      <c r="L4901" s="7">
        <v>516000000</v>
      </c>
      <c r="M4901" s="7">
        <v>519000000</v>
      </c>
      <c r="N4901" s="8">
        <v>478000000</v>
      </c>
      <c r="O4901" s="27">
        <v>538000000</v>
      </c>
      <c r="P4901" s="7">
        <v>535000000</v>
      </c>
      <c r="Q4901" s="7">
        <v>524000000</v>
      </c>
      <c r="R4901" s="7">
        <v>518000000</v>
      </c>
      <c r="S4901" s="7">
        <v>500000000</v>
      </c>
      <c r="T4901" s="8">
        <v>526000000</v>
      </c>
      <c r="U4901" s="27">
        <v>522000000</v>
      </c>
      <c r="V4901" s="7">
        <v>512000000</v>
      </c>
      <c r="W4901" s="7">
        <v>522000000</v>
      </c>
      <c r="X4901" s="7">
        <v>522000000</v>
      </c>
      <c r="Y4901" s="7">
        <v>522000000</v>
      </c>
      <c r="Z4901" s="8">
        <v>505000000</v>
      </c>
      <c r="AA4901" s="27">
        <v>500000000</v>
      </c>
      <c r="AB4901" s="7">
        <v>548000000</v>
      </c>
      <c r="AC4901" s="7">
        <v>536000000</v>
      </c>
      <c r="AD4901" s="7">
        <v>557000000</v>
      </c>
      <c r="AE4901" s="7">
        <v>513000000</v>
      </c>
      <c r="AF4901" s="8">
        <v>510000000</v>
      </c>
      <c r="AG4901" s="7">
        <v>556000000</v>
      </c>
      <c r="AH4901" s="7">
        <v>534000000</v>
      </c>
      <c r="AI4901" s="7">
        <v>474000000</v>
      </c>
      <c r="AJ4901" s="7">
        <v>515000000</v>
      </c>
      <c r="AK4901" s="7">
        <v>536000000</v>
      </c>
      <c r="AL4901" s="8">
        <v>433000000</v>
      </c>
      <c r="AM4901" s="17">
        <v>0.29130152803686199</v>
      </c>
      <c r="AN4901" s="2">
        <f t="shared" si="933"/>
        <v>522000000</v>
      </c>
      <c r="AO4901" s="2">
        <f t="shared" si="934"/>
        <v>517500000</v>
      </c>
      <c r="AP4901" s="2">
        <f t="shared" si="935"/>
        <v>525000000</v>
      </c>
      <c r="AQ4901" s="2">
        <f t="shared" si="936"/>
        <v>522000000</v>
      </c>
      <c r="AR4901" s="2">
        <f t="shared" si="937"/>
        <v>524500000</v>
      </c>
      <c r="AS4901" s="2">
        <f t="shared" si="938"/>
        <v>524500000</v>
      </c>
      <c r="AT4901" s="2">
        <f t="shared" si="939"/>
        <v>522583333.33333331</v>
      </c>
      <c r="AU4901">
        <f t="shared" si="940"/>
        <v>2818096.2841369822</v>
      </c>
      <c r="AV4901">
        <f t="shared" si="941"/>
        <v>-0.20699552978969785</v>
      </c>
      <c r="AW4901" t="str">
        <f t="shared" si="932"/>
        <v>sp|Q9NZM1-6|MYOF_HUMAN;sp|Q9NZM1|MYOF_HUMAN</v>
      </c>
      <c r="AX4901" s="20">
        <f t="shared" si="942"/>
        <v>0</v>
      </c>
      <c r="AY4901" s="21">
        <f t="shared" ref="AY4901:BC4951" si="943">(AO4901-$AT4901)/$AU4901-$AV4901</f>
        <v>-1.5968226583777232</v>
      </c>
      <c r="AZ4901" s="21">
        <f t="shared" si="943"/>
        <v>1.0645484389184823</v>
      </c>
      <c r="BA4901" s="21">
        <f t="shared" si="943"/>
        <v>0</v>
      </c>
      <c r="BB4901" s="21">
        <f t="shared" si="943"/>
        <v>0.88712369909873523</v>
      </c>
      <c r="BC4901" s="22">
        <f t="shared" si="943"/>
        <v>0.88712369909873523</v>
      </c>
      <c r="BD4901" s="22"/>
    </row>
    <row r="4902" spans="1:56" x14ac:dyDescent="0.2">
      <c r="A4902" s="1">
        <v>4898</v>
      </c>
      <c r="B4902" s="3" t="s">
        <v>4950</v>
      </c>
      <c r="C4902" s="27">
        <v>980041.4</v>
      </c>
      <c r="D4902" s="7">
        <v>770819.25</v>
      </c>
      <c r="E4902" s="7">
        <v>603973.6</v>
      </c>
      <c r="F4902" s="7">
        <v>893943.9</v>
      </c>
      <c r="G4902" s="7">
        <v>806261.56</v>
      </c>
      <c r="H4902" s="8">
        <v>863767.5</v>
      </c>
      <c r="I4902" s="27">
        <v>929058.5</v>
      </c>
      <c r="J4902" s="7">
        <v>710792.9</v>
      </c>
      <c r="K4902" s="7">
        <v>1051336.1000000001</v>
      </c>
      <c r="L4902" s="7">
        <v>757548.1</v>
      </c>
      <c r="M4902" s="7">
        <v>1015030.5</v>
      </c>
      <c r="N4902" s="8">
        <v>781733.94</v>
      </c>
      <c r="O4902" s="27">
        <v>960681</v>
      </c>
      <c r="P4902" s="7">
        <v>1042180.75</v>
      </c>
      <c r="Q4902" s="7">
        <v>770460.44</v>
      </c>
      <c r="R4902" s="7">
        <v>808772.44</v>
      </c>
      <c r="S4902" s="7">
        <v>895055.5</v>
      </c>
      <c r="T4902" s="8">
        <v>990297.75</v>
      </c>
      <c r="U4902" s="27">
        <v>1181954.1000000001</v>
      </c>
      <c r="V4902" s="7">
        <v>806726.6</v>
      </c>
      <c r="W4902" s="7">
        <v>439267.44</v>
      </c>
      <c r="X4902" s="7">
        <v>885617.1</v>
      </c>
      <c r="Y4902" s="7">
        <v>937372</v>
      </c>
      <c r="Z4902" s="8">
        <v>883114.25</v>
      </c>
      <c r="AA4902" s="27">
        <v>944421.5</v>
      </c>
      <c r="AB4902" s="7">
        <v>911150</v>
      </c>
      <c r="AC4902" s="7">
        <v>1081113</v>
      </c>
      <c r="AD4902" s="7">
        <v>820895.8</v>
      </c>
      <c r="AE4902" s="7">
        <v>890198.5</v>
      </c>
      <c r="AF4902" s="8">
        <v>961608</v>
      </c>
      <c r="AG4902" s="7">
        <v>1219352.6000000001</v>
      </c>
      <c r="AH4902" s="7">
        <v>325938.3</v>
      </c>
      <c r="AI4902" s="7">
        <v>1024068.4</v>
      </c>
      <c r="AJ4902" s="7">
        <v>1046864.75</v>
      </c>
      <c r="AK4902" s="7">
        <v>870319.9</v>
      </c>
      <c r="AL4902" s="8">
        <v>386975.94</v>
      </c>
      <c r="AM4902" s="17">
        <v>0.29130152803686199</v>
      </c>
      <c r="AN4902" s="2">
        <f t="shared" si="933"/>
        <v>835014.53</v>
      </c>
      <c r="AO4902" s="2">
        <f t="shared" si="934"/>
        <v>855396.22</v>
      </c>
      <c r="AP4902" s="2">
        <f t="shared" si="935"/>
        <v>927868.25</v>
      </c>
      <c r="AQ4902" s="2">
        <f t="shared" si="936"/>
        <v>884365.67500000005</v>
      </c>
      <c r="AR4902" s="2">
        <f t="shared" si="937"/>
        <v>927785.75</v>
      </c>
      <c r="AS4902" s="2">
        <f t="shared" si="938"/>
        <v>947194.15</v>
      </c>
      <c r="AT4902" s="2">
        <f t="shared" si="939"/>
        <v>896270.76250000007</v>
      </c>
      <c r="AU4902">
        <f t="shared" si="940"/>
        <v>45054.572245165058</v>
      </c>
      <c r="AV4902">
        <f t="shared" si="941"/>
        <v>-1.3596008007061622</v>
      </c>
      <c r="AW4902" t="str">
        <f t="shared" si="932"/>
        <v>sp|Q9NXC5|MIO_HUMAN</v>
      </c>
      <c r="AX4902" s="20">
        <f t="shared" si="942"/>
        <v>0</v>
      </c>
      <c r="AY4902" s="21">
        <f t="shared" si="943"/>
        <v>0.45237783834885181</v>
      </c>
      <c r="AZ4902" s="21">
        <f t="shared" si="943"/>
        <v>2.060916692200188</v>
      </c>
      <c r="BA4902" s="21">
        <f t="shared" si="943"/>
        <v>1.0953637453587419</v>
      </c>
      <c r="BB4902" s="21">
        <f t="shared" si="943"/>
        <v>2.0590855794875633</v>
      </c>
      <c r="BC4902" s="22">
        <f t="shared" si="943"/>
        <v>2.4898609488416201</v>
      </c>
      <c r="BD4902" s="22"/>
    </row>
    <row r="4903" spans="1:56" x14ac:dyDescent="0.2">
      <c r="A4903" s="1">
        <v>4899</v>
      </c>
      <c r="B4903" s="3" t="s">
        <v>4951</v>
      </c>
      <c r="C4903" s="27">
        <v>260000000</v>
      </c>
      <c r="D4903" s="7">
        <v>210000000</v>
      </c>
      <c r="E4903" s="7">
        <v>240000000</v>
      </c>
      <c r="F4903" s="7">
        <v>255000000</v>
      </c>
      <c r="G4903" s="7">
        <v>221000000</v>
      </c>
      <c r="H4903" s="8">
        <v>216000000</v>
      </c>
      <c r="I4903" s="27">
        <v>168000000</v>
      </c>
      <c r="J4903" s="7">
        <v>306000000</v>
      </c>
      <c r="K4903" s="7">
        <v>143000000</v>
      </c>
      <c r="L4903" s="7">
        <v>253000000</v>
      </c>
      <c r="M4903" s="7">
        <v>160000000</v>
      </c>
      <c r="N4903" s="8">
        <v>320000000</v>
      </c>
      <c r="O4903" s="27">
        <v>259000000</v>
      </c>
      <c r="P4903" s="7">
        <v>206000000</v>
      </c>
      <c r="Q4903" s="7">
        <v>151000000</v>
      </c>
      <c r="R4903" s="7">
        <v>264000000</v>
      </c>
      <c r="S4903" s="7">
        <v>184000000</v>
      </c>
      <c r="T4903" s="8">
        <v>226000000</v>
      </c>
      <c r="U4903" s="27">
        <v>271000000</v>
      </c>
      <c r="V4903" s="7">
        <v>227000000</v>
      </c>
      <c r="W4903" s="7">
        <v>208000000</v>
      </c>
      <c r="X4903" s="7">
        <v>169000000</v>
      </c>
      <c r="Y4903" s="7">
        <v>191000000</v>
      </c>
      <c r="Z4903" s="8">
        <v>261000000</v>
      </c>
      <c r="AA4903" s="27">
        <v>245000000</v>
      </c>
      <c r="AB4903" s="7">
        <v>183000000</v>
      </c>
      <c r="AC4903" s="7">
        <v>149000000</v>
      </c>
      <c r="AD4903" s="7">
        <v>294000000</v>
      </c>
      <c r="AE4903" s="7">
        <v>201000000</v>
      </c>
      <c r="AF4903" s="8">
        <v>240000000</v>
      </c>
      <c r="AG4903" s="7">
        <v>288000000</v>
      </c>
      <c r="AH4903" s="7">
        <v>190000000</v>
      </c>
      <c r="AI4903" s="7">
        <v>167000000</v>
      </c>
      <c r="AJ4903" s="7">
        <v>310000000</v>
      </c>
      <c r="AK4903" s="7">
        <v>231000000</v>
      </c>
      <c r="AL4903" s="8">
        <v>252000000</v>
      </c>
      <c r="AM4903" s="17">
        <v>0.29144271521684201</v>
      </c>
      <c r="AN4903" s="2">
        <f t="shared" si="933"/>
        <v>230500000</v>
      </c>
      <c r="AO4903" s="2">
        <f t="shared" si="934"/>
        <v>210500000</v>
      </c>
      <c r="AP4903" s="2">
        <f t="shared" si="935"/>
        <v>216000000</v>
      </c>
      <c r="AQ4903" s="2">
        <f t="shared" si="936"/>
        <v>217500000</v>
      </c>
      <c r="AR4903" s="2">
        <f t="shared" si="937"/>
        <v>220500000</v>
      </c>
      <c r="AS4903" s="2">
        <f t="shared" si="938"/>
        <v>241500000</v>
      </c>
      <c r="AT4903" s="2">
        <f t="shared" si="939"/>
        <v>222750000</v>
      </c>
      <c r="AU4903">
        <f t="shared" si="940"/>
        <v>11312603.590685921</v>
      </c>
      <c r="AV4903">
        <f t="shared" si="941"/>
        <v>0.68507659955316191</v>
      </c>
      <c r="AW4903" t="str">
        <f t="shared" si="932"/>
        <v>sp|P25788-2|PSA3_HUMAN;sp|P25788|PSA3_HUMAN</v>
      </c>
      <c r="AX4903" s="20">
        <f t="shared" si="942"/>
        <v>0</v>
      </c>
      <c r="AY4903" s="21">
        <f t="shared" si="943"/>
        <v>-1.7679396117500952</v>
      </c>
      <c r="AZ4903" s="21">
        <f t="shared" si="943"/>
        <v>-1.2817562185188192</v>
      </c>
      <c r="BA4903" s="21">
        <f t="shared" si="943"/>
        <v>-1.1491607476375618</v>
      </c>
      <c r="BB4903" s="21">
        <f t="shared" si="943"/>
        <v>-0.88396980587504759</v>
      </c>
      <c r="BC4903" s="22">
        <f t="shared" si="943"/>
        <v>0.97236678646255237</v>
      </c>
      <c r="BD4903" s="22"/>
    </row>
    <row r="4904" spans="1:56" x14ac:dyDescent="0.2">
      <c r="A4904" s="1">
        <v>4900</v>
      </c>
      <c r="B4904" s="3" t="s">
        <v>4952</v>
      </c>
      <c r="C4904" s="27">
        <v>17700000</v>
      </c>
      <c r="D4904" s="7">
        <v>20600000</v>
      </c>
      <c r="E4904" s="7">
        <v>22000000</v>
      </c>
      <c r="F4904" s="7">
        <v>24900000</v>
      </c>
      <c r="G4904" s="7">
        <v>21600000</v>
      </c>
      <c r="H4904" s="8">
        <v>20300000</v>
      </c>
      <c r="I4904" s="27">
        <v>18500000</v>
      </c>
      <c r="J4904" s="7">
        <v>17600000</v>
      </c>
      <c r="K4904" s="7">
        <v>20100000</v>
      </c>
      <c r="L4904" s="7">
        <v>19300000</v>
      </c>
      <c r="M4904" s="7">
        <v>22300000</v>
      </c>
      <c r="N4904" s="8">
        <v>24200000</v>
      </c>
      <c r="O4904" s="27">
        <v>18500000</v>
      </c>
      <c r="P4904" s="7">
        <v>26400000</v>
      </c>
      <c r="Q4904" s="7">
        <v>24000000</v>
      </c>
      <c r="R4904" s="7">
        <v>25600000</v>
      </c>
      <c r="S4904" s="7">
        <v>23800000</v>
      </c>
      <c r="T4904" s="8">
        <v>22700000</v>
      </c>
      <c r="U4904" s="27">
        <v>20000000</v>
      </c>
      <c r="V4904" s="7">
        <v>19900000</v>
      </c>
      <c r="W4904" s="7">
        <v>21700000</v>
      </c>
      <c r="X4904" s="7">
        <v>24900000</v>
      </c>
      <c r="Y4904" s="7">
        <v>26500000</v>
      </c>
      <c r="Z4904" s="8">
        <v>26200000</v>
      </c>
      <c r="AA4904" s="27">
        <v>20400000</v>
      </c>
      <c r="AB4904" s="7">
        <v>18800000</v>
      </c>
      <c r="AC4904" s="7">
        <v>20900000</v>
      </c>
      <c r="AD4904" s="7">
        <v>24400000</v>
      </c>
      <c r="AE4904" s="7">
        <v>22400000</v>
      </c>
      <c r="AF4904" s="8">
        <v>19500000</v>
      </c>
      <c r="AG4904" s="7">
        <v>24100000</v>
      </c>
      <c r="AH4904" s="7">
        <v>24800000</v>
      </c>
      <c r="AI4904" s="7">
        <v>19800000</v>
      </c>
      <c r="AJ4904" s="7">
        <v>27500000</v>
      </c>
      <c r="AK4904" s="7">
        <v>23000000</v>
      </c>
      <c r="AL4904" s="8">
        <v>17300000</v>
      </c>
      <c r="AM4904" s="17">
        <v>0.29144271521684201</v>
      </c>
      <c r="AN4904" s="2">
        <f t="shared" si="933"/>
        <v>21100000</v>
      </c>
      <c r="AO4904" s="2">
        <f t="shared" si="934"/>
        <v>19700000</v>
      </c>
      <c r="AP4904" s="2">
        <f t="shared" si="935"/>
        <v>23900000</v>
      </c>
      <c r="AQ4904" s="2">
        <f t="shared" si="936"/>
        <v>23300000</v>
      </c>
      <c r="AR4904" s="2">
        <f t="shared" si="937"/>
        <v>20650000</v>
      </c>
      <c r="AS4904" s="2">
        <f t="shared" si="938"/>
        <v>23550000</v>
      </c>
      <c r="AT4904" s="2">
        <f t="shared" si="939"/>
        <v>22033333.333333332</v>
      </c>
      <c r="AU4904">
        <f t="shared" si="940"/>
        <v>1767389.7891146329</v>
      </c>
      <c r="AV4904">
        <f t="shared" si="941"/>
        <v>-0.52808573359523703</v>
      </c>
      <c r="AW4904" t="str">
        <f t="shared" si="932"/>
        <v>sp|P46100|ATRX_HUMAN</v>
      </c>
      <c r="AX4904" s="20">
        <f t="shared" si="942"/>
        <v>0</v>
      </c>
      <c r="AY4904" s="21">
        <f t="shared" si="943"/>
        <v>-0.7921286003928566</v>
      </c>
      <c r="AZ4904" s="21">
        <f t="shared" si="943"/>
        <v>1.584257200785713</v>
      </c>
      <c r="BA4904" s="21">
        <f t="shared" si="943"/>
        <v>1.2447735149030603</v>
      </c>
      <c r="BB4904" s="21">
        <f t="shared" si="943"/>
        <v>-0.25461276441198955</v>
      </c>
      <c r="BC4904" s="22">
        <f t="shared" si="943"/>
        <v>1.3862250506874991</v>
      </c>
      <c r="BD4904" s="22"/>
    </row>
    <row r="4905" spans="1:56" x14ac:dyDescent="0.2">
      <c r="A4905" s="1">
        <v>4901</v>
      </c>
      <c r="B4905" s="3" t="s">
        <v>4953</v>
      </c>
      <c r="C4905" s="27">
        <v>11300000</v>
      </c>
      <c r="D4905" s="7">
        <v>8258300.5</v>
      </c>
      <c r="E4905" s="7">
        <v>7002924</v>
      </c>
      <c r="F4905" s="7">
        <v>5529944.5</v>
      </c>
      <c r="G4905" s="7">
        <v>12000000</v>
      </c>
      <c r="H4905" s="8">
        <v>7367181.5</v>
      </c>
      <c r="I4905" s="27">
        <v>7905918</v>
      </c>
      <c r="J4905" s="7">
        <v>4758841</v>
      </c>
      <c r="K4905" s="7">
        <v>12100000</v>
      </c>
      <c r="L4905" s="7">
        <v>5220511</v>
      </c>
      <c r="M4905" s="7">
        <v>963447.9</v>
      </c>
      <c r="N4905" s="8">
        <v>6436204</v>
      </c>
      <c r="O4905" s="27">
        <v>10400000</v>
      </c>
      <c r="P4905" s="7">
        <v>9834817</v>
      </c>
      <c r="Q4905" s="7">
        <v>6863562.5</v>
      </c>
      <c r="R4905" s="7">
        <v>5339012.5</v>
      </c>
      <c r="S4905" s="7">
        <v>3630310</v>
      </c>
      <c r="T4905" s="8">
        <v>3904440.5</v>
      </c>
      <c r="U4905" s="27">
        <v>12500000</v>
      </c>
      <c r="V4905" s="7">
        <v>12000000</v>
      </c>
      <c r="W4905" s="7">
        <v>9859443</v>
      </c>
      <c r="X4905" s="7">
        <v>5836404.5</v>
      </c>
      <c r="Y4905" s="7">
        <v>10500000</v>
      </c>
      <c r="Z4905" s="8">
        <v>11100000</v>
      </c>
      <c r="AA4905" s="27">
        <v>5944028</v>
      </c>
      <c r="AB4905" s="7">
        <v>9172656</v>
      </c>
      <c r="AC4905" s="7">
        <v>7072605.5</v>
      </c>
      <c r="AD4905" s="7">
        <v>5146518</v>
      </c>
      <c r="AE4905" s="7">
        <v>8550396</v>
      </c>
      <c r="AF4905" s="8">
        <v>10600000</v>
      </c>
      <c r="AG4905" s="7">
        <v>11500000</v>
      </c>
      <c r="AH4905" s="7">
        <v>9370455</v>
      </c>
      <c r="AI4905" s="7">
        <v>7573357.5</v>
      </c>
      <c r="AJ4905" s="7">
        <v>9802842</v>
      </c>
      <c r="AK4905" s="7">
        <v>5735749.5</v>
      </c>
      <c r="AL4905" s="8">
        <v>934230.5</v>
      </c>
      <c r="AM4905" s="17">
        <v>0.29144271521684201</v>
      </c>
      <c r="AN4905" s="2">
        <f t="shared" si="933"/>
        <v>7812741</v>
      </c>
      <c r="AO4905" s="2">
        <f t="shared" si="934"/>
        <v>5828357.5</v>
      </c>
      <c r="AP4905" s="2">
        <f t="shared" si="935"/>
        <v>6101287.5</v>
      </c>
      <c r="AQ4905" s="2">
        <f t="shared" si="936"/>
        <v>10800000</v>
      </c>
      <c r="AR4905" s="2">
        <f t="shared" si="937"/>
        <v>7811500.75</v>
      </c>
      <c r="AS4905" s="2">
        <f t="shared" si="938"/>
        <v>8471906.25</v>
      </c>
      <c r="AT4905" s="2">
        <f t="shared" si="939"/>
        <v>7804298.833333333</v>
      </c>
      <c r="AU4905">
        <f t="shared" si="940"/>
        <v>1801368.3706990604</v>
      </c>
      <c r="AV4905">
        <f t="shared" si="941"/>
        <v>4.6865298647332252E-3</v>
      </c>
      <c r="AW4905" t="str">
        <f t="shared" si="932"/>
        <v>sp|P51825-2|AFF1_HUMAN</v>
      </c>
      <c r="AX4905" s="20">
        <f t="shared" si="942"/>
        <v>0</v>
      </c>
      <c r="AY4905" s="21">
        <f t="shared" si="943"/>
        <v>-1.1015978365546168</v>
      </c>
      <c r="AZ4905" s="21">
        <f t="shared" si="943"/>
        <v>-0.95008523955365842</v>
      </c>
      <c r="BA4905" s="21">
        <f t="shared" si="943"/>
        <v>1.6583276627871115</v>
      </c>
      <c r="BB4905" s="21">
        <f t="shared" si="943"/>
        <v>-6.885043726612642E-4</v>
      </c>
      <c r="BC4905" s="22">
        <f t="shared" si="943"/>
        <v>0.36592473850542656</v>
      </c>
      <c r="BD4905" s="22"/>
    </row>
    <row r="4906" spans="1:56" x14ac:dyDescent="0.2">
      <c r="A4906" s="1">
        <v>4902</v>
      </c>
      <c r="B4906" s="3" t="s">
        <v>4954</v>
      </c>
      <c r="C4906" s="27">
        <v>18500000</v>
      </c>
      <c r="D4906" s="7">
        <v>20100000</v>
      </c>
      <c r="E4906" s="7">
        <v>16300000</v>
      </c>
      <c r="F4906" s="7">
        <v>18000000</v>
      </c>
      <c r="G4906" s="7">
        <v>16500000</v>
      </c>
      <c r="H4906" s="8">
        <v>16800000</v>
      </c>
      <c r="I4906" s="27">
        <v>16000000</v>
      </c>
      <c r="J4906" s="7">
        <v>13700000</v>
      </c>
      <c r="K4906" s="7">
        <v>13400000</v>
      </c>
      <c r="L4906" s="7">
        <v>13300000</v>
      </c>
      <c r="M4906" s="7">
        <v>18300000</v>
      </c>
      <c r="N4906" s="8">
        <v>17800000</v>
      </c>
      <c r="O4906" s="27">
        <v>20000000</v>
      </c>
      <c r="P4906" s="7">
        <v>19500000</v>
      </c>
      <c r="Q4906" s="7">
        <v>17500000</v>
      </c>
      <c r="R4906" s="7">
        <v>18400000</v>
      </c>
      <c r="S4906" s="7">
        <v>14200000</v>
      </c>
      <c r="T4906" s="8">
        <v>18300000</v>
      </c>
      <c r="U4906" s="27">
        <v>17900000</v>
      </c>
      <c r="V4906" s="7">
        <v>18100000</v>
      </c>
      <c r="W4906" s="7">
        <v>17800000</v>
      </c>
      <c r="X4906" s="7">
        <v>17000000</v>
      </c>
      <c r="Y4906" s="7">
        <v>21400000</v>
      </c>
      <c r="Z4906" s="8">
        <v>16600000</v>
      </c>
      <c r="AA4906" s="27">
        <v>18400000</v>
      </c>
      <c r="AB4906" s="7">
        <v>15300000</v>
      </c>
      <c r="AC4906" s="7">
        <v>14900000</v>
      </c>
      <c r="AD4906" s="7">
        <v>17000000</v>
      </c>
      <c r="AE4906" s="7">
        <v>19500000</v>
      </c>
      <c r="AF4906" s="8">
        <v>16100000</v>
      </c>
      <c r="AG4906" s="7">
        <v>19500000</v>
      </c>
      <c r="AH4906" s="7">
        <v>23600000</v>
      </c>
      <c r="AI4906" s="7">
        <v>15800000</v>
      </c>
      <c r="AJ4906" s="7">
        <v>18600000</v>
      </c>
      <c r="AK4906" s="7">
        <v>22100000</v>
      </c>
      <c r="AL4906" s="8">
        <v>11500000</v>
      </c>
      <c r="AM4906" s="17">
        <v>0.29150794624220799</v>
      </c>
      <c r="AN4906" s="2">
        <f t="shared" si="933"/>
        <v>17400000</v>
      </c>
      <c r="AO4906" s="2">
        <f t="shared" si="934"/>
        <v>14850000</v>
      </c>
      <c r="AP4906" s="2">
        <f t="shared" si="935"/>
        <v>18350000</v>
      </c>
      <c r="AQ4906" s="2">
        <f t="shared" si="936"/>
        <v>17850000</v>
      </c>
      <c r="AR4906" s="2">
        <f t="shared" si="937"/>
        <v>16550000</v>
      </c>
      <c r="AS4906" s="2">
        <f t="shared" si="938"/>
        <v>19050000</v>
      </c>
      <c r="AT4906" s="2">
        <f t="shared" si="939"/>
        <v>17341666.666666668</v>
      </c>
      <c r="AU4906">
        <f t="shared" si="940"/>
        <v>1485401.1803774314</v>
      </c>
      <c r="AV4906">
        <f t="shared" si="941"/>
        <v>3.9271096659900286E-2</v>
      </c>
      <c r="AW4906" t="str">
        <f t="shared" si="932"/>
        <v>sp|Q9HD20|AT131_HUMAN</v>
      </c>
      <c r="AX4906" s="20">
        <f t="shared" si="942"/>
        <v>0</v>
      </c>
      <c r="AY4906" s="21">
        <f t="shared" si="943"/>
        <v>-1.7167079397042491</v>
      </c>
      <c r="AZ4906" s="21">
        <f t="shared" si="943"/>
        <v>0.63955785988981828</v>
      </c>
      <c r="BA4906" s="21">
        <f t="shared" si="943"/>
        <v>0.30294845994780867</v>
      </c>
      <c r="BB4906" s="21">
        <f t="shared" si="943"/>
        <v>-0.57223597990141628</v>
      </c>
      <c r="BC4906" s="22">
        <f t="shared" si="943"/>
        <v>1.1108110198086316</v>
      </c>
      <c r="BD4906" s="22"/>
    </row>
    <row r="4907" spans="1:56" x14ac:dyDescent="0.2">
      <c r="A4907" s="1">
        <v>4903</v>
      </c>
      <c r="B4907" s="3" t="s">
        <v>4955</v>
      </c>
      <c r="C4907" s="27">
        <v>2150249.2000000002</v>
      </c>
      <c r="D4907" s="7">
        <v>1653835.6</v>
      </c>
      <c r="E4907" s="7">
        <v>1933887.6</v>
      </c>
      <c r="F4907" s="7">
        <v>1605942.1</v>
      </c>
      <c r="G4907" s="7">
        <v>1894791.1</v>
      </c>
      <c r="H4907" s="8">
        <v>1888170.5</v>
      </c>
      <c r="I4907" s="27">
        <v>1718249.6</v>
      </c>
      <c r="J4907" s="7">
        <v>549561.5</v>
      </c>
      <c r="K4907" s="7">
        <v>2235685.2000000002</v>
      </c>
      <c r="L4907" s="7">
        <v>403946.7</v>
      </c>
      <c r="M4907" s="7">
        <v>2528638.7999999998</v>
      </c>
      <c r="N4907" s="8">
        <v>1925247.4</v>
      </c>
      <c r="O4907" s="27">
        <v>2160253</v>
      </c>
      <c r="P4907" s="7">
        <v>1954747.9</v>
      </c>
      <c r="Q4907" s="7">
        <v>1944012</v>
      </c>
      <c r="R4907" s="7">
        <v>1832855.2</v>
      </c>
      <c r="S4907" s="7">
        <v>2172260.7999999998</v>
      </c>
      <c r="T4907" s="8">
        <v>1582975.1</v>
      </c>
      <c r="U4907" s="27">
        <v>1521578.4</v>
      </c>
      <c r="V4907" s="7">
        <v>2119730.5</v>
      </c>
      <c r="W4907" s="7">
        <v>1861073.9</v>
      </c>
      <c r="X4907" s="7">
        <v>1738748.5</v>
      </c>
      <c r="Y4907" s="7">
        <v>2262287</v>
      </c>
      <c r="Z4907" s="8">
        <v>2276650.5</v>
      </c>
      <c r="AA4907" s="27">
        <v>971888.1</v>
      </c>
      <c r="AB4907" s="7">
        <v>1722827.4</v>
      </c>
      <c r="AC4907" s="7">
        <v>2169413.2000000002</v>
      </c>
      <c r="AD4907" s="7">
        <v>1610079.1</v>
      </c>
      <c r="AE4907" s="7">
        <v>1826606.9</v>
      </c>
      <c r="AF4907" s="8">
        <v>1249783</v>
      </c>
      <c r="AG4907" s="7">
        <v>1353674.9</v>
      </c>
      <c r="AH4907" s="7">
        <v>2438415.2000000002</v>
      </c>
      <c r="AI4907" s="7">
        <v>2074859.8</v>
      </c>
      <c r="AJ4907" s="7">
        <v>1721615</v>
      </c>
      <c r="AK4907" s="7">
        <v>1939753.1</v>
      </c>
      <c r="AL4907" s="8">
        <v>321449.25</v>
      </c>
      <c r="AM4907" s="17">
        <v>0.29150794624220799</v>
      </c>
      <c r="AN4907" s="2">
        <f t="shared" si="933"/>
        <v>1891480.8</v>
      </c>
      <c r="AO4907" s="2">
        <f t="shared" si="934"/>
        <v>1821748.5</v>
      </c>
      <c r="AP4907" s="2">
        <f t="shared" si="935"/>
        <v>1949379.95</v>
      </c>
      <c r="AQ4907" s="2">
        <f t="shared" si="936"/>
        <v>1990402.2</v>
      </c>
      <c r="AR4907" s="2">
        <f t="shared" si="937"/>
        <v>1666453.25</v>
      </c>
      <c r="AS4907" s="2">
        <f t="shared" si="938"/>
        <v>1830684.05</v>
      </c>
      <c r="AT4907" s="2">
        <f t="shared" si="939"/>
        <v>1858358.125</v>
      </c>
      <c r="AU4907">
        <f t="shared" si="940"/>
        <v>114674.60232030781</v>
      </c>
      <c r="AV4907">
        <f t="shared" si="941"/>
        <v>0.28884054821033661</v>
      </c>
      <c r="AW4907" t="str">
        <f t="shared" si="932"/>
        <v>sp|Q6ZRS2-2|SRCAP_HUMAN;sp|Q6ZRS2|SRCAP_HUMAN</v>
      </c>
      <c r="AX4907" s="20">
        <f t="shared" si="942"/>
        <v>0</v>
      </c>
      <c r="AY4907" s="21">
        <f t="shared" si="943"/>
        <v>-0.60808843971592397</v>
      </c>
      <c r="AZ4907" s="21">
        <f t="shared" si="943"/>
        <v>0.50489950545698559</v>
      </c>
      <c r="BA4907" s="21">
        <f t="shared" si="943"/>
        <v>0.86262692870469926</v>
      </c>
      <c r="BB4907" s="21">
        <f t="shared" si="943"/>
        <v>-1.9623137595145579</v>
      </c>
      <c r="BC4907" s="22">
        <f t="shared" si="943"/>
        <v>-0.53016752419322288</v>
      </c>
      <c r="BD4907" s="22"/>
    </row>
    <row r="4908" spans="1:56" x14ac:dyDescent="0.2">
      <c r="A4908" s="1">
        <v>4904</v>
      </c>
      <c r="B4908" s="3" t="s">
        <v>4956</v>
      </c>
      <c r="C4908" s="27">
        <v>8196022</v>
      </c>
      <c r="D4908" s="7">
        <v>6462203.5</v>
      </c>
      <c r="E4908" s="7">
        <v>5985840</v>
      </c>
      <c r="F4908" s="7">
        <v>6394003</v>
      </c>
      <c r="G4908" s="7">
        <v>7063308.5</v>
      </c>
      <c r="H4908" s="8">
        <v>6355569</v>
      </c>
      <c r="I4908" s="27">
        <v>5718890</v>
      </c>
      <c r="J4908" s="7">
        <v>7513106</v>
      </c>
      <c r="K4908" s="7">
        <v>7227473</v>
      </c>
      <c r="L4908" s="7">
        <v>6808182.5</v>
      </c>
      <c r="M4908" s="7">
        <v>8094364</v>
      </c>
      <c r="N4908" s="8">
        <v>8642639</v>
      </c>
      <c r="O4908" s="27">
        <v>8228145</v>
      </c>
      <c r="P4908" s="7">
        <v>8232374</v>
      </c>
      <c r="Q4908" s="7">
        <v>6812596.5</v>
      </c>
      <c r="R4908" s="7">
        <v>7140012</v>
      </c>
      <c r="S4908" s="7">
        <v>8161212</v>
      </c>
      <c r="T4908" s="8">
        <v>8311454</v>
      </c>
      <c r="U4908" s="27">
        <v>6447264</v>
      </c>
      <c r="V4908" s="7">
        <v>6309081.5</v>
      </c>
      <c r="W4908" s="7">
        <v>5377444</v>
      </c>
      <c r="X4908" s="7">
        <v>8643642</v>
      </c>
      <c r="Y4908" s="7">
        <v>5558241</v>
      </c>
      <c r="Z4908" s="8">
        <v>6997203</v>
      </c>
      <c r="AA4908" s="27">
        <v>9088639</v>
      </c>
      <c r="AB4908" s="7">
        <v>6404904</v>
      </c>
      <c r="AC4908" s="7">
        <v>6378595</v>
      </c>
      <c r="AD4908" s="7">
        <v>6406443.5</v>
      </c>
      <c r="AE4908" s="7">
        <v>7415844</v>
      </c>
      <c r="AF4908" s="8">
        <v>8490523</v>
      </c>
      <c r="AG4908" s="7">
        <v>7362224</v>
      </c>
      <c r="AH4908" s="7">
        <v>7619917.5</v>
      </c>
      <c r="AI4908" s="7">
        <v>5366546</v>
      </c>
      <c r="AJ4908" s="7">
        <v>6111717</v>
      </c>
      <c r="AK4908" s="7">
        <v>6619297</v>
      </c>
      <c r="AL4908" s="8">
        <v>6906138</v>
      </c>
      <c r="AM4908" s="17">
        <v>0.29211543578907601</v>
      </c>
      <c r="AN4908" s="2">
        <f t="shared" si="933"/>
        <v>6428103.25</v>
      </c>
      <c r="AO4908" s="2">
        <f t="shared" si="934"/>
        <v>7370289.5</v>
      </c>
      <c r="AP4908" s="2">
        <f t="shared" si="935"/>
        <v>8194678.5</v>
      </c>
      <c r="AQ4908" s="2">
        <f t="shared" si="936"/>
        <v>6378172.75</v>
      </c>
      <c r="AR4908" s="2">
        <f t="shared" si="937"/>
        <v>6911143.75</v>
      </c>
      <c r="AS4908" s="2">
        <f t="shared" si="938"/>
        <v>6762717.5</v>
      </c>
      <c r="AT4908" s="2">
        <f t="shared" si="939"/>
        <v>7007517.541666667</v>
      </c>
      <c r="AU4908">
        <f t="shared" si="940"/>
        <v>684392.48842307972</v>
      </c>
      <c r="AV4908">
        <f t="shared" si="941"/>
        <v>-0.84661112076449763</v>
      </c>
      <c r="AW4908" t="str">
        <f t="shared" si="932"/>
        <v>sp|O94927|HAUS5_HUMAN</v>
      </c>
      <c r="AX4908" s="20">
        <f t="shared" si="942"/>
        <v>0</v>
      </c>
      <c r="AY4908" s="21">
        <f t="shared" si="943"/>
        <v>1.3766753229143518</v>
      </c>
      <c r="AZ4908" s="21">
        <f t="shared" si="943"/>
        <v>2.5812312085283051</v>
      </c>
      <c r="BA4908" s="21">
        <f t="shared" si="943"/>
        <v>-7.2955943913185939E-2</v>
      </c>
      <c r="BB4908" s="21">
        <f t="shared" si="943"/>
        <v>0.70579456696402643</v>
      </c>
      <c r="BC4908" s="22">
        <f t="shared" si="943"/>
        <v>0.48892157009348591</v>
      </c>
      <c r="BD4908" s="22"/>
    </row>
    <row r="4909" spans="1:56" x14ac:dyDescent="0.2">
      <c r="A4909" s="1">
        <v>4905</v>
      </c>
      <c r="B4909" s="3" t="s">
        <v>4957</v>
      </c>
      <c r="C4909" s="27">
        <v>28308.465</v>
      </c>
      <c r="D4909" s="7">
        <v>129676.17</v>
      </c>
      <c r="E4909" s="7">
        <v>36728.47</v>
      </c>
      <c r="F4909" s="7">
        <v>0</v>
      </c>
      <c r="G4909" s="7">
        <v>0</v>
      </c>
      <c r="H4909" s="8">
        <v>15402.017</v>
      </c>
      <c r="I4909" s="27">
        <v>0</v>
      </c>
      <c r="J4909" s="7">
        <v>138610.62</v>
      </c>
      <c r="K4909" s="7">
        <v>15454.681</v>
      </c>
      <c r="L4909" s="7">
        <v>129491.64</v>
      </c>
      <c r="M4909" s="7">
        <v>33781.355000000003</v>
      </c>
      <c r="N4909" s="8">
        <v>70623.585999999996</v>
      </c>
      <c r="O4909" s="27">
        <v>63597.917999999998</v>
      </c>
      <c r="P4909" s="7">
        <v>0</v>
      </c>
      <c r="Q4909" s="7">
        <v>0</v>
      </c>
      <c r="R4909" s="7">
        <v>62728.84</v>
      </c>
      <c r="S4909" s="7">
        <v>0</v>
      </c>
      <c r="T4909" s="8">
        <v>28378.309000000001</v>
      </c>
      <c r="U4909" s="27">
        <v>161522.62</v>
      </c>
      <c r="V4909" s="7">
        <v>63468.08</v>
      </c>
      <c r="W4909" s="7">
        <v>86438.06</v>
      </c>
      <c r="X4909" s="7">
        <v>98071.88</v>
      </c>
      <c r="Y4909" s="7">
        <v>14212.776</v>
      </c>
      <c r="Z4909" s="8">
        <v>81769.279999999999</v>
      </c>
      <c r="AA4909" s="27">
        <v>90887.47</v>
      </c>
      <c r="AB4909" s="7">
        <v>0</v>
      </c>
      <c r="AC4909" s="7">
        <v>0</v>
      </c>
      <c r="AD4909" s="7">
        <v>0</v>
      </c>
      <c r="AE4909" s="7">
        <v>57915.17</v>
      </c>
      <c r="AF4909" s="8">
        <v>19552.328000000001</v>
      </c>
      <c r="AG4909" s="7">
        <v>43861.9</v>
      </c>
      <c r="AH4909" s="7">
        <v>106592.766</v>
      </c>
      <c r="AI4909" s="7">
        <v>19571.309000000001</v>
      </c>
      <c r="AJ4909" s="7">
        <v>107903.76</v>
      </c>
      <c r="AK4909" s="7">
        <v>82754.25</v>
      </c>
      <c r="AL4909" s="8">
        <v>108747.73</v>
      </c>
      <c r="AM4909" s="17">
        <v>0.29227396814907203</v>
      </c>
      <c r="AN4909" s="2">
        <f t="shared" si="933"/>
        <v>21855.241000000002</v>
      </c>
      <c r="AO4909" s="2">
        <f t="shared" si="934"/>
        <v>52202.470499999996</v>
      </c>
      <c r="AP4909" s="2">
        <f t="shared" si="935"/>
        <v>14189.154500000001</v>
      </c>
      <c r="AQ4909" s="2">
        <f t="shared" si="936"/>
        <v>84103.67</v>
      </c>
      <c r="AR4909" s="2">
        <f t="shared" si="937"/>
        <v>9776.1640000000007</v>
      </c>
      <c r="AS4909" s="2">
        <f t="shared" si="938"/>
        <v>94673.508000000002</v>
      </c>
      <c r="AT4909" s="2">
        <f t="shared" si="939"/>
        <v>46133.367999999995</v>
      </c>
      <c r="AU4909">
        <f t="shared" si="940"/>
        <v>36787.034508928926</v>
      </c>
      <c r="AV4909">
        <f t="shared" si="941"/>
        <v>-0.65996423261862058</v>
      </c>
      <c r="AW4909" t="str">
        <f t="shared" si="932"/>
        <v>sp|Q86Y79|PTH_HUMAN</v>
      </c>
      <c r="AX4909" s="20">
        <f t="shared" si="942"/>
        <v>0</v>
      </c>
      <c r="AY4909" s="21">
        <f t="shared" si="943"/>
        <v>0.82494362226001483</v>
      </c>
      <c r="AZ4909" s="21">
        <f t="shared" si="943"/>
        <v>-0.20839098889961605</v>
      </c>
      <c r="BA4909" s="21">
        <f t="shared" si="943"/>
        <v>1.6921295731215056</v>
      </c>
      <c r="BB4909" s="21">
        <f t="shared" si="943"/>
        <v>-0.32835147386148178</v>
      </c>
      <c r="BC4909" s="22">
        <f t="shared" si="943"/>
        <v>1.9794546630913017</v>
      </c>
      <c r="BD4909" s="22"/>
    </row>
    <row r="4910" spans="1:56" x14ac:dyDescent="0.2">
      <c r="A4910" s="1">
        <v>4906</v>
      </c>
      <c r="B4910" s="3" t="s">
        <v>4958</v>
      </c>
      <c r="C4910" s="27">
        <v>14000000</v>
      </c>
      <c r="D4910" s="7">
        <v>11900000</v>
      </c>
      <c r="E4910" s="7">
        <v>12800000</v>
      </c>
      <c r="F4910" s="7">
        <v>14500000</v>
      </c>
      <c r="G4910" s="7">
        <v>16800000</v>
      </c>
      <c r="H4910" s="8">
        <v>12900000</v>
      </c>
      <c r="I4910" s="27">
        <v>11800000</v>
      </c>
      <c r="J4910" s="7">
        <v>10500000</v>
      </c>
      <c r="K4910" s="7">
        <v>14600000</v>
      </c>
      <c r="L4910" s="7">
        <v>13900000</v>
      </c>
      <c r="M4910" s="7">
        <v>13900000</v>
      </c>
      <c r="N4910" s="8">
        <v>17700000</v>
      </c>
      <c r="O4910" s="27">
        <v>14600000</v>
      </c>
      <c r="P4910" s="7">
        <v>10600000</v>
      </c>
      <c r="Q4910" s="7">
        <v>13100000</v>
      </c>
      <c r="R4910" s="7">
        <v>11900000</v>
      </c>
      <c r="S4910" s="7">
        <v>13600000</v>
      </c>
      <c r="T4910" s="8">
        <v>14000000</v>
      </c>
      <c r="U4910" s="27">
        <v>11500000</v>
      </c>
      <c r="V4910" s="7">
        <v>9426330</v>
      </c>
      <c r="W4910" s="7">
        <v>12000000</v>
      </c>
      <c r="X4910" s="7">
        <v>14700000</v>
      </c>
      <c r="Y4910" s="7">
        <v>15800000</v>
      </c>
      <c r="Z4910" s="8">
        <v>14800000</v>
      </c>
      <c r="AA4910" s="27">
        <v>9794330</v>
      </c>
      <c r="AB4910" s="7">
        <v>12400000</v>
      </c>
      <c r="AC4910" s="7">
        <v>12600000</v>
      </c>
      <c r="AD4910" s="7">
        <v>13800000</v>
      </c>
      <c r="AE4910" s="7">
        <v>13000000</v>
      </c>
      <c r="AF4910" s="8">
        <v>15800000</v>
      </c>
      <c r="AG4910" s="7">
        <v>14000000</v>
      </c>
      <c r="AH4910" s="7">
        <v>11800000</v>
      </c>
      <c r="AI4910" s="7">
        <v>14900000</v>
      </c>
      <c r="AJ4910" s="7">
        <v>15400000</v>
      </c>
      <c r="AK4910" s="7">
        <v>14700000</v>
      </c>
      <c r="AL4910" s="8">
        <v>8204194.5</v>
      </c>
      <c r="AM4910" s="17">
        <v>0.292330378344689</v>
      </c>
      <c r="AN4910" s="2">
        <f t="shared" si="933"/>
        <v>13450000</v>
      </c>
      <c r="AO4910" s="2">
        <f t="shared" si="934"/>
        <v>13900000</v>
      </c>
      <c r="AP4910" s="2">
        <f t="shared" si="935"/>
        <v>13350000</v>
      </c>
      <c r="AQ4910" s="2">
        <f t="shared" si="936"/>
        <v>13350000</v>
      </c>
      <c r="AR4910" s="2">
        <f t="shared" si="937"/>
        <v>12800000</v>
      </c>
      <c r="AS4910" s="2">
        <f t="shared" si="938"/>
        <v>14350000</v>
      </c>
      <c r="AT4910" s="2">
        <f t="shared" si="939"/>
        <v>13533333.333333334</v>
      </c>
      <c r="AU4910">
        <f t="shared" si="940"/>
        <v>531664.05433005036</v>
      </c>
      <c r="AV4910">
        <f t="shared" si="941"/>
        <v>-0.15674058205485089</v>
      </c>
      <c r="AW4910" t="str">
        <f t="shared" si="932"/>
        <v>sp|Q9BUB7|TMM70_HUMAN</v>
      </c>
      <c r="AX4910" s="20">
        <f t="shared" si="942"/>
        <v>0</v>
      </c>
      <c r="AY4910" s="21">
        <f t="shared" si="943"/>
        <v>0.84639914309618847</v>
      </c>
      <c r="AZ4910" s="21">
        <f t="shared" si="943"/>
        <v>-0.18808869846581963</v>
      </c>
      <c r="BA4910" s="21">
        <f t="shared" si="943"/>
        <v>-0.18808869846581963</v>
      </c>
      <c r="BB4910" s="21">
        <f t="shared" si="943"/>
        <v>-1.2225765400278277</v>
      </c>
      <c r="BC4910" s="22">
        <f t="shared" si="943"/>
        <v>1.6927982861923769</v>
      </c>
      <c r="BD4910" s="22"/>
    </row>
    <row r="4911" spans="1:56" x14ac:dyDescent="0.2">
      <c r="A4911" s="1">
        <v>4907</v>
      </c>
      <c r="B4911" s="3" t="s">
        <v>4959</v>
      </c>
      <c r="C4911" s="27">
        <v>1323212.8</v>
      </c>
      <c r="D4911" s="7">
        <v>1229475.8</v>
      </c>
      <c r="E4911" s="7">
        <v>1507645</v>
      </c>
      <c r="F4911" s="7">
        <v>1317841.1000000001</v>
      </c>
      <c r="G4911" s="7">
        <v>1183693.5</v>
      </c>
      <c r="H4911" s="8">
        <v>1314889.8999999999</v>
      </c>
      <c r="I4911" s="27">
        <v>1055111.1000000001</v>
      </c>
      <c r="J4911" s="7">
        <v>595554.9</v>
      </c>
      <c r="K4911" s="7">
        <v>1522350.2</v>
      </c>
      <c r="L4911" s="7">
        <v>1168752.8</v>
      </c>
      <c r="M4911" s="7">
        <v>1325814.8999999999</v>
      </c>
      <c r="N4911" s="8">
        <v>1130116.6000000001</v>
      </c>
      <c r="O4911" s="27">
        <v>1080309</v>
      </c>
      <c r="P4911" s="7">
        <v>1284357.8</v>
      </c>
      <c r="Q4911" s="7">
        <v>1148565.8999999999</v>
      </c>
      <c r="R4911" s="7">
        <v>1178383.6000000001</v>
      </c>
      <c r="S4911" s="7">
        <v>1221272.3999999999</v>
      </c>
      <c r="T4911" s="8">
        <v>1194588.3999999999</v>
      </c>
      <c r="U4911" s="27">
        <v>1306906.1000000001</v>
      </c>
      <c r="V4911" s="7">
        <v>1461799.4</v>
      </c>
      <c r="W4911" s="7">
        <v>1473783.1</v>
      </c>
      <c r="X4911" s="7">
        <v>1472216</v>
      </c>
      <c r="Y4911" s="7">
        <v>1429036.4</v>
      </c>
      <c r="Z4911" s="8">
        <v>1033599.8</v>
      </c>
      <c r="AA4911" s="27">
        <v>695313.9</v>
      </c>
      <c r="AB4911" s="7">
        <v>1125826.5</v>
      </c>
      <c r="AC4911" s="7">
        <v>1093578.2</v>
      </c>
      <c r="AD4911" s="7">
        <v>1269991</v>
      </c>
      <c r="AE4911" s="7">
        <v>1178462.3999999999</v>
      </c>
      <c r="AF4911" s="8">
        <v>859083.6</v>
      </c>
      <c r="AG4911" s="7">
        <v>1019783.75</v>
      </c>
      <c r="AH4911" s="7">
        <v>1657571.8</v>
      </c>
      <c r="AI4911" s="7">
        <v>1243133.8</v>
      </c>
      <c r="AJ4911" s="7">
        <v>1532411.9</v>
      </c>
      <c r="AK4911" s="7">
        <v>1161040.3999999999</v>
      </c>
      <c r="AL4911" s="8">
        <v>480367.3</v>
      </c>
      <c r="AM4911" s="17">
        <v>0.29269060891721499</v>
      </c>
      <c r="AN4911" s="2">
        <f t="shared" si="933"/>
        <v>1316365.5</v>
      </c>
      <c r="AO4911" s="2">
        <f t="shared" si="934"/>
        <v>1149434.7000000002</v>
      </c>
      <c r="AP4911" s="2">
        <f t="shared" si="935"/>
        <v>1186486</v>
      </c>
      <c r="AQ4911" s="2">
        <f t="shared" si="936"/>
        <v>1445417.9</v>
      </c>
      <c r="AR4911" s="2">
        <f t="shared" si="937"/>
        <v>1109702.3500000001</v>
      </c>
      <c r="AS4911" s="2">
        <f t="shared" si="938"/>
        <v>1202087.1000000001</v>
      </c>
      <c r="AT4911" s="2">
        <f t="shared" si="939"/>
        <v>1234915.5916666666</v>
      </c>
      <c r="AU4911">
        <f t="shared" si="940"/>
        <v>124381.49647281301</v>
      </c>
      <c r="AV4911">
        <f t="shared" si="941"/>
        <v>0.65483943064743999</v>
      </c>
      <c r="AW4911" t="str">
        <f t="shared" si="932"/>
        <v>sp|Q8N584|TT39C_HUMAN</v>
      </c>
      <c r="AX4911" s="20">
        <f t="shared" si="942"/>
        <v>0</v>
      </c>
      <c r="AY4911" s="21">
        <f t="shared" si="943"/>
        <v>-1.3420870847657562</v>
      </c>
      <c r="AZ4911" s="21">
        <f t="shared" si="943"/>
        <v>-1.0442027446452915</v>
      </c>
      <c r="BA4911" s="21">
        <f t="shared" si="943"/>
        <v>1.0375530417276164</v>
      </c>
      <c r="BB4911" s="21">
        <f t="shared" si="943"/>
        <v>-1.6615264799066942</v>
      </c>
      <c r="BC4911" s="22">
        <f t="shared" si="943"/>
        <v>-0.91877331629450665</v>
      </c>
      <c r="BD4911" s="22"/>
    </row>
    <row r="4912" spans="1:56" x14ac:dyDescent="0.2">
      <c r="A4912" s="1">
        <v>4908</v>
      </c>
      <c r="B4912" s="3" t="s">
        <v>4960</v>
      </c>
      <c r="C4912" s="27">
        <v>2341585.5</v>
      </c>
      <c r="D4912" s="7">
        <v>2534423</v>
      </c>
      <c r="E4912" s="7">
        <v>1784478</v>
      </c>
      <c r="F4912" s="7">
        <v>2181725</v>
      </c>
      <c r="G4912" s="7">
        <v>1751565</v>
      </c>
      <c r="H4912" s="8">
        <v>1569391.9</v>
      </c>
      <c r="I4912" s="27">
        <v>2620268.5</v>
      </c>
      <c r="J4912" s="7">
        <v>4899566.5</v>
      </c>
      <c r="K4912" s="7">
        <v>1925546</v>
      </c>
      <c r="L4912" s="7">
        <v>6139299.5</v>
      </c>
      <c r="M4912" s="7">
        <v>1244261.5</v>
      </c>
      <c r="N4912" s="8">
        <v>760322.5</v>
      </c>
      <c r="O4912" s="27">
        <v>2751672.2</v>
      </c>
      <c r="P4912" s="7">
        <v>2781463.5</v>
      </c>
      <c r="Q4912" s="7">
        <v>1914929.5</v>
      </c>
      <c r="R4912" s="7">
        <v>1712652.5</v>
      </c>
      <c r="S4912" s="7">
        <v>2323960.5</v>
      </c>
      <c r="T4912" s="8">
        <v>2113716.5</v>
      </c>
      <c r="U4912" s="27">
        <v>2882115.8</v>
      </c>
      <c r="V4912" s="7">
        <v>2496604</v>
      </c>
      <c r="W4912" s="7">
        <v>2206995.5</v>
      </c>
      <c r="X4912" s="7">
        <v>2633654</v>
      </c>
      <c r="Y4912" s="7">
        <v>2280356.2000000002</v>
      </c>
      <c r="Z4912" s="8">
        <v>1667010</v>
      </c>
      <c r="AA4912" s="27">
        <v>2473793.2000000002</v>
      </c>
      <c r="AB4912" s="7">
        <v>2638599</v>
      </c>
      <c r="AC4912" s="7">
        <v>2250619.7999999998</v>
      </c>
      <c r="AD4912" s="7">
        <v>1948315.8</v>
      </c>
      <c r="AE4912" s="7">
        <v>2057341.8</v>
      </c>
      <c r="AF4912" s="8">
        <v>2201656</v>
      </c>
      <c r="AG4912" s="7">
        <v>3113829.8</v>
      </c>
      <c r="AH4912" s="7">
        <v>1527043.6</v>
      </c>
      <c r="AI4912" s="7">
        <v>2434319.5</v>
      </c>
      <c r="AJ4912" s="7">
        <v>1898540.8</v>
      </c>
      <c r="AK4912" s="7">
        <v>1832421.2</v>
      </c>
      <c r="AL4912" s="8">
        <v>7121684</v>
      </c>
      <c r="AM4912" s="17">
        <v>0.29294040857412801</v>
      </c>
      <c r="AN4912" s="2">
        <f t="shared" si="933"/>
        <v>1983101.5</v>
      </c>
      <c r="AO4912" s="2">
        <f t="shared" si="934"/>
        <v>2272907.25</v>
      </c>
      <c r="AP4912" s="2">
        <f t="shared" si="935"/>
        <v>2218838.5</v>
      </c>
      <c r="AQ4912" s="2">
        <f t="shared" si="936"/>
        <v>2388480.1</v>
      </c>
      <c r="AR4912" s="2">
        <f t="shared" si="937"/>
        <v>2226137.9</v>
      </c>
      <c r="AS4912" s="2">
        <f t="shared" si="938"/>
        <v>2166430.15</v>
      </c>
      <c r="AT4912" s="2">
        <f t="shared" si="939"/>
        <v>2209315.9</v>
      </c>
      <c r="AU4912">
        <f t="shared" si="940"/>
        <v>133812.90839948517</v>
      </c>
      <c r="AV4912">
        <f t="shared" si="941"/>
        <v>-1.6905274887581043</v>
      </c>
      <c r="AW4912" t="str">
        <f t="shared" si="932"/>
        <v>sp|O60879-2|DIAP2_HUMAN</v>
      </c>
      <c r="AX4912" s="20">
        <f t="shared" si="942"/>
        <v>0</v>
      </c>
      <c r="AY4912" s="21">
        <f t="shared" si="943"/>
        <v>2.1657533153289941</v>
      </c>
      <c r="AZ4912" s="21">
        <f t="shared" si="943"/>
        <v>1.7616910268195545</v>
      </c>
      <c r="BA4912" s="21">
        <f t="shared" si="943"/>
        <v>3.0294431594729447</v>
      </c>
      <c r="BB4912" s="21">
        <f t="shared" si="943"/>
        <v>1.8162403232013973</v>
      </c>
      <c r="BC4912" s="22">
        <f t="shared" si="943"/>
        <v>1.3700371077257389</v>
      </c>
      <c r="BD4912" s="22"/>
    </row>
    <row r="4913" spans="1:56" x14ac:dyDescent="0.2">
      <c r="A4913" s="1">
        <v>4909</v>
      </c>
      <c r="B4913" s="3" t="s">
        <v>4961</v>
      </c>
      <c r="C4913" s="27">
        <v>13900000</v>
      </c>
      <c r="D4913" s="7">
        <v>11400000</v>
      </c>
      <c r="E4913" s="7">
        <v>11400000</v>
      </c>
      <c r="F4913" s="7">
        <v>14600000</v>
      </c>
      <c r="G4913" s="7">
        <v>14900000</v>
      </c>
      <c r="H4913" s="8">
        <v>15100000</v>
      </c>
      <c r="I4913" s="27">
        <v>13600000</v>
      </c>
      <c r="J4913" s="7">
        <v>8227074.5</v>
      </c>
      <c r="K4913" s="7">
        <v>16600000</v>
      </c>
      <c r="L4913" s="7">
        <v>4722512.5</v>
      </c>
      <c r="M4913" s="7">
        <v>17600000</v>
      </c>
      <c r="N4913" s="8">
        <v>11500000</v>
      </c>
      <c r="O4913" s="27">
        <v>15600000</v>
      </c>
      <c r="P4913" s="7">
        <v>15000000</v>
      </c>
      <c r="Q4913" s="7">
        <v>15200000</v>
      </c>
      <c r="R4913" s="7">
        <v>11300000</v>
      </c>
      <c r="S4913" s="7">
        <v>16600000</v>
      </c>
      <c r="T4913" s="8">
        <v>15300000</v>
      </c>
      <c r="U4913" s="27">
        <v>13000000</v>
      </c>
      <c r="V4913" s="7">
        <v>13300000</v>
      </c>
      <c r="W4913" s="7">
        <v>15300000</v>
      </c>
      <c r="X4913" s="7">
        <v>16200000</v>
      </c>
      <c r="Y4913" s="7">
        <v>12700000</v>
      </c>
      <c r="Z4913" s="8">
        <v>14900000</v>
      </c>
      <c r="AA4913" s="27">
        <v>11900000</v>
      </c>
      <c r="AB4913" s="7">
        <v>12700000</v>
      </c>
      <c r="AC4913" s="7">
        <v>13900000</v>
      </c>
      <c r="AD4913" s="7">
        <v>16000000</v>
      </c>
      <c r="AE4913" s="7">
        <v>16700000</v>
      </c>
      <c r="AF4913" s="8">
        <v>14100000</v>
      </c>
      <c r="AG4913" s="7">
        <v>13700000</v>
      </c>
      <c r="AH4913" s="7">
        <v>17900000</v>
      </c>
      <c r="AI4913" s="7">
        <v>15200000</v>
      </c>
      <c r="AJ4913" s="7">
        <v>17000000</v>
      </c>
      <c r="AK4913" s="7">
        <v>15100000</v>
      </c>
      <c r="AL4913" s="8">
        <v>5799344.5</v>
      </c>
      <c r="AM4913" s="17">
        <v>0.29307962003501198</v>
      </c>
      <c r="AN4913" s="2">
        <f t="shared" si="933"/>
        <v>14250000</v>
      </c>
      <c r="AO4913" s="2">
        <f t="shared" si="934"/>
        <v>12550000</v>
      </c>
      <c r="AP4913" s="2">
        <f t="shared" si="935"/>
        <v>15250000</v>
      </c>
      <c r="AQ4913" s="2">
        <f t="shared" si="936"/>
        <v>14100000</v>
      </c>
      <c r="AR4913" s="2">
        <f t="shared" si="937"/>
        <v>14000000</v>
      </c>
      <c r="AS4913" s="2">
        <f t="shared" si="938"/>
        <v>15150000</v>
      </c>
      <c r="AT4913" s="2">
        <f t="shared" si="939"/>
        <v>14216666.666666666</v>
      </c>
      <c r="AU4913">
        <f t="shared" si="940"/>
        <v>977582.05111727922</v>
      </c>
      <c r="AV4913">
        <f t="shared" si="941"/>
        <v>3.4097734604719127E-2</v>
      </c>
      <c r="AW4913" t="str">
        <f t="shared" si="932"/>
        <v>sp|P33121-2|ACSL1_HUMAN;sp|P33121|ACSL1_HUMAN</v>
      </c>
      <c r="AX4913" s="20">
        <f t="shared" si="942"/>
        <v>0</v>
      </c>
      <c r="AY4913" s="21">
        <f t="shared" si="943"/>
        <v>-1.7389844648406432</v>
      </c>
      <c r="AZ4913" s="21">
        <f t="shared" si="943"/>
        <v>1.0229320381415548</v>
      </c>
      <c r="BA4913" s="21">
        <f t="shared" si="943"/>
        <v>-0.15343980572123322</v>
      </c>
      <c r="BB4913" s="21">
        <f t="shared" si="943"/>
        <v>-0.25573300953538869</v>
      </c>
      <c r="BC4913" s="22">
        <f t="shared" si="943"/>
        <v>0.92063883432739935</v>
      </c>
      <c r="BD4913" s="22"/>
    </row>
    <row r="4914" spans="1:56" x14ac:dyDescent="0.2">
      <c r="A4914" s="1">
        <v>4910</v>
      </c>
      <c r="B4914" s="3" t="s">
        <v>4962</v>
      </c>
      <c r="C4914" s="27">
        <v>8486911</v>
      </c>
      <c r="D4914" s="7">
        <v>5765502.5</v>
      </c>
      <c r="E4914" s="7">
        <v>5342092</v>
      </c>
      <c r="F4914" s="7">
        <v>6115805</v>
      </c>
      <c r="G4914" s="7">
        <v>5994434.5</v>
      </c>
      <c r="H4914" s="8">
        <v>5464080.5</v>
      </c>
      <c r="I4914" s="27">
        <v>7023671.5</v>
      </c>
      <c r="J4914" s="7">
        <v>5441614</v>
      </c>
      <c r="K4914" s="7">
        <v>6112377.5</v>
      </c>
      <c r="L4914" s="7">
        <v>5270778</v>
      </c>
      <c r="M4914" s="7">
        <v>5672543</v>
      </c>
      <c r="N4914" s="8">
        <v>4498865.5</v>
      </c>
      <c r="O4914" s="27">
        <v>7761259.5</v>
      </c>
      <c r="P4914" s="7">
        <v>6629902</v>
      </c>
      <c r="Q4914" s="7">
        <v>6794365.5</v>
      </c>
      <c r="R4914" s="7">
        <v>6443590</v>
      </c>
      <c r="S4914" s="7">
        <v>6577180.5</v>
      </c>
      <c r="T4914" s="8">
        <v>6179354.5</v>
      </c>
      <c r="U4914" s="27">
        <v>7063241</v>
      </c>
      <c r="V4914" s="7">
        <v>5860902.5</v>
      </c>
      <c r="W4914" s="7">
        <v>4380999.5</v>
      </c>
      <c r="X4914" s="7">
        <v>6928155</v>
      </c>
      <c r="Y4914" s="7">
        <v>5887251.5</v>
      </c>
      <c r="Z4914" s="8">
        <v>7389810</v>
      </c>
      <c r="AA4914" s="27">
        <v>5566870</v>
      </c>
      <c r="AB4914" s="7">
        <v>6007558</v>
      </c>
      <c r="AC4914" s="7">
        <v>7091013.5</v>
      </c>
      <c r="AD4914" s="7">
        <v>4916638</v>
      </c>
      <c r="AE4914" s="7">
        <v>5850277.5</v>
      </c>
      <c r="AF4914" s="8">
        <v>6745723.5</v>
      </c>
      <c r="AG4914" s="7">
        <v>7287136</v>
      </c>
      <c r="AH4914" s="7">
        <v>8058643.5</v>
      </c>
      <c r="AI4914" s="7">
        <v>6612927</v>
      </c>
      <c r="AJ4914" s="7">
        <v>4928141</v>
      </c>
      <c r="AK4914" s="7">
        <v>7813325</v>
      </c>
      <c r="AL4914" s="8">
        <v>5600410</v>
      </c>
      <c r="AM4914" s="17">
        <v>0.29362214110218898</v>
      </c>
      <c r="AN4914" s="2">
        <f t="shared" si="933"/>
        <v>5879968.5</v>
      </c>
      <c r="AO4914" s="2">
        <f t="shared" si="934"/>
        <v>5557078.5</v>
      </c>
      <c r="AP4914" s="2">
        <f t="shared" si="935"/>
        <v>6603541.25</v>
      </c>
      <c r="AQ4914" s="2">
        <f t="shared" si="936"/>
        <v>6407703.25</v>
      </c>
      <c r="AR4914" s="2">
        <f t="shared" si="937"/>
        <v>5928917.75</v>
      </c>
      <c r="AS4914" s="2">
        <f t="shared" si="938"/>
        <v>6950031.5</v>
      </c>
      <c r="AT4914" s="2">
        <f t="shared" si="939"/>
        <v>6221206.791666667</v>
      </c>
      <c r="AU4914">
        <f t="shared" si="940"/>
        <v>520593.67377008667</v>
      </c>
      <c r="AV4914">
        <f t="shared" si="941"/>
        <v>-0.65547913633958288</v>
      </c>
      <c r="AW4914" t="str">
        <f t="shared" si="932"/>
        <v>sp|Q9NVG8|TBC13_HUMAN</v>
      </c>
      <c r="AX4914" s="20">
        <f t="shared" si="942"/>
        <v>0</v>
      </c>
      <c r="AY4914" s="21">
        <f t="shared" si="943"/>
        <v>-0.62023419850968087</v>
      </c>
      <c r="AZ4914" s="21">
        <f t="shared" si="943"/>
        <v>1.3898992370767003</v>
      </c>
      <c r="BA4914" s="21">
        <f t="shared" si="943"/>
        <v>1.0137171782711043</v>
      </c>
      <c r="BB4914" s="21">
        <f t="shared" si="943"/>
        <v>9.402582564154971E-2</v>
      </c>
      <c r="BC4914" s="22">
        <f t="shared" si="943"/>
        <v>2.0554667755578206</v>
      </c>
      <c r="BD4914" s="22"/>
    </row>
    <row r="4915" spans="1:56" x14ac:dyDescent="0.2">
      <c r="A4915" s="1">
        <v>4911</v>
      </c>
      <c r="B4915" s="3" t="s">
        <v>4963</v>
      </c>
      <c r="C4915" s="27">
        <v>101000000</v>
      </c>
      <c r="D4915" s="7">
        <v>98700000</v>
      </c>
      <c r="E4915" s="7">
        <v>102000000</v>
      </c>
      <c r="F4915" s="7">
        <v>91400000</v>
      </c>
      <c r="G4915" s="7">
        <v>90600000</v>
      </c>
      <c r="H4915" s="8">
        <v>92200000</v>
      </c>
      <c r="I4915" s="27">
        <v>86100000</v>
      </c>
      <c r="J4915" s="7">
        <v>87700000</v>
      </c>
      <c r="K4915" s="7">
        <v>90700000</v>
      </c>
      <c r="L4915" s="7">
        <v>86900000</v>
      </c>
      <c r="M4915" s="7">
        <v>90300000</v>
      </c>
      <c r="N4915" s="8">
        <v>97600000</v>
      </c>
      <c r="O4915" s="27">
        <v>104000000</v>
      </c>
      <c r="P4915" s="7">
        <v>93400000</v>
      </c>
      <c r="Q4915" s="7">
        <v>92800000</v>
      </c>
      <c r="R4915" s="7">
        <v>92500000</v>
      </c>
      <c r="S4915" s="7">
        <v>85600000</v>
      </c>
      <c r="T4915" s="8">
        <v>87300000</v>
      </c>
      <c r="U4915" s="27">
        <v>93900000</v>
      </c>
      <c r="V4915" s="7">
        <v>93800000</v>
      </c>
      <c r="W4915" s="7">
        <v>88800000</v>
      </c>
      <c r="X4915" s="7">
        <v>90900000</v>
      </c>
      <c r="Y4915" s="7">
        <v>87600000</v>
      </c>
      <c r="Z4915" s="8">
        <v>84600000</v>
      </c>
      <c r="AA4915" s="27">
        <v>92900000</v>
      </c>
      <c r="AB4915" s="7">
        <v>95200000</v>
      </c>
      <c r="AC4915" s="7">
        <v>95600000</v>
      </c>
      <c r="AD4915" s="7">
        <v>94600000</v>
      </c>
      <c r="AE4915" s="7">
        <v>86400000</v>
      </c>
      <c r="AF4915" s="8">
        <v>91000000</v>
      </c>
      <c r="AG4915" s="7">
        <v>106000000</v>
      </c>
      <c r="AH4915" s="7">
        <v>105000000</v>
      </c>
      <c r="AI4915" s="7">
        <v>78000000</v>
      </c>
      <c r="AJ4915" s="7">
        <v>90300000</v>
      </c>
      <c r="AK4915" s="7">
        <v>93100000</v>
      </c>
      <c r="AL4915" s="8">
        <v>76500000</v>
      </c>
      <c r="AM4915" s="17">
        <v>0.29376907907507899</v>
      </c>
      <c r="AN4915" s="2">
        <f t="shared" si="933"/>
        <v>95450000</v>
      </c>
      <c r="AO4915" s="2">
        <f t="shared" si="934"/>
        <v>89000000</v>
      </c>
      <c r="AP4915" s="2">
        <f t="shared" si="935"/>
        <v>92650000</v>
      </c>
      <c r="AQ4915" s="2">
        <f t="shared" si="936"/>
        <v>89850000</v>
      </c>
      <c r="AR4915" s="2">
        <f t="shared" si="937"/>
        <v>93750000</v>
      </c>
      <c r="AS4915" s="2">
        <f t="shared" si="938"/>
        <v>91700000</v>
      </c>
      <c r="AT4915" s="2">
        <f t="shared" si="939"/>
        <v>92066666.666666672</v>
      </c>
      <c r="AU4915">
        <f t="shared" si="940"/>
        <v>2411361.9941159119</v>
      </c>
      <c r="AV4915">
        <f t="shared" si="941"/>
        <v>1.4030798119855805</v>
      </c>
      <c r="AW4915" t="str">
        <f t="shared" si="932"/>
        <v>sp|Q3ZCQ8-2|TIM50_HUMAN;sp|Q3ZCQ8|TIM50_HUMAN</v>
      </c>
      <c r="AX4915" s="20">
        <f t="shared" si="942"/>
        <v>0</v>
      </c>
      <c r="AY4915" s="21">
        <f t="shared" si="943"/>
        <v>-2.6748368829478841</v>
      </c>
      <c r="AZ4915" s="21">
        <f t="shared" si="943"/>
        <v>-1.1611694995742752</v>
      </c>
      <c r="BA4915" s="21">
        <f t="shared" si="943"/>
        <v>-2.3223389991485508</v>
      </c>
      <c r="BB4915" s="21">
        <f t="shared" si="943"/>
        <v>-0.70499576759866711</v>
      </c>
      <c r="BC4915" s="22">
        <f t="shared" si="943"/>
        <v>-1.5551377226441185</v>
      </c>
      <c r="BD4915" s="22"/>
    </row>
    <row r="4916" spans="1:56" x14ac:dyDescent="0.2">
      <c r="A4916" s="1">
        <v>4912</v>
      </c>
      <c r="B4916" s="3" t="s">
        <v>4964</v>
      </c>
      <c r="C4916" s="27">
        <v>5633877</v>
      </c>
      <c r="D4916" s="7">
        <v>3538059.8</v>
      </c>
      <c r="E4916" s="7">
        <v>3399387.8</v>
      </c>
      <c r="F4916" s="7">
        <v>2622307.2000000002</v>
      </c>
      <c r="G4916" s="7">
        <v>3803448.8</v>
      </c>
      <c r="H4916" s="8">
        <v>3910436</v>
      </c>
      <c r="I4916" s="27">
        <v>2913635</v>
      </c>
      <c r="J4916" s="7">
        <v>2465957.5</v>
      </c>
      <c r="K4916" s="7">
        <v>4145554.5</v>
      </c>
      <c r="L4916" s="7">
        <v>1390321.8</v>
      </c>
      <c r="M4916" s="7">
        <v>3928423.2</v>
      </c>
      <c r="N4916" s="8">
        <v>5991812.5</v>
      </c>
      <c r="O4916" s="27">
        <v>4346286</v>
      </c>
      <c r="P4916" s="7">
        <v>5041263.5</v>
      </c>
      <c r="Q4916" s="7">
        <v>4087738</v>
      </c>
      <c r="R4916" s="7">
        <v>2827055.5</v>
      </c>
      <c r="S4916" s="7">
        <v>4626829</v>
      </c>
      <c r="T4916" s="8">
        <v>4703742</v>
      </c>
      <c r="U4916" s="27">
        <v>4075832</v>
      </c>
      <c r="V4916" s="7">
        <v>3573642.5</v>
      </c>
      <c r="W4916" s="7">
        <v>3251547</v>
      </c>
      <c r="X4916" s="7">
        <v>4163515.5</v>
      </c>
      <c r="Y4916" s="7">
        <v>2409198</v>
      </c>
      <c r="Z4916" s="8">
        <v>4360125</v>
      </c>
      <c r="AA4916" s="27">
        <v>4621117</v>
      </c>
      <c r="AB4916" s="7">
        <v>3946898.8</v>
      </c>
      <c r="AC4916" s="7">
        <v>4267252</v>
      </c>
      <c r="AD4916" s="7">
        <v>3568188.2</v>
      </c>
      <c r="AE4916" s="7">
        <v>4227999</v>
      </c>
      <c r="AF4916" s="8">
        <v>4103991</v>
      </c>
      <c r="AG4916" s="7">
        <v>3207377.5</v>
      </c>
      <c r="AH4916" s="7">
        <v>3205964.5</v>
      </c>
      <c r="AI4916" s="7">
        <v>4656053</v>
      </c>
      <c r="AJ4916" s="7">
        <v>3660318.8</v>
      </c>
      <c r="AK4916" s="7">
        <v>4303829</v>
      </c>
      <c r="AL4916" s="8">
        <v>1413064.9</v>
      </c>
      <c r="AM4916" s="17">
        <v>0.29376907907507899</v>
      </c>
      <c r="AN4916" s="2">
        <f t="shared" si="933"/>
        <v>3670754.3</v>
      </c>
      <c r="AO4916" s="2">
        <f t="shared" si="934"/>
        <v>3421029.1</v>
      </c>
      <c r="AP4916" s="2">
        <f t="shared" si="935"/>
        <v>4486557.5</v>
      </c>
      <c r="AQ4916" s="2">
        <f t="shared" si="936"/>
        <v>3824737.25</v>
      </c>
      <c r="AR4916" s="2">
        <f t="shared" si="937"/>
        <v>4165995</v>
      </c>
      <c r="AS4916" s="2">
        <f t="shared" si="938"/>
        <v>3433848.15</v>
      </c>
      <c r="AT4916" s="2">
        <f t="shared" si="939"/>
        <v>3833820.2166666663</v>
      </c>
      <c r="AU4916">
        <f t="shared" si="940"/>
        <v>422718.15700541314</v>
      </c>
      <c r="AV4916">
        <f t="shared" si="941"/>
        <v>-0.3857556482121452</v>
      </c>
      <c r="AW4916" t="str">
        <f t="shared" si="932"/>
        <v>sp|Q5TBB1|RNH2B_HUMAN</v>
      </c>
      <c r="AX4916" s="20">
        <f t="shared" si="942"/>
        <v>0</v>
      </c>
      <c r="AY4916" s="21">
        <f t="shared" si="943"/>
        <v>-0.59076052414943181</v>
      </c>
      <c r="AZ4916" s="21">
        <f t="shared" si="943"/>
        <v>1.9298986487338261</v>
      </c>
      <c r="BA4916" s="21">
        <f t="shared" si="943"/>
        <v>0.3642685970501815</v>
      </c>
      <c r="BB4916" s="21">
        <f t="shared" si="943"/>
        <v>1.1715624034423919</v>
      </c>
      <c r="BC4916" s="22">
        <f t="shared" si="943"/>
        <v>-0.56043523580409205</v>
      </c>
      <c r="BD4916" s="22"/>
    </row>
    <row r="4917" spans="1:56" x14ac:dyDescent="0.2">
      <c r="A4917" s="1">
        <v>4913</v>
      </c>
      <c r="B4917" s="3" t="s">
        <v>4965</v>
      </c>
      <c r="C4917" s="27">
        <v>4151493.8</v>
      </c>
      <c r="D4917" s="7">
        <v>4453166</v>
      </c>
      <c r="E4917" s="7">
        <v>3492508.2</v>
      </c>
      <c r="F4917" s="7">
        <v>4595846</v>
      </c>
      <c r="G4917" s="7">
        <v>4507816.5</v>
      </c>
      <c r="H4917" s="8">
        <v>5232587</v>
      </c>
      <c r="I4917" s="27">
        <v>5042034</v>
      </c>
      <c r="J4917" s="7">
        <v>3322398</v>
      </c>
      <c r="K4917" s="7">
        <v>5325958</v>
      </c>
      <c r="L4917" s="7">
        <v>3531021.5</v>
      </c>
      <c r="M4917" s="7">
        <v>5420488</v>
      </c>
      <c r="N4917" s="8">
        <v>4298650.5</v>
      </c>
      <c r="O4917" s="27">
        <v>5359084</v>
      </c>
      <c r="P4917" s="7">
        <v>5477203.5</v>
      </c>
      <c r="Q4917" s="7">
        <v>5620860</v>
      </c>
      <c r="R4917" s="7">
        <v>4282510</v>
      </c>
      <c r="S4917" s="7">
        <v>5480196.5</v>
      </c>
      <c r="T4917" s="8">
        <v>4468240.5</v>
      </c>
      <c r="U4917" s="27">
        <v>4774233</v>
      </c>
      <c r="V4917" s="7">
        <v>5841762.5</v>
      </c>
      <c r="W4917" s="7">
        <v>4986682</v>
      </c>
      <c r="X4917" s="7">
        <v>4690827.5</v>
      </c>
      <c r="Y4917" s="7">
        <v>4535278.5</v>
      </c>
      <c r="Z4917" s="8">
        <v>3881849.2</v>
      </c>
      <c r="AA4917" s="27">
        <v>4647971.5</v>
      </c>
      <c r="AB4917" s="7">
        <v>4687272</v>
      </c>
      <c r="AC4917" s="7">
        <v>5264984</v>
      </c>
      <c r="AD4917" s="7">
        <v>4242491.5</v>
      </c>
      <c r="AE4917" s="7">
        <v>5046934.5</v>
      </c>
      <c r="AF4917" s="8">
        <v>4367904</v>
      </c>
      <c r="AG4917" s="7">
        <v>4260508.5</v>
      </c>
      <c r="AH4917" s="7">
        <v>7893627.5</v>
      </c>
      <c r="AI4917" s="7">
        <v>5027454.5</v>
      </c>
      <c r="AJ4917" s="7">
        <v>5178870</v>
      </c>
      <c r="AK4917" s="7">
        <v>4682219.5</v>
      </c>
      <c r="AL4917" s="8">
        <v>2769511</v>
      </c>
      <c r="AM4917" s="17">
        <v>0.29376907907507899</v>
      </c>
      <c r="AN4917" s="2">
        <f t="shared" si="933"/>
        <v>4480491.25</v>
      </c>
      <c r="AO4917" s="2">
        <f t="shared" si="934"/>
        <v>4670342.25</v>
      </c>
      <c r="AP4917" s="2">
        <f t="shared" si="935"/>
        <v>5418143.75</v>
      </c>
      <c r="AQ4917" s="2">
        <f t="shared" si="936"/>
        <v>4732530.25</v>
      </c>
      <c r="AR4917" s="2">
        <f t="shared" si="937"/>
        <v>4667621.75</v>
      </c>
      <c r="AS4917" s="2">
        <f t="shared" si="938"/>
        <v>4854837</v>
      </c>
      <c r="AT4917" s="2">
        <f t="shared" si="939"/>
        <v>4803994.375</v>
      </c>
      <c r="AU4917">
        <f t="shared" si="940"/>
        <v>324341.24120838189</v>
      </c>
      <c r="AV4917">
        <f t="shared" si="941"/>
        <v>-0.99741594314290904</v>
      </c>
      <c r="AW4917" t="str">
        <f t="shared" si="932"/>
        <v>sp|Q9HB19|PKHA2_HUMAN</v>
      </c>
      <c r="AX4917" s="20">
        <f t="shared" si="942"/>
        <v>0</v>
      </c>
      <c r="AY4917" s="21">
        <f t="shared" si="943"/>
        <v>0.58534338492595528</v>
      </c>
      <c r="AZ4917" s="21">
        <f t="shared" si="943"/>
        <v>2.8909444155378918</v>
      </c>
      <c r="BA4917" s="21">
        <f t="shared" si="943"/>
        <v>0.77707971721693769</v>
      </c>
      <c r="BB4917" s="21">
        <f t="shared" si="943"/>
        <v>0.57695561410204044</v>
      </c>
      <c r="BC4917" s="22">
        <f t="shared" si="943"/>
        <v>1.1541725270746293</v>
      </c>
      <c r="BD4917" s="22"/>
    </row>
    <row r="4918" spans="1:56" x14ac:dyDescent="0.2">
      <c r="A4918" s="1">
        <v>4914</v>
      </c>
      <c r="B4918" s="3" t="s">
        <v>4966</v>
      </c>
      <c r="C4918" s="27">
        <v>153000000</v>
      </c>
      <c r="D4918" s="7">
        <v>42600000</v>
      </c>
      <c r="E4918" s="7">
        <v>53700000</v>
      </c>
      <c r="F4918" s="7">
        <v>354000000</v>
      </c>
      <c r="G4918" s="7">
        <v>286000000</v>
      </c>
      <c r="H4918" s="8">
        <v>131000000</v>
      </c>
      <c r="I4918" s="27">
        <v>122000000</v>
      </c>
      <c r="J4918" s="7">
        <v>50800000</v>
      </c>
      <c r="K4918" s="7">
        <v>225000000</v>
      </c>
      <c r="L4918" s="7">
        <v>37900000</v>
      </c>
      <c r="M4918" s="7">
        <v>54400000</v>
      </c>
      <c r="N4918" s="8">
        <v>307000000</v>
      </c>
      <c r="O4918" s="27">
        <v>37800000</v>
      </c>
      <c r="P4918" s="7">
        <v>66300000</v>
      </c>
      <c r="Q4918" s="7">
        <v>356000000</v>
      </c>
      <c r="R4918" s="7">
        <v>37900000</v>
      </c>
      <c r="S4918" s="7">
        <v>43200000</v>
      </c>
      <c r="T4918" s="8">
        <v>44400000</v>
      </c>
      <c r="U4918" s="27">
        <v>282000000</v>
      </c>
      <c r="V4918" s="7">
        <v>84100000</v>
      </c>
      <c r="W4918" s="7">
        <v>92500000</v>
      </c>
      <c r="X4918" s="7">
        <v>58200000</v>
      </c>
      <c r="Y4918" s="7">
        <v>55600000</v>
      </c>
      <c r="Z4918" s="8">
        <v>228000000</v>
      </c>
      <c r="AA4918" s="27">
        <v>132000000</v>
      </c>
      <c r="AB4918" s="7">
        <v>44200000</v>
      </c>
      <c r="AC4918" s="7">
        <v>218000000</v>
      </c>
      <c r="AD4918" s="7">
        <v>55100000</v>
      </c>
      <c r="AE4918" s="7">
        <v>140000000</v>
      </c>
      <c r="AF4918" s="8">
        <v>51000000</v>
      </c>
      <c r="AG4918" s="7">
        <v>164000000</v>
      </c>
      <c r="AH4918" s="7">
        <v>103000000</v>
      </c>
      <c r="AI4918" s="7">
        <v>69600000</v>
      </c>
      <c r="AJ4918" s="7">
        <v>270000000</v>
      </c>
      <c r="AK4918" s="7">
        <v>53500000</v>
      </c>
      <c r="AL4918" s="8">
        <v>44700000</v>
      </c>
      <c r="AM4918" s="17">
        <v>0.29376907907507899</v>
      </c>
      <c r="AN4918" s="2">
        <f t="shared" si="933"/>
        <v>142000000</v>
      </c>
      <c r="AO4918" s="2">
        <f t="shared" si="934"/>
        <v>88200000</v>
      </c>
      <c r="AP4918" s="2">
        <f t="shared" si="935"/>
        <v>43800000</v>
      </c>
      <c r="AQ4918" s="2">
        <f t="shared" si="936"/>
        <v>88300000</v>
      </c>
      <c r="AR4918" s="2">
        <f t="shared" si="937"/>
        <v>93550000</v>
      </c>
      <c r="AS4918" s="2">
        <f t="shared" si="938"/>
        <v>86300000</v>
      </c>
      <c r="AT4918" s="2">
        <f t="shared" si="939"/>
        <v>90358333.333333328</v>
      </c>
      <c r="AU4918">
        <f t="shared" si="940"/>
        <v>31209268.121291585</v>
      </c>
      <c r="AV4918">
        <f t="shared" si="941"/>
        <v>1.6546900896863934</v>
      </c>
      <c r="AW4918" t="str">
        <f t="shared" si="932"/>
        <v>sp|Q5JU85-2|IQEC2_HUMAN;sp|Q5JU85-3|IQEC2_HUMAN;sp|Q5JU85|IQEC2_HUMAN</v>
      </c>
      <c r="AX4918" s="20">
        <f t="shared" si="942"/>
        <v>0</v>
      </c>
      <c r="AY4918" s="21">
        <f t="shared" si="943"/>
        <v>-1.7238468967266991</v>
      </c>
      <c r="AZ4918" s="21">
        <f t="shared" si="943"/>
        <v>-3.146501212984421</v>
      </c>
      <c r="BA4918" s="21">
        <f t="shared" si="943"/>
        <v>-1.7206427203387313</v>
      </c>
      <c r="BB4918" s="21">
        <f t="shared" si="943"/>
        <v>-1.5524234599704196</v>
      </c>
      <c r="BC4918" s="22">
        <f t="shared" si="943"/>
        <v>-1.7847262480980881</v>
      </c>
      <c r="BD4918" s="22"/>
    </row>
    <row r="4919" spans="1:56" x14ac:dyDescent="0.2">
      <c r="A4919" s="1">
        <v>4915</v>
      </c>
      <c r="B4919" s="3" t="s">
        <v>4967</v>
      </c>
      <c r="C4919" s="27">
        <v>174415.62</v>
      </c>
      <c r="D4919" s="7">
        <v>154776.75</v>
      </c>
      <c r="E4919" s="7">
        <v>163007.54999999999</v>
      </c>
      <c r="F4919" s="7">
        <v>186043.88</v>
      </c>
      <c r="G4919" s="7">
        <v>158001.22</v>
      </c>
      <c r="H4919" s="8">
        <v>146610.88</v>
      </c>
      <c r="I4919" s="27">
        <v>318341.34000000003</v>
      </c>
      <c r="J4919" s="7">
        <v>225438.72</v>
      </c>
      <c r="K4919" s="7">
        <v>330115.88</v>
      </c>
      <c r="L4919" s="7">
        <v>138635.1</v>
      </c>
      <c r="M4919" s="7">
        <v>173311.39</v>
      </c>
      <c r="N4919" s="8">
        <v>114752.65</v>
      </c>
      <c r="O4919" s="27">
        <v>250342.64</v>
      </c>
      <c r="P4919" s="7">
        <v>327632.96999999997</v>
      </c>
      <c r="Q4919" s="7">
        <v>202327.55</v>
      </c>
      <c r="R4919" s="7">
        <v>137669.12</v>
      </c>
      <c r="S4919" s="7">
        <v>101709.664</v>
      </c>
      <c r="T4919" s="8">
        <v>113803.85</v>
      </c>
      <c r="U4919" s="27">
        <v>263843.06</v>
      </c>
      <c r="V4919" s="7">
        <v>300061.12</v>
      </c>
      <c r="W4919" s="7">
        <v>247163.19</v>
      </c>
      <c r="X4919" s="7">
        <v>240529.56</v>
      </c>
      <c r="Y4919" s="7">
        <v>316814.06</v>
      </c>
      <c r="Z4919" s="8">
        <v>109402.72</v>
      </c>
      <c r="AA4919" s="27">
        <v>151867.48000000001</v>
      </c>
      <c r="AB4919" s="7">
        <v>295369.88</v>
      </c>
      <c r="AC4919" s="7">
        <v>219818.86</v>
      </c>
      <c r="AD4919" s="7">
        <v>109720.414</v>
      </c>
      <c r="AE4919" s="7">
        <v>124097.12</v>
      </c>
      <c r="AF4919" s="8">
        <v>130667.875</v>
      </c>
      <c r="AG4919" s="7">
        <v>304433.75</v>
      </c>
      <c r="AH4919" s="7">
        <v>207480.64</v>
      </c>
      <c r="AI4919" s="7">
        <v>276721.06</v>
      </c>
      <c r="AJ4919" s="7">
        <v>202369.02</v>
      </c>
      <c r="AK4919" s="7">
        <v>156839.73000000001</v>
      </c>
      <c r="AL4919" s="8">
        <v>250233.42</v>
      </c>
      <c r="AM4919" s="17">
        <v>0.29422767638194303</v>
      </c>
      <c r="AN4919" s="2">
        <f t="shared" si="933"/>
        <v>160504.38500000001</v>
      </c>
      <c r="AO4919" s="2">
        <f t="shared" si="934"/>
        <v>199375.05499999999</v>
      </c>
      <c r="AP4919" s="2">
        <f t="shared" si="935"/>
        <v>169998.33499999999</v>
      </c>
      <c r="AQ4919" s="2">
        <f t="shared" si="936"/>
        <v>255503.125</v>
      </c>
      <c r="AR4919" s="2">
        <f t="shared" si="937"/>
        <v>141267.67749999999</v>
      </c>
      <c r="AS4919" s="2">
        <f t="shared" si="938"/>
        <v>228857.03000000003</v>
      </c>
      <c r="AT4919" s="2">
        <f t="shared" si="939"/>
        <v>192584.26791666666</v>
      </c>
      <c r="AU4919">
        <f t="shared" si="940"/>
        <v>43573.492723658019</v>
      </c>
      <c r="AV4919">
        <f t="shared" si="941"/>
        <v>-0.736224730023743</v>
      </c>
      <c r="AW4919" t="str">
        <f t="shared" si="932"/>
        <v>sp|Q9HC62-2|SENP2_HUMAN;sp|Q9HC62|SENP2_HUMAN</v>
      </c>
      <c r="AX4919" s="20">
        <f t="shared" si="942"/>
        <v>0</v>
      </c>
      <c r="AY4919" s="21">
        <f t="shared" si="943"/>
        <v>0.89207147672363063</v>
      </c>
      <c r="AZ4919" s="21">
        <f t="shared" si="943"/>
        <v>0.21788361241111365</v>
      </c>
      <c r="BA4919" s="21">
        <f t="shared" si="943"/>
        <v>2.1801956662615867</v>
      </c>
      <c r="BB4919" s="21">
        <f t="shared" si="943"/>
        <v>-0.44147729037923877</v>
      </c>
      <c r="BC4919" s="22">
        <f t="shared" si="943"/>
        <v>1.5686749151253665</v>
      </c>
      <c r="BD4919" s="22"/>
    </row>
    <row r="4920" spans="1:56" x14ac:dyDescent="0.2">
      <c r="A4920" s="1">
        <v>4916</v>
      </c>
      <c r="B4920" s="3" t="s">
        <v>4968</v>
      </c>
      <c r="C4920" s="27">
        <v>9242849</v>
      </c>
      <c r="D4920" s="7">
        <v>8190593</v>
      </c>
      <c r="E4920" s="7">
        <v>9051068</v>
      </c>
      <c r="F4920" s="7">
        <v>8098804</v>
      </c>
      <c r="G4920" s="7">
        <v>9117338</v>
      </c>
      <c r="H4920" s="8">
        <v>8531673</v>
      </c>
      <c r="I4920" s="27">
        <v>9813612</v>
      </c>
      <c r="J4920" s="7">
        <v>6186873.5</v>
      </c>
      <c r="K4920" s="7">
        <v>9336261</v>
      </c>
      <c r="L4920" s="7">
        <v>6148593</v>
      </c>
      <c r="M4920" s="7">
        <v>9245179</v>
      </c>
      <c r="N4920" s="8">
        <v>8971632</v>
      </c>
      <c r="O4920" s="27">
        <v>9674505</v>
      </c>
      <c r="P4920" s="7">
        <v>7689347.5</v>
      </c>
      <c r="Q4920" s="7">
        <v>9736000</v>
      </c>
      <c r="R4920" s="7">
        <v>10200000</v>
      </c>
      <c r="S4920" s="7">
        <v>10300000</v>
      </c>
      <c r="T4920" s="8">
        <v>8680679</v>
      </c>
      <c r="U4920" s="27">
        <v>6972116</v>
      </c>
      <c r="V4920" s="7">
        <v>9461601</v>
      </c>
      <c r="W4920" s="7">
        <v>9671335</v>
      </c>
      <c r="X4920" s="7">
        <v>7654197.5</v>
      </c>
      <c r="Y4920" s="7">
        <v>10600000</v>
      </c>
      <c r="Z4920" s="8">
        <v>8679242</v>
      </c>
      <c r="AA4920" s="27">
        <v>9540134</v>
      </c>
      <c r="AB4920" s="7">
        <v>8129072.5</v>
      </c>
      <c r="AC4920" s="7">
        <v>8259160.5</v>
      </c>
      <c r="AD4920" s="7">
        <v>7673786</v>
      </c>
      <c r="AE4920" s="7">
        <v>8588207</v>
      </c>
      <c r="AF4920" s="8">
        <v>9149337</v>
      </c>
      <c r="AG4920" s="7">
        <v>9093985</v>
      </c>
      <c r="AH4920" s="7">
        <v>8390761</v>
      </c>
      <c r="AI4920" s="7">
        <v>10600000</v>
      </c>
      <c r="AJ4920" s="7">
        <v>8738684</v>
      </c>
      <c r="AK4920" s="7">
        <v>7946971.5</v>
      </c>
      <c r="AL4920" s="8">
        <v>5489741</v>
      </c>
      <c r="AM4920" s="17">
        <v>0.29432584335393902</v>
      </c>
      <c r="AN4920" s="2">
        <f t="shared" si="933"/>
        <v>8791370.5</v>
      </c>
      <c r="AO4920" s="2">
        <f t="shared" si="934"/>
        <v>9108405.5</v>
      </c>
      <c r="AP4920" s="2">
        <f t="shared" si="935"/>
        <v>9705252.5</v>
      </c>
      <c r="AQ4920" s="2">
        <f t="shared" si="936"/>
        <v>9070421.5</v>
      </c>
      <c r="AR4920" s="2">
        <f t="shared" si="937"/>
        <v>8423683.75</v>
      </c>
      <c r="AS4920" s="2">
        <f t="shared" si="938"/>
        <v>8564722.5</v>
      </c>
      <c r="AT4920" s="2">
        <f t="shared" si="939"/>
        <v>8943976.041666666</v>
      </c>
      <c r="AU4920">
        <f t="shared" si="940"/>
        <v>460519.94868741615</v>
      </c>
      <c r="AV4920">
        <f t="shared" si="941"/>
        <v>-0.33137661484942321</v>
      </c>
      <c r="AW4920" t="str">
        <f t="shared" si="932"/>
        <v>sp|Q9UPN7|PP6R1_HUMAN</v>
      </c>
      <c r="AX4920" s="20">
        <f t="shared" si="942"/>
        <v>0</v>
      </c>
      <c r="AY4920" s="21">
        <f t="shared" si="943"/>
        <v>0.6884283751520861</v>
      </c>
      <c r="AZ4920" s="21">
        <f t="shared" si="943"/>
        <v>1.9844569222348916</v>
      </c>
      <c r="BA4920" s="21">
        <f t="shared" si="943"/>
        <v>0.60594769194115727</v>
      </c>
      <c r="BB4920" s="21">
        <f t="shared" si="943"/>
        <v>-0.79841655295929881</v>
      </c>
      <c r="BC4920" s="22">
        <f t="shared" si="943"/>
        <v>-0.49215674727228859</v>
      </c>
      <c r="BD4920" s="22"/>
    </row>
    <row r="4921" spans="1:56" x14ac:dyDescent="0.2">
      <c r="A4921" s="1">
        <v>4917</v>
      </c>
      <c r="B4921" s="3" t="s">
        <v>4969</v>
      </c>
      <c r="C4921" s="27">
        <v>1981324.1</v>
      </c>
      <c r="D4921" s="7">
        <v>2336540.5</v>
      </c>
      <c r="E4921" s="7">
        <v>1666559.5</v>
      </c>
      <c r="F4921" s="7">
        <v>2659596.7999999998</v>
      </c>
      <c r="G4921" s="7">
        <v>2544049.7999999998</v>
      </c>
      <c r="H4921" s="8">
        <v>2536337.2000000002</v>
      </c>
      <c r="I4921" s="27">
        <v>1927990.9</v>
      </c>
      <c r="J4921" s="7">
        <v>1864287</v>
      </c>
      <c r="K4921" s="7">
        <v>2644129.7999999998</v>
      </c>
      <c r="L4921" s="7">
        <v>1511948.4</v>
      </c>
      <c r="M4921" s="7">
        <v>3076063</v>
      </c>
      <c r="N4921" s="8">
        <v>2337490</v>
      </c>
      <c r="O4921" s="27">
        <v>1792899.4</v>
      </c>
      <c r="P4921" s="7">
        <v>2291418.2000000002</v>
      </c>
      <c r="Q4921" s="7">
        <v>2427734.7999999998</v>
      </c>
      <c r="R4921" s="7">
        <v>2408123.7999999998</v>
      </c>
      <c r="S4921" s="7">
        <v>2685238.8</v>
      </c>
      <c r="T4921" s="8">
        <v>2546408</v>
      </c>
      <c r="U4921" s="27">
        <v>2532478</v>
      </c>
      <c r="V4921" s="7">
        <v>2648431.2000000002</v>
      </c>
      <c r="W4921" s="7">
        <v>2801064.5</v>
      </c>
      <c r="X4921" s="7">
        <v>2782226.5</v>
      </c>
      <c r="Y4921" s="7">
        <v>2600647.2000000002</v>
      </c>
      <c r="Z4921" s="8">
        <v>2220944.5</v>
      </c>
      <c r="AA4921" s="27">
        <v>1390143.8</v>
      </c>
      <c r="AB4921" s="7">
        <v>2239130.7999999998</v>
      </c>
      <c r="AC4921" s="7">
        <v>2348991.2000000002</v>
      </c>
      <c r="AD4921" s="7">
        <v>2464415.5</v>
      </c>
      <c r="AE4921" s="7">
        <v>2592892.2000000002</v>
      </c>
      <c r="AF4921" s="8">
        <v>2577017.7999999998</v>
      </c>
      <c r="AG4921" s="7">
        <v>1805200</v>
      </c>
      <c r="AH4921" s="7">
        <v>2362370.2000000002</v>
      </c>
      <c r="AI4921" s="7">
        <v>2872128.2</v>
      </c>
      <c r="AJ4921" s="7">
        <v>2766047.2</v>
      </c>
      <c r="AK4921" s="7">
        <v>2607111.2000000002</v>
      </c>
      <c r="AL4921" s="8">
        <v>1733243.6</v>
      </c>
      <c r="AM4921" s="17">
        <v>0.29435731459321501</v>
      </c>
      <c r="AN4921" s="2">
        <f t="shared" si="933"/>
        <v>2436438.85</v>
      </c>
      <c r="AO4921" s="2">
        <f t="shared" si="934"/>
        <v>2132740.4500000002</v>
      </c>
      <c r="AP4921" s="2">
        <f t="shared" si="935"/>
        <v>2417929.2999999998</v>
      </c>
      <c r="AQ4921" s="2">
        <f t="shared" si="936"/>
        <v>2624539.2000000002</v>
      </c>
      <c r="AR4921" s="2">
        <f t="shared" si="937"/>
        <v>2406703.35</v>
      </c>
      <c r="AS4921" s="2">
        <f t="shared" si="938"/>
        <v>2484740.7000000002</v>
      </c>
      <c r="AT4921" s="2">
        <f t="shared" si="939"/>
        <v>2417181.9750000001</v>
      </c>
      <c r="AU4921">
        <f t="shared" si="940"/>
        <v>160592.25917768499</v>
      </c>
      <c r="AV4921">
        <f t="shared" si="941"/>
        <v>0.11991160158406831</v>
      </c>
      <c r="AW4921" t="str">
        <f t="shared" si="932"/>
        <v>sp|O75592-2|MYCB2_HUMAN;sp|O75592|MYCB2_HUMAN</v>
      </c>
      <c r="AX4921" s="20">
        <f t="shared" si="942"/>
        <v>0</v>
      </c>
      <c r="AY4921" s="21">
        <f t="shared" si="943"/>
        <v>-1.8911148118538963</v>
      </c>
      <c r="AZ4921" s="21">
        <f t="shared" si="943"/>
        <v>-0.11525804602773945</v>
      </c>
      <c r="BA4921" s="21">
        <f t="shared" si="943"/>
        <v>1.1712915115782709</v>
      </c>
      <c r="BB4921" s="21">
        <f t="shared" si="943"/>
        <v>-0.1851614775971212</v>
      </c>
      <c r="BC4921" s="22">
        <f t="shared" si="943"/>
        <v>0.30077321439607624</v>
      </c>
      <c r="BD4921" s="22"/>
    </row>
    <row r="4922" spans="1:56" x14ac:dyDescent="0.2">
      <c r="A4922" s="1">
        <v>4918</v>
      </c>
      <c r="B4922" s="3" t="s">
        <v>4970</v>
      </c>
      <c r="C4922" s="27">
        <v>45300000</v>
      </c>
      <c r="D4922" s="7">
        <v>44700000</v>
      </c>
      <c r="E4922" s="7">
        <v>27400000</v>
      </c>
      <c r="F4922" s="7">
        <v>27200000</v>
      </c>
      <c r="G4922" s="7">
        <v>48200000</v>
      </c>
      <c r="H4922" s="8">
        <v>22800000</v>
      </c>
      <c r="I4922" s="27">
        <v>34100000</v>
      </c>
      <c r="J4922" s="7">
        <v>33200000</v>
      </c>
      <c r="K4922" s="7">
        <v>33200000</v>
      </c>
      <c r="L4922" s="7">
        <v>33200000</v>
      </c>
      <c r="M4922" s="7">
        <v>23700000</v>
      </c>
      <c r="N4922" s="8">
        <v>35800000</v>
      </c>
      <c r="O4922" s="27">
        <v>49300000</v>
      </c>
      <c r="P4922" s="7">
        <v>47000000</v>
      </c>
      <c r="Q4922" s="7">
        <v>28200000</v>
      </c>
      <c r="R4922" s="7">
        <v>37600000</v>
      </c>
      <c r="S4922" s="7">
        <v>52000000</v>
      </c>
      <c r="T4922" s="8">
        <v>45700000</v>
      </c>
      <c r="U4922" s="27">
        <v>37600000</v>
      </c>
      <c r="V4922" s="7">
        <v>32100000</v>
      </c>
      <c r="W4922" s="7">
        <v>30300000</v>
      </c>
      <c r="X4922" s="7">
        <v>40000000</v>
      </c>
      <c r="Y4922" s="7">
        <v>25800000</v>
      </c>
      <c r="Z4922" s="8">
        <v>28300000</v>
      </c>
      <c r="AA4922" s="27">
        <v>40900000</v>
      </c>
      <c r="AB4922" s="7">
        <v>28200000</v>
      </c>
      <c r="AC4922" s="7">
        <v>43900000</v>
      </c>
      <c r="AD4922" s="7">
        <v>31100000</v>
      </c>
      <c r="AE4922" s="7">
        <v>35000000</v>
      </c>
      <c r="AF4922" s="8">
        <v>23000000</v>
      </c>
      <c r="AG4922" s="7">
        <v>47500000</v>
      </c>
      <c r="AH4922" s="7">
        <v>40500000</v>
      </c>
      <c r="AI4922" s="7">
        <v>45400000</v>
      </c>
      <c r="AJ4922" s="7">
        <v>28200000</v>
      </c>
      <c r="AK4922" s="7">
        <v>29500000</v>
      </c>
      <c r="AL4922" s="8">
        <v>46800000</v>
      </c>
      <c r="AM4922" s="17">
        <v>0.29437898186417599</v>
      </c>
      <c r="AN4922" s="2">
        <f t="shared" si="933"/>
        <v>36050000</v>
      </c>
      <c r="AO4922" s="2">
        <f t="shared" si="934"/>
        <v>33200000</v>
      </c>
      <c r="AP4922" s="2">
        <f t="shared" si="935"/>
        <v>46350000</v>
      </c>
      <c r="AQ4922" s="2">
        <f t="shared" si="936"/>
        <v>31200000</v>
      </c>
      <c r="AR4922" s="2">
        <f t="shared" si="937"/>
        <v>33050000</v>
      </c>
      <c r="AS4922" s="2">
        <f t="shared" si="938"/>
        <v>42950000</v>
      </c>
      <c r="AT4922" s="2">
        <f t="shared" si="939"/>
        <v>37133333.333333336</v>
      </c>
      <c r="AU4922">
        <f t="shared" si="940"/>
        <v>6120511.9611570565</v>
      </c>
      <c r="AV4922">
        <f t="shared" si="941"/>
        <v>-0.17700044378779978</v>
      </c>
      <c r="AW4922" t="str">
        <f t="shared" si="932"/>
        <v>sp|O95400|CD2B2_HUMAN</v>
      </c>
      <c r="AX4922" s="20">
        <f t="shared" si="942"/>
        <v>0</v>
      </c>
      <c r="AY4922" s="21">
        <f t="shared" si="943"/>
        <v>-0.46564732134944142</v>
      </c>
      <c r="AZ4922" s="21">
        <f t="shared" si="943"/>
        <v>1.6828657578593851</v>
      </c>
      <c r="BA4922" s="21">
        <f t="shared" si="943"/>
        <v>-0.79241737141922497</v>
      </c>
      <c r="BB4922" s="21">
        <f t="shared" si="943"/>
        <v>-0.49015507510467526</v>
      </c>
      <c r="BC4922" s="22">
        <f t="shared" si="943"/>
        <v>1.1273566727407531</v>
      </c>
      <c r="BD4922" s="22"/>
    </row>
    <row r="4923" spans="1:56" x14ac:dyDescent="0.2">
      <c r="A4923" s="1">
        <v>4919</v>
      </c>
      <c r="B4923" s="3" t="s">
        <v>4971</v>
      </c>
      <c r="C4923" s="27">
        <v>581949.43999999994</v>
      </c>
      <c r="D4923" s="7">
        <v>489764.75</v>
      </c>
      <c r="E4923" s="7">
        <v>482906.53</v>
      </c>
      <c r="F4923" s="7">
        <v>0</v>
      </c>
      <c r="G4923" s="7">
        <v>324992.8</v>
      </c>
      <c r="H4923" s="8">
        <v>246116.16</v>
      </c>
      <c r="I4923" s="27">
        <v>446817.2</v>
      </c>
      <c r="J4923" s="7">
        <v>508310.1</v>
      </c>
      <c r="K4923" s="7">
        <v>363942</v>
      </c>
      <c r="L4923" s="7">
        <v>240041.89</v>
      </c>
      <c r="M4923" s="7">
        <v>232222.25</v>
      </c>
      <c r="N4923" s="8">
        <v>607276.56000000006</v>
      </c>
      <c r="O4923" s="27">
        <v>649586.56000000006</v>
      </c>
      <c r="P4923" s="7">
        <v>235568.95</v>
      </c>
      <c r="Q4923" s="7">
        <v>400836.1</v>
      </c>
      <c r="R4923" s="7">
        <v>343450.56</v>
      </c>
      <c r="S4923" s="7">
        <v>0</v>
      </c>
      <c r="T4923" s="8">
        <v>550432.56000000006</v>
      </c>
      <c r="U4923" s="27">
        <v>386039.06</v>
      </c>
      <c r="V4923" s="7">
        <v>545595.06000000006</v>
      </c>
      <c r="W4923" s="7">
        <v>466240.88</v>
      </c>
      <c r="X4923" s="7">
        <v>371449.22</v>
      </c>
      <c r="Y4923" s="7">
        <v>549848</v>
      </c>
      <c r="Z4923" s="8">
        <v>49609.93</v>
      </c>
      <c r="AA4923" s="27">
        <v>285282.40000000002</v>
      </c>
      <c r="AB4923" s="7">
        <v>11544.624</v>
      </c>
      <c r="AC4923" s="7">
        <v>481091.75</v>
      </c>
      <c r="AD4923" s="7">
        <v>0</v>
      </c>
      <c r="AE4923" s="7">
        <v>385339.62</v>
      </c>
      <c r="AF4923" s="8">
        <v>33382.866999999998</v>
      </c>
      <c r="AG4923" s="7">
        <v>355666.66</v>
      </c>
      <c r="AH4923" s="7">
        <v>644960.25</v>
      </c>
      <c r="AI4923" s="7">
        <v>318206.38</v>
      </c>
      <c r="AJ4923" s="7">
        <v>526528.6</v>
      </c>
      <c r="AK4923" s="7">
        <v>445796.94</v>
      </c>
      <c r="AL4923" s="8">
        <v>24751.546999999999</v>
      </c>
      <c r="AM4923" s="17">
        <v>0.29488457575488602</v>
      </c>
      <c r="AN4923" s="2">
        <f t="shared" si="933"/>
        <v>403949.66500000004</v>
      </c>
      <c r="AO4923" s="2">
        <f t="shared" si="934"/>
        <v>405379.6</v>
      </c>
      <c r="AP4923" s="2">
        <f t="shared" si="935"/>
        <v>372143.32999999996</v>
      </c>
      <c r="AQ4923" s="2">
        <f t="shared" si="936"/>
        <v>426139.97</v>
      </c>
      <c r="AR4923" s="2">
        <f t="shared" si="937"/>
        <v>159332.6335</v>
      </c>
      <c r="AS4923" s="2">
        <f t="shared" si="938"/>
        <v>400731.8</v>
      </c>
      <c r="AT4923" s="2">
        <f t="shared" si="939"/>
        <v>361279.49974999996</v>
      </c>
      <c r="AU4923">
        <f t="shared" si="940"/>
        <v>100428.56768518218</v>
      </c>
      <c r="AV4923">
        <f t="shared" si="941"/>
        <v>0.42488075090107935</v>
      </c>
      <c r="AW4923" t="str">
        <f t="shared" si="932"/>
        <v>sp|Q96CM3|RUSD4_HUMAN</v>
      </c>
      <c r="AX4923" s="20">
        <f t="shared" si="942"/>
        <v>0</v>
      </c>
      <c r="AY4923" s="21">
        <f t="shared" si="943"/>
        <v>1.4238329122470639E-2</v>
      </c>
      <c r="AZ4923" s="21">
        <f t="shared" si="943"/>
        <v>-0.31670605021177622</v>
      </c>
      <c r="BA4923" s="21">
        <f t="shared" si="943"/>
        <v>0.22095610354178163</v>
      </c>
      <c r="BB4923" s="21">
        <f t="shared" si="943"/>
        <v>-2.4357315566504121</v>
      </c>
      <c r="BC4923" s="22">
        <f t="shared" si="943"/>
        <v>-3.204133120853847E-2</v>
      </c>
      <c r="BD4923" s="22"/>
    </row>
    <row r="4924" spans="1:56" x14ac:dyDescent="0.2">
      <c r="A4924" s="1">
        <v>4920</v>
      </c>
      <c r="B4924" s="3" t="s">
        <v>4972</v>
      </c>
      <c r="C4924" s="27">
        <v>868020.94</v>
      </c>
      <c r="D4924" s="7">
        <v>731419.4</v>
      </c>
      <c r="E4924" s="7">
        <v>863156.5</v>
      </c>
      <c r="F4924" s="7">
        <v>786576.7</v>
      </c>
      <c r="G4924" s="7">
        <v>952176.8</v>
      </c>
      <c r="H4924" s="8">
        <v>768177.56</v>
      </c>
      <c r="I4924" s="27">
        <v>995981.2</v>
      </c>
      <c r="J4924" s="7">
        <v>1049049.6000000001</v>
      </c>
      <c r="K4924" s="7">
        <v>859448.2</v>
      </c>
      <c r="L4924" s="7">
        <v>782434.4</v>
      </c>
      <c r="M4924" s="7">
        <v>963680.25</v>
      </c>
      <c r="N4924" s="8">
        <v>497144.22</v>
      </c>
      <c r="O4924" s="27">
        <v>895983.7</v>
      </c>
      <c r="P4924" s="7">
        <v>681963.7</v>
      </c>
      <c r="Q4924" s="7">
        <v>816305.6</v>
      </c>
      <c r="R4924" s="7">
        <v>772968</v>
      </c>
      <c r="S4924" s="7">
        <v>707398.5</v>
      </c>
      <c r="T4924" s="8">
        <v>508131.12</v>
      </c>
      <c r="U4924" s="27">
        <v>840697.6</v>
      </c>
      <c r="V4924" s="7">
        <v>1045705</v>
      </c>
      <c r="W4924" s="7">
        <v>1082623.2</v>
      </c>
      <c r="X4924" s="7">
        <v>570146.69999999995</v>
      </c>
      <c r="Y4924" s="7">
        <v>765219.7</v>
      </c>
      <c r="Z4924" s="8">
        <v>875813.6</v>
      </c>
      <c r="AA4924" s="27">
        <v>779753.25</v>
      </c>
      <c r="AB4924" s="7">
        <v>755071.2</v>
      </c>
      <c r="AC4924" s="7">
        <v>688900.94</v>
      </c>
      <c r="AD4924" s="7">
        <v>706530.2</v>
      </c>
      <c r="AE4924" s="7">
        <v>683781.5</v>
      </c>
      <c r="AF4924" s="8">
        <v>669439.1</v>
      </c>
      <c r="AG4924" s="7">
        <v>956326.7</v>
      </c>
      <c r="AH4924" s="7">
        <v>649448.30000000005</v>
      </c>
      <c r="AI4924" s="7">
        <v>894433.9</v>
      </c>
      <c r="AJ4924" s="7">
        <v>1016504.8</v>
      </c>
      <c r="AK4924" s="7">
        <v>807877.06</v>
      </c>
      <c r="AL4924" s="8">
        <v>742193</v>
      </c>
      <c r="AM4924" s="17">
        <v>0.29508866735092898</v>
      </c>
      <c r="AN4924" s="2">
        <f t="shared" si="933"/>
        <v>824866.6</v>
      </c>
      <c r="AO4924" s="2">
        <f t="shared" si="934"/>
        <v>911564.22499999998</v>
      </c>
      <c r="AP4924" s="2">
        <f t="shared" si="935"/>
        <v>740183.25</v>
      </c>
      <c r="AQ4924" s="2">
        <f t="shared" si="936"/>
        <v>858255.6</v>
      </c>
      <c r="AR4924" s="2">
        <f t="shared" si="937"/>
        <v>697715.57</v>
      </c>
      <c r="AS4924" s="2">
        <f t="shared" si="938"/>
        <v>851155.48</v>
      </c>
      <c r="AT4924" s="2">
        <f t="shared" si="939"/>
        <v>813956.78749999998</v>
      </c>
      <c r="AU4924">
        <f t="shared" si="940"/>
        <v>79933.621033789648</v>
      </c>
      <c r="AV4924">
        <f t="shared" si="941"/>
        <v>0.13648590366484448</v>
      </c>
      <c r="AW4924" t="str">
        <f t="shared" si="932"/>
        <v>sp|Q9Y587|AP4S1_HUMAN</v>
      </c>
      <c r="AX4924" s="20">
        <f t="shared" si="942"/>
        <v>0</v>
      </c>
      <c r="AY4924" s="21">
        <f t="shared" si="943"/>
        <v>1.0846202621466512</v>
      </c>
      <c r="AZ4924" s="21">
        <f t="shared" si="943"/>
        <v>-1.0594209158146672</v>
      </c>
      <c r="BA4924" s="21">
        <f t="shared" si="943"/>
        <v>0.4177090887185726</v>
      </c>
      <c r="BB4924" s="21">
        <f t="shared" si="943"/>
        <v>-1.5907077441950312</v>
      </c>
      <c r="BC4924" s="22">
        <f t="shared" si="943"/>
        <v>0.32888388715540778</v>
      </c>
      <c r="BD4924" s="22"/>
    </row>
    <row r="4925" spans="1:56" x14ac:dyDescent="0.2">
      <c r="A4925" s="1">
        <v>4921</v>
      </c>
      <c r="B4925" s="3" t="s">
        <v>4973</v>
      </c>
      <c r="C4925" s="27">
        <v>404254.22</v>
      </c>
      <c r="D4925" s="7">
        <v>2234149.5</v>
      </c>
      <c r="E4925" s="7">
        <v>1859951.2</v>
      </c>
      <c r="F4925" s="7">
        <v>2717774.5</v>
      </c>
      <c r="G4925" s="7">
        <v>3060197.8</v>
      </c>
      <c r="H4925" s="8">
        <v>3179821.5</v>
      </c>
      <c r="I4925" s="27">
        <v>1727139.8</v>
      </c>
      <c r="J4925" s="7">
        <v>1493292</v>
      </c>
      <c r="K4925" s="7">
        <v>955537.94</v>
      </c>
      <c r="L4925" s="7">
        <v>1782567.5</v>
      </c>
      <c r="M4925" s="7">
        <v>2670281.2000000002</v>
      </c>
      <c r="N4925" s="8">
        <v>2209423.7999999998</v>
      </c>
      <c r="O4925" s="27">
        <v>559963.6</v>
      </c>
      <c r="P4925" s="7">
        <v>2375888</v>
      </c>
      <c r="Q4925" s="7">
        <v>2790623.5</v>
      </c>
      <c r="R4925" s="7">
        <v>1825069.2</v>
      </c>
      <c r="S4925" s="7">
        <v>2560766.7999999998</v>
      </c>
      <c r="T4925" s="8">
        <v>2908497.5</v>
      </c>
      <c r="U4925" s="27">
        <v>2334703.7999999998</v>
      </c>
      <c r="V4925" s="7">
        <v>636533.75</v>
      </c>
      <c r="W4925" s="7">
        <v>2552194.2000000002</v>
      </c>
      <c r="X4925" s="7">
        <v>3844659.8</v>
      </c>
      <c r="Y4925" s="7">
        <v>2781040.5</v>
      </c>
      <c r="Z4925" s="8">
        <v>2170463</v>
      </c>
      <c r="AA4925" s="27">
        <v>2214127.2000000002</v>
      </c>
      <c r="AB4925" s="7">
        <v>2229913.2000000002</v>
      </c>
      <c r="AC4925" s="7">
        <v>2559383.5</v>
      </c>
      <c r="AD4925" s="7">
        <v>2260124</v>
      </c>
      <c r="AE4925" s="7">
        <v>2770542.5</v>
      </c>
      <c r="AF4925" s="8">
        <v>2680688.2000000002</v>
      </c>
      <c r="AG4925" s="7">
        <v>427442.06</v>
      </c>
      <c r="AH4925" s="7">
        <v>2167728</v>
      </c>
      <c r="AI4925" s="7">
        <v>2268691.5</v>
      </c>
      <c r="AJ4925" s="7">
        <v>2497968.2000000002</v>
      </c>
      <c r="AK4925" s="7">
        <v>3244940.5</v>
      </c>
      <c r="AL4925" s="8">
        <v>2331978.7999999998</v>
      </c>
      <c r="AM4925" s="17">
        <v>0.29508866735092898</v>
      </c>
      <c r="AN4925" s="2">
        <f t="shared" si="933"/>
        <v>2475962</v>
      </c>
      <c r="AO4925" s="2">
        <f t="shared" si="934"/>
        <v>1754853.65</v>
      </c>
      <c r="AP4925" s="2">
        <f t="shared" si="935"/>
        <v>2468327.4</v>
      </c>
      <c r="AQ4925" s="2">
        <f t="shared" si="936"/>
        <v>2443449</v>
      </c>
      <c r="AR4925" s="2">
        <f t="shared" si="937"/>
        <v>2409753.75</v>
      </c>
      <c r="AS4925" s="2">
        <f t="shared" si="938"/>
        <v>2300335.15</v>
      </c>
      <c r="AT4925" s="2">
        <f t="shared" si="939"/>
        <v>2308780.1583333337</v>
      </c>
      <c r="AU4925">
        <f t="shared" si="940"/>
        <v>278798.25983549887</v>
      </c>
      <c r="AV4925">
        <f t="shared" si="941"/>
        <v>0.59965166843333129</v>
      </c>
      <c r="AW4925" t="str">
        <f t="shared" si="932"/>
        <v>sp|Q9BV79|MECR_HUMAN</v>
      </c>
      <c r="AX4925" s="20">
        <f t="shared" si="942"/>
        <v>0</v>
      </c>
      <c r="AY4925" s="21">
        <f t="shared" si="943"/>
        <v>-2.5864879874984883</v>
      </c>
      <c r="AZ4925" s="21">
        <f t="shared" si="943"/>
        <v>-2.738395858175291E-2</v>
      </c>
      <c r="BA4925" s="21">
        <f t="shared" si="943"/>
        <v>-0.11661837494675842</v>
      </c>
      <c r="BB4925" s="21">
        <f t="shared" si="943"/>
        <v>-0.2374772713397324</v>
      </c>
      <c r="BC4925" s="22">
        <f t="shared" si="943"/>
        <v>-0.62994241823326413</v>
      </c>
      <c r="BD4925" s="22"/>
    </row>
    <row r="4926" spans="1:56" x14ac:dyDescent="0.2">
      <c r="A4926" s="1">
        <v>4922</v>
      </c>
      <c r="B4926" s="3" t="s">
        <v>4974</v>
      </c>
      <c r="C4926" s="27">
        <v>2000786.8</v>
      </c>
      <c r="D4926" s="7">
        <v>1567200.5</v>
      </c>
      <c r="E4926" s="7">
        <v>1962088.8</v>
      </c>
      <c r="F4926" s="7">
        <v>1776518.1</v>
      </c>
      <c r="G4926" s="7">
        <v>1219486.8</v>
      </c>
      <c r="H4926" s="8">
        <v>1622403.2</v>
      </c>
      <c r="I4926" s="27">
        <v>1878314</v>
      </c>
      <c r="J4926" s="7">
        <v>1987383.2</v>
      </c>
      <c r="K4926" s="7">
        <v>1401742.2</v>
      </c>
      <c r="L4926" s="7">
        <v>1741615.1</v>
      </c>
      <c r="M4926" s="7">
        <v>1684107.2</v>
      </c>
      <c r="N4926" s="8">
        <v>1709543</v>
      </c>
      <c r="O4926" s="27">
        <v>2091762</v>
      </c>
      <c r="P4926" s="7">
        <v>1814763.4</v>
      </c>
      <c r="Q4926" s="7">
        <v>1606763</v>
      </c>
      <c r="R4926" s="7">
        <v>2275320</v>
      </c>
      <c r="S4926" s="7">
        <v>1566573.6</v>
      </c>
      <c r="T4926" s="8">
        <v>1610490.8</v>
      </c>
      <c r="U4926" s="27">
        <v>1724457.2</v>
      </c>
      <c r="V4926" s="7">
        <v>1853565.9</v>
      </c>
      <c r="W4926" s="7">
        <v>1838301.9</v>
      </c>
      <c r="X4926" s="7">
        <v>1426627.2</v>
      </c>
      <c r="Y4926" s="7">
        <v>1920021.5</v>
      </c>
      <c r="Z4926" s="8">
        <v>1724747.4</v>
      </c>
      <c r="AA4926" s="27">
        <v>2748018.2</v>
      </c>
      <c r="AB4926" s="7">
        <v>1849930.6</v>
      </c>
      <c r="AC4926" s="7">
        <v>1931091.9</v>
      </c>
      <c r="AD4926" s="7">
        <v>1486947.5</v>
      </c>
      <c r="AE4926" s="7">
        <v>1678399.9</v>
      </c>
      <c r="AF4926" s="8">
        <v>1504541.8</v>
      </c>
      <c r="AG4926" s="7">
        <v>1898307.5</v>
      </c>
      <c r="AH4926" s="7">
        <v>1829480.8</v>
      </c>
      <c r="AI4926" s="7">
        <v>1700901.8</v>
      </c>
      <c r="AJ4926" s="7">
        <v>1732261.5</v>
      </c>
      <c r="AK4926" s="7">
        <v>1472359.4</v>
      </c>
      <c r="AL4926" s="8">
        <v>2043802.6</v>
      </c>
      <c r="AM4926" s="17">
        <v>0.29519243527289701</v>
      </c>
      <c r="AN4926" s="2">
        <f t="shared" si="933"/>
        <v>1699460.65</v>
      </c>
      <c r="AO4926" s="2">
        <f t="shared" si="934"/>
        <v>1725579.05</v>
      </c>
      <c r="AP4926" s="2">
        <f t="shared" si="935"/>
        <v>1712627.1</v>
      </c>
      <c r="AQ4926" s="2">
        <f t="shared" si="936"/>
        <v>1781524.65</v>
      </c>
      <c r="AR4926" s="2">
        <f t="shared" si="937"/>
        <v>1764165.25</v>
      </c>
      <c r="AS4926" s="2">
        <f t="shared" si="938"/>
        <v>1780871.15</v>
      </c>
      <c r="AT4926" s="2">
        <f t="shared" si="939"/>
        <v>1744037.9750000003</v>
      </c>
      <c r="AU4926">
        <f t="shared" si="940"/>
        <v>36004.315482005033</v>
      </c>
      <c r="AV4926">
        <f t="shared" si="941"/>
        <v>-1.2381106098873114</v>
      </c>
      <c r="AW4926" t="str">
        <f t="shared" si="932"/>
        <v>sp|Q7Z7C8-2|TAF8_HUMAN;sp|Q7Z7C8|TAF8_HUMAN</v>
      </c>
      <c r="AX4926" s="20">
        <f t="shared" si="942"/>
        <v>0</v>
      </c>
      <c r="AY4926" s="21">
        <f t="shared" si="943"/>
        <v>0.72542415125359405</v>
      </c>
      <c r="AZ4926" s="21">
        <f t="shared" si="943"/>
        <v>0.36569088521015713</v>
      </c>
      <c r="BA4926" s="21">
        <f t="shared" si="943"/>
        <v>2.2792823277258418</v>
      </c>
      <c r="BB4926" s="21">
        <f t="shared" si="943"/>
        <v>1.7971345693918126</v>
      </c>
      <c r="BC4926" s="22">
        <f t="shared" si="943"/>
        <v>2.2611317257424042</v>
      </c>
      <c r="BD4926" s="22"/>
    </row>
    <row r="4927" spans="1:56" x14ac:dyDescent="0.2">
      <c r="A4927" s="1">
        <v>4923</v>
      </c>
      <c r="B4927" s="3" t="s">
        <v>4975</v>
      </c>
      <c r="C4927" s="27">
        <v>8675440</v>
      </c>
      <c r="D4927" s="7">
        <v>8525324</v>
      </c>
      <c r="E4927" s="7">
        <v>6445282</v>
      </c>
      <c r="F4927" s="7">
        <v>4122805</v>
      </c>
      <c r="G4927" s="7">
        <v>7263319</v>
      </c>
      <c r="H4927" s="8">
        <v>7478839</v>
      </c>
      <c r="I4927" s="27">
        <v>6374790</v>
      </c>
      <c r="J4927" s="7">
        <v>8598469</v>
      </c>
      <c r="K4927" s="7">
        <v>7521740.5</v>
      </c>
      <c r="L4927" s="7">
        <v>8734198</v>
      </c>
      <c r="M4927" s="7">
        <v>6863517.5</v>
      </c>
      <c r="N4927" s="8">
        <v>11100000</v>
      </c>
      <c r="O4927" s="27">
        <v>10100000</v>
      </c>
      <c r="P4927" s="7">
        <v>9310043</v>
      </c>
      <c r="Q4927" s="7">
        <v>7961670</v>
      </c>
      <c r="R4927" s="7">
        <v>6824173.5</v>
      </c>
      <c r="S4927" s="7">
        <v>6030112.5</v>
      </c>
      <c r="T4927" s="8">
        <v>5839744</v>
      </c>
      <c r="U4927" s="27">
        <v>6370803</v>
      </c>
      <c r="V4927" s="7">
        <v>9605994</v>
      </c>
      <c r="W4927" s="7">
        <v>7524987</v>
      </c>
      <c r="X4927" s="7">
        <v>7346341.5</v>
      </c>
      <c r="Y4927" s="7">
        <v>5761355.5</v>
      </c>
      <c r="Z4927" s="8">
        <v>7302541</v>
      </c>
      <c r="AA4927" s="27">
        <v>10800000</v>
      </c>
      <c r="AB4927" s="7">
        <v>7611323</v>
      </c>
      <c r="AC4927" s="7">
        <v>8285600</v>
      </c>
      <c r="AD4927" s="7">
        <v>7012209</v>
      </c>
      <c r="AE4927" s="7">
        <v>5967344.5</v>
      </c>
      <c r="AF4927" s="8">
        <v>5962232</v>
      </c>
      <c r="AG4927" s="7">
        <v>9532739</v>
      </c>
      <c r="AH4927" s="7">
        <v>9152630</v>
      </c>
      <c r="AI4927" s="7">
        <v>6746993</v>
      </c>
      <c r="AJ4927" s="7">
        <v>7725042.5</v>
      </c>
      <c r="AK4927" s="7">
        <v>8064512</v>
      </c>
      <c r="AL4927" s="8">
        <v>8425997</v>
      </c>
      <c r="AM4927" s="17">
        <v>0.29537558991768798</v>
      </c>
      <c r="AN4927" s="2">
        <f t="shared" si="933"/>
        <v>7371079</v>
      </c>
      <c r="AO4927" s="2">
        <f t="shared" si="934"/>
        <v>8060104.75</v>
      </c>
      <c r="AP4927" s="2">
        <f t="shared" si="935"/>
        <v>7392921.75</v>
      </c>
      <c r="AQ4927" s="2">
        <f t="shared" si="936"/>
        <v>7324441.25</v>
      </c>
      <c r="AR4927" s="2">
        <f t="shared" si="937"/>
        <v>7311766</v>
      </c>
      <c r="AS4927" s="2">
        <f t="shared" si="938"/>
        <v>8245254.5</v>
      </c>
      <c r="AT4927" s="2">
        <f t="shared" si="939"/>
        <v>7617594.541666667</v>
      </c>
      <c r="AU4927">
        <f t="shared" si="940"/>
        <v>419640.3299697676</v>
      </c>
      <c r="AV4927">
        <f t="shared" si="941"/>
        <v>-0.58744482849021407</v>
      </c>
      <c r="AW4927" t="str">
        <f t="shared" si="932"/>
        <v>sp|Q92506|DHB8_HUMAN</v>
      </c>
      <c r="AX4927" s="20">
        <f t="shared" si="942"/>
        <v>0</v>
      </c>
      <c r="AY4927" s="21">
        <f t="shared" si="943"/>
        <v>1.6419435902398607</v>
      </c>
      <c r="AZ4927" s="21">
        <f t="shared" si="943"/>
        <v>5.2051121972889525E-2</v>
      </c>
      <c r="BA4927" s="21">
        <f t="shared" si="943"/>
        <v>-0.11113743524927633</v>
      </c>
      <c r="BB4927" s="21">
        <f t="shared" si="943"/>
        <v>-0.14134246821384666</v>
      </c>
      <c r="BC4927" s="22">
        <f t="shared" si="943"/>
        <v>2.0831541621916529</v>
      </c>
      <c r="BD4927" s="22"/>
    </row>
    <row r="4928" spans="1:56" x14ac:dyDescent="0.2">
      <c r="A4928" s="1">
        <v>4924</v>
      </c>
      <c r="B4928" s="3" t="s">
        <v>4976</v>
      </c>
      <c r="C4928" s="27">
        <v>7626874</v>
      </c>
      <c r="D4928" s="7">
        <v>7562262.5</v>
      </c>
      <c r="E4928" s="7">
        <v>7097499.5</v>
      </c>
      <c r="F4928" s="7">
        <v>8597481</v>
      </c>
      <c r="G4928" s="7">
        <v>7736680</v>
      </c>
      <c r="H4928" s="8">
        <v>6625316</v>
      </c>
      <c r="I4928" s="27">
        <v>6651958</v>
      </c>
      <c r="J4928" s="7">
        <v>8100237.5</v>
      </c>
      <c r="K4928" s="7">
        <v>6378015.5</v>
      </c>
      <c r="L4928" s="7">
        <v>8075995</v>
      </c>
      <c r="M4928" s="7">
        <v>7935311</v>
      </c>
      <c r="N4928" s="8">
        <v>8669880</v>
      </c>
      <c r="O4928" s="27">
        <v>8576437</v>
      </c>
      <c r="P4928" s="7">
        <v>7891636.5</v>
      </c>
      <c r="Q4928" s="7">
        <v>7012485.5</v>
      </c>
      <c r="R4928" s="7">
        <v>7623858</v>
      </c>
      <c r="S4928" s="7">
        <v>8188848.5</v>
      </c>
      <c r="T4928" s="8">
        <v>7497020.5</v>
      </c>
      <c r="U4928" s="27">
        <v>7126194.5</v>
      </c>
      <c r="V4928" s="7">
        <v>8214970</v>
      </c>
      <c r="W4928" s="7">
        <v>7097118</v>
      </c>
      <c r="X4928" s="7">
        <v>7051537.5</v>
      </c>
      <c r="Y4928" s="7">
        <v>6307716</v>
      </c>
      <c r="Z4928" s="8">
        <v>6938784</v>
      </c>
      <c r="AA4928" s="27">
        <v>6966572</v>
      </c>
      <c r="AB4928" s="7">
        <v>7156840.5</v>
      </c>
      <c r="AC4928" s="7">
        <v>7266052.5</v>
      </c>
      <c r="AD4928" s="7">
        <v>7656504</v>
      </c>
      <c r="AE4928" s="7">
        <v>8108900.5</v>
      </c>
      <c r="AF4928" s="8">
        <v>7738968.5</v>
      </c>
      <c r="AG4928" s="7">
        <v>6390748.5</v>
      </c>
      <c r="AH4928" s="7">
        <v>8460176</v>
      </c>
      <c r="AI4928" s="7">
        <v>6423510</v>
      </c>
      <c r="AJ4928" s="7">
        <v>7279692</v>
      </c>
      <c r="AK4928" s="7">
        <v>7138105.5</v>
      </c>
      <c r="AL4928" s="8">
        <v>8511634</v>
      </c>
      <c r="AM4928" s="17">
        <v>0.29547515836663801</v>
      </c>
      <c r="AN4928" s="2">
        <f t="shared" si="933"/>
        <v>7594568.25</v>
      </c>
      <c r="AO4928" s="2">
        <f t="shared" si="934"/>
        <v>8005653</v>
      </c>
      <c r="AP4928" s="2">
        <f t="shared" si="935"/>
        <v>7757747.25</v>
      </c>
      <c r="AQ4928" s="2">
        <f t="shared" si="936"/>
        <v>7074327.75</v>
      </c>
      <c r="AR4928" s="2">
        <f t="shared" si="937"/>
        <v>7461278.25</v>
      </c>
      <c r="AS4928" s="2">
        <f t="shared" si="938"/>
        <v>7208898.75</v>
      </c>
      <c r="AT4928" s="2">
        <f t="shared" si="939"/>
        <v>7517078.875</v>
      </c>
      <c r="AU4928">
        <f t="shared" si="940"/>
        <v>345470.05759304779</v>
      </c>
      <c r="AV4928">
        <f t="shared" si="941"/>
        <v>0.22430127675863562</v>
      </c>
      <c r="AW4928" t="str">
        <f t="shared" si="932"/>
        <v>sp|Q5JTV8-3|TOIP1_HUMAN</v>
      </c>
      <c r="AX4928" s="20">
        <f t="shared" si="942"/>
        <v>0</v>
      </c>
      <c r="AY4928" s="21">
        <f t="shared" si="943"/>
        <v>1.1899287390175044</v>
      </c>
      <c r="AZ4928" s="21">
        <f t="shared" si="943"/>
        <v>0.47233905345342375</v>
      </c>
      <c r="BA4928" s="21">
        <f t="shared" si="943"/>
        <v>-1.5058917222077346</v>
      </c>
      <c r="BB4928" s="21">
        <f t="shared" si="943"/>
        <v>-0.38582214889665251</v>
      </c>
      <c r="BC4928" s="22">
        <f t="shared" si="943"/>
        <v>-1.1163615819183548</v>
      </c>
      <c r="BD4928" s="22"/>
    </row>
    <row r="4929" spans="1:56" x14ac:dyDescent="0.2">
      <c r="A4929" s="1">
        <v>4925</v>
      </c>
      <c r="B4929" s="3" t="s">
        <v>4977</v>
      </c>
      <c r="C4929" s="27">
        <v>7155022</v>
      </c>
      <c r="D4929" s="7">
        <v>7376319.5</v>
      </c>
      <c r="E4929" s="7">
        <v>4774824</v>
      </c>
      <c r="F4929" s="7">
        <v>6939328</v>
      </c>
      <c r="G4929" s="7">
        <v>6286153</v>
      </c>
      <c r="H4929" s="8">
        <v>6621554.5</v>
      </c>
      <c r="I4929" s="27">
        <v>5745851</v>
      </c>
      <c r="J4929" s="7">
        <v>7788387.5</v>
      </c>
      <c r="K4929" s="7">
        <v>5074359</v>
      </c>
      <c r="L4929" s="7">
        <v>8083829</v>
      </c>
      <c r="M4929" s="7">
        <v>6722941</v>
      </c>
      <c r="N4929" s="8">
        <v>6459657</v>
      </c>
      <c r="O4929" s="27">
        <v>7123598</v>
      </c>
      <c r="P4929" s="7">
        <v>7221039.5</v>
      </c>
      <c r="Q4929" s="7">
        <v>6401174</v>
      </c>
      <c r="R4929" s="7">
        <v>7637762</v>
      </c>
      <c r="S4929" s="7">
        <v>5065991</v>
      </c>
      <c r="T4929" s="8">
        <v>6692300</v>
      </c>
      <c r="U4929" s="27">
        <v>6673696</v>
      </c>
      <c r="V4929" s="7">
        <v>6506620</v>
      </c>
      <c r="W4929" s="7">
        <v>5311909</v>
      </c>
      <c r="X4929" s="7">
        <v>6077818.5</v>
      </c>
      <c r="Y4929" s="7">
        <v>6384147</v>
      </c>
      <c r="Z4929" s="8">
        <v>6869002</v>
      </c>
      <c r="AA4929" s="27">
        <v>6846707.5</v>
      </c>
      <c r="AB4929" s="7">
        <v>6285760</v>
      </c>
      <c r="AC4929" s="7">
        <v>7703660.5</v>
      </c>
      <c r="AD4929" s="7">
        <v>5766170.5</v>
      </c>
      <c r="AE4929" s="7">
        <v>6895753</v>
      </c>
      <c r="AF4929" s="8">
        <v>6708065</v>
      </c>
      <c r="AG4929" s="7">
        <v>7181835</v>
      </c>
      <c r="AH4929" s="7">
        <v>7281107</v>
      </c>
      <c r="AI4929" s="7">
        <v>6720180</v>
      </c>
      <c r="AJ4929" s="7">
        <v>6068904</v>
      </c>
      <c r="AK4929" s="7">
        <v>6215716</v>
      </c>
      <c r="AL4929" s="8">
        <v>7670341</v>
      </c>
      <c r="AM4929" s="17">
        <v>0.29547515836663801</v>
      </c>
      <c r="AN4929" s="2">
        <f t="shared" si="933"/>
        <v>6780441.25</v>
      </c>
      <c r="AO4929" s="2">
        <f t="shared" si="934"/>
        <v>6591299</v>
      </c>
      <c r="AP4929" s="2">
        <f t="shared" si="935"/>
        <v>6907949</v>
      </c>
      <c r="AQ4929" s="2">
        <f t="shared" si="936"/>
        <v>6445383.5</v>
      </c>
      <c r="AR4929" s="2">
        <f t="shared" si="937"/>
        <v>6777386.25</v>
      </c>
      <c r="AS4929" s="2">
        <f t="shared" si="938"/>
        <v>6951007.5</v>
      </c>
      <c r="AT4929" s="2">
        <f t="shared" si="939"/>
        <v>6742244.416666667</v>
      </c>
      <c r="AU4929">
        <f t="shared" si="940"/>
        <v>192169.14585025521</v>
      </c>
      <c r="AV4929">
        <f t="shared" si="941"/>
        <v>0.19876673315235166</v>
      </c>
      <c r="AW4929" t="str">
        <f t="shared" si="932"/>
        <v>sp|P14859-5|PO2F1_HUMAN;sp|P14859-6|PO2F1_HUMAN</v>
      </c>
      <c r="AX4929" s="20">
        <f t="shared" si="942"/>
        <v>0</v>
      </c>
      <c r="AY4929" s="21">
        <f t="shared" si="943"/>
        <v>-0.98424879375477969</v>
      </c>
      <c r="AZ4929" s="21">
        <f t="shared" si="943"/>
        <v>0.66351832619039897</v>
      </c>
      <c r="BA4929" s="21">
        <f t="shared" si="943"/>
        <v>-1.7435564305473288</v>
      </c>
      <c r="BB4929" s="21">
        <f t="shared" si="943"/>
        <v>-1.5897453186270394E-2</v>
      </c>
      <c r="BC4929" s="22">
        <f t="shared" si="943"/>
        <v>0.88758395238386001</v>
      </c>
      <c r="BD4929" s="22"/>
    </row>
    <row r="4930" spans="1:56" x14ac:dyDescent="0.2">
      <c r="A4930" s="1">
        <v>4926</v>
      </c>
      <c r="B4930" s="3" t="s">
        <v>4978</v>
      </c>
      <c r="C4930" s="27">
        <v>257807.86</v>
      </c>
      <c r="D4930" s="7">
        <v>282970.12</v>
      </c>
      <c r="E4930" s="7">
        <v>167377.94</v>
      </c>
      <c r="F4930" s="7">
        <v>455134.9</v>
      </c>
      <c r="G4930" s="7">
        <v>244192.86</v>
      </c>
      <c r="H4930" s="8">
        <v>193259.44</v>
      </c>
      <c r="I4930" s="27">
        <v>290236.38</v>
      </c>
      <c r="J4930" s="7">
        <v>0</v>
      </c>
      <c r="K4930" s="7">
        <v>258097.12</v>
      </c>
      <c r="L4930" s="7">
        <v>13071.91</v>
      </c>
      <c r="M4930" s="7">
        <v>305798.56</v>
      </c>
      <c r="N4930" s="8">
        <v>472743.47</v>
      </c>
      <c r="O4930" s="27">
        <v>307838.44</v>
      </c>
      <c r="P4930" s="7">
        <v>294402.75</v>
      </c>
      <c r="Q4930" s="7">
        <v>225594.77</v>
      </c>
      <c r="R4930" s="7">
        <v>124551.21</v>
      </c>
      <c r="S4930" s="7">
        <v>296160.34000000003</v>
      </c>
      <c r="T4930" s="8">
        <v>278020.12</v>
      </c>
      <c r="U4930" s="27">
        <v>304029.59999999998</v>
      </c>
      <c r="V4930" s="7">
        <v>203348.69</v>
      </c>
      <c r="W4930" s="7">
        <v>262414.75</v>
      </c>
      <c r="X4930" s="7">
        <v>228181.86</v>
      </c>
      <c r="Y4930" s="7">
        <v>318228.3</v>
      </c>
      <c r="Z4930" s="8">
        <v>240979.03</v>
      </c>
      <c r="AA4930" s="27">
        <v>240712.72</v>
      </c>
      <c r="AB4930" s="7">
        <v>212194.77</v>
      </c>
      <c r="AC4930" s="7">
        <v>218378.34</v>
      </c>
      <c r="AD4930" s="7">
        <v>209580.08</v>
      </c>
      <c r="AE4930" s="7">
        <v>283221.44</v>
      </c>
      <c r="AF4930" s="8">
        <v>233977.39</v>
      </c>
      <c r="AG4930" s="7">
        <v>248384.47</v>
      </c>
      <c r="AH4930" s="7">
        <v>191870.48</v>
      </c>
      <c r="AI4930" s="7">
        <v>284576.71999999997</v>
      </c>
      <c r="AJ4930" s="7">
        <v>307196.53000000003</v>
      </c>
      <c r="AK4930" s="7">
        <v>223623.7</v>
      </c>
      <c r="AL4930" s="8">
        <v>0</v>
      </c>
      <c r="AM4930" s="17">
        <v>0.29547515836663801</v>
      </c>
      <c r="AN4930" s="2">
        <f t="shared" si="933"/>
        <v>251000.36</v>
      </c>
      <c r="AO4930" s="2">
        <f t="shared" si="934"/>
        <v>274166.75</v>
      </c>
      <c r="AP4930" s="2">
        <f t="shared" si="935"/>
        <v>286211.435</v>
      </c>
      <c r="AQ4930" s="2">
        <f t="shared" si="936"/>
        <v>251696.89</v>
      </c>
      <c r="AR4930" s="2">
        <f t="shared" si="937"/>
        <v>226177.86499999999</v>
      </c>
      <c r="AS4930" s="2">
        <f t="shared" si="938"/>
        <v>236004.08500000002</v>
      </c>
      <c r="AT4930" s="2">
        <f t="shared" si="939"/>
        <v>254209.56416666668</v>
      </c>
      <c r="AU4930">
        <f t="shared" si="940"/>
        <v>22610.781304188364</v>
      </c>
      <c r="AV4930">
        <f t="shared" si="941"/>
        <v>-0.14193247564038078</v>
      </c>
      <c r="AW4930" t="str">
        <f t="shared" si="932"/>
        <v>sp|Q14689-6|DIP2A_HUMAN;sp|Q14689|DIP2A_HUMAN</v>
      </c>
      <c r="AX4930" s="20">
        <f t="shared" si="942"/>
        <v>0</v>
      </c>
      <c r="AY4930" s="21">
        <f t="shared" si="943"/>
        <v>1.0245727331725918</v>
      </c>
      <c r="AZ4930" s="21">
        <f t="shared" si="943"/>
        <v>1.5572692746127088</v>
      </c>
      <c r="BA4930" s="21">
        <f t="shared" si="943"/>
        <v>3.0805215911358388E-2</v>
      </c>
      <c r="BB4930" s="21">
        <f t="shared" si="943"/>
        <v>-1.0978167744872194</v>
      </c>
      <c r="BC4930" s="22">
        <f t="shared" si="943"/>
        <v>-0.66323559536715759</v>
      </c>
      <c r="BD4930" s="22"/>
    </row>
    <row r="4931" spans="1:56" x14ac:dyDescent="0.2">
      <c r="A4931" s="1">
        <v>4927</v>
      </c>
      <c r="B4931" s="3" t="s">
        <v>4979</v>
      </c>
      <c r="C4931" s="27">
        <v>337908.12</v>
      </c>
      <c r="D4931" s="7">
        <v>245901.39</v>
      </c>
      <c r="E4931" s="7">
        <v>154804.81</v>
      </c>
      <c r="F4931" s="7">
        <v>232621.88</v>
      </c>
      <c r="G4931" s="7">
        <v>142739.31</v>
      </c>
      <c r="H4931" s="8">
        <v>231766.45</v>
      </c>
      <c r="I4931" s="27">
        <v>281715.84000000003</v>
      </c>
      <c r="J4931" s="7">
        <v>126934.96</v>
      </c>
      <c r="K4931" s="7">
        <v>228290.19</v>
      </c>
      <c r="L4931" s="7">
        <v>18839.511999999999</v>
      </c>
      <c r="M4931" s="7">
        <v>228444.92</v>
      </c>
      <c r="N4931" s="8">
        <v>257824.7</v>
      </c>
      <c r="O4931" s="27">
        <v>338955.5</v>
      </c>
      <c r="P4931" s="7">
        <v>281489.56</v>
      </c>
      <c r="Q4931" s="7">
        <v>217441.75</v>
      </c>
      <c r="R4931" s="7">
        <v>199812.64</v>
      </c>
      <c r="S4931" s="7">
        <v>161640.94</v>
      </c>
      <c r="T4931" s="8">
        <v>240771.03</v>
      </c>
      <c r="U4931" s="27">
        <v>213694.25</v>
      </c>
      <c r="V4931" s="7">
        <v>267818.84000000003</v>
      </c>
      <c r="W4931" s="7">
        <v>238444.97</v>
      </c>
      <c r="X4931" s="7">
        <v>174396.72</v>
      </c>
      <c r="Y4931" s="7">
        <v>172395.83</v>
      </c>
      <c r="Z4931" s="8">
        <v>243640.8</v>
      </c>
      <c r="AA4931" s="27">
        <v>188039.92</v>
      </c>
      <c r="AB4931" s="7">
        <v>202110.06</v>
      </c>
      <c r="AC4931" s="7">
        <v>222560.7</v>
      </c>
      <c r="AD4931" s="7">
        <v>198150.39999999999</v>
      </c>
      <c r="AE4931" s="7">
        <v>214066.47</v>
      </c>
      <c r="AF4931" s="8">
        <v>210464.52</v>
      </c>
      <c r="AG4931" s="7">
        <v>230111.92</v>
      </c>
      <c r="AH4931" s="7">
        <v>260019.98</v>
      </c>
      <c r="AI4931" s="7">
        <v>261214.94</v>
      </c>
      <c r="AJ4931" s="7">
        <v>177628.14</v>
      </c>
      <c r="AK4931" s="7">
        <v>200433.47</v>
      </c>
      <c r="AL4931" s="8">
        <v>16241.325000000001</v>
      </c>
      <c r="AM4931" s="17">
        <v>0.29547515836663801</v>
      </c>
      <c r="AN4931" s="2">
        <f t="shared" si="933"/>
        <v>232194.16500000001</v>
      </c>
      <c r="AO4931" s="2">
        <f t="shared" si="934"/>
        <v>228367.55499999999</v>
      </c>
      <c r="AP4931" s="2">
        <f t="shared" si="935"/>
        <v>229106.39</v>
      </c>
      <c r="AQ4931" s="2">
        <f t="shared" si="936"/>
        <v>226069.61</v>
      </c>
      <c r="AR4931" s="2">
        <f t="shared" si="937"/>
        <v>206287.28999999998</v>
      </c>
      <c r="AS4931" s="2">
        <f t="shared" si="938"/>
        <v>215272.69500000001</v>
      </c>
      <c r="AT4931" s="2">
        <f t="shared" si="939"/>
        <v>222882.95083333334</v>
      </c>
      <c r="AU4931">
        <f t="shared" si="940"/>
        <v>9989.9703320087156</v>
      </c>
      <c r="AV4931">
        <f t="shared" si="941"/>
        <v>0.93205623812843053</v>
      </c>
      <c r="AW4931" t="str">
        <f t="shared" si="932"/>
        <v>sp|Q8IXQ6-2|PARP9_HUMAN;sp|Q8IXQ6-3|PARP9_HUMAN;sp|Q8IXQ6|PARP9_HUMAN</v>
      </c>
      <c r="AX4931" s="20">
        <f t="shared" si="942"/>
        <v>0</v>
      </c>
      <c r="AY4931" s="21">
        <f t="shared" si="943"/>
        <v>-0.38304518159971213</v>
      </c>
      <c r="AZ4931" s="21">
        <f t="shared" si="943"/>
        <v>-0.30908750450504341</v>
      </c>
      <c r="BA4931" s="21">
        <f t="shared" si="943"/>
        <v>-0.61307038924594459</v>
      </c>
      <c r="BB4931" s="21">
        <f t="shared" si="943"/>
        <v>-2.5932884822482603</v>
      </c>
      <c r="BC4931" s="22">
        <f t="shared" si="943"/>
        <v>-1.693845871171626</v>
      </c>
      <c r="BD4931" s="22"/>
    </row>
    <row r="4932" spans="1:56" x14ac:dyDescent="0.2">
      <c r="A4932" s="1">
        <v>4928</v>
      </c>
      <c r="B4932" s="3" t="s">
        <v>4980</v>
      </c>
      <c r="C4932" s="27">
        <v>4917492</v>
      </c>
      <c r="D4932" s="7">
        <v>4288110</v>
      </c>
      <c r="E4932" s="7">
        <v>4654302.5</v>
      </c>
      <c r="F4932" s="7">
        <v>3423938.5</v>
      </c>
      <c r="G4932" s="7">
        <v>4077086.5</v>
      </c>
      <c r="H4932" s="8">
        <v>4509754.5</v>
      </c>
      <c r="I4932" s="27">
        <v>4096161.5</v>
      </c>
      <c r="J4932" s="7">
        <v>3726713.5</v>
      </c>
      <c r="K4932" s="7">
        <v>4606951.5</v>
      </c>
      <c r="L4932" s="7">
        <v>2994273.2</v>
      </c>
      <c r="M4932" s="7">
        <v>4180323.8</v>
      </c>
      <c r="N4932" s="8">
        <v>3652928</v>
      </c>
      <c r="O4932" s="27">
        <v>4971024.5</v>
      </c>
      <c r="P4932" s="7">
        <v>4070134.2</v>
      </c>
      <c r="Q4932" s="7">
        <v>5472398</v>
      </c>
      <c r="R4932" s="7">
        <v>4110518.5</v>
      </c>
      <c r="S4932" s="7">
        <v>4086048.2</v>
      </c>
      <c r="T4932" s="8">
        <v>4522679.5</v>
      </c>
      <c r="U4932" s="27">
        <v>4629042.5</v>
      </c>
      <c r="V4932" s="7">
        <v>4066407</v>
      </c>
      <c r="W4932" s="7">
        <v>4093442.5</v>
      </c>
      <c r="X4932" s="7">
        <v>4768999</v>
      </c>
      <c r="Y4932" s="7">
        <v>4308663.5</v>
      </c>
      <c r="Z4932" s="8">
        <v>4486874.5</v>
      </c>
      <c r="AA4932" s="27">
        <v>4014554</v>
      </c>
      <c r="AB4932" s="7">
        <v>5184434.5</v>
      </c>
      <c r="AC4932" s="7">
        <v>4473654.5</v>
      </c>
      <c r="AD4932" s="7">
        <v>4197016.5</v>
      </c>
      <c r="AE4932" s="7">
        <v>4528307.5</v>
      </c>
      <c r="AF4932" s="8">
        <v>4708462</v>
      </c>
      <c r="AG4932" s="7">
        <v>4805736</v>
      </c>
      <c r="AH4932" s="7">
        <v>6178668</v>
      </c>
      <c r="AI4932" s="7">
        <v>5156908</v>
      </c>
      <c r="AJ4932" s="7">
        <v>3651198.5</v>
      </c>
      <c r="AK4932" s="7">
        <v>4017259</v>
      </c>
      <c r="AL4932" s="8">
        <v>1804817.1</v>
      </c>
      <c r="AM4932" s="17">
        <v>0.29581465817606101</v>
      </c>
      <c r="AN4932" s="2">
        <f t="shared" si="933"/>
        <v>4398932.25</v>
      </c>
      <c r="AO4932" s="2">
        <f t="shared" si="934"/>
        <v>3911437.5</v>
      </c>
      <c r="AP4932" s="2">
        <f t="shared" si="935"/>
        <v>4316599</v>
      </c>
      <c r="AQ4932" s="2">
        <f t="shared" si="936"/>
        <v>4397769</v>
      </c>
      <c r="AR4932" s="2">
        <f t="shared" si="937"/>
        <v>4500981</v>
      </c>
      <c r="AS4932" s="2">
        <f t="shared" si="938"/>
        <v>4411497.5</v>
      </c>
      <c r="AT4932" s="2">
        <f t="shared" si="939"/>
        <v>4322869.375</v>
      </c>
      <c r="AU4932">
        <f t="shared" si="940"/>
        <v>209899.84070895278</v>
      </c>
      <c r="AV4932">
        <f t="shared" si="941"/>
        <v>0.36237700201720885</v>
      </c>
      <c r="AW4932" t="str">
        <f t="shared" ref="AW4932:AW4995" si="944">B4932</f>
        <v>sp|O94822-3|LTN1_HUMAN;sp|O94822|LTN1_HUMAN</v>
      </c>
      <c r="AX4932" s="20">
        <f t="shared" si="942"/>
        <v>0</v>
      </c>
      <c r="AY4932" s="21">
        <f t="shared" si="943"/>
        <v>-2.3225112908778263</v>
      </c>
      <c r="AZ4932" s="21">
        <f t="shared" si="943"/>
        <v>-0.39225017857047029</v>
      </c>
      <c r="BA4932" s="21">
        <f t="shared" si="943"/>
        <v>-5.5419289317754084E-3</v>
      </c>
      <c r="BB4932" s="21">
        <f t="shared" si="943"/>
        <v>0.48617831083302659</v>
      </c>
      <c r="BC4932" s="22">
        <f t="shared" si="943"/>
        <v>5.9863075443792213E-2</v>
      </c>
      <c r="BD4932" s="22"/>
    </row>
    <row r="4933" spans="1:56" x14ac:dyDescent="0.2">
      <c r="A4933" s="1">
        <v>4929</v>
      </c>
      <c r="B4933" s="3" t="s">
        <v>4981</v>
      </c>
      <c r="C4933" s="27">
        <v>8803326</v>
      </c>
      <c r="D4933" s="7">
        <v>9762710</v>
      </c>
      <c r="E4933" s="7">
        <v>8759984</v>
      </c>
      <c r="F4933" s="7">
        <v>9455591</v>
      </c>
      <c r="G4933" s="7">
        <v>8893010</v>
      </c>
      <c r="H4933" s="8">
        <v>9090088</v>
      </c>
      <c r="I4933" s="27">
        <v>10300000</v>
      </c>
      <c r="J4933" s="7">
        <v>9745578</v>
      </c>
      <c r="K4933" s="7">
        <v>8388635</v>
      </c>
      <c r="L4933" s="7">
        <v>9219875</v>
      </c>
      <c r="M4933" s="7">
        <v>8181711</v>
      </c>
      <c r="N4933" s="8">
        <v>6160710</v>
      </c>
      <c r="O4933" s="27">
        <v>9723662</v>
      </c>
      <c r="P4933" s="7">
        <v>9271876</v>
      </c>
      <c r="Q4933" s="7">
        <v>9836296</v>
      </c>
      <c r="R4933" s="7">
        <v>8880237</v>
      </c>
      <c r="S4933" s="7">
        <v>7860533</v>
      </c>
      <c r="T4933" s="8">
        <v>9544230</v>
      </c>
      <c r="U4933" s="27">
        <v>10500000</v>
      </c>
      <c r="V4933" s="7">
        <v>9861257</v>
      </c>
      <c r="W4933" s="7">
        <v>8455662</v>
      </c>
      <c r="X4933" s="7">
        <v>8030945</v>
      </c>
      <c r="Y4933" s="7">
        <v>9120963</v>
      </c>
      <c r="Z4933" s="8">
        <v>8249686.5</v>
      </c>
      <c r="AA4933" s="27">
        <v>10000000</v>
      </c>
      <c r="AB4933" s="7">
        <v>8941994</v>
      </c>
      <c r="AC4933" s="7">
        <v>8696411</v>
      </c>
      <c r="AD4933" s="7">
        <v>8123269.5</v>
      </c>
      <c r="AE4933" s="7">
        <v>8585468</v>
      </c>
      <c r="AF4933" s="8">
        <v>8211239</v>
      </c>
      <c r="AG4933" s="7">
        <v>9859582</v>
      </c>
      <c r="AH4933" s="7">
        <v>8702627</v>
      </c>
      <c r="AI4933" s="7">
        <v>8076138</v>
      </c>
      <c r="AJ4933" s="7">
        <v>8004066.5</v>
      </c>
      <c r="AK4933" s="7">
        <v>8383084.5</v>
      </c>
      <c r="AL4933" s="8">
        <v>8963880</v>
      </c>
      <c r="AM4933" s="17">
        <v>0.29581465817606101</v>
      </c>
      <c r="AN4933" s="2">
        <f t="shared" ref="AN4933:AN4996" si="945">MEDIAN(C4933:H4933)</f>
        <v>8991549</v>
      </c>
      <c r="AO4933" s="2">
        <f t="shared" ref="AO4933:AO4996" si="946">MEDIAN(I4933:N4933)</f>
        <v>8804255</v>
      </c>
      <c r="AP4933" s="2">
        <f t="shared" ref="AP4933:AP4996" si="947">MEDIAN(O4933:T4933)</f>
        <v>9408053</v>
      </c>
      <c r="AQ4933" s="2">
        <f t="shared" ref="AQ4933:AQ4996" si="948">MEDIAN(U4933:Z4933)</f>
        <v>8788312.5</v>
      </c>
      <c r="AR4933" s="2">
        <f t="shared" ref="AR4933:AR4996" si="949">MEDIAN(AA4933:AF4933)</f>
        <v>8640939.5</v>
      </c>
      <c r="AS4933" s="2">
        <f t="shared" ref="AS4933:AS4996" si="950">MEDIAN(AG4933:AL4933)</f>
        <v>8542855.75</v>
      </c>
      <c r="AT4933" s="2">
        <f t="shared" ref="AT4933:AT4996" si="951">AVERAGE(AN4933:AS4933)</f>
        <v>8862660.791666666</v>
      </c>
      <c r="AU4933">
        <f t="shared" ref="AU4933:AU4996" si="952">STDEV(AN4933:AS4933)</f>
        <v>308038.74171467527</v>
      </c>
      <c r="AV4933">
        <f t="shared" ref="AV4933:AV4996" si="953">(AN4933-$AT4933)/$AU4933</f>
        <v>0.41841557855965489</v>
      </c>
      <c r="AW4933" t="str">
        <f t="shared" si="944"/>
        <v>sp|Q5VIR6-4|VPS53_HUMAN</v>
      </c>
      <c r="AX4933" s="20">
        <f t="shared" ref="AX4933:AX4996" si="954">AV4933-AV4933</f>
        <v>0</v>
      </c>
      <c r="AY4933" s="21">
        <f t="shared" si="943"/>
        <v>-0.60802092281458353</v>
      </c>
      <c r="AZ4933" s="21">
        <f t="shared" si="943"/>
        <v>1.3521156387068742</v>
      </c>
      <c r="BA4933" s="21">
        <f t="shared" si="943"/>
        <v>-0.65977577647765595</v>
      </c>
      <c r="BB4933" s="21">
        <f t="shared" si="943"/>
        <v>-1.1381993643018982</v>
      </c>
      <c r="BC4933" s="22">
        <f t="shared" si="943"/>
        <v>-1.4566130464706537</v>
      </c>
      <c r="BD4933" s="22"/>
    </row>
    <row r="4934" spans="1:56" x14ac:dyDescent="0.2">
      <c r="A4934" s="1">
        <v>4930</v>
      </c>
      <c r="B4934" s="3" t="s">
        <v>4982</v>
      </c>
      <c r="C4934" s="27">
        <v>2238760.5</v>
      </c>
      <c r="D4934" s="7">
        <v>1995248.1</v>
      </c>
      <c r="E4934" s="7">
        <v>2163410.5</v>
      </c>
      <c r="F4934" s="7">
        <v>2537793</v>
      </c>
      <c r="G4934" s="7">
        <v>2401925.2000000002</v>
      </c>
      <c r="H4934" s="8">
        <v>2181842.2000000002</v>
      </c>
      <c r="I4934" s="27">
        <v>2491425.5</v>
      </c>
      <c r="J4934" s="7">
        <v>1883248.8</v>
      </c>
      <c r="K4934" s="7">
        <v>2500628.2000000002</v>
      </c>
      <c r="L4934" s="7">
        <v>2401740.7999999998</v>
      </c>
      <c r="M4934" s="7">
        <v>2069971.4</v>
      </c>
      <c r="N4934" s="8">
        <v>2193012.7999999998</v>
      </c>
      <c r="O4934" s="27">
        <v>1998296</v>
      </c>
      <c r="P4934" s="7">
        <v>2011037.5</v>
      </c>
      <c r="Q4934" s="7">
        <v>1969771.2</v>
      </c>
      <c r="R4934" s="7">
        <v>2097966.2000000002</v>
      </c>
      <c r="S4934" s="7">
        <v>1826397.1</v>
      </c>
      <c r="T4934" s="8">
        <v>2620878.7999999998</v>
      </c>
      <c r="U4934" s="27">
        <v>2305707.2000000002</v>
      </c>
      <c r="V4934" s="7">
        <v>1889259.5</v>
      </c>
      <c r="W4934" s="7">
        <v>2757535.8</v>
      </c>
      <c r="X4934" s="7">
        <v>2217700.5</v>
      </c>
      <c r="Y4934" s="7">
        <v>3138502.8</v>
      </c>
      <c r="Z4934" s="8">
        <v>2084399.8</v>
      </c>
      <c r="AA4934" s="27">
        <v>2007643.2</v>
      </c>
      <c r="AB4934" s="7">
        <v>2462857.7999999998</v>
      </c>
      <c r="AC4934" s="7">
        <v>2186595.5</v>
      </c>
      <c r="AD4934" s="7">
        <v>2239286.7999999998</v>
      </c>
      <c r="AE4934" s="7">
        <v>2246792</v>
      </c>
      <c r="AF4934" s="8">
        <v>2865816.5</v>
      </c>
      <c r="AG4934" s="7">
        <v>1587452.2</v>
      </c>
      <c r="AH4934" s="7">
        <v>2014774.5</v>
      </c>
      <c r="AI4934" s="7">
        <v>2729486</v>
      </c>
      <c r="AJ4934" s="7">
        <v>2397741</v>
      </c>
      <c r="AK4934" s="7">
        <v>2551073</v>
      </c>
      <c r="AL4934" s="8">
        <v>1732053.2</v>
      </c>
      <c r="AM4934" s="17">
        <v>0.29581465817606101</v>
      </c>
      <c r="AN4934" s="2">
        <f t="shared" si="945"/>
        <v>2210301.35</v>
      </c>
      <c r="AO4934" s="2">
        <f t="shared" si="946"/>
        <v>2297376.7999999998</v>
      </c>
      <c r="AP4934" s="2">
        <f t="shared" si="947"/>
        <v>2004666.75</v>
      </c>
      <c r="AQ4934" s="2">
        <f t="shared" si="948"/>
        <v>2261703.85</v>
      </c>
      <c r="AR4934" s="2">
        <f t="shared" si="949"/>
        <v>2243039.4</v>
      </c>
      <c r="AS4934" s="2">
        <f t="shared" si="950"/>
        <v>2206257.75</v>
      </c>
      <c r="AT4934" s="2">
        <f t="shared" si="951"/>
        <v>2203890.9833333334</v>
      </c>
      <c r="AU4934">
        <f t="shared" si="952"/>
        <v>103297.15729880305</v>
      </c>
      <c r="AV4934">
        <f t="shared" si="953"/>
        <v>6.2057532213821889E-2</v>
      </c>
      <c r="AW4934" t="str">
        <f t="shared" si="944"/>
        <v>sp|Q8TB72-3|PUM2_HUMAN</v>
      </c>
      <c r="AX4934" s="20">
        <f t="shared" si="954"/>
        <v>0</v>
      </c>
      <c r="AY4934" s="21">
        <f t="shared" si="943"/>
        <v>0.84296075784661206</v>
      </c>
      <c r="AZ4934" s="21">
        <f t="shared" si="943"/>
        <v>-1.9907091867510944</v>
      </c>
      <c r="BA4934" s="21">
        <f t="shared" si="943"/>
        <v>0.4976177597154034</v>
      </c>
      <c r="BB4934" s="21">
        <f t="shared" si="943"/>
        <v>0.31693079321921636</v>
      </c>
      <c r="BC4934" s="22">
        <f t="shared" si="943"/>
        <v>-3.9145317313073316E-2</v>
      </c>
      <c r="BD4934" s="22"/>
    </row>
    <row r="4935" spans="1:56" x14ac:dyDescent="0.2">
      <c r="A4935" s="1">
        <v>4931</v>
      </c>
      <c r="B4935" s="3" t="s">
        <v>4983</v>
      </c>
      <c r="C4935" s="27">
        <v>23600000</v>
      </c>
      <c r="D4935" s="7">
        <v>23600000</v>
      </c>
      <c r="E4935" s="7">
        <v>21700000</v>
      </c>
      <c r="F4935" s="7">
        <v>23000000</v>
      </c>
      <c r="G4935" s="7">
        <v>21900000</v>
      </c>
      <c r="H4935" s="8">
        <v>24900000</v>
      </c>
      <c r="I4935" s="27">
        <v>21700000</v>
      </c>
      <c r="J4935" s="7">
        <v>20000000</v>
      </c>
      <c r="K4935" s="7">
        <v>26400000</v>
      </c>
      <c r="L4935" s="7">
        <v>18100000</v>
      </c>
      <c r="M4935" s="7">
        <v>26800000</v>
      </c>
      <c r="N4935" s="8">
        <v>27900000</v>
      </c>
      <c r="O4935" s="27">
        <v>22300000</v>
      </c>
      <c r="P4935" s="7">
        <v>25300000</v>
      </c>
      <c r="Q4935" s="7">
        <v>24800000</v>
      </c>
      <c r="R4935" s="7">
        <v>23300000</v>
      </c>
      <c r="S4935" s="7">
        <v>25400000</v>
      </c>
      <c r="T4935" s="8">
        <v>24500000</v>
      </c>
      <c r="U4935" s="27">
        <v>23900000</v>
      </c>
      <c r="V4935" s="7">
        <v>23800000</v>
      </c>
      <c r="W4935" s="7">
        <v>25200000</v>
      </c>
      <c r="X4935" s="7">
        <v>24200000</v>
      </c>
      <c r="Y4935" s="7">
        <v>24300000</v>
      </c>
      <c r="Z4935" s="8">
        <v>24700000</v>
      </c>
      <c r="AA4935" s="27">
        <v>18700000</v>
      </c>
      <c r="AB4935" s="7">
        <v>23900000</v>
      </c>
      <c r="AC4935" s="7">
        <v>26100000</v>
      </c>
      <c r="AD4935" s="7">
        <v>24100000</v>
      </c>
      <c r="AE4935" s="7">
        <v>24900000</v>
      </c>
      <c r="AF4935" s="8">
        <v>24100000</v>
      </c>
      <c r="AG4935" s="7">
        <v>22400000</v>
      </c>
      <c r="AH4935" s="7">
        <v>28100000</v>
      </c>
      <c r="AI4935" s="7">
        <v>25300000</v>
      </c>
      <c r="AJ4935" s="7">
        <v>23900000</v>
      </c>
      <c r="AK4935" s="7">
        <v>24800000</v>
      </c>
      <c r="AL4935" s="8">
        <v>14700000</v>
      </c>
      <c r="AM4935" s="17">
        <v>0.29595294670188899</v>
      </c>
      <c r="AN4935" s="2">
        <f t="shared" si="945"/>
        <v>23300000</v>
      </c>
      <c r="AO4935" s="2">
        <f t="shared" si="946"/>
        <v>24050000</v>
      </c>
      <c r="AP4935" s="2">
        <f t="shared" si="947"/>
        <v>24650000</v>
      </c>
      <c r="AQ4935" s="2">
        <f t="shared" si="948"/>
        <v>24250000</v>
      </c>
      <c r="AR4935" s="2">
        <f t="shared" si="949"/>
        <v>24100000</v>
      </c>
      <c r="AS4935" s="2">
        <f t="shared" si="950"/>
        <v>24350000</v>
      </c>
      <c r="AT4935" s="2">
        <f t="shared" si="951"/>
        <v>24116666.666666668</v>
      </c>
      <c r="AU4935">
        <f t="shared" si="952"/>
        <v>453504.86950711644</v>
      </c>
      <c r="AV4935">
        <f t="shared" si="953"/>
        <v>-1.8007891901011941</v>
      </c>
      <c r="AW4935" t="str">
        <f t="shared" si="944"/>
        <v>sp|Q9BZE1|RM37_HUMAN</v>
      </c>
      <c r="AX4935" s="20">
        <f t="shared" si="954"/>
        <v>0</v>
      </c>
      <c r="AY4935" s="21">
        <f t="shared" si="943"/>
        <v>1.6537859909092574</v>
      </c>
      <c r="AZ4935" s="21">
        <f t="shared" si="943"/>
        <v>2.9768147836366632</v>
      </c>
      <c r="BA4935" s="21">
        <f t="shared" si="943"/>
        <v>2.0947955884850593</v>
      </c>
      <c r="BB4935" s="21">
        <f t="shared" si="943"/>
        <v>1.7640383903032077</v>
      </c>
      <c r="BC4935" s="22">
        <f t="shared" si="943"/>
        <v>2.3153003872729601</v>
      </c>
      <c r="BD4935" s="22"/>
    </row>
    <row r="4936" spans="1:56" x14ac:dyDescent="0.2">
      <c r="A4936" s="1">
        <v>4932</v>
      </c>
      <c r="B4936" s="3" t="s">
        <v>4984</v>
      </c>
      <c r="C4936" s="27">
        <v>26900000</v>
      </c>
      <c r="D4936" s="7">
        <v>25900000</v>
      </c>
      <c r="E4936" s="7">
        <v>22400000</v>
      </c>
      <c r="F4936" s="7">
        <v>24300000</v>
      </c>
      <c r="G4936" s="7">
        <v>22600000</v>
      </c>
      <c r="H4936" s="8">
        <v>24300000</v>
      </c>
      <c r="I4936" s="27">
        <v>23100000</v>
      </c>
      <c r="J4936" s="7">
        <v>24900000</v>
      </c>
      <c r="K4936" s="7">
        <v>23100000</v>
      </c>
      <c r="L4936" s="7">
        <v>26700000</v>
      </c>
      <c r="M4936" s="7">
        <v>25500000</v>
      </c>
      <c r="N4936" s="8">
        <v>27500000</v>
      </c>
      <c r="O4936" s="27">
        <v>26900000</v>
      </c>
      <c r="P4936" s="7">
        <v>24500000</v>
      </c>
      <c r="Q4936" s="7">
        <v>24800000</v>
      </c>
      <c r="R4936" s="7">
        <v>26400000</v>
      </c>
      <c r="S4936" s="7">
        <v>23200000</v>
      </c>
      <c r="T4936" s="8">
        <v>24700000</v>
      </c>
      <c r="U4936" s="27">
        <v>26500000</v>
      </c>
      <c r="V4936" s="7">
        <v>24200000</v>
      </c>
      <c r="W4936" s="7">
        <v>23900000</v>
      </c>
      <c r="X4936" s="7">
        <v>26400000</v>
      </c>
      <c r="Y4936" s="7">
        <v>23300000</v>
      </c>
      <c r="Z4936" s="8">
        <v>24900000</v>
      </c>
      <c r="AA4936" s="27">
        <v>29800000</v>
      </c>
      <c r="AB4936" s="7">
        <v>26800000</v>
      </c>
      <c r="AC4936" s="7">
        <v>26800000</v>
      </c>
      <c r="AD4936" s="7">
        <v>19800000</v>
      </c>
      <c r="AE4936" s="7">
        <v>26500000</v>
      </c>
      <c r="AF4936" s="8">
        <v>25100000</v>
      </c>
      <c r="AG4936" s="7">
        <v>26300000</v>
      </c>
      <c r="AH4936" s="7">
        <v>23200000</v>
      </c>
      <c r="AI4936" s="7">
        <v>27900000</v>
      </c>
      <c r="AJ4936" s="7">
        <v>22700000</v>
      </c>
      <c r="AK4936" s="7">
        <v>24400000</v>
      </c>
      <c r="AL4936" s="8">
        <v>26400000</v>
      </c>
      <c r="AM4936" s="17">
        <v>0.29596156037743698</v>
      </c>
      <c r="AN4936" s="2">
        <f t="shared" si="945"/>
        <v>24300000</v>
      </c>
      <c r="AO4936" s="2">
        <f t="shared" si="946"/>
        <v>25200000</v>
      </c>
      <c r="AP4936" s="2">
        <f t="shared" si="947"/>
        <v>24750000</v>
      </c>
      <c r="AQ4936" s="2">
        <f t="shared" si="948"/>
        <v>24550000</v>
      </c>
      <c r="AR4936" s="2">
        <f t="shared" si="949"/>
        <v>26650000</v>
      </c>
      <c r="AS4936" s="2">
        <f t="shared" si="950"/>
        <v>25350000</v>
      </c>
      <c r="AT4936" s="2">
        <f t="shared" si="951"/>
        <v>25133333.333333332</v>
      </c>
      <c r="AU4936">
        <f t="shared" si="952"/>
        <v>840634.6808612328</v>
      </c>
      <c r="AV4936">
        <f t="shared" si="953"/>
        <v>-0.99131448214767859</v>
      </c>
      <c r="AW4936" t="str">
        <f t="shared" si="944"/>
        <v>sp|Q8NFH5-2|NUP53_HUMAN;sp|Q8NFH5|NUP53_HUMAN</v>
      </c>
      <c r="AX4936" s="20">
        <f t="shared" si="954"/>
        <v>0</v>
      </c>
      <c r="AY4936" s="21">
        <f t="shared" si="943"/>
        <v>1.0706196407194946</v>
      </c>
      <c r="AZ4936" s="21">
        <f t="shared" si="943"/>
        <v>0.53530982035974728</v>
      </c>
      <c r="BA4936" s="21">
        <f t="shared" si="943"/>
        <v>0.29739434464430403</v>
      </c>
      <c r="BB4936" s="21">
        <f t="shared" si="943"/>
        <v>2.7955068396564577</v>
      </c>
      <c r="BC4936" s="22">
        <f t="shared" si="943"/>
        <v>1.2490562475060769</v>
      </c>
      <c r="BD4936" s="22"/>
    </row>
    <row r="4937" spans="1:56" x14ac:dyDescent="0.2">
      <c r="A4937" s="1">
        <v>4933</v>
      </c>
      <c r="B4937" s="3" t="s">
        <v>4985</v>
      </c>
      <c r="C4937" s="27">
        <v>99192.22</v>
      </c>
      <c r="D4937" s="7">
        <v>125876.516</v>
      </c>
      <c r="E4937" s="7">
        <v>266795.5</v>
      </c>
      <c r="F4937" s="7">
        <v>371714.94</v>
      </c>
      <c r="G4937" s="7">
        <v>257473.2</v>
      </c>
      <c r="H4937" s="8">
        <v>225787.9</v>
      </c>
      <c r="I4937" s="27">
        <v>173648.97</v>
      </c>
      <c r="J4937" s="7">
        <v>291507.28000000003</v>
      </c>
      <c r="K4937" s="7">
        <v>175255.66</v>
      </c>
      <c r="L4937" s="7">
        <v>129840.38</v>
      </c>
      <c r="M4937" s="7">
        <v>125356.05</v>
      </c>
      <c r="N4937" s="8">
        <v>20462.186000000002</v>
      </c>
      <c r="O4937" s="27">
        <v>0</v>
      </c>
      <c r="P4937" s="7">
        <v>197000.83</v>
      </c>
      <c r="Q4937" s="7">
        <v>0</v>
      </c>
      <c r="R4937" s="7">
        <v>139502.67000000001</v>
      </c>
      <c r="S4937" s="7">
        <v>248920.77</v>
      </c>
      <c r="T4937" s="8">
        <v>219697.55</v>
      </c>
      <c r="U4937" s="27">
        <v>170870.39999999999</v>
      </c>
      <c r="V4937" s="7">
        <v>231394.89</v>
      </c>
      <c r="W4937" s="7">
        <v>215918.25</v>
      </c>
      <c r="X4937" s="7">
        <v>282891.75</v>
      </c>
      <c r="Y4937" s="7">
        <v>138077.73000000001</v>
      </c>
      <c r="Z4937" s="8">
        <v>0</v>
      </c>
      <c r="AA4937" s="27">
        <v>114444.875</v>
      </c>
      <c r="AB4937" s="7">
        <v>76435.27</v>
      </c>
      <c r="AC4937" s="7">
        <v>184863.42</v>
      </c>
      <c r="AD4937" s="7">
        <v>291631.56</v>
      </c>
      <c r="AE4937" s="7">
        <v>198344.58</v>
      </c>
      <c r="AF4937" s="8">
        <v>112775.11</v>
      </c>
      <c r="AG4937" s="7">
        <v>73851.19</v>
      </c>
      <c r="AH4937" s="7">
        <v>92539.21</v>
      </c>
      <c r="AI4937" s="7">
        <v>209722.28</v>
      </c>
      <c r="AJ4937" s="7">
        <v>193254.47</v>
      </c>
      <c r="AK4937" s="7">
        <v>231692</v>
      </c>
      <c r="AL4937" s="8">
        <v>246153.98</v>
      </c>
      <c r="AM4937" s="17">
        <v>0.29601590779840398</v>
      </c>
      <c r="AN4937" s="2">
        <f t="shared" si="945"/>
        <v>241630.55</v>
      </c>
      <c r="AO4937" s="2">
        <f t="shared" si="946"/>
        <v>151744.67499999999</v>
      </c>
      <c r="AP4937" s="2">
        <f t="shared" si="947"/>
        <v>168251.75</v>
      </c>
      <c r="AQ4937" s="2">
        <f t="shared" si="948"/>
        <v>193394.32500000001</v>
      </c>
      <c r="AR4937" s="2">
        <f t="shared" si="949"/>
        <v>149654.14750000002</v>
      </c>
      <c r="AS4937" s="2">
        <f t="shared" si="950"/>
        <v>201488.375</v>
      </c>
      <c r="AT4937" s="2">
        <f t="shared" si="951"/>
        <v>184360.63708333333</v>
      </c>
      <c r="AU4937">
        <f t="shared" si="952"/>
        <v>35164.32138939514</v>
      </c>
      <c r="AV4937">
        <f t="shared" si="953"/>
        <v>1.628636943749983</v>
      </c>
      <c r="AW4937" t="str">
        <f t="shared" si="944"/>
        <v>sp|O15514|RPB4_HUMAN</v>
      </c>
      <c r="AX4937" s="20">
        <f t="shared" si="954"/>
        <v>0</v>
      </c>
      <c r="AY4937" s="21">
        <f t="shared" si="943"/>
        <v>-2.5561669171613191</v>
      </c>
      <c r="AZ4937" s="21">
        <f t="shared" si="943"/>
        <v>-2.086740113293629</v>
      </c>
      <c r="BA4937" s="21">
        <f t="shared" si="943"/>
        <v>-1.3717376901960368</v>
      </c>
      <c r="BB4937" s="21">
        <f t="shared" si="943"/>
        <v>-2.6156171615397144</v>
      </c>
      <c r="BC4937" s="22">
        <f t="shared" si="943"/>
        <v>-1.1415597803091992</v>
      </c>
      <c r="BD4937" s="22"/>
    </row>
    <row r="4938" spans="1:56" x14ac:dyDescent="0.2">
      <c r="A4938" s="1">
        <v>4934</v>
      </c>
      <c r="B4938" s="3" t="s">
        <v>4986</v>
      </c>
      <c r="C4938" s="27">
        <v>126762.39</v>
      </c>
      <c r="D4938" s="7">
        <v>542519.93999999994</v>
      </c>
      <c r="E4938" s="7">
        <v>458285.53</v>
      </c>
      <c r="F4938" s="7">
        <v>579943.25</v>
      </c>
      <c r="G4938" s="7">
        <v>107887.62</v>
      </c>
      <c r="H4938" s="8">
        <v>156583.57999999999</v>
      </c>
      <c r="I4938" s="27">
        <v>250164.05</v>
      </c>
      <c r="J4938" s="7">
        <v>189194.83</v>
      </c>
      <c r="K4938" s="7">
        <v>334604.5</v>
      </c>
      <c r="L4938" s="7">
        <v>643912.56000000006</v>
      </c>
      <c r="M4938" s="7">
        <v>97830.43</v>
      </c>
      <c r="N4938" s="8">
        <v>296334.78000000003</v>
      </c>
      <c r="O4938" s="27">
        <v>378246.88</v>
      </c>
      <c r="P4938" s="7">
        <v>356509.44</v>
      </c>
      <c r="Q4938" s="7">
        <v>355221.47</v>
      </c>
      <c r="R4938" s="7">
        <v>329975.62</v>
      </c>
      <c r="S4938" s="7">
        <v>396545.53</v>
      </c>
      <c r="T4938" s="8">
        <v>336290.4</v>
      </c>
      <c r="U4938" s="27">
        <v>386219.78</v>
      </c>
      <c r="V4938" s="7">
        <v>326511.5</v>
      </c>
      <c r="W4938" s="7">
        <v>185583.16</v>
      </c>
      <c r="X4938" s="7">
        <v>547717.80000000005</v>
      </c>
      <c r="Y4938" s="7">
        <v>267530.15999999997</v>
      </c>
      <c r="Z4938" s="8">
        <v>239471.95</v>
      </c>
      <c r="AA4938" s="27">
        <v>229538.64</v>
      </c>
      <c r="AB4938" s="7">
        <v>439356.5</v>
      </c>
      <c r="AC4938" s="7">
        <v>283120</v>
      </c>
      <c r="AD4938" s="7">
        <v>288443.25</v>
      </c>
      <c r="AE4938" s="7">
        <v>476948.66</v>
      </c>
      <c r="AF4938" s="8">
        <v>212822.88</v>
      </c>
      <c r="AG4938" s="7">
        <v>259631.73</v>
      </c>
      <c r="AH4938" s="7">
        <v>1076928.8999999999</v>
      </c>
      <c r="AI4938" s="7">
        <v>229721.47</v>
      </c>
      <c r="AJ4938" s="7">
        <v>194078.17</v>
      </c>
      <c r="AK4938" s="7">
        <v>366596.47</v>
      </c>
      <c r="AL4938" s="8">
        <v>351173.94</v>
      </c>
      <c r="AM4938" s="17">
        <v>0.29602099127621401</v>
      </c>
      <c r="AN4938" s="2">
        <f t="shared" si="945"/>
        <v>307434.55500000005</v>
      </c>
      <c r="AO4938" s="2">
        <f t="shared" si="946"/>
        <v>273249.41500000004</v>
      </c>
      <c r="AP4938" s="2">
        <f t="shared" si="947"/>
        <v>355865.45499999996</v>
      </c>
      <c r="AQ4938" s="2">
        <f t="shared" si="948"/>
        <v>297020.82999999996</v>
      </c>
      <c r="AR4938" s="2">
        <f t="shared" si="949"/>
        <v>285781.625</v>
      </c>
      <c r="AS4938" s="2">
        <f t="shared" si="950"/>
        <v>305402.83500000002</v>
      </c>
      <c r="AT4938" s="2">
        <f t="shared" si="951"/>
        <v>304125.78583333333</v>
      </c>
      <c r="AU4938">
        <f t="shared" si="952"/>
        <v>28389.825935918718</v>
      </c>
      <c r="AV4938">
        <f t="shared" si="953"/>
        <v>0.1165477088212957</v>
      </c>
      <c r="AW4938" t="str">
        <f t="shared" si="944"/>
        <v>sp|P05413|FABPH_HUMAN</v>
      </c>
      <c r="AX4938" s="20">
        <f t="shared" si="954"/>
        <v>0</v>
      </c>
      <c r="AY4938" s="21">
        <f t="shared" si="943"/>
        <v>-1.2041334834937851</v>
      </c>
      <c r="AZ4938" s="21">
        <f t="shared" si="943"/>
        <v>1.7059245135675625</v>
      </c>
      <c r="BA4938" s="21">
        <f t="shared" si="943"/>
        <v>-0.36681186505003127</v>
      </c>
      <c r="BB4938" s="21">
        <f t="shared" si="943"/>
        <v>-0.76270034373845297</v>
      </c>
      <c r="BC4938" s="22">
        <f t="shared" si="943"/>
        <v>-7.1565074213065349E-2</v>
      </c>
      <c r="BD4938" s="22"/>
    </row>
    <row r="4939" spans="1:56" x14ac:dyDescent="0.2">
      <c r="A4939" s="1">
        <v>4935</v>
      </c>
      <c r="B4939" s="3" t="s">
        <v>4987</v>
      </c>
      <c r="C4939" s="27">
        <v>36600000</v>
      </c>
      <c r="D4939" s="7">
        <v>34500000</v>
      </c>
      <c r="E4939" s="7">
        <v>37200000</v>
      </c>
      <c r="F4939" s="7">
        <v>42000000</v>
      </c>
      <c r="G4939" s="7">
        <v>40000000</v>
      </c>
      <c r="H4939" s="8">
        <v>35900000</v>
      </c>
      <c r="I4939" s="27">
        <v>39200000</v>
      </c>
      <c r="J4939" s="7">
        <v>36000000</v>
      </c>
      <c r="K4939" s="7">
        <v>39800000</v>
      </c>
      <c r="L4939" s="7">
        <v>33000000</v>
      </c>
      <c r="M4939" s="7">
        <v>39600000</v>
      </c>
      <c r="N4939" s="8">
        <v>44400000</v>
      </c>
      <c r="O4939" s="27">
        <v>34400000</v>
      </c>
      <c r="P4939" s="7">
        <v>41200000</v>
      </c>
      <c r="Q4939" s="7">
        <v>38400000</v>
      </c>
      <c r="R4939" s="7">
        <v>35500000</v>
      </c>
      <c r="S4939" s="7">
        <v>41800000</v>
      </c>
      <c r="T4939" s="8">
        <v>39400000</v>
      </c>
      <c r="U4939" s="27">
        <v>31700000</v>
      </c>
      <c r="V4939" s="7">
        <v>32700000</v>
      </c>
      <c r="W4939" s="7">
        <v>41400000</v>
      </c>
      <c r="X4939" s="7">
        <v>39600000</v>
      </c>
      <c r="Y4939" s="7">
        <v>43900000</v>
      </c>
      <c r="Z4939" s="8">
        <v>35300000</v>
      </c>
      <c r="AA4939" s="27">
        <v>33700000</v>
      </c>
      <c r="AB4939" s="7">
        <v>34300000</v>
      </c>
      <c r="AC4939" s="7">
        <v>42300000</v>
      </c>
      <c r="AD4939" s="7">
        <v>34400000</v>
      </c>
      <c r="AE4939" s="7">
        <v>40000000</v>
      </c>
      <c r="AF4939" s="8">
        <v>33800000</v>
      </c>
      <c r="AG4939" s="7">
        <v>31500000</v>
      </c>
      <c r="AH4939" s="7">
        <v>43000000</v>
      </c>
      <c r="AI4939" s="7">
        <v>39700000</v>
      </c>
      <c r="AJ4939" s="7">
        <v>34600000</v>
      </c>
      <c r="AK4939" s="7">
        <v>41500000</v>
      </c>
      <c r="AL4939" s="8">
        <v>32100000</v>
      </c>
      <c r="AM4939" s="17">
        <v>0.29641089241522001</v>
      </c>
      <c r="AN4939" s="2">
        <f t="shared" si="945"/>
        <v>36900000</v>
      </c>
      <c r="AO4939" s="2">
        <f t="shared" si="946"/>
        <v>39400000</v>
      </c>
      <c r="AP4939" s="2">
        <f t="shared" si="947"/>
        <v>38900000</v>
      </c>
      <c r="AQ4939" s="2">
        <f t="shared" si="948"/>
        <v>37450000</v>
      </c>
      <c r="AR4939" s="2">
        <f t="shared" si="949"/>
        <v>34350000</v>
      </c>
      <c r="AS4939" s="2">
        <f t="shared" si="950"/>
        <v>37150000</v>
      </c>
      <c r="AT4939" s="2">
        <f t="shared" si="951"/>
        <v>37358333.333333336</v>
      </c>
      <c r="AU4939">
        <f t="shared" si="952"/>
        <v>1780847.176673694</v>
      </c>
      <c r="AV4939">
        <f t="shared" si="953"/>
        <v>-0.25736814440721467</v>
      </c>
      <c r="AW4939" t="str">
        <f t="shared" si="944"/>
        <v>sp|Q5R3I4|TTC38_HUMAN</v>
      </c>
      <c r="AX4939" s="20">
        <f t="shared" si="954"/>
        <v>0</v>
      </c>
      <c r="AY4939" s="21">
        <f t="shared" si="943"/>
        <v>1.4038262422211634</v>
      </c>
      <c r="AZ4939" s="21">
        <f t="shared" si="943"/>
        <v>1.1230609937769307</v>
      </c>
      <c r="BA4939" s="21">
        <f t="shared" si="943"/>
        <v>0.30884177328865592</v>
      </c>
      <c r="BB4939" s="21">
        <f t="shared" si="943"/>
        <v>-1.4319027670655866</v>
      </c>
      <c r="BC4939" s="22">
        <f t="shared" si="943"/>
        <v>0.14038262422211634</v>
      </c>
      <c r="BD4939" s="22"/>
    </row>
    <row r="4940" spans="1:56" x14ac:dyDescent="0.2">
      <c r="A4940" s="1">
        <v>4936</v>
      </c>
      <c r="B4940" s="3" t="s">
        <v>4988</v>
      </c>
      <c r="C4940" s="27">
        <v>782092.75</v>
      </c>
      <c r="D4940" s="7">
        <v>1033422.25</v>
      </c>
      <c r="E4940" s="7">
        <v>1197611.8</v>
      </c>
      <c r="F4940" s="7">
        <v>1295316.8999999999</v>
      </c>
      <c r="G4940" s="7">
        <v>989849.2</v>
      </c>
      <c r="H4940" s="8">
        <v>1144616.2</v>
      </c>
      <c r="I4940" s="27">
        <v>726192</v>
      </c>
      <c r="J4940" s="7">
        <v>1270895.3999999999</v>
      </c>
      <c r="K4940" s="7">
        <v>833398</v>
      </c>
      <c r="L4940" s="7">
        <v>1302202.1000000001</v>
      </c>
      <c r="M4940" s="7">
        <v>1194506.5</v>
      </c>
      <c r="N4940" s="8">
        <v>1120956.8</v>
      </c>
      <c r="O4940" s="27">
        <v>927231.8</v>
      </c>
      <c r="P4940" s="7">
        <v>1412406.8</v>
      </c>
      <c r="Q4940" s="7">
        <v>1086346.8999999999</v>
      </c>
      <c r="R4940" s="7">
        <v>1081418.5</v>
      </c>
      <c r="S4940" s="7">
        <v>1193320.6000000001</v>
      </c>
      <c r="T4940" s="8">
        <v>1251904.3999999999</v>
      </c>
      <c r="U4940" s="27">
        <v>1161662.8</v>
      </c>
      <c r="V4940" s="7">
        <v>1177085.3999999999</v>
      </c>
      <c r="W4940" s="7">
        <v>1059864</v>
      </c>
      <c r="X4940" s="7">
        <v>1166227.1000000001</v>
      </c>
      <c r="Y4940" s="7">
        <v>1306707.1000000001</v>
      </c>
      <c r="Z4940" s="8">
        <v>1094101.2</v>
      </c>
      <c r="AA4940" s="27">
        <v>805848.9</v>
      </c>
      <c r="AB4940" s="7">
        <v>1001584.8</v>
      </c>
      <c r="AC4940" s="7">
        <v>1203003.3999999999</v>
      </c>
      <c r="AD4940" s="7">
        <v>1121780.2</v>
      </c>
      <c r="AE4940" s="7">
        <v>1312367.2</v>
      </c>
      <c r="AF4940" s="8">
        <v>1136790.8999999999</v>
      </c>
      <c r="AG4940" s="7">
        <v>1106102.5</v>
      </c>
      <c r="AH4940" s="7">
        <v>1110595.1000000001</v>
      </c>
      <c r="AI4940" s="7">
        <v>978128.8</v>
      </c>
      <c r="AJ4940" s="7">
        <v>1264682.6000000001</v>
      </c>
      <c r="AK4940" s="7">
        <v>1034590.25</v>
      </c>
      <c r="AL4940" s="8">
        <v>1093223.1000000001</v>
      </c>
      <c r="AM4940" s="17">
        <v>0.29641089241522001</v>
      </c>
      <c r="AN4940" s="2">
        <f t="shared" si="945"/>
        <v>1089019.2250000001</v>
      </c>
      <c r="AO4940" s="2">
        <f t="shared" si="946"/>
        <v>1157731.6499999999</v>
      </c>
      <c r="AP4940" s="2">
        <f t="shared" si="947"/>
        <v>1139833.75</v>
      </c>
      <c r="AQ4940" s="2">
        <f t="shared" si="948"/>
        <v>1163944.9500000002</v>
      </c>
      <c r="AR4940" s="2">
        <f t="shared" si="949"/>
        <v>1129285.5499999998</v>
      </c>
      <c r="AS4940" s="2">
        <f t="shared" si="950"/>
        <v>1099662.8</v>
      </c>
      <c r="AT4940" s="2">
        <f t="shared" si="951"/>
        <v>1129912.9875</v>
      </c>
      <c r="AU4940">
        <f t="shared" si="952"/>
        <v>30391.582112419499</v>
      </c>
      <c r="AV4940">
        <f t="shared" si="953"/>
        <v>-1.3455621477267137</v>
      </c>
      <c r="AW4940" t="str">
        <f t="shared" si="944"/>
        <v>sp|Q7Z4R8|CF120_HUMAN</v>
      </c>
      <c r="AX4940" s="20">
        <f t="shared" si="954"/>
        <v>0</v>
      </c>
      <c r="AY4940" s="21">
        <f t="shared" si="943"/>
        <v>2.2609031917400748</v>
      </c>
      <c r="AZ4940" s="21">
        <f t="shared" si="943"/>
        <v>1.6719934096236007</v>
      </c>
      <c r="BA4940" s="21">
        <f t="shared" si="943"/>
        <v>2.4653446708646918</v>
      </c>
      <c r="BB4940" s="21">
        <f t="shared" si="943"/>
        <v>1.3249170395622449</v>
      </c>
      <c r="BC4940" s="22">
        <f t="shared" si="943"/>
        <v>0.35021457456966232</v>
      </c>
      <c r="BD4940" s="22"/>
    </row>
    <row r="4941" spans="1:56" x14ac:dyDescent="0.2">
      <c r="A4941" s="1">
        <v>4937</v>
      </c>
      <c r="B4941" s="3" t="s">
        <v>4989</v>
      </c>
      <c r="C4941" s="27">
        <v>168476.73</v>
      </c>
      <c r="D4941" s="7">
        <v>181012.89</v>
      </c>
      <c r="E4941" s="7">
        <v>73916.33</v>
      </c>
      <c r="F4941" s="7">
        <v>169937.33</v>
      </c>
      <c r="G4941" s="7">
        <v>251251.94</v>
      </c>
      <c r="H4941" s="8">
        <v>175548.52</v>
      </c>
      <c r="I4941" s="27">
        <v>147155.60999999999</v>
      </c>
      <c r="J4941" s="7">
        <v>105048.78</v>
      </c>
      <c r="K4941" s="7">
        <v>141592.25</v>
      </c>
      <c r="L4941" s="7">
        <v>207625.66</v>
      </c>
      <c r="M4941" s="7">
        <v>113069.3</v>
      </c>
      <c r="N4941" s="8">
        <v>247459.69</v>
      </c>
      <c r="O4941" s="27">
        <v>150520.44</v>
      </c>
      <c r="P4941" s="7">
        <v>0</v>
      </c>
      <c r="Q4941" s="7">
        <v>125860.61</v>
      </c>
      <c r="R4941" s="7">
        <v>0</v>
      </c>
      <c r="S4941" s="7">
        <v>0</v>
      </c>
      <c r="T4941" s="8">
        <v>184789.8</v>
      </c>
      <c r="U4941" s="27">
        <v>193465.31</v>
      </c>
      <c r="V4941" s="7">
        <v>174570.6</v>
      </c>
      <c r="W4941" s="7">
        <v>0</v>
      </c>
      <c r="X4941" s="7">
        <v>137327.75</v>
      </c>
      <c r="Y4941" s="7">
        <v>373052.78</v>
      </c>
      <c r="Z4941" s="8">
        <v>184463.53</v>
      </c>
      <c r="AA4941" s="27">
        <v>114882.766</v>
      </c>
      <c r="AB4941" s="7">
        <v>146998.19</v>
      </c>
      <c r="AC4941" s="7">
        <v>0</v>
      </c>
      <c r="AD4941" s="7">
        <v>24370.615000000002</v>
      </c>
      <c r="AE4941" s="7">
        <v>145247.64000000001</v>
      </c>
      <c r="AF4941" s="8">
        <v>184356.73</v>
      </c>
      <c r="AG4941" s="7">
        <v>110691.66</v>
      </c>
      <c r="AH4941" s="7">
        <v>216811</v>
      </c>
      <c r="AI4941" s="7">
        <v>85613.983999999997</v>
      </c>
      <c r="AJ4941" s="7">
        <v>188757.67</v>
      </c>
      <c r="AK4941" s="7">
        <v>168428.38</v>
      </c>
      <c r="AL4941" s="8">
        <v>169464.16</v>
      </c>
      <c r="AM4941" s="17">
        <v>0.29641089241522001</v>
      </c>
      <c r="AN4941" s="2">
        <f t="shared" si="945"/>
        <v>172742.92499999999</v>
      </c>
      <c r="AO4941" s="2">
        <f t="shared" si="946"/>
        <v>144373.93</v>
      </c>
      <c r="AP4941" s="2">
        <f t="shared" si="947"/>
        <v>62930.305</v>
      </c>
      <c r="AQ4941" s="2">
        <f t="shared" si="948"/>
        <v>179517.065</v>
      </c>
      <c r="AR4941" s="2">
        <f t="shared" si="949"/>
        <v>130065.20300000001</v>
      </c>
      <c r="AS4941" s="2">
        <f t="shared" si="950"/>
        <v>168946.27000000002</v>
      </c>
      <c r="AT4941" s="2">
        <f t="shared" si="951"/>
        <v>143095.94966666665</v>
      </c>
      <c r="AU4941">
        <f t="shared" si="952"/>
        <v>43523.887756313081</v>
      </c>
      <c r="AV4941">
        <f t="shared" si="953"/>
        <v>0.68116560495065337</v>
      </c>
      <c r="AW4941" t="str">
        <f t="shared" si="944"/>
        <v>sp|Q9UHV7|MED13_HUMAN</v>
      </c>
      <c r="AX4941" s="20">
        <f t="shared" si="954"/>
        <v>0</v>
      </c>
      <c r="AY4941" s="21">
        <f t="shared" si="943"/>
        <v>-0.65180287107704693</v>
      </c>
      <c r="AZ4941" s="21">
        <f t="shared" si="943"/>
        <v>-2.5230425327542534</v>
      </c>
      <c r="BA4941" s="21">
        <f t="shared" si="943"/>
        <v>0.15564188654120026</v>
      </c>
      <c r="BB4941" s="21">
        <f t="shared" si="943"/>
        <v>-0.980558589778314</v>
      </c>
      <c r="BC4941" s="22">
        <f t="shared" si="943"/>
        <v>-8.7231522635504266E-2</v>
      </c>
      <c r="BD4941" s="22"/>
    </row>
    <row r="4942" spans="1:56" x14ac:dyDescent="0.2">
      <c r="A4942" s="1">
        <v>4938</v>
      </c>
      <c r="B4942" s="3" t="s">
        <v>4990</v>
      </c>
      <c r="C4942" s="27">
        <v>9865797</v>
      </c>
      <c r="D4942" s="7">
        <v>10600000</v>
      </c>
      <c r="E4942" s="7">
        <v>9505096</v>
      </c>
      <c r="F4942" s="7">
        <v>9196082</v>
      </c>
      <c r="G4942" s="7">
        <v>8933923</v>
      </c>
      <c r="H4942" s="8">
        <v>9981109</v>
      </c>
      <c r="I4942" s="27">
        <v>9852199</v>
      </c>
      <c r="J4942" s="7">
        <v>5157841</v>
      </c>
      <c r="K4942" s="7">
        <v>10000000</v>
      </c>
      <c r="L4942" s="7">
        <v>1763343.9</v>
      </c>
      <c r="M4942" s="7">
        <v>10600000</v>
      </c>
      <c r="N4942" s="8">
        <v>11300000</v>
      </c>
      <c r="O4942" s="27">
        <v>11400000</v>
      </c>
      <c r="P4942" s="7">
        <v>9070427</v>
      </c>
      <c r="Q4942" s="7">
        <v>8762490</v>
      </c>
      <c r="R4942" s="7">
        <v>9359747</v>
      </c>
      <c r="S4942" s="7">
        <v>8206991</v>
      </c>
      <c r="T4942" s="8">
        <v>10800000</v>
      </c>
      <c r="U4942" s="27">
        <v>9638284</v>
      </c>
      <c r="V4942" s="7">
        <v>9082999</v>
      </c>
      <c r="W4942" s="7">
        <v>10900000</v>
      </c>
      <c r="X4942" s="7">
        <v>8608288</v>
      </c>
      <c r="Y4942" s="7">
        <v>10900000</v>
      </c>
      <c r="Z4942" s="8">
        <v>10600000</v>
      </c>
      <c r="AA4942" s="27">
        <v>6696554.5</v>
      </c>
      <c r="AB4942" s="7">
        <v>10400000</v>
      </c>
      <c r="AC4942" s="7">
        <v>9605465</v>
      </c>
      <c r="AD4942" s="7">
        <v>10200000</v>
      </c>
      <c r="AE4942" s="7">
        <v>8968484</v>
      </c>
      <c r="AF4942" s="8">
        <v>10500000</v>
      </c>
      <c r="AG4942" s="7">
        <v>12000000</v>
      </c>
      <c r="AH4942" s="7">
        <v>8498363</v>
      </c>
      <c r="AI4942" s="7">
        <v>9853565</v>
      </c>
      <c r="AJ4942" s="7">
        <v>10200000</v>
      </c>
      <c r="AK4942" s="7">
        <v>10100000</v>
      </c>
      <c r="AL4942" s="8">
        <v>451378</v>
      </c>
      <c r="AM4942" s="17">
        <v>0.29641875992729</v>
      </c>
      <c r="AN4942" s="2">
        <f t="shared" si="945"/>
        <v>9685446.5</v>
      </c>
      <c r="AO4942" s="2">
        <f t="shared" si="946"/>
        <v>9926099.5</v>
      </c>
      <c r="AP4942" s="2">
        <f t="shared" si="947"/>
        <v>9215087</v>
      </c>
      <c r="AQ4942" s="2">
        <f t="shared" si="948"/>
        <v>10119142</v>
      </c>
      <c r="AR4942" s="2">
        <f t="shared" si="949"/>
        <v>9902732.5</v>
      </c>
      <c r="AS4942" s="2">
        <f t="shared" si="950"/>
        <v>9976782.5</v>
      </c>
      <c r="AT4942" s="2">
        <f t="shared" si="951"/>
        <v>9804215</v>
      </c>
      <c r="AU4942">
        <f t="shared" si="952"/>
        <v>320841.96842308523</v>
      </c>
      <c r="AV4942">
        <f t="shared" si="953"/>
        <v>-0.37017756929911155</v>
      </c>
      <c r="AW4942" t="str">
        <f t="shared" si="944"/>
        <v>sp|O15533-2|TPSN_HUMAN;sp|O15533-3|TPSN_HUMAN;sp|O15533|TPSN_HUMAN</v>
      </c>
      <c r="AX4942" s="20">
        <f t="shared" si="954"/>
        <v>0</v>
      </c>
      <c r="AY4942" s="21">
        <f t="shared" si="943"/>
        <v>0.75006708499761388</v>
      </c>
      <c r="AZ4942" s="21">
        <f t="shared" si="943"/>
        <v>-1.4660161272285621</v>
      </c>
      <c r="BA4942" s="21">
        <f t="shared" si="943"/>
        <v>1.3517418002750126</v>
      </c>
      <c r="BB4942" s="21">
        <f t="shared" si="943"/>
        <v>0.6772368373998725</v>
      </c>
      <c r="BC4942" s="22">
        <f t="shared" si="943"/>
        <v>0.90803582035073238</v>
      </c>
      <c r="BD4942" s="22"/>
    </row>
    <row r="4943" spans="1:56" x14ac:dyDescent="0.2">
      <c r="A4943" s="1">
        <v>4939</v>
      </c>
      <c r="B4943" s="3" t="s">
        <v>4991</v>
      </c>
      <c r="C4943" s="27">
        <v>19400000</v>
      </c>
      <c r="D4943" s="7">
        <v>16000000</v>
      </c>
      <c r="E4943" s="7">
        <v>17900000</v>
      </c>
      <c r="F4943" s="7">
        <v>14100000</v>
      </c>
      <c r="G4943" s="7">
        <v>17800000</v>
      </c>
      <c r="H4943" s="8">
        <v>14500000</v>
      </c>
      <c r="I4943" s="27">
        <v>19200000</v>
      </c>
      <c r="J4943" s="7">
        <v>18500000</v>
      </c>
      <c r="K4943" s="7">
        <v>16600000</v>
      </c>
      <c r="L4943" s="7">
        <v>14900000</v>
      </c>
      <c r="M4943" s="7">
        <v>17000000</v>
      </c>
      <c r="N4943" s="8">
        <v>11700000</v>
      </c>
      <c r="O4943" s="27">
        <v>17200000</v>
      </c>
      <c r="P4943" s="7">
        <v>14900000</v>
      </c>
      <c r="Q4943" s="7">
        <v>17400000</v>
      </c>
      <c r="R4943" s="7">
        <v>12600000</v>
      </c>
      <c r="S4943" s="7">
        <v>14100000</v>
      </c>
      <c r="T4943" s="8">
        <v>14800000</v>
      </c>
      <c r="U4943" s="27">
        <v>18300000</v>
      </c>
      <c r="V4943" s="7">
        <v>16600000</v>
      </c>
      <c r="W4943" s="7">
        <v>16900000</v>
      </c>
      <c r="X4943" s="7">
        <v>15600000</v>
      </c>
      <c r="Y4943" s="7">
        <v>13600000</v>
      </c>
      <c r="Z4943" s="8">
        <v>15300000</v>
      </c>
      <c r="AA4943" s="27">
        <v>14300000</v>
      </c>
      <c r="AB4943" s="7">
        <v>19100000</v>
      </c>
      <c r="AC4943" s="7">
        <v>17500000</v>
      </c>
      <c r="AD4943" s="7">
        <v>17600000</v>
      </c>
      <c r="AE4943" s="7">
        <v>14900000</v>
      </c>
      <c r="AF4943" s="8">
        <v>14900000</v>
      </c>
      <c r="AG4943" s="7">
        <v>18500000</v>
      </c>
      <c r="AH4943" s="7">
        <v>18100000</v>
      </c>
      <c r="AI4943" s="7">
        <v>16900000</v>
      </c>
      <c r="AJ4943" s="7">
        <v>17300000</v>
      </c>
      <c r="AK4943" s="7">
        <v>13600000</v>
      </c>
      <c r="AL4943" s="8">
        <v>15500000</v>
      </c>
      <c r="AM4943" s="17">
        <v>0.29676397642518398</v>
      </c>
      <c r="AN4943" s="2">
        <f t="shared" si="945"/>
        <v>16900000</v>
      </c>
      <c r="AO4943" s="2">
        <f t="shared" si="946"/>
        <v>16800000</v>
      </c>
      <c r="AP4943" s="2">
        <f t="shared" si="947"/>
        <v>14850000</v>
      </c>
      <c r="AQ4943" s="2">
        <f t="shared" si="948"/>
        <v>16100000</v>
      </c>
      <c r="AR4943" s="2">
        <f t="shared" si="949"/>
        <v>16200000</v>
      </c>
      <c r="AS4943" s="2">
        <f t="shared" si="950"/>
        <v>17100000</v>
      </c>
      <c r="AT4943" s="2">
        <f t="shared" si="951"/>
        <v>16325000</v>
      </c>
      <c r="AU4943">
        <f t="shared" si="952"/>
        <v>824469.52642289945</v>
      </c>
      <c r="AV4943">
        <f t="shared" si="953"/>
        <v>0.69741813562805022</v>
      </c>
      <c r="AW4943" t="str">
        <f t="shared" si="944"/>
        <v>sp|P19174-2|PLCG1_HUMAN;sp|P19174|PLCG1_HUMAN</v>
      </c>
      <c r="AX4943" s="20">
        <f t="shared" si="954"/>
        <v>0</v>
      </c>
      <c r="AY4943" s="21">
        <f t="shared" si="943"/>
        <v>-0.12129011054400873</v>
      </c>
      <c r="AZ4943" s="21">
        <f t="shared" si="943"/>
        <v>-2.486447266152179</v>
      </c>
      <c r="BA4943" s="21">
        <f t="shared" si="943"/>
        <v>-0.97032088435206987</v>
      </c>
      <c r="BB4943" s="21">
        <f t="shared" si="943"/>
        <v>-0.84903077380806113</v>
      </c>
      <c r="BC4943" s="22">
        <f t="shared" si="943"/>
        <v>0.24258022108801747</v>
      </c>
      <c r="BD4943" s="22"/>
    </row>
    <row r="4944" spans="1:56" x14ac:dyDescent="0.2">
      <c r="A4944" s="1">
        <v>4940</v>
      </c>
      <c r="B4944" s="3" t="s">
        <v>4992</v>
      </c>
      <c r="C4944" s="27">
        <v>1780000000</v>
      </c>
      <c r="D4944" s="7">
        <v>1510000000</v>
      </c>
      <c r="E4944" s="7">
        <v>1820000000</v>
      </c>
      <c r="F4944" s="7">
        <v>1460000000</v>
      </c>
      <c r="G4944" s="7">
        <v>1200000000</v>
      </c>
      <c r="H4944" s="8">
        <v>1540000000</v>
      </c>
      <c r="I4944" s="27">
        <v>1680000000</v>
      </c>
      <c r="J4944" s="7">
        <v>2410000000</v>
      </c>
      <c r="K4944" s="7">
        <v>1320000000</v>
      </c>
      <c r="L4944" s="7">
        <v>2280000000</v>
      </c>
      <c r="M4944" s="7">
        <v>1720000000</v>
      </c>
      <c r="N4944" s="8">
        <v>1770000000</v>
      </c>
      <c r="O4944" s="27">
        <v>2290000000</v>
      </c>
      <c r="P4944" s="7">
        <v>1600000000</v>
      </c>
      <c r="Q4944" s="7">
        <v>1730000000</v>
      </c>
      <c r="R4944" s="7">
        <v>2160000000</v>
      </c>
      <c r="S4944" s="7">
        <v>1290000000</v>
      </c>
      <c r="T4944" s="8">
        <v>1490000000</v>
      </c>
      <c r="U4944" s="27">
        <v>1730000000</v>
      </c>
      <c r="V4944" s="7">
        <v>1750000000</v>
      </c>
      <c r="W4944" s="7">
        <v>1620000000</v>
      </c>
      <c r="X4944" s="7">
        <v>1750000000</v>
      </c>
      <c r="Y4944" s="7">
        <v>1450000000</v>
      </c>
      <c r="Z4944" s="8">
        <v>1710000000</v>
      </c>
      <c r="AA4944" s="27">
        <v>1630000000</v>
      </c>
      <c r="AB4944" s="7">
        <v>1600000000</v>
      </c>
      <c r="AC4944" s="7">
        <v>1550000000</v>
      </c>
      <c r="AD4944" s="7">
        <v>2160000000</v>
      </c>
      <c r="AE4944" s="7">
        <v>1500000000</v>
      </c>
      <c r="AF4944" s="8">
        <v>1550000000</v>
      </c>
      <c r="AG4944" s="7">
        <v>2070000000</v>
      </c>
      <c r="AH4944" s="7">
        <v>1420000000</v>
      </c>
      <c r="AI4944" s="7">
        <v>1080000000</v>
      </c>
      <c r="AJ4944" s="7">
        <v>1740000000</v>
      </c>
      <c r="AK4944" s="7">
        <v>1710000000</v>
      </c>
      <c r="AL4944" s="8">
        <v>1580000000</v>
      </c>
      <c r="AM4944" s="17">
        <v>0.29676397642518398</v>
      </c>
      <c r="AN4944" s="2">
        <f t="shared" si="945"/>
        <v>1525000000</v>
      </c>
      <c r="AO4944" s="2">
        <f t="shared" si="946"/>
        <v>1745000000</v>
      </c>
      <c r="AP4944" s="2">
        <f t="shared" si="947"/>
        <v>1665000000</v>
      </c>
      <c r="AQ4944" s="2">
        <f t="shared" si="948"/>
        <v>1720000000</v>
      </c>
      <c r="AR4944" s="2">
        <f t="shared" si="949"/>
        <v>1575000000</v>
      </c>
      <c r="AS4944" s="2">
        <f t="shared" si="950"/>
        <v>1645000000</v>
      </c>
      <c r="AT4944" s="2">
        <f t="shared" si="951"/>
        <v>1645833333.3333333</v>
      </c>
      <c r="AU4944">
        <f t="shared" si="952"/>
        <v>84048597.053530097</v>
      </c>
      <c r="AV4944">
        <f t="shared" si="953"/>
        <v>-1.4376603247330251</v>
      </c>
      <c r="AW4944" t="str">
        <f t="shared" si="944"/>
        <v>sp|P68431|H31_HUMAN;sp|Q71DI3|H32_HUMAN</v>
      </c>
      <c r="AX4944" s="20">
        <f t="shared" si="954"/>
        <v>0</v>
      </c>
      <c r="AY4944" s="21">
        <f t="shared" si="943"/>
        <v>2.6175332808932339</v>
      </c>
      <c r="AZ4944" s="21">
        <f t="shared" si="943"/>
        <v>1.6657029969320578</v>
      </c>
      <c r="BA4944" s="21">
        <f t="shared" si="943"/>
        <v>2.3200863171553663</v>
      </c>
      <c r="BB4944" s="21">
        <f t="shared" si="943"/>
        <v>0.59489392747573488</v>
      </c>
      <c r="BC4944" s="22">
        <f t="shared" si="943"/>
        <v>1.4277454259417637</v>
      </c>
      <c r="BD4944" s="22"/>
    </row>
    <row r="4945" spans="1:56" x14ac:dyDescent="0.2">
      <c r="A4945" s="1">
        <v>4941</v>
      </c>
      <c r="B4945" s="3" t="s">
        <v>4993</v>
      </c>
      <c r="C4945" s="27">
        <v>10800000</v>
      </c>
      <c r="D4945" s="7">
        <v>10300000</v>
      </c>
      <c r="E4945" s="7">
        <v>10600000</v>
      </c>
      <c r="F4945" s="7">
        <v>9311785</v>
      </c>
      <c r="G4945" s="7">
        <v>10700000</v>
      </c>
      <c r="H4945" s="8">
        <v>10300000</v>
      </c>
      <c r="I4945" s="27">
        <v>10900000</v>
      </c>
      <c r="J4945" s="7">
        <v>12400000</v>
      </c>
      <c r="K4945" s="7">
        <v>9273823</v>
      </c>
      <c r="L4945" s="7">
        <v>10600000</v>
      </c>
      <c r="M4945" s="7">
        <v>9723071</v>
      </c>
      <c r="N4945" s="8">
        <v>8080290</v>
      </c>
      <c r="O4945" s="27">
        <v>11400000</v>
      </c>
      <c r="P4945" s="7">
        <v>10800000</v>
      </c>
      <c r="Q4945" s="7">
        <v>9387605</v>
      </c>
      <c r="R4945" s="7">
        <v>8247490</v>
      </c>
      <c r="S4945" s="7">
        <v>9752486</v>
      </c>
      <c r="T4945" s="8">
        <v>9729338</v>
      </c>
      <c r="U4945" s="27">
        <v>10300000</v>
      </c>
      <c r="V4945" s="7">
        <v>9613239</v>
      </c>
      <c r="W4945" s="7">
        <v>11000000</v>
      </c>
      <c r="X4945" s="7">
        <v>7657007</v>
      </c>
      <c r="Y4945" s="7">
        <v>9400209</v>
      </c>
      <c r="Z4945" s="8">
        <v>10100000</v>
      </c>
      <c r="AA4945" s="27">
        <v>11000000</v>
      </c>
      <c r="AB4945" s="7">
        <v>10200000</v>
      </c>
      <c r="AC4945" s="7">
        <v>10200000</v>
      </c>
      <c r="AD4945" s="7">
        <v>9172083</v>
      </c>
      <c r="AE4945" s="7">
        <v>10500000</v>
      </c>
      <c r="AF4945" s="8">
        <v>10500000</v>
      </c>
      <c r="AG4945" s="7">
        <v>10400000</v>
      </c>
      <c r="AH4945" s="7">
        <v>11800000</v>
      </c>
      <c r="AI4945" s="7">
        <v>9513372</v>
      </c>
      <c r="AJ4945" s="7">
        <v>9267470</v>
      </c>
      <c r="AK4945" s="7">
        <v>9835867</v>
      </c>
      <c r="AL4945" s="8">
        <v>10200000</v>
      </c>
      <c r="AM4945" s="17">
        <v>0.29685104545153501</v>
      </c>
      <c r="AN4945" s="2">
        <f t="shared" si="945"/>
        <v>10450000</v>
      </c>
      <c r="AO4945" s="2">
        <f t="shared" si="946"/>
        <v>10161535.5</v>
      </c>
      <c r="AP4945" s="2">
        <f t="shared" si="947"/>
        <v>9740912</v>
      </c>
      <c r="AQ4945" s="2">
        <f t="shared" si="948"/>
        <v>9856619.5</v>
      </c>
      <c r="AR4945" s="2">
        <f t="shared" si="949"/>
        <v>10350000</v>
      </c>
      <c r="AS4945" s="2">
        <f t="shared" si="950"/>
        <v>10017933.5</v>
      </c>
      <c r="AT4945" s="2">
        <f t="shared" si="951"/>
        <v>10096166.75</v>
      </c>
      <c r="AU4945">
        <f t="shared" si="952"/>
        <v>276987.95095576812</v>
      </c>
      <c r="AV4945">
        <f t="shared" si="953"/>
        <v>1.2774319199772817</v>
      </c>
      <c r="AW4945" t="str">
        <f t="shared" si="944"/>
        <v>sp|Q9BZF1-2|OSBL8_HUMAN;sp|Q9BZF1-3|OSBL8_HUMAN;sp|Q9BZF1|OSBL8_HUMAN</v>
      </c>
      <c r="AX4945" s="20">
        <f t="shared" si="954"/>
        <v>0</v>
      </c>
      <c r="AY4945" s="21">
        <f t="shared" si="943"/>
        <v>-1.0414333872814003</v>
      </c>
      <c r="AZ4945" s="21">
        <f t="shared" si="943"/>
        <v>-2.559995832140848</v>
      </c>
      <c r="BA4945" s="21">
        <f t="shared" si="943"/>
        <v>-2.1422610548671708</v>
      </c>
      <c r="BB4945" s="21">
        <f t="shared" si="943"/>
        <v>-0.36102653438513244</v>
      </c>
      <c r="BC4945" s="22">
        <f t="shared" si="943"/>
        <v>-1.5598747111891382</v>
      </c>
      <c r="BD4945" s="22"/>
    </row>
    <row r="4946" spans="1:56" x14ac:dyDescent="0.2">
      <c r="A4946" s="1">
        <v>4942</v>
      </c>
      <c r="B4946" s="3" t="s">
        <v>4994</v>
      </c>
      <c r="C4946" s="27">
        <v>20300000</v>
      </c>
      <c r="D4946" s="7">
        <v>25000000</v>
      </c>
      <c r="E4946" s="7">
        <v>22900000</v>
      </c>
      <c r="F4946" s="7">
        <v>22800000</v>
      </c>
      <c r="G4946" s="7">
        <v>23200000</v>
      </c>
      <c r="H4946" s="8">
        <v>28700000</v>
      </c>
      <c r="I4946" s="27">
        <v>21600000</v>
      </c>
      <c r="J4946" s="7">
        <v>21400000</v>
      </c>
      <c r="K4946" s="7">
        <v>22500000</v>
      </c>
      <c r="L4946" s="7">
        <v>27100000</v>
      </c>
      <c r="M4946" s="7">
        <v>26500000</v>
      </c>
      <c r="N4946" s="8">
        <v>34600000</v>
      </c>
      <c r="O4946" s="27">
        <v>23300000</v>
      </c>
      <c r="P4946" s="7">
        <v>26600000</v>
      </c>
      <c r="Q4946" s="7">
        <v>19700000</v>
      </c>
      <c r="R4946" s="7">
        <v>18300000</v>
      </c>
      <c r="S4946" s="7">
        <v>22900000</v>
      </c>
      <c r="T4946" s="8">
        <v>26400000</v>
      </c>
      <c r="U4946" s="27">
        <v>24800000</v>
      </c>
      <c r="V4946" s="7">
        <v>18900000</v>
      </c>
      <c r="W4946" s="7">
        <v>24500000</v>
      </c>
      <c r="X4946" s="7">
        <v>26600000</v>
      </c>
      <c r="Y4946" s="7">
        <v>28600000</v>
      </c>
      <c r="Z4946" s="8">
        <v>23800000</v>
      </c>
      <c r="AA4946" s="27">
        <v>18300000</v>
      </c>
      <c r="AB4946" s="7">
        <v>23800000</v>
      </c>
      <c r="AC4946" s="7">
        <v>26200000</v>
      </c>
      <c r="AD4946" s="7">
        <v>35400000</v>
      </c>
      <c r="AE4946" s="7">
        <v>32100000</v>
      </c>
      <c r="AF4946" s="8">
        <v>24000000</v>
      </c>
      <c r="AG4946" s="7">
        <v>26300000</v>
      </c>
      <c r="AH4946" s="7">
        <v>26700000</v>
      </c>
      <c r="AI4946" s="7">
        <v>21600000</v>
      </c>
      <c r="AJ4946" s="7">
        <v>27700000</v>
      </c>
      <c r="AK4946" s="7">
        <v>34400000</v>
      </c>
      <c r="AL4946" s="8">
        <v>15800000</v>
      </c>
      <c r="AM4946" s="17">
        <v>0.29685104545153501</v>
      </c>
      <c r="AN4946" s="2">
        <f t="shared" si="945"/>
        <v>23050000</v>
      </c>
      <c r="AO4946" s="2">
        <f t="shared" si="946"/>
        <v>24500000</v>
      </c>
      <c r="AP4946" s="2">
        <f t="shared" si="947"/>
        <v>23100000</v>
      </c>
      <c r="AQ4946" s="2">
        <f t="shared" si="948"/>
        <v>24650000</v>
      </c>
      <c r="AR4946" s="2">
        <f t="shared" si="949"/>
        <v>25100000</v>
      </c>
      <c r="AS4946" s="2">
        <f t="shared" si="950"/>
        <v>26500000</v>
      </c>
      <c r="AT4946" s="2">
        <f t="shared" si="951"/>
        <v>24483333.333333332</v>
      </c>
      <c r="AU4946">
        <f t="shared" si="952"/>
        <v>1299487.078299229</v>
      </c>
      <c r="AV4946">
        <f t="shared" si="953"/>
        <v>-1.1029992966219266</v>
      </c>
      <c r="AW4946" t="str">
        <f t="shared" si="944"/>
        <v>sp|P54725-2|RD23A_HUMAN;sp|P54725-3|RD23A_HUMAN;sp|P54725|RD23A_HUMAN</v>
      </c>
      <c r="AX4946" s="20">
        <f t="shared" si="954"/>
        <v>0</v>
      </c>
      <c r="AY4946" s="21">
        <f t="shared" si="943"/>
        <v>1.1158248698384616</v>
      </c>
      <c r="AZ4946" s="21">
        <f t="shared" si="943"/>
        <v>3.8476719649602087E-2</v>
      </c>
      <c r="BA4946" s="21">
        <f t="shared" si="943"/>
        <v>1.2312550287872681</v>
      </c>
      <c r="BB4946" s="21">
        <f t="shared" si="943"/>
        <v>1.5775455056336871</v>
      </c>
      <c r="BC4946" s="22">
        <f t="shared" si="943"/>
        <v>2.6548936558225469</v>
      </c>
      <c r="BD4946" s="22"/>
    </row>
    <row r="4947" spans="1:56" x14ac:dyDescent="0.2">
      <c r="A4947" s="1">
        <v>4943</v>
      </c>
      <c r="B4947" s="3" t="s">
        <v>4995</v>
      </c>
      <c r="C4947" s="27">
        <v>378000000</v>
      </c>
      <c r="D4947" s="7">
        <v>414000000</v>
      </c>
      <c r="E4947" s="7">
        <v>366000000</v>
      </c>
      <c r="F4947" s="7">
        <v>397000000</v>
      </c>
      <c r="G4947" s="7">
        <v>389000000</v>
      </c>
      <c r="H4947" s="8">
        <v>391000000</v>
      </c>
      <c r="I4947" s="27">
        <v>398000000</v>
      </c>
      <c r="J4947" s="7">
        <v>340000000</v>
      </c>
      <c r="K4947" s="7">
        <v>400000000</v>
      </c>
      <c r="L4947" s="7">
        <v>342000000</v>
      </c>
      <c r="M4947" s="7">
        <v>394000000</v>
      </c>
      <c r="N4947" s="8">
        <v>399000000</v>
      </c>
      <c r="O4947" s="27">
        <v>397000000</v>
      </c>
      <c r="P4947" s="7">
        <v>373000000</v>
      </c>
      <c r="Q4947" s="7">
        <v>391000000</v>
      </c>
      <c r="R4947" s="7">
        <v>365000000</v>
      </c>
      <c r="S4947" s="7">
        <v>404000000</v>
      </c>
      <c r="T4947" s="8">
        <v>363000000</v>
      </c>
      <c r="U4947" s="27">
        <v>390000000</v>
      </c>
      <c r="V4947" s="7">
        <v>385000000</v>
      </c>
      <c r="W4947" s="7">
        <v>387000000</v>
      </c>
      <c r="X4947" s="7">
        <v>361000000</v>
      </c>
      <c r="Y4947" s="7">
        <v>390000000</v>
      </c>
      <c r="Z4947" s="8">
        <v>361000000</v>
      </c>
      <c r="AA4947" s="27">
        <v>333000000</v>
      </c>
      <c r="AB4947" s="7">
        <v>373000000</v>
      </c>
      <c r="AC4947" s="7">
        <v>393000000</v>
      </c>
      <c r="AD4947" s="7">
        <v>379000000</v>
      </c>
      <c r="AE4947" s="7">
        <v>377000000</v>
      </c>
      <c r="AF4947" s="8">
        <v>374000000</v>
      </c>
      <c r="AG4947" s="7">
        <v>404000000</v>
      </c>
      <c r="AH4947" s="7">
        <v>436000000</v>
      </c>
      <c r="AI4947" s="7">
        <v>391000000</v>
      </c>
      <c r="AJ4947" s="7">
        <v>402000000</v>
      </c>
      <c r="AK4947" s="7">
        <v>389000000</v>
      </c>
      <c r="AL4947" s="8">
        <v>274000000</v>
      </c>
      <c r="AM4947" s="17">
        <v>0.29696819067515001</v>
      </c>
      <c r="AN4947" s="2">
        <f t="shared" si="945"/>
        <v>390000000</v>
      </c>
      <c r="AO4947" s="2">
        <f t="shared" si="946"/>
        <v>396000000</v>
      </c>
      <c r="AP4947" s="2">
        <f t="shared" si="947"/>
        <v>382000000</v>
      </c>
      <c r="AQ4947" s="2">
        <f t="shared" si="948"/>
        <v>386000000</v>
      </c>
      <c r="AR4947" s="2">
        <f t="shared" si="949"/>
        <v>375500000</v>
      </c>
      <c r="AS4947" s="2">
        <f t="shared" si="950"/>
        <v>396500000</v>
      </c>
      <c r="AT4947" s="2">
        <f t="shared" si="951"/>
        <v>387666666.66666669</v>
      </c>
      <c r="AU4947">
        <f t="shared" si="952"/>
        <v>8195527.2354294974</v>
      </c>
      <c r="AV4947">
        <f t="shared" si="953"/>
        <v>0.28470814217372703</v>
      </c>
      <c r="AW4947" t="str">
        <f t="shared" si="944"/>
        <v>sp|Q9H4A4|AMPB_HUMAN</v>
      </c>
      <c r="AX4947" s="20">
        <f t="shared" si="954"/>
        <v>0</v>
      </c>
      <c r="AY4947" s="21">
        <f t="shared" si="943"/>
        <v>0.73210665130387587</v>
      </c>
      <c r="AZ4947" s="21">
        <f t="shared" si="943"/>
        <v>-0.97614220173850108</v>
      </c>
      <c r="BA4947" s="21">
        <f t="shared" si="943"/>
        <v>-0.48807110086925054</v>
      </c>
      <c r="BB4947" s="21">
        <f t="shared" si="943"/>
        <v>-1.769257740651033</v>
      </c>
      <c r="BC4947" s="22">
        <f t="shared" si="943"/>
        <v>0.79311553891253217</v>
      </c>
      <c r="BD4947" s="22"/>
    </row>
    <row r="4948" spans="1:56" x14ac:dyDescent="0.2">
      <c r="A4948" s="1">
        <v>4944</v>
      </c>
      <c r="B4948" s="3" t="s">
        <v>4996</v>
      </c>
      <c r="C4948" s="27">
        <v>15900000</v>
      </c>
      <c r="D4948" s="7">
        <v>14500000</v>
      </c>
      <c r="E4948" s="7">
        <v>14500000</v>
      </c>
      <c r="F4948" s="7">
        <v>12500000</v>
      </c>
      <c r="G4948" s="7">
        <v>12500000</v>
      </c>
      <c r="H4948" s="8">
        <v>16700000</v>
      </c>
      <c r="I4948" s="27">
        <v>17800000</v>
      </c>
      <c r="J4948" s="7">
        <v>15300000</v>
      </c>
      <c r="K4948" s="7">
        <v>18000000</v>
      </c>
      <c r="L4948" s="7">
        <v>16500000</v>
      </c>
      <c r="M4948" s="7">
        <v>18800000</v>
      </c>
      <c r="N4948" s="8">
        <v>16900000</v>
      </c>
      <c r="O4948" s="27">
        <v>17700000</v>
      </c>
      <c r="P4948" s="7">
        <v>12800000</v>
      </c>
      <c r="Q4948" s="7">
        <v>16700000</v>
      </c>
      <c r="R4948" s="7">
        <v>11400000</v>
      </c>
      <c r="S4948" s="7">
        <v>12400000</v>
      </c>
      <c r="T4948" s="8">
        <v>17200000</v>
      </c>
      <c r="U4948" s="27">
        <v>17400000</v>
      </c>
      <c r="V4948" s="7">
        <v>13900000</v>
      </c>
      <c r="W4948" s="7">
        <v>13000000</v>
      </c>
      <c r="X4948" s="7">
        <v>16700000</v>
      </c>
      <c r="Y4948" s="7">
        <v>17400000</v>
      </c>
      <c r="Z4948" s="8">
        <v>16700000</v>
      </c>
      <c r="AA4948" s="27">
        <v>16000000</v>
      </c>
      <c r="AB4948" s="7">
        <v>17200000</v>
      </c>
      <c r="AC4948" s="7">
        <v>16200000</v>
      </c>
      <c r="AD4948" s="7">
        <v>18500000</v>
      </c>
      <c r="AE4948" s="7">
        <v>15500000</v>
      </c>
      <c r="AF4948" s="8">
        <v>15700000</v>
      </c>
      <c r="AG4948" s="7">
        <v>18700000</v>
      </c>
      <c r="AH4948" s="7">
        <v>18700000</v>
      </c>
      <c r="AI4948" s="7">
        <v>18300000</v>
      </c>
      <c r="AJ4948" s="7">
        <v>13100000</v>
      </c>
      <c r="AK4948" s="7">
        <v>15100000</v>
      </c>
      <c r="AL4948" s="8">
        <v>10600000</v>
      </c>
      <c r="AM4948" s="17">
        <v>0.29698175007477701</v>
      </c>
      <c r="AN4948" s="2">
        <f t="shared" si="945"/>
        <v>14500000</v>
      </c>
      <c r="AO4948" s="2">
        <f t="shared" si="946"/>
        <v>17350000</v>
      </c>
      <c r="AP4948" s="2">
        <f t="shared" si="947"/>
        <v>14750000</v>
      </c>
      <c r="AQ4948" s="2">
        <f t="shared" si="948"/>
        <v>16700000</v>
      </c>
      <c r="AR4948" s="2">
        <f t="shared" si="949"/>
        <v>16100000</v>
      </c>
      <c r="AS4948" s="2">
        <f t="shared" si="950"/>
        <v>16700000</v>
      </c>
      <c r="AT4948" s="2">
        <f t="shared" si="951"/>
        <v>16016666.666666666</v>
      </c>
      <c r="AU4948">
        <f t="shared" si="952"/>
        <v>1150941.643467064</v>
      </c>
      <c r="AV4948">
        <f t="shared" si="953"/>
        <v>-1.3177615696464873</v>
      </c>
      <c r="AW4948" t="str">
        <f t="shared" si="944"/>
        <v>sp|Q9BRG1|VPS25_HUMAN</v>
      </c>
      <c r="AX4948" s="20">
        <f t="shared" si="954"/>
        <v>0</v>
      </c>
      <c r="AY4948" s="21">
        <f t="shared" si="943"/>
        <v>2.4762332792258177</v>
      </c>
      <c r="AZ4948" s="21">
        <f t="shared" si="943"/>
        <v>0.21721344554612432</v>
      </c>
      <c r="BA4948" s="21">
        <f t="shared" si="943"/>
        <v>1.9114783208058945</v>
      </c>
      <c r="BB4948" s="21">
        <f t="shared" si="943"/>
        <v>1.3901660514951959</v>
      </c>
      <c r="BC4948" s="22">
        <f t="shared" si="943"/>
        <v>1.9114783208058945</v>
      </c>
      <c r="BD4948" s="22"/>
    </row>
    <row r="4949" spans="1:56" x14ac:dyDescent="0.2">
      <c r="A4949" s="1">
        <v>4945</v>
      </c>
      <c r="B4949" s="3" t="s">
        <v>4997</v>
      </c>
      <c r="C4949" s="27">
        <v>19500000</v>
      </c>
      <c r="D4949" s="7">
        <v>18900000</v>
      </c>
      <c r="E4949" s="7">
        <v>20900000</v>
      </c>
      <c r="F4949" s="7">
        <v>19100000</v>
      </c>
      <c r="G4949" s="7">
        <v>19600000</v>
      </c>
      <c r="H4949" s="8">
        <v>19000000</v>
      </c>
      <c r="I4949" s="27">
        <v>22700000</v>
      </c>
      <c r="J4949" s="7">
        <v>17000000</v>
      </c>
      <c r="K4949" s="7">
        <v>22100000</v>
      </c>
      <c r="L4949" s="7">
        <v>14100000</v>
      </c>
      <c r="M4949" s="7">
        <v>22100000</v>
      </c>
      <c r="N4949" s="8">
        <v>20300000</v>
      </c>
      <c r="O4949" s="27">
        <v>19700000</v>
      </c>
      <c r="P4949" s="7">
        <v>20900000</v>
      </c>
      <c r="Q4949" s="7">
        <v>20000000</v>
      </c>
      <c r="R4949" s="7">
        <v>18900000</v>
      </c>
      <c r="S4949" s="7">
        <v>20900000</v>
      </c>
      <c r="T4949" s="8">
        <v>20000000</v>
      </c>
      <c r="U4949" s="27">
        <v>23000000</v>
      </c>
      <c r="V4949" s="7">
        <v>20800000</v>
      </c>
      <c r="W4949" s="7">
        <v>21100000</v>
      </c>
      <c r="X4949" s="7">
        <v>19300000</v>
      </c>
      <c r="Y4949" s="7">
        <v>21300000</v>
      </c>
      <c r="Z4949" s="8">
        <v>18400000</v>
      </c>
      <c r="AA4949" s="27">
        <v>18300000</v>
      </c>
      <c r="AB4949" s="7">
        <v>20600000</v>
      </c>
      <c r="AC4949" s="7">
        <v>20600000</v>
      </c>
      <c r="AD4949" s="7">
        <v>20100000</v>
      </c>
      <c r="AE4949" s="7">
        <v>20700000</v>
      </c>
      <c r="AF4949" s="8">
        <v>19100000</v>
      </c>
      <c r="AG4949" s="7">
        <v>22000000</v>
      </c>
      <c r="AH4949" s="7">
        <v>22900000</v>
      </c>
      <c r="AI4949" s="7">
        <v>23100000</v>
      </c>
      <c r="AJ4949" s="7">
        <v>22600000</v>
      </c>
      <c r="AK4949" s="7">
        <v>18800000</v>
      </c>
      <c r="AL4949" s="8">
        <v>14600000</v>
      </c>
      <c r="AM4949" s="17">
        <v>0.29706199968652303</v>
      </c>
      <c r="AN4949" s="2">
        <f t="shared" si="945"/>
        <v>19300000</v>
      </c>
      <c r="AO4949" s="2">
        <f t="shared" si="946"/>
        <v>21200000</v>
      </c>
      <c r="AP4949" s="2">
        <f t="shared" si="947"/>
        <v>20000000</v>
      </c>
      <c r="AQ4949" s="2">
        <f t="shared" si="948"/>
        <v>20950000</v>
      </c>
      <c r="AR4949" s="2">
        <f t="shared" si="949"/>
        <v>20350000</v>
      </c>
      <c r="AS4949" s="2">
        <f t="shared" si="950"/>
        <v>22300000</v>
      </c>
      <c r="AT4949" s="2">
        <f t="shared" si="951"/>
        <v>20683333.333333332</v>
      </c>
      <c r="AU4949">
        <f t="shared" si="952"/>
        <v>1043391.9046392236</v>
      </c>
      <c r="AV4949">
        <f t="shared" si="953"/>
        <v>-1.325804165417261</v>
      </c>
      <c r="AW4949" t="str">
        <f t="shared" si="944"/>
        <v>sp|Q7Z478|DHX29_HUMAN</v>
      </c>
      <c r="AX4949" s="20">
        <f t="shared" si="954"/>
        <v>0</v>
      </c>
      <c r="AY4949" s="21">
        <f t="shared" si="943"/>
        <v>1.8209840344285286</v>
      </c>
      <c r="AZ4949" s="21">
        <f t="shared" si="943"/>
        <v>0.67088885478945803</v>
      </c>
      <c r="BA4949" s="21">
        <f t="shared" si="943"/>
        <v>1.5813808720037223</v>
      </c>
      <c r="BB4949" s="21">
        <f t="shared" si="943"/>
        <v>1.0063332821841871</v>
      </c>
      <c r="BC4949" s="22">
        <f t="shared" si="943"/>
        <v>2.8752379490976772</v>
      </c>
      <c r="BD4949" s="22"/>
    </row>
    <row r="4950" spans="1:56" x14ac:dyDescent="0.2">
      <c r="A4950" s="1">
        <v>4946</v>
      </c>
      <c r="B4950" s="3" t="s">
        <v>4998</v>
      </c>
      <c r="C4950" s="27">
        <v>140000000</v>
      </c>
      <c r="D4950" s="7">
        <v>126000000</v>
      </c>
      <c r="E4950" s="7">
        <v>125000000</v>
      </c>
      <c r="F4950" s="7">
        <v>135000000</v>
      </c>
      <c r="G4950" s="7">
        <v>138000000</v>
      </c>
      <c r="H4950" s="8">
        <v>135000000</v>
      </c>
      <c r="I4950" s="27">
        <v>134000000</v>
      </c>
      <c r="J4950" s="7">
        <v>101000000</v>
      </c>
      <c r="K4950" s="7">
        <v>140000000</v>
      </c>
      <c r="L4950" s="7">
        <v>98700000</v>
      </c>
      <c r="M4950" s="7">
        <v>133000000</v>
      </c>
      <c r="N4950" s="8">
        <v>118000000</v>
      </c>
      <c r="O4950" s="27">
        <v>147000000</v>
      </c>
      <c r="P4950" s="7">
        <v>140000000</v>
      </c>
      <c r="Q4950" s="7">
        <v>142000000</v>
      </c>
      <c r="R4950" s="7">
        <v>121000000</v>
      </c>
      <c r="S4950" s="7">
        <v>131000000</v>
      </c>
      <c r="T4950" s="8">
        <v>127000000</v>
      </c>
      <c r="U4950" s="27">
        <v>139000000</v>
      </c>
      <c r="V4950" s="7">
        <v>124000000</v>
      </c>
      <c r="W4950" s="7">
        <v>138000000</v>
      </c>
      <c r="X4950" s="7">
        <v>137000000</v>
      </c>
      <c r="Y4950" s="7">
        <v>132000000</v>
      </c>
      <c r="Z4950" s="8">
        <v>117000000</v>
      </c>
      <c r="AA4950" s="27">
        <v>122000000</v>
      </c>
      <c r="AB4950" s="7">
        <v>132000000</v>
      </c>
      <c r="AC4950" s="7">
        <v>136000000</v>
      </c>
      <c r="AD4950" s="7">
        <v>129000000</v>
      </c>
      <c r="AE4950" s="7">
        <v>128000000</v>
      </c>
      <c r="AF4950" s="8">
        <v>133000000</v>
      </c>
      <c r="AG4950" s="7">
        <v>132000000</v>
      </c>
      <c r="AH4950" s="7">
        <v>136000000</v>
      </c>
      <c r="AI4950" s="7">
        <v>134000000</v>
      </c>
      <c r="AJ4950" s="7">
        <v>134000000</v>
      </c>
      <c r="AK4950" s="7">
        <v>124000000</v>
      </c>
      <c r="AL4950" s="8">
        <v>90800000</v>
      </c>
      <c r="AM4950" s="17">
        <v>0.29725203772349101</v>
      </c>
      <c r="AN4950" s="2">
        <f t="shared" si="945"/>
        <v>135000000</v>
      </c>
      <c r="AO4950" s="2">
        <f t="shared" si="946"/>
        <v>125500000</v>
      </c>
      <c r="AP4950" s="2">
        <f t="shared" si="947"/>
        <v>135500000</v>
      </c>
      <c r="AQ4950" s="2">
        <f t="shared" si="948"/>
        <v>134500000</v>
      </c>
      <c r="AR4950" s="2">
        <f t="shared" si="949"/>
        <v>130500000</v>
      </c>
      <c r="AS4950" s="2">
        <f t="shared" si="950"/>
        <v>133000000</v>
      </c>
      <c r="AT4950" s="2">
        <f t="shared" si="951"/>
        <v>132333333.33333333</v>
      </c>
      <c r="AU4950">
        <f t="shared" si="952"/>
        <v>3803507.1534922435</v>
      </c>
      <c r="AV4950">
        <f t="shared" si="953"/>
        <v>0.70110730939949306</v>
      </c>
      <c r="AW4950" t="str">
        <f t="shared" si="944"/>
        <v>sp|Q93009|UBP7_HUMAN</v>
      </c>
      <c r="AX4950" s="20">
        <f t="shared" si="954"/>
        <v>0</v>
      </c>
      <c r="AY4950" s="21">
        <f t="shared" si="943"/>
        <v>-2.4976947897356894</v>
      </c>
      <c r="AZ4950" s="21">
        <f t="shared" si="943"/>
        <v>0.13145762051240473</v>
      </c>
      <c r="BA4950" s="21">
        <f t="shared" si="943"/>
        <v>-0.13145762051240473</v>
      </c>
      <c r="BB4950" s="21">
        <f t="shared" si="943"/>
        <v>-1.1831185846116423</v>
      </c>
      <c r="BC4950" s="22">
        <f t="shared" si="943"/>
        <v>-0.5258304820496188</v>
      </c>
      <c r="BD4950" s="22"/>
    </row>
    <row r="4951" spans="1:56" x14ac:dyDescent="0.2">
      <c r="A4951" s="1">
        <v>4947</v>
      </c>
      <c r="B4951" s="3" t="s">
        <v>4999</v>
      </c>
      <c r="C4951" s="27">
        <v>42800000</v>
      </c>
      <c r="D4951" s="7">
        <v>40400000</v>
      </c>
      <c r="E4951" s="7">
        <v>40800000</v>
      </c>
      <c r="F4951" s="7">
        <v>44400000</v>
      </c>
      <c r="G4951" s="7">
        <v>46200000</v>
      </c>
      <c r="H4951" s="8">
        <v>47700000</v>
      </c>
      <c r="I4951" s="27">
        <v>46100000</v>
      </c>
      <c r="J4951" s="7">
        <v>30800000</v>
      </c>
      <c r="K4951" s="7">
        <v>46700000</v>
      </c>
      <c r="L4951" s="7">
        <v>27300000</v>
      </c>
      <c r="M4951" s="7">
        <v>49700000</v>
      </c>
      <c r="N4951" s="8">
        <v>45300000</v>
      </c>
      <c r="O4951" s="27">
        <v>46700000</v>
      </c>
      <c r="P4951" s="7">
        <v>47700000</v>
      </c>
      <c r="Q4951" s="7">
        <v>41700000</v>
      </c>
      <c r="R4951" s="7">
        <v>39700000</v>
      </c>
      <c r="S4951" s="7">
        <v>50100000</v>
      </c>
      <c r="T4951" s="8">
        <v>44900000</v>
      </c>
      <c r="U4951" s="27">
        <v>50800000</v>
      </c>
      <c r="V4951" s="7">
        <v>46700000</v>
      </c>
      <c r="W4951" s="7">
        <v>46200000</v>
      </c>
      <c r="X4951" s="7">
        <v>45200000</v>
      </c>
      <c r="Y4951" s="7">
        <v>47000000</v>
      </c>
      <c r="Z4951" s="8">
        <v>43800000</v>
      </c>
      <c r="AA4951" s="27">
        <v>34100000</v>
      </c>
      <c r="AB4951" s="7">
        <v>42800000</v>
      </c>
      <c r="AC4951" s="7">
        <v>47000000</v>
      </c>
      <c r="AD4951" s="7">
        <v>44300000</v>
      </c>
      <c r="AE4951" s="7">
        <v>47900000</v>
      </c>
      <c r="AF4951" s="8">
        <v>41600000</v>
      </c>
      <c r="AG4951" s="7">
        <v>42000000</v>
      </c>
      <c r="AH4951" s="7">
        <v>52100000</v>
      </c>
      <c r="AI4951" s="7">
        <v>49900000</v>
      </c>
      <c r="AJ4951" s="7">
        <v>46100000</v>
      </c>
      <c r="AK4951" s="7">
        <v>44300000</v>
      </c>
      <c r="AL4951" s="8">
        <v>23100000</v>
      </c>
      <c r="AM4951" s="17">
        <v>0.29726582397342299</v>
      </c>
      <c r="AN4951" s="2">
        <f t="shared" si="945"/>
        <v>43600000</v>
      </c>
      <c r="AO4951" s="2">
        <f t="shared" si="946"/>
        <v>45700000</v>
      </c>
      <c r="AP4951" s="2">
        <f t="shared" si="947"/>
        <v>45800000</v>
      </c>
      <c r="AQ4951" s="2">
        <f t="shared" si="948"/>
        <v>46450000</v>
      </c>
      <c r="AR4951" s="2">
        <f t="shared" si="949"/>
        <v>43550000</v>
      </c>
      <c r="AS4951" s="2">
        <f t="shared" si="950"/>
        <v>45200000</v>
      </c>
      <c r="AT4951" s="2">
        <f t="shared" si="951"/>
        <v>45050000</v>
      </c>
      <c r="AU4951">
        <f t="shared" si="952"/>
        <v>1209958.6769803339</v>
      </c>
      <c r="AV4951">
        <f t="shared" si="953"/>
        <v>-1.1983880338944564</v>
      </c>
      <c r="AW4951" t="str">
        <f t="shared" si="944"/>
        <v>sp|Q96T76-8|MMS19_HUMAN;sp|Q96T76|MMS19_HUMAN</v>
      </c>
      <c r="AX4951" s="20">
        <f t="shared" si="954"/>
        <v>0</v>
      </c>
      <c r="AY4951" s="21">
        <f t="shared" si="943"/>
        <v>1.7355964628816265</v>
      </c>
      <c r="AZ4951" s="21">
        <f t="shared" si="943"/>
        <v>1.8182439134950372</v>
      </c>
      <c r="BA4951" s="21">
        <f t="shared" si="943"/>
        <v>2.3554523424822076</v>
      </c>
      <c r="BB4951" s="21">
        <f t="shared" si="943"/>
        <v>-4.1323725306705361E-2</v>
      </c>
      <c r="BC4951" s="22">
        <f t="shared" si="943"/>
        <v>1.3223592098145724</v>
      </c>
      <c r="BD4951" s="22"/>
    </row>
    <row r="4952" spans="1:56" x14ac:dyDescent="0.2">
      <c r="A4952" s="1">
        <v>4948</v>
      </c>
      <c r="B4952" s="3" t="s">
        <v>5000</v>
      </c>
      <c r="C4952" s="27">
        <v>18100000</v>
      </c>
      <c r="D4952" s="7">
        <v>19700000</v>
      </c>
      <c r="E4952" s="7">
        <v>21600000</v>
      </c>
      <c r="F4952" s="7">
        <v>19300000</v>
      </c>
      <c r="G4952" s="7">
        <v>20600000</v>
      </c>
      <c r="H4952" s="8">
        <v>22800000</v>
      </c>
      <c r="I4952" s="27">
        <v>18500000</v>
      </c>
      <c r="J4952" s="7">
        <v>21700000</v>
      </c>
      <c r="K4952" s="7">
        <v>18200000</v>
      </c>
      <c r="L4952" s="7">
        <v>22000000</v>
      </c>
      <c r="M4952" s="7">
        <v>21500000</v>
      </c>
      <c r="N4952" s="8">
        <v>21400000</v>
      </c>
      <c r="O4952" s="27">
        <v>23800000</v>
      </c>
      <c r="P4952" s="7">
        <v>20400000</v>
      </c>
      <c r="Q4952" s="7">
        <v>19000000</v>
      </c>
      <c r="R4952" s="7">
        <v>20600000</v>
      </c>
      <c r="S4952" s="7">
        <v>22200000</v>
      </c>
      <c r="T4952" s="8">
        <v>19900000</v>
      </c>
      <c r="U4952" s="27">
        <v>20200000</v>
      </c>
      <c r="V4952" s="7">
        <v>19300000</v>
      </c>
      <c r="W4952" s="7">
        <v>21500000</v>
      </c>
      <c r="X4952" s="7">
        <v>22100000</v>
      </c>
      <c r="Y4952" s="7">
        <v>23000000</v>
      </c>
      <c r="Z4952" s="8">
        <v>19800000</v>
      </c>
      <c r="AA4952" s="27">
        <v>17800000</v>
      </c>
      <c r="AB4952" s="7">
        <v>19900000</v>
      </c>
      <c r="AC4952" s="7">
        <v>20900000</v>
      </c>
      <c r="AD4952" s="7">
        <v>23800000</v>
      </c>
      <c r="AE4952" s="7">
        <v>20500000</v>
      </c>
      <c r="AF4952" s="8">
        <v>24200000</v>
      </c>
      <c r="AG4952" s="7">
        <v>20900000</v>
      </c>
      <c r="AH4952" s="7">
        <v>22600000</v>
      </c>
      <c r="AI4952" s="7">
        <v>18300000</v>
      </c>
      <c r="AJ4952" s="7">
        <v>23600000</v>
      </c>
      <c r="AK4952" s="7">
        <v>20300000</v>
      </c>
      <c r="AL4952" s="8">
        <v>19700000</v>
      </c>
      <c r="AM4952" s="17">
        <v>0.29726582397342299</v>
      </c>
      <c r="AN4952" s="2">
        <f t="shared" si="945"/>
        <v>20150000</v>
      </c>
      <c r="AO4952" s="2">
        <f t="shared" si="946"/>
        <v>21450000</v>
      </c>
      <c r="AP4952" s="2">
        <f t="shared" si="947"/>
        <v>20500000</v>
      </c>
      <c r="AQ4952" s="2">
        <f t="shared" si="948"/>
        <v>20850000</v>
      </c>
      <c r="AR4952" s="2">
        <f t="shared" si="949"/>
        <v>20700000</v>
      </c>
      <c r="AS4952" s="2">
        <f t="shared" si="950"/>
        <v>20600000</v>
      </c>
      <c r="AT4952" s="2">
        <f t="shared" si="951"/>
        <v>20708333.333333332</v>
      </c>
      <c r="AU4952">
        <f t="shared" si="952"/>
        <v>432916.46615330619</v>
      </c>
      <c r="AV4952">
        <f t="shared" si="953"/>
        <v>-1.2897022335380812</v>
      </c>
      <c r="AW4952" t="str">
        <f t="shared" si="944"/>
        <v>sp|P46977-2|STT3A_HUMAN;sp|P46977|STT3A_HUMAN</v>
      </c>
      <c r="AX4952" s="20">
        <f t="shared" si="954"/>
        <v>0</v>
      </c>
      <c r="AY4952" s="21">
        <f t="shared" ref="AY4952:BC5002" si="955">(AO4952-$AT4952)/$AU4952-$AV4952</f>
        <v>3.0028887825662851</v>
      </c>
      <c r="AZ4952" s="21">
        <f t="shared" si="955"/>
        <v>0.80847005684476914</v>
      </c>
      <c r="BA4952" s="21">
        <f t="shared" si="955"/>
        <v>1.6169401136895383</v>
      </c>
      <c r="BB4952" s="21">
        <f t="shared" si="955"/>
        <v>1.2704529464703516</v>
      </c>
      <c r="BC4952" s="22">
        <f t="shared" si="955"/>
        <v>1.0394615016575603</v>
      </c>
      <c r="BD4952" s="22"/>
    </row>
    <row r="4953" spans="1:56" x14ac:dyDescent="0.2">
      <c r="A4953" s="1">
        <v>4949</v>
      </c>
      <c r="B4953" s="3" t="s">
        <v>5001</v>
      </c>
      <c r="C4953" s="27">
        <v>2569596</v>
      </c>
      <c r="D4953" s="7">
        <v>2828166</v>
      </c>
      <c r="E4953" s="7">
        <v>2527312.2000000002</v>
      </c>
      <c r="F4953" s="7">
        <v>3052865.8</v>
      </c>
      <c r="G4953" s="7">
        <v>3114723.2</v>
      </c>
      <c r="H4953" s="8">
        <v>3177882</v>
      </c>
      <c r="I4953" s="27">
        <v>2669185</v>
      </c>
      <c r="J4953" s="7">
        <v>1279745.8</v>
      </c>
      <c r="K4953" s="7">
        <v>2398420.5</v>
      </c>
      <c r="L4953" s="7">
        <v>1029978.6</v>
      </c>
      <c r="M4953" s="7">
        <v>2862080.8</v>
      </c>
      <c r="N4953" s="8">
        <v>2528908.5</v>
      </c>
      <c r="O4953" s="27">
        <v>2757829</v>
      </c>
      <c r="P4953" s="7">
        <v>2563795</v>
      </c>
      <c r="Q4953" s="7">
        <v>2987559.2</v>
      </c>
      <c r="R4953" s="7">
        <v>2612089.2000000002</v>
      </c>
      <c r="S4953" s="7">
        <v>2411561.5</v>
      </c>
      <c r="T4953" s="8">
        <v>2759542</v>
      </c>
      <c r="U4953" s="27">
        <v>2937126.2</v>
      </c>
      <c r="V4953" s="7">
        <v>2477011.7999999998</v>
      </c>
      <c r="W4953" s="7">
        <v>2877599</v>
      </c>
      <c r="X4953" s="7">
        <v>3175556.5</v>
      </c>
      <c r="Y4953" s="7">
        <v>3486327.2</v>
      </c>
      <c r="Z4953" s="8">
        <v>2105753</v>
      </c>
      <c r="AA4953" s="27">
        <v>2311115</v>
      </c>
      <c r="AB4953" s="7">
        <v>2419171.5</v>
      </c>
      <c r="AC4953" s="7">
        <v>2367020.5</v>
      </c>
      <c r="AD4953" s="7">
        <v>2627673.7999999998</v>
      </c>
      <c r="AE4953" s="7">
        <v>2880464</v>
      </c>
      <c r="AF4953" s="8">
        <v>2640382</v>
      </c>
      <c r="AG4953" s="7">
        <v>3019612.2</v>
      </c>
      <c r="AH4953" s="7">
        <v>1425982.4</v>
      </c>
      <c r="AI4953" s="7">
        <v>2884549.5</v>
      </c>
      <c r="AJ4953" s="7">
        <v>2999707</v>
      </c>
      <c r="AK4953" s="7">
        <v>2660570</v>
      </c>
      <c r="AL4953" s="8">
        <v>1509299.8</v>
      </c>
      <c r="AM4953" s="17">
        <v>0.29726582397342299</v>
      </c>
      <c r="AN4953" s="2">
        <f t="shared" si="945"/>
        <v>2940515.9</v>
      </c>
      <c r="AO4953" s="2">
        <f t="shared" si="946"/>
        <v>2463664.5</v>
      </c>
      <c r="AP4953" s="2">
        <f t="shared" si="947"/>
        <v>2684959.1</v>
      </c>
      <c r="AQ4953" s="2">
        <f t="shared" si="948"/>
        <v>2907362.6</v>
      </c>
      <c r="AR4953" s="2">
        <f t="shared" si="949"/>
        <v>2523422.65</v>
      </c>
      <c r="AS4953" s="2">
        <f t="shared" si="950"/>
        <v>2772559.75</v>
      </c>
      <c r="AT4953" s="2">
        <f t="shared" si="951"/>
        <v>2715414.0833333335</v>
      </c>
      <c r="AU4953">
        <f t="shared" si="952"/>
        <v>195932.00725132858</v>
      </c>
      <c r="AV4953">
        <f t="shared" si="953"/>
        <v>1.148877204008433</v>
      </c>
      <c r="AW4953" t="str">
        <f t="shared" si="944"/>
        <v>sp|Q6UW63|KDEL1_HUMAN</v>
      </c>
      <c r="AX4953" s="20">
        <f t="shared" si="954"/>
        <v>0</v>
      </c>
      <c r="AY4953" s="21">
        <f t="shared" si="955"/>
        <v>-2.4337595816508251</v>
      </c>
      <c r="AZ4953" s="21">
        <f t="shared" si="955"/>
        <v>-1.3043136932302668</v>
      </c>
      <c r="BA4953" s="21">
        <f t="shared" si="955"/>
        <v>-0.16920818841748986</v>
      </c>
      <c r="BB4953" s="21">
        <f t="shared" si="955"/>
        <v>-2.1287652581692811</v>
      </c>
      <c r="BC4953" s="22">
        <f t="shared" si="955"/>
        <v>-0.85721650258273974</v>
      </c>
      <c r="BD4953" s="22"/>
    </row>
    <row r="4954" spans="1:56" x14ac:dyDescent="0.2">
      <c r="A4954" s="1">
        <v>4950</v>
      </c>
      <c r="B4954" s="3" t="s">
        <v>5002</v>
      </c>
      <c r="C4954" s="27">
        <v>8856738</v>
      </c>
      <c r="D4954" s="7">
        <v>10400000</v>
      </c>
      <c r="E4954" s="7">
        <v>9305290</v>
      </c>
      <c r="F4954" s="7">
        <v>9979810</v>
      </c>
      <c r="G4954" s="7">
        <v>9499017</v>
      </c>
      <c r="H4954" s="8">
        <v>10400000</v>
      </c>
      <c r="I4954" s="27">
        <v>10500000</v>
      </c>
      <c r="J4954" s="7">
        <v>11000000</v>
      </c>
      <c r="K4954" s="7">
        <v>9476883</v>
      </c>
      <c r="L4954" s="7">
        <v>2207759.5</v>
      </c>
      <c r="M4954" s="7">
        <v>10300000</v>
      </c>
      <c r="N4954" s="8">
        <v>1725732.9</v>
      </c>
      <c r="O4954" s="27">
        <v>8327629</v>
      </c>
      <c r="P4954" s="7">
        <v>3854610.2</v>
      </c>
      <c r="Q4954" s="7">
        <v>4133459.2</v>
      </c>
      <c r="R4954" s="7">
        <v>1769275.1</v>
      </c>
      <c r="S4954" s="7">
        <v>2438846</v>
      </c>
      <c r="T4954" s="8">
        <v>2542969</v>
      </c>
      <c r="U4954" s="27">
        <v>7695417</v>
      </c>
      <c r="V4954" s="7">
        <v>10300000</v>
      </c>
      <c r="W4954" s="7">
        <v>10700000</v>
      </c>
      <c r="X4954" s="7">
        <v>9251678</v>
      </c>
      <c r="Y4954" s="7">
        <v>13300000</v>
      </c>
      <c r="Z4954" s="8">
        <v>9801970</v>
      </c>
      <c r="AA4954" s="27">
        <v>9341946</v>
      </c>
      <c r="AB4954" s="7">
        <v>4226003.5</v>
      </c>
      <c r="AC4954" s="7">
        <v>12000000</v>
      </c>
      <c r="AD4954" s="7">
        <v>10500000</v>
      </c>
      <c r="AE4954" s="7">
        <v>2807427</v>
      </c>
      <c r="AF4954" s="8">
        <v>2193106.5</v>
      </c>
      <c r="AG4954" s="7">
        <v>10800000</v>
      </c>
      <c r="AH4954" s="7">
        <v>10500000</v>
      </c>
      <c r="AI4954" s="7">
        <v>7869441.5</v>
      </c>
      <c r="AJ4954" s="7">
        <v>3068153.8</v>
      </c>
      <c r="AK4954" s="7">
        <v>2429550</v>
      </c>
      <c r="AL4954" s="8">
        <v>2474449.2000000002</v>
      </c>
      <c r="AM4954" s="17">
        <v>0.29728220809241401</v>
      </c>
      <c r="AN4954" s="2">
        <f t="shared" si="945"/>
        <v>9739413.5</v>
      </c>
      <c r="AO4954" s="2">
        <f t="shared" si="946"/>
        <v>9888441.5</v>
      </c>
      <c r="AP4954" s="2">
        <f t="shared" si="947"/>
        <v>3198789.6</v>
      </c>
      <c r="AQ4954" s="2">
        <f t="shared" si="948"/>
        <v>10050985</v>
      </c>
      <c r="AR4954" s="2">
        <f t="shared" si="949"/>
        <v>6783974.75</v>
      </c>
      <c r="AS4954" s="2">
        <f t="shared" si="950"/>
        <v>5468797.6500000004</v>
      </c>
      <c r="AT4954" s="2">
        <f t="shared" si="951"/>
        <v>7521733.666666667</v>
      </c>
      <c r="AU4954">
        <f t="shared" si="952"/>
        <v>2841239.2377228639</v>
      </c>
      <c r="AV4954">
        <f t="shared" si="953"/>
        <v>0.78053259433046263</v>
      </c>
      <c r="AW4954" t="str">
        <f t="shared" si="944"/>
        <v>sp|O14777|NDC80_HUMAN</v>
      </c>
      <c r="AX4954" s="20">
        <f t="shared" si="954"/>
        <v>0</v>
      </c>
      <c r="AY4954" s="21">
        <f t="shared" si="955"/>
        <v>5.2451760492875588E-2</v>
      </c>
      <c r="AZ4954" s="21">
        <f t="shared" si="955"/>
        <v>-2.3020320897870041</v>
      </c>
      <c r="BA4954" s="21">
        <f t="shared" si="955"/>
        <v>0.109660424178047</v>
      </c>
      <c r="BB4954" s="21">
        <f t="shared" si="955"/>
        <v>-1.0401935573607881</v>
      </c>
      <c r="BC4954" s="22">
        <f t="shared" si="955"/>
        <v>-1.5030821035059061</v>
      </c>
      <c r="BD4954" s="22"/>
    </row>
    <row r="4955" spans="1:56" x14ac:dyDescent="0.2">
      <c r="A4955" s="1">
        <v>4951</v>
      </c>
      <c r="B4955" s="3" t="s">
        <v>5003</v>
      </c>
      <c r="C4955" s="27">
        <v>8546089</v>
      </c>
      <c r="D4955" s="7">
        <v>9741587</v>
      </c>
      <c r="E4955" s="7">
        <v>8158763</v>
      </c>
      <c r="F4955" s="7">
        <v>9781795</v>
      </c>
      <c r="G4955" s="7">
        <v>10400000</v>
      </c>
      <c r="H4955" s="8">
        <v>8080085</v>
      </c>
      <c r="I4955" s="27">
        <v>10400000</v>
      </c>
      <c r="J4955" s="7">
        <v>11300000</v>
      </c>
      <c r="K4955" s="7">
        <v>7985745.5</v>
      </c>
      <c r="L4955" s="7">
        <v>12400000</v>
      </c>
      <c r="M4955" s="7">
        <v>8847950</v>
      </c>
      <c r="N4955" s="8">
        <v>10400000</v>
      </c>
      <c r="O4955" s="27">
        <v>8205964.5</v>
      </c>
      <c r="P4955" s="7">
        <v>10300000</v>
      </c>
      <c r="Q4955" s="7">
        <v>11200000</v>
      </c>
      <c r="R4955" s="7">
        <v>14500000</v>
      </c>
      <c r="S4955" s="7">
        <v>7392805</v>
      </c>
      <c r="T4955" s="8">
        <v>9419899</v>
      </c>
      <c r="U4955" s="27">
        <v>9649896</v>
      </c>
      <c r="V4955" s="7">
        <v>7838130.5</v>
      </c>
      <c r="W4955" s="7">
        <v>10600000</v>
      </c>
      <c r="X4955" s="7">
        <v>9038604</v>
      </c>
      <c r="Y4955" s="7">
        <v>10100000</v>
      </c>
      <c r="Z4955" s="8">
        <v>10700000</v>
      </c>
      <c r="AA4955" s="27">
        <v>7404129</v>
      </c>
      <c r="AB4955" s="7">
        <v>7883987.5</v>
      </c>
      <c r="AC4955" s="7">
        <v>7964857</v>
      </c>
      <c r="AD4955" s="7">
        <v>10000000</v>
      </c>
      <c r="AE4955" s="7">
        <v>9551678</v>
      </c>
      <c r="AF4955" s="8">
        <v>9716830</v>
      </c>
      <c r="AG4955" s="7">
        <v>10700000</v>
      </c>
      <c r="AH4955" s="7">
        <v>8548476</v>
      </c>
      <c r="AI4955" s="7">
        <v>8571584</v>
      </c>
      <c r="AJ4955" s="7">
        <v>9628463</v>
      </c>
      <c r="AK4955" s="7">
        <v>9103524</v>
      </c>
      <c r="AL4955" s="8">
        <v>9957292</v>
      </c>
      <c r="AM4955" s="17">
        <v>0.297470131062329</v>
      </c>
      <c r="AN4955" s="2">
        <f t="shared" si="945"/>
        <v>9143838</v>
      </c>
      <c r="AO4955" s="2">
        <f t="shared" si="946"/>
        <v>10400000</v>
      </c>
      <c r="AP4955" s="2">
        <f t="shared" si="947"/>
        <v>9859949.5</v>
      </c>
      <c r="AQ4955" s="2">
        <f t="shared" si="948"/>
        <v>9874948</v>
      </c>
      <c r="AR4955" s="2">
        <f t="shared" si="949"/>
        <v>8758267.5</v>
      </c>
      <c r="AS4955" s="2">
        <f t="shared" si="950"/>
        <v>9365993.5</v>
      </c>
      <c r="AT4955" s="2">
        <f t="shared" si="951"/>
        <v>9567166.083333334</v>
      </c>
      <c r="AU4955">
        <f t="shared" si="952"/>
        <v>591279.65677751985</v>
      </c>
      <c r="AV4955">
        <f t="shared" si="953"/>
        <v>-0.71595238983948195</v>
      </c>
      <c r="AW4955" t="str">
        <f t="shared" si="944"/>
        <v>sp|Q8NCU4-2|K1407_HUMAN;sp|Q8NCU4|K1407_HUMAN</v>
      </c>
      <c r="AX4955" s="20">
        <f t="shared" si="954"/>
        <v>0</v>
      </c>
      <c r="AY4955" s="21">
        <f t="shared" si="955"/>
        <v>2.1244803294030032</v>
      </c>
      <c r="AZ4955" s="21">
        <f t="shared" si="955"/>
        <v>1.2111214918213404</v>
      </c>
      <c r="BA4955" s="21">
        <f t="shared" si="955"/>
        <v>1.2364876613285785</v>
      </c>
      <c r="BB4955" s="21">
        <f t="shared" si="955"/>
        <v>-0.65209498683138056</v>
      </c>
      <c r="BC4955" s="22">
        <f t="shared" si="955"/>
        <v>0.3757198433153438</v>
      </c>
      <c r="BD4955" s="22"/>
    </row>
    <row r="4956" spans="1:56" x14ac:dyDescent="0.2">
      <c r="A4956" s="1">
        <v>4952</v>
      </c>
      <c r="B4956" s="3" t="s">
        <v>5004</v>
      </c>
      <c r="C4956" s="27">
        <v>19500000</v>
      </c>
      <c r="D4956" s="7">
        <v>20400000</v>
      </c>
      <c r="E4956" s="7">
        <v>18300000</v>
      </c>
      <c r="F4956" s="7">
        <v>17300000</v>
      </c>
      <c r="G4956" s="7">
        <v>18800000</v>
      </c>
      <c r="H4956" s="8">
        <v>16600000</v>
      </c>
      <c r="I4956" s="27">
        <v>18700000</v>
      </c>
      <c r="J4956" s="7">
        <v>19300000</v>
      </c>
      <c r="K4956" s="7">
        <v>17500000</v>
      </c>
      <c r="L4956" s="7">
        <v>19200000</v>
      </c>
      <c r="M4956" s="7">
        <v>17600000</v>
      </c>
      <c r="N4956" s="8">
        <v>17000000</v>
      </c>
      <c r="O4956" s="27">
        <v>18500000</v>
      </c>
      <c r="P4956" s="7">
        <v>21400000</v>
      </c>
      <c r="Q4956" s="7">
        <v>18300000</v>
      </c>
      <c r="R4956" s="7">
        <v>18300000</v>
      </c>
      <c r="S4956" s="7">
        <v>16500000</v>
      </c>
      <c r="T4956" s="8">
        <v>19200000</v>
      </c>
      <c r="U4956" s="27">
        <v>19900000</v>
      </c>
      <c r="V4956" s="7">
        <v>19100000</v>
      </c>
      <c r="W4956" s="7">
        <v>18900000</v>
      </c>
      <c r="X4956" s="7">
        <v>18700000</v>
      </c>
      <c r="Y4956" s="7">
        <v>17100000</v>
      </c>
      <c r="Z4956" s="8">
        <v>15800000</v>
      </c>
      <c r="AA4956" s="27">
        <v>19200000</v>
      </c>
      <c r="AB4956" s="7">
        <v>17300000</v>
      </c>
      <c r="AC4956" s="7">
        <v>18500000</v>
      </c>
      <c r="AD4956" s="7">
        <v>18900000</v>
      </c>
      <c r="AE4956" s="7">
        <v>16000000</v>
      </c>
      <c r="AF4956" s="8">
        <v>14300000</v>
      </c>
      <c r="AG4956" s="7">
        <v>16700000</v>
      </c>
      <c r="AH4956" s="7">
        <v>22900000</v>
      </c>
      <c r="AI4956" s="7">
        <v>17800000</v>
      </c>
      <c r="AJ4956" s="7">
        <v>18200000</v>
      </c>
      <c r="AK4956" s="7">
        <v>17800000</v>
      </c>
      <c r="AL4956" s="8">
        <v>17600000</v>
      </c>
      <c r="AM4956" s="17">
        <v>0.29772190567046902</v>
      </c>
      <c r="AN4956" s="2">
        <f t="shared" si="945"/>
        <v>18550000</v>
      </c>
      <c r="AO4956" s="2">
        <f t="shared" si="946"/>
        <v>18150000</v>
      </c>
      <c r="AP4956" s="2">
        <f t="shared" si="947"/>
        <v>18400000</v>
      </c>
      <c r="AQ4956" s="2">
        <f t="shared" si="948"/>
        <v>18800000</v>
      </c>
      <c r="AR4956" s="2">
        <f t="shared" si="949"/>
        <v>17900000</v>
      </c>
      <c r="AS4956" s="2">
        <f t="shared" si="950"/>
        <v>17800000</v>
      </c>
      <c r="AT4956" s="2">
        <f t="shared" si="951"/>
        <v>18266666.666666668</v>
      </c>
      <c r="AU4956">
        <f t="shared" si="952"/>
        <v>386867.76379877742</v>
      </c>
      <c r="AV4956">
        <f t="shared" si="953"/>
        <v>0.73237772656783839</v>
      </c>
      <c r="AW4956" t="str">
        <f t="shared" si="944"/>
        <v>sp|Q92614-4|MY18A_HUMAN;sp|Q92614|MY18A_HUMAN</v>
      </c>
      <c r="AX4956" s="20">
        <f t="shared" si="954"/>
        <v>0</v>
      </c>
      <c r="AY4956" s="21">
        <f t="shared" si="955"/>
        <v>-1.0339450257428351</v>
      </c>
      <c r="AZ4956" s="21">
        <f t="shared" si="955"/>
        <v>-0.38772938465356321</v>
      </c>
      <c r="BA4956" s="21">
        <f t="shared" si="955"/>
        <v>0.64621564108927187</v>
      </c>
      <c r="BB4956" s="21">
        <f t="shared" si="955"/>
        <v>-1.6801606668321072</v>
      </c>
      <c r="BC4956" s="22">
        <f t="shared" si="955"/>
        <v>-1.9386469232678161</v>
      </c>
      <c r="BD4956" s="22"/>
    </row>
    <row r="4957" spans="1:56" x14ac:dyDescent="0.2">
      <c r="A4957" s="1">
        <v>4953</v>
      </c>
      <c r="B4957" s="3" t="s">
        <v>5005</v>
      </c>
      <c r="C4957" s="27">
        <v>243000000</v>
      </c>
      <c r="D4957" s="7">
        <v>246000000</v>
      </c>
      <c r="E4957" s="7">
        <v>257000000</v>
      </c>
      <c r="F4957" s="7">
        <v>252000000</v>
      </c>
      <c r="G4957" s="7">
        <v>256000000</v>
      </c>
      <c r="H4957" s="8">
        <v>263000000</v>
      </c>
      <c r="I4957" s="27">
        <v>269000000</v>
      </c>
      <c r="J4957" s="7">
        <v>222000000</v>
      </c>
      <c r="K4957" s="7">
        <v>275000000</v>
      </c>
      <c r="L4957" s="7">
        <v>219000000</v>
      </c>
      <c r="M4957" s="7">
        <v>259000000</v>
      </c>
      <c r="N4957" s="8">
        <v>260000000</v>
      </c>
      <c r="O4957" s="27">
        <v>273000000</v>
      </c>
      <c r="P4957" s="7">
        <v>272000000</v>
      </c>
      <c r="Q4957" s="7">
        <v>253000000</v>
      </c>
      <c r="R4957" s="7">
        <v>262000000</v>
      </c>
      <c r="S4957" s="7">
        <v>285000000</v>
      </c>
      <c r="T4957" s="8">
        <v>250000000</v>
      </c>
      <c r="U4957" s="27">
        <v>249000000</v>
      </c>
      <c r="V4957" s="7">
        <v>255000000</v>
      </c>
      <c r="W4957" s="7">
        <v>259000000</v>
      </c>
      <c r="X4957" s="7">
        <v>255000000</v>
      </c>
      <c r="Y4957" s="7">
        <v>253000000</v>
      </c>
      <c r="Z4957" s="8">
        <v>252000000</v>
      </c>
      <c r="AA4957" s="27">
        <v>231000000</v>
      </c>
      <c r="AB4957" s="7">
        <v>244000000</v>
      </c>
      <c r="AC4957" s="7">
        <v>275000000</v>
      </c>
      <c r="AD4957" s="7">
        <v>233000000</v>
      </c>
      <c r="AE4957" s="7">
        <v>254000000</v>
      </c>
      <c r="AF4957" s="8">
        <v>253000000</v>
      </c>
      <c r="AG4957" s="7">
        <v>266000000</v>
      </c>
      <c r="AH4957" s="7">
        <v>276000000</v>
      </c>
      <c r="AI4957" s="7">
        <v>256000000</v>
      </c>
      <c r="AJ4957" s="7">
        <v>254000000</v>
      </c>
      <c r="AK4957" s="7">
        <v>236000000</v>
      </c>
      <c r="AL4957" s="8">
        <v>215000000</v>
      </c>
      <c r="AM4957" s="17">
        <v>0.29782952883691</v>
      </c>
      <c r="AN4957" s="2">
        <f t="shared" si="945"/>
        <v>254000000</v>
      </c>
      <c r="AO4957" s="2">
        <f t="shared" si="946"/>
        <v>259500000</v>
      </c>
      <c r="AP4957" s="2">
        <f t="shared" si="947"/>
        <v>267000000</v>
      </c>
      <c r="AQ4957" s="2">
        <f t="shared" si="948"/>
        <v>254000000</v>
      </c>
      <c r="AR4957" s="2">
        <f t="shared" si="949"/>
        <v>248500000</v>
      </c>
      <c r="AS4957" s="2">
        <f t="shared" si="950"/>
        <v>255000000</v>
      </c>
      <c r="AT4957" s="2">
        <f t="shared" si="951"/>
        <v>256333333.33333334</v>
      </c>
      <c r="AU4957">
        <f t="shared" si="952"/>
        <v>6290204.0242480738</v>
      </c>
      <c r="AV4957">
        <f t="shared" si="953"/>
        <v>-0.37094716233982061</v>
      </c>
      <c r="AW4957" t="str">
        <f t="shared" si="944"/>
        <v>sp|P52701|MSH6_HUMAN</v>
      </c>
      <c r="AX4957" s="20">
        <f t="shared" si="954"/>
        <v>0</v>
      </c>
      <c r="AY4957" s="21">
        <f t="shared" si="955"/>
        <v>0.87437545408671635</v>
      </c>
      <c r="AZ4957" s="21">
        <f t="shared" si="955"/>
        <v>2.0667056187504205</v>
      </c>
      <c r="BA4957" s="21">
        <f t="shared" si="955"/>
        <v>0</v>
      </c>
      <c r="BB4957" s="21">
        <f t="shared" si="955"/>
        <v>-0.87437545408671635</v>
      </c>
      <c r="BC4957" s="22">
        <f t="shared" si="955"/>
        <v>0.15897735528849385</v>
      </c>
      <c r="BD4957" s="22"/>
    </row>
    <row r="4958" spans="1:56" x14ac:dyDescent="0.2">
      <c r="A4958" s="1">
        <v>4954</v>
      </c>
      <c r="B4958" s="3" t="s">
        <v>5006</v>
      </c>
      <c r="C4958" s="27">
        <v>44500000</v>
      </c>
      <c r="D4958" s="7">
        <v>58400000</v>
      </c>
      <c r="E4958" s="7">
        <v>46400000</v>
      </c>
      <c r="F4958" s="7">
        <v>47300000</v>
      </c>
      <c r="G4958" s="7">
        <v>32400000</v>
      </c>
      <c r="H4958" s="8">
        <v>45100000</v>
      </c>
      <c r="I4958" s="27">
        <v>57800000</v>
      </c>
      <c r="J4958" s="7">
        <v>59700000</v>
      </c>
      <c r="K4958" s="7">
        <v>44500000</v>
      </c>
      <c r="L4958" s="7">
        <v>45800000</v>
      </c>
      <c r="M4958" s="7">
        <v>45600000</v>
      </c>
      <c r="N4958" s="8">
        <v>55900000</v>
      </c>
      <c r="O4958" s="27">
        <v>41900000</v>
      </c>
      <c r="P4958" s="7">
        <v>52800000</v>
      </c>
      <c r="Q4958" s="7">
        <v>51300000</v>
      </c>
      <c r="R4958" s="7">
        <v>46900000</v>
      </c>
      <c r="S4958" s="7">
        <v>39200000</v>
      </c>
      <c r="T4958" s="8">
        <v>45600000</v>
      </c>
      <c r="U4958" s="27">
        <v>56600000</v>
      </c>
      <c r="V4958" s="7">
        <v>55900000</v>
      </c>
      <c r="W4958" s="7">
        <v>54500000</v>
      </c>
      <c r="X4958" s="7">
        <v>47500000</v>
      </c>
      <c r="Y4958" s="7">
        <v>36100000</v>
      </c>
      <c r="Z4958" s="8">
        <v>37000000</v>
      </c>
      <c r="AA4958" s="27">
        <v>33100000</v>
      </c>
      <c r="AB4958" s="7">
        <v>59900000</v>
      </c>
      <c r="AC4958" s="7">
        <v>39700000</v>
      </c>
      <c r="AD4958" s="7">
        <v>37700000</v>
      </c>
      <c r="AE4958" s="7">
        <v>42900000</v>
      </c>
      <c r="AF4958" s="8">
        <v>35800000</v>
      </c>
      <c r="AG4958" s="7">
        <v>55600000</v>
      </c>
      <c r="AH4958" s="7">
        <v>56300000</v>
      </c>
      <c r="AI4958" s="7">
        <v>51100000</v>
      </c>
      <c r="AJ4958" s="7">
        <v>47500000</v>
      </c>
      <c r="AK4958" s="7">
        <v>38500000</v>
      </c>
      <c r="AL4958" s="8">
        <v>43400000</v>
      </c>
      <c r="AM4958" s="17">
        <v>0.29788243296052103</v>
      </c>
      <c r="AN4958" s="2">
        <f t="shared" si="945"/>
        <v>45750000</v>
      </c>
      <c r="AO4958" s="2">
        <f t="shared" si="946"/>
        <v>50850000</v>
      </c>
      <c r="AP4958" s="2">
        <f t="shared" si="947"/>
        <v>46250000</v>
      </c>
      <c r="AQ4958" s="2">
        <f t="shared" si="948"/>
        <v>51000000</v>
      </c>
      <c r="AR4958" s="2">
        <f t="shared" si="949"/>
        <v>38700000</v>
      </c>
      <c r="AS4958" s="2">
        <f t="shared" si="950"/>
        <v>49300000</v>
      </c>
      <c r="AT4958" s="2">
        <f t="shared" si="951"/>
        <v>46975000</v>
      </c>
      <c r="AU4958">
        <f t="shared" si="952"/>
        <v>4628687.7189976862</v>
      </c>
      <c r="AV4958">
        <f t="shared" si="953"/>
        <v>-0.26465384453831037</v>
      </c>
      <c r="AW4958" t="str">
        <f t="shared" si="944"/>
        <v>sp|P52895|AK1C2_HUMAN</v>
      </c>
      <c r="AX4958" s="20">
        <f t="shared" si="954"/>
        <v>0</v>
      </c>
      <c r="AY4958" s="21">
        <f t="shared" si="955"/>
        <v>1.1018241690982717</v>
      </c>
      <c r="AZ4958" s="21">
        <f t="shared" si="955"/>
        <v>0.10802197736257566</v>
      </c>
      <c r="BA4958" s="21">
        <f t="shared" si="955"/>
        <v>1.1342307623070444</v>
      </c>
      <c r="BB4958" s="21">
        <f t="shared" si="955"/>
        <v>-1.5231098808123167</v>
      </c>
      <c r="BC4958" s="22">
        <f t="shared" si="955"/>
        <v>0.76695603927428713</v>
      </c>
      <c r="BD4958" s="22"/>
    </row>
    <row r="4959" spans="1:56" x14ac:dyDescent="0.2">
      <c r="A4959" s="1">
        <v>4955</v>
      </c>
      <c r="B4959" s="3" t="s">
        <v>5007</v>
      </c>
      <c r="C4959" s="27">
        <v>4992590.5</v>
      </c>
      <c r="D4959" s="7">
        <v>4785537</v>
      </c>
      <c r="E4959" s="7">
        <v>4800267</v>
      </c>
      <c r="F4959" s="7">
        <v>4296237</v>
      </c>
      <c r="G4959" s="7">
        <v>4825362.5</v>
      </c>
      <c r="H4959" s="8">
        <v>5025072</v>
      </c>
      <c r="I4959" s="27">
        <v>4941085</v>
      </c>
      <c r="J4959" s="7">
        <v>5059788</v>
      </c>
      <c r="K4959" s="7">
        <v>5285214</v>
      </c>
      <c r="L4959" s="7">
        <v>5797918</v>
      </c>
      <c r="M4959" s="7">
        <v>5466203.5</v>
      </c>
      <c r="N4959" s="8">
        <v>5941100.5</v>
      </c>
      <c r="O4959" s="27">
        <v>5954802.5</v>
      </c>
      <c r="P4959" s="7">
        <v>4437389.5</v>
      </c>
      <c r="Q4959" s="7">
        <v>5353425</v>
      </c>
      <c r="R4959" s="7">
        <v>4816559</v>
      </c>
      <c r="S4959" s="7">
        <v>5652492.5</v>
      </c>
      <c r="T4959" s="8">
        <v>5746772</v>
      </c>
      <c r="U4959" s="27">
        <v>4222925.5</v>
      </c>
      <c r="V4959" s="7">
        <v>4830621.5</v>
      </c>
      <c r="W4959" s="7">
        <v>5746749</v>
      </c>
      <c r="X4959" s="7">
        <v>4194461.5</v>
      </c>
      <c r="Y4959" s="7">
        <v>6231821.5</v>
      </c>
      <c r="Z4959" s="8">
        <v>5506384.5</v>
      </c>
      <c r="AA4959" s="27">
        <v>4552523.5</v>
      </c>
      <c r="AB4959" s="7">
        <v>4223347.5</v>
      </c>
      <c r="AC4959" s="7">
        <v>5134697</v>
      </c>
      <c r="AD4959" s="7">
        <v>4495964</v>
      </c>
      <c r="AE4959" s="7">
        <v>4369111</v>
      </c>
      <c r="AF4959" s="8">
        <v>5295343</v>
      </c>
      <c r="AG4959" s="7">
        <v>5983735</v>
      </c>
      <c r="AH4959" s="7">
        <v>5468444</v>
      </c>
      <c r="AI4959" s="7">
        <v>4206974</v>
      </c>
      <c r="AJ4959" s="7">
        <v>4810062.5</v>
      </c>
      <c r="AK4959" s="7">
        <v>4792342</v>
      </c>
      <c r="AL4959" s="8">
        <v>4924435</v>
      </c>
      <c r="AM4959" s="17">
        <v>0.29788243296052103</v>
      </c>
      <c r="AN4959" s="2">
        <f t="shared" si="945"/>
        <v>4812814.75</v>
      </c>
      <c r="AO4959" s="2">
        <f t="shared" si="946"/>
        <v>5375708.75</v>
      </c>
      <c r="AP4959" s="2">
        <f t="shared" si="947"/>
        <v>5502958.75</v>
      </c>
      <c r="AQ4959" s="2">
        <f t="shared" si="948"/>
        <v>5168503</v>
      </c>
      <c r="AR4959" s="2">
        <f t="shared" si="949"/>
        <v>4524243.75</v>
      </c>
      <c r="AS4959" s="2">
        <f t="shared" si="950"/>
        <v>4867248.75</v>
      </c>
      <c r="AT4959" s="2">
        <f t="shared" si="951"/>
        <v>5041912.958333333</v>
      </c>
      <c r="AU4959">
        <f t="shared" si="952"/>
        <v>371747.99937264004</v>
      </c>
      <c r="AV4959">
        <f t="shared" si="953"/>
        <v>-0.61627287495819194</v>
      </c>
      <c r="AW4959" t="str">
        <f t="shared" si="944"/>
        <v>sp|Q9H098-2|F107B_HUMAN;sp|Q9H098|F107B_HUMAN</v>
      </c>
      <c r="AX4959" s="20">
        <f t="shared" si="954"/>
        <v>0</v>
      </c>
      <c r="AY4959" s="21">
        <f t="shared" si="955"/>
        <v>1.514181652490227</v>
      </c>
      <c r="AZ4959" s="21">
        <f t="shared" si="955"/>
        <v>1.8564834273881323</v>
      </c>
      <c r="BA4959" s="21">
        <f t="shared" si="955"/>
        <v>0.95679936570003765</v>
      </c>
      <c r="BB4959" s="21">
        <f t="shared" si="955"/>
        <v>-0.77625434565079277</v>
      </c>
      <c r="BC4959" s="22">
        <f t="shared" si="955"/>
        <v>0.14642714982155258</v>
      </c>
      <c r="BD4959" s="22"/>
    </row>
    <row r="4960" spans="1:56" x14ac:dyDescent="0.2">
      <c r="A4960" s="1">
        <v>4956</v>
      </c>
      <c r="B4960" s="3" t="s">
        <v>5008</v>
      </c>
      <c r="C4960" s="27">
        <v>5501526</v>
      </c>
      <c r="D4960" s="7">
        <v>7633791.5</v>
      </c>
      <c r="E4960" s="7">
        <v>6053381.5</v>
      </c>
      <c r="F4960" s="7">
        <v>6701798.5</v>
      </c>
      <c r="G4960" s="7">
        <v>7281261.5</v>
      </c>
      <c r="H4960" s="8">
        <v>6833764</v>
      </c>
      <c r="I4960" s="27">
        <v>5829655</v>
      </c>
      <c r="J4960" s="7">
        <v>7413876.5</v>
      </c>
      <c r="K4960" s="7">
        <v>4858335.5</v>
      </c>
      <c r="L4960" s="7">
        <v>7095439</v>
      </c>
      <c r="M4960" s="7">
        <v>5957420</v>
      </c>
      <c r="N4960" s="8">
        <v>9554624</v>
      </c>
      <c r="O4960" s="27">
        <v>5059114.5</v>
      </c>
      <c r="P4960" s="7">
        <v>6738848.5</v>
      </c>
      <c r="Q4960" s="7">
        <v>6703251.5</v>
      </c>
      <c r="R4960" s="7">
        <v>5301752</v>
      </c>
      <c r="S4960" s="7">
        <v>4847797</v>
      </c>
      <c r="T4960" s="8">
        <v>7148944.5</v>
      </c>
      <c r="U4960" s="27">
        <v>6406938.5</v>
      </c>
      <c r="V4960" s="7">
        <v>6512306</v>
      </c>
      <c r="W4960" s="7">
        <v>6564944</v>
      </c>
      <c r="X4960" s="7">
        <v>6201996</v>
      </c>
      <c r="Y4960" s="7">
        <v>6113947.5</v>
      </c>
      <c r="Z4960" s="8">
        <v>7301337.5</v>
      </c>
      <c r="AA4960" s="27">
        <v>6153507.5</v>
      </c>
      <c r="AB4960" s="7">
        <v>6290818</v>
      </c>
      <c r="AC4960" s="7">
        <v>5900255</v>
      </c>
      <c r="AD4960" s="7">
        <v>7652067</v>
      </c>
      <c r="AE4960" s="7">
        <v>6526346.5</v>
      </c>
      <c r="AF4960" s="8">
        <v>5606352</v>
      </c>
      <c r="AG4960" s="7">
        <v>6875891</v>
      </c>
      <c r="AH4960" s="7">
        <v>6324785.5</v>
      </c>
      <c r="AI4960" s="7">
        <v>6429110</v>
      </c>
      <c r="AJ4960" s="7">
        <v>5999463</v>
      </c>
      <c r="AK4960" s="7">
        <v>7554861</v>
      </c>
      <c r="AL4960" s="8">
        <v>6862695</v>
      </c>
      <c r="AM4960" s="17">
        <v>0.29788243296052103</v>
      </c>
      <c r="AN4960" s="2">
        <f t="shared" si="945"/>
        <v>6767781.25</v>
      </c>
      <c r="AO4960" s="2">
        <f t="shared" si="946"/>
        <v>6526429.5</v>
      </c>
      <c r="AP4960" s="2">
        <f t="shared" si="947"/>
        <v>6002501.75</v>
      </c>
      <c r="AQ4960" s="2">
        <f t="shared" si="948"/>
        <v>6459622.25</v>
      </c>
      <c r="AR4960" s="2">
        <f t="shared" si="949"/>
        <v>6222162.75</v>
      </c>
      <c r="AS4960" s="2">
        <f t="shared" si="950"/>
        <v>6645902.5</v>
      </c>
      <c r="AT4960" s="2">
        <f t="shared" si="951"/>
        <v>6437400</v>
      </c>
      <c r="AU4960">
        <f t="shared" si="952"/>
        <v>281605.64794185146</v>
      </c>
      <c r="AV4960">
        <f t="shared" si="953"/>
        <v>1.1732053402146969</v>
      </c>
      <c r="AW4960" t="str">
        <f t="shared" si="944"/>
        <v>sp|O14639-3|ABLM1_HUMAN;sp|O14639-5|ABLM1_HUMAN</v>
      </c>
      <c r="AX4960" s="20">
        <f t="shared" si="954"/>
        <v>0</v>
      </c>
      <c r="AY4960" s="21">
        <f t="shared" si="955"/>
        <v>-0.85705578621717327</v>
      </c>
      <c r="AZ4960" s="21">
        <f t="shared" si="955"/>
        <v>-2.7175573558028283</v>
      </c>
      <c r="BA4960" s="21">
        <f t="shared" si="955"/>
        <v>-1.0942926828784043</v>
      </c>
      <c r="BB4960" s="21">
        <f t="shared" si="955"/>
        <v>-1.9375268357993458</v>
      </c>
      <c r="BC4960" s="22">
        <f t="shared" si="955"/>
        <v>-0.43279938059042999</v>
      </c>
      <c r="BD4960" s="22"/>
    </row>
    <row r="4961" spans="1:56" x14ac:dyDescent="0.2">
      <c r="A4961" s="1">
        <v>4957</v>
      </c>
      <c r="B4961" s="3" t="s">
        <v>5009</v>
      </c>
      <c r="C4961" s="27">
        <v>0</v>
      </c>
      <c r="D4961" s="7">
        <v>275337.5</v>
      </c>
      <c r="E4961" s="7">
        <v>8027.7655999999997</v>
      </c>
      <c r="F4961" s="7">
        <v>88755.46</v>
      </c>
      <c r="G4961" s="7">
        <v>251120.62</v>
      </c>
      <c r="H4961" s="8">
        <v>152683.17000000001</v>
      </c>
      <c r="I4961" s="27">
        <v>0</v>
      </c>
      <c r="J4961" s="7">
        <v>280785.2</v>
      </c>
      <c r="K4961" s="7">
        <v>285551.59999999998</v>
      </c>
      <c r="L4961" s="7">
        <v>45414.400000000001</v>
      </c>
      <c r="M4961" s="7">
        <v>52635.476999999999</v>
      </c>
      <c r="N4961" s="8">
        <v>185016.44</v>
      </c>
      <c r="O4961" s="27">
        <v>257417.52</v>
      </c>
      <c r="P4961" s="7">
        <v>106817.03</v>
      </c>
      <c r="Q4961" s="7">
        <v>196643.73</v>
      </c>
      <c r="R4961" s="7">
        <v>0</v>
      </c>
      <c r="S4961" s="7">
        <v>215970.6</v>
      </c>
      <c r="T4961" s="8">
        <v>321537.34000000003</v>
      </c>
      <c r="U4961" s="27">
        <v>16127.117</v>
      </c>
      <c r="V4961" s="7">
        <v>0</v>
      </c>
      <c r="W4961" s="7">
        <v>0</v>
      </c>
      <c r="X4961" s="7">
        <v>350754.22</v>
      </c>
      <c r="Y4961" s="7">
        <v>247751.17</v>
      </c>
      <c r="Z4961" s="8">
        <v>301222.21999999997</v>
      </c>
      <c r="AA4961" s="27">
        <v>10795.388000000001</v>
      </c>
      <c r="AB4961" s="7">
        <v>237574.3</v>
      </c>
      <c r="AC4961" s="7">
        <v>178749.88</v>
      </c>
      <c r="AD4961" s="7">
        <v>416818.62</v>
      </c>
      <c r="AE4961" s="7">
        <v>166098.47</v>
      </c>
      <c r="AF4961" s="8">
        <v>209470.84</v>
      </c>
      <c r="AG4961" s="7">
        <v>204046.28</v>
      </c>
      <c r="AH4961" s="7">
        <v>201453.64</v>
      </c>
      <c r="AI4961" s="7">
        <v>56030.917999999998</v>
      </c>
      <c r="AJ4961" s="7">
        <v>202560.75</v>
      </c>
      <c r="AK4961" s="7">
        <v>229004.1</v>
      </c>
      <c r="AL4961" s="8">
        <v>16676.236000000001</v>
      </c>
      <c r="AM4961" s="17">
        <v>0.29788243296052103</v>
      </c>
      <c r="AN4961" s="2">
        <f t="shared" si="945"/>
        <v>120719.315</v>
      </c>
      <c r="AO4961" s="2">
        <f t="shared" si="946"/>
        <v>118825.95849999999</v>
      </c>
      <c r="AP4961" s="2">
        <f t="shared" si="947"/>
        <v>206307.16500000001</v>
      </c>
      <c r="AQ4961" s="2">
        <f t="shared" si="948"/>
        <v>131939.14350000001</v>
      </c>
      <c r="AR4961" s="2">
        <f t="shared" si="949"/>
        <v>194110.36</v>
      </c>
      <c r="AS4961" s="2">
        <f t="shared" si="950"/>
        <v>202007.19500000001</v>
      </c>
      <c r="AT4961" s="2">
        <f t="shared" si="951"/>
        <v>162318.18950000001</v>
      </c>
      <c r="AU4961">
        <f t="shared" si="952"/>
        <v>42581.489361256237</v>
      </c>
      <c r="AV4961">
        <f t="shared" si="953"/>
        <v>-0.97692389636915122</v>
      </c>
      <c r="AW4961" t="str">
        <f t="shared" si="944"/>
        <v>sp|O43567|RNF13_HUMAN</v>
      </c>
      <c r="AX4961" s="20">
        <f t="shared" si="954"/>
        <v>0</v>
      </c>
      <c r="AY4961" s="21">
        <f t="shared" si="955"/>
        <v>-4.4464308984991097E-2</v>
      </c>
      <c r="AZ4961" s="21">
        <f t="shared" si="955"/>
        <v>2.0099778397576227</v>
      </c>
      <c r="BA4961" s="21">
        <f t="shared" si="955"/>
        <v>0.26349074840507158</v>
      </c>
      <c r="BB4961" s="21">
        <f t="shared" si="955"/>
        <v>1.7235434011562907</v>
      </c>
      <c r="BC4961" s="22">
        <f t="shared" si="955"/>
        <v>1.9089956978809126</v>
      </c>
      <c r="BD4961" s="22"/>
    </row>
    <row r="4962" spans="1:56" x14ac:dyDescent="0.2">
      <c r="A4962" s="1">
        <v>4958</v>
      </c>
      <c r="B4962" s="3" t="s">
        <v>5010</v>
      </c>
      <c r="C4962" s="27">
        <v>702000000</v>
      </c>
      <c r="D4962" s="7">
        <v>684000000</v>
      </c>
      <c r="E4962" s="7">
        <v>691000000</v>
      </c>
      <c r="F4962" s="7">
        <v>647000000</v>
      </c>
      <c r="G4962" s="7">
        <v>645000000</v>
      </c>
      <c r="H4962" s="8">
        <v>673000000</v>
      </c>
      <c r="I4962" s="27">
        <v>633000000</v>
      </c>
      <c r="J4962" s="7">
        <v>776000000</v>
      </c>
      <c r="K4962" s="7">
        <v>591000000</v>
      </c>
      <c r="L4962" s="7">
        <v>693000000</v>
      </c>
      <c r="M4962" s="7">
        <v>681000000</v>
      </c>
      <c r="N4962" s="8">
        <v>656000000</v>
      </c>
      <c r="O4962" s="27">
        <v>760000000</v>
      </c>
      <c r="P4962" s="7">
        <v>679000000</v>
      </c>
      <c r="Q4962" s="7">
        <v>609000000</v>
      </c>
      <c r="R4962" s="7">
        <v>670000000</v>
      </c>
      <c r="S4962" s="7">
        <v>609000000</v>
      </c>
      <c r="T4962" s="8">
        <v>657000000</v>
      </c>
      <c r="U4962" s="27">
        <v>664000000</v>
      </c>
      <c r="V4962" s="7">
        <v>701000000</v>
      </c>
      <c r="W4962" s="7">
        <v>668000000</v>
      </c>
      <c r="X4962" s="7">
        <v>624000000</v>
      </c>
      <c r="Y4962" s="7">
        <v>658000000</v>
      </c>
      <c r="Z4962" s="8">
        <v>683000000</v>
      </c>
      <c r="AA4962" s="27">
        <v>661000000</v>
      </c>
      <c r="AB4962" s="7">
        <v>719000000</v>
      </c>
      <c r="AC4962" s="7">
        <v>651000000</v>
      </c>
      <c r="AD4962" s="7">
        <v>743000000</v>
      </c>
      <c r="AE4962" s="7">
        <v>666000000</v>
      </c>
      <c r="AF4962" s="8">
        <v>682000000</v>
      </c>
      <c r="AG4962" s="7">
        <v>698000000</v>
      </c>
      <c r="AH4962" s="7">
        <v>753000000</v>
      </c>
      <c r="AI4962" s="7">
        <v>602000000</v>
      </c>
      <c r="AJ4962" s="7">
        <v>706000000</v>
      </c>
      <c r="AK4962" s="7">
        <v>685000000</v>
      </c>
      <c r="AL4962" s="8">
        <v>660000000</v>
      </c>
      <c r="AM4962" s="17">
        <v>0.29821591858402802</v>
      </c>
      <c r="AN4962" s="2">
        <f t="shared" si="945"/>
        <v>678500000</v>
      </c>
      <c r="AO4962" s="2">
        <f t="shared" si="946"/>
        <v>668500000</v>
      </c>
      <c r="AP4962" s="2">
        <f t="shared" si="947"/>
        <v>663500000</v>
      </c>
      <c r="AQ4962" s="2">
        <f t="shared" si="948"/>
        <v>666000000</v>
      </c>
      <c r="AR4962" s="2">
        <f t="shared" si="949"/>
        <v>674000000</v>
      </c>
      <c r="AS4962" s="2">
        <f t="shared" si="950"/>
        <v>691500000</v>
      </c>
      <c r="AT4962" s="2">
        <f t="shared" si="951"/>
        <v>673666666.66666663</v>
      </c>
      <c r="AU4962">
        <f t="shared" si="952"/>
        <v>10298867.251628533</v>
      </c>
      <c r="AV4962">
        <f t="shared" si="953"/>
        <v>0.46930727576560333</v>
      </c>
      <c r="AW4962" t="str">
        <f t="shared" si="944"/>
        <v>sp|P04843|RPN1_HUMAN</v>
      </c>
      <c r="AX4962" s="20">
        <f t="shared" si="954"/>
        <v>0</v>
      </c>
      <c r="AY4962" s="21">
        <f t="shared" si="955"/>
        <v>-0.97098057054951603</v>
      </c>
      <c r="AZ4962" s="21">
        <f t="shared" si="955"/>
        <v>-1.4564708558242743</v>
      </c>
      <c r="BA4962" s="21">
        <f t="shared" si="955"/>
        <v>-1.2137257131868953</v>
      </c>
      <c r="BB4962" s="21">
        <f t="shared" si="955"/>
        <v>-0.43694125674728224</v>
      </c>
      <c r="BC4962" s="22">
        <f t="shared" si="955"/>
        <v>1.2622747417143709</v>
      </c>
      <c r="BD4962" s="22"/>
    </row>
    <row r="4963" spans="1:56" x14ac:dyDescent="0.2">
      <c r="A4963" s="1">
        <v>4959</v>
      </c>
      <c r="B4963" s="3" t="s">
        <v>5011</v>
      </c>
      <c r="C4963" s="27">
        <v>1289943.6000000001</v>
      </c>
      <c r="D4963" s="7">
        <v>1474704.5</v>
      </c>
      <c r="E4963" s="7">
        <v>1756056.8</v>
      </c>
      <c r="F4963" s="7">
        <v>1846498.5</v>
      </c>
      <c r="G4963" s="7">
        <v>1527371.9</v>
      </c>
      <c r="H4963" s="8">
        <v>1952029.2</v>
      </c>
      <c r="I4963" s="27">
        <v>1754625.5</v>
      </c>
      <c r="J4963" s="7">
        <v>2011333.2</v>
      </c>
      <c r="K4963" s="7">
        <v>1674543</v>
      </c>
      <c r="L4963" s="7">
        <v>1763046.9</v>
      </c>
      <c r="M4963" s="7">
        <v>2487367</v>
      </c>
      <c r="N4963" s="8">
        <v>2006723</v>
      </c>
      <c r="O4963" s="27">
        <v>2401549.7999999998</v>
      </c>
      <c r="P4963" s="7">
        <v>2101544</v>
      </c>
      <c r="Q4963" s="7">
        <v>1526593</v>
      </c>
      <c r="R4963" s="7">
        <v>1804982.5</v>
      </c>
      <c r="S4963" s="7">
        <v>1633464.8</v>
      </c>
      <c r="T4963" s="8">
        <v>2004200.2</v>
      </c>
      <c r="U4963" s="27">
        <v>1997064.2</v>
      </c>
      <c r="V4963" s="7">
        <v>2112867.2000000002</v>
      </c>
      <c r="W4963" s="7">
        <v>1873741.2</v>
      </c>
      <c r="X4963" s="7">
        <v>1385723.8</v>
      </c>
      <c r="Y4963" s="7">
        <v>1735813.2</v>
      </c>
      <c r="Z4963" s="8">
        <v>2375446</v>
      </c>
      <c r="AA4963" s="27">
        <v>1370752.5</v>
      </c>
      <c r="AB4963" s="7">
        <v>1508082.4</v>
      </c>
      <c r="AC4963" s="7">
        <v>1465347.2</v>
      </c>
      <c r="AD4963" s="7">
        <v>1868946.8</v>
      </c>
      <c r="AE4963" s="7">
        <v>2179808.2000000002</v>
      </c>
      <c r="AF4963" s="8">
        <v>1998401.8</v>
      </c>
      <c r="AG4963" s="7">
        <v>1446133.9</v>
      </c>
      <c r="AH4963" s="7">
        <v>3070253</v>
      </c>
      <c r="AI4963" s="7">
        <v>1930926.2</v>
      </c>
      <c r="AJ4963" s="7">
        <v>1832908</v>
      </c>
      <c r="AK4963" s="7">
        <v>2148143.5</v>
      </c>
      <c r="AL4963" s="8">
        <v>1814170.1</v>
      </c>
      <c r="AM4963" s="17">
        <v>0.29821591858402802</v>
      </c>
      <c r="AN4963" s="2">
        <f t="shared" si="945"/>
        <v>1641714.35</v>
      </c>
      <c r="AO4963" s="2">
        <f t="shared" si="946"/>
        <v>1884884.95</v>
      </c>
      <c r="AP4963" s="2">
        <f t="shared" si="947"/>
        <v>1904591.35</v>
      </c>
      <c r="AQ4963" s="2">
        <f t="shared" si="948"/>
        <v>1935402.7</v>
      </c>
      <c r="AR4963" s="2">
        <f t="shared" si="949"/>
        <v>1688514.6</v>
      </c>
      <c r="AS4963" s="2">
        <f t="shared" si="950"/>
        <v>1881917.1</v>
      </c>
      <c r="AT4963" s="2">
        <f t="shared" si="951"/>
        <v>1822837.5083333335</v>
      </c>
      <c r="AU4963">
        <f t="shared" si="952"/>
        <v>124533.64072318535</v>
      </c>
      <c r="AV4963">
        <f t="shared" si="953"/>
        <v>-1.4544114930032106</v>
      </c>
      <c r="AW4963" t="str">
        <f t="shared" si="944"/>
        <v>sp|Q8N8U2|CDYL2_HUMAN</v>
      </c>
      <c r="AX4963" s="20">
        <f t="shared" si="954"/>
        <v>0</v>
      </c>
      <c r="AY4963" s="21">
        <f t="shared" si="955"/>
        <v>1.9526498911287911</v>
      </c>
      <c r="AZ4963" s="21">
        <f t="shared" si="955"/>
        <v>2.1108914705571458</v>
      </c>
      <c r="BA4963" s="21">
        <f t="shared" si="955"/>
        <v>2.358305340585146</v>
      </c>
      <c r="BB4963" s="21">
        <f t="shared" si="955"/>
        <v>0.37580407774336311</v>
      </c>
      <c r="BC4963" s="22">
        <f t="shared" si="955"/>
        <v>1.9288181780048101</v>
      </c>
      <c r="BD4963" s="22"/>
    </row>
    <row r="4964" spans="1:56" x14ac:dyDescent="0.2">
      <c r="A4964" s="1">
        <v>4960</v>
      </c>
      <c r="B4964" s="3" t="s">
        <v>5012</v>
      </c>
      <c r="C4964" s="27">
        <v>46659.847999999998</v>
      </c>
      <c r="D4964" s="7">
        <v>54522</v>
      </c>
      <c r="E4964" s="7">
        <v>42732.663999999997</v>
      </c>
      <c r="F4964" s="7">
        <v>2868.8445000000002</v>
      </c>
      <c r="G4964" s="7">
        <v>17557.974999999999</v>
      </c>
      <c r="H4964" s="8">
        <v>53181.777000000002</v>
      </c>
      <c r="I4964" s="27">
        <v>54927.976999999999</v>
      </c>
      <c r="J4964" s="7">
        <v>24269.474999999999</v>
      </c>
      <c r="K4964" s="7">
        <v>3354.4274999999998</v>
      </c>
      <c r="L4964" s="7">
        <v>49340.366999999998</v>
      </c>
      <c r="M4964" s="7">
        <v>46364.597999999998</v>
      </c>
      <c r="N4964" s="8">
        <v>69709.695000000007</v>
      </c>
      <c r="O4964" s="27">
        <v>86119.41</v>
      </c>
      <c r="P4964" s="7">
        <v>63219.45</v>
      </c>
      <c r="Q4964" s="7">
        <v>37303.453000000001</v>
      </c>
      <c r="R4964" s="7">
        <v>52238.375</v>
      </c>
      <c r="S4964" s="7">
        <v>25881.526999999998</v>
      </c>
      <c r="T4964" s="8">
        <v>50223.188000000002</v>
      </c>
      <c r="U4964" s="27">
        <v>30766.291000000001</v>
      </c>
      <c r="V4964" s="7">
        <v>54867.508000000002</v>
      </c>
      <c r="W4964" s="7">
        <v>19513.067999999999</v>
      </c>
      <c r="X4964" s="7">
        <v>27306.963</v>
      </c>
      <c r="Y4964" s="7">
        <v>13524.746999999999</v>
      </c>
      <c r="Z4964" s="8">
        <v>31290.923999999999</v>
      </c>
      <c r="AA4964" s="27">
        <v>41038.152000000002</v>
      </c>
      <c r="AB4964" s="7">
        <v>62917.023000000001</v>
      </c>
      <c r="AC4964" s="7">
        <v>31283.936000000002</v>
      </c>
      <c r="AD4964" s="7">
        <v>17388.023000000001</v>
      </c>
      <c r="AE4964" s="7">
        <v>18170.346000000001</v>
      </c>
      <c r="AF4964" s="8">
        <v>11368</v>
      </c>
      <c r="AG4964" s="7">
        <v>73915.983999999997</v>
      </c>
      <c r="AH4964" s="7">
        <v>24018.918000000001</v>
      </c>
      <c r="AI4964" s="7">
        <v>37951.74</v>
      </c>
      <c r="AJ4964" s="7">
        <v>50571.042999999998</v>
      </c>
      <c r="AK4964" s="7">
        <v>33653.917999999998</v>
      </c>
      <c r="AL4964" s="8">
        <v>19542.215</v>
      </c>
      <c r="AM4964" s="17">
        <v>0.29821591858402802</v>
      </c>
      <c r="AN4964" s="2">
        <f t="shared" si="945"/>
        <v>44696.255999999994</v>
      </c>
      <c r="AO4964" s="2">
        <f t="shared" si="946"/>
        <v>47852.482499999998</v>
      </c>
      <c r="AP4964" s="2">
        <f t="shared" si="947"/>
        <v>51230.781499999997</v>
      </c>
      <c r="AQ4964" s="2">
        <f t="shared" si="948"/>
        <v>29036.627</v>
      </c>
      <c r="AR4964" s="2">
        <f t="shared" si="949"/>
        <v>24727.141000000003</v>
      </c>
      <c r="AS4964" s="2">
        <f t="shared" si="950"/>
        <v>35802.828999999998</v>
      </c>
      <c r="AT4964" s="2">
        <f t="shared" si="951"/>
        <v>38891.019500000002</v>
      </c>
      <c r="AU4964">
        <f t="shared" si="952"/>
        <v>10710.179666177892</v>
      </c>
      <c r="AV4964">
        <f t="shared" si="953"/>
        <v>0.54202979603905077</v>
      </c>
      <c r="AW4964" t="str">
        <f t="shared" si="944"/>
        <v>sp|Q9ULQ0-2|STRP2_HUMAN;sp|Q9ULQ0|STRP2_HUMAN</v>
      </c>
      <c r="AX4964" s="20">
        <f t="shared" si="954"/>
        <v>0</v>
      </c>
      <c r="AY4964" s="21">
        <f t="shared" si="955"/>
        <v>0.2946940759516089</v>
      </c>
      <c r="AZ4964" s="21">
        <f t="shared" si="955"/>
        <v>0.61012286475787558</v>
      </c>
      <c r="BA4964" s="21">
        <f t="shared" si="955"/>
        <v>-1.4621257054587204</v>
      </c>
      <c r="BB4964" s="21">
        <f t="shared" si="955"/>
        <v>-1.8644986006221038</v>
      </c>
      <c r="BC4964" s="22">
        <f t="shared" si="955"/>
        <v>-0.83037141086296695</v>
      </c>
      <c r="BD4964" s="22"/>
    </row>
    <row r="4965" spans="1:56" x14ac:dyDescent="0.2">
      <c r="A4965" s="1">
        <v>4961</v>
      </c>
      <c r="B4965" s="3" t="s">
        <v>5013</v>
      </c>
      <c r="C4965" s="27">
        <v>0</v>
      </c>
      <c r="D4965" s="7">
        <v>544270.56000000006</v>
      </c>
      <c r="E4965" s="7">
        <v>777407.06</v>
      </c>
      <c r="F4965" s="7">
        <v>718342.25</v>
      </c>
      <c r="G4965" s="7">
        <v>639739.69999999995</v>
      </c>
      <c r="H4965" s="8">
        <v>924107.7</v>
      </c>
      <c r="I4965" s="27">
        <v>525621.06000000006</v>
      </c>
      <c r="J4965" s="7">
        <v>705235.6</v>
      </c>
      <c r="K4965" s="7">
        <v>744359.1</v>
      </c>
      <c r="L4965" s="7">
        <v>981376.7</v>
      </c>
      <c r="M4965" s="7">
        <v>530550.43999999994</v>
      </c>
      <c r="N4965" s="8">
        <v>298399.78000000003</v>
      </c>
      <c r="O4965" s="27">
        <v>702.75305000000003</v>
      </c>
      <c r="P4965" s="7">
        <v>855467.9</v>
      </c>
      <c r="Q4965" s="7">
        <v>744169.94</v>
      </c>
      <c r="R4965" s="7">
        <v>768376.6</v>
      </c>
      <c r="S4965" s="7">
        <v>730415.06</v>
      </c>
      <c r="T4965" s="8">
        <v>849766.6</v>
      </c>
      <c r="U4965" s="27">
        <v>476376.2</v>
      </c>
      <c r="V4965" s="7">
        <v>747325.7</v>
      </c>
      <c r="W4965" s="7">
        <v>576725.43999999994</v>
      </c>
      <c r="X4965" s="7">
        <v>945570.4</v>
      </c>
      <c r="Y4965" s="7">
        <v>680668.25</v>
      </c>
      <c r="Z4965" s="8">
        <v>819015.9</v>
      </c>
      <c r="AA4965" s="27">
        <v>0</v>
      </c>
      <c r="AB4965" s="7">
        <v>850866.2</v>
      </c>
      <c r="AC4965" s="7">
        <v>922983.7</v>
      </c>
      <c r="AD4965" s="7">
        <v>1022975.94</v>
      </c>
      <c r="AE4965" s="7">
        <v>845308.6</v>
      </c>
      <c r="AF4965" s="8">
        <v>681140.75</v>
      </c>
      <c r="AG4965" s="7">
        <v>0</v>
      </c>
      <c r="AH4965" s="7">
        <v>691120.8</v>
      </c>
      <c r="AI4965" s="7">
        <v>779580.6</v>
      </c>
      <c r="AJ4965" s="7">
        <v>1108514.2</v>
      </c>
      <c r="AK4965" s="7">
        <v>964518.8</v>
      </c>
      <c r="AL4965" s="8">
        <v>726016.44</v>
      </c>
      <c r="AM4965" s="17">
        <v>0.29821591858402802</v>
      </c>
      <c r="AN4965" s="2">
        <f t="shared" si="945"/>
        <v>679040.97499999998</v>
      </c>
      <c r="AO4965" s="2">
        <f t="shared" si="946"/>
        <v>617893.02</v>
      </c>
      <c r="AP4965" s="2">
        <f t="shared" si="947"/>
        <v>756273.27</v>
      </c>
      <c r="AQ4965" s="2">
        <f t="shared" si="948"/>
        <v>713996.97499999998</v>
      </c>
      <c r="AR4965" s="2">
        <f t="shared" si="949"/>
        <v>848087.39999999991</v>
      </c>
      <c r="AS4965" s="2">
        <f t="shared" si="950"/>
        <v>752798.52</v>
      </c>
      <c r="AT4965" s="2">
        <f t="shared" si="951"/>
        <v>728015.02666666673</v>
      </c>
      <c r="AU4965">
        <f t="shared" si="952"/>
        <v>78168.976656293336</v>
      </c>
      <c r="AV4965">
        <f t="shared" si="953"/>
        <v>-0.62651519517780307</v>
      </c>
      <c r="AW4965" t="str">
        <f t="shared" si="944"/>
        <v>sp|Q8WXJ9|ASB17_HUMAN</v>
      </c>
      <c r="AX4965" s="20">
        <f t="shared" si="954"/>
        <v>0</v>
      </c>
      <c r="AY4965" s="21">
        <f t="shared" si="955"/>
        <v>-0.78225349256989374</v>
      </c>
      <c r="AZ4965" s="21">
        <f t="shared" si="955"/>
        <v>0.98801721992073843</v>
      </c>
      <c r="BA4965" s="21">
        <f t="shared" si="955"/>
        <v>0.44718507898217075</v>
      </c>
      <c r="BB4965" s="21">
        <f t="shared" si="955"/>
        <v>2.162576922853833</v>
      </c>
      <c r="BC4965" s="22">
        <f t="shared" si="955"/>
        <v>0.94356544187996438</v>
      </c>
      <c r="BD4965" s="22"/>
    </row>
    <row r="4966" spans="1:56" x14ac:dyDescent="0.2">
      <c r="A4966" s="1">
        <v>4962</v>
      </c>
      <c r="B4966" s="3" t="s">
        <v>5014</v>
      </c>
      <c r="C4966" s="27">
        <v>238000000</v>
      </c>
      <c r="D4966" s="7">
        <v>197000000</v>
      </c>
      <c r="E4966" s="7">
        <v>187000000</v>
      </c>
      <c r="F4966" s="7">
        <v>261000000</v>
      </c>
      <c r="G4966" s="7">
        <v>226000000</v>
      </c>
      <c r="H4966" s="8">
        <v>224000000</v>
      </c>
      <c r="I4966" s="27">
        <v>211000000</v>
      </c>
      <c r="J4966" s="7">
        <v>88000000</v>
      </c>
      <c r="K4966" s="7">
        <v>239000000</v>
      </c>
      <c r="L4966" s="7">
        <v>31000000</v>
      </c>
      <c r="M4966" s="7">
        <v>289000000</v>
      </c>
      <c r="N4966" s="8">
        <v>216000000</v>
      </c>
      <c r="O4966" s="27">
        <v>255000000</v>
      </c>
      <c r="P4966" s="7">
        <v>224000000</v>
      </c>
      <c r="Q4966" s="7">
        <v>223000000</v>
      </c>
      <c r="R4966" s="7">
        <v>226000000</v>
      </c>
      <c r="S4966" s="7">
        <v>256000000</v>
      </c>
      <c r="T4966" s="8">
        <v>225000000</v>
      </c>
      <c r="U4966" s="27">
        <v>235000000</v>
      </c>
      <c r="V4966" s="7">
        <v>205000000</v>
      </c>
      <c r="W4966" s="7">
        <v>253000000</v>
      </c>
      <c r="X4966" s="7">
        <v>216000000</v>
      </c>
      <c r="Y4966" s="7">
        <v>263000000</v>
      </c>
      <c r="Z4966" s="8">
        <v>290000000</v>
      </c>
      <c r="AA4966" s="27">
        <v>160000000</v>
      </c>
      <c r="AB4966" s="7">
        <v>201000000</v>
      </c>
      <c r="AC4966" s="7">
        <v>213000000</v>
      </c>
      <c r="AD4966" s="7">
        <v>242000000</v>
      </c>
      <c r="AE4966" s="7">
        <v>268000000</v>
      </c>
      <c r="AF4966" s="8">
        <v>200000000</v>
      </c>
      <c r="AG4966" s="7">
        <v>239000000</v>
      </c>
      <c r="AH4966" s="7">
        <v>223000000</v>
      </c>
      <c r="AI4966" s="7">
        <v>247000000</v>
      </c>
      <c r="AJ4966" s="7">
        <v>266000000</v>
      </c>
      <c r="AK4966" s="7">
        <v>279000000</v>
      </c>
      <c r="AL4966" s="8">
        <v>5054663</v>
      </c>
      <c r="AM4966" s="17">
        <v>0.29821591858402802</v>
      </c>
      <c r="AN4966" s="2">
        <f t="shared" si="945"/>
        <v>225000000</v>
      </c>
      <c r="AO4966" s="2">
        <f t="shared" si="946"/>
        <v>213500000</v>
      </c>
      <c r="AP4966" s="2">
        <f t="shared" si="947"/>
        <v>225500000</v>
      </c>
      <c r="AQ4966" s="2">
        <f t="shared" si="948"/>
        <v>244000000</v>
      </c>
      <c r="AR4966" s="2">
        <f t="shared" si="949"/>
        <v>207000000</v>
      </c>
      <c r="AS4966" s="2">
        <f t="shared" si="950"/>
        <v>243000000</v>
      </c>
      <c r="AT4966" s="2">
        <f t="shared" si="951"/>
        <v>226333333.33333334</v>
      </c>
      <c r="AU4966">
        <f t="shared" si="952"/>
        <v>15038838.607640773</v>
      </c>
      <c r="AV4966">
        <f t="shared" si="953"/>
        <v>-8.8659328563837195E-2</v>
      </c>
      <c r="AW4966" t="str">
        <f t="shared" si="944"/>
        <v>sp|Q96K12-2|FACR2_HUMAN;sp|Q96K12|FACR2_HUMAN</v>
      </c>
      <c r="AX4966" s="20">
        <f t="shared" si="954"/>
        <v>0</v>
      </c>
      <c r="AY4966" s="21">
        <f t="shared" si="955"/>
        <v>-0.7646867088630902</v>
      </c>
      <c r="AZ4966" s="21">
        <f t="shared" si="955"/>
        <v>3.32472482114387E-2</v>
      </c>
      <c r="BA4966" s="21">
        <f t="shared" si="955"/>
        <v>1.2633954320346708</v>
      </c>
      <c r="BB4966" s="21">
        <f t="shared" si="955"/>
        <v>-1.1969009356117932</v>
      </c>
      <c r="BC4966" s="22">
        <f t="shared" si="955"/>
        <v>1.1969009356117934</v>
      </c>
      <c r="BD4966" s="22"/>
    </row>
    <row r="4967" spans="1:56" x14ac:dyDescent="0.2">
      <c r="A4967" s="1">
        <v>4963</v>
      </c>
      <c r="B4967" s="3" t="s">
        <v>5015</v>
      </c>
      <c r="C4967" s="27">
        <v>7082304</v>
      </c>
      <c r="D4967" s="7">
        <v>4606613</v>
      </c>
      <c r="E4967" s="7">
        <v>9089426</v>
      </c>
      <c r="F4967" s="7">
        <v>5609900.5</v>
      </c>
      <c r="G4967" s="7">
        <v>6955790</v>
      </c>
      <c r="H4967" s="8">
        <v>5582359</v>
      </c>
      <c r="I4967" s="27">
        <v>7131168</v>
      </c>
      <c r="J4967" s="7">
        <v>5401695.5</v>
      </c>
      <c r="K4967" s="7">
        <v>2708494.5</v>
      </c>
      <c r="L4967" s="7">
        <v>5653208</v>
      </c>
      <c r="M4967" s="7">
        <v>6582438.5</v>
      </c>
      <c r="N4967" s="8">
        <v>8365506.5</v>
      </c>
      <c r="O4967" s="27">
        <v>1754425.5</v>
      </c>
      <c r="P4967" s="7">
        <v>7656232</v>
      </c>
      <c r="Q4967" s="7">
        <v>7668892.5</v>
      </c>
      <c r="R4967" s="7">
        <v>6060535</v>
      </c>
      <c r="S4967" s="7">
        <v>9448193</v>
      </c>
      <c r="T4967" s="8">
        <v>6565774.5</v>
      </c>
      <c r="U4967" s="27">
        <v>7538172.5</v>
      </c>
      <c r="V4967" s="7">
        <v>6527434</v>
      </c>
      <c r="W4967" s="7">
        <v>8701150</v>
      </c>
      <c r="X4967" s="7">
        <v>7022299.5</v>
      </c>
      <c r="Y4967" s="7">
        <v>7804952.5</v>
      </c>
      <c r="Z4967" s="8">
        <v>5934975</v>
      </c>
      <c r="AA4967" s="27">
        <v>4991251.5</v>
      </c>
      <c r="AB4967" s="7">
        <v>9130354</v>
      </c>
      <c r="AC4967" s="7">
        <v>7025688</v>
      </c>
      <c r="AD4967" s="7">
        <v>8222562</v>
      </c>
      <c r="AE4967" s="7">
        <v>4205795.5</v>
      </c>
      <c r="AF4967" s="8">
        <v>8132067.5</v>
      </c>
      <c r="AG4967" s="7">
        <v>1740483.5</v>
      </c>
      <c r="AH4967" s="7">
        <v>7636173</v>
      </c>
      <c r="AI4967" s="7">
        <v>9439305</v>
      </c>
      <c r="AJ4967" s="7">
        <v>9093986</v>
      </c>
      <c r="AK4967" s="7">
        <v>6931383</v>
      </c>
      <c r="AL4967" s="8">
        <v>5190907.5</v>
      </c>
      <c r="AM4967" s="17">
        <v>0.29821714918177999</v>
      </c>
      <c r="AN4967" s="2">
        <f t="shared" si="945"/>
        <v>6282845.25</v>
      </c>
      <c r="AO4967" s="2">
        <f t="shared" si="946"/>
        <v>6117823.25</v>
      </c>
      <c r="AP4967" s="2">
        <f t="shared" si="947"/>
        <v>7111003.25</v>
      </c>
      <c r="AQ4967" s="2">
        <f t="shared" si="948"/>
        <v>7280236</v>
      </c>
      <c r="AR4967" s="2">
        <f t="shared" si="949"/>
        <v>7578877.75</v>
      </c>
      <c r="AS4967" s="2">
        <f t="shared" si="950"/>
        <v>7283778</v>
      </c>
      <c r="AT4967" s="2">
        <f t="shared" si="951"/>
        <v>6942427.25</v>
      </c>
      <c r="AU4967">
        <f t="shared" si="952"/>
        <v>596513.59823031281</v>
      </c>
      <c r="AV4967">
        <f t="shared" si="953"/>
        <v>-1.1057283554923028</v>
      </c>
      <c r="AW4967" t="str">
        <f t="shared" si="944"/>
        <v>sp|Q8N884|CGAS_HUMAN</v>
      </c>
      <c r="AX4967" s="20">
        <f t="shared" si="954"/>
        <v>0</v>
      </c>
      <c r="AY4967" s="21">
        <f t="shared" si="955"/>
        <v>-0.27664415444941004</v>
      </c>
      <c r="AZ4967" s="21">
        <f t="shared" si="955"/>
        <v>1.3883304629716919</v>
      </c>
      <c r="BA4967" s="21">
        <f t="shared" si="955"/>
        <v>1.6720335512199158</v>
      </c>
      <c r="BB4967" s="21">
        <f t="shared" si="955"/>
        <v>2.1726788858543409</v>
      </c>
      <c r="BC4967" s="22">
        <f t="shared" si="955"/>
        <v>1.6779713873572781</v>
      </c>
      <c r="BD4967" s="22"/>
    </row>
    <row r="4968" spans="1:56" x14ac:dyDescent="0.2">
      <c r="A4968" s="1">
        <v>4964</v>
      </c>
      <c r="B4968" s="3" t="s">
        <v>5016</v>
      </c>
      <c r="C4968" s="27">
        <v>216000000</v>
      </c>
      <c r="D4968" s="7">
        <v>229000000</v>
      </c>
      <c r="E4968" s="7">
        <v>209000000</v>
      </c>
      <c r="F4968" s="7">
        <v>223000000</v>
      </c>
      <c r="G4968" s="7">
        <v>217000000</v>
      </c>
      <c r="H4968" s="8">
        <v>221000000</v>
      </c>
      <c r="I4968" s="27">
        <v>214000000</v>
      </c>
      <c r="J4968" s="7">
        <v>189000000</v>
      </c>
      <c r="K4968" s="7">
        <v>225000000</v>
      </c>
      <c r="L4968" s="7">
        <v>179000000</v>
      </c>
      <c r="M4968" s="7">
        <v>224000000</v>
      </c>
      <c r="N4968" s="8">
        <v>241000000</v>
      </c>
      <c r="O4968" s="27">
        <v>209000000</v>
      </c>
      <c r="P4968" s="7">
        <v>226000000</v>
      </c>
      <c r="Q4968" s="7">
        <v>235000000</v>
      </c>
      <c r="R4968" s="7">
        <v>251000000</v>
      </c>
      <c r="S4968" s="7">
        <v>242000000</v>
      </c>
      <c r="T4968" s="8">
        <v>216000000</v>
      </c>
      <c r="U4968" s="27">
        <v>220000000</v>
      </c>
      <c r="V4968" s="7">
        <v>229000000</v>
      </c>
      <c r="W4968" s="7">
        <v>221000000</v>
      </c>
      <c r="X4968" s="7">
        <v>231000000</v>
      </c>
      <c r="Y4968" s="7">
        <v>239000000</v>
      </c>
      <c r="Z4968" s="8">
        <v>211000000</v>
      </c>
      <c r="AA4968" s="27">
        <v>181000000</v>
      </c>
      <c r="AB4968" s="7">
        <v>238000000</v>
      </c>
      <c r="AC4968" s="7">
        <v>218000000</v>
      </c>
      <c r="AD4968" s="7">
        <v>216000000</v>
      </c>
      <c r="AE4968" s="7">
        <v>222000000</v>
      </c>
      <c r="AF4968" s="8">
        <v>224000000</v>
      </c>
      <c r="AG4968" s="7">
        <v>242000000</v>
      </c>
      <c r="AH4968" s="7">
        <v>216000000</v>
      </c>
      <c r="AI4968" s="7">
        <v>224000000</v>
      </c>
      <c r="AJ4968" s="7">
        <v>222000000</v>
      </c>
      <c r="AK4968" s="7">
        <v>227000000</v>
      </c>
      <c r="AL4968" s="8">
        <v>173000000</v>
      </c>
      <c r="AM4968" s="17">
        <v>0.298651409727478</v>
      </c>
      <c r="AN4968" s="2">
        <f t="shared" si="945"/>
        <v>219000000</v>
      </c>
      <c r="AO4968" s="2">
        <f t="shared" si="946"/>
        <v>219000000</v>
      </c>
      <c r="AP4968" s="2">
        <f t="shared" si="947"/>
        <v>230500000</v>
      </c>
      <c r="AQ4968" s="2">
        <f t="shared" si="948"/>
        <v>225000000</v>
      </c>
      <c r="AR4968" s="2">
        <f t="shared" si="949"/>
        <v>220000000</v>
      </c>
      <c r="AS4968" s="2">
        <f t="shared" si="950"/>
        <v>223000000</v>
      </c>
      <c r="AT4968" s="2">
        <f t="shared" si="951"/>
        <v>222750000</v>
      </c>
      <c r="AU4968">
        <f t="shared" si="952"/>
        <v>4491658.9362951415</v>
      </c>
      <c r="AV4968">
        <f t="shared" si="953"/>
        <v>-0.83488084317753553</v>
      </c>
      <c r="AW4968" t="str">
        <f t="shared" si="944"/>
        <v>sp|P47756-2|CAPZB_HUMAN</v>
      </c>
      <c r="AX4968" s="20">
        <f t="shared" si="954"/>
        <v>0</v>
      </c>
      <c r="AY4968" s="21">
        <f t="shared" si="955"/>
        <v>0</v>
      </c>
      <c r="AZ4968" s="21">
        <f t="shared" si="955"/>
        <v>2.5603012524111088</v>
      </c>
      <c r="BA4968" s="21">
        <f t="shared" si="955"/>
        <v>1.3358093490840568</v>
      </c>
      <c r="BB4968" s="21">
        <f t="shared" si="955"/>
        <v>0.2226348915140095</v>
      </c>
      <c r="BC4968" s="22">
        <f t="shared" si="955"/>
        <v>0.8905395660560379</v>
      </c>
      <c r="BD4968" s="22"/>
    </row>
    <row r="4969" spans="1:56" x14ac:dyDescent="0.2">
      <c r="A4969" s="1">
        <v>4965</v>
      </c>
      <c r="B4969" s="3" t="s">
        <v>5017</v>
      </c>
      <c r="C4969" s="27">
        <v>1747887.2</v>
      </c>
      <c r="D4969" s="7">
        <v>1633502.8</v>
      </c>
      <c r="E4969" s="7">
        <v>1864235.2</v>
      </c>
      <c r="F4969" s="7">
        <v>1361905.9</v>
      </c>
      <c r="G4969" s="7">
        <v>1797186.2</v>
      </c>
      <c r="H4969" s="8">
        <v>1461074.5</v>
      </c>
      <c r="I4969" s="27">
        <v>1622997.2</v>
      </c>
      <c r="J4969" s="7">
        <v>1575231</v>
      </c>
      <c r="K4969" s="7">
        <v>1320513.3999999999</v>
      </c>
      <c r="L4969" s="7">
        <v>1705034</v>
      </c>
      <c r="M4969" s="7">
        <v>1345726.9</v>
      </c>
      <c r="N4969" s="8">
        <v>1964803.1</v>
      </c>
      <c r="O4969" s="27">
        <v>1500523.6</v>
      </c>
      <c r="P4969" s="7">
        <v>1585166.5</v>
      </c>
      <c r="Q4969" s="7">
        <v>1621900</v>
      </c>
      <c r="R4969" s="7">
        <v>1513396</v>
      </c>
      <c r="S4969" s="7">
        <v>1553465.5</v>
      </c>
      <c r="T4969" s="8">
        <v>1602017.6</v>
      </c>
      <c r="U4969" s="27">
        <v>1352150.5</v>
      </c>
      <c r="V4969" s="7">
        <v>1379320.5</v>
      </c>
      <c r="W4969" s="7">
        <v>1659940.4</v>
      </c>
      <c r="X4969" s="7">
        <v>1911676.1</v>
      </c>
      <c r="Y4969" s="7">
        <v>1871431.6</v>
      </c>
      <c r="Z4969" s="8">
        <v>1446505.2</v>
      </c>
      <c r="AA4969" s="27">
        <v>1772334</v>
      </c>
      <c r="AB4969" s="7">
        <v>1598762.2</v>
      </c>
      <c r="AC4969" s="7">
        <v>1622523.9</v>
      </c>
      <c r="AD4969" s="7">
        <v>1906345.2</v>
      </c>
      <c r="AE4969" s="7">
        <v>1608283.1</v>
      </c>
      <c r="AF4969" s="8">
        <v>1998913.5</v>
      </c>
      <c r="AG4969" s="7">
        <v>1809603.6</v>
      </c>
      <c r="AH4969" s="7">
        <v>1599191.6</v>
      </c>
      <c r="AI4969" s="7">
        <v>1497993.5</v>
      </c>
      <c r="AJ4969" s="7">
        <v>1605656.8</v>
      </c>
      <c r="AK4969" s="7">
        <v>1813936</v>
      </c>
      <c r="AL4969" s="8">
        <v>1454033.2</v>
      </c>
      <c r="AM4969" s="17">
        <v>0.298651409727478</v>
      </c>
      <c r="AN4969" s="2">
        <f t="shared" si="945"/>
        <v>1690695</v>
      </c>
      <c r="AO4969" s="2">
        <f t="shared" si="946"/>
        <v>1599114.1</v>
      </c>
      <c r="AP4969" s="2">
        <f t="shared" si="947"/>
        <v>1569316</v>
      </c>
      <c r="AQ4969" s="2">
        <f t="shared" si="948"/>
        <v>1553222.7999999998</v>
      </c>
      <c r="AR4969" s="2">
        <f t="shared" si="949"/>
        <v>1697428.95</v>
      </c>
      <c r="AS4969" s="2">
        <f t="shared" si="950"/>
        <v>1602424.2000000002</v>
      </c>
      <c r="AT4969" s="2">
        <f t="shared" si="951"/>
        <v>1618700.175</v>
      </c>
      <c r="AU4969">
        <f t="shared" si="952"/>
        <v>61247.171221549092</v>
      </c>
      <c r="AV4969">
        <f t="shared" si="953"/>
        <v>1.1754800028163492</v>
      </c>
      <c r="AW4969" t="str">
        <f t="shared" si="944"/>
        <v>sp|Q96K37|S35E1_HUMAN</v>
      </c>
      <c r="AX4969" s="20">
        <f t="shared" si="954"/>
        <v>0</v>
      </c>
      <c r="AY4969" s="21">
        <f t="shared" si="955"/>
        <v>-1.4952674249840008</v>
      </c>
      <c r="AZ4969" s="21">
        <f t="shared" si="955"/>
        <v>-1.9817894864227497</v>
      </c>
      <c r="BA4969" s="21">
        <f t="shared" si="955"/>
        <v>-2.2445477441353603</v>
      </c>
      <c r="BB4969" s="21">
        <f t="shared" si="955"/>
        <v>0.10994711862922246</v>
      </c>
      <c r="BC4969" s="22">
        <f t="shared" si="955"/>
        <v>-1.4412224799852107</v>
      </c>
      <c r="BD4969" s="22"/>
    </row>
    <row r="4970" spans="1:56" x14ac:dyDescent="0.2">
      <c r="A4970" s="1">
        <v>4966</v>
      </c>
      <c r="B4970" s="3" t="s">
        <v>5018</v>
      </c>
      <c r="C4970" s="27">
        <v>345905.38</v>
      </c>
      <c r="D4970" s="7">
        <v>282024.71999999997</v>
      </c>
      <c r="E4970" s="7">
        <v>332612.8</v>
      </c>
      <c r="F4970" s="7">
        <v>535085.4</v>
      </c>
      <c r="G4970" s="7">
        <v>277376.25</v>
      </c>
      <c r="H4970" s="8">
        <v>1128233.5</v>
      </c>
      <c r="I4970" s="27">
        <v>859271.75</v>
      </c>
      <c r="J4970" s="7">
        <v>473162.12</v>
      </c>
      <c r="K4970" s="7">
        <v>474316.56</v>
      </c>
      <c r="L4970" s="7">
        <v>585823.80000000005</v>
      </c>
      <c r="M4970" s="7">
        <v>694643.7</v>
      </c>
      <c r="N4970" s="8">
        <v>1183811.3999999999</v>
      </c>
      <c r="O4970" s="27">
        <v>724483.5</v>
      </c>
      <c r="P4970" s="7">
        <v>527144.1</v>
      </c>
      <c r="Q4970" s="7">
        <v>0</v>
      </c>
      <c r="R4970" s="7">
        <v>532689.25</v>
      </c>
      <c r="S4970" s="7">
        <v>844058</v>
      </c>
      <c r="T4970" s="8">
        <v>1294142</v>
      </c>
      <c r="U4970" s="27">
        <v>871541.94</v>
      </c>
      <c r="V4970" s="7">
        <v>559022.06000000006</v>
      </c>
      <c r="W4970" s="7">
        <v>1088645.8999999999</v>
      </c>
      <c r="X4970" s="7">
        <v>899892.94</v>
      </c>
      <c r="Y4970" s="7">
        <v>382566.47</v>
      </c>
      <c r="Z4970" s="8">
        <v>891567</v>
      </c>
      <c r="AA4970" s="27">
        <v>442976.5</v>
      </c>
      <c r="AB4970" s="7">
        <v>504343.12</v>
      </c>
      <c r="AC4970" s="7">
        <v>436065.78</v>
      </c>
      <c r="AD4970" s="7">
        <v>892218.25</v>
      </c>
      <c r="AE4970" s="7">
        <v>419869.03</v>
      </c>
      <c r="AF4970" s="8">
        <v>776287.7</v>
      </c>
      <c r="AG4970" s="7">
        <v>348510.12</v>
      </c>
      <c r="AH4970" s="7">
        <v>303424.44</v>
      </c>
      <c r="AI4970" s="7">
        <v>742714.2</v>
      </c>
      <c r="AJ4970" s="7">
        <v>332339.09999999998</v>
      </c>
      <c r="AK4970" s="7">
        <v>1220248.3999999999</v>
      </c>
      <c r="AL4970" s="8">
        <v>1012232.7</v>
      </c>
      <c r="AM4970" s="17">
        <v>0.298651409727478</v>
      </c>
      <c r="AN4970" s="2">
        <f t="shared" si="945"/>
        <v>339259.08999999997</v>
      </c>
      <c r="AO4970" s="2">
        <f t="shared" si="946"/>
        <v>640233.75</v>
      </c>
      <c r="AP4970" s="2">
        <f t="shared" si="947"/>
        <v>628586.375</v>
      </c>
      <c r="AQ4970" s="2">
        <f t="shared" si="948"/>
        <v>881554.47</v>
      </c>
      <c r="AR4970" s="2">
        <f t="shared" si="949"/>
        <v>473659.81</v>
      </c>
      <c r="AS4970" s="2">
        <f t="shared" si="950"/>
        <v>545612.15999999992</v>
      </c>
      <c r="AT4970" s="2">
        <f t="shared" si="951"/>
        <v>584817.60916666652</v>
      </c>
      <c r="AU4970">
        <f t="shared" si="952"/>
        <v>182883.31143104212</v>
      </c>
      <c r="AV4970">
        <f t="shared" si="953"/>
        <v>-1.3427059978584033</v>
      </c>
      <c r="AW4970" t="str">
        <f t="shared" si="944"/>
        <v>sp|Q9NYP3|DONS_HUMAN</v>
      </c>
      <c r="AX4970" s="20">
        <f t="shared" si="954"/>
        <v>0</v>
      </c>
      <c r="AY4970" s="21">
        <f t="shared" si="955"/>
        <v>1.645719653941663</v>
      </c>
      <c r="AZ4970" s="21">
        <f t="shared" si="955"/>
        <v>1.5820321861849795</v>
      </c>
      <c r="BA4970" s="21">
        <f t="shared" si="955"/>
        <v>2.9652535037592953</v>
      </c>
      <c r="BB4970" s="21">
        <f t="shared" si="955"/>
        <v>0.7348987665868959</v>
      </c>
      <c r="BC4970" s="22">
        <f t="shared" si="955"/>
        <v>1.1283318766775903</v>
      </c>
      <c r="BD4970" s="22"/>
    </row>
    <row r="4971" spans="1:56" x14ac:dyDescent="0.2">
      <c r="A4971" s="1">
        <v>4967</v>
      </c>
      <c r="B4971" s="3" t="s">
        <v>5019</v>
      </c>
      <c r="C4971" s="27">
        <v>99203.53</v>
      </c>
      <c r="D4971" s="7">
        <v>124085.18</v>
      </c>
      <c r="E4971" s="7">
        <v>143526.56</v>
      </c>
      <c r="F4971" s="7">
        <v>182192.9</v>
      </c>
      <c r="G4971" s="7">
        <v>156632.38</v>
      </c>
      <c r="H4971" s="8">
        <v>167187.54999999999</v>
      </c>
      <c r="I4971" s="27">
        <v>143993.70000000001</v>
      </c>
      <c r="J4971" s="7">
        <v>0</v>
      </c>
      <c r="K4971" s="7">
        <v>179277.9</v>
      </c>
      <c r="L4971" s="7">
        <v>0</v>
      </c>
      <c r="M4971" s="7">
        <v>220825.9</v>
      </c>
      <c r="N4971" s="8">
        <v>180845.66</v>
      </c>
      <c r="O4971" s="27">
        <v>138627.03</v>
      </c>
      <c r="P4971" s="7">
        <v>136380.48000000001</v>
      </c>
      <c r="Q4971" s="7">
        <v>150447.64000000001</v>
      </c>
      <c r="R4971" s="7">
        <v>154365.66</v>
      </c>
      <c r="S4971" s="7">
        <v>180246.53</v>
      </c>
      <c r="T4971" s="8">
        <v>178816.03</v>
      </c>
      <c r="U4971" s="27">
        <v>135772.66</v>
      </c>
      <c r="V4971" s="7">
        <v>164167.03</v>
      </c>
      <c r="W4971" s="7">
        <v>169928.77</v>
      </c>
      <c r="X4971" s="7">
        <v>135138.4</v>
      </c>
      <c r="Y4971" s="7">
        <v>141060.51999999999</v>
      </c>
      <c r="Z4971" s="8">
        <v>175578.22</v>
      </c>
      <c r="AA4971" s="27">
        <v>158683.44</v>
      </c>
      <c r="AB4971" s="7">
        <v>127681.25</v>
      </c>
      <c r="AC4971" s="7">
        <v>111897.18</v>
      </c>
      <c r="AD4971" s="7">
        <v>208818.95</v>
      </c>
      <c r="AE4971" s="7">
        <v>164785.70000000001</v>
      </c>
      <c r="AF4971" s="8">
        <v>175454.05</v>
      </c>
      <c r="AG4971" s="7">
        <v>143700.03</v>
      </c>
      <c r="AH4971" s="7">
        <v>132574.66</v>
      </c>
      <c r="AI4971" s="7">
        <v>191850.38</v>
      </c>
      <c r="AJ4971" s="7">
        <v>146608.20000000001</v>
      </c>
      <c r="AK4971" s="7">
        <v>205589.06</v>
      </c>
      <c r="AL4971" s="8">
        <v>0</v>
      </c>
      <c r="AM4971" s="17">
        <v>0.298651409727478</v>
      </c>
      <c r="AN4971" s="2">
        <f t="shared" si="945"/>
        <v>150079.47</v>
      </c>
      <c r="AO4971" s="2">
        <f t="shared" si="946"/>
        <v>161635.79999999999</v>
      </c>
      <c r="AP4971" s="2">
        <f t="shared" si="947"/>
        <v>152406.65000000002</v>
      </c>
      <c r="AQ4971" s="2">
        <f t="shared" si="948"/>
        <v>152613.77499999999</v>
      </c>
      <c r="AR4971" s="2">
        <f t="shared" si="949"/>
        <v>161734.57</v>
      </c>
      <c r="AS4971" s="2">
        <f t="shared" si="950"/>
        <v>145154.11499999999</v>
      </c>
      <c r="AT4971" s="2">
        <f t="shared" si="951"/>
        <v>153937.3966666667</v>
      </c>
      <c r="AU4971">
        <f t="shared" si="952"/>
        <v>6575.5018142813005</v>
      </c>
      <c r="AV4971">
        <f t="shared" si="953"/>
        <v>-0.58671212869072342</v>
      </c>
      <c r="AW4971" t="str">
        <f t="shared" si="944"/>
        <v>sp|Q9HB58-2|SP110_HUMAN;sp|Q9HB58-3|SP110_HUMAN;sp|Q9HB58-5|SP110_HUMAN;sp|Q9HB58-6|SP110_HUMAN;sp|Q9HB58-7|SP110_HUMAN;sp|Q9HB58|SP110_HUMAN</v>
      </c>
      <c r="AX4971" s="20">
        <f t="shared" si="954"/>
        <v>0</v>
      </c>
      <c r="AY4971" s="21">
        <f t="shared" si="955"/>
        <v>1.7574825962181091</v>
      </c>
      <c r="AZ4971" s="21">
        <f t="shared" si="955"/>
        <v>0.35391671475865638</v>
      </c>
      <c r="BA4971" s="21">
        <f t="shared" si="955"/>
        <v>0.38541621180846586</v>
      </c>
      <c r="BB4971" s="21">
        <f t="shared" si="955"/>
        <v>1.7725035030309551</v>
      </c>
      <c r="BC4971" s="22">
        <f t="shared" si="955"/>
        <v>-0.74904625367187261</v>
      </c>
      <c r="BD4971" s="22"/>
    </row>
    <row r="4972" spans="1:56" x14ac:dyDescent="0.2">
      <c r="A4972" s="1">
        <v>4968</v>
      </c>
      <c r="B4972" s="3" t="s">
        <v>5020</v>
      </c>
      <c r="C4972" s="27">
        <v>856167.44</v>
      </c>
      <c r="D4972" s="7">
        <v>687683.9</v>
      </c>
      <c r="E4972" s="7">
        <v>546361.80000000005</v>
      </c>
      <c r="F4972" s="7">
        <v>564184.1</v>
      </c>
      <c r="G4972" s="7">
        <v>541559.80000000005</v>
      </c>
      <c r="H4972" s="8">
        <v>565917.69999999995</v>
      </c>
      <c r="I4972" s="27">
        <v>606231.43999999994</v>
      </c>
      <c r="J4972" s="7">
        <v>1265744.8</v>
      </c>
      <c r="K4972" s="7">
        <v>994179.6</v>
      </c>
      <c r="L4972" s="7">
        <v>793407</v>
      </c>
      <c r="M4972" s="7">
        <v>527753.80000000005</v>
      </c>
      <c r="N4972" s="8">
        <v>640759.06000000006</v>
      </c>
      <c r="O4972" s="27">
        <v>1043137.3</v>
      </c>
      <c r="P4972" s="7">
        <v>846938.75</v>
      </c>
      <c r="Q4972" s="7">
        <v>825397.25</v>
      </c>
      <c r="R4972" s="7">
        <v>459003.84</v>
      </c>
      <c r="S4972" s="7">
        <v>559004.25</v>
      </c>
      <c r="T4972" s="8">
        <v>580460.30000000005</v>
      </c>
      <c r="U4972" s="27">
        <v>1051334.3999999999</v>
      </c>
      <c r="V4972" s="7">
        <v>798754.9</v>
      </c>
      <c r="W4972" s="7">
        <v>627473.6</v>
      </c>
      <c r="X4972" s="7">
        <v>628374.4</v>
      </c>
      <c r="Y4972" s="7">
        <v>891745.56</v>
      </c>
      <c r="Z4972" s="8">
        <v>630360.1</v>
      </c>
      <c r="AA4972" s="27">
        <v>1295038.8999999999</v>
      </c>
      <c r="AB4972" s="7">
        <v>680899.44</v>
      </c>
      <c r="AC4972" s="7">
        <v>973559</v>
      </c>
      <c r="AD4972" s="7">
        <v>770614.06</v>
      </c>
      <c r="AE4972" s="7">
        <v>147677.70000000001</v>
      </c>
      <c r="AF4972" s="8">
        <v>641314.5</v>
      </c>
      <c r="AG4972" s="7">
        <v>923732.9</v>
      </c>
      <c r="AH4972" s="7">
        <v>858476.56</v>
      </c>
      <c r="AI4972" s="7">
        <v>1033641.1</v>
      </c>
      <c r="AJ4972" s="7">
        <v>425724.28</v>
      </c>
      <c r="AK4972" s="7">
        <v>905047.7</v>
      </c>
      <c r="AL4972" s="8">
        <v>687716.44</v>
      </c>
      <c r="AM4972" s="17">
        <v>0.298904602924559</v>
      </c>
      <c r="AN4972" s="2">
        <f t="shared" si="945"/>
        <v>565050.89999999991</v>
      </c>
      <c r="AO4972" s="2">
        <f t="shared" si="946"/>
        <v>717083.03</v>
      </c>
      <c r="AP4972" s="2">
        <f t="shared" si="947"/>
        <v>702928.77500000002</v>
      </c>
      <c r="AQ4972" s="2">
        <f t="shared" si="948"/>
        <v>714557.5</v>
      </c>
      <c r="AR4972" s="2">
        <f t="shared" si="949"/>
        <v>725756.75</v>
      </c>
      <c r="AS4972" s="2">
        <f t="shared" si="950"/>
        <v>881762.13</v>
      </c>
      <c r="AT4972" s="2">
        <f t="shared" si="951"/>
        <v>717856.51416666666</v>
      </c>
      <c r="AU4972">
        <f t="shared" si="952"/>
        <v>100510.03881964751</v>
      </c>
      <c r="AV4972">
        <f t="shared" si="953"/>
        <v>-1.5203020112334948</v>
      </c>
      <c r="AW4972" t="str">
        <f t="shared" si="944"/>
        <v>sp|O43716|GATC_HUMAN</v>
      </c>
      <c r="AX4972" s="20">
        <f t="shared" si="954"/>
        <v>0</v>
      </c>
      <c r="AY4972" s="21">
        <f t="shared" si="955"/>
        <v>1.512606420069168</v>
      </c>
      <c r="AZ4972" s="21">
        <f t="shared" si="955"/>
        <v>1.3717821286230367</v>
      </c>
      <c r="BA4972" s="21">
        <f t="shared" si="955"/>
        <v>1.4874792782467301</v>
      </c>
      <c r="BB4972" s="21">
        <f t="shared" si="955"/>
        <v>1.5989034716061181</v>
      </c>
      <c r="BC4972" s="22">
        <f t="shared" si="955"/>
        <v>3.1510407688559163</v>
      </c>
      <c r="BD4972" s="22"/>
    </row>
    <row r="4973" spans="1:56" x14ac:dyDescent="0.2">
      <c r="A4973" s="1">
        <v>4969</v>
      </c>
      <c r="B4973" s="3" t="s">
        <v>5021</v>
      </c>
      <c r="C4973" s="27">
        <v>19400000</v>
      </c>
      <c r="D4973" s="7">
        <v>12700000</v>
      </c>
      <c r="E4973" s="7">
        <v>12300000</v>
      </c>
      <c r="F4973" s="7">
        <v>11600000</v>
      </c>
      <c r="G4973" s="7">
        <v>13600000</v>
      </c>
      <c r="H4973" s="8">
        <v>16400000</v>
      </c>
      <c r="I4973" s="27">
        <v>22600000</v>
      </c>
      <c r="J4973" s="7">
        <v>15200000</v>
      </c>
      <c r="K4973" s="7">
        <v>15200000</v>
      </c>
      <c r="L4973" s="7">
        <v>18100000</v>
      </c>
      <c r="M4973" s="7">
        <v>13400000</v>
      </c>
      <c r="N4973" s="8">
        <v>15600000</v>
      </c>
      <c r="O4973" s="27">
        <v>15100000</v>
      </c>
      <c r="P4973" s="7">
        <v>14300000</v>
      </c>
      <c r="Q4973" s="7">
        <v>12400000</v>
      </c>
      <c r="R4973" s="7">
        <v>11200000</v>
      </c>
      <c r="S4973" s="7">
        <v>0</v>
      </c>
      <c r="T4973" s="8">
        <v>17400000</v>
      </c>
      <c r="U4973" s="27">
        <v>18900000</v>
      </c>
      <c r="V4973" s="7">
        <v>12900000</v>
      </c>
      <c r="W4973" s="7">
        <v>13200000</v>
      </c>
      <c r="X4973" s="7">
        <v>20300000</v>
      </c>
      <c r="Y4973" s="7">
        <v>10600000</v>
      </c>
      <c r="Z4973" s="8">
        <v>14500000</v>
      </c>
      <c r="AA4973" s="27">
        <v>10500000</v>
      </c>
      <c r="AB4973" s="7">
        <v>19300000</v>
      </c>
      <c r="AC4973" s="7">
        <v>14500000</v>
      </c>
      <c r="AD4973" s="7">
        <v>13200000</v>
      </c>
      <c r="AE4973" s="7">
        <v>8049508.5</v>
      </c>
      <c r="AF4973" s="8">
        <v>21200000</v>
      </c>
      <c r="AG4973" s="7">
        <v>18100000</v>
      </c>
      <c r="AH4973" s="7">
        <v>16500000</v>
      </c>
      <c r="AI4973" s="7">
        <v>15200000</v>
      </c>
      <c r="AJ4973" s="7">
        <v>14200000</v>
      </c>
      <c r="AK4973" s="7">
        <v>20000000</v>
      </c>
      <c r="AL4973" s="8">
        <v>12400000</v>
      </c>
      <c r="AM4973" s="17">
        <v>0.298904602924559</v>
      </c>
      <c r="AN4973" s="2">
        <f t="shared" si="945"/>
        <v>13150000</v>
      </c>
      <c r="AO4973" s="2">
        <f t="shared" si="946"/>
        <v>15400000</v>
      </c>
      <c r="AP4973" s="2">
        <f t="shared" si="947"/>
        <v>13350000</v>
      </c>
      <c r="AQ4973" s="2">
        <f t="shared" si="948"/>
        <v>13850000</v>
      </c>
      <c r="AR4973" s="2">
        <f t="shared" si="949"/>
        <v>13850000</v>
      </c>
      <c r="AS4973" s="2">
        <f t="shared" si="950"/>
        <v>15850000</v>
      </c>
      <c r="AT4973" s="2">
        <f t="shared" si="951"/>
        <v>14241666.666666666</v>
      </c>
      <c r="AU4973">
        <f t="shared" si="952"/>
        <v>1115534.2516779422</v>
      </c>
      <c r="AV4973">
        <f t="shared" si="953"/>
        <v>-0.9786043458769863</v>
      </c>
      <c r="AW4973" t="str">
        <f t="shared" si="944"/>
        <v>sp|Q8NDT2|RB15B_HUMAN</v>
      </c>
      <c r="AX4973" s="20">
        <f t="shared" si="954"/>
        <v>0</v>
      </c>
      <c r="AY4973" s="21">
        <f t="shared" si="955"/>
        <v>2.0169707892121105</v>
      </c>
      <c r="AZ4973" s="21">
        <f t="shared" si="955"/>
        <v>0.17928629237440985</v>
      </c>
      <c r="BA4973" s="21">
        <f t="shared" si="955"/>
        <v>0.62750202331043425</v>
      </c>
      <c r="BB4973" s="21">
        <f t="shared" si="955"/>
        <v>0.62750202331043425</v>
      </c>
      <c r="BC4973" s="22">
        <f t="shared" si="955"/>
        <v>2.4203649470545323</v>
      </c>
      <c r="BD4973" s="22"/>
    </row>
    <row r="4974" spans="1:56" x14ac:dyDescent="0.2">
      <c r="A4974" s="1">
        <v>4970</v>
      </c>
      <c r="B4974" s="3" t="s">
        <v>5022</v>
      </c>
      <c r="C4974" s="27">
        <v>5714009.5</v>
      </c>
      <c r="D4974" s="7">
        <v>7013523</v>
      </c>
      <c r="E4974" s="7">
        <v>6342838</v>
      </c>
      <c r="F4974" s="7">
        <v>6439583</v>
      </c>
      <c r="G4974" s="7">
        <v>7029758</v>
      </c>
      <c r="H4974" s="8">
        <v>7319341</v>
      </c>
      <c r="I4974" s="27">
        <v>7340651.5</v>
      </c>
      <c r="J4974" s="7">
        <v>3897587.2</v>
      </c>
      <c r="K4974" s="7">
        <v>7421377.5</v>
      </c>
      <c r="L4974" s="7">
        <v>3570099.2</v>
      </c>
      <c r="M4974" s="7">
        <v>6919185</v>
      </c>
      <c r="N4974" s="8">
        <v>7808313</v>
      </c>
      <c r="O4974" s="27">
        <v>8157211.5</v>
      </c>
      <c r="P4974" s="7">
        <v>7233768</v>
      </c>
      <c r="Q4974" s="7">
        <v>7272906</v>
      </c>
      <c r="R4974" s="7">
        <v>6432795.5</v>
      </c>
      <c r="S4974" s="7">
        <v>7723104.5</v>
      </c>
      <c r="T4974" s="8">
        <v>8046607.5</v>
      </c>
      <c r="U4974" s="27">
        <v>6007982</v>
      </c>
      <c r="V4974" s="7">
        <v>7686364</v>
      </c>
      <c r="W4974" s="7">
        <v>6383574</v>
      </c>
      <c r="X4974" s="7">
        <v>6708930</v>
      </c>
      <c r="Y4974" s="7">
        <v>6925627.5</v>
      </c>
      <c r="Z4974" s="8">
        <v>6935251.5</v>
      </c>
      <c r="AA4974" s="27">
        <v>4433028.5</v>
      </c>
      <c r="AB4974" s="7">
        <v>6733907</v>
      </c>
      <c r="AC4974" s="7">
        <v>6187515</v>
      </c>
      <c r="AD4974" s="7">
        <v>6963785.5</v>
      </c>
      <c r="AE4974" s="7">
        <v>7679799.5</v>
      </c>
      <c r="AF4974" s="8">
        <v>7119401.5</v>
      </c>
      <c r="AG4974" s="7">
        <v>7627600.5</v>
      </c>
      <c r="AH4974" s="7">
        <v>7168806</v>
      </c>
      <c r="AI4974" s="7">
        <v>6927090.5</v>
      </c>
      <c r="AJ4974" s="7">
        <v>6780712</v>
      </c>
      <c r="AK4974" s="7">
        <v>6075662</v>
      </c>
      <c r="AL4974" s="8">
        <v>3883233.8</v>
      </c>
      <c r="AM4974" s="17">
        <v>0.29915570076882603</v>
      </c>
      <c r="AN4974" s="2">
        <f t="shared" si="945"/>
        <v>6726553</v>
      </c>
      <c r="AO4974" s="2">
        <f t="shared" si="946"/>
        <v>7129918.25</v>
      </c>
      <c r="AP4974" s="2">
        <f t="shared" si="947"/>
        <v>7498005.25</v>
      </c>
      <c r="AQ4974" s="2">
        <f t="shared" si="948"/>
        <v>6817278.75</v>
      </c>
      <c r="AR4974" s="2">
        <f t="shared" si="949"/>
        <v>6848846.25</v>
      </c>
      <c r="AS4974" s="2">
        <f t="shared" si="950"/>
        <v>6853901.25</v>
      </c>
      <c r="AT4974" s="2">
        <f t="shared" si="951"/>
        <v>6979083.791666667</v>
      </c>
      <c r="AU4974">
        <f t="shared" si="952"/>
        <v>287963.77271648328</v>
      </c>
      <c r="AV4974">
        <f t="shared" si="953"/>
        <v>-0.87695333786065488</v>
      </c>
      <c r="AW4974" t="str">
        <f t="shared" si="944"/>
        <v>sp|Q5VZK9-2|LR16A_HUMAN;sp|Q5VZK9|LR16A_HUMAN</v>
      </c>
      <c r="AX4974" s="20">
        <f t="shared" si="954"/>
        <v>0</v>
      </c>
      <c r="AY4974" s="21">
        <f t="shared" si="955"/>
        <v>1.4007499839125113</v>
      </c>
      <c r="AZ4974" s="21">
        <f t="shared" si="955"/>
        <v>2.6789906338653879</v>
      </c>
      <c r="BA4974" s="21">
        <f t="shared" si="955"/>
        <v>0.31505959636570213</v>
      </c>
      <c r="BB4974" s="21">
        <f t="shared" si="955"/>
        <v>0.42468276077353895</v>
      </c>
      <c r="BC4974" s="22">
        <f t="shared" si="955"/>
        <v>0.4422370522467825</v>
      </c>
      <c r="BD4974" s="22"/>
    </row>
    <row r="4975" spans="1:56" x14ac:dyDescent="0.2">
      <c r="A4975" s="1">
        <v>4971</v>
      </c>
      <c r="B4975" s="3" t="s">
        <v>5023</v>
      </c>
      <c r="C4975" s="27">
        <v>529367.06000000006</v>
      </c>
      <c r="D4975" s="7">
        <v>242445.64</v>
      </c>
      <c r="E4975" s="7">
        <v>351255.4</v>
      </c>
      <c r="F4975" s="7">
        <v>313675.21999999997</v>
      </c>
      <c r="G4975" s="7">
        <v>283080.44</v>
      </c>
      <c r="H4975" s="8">
        <v>305564.75</v>
      </c>
      <c r="I4975" s="27">
        <v>468644.78</v>
      </c>
      <c r="J4975" s="7">
        <v>462113.44</v>
      </c>
      <c r="K4975" s="7">
        <v>253051.31</v>
      </c>
      <c r="L4975" s="7">
        <v>239750.48</v>
      </c>
      <c r="M4975" s="7">
        <v>322145.90000000002</v>
      </c>
      <c r="N4975" s="8">
        <v>199215.55</v>
      </c>
      <c r="O4975" s="27">
        <v>604209.69999999995</v>
      </c>
      <c r="P4975" s="7">
        <v>385049.44</v>
      </c>
      <c r="Q4975" s="7">
        <v>314559.06</v>
      </c>
      <c r="R4975" s="7">
        <v>312127.75</v>
      </c>
      <c r="S4975" s="7">
        <v>267895.34000000003</v>
      </c>
      <c r="T4975" s="8">
        <v>184066.61</v>
      </c>
      <c r="U4975" s="27">
        <v>287090.12</v>
      </c>
      <c r="V4975" s="7">
        <v>0</v>
      </c>
      <c r="W4975" s="7">
        <v>350865.4</v>
      </c>
      <c r="X4975" s="7">
        <v>328696.7</v>
      </c>
      <c r="Y4975" s="7">
        <v>346465.34</v>
      </c>
      <c r="Z4975" s="8">
        <v>310527.09999999998</v>
      </c>
      <c r="AA4975" s="27">
        <v>440095.3</v>
      </c>
      <c r="AB4975" s="7">
        <v>365191.34</v>
      </c>
      <c r="AC4975" s="7">
        <v>323164.88</v>
      </c>
      <c r="AD4975" s="7">
        <v>411821.16</v>
      </c>
      <c r="AE4975" s="7">
        <v>116504.8</v>
      </c>
      <c r="AF4975" s="8">
        <v>399590.78</v>
      </c>
      <c r="AG4975" s="7">
        <v>541589.25</v>
      </c>
      <c r="AH4975" s="7">
        <v>316879.78000000003</v>
      </c>
      <c r="AI4975" s="7">
        <v>381897.8</v>
      </c>
      <c r="AJ4975" s="7">
        <v>323098.03000000003</v>
      </c>
      <c r="AK4975" s="7">
        <v>353935.84</v>
      </c>
      <c r="AL4975" s="8">
        <v>197749.36</v>
      </c>
      <c r="AM4975" s="17">
        <v>0.29915570076882603</v>
      </c>
      <c r="AN4975" s="2">
        <f t="shared" si="945"/>
        <v>309619.98499999999</v>
      </c>
      <c r="AO4975" s="2">
        <f t="shared" si="946"/>
        <v>287598.60499999998</v>
      </c>
      <c r="AP4975" s="2">
        <f t="shared" si="947"/>
        <v>313343.40500000003</v>
      </c>
      <c r="AQ4975" s="2">
        <f t="shared" si="948"/>
        <v>319611.90000000002</v>
      </c>
      <c r="AR4975" s="2">
        <f t="shared" si="949"/>
        <v>382391.06000000006</v>
      </c>
      <c r="AS4975" s="2">
        <f t="shared" si="950"/>
        <v>338516.93500000006</v>
      </c>
      <c r="AT4975" s="2">
        <f t="shared" si="951"/>
        <v>325180.315</v>
      </c>
      <c r="AU4975">
        <f t="shared" si="952"/>
        <v>32485.576050526666</v>
      </c>
      <c r="AV4975">
        <f t="shared" si="953"/>
        <v>-0.47899196787516246</v>
      </c>
      <c r="AW4975" t="str">
        <f t="shared" si="944"/>
        <v>sp|O00189|AP4M1_HUMAN</v>
      </c>
      <c r="AX4975" s="20">
        <f t="shared" si="954"/>
        <v>0</v>
      </c>
      <c r="AY4975" s="21">
        <f t="shared" si="955"/>
        <v>-0.67788177638435299</v>
      </c>
      <c r="AZ4975" s="21">
        <f t="shared" si="955"/>
        <v>0.11461763812372588</v>
      </c>
      <c r="BA4975" s="21">
        <f t="shared" si="955"/>
        <v>0.30758004674009909</v>
      </c>
      <c r="BB4975" s="21">
        <f t="shared" si="955"/>
        <v>2.240104189219704</v>
      </c>
      <c r="BC4975" s="22">
        <f t="shared" si="955"/>
        <v>0.88953170955180227</v>
      </c>
      <c r="BD4975" s="22"/>
    </row>
    <row r="4976" spans="1:56" x14ac:dyDescent="0.2">
      <c r="A4976" s="1">
        <v>4972</v>
      </c>
      <c r="B4976" s="3" t="s">
        <v>5024</v>
      </c>
      <c r="C4976" s="27">
        <v>30600000</v>
      </c>
      <c r="D4976" s="7">
        <v>28000000</v>
      </c>
      <c r="E4976" s="7">
        <v>24900000</v>
      </c>
      <c r="F4976" s="7">
        <v>30500000</v>
      </c>
      <c r="G4976" s="7">
        <v>31500000</v>
      </c>
      <c r="H4976" s="8">
        <v>33100000</v>
      </c>
      <c r="I4976" s="27">
        <v>27100000</v>
      </c>
      <c r="J4976" s="7">
        <v>20200000</v>
      </c>
      <c r="K4976" s="7">
        <v>35600000</v>
      </c>
      <c r="L4976" s="7">
        <v>14700000</v>
      </c>
      <c r="M4976" s="7">
        <v>34400000</v>
      </c>
      <c r="N4976" s="8">
        <v>32500000</v>
      </c>
      <c r="O4976" s="27">
        <v>31400000</v>
      </c>
      <c r="P4976" s="7">
        <v>32200000</v>
      </c>
      <c r="Q4976" s="7">
        <v>29300000</v>
      </c>
      <c r="R4976" s="7">
        <v>28800000</v>
      </c>
      <c r="S4976" s="7">
        <v>35500000</v>
      </c>
      <c r="T4976" s="8">
        <v>34000000</v>
      </c>
      <c r="U4976" s="27">
        <v>27800000</v>
      </c>
      <c r="V4976" s="7">
        <v>30100000</v>
      </c>
      <c r="W4976" s="7">
        <v>30800000</v>
      </c>
      <c r="X4976" s="7">
        <v>29800000</v>
      </c>
      <c r="Y4976" s="7">
        <v>28100000</v>
      </c>
      <c r="Z4976" s="8">
        <v>32300000</v>
      </c>
      <c r="AA4976" s="27">
        <v>26000000</v>
      </c>
      <c r="AB4976" s="7">
        <v>30100000</v>
      </c>
      <c r="AC4976" s="7">
        <v>33800000</v>
      </c>
      <c r="AD4976" s="7">
        <v>33100000</v>
      </c>
      <c r="AE4976" s="7">
        <v>33300000</v>
      </c>
      <c r="AF4976" s="8">
        <v>33500000</v>
      </c>
      <c r="AG4976" s="7">
        <v>33300000</v>
      </c>
      <c r="AH4976" s="7">
        <v>30700000</v>
      </c>
      <c r="AI4976" s="7">
        <v>33500000</v>
      </c>
      <c r="AJ4976" s="7">
        <v>32700000</v>
      </c>
      <c r="AK4976" s="7">
        <v>31000000</v>
      </c>
      <c r="AL4976" s="8">
        <v>11500000</v>
      </c>
      <c r="AM4976" s="17">
        <v>0.29923084578600301</v>
      </c>
      <c r="AN4976" s="2">
        <f t="shared" si="945"/>
        <v>30550000</v>
      </c>
      <c r="AO4976" s="2">
        <f t="shared" si="946"/>
        <v>29800000</v>
      </c>
      <c r="AP4976" s="2">
        <f t="shared" si="947"/>
        <v>31800000</v>
      </c>
      <c r="AQ4976" s="2">
        <f t="shared" si="948"/>
        <v>29950000</v>
      </c>
      <c r="AR4976" s="2">
        <f t="shared" si="949"/>
        <v>33200000</v>
      </c>
      <c r="AS4976" s="2">
        <f t="shared" si="950"/>
        <v>31850000</v>
      </c>
      <c r="AT4976" s="2">
        <f t="shared" si="951"/>
        <v>31191666.666666668</v>
      </c>
      <c r="AU4976">
        <f t="shared" si="952"/>
        <v>1321142.1826081651</v>
      </c>
      <c r="AV4976">
        <f t="shared" si="953"/>
        <v>-0.48569084774804933</v>
      </c>
      <c r="AW4976" t="str">
        <f t="shared" si="944"/>
        <v>sp|O43159|RRP8_HUMAN</v>
      </c>
      <c r="AX4976" s="20">
        <f t="shared" si="954"/>
        <v>0</v>
      </c>
      <c r="AY4976" s="21">
        <f t="shared" si="955"/>
        <v>-0.56769060126395265</v>
      </c>
      <c r="AZ4976" s="21">
        <f t="shared" si="955"/>
        <v>0.94615100210658776</v>
      </c>
      <c r="BA4976" s="21">
        <f t="shared" si="955"/>
        <v>-0.45415248101116218</v>
      </c>
      <c r="BB4976" s="21">
        <f t="shared" si="955"/>
        <v>2.005840124465966</v>
      </c>
      <c r="BC4976" s="22">
        <f t="shared" si="955"/>
        <v>0.98399704219085127</v>
      </c>
      <c r="BD4976" s="22"/>
    </row>
    <row r="4977" spans="1:56" x14ac:dyDescent="0.2">
      <c r="A4977" s="1">
        <v>4973</v>
      </c>
      <c r="B4977" s="3" t="s">
        <v>5025</v>
      </c>
      <c r="C4977" s="27">
        <v>1289213.6000000001</v>
      </c>
      <c r="D4977" s="7">
        <v>1450879.2</v>
      </c>
      <c r="E4977" s="7">
        <v>1020380.4</v>
      </c>
      <c r="F4977" s="7">
        <v>1609478.5</v>
      </c>
      <c r="G4977" s="7">
        <v>1177018.8999999999</v>
      </c>
      <c r="H4977" s="8">
        <v>1414348.6</v>
      </c>
      <c r="I4977" s="27">
        <v>1273841.8999999999</v>
      </c>
      <c r="J4977" s="7">
        <v>991253.7</v>
      </c>
      <c r="K4977" s="7">
        <v>1488625.4</v>
      </c>
      <c r="L4977" s="7">
        <v>555838.6</v>
      </c>
      <c r="M4977" s="7">
        <v>1436864.6</v>
      </c>
      <c r="N4977" s="8">
        <v>152262.19</v>
      </c>
      <c r="O4977" s="27">
        <v>1436457</v>
      </c>
      <c r="P4977" s="7">
        <v>1416984.1</v>
      </c>
      <c r="Q4977" s="7">
        <v>1306021.5</v>
      </c>
      <c r="R4977" s="7">
        <v>1194756.6000000001</v>
      </c>
      <c r="S4977" s="7">
        <v>1524206.1</v>
      </c>
      <c r="T4977" s="8">
        <v>1127288.5</v>
      </c>
      <c r="U4977" s="27">
        <v>1402748.5</v>
      </c>
      <c r="V4977" s="7">
        <v>1258571.8</v>
      </c>
      <c r="W4977" s="7">
        <v>1159020.8999999999</v>
      </c>
      <c r="X4977" s="7">
        <v>1633900.1</v>
      </c>
      <c r="Y4977" s="7">
        <v>1129242.8999999999</v>
      </c>
      <c r="Z4977" s="8">
        <v>1243179</v>
      </c>
      <c r="AA4977" s="27">
        <v>863952.3</v>
      </c>
      <c r="AB4977" s="7">
        <v>1380523.5</v>
      </c>
      <c r="AC4977" s="7">
        <v>59879.43</v>
      </c>
      <c r="AD4977" s="7">
        <v>1379954.2</v>
      </c>
      <c r="AE4977" s="7">
        <v>31977.416000000001</v>
      </c>
      <c r="AF4977" s="8">
        <v>1578123</v>
      </c>
      <c r="AG4977" s="7">
        <v>1377554.2</v>
      </c>
      <c r="AH4977" s="7">
        <v>1389273.8</v>
      </c>
      <c r="AI4977" s="7">
        <v>1586923.1</v>
      </c>
      <c r="AJ4977" s="7">
        <v>1327278.8</v>
      </c>
      <c r="AK4977" s="7">
        <v>1236809.8</v>
      </c>
      <c r="AL4977" s="8">
        <v>13153.472</v>
      </c>
      <c r="AM4977" s="17">
        <v>0.29923084578600301</v>
      </c>
      <c r="AN4977" s="2">
        <f t="shared" si="945"/>
        <v>1351781.1</v>
      </c>
      <c r="AO4977" s="2">
        <f t="shared" si="946"/>
        <v>1132547.7999999998</v>
      </c>
      <c r="AP4977" s="2">
        <f t="shared" si="947"/>
        <v>1361502.8</v>
      </c>
      <c r="AQ4977" s="2">
        <f t="shared" si="948"/>
        <v>1250875.3999999999</v>
      </c>
      <c r="AR4977" s="2">
        <f t="shared" si="949"/>
        <v>1121953.25</v>
      </c>
      <c r="AS4977" s="2">
        <f t="shared" si="950"/>
        <v>1352416.5</v>
      </c>
      <c r="AT4977" s="2">
        <f t="shared" si="951"/>
        <v>1261846.1416666666</v>
      </c>
      <c r="AU4977">
        <f t="shared" si="952"/>
        <v>111920.66436413086</v>
      </c>
      <c r="AV4977">
        <f t="shared" si="953"/>
        <v>0.80355990419010137</v>
      </c>
      <c r="AW4977" t="str">
        <f t="shared" si="944"/>
        <v>sp|Q14746-2|COG2_HUMAN;sp|Q14746|COG2_HUMAN</v>
      </c>
      <c r="AX4977" s="20">
        <f t="shared" si="954"/>
        <v>0</v>
      </c>
      <c r="AY4977" s="21">
        <f t="shared" si="955"/>
        <v>-1.9588277218113239</v>
      </c>
      <c r="AZ4977" s="21">
        <f t="shared" si="955"/>
        <v>8.6862422191943622E-2</v>
      </c>
      <c r="BA4977" s="21">
        <f t="shared" si="955"/>
        <v>-0.9015823893942071</v>
      </c>
      <c r="BB4977" s="21">
        <f t="shared" si="955"/>
        <v>-2.0534889719047893</v>
      </c>
      <c r="BC4977" s="22">
        <f t="shared" si="955"/>
        <v>5.6772357777706839E-3</v>
      </c>
      <c r="BD4977" s="22"/>
    </row>
    <row r="4978" spans="1:56" x14ac:dyDescent="0.2">
      <c r="A4978" s="1">
        <v>4974</v>
      </c>
      <c r="B4978" s="3" t="s">
        <v>5026</v>
      </c>
      <c r="C4978" s="27">
        <v>11600000</v>
      </c>
      <c r="D4978" s="7">
        <v>11200000</v>
      </c>
      <c r="E4978" s="7">
        <v>12800000</v>
      </c>
      <c r="F4978" s="7">
        <v>8688556</v>
      </c>
      <c r="G4978" s="7">
        <v>12400000</v>
      </c>
      <c r="H4978" s="8">
        <v>9601014</v>
      </c>
      <c r="I4978" s="27">
        <v>12800000</v>
      </c>
      <c r="J4978" s="7">
        <v>5025488</v>
      </c>
      <c r="K4978" s="7">
        <v>10600000</v>
      </c>
      <c r="L4978" s="7">
        <v>3931190</v>
      </c>
      <c r="M4978" s="7">
        <v>10300000</v>
      </c>
      <c r="N4978" s="8">
        <v>7353548</v>
      </c>
      <c r="O4978" s="27">
        <v>12400000</v>
      </c>
      <c r="P4978" s="7">
        <v>11500000</v>
      </c>
      <c r="Q4978" s="7">
        <v>11500000</v>
      </c>
      <c r="R4978" s="7">
        <v>13600000</v>
      </c>
      <c r="S4978" s="7">
        <v>11600000</v>
      </c>
      <c r="T4978" s="8">
        <v>9498547</v>
      </c>
      <c r="U4978" s="27">
        <v>10000000</v>
      </c>
      <c r="V4978" s="7">
        <v>12400000</v>
      </c>
      <c r="W4978" s="7">
        <v>11000000</v>
      </c>
      <c r="X4978" s="7">
        <v>12100000</v>
      </c>
      <c r="Y4978" s="7">
        <v>11300000</v>
      </c>
      <c r="Z4978" s="8">
        <v>8374375.5</v>
      </c>
      <c r="AA4978" s="27">
        <v>9144398</v>
      </c>
      <c r="AB4978" s="7">
        <v>11800000</v>
      </c>
      <c r="AC4978" s="7">
        <v>11100000</v>
      </c>
      <c r="AD4978" s="7">
        <v>12600000</v>
      </c>
      <c r="AE4978" s="7">
        <v>11100000</v>
      </c>
      <c r="AF4978" s="8">
        <v>11700000</v>
      </c>
      <c r="AG4978" s="7">
        <v>14300000</v>
      </c>
      <c r="AH4978" s="7">
        <v>12500000</v>
      </c>
      <c r="AI4978" s="7">
        <v>11500000</v>
      </c>
      <c r="AJ4978" s="7">
        <v>10200000</v>
      </c>
      <c r="AK4978" s="7">
        <v>11800000</v>
      </c>
      <c r="AL4978" s="8">
        <v>4464770.5</v>
      </c>
      <c r="AM4978" s="17">
        <v>0.29936549612283297</v>
      </c>
      <c r="AN4978" s="2">
        <f t="shared" si="945"/>
        <v>11400000</v>
      </c>
      <c r="AO4978" s="2">
        <f t="shared" si="946"/>
        <v>8826774</v>
      </c>
      <c r="AP4978" s="2">
        <f t="shared" si="947"/>
        <v>11550000</v>
      </c>
      <c r="AQ4978" s="2">
        <f t="shared" si="948"/>
        <v>11150000</v>
      </c>
      <c r="AR4978" s="2">
        <f t="shared" si="949"/>
        <v>11400000</v>
      </c>
      <c r="AS4978" s="2">
        <f t="shared" si="950"/>
        <v>11650000</v>
      </c>
      <c r="AT4978" s="2">
        <f t="shared" si="951"/>
        <v>10996129</v>
      </c>
      <c r="AU4978">
        <f t="shared" si="952"/>
        <v>1076133.9451230038</v>
      </c>
      <c r="AV4978">
        <f t="shared" si="953"/>
        <v>0.37529807681499805</v>
      </c>
      <c r="AW4978" t="str">
        <f t="shared" si="944"/>
        <v>sp|P62714|PP2AB_HUMAN</v>
      </c>
      <c r="AX4978" s="20">
        <f t="shared" si="954"/>
        <v>0</v>
      </c>
      <c r="AY4978" s="21">
        <f t="shared" si="955"/>
        <v>-2.3911763137495639</v>
      </c>
      <c r="AZ4978" s="21">
        <f t="shared" si="955"/>
        <v>0.13938785285957578</v>
      </c>
      <c r="BA4978" s="21">
        <f t="shared" si="955"/>
        <v>-0.23231308809929285</v>
      </c>
      <c r="BB4978" s="21">
        <f t="shared" si="955"/>
        <v>0</v>
      </c>
      <c r="BC4978" s="22">
        <f t="shared" si="955"/>
        <v>0.23231308809929296</v>
      </c>
      <c r="BD4978" s="22"/>
    </row>
    <row r="4979" spans="1:56" x14ac:dyDescent="0.2">
      <c r="A4979" s="1">
        <v>4975</v>
      </c>
      <c r="B4979" s="3" t="s">
        <v>5027</v>
      </c>
      <c r="C4979" s="27">
        <v>2398803.7999999998</v>
      </c>
      <c r="D4979" s="7">
        <v>2600673.2000000002</v>
      </c>
      <c r="E4979" s="7">
        <v>3113127.5</v>
      </c>
      <c r="F4979" s="7">
        <v>2372670.5</v>
      </c>
      <c r="G4979" s="7">
        <v>3027705.2</v>
      </c>
      <c r="H4979" s="8">
        <v>2696335.8</v>
      </c>
      <c r="I4979" s="27">
        <v>3248360.5</v>
      </c>
      <c r="J4979" s="7">
        <v>2678589</v>
      </c>
      <c r="K4979" s="7">
        <v>3973220.2</v>
      </c>
      <c r="L4979" s="7">
        <v>1854645.1</v>
      </c>
      <c r="M4979" s="7">
        <v>2825510</v>
      </c>
      <c r="N4979" s="8">
        <v>1736707.8</v>
      </c>
      <c r="O4979" s="27">
        <v>3872506.2</v>
      </c>
      <c r="P4979" s="7">
        <v>2993480</v>
      </c>
      <c r="Q4979" s="7">
        <v>2432630.7999999998</v>
      </c>
      <c r="R4979" s="7">
        <v>2669964.5</v>
      </c>
      <c r="S4979" s="7">
        <v>2383857</v>
      </c>
      <c r="T4979" s="8">
        <v>2579882.7999999998</v>
      </c>
      <c r="U4979" s="27">
        <v>3260482</v>
      </c>
      <c r="V4979" s="7">
        <v>3068544.5</v>
      </c>
      <c r="W4979" s="7">
        <v>2277565.5</v>
      </c>
      <c r="X4979" s="7">
        <v>1816626</v>
      </c>
      <c r="Y4979" s="7">
        <v>2452424.2000000002</v>
      </c>
      <c r="Z4979" s="8">
        <v>2136194</v>
      </c>
      <c r="AA4979" s="27">
        <v>1759808.9</v>
      </c>
      <c r="AB4979" s="7">
        <v>2240928</v>
      </c>
      <c r="AC4979" s="7">
        <v>2848060.2</v>
      </c>
      <c r="AD4979" s="7">
        <v>2492161.5</v>
      </c>
      <c r="AE4979" s="7">
        <v>2436904.5</v>
      </c>
      <c r="AF4979" s="8">
        <v>3078892.5</v>
      </c>
      <c r="AG4979" s="7">
        <v>2779981.2</v>
      </c>
      <c r="AH4979" s="7">
        <v>1829790.8</v>
      </c>
      <c r="AI4979" s="7">
        <v>3721380</v>
      </c>
      <c r="AJ4979" s="7">
        <v>2678705.2000000002</v>
      </c>
      <c r="AK4979" s="7">
        <v>3106632.2</v>
      </c>
      <c r="AL4979" s="8">
        <v>1578491.8</v>
      </c>
      <c r="AM4979" s="17">
        <v>0.29936549612283297</v>
      </c>
      <c r="AN4979" s="2">
        <f t="shared" si="945"/>
        <v>2648504.5</v>
      </c>
      <c r="AO4979" s="2">
        <f t="shared" si="946"/>
        <v>2752049.5</v>
      </c>
      <c r="AP4979" s="2">
        <f t="shared" si="947"/>
        <v>2624923.65</v>
      </c>
      <c r="AQ4979" s="2">
        <f t="shared" si="948"/>
        <v>2364994.85</v>
      </c>
      <c r="AR4979" s="2">
        <f t="shared" si="949"/>
        <v>2464533</v>
      </c>
      <c r="AS4979" s="2">
        <f t="shared" si="950"/>
        <v>2729343.2</v>
      </c>
      <c r="AT4979" s="2">
        <f t="shared" si="951"/>
        <v>2597391.4499999997</v>
      </c>
      <c r="AU4979">
        <f t="shared" si="952"/>
        <v>152551.9518740878</v>
      </c>
      <c r="AV4979">
        <f t="shared" si="953"/>
        <v>0.33505339900329556</v>
      </c>
      <c r="AW4979" t="str">
        <f t="shared" si="944"/>
        <v>sp|Q01415-2|GALK2_HUMAN;sp|Q01415|GALK2_HUMAN</v>
      </c>
      <c r="AX4979" s="20">
        <f t="shared" si="954"/>
        <v>0</v>
      </c>
      <c r="AY4979" s="21">
        <f t="shared" si="955"/>
        <v>0.67875237732430471</v>
      </c>
      <c r="AZ4979" s="21">
        <f t="shared" si="955"/>
        <v>-0.154575865535061</v>
      </c>
      <c r="BA4979" s="21">
        <f t="shared" si="955"/>
        <v>-1.8584465588090344</v>
      </c>
      <c r="BB4979" s="21">
        <f t="shared" si="955"/>
        <v>-1.205959659905532</v>
      </c>
      <c r="BC4979" s="22">
        <f t="shared" si="955"/>
        <v>0.52990931290556176</v>
      </c>
      <c r="BD4979" s="22"/>
    </row>
    <row r="4980" spans="1:56" x14ac:dyDescent="0.2">
      <c r="A4980" s="1">
        <v>4976</v>
      </c>
      <c r="B4980" s="3" t="s">
        <v>5028</v>
      </c>
      <c r="C4980" s="27">
        <v>18900000</v>
      </c>
      <c r="D4980" s="7">
        <v>17400000</v>
      </c>
      <c r="E4980" s="7">
        <v>17800000</v>
      </c>
      <c r="F4980" s="7">
        <v>17100000</v>
      </c>
      <c r="G4980" s="7">
        <v>16200000</v>
      </c>
      <c r="H4980" s="8">
        <v>16700000</v>
      </c>
      <c r="I4980" s="27">
        <v>17700000</v>
      </c>
      <c r="J4980" s="7">
        <v>15900000</v>
      </c>
      <c r="K4980" s="7">
        <v>16900000</v>
      </c>
      <c r="L4980" s="7">
        <v>13600000</v>
      </c>
      <c r="M4980" s="7">
        <v>16500000</v>
      </c>
      <c r="N4980" s="8">
        <v>18100000</v>
      </c>
      <c r="O4980" s="27">
        <v>18000000</v>
      </c>
      <c r="P4980" s="7">
        <v>16700000</v>
      </c>
      <c r="Q4980" s="7">
        <v>16500000</v>
      </c>
      <c r="R4980" s="7">
        <v>15600000</v>
      </c>
      <c r="S4980" s="7">
        <v>16300000</v>
      </c>
      <c r="T4980" s="8">
        <v>16500000</v>
      </c>
      <c r="U4980" s="27">
        <v>15900000</v>
      </c>
      <c r="V4980" s="7">
        <v>15600000</v>
      </c>
      <c r="W4980" s="7">
        <v>17200000</v>
      </c>
      <c r="X4980" s="7">
        <v>15100000</v>
      </c>
      <c r="Y4980" s="7">
        <v>14200000</v>
      </c>
      <c r="Z4980" s="8">
        <v>17100000</v>
      </c>
      <c r="AA4980" s="27">
        <v>19300000</v>
      </c>
      <c r="AB4980" s="7">
        <v>17200000</v>
      </c>
      <c r="AC4980" s="7">
        <v>16900000</v>
      </c>
      <c r="AD4980" s="7">
        <v>16200000</v>
      </c>
      <c r="AE4980" s="7">
        <v>16200000</v>
      </c>
      <c r="AF4980" s="8">
        <v>18000000</v>
      </c>
      <c r="AG4980" s="7">
        <v>18000000</v>
      </c>
      <c r="AH4980" s="7">
        <v>15000000</v>
      </c>
      <c r="AI4980" s="7">
        <v>16900000</v>
      </c>
      <c r="AJ4980" s="7">
        <v>17100000</v>
      </c>
      <c r="AK4980" s="7">
        <v>16300000</v>
      </c>
      <c r="AL4980" s="8">
        <v>15600000</v>
      </c>
      <c r="AM4980" s="17">
        <v>0.29954660457089799</v>
      </c>
      <c r="AN4980" s="2">
        <f t="shared" si="945"/>
        <v>17250000</v>
      </c>
      <c r="AO4980" s="2">
        <f t="shared" si="946"/>
        <v>16700000</v>
      </c>
      <c r="AP4980" s="2">
        <f t="shared" si="947"/>
        <v>16500000</v>
      </c>
      <c r="AQ4980" s="2">
        <f t="shared" si="948"/>
        <v>15750000</v>
      </c>
      <c r="AR4980" s="2">
        <f t="shared" si="949"/>
        <v>17050000</v>
      </c>
      <c r="AS4980" s="2">
        <f t="shared" si="950"/>
        <v>16600000</v>
      </c>
      <c r="AT4980" s="2">
        <f t="shared" si="951"/>
        <v>16641666.666666666</v>
      </c>
      <c r="AU4980">
        <f t="shared" si="952"/>
        <v>520976.64694942581</v>
      </c>
      <c r="AV4980">
        <f t="shared" si="953"/>
        <v>1.1676786990269612</v>
      </c>
      <c r="AW4980" t="str">
        <f t="shared" si="944"/>
        <v>sp|Q15018|F175B_HUMAN</v>
      </c>
      <c r="AX4980" s="20">
        <f t="shared" si="954"/>
        <v>0</v>
      </c>
      <c r="AY4980" s="21">
        <f t="shared" si="955"/>
        <v>-1.0557095087093062</v>
      </c>
      <c r="AZ4980" s="21">
        <f t="shared" si="955"/>
        <v>-1.4396038755126903</v>
      </c>
      <c r="BA4980" s="21">
        <f t="shared" si="955"/>
        <v>-2.8792077510253806</v>
      </c>
      <c r="BB4980" s="21">
        <f t="shared" si="955"/>
        <v>-0.38389436680338418</v>
      </c>
      <c r="BC4980" s="22">
        <f t="shared" si="955"/>
        <v>-1.2476566921109984</v>
      </c>
      <c r="BD4980" s="22"/>
    </row>
    <row r="4981" spans="1:56" x14ac:dyDescent="0.2">
      <c r="A4981" s="1">
        <v>4977</v>
      </c>
      <c r="B4981" s="3" t="s">
        <v>5029</v>
      </c>
      <c r="C4981" s="27">
        <v>15000000</v>
      </c>
      <c r="D4981" s="7">
        <v>15700000</v>
      </c>
      <c r="E4981" s="7">
        <v>12400000</v>
      </c>
      <c r="F4981" s="7">
        <v>14800000</v>
      </c>
      <c r="G4981" s="7">
        <v>14800000</v>
      </c>
      <c r="H4981" s="8">
        <v>12800000</v>
      </c>
      <c r="I4981" s="27">
        <v>15000000</v>
      </c>
      <c r="J4981" s="7">
        <v>8102248</v>
      </c>
      <c r="K4981" s="7">
        <v>15300000</v>
      </c>
      <c r="L4981" s="7">
        <v>7265292.5</v>
      </c>
      <c r="M4981" s="7">
        <v>12400000</v>
      </c>
      <c r="N4981" s="8">
        <v>13100000</v>
      </c>
      <c r="O4981" s="27">
        <v>13600000</v>
      </c>
      <c r="P4981" s="7">
        <v>15400000</v>
      </c>
      <c r="Q4981" s="7">
        <v>14400000</v>
      </c>
      <c r="R4981" s="7">
        <v>13700000</v>
      </c>
      <c r="S4981" s="7">
        <v>13700000</v>
      </c>
      <c r="T4981" s="8">
        <v>13600000</v>
      </c>
      <c r="U4981" s="27">
        <v>15400000</v>
      </c>
      <c r="V4981" s="7">
        <v>10900000</v>
      </c>
      <c r="W4981" s="7">
        <v>15200000</v>
      </c>
      <c r="X4981" s="7">
        <v>14900000</v>
      </c>
      <c r="Y4981" s="7">
        <v>14000000</v>
      </c>
      <c r="Z4981" s="8">
        <v>12700000</v>
      </c>
      <c r="AA4981" s="27">
        <v>12800000</v>
      </c>
      <c r="AB4981" s="7">
        <v>10100000</v>
      </c>
      <c r="AC4981" s="7">
        <v>14400000</v>
      </c>
      <c r="AD4981" s="7">
        <v>13200000</v>
      </c>
      <c r="AE4981" s="7">
        <v>12400000</v>
      </c>
      <c r="AF4981" s="8">
        <v>10900000</v>
      </c>
      <c r="AG4981" s="7">
        <v>15000000</v>
      </c>
      <c r="AH4981" s="7">
        <v>14100000</v>
      </c>
      <c r="AI4981" s="7">
        <v>15000000</v>
      </c>
      <c r="AJ4981" s="7">
        <v>13100000</v>
      </c>
      <c r="AK4981" s="7">
        <v>13400000</v>
      </c>
      <c r="AL4981" s="8">
        <v>5971456</v>
      </c>
      <c r="AM4981" s="17">
        <v>0.29954660457089799</v>
      </c>
      <c r="AN4981" s="2">
        <f t="shared" si="945"/>
        <v>14800000</v>
      </c>
      <c r="AO4981" s="2">
        <f t="shared" si="946"/>
        <v>12750000</v>
      </c>
      <c r="AP4981" s="2">
        <f t="shared" si="947"/>
        <v>13700000</v>
      </c>
      <c r="AQ4981" s="2">
        <f t="shared" si="948"/>
        <v>14450000</v>
      </c>
      <c r="AR4981" s="2">
        <f t="shared" si="949"/>
        <v>12600000</v>
      </c>
      <c r="AS4981" s="2">
        <f t="shared" si="950"/>
        <v>13750000</v>
      </c>
      <c r="AT4981" s="2">
        <f t="shared" si="951"/>
        <v>13675000</v>
      </c>
      <c r="AU4981">
        <f t="shared" si="952"/>
        <v>881334.21583415219</v>
      </c>
      <c r="AV4981">
        <f t="shared" si="953"/>
        <v>1.2764737596568023</v>
      </c>
      <c r="AW4981" t="str">
        <f t="shared" si="944"/>
        <v>sp|Q01433-2|AMPD2_HUMAN;sp|Q01433|AMPD2_HUMAN</v>
      </c>
      <c r="AX4981" s="20">
        <f t="shared" si="954"/>
        <v>0</v>
      </c>
      <c r="AY4981" s="21">
        <f t="shared" si="955"/>
        <v>-2.3260188509301729</v>
      </c>
      <c r="AZ4981" s="21">
        <f t="shared" si="955"/>
        <v>-1.2481076761088734</v>
      </c>
      <c r="BA4981" s="21">
        <f t="shared" si="955"/>
        <v>-0.39712516967100508</v>
      </c>
      <c r="BB4981" s="21">
        <f t="shared" si="955"/>
        <v>-2.4962153522177468</v>
      </c>
      <c r="BC4981" s="22">
        <f t="shared" si="955"/>
        <v>-1.1913755090130156</v>
      </c>
      <c r="BD4981" s="22"/>
    </row>
    <row r="4982" spans="1:56" x14ac:dyDescent="0.2">
      <c r="A4982" s="1">
        <v>4978</v>
      </c>
      <c r="B4982" s="3" t="s">
        <v>5030</v>
      </c>
      <c r="C4982" s="27">
        <v>4601970</v>
      </c>
      <c r="D4982" s="7">
        <v>4673211</v>
      </c>
      <c r="E4982" s="7">
        <v>4639639</v>
      </c>
      <c r="F4982" s="7">
        <v>3492737</v>
      </c>
      <c r="G4982" s="7">
        <v>3258880.2</v>
      </c>
      <c r="H4982" s="8">
        <v>3055181.8</v>
      </c>
      <c r="I4982" s="27">
        <v>4786670</v>
      </c>
      <c r="J4982" s="7">
        <v>4459703.5</v>
      </c>
      <c r="K4982" s="7">
        <v>4519563.5</v>
      </c>
      <c r="L4982" s="7">
        <v>3005004</v>
      </c>
      <c r="M4982" s="7">
        <v>3727548.8</v>
      </c>
      <c r="N4982" s="8">
        <v>4463847.5</v>
      </c>
      <c r="O4982" s="27">
        <v>5499917.5</v>
      </c>
      <c r="P4982" s="7">
        <v>4406525</v>
      </c>
      <c r="Q4982" s="7">
        <v>4013637</v>
      </c>
      <c r="R4982" s="7">
        <v>3102501.2</v>
      </c>
      <c r="S4982" s="7">
        <v>3320839</v>
      </c>
      <c r="T4982" s="8">
        <v>3605500</v>
      </c>
      <c r="U4982" s="27">
        <v>4282742</v>
      </c>
      <c r="V4982" s="7">
        <v>4057667</v>
      </c>
      <c r="W4982" s="7">
        <v>3797431</v>
      </c>
      <c r="X4982" s="7">
        <v>3980831</v>
      </c>
      <c r="Y4982" s="7">
        <v>3784186.2</v>
      </c>
      <c r="Z4982" s="8">
        <v>2955336.2</v>
      </c>
      <c r="AA4982" s="27">
        <v>4566511.5</v>
      </c>
      <c r="AB4982" s="7">
        <v>4246075</v>
      </c>
      <c r="AC4982" s="7">
        <v>4085727</v>
      </c>
      <c r="AD4982" s="7">
        <v>3748263.5</v>
      </c>
      <c r="AE4982" s="7">
        <v>3794230</v>
      </c>
      <c r="AF4982" s="8">
        <v>3625308.5</v>
      </c>
      <c r="AG4982" s="7">
        <v>4683424</v>
      </c>
      <c r="AH4982" s="7">
        <v>3637369.5</v>
      </c>
      <c r="AI4982" s="7">
        <v>4336726</v>
      </c>
      <c r="AJ4982" s="7">
        <v>3350717.5</v>
      </c>
      <c r="AK4982" s="7">
        <v>3564360.5</v>
      </c>
      <c r="AL4982" s="8">
        <v>2636951</v>
      </c>
      <c r="AM4982" s="17">
        <v>0.29964434758435099</v>
      </c>
      <c r="AN4982" s="2">
        <f t="shared" si="945"/>
        <v>4047353.5</v>
      </c>
      <c r="AO4982" s="2">
        <f t="shared" si="946"/>
        <v>4461775.5</v>
      </c>
      <c r="AP4982" s="2">
        <f t="shared" si="947"/>
        <v>3809568.5</v>
      </c>
      <c r="AQ4982" s="2">
        <f t="shared" si="948"/>
        <v>3889131</v>
      </c>
      <c r="AR4982" s="2">
        <f t="shared" si="949"/>
        <v>3939978.5</v>
      </c>
      <c r="AS4982" s="2">
        <f t="shared" si="950"/>
        <v>3600865</v>
      </c>
      <c r="AT4982" s="2">
        <f t="shared" si="951"/>
        <v>3958112</v>
      </c>
      <c r="AU4982">
        <f t="shared" si="952"/>
        <v>288589.2441304769</v>
      </c>
      <c r="AV4982">
        <f t="shared" si="953"/>
        <v>0.30923363158902817</v>
      </c>
      <c r="AW4982" t="str">
        <f t="shared" si="944"/>
        <v>sp|Q9Y5Q9|TF3C3_HUMAN</v>
      </c>
      <c r="AX4982" s="20">
        <f t="shared" si="954"/>
        <v>0</v>
      </c>
      <c r="AY4982" s="21">
        <f t="shared" si="955"/>
        <v>1.4360271854505831</v>
      </c>
      <c r="AZ4982" s="21">
        <f t="shared" si="955"/>
        <v>-0.82395655706590609</v>
      </c>
      <c r="BA4982" s="21">
        <f t="shared" si="955"/>
        <v>-0.54826194398452521</v>
      </c>
      <c r="BB4982" s="21">
        <f t="shared" si="955"/>
        <v>-0.37206861372648264</v>
      </c>
      <c r="BC4982" s="22">
        <f t="shared" si="955"/>
        <v>-1.5471418602078382</v>
      </c>
      <c r="BD4982" s="22"/>
    </row>
    <row r="4983" spans="1:56" x14ac:dyDescent="0.2">
      <c r="A4983" s="1">
        <v>4979</v>
      </c>
      <c r="B4983" s="3" t="s">
        <v>5031</v>
      </c>
      <c r="C4983" s="27">
        <v>249000000</v>
      </c>
      <c r="D4983" s="7">
        <v>246000000</v>
      </c>
      <c r="E4983" s="7">
        <v>230000000</v>
      </c>
      <c r="F4983" s="7">
        <v>249000000</v>
      </c>
      <c r="G4983" s="7">
        <v>236000000</v>
      </c>
      <c r="H4983" s="8">
        <v>259000000</v>
      </c>
      <c r="I4983" s="27">
        <v>257000000</v>
      </c>
      <c r="J4983" s="7">
        <v>295000000</v>
      </c>
      <c r="K4983" s="7">
        <v>241000000</v>
      </c>
      <c r="L4983" s="7">
        <v>315000000</v>
      </c>
      <c r="M4983" s="7">
        <v>264000000</v>
      </c>
      <c r="N4983" s="8">
        <v>296000000</v>
      </c>
      <c r="O4983" s="27">
        <v>275000000</v>
      </c>
      <c r="P4983" s="7">
        <v>258000000</v>
      </c>
      <c r="Q4983" s="7">
        <v>238000000</v>
      </c>
      <c r="R4983" s="7">
        <v>263000000</v>
      </c>
      <c r="S4983" s="7">
        <v>228000000</v>
      </c>
      <c r="T4983" s="8">
        <v>253000000</v>
      </c>
      <c r="U4983" s="27">
        <v>252000000</v>
      </c>
      <c r="V4983" s="7">
        <v>252000000</v>
      </c>
      <c r="W4983" s="7">
        <v>257000000</v>
      </c>
      <c r="X4983" s="7">
        <v>231000000</v>
      </c>
      <c r="Y4983" s="7">
        <v>252000000</v>
      </c>
      <c r="Z4983" s="8">
        <v>256000000</v>
      </c>
      <c r="AA4983" s="27">
        <v>250000000</v>
      </c>
      <c r="AB4983" s="7">
        <v>251000000</v>
      </c>
      <c r="AC4983" s="7">
        <v>265000000</v>
      </c>
      <c r="AD4983" s="7">
        <v>244000000</v>
      </c>
      <c r="AE4983" s="7">
        <v>246000000</v>
      </c>
      <c r="AF4983" s="8">
        <v>260000000</v>
      </c>
      <c r="AG4983" s="7">
        <v>263000000</v>
      </c>
      <c r="AH4983" s="7">
        <v>264000000</v>
      </c>
      <c r="AI4983" s="7">
        <v>260000000</v>
      </c>
      <c r="AJ4983" s="7">
        <v>268000000</v>
      </c>
      <c r="AK4983" s="7">
        <v>252000000</v>
      </c>
      <c r="AL4983" s="8">
        <v>270000000</v>
      </c>
      <c r="AM4983" s="17">
        <v>0.29972731336199998</v>
      </c>
      <c r="AN4983" s="2">
        <f t="shared" si="945"/>
        <v>247500000</v>
      </c>
      <c r="AO4983" s="2">
        <f t="shared" si="946"/>
        <v>279500000</v>
      </c>
      <c r="AP4983" s="2">
        <f t="shared" si="947"/>
        <v>255500000</v>
      </c>
      <c r="AQ4983" s="2">
        <f t="shared" si="948"/>
        <v>252000000</v>
      </c>
      <c r="AR4983" s="2">
        <f t="shared" si="949"/>
        <v>250500000</v>
      </c>
      <c r="AS4983" s="2">
        <f t="shared" si="950"/>
        <v>263500000</v>
      </c>
      <c r="AT4983" s="2">
        <f t="shared" si="951"/>
        <v>258083333.33333334</v>
      </c>
      <c r="AU4983">
        <f t="shared" si="952"/>
        <v>11842367.443491468</v>
      </c>
      <c r="AV4983">
        <f t="shared" si="953"/>
        <v>-0.89368391783434431</v>
      </c>
      <c r="AW4983" t="str">
        <f t="shared" si="944"/>
        <v>sp|Q9UKM9-2|RALY_HUMAN;sp|Q9UKM9|RALY_HUMAN</v>
      </c>
      <c r="AX4983" s="20">
        <f t="shared" si="954"/>
        <v>0</v>
      </c>
      <c r="AY4983" s="21">
        <f t="shared" si="955"/>
        <v>2.7021623972314006</v>
      </c>
      <c r="AZ4983" s="21">
        <f t="shared" si="955"/>
        <v>0.67554059930785015</v>
      </c>
      <c r="BA4983" s="21">
        <f t="shared" si="955"/>
        <v>0.37999158711066572</v>
      </c>
      <c r="BB4983" s="21">
        <f t="shared" si="955"/>
        <v>0.25332772474044385</v>
      </c>
      <c r="BC4983" s="22">
        <f t="shared" si="955"/>
        <v>1.3510811986157003</v>
      </c>
      <c r="BD4983" s="22"/>
    </row>
    <row r="4984" spans="1:56" x14ac:dyDescent="0.2">
      <c r="A4984" s="1">
        <v>4980</v>
      </c>
      <c r="B4984" s="3" t="s">
        <v>5032</v>
      </c>
      <c r="C4984" s="27">
        <v>2636345.5</v>
      </c>
      <c r="D4984" s="7">
        <v>3170117.2</v>
      </c>
      <c r="E4984" s="7">
        <v>3662042</v>
      </c>
      <c r="F4984" s="7">
        <v>9371019</v>
      </c>
      <c r="G4984" s="7">
        <v>7982416</v>
      </c>
      <c r="H4984" s="8">
        <v>7560261.5</v>
      </c>
      <c r="I4984" s="27">
        <v>1162033.8</v>
      </c>
      <c r="J4984" s="7">
        <v>2408760</v>
      </c>
      <c r="K4984" s="7">
        <v>9298827</v>
      </c>
      <c r="L4984" s="7">
        <v>11100000</v>
      </c>
      <c r="M4984" s="7">
        <v>7387504</v>
      </c>
      <c r="N4984" s="8">
        <v>4939244.5</v>
      </c>
      <c r="O4984" s="27">
        <v>4991381</v>
      </c>
      <c r="P4984" s="7">
        <v>7406472</v>
      </c>
      <c r="Q4984" s="7">
        <v>8444036</v>
      </c>
      <c r="R4984" s="7">
        <v>675385.3</v>
      </c>
      <c r="S4984" s="7">
        <v>4558446.5</v>
      </c>
      <c r="T4984" s="8">
        <v>9140851</v>
      </c>
      <c r="U4984" s="27">
        <v>3186472</v>
      </c>
      <c r="V4984" s="7">
        <v>3638290</v>
      </c>
      <c r="W4984" s="7">
        <v>7267222.5</v>
      </c>
      <c r="X4984" s="7">
        <v>10300000</v>
      </c>
      <c r="Y4984" s="7">
        <v>7473378.5</v>
      </c>
      <c r="Z4984" s="8">
        <v>8705531</v>
      </c>
      <c r="AA4984" s="27">
        <v>3812160</v>
      </c>
      <c r="AB4984" s="7">
        <v>8196912</v>
      </c>
      <c r="AC4984" s="7">
        <v>4558180</v>
      </c>
      <c r="AD4984" s="7">
        <v>4308735.5</v>
      </c>
      <c r="AE4984" s="7">
        <v>9585613</v>
      </c>
      <c r="AF4984" s="8">
        <v>8165422.5</v>
      </c>
      <c r="AG4984" s="7">
        <v>1641708.5</v>
      </c>
      <c r="AH4984" s="7">
        <v>2446139</v>
      </c>
      <c r="AI4984" s="7">
        <v>2004575</v>
      </c>
      <c r="AJ4984" s="7">
        <v>9608278</v>
      </c>
      <c r="AK4984" s="7">
        <v>6374736.5</v>
      </c>
      <c r="AL4984" s="8">
        <v>9277931</v>
      </c>
      <c r="AM4984" s="17">
        <v>0.29986599911407402</v>
      </c>
      <c r="AN4984" s="2">
        <f t="shared" si="945"/>
        <v>5611151.75</v>
      </c>
      <c r="AO4984" s="2">
        <f t="shared" si="946"/>
        <v>6163374.25</v>
      </c>
      <c r="AP4984" s="2">
        <f t="shared" si="947"/>
        <v>6198926.5</v>
      </c>
      <c r="AQ4984" s="2">
        <f t="shared" si="948"/>
        <v>7370300.5</v>
      </c>
      <c r="AR4984" s="2">
        <f t="shared" si="949"/>
        <v>6361801.25</v>
      </c>
      <c r="AS4984" s="2">
        <f t="shared" si="950"/>
        <v>4410437.75</v>
      </c>
      <c r="AT4984" s="2">
        <f t="shared" si="951"/>
        <v>6019332</v>
      </c>
      <c r="AU4984">
        <f t="shared" si="952"/>
        <v>974736.40063108853</v>
      </c>
      <c r="AV4984">
        <f t="shared" si="953"/>
        <v>-0.4187596254081879</v>
      </c>
      <c r="AW4984" t="str">
        <f t="shared" si="944"/>
        <v>sp|O75319|DUS11_HUMAN</v>
      </c>
      <c r="AX4984" s="20">
        <f t="shared" si="954"/>
        <v>0</v>
      </c>
      <c r="AY4984" s="21">
        <f t="shared" si="955"/>
        <v>0.56653521879604174</v>
      </c>
      <c r="AZ4984" s="21">
        <f t="shared" si="955"/>
        <v>0.60300892592032884</v>
      </c>
      <c r="BA4984" s="21">
        <f t="shared" si="955"/>
        <v>1.8047430555184429</v>
      </c>
      <c r="BB4984" s="21">
        <f t="shared" si="955"/>
        <v>0.77010512741085235</v>
      </c>
      <c r="BC4984" s="22">
        <f t="shared" si="955"/>
        <v>-1.2318345751965385</v>
      </c>
      <c r="BD4984" s="22"/>
    </row>
    <row r="4985" spans="1:56" x14ac:dyDescent="0.2">
      <c r="A4985" s="1">
        <v>4981</v>
      </c>
      <c r="B4985" s="3" t="s">
        <v>5033</v>
      </c>
      <c r="C4985" s="27">
        <v>984889</v>
      </c>
      <c r="D4985" s="7">
        <v>1442732.8</v>
      </c>
      <c r="E4985" s="7">
        <v>1468857.6</v>
      </c>
      <c r="F4985" s="7">
        <v>1250752.8999999999</v>
      </c>
      <c r="G4985" s="7">
        <v>1225173.8999999999</v>
      </c>
      <c r="H4985" s="8">
        <v>898300.94</v>
      </c>
      <c r="I4985" s="27">
        <v>1392482.4</v>
      </c>
      <c r="J4985" s="7">
        <v>1294473.6000000001</v>
      </c>
      <c r="K4985" s="7">
        <v>1137728.8</v>
      </c>
      <c r="L4985" s="7">
        <v>1191666.5</v>
      </c>
      <c r="M4985" s="7">
        <v>1247777.3999999999</v>
      </c>
      <c r="N4985" s="8">
        <v>726806.7</v>
      </c>
      <c r="O4985" s="27">
        <v>1500268.5</v>
      </c>
      <c r="P4985" s="7">
        <v>1512646.9</v>
      </c>
      <c r="Q4985" s="7">
        <v>1138172.5</v>
      </c>
      <c r="R4985" s="7">
        <v>1130517</v>
      </c>
      <c r="S4985" s="7">
        <v>1302520.6000000001</v>
      </c>
      <c r="T4985" s="8">
        <v>1442010.2</v>
      </c>
      <c r="U4985" s="27">
        <v>1385688.8</v>
      </c>
      <c r="V4985" s="7">
        <v>1267422.3999999999</v>
      </c>
      <c r="W4985" s="7">
        <v>1402675</v>
      </c>
      <c r="X4985" s="7">
        <v>1353934.2</v>
      </c>
      <c r="Y4985" s="7">
        <v>1310776.5</v>
      </c>
      <c r="Z4985" s="8">
        <v>1088676.3999999999</v>
      </c>
      <c r="AA4985" s="27">
        <v>1496031</v>
      </c>
      <c r="AB4985" s="7">
        <v>1518260.5</v>
      </c>
      <c r="AC4985" s="7">
        <v>1041937.3</v>
      </c>
      <c r="AD4985" s="7">
        <v>1263161.3999999999</v>
      </c>
      <c r="AE4985" s="7">
        <v>950588.94</v>
      </c>
      <c r="AF4985" s="8">
        <v>1147091.2</v>
      </c>
      <c r="AG4985" s="7">
        <v>1433131</v>
      </c>
      <c r="AH4985" s="7">
        <v>852634.44</v>
      </c>
      <c r="AI4985" s="7">
        <v>1556084.6</v>
      </c>
      <c r="AJ4985" s="7">
        <v>1293072.8</v>
      </c>
      <c r="AK4985" s="7">
        <v>1298715.5</v>
      </c>
      <c r="AL4985" s="8">
        <v>1487528.5</v>
      </c>
      <c r="AM4985" s="17">
        <v>0.29999460351134599</v>
      </c>
      <c r="AN4985" s="2">
        <f t="shared" si="945"/>
        <v>1237963.3999999999</v>
      </c>
      <c r="AO4985" s="2">
        <f t="shared" si="946"/>
        <v>1219721.95</v>
      </c>
      <c r="AP4985" s="2">
        <f t="shared" si="947"/>
        <v>1372265.4</v>
      </c>
      <c r="AQ4985" s="2">
        <f t="shared" si="948"/>
        <v>1332355.3500000001</v>
      </c>
      <c r="AR4985" s="2">
        <f t="shared" si="949"/>
        <v>1205126.2999999998</v>
      </c>
      <c r="AS4985" s="2">
        <f t="shared" si="950"/>
        <v>1365923.25</v>
      </c>
      <c r="AT4985" s="2">
        <f t="shared" si="951"/>
        <v>1288892.6083333332</v>
      </c>
      <c r="AU4985">
        <f t="shared" si="952"/>
        <v>76379.199664014712</v>
      </c>
      <c r="AV4985">
        <f t="shared" si="953"/>
        <v>-0.66679421304970854</v>
      </c>
      <c r="AW4985" t="str">
        <f t="shared" si="944"/>
        <v>sp|P54802|ANAG_HUMAN</v>
      </c>
      <c r="AX4985" s="20">
        <f t="shared" si="954"/>
        <v>0</v>
      </c>
      <c r="AY4985" s="21">
        <f t="shared" si="955"/>
        <v>-0.23882745669295391</v>
      </c>
      <c r="AZ4985" s="21">
        <f t="shared" si="955"/>
        <v>1.7583583042344317</v>
      </c>
      <c r="BA4985" s="21">
        <f t="shared" si="955"/>
        <v>1.2358331903871991</v>
      </c>
      <c r="BB4985" s="21">
        <f t="shared" si="955"/>
        <v>-0.42992202254602796</v>
      </c>
      <c r="BC4985" s="22">
        <f t="shared" si="955"/>
        <v>1.6753232629156112</v>
      </c>
      <c r="BD4985" s="22"/>
    </row>
    <row r="4986" spans="1:56" x14ac:dyDescent="0.2">
      <c r="A4986" s="1">
        <v>4982</v>
      </c>
      <c r="B4986" s="3" t="s">
        <v>5034</v>
      </c>
      <c r="C4986" s="27">
        <v>4249713</v>
      </c>
      <c r="D4986" s="7">
        <v>4215421.5</v>
      </c>
      <c r="E4986" s="7">
        <v>4390424</v>
      </c>
      <c r="F4986" s="7">
        <v>2670854.2000000002</v>
      </c>
      <c r="G4986" s="7">
        <v>3510880.5</v>
      </c>
      <c r="H4986" s="8">
        <v>3077288.8</v>
      </c>
      <c r="I4986" s="27">
        <v>4269505</v>
      </c>
      <c r="J4986" s="7">
        <v>4656192</v>
      </c>
      <c r="K4986" s="7">
        <v>3630662.8</v>
      </c>
      <c r="L4986" s="7">
        <v>3804784</v>
      </c>
      <c r="M4986" s="7">
        <v>3995953.8</v>
      </c>
      <c r="N4986" s="8">
        <v>3305511.5</v>
      </c>
      <c r="O4986" s="27">
        <v>4539967</v>
      </c>
      <c r="P4986" s="7">
        <v>3934345</v>
      </c>
      <c r="Q4986" s="7">
        <v>3659515</v>
      </c>
      <c r="R4986" s="7">
        <v>3754952</v>
      </c>
      <c r="S4986" s="7">
        <v>3448021.8</v>
      </c>
      <c r="T4986" s="8">
        <v>3448916.8</v>
      </c>
      <c r="U4986" s="27">
        <v>4007989.8</v>
      </c>
      <c r="V4986" s="7">
        <v>4172172.5</v>
      </c>
      <c r="W4986" s="7">
        <v>4269525</v>
      </c>
      <c r="X4986" s="7">
        <v>4020822.2</v>
      </c>
      <c r="Y4986" s="7">
        <v>3784377.8</v>
      </c>
      <c r="Z4986" s="8">
        <v>3262755.2</v>
      </c>
      <c r="AA4986" s="27">
        <v>3786814.8</v>
      </c>
      <c r="AB4986" s="7">
        <v>2804111.5</v>
      </c>
      <c r="AC4986" s="7">
        <v>3206872</v>
      </c>
      <c r="AD4986" s="7">
        <v>3672326</v>
      </c>
      <c r="AE4986" s="7">
        <v>3647803.5</v>
      </c>
      <c r="AF4986" s="8">
        <v>2962339.8</v>
      </c>
      <c r="AG4986" s="7">
        <v>4630577.5</v>
      </c>
      <c r="AH4986" s="7">
        <v>4894771</v>
      </c>
      <c r="AI4986" s="7">
        <v>2728854.2</v>
      </c>
      <c r="AJ4986" s="7">
        <v>3616683.8</v>
      </c>
      <c r="AK4986" s="7">
        <v>3592451.2</v>
      </c>
      <c r="AL4986" s="8">
        <v>2930090.8</v>
      </c>
      <c r="AM4986" s="17">
        <v>0.29999460351134599</v>
      </c>
      <c r="AN4986" s="2">
        <f t="shared" si="945"/>
        <v>3863151</v>
      </c>
      <c r="AO4986" s="2">
        <f t="shared" si="946"/>
        <v>3900368.9</v>
      </c>
      <c r="AP4986" s="2">
        <f t="shared" si="947"/>
        <v>3707233.5</v>
      </c>
      <c r="AQ4986" s="2">
        <f t="shared" si="948"/>
        <v>4014406</v>
      </c>
      <c r="AR4986" s="2">
        <f t="shared" si="949"/>
        <v>3427337.75</v>
      </c>
      <c r="AS4986" s="2">
        <f t="shared" si="950"/>
        <v>3604567.5</v>
      </c>
      <c r="AT4986" s="2">
        <f t="shared" si="951"/>
        <v>3752844.1083333329</v>
      </c>
      <c r="AU4986">
        <f t="shared" si="952"/>
        <v>215576.65326491275</v>
      </c>
      <c r="AV4986">
        <f t="shared" si="953"/>
        <v>0.51168292111444802</v>
      </c>
      <c r="AW4986" t="str">
        <f t="shared" si="944"/>
        <v>sp|Q96HR9|REEP6_HUMAN</v>
      </c>
      <c r="AX4986" s="20">
        <f t="shared" si="954"/>
        <v>0</v>
      </c>
      <c r="AY4986" s="21">
        <f t="shared" si="955"/>
        <v>0.17264346317810431</v>
      </c>
      <c r="AZ4986" s="21">
        <f t="shared" si="955"/>
        <v>-0.7232578186859584</v>
      </c>
      <c r="BA4986" s="21">
        <f t="shared" si="955"/>
        <v>0.70162978091198647</v>
      </c>
      <c r="BB4986" s="21">
        <f t="shared" si="955"/>
        <v>-2.021616178744774</v>
      </c>
      <c r="BC4986" s="22">
        <f t="shared" si="955"/>
        <v>-1.1994967733460358</v>
      </c>
      <c r="BD4986" s="22"/>
    </row>
    <row r="4987" spans="1:56" x14ac:dyDescent="0.2">
      <c r="A4987" s="1">
        <v>4983</v>
      </c>
      <c r="B4987" s="3" t="s">
        <v>5035</v>
      </c>
      <c r="C4987" s="27">
        <v>56900000</v>
      </c>
      <c r="D4987" s="7">
        <v>63800000</v>
      </c>
      <c r="E4987" s="7">
        <v>61400000</v>
      </c>
      <c r="F4987" s="7">
        <v>59000000</v>
      </c>
      <c r="G4987" s="7">
        <v>63100000</v>
      </c>
      <c r="H4987" s="8">
        <v>59100000</v>
      </c>
      <c r="I4987" s="27">
        <v>55500000</v>
      </c>
      <c r="J4987" s="7">
        <v>76100000</v>
      </c>
      <c r="K4987" s="7">
        <v>55600000</v>
      </c>
      <c r="L4987" s="7">
        <v>69500000</v>
      </c>
      <c r="M4987" s="7">
        <v>60000000</v>
      </c>
      <c r="N4987" s="8">
        <v>58800000</v>
      </c>
      <c r="O4987" s="27">
        <v>69400000</v>
      </c>
      <c r="P4987" s="7">
        <v>61200000</v>
      </c>
      <c r="Q4987" s="7">
        <v>57600000</v>
      </c>
      <c r="R4987" s="7">
        <v>58800000</v>
      </c>
      <c r="S4987" s="7">
        <v>55700000</v>
      </c>
      <c r="T4987" s="8">
        <v>58500000</v>
      </c>
      <c r="U4987" s="27">
        <v>62200000</v>
      </c>
      <c r="V4987" s="7">
        <v>64300000</v>
      </c>
      <c r="W4987" s="7">
        <v>61600000</v>
      </c>
      <c r="X4987" s="7">
        <v>57400000</v>
      </c>
      <c r="Y4987" s="7">
        <v>64300000</v>
      </c>
      <c r="Z4987" s="8">
        <v>59500000</v>
      </c>
      <c r="AA4987" s="27">
        <v>63600000</v>
      </c>
      <c r="AB4987" s="7">
        <v>71000000</v>
      </c>
      <c r="AC4987" s="7">
        <v>61600000</v>
      </c>
      <c r="AD4987" s="7">
        <v>66700000</v>
      </c>
      <c r="AE4987" s="7">
        <v>57600000</v>
      </c>
      <c r="AF4987" s="8">
        <v>63400000</v>
      </c>
      <c r="AG4987" s="7">
        <v>59900000</v>
      </c>
      <c r="AH4987" s="7">
        <v>75900000</v>
      </c>
      <c r="AI4987" s="7">
        <v>56700000</v>
      </c>
      <c r="AJ4987" s="7">
        <v>61200000</v>
      </c>
      <c r="AK4987" s="7">
        <v>57400000</v>
      </c>
      <c r="AL4987" s="8">
        <v>62900000</v>
      </c>
      <c r="AM4987" s="17">
        <v>0.30015097033661597</v>
      </c>
      <c r="AN4987" s="2">
        <f t="shared" si="945"/>
        <v>60250000</v>
      </c>
      <c r="AO4987" s="2">
        <f t="shared" si="946"/>
        <v>59400000</v>
      </c>
      <c r="AP4987" s="2">
        <f t="shared" si="947"/>
        <v>58650000</v>
      </c>
      <c r="AQ4987" s="2">
        <f t="shared" si="948"/>
        <v>61900000</v>
      </c>
      <c r="AR4987" s="2">
        <f t="shared" si="949"/>
        <v>63500000</v>
      </c>
      <c r="AS4987" s="2">
        <f t="shared" si="950"/>
        <v>60550000</v>
      </c>
      <c r="AT4987" s="2">
        <f t="shared" si="951"/>
        <v>60708333.333333336</v>
      </c>
      <c r="AU4987">
        <f t="shared" si="952"/>
        <v>1754826.6771013788</v>
      </c>
      <c r="AV4987">
        <f t="shared" si="953"/>
        <v>-0.26118438892803386</v>
      </c>
      <c r="AW4987" t="str">
        <f t="shared" si="944"/>
        <v>sp|Q969V3-2|NCLN_HUMAN;sp|Q969V3|NCLN_HUMAN</v>
      </c>
      <c r="AX4987" s="20">
        <f t="shared" si="954"/>
        <v>0</v>
      </c>
      <c r="AY4987" s="21">
        <f t="shared" si="955"/>
        <v>-0.4843783212847147</v>
      </c>
      <c r="AZ4987" s="21">
        <f t="shared" si="955"/>
        <v>-0.91177095771240424</v>
      </c>
      <c r="BA4987" s="21">
        <f t="shared" si="955"/>
        <v>0.94026380014091682</v>
      </c>
      <c r="BB4987" s="21">
        <f t="shared" si="955"/>
        <v>1.8520347578533209</v>
      </c>
      <c r="BC4987" s="22">
        <f t="shared" si="955"/>
        <v>0.17095705457107579</v>
      </c>
      <c r="BD4987" s="22"/>
    </row>
    <row r="4988" spans="1:56" x14ac:dyDescent="0.2">
      <c r="A4988" s="1">
        <v>4984</v>
      </c>
      <c r="B4988" s="3" t="s">
        <v>5036</v>
      </c>
      <c r="C4988" s="27">
        <v>22100000</v>
      </c>
      <c r="D4988" s="7">
        <v>22700000</v>
      </c>
      <c r="E4988" s="7">
        <v>22200000</v>
      </c>
      <c r="F4988" s="7">
        <v>22400000</v>
      </c>
      <c r="G4988" s="7">
        <v>21600000</v>
      </c>
      <c r="H4988" s="8">
        <v>21300000</v>
      </c>
      <c r="I4988" s="27">
        <v>24700000</v>
      </c>
      <c r="J4988" s="7">
        <v>22200000</v>
      </c>
      <c r="K4988" s="7">
        <v>22600000</v>
      </c>
      <c r="L4988" s="7">
        <v>23300000</v>
      </c>
      <c r="M4988" s="7">
        <v>20200000</v>
      </c>
      <c r="N4988" s="8">
        <v>21000000</v>
      </c>
      <c r="O4988" s="27">
        <v>23800000</v>
      </c>
      <c r="P4988" s="7">
        <v>22600000</v>
      </c>
      <c r="Q4988" s="7">
        <v>21800000</v>
      </c>
      <c r="R4988" s="7">
        <v>20700000</v>
      </c>
      <c r="S4988" s="7">
        <v>23700000</v>
      </c>
      <c r="T4988" s="8">
        <v>21800000</v>
      </c>
      <c r="U4988" s="27">
        <v>24000000</v>
      </c>
      <c r="V4988" s="7">
        <v>24000000</v>
      </c>
      <c r="W4988" s="7">
        <v>22900000</v>
      </c>
      <c r="X4988" s="7">
        <v>22200000</v>
      </c>
      <c r="Y4988" s="7">
        <v>21800000</v>
      </c>
      <c r="Z4988" s="8">
        <v>21300000</v>
      </c>
      <c r="AA4988" s="27">
        <v>17900000</v>
      </c>
      <c r="AB4988" s="7">
        <v>23700000</v>
      </c>
      <c r="AC4988" s="7">
        <v>24000000</v>
      </c>
      <c r="AD4988" s="7">
        <v>21400000</v>
      </c>
      <c r="AE4988" s="7">
        <v>23000000</v>
      </c>
      <c r="AF4988" s="8">
        <v>21500000</v>
      </c>
      <c r="AG4988" s="7">
        <v>26300000</v>
      </c>
      <c r="AH4988" s="7">
        <v>24200000</v>
      </c>
      <c r="AI4988" s="7">
        <v>22500000</v>
      </c>
      <c r="AJ4988" s="7">
        <v>23500000</v>
      </c>
      <c r="AK4988" s="7">
        <v>22600000</v>
      </c>
      <c r="AL4988" s="8">
        <v>19800000</v>
      </c>
      <c r="AM4988" s="17">
        <v>0.30015097033661597</v>
      </c>
      <c r="AN4988" s="2">
        <f t="shared" si="945"/>
        <v>22150000</v>
      </c>
      <c r="AO4988" s="2">
        <f t="shared" si="946"/>
        <v>22400000</v>
      </c>
      <c r="AP4988" s="2">
        <f t="shared" si="947"/>
        <v>22200000</v>
      </c>
      <c r="AQ4988" s="2">
        <f t="shared" si="948"/>
        <v>22550000</v>
      </c>
      <c r="AR4988" s="2">
        <f t="shared" si="949"/>
        <v>22250000</v>
      </c>
      <c r="AS4988" s="2">
        <f t="shared" si="950"/>
        <v>23050000</v>
      </c>
      <c r="AT4988" s="2">
        <f t="shared" si="951"/>
        <v>22433333.333333332</v>
      </c>
      <c r="AU4988">
        <f t="shared" si="952"/>
        <v>335658.55667130946</v>
      </c>
      <c r="AV4988">
        <f t="shared" si="953"/>
        <v>-0.84411175494263846</v>
      </c>
      <c r="AW4988" t="str">
        <f t="shared" si="944"/>
        <v>sp|P52306-5|GDS1_HUMAN;sp|P52306|GDS1_HUMAN</v>
      </c>
      <c r="AX4988" s="20">
        <f t="shared" si="954"/>
        <v>0</v>
      </c>
      <c r="AY4988" s="21">
        <f t="shared" si="955"/>
        <v>0.74480448965527246</v>
      </c>
      <c r="AZ4988" s="21">
        <f t="shared" si="955"/>
        <v>0.14896089793105449</v>
      </c>
      <c r="BA4988" s="21">
        <f t="shared" si="955"/>
        <v>1.1916871834484359</v>
      </c>
      <c r="BB4988" s="21">
        <f t="shared" si="955"/>
        <v>0.29792179586210898</v>
      </c>
      <c r="BC4988" s="22">
        <f t="shared" si="955"/>
        <v>2.6812961627589811</v>
      </c>
      <c r="BD4988" s="22"/>
    </row>
    <row r="4989" spans="1:56" x14ac:dyDescent="0.2">
      <c r="A4989" s="1">
        <v>4985</v>
      </c>
      <c r="B4989" s="3" t="s">
        <v>5037</v>
      </c>
      <c r="C4989" s="27">
        <v>7599625</v>
      </c>
      <c r="D4989" s="7">
        <v>8458858</v>
      </c>
      <c r="E4989" s="7">
        <v>6115817</v>
      </c>
      <c r="F4989" s="7">
        <v>10100000</v>
      </c>
      <c r="G4989" s="7">
        <v>7261693.5</v>
      </c>
      <c r="H4989" s="8">
        <v>6374876.5</v>
      </c>
      <c r="I4989" s="27">
        <v>7320927.5</v>
      </c>
      <c r="J4989" s="7">
        <v>2078433.9</v>
      </c>
      <c r="K4989" s="7">
        <v>7176531</v>
      </c>
      <c r="L4989" s="7">
        <v>477360.06</v>
      </c>
      <c r="M4989" s="7">
        <v>7654390.5</v>
      </c>
      <c r="N4989" s="8">
        <v>10400000</v>
      </c>
      <c r="O4989" s="27">
        <v>7104687</v>
      </c>
      <c r="P4989" s="7">
        <v>9032974</v>
      </c>
      <c r="Q4989" s="7">
        <v>10100000</v>
      </c>
      <c r="R4989" s="7">
        <v>9352635</v>
      </c>
      <c r="S4989" s="7">
        <v>8263883</v>
      </c>
      <c r="T4989" s="8">
        <v>7783793</v>
      </c>
      <c r="U4989" s="27">
        <v>7986088</v>
      </c>
      <c r="V4989" s="7">
        <v>7478300.5</v>
      </c>
      <c r="W4989" s="7">
        <v>6900782.5</v>
      </c>
      <c r="X4989" s="7">
        <v>8948776</v>
      </c>
      <c r="Y4989" s="7">
        <v>9281824</v>
      </c>
      <c r="Z4989" s="8">
        <v>6578228.5</v>
      </c>
      <c r="AA4989" s="27">
        <v>5062618</v>
      </c>
      <c r="AB4989" s="7">
        <v>7311952</v>
      </c>
      <c r="AC4989" s="7">
        <v>7209963.5</v>
      </c>
      <c r="AD4989" s="7">
        <v>8491287</v>
      </c>
      <c r="AE4989" s="7">
        <v>9957560</v>
      </c>
      <c r="AF4989" s="8">
        <v>6761546</v>
      </c>
      <c r="AG4989" s="7">
        <v>7276289</v>
      </c>
      <c r="AH4989" s="7">
        <v>8488158</v>
      </c>
      <c r="AI4989" s="7">
        <v>7322668.5</v>
      </c>
      <c r="AJ4989" s="7">
        <v>9071979</v>
      </c>
      <c r="AK4989" s="7">
        <v>8997436</v>
      </c>
      <c r="AL4989" s="8">
        <v>138697.85999999999</v>
      </c>
      <c r="AM4989" s="17">
        <v>0.30015097033661597</v>
      </c>
      <c r="AN4989" s="2">
        <f t="shared" si="945"/>
        <v>7430659.25</v>
      </c>
      <c r="AO4989" s="2">
        <f t="shared" si="946"/>
        <v>7248729.25</v>
      </c>
      <c r="AP4989" s="2">
        <f t="shared" si="947"/>
        <v>8648428.5</v>
      </c>
      <c r="AQ4989" s="2">
        <f t="shared" si="948"/>
        <v>7732194.25</v>
      </c>
      <c r="AR4989" s="2">
        <f t="shared" si="949"/>
        <v>7260957.75</v>
      </c>
      <c r="AS4989" s="2">
        <f t="shared" si="950"/>
        <v>7905413.25</v>
      </c>
      <c r="AT4989" s="2">
        <f t="shared" si="951"/>
        <v>7704397.041666667</v>
      </c>
      <c r="AU4989">
        <f t="shared" si="952"/>
        <v>531334.07861148007</v>
      </c>
      <c r="AV4989">
        <f t="shared" si="953"/>
        <v>-0.51518960045254014</v>
      </c>
      <c r="AW4989" t="str">
        <f t="shared" si="944"/>
        <v>sp|Q969R2-2|OSBP2_HUMAN;sp|Q969R2-3|OSBP2_HUMAN;sp|Q969R2-6|OSBP2_HUMAN;sp|Q969R2|OSBP2_HUMAN</v>
      </c>
      <c r="AX4989" s="20">
        <f t="shared" si="954"/>
        <v>0</v>
      </c>
      <c r="AY4989" s="21">
        <f t="shared" si="955"/>
        <v>-0.34240228007853812</v>
      </c>
      <c r="AZ4989" s="21">
        <f t="shared" si="955"/>
        <v>2.2919087990410123</v>
      </c>
      <c r="BA4989" s="21">
        <f t="shared" si="955"/>
        <v>0.56750547751048208</v>
      </c>
      <c r="BB4989" s="21">
        <f t="shared" si="955"/>
        <v>-0.31938756957482572</v>
      </c>
      <c r="BC4989" s="22">
        <f t="shared" si="955"/>
        <v>0.8935131758171071</v>
      </c>
      <c r="BD4989" s="22"/>
    </row>
    <row r="4990" spans="1:56" x14ac:dyDescent="0.2">
      <c r="A4990" s="1">
        <v>4986</v>
      </c>
      <c r="B4990" s="3" t="s">
        <v>5038</v>
      </c>
      <c r="C4990" s="27">
        <v>918579.06</v>
      </c>
      <c r="D4990" s="7">
        <v>531824.30000000005</v>
      </c>
      <c r="E4990" s="7">
        <v>909512.8</v>
      </c>
      <c r="F4990" s="7">
        <v>1527438.5</v>
      </c>
      <c r="G4990" s="7">
        <v>462336.6</v>
      </c>
      <c r="H4990" s="8">
        <v>869441.06</v>
      </c>
      <c r="I4990" s="27">
        <v>1009427.75</v>
      </c>
      <c r="J4990" s="7">
        <v>508787.62</v>
      </c>
      <c r="K4990" s="7">
        <v>1299562.8</v>
      </c>
      <c r="L4990" s="7">
        <v>400339.88</v>
      </c>
      <c r="M4990" s="7">
        <v>1074814.2</v>
      </c>
      <c r="N4990" s="8">
        <v>1092220.3999999999</v>
      </c>
      <c r="O4990" s="27">
        <v>1188932</v>
      </c>
      <c r="P4990" s="7">
        <v>1349722.4</v>
      </c>
      <c r="Q4990" s="7">
        <v>1450303.8</v>
      </c>
      <c r="R4990" s="7">
        <v>838485</v>
      </c>
      <c r="S4990" s="7">
        <v>1142330.5</v>
      </c>
      <c r="T4990" s="8">
        <v>1246524</v>
      </c>
      <c r="U4990" s="27">
        <v>1124839.5</v>
      </c>
      <c r="V4990" s="7">
        <v>504415.5</v>
      </c>
      <c r="W4990" s="7">
        <v>1153264.5</v>
      </c>
      <c r="X4990" s="7">
        <v>1213933.8</v>
      </c>
      <c r="Y4990" s="7">
        <v>915006.6</v>
      </c>
      <c r="Z4990" s="8">
        <v>379696</v>
      </c>
      <c r="AA4990" s="27">
        <v>1036628.2</v>
      </c>
      <c r="AB4990" s="7">
        <v>1259992</v>
      </c>
      <c r="AC4990" s="7">
        <v>1248796.8</v>
      </c>
      <c r="AD4990" s="7">
        <v>1390827.8</v>
      </c>
      <c r="AE4990" s="7">
        <v>505443.78</v>
      </c>
      <c r="AF4990" s="8">
        <v>864416</v>
      </c>
      <c r="AG4990" s="7">
        <v>943618.1</v>
      </c>
      <c r="AH4990" s="7">
        <v>1214247</v>
      </c>
      <c r="AI4990" s="7">
        <v>1327513.3999999999</v>
      </c>
      <c r="AJ4990" s="7">
        <v>1347213</v>
      </c>
      <c r="AK4990" s="7">
        <v>1058122.8999999999</v>
      </c>
      <c r="AL4990" s="8">
        <v>541961.6</v>
      </c>
      <c r="AM4990" s="17">
        <v>0.30015097033661597</v>
      </c>
      <c r="AN4990" s="2">
        <f t="shared" si="945"/>
        <v>889476.93</v>
      </c>
      <c r="AO4990" s="2">
        <f t="shared" si="946"/>
        <v>1042120.975</v>
      </c>
      <c r="AP4990" s="2">
        <f t="shared" si="947"/>
        <v>1217728</v>
      </c>
      <c r="AQ4990" s="2">
        <f t="shared" si="948"/>
        <v>1019923.05</v>
      </c>
      <c r="AR4990" s="2">
        <f t="shared" si="949"/>
        <v>1142712.5</v>
      </c>
      <c r="AS4990" s="2">
        <f t="shared" si="950"/>
        <v>1136184.95</v>
      </c>
      <c r="AT4990" s="2">
        <f t="shared" si="951"/>
        <v>1074691.0675000001</v>
      </c>
      <c r="AU4990">
        <f t="shared" si="952"/>
        <v>115959.13100700019</v>
      </c>
      <c r="AV4990">
        <f t="shared" si="953"/>
        <v>-1.5972363356950225</v>
      </c>
      <c r="AW4990" t="str">
        <f t="shared" si="944"/>
        <v>sp|Q8N2M8|CLASR_HUMAN</v>
      </c>
      <c r="AX4990" s="20">
        <f t="shared" si="954"/>
        <v>0</v>
      </c>
      <c r="AY4990" s="21">
        <f t="shared" si="955"/>
        <v>1.3163607184222961</v>
      </c>
      <c r="AZ4990" s="21">
        <f t="shared" si="955"/>
        <v>2.830747929459597</v>
      </c>
      <c r="BA4990" s="21">
        <f t="shared" si="955"/>
        <v>1.1249318519998674</v>
      </c>
      <c r="BB4990" s="21">
        <f t="shared" si="955"/>
        <v>2.1838346648588862</v>
      </c>
      <c r="BC4990" s="22">
        <f t="shared" si="955"/>
        <v>2.1275428494294828</v>
      </c>
      <c r="BD4990" s="22"/>
    </row>
    <row r="4991" spans="1:56" x14ac:dyDescent="0.2">
      <c r="A4991" s="1">
        <v>4987</v>
      </c>
      <c r="B4991" s="3" t="s">
        <v>5039</v>
      </c>
      <c r="C4991" s="27">
        <v>9453712</v>
      </c>
      <c r="D4991" s="7">
        <v>9749230</v>
      </c>
      <c r="E4991" s="7">
        <v>9347543</v>
      </c>
      <c r="F4991" s="7">
        <v>10800000</v>
      </c>
      <c r="G4991" s="7">
        <v>11200000</v>
      </c>
      <c r="H4991" s="8">
        <v>12700000</v>
      </c>
      <c r="I4991" s="27">
        <v>9739043</v>
      </c>
      <c r="J4991" s="7">
        <v>10200000</v>
      </c>
      <c r="K4991" s="7">
        <v>10300000</v>
      </c>
      <c r="L4991" s="7">
        <v>13300000</v>
      </c>
      <c r="M4991" s="7">
        <v>11700000</v>
      </c>
      <c r="N4991" s="8">
        <v>9130639</v>
      </c>
      <c r="O4991" s="27">
        <v>16500000</v>
      </c>
      <c r="P4991" s="7">
        <v>10300000</v>
      </c>
      <c r="Q4991" s="7">
        <v>10200000</v>
      </c>
      <c r="R4991" s="7">
        <v>14300000</v>
      </c>
      <c r="S4991" s="7">
        <v>11700000</v>
      </c>
      <c r="T4991" s="8">
        <v>12100000</v>
      </c>
      <c r="U4991" s="27">
        <v>5901896.5</v>
      </c>
      <c r="V4991" s="7">
        <v>10100000</v>
      </c>
      <c r="W4991" s="7">
        <v>9865826</v>
      </c>
      <c r="X4991" s="7">
        <v>11400000</v>
      </c>
      <c r="Y4991" s="7">
        <v>9742129</v>
      </c>
      <c r="Z4991" s="8">
        <v>10900000</v>
      </c>
      <c r="AA4991" s="27">
        <v>9815556</v>
      </c>
      <c r="AB4991" s="7">
        <v>11100000</v>
      </c>
      <c r="AC4991" s="7">
        <v>10600000</v>
      </c>
      <c r="AD4991" s="7">
        <v>10900000</v>
      </c>
      <c r="AE4991" s="7">
        <v>11200000</v>
      </c>
      <c r="AF4991" s="8">
        <v>10600000</v>
      </c>
      <c r="AG4991" s="7">
        <v>8827626</v>
      </c>
      <c r="AH4991" s="7">
        <v>12200000</v>
      </c>
      <c r="AI4991" s="7">
        <v>8241777</v>
      </c>
      <c r="AJ4991" s="7">
        <v>10700000</v>
      </c>
      <c r="AK4991" s="7">
        <v>10600000</v>
      </c>
      <c r="AL4991" s="8">
        <v>10900000</v>
      </c>
      <c r="AM4991" s="17">
        <v>0.30019258603126397</v>
      </c>
      <c r="AN4991" s="2">
        <f t="shared" si="945"/>
        <v>10274615</v>
      </c>
      <c r="AO4991" s="2">
        <f t="shared" si="946"/>
        <v>10250000</v>
      </c>
      <c r="AP4991" s="2">
        <f t="shared" si="947"/>
        <v>11900000</v>
      </c>
      <c r="AQ4991" s="2">
        <f t="shared" si="948"/>
        <v>9982913</v>
      </c>
      <c r="AR4991" s="2">
        <f t="shared" si="949"/>
        <v>10750000</v>
      </c>
      <c r="AS4991" s="2">
        <f t="shared" si="950"/>
        <v>10650000</v>
      </c>
      <c r="AT4991" s="2">
        <f t="shared" si="951"/>
        <v>10634588</v>
      </c>
      <c r="AU4991">
        <f t="shared" si="952"/>
        <v>680733.98406866682</v>
      </c>
      <c r="AV4991">
        <f t="shared" si="953"/>
        <v>-0.5288012768930439</v>
      </c>
      <c r="AW4991" t="str">
        <f t="shared" si="944"/>
        <v>sp|Q13636|RAB31_HUMAN</v>
      </c>
      <c r="AX4991" s="20">
        <f t="shared" si="954"/>
        <v>0</v>
      </c>
      <c r="AY4991" s="21">
        <f t="shared" si="955"/>
        <v>-3.6159499270007056E-2</v>
      </c>
      <c r="AZ4991" s="21">
        <f t="shared" si="955"/>
        <v>2.3876948088962231</v>
      </c>
      <c r="BA4991" s="21">
        <f t="shared" si="955"/>
        <v>-0.42851099963679129</v>
      </c>
      <c r="BB4991" s="21">
        <f t="shared" si="955"/>
        <v>0.69834180623491116</v>
      </c>
      <c r="BC4991" s="22">
        <f t="shared" si="955"/>
        <v>0.55144154513392751</v>
      </c>
      <c r="BD4991" s="22"/>
    </row>
    <row r="4992" spans="1:56" x14ac:dyDescent="0.2">
      <c r="A4992" s="1">
        <v>4988</v>
      </c>
      <c r="B4992" s="3" t="s">
        <v>5040</v>
      </c>
      <c r="C4992" s="27">
        <v>22000000</v>
      </c>
      <c r="D4992" s="7">
        <v>20500000</v>
      </c>
      <c r="E4992" s="7">
        <v>24200000</v>
      </c>
      <c r="F4992" s="7">
        <v>21500000</v>
      </c>
      <c r="G4992" s="7">
        <v>22800000</v>
      </c>
      <c r="H4992" s="8">
        <v>21400000</v>
      </c>
      <c r="I4992" s="27">
        <v>25100000</v>
      </c>
      <c r="J4992" s="7">
        <v>26900000</v>
      </c>
      <c r="K4992" s="7">
        <v>27300000</v>
      </c>
      <c r="L4992" s="7">
        <v>25400000</v>
      </c>
      <c r="M4992" s="7">
        <v>23000000</v>
      </c>
      <c r="N4992" s="8">
        <v>18800000</v>
      </c>
      <c r="O4992" s="27">
        <v>26500000</v>
      </c>
      <c r="P4992" s="7">
        <v>26900000</v>
      </c>
      <c r="Q4992" s="7">
        <v>25200000</v>
      </c>
      <c r="R4992" s="7">
        <v>26800000</v>
      </c>
      <c r="S4992" s="7">
        <v>25700000</v>
      </c>
      <c r="T4992" s="8">
        <v>22700000</v>
      </c>
      <c r="U4992" s="27">
        <v>25600000</v>
      </c>
      <c r="V4992" s="7">
        <v>25600000</v>
      </c>
      <c r="W4992" s="7">
        <v>21400000</v>
      </c>
      <c r="X4992" s="7">
        <v>23200000</v>
      </c>
      <c r="Y4992" s="7">
        <v>19600000</v>
      </c>
      <c r="Z4992" s="8">
        <v>21600000</v>
      </c>
      <c r="AA4992" s="27">
        <v>28300000</v>
      </c>
      <c r="AB4992" s="7">
        <v>24700000</v>
      </c>
      <c r="AC4992" s="7">
        <v>24100000</v>
      </c>
      <c r="AD4992" s="7">
        <v>23100000</v>
      </c>
      <c r="AE4992" s="7">
        <v>22900000</v>
      </c>
      <c r="AF4992" s="8">
        <v>21100000</v>
      </c>
      <c r="AG4992" s="7">
        <v>25200000</v>
      </c>
      <c r="AH4992" s="7">
        <v>24200000</v>
      </c>
      <c r="AI4992" s="7">
        <v>25200000</v>
      </c>
      <c r="AJ4992" s="7">
        <v>25700000</v>
      </c>
      <c r="AK4992" s="7">
        <v>23300000</v>
      </c>
      <c r="AL4992" s="8">
        <v>24100000</v>
      </c>
      <c r="AM4992" s="17">
        <v>0.30040134196429902</v>
      </c>
      <c r="AN4992" s="2">
        <f t="shared" si="945"/>
        <v>21750000</v>
      </c>
      <c r="AO4992" s="2">
        <f t="shared" si="946"/>
        <v>25250000</v>
      </c>
      <c r="AP4992" s="2">
        <f t="shared" si="947"/>
        <v>26100000</v>
      </c>
      <c r="AQ4992" s="2">
        <f t="shared" si="948"/>
        <v>22400000</v>
      </c>
      <c r="AR4992" s="2">
        <f t="shared" si="949"/>
        <v>23600000</v>
      </c>
      <c r="AS4992" s="2">
        <f t="shared" si="950"/>
        <v>24700000</v>
      </c>
      <c r="AT4992" s="2">
        <f t="shared" si="951"/>
        <v>23966666.666666668</v>
      </c>
      <c r="AU4992">
        <f t="shared" si="952"/>
        <v>1687503.0864169307</v>
      </c>
      <c r="AV4992">
        <f t="shared" si="953"/>
        <v>-1.3135778443957151</v>
      </c>
      <c r="AW4992" t="str">
        <f t="shared" si="944"/>
        <v>sp|Q15631|TSN_HUMAN</v>
      </c>
      <c r="AX4992" s="20">
        <f t="shared" si="954"/>
        <v>0</v>
      </c>
      <c r="AY4992" s="21">
        <f t="shared" si="955"/>
        <v>2.0740702806248121</v>
      </c>
      <c r="AZ4992" s="21">
        <f t="shared" si="955"/>
        <v>2.5777730630622666</v>
      </c>
      <c r="BA4992" s="21">
        <f t="shared" si="955"/>
        <v>0.38518448068746514</v>
      </c>
      <c r="BB4992" s="21">
        <f t="shared" si="955"/>
        <v>1.0962942911874007</v>
      </c>
      <c r="BC4992" s="22">
        <f t="shared" si="955"/>
        <v>1.7481449508123417</v>
      </c>
      <c r="BD4992" s="22"/>
    </row>
    <row r="4993" spans="1:56" x14ac:dyDescent="0.2">
      <c r="A4993" s="1">
        <v>4989</v>
      </c>
      <c r="B4993" s="3" t="s">
        <v>5041</v>
      </c>
      <c r="C4993" s="27">
        <v>4769205</v>
      </c>
      <c r="D4993" s="7">
        <v>3795756.5</v>
      </c>
      <c r="E4993" s="7">
        <v>3518622.5</v>
      </c>
      <c r="F4993" s="7">
        <v>4305721</v>
      </c>
      <c r="G4993" s="7">
        <v>4289039.5</v>
      </c>
      <c r="H4993" s="8">
        <v>3937854.2</v>
      </c>
      <c r="I4993" s="27">
        <v>4809809</v>
      </c>
      <c r="J4993" s="7">
        <v>2132076.2000000002</v>
      </c>
      <c r="K4993" s="7">
        <v>4487502</v>
      </c>
      <c r="L4993" s="7">
        <v>1720919.8</v>
      </c>
      <c r="M4993" s="7">
        <v>4727302</v>
      </c>
      <c r="N4993" s="8">
        <v>4324790</v>
      </c>
      <c r="O4993" s="27">
        <v>4554575</v>
      </c>
      <c r="P4993" s="7">
        <v>4241879</v>
      </c>
      <c r="Q4993" s="7">
        <v>3668863.5</v>
      </c>
      <c r="R4993" s="7">
        <v>4033383.5</v>
      </c>
      <c r="S4993" s="7">
        <v>3958520.8</v>
      </c>
      <c r="T4993" s="8">
        <v>4367238</v>
      </c>
      <c r="U4993" s="27">
        <v>5003594.5</v>
      </c>
      <c r="V4993" s="7">
        <v>4452891</v>
      </c>
      <c r="W4993" s="7">
        <v>4191574.5</v>
      </c>
      <c r="X4993" s="7">
        <v>4000982.8</v>
      </c>
      <c r="Y4993" s="7">
        <v>4238349</v>
      </c>
      <c r="Z4993" s="8">
        <v>4130727</v>
      </c>
      <c r="AA4993" s="27">
        <v>4282859.5</v>
      </c>
      <c r="AB4993" s="7">
        <v>3502785</v>
      </c>
      <c r="AC4993" s="7">
        <v>4133734.2</v>
      </c>
      <c r="AD4993" s="7">
        <v>3802678.2</v>
      </c>
      <c r="AE4993" s="7">
        <v>3784468.5</v>
      </c>
      <c r="AF4993" s="8">
        <v>4290600</v>
      </c>
      <c r="AG4993" s="7">
        <v>4529824</v>
      </c>
      <c r="AH4993" s="7">
        <v>4475314.5</v>
      </c>
      <c r="AI4993" s="7">
        <v>4296384</v>
      </c>
      <c r="AJ4993" s="7">
        <v>4232532</v>
      </c>
      <c r="AK4993" s="7">
        <v>3950261</v>
      </c>
      <c r="AL4993" s="8">
        <v>1672273</v>
      </c>
      <c r="AM4993" s="17">
        <v>0.30092326225367999</v>
      </c>
      <c r="AN4993" s="2">
        <f t="shared" si="945"/>
        <v>4113446.85</v>
      </c>
      <c r="AO4993" s="2">
        <f t="shared" si="946"/>
        <v>4406146</v>
      </c>
      <c r="AP4993" s="2">
        <f t="shared" si="947"/>
        <v>4137631.25</v>
      </c>
      <c r="AQ4993" s="2">
        <f t="shared" si="948"/>
        <v>4214961.75</v>
      </c>
      <c r="AR4993" s="2">
        <f t="shared" si="949"/>
        <v>3968206.2</v>
      </c>
      <c r="AS4993" s="2">
        <f t="shared" si="950"/>
        <v>4264458</v>
      </c>
      <c r="AT4993" s="2">
        <f t="shared" si="951"/>
        <v>4184141.6750000003</v>
      </c>
      <c r="AU4993">
        <f t="shared" si="952"/>
        <v>148644.28457371218</v>
      </c>
      <c r="AV4993">
        <f t="shared" si="953"/>
        <v>-0.4755973309215456</v>
      </c>
      <c r="AW4993" t="str">
        <f t="shared" si="944"/>
        <v>sp|Q13472-2|TOP3A_HUMAN;sp|Q13472-3|TOP3A_HUMAN;sp|Q13472|TOP3A_HUMAN</v>
      </c>
      <c r="AX4993" s="20">
        <f t="shared" si="954"/>
        <v>0</v>
      </c>
      <c r="AY4993" s="21">
        <f t="shared" si="955"/>
        <v>1.9691248192920019</v>
      </c>
      <c r="AZ4993" s="21">
        <f t="shared" si="955"/>
        <v>0.16269983113953468</v>
      </c>
      <c r="BA4993" s="21">
        <f t="shared" si="955"/>
        <v>0.68293846810947534</v>
      </c>
      <c r="BB4993" s="21">
        <f t="shared" si="955"/>
        <v>-0.97710214971619425</v>
      </c>
      <c r="BC4993" s="22">
        <f t="shared" si="955"/>
        <v>1.0159230167044466</v>
      </c>
      <c r="BD4993" s="22"/>
    </row>
    <row r="4994" spans="1:56" x14ac:dyDescent="0.2">
      <c r="A4994" s="1">
        <v>4990</v>
      </c>
      <c r="B4994" s="3" t="s">
        <v>5042</v>
      </c>
      <c r="C4994" s="27">
        <v>288000000</v>
      </c>
      <c r="D4994" s="7">
        <v>292000000</v>
      </c>
      <c r="E4994" s="7">
        <v>277000000</v>
      </c>
      <c r="F4994" s="7">
        <v>299000000</v>
      </c>
      <c r="G4994" s="7">
        <v>301000000</v>
      </c>
      <c r="H4994" s="8">
        <v>280000000</v>
      </c>
      <c r="I4994" s="27">
        <v>285000000</v>
      </c>
      <c r="J4994" s="7">
        <v>208000000</v>
      </c>
      <c r="K4994" s="7">
        <v>277000000</v>
      </c>
      <c r="L4994" s="7">
        <v>189000000</v>
      </c>
      <c r="M4994" s="7">
        <v>264000000</v>
      </c>
      <c r="N4994" s="8">
        <v>275000000</v>
      </c>
      <c r="O4994" s="27">
        <v>275000000</v>
      </c>
      <c r="P4994" s="7">
        <v>287000000</v>
      </c>
      <c r="Q4994" s="7">
        <v>273000000</v>
      </c>
      <c r="R4994" s="7">
        <v>271000000</v>
      </c>
      <c r="S4994" s="7">
        <v>284000000</v>
      </c>
      <c r="T4994" s="8">
        <v>297000000</v>
      </c>
      <c r="U4994" s="27">
        <v>285000000</v>
      </c>
      <c r="V4994" s="7">
        <v>292000000</v>
      </c>
      <c r="W4994" s="7">
        <v>284000000</v>
      </c>
      <c r="X4994" s="7">
        <v>293000000</v>
      </c>
      <c r="Y4994" s="7">
        <v>287000000</v>
      </c>
      <c r="Z4994" s="8">
        <v>263000000</v>
      </c>
      <c r="AA4994" s="27">
        <v>252000000</v>
      </c>
      <c r="AB4994" s="7">
        <v>294000000</v>
      </c>
      <c r="AC4994" s="7">
        <v>311000000</v>
      </c>
      <c r="AD4994" s="7">
        <v>293000000</v>
      </c>
      <c r="AE4994" s="7">
        <v>298000000</v>
      </c>
      <c r="AF4994" s="8">
        <v>284000000</v>
      </c>
      <c r="AG4994" s="7">
        <v>303000000</v>
      </c>
      <c r="AH4994" s="7">
        <v>313000000</v>
      </c>
      <c r="AI4994" s="7">
        <v>295000000</v>
      </c>
      <c r="AJ4994" s="7">
        <v>289000000</v>
      </c>
      <c r="AK4994" s="7">
        <v>301000000</v>
      </c>
      <c r="AL4994" s="8">
        <v>186000000</v>
      </c>
      <c r="AM4994" s="17">
        <v>0.30098873975261398</v>
      </c>
      <c r="AN4994" s="2">
        <f t="shared" si="945"/>
        <v>290000000</v>
      </c>
      <c r="AO4994" s="2">
        <f t="shared" si="946"/>
        <v>269500000</v>
      </c>
      <c r="AP4994" s="2">
        <f t="shared" si="947"/>
        <v>279500000</v>
      </c>
      <c r="AQ4994" s="2">
        <f t="shared" si="948"/>
        <v>286000000</v>
      </c>
      <c r="AR4994" s="2">
        <f t="shared" si="949"/>
        <v>293500000</v>
      </c>
      <c r="AS4994" s="2">
        <f t="shared" si="950"/>
        <v>298000000</v>
      </c>
      <c r="AT4994" s="2">
        <f t="shared" si="951"/>
        <v>286083333.33333331</v>
      </c>
      <c r="AU4994">
        <f t="shared" si="952"/>
        <v>10302507.785324244</v>
      </c>
      <c r="AV4994">
        <f t="shared" si="953"/>
        <v>0.38016633894185597</v>
      </c>
      <c r="AW4994" t="str">
        <f t="shared" si="944"/>
        <v>sp|Q99460|PSMD1_HUMAN</v>
      </c>
      <c r="AX4994" s="20">
        <f t="shared" si="954"/>
        <v>0</v>
      </c>
      <c r="AY4994" s="21">
        <f t="shared" si="955"/>
        <v>-1.9898067953126828</v>
      </c>
      <c r="AZ4994" s="21">
        <f t="shared" si="955"/>
        <v>-1.0191693341845449</v>
      </c>
      <c r="BA4994" s="21">
        <f t="shared" si="955"/>
        <v>-0.38825498445125517</v>
      </c>
      <c r="BB4994" s="21">
        <f t="shared" si="955"/>
        <v>0.33972311139484829</v>
      </c>
      <c r="BC4994" s="22">
        <f t="shared" si="955"/>
        <v>0.77650996890251056</v>
      </c>
      <c r="BD4994" s="22"/>
    </row>
    <row r="4995" spans="1:56" x14ac:dyDescent="0.2">
      <c r="A4995" s="1">
        <v>4991</v>
      </c>
      <c r="B4995" s="3" t="s">
        <v>5043</v>
      </c>
      <c r="C4995" s="27">
        <v>26400000</v>
      </c>
      <c r="D4995" s="7">
        <v>26000000</v>
      </c>
      <c r="E4995" s="7">
        <v>26100000</v>
      </c>
      <c r="F4995" s="7">
        <v>29400000</v>
      </c>
      <c r="G4995" s="7">
        <v>25600000</v>
      </c>
      <c r="H4995" s="8">
        <v>28000000</v>
      </c>
      <c r="I4995" s="27">
        <v>28400000</v>
      </c>
      <c r="J4995" s="7">
        <v>15800000</v>
      </c>
      <c r="K4995" s="7">
        <v>28300000</v>
      </c>
      <c r="L4995" s="7">
        <v>13700000</v>
      </c>
      <c r="M4995" s="7">
        <v>26500000</v>
      </c>
      <c r="N4995" s="8">
        <v>31800000</v>
      </c>
      <c r="O4995" s="27">
        <v>31100000</v>
      </c>
      <c r="P4995" s="7">
        <v>30300000</v>
      </c>
      <c r="Q4995" s="7">
        <v>25900000</v>
      </c>
      <c r="R4995" s="7">
        <v>25200000</v>
      </c>
      <c r="S4995" s="7">
        <v>29400000</v>
      </c>
      <c r="T4995" s="8">
        <v>26300000</v>
      </c>
      <c r="U4995" s="27">
        <v>28200000</v>
      </c>
      <c r="V4995" s="7">
        <v>29900000</v>
      </c>
      <c r="W4995" s="7">
        <v>27000000</v>
      </c>
      <c r="X4995" s="7">
        <v>27000000</v>
      </c>
      <c r="Y4995" s="7">
        <v>25800000</v>
      </c>
      <c r="Z4995" s="8">
        <v>26000000</v>
      </c>
      <c r="AA4995" s="27">
        <v>23600000</v>
      </c>
      <c r="AB4995" s="7">
        <v>27600000</v>
      </c>
      <c r="AC4995" s="7">
        <v>32300000</v>
      </c>
      <c r="AD4995" s="7">
        <v>25500000</v>
      </c>
      <c r="AE4995" s="7">
        <v>29400000</v>
      </c>
      <c r="AF4995" s="8">
        <v>27800000</v>
      </c>
      <c r="AG4995" s="7">
        <v>29500000</v>
      </c>
      <c r="AH4995" s="7">
        <v>40900000</v>
      </c>
      <c r="AI4995" s="7">
        <v>28600000</v>
      </c>
      <c r="AJ4995" s="7">
        <v>28800000</v>
      </c>
      <c r="AK4995" s="7">
        <v>30300000</v>
      </c>
      <c r="AL4995" s="8">
        <v>10700000</v>
      </c>
      <c r="AM4995" s="17">
        <v>0.30098873975261398</v>
      </c>
      <c r="AN4995" s="2">
        <f t="shared" si="945"/>
        <v>26250000</v>
      </c>
      <c r="AO4995" s="2">
        <f t="shared" si="946"/>
        <v>27400000</v>
      </c>
      <c r="AP4995" s="2">
        <f t="shared" si="947"/>
        <v>27850000</v>
      </c>
      <c r="AQ4995" s="2">
        <f t="shared" si="948"/>
        <v>27000000</v>
      </c>
      <c r="AR4995" s="2">
        <f t="shared" si="949"/>
        <v>27700000</v>
      </c>
      <c r="AS4995" s="2">
        <f t="shared" si="950"/>
        <v>29150000</v>
      </c>
      <c r="AT4995" s="2">
        <f t="shared" si="951"/>
        <v>27558333.333333332</v>
      </c>
      <c r="AU4995">
        <f t="shared" si="952"/>
        <v>968202.80244722834</v>
      </c>
      <c r="AV4995">
        <f t="shared" si="953"/>
        <v>-1.3513009154966193</v>
      </c>
      <c r="AW4995" t="str">
        <f t="shared" si="944"/>
        <v>sp|Q9Y5P6-2|GMPPB_HUMAN;sp|Q9Y5P6|GMPPB_HUMAN</v>
      </c>
      <c r="AX4995" s="20">
        <f t="shared" si="954"/>
        <v>0</v>
      </c>
      <c r="AY4995" s="21">
        <f t="shared" si="955"/>
        <v>1.1877676836849278</v>
      </c>
      <c r="AZ4995" s="21">
        <f t="shared" si="955"/>
        <v>1.6525463425181601</v>
      </c>
      <c r="BA4995" s="21">
        <f t="shared" si="955"/>
        <v>0.77463109805538766</v>
      </c>
      <c r="BB4995" s="21">
        <f t="shared" si="955"/>
        <v>1.4976201229070827</v>
      </c>
      <c r="BC4995" s="22">
        <f t="shared" si="955"/>
        <v>2.9952402458141654</v>
      </c>
      <c r="BD4995" s="22"/>
    </row>
    <row r="4996" spans="1:56" x14ac:dyDescent="0.2">
      <c r="A4996" s="1">
        <v>4992</v>
      </c>
      <c r="B4996" s="3" t="s">
        <v>5044</v>
      </c>
      <c r="C4996" s="27">
        <v>4248576.5</v>
      </c>
      <c r="D4996" s="7">
        <v>4146873.8</v>
      </c>
      <c r="E4996" s="7">
        <v>1814676.2</v>
      </c>
      <c r="F4996" s="7">
        <v>3841081</v>
      </c>
      <c r="G4996" s="7">
        <v>3489473</v>
      </c>
      <c r="H4996" s="8">
        <v>4340293</v>
      </c>
      <c r="I4996" s="27">
        <v>4812685.5</v>
      </c>
      <c r="J4996" s="7">
        <v>4056535.5</v>
      </c>
      <c r="K4996" s="7">
        <v>4060951.2</v>
      </c>
      <c r="L4996" s="7">
        <v>4965456</v>
      </c>
      <c r="M4996" s="7">
        <v>3679256.2</v>
      </c>
      <c r="N4996" s="8">
        <v>5293998.5</v>
      </c>
      <c r="O4996" s="27">
        <v>2749632.5</v>
      </c>
      <c r="P4996" s="7">
        <v>3728273.5</v>
      </c>
      <c r="Q4996" s="7">
        <v>3546275.2</v>
      </c>
      <c r="R4996" s="7">
        <v>3492921.2</v>
      </c>
      <c r="S4996" s="7">
        <v>3921259</v>
      </c>
      <c r="T4996" s="8">
        <v>3390805.2</v>
      </c>
      <c r="U4996" s="27">
        <v>5193098</v>
      </c>
      <c r="V4996" s="7">
        <v>4277454</v>
      </c>
      <c r="W4996" s="7">
        <v>3670290.8</v>
      </c>
      <c r="X4996" s="7">
        <v>4771371.5</v>
      </c>
      <c r="Y4996" s="7">
        <v>3109985.5</v>
      </c>
      <c r="Z4996" s="8">
        <v>3317067</v>
      </c>
      <c r="AA4996" s="27">
        <v>2475845.7999999998</v>
      </c>
      <c r="AB4996" s="7">
        <v>2561321.2000000002</v>
      </c>
      <c r="AC4996" s="7">
        <v>3408188.2</v>
      </c>
      <c r="AD4996" s="7">
        <v>2791372.5</v>
      </c>
      <c r="AE4996" s="7">
        <v>3565789.5</v>
      </c>
      <c r="AF4996" s="8">
        <v>5188210</v>
      </c>
      <c r="AG4996" s="7">
        <v>2907459.2</v>
      </c>
      <c r="AH4996" s="7">
        <v>3326131.5</v>
      </c>
      <c r="AI4996" s="7">
        <v>4022176.5</v>
      </c>
      <c r="AJ4996" s="7">
        <v>4148623</v>
      </c>
      <c r="AK4996" s="7">
        <v>3529027</v>
      </c>
      <c r="AL4996" s="8">
        <v>4629788.5</v>
      </c>
      <c r="AM4996" s="17">
        <v>0.30098873975261398</v>
      </c>
      <c r="AN4996" s="2">
        <f t="shared" si="945"/>
        <v>3993977.4</v>
      </c>
      <c r="AO4996" s="2">
        <f t="shared" si="946"/>
        <v>4436818.3499999996</v>
      </c>
      <c r="AP4996" s="2">
        <f t="shared" si="947"/>
        <v>3519598.2</v>
      </c>
      <c r="AQ4996" s="2">
        <f t="shared" si="948"/>
        <v>3973872.4</v>
      </c>
      <c r="AR4996" s="2">
        <f t="shared" si="949"/>
        <v>3099780.35</v>
      </c>
      <c r="AS4996" s="2">
        <f t="shared" si="950"/>
        <v>3775601.75</v>
      </c>
      <c r="AT4996" s="2">
        <f t="shared" si="951"/>
        <v>3799941.4083333332</v>
      </c>
      <c r="AU4996">
        <f t="shared" si="952"/>
        <v>456710.94486201345</v>
      </c>
      <c r="AV4996">
        <f t="shared" si="953"/>
        <v>0.42485513835297067</v>
      </c>
      <c r="AW4996" t="str">
        <f t="shared" ref="AW4996:AW5059" si="956">B4996</f>
        <v>sp|Q9Y657|SPIN1_HUMAN</v>
      </c>
      <c r="AX4996" s="20">
        <f t="shared" si="954"/>
        <v>0</v>
      </c>
      <c r="AY4996" s="21">
        <f t="shared" si="955"/>
        <v>0.96963069307173222</v>
      </c>
      <c r="AZ4996" s="21">
        <f t="shared" si="955"/>
        <v>-1.0386858588276757</v>
      </c>
      <c r="BA4996" s="21">
        <f t="shared" si="955"/>
        <v>-4.4021279161755855E-2</v>
      </c>
      <c r="BB4996" s="21">
        <f t="shared" si="955"/>
        <v>-1.9579058922491215</v>
      </c>
      <c r="BC4996" s="22">
        <f t="shared" si="955"/>
        <v>-0.47814849295100198</v>
      </c>
      <c r="BD4996" s="22"/>
    </row>
    <row r="4997" spans="1:56" x14ac:dyDescent="0.2">
      <c r="A4997" s="1">
        <v>4993</v>
      </c>
      <c r="B4997" s="3" t="s">
        <v>5045</v>
      </c>
      <c r="C4997" s="27">
        <v>638161.30000000005</v>
      </c>
      <c r="D4997" s="7">
        <v>1249943.3999999999</v>
      </c>
      <c r="E4997" s="7">
        <v>1017126.8</v>
      </c>
      <c r="F4997" s="7">
        <v>1037613.94</v>
      </c>
      <c r="G4997" s="7">
        <v>978985.1</v>
      </c>
      <c r="H4997" s="8">
        <v>1062430.3999999999</v>
      </c>
      <c r="I4997" s="27">
        <v>1271941.8</v>
      </c>
      <c r="J4997" s="7">
        <v>1193643.6000000001</v>
      </c>
      <c r="K4997" s="7">
        <v>810380.2</v>
      </c>
      <c r="L4997" s="7">
        <v>1241999.3999999999</v>
      </c>
      <c r="M4997" s="7">
        <v>801791.75</v>
      </c>
      <c r="N4997" s="8">
        <v>1104700.8</v>
      </c>
      <c r="O4997" s="27">
        <v>987873.6</v>
      </c>
      <c r="P4997" s="7">
        <v>847131.25</v>
      </c>
      <c r="Q4997" s="7">
        <v>1137874.2</v>
      </c>
      <c r="R4997" s="7">
        <v>916368.75</v>
      </c>
      <c r="S4997" s="7">
        <v>1108416.2</v>
      </c>
      <c r="T4997" s="8">
        <v>739092.94</v>
      </c>
      <c r="U4997" s="27">
        <v>1138185.1000000001</v>
      </c>
      <c r="V4997" s="7">
        <v>1108214</v>
      </c>
      <c r="W4997" s="7">
        <v>1239053.8</v>
      </c>
      <c r="X4997" s="7">
        <v>754521.7</v>
      </c>
      <c r="Y4997" s="7">
        <v>865646.2</v>
      </c>
      <c r="Z4997" s="8">
        <v>868675.44</v>
      </c>
      <c r="AA4997" s="27">
        <v>934099.6</v>
      </c>
      <c r="AB4997" s="7">
        <v>807216.4</v>
      </c>
      <c r="AC4997" s="7">
        <v>896874.1</v>
      </c>
      <c r="AD4997" s="7">
        <v>873710.44</v>
      </c>
      <c r="AE4997" s="7">
        <v>1077003.8</v>
      </c>
      <c r="AF4997" s="8">
        <v>984564.75</v>
      </c>
      <c r="AG4997" s="7">
        <v>1209325</v>
      </c>
      <c r="AH4997" s="7">
        <v>912377.25</v>
      </c>
      <c r="AI4997" s="7">
        <v>1085394.2</v>
      </c>
      <c r="AJ4997" s="7">
        <v>911964.4</v>
      </c>
      <c r="AK4997" s="7">
        <v>1004804.9</v>
      </c>
      <c r="AL4997" s="8">
        <v>943449.06</v>
      </c>
      <c r="AM4997" s="17">
        <v>0.30124384661037301</v>
      </c>
      <c r="AN4997" s="2">
        <f t="shared" ref="AN4997:AN5060" si="957">MEDIAN(C4997:H4997)</f>
        <v>1027370.37</v>
      </c>
      <c r="AO4997" s="2">
        <f t="shared" ref="AO4997:AO5060" si="958">MEDIAN(I4997:N4997)</f>
        <v>1149172.2000000002</v>
      </c>
      <c r="AP4997" s="2">
        <f t="shared" ref="AP4997:AP5060" si="959">MEDIAN(O4997:T4997)</f>
        <v>952121.17500000005</v>
      </c>
      <c r="AQ4997" s="2">
        <f t="shared" ref="AQ4997:AQ5060" si="960">MEDIAN(U4997:Z4997)</f>
        <v>988444.72</v>
      </c>
      <c r="AR4997" s="2">
        <f t="shared" ref="AR4997:AR5060" si="961">MEDIAN(AA4997:AF4997)</f>
        <v>915486.85</v>
      </c>
      <c r="AS4997" s="2">
        <f t="shared" ref="AS4997:AS5060" si="962">MEDIAN(AG4997:AL4997)</f>
        <v>974126.98</v>
      </c>
      <c r="AT4997" s="2">
        <f t="shared" ref="AT4997:AT5060" si="963">AVERAGE(AN4997:AS4997)</f>
        <v>1001120.3824999999</v>
      </c>
      <c r="AU4997">
        <f t="shared" ref="AU4997:AU5060" si="964">STDEV(AN4997:AS4997)</f>
        <v>81525.140823185386</v>
      </c>
      <c r="AV4997">
        <f t="shared" ref="AV4997:AV5060" si="965">(AN4997-$AT4997)/$AU4997</f>
        <v>0.32198641100089542</v>
      </c>
      <c r="AW4997" t="str">
        <f t="shared" si="956"/>
        <v>sp|Q9NRY5|F1142_HUMAN</v>
      </c>
      <c r="AX4997" s="20">
        <f t="shared" ref="AX4997:AX5060" si="966">AV4997-AV4997</f>
        <v>0</v>
      </c>
      <c r="AY4997" s="21">
        <f t="shared" si="955"/>
        <v>1.4940401055444763</v>
      </c>
      <c r="AZ4997" s="21">
        <f t="shared" si="955"/>
        <v>-0.92301827681847337</v>
      </c>
      <c r="BA4997" s="21">
        <f t="shared" si="955"/>
        <v>-0.4774680498181948</v>
      </c>
      <c r="BB4997" s="21">
        <f t="shared" si="955"/>
        <v>-1.3723805794172985</v>
      </c>
      <c r="BC4997" s="22">
        <f t="shared" si="955"/>
        <v>-0.65309166549587649</v>
      </c>
      <c r="BD4997" s="22"/>
    </row>
    <row r="4998" spans="1:56" x14ac:dyDescent="0.2">
      <c r="A4998" s="1">
        <v>4994</v>
      </c>
      <c r="B4998" s="3" t="s">
        <v>5046</v>
      </c>
      <c r="C4998" s="27">
        <v>190000000</v>
      </c>
      <c r="D4998" s="7">
        <v>255000000</v>
      </c>
      <c r="E4998" s="7">
        <v>215000000</v>
      </c>
      <c r="F4998" s="7">
        <v>223000000</v>
      </c>
      <c r="G4998" s="7">
        <v>212000000</v>
      </c>
      <c r="H4998" s="8">
        <v>236000000</v>
      </c>
      <c r="I4998" s="27">
        <v>199000000</v>
      </c>
      <c r="J4998" s="7">
        <v>218000000</v>
      </c>
      <c r="K4998" s="7">
        <v>197000000</v>
      </c>
      <c r="L4998" s="7">
        <v>251000000</v>
      </c>
      <c r="M4998" s="7">
        <v>210000000</v>
      </c>
      <c r="N4998" s="8">
        <v>302000000</v>
      </c>
      <c r="O4998" s="27">
        <v>209000000</v>
      </c>
      <c r="P4998" s="7">
        <v>239000000</v>
      </c>
      <c r="Q4998" s="7">
        <v>278000000</v>
      </c>
      <c r="R4998" s="7">
        <v>237000000</v>
      </c>
      <c r="S4998" s="7">
        <v>223000000</v>
      </c>
      <c r="T4998" s="8">
        <v>239000000</v>
      </c>
      <c r="U4998" s="27">
        <v>188000000</v>
      </c>
      <c r="V4998" s="7">
        <v>189000000</v>
      </c>
      <c r="W4998" s="7">
        <v>198000000</v>
      </c>
      <c r="X4998" s="7">
        <v>209000000</v>
      </c>
      <c r="Y4998" s="7">
        <v>204000000</v>
      </c>
      <c r="Z4998" s="8">
        <v>221000000</v>
      </c>
      <c r="AA4998" s="27">
        <v>209000000</v>
      </c>
      <c r="AB4998" s="7">
        <v>209000000</v>
      </c>
      <c r="AC4998" s="7">
        <v>208000000</v>
      </c>
      <c r="AD4998" s="7">
        <v>231000000</v>
      </c>
      <c r="AE4998" s="7">
        <v>292000000</v>
      </c>
      <c r="AF4998" s="8">
        <v>202000000</v>
      </c>
      <c r="AG4998" s="7">
        <v>222000000</v>
      </c>
      <c r="AH4998" s="7">
        <v>247000000</v>
      </c>
      <c r="AI4998" s="7">
        <v>208000000</v>
      </c>
      <c r="AJ4998" s="7">
        <v>225000000</v>
      </c>
      <c r="AK4998" s="7">
        <v>248000000</v>
      </c>
      <c r="AL4998" s="8">
        <v>195000000</v>
      </c>
      <c r="AM4998" s="17">
        <v>0.30142697285757097</v>
      </c>
      <c r="AN4998" s="2">
        <f t="shared" si="957"/>
        <v>219000000</v>
      </c>
      <c r="AO4998" s="2">
        <f t="shared" si="958"/>
        <v>214000000</v>
      </c>
      <c r="AP4998" s="2">
        <f t="shared" si="959"/>
        <v>238000000</v>
      </c>
      <c r="AQ4998" s="2">
        <f t="shared" si="960"/>
        <v>201000000</v>
      </c>
      <c r="AR4998" s="2">
        <f t="shared" si="961"/>
        <v>209000000</v>
      </c>
      <c r="AS4998" s="2">
        <f t="shared" si="962"/>
        <v>223500000</v>
      </c>
      <c r="AT4998" s="2">
        <f t="shared" si="963"/>
        <v>217416666.66666666</v>
      </c>
      <c r="AU4998">
        <f t="shared" si="964"/>
        <v>12768777.023139948</v>
      </c>
      <c r="AV4998">
        <f t="shared" si="965"/>
        <v>0.12400039020682879</v>
      </c>
      <c r="AW4998" t="str">
        <f t="shared" si="956"/>
        <v>sp|O14684|PTGES_HUMAN</v>
      </c>
      <c r="AX4998" s="20">
        <f t="shared" si="966"/>
        <v>0</v>
      </c>
      <c r="AY4998" s="21">
        <f t="shared" si="955"/>
        <v>-0.3915801796005095</v>
      </c>
      <c r="AZ4998" s="21">
        <f t="shared" si="955"/>
        <v>1.4880046824819362</v>
      </c>
      <c r="BA4998" s="21">
        <f t="shared" si="955"/>
        <v>-1.4096886465618341</v>
      </c>
      <c r="BB4998" s="21">
        <f t="shared" si="955"/>
        <v>-0.78316035920101901</v>
      </c>
      <c r="BC4998" s="22">
        <f t="shared" si="955"/>
        <v>0.35242216164045853</v>
      </c>
      <c r="BD4998" s="22"/>
    </row>
    <row r="4999" spans="1:56" x14ac:dyDescent="0.2">
      <c r="A4999" s="1">
        <v>4995</v>
      </c>
      <c r="B4999" s="3" t="s">
        <v>5047</v>
      </c>
      <c r="C4999" s="27">
        <v>17800000</v>
      </c>
      <c r="D4999" s="7">
        <v>15400000</v>
      </c>
      <c r="E4999" s="7">
        <v>19100000</v>
      </c>
      <c r="F4999" s="7">
        <v>13800000</v>
      </c>
      <c r="G4999" s="7">
        <v>13100000</v>
      </c>
      <c r="H4999" s="8">
        <v>14900000</v>
      </c>
      <c r="I4999" s="27">
        <v>15400000</v>
      </c>
      <c r="J4999" s="7">
        <v>20900000</v>
      </c>
      <c r="K4999" s="7">
        <v>15200000</v>
      </c>
      <c r="L4999" s="7">
        <v>18300000</v>
      </c>
      <c r="M4999" s="7">
        <v>16500000</v>
      </c>
      <c r="N4999" s="8">
        <v>13600000</v>
      </c>
      <c r="O4999" s="27">
        <v>21300000</v>
      </c>
      <c r="P4999" s="7">
        <v>14800000</v>
      </c>
      <c r="Q4999" s="7">
        <v>15100000</v>
      </c>
      <c r="R4999" s="7">
        <v>9967217</v>
      </c>
      <c r="S4999" s="7">
        <v>11900000</v>
      </c>
      <c r="T4999" s="8">
        <v>14500000</v>
      </c>
      <c r="U4999" s="27">
        <v>16900000</v>
      </c>
      <c r="V4999" s="7">
        <v>18900000</v>
      </c>
      <c r="W4999" s="7">
        <v>17000000</v>
      </c>
      <c r="X4999" s="7">
        <v>15900000</v>
      </c>
      <c r="Y4999" s="7">
        <v>15400000</v>
      </c>
      <c r="Z4999" s="8">
        <v>17200000</v>
      </c>
      <c r="AA4999" s="27">
        <v>17000000</v>
      </c>
      <c r="AB4999" s="7">
        <v>17600000</v>
      </c>
      <c r="AC4999" s="7">
        <v>15500000</v>
      </c>
      <c r="AD4999" s="7">
        <v>19700000</v>
      </c>
      <c r="AE4999" s="7">
        <v>15400000</v>
      </c>
      <c r="AF4999" s="8">
        <v>16100000</v>
      </c>
      <c r="AG4999" s="7">
        <v>20500000</v>
      </c>
      <c r="AH4999" s="7">
        <v>15200000</v>
      </c>
      <c r="AI4999" s="7">
        <v>16200000</v>
      </c>
      <c r="AJ4999" s="7">
        <v>18700000</v>
      </c>
      <c r="AK4999" s="7">
        <v>12500000</v>
      </c>
      <c r="AL4999" s="8">
        <v>15000000</v>
      </c>
      <c r="AM4999" s="17">
        <v>0.30178166890173802</v>
      </c>
      <c r="AN4999" s="2">
        <f t="shared" si="957"/>
        <v>15150000</v>
      </c>
      <c r="AO4999" s="2">
        <f t="shared" si="958"/>
        <v>15950000</v>
      </c>
      <c r="AP4999" s="2">
        <f t="shared" si="959"/>
        <v>14650000</v>
      </c>
      <c r="AQ4999" s="2">
        <f t="shared" si="960"/>
        <v>16950000</v>
      </c>
      <c r="AR4999" s="2">
        <f t="shared" si="961"/>
        <v>16550000</v>
      </c>
      <c r="AS4999" s="2">
        <f t="shared" si="962"/>
        <v>15700000</v>
      </c>
      <c r="AT4999" s="2">
        <f t="shared" si="963"/>
        <v>15825000</v>
      </c>
      <c r="AU4999">
        <f t="shared" si="964"/>
        <v>855423.87153971801</v>
      </c>
      <c r="AV4999">
        <f t="shared" si="965"/>
        <v>-0.78908249168337508</v>
      </c>
      <c r="AW4999" t="str">
        <f t="shared" si="956"/>
        <v>sp|Q92544|TM9S4_HUMAN</v>
      </c>
      <c r="AX4999" s="20">
        <f t="shared" si="966"/>
        <v>0</v>
      </c>
      <c r="AY4999" s="21">
        <f t="shared" si="955"/>
        <v>0.93520887903214822</v>
      </c>
      <c r="AZ4999" s="21">
        <f t="shared" si="955"/>
        <v>-0.58450554939509247</v>
      </c>
      <c r="BA4999" s="21">
        <f t="shared" si="955"/>
        <v>2.1042199778223334</v>
      </c>
      <c r="BB4999" s="21">
        <f t="shared" si="955"/>
        <v>1.6366155383062595</v>
      </c>
      <c r="BC4999" s="22">
        <f t="shared" si="955"/>
        <v>0.64295610433460193</v>
      </c>
      <c r="BD4999" s="22"/>
    </row>
    <row r="5000" spans="1:56" x14ac:dyDescent="0.2">
      <c r="A5000" s="1">
        <v>4996</v>
      </c>
      <c r="B5000" s="3" t="s">
        <v>5048</v>
      </c>
      <c r="C5000" s="27">
        <v>36100000</v>
      </c>
      <c r="D5000" s="7">
        <v>33900000</v>
      </c>
      <c r="E5000" s="7">
        <v>40800000</v>
      </c>
      <c r="F5000" s="7">
        <v>32500000</v>
      </c>
      <c r="G5000" s="7">
        <v>36100000</v>
      </c>
      <c r="H5000" s="8">
        <v>41100000</v>
      </c>
      <c r="I5000" s="27">
        <v>4022317.2</v>
      </c>
      <c r="J5000" s="7">
        <v>31000000</v>
      </c>
      <c r="K5000" s="7">
        <v>32900000</v>
      </c>
      <c r="L5000" s="7">
        <v>36300000</v>
      </c>
      <c r="M5000" s="7">
        <v>37600000</v>
      </c>
      <c r="N5000" s="8">
        <v>47500000</v>
      </c>
      <c r="O5000" s="27">
        <v>37400000</v>
      </c>
      <c r="P5000" s="7">
        <v>13200000</v>
      </c>
      <c r="Q5000" s="7">
        <v>28400000</v>
      </c>
      <c r="R5000" s="7">
        <v>12700000</v>
      </c>
      <c r="S5000" s="7">
        <v>34600000</v>
      </c>
      <c r="T5000" s="8">
        <v>33900000</v>
      </c>
      <c r="U5000" s="27">
        <v>31900000</v>
      </c>
      <c r="V5000" s="7">
        <v>28000000</v>
      </c>
      <c r="W5000" s="7">
        <v>35400000</v>
      </c>
      <c r="X5000" s="7">
        <v>22500000</v>
      </c>
      <c r="Y5000" s="7">
        <v>40300000</v>
      </c>
      <c r="Z5000" s="8">
        <v>26000000</v>
      </c>
      <c r="AA5000" s="27">
        <v>35200000</v>
      </c>
      <c r="AB5000" s="7">
        <v>39200000</v>
      </c>
      <c r="AC5000" s="7">
        <v>4518849</v>
      </c>
      <c r="AD5000" s="7">
        <v>45800000</v>
      </c>
      <c r="AE5000" s="7">
        <v>19000000</v>
      </c>
      <c r="AF5000" s="8">
        <v>41200000</v>
      </c>
      <c r="AG5000" s="7">
        <v>45300000</v>
      </c>
      <c r="AH5000" s="7">
        <v>43300000</v>
      </c>
      <c r="AI5000" s="7">
        <v>34000000</v>
      </c>
      <c r="AJ5000" s="7">
        <v>4617447</v>
      </c>
      <c r="AK5000" s="7">
        <v>38200000</v>
      </c>
      <c r="AL5000" s="8">
        <v>2413193.7999999998</v>
      </c>
      <c r="AM5000" s="17">
        <v>0.30178166890173802</v>
      </c>
      <c r="AN5000" s="2">
        <f t="shared" si="957"/>
        <v>36100000</v>
      </c>
      <c r="AO5000" s="2">
        <f t="shared" si="958"/>
        <v>34600000</v>
      </c>
      <c r="AP5000" s="2">
        <f t="shared" si="959"/>
        <v>31150000</v>
      </c>
      <c r="AQ5000" s="2">
        <f t="shared" si="960"/>
        <v>29950000</v>
      </c>
      <c r="AR5000" s="2">
        <f t="shared" si="961"/>
        <v>37200000</v>
      </c>
      <c r="AS5000" s="2">
        <f t="shared" si="962"/>
        <v>36100000</v>
      </c>
      <c r="AT5000" s="2">
        <f t="shared" si="963"/>
        <v>34183333.333333336</v>
      </c>
      <c r="AU5000">
        <f t="shared" si="964"/>
        <v>2957814.5084955324</v>
      </c>
      <c r="AV5000">
        <f t="shared" si="965"/>
        <v>0.64800096867519952</v>
      </c>
      <c r="AW5000" t="str">
        <f t="shared" si="956"/>
        <v>sp|Q9BZ29-3|DOCK9_HUMAN;sp|Q9BZ29-4|DOCK9_HUMAN;sp|Q9BZ29-5|DOCK9_HUMAN;sp|Q9BZ29|DOCK9_HUMAN</v>
      </c>
      <c r="AX5000" s="20">
        <f t="shared" si="966"/>
        <v>0</v>
      </c>
      <c r="AY5000" s="21">
        <f t="shared" si="955"/>
        <v>-0.50713119287624375</v>
      </c>
      <c r="AZ5000" s="21">
        <f t="shared" si="955"/>
        <v>-1.6735329364916045</v>
      </c>
      <c r="BA5000" s="21">
        <f t="shared" si="955"/>
        <v>-2.0792378907925997</v>
      </c>
      <c r="BB5000" s="21">
        <f t="shared" si="955"/>
        <v>0.3718962081092454</v>
      </c>
      <c r="BC5000" s="22">
        <f t="shared" si="955"/>
        <v>0</v>
      </c>
      <c r="BD5000" s="22"/>
    </row>
    <row r="5001" spans="1:56" x14ac:dyDescent="0.2">
      <c r="A5001" s="1">
        <v>4997</v>
      </c>
      <c r="B5001" s="3" t="s">
        <v>5049</v>
      </c>
      <c r="C5001" s="27">
        <v>10200000</v>
      </c>
      <c r="D5001" s="7">
        <v>8290245.5</v>
      </c>
      <c r="E5001" s="7">
        <v>9731041</v>
      </c>
      <c r="F5001" s="7">
        <v>8650685</v>
      </c>
      <c r="G5001" s="7">
        <v>8716955</v>
      </c>
      <c r="H5001" s="8">
        <v>9743037</v>
      </c>
      <c r="I5001" s="27">
        <v>9554706</v>
      </c>
      <c r="J5001" s="7">
        <v>10600000</v>
      </c>
      <c r="K5001" s="7">
        <v>9013066</v>
      </c>
      <c r="L5001" s="7">
        <v>9906998</v>
      </c>
      <c r="M5001" s="7">
        <v>8817415</v>
      </c>
      <c r="N5001" s="8">
        <v>11900000</v>
      </c>
      <c r="O5001" s="27">
        <v>10300000</v>
      </c>
      <c r="P5001" s="7">
        <v>8494095</v>
      </c>
      <c r="Q5001" s="7">
        <v>7430193.5</v>
      </c>
      <c r="R5001" s="7">
        <v>8037447</v>
      </c>
      <c r="S5001" s="7">
        <v>9522338</v>
      </c>
      <c r="T5001" s="8">
        <v>10100000</v>
      </c>
      <c r="U5001" s="27">
        <v>10100000</v>
      </c>
      <c r="V5001" s="7">
        <v>10000000</v>
      </c>
      <c r="W5001" s="7">
        <v>9268676</v>
      </c>
      <c r="X5001" s="7">
        <v>8550401</v>
      </c>
      <c r="Y5001" s="7">
        <v>8658386</v>
      </c>
      <c r="Z5001" s="8">
        <v>8994445</v>
      </c>
      <c r="AA5001" s="27">
        <v>9477608</v>
      </c>
      <c r="AB5001" s="7">
        <v>9800828</v>
      </c>
      <c r="AC5001" s="7">
        <v>8446358</v>
      </c>
      <c r="AD5001" s="7">
        <v>9073212</v>
      </c>
      <c r="AE5001" s="7">
        <v>8328836</v>
      </c>
      <c r="AF5001" s="8">
        <v>8868972</v>
      </c>
      <c r="AG5001" s="7">
        <v>10500000</v>
      </c>
      <c r="AH5001" s="7">
        <v>7952708</v>
      </c>
      <c r="AI5001" s="7">
        <v>8509073</v>
      </c>
      <c r="AJ5001" s="7">
        <v>9782503</v>
      </c>
      <c r="AK5001" s="7">
        <v>8889196</v>
      </c>
      <c r="AL5001" s="8">
        <v>10100000</v>
      </c>
      <c r="AM5001" s="17">
        <v>0.30205792173792201</v>
      </c>
      <c r="AN5001" s="2">
        <f t="shared" si="957"/>
        <v>9223998</v>
      </c>
      <c r="AO5001" s="2">
        <f t="shared" si="958"/>
        <v>9730852</v>
      </c>
      <c r="AP5001" s="2">
        <f t="shared" si="959"/>
        <v>9008216.5</v>
      </c>
      <c r="AQ5001" s="2">
        <f t="shared" si="960"/>
        <v>9131560.5</v>
      </c>
      <c r="AR5001" s="2">
        <f t="shared" si="961"/>
        <v>8971092</v>
      </c>
      <c r="AS5001" s="2">
        <f t="shared" si="962"/>
        <v>9335849.5</v>
      </c>
      <c r="AT5001" s="2">
        <f t="shared" si="963"/>
        <v>9233594.75</v>
      </c>
      <c r="AU5001">
        <f t="shared" si="964"/>
        <v>278541.5379039094</v>
      </c>
      <c r="AV5001">
        <f t="shared" si="965"/>
        <v>-3.4453568657004628E-2</v>
      </c>
      <c r="AW5001" t="str">
        <f t="shared" si="956"/>
        <v>sp|P35269|T2FA_HUMAN</v>
      </c>
      <c r="AX5001" s="20">
        <f t="shared" si="966"/>
        <v>0</v>
      </c>
      <c r="AY5001" s="21">
        <f t="shared" si="955"/>
        <v>1.8196711478445751</v>
      </c>
      <c r="AZ5001" s="21">
        <f t="shared" si="955"/>
        <v>-0.77468337980685587</v>
      </c>
      <c r="BA5001" s="21">
        <f t="shared" si="955"/>
        <v>-0.33186253187087983</v>
      </c>
      <c r="BB5001" s="21">
        <f t="shared" si="955"/>
        <v>-0.90796511681229719</v>
      </c>
      <c r="BC5001" s="22">
        <f t="shared" si="955"/>
        <v>0.40156129258748569</v>
      </c>
      <c r="BD5001" s="22"/>
    </row>
    <row r="5002" spans="1:56" x14ac:dyDescent="0.2">
      <c r="A5002" s="1">
        <v>4998</v>
      </c>
      <c r="B5002" s="3" t="s">
        <v>5050</v>
      </c>
      <c r="C5002" s="27">
        <v>14700000</v>
      </c>
      <c r="D5002" s="7">
        <v>20000000</v>
      </c>
      <c r="E5002" s="7">
        <v>16000000</v>
      </c>
      <c r="F5002" s="7">
        <v>11600000</v>
      </c>
      <c r="G5002" s="7">
        <v>15400000</v>
      </c>
      <c r="H5002" s="8">
        <v>9225234</v>
      </c>
      <c r="I5002" s="27">
        <v>20400000</v>
      </c>
      <c r="J5002" s="7">
        <v>19400000</v>
      </c>
      <c r="K5002" s="7">
        <v>16000000</v>
      </c>
      <c r="L5002" s="7">
        <v>20900000</v>
      </c>
      <c r="M5002" s="7">
        <v>13900000</v>
      </c>
      <c r="N5002" s="8">
        <v>10300000</v>
      </c>
      <c r="O5002" s="27">
        <v>15800000</v>
      </c>
      <c r="P5002" s="7">
        <v>17300000</v>
      </c>
      <c r="Q5002" s="7">
        <v>16000000</v>
      </c>
      <c r="R5002" s="7">
        <v>13700000</v>
      </c>
      <c r="S5002" s="7">
        <v>14200000</v>
      </c>
      <c r="T5002" s="8">
        <v>12400000</v>
      </c>
      <c r="U5002" s="27">
        <v>17200000</v>
      </c>
      <c r="V5002" s="7">
        <v>16700000</v>
      </c>
      <c r="W5002" s="7">
        <v>16200000</v>
      </c>
      <c r="X5002" s="7">
        <v>18300000</v>
      </c>
      <c r="Y5002" s="7">
        <v>12100000</v>
      </c>
      <c r="Z5002" s="8">
        <v>14700000</v>
      </c>
      <c r="AA5002" s="27">
        <v>14200000</v>
      </c>
      <c r="AB5002" s="7">
        <v>14800000</v>
      </c>
      <c r="AC5002" s="7">
        <v>16400000</v>
      </c>
      <c r="AD5002" s="7">
        <v>11200000</v>
      </c>
      <c r="AE5002" s="7">
        <v>10300000</v>
      </c>
      <c r="AF5002" s="8">
        <v>12600000</v>
      </c>
      <c r="AG5002" s="7">
        <v>17400000</v>
      </c>
      <c r="AH5002" s="7">
        <v>9149301</v>
      </c>
      <c r="AI5002" s="7">
        <v>12000000</v>
      </c>
      <c r="AJ5002" s="7">
        <v>13900000</v>
      </c>
      <c r="AK5002" s="7">
        <v>11500000</v>
      </c>
      <c r="AL5002" s="8">
        <v>23900000</v>
      </c>
      <c r="AM5002" s="17">
        <v>0.302120916014468</v>
      </c>
      <c r="AN5002" s="2">
        <f t="shared" si="957"/>
        <v>15050000</v>
      </c>
      <c r="AO5002" s="2">
        <f t="shared" si="958"/>
        <v>17700000</v>
      </c>
      <c r="AP5002" s="2">
        <f t="shared" si="959"/>
        <v>15000000</v>
      </c>
      <c r="AQ5002" s="2">
        <f t="shared" si="960"/>
        <v>16450000</v>
      </c>
      <c r="AR5002" s="2">
        <f t="shared" si="961"/>
        <v>13400000</v>
      </c>
      <c r="AS5002" s="2">
        <f t="shared" si="962"/>
        <v>12950000</v>
      </c>
      <c r="AT5002" s="2">
        <f t="shared" si="963"/>
        <v>15091666.666666666</v>
      </c>
      <c r="AU5002">
        <f t="shared" si="964"/>
        <v>1794830.5398189127</v>
      </c>
      <c r="AV5002">
        <f t="shared" si="965"/>
        <v>-2.3214819305932891E-2</v>
      </c>
      <c r="AW5002" t="str">
        <f t="shared" si="956"/>
        <v>sp|Q13066|GAG2B_HUMAN;sp|Q4V326|GAG2E_HUMAN;sp|Q6NT46|GAG2A_HUMAN;sp|Q9UEU5|GGE2D_HUMAN</v>
      </c>
      <c r="AX5002" s="20">
        <f t="shared" si="966"/>
        <v>0</v>
      </c>
      <c r="AY5002" s="21">
        <f t="shared" si="955"/>
        <v>1.4764625078573539</v>
      </c>
      <c r="AZ5002" s="21">
        <f t="shared" si="955"/>
        <v>-2.7857783167119881E-2</v>
      </c>
      <c r="BA5002" s="21">
        <f t="shared" si="955"/>
        <v>0.78001792867935682</v>
      </c>
      <c r="BB5002" s="21">
        <f t="shared" si="955"/>
        <v>-0.91930684451495603</v>
      </c>
      <c r="BC5002" s="22">
        <f t="shared" si="955"/>
        <v>-1.170026893019035</v>
      </c>
      <c r="BD5002" s="22"/>
    </row>
    <row r="5003" spans="1:56" x14ac:dyDescent="0.2">
      <c r="A5003" s="1">
        <v>4999</v>
      </c>
      <c r="B5003" s="3" t="s">
        <v>5051</v>
      </c>
      <c r="C5003" s="27">
        <v>357162</v>
      </c>
      <c r="D5003" s="7">
        <v>385934.16</v>
      </c>
      <c r="E5003" s="7">
        <v>422941.12</v>
      </c>
      <c r="F5003" s="7">
        <v>314660.03000000003</v>
      </c>
      <c r="G5003" s="7">
        <v>338819.3</v>
      </c>
      <c r="H5003" s="8">
        <v>369730.78</v>
      </c>
      <c r="I5003" s="27">
        <v>326477.03000000003</v>
      </c>
      <c r="J5003" s="7">
        <v>191193.22</v>
      </c>
      <c r="K5003" s="7">
        <v>415489.8</v>
      </c>
      <c r="L5003" s="7">
        <v>319472.56</v>
      </c>
      <c r="M5003" s="7">
        <v>307739.59999999998</v>
      </c>
      <c r="N5003" s="8">
        <v>422564.84</v>
      </c>
      <c r="O5003" s="27">
        <v>309631.65999999997</v>
      </c>
      <c r="P5003" s="7">
        <v>359171.8</v>
      </c>
      <c r="Q5003" s="7">
        <v>378088.34</v>
      </c>
      <c r="R5003" s="7">
        <v>175537.12</v>
      </c>
      <c r="S5003" s="7">
        <v>68429.445000000007</v>
      </c>
      <c r="T5003" s="8">
        <v>231699.69</v>
      </c>
      <c r="U5003" s="27">
        <v>360586.56</v>
      </c>
      <c r="V5003" s="7">
        <v>351213.8</v>
      </c>
      <c r="W5003" s="7">
        <v>325072.96999999997</v>
      </c>
      <c r="X5003" s="7">
        <v>176969.58</v>
      </c>
      <c r="Y5003" s="7">
        <v>344023</v>
      </c>
      <c r="Z5003" s="8">
        <v>263372.79999999999</v>
      </c>
      <c r="AA5003" s="27">
        <v>424939.3</v>
      </c>
      <c r="AB5003" s="7">
        <v>392035.25</v>
      </c>
      <c r="AC5003" s="7">
        <v>328050.62</v>
      </c>
      <c r="AD5003" s="7">
        <v>323687.34000000003</v>
      </c>
      <c r="AE5003" s="7">
        <v>273518.03000000003</v>
      </c>
      <c r="AF5003" s="8">
        <v>319476.40000000002</v>
      </c>
      <c r="AG5003" s="7">
        <v>384389.78</v>
      </c>
      <c r="AH5003" s="7">
        <v>284895.25</v>
      </c>
      <c r="AI5003" s="7">
        <v>230729.38</v>
      </c>
      <c r="AJ5003" s="7">
        <v>287629.15999999997</v>
      </c>
      <c r="AK5003" s="7">
        <v>275466.09999999998</v>
      </c>
      <c r="AL5003" s="8">
        <v>264441.21999999997</v>
      </c>
      <c r="AM5003" s="17">
        <v>0.302120916014468</v>
      </c>
      <c r="AN5003" s="2">
        <f t="shared" si="957"/>
        <v>363446.39</v>
      </c>
      <c r="AO5003" s="2">
        <f t="shared" si="958"/>
        <v>322974.79500000004</v>
      </c>
      <c r="AP5003" s="2">
        <f t="shared" si="959"/>
        <v>270665.67499999999</v>
      </c>
      <c r="AQ5003" s="2">
        <f t="shared" si="960"/>
        <v>334547.98499999999</v>
      </c>
      <c r="AR5003" s="2">
        <f t="shared" si="961"/>
        <v>325868.98</v>
      </c>
      <c r="AS5003" s="2">
        <f t="shared" si="962"/>
        <v>280180.67499999999</v>
      </c>
      <c r="AT5003" s="2">
        <f t="shared" si="963"/>
        <v>316280.75000000006</v>
      </c>
      <c r="AU5003">
        <f t="shared" si="964"/>
        <v>34868.278840260435</v>
      </c>
      <c r="AV5003">
        <f t="shared" si="965"/>
        <v>1.3526804754566908</v>
      </c>
      <c r="AW5003" t="str">
        <f t="shared" si="956"/>
        <v>sp|A2RU67|K1467_HUMAN</v>
      </c>
      <c r="AX5003" s="20">
        <f t="shared" si="966"/>
        <v>0</v>
      </c>
      <c r="AY5003" s="21">
        <f t="shared" ref="AY5003:BC5053" si="967">(AO5003-$AT5003)/$AU5003-$AV5003</f>
        <v>-1.1606995339635091</v>
      </c>
      <c r="AZ5003" s="21">
        <f t="shared" si="967"/>
        <v>-2.6608917355814929</v>
      </c>
      <c r="BA5003" s="21">
        <f t="shared" si="967"/>
        <v>-0.82878782553019703</v>
      </c>
      <c r="BB5003" s="21">
        <f t="shared" si="967"/>
        <v>-1.0776961539211829</v>
      </c>
      <c r="BC5003" s="22">
        <f t="shared" si="967"/>
        <v>-2.3880076037437732</v>
      </c>
      <c r="BD5003" s="22"/>
    </row>
    <row r="5004" spans="1:56" x14ac:dyDescent="0.2">
      <c r="A5004" s="1">
        <v>5000</v>
      </c>
      <c r="B5004" s="3" t="s">
        <v>5052</v>
      </c>
      <c r="C5004" s="27">
        <v>0</v>
      </c>
      <c r="D5004" s="7">
        <v>211953.34</v>
      </c>
      <c r="E5004" s="7">
        <v>264331.03000000003</v>
      </c>
      <c r="F5004" s="7">
        <v>0</v>
      </c>
      <c r="G5004" s="7">
        <v>379144.12</v>
      </c>
      <c r="H5004" s="8">
        <v>241026.94</v>
      </c>
      <c r="I5004" s="27">
        <v>95048.554999999993</v>
      </c>
      <c r="J5004" s="7">
        <v>75161.89</v>
      </c>
      <c r="K5004" s="7">
        <v>85665.58</v>
      </c>
      <c r="L5004" s="7">
        <v>318202.34000000003</v>
      </c>
      <c r="M5004" s="7">
        <v>143303.48000000001</v>
      </c>
      <c r="N5004" s="8">
        <v>322705.5</v>
      </c>
      <c r="O5004" s="27">
        <v>207363.3</v>
      </c>
      <c r="P5004" s="7">
        <v>178664.39</v>
      </c>
      <c r="Q5004" s="7">
        <v>241765.67</v>
      </c>
      <c r="R5004" s="7">
        <v>255693.89</v>
      </c>
      <c r="S5004" s="7">
        <v>0</v>
      </c>
      <c r="T5004" s="8">
        <v>251713.97</v>
      </c>
      <c r="U5004" s="27">
        <v>251216.86</v>
      </c>
      <c r="V5004" s="7">
        <v>0</v>
      </c>
      <c r="W5004" s="7">
        <v>245528.77</v>
      </c>
      <c r="X5004" s="7">
        <v>273709.5</v>
      </c>
      <c r="Y5004" s="7">
        <v>259965.81</v>
      </c>
      <c r="Z5004" s="8">
        <v>0</v>
      </c>
      <c r="AA5004" s="27">
        <v>55705.14</v>
      </c>
      <c r="AB5004" s="7">
        <v>141860.76999999999</v>
      </c>
      <c r="AC5004" s="7">
        <v>254255.16</v>
      </c>
      <c r="AD5004" s="7">
        <v>159633.44</v>
      </c>
      <c r="AE5004" s="7">
        <v>0</v>
      </c>
      <c r="AF5004" s="8">
        <v>256215.12</v>
      </c>
      <c r="AG5004" s="7">
        <v>238512.47</v>
      </c>
      <c r="AH5004" s="7">
        <v>154324.81</v>
      </c>
      <c r="AI5004" s="7">
        <v>0</v>
      </c>
      <c r="AJ5004" s="7">
        <v>266290.15999999997</v>
      </c>
      <c r="AK5004" s="7">
        <v>0</v>
      </c>
      <c r="AL5004" s="8">
        <v>178844.4</v>
      </c>
      <c r="AM5004" s="17">
        <v>0.302120916014468</v>
      </c>
      <c r="AN5004" s="2">
        <f t="shared" si="957"/>
        <v>226490.14</v>
      </c>
      <c r="AO5004" s="2">
        <f t="shared" si="958"/>
        <v>119176.0175</v>
      </c>
      <c r="AP5004" s="2">
        <f t="shared" si="959"/>
        <v>224564.48499999999</v>
      </c>
      <c r="AQ5004" s="2">
        <f t="shared" si="960"/>
        <v>248372.815</v>
      </c>
      <c r="AR5004" s="2">
        <f t="shared" si="961"/>
        <v>150747.10499999998</v>
      </c>
      <c r="AS5004" s="2">
        <f t="shared" si="962"/>
        <v>166584.60499999998</v>
      </c>
      <c r="AT5004" s="2">
        <f t="shared" si="963"/>
        <v>189322.52791666667</v>
      </c>
      <c r="AU5004">
        <f t="shared" si="964"/>
        <v>51060.694564536112</v>
      </c>
      <c r="AV5004">
        <f t="shared" si="965"/>
        <v>0.72791042895738189</v>
      </c>
      <c r="AW5004" t="str">
        <f t="shared" si="956"/>
        <v>sp|Q8IXQ4|GPAM1_HUMAN</v>
      </c>
      <c r="AX5004" s="20">
        <f t="shared" si="966"/>
        <v>0</v>
      </c>
      <c r="AY5004" s="21">
        <f t="shared" si="967"/>
        <v>-2.1016972725344472</v>
      </c>
      <c r="AZ5004" s="21">
        <f t="shared" si="967"/>
        <v>-3.771305926060553E-2</v>
      </c>
      <c r="BA5004" s="21">
        <f t="shared" si="967"/>
        <v>0.42856203164926132</v>
      </c>
      <c r="BB5004" s="21">
        <f t="shared" si="967"/>
        <v>-1.4833921795612801</v>
      </c>
      <c r="BC5004" s="22">
        <f t="shared" si="967"/>
        <v>-1.1732220940372216</v>
      </c>
      <c r="BD5004" s="22"/>
    </row>
    <row r="5005" spans="1:56" x14ac:dyDescent="0.2">
      <c r="A5005" s="1">
        <v>5001</v>
      </c>
      <c r="B5005" s="3" t="s">
        <v>5053</v>
      </c>
      <c r="C5005" s="27">
        <v>4818544</v>
      </c>
      <c r="D5005" s="7">
        <v>4959659</v>
      </c>
      <c r="E5005" s="7">
        <v>4534058</v>
      </c>
      <c r="F5005" s="7">
        <v>4645309</v>
      </c>
      <c r="G5005" s="7">
        <v>5417527</v>
      </c>
      <c r="H5005" s="8">
        <v>5169917.5</v>
      </c>
      <c r="I5005" s="27">
        <v>6656437.5</v>
      </c>
      <c r="J5005" s="7">
        <v>4362894.5</v>
      </c>
      <c r="K5005" s="7">
        <v>5929290.5</v>
      </c>
      <c r="L5005" s="7">
        <v>3626274.8</v>
      </c>
      <c r="M5005" s="7">
        <v>4668860</v>
      </c>
      <c r="N5005" s="8">
        <v>4407871</v>
      </c>
      <c r="O5005" s="27">
        <v>5581085</v>
      </c>
      <c r="P5005" s="7">
        <v>5126867</v>
      </c>
      <c r="Q5005" s="7">
        <v>5648926.5</v>
      </c>
      <c r="R5005" s="7">
        <v>4397988.5</v>
      </c>
      <c r="S5005" s="7">
        <v>4242438</v>
      </c>
      <c r="T5005" s="8">
        <v>5217999</v>
      </c>
      <c r="U5005" s="27">
        <v>5281035</v>
      </c>
      <c r="V5005" s="7">
        <v>4898222</v>
      </c>
      <c r="W5005" s="7">
        <v>5641586.5</v>
      </c>
      <c r="X5005" s="7">
        <v>4688837</v>
      </c>
      <c r="Y5005" s="7">
        <v>4130898</v>
      </c>
      <c r="Z5005" s="8">
        <v>5024184.5</v>
      </c>
      <c r="AA5005" s="27">
        <v>4667492.5</v>
      </c>
      <c r="AB5005" s="7">
        <v>5478676</v>
      </c>
      <c r="AC5005" s="7">
        <v>5035782</v>
      </c>
      <c r="AD5005" s="7">
        <v>4593173</v>
      </c>
      <c r="AE5005" s="7">
        <v>4884719</v>
      </c>
      <c r="AF5005" s="8">
        <v>5374946</v>
      </c>
      <c r="AG5005" s="7">
        <v>5596482</v>
      </c>
      <c r="AH5005" s="7">
        <v>6896479.5</v>
      </c>
      <c r="AI5005" s="7">
        <v>5245102.5</v>
      </c>
      <c r="AJ5005" s="7">
        <v>4920086</v>
      </c>
      <c r="AK5005" s="7">
        <v>4832768</v>
      </c>
      <c r="AL5005" s="8">
        <v>4003683.5</v>
      </c>
      <c r="AM5005" s="17">
        <v>0.30218684157006698</v>
      </c>
      <c r="AN5005" s="2">
        <f t="shared" si="957"/>
        <v>4889101.5</v>
      </c>
      <c r="AO5005" s="2">
        <f t="shared" si="958"/>
        <v>4538365.5</v>
      </c>
      <c r="AP5005" s="2">
        <f t="shared" si="959"/>
        <v>5172433</v>
      </c>
      <c r="AQ5005" s="2">
        <f t="shared" si="960"/>
        <v>4961203.25</v>
      </c>
      <c r="AR5005" s="2">
        <f t="shared" si="961"/>
        <v>4960250.5</v>
      </c>
      <c r="AS5005" s="2">
        <f t="shared" si="962"/>
        <v>5082594.25</v>
      </c>
      <c r="AT5005" s="2">
        <f t="shared" si="963"/>
        <v>4933991.333333333</v>
      </c>
      <c r="AU5005">
        <f t="shared" si="964"/>
        <v>218587.3668008782</v>
      </c>
      <c r="AV5005">
        <f t="shared" si="965"/>
        <v>-0.20536334734397227</v>
      </c>
      <c r="AW5005" t="str">
        <f t="shared" si="956"/>
        <v>sp|Q7L5Y1|ENOF1_HUMAN</v>
      </c>
      <c r="AX5005" s="20">
        <f t="shared" si="966"/>
        <v>0</v>
      </c>
      <c r="AY5005" s="21">
        <f t="shared" si="967"/>
        <v>-1.6045575054641763</v>
      </c>
      <c r="AZ5005" s="21">
        <f t="shared" si="967"/>
        <v>1.2961933900695202</v>
      </c>
      <c r="BA5005" s="21">
        <f t="shared" si="967"/>
        <v>0.329853234682501</v>
      </c>
      <c r="BB5005" s="21">
        <f t="shared" si="967"/>
        <v>0.32549456558856427</v>
      </c>
      <c r="BC5005" s="22">
        <f t="shared" si="967"/>
        <v>0.88519639918743298</v>
      </c>
      <c r="BD5005" s="22"/>
    </row>
    <row r="5006" spans="1:56" x14ac:dyDescent="0.2">
      <c r="A5006" s="1">
        <v>5002</v>
      </c>
      <c r="B5006" s="3" t="s">
        <v>5054</v>
      </c>
      <c r="C5006" s="27">
        <v>2569407</v>
      </c>
      <c r="D5006" s="7">
        <v>1747753.1</v>
      </c>
      <c r="E5006" s="7">
        <v>3018314.5</v>
      </c>
      <c r="F5006" s="7">
        <v>1307360.1000000001</v>
      </c>
      <c r="G5006" s="7">
        <v>1947450.9</v>
      </c>
      <c r="H5006" s="8">
        <v>1501640.8</v>
      </c>
      <c r="I5006" s="27">
        <v>1866959.2</v>
      </c>
      <c r="J5006" s="7">
        <v>2542338.7999999998</v>
      </c>
      <c r="K5006" s="7">
        <v>2129249.2000000002</v>
      </c>
      <c r="L5006" s="7">
        <v>2663600.2000000002</v>
      </c>
      <c r="M5006" s="7">
        <v>1892791</v>
      </c>
      <c r="N5006" s="8">
        <v>1194289.5</v>
      </c>
      <c r="O5006" s="27">
        <v>3461228.2</v>
      </c>
      <c r="P5006" s="7">
        <v>2468180</v>
      </c>
      <c r="Q5006" s="7">
        <v>1805575</v>
      </c>
      <c r="R5006" s="7">
        <v>1740237.4</v>
      </c>
      <c r="S5006" s="7">
        <v>1216891.8</v>
      </c>
      <c r="T5006" s="8">
        <v>1938183.1</v>
      </c>
      <c r="U5006" s="27">
        <v>1780049.2</v>
      </c>
      <c r="V5006" s="7">
        <v>1627216</v>
      </c>
      <c r="W5006" s="7">
        <v>2013265.8</v>
      </c>
      <c r="X5006" s="7">
        <v>1535548.1</v>
      </c>
      <c r="Y5006" s="7">
        <v>1859713.8</v>
      </c>
      <c r="Z5006" s="8">
        <v>2171703.7999999998</v>
      </c>
      <c r="AA5006" s="27">
        <v>2478285</v>
      </c>
      <c r="AB5006" s="7">
        <v>2358162.5</v>
      </c>
      <c r="AC5006" s="7">
        <v>1886089.8</v>
      </c>
      <c r="AD5006" s="7">
        <v>2606456</v>
      </c>
      <c r="AE5006" s="7">
        <v>1584602.1</v>
      </c>
      <c r="AF5006" s="8">
        <v>1112471.1000000001</v>
      </c>
      <c r="AG5006" s="7">
        <v>3312579.8</v>
      </c>
      <c r="AH5006" s="7">
        <v>2207059.5</v>
      </c>
      <c r="AI5006" s="7">
        <v>1835172.5</v>
      </c>
      <c r="AJ5006" s="7">
        <v>1871424.5</v>
      </c>
      <c r="AK5006" s="7">
        <v>1687721.2</v>
      </c>
      <c r="AL5006" s="8">
        <v>2207031</v>
      </c>
      <c r="AM5006" s="17">
        <v>0.30223833575105002</v>
      </c>
      <c r="AN5006" s="2">
        <f t="shared" si="957"/>
        <v>1847602</v>
      </c>
      <c r="AO5006" s="2">
        <f t="shared" si="958"/>
        <v>2011020.1</v>
      </c>
      <c r="AP5006" s="2">
        <f t="shared" si="959"/>
        <v>1871879.05</v>
      </c>
      <c r="AQ5006" s="2">
        <f t="shared" si="960"/>
        <v>1819881.5</v>
      </c>
      <c r="AR5006" s="2">
        <f t="shared" si="961"/>
        <v>2122126.15</v>
      </c>
      <c r="AS5006" s="2">
        <f t="shared" si="962"/>
        <v>2039227.75</v>
      </c>
      <c r="AT5006" s="2">
        <f t="shared" si="963"/>
        <v>1951956.0916666668</v>
      </c>
      <c r="AU5006">
        <f t="shared" si="964"/>
        <v>122318.07306804425</v>
      </c>
      <c r="AV5006">
        <f t="shared" si="965"/>
        <v>-0.85313714522477568</v>
      </c>
      <c r="AW5006" t="str">
        <f t="shared" si="956"/>
        <v>sp|P49768-2|PSN1_HUMAN;sp|P49768|PSN1_HUMAN</v>
      </c>
      <c r="AX5006" s="20">
        <f t="shared" si="966"/>
        <v>0</v>
      </c>
      <c r="AY5006" s="21">
        <f t="shared" si="967"/>
        <v>1.3360094375349776</v>
      </c>
      <c r="AZ5006" s="21">
        <f t="shared" si="967"/>
        <v>0.19847475839890794</v>
      </c>
      <c r="BA5006" s="21">
        <f t="shared" si="967"/>
        <v>-0.22662636276635417</v>
      </c>
      <c r="BB5006" s="21">
        <f t="shared" si="967"/>
        <v>2.2443465884823497</v>
      </c>
      <c r="BC5006" s="22">
        <f t="shared" si="967"/>
        <v>1.5666184496987672</v>
      </c>
      <c r="BD5006" s="22"/>
    </row>
    <row r="5007" spans="1:56" x14ac:dyDescent="0.2">
      <c r="A5007" s="1">
        <v>5003</v>
      </c>
      <c r="B5007" s="3" t="s">
        <v>5055</v>
      </c>
      <c r="C5007" s="27">
        <v>25500000</v>
      </c>
      <c r="D5007" s="7">
        <v>22800000</v>
      </c>
      <c r="E5007" s="7">
        <v>21300000</v>
      </c>
      <c r="F5007" s="7">
        <v>19500000</v>
      </c>
      <c r="G5007" s="7">
        <v>22300000</v>
      </c>
      <c r="H5007" s="8">
        <v>23300000</v>
      </c>
      <c r="I5007" s="27">
        <v>23500000</v>
      </c>
      <c r="J5007" s="7">
        <v>27100000</v>
      </c>
      <c r="K5007" s="7">
        <v>25900000</v>
      </c>
      <c r="L5007" s="7">
        <v>28200000</v>
      </c>
      <c r="M5007" s="7">
        <v>23500000</v>
      </c>
      <c r="N5007" s="8">
        <v>18300000</v>
      </c>
      <c r="O5007" s="27">
        <v>28200000</v>
      </c>
      <c r="P5007" s="7">
        <v>23000000</v>
      </c>
      <c r="Q5007" s="7">
        <v>26000000</v>
      </c>
      <c r="R5007" s="7">
        <v>19700000</v>
      </c>
      <c r="S5007" s="7">
        <v>20600000</v>
      </c>
      <c r="T5007" s="8">
        <v>22900000</v>
      </c>
      <c r="U5007" s="27">
        <v>25100000</v>
      </c>
      <c r="V5007" s="7">
        <v>24800000</v>
      </c>
      <c r="W5007" s="7">
        <v>23800000</v>
      </c>
      <c r="X5007" s="7">
        <v>24800000</v>
      </c>
      <c r="Y5007" s="7">
        <v>22400000</v>
      </c>
      <c r="Z5007" s="8">
        <v>24600000</v>
      </c>
      <c r="AA5007" s="27">
        <v>25000000</v>
      </c>
      <c r="AB5007" s="7">
        <v>23300000</v>
      </c>
      <c r="AC5007" s="7">
        <v>27300000</v>
      </c>
      <c r="AD5007" s="7">
        <v>20900000</v>
      </c>
      <c r="AE5007" s="7">
        <v>22600000</v>
      </c>
      <c r="AF5007" s="8">
        <v>22700000</v>
      </c>
      <c r="AG5007" s="7">
        <v>26600000</v>
      </c>
      <c r="AH5007" s="7">
        <v>26700000</v>
      </c>
      <c r="AI5007" s="7">
        <v>23700000</v>
      </c>
      <c r="AJ5007" s="7">
        <v>22100000</v>
      </c>
      <c r="AK5007" s="7">
        <v>22900000</v>
      </c>
      <c r="AL5007" s="8">
        <v>23600000</v>
      </c>
      <c r="AM5007" s="17">
        <v>0.30223833575105002</v>
      </c>
      <c r="AN5007" s="2">
        <f t="shared" si="957"/>
        <v>22550000</v>
      </c>
      <c r="AO5007" s="2">
        <f t="shared" si="958"/>
        <v>24700000</v>
      </c>
      <c r="AP5007" s="2">
        <f t="shared" si="959"/>
        <v>22950000</v>
      </c>
      <c r="AQ5007" s="2">
        <f t="shared" si="960"/>
        <v>24700000</v>
      </c>
      <c r="AR5007" s="2">
        <f t="shared" si="961"/>
        <v>23000000</v>
      </c>
      <c r="AS5007" s="2">
        <f t="shared" si="962"/>
        <v>23650000</v>
      </c>
      <c r="AT5007" s="2">
        <f t="shared" si="963"/>
        <v>23591666.666666668</v>
      </c>
      <c r="AU5007">
        <f t="shared" si="964"/>
        <v>928125.35072945117</v>
      </c>
      <c r="AV5007">
        <f t="shared" si="965"/>
        <v>-1.1223340315486265</v>
      </c>
      <c r="AW5007" t="str">
        <f t="shared" si="956"/>
        <v>sp|Q9P0J0|NDUAD_HUMAN</v>
      </c>
      <c r="AX5007" s="20">
        <f t="shared" si="966"/>
        <v>0</v>
      </c>
      <c r="AY5007" s="21">
        <f t="shared" si="967"/>
        <v>2.3164974411163621</v>
      </c>
      <c r="AZ5007" s="21">
        <f t="shared" si="967"/>
        <v>0.43097626811467205</v>
      </c>
      <c r="BA5007" s="21">
        <f t="shared" si="967"/>
        <v>2.3164974411163621</v>
      </c>
      <c r="BB5007" s="21">
        <f t="shared" si="967"/>
        <v>0.48484830162900605</v>
      </c>
      <c r="BC5007" s="22">
        <f t="shared" si="967"/>
        <v>1.1851847373153481</v>
      </c>
      <c r="BD5007" s="22"/>
    </row>
    <row r="5008" spans="1:56" x14ac:dyDescent="0.2">
      <c r="A5008" s="1">
        <v>5004</v>
      </c>
      <c r="B5008" s="3" t="s">
        <v>5056</v>
      </c>
      <c r="C5008" s="27">
        <v>18500000</v>
      </c>
      <c r="D5008" s="7">
        <v>19700000</v>
      </c>
      <c r="E5008" s="7">
        <v>17400000</v>
      </c>
      <c r="F5008" s="7">
        <v>16400000</v>
      </c>
      <c r="G5008" s="7">
        <v>18600000</v>
      </c>
      <c r="H5008" s="8">
        <v>17400000</v>
      </c>
      <c r="I5008" s="27">
        <v>18700000</v>
      </c>
      <c r="J5008" s="7">
        <v>22700000</v>
      </c>
      <c r="K5008" s="7">
        <v>15900000</v>
      </c>
      <c r="L5008" s="7">
        <v>23300000</v>
      </c>
      <c r="M5008" s="7">
        <v>20600000</v>
      </c>
      <c r="N5008" s="8">
        <v>20500000</v>
      </c>
      <c r="O5008" s="27">
        <v>19900000</v>
      </c>
      <c r="P5008" s="7">
        <v>18900000</v>
      </c>
      <c r="Q5008" s="7">
        <v>21300000</v>
      </c>
      <c r="R5008" s="7">
        <v>20100000</v>
      </c>
      <c r="S5008" s="7">
        <v>16300000</v>
      </c>
      <c r="T5008" s="8">
        <v>19200000</v>
      </c>
      <c r="U5008" s="27">
        <v>20600000</v>
      </c>
      <c r="V5008" s="7">
        <v>19700000</v>
      </c>
      <c r="W5008" s="7">
        <v>20900000</v>
      </c>
      <c r="X5008" s="7">
        <v>19300000</v>
      </c>
      <c r="Y5008" s="7">
        <v>24200000</v>
      </c>
      <c r="Z5008" s="8">
        <v>18500000</v>
      </c>
      <c r="AA5008" s="27">
        <v>15500000</v>
      </c>
      <c r="AB5008" s="7">
        <v>17500000</v>
      </c>
      <c r="AC5008" s="7">
        <v>20300000</v>
      </c>
      <c r="AD5008" s="7">
        <v>19500000</v>
      </c>
      <c r="AE5008" s="7">
        <v>11800000</v>
      </c>
      <c r="AF5008" s="8">
        <v>17300000</v>
      </c>
      <c r="AG5008" s="7">
        <v>20900000</v>
      </c>
      <c r="AH5008" s="7">
        <v>17300000</v>
      </c>
      <c r="AI5008" s="7">
        <v>18000000</v>
      </c>
      <c r="AJ5008" s="7">
        <v>18200000</v>
      </c>
      <c r="AK5008" s="7">
        <v>19300000</v>
      </c>
      <c r="AL5008" s="8">
        <v>20700000</v>
      </c>
      <c r="AM5008" s="17">
        <v>0.30223833575105002</v>
      </c>
      <c r="AN5008" s="2">
        <f t="shared" si="957"/>
        <v>17950000</v>
      </c>
      <c r="AO5008" s="2">
        <f t="shared" si="958"/>
        <v>20550000</v>
      </c>
      <c r="AP5008" s="2">
        <f t="shared" si="959"/>
        <v>19550000</v>
      </c>
      <c r="AQ5008" s="2">
        <f t="shared" si="960"/>
        <v>20150000</v>
      </c>
      <c r="AR5008" s="2">
        <f t="shared" si="961"/>
        <v>17400000</v>
      </c>
      <c r="AS5008" s="2">
        <f t="shared" si="962"/>
        <v>18750000</v>
      </c>
      <c r="AT5008" s="2">
        <f t="shared" si="963"/>
        <v>19058333.333333332</v>
      </c>
      <c r="AU5008">
        <f t="shared" si="964"/>
        <v>1243550.0257997932</v>
      </c>
      <c r="AV5008">
        <f t="shared" si="965"/>
        <v>-0.89126557865696154</v>
      </c>
      <c r="AW5008" t="str">
        <f t="shared" si="956"/>
        <v>sp|O00461|GOLI4_HUMAN</v>
      </c>
      <c r="AX5008" s="20">
        <f t="shared" si="966"/>
        <v>0</v>
      </c>
      <c r="AY5008" s="21">
        <f t="shared" si="967"/>
        <v>2.0907884251200923</v>
      </c>
      <c r="AZ5008" s="21">
        <f t="shared" si="967"/>
        <v>1.2866390308431339</v>
      </c>
      <c r="BA5008" s="21">
        <f t="shared" si="967"/>
        <v>1.769128667409309</v>
      </c>
      <c r="BB5008" s="21">
        <f t="shared" si="967"/>
        <v>-0.44228216685232724</v>
      </c>
      <c r="BC5008" s="22">
        <f t="shared" si="967"/>
        <v>0.64331951542156696</v>
      </c>
      <c r="BD5008" s="22"/>
    </row>
    <row r="5009" spans="1:56" x14ac:dyDescent="0.2">
      <c r="A5009" s="1">
        <v>5005</v>
      </c>
      <c r="B5009" s="3" t="s">
        <v>5057</v>
      </c>
      <c r="C5009" s="27">
        <v>451999.9</v>
      </c>
      <c r="D5009" s="7">
        <v>370856.44</v>
      </c>
      <c r="E5009" s="7">
        <v>485519.84</v>
      </c>
      <c r="F5009" s="7">
        <v>309322.71999999997</v>
      </c>
      <c r="G5009" s="7">
        <v>431307.1</v>
      </c>
      <c r="H5009" s="8">
        <v>516889.59999999998</v>
      </c>
      <c r="I5009" s="27">
        <v>497148.9</v>
      </c>
      <c r="J5009" s="7">
        <v>480565.75</v>
      </c>
      <c r="K5009" s="7">
        <v>534789.4</v>
      </c>
      <c r="L5009" s="7">
        <v>567623.75</v>
      </c>
      <c r="M5009" s="7">
        <v>439712.53</v>
      </c>
      <c r="N5009" s="8">
        <v>648854.9</v>
      </c>
      <c r="O5009" s="27">
        <v>477812.2</v>
      </c>
      <c r="P5009" s="7">
        <v>427293.53</v>
      </c>
      <c r="Q5009" s="7">
        <v>418182.06</v>
      </c>
      <c r="R5009" s="7">
        <v>385526.53</v>
      </c>
      <c r="S5009" s="7">
        <v>502027.25</v>
      </c>
      <c r="T5009" s="8">
        <v>542829.1</v>
      </c>
      <c r="U5009" s="27">
        <v>449723.72</v>
      </c>
      <c r="V5009" s="7">
        <v>439913.38</v>
      </c>
      <c r="W5009" s="7">
        <v>484143.44</v>
      </c>
      <c r="X5009" s="7">
        <v>406921.38</v>
      </c>
      <c r="Y5009" s="7">
        <v>559085.43999999994</v>
      </c>
      <c r="Z5009" s="8">
        <v>399552.47</v>
      </c>
      <c r="AA5009" s="27">
        <v>374010.72</v>
      </c>
      <c r="AB5009" s="7">
        <v>320313.78000000003</v>
      </c>
      <c r="AC5009" s="7">
        <v>570514.06000000006</v>
      </c>
      <c r="AD5009" s="7">
        <v>356623.72</v>
      </c>
      <c r="AE5009" s="7">
        <v>452563.28</v>
      </c>
      <c r="AF5009" s="8">
        <v>404825.72</v>
      </c>
      <c r="AG5009" s="7">
        <v>546053.4</v>
      </c>
      <c r="AH5009" s="7">
        <v>410614.9</v>
      </c>
      <c r="AI5009" s="7">
        <v>496486.66</v>
      </c>
      <c r="AJ5009" s="7">
        <v>461046.66</v>
      </c>
      <c r="AK5009" s="7">
        <v>474066</v>
      </c>
      <c r="AL5009" s="8">
        <v>398518.66</v>
      </c>
      <c r="AM5009" s="17">
        <v>0.30223833575105002</v>
      </c>
      <c r="AN5009" s="2">
        <f t="shared" si="957"/>
        <v>441653.5</v>
      </c>
      <c r="AO5009" s="2">
        <f t="shared" si="958"/>
        <v>515969.15</v>
      </c>
      <c r="AP5009" s="2">
        <f t="shared" si="959"/>
        <v>452552.86499999999</v>
      </c>
      <c r="AQ5009" s="2">
        <f t="shared" si="960"/>
        <v>444818.55</v>
      </c>
      <c r="AR5009" s="2">
        <f t="shared" si="961"/>
        <v>389418.22</v>
      </c>
      <c r="AS5009" s="2">
        <f t="shared" si="962"/>
        <v>467556.32999999996</v>
      </c>
      <c r="AT5009" s="2">
        <f t="shared" si="963"/>
        <v>451994.76916666672</v>
      </c>
      <c r="AU5009">
        <f t="shared" si="964"/>
        <v>41010.875447009967</v>
      </c>
      <c r="AV5009">
        <f t="shared" si="965"/>
        <v>-0.25215919079875893</v>
      </c>
      <c r="AW5009" t="str">
        <f t="shared" si="956"/>
        <v>sp|P00519-2|ABL1_HUMAN;sp|P00519|ABL1_HUMAN</v>
      </c>
      <c r="AX5009" s="20">
        <f t="shared" si="966"/>
        <v>0</v>
      </c>
      <c r="AY5009" s="21">
        <f t="shared" si="967"/>
        <v>1.8120961620539671</v>
      </c>
      <c r="AZ5009" s="21">
        <f t="shared" si="967"/>
        <v>0.26576767457897915</v>
      </c>
      <c r="BA5009" s="21">
        <f t="shared" si="967"/>
        <v>7.7175870193006257E-2</v>
      </c>
      <c r="BB5009" s="21">
        <f t="shared" si="967"/>
        <v>-1.2736933662265533</v>
      </c>
      <c r="BC5009" s="22">
        <f t="shared" si="967"/>
        <v>0.63160880419314458</v>
      </c>
      <c r="BD5009" s="22"/>
    </row>
    <row r="5010" spans="1:56" x14ac:dyDescent="0.2">
      <c r="A5010" s="1">
        <v>5006</v>
      </c>
      <c r="B5010" s="3" t="s">
        <v>5058</v>
      </c>
      <c r="C5010" s="27">
        <v>3095694</v>
      </c>
      <c r="D5010" s="7">
        <v>2932959.8</v>
      </c>
      <c r="E5010" s="7">
        <v>2418627.2000000002</v>
      </c>
      <c r="F5010" s="7">
        <v>1252941.2</v>
      </c>
      <c r="G5010" s="7">
        <v>2484247.5</v>
      </c>
      <c r="H5010" s="8">
        <v>1381242.6</v>
      </c>
      <c r="I5010" s="27">
        <v>3247692.5</v>
      </c>
      <c r="J5010" s="7">
        <v>3221976.8</v>
      </c>
      <c r="K5010" s="7">
        <v>2261569.5</v>
      </c>
      <c r="L5010" s="7">
        <v>1279355.8</v>
      </c>
      <c r="M5010" s="7">
        <v>1790230.8</v>
      </c>
      <c r="N5010" s="8">
        <v>629298.75</v>
      </c>
      <c r="O5010" s="27">
        <v>3107627.5</v>
      </c>
      <c r="P5010" s="7">
        <v>2915351.5</v>
      </c>
      <c r="Q5010" s="7">
        <v>2180568</v>
      </c>
      <c r="R5010" s="7">
        <v>0</v>
      </c>
      <c r="S5010" s="7">
        <v>2192685.2000000002</v>
      </c>
      <c r="T5010" s="8">
        <v>1310693</v>
      </c>
      <c r="U5010" s="27">
        <v>3737144.2</v>
      </c>
      <c r="V5010" s="7">
        <v>3260492.8</v>
      </c>
      <c r="W5010" s="7">
        <v>3158213.8</v>
      </c>
      <c r="X5010" s="7">
        <v>1433916.5</v>
      </c>
      <c r="Y5010" s="7">
        <v>1201773.8</v>
      </c>
      <c r="Z5010" s="8">
        <v>2373959.5</v>
      </c>
      <c r="AA5010" s="27">
        <v>4105494.5</v>
      </c>
      <c r="AB5010" s="7">
        <v>3404482.8</v>
      </c>
      <c r="AC5010" s="7">
        <v>2253235</v>
      </c>
      <c r="AD5010" s="7">
        <v>2496671</v>
      </c>
      <c r="AE5010" s="7">
        <v>1186634.8999999999</v>
      </c>
      <c r="AF5010" s="8">
        <v>2222592.7999999998</v>
      </c>
      <c r="AG5010" s="7">
        <v>3979401.2</v>
      </c>
      <c r="AH5010" s="7">
        <v>2719319.8</v>
      </c>
      <c r="AI5010" s="7">
        <v>3091530.5</v>
      </c>
      <c r="AJ5010" s="7">
        <v>2886429.5</v>
      </c>
      <c r="AK5010" s="7">
        <v>0</v>
      </c>
      <c r="AL5010" s="8">
        <v>1384243.4</v>
      </c>
      <c r="AM5010" s="17">
        <v>0.30223833575105002</v>
      </c>
      <c r="AN5010" s="2">
        <f t="shared" si="957"/>
        <v>2451437.35</v>
      </c>
      <c r="AO5010" s="2">
        <f t="shared" si="958"/>
        <v>2025900.15</v>
      </c>
      <c r="AP5010" s="2">
        <f t="shared" si="959"/>
        <v>2186626.6</v>
      </c>
      <c r="AQ5010" s="2">
        <f t="shared" si="960"/>
        <v>2766086.65</v>
      </c>
      <c r="AR5010" s="2">
        <f t="shared" si="961"/>
        <v>2374953</v>
      </c>
      <c r="AS5010" s="2">
        <f t="shared" si="962"/>
        <v>2802874.65</v>
      </c>
      <c r="AT5010" s="2">
        <f t="shared" si="963"/>
        <v>2434646.4</v>
      </c>
      <c r="AU5010">
        <f t="shared" si="964"/>
        <v>309152.79054367123</v>
      </c>
      <c r="AV5010">
        <f t="shared" si="965"/>
        <v>5.4312788089254785E-2</v>
      </c>
      <c r="AW5010" t="str">
        <f t="shared" si="956"/>
        <v>sp|P53539-10|FOSB_HUMAN;sp|P53539-3|FOSB_HUMAN;sp|P53539-4|FOSB_HUMAN;sp|P53539-7|FOSB_HUMAN;sp|P53539|FOSB_HUMAN</v>
      </c>
      <c r="AX5010" s="20">
        <f t="shared" si="966"/>
        <v>0</v>
      </c>
      <c r="AY5010" s="21">
        <f t="shared" si="967"/>
        <v>-1.3764624257528364</v>
      </c>
      <c r="AZ5010" s="21">
        <f t="shared" si="967"/>
        <v>-0.85656917259038157</v>
      </c>
      <c r="BA5010" s="21">
        <f t="shared" si="967"/>
        <v>1.0177792652191897</v>
      </c>
      <c r="BB5010" s="21">
        <f t="shared" si="967"/>
        <v>-0.24739983703687718</v>
      </c>
      <c r="BC5010" s="22">
        <f t="shared" si="967"/>
        <v>1.1367754416253777</v>
      </c>
      <c r="BD5010" s="22"/>
    </row>
    <row r="5011" spans="1:56" x14ac:dyDescent="0.2">
      <c r="A5011" s="1">
        <v>5007</v>
      </c>
      <c r="B5011" s="3" t="s">
        <v>5059</v>
      </c>
      <c r="C5011" s="27">
        <v>1142282</v>
      </c>
      <c r="D5011" s="7">
        <v>735961.1</v>
      </c>
      <c r="E5011" s="7">
        <v>714869.5</v>
      </c>
      <c r="F5011" s="7">
        <v>335451.75</v>
      </c>
      <c r="G5011" s="7">
        <v>501990.06</v>
      </c>
      <c r="H5011" s="8">
        <v>531433.75</v>
      </c>
      <c r="I5011" s="27">
        <v>516990.71999999997</v>
      </c>
      <c r="J5011" s="7">
        <v>1148349.8</v>
      </c>
      <c r="K5011" s="7">
        <v>893223.9</v>
      </c>
      <c r="L5011" s="7">
        <v>506547.12</v>
      </c>
      <c r="M5011" s="7">
        <v>664717.6</v>
      </c>
      <c r="N5011" s="8">
        <v>532350.93999999994</v>
      </c>
      <c r="O5011" s="27">
        <v>463539.20000000001</v>
      </c>
      <c r="P5011" s="7">
        <v>543679.19999999995</v>
      </c>
      <c r="Q5011" s="7">
        <v>1038760.6</v>
      </c>
      <c r="R5011" s="7">
        <v>693462.4</v>
      </c>
      <c r="S5011" s="7">
        <v>380901.9</v>
      </c>
      <c r="T5011" s="8">
        <v>284298.62</v>
      </c>
      <c r="U5011" s="27">
        <v>730758.75</v>
      </c>
      <c r="V5011" s="7">
        <v>1183618.8</v>
      </c>
      <c r="W5011" s="7">
        <v>524030.75</v>
      </c>
      <c r="X5011" s="7">
        <v>1207174.2</v>
      </c>
      <c r="Y5011" s="7">
        <v>992036.1</v>
      </c>
      <c r="Z5011" s="8">
        <v>695786.75</v>
      </c>
      <c r="AA5011" s="27">
        <v>449661.88</v>
      </c>
      <c r="AB5011" s="7">
        <v>825065.7</v>
      </c>
      <c r="AC5011" s="7">
        <v>519778.12</v>
      </c>
      <c r="AD5011" s="7">
        <v>982811</v>
      </c>
      <c r="AE5011" s="7">
        <v>763174.25</v>
      </c>
      <c r="AF5011" s="8">
        <v>476232.62</v>
      </c>
      <c r="AG5011" s="7">
        <v>841276.44</v>
      </c>
      <c r="AH5011" s="7">
        <v>869470.8</v>
      </c>
      <c r="AI5011" s="7">
        <v>910320.3</v>
      </c>
      <c r="AJ5011" s="7">
        <v>379383.5</v>
      </c>
      <c r="AK5011" s="7">
        <v>771275.2</v>
      </c>
      <c r="AL5011" s="8">
        <v>779469.75</v>
      </c>
      <c r="AM5011" s="17">
        <v>0.30223833575105002</v>
      </c>
      <c r="AN5011" s="2">
        <f t="shared" si="957"/>
        <v>623151.625</v>
      </c>
      <c r="AO5011" s="2">
        <f t="shared" si="958"/>
        <v>598534.27</v>
      </c>
      <c r="AP5011" s="2">
        <f t="shared" si="959"/>
        <v>503609.19999999995</v>
      </c>
      <c r="AQ5011" s="2">
        <f t="shared" si="960"/>
        <v>861397.42500000005</v>
      </c>
      <c r="AR5011" s="2">
        <f t="shared" si="961"/>
        <v>641476.18500000006</v>
      </c>
      <c r="AS5011" s="2">
        <f t="shared" si="962"/>
        <v>810373.09499999997</v>
      </c>
      <c r="AT5011" s="2">
        <f t="shared" si="963"/>
        <v>673090.29999999993</v>
      </c>
      <c r="AU5011">
        <f t="shared" si="964"/>
        <v>135706.96925606873</v>
      </c>
      <c r="AV5011">
        <f t="shared" si="965"/>
        <v>-0.36798902277280582</v>
      </c>
      <c r="AW5011" t="str">
        <f t="shared" si="956"/>
        <v>sp|Q9NW68-2|BSDC1_HUMAN;sp|Q9NW68|BSDC1_HUMAN</v>
      </c>
      <c r="AX5011" s="20">
        <f t="shared" si="966"/>
        <v>0</v>
      </c>
      <c r="AY5011" s="21">
        <f t="shared" si="967"/>
        <v>-0.18140081629521104</v>
      </c>
      <c r="AZ5011" s="21">
        <f t="shared" si="967"/>
        <v>-0.8808864102950571</v>
      </c>
      <c r="BA5011" s="21">
        <f t="shared" si="967"/>
        <v>1.7555900135861728</v>
      </c>
      <c r="BB5011" s="21">
        <f t="shared" si="967"/>
        <v>0.13503035327112056</v>
      </c>
      <c r="BC5011" s="22">
        <f t="shared" si="967"/>
        <v>1.3796009963698128</v>
      </c>
      <c r="BD5011" s="22"/>
    </row>
    <row r="5012" spans="1:56" x14ac:dyDescent="0.2">
      <c r="A5012" s="1">
        <v>5008</v>
      </c>
      <c r="B5012" s="3" t="s">
        <v>5060</v>
      </c>
      <c r="C5012" s="27">
        <v>407828.66</v>
      </c>
      <c r="D5012" s="7">
        <v>677859.44</v>
      </c>
      <c r="E5012" s="7">
        <v>508599.06</v>
      </c>
      <c r="F5012" s="7">
        <v>0</v>
      </c>
      <c r="G5012" s="7">
        <v>726468.06</v>
      </c>
      <c r="H5012" s="8">
        <v>616867.80000000005</v>
      </c>
      <c r="I5012" s="27">
        <v>0</v>
      </c>
      <c r="J5012" s="7">
        <v>388495.53</v>
      </c>
      <c r="K5012" s="7">
        <v>603692.19999999995</v>
      </c>
      <c r="L5012" s="7">
        <v>658525.5</v>
      </c>
      <c r="M5012" s="7">
        <v>0</v>
      </c>
      <c r="N5012" s="8">
        <v>0</v>
      </c>
      <c r="O5012" s="27">
        <v>569418.80000000005</v>
      </c>
      <c r="P5012" s="7">
        <v>0</v>
      </c>
      <c r="Q5012" s="7">
        <v>374267.7</v>
      </c>
      <c r="R5012" s="7">
        <v>26215.252</v>
      </c>
      <c r="S5012" s="7">
        <v>497520.5</v>
      </c>
      <c r="T5012" s="8">
        <v>576519.80000000005</v>
      </c>
      <c r="U5012" s="27">
        <v>539021.69999999995</v>
      </c>
      <c r="V5012" s="7">
        <v>0</v>
      </c>
      <c r="W5012" s="7">
        <v>606279.30000000005</v>
      </c>
      <c r="X5012" s="7">
        <v>470423.66</v>
      </c>
      <c r="Y5012" s="7">
        <v>675081.6</v>
      </c>
      <c r="Z5012" s="8">
        <v>605218.30000000005</v>
      </c>
      <c r="AA5012" s="27">
        <v>206379</v>
      </c>
      <c r="AB5012" s="7">
        <v>545843.75</v>
      </c>
      <c r="AC5012" s="7">
        <v>775311.8</v>
      </c>
      <c r="AD5012" s="7">
        <v>490668.6</v>
      </c>
      <c r="AE5012" s="7">
        <v>552548.75</v>
      </c>
      <c r="AF5012" s="8">
        <v>707949.8</v>
      </c>
      <c r="AG5012" s="7">
        <v>455734.6</v>
      </c>
      <c r="AH5012" s="7">
        <v>516144.06</v>
      </c>
      <c r="AI5012" s="7">
        <v>409697.94</v>
      </c>
      <c r="AJ5012" s="7">
        <v>0</v>
      </c>
      <c r="AK5012" s="7">
        <v>716291.44</v>
      </c>
      <c r="AL5012" s="8">
        <v>0</v>
      </c>
      <c r="AM5012" s="17">
        <v>0.30223833575105002</v>
      </c>
      <c r="AN5012" s="2">
        <f t="shared" si="957"/>
        <v>562733.43000000005</v>
      </c>
      <c r="AO5012" s="2">
        <f t="shared" si="958"/>
        <v>194247.76500000001</v>
      </c>
      <c r="AP5012" s="2">
        <f t="shared" si="959"/>
        <v>435894.1</v>
      </c>
      <c r="AQ5012" s="2">
        <f t="shared" si="960"/>
        <v>572120</v>
      </c>
      <c r="AR5012" s="2">
        <f t="shared" si="961"/>
        <v>549196.25</v>
      </c>
      <c r="AS5012" s="2">
        <f t="shared" si="962"/>
        <v>432716.27</v>
      </c>
      <c r="AT5012" s="2">
        <f t="shared" si="963"/>
        <v>457817.96916666668</v>
      </c>
      <c r="AU5012">
        <f t="shared" si="964"/>
        <v>143528.53531427108</v>
      </c>
      <c r="AV5012">
        <f t="shared" si="965"/>
        <v>0.73097283828340998</v>
      </c>
      <c r="AW5012" t="str">
        <f t="shared" si="956"/>
        <v>sp|Q8TCG1|CIP2A_HUMAN</v>
      </c>
      <c r="AX5012" s="20">
        <f t="shared" si="966"/>
        <v>0</v>
      </c>
      <c r="AY5012" s="21">
        <f t="shared" si="967"/>
        <v>-2.5673338349977675</v>
      </c>
      <c r="AZ5012" s="21">
        <f t="shared" si="967"/>
        <v>-0.88372203981787867</v>
      </c>
      <c r="BA5012" s="21">
        <f t="shared" si="967"/>
        <v>6.5398632957878733E-2</v>
      </c>
      <c r="BB5012" s="21">
        <f t="shared" si="967"/>
        <v>-9.4316993971679142E-2</v>
      </c>
      <c r="BC5012" s="22">
        <f t="shared" si="967"/>
        <v>-0.90586279387101354</v>
      </c>
      <c r="BD5012" s="22"/>
    </row>
    <row r="5013" spans="1:56" x14ac:dyDescent="0.2">
      <c r="A5013" s="1">
        <v>5009</v>
      </c>
      <c r="B5013" s="3" t="s">
        <v>5061</v>
      </c>
      <c r="C5013" s="27">
        <v>10300000</v>
      </c>
      <c r="D5013" s="7">
        <v>8163157</v>
      </c>
      <c r="E5013" s="7">
        <v>25800000</v>
      </c>
      <c r="F5013" s="7">
        <v>34500000</v>
      </c>
      <c r="G5013" s="7">
        <v>22200000</v>
      </c>
      <c r="H5013" s="8">
        <v>20200000</v>
      </c>
      <c r="I5013" s="27">
        <v>19700000</v>
      </c>
      <c r="J5013" s="7">
        <v>7002468</v>
      </c>
      <c r="K5013" s="7">
        <v>5945949</v>
      </c>
      <c r="L5013" s="7">
        <v>1962940.8</v>
      </c>
      <c r="M5013" s="7">
        <v>20200000</v>
      </c>
      <c r="N5013" s="8">
        <v>11600000</v>
      </c>
      <c r="O5013" s="27">
        <v>2629892</v>
      </c>
      <c r="P5013" s="7">
        <v>7923546</v>
      </c>
      <c r="Q5013" s="7">
        <v>16000000</v>
      </c>
      <c r="R5013" s="7">
        <v>25000000</v>
      </c>
      <c r="S5013" s="7">
        <v>44400000</v>
      </c>
      <c r="T5013" s="8">
        <v>8015639.5</v>
      </c>
      <c r="U5013" s="27">
        <v>11500000</v>
      </c>
      <c r="V5013" s="7">
        <v>13100000</v>
      </c>
      <c r="W5013" s="7">
        <v>19000000</v>
      </c>
      <c r="X5013" s="7">
        <v>4726826</v>
      </c>
      <c r="Y5013" s="7">
        <v>3087319</v>
      </c>
      <c r="Z5013" s="8">
        <v>2607966</v>
      </c>
      <c r="AA5013" s="27">
        <v>14100000</v>
      </c>
      <c r="AB5013" s="7">
        <v>17700000</v>
      </c>
      <c r="AC5013" s="7">
        <v>7328090.5</v>
      </c>
      <c r="AD5013" s="7">
        <v>30800000</v>
      </c>
      <c r="AE5013" s="7">
        <v>19800000</v>
      </c>
      <c r="AF5013" s="8">
        <v>17000000</v>
      </c>
      <c r="AG5013" s="7">
        <v>14300000</v>
      </c>
      <c r="AH5013" s="7">
        <v>8489045</v>
      </c>
      <c r="AI5013" s="7">
        <v>6561617.5</v>
      </c>
      <c r="AJ5013" s="7">
        <v>19300000</v>
      </c>
      <c r="AK5013" s="7">
        <v>14300000</v>
      </c>
      <c r="AL5013" s="8">
        <v>7641860</v>
      </c>
      <c r="AM5013" s="17">
        <v>0.30237630177450497</v>
      </c>
      <c r="AN5013" s="2">
        <f t="shared" si="957"/>
        <v>21200000</v>
      </c>
      <c r="AO5013" s="2">
        <f t="shared" si="958"/>
        <v>9301234</v>
      </c>
      <c r="AP5013" s="2">
        <f t="shared" si="959"/>
        <v>12007819.75</v>
      </c>
      <c r="AQ5013" s="2">
        <f t="shared" si="960"/>
        <v>8113413</v>
      </c>
      <c r="AR5013" s="2">
        <f t="shared" si="961"/>
        <v>17350000</v>
      </c>
      <c r="AS5013" s="2">
        <f t="shared" si="962"/>
        <v>11394522.5</v>
      </c>
      <c r="AT5013" s="2">
        <f t="shared" si="963"/>
        <v>13227831.541666666</v>
      </c>
      <c r="AU5013">
        <f t="shared" si="964"/>
        <v>5039298.340335723</v>
      </c>
      <c r="AV5013">
        <f t="shared" si="965"/>
        <v>1.5819996991490328</v>
      </c>
      <c r="AW5013" t="str">
        <f t="shared" si="956"/>
        <v>sp|Q8N9N2-2|ASCC1_HUMAN</v>
      </c>
      <c r="AX5013" s="20">
        <f t="shared" si="966"/>
        <v>0</v>
      </c>
      <c r="AY5013" s="21">
        <f t="shared" si="967"/>
        <v>-2.3611949911279302</v>
      </c>
      <c r="AZ5013" s="21">
        <f t="shared" si="967"/>
        <v>-1.8240992354875358</v>
      </c>
      <c r="BA5013" s="21">
        <f t="shared" si="967"/>
        <v>-2.5969065763088279</v>
      </c>
      <c r="BB5013" s="21">
        <f t="shared" si="967"/>
        <v>-0.76399525092287146</v>
      </c>
      <c r="BC5013" s="22">
        <f t="shared" si="967"/>
        <v>-1.945802141047031</v>
      </c>
      <c r="BD5013" s="22"/>
    </row>
    <row r="5014" spans="1:56" x14ac:dyDescent="0.2">
      <c r="A5014" s="1">
        <v>5010</v>
      </c>
      <c r="B5014" s="3" t="s">
        <v>5062</v>
      </c>
      <c r="C5014" s="27">
        <v>1690000000</v>
      </c>
      <c r="D5014" s="7">
        <v>1650000000</v>
      </c>
      <c r="E5014" s="7">
        <v>1660000000</v>
      </c>
      <c r="F5014" s="7">
        <v>1520000000</v>
      </c>
      <c r="G5014" s="7">
        <v>1600000000</v>
      </c>
      <c r="H5014" s="8">
        <v>1670000000</v>
      </c>
      <c r="I5014" s="27">
        <v>1670000000</v>
      </c>
      <c r="J5014" s="7">
        <v>1740000000</v>
      </c>
      <c r="K5014" s="7">
        <v>1790000000</v>
      </c>
      <c r="L5014" s="7">
        <v>1840000000</v>
      </c>
      <c r="M5014" s="7">
        <v>1730000000</v>
      </c>
      <c r="N5014" s="8">
        <v>1820000000</v>
      </c>
      <c r="O5014" s="27">
        <v>1890000000</v>
      </c>
      <c r="P5014" s="7">
        <v>1590000000</v>
      </c>
      <c r="Q5014" s="7">
        <v>1620000000</v>
      </c>
      <c r="R5014" s="7">
        <v>1650000000</v>
      </c>
      <c r="S5014" s="7">
        <v>1700000000</v>
      </c>
      <c r="T5014" s="8">
        <v>1610000000</v>
      </c>
      <c r="U5014" s="27">
        <v>1760000000</v>
      </c>
      <c r="V5014" s="7">
        <v>1800000000</v>
      </c>
      <c r="W5014" s="7">
        <v>1710000000</v>
      </c>
      <c r="X5014" s="7">
        <v>1460000000</v>
      </c>
      <c r="Y5014" s="7">
        <v>1660000000</v>
      </c>
      <c r="Z5014" s="8">
        <v>1670000000</v>
      </c>
      <c r="AA5014" s="27">
        <v>1750000000</v>
      </c>
      <c r="AB5014" s="7">
        <v>1700000000</v>
      </c>
      <c r="AC5014" s="7">
        <v>1800000000</v>
      </c>
      <c r="AD5014" s="7">
        <v>1660000000</v>
      </c>
      <c r="AE5014" s="7">
        <v>1570000000</v>
      </c>
      <c r="AF5014" s="8">
        <v>1650000000</v>
      </c>
      <c r="AG5014" s="7">
        <v>1890000000</v>
      </c>
      <c r="AH5014" s="7">
        <v>1690000000</v>
      </c>
      <c r="AI5014" s="7">
        <v>1620000000</v>
      </c>
      <c r="AJ5014" s="7">
        <v>1560000000</v>
      </c>
      <c r="AK5014" s="7">
        <v>1570000000</v>
      </c>
      <c r="AL5014" s="8">
        <v>1570000000</v>
      </c>
      <c r="AM5014" s="17">
        <v>0.302472615799946</v>
      </c>
      <c r="AN5014" s="2">
        <f t="shared" si="957"/>
        <v>1655000000</v>
      </c>
      <c r="AO5014" s="2">
        <f t="shared" si="958"/>
        <v>1765000000</v>
      </c>
      <c r="AP5014" s="2">
        <f t="shared" si="959"/>
        <v>1635000000</v>
      </c>
      <c r="AQ5014" s="2">
        <f t="shared" si="960"/>
        <v>1690000000</v>
      </c>
      <c r="AR5014" s="2">
        <f t="shared" si="961"/>
        <v>1680000000</v>
      </c>
      <c r="AS5014" s="2">
        <f t="shared" si="962"/>
        <v>1595000000</v>
      </c>
      <c r="AT5014" s="2">
        <f t="shared" si="963"/>
        <v>1670000000</v>
      </c>
      <c r="AU5014">
        <f t="shared" si="964"/>
        <v>57619441.163551733</v>
      </c>
      <c r="AV5014">
        <f t="shared" si="965"/>
        <v>-0.26032880043773376</v>
      </c>
      <c r="AW5014" t="str">
        <f t="shared" si="956"/>
        <v>sp|Q02878|RL6_HUMAN</v>
      </c>
      <c r="AX5014" s="20">
        <f t="shared" si="966"/>
        <v>0</v>
      </c>
      <c r="AY5014" s="21">
        <f t="shared" si="967"/>
        <v>1.9090778698767141</v>
      </c>
      <c r="AZ5014" s="21">
        <f t="shared" si="967"/>
        <v>-0.34710506725031165</v>
      </c>
      <c r="BA5014" s="21">
        <f t="shared" si="967"/>
        <v>0.60743386768804541</v>
      </c>
      <c r="BB5014" s="21">
        <f t="shared" si="967"/>
        <v>0.43388133406288959</v>
      </c>
      <c r="BC5014" s="22">
        <f t="shared" si="967"/>
        <v>-1.0413152017509348</v>
      </c>
      <c r="BD5014" s="22"/>
    </row>
    <row r="5015" spans="1:56" x14ac:dyDescent="0.2">
      <c r="A5015" s="1">
        <v>5011</v>
      </c>
      <c r="B5015" s="3" t="s">
        <v>5063</v>
      </c>
      <c r="C5015" s="27">
        <v>113000000</v>
      </c>
      <c r="D5015" s="7">
        <v>129000000</v>
      </c>
      <c r="E5015" s="7">
        <v>127000000</v>
      </c>
      <c r="F5015" s="7">
        <v>98900000</v>
      </c>
      <c r="G5015" s="7">
        <v>102000000</v>
      </c>
      <c r="H5015" s="8">
        <v>103000000</v>
      </c>
      <c r="I5015" s="27">
        <v>130000000</v>
      </c>
      <c r="J5015" s="7">
        <v>134000000</v>
      </c>
      <c r="K5015" s="7">
        <v>156000000</v>
      </c>
      <c r="L5015" s="7">
        <v>126000000</v>
      </c>
      <c r="M5015" s="7">
        <v>121000000</v>
      </c>
      <c r="N5015" s="8">
        <v>129000000</v>
      </c>
      <c r="O5015" s="27">
        <v>208000000</v>
      </c>
      <c r="P5015" s="7">
        <v>131000000</v>
      </c>
      <c r="Q5015" s="7">
        <v>112000000</v>
      </c>
      <c r="R5015" s="7">
        <v>133000000</v>
      </c>
      <c r="S5015" s="7">
        <v>122000000</v>
      </c>
      <c r="T5015" s="8">
        <v>98400000</v>
      </c>
      <c r="U5015" s="27">
        <v>153000000</v>
      </c>
      <c r="V5015" s="7">
        <v>166000000</v>
      </c>
      <c r="W5015" s="7">
        <v>137000000</v>
      </c>
      <c r="X5015" s="7">
        <v>125000000</v>
      </c>
      <c r="Y5015" s="7">
        <v>100000000</v>
      </c>
      <c r="Z5015" s="8">
        <v>79300000</v>
      </c>
      <c r="AA5015" s="27">
        <v>142000000</v>
      </c>
      <c r="AB5015" s="7">
        <v>164000000</v>
      </c>
      <c r="AC5015" s="7">
        <v>152000000</v>
      </c>
      <c r="AD5015" s="7">
        <v>93100000</v>
      </c>
      <c r="AE5015" s="7">
        <v>107000000</v>
      </c>
      <c r="AF5015" s="8">
        <v>116000000</v>
      </c>
      <c r="AG5015" s="7">
        <v>178000000</v>
      </c>
      <c r="AH5015" s="7">
        <v>178000000</v>
      </c>
      <c r="AI5015" s="7">
        <v>122000000</v>
      </c>
      <c r="AJ5015" s="7">
        <v>128000000</v>
      </c>
      <c r="AK5015" s="7">
        <v>92500000</v>
      </c>
      <c r="AL5015" s="8">
        <v>108000000</v>
      </c>
      <c r="AM5015" s="17">
        <v>0.30255601105917002</v>
      </c>
      <c r="AN5015" s="2">
        <f t="shared" si="957"/>
        <v>108000000</v>
      </c>
      <c r="AO5015" s="2">
        <f t="shared" si="958"/>
        <v>129500000</v>
      </c>
      <c r="AP5015" s="2">
        <f t="shared" si="959"/>
        <v>126500000</v>
      </c>
      <c r="AQ5015" s="2">
        <f t="shared" si="960"/>
        <v>131000000</v>
      </c>
      <c r="AR5015" s="2">
        <f t="shared" si="961"/>
        <v>129000000</v>
      </c>
      <c r="AS5015" s="2">
        <f t="shared" si="962"/>
        <v>125000000</v>
      </c>
      <c r="AT5015" s="2">
        <f t="shared" si="963"/>
        <v>124833333.33333333</v>
      </c>
      <c r="AU5015">
        <f t="shared" si="964"/>
        <v>8524474.5683629476</v>
      </c>
      <c r="AV5015">
        <f t="shared" si="965"/>
        <v>-1.9747062646895814</v>
      </c>
      <c r="AW5015" t="str">
        <f t="shared" si="956"/>
        <v>sp|Q96LI6|HSFY1_HUMAN</v>
      </c>
      <c r="AX5015" s="20">
        <f t="shared" si="966"/>
        <v>0</v>
      </c>
      <c r="AY5015" s="21">
        <f t="shared" si="967"/>
        <v>2.5221495855936245</v>
      </c>
      <c r="AZ5015" s="21">
        <f t="shared" si="967"/>
        <v>2.1702217364410257</v>
      </c>
      <c r="BA5015" s="21">
        <f t="shared" si="967"/>
        <v>2.6981135101699238</v>
      </c>
      <c r="BB5015" s="21">
        <f t="shared" si="967"/>
        <v>2.4634949440681915</v>
      </c>
      <c r="BC5015" s="22">
        <f t="shared" si="967"/>
        <v>1.9942578118647265</v>
      </c>
      <c r="BD5015" s="22"/>
    </row>
    <row r="5016" spans="1:56" x14ac:dyDescent="0.2">
      <c r="A5016" s="1">
        <v>5012</v>
      </c>
      <c r="B5016" s="3" t="s">
        <v>5064</v>
      </c>
      <c r="C5016" s="27">
        <v>4652829.5</v>
      </c>
      <c r="D5016" s="7">
        <v>4629395.5</v>
      </c>
      <c r="E5016" s="7">
        <v>4817644.5</v>
      </c>
      <c r="F5016" s="7">
        <v>5144120.5</v>
      </c>
      <c r="G5016" s="7">
        <v>5167924</v>
      </c>
      <c r="H5016" s="8">
        <v>5254086.5</v>
      </c>
      <c r="I5016" s="27">
        <v>5507558.5</v>
      </c>
      <c r="J5016" s="7">
        <v>1122689.8</v>
      </c>
      <c r="K5016" s="7">
        <v>5346194</v>
      </c>
      <c r="L5016" s="7">
        <v>1064424.8999999999</v>
      </c>
      <c r="M5016" s="7">
        <v>5117737</v>
      </c>
      <c r="N5016" s="8">
        <v>3052173.8</v>
      </c>
      <c r="O5016" s="27">
        <v>5205587</v>
      </c>
      <c r="P5016" s="7">
        <v>5423298</v>
      </c>
      <c r="Q5016" s="7">
        <v>5051943</v>
      </c>
      <c r="R5016" s="7">
        <v>4809050.5</v>
      </c>
      <c r="S5016" s="7">
        <v>5063067</v>
      </c>
      <c r="T5016" s="8">
        <v>4926380.5</v>
      </c>
      <c r="U5016" s="27">
        <v>5499341</v>
      </c>
      <c r="V5016" s="7">
        <v>5733702</v>
      </c>
      <c r="W5016" s="7">
        <v>5195388</v>
      </c>
      <c r="X5016" s="7">
        <v>4978483.5</v>
      </c>
      <c r="Y5016" s="7">
        <v>4721499</v>
      </c>
      <c r="Z5016" s="8">
        <v>4463540.5</v>
      </c>
      <c r="AA5016" s="27">
        <v>3912219</v>
      </c>
      <c r="AB5016" s="7">
        <v>5199231</v>
      </c>
      <c r="AC5016" s="7">
        <v>4909738.5</v>
      </c>
      <c r="AD5016" s="7">
        <v>4904523</v>
      </c>
      <c r="AE5016" s="7">
        <v>5534782</v>
      </c>
      <c r="AF5016" s="8">
        <v>4113594.2</v>
      </c>
      <c r="AG5016" s="7">
        <v>4710755</v>
      </c>
      <c r="AH5016" s="7">
        <v>5969205</v>
      </c>
      <c r="AI5016" s="7">
        <v>5580767</v>
      </c>
      <c r="AJ5016" s="7">
        <v>5033883</v>
      </c>
      <c r="AK5016" s="7">
        <v>5090701</v>
      </c>
      <c r="AL5016" s="8">
        <v>744661.5</v>
      </c>
      <c r="AM5016" s="17">
        <v>0.30261042413272299</v>
      </c>
      <c r="AN5016" s="2">
        <f t="shared" si="957"/>
        <v>4980882.5</v>
      </c>
      <c r="AO5016" s="2">
        <f t="shared" si="958"/>
        <v>4084955.4</v>
      </c>
      <c r="AP5016" s="2">
        <f t="shared" si="959"/>
        <v>5057505</v>
      </c>
      <c r="AQ5016" s="2">
        <f t="shared" si="960"/>
        <v>5086935.75</v>
      </c>
      <c r="AR5016" s="2">
        <f t="shared" si="961"/>
        <v>4907130.75</v>
      </c>
      <c r="AS5016" s="2">
        <f t="shared" si="962"/>
        <v>5062292</v>
      </c>
      <c r="AT5016" s="2">
        <f t="shared" si="963"/>
        <v>4863283.5666666664</v>
      </c>
      <c r="AU5016">
        <f t="shared" si="964"/>
        <v>387012.5167091391</v>
      </c>
      <c r="AV5016">
        <f t="shared" si="965"/>
        <v>0.30386338491918996</v>
      </c>
      <c r="AW5016" t="str">
        <f t="shared" si="956"/>
        <v>sp|Q9UHB4-2|NDOR1_HUMAN;sp|Q9UHB4-4|NDOR1_HUMAN;sp|Q9UHB4|NDOR1_HUMAN</v>
      </c>
      <c r="AX5016" s="20">
        <f t="shared" si="966"/>
        <v>0</v>
      </c>
      <c r="AY5016" s="21">
        <f t="shared" si="967"/>
        <v>-2.3149822326633895</v>
      </c>
      <c r="AZ5016" s="21">
        <f t="shared" si="967"/>
        <v>0.19798455267426396</v>
      </c>
      <c r="BA5016" s="21">
        <f t="shared" si="967"/>
        <v>0.27403054273747118</v>
      </c>
      <c r="BB5016" s="21">
        <f t="shared" si="967"/>
        <v>-0.19056683392859985</v>
      </c>
      <c r="BC5016" s="22">
        <f t="shared" si="967"/>
        <v>0.21035366166511782</v>
      </c>
      <c r="BD5016" s="22"/>
    </row>
    <row r="5017" spans="1:56" x14ac:dyDescent="0.2">
      <c r="A5017" s="1">
        <v>5013</v>
      </c>
      <c r="B5017" s="3" t="s">
        <v>5065</v>
      </c>
      <c r="C5017" s="27">
        <v>27900000</v>
      </c>
      <c r="D5017" s="7">
        <v>30800000</v>
      </c>
      <c r="E5017" s="7">
        <v>28800000</v>
      </c>
      <c r="F5017" s="7">
        <v>30500000</v>
      </c>
      <c r="G5017" s="7">
        <v>28200000</v>
      </c>
      <c r="H5017" s="8">
        <v>26200000</v>
      </c>
      <c r="I5017" s="27">
        <v>30600000</v>
      </c>
      <c r="J5017" s="7">
        <v>25400000</v>
      </c>
      <c r="K5017" s="7">
        <v>31800000</v>
      </c>
      <c r="L5017" s="7">
        <v>18800000</v>
      </c>
      <c r="M5017" s="7">
        <v>30100000</v>
      </c>
      <c r="N5017" s="8">
        <v>36500000</v>
      </c>
      <c r="O5017" s="27">
        <v>29500000</v>
      </c>
      <c r="P5017" s="7">
        <v>32700000</v>
      </c>
      <c r="Q5017" s="7">
        <v>30600000</v>
      </c>
      <c r="R5017" s="7">
        <v>29900000</v>
      </c>
      <c r="S5017" s="7">
        <v>33100000</v>
      </c>
      <c r="T5017" s="8">
        <v>31900000</v>
      </c>
      <c r="U5017" s="27">
        <v>30400000</v>
      </c>
      <c r="V5017" s="7">
        <v>30100000</v>
      </c>
      <c r="W5017" s="7">
        <v>34000000</v>
      </c>
      <c r="X5017" s="7">
        <v>30400000</v>
      </c>
      <c r="Y5017" s="7">
        <v>33800000</v>
      </c>
      <c r="Z5017" s="8">
        <v>25900000</v>
      </c>
      <c r="AA5017" s="27">
        <v>25900000</v>
      </c>
      <c r="AB5017" s="7">
        <v>31400000</v>
      </c>
      <c r="AC5017" s="7">
        <v>31100000</v>
      </c>
      <c r="AD5017" s="7">
        <v>29300000</v>
      </c>
      <c r="AE5017" s="7">
        <v>30500000</v>
      </c>
      <c r="AF5017" s="8">
        <v>29200000</v>
      </c>
      <c r="AG5017" s="7">
        <v>32400000</v>
      </c>
      <c r="AH5017" s="7">
        <v>32200000</v>
      </c>
      <c r="AI5017" s="7">
        <v>33200000</v>
      </c>
      <c r="AJ5017" s="7">
        <v>32500000</v>
      </c>
      <c r="AK5017" s="7">
        <v>31600000</v>
      </c>
      <c r="AL5017" s="8">
        <v>19300000</v>
      </c>
      <c r="AM5017" s="17">
        <v>0.302621148969688</v>
      </c>
      <c r="AN5017" s="2">
        <f t="shared" si="957"/>
        <v>28500000</v>
      </c>
      <c r="AO5017" s="2">
        <f t="shared" si="958"/>
        <v>30350000</v>
      </c>
      <c r="AP5017" s="2">
        <f t="shared" si="959"/>
        <v>31250000</v>
      </c>
      <c r="AQ5017" s="2">
        <f t="shared" si="960"/>
        <v>30400000</v>
      </c>
      <c r="AR5017" s="2">
        <f t="shared" si="961"/>
        <v>29900000</v>
      </c>
      <c r="AS5017" s="2">
        <f t="shared" si="962"/>
        <v>32300000</v>
      </c>
      <c r="AT5017" s="2">
        <f t="shared" si="963"/>
        <v>30450000</v>
      </c>
      <c r="AU5017">
        <f t="shared" si="964"/>
        <v>1279062.1564255585</v>
      </c>
      <c r="AV5017">
        <f t="shared" si="965"/>
        <v>-1.5245545263018578</v>
      </c>
      <c r="AW5017" t="str">
        <f t="shared" si="956"/>
        <v>sp|Q7L5N1|CSN6_HUMAN</v>
      </c>
      <c r="AX5017" s="20">
        <f t="shared" si="966"/>
        <v>0</v>
      </c>
      <c r="AY5017" s="21">
        <f t="shared" si="967"/>
        <v>1.4463722429017625</v>
      </c>
      <c r="AZ5017" s="21">
        <f t="shared" si="967"/>
        <v>2.1500127935026199</v>
      </c>
      <c r="BA5017" s="21">
        <f t="shared" si="967"/>
        <v>1.4854633846018102</v>
      </c>
      <c r="BB5017" s="21">
        <f t="shared" si="967"/>
        <v>1.0945519676013338</v>
      </c>
      <c r="BC5017" s="22">
        <f t="shared" si="967"/>
        <v>2.9709267692036203</v>
      </c>
      <c r="BD5017" s="22"/>
    </row>
    <row r="5018" spans="1:56" x14ac:dyDescent="0.2">
      <c r="A5018" s="1">
        <v>5014</v>
      </c>
      <c r="B5018" s="3" t="s">
        <v>5066</v>
      </c>
      <c r="C5018" s="27">
        <v>16300000</v>
      </c>
      <c r="D5018" s="7">
        <v>13900000</v>
      </c>
      <c r="E5018" s="7">
        <v>14100000</v>
      </c>
      <c r="F5018" s="7">
        <v>15400000</v>
      </c>
      <c r="G5018" s="7">
        <v>17200000</v>
      </c>
      <c r="H5018" s="8">
        <v>15400000</v>
      </c>
      <c r="I5018" s="27">
        <v>16100000</v>
      </c>
      <c r="J5018" s="7">
        <v>11100000</v>
      </c>
      <c r="K5018" s="7">
        <v>16900000</v>
      </c>
      <c r="L5018" s="7">
        <v>9805660</v>
      </c>
      <c r="M5018" s="7">
        <v>16500000</v>
      </c>
      <c r="N5018" s="8">
        <v>15600000</v>
      </c>
      <c r="O5018" s="27">
        <v>15700000</v>
      </c>
      <c r="P5018" s="7">
        <v>15500000</v>
      </c>
      <c r="Q5018" s="7">
        <v>14900000</v>
      </c>
      <c r="R5018" s="7">
        <v>14800000</v>
      </c>
      <c r="S5018" s="7">
        <v>17100000</v>
      </c>
      <c r="T5018" s="8">
        <v>13600000</v>
      </c>
      <c r="U5018" s="27">
        <v>15800000</v>
      </c>
      <c r="V5018" s="7">
        <v>15500000</v>
      </c>
      <c r="W5018" s="7">
        <v>15300000</v>
      </c>
      <c r="X5018" s="7">
        <v>13900000</v>
      </c>
      <c r="Y5018" s="7">
        <v>17900000</v>
      </c>
      <c r="Z5018" s="8">
        <v>14500000</v>
      </c>
      <c r="AA5018" s="27">
        <v>13200000</v>
      </c>
      <c r="AB5018" s="7">
        <v>14900000</v>
      </c>
      <c r="AC5018" s="7">
        <v>16900000</v>
      </c>
      <c r="AD5018" s="7">
        <v>16200000</v>
      </c>
      <c r="AE5018" s="7">
        <v>16100000</v>
      </c>
      <c r="AF5018" s="8">
        <v>16500000</v>
      </c>
      <c r="AG5018" s="7">
        <v>14800000</v>
      </c>
      <c r="AH5018" s="7">
        <v>17700000</v>
      </c>
      <c r="AI5018" s="7">
        <v>15900000</v>
      </c>
      <c r="AJ5018" s="7">
        <v>17100000</v>
      </c>
      <c r="AK5018" s="7">
        <v>14600000</v>
      </c>
      <c r="AL5018" s="8">
        <v>6005245</v>
      </c>
      <c r="AM5018" s="17">
        <v>0.30263063845448801</v>
      </c>
      <c r="AN5018" s="2">
        <f t="shared" si="957"/>
        <v>15400000</v>
      </c>
      <c r="AO5018" s="2">
        <f t="shared" si="958"/>
        <v>15850000</v>
      </c>
      <c r="AP5018" s="2">
        <f t="shared" si="959"/>
        <v>15200000</v>
      </c>
      <c r="AQ5018" s="2">
        <f t="shared" si="960"/>
        <v>15400000</v>
      </c>
      <c r="AR5018" s="2">
        <f t="shared" si="961"/>
        <v>16150000</v>
      </c>
      <c r="AS5018" s="2">
        <f t="shared" si="962"/>
        <v>15350000</v>
      </c>
      <c r="AT5018" s="2">
        <f t="shared" si="963"/>
        <v>15558333.333333334</v>
      </c>
      <c r="AU5018">
        <f t="shared" si="964"/>
        <v>362514.36753136653</v>
      </c>
      <c r="AV5018">
        <f t="shared" si="965"/>
        <v>-0.43676429823056373</v>
      </c>
      <c r="AW5018" t="str">
        <f t="shared" si="956"/>
        <v>sp|P10398|ARAF_HUMAN</v>
      </c>
      <c r="AX5018" s="20">
        <f t="shared" si="966"/>
        <v>0</v>
      </c>
      <c r="AY5018" s="21">
        <f t="shared" si="967"/>
        <v>1.2413301107605448</v>
      </c>
      <c r="AZ5018" s="21">
        <f t="shared" si="967"/>
        <v>-0.55170227144913098</v>
      </c>
      <c r="BA5018" s="21">
        <f t="shared" si="967"/>
        <v>0</v>
      </c>
      <c r="BB5018" s="21">
        <f t="shared" si="967"/>
        <v>2.0688835179342409</v>
      </c>
      <c r="BC5018" s="22">
        <f t="shared" si="967"/>
        <v>-0.13792556786228272</v>
      </c>
      <c r="BD5018" s="22"/>
    </row>
    <row r="5019" spans="1:56" x14ac:dyDescent="0.2">
      <c r="A5019" s="1">
        <v>5015</v>
      </c>
      <c r="B5019" s="3" t="s">
        <v>5067</v>
      </c>
      <c r="C5019" s="27">
        <v>7647938.5</v>
      </c>
      <c r="D5019" s="7">
        <v>6399772.5</v>
      </c>
      <c r="E5019" s="7">
        <v>6862261.5</v>
      </c>
      <c r="F5019" s="7">
        <v>6419839.5</v>
      </c>
      <c r="G5019" s="7">
        <v>6855759</v>
      </c>
      <c r="H5019" s="8">
        <v>7955723.5</v>
      </c>
      <c r="I5019" s="27">
        <v>7213314.5</v>
      </c>
      <c r="J5019" s="7">
        <v>8022851.5</v>
      </c>
      <c r="K5019" s="7">
        <v>7041216.5</v>
      </c>
      <c r="L5019" s="7">
        <v>8259210.5</v>
      </c>
      <c r="M5019" s="7">
        <v>8622729</v>
      </c>
      <c r="N5019" s="8">
        <v>8747438</v>
      </c>
      <c r="O5019" s="27">
        <v>7813966</v>
      </c>
      <c r="P5019" s="7">
        <v>7339841.5</v>
      </c>
      <c r="Q5019" s="7">
        <v>6479590.5</v>
      </c>
      <c r="R5019" s="7">
        <v>7075718.5</v>
      </c>
      <c r="S5019" s="7">
        <v>8144318.5</v>
      </c>
      <c r="T5019" s="8">
        <v>7778412.5</v>
      </c>
      <c r="U5019" s="27">
        <v>6973391.5</v>
      </c>
      <c r="V5019" s="7">
        <v>6478817</v>
      </c>
      <c r="W5019" s="7">
        <v>7871788.5</v>
      </c>
      <c r="X5019" s="7">
        <v>7568287.5</v>
      </c>
      <c r="Y5019" s="7">
        <v>7818743.5</v>
      </c>
      <c r="Z5019" s="8">
        <v>7184706.5</v>
      </c>
      <c r="AA5019" s="27">
        <v>8319585.5</v>
      </c>
      <c r="AB5019" s="7">
        <v>7137525.5</v>
      </c>
      <c r="AC5019" s="7">
        <v>7390573</v>
      </c>
      <c r="AD5019" s="7">
        <v>7069146.5</v>
      </c>
      <c r="AE5019" s="7">
        <v>6877579.5</v>
      </c>
      <c r="AF5019" s="8">
        <v>6840453</v>
      </c>
      <c r="AG5019" s="7">
        <v>8195338.5</v>
      </c>
      <c r="AH5019" s="7">
        <v>6594769.5</v>
      </c>
      <c r="AI5019" s="7">
        <v>6810767</v>
      </c>
      <c r="AJ5019" s="7">
        <v>6978836</v>
      </c>
      <c r="AK5019" s="7">
        <v>6589848.5</v>
      </c>
      <c r="AL5019" s="8">
        <v>8069907</v>
      </c>
      <c r="AM5019" s="17">
        <v>0.30264597735373899</v>
      </c>
      <c r="AN5019" s="2">
        <f t="shared" si="957"/>
        <v>6859010.25</v>
      </c>
      <c r="AO5019" s="2">
        <f t="shared" si="958"/>
        <v>8141031</v>
      </c>
      <c r="AP5019" s="2">
        <f t="shared" si="959"/>
        <v>7559127</v>
      </c>
      <c r="AQ5019" s="2">
        <f t="shared" si="960"/>
        <v>7376497</v>
      </c>
      <c r="AR5019" s="2">
        <f t="shared" si="961"/>
        <v>7103336</v>
      </c>
      <c r="AS5019" s="2">
        <f t="shared" si="962"/>
        <v>6894801.5</v>
      </c>
      <c r="AT5019" s="2">
        <f t="shared" si="963"/>
        <v>7322300.458333333</v>
      </c>
      <c r="AU5019">
        <f t="shared" si="964"/>
        <v>484702.46262032795</v>
      </c>
      <c r="AV5019">
        <f t="shared" si="965"/>
        <v>-0.95582392098600222</v>
      </c>
      <c r="AW5019" t="str">
        <f t="shared" si="956"/>
        <v>sp|Q969M3-3|YIPF5_HUMAN;sp|Q969M3|YIPF5_HUMAN</v>
      </c>
      <c r="AX5019" s="20">
        <f t="shared" si="966"/>
        <v>0</v>
      </c>
      <c r="AY5019" s="21">
        <f t="shared" si="967"/>
        <v>2.6449643830347505</v>
      </c>
      <c r="AZ5019" s="21">
        <f t="shared" si="967"/>
        <v>1.4444258158193186</v>
      </c>
      <c r="BA5019" s="21">
        <f t="shared" si="967"/>
        <v>1.0676379633031745</v>
      </c>
      <c r="BB5019" s="21">
        <f t="shared" si="967"/>
        <v>0.50407367166892803</v>
      </c>
      <c r="BC5019" s="22">
        <f t="shared" si="967"/>
        <v>7.3841692089845257E-2</v>
      </c>
      <c r="BD5019" s="22"/>
    </row>
    <row r="5020" spans="1:56" x14ac:dyDescent="0.2">
      <c r="A5020" s="1">
        <v>5016</v>
      </c>
      <c r="B5020" s="3" t="s">
        <v>5068</v>
      </c>
      <c r="C5020" s="27">
        <v>169000000</v>
      </c>
      <c r="D5020" s="7">
        <v>165000000</v>
      </c>
      <c r="E5020" s="7">
        <v>161000000</v>
      </c>
      <c r="F5020" s="7">
        <v>171000000</v>
      </c>
      <c r="G5020" s="7">
        <v>157000000</v>
      </c>
      <c r="H5020" s="8">
        <v>162000000</v>
      </c>
      <c r="I5020" s="27">
        <v>171000000</v>
      </c>
      <c r="J5020" s="7">
        <v>145000000</v>
      </c>
      <c r="K5020" s="7">
        <v>174000000</v>
      </c>
      <c r="L5020" s="7">
        <v>140000000</v>
      </c>
      <c r="M5020" s="7">
        <v>165000000</v>
      </c>
      <c r="N5020" s="8">
        <v>168000000</v>
      </c>
      <c r="O5020" s="27">
        <v>167000000</v>
      </c>
      <c r="P5020" s="7">
        <v>163000000</v>
      </c>
      <c r="Q5020" s="7">
        <v>174000000</v>
      </c>
      <c r="R5020" s="7">
        <v>164000000</v>
      </c>
      <c r="S5020" s="7">
        <v>176000000</v>
      </c>
      <c r="T5020" s="8">
        <v>156000000</v>
      </c>
      <c r="U5020" s="27">
        <v>165000000</v>
      </c>
      <c r="V5020" s="7">
        <v>164000000</v>
      </c>
      <c r="W5020" s="7">
        <v>169000000</v>
      </c>
      <c r="X5020" s="7">
        <v>160000000</v>
      </c>
      <c r="Y5020" s="7">
        <v>164000000</v>
      </c>
      <c r="Z5020" s="8">
        <v>160000000</v>
      </c>
      <c r="AA5020" s="27">
        <v>137000000</v>
      </c>
      <c r="AB5020" s="7">
        <v>171000000</v>
      </c>
      <c r="AC5020" s="7">
        <v>173000000</v>
      </c>
      <c r="AD5020" s="7">
        <v>147000000</v>
      </c>
      <c r="AE5020" s="7">
        <v>163000000</v>
      </c>
      <c r="AF5020" s="8">
        <v>163000000</v>
      </c>
      <c r="AG5020" s="7">
        <v>179000000</v>
      </c>
      <c r="AH5020" s="7">
        <v>156000000</v>
      </c>
      <c r="AI5020" s="7">
        <v>166000000</v>
      </c>
      <c r="AJ5020" s="7">
        <v>165000000</v>
      </c>
      <c r="AK5020" s="7">
        <v>166000000</v>
      </c>
      <c r="AL5020" s="8">
        <v>129000000</v>
      </c>
      <c r="AM5020" s="17">
        <v>0.30265289628480302</v>
      </c>
      <c r="AN5020" s="2">
        <f t="shared" si="957"/>
        <v>163500000</v>
      </c>
      <c r="AO5020" s="2">
        <f t="shared" si="958"/>
        <v>166500000</v>
      </c>
      <c r="AP5020" s="2">
        <f t="shared" si="959"/>
        <v>165500000</v>
      </c>
      <c r="AQ5020" s="2">
        <f t="shared" si="960"/>
        <v>164000000</v>
      </c>
      <c r="AR5020" s="2">
        <f t="shared" si="961"/>
        <v>163000000</v>
      </c>
      <c r="AS5020" s="2">
        <f t="shared" si="962"/>
        <v>165500000</v>
      </c>
      <c r="AT5020" s="2">
        <f t="shared" si="963"/>
        <v>164666666.66666666</v>
      </c>
      <c r="AU5020">
        <f t="shared" si="964"/>
        <v>1366260.1021279464</v>
      </c>
      <c r="AV5020">
        <f t="shared" si="965"/>
        <v>-0.85391256382995928</v>
      </c>
      <c r="AW5020" t="str">
        <f t="shared" si="956"/>
        <v>sp|Q15008|PSMD6_HUMAN</v>
      </c>
      <c r="AX5020" s="20">
        <f t="shared" si="966"/>
        <v>0</v>
      </c>
      <c r="AY5020" s="21">
        <f t="shared" si="967"/>
        <v>2.1957751641341998</v>
      </c>
      <c r="AZ5020" s="21">
        <f t="shared" si="967"/>
        <v>1.4638501094227998</v>
      </c>
      <c r="BA5020" s="21">
        <f t="shared" si="967"/>
        <v>0.36596252735569995</v>
      </c>
      <c r="BB5020" s="21">
        <f t="shared" si="967"/>
        <v>-0.36596252735570001</v>
      </c>
      <c r="BC5020" s="22">
        <f t="shared" si="967"/>
        <v>1.4638501094227998</v>
      </c>
      <c r="BD5020" s="22"/>
    </row>
    <row r="5021" spans="1:56" x14ac:dyDescent="0.2">
      <c r="A5021" s="1">
        <v>5017</v>
      </c>
      <c r="B5021" s="3" t="s">
        <v>5069</v>
      </c>
      <c r="C5021" s="27">
        <v>2412204.2000000002</v>
      </c>
      <c r="D5021" s="7">
        <v>2121411.7999999998</v>
      </c>
      <c r="E5021" s="7">
        <v>2213831.5</v>
      </c>
      <c r="F5021" s="7">
        <v>1698880.4</v>
      </c>
      <c r="G5021" s="7">
        <v>1936017.8</v>
      </c>
      <c r="H5021" s="8">
        <v>1754566.6</v>
      </c>
      <c r="I5021" s="27">
        <v>1827227.9</v>
      </c>
      <c r="J5021" s="7">
        <v>2359268.2000000002</v>
      </c>
      <c r="K5021" s="7">
        <v>2373669.2000000002</v>
      </c>
      <c r="L5021" s="7">
        <v>2354330.2000000002</v>
      </c>
      <c r="M5021" s="7">
        <v>1580614</v>
      </c>
      <c r="N5021" s="8">
        <v>1669129.2</v>
      </c>
      <c r="O5021" s="27">
        <v>2449084.7999999998</v>
      </c>
      <c r="P5021" s="7">
        <v>2075172</v>
      </c>
      <c r="Q5021" s="7">
        <v>1956835.5</v>
      </c>
      <c r="R5021" s="7">
        <v>1278097.5</v>
      </c>
      <c r="S5021" s="7">
        <v>1821125.1</v>
      </c>
      <c r="T5021" s="8">
        <v>1923151.4</v>
      </c>
      <c r="U5021" s="27">
        <v>2536607.7999999998</v>
      </c>
      <c r="V5021" s="7">
        <v>2053181.5</v>
      </c>
      <c r="W5021" s="7">
        <v>1883768.8</v>
      </c>
      <c r="X5021" s="7">
        <v>1622472.8</v>
      </c>
      <c r="Y5021" s="7">
        <v>1577495.9</v>
      </c>
      <c r="Z5021" s="8">
        <v>1855287.2</v>
      </c>
      <c r="AA5021" s="27">
        <v>2296511.5</v>
      </c>
      <c r="AB5021" s="7">
        <v>2302766.5</v>
      </c>
      <c r="AC5021" s="7">
        <v>2026906</v>
      </c>
      <c r="AD5021" s="7">
        <v>2233655.2000000002</v>
      </c>
      <c r="AE5021" s="7">
        <v>1880146.1</v>
      </c>
      <c r="AF5021" s="8">
        <v>1766182.9</v>
      </c>
      <c r="AG5021" s="7">
        <v>2665415.7999999998</v>
      </c>
      <c r="AH5021" s="7">
        <v>2048952.9</v>
      </c>
      <c r="AI5021" s="7">
        <v>1950004.5</v>
      </c>
      <c r="AJ5021" s="7">
        <v>2344312.7999999998</v>
      </c>
      <c r="AK5021" s="7">
        <v>1661085.2</v>
      </c>
      <c r="AL5021" s="8">
        <v>1791299.9</v>
      </c>
      <c r="AM5021" s="17">
        <v>0.30273815654756903</v>
      </c>
      <c r="AN5021" s="2">
        <f t="shared" si="957"/>
        <v>2028714.7999999998</v>
      </c>
      <c r="AO5021" s="2">
        <f t="shared" si="958"/>
        <v>2090779.05</v>
      </c>
      <c r="AP5021" s="2">
        <f t="shared" si="959"/>
        <v>1939993.45</v>
      </c>
      <c r="AQ5021" s="2">
        <f t="shared" si="960"/>
        <v>1869528</v>
      </c>
      <c r="AR5021" s="2">
        <f t="shared" si="961"/>
        <v>2130280.6</v>
      </c>
      <c r="AS5021" s="2">
        <f t="shared" si="962"/>
        <v>1999478.7</v>
      </c>
      <c r="AT5021" s="2">
        <f t="shared" si="963"/>
        <v>2009795.7666666666</v>
      </c>
      <c r="AU5021">
        <f t="shared" si="964"/>
        <v>96006.946318866292</v>
      </c>
      <c r="AV5021">
        <f t="shared" si="965"/>
        <v>0.19705900519424641</v>
      </c>
      <c r="AW5021" t="str">
        <f t="shared" si="956"/>
        <v>sp|Q7Z7N9|T179B_HUMAN</v>
      </c>
      <c r="AX5021" s="20">
        <f t="shared" si="966"/>
        <v>0</v>
      </c>
      <c r="AY5021" s="21">
        <f t="shared" si="967"/>
        <v>0.646455828246711</v>
      </c>
      <c r="AZ5021" s="21">
        <f t="shared" si="967"/>
        <v>-0.92411386260876482</v>
      </c>
      <c r="BA5021" s="21">
        <f t="shared" si="967"/>
        <v>-1.6580758591289355</v>
      </c>
      <c r="BB5021" s="21">
        <f t="shared" si="967"/>
        <v>1.0579005363077736</v>
      </c>
      <c r="BC5021" s="22">
        <f t="shared" si="967"/>
        <v>-0.3045206739822604</v>
      </c>
      <c r="BD5021" s="22"/>
    </row>
    <row r="5022" spans="1:56" x14ac:dyDescent="0.2">
      <c r="A5022" s="1">
        <v>5018</v>
      </c>
      <c r="B5022" s="3" t="s">
        <v>5070</v>
      </c>
      <c r="C5022" s="27">
        <v>12300000</v>
      </c>
      <c r="D5022" s="7">
        <v>12400000</v>
      </c>
      <c r="E5022" s="7">
        <v>10400000</v>
      </c>
      <c r="F5022" s="7">
        <v>10400000</v>
      </c>
      <c r="G5022" s="7">
        <v>10300000</v>
      </c>
      <c r="H5022" s="8">
        <v>9511958</v>
      </c>
      <c r="I5022" s="27">
        <v>13000000</v>
      </c>
      <c r="J5022" s="7">
        <v>5428913.5</v>
      </c>
      <c r="K5022" s="7">
        <v>12200000</v>
      </c>
      <c r="L5022" s="7">
        <v>1921355.6</v>
      </c>
      <c r="M5022" s="7">
        <v>11500000</v>
      </c>
      <c r="N5022" s="8">
        <v>9950430</v>
      </c>
      <c r="O5022" s="27">
        <v>13300000</v>
      </c>
      <c r="P5022" s="7">
        <v>12200000</v>
      </c>
      <c r="Q5022" s="7">
        <v>11600000</v>
      </c>
      <c r="R5022" s="7">
        <v>9443032</v>
      </c>
      <c r="S5022" s="7">
        <v>11000000</v>
      </c>
      <c r="T5022" s="8">
        <v>11300000</v>
      </c>
      <c r="U5022" s="27">
        <v>11700000</v>
      </c>
      <c r="V5022" s="7">
        <v>11200000</v>
      </c>
      <c r="W5022" s="7">
        <v>12500000</v>
      </c>
      <c r="X5022" s="7">
        <v>9590403</v>
      </c>
      <c r="Y5022" s="7">
        <v>9036948</v>
      </c>
      <c r="Z5022" s="8">
        <v>9940552</v>
      </c>
      <c r="AA5022" s="27">
        <v>9788660</v>
      </c>
      <c r="AB5022" s="7">
        <v>10900000</v>
      </c>
      <c r="AC5022" s="7">
        <v>11900000</v>
      </c>
      <c r="AD5022" s="7">
        <v>10200000</v>
      </c>
      <c r="AE5022" s="7">
        <v>10800000</v>
      </c>
      <c r="AF5022" s="8">
        <v>11000000</v>
      </c>
      <c r="AG5022" s="7">
        <v>13300000</v>
      </c>
      <c r="AH5022" s="7">
        <v>11500000</v>
      </c>
      <c r="AI5022" s="7">
        <v>11400000</v>
      </c>
      <c r="AJ5022" s="7">
        <v>9371287</v>
      </c>
      <c r="AK5022" s="7">
        <v>11200000</v>
      </c>
      <c r="AL5022" s="8">
        <v>415531.75</v>
      </c>
      <c r="AM5022" s="17">
        <v>0.30273815654756903</v>
      </c>
      <c r="AN5022" s="2">
        <f t="shared" si="957"/>
        <v>10400000</v>
      </c>
      <c r="AO5022" s="2">
        <f t="shared" si="958"/>
        <v>10725215</v>
      </c>
      <c r="AP5022" s="2">
        <f t="shared" si="959"/>
        <v>11450000</v>
      </c>
      <c r="AQ5022" s="2">
        <f t="shared" si="960"/>
        <v>10570276</v>
      </c>
      <c r="AR5022" s="2">
        <f t="shared" si="961"/>
        <v>10850000</v>
      </c>
      <c r="AS5022" s="2">
        <f t="shared" si="962"/>
        <v>11300000</v>
      </c>
      <c r="AT5022" s="2">
        <f t="shared" si="963"/>
        <v>10882581.833333334</v>
      </c>
      <c r="AU5022">
        <f t="shared" si="964"/>
        <v>412903.70722986577</v>
      </c>
      <c r="AV5022">
        <f t="shared" si="965"/>
        <v>-1.1687515149014587</v>
      </c>
      <c r="AW5022" t="str">
        <f t="shared" si="956"/>
        <v>sp|Q96LR5|UB2E2_HUMAN</v>
      </c>
      <c r="AX5022" s="20">
        <f t="shared" si="966"/>
        <v>0</v>
      </c>
      <c r="AY5022" s="21">
        <f t="shared" si="967"/>
        <v>0.78762915979088333</v>
      </c>
      <c r="AZ5022" s="21">
        <f t="shared" si="967"/>
        <v>2.5429657850358298</v>
      </c>
      <c r="BA5022" s="21">
        <f t="shared" si="967"/>
        <v>0.41238670667882005</v>
      </c>
      <c r="BB5022" s="21">
        <f t="shared" si="967"/>
        <v>1.0898424793010699</v>
      </c>
      <c r="BC5022" s="22">
        <f t="shared" si="967"/>
        <v>2.1796849586021398</v>
      </c>
      <c r="BD5022" s="22"/>
    </row>
    <row r="5023" spans="1:56" x14ac:dyDescent="0.2">
      <c r="A5023" s="1">
        <v>5019</v>
      </c>
      <c r="B5023" s="3" t="s">
        <v>5071</v>
      </c>
      <c r="C5023" s="27">
        <v>153947.47</v>
      </c>
      <c r="D5023" s="7">
        <v>139784.78</v>
      </c>
      <c r="E5023" s="7">
        <v>192504.55</v>
      </c>
      <c r="F5023" s="7">
        <v>171407.6</v>
      </c>
      <c r="G5023" s="7">
        <v>192756.67</v>
      </c>
      <c r="H5023" s="8">
        <v>188716.38</v>
      </c>
      <c r="I5023" s="27">
        <v>106752.69</v>
      </c>
      <c r="J5023" s="7">
        <v>84196.12</v>
      </c>
      <c r="K5023" s="7">
        <v>180675</v>
      </c>
      <c r="L5023" s="7">
        <v>85575.08</v>
      </c>
      <c r="M5023" s="7">
        <v>105498.96</v>
      </c>
      <c r="N5023" s="8">
        <v>50239.152000000002</v>
      </c>
      <c r="O5023" s="27">
        <v>175809.73</v>
      </c>
      <c r="P5023" s="7">
        <v>110855.09</v>
      </c>
      <c r="Q5023" s="7">
        <v>166155.94</v>
      </c>
      <c r="R5023" s="7">
        <v>140841</v>
      </c>
      <c r="S5023" s="7">
        <v>108569.28</v>
      </c>
      <c r="T5023" s="8">
        <v>131831.23000000001</v>
      </c>
      <c r="U5023" s="27">
        <v>120084.44</v>
      </c>
      <c r="V5023" s="7">
        <v>338836.5</v>
      </c>
      <c r="W5023" s="7">
        <v>98189.42</v>
      </c>
      <c r="X5023" s="7">
        <v>121487.9</v>
      </c>
      <c r="Y5023" s="7">
        <v>88277.09</v>
      </c>
      <c r="Z5023" s="8">
        <v>108801.086</v>
      </c>
      <c r="AA5023" s="27">
        <v>96445.33</v>
      </c>
      <c r="AB5023" s="7">
        <v>182173.34</v>
      </c>
      <c r="AC5023" s="7">
        <v>192753.88</v>
      </c>
      <c r="AD5023" s="7">
        <v>144728.38</v>
      </c>
      <c r="AE5023" s="7">
        <v>141867.14000000001</v>
      </c>
      <c r="AF5023" s="8">
        <v>154810.94</v>
      </c>
      <c r="AG5023" s="7">
        <v>41354.612999999998</v>
      </c>
      <c r="AH5023" s="7">
        <v>164596.44</v>
      </c>
      <c r="AI5023" s="7">
        <v>138145.51999999999</v>
      </c>
      <c r="AJ5023" s="7">
        <v>169776.72</v>
      </c>
      <c r="AK5023" s="7">
        <v>78405.88</v>
      </c>
      <c r="AL5023" s="8">
        <v>86620.19</v>
      </c>
      <c r="AM5023" s="17">
        <v>0.30274935895474803</v>
      </c>
      <c r="AN5023" s="2">
        <f t="shared" si="957"/>
        <v>180061.99</v>
      </c>
      <c r="AO5023" s="2">
        <f t="shared" si="958"/>
        <v>95537.02</v>
      </c>
      <c r="AP5023" s="2">
        <f t="shared" si="959"/>
        <v>136336.11499999999</v>
      </c>
      <c r="AQ5023" s="2">
        <f t="shared" si="960"/>
        <v>114442.76300000001</v>
      </c>
      <c r="AR5023" s="2">
        <f t="shared" si="961"/>
        <v>149769.66</v>
      </c>
      <c r="AS5023" s="2">
        <f t="shared" si="962"/>
        <v>112382.855</v>
      </c>
      <c r="AT5023" s="2">
        <f t="shared" si="963"/>
        <v>131421.73383333333</v>
      </c>
      <c r="AU5023">
        <f t="shared" si="964"/>
        <v>30545.536831155678</v>
      </c>
      <c r="AV5023">
        <f t="shared" si="965"/>
        <v>1.5923850491000318</v>
      </c>
      <c r="AW5023" t="str">
        <f t="shared" si="956"/>
        <v>sp|Q8N442|GUF1_HUMAN</v>
      </c>
      <c r="AX5023" s="20">
        <f t="shared" si="966"/>
        <v>0</v>
      </c>
      <c r="AY5023" s="21">
        <f t="shared" si="967"/>
        <v>-2.7671790634167754</v>
      </c>
      <c r="AZ5023" s="21">
        <f t="shared" si="967"/>
        <v>-1.4314980038393272</v>
      </c>
      <c r="BA5023" s="21">
        <f t="shared" si="967"/>
        <v>-2.1482427158742885</v>
      </c>
      <c r="BB5023" s="21">
        <f t="shared" si="967"/>
        <v>-0.9917105129775482</v>
      </c>
      <c r="BC5023" s="22">
        <f t="shared" si="967"/>
        <v>-2.2156799984922504</v>
      </c>
      <c r="BD5023" s="22"/>
    </row>
    <row r="5024" spans="1:56" x14ac:dyDescent="0.2">
      <c r="A5024" s="1">
        <v>5020</v>
      </c>
      <c r="B5024" s="3" t="s">
        <v>5072</v>
      </c>
      <c r="C5024" s="27">
        <v>365186.28</v>
      </c>
      <c r="D5024" s="7">
        <v>146624.51999999999</v>
      </c>
      <c r="E5024" s="7">
        <v>254354.66</v>
      </c>
      <c r="F5024" s="7">
        <v>0</v>
      </c>
      <c r="G5024" s="7">
        <v>177896.98</v>
      </c>
      <c r="H5024" s="8">
        <v>343611.7</v>
      </c>
      <c r="I5024" s="27">
        <v>182972.44</v>
      </c>
      <c r="J5024" s="7">
        <v>160603.44</v>
      </c>
      <c r="K5024" s="7">
        <v>331500.06</v>
      </c>
      <c r="L5024" s="7">
        <v>225550.48</v>
      </c>
      <c r="M5024" s="7">
        <v>376076.2</v>
      </c>
      <c r="N5024" s="8">
        <v>385210.22</v>
      </c>
      <c r="O5024" s="27">
        <v>491337.94</v>
      </c>
      <c r="P5024" s="7">
        <v>178814.5</v>
      </c>
      <c r="Q5024" s="7">
        <v>175057.67</v>
      </c>
      <c r="R5024" s="7">
        <v>187577.84</v>
      </c>
      <c r="S5024" s="7">
        <v>230077.02</v>
      </c>
      <c r="T5024" s="8">
        <v>190940.2</v>
      </c>
      <c r="U5024" s="27">
        <v>219156.16</v>
      </c>
      <c r="V5024" s="7">
        <v>180005.61</v>
      </c>
      <c r="W5024" s="7">
        <v>225550.03</v>
      </c>
      <c r="X5024" s="7">
        <v>191068.03</v>
      </c>
      <c r="Y5024" s="7">
        <v>498188.16</v>
      </c>
      <c r="Z5024" s="8">
        <v>123790.39</v>
      </c>
      <c r="AA5024" s="27">
        <v>228664.27</v>
      </c>
      <c r="AB5024" s="7">
        <v>261417.14</v>
      </c>
      <c r="AC5024" s="7">
        <v>338518.5</v>
      </c>
      <c r="AD5024" s="7">
        <v>300654.38</v>
      </c>
      <c r="AE5024" s="7">
        <v>114920.08</v>
      </c>
      <c r="AF5024" s="8">
        <v>413239.22</v>
      </c>
      <c r="AG5024" s="7">
        <v>275829.62</v>
      </c>
      <c r="AH5024" s="7">
        <v>243251.06</v>
      </c>
      <c r="AI5024" s="7">
        <v>233425.81</v>
      </c>
      <c r="AJ5024" s="7">
        <v>231666.2</v>
      </c>
      <c r="AK5024" s="7">
        <v>248394.16</v>
      </c>
      <c r="AL5024" s="8">
        <v>0</v>
      </c>
      <c r="AM5024" s="17">
        <v>0.30291235768917901</v>
      </c>
      <c r="AN5024" s="2">
        <f t="shared" si="957"/>
        <v>216125.82</v>
      </c>
      <c r="AO5024" s="2">
        <f t="shared" si="958"/>
        <v>278525.27</v>
      </c>
      <c r="AP5024" s="2">
        <f t="shared" si="959"/>
        <v>189259.02000000002</v>
      </c>
      <c r="AQ5024" s="2">
        <f t="shared" si="960"/>
        <v>205112.095</v>
      </c>
      <c r="AR5024" s="2">
        <f t="shared" si="961"/>
        <v>281035.76</v>
      </c>
      <c r="AS5024" s="2">
        <f t="shared" si="962"/>
        <v>238338.435</v>
      </c>
      <c r="AT5024" s="2">
        <f t="shared" si="963"/>
        <v>234732.73333333337</v>
      </c>
      <c r="AU5024">
        <f t="shared" si="964"/>
        <v>38382.849488006614</v>
      </c>
      <c r="AV5024">
        <f t="shared" si="965"/>
        <v>-0.48477154722833726</v>
      </c>
      <c r="AW5024" t="str">
        <f t="shared" si="956"/>
        <v>sp|O15127|SCAM2_HUMAN</v>
      </c>
      <c r="AX5024" s="20">
        <f t="shared" si="966"/>
        <v>0</v>
      </c>
      <c r="AY5024" s="21">
        <f t="shared" si="967"/>
        <v>1.6257117653419089</v>
      </c>
      <c r="AZ5024" s="21">
        <f t="shared" si="967"/>
        <v>-0.69996887564053789</v>
      </c>
      <c r="BA5024" s="21">
        <f t="shared" si="967"/>
        <v>-0.28694391237006611</v>
      </c>
      <c r="BB5024" s="21">
        <f t="shared" si="967"/>
        <v>1.6911183214858041</v>
      </c>
      <c r="BC5024" s="22">
        <f t="shared" si="967"/>
        <v>0.57871198455291095</v>
      </c>
      <c r="BD5024" s="22"/>
    </row>
    <row r="5025" spans="1:56" x14ac:dyDescent="0.2">
      <c r="A5025" s="1">
        <v>5021</v>
      </c>
      <c r="B5025" s="3" t="s">
        <v>5073</v>
      </c>
      <c r="C5025" s="27">
        <v>42800000</v>
      </c>
      <c r="D5025" s="7">
        <v>52500000</v>
      </c>
      <c r="E5025" s="7">
        <v>37200000</v>
      </c>
      <c r="F5025" s="7">
        <v>54900000</v>
      </c>
      <c r="G5025" s="7">
        <v>43200000</v>
      </c>
      <c r="H5025" s="8">
        <v>51800000</v>
      </c>
      <c r="I5025" s="27">
        <v>35500000</v>
      </c>
      <c r="J5025" s="7">
        <v>54000000</v>
      </c>
      <c r="K5025" s="7">
        <v>33500000</v>
      </c>
      <c r="L5025" s="7">
        <v>50900000</v>
      </c>
      <c r="M5025" s="7">
        <v>47700000</v>
      </c>
      <c r="N5025" s="8">
        <v>50600000</v>
      </c>
      <c r="O5025" s="27">
        <v>45800000</v>
      </c>
      <c r="P5025" s="7">
        <v>44300000</v>
      </c>
      <c r="Q5025" s="7">
        <v>49900000</v>
      </c>
      <c r="R5025" s="7">
        <v>54900000</v>
      </c>
      <c r="S5025" s="7">
        <v>36900000</v>
      </c>
      <c r="T5025" s="8">
        <v>47300000</v>
      </c>
      <c r="U5025" s="27">
        <v>54500000</v>
      </c>
      <c r="V5025" s="7">
        <v>40100000</v>
      </c>
      <c r="W5025" s="7">
        <v>41300000</v>
      </c>
      <c r="X5025" s="7">
        <v>40000000</v>
      </c>
      <c r="Y5025" s="7">
        <v>52500000</v>
      </c>
      <c r="Z5025" s="8">
        <v>45200000</v>
      </c>
      <c r="AA5025" s="27">
        <v>35800000</v>
      </c>
      <c r="AB5025" s="7">
        <v>44100000</v>
      </c>
      <c r="AC5025" s="7">
        <v>41600000</v>
      </c>
      <c r="AD5025" s="7">
        <v>49800000</v>
      </c>
      <c r="AE5025" s="7">
        <v>47000000</v>
      </c>
      <c r="AF5025" s="8">
        <v>42400000</v>
      </c>
      <c r="AG5025" s="7">
        <v>57500000</v>
      </c>
      <c r="AH5025" s="7">
        <v>39700000</v>
      </c>
      <c r="AI5025" s="7">
        <v>42100000</v>
      </c>
      <c r="AJ5025" s="7">
        <v>46200000</v>
      </c>
      <c r="AK5025" s="7">
        <v>47700000</v>
      </c>
      <c r="AL5025" s="8">
        <v>51700000</v>
      </c>
      <c r="AM5025" s="17">
        <v>0.30294074009906502</v>
      </c>
      <c r="AN5025" s="2">
        <f t="shared" si="957"/>
        <v>47500000</v>
      </c>
      <c r="AO5025" s="2">
        <f t="shared" si="958"/>
        <v>49150000</v>
      </c>
      <c r="AP5025" s="2">
        <f t="shared" si="959"/>
        <v>46550000</v>
      </c>
      <c r="AQ5025" s="2">
        <f t="shared" si="960"/>
        <v>43250000</v>
      </c>
      <c r="AR5025" s="2">
        <f t="shared" si="961"/>
        <v>43250000</v>
      </c>
      <c r="AS5025" s="2">
        <f t="shared" si="962"/>
        <v>46950000</v>
      </c>
      <c r="AT5025" s="2">
        <f t="shared" si="963"/>
        <v>46108333.333333336</v>
      </c>
      <c r="AU5025">
        <f t="shared" si="964"/>
        <v>2384620.8643444069</v>
      </c>
      <c r="AV5025">
        <f t="shared" si="965"/>
        <v>0.5836008094516395</v>
      </c>
      <c r="AW5025" t="str">
        <f t="shared" si="956"/>
        <v>sp|P98160|PGBM_HUMAN</v>
      </c>
      <c r="AX5025" s="20">
        <f t="shared" si="966"/>
        <v>0</v>
      </c>
      <c r="AY5025" s="21">
        <f t="shared" si="967"/>
        <v>0.69193389384086734</v>
      </c>
      <c r="AZ5025" s="21">
        <f t="shared" si="967"/>
        <v>-0.39838618130231751</v>
      </c>
      <c r="BA5025" s="21">
        <f t="shared" si="967"/>
        <v>-1.782253968984052</v>
      </c>
      <c r="BB5025" s="21">
        <f t="shared" si="967"/>
        <v>-1.782253968984052</v>
      </c>
      <c r="BC5025" s="22">
        <f t="shared" si="967"/>
        <v>-0.23064463128028906</v>
      </c>
      <c r="BD5025" s="22"/>
    </row>
    <row r="5026" spans="1:56" x14ac:dyDescent="0.2">
      <c r="A5026" s="1">
        <v>5022</v>
      </c>
      <c r="B5026" s="3" t="s">
        <v>5074</v>
      </c>
      <c r="C5026" s="27">
        <v>0</v>
      </c>
      <c r="D5026" s="7">
        <v>29000000</v>
      </c>
      <c r="E5026" s="7">
        <v>0</v>
      </c>
      <c r="F5026" s="7">
        <v>40900000</v>
      </c>
      <c r="G5026" s="7">
        <v>6288696.5</v>
      </c>
      <c r="H5026" s="8">
        <v>65900000</v>
      </c>
      <c r="I5026" s="27">
        <v>17700000</v>
      </c>
      <c r="J5026" s="7">
        <v>2635348</v>
      </c>
      <c r="K5026" s="7">
        <v>17700000</v>
      </c>
      <c r="L5026" s="7">
        <v>37200000</v>
      </c>
      <c r="M5026" s="7">
        <v>0</v>
      </c>
      <c r="N5026" s="8">
        <v>1610565.6</v>
      </c>
      <c r="O5026" s="27">
        <v>21400000</v>
      </c>
      <c r="P5026" s="7">
        <v>31900000</v>
      </c>
      <c r="Q5026" s="7">
        <v>32500000</v>
      </c>
      <c r="R5026" s="7">
        <v>24500000</v>
      </c>
      <c r="S5026" s="7">
        <v>27600000</v>
      </c>
      <c r="T5026" s="8">
        <v>1124177.6000000001</v>
      </c>
      <c r="U5026" s="27">
        <v>18000000</v>
      </c>
      <c r="V5026" s="7">
        <v>449554.4</v>
      </c>
      <c r="W5026" s="7">
        <v>41500000</v>
      </c>
      <c r="X5026" s="7">
        <v>2179448.7999999998</v>
      </c>
      <c r="Y5026" s="7">
        <v>49700000</v>
      </c>
      <c r="Z5026" s="8">
        <v>52400000</v>
      </c>
      <c r="AA5026" s="27">
        <v>34800000</v>
      </c>
      <c r="AB5026" s="7">
        <v>14100000</v>
      </c>
      <c r="AC5026" s="7">
        <v>861657.1</v>
      </c>
      <c r="AD5026" s="7">
        <v>29900000</v>
      </c>
      <c r="AE5026" s="7">
        <v>49000000</v>
      </c>
      <c r="AF5026" s="8">
        <v>25500000</v>
      </c>
      <c r="AG5026" s="7">
        <v>0</v>
      </c>
      <c r="AH5026" s="7">
        <v>1506268.5</v>
      </c>
      <c r="AI5026" s="7">
        <v>21400000</v>
      </c>
      <c r="AJ5026" s="7">
        <v>2991516.2</v>
      </c>
      <c r="AK5026" s="7">
        <v>57000000</v>
      </c>
      <c r="AL5026" s="8">
        <v>27700000</v>
      </c>
      <c r="AM5026" s="17">
        <v>0.30294074009906502</v>
      </c>
      <c r="AN5026" s="2">
        <f t="shared" si="957"/>
        <v>17644348.25</v>
      </c>
      <c r="AO5026" s="2">
        <f t="shared" si="958"/>
        <v>10167674</v>
      </c>
      <c r="AP5026" s="2">
        <f t="shared" si="959"/>
        <v>26050000</v>
      </c>
      <c r="AQ5026" s="2">
        <f t="shared" si="960"/>
        <v>29750000</v>
      </c>
      <c r="AR5026" s="2">
        <f t="shared" si="961"/>
        <v>27700000</v>
      </c>
      <c r="AS5026" s="2">
        <f t="shared" si="962"/>
        <v>12195758.100000001</v>
      </c>
      <c r="AT5026" s="2">
        <f t="shared" si="963"/>
        <v>20584630.058333334</v>
      </c>
      <c r="AU5026">
        <f t="shared" si="964"/>
        <v>8390877.9938767906</v>
      </c>
      <c r="AV5026">
        <f t="shared" si="965"/>
        <v>-0.35041408187307604</v>
      </c>
      <c r="AW5026" t="str">
        <f t="shared" si="956"/>
        <v>sp|O77932|DXO_HUMAN</v>
      </c>
      <c r="AX5026" s="20">
        <f t="shared" si="966"/>
        <v>0</v>
      </c>
      <c r="AY5026" s="21">
        <f t="shared" si="967"/>
        <v>-0.89104790409967483</v>
      </c>
      <c r="AZ5026" s="21">
        <f t="shared" si="967"/>
        <v>1.0017606925203764</v>
      </c>
      <c r="BA5026" s="21">
        <f t="shared" si="967"/>
        <v>1.4427157395011643</v>
      </c>
      <c r="BB5026" s="21">
        <f t="shared" si="967"/>
        <v>1.1984028080658629</v>
      </c>
      <c r="BC5026" s="22">
        <f t="shared" si="967"/>
        <v>-0.64934684474927229</v>
      </c>
      <c r="BD5026" s="22"/>
    </row>
    <row r="5027" spans="1:56" x14ac:dyDescent="0.2">
      <c r="A5027" s="1">
        <v>5023</v>
      </c>
      <c r="B5027" s="3" t="s">
        <v>5075</v>
      </c>
      <c r="C5027" s="27">
        <v>49786.055</v>
      </c>
      <c r="D5027" s="7">
        <v>32141.87</v>
      </c>
      <c r="E5027" s="7">
        <v>40793.453000000001</v>
      </c>
      <c r="F5027" s="7">
        <v>48107.96</v>
      </c>
      <c r="G5027" s="7">
        <v>38755.050000000003</v>
      </c>
      <c r="H5027" s="8">
        <v>62296.87</v>
      </c>
      <c r="I5027" s="27">
        <v>74370.039999999994</v>
      </c>
      <c r="J5027" s="7">
        <v>44976.815999999999</v>
      </c>
      <c r="K5027" s="7">
        <v>43963.163999999997</v>
      </c>
      <c r="L5027" s="7">
        <v>40194.6</v>
      </c>
      <c r="M5027" s="7">
        <v>0</v>
      </c>
      <c r="N5027" s="8">
        <v>63408.639999999999</v>
      </c>
      <c r="O5027" s="27">
        <v>73207.759999999995</v>
      </c>
      <c r="P5027" s="7">
        <v>53966.417999999998</v>
      </c>
      <c r="Q5027" s="7">
        <v>60791.855000000003</v>
      </c>
      <c r="R5027" s="7">
        <v>57071.07</v>
      </c>
      <c r="S5027" s="7">
        <v>51472.065999999999</v>
      </c>
      <c r="T5027" s="8">
        <v>44181.811999999998</v>
      </c>
      <c r="U5027" s="27">
        <v>33392.266000000003</v>
      </c>
      <c r="V5027" s="7">
        <v>42784.086000000003</v>
      </c>
      <c r="W5027" s="7">
        <v>49450.2</v>
      </c>
      <c r="X5027" s="7">
        <v>46077.919999999998</v>
      </c>
      <c r="Y5027" s="7">
        <v>30551.888999999999</v>
      </c>
      <c r="Z5027" s="8">
        <v>51315.917999999998</v>
      </c>
      <c r="AA5027" s="27">
        <v>41195.769999999997</v>
      </c>
      <c r="AB5027" s="7">
        <v>57335.58</v>
      </c>
      <c r="AC5027" s="7">
        <v>84729.41</v>
      </c>
      <c r="AD5027" s="7">
        <v>0</v>
      </c>
      <c r="AE5027" s="7">
        <v>66775.839999999997</v>
      </c>
      <c r="AF5027" s="8">
        <v>35718.582000000002</v>
      </c>
      <c r="AG5027" s="7">
        <v>52800.722999999998</v>
      </c>
      <c r="AH5027" s="7">
        <v>32272.576000000001</v>
      </c>
      <c r="AI5027" s="7">
        <v>55010.758000000002</v>
      </c>
      <c r="AJ5027" s="7">
        <v>11877.638000000001</v>
      </c>
      <c r="AK5027" s="7">
        <v>41530.71</v>
      </c>
      <c r="AL5027" s="8">
        <v>46514.597999999998</v>
      </c>
      <c r="AM5027" s="17">
        <v>0.303400929745333</v>
      </c>
      <c r="AN5027" s="2">
        <f t="shared" si="957"/>
        <v>44450.7065</v>
      </c>
      <c r="AO5027" s="2">
        <f t="shared" si="958"/>
        <v>44469.99</v>
      </c>
      <c r="AP5027" s="2">
        <f t="shared" si="959"/>
        <v>55518.743999999999</v>
      </c>
      <c r="AQ5027" s="2">
        <f t="shared" si="960"/>
        <v>44431.002999999997</v>
      </c>
      <c r="AR5027" s="2">
        <f t="shared" si="961"/>
        <v>49265.675000000003</v>
      </c>
      <c r="AS5027" s="2">
        <f t="shared" si="962"/>
        <v>44022.653999999995</v>
      </c>
      <c r="AT5027" s="2">
        <f t="shared" si="963"/>
        <v>47026.462083333325</v>
      </c>
      <c r="AU5027">
        <f t="shared" si="964"/>
        <v>4605.6978587615204</v>
      </c>
      <c r="AV5027">
        <f t="shared" si="965"/>
        <v>-0.55925413744486252</v>
      </c>
      <c r="AW5027" t="str">
        <f t="shared" si="956"/>
        <v>sp|P42338|PK3CB_HUMAN</v>
      </c>
      <c r="AX5027" s="20">
        <f t="shared" si="966"/>
        <v>0</v>
      </c>
      <c r="AY5027" s="21">
        <f t="shared" si="967"/>
        <v>4.1868790770358544E-3</v>
      </c>
      <c r="AZ5027" s="21">
        <f t="shared" si="967"/>
        <v>2.4031184501052381</v>
      </c>
      <c r="BA5027" s="21">
        <f t="shared" si="967"/>
        <v>-4.2780704692820803E-3</v>
      </c>
      <c r="BB5027" s="21">
        <f t="shared" si="967"/>
        <v>1.0454373360250677</v>
      </c>
      <c r="BC5027" s="22">
        <f t="shared" si="967"/>
        <v>-9.2939770068874994E-2</v>
      </c>
      <c r="BD5027" s="22"/>
    </row>
    <row r="5028" spans="1:56" x14ac:dyDescent="0.2">
      <c r="A5028" s="1">
        <v>5024</v>
      </c>
      <c r="B5028" s="3" t="s">
        <v>5076</v>
      </c>
      <c r="C5028" s="27">
        <v>63700000</v>
      </c>
      <c r="D5028" s="7">
        <v>66200000</v>
      </c>
      <c r="E5028" s="7">
        <v>52900000</v>
      </c>
      <c r="F5028" s="7">
        <v>56400000</v>
      </c>
      <c r="G5028" s="7">
        <v>61700000</v>
      </c>
      <c r="H5028" s="8">
        <v>67300000</v>
      </c>
      <c r="I5028" s="27">
        <v>60000000</v>
      </c>
      <c r="J5028" s="7">
        <v>47300000</v>
      </c>
      <c r="K5028" s="7">
        <v>54000000</v>
      </c>
      <c r="L5028" s="7">
        <v>36800000</v>
      </c>
      <c r="M5028" s="7">
        <v>63000000</v>
      </c>
      <c r="N5028" s="8">
        <v>69000000</v>
      </c>
      <c r="O5028" s="27">
        <v>60500000</v>
      </c>
      <c r="P5028" s="7">
        <v>59200000</v>
      </c>
      <c r="Q5028" s="7">
        <v>63100000</v>
      </c>
      <c r="R5028" s="7">
        <v>64700000</v>
      </c>
      <c r="S5028" s="7">
        <v>50200000</v>
      </c>
      <c r="T5028" s="8">
        <v>60200000</v>
      </c>
      <c r="U5028" s="27">
        <v>64700000</v>
      </c>
      <c r="V5028" s="7">
        <v>57900000</v>
      </c>
      <c r="W5028" s="7">
        <v>60100000</v>
      </c>
      <c r="X5028" s="7">
        <v>53100000</v>
      </c>
      <c r="Y5028" s="7">
        <v>54400000</v>
      </c>
      <c r="Z5028" s="8">
        <v>53500000</v>
      </c>
      <c r="AA5028" s="27">
        <v>60400000</v>
      </c>
      <c r="AB5028" s="7">
        <v>58100000</v>
      </c>
      <c r="AC5028" s="7">
        <v>58400000</v>
      </c>
      <c r="AD5028" s="7">
        <v>55500000</v>
      </c>
      <c r="AE5028" s="7">
        <v>51300000</v>
      </c>
      <c r="AF5028" s="8">
        <v>54000000</v>
      </c>
      <c r="AG5028" s="7">
        <v>70000000</v>
      </c>
      <c r="AH5028" s="7">
        <v>57900000</v>
      </c>
      <c r="AI5028" s="7">
        <v>60400000</v>
      </c>
      <c r="AJ5028" s="7">
        <v>60300000</v>
      </c>
      <c r="AK5028" s="7">
        <v>57000000</v>
      </c>
      <c r="AL5028" s="8">
        <v>34900000</v>
      </c>
      <c r="AM5028" s="17">
        <v>0.30347027286921102</v>
      </c>
      <c r="AN5028" s="2">
        <f t="shared" si="957"/>
        <v>62700000</v>
      </c>
      <c r="AO5028" s="2">
        <f t="shared" si="958"/>
        <v>57000000</v>
      </c>
      <c r="AP5028" s="2">
        <f t="shared" si="959"/>
        <v>60350000</v>
      </c>
      <c r="AQ5028" s="2">
        <f t="shared" si="960"/>
        <v>56150000</v>
      </c>
      <c r="AR5028" s="2">
        <f t="shared" si="961"/>
        <v>56800000</v>
      </c>
      <c r="AS5028" s="2">
        <f t="shared" si="962"/>
        <v>59100000</v>
      </c>
      <c r="AT5028" s="2">
        <f t="shared" si="963"/>
        <v>58683333.333333336</v>
      </c>
      <c r="AU5028">
        <f t="shared" si="964"/>
        <v>2525206.2622024892</v>
      </c>
      <c r="AV5028">
        <f t="shared" si="965"/>
        <v>1.590629140592785</v>
      </c>
      <c r="AW5028" t="str">
        <f t="shared" si="956"/>
        <v>sp|P53597|SUCA_HUMAN</v>
      </c>
      <c r="AX5028" s="20">
        <f t="shared" si="966"/>
        <v>0</v>
      </c>
      <c r="AY5028" s="21">
        <f t="shared" si="967"/>
        <v>-2.257241353040385</v>
      </c>
      <c r="AZ5028" s="21">
        <f t="shared" si="967"/>
        <v>-0.93061704906050968</v>
      </c>
      <c r="BA5028" s="21">
        <f t="shared" si="967"/>
        <v>-2.5938475197218462</v>
      </c>
      <c r="BB5028" s="21">
        <f t="shared" si="967"/>
        <v>-2.3364428040242582</v>
      </c>
      <c r="BC5028" s="22">
        <f t="shared" si="967"/>
        <v>-1.4256261177097169</v>
      </c>
      <c r="BD5028" s="22"/>
    </row>
    <row r="5029" spans="1:56" x14ac:dyDescent="0.2">
      <c r="A5029" s="1">
        <v>5025</v>
      </c>
      <c r="B5029" s="3" t="s">
        <v>5077</v>
      </c>
      <c r="C5029" s="27">
        <v>3337573.5</v>
      </c>
      <c r="D5029" s="7">
        <v>3291630.2</v>
      </c>
      <c r="E5029" s="7">
        <v>2432478.2000000002</v>
      </c>
      <c r="F5029" s="7">
        <v>2886592.2</v>
      </c>
      <c r="G5029" s="7">
        <v>3256279.5</v>
      </c>
      <c r="H5029" s="8">
        <v>3351421.5</v>
      </c>
      <c r="I5029" s="27">
        <v>3261634.5</v>
      </c>
      <c r="J5029" s="7">
        <v>2066349.2</v>
      </c>
      <c r="K5029" s="7">
        <v>3283542.8</v>
      </c>
      <c r="L5029" s="7">
        <v>2011213.4</v>
      </c>
      <c r="M5029" s="7">
        <v>3785394.5</v>
      </c>
      <c r="N5029" s="8">
        <v>3056207</v>
      </c>
      <c r="O5029" s="27">
        <v>3618322.5</v>
      </c>
      <c r="P5029" s="7">
        <v>3626928.8</v>
      </c>
      <c r="Q5029" s="7">
        <v>3740698.8</v>
      </c>
      <c r="R5029" s="7">
        <v>3537260.8</v>
      </c>
      <c r="S5029" s="7">
        <v>3146371</v>
      </c>
      <c r="T5029" s="8">
        <v>3621205</v>
      </c>
      <c r="U5029" s="27">
        <v>3468259.8</v>
      </c>
      <c r="V5029" s="7">
        <v>3327633.5</v>
      </c>
      <c r="W5029" s="7">
        <v>2898724.8</v>
      </c>
      <c r="X5029" s="7">
        <v>3218111.8</v>
      </c>
      <c r="Y5029" s="7">
        <v>2864744</v>
      </c>
      <c r="Z5029" s="8">
        <v>3014114</v>
      </c>
      <c r="AA5029" s="27">
        <v>3835803.2</v>
      </c>
      <c r="AB5029" s="7">
        <v>3473129</v>
      </c>
      <c r="AC5029" s="7">
        <v>3220651</v>
      </c>
      <c r="AD5029" s="7">
        <v>2423124</v>
      </c>
      <c r="AE5029" s="7">
        <v>3223720</v>
      </c>
      <c r="AF5029" s="8">
        <v>3298352.2</v>
      </c>
      <c r="AG5029" s="7">
        <v>3485986.2</v>
      </c>
      <c r="AH5029" s="7">
        <v>2985645.2</v>
      </c>
      <c r="AI5029" s="7">
        <v>3850583</v>
      </c>
      <c r="AJ5029" s="7">
        <v>2988859.2</v>
      </c>
      <c r="AK5029" s="7">
        <v>3305184.8</v>
      </c>
      <c r="AL5029" s="8">
        <v>2097386.5</v>
      </c>
      <c r="AM5029" s="17">
        <v>0.30367492055094297</v>
      </c>
      <c r="AN5029" s="2">
        <f t="shared" si="957"/>
        <v>3273954.85</v>
      </c>
      <c r="AO5029" s="2">
        <f t="shared" si="958"/>
        <v>3158920.75</v>
      </c>
      <c r="AP5029" s="2">
        <f t="shared" si="959"/>
        <v>3619763.75</v>
      </c>
      <c r="AQ5029" s="2">
        <f t="shared" si="960"/>
        <v>3116112.9</v>
      </c>
      <c r="AR5029" s="2">
        <f t="shared" si="961"/>
        <v>3261036.1</v>
      </c>
      <c r="AS5029" s="2">
        <f t="shared" si="962"/>
        <v>3147022</v>
      </c>
      <c r="AT5029" s="2">
        <f t="shared" si="963"/>
        <v>3262801.7250000001</v>
      </c>
      <c r="AU5029">
        <f t="shared" si="964"/>
        <v>186152.20116287307</v>
      </c>
      <c r="AV5029">
        <f t="shared" si="965"/>
        <v>5.9914010848797973E-2</v>
      </c>
      <c r="AW5029" t="str">
        <f t="shared" si="956"/>
        <v>sp|Q969S9-3|RRF2M_HUMAN;sp|Q969S9|RRF2M_HUMAN</v>
      </c>
      <c r="AX5029" s="20">
        <f t="shared" si="966"/>
        <v>0</v>
      </c>
      <c r="AY5029" s="21">
        <f t="shared" si="967"/>
        <v>-0.61795723757975607</v>
      </c>
      <c r="AZ5029" s="21">
        <f t="shared" si="967"/>
        <v>1.8576675314058517</v>
      </c>
      <c r="BA5029" s="21">
        <f t="shared" si="967"/>
        <v>-0.84791879448095842</v>
      </c>
      <c r="BB5029" s="21">
        <f t="shared" si="967"/>
        <v>-6.9398857060501778E-2</v>
      </c>
      <c r="BC5029" s="22">
        <f t="shared" si="967"/>
        <v>-0.68187670737742578</v>
      </c>
      <c r="BD5029" s="22"/>
    </row>
    <row r="5030" spans="1:56" x14ac:dyDescent="0.2">
      <c r="A5030" s="1">
        <v>5026</v>
      </c>
      <c r="B5030" s="3" t="s">
        <v>5078</v>
      </c>
      <c r="C5030" s="27">
        <v>399000000</v>
      </c>
      <c r="D5030" s="7">
        <v>454000000</v>
      </c>
      <c r="E5030" s="7">
        <v>458000000</v>
      </c>
      <c r="F5030" s="7">
        <v>432000000</v>
      </c>
      <c r="G5030" s="7">
        <v>449000000</v>
      </c>
      <c r="H5030" s="8">
        <v>476000000</v>
      </c>
      <c r="I5030" s="27">
        <v>458000000</v>
      </c>
      <c r="J5030" s="7">
        <v>418000000</v>
      </c>
      <c r="K5030" s="7">
        <v>450000000</v>
      </c>
      <c r="L5030" s="7">
        <v>448000000</v>
      </c>
      <c r="M5030" s="7">
        <v>429000000</v>
      </c>
      <c r="N5030" s="8">
        <v>444000000</v>
      </c>
      <c r="O5030" s="27">
        <v>427000000</v>
      </c>
      <c r="P5030" s="7">
        <v>427000000</v>
      </c>
      <c r="Q5030" s="7">
        <v>450000000</v>
      </c>
      <c r="R5030" s="7">
        <v>466000000</v>
      </c>
      <c r="S5030" s="7">
        <v>457000000</v>
      </c>
      <c r="T5030" s="8">
        <v>435000000</v>
      </c>
      <c r="U5030" s="27">
        <v>435000000</v>
      </c>
      <c r="V5030" s="7">
        <v>433000000</v>
      </c>
      <c r="W5030" s="7">
        <v>416000000</v>
      </c>
      <c r="X5030" s="7">
        <v>429000000</v>
      </c>
      <c r="Y5030" s="7">
        <v>438000000</v>
      </c>
      <c r="Z5030" s="8">
        <v>456000000</v>
      </c>
      <c r="AA5030" s="27">
        <v>416000000</v>
      </c>
      <c r="AB5030" s="7">
        <v>482000000</v>
      </c>
      <c r="AC5030" s="7">
        <v>439000000</v>
      </c>
      <c r="AD5030" s="7">
        <v>495000000</v>
      </c>
      <c r="AE5030" s="7">
        <v>472000000</v>
      </c>
      <c r="AF5030" s="8">
        <v>465000000</v>
      </c>
      <c r="AG5030" s="7">
        <v>451000000</v>
      </c>
      <c r="AH5030" s="7">
        <v>471000000</v>
      </c>
      <c r="AI5030" s="7">
        <v>486000000</v>
      </c>
      <c r="AJ5030" s="7">
        <v>427000000</v>
      </c>
      <c r="AK5030" s="7">
        <v>443000000</v>
      </c>
      <c r="AL5030" s="8">
        <v>396000000</v>
      </c>
      <c r="AM5030" s="17">
        <v>0.30370040503096801</v>
      </c>
      <c r="AN5030" s="2">
        <f t="shared" si="957"/>
        <v>451500000</v>
      </c>
      <c r="AO5030" s="2">
        <f t="shared" si="958"/>
        <v>446000000</v>
      </c>
      <c r="AP5030" s="2">
        <f t="shared" si="959"/>
        <v>442500000</v>
      </c>
      <c r="AQ5030" s="2">
        <f t="shared" si="960"/>
        <v>434000000</v>
      </c>
      <c r="AR5030" s="2">
        <f t="shared" si="961"/>
        <v>468500000</v>
      </c>
      <c r="AS5030" s="2">
        <f t="shared" si="962"/>
        <v>447000000</v>
      </c>
      <c r="AT5030" s="2">
        <f t="shared" si="963"/>
        <v>448250000</v>
      </c>
      <c r="AU5030">
        <f t="shared" si="964"/>
        <v>11518463.439191878</v>
      </c>
      <c r="AV5030">
        <f t="shared" si="965"/>
        <v>0.28215569004992358</v>
      </c>
      <c r="AW5030" t="str">
        <f t="shared" si="956"/>
        <v>sp|P22087|FBRL_HUMAN</v>
      </c>
      <c r="AX5030" s="20">
        <f t="shared" si="966"/>
        <v>0</v>
      </c>
      <c r="AY5030" s="21">
        <f t="shared" si="967"/>
        <v>-0.47749424469987067</v>
      </c>
      <c r="AZ5030" s="21">
        <f t="shared" si="967"/>
        <v>-0.78135421859978837</v>
      </c>
      <c r="BA5030" s="21">
        <f t="shared" si="967"/>
        <v>-1.5192998694995885</v>
      </c>
      <c r="BB5030" s="21">
        <f t="shared" si="967"/>
        <v>1.4758913017996</v>
      </c>
      <c r="BC5030" s="22">
        <f t="shared" si="967"/>
        <v>-0.39067710929989419</v>
      </c>
      <c r="BD5030" s="22"/>
    </row>
    <row r="5031" spans="1:56" x14ac:dyDescent="0.2">
      <c r="A5031" s="1">
        <v>5027</v>
      </c>
      <c r="B5031" s="3" t="s">
        <v>5079</v>
      </c>
      <c r="C5031" s="27">
        <v>6513252</v>
      </c>
      <c r="D5031" s="7">
        <v>6913146</v>
      </c>
      <c r="E5031" s="7">
        <v>6835976</v>
      </c>
      <c r="F5031" s="7">
        <v>5920714</v>
      </c>
      <c r="G5031" s="7">
        <v>5795056</v>
      </c>
      <c r="H5031" s="8">
        <v>5947476</v>
      </c>
      <c r="I5031" s="27">
        <v>5975810.5</v>
      </c>
      <c r="J5031" s="7">
        <v>8219443</v>
      </c>
      <c r="K5031" s="7">
        <v>5049961.5</v>
      </c>
      <c r="L5031" s="7">
        <v>8387860.5</v>
      </c>
      <c r="M5031" s="7">
        <v>5952627</v>
      </c>
      <c r="N5031" s="8">
        <v>7696763</v>
      </c>
      <c r="O5031" s="27">
        <v>7343606.5</v>
      </c>
      <c r="P5031" s="7">
        <v>6087341.5</v>
      </c>
      <c r="Q5031" s="7">
        <v>6046629</v>
      </c>
      <c r="R5031" s="7">
        <v>8532330</v>
      </c>
      <c r="S5031" s="7">
        <v>6493565</v>
      </c>
      <c r="T5031" s="8">
        <v>6352922</v>
      </c>
      <c r="U5031" s="27">
        <v>5700373.5</v>
      </c>
      <c r="V5031" s="7">
        <v>7768318.5</v>
      </c>
      <c r="W5031" s="7">
        <v>8063478.5</v>
      </c>
      <c r="X5031" s="7">
        <v>5532820.5</v>
      </c>
      <c r="Y5031" s="7">
        <v>6251384</v>
      </c>
      <c r="Z5031" s="8">
        <v>7035149</v>
      </c>
      <c r="AA5031" s="27">
        <v>8079014.5</v>
      </c>
      <c r="AB5031" s="7">
        <v>7003128</v>
      </c>
      <c r="AC5031" s="7">
        <v>6934222</v>
      </c>
      <c r="AD5031" s="7">
        <v>6040192</v>
      </c>
      <c r="AE5031" s="7">
        <v>6908552</v>
      </c>
      <c r="AF5031" s="8">
        <v>6476372</v>
      </c>
      <c r="AG5031" s="7">
        <v>6333544.5</v>
      </c>
      <c r="AH5031" s="7">
        <v>4531480</v>
      </c>
      <c r="AI5031" s="7">
        <v>7815322</v>
      </c>
      <c r="AJ5031" s="7">
        <v>6441387</v>
      </c>
      <c r="AK5031" s="7">
        <v>7106791</v>
      </c>
      <c r="AL5031" s="8">
        <v>7154334</v>
      </c>
      <c r="AM5031" s="17">
        <v>0.30407859772904899</v>
      </c>
      <c r="AN5031" s="2">
        <f t="shared" si="957"/>
        <v>6230364</v>
      </c>
      <c r="AO5031" s="2">
        <f t="shared" si="958"/>
        <v>6836286.75</v>
      </c>
      <c r="AP5031" s="2">
        <f t="shared" si="959"/>
        <v>6423243.5</v>
      </c>
      <c r="AQ5031" s="2">
        <f t="shared" si="960"/>
        <v>6643266.5</v>
      </c>
      <c r="AR5031" s="2">
        <f t="shared" si="961"/>
        <v>6921387</v>
      </c>
      <c r="AS5031" s="2">
        <f t="shared" si="962"/>
        <v>6774089</v>
      </c>
      <c r="AT5031" s="2">
        <f t="shared" si="963"/>
        <v>6638106.125</v>
      </c>
      <c r="AU5031">
        <f t="shared" si="964"/>
        <v>264749.38117055863</v>
      </c>
      <c r="AV5031">
        <f t="shared" si="965"/>
        <v>-1.5401060550064956</v>
      </c>
      <c r="AW5031" t="str">
        <f t="shared" si="956"/>
        <v>sp|Q8N4V1-2|MMGT1_HUMAN;sp|Q8N4V1|MMGT1_HUMAN</v>
      </c>
      <c r="AX5031" s="20">
        <f t="shared" si="966"/>
        <v>0</v>
      </c>
      <c r="AY5031" s="21">
        <f t="shared" si="967"/>
        <v>2.2886654062078748</v>
      </c>
      <c r="AZ5031" s="21">
        <f t="shared" si="967"/>
        <v>0.72853616936593291</v>
      </c>
      <c r="BA5031" s="21">
        <f t="shared" si="967"/>
        <v>1.5595976019826736</v>
      </c>
      <c r="BB5031" s="21">
        <f t="shared" si="967"/>
        <v>2.610102418161365</v>
      </c>
      <c r="BC5031" s="22">
        <f t="shared" si="967"/>
        <v>2.053734734321127</v>
      </c>
      <c r="BD5031" s="22"/>
    </row>
    <row r="5032" spans="1:56" x14ac:dyDescent="0.2">
      <c r="A5032" s="1">
        <v>5028</v>
      </c>
      <c r="B5032" s="3" t="s">
        <v>5080</v>
      </c>
      <c r="C5032" s="27">
        <v>15500000</v>
      </c>
      <c r="D5032" s="7">
        <v>13400000</v>
      </c>
      <c r="E5032" s="7">
        <v>12700000</v>
      </c>
      <c r="F5032" s="7">
        <v>16900000</v>
      </c>
      <c r="G5032" s="7">
        <v>16500000</v>
      </c>
      <c r="H5032" s="8">
        <v>15500000</v>
      </c>
      <c r="I5032" s="27">
        <v>13300000</v>
      </c>
      <c r="J5032" s="7">
        <v>13500000</v>
      </c>
      <c r="K5032" s="7">
        <v>14000000</v>
      </c>
      <c r="L5032" s="7">
        <v>11600000</v>
      </c>
      <c r="M5032" s="7">
        <v>18200000</v>
      </c>
      <c r="N5032" s="8">
        <v>12000000</v>
      </c>
      <c r="O5032" s="27">
        <v>18100000</v>
      </c>
      <c r="P5032" s="7">
        <v>16300000</v>
      </c>
      <c r="Q5032" s="7">
        <v>15000000</v>
      </c>
      <c r="R5032" s="7">
        <v>13300000</v>
      </c>
      <c r="S5032" s="7">
        <v>14900000</v>
      </c>
      <c r="T5032" s="8">
        <v>16000000</v>
      </c>
      <c r="U5032" s="27">
        <v>16200000</v>
      </c>
      <c r="V5032" s="7">
        <v>17300000</v>
      </c>
      <c r="W5032" s="7">
        <v>16700000</v>
      </c>
      <c r="X5032" s="7">
        <v>13300000</v>
      </c>
      <c r="Y5032" s="7">
        <v>14700000</v>
      </c>
      <c r="Z5032" s="8">
        <v>15700000</v>
      </c>
      <c r="AA5032" s="27">
        <v>11400000</v>
      </c>
      <c r="AB5032" s="7">
        <v>13800000</v>
      </c>
      <c r="AC5032" s="7">
        <v>15200000</v>
      </c>
      <c r="AD5032" s="7">
        <v>15700000</v>
      </c>
      <c r="AE5032" s="7">
        <v>15100000</v>
      </c>
      <c r="AF5032" s="8">
        <v>15200000</v>
      </c>
      <c r="AG5032" s="7">
        <v>13000000</v>
      </c>
      <c r="AH5032" s="7">
        <v>16800000</v>
      </c>
      <c r="AI5032" s="7">
        <v>14200000</v>
      </c>
      <c r="AJ5032" s="7">
        <v>17400000</v>
      </c>
      <c r="AK5032" s="7">
        <v>15100000</v>
      </c>
      <c r="AL5032" s="8">
        <v>10600000</v>
      </c>
      <c r="AM5032" s="17">
        <v>0.30408829443958602</v>
      </c>
      <c r="AN5032" s="2">
        <f t="shared" si="957"/>
        <v>15500000</v>
      </c>
      <c r="AO5032" s="2">
        <f t="shared" si="958"/>
        <v>13400000</v>
      </c>
      <c r="AP5032" s="2">
        <f t="shared" si="959"/>
        <v>15500000</v>
      </c>
      <c r="AQ5032" s="2">
        <f t="shared" si="960"/>
        <v>15950000</v>
      </c>
      <c r="AR5032" s="2">
        <f t="shared" si="961"/>
        <v>15150000</v>
      </c>
      <c r="AS5032" s="2">
        <f t="shared" si="962"/>
        <v>14650000</v>
      </c>
      <c r="AT5032" s="2">
        <f t="shared" si="963"/>
        <v>15025000</v>
      </c>
      <c r="AU5032">
        <f t="shared" si="964"/>
        <v>905952.53738813486</v>
      </c>
      <c r="AV5032">
        <f t="shared" si="965"/>
        <v>0.52431002772995927</v>
      </c>
      <c r="AW5032" t="str">
        <f t="shared" si="956"/>
        <v>sp|Q9NXE4-2|NSMA3_HUMAN;sp|Q9NXE4-4|NSMA3_HUMAN;sp|Q9NXE4|NSMA3_HUMAN</v>
      </c>
      <c r="AX5032" s="20">
        <f t="shared" si="966"/>
        <v>0</v>
      </c>
      <c r="AY5032" s="21">
        <f t="shared" si="967"/>
        <v>-2.3180022278587673</v>
      </c>
      <c r="AZ5032" s="21">
        <f t="shared" si="967"/>
        <v>0</v>
      </c>
      <c r="BA5032" s="21">
        <f t="shared" si="967"/>
        <v>0.49671476311259299</v>
      </c>
      <c r="BB5032" s="21">
        <f t="shared" si="967"/>
        <v>-0.38633370464312788</v>
      </c>
      <c r="BC5032" s="22">
        <f t="shared" si="967"/>
        <v>-0.93823899699045343</v>
      </c>
      <c r="BD5032" s="22"/>
    </row>
    <row r="5033" spans="1:56" x14ac:dyDescent="0.2">
      <c r="A5033" s="1">
        <v>5029</v>
      </c>
      <c r="B5033" s="3" t="s">
        <v>5081</v>
      </c>
      <c r="C5033" s="27">
        <v>3165133</v>
      </c>
      <c r="D5033" s="7">
        <v>4084601</v>
      </c>
      <c r="E5033" s="7">
        <v>3583146</v>
      </c>
      <c r="F5033" s="7">
        <v>4357962.5</v>
      </c>
      <c r="G5033" s="7">
        <v>4687572</v>
      </c>
      <c r="H5033" s="8">
        <v>3491932.2</v>
      </c>
      <c r="I5033" s="27">
        <v>4042143.5</v>
      </c>
      <c r="J5033" s="7">
        <v>5715468</v>
      </c>
      <c r="K5033" s="7">
        <v>3964534</v>
      </c>
      <c r="L5033" s="7">
        <v>4838265.5</v>
      </c>
      <c r="M5033" s="7">
        <v>4340394</v>
      </c>
      <c r="N5033" s="8">
        <v>2204578</v>
      </c>
      <c r="O5033" s="27">
        <v>4453468.5</v>
      </c>
      <c r="P5033" s="7">
        <v>532278.56000000006</v>
      </c>
      <c r="Q5033" s="7">
        <v>4378671</v>
      </c>
      <c r="R5033" s="7">
        <v>4406507.5</v>
      </c>
      <c r="S5033" s="7">
        <v>3319196.8</v>
      </c>
      <c r="T5033" s="8">
        <v>4566081</v>
      </c>
      <c r="U5033" s="27">
        <v>4349972</v>
      </c>
      <c r="V5033" s="7">
        <v>3719918.5</v>
      </c>
      <c r="W5033" s="7">
        <v>3871115</v>
      </c>
      <c r="X5033" s="7">
        <v>5902473.5</v>
      </c>
      <c r="Y5033" s="7">
        <v>3543312.2</v>
      </c>
      <c r="Z5033" s="8">
        <v>4630838.5</v>
      </c>
      <c r="AA5033" s="27">
        <v>5302735</v>
      </c>
      <c r="AB5033" s="7">
        <v>6564595</v>
      </c>
      <c r="AC5033" s="7">
        <v>4305552</v>
      </c>
      <c r="AD5033" s="7">
        <v>1145652</v>
      </c>
      <c r="AE5033" s="7">
        <v>3652005.2</v>
      </c>
      <c r="AF5033" s="8">
        <v>3584851.5</v>
      </c>
      <c r="AG5033" s="7">
        <v>4444793</v>
      </c>
      <c r="AH5033" s="7">
        <v>2420378.7999999998</v>
      </c>
      <c r="AI5033" s="7">
        <v>4793160.5</v>
      </c>
      <c r="AJ5033" s="7">
        <v>4093980.5</v>
      </c>
      <c r="AK5033" s="7">
        <v>4401151</v>
      </c>
      <c r="AL5033" s="8">
        <v>6808658.5</v>
      </c>
      <c r="AM5033" s="17">
        <v>0.30408829443958602</v>
      </c>
      <c r="AN5033" s="2">
        <f t="shared" si="957"/>
        <v>3833873.5</v>
      </c>
      <c r="AO5033" s="2">
        <f t="shared" si="958"/>
        <v>4191268.75</v>
      </c>
      <c r="AP5033" s="2">
        <f t="shared" si="959"/>
        <v>4392589.25</v>
      </c>
      <c r="AQ5033" s="2">
        <f t="shared" si="960"/>
        <v>4110543.5</v>
      </c>
      <c r="AR5033" s="2">
        <f t="shared" si="961"/>
        <v>3978778.6</v>
      </c>
      <c r="AS5033" s="2">
        <f t="shared" si="962"/>
        <v>4422972</v>
      </c>
      <c r="AT5033" s="2">
        <f t="shared" si="963"/>
        <v>4155004.2666666671</v>
      </c>
      <c r="AU5033">
        <f t="shared" si="964"/>
        <v>230532.27879382024</v>
      </c>
      <c r="AV5033">
        <f t="shared" si="965"/>
        <v>-1.3929969735555985</v>
      </c>
      <c r="AW5033" t="str">
        <f t="shared" si="956"/>
        <v>sp|P98172|EFNB1_HUMAN</v>
      </c>
      <c r="AX5033" s="20">
        <f t="shared" si="966"/>
        <v>0</v>
      </c>
      <c r="AY5033" s="21">
        <f t="shared" si="967"/>
        <v>1.5503045901855741</v>
      </c>
      <c r="AZ5033" s="21">
        <f t="shared" si="967"/>
        <v>2.4235901060072162</v>
      </c>
      <c r="BA5033" s="21">
        <f t="shared" si="967"/>
        <v>1.2001356228619233</v>
      </c>
      <c r="BB5033" s="21">
        <f t="shared" si="967"/>
        <v>0.62856750802172046</v>
      </c>
      <c r="BC5033" s="22">
        <f t="shared" si="967"/>
        <v>2.5553840142571467</v>
      </c>
      <c r="BD5033" s="22"/>
    </row>
    <row r="5034" spans="1:56" x14ac:dyDescent="0.2">
      <c r="A5034" s="1">
        <v>5030</v>
      </c>
      <c r="B5034" s="3" t="s">
        <v>5082</v>
      </c>
      <c r="C5034" s="27">
        <v>418590.06</v>
      </c>
      <c r="D5034" s="7">
        <v>200779.03</v>
      </c>
      <c r="E5034" s="7">
        <v>629437.69999999995</v>
      </c>
      <c r="F5034" s="7">
        <v>683782.2</v>
      </c>
      <c r="G5034" s="7">
        <v>355867.7</v>
      </c>
      <c r="H5034" s="8">
        <v>411074.3</v>
      </c>
      <c r="I5034" s="27">
        <v>595829.69999999995</v>
      </c>
      <c r="J5034" s="7">
        <v>648623.43999999994</v>
      </c>
      <c r="K5034" s="7">
        <v>586535.25</v>
      </c>
      <c r="L5034" s="7">
        <v>453929.47</v>
      </c>
      <c r="M5034" s="7">
        <v>483902.4</v>
      </c>
      <c r="N5034" s="8">
        <v>515420.9</v>
      </c>
      <c r="O5034" s="27">
        <v>0</v>
      </c>
      <c r="P5034" s="7">
        <v>640939.56000000006</v>
      </c>
      <c r="Q5034" s="7">
        <v>639032.6</v>
      </c>
      <c r="R5034" s="7">
        <v>638120.6</v>
      </c>
      <c r="S5034" s="7">
        <v>505256.2</v>
      </c>
      <c r="T5034" s="8">
        <v>548039.56000000006</v>
      </c>
      <c r="U5034" s="27">
        <v>528622.1</v>
      </c>
      <c r="V5034" s="7">
        <v>398920.56</v>
      </c>
      <c r="W5034" s="7">
        <v>663057.9</v>
      </c>
      <c r="X5034" s="7">
        <v>516600.84</v>
      </c>
      <c r="Y5034" s="7">
        <v>290098.40000000002</v>
      </c>
      <c r="Z5034" s="8">
        <v>659740.75</v>
      </c>
      <c r="AA5034" s="27">
        <v>753333.94</v>
      </c>
      <c r="AB5034" s="7">
        <v>721434.5</v>
      </c>
      <c r="AC5034" s="7">
        <v>339431.38</v>
      </c>
      <c r="AD5034" s="7">
        <v>478484.6</v>
      </c>
      <c r="AE5034" s="7">
        <v>539895.25</v>
      </c>
      <c r="AF5034" s="8">
        <v>526371.69999999995</v>
      </c>
      <c r="AG5034" s="7">
        <v>0</v>
      </c>
      <c r="AH5034" s="7">
        <v>576446.80000000005</v>
      </c>
      <c r="AI5034" s="7">
        <v>609187.93999999994</v>
      </c>
      <c r="AJ5034" s="7">
        <v>625611.43999999994</v>
      </c>
      <c r="AK5034" s="7">
        <v>281850.53000000003</v>
      </c>
      <c r="AL5034" s="8">
        <v>667151.06000000006</v>
      </c>
      <c r="AM5034" s="17">
        <v>0.30412785151824701</v>
      </c>
      <c r="AN5034" s="2">
        <f t="shared" si="957"/>
        <v>414832.18</v>
      </c>
      <c r="AO5034" s="2">
        <f t="shared" si="958"/>
        <v>550978.07499999995</v>
      </c>
      <c r="AP5034" s="2">
        <f t="shared" si="959"/>
        <v>593080.08000000007</v>
      </c>
      <c r="AQ5034" s="2">
        <f t="shared" si="960"/>
        <v>522611.47</v>
      </c>
      <c r="AR5034" s="2">
        <f t="shared" si="961"/>
        <v>533133.47499999998</v>
      </c>
      <c r="AS5034" s="2">
        <f t="shared" si="962"/>
        <v>592817.37</v>
      </c>
      <c r="AT5034" s="2">
        <f t="shared" si="963"/>
        <v>534575.44166666665</v>
      </c>
      <c r="AU5034">
        <f t="shared" si="964"/>
        <v>65677.432811046761</v>
      </c>
      <c r="AV5034">
        <f t="shared" si="965"/>
        <v>-1.8232025300252932</v>
      </c>
      <c r="AW5034" t="str">
        <f t="shared" si="956"/>
        <v>sp|O43293|DAPK3_HUMAN</v>
      </c>
      <c r="AX5034" s="20">
        <f t="shared" si="966"/>
        <v>0</v>
      </c>
      <c r="AY5034" s="21">
        <f t="shared" si="967"/>
        <v>2.0729478783327324</v>
      </c>
      <c r="AZ5034" s="21">
        <f t="shared" si="967"/>
        <v>2.713990062809204</v>
      </c>
      <c r="BA5034" s="21">
        <f t="shared" si="967"/>
        <v>1.6410399339158062</v>
      </c>
      <c r="BB5034" s="21">
        <f t="shared" si="967"/>
        <v>1.8012472463768718</v>
      </c>
      <c r="BC5034" s="22">
        <f t="shared" si="967"/>
        <v>2.7099900587171457</v>
      </c>
      <c r="BD5034" s="22"/>
    </row>
    <row r="5035" spans="1:56" x14ac:dyDescent="0.2">
      <c r="A5035" s="1">
        <v>5031</v>
      </c>
      <c r="B5035" s="3" t="s">
        <v>5083</v>
      </c>
      <c r="C5035" s="27">
        <v>70600000</v>
      </c>
      <c r="D5035" s="7">
        <v>71700000</v>
      </c>
      <c r="E5035" s="7">
        <v>63900000</v>
      </c>
      <c r="F5035" s="7">
        <v>75300000</v>
      </c>
      <c r="G5035" s="7">
        <v>75100000</v>
      </c>
      <c r="H5035" s="8">
        <v>72300000</v>
      </c>
      <c r="I5035" s="27">
        <v>70200000</v>
      </c>
      <c r="J5035" s="7">
        <v>72900000</v>
      </c>
      <c r="K5035" s="7">
        <v>65100000</v>
      </c>
      <c r="L5035" s="7">
        <v>64300000</v>
      </c>
      <c r="M5035" s="7">
        <v>80200000</v>
      </c>
      <c r="N5035" s="8">
        <v>80600000</v>
      </c>
      <c r="O5035" s="27">
        <v>78500000</v>
      </c>
      <c r="P5035" s="7">
        <v>73600000</v>
      </c>
      <c r="Q5035" s="7">
        <v>68500000</v>
      </c>
      <c r="R5035" s="7">
        <v>66400000</v>
      </c>
      <c r="S5035" s="7">
        <v>77400000</v>
      </c>
      <c r="T5035" s="8">
        <v>76900000</v>
      </c>
      <c r="U5035" s="27">
        <v>74500000</v>
      </c>
      <c r="V5035" s="7">
        <v>71000000</v>
      </c>
      <c r="W5035" s="7">
        <v>73200000</v>
      </c>
      <c r="X5035" s="7">
        <v>72200000</v>
      </c>
      <c r="Y5035" s="7">
        <v>73200000</v>
      </c>
      <c r="Z5035" s="8">
        <v>69200000</v>
      </c>
      <c r="AA5035" s="27">
        <v>62500000</v>
      </c>
      <c r="AB5035" s="7">
        <v>73300000</v>
      </c>
      <c r="AC5035" s="7">
        <v>70000000</v>
      </c>
      <c r="AD5035" s="7">
        <v>77300000</v>
      </c>
      <c r="AE5035" s="7">
        <v>72400000</v>
      </c>
      <c r="AF5035" s="8">
        <v>78100000</v>
      </c>
      <c r="AG5035" s="7">
        <v>66600000</v>
      </c>
      <c r="AH5035" s="7">
        <v>72900000</v>
      </c>
      <c r="AI5035" s="7">
        <v>74600000</v>
      </c>
      <c r="AJ5035" s="7">
        <v>79400000</v>
      </c>
      <c r="AK5035" s="7">
        <v>78500000</v>
      </c>
      <c r="AL5035" s="8">
        <v>74900000</v>
      </c>
      <c r="AM5035" s="17">
        <v>0.30420325222751998</v>
      </c>
      <c r="AN5035" s="2">
        <f t="shared" si="957"/>
        <v>72000000</v>
      </c>
      <c r="AO5035" s="2">
        <f t="shared" si="958"/>
        <v>71550000</v>
      </c>
      <c r="AP5035" s="2">
        <f t="shared" si="959"/>
        <v>75250000</v>
      </c>
      <c r="AQ5035" s="2">
        <f t="shared" si="960"/>
        <v>72700000</v>
      </c>
      <c r="AR5035" s="2">
        <f t="shared" si="961"/>
        <v>72850000</v>
      </c>
      <c r="AS5035" s="2">
        <f t="shared" si="962"/>
        <v>74750000</v>
      </c>
      <c r="AT5035" s="2">
        <f t="shared" si="963"/>
        <v>73183333.333333328</v>
      </c>
      <c r="AU5035">
        <f t="shared" si="964"/>
        <v>1492536.9900497163</v>
      </c>
      <c r="AV5035">
        <f t="shared" si="965"/>
        <v>-0.79283350511394135</v>
      </c>
      <c r="AW5035" t="str">
        <f t="shared" si="956"/>
        <v>sp|Q9Y3T9|NOC2L_HUMAN</v>
      </c>
      <c r="AX5035" s="20">
        <f t="shared" si="966"/>
        <v>0</v>
      </c>
      <c r="AY5035" s="21">
        <f t="shared" si="967"/>
        <v>-0.30150006532502116</v>
      </c>
      <c r="AZ5035" s="21">
        <f t="shared" si="967"/>
        <v>2.17750047179182</v>
      </c>
      <c r="BA5035" s="21">
        <f t="shared" si="967"/>
        <v>0.46900010161669969</v>
      </c>
      <c r="BB5035" s="21">
        <f t="shared" si="967"/>
        <v>0.56950012339170675</v>
      </c>
      <c r="BC5035" s="22">
        <f t="shared" si="967"/>
        <v>1.842500399208463</v>
      </c>
      <c r="BD5035" s="22"/>
    </row>
    <row r="5036" spans="1:56" x14ac:dyDescent="0.2">
      <c r="A5036" s="1">
        <v>5032</v>
      </c>
      <c r="B5036" s="3" t="s">
        <v>5084</v>
      </c>
      <c r="C5036" s="27">
        <v>2811883.5</v>
      </c>
      <c r="D5036" s="7">
        <v>2433131</v>
      </c>
      <c r="E5036" s="7">
        <v>2551670.5</v>
      </c>
      <c r="F5036" s="7">
        <v>2613419.7999999998</v>
      </c>
      <c r="G5036" s="7">
        <v>2311404.5</v>
      </c>
      <c r="H5036" s="8">
        <v>2261670</v>
      </c>
      <c r="I5036" s="27">
        <v>2222024</v>
      </c>
      <c r="J5036" s="7">
        <v>2529726.2000000002</v>
      </c>
      <c r="K5036" s="7">
        <v>2064245.8</v>
      </c>
      <c r="L5036" s="7">
        <v>1747893.8</v>
      </c>
      <c r="M5036" s="7">
        <v>2083376.5</v>
      </c>
      <c r="N5036" s="8">
        <v>2778498.5</v>
      </c>
      <c r="O5036" s="27">
        <v>2518647</v>
      </c>
      <c r="P5036" s="7">
        <v>2724662.5</v>
      </c>
      <c r="Q5036" s="7">
        <v>2240811.7999999998</v>
      </c>
      <c r="R5036" s="7">
        <v>2657193.2000000002</v>
      </c>
      <c r="S5036" s="7">
        <v>2816469.8</v>
      </c>
      <c r="T5036" s="8">
        <v>2641466.5</v>
      </c>
      <c r="U5036" s="27">
        <v>2856569</v>
      </c>
      <c r="V5036" s="7">
        <v>2523937</v>
      </c>
      <c r="W5036" s="7">
        <v>3036499.2</v>
      </c>
      <c r="X5036" s="7">
        <v>2708149</v>
      </c>
      <c r="Y5036" s="7">
        <v>2731592.5</v>
      </c>
      <c r="Z5036" s="8">
        <v>2146011.7999999998</v>
      </c>
      <c r="AA5036" s="27">
        <v>2912322.5</v>
      </c>
      <c r="AB5036" s="7">
        <v>3020136.8</v>
      </c>
      <c r="AC5036" s="7">
        <v>2038942.8</v>
      </c>
      <c r="AD5036" s="7">
        <v>2389518.7999999998</v>
      </c>
      <c r="AE5036" s="7">
        <v>1793216.8</v>
      </c>
      <c r="AF5036" s="8">
        <v>2431826.5</v>
      </c>
      <c r="AG5036" s="7">
        <v>2506896.5</v>
      </c>
      <c r="AH5036" s="7">
        <v>2640838.7999999998</v>
      </c>
      <c r="AI5036" s="7">
        <v>2951835.2</v>
      </c>
      <c r="AJ5036" s="7">
        <v>3334582</v>
      </c>
      <c r="AK5036" s="7">
        <v>1690096.4</v>
      </c>
      <c r="AL5036" s="8">
        <v>1581167</v>
      </c>
      <c r="AM5036" s="17">
        <v>0.304206678095018</v>
      </c>
      <c r="AN5036" s="2">
        <f t="shared" si="957"/>
        <v>2492400.75</v>
      </c>
      <c r="AO5036" s="2">
        <f t="shared" si="958"/>
        <v>2152700.25</v>
      </c>
      <c r="AP5036" s="2">
        <f t="shared" si="959"/>
        <v>2649329.85</v>
      </c>
      <c r="AQ5036" s="2">
        <f t="shared" si="960"/>
        <v>2719870.75</v>
      </c>
      <c r="AR5036" s="2">
        <f t="shared" si="961"/>
        <v>2410672.65</v>
      </c>
      <c r="AS5036" s="2">
        <f t="shared" si="962"/>
        <v>2573867.65</v>
      </c>
      <c r="AT5036" s="2">
        <f t="shared" si="963"/>
        <v>2499806.9833333334</v>
      </c>
      <c r="AU5036">
        <f t="shared" si="964"/>
        <v>202362.54465644248</v>
      </c>
      <c r="AV5036">
        <f t="shared" si="965"/>
        <v>-3.6598834759205071E-2</v>
      </c>
      <c r="AW5036" t="str">
        <f t="shared" si="956"/>
        <v>sp|Q9UJC3|HOOK1_HUMAN</v>
      </c>
      <c r="AX5036" s="20">
        <f t="shared" si="966"/>
        <v>0</v>
      </c>
      <c r="AY5036" s="21">
        <f t="shared" si="967"/>
        <v>-1.6786728027003253</v>
      </c>
      <c r="AZ5036" s="21">
        <f t="shared" si="967"/>
        <v>0.77548491133289399</v>
      </c>
      <c r="BA5036" s="21">
        <f t="shared" si="967"/>
        <v>1.1240716526182415</v>
      </c>
      <c r="BB5036" s="21">
        <f t="shared" si="967"/>
        <v>-0.40386969900360054</v>
      </c>
      <c r="BC5036" s="22">
        <f t="shared" si="967"/>
        <v>0.40257894630801827</v>
      </c>
      <c r="BD5036" s="22"/>
    </row>
    <row r="5037" spans="1:56" x14ac:dyDescent="0.2">
      <c r="A5037" s="1">
        <v>5033</v>
      </c>
      <c r="B5037" s="3" t="s">
        <v>5085</v>
      </c>
      <c r="C5037" s="27">
        <v>3689299.8</v>
      </c>
      <c r="D5037" s="7">
        <v>3409808</v>
      </c>
      <c r="E5037" s="7">
        <v>4105903.8</v>
      </c>
      <c r="F5037" s="7">
        <v>2478036.7999999998</v>
      </c>
      <c r="G5037" s="7">
        <v>3324649.5</v>
      </c>
      <c r="H5037" s="8">
        <v>3766555.5</v>
      </c>
      <c r="I5037" s="27">
        <v>3181876.5</v>
      </c>
      <c r="J5037" s="7">
        <v>4093387.5</v>
      </c>
      <c r="K5037" s="7">
        <v>3747389.2</v>
      </c>
      <c r="L5037" s="7">
        <v>3885868.2</v>
      </c>
      <c r="M5037" s="7">
        <v>3981684</v>
      </c>
      <c r="N5037" s="8">
        <v>3752968.8</v>
      </c>
      <c r="O5037" s="27">
        <v>4957993.5</v>
      </c>
      <c r="P5037" s="7">
        <v>3920625.5</v>
      </c>
      <c r="Q5037" s="7">
        <v>2862183.8</v>
      </c>
      <c r="R5037" s="7">
        <v>2978174</v>
      </c>
      <c r="S5037" s="7">
        <v>3670631</v>
      </c>
      <c r="T5037" s="8">
        <v>3354915</v>
      </c>
      <c r="U5037" s="27">
        <v>3245925.2</v>
      </c>
      <c r="V5037" s="7">
        <v>3410395.2</v>
      </c>
      <c r="W5037" s="7">
        <v>3897037.8</v>
      </c>
      <c r="X5037" s="7">
        <v>4099676.5</v>
      </c>
      <c r="Y5037" s="7">
        <v>2886054.5</v>
      </c>
      <c r="Z5037" s="8">
        <v>4009918.8</v>
      </c>
      <c r="AA5037" s="27">
        <v>3717521.8</v>
      </c>
      <c r="AB5037" s="7">
        <v>3544520.5</v>
      </c>
      <c r="AC5037" s="7">
        <v>3176203.5</v>
      </c>
      <c r="AD5037" s="7">
        <v>3615256.2</v>
      </c>
      <c r="AE5037" s="7">
        <v>2993048.5</v>
      </c>
      <c r="AF5037" s="8">
        <v>3656605.5</v>
      </c>
      <c r="AG5037" s="7">
        <v>4548651</v>
      </c>
      <c r="AH5037" s="7">
        <v>3849213</v>
      </c>
      <c r="AI5037" s="7">
        <v>2848119.5</v>
      </c>
      <c r="AJ5037" s="7">
        <v>3292212.8</v>
      </c>
      <c r="AK5037" s="7">
        <v>3301758.5</v>
      </c>
      <c r="AL5037" s="8">
        <v>2741591.2</v>
      </c>
      <c r="AM5037" s="17">
        <v>0.30433970168700097</v>
      </c>
      <c r="AN5037" s="2">
        <f t="shared" si="957"/>
        <v>3549553.9</v>
      </c>
      <c r="AO5037" s="2">
        <f t="shared" si="958"/>
        <v>3819418.5</v>
      </c>
      <c r="AP5037" s="2">
        <f t="shared" si="959"/>
        <v>3512773</v>
      </c>
      <c r="AQ5037" s="2">
        <f t="shared" si="960"/>
        <v>3653716.5</v>
      </c>
      <c r="AR5037" s="2">
        <f t="shared" si="961"/>
        <v>3579888.35</v>
      </c>
      <c r="AS5037" s="2">
        <f t="shared" si="962"/>
        <v>3296985.65</v>
      </c>
      <c r="AT5037" s="2">
        <f t="shared" si="963"/>
        <v>3568722.65</v>
      </c>
      <c r="AU5037">
        <f t="shared" si="964"/>
        <v>171776.50484406771</v>
      </c>
      <c r="AV5037">
        <f t="shared" si="965"/>
        <v>-0.11159122149679711</v>
      </c>
      <c r="AW5037" t="str">
        <f t="shared" si="956"/>
        <v>sp|Q96GE9-2|TM261_HUMAN;sp|Q96GE9|TM261_HUMAN</v>
      </c>
      <c r="AX5037" s="20">
        <f t="shared" si="966"/>
        <v>0</v>
      </c>
      <c r="AY5037" s="21">
        <f t="shared" si="967"/>
        <v>1.5710216030124324</v>
      </c>
      <c r="AZ5037" s="21">
        <f t="shared" si="967"/>
        <v>-0.21412066821005721</v>
      </c>
      <c r="BA5037" s="21">
        <f t="shared" si="967"/>
        <v>0.60638444177540463</v>
      </c>
      <c r="BB5037" s="21">
        <f t="shared" si="967"/>
        <v>0.17659254405913466</v>
      </c>
      <c r="BC5037" s="22">
        <f t="shared" si="967"/>
        <v>-1.4703305916561291</v>
      </c>
      <c r="BD5037" s="22"/>
    </row>
    <row r="5038" spans="1:56" x14ac:dyDescent="0.2">
      <c r="A5038" s="1">
        <v>5034</v>
      </c>
      <c r="B5038" s="3" t="s">
        <v>5086</v>
      </c>
      <c r="C5038" s="27">
        <v>78800000</v>
      </c>
      <c r="D5038" s="7">
        <v>80200000</v>
      </c>
      <c r="E5038" s="7">
        <v>78700000</v>
      </c>
      <c r="F5038" s="7">
        <v>78500000</v>
      </c>
      <c r="G5038" s="7">
        <v>77200000</v>
      </c>
      <c r="H5038" s="8">
        <v>87800000</v>
      </c>
      <c r="I5038" s="27">
        <v>86300000</v>
      </c>
      <c r="J5038" s="7">
        <v>85700000</v>
      </c>
      <c r="K5038" s="7">
        <v>81900000</v>
      </c>
      <c r="L5038" s="7">
        <v>88000000</v>
      </c>
      <c r="M5038" s="7">
        <v>88300000</v>
      </c>
      <c r="N5038" s="8">
        <v>82200000</v>
      </c>
      <c r="O5038" s="27">
        <v>93900000</v>
      </c>
      <c r="P5038" s="7">
        <v>79900000</v>
      </c>
      <c r="Q5038" s="7">
        <v>82500000</v>
      </c>
      <c r="R5038" s="7">
        <v>63600000</v>
      </c>
      <c r="S5038" s="7">
        <v>77700000</v>
      </c>
      <c r="T5038" s="8">
        <v>83200000</v>
      </c>
      <c r="U5038" s="27">
        <v>83800000</v>
      </c>
      <c r="V5038" s="7">
        <v>76300000</v>
      </c>
      <c r="W5038" s="7">
        <v>81400000</v>
      </c>
      <c r="X5038" s="7">
        <v>79800000</v>
      </c>
      <c r="Y5038" s="7">
        <v>84100000</v>
      </c>
      <c r="Z5038" s="8">
        <v>84100000</v>
      </c>
      <c r="AA5038" s="27">
        <v>88300000</v>
      </c>
      <c r="AB5038" s="7">
        <v>88100000</v>
      </c>
      <c r="AC5038" s="7">
        <v>91000000</v>
      </c>
      <c r="AD5038" s="7">
        <v>78600000</v>
      </c>
      <c r="AE5038" s="7">
        <v>73800000</v>
      </c>
      <c r="AF5038" s="8">
        <v>97200000</v>
      </c>
      <c r="AG5038" s="7">
        <v>92100000</v>
      </c>
      <c r="AH5038" s="7">
        <v>78900000</v>
      </c>
      <c r="AI5038" s="7">
        <v>85200000</v>
      </c>
      <c r="AJ5038" s="7">
        <v>81000000</v>
      </c>
      <c r="AK5038" s="7">
        <v>79200000</v>
      </c>
      <c r="AL5038" s="8">
        <v>78100000</v>
      </c>
      <c r="AM5038" s="17">
        <v>0.30484582381286301</v>
      </c>
      <c r="AN5038" s="2">
        <f t="shared" si="957"/>
        <v>78750000</v>
      </c>
      <c r="AO5038" s="2">
        <f t="shared" si="958"/>
        <v>86000000</v>
      </c>
      <c r="AP5038" s="2">
        <f t="shared" si="959"/>
        <v>81200000</v>
      </c>
      <c r="AQ5038" s="2">
        <f t="shared" si="960"/>
        <v>82600000</v>
      </c>
      <c r="AR5038" s="2">
        <f t="shared" si="961"/>
        <v>88200000</v>
      </c>
      <c r="AS5038" s="2">
        <f t="shared" si="962"/>
        <v>80100000</v>
      </c>
      <c r="AT5038" s="2">
        <f t="shared" si="963"/>
        <v>82808333.333333328</v>
      </c>
      <c r="AU5038">
        <f t="shared" si="964"/>
        <v>3624695.3895005668</v>
      </c>
      <c r="AV5038">
        <f t="shared" si="965"/>
        <v>-1.1196343132967406</v>
      </c>
      <c r="AW5038" t="str">
        <f t="shared" si="956"/>
        <v>sp|P48556|PSMD8_HUMAN</v>
      </c>
      <c r="AX5038" s="20">
        <f t="shared" si="966"/>
        <v>0</v>
      </c>
      <c r="AY5038" s="21">
        <f t="shared" si="967"/>
        <v>2.0001680750886353</v>
      </c>
      <c r="AZ5038" s="21">
        <f t="shared" si="967"/>
        <v>0.67591886675409063</v>
      </c>
      <c r="BA5038" s="21">
        <f t="shared" si="967"/>
        <v>1.0621582191849996</v>
      </c>
      <c r="BB5038" s="21">
        <f t="shared" si="967"/>
        <v>2.6071156289086352</v>
      </c>
      <c r="BC5038" s="22">
        <f t="shared" si="967"/>
        <v>0.37244508984409075</v>
      </c>
      <c r="BD5038" s="22"/>
    </row>
    <row r="5039" spans="1:56" x14ac:dyDescent="0.2">
      <c r="A5039" s="1">
        <v>5035</v>
      </c>
      <c r="B5039" s="3" t="s">
        <v>5087</v>
      </c>
      <c r="C5039" s="27">
        <v>21400000</v>
      </c>
      <c r="D5039" s="7">
        <v>19300000</v>
      </c>
      <c r="E5039" s="7">
        <v>22200000</v>
      </c>
      <c r="F5039" s="7">
        <v>20900000</v>
      </c>
      <c r="G5039" s="7">
        <v>20000000</v>
      </c>
      <c r="H5039" s="8">
        <v>16700000</v>
      </c>
      <c r="I5039" s="27">
        <v>21700000</v>
      </c>
      <c r="J5039" s="7">
        <v>21500000</v>
      </c>
      <c r="K5039" s="7">
        <v>22100000</v>
      </c>
      <c r="L5039" s="7">
        <v>18100000</v>
      </c>
      <c r="M5039" s="7">
        <v>18500000</v>
      </c>
      <c r="N5039" s="8">
        <v>17500000</v>
      </c>
      <c r="O5039" s="27">
        <v>23600000</v>
      </c>
      <c r="P5039" s="7">
        <v>22400000</v>
      </c>
      <c r="Q5039" s="7">
        <v>20200000</v>
      </c>
      <c r="R5039" s="7">
        <v>19900000</v>
      </c>
      <c r="S5039" s="7">
        <v>23200000</v>
      </c>
      <c r="T5039" s="8">
        <v>20800000</v>
      </c>
      <c r="U5039" s="27">
        <v>19700000</v>
      </c>
      <c r="V5039" s="7">
        <v>20300000</v>
      </c>
      <c r="W5039" s="7">
        <v>19000000</v>
      </c>
      <c r="X5039" s="7">
        <v>19600000</v>
      </c>
      <c r="Y5039" s="7">
        <v>20900000</v>
      </c>
      <c r="Z5039" s="8">
        <v>20000000</v>
      </c>
      <c r="AA5039" s="27">
        <v>20800000</v>
      </c>
      <c r="AB5039" s="7">
        <v>22500000</v>
      </c>
      <c r="AC5039" s="7">
        <v>21100000</v>
      </c>
      <c r="AD5039" s="7">
        <v>18000000</v>
      </c>
      <c r="AE5039" s="7">
        <v>23000000</v>
      </c>
      <c r="AF5039" s="8">
        <v>21700000</v>
      </c>
      <c r="AG5039" s="7">
        <v>21700000</v>
      </c>
      <c r="AH5039" s="7">
        <v>17800000</v>
      </c>
      <c r="AI5039" s="7">
        <v>20900000</v>
      </c>
      <c r="AJ5039" s="7">
        <v>19800000</v>
      </c>
      <c r="AK5039" s="7">
        <v>20700000</v>
      </c>
      <c r="AL5039" s="8">
        <v>20200000</v>
      </c>
      <c r="AM5039" s="17">
        <v>0.30484582381286301</v>
      </c>
      <c r="AN5039" s="2">
        <f t="shared" si="957"/>
        <v>20450000</v>
      </c>
      <c r="AO5039" s="2">
        <f t="shared" si="958"/>
        <v>20000000</v>
      </c>
      <c r="AP5039" s="2">
        <f t="shared" si="959"/>
        <v>21600000</v>
      </c>
      <c r="AQ5039" s="2">
        <f t="shared" si="960"/>
        <v>19850000</v>
      </c>
      <c r="AR5039" s="2">
        <f t="shared" si="961"/>
        <v>21400000</v>
      </c>
      <c r="AS5039" s="2">
        <f t="shared" si="962"/>
        <v>20450000</v>
      </c>
      <c r="AT5039" s="2">
        <f t="shared" si="963"/>
        <v>20625000</v>
      </c>
      <c r="AU5039">
        <f t="shared" si="964"/>
        <v>721630.09915052739</v>
      </c>
      <c r="AV5039">
        <f t="shared" si="965"/>
        <v>-0.24250651435687431</v>
      </c>
      <c r="AW5039" t="str">
        <f t="shared" si="956"/>
        <v>sp|Q14997|PSME4_HUMAN</v>
      </c>
      <c r="AX5039" s="20">
        <f t="shared" si="966"/>
        <v>0</v>
      </c>
      <c r="AY5039" s="21">
        <f t="shared" si="967"/>
        <v>-0.62358817977481962</v>
      </c>
      <c r="AZ5039" s="21">
        <f t="shared" si="967"/>
        <v>1.593614237202317</v>
      </c>
      <c r="BA5039" s="21">
        <f t="shared" si="967"/>
        <v>-0.83145090636642616</v>
      </c>
      <c r="BB5039" s="21">
        <f t="shared" si="967"/>
        <v>1.3164639350801748</v>
      </c>
      <c r="BC5039" s="22">
        <f t="shared" si="967"/>
        <v>0</v>
      </c>
      <c r="BD5039" s="22"/>
    </row>
    <row r="5040" spans="1:56" x14ac:dyDescent="0.2">
      <c r="A5040" s="1">
        <v>5036</v>
      </c>
      <c r="B5040" s="3" t="s">
        <v>5088</v>
      </c>
      <c r="C5040" s="27">
        <v>51700000</v>
      </c>
      <c r="D5040" s="7">
        <v>53200000</v>
      </c>
      <c r="E5040" s="7">
        <v>50800000</v>
      </c>
      <c r="F5040" s="7">
        <v>47800000</v>
      </c>
      <c r="G5040" s="7">
        <v>53000000</v>
      </c>
      <c r="H5040" s="8">
        <v>52700000</v>
      </c>
      <c r="I5040" s="27">
        <v>55000000</v>
      </c>
      <c r="J5040" s="7">
        <v>46200000</v>
      </c>
      <c r="K5040" s="7">
        <v>63200000</v>
      </c>
      <c r="L5040" s="7">
        <v>44200000</v>
      </c>
      <c r="M5040" s="7">
        <v>60600000</v>
      </c>
      <c r="N5040" s="8">
        <v>57200000</v>
      </c>
      <c r="O5040" s="27">
        <v>60300000</v>
      </c>
      <c r="P5040" s="7">
        <v>58600000</v>
      </c>
      <c r="Q5040" s="7">
        <v>61100000</v>
      </c>
      <c r="R5040" s="7">
        <v>49400000</v>
      </c>
      <c r="S5040" s="7">
        <v>49200000</v>
      </c>
      <c r="T5040" s="8">
        <v>53200000</v>
      </c>
      <c r="U5040" s="27">
        <v>56200000</v>
      </c>
      <c r="V5040" s="7">
        <v>58300000</v>
      </c>
      <c r="W5040" s="7">
        <v>57900000</v>
      </c>
      <c r="X5040" s="7">
        <v>52200000</v>
      </c>
      <c r="Y5040" s="7">
        <v>57000000</v>
      </c>
      <c r="Z5040" s="8">
        <v>51400000</v>
      </c>
      <c r="AA5040" s="27">
        <v>52400000</v>
      </c>
      <c r="AB5040" s="7">
        <v>53400000</v>
      </c>
      <c r="AC5040" s="7">
        <v>62100000</v>
      </c>
      <c r="AD5040" s="7">
        <v>50100000</v>
      </c>
      <c r="AE5040" s="7">
        <v>54400000</v>
      </c>
      <c r="AF5040" s="8">
        <v>51400000</v>
      </c>
      <c r="AG5040" s="7">
        <v>58700000</v>
      </c>
      <c r="AH5040" s="7">
        <v>68600000</v>
      </c>
      <c r="AI5040" s="7">
        <v>58200000</v>
      </c>
      <c r="AJ5040" s="7">
        <v>46400000</v>
      </c>
      <c r="AK5040" s="7">
        <v>58000000</v>
      </c>
      <c r="AL5040" s="8">
        <v>35800000</v>
      </c>
      <c r="AM5040" s="17">
        <v>0.30484806827033301</v>
      </c>
      <c r="AN5040" s="2">
        <f t="shared" si="957"/>
        <v>52200000</v>
      </c>
      <c r="AO5040" s="2">
        <f t="shared" si="958"/>
        <v>56100000</v>
      </c>
      <c r="AP5040" s="2">
        <f t="shared" si="959"/>
        <v>55900000</v>
      </c>
      <c r="AQ5040" s="2">
        <f t="shared" si="960"/>
        <v>56600000</v>
      </c>
      <c r="AR5040" s="2">
        <f t="shared" si="961"/>
        <v>52900000</v>
      </c>
      <c r="AS5040" s="2">
        <f t="shared" si="962"/>
        <v>58100000</v>
      </c>
      <c r="AT5040" s="2">
        <f t="shared" si="963"/>
        <v>55300000</v>
      </c>
      <c r="AU5040">
        <f t="shared" si="964"/>
        <v>2275961.3353482084</v>
      </c>
      <c r="AV5040">
        <f t="shared" si="965"/>
        <v>-1.362061803007615</v>
      </c>
      <c r="AW5040" t="str">
        <f t="shared" si="956"/>
        <v>sp|P49821-2|NDUV1_HUMAN;sp|P49821|NDUV1_HUMAN</v>
      </c>
      <c r="AX5040" s="20">
        <f t="shared" si="966"/>
        <v>0</v>
      </c>
      <c r="AY5040" s="21">
        <f t="shared" si="967"/>
        <v>1.7135616231386126</v>
      </c>
      <c r="AZ5040" s="21">
        <f t="shared" si="967"/>
        <v>1.625686668105863</v>
      </c>
      <c r="BA5040" s="21">
        <f t="shared" si="967"/>
        <v>1.9332490107204858</v>
      </c>
      <c r="BB5040" s="21">
        <f t="shared" si="967"/>
        <v>0.30756234261462279</v>
      </c>
      <c r="BC5040" s="22">
        <f t="shared" si="967"/>
        <v>2.592311173466106</v>
      </c>
      <c r="BD5040" s="22"/>
    </row>
    <row r="5041" spans="1:56" x14ac:dyDescent="0.2">
      <c r="A5041" s="1">
        <v>5037</v>
      </c>
      <c r="B5041" s="3" t="s">
        <v>5089</v>
      </c>
      <c r="C5041" s="27">
        <v>5248753.5</v>
      </c>
      <c r="D5041" s="7">
        <v>6049518</v>
      </c>
      <c r="E5041" s="7">
        <v>4732297</v>
      </c>
      <c r="F5041" s="7">
        <v>4890956</v>
      </c>
      <c r="G5041" s="7">
        <v>5649942</v>
      </c>
      <c r="H5041" s="8">
        <v>5698484</v>
      </c>
      <c r="I5041" s="27">
        <v>5230085.5</v>
      </c>
      <c r="J5041" s="7">
        <v>5088347</v>
      </c>
      <c r="K5041" s="7">
        <v>5064498</v>
      </c>
      <c r="L5041" s="7">
        <v>4113992.5</v>
      </c>
      <c r="M5041" s="7">
        <v>5225690</v>
      </c>
      <c r="N5041" s="8">
        <v>4106713</v>
      </c>
      <c r="O5041" s="27">
        <v>6133874.5</v>
      </c>
      <c r="P5041" s="7">
        <v>5152968</v>
      </c>
      <c r="Q5041" s="7">
        <v>5120869.5</v>
      </c>
      <c r="R5041" s="7">
        <v>4863195.5</v>
      </c>
      <c r="S5041" s="7">
        <v>3608048.5</v>
      </c>
      <c r="T5041" s="8">
        <v>4856517.5</v>
      </c>
      <c r="U5041" s="27">
        <v>4564827.5</v>
      </c>
      <c r="V5041" s="7">
        <v>4755415</v>
      </c>
      <c r="W5041" s="7">
        <v>5139591</v>
      </c>
      <c r="X5041" s="7">
        <v>4854081</v>
      </c>
      <c r="Y5041" s="7">
        <v>5059236</v>
      </c>
      <c r="Z5041" s="8">
        <v>4520699</v>
      </c>
      <c r="AA5041" s="27">
        <v>5773209</v>
      </c>
      <c r="AB5041" s="7">
        <v>4995903</v>
      </c>
      <c r="AC5041" s="7">
        <v>5751334</v>
      </c>
      <c r="AD5041" s="7">
        <v>5138209</v>
      </c>
      <c r="AE5041" s="7">
        <v>4962597.5</v>
      </c>
      <c r="AF5041" s="8">
        <v>5490434.5</v>
      </c>
      <c r="AG5041" s="7">
        <v>5790117.5</v>
      </c>
      <c r="AH5041" s="7">
        <v>6211884</v>
      </c>
      <c r="AI5041" s="7">
        <v>4603281</v>
      </c>
      <c r="AJ5041" s="7">
        <v>5380564</v>
      </c>
      <c r="AK5041" s="7">
        <v>5169980</v>
      </c>
      <c r="AL5041" s="8">
        <v>3556383.5</v>
      </c>
      <c r="AM5041" s="17">
        <v>0.30484806827033301</v>
      </c>
      <c r="AN5041" s="2">
        <f t="shared" si="957"/>
        <v>5449347.75</v>
      </c>
      <c r="AO5041" s="2">
        <f t="shared" si="958"/>
        <v>5076422.5</v>
      </c>
      <c r="AP5041" s="2">
        <f t="shared" si="959"/>
        <v>4992032.5</v>
      </c>
      <c r="AQ5041" s="2">
        <f t="shared" si="960"/>
        <v>4804748</v>
      </c>
      <c r="AR5041" s="2">
        <f t="shared" si="961"/>
        <v>5314321.75</v>
      </c>
      <c r="AS5041" s="2">
        <f t="shared" si="962"/>
        <v>5275272</v>
      </c>
      <c r="AT5041" s="2">
        <f t="shared" si="963"/>
        <v>5152024.083333333</v>
      </c>
      <c r="AU5041">
        <f t="shared" si="964"/>
        <v>237421.78860567254</v>
      </c>
      <c r="AV5041">
        <f t="shared" si="965"/>
        <v>1.2523015196405747</v>
      </c>
      <c r="AW5041" t="str">
        <f t="shared" si="956"/>
        <v>sp|Q7L592|NDUF7_HUMAN</v>
      </c>
      <c r="AX5041" s="20">
        <f t="shared" si="966"/>
        <v>0</v>
      </c>
      <c r="AY5041" s="21">
        <f t="shared" si="967"/>
        <v>-1.5707288374420494</v>
      </c>
      <c r="AZ5041" s="21">
        <f t="shared" si="967"/>
        <v>-1.9261722046898679</v>
      </c>
      <c r="BA5041" s="21">
        <f t="shared" si="967"/>
        <v>-2.7149982896919305</v>
      </c>
      <c r="BB5041" s="21">
        <f t="shared" si="967"/>
        <v>-0.56871781142320121</v>
      </c>
      <c r="BC5041" s="22">
        <f t="shared" si="967"/>
        <v>-0.73319197459639118</v>
      </c>
      <c r="BD5041" s="22"/>
    </row>
    <row r="5042" spans="1:56" x14ac:dyDescent="0.2">
      <c r="A5042" s="1">
        <v>5038</v>
      </c>
      <c r="B5042" s="3" t="s">
        <v>5090</v>
      </c>
      <c r="C5042" s="27">
        <v>34800000</v>
      </c>
      <c r="D5042" s="7">
        <v>27100000</v>
      </c>
      <c r="E5042" s="7">
        <v>16300000</v>
      </c>
      <c r="F5042" s="7">
        <v>22300000</v>
      </c>
      <c r="G5042" s="7">
        <v>15200000</v>
      </c>
      <c r="H5042" s="8">
        <v>16900000</v>
      </c>
      <c r="I5042" s="27">
        <v>40500000</v>
      </c>
      <c r="J5042" s="7">
        <v>45900000</v>
      </c>
      <c r="K5042" s="7">
        <v>23600000</v>
      </c>
      <c r="L5042" s="7">
        <v>24300000</v>
      </c>
      <c r="M5042" s="7">
        <v>23600000</v>
      </c>
      <c r="N5042" s="8">
        <v>15500000</v>
      </c>
      <c r="O5042" s="27">
        <v>21600000</v>
      </c>
      <c r="P5042" s="7">
        <v>30500000</v>
      </c>
      <c r="Q5042" s="7">
        <v>37500000</v>
      </c>
      <c r="R5042" s="7">
        <v>33800000</v>
      </c>
      <c r="S5042" s="7">
        <v>24600000</v>
      </c>
      <c r="T5042" s="8">
        <v>25800000</v>
      </c>
      <c r="U5042" s="27">
        <v>33700000</v>
      </c>
      <c r="V5042" s="7">
        <v>47300000</v>
      </c>
      <c r="W5042" s="7">
        <v>28700000</v>
      </c>
      <c r="X5042" s="7">
        <v>17400000</v>
      </c>
      <c r="Y5042" s="7">
        <v>23300000</v>
      </c>
      <c r="Z5042" s="8">
        <v>18100000</v>
      </c>
      <c r="AA5042" s="27">
        <v>56600000</v>
      </c>
      <c r="AB5042" s="7">
        <v>16600000</v>
      </c>
      <c r="AC5042" s="7">
        <v>13900000</v>
      </c>
      <c r="AD5042" s="7">
        <v>10100000</v>
      </c>
      <c r="AE5042" s="7">
        <v>11500000</v>
      </c>
      <c r="AF5042" s="8">
        <v>13000000</v>
      </c>
      <c r="AG5042" s="7">
        <v>26600000</v>
      </c>
      <c r="AH5042" s="7">
        <v>10700000</v>
      </c>
      <c r="AI5042" s="7">
        <v>23700000</v>
      </c>
      <c r="AJ5042" s="7">
        <v>11300000</v>
      </c>
      <c r="AK5042" s="7">
        <v>14400000</v>
      </c>
      <c r="AL5042" s="8">
        <v>54000000</v>
      </c>
      <c r="AM5042" s="17">
        <v>0.30484806827033301</v>
      </c>
      <c r="AN5042" s="2">
        <f t="shared" si="957"/>
        <v>19600000</v>
      </c>
      <c r="AO5042" s="2">
        <f t="shared" si="958"/>
        <v>23950000</v>
      </c>
      <c r="AP5042" s="2">
        <f t="shared" si="959"/>
        <v>28150000</v>
      </c>
      <c r="AQ5042" s="2">
        <f t="shared" si="960"/>
        <v>26000000</v>
      </c>
      <c r="AR5042" s="2">
        <f t="shared" si="961"/>
        <v>13450000</v>
      </c>
      <c r="AS5042" s="2">
        <f t="shared" si="962"/>
        <v>19050000</v>
      </c>
      <c r="AT5042" s="2">
        <f t="shared" si="963"/>
        <v>21700000</v>
      </c>
      <c r="AU5042">
        <f t="shared" si="964"/>
        <v>5378661.543544081</v>
      </c>
      <c r="AV5042">
        <f t="shared" si="965"/>
        <v>-0.39043170554588907</v>
      </c>
      <c r="AW5042" t="str">
        <f t="shared" si="956"/>
        <v>sp|Q93077|H2A1C_HUMAN</v>
      </c>
      <c r="AX5042" s="20">
        <f t="shared" si="966"/>
        <v>0</v>
      </c>
      <c r="AY5042" s="21">
        <f t="shared" si="967"/>
        <v>0.80875139005934171</v>
      </c>
      <c r="AZ5042" s="21">
        <f t="shared" si="967"/>
        <v>1.5896148011511197</v>
      </c>
      <c r="BA5042" s="21">
        <f t="shared" si="967"/>
        <v>1.1898871026160429</v>
      </c>
      <c r="BB5042" s="21">
        <f t="shared" si="967"/>
        <v>-1.1434071376701038</v>
      </c>
      <c r="BC5042" s="22">
        <f t="shared" si="967"/>
        <v>-0.10225592288106622</v>
      </c>
      <c r="BD5042" s="22"/>
    </row>
    <row r="5043" spans="1:56" x14ac:dyDescent="0.2">
      <c r="A5043" s="1">
        <v>5039</v>
      </c>
      <c r="B5043" s="3" t="s">
        <v>5091</v>
      </c>
      <c r="C5043" s="27">
        <v>0</v>
      </c>
      <c r="D5043" s="7">
        <v>94178.19</v>
      </c>
      <c r="E5043" s="7">
        <v>212303.17</v>
      </c>
      <c r="F5043" s="7">
        <v>165817.25</v>
      </c>
      <c r="G5043" s="7">
        <v>93220.84</v>
      </c>
      <c r="H5043" s="8">
        <v>31525.651999999998</v>
      </c>
      <c r="I5043" s="27">
        <v>161742.51999999999</v>
      </c>
      <c r="J5043" s="7">
        <v>0</v>
      </c>
      <c r="K5043" s="7">
        <v>92526.77</v>
      </c>
      <c r="L5043" s="7">
        <v>0</v>
      </c>
      <c r="M5043" s="7">
        <v>118464.96000000001</v>
      </c>
      <c r="N5043" s="8">
        <v>83795.28</v>
      </c>
      <c r="O5043" s="27">
        <v>56382.745999999999</v>
      </c>
      <c r="P5043" s="7">
        <v>263209.65999999997</v>
      </c>
      <c r="Q5043" s="7">
        <v>193851.33</v>
      </c>
      <c r="R5043" s="7">
        <v>173527.47</v>
      </c>
      <c r="S5043" s="7">
        <v>26148.178</v>
      </c>
      <c r="T5043" s="8">
        <v>53470.625</v>
      </c>
      <c r="U5043" s="27">
        <v>124775</v>
      </c>
      <c r="V5043" s="7">
        <v>196185.69</v>
      </c>
      <c r="W5043" s="7">
        <v>134211.66</v>
      </c>
      <c r="X5043" s="7">
        <v>159269.14000000001</v>
      </c>
      <c r="Y5043" s="7">
        <v>110305.01</v>
      </c>
      <c r="Z5043" s="8">
        <v>0</v>
      </c>
      <c r="AA5043" s="27">
        <v>0</v>
      </c>
      <c r="AB5043" s="7">
        <v>288579.21999999997</v>
      </c>
      <c r="AC5043" s="7">
        <v>77856.789999999994</v>
      </c>
      <c r="AD5043" s="7">
        <v>70372.59</v>
      </c>
      <c r="AE5043" s="7">
        <v>169767.73</v>
      </c>
      <c r="AF5043" s="8">
        <v>84802.62</v>
      </c>
      <c r="AG5043" s="7">
        <v>63096.843999999997</v>
      </c>
      <c r="AH5043" s="7">
        <v>232228.62</v>
      </c>
      <c r="AI5043" s="7">
        <v>31473.453000000001</v>
      </c>
      <c r="AJ5043" s="7">
        <v>158256.60999999999</v>
      </c>
      <c r="AK5043" s="7">
        <v>86293.875</v>
      </c>
      <c r="AL5043" s="8">
        <v>0</v>
      </c>
      <c r="AM5043" s="17">
        <v>0.30484806827033301</v>
      </c>
      <c r="AN5043" s="2">
        <f t="shared" si="957"/>
        <v>93699.514999999999</v>
      </c>
      <c r="AO5043" s="2">
        <f t="shared" si="958"/>
        <v>88161.024999999994</v>
      </c>
      <c r="AP5043" s="2">
        <f t="shared" si="959"/>
        <v>114955.10800000001</v>
      </c>
      <c r="AQ5043" s="2">
        <f t="shared" si="960"/>
        <v>129493.33</v>
      </c>
      <c r="AR5043" s="2">
        <f t="shared" si="961"/>
        <v>81329.704999999987</v>
      </c>
      <c r="AS5043" s="2">
        <f t="shared" si="962"/>
        <v>74695.359499999991</v>
      </c>
      <c r="AT5043" s="2">
        <f t="shared" si="963"/>
        <v>97055.673750000002</v>
      </c>
      <c r="AU5043">
        <f t="shared" si="964"/>
        <v>21025.030862707648</v>
      </c>
      <c r="AV5043">
        <f t="shared" si="965"/>
        <v>-0.15962681681256705</v>
      </c>
      <c r="AW5043" t="str">
        <f t="shared" si="956"/>
        <v>sp|Q01814-5|AT2B2_HUMAN;sp|Q01814-6|AT2B2_HUMAN;sp|Q01814-8|AT2B2_HUMAN;sp|Q01814|AT2B2_HUMAN</v>
      </c>
      <c r="AX5043" s="20">
        <f t="shared" si="966"/>
        <v>0</v>
      </c>
      <c r="AY5043" s="21">
        <f t="shared" si="967"/>
        <v>-0.26342363234404054</v>
      </c>
      <c r="AZ5043" s="21">
        <f t="shared" si="967"/>
        <v>1.0109660784232812</v>
      </c>
      <c r="BA5043" s="21">
        <f t="shared" si="967"/>
        <v>1.7024381668560555</v>
      </c>
      <c r="BB5043" s="21">
        <f t="shared" si="967"/>
        <v>-0.58833730522319916</v>
      </c>
      <c r="BC5043" s="22">
        <f t="shared" si="967"/>
        <v>-0.90388240683669607</v>
      </c>
      <c r="BD5043" s="22"/>
    </row>
    <row r="5044" spans="1:56" x14ac:dyDescent="0.2">
      <c r="A5044" s="1">
        <v>5040</v>
      </c>
      <c r="B5044" s="3" t="s">
        <v>5092</v>
      </c>
      <c r="C5044" s="27">
        <v>127000000</v>
      </c>
      <c r="D5044" s="7">
        <v>131000000</v>
      </c>
      <c r="E5044" s="7">
        <v>146000000</v>
      </c>
      <c r="F5044" s="7">
        <v>127000000</v>
      </c>
      <c r="G5044" s="7">
        <v>134000000</v>
      </c>
      <c r="H5044" s="8">
        <v>160000000</v>
      </c>
      <c r="I5044" s="27">
        <v>115000000</v>
      </c>
      <c r="J5044" s="7">
        <v>132000000</v>
      </c>
      <c r="K5044" s="7">
        <v>118000000</v>
      </c>
      <c r="L5044" s="7">
        <v>145000000</v>
      </c>
      <c r="M5044" s="7">
        <v>153000000</v>
      </c>
      <c r="N5044" s="8">
        <v>163000000</v>
      </c>
      <c r="O5044" s="27">
        <v>134000000</v>
      </c>
      <c r="P5044" s="7">
        <v>139000000</v>
      </c>
      <c r="Q5044" s="7">
        <v>130000000</v>
      </c>
      <c r="R5044" s="7">
        <v>131000000</v>
      </c>
      <c r="S5044" s="7">
        <v>150000000</v>
      </c>
      <c r="T5044" s="8">
        <v>133000000</v>
      </c>
      <c r="U5044" s="27">
        <v>123000000</v>
      </c>
      <c r="V5044" s="7">
        <v>122000000</v>
      </c>
      <c r="W5044" s="7">
        <v>140000000</v>
      </c>
      <c r="X5044" s="7">
        <v>137000000</v>
      </c>
      <c r="Y5044" s="7">
        <v>135000000</v>
      </c>
      <c r="Z5044" s="8">
        <v>149000000</v>
      </c>
      <c r="AA5044" s="27">
        <v>124000000</v>
      </c>
      <c r="AB5044" s="7">
        <v>133000000</v>
      </c>
      <c r="AC5044" s="7">
        <v>155000000</v>
      </c>
      <c r="AD5044" s="7">
        <v>149000000</v>
      </c>
      <c r="AE5044" s="7">
        <v>145000000</v>
      </c>
      <c r="AF5044" s="8">
        <v>149000000</v>
      </c>
      <c r="AG5044" s="7">
        <v>126000000</v>
      </c>
      <c r="AH5044" s="7">
        <v>177000000</v>
      </c>
      <c r="AI5044" s="7">
        <v>133000000</v>
      </c>
      <c r="AJ5044" s="7">
        <v>143000000</v>
      </c>
      <c r="AK5044" s="7">
        <v>147000000</v>
      </c>
      <c r="AL5044" s="8">
        <v>120000000</v>
      </c>
      <c r="AM5044" s="17">
        <v>0.30524063468447099</v>
      </c>
      <c r="AN5044" s="2">
        <f t="shared" si="957"/>
        <v>132500000</v>
      </c>
      <c r="AO5044" s="2">
        <f t="shared" si="958"/>
        <v>138500000</v>
      </c>
      <c r="AP5044" s="2">
        <f t="shared" si="959"/>
        <v>133500000</v>
      </c>
      <c r="AQ5044" s="2">
        <f t="shared" si="960"/>
        <v>136000000</v>
      </c>
      <c r="AR5044" s="2">
        <f t="shared" si="961"/>
        <v>147000000</v>
      </c>
      <c r="AS5044" s="2">
        <f t="shared" si="962"/>
        <v>138000000</v>
      </c>
      <c r="AT5044" s="2">
        <f t="shared" si="963"/>
        <v>137583333.33333334</v>
      </c>
      <c r="AU5044">
        <f t="shared" si="964"/>
        <v>5190536.2600281164</v>
      </c>
      <c r="AV5044">
        <f t="shared" si="965"/>
        <v>-0.97934646415625026</v>
      </c>
      <c r="AW5044" t="str">
        <f t="shared" si="956"/>
        <v>sp|Q9NZ01|TECR_HUMAN</v>
      </c>
      <c r="AX5044" s="20">
        <f t="shared" si="966"/>
        <v>0</v>
      </c>
      <c r="AY5044" s="21">
        <f t="shared" si="967"/>
        <v>1.1559499249057357</v>
      </c>
      <c r="AZ5044" s="21">
        <f t="shared" si="967"/>
        <v>0.19265832081762257</v>
      </c>
      <c r="BA5044" s="21">
        <f t="shared" si="967"/>
        <v>0.67430412286167918</v>
      </c>
      <c r="BB5044" s="21">
        <f t="shared" si="967"/>
        <v>2.7935456518555282</v>
      </c>
      <c r="BC5044" s="22">
        <f t="shared" si="967"/>
        <v>1.0596207644969244</v>
      </c>
      <c r="BD5044" s="22"/>
    </row>
    <row r="5045" spans="1:56" x14ac:dyDescent="0.2">
      <c r="A5045" s="1">
        <v>5041</v>
      </c>
      <c r="B5045" s="3" t="s">
        <v>5093</v>
      </c>
      <c r="C5045" s="27">
        <v>1050000000</v>
      </c>
      <c r="D5045" s="7">
        <v>982000000</v>
      </c>
      <c r="E5045" s="7">
        <v>936000000</v>
      </c>
      <c r="F5045" s="7">
        <v>895000000</v>
      </c>
      <c r="G5045" s="7">
        <v>797000000</v>
      </c>
      <c r="H5045" s="8">
        <v>919000000</v>
      </c>
      <c r="I5045" s="27">
        <v>1030000000</v>
      </c>
      <c r="J5045" s="7">
        <v>882000000</v>
      </c>
      <c r="K5045" s="7">
        <v>953000000</v>
      </c>
      <c r="L5045" s="7">
        <v>806000000</v>
      </c>
      <c r="M5045" s="7">
        <v>939000000</v>
      </c>
      <c r="N5045" s="8">
        <v>864000000</v>
      </c>
      <c r="O5045" s="27">
        <v>927000000</v>
      </c>
      <c r="P5045" s="7">
        <v>841000000</v>
      </c>
      <c r="Q5045" s="7">
        <v>986000000</v>
      </c>
      <c r="R5045" s="7">
        <v>964000000</v>
      </c>
      <c r="S5045" s="7">
        <v>963000000</v>
      </c>
      <c r="T5045" s="8">
        <v>880000000</v>
      </c>
      <c r="U5045" s="27">
        <v>1030000000</v>
      </c>
      <c r="V5045" s="7">
        <v>952000000</v>
      </c>
      <c r="W5045" s="7">
        <v>884000000</v>
      </c>
      <c r="X5045" s="7">
        <v>786000000</v>
      </c>
      <c r="Y5045" s="7">
        <v>915000000</v>
      </c>
      <c r="Z5045" s="8">
        <v>892000000</v>
      </c>
      <c r="AA5045" s="27">
        <v>1000000000</v>
      </c>
      <c r="AB5045" s="7">
        <v>912000000</v>
      </c>
      <c r="AC5045" s="7">
        <v>1180000000</v>
      </c>
      <c r="AD5045" s="7">
        <v>885000000</v>
      </c>
      <c r="AE5045" s="7">
        <v>1010000000</v>
      </c>
      <c r="AF5045" s="8">
        <v>973000000</v>
      </c>
      <c r="AG5045" s="7">
        <v>986000000</v>
      </c>
      <c r="AH5045" s="7">
        <v>1120000000</v>
      </c>
      <c r="AI5045" s="7">
        <v>940000000</v>
      </c>
      <c r="AJ5045" s="7">
        <v>800000000</v>
      </c>
      <c r="AK5045" s="7">
        <v>901000000</v>
      </c>
      <c r="AL5045" s="8">
        <v>802000000</v>
      </c>
      <c r="AM5045" s="17">
        <v>0.30524063468447099</v>
      </c>
      <c r="AN5045" s="2">
        <f t="shared" si="957"/>
        <v>927500000</v>
      </c>
      <c r="AO5045" s="2">
        <f t="shared" si="958"/>
        <v>910500000</v>
      </c>
      <c r="AP5045" s="2">
        <f t="shared" si="959"/>
        <v>945000000</v>
      </c>
      <c r="AQ5045" s="2">
        <f t="shared" si="960"/>
        <v>903500000</v>
      </c>
      <c r="AR5045" s="2">
        <f t="shared" si="961"/>
        <v>986500000</v>
      </c>
      <c r="AS5045" s="2">
        <f t="shared" si="962"/>
        <v>920500000</v>
      </c>
      <c r="AT5045" s="2">
        <f t="shared" si="963"/>
        <v>932250000</v>
      </c>
      <c r="AU5045">
        <f t="shared" si="964"/>
        <v>30218785.548065957</v>
      </c>
      <c r="AV5045">
        <f t="shared" si="965"/>
        <v>-0.15718699192741076</v>
      </c>
      <c r="AW5045" t="str">
        <f t="shared" si="956"/>
        <v>sp|P62249|RS16_HUMAN</v>
      </c>
      <c r="AX5045" s="20">
        <f t="shared" si="966"/>
        <v>0</v>
      </c>
      <c r="AY5045" s="21">
        <f t="shared" si="967"/>
        <v>-0.56256397110862788</v>
      </c>
      <c r="AZ5045" s="21">
        <f t="shared" si="967"/>
        <v>0.57910997025888178</v>
      </c>
      <c r="BA5045" s="21">
        <f t="shared" si="967"/>
        <v>-0.79420795921218068</v>
      </c>
      <c r="BB5045" s="21">
        <f t="shared" si="967"/>
        <v>1.952427899729944</v>
      </c>
      <c r="BC5045" s="22">
        <f t="shared" si="967"/>
        <v>-0.23164398810355269</v>
      </c>
      <c r="BD5045" s="22"/>
    </row>
    <row r="5046" spans="1:56" x14ac:dyDescent="0.2">
      <c r="A5046" s="1">
        <v>5042</v>
      </c>
      <c r="B5046" s="3" t="s">
        <v>5094</v>
      </c>
      <c r="C5046" s="27">
        <v>8862219</v>
      </c>
      <c r="D5046" s="7">
        <v>8567621</v>
      </c>
      <c r="E5046" s="7">
        <v>7135414</v>
      </c>
      <c r="F5046" s="7">
        <v>8846708</v>
      </c>
      <c r="G5046" s="7">
        <v>8359230</v>
      </c>
      <c r="H5046" s="8">
        <v>8945902</v>
      </c>
      <c r="I5046" s="27">
        <v>9800406</v>
      </c>
      <c r="J5046" s="7">
        <v>8600723</v>
      </c>
      <c r="K5046" s="7">
        <v>9312553</v>
      </c>
      <c r="L5046" s="7">
        <v>8514910</v>
      </c>
      <c r="M5046" s="7">
        <v>8494368</v>
      </c>
      <c r="N5046" s="8">
        <v>8850659</v>
      </c>
      <c r="O5046" s="27">
        <v>9979258</v>
      </c>
      <c r="P5046" s="7">
        <v>8947938</v>
      </c>
      <c r="Q5046" s="7">
        <v>7387757.5</v>
      </c>
      <c r="R5046" s="7">
        <v>8855916</v>
      </c>
      <c r="S5046" s="7">
        <v>9015864</v>
      </c>
      <c r="T5046" s="8">
        <v>8940162</v>
      </c>
      <c r="U5046" s="27">
        <v>10400000</v>
      </c>
      <c r="V5046" s="7">
        <v>8720983</v>
      </c>
      <c r="W5046" s="7">
        <v>9869127</v>
      </c>
      <c r="X5046" s="7">
        <v>7853057.5</v>
      </c>
      <c r="Y5046" s="7">
        <v>9876485</v>
      </c>
      <c r="Z5046" s="8">
        <v>9001610</v>
      </c>
      <c r="AA5046" s="27">
        <v>7377902</v>
      </c>
      <c r="AB5046" s="7">
        <v>8530908</v>
      </c>
      <c r="AC5046" s="7">
        <v>8535256</v>
      </c>
      <c r="AD5046" s="7">
        <v>8569960</v>
      </c>
      <c r="AE5046" s="7">
        <v>8538573</v>
      </c>
      <c r="AF5046" s="8">
        <v>9192773</v>
      </c>
      <c r="AG5046" s="7">
        <v>10600000</v>
      </c>
      <c r="AH5046" s="7">
        <v>9823506</v>
      </c>
      <c r="AI5046" s="7">
        <v>9866724</v>
      </c>
      <c r="AJ5046" s="7">
        <v>7636662.5</v>
      </c>
      <c r="AK5046" s="7">
        <v>9397669</v>
      </c>
      <c r="AL5046" s="8">
        <v>8188432.5</v>
      </c>
      <c r="AM5046" s="17">
        <v>0.30535288514962899</v>
      </c>
      <c r="AN5046" s="2">
        <f t="shared" si="957"/>
        <v>8707164.5</v>
      </c>
      <c r="AO5046" s="2">
        <f t="shared" si="958"/>
        <v>8725691</v>
      </c>
      <c r="AP5046" s="2">
        <f t="shared" si="959"/>
        <v>8944050</v>
      </c>
      <c r="AQ5046" s="2">
        <f t="shared" si="960"/>
        <v>9435368.5</v>
      </c>
      <c r="AR5046" s="2">
        <f t="shared" si="961"/>
        <v>8536914.5</v>
      </c>
      <c r="AS5046" s="2">
        <f t="shared" si="962"/>
        <v>9610587.5</v>
      </c>
      <c r="AT5046" s="2">
        <f t="shared" si="963"/>
        <v>8993296</v>
      </c>
      <c r="AU5046">
        <f t="shared" si="964"/>
        <v>433744.11917719414</v>
      </c>
      <c r="AV5046">
        <f t="shared" si="965"/>
        <v>-0.65967810824222128</v>
      </c>
      <c r="AW5046" t="str">
        <f t="shared" si="956"/>
        <v>sp|Q86TB9-4|PATL1_HUMAN;sp|Q86TB9|PATL1_HUMAN</v>
      </c>
      <c r="AX5046" s="20">
        <f t="shared" si="966"/>
        <v>0</v>
      </c>
      <c r="AY5046" s="21">
        <f t="shared" si="967"/>
        <v>4.2712971037266123E-2</v>
      </c>
      <c r="AZ5046" s="21">
        <f t="shared" si="967"/>
        <v>0.54614112221133537</v>
      </c>
      <c r="BA5046" s="21">
        <f t="shared" si="967"/>
        <v>1.678879246550689</v>
      </c>
      <c r="BB5046" s="21">
        <f t="shared" si="967"/>
        <v>-0.39251252633225697</v>
      </c>
      <c r="BC5046" s="22">
        <f t="shared" si="967"/>
        <v>2.0828478359862941</v>
      </c>
      <c r="BD5046" s="22"/>
    </row>
    <row r="5047" spans="1:56" x14ac:dyDescent="0.2">
      <c r="A5047" s="1">
        <v>5043</v>
      </c>
      <c r="B5047" s="3" t="s">
        <v>5095</v>
      </c>
      <c r="C5047" s="27">
        <v>776288.9</v>
      </c>
      <c r="D5047" s="7">
        <v>799294.75</v>
      </c>
      <c r="E5047" s="7">
        <v>592031.56000000006</v>
      </c>
      <c r="F5047" s="7">
        <v>855984.9</v>
      </c>
      <c r="G5047" s="7">
        <v>809486.75</v>
      </c>
      <c r="H5047" s="8">
        <v>868332.5</v>
      </c>
      <c r="I5047" s="27">
        <v>565172.25</v>
      </c>
      <c r="J5047" s="7">
        <v>12674.32</v>
      </c>
      <c r="K5047" s="7">
        <v>843758.5</v>
      </c>
      <c r="L5047" s="7">
        <v>69547.600000000006</v>
      </c>
      <c r="M5047" s="7">
        <v>1099478.8</v>
      </c>
      <c r="N5047" s="8">
        <v>972877.7</v>
      </c>
      <c r="O5047" s="27">
        <v>634913.6</v>
      </c>
      <c r="P5047" s="7">
        <v>1036865.25</v>
      </c>
      <c r="Q5047" s="7">
        <v>715106.1</v>
      </c>
      <c r="R5047" s="7">
        <v>660147.06000000006</v>
      </c>
      <c r="S5047" s="7">
        <v>948395.6</v>
      </c>
      <c r="T5047" s="8">
        <v>804743.5</v>
      </c>
      <c r="U5047" s="27">
        <v>899170.6</v>
      </c>
      <c r="V5047" s="7">
        <v>735175</v>
      </c>
      <c r="W5047" s="7">
        <v>908159.75</v>
      </c>
      <c r="X5047" s="7">
        <v>787189.75</v>
      </c>
      <c r="Y5047" s="7">
        <v>960206.56</v>
      </c>
      <c r="Z5047" s="8">
        <v>640039.30000000005</v>
      </c>
      <c r="AA5047" s="27">
        <v>523237.75</v>
      </c>
      <c r="AB5047" s="7">
        <v>438157.12</v>
      </c>
      <c r="AC5047" s="7">
        <v>760249.4</v>
      </c>
      <c r="AD5047" s="7">
        <v>963252.4</v>
      </c>
      <c r="AE5047" s="7">
        <v>793960.3</v>
      </c>
      <c r="AF5047" s="8">
        <v>721217.7</v>
      </c>
      <c r="AG5047" s="7">
        <v>760055.25</v>
      </c>
      <c r="AH5047" s="7">
        <v>548314.75</v>
      </c>
      <c r="AI5047" s="7">
        <v>847835.7</v>
      </c>
      <c r="AJ5047" s="7">
        <v>985460.4</v>
      </c>
      <c r="AK5047" s="7">
        <v>813580.3</v>
      </c>
      <c r="AL5047" s="8">
        <v>43887.49</v>
      </c>
      <c r="AM5047" s="17">
        <v>0.30536595571736302</v>
      </c>
      <c r="AN5047" s="2">
        <f t="shared" si="957"/>
        <v>804390.75</v>
      </c>
      <c r="AO5047" s="2">
        <f t="shared" si="958"/>
        <v>704465.375</v>
      </c>
      <c r="AP5047" s="2">
        <f t="shared" si="959"/>
        <v>759924.8</v>
      </c>
      <c r="AQ5047" s="2">
        <f t="shared" si="960"/>
        <v>843180.17500000005</v>
      </c>
      <c r="AR5047" s="2">
        <f t="shared" si="961"/>
        <v>740733.55</v>
      </c>
      <c r="AS5047" s="2">
        <f t="shared" si="962"/>
        <v>786817.77500000002</v>
      </c>
      <c r="AT5047" s="2">
        <f t="shared" si="963"/>
        <v>773252.0708333333</v>
      </c>
      <c r="AU5047">
        <f t="shared" si="964"/>
        <v>49010.744313562049</v>
      </c>
      <c r="AV5047">
        <f t="shared" si="965"/>
        <v>0.63534393535113343</v>
      </c>
      <c r="AW5047" t="str">
        <f t="shared" si="956"/>
        <v>sp|O43933|PEX1_HUMAN</v>
      </c>
      <c r="AX5047" s="20">
        <f t="shared" si="966"/>
        <v>0</v>
      </c>
      <c r="AY5047" s="21">
        <f t="shared" si="967"/>
        <v>-2.0388463060404707</v>
      </c>
      <c r="AZ5047" s="21">
        <f t="shared" si="967"/>
        <v>-0.90726942883206774</v>
      </c>
      <c r="BA5047" s="21">
        <f t="shared" si="967"/>
        <v>0.79144737635144224</v>
      </c>
      <c r="BB5047" s="21">
        <f t="shared" si="967"/>
        <v>-1.2988417313708291</v>
      </c>
      <c r="BC5047" s="22">
        <f t="shared" si="967"/>
        <v>-0.3585535222148678</v>
      </c>
      <c r="BD5047" s="22"/>
    </row>
    <row r="5048" spans="1:56" x14ac:dyDescent="0.2">
      <c r="A5048" s="1">
        <v>5044</v>
      </c>
      <c r="B5048" s="3" t="s">
        <v>5096</v>
      </c>
      <c r="C5048" s="27">
        <v>5311810.5</v>
      </c>
      <c r="D5048" s="7">
        <v>4150230.8</v>
      </c>
      <c r="E5048" s="7">
        <v>4129456.5</v>
      </c>
      <c r="F5048" s="7">
        <v>3353539.5</v>
      </c>
      <c r="G5048" s="7">
        <v>3854445</v>
      </c>
      <c r="H5048" s="8">
        <v>5389908</v>
      </c>
      <c r="I5048" s="27">
        <v>4200875.5</v>
      </c>
      <c r="J5048" s="7">
        <v>1722638.5</v>
      </c>
      <c r="K5048" s="7">
        <v>4979436.5</v>
      </c>
      <c r="L5048" s="7">
        <v>2559807.7999999998</v>
      </c>
      <c r="M5048" s="7">
        <v>4641082.5</v>
      </c>
      <c r="N5048" s="8">
        <v>4614508</v>
      </c>
      <c r="O5048" s="27">
        <v>4506161.5</v>
      </c>
      <c r="P5048" s="7">
        <v>4681189.5</v>
      </c>
      <c r="Q5048" s="7">
        <v>4021781</v>
      </c>
      <c r="R5048" s="7">
        <v>3200486</v>
      </c>
      <c r="S5048" s="7">
        <v>3623889</v>
      </c>
      <c r="T5048" s="8">
        <v>4499691.5</v>
      </c>
      <c r="U5048" s="27">
        <v>5045632</v>
      </c>
      <c r="V5048" s="7">
        <v>3905512</v>
      </c>
      <c r="W5048" s="7">
        <v>4981077</v>
      </c>
      <c r="X5048" s="7">
        <v>4198142</v>
      </c>
      <c r="Y5048" s="7">
        <v>4642765</v>
      </c>
      <c r="Z5048" s="8">
        <v>4128592</v>
      </c>
      <c r="AA5048" s="27">
        <v>3949563</v>
      </c>
      <c r="AB5048" s="7">
        <v>4518597</v>
      </c>
      <c r="AC5048" s="7">
        <v>4835764</v>
      </c>
      <c r="AD5048" s="7">
        <v>4358756</v>
      </c>
      <c r="AE5048" s="7">
        <v>4577031.5</v>
      </c>
      <c r="AF5048" s="8">
        <v>4684180</v>
      </c>
      <c r="AG5048" s="7">
        <v>5579244</v>
      </c>
      <c r="AH5048" s="7">
        <v>4036705</v>
      </c>
      <c r="AI5048" s="7">
        <v>4244047</v>
      </c>
      <c r="AJ5048" s="7">
        <v>4468502</v>
      </c>
      <c r="AK5048" s="7">
        <v>4563852</v>
      </c>
      <c r="AL5048" s="8">
        <v>1299352.8999999999</v>
      </c>
      <c r="AM5048" s="17">
        <v>0.305527662737616</v>
      </c>
      <c r="AN5048" s="2">
        <f t="shared" si="957"/>
        <v>4139843.65</v>
      </c>
      <c r="AO5048" s="2">
        <f t="shared" si="958"/>
        <v>4407691.75</v>
      </c>
      <c r="AP5048" s="2">
        <f t="shared" si="959"/>
        <v>4260736.25</v>
      </c>
      <c r="AQ5048" s="2">
        <f t="shared" si="960"/>
        <v>4420453.5</v>
      </c>
      <c r="AR5048" s="2">
        <f t="shared" si="961"/>
        <v>4547814.25</v>
      </c>
      <c r="AS5048" s="2">
        <f t="shared" si="962"/>
        <v>4356274.5</v>
      </c>
      <c r="AT5048" s="2">
        <f t="shared" si="963"/>
        <v>4355468.9833333334</v>
      </c>
      <c r="AU5048">
        <f t="shared" si="964"/>
        <v>141007.893659049</v>
      </c>
      <c r="AV5048">
        <f t="shared" si="965"/>
        <v>-1.5291720749669959</v>
      </c>
      <c r="AW5048" t="str">
        <f t="shared" si="956"/>
        <v>sp|Q6EEV4-2|GL1AD_HUMAN;sp|Q6EEV4|GL1AD_HUMAN</v>
      </c>
      <c r="AX5048" s="20">
        <f t="shared" si="966"/>
        <v>0</v>
      </c>
      <c r="AY5048" s="21">
        <f t="shared" si="967"/>
        <v>1.8995255729983826</v>
      </c>
      <c r="AZ5048" s="21">
        <f t="shared" si="967"/>
        <v>0.85734632908079</v>
      </c>
      <c r="BA5048" s="21">
        <f t="shared" si="967"/>
        <v>1.9900293715364799</v>
      </c>
      <c r="BB5048" s="21">
        <f t="shared" si="967"/>
        <v>2.8932465368673288</v>
      </c>
      <c r="BC5048" s="22">
        <f t="shared" si="967"/>
        <v>1.534884639318991</v>
      </c>
      <c r="BD5048" s="22"/>
    </row>
    <row r="5049" spans="1:56" x14ac:dyDescent="0.2">
      <c r="A5049" s="1">
        <v>5045</v>
      </c>
      <c r="B5049" s="3" t="s">
        <v>5097</v>
      </c>
      <c r="C5049" s="27">
        <v>15780.968999999999</v>
      </c>
      <c r="D5049" s="7">
        <v>82878.720000000001</v>
      </c>
      <c r="E5049" s="7">
        <v>69668.38</v>
      </c>
      <c r="F5049" s="7">
        <v>0</v>
      </c>
      <c r="G5049" s="7">
        <v>19922.578000000001</v>
      </c>
      <c r="H5049" s="8">
        <v>71800.52</v>
      </c>
      <c r="I5049" s="27">
        <v>105138.43</v>
      </c>
      <c r="J5049" s="7">
        <v>116187.74</v>
      </c>
      <c r="K5049" s="7">
        <v>0</v>
      </c>
      <c r="L5049" s="7">
        <v>103960.02</v>
      </c>
      <c r="M5049" s="7">
        <v>22583.006000000001</v>
      </c>
      <c r="N5049" s="8">
        <v>34582.796999999999</v>
      </c>
      <c r="O5049" s="27">
        <v>42882.87</v>
      </c>
      <c r="P5049" s="7">
        <v>83609.87</v>
      </c>
      <c r="Q5049" s="7">
        <v>78274.320000000007</v>
      </c>
      <c r="R5049" s="7">
        <v>0</v>
      </c>
      <c r="S5049" s="7">
        <v>0</v>
      </c>
      <c r="T5049" s="8">
        <v>65837.945000000007</v>
      </c>
      <c r="U5049" s="27">
        <v>0</v>
      </c>
      <c r="V5049" s="7">
        <v>126047.92</v>
      </c>
      <c r="W5049" s="7">
        <v>52024.67</v>
      </c>
      <c r="X5049" s="7">
        <v>102787.77</v>
      </c>
      <c r="Y5049" s="7">
        <v>21163.697</v>
      </c>
      <c r="Z5049" s="8">
        <v>65482.887000000002</v>
      </c>
      <c r="AA5049" s="27">
        <v>16858.243999999999</v>
      </c>
      <c r="AB5049" s="7">
        <v>108368.67</v>
      </c>
      <c r="AC5049" s="7">
        <v>60662.98</v>
      </c>
      <c r="AD5049" s="7">
        <v>23377.94</v>
      </c>
      <c r="AE5049" s="7">
        <v>39024.17</v>
      </c>
      <c r="AF5049" s="8">
        <v>48989.434000000001</v>
      </c>
      <c r="AG5049" s="7">
        <v>169788.61</v>
      </c>
      <c r="AH5049" s="7">
        <v>60478.13</v>
      </c>
      <c r="AI5049" s="7">
        <v>0</v>
      </c>
      <c r="AJ5049" s="7">
        <v>104319.75</v>
      </c>
      <c r="AK5049" s="7">
        <v>103464.49</v>
      </c>
      <c r="AL5049" s="8">
        <v>0</v>
      </c>
      <c r="AM5049" s="17">
        <v>0.305527662737616</v>
      </c>
      <c r="AN5049" s="2">
        <f t="shared" si="957"/>
        <v>44795.479000000007</v>
      </c>
      <c r="AO5049" s="2">
        <f t="shared" si="958"/>
        <v>69271.40849999999</v>
      </c>
      <c r="AP5049" s="2">
        <f t="shared" si="959"/>
        <v>54360.407500000001</v>
      </c>
      <c r="AQ5049" s="2">
        <f t="shared" si="960"/>
        <v>58753.7785</v>
      </c>
      <c r="AR5049" s="2">
        <f t="shared" si="961"/>
        <v>44006.801999999996</v>
      </c>
      <c r="AS5049" s="2">
        <f t="shared" si="962"/>
        <v>81971.31</v>
      </c>
      <c r="AT5049" s="2">
        <f t="shared" si="963"/>
        <v>58859.864249999991</v>
      </c>
      <c r="AU5049">
        <f t="shared" si="964"/>
        <v>14705.209513768716</v>
      </c>
      <c r="AV5049">
        <f t="shared" si="965"/>
        <v>-0.95642195623471282</v>
      </c>
      <c r="AW5049" t="str">
        <f t="shared" si="956"/>
        <v>sp|O60671|RAD1_HUMAN</v>
      </c>
      <c r="AX5049" s="20">
        <f t="shared" si="966"/>
        <v>0</v>
      </c>
      <c r="AY5049" s="21">
        <f t="shared" si="967"/>
        <v>1.6644393592000708</v>
      </c>
      <c r="AZ5049" s="21">
        <f t="shared" si="967"/>
        <v>0.65044489784686199</v>
      </c>
      <c r="BA5049" s="21">
        <f t="shared" si="967"/>
        <v>0.9492077951647423</v>
      </c>
      <c r="BB5049" s="21">
        <f t="shared" si="967"/>
        <v>-5.3632489850726661E-2</v>
      </c>
      <c r="BC5049" s="22">
        <f t="shared" si="967"/>
        <v>2.5280721750473316</v>
      </c>
      <c r="BD5049" s="22"/>
    </row>
    <row r="5050" spans="1:56" x14ac:dyDescent="0.2">
      <c r="A5050" s="1">
        <v>5046</v>
      </c>
      <c r="B5050" s="3" t="s">
        <v>5098</v>
      </c>
      <c r="C5050" s="27">
        <v>0</v>
      </c>
      <c r="D5050" s="7">
        <v>586765.06000000006</v>
      </c>
      <c r="E5050" s="7">
        <v>782767.8</v>
      </c>
      <c r="F5050" s="7">
        <v>378161.7</v>
      </c>
      <c r="G5050" s="7">
        <v>683485.4</v>
      </c>
      <c r="H5050" s="8">
        <v>457539.2</v>
      </c>
      <c r="I5050" s="27">
        <v>0</v>
      </c>
      <c r="J5050" s="7">
        <v>338706.7</v>
      </c>
      <c r="K5050" s="7">
        <v>711413.4</v>
      </c>
      <c r="L5050" s="7">
        <v>594706.43999999994</v>
      </c>
      <c r="M5050" s="7">
        <v>497540.22</v>
      </c>
      <c r="N5050" s="8">
        <v>218751.52</v>
      </c>
      <c r="O5050" s="27">
        <v>0</v>
      </c>
      <c r="P5050" s="7">
        <v>436962.56</v>
      </c>
      <c r="Q5050" s="7">
        <v>304086.56</v>
      </c>
      <c r="R5050" s="7">
        <v>669175.75</v>
      </c>
      <c r="S5050" s="7">
        <v>757320.6</v>
      </c>
      <c r="T5050" s="8">
        <v>425586.97</v>
      </c>
      <c r="U5050" s="27">
        <v>0</v>
      </c>
      <c r="V5050" s="7">
        <v>761062.1</v>
      </c>
      <c r="W5050" s="7">
        <v>552328.30000000005</v>
      </c>
      <c r="X5050" s="7">
        <v>762703.75</v>
      </c>
      <c r="Y5050" s="7">
        <v>695245.9</v>
      </c>
      <c r="Z5050" s="8">
        <v>536353.6</v>
      </c>
      <c r="AA5050" s="27">
        <v>609096.19999999995</v>
      </c>
      <c r="AB5050" s="7">
        <v>248943.84</v>
      </c>
      <c r="AC5050" s="7">
        <v>564513.6</v>
      </c>
      <c r="AD5050" s="7">
        <v>659025.25</v>
      </c>
      <c r="AE5050" s="7">
        <v>640482.75</v>
      </c>
      <c r="AF5050" s="8">
        <v>446072.97</v>
      </c>
      <c r="AG5050" s="7">
        <v>250585.11</v>
      </c>
      <c r="AH5050" s="7">
        <v>357529.84</v>
      </c>
      <c r="AI5050" s="7">
        <v>462714.4</v>
      </c>
      <c r="AJ5050" s="7">
        <v>435824.7</v>
      </c>
      <c r="AK5050" s="7">
        <v>664693.06000000006</v>
      </c>
      <c r="AL5050" s="8">
        <v>646447.69999999995</v>
      </c>
      <c r="AM5050" s="17">
        <v>0.305527662737616</v>
      </c>
      <c r="AN5050" s="2">
        <f t="shared" si="957"/>
        <v>522152.13</v>
      </c>
      <c r="AO5050" s="2">
        <f t="shared" si="958"/>
        <v>418123.45999999996</v>
      </c>
      <c r="AP5050" s="2">
        <f t="shared" si="959"/>
        <v>431274.76500000001</v>
      </c>
      <c r="AQ5050" s="2">
        <f t="shared" si="960"/>
        <v>623787.10000000009</v>
      </c>
      <c r="AR5050" s="2">
        <f t="shared" si="961"/>
        <v>586804.89999999991</v>
      </c>
      <c r="AS5050" s="2">
        <f t="shared" si="962"/>
        <v>449269.55000000005</v>
      </c>
      <c r="AT5050" s="2">
        <f t="shared" si="963"/>
        <v>505235.31750000006</v>
      </c>
      <c r="AU5050">
        <f t="shared" si="964"/>
        <v>86238.166310956949</v>
      </c>
      <c r="AV5050">
        <f t="shared" si="965"/>
        <v>0.19616387063474219</v>
      </c>
      <c r="AW5050" t="str">
        <f t="shared" si="956"/>
        <v>sp|O75781-2|PALM_HUMAN;sp|O75781|PALM_HUMAN</v>
      </c>
      <c r="AX5050" s="20">
        <f t="shared" si="966"/>
        <v>0</v>
      </c>
      <c r="AY5050" s="21">
        <f t="shared" si="967"/>
        <v>-1.2062950135662001</v>
      </c>
      <c r="AZ5050" s="21">
        <f t="shared" si="967"/>
        <v>-1.053795191705666</v>
      </c>
      <c r="BA5050" s="21">
        <f t="shared" si="967"/>
        <v>1.1785381617870383</v>
      </c>
      <c r="BB5050" s="21">
        <f t="shared" si="967"/>
        <v>0.74970019384312303</v>
      </c>
      <c r="BC5050" s="22">
        <f t="shared" si="967"/>
        <v>-0.8451313741667521</v>
      </c>
      <c r="BD5050" s="22"/>
    </row>
    <row r="5051" spans="1:56" x14ac:dyDescent="0.2">
      <c r="A5051" s="1">
        <v>5047</v>
      </c>
      <c r="B5051" s="3" t="s">
        <v>5099</v>
      </c>
      <c r="C5051" s="27">
        <v>96687.335999999996</v>
      </c>
      <c r="D5051" s="7">
        <v>57663.9</v>
      </c>
      <c r="E5051" s="7">
        <v>8195.4639999999999</v>
      </c>
      <c r="F5051" s="7">
        <v>36778.938000000002</v>
      </c>
      <c r="G5051" s="7">
        <v>0</v>
      </c>
      <c r="H5051" s="8">
        <v>13752.699000000001</v>
      </c>
      <c r="I5051" s="27">
        <v>31319.883000000002</v>
      </c>
      <c r="J5051" s="7">
        <v>56276.035000000003</v>
      </c>
      <c r="K5051" s="7">
        <v>6076.9066999999995</v>
      </c>
      <c r="L5051" s="7">
        <v>126212.26</v>
      </c>
      <c r="M5051" s="7">
        <v>9862.67</v>
      </c>
      <c r="N5051" s="8">
        <v>87124.81</v>
      </c>
      <c r="O5051" s="27">
        <v>46358.49</v>
      </c>
      <c r="P5051" s="7">
        <v>48715.05</v>
      </c>
      <c r="Q5051" s="7">
        <v>7052.3180000000002</v>
      </c>
      <c r="R5051" s="7">
        <v>146053.20000000001</v>
      </c>
      <c r="S5051" s="7">
        <v>55755.652000000002</v>
      </c>
      <c r="T5051" s="8">
        <v>40860.957000000002</v>
      </c>
      <c r="U5051" s="27">
        <v>10822.766</v>
      </c>
      <c r="V5051" s="7">
        <v>59725.184000000001</v>
      </c>
      <c r="W5051" s="7">
        <v>51804.6</v>
      </c>
      <c r="X5051" s="7">
        <v>21331.119999999999</v>
      </c>
      <c r="Y5051" s="7">
        <v>69162.05</v>
      </c>
      <c r="Z5051" s="8">
        <v>44383.004000000001</v>
      </c>
      <c r="AA5051" s="27">
        <v>115745.67</v>
      </c>
      <c r="AB5051" s="7">
        <v>0</v>
      </c>
      <c r="AC5051" s="7">
        <v>22475.162</v>
      </c>
      <c r="AD5051" s="7">
        <v>0</v>
      </c>
      <c r="AE5051" s="7">
        <v>48573.120000000003</v>
      </c>
      <c r="AF5051" s="8">
        <v>10010.731</v>
      </c>
      <c r="AG5051" s="7">
        <v>15941.700999999999</v>
      </c>
      <c r="AH5051" s="7">
        <v>4116.4844000000003</v>
      </c>
      <c r="AI5051" s="7">
        <v>23924.706999999999</v>
      </c>
      <c r="AJ5051" s="7">
        <v>0</v>
      </c>
      <c r="AK5051" s="7">
        <v>39496.78</v>
      </c>
      <c r="AL5051" s="8">
        <v>121306.95</v>
      </c>
      <c r="AM5051" s="17">
        <v>0.30554326597973602</v>
      </c>
      <c r="AN5051" s="2">
        <f t="shared" si="957"/>
        <v>25265.818500000001</v>
      </c>
      <c r="AO5051" s="2">
        <f t="shared" si="958"/>
        <v>43797.959000000003</v>
      </c>
      <c r="AP5051" s="2">
        <f t="shared" si="959"/>
        <v>47536.770000000004</v>
      </c>
      <c r="AQ5051" s="2">
        <f t="shared" si="960"/>
        <v>48093.801999999996</v>
      </c>
      <c r="AR5051" s="2">
        <f t="shared" si="961"/>
        <v>16242.9465</v>
      </c>
      <c r="AS5051" s="2">
        <f t="shared" si="962"/>
        <v>19933.203999999998</v>
      </c>
      <c r="AT5051" s="2">
        <f t="shared" si="963"/>
        <v>33478.416666666664</v>
      </c>
      <c r="AU5051">
        <f t="shared" si="964"/>
        <v>14599.457027948263</v>
      </c>
      <c r="AV5051">
        <f t="shared" si="965"/>
        <v>-0.56252764407230982</v>
      </c>
      <c r="AW5051" t="str">
        <f t="shared" si="956"/>
        <v>sp|Q9UPU7|TBD2B_HUMAN</v>
      </c>
      <c r="AX5051" s="20">
        <f t="shared" si="966"/>
        <v>0</v>
      </c>
      <c r="AY5051" s="21">
        <f t="shared" si="967"/>
        <v>1.2693718995523779</v>
      </c>
      <c r="AZ5051" s="21">
        <f t="shared" si="967"/>
        <v>1.5254643688026153</v>
      </c>
      <c r="BA5051" s="21">
        <f t="shared" si="967"/>
        <v>1.563618664468108</v>
      </c>
      <c r="BB5051" s="21">
        <f t="shared" si="967"/>
        <v>-0.61802791588257</v>
      </c>
      <c r="BC5051" s="22">
        <f t="shared" si="967"/>
        <v>-0.36526115250667124</v>
      </c>
      <c r="BD5051" s="22"/>
    </row>
    <row r="5052" spans="1:56" x14ac:dyDescent="0.2">
      <c r="A5052" s="1">
        <v>5048</v>
      </c>
      <c r="B5052" s="3" t="s">
        <v>5100</v>
      </c>
      <c r="C5052" s="27">
        <v>2291924</v>
      </c>
      <c r="D5052" s="7">
        <v>3019651</v>
      </c>
      <c r="E5052" s="7">
        <v>2718755</v>
      </c>
      <c r="F5052" s="7">
        <v>3390094</v>
      </c>
      <c r="G5052" s="7">
        <v>2655547.5</v>
      </c>
      <c r="H5052" s="8">
        <v>2601867</v>
      </c>
      <c r="I5052" s="27">
        <v>2496929</v>
      </c>
      <c r="J5052" s="7">
        <v>1748678.8</v>
      </c>
      <c r="K5052" s="7">
        <v>2471148.5</v>
      </c>
      <c r="L5052" s="7">
        <v>1355061.9</v>
      </c>
      <c r="M5052" s="7">
        <v>2607352.5</v>
      </c>
      <c r="N5052" s="8">
        <v>2733867.5</v>
      </c>
      <c r="O5052" s="27">
        <v>3134559</v>
      </c>
      <c r="P5052" s="7">
        <v>2200192.7999999998</v>
      </c>
      <c r="Q5052" s="7">
        <v>3248914.2</v>
      </c>
      <c r="R5052" s="7">
        <v>2399076.5</v>
      </c>
      <c r="S5052" s="7">
        <v>2935047.2</v>
      </c>
      <c r="T5052" s="8">
        <v>2556550.5</v>
      </c>
      <c r="U5052" s="27">
        <v>2473732.7999999998</v>
      </c>
      <c r="V5052" s="7">
        <v>3166689.5</v>
      </c>
      <c r="W5052" s="7">
        <v>2811397.2</v>
      </c>
      <c r="X5052" s="7">
        <v>2805864.5</v>
      </c>
      <c r="Y5052" s="7">
        <v>1732026.5</v>
      </c>
      <c r="Z5052" s="8">
        <v>2481909</v>
      </c>
      <c r="AA5052" s="27">
        <v>2023764.9</v>
      </c>
      <c r="AB5052" s="7">
        <v>2429592.5</v>
      </c>
      <c r="AC5052" s="7">
        <v>2920073.5</v>
      </c>
      <c r="AD5052" s="7">
        <v>2523662</v>
      </c>
      <c r="AE5052" s="7">
        <v>2086652</v>
      </c>
      <c r="AF5052" s="8">
        <v>2454135.7999999998</v>
      </c>
      <c r="AG5052" s="7">
        <v>1904937.6</v>
      </c>
      <c r="AH5052" s="7">
        <v>2894874.2</v>
      </c>
      <c r="AI5052" s="7">
        <v>2602959.5</v>
      </c>
      <c r="AJ5052" s="7">
        <v>3169290</v>
      </c>
      <c r="AK5052" s="7">
        <v>2495361.5</v>
      </c>
      <c r="AL5052" s="8">
        <v>1580951</v>
      </c>
      <c r="AM5052" s="17">
        <v>0.30555939830338802</v>
      </c>
      <c r="AN5052" s="2">
        <f t="shared" si="957"/>
        <v>2687151.25</v>
      </c>
      <c r="AO5052" s="2">
        <f t="shared" si="958"/>
        <v>2484038.75</v>
      </c>
      <c r="AP5052" s="2">
        <f t="shared" si="959"/>
        <v>2745798.85</v>
      </c>
      <c r="AQ5052" s="2">
        <f t="shared" si="960"/>
        <v>2643886.75</v>
      </c>
      <c r="AR5052" s="2">
        <f t="shared" si="961"/>
        <v>2441864.15</v>
      </c>
      <c r="AS5052" s="2">
        <f t="shared" si="962"/>
        <v>2549160.5</v>
      </c>
      <c r="AT5052" s="2">
        <f t="shared" si="963"/>
        <v>2591983.375</v>
      </c>
      <c r="AU5052">
        <f t="shared" si="964"/>
        <v>119525.48474876712</v>
      </c>
      <c r="AV5052">
        <f t="shared" si="965"/>
        <v>0.7962140894055787</v>
      </c>
      <c r="AW5052" t="str">
        <f t="shared" si="956"/>
        <v>sp|O75419-2|CDC45_HUMAN;sp|O75419-3|CDC45_HUMAN;sp|O75419|CDC45_HUMAN</v>
      </c>
      <c r="AX5052" s="20">
        <f t="shared" si="966"/>
        <v>0</v>
      </c>
      <c r="AY5052" s="21">
        <f t="shared" si="967"/>
        <v>-1.6993237921345896</v>
      </c>
      <c r="AZ5052" s="21">
        <f t="shared" si="967"/>
        <v>0.49067025432503031</v>
      </c>
      <c r="BA5052" s="21">
        <f t="shared" si="967"/>
        <v>-0.36196883109019362</v>
      </c>
      <c r="BB5052" s="21">
        <f t="shared" si="967"/>
        <v>-2.0521740657699379</v>
      </c>
      <c r="BC5052" s="22">
        <f t="shared" si="967"/>
        <v>-1.1544881017637818</v>
      </c>
      <c r="BD5052" s="22"/>
    </row>
    <row r="5053" spans="1:56" x14ac:dyDescent="0.2">
      <c r="A5053" s="1">
        <v>5049</v>
      </c>
      <c r="B5053" s="3" t="s">
        <v>5101</v>
      </c>
      <c r="C5053" s="27">
        <v>7974549.5</v>
      </c>
      <c r="D5053" s="7">
        <v>7859675</v>
      </c>
      <c r="E5053" s="7">
        <v>7118668</v>
      </c>
      <c r="F5053" s="7">
        <v>8009753</v>
      </c>
      <c r="G5053" s="7">
        <v>8146472.5</v>
      </c>
      <c r="H5053" s="8">
        <v>7741038</v>
      </c>
      <c r="I5053" s="27">
        <v>7537479.5</v>
      </c>
      <c r="J5053" s="7">
        <v>6623324.5</v>
      </c>
      <c r="K5053" s="7">
        <v>8000103</v>
      </c>
      <c r="L5053" s="7">
        <v>6883694</v>
      </c>
      <c r="M5053" s="7">
        <v>8386480</v>
      </c>
      <c r="N5053" s="8">
        <v>6419757.5</v>
      </c>
      <c r="O5053" s="27">
        <v>7779526.5</v>
      </c>
      <c r="P5053" s="7">
        <v>7599438.5</v>
      </c>
      <c r="Q5053" s="7">
        <v>8361674</v>
      </c>
      <c r="R5053" s="7">
        <v>7516510.5</v>
      </c>
      <c r="S5053" s="7">
        <v>7853066.5</v>
      </c>
      <c r="T5053" s="8">
        <v>8683208</v>
      </c>
      <c r="U5053" s="27">
        <v>8954464</v>
      </c>
      <c r="V5053" s="7">
        <v>8155835</v>
      </c>
      <c r="W5053" s="7">
        <v>7590434</v>
      </c>
      <c r="X5053" s="7">
        <v>8318925.5</v>
      </c>
      <c r="Y5053" s="7">
        <v>8878955</v>
      </c>
      <c r="Z5053" s="8">
        <v>7025782</v>
      </c>
      <c r="AA5053" s="27">
        <v>7142118</v>
      </c>
      <c r="AB5053" s="7">
        <v>7635099</v>
      </c>
      <c r="AC5053" s="7">
        <v>6973849</v>
      </c>
      <c r="AD5053" s="7">
        <v>7321954</v>
      </c>
      <c r="AE5053" s="7">
        <v>8620757</v>
      </c>
      <c r="AF5053" s="8">
        <v>7137695</v>
      </c>
      <c r="AG5053" s="7">
        <v>6190241</v>
      </c>
      <c r="AH5053" s="7">
        <v>7782278</v>
      </c>
      <c r="AI5053" s="7">
        <v>7437155.5</v>
      </c>
      <c r="AJ5053" s="7">
        <v>8875690</v>
      </c>
      <c r="AK5053" s="7">
        <v>9025130</v>
      </c>
      <c r="AL5053" s="8">
        <v>6558740.5</v>
      </c>
      <c r="AM5053" s="17">
        <v>0.30564699259148698</v>
      </c>
      <c r="AN5053" s="2">
        <f t="shared" si="957"/>
        <v>7917112.25</v>
      </c>
      <c r="AO5053" s="2">
        <f t="shared" si="958"/>
        <v>7210586.75</v>
      </c>
      <c r="AP5053" s="2">
        <f t="shared" si="959"/>
        <v>7816296.5</v>
      </c>
      <c r="AQ5053" s="2">
        <f t="shared" si="960"/>
        <v>8237380.25</v>
      </c>
      <c r="AR5053" s="2">
        <f t="shared" si="961"/>
        <v>7232036</v>
      </c>
      <c r="AS5053" s="2">
        <f t="shared" si="962"/>
        <v>7609716.75</v>
      </c>
      <c r="AT5053" s="2">
        <f t="shared" si="963"/>
        <v>7670521.416666667</v>
      </c>
      <c r="AU5053">
        <f t="shared" si="964"/>
        <v>402714.0217704018</v>
      </c>
      <c r="AV5053">
        <f t="shared" si="965"/>
        <v>0.6123224422364939</v>
      </c>
      <c r="AW5053" t="str">
        <f t="shared" si="956"/>
        <v>sp|Q96T23-2|RSF1_HUMAN;sp|Q96T23|RSF1_HUMAN</v>
      </c>
      <c r="AX5053" s="20">
        <f t="shared" si="966"/>
        <v>0</v>
      </c>
      <c r="AY5053" s="21">
        <f t="shared" si="967"/>
        <v>-1.7544099827813031</v>
      </c>
      <c r="AZ5053" s="21">
        <f t="shared" si="967"/>
        <v>-0.25034079905337336</v>
      </c>
      <c r="BA5053" s="21">
        <f t="shared" si="967"/>
        <v>0.79527402247392698</v>
      </c>
      <c r="BB5053" s="21">
        <f t="shared" si="967"/>
        <v>-1.7011482415940822</v>
      </c>
      <c r="BC5053" s="22">
        <f t="shared" si="967"/>
        <v>-0.76330965246413618</v>
      </c>
      <c r="BD5053" s="22"/>
    </row>
    <row r="5054" spans="1:56" x14ac:dyDescent="0.2">
      <c r="A5054" s="1">
        <v>5050</v>
      </c>
      <c r="B5054" s="3" t="s">
        <v>5102</v>
      </c>
      <c r="C5054" s="27">
        <v>6794507.5</v>
      </c>
      <c r="D5054" s="7">
        <v>6427817</v>
      </c>
      <c r="E5054" s="7">
        <v>6720675.5</v>
      </c>
      <c r="F5054" s="7">
        <v>920775.06</v>
      </c>
      <c r="G5054" s="7">
        <v>8518847</v>
      </c>
      <c r="H5054" s="8">
        <v>5115393.5</v>
      </c>
      <c r="I5054" s="27">
        <v>7308695.5</v>
      </c>
      <c r="J5054" s="7">
        <v>6017266.5</v>
      </c>
      <c r="K5054" s="7">
        <v>4909004</v>
      </c>
      <c r="L5054" s="7">
        <v>7307187</v>
      </c>
      <c r="M5054" s="7">
        <v>6034673</v>
      </c>
      <c r="N5054" s="8">
        <v>8774173</v>
      </c>
      <c r="O5054" s="27">
        <v>5423394.5</v>
      </c>
      <c r="P5054" s="7">
        <v>4688606.5</v>
      </c>
      <c r="Q5054" s="7">
        <v>6569081.5</v>
      </c>
      <c r="R5054" s="7">
        <v>7722379.5</v>
      </c>
      <c r="S5054" s="7">
        <v>8408327</v>
      </c>
      <c r="T5054" s="8">
        <v>10400000</v>
      </c>
      <c r="U5054" s="27">
        <v>4710100</v>
      </c>
      <c r="V5054" s="7">
        <v>6497926</v>
      </c>
      <c r="W5054" s="7">
        <v>6721095.5</v>
      </c>
      <c r="X5054" s="7">
        <v>8704700</v>
      </c>
      <c r="Y5054" s="7">
        <v>10000000</v>
      </c>
      <c r="Z5054" s="8">
        <v>6880525.5</v>
      </c>
      <c r="AA5054" s="27">
        <v>7455548</v>
      </c>
      <c r="AB5054" s="7">
        <v>7578347</v>
      </c>
      <c r="AC5054" s="7">
        <v>0</v>
      </c>
      <c r="AD5054" s="7">
        <v>7000032</v>
      </c>
      <c r="AE5054" s="7">
        <v>11600000</v>
      </c>
      <c r="AF5054" s="8">
        <v>5911913</v>
      </c>
      <c r="AG5054" s="7">
        <v>6511864.5</v>
      </c>
      <c r="AH5054" s="7">
        <v>4297505.5</v>
      </c>
      <c r="AI5054" s="7">
        <v>8662367</v>
      </c>
      <c r="AJ5054" s="7">
        <v>4317176</v>
      </c>
      <c r="AK5054" s="7">
        <v>9626292</v>
      </c>
      <c r="AL5054" s="8">
        <v>7406986.5</v>
      </c>
      <c r="AM5054" s="17">
        <v>0.30576303154032702</v>
      </c>
      <c r="AN5054" s="2">
        <f t="shared" si="957"/>
        <v>6574246.25</v>
      </c>
      <c r="AO5054" s="2">
        <f t="shared" si="958"/>
        <v>6670930</v>
      </c>
      <c r="AP5054" s="2">
        <f t="shared" si="959"/>
        <v>7145730.5</v>
      </c>
      <c r="AQ5054" s="2">
        <f t="shared" si="960"/>
        <v>6800810.5</v>
      </c>
      <c r="AR5054" s="2">
        <f t="shared" si="961"/>
        <v>7227790</v>
      </c>
      <c r="AS5054" s="2">
        <f t="shared" si="962"/>
        <v>6959425.5</v>
      </c>
      <c r="AT5054" s="2">
        <f t="shared" si="963"/>
        <v>6896488.791666667</v>
      </c>
      <c r="AU5054">
        <f t="shared" si="964"/>
        <v>260658.51558161381</v>
      </c>
      <c r="AV5054">
        <f t="shared" si="965"/>
        <v>-1.2362632425326263</v>
      </c>
      <c r="AW5054" t="str">
        <f t="shared" si="956"/>
        <v>sp|Q8TD26|CHD6_HUMAN</v>
      </c>
      <c r="AX5054" s="20">
        <f t="shared" si="966"/>
        <v>0</v>
      </c>
      <c r="AY5054" s="21">
        <f t="shared" ref="AY5054:BC5104" si="968">(AO5054-$AT5054)/$AU5054-$AV5054</f>
        <v>0.37092112561244039</v>
      </c>
      <c r="AZ5054" s="21">
        <f t="shared" si="968"/>
        <v>2.1924633796246136</v>
      </c>
      <c r="BA5054" s="21">
        <f t="shared" si="968"/>
        <v>0.8691994945742002</v>
      </c>
      <c r="BB5054" s="21">
        <f t="shared" si="968"/>
        <v>2.5072794899553985</v>
      </c>
      <c r="BC5054" s="22">
        <f t="shared" si="968"/>
        <v>1.4777159654290979</v>
      </c>
      <c r="BD5054" s="22"/>
    </row>
    <row r="5055" spans="1:56" x14ac:dyDescent="0.2">
      <c r="A5055" s="1">
        <v>5051</v>
      </c>
      <c r="B5055" s="3" t="s">
        <v>5103</v>
      </c>
      <c r="C5055" s="27">
        <v>0</v>
      </c>
      <c r="D5055" s="7">
        <v>0</v>
      </c>
      <c r="E5055" s="7">
        <v>13496.993</v>
      </c>
      <c r="F5055" s="7">
        <v>129562.32</v>
      </c>
      <c r="G5055" s="7">
        <v>0</v>
      </c>
      <c r="H5055" s="8">
        <v>37667.644999999997</v>
      </c>
      <c r="I5055" s="27">
        <v>80718.91</v>
      </c>
      <c r="J5055" s="7">
        <v>0</v>
      </c>
      <c r="K5055" s="7">
        <v>49191.027000000002</v>
      </c>
      <c r="L5055" s="7">
        <v>74349.649999999994</v>
      </c>
      <c r="M5055" s="7">
        <v>84132.98</v>
      </c>
      <c r="N5055" s="8">
        <v>21670.967000000001</v>
      </c>
      <c r="O5055" s="27">
        <v>0</v>
      </c>
      <c r="P5055" s="7">
        <v>88339.48</v>
      </c>
      <c r="Q5055" s="7">
        <v>100531.71</v>
      </c>
      <c r="R5055" s="7">
        <v>0</v>
      </c>
      <c r="S5055" s="7">
        <v>59612.76</v>
      </c>
      <c r="T5055" s="8">
        <v>67595.09</v>
      </c>
      <c r="U5055" s="27">
        <v>24480.39</v>
      </c>
      <c r="V5055" s="7">
        <v>75193.429999999993</v>
      </c>
      <c r="W5055" s="7">
        <v>56027.199999999997</v>
      </c>
      <c r="X5055" s="7">
        <v>29980.405999999999</v>
      </c>
      <c r="Y5055" s="7">
        <v>70762.820000000007</v>
      </c>
      <c r="Z5055" s="8">
        <v>49946</v>
      </c>
      <c r="AA5055" s="27">
        <v>36308.730000000003</v>
      </c>
      <c r="AB5055" s="7">
        <v>57735.144999999997</v>
      </c>
      <c r="AC5055" s="7">
        <v>97276.5</v>
      </c>
      <c r="AD5055" s="7">
        <v>0</v>
      </c>
      <c r="AE5055" s="7">
        <v>61848</v>
      </c>
      <c r="AF5055" s="8">
        <v>44688.84</v>
      </c>
      <c r="AG5055" s="7">
        <v>17702.206999999999</v>
      </c>
      <c r="AH5055" s="7">
        <v>127750.84</v>
      </c>
      <c r="AI5055" s="7">
        <v>74929.483999999997</v>
      </c>
      <c r="AJ5055" s="7">
        <v>0</v>
      </c>
      <c r="AK5055" s="7">
        <v>0</v>
      </c>
      <c r="AL5055" s="8">
        <v>121208.08</v>
      </c>
      <c r="AM5055" s="17">
        <v>0.305793542802756</v>
      </c>
      <c r="AN5055" s="2">
        <f t="shared" si="957"/>
        <v>6748.4965000000002</v>
      </c>
      <c r="AO5055" s="2">
        <f t="shared" si="958"/>
        <v>61770.338499999998</v>
      </c>
      <c r="AP5055" s="2">
        <f t="shared" si="959"/>
        <v>63603.925000000003</v>
      </c>
      <c r="AQ5055" s="2">
        <f t="shared" si="960"/>
        <v>52986.6</v>
      </c>
      <c r="AR5055" s="2">
        <f t="shared" si="961"/>
        <v>51211.992499999993</v>
      </c>
      <c r="AS5055" s="2">
        <f t="shared" si="962"/>
        <v>46315.845499999996</v>
      </c>
      <c r="AT5055" s="2">
        <f t="shared" si="963"/>
        <v>47106.19966666666</v>
      </c>
      <c r="AU5055">
        <f t="shared" si="964"/>
        <v>20823.147775326612</v>
      </c>
      <c r="AV5055">
        <f t="shared" si="965"/>
        <v>-1.9381173107020151</v>
      </c>
      <c r="AW5055" t="str">
        <f t="shared" si="956"/>
        <v>sp|O95219|SNX4_HUMAN</v>
      </c>
      <c r="AX5055" s="20">
        <f t="shared" si="966"/>
        <v>0</v>
      </c>
      <c r="AY5055" s="21">
        <f t="shared" si="968"/>
        <v>2.6423402740864899</v>
      </c>
      <c r="AZ5055" s="21">
        <f t="shared" si="968"/>
        <v>2.7303954768725269</v>
      </c>
      <c r="BA5055" s="21">
        <f t="shared" si="968"/>
        <v>2.2205145926490335</v>
      </c>
      <c r="BB5055" s="21">
        <f t="shared" si="968"/>
        <v>2.1352917666312141</v>
      </c>
      <c r="BC5055" s="22">
        <f t="shared" si="968"/>
        <v>1.9001617539728275</v>
      </c>
      <c r="BD5055" s="22"/>
    </row>
    <row r="5056" spans="1:56" x14ac:dyDescent="0.2">
      <c r="A5056" s="1">
        <v>5052</v>
      </c>
      <c r="B5056" s="3" t="s">
        <v>5104</v>
      </c>
      <c r="C5056" s="27">
        <v>5164702.5</v>
      </c>
      <c r="D5056" s="7">
        <v>4261956.5</v>
      </c>
      <c r="E5056" s="7">
        <v>2142520.7999999998</v>
      </c>
      <c r="F5056" s="7">
        <v>3456445</v>
      </c>
      <c r="G5056" s="7">
        <v>2518914.7999999998</v>
      </c>
      <c r="H5056" s="8">
        <v>3577981.2</v>
      </c>
      <c r="I5056" s="27">
        <v>2394126.5</v>
      </c>
      <c r="J5056" s="7">
        <v>4321071.5</v>
      </c>
      <c r="K5056" s="7">
        <v>2170371</v>
      </c>
      <c r="L5056" s="7">
        <v>4449296.5</v>
      </c>
      <c r="M5056" s="7">
        <v>3813283</v>
      </c>
      <c r="N5056" s="8">
        <v>4653203</v>
      </c>
      <c r="O5056" s="27">
        <v>4831089</v>
      </c>
      <c r="P5056" s="7">
        <v>3262447.5</v>
      </c>
      <c r="Q5056" s="7">
        <v>3634509.5</v>
      </c>
      <c r="R5056" s="7">
        <v>3268933.5</v>
      </c>
      <c r="S5056" s="7">
        <v>2522275</v>
      </c>
      <c r="T5056" s="8">
        <v>3962968</v>
      </c>
      <c r="U5056" s="27">
        <v>3902332.5</v>
      </c>
      <c r="V5056" s="7">
        <v>3566693</v>
      </c>
      <c r="W5056" s="7">
        <v>3381467</v>
      </c>
      <c r="X5056" s="7">
        <v>3810018</v>
      </c>
      <c r="Y5056" s="7">
        <v>3829339</v>
      </c>
      <c r="Z5056" s="8">
        <v>4157271</v>
      </c>
      <c r="AA5056" s="27">
        <v>4354552</v>
      </c>
      <c r="AB5056" s="7">
        <v>3665905</v>
      </c>
      <c r="AC5056" s="7">
        <v>3857605.8</v>
      </c>
      <c r="AD5056" s="7">
        <v>3844555.5</v>
      </c>
      <c r="AE5056" s="7">
        <v>3371984.5</v>
      </c>
      <c r="AF5056" s="8">
        <v>3955782.2</v>
      </c>
      <c r="AG5056" s="7">
        <v>4198161.5</v>
      </c>
      <c r="AH5056" s="7">
        <v>3327083</v>
      </c>
      <c r="AI5056" s="7">
        <v>3392113.8</v>
      </c>
      <c r="AJ5056" s="7">
        <v>3482905</v>
      </c>
      <c r="AK5056" s="7">
        <v>3719448.5</v>
      </c>
      <c r="AL5056" s="8">
        <v>3464916.5</v>
      </c>
      <c r="AM5056" s="17">
        <v>0.30592454251263101</v>
      </c>
      <c r="AN5056" s="2">
        <f t="shared" si="957"/>
        <v>3517213.1</v>
      </c>
      <c r="AO5056" s="2">
        <f t="shared" si="958"/>
        <v>4067177.25</v>
      </c>
      <c r="AP5056" s="2">
        <f t="shared" si="959"/>
        <v>3451721.5</v>
      </c>
      <c r="AQ5056" s="2">
        <f t="shared" si="960"/>
        <v>3819678.5</v>
      </c>
      <c r="AR5056" s="2">
        <f t="shared" si="961"/>
        <v>3851080.65</v>
      </c>
      <c r="AS5056" s="2">
        <f t="shared" si="962"/>
        <v>3473910.75</v>
      </c>
      <c r="AT5056" s="2">
        <f t="shared" si="963"/>
        <v>3696796.9583333335</v>
      </c>
      <c r="AU5056">
        <f t="shared" si="964"/>
        <v>252220.3384218438</v>
      </c>
      <c r="AV5056">
        <f t="shared" si="965"/>
        <v>-0.71201180466650404</v>
      </c>
      <c r="AW5056" t="str">
        <f t="shared" si="956"/>
        <v>sp|Q6UUV7|CRTC3_HUMAN</v>
      </c>
      <c r="AX5056" s="20">
        <f t="shared" si="966"/>
        <v>0</v>
      </c>
      <c r="AY5056" s="21">
        <f t="shared" si="968"/>
        <v>2.1804908892009074</v>
      </c>
      <c r="AZ5056" s="21">
        <f t="shared" si="968"/>
        <v>-0.25966026534491449</v>
      </c>
      <c r="BA5056" s="21">
        <f t="shared" si="968"/>
        <v>1.1992109831131865</v>
      </c>
      <c r="BB5056" s="21">
        <f t="shared" si="968"/>
        <v>1.3237138293011064</v>
      </c>
      <c r="BC5056" s="22">
        <f t="shared" si="968"/>
        <v>-0.17168460827126486</v>
      </c>
      <c r="BD5056" s="22"/>
    </row>
    <row r="5057" spans="1:56" x14ac:dyDescent="0.2">
      <c r="A5057" s="1">
        <v>5053</v>
      </c>
      <c r="B5057" s="3" t="s">
        <v>5105</v>
      </c>
      <c r="C5057" s="27">
        <v>3138462.8</v>
      </c>
      <c r="D5057" s="7">
        <v>2405454.7999999998</v>
      </c>
      <c r="E5057" s="7">
        <v>3105291.8</v>
      </c>
      <c r="F5057" s="7">
        <v>2741512.5</v>
      </c>
      <c r="G5057" s="7">
        <v>3139713</v>
      </c>
      <c r="H5057" s="8">
        <v>3404660.2</v>
      </c>
      <c r="I5057" s="27">
        <v>3034290.8</v>
      </c>
      <c r="J5057" s="7">
        <v>2497390</v>
      </c>
      <c r="K5057" s="7">
        <v>3013454.8</v>
      </c>
      <c r="L5057" s="7">
        <v>2994129.2</v>
      </c>
      <c r="M5057" s="7">
        <v>3470629.2</v>
      </c>
      <c r="N5057" s="8">
        <v>2136729.7999999998</v>
      </c>
      <c r="O5057" s="27">
        <v>3481986.8</v>
      </c>
      <c r="P5057" s="7">
        <v>3147345.2</v>
      </c>
      <c r="Q5057" s="7">
        <v>3249427.8</v>
      </c>
      <c r="R5057" s="7">
        <v>3517231.8</v>
      </c>
      <c r="S5057" s="7">
        <v>3063899</v>
      </c>
      <c r="T5057" s="8">
        <v>3702191.5</v>
      </c>
      <c r="U5057" s="27">
        <v>2977007.8</v>
      </c>
      <c r="V5057" s="7">
        <v>3404965.8</v>
      </c>
      <c r="W5057" s="7">
        <v>3244449.5</v>
      </c>
      <c r="X5057" s="7">
        <v>3132238.8</v>
      </c>
      <c r="Y5057" s="7">
        <v>3338570.2</v>
      </c>
      <c r="Z5057" s="8">
        <v>3424998</v>
      </c>
      <c r="AA5057" s="27">
        <v>1020918.5</v>
      </c>
      <c r="AB5057" s="7">
        <v>3596472</v>
      </c>
      <c r="AC5057" s="7">
        <v>2900352</v>
      </c>
      <c r="AD5057" s="7">
        <v>3628500</v>
      </c>
      <c r="AE5057" s="7">
        <v>3343479.2</v>
      </c>
      <c r="AF5057" s="8">
        <v>3436551.8</v>
      </c>
      <c r="AG5057" s="7">
        <v>3528196</v>
      </c>
      <c r="AH5057" s="7">
        <v>4312090.5</v>
      </c>
      <c r="AI5057" s="7">
        <v>3235088</v>
      </c>
      <c r="AJ5057" s="7">
        <v>3486794.5</v>
      </c>
      <c r="AK5057" s="7">
        <v>3218014</v>
      </c>
      <c r="AL5057" s="8">
        <v>2187276.7999999998</v>
      </c>
      <c r="AM5057" s="17">
        <v>0.30616523976496901</v>
      </c>
      <c r="AN5057" s="2">
        <f t="shared" si="957"/>
        <v>3121877.3</v>
      </c>
      <c r="AO5057" s="2">
        <f t="shared" si="958"/>
        <v>3003792</v>
      </c>
      <c r="AP5057" s="2">
        <f t="shared" si="959"/>
        <v>3365707.3</v>
      </c>
      <c r="AQ5057" s="2">
        <f t="shared" si="960"/>
        <v>3291509.85</v>
      </c>
      <c r="AR5057" s="2">
        <f t="shared" si="961"/>
        <v>3390015.5</v>
      </c>
      <c r="AS5057" s="2">
        <f t="shared" si="962"/>
        <v>3360941.25</v>
      </c>
      <c r="AT5057" s="2">
        <f t="shared" si="963"/>
        <v>3255640.5333333332</v>
      </c>
      <c r="AU5057">
        <f t="shared" si="964"/>
        <v>157395.33661052882</v>
      </c>
      <c r="AV5057">
        <f t="shared" si="965"/>
        <v>-0.84985512413450648</v>
      </c>
      <c r="AW5057" t="str">
        <f t="shared" si="956"/>
        <v>sp|Q9Y256|FACE2_HUMAN</v>
      </c>
      <c r="AX5057" s="20">
        <f t="shared" si="966"/>
        <v>0</v>
      </c>
      <c r="AY5057" s="21">
        <f t="shared" si="968"/>
        <v>-0.75024649740544214</v>
      </c>
      <c r="AZ5057" s="21">
        <f t="shared" si="968"/>
        <v>1.549156444217606</v>
      </c>
      <c r="BA5057" s="21">
        <f t="shared" si="968"/>
        <v>1.0777482589573297</v>
      </c>
      <c r="BB5057" s="21">
        <f t="shared" si="968"/>
        <v>1.7035968521958313</v>
      </c>
      <c r="BC5057" s="22">
        <f t="shared" si="968"/>
        <v>1.5188756868417168</v>
      </c>
      <c r="BD5057" s="22"/>
    </row>
    <row r="5058" spans="1:56" x14ac:dyDescent="0.2">
      <c r="A5058" s="1">
        <v>5054</v>
      </c>
      <c r="B5058" s="3" t="s">
        <v>5106</v>
      </c>
      <c r="C5058" s="27">
        <v>177000000</v>
      </c>
      <c r="D5058" s="7">
        <v>185000000</v>
      </c>
      <c r="E5058" s="7">
        <v>190000000</v>
      </c>
      <c r="F5058" s="7">
        <v>189000000</v>
      </c>
      <c r="G5058" s="7">
        <v>202000000</v>
      </c>
      <c r="H5058" s="8">
        <v>180000000</v>
      </c>
      <c r="I5058" s="27">
        <v>183000000</v>
      </c>
      <c r="J5058" s="7">
        <v>207000000</v>
      </c>
      <c r="K5058" s="7">
        <v>174000000</v>
      </c>
      <c r="L5058" s="7">
        <v>202000000</v>
      </c>
      <c r="M5058" s="7">
        <v>179000000</v>
      </c>
      <c r="N5058" s="8">
        <v>201000000</v>
      </c>
      <c r="O5058" s="27">
        <v>174000000</v>
      </c>
      <c r="P5058" s="7">
        <v>191000000</v>
      </c>
      <c r="Q5058" s="7">
        <v>189000000</v>
      </c>
      <c r="R5058" s="7">
        <v>194000000</v>
      </c>
      <c r="S5058" s="7">
        <v>205000000</v>
      </c>
      <c r="T5058" s="8">
        <v>205000000</v>
      </c>
      <c r="U5058" s="27">
        <v>173000000</v>
      </c>
      <c r="V5058" s="7">
        <v>165000000</v>
      </c>
      <c r="W5058" s="7">
        <v>181000000</v>
      </c>
      <c r="X5058" s="7">
        <v>219000000</v>
      </c>
      <c r="Y5058" s="7">
        <v>225000000</v>
      </c>
      <c r="Z5058" s="8">
        <v>167000000</v>
      </c>
      <c r="AA5058" s="27">
        <v>169000000</v>
      </c>
      <c r="AB5058" s="7">
        <v>198000000</v>
      </c>
      <c r="AC5058" s="7">
        <v>181000000</v>
      </c>
      <c r="AD5058" s="7">
        <v>206000000</v>
      </c>
      <c r="AE5058" s="7">
        <v>187000000</v>
      </c>
      <c r="AF5058" s="8">
        <v>185000000</v>
      </c>
      <c r="AG5058" s="7">
        <v>178000000</v>
      </c>
      <c r="AH5058" s="7">
        <v>145000000</v>
      </c>
      <c r="AI5058" s="7">
        <v>167000000</v>
      </c>
      <c r="AJ5058" s="7">
        <v>185000000</v>
      </c>
      <c r="AK5058" s="7">
        <v>205000000</v>
      </c>
      <c r="AL5058" s="8">
        <v>220000000</v>
      </c>
      <c r="AM5058" s="17">
        <v>0.30618996456074798</v>
      </c>
      <c r="AN5058" s="2">
        <f t="shared" si="957"/>
        <v>187000000</v>
      </c>
      <c r="AO5058" s="2">
        <f t="shared" si="958"/>
        <v>192000000</v>
      </c>
      <c r="AP5058" s="2">
        <f t="shared" si="959"/>
        <v>192500000</v>
      </c>
      <c r="AQ5058" s="2">
        <f t="shared" si="960"/>
        <v>177000000</v>
      </c>
      <c r="AR5058" s="2">
        <f t="shared" si="961"/>
        <v>186000000</v>
      </c>
      <c r="AS5058" s="2">
        <f t="shared" si="962"/>
        <v>181500000</v>
      </c>
      <c r="AT5058" s="2">
        <f t="shared" si="963"/>
        <v>186000000</v>
      </c>
      <c r="AU5058">
        <f t="shared" si="964"/>
        <v>6008327.5543199209</v>
      </c>
      <c r="AV5058">
        <f t="shared" si="965"/>
        <v>0.16643566632465154</v>
      </c>
      <c r="AW5058" t="str">
        <f t="shared" si="956"/>
        <v>sp|P24539|AT5F1_HUMAN</v>
      </c>
      <c r="AX5058" s="20">
        <f t="shared" si="966"/>
        <v>0</v>
      </c>
      <c r="AY5058" s="21">
        <f t="shared" si="968"/>
        <v>0.83217833162325761</v>
      </c>
      <c r="AZ5058" s="21">
        <f t="shared" si="968"/>
        <v>0.9153961647855835</v>
      </c>
      <c r="BA5058" s="21">
        <f t="shared" si="968"/>
        <v>-1.6643566632465154</v>
      </c>
      <c r="BB5058" s="21">
        <f t="shared" si="968"/>
        <v>-0.16643566632465154</v>
      </c>
      <c r="BC5058" s="22">
        <f t="shared" si="968"/>
        <v>-0.9153961647855835</v>
      </c>
      <c r="BD5058" s="22"/>
    </row>
    <row r="5059" spans="1:56" x14ac:dyDescent="0.2">
      <c r="A5059" s="1">
        <v>5055</v>
      </c>
      <c r="B5059" s="3" t="s">
        <v>5107</v>
      </c>
      <c r="C5059" s="27">
        <v>1133425.8</v>
      </c>
      <c r="D5059" s="7">
        <v>944293.5</v>
      </c>
      <c r="E5059" s="7">
        <v>894879.3</v>
      </c>
      <c r="F5059" s="7">
        <v>1555879</v>
      </c>
      <c r="G5059" s="7">
        <v>1271687.5</v>
      </c>
      <c r="H5059" s="8">
        <v>916435.56</v>
      </c>
      <c r="I5059" s="27">
        <v>599919.5</v>
      </c>
      <c r="J5059" s="7">
        <v>731664.5</v>
      </c>
      <c r="K5059" s="7">
        <v>804486.9</v>
      </c>
      <c r="L5059" s="7">
        <v>777895.4</v>
      </c>
      <c r="M5059" s="7">
        <v>1208657.8999999999</v>
      </c>
      <c r="N5059" s="8">
        <v>776277</v>
      </c>
      <c r="O5059" s="27">
        <v>1108312</v>
      </c>
      <c r="P5059" s="7">
        <v>1047898.75</v>
      </c>
      <c r="Q5059" s="7">
        <v>975237.6</v>
      </c>
      <c r="R5059" s="7">
        <v>1186024.8</v>
      </c>
      <c r="S5059" s="7">
        <v>1348510.1</v>
      </c>
      <c r="T5059" s="8">
        <v>1216741.1000000001</v>
      </c>
      <c r="U5059" s="27">
        <v>1189873.8</v>
      </c>
      <c r="V5059" s="7">
        <v>1218907.8999999999</v>
      </c>
      <c r="W5059" s="7">
        <v>768153.44</v>
      </c>
      <c r="X5059" s="7">
        <v>732602.9</v>
      </c>
      <c r="Y5059" s="7">
        <v>1177502</v>
      </c>
      <c r="Z5059" s="8">
        <v>648803.69999999995</v>
      </c>
      <c r="AA5059" s="27">
        <v>596866.69999999995</v>
      </c>
      <c r="AB5059" s="7">
        <v>1060105.1000000001</v>
      </c>
      <c r="AC5059" s="7">
        <v>1073744.5</v>
      </c>
      <c r="AD5059" s="7">
        <v>1092136.5</v>
      </c>
      <c r="AE5059" s="7">
        <v>969716.7</v>
      </c>
      <c r="AF5059" s="8">
        <v>1640358.5</v>
      </c>
      <c r="AG5059" s="7">
        <v>1071250.8</v>
      </c>
      <c r="AH5059" s="7">
        <v>1511659.4</v>
      </c>
      <c r="AI5059" s="7">
        <v>787500.25</v>
      </c>
      <c r="AJ5059" s="7">
        <v>1347569.5</v>
      </c>
      <c r="AK5059" s="7">
        <v>1061952.5</v>
      </c>
      <c r="AL5059" s="8">
        <v>851597</v>
      </c>
      <c r="AM5059" s="17">
        <v>0.30625622299960698</v>
      </c>
      <c r="AN5059" s="2">
        <f t="shared" si="957"/>
        <v>1038859.65</v>
      </c>
      <c r="AO5059" s="2">
        <f t="shared" si="958"/>
        <v>777086.2</v>
      </c>
      <c r="AP5059" s="2">
        <f t="shared" si="959"/>
        <v>1147168.3999999999</v>
      </c>
      <c r="AQ5059" s="2">
        <f t="shared" si="960"/>
        <v>972827.72</v>
      </c>
      <c r="AR5059" s="2">
        <f t="shared" si="961"/>
        <v>1066924.8</v>
      </c>
      <c r="AS5059" s="2">
        <f t="shared" si="962"/>
        <v>1066601.6499999999</v>
      </c>
      <c r="AT5059" s="2">
        <f t="shared" si="963"/>
        <v>1011578.07</v>
      </c>
      <c r="AU5059">
        <f t="shared" si="964"/>
        <v>127834.19244922964</v>
      </c>
      <c r="AV5059">
        <f t="shared" si="965"/>
        <v>0.21341379389426793</v>
      </c>
      <c r="AW5059" t="str">
        <f t="shared" si="956"/>
        <v>sp|Q9NXK8|FXL12_HUMAN</v>
      </c>
      <c r="AX5059" s="20">
        <f t="shared" si="966"/>
        <v>0</v>
      </c>
      <c r="AY5059" s="21">
        <f t="shared" si="968"/>
        <v>-2.0477576850494477</v>
      </c>
      <c r="AZ5059" s="21">
        <f t="shared" si="968"/>
        <v>0.8472596253386242</v>
      </c>
      <c r="BA5059" s="21">
        <f t="shared" si="968"/>
        <v>-0.51654356893774844</v>
      </c>
      <c r="BB5059" s="21">
        <f t="shared" si="968"/>
        <v>0.21954337460336612</v>
      </c>
      <c r="BC5059" s="22">
        <f t="shared" si="968"/>
        <v>0.21701549067959916</v>
      </c>
      <c r="BD5059" s="22"/>
    </row>
    <row r="5060" spans="1:56" x14ac:dyDescent="0.2">
      <c r="A5060" s="1">
        <v>5056</v>
      </c>
      <c r="B5060" s="3" t="s">
        <v>5108</v>
      </c>
      <c r="C5060" s="27">
        <v>4563939</v>
      </c>
      <c r="D5060" s="7">
        <v>5588981.5</v>
      </c>
      <c r="E5060" s="7">
        <v>3960353.8</v>
      </c>
      <c r="F5060" s="7">
        <v>4318126.5</v>
      </c>
      <c r="G5060" s="7">
        <v>4130488.8</v>
      </c>
      <c r="H5060" s="8">
        <v>4862280</v>
      </c>
      <c r="I5060" s="27">
        <v>3411125</v>
      </c>
      <c r="J5060" s="7">
        <v>6449162</v>
      </c>
      <c r="K5060" s="7">
        <v>3775299.5</v>
      </c>
      <c r="L5060" s="7">
        <v>5995014</v>
      </c>
      <c r="M5060" s="7">
        <v>4814642</v>
      </c>
      <c r="N5060" s="8">
        <v>4380391.5</v>
      </c>
      <c r="O5060" s="27">
        <v>5716208</v>
      </c>
      <c r="P5060" s="7">
        <v>5943181</v>
      </c>
      <c r="Q5060" s="7">
        <v>4693181.5</v>
      </c>
      <c r="R5060" s="7">
        <v>5166140.5</v>
      </c>
      <c r="S5060" s="7">
        <v>4334508.5</v>
      </c>
      <c r="T5060" s="8">
        <v>4756158</v>
      </c>
      <c r="U5060" s="27">
        <v>5670949</v>
      </c>
      <c r="V5060" s="7">
        <v>5247246</v>
      </c>
      <c r="W5060" s="7">
        <v>4815537</v>
      </c>
      <c r="X5060" s="7">
        <v>4880721.5</v>
      </c>
      <c r="Y5060" s="7">
        <v>3815103.8</v>
      </c>
      <c r="Z5060" s="8">
        <v>4762885.5</v>
      </c>
      <c r="AA5060" s="27">
        <v>4109777</v>
      </c>
      <c r="AB5060" s="7">
        <v>4678336.5</v>
      </c>
      <c r="AC5060" s="7">
        <v>4734512</v>
      </c>
      <c r="AD5060" s="7">
        <v>5953479.5</v>
      </c>
      <c r="AE5060" s="7">
        <v>4679168.5</v>
      </c>
      <c r="AF5060" s="8">
        <v>4766986</v>
      </c>
      <c r="AG5060" s="7">
        <v>4377628.5</v>
      </c>
      <c r="AH5060" s="7">
        <v>4940614</v>
      </c>
      <c r="AI5060" s="7">
        <v>4600844</v>
      </c>
      <c r="AJ5060" s="7">
        <v>5660571.5</v>
      </c>
      <c r="AK5060" s="7">
        <v>5747208</v>
      </c>
      <c r="AL5060" s="8">
        <v>5242751</v>
      </c>
      <c r="AM5060" s="17">
        <v>0.30633564815025799</v>
      </c>
      <c r="AN5060" s="2">
        <f t="shared" si="957"/>
        <v>4441032.75</v>
      </c>
      <c r="AO5060" s="2">
        <f t="shared" si="958"/>
        <v>4597516.75</v>
      </c>
      <c r="AP5060" s="2">
        <f t="shared" si="959"/>
        <v>4961149.25</v>
      </c>
      <c r="AQ5060" s="2">
        <f t="shared" si="960"/>
        <v>4848129.25</v>
      </c>
      <c r="AR5060" s="2">
        <f t="shared" si="961"/>
        <v>4706840.25</v>
      </c>
      <c r="AS5060" s="2">
        <f t="shared" si="962"/>
        <v>5091682.5</v>
      </c>
      <c r="AT5060" s="2">
        <f t="shared" si="963"/>
        <v>4774391.791666667</v>
      </c>
      <c r="AU5060">
        <f t="shared" si="964"/>
        <v>239985.49806448811</v>
      </c>
      <c r="AV5060">
        <f t="shared" si="965"/>
        <v>-1.3890799417266781</v>
      </c>
      <c r="AW5060" t="str">
        <f t="shared" ref="AW5060:AW5123" si="969">B5060</f>
        <v>sp|Q9NXS2|QPCTL_HUMAN</v>
      </c>
      <c r="AX5060" s="20">
        <f t="shared" si="966"/>
        <v>0</v>
      </c>
      <c r="AY5060" s="21">
        <f t="shared" si="968"/>
        <v>0.65205606697930618</v>
      </c>
      <c r="AZ5060" s="21">
        <f t="shared" si="968"/>
        <v>2.1672830408287256</v>
      </c>
      <c r="BA5060" s="21">
        <f t="shared" si="968"/>
        <v>1.6963379174295206</v>
      </c>
      <c r="BB5060" s="21">
        <f t="shared" si="968"/>
        <v>1.1075981763221923</v>
      </c>
      <c r="BC5060" s="22">
        <f t="shared" si="968"/>
        <v>2.7112044488003169</v>
      </c>
      <c r="BD5060" s="22"/>
    </row>
    <row r="5061" spans="1:56" x14ac:dyDescent="0.2">
      <c r="A5061" s="1">
        <v>5057</v>
      </c>
      <c r="B5061" s="3" t="s">
        <v>5109</v>
      </c>
      <c r="C5061" s="27">
        <v>136442.76999999999</v>
      </c>
      <c r="D5061" s="7">
        <v>142053.01999999999</v>
      </c>
      <c r="E5061" s="7">
        <v>130906.3</v>
      </c>
      <c r="F5061" s="7">
        <v>91084.61</v>
      </c>
      <c r="G5061" s="7">
        <v>114239.91</v>
      </c>
      <c r="H5061" s="8">
        <v>199173.16</v>
      </c>
      <c r="I5061" s="27">
        <v>97232.9</v>
      </c>
      <c r="J5061" s="7">
        <v>0</v>
      </c>
      <c r="K5061" s="7">
        <v>70360.28</v>
      </c>
      <c r="L5061" s="7">
        <v>0</v>
      </c>
      <c r="M5061" s="7">
        <v>35547</v>
      </c>
      <c r="N5061" s="8">
        <v>164260.38</v>
      </c>
      <c r="O5061" s="27">
        <v>52899.311999999998</v>
      </c>
      <c r="P5061" s="7">
        <v>106060.37</v>
      </c>
      <c r="Q5061" s="7">
        <v>54906.311999999998</v>
      </c>
      <c r="R5061" s="7">
        <v>0</v>
      </c>
      <c r="S5061" s="7">
        <v>73135.17</v>
      </c>
      <c r="T5061" s="8">
        <v>68476.929999999993</v>
      </c>
      <c r="U5061" s="27">
        <v>130494.2</v>
      </c>
      <c r="V5061" s="7">
        <v>0</v>
      </c>
      <c r="W5061" s="7">
        <v>115764.62</v>
      </c>
      <c r="X5061" s="7">
        <v>0</v>
      </c>
      <c r="Y5061" s="7">
        <v>94940.445000000007</v>
      </c>
      <c r="Z5061" s="8">
        <v>146378.54999999999</v>
      </c>
      <c r="AA5061" s="27">
        <v>0</v>
      </c>
      <c r="AB5061" s="7">
        <v>176260.5</v>
      </c>
      <c r="AC5061" s="7">
        <v>33648.695</v>
      </c>
      <c r="AD5061" s="7">
        <v>82567.789999999994</v>
      </c>
      <c r="AE5061" s="7">
        <v>121551.38</v>
      </c>
      <c r="AF5061" s="8">
        <v>168926.14</v>
      </c>
      <c r="AG5061" s="7">
        <v>140088.85999999999</v>
      </c>
      <c r="AH5061" s="7">
        <v>0</v>
      </c>
      <c r="AI5061" s="7">
        <v>0</v>
      </c>
      <c r="AJ5061" s="7">
        <v>110782.91</v>
      </c>
      <c r="AK5061" s="7">
        <v>152369.31</v>
      </c>
      <c r="AL5061" s="8">
        <v>0</v>
      </c>
      <c r="AM5061" s="17">
        <v>0.30633564815025799</v>
      </c>
      <c r="AN5061" s="2">
        <f t="shared" ref="AN5061:AN5124" si="970">MEDIAN(C5061:H5061)</f>
        <v>133674.535</v>
      </c>
      <c r="AO5061" s="2">
        <f t="shared" ref="AO5061:AO5124" si="971">MEDIAN(I5061:N5061)</f>
        <v>52953.64</v>
      </c>
      <c r="AP5061" s="2">
        <f t="shared" ref="AP5061:AP5124" si="972">MEDIAN(O5061:T5061)</f>
        <v>61691.620999999999</v>
      </c>
      <c r="AQ5061" s="2">
        <f t="shared" ref="AQ5061:AQ5124" si="973">MEDIAN(U5061:Z5061)</f>
        <v>105352.5325</v>
      </c>
      <c r="AR5061" s="2">
        <f t="shared" ref="AR5061:AR5124" si="974">MEDIAN(AA5061:AF5061)</f>
        <v>102059.58499999999</v>
      </c>
      <c r="AS5061" s="2">
        <f t="shared" ref="AS5061:AS5124" si="975">MEDIAN(AG5061:AL5061)</f>
        <v>55391.455000000002</v>
      </c>
      <c r="AT5061" s="2">
        <f t="shared" ref="AT5061:AT5124" si="976">AVERAGE(AN5061:AS5061)</f>
        <v>85187.228083333321</v>
      </c>
      <c r="AU5061">
        <f t="shared" ref="AU5061:AU5124" si="977">STDEV(AN5061:AS5061)</f>
        <v>33230.018684151073</v>
      </c>
      <c r="AV5061">
        <f t="shared" ref="AV5061:AV5124" si="978">(AN5061-$AT5061)/$AU5061</f>
        <v>1.4591417289750883</v>
      </c>
      <c r="AW5061" t="str">
        <f t="shared" si="969"/>
        <v>sp|Q9H6Z4-2|RANB3_HUMAN</v>
      </c>
      <c r="AX5061" s="20">
        <f t="shared" ref="AX5061:AX5124" si="979">AV5061-AV5061</f>
        <v>0</v>
      </c>
      <c r="AY5061" s="21">
        <f t="shared" si="968"/>
        <v>-2.4291558716005031</v>
      </c>
      <c r="AZ5061" s="21">
        <f t="shared" si="968"/>
        <v>-2.1662014302246533</v>
      </c>
      <c r="BA5061" s="21">
        <f t="shared" si="968"/>
        <v>-0.85230173263513909</v>
      </c>
      <c r="BB5061" s="21">
        <f t="shared" si="968"/>
        <v>-0.95139729834333919</v>
      </c>
      <c r="BC5061" s="22">
        <f t="shared" si="968"/>
        <v>-2.3557940410468925</v>
      </c>
      <c r="BD5061" s="22"/>
    </row>
    <row r="5062" spans="1:56" x14ac:dyDescent="0.2">
      <c r="A5062" s="1">
        <v>5058</v>
      </c>
      <c r="B5062" s="3" t="s">
        <v>5110</v>
      </c>
      <c r="C5062" s="27">
        <v>2361976.5</v>
      </c>
      <c r="D5062" s="7">
        <v>1776506.1</v>
      </c>
      <c r="E5062" s="7">
        <v>1090821.1000000001</v>
      </c>
      <c r="F5062" s="7">
        <v>1587254.4</v>
      </c>
      <c r="G5062" s="7">
        <v>1685737.8</v>
      </c>
      <c r="H5062" s="8">
        <v>1973072.4</v>
      </c>
      <c r="I5062" s="27">
        <v>1202719.1000000001</v>
      </c>
      <c r="J5062" s="7">
        <v>1982066</v>
      </c>
      <c r="K5062" s="7">
        <v>1396507.6</v>
      </c>
      <c r="L5062" s="7">
        <v>1812552.4</v>
      </c>
      <c r="M5062" s="7">
        <v>1767529.6</v>
      </c>
      <c r="N5062" s="8">
        <v>1852058.1</v>
      </c>
      <c r="O5062" s="27">
        <v>1815740.8</v>
      </c>
      <c r="P5062" s="7">
        <v>1615545.8</v>
      </c>
      <c r="Q5062" s="7">
        <v>1359284.1</v>
      </c>
      <c r="R5062" s="7">
        <v>1357296.6</v>
      </c>
      <c r="S5062" s="7">
        <v>1398013.6</v>
      </c>
      <c r="T5062" s="8">
        <v>1410030</v>
      </c>
      <c r="U5062" s="27">
        <v>1655579.2</v>
      </c>
      <c r="V5062" s="7">
        <v>1631117.2</v>
      </c>
      <c r="W5062" s="7">
        <v>1546563.6</v>
      </c>
      <c r="X5062" s="7">
        <v>1401573.4</v>
      </c>
      <c r="Y5062" s="7">
        <v>1369305.5</v>
      </c>
      <c r="Z5062" s="8">
        <v>1917724.2</v>
      </c>
      <c r="AA5062" s="27">
        <v>1944870.8</v>
      </c>
      <c r="AB5062" s="7">
        <v>1721980.8</v>
      </c>
      <c r="AC5062" s="7">
        <v>1423076.5</v>
      </c>
      <c r="AD5062" s="7">
        <v>1513972.1</v>
      </c>
      <c r="AE5062" s="7">
        <v>1551229.1</v>
      </c>
      <c r="AF5062" s="8">
        <v>1749112.4</v>
      </c>
      <c r="AG5062" s="7">
        <v>1690545.9</v>
      </c>
      <c r="AH5062" s="7">
        <v>1342185.4</v>
      </c>
      <c r="AI5062" s="7">
        <v>1347479</v>
      </c>
      <c r="AJ5062" s="7">
        <v>1322664.5</v>
      </c>
      <c r="AK5062" s="7">
        <v>1732394.1</v>
      </c>
      <c r="AL5062" s="8">
        <v>2101031.7999999998</v>
      </c>
      <c r="AM5062" s="17">
        <v>0.30633564815025799</v>
      </c>
      <c r="AN5062" s="2">
        <f t="shared" si="970"/>
        <v>1731121.9500000002</v>
      </c>
      <c r="AO5062" s="2">
        <f t="shared" si="971"/>
        <v>1790041</v>
      </c>
      <c r="AP5062" s="2">
        <f t="shared" si="972"/>
        <v>1404021.8</v>
      </c>
      <c r="AQ5062" s="2">
        <f t="shared" si="973"/>
        <v>1588840.4</v>
      </c>
      <c r="AR5062" s="2">
        <f t="shared" si="974"/>
        <v>1636604.9500000002</v>
      </c>
      <c r="AS5062" s="2">
        <f t="shared" si="975"/>
        <v>1519012.45</v>
      </c>
      <c r="AT5062" s="2">
        <f t="shared" si="976"/>
        <v>1611607.0916666668</v>
      </c>
      <c r="AU5062">
        <f t="shared" si="977"/>
        <v>140663.49715399311</v>
      </c>
      <c r="AV5062">
        <f t="shared" si="978"/>
        <v>0.84965083871399139</v>
      </c>
      <c r="AW5062" t="str">
        <f t="shared" si="969"/>
        <v>sp|Q9Y3Q8|T22D4_HUMAN</v>
      </c>
      <c r="AX5062" s="20">
        <f t="shared" si="979"/>
        <v>0</v>
      </c>
      <c r="AY5062" s="21">
        <f t="shared" si="968"/>
        <v>0.41886524359263899</v>
      </c>
      <c r="AZ5062" s="21">
        <f t="shared" si="968"/>
        <v>-2.3254089128887729</v>
      </c>
      <c r="BA5062" s="21">
        <f t="shared" si="968"/>
        <v>-1.0115030045373874</v>
      </c>
      <c r="BB5062" s="21">
        <f t="shared" si="968"/>
        <v>-0.67193694108519375</v>
      </c>
      <c r="BC5062" s="22">
        <f t="shared" si="968"/>
        <v>-1.5079214173652367</v>
      </c>
      <c r="BD5062" s="22"/>
    </row>
    <row r="5063" spans="1:56" x14ac:dyDescent="0.2">
      <c r="A5063" s="1">
        <v>5059</v>
      </c>
      <c r="B5063" s="3" t="s">
        <v>5111</v>
      </c>
      <c r="C5063" s="27">
        <v>502689.94</v>
      </c>
      <c r="D5063" s="7">
        <v>491296.22</v>
      </c>
      <c r="E5063" s="7">
        <v>873727.9</v>
      </c>
      <c r="F5063" s="7">
        <v>755215.94</v>
      </c>
      <c r="G5063" s="7">
        <v>452556.53</v>
      </c>
      <c r="H5063" s="8">
        <v>762543.94</v>
      </c>
      <c r="I5063" s="27">
        <v>591622.93999999994</v>
      </c>
      <c r="J5063" s="7">
        <v>1182808.5</v>
      </c>
      <c r="K5063" s="7">
        <v>525004.69999999995</v>
      </c>
      <c r="L5063" s="7">
        <v>841555.25</v>
      </c>
      <c r="M5063" s="7">
        <v>806294.1</v>
      </c>
      <c r="N5063" s="8">
        <v>997732.75</v>
      </c>
      <c r="O5063" s="27">
        <v>778192.06</v>
      </c>
      <c r="P5063" s="7">
        <v>621829.75</v>
      </c>
      <c r="Q5063" s="7">
        <v>619881.43999999994</v>
      </c>
      <c r="R5063" s="7">
        <v>753445.06</v>
      </c>
      <c r="S5063" s="7">
        <v>596035.5</v>
      </c>
      <c r="T5063" s="8">
        <v>733731.4</v>
      </c>
      <c r="U5063" s="27">
        <v>583292.93999999994</v>
      </c>
      <c r="V5063" s="7">
        <v>778665.25</v>
      </c>
      <c r="W5063" s="7">
        <v>826218.6</v>
      </c>
      <c r="X5063" s="7">
        <v>648985</v>
      </c>
      <c r="Y5063" s="7">
        <v>607162.30000000005</v>
      </c>
      <c r="Z5063" s="8">
        <v>656004.1</v>
      </c>
      <c r="AA5063" s="27">
        <v>606622.19999999995</v>
      </c>
      <c r="AB5063" s="7">
        <v>483791</v>
      </c>
      <c r="AC5063" s="7">
        <v>640162.6</v>
      </c>
      <c r="AD5063" s="7">
        <v>725795.9</v>
      </c>
      <c r="AE5063" s="7">
        <v>456605.62</v>
      </c>
      <c r="AF5063" s="8">
        <v>726032.44</v>
      </c>
      <c r="AG5063" s="7">
        <v>858720.9</v>
      </c>
      <c r="AH5063" s="7">
        <v>785812.9</v>
      </c>
      <c r="AI5063" s="7">
        <v>508790.03</v>
      </c>
      <c r="AJ5063" s="7">
        <v>740741.5</v>
      </c>
      <c r="AK5063" s="7">
        <v>713034.06</v>
      </c>
      <c r="AL5063" s="8">
        <v>699763.3</v>
      </c>
      <c r="AM5063" s="17">
        <v>0.30633564815025799</v>
      </c>
      <c r="AN5063" s="2">
        <f t="shared" si="970"/>
        <v>628952.93999999994</v>
      </c>
      <c r="AO5063" s="2">
        <f t="shared" si="971"/>
        <v>823924.67500000005</v>
      </c>
      <c r="AP5063" s="2">
        <f t="shared" si="972"/>
        <v>677780.57499999995</v>
      </c>
      <c r="AQ5063" s="2">
        <f t="shared" si="973"/>
        <v>652494.55000000005</v>
      </c>
      <c r="AR5063" s="2">
        <f t="shared" si="974"/>
        <v>623392.39999999991</v>
      </c>
      <c r="AS5063" s="2">
        <f t="shared" si="975"/>
        <v>726887.78</v>
      </c>
      <c r="AT5063" s="2">
        <f t="shared" si="976"/>
        <v>688905.48666666669</v>
      </c>
      <c r="AU5063">
        <f t="shared" si="977"/>
        <v>76169.059558327222</v>
      </c>
      <c r="AV5063">
        <f t="shared" si="978"/>
        <v>-0.78709842309077593</v>
      </c>
      <c r="AW5063" t="str">
        <f t="shared" si="969"/>
        <v>sp|Q86V85|GP180_HUMAN</v>
      </c>
      <c r="AX5063" s="20">
        <f t="shared" si="979"/>
        <v>0</v>
      </c>
      <c r="AY5063" s="21">
        <f t="shared" si="968"/>
        <v>2.5597235430049987</v>
      </c>
      <c r="AZ5063" s="21">
        <f t="shared" si="968"/>
        <v>0.64104290223787996</v>
      </c>
      <c r="BA5063" s="21">
        <f t="shared" si="968"/>
        <v>0.3090705088983392</v>
      </c>
      <c r="BB5063" s="21">
        <f t="shared" si="968"/>
        <v>-7.300260804378178E-2</v>
      </c>
      <c r="BC5063" s="22">
        <f t="shared" si="968"/>
        <v>1.2857561924472167</v>
      </c>
      <c r="BD5063" s="22"/>
    </row>
    <row r="5064" spans="1:56" x14ac:dyDescent="0.2">
      <c r="A5064" s="1">
        <v>5060</v>
      </c>
      <c r="B5064" s="3" t="s">
        <v>5112</v>
      </c>
      <c r="C5064" s="27">
        <v>1279279</v>
      </c>
      <c r="D5064" s="7">
        <v>1029790.1</v>
      </c>
      <c r="E5064" s="7">
        <v>1089267.3999999999</v>
      </c>
      <c r="F5064" s="7">
        <v>838035.94</v>
      </c>
      <c r="G5064" s="7">
        <v>1438358.6</v>
      </c>
      <c r="H5064" s="8">
        <v>1792759.5</v>
      </c>
      <c r="I5064" s="27">
        <v>1467376.4</v>
      </c>
      <c r="J5064" s="7">
        <v>1469466.9</v>
      </c>
      <c r="K5064" s="7">
        <v>780489.44</v>
      </c>
      <c r="L5064" s="7">
        <v>1151981.3999999999</v>
      </c>
      <c r="M5064" s="7">
        <v>1437886</v>
      </c>
      <c r="N5064" s="8">
        <v>1784709.5</v>
      </c>
      <c r="O5064" s="27">
        <v>587468.1</v>
      </c>
      <c r="P5064" s="7">
        <v>1291015</v>
      </c>
      <c r="Q5064" s="7">
        <v>1495661.5</v>
      </c>
      <c r="R5064" s="7">
        <v>1258960.8999999999</v>
      </c>
      <c r="S5064" s="7">
        <v>947587.75</v>
      </c>
      <c r="T5064" s="8">
        <v>1386404.1</v>
      </c>
      <c r="U5064" s="27">
        <v>1288591</v>
      </c>
      <c r="V5064" s="7">
        <v>1121343.8</v>
      </c>
      <c r="W5064" s="7">
        <v>1560014.5</v>
      </c>
      <c r="X5064" s="7">
        <v>1357256</v>
      </c>
      <c r="Y5064" s="7">
        <v>1426042.9</v>
      </c>
      <c r="Z5064" s="8">
        <v>1245256</v>
      </c>
      <c r="AA5064" s="27">
        <v>1045542.2</v>
      </c>
      <c r="AB5064" s="7">
        <v>1277563.6000000001</v>
      </c>
      <c r="AC5064" s="7">
        <v>1269468.8999999999</v>
      </c>
      <c r="AD5064" s="7">
        <v>1534217.1</v>
      </c>
      <c r="AE5064" s="7">
        <v>1505152</v>
      </c>
      <c r="AF5064" s="8">
        <v>1169368.3999999999</v>
      </c>
      <c r="AG5064" s="7">
        <v>1411979.4</v>
      </c>
      <c r="AH5064" s="7">
        <v>1411906</v>
      </c>
      <c r="AI5064" s="7">
        <v>1325102.5</v>
      </c>
      <c r="AJ5064" s="7">
        <v>1195874.2</v>
      </c>
      <c r="AK5064" s="7">
        <v>1817496.6</v>
      </c>
      <c r="AL5064" s="8">
        <v>1088474.8</v>
      </c>
      <c r="AM5064" s="17">
        <v>0.30633564815025799</v>
      </c>
      <c r="AN5064" s="2">
        <f t="shared" si="970"/>
        <v>1184273.2</v>
      </c>
      <c r="AO5064" s="2">
        <f t="shared" si="971"/>
        <v>1452631.2</v>
      </c>
      <c r="AP5064" s="2">
        <f t="shared" si="972"/>
        <v>1274987.95</v>
      </c>
      <c r="AQ5064" s="2">
        <f t="shared" si="973"/>
        <v>1322923.5</v>
      </c>
      <c r="AR5064" s="2">
        <f t="shared" si="974"/>
        <v>1273516.25</v>
      </c>
      <c r="AS5064" s="2">
        <f t="shared" si="975"/>
        <v>1368504.25</v>
      </c>
      <c r="AT5064" s="2">
        <f t="shared" si="976"/>
        <v>1312806.0583333333</v>
      </c>
      <c r="AU5064">
        <f t="shared" si="977"/>
        <v>91924.224719099031</v>
      </c>
      <c r="AV5064">
        <f t="shared" si="978"/>
        <v>-1.3982479452625529</v>
      </c>
      <c r="AW5064" t="str">
        <f t="shared" si="969"/>
        <v>sp|Q13884-2|SNTB1_HUMAN;sp|Q13884|SNTB1_HUMAN</v>
      </c>
      <c r="AX5064" s="20">
        <f t="shared" si="979"/>
        <v>0</v>
      </c>
      <c r="AY5064" s="21">
        <f t="shared" si="968"/>
        <v>2.9193392799345901</v>
      </c>
      <c r="AZ5064" s="21">
        <f t="shared" si="968"/>
        <v>0.9868426987250104</v>
      </c>
      <c r="BA5064" s="21">
        <f t="shared" si="968"/>
        <v>1.5083107899325343</v>
      </c>
      <c r="BB5064" s="21">
        <f t="shared" si="968"/>
        <v>0.97083277310967708</v>
      </c>
      <c r="BC5064" s="22">
        <f t="shared" si="968"/>
        <v>2.0041621298735031</v>
      </c>
      <c r="BD5064" s="22"/>
    </row>
    <row r="5065" spans="1:56" x14ac:dyDescent="0.2">
      <c r="A5065" s="1">
        <v>5061</v>
      </c>
      <c r="B5065" s="3" t="s">
        <v>5113</v>
      </c>
      <c r="C5065" s="27">
        <v>16200000</v>
      </c>
      <c r="D5065" s="7">
        <v>19300000</v>
      </c>
      <c r="E5065" s="7">
        <v>15900000</v>
      </c>
      <c r="F5065" s="7">
        <v>21700000</v>
      </c>
      <c r="G5065" s="7">
        <v>17800000</v>
      </c>
      <c r="H5065" s="8">
        <v>18100000</v>
      </c>
      <c r="I5065" s="27">
        <v>19800000</v>
      </c>
      <c r="J5065" s="7">
        <v>16300000</v>
      </c>
      <c r="K5065" s="7">
        <v>21700000</v>
      </c>
      <c r="L5065" s="7">
        <v>14400000</v>
      </c>
      <c r="M5065" s="7">
        <v>19100000</v>
      </c>
      <c r="N5065" s="8">
        <v>14000000</v>
      </c>
      <c r="O5065" s="27">
        <v>18200000</v>
      </c>
      <c r="P5065" s="7">
        <v>20700000</v>
      </c>
      <c r="Q5065" s="7">
        <v>18800000</v>
      </c>
      <c r="R5065" s="7">
        <v>19800000</v>
      </c>
      <c r="S5065" s="7">
        <v>21600000</v>
      </c>
      <c r="T5065" s="8">
        <v>17100000</v>
      </c>
      <c r="U5065" s="27">
        <v>18500000</v>
      </c>
      <c r="V5065" s="7">
        <v>19300000</v>
      </c>
      <c r="W5065" s="7">
        <v>20100000</v>
      </c>
      <c r="X5065" s="7">
        <v>22300000</v>
      </c>
      <c r="Y5065" s="7">
        <v>18200000</v>
      </c>
      <c r="Z5065" s="8">
        <v>16000000</v>
      </c>
      <c r="AA5065" s="27">
        <v>15200000</v>
      </c>
      <c r="AB5065" s="7">
        <v>19400000</v>
      </c>
      <c r="AC5065" s="7">
        <v>20300000</v>
      </c>
      <c r="AD5065" s="7">
        <v>18800000</v>
      </c>
      <c r="AE5065" s="7">
        <v>17900000</v>
      </c>
      <c r="AF5065" s="8">
        <v>16700000</v>
      </c>
      <c r="AG5065" s="7">
        <v>17600000</v>
      </c>
      <c r="AH5065" s="7">
        <v>22000000</v>
      </c>
      <c r="AI5065" s="7">
        <v>18100000</v>
      </c>
      <c r="AJ5065" s="7">
        <v>19700000</v>
      </c>
      <c r="AK5065" s="7">
        <v>19400000</v>
      </c>
      <c r="AL5065" s="8">
        <v>11300000</v>
      </c>
      <c r="AM5065" s="17">
        <v>0.306696676119041</v>
      </c>
      <c r="AN5065" s="2">
        <f t="shared" si="970"/>
        <v>17950000</v>
      </c>
      <c r="AO5065" s="2">
        <f t="shared" si="971"/>
        <v>17700000</v>
      </c>
      <c r="AP5065" s="2">
        <f t="shared" si="972"/>
        <v>19300000</v>
      </c>
      <c r="AQ5065" s="2">
        <f t="shared" si="973"/>
        <v>18900000</v>
      </c>
      <c r="AR5065" s="2">
        <f t="shared" si="974"/>
        <v>18350000</v>
      </c>
      <c r="AS5065" s="2">
        <f t="shared" si="975"/>
        <v>18750000</v>
      </c>
      <c r="AT5065" s="2">
        <f t="shared" si="976"/>
        <v>18491666.666666668</v>
      </c>
      <c r="AU5065">
        <f t="shared" si="977"/>
        <v>604497.03611073783</v>
      </c>
      <c r="AV5065">
        <f t="shared" si="978"/>
        <v>-0.89606174109915726</v>
      </c>
      <c r="AW5065" t="str">
        <f t="shared" si="969"/>
        <v>sp|Q15067-2|ACOX1_HUMAN</v>
      </c>
      <c r="AX5065" s="20">
        <f t="shared" si="979"/>
        <v>0</v>
      </c>
      <c r="AY5065" s="21">
        <f t="shared" si="968"/>
        <v>-0.41356695743037941</v>
      </c>
      <c r="AZ5065" s="21">
        <f t="shared" si="968"/>
        <v>2.2332615701240486</v>
      </c>
      <c r="BA5065" s="21">
        <f t="shared" si="968"/>
        <v>1.5715544382354416</v>
      </c>
      <c r="BB5065" s="21">
        <f t="shared" si="968"/>
        <v>0.66170713188860697</v>
      </c>
      <c r="BC5065" s="22">
        <f t="shared" si="968"/>
        <v>1.3234142637772139</v>
      </c>
      <c r="BD5065" s="22"/>
    </row>
    <row r="5066" spans="1:56" x14ac:dyDescent="0.2">
      <c r="A5066" s="1">
        <v>5062</v>
      </c>
      <c r="B5066" s="3" t="s">
        <v>5114</v>
      </c>
      <c r="C5066" s="27">
        <v>5043597</v>
      </c>
      <c r="D5066" s="7">
        <v>4621524</v>
      </c>
      <c r="E5066" s="7">
        <v>4743103</v>
      </c>
      <c r="F5066" s="7">
        <v>5780170</v>
      </c>
      <c r="G5066" s="7">
        <v>5238884</v>
      </c>
      <c r="H5066" s="8">
        <v>5034545.5</v>
      </c>
      <c r="I5066" s="27">
        <v>5706226</v>
      </c>
      <c r="J5066" s="7">
        <v>2541507.5</v>
      </c>
      <c r="K5066" s="7">
        <v>5949433.5</v>
      </c>
      <c r="L5066" s="7">
        <v>1169189</v>
      </c>
      <c r="M5066" s="7">
        <v>6518410.5</v>
      </c>
      <c r="N5066" s="8">
        <v>3963004</v>
      </c>
      <c r="O5066" s="27">
        <v>5867613.5</v>
      </c>
      <c r="P5066" s="7">
        <v>5414503</v>
      </c>
      <c r="Q5066" s="7">
        <v>5606026</v>
      </c>
      <c r="R5066" s="7">
        <v>4498762.5</v>
      </c>
      <c r="S5066" s="7">
        <v>5346272</v>
      </c>
      <c r="T5066" s="8">
        <v>4790290</v>
      </c>
      <c r="U5066" s="27">
        <v>5091246</v>
      </c>
      <c r="V5066" s="7">
        <v>4799339</v>
      </c>
      <c r="W5066" s="7">
        <v>5629519</v>
      </c>
      <c r="X5066" s="7">
        <v>5385761.5</v>
      </c>
      <c r="Y5066" s="7">
        <v>4812769</v>
      </c>
      <c r="Z5066" s="8">
        <v>5166319</v>
      </c>
      <c r="AA5066" s="27">
        <v>4570240</v>
      </c>
      <c r="AB5066" s="7">
        <v>5372865.5</v>
      </c>
      <c r="AC5066" s="7">
        <v>5912650.5</v>
      </c>
      <c r="AD5066" s="7">
        <v>5421282</v>
      </c>
      <c r="AE5066" s="7">
        <v>4782024.5</v>
      </c>
      <c r="AF5066" s="8">
        <v>6151262.5</v>
      </c>
      <c r="AG5066" s="7">
        <v>5511492</v>
      </c>
      <c r="AH5066" s="7">
        <v>5474038.5</v>
      </c>
      <c r="AI5066" s="7">
        <v>6132989</v>
      </c>
      <c r="AJ5066" s="7">
        <v>6386384.5</v>
      </c>
      <c r="AK5066" s="7">
        <v>5261797.5</v>
      </c>
      <c r="AL5066" s="8">
        <v>1136162.8</v>
      </c>
      <c r="AM5066" s="17">
        <v>0.30681936633227902</v>
      </c>
      <c r="AN5066" s="2">
        <f t="shared" si="970"/>
        <v>5039071.25</v>
      </c>
      <c r="AO5066" s="2">
        <f t="shared" si="971"/>
        <v>4834615</v>
      </c>
      <c r="AP5066" s="2">
        <f t="shared" si="972"/>
        <v>5380387.5</v>
      </c>
      <c r="AQ5066" s="2">
        <f t="shared" si="973"/>
        <v>5128782.5</v>
      </c>
      <c r="AR5066" s="2">
        <f t="shared" si="974"/>
        <v>5397073.75</v>
      </c>
      <c r="AS5066" s="2">
        <f t="shared" si="975"/>
        <v>5492765.25</v>
      </c>
      <c r="AT5066" s="2">
        <f t="shared" si="976"/>
        <v>5212115.875</v>
      </c>
      <c r="AU5066">
        <f t="shared" si="977"/>
        <v>253252.69248266393</v>
      </c>
      <c r="AV5066">
        <f t="shared" si="978"/>
        <v>-0.68328839193623003</v>
      </c>
      <c r="AW5066" t="str">
        <f t="shared" si="969"/>
        <v>sp|O43708|MAAI_HUMAN</v>
      </c>
      <c r="AX5066" s="20">
        <f t="shared" si="979"/>
        <v>0</v>
      </c>
      <c r="AY5066" s="21">
        <f t="shared" si="968"/>
        <v>-0.80732113051076748</v>
      </c>
      <c r="AZ5066" s="21">
        <f t="shared" si="968"/>
        <v>1.3477299951050445</v>
      </c>
      <c r="BA5066" s="21">
        <f t="shared" si="968"/>
        <v>0.35423611540138344</v>
      </c>
      <c r="BB5066" s="21">
        <f t="shared" si="968"/>
        <v>1.4136177447531248</v>
      </c>
      <c r="BC5066" s="22">
        <f t="shared" si="968"/>
        <v>1.791467626868595</v>
      </c>
      <c r="BD5066" s="22"/>
    </row>
    <row r="5067" spans="1:56" x14ac:dyDescent="0.2">
      <c r="A5067" s="1">
        <v>5063</v>
      </c>
      <c r="B5067" s="3" t="s">
        <v>5115</v>
      </c>
      <c r="C5067" s="27">
        <v>161809.51999999999</v>
      </c>
      <c r="D5067" s="7">
        <v>672568.1</v>
      </c>
      <c r="E5067" s="7">
        <v>960173.25</v>
      </c>
      <c r="F5067" s="7">
        <v>1102505.8999999999</v>
      </c>
      <c r="G5067" s="7">
        <v>1247562.3999999999</v>
      </c>
      <c r="H5067" s="8">
        <v>1021159.4</v>
      </c>
      <c r="I5067" s="27">
        <v>99374.09</v>
      </c>
      <c r="J5067" s="7">
        <v>761618.5</v>
      </c>
      <c r="K5067" s="7">
        <v>911526.9</v>
      </c>
      <c r="L5067" s="7">
        <v>854619.5</v>
      </c>
      <c r="M5067" s="7">
        <v>827019.75</v>
      </c>
      <c r="N5067" s="8">
        <v>516482.75</v>
      </c>
      <c r="O5067" s="27">
        <v>259483.22</v>
      </c>
      <c r="P5067" s="7">
        <v>1242767.8</v>
      </c>
      <c r="Q5067" s="7">
        <v>1195554.5</v>
      </c>
      <c r="R5067" s="7">
        <v>1083640.8999999999</v>
      </c>
      <c r="S5067" s="7">
        <v>1180187.2</v>
      </c>
      <c r="T5067" s="8">
        <v>1083983.6000000001</v>
      </c>
      <c r="U5067" s="27">
        <v>367841.6</v>
      </c>
      <c r="V5067" s="7">
        <v>1062182.2</v>
      </c>
      <c r="W5067" s="7">
        <v>1050495.8999999999</v>
      </c>
      <c r="X5067" s="7">
        <v>1148528.5</v>
      </c>
      <c r="Y5067" s="7">
        <v>1340161</v>
      </c>
      <c r="Z5067" s="8">
        <v>602145</v>
      </c>
      <c r="AA5067" s="27">
        <v>68233.740000000005</v>
      </c>
      <c r="AB5067" s="7">
        <v>1334022</v>
      </c>
      <c r="AC5067" s="7">
        <v>1190465.1000000001</v>
      </c>
      <c r="AD5067" s="7">
        <v>995657.25</v>
      </c>
      <c r="AE5067" s="7">
        <v>941948.8</v>
      </c>
      <c r="AF5067" s="8">
        <v>1156607.8</v>
      </c>
      <c r="AG5067" s="7">
        <v>146562.9</v>
      </c>
      <c r="AH5067" s="7">
        <v>280106.65999999997</v>
      </c>
      <c r="AI5067" s="7">
        <v>1459728.8</v>
      </c>
      <c r="AJ5067" s="7">
        <v>1160683.6000000001</v>
      </c>
      <c r="AK5067" s="7">
        <v>1098967.8999999999</v>
      </c>
      <c r="AL5067" s="8">
        <v>1009699.2</v>
      </c>
      <c r="AM5067" s="17">
        <v>0.30681936633227902</v>
      </c>
      <c r="AN5067" s="2">
        <f t="shared" si="970"/>
        <v>990666.32499999995</v>
      </c>
      <c r="AO5067" s="2">
        <f t="shared" si="971"/>
        <v>794319.125</v>
      </c>
      <c r="AP5067" s="2">
        <f t="shared" si="972"/>
        <v>1132085.3999999999</v>
      </c>
      <c r="AQ5067" s="2">
        <f t="shared" si="973"/>
        <v>1056339.0499999998</v>
      </c>
      <c r="AR5067" s="2">
        <f t="shared" si="974"/>
        <v>1076132.5249999999</v>
      </c>
      <c r="AS5067" s="2">
        <f t="shared" si="975"/>
        <v>1054333.5499999998</v>
      </c>
      <c r="AT5067" s="2">
        <f t="shared" si="976"/>
        <v>1017312.6624999997</v>
      </c>
      <c r="AU5067">
        <f t="shared" si="977"/>
        <v>118289.7354796935</v>
      </c>
      <c r="AV5067">
        <f t="shared" si="978"/>
        <v>-0.22526331124118626</v>
      </c>
      <c r="AW5067" t="str">
        <f t="shared" si="969"/>
        <v>sp|Q9H553|ALG2_HUMAN</v>
      </c>
      <c r="AX5067" s="20">
        <f t="shared" si="979"/>
        <v>0</v>
      </c>
      <c r="AY5067" s="21">
        <f t="shared" si="968"/>
        <v>-1.6598836678750235</v>
      </c>
      <c r="AZ5067" s="21">
        <f t="shared" si="968"/>
        <v>1.1955312472930251</v>
      </c>
      <c r="BA5067" s="21">
        <f t="shared" si="968"/>
        <v>0.55518532300102852</v>
      </c>
      <c r="BB5067" s="21">
        <f t="shared" si="968"/>
        <v>0.72251577580602266</v>
      </c>
      <c r="BC5067" s="22">
        <f t="shared" si="968"/>
        <v>0.53823118922207291</v>
      </c>
      <c r="BD5067" s="22"/>
    </row>
    <row r="5068" spans="1:56" x14ac:dyDescent="0.2">
      <c r="A5068" s="1">
        <v>5064</v>
      </c>
      <c r="B5068" s="3" t="s">
        <v>5116</v>
      </c>
      <c r="C5068" s="27">
        <v>232000000</v>
      </c>
      <c r="D5068" s="7">
        <v>292000000</v>
      </c>
      <c r="E5068" s="7">
        <v>165000000</v>
      </c>
      <c r="F5068" s="7">
        <v>342000000</v>
      </c>
      <c r="G5068" s="7">
        <v>328000000</v>
      </c>
      <c r="H5068" s="8">
        <v>332000000</v>
      </c>
      <c r="I5068" s="27">
        <v>203000000</v>
      </c>
      <c r="J5068" s="7">
        <v>378000000</v>
      </c>
      <c r="K5068" s="7">
        <v>394000000</v>
      </c>
      <c r="L5068" s="7">
        <v>309000000</v>
      </c>
      <c r="M5068" s="7">
        <v>302000000</v>
      </c>
      <c r="N5068" s="8">
        <v>350000000</v>
      </c>
      <c r="O5068" s="27">
        <v>217000000</v>
      </c>
      <c r="P5068" s="7">
        <v>217000000</v>
      </c>
      <c r="Q5068" s="7">
        <v>328000000</v>
      </c>
      <c r="R5068" s="7">
        <v>274000000</v>
      </c>
      <c r="S5068" s="7">
        <v>409000000</v>
      </c>
      <c r="T5068" s="8">
        <v>276000000</v>
      </c>
      <c r="U5068" s="27">
        <v>50200000</v>
      </c>
      <c r="V5068" s="7">
        <v>260000000</v>
      </c>
      <c r="W5068" s="7">
        <v>200000000</v>
      </c>
      <c r="X5068" s="7">
        <v>56600000</v>
      </c>
      <c r="Y5068" s="7">
        <v>400000000</v>
      </c>
      <c r="Z5068" s="8">
        <v>353000000</v>
      </c>
      <c r="AA5068" s="27">
        <v>289000000</v>
      </c>
      <c r="AB5068" s="7">
        <v>337000000</v>
      </c>
      <c r="AC5068" s="7">
        <v>283000000</v>
      </c>
      <c r="AD5068" s="7">
        <v>336000000</v>
      </c>
      <c r="AE5068" s="7">
        <v>319000000</v>
      </c>
      <c r="AF5068" s="8">
        <v>356000000</v>
      </c>
      <c r="AG5068" s="7">
        <v>282000000</v>
      </c>
      <c r="AH5068" s="7">
        <v>3161061</v>
      </c>
      <c r="AI5068" s="7">
        <v>207000000</v>
      </c>
      <c r="AJ5068" s="7">
        <v>205000000</v>
      </c>
      <c r="AK5068" s="7">
        <v>305000000</v>
      </c>
      <c r="AL5068" s="8">
        <v>396000000</v>
      </c>
      <c r="AM5068" s="17">
        <v>0.30681936633227902</v>
      </c>
      <c r="AN5068" s="2">
        <f t="shared" si="970"/>
        <v>310000000</v>
      </c>
      <c r="AO5068" s="2">
        <f t="shared" si="971"/>
        <v>329500000</v>
      </c>
      <c r="AP5068" s="2">
        <f t="shared" si="972"/>
        <v>275000000</v>
      </c>
      <c r="AQ5068" s="2">
        <f t="shared" si="973"/>
        <v>230000000</v>
      </c>
      <c r="AR5068" s="2">
        <f t="shared" si="974"/>
        <v>327500000</v>
      </c>
      <c r="AS5068" s="2">
        <f t="shared" si="975"/>
        <v>244500000</v>
      </c>
      <c r="AT5068" s="2">
        <f t="shared" si="976"/>
        <v>286083333.33333331</v>
      </c>
      <c r="AU5068">
        <f t="shared" si="977"/>
        <v>42824545.142554201</v>
      </c>
      <c r="AV5068">
        <f t="shared" si="978"/>
        <v>0.55848034315491191</v>
      </c>
      <c r="AW5068" t="str">
        <f t="shared" si="969"/>
        <v>sp|Q96HW7|INT4_HUMAN</v>
      </c>
      <c r="AX5068" s="20">
        <f t="shared" si="979"/>
        <v>0</v>
      </c>
      <c r="AY5068" s="21">
        <f t="shared" si="968"/>
        <v>0.45534634250261075</v>
      </c>
      <c r="AZ5068" s="21">
        <f t="shared" si="968"/>
        <v>-0.817288307055968</v>
      </c>
      <c r="BA5068" s="21">
        <f t="shared" si="968"/>
        <v>-1.8680875589850696</v>
      </c>
      <c r="BB5068" s="21">
        <f t="shared" si="968"/>
        <v>0.408644153527984</v>
      </c>
      <c r="BC5068" s="22">
        <f t="shared" si="968"/>
        <v>-1.5294966889190258</v>
      </c>
      <c r="BD5068" s="22"/>
    </row>
    <row r="5069" spans="1:56" x14ac:dyDescent="0.2">
      <c r="A5069" s="1">
        <v>5065</v>
      </c>
      <c r="B5069" s="3" t="s">
        <v>5117</v>
      </c>
      <c r="C5069" s="27">
        <v>742000000</v>
      </c>
      <c r="D5069" s="7">
        <v>882000000</v>
      </c>
      <c r="E5069" s="7">
        <v>828000000</v>
      </c>
      <c r="F5069" s="7">
        <v>855000000</v>
      </c>
      <c r="G5069" s="7">
        <v>854000000</v>
      </c>
      <c r="H5069" s="8">
        <v>887000000</v>
      </c>
      <c r="I5069" s="27">
        <v>859000000</v>
      </c>
      <c r="J5069" s="7">
        <v>793000000</v>
      </c>
      <c r="K5069" s="7">
        <v>981000000</v>
      </c>
      <c r="L5069" s="7">
        <v>817000000</v>
      </c>
      <c r="M5069" s="7">
        <v>751000000</v>
      </c>
      <c r="N5069" s="8">
        <v>829000000</v>
      </c>
      <c r="O5069" s="27">
        <v>881000000</v>
      </c>
      <c r="P5069" s="7">
        <v>937000000</v>
      </c>
      <c r="Q5069" s="7">
        <v>1010000000</v>
      </c>
      <c r="R5069" s="7">
        <v>850000000</v>
      </c>
      <c r="S5069" s="7">
        <v>961000000</v>
      </c>
      <c r="T5069" s="8">
        <v>779000000</v>
      </c>
      <c r="U5069" s="27">
        <v>885000000</v>
      </c>
      <c r="V5069" s="7">
        <v>880000000</v>
      </c>
      <c r="W5069" s="7">
        <v>930000000</v>
      </c>
      <c r="X5069" s="7">
        <v>863000000</v>
      </c>
      <c r="Y5069" s="7">
        <v>913000000</v>
      </c>
      <c r="Z5069" s="8">
        <v>721000000</v>
      </c>
      <c r="AA5069" s="27">
        <v>720000000</v>
      </c>
      <c r="AB5069" s="7">
        <v>908000000</v>
      </c>
      <c r="AC5069" s="7">
        <v>848000000</v>
      </c>
      <c r="AD5069" s="7">
        <v>922000000</v>
      </c>
      <c r="AE5069" s="7">
        <v>932000000</v>
      </c>
      <c r="AF5069" s="8">
        <v>790000000</v>
      </c>
      <c r="AG5069" s="7">
        <v>839000000</v>
      </c>
      <c r="AH5069" s="7">
        <v>955000000</v>
      </c>
      <c r="AI5069" s="7">
        <v>845000000</v>
      </c>
      <c r="AJ5069" s="7">
        <v>946000000</v>
      </c>
      <c r="AK5069" s="7">
        <v>809000000</v>
      </c>
      <c r="AL5069" s="8">
        <v>682000000</v>
      </c>
      <c r="AM5069" s="17">
        <v>0.30681936633227902</v>
      </c>
      <c r="AN5069" s="2">
        <f t="shared" si="970"/>
        <v>854500000</v>
      </c>
      <c r="AO5069" s="2">
        <f t="shared" si="971"/>
        <v>823000000</v>
      </c>
      <c r="AP5069" s="2">
        <f t="shared" si="972"/>
        <v>909000000</v>
      </c>
      <c r="AQ5069" s="2">
        <f t="shared" si="973"/>
        <v>882500000</v>
      </c>
      <c r="AR5069" s="2">
        <f t="shared" si="974"/>
        <v>878000000</v>
      </c>
      <c r="AS5069" s="2">
        <f t="shared" si="975"/>
        <v>842000000</v>
      </c>
      <c r="AT5069" s="2">
        <f t="shared" si="976"/>
        <v>864833333.33333337</v>
      </c>
      <c r="AU5069">
        <f t="shared" si="977"/>
        <v>31030092.920690175</v>
      </c>
      <c r="AV5069">
        <f t="shared" si="978"/>
        <v>-0.33301006734798838</v>
      </c>
      <c r="AW5069" t="str">
        <f t="shared" si="969"/>
        <v>sp|P40429|RL13A_HUMAN</v>
      </c>
      <c r="AX5069" s="20">
        <f t="shared" si="979"/>
        <v>0</v>
      </c>
      <c r="AY5069" s="21">
        <f t="shared" si="968"/>
        <v>-1.0151435923995091</v>
      </c>
      <c r="AZ5069" s="21">
        <f t="shared" si="968"/>
        <v>1.7563595487547061</v>
      </c>
      <c r="BA5069" s="21">
        <f t="shared" si="968"/>
        <v>0.90234985991067473</v>
      </c>
      <c r="BB5069" s="21">
        <f t="shared" si="968"/>
        <v>0.75732934671074492</v>
      </c>
      <c r="BC5069" s="22">
        <f t="shared" si="968"/>
        <v>-0.40283475888869408</v>
      </c>
      <c r="BD5069" s="22"/>
    </row>
    <row r="5070" spans="1:56" x14ac:dyDescent="0.2">
      <c r="A5070" s="1">
        <v>5066</v>
      </c>
      <c r="B5070" s="3" t="s">
        <v>5118</v>
      </c>
      <c r="C5070" s="27">
        <v>5155503</v>
      </c>
      <c r="D5070" s="7">
        <v>6338922</v>
      </c>
      <c r="E5070" s="7">
        <v>6556653</v>
      </c>
      <c r="F5070" s="7">
        <v>6445277.5</v>
      </c>
      <c r="G5070" s="7">
        <v>6783492</v>
      </c>
      <c r="H5070" s="8">
        <v>6168525.5</v>
      </c>
      <c r="I5070" s="27">
        <v>6458977</v>
      </c>
      <c r="J5070" s="7">
        <v>7504353</v>
      </c>
      <c r="K5070" s="7">
        <v>6763643.5</v>
      </c>
      <c r="L5070" s="7">
        <v>6410156.5</v>
      </c>
      <c r="M5070" s="7">
        <v>6777767.5</v>
      </c>
      <c r="N5070" s="8">
        <v>4051933.5</v>
      </c>
      <c r="O5070" s="27">
        <v>4562198</v>
      </c>
      <c r="P5070" s="7">
        <v>6852055</v>
      </c>
      <c r="Q5070" s="7">
        <v>6133815</v>
      </c>
      <c r="R5070" s="7">
        <v>5733622</v>
      </c>
      <c r="S5070" s="7">
        <v>5966923</v>
      </c>
      <c r="T5070" s="8">
        <v>5385201</v>
      </c>
      <c r="U5070" s="27">
        <v>6647759</v>
      </c>
      <c r="V5070" s="7">
        <v>6388443.5</v>
      </c>
      <c r="W5070" s="7">
        <v>6291679</v>
      </c>
      <c r="X5070" s="7">
        <v>6362553</v>
      </c>
      <c r="Y5070" s="7">
        <v>6587706</v>
      </c>
      <c r="Z5070" s="8">
        <v>6969468</v>
      </c>
      <c r="AA5070" s="27">
        <v>7023488</v>
      </c>
      <c r="AB5070" s="7">
        <v>5994008.5</v>
      </c>
      <c r="AC5070" s="7">
        <v>5778738</v>
      </c>
      <c r="AD5070" s="7">
        <v>5742972</v>
      </c>
      <c r="AE5070" s="7">
        <v>5974346</v>
      </c>
      <c r="AF5070" s="8">
        <v>5642230</v>
      </c>
      <c r="AG5070" s="7">
        <v>4810184</v>
      </c>
      <c r="AH5070" s="7">
        <v>5737723</v>
      </c>
      <c r="AI5070" s="7">
        <v>6187616</v>
      </c>
      <c r="AJ5070" s="7">
        <v>6047529</v>
      </c>
      <c r="AK5070" s="7">
        <v>5969763</v>
      </c>
      <c r="AL5070" s="8">
        <v>6924531.5</v>
      </c>
      <c r="AM5070" s="17">
        <v>0.30681936633227902</v>
      </c>
      <c r="AN5070" s="2">
        <f t="shared" si="970"/>
        <v>6392099.75</v>
      </c>
      <c r="AO5070" s="2">
        <f t="shared" si="971"/>
        <v>6611310.25</v>
      </c>
      <c r="AP5070" s="2">
        <f t="shared" si="972"/>
        <v>5850272.5</v>
      </c>
      <c r="AQ5070" s="2">
        <f t="shared" si="973"/>
        <v>6488074.75</v>
      </c>
      <c r="AR5070" s="2">
        <f t="shared" si="974"/>
        <v>5876542</v>
      </c>
      <c r="AS5070" s="2">
        <f t="shared" si="975"/>
        <v>6008646</v>
      </c>
      <c r="AT5070" s="2">
        <f t="shared" si="976"/>
        <v>6204490.875</v>
      </c>
      <c r="AU5070">
        <f t="shared" si="977"/>
        <v>332413.97229338711</v>
      </c>
      <c r="AV5070">
        <f t="shared" si="978"/>
        <v>0.56438324088981806</v>
      </c>
      <c r="AW5070" t="str">
        <f t="shared" si="969"/>
        <v>sp|Q9NUW8|TYDP1_HUMAN</v>
      </c>
      <c r="AX5070" s="20">
        <f t="shared" si="979"/>
        <v>0</v>
      </c>
      <c r="AY5070" s="21">
        <f t="shared" si="968"/>
        <v>0.65945031879263427</v>
      </c>
      <c r="AZ5070" s="21">
        <f t="shared" si="968"/>
        <v>-1.6299773630507493</v>
      </c>
      <c r="BA5070" s="21">
        <f t="shared" si="968"/>
        <v>0.28872131739183604</v>
      </c>
      <c r="BB5070" s="21">
        <f t="shared" si="968"/>
        <v>-1.5509509015011287</v>
      </c>
      <c r="BC5070" s="22">
        <f t="shared" si="968"/>
        <v>-1.1535428169715003</v>
      </c>
      <c r="BD5070" s="22"/>
    </row>
    <row r="5071" spans="1:56" x14ac:dyDescent="0.2">
      <c r="A5071" s="1">
        <v>5067</v>
      </c>
      <c r="B5071" s="3" t="s">
        <v>5119</v>
      </c>
      <c r="C5071" s="27">
        <v>4153076.5</v>
      </c>
      <c r="D5071" s="7">
        <v>3744406.5</v>
      </c>
      <c r="E5071" s="7">
        <v>5440340.5</v>
      </c>
      <c r="F5071" s="7">
        <v>6095243.5</v>
      </c>
      <c r="G5071" s="7">
        <v>3651981.2</v>
      </c>
      <c r="H5071" s="8">
        <v>5236607</v>
      </c>
      <c r="I5071" s="27">
        <v>3483680.8</v>
      </c>
      <c r="J5071" s="7">
        <v>1058217.3999999999</v>
      </c>
      <c r="K5071" s="7">
        <v>5311494</v>
      </c>
      <c r="L5071" s="7">
        <v>297983.94</v>
      </c>
      <c r="M5071" s="7">
        <v>6574678</v>
      </c>
      <c r="N5071" s="8">
        <v>5780071.5</v>
      </c>
      <c r="O5071" s="27">
        <v>6009328</v>
      </c>
      <c r="P5071" s="7">
        <v>4817366.5</v>
      </c>
      <c r="Q5071" s="7">
        <v>3225912</v>
      </c>
      <c r="R5071" s="7">
        <v>4824890.5</v>
      </c>
      <c r="S5071" s="7">
        <v>6388086</v>
      </c>
      <c r="T5071" s="8">
        <v>3703021.2</v>
      </c>
      <c r="U5071" s="27">
        <v>5711918</v>
      </c>
      <c r="V5071" s="7">
        <v>3425327</v>
      </c>
      <c r="W5071" s="7">
        <v>4487524.5</v>
      </c>
      <c r="X5071" s="7">
        <v>6097638</v>
      </c>
      <c r="Y5071" s="7">
        <v>7048083.5</v>
      </c>
      <c r="Z5071" s="8">
        <v>4211224</v>
      </c>
      <c r="AA5071" s="27">
        <v>1502484.9</v>
      </c>
      <c r="AB5071" s="7">
        <v>4949163</v>
      </c>
      <c r="AC5071" s="7">
        <v>5617814</v>
      </c>
      <c r="AD5071" s="7">
        <v>4760488.5</v>
      </c>
      <c r="AE5071" s="7">
        <v>6571240</v>
      </c>
      <c r="AF5071" s="8">
        <v>5314101</v>
      </c>
      <c r="AG5071" s="7">
        <v>5377187</v>
      </c>
      <c r="AH5071" s="7">
        <v>3713277.5</v>
      </c>
      <c r="AI5071" s="7">
        <v>6766385.5</v>
      </c>
      <c r="AJ5071" s="7">
        <v>5580377.5</v>
      </c>
      <c r="AK5071" s="7">
        <v>4371771.5</v>
      </c>
      <c r="AL5071" s="8">
        <v>474365.75</v>
      </c>
      <c r="AM5071" s="17">
        <v>0.30681936633227902</v>
      </c>
      <c r="AN5071" s="2">
        <f t="shared" si="970"/>
        <v>4694841.75</v>
      </c>
      <c r="AO5071" s="2">
        <f t="shared" si="971"/>
        <v>4397587.4000000004</v>
      </c>
      <c r="AP5071" s="2">
        <f t="shared" si="972"/>
        <v>4821128.5</v>
      </c>
      <c r="AQ5071" s="2">
        <f t="shared" si="973"/>
        <v>5099721.25</v>
      </c>
      <c r="AR5071" s="2">
        <f t="shared" si="974"/>
        <v>5131632</v>
      </c>
      <c r="AS5071" s="2">
        <f t="shared" si="975"/>
        <v>4874479.25</v>
      </c>
      <c r="AT5071" s="2">
        <f t="shared" si="976"/>
        <v>4836565.0249999994</v>
      </c>
      <c r="AU5071">
        <f t="shared" si="977"/>
        <v>272315.38156361767</v>
      </c>
      <c r="AV5071">
        <f t="shared" si="978"/>
        <v>-0.52043800899616233</v>
      </c>
      <c r="AW5071" t="str">
        <f t="shared" si="969"/>
        <v>sp|Q9NUD5|ZCHC3_HUMAN</v>
      </c>
      <c r="AX5071" s="20">
        <f t="shared" si="979"/>
        <v>0</v>
      </c>
      <c r="AY5071" s="21">
        <f t="shared" si="968"/>
        <v>-1.0915811963804027</v>
      </c>
      <c r="AZ5071" s="21">
        <f t="shared" si="968"/>
        <v>0.46375180599373222</v>
      </c>
      <c r="BA5071" s="21">
        <f t="shared" si="968"/>
        <v>1.4868036380288456</v>
      </c>
      <c r="BB5071" s="21">
        <f t="shared" si="968"/>
        <v>1.6039866991426561</v>
      </c>
      <c r="BC5071" s="22">
        <f t="shared" si="968"/>
        <v>0.65966710719215649</v>
      </c>
      <c r="BD5071" s="22"/>
    </row>
    <row r="5072" spans="1:56" x14ac:dyDescent="0.2">
      <c r="A5072" s="1">
        <v>5068</v>
      </c>
      <c r="B5072" s="3" t="s">
        <v>5120</v>
      </c>
      <c r="C5072" s="27">
        <v>48500000</v>
      </c>
      <c r="D5072" s="7">
        <v>45700000</v>
      </c>
      <c r="E5072" s="7">
        <v>39700000</v>
      </c>
      <c r="F5072" s="7">
        <v>50300000</v>
      </c>
      <c r="G5072" s="7">
        <v>47200000</v>
      </c>
      <c r="H5072" s="8">
        <v>58200000</v>
      </c>
      <c r="I5072" s="27">
        <v>40500000</v>
      </c>
      <c r="J5072" s="7">
        <v>39100000</v>
      </c>
      <c r="K5072" s="7">
        <v>44000000</v>
      </c>
      <c r="L5072" s="7">
        <v>34400000</v>
      </c>
      <c r="M5072" s="7">
        <v>53000000</v>
      </c>
      <c r="N5072" s="8">
        <v>47300000</v>
      </c>
      <c r="O5072" s="27">
        <v>55700000</v>
      </c>
      <c r="P5072" s="7">
        <v>54400000</v>
      </c>
      <c r="Q5072" s="7">
        <v>47700000</v>
      </c>
      <c r="R5072" s="7">
        <v>47700000</v>
      </c>
      <c r="S5072" s="7">
        <v>48600000</v>
      </c>
      <c r="T5072" s="8">
        <v>50400000</v>
      </c>
      <c r="U5072" s="27">
        <v>53000000</v>
      </c>
      <c r="V5072" s="7">
        <v>47600000</v>
      </c>
      <c r="W5072" s="7">
        <v>48500000</v>
      </c>
      <c r="X5072" s="7">
        <v>51700000</v>
      </c>
      <c r="Y5072" s="7">
        <v>49700000</v>
      </c>
      <c r="Z5072" s="8">
        <v>47300000</v>
      </c>
      <c r="AA5072" s="27">
        <v>34800000</v>
      </c>
      <c r="AB5072" s="7">
        <v>48100000</v>
      </c>
      <c r="AC5072" s="7">
        <v>46900000</v>
      </c>
      <c r="AD5072" s="7">
        <v>54200000</v>
      </c>
      <c r="AE5072" s="7">
        <v>51900000</v>
      </c>
      <c r="AF5072" s="8">
        <v>51200000</v>
      </c>
      <c r="AG5072" s="7">
        <v>49800000</v>
      </c>
      <c r="AH5072" s="7">
        <v>55700000</v>
      </c>
      <c r="AI5072" s="7">
        <v>47800000</v>
      </c>
      <c r="AJ5072" s="7">
        <v>50000000</v>
      </c>
      <c r="AK5072" s="7">
        <v>53200000</v>
      </c>
      <c r="AL5072" s="8">
        <v>26900000</v>
      </c>
      <c r="AM5072" s="17">
        <v>0.30705175771480098</v>
      </c>
      <c r="AN5072" s="2">
        <f t="shared" si="970"/>
        <v>47850000</v>
      </c>
      <c r="AO5072" s="2">
        <f t="shared" si="971"/>
        <v>42250000</v>
      </c>
      <c r="AP5072" s="2">
        <f t="shared" si="972"/>
        <v>49500000</v>
      </c>
      <c r="AQ5072" s="2">
        <f t="shared" si="973"/>
        <v>49100000</v>
      </c>
      <c r="AR5072" s="2">
        <f t="shared" si="974"/>
        <v>49650000</v>
      </c>
      <c r="AS5072" s="2">
        <f t="shared" si="975"/>
        <v>49900000</v>
      </c>
      <c r="AT5072" s="2">
        <f t="shared" si="976"/>
        <v>48041666.666666664</v>
      </c>
      <c r="AU5072">
        <f t="shared" si="977"/>
        <v>2928039.7310601282</v>
      </c>
      <c r="AV5072">
        <f t="shared" si="978"/>
        <v>-6.5459038903570216E-2</v>
      </c>
      <c r="AW5072" t="str">
        <f t="shared" si="969"/>
        <v>sp|Q8NF37|PCAT1_HUMAN</v>
      </c>
      <c r="AX5072" s="20">
        <f t="shared" si="979"/>
        <v>0</v>
      </c>
      <c r="AY5072" s="21">
        <f t="shared" si="968"/>
        <v>-1.9125423540521629</v>
      </c>
      <c r="AZ5072" s="21">
        <f t="shared" si="968"/>
        <v>0.56351694360465521</v>
      </c>
      <c r="BA5072" s="21">
        <f t="shared" si="968"/>
        <v>0.4269067754580721</v>
      </c>
      <c r="BB5072" s="21">
        <f t="shared" si="968"/>
        <v>0.61474575665962383</v>
      </c>
      <c r="BC5072" s="22">
        <f t="shared" si="968"/>
        <v>0.70012711175123821</v>
      </c>
      <c r="BD5072" s="22"/>
    </row>
    <row r="5073" spans="1:56" x14ac:dyDescent="0.2">
      <c r="A5073" s="1">
        <v>5069</v>
      </c>
      <c r="B5073" s="3" t="s">
        <v>5121</v>
      </c>
      <c r="C5073" s="27">
        <v>15000000</v>
      </c>
      <c r="D5073" s="7">
        <v>14900000</v>
      </c>
      <c r="E5073" s="7">
        <v>13900000</v>
      </c>
      <c r="F5073" s="7">
        <v>16200000</v>
      </c>
      <c r="G5073" s="7">
        <v>12700000</v>
      </c>
      <c r="H5073" s="8">
        <v>15900000</v>
      </c>
      <c r="I5073" s="27">
        <v>15000000</v>
      </c>
      <c r="J5073" s="7">
        <v>16300000</v>
      </c>
      <c r="K5073" s="7">
        <v>17300000</v>
      </c>
      <c r="L5073" s="7">
        <v>14700000</v>
      </c>
      <c r="M5073" s="7">
        <v>15000000</v>
      </c>
      <c r="N5073" s="8">
        <v>14200000</v>
      </c>
      <c r="O5073" s="27">
        <v>13300000</v>
      </c>
      <c r="P5073" s="7">
        <v>16500000</v>
      </c>
      <c r="Q5073" s="7">
        <v>15400000</v>
      </c>
      <c r="R5073" s="7">
        <v>15000000</v>
      </c>
      <c r="S5073" s="7">
        <v>14400000</v>
      </c>
      <c r="T5073" s="8">
        <v>13300000</v>
      </c>
      <c r="U5073" s="27">
        <v>15600000</v>
      </c>
      <c r="V5073" s="7">
        <v>15000000</v>
      </c>
      <c r="W5073" s="7">
        <v>16300000</v>
      </c>
      <c r="X5073" s="7">
        <v>13500000</v>
      </c>
      <c r="Y5073" s="7">
        <v>15600000</v>
      </c>
      <c r="Z5073" s="8">
        <v>17600000</v>
      </c>
      <c r="AA5073" s="27">
        <v>14400000</v>
      </c>
      <c r="AB5073" s="7">
        <v>14000000</v>
      </c>
      <c r="AC5073" s="7">
        <v>13700000</v>
      </c>
      <c r="AD5073" s="7">
        <v>13800000</v>
      </c>
      <c r="AE5073" s="7">
        <v>13800000</v>
      </c>
      <c r="AF5073" s="8">
        <v>17800000</v>
      </c>
      <c r="AG5073" s="7">
        <v>14100000</v>
      </c>
      <c r="AH5073" s="7">
        <v>14000000</v>
      </c>
      <c r="AI5073" s="7">
        <v>15500000</v>
      </c>
      <c r="AJ5073" s="7">
        <v>14800000</v>
      </c>
      <c r="AK5073" s="7">
        <v>13700000</v>
      </c>
      <c r="AL5073" s="8">
        <v>16200000</v>
      </c>
      <c r="AM5073" s="17">
        <v>0.30705175771480098</v>
      </c>
      <c r="AN5073" s="2">
        <f t="shared" si="970"/>
        <v>14950000</v>
      </c>
      <c r="AO5073" s="2">
        <f t="shared" si="971"/>
        <v>15000000</v>
      </c>
      <c r="AP5073" s="2">
        <f t="shared" si="972"/>
        <v>14700000</v>
      </c>
      <c r="AQ5073" s="2">
        <f t="shared" si="973"/>
        <v>15600000</v>
      </c>
      <c r="AR5073" s="2">
        <f t="shared" si="974"/>
        <v>13900000</v>
      </c>
      <c r="AS5073" s="2">
        <f t="shared" si="975"/>
        <v>14450000</v>
      </c>
      <c r="AT5073" s="2">
        <f t="shared" si="976"/>
        <v>14766666.666666666</v>
      </c>
      <c r="AU5073">
        <f t="shared" si="977"/>
        <v>572421.75593408977</v>
      </c>
      <c r="AV5073">
        <f t="shared" si="978"/>
        <v>0.32027666913911546</v>
      </c>
      <c r="AW5073" t="str">
        <f t="shared" si="969"/>
        <v>sp|Q9HCN4-5|GPN1_HUMAN;sp|Q9HCN4|GPN1_HUMAN</v>
      </c>
      <c r="AX5073" s="20">
        <f t="shared" si="979"/>
        <v>0</v>
      </c>
      <c r="AY5073" s="21">
        <f t="shared" si="968"/>
        <v>8.7348182492485715E-2</v>
      </c>
      <c r="AZ5073" s="21">
        <f t="shared" si="968"/>
        <v>-0.43674091246242869</v>
      </c>
      <c r="BA5073" s="21">
        <f t="shared" si="968"/>
        <v>1.1355263724023146</v>
      </c>
      <c r="BB5073" s="21">
        <f t="shared" si="968"/>
        <v>-1.8343118323422003</v>
      </c>
      <c r="BC5073" s="22">
        <f t="shared" si="968"/>
        <v>-0.87348182492485738</v>
      </c>
      <c r="BD5073" s="22"/>
    </row>
    <row r="5074" spans="1:56" x14ac:dyDescent="0.2">
      <c r="A5074" s="1">
        <v>5070</v>
      </c>
      <c r="B5074" s="3" t="s">
        <v>5122</v>
      </c>
      <c r="C5074" s="27">
        <v>17700000</v>
      </c>
      <c r="D5074" s="7">
        <v>18500000</v>
      </c>
      <c r="E5074" s="7">
        <v>18100000</v>
      </c>
      <c r="F5074" s="7">
        <v>18600000</v>
      </c>
      <c r="G5074" s="7">
        <v>19700000</v>
      </c>
      <c r="H5074" s="8">
        <v>19700000</v>
      </c>
      <c r="I5074" s="27">
        <v>19400000</v>
      </c>
      <c r="J5074" s="7">
        <v>10000000</v>
      </c>
      <c r="K5074" s="7">
        <v>21300000</v>
      </c>
      <c r="L5074" s="7">
        <v>8219883</v>
      </c>
      <c r="M5074" s="7">
        <v>19400000</v>
      </c>
      <c r="N5074" s="8">
        <v>22900000</v>
      </c>
      <c r="O5074" s="27">
        <v>20800000</v>
      </c>
      <c r="P5074" s="7">
        <v>18700000</v>
      </c>
      <c r="Q5074" s="7">
        <v>17700000</v>
      </c>
      <c r="R5074" s="7">
        <v>16800000</v>
      </c>
      <c r="S5074" s="7">
        <v>19400000</v>
      </c>
      <c r="T5074" s="8">
        <v>18600000</v>
      </c>
      <c r="U5074" s="27">
        <v>18800000</v>
      </c>
      <c r="V5074" s="7">
        <v>16500000</v>
      </c>
      <c r="W5074" s="7">
        <v>20000000</v>
      </c>
      <c r="X5074" s="7">
        <v>19500000</v>
      </c>
      <c r="Y5074" s="7">
        <v>20500000</v>
      </c>
      <c r="Z5074" s="8">
        <v>19300000</v>
      </c>
      <c r="AA5074" s="27">
        <v>13800000</v>
      </c>
      <c r="AB5074" s="7">
        <v>18600000</v>
      </c>
      <c r="AC5074" s="7">
        <v>20700000</v>
      </c>
      <c r="AD5074" s="7">
        <v>20300000</v>
      </c>
      <c r="AE5074" s="7">
        <v>19000000</v>
      </c>
      <c r="AF5074" s="8">
        <v>20400000</v>
      </c>
      <c r="AG5074" s="7">
        <v>20600000</v>
      </c>
      <c r="AH5074" s="7">
        <v>17300000</v>
      </c>
      <c r="AI5074" s="7">
        <v>20400000</v>
      </c>
      <c r="AJ5074" s="7">
        <v>19400000</v>
      </c>
      <c r="AK5074" s="7">
        <v>19400000</v>
      </c>
      <c r="AL5074" s="8">
        <v>7114856.5</v>
      </c>
      <c r="AM5074" s="17">
        <v>0.30705175771480098</v>
      </c>
      <c r="AN5074" s="2">
        <f t="shared" si="970"/>
        <v>18550000</v>
      </c>
      <c r="AO5074" s="2">
        <f t="shared" si="971"/>
        <v>19400000</v>
      </c>
      <c r="AP5074" s="2">
        <f t="shared" si="972"/>
        <v>18650000</v>
      </c>
      <c r="AQ5074" s="2">
        <f t="shared" si="973"/>
        <v>19400000</v>
      </c>
      <c r="AR5074" s="2">
        <f t="shared" si="974"/>
        <v>19650000</v>
      </c>
      <c r="AS5074" s="2">
        <f t="shared" si="975"/>
        <v>19400000</v>
      </c>
      <c r="AT5074" s="2">
        <f t="shared" si="976"/>
        <v>19175000</v>
      </c>
      <c r="AU5074">
        <f t="shared" si="977"/>
        <v>456891.67206242663</v>
      </c>
      <c r="AV5074">
        <f t="shared" si="978"/>
        <v>-1.3679391379114569</v>
      </c>
      <c r="AW5074" t="str">
        <f t="shared" si="969"/>
        <v>sp|Q96B26|EXOS8_HUMAN</v>
      </c>
      <c r="AX5074" s="20">
        <f t="shared" si="979"/>
        <v>0</v>
      </c>
      <c r="AY5074" s="21">
        <f t="shared" si="968"/>
        <v>1.8603972275595815</v>
      </c>
      <c r="AZ5074" s="21">
        <f t="shared" si="968"/>
        <v>0.21887026206583315</v>
      </c>
      <c r="BA5074" s="21">
        <f t="shared" si="968"/>
        <v>1.8603972275595815</v>
      </c>
      <c r="BB5074" s="21">
        <f t="shared" si="968"/>
        <v>2.407572882724164</v>
      </c>
      <c r="BC5074" s="22">
        <f t="shared" si="968"/>
        <v>1.8603972275595815</v>
      </c>
      <c r="BD5074" s="22"/>
    </row>
    <row r="5075" spans="1:56" x14ac:dyDescent="0.2">
      <c r="A5075" s="1">
        <v>5071</v>
      </c>
      <c r="B5075" s="3" t="s">
        <v>5123</v>
      </c>
      <c r="C5075" s="27">
        <v>77242.13</v>
      </c>
      <c r="D5075" s="7">
        <v>112517.86</v>
      </c>
      <c r="E5075" s="7">
        <v>163952.25</v>
      </c>
      <c r="F5075" s="7">
        <v>42276.758000000002</v>
      </c>
      <c r="G5075" s="7">
        <v>120233.83</v>
      </c>
      <c r="H5075" s="8">
        <v>61767.38</v>
      </c>
      <c r="I5075" s="27">
        <v>0</v>
      </c>
      <c r="J5075" s="7">
        <v>201606.92</v>
      </c>
      <c r="K5075" s="7">
        <v>17788.25</v>
      </c>
      <c r="L5075" s="7">
        <v>92369.87</v>
      </c>
      <c r="M5075" s="7">
        <v>121497.55499999999</v>
      </c>
      <c r="N5075" s="8">
        <v>0</v>
      </c>
      <c r="O5075" s="27">
        <v>85195.47</v>
      </c>
      <c r="P5075" s="7">
        <v>177849.45</v>
      </c>
      <c r="Q5075" s="7">
        <v>0</v>
      </c>
      <c r="R5075" s="7">
        <v>37274.222999999998</v>
      </c>
      <c r="S5075" s="7">
        <v>0</v>
      </c>
      <c r="T5075" s="8">
        <v>124866</v>
      </c>
      <c r="U5075" s="27">
        <v>898.8691</v>
      </c>
      <c r="V5075" s="7">
        <v>196185.06</v>
      </c>
      <c r="W5075" s="7">
        <v>198726.05</v>
      </c>
      <c r="X5075" s="7">
        <v>26746.098000000002</v>
      </c>
      <c r="Y5075" s="7">
        <v>12485.23</v>
      </c>
      <c r="Z5075" s="8">
        <v>0</v>
      </c>
      <c r="AA5075" s="27">
        <v>188260.61</v>
      </c>
      <c r="AB5075" s="7">
        <v>200527.53</v>
      </c>
      <c r="AC5075" s="7">
        <v>279519.34000000003</v>
      </c>
      <c r="AD5075" s="7">
        <v>0</v>
      </c>
      <c r="AE5075" s="7">
        <v>119936.32000000001</v>
      </c>
      <c r="AF5075" s="8">
        <v>39550.805</v>
      </c>
      <c r="AG5075" s="7">
        <v>117088.79</v>
      </c>
      <c r="AH5075" s="7">
        <v>112640.1</v>
      </c>
      <c r="AI5075" s="7">
        <v>0</v>
      </c>
      <c r="AJ5075" s="7">
        <v>219483.92</v>
      </c>
      <c r="AK5075" s="7">
        <v>30580.085999999999</v>
      </c>
      <c r="AL5075" s="8">
        <v>84393.33</v>
      </c>
      <c r="AM5075" s="17">
        <v>0.30713418931280101</v>
      </c>
      <c r="AN5075" s="2">
        <f t="shared" si="970"/>
        <v>94879.994999999995</v>
      </c>
      <c r="AO5075" s="2">
        <f t="shared" si="971"/>
        <v>55079.06</v>
      </c>
      <c r="AP5075" s="2">
        <f t="shared" si="972"/>
        <v>61234.8465</v>
      </c>
      <c r="AQ5075" s="2">
        <f t="shared" si="973"/>
        <v>19615.664000000001</v>
      </c>
      <c r="AR5075" s="2">
        <f t="shared" si="974"/>
        <v>154098.465</v>
      </c>
      <c r="AS5075" s="2">
        <f t="shared" si="975"/>
        <v>98516.714999999997</v>
      </c>
      <c r="AT5075" s="2">
        <f t="shared" si="976"/>
        <v>80570.790916666665</v>
      </c>
      <c r="AU5075">
        <f t="shared" si="977"/>
        <v>46200.35272126663</v>
      </c>
      <c r="AV5075">
        <f t="shared" si="978"/>
        <v>0.3097206674949608</v>
      </c>
      <c r="AW5075" t="str">
        <f t="shared" si="969"/>
        <v>sp|Q8IUC4-2|RHPN2_HUMAN;sp|Q8IUC4|RHPN2_HUMAN</v>
      </c>
      <c r="AX5075" s="20">
        <f t="shared" si="979"/>
        <v>0</v>
      </c>
      <c r="AY5075" s="21">
        <f t="shared" si="968"/>
        <v>-0.86148552241851406</v>
      </c>
      <c r="AZ5075" s="21">
        <f t="shared" si="968"/>
        <v>-0.72824440763441811</v>
      </c>
      <c r="BA5075" s="21">
        <f t="shared" si="968"/>
        <v>-1.6290856360790256</v>
      </c>
      <c r="BB5075" s="21">
        <f t="shared" si="968"/>
        <v>1.2817752790173171</v>
      </c>
      <c r="BC5075" s="22">
        <f t="shared" si="968"/>
        <v>7.8716282144875749E-2</v>
      </c>
      <c r="BD5075" s="22"/>
    </row>
    <row r="5076" spans="1:56" x14ac:dyDescent="0.2">
      <c r="A5076" s="1">
        <v>5072</v>
      </c>
      <c r="B5076" s="3" t="s">
        <v>5124</v>
      </c>
      <c r="C5076" s="27">
        <v>23600000</v>
      </c>
      <c r="D5076" s="7">
        <v>18700000</v>
      </c>
      <c r="E5076" s="7">
        <v>26300000</v>
      </c>
      <c r="F5076" s="7">
        <v>20300000</v>
      </c>
      <c r="G5076" s="7">
        <v>26800000</v>
      </c>
      <c r="H5076" s="8">
        <v>21700000</v>
      </c>
      <c r="I5076" s="27">
        <v>21600000</v>
      </c>
      <c r="J5076" s="7">
        <v>22900000</v>
      </c>
      <c r="K5076" s="7">
        <v>24600000</v>
      </c>
      <c r="L5076" s="7">
        <v>28200000</v>
      </c>
      <c r="M5076" s="7">
        <v>24300000</v>
      </c>
      <c r="N5076" s="8">
        <v>25700000</v>
      </c>
      <c r="O5076" s="27">
        <v>22800000</v>
      </c>
      <c r="P5076" s="7">
        <v>22700000</v>
      </c>
      <c r="Q5076" s="7">
        <v>23300000</v>
      </c>
      <c r="R5076" s="7">
        <v>26500000</v>
      </c>
      <c r="S5076" s="7">
        <v>24300000</v>
      </c>
      <c r="T5076" s="8">
        <v>22700000</v>
      </c>
      <c r="U5076" s="27">
        <v>20900000</v>
      </c>
      <c r="V5076" s="7">
        <v>19800000</v>
      </c>
      <c r="W5076" s="7">
        <v>23900000</v>
      </c>
      <c r="X5076" s="7">
        <v>21600000</v>
      </c>
      <c r="Y5076" s="7">
        <v>27400000</v>
      </c>
      <c r="Z5076" s="8">
        <v>25200000</v>
      </c>
      <c r="AA5076" s="27">
        <v>22100000</v>
      </c>
      <c r="AB5076" s="7">
        <v>19000000</v>
      </c>
      <c r="AC5076" s="7">
        <v>25900000</v>
      </c>
      <c r="AD5076" s="7">
        <v>26100000</v>
      </c>
      <c r="AE5076" s="7">
        <v>19900000</v>
      </c>
      <c r="AF5076" s="8">
        <v>21800000</v>
      </c>
      <c r="AG5076" s="7">
        <v>26500000</v>
      </c>
      <c r="AH5076" s="7">
        <v>21500000</v>
      </c>
      <c r="AI5076" s="7">
        <v>23800000</v>
      </c>
      <c r="AJ5076" s="7">
        <v>21900000</v>
      </c>
      <c r="AK5076" s="7">
        <v>23500000</v>
      </c>
      <c r="AL5076" s="8">
        <v>20700000</v>
      </c>
      <c r="AM5076" s="17">
        <v>0.30713418931280101</v>
      </c>
      <c r="AN5076" s="2">
        <f t="shared" si="970"/>
        <v>22650000</v>
      </c>
      <c r="AO5076" s="2">
        <f t="shared" si="971"/>
        <v>24450000</v>
      </c>
      <c r="AP5076" s="2">
        <f t="shared" si="972"/>
        <v>23050000</v>
      </c>
      <c r="AQ5076" s="2">
        <f t="shared" si="973"/>
        <v>22750000</v>
      </c>
      <c r="AR5076" s="2">
        <f t="shared" si="974"/>
        <v>21950000</v>
      </c>
      <c r="AS5076" s="2">
        <f t="shared" si="975"/>
        <v>22700000</v>
      </c>
      <c r="AT5076" s="2">
        <f t="shared" si="976"/>
        <v>22925000</v>
      </c>
      <c r="AU5076">
        <f t="shared" si="977"/>
        <v>830511.8903423358</v>
      </c>
      <c r="AV5076">
        <f t="shared" si="978"/>
        <v>-0.33112108712452676</v>
      </c>
      <c r="AW5076" t="str">
        <f t="shared" si="969"/>
        <v>sp|O95298|NDUC2_HUMAN</v>
      </c>
      <c r="AX5076" s="20">
        <f t="shared" si="979"/>
        <v>0</v>
      </c>
      <c r="AY5076" s="21">
        <f t="shared" si="968"/>
        <v>2.1673380248150842</v>
      </c>
      <c r="AZ5076" s="21">
        <f t="shared" si="968"/>
        <v>0.48163067218112987</v>
      </c>
      <c r="BA5076" s="21">
        <f t="shared" si="968"/>
        <v>0.12040766804528244</v>
      </c>
      <c r="BB5076" s="21">
        <f t="shared" si="968"/>
        <v>-0.84285367631697738</v>
      </c>
      <c r="BC5076" s="22">
        <f t="shared" si="968"/>
        <v>6.0203834022641234E-2</v>
      </c>
      <c r="BD5076" s="22"/>
    </row>
    <row r="5077" spans="1:56" x14ac:dyDescent="0.2">
      <c r="A5077" s="1">
        <v>5073</v>
      </c>
      <c r="B5077" s="3" t="s">
        <v>5125</v>
      </c>
      <c r="C5077" s="27">
        <v>566000000</v>
      </c>
      <c r="D5077" s="7">
        <v>576000000</v>
      </c>
      <c r="E5077" s="7">
        <v>524000000</v>
      </c>
      <c r="F5077" s="7">
        <v>594000000</v>
      </c>
      <c r="G5077" s="7">
        <v>553000000</v>
      </c>
      <c r="H5077" s="8">
        <v>571000000</v>
      </c>
      <c r="I5077" s="27">
        <v>570000000</v>
      </c>
      <c r="J5077" s="7">
        <v>428000000</v>
      </c>
      <c r="K5077" s="7">
        <v>540000000</v>
      </c>
      <c r="L5077" s="7">
        <v>391000000</v>
      </c>
      <c r="M5077" s="7">
        <v>604000000</v>
      </c>
      <c r="N5077" s="8">
        <v>563000000</v>
      </c>
      <c r="O5077" s="27">
        <v>590000000</v>
      </c>
      <c r="P5077" s="7">
        <v>593000000</v>
      </c>
      <c r="Q5077" s="7">
        <v>574000000</v>
      </c>
      <c r="R5077" s="7">
        <v>583000000</v>
      </c>
      <c r="S5077" s="7">
        <v>594000000</v>
      </c>
      <c r="T5077" s="8">
        <v>571000000</v>
      </c>
      <c r="U5077" s="27">
        <v>574000000</v>
      </c>
      <c r="V5077" s="7">
        <v>546000000</v>
      </c>
      <c r="W5077" s="7">
        <v>556000000</v>
      </c>
      <c r="X5077" s="7">
        <v>579000000</v>
      </c>
      <c r="Y5077" s="7">
        <v>539000000</v>
      </c>
      <c r="Z5077" s="8">
        <v>553000000</v>
      </c>
      <c r="AA5077" s="27">
        <v>517000000</v>
      </c>
      <c r="AB5077" s="7">
        <v>554000000</v>
      </c>
      <c r="AC5077" s="7">
        <v>580000000</v>
      </c>
      <c r="AD5077" s="7">
        <v>545000000</v>
      </c>
      <c r="AE5077" s="7">
        <v>558000000</v>
      </c>
      <c r="AF5077" s="8">
        <v>591000000</v>
      </c>
      <c r="AG5077" s="7">
        <v>606000000</v>
      </c>
      <c r="AH5077" s="7">
        <v>528000000</v>
      </c>
      <c r="AI5077" s="7">
        <v>597000000</v>
      </c>
      <c r="AJ5077" s="7">
        <v>588000000</v>
      </c>
      <c r="AK5077" s="7">
        <v>575000000</v>
      </c>
      <c r="AL5077" s="8">
        <v>322000000</v>
      </c>
      <c r="AM5077" s="17">
        <v>0.30715112398359001</v>
      </c>
      <c r="AN5077" s="2">
        <f t="shared" si="970"/>
        <v>568500000</v>
      </c>
      <c r="AO5077" s="2">
        <f t="shared" si="971"/>
        <v>551500000</v>
      </c>
      <c r="AP5077" s="2">
        <f t="shared" si="972"/>
        <v>586500000</v>
      </c>
      <c r="AQ5077" s="2">
        <f t="shared" si="973"/>
        <v>554500000</v>
      </c>
      <c r="AR5077" s="2">
        <f t="shared" si="974"/>
        <v>556000000</v>
      </c>
      <c r="AS5077" s="2">
        <f t="shared" si="975"/>
        <v>581500000</v>
      </c>
      <c r="AT5077" s="2">
        <f t="shared" si="976"/>
        <v>566416666.66666663</v>
      </c>
      <c r="AU5077">
        <f t="shared" si="977"/>
        <v>14887634.690126792</v>
      </c>
      <c r="AV5077">
        <f t="shared" si="978"/>
        <v>0.13993716105319282</v>
      </c>
      <c r="AW5077" t="str">
        <f t="shared" si="969"/>
        <v>sp|P27695|APEX1_HUMAN</v>
      </c>
      <c r="AX5077" s="20">
        <f t="shared" si="979"/>
        <v>0</v>
      </c>
      <c r="AY5077" s="21">
        <f t="shared" si="968"/>
        <v>-1.1418872341940316</v>
      </c>
      <c r="AZ5077" s="21">
        <f t="shared" si="968"/>
        <v>1.2090570714995628</v>
      </c>
      <c r="BA5077" s="21">
        <f t="shared" si="968"/>
        <v>-0.94037772227743766</v>
      </c>
      <c r="BB5077" s="21">
        <f t="shared" si="968"/>
        <v>-0.8396229663191408</v>
      </c>
      <c r="BC5077" s="22">
        <f t="shared" si="968"/>
        <v>0.87320788497190649</v>
      </c>
      <c r="BD5077" s="22"/>
    </row>
    <row r="5078" spans="1:56" x14ac:dyDescent="0.2">
      <c r="A5078" s="1">
        <v>5074</v>
      </c>
      <c r="B5078" s="3" t="s">
        <v>5126</v>
      </c>
      <c r="C5078" s="27">
        <v>137581.38</v>
      </c>
      <c r="D5078" s="7">
        <v>139852.07999999999</v>
      </c>
      <c r="E5078" s="7">
        <v>107612.89</v>
      </c>
      <c r="F5078" s="7">
        <v>143609.84</v>
      </c>
      <c r="G5078" s="7">
        <v>142575.54999999999</v>
      </c>
      <c r="H5078" s="8">
        <v>177157.9</v>
      </c>
      <c r="I5078" s="27">
        <v>99234.84</v>
      </c>
      <c r="J5078" s="7">
        <v>0</v>
      </c>
      <c r="K5078" s="7">
        <v>230823.48</v>
      </c>
      <c r="L5078" s="7">
        <v>0</v>
      </c>
      <c r="M5078" s="7">
        <v>62069.726999999999</v>
      </c>
      <c r="N5078" s="8">
        <v>197794.08</v>
      </c>
      <c r="O5078" s="27">
        <v>169608.69</v>
      </c>
      <c r="P5078" s="7">
        <v>181962.11</v>
      </c>
      <c r="Q5078" s="7">
        <v>161736.54999999999</v>
      </c>
      <c r="R5078" s="7">
        <v>93340.914000000004</v>
      </c>
      <c r="S5078" s="7">
        <v>172840.48</v>
      </c>
      <c r="T5078" s="8">
        <v>85421.25</v>
      </c>
      <c r="U5078" s="27">
        <v>160082</v>
      </c>
      <c r="V5078" s="7">
        <v>135546.88</v>
      </c>
      <c r="W5078" s="7">
        <v>192871.02</v>
      </c>
      <c r="X5078" s="7">
        <v>140841.35999999999</v>
      </c>
      <c r="Y5078" s="7">
        <v>142802.78</v>
      </c>
      <c r="Z5078" s="8">
        <v>60064.362999999998</v>
      </c>
      <c r="AA5078" s="27">
        <v>140438.51999999999</v>
      </c>
      <c r="AB5078" s="7">
        <v>77447.05</v>
      </c>
      <c r="AC5078" s="7">
        <v>127929.68</v>
      </c>
      <c r="AD5078" s="7">
        <v>145986.4</v>
      </c>
      <c r="AE5078" s="7">
        <v>126621.164</v>
      </c>
      <c r="AF5078" s="8">
        <v>65798.399999999994</v>
      </c>
      <c r="AG5078" s="7">
        <v>118489.35</v>
      </c>
      <c r="AH5078" s="7">
        <v>102036.734</v>
      </c>
      <c r="AI5078" s="7">
        <v>158944.45000000001</v>
      </c>
      <c r="AJ5078" s="7">
        <v>214769.83</v>
      </c>
      <c r="AK5078" s="7">
        <v>66086.66</v>
      </c>
      <c r="AL5078" s="8">
        <v>0</v>
      </c>
      <c r="AM5078" s="17">
        <v>0.30731106276745201</v>
      </c>
      <c r="AN5078" s="2">
        <f t="shared" si="970"/>
        <v>141213.815</v>
      </c>
      <c r="AO5078" s="2">
        <f t="shared" si="971"/>
        <v>80652.28349999999</v>
      </c>
      <c r="AP5078" s="2">
        <f t="shared" si="972"/>
        <v>165672.62</v>
      </c>
      <c r="AQ5078" s="2">
        <f t="shared" si="973"/>
        <v>141822.07</v>
      </c>
      <c r="AR5078" s="2">
        <f t="shared" si="974"/>
        <v>127275.42199999999</v>
      </c>
      <c r="AS5078" s="2">
        <f t="shared" si="975"/>
        <v>110263.042</v>
      </c>
      <c r="AT5078" s="2">
        <f t="shared" si="976"/>
        <v>127816.54208333335</v>
      </c>
      <c r="AU5078">
        <f t="shared" si="977"/>
        <v>29467.303347597288</v>
      </c>
      <c r="AV5078">
        <f t="shared" si="978"/>
        <v>0.4546487596313778</v>
      </c>
      <c r="AW5078" t="str">
        <f t="shared" si="969"/>
        <v>sp|Q8IX03-2|KIBRA_HUMAN;sp|Q8IX03|KIBRA_HUMAN</v>
      </c>
      <c r="AX5078" s="20">
        <f t="shared" si="979"/>
        <v>0</v>
      </c>
      <c r="AY5078" s="21">
        <f t="shared" si="968"/>
        <v>-2.0552111873154519</v>
      </c>
      <c r="AZ5078" s="21">
        <f t="shared" si="968"/>
        <v>0.83003200908760189</v>
      </c>
      <c r="BA5078" s="21">
        <f t="shared" si="968"/>
        <v>2.064169200774868E-2</v>
      </c>
      <c r="BB5078" s="21">
        <f t="shared" si="968"/>
        <v>-0.47301216658960149</v>
      </c>
      <c r="BC5078" s="22">
        <f t="shared" si="968"/>
        <v>-1.0503429049785675</v>
      </c>
      <c r="BD5078" s="22"/>
    </row>
    <row r="5079" spans="1:56" x14ac:dyDescent="0.2">
      <c r="A5079" s="1">
        <v>5075</v>
      </c>
      <c r="B5079" s="3" t="s">
        <v>5127</v>
      </c>
      <c r="C5079" s="27">
        <v>137965.44</v>
      </c>
      <c r="D5079" s="7">
        <v>0</v>
      </c>
      <c r="E5079" s="7">
        <v>140753.60000000001</v>
      </c>
      <c r="F5079" s="7">
        <v>113351.836</v>
      </c>
      <c r="G5079" s="7">
        <v>79846.39</v>
      </c>
      <c r="H5079" s="8">
        <v>124413.61</v>
      </c>
      <c r="I5079" s="27">
        <v>125798.47</v>
      </c>
      <c r="J5079" s="7">
        <v>93842.04</v>
      </c>
      <c r="K5079" s="7">
        <v>77966.59</v>
      </c>
      <c r="L5079" s="7">
        <v>111495.05499999999</v>
      </c>
      <c r="M5079" s="7">
        <v>164430.82999999999</v>
      </c>
      <c r="N5079" s="8">
        <v>89609.766000000003</v>
      </c>
      <c r="O5079" s="27">
        <v>156212.38</v>
      </c>
      <c r="P5079" s="7">
        <v>164034.62</v>
      </c>
      <c r="Q5079" s="7">
        <v>104320.516</v>
      </c>
      <c r="R5079" s="7">
        <v>117822.93</v>
      </c>
      <c r="S5079" s="7">
        <v>102643.484</v>
      </c>
      <c r="T5079" s="8">
        <v>90213.68</v>
      </c>
      <c r="U5079" s="27">
        <v>129786.9</v>
      </c>
      <c r="V5079" s="7">
        <v>154738.34</v>
      </c>
      <c r="W5079" s="7">
        <v>113716.336</v>
      </c>
      <c r="X5079" s="7">
        <v>119654.54</v>
      </c>
      <c r="Y5079" s="7">
        <v>148311.92000000001</v>
      </c>
      <c r="Z5079" s="8">
        <v>87162.32</v>
      </c>
      <c r="AA5079" s="27">
        <v>139628.9</v>
      </c>
      <c r="AB5079" s="7">
        <v>136053.01999999999</v>
      </c>
      <c r="AC5079" s="7">
        <v>80457.164000000004</v>
      </c>
      <c r="AD5079" s="7">
        <v>94453.04</v>
      </c>
      <c r="AE5079" s="7">
        <v>87220.4</v>
      </c>
      <c r="AF5079" s="8">
        <v>120138.7</v>
      </c>
      <c r="AG5079" s="7">
        <v>128912.92</v>
      </c>
      <c r="AH5079" s="7">
        <v>220182.6</v>
      </c>
      <c r="AI5079" s="7">
        <v>150808.9</v>
      </c>
      <c r="AJ5079" s="7">
        <v>53870.023000000001</v>
      </c>
      <c r="AK5079" s="7">
        <v>97728.38</v>
      </c>
      <c r="AL5079" s="8">
        <v>66076.92</v>
      </c>
      <c r="AM5079" s="17">
        <v>0.30731106276745201</v>
      </c>
      <c r="AN5079" s="2">
        <f t="shared" si="970"/>
        <v>118882.723</v>
      </c>
      <c r="AO5079" s="2">
        <f t="shared" si="971"/>
        <v>102668.54749999999</v>
      </c>
      <c r="AP5079" s="2">
        <f t="shared" si="972"/>
        <v>111071.723</v>
      </c>
      <c r="AQ5079" s="2">
        <f t="shared" si="973"/>
        <v>124720.72</v>
      </c>
      <c r="AR5079" s="2">
        <f t="shared" si="974"/>
        <v>107295.87</v>
      </c>
      <c r="AS5079" s="2">
        <f t="shared" si="975"/>
        <v>113320.65</v>
      </c>
      <c r="AT5079" s="2">
        <f t="shared" si="976"/>
        <v>112993.37225</v>
      </c>
      <c r="AU5079">
        <f t="shared" si="977"/>
        <v>7938.2431567519307</v>
      </c>
      <c r="AV5079">
        <f t="shared" si="978"/>
        <v>0.74189598802989143</v>
      </c>
      <c r="AW5079" t="str">
        <f t="shared" si="969"/>
        <v>sp|Q6PFW1-2|VIP1_HUMAN;sp|Q6PFW1-3|VIP1_HUMAN;sp|Q6PFW1-4|VIP1_HUMAN;sp|Q6PFW1-5|VIP1_HUMAN;sp|Q6PFW1-7|VIP1_HUMAN;sp|Q6PFW1|VIP1_HUMAN</v>
      </c>
      <c r="AX5079" s="20">
        <f t="shared" si="979"/>
        <v>0</v>
      </c>
      <c r="AY5079" s="21">
        <f t="shared" si="968"/>
        <v>-2.0425395367498824</v>
      </c>
      <c r="AZ5079" s="21">
        <f t="shared" si="968"/>
        <v>-0.98397086682288093</v>
      </c>
      <c r="BA5079" s="21">
        <f t="shared" si="968"/>
        <v>0.73542682993206787</v>
      </c>
      <c r="BB5079" s="21">
        <f t="shared" si="968"/>
        <v>-1.4596243490154015</v>
      </c>
      <c r="BC5079" s="22">
        <f t="shared" si="968"/>
        <v>-0.70066800552325514</v>
      </c>
      <c r="BD5079" s="22"/>
    </row>
    <row r="5080" spans="1:56" x14ac:dyDescent="0.2">
      <c r="A5080" s="1">
        <v>5076</v>
      </c>
      <c r="B5080" s="3" t="s">
        <v>5128</v>
      </c>
      <c r="C5080" s="27">
        <v>2356974.5</v>
      </c>
      <c r="D5080" s="7">
        <v>2250307</v>
      </c>
      <c r="E5080" s="7">
        <v>1899489.8</v>
      </c>
      <c r="F5080" s="7">
        <v>2455640</v>
      </c>
      <c r="G5080" s="7">
        <v>2557930.5</v>
      </c>
      <c r="H5080" s="8">
        <v>2421520</v>
      </c>
      <c r="I5080" s="27">
        <v>2190854</v>
      </c>
      <c r="J5080" s="7">
        <v>1583948.6</v>
      </c>
      <c r="K5080" s="7">
        <v>2429857.5</v>
      </c>
      <c r="L5080" s="7">
        <v>1589129.1</v>
      </c>
      <c r="M5080" s="7">
        <v>2174608.7999999998</v>
      </c>
      <c r="N5080" s="8">
        <v>2554935</v>
      </c>
      <c r="O5080" s="27">
        <v>2964067</v>
      </c>
      <c r="P5080" s="7">
        <v>2364342.5</v>
      </c>
      <c r="Q5080" s="7">
        <v>2653152.2000000002</v>
      </c>
      <c r="R5080" s="7">
        <v>2378447.2000000002</v>
      </c>
      <c r="S5080" s="7">
        <v>2108739.5</v>
      </c>
      <c r="T5080" s="8">
        <v>2586763.5</v>
      </c>
      <c r="U5080" s="27">
        <v>2818049.5</v>
      </c>
      <c r="V5080" s="7">
        <v>2667476</v>
      </c>
      <c r="W5080" s="7">
        <v>2434643</v>
      </c>
      <c r="X5080" s="7">
        <v>2652232</v>
      </c>
      <c r="Y5080" s="7">
        <v>2195282.5</v>
      </c>
      <c r="Z5080" s="8">
        <v>2056425.1</v>
      </c>
      <c r="AA5080" s="27">
        <v>2195823.2000000002</v>
      </c>
      <c r="AB5080" s="7">
        <v>2436560.2000000002</v>
      </c>
      <c r="AC5080" s="7">
        <v>2232302.7999999998</v>
      </c>
      <c r="AD5080" s="7">
        <v>1993927.2</v>
      </c>
      <c r="AE5080" s="7">
        <v>2405253.5</v>
      </c>
      <c r="AF5080" s="8">
        <v>2061763.1</v>
      </c>
      <c r="AG5080" s="7">
        <v>2714292</v>
      </c>
      <c r="AH5080" s="7">
        <v>3639789</v>
      </c>
      <c r="AI5080" s="7">
        <v>2589985.5</v>
      </c>
      <c r="AJ5080" s="7">
        <v>2362945.5</v>
      </c>
      <c r="AK5080" s="7">
        <v>2385771</v>
      </c>
      <c r="AL5080" s="8">
        <v>1465955.2</v>
      </c>
      <c r="AM5080" s="17">
        <v>0.30736309554374203</v>
      </c>
      <c r="AN5080" s="2">
        <f t="shared" si="970"/>
        <v>2389247.25</v>
      </c>
      <c r="AO5080" s="2">
        <f t="shared" si="971"/>
        <v>2182731.4</v>
      </c>
      <c r="AP5080" s="2">
        <f t="shared" si="972"/>
        <v>2482605.35</v>
      </c>
      <c r="AQ5080" s="2">
        <f t="shared" si="973"/>
        <v>2543437.5</v>
      </c>
      <c r="AR5080" s="2">
        <f t="shared" si="974"/>
        <v>2214063</v>
      </c>
      <c r="AS5080" s="2">
        <f t="shared" si="975"/>
        <v>2487878.25</v>
      </c>
      <c r="AT5080" s="2">
        <f t="shared" si="976"/>
        <v>2383327.125</v>
      </c>
      <c r="AU5080">
        <f t="shared" si="977"/>
        <v>151885.7943725244</v>
      </c>
      <c r="AV5080">
        <f t="shared" si="978"/>
        <v>3.8977476626154639E-2</v>
      </c>
      <c r="AW5080" t="str">
        <f t="shared" si="969"/>
        <v>sp|P23497-2|SP100_HUMAN;sp|P23497-3|SP100_HUMAN;sp|P23497-4|SP100_HUMAN;sp|P23497-5|SP100_HUMAN;sp|P23497-6|SP100_HUMAN;sp|P23497-7|SP100_HUMAN;sp|P23497|SP100_HUMAN</v>
      </c>
      <c r="AX5080" s="20">
        <f t="shared" si="979"/>
        <v>0</v>
      </c>
      <c r="AY5080" s="21">
        <f t="shared" si="968"/>
        <v>-1.3596785061642214</v>
      </c>
      <c r="AZ5080" s="21">
        <f t="shared" si="968"/>
        <v>0.61465985272476709</v>
      </c>
      <c r="BA5080" s="21">
        <f t="shared" si="968"/>
        <v>1.0151722920303103</v>
      </c>
      <c r="BB5080" s="21">
        <f t="shared" si="968"/>
        <v>-1.1533945667778014</v>
      </c>
      <c r="BC5080" s="22">
        <f t="shared" si="968"/>
        <v>0.64937606843001761</v>
      </c>
      <c r="BD5080" s="22"/>
    </row>
    <row r="5081" spans="1:56" x14ac:dyDescent="0.2">
      <c r="A5081" s="1">
        <v>5077</v>
      </c>
      <c r="B5081" s="3" t="s">
        <v>5129</v>
      </c>
      <c r="C5081" s="27">
        <v>3169538.5</v>
      </c>
      <c r="D5081" s="7">
        <v>2988138.5</v>
      </c>
      <c r="E5081" s="7">
        <v>2346480</v>
      </c>
      <c r="F5081" s="7">
        <v>4318339.5</v>
      </c>
      <c r="G5081" s="7">
        <v>3541650</v>
      </c>
      <c r="H5081" s="8">
        <v>3840041.8</v>
      </c>
      <c r="I5081" s="27">
        <v>4063629</v>
      </c>
      <c r="J5081" s="7">
        <v>1030218.25</v>
      </c>
      <c r="K5081" s="7">
        <v>3891910.2</v>
      </c>
      <c r="L5081" s="7">
        <v>4914788.5</v>
      </c>
      <c r="M5081" s="7">
        <v>3498852.5</v>
      </c>
      <c r="N5081" s="8">
        <v>3027446.5</v>
      </c>
      <c r="O5081" s="27">
        <v>3557285</v>
      </c>
      <c r="P5081" s="7">
        <v>4588210.5</v>
      </c>
      <c r="Q5081" s="7">
        <v>3806477</v>
      </c>
      <c r="R5081" s="7">
        <v>4425083</v>
      </c>
      <c r="S5081" s="7">
        <v>3059649</v>
      </c>
      <c r="T5081" s="8">
        <v>3431125.2</v>
      </c>
      <c r="U5081" s="27">
        <v>3821826.5</v>
      </c>
      <c r="V5081" s="7">
        <v>2981196.2</v>
      </c>
      <c r="W5081" s="7">
        <v>3657050.8</v>
      </c>
      <c r="X5081" s="7">
        <v>3494748.8</v>
      </c>
      <c r="Y5081" s="7">
        <v>3224706.8</v>
      </c>
      <c r="Z5081" s="8">
        <v>3668594.2</v>
      </c>
      <c r="AA5081" s="27">
        <v>2022256.5</v>
      </c>
      <c r="AB5081" s="7">
        <v>2992180</v>
      </c>
      <c r="AC5081" s="7">
        <v>3051420.5</v>
      </c>
      <c r="AD5081" s="7">
        <v>3368690</v>
      </c>
      <c r="AE5081" s="7">
        <v>3009644</v>
      </c>
      <c r="AF5081" s="8">
        <v>3051181</v>
      </c>
      <c r="AG5081" s="7">
        <v>2563803.5</v>
      </c>
      <c r="AH5081" s="7">
        <v>3235912</v>
      </c>
      <c r="AI5081" s="7">
        <v>3263263</v>
      </c>
      <c r="AJ5081" s="7">
        <v>3070202</v>
      </c>
      <c r="AK5081" s="7">
        <v>3047527</v>
      </c>
      <c r="AL5081" s="8">
        <v>8973083</v>
      </c>
      <c r="AM5081" s="17">
        <v>0.30736309554374203</v>
      </c>
      <c r="AN5081" s="2">
        <f t="shared" si="970"/>
        <v>3355594.25</v>
      </c>
      <c r="AO5081" s="2">
        <f t="shared" si="971"/>
        <v>3695381.35</v>
      </c>
      <c r="AP5081" s="2">
        <f t="shared" si="972"/>
        <v>3681881</v>
      </c>
      <c r="AQ5081" s="2">
        <f t="shared" si="973"/>
        <v>3575899.8</v>
      </c>
      <c r="AR5081" s="2">
        <f t="shared" si="974"/>
        <v>3030412.5</v>
      </c>
      <c r="AS5081" s="2">
        <f t="shared" si="975"/>
        <v>3153057</v>
      </c>
      <c r="AT5081" s="2">
        <f t="shared" si="976"/>
        <v>3415370.9833333329</v>
      </c>
      <c r="AU5081">
        <f t="shared" si="977"/>
        <v>281345.98379766272</v>
      </c>
      <c r="AV5081">
        <f t="shared" si="978"/>
        <v>-0.21246698647144338</v>
      </c>
      <c r="AW5081" t="str">
        <f t="shared" si="969"/>
        <v>sp|Q08AF3|SLFN5_HUMAN</v>
      </c>
      <c r="AX5081" s="20">
        <f t="shared" si="979"/>
        <v>0</v>
      </c>
      <c r="AY5081" s="21">
        <f t="shared" si="968"/>
        <v>1.2077197456792803</v>
      </c>
      <c r="AZ5081" s="21">
        <f t="shared" si="968"/>
        <v>1.1597348773055798</v>
      </c>
      <c r="BA5081" s="21">
        <f t="shared" si="968"/>
        <v>0.78304138920439781</v>
      </c>
      <c r="BB5081" s="21">
        <f t="shared" si="968"/>
        <v>-1.1558073287936568</v>
      </c>
      <c r="BC5081" s="22">
        <f t="shared" si="968"/>
        <v>-0.71988676456693246</v>
      </c>
      <c r="BD5081" s="22"/>
    </row>
    <row r="5082" spans="1:56" x14ac:dyDescent="0.2">
      <c r="A5082" s="1">
        <v>5078</v>
      </c>
      <c r="B5082" s="3" t="s">
        <v>5130</v>
      </c>
      <c r="C5082" s="27">
        <v>129000000</v>
      </c>
      <c r="D5082" s="7">
        <v>117000000</v>
      </c>
      <c r="E5082" s="7">
        <v>115000000</v>
      </c>
      <c r="F5082" s="7">
        <v>106000000</v>
      </c>
      <c r="G5082" s="7">
        <v>122000000</v>
      </c>
      <c r="H5082" s="8">
        <v>111000000</v>
      </c>
      <c r="I5082" s="27">
        <v>147000000</v>
      </c>
      <c r="J5082" s="7">
        <v>145000000</v>
      </c>
      <c r="K5082" s="7">
        <v>122000000</v>
      </c>
      <c r="L5082" s="7">
        <v>139000000</v>
      </c>
      <c r="M5082" s="7">
        <v>125000000</v>
      </c>
      <c r="N5082" s="8">
        <v>167000000</v>
      </c>
      <c r="O5082" s="27">
        <v>138000000</v>
      </c>
      <c r="P5082" s="7">
        <v>136000000</v>
      </c>
      <c r="Q5082" s="7">
        <v>120000000</v>
      </c>
      <c r="R5082" s="7">
        <v>129000000</v>
      </c>
      <c r="S5082" s="7">
        <v>131000000</v>
      </c>
      <c r="T5082" s="8">
        <v>126000000</v>
      </c>
      <c r="U5082" s="27">
        <v>116000000</v>
      </c>
      <c r="V5082" s="7">
        <v>118000000</v>
      </c>
      <c r="W5082" s="7">
        <v>131000000</v>
      </c>
      <c r="X5082" s="7">
        <v>123000000</v>
      </c>
      <c r="Y5082" s="7">
        <v>139000000</v>
      </c>
      <c r="Z5082" s="8">
        <v>129000000</v>
      </c>
      <c r="AA5082" s="27">
        <v>139000000</v>
      </c>
      <c r="AB5082" s="7">
        <v>121000000</v>
      </c>
      <c r="AC5082" s="7">
        <v>138000000</v>
      </c>
      <c r="AD5082" s="7">
        <v>131000000</v>
      </c>
      <c r="AE5082" s="7">
        <v>130000000</v>
      </c>
      <c r="AF5082" s="8">
        <v>118000000</v>
      </c>
      <c r="AG5082" s="7">
        <v>141000000</v>
      </c>
      <c r="AH5082" s="7">
        <v>127000000</v>
      </c>
      <c r="AI5082" s="7">
        <v>122000000</v>
      </c>
      <c r="AJ5082" s="7">
        <v>136000000</v>
      </c>
      <c r="AK5082" s="7">
        <v>131000000</v>
      </c>
      <c r="AL5082" s="8">
        <v>137000000</v>
      </c>
      <c r="AM5082" s="17">
        <v>0.307583721824919</v>
      </c>
      <c r="AN5082" s="2">
        <f t="shared" si="970"/>
        <v>116000000</v>
      </c>
      <c r="AO5082" s="2">
        <f t="shared" si="971"/>
        <v>142000000</v>
      </c>
      <c r="AP5082" s="2">
        <f t="shared" si="972"/>
        <v>130000000</v>
      </c>
      <c r="AQ5082" s="2">
        <f t="shared" si="973"/>
        <v>126000000</v>
      </c>
      <c r="AR5082" s="2">
        <f t="shared" si="974"/>
        <v>130500000</v>
      </c>
      <c r="AS5082" s="2">
        <f t="shared" si="975"/>
        <v>133500000</v>
      </c>
      <c r="AT5082" s="2">
        <f t="shared" si="976"/>
        <v>129666666.66666667</v>
      </c>
      <c r="AU5082">
        <f t="shared" si="977"/>
        <v>8577101.2974469811</v>
      </c>
      <c r="AV5082">
        <f t="shared" si="978"/>
        <v>-1.5933899102642786</v>
      </c>
      <c r="AW5082" t="str">
        <f t="shared" si="969"/>
        <v>sp|P30049|ATPD_HUMAN</v>
      </c>
      <c r="AX5082" s="20">
        <f t="shared" si="979"/>
        <v>0</v>
      </c>
      <c r="AY5082" s="21">
        <f t="shared" si="968"/>
        <v>3.0313271463564311</v>
      </c>
      <c r="AZ5082" s="21">
        <f t="shared" si="968"/>
        <v>1.6322530788073091</v>
      </c>
      <c r="BA5082" s="21">
        <f t="shared" si="968"/>
        <v>1.1658950562909352</v>
      </c>
      <c r="BB5082" s="21">
        <f t="shared" si="968"/>
        <v>1.6905478316218558</v>
      </c>
      <c r="BC5082" s="22">
        <f t="shared" si="968"/>
        <v>2.0403163485091365</v>
      </c>
      <c r="BD5082" s="22"/>
    </row>
    <row r="5083" spans="1:56" x14ac:dyDescent="0.2">
      <c r="A5083" s="1">
        <v>5079</v>
      </c>
      <c r="B5083" s="3" t="s">
        <v>5131</v>
      </c>
      <c r="C5083" s="27">
        <v>7316920</v>
      </c>
      <c r="D5083" s="7">
        <v>7067321</v>
      </c>
      <c r="E5083" s="7">
        <v>3704560.8</v>
      </c>
      <c r="F5083" s="7">
        <v>9301834</v>
      </c>
      <c r="G5083" s="7">
        <v>4554717</v>
      </c>
      <c r="H5083" s="8">
        <v>3195915.8</v>
      </c>
      <c r="I5083" s="27">
        <v>9601188</v>
      </c>
      <c r="J5083" s="7">
        <v>18300000</v>
      </c>
      <c r="K5083" s="7">
        <v>5606890</v>
      </c>
      <c r="L5083" s="7">
        <v>9618862</v>
      </c>
      <c r="M5083" s="7">
        <v>5103519</v>
      </c>
      <c r="N5083" s="8">
        <v>3632564.5</v>
      </c>
      <c r="O5083" s="27">
        <v>7974503</v>
      </c>
      <c r="P5083" s="7">
        <v>9950432</v>
      </c>
      <c r="Q5083" s="7">
        <v>10900000</v>
      </c>
      <c r="R5083" s="7">
        <v>18200000</v>
      </c>
      <c r="S5083" s="7">
        <v>6514979</v>
      </c>
      <c r="T5083" s="8">
        <v>6433704</v>
      </c>
      <c r="U5083" s="27">
        <v>12200000</v>
      </c>
      <c r="V5083" s="7">
        <v>18100000</v>
      </c>
      <c r="W5083" s="7">
        <v>8819381</v>
      </c>
      <c r="X5083" s="7">
        <v>5794498.5</v>
      </c>
      <c r="Y5083" s="7">
        <v>5649275.5</v>
      </c>
      <c r="Z5083" s="8">
        <v>7221827</v>
      </c>
      <c r="AA5083" s="27">
        <v>14400000</v>
      </c>
      <c r="AB5083" s="7">
        <v>5267043.5</v>
      </c>
      <c r="AC5083" s="7">
        <v>3253364.8</v>
      </c>
      <c r="AD5083" s="7">
        <v>3095623</v>
      </c>
      <c r="AE5083" s="7">
        <v>3988289.2</v>
      </c>
      <c r="AF5083" s="8">
        <v>3669594.8</v>
      </c>
      <c r="AG5083" s="7">
        <v>5177310</v>
      </c>
      <c r="AH5083" s="7">
        <v>2638030</v>
      </c>
      <c r="AI5083" s="7">
        <v>4321924</v>
      </c>
      <c r="AJ5083" s="7">
        <v>2598035.2000000002</v>
      </c>
      <c r="AK5083" s="7">
        <v>4415068.5</v>
      </c>
      <c r="AL5083" s="8">
        <v>25400000</v>
      </c>
      <c r="AM5083" s="17">
        <v>0.30786195296513003</v>
      </c>
      <c r="AN5083" s="2">
        <f t="shared" si="970"/>
        <v>5811019</v>
      </c>
      <c r="AO5083" s="2">
        <f t="shared" si="971"/>
        <v>7604039</v>
      </c>
      <c r="AP5083" s="2">
        <f t="shared" si="972"/>
        <v>8962467.5</v>
      </c>
      <c r="AQ5083" s="2">
        <f t="shared" si="973"/>
        <v>8020604</v>
      </c>
      <c r="AR5083" s="2">
        <f t="shared" si="974"/>
        <v>3828942</v>
      </c>
      <c r="AS5083" s="2">
        <f t="shared" si="975"/>
        <v>4368496.25</v>
      </c>
      <c r="AT5083" s="2">
        <f t="shared" si="976"/>
        <v>6432594.625</v>
      </c>
      <c r="AU5083">
        <f t="shared" si="977"/>
        <v>2084235.0065867798</v>
      </c>
      <c r="AV5083">
        <f t="shared" si="978"/>
        <v>-0.29822722631356008</v>
      </c>
      <c r="AW5083" t="str">
        <f t="shared" si="969"/>
        <v>sp|Q5JU67|CI117_HUMAN</v>
      </c>
      <c r="AX5083" s="20">
        <f t="shared" si="979"/>
        <v>0</v>
      </c>
      <c r="AY5083" s="21">
        <f t="shared" si="968"/>
        <v>0.86027726927795722</v>
      </c>
      <c r="AZ5083" s="21">
        <f t="shared" si="968"/>
        <v>1.512040863933539</v>
      </c>
      <c r="BA5083" s="21">
        <f t="shared" si="968"/>
        <v>1.0601419672047914</v>
      </c>
      <c r="BB5083" s="21">
        <f t="shared" si="968"/>
        <v>-0.9509853705249498</v>
      </c>
      <c r="BC5083" s="22">
        <f t="shared" si="968"/>
        <v>-0.69211137200997719</v>
      </c>
      <c r="BD5083" s="22"/>
    </row>
    <row r="5084" spans="1:56" x14ac:dyDescent="0.2">
      <c r="A5084" s="1">
        <v>5080</v>
      </c>
      <c r="B5084" s="3" t="s">
        <v>5132</v>
      </c>
      <c r="C5084" s="27">
        <v>142000000</v>
      </c>
      <c r="D5084" s="7">
        <v>162000000</v>
      </c>
      <c r="E5084" s="7">
        <v>140000000</v>
      </c>
      <c r="F5084" s="7">
        <v>159000000</v>
      </c>
      <c r="G5084" s="7">
        <v>153000000</v>
      </c>
      <c r="H5084" s="8">
        <v>142000000</v>
      </c>
      <c r="I5084" s="27">
        <v>156000000</v>
      </c>
      <c r="J5084" s="7">
        <v>123000000</v>
      </c>
      <c r="K5084" s="7">
        <v>156000000</v>
      </c>
      <c r="L5084" s="7">
        <v>113000000</v>
      </c>
      <c r="M5084" s="7">
        <v>148000000</v>
      </c>
      <c r="N5084" s="8">
        <v>174000000</v>
      </c>
      <c r="O5084" s="27">
        <v>159000000</v>
      </c>
      <c r="P5084" s="7">
        <v>169000000</v>
      </c>
      <c r="Q5084" s="7">
        <v>159000000</v>
      </c>
      <c r="R5084" s="7">
        <v>154000000</v>
      </c>
      <c r="S5084" s="7">
        <v>153000000</v>
      </c>
      <c r="T5084" s="8">
        <v>160000000</v>
      </c>
      <c r="U5084" s="27">
        <v>164000000</v>
      </c>
      <c r="V5084" s="7">
        <v>160000000</v>
      </c>
      <c r="W5084" s="7">
        <v>171000000</v>
      </c>
      <c r="X5084" s="7">
        <v>155000000</v>
      </c>
      <c r="Y5084" s="7">
        <v>158000000</v>
      </c>
      <c r="Z5084" s="8">
        <v>135000000</v>
      </c>
      <c r="AA5084" s="27">
        <v>125000000</v>
      </c>
      <c r="AB5084" s="7">
        <v>165000000</v>
      </c>
      <c r="AC5084" s="7">
        <v>148000000</v>
      </c>
      <c r="AD5084" s="7">
        <v>146000000</v>
      </c>
      <c r="AE5084" s="7">
        <v>157000000</v>
      </c>
      <c r="AF5084" s="8">
        <v>130000000</v>
      </c>
      <c r="AG5084" s="7">
        <v>155000000</v>
      </c>
      <c r="AH5084" s="7">
        <v>158000000</v>
      </c>
      <c r="AI5084" s="7">
        <v>167000000</v>
      </c>
      <c r="AJ5084" s="7">
        <v>158000000</v>
      </c>
      <c r="AK5084" s="7">
        <v>156000000</v>
      </c>
      <c r="AL5084" s="8">
        <v>101000000</v>
      </c>
      <c r="AM5084" s="17">
        <v>0.30795995654762798</v>
      </c>
      <c r="AN5084" s="2">
        <f t="shared" si="970"/>
        <v>147500000</v>
      </c>
      <c r="AO5084" s="2">
        <f t="shared" si="971"/>
        <v>152000000</v>
      </c>
      <c r="AP5084" s="2">
        <f t="shared" si="972"/>
        <v>159000000</v>
      </c>
      <c r="AQ5084" s="2">
        <f t="shared" si="973"/>
        <v>159000000</v>
      </c>
      <c r="AR5084" s="2">
        <f t="shared" si="974"/>
        <v>147000000</v>
      </c>
      <c r="AS5084" s="2">
        <f t="shared" si="975"/>
        <v>157000000</v>
      </c>
      <c r="AT5084" s="2">
        <f t="shared" si="976"/>
        <v>153583333.33333334</v>
      </c>
      <c r="AU5084">
        <f t="shared" si="977"/>
        <v>5535491.5469781598</v>
      </c>
      <c r="AV5084">
        <f t="shared" si="978"/>
        <v>-1.0989689500391797</v>
      </c>
      <c r="AW5084" t="str">
        <f t="shared" si="969"/>
        <v>sp|P52888|THOP1_HUMAN</v>
      </c>
      <c r="AX5084" s="20">
        <f t="shared" si="979"/>
        <v>0</v>
      </c>
      <c r="AY5084" s="21">
        <f t="shared" si="968"/>
        <v>0.81293593564541933</v>
      </c>
      <c r="AZ5084" s="21">
        <f t="shared" si="968"/>
        <v>2.077502946649405</v>
      </c>
      <c r="BA5084" s="21">
        <f t="shared" si="968"/>
        <v>2.077502946649405</v>
      </c>
      <c r="BB5084" s="21">
        <f t="shared" si="968"/>
        <v>-9.0326215071713234E-2</v>
      </c>
      <c r="BC5084" s="22">
        <f t="shared" si="968"/>
        <v>1.7161980863625519</v>
      </c>
      <c r="BD5084" s="22"/>
    </row>
    <row r="5085" spans="1:56" x14ac:dyDescent="0.2">
      <c r="A5085" s="1">
        <v>5081</v>
      </c>
      <c r="B5085" s="3" t="s">
        <v>5133</v>
      </c>
      <c r="C5085" s="27">
        <v>986217.9</v>
      </c>
      <c r="D5085" s="7">
        <v>1233653.3999999999</v>
      </c>
      <c r="E5085" s="7">
        <v>1020531.4</v>
      </c>
      <c r="F5085" s="7">
        <v>1526256.8</v>
      </c>
      <c r="G5085" s="7">
        <v>1376801.2</v>
      </c>
      <c r="H5085" s="8">
        <v>1285860.2</v>
      </c>
      <c r="I5085" s="27">
        <v>977386.9</v>
      </c>
      <c r="J5085" s="7">
        <v>926983.7</v>
      </c>
      <c r="K5085" s="7">
        <v>995758.56</v>
      </c>
      <c r="L5085" s="7">
        <v>1491073.5</v>
      </c>
      <c r="M5085" s="7">
        <v>999765.2</v>
      </c>
      <c r="N5085" s="8">
        <v>1544479.6</v>
      </c>
      <c r="O5085" s="27">
        <v>1714118.5</v>
      </c>
      <c r="P5085" s="7">
        <v>719979.75</v>
      </c>
      <c r="Q5085" s="7">
        <v>764098.75</v>
      </c>
      <c r="R5085" s="7">
        <v>1680385.8</v>
      </c>
      <c r="S5085" s="7">
        <v>1468198.4</v>
      </c>
      <c r="T5085" s="8">
        <v>1508663</v>
      </c>
      <c r="U5085" s="27">
        <v>1190768.5</v>
      </c>
      <c r="V5085" s="7">
        <v>1610970.8</v>
      </c>
      <c r="W5085" s="7">
        <v>1232991.6000000001</v>
      </c>
      <c r="X5085" s="7">
        <v>1131962.5</v>
      </c>
      <c r="Y5085" s="7">
        <v>1807990.5</v>
      </c>
      <c r="Z5085" s="8">
        <v>1454813.5</v>
      </c>
      <c r="AA5085" s="27">
        <v>1433289.9</v>
      </c>
      <c r="AB5085" s="7">
        <v>1510939.9</v>
      </c>
      <c r="AC5085" s="7">
        <v>972895.75</v>
      </c>
      <c r="AD5085" s="7">
        <v>1095633.8</v>
      </c>
      <c r="AE5085" s="7">
        <v>1157475.5</v>
      </c>
      <c r="AF5085" s="8">
        <v>1225864.1000000001</v>
      </c>
      <c r="AG5085" s="7">
        <v>1732840</v>
      </c>
      <c r="AH5085" s="7">
        <v>1036453.75</v>
      </c>
      <c r="AI5085" s="7">
        <v>903633.8</v>
      </c>
      <c r="AJ5085" s="7">
        <v>1194470</v>
      </c>
      <c r="AK5085" s="7">
        <v>1355871.1</v>
      </c>
      <c r="AL5085" s="8">
        <v>1471530.1</v>
      </c>
      <c r="AM5085" s="17">
        <v>0.30823996916440599</v>
      </c>
      <c r="AN5085" s="2">
        <f t="shared" si="970"/>
        <v>1259756.7999999998</v>
      </c>
      <c r="AO5085" s="2">
        <f t="shared" si="971"/>
        <v>997761.88</v>
      </c>
      <c r="AP5085" s="2">
        <f t="shared" si="972"/>
        <v>1488430.7</v>
      </c>
      <c r="AQ5085" s="2">
        <f t="shared" si="973"/>
        <v>1343902.55</v>
      </c>
      <c r="AR5085" s="2">
        <f t="shared" si="974"/>
        <v>1191669.8</v>
      </c>
      <c r="AS5085" s="2">
        <f t="shared" si="975"/>
        <v>1275170.55</v>
      </c>
      <c r="AT5085" s="2">
        <f t="shared" si="976"/>
        <v>1259448.7133333331</v>
      </c>
      <c r="AU5085">
        <f t="shared" si="977"/>
        <v>163025.42847284736</v>
      </c>
      <c r="AV5085">
        <f t="shared" si="978"/>
        <v>1.8898074340469103E-3</v>
      </c>
      <c r="AW5085" t="str">
        <f t="shared" si="969"/>
        <v>sp|Q96H79|ZCCHL_HUMAN</v>
      </c>
      <c r="AX5085" s="20">
        <f t="shared" si="979"/>
        <v>0</v>
      </c>
      <c r="AY5085" s="21">
        <f t="shared" si="968"/>
        <v>-1.6070800883902372</v>
      </c>
      <c r="AZ5085" s="21">
        <f t="shared" si="968"/>
        <v>1.4026885384821228</v>
      </c>
      <c r="BA5085" s="21">
        <f t="shared" si="968"/>
        <v>0.51615107402717308</v>
      </c>
      <c r="BB5085" s="21">
        <f t="shared" si="968"/>
        <v>-0.41764650237579332</v>
      </c>
      <c r="BC5085" s="22">
        <f t="shared" si="968"/>
        <v>9.4548133652459398E-2</v>
      </c>
      <c r="BD5085" s="22"/>
    </row>
    <row r="5086" spans="1:56" x14ac:dyDescent="0.2">
      <c r="A5086" s="1">
        <v>5082</v>
      </c>
      <c r="B5086" s="3" t="s">
        <v>5134</v>
      </c>
      <c r="C5086" s="27">
        <v>23900000</v>
      </c>
      <c r="D5086" s="7">
        <v>24700000</v>
      </c>
      <c r="E5086" s="7">
        <v>17800000</v>
      </c>
      <c r="F5086" s="7">
        <v>25800000</v>
      </c>
      <c r="G5086" s="7">
        <v>22100000</v>
      </c>
      <c r="H5086" s="8">
        <v>25500000</v>
      </c>
      <c r="I5086" s="27">
        <v>18700000</v>
      </c>
      <c r="J5086" s="7">
        <v>15700000</v>
      </c>
      <c r="K5086" s="7">
        <v>21700000</v>
      </c>
      <c r="L5086" s="7">
        <v>13200000</v>
      </c>
      <c r="M5086" s="7">
        <v>23800000</v>
      </c>
      <c r="N5086" s="8">
        <v>31500000</v>
      </c>
      <c r="O5086" s="27">
        <v>29100000</v>
      </c>
      <c r="P5086" s="7">
        <v>29100000</v>
      </c>
      <c r="Q5086" s="7">
        <v>25000000</v>
      </c>
      <c r="R5086" s="7">
        <v>33000000</v>
      </c>
      <c r="S5086" s="7">
        <v>22000000</v>
      </c>
      <c r="T5086" s="8">
        <v>30300000</v>
      </c>
      <c r="U5086" s="27">
        <v>23100000</v>
      </c>
      <c r="V5086" s="7">
        <v>24400000</v>
      </c>
      <c r="W5086" s="7">
        <v>23400000</v>
      </c>
      <c r="X5086" s="7">
        <v>31000000</v>
      </c>
      <c r="Y5086" s="7">
        <v>32100000</v>
      </c>
      <c r="Z5086" s="8">
        <v>20200000</v>
      </c>
      <c r="AA5086" s="27">
        <v>15600000</v>
      </c>
      <c r="AB5086" s="7">
        <v>20200000</v>
      </c>
      <c r="AC5086" s="7">
        <v>27500000</v>
      </c>
      <c r="AD5086" s="7">
        <v>23600000</v>
      </c>
      <c r="AE5086" s="7">
        <v>30800000</v>
      </c>
      <c r="AF5086" s="8">
        <v>23900000</v>
      </c>
      <c r="AG5086" s="7">
        <v>20800000</v>
      </c>
      <c r="AH5086" s="7">
        <v>32100000</v>
      </c>
      <c r="AI5086" s="7">
        <v>23800000</v>
      </c>
      <c r="AJ5086" s="7">
        <v>27000000</v>
      </c>
      <c r="AK5086" s="7">
        <v>38300000</v>
      </c>
      <c r="AL5086" s="8">
        <v>11800000</v>
      </c>
      <c r="AM5086" s="17">
        <v>0.30823996916440599</v>
      </c>
      <c r="AN5086" s="2">
        <f t="shared" si="970"/>
        <v>24300000</v>
      </c>
      <c r="AO5086" s="2">
        <f t="shared" si="971"/>
        <v>20200000</v>
      </c>
      <c r="AP5086" s="2">
        <f t="shared" si="972"/>
        <v>29100000</v>
      </c>
      <c r="AQ5086" s="2">
        <f t="shared" si="973"/>
        <v>23900000</v>
      </c>
      <c r="AR5086" s="2">
        <f t="shared" si="974"/>
        <v>23750000</v>
      </c>
      <c r="AS5086" s="2">
        <f t="shared" si="975"/>
        <v>25400000</v>
      </c>
      <c r="AT5086" s="2">
        <f t="shared" si="976"/>
        <v>24441666.666666668</v>
      </c>
      <c r="AU5086">
        <f t="shared" si="977"/>
        <v>2877571.3139150348</v>
      </c>
      <c r="AV5086">
        <f t="shared" si="978"/>
        <v>-4.9231331290248904E-2</v>
      </c>
      <c r="AW5086" t="str">
        <f t="shared" si="969"/>
        <v>sp|Q9NRP2|COXM2_HUMAN</v>
      </c>
      <c r="AX5086" s="20">
        <f t="shared" si="979"/>
        <v>0</v>
      </c>
      <c r="AY5086" s="21">
        <f t="shared" si="968"/>
        <v>-1.4248126467530735</v>
      </c>
      <c r="AZ5086" s="21">
        <f t="shared" si="968"/>
        <v>1.6680733425401835</v>
      </c>
      <c r="BA5086" s="21">
        <f t="shared" si="968"/>
        <v>-0.13900611187834863</v>
      </c>
      <c r="BB5086" s="21">
        <f t="shared" si="968"/>
        <v>-0.19113340383272939</v>
      </c>
      <c r="BC5086" s="22">
        <f t="shared" si="968"/>
        <v>0.38226680766545879</v>
      </c>
      <c r="BD5086" s="22"/>
    </row>
    <row r="5087" spans="1:56" x14ac:dyDescent="0.2">
      <c r="A5087" s="1">
        <v>5083</v>
      </c>
      <c r="B5087" s="3" t="s">
        <v>5135</v>
      </c>
      <c r="C5087" s="27">
        <v>592142.06000000006</v>
      </c>
      <c r="D5087" s="7">
        <v>532930</v>
      </c>
      <c r="E5087" s="7">
        <v>395985.75</v>
      </c>
      <c r="F5087" s="7">
        <v>553525.93999999994</v>
      </c>
      <c r="G5087" s="7">
        <v>489594.38</v>
      </c>
      <c r="H5087" s="8">
        <v>429994.7</v>
      </c>
      <c r="I5087" s="27">
        <v>497853.94</v>
      </c>
      <c r="J5087" s="7">
        <v>138771.78</v>
      </c>
      <c r="K5087" s="7">
        <v>477111.53</v>
      </c>
      <c r="L5087" s="7">
        <v>0</v>
      </c>
      <c r="M5087" s="7">
        <v>741748.2</v>
      </c>
      <c r="N5087" s="8">
        <v>622067.56000000006</v>
      </c>
      <c r="O5087" s="27">
        <v>575969.4</v>
      </c>
      <c r="P5087" s="7">
        <v>555574.80000000005</v>
      </c>
      <c r="Q5087" s="7">
        <v>603552.30000000005</v>
      </c>
      <c r="R5087" s="7">
        <v>599980.5</v>
      </c>
      <c r="S5087" s="7">
        <v>629530.80000000005</v>
      </c>
      <c r="T5087" s="8">
        <v>608485.30000000005</v>
      </c>
      <c r="U5087" s="27">
        <v>463687.06</v>
      </c>
      <c r="V5087" s="7">
        <v>658015.06000000006</v>
      </c>
      <c r="W5087" s="7">
        <v>563693.9</v>
      </c>
      <c r="X5087" s="7">
        <v>679219.8</v>
      </c>
      <c r="Y5087" s="7">
        <v>477931.5</v>
      </c>
      <c r="Z5087" s="8">
        <v>481551.28</v>
      </c>
      <c r="AA5087" s="27">
        <v>188455.47</v>
      </c>
      <c r="AB5087" s="7">
        <v>475715</v>
      </c>
      <c r="AC5087" s="7">
        <v>781214.75</v>
      </c>
      <c r="AD5087" s="7">
        <v>426265.75</v>
      </c>
      <c r="AE5087" s="7">
        <v>628028.06000000006</v>
      </c>
      <c r="AF5087" s="8">
        <v>617240.1</v>
      </c>
      <c r="AG5087" s="7">
        <v>612588.30000000005</v>
      </c>
      <c r="AH5087" s="7">
        <v>656118.93999999994</v>
      </c>
      <c r="AI5087" s="7">
        <v>609666.56000000006</v>
      </c>
      <c r="AJ5087" s="7">
        <v>667614.30000000005</v>
      </c>
      <c r="AK5087" s="7">
        <v>572052.5</v>
      </c>
      <c r="AL5087" s="8">
        <v>0</v>
      </c>
      <c r="AM5087" s="17">
        <v>0.30823996916440599</v>
      </c>
      <c r="AN5087" s="2">
        <f t="shared" si="970"/>
        <v>511262.19</v>
      </c>
      <c r="AO5087" s="2">
        <f t="shared" si="971"/>
        <v>487482.73499999999</v>
      </c>
      <c r="AP5087" s="2">
        <f t="shared" si="972"/>
        <v>601766.40000000002</v>
      </c>
      <c r="AQ5087" s="2">
        <f t="shared" si="973"/>
        <v>522622.59</v>
      </c>
      <c r="AR5087" s="2">
        <f t="shared" si="974"/>
        <v>546477.55000000005</v>
      </c>
      <c r="AS5087" s="2">
        <f t="shared" si="975"/>
        <v>611127.43000000005</v>
      </c>
      <c r="AT5087" s="2">
        <f t="shared" si="976"/>
        <v>546789.8158333333</v>
      </c>
      <c r="AU5087">
        <f t="shared" si="977"/>
        <v>50050.869626907246</v>
      </c>
      <c r="AV5087">
        <f t="shared" si="978"/>
        <v>-0.7098303405748162</v>
      </c>
      <c r="AW5087" t="str">
        <f t="shared" si="969"/>
        <v>sp|Q96GW9|SYMM_HUMAN</v>
      </c>
      <c r="AX5087" s="20">
        <f t="shared" si="979"/>
        <v>0</v>
      </c>
      <c r="AY5087" s="21">
        <f t="shared" si="968"/>
        <v>-0.47510573097447695</v>
      </c>
      <c r="AZ5087" s="21">
        <f t="shared" si="968"/>
        <v>1.8082445055329295</v>
      </c>
      <c r="BA5087" s="21">
        <f t="shared" si="968"/>
        <v>0.22697707521734434</v>
      </c>
      <c r="BB5087" s="21">
        <f t="shared" si="968"/>
        <v>0.70359137138884675</v>
      </c>
      <c r="BC5087" s="22">
        <f t="shared" si="968"/>
        <v>1.9952748222842605</v>
      </c>
      <c r="BD5087" s="22"/>
    </row>
    <row r="5088" spans="1:56" x14ac:dyDescent="0.2">
      <c r="A5088" s="1">
        <v>5084</v>
      </c>
      <c r="B5088" s="3" t="s">
        <v>5136</v>
      </c>
      <c r="C5088" s="27">
        <v>10500000</v>
      </c>
      <c r="D5088" s="7">
        <v>11000000</v>
      </c>
      <c r="E5088" s="7">
        <v>9675162</v>
      </c>
      <c r="F5088" s="7">
        <v>10700000</v>
      </c>
      <c r="G5088" s="7">
        <v>9778521</v>
      </c>
      <c r="H5088" s="8">
        <v>9970244</v>
      </c>
      <c r="I5088" s="27">
        <v>11000000</v>
      </c>
      <c r="J5088" s="7">
        <v>11600000</v>
      </c>
      <c r="K5088" s="7">
        <v>9436605</v>
      </c>
      <c r="L5088" s="7">
        <v>11100000</v>
      </c>
      <c r="M5088" s="7">
        <v>9738275</v>
      </c>
      <c r="N5088" s="8">
        <v>9400001</v>
      </c>
      <c r="O5088" s="27">
        <v>10700000</v>
      </c>
      <c r="P5088" s="7">
        <v>9978195</v>
      </c>
      <c r="Q5088" s="7">
        <v>9657696</v>
      </c>
      <c r="R5088" s="7">
        <v>11100000</v>
      </c>
      <c r="S5088" s="7">
        <v>10700000</v>
      </c>
      <c r="T5088" s="8">
        <v>11200000</v>
      </c>
      <c r="U5088" s="27">
        <v>10900000</v>
      </c>
      <c r="V5088" s="7">
        <v>10600000</v>
      </c>
      <c r="W5088" s="7">
        <v>10500000</v>
      </c>
      <c r="X5088" s="7">
        <v>10500000</v>
      </c>
      <c r="Y5088" s="7">
        <v>11000000</v>
      </c>
      <c r="Z5088" s="8">
        <v>10000000</v>
      </c>
      <c r="AA5088" s="27">
        <v>10600000</v>
      </c>
      <c r="AB5088" s="7">
        <v>10400000</v>
      </c>
      <c r="AC5088" s="7">
        <v>10200000</v>
      </c>
      <c r="AD5088" s="7">
        <v>10000000</v>
      </c>
      <c r="AE5088" s="7">
        <v>9788134</v>
      </c>
      <c r="AF5088" s="8">
        <v>10200000</v>
      </c>
      <c r="AG5088" s="7">
        <v>10500000</v>
      </c>
      <c r="AH5088" s="7">
        <v>9569266</v>
      </c>
      <c r="AI5088" s="7">
        <v>10100000</v>
      </c>
      <c r="AJ5088" s="7">
        <v>10500000</v>
      </c>
      <c r="AK5088" s="7">
        <v>10300000</v>
      </c>
      <c r="AL5088" s="8">
        <v>10900000</v>
      </c>
      <c r="AM5088" s="17">
        <v>0.30861754981706702</v>
      </c>
      <c r="AN5088" s="2">
        <f t="shared" si="970"/>
        <v>10235122</v>
      </c>
      <c r="AO5088" s="2">
        <f t="shared" si="971"/>
        <v>10369137.5</v>
      </c>
      <c r="AP5088" s="2">
        <f t="shared" si="972"/>
        <v>10700000</v>
      </c>
      <c r="AQ5088" s="2">
        <f t="shared" si="973"/>
        <v>10550000</v>
      </c>
      <c r="AR5088" s="2">
        <f t="shared" si="974"/>
        <v>10200000</v>
      </c>
      <c r="AS5088" s="2">
        <f t="shared" si="975"/>
        <v>10400000</v>
      </c>
      <c r="AT5088" s="2">
        <f t="shared" si="976"/>
        <v>10409043.25</v>
      </c>
      <c r="AU5088">
        <f t="shared" si="977"/>
        <v>189813.89125502642</v>
      </c>
      <c r="AV5088">
        <f t="shared" si="978"/>
        <v>-0.91627250698067353</v>
      </c>
      <c r="AW5088" t="str">
        <f t="shared" si="969"/>
        <v>sp|Q9Y6D9|MD1L1_HUMAN</v>
      </c>
      <c r="AX5088" s="20">
        <f t="shared" si="979"/>
        <v>0</v>
      </c>
      <c r="AY5088" s="21">
        <f t="shared" si="968"/>
        <v>0.70603631332725847</v>
      </c>
      <c r="AZ5088" s="21">
        <f t="shared" si="968"/>
        <v>2.4491252822766714</v>
      </c>
      <c r="BA5088" s="21">
        <f t="shared" si="968"/>
        <v>1.6588775348214235</v>
      </c>
      <c r="BB5088" s="21">
        <f t="shared" si="968"/>
        <v>-0.18503387590748799</v>
      </c>
      <c r="BC5088" s="22">
        <f t="shared" si="968"/>
        <v>0.86862978736617569</v>
      </c>
      <c r="BD5088" s="22"/>
    </row>
    <row r="5089" spans="1:56" x14ac:dyDescent="0.2">
      <c r="A5089" s="1">
        <v>5085</v>
      </c>
      <c r="B5089" s="3" t="s">
        <v>5137</v>
      </c>
      <c r="C5089" s="27">
        <v>90300000</v>
      </c>
      <c r="D5089" s="7">
        <v>87800000</v>
      </c>
      <c r="E5089" s="7">
        <v>80200000</v>
      </c>
      <c r="F5089" s="7">
        <v>86200000</v>
      </c>
      <c r="G5089" s="7">
        <v>86100000</v>
      </c>
      <c r="H5089" s="8">
        <v>83400000</v>
      </c>
      <c r="I5089" s="27">
        <v>85700000</v>
      </c>
      <c r="J5089" s="7">
        <v>82000000</v>
      </c>
      <c r="K5089" s="7">
        <v>88100000</v>
      </c>
      <c r="L5089" s="7">
        <v>78300000</v>
      </c>
      <c r="M5089" s="7">
        <v>91700000</v>
      </c>
      <c r="N5089" s="8">
        <v>83100000</v>
      </c>
      <c r="O5089" s="27">
        <v>97000000</v>
      </c>
      <c r="P5089" s="7">
        <v>92100000</v>
      </c>
      <c r="Q5089" s="7">
        <v>89200000</v>
      </c>
      <c r="R5089" s="7">
        <v>83300000</v>
      </c>
      <c r="S5089" s="7">
        <v>87500000</v>
      </c>
      <c r="T5089" s="8">
        <v>84100000</v>
      </c>
      <c r="U5089" s="27">
        <v>92100000</v>
      </c>
      <c r="V5089" s="7">
        <v>84300000</v>
      </c>
      <c r="W5089" s="7">
        <v>86400000</v>
      </c>
      <c r="X5089" s="7">
        <v>79600000</v>
      </c>
      <c r="Y5089" s="7">
        <v>80500000</v>
      </c>
      <c r="Z5089" s="8">
        <v>79500000</v>
      </c>
      <c r="AA5089" s="27">
        <v>89300000</v>
      </c>
      <c r="AB5089" s="7">
        <v>81800000</v>
      </c>
      <c r="AC5089" s="7">
        <v>87500000</v>
      </c>
      <c r="AD5089" s="7">
        <v>80300000</v>
      </c>
      <c r="AE5089" s="7">
        <v>86100000</v>
      </c>
      <c r="AF5089" s="8">
        <v>86100000</v>
      </c>
      <c r="AG5089" s="7">
        <v>94300000</v>
      </c>
      <c r="AH5089" s="7">
        <v>88400000</v>
      </c>
      <c r="AI5089" s="7">
        <v>92700000</v>
      </c>
      <c r="AJ5089" s="7">
        <v>84600000</v>
      </c>
      <c r="AK5089" s="7">
        <v>89000000</v>
      </c>
      <c r="AL5089" s="8">
        <v>76000000</v>
      </c>
      <c r="AM5089" s="17">
        <v>0.30866049913669702</v>
      </c>
      <c r="AN5089" s="2">
        <f t="shared" si="970"/>
        <v>86150000</v>
      </c>
      <c r="AO5089" s="2">
        <f t="shared" si="971"/>
        <v>84400000</v>
      </c>
      <c r="AP5089" s="2">
        <f t="shared" si="972"/>
        <v>88350000</v>
      </c>
      <c r="AQ5089" s="2">
        <f t="shared" si="973"/>
        <v>82400000</v>
      </c>
      <c r="AR5089" s="2">
        <f t="shared" si="974"/>
        <v>86100000</v>
      </c>
      <c r="AS5089" s="2">
        <f t="shared" si="975"/>
        <v>88700000</v>
      </c>
      <c r="AT5089" s="2">
        <f t="shared" si="976"/>
        <v>86016666.666666672</v>
      </c>
      <c r="AU5089">
        <f t="shared" si="977"/>
        <v>2381736.0615035971</v>
      </c>
      <c r="AV5089">
        <f t="shared" si="978"/>
        <v>5.5981573898307872E-2</v>
      </c>
      <c r="AW5089" t="str">
        <f t="shared" si="969"/>
        <v>sp|P21399|ACOC_HUMAN</v>
      </c>
      <c r="AX5089" s="20">
        <f t="shared" si="979"/>
        <v>0</v>
      </c>
      <c r="AY5089" s="21">
        <f t="shared" si="968"/>
        <v>-0.73475815741531814</v>
      </c>
      <c r="AZ5089" s="21">
        <f t="shared" si="968"/>
        <v>0.9236959693221144</v>
      </c>
      <c r="BA5089" s="21">
        <f t="shared" si="968"/>
        <v>-1.5744817658899675</v>
      </c>
      <c r="BB5089" s="21">
        <f t="shared" si="968"/>
        <v>-2.0993090211866232E-2</v>
      </c>
      <c r="BC5089" s="22">
        <f t="shared" si="968"/>
        <v>1.070647600805178</v>
      </c>
      <c r="BD5089" s="22"/>
    </row>
    <row r="5090" spans="1:56" x14ac:dyDescent="0.2">
      <c r="A5090" s="1">
        <v>5086</v>
      </c>
      <c r="B5090" s="3" t="s">
        <v>5138</v>
      </c>
      <c r="C5090" s="27">
        <v>198799.14</v>
      </c>
      <c r="D5090" s="7">
        <v>186107.78</v>
      </c>
      <c r="E5090" s="7">
        <v>249845.89</v>
      </c>
      <c r="F5090" s="7">
        <v>197713.06</v>
      </c>
      <c r="G5090" s="7">
        <v>202317.6</v>
      </c>
      <c r="H5090" s="8">
        <v>252225.19</v>
      </c>
      <c r="I5090" s="27">
        <v>185883.05</v>
      </c>
      <c r="J5090" s="7">
        <v>261393.5</v>
      </c>
      <c r="K5090" s="7">
        <v>205282.27</v>
      </c>
      <c r="L5090" s="7">
        <v>272878.94</v>
      </c>
      <c r="M5090" s="7">
        <v>236096.67</v>
      </c>
      <c r="N5090" s="8">
        <v>257296.3</v>
      </c>
      <c r="O5090" s="27">
        <v>288056.03000000003</v>
      </c>
      <c r="P5090" s="7">
        <v>289077.94</v>
      </c>
      <c r="Q5090" s="7">
        <v>230262.67</v>
      </c>
      <c r="R5090" s="7">
        <v>104042.34</v>
      </c>
      <c r="S5090" s="7">
        <v>214869.75</v>
      </c>
      <c r="T5090" s="8">
        <v>278792.8</v>
      </c>
      <c r="U5090" s="27">
        <v>272145.09999999998</v>
      </c>
      <c r="V5090" s="7">
        <v>226979.02</v>
      </c>
      <c r="W5090" s="7">
        <v>156331.75</v>
      </c>
      <c r="X5090" s="7">
        <v>190099.73</v>
      </c>
      <c r="Y5090" s="7">
        <v>302574.09999999998</v>
      </c>
      <c r="Z5090" s="8">
        <v>215528.86</v>
      </c>
      <c r="AA5090" s="27">
        <v>253621.72</v>
      </c>
      <c r="AB5090" s="7">
        <v>297523.59999999998</v>
      </c>
      <c r="AC5090" s="7">
        <v>269787.65999999997</v>
      </c>
      <c r="AD5090" s="7">
        <v>195896.88</v>
      </c>
      <c r="AE5090" s="7">
        <v>167656.16</v>
      </c>
      <c r="AF5090" s="8">
        <v>302584.25</v>
      </c>
      <c r="AG5090" s="7">
        <v>308747.03000000003</v>
      </c>
      <c r="AH5090" s="7">
        <v>188850.06</v>
      </c>
      <c r="AI5090" s="7">
        <v>233673.06</v>
      </c>
      <c r="AJ5090" s="7">
        <v>215139.48</v>
      </c>
      <c r="AK5090" s="7">
        <v>274378.71999999997</v>
      </c>
      <c r="AL5090" s="8">
        <v>180689.4</v>
      </c>
      <c r="AM5090" s="17">
        <v>0.30923659113955698</v>
      </c>
      <c r="AN5090" s="2">
        <f t="shared" si="970"/>
        <v>200558.37</v>
      </c>
      <c r="AO5090" s="2">
        <f t="shared" si="971"/>
        <v>246696.48499999999</v>
      </c>
      <c r="AP5090" s="2">
        <f t="shared" si="972"/>
        <v>254527.73499999999</v>
      </c>
      <c r="AQ5090" s="2">
        <f t="shared" si="973"/>
        <v>221253.94</v>
      </c>
      <c r="AR5090" s="2">
        <f t="shared" si="974"/>
        <v>261704.69</v>
      </c>
      <c r="AS5090" s="2">
        <f t="shared" si="975"/>
        <v>224406.27000000002</v>
      </c>
      <c r="AT5090" s="2">
        <f t="shared" si="976"/>
        <v>234857.91500000001</v>
      </c>
      <c r="AU5090">
        <f t="shared" si="977"/>
        <v>23317.661514790027</v>
      </c>
      <c r="AV5090">
        <f t="shared" si="978"/>
        <v>-1.4709684750438783</v>
      </c>
      <c r="AW5090" t="str">
        <f t="shared" si="969"/>
        <v>sp|Q96IV0-2|NGLY1_HUMAN;sp|Q96IV0-3|NGLY1_HUMAN;sp|Q96IV0|NGLY1_HUMAN</v>
      </c>
      <c r="AX5090" s="20">
        <f t="shared" si="979"/>
        <v>0</v>
      </c>
      <c r="AY5090" s="21">
        <f t="shared" si="968"/>
        <v>1.9786767627077575</v>
      </c>
      <c r="AZ5090" s="21">
        <f t="shared" si="968"/>
        <v>2.3145273365327852</v>
      </c>
      <c r="BA5090" s="21">
        <f t="shared" si="968"/>
        <v>0.88754912180508039</v>
      </c>
      <c r="BB5090" s="21">
        <f t="shared" si="968"/>
        <v>2.6223178495500443</v>
      </c>
      <c r="BC5090" s="22">
        <f t="shared" si="968"/>
        <v>1.0227397796675999</v>
      </c>
      <c r="BD5090" s="22"/>
    </row>
    <row r="5091" spans="1:56" x14ac:dyDescent="0.2">
      <c r="A5091" s="1">
        <v>5087</v>
      </c>
      <c r="B5091" s="3" t="s">
        <v>5139</v>
      </c>
      <c r="C5091" s="27">
        <v>2952216.5</v>
      </c>
      <c r="D5091" s="7">
        <v>2827869</v>
      </c>
      <c r="E5091" s="7">
        <v>2210014.2000000002</v>
      </c>
      <c r="F5091" s="7">
        <v>2061378.9</v>
      </c>
      <c r="G5091" s="7">
        <v>1652039.6</v>
      </c>
      <c r="H5091" s="8">
        <v>2842107.5</v>
      </c>
      <c r="I5091" s="27">
        <v>2624781.5</v>
      </c>
      <c r="J5091" s="7">
        <v>3029325.5</v>
      </c>
      <c r="K5091" s="7">
        <v>2333824</v>
      </c>
      <c r="L5091" s="7">
        <v>2356166.5</v>
      </c>
      <c r="M5091" s="7">
        <v>1695844.8</v>
      </c>
      <c r="N5091" s="8">
        <v>2118218.5</v>
      </c>
      <c r="O5091" s="27">
        <v>2751312</v>
      </c>
      <c r="P5091" s="7">
        <v>2822795.2</v>
      </c>
      <c r="Q5091" s="7">
        <v>2445333</v>
      </c>
      <c r="R5091" s="7">
        <v>2297876.5</v>
      </c>
      <c r="S5091" s="7">
        <v>1672723</v>
      </c>
      <c r="T5091" s="8">
        <v>2186702.5</v>
      </c>
      <c r="U5091" s="27">
        <v>2743602.5</v>
      </c>
      <c r="V5091" s="7">
        <v>2668657.5</v>
      </c>
      <c r="W5091" s="7">
        <v>2304700.5</v>
      </c>
      <c r="X5091" s="7">
        <v>1939288.2</v>
      </c>
      <c r="Y5091" s="7">
        <v>1605573.2</v>
      </c>
      <c r="Z5091" s="8">
        <v>2231286.7999999998</v>
      </c>
      <c r="AA5091" s="27">
        <v>3125941</v>
      </c>
      <c r="AB5091" s="7">
        <v>2506881.5</v>
      </c>
      <c r="AC5091" s="7">
        <v>2487702.5</v>
      </c>
      <c r="AD5091" s="7">
        <v>2401799.5</v>
      </c>
      <c r="AE5091" s="7">
        <v>1526027.8</v>
      </c>
      <c r="AF5091" s="8">
        <v>1797633.8</v>
      </c>
      <c r="AG5091" s="7">
        <v>2698640</v>
      </c>
      <c r="AH5091" s="7">
        <v>2475274.5</v>
      </c>
      <c r="AI5091" s="7">
        <v>2660558</v>
      </c>
      <c r="AJ5091" s="7">
        <v>2351719.5</v>
      </c>
      <c r="AK5091" s="7">
        <v>2077779</v>
      </c>
      <c r="AL5091" s="8">
        <v>2304765</v>
      </c>
      <c r="AM5091" s="17">
        <v>0.30928149256139098</v>
      </c>
      <c r="AN5091" s="2">
        <f t="shared" si="970"/>
        <v>2518941.6</v>
      </c>
      <c r="AO5091" s="2">
        <f t="shared" si="971"/>
        <v>2344995.25</v>
      </c>
      <c r="AP5091" s="2">
        <f t="shared" si="972"/>
        <v>2371604.75</v>
      </c>
      <c r="AQ5091" s="2">
        <f t="shared" si="973"/>
        <v>2267993.65</v>
      </c>
      <c r="AR5091" s="2">
        <f t="shared" si="974"/>
        <v>2444751</v>
      </c>
      <c r="AS5091" s="2">
        <f t="shared" si="975"/>
        <v>2413497</v>
      </c>
      <c r="AT5091" s="2">
        <f t="shared" si="976"/>
        <v>2393630.5416666665</v>
      </c>
      <c r="AU5091">
        <f t="shared" si="977"/>
        <v>86424.527084904708</v>
      </c>
      <c r="AV5091">
        <f t="shared" si="978"/>
        <v>1.4499478627198756</v>
      </c>
      <c r="AW5091" t="str">
        <f t="shared" si="969"/>
        <v>sp|Q6P1M3-2|L2GL2_HUMAN;sp|Q6P1M3|L2GL2_HUMAN</v>
      </c>
      <c r="AX5091" s="20">
        <f t="shared" si="979"/>
        <v>0</v>
      </c>
      <c r="AY5091" s="21">
        <f t="shared" si="968"/>
        <v>-2.0126965789365867</v>
      </c>
      <c r="AZ5091" s="21">
        <f t="shared" si="968"/>
        <v>-1.7048036589804447</v>
      </c>
      <c r="BA5091" s="21">
        <f t="shared" si="968"/>
        <v>-2.9036658743121069</v>
      </c>
      <c r="BB5091" s="21">
        <f t="shared" si="968"/>
        <v>-0.85844380643372431</v>
      </c>
      <c r="BC5091" s="22">
        <f t="shared" si="968"/>
        <v>-1.2200772576563803</v>
      </c>
      <c r="BD5091" s="22"/>
    </row>
    <row r="5092" spans="1:56" x14ac:dyDescent="0.2">
      <c r="A5092" s="1">
        <v>5088</v>
      </c>
      <c r="B5092" s="3" t="s">
        <v>5140</v>
      </c>
      <c r="C5092" s="27">
        <v>23700000</v>
      </c>
      <c r="D5092" s="7">
        <v>23700000</v>
      </c>
      <c r="E5092" s="7">
        <v>20300000</v>
      </c>
      <c r="F5092" s="7">
        <v>18500000</v>
      </c>
      <c r="G5092" s="7">
        <v>24200000</v>
      </c>
      <c r="H5092" s="8">
        <v>24900000</v>
      </c>
      <c r="I5092" s="27">
        <v>25100000</v>
      </c>
      <c r="J5092" s="7">
        <v>19300000</v>
      </c>
      <c r="K5092" s="7">
        <v>22600000</v>
      </c>
      <c r="L5092" s="7">
        <v>21200000</v>
      </c>
      <c r="M5092" s="7">
        <v>22200000</v>
      </c>
      <c r="N5092" s="8">
        <v>23900000</v>
      </c>
      <c r="O5092" s="27">
        <v>22600000</v>
      </c>
      <c r="P5092" s="7">
        <v>22100000</v>
      </c>
      <c r="Q5092" s="7">
        <v>22600000</v>
      </c>
      <c r="R5092" s="7">
        <v>18400000</v>
      </c>
      <c r="S5092" s="7">
        <v>20400000</v>
      </c>
      <c r="T5092" s="8">
        <v>21100000</v>
      </c>
      <c r="U5092" s="27">
        <v>22600000</v>
      </c>
      <c r="V5092" s="7">
        <v>21000000</v>
      </c>
      <c r="W5092" s="7">
        <v>22900000</v>
      </c>
      <c r="X5092" s="7">
        <v>23300000</v>
      </c>
      <c r="Y5092" s="7">
        <v>19600000</v>
      </c>
      <c r="Z5092" s="8">
        <v>21400000</v>
      </c>
      <c r="AA5092" s="27">
        <v>22300000</v>
      </c>
      <c r="AB5092" s="7">
        <v>22400000</v>
      </c>
      <c r="AC5092" s="7">
        <v>20500000</v>
      </c>
      <c r="AD5092" s="7">
        <v>22700000</v>
      </c>
      <c r="AE5092" s="7">
        <v>22200000</v>
      </c>
      <c r="AF5092" s="8">
        <v>20700000</v>
      </c>
      <c r="AG5092" s="7">
        <v>24800000</v>
      </c>
      <c r="AH5092" s="7">
        <v>21600000</v>
      </c>
      <c r="AI5092" s="7">
        <v>22200000</v>
      </c>
      <c r="AJ5092" s="7">
        <v>24800000</v>
      </c>
      <c r="AK5092" s="7">
        <v>22600000</v>
      </c>
      <c r="AL5092" s="8">
        <v>16000000</v>
      </c>
      <c r="AM5092" s="17">
        <v>0.30938840676680102</v>
      </c>
      <c r="AN5092" s="2">
        <f t="shared" si="970"/>
        <v>23700000</v>
      </c>
      <c r="AO5092" s="2">
        <f t="shared" si="971"/>
        <v>22400000</v>
      </c>
      <c r="AP5092" s="2">
        <f t="shared" si="972"/>
        <v>21600000</v>
      </c>
      <c r="AQ5092" s="2">
        <f t="shared" si="973"/>
        <v>22000000</v>
      </c>
      <c r="AR5092" s="2">
        <f t="shared" si="974"/>
        <v>22250000</v>
      </c>
      <c r="AS5092" s="2">
        <f t="shared" si="975"/>
        <v>22400000</v>
      </c>
      <c r="AT5092" s="2">
        <f t="shared" si="976"/>
        <v>22391666.666666668</v>
      </c>
      <c r="AU5092">
        <f t="shared" si="977"/>
        <v>708813.56269943551</v>
      </c>
      <c r="AV5092">
        <f t="shared" si="978"/>
        <v>1.8458074198674952</v>
      </c>
      <c r="AW5092" t="str">
        <f t="shared" si="969"/>
        <v>sp|O95394-3|AGM1_HUMAN;sp|O95394-4|AGM1_HUMAN;sp|O95394|AGM1_HUMAN</v>
      </c>
      <c r="AX5092" s="20">
        <f t="shared" si="979"/>
        <v>0</v>
      </c>
      <c r="AY5092" s="21">
        <f t="shared" si="968"/>
        <v>-1.8340506847091052</v>
      </c>
      <c r="AZ5092" s="21">
        <f t="shared" si="968"/>
        <v>-2.9626972599147088</v>
      </c>
      <c r="BA5092" s="21">
        <f t="shared" si="968"/>
        <v>-2.3983739723119069</v>
      </c>
      <c r="BB5092" s="21">
        <f t="shared" si="968"/>
        <v>-2.0456719175601559</v>
      </c>
      <c r="BC5092" s="22">
        <f t="shared" si="968"/>
        <v>-1.8340506847091052</v>
      </c>
      <c r="BD5092" s="22"/>
    </row>
    <row r="5093" spans="1:56" x14ac:dyDescent="0.2">
      <c r="A5093" s="1">
        <v>5089</v>
      </c>
      <c r="B5093" s="3" t="s">
        <v>5141</v>
      </c>
      <c r="C5093" s="27">
        <v>9247167</v>
      </c>
      <c r="D5093" s="7">
        <v>10600000</v>
      </c>
      <c r="E5093" s="7">
        <v>11800000</v>
      </c>
      <c r="F5093" s="7">
        <v>9562435</v>
      </c>
      <c r="G5093" s="7">
        <v>10300000</v>
      </c>
      <c r="H5093" s="8">
        <v>11400000</v>
      </c>
      <c r="I5093" s="27">
        <v>10500000</v>
      </c>
      <c r="J5093" s="7">
        <v>10900000</v>
      </c>
      <c r="K5093" s="7">
        <v>10200000</v>
      </c>
      <c r="L5093" s="7">
        <v>11600000</v>
      </c>
      <c r="M5093" s="7">
        <v>11200000</v>
      </c>
      <c r="N5093" s="8">
        <v>9486202</v>
      </c>
      <c r="O5093" s="27">
        <v>10800000</v>
      </c>
      <c r="P5093" s="7">
        <v>10700000</v>
      </c>
      <c r="Q5093" s="7">
        <v>10700000</v>
      </c>
      <c r="R5093" s="7">
        <v>9420097</v>
      </c>
      <c r="S5093" s="7">
        <v>10300000</v>
      </c>
      <c r="T5093" s="8">
        <v>10400000</v>
      </c>
      <c r="U5093" s="27">
        <v>10000000</v>
      </c>
      <c r="V5093" s="7">
        <v>9383372</v>
      </c>
      <c r="W5093" s="7">
        <v>11900000</v>
      </c>
      <c r="X5093" s="7">
        <v>10000000</v>
      </c>
      <c r="Y5093" s="7">
        <v>9500257</v>
      </c>
      <c r="Z5093" s="8">
        <v>9259218</v>
      </c>
      <c r="AA5093" s="27">
        <v>11300000</v>
      </c>
      <c r="AB5093" s="7">
        <v>11700000</v>
      </c>
      <c r="AC5093" s="7">
        <v>11100000</v>
      </c>
      <c r="AD5093" s="7">
        <v>10700000</v>
      </c>
      <c r="AE5093" s="7">
        <v>10700000</v>
      </c>
      <c r="AF5093" s="8">
        <v>11200000</v>
      </c>
      <c r="AG5093" s="7">
        <v>7903480.5</v>
      </c>
      <c r="AH5093" s="7">
        <v>9325281</v>
      </c>
      <c r="AI5093" s="7">
        <v>9911211</v>
      </c>
      <c r="AJ5093" s="7">
        <v>11300000</v>
      </c>
      <c r="AK5093" s="7">
        <v>12100000</v>
      </c>
      <c r="AL5093" s="8">
        <v>8634686</v>
      </c>
      <c r="AM5093" s="17">
        <v>0.30938840676680102</v>
      </c>
      <c r="AN5093" s="2">
        <f t="shared" si="970"/>
        <v>10450000</v>
      </c>
      <c r="AO5093" s="2">
        <f t="shared" si="971"/>
        <v>10700000</v>
      </c>
      <c r="AP5093" s="2">
        <f t="shared" si="972"/>
        <v>10550000</v>
      </c>
      <c r="AQ5093" s="2">
        <f t="shared" si="973"/>
        <v>9750128.5</v>
      </c>
      <c r="AR5093" s="2">
        <f t="shared" si="974"/>
        <v>11150000</v>
      </c>
      <c r="AS5093" s="2">
        <f t="shared" si="975"/>
        <v>9618246</v>
      </c>
      <c r="AT5093" s="2">
        <f t="shared" si="976"/>
        <v>10369729.083333334</v>
      </c>
      <c r="AU5093">
        <f t="shared" si="977"/>
        <v>584033.27176680753</v>
      </c>
      <c r="AV5093">
        <f t="shared" si="978"/>
        <v>0.13744236937705934</v>
      </c>
      <c r="AW5093" t="str">
        <f t="shared" si="969"/>
        <v>sp|O75909-4|CCNK_HUMAN;sp|O75909|CCNK_HUMAN</v>
      </c>
      <c r="AX5093" s="20">
        <f t="shared" si="979"/>
        <v>0</v>
      </c>
      <c r="AY5093" s="21">
        <f t="shared" si="968"/>
        <v>0.42805780438450747</v>
      </c>
      <c r="AZ5093" s="21">
        <f t="shared" si="968"/>
        <v>0.171223121753803</v>
      </c>
      <c r="BA5093" s="21">
        <f t="shared" si="968"/>
        <v>-1.1983418305651674</v>
      </c>
      <c r="BB5093" s="21">
        <f t="shared" si="968"/>
        <v>1.198561852276621</v>
      </c>
      <c r="BC5093" s="22">
        <f t="shared" si="968"/>
        <v>-1.4241551641121264</v>
      </c>
      <c r="BD5093" s="22"/>
    </row>
    <row r="5094" spans="1:56" x14ac:dyDescent="0.2">
      <c r="A5094" s="1">
        <v>5090</v>
      </c>
      <c r="B5094" s="3" t="s">
        <v>5142</v>
      </c>
      <c r="C5094" s="27">
        <v>2236528</v>
      </c>
      <c r="D5094" s="7">
        <v>2667460.7999999998</v>
      </c>
      <c r="E5094" s="7">
        <v>2867236</v>
      </c>
      <c r="F5094" s="7">
        <v>1955188.5</v>
      </c>
      <c r="G5094" s="7">
        <v>2757235</v>
      </c>
      <c r="H5094" s="8">
        <v>2384803.2000000002</v>
      </c>
      <c r="I5094" s="27">
        <v>2759903.5</v>
      </c>
      <c r="J5094" s="7">
        <v>2199294.5</v>
      </c>
      <c r="K5094" s="7">
        <v>2038369.1</v>
      </c>
      <c r="L5094" s="7">
        <v>2542879</v>
      </c>
      <c r="M5094" s="7">
        <v>2309423.2000000002</v>
      </c>
      <c r="N5094" s="8">
        <v>1425906.6</v>
      </c>
      <c r="O5094" s="27">
        <v>2858509.2</v>
      </c>
      <c r="P5094" s="7">
        <v>2919325.2</v>
      </c>
      <c r="Q5094" s="7">
        <v>2575950.5</v>
      </c>
      <c r="R5094" s="7">
        <v>2375417.7999999998</v>
      </c>
      <c r="S5094" s="7">
        <v>2729586</v>
      </c>
      <c r="T5094" s="8">
        <v>2125378.5</v>
      </c>
      <c r="U5094" s="27">
        <v>2519230.5</v>
      </c>
      <c r="V5094" s="7">
        <v>2478439</v>
      </c>
      <c r="W5094" s="7">
        <v>2248884.7999999998</v>
      </c>
      <c r="X5094" s="7">
        <v>2384891.2000000002</v>
      </c>
      <c r="Y5094" s="7">
        <v>2012554</v>
      </c>
      <c r="Z5094" s="8">
        <v>2466980</v>
      </c>
      <c r="AA5094" s="27">
        <v>2750337.2</v>
      </c>
      <c r="AB5094" s="7">
        <v>2730341.5</v>
      </c>
      <c r="AC5094" s="7">
        <v>2247581.5</v>
      </c>
      <c r="AD5094" s="7">
        <v>2493921</v>
      </c>
      <c r="AE5094" s="7">
        <v>2580937.5</v>
      </c>
      <c r="AF5094" s="8">
        <v>3034079</v>
      </c>
      <c r="AG5094" s="7">
        <v>3486275.5</v>
      </c>
      <c r="AH5094" s="7">
        <v>1951495.5</v>
      </c>
      <c r="AI5094" s="7">
        <v>2869615</v>
      </c>
      <c r="AJ5094" s="7">
        <v>2496461.5</v>
      </c>
      <c r="AK5094" s="7">
        <v>2258886.7999999998</v>
      </c>
      <c r="AL5094" s="8">
        <v>1842436.9</v>
      </c>
      <c r="AM5094" s="17">
        <v>0.30946085749205998</v>
      </c>
      <c r="AN5094" s="2">
        <f t="shared" si="970"/>
        <v>2526132</v>
      </c>
      <c r="AO5094" s="2">
        <f t="shared" si="971"/>
        <v>2254358.85</v>
      </c>
      <c r="AP5094" s="2">
        <f t="shared" si="972"/>
        <v>2652768.25</v>
      </c>
      <c r="AQ5094" s="2">
        <f t="shared" si="973"/>
        <v>2425935.6</v>
      </c>
      <c r="AR5094" s="2">
        <f t="shared" si="974"/>
        <v>2655639.5</v>
      </c>
      <c r="AS5094" s="2">
        <f t="shared" si="975"/>
        <v>2377674.15</v>
      </c>
      <c r="AT5094" s="2">
        <f t="shared" si="976"/>
        <v>2482084.7250000001</v>
      </c>
      <c r="AU5094">
        <f t="shared" si="977"/>
        <v>159441.30871343456</v>
      </c>
      <c r="AV5094">
        <f t="shared" si="978"/>
        <v>0.27626011950997287</v>
      </c>
      <c r="AW5094" t="str">
        <f t="shared" si="969"/>
        <v>sp|Q9UGJ1-2|GCP4_HUMAN;sp|Q9UGJ1|GCP4_HUMAN</v>
      </c>
      <c r="AX5094" s="20">
        <f t="shared" si="979"/>
        <v>0</v>
      </c>
      <c r="AY5094" s="21">
        <f t="shared" si="968"/>
        <v>-1.7045341147347233</v>
      </c>
      <c r="AZ5094" s="21">
        <f t="shared" si="968"/>
        <v>0.79424994075785327</v>
      </c>
      <c r="BA5094" s="21">
        <f t="shared" si="968"/>
        <v>-0.62842183627634352</v>
      </c>
      <c r="BB5094" s="21">
        <f t="shared" si="968"/>
        <v>0.81225813463915497</v>
      </c>
      <c r="BC5094" s="22">
        <f t="shared" si="968"/>
        <v>-0.93111284144578155</v>
      </c>
      <c r="BD5094" s="22"/>
    </row>
    <row r="5095" spans="1:56" x14ac:dyDescent="0.2">
      <c r="A5095" s="1">
        <v>5091</v>
      </c>
      <c r="B5095" s="3" t="s">
        <v>5143</v>
      </c>
      <c r="C5095" s="27">
        <v>0</v>
      </c>
      <c r="D5095" s="7">
        <v>139279.98000000001</v>
      </c>
      <c r="E5095" s="7">
        <v>173902.77</v>
      </c>
      <c r="F5095" s="7">
        <v>156848.35999999999</v>
      </c>
      <c r="G5095" s="7">
        <v>288371.46999999997</v>
      </c>
      <c r="H5095" s="8">
        <v>198899.48</v>
      </c>
      <c r="I5095" s="27">
        <v>209003.22</v>
      </c>
      <c r="J5095" s="7">
        <v>203766.14</v>
      </c>
      <c r="K5095" s="7">
        <v>302728.34000000003</v>
      </c>
      <c r="L5095" s="7">
        <v>116909.766</v>
      </c>
      <c r="M5095" s="7">
        <v>228811.42</v>
      </c>
      <c r="N5095" s="8">
        <v>55536.843999999997</v>
      </c>
      <c r="O5095" s="27">
        <v>0</v>
      </c>
      <c r="P5095" s="7">
        <v>158995.4</v>
      </c>
      <c r="Q5095" s="7">
        <v>132128.22</v>
      </c>
      <c r="R5095" s="7">
        <v>0</v>
      </c>
      <c r="S5095" s="7">
        <v>99721.72</v>
      </c>
      <c r="T5095" s="8">
        <v>121898.516</v>
      </c>
      <c r="U5095" s="27">
        <v>226289.05</v>
      </c>
      <c r="V5095" s="7">
        <v>281377.09999999998</v>
      </c>
      <c r="W5095" s="7">
        <v>266300.90000000002</v>
      </c>
      <c r="X5095" s="7">
        <v>120249.32</v>
      </c>
      <c r="Y5095" s="7">
        <v>171518.06</v>
      </c>
      <c r="Z5095" s="8">
        <v>0</v>
      </c>
      <c r="AA5095" s="27">
        <v>70593.52</v>
      </c>
      <c r="AB5095" s="7">
        <v>151827.22</v>
      </c>
      <c r="AC5095" s="7">
        <v>128058.48</v>
      </c>
      <c r="AD5095" s="7">
        <v>98871.15</v>
      </c>
      <c r="AE5095" s="7">
        <v>143542.85999999999</v>
      </c>
      <c r="AF5095" s="8">
        <v>0</v>
      </c>
      <c r="AG5095" s="7">
        <v>0</v>
      </c>
      <c r="AH5095" s="7">
        <v>216040.56</v>
      </c>
      <c r="AI5095" s="7">
        <v>201792.7</v>
      </c>
      <c r="AJ5095" s="7">
        <v>250008.48</v>
      </c>
      <c r="AK5095" s="7">
        <v>5823.3389999999999</v>
      </c>
      <c r="AL5095" s="8">
        <v>243815.4</v>
      </c>
      <c r="AM5095" s="17">
        <v>0.3097468331214</v>
      </c>
      <c r="AN5095" s="2">
        <f t="shared" si="970"/>
        <v>165375.565</v>
      </c>
      <c r="AO5095" s="2">
        <f t="shared" si="971"/>
        <v>206384.68</v>
      </c>
      <c r="AP5095" s="2">
        <f t="shared" si="972"/>
        <v>110810.118</v>
      </c>
      <c r="AQ5095" s="2">
        <f t="shared" si="973"/>
        <v>198903.55499999999</v>
      </c>
      <c r="AR5095" s="2">
        <f t="shared" si="974"/>
        <v>113464.815</v>
      </c>
      <c r="AS5095" s="2">
        <f t="shared" si="975"/>
        <v>208916.63</v>
      </c>
      <c r="AT5095" s="2">
        <f t="shared" si="976"/>
        <v>167309.22716666668</v>
      </c>
      <c r="AU5095">
        <f t="shared" si="977"/>
        <v>45500.280534258352</v>
      </c>
      <c r="AV5095">
        <f t="shared" si="978"/>
        <v>-4.2497807573093342E-2</v>
      </c>
      <c r="AW5095" t="str">
        <f t="shared" si="969"/>
        <v>sp|Q99871-2|HAUS7_HUMAN;sp|Q99871-3|HAUS7_HUMAN;sp|Q99871|HAUS7_HUMAN</v>
      </c>
      <c r="AX5095" s="20">
        <f t="shared" si="979"/>
        <v>0</v>
      </c>
      <c r="AY5095" s="21">
        <f t="shared" si="968"/>
        <v>0.90129367376368485</v>
      </c>
      <c r="AZ5095" s="21">
        <f t="shared" si="968"/>
        <v>-1.1992331994286551</v>
      </c>
      <c r="BA5095" s="21">
        <f t="shared" si="968"/>
        <v>0.73687435783513222</v>
      </c>
      <c r="BB5095" s="21">
        <f t="shared" si="968"/>
        <v>-1.1408885701466178</v>
      </c>
      <c r="BC5095" s="22">
        <f t="shared" si="968"/>
        <v>0.9569405834150142</v>
      </c>
      <c r="BD5095" s="22"/>
    </row>
    <row r="5096" spans="1:56" x14ac:dyDescent="0.2">
      <c r="A5096" s="1">
        <v>5092</v>
      </c>
      <c r="B5096" s="3" t="s">
        <v>5144</v>
      </c>
      <c r="C5096" s="27">
        <v>658146.19999999995</v>
      </c>
      <c r="D5096" s="7">
        <v>829221.8</v>
      </c>
      <c r="E5096" s="7">
        <v>694006.9</v>
      </c>
      <c r="F5096" s="7">
        <v>750707.25</v>
      </c>
      <c r="G5096" s="7">
        <v>857257.7</v>
      </c>
      <c r="H5096" s="8">
        <v>1104217.3999999999</v>
      </c>
      <c r="I5096" s="27">
        <v>578280.1</v>
      </c>
      <c r="J5096" s="7">
        <v>638539.25</v>
      </c>
      <c r="K5096" s="7">
        <v>667914.25</v>
      </c>
      <c r="L5096" s="7">
        <v>802356.6</v>
      </c>
      <c r="M5096" s="7">
        <v>1121317.1000000001</v>
      </c>
      <c r="N5096" s="8">
        <v>1187439.2</v>
      </c>
      <c r="O5096" s="27">
        <v>949407.94</v>
      </c>
      <c r="P5096" s="7">
        <v>736043.2</v>
      </c>
      <c r="Q5096" s="7">
        <v>768447.94</v>
      </c>
      <c r="R5096" s="7">
        <v>606996.75</v>
      </c>
      <c r="S5096" s="7">
        <v>831171.9</v>
      </c>
      <c r="T5096" s="8">
        <v>971169.94</v>
      </c>
      <c r="U5096" s="27">
        <v>810535.44</v>
      </c>
      <c r="V5096" s="7">
        <v>769777.2</v>
      </c>
      <c r="W5096" s="7">
        <v>879548.9</v>
      </c>
      <c r="X5096" s="7">
        <v>850305.5</v>
      </c>
      <c r="Y5096" s="7">
        <v>879338.06</v>
      </c>
      <c r="Z5096" s="8">
        <v>939538.44</v>
      </c>
      <c r="AA5096" s="27">
        <v>577186.06000000006</v>
      </c>
      <c r="AB5096" s="7">
        <v>764901.9</v>
      </c>
      <c r="AC5096" s="7">
        <v>874841.06</v>
      </c>
      <c r="AD5096" s="7">
        <v>891724.1</v>
      </c>
      <c r="AE5096" s="7">
        <v>883789.1</v>
      </c>
      <c r="AF5096" s="8">
        <v>920015.06</v>
      </c>
      <c r="AG5096" s="7">
        <v>814990.7</v>
      </c>
      <c r="AH5096" s="7">
        <v>764244.7</v>
      </c>
      <c r="AI5096" s="7">
        <v>819272.6</v>
      </c>
      <c r="AJ5096" s="7">
        <v>887624.94</v>
      </c>
      <c r="AK5096" s="7">
        <v>827560</v>
      </c>
      <c r="AL5096" s="8">
        <v>544259.1</v>
      </c>
      <c r="AM5096" s="17">
        <v>0.30985142434045398</v>
      </c>
      <c r="AN5096" s="2">
        <f t="shared" si="970"/>
        <v>789964.52500000002</v>
      </c>
      <c r="AO5096" s="2">
        <f t="shared" si="971"/>
        <v>735135.42500000005</v>
      </c>
      <c r="AP5096" s="2">
        <f t="shared" si="972"/>
        <v>799809.91999999993</v>
      </c>
      <c r="AQ5096" s="2">
        <f t="shared" si="973"/>
        <v>864821.78</v>
      </c>
      <c r="AR5096" s="2">
        <f t="shared" si="974"/>
        <v>879315.08000000007</v>
      </c>
      <c r="AS5096" s="2">
        <f t="shared" si="975"/>
        <v>817131.64999999991</v>
      </c>
      <c r="AT5096" s="2">
        <f t="shared" si="976"/>
        <v>814363.06333333347</v>
      </c>
      <c r="AU5096">
        <f t="shared" si="977"/>
        <v>52643.352777736131</v>
      </c>
      <c r="AV5096">
        <f t="shared" si="978"/>
        <v>-0.46346854913184882</v>
      </c>
      <c r="AW5096" t="str">
        <f t="shared" si="969"/>
        <v>sp|Q9Y5Z4|HEBP2_HUMAN</v>
      </c>
      <c r="AX5096" s="20">
        <f t="shared" si="979"/>
        <v>0</v>
      </c>
      <c r="AY5096" s="21">
        <f t="shared" si="968"/>
        <v>-1.0415199091040461</v>
      </c>
      <c r="AZ5096" s="21">
        <f t="shared" si="968"/>
        <v>0.18702066795722228</v>
      </c>
      <c r="BA5096" s="21">
        <f t="shared" si="968"/>
        <v>1.4219697464189354</v>
      </c>
      <c r="BB5096" s="21">
        <f t="shared" si="968"/>
        <v>1.6972808585586154</v>
      </c>
      <c r="BC5096" s="22">
        <f t="shared" si="968"/>
        <v>0.51605993096035052</v>
      </c>
      <c r="BD5096" s="22"/>
    </row>
    <row r="5097" spans="1:56" x14ac:dyDescent="0.2">
      <c r="A5097" s="1">
        <v>5093</v>
      </c>
      <c r="B5097" s="3" t="s">
        <v>5145</v>
      </c>
      <c r="C5097" s="27">
        <v>352000000</v>
      </c>
      <c r="D5097" s="7">
        <v>378000000</v>
      </c>
      <c r="E5097" s="7">
        <v>289000000</v>
      </c>
      <c r="F5097" s="7">
        <v>349000000</v>
      </c>
      <c r="G5097" s="7">
        <v>317000000</v>
      </c>
      <c r="H5097" s="8">
        <v>339000000</v>
      </c>
      <c r="I5097" s="27">
        <v>329000000</v>
      </c>
      <c r="J5097" s="7">
        <v>377000000</v>
      </c>
      <c r="K5097" s="7">
        <v>321000000</v>
      </c>
      <c r="L5097" s="7">
        <v>396000000</v>
      </c>
      <c r="M5097" s="7">
        <v>388000000</v>
      </c>
      <c r="N5097" s="8">
        <v>481000000</v>
      </c>
      <c r="O5097" s="27">
        <v>369000000</v>
      </c>
      <c r="P5097" s="7">
        <v>366000000</v>
      </c>
      <c r="Q5097" s="7">
        <v>372000000</v>
      </c>
      <c r="R5097" s="7">
        <v>377000000</v>
      </c>
      <c r="S5097" s="7">
        <v>314000000</v>
      </c>
      <c r="T5097" s="8">
        <v>377000000</v>
      </c>
      <c r="U5097" s="27">
        <v>366000000</v>
      </c>
      <c r="V5097" s="7">
        <v>378000000</v>
      </c>
      <c r="W5097" s="7">
        <v>340000000</v>
      </c>
      <c r="X5097" s="7">
        <v>347000000</v>
      </c>
      <c r="Y5097" s="7">
        <v>375000000</v>
      </c>
      <c r="Z5097" s="8">
        <v>353000000</v>
      </c>
      <c r="AA5097" s="27">
        <v>432000000</v>
      </c>
      <c r="AB5097" s="7">
        <v>336000000</v>
      </c>
      <c r="AC5097" s="7">
        <v>354000000</v>
      </c>
      <c r="AD5097" s="7">
        <v>305000000</v>
      </c>
      <c r="AE5097" s="7">
        <v>372000000</v>
      </c>
      <c r="AF5097" s="8">
        <v>332000000</v>
      </c>
      <c r="AG5097" s="7">
        <v>396000000</v>
      </c>
      <c r="AH5097" s="7">
        <v>358000000</v>
      </c>
      <c r="AI5097" s="7">
        <v>372000000</v>
      </c>
      <c r="AJ5097" s="7">
        <v>357000000</v>
      </c>
      <c r="AK5097" s="7">
        <v>368000000</v>
      </c>
      <c r="AL5097" s="8">
        <v>410000000</v>
      </c>
      <c r="AM5097" s="17">
        <v>0.30985142434045398</v>
      </c>
      <c r="AN5097" s="2">
        <f t="shared" si="970"/>
        <v>344000000</v>
      </c>
      <c r="AO5097" s="2">
        <f t="shared" si="971"/>
        <v>382500000</v>
      </c>
      <c r="AP5097" s="2">
        <f t="shared" si="972"/>
        <v>370500000</v>
      </c>
      <c r="AQ5097" s="2">
        <f t="shared" si="973"/>
        <v>359500000</v>
      </c>
      <c r="AR5097" s="2">
        <f t="shared" si="974"/>
        <v>345000000</v>
      </c>
      <c r="AS5097" s="2">
        <f t="shared" si="975"/>
        <v>370000000</v>
      </c>
      <c r="AT5097" s="2">
        <f t="shared" si="976"/>
        <v>361916666.66666669</v>
      </c>
      <c r="AU5097">
        <f t="shared" si="977"/>
        <v>15334329.677774202</v>
      </c>
      <c r="AV5097">
        <f t="shared" si="978"/>
        <v>-1.1684023392711689</v>
      </c>
      <c r="AW5097" t="str">
        <f t="shared" si="969"/>
        <v>sp|P39687|AN32A_HUMAN</v>
      </c>
      <c r="AX5097" s="20">
        <f t="shared" si="979"/>
        <v>0</v>
      </c>
      <c r="AY5097" s="21">
        <f t="shared" si="968"/>
        <v>2.510706422061765</v>
      </c>
      <c r="AZ5097" s="21">
        <f t="shared" si="968"/>
        <v>1.7281485762243316</v>
      </c>
      <c r="BA5097" s="21">
        <f t="shared" si="968"/>
        <v>1.0108038842066844</v>
      </c>
      <c r="BB5097" s="21">
        <f t="shared" si="968"/>
        <v>6.5213153819786207E-2</v>
      </c>
      <c r="BC5097" s="22">
        <f t="shared" si="968"/>
        <v>1.6955419993144385</v>
      </c>
      <c r="BD5097" s="22"/>
    </row>
    <row r="5098" spans="1:56" x14ac:dyDescent="0.2">
      <c r="A5098" s="1">
        <v>5094</v>
      </c>
      <c r="B5098" s="3" t="s">
        <v>5146</v>
      </c>
      <c r="C5098" s="27">
        <v>1444507</v>
      </c>
      <c r="D5098" s="7">
        <v>1894534</v>
      </c>
      <c r="E5098" s="7">
        <v>2033407</v>
      </c>
      <c r="F5098" s="7">
        <v>1767196.9</v>
      </c>
      <c r="G5098" s="7">
        <v>1699252</v>
      </c>
      <c r="H5098" s="8">
        <v>1332036.8</v>
      </c>
      <c r="I5098" s="27">
        <v>1712301.4</v>
      </c>
      <c r="J5098" s="7">
        <v>1840656</v>
      </c>
      <c r="K5098" s="7">
        <v>1434990.5</v>
      </c>
      <c r="L5098" s="7">
        <v>1878934.5</v>
      </c>
      <c r="M5098" s="7">
        <v>1247733.5</v>
      </c>
      <c r="N5098" s="8">
        <v>2126405.7999999998</v>
      </c>
      <c r="O5098" s="27">
        <v>1767081.4</v>
      </c>
      <c r="P5098" s="7">
        <v>1540803.9</v>
      </c>
      <c r="Q5098" s="7">
        <v>1568532.6</v>
      </c>
      <c r="R5098" s="7">
        <v>1876433.1</v>
      </c>
      <c r="S5098" s="7">
        <v>1538218</v>
      </c>
      <c r="T5098" s="8">
        <v>1622104.5</v>
      </c>
      <c r="U5098" s="27">
        <v>1815993.4</v>
      </c>
      <c r="V5098" s="7">
        <v>1438617.1</v>
      </c>
      <c r="W5098" s="7">
        <v>2074145.1</v>
      </c>
      <c r="X5098" s="7">
        <v>1875994.1</v>
      </c>
      <c r="Y5098" s="7">
        <v>1867621.9</v>
      </c>
      <c r="Z5098" s="8">
        <v>1547301.6</v>
      </c>
      <c r="AA5098" s="27">
        <v>1871767.1</v>
      </c>
      <c r="AB5098" s="7">
        <v>1867565.1</v>
      </c>
      <c r="AC5098" s="7">
        <v>1935716.5</v>
      </c>
      <c r="AD5098" s="7">
        <v>1401718.1</v>
      </c>
      <c r="AE5098" s="7">
        <v>1455131.1</v>
      </c>
      <c r="AF5098" s="8">
        <v>1959529.2</v>
      </c>
      <c r="AG5098" s="7">
        <v>1940302.8</v>
      </c>
      <c r="AH5098" s="7">
        <v>1427493.8</v>
      </c>
      <c r="AI5098" s="7">
        <v>1613268.9</v>
      </c>
      <c r="AJ5098" s="7">
        <v>1704915.6</v>
      </c>
      <c r="AK5098" s="7">
        <v>1948522</v>
      </c>
      <c r="AL5098" s="8">
        <v>2016663.2</v>
      </c>
      <c r="AM5098" s="17">
        <v>0.30985142434045398</v>
      </c>
      <c r="AN5098" s="2">
        <f t="shared" si="970"/>
        <v>1733224.45</v>
      </c>
      <c r="AO5098" s="2">
        <f t="shared" si="971"/>
        <v>1776478.7</v>
      </c>
      <c r="AP5098" s="2">
        <f t="shared" si="972"/>
        <v>1595318.55</v>
      </c>
      <c r="AQ5098" s="2">
        <f t="shared" si="973"/>
        <v>1841807.65</v>
      </c>
      <c r="AR5098" s="2">
        <f t="shared" si="974"/>
        <v>1869666.1</v>
      </c>
      <c r="AS5098" s="2">
        <f t="shared" si="975"/>
        <v>1822609.2000000002</v>
      </c>
      <c r="AT5098" s="2">
        <f t="shared" si="976"/>
        <v>1773184.1083333332</v>
      </c>
      <c r="AU5098">
        <f t="shared" si="977"/>
        <v>99704.152714615746</v>
      </c>
      <c r="AV5098">
        <f t="shared" si="978"/>
        <v>-0.40078228684927664</v>
      </c>
      <c r="AW5098" t="str">
        <f t="shared" si="969"/>
        <v>sp|Q8TBF4|ZCRB1_HUMAN</v>
      </c>
      <c r="AX5098" s="20">
        <f t="shared" si="979"/>
        <v>0</v>
      </c>
      <c r="AY5098" s="21">
        <f t="shared" si="968"/>
        <v>0.43382596233285387</v>
      </c>
      <c r="AZ5098" s="21">
        <f t="shared" si="968"/>
        <v>-1.383151014729842</v>
      </c>
      <c r="BA5098" s="21">
        <f t="shared" si="968"/>
        <v>1.0890539365075274</v>
      </c>
      <c r="BB5098" s="21">
        <f t="shared" si="968"/>
        <v>1.3684650667514173</v>
      </c>
      <c r="BC5098" s="22">
        <f t="shared" si="968"/>
        <v>0.89649977023371485</v>
      </c>
      <c r="BD5098" s="22"/>
    </row>
    <row r="5099" spans="1:56" x14ac:dyDescent="0.2">
      <c r="A5099" s="1">
        <v>5095</v>
      </c>
      <c r="B5099" s="3" t="s">
        <v>5147</v>
      </c>
      <c r="C5099" s="27">
        <v>13700000</v>
      </c>
      <c r="D5099" s="7">
        <v>24800000</v>
      </c>
      <c r="E5099" s="7">
        <v>20100000</v>
      </c>
      <c r="F5099" s="7">
        <v>22500000</v>
      </c>
      <c r="G5099" s="7">
        <v>23200000</v>
      </c>
      <c r="H5099" s="8">
        <v>23200000</v>
      </c>
      <c r="I5099" s="27">
        <v>20900000</v>
      </c>
      <c r="J5099" s="7">
        <v>23400000</v>
      </c>
      <c r="K5099" s="7">
        <v>22900000</v>
      </c>
      <c r="L5099" s="7">
        <v>26800000</v>
      </c>
      <c r="M5099" s="7">
        <v>23900000</v>
      </c>
      <c r="N5099" s="8">
        <v>24600000</v>
      </c>
      <c r="O5099" s="27">
        <v>15300000</v>
      </c>
      <c r="P5099" s="7">
        <v>23600000</v>
      </c>
      <c r="Q5099" s="7">
        <v>24700000</v>
      </c>
      <c r="R5099" s="7">
        <v>24600000</v>
      </c>
      <c r="S5099" s="7">
        <v>24600000</v>
      </c>
      <c r="T5099" s="8">
        <v>22600000</v>
      </c>
      <c r="U5099" s="27">
        <v>24700000</v>
      </c>
      <c r="V5099" s="7">
        <v>22000000</v>
      </c>
      <c r="W5099" s="7">
        <v>23900000</v>
      </c>
      <c r="X5099" s="7">
        <v>23500000</v>
      </c>
      <c r="Y5099" s="7">
        <v>22700000</v>
      </c>
      <c r="Z5099" s="8">
        <v>20300000</v>
      </c>
      <c r="AA5099" s="27">
        <v>19700000</v>
      </c>
      <c r="AB5099" s="7">
        <v>19900000</v>
      </c>
      <c r="AC5099" s="7">
        <v>23600000</v>
      </c>
      <c r="AD5099" s="7">
        <v>18800000</v>
      </c>
      <c r="AE5099" s="7">
        <v>17500000</v>
      </c>
      <c r="AF5099" s="8">
        <v>19800000</v>
      </c>
      <c r="AG5099" s="7">
        <v>12100000</v>
      </c>
      <c r="AH5099" s="7">
        <v>29600000</v>
      </c>
      <c r="AI5099" s="7">
        <v>22900000</v>
      </c>
      <c r="AJ5099" s="7">
        <v>24600000</v>
      </c>
      <c r="AK5099" s="7">
        <v>20200000</v>
      </c>
      <c r="AL5099" s="8">
        <v>22300000</v>
      </c>
      <c r="AM5099" s="17">
        <v>0.30985142434045398</v>
      </c>
      <c r="AN5099" s="2">
        <f t="shared" si="970"/>
        <v>22850000</v>
      </c>
      <c r="AO5099" s="2">
        <f t="shared" si="971"/>
        <v>23650000</v>
      </c>
      <c r="AP5099" s="2">
        <f t="shared" si="972"/>
        <v>24100000</v>
      </c>
      <c r="AQ5099" s="2">
        <f t="shared" si="973"/>
        <v>23100000</v>
      </c>
      <c r="AR5099" s="2">
        <f t="shared" si="974"/>
        <v>19750000</v>
      </c>
      <c r="AS5099" s="2">
        <f t="shared" si="975"/>
        <v>22600000</v>
      </c>
      <c r="AT5099" s="2">
        <f t="shared" si="976"/>
        <v>22675000</v>
      </c>
      <c r="AU5099">
        <f t="shared" si="977"/>
        <v>1533215.5751883034</v>
      </c>
      <c r="AV5099">
        <f t="shared" si="978"/>
        <v>0.11413920053512841</v>
      </c>
      <c r="AW5099" t="str">
        <f t="shared" si="969"/>
        <v>sp|Q8WW59|SPRY4_HUMAN</v>
      </c>
      <c r="AX5099" s="20">
        <f t="shared" si="979"/>
        <v>0</v>
      </c>
      <c r="AY5099" s="21">
        <f t="shared" si="968"/>
        <v>0.52177920244630127</v>
      </c>
      <c r="AZ5099" s="21">
        <f t="shared" si="968"/>
        <v>0.81528000382234578</v>
      </c>
      <c r="BA5099" s="21">
        <f t="shared" si="968"/>
        <v>0.16305600076446916</v>
      </c>
      <c r="BB5099" s="21">
        <f t="shared" si="968"/>
        <v>-2.0218944094794176</v>
      </c>
      <c r="BC5099" s="22">
        <f t="shared" si="968"/>
        <v>-0.16305600076446916</v>
      </c>
      <c r="BD5099" s="22"/>
    </row>
    <row r="5100" spans="1:56" x14ac:dyDescent="0.2">
      <c r="A5100" s="1">
        <v>5096</v>
      </c>
      <c r="B5100" s="3" t="s">
        <v>5148</v>
      </c>
      <c r="C5100" s="27">
        <v>4992969.5</v>
      </c>
      <c r="D5100" s="7">
        <v>6278438</v>
      </c>
      <c r="E5100" s="7">
        <v>4883601</v>
      </c>
      <c r="F5100" s="7">
        <v>4348122.5</v>
      </c>
      <c r="G5100" s="7">
        <v>4527389</v>
      </c>
      <c r="H5100" s="8">
        <v>3713055.2</v>
      </c>
      <c r="I5100" s="27">
        <v>5721448.5</v>
      </c>
      <c r="J5100" s="7">
        <v>6934438</v>
      </c>
      <c r="K5100" s="7">
        <v>6226844.5</v>
      </c>
      <c r="L5100" s="7">
        <v>5664248.5</v>
      </c>
      <c r="M5100" s="7">
        <v>4366156.5</v>
      </c>
      <c r="N5100" s="8">
        <v>2801355.2</v>
      </c>
      <c r="O5100" s="27">
        <v>4213742</v>
      </c>
      <c r="P5100" s="7">
        <v>6011994</v>
      </c>
      <c r="Q5100" s="7">
        <v>5636344</v>
      </c>
      <c r="R5100" s="7">
        <v>5988930.5</v>
      </c>
      <c r="S5100" s="7">
        <v>5535510.5</v>
      </c>
      <c r="T5100" s="8">
        <v>4758969.5</v>
      </c>
      <c r="U5100" s="27">
        <v>5238811.5</v>
      </c>
      <c r="V5100" s="7">
        <v>6048608</v>
      </c>
      <c r="W5100" s="7">
        <v>4850597</v>
      </c>
      <c r="X5100" s="7">
        <v>4741302</v>
      </c>
      <c r="Y5100" s="7">
        <v>4389779</v>
      </c>
      <c r="Z5100" s="8">
        <v>4166554.5</v>
      </c>
      <c r="AA5100" s="27">
        <v>5613983</v>
      </c>
      <c r="AB5100" s="7">
        <v>5411605.5</v>
      </c>
      <c r="AC5100" s="7">
        <v>4409516</v>
      </c>
      <c r="AD5100" s="7">
        <v>3784701</v>
      </c>
      <c r="AE5100" s="7">
        <v>4863738.5</v>
      </c>
      <c r="AF5100" s="8">
        <v>4078175</v>
      </c>
      <c r="AG5100" s="7">
        <v>3708163</v>
      </c>
      <c r="AH5100" s="7">
        <v>5285644.5</v>
      </c>
      <c r="AI5100" s="7">
        <v>4756494</v>
      </c>
      <c r="AJ5100" s="7">
        <v>4056997.5</v>
      </c>
      <c r="AK5100" s="7">
        <v>5967876</v>
      </c>
      <c r="AL5100" s="8">
        <v>5238058</v>
      </c>
      <c r="AM5100" s="17">
        <v>0.30998945402879602</v>
      </c>
      <c r="AN5100" s="2">
        <f t="shared" si="970"/>
        <v>4705495</v>
      </c>
      <c r="AO5100" s="2">
        <f t="shared" si="971"/>
        <v>5692848.5</v>
      </c>
      <c r="AP5100" s="2">
        <f t="shared" si="972"/>
        <v>5585927.25</v>
      </c>
      <c r="AQ5100" s="2">
        <f t="shared" si="973"/>
        <v>4795949.5</v>
      </c>
      <c r="AR5100" s="2">
        <f t="shared" si="974"/>
        <v>4636627.25</v>
      </c>
      <c r="AS5100" s="2">
        <f t="shared" si="975"/>
        <v>4997276</v>
      </c>
      <c r="AT5100" s="2">
        <f t="shared" si="976"/>
        <v>5069020.583333333</v>
      </c>
      <c r="AU5100">
        <f t="shared" si="977"/>
        <v>459387.35679088585</v>
      </c>
      <c r="AV5100">
        <f t="shared" si="978"/>
        <v>-0.79132692260577531</v>
      </c>
      <c r="AW5100" t="str">
        <f t="shared" si="969"/>
        <v>sp|O43852-2|CALU_HUMAN;sp|O43852-4|CALU_HUMAN;sp|O43852-7|CALU_HUMAN;sp|O43852-8|CALU_HUMAN</v>
      </c>
      <c r="AX5100" s="20">
        <f t="shared" si="979"/>
        <v>0</v>
      </c>
      <c r="AY5100" s="21">
        <f t="shared" si="968"/>
        <v>2.1492831385201692</v>
      </c>
      <c r="AZ5100" s="21">
        <f t="shared" si="968"/>
        <v>1.9165356577298549</v>
      </c>
      <c r="BA5100" s="21">
        <f t="shared" si="968"/>
        <v>0.19690245859590583</v>
      </c>
      <c r="BB5100" s="21">
        <f t="shared" si="968"/>
        <v>-0.14991215796857194</v>
      </c>
      <c r="BC5100" s="22">
        <f t="shared" si="968"/>
        <v>0.63515243875729777</v>
      </c>
      <c r="BD5100" s="22"/>
    </row>
    <row r="5101" spans="1:56" x14ac:dyDescent="0.2">
      <c r="A5101" s="1">
        <v>5097</v>
      </c>
      <c r="B5101" s="3" t="s">
        <v>5149</v>
      </c>
      <c r="C5101" s="27">
        <v>13400000</v>
      </c>
      <c r="D5101" s="7">
        <v>12100000</v>
      </c>
      <c r="E5101" s="7">
        <v>10500000</v>
      </c>
      <c r="F5101" s="7">
        <v>12400000</v>
      </c>
      <c r="G5101" s="7">
        <v>11400000</v>
      </c>
      <c r="H5101" s="8">
        <v>11200000</v>
      </c>
      <c r="I5101" s="27">
        <v>11600000</v>
      </c>
      <c r="J5101" s="7">
        <v>15000000</v>
      </c>
      <c r="K5101" s="7">
        <v>14200000</v>
      </c>
      <c r="L5101" s="7">
        <v>14300000</v>
      </c>
      <c r="M5101" s="7">
        <v>13900000</v>
      </c>
      <c r="N5101" s="8">
        <v>14500000</v>
      </c>
      <c r="O5101" s="27">
        <v>12900000</v>
      </c>
      <c r="P5101" s="7">
        <v>17000000</v>
      </c>
      <c r="Q5101" s="7">
        <v>12900000</v>
      </c>
      <c r="R5101" s="7">
        <v>12900000</v>
      </c>
      <c r="S5101" s="7">
        <v>13300000</v>
      </c>
      <c r="T5101" s="8">
        <v>14100000</v>
      </c>
      <c r="U5101" s="27">
        <v>14700000</v>
      </c>
      <c r="V5101" s="7">
        <v>11600000</v>
      </c>
      <c r="W5101" s="7">
        <v>12500000</v>
      </c>
      <c r="X5101" s="7">
        <v>12700000</v>
      </c>
      <c r="Y5101" s="7">
        <v>13200000</v>
      </c>
      <c r="Z5101" s="8">
        <v>11700000</v>
      </c>
      <c r="AA5101" s="27">
        <v>15200000</v>
      </c>
      <c r="AB5101" s="7">
        <v>11400000</v>
      </c>
      <c r="AC5101" s="7">
        <v>12100000</v>
      </c>
      <c r="AD5101" s="7">
        <v>11400000</v>
      </c>
      <c r="AE5101" s="7">
        <v>12500000</v>
      </c>
      <c r="AF5101" s="8">
        <v>11800000</v>
      </c>
      <c r="AG5101" s="7">
        <v>13800000</v>
      </c>
      <c r="AH5101" s="7">
        <v>11600000</v>
      </c>
      <c r="AI5101" s="7">
        <v>12700000</v>
      </c>
      <c r="AJ5101" s="7">
        <v>12300000</v>
      </c>
      <c r="AK5101" s="7">
        <v>11000000</v>
      </c>
      <c r="AL5101" s="8">
        <v>15000000</v>
      </c>
      <c r="AM5101" s="17">
        <v>0.31003654064116598</v>
      </c>
      <c r="AN5101" s="2">
        <f t="shared" si="970"/>
        <v>11750000</v>
      </c>
      <c r="AO5101" s="2">
        <f t="shared" si="971"/>
        <v>14250000</v>
      </c>
      <c r="AP5101" s="2">
        <f t="shared" si="972"/>
        <v>13100000</v>
      </c>
      <c r="AQ5101" s="2">
        <f t="shared" si="973"/>
        <v>12600000</v>
      </c>
      <c r="AR5101" s="2">
        <f t="shared" si="974"/>
        <v>11950000</v>
      </c>
      <c r="AS5101" s="2">
        <f t="shared" si="975"/>
        <v>12500000</v>
      </c>
      <c r="AT5101" s="2">
        <f t="shared" si="976"/>
        <v>12691666.666666666</v>
      </c>
      <c r="AU5101">
        <f t="shared" si="977"/>
        <v>903004.24509891798</v>
      </c>
      <c r="AV5101">
        <f t="shared" si="978"/>
        <v>-1.0428153264811206</v>
      </c>
      <c r="AW5101" t="str">
        <f t="shared" si="969"/>
        <v>sp|Q9H2P0|ADNP_HUMAN</v>
      </c>
      <c r="AX5101" s="20">
        <f t="shared" si="979"/>
        <v>0</v>
      </c>
      <c r="AY5101" s="21">
        <f t="shared" si="968"/>
        <v>2.7685362649941272</v>
      </c>
      <c r="AZ5101" s="21">
        <f t="shared" si="968"/>
        <v>1.4950095830968289</v>
      </c>
      <c r="BA5101" s="21">
        <f t="shared" si="968"/>
        <v>0.94130233009800335</v>
      </c>
      <c r="BB5101" s="21">
        <f t="shared" si="968"/>
        <v>0.22148290119953018</v>
      </c>
      <c r="BC5101" s="22">
        <f t="shared" si="968"/>
        <v>0.8305608794982382</v>
      </c>
      <c r="BD5101" s="22"/>
    </row>
    <row r="5102" spans="1:56" x14ac:dyDescent="0.2">
      <c r="A5102" s="1">
        <v>5098</v>
      </c>
      <c r="B5102" s="3" t="s">
        <v>5150</v>
      </c>
      <c r="C5102" s="27">
        <v>53000000</v>
      </c>
      <c r="D5102" s="7">
        <v>53000000</v>
      </c>
      <c r="E5102" s="7">
        <v>53700000</v>
      </c>
      <c r="F5102" s="7">
        <v>46800000</v>
      </c>
      <c r="G5102" s="7">
        <v>51000000</v>
      </c>
      <c r="H5102" s="8">
        <v>50000000</v>
      </c>
      <c r="I5102" s="27">
        <v>57400000</v>
      </c>
      <c r="J5102" s="7">
        <v>54100000</v>
      </c>
      <c r="K5102" s="7">
        <v>57400000</v>
      </c>
      <c r="L5102" s="7">
        <v>53600000</v>
      </c>
      <c r="M5102" s="7">
        <v>56000000</v>
      </c>
      <c r="N5102" s="8">
        <v>51200000</v>
      </c>
      <c r="O5102" s="27">
        <v>56500000</v>
      </c>
      <c r="P5102" s="7">
        <v>53800000</v>
      </c>
      <c r="Q5102" s="7">
        <v>57300000</v>
      </c>
      <c r="R5102" s="7">
        <v>49600000</v>
      </c>
      <c r="S5102" s="7">
        <v>51200000</v>
      </c>
      <c r="T5102" s="8">
        <v>53000000</v>
      </c>
      <c r="U5102" s="27">
        <v>54100000</v>
      </c>
      <c r="V5102" s="7">
        <v>56200000</v>
      </c>
      <c r="W5102" s="7">
        <v>55600000</v>
      </c>
      <c r="X5102" s="7">
        <v>47500000</v>
      </c>
      <c r="Y5102" s="7">
        <v>50200000</v>
      </c>
      <c r="Z5102" s="8">
        <v>48100000</v>
      </c>
      <c r="AA5102" s="27">
        <v>54500000</v>
      </c>
      <c r="AB5102" s="7">
        <v>55900000</v>
      </c>
      <c r="AC5102" s="7">
        <v>57800000</v>
      </c>
      <c r="AD5102" s="7">
        <v>44100000</v>
      </c>
      <c r="AE5102" s="7">
        <v>51300000</v>
      </c>
      <c r="AF5102" s="8">
        <v>52300000</v>
      </c>
      <c r="AG5102" s="7">
        <v>60600000</v>
      </c>
      <c r="AH5102" s="7">
        <v>51700000</v>
      </c>
      <c r="AI5102" s="7">
        <v>52400000</v>
      </c>
      <c r="AJ5102" s="7">
        <v>49300000</v>
      </c>
      <c r="AK5102" s="7">
        <v>50500000</v>
      </c>
      <c r="AL5102" s="8">
        <v>44900000</v>
      </c>
      <c r="AM5102" s="17">
        <v>0.31037155882967798</v>
      </c>
      <c r="AN5102" s="2">
        <f t="shared" si="970"/>
        <v>52000000</v>
      </c>
      <c r="AO5102" s="2">
        <f t="shared" si="971"/>
        <v>55050000</v>
      </c>
      <c r="AP5102" s="2">
        <f t="shared" si="972"/>
        <v>53400000</v>
      </c>
      <c r="AQ5102" s="2">
        <f t="shared" si="973"/>
        <v>52150000</v>
      </c>
      <c r="AR5102" s="2">
        <f t="shared" si="974"/>
        <v>53400000</v>
      </c>
      <c r="AS5102" s="2">
        <f t="shared" si="975"/>
        <v>51100000</v>
      </c>
      <c r="AT5102" s="2">
        <f t="shared" si="976"/>
        <v>52850000</v>
      </c>
      <c r="AU5102">
        <f t="shared" si="977"/>
        <v>1394274.00463467</v>
      </c>
      <c r="AV5102">
        <f t="shared" si="978"/>
        <v>-0.60963626745857491</v>
      </c>
      <c r="AW5102" t="str">
        <f t="shared" si="969"/>
        <v>sp|Q06203|PUR1_HUMAN</v>
      </c>
      <c r="AX5102" s="20">
        <f t="shared" si="979"/>
        <v>0</v>
      </c>
      <c r="AY5102" s="21">
        <f t="shared" si="968"/>
        <v>2.1875183714690039</v>
      </c>
      <c r="AZ5102" s="21">
        <f t="shared" si="968"/>
        <v>1.0041067934611823</v>
      </c>
      <c r="BA5102" s="21">
        <f t="shared" si="968"/>
        <v>0.10758287072798378</v>
      </c>
      <c r="BB5102" s="21">
        <f t="shared" si="968"/>
        <v>1.0041067934611823</v>
      </c>
      <c r="BC5102" s="22">
        <f t="shared" si="968"/>
        <v>-0.64549722436790291</v>
      </c>
      <c r="BD5102" s="22"/>
    </row>
    <row r="5103" spans="1:56" x14ac:dyDescent="0.2">
      <c r="A5103" s="1">
        <v>5099</v>
      </c>
      <c r="B5103" s="3" t="s">
        <v>5151</v>
      </c>
      <c r="C5103" s="27">
        <v>2613631</v>
      </c>
      <c r="D5103" s="7">
        <v>2149281.7999999998</v>
      </c>
      <c r="E5103" s="7">
        <v>1909250.9</v>
      </c>
      <c r="F5103" s="7">
        <v>1610514</v>
      </c>
      <c r="G5103" s="7">
        <v>2218749</v>
      </c>
      <c r="H5103" s="8">
        <v>2004685.5</v>
      </c>
      <c r="I5103" s="27">
        <v>2652163.2000000002</v>
      </c>
      <c r="J5103" s="7">
        <v>2477966.5</v>
      </c>
      <c r="K5103" s="7">
        <v>2751586</v>
      </c>
      <c r="L5103" s="7">
        <v>2657406</v>
      </c>
      <c r="M5103" s="7">
        <v>2469799.7999999998</v>
      </c>
      <c r="N5103" s="8">
        <v>2461587.2000000002</v>
      </c>
      <c r="O5103" s="27">
        <v>3060810.2</v>
      </c>
      <c r="P5103" s="7">
        <v>2536117.5</v>
      </c>
      <c r="Q5103" s="7">
        <v>2084983.1</v>
      </c>
      <c r="R5103" s="7">
        <v>1470785.1</v>
      </c>
      <c r="S5103" s="7">
        <v>2382704</v>
      </c>
      <c r="T5103" s="8">
        <v>2073262.6</v>
      </c>
      <c r="U5103" s="27">
        <v>2310253.7999999998</v>
      </c>
      <c r="V5103" s="7">
        <v>1892884.4</v>
      </c>
      <c r="W5103" s="7">
        <v>2350806.5</v>
      </c>
      <c r="X5103" s="7">
        <v>2128316.2000000002</v>
      </c>
      <c r="Y5103" s="7">
        <v>2044926.8</v>
      </c>
      <c r="Z5103" s="8">
        <v>2640764</v>
      </c>
      <c r="AA5103" s="27">
        <v>2827837.2</v>
      </c>
      <c r="AB5103" s="7">
        <v>2433780.5</v>
      </c>
      <c r="AC5103" s="7">
        <v>1924497.9</v>
      </c>
      <c r="AD5103" s="7">
        <v>2142468.5</v>
      </c>
      <c r="AE5103" s="7">
        <v>1808818.8</v>
      </c>
      <c r="AF5103" s="8">
        <v>2254248.2000000002</v>
      </c>
      <c r="AG5103" s="7">
        <v>2809231.5</v>
      </c>
      <c r="AH5103" s="7">
        <v>2272426</v>
      </c>
      <c r="AI5103" s="7">
        <v>2160094.5</v>
      </c>
      <c r="AJ5103" s="7">
        <v>1963710.6</v>
      </c>
      <c r="AK5103" s="7">
        <v>1706610.5</v>
      </c>
      <c r="AL5103" s="8">
        <v>2058547.8</v>
      </c>
      <c r="AM5103" s="17">
        <v>0.310398878641309</v>
      </c>
      <c r="AN5103" s="2">
        <f t="shared" si="970"/>
        <v>2076983.65</v>
      </c>
      <c r="AO5103" s="2">
        <f t="shared" si="971"/>
        <v>2565064.85</v>
      </c>
      <c r="AP5103" s="2">
        <f t="shared" si="972"/>
        <v>2233843.5499999998</v>
      </c>
      <c r="AQ5103" s="2">
        <f t="shared" si="973"/>
        <v>2219285</v>
      </c>
      <c r="AR5103" s="2">
        <f t="shared" si="974"/>
        <v>2198358.35</v>
      </c>
      <c r="AS5103" s="2">
        <f t="shared" si="975"/>
        <v>2109321.15</v>
      </c>
      <c r="AT5103" s="2">
        <f t="shared" si="976"/>
        <v>2233809.4250000003</v>
      </c>
      <c r="AU5103">
        <f t="shared" si="977"/>
        <v>173948.00930939615</v>
      </c>
      <c r="AV5103">
        <f t="shared" si="978"/>
        <v>-0.90156694303445017</v>
      </c>
      <c r="AW5103" t="str">
        <f t="shared" si="969"/>
        <v>sp|A1KXE4-2|F168B_HUMAN;sp|A1KXE4|F168B_HUMAN</v>
      </c>
      <c r="AX5103" s="20">
        <f t="shared" si="979"/>
        <v>0</v>
      </c>
      <c r="AY5103" s="21">
        <f t="shared" si="968"/>
        <v>2.805902763347321</v>
      </c>
      <c r="AZ5103" s="21">
        <f t="shared" si="968"/>
        <v>0.90176312234190537</v>
      </c>
      <c r="BA5103" s="21">
        <f t="shared" si="968"/>
        <v>0.81806828698391665</v>
      </c>
      <c r="BB5103" s="21">
        <f t="shared" si="968"/>
        <v>0.69776423703771517</v>
      </c>
      <c r="BC5103" s="22">
        <f t="shared" si="968"/>
        <v>0.18590324849583217</v>
      </c>
      <c r="BD5103" s="22"/>
    </row>
    <row r="5104" spans="1:56" x14ac:dyDescent="0.2">
      <c r="A5104" s="1">
        <v>5100</v>
      </c>
      <c r="B5104" s="3" t="s">
        <v>5152</v>
      </c>
      <c r="C5104" s="27">
        <v>3069451.5</v>
      </c>
      <c r="D5104" s="7">
        <v>2974994</v>
      </c>
      <c r="E5104" s="7">
        <v>2434365</v>
      </c>
      <c r="F5104" s="7">
        <v>2619219.7999999998</v>
      </c>
      <c r="G5104" s="7">
        <v>2494030</v>
      </c>
      <c r="H5104" s="8">
        <v>2359590</v>
      </c>
      <c r="I5104" s="27">
        <v>2533354</v>
      </c>
      <c r="J5104" s="7">
        <v>3386326.5</v>
      </c>
      <c r="K5104" s="7">
        <v>2820631.5</v>
      </c>
      <c r="L5104" s="7">
        <v>3111745.8</v>
      </c>
      <c r="M5104" s="7">
        <v>2447801.5</v>
      </c>
      <c r="N5104" s="8">
        <v>3137620.5</v>
      </c>
      <c r="O5104" s="27">
        <v>3182113.5</v>
      </c>
      <c r="P5104" s="7">
        <v>2656112.7999999998</v>
      </c>
      <c r="Q5104" s="7">
        <v>2634026.5</v>
      </c>
      <c r="R5104" s="7">
        <v>2947105</v>
      </c>
      <c r="S5104" s="7">
        <v>2810983.2</v>
      </c>
      <c r="T5104" s="8">
        <v>2338195.2000000002</v>
      </c>
      <c r="U5104" s="27">
        <v>2668879.7999999998</v>
      </c>
      <c r="V5104" s="7">
        <v>2845383.5</v>
      </c>
      <c r="W5104" s="7">
        <v>2687188</v>
      </c>
      <c r="X5104" s="7">
        <v>2211965</v>
      </c>
      <c r="Y5104" s="7">
        <v>2755774.2</v>
      </c>
      <c r="Z5104" s="8">
        <v>2921356.2</v>
      </c>
      <c r="AA5104" s="27">
        <v>2938051</v>
      </c>
      <c r="AB5104" s="7">
        <v>2340370.2000000002</v>
      </c>
      <c r="AC5104" s="7">
        <v>2722301</v>
      </c>
      <c r="AD5104" s="7">
        <v>2853530</v>
      </c>
      <c r="AE5104" s="7">
        <v>3033501.2</v>
      </c>
      <c r="AF5104" s="8">
        <v>2651901</v>
      </c>
      <c r="AG5104" s="7">
        <v>3068805.5</v>
      </c>
      <c r="AH5104" s="7">
        <v>1610660.5</v>
      </c>
      <c r="AI5104" s="7">
        <v>2314951.5</v>
      </c>
      <c r="AJ5104" s="7">
        <v>2764742.8</v>
      </c>
      <c r="AK5104" s="7">
        <v>2776662.5</v>
      </c>
      <c r="AL5104" s="8">
        <v>3160924</v>
      </c>
      <c r="AM5104" s="17">
        <v>0.31063825267780198</v>
      </c>
      <c r="AN5104" s="2">
        <f t="shared" si="970"/>
        <v>2556624.9</v>
      </c>
      <c r="AO5104" s="2">
        <f t="shared" si="971"/>
        <v>2966188.65</v>
      </c>
      <c r="AP5104" s="2">
        <f t="shared" si="972"/>
        <v>2733548</v>
      </c>
      <c r="AQ5104" s="2">
        <f t="shared" si="973"/>
        <v>2721481.1</v>
      </c>
      <c r="AR5104" s="2">
        <f t="shared" si="974"/>
        <v>2787915.5</v>
      </c>
      <c r="AS5104" s="2">
        <f t="shared" si="975"/>
        <v>2770702.65</v>
      </c>
      <c r="AT5104" s="2">
        <f t="shared" si="976"/>
        <v>2756076.8000000003</v>
      </c>
      <c r="AU5104">
        <f t="shared" si="977"/>
        <v>131802.94193823973</v>
      </c>
      <c r="AV5104">
        <f t="shared" si="978"/>
        <v>-1.5132583314677424</v>
      </c>
      <c r="AW5104" t="str">
        <f t="shared" si="969"/>
        <v>sp|Q8N4C8-4|MINK1_HUMAN;sp|Q8N4C8|MINK1_HUMAN</v>
      </c>
      <c r="AX5104" s="20">
        <f t="shared" si="979"/>
        <v>0</v>
      </c>
      <c r="AY5104" s="21">
        <f t="shared" si="968"/>
        <v>3.107394599673758</v>
      </c>
      <c r="AZ5104" s="21">
        <f t="shared" si="968"/>
        <v>1.3423304320695875</v>
      </c>
      <c r="BA5104" s="21">
        <f t="shared" si="968"/>
        <v>1.2507778474113922</v>
      </c>
      <c r="BB5104" s="21">
        <f t="shared" si="968"/>
        <v>1.7548212247673374</v>
      </c>
      <c r="BC5104" s="22">
        <f t="shared" si="968"/>
        <v>1.6242258848843649</v>
      </c>
      <c r="BD5104" s="22"/>
    </row>
    <row r="5105" spans="1:56" x14ac:dyDescent="0.2">
      <c r="A5105" s="1">
        <v>5101</v>
      </c>
      <c r="B5105" s="3" t="s">
        <v>5153</v>
      </c>
      <c r="C5105" s="27">
        <v>911564.3</v>
      </c>
      <c r="D5105" s="7">
        <v>872640.1</v>
      </c>
      <c r="E5105" s="7">
        <v>750661</v>
      </c>
      <c r="F5105" s="7">
        <v>738359.6</v>
      </c>
      <c r="G5105" s="7">
        <v>631556.43999999994</v>
      </c>
      <c r="H5105" s="8">
        <v>620712.06000000006</v>
      </c>
      <c r="I5105" s="27">
        <v>848363.7</v>
      </c>
      <c r="J5105" s="7">
        <v>1083627.3999999999</v>
      </c>
      <c r="K5105" s="7">
        <v>706704.2</v>
      </c>
      <c r="L5105" s="7">
        <v>739521.2</v>
      </c>
      <c r="M5105" s="7">
        <v>687191.4</v>
      </c>
      <c r="N5105" s="8">
        <v>937508.44</v>
      </c>
      <c r="O5105" s="27">
        <v>931072.9</v>
      </c>
      <c r="P5105" s="7">
        <v>780236</v>
      </c>
      <c r="Q5105" s="7">
        <v>659789</v>
      </c>
      <c r="R5105" s="7">
        <v>508673.06</v>
      </c>
      <c r="S5105" s="7">
        <v>754264.25</v>
      </c>
      <c r="T5105" s="8">
        <v>591528.56000000006</v>
      </c>
      <c r="U5105" s="27">
        <v>741864.1</v>
      </c>
      <c r="V5105" s="7">
        <v>779386.4</v>
      </c>
      <c r="W5105" s="7">
        <v>642430.06000000006</v>
      </c>
      <c r="X5105" s="7">
        <v>665896.93999999994</v>
      </c>
      <c r="Y5105" s="7">
        <v>565974.5</v>
      </c>
      <c r="Z5105" s="8">
        <v>717417.3</v>
      </c>
      <c r="AA5105" s="27">
        <v>867016.1</v>
      </c>
      <c r="AB5105" s="7">
        <v>847460</v>
      </c>
      <c r="AC5105" s="7">
        <v>738007.6</v>
      </c>
      <c r="AD5105" s="7">
        <v>721773.2</v>
      </c>
      <c r="AE5105" s="7">
        <v>688302.56</v>
      </c>
      <c r="AF5105" s="8">
        <v>791230.4</v>
      </c>
      <c r="AG5105" s="7">
        <v>1001360.8</v>
      </c>
      <c r="AH5105" s="7">
        <v>679138.25</v>
      </c>
      <c r="AI5105" s="7">
        <v>708445.1</v>
      </c>
      <c r="AJ5105" s="7">
        <v>837527.8</v>
      </c>
      <c r="AK5105" s="7">
        <v>536536.56000000006</v>
      </c>
      <c r="AL5105" s="8">
        <v>616339.5</v>
      </c>
      <c r="AM5105" s="17">
        <v>0.31063825267780198</v>
      </c>
      <c r="AN5105" s="2">
        <f t="shared" si="970"/>
        <v>744510.3</v>
      </c>
      <c r="AO5105" s="2">
        <f t="shared" si="971"/>
        <v>793942.45</v>
      </c>
      <c r="AP5105" s="2">
        <f t="shared" si="972"/>
        <v>707026.625</v>
      </c>
      <c r="AQ5105" s="2">
        <f t="shared" si="973"/>
        <v>691657.12</v>
      </c>
      <c r="AR5105" s="2">
        <f t="shared" si="974"/>
        <v>764619</v>
      </c>
      <c r="AS5105" s="2">
        <f t="shared" si="975"/>
        <v>693791.67500000005</v>
      </c>
      <c r="AT5105" s="2">
        <f t="shared" si="976"/>
        <v>732591.19499999995</v>
      </c>
      <c r="AU5105">
        <f t="shared" si="977"/>
        <v>41872.115625592633</v>
      </c>
      <c r="AV5105">
        <f t="shared" si="978"/>
        <v>0.28465495048248834</v>
      </c>
      <c r="AW5105" t="str">
        <f t="shared" si="969"/>
        <v>sp|Q9GZU1|MCLN1_HUMAN</v>
      </c>
      <c r="AX5105" s="20">
        <f t="shared" si="979"/>
        <v>0</v>
      </c>
      <c r="AY5105" s="21">
        <f t="shared" ref="AY5105:BC5155" si="980">(AO5105-$AT5105)/$AU5105-$AV5105</f>
        <v>1.1805505707427524</v>
      </c>
      <c r="AZ5105" s="21">
        <f t="shared" si="980"/>
        <v>-0.89519419881162321</v>
      </c>
      <c r="BA5105" s="21">
        <f t="shared" si="980"/>
        <v>-1.2622524372209101</v>
      </c>
      <c r="BB5105" s="21">
        <f t="shared" si="980"/>
        <v>0.48024084046303417</v>
      </c>
      <c r="BC5105" s="22">
        <f t="shared" si="980"/>
        <v>-1.2112744780681752</v>
      </c>
      <c r="BD5105" s="22"/>
    </row>
    <row r="5106" spans="1:56" x14ac:dyDescent="0.2">
      <c r="A5106" s="1">
        <v>5102</v>
      </c>
      <c r="B5106" s="3" t="s">
        <v>5154</v>
      </c>
      <c r="C5106" s="27">
        <v>16700000</v>
      </c>
      <c r="D5106" s="7">
        <v>14400000</v>
      </c>
      <c r="E5106" s="7">
        <v>16200000</v>
      </c>
      <c r="F5106" s="7">
        <v>13300000</v>
      </c>
      <c r="G5106" s="7">
        <v>14600000</v>
      </c>
      <c r="H5106" s="8">
        <v>16100000</v>
      </c>
      <c r="I5106" s="27">
        <v>15500000</v>
      </c>
      <c r="J5106" s="7">
        <v>19200000</v>
      </c>
      <c r="K5106" s="7">
        <v>17000000</v>
      </c>
      <c r="L5106" s="7">
        <v>16000000</v>
      </c>
      <c r="M5106" s="7">
        <v>11600000</v>
      </c>
      <c r="N5106" s="8">
        <v>15300000</v>
      </c>
      <c r="O5106" s="27">
        <v>16500000</v>
      </c>
      <c r="P5106" s="7">
        <v>12800000</v>
      </c>
      <c r="Q5106" s="7">
        <v>14600000</v>
      </c>
      <c r="R5106" s="7">
        <v>18700000</v>
      </c>
      <c r="S5106" s="7">
        <v>15800000</v>
      </c>
      <c r="T5106" s="8">
        <v>12500000</v>
      </c>
      <c r="U5106" s="27">
        <v>13700000</v>
      </c>
      <c r="V5106" s="7">
        <v>14600000</v>
      </c>
      <c r="W5106" s="7">
        <v>14200000</v>
      </c>
      <c r="X5106" s="7">
        <v>14500000</v>
      </c>
      <c r="Y5106" s="7">
        <v>18400000</v>
      </c>
      <c r="Z5106" s="8">
        <v>14500000</v>
      </c>
      <c r="AA5106" s="27">
        <v>16100000</v>
      </c>
      <c r="AB5106" s="7">
        <v>14300000</v>
      </c>
      <c r="AC5106" s="7">
        <v>16100000</v>
      </c>
      <c r="AD5106" s="7">
        <v>16000000</v>
      </c>
      <c r="AE5106" s="7">
        <v>12900000</v>
      </c>
      <c r="AF5106" s="8">
        <v>15300000</v>
      </c>
      <c r="AG5106" s="7">
        <v>17400000</v>
      </c>
      <c r="AH5106" s="7">
        <v>12500000</v>
      </c>
      <c r="AI5106" s="7">
        <v>16800000</v>
      </c>
      <c r="AJ5106" s="7">
        <v>12800000</v>
      </c>
      <c r="AK5106" s="7">
        <v>14300000</v>
      </c>
      <c r="AL5106" s="8">
        <v>13900000</v>
      </c>
      <c r="AM5106" s="17">
        <v>0.31081027079469797</v>
      </c>
      <c r="AN5106" s="2">
        <f t="shared" si="970"/>
        <v>15350000</v>
      </c>
      <c r="AO5106" s="2">
        <f t="shared" si="971"/>
        <v>15750000</v>
      </c>
      <c r="AP5106" s="2">
        <f t="shared" si="972"/>
        <v>15200000</v>
      </c>
      <c r="AQ5106" s="2">
        <f t="shared" si="973"/>
        <v>14500000</v>
      </c>
      <c r="AR5106" s="2">
        <f t="shared" si="974"/>
        <v>15650000</v>
      </c>
      <c r="AS5106" s="2">
        <f t="shared" si="975"/>
        <v>14100000</v>
      </c>
      <c r="AT5106" s="2">
        <f t="shared" si="976"/>
        <v>15091666.666666666</v>
      </c>
      <c r="AU5106">
        <f t="shared" si="977"/>
        <v>656823.16240116465</v>
      </c>
      <c r="AV5106">
        <f t="shared" si="978"/>
        <v>0.39330728287494982</v>
      </c>
      <c r="AW5106" t="str">
        <f t="shared" si="969"/>
        <v>sp|O43399-5|TPD54_HUMAN;sp|O43399-7|TPD54_HUMAN;sp|O43399|TPD54_HUMAN</v>
      </c>
      <c r="AX5106" s="20">
        <f t="shared" si="979"/>
        <v>0</v>
      </c>
      <c r="AY5106" s="21">
        <f t="shared" si="980"/>
        <v>0.60899192187088858</v>
      </c>
      <c r="AZ5106" s="21">
        <f t="shared" si="980"/>
        <v>-0.22837197070158322</v>
      </c>
      <c r="BA5106" s="21">
        <f t="shared" si="980"/>
        <v>-1.2941078339756382</v>
      </c>
      <c r="BB5106" s="21">
        <f t="shared" si="980"/>
        <v>0.45674394140316638</v>
      </c>
      <c r="BC5106" s="22">
        <f t="shared" si="980"/>
        <v>-1.9030997558465266</v>
      </c>
      <c r="BD5106" s="22"/>
    </row>
    <row r="5107" spans="1:56" x14ac:dyDescent="0.2">
      <c r="A5107" s="1">
        <v>5103</v>
      </c>
      <c r="B5107" s="3" t="s">
        <v>5155</v>
      </c>
      <c r="C5107" s="27">
        <v>280000000</v>
      </c>
      <c r="D5107" s="7">
        <v>259000000</v>
      </c>
      <c r="E5107" s="7">
        <v>262000000</v>
      </c>
      <c r="F5107" s="7">
        <v>258000000</v>
      </c>
      <c r="G5107" s="7">
        <v>257000000</v>
      </c>
      <c r="H5107" s="8">
        <v>265000000</v>
      </c>
      <c r="I5107" s="27">
        <v>267000000</v>
      </c>
      <c r="J5107" s="7">
        <v>274000000</v>
      </c>
      <c r="K5107" s="7">
        <v>286000000</v>
      </c>
      <c r="L5107" s="7">
        <v>265000000</v>
      </c>
      <c r="M5107" s="7">
        <v>251000000</v>
      </c>
      <c r="N5107" s="8">
        <v>254000000</v>
      </c>
      <c r="O5107" s="27">
        <v>288000000</v>
      </c>
      <c r="P5107" s="7">
        <v>280000000</v>
      </c>
      <c r="Q5107" s="7">
        <v>264000000</v>
      </c>
      <c r="R5107" s="7">
        <v>239000000</v>
      </c>
      <c r="S5107" s="7">
        <v>256000000</v>
      </c>
      <c r="T5107" s="8">
        <v>251000000</v>
      </c>
      <c r="U5107" s="27">
        <v>258000000</v>
      </c>
      <c r="V5107" s="7">
        <v>267000000</v>
      </c>
      <c r="W5107" s="7">
        <v>269000000</v>
      </c>
      <c r="X5107" s="7">
        <v>262000000</v>
      </c>
      <c r="Y5107" s="7">
        <v>262000000</v>
      </c>
      <c r="Z5107" s="8">
        <v>265000000</v>
      </c>
      <c r="AA5107" s="27">
        <v>263000000</v>
      </c>
      <c r="AB5107" s="7">
        <v>268000000</v>
      </c>
      <c r="AC5107" s="7">
        <v>281000000</v>
      </c>
      <c r="AD5107" s="7">
        <v>256000000</v>
      </c>
      <c r="AE5107" s="7">
        <v>261000000</v>
      </c>
      <c r="AF5107" s="8">
        <v>265000000</v>
      </c>
      <c r="AG5107" s="7">
        <v>281000000</v>
      </c>
      <c r="AH5107" s="7">
        <v>323000000</v>
      </c>
      <c r="AI5107" s="7">
        <v>271000000</v>
      </c>
      <c r="AJ5107" s="7">
        <v>249000000</v>
      </c>
      <c r="AK5107" s="7">
        <v>268000000</v>
      </c>
      <c r="AL5107" s="8">
        <v>229000000</v>
      </c>
      <c r="AM5107" s="17">
        <v>0.31087044573167799</v>
      </c>
      <c r="AN5107" s="2">
        <f t="shared" si="970"/>
        <v>260500000</v>
      </c>
      <c r="AO5107" s="2">
        <f t="shared" si="971"/>
        <v>266000000</v>
      </c>
      <c r="AP5107" s="2">
        <f t="shared" si="972"/>
        <v>260000000</v>
      </c>
      <c r="AQ5107" s="2">
        <f t="shared" si="973"/>
        <v>263500000</v>
      </c>
      <c r="AR5107" s="2">
        <f t="shared" si="974"/>
        <v>264000000</v>
      </c>
      <c r="AS5107" s="2">
        <f t="shared" si="975"/>
        <v>269500000</v>
      </c>
      <c r="AT5107" s="2">
        <f t="shared" si="976"/>
        <v>263916666.66666666</v>
      </c>
      <c r="AU5107">
        <f t="shared" si="977"/>
        <v>3541421.560145963</v>
      </c>
      <c r="AV5107">
        <f t="shared" si="978"/>
        <v>-0.96477265093677123</v>
      </c>
      <c r="AW5107" t="str">
        <f t="shared" si="969"/>
        <v>sp|P08133|ANXA6_HUMAN</v>
      </c>
      <c r="AX5107" s="20">
        <f t="shared" si="979"/>
        <v>0</v>
      </c>
      <c r="AY5107" s="21">
        <f t="shared" si="980"/>
        <v>1.5530486576055387</v>
      </c>
      <c r="AZ5107" s="21">
        <f t="shared" si="980"/>
        <v>-0.14118624160050353</v>
      </c>
      <c r="BA5107" s="21">
        <f t="shared" si="980"/>
        <v>0.84711744960302116</v>
      </c>
      <c r="BB5107" s="21">
        <f t="shared" si="980"/>
        <v>0.98830369120352457</v>
      </c>
      <c r="BC5107" s="22">
        <f t="shared" si="980"/>
        <v>2.5413523488090632</v>
      </c>
      <c r="BD5107" s="22"/>
    </row>
    <row r="5108" spans="1:56" x14ac:dyDescent="0.2">
      <c r="A5108" s="1">
        <v>5104</v>
      </c>
      <c r="B5108" s="3" t="s">
        <v>5156</v>
      </c>
      <c r="C5108" s="27">
        <v>276528.3</v>
      </c>
      <c r="D5108" s="7">
        <v>1028186.8</v>
      </c>
      <c r="E5108" s="7">
        <v>762848.6</v>
      </c>
      <c r="F5108" s="7">
        <v>86483.72</v>
      </c>
      <c r="G5108" s="7">
        <v>586242.25</v>
      </c>
      <c r="H5108" s="8">
        <v>638333.43999999994</v>
      </c>
      <c r="I5108" s="27">
        <v>848005.44</v>
      </c>
      <c r="J5108" s="7">
        <v>795149.4</v>
      </c>
      <c r="K5108" s="7">
        <v>1101945.1000000001</v>
      </c>
      <c r="L5108" s="7">
        <v>851687.8</v>
      </c>
      <c r="M5108" s="7">
        <v>189405.86</v>
      </c>
      <c r="N5108" s="8">
        <v>740950.2</v>
      </c>
      <c r="O5108" s="27">
        <v>1082904.3999999999</v>
      </c>
      <c r="P5108" s="7">
        <v>446956.88</v>
      </c>
      <c r="Q5108" s="7">
        <v>1073814.1000000001</v>
      </c>
      <c r="R5108" s="7">
        <v>1806814.4</v>
      </c>
      <c r="S5108" s="7">
        <v>785113.3</v>
      </c>
      <c r="T5108" s="8">
        <v>17133.620999999999</v>
      </c>
      <c r="U5108" s="27">
        <v>1098638.5</v>
      </c>
      <c r="V5108" s="7">
        <v>256829.53</v>
      </c>
      <c r="W5108" s="7">
        <v>964273</v>
      </c>
      <c r="X5108" s="7">
        <v>386485.06</v>
      </c>
      <c r="Y5108" s="7">
        <v>1465096</v>
      </c>
      <c r="Z5108" s="8">
        <v>176332.2</v>
      </c>
      <c r="AA5108" s="27">
        <v>305811.34000000003</v>
      </c>
      <c r="AB5108" s="7">
        <v>166921.81</v>
      </c>
      <c r="AC5108" s="7">
        <v>1003735.8</v>
      </c>
      <c r="AD5108" s="7">
        <v>0</v>
      </c>
      <c r="AE5108" s="7">
        <v>549193.19999999995</v>
      </c>
      <c r="AF5108" s="8">
        <v>635593.1</v>
      </c>
      <c r="AG5108" s="7">
        <v>1251699</v>
      </c>
      <c r="AH5108" s="7">
        <v>1126131.2</v>
      </c>
      <c r="AI5108" s="7">
        <v>155199.16</v>
      </c>
      <c r="AJ5108" s="7">
        <v>232475.06</v>
      </c>
      <c r="AK5108" s="7">
        <v>747403.25</v>
      </c>
      <c r="AL5108" s="8">
        <v>185308.31</v>
      </c>
      <c r="AM5108" s="17">
        <v>0.31091868512307902</v>
      </c>
      <c r="AN5108" s="2">
        <f t="shared" si="970"/>
        <v>612287.84499999997</v>
      </c>
      <c r="AO5108" s="2">
        <f t="shared" si="971"/>
        <v>821577.41999999993</v>
      </c>
      <c r="AP5108" s="2">
        <f t="shared" si="972"/>
        <v>929463.70000000007</v>
      </c>
      <c r="AQ5108" s="2">
        <f t="shared" si="973"/>
        <v>675379.03</v>
      </c>
      <c r="AR5108" s="2">
        <f t="shared" si="974"/>
        <v>427502.27</v>
      </c>
      <c r="AS5108" s="2">
        <f t="shared" si="975"/>
        <v>489939.15500000003</v>
      </c>
      <c r="AT5108" s="2">
        <f t="shared" si="976"/>
        <v>659358.23666666669</v>
      </c>
      <c r="AU5108">
        <f t="shared" si="977"/>
        <v>191939.74412103512</v>
      </c>
      <c r="AV5108">
        <f t="shared" si="978"/>
        <v>-0.24523525277279021</v>
      </c>
      <c r="AW5108" t="str">
        <f t="shared" si="969"/>
        <v>sp|Q8N612-2|F16A2_HUMAN;sp|Q8N612|F16A2_HUMAN</v>
      </c>
      <c r="AX5108" s="20">
        <f t="shared" si="979"/>
        <v>0</v>
      </c>
      <c r="AY5108" s="21">
        <f t="shared" si="980"/>
        <v>1.0903920704824124</v>
      </c>
      <c r="AZ5108" s="21">
        <f t="shared" si="980"/>
        <v>1.6524761791908633</v>
      </c>
      <c r="BA5108" s="21">
        <f t="shared" si="980"/>
        <v>0.32870307965095252</v>
      </c>
      <c r="BB5108" s="21">
        <f t="shared" si="980"/>
        <v>-0.96272700500984387</v>
      </c>
      <c r="BC5108" s="22">
        <f t="shared" si="980"/>
        <v>-0.63743280767764376</v>
      </c>
      <c r="BD5108" s="22"/>
    </row>
    <row r="5109" spans="1:56" x14ac:dyDescent="0.2">
      <c r="A5109" s="1">
        <v>5105</v>
      </c>
      <c r="B5109" s="3" t="s">
        <v>5157</v>
      </c>
      <c r="C5109" s="27">
        <v>92000000</v>
      </c>
      <c r="D5109" s="7">
        <v>87300000</v>
      </c>
      <c r="E5109" s="7">
        <v>79000000</v>
      </c>
      <c r="F5109" s="7">
        <v>81900000</v>
      </c>
      <c r="G5109" s="7">
        <v>64600000</v>
      </c>
      <c r="H5109" s="8">
        <v>91300000</v>
      </c>
      <c r="I5109" s="27">
        <v>75500000</v>
      </c>
      <c r="J5109" s="7">
        <v>97600000</v>
      </c>
      <c r="K5109" s="7">
        <v>78700000</v>
      </c>
      <c r="L5109" s="7">
        <v>92300000</v>
      </c>
      <c r="M5109" s="7">
        <v>79900000</v>
      </c>
      <c r="N5109" s="8">
        <v>104000000</v>
      </c>
      <c r="O5109" s="27">
        <v>99400000</v>
      </c>
      <c r="P5109" s="7">
        <v>84500000</v>
      </c>
      <c r="Q5109" s="7">
        <v>83100000</v>
      </c>
      <c r="R5109" s="7">
        <v>70900000</v>
      </c>
      <c r="S5109" s="7">
        <v>73300000</v>
      </c>
      <c r="T5109" s="8">
        <v>90800000</v>
      </c>
      <c r="U5109" s="27">
        <v>83300000</v>
      </c>
      <c r="V5109" s="7">
        <v>87000000</v>
      </c>
      <c r="W5109" s="7">
        <v>86400000</v>
      </c>
      <c r="X5109" s="7">
        <v>75400000</v>
      </c>
      <c r="Y5109" s="7">
        <v>48900000</v>
      </c>
      <c r="Z5109" s="8">
        <v>71500000</v>
      </c>
      <c r="AA5109" s="27">
        <v>94100000</v>
      </c>
      <c r="AB5109" s="7">
        <v>88400000</v>
      </c>
      <c r="AC5109" s="7">
        <v>94900000</v>
      </c>
      <c r="AD5109" s="7">
        <v>83900000</v>
      </c>
      <c r="AE5109" s="7">
        <v>72900000</v>
      </c>
      <c r="AF5109" s="8">
        <v>88100000</v>
      </c>
      <c r="AG5109" s="7">
        <v>88100000</v>
      </c>
      <c r="AH5109" s="7">
        <v>96500000</v>
      </c>
      <c r="AI5109" s="7">
        <v>76500000</v>
      </c>
      <c r="AJ5109" s="7">
        <v>84000000</v>
      </c>
      <c r="AK5109" s="7">
        <v>74200000</v>
      </c>
      <c r="AL5109" s="8">
        <v>84900000</v>
      </c>
      <c r="AM5109" s="17">
        <v>0.31092323869002803</v>
      </c>
      <c r="AN5109" s="2">
        <f t="shared" si="970"/>
        <v>84600000</v>
      </c>
      <c r="AO5109" s="2">
        <f t="shared" si="971"/>
        <v>86100000</v>
      </c>
      <c r="AP5109" s="2">
        <f t="shared" si="972"/>
        <v>83800000</v>
      </c>
      <c r="AQ5109" s="2">
        <f t="shared" si="973"/>
        <v>79350000</v>
      </c>
      <c r="AR5109" s="2">
        <f t="shared" si="974"/>
        <v>88250000</v>
      </c>
      <c r="AS5109" s="2">
        <f t="shared" si="975"/>
        <v>84450000</v>
      </c>
      <c r="AT5109" s="2">
        <f t="shared" si="976"/>
        <v>84425000</v>
      </c>
      <c r="AU5109">
        <f t="shared" si="977"/>
        <v>2953430.2090958576</v>
      </c>
      <c r="AV5109">
        <f t="shared" si="978"/>
        <v>5.9253135374941965E-2</v>
      </c>
      <c r="AW5109" t="str">
        <f t="shared" si="969"/>
        <v>sp|Q9UKA9-2|PTBP2_HUMAN;sp|Q9UKA9-3|PTBP2_HUMAN;sp|Q9UKA9-4|PTBP2_HUMAN;sp|Q9UKA9-5|PTBP2_HUMAN;sp|Q9UKA9-6|PTBP2_HUMAN;sp|Q9UKA9|PTBP2_HUMAN</v>
      </c>
      <c r="AX5109" s="20">
        <f t="shared" si="979"/>
        <v>0</v>
      </c>
      <c r="AY5109" s="21">
        <f t="shared" si="980"/>
        <v>0.50788401749950263</v>
      </c>
      <c r="AZ5109" s="21">
        <f t="shared" si="980"/>
        <v>-0.27087147599973471</v>
      </c>
      <c r="BA5109" s="21">
        <f t="shared" si="980"/>
        <v>-1.7775940612482588</v>
      </c>
      <c r="BB5109" s="21">
        <f t="shared" si="980"/>
        <v>1.2358511092487896</v>
      </c>
      <c r="BC5109" s="22">
        <f t="shared" si="980"/>
        <v>-5.0788401749950252E-2</v>
      </c>
      <c r="BD5109" s="22"/>
    </row>
    <row r="5110" spans="1:56" x14ac:dyDescent="0.2">
      <c r="A5110" s="1">
        <v>5106</v>
      </c>
      <c r="B5110" s="3" t="s">
        <v>5158</v>
      </c>
      <c r="C5110" s="27">
        <v>551620.5</v>
      </c>
      <c r="D5110" s="7">
        <v>177511.14</v>
      </c>
      <c r="E5110" s="7">
        <v>661510.75</v>
      </c>
      <c r="F5110" s="7">
        <v>391529.12</v>
      </c>
      <c r="G5110" s="7">
        <v>258754.1</v>
      </c>
      <c r="H5110" s="8">
        <v>520068.38</v>
      </c>
      <c r="I5110" s="27">
        <v>645073.9</v>
      </c>
      <c r="J5110" s="7">
        <v>966491.94</v>
      </c>
      <c r="K5110" s="7">
        <v>698059.25</v>
      </c>
      <c r="L5110" s="7">
        <v>622749.80000000005</v>
      </c>
      <c r="M5110" s="7">
        <v>339325.56</v>
      </c>
      <c r="N5110" s="8">
        <v>397528.72</v>
      </c>
      <c r="O5110" s="27">
        <v>796201</v>
      </c>
      <c r="P5110" s="7">
        <v>482059.2</v>
      </c>
      <c r="Q5110" s="7">
        <v>203598.88</v>
      </c>
      <c r="R5110" s="7">
        <v>429494.94</v>
      </c>
      <c r="S5110" s="7">
        <v>212998.47</v>
      </c>
      <c r="T5110" s="8">
        <v>329262.46999999997</v>
      </c>
      <c r="U5110" s="27">
        <v>862444.6</v>
      </c>
      <c r="V5110" s="7">
        <v>185156.06</v>
      </c>
      <c r="W5110" s="7">
        <v>408415.38</v>
      </c>
      <c r="X5110" s="7">
        <v>484867.25</v>
      </c>
      <c r="Y5110" s="7">
        <v>521904.62</v>
      </c>
      <c r="Z5110" s="8">
        <v>499005.7</v>
      </c>
      <c r="AA5110" s="27">
        <v>815549.2</v>
      </c>
      <c r="AB5110" s="7">
        <v>254990.02</v>
      </c>
      <c r="AC5110" s="7">
        <v>956082.9</v>
      </c>
      <c r="AD5110" s="7">
        <v>366211.62</v>
      </c>
      <c r="AE5110" s="7">
        <v>276841.46999999997</v>
      </c>
      <c r="AF5110" s="8">
        <v>529716.25</v>
      </c>
      <c r="AG5110" s="7">
        <v>381216.25</v>
      </c>
      <c r="AH5110" s="7">
        <v>758998.4</v>
      </c>
      <c r="AI5110" s="7">
        <v>702494.9</v>
      </c>
      <c r="AJ5110" s="7">
        <v>221659.78</v>
      </c>
      <c r="AK5110" s="7">
        <v>548773.1</v>
      </c>
      <c r="AL5110" s="8">
        <v>787900.2</v>
      </c>
      <c r="AM5110" s="17">
        <v>0.31094759767365299</v>
      </c>
      <c r="AN5110" s="2">
        <f t="shared" si="970"/>
        <v>455798.75</v>
      </c>
      <c r="AO5110" s="2">
        <f t="shared" si="971"/>
        <v>633911.85000000009</v>
      </c>
      <c r="AP5110" s="2">
        <f t="shared" si="972"/>
        <v>379378.70499999996</v>
      </c>
      <c r="AQ5110" s="2">
        <f t="shared" si="973"/>
        <v>491936.47499999998</v>
      </c>
      <c r="AR5110" s="2">
        <f t="shared" si="974"/>
        <v>447963.935</v>
      </c>
      <c r="AS5110" s="2">
        <f t="shared" si="975"/>
        <v>625634</v>
      </c>
      <c r="AT5110" s="2">
        <f t="shared" si="976"/>
        <v>505770.6191666667</v>
      </c>
      <c r="AU5110">
        <f t="shared" si="977"/>
        <v>102754.5668651001</v>
      </c>
      <c r="AV5110">
        <f t="shared" si="978"/>
        <v>-0.48632261018891326</v>
      </c>
      <c r="AW5110" t="str">
        <f t="shared" si="969"/>
        <v>sp|O75410-2|TACC1_HUMAN;sp|O75410-7|TACC1_HUMAN;sp|O75410|TACC1_HUMAN</v>
      </c>
      <c r="AX5110" s="20">
        <f t="shared" si="979"/>
        <v>0</v>
      </c>
      <c r="AY5110" s="21">
        <f t="shared" si="980"/>
        <v>1.7333837846237374</v>
      </c>
      <c r="AZ5110" s="21">
        <f t="shared" si="980"/>
        <v>-0.74371434118667468</v>
      </c>
      <c r="BA5110" s="21">
        <f t="shared" si="980"/>
        <v>0.35168972146457378</v>
      </c>
      <c r="BB5110" s="21">
        <f t="shared" si="980"/>
        <v>-7.6247851935241251E-2</v>
      </c>
      <c r="BC5110" s="22">
        <f t="shared" si="980"/>
        <v>1.6528243481670828</v>
      </c>
      <c r="BD5110" s="22"/>
    </row>
    <row r="5111" spans="1:56" x14ac:dyDescent="0.2">
      <c r="A5111" s="1">
        <v>5107</v>
      </c>
      <c r="B5111" s="3" t="s">
        <v>5159</v>
      </c>
      <c r="C5111" s="27">
        <v>2680000000</v>
      </c>
      <c r="D5111" s="7">
        <v>2590000000</v>
      </c>
      <c r="E5111" s="7">
        <v>2620000000</v>
      </c>
      <c r="F5111" s="7">
        <v>2610000000</v>
      </c>
      <c r="G5111" s="7">
        <v>2750000000</v>
      </c>
      <c r="H5111" s="8">
        <v>2490000000</v>
      </c>
      <c r="I5111" s="27">
        <v>2710000000</v>
      </c>
      <c r="J5111" s="7">
        <v>2340000000</v>
      </c>
      <c r="K5111" s="7">
        <v>2930000000</v>
      </c>
      <c r="L5111" s="7">
        <v>2160000000</v>
      </c>
      <c r="M5111" s="7">
        <v>2830000000</v>
      </c>
      <c r="N5111" s="8">
        <v>2630000000</v>
      </c>
      <c r="O5111" s="27">
        <v>2730000000</v>
      </c>
      <c r="P5111" s="7">
        <v>2640000000</v>
      </c>
      <c r="Q5111" s="7">
        <v>2540000000</v>
      </c>
      <c r="R5111" s="7">
        <v>2360000000</v>
      </c>
      <c r="S5111" s="7">
        <v>2910000000</v>
      </c>
      <c r="T5111" s="8">
        <v>2550000000</v>
      </c>
      <c r="U5111" s="27">
        <v>2670000000</v>
      </c>
      <c r="V5111" s="7">
        <v>2740000000</v>
      </c>
      <c r="W5111" s="7">
        <v>2670000000</v>
      </c>
      <c r="X5111" s="7">
        <v>2620000000</v>
      </c>
      <c r="Y5111" s="7">
        <v>2510000000</v>
      </c>
      <c r="Z5111" s="8">
        <v>2510000000</v>
      </c>
      <c r="AA5111" s="27">
        <v>2530000000</v>
      </c>
      <c r="AB5111" s="7">
        <v>2720000000</v>
      </c>
      <c r="AC5111" s="7">
        <v>2850000000</v>
      </c>
      <c r="AD5111" s="7">
        <v>2620000000</v>
      </c>
      <c r="AE5111" s="7">
        <v>2840000000</v>
      </c>
      <c r="AF5111" s="8">
        <v>2870000000</v>
      </c>
      <c r="AG5111" s="7">
        <v>2640000000</v>
      </c>
      <c r="AH5111" s="7">
        <v>3010000000</v>
      </c>
      <c r="AI5111" s="7">
        <v>2830000000</v>
      </c>
      <c r="AJ5111" s="7">
        <v>2790000000</v>
      </c>
      <c r="AK5111" s="7">
        <v>2510000000</v>
      </c>
      <c r="AL5111" s="8">
        <v>2030000000</v>
      </c>
      <c r="AM5111" s="17">
        <v>0.31125874589325098</v>
      </c>
      <c r="AN5111" s="2">
        <f t="shared" si="970"/>
        <v>2615000000</v>
      </c>
      <c r="AO5111" s="2">
        <f t="shared" si="971"/>
        <v>2670000000</v>
      </c>
      <c r="AP5111" s="2">
        <f t="shared" si="972"/>
        <v>2595000000</v>
      </c>
      <c r="AQ5111" s="2">
        <f t="shared" si="973"/>
        <v>2645000000</v>
      </c>
      <c r="AR5111" s="2">
        <f t="shared" si="974"/>
        <v>2780000000</v>
      </c>
      <c r="AS5111" s="2">
        <f t="shared" si="975"/>
        <v>2715000000</v>
      </c>
      <c r="AT5111" s="2">
        <f t="shared" si="976"/>
        <v>2670000000</v>
      </c>
      <c r="AU5111">
        <f t="shared" si="977"/>
        <v>68410525.505948275</v>
      </c>
      <c r="AV5111">
        <f t="shared" si="978"/>
        <v>-0.80396985103144347</v>
      </c>
      <c r="AW5111" t="str">
        <f t="shared" si="969"/>
        <v>sp|P23396|RS3_HUMAN</v>
      </c>
      <c r="AX5111" s="20">
        <f t="shared" si="979"/>
        <v>0</v>
      </c>
      <c r="AY5111" s="21">
        <f t="shared" si="980"/>
        <v>0.80396985103144347</v>
      </c>
      <c r="AZ5111" s="21">
        <f t="shared" si="980"/>
        <v>-0.29235267310234314</v>
      </c>
      <c r="BA5111" s="21">
        <f t="shared" si="980"/>
        <v>0.4385290096535146</v>
      </c>
      <c r="BB5111" s="21">
        <f t="shared" si="980"/>
        <v>2.4119095530943304</v>
      </c>
      <c r="BC5111" s="22">
        <f t="shared" si="980"/>
        <v>1.4617633655117155</v>
      </c>
      <c r="BD5111" s="22"/>
    </row>
    <row r="5112" spans="1:56" x14ac:dyDescent="0.2">
      <c r="A5112" s="1">
        <v>5108</v>
      </c>
      <c r="B5112" s="3" t="s">
        <v>5160</v>
      </c>
      <c r="C5112" s="27">
        <v>33900000</v>
      </c>
      <c r="D5112" s="7">
        <v>36600000</v>
      </c>
      <c r="E5112" s="7">
        <v>33800000</v>
      </c>
      <c r="F5112" s="7">
        <v>33000000</v>
      </c>
      <c r="G5112" s="7">
        <v>36100000</v>
      </c>
      <c r="H5112" s="8">
        <v>39700000</v>
      </c>
      <c r="I5112" s="27">
        <v>33900000</v>
      </c>
      <c r="J5112" s="7">
        <v>28300000</v>
      </c>
      <c r="K5112" s="7">
        <v>30600000</v>
      </c>
      <c r="L5112" s="7">
        <v>29300000</v>
      </c>
      <c r="M5112" s="7">
        <v>37500000</v>
      </c>
      <c r="N5112" s="8">
        <v>39200000</v>
      </c>
      <c r="O5112" s="27">
        <v>30500000</v>
      </c>
      <c r="P5112" s="7">
        <v>33200000</v>
      </c>
      <c r="Q5112" s="7">
        <v>38300000</v>
      </c>
      <c r="R5112" s="7">
        <v>34800000</v>
      </c>
      <c r="S5112" s="7">
        <v>37100000</v>
      </c>
      <c r="T5112" s="8">
        <v>32700000</v>
      </c>
      <c r="U5112" s="27">
        <v>33000000</v>
      </c>
      <c r="V5112" s="7">
        <v>32000000</v>
      </c>
      <c r="W5112" s="7">
        <v>35100000</v>
      </c>
      <c r="X5112" s="7">
        <v>34700000</v>
      </c>
      <c r="Y5112" s="7">
        <v>37900000</v>
      </c>
      <c r="Z5112" s="8">
        <v>34500000</v>
      </c>
      <c r="AA5112" s="27">
        <v>31300000</v>
      </c>
      <c r="AB5112" s="7">
        <v>34300000</v>
      </c>
      <c r="AC5112" s="7">
        <v>36700000</v>
      </c>
      <c r="AD5112" s="7">
        <v>38100000</v>
      </c>
      <c r="AE5112" s="7">
        <v>41000000</v>
      </c>
      <c r="AF5112" s="8">
        <v>34600000</v>
      </c>
      <c r="AG5112" s="7">
        <v>40500000</v>
      </c>
      <c r="AH5112" s="7">
        <v>38700000</v>
      </c>
      <c r="AI5112" s="7">
        <v>34600000</v>
      </c>
      <c r="AJ5112" s="7">
        <v>33000000</v>
      </c>
      <c r="AK5112" s="7">
        <v>41600000</v>
      </c>
      <c r="AL5112" s="8">
        <v>24600000</v>
      </c>
      <c r="AM5112" s="17">
        <v>0.31125874589325098</v>
      </c>
      <c r="AN5112" s="2">
        <f t="shared" si="970"/>
        <v>35000000</v>
      </c>
      <c r="AO5112" s="2">
        <f t="shared" si="971"/>
        <v>32250000</v>
      </c>
      <c r="AP5112" s="2">
        <f t="shared" si="972"/>
        <v>34000000</v>
      </c>
      <c r="AQ5112" s="2">
        <f t="shared" si="973"/>
        <v>34600000</v>
      </c>
      <c r="AR5112" s="2">
        <f t="shared" si="974"/>
        <v>35650000</v>
      </c>
      <c r="AS5112" s="2">
        <f t="shared" si="975"/>
        <v>36650000</v>
      </c>
      <c r="AT5112" s="2">
        <f t="shared" si="976"/>
        <v>34691666.666666664</v>
      </c>
      <c r="AU5112">
        <f t="shared" si="977"/>
        <v>1503135.6115356546</v>
      </c>
      <c r="AV5112">
        <f t="shared" si="978"/>
        <v>0.20512675700519925</v>
      </c>
      <c r="AW5112" t="str">
        <f t="shared" si="969"/>
        <v>sp|O75683|SURF6_HUMAN</v>
      </c>
      <c r="AX5112" s="20">
        <f t="shared" si="979"/>
        <v>0</v>
      </c>
      <c r="AY5112" s="21">
        <f t="shared" si="980"/>
        <v>-1.8295089138301408</v>
      </c>
      <c r="AZ5112" s="21">
        <f t="shared" si="980"/>
        <v>-0.66527596866550576</v>
      </c>
      <c r="BA5112" s="21">
        <f t="shared" si="980"/>
        <v>-0.2661103874662023</v>
      </c>
      <c r="BB5112" s="21">
        <f t="shared" si="980"/>
        <v>0.43242937963257877</v>
      </c>
      <c r="BC5112" s="22">
        <f t="shared" si="980"/>
        <v>1.0977053482980845</v>
      </c>
      <c r="BD5112" s="22"/>
    </row>
    <row r="5113" spans="1:56" x14ac:dyDescent="0.2">
      <c r="A5113" s="1">
        <v>5109</v>
      </c>
      <c r="B5113" s="3" t="s">
        <v>5161</v>
      </c>
      <c r="C5113" s="27">
        <v>222888.31</v>
      </c>
      <c r="D5113" s="7">
        <v>140328.14000000001</v>
      </c>
      <c r="E5113" s="7">
        <v>94096.66</v>
      </c>
      <c r="F5113" s="7">
        <v>78573.45</v>
      </c>
      <c r="G5113" s="7">
        <v>62386.93</v>
      </c>
      <c r="H5113" s="8">
        <v>152454.79999999999</v>
      </c>
      <c r="I5113" s="27">
        <v>209779.75</v>
      </c>
      <c r="J5113" s="7">
        <v>151490.89000000001</v>
      </c>
      <c r="K5113" s="7">
        <v>127087.266</v>
      </c>
      <c r="L5113" s="7">
        <v>83056.59</v>
      </c>
      <c r="M5113" s="7">
        <v>140208.70000000001</v>
      </c>
      <c r="N5113" s="8">
        <v>155951.82999999999</v>
      </c>
      <c r="O5113" s="27">
        <v>168805.94</v>
      </c>
      <c r="P5113" s="7">
        <v>147816.04999999999</v>
      </c>
      <c r="Q5113" s="7">
        <v>167542.56</v>
      </c>
      <c r="R5113" s="7">
        <v>133963.4</v>
      </c>
      <c r="S5113" s="7">
        <v>83630.875</v>
      </c>
      <c r="T5113" s="8">
        <v>82405.02</v>
      </c>
      <c r="U5113" s="27">
        <v>145750.89000000001</v>
      </c>
      <c r="V5113" s="7">
        <v>133751</v>
      </c>
      <c r="W5113" s="7">
        <v>127904.52</v>
      </c>
      <c r="X5113" s="7">
        <v>85584.5</v>
      </c>
      <c r="Y5113" s="7">
        <v>125871.18</v>
      </c>
      <c r="Z5113" s="8">
        <v>100729.55499999999</v>
      </c>
      <c r="AA5113" s="27">
        <v>194400.75</v>
      </c>
      <c r="AB5113" s="7">
        <v>129070.06</v>
      </c>
      <c r="AC5113" s="7">
        <v>112621.98</v>
      </c>
      <c r="AD5113" s="7">
        <v>152124.39000000001</v>
      </c>
      <c r="AE5113" s="7">
        <v>66475.100000000006</v>
      </c>
      <c r="AF5113" s="8">
        <v>84017.233999999997</v>
      </c>
      <c r="AG5113" s="7">
        <v>63848.805</v>
      </c>
      <c r="AH5113" s="7">
        <v>228225.22</v>
      </c>
      <c r="AI5113" s="7">
        <v>96590.12</v>
      </c>
      <c r="AJ5113" s="7">
        <v>62072.214999999997</v>
      </c>
      <c r="AK5113" s="7">
        <v>107949.516</v>
      </c>
      <c r="AL5113" s="8">
        <v>135140.25</v>
      </c>
      <c r="AM5113" s="17">
        <v>0.31125874589325098</v>
      </c>
      <c r="AN5113" s="2">
        <f t="shared" si="970"/>
        <v>117212.40000000001</v>
      </c>
      <c r="AO5113" s="2">
        <f t="shared" si="971"/>
        <v>145849.79500000001</v>
      </c>
      <c r="AP5113" s="2">
        <f t="shared" si="972"/>
        <v>140889.72499999998</v>
      </c>
      <c r="AQ5113" s="2">
        <f t="shared" si="973"/>
        <v>126887.85</v>
      </c>
      <c r="AR5113" s="2">
        <f t="shared" si="974"/>
        <v>120846.01999999999</v>
      </c>
      <c r="AS5113" s="2">
        <f t="shared" si="975"/>
        <v>102269.818</v>
      </c>
      <c r="AT5113" s="2">
        <f t="shared" si="976"/>
        <v>125659.268</v>
      </c>
      <c r="AU5113">
        <f t="shared" si="977"/>
        <v>16016.971756975321</v>
      </c>
      <c r="AV5113">
        <f t="shared" si="978"/>
        <v>-0.52736985044138651</v>
      </c>
      <c r="AW5113" t="str">
        <f t="shared" si="969"/>
        <v>sp|Q9UGU5|HMGX4_HUMAN</v>
      </c>
      <c r="AX5113" s="20">
        <f t="shared" si="979"/>
        <v>0</v>
      </c>
      <c r="AY5113" s="21">
        <f t="shared" si="980"/>
        <v>1.7879406566056124</v>
      </c>
      <c r="AZ5113" s="21">
        <f t="shared" si="980"/>
        <v>1.4782647656033103</v>
      </c>
      <c r="BA5113" s="21">
        <f t="shared" si="980"/>
        <v>0.60407486176570047</v>
      </c>
      <c r="BB5113" s="21">
        <f t="shared" si="980"/>
        <v>0.22686061105262012</v>
      </c>
      <c r="BC5113" s="22">
        <f t="shared" si="980"/>
        <v>-0.93292179237892336</v>
      </c>
      <c r="BD5113" s="22"/>
    </row>
    <row r="5114" spans="1:56" x14ac:dyDescent="0.2">
      <c r="A5114" s="1">
        <v>5110</v>
      </c>
      <c r="B5114" s="3" t="s">
        <v>5162</v>
      </c>
      <c r="C5114" s="27">
        <v>624855.9</v>
      </c>
      <c r="D5114" s="7">
        <v>568632.06000000006</v>
      </c>
      <c r="E5114" s="7">
        <v>587128.30000000005</v>
      </c>
      <c r="F5114" s="7">
        <v>482792.3</v>
      </c>
      <c r="G5114" s="7">
        <v>593335.1</v>
      </c>
      <c r="H5114" s="8">
        <v>364685.72</v>
      </c>
      <c r="I5114" s="27">
        <v>663007.25</v>
      </c>
      <c r="J5114" s="7">
        <v>574038.80000000005</v>
      </c>
      <c r="K5114" s="7">
        <v>450407.47</v>
      </c>
      <c r="L5114" s="7">
        <v>600596.25</v>
      </c>
      <c r="M5114" s="7">
        <v>487943.28</v>
      </c>
      <c r="N5114" s="8">
        <v>376869.66</v>
      </c>
      <c r="O5114" s="27">
        <v>556038.75</v>
      </c>
      <c r="P5114" s="7">
        <v>631197.25</v>
      </c>
      <c r="Q5114" s="7">
        <v>672354.9</v>
      </c>
      <c r="R5114" s="7">
        <v>674924.44</v>
      </c>
      <c r="S5114" s="7">
        <v>524904.75</v>
      </c>
      <c r="T5114" s="8">
        <v>543573.56000000006</v>
      </c>
      <c r="U5114" s="27">
        <v>607696.75</v>
      </c>
      <c r="V5114" s="7">
        <v>565252</v>
      </c>
      <c r="W5114" s="7">
        <v>625181</v>
      </c>
      <c r="X5114" s="7">
        <v>650930.30000000005</v>
      </c>
      <c r="Y5114" s="7">
        <v>483520.47</v>
      </c>
      <c r="Z5114" s="8">
        <v>436081.8</v>
      </c>
      <c r="AA5114" s="27">
        <v>669028.9</v>
      </c>
      <c r="AB5114" s="7">
        <v>768142.6</v>
      </c>
      <c r="AC5114" s="7">
        <v>531131.25</v>
      </c>
      <c r="AD5114" s="7">
        <v>584967.6</v>
      </c>
      <c r="AE5114" s="7">
        <v>421476.28</v>
      </c>
      <c r="AF5114" s="8">
        <v>473632.84</v>
      </c>
      <c r="AG5114" s="7">
        <v>572015.4</v>
      </c>
      <c r="AH5114" s="7">
        <v>307816.06</v>
      </c>
      <c r="AI5114" s="7">
        <v>633442.1</v>
      </c>
      <c r="AJ5114" s="7">
        <v>659279.06000000006</v>
      </c>
      <c r="AK5114" s="7">
        <v>553195.25</v>
      </c>
      <c r="AL5114" s="8">
        <v>646066.93999999994</v>
      </c>
      <c r="AM5114" s="17">
        <v>0.31125874589325098</v>
      </c>
      <c r="AN5114" s="2">
        <f t="shared" si="970"/>
        <v>577880.18000000005</v>
      </c>
      <c r="AO5114" s="2">
        <f t="shared" si="971"/>
        <v>530991.04</v>
      </c>
      <c r="AP5114" s="2">
        <f t="shared" si="972"/>
        <v>593618</v>
      </c>
      <c r="AQ5114" s="2">
        <f t="shared" si="973"/>
        <v>586474.375</v>
      </c>
      <c r="AR5114" s="2">
        <f t="shared" si="974"/>
        <v>558049.42500000005</v>
      </c>
      <c r="AS5114" s="2">
        <f t="shared" si="975"/>
        <v>602728.75</v>
      </c>
      <c r="AT5114" s="2">
        <f t="shared" si="976"/>
        <v>574956.96166666679</v>
      </c>
      <c r="AU5114">
        <f t="shared" si="977"/>
        <v>26380.180660332593</v>
      </c>
      <c r="AV5114">
        <f t="shared" si="978"/>
        <v>0.1108111567154222</v>
      </c>
      <c r="AW5114" t="str">
        <f t="shared" si="969"/>
        <v>sp|Q9UHW5-2|GPN3_HUMAN;sp|Q9UHW5|GPN3_HUMAN</v>
      </c>
      <c r="AX5114" s="20">
        <f t="shared" si="979"/>
        <v>0</v>
      </c>
      <c r="AY5114" s="21">
        <f t="shared" si="980"/>
        <v>-1.7774381685909519</v>
      </c>
      <c r="AZ5114" s="21">
        <f t="shared" si="980"/>
        <v>0.59657741554683996</v>
      </c>
      <c r="BA5114" s="21">
        <f t="shared" si="980"/>
        <v>0.32578226474858402</v>
      </c>
      <c r="BB5114" s="21">
        <f t="shared" si="980"/>
        <v>-0.75172930979275498</v>
      </c>
      <c r="BC5114" s="22">
        <f t="shared" si="980"/>
        <v>0.94194085779572778</v>
      </c>
      <c r="BD5114" s="22"/>
    </row>
    <row r="5115" spans="1:56" x14ac:dyDescent="0.2">
      <c r="A5115" s="1">
        <v>5111</v>
      </c>
      <c r="B5115" s="3" t="s">
        <v>5163</v>
      </c>
      <c r="C5115" s="27">
        <v>905061.6</v>
      </c>
      <c r="D5115" s="7">
        <v>679354.06</v>
      </c>
      <c r="E5115" s="7">
        <v>767395.4</v>
      </c>
      <c r="F5115" s="7">
        <v>799699.9</v>
      </c>
      <c r="G5115" s="7">
        <v>740258.5</v>
      </c>
      <c r="H5115" s="8">
        <v>736676.75</v>
      </c>
      <c r="I5115" s="27">
        <v>773067.4</v>
      </c>
      <c r="J5115" s="7">
        <v>783112.25</v>
      </c>
      <c r="K5115" s="7">
        <v>873193.5</v>
      </c>
      <c r="L5115" s="7">
        <v>776224.56</v>
      </c>
      <c r="M5115" s="7">
        <v>692412.6</v>
      </c>
      <c r="N5115" s="8">
        <v>427041.75</v>
      </c>
      <c r="O5115" s="27">
        <v>744631.56</v>
      </c>
      <c r="P5115" s="7">
        <v>686973.7</v>
      </c>
      <c r="Q5115" s="7">
        <v>694789</v>
      </c>
      <c r="R5115" s="7">
        <v>692041.25</v>
      </c>
      <c r="S5115" s="7">
        <v>561295.1</v>
      </c>
      <c r="T5115" s="8">
        <v>696214.56</v>
      </c>
      <c r="U5115" s="27">
        <v>693427.4</v>
      </c>
      <c r="V5115" s="7">
        <v>666847.43999999994</v>
      </c>
      <c r="W5115" s="7">
        <v>900969.25</v>
      </c>
      <c r="X5115" s="7">
        <v>815366.7</v>
      </c>
      <c r="Y5115" s="7">
        <v>694347.56</v>
      </c>
      <c r="Z5115" s="8">
        <v>745253.06</v>
      </c>
      <c r="AA5115" s="27">
        <v>618912.30000000005</v>
      </c>
      <c r="AB5115" s="7">
        <v>854963.9</v>
      </c>
      <c r="AC5115" s="7">
        <v>816349.6</v>
      </c>
      <c r="AD5115" s="7">
        <v>854637.2</v>
      </c>
      <c r="AE5115" s="7">
        <v>839592.8</v>
      </c>
      <c r="AF5115" s="8">
        <v>703007.8</v>
      </c>
      <c r="AG5115" s="7">
        <v>853420.4</v>
      </c>
      <c r="AH5115" s="7">
        <v>901220.56</v>
      </c>
      <c r="AI5115" s="7">
        <v>670858</v>
      </c>
      <c r="AJ5115" s="7">
        <v>756720.6</v>
      </c>
      <c r="AK5115" s="7">
        <v>771193.5</v>
      </c>
      <c r="AL5115" s="8">
        <v>0</v>
      </c>
      <c r="AM5115" s="17">
        <v>0.31125874589325098</v>
      </c>
      <c r="AN5115" s="2">
        <f t="shared" si="970"/>
        <v>753826.95</v>
      </c>
      <c r="AO5115" s="2">
        <f t="shared" si="971"/>
        <v>774645.98</v>
      </c>
      <c r="AP5115" s="2">
        <f t="shared" si="972"/>
        <v>693415.125</v>
      </c>
      <c r="AQ5115" s="2">
        <f t="shared" si="973"/>
        <v>719800.31</v>
      </c>
      <c r="AR5115" s="2">
        <f t="shared" si="974"/>
        <v>827971.2</v>
      </c>
      <c r="AS5115" s="2">
        <f t="shared" si="975"/>
        <v>763957.05</v>
      </c>
      <c r="AT5115" s="2">
        <f t="shared" si="976"/>
        <v>755602.76916666655</v>
      </c>
      <c r="AU5115">
        <f t="shared" si="977"/>
        <v>46522.898386616907</v>
      </c>
      <c r="AV5115">
        <f t="shared" si="978"/>
        <v>-3.8170862698817566E-2</v>
      </c>
      <c r="AW5115" t="str">
        <f t="shared" si="969"/>
        <v>sp|P04424-2|ARLY_HUMAN;sp|P04424|ARLY_HUMAN</v>
      </c>
      <c r="AX5115" s="20">
        <f t="shared" si="979"/>
        <v>0</v>
      </c>
      <c r="AY5115" s="21">
        <f t="shared" si="980"/>
        <v>0.44750070872602754</v>
      </c>
      <c r="AZ5115" s="21">
        <f t="shared" si="980"/>
        <v>-1.2985395814758272</v>
      </c>
      <c r="BA5115" s="21">
        <f t="shared" si="980"/>
        <v>-0.73139553166335469</v>
      </c>
      <c r="BB5115" s="21">
        <f t="shared" si="980"/>
        <v>1.5937151934052509</v>
      </c>
      <c r="BC5115" s="22">
        <f t="shared" si="980"/>
        <v>0.21774438720082381</v>
      </c>
      <c r="BD5115" s="22"/>
    </row>
    <row r="5116" spans="1:56" x14ac:dyDescent="0.2">
      <c r="A5116" s="1">
        <v>5112</v>
      </c>
      <c r="B5116" s="3" t="s">
        <v>5164</v>
      </c>
      <c r="C5116" s="27">
        <v>0</v>
      </c>
      <c r="D5116" s="7">
        <v>436895.78</v>
      </c>
      <c r="E5116" s="7">
        <v>566248.25</v>
      </c>
      <c r="F5116" s="7">
        <v>522608.2</v>
      </c>
      <c r="G5116" s="7">
        <v>533095.1</v>
      </c>
      <c r="H5116" s="8">
        <v>597965.19999999995</v>
      </c>
      <c r="I5116" s="27">
        <v>482063.8</v>
      </c>
      <c r="J5116" s="7">
        <v>557502.06000000006</v>
      </c>
      <c r="K5116" s="7">
        <v>687541.3</v>
      </c>
      <c r="L5116" s="7">
        <v>741606.6</v>
      </c>
      <c r="M5116" s="7">
        <v>682664.6</v>
      </c>
      <c r="N5116" s="8">
        <v>235697.03</v>
      </c>
      <c r="O5116" s="27">
        <v>0</v>
      </c>
      <c r="P5116" s="7">
        <v>752917.56</v>
      </c>
      <c r="Q5116" s="7">
        <v>649240.6</v>
      </c>
      <c r="R5116" s="7">
        <v>538600.1</v>
      </c>
      <c r="S5116" s="7">
        <v>393339.7</v>
      </c>
      <c r="T5116" s="8">
        <v>749854</v>
      </c>
      <c r="U5116" s="27">
        <v>411020.75</v>
      </c>
      <c r="V5116" s="7">
        <v>481030.34</v>
      </c>
      <c r="W5116" s="7">
        <v>483021.47</v>
      </c>
      <c r="X5116" s="7">
        <v>937170.06</v>
      </c>
      <c r="Y5116" s="7">
        <v>665440.5</v>
      </c>
      <c r="Z5116" s="8">
        <v>588572.5</v>
      </c>
      <c r="AA5116" s="27">
        <v>294073.59999999998</v>
      </c>
      <c r="AB5116" s="7">
        <v>666108.5</v>
      </c>
      <c r="AC5116" s="7">
        <v>480690.06</v>
      </c>
      <c r="AD5116" s="7">
        <v>586018.56000000006</v>
      </c>
      <c r="AE5116" s="7">
        <v>472675.84000000003</v>
      </c>
      <c r="AF5116" s="8">
        <v>501315.88</v>
      </c>
      <c r="AG5116" s="7">
        <v>472722.4</v>
      </c>
      <c r="AH5116" s="7">
        <v>268117.15999999997</v>
      </c>
      <c r="AI5116" s="7">
        <v>768460.5</v>
      </c>
      <c r="AJ5116" s="7">
        <v>459075.75</v>
      </c>
      <c r="AK5116" s="7">
        <v>553876.4</v>
      </c>
      <c r="AL5116" s="8">
        <v>580693.6</v>
      </c>
      <c r="AM5116" s="17">
        <v>0.31125874589325098</v>
      </c>
      <c r="AN5116" s="2">
        <f t="shared" si="970"/>
        <v>527851.65</v>
      </c>
      <c r="AO5116" s="2">
        <f t="shared" si="971"/>
        <v>620083.33000000007</v>
      </c>
      <c r="AP5116" s="2">
        <f t="shared" si="972"/>
        <v>593920.35</v>
      </c>
      <c r="AQ5116" s="2">
        <f t="shared" si="973"/>
        <v>535796.98499999999</v>
      </c>
      <c r="AR5116" s="2">
        <f t="shared" si="974"/>
        <v>491002.97</v>
      </c>
      <c r="AS5116" s="2">
        <f t="shared" si="975"/>
        <v>513299.4</v>
      </c>
      <c r="AT5116" s="2">
        <f t="shared" si="976"/>
        <v>546992.44750000001</v>
      </c>
      <c r="AU5116">
        <f t="shared" si="977"/>
        <v>49611.000166824895</v>
      </c>
      <c r="AV5116">
        <f t="shared" si="978"/>
        <v>-0.38581760971631301</v>
      </c>
      <c r="AW5116" t="str">
        <f t="shared" si="969"/>
        <v>sp|P82664|RT10_HUMAN</v>
      </c>
      <c r="AX5116" s="20">
        <f t="shared" si="979"/>
        <v>0</v>
      </c>
      <c r="AY5116" s="21">
        <f t="shared" si="980"/>
        <v>1.8590973713462</v>
      </c>
      <c r="AZ5116" s="21">
        <f t="shared" si="980"/>
        <v>1.3317348930243982</v>
      </c>
      <c r="BA5116" s="21">
        <f t="shared" si="980"/>
        <v>0.16015268737341534</v>
      </c>
      <c r="BB5116" s="21">
        <f t="shared" si="980"/>
        <v>-0.74275220971337985</v>
      </c>
      <c r="BC5116" s="22">
        <f t="shared" si="980"/>
        <v>-0.29332708373275557</v>
      </c>
      <c r="BD5116" s="22"/>
    </row>
    <row r="5117" spans="1:56" x14ac:dyDescent="0.2">
      <c r="A5117" s="1">
        <v>5113</v>
      </c>
      <c r="B5117" s="3" t="s">
        <v>5165</v>
      </c>
      <c r="C5117" s="27">
        <v>71489.7</v>
      </c>
      <c r="D5117" s="7">
        <v>244589.02</v>
      </c>
      <c r="E5117" s="7">
        <v>286018.06</v>
      </c>
      <c r="F5117" s="7">
        <v>365190.8</v>
      </c>
      <c r="G5117" s="7">
        <v>395387.3</v>
      </c>
      <c r="H5117" s="8">
        <v>192332.56</v>
      </c>
      <c r="I5117" s="27">
        <v>264527.25</v>
      </c>
      <c r="J5117" s="7">
        <v>164514.53</v>
      </c>
      <c r="K5117" s="7">
        <v>324370.7</v>
      </c>
      <c r="L5117" s="7">
        <v>0</v>
      </c>
      <c r="M5117" s="7">
        <v>285996.75</v>
      </c>
      <c r="N5117" s="8">
        <v>178912.39</v>
      </c>
      <c r="O5117" s="27">
        <v>0</v>
      </c>
      <c r="P5117" s="7">
        <v>384184</v>
      </c>
      <c r="Q5117" s="7">
        <v>247353.44</v>
      </c>
      <c r="R5117" s="7">
        <v>364147.06</v>
      </c>
      <c r="S5117" s="7">
        <v>355022.75</v>
      </c>
      <c r="T5117" s="8">
        <v>246406.48</v>
      </c>
      <c r="U5117" s="27">
        <v>262717.8</v>
      </c>
      <c r="V5117" s="7">
        <v>440619.9</v>
      </c>
      <c r="W5117" s="7">
        <v>249948.97</v>
      </c>
      <c r="X5117" s="7">
        <v>332536.65999999997</v>
      </c>
      <c r="Y5117" s="7">
        <v>184870.9</v>
      </c>
      <c r="Z5117" s="8">
        <v>112971.07</v>
      </c>
      <c r="AA5117" s="27">
        <v>134228.17000000001</v>
      </c>
      <c r="AB5117" s="7">
        <v>303975.62</v>
      </c>
      <c r="AC5117" s="7">
        <v>230562.94</v>
      </c>
      <c r="AD5117" s="7">
        <v>287763</v>
      </c>
      <c r="AE5117" s="7">
        <v>120911.05</v>
      </c>
      <c r="AF5117" s="8">
        <v>34940.815999999999</v>
      </c>
      <c r="AG5117" s="7">
        <v>112847.16</v>
      </c>
      <c r="AH5117" s="7">
        <v>342149.94</v>
      </c>
      <c r="AI5117" s="7">
        <v>216222.44</v>
      </c>
      <c r="AJ5117" s="7">
        <v>300178.12</v>
      </c>
      <c r="AK5117" s="7">
        <v>217019.9</v>
      </c>
      <c r="AL5117" s="8">
        <v>111338.266</v>
      </c>
      <c r="AM5117" s="17">
        <v>0.31125874589325098</v>
      </c>
      <c r="AN5117" s="2">
        <f t="shared" si="970"/>
        <v>265303.53999999998</v>
      </c>
      <c r="AO5117" s="2">
        <f t="shared" si="971"/>
        <v>221719.82</v>
      </c>
      <c r="AP5117" s="2">
        <f t="shared" si="972"/>
        <v>301188.09499999997</v>
      </c>
      <c r="AQ5117" s="2">
        <f t="shared" si="973"/>
        <v>256333.38500000001</v>
      </c>
      <c r="AR5117" s="2">
        <f t="shared" si="974"/>
        <v>182395.55499999999</v>
      </c>
      <c r="AS5117" s="2">
        <f t="shared" si="975"/>
        <v>216621.16999999998</v>
      </c>
      <c r="AT5117" s="2">
        <f t="shared" si="976"/>
        <v>240593.59416666665</v>
      </c>
      <c r="AU5117">
        <f t="shared" si="977"/>
        <v>42066.433660033348</v>
      </c>
      <c r="AV5117">
        <f t="shared" si="978"/>
        <v>0.58740291684887613</v>
      </c>
      <c r="AW5117" t="str">
        <f t="shared" si="969"/>
        <v>sp|Q96MX6|WDR92_HUMAN</v>
      </c>
      <c r="AX5117" s="20">
        <f t="shared" si="979"/>
        <v>0</v>
      </c>
      <c r="AY5117" s="21">
        <f t="shared" si="980"/>
        <v>-1.0360688132545017</v>
      </c>
      <c r="AZ5117" s="21">
        <f t="shared" si="980"/>
        <v>0.8530448597094491</v>
      </c>
      <c r="BA5117" s="21">
        <f t="shared" si="980"/>
        <v>-0.2132378292986214</v>
      </c>
      <c r="BB5117" s="21">
        <f t="shared" si="980"/>
        <v>-1.9708821924395639</v>
      </c>
      <c r="BC5117" s="22">
        <f t="shared" si="980"/>
        <v>-1.1572735258100177</v>
      </c>
      <c r="BD5117" s="22"/>
    </row>
    <row r="5118" spans="1:56" x14ac:dyDescent="0.2">
      <c r="A5118" s="1">
        <v>5114</v>
      </c>
      <c r="B5118" s="3" t="s">
        <v>5166</v>
      </c>
      <c r="C5118" s="27">
        <v>1517061</v>
      </c>
      <c r="D5118" s="7">
        <v>1315831.2</v>
      </c>
      <c r="E5118" s="7">
        <v>1141995.8999999999</v>
      </c>
      <c r="F5118" s="7">
        <v>666866.1</v>
      </c>
      <c r="G5118" s="7">
        <v>1226080.5</v>
      </c>
      <c r="H5118" s="8">
        <v>1309124.5</v>
      </c>
      <c r="I5118" s="27">
        <v>1266339.2</v>
      </c>
      <c r="J5118" s="7">
        <v>1474313.1</v>
      </c>
      <c r="K5118" s="7">
        <v>1334231</v>
      </c>
      <c r="L5118" s="7">
        <v>1343008.2</v>
      </c>
      <c r="M5118" s="7">
        <v>1273123.1000000001</v>
      </c>
      <c r="N5118" s="8">
        <v>994606.1</v>
      </c>
      <c r="O5118" s="27">
        <v>1713608.5</v>
      </c>
      <c r="P5118" s="7">
        <v>1180500.6000000001</v>
      </c>
      <c r="Q5118" s="7">
        <v>1392312.8</v>
      </c>
      <c r="R5118" s="7">
        <v>1071505.8</v>
      </c>
      <c r="S5118" s="7">
        <v>1220106</v>
      </c>
      <c r="T5118" s="8">
        <v>919230.1</v>
      </c>
      <c r="U5118" s="27">
        <v>1447777.5</v>
      </c>
      <c r="V5118" s="7">
        <v>1026718.06</v>
      </c>
      <c r="W5118" s="7">
        <v>1650111.8</v>
      </c>
      <c r="X5118" s="7">
        <v>1105976.3999999999</v>
      </c>
      <c r="Y5118" s="7">
        <v>1077194.1000000001</v>
      </c>
      <c r="Z5118" s="8">
        <v>1435146.2</v>
      </c>
      <c r="AA5118" s="27">
        <v>1557036</v>
      </c>
      <c r="AB5118" s="7">
        <v>1339799.6000000001</v>
      </c>
      <c r="AC5118" s="7">
        <v>1198030.6000000001</v>
      </c>
      <c r="AD5118" s="7">
        <v>1171308.3999999999</v>
      </c>
      <c r="AE5118" s="7">
        <v>1330102.8999999999</v>
      </c>
      <c r="AF5118" s="8">
        <v>1231927.3999999999</v>
      </c>
      <c r="AG5118" s="7">
        <v>1637353.6</v>
      </c>
      <c r="AH5118" s="7">
        <v>1085016.5</v>
      </c>
      <c r="AI5118" s="7">
        <v>1094683.2</v>
      </c>
      <c r="AJ5118" s="7">
        <v>1272577</v>
      </c>
      <c r="AK5118" s="7">
        <v>1186006</v>
      </c>
      <c r="AL5118" s="8">
        <v>1217976.6000000001</v>
      </c>
      <c r="AM5118" s="17">
        <v>0.31127070700699799</v>
      </c>
      <c r="AN5118" s="2">
        <f t="shared" si="970"/>
        <v>1267602.5</v>
      </c>
      <c r="AO5118" s="2">
        <f t="shared" si="971"/>
        <v>1303677.05</v>
      </c>
      <c r="AP5118" s="2">
        <f t="shared" si="972"/>
        <v>1200303.3</v>
      </c>
      <c r="AQ5118" s="2">
        <f t="shared" si="973"/>
        <v>1270561.2999999998</v>
      </c>
      <c r="AR5118" s="2">
        <f t="shared" si="974"/>
        <v>1281015.1499999999</v>
      </c>
      <c r="AS5118" s="2">
        <f t="shared" si="975"/>
        <v>1201991.3</v>
      </c>
      <c r="AT5118" s="2">
        <f t="shared" si="976"/>
        <v>1254191.7666666664</v>
      </c>
      <c r="AU5118">
        <f t="shared" si="977"/>
        <v>42999.888627805347</v>
      </c>
      <c r="AV5118">
        <f t="shared" si="978"/>
        <v>0.31187832716063696</v>
      </c>
      <c r="AW5118" t="str">
        <f t="shared" si="969"/>
        <v>sp|Q5R372-3|RBG1L_HUMAN;sp|Q5R372-4|RBG1L_HUMAN;sp|Q5R372|RBG1L_HUMAN</v>
      </c>
      <c r="AX5118" s="20">
        <f t="shared" si="979"/>
        <v>0</v>
      </c>
      <c r="AY5118" s="21">
        <f t="shared" si="980"/>
        <v>0.83894519616669161</v>
      </c>
      <c r="AZ5118" s="21">
        <f t="shared" si="980"/>
        <v>-1.5651017281119597</v>
      </c>
      <c r="BA5118" s="21">
        <f t="shared" si="980"/>
        <v>6.880948054564362E-2</v>
      </c>
      <c r="BB5118" s="21">
        <f t="shared" si="980"/>
        <v>0.3119229009194871</v>
      </c>
      <c r="BC5118" s="22">
        <f t="shared" si="980"/>
        <v>-1.5258458124836463</v>
      </c>
      <c r="BD5118" s="22"/>
    </row>
    <row r="5119" spans="1:56" x14ac:dyDescent="0.2">
      <c r="A5119" s="1">
        <v>5115</v>
      </c>
      <c r="B5119" s="3" t="s">
        <v>5167</v>
      </c>
      <c r="C5119" s="27">
        <v>552337.56000000006</v>
      </c>
      <c r="D5119" s="7">
        <v>0</v>
      </c>
      <c r="E5119" s="7">
        <v>321596.84000000003</v>
      </c>
      <c r="F5119" s="7">
        <v>390382.53</v>
      </c>
      <c r="G5119" s="7">
        <v>539779.75</v>
      </c>
      <c r="H5119" s="8">
        <v>191491</v>
      </c>
      <c r="I5119" s="27">
        <v>0</v>
      </c>
      <c r="J5119" s="7">
        <v>0</v>
      </c>
      <c r="K5119" s="7">
        <v>215019.58</v>
      </c>
      <c r="L5119" s="7">
        <v>163957.92000000001</v>
      </c>
      <c r="M5119" s="7">
        <v>185100.31</v>
      </c>
      <c r="N5119" s="8">
        <v>123216.13</v>
      </c>
      <c r="O5119" s="27">
        <v>518543.16</v>
      </c>
      <c r="P5119" s="7">
        <v>45431.175999999999</v>
      </c>
      <c r="Q5119" s="7">
        <v>231088.73</v>
      </c>
      <c r="R5119" s="7">
        <v>346834.5</v>
      </c>
      <c r="S5119" s="7">
        <v>428038.47</v>
      </c>
      <c r="T5119" s="8">
        <v>257616.81</v>
      </c>
      <c r="U5119" s="27">
        <v>159194.67000000001</v>
      </c>
      <c r="V5119" s="7">
        <v>196473.03</v>
      </c>
      <c r="W5119" s="7">
        <v>299555.75</v>
      </c>
      <c r="X5119" s="7">
        <v>330730.78000000003</v>
      </c>
      <c r="Y5119" s="7">
        <v>510407.75</v>
      </c>
      <c r="Z5119" s="8">
        <v>310194.38</v>
      </c>
      <c r="AA5119" s="27">
        <v>467621.34</v>
      </c>
      <c r="AB5119" s="7">
        <v>138407.9</v>
      </c>
      <c r="AC5119" s="7">
        <v>336456.75</v>
      </c>
      <c r="AD5119" s="7">
        <v>206481.1</v>
      </c>
      <c r="AE5119" s="7">
        <v>249008.42</v>
      </c>
      <c r="AF5119" s="8">
        <v>435161.22</v>
      </c>
      <c r="AG5119" s="7">
        <v>624101.93999999994</v>
      </c>
      <c r="AH5119" s="7">
        <v>294595.84000000003</v>
      </c>
      <c r="AI5119" s="7">
        <v>0</v>
      </c>
      <c r="AJ5119" s="7">
        <v>382932.84</v>
      </c>
      <c r="AK5119" s="7">
        <v>409148.06</v>
      </c>
      <c r="AL5119" s="8">
        <v>153165.39000000001</v>
      </c>
      <c r="AM5119" s="17">
        <v>0.31147489756079599</v>
      </c>
      <c r="AN5119" s="2">
        <f t="shared" si="970"/>
        <v>355989.68500000006</v>
      </c>
      <c r="AO5119" s="2">
        <f t="shared" si="971"/>
        <v>143587.02500000002</v>
      </c>
      <c r="AP5119" s="2">
        <f t="shared" si="972"/>
        <v>302225.65500000003</v>
      </c>
      <c r="AQ5119" s="2">
        <f t="shared" si="973"/>
        <v>304875.065</v>
      </c>
      <c r="AR5119" s="2">
        <f t="shared" si="974"/>
        <v>292732.58500000002</v>
      </c>
      <c r="AS5119" s="2">
        <f t="shared" si="975"/>
        <v>338764.34</v>
      </c>
      <c r="AT5119" s="2">
        <f t="shared" si="976"/>
        <v>289695.72583333339</v>
      </c>
      <c r="AU5119">
        <f t="shared" si="977"/>
        <v>75560.577490500786</v>
      </c>
      <c r="AV5119">
        <f t="shared" si="978"/>
        <v>0.87736173237957205</v>
      </c>
      <c r="AW5119" t="str">
        <f t="shared" si="969"/>
        <v>sp|Q96BZ8|LENG1_HUMAN</v>
      </c>
      <c r="AX5119" s="20">
        <f t="shared" si="979"/>
        <v>0</v>
      </c>
      <c r="AY5119" s="21">
        <f t="shared" si="980"/>
        <v>-2.8110248366842163</v>
      </c>
      <c r="AZ5119" s="21">
        <f t="shared" si="980"/>
        <v>-0.71153545652505179</v>
      </c>
      <c r="BA5119" s="21">
        <f t="shared" si="980"/>
        <v>-0.67647206648766023</v>
      </c>
      <c r="BB5119" s="21">
        <f t="shared" si="980"/>
        <v>-0.83717067948498003</v>
      </c>
      <c r="BC5119" s="22">
        <f t="shared" si="980"/>
        <v>-0.22796735509552635</v>
      </c>
      <c r="BD5119" s="22"/>
    </row>
    <row r="5120" spans="1:56" x14ac:dyDescent="0.2">
      <c r="A5120" s="1">
        <v>5116</v>
      </c>
      <c r="B5120" s="3" t="s">
        <v>5168</v>
      </c>
      <c r="C5120" s="27">
        <v>9570923</v>
      </c>
      <c r="D5120" s="7">
        <v>11600000</v>
      </c>
      <c r="E5120" s="7">
        <v>9607001</v>
      </c>
      <c r="F5120" s="7">
        <v>11500000</v>
      </c>
      <c r="G5120" s="7">
        <v>11700000</v>
      </c>
      <c r="H5120" s="8">
        <v>10500000</v>
      </c>
      <c r="I5120" s="27">
        <v>11500000</v>
      </c>
      <c r="J5120" s="7">
        <v>7095532.5</v>
      </c>
      <c r="K5120" s="7">
        <v>12000000</v>
      </c>
      <c r="L5120" s="7">
        <v>6227477</v>
      </c>
      <c r="M5120" s="7">
        <v>10400000</v>
      </c>
      <c r="N5120" s="8">
        <v>9398534</v>
      </c>
      <c r="O5120" s="27">
        <v>11300000</v>
      </c>
      <c r="P5120" s="7">
        <v>10200000</v>
      </c>
      <c r="Q5120" s="7">
        <v>10700000</v>
      </c>
      <c r="R5120" s="7">
        <v>12200000</v>
      </c>
      <c r="S5120" s="7">
        <v>9058144</v>
      </c>
      <c r="T5120" s="8">
        <v>10800000</v>
      </c>
      <c r="U5120" s="27">
        <v>11400000</v>
      </c>
      <c r="V5120" s="7">
        <v>9234698</v>
      </c>
      <c r="W5120" s="7">
        <v>11300000</v>
      </c>
      <c r="X5120" s="7">
        <v>11300000</v>
      </c>
      <c r="Y5120" s="7">
        <v>11300000</v>
      </c>
      <c r="Z5120" s="8">
        <v>8512492</v>
      </c>
      <c r="AA5120" s="27">
        <v>5888751.5</v>
      </c>
      <c r="AB5120" s="7">
        <v>10700000</v>
      </c>
      <c r="AC5120" s="7">
        <v>11000000</v>
      </c>
      <c r="AD5120" s="7">
        <v>8878832</v>
      </c>
      <c r="AE5120" s="7">
        <v>10600000</v>
      </c>
      <c r="AF5120" s="8">
        <v>9178004</v>
      </c>
      <c r="AG5120" s="7">
        <v>10900000</v>
      </c>
      <c r="AH5120" s="7">
        <v>11100000</v>
      </c>
      <c r="AI5120" s="7">
        <v>11700000</v>
      </c>
      <c r="AJ5120" s="7">
        <v>10100000</v>
      </c>
      <c r="AK5120" s="7">
        <v>10300000</v>
      </c>
      <c r="AL5120" s="8">
        <v>5716931.5</v>
      </c>
      <c r="AM5120" s="17">
        <v>0.31181952602979202</v>
      </c>
      <c r="AN5120" s="2">
        <f t="shared" si="970"/>
        <v>11000000</v>
      </c>
      <c r="AO5120" s="2">
        <f t="shared" si="971"/>
        <v>9899267</v>
      </c>
      <c r="AP5120" s="2">
        <f t="shared" si="972"/>
        <v>10750000</v>
      </c>
      <c r="AQ5120" s="2">
        <f t="shared" si="973"/>
        <v>11300000</v>
      </c>
      <c r="AR5120" s="2">
        <f t="shared" si="974"/>
        <v>9889002</v>
      </c>
      <c r="AS5120" s="2">
        <f t="shared" si="975"/>
        <v>10600000</v>
      </c>
      <c r="AT5120" s="2">
        <f t="shared" si="976"/>
        <v>10573044.833333334</v>
      </c>
      <c r="AU5120">
        <f t="shared" si="977"/>
        <v>577007.00294412952</v>
      </c>
      <c r="AV5120">
        <f t="shared" si="978"/>
        <v>0.73994798067989354</v>
      </c>
      <c r="AW5120" t="str">
        <f t="shared" si="969"/>
        <v>sp|Q8NCN5|PDPR_HUMAN</v>
      </c>
      <c r="AX5120" s="20">
        <f t="shared" si="979"/>
        <v>0</v>
      </c>
      <c r="AY5120" s="21">
        <f t="shared" si="980"/>
        <v>-1.9076596893687645</v>
      </c>
      <c r="AZ5120" s="21">
        <f t="shared" si="980"/>
        <v>-0.43327030473529105</v>
      </c>
      <c r="BA5120" s="21">
        <f t="shared" si="980"/>
        <v>0.51992436568234945</v>
      </c>
      <c r="BB5120" s="21">
        <f t="shared" si="980"/>
        <v>-1.9254497680811955</v>
      </c>
      <c r="BC5120" s="22">
        <f t="shared" si="980"/>
        <v>-0.69323248757646572</v>
      </c>
      <c r="BD5120" s="22"/>
    </row>
    <row r="5121" spans="1:56" x14ac:dyDescent="0.2">
      <c r="A5121" s="1">
        <v>5117</v>
      </c>
      <c r="B5121" s="3" t="s">
        <v>5169</v>
      </c>
      <c r="C5121" s="27">
        <v>8502372</v>
      </c>
      <c r="D5121" s="7">
        <v>7798197</v>
      </c>
      <c r="E5121" s="7">
        <v>10600000</v>
      </c>
      <c r="F5121" s="7">
        <v>8989700</v>
      </c>
      <c r="G5121" s="7">
        <v>10400000</v>
      </c>
      <c r="H5121" s="8">
        <v>9298404</v>
      </c>
      <c r="I5121" s="27">
        <v>8928097</v>
      </c>
      <c r="J5121" s="7">
        <v>5148007</v>
      </c>
      <c r="K5121" s="7">
        <v>11400000</v>
      </c>
      <c r="L5121" s="7">
        <v>4826408.5</v>
      </c>
      <c r="M5121" s="7">
        <v>13200000</v>
      </c>
      <c r="N5121" s="8">
        <v>9640328</v>
      </c>
      <c r="O5121" s="27">
        <v>14400000</v>
      </c>
      <c r="P5121" s="7">
        <v>10300000</v>
      </c>
      <c r="Q5121" s="7">
        <v>8764390</v>
      </c>
      <c r="R5121" s="7">
        <v>10700000</v>
      </c>
      <c r="S5121" s="7">
        <v>10600000</v>
      </c>
      <c r="T5121" s="8">
        <v>9376610</v>
      </c>
      <c r="U5121" s="27">
        <v>9323935</v>
      </c>
      <c r="V5121" s="7">
        <v>10000000</v>
      </c>
      <c r="W5121" s="7">
        <v>9535060</v>
      </c>
      <c r="X5121" s="7">
        <v>9449038</v>
      </c>
      <c r="Y5121" s="7">
        <v>10200000</v>
      </c>
      <c r="Z5121" s="8">
        <v>8248140</v>
      </c>
      <c r="AA5121" s="27">
        <v>4910553.5</v>
      </c>
      <c r="AB5121" s="7">
        <v>9334628</v>
      </c>
      <c r="AC5121" s="7">
        <v>9383255</v>
      </c>
      <c r="AD5121" s="7">
        <v>10400000</v>
      </c>
      <c r="AE5121" s="7">
        <v>9516977</v>
      </c>
      <c r="AF5121" s="8">
        <v>8745166</v>
      </c>
      <c r="AG5121" s="7">
        <v>11700000</v>
      </c>
      <c r="AH5121" s="7">
        <v>10300000</v>
      </c>
      <c r="AI5121" s="7">
        <v>7422157</v>
      </c>
      <c r="AJ5121" s="7">
        <v>10100000</v>
      </c>
      <c r="AK5121" s="7">
        <v>11300000</v>
      </c>
      <c r="AL5121" s="8">
        <v>2419025.5</v>
      </c>
      <c r="AM5121" s="17">
        <v>0.31181952602979202</v>
      </c>
      <c r="AN5121" s="2">
        <f t="shared" si="970"/>
        <v>9144052</v>
      </c>
      <c r="AO5121" s="2">
        <f t="shared" si="971"/>
        <v>9284212.5</v>
      </c>
      <c r="AP5121" s="2">
        <f t="shared" si="972"/>
        <v>10450000</v>
      </c>
      <c r="AQ5121" s="2">
        <f t="shared" si="973"/>
        <v>9492049</v>
      </c>
      <c r="AR5121" s="2">
        <f t="shared" si="974"/>
        <v>9358941.5</v>
      </c>
      <c r="AS5121" s="2">
        <f t="shared" si="975"/>
        <v>10200000</v>
      </c>
      <c r="AT5121" s="2">
        <f t="shared" si="976"/>
        <v>9654875.833333334</v>
      </c>
      <c r="AU5121">
        <f t="shared" si="977"/>
        <v>536992.51394769619</v>
      </c>
      <c r="AV5121">
        <f t="shared" si="978"/>
        <v>-0.95126807183589324</v>
      </c>
      <c r="AW5121" t="str">
        <f t="shared" si="969"/>
        <v>sp|Q9Y3B3|TMED7_HUMAN</v>
      </c>
      <c r="AX5121" s="20">
        <f t="shared" si="979"/>
        <v>0</v>
      </c>
      <c r="AY5121" s="21">
        <f t="shared" si="980"/>
        <v>0.26101015630480806</v>
      </c>
      <c r="AZ5121" s="21">
        <f t="shared" si="980"/>
        <v>2.4319668637451457</v>
      </c>
      <c r="BA5121" s="21">
        <f t="shared" si="980"/>
        <v>0.64804814026494117</v>
      </c>
      <c r="BB5121" s="21">
        <f t="shared" si="980"/>
        <v>0.40017224527068651</v>
      </c>
      <c r="BC5121" s="22">
        <f t="shared" si="980"/>
        <v>1.9664110254297713</v>
      </c>
      <c r="BD5121" s="22"/>
    </row>
    <row r="5122" spans="1:56" x14ac:dyDescent="0.2">
      <c r="A5122" s="1">
        <v>5118</v>
      </c>
      <c r="B5122" s="3" t="s">
        <v>5170</v>
      </c>
      <c r="C5122" s="27">
        <v>46800000</v>
      </c>
      <c r="D5122" s="7">
        <v>39500000</v>
      </c>
      <c r="E5122" s="7">
        <v>47400000</v>
      </c>
      <c r="F5122" s="7">
        <v>44900000</v>
      </c>
      <c r="G5122" s="7">
        <v>42900000</v>
      </c>
      <c r="H5122" s="8">
        <v>43300000</v>
      </c>
      <c r="I5122" s="27">
        <v>37500000</v>
      </c>
      <c r="J5122" s="7">
        <v>47100000</v>
      </c>
      <c r="K5122" s="7">
        <v>40600000</v>
      </c>
      <c r="L5122" s="7">
        <v>49900000</v>
      </c>
      <c r="M5122" s="7">
        <v>45600000</v>
      </c>
      <c r="N5122" s="8">
        <v>47600000</v>
      </c>
      <c r="O5122" s="27">
        <v>45200000</v>
      </c>
      <c r="P5122" s="7">
        <v>47500000</v>
      </c>
      <c r="Q5122" s="7">
        <v>40500000</v>
      </c>
      <c r="R5122" s="7">
        <v>45500000</v>
      </c>
      <c r="S5122" s="7">
        <v>45800000</v>
      </c>
      <c r="T5122" s="8">
        <v>47400000</v>
      </c>
      <c r="U5122" s="27">
        <v>40800000</v>
      </c>
      <c r="V5122" s="7">
        <v>41800000</v>
      </c>
      <c r="W5122" s="7">
        <v>43200000</v>
      </c>
      <c r="X5122" s="7">
        <v>44000000</v>
      </c>
      <c r="Y5122" s="7">
        <v>43500000</v>
      </c>
      <c r="Z5122" s="8">
        <v>50600000</v>
      </c>
      <c r="AA5122" s="27">
        <v>35200000</v>
      </c>
      <c r="AB5122" s="7">
        <v>39500000</v>
      </c>
      <c r="AC5122" s="7">
        <v>45000000</v>
      </c>
      <c r="AD5122" s="7">
        <v>41100000</v>
      </c>
      <c r="AE5122" s="7">
        <v>43800000</v>
      </c>
      <c r="AF5122" s="8">
        <v>49400000</v>
      </c>
      <c r="AG5122" s="7">
        <v>41700000</v>
      </c>
      <c r="AH5122" s="7">
        <v>47700000</v>
      </c>
      <c r="AI5122" s="7">
        <v>38000000</v>
      </c>
      <c r="AJ5122" s="7">
        <v>46700000</v>
      </c>
      <c r="AK5122" s="7">
        <v>44500000</v>
      </c>
      <c r="AL5122" s="8">
        <v>47100000</v>
      </c>
      <c r="AM5122" s="17">
        <v>0.31181952602979202</v>
      </c>
      <c r="AN5122" s="2">
        <f t="shared" si="970"/>
        <v>44100000</v>
      </c>
      <c r="AO5122" s="2">
        <f t="shared" si="971"/>
        <v>46350000</v>
      </c>
      <c r="AP5122" s="2">
        <f t="shared" si="972"/>
        <v>45650000</v>
      </c>
      <c r="AQ5122" s="2">
        <f t="shared" si="973"/>
        <v>43350000</v>
      </c>
      <c r="AR5122" s="2">
        <f t="shared" si="974"/>
        <v>42450000</v>
      </c>
      <c r="AS5122" s="2">
        <f t="shared" si="975"/>
        <v>45600000</v>
      </c>
      <c r="AT5122" s="2">
        <f t="shared" si="976"/>
        <v>44583333.333333336</v>
      </c>
      <c r="AU5122">
        <f t="shared" si="977"/>
        <v>1523045.1952147272</v>
      </c>
      <c r="AV5122">
        <f t="shared" si="978"/>
        <v>-0.31734667812348988</v>
      </c>
      <c r="AW5122" t="str">
        <f t="shared" si="969"/>
        <v>sp|O75352-2|MPU1_HUMAN;sp|O75352|MPU1_HUMAN</v>
      </c>
      <c r="AX5122" s="20">
        <f t="shared" si="979"/>
        <v>0</v>
      </c>
      <c r="AY5122" s="21">
        <f t="shared" si="980"/>
        <v>1.4773035016093419</v>
      </c>
      <c r="AZ5122" s="21">
        <f t="shared" si="980"/>
        <v>1.0176979677753244</v>
      </c>
      <c r="BA5122" s="21">
        <f t="shared" si="980"/>
        <v>-0.49243450053644727</v>
      </c>
      <c r="BB5122" s="21">
        <f t="shared" si="980"/>
        <v>-1.0833559011801839</v>
      </c>
      <c r="BC5122" s="22">
        <f t="shared" si="980"/>
        <v>0.98486900107289443</v>
      </c>
      <c r="BD5122" s="22"/>
    </row>
    <row r="5123" spans="1:56" x14ac:dyDescent="0.2">
      <c r="A5123" s="1">
        <v>5119</v>
      </c>
      <c r="B5123" s="3" t="s">
        <v>5171</v>
      </c>
      <c r="C5123" s="27">
        <v>1554364.1</v>
      </c>
      <c r="D5123" s="7">
        <v>1802322.9</v>
      </c>
      <c r="E5123" s="7">
        <v>1977870.5</v>
      </c>
      <c r="F5123" s="7">
        <v>1437636.4</v>
      </c>
      <c r="G5123" s="7">
        <v>1564446.9</v>
      </c>
      <c r="H5123" s="8">
        <v>1818103.1</v>
      </c>
      <c r="I5123" s="27">
        <v>1505652</v>
      </c>
      <c r="J5123" s="7">
        <v>1716428.2</v>
      </c>
      <c r="K5123" s="7">
        <v>1830118.1</v>
      </c>
      <c r="L5123" s="7">
        <v>1674562.2</v>
      </c>
      <c r="M5123" s="7">
        <v>1612030.1</v>
      </c>
      <c r="N5123" s="8">
        <v>2221353.2000000002</v>
      </c>
      <c r="O5123" s="27">
        <v>1513830.3999999999</v>
      </c>
      <c r="P5123" s="7">
        <v>1374145</v>
      </c>
      <c r="Q5123" s="7">
        <v>1719273.8</v>
      </c>
      <c r="R5123" s="7">
        <v>1841704</v>
      </c>
      <c r="S5123" s="7">
        <v>1120896.8</v>
      </c>
      <c r="T5123" s="8">
        <v>1811178.4</v>
      </c>
      <c r="U5123" s="27">
        <v>1241363.2</v>
      </c>
      <c r="V5123" s="7">
        <v>1167500.1000000001</v>
      </c>
      <c r="W5123" s="7">
        <v>1676341.4</v>
      </c>
      <c r="X5123" s="7">
        <v>1904299.6</v>
      </c>
      <c r="Y5123" s="7">
        <v>1899726.4</v>
      </c>
      <c r="Z5123" s="8">
        <v>1581856.1</v>
      </c>
      <c r="AA5123" s="27">
        <v>1152291.8999999999</v>
      </c>
      <c r="AB5123" s="7">
        <v>1540963.8</v>
      </c>
      <c r="AC5123" s="7">
        <v>1696003.6</v>
      </c>
      <c r="AD5123" s="7">
        <v>1775398.9</v>
      </c>
      <c r="AE5123" s="7">
        <v>2101713</v>
      </c>
      <c r="AF5123" s="8">
        <v>1652800.1</v>
      </c>
      <c r="AG5123" s="7">
        <v>1636585.6</v>
      </c>
      <c r="AH5123" s="7">
        <v>1622533.4</v>
      </c>
      <c r="AI5123" s="7">
        <v>1563560</v>
      </c>
      <c r="AJ5123" s="7">
        <v>1652311</v>
      </c>
      <c r="AK5123" s="7">
        <v>2127235</v>
      </c>
      <c r="AL5123" s="8">
        <v>1111476.3999999999</v>
      </c>
      <c r="AM5123" s="17">
        <v>0.31201683461477298</v>
      </c>
      <c r="AN5123" s="2">
        <f t="shared" si="970"/>
        <v>1683384.9</v>
      </c>
      <c r="AO5123" s="2">
        <f t="shared" si="971"/>
        <v>1695495.2</v>
      </c>
      <c r="AP5123" s="2">
        <f t="shared" si="972"/>
        <v>1616552.1</v>
      </c>
      <c r="AQ5123" s="2">
        <f t="shared" si="973"/>
        <v>1629098.75</v>
      </c>
      <c r="AR5123" s="2">
        <f t="shared" si="974"/>
        <v>1674401.85</v>
      </c>
      <c r="AS5123" s="2">
        <f t="shared" si="975"/>
        <v>1629559.5</v>
      </c>
      <c r="AT5123" s="2">
        <f t="shared" si="976"/>
        <v>1654748.7166666666</v>
      </c>
      <c r="AU5123">
        <f t="shared" si="977"/>
        <v>33519.998510779558</v>
      </c>
      <c r="AV5123">
        <f t="shared" si="978"/>
        <v>0.85430145004703262</v>
      </c>
      <c r="AW5123" t="str">
        <f t="shared" si="969"/>
        <v>sp|P98175-2|RBM10_HUMAN;sp|P98175|RBM10_HUMAN</v>
      </c>
      <c r="AX5123" s="20">
        <f t="shared" si="979"/>
        <v>0</v>
      </c>
      <c r="AY5123" s="21">
        <f t="shared" si="980"/>
        <v>0.36128581557381467</v>
      </c>
      <c r="AZ5123" s="21">
        <f t="shared" si="980"/>
        <v>-1.993818704332798</v>
      </c>
      <c r="BA5123" s="21">
        <f t="shared" si="980"/>
        <v>-1.6195152867486629</v>
      </c>
      <c r="BB5123" s="21">
        <f t="shared" si="980"/>
        <v>-0.26799076369621533</v>
      </c>
      <c r="BC5123" s="22">
        <f t="shared" si="980"/>
        <v>-1.6057697610783133</v>
      </c>
      <c r="BD5123" s="22"/>
    </row>
    <row r="5124" spans="1:56" x14ac:dyDescent="0.2">
      <c r="A5124" s="1">
        <v>5120</v>
      </c>
      <c r="B5124" s="3" t="s">
        <v>5172</v>
      </c>
      <c r="C5124" s="27">
        <v>7061793</v>
      </c>
      <c r="D5124" s="7">
        <v>3984249</v>
      </c>
      <c r="E5124" s="7">
        <v>5476679</v>
      </c>
      <c r="F5124" s="7">
        <v>4615581</v>
      </c>
      <c r="G5124" s="7">
        <v>3210182.2</v>
      </c>
      <c r="H5124" s="8">
        <v>3936856.2</v>
      </c>
      <c r="I5124" s="27">
        <v>6345850.5</v>
      </c>
      <c r="J5124" s="7">
        <v>5423282</v>
      </c>
      <c r="K5124" s="7">
        <v>6101854</v>
      </c>
      <c r="L5124" s="7">
        <v>6968625</v>
      </c>
      <c r="M5124" s="7">
        <v>6223740</v>
      </c>
      <c r="N5124" s="8">
        <v>4194377.5</v>
      </c>
      <c r="O5124" s="27">
        <v>7818821</v>
      </c>
      <c r="P5124" s="7">
        <v>4632779.5</v>
      </c>
      <c r="Q5124" s="7">
        <v>5658116</v>
      </c>
      <c r="R5124" s="7">
        <v>3619160.5</v>
      </c>
      <c r="S5124" s="7">
        <v>3848205.2</v>
      </c>
      <c r="T5124" s="8">
        <v>3960232.8</v>
      </c>
      <c r="U5124" s="27">
        <v>4345283</v>
      </c>
      <c r="V5124" s="7">
        <v>6731876.5</v>
      </c>
      <c r="W5124" s="7">
        <v>7586410</v>
      </c>
      <c r="X5124" s="7">
        <v>4488193.5</v>
      </c>
      <c r="Y5124" s="7">
        <v>5157124</v>
      </c>
      <c r="Z5124" s="8">
        <v>5492047</v>
      </c>
      <c r="AA5124" s="27">
        <v>4646435.5</v>
      </c>
      <c r="AB5124" s="7">
        <v>5950378.5</v>
      </c>
      <c r="AC5124" s="7">
        <v>5026521.5</v>
      </c>
      <c r="AD5124" s="7">
        <v>5919353</v>
      </c>
      <c r="AE5124" s="7">
        <v>6063523</v>
      </c>
      <c r="AF5124" s="8">
        <v>4776452.5</v>
      </c>
      <c r="AG5124" s="7">
        <v>8097103</v>
      </c>
      <c r="AH5124" s="7">
        <v>6583938.5</v>
      </c>
      <c r="AI5124" s="7">
        <v>2794904.5</v>
      </c>
      <c r="AJ5124" s="7">
        <v>7129823</v>
      </c>
      <c r="AK5124" s="7">
        <v>4673608</v>
      </c>
      <c r="AL5124" s="8">
        <v>4464471</v>
      </c>
      <c r="AM5124" s="17">
        <v>0.31204137201462701</v>
      </c>
      <c r="AN5124" s="2">
        <f t="shared" si="970"/>
        <v>4299915</v>
      </c>
      <c r="AO5124" s="2">
        <f t="shared" si="971"/>
        <v>6162797</v>
      </c>
      <c r="AP5124" s="2">
        <f t="shared" si="972"/>
        <v>4296506.1500000004</v>
      </c>
      <c r="AQ5124" s="2">
        <f t="shared" si="973"/>
        <v>5324585.5</v>
      </c>
      <c r="AR5124" s="2">
        <f t="shared" si="974"/>
        <v>5472937.25</v>
      </c>
      <c r="AS5124" s="2">
        <f t="shared" si="975"/>
        <v>5628773.25</v>
      </c>
      <c r="AT5124" s="2">
        <f t="shared" si="976"/>
        <v>5197585.6916666664</v>
      </c>
      <c r="AU5124">
        <f t="shared" si="977"/>
        <v>751965.42783253593</v>
      </c>
      <c r="AV5124">
        <f t="shared" si="978"/>
        <v>-1.1937659079009937</v>
      </c>
      <c r="AW5124" t="str">
        <f t="shared" ref="AW5124:AW5187" si="981">B5124</f>
        <v>sp|Q16706|MA2A1_HUMAN</v>
      </c>
      <c r="AX5124" s="20">
        <f t="shared" si="979"/>
        <v>0</v>
      </c>
      <c r="AY5124" s="21">
        <f t="shared" si="980"/>
        <v>2.4773505949197272</v>
      </c>
      <c r="AZ5124" s="21">
        <f t="shared" si="980"/>
        <v>-4.5332536228763765E-3</v>
      </c>
      <c r="BA5124" s="21">
        <f t="shared" si="980"/>
        <v>1.3626563962568183</v>
      </c>
      <c r="BB5124" s="21">
        <f t="shared" si="980"/>
        <v>1.5599417294770022</v>
      </c>
      <c r="BC5124" s="22">
        <f t="shared" si="980"/>
        <v>1.7671799803752934</v>
      </c>
      <c r="BD5124" s="22"/>
    </row>
    <row r="5125" spans="1:56" x14ac:dyDescent="0.2">
      <c r="A5125" s="1">
        <v>5121</v>
      </c>
      <c r="B5125" s="3" t="s">
        <v>5173</v>
      </c>
      <c r="C5125" s="27">
        <v>10500000</v>
      </c>
      <c r="D5125" s="7">
        <v>13000000</v>
      </c>
      <c r="E5125" s="7">
        <v>13000000</v>
      </c>
      <c r="F5125" s="7">
        <v>8923420</v>
      </c>
      <c r="G5125" s="7">
        <v>9119496</v>
      </c>
      <c r="H5125" s="8">
        <v>8607364</v>
      </c>
      <c r="I5125" s="27">
        <v>9836235</v>
      </c>
      <c r="J5125" s="7">
        <v>12900000</v>
      </c>
      <c r="K5125" s="7">
        <v>11700000</v>
      </c>
      <c r="L5125" s="7">
        <v>14900000</v>
      </c>
      <c r="M5125" s="7">
        <v>9585768</v>
      </c>
      <c r="N5125" s="8">
        <v>9110834</v>
      </c>
      <c r="O5125" s="27">
        <v>11100000</v>
      </c>
      <c r="P5125" s="7">
        <v>10800000</v>
      </c>
      <c r="Q5125" s="7">
        <v>11300000</v>
      </c>
      <c r="R5125" s="7">
        <v>10500000</v>
      </c>
      <c r="S5125" s="7">
        <v>11800000</v>
      </c>
      <c r="T5125" s="8">
        <v>11100000</v>
      </c>
      <c r="U5125" s="27">
        <v>10800000</v>
      </c>
      <c r="V5125" s="7">
        <v>14500000</v>
      </c>
      <c r="W5125" s="7">
        <v>12300000</v>
      </c>
      <c r="X5125" s="7">
        <v>12900000</v>
      </c>
      <c r="Y5125" s="7">
        <v>8718435</v>
      </c>
      <c r="Z5125" s="8">
        <v>9352954</v>
      </c>
      <c r="AA5125" s="27">
        <v>9504017</v>
      </c>
      <c r="AB5125" s="7">
        <v>9910676</v>
      </c>
      <c r="AC5125" s="7">
        <v>10200000</v>
      </c>
      <c r="AD5125" s="7">
        <v>11900000</v>
      </c>
      <c r="AE5125" s="7">
        <v>12300000</v>
      </c>
      <c r="AF5125" s="8">
        <v>10300000</v>
      </c>
      <c r="AG5125" s="7">
        <v>12800000</v>
      </c>
      <c r="AH5125" s="7">
        <v>11200000</v>
      </c>
      <c r="AI5125" s="7">
        <v>11700000</v>
      </c>
      <c r="AJ5125" s="7">
        <v>11800000</v>
      </c>
      <c r="AK5125" s="7">
        <v>11400000</v>
      </c>
      <c r="AL5125" s="8">
        <v>12000000</v>
      </c>
      <c r="AM5125" s="17">
        <v>0.31211286909691699</v>
      </c>
      <c r="AN5125" s="2">
        <f t="shared" ref="AN5125:AN5188" si="982">MEDIAN(C5125:H5125)</f>
        <v>9809748</v>
      </c>
      <c r="AO5125" s="2">
        <f t="shared" ref="AO5125:AO5188" si="983">MEDIAN(I5125:N5125)</f>
        <v>10768117.5</v>
      </c>
      <c r="AP5125" s="2">
        <f t="shared" ref="AP5125:AP5188" si="984">MEDIAN(O5125:T5125)</f>
        <v>11100000</v>
      </c>
      <c r="AQ5125" s="2">
        <f t="shared" ref="AQ5125:AQ5188" si="985">MEDIAN(U5125:Z5125)</f>
        <v>11550000</v>
      </c>
      <c r="AR5125" s="2">
        <f t="shared" ref="AR5125:AR5188" si="986">MEDIAN(AA5125:AF5125)</f>
        <v>10250000</v>
      </c>
      <c r="AS5125" s="2">
        <f t="shared" ref="AS5125:AS5188" si="987">MEDIAN(AG5125:AL5125)</f>
        <v>11750000</v>
      </c>
      <c r="AT5125" s="2">
        <f t="shared" ref="AT5125:AT5188" si="988">AVERAGE(AN5125:AS5125)</f>
        <v>10871310.916666666</v>
      </c>
      <c r="AU5125">
        <f t="shared" ref="AU5125:AU5188" si="989">STDEV(AN5125:AS5125)</f>
        <v>749480.35815426253</v>
      </c>
      <c r="AV5125">
        <f t="shared" ref="AV5125:AV5188" si="990">(AN5125-$AT5125)/$AU5125</f>
        <v>-1.4163985821869516</v>
      </c>
      <c r="AW5125" t="str">
        <f t="shared" si="981"/>
        <v>sp|Q9UEE9|CFDP1_HUMAN</v>
      </c>
      <c r="AX5125" s="20">
        <f t="shared" ref="AX5125:AX5188" si="991">AV5125-AV5125</f>
        <v>0</v>
      </c>
      <c r="AY5125" s="21">
        <f t="shared" si="980"/>
        <v>1.2787119629928216</v>
      </c>
      <c r="AZ5125" s="21">
        <f t="shared" si="980"/>
        <v>1.7215287711841978</v>
      </c>
      <c r="BA5125" s="21">
        <f t="shared" si="980"/>
        <v>2.3219447728899802</v>
      </c>
      <c r="BB5125" s="21">
        <f t="shared" si="980"/>
        <v>0.58740965685105362</v>
      </c>
      <c r="BC5125" s="22">
        <f t="shared" si="980"/>
        <v>2.5887963292036611</v>
      </c>
      <c r="BD5125" s="22"/>
    </row>
    <row r="5126" spans="1:56" x14ac:dyDescent="0.2">
      <c r="A5126" s="1">
        <v>5122</v>
      </c>
      <c r="B5126" s="3" t="s">
        <v>5174</v>
      </c>
      <c r="C5126" s="27">
        <v>2211279.2000000002</v>
      </c>
      <c r="D5126" s="7">
        <v>2111646</v>
      </c>
      <c r="E5126" s="7">
        <v>1740358.5</v>
      </c>
      <c r="F5126" s="7">
        <v>1170133.5</v>
      </c>
      <c r="G5126" s="7">
        <v>734908.4</v>
      </c>
      <c r="H5126" s="8">
        <v>1488566</v>
      </c>
      <c r="I5126" s="27">
        <v>2465467.5</v>
      </c>
      <c r="J5126" s="7">
        <v>1990355</v>
      </c>
      <c r="K5126" s="7">
        <v>2945836.2</v>
      </c>
      <c r="L5126" s="7">
        <v>1889975.8</v>
      </c>
      <c r="M5126" s="7">
        <v>2033955.5</v>
      </c>
      <c r="N5126" s="8">
        <v>1516309.5</v>
      </c>
      <c r="O5126" s="27">
        <v>2361445.5</v>
      </c>
      <c r="P5126" s="7">
        <v>2232556.5</v>
      </c>
      <c r="Q5126" s="7">
        <v>1776873.8</v>
      </c>
      <c r="R5126" s="7">
        <v>1353289.8</v>
      </c>
      <c r="S5126" s="7">
        <v>1903885.8</v>
      </c>
      <c r="T5126" s="8">
        <v>1284980</v>
      </c>
      <c r="U5126" s="27">
        <v>2023827</v>
      </c>
      <c r="V5126" s="7">
        <v>1663546.5</v>
      </c>
      <c r="W5126" s="7">
        <v>2019650.4</v>
      </c>
      <c r="X5126" s="7">
        <v>1442472.2</v>
      </c>
      <c r="Y5126" s="7">
        <v>1160236.5</v>
      </c>
      <c r="Z5126" s="8">
        <v>2229970.5</v>
      </c>
      <c r="AA5126" s="27">
        <v>2251378.7999999998</v>
      </c>
      <c r="AB5126" s="7">
        <v>1960784.5</v>
      </c>
      <c r="AC5126" s="7">
        <v>2499704</v>
      </c>
      <c r="AD5126" s="7">
        <v>1205782.5</v>
      </c>
      <c r="AE5126" s="7">
        <v>1536583.8</v>
      </c>
      <c r="AF5126" s="8">
        <v>1257980.5</v>
      </c>
      <c r="AG5126" s="7">
        <v>1938123.8</v>
      </c>
      <c r="AH5126" s="7">
        <v>1356797.2</v>
      </c>
      <c r="AI5126" s="7">
        <v>1776049.5</v>
      </c>
      <c r="AJ5126" s="7">
        <v>1517055.6</v>
      </c>
      <c r="AK5126" s="7">
        <v>1764112.8</v>
      </c>
      <c r="AL5126" s="8">
        <v>1634049.5</v>
      </c>
      <c r="AM5126" s="17">
        <v>0.31268174471767302</v>
      </c>
      <c r="AN5126" s="2">
        <f t="shared" si="982"/>
        <v>1614462.25</v>
      </c>
      <c r="AO5126" s="2">
        <f t="shared" si="983"/>
        <v>2012155.25</v>
      </c>
      <c r="AP5126" s="2">
        <f t="shared" si="984"/>
        <v>1840379.8</v>
      </c>
      <c r="AQ5126" s="2">
        <f t="shared" si="985"/>
        <v>1841598.45</v>
      </c>
      <c r="AR5126" s="2">
        <f t="shared" si="986"/>
        <v>1748684.15</v>
      </c>
      <c r="AS5126" s="2">
        <f t="shared" si="987"/>
        <v>1699081.15</v>
      </c>
      <c r="AT5126" s="2">
        <f t="shared" si="988"/>
        <v>1792726.8416666668</v>
      </c>
      <c r="AU5126">
        <f t="shared" si="989"/>
        <v>138054.77450762948</v>
      </c>
      <c r="AV5126">
        <f t="shared" si="990"/>
        <v>-1.2912598807425899</v>
      </c>
      <c r="AW5126" t="str">
        <f t="shared" si="981"/>
        <v>sp|P51531|SMCA2_HUMAN</v>
      </c>
      <c r="AX5126" s="20">
        <f t="shared" si="991"/>
        <v>0</v>
      </c>
      <c r="AY5126" s="21">
        <f t="shared" si="980"/>
        <v>2.880689939325654</v>
      </c>
      <c r="AZ5126" s="21">
        <f t="shared" si="980"/>
        <v>1.636434167566692</v>
      </c>
      <c r="BA5126" s="21">
        <f t="shared" si="980"/>
        <v>1.6452614609677803</v>
      </c>
      <c r="BB5126" s="21">
        <f t="shared" si="980"/>
        <v>0.97223656681705162</v>
      </c>
      <c r="BC5126" s="22">
        <f t="shared" si="980"/>
        <v>0.61293714977835489</v>
      </c>
      <c r="BD5126" s="22"/>
    </row>
    <row r="5127" spans="1:56" x14ac:dyDescent="0.2">
      <c r="A5127" s="1">
        <v>5123</v>
      </c>
      <c r="B5127" s="3" t="s">
        <v>5175</v>
      </c>
      <c r="C5127" s="27">
        <v>1300930.8999999999</v>
      </c>
      <c r="D5127" s="7">
        <v>1488035.4</v>
      </c>
      <c r="E5127" s="7">
        <v>1381597.2</v>
      </c>
      <c r="F5127" s="7">
        <v>1256696.1000000001</v>
      </c>
      <c r="G5127" s="7">
        <v>1458458.6</v>
      </c>
      <c r="H5127" s="8">
        <v>1419311.8</v>
      </c>
      <c r="I5127" s="27">
        <v>1415324.5</v>
      </c>
      <c r="J5127" s="7">
        <v>1517416.9</v>
      </c>
      <c r="K5127" s="7">
        <v>1441497.1</v>
      </c>
      <c r="L5127" s="7">
        <v>1544368</v>
      </c>
      <c r="M5127" s="7">
        <v>1451331.2</v>
      </c>
      <c r="N5127" s="8">
        <v>1712612.4</v>
      </c>
      <c r="O5127" s="27">
        <v>1128471.6000000001</v>
      </c>
      <c r="P5127" s="7">
        <v>1446728.1</v>
      </c>
      <c r="Q5127" s="7">
        <v>1566943.5</v>
      </c>
      <c r="R5127" s="7">
        <v>1478429.6</v>
      </c>
      <c r="S5127" s="7">
        <v>1207365.8999999999</v>
      </c>
      <c r="T5127" s="8">
        <v>1551889.6</v>
      </c>
      <c r="U5127" s="27">
        <v>1301875.8</v>
      </c>
      <c r="V5127" s="7">
        <v>1403104</v>
      </c>
      <c r="W5127" s="7">
        <v>1482193.5</v>
      </c>
      <c r="X5127" s="7">
        <v>1585370.6</v>
      </c>
      <c r="Y5127" s="7">
        <v>1404737.5</v>
      </c>
      <c r="Z5127" s="8">
        <v>1528265.6</v>
      </c>
      <c r="AA5127" s="27">
        <v>1480446.4</v>
      </c>
      <c r="AB5127" s="7">
        <v>1043984.8</v>
      </c>
      <c r="AC5127" s="7">
        <v>1702449.8</v>
      </c>
      <c r="AD5127" s="7">
        <v>1279881.6000000001</v>
      </c>
      <c r="AE5127" s="7">
        <v>1472890.5</v>
      </c>
      <c r="AF5127" s="8">
        <v>1739468</v>
      </c>
      <c r="AG5127" s="7">
        <v>1434770</v>
      </c>
      <c r="AH5127" s="7">
        <v>1303532.8</v>
      </c>
      <c r="AI5127" s="7">
        <v>1534914.8</v>
      </c>
      <c r="AJ5127" s="7">
        <v>1382031</v>
      </c>
      <c r="AK5127" s="7">
        <v>1406984.1</v>
      </c>
      <c r="AL5127" s="8">
        <v>1937062.8</v>
      </c>
      <c r="AM5127" s="17">
        <v>0.31307817626493001</v>
      </c>
      <c r="AN5127" s="2">
        <f t="shared" si="982"/>
        <v>1400454.5</v>
      </c>
      <c r="AO5127" s="2">
        <f t="shared" si="983"/>
        <v>1484374.0499999998</v>
      </c>
      <c r="AP5127" s="2">
        <f t="shared" si="984"/>
        <v>1462578.85</v>
      </c>
      <c r="AQ5127" s="2">
        <f t="shared" si="985"/>
        <v>1443465.5</v>
      </c>
      <c r="AR5127" s="2">
        <f t="shared" si="986"/>
        <v>1476668.45</v>
      </c>
      <c r="AS5127" s="2">
        <f t="shared" si="987"/>
        <v>1420877.05</v>
      </c>
      <c r="AT5127" s="2">
        <f t="shared" si="988"/>
        <v>1448069.7333333334</v>
      </c>
      <c r="AU5127">
        <f t="shared" si="989"/>
        <v>32784.923080292006</v>
      </c>
      <c r="AV5127">
        <f t="shared" si="990"/>
        <v>-1.4523515341707887</v>
      </c>
      <c r="AW5127" t="str">
        <f t="shared" si="981"/>
        <v>sp|A6NJ78|MET15_HUMAN</v>
      </c>
      <c r="AX5127" s="20">
        <f t="shared" si="991"/>
        <v>0</v>
      </c>
      <c r="AY5127" s="21">
        <f t="shared" si="980"/>
        <v>2.559699462904836</v>
      </c>
      <c r="AZ5127" s="21">
        <f t="shared" si="980"/>
        <v>1.8949060776459437</v>
      </c>
      <c r="BA5127" s="21">
        <f t="shared" si="980"/>
        <v>1.3119140128730451</v>
      </c>
      <c r="BB5127" s="21">
        <f t="shared" si="980"/>
        <v>2.3246645969962465</v>
      </c>
      <c r="BC5127" s="22">
        <f t="shared" si="980"/>
        <v>0.62292505460464687</v>
      </c>
      <c r="BD5127" s="22"/>
    </row>
    <row r="5128" spans="1:56" x14ac:dyDescent="0.2">
      <c r="A5128" s="1">
        <v>5124</v>
      </c>
      <c r="B5128" s="3" t="s">
        <v>5176</v>
      </c>
      <c r="C5128" s="27">
        <v>107682.46</v>
      </c>
      <c r="D5128" s="7">
        <v>209923.97</v>
      </c>
      <c r="E5128" s="7">
        <v>214550.6</v>
      </c>
      <c r="F5128" s="7">
        <v>224437.92</v>
      </c>
      <c r="G5128" s="7">
        <v>57731.21</v>
      </c>
      <c r="H5128" s="8">
        <v>149946.6</v>
      </c>
      <c r="I5128" s="27">
        <v>201844.1</v>
      </c>
      <c r="J5128" s="7">
        <v>0</v>
      </c>
      <c r="K5128" s="7">
        <v>250790.56</v>
      </c>
      <c r="L5128" s="7">
        <v>0</v>
      </c>
      <c r="M5128" s="7">
        <v>129712.55</v>
      </c>
      <c r="N5128" s="8">
        <v>149809.19</v>
      </c>
      <c r="O5128" s="27">
        <v>207542.89</v>
      </c>
      <c r="P5128" s="7">
        <v>252522.2</v>
      </c>
      <c r="Q5128" s="7">
        <v>240725.9</v>
      </c>
      <c r="R5128" s="7">
        <v>344805.4</v>
      </c>
      <c r="S5128" s="7">
        <v>198465.42</v>
      </c>
      <c r="T5128" s="8">
        <v>184194.52</v>
      </c>
      <c r="U5128" s="27">
        <v>226367.98</v>
      </c>
      <c r="V5128" s="7">
        <v>319209.8</v>
      </c>
      <c r="W5128" s="7">
        <v>104222.05</v>
      </c>
      <c r="X5128" s="7">
        <v>378177.34</v>
      </c>
      <c r="Y5128" s="7">
        <v>243925.52</v>
      </c>
      <c r="Z5128" s="8">
        <v>151940.95000000001</v>
      </c>
      <c r="AA5128" s="27">
        <v>146189.31</v>
      </c>
      <c r="AB5128" s="7">
        <v>247646.61</v>
      </c>
      <c r="AC5128" s="7">
        <v>225409.64</v>
      </c>
      <c r="AD5128" s="7">
        <v>0</v>
      </c>
      <c r="AE5128" s="7">
        <v>91000.67</v>
      </c>
      <c r="AF5128" s="8">
        <v>0</v>
      </c>
      <c r="AG5128" s="7">
        <v>247444.42</v>
      </c>
      <c r="AH5128" s="7">
        <v>261521.61</v>
      </c>
      <c r="AI5128" s="7">
        <v>214278.08</v>
      </c>
      <c r="AJ5128" s="7">
        <v>229538.08</v>
      </c>
      <c r="AK5128" s="7">
        <v>272915.65999999997</v>
      </c>
      <c r="AL5128" s="8">
        <v>187833.9</v>
      </c>
      <c r="AM5128" s="17">
        <v>0.31307817626493001</v>
      </c>
      <c r="AN5128" s="2">
        <f t="shared" si="982"/>
        <v>179935.285</v>
      </c>
      <c r="AO5128" s="2">
        <f t="shared" si="983"/>
        <v>139760.87</v>
      </c>
      <c r="AP5128" s="2">
        <f t="shared" si="984"/>
        <v>224134.39500000002</v>
      </c>
      <c r="AQ5128" s="2">
        <f t="shared" si="985"/>
        <v>235146.75</v>
      </c>
      <c r="AR5128" s="2">
        <f t="shared" si="986"/>
        <v>118594.98999999999</v>
      </c>
      <c r="AS5128" s="2">
        <f t="shared" si="987"/>
        <v>238491.25</v>
      </c>
      <c r="AT5128" s="2">
        <f t="shared" si="988"/>
        <v>189343.92333333334</v>
      </c>
      <c r="AU5128">
        <f t="shared" si="989"/>
        <v>51528.92156619225</v>
      </c>
      <c r="AV5128">
        <f t="shared" si="990"/>
        <v>-0.1825894671839256</v>
      </c>
      <c r="AW5128" t="str">
        <f t="shared" si="981"/>
        <v>sp|Q969F1|TF3C6_HUMAN</v>
      </c>
      <c r="AX5128" s="20">
        <f t="shared" si="991"/>
        <v>0</v>
      </c>
      <c r="AY5128" s="21">
        <f t="shared" si="980"/>
        <v>-0.77964789052286609</v>
      </c>
      <c r="AZ5128" s="21">
        <f t="shared" si="980"/>
        <v>0.85775344518366037</v>
      </c>
      <c r="BA5128" s="21">
        <f t="shared" si="980"/>
        <v>1.0714655638402462</v>
      </c>
      <c r="BB5128" s="21">
        <f t="shared" si="980"/>
        <v>-1.190405177046145</v>
      </c>
      <c r="BC5128" s="22">
        <f t="shared" si="980"/>
        <v>1.1363708616486579</v>
      </c>
      <c r="BD5128" s="22"/>
    </row>
    <row r="5129" spans="1:56" x14ac:dyDescent="0.2">
      <c r="A5129" s="1">
        <v>5125</v>
      </c>
      <c r="B5129" s="3" t="s">
        <v>5177</v>
      </c>
      <c r="C5129" s="27">
        <v>48500000</v>
      </c>
      <c r="D5129" s="7">
        <v>39800000</v>
      </c>
      <c r="E5129" s="7">
        <v>38200000</v>
      </c>
      <c r="F5129" s="7">
        <v>37500000</v>
      </c>
      <c r="G5129" s="7">
        <v>36200000</v>
      </c>
      <c r="H5129" s="8">
        <v>41300000</v>
      </c>
      <c r="I5129" s="27">
        <v>43700000</v>
      </c>
      <c r="J5129" s="7">
        <v>44900000</v>
      </c>
      <c r="K5129" s="7">
        <v>40300000</v>
      </c>
      <c r="L5129" s="7">
        <v>42700000</v>
      </c>
      <c r="M5129" s="7">
        <v>40800000</v>
      </c>
      <c r="N5129" s="8">
        <v>48300000</v>
      </c>
      <c r="O5129" s="27">
        <v>46200000</v>
      </c>
      <c r="P5129" s="7">
        <v>41500000</v>
      </c>
      <c r="Q5129" s="7">
        <v>39200000</v>
      </c>
      <c r="R5129" s="7">
        <v>41500000</v>
      </c>
      <c r="S5129" s="7">
        <v>38800000</v>
      </c>
      <c r="T5129" s="8">
        <v>39300000</v>
      </c>
      <c r="U5129" s="27">
        <v>43800000</v>
      </c>
      <c r="V5129" s="7">
        <v>44500000</v>
      </c>
      <c r="W5129" s="7">
        <v>42400000</v>
      </c>
      <c r="X5129" s="7">
        <v>37000000</v>
      </c>
      <c r="Y5129" s="7">
        <v>41800000</v>
      </c>
      <c r="Z5129" s="8">
        <v>42000000</v>
      </c>
      <c r="AA5129" s="27">
        <v>41100000</v>
      </c>
      <c r="AB5129" s="7">
        <v>43000000</v>
      </c>
      <c r="AC5129" s="7">
        <v>43300000</v>
      </c>
      <c r="AD5129" s="7">
        <v>40000000</v>
      </c>
      <c r="AE5129" s="7">
        <v>41700000</v>
      </c>
      <c r="AF5129" s="8">
        <v>43900000</v>
      </c>
      <c r="AG5129" s="7">
        <v>45400000</v>
      </c>
      <c r="AH5129" s="7">
        <v>47500000</v>
      </c>
      <c r="AI5129" s="7">
        <v>38600000</v>
      </c>
      <c r="AJ5129" s="7">
        <v>43300000</v>
      </c>
      <c r="AK5129" s="7">
        <v>40800000</v>
      </c>
      <c r="AL5129" s="8">
        <v>40100000</v>
      </c>
      <c r="AM5129" s="17">
        <v>0.31327547188962201</v>
      </c>
      <c r="AN5129" s="2">
        <f t="shared" si="982"/>
        <v>39000000</v>
      </c>
      <c r="AO5129" s="2">
        <f t="shared" si="983"/>
        <v>43200000</v>
      </c>
      <c r="AP5129" s="2">
        <f t="shared" si="984"/>
        <v>40400000</v>
      </c>
      <c r="AQ5129" s="2">
        <f t="shared" si="985"/>
        <v>42200000</v>
      </c>
      <c r="AR5129" s="2">
        <f t="shared" si="986"/>
        <v>42350000</v>
      </c>
      <c r="AS5129" s="2">
        <f t="shared" si="987"/>
        <v>42050000</v>
      </c>
      <c r="AT5129" s="2">
        <f t="shared" si="988"/>
        <v>41533333.333333336</v>
      </c>
      <c r="AU5129">
        <f t="shared" si="989"/>
        <v>1540021.6448695345</v>
      </c>
      <c r="AV5129">
        <f t="shared" si="990"/>
        <v>-1.6449985243862928</v>
      </c>
      <c r="AW5129" t="str">
        <f t="shared" si="981"/>
        <v>sp|Q13123|RED_HUMAN</v>
      </c>
      <c r="AX5129" s="20">
        <f t="shared" si="991"/>
        <v>0</v>
      </c>
      <c r="AY5129" s="21">
        <f t="shared" si="980"/>
        <v>2.7272343956930616</v>
      </c>
      <c r="AZ5129" s="21">
        <f t="shared" si="980"/>
        <v>0.90907813189768716</v>
      </c>
      <c r="BA5129" s="21">
        <f t="shared" si="980"/>
        <v>2.0778928729089996</v>
      </c>
      <c r="BB5129" s="21">
        <f t="shared" si="980"/>
        <v>2.1752941013266085</v>
      </c>
      <c r="BC5129" s="22">
        <f t="shared" si="980"/>
        <v>1.98049164449139</v>
      </c>
      <c r="BD5129" s="22"/>
    </row>
    <row r="5130" spans="1:56" x14ac:dyDescent="0.2">
      <c r="A5130" s="1">
        <v>5126</v>
      </c>
      <c r="B5130" s="3" t="s">
        <v>5178</v>
      </c>
      <c r="C5130" s="27">
        <v>12500000</v>
      </c>
      <c r="D5130" s="7">
        <v>11000000</v>
      </c>
      <c r="E5130" s="7">
        <v>10600000</v>
      </c>
      <c r="F5130" s="7">
        <v>8933278</v>
      </c>
      <c r="G5130" s="7">
        <v>9334088</v>
      </c>
      <c r="H5130" s="8">
        <v>10800000</v>
      </c>
      <c r="I5130" s="27">
        <v>10900000</v>
      </c>
      <c r="J5130" s="7">
        <v>7527346.5</v>
      </c>
      <c r="K5130" s="7">
        <v>11000000</v>
      </c>
      <c r="L5130" s="7">
        <v>6284884</v>
      </c>
      <c r="M5130" s="7">
        <v>10000000</v>
      </c>
      <c r="N5130" s="8">
        <v>8519736</v>
      </c>
      <c r="O5130" s="27">
        <v>10700000</v>
      </c>
      <c r="P5130" s="7">
        <v>10500000</v>
      </c>
      <c r="Q5130" s="7">
        <v>9594174</v>
      </c>
      <c r="R5130" s="7">
        <v>8963413</v>
      </c>
      <c r="S5130" s="7">
        <v>10100000</v>
      </c>
      <c r="T5130" s="8">
        <v>9921501</v>
      </c>
      <c r="U5130" s="27">
        <v>10500000</v>
      </c>
      <c r="V5130" s="7">
        <v>10400000</v>
      </c>
      <c r="W5130" s="7">
        <v>10300000</v>
      </c>
      <c r="X5130" s="7">
        <v>8932535</v>
      </c>
      <c r="Y5130" s="7">
        <v>9017342</v>
      </c>
      <c r="Z5130" s="8">
        <v>9000538</v>
      </c>
      <c r="AA5130" s="27">
        <v>9306510</v>
      </c>
      <c r="AB5130" s="7">
        <v>9446497</v>
      </c>
      <c r="AC5130" s="7">
        <v>11700000</v>
      </c>
      <c r="AD5130" s="7">
        <v>9273162</v>
      </c>
      <c r="AE5130" s="7">
        <v>9262518</v>
      </c>
      <c r="AF5130" s="8">
        <v>9012089</v>
      </c>
      <c r="AG5130" s="7">
        <v>12100000</v>
      </c>
      <c r="AH5130" s="7">
        <v>11900000</v>
      </c>
      <c r="AI5130" s="7">
        <v>10800000</v>
      </c>
      <c r="AJ5130" s="7">
        <v>10100000</v>
      </c>
      <c r="AK5130" s="7">
        <v>9359109</v>
      </c>
      <c r="AL5130" s="8">
        <v>6199649</v>
      </c>
      <c r="AM5130" s="17">
        <v>0.31327547188962201</v>
      </c>
      <c r="AN5130" s="2">
        <f t="shared" si="982"/>
        <v>10700000</v>
      </c>
      <c r="AO5130" s="2">
        <f t="shared" si="983"/>
        <v>9259868</v>
      </c>
      <c r="AP5130" s="2">
        <f t="shared" si="984"/>
        <v>10010750.5</v>
      </c>
      <c r="AQ5130" s="2">
        <f t="shared" si="985"/>
        <v>9658671</v>
      </c>
      <c r="AR5130" s="2">
        <f t="shared" si="986"/>
        <v>9289836</v>
      </c>
      <c r="AS5130" s="2">
        <f t="shared" si="987"/>
        <v>10450000</v>
      </c>
      <c r="AT5130" s="2">
        <f t="shared" si="988"/>
        <v>9894854.25</v>
      </c>
      <c r="AU5130">
        <f t="shared" si="989"/>
        <v>599151.99596644507</v>
      </c>
      <c r="AV5130">
        <f t="shared" si="990"/>
        <v>1.3438088421975172</v>
      </c>
      <c r="AW5130" t="str">
        <f t="shared" si="981"/>
        <v>sp|O95551-2|TYDP2_HUMAN;sp|O95551|TYDP2_HUMAN</v>
      </c>
      <c r="AX5130" s="20">
        <f t="shared" si="991"/>
        <v>0</v>
      </c>
      <c r="AY5130" s="21">
        <f t="shared" si="980"/>
        <v>-2.4036171283666277</v>
      </c>
      <c r="AZ5130" s="21">
        <f t="shared" si="980"/>
        <v>-1.1503750377869071</v>
      </c>
      <c r="BA5130" s="21">
        <f t="shared" si="980"/>
        <v>-1.738004725028603</v>
      </c>
      <c r="BB5130" s="21">
        <f t="shared" si="980"/>
        <v>-2.3535997701641218</v>
      </c>
      <c r="BC5130" s="22">
        <f t="shared" si="980"/>
        <v>-0.41725639183884322</v>
      </c>
      <c r="BD5130" s="22"/>
    </row>
    <row r="5131" spans="1:56" x14ac:dyDescent="0.2">
      <c r="A5131" s="1">
        <v>5127</v>
      </c>
      <c r="B5131" s="3" t="s">
        <v>5179</v>
      </c>
      <c r="C5131" s="27">
        <v>2245687.5</v>
      </c>
      <c r="D5131" s="7">
        <v>2569617.5</v>
      </c>
      <c r="E5131" s="7">
        <v>1683373.2</v>
      </c>
      <c r="F5131" s="7">
        <v>1764866.4</v>
      </c>
      <c r="G5131" s="7">
        <v>2247310.5</v>
      </c>
      <c r="H5131" s="8">
        <v>1932088.5</v>
      </c>
      <c r="I5131" s="27">
        <v>2045142.5</v>
      </c>
      <c r="J5131" s="7">
        <v>1737358.5</v>
      </c>
      <c r="K5131" s="7">
        <v>205943.31</v>
      </c>
      <c r="L5131" s="7">
        <v>2058025.5</v>
      </c>
      <c r="M5131" s="7">
        <v>2204957.5</v>
      </c>
      <c r="N5131" s="8">
        <v>1746736.1</v>
      </c>
      <c r="O5131" s="27">
        <v>2299291</v>
      </c>
      <c r="P5131" s="7">
        <v>2117230</v>
      </c>
      <c r="Q5131" s="7">
        <v>1804427.5</v>
      </c>
      <c r="R5131" s="7">
        <v>2160893.2000000002</v>
      </c>
      <c r="S5131" s="7">
        <v>1979705.4</v>
      </c>
      <c r="T5131" s="8">
        <v>2000435</v>
      </c>
      <c r="U5131" s="27">
        <v>2517325.5</v>
      </c>
      <c r="V5131" s="7">
        <v>2001765.4</v>
      </c>
      <c r="W5131" s="7">
        <v>2018139</v>
      </c>
      <c r="X5131" s="7">
        <v>1862522.8</v>
      </c>
      <c r="Y5131" s="7">
        <v>2101006.2000000002</v>
      </c>
      <c r="Z5131" s="8">
        <v>2198219.7999999998</v>
      </c>
      <c r="AA5131" s="27">
        <v>1787108.5</v>
      </c>
      <c r="AB5131" s="7">
        <v>2278607.5</v>
      </c>
      <c r="AC5131" s="7">
        <v>1980241.2</v>
      </c>
      <c r="AD5131" s="7">
        <v>2180134</v>
      </c>
      <c r="AE5131" s="7">
        <v>1818164.8</v>
      </c>
      <c r="AF5131" s="8">
        <v>2210518.5</v>
      </c>
      <c r="AG5131" s="7">
        <v>2347620.5</v>
      </c>
      <c r="AH5131" s="7">
        <v>1762150.1</v>
      </c>
      <c r="AI5131" s="7">
        <v>1735961.5</v>
      </c>
      <c r="AJ5131" s="7">
        <v>1904542.2</v>
      </c>
      <c r="AK5131" s="7">
        <v>2633441</v>
      </c>
      <c r="AL5131" s="8">
        <v>1790084</v>
      </c>
      <c r="AM5131" s="17">
        <v>0.31327547188962201</v>
      </c>
      <c r="AN5131" s="2">
        <f t="shared" si="982"/>
        <v>2088888</v>
      </c>
      <c r="AO5131" s="2">
        <f t="shared" si="983"/>
        <v>1895939.3</v>
      </c>
      <c r="AP5131" s="2">
        <f t="shared" si="984"/>
        <v>2058832.5</v>
      </c>
      <c r="AQ5131" s="2">
        <f t="shared" si="985"/>
        <v>2059572.6</v>
      </c>
      <c r="AR5131" s="2">
        <f t="shared" si="986"/>
        <v>2080187.6</v>
      </c>
      <c r="AS5131" s="2">
        <f t="shared" si="987"/>
        <v>1847313.1</v>
      </c>
      <c r="AT5131" s="2">
        <f t="shared" si="988"/>
        <v>2005122.1833333333</v>
      </c>
      <c r="AU5131">
        <f t="shared" si="989"/>
        <v>105191.04867646136</v>
      </c>
      <c r="AV5131">
        <f t="shared" si="990"/>
        <v>0.79632076798005114</v>
      </c>
      <c r="AW5131" t="str">
        <f t="shared" si="981"/>
        <v>sp|Q92692|PVRL2_HUMAN</v>
      </c>
      <c r="AX5131" s="20">
        <f t="shared" si="991"/>
        <v>0</v>
      </c>
      <c r="AY5131" s="21">
        <f t="shared" si="980"/>
        <v>-1.8342691933175503</v>
      </c>
      <c r="AZ5131" s="21">
        <f t="shared" si="980"/>
        <v>-0.2857229809776155</v>
      </c>
      <c r="BA5131" s="21">
        <f t="shared" si="980"/>
        <v>-0.27868721121096518</v>
      </c>
      <c r="BB5131" s="21">
        <f t="shared" si="980"/>
        <v>-8.2710459772674549E-2</v>
      </c>
      <c r="BC5131" s="22">
        <f t="shared" si="980"/>
        <v>-2.2965347626014991</v>
      </c>
      <c r="BD5131" s="22"/>
    </row>
    <row r="5132" spans="1:56" x14ac:dyDescent="0.2">
      <c r="A5132" s="1">
        <v>5128</v>
      </c>
      <c r="B5132" s="3" t="s">
        <v>5180</v>
      </c>
      <c r="C5132" s="27">
        <v>5509291</v>
      </c>
      <c r="D5132" s="7">
        <v>4696073.5</v>
      </c>
      <c r="E5132" s="7">
        <v>6193567</v>
      </c>
      <c r="F5132" s="7">
        <v>5345565.5</v>
      </c>
      <c r="G5132" s="7">
        <v>5224448</v>
      </c>
      <c r="H5132" s="8">
        <v>4979181.5</v>
      </c>
      <c r="I5132" s="27">
        <v>5493086</v>
      </c>
      <c r="J5132" s="7">
        <v>6218944.5</v>
      </c>
      <c r="K5132" s="7">
        <v>5022286</v>
      </c>
      <c r="L5132" s="7">
        <v>5137466.5</v>
      </c>
      <c r="M5132" s="7">
        <v>5461271.5</v>
      </c>
      <c r="N5132" s="8">
        <v>6481678</v>
      </c>
      <c r="O5132" s="27">
        <v>5741906.5</v>
      </c>
      <c r="P5132" s="7">
        <v>4773813</v>
      </c>
      <c r="Q5132" s="7">
        <v>5179231.5</v>
      </c>
      <c r="R5132" s="7">
        <v>5277490.5</v>
      </c>
      <c r="S5132" s="7">
        <v>5437050.5</v>
      </c>
      <c r="T5132" s="8">
        <v>5583878</v>
      </c>
      <c r="U5132" s="27">
        <v>5762287.5</v>
      </c>
      <c r="V5132" s="7">
        <v>5184981.5</v>
      </c>
      <c r="W5132" s="7">
        <v>5179396</v>
      </c>
      <c r="X5132" s="7">
        <v>4829840</v>
      </c>
      <c r="Y5132" s="7">
        <v>5055346.5</v>
      </c>
      <c r="Z5132" s="8">
        <v>6102928</v>
      </c>
      <c r="AA5132" s="27">
        <v>6194022.5</v>
      </c>
      <c r="AB5132" s="7">
        <v>4975408.5</v>
      </c>
      <c r="AC5132" s="7">
        <v>5413295</v>
      </c>
      <c r="AD5132" s="7">
        <v>5170462</v>
      </c>
      <c r="AE5132" s="7">
        <v>5545970</v>
      </c>
      <c r="AF5132" s="8">
        <v>5441293.5</v>
      </c>
      <c r="AG5132" s="7">
        <v>5874613.5</v>
      </c>
      <c r="AH5132" s="7">
        <v>5187827.5</v>
      </c>
      <c r="AI5132" s="7">
        <v>5358415.5</v>
      </c>
      <c r="AJ5132" s="7">
        <v>5352456</v>
      </c>
      <c r="AK5132" s="7">
        <v>5310969.5</v>
      </c>
      <c r="AL5132" s="8">
        <v>6383883.5</v>
      </c>
      <c r="AM5132" s="17">
        <v>0.31327547188962201</v>
      </c>
      <c r="AN5132" s="2">
        <f t="shared" si="982"/>
        <v>5285006.75</v>
      </c>
      <c r="AO5132" s="2">
        <f t="shared" si="983"/>
        <v>5477178.75</v>
      </c>
      <c r="AP5132" s="2">
        <f t="shared" si="984"/>
        <v>5357270.5</v>
      </c>
      <c r="AQ5132" s="2">
        <f t="shared" si="985"/>
        <v>5182188.75</v>
      </c>
      <c r="AR5132" s="2">
        <f t="shared" si="986"/>
        <v>5427294.25</v>
      </c>
      <c r="AS5132" s="2">
        <f t="shared" si="987"/>
        <v>5355435.75</v>
      </c>
      <c r="AT5132" s="2">
        <f t="shared" si="988"/>
        <v>5347395.791666667</v>
      </c>
      <c r="AU5132">
        <f t="shared" si="989"/>
        <v>104475.15479653724</v>
      </c>
      <c r="AV5132">
        <f t="shared" si="990"/>
        <v>-0.59716630033397011</v>
      </c>
      <c r="AW5132" t="str">
        <f t="shared" si="981"/>
        <v>sp|Q92619|HMHA1_HUMAN</v>
      </c>
      <c r="AX5132" s="20">
        <f t="shared" si="991"/>
        <v>0</v>
      </c>
      <c r="AY5132" s="21">
        <f t="shared" si="980"/>
        <v>1.8394038312194909</v>
      </c>
      <c r="AZ5132" s="21">
        <f t="shared" si="980"/>
        <v>0.69168358870328406</v>
      </c>
      <c r="BA5132" s="21">
        <f t="shared" si="980"/>
        <v>-0.98413828819144122</v>
      </c>
      <c r="BB5132" s="21">
        <f t="shared" si="980"/>
        <v>1.3619266731607276</v>
      </c>
      <c r="BC5132" s="22">
        <f t="shared" si="980"/>
        <v>0.67412199711174126</v>
      </c>
      <c r="BD5132" s="22"/>
    </row>
    <row r="5133" spans="1:56" x14ac:dyDescent="0.2">
      <c r="A5133" s="1">
        <v>5129</v>
      </c>
      <c r="B5133" s="3" t="s">
        <v>5181</v>
      </c>
      <c r="C5133" s="27">
        <v>187000000</v>
      </c>
      <c r="D5133" s="7">
        <v>174000000</v>
      </c>
      <c r="E5133" s="7">
        <v>145000000</v>
      </c>
      <c r="F5133" s="7">
        <v>181000000</v>
      </c>
      <c r="G5133" s="7">
        <v>198000000</v>
      </c>
      <c r="H5133" s="8">
        <v>207000000</v>
      </c>
      <c r="I5133" s="27">
        <v>153000000</v>
      </c>
      <c r="J5133" s="7">
        <v>225000000</v>
      </c>
      <c r="K5133" s="7">
        <v>200000000</v>
      </c>
      <c r="L5133" s="7">
        <v>215000000</v>
      </c>
      <c r="M5133" s="7">
        <v>195000000</v>
      </c>
      <c r="N5133" s="8">
        <v>301000000</v>
      </c>
      <c r="O5133" s="27">
        <v>166000000</v>
      </c>
      <c r="P5133" s="7">
        <v>194000000</v>
      </c>
      <c r="Q5133" s="7">
        <v>150000000</v>
      </c>
      <c r="R5133" s="7">
        <v>184000000</v>
      </c>
      <c r="S5133" s="7">
        <v>148000000</v>
      </c>
      <c r="T5133" s="8">
        <v>175000000</v>
      </c>
      <c r="U5133" s="27">
        <v>188000000</v>
      </c>
      <c r="V5133" s="7">
        <v>162000000</v>
      </c>
      <c r="W5133" s="7">
        <v>148000000</v>
      </c>
      <c r="X5133" s="7">
        <v>168000000</v>
      </c>
      <c r="Y5133" s="7">
        <v>242000000</v>
      </c>
      <c r="Z5133" s="8">
        <v>174000000</v>
      </c>
      <c r="AA5133" s="27">
        <v>217000000</v>
      </c>
      <c r="AB5133" s="7">
        <v>161000000</v>
      </c>
      <c r="AC5133" s="7">
        <v>176000000</v>
      </c>
      <c r="AD5133" s="7">
        <v>197000000</v>
      </c>
      <c r="AE5133" s="7">
        <v>197000000</v>
      </c>
      <c r="AF5133" s="8">
        <v>186000000</v>
      </c>
      <c r="AG5133" s="7">
        <v>168000000</v>
      </c>
      <c r="AH5133" s="7">
        <v>127000000</v>
      </c>
      <c r="AI5133" s="7">
        <v>168000000</v>
      </c>
      <c r="AJ5133" s="7">
        <v>168000000</v>
      </c>
      <c r="AK5133" s="7">
        <v>198000000</v>
      </c>
      <c r="AL5133" s="8">
        <v>221000000</v>
      </c>
      <c r="AM5133" s="17">
        <v>0.313300423555539</v>
      </c>
      <c r="AN5133" s="2">
        <f t="shared" si="982"/>
        <v>184000000</v>
      </c>
      <c r="AO5133" s="2">
        <f t="shared" si="983"/>
        <v>207500000</v>
      </c>
      <c r="AP5133" s="2">
        <f t="shared" si="984"/>
        <v>170500000</v>
      </c>
      <c r="AQ5133" s="2">
        <f t="shared" si="985"/>
        <v>171000000</v>
      </c>
      <c r="AR5133" s="2">
        <f t="shared" si="986"/>
        <v>191500000</v>
      </c>
      <c r="AS5133" s="2">
        <f t="shared" si="987"/>
        <v>168000000</v>
      </c>
      <c r="AT5133" s="2">
        <f t="shared" si="988"/>
        <v>182083333.33333334</v>
      </c>
      <c r="AU5133">
        <f t="shared" si="989"/>
        <v>15451267.477675308</v>
      </c>
      <c r="AV5133">
        <f t="shared" si="990"/>
        <v>0.12404591852648618</v>
      </c>
      <c r="AW5133" t="str">
        <f t="shared" si="981"/>
        <v>sp|P13284|GILT_HUMAN</v>
      </c>
      <c r="AX5133" s="20">
        <f t="shared" si="991"/>
        <v>0</v>
      </c>
      <c r="AY5133" s="21">
        <f t="shared" si="980"/>
        <v>1.5209108271508385</v>
      </c>
      <c r="AZ5133" s="21">
        <f t="shared" si="980"/>
        <v>-0.87371473049090709</v>
      </c>
      <c r="BA5133" s="21">
        <f t="shared" si="980"/>
        <v>-0.84135492565791059</v>
      </c>
      <c r="BB5133" s="21">
        <f t="shared" si="980"/>
        <v>0.48539707249494846</v>
      </c>
      <c r="BC5133" s="22">
        <f t="shared" si="980"/>
        <v>-1.0355137546558899</v>
      </c>
      <c r="BD5133" s="22"/>
    </row>
    <row r="5134" spans="1:56" x14ac:dyDescent="0.2">
      <c r="A5134" s="1">
        <v>5130</v>
      </c>
      <c r="B5134" s="3" t="s">
        <v>5182</v>
      </c>
      <c r="C5134" s="27">
        <v>32368.248</v>
      </c>
      <c r="D5134" s="7">
        <v>163785.22</v>
      </c>
      <c r="E5134" s="7">
        <v>0</v>
      </c>
      <c r="F5134" s="7">
        <v>202859.45</v>
      </c>
      <c r="G5134" s="7">
        <v>189646.84</v>
      </c>
      <c r="H5134" s="8">
        <v>35910.19</v>
      </c>
      <c r="I5134" s="27">
        <v>0</v>
      </c>
      <c r="J5134" s="7">
        <v>29241.116999999998</v>
      </c>
      <c r="K5134" s="7">
        <v>44913.2</v>
      </c>
      <c r="L5134" s="7">
        <v>99040.56</v>
      </c>
      <c r="M5134" s="7">
        <v>0</v>
      </c>
      <c r="N5134" s="8">
        <v>0</v>
      </c>
      <c r="O5134" s="27">
        <v>76938.080000000002</v>
      </c>
      <c r="P5134" s="7">
        <v>80026.91</v>
      </c>
      <c r="Q5134" s="7">
        <v>37686.120000000003</v>
      </c>
      <c r="R5134" s="7">
        <v>22630.838</v>
      </c>
      <c r="S5134" s="7">
        <v>27073.046999999999</v>
      </c>
      <c r="T5134" s="8">
        <v>165682.75</v>
      </c>
      <c r="U5134" s="27">
        <v>6455.0619999999999</v>
      </c>
      <c r="V5134" s="7">
        <v>106062.43</v>
      </c>
      <c r="W5134" s="7">
        <v>48617.919999999998</v>
      </c>
      <c r="X5134" s="7">
        <v>89494.875</v>
      </c>
      <c r="Y5134" s="7">
        <v>104587.77</v>
      </c>
      <c r="Z5134" s="8">
        <v>146701.53</v>
      </c>
      <c r="AA5134" s="27">
        <v>100625.61</v>
      </c>
      <c r="AB5134" s="7">
        <v>11935.450999999999</v>
      </c>
      <c r="AC5134" s="7">
        <v>34481.387000000002</v>
      </c>
      <c r="AD5134" s="7">
        <v>110721.69500000001</v>
      </c>
      <c r="AE5134" s="7">
        <v>33925.22</v>
      </c>
      <c r="AF5134" s="8">
        <v>0</v>
      </c>
      <c r="AG5134" s="7">
        <v>27314.491999999998</v>
      </c>
      <c r="AH5134" s="7">
        <v>77041.02</v>
      </c>
      <c r="AI5134" s="7">
        <v>104618.016</v>
      </c>
      <c r="AJ5134" s="7">
        <v>91641.15</v>
      </c>
      <c r="AK5134" s="7">
        <v>29703.388999999999</v>
      </c>
      <c r="AL5134" s="8">
        <v>192444.6</v>
      </c>
      <c r="AM5134" s="17">
        <v>0.313300423555539</v>
      </c>
      <c r="AN5134" s="2">
        <f t="shared" si="982"/>
        <v>99847.705000000002</v>
      </c>
      <c r="AO5134" s="2">
        <f t="shared" si="983"/>
        <v>14620.558499999999</v>
      </c>
      <c r="AP5134" s="2">
        <f t="shared" si="984"/>
        <v>57312.100000000006</v>
      </c>
      <c r="AQ5134" s="2">
        <f t="shared" si="985"/>
        <v>97041.322500000009</v>
      </c>
      <c r="AR5134" s="2">
        <f t="shared" si="986"/>
        <v>34203.303500000002</v>
      </c>
      <c r="AS5134" s="2">
        <f t="shared" si="987"/>
        <v>84341.084999999992</v>
      </c>
      <c r="AT5134" s="2">
        <f t="shared" si="988"/>
        <v>64561.012416666665</v>
      </c>
      <c r="AU5134">
        <f t="shared" si="989"/>
        <v>35098.600106780228</v>
      </c>
      <c r="AV5134">
        <f t="shared" si="990"/>
        <v>1.0053589737476958</v>
      </c>
      <c r="AW5134" t="str">
        <f t="shared" si="981"/>
        <v>sp|Q8TCY9-2|URGCP_HUMAN;sp|Q8TCY9-3|URGCP_HUMAN;sp|Q8TCY9-4|URGCP_HUMAN;sp|Q8TCY9|URGCP_HUMAN</v>
      </c>
      <c r="AX5134" s="20">
        <f t="shared" si="991"/>
        <v>0</v>
      </c>
      <c r="AY5134" s="21">
        <f t="shared" si="980"/>
        <v>-2.4282206766285279</v>
      </c>
      <c r="AZ5134" s="21">
        <f t="shared" si="980"/>
        <v>-1.2118889320541053</v>
      </c>
      <c r="BA5134" s="21">
        <f t="shared" si="980"/>
        <v>-7.9957106308005232E-2</v>
      </c>
      <c r="BB5134" s="21">
        <f t="shared" si="980"/>
        <v>-1.8702854615366564</v>
      </c>
      <c r="BC5134" s="22">
        <f t="shared" si="980"/>
        <v>-0.44180166595887949</v>
      </c>
      <c r="BD5134" s="22"/>
    </row>
    <row r="5135" spans="1:56" x14ac:dyDescent="0.2">
      <c r="A5135" s="1">
        <v>5131</v>
      </c>
      <c r="B5135" s="3" t="s">
        <v>5183</v>
      </c>
      <c r="C5135" s="27">
        <v>370426.12</v>
      </c>
      <c r="D5135" s="7">
        <v>458768.25</v>
      </c>
      <c r="E5135" s="7">
        <v>247791.23</v>
      </c>
      <c r="F5135" s="7">
        <v>357001.94</v>
      </c>
      <c r="G5135" s="7">
        <v>346875.44</v>
      </c>
      <c r="H5135" s="8">
        <v>412417.88</v>
      </c>
      <c r="I5135" s="27">
        <v>371921.6</v>
      </c>
      <c r="J5135" s="7">
        <v>451622.94</v>
      </c>
      <c r="K5135" s="7">
        <v>524512.75</v>
      </c>
      <c r="L5135" s="7">
        <v>832220.7</v>
      </c>
      <c r="M5135" s="7">
        <v>661936.69999999995</v>
      </c>
      <c r="N5135" s="8">
        <v>731629.94</v>
      </c>
      <c r="O5135" s="27">
        <v>586687.25</v>
      </c>
      <c r="P5135" s="7">
        <v>454434.03</v>
      </c>
      <c r="Q5135" s="7">
        <v>422863.34</v>
      </c>
      <c r="R5135" s="7">
        <v>582758.69999999995</v>
      </c>
      <c r="S5135" s="7">
        <v>37533.714999999997</v>
      </c>
      <c r="T5135" s="8">
        <v>380942.47</v>
      </c>
      <c r="U5135" s="27">
        <v>0</v>
      </c>
      <c r="V5135" s="7">
        <v>446212.6</v>
      </c>
      <c r="W5135" s="7">
        <v>372947.72</v>
      </c>
      <c r="X5135" s="7">
        <v>576676.1</v>
      </c>
      <c r="Y5135" s="7">
        <v>529378.25</v>
      </c>
      <c r="Z5135" s="8">
        <v>407901.7</v>
      </c>
      <c r="AA5135" s="27">
        <v>630685.5</v>
      </c>
      <c r="AB5135" s="7">
        <v>504993.44</v>
      </c>
      <c r="AC5135" s="7">
        <v>610982.75</v>
      </c>
      <c r="AD5135" s="7">
        <v>196781.83</v>
      </c>
      <c r="AE5135" s="7">
        <v>524817.4</v>
      </c>
      <c r="AF5135" s="8">
        <v>513854.44</v>
      </c>
      <c r="AG5135" s="7">
        <v>692993.2</v>
      </c>
      <c r="AH5135" s="7">
        <v>388638.38</v>
      </c>
      <c r="AI5135" s="7">
        <v>471836.47</v>
      </c>
      <c r="AJ5135" s="7">
        <v>370579.06</v>
      </c>
      <c r="AK5135" s="7">
        <v>375672.8</v>
      </c>
      <c r="AL5135" s="8">
        <v>709611.1</v>
      </c>
      <c r="AM5135" s="17">
        <v>0.31330126544839498</v>
      </c>
      <c r="AN5135" s="2">
        <f t="shared" si="982"/>
        <v>363714.03</v>
      </c>
      <c r="AO5135" s="2">
        <f t="shared" si="983"/>
        <v>593224.72499999998</v>
      </c>
      <c r="AP5135" s="2">
        <f t="shared" si="984"/>
        <v>438648.68500000006</v>
      </c>
      <c r="AQ5135" s="2">
        <f t="shared" si="985"/>
        <v>427057.15</v>
      </c>
      <c r="AR5135" s="2">
        <f t="shared" si="986"/>
        <v>519335.92000000004</v>
      </c>
      <c r="AS5135" s="2">
        <f t="shared" si="987"/>
        <v>430237.42499999999</v>
      </c>
      <c r="AT5135" s="2">
        <f t="shared" si="988"/>
        <v>462036.32249999995</v>
      </c>
      <c r="AU5135">
        <f t="shared" si="989"/>
        <v>81169.708642389378</v>
      </c>
      <c r="AV5135">
        <f t="shared" si="990"/>
        <v>-1.211317548682846</v>
      </c>
      <c r="AW5135" t="str">
        <f t="shared" si="981"/>
        <v>sp|Q8NEZ2-2|VP37A_HUMAN;sp|Q8NEZ2|VP37A_HUMAN</v>
      </c>
      <c r="AX5135" s="20">
        <f t="shared" si="991"/>
        <v>0</v>
      </c>
      <c r="AY5135" s="21">
        <f t="shared" si="980"/>
        <v>2.8275411953387528</v>
      </c>
      <c r="AZ5135" s="21">
        <f t="shared" si="980"/>
        <v>0.92318496953267104</v>
      </c>
      <c r="BA5135" s="21">
        <f t="shared" si="980"/>
        <v>0.78037880213506428</v>
      </c>
      <c r="BB5135" s="21">
        <f t="shared" si="980"/>
        <v>1.9172409585160117</v>
      </c>
      <c r="BC5135" s="22">
        <f t="shared" si="980"/>
        <v>0.81955936657458128</v>
      </c>
      <c r="BD5135" s="22"/>
    </row>
    <row r="5136" spans="1:56" x14ac:dyDescent="0.2">
      <c r="A5136" s="1">
        <v>5132</v>
      </c>
      <c r="B5136" s="3" t="s">
        <v>5184</v>
      </c>
      <c r="C5136" s="27">
        <v>15000000</v>
      </c>
      <c r="D5136" s="7">
        <v>13200000</v>
      </c>
      <c r="E5136" s="7">
        <v>11900000</v>
      </c>
      <c r="F5136" s="7">
        <v>13000000</v>
      </c>
      <c r="G5136" s="7">
        <v>12900000</v>
      </c>
      <c r="H5136" s="8">
        <v>13400000</v>
      </c>
      <c r="I5136" s="27">
        <v>13200000</v>
      </c>
      <c r="J5136" s="7">
        <v>13900000</v>
      </c>
      <c r="K5136" s="7">
        <v>14800000</v>
      </c>
      <c r="L5136" s="7">
        <v>12400000</v>
      </c>
      <c r="M5136" s="7">
        <v>14800000</v>
      </c>
      <c r="N5136" s="8">
        <v>14100000</v>
      </c>
      <c r="O5136" s="27">
        <v>15500000</v>
      </c>
      <c r="P5136" s="7">
        <v>14900000</v>
      </c>
      <c r="Q5136" s="7">
        <v>12800000</v>
      </c>
      <c r="R5136" s="7">
        <v>13100000</v>
      </c>
      <c r="S5136" s="7">
        <v>11400000</v>
      </c>
      <c r="T5136" s="8">
        <v>10400000</v>
      </c>
      <c r="U5136" s="27">
        <v>10700000</v>
      </c>
      <c r="V5136" s="7">
        <v>11800000</v>
      </c>
      <c r="W5136" s="7">
        <v>14600000</v>
      </c>
      <c r="X5136" s="7">
        <v>12900000</v>
      </c>
      <c r="Y5136" s="7">
        <v>13900000</v>
      </c>
      <c r="Z5136" s="8">
        <v>13200000</v>
      </c>
      <c r="AA5136" s="27">
        <v>15100000</v>
      </c>
      <c r="AB5136" s="7">
        <v>12800000</v>
      </c>
      <c r="AC5136" s="7">
        <v>14100000</v>
      </c>
      <c r="AD5136" s="7">
        <v>13700000</v>
      </c>
      <c r="AE5136" s="7">
        <v>12800000</v>
      </c>
      <c r="AF5136" s="8">
        <v>13900000</v>
      </c>
      <c r="AG5136" s="7">
        <v>13500000</v>
      </c>
      <c r="AH5136" s="7">
        <v>12000000</v>
      </c>
      <c r="AI5136" s="7">
        <v>14700000</v>
      </c>
      <c r="AJ5136" s="7">
        <v>13000000</v>
      </c>
      <c r="AK5136" s="7">
        <v>15000000</v>
      </c>
      <c r="AL5136" s="8">
        <v>13300000</v>
      </c>
      <c r="AM5136" s="17">
        <v>0.31376657564008098</v>
      </c>
      <c r="AN5136" s="2">
        <f t="shared" si="982"/>
        <v>13100000</v>
      </c>
      <c r="AO5136" s="2">
        <f t="shared" si="983"/>
        <v>14000000</v>
      </c>
      <c r="AP5136" s="2">
        <f t="shared" si="984"/>
        <v>12950000</v>
      </c>
      <c r="AQ5136" s="2">
        <f t="shared" si="985"/>
        <v>13050000</v>
      </c>
      <c r="AR5136" s="2">
        <f t="shared" si="986"/>
        <v>13800000</v>
      </c>
      <c r="AS5136" s="2">
        <f t="shared" si="987"/>
        <v>13400000</v>
      </c>
      <c r="AT5136" s="2">
        <f t="shared" si="988"/>
        <v>13383333.333333334</v>
      </c>
      <c r="AU5136">
        <f t="shared" si="989"/>
        <v>432049.37989385735</v>
      </c>
      <c r="AV5136">
        <f t="shared" si="990"/>
        <v>-0.65578923733889205</v>
      </c>
      <c r="AW5136" t="str">
        <f t="shared" si="981"/>
        <v>sp|Q9GZN8-2|CT027_HUMAN;sp|Q9GZN8|CT027_HUMAN</v>
      </c>
      <c r="AX5136" s="20">
        <f t="shared" si="991"/>
        <v>0</v>
      </c>
      <c r="AY5136" s="21">
        <f t="shared" si="980"/>
        <v>2.0830952244882406</v>
      </c>
      <c r="AZ5136" s="21">
        <f t="shared" si="980"/>
        <v>-0.34718253741470684</v>
      </c>
      <c r="BA5136" s="21">
        <f t="shared" si="980"/>
        <v>-0.11572751247156898</v>
      </c>
      <c r="BB5136" s="21">
        <f t="shared" si="980"/>
        <v>1.6201851746019651</v>
      </c>
      <c r="BC5136" s="22">
        <f t="shared" si="980"/>
        <v>0.69436507482941356</v>
      </c>
      <c r="BD5136" s="22"/>
    </row>
    <row r="5137" spans="1:56" x14ac:dyDescent="0.2">
      <c r="A5137" s="1">
        <v>5133</v>
      </c>
      <c r="B5137" s="3" t="s">
        <v>5185</v>
      </c>
      <c r="C5137" s="27">
        <v>12500000</v>
      </c>
      <c r="D5137" s="7">
        <v>12200000</v>
      </c>
      <c r="E5137" s="7">
        <v>11600000</v>
      </c>
      <c r="F5137" s="7">
        <v>9074156</v>
      </c>
      <c r="G5137" s="7">
        <v>10400000</v>
      </c>
      <c r="H5137" s="8">
        <v>12600000</v>
      </c>
      <c r="I5137" s="27">
        <v>12700000</v>
      </c>
      <c r="J5137" s="7">
        <v>11100000</v>
      </c>
      <c r="K5137" s="7">
        <v>12400000</v>
      </c>
      <c r="L5137" s="7">
        <v>10100000</v>
      </c>
      <c r="M5137" s="7">
        <v>14000000</v>
      </c>
      <c r="N5137" s="8">
        <v>11400000</v>
      </c>
      <c r="O5137" s="27">
        <v>13900000</v>
      </c>
      <c r="P5137" s="7">
        <v>13800000</v>
      </c>
      <c r="Q5137" s="7">
        <v>12400000</v>
      </c>
      <c r="R5137" s="7">
        <v>12000000</v>
      </c>
      <c r="S5137" s="7">
        <v>12700000</v>
      </c>
      <c r="T5137" s="8">
        <v>9919486</v>
      </c>
      <c r="U5137" s="27">
        <v>13200000</v>
      </c>
      <c r="V5137" s="7">
        <v>12400000</v>
      </c>
      <c r="W5137" s="7">
        <v>11700000</v>
      </c>
      <c r="X5137" s="7">
        <v>11400000</v>
      </c>
      <c r="Y5137" s="7">
        <v>12300000</v>
      </c>
      <c r="Z5137" s="8">
        <v>11900000</v>
      </c>
      <c r="AA5137" s="27">
        <v>11100000</v>
      </c>
      <c r="AB5137" s="7">
        <v>11900000</v>
      </c>
      <c r="AC5137" s="7">
        <v>12600000</v>
      </c>
      <c r="AD5137" s="7">
        <v>11900000</v>
      </c>
      <c r="AE5137" s="7">
        <v>13000000</v>
      </c>
      <c r="AF5137" s="8">
        <v>10800000</v>
      </c>
      <c r="AG5137" s="7">
        <v>12400000</v>
      </c>
      <c r="AH5137" s="7">
        <v>14800000</v>
      </c>
      <c r="AI5137" s="7">
        <v>12300000</v>
      </c>
      <c r="AJ5137" s="7">
        <v>11100000</v>
      </c>
      <c r="AK5137" s="7">
        <v>12600000</v>
      </c>
      <c r="AL5137" s="8">
        <v>9425311</v>
      </c>
      <c r="AM5137" s="17">
        <v>0.31394965639559103</v>
      </c>
      <c r="AN5137" s="2">
        <f t="shared" si="982"/>
        <v>11900000</v>
      </c>
      <c r="AO5137" s="2">
        <f t="shared" si="983"/>
        <v>11900000</v>
      </c>
      <c r="AP5137" s="2">
        <f t="shared" si="984"/>
        <v>12550000</v>
      </c>
      <c r="AQ5137" s="2">
        <f t="shared" si="985"/>
        <v>12100000</v>
      </c>
      <c r="AR5137" s="2">
        <f t="shared" si="986"/>
        <v>11900000</v>
      </c>
      <c r="AS5137" s="2">
        <f t="shared" si="987"/>
        <v>12350000</v>
      </c>
      <c r="AT5137" s="2">
        <f t="shared" si="988"/>
        <v>12116666.666666666</v>
      </c>
      <c r="AU5137">
        <f t="shared" si="989"/>
        <v>276887.46209726919</v>
      </c>
      <c r="AV5137">
        <f t="shared" si="990"/>
        <v>-0.78250804505749749</v>
      </c>
      <c r="AW5137" t="str">
        <f t="shared" si="981"/>
        <v>sp|Q8N201|INT1_HUMAN</v>
      </c>
      <c r="AX5137" s="20">
        <f t="shared" si="991"/>
        <v>0</v>
      </c>
      <c r="AY5137" s="21">
        <f t="shared" si="980"/>
        <v>0</v>
      </c>
      <c r="AZ5137" s="21">
        <f t="shared" si="980"/>
        <v>2.3475241351724989</v>
      </c>
      <c r="BA5137" s="21">
        <f t="shared" si="980"/>
        <v>0.72231511851461516</v>
      </c>
      <c r="BB5137" s="21">
        <f t="shared" si="980"/>
        <v>0</v>
      </c>
      <c r="BC5137" s="22">
        <f t="shared" si="980"/>
        <v>1.6252090166578841</v>
      </c>
      <c r="BD5137" s="22"/>
    </row>
    <row r="5138" spans="1:56" x14ac:dyDescent="0.2">
      <c r="A5138" s="1">
        <v>5134</v>
      </c>
      <c r="B5138" s="3" t="s">
        <v>5186</v>
      </c>
      <c r="C5138" s="27">
        <v>13000000</v>
      </c>
      <c r="D5138" s="7">
        <v>16000000</v>
      </c>
      <c r="E5138" s="7">
        <v>11800000</v>
      </c>
      <c r="F5138" s="7">
        <v>16100000</v>
      </c>
      <c r="G5138" s="7">
        <v>10500000</v>
      </c>
      <c r="H5138" s="8">
        <v>11000000</v>
      </c>
      <c r="I5138" s="27">
        <v>13600000</v>
      </c>
      <c r="J5138" s="7">
        <v>15100000</v>
      </c>
      <c r="K5138" s="7">
        <v>12000000</v>
      </c>
      <c r="L5138" s="7">
        <v>13700000</v>
      </c>
      <c r="M5138" s="7">
        <v>16300000</v>
      </c>
      <c r="N5138" s="8">
        <v>21300000</v>
      </c>
      <c r="O5138" s="27">
        <v>29400000</v>
      </c>
      <c r="P5138" s="7">
        <v>15300000</v>
      </c>
      <c r="Q5138" s="7">
        <v>8792733</v>
      </c>
      <c r="R5138" s="7">
        <v>17800000</v>
      </c>
      <c r="S5138" s="7">
        <v>16800000</v>
      </c>
      <c r="T5138" s="8">
        <v>16200000</v>
      </c>
      <c r="U5138" s="27">
        <v>10700000</v>
      </c>
      <c r="V5138" s="7">
        <v>12200000</v>
      </c>
      <c r="W5138" s="7">
        <v>12700000</v>
      </c>
      <c r="X5138" s="7">
        <v>16000000</v>
      </c>
      <c r="Y5138" s="7">
        <v>12900000</v>
      </c>
      <c r="Z5138" s="8">
        <v>14200000</v>
      </c>
      <c r="AA5138" s="27">
        <v>13200000</v>
      </c>
      <c r="AB5138" s="7">
        <v>10800000</v>
      </c>
      <c r="AC5138" s="7">
        <v>12700000</v>
      </c>
      <c r="AD5138" s="7">
        <v>12300000</v>
      </c>
      <c r="AE5138" s="7">
        <v>15900000</v>
      </c>
      <c r="AF5138" s="8">
        <v>16800000</v>
      </c>
      <c r="AG5138" s="7">
        <v>27000000</v>
      </c>
      <c r="AH5138" s="7">
        <v>13300000</v>
      </c>
      <c r="AI5138" s="7">
        <v>11200000</v>
      </c>
      <c r="AJ5138" s="7">
        <v>15000000</v>
      </c>
      <c r="AK5138" s="7">
        <v>13800000</v>
      </c>
      <c r="AL5138" s="8">
        <v>19300000</v>
      </c>
      <c r="AM5138" s="17">
        <v>0.31397153049272403</v>
      </c>
      <c r="AN5138" s="2">
        <f t="shared" si="982"/>
        <v>12400000</v>
      </c>
      <c r="AO5138" s="2">
        <f t="shared" si="983"/>
        <v>14400000</v>
      </c>
      <c r="AP5138" s="2">
        <f t="shared" si="984"/>
        <v>16500000</v>
      </c>
      <c r="AQ5138" s="2">
        <f t="shared" si="985"/>
        <v>12800000</v>
      </c>
      <c r="AR5138" s="2">
        <f t="shared" si="986"/>
        <v>12950000</v>
      </c>
      <c r="AS5138" s="2">
        <f t="shared" si="987"/>
        <v>14400000</v>
      </c>
      <c r="AT5138" s="2">
        <f t="shared" si="988"/>
        <v>13908333.333333334</v>
      </c>
      <c r="AU5138">
        <f t="shared" si="989"/>
        <v>1524603.7736627399</v>
      </c>
      <c r="AV5138">
        <f t="shared" si="990"/>
        <v>-0.98932808601783961</v>
      </c>
      <c r="AW5138" t="str">
        <f t="shared" si="981"/>
        <v>sp|Q9NUI1|DECR2_HUMAN</v>
      </c>
      <c r="AX5138" s="20">
        <f t="shared" si="991"/>
        <v>0</v>
      </c>
      <c r="AY5138" s="21">
        <f t="shared" si="980"/>
        <v>1.3118162466534884</v>
      </c>
      <c r="AZ5138" s="21">
        <f t="shared" si="980"/>
        <v>2.6892233056396511</v>
      </c>
      <c r="BA5138" s="21">
        <f t="shared" si="980"/>
        <v>0.26236324933069777</v>
      </c>
      <c r="BB5138" s="21">
        <f t="shared" si="980"/>
        <v>0.3607494678297094</v>
      </c>
      <c r="BC5138" s="22">
        <f t="shared" si="980"/>
        <v>1.3118162466534884</v>
      </c>
      <c r="BD5138" s="22"/>
    </row>
    <row r="5139" spans="1:56" x14ac:dyDescent="0.2">
      <c r="A5139" s="1">
        <v>5135</v>
      </c>
      <c r="B5139" s="3" t="s">
        <v>5187</v>
      </c>
      <c r="C5139" s="27">
        <v>2220671.2000000002</v>
      </c>
      <c r="D5139" s="7">
        <v>1840430.9</v>
      </c>
      <c r="E5139" s="7">
        <v>1260372.8999999999</v>
      </c>
      <c r="F5139" s="7">
        <v>2416025.7999999998</v>
      </c>
      <c r="G5139" s="7">
        <v>1673529</v>
      </c>
      <c r="H5139" s="8">
        <v>2182198.2000000002</v>
      </c>
      <c r="I5139" s="27">
        <v>1646016.5</v>
      </c>
      <c r="J5139" s="7">
        <v>560578.9</v>
      </c>
      <c r="K5139" s="7">
        <v>1908764.6</v>
      </c>
      <c r="L5139" s="7">
        <v>940113.25</v>
      </c>
      <c r="M5139" s="7">
        <v>2137306</v>
      </c>
      <c r="N5139" s="8">
        <v>1619220</v>
      </c>
      <c r="O5139" s="27">
        <v>2362992.5</v>
      </c>
      <c r="P5139" s="7">
        <v>2583807.7999999998</v>
      </c>
      <c r="Q5139" s="7">
        <v>1915523.5</v>
      </c>
      <c r="R5139" s="7">
        <v>1417541.8</v>
      </c>
      <c r="S5139" s="7">
        <v>1699116.1</v>
      </c>
      <c r="T5139" s="8">
        <v>1285505.5</v>
      </c>
      <c r="U5139" s="27">
        <v>2196702.2000000002</v>
      </c>
      <c r="V5139" s="7">
        <v>2180946.5</v>
      </c>
      <c r="W5139" s="7">
        <v>1876473.8</v>
      </c>
      <c r="X5139" s="7">
        <v>1917470.5</v>
      </c>
      <c r="Y5139" s="7">
        <v>1891302.1</v>
      </c>
      <c r="Z5139" s="8">
        <v>1049481.8999999999</v>
      </c>
      <c r="AA5139" s="27">
        <v>1712927.8</v>
      </c>
      <c r="AB5139" s="7">
        <v>1442099.5</v>
      </c>
      <c r="AC5139" s="7">
        <v>2531953.2000000002</v>
      </c>
      <c r="AD5139" s="7">
        <v>1758945.1</v>
      </c>
      <c r="AE5139" s="7">
        <v>1775165.6</v>
      </c>
      <c r="AF5139" s="8">
        <v>1499855.5</v>
      </c>
      <c r="AG5139" s="7">
        <v>2503938.7999999998</v>
      </c>
      <c r="AH5139" s="7">
        <v>3181661.8</v>
      </c>
      <c r="AI5139" s="7">
        <v>2274257.5</v>
      </c>
      <c r="AJ5139" s="7">
        <v>2002504.4</v>
      </c>
      <c r="AK5139" s="7">
        <v>1858019.5</v>
      </c>
      <c r="AL5139" s="8">
        <v>220997.6</v>
      </c>
      <c r="AM5139" s="17">
        <v>0.314057798375662</v>
      </c>
      <c r="AN5139" s="2">
        <f t="shared" si="982"/>
        <v>2011314.55</v>
      </c>
      <c r="AO5139" s="2">
        <f t="shared" si="983"/>
        <v>1632618.25</v>
      </c>
      <c r="AP5139" s="2">
        <f t="shared" si="984"/>
        <v>1807319.8</v>
      </c>
      <c r="AQ5139" s="2">
        <f t="shared" si="985"/>
        <v>1904386.3</v>
      </c>
      <c r="AR5139" s="2">
        <f t="shared" si="986"/>
        <v>1735936.4500000002</v>
      </c>
      <c r="AS5139" s="2">
        <f t="shared" si="987"/>
        <v>2138380.9500000002</v>
      </c>
      <c r="AT5139" s="2">
        <f t="shared" si="988"/>
        <v>1871659.3833333335</v>
      </c>
      <c r="AU5139">
        <f t="shared" si="989"/>
        <v>185157.2147218241</v>
      </c>
      <c r="AV5139">
        <f t="shared" si="990"/>
        <v>0.75425182257402823</v>
      </c>
      <c r="AW5139" t="str">
        <f t="shared" si="981"/>
        <v>sp|Q01469|FABP5_HUMAN</v>
      </c>
      <c r="AX5139" s="20">
        <f t="shared" si="991"/>
        <v>0</v>
      </c>
      <c r="AY5139" s="21">
        <f t="shared" si="980"/>
        <v>-2.0452689384474949</v>
      </c>
      <c r="AZ5139" s="21">
        <f t="shared" si="980"/>
        <v>-1.1017380570693773</v>
      </c>
      <c r="BA5139" s="21">
        <f t="shared" si="980"/>
        <v>-0.57749977585613677</v>
      </c>
      <c r="BB5139" s="21">
        <f t="shared" si="980"/>
        <v>-1.4872663774604815</v>
      </c>
      <c r="BC5139" s="22">
        <f t="shared" si="980"/>
        <v>0.68626221338931748</v>
      </c>
      <c r="BD5139" s="22"/>
    </row>
    <row r="5140" spans="1:56" x14ac:dyDescent="0.2">
      <c r="A5140" s="1">
        <v>5136</v>
      </c>
      <c r="B5140" s="3" t="s">
        <v>5188</v>
      </c>
      <c r="C5140" s="27">
        <v>63708.383000000002</v>
      </c>
      <c r="D5140" s="7">
        <v>47606.85</v>
      </c>
      <c r="E5140" s="7">
        <v>32765.495999999999</v>
      </c>
      <c r="F5140" s="7">
        <v>98891.01</v>
      </c>
      <c r="G5140" s="7">
        <v>89086.48</v>
      </c>
      <c r="H5140" s="8">
        <v>89199.6</v>
      </c>
      <c r="I5140" s="27">
        <v>28623.062000000002</v>
      </c>
      <c r="J5140" s="7">
        <v>37915.33</v>
      </c>
      <c r="K5140" s="7">
        <v>89639.9</v>
      </c>
      <c r="L5140" s="7">
        <v>53576.457000000002</v>
      </c>
      <c r="M5140" s="7">
        <v>134474.62</v>
      </c>
      <c r="N5140" s="8">
        <v>42822.824000000001</v>
      </c>
      <c r="O5140" s="27">
        <v>25608.403999999999</v>
      </c>
      <c r="P5140" s="7">
        <v>0</v>
      </c>
      <c r="Q5140" s="7">
        <v>106893.8</v>
      </c>
      <c r="R5140" s="7">
        <v>37233.58</v>
      </c>
      <c r="S5140" s="7">
        <v>83564.740000000005</v>
      </c>
      <c r="T5140" s="8">
        <v>42534.241999999998</v>
      </c>
      <c r="U5140" s="27">
        <v>53023.805</v>
      </c>
      <c r="V5140" s="7">
        <v>78739.554999999993</v>
      </c>
      <c r="W5140" s="7">
        <v>73132.960000000006</v>
      </c>
      <c r="X5140" s="7">
        <v>108605.06</v>
      </c>
      <c r="Y5140" s="7">
        <v>86638.13</v>
      </c>
      <c r="Z5140" s="8">
        <v>35420.508000000002</v>
      </c>
      <c r="AA5140" s="27">
        <v>57963.805</v>
      </c>
      <c r="AB5140" s="7">
        <v>20502.689999999999</v>
      </c>
      <c r="AC5140" s="7">
        <v>61686.887000000002</v>
      </c>
      <c r="AD5140" s="7">
        <v>56099.175999999999</v>
      </c>
      <c r="AE5140" s="7">
        <v>42483.88</v>
      </c>
      <c r="AF5140" s="8">
        <v>40830.410000000003</v>
      </c>
      <c r="AG5140" s="7">
        <v>0</v>
      </c>
      <c r="AH5140" s="7">
        <v>87317.664000000004</v>
      </c>
      <c r="AI5140" s="7">
        <v>97079.99</v>
      </c>
      <c r="AJ5140" s="7">
        <v>86747.39</v>
      </c>
      <c r="AK5140" s="7">
        <v>101386.05</v>
      </c>
      <c r="AL5140" s="8">
        <v>48508.63</v>
      </c>
      <c r="AM5140" s="17">
        <v>0.31411062725980698</v>
      </c>
      <c r="AN5140" s="2">
        <f t="shared" si="982"/>
        <v>76397.431500000006</v>
      </c>
      <c r="AO5140" s="2">
        <f t="shared" si="983"/>
        <v>48199.640500000001</v>
      </c>
      <c r="AP5140" s="2">
        <f t="shared" si="984"/>
        <v>39883.911</v>
      </c>
      <c r="AQ5140" s="2">
        <f t="shared" si="985"/>
        <v>75936.257500000007</v>
      </c>
      <c r="AR5140" s="2">
        <f t="shared" si="986"/>
        <v>49291.527999999998</v>
      </c>
      <c r="AS5140" s="2">
        <f t="shared" si="987"/>
        <v>87032.527000000002</v>
      </c>
      <c r="AT5140" s="2">
        <f t="shared" si="988"/>
        <v>62790.215916666668</v>
      </c>
      <c r="AU5140">
        <f t="shared" si="989"/>
        <v>19315.603243489208</v>
      </c>
      <c r="AV5140">
        <f t="shared" si="990"/>
        <v>0.70446754428547187</v>
      </c>
      <c r="AW5140" t="str">
        <f t="shared" si="981"/>
        <v>sp|Q9UL18|AGO1_HUMAN</v>
      </c>
      <c r="AX5140" s="20">
        <f t="shared" si="991"/>
        <v>0</v>
      </c>
      <c r="AY5140" s="21">
        <f t="shared" si="980"/>
        <v>-1.4598452165611113</v>
      </c>
      <c r="AZ5140" s="21">
        <f t="shared" si="980"/>
        <v>-1.8903639736081126</v>
      </c>
      <c r="BA5140" s="21">
        <f t="shared" si="980"/>
        <v>-2.3875723382102976E-2</v>
      </c>
      <c r="BB5140" s="21">
        <f t="shared" si="980"/>
        <v>-1.4033164358527972</v>
      </c>
      <c r="BC5140" s="22">
        <f t="shared" si="980"/>
        <v>0.5505960836912932</v>
      </c>
      <c r="BD5140" s="22"/>
    </row>
    <row r="5141" spans="1:56" x14ac:dyDescent="0.2">
      <c r="A5141" s="1">
        <v>5137</v>
      </c>
      <c r="B5141" s="3" t="s">
        <v>5189</v>
      </c>
      <c r="C5141" s="27">
        <v>118798.05</v>
      </c>
      <c r="D5141" s="7">
        <v>87023.67</v>
      </c>
      <c r="E5141" s="7">
        <v>13371.615</v>
      </c>
      <c r="F5141" s="7">
        <v>140678.31</v>
      </c>
      <c r="G5141" s="7">
        <v>83145.05</v>
      </c>
      <c r="H5141" s="8">
        <v>95236.83</v>
      </c>
      <c r="I5141" s="27">
        <v>135035.64000000001</v>
      </c>
      <c r="J5141" s="7">
        <v>88968.13</v>
      </c>
      <c r="K5141" s="7">
        <v>92544.27</v>
      </c>
      <c r="L5141" s="7">
        <v>94245.74</v>
      </c>
      <c r="M5141" s="7">
        <v>24990.088</v>
      </c>
      <c r="N5141" s="8">
        <v>0</v>
      </c>
      <c r="O5141" s="27">
        <v>81940.125</v>
      </c>
      <c r="P5141" s="7">
        <v>104673.52</v>
      </c>
      <c r="Q5141" s="7">
        <v>150495.1</v>
      </c>
      <c r="R5141" s="7">
        <v>155157.9</v>
      </c>
      <c r="S5141" s="7">
        <v>181784.61</v>
      </c>
      <c r="T5141" s="8">
        <v>89535.58</v>
      </c>
      <c r="U5141" s="27">
        <v>64838.726999999999</v>
      </c>
      <c r="V5141" s="7">
        <v>182702.56</v>
      </c>
      <c r="W5141" s="7">
        <v>47629.565999999999</v>
      </c>
      <c r="X5141" s="7">
        <v>94498.83</v>
      </c>
      <c r="Y5141" s="7">
        <v>43031.862999999998</v>
      </c>
      <c r="Z5141" s="8">
        <v>72573.509999999995</v>
      </c>
      <c r="AA5141" s="27">
        <v>181147.97</v>
      </c>
      <c r="AB5141" s="7">
        <v>77900.86</v>
      </c>
      <c r="AC5141" s="7">
        <v>92042.016000000003</v>
      </c>
      <c r="AD5141" s="7">
        <v>86691.839999999997</v>
      </c>
      <c r="AE5141" s="7">
        <v>120130.25</v>
      </c>
      <c r="AF5141" s="8">
        <v>24452.844000000001</v>
      </c>
      <c r="AG5141" s="7">
        <v>40217.175999999999</v>
      </c>
      <c r="AH5141" s="7">
        <v>105779.68</v>
      </c>
      <c r="AI5141" s="7">
        <v>93756.92</v>
      </c>
      <c r="AJ5141" s="7">
        <v>90308.733999999997</v>
      </c>
      <c r="AK5141" s="7">
        <v>37728.476999999999</v>
      </c>
      <c r="AL5141" s="8">
        <v>110041.42</v>
      </c>
      <c r="AM5141" s="17">
        <v>0.314111638018785</v>
      </c>
      <c r="AN5141" s="2">
        <f t="shared" si="982"/>
        <v>91130.25</v>
      </c>
      <c r="AO5141" s="2">
        <f t="shared" si="983"/>
        <v>90756.200000000012</v>
      </c>
      <c r="AP5141" s="2">
        <f t="shared" si="984"/>
        <v>127584.31</v>
      </c>
      <c r="AQ5141" s="2">
        <f t="shared" si="985"/>
        <v>68706.118499999997</v>
      </c>
      <c r="AR5141" s="2">
        <f t="shared" si="986"/>
        <v>89366.928</v>
      </c>
      <c r="AS5141" s="2">
        <f t="shared" si="987"/>
        <v>92032.82699999999</v>
      </c>
      <c r="AT5141" s="2">
        <f t="shared" si="988"/>
        <v>93262.772249999995</v>
      </c>
      <c r="AU5141">
        <f t="shared" si="989"/>
        <v>19018.507408582482</v>
      </c>
      <c r="AV5141">
        <f t="shared" si="990"/>
        <v>-0.11212879140229749</v>
      </c>
      <c r="AW5141" t="str">
        <f t="shared" si="981"/>
        <v>sp|O94915|FRYL_HUMAN</v>
      </c>
      <c r="AX5141" s="20">
        <f t="shared" si="991"/>
        <v>0</v>
      </c>
      <c r="AY5141" s="21">
        <f t="shared" si="980"/>
        <v>-1.9667684322650411E-2</v>
      </c>
      <c r="AZ5141" s="21">
        <f t="shared" si="980"/>
        <v>1.9167676630369728</v>
      </c>
      <c r="BA5141" s="21">
        <f t="shared" si="980"/>
        <v>-1.1790689468028741</v>
      </c>
      <c r="BB5141" s="21">
        <f t="shared" si="980"/>
        <v>-9.2716108689174306E-2</v>
      </c>
      <c r="BC5141" s="22">
        <f t="shared" si="980"/>
        <v>4.7457825191512371E-2</v>
      </c>
      <c r="BD5141" s="22"/>
    </row>
    <row r="5142" spans="1:56" x14ac:dyDescent="0.2">
      <c r="A5142" s="1">
        <v>5138</v>
      </c>
      <c r="B5142" s="3" t="s">
        <v>5190</v>
      </c>
      <c r="C5142" s="27">
        <v>1941994.1</v>
      </c>
      <c r="D5142" s="7">
        <v>3112403.2</v>
      </c>
      <c r="E5142" s="7">
        <v>1780913.1</v>
      </c>
      <c r="F5142" s="7">
        <v>1716193.1</v>
      </c>
      <c r="G5142" s="7">
        <v>1550843.9</v>
      </c>
      <c r="H5142" s="8">
        <v>2524197.7999999998</v>
      </c>
      <c r="I5142" s="27">
        <v>2039794.1</v>
      </c>
      <c r="J5142" s="7">
        <v>2570381.2000000002</v>
      </c>
      <c r="K5142" s="7">
        <v>2953772.8</v>
      </c>
      <c r="L5142" s="7">
        <v>2996557</v>
      </c>
      <c r="M5142" s="7">
        <v>2462466.7999999998</v>
      </c>
      <c r="N5142" s="8">
        <v>2886410</v>
      </c>
      <c r="O5142" s="27">
        <v>2242116</v>
      </c>
      <c r="P5142" s="7">
        <v>2152331</v>
      </c>
      <c r="Q5142" s="7">
        <v>2558760.2000000002</v>
      </c>
      <c r="R5142" s="7">
        <v>2708533</v>
      </c>
      <c r="S5142" s="7">
        <v>1739897.2</v>
      </c>
      <c r="T5142" s="8">
        <v>2796875.5</v>
      </c>
      <c r="U5142" s="27">
        <v>2127209.5</v>
      </c>
      <c r="V5142" s="7">
        <v>1997085</v>
      </c>
      <c r="W5142" s="7">
        <v>1926572.2</v>
      </c>
      <c r="X5142" s="7">
        <v>2232070</v>
      </c>
      <c r="Y5142" s="7">
        <v>2137009.2000000002</v>
      </c>
      <c r="Z5142" s="8">
        <v>2396316</v>
      </c>
      <c r="AA5142" s="27">
        <v>2892236</v>
      </c>
      <c r="AB5142" s="7">
        <v>1994112.4</v>
      </c>
      <c r="AC5142" s="7">
        <v>3483099</v>
      </c>
      <c r="AD5142" s="7">
        <v>1897918</v>
      </c>
      <c r="AE5142" s="7">
        <v>2373940.5</v>
      </c>
      <c r="AF5142" s="8">
        <v>2286983.5</v>
      </c>
      <c r="AG5142" s="7">
        <v>3681428.5</v>
      </c>
      <c r="AH5142" s="7">
        <v>2092504</v>
      </c>
      <c r="AI5142" s="7">
        <v>2467712</v>
      </c>
      <c r="AJ5142" s="7">
        <v>1740240.4</v>
      </c>
      <c r="AK5142" s="7">
        <v>2319357.2000000002</v>
      </c>
      <c r="AL5142" s="8">
        <v>2646343.5</v>
      </c>
      <c r="AM5142" s="17">
        <v>0.314453640188946</v>
      </c>
      <c r="AN5142" s="2">
        <f t="shared" si="982"/>
        <v>1861453.6</v>
      </c>
      <c r="AO5142" s="2">
        <f t="shared" si="983"/>
        <v>2728395.6</v>
      </c>
      <c r="AP5142" s="2">
        <f t="shared" si="984"/>
        <v>2400438.1</v>
      </c>
      <c r="AQ5142" s="2">
        <f t="shared" si="985"/>
        <v>2132109.35</v>
      </c>
      <c r="AR5142" s="2">
        <f t="shared" si="986"/>
        <v>2330462</v>
      </c>
      <c r="AS5142" s="2">
        <f t="shared" si="987"/>
        <v>2393534.6</v>
      </c>
      <c r="AT5142" s="2">
        <f t="shared" si="988"/>
        <v>2307732.2083333335</v>
      </c>
      <c r="AU5142">
        <f t="shared" si="989"/>
        <v>291011.59767550504</v>
      </c>
      <c r="AV5142">
        <f t="shared" si="990"/>
        <v>-1.5335423464152111</v>
      </c>
      <c r="AW5142" t="str">
        <f t="shared" si="981"/>
        <v>sp|P12694|ODBA_HUMAN</v>
      </c>
      <c r="AX5142" s="20">
        <f t="shared" si="991"/>
        <v>0</v>
      </c>
      <c r="AY5142" s="21">
        <f t="shared" si="980"/>
        <v>2.9790634013380153</v>
      </c>
      <c r="AZ5142" s="21">
        <f t="shared" si="980"/>
        <v>1.8521065974868784</v>
      </c>
      <c r="BA5142" s="21">
        <f t="shared" si="980"/>
        <v>0.93005142118698991</v>
      </c>
      <c r="BB5142" s="21">
        <f t="shared" si="980"/>
        <v>1.6116484832435156</v>
      </c>
      <c r="BC5142" s="22">
        <f t="shared" si="980"/>
        <v>1.8283841752358663</v>
      </c>
      <c r="BD5142" s="22"/>
    </row>
    <row r="5143" spans="1:56" x14ac:dyDescent="0.2">
      <c r="A5143" s="1">
        <v>5139</v>
      </c>
      <c r="B5143" s="3" t="s">
        <v>5191</v>
      </c>
      <c r="C5143" s="27">
        <v>17700000</v>
      </c>
      <c r="D5143" s="7">
        <v>15800000</v>
      </c>
      <c r="E5143" s="7">
        <v>15100000</v>
      </c>
      <c r="F5143" s="7">
        <v>12800000</v>
      </c>
      <c r="G5143" s="7">
        <v>13200000</v>
      </c>
      <c r="H5143" s="8">
        <v>13800000</v>
      </c>
      <c r="I5143" s="27">
        <v>17500000</v>
      </c>
      <c r="J5143" s="7">
        <v>15800000</v>
      </c>
      <c r="K5143" s="7">
        <v>15900000</v>
      </c>
      <c r="L5143" s="7">
        <v>13500000</v>
      </c>
      <c r="M5143" s="7">
        <v>12800000</v>
      </c>
      <c r="N5143" s="8">
        <v>10100000</v>
      </c>
      <c r="O5143" s="27">
        <v>16400000</v>
      </c>
      <c r="P5143" s="7">
        <v>13300000</v>
      </c>
      <c r="Q5143" s="7">
        <v>15600000</v>
      </c>
      <c r="R5143" s="7">
        <v>12300000</v>
      </c>
      <c r="S5143" s="7">
        <v>11800000</v>
      </c>
      <c r="T5143" s="8">
        <v>11900000</v>
      </c>
      <c r="U5143" s="27">
        <v>17900000</v>
      </c>
      <c r="V5143" s="7">
        <v>14100000</v>
      </c>
      <c r="W5143" s="7">
        <v>15000000</v>
      </c>
      <c r="X5143" s="7">
        <v>10500000</v>
      </c>
      <c r="Y5143" s="7">
        <v>12100000</v>
      </c>
      <c r="Z5143" s="8">
        <v>13500000</v>
      </c>
      <c r="AA5143" s="27">
        <v>17200000</v>
      </c>
      <c r="AB5143" s="7">
        <v>15600000</v>
      </c>
      <c r="AC5143" s="7">
        <v>14700000</v>
      </c>
      <c r="AD5143" s="7">
        <v>11500000</v>
      </c>
      <c r="AE5143" s="7">
        <v>12600000</v>
      </c>
      <c r="AF5143" s="8">
        <v>13900000</v>
      </c>
      <c r="AG5143" s="7">
        <v>18100000</v>
      </c>
      <c r="AH5143" s="7">
        <v>14100000</v>
      </c>
      <c r="AI5143" s="7">
        <v>16100000</v>
      </c>
      <c r="AJ5143" s="7">
        <v>13100000</v>
      </c>
      <c r="AK5143" s="7">
        <v>12200000</v>
      </c>
      <c r="AL5143" s="8">
        <v>13300000</v>
      </c>
      <c r="AM5143" s="17">
        <v>0.31470775035842602</v>
      </c>
      <c r="AN5143" s="2">
        <f t="shared" si="982"/>
        <v>14450000</v>
      </c>
      <c r="AO5143" s="2">
        <f t="shared" si="983"/>
        <v>14650000</v>
      </c>
      <c r="AP5143" s="2">
        <f t="shared" si="984"/>
        <v>12800000</v>
      </c>
      <c r="AQ5143" s="2">
        <f t="shared" si="985"/>
        <v>13800000</v>
      </c>
      <c r="AR5143" s="2">
        <f t="shared" si="986"/>
        <v>14300000</v>
      </c>
      <c r="AS5143" s="2">
        <f t="shared" si="987"/>
        <v>13700000</v>
      </c>
      <c r="AT5143" s="2">
        <f t="shared" si="988"/>
        <v>13950000</v>
      </c>
      <c r="AU5143">
        <f t="shared" si="989"/>
        <v>673795.2211169207</v>
      </c>
      <c r="AV5143">
        <f t="shared" si="990"/>
        <v>0.74206522149440601</v>
      </c>
      <c r="AW5143" t="str">
        <f t="shared" si="981"/>
        <v>sp|Q9UMR2|DD19B_HUMAN</v>
      </c>
      <c r="AX5143" s="20">
        <f t="shared" si="991"/>
        <v>0</v>
      </c>
      <c r="AY5143" s="21">
        <f t="shared" si="980"/>
        <v>0.29682608859776238</v>
      </c>
      <c r="AZ5143" s="21">
        <f t="shared" si="980"/>
        <v>-2.4488152309315399</v>
      </c>
      <c r="BA5143" s="21">
        <f t="shared" si="980"/>
        <v>-0.96468478794272783</v>
      </c>
      <c r="BB5143" s="21">
        <f t="shared" si="980"/>
        <v>-0.22261956644832182</v>
      </c>
      <c r="BC5143" s="22">
        <f t="shared" si="980"/>
        <v>-1.113097832241609</v>
      </c>
      <c r="BD5143" s="22"/>
    </row>
    <row r="5144" spans="1:56" x14ac:dyDescent="0.2">
      <c r="A5144" s="1">
        <v>5140</v>
      </c>
      <c r="B5144" s="3" t="s">
        <v>5192</v>
      </c>
      <c r="C5144" s="27">
        <v>169000000</v>
      </c>
      <c r="D5144" s="7">
        <v>113000000</v>
      </c>
      <c r="E5144" s="7">
        <v>127000000</v>
      </c>
      <c r="F5144" s="7">
        <v>121000000</v>
      </c>
      <c r="G5144" s="7">
        <v>103000000</v>
      </c>
      <c r="H5144" s="8">
        <v>154000000</v>
      </c>
      <c r="I5144" s="27">
        <v>78000000</v>
      </c>
      <c r="J5144" s="7">
        <v>163000000</v>
      </c>
      <c r="K5144" s="7">
        <v>73700000</v>
      </c>
      <c r="L5144" s="7">
        <v>167000000</v>
      </c>
      <c r="M5144" s="7">
        <v>101000000</v>
      </c>
      <c r="N5144" s="8">
        <v>181000000</v>
      </c>
      <c r="O5144" s="27">
        <v>168000000</v>
      </c>
      <c r="P5144" s="7">
        <v>110000000</v>
      </c>
      <c r="Q5144" s="7">
        <v>73900000</v>
      </c>
      <c r="R5144" s="7">
        <v>162000000</v>
      </c>
      <c r="S5144" s="7">
        <v>100000000</v>
      </c>
      <c r="T5144" s="8">
        <v>125000000</v>
      </c>
      <c r="U5144" s="27">
        <v>139000000</v>
      </c>
      <c r="V5144" s="7">
        <v>137000000</v>
      </c>
      <c r="W5144" s="7">
        <v>111000000</v>
      </c>
      <c r="X5144" s="7">
        <v>99300000</v>
      </c>
      <c r="Y5144" s="7">
        <v>134000000</v>
      </c>
      <c r="Z5144" s="8">
        <v>168000000</v>
      </c>
      <c r="AA5144" s="27">
        <v>148000000</v>
      </c>
      <c r="AB5144" s="7">
        <v>95000000</v>
      </c>
      <c r="AC5144" s="7">
        <v>108000000</v>
      </c>
      <c r="AD5144" s="7">
        <v>146000000</v>
      </c>
      <c r="AE5144" s="7">
        <v>119000000</v>
      </c>
      <c r="AF5144" s="8">
        <v>161000000</v>
      </c>
      <c r="AG5144" s="7">
        <v>172000000</v>
      </c>
      <c r="AH5144" s="7">
        <v>126000000</v>
      </c>
      <c r="AI5144" s="7">
        <v>90000000</v>
      </c>
      <c r="AJ5144" s="7">
        <v>174000000</v>
      </c>
      <c r="AK5144" s="7">
        <v>130000000</v>
      </c>
      <c r="AL5144" s="8">
        <v>147000000</v>
      </c>
      <c r="AM5144" s="17">
        <v>0.31484379453781303</v>
      </c>
      <c r="AN5144" s="2">
        <f t="shared" si="982"/>
        <v>124000000</v>
      </c>
      <c r="AO5144" s="2">
        <f t="shared" si="983"/>
        <v>132000000</v>
      </c>
      <c r="AP5144" s="2">
        <f t="shared" si="984"/>
        <v>117500000</v>
      </c>
      <c r="AQ5144" s="2">
        <f t="shared" si="985"/>
        <v>135500000</v>
      </c>
      <c r="AR5144" s="2">
        <f t="shared" si="986"/>
        <v>132500000</v>
      </c>
      <c r="AS5144" s="2">
        <f t="shared" si="987"/>
        <v>138500000</v>
      </c>
      <c r="AT5144" s="2">
        <f t="shared" si="988"/>
        <v>130000000</v>
      </c>
      <c r="AU5144">
        <f t="shared" si="989"/>
        <v>7810249.6759066544</v>
      </c>
      <c r="AV5144">
        <f t="shared" si="990"/>
        <v>-0.76822127959737585</v>
      </c>
      <c r="AW5144" t="str">
        <f t="shared" si="981"/>
        <v>sp|Q99436|PSB7_HUMAN</v>
      </c>
      <c r="AX5144" s="20">
        <f t="shared" si="991"/>
        <v>0</v>
      </c>
      <c r="AY5144" s="21">
        <f t="shared" si="980"/>
        <v>1.0242950394631678</v>
      </c>
      <c r="AZ5144" s="21">
        <f t="shared" si="980"/>
        <v>-0.8322397195638237</v>
      </c>
      <c r="BA5144" s="21">
        <f t="shared" si="980"/>
        <v>1.4724241192283039</v>
      </c>
      <c r="BB5144" s="21">
        <f t="shared" si="980"/>
        <v>1.0883134794296159</v>
      </c>
      <c r="BC5144" s="22">
        <f t="shared" si="980"/>
        <v>1.8565347590269918</v>
      </c>
      <c r="BD5144" s="22"/>
    </row>
    <row r="5145" spans="1:56" x14ac:dyDescent="0.2">
      <c r="A5145" s="1">
        <v>5141</v>
      </c>
      <c r="B5145" s="3" t="s">
        <v>5193</v>
      </c>
      <c r="C5145" s="27">
        <v>48300000</v>
      </c>
      <c r="D5145" s="7">
        <v>48500000</v>
      </c>
      <c r="E5145" s="7">
        <v>52400000</v>
      </c>
      <c r="F5145" s="7">
        <v>45500000</v>
      </c>
      <c r="G5145" s="7">
        <v>46400000</v>
      </c>
      <c r="H5145" s="8">
        <v>50800000</v>
      </c>
      <c r="I5145" s="27">
        <v>53600000</v>
      </c>
      <c r="J5145" s="7">
        <v>52900000</v>
      </c>
      <c r="K5145" s="7">
        <v>46200000</v>
      </c>
      <c r="L5145" s="7">
        <v>56200000</v>
      </c>
      <c r="M5145" s="7">
        <v>53900000</v>
      </c>
      <c r="N5145" s="8">
        <v>56200000</v>
      </c>
      <c r="O5145" s="27">
        <v>49900000</v>
      </c>
      <c r="P5145" s="7">
        <v>46600000</v>
      </c>
      <c r="Q5145" s="7">
        <v>44800000</v>
      </c>
      <c r="R5145" s="7">
        <v>42200000</v>
      </c>
      <c r="S5145" s="7">
        <v>51000000</v>
      </c>
      <c r="T5145" s="8">
        <v>45200000</v>
      </c>
      <c r="U5145" s="27">
        <v>50900000</v>
      </c>
      <c r="V5145" s="7">
        <v>48800000</v>
      </c>
      <c r="W5145" s="7">
        <v>46400000</v>
      </c>
      <c r="X5145" s="7">
        <v>41800000</v>
      </c>
      <c r="Y5145" s="7">
        <v>44200000</v>
      </c>
      <c r="Z5145" s="8">
        <v>51200000</v>
      </c>
      <c r="AA5145" s="27">
        <v>48500000</v>
      </c>
      <c r="AB5145" s="7">
        <v>50800000</v>
      </c>
      <c r="AC5145" s="7">
        <v>52700000</v>
      </c>
      <c r="AD5145" s="7">
        <v>48500000</v>
      </c>
      <c r="AE5145" s="7">
        <v>50300000</v>
      </c>
      <c r="AF5145" s="8">
        <v>52300000</v>
      </c>
      <c r="AG5145" s="7">
        <v>57100000</v>
      </c>
      <c r="AH5145" s="7">
        <v>45600000</v>
      </c>
      <c r="AI5145" s="7">
        <v>44500000</v>
      </c>
      <c r="AJ5145" s="7">
        <v>49000000</v>
      </c>
      <c r="AK5145" s="7">
        <v>48400000</v>
      </c>
      <c r="AL5145" s="8">
        <v>49900000</v>
      </c>
      <c r="AM5145" s="17">
        <v>0.31487195950618901</v>
      </c>
      <c r="AN5145" s="2">
        <f t="shared" si="982"/>
        <v>48400000</v>
      </c>
      <c r="AO5145" s="2">
        <f t="shared" si="983"/>
        <v>53750000</v>
      </c>
      <c r="AP5145" s="2">
        <f t="shared" si="984"/>
        <v>45900000</v>
      </c>
      <c r="AQ5145" s="2">
        <f t="shared" si="985"/>
        <v>47600000</v>
      </c>
      <c r="AR5145" s="2">
        <f t="shared" si="986"/>
        <v>50550000</v>
      </c>
      <c r="AS5145" s="2">
        <f t="shared" si="987"/>
        <v>48700000</v>
      </c>
      <c r="AT5145" s="2">
        <f t="shared" si="988"/>
        <v>49150000</v>
      </c>
      <c r="AU5145">
        <f t="shared" si="989"/>
        <v>2714774.3920996455</v>
      </c>
      <c r="AV5145">
        <f t="shared" si="990"/>
        <v>-0.27626605075640898</v>
      </c>
      <c r="AW5145" t="str">
        <f t="shared" si="981"/>
        <v>sp|P83881|RL36A_HUMAN</v>
      </c>
      <c r="AX5145" s="20">
        <f t="shared" si="991"/>
        <v>0</v>
      </c>
      <c r="AY5145" s="21">
        <f t="shared" si="980"/>
        <v>1.9706978287290509</v>
      </c>
      <c r="AZ5145" s="21">
        <f t="shared" si="980"/>
        <v>-0.92088683585469666</v>
      </c>
      <c r="BA5145" s="21">
        <f t="shared" si="980"/>
        <v>-0.29468378747350288</v>
      </c>
      <c r="BB5145" s="21">
        <f t="shared" si="980"/>
        <v>0.79196267883503912</v>
      </c>
      <c r="BC5145" s="22">
        <f t="shared" si="980"/>
        <v>0.11050642030256358</v>
      </c>
      <c r="BD5145" s="22"/>
    </row>
    <row r="5146" spans="1:56" x14ac:dyDescent="0.2">
      <c r="A5146" s="1">
        <v>5142</v>
      </c>
      <c r="B5146" s="3" t="s">
        <v>5194</v>
      </c>
      <c r="C5146" s="27">
        <v>1212553.6000000001</v>
      </c>
      <c r="D5146" s="7">
        <v>1026057.44</v>
      </c>
      <c r="E5146" s="7">
        <v>927969.44</v>
      </c>
      <c r="F5146" s="7">
        <v>1116012.2</v>
      </c>
      <c r="G5146" s="7">
        <v>1057894</v>
      </c>
      <c r="H5146" s="8">
        <v>1030553.7</v>
      </c>
      <c r="I5146" s="27">
        <v>1042234.6</v>
      </c>
      <c r="J5146" s="7">
        <v>185304.22</v>
      </c>
      <c r="K5146" s="7">
        <v>1028982.5</v>
      </c>
      <c r="L5146" s="7">
        <v>19389.893</v>
      </c>
      <c r="M5146" s="7">
        <v>867487.9</v>
      </c>
      <c r="N5146" s="8">
        <v>1284166.1000000001</v>
      </c>
      <c r="O5146" s="27">
        <v>1286653.6000000001</v>
      </c>
      <c r="P5146" s="7">
        <v>1039411.7</v>
      </c>
      <c r="Q5146" s="7">
        <v>939261.8</v>
      </c>
      <c r="R5146" s="7">
        <v>1195420.8</v>
      </c>
      <c r="S5146" s="7">
        <v>1212717.1000000001</v>
      </c>
      <c r="T5146" s="8">
        <v>1121778.6000000001</v>
      </c>
      <c r="U5146" s="27">
        <v>1029303</v>
      </c>
      <c r="V5146" s="7">
        <v>926428.44</v>
      </c>
      <c r="W5146" s="7">
        <v>957969.56</v>
      </c>
      <c r="X5146" s="7">
        <v>998613.25</v>
      </c>
      <c r="Y5146" s="7">
        <v>1076912.8</v>
      </c>
      <c r="Z5146" s="8">
        <v>1023015.4</v>
      </c>
      <c r="AA5146" s="27">
        <v>732658.1</v>
      </c>
      <c r="AB5146" s="7">
        <v>831500.3</v>
      </c>
      <c r="AC5146" s="7">
        <v>1045236.4</v>
      </c>
      <c r="AD5146" s="7">
        <v>916224.2</v>
      </c>
      <c r="AE5146" s="7">
        <v>1001340.7</v>
      </c>
      <c r="AF5146" s="8">
        <v>1028341.94</v>
      </c>
      <c r="AG5146" s="7">
        <v>1137969.8</v>
      </c>
      <c r="AH5146" s="7">
        <v>985570.56</v>
      </c>
      <c r="AI5146" s="7">
        <v>1006346.5</v>
      </c>
      <c r="AJ5146" s="7">
        <v>1059489.8</v>
      </c>
      <c r="AK5146" s="7">
        <v>1104749</v>
      </c>
      <c r="AL5146" s="8">
        <v>0</v>
      </c>
      <c r="AM5146" s="17">
        <v>0.31550558068363799</v>
      </c>
      <c r="AN5146" s="2">
        <f t="shared" si="982"/>
        <v>1044223.85</v>
      </c>
      <c r="AO5146" s="2">
        <f t="shared" si="983"/>
        <v>948235.2</v>
      </c>
      <c r="AP5146" s="2">
        <f t="shared" si="984"/>
        <v>1158599.7000000002</v>
      </c>
      <c r="AQ5146" s="2">
        <f t="shared" si="985"/>
        <v>1010814.325</v>
      </c>
      <c r="AR5146" s="2">
        <f t="shared" si="986"/>
        <v>958782.45</v>
      </c>
      <c r="AS5146" s="2">
        <f t="shared" si="987"/>
        <v>1032918.15</v>
      </c>
      <c r="AT5146" s="2">
        <f t="shared" si="988"/>
        <v>1025595.6125000002</v>
      </c>
      <c r="AU5146">
        <f t="shared" si="989"/>
        <v>75839.088397846994</v>
      </c>
      <c r="AV5146">
        <f t="shared" si="990"/>
        <v>0.24562844693329217</v>
      </c>
      <c r="AW5146" t="str">
        <f t="shared" si="981"/>
        <v>sp|Q96MH2|HEXI2_HUMAN</v>
      </c>
      <c r="AX5146" s="20">
        <f t="shared" si="991"/>
        <v>0</v>
      </c>
      <c r="AY5146" s="21">
        <f t="shared" si="980"/>
        <v>-1.2656883413003295</v>
      </c>
      <c r="AZ5146" s="21">
        <f t="shared" si="980"/>
        <v>1.5081385129524743</v>
      </c>
      <c r="BA5146" s="21">
        <f t="shared" si="980"/>
        <v>-0.44053173245880539</v>
      </c>
      <c r="BB5146" s="21">
        <f t="shared" si="980"/>
        <v>-1.1266142803797947</v>
      </c>
      <c r="BC5146" s="22">
        <f t="shared" si="980"/>
        <v>-0.14907484041331004</v>
      </c>
      <c r="BD5146" s="22"/>
    </row>
    <row r="5147" spans="1:56" x14ac:dyDescent="0.2">
      <c r="A5147" s="1">
        <v>5143</v>
      </c>
      <c r="B5147" s="3" t="s">
        <v>5195</v>
      </c>
      <c r="C5147" s="27">
        <v>580000000</v>
      </c>
      <c r="D5147" s="7">
        <v>571000000</v>
      </c>
      <c r="E5147" s="7">
        <v>553000000</v>
      </c>
      <c r="F5147" s="7">
        <v>584000000</v>
      </c>
      <c r="G5147" s="7">
        <v>512000000</v>
      </c>
      <c r="H5147" s="8">
        <v>552000000</v>
      </c>
      <c r="I5147" s="27">
        <v>544000000</v>
      </c>
      <c r="J5147" s="7">
        <v>632000000</v>
      </c>
      <c r="K5147" s="7">
        <v>555000000</v>
      </c>
      <c r="L5147" s="7">
        <v>583000000</v>
      </c>
      <c r="M5147" s="7">
        <v>534000000</v>
      </c>
      <c r="N5147" s="8">
        <v>588000000</v>
      </c>
      <c r="O5147" s="27">
        <v>535000000</v>
      </c>
      <c r="P5147" s="7">
        <v>577000000</v>
      </c>
      <c r="Q5147" s="7">
        <v>566000000</v>
      </c>
      <c r="R5147" s="7">
        <v>632000000</v>
      </c>
      <c r="S5147" s="7">
        <v>589000000</v>
      </c>
      <c r="T5147" s="8">
        <v>526000000</v>
      </c>
      <c r="U5147" s="27">
        <v>568000000</v>
      </c>
      <c r="V5147" s="7">
        <v>573000000</v>
      </c>
      <c r="W5147" s="7">
        <v>555000000</v>
      </c>
      <c r="X5147" s="7">
        <v>530000000</v>
      </c>
      <c r="Y5147" s="7">
        <v>574000000</v>
      </c>
      <c r="Z5147" s="8">
        <v>534000000</v>
      </c>
      <c r="AA5147" s="27">
        <v>585000000</v>
      </c>
      <c r="AB5147" s="7">
        <v>550000000</v>
      </c>
      <c r="AC5147" s="7">
        <v>575000000</v>
      </c>
      <c r="AD5147" s="7">
        <v>523000000</v>
      </c>
      <c r="AE5147" s="7">
        <v>544000000</v>
      </c>
      <c r="AF5147" s="8">
        <v>536000000</v>
      </c>
      <c r="AG5147" s="7">
        <v>542000000</v>
      </c>
      <c r="AH5147" s="7">
        <v>582000000</v>
      </c>
      <c r="AI5147" s="7">
        <v>563000000</v>
      </c>
      <c r="AJ5147" s="7">
        <v>549000000</v>
      </c>
      <c r="AK5147" s="7">
        <v>566000000</v>
      </c>
      <c r="AL5147" s="8">
        <v>594000000</v>
      </c>
      <c r="AM5147" s="17">
        <v>0.31585280088454398</v>
      </c>
      <c r="AN5147" s="2">
        <f t="shared" si="982"/>
        <v>562000000</v>
      </c>
      <c r="AO5147" s="2">
        <f t="shared" si="983"/>
        <v>569000000</v>
      </c>
      <c r="AP5147" s="2">
        <f t="shared" si="984"/>
        <v>571500000</v>
      </c>
      <c r="AQ5147" s="2">
        <f t="shared" si="985"/>
        <v>561500000</v>
      </c>
      <c r="AR5147" s="2">
        <f t="shared" si="986"/>
        <v>547000000</v>
      </c>
      <c r="AS5147" s="2">
        <f t="shared" si="987"/>
        <v>564500000</v>
      </c>
      <c r="AT5147" s="2">
        <f t="shared" si="988"/>
        <v>562583333.33333337</v>
      </c>
      <c r="AU5147">
        <f t="shared" si="989"/>
        <v>8587296.8195274733</v>
      </c>
      <c r="AV5147">
        <f t="shared" si="990"/>
        <v>-6.7929797419704396E-2</v>
      </c>
      <c r="AW5147" t="str">
        <f t="shared" si="981"/>
        <v>sp|Q92945|FUBP2_HUMAN</v>
      </c>
      <c r="AX5147" s="20">
        <f t="shared" si="991"/>
        <v>0</v>
      </c>
      <c r="AY5147" s="21">
        <f t="shared" si="980"/>
        <v>0.81515756903639713</v>
      </c>
      <c r="AZ5147" s="21">
        <f t="shared" si="980"/>
        <v>1.1062852722636818</v>
      </c>
      <c r="BA5147" s="21">
        <f t="shared" si="980"/>
        <v>-5.822554064545693E-2</v>
      </c>
      <c r="BB5147" s="21">
        <f t="shared" si="980"/>
        <v>-1.7467662193637081</v>
      </c>
      <c r="BC5147" s="22">
        <f t="shared" si="980"/>
        <v>0.29112770322728471</v>
      </c>
      <c r="BD5147" s="22"/>
    </row>
    <row r="5148" spans="1:56" x14ac:dyDescent="0.2">
      <c r="A5148" s="1">
        <v>5144</v>
      </c>
      <c r="B5148" s="3" t="s">
        <v>5196</v>
      </c>
      <c r="C5148" s="27">
        <v>2373658</v>
      </c>
      <c r="D5148" s="7">
        <v>1790628.8</v>
      </c>
      <c r="E5148" s="7">
        <v>760851.6</v>
      </c>
      <c r="F5148" s="7">
        <v>982196.3</v>
      </c>
      <c r="G5148" s="7">
        <v>0</v>
      </c>
      <c r="H5148" s="8">
        <v>768035.25</v>
      </c>
      <c r="I5148" s="27">
        <v>2590446</v>
      </c>
      <c r="J5148" s="7">
        <v>786792</v>
      </c>
      <c r="K5148" s="7">
        <v>2460201</v>
      </c>
      <c r="L5148" s="7">
        <v>1792967.4</v>
      </c>
      <c r="M5148" s="7">
        <v>466401.12</v>
      </c>
      <c r="N5148" s="8">
        <v>1152259.6000000001</v>
      </c>
      <c r="O5148" s="27">
        <v>2845504.5</v>
      </c>
      <c r="P5148" s="7">
        <v>949355.94</v>
      </c>
      <c r="Q5148" s="7">
        <v>2599741.5</v>
      </c>
      <c r="R5148" s="7">
        <v>1940622.4</v>
      </c>
      <c r="S5148" s="7">
        <v>1715928.1</v>
      </c>
      <c r="T5148" s="8">
        <v>721931.25</v>
      </c>
      <c r="U5148" s="27">
        <v>2157479.5</v>
      </c>
      <c r="V5148" s="7">
        <v>1143823.2</v>
      </c>
      <c r="W5148" s="7">
        <v>1416353.8</v>
      </c>
      <c r="X5148" s="7">
        <v>1051646.5</v>
      </c>
      <c r="Y5148" s="7">
        <v>1299766</v>
      </c>
      <c r="Z5148" s="8">
        <v>369732.1</v>
      </c>
      <c r="AA5148" s="27">
        <v>4291860</v>
      </c>
      <c r="AB5148" s="7">
        <v>2675951</v>
      </c>
      <c r="AC5148" s="7">
        <v>1247684.2</v>
      </c>
      <c r="AD5148" s="7">
        <v>615356.80000000005</v>
      </c>
      <c r="AE5148" s="7">
        <v>1024522.1</v>
      </c>
      <c r="AF5148" s="8">
        <v>938213.94</v>
      </c>
      <c r="AG5148" s="7">
        <v>3395961.8</v>
      </c>
      <c r="AH5148" s="7">
        <v>1389570.6</v>
      </c>
      <c r="AI5148" s="7">
        <v>1112282.1000000001</v>
      </c>
      <c r="AJ5148" s="7">
        <v>567762.43999999994</v>
      </c>
      <c r="AK5148" s="7">
        <v>896854.6</v>
      </c>
      <c r="AL5148" s="8">
        <v>304672.46999999997</v>
      </c>
      <c r="AM5148" s="17">
        <v>0.31585280088454398</v>
      </c>
      <c r="AN5148" s="2">
        <f t="shared" si="982"/>
        <v>875115.77500000002</v>
      </c>
      <c r="AO5148" s="2">
        <f t="shared" si="983"/>
        <v>1472613.5</v>
      </c>
      <c r="AP5148" s="2">
        <f t="shared" si="984"/>
        <v>1828275.25</v>
      </c>
      <c r="AQ5148" s="2">
        <f t="shared" si="985"/>
        <v>1221794.6000000001</v>
      </c>
      <c r="AR5148" s="2">
        <f t="shared" si="986"/>
        <v>1136103.1499999999</v>
      </c>
      <c r="AS5148" s="2">
        <f t="shared" si="987"/>
        <v>1004568.3500000001</v>
      </c>
      <c r="AT5148" s="2">
        <f t="shared" si="988"/>
        <v>1256411.7708333333</v>
      </c>
      <c r="AU5148">
        <f t="shared" si="989"/>
        <v>345906.1388059351</v>
      </c>
      <c r="AV5148">
        <f t="shared" si="990"/>
        <v>-1.1023105780937095</v>
      </c>
      <c r="AW5148" t="str">
        <f t="shared" si="981"/>
        <v>sp|Q96T60|PNKP_HUMAN</v>
      </c>
      <c r="AX5148" s="20">
        <f t="shared" si="991"/>
        <v>0</v>
      </c>
      <c r="AY5148" s="21">
        <f t="shared" si="980"/>
        <v>1.7273406221195056</v>
      </c>
      <c r="AZ5148" s="21">
        <f t="shared" si="980"/>
        <v>2.755543680983223</v>
      </c>
      <c r="BA5148" s="21">
        <f t="shared" si="980"/>
        <v>1.002233803067885</v>
      </c>
      <c r="BB5148" s="21">
        <f t="shared" si="980"/>
        <v>0.75450344969570637</v>
      </c>
      <c r="BC5148" s="22">
        <f t="shared" si="980"/>
        <v>0.37424191269593887</v>
      </c>
      <c r="BD5148" s="22"/>
    </row>
    <row r="5149" spans="1:56" x14ac:dyDescent="0.2">
      <c r="A5149" s="1">
        <v>5145</v>
      </c>
      <c r="B5149" s="3" t="s">
        <v>5197</v>
      </c>
      <c r="C5149" s="27">
        <v>1600000000</v>
      </c>
      <c r="D5149" s="7">
        <v>1700000000</v>
      </c>
      <c r="E5149" s="7">
        <v>1570000000</v>
      </c>
      <c r="F5149" s="7">
        <v>1670000000</v>
      </c>
      <c r="G5149" s="7">
        <v>1550000000</v>
      </c>
      <c r="H5149" s="8">
        <v>1620000000</v>
      </c>
      <c r="I5149" s="27">
        <v>1690000000</v>
      </c>
      <c r="J5149" s="7">
        <v>1580000000</v>
      </c>
      <c r="K5149" s="7">
        <v>1640000000</v>
      </c>
      <c r="L5149" s="7">
        <v>1590000000</v>
      </c>
      <c r="M5149" s="7">
        <v>1660000000</v>
      </c>
      <c r="N5149" s="8">
        <v>1570000000</v>
      </c>
      <c r="O5149" s="27">
        <v>1620000000</v>
      </c>
      <c r="P5149" s="7">
        <v>1700000000</v>
      </c>
      <c r="Q5149" s="7">
        <v>1750000000</v>
      </c>
      <c r="R5149" s="7">
        <v>1680000000</v>
      </c>
      <c r="S5149" s="7">
        <v>1710000000</v>
      </c>
      <c r="T5149" s="8">
        <v>1680000000</v>
      </c>
      <c r="U5149" s="27">
        <v>1620000000</v>
      </c>
      <c r="V5149" s="7">
        <v>1670000000</v>
      </c>
      <c r="W5149" s="7">
        <v>1620000000</v>
      </c>
      <c r="X5149" s="7">
        <v>1720000000</v>
      </c>
      <c r="Y5149" s="7">
        <v>1630000000</v>
      </c>
      <c r="Z5149" s="8">
        <v>1510000000</v>
      </c>
      <c r="AA5149" s="27">
        <v>1760000000</v>
      </c>
      <c r="AB5149" s="7">
        <v>1640000000</v>
      </c>
      <c r="AC5149" s="7">
        <v>1690000000</v>
      </c>
      <c r="AD5149" s="7">
        <v>1530000000</v>
      </c>
      <c r="AE5149" s="7">
        <v>1660000000</v>
      </c>
      <c r="AF5149" s="8">
        <v>1580000000</v>
      </c>
      <c r="AG5149" s="7">
        <v>1630000000</v>
      </c>
      <c r="AH5149" s="7">
        <v>1680000000</v>
      </c>
      <c r="AI5149" s="7">
        <v>1750000000</v>
      </c>
      <c r="AJ5149" s="7">
        <v>1640000000</v>
      </c>
      <c r="AK5149" s="7">
        <v>1740000000</v>
      </c>
      <c r="AL5149" s="8">
        <v>1530000000</v>
      </c>
      <c r="AM5149" s="17">
        <v>0.31591241642308099</v>
      </c>
      <c r="AN5149" s="2">
        <f t="shared" si="982"/>
        <v>1610000000</v>
      </c>
      <c r="AO5149" s="2">
        <f t="shared" si="983"/>
        <v>1615000000</v>
      </c>
      <c r="AP5149" s="2">
        <f t="shared" si="984"/>
        <v>1690000000</v>
      </c>
      <c r="AQ5149" s="2">
        <f t="shared" si="985"/>
        <v>1625000000</v>
      </c>
      <c r="AR5149" s="2">
        <f t="shared" si="986"/>
        <v>1650000000</v>
      </c>
      <c r="AS5149" s="2">
        <f t="shared" si="987"/>
        <v>1660000000</v>
      </c>
      <c r="AT5149" s="2">
        <f t="shared" si="988"/>
        <v>1641666666.6666667</v>
      </c>
      <c r="AU5149">
        <f t="shared" si="989"/>
        <v>30767948.691238202</v>
      </c>
      <c r="AV5149">
        <f t="shared" si="990"/>
        <v>-1.0292095512914214</v>
      </c>
      <c r="AW5149" t="str">
        <f t="shared" si="981"/>
        <v>sp|P22314-2|UBA1_HUMAN;sp|P22314|UBA1_HUMAN</v>
      </c>
      <c r="AX5149" s="20">
        <f t="shared" si="991"/>
        <v>0</v>
      </c>
      <c r="AY5149" s="21">
        <f t="shared" si="980"/>
        <v>0.16250677125653989</v>
      </c>
      <c r="AZ5149" s="21">
        <f t="shared" si="980"/>
        <v>2.600108340104637</v>
      </c>
      <c r="BA5149" s="21">
        <f t="shared" si="980"/>
        <v>0.48752031376961946</v>
      </c>
      <c r="BB5149" s="21">
        <f t="shared" si="980"/>
        <v>1.3000541700523185</v>
      </c>
      <c r="BC5149" s="22">
        <f t="shared" si="980"/>
        <v>1.6250677125653983</v>
      </c>
      <c r="BD5149" s="22"/>
    </row>
    <row r="5150" spans="1:56" x14ac:dyDescent="0.2">
      <c r="A5150" s="1">
        <v>5146</v>
      </c>
      <c r="B5150" s="3" t="s">
        <v>5198</v>
      </c>
      <c r="C5150" s="27">
        <v>3404726.5</v>
      </c>
      <c r="D5150" s="7">
        <v>3654788</v>
      </c>
      <c r="E5150" s="7">
        <v>2960516.2</v>
      </c>
      <c r="F5150" s="7">
        <v>3565021</v>
      </c>
      <c r="G5150" s="7">
        <v>3563984</v>
      </c>
      <c r="H5150" s="8">
        <v>3494123.2</v>
      </c>
      <c r="I5150" s="27">
        <v>4010324.5</v>
      </c>
      <c r="J5150" s="7">
        <v>3823714.5</v>
      </c>
      <c r="K5150" s="7">
        <v>3616388.5</v>
      </c>
      <c r="L5150" s="7">
        <v>3969492.8</v>
      </c>
      <c r="M5150" s="7">
        <v>3328494</v>
      </c>
      <c r="N5150" s="8">
        <v>1846380.2</v>
      </c>
      <c r="O5150" s="27">
        <v>4244377</v>
      </c>
      <c r="P5150" s="7">
        <v>3533255.8</v>
      </c>
      <c r="Q5150" s="7">
        <v>3961012</v>
      </c>
      <c r="R5150" s="7">
        <v>3593803</v>
      </c>
      <c r="S5150" s="7">
        <v>2784352.8</v>
      </c>
      <c r="T5150" s="8">
        <v>3252053</v>
      </c>
      <c r="U5150" s="27">
        <v>4200842</v>
      </c>
      <c r="V5150" s="7">
        <v>4761629.5</v>
      </c>
      <c r="W5150" s="7">
        <v>3458877.8</v>
      </c>
      <c r="X5150" s="7">
        <v>3280922.2</v>
      </c>
      <c r="Y5150" s="7">
        <v>3408295.2</v>
      </c>
      <c r="Z5150" s="8">
        <v>3026932.8</v>
      </c>
      <c r="AA5150" s="27">
        <v>4957220</v>
      </c>
      <c r="AB5150" s="7">
        <v>3842510</v>
      </c>
      <c r="AC5150" s="7">
        <v>2949049</v>
      </c>
      <c r="AD5150" s="7">
        <v>3372308.8</v>
      </c>
      <c r="AE5150" s="7">
        <v>2956531.8</v>
      </c>
      <c r="AF5150" s="8">
        <v>2768930</v>
      </c>
      <c r="AG5150" s="7">
        <v>3545408.5</v>
      </c>
      <c r="AH5150" s="7">
        <v>3683197.8</v>
      </c>
      <c r="AI5150" s="7">
        <v>3314647.5</v>
      </c>
      <c r="AJ5150" s="7">
        <v>2936608.2</v>
      </c>
      <c r="AK5150" s="7">
        <v>3451369.5</v>
      </c>
      <c r="AL5150" s="8">
        <v>3595848.8</v>
      </c>
      <c r="AM5150" s="17">
        <v>0.31591241642308099</v>
      </c>
      <c r="AN5150" s="2">
        <f t="shared" si="982"/>
        <v>3529053.6</v>
      </c>
      <c r="AO5150" s="2">
        <f t="shared" si="983"/>
        <v>3720051.5</v>
      </c>
      <c r="AP5150" s="2">
        <f t="shared" si="984"/>
        <v>3563529.4</v>
      </c>
      <c r="AQ5150" s="2">
        <f t="shared" si="985"/>
        <v>3433586.5</v>
      </c>
      <c r="AR5150" s="2">
        <f t="shared" si="986"/>
        <v>3164420.3</v>
      </c>
      <c r="AS5150" s="2">
        <f t="shared" si="987"/>
        <v>3498389</v>
      </c>
      <c r="AT5150" s="2">
        <f t="shared" si="988"/>
        <v>3484838.3833333333</v>
      </c>
      <c r="AU5150">
        <f t="shared" si="989"/>
        <v>183820.8881630314</v>
      </c>
      <c r="AV5150">
        <f t="shared" si="990"/>
        <v>0.24053423475710856</v>
      </c>
      <c r="AW5150" t="str">
        <f t="shared" si="981"/>
        <v>sp|Q9UIL1-2|SCOC_HUMAN;sp|Q9UIL1-3|SCOC_HUMAN;sp|Q9UIL1|SCOC_HUMAN</v>
      </c>
      <c r="AX5150" s="20">
        <f t="shared" si="991"/>
        <v>0</v>
      </c>
      <c r="AY5150" s="21">
        <f t="shared" si="980"/>
        <v>1.0390435053855422</v>
      </c>
      <c r="AZ5150" s="21">
        <f t="shared" si="980"/>
        <v>0.18755104680716755</v>
      </c>
      <c r="BA5150" s="21">
        <f t="shared" si="980"/>
        <v>-0.51934848620321095</v>
      </c>
      <c r="BB5150" s="21">
        <f t="shared" si="980"/>
        <v>-1.9836336536281216</v>
      </c>
      <c r="BC5150" s="22">
        <f t="shared" si="980"/>
        <v>-0.16681782090402889</v>
      </c>
      <c r="BD5150" s="22"/>
    </row>
    <row r="5151" spans="1:56" x14ac:dyDescent="0.2">
      <c r="A5151" s="1">
        <v>5147</v>
      </c>
      <c r="B5151" s="3" t="s">
        <v>5199</v>
      </c>
      <c r="C5151" s="27">
        <v>2122912.2000000002</v>
      </c>
      <c r="D5151" s="7">
        <v>2922628.8</v>
      </c>
      <c r="E5151" s="7">
        <v>2335720.5</v>
      </c>
      <c r="F5151" s="7">
        <v>2540985</v>
      </c>
      <c r="G5151" s="7">
        <v>1926880.8</v>
      </c>
      <c r="H5151" s="8">
        <v>2561880.7999999998</v>
      </c>
      <c r="I5151" s="27">
        <v>2082168.2</v>
      </c>
      <c r="J5151" s="7">
        <v>3021367</v>
      </c>
      <c r="K5151" s="7">
        <v>2059372.2</v>
      </c>
      <c r="L5151" s="7">
        <v>2642715.5</v>
      </c>
      <c r="M5151" s="7">
        <v>2615011</v>
      </c>
      <c r="N5151" s="8">
        <v>2416485.5</v>
      </c>
      <c r="O5151" s="27">
        <v>3054870</v>
      </c>
      <c r="P5151" s="7">
        <v>2568562</v>
      </c>
      <c r="Q5151" s="7">
        <v>2455658.2000000002</v>
      </c>
      <c r="R5151" s="7">
        <v>2700933</v>
      </c>
      <c r="S5151" s="7">
        <v>2342176</v>
      </c>
      <c r="T5151" s="8">
        <v>2695273.2</v>
      </c>
      <c r="U5151" s="27">
        <v>2331604</v>
      </c>
      <c r="V5151" s="7">
        <v>2210786.5</v>
      </c>
      <c r="W5151" s="7">
        <v>2287733.5</v>
      </c>
      <c r="X5151" s="7">
        <v>2381753.5</v>
      </c>
      <c r="Y5151" s="7">
        <v>2457640.7999999998</v>
      </c>
      <c r="Z5151" s="8">
        <v>2589505</v>
      </c>
      <c r="AA5151" s="27">
        <v>2629354</v>
      </c>
      <c r="AB5151" s="7">
        <v>2239828.5</v>
      </c>
      <c r="AC5151" s="7">
        <v>2291920</v>
      </c>
      <c r="AD5151" s="7">
        <v>2483957.2000000002</v>
      </c>
      <c r="AE5151" s="7">
        <v>2452123.5</v>
      </c>
      <c r="AF5151" s="8">
        <v>2261049.7999999998</v>
      </c>
      <c r="AG5151" s="7">
        <v>2773108</v>
      </c>
      <c r="AH5151" s="7">
        <v>2686749.5</v>
      </c>
      <c r="AI5151" s="7">
        <v>2475804.7999999998</v>
      </c>
      <c r="AJ5151" s="7">
        <v>2473715.7999999998</v>
      </c>
      <c r="AK5151" s="7">
        <v>2647782.2000000002</v>
      </c>
      <c r="AL5151" s="8">
        <v>2394292.2000000002</v>
      </c>
      <c r="AM5151" s="17">
        <v>0.316267380390505</v>
      </c>
      <c r="AN5151" s="2">
        <f t="shared" si="982"/>
        <v>2438352.75</v>
      </c>
      <c r="AO5151" s="2">
        <f t="shared" si="983"/>
        <v>2515748.25</v>
      </c>
      <c r="AP5151" s="2">
        <f t="shared" si="984"/>
        <v>2631917.6</v>
      </c>
      <c r="AQ5151" s="2">
        <f t="shared" si="985"/>
        <v>2356678.75</v>
      </c>
      <c r="AR5151" s="2">
        <f t="shared" si="986"/>
        <v>2372021.75</v>
      </c>
      <c r="AS5151" s="2">
        <f t="shared" si="987"/>
        <v>2561793.5</v>
      </c>
      <c r="AT5151" s="2">
        <f t="shared" si="988"/>
        <v>2479418.7666666666</v>
      </c>
      <c r="AU5151">
        <f t="shared" si="989"/>
        <v>109221.76598474625</v>
      </c>
      <c r="AV5151">
        <f t="shared" si="990"/>
        <v>-0.37598748103378793</v>
      </c>
      <c r="AW5151" t="str">
        <f t="shared" si="981"/>
        <v>sp|Q9P0I2-2|EMC3_HUMAN;sp|Q9P0I2|EMC3_HUMAN</v>
      </c>
      <c r="AX5151" s="20">
        <f t="shared" si="991"/>
        <v>0</v>
      </c>
      <c r="AY5151" s="21">
        <f t="shared" si="980"/>
        <v>0.70860875854002336</v>
      </c>
      <c r="AZ5151" s="21">
        <f t="shared" si="980"/>
        <v>1.7722186439196843</v>
      </c>
      <c r="BA5151" s="21">
        <f t="shared" si="980"/>
        <v>-0.74778135350243713</v>
      </c>
      <c r="BB5151" s="21">
        <f t="shared" si="980"/>
        <v>-0.60730569041763793</v>
      </c>
      <c r="BC5151" s="22">
        <f t="shared" si="980"/>
        <v>1.1301845276630993</v>
      </c>
      <c r="BD5151" s="22"/>
    </row>
    <row r="5152" spans="1:56" x14ac:dyDescent="0.2">
      <c r="A5152" s="1">
        <v>5148</v>
      </c>
      <c r="B5152" s="3" t="s">
        <v>5200</v>
      </c>
      <c r="C5152" s="27">
        <v>1086636.3999999999</v>
      </c>
      <c r="D5152" s="7">
        <v>1278074.5</v>
      </c>
      <c r="E5152" s="7">
        <v>911339.75</v>
      </c>
      <c r="F5152" s="7">
        <v>1169034.6000000001</v>
      </c>
      <c r="G5152" s="7">
        <v>899661.75</v>
      </c>
      <c r="H5152" s="8">
        <v>844291.25</v>
      </c>
      <c r="I5152" s="27">
        <v>1035518.5</v>
      </c>
      <c r="J5152" s="7">
        <v>1253531.1000000001</v>
      </c>
      <c r="K5152" s="7">
        <v>971794.06</v>
      </c>
      <c r="L5152" s="7">
        <v>1056600</v>
      </c>
      <c r="M5152" s="7">
        <v>804555.6</v>
      </c>
      <c r="N5152" s="8">
        <v>1083806.6000000001</v>
      </c>
      <c r="O5152" s="27">
        <v>1079344</v>
      </c>
      <c r="P5152" s="7">
        <v>1232408.6000000001</v>
      </c>
      <c r="Q5152" s="7">
        <v>833530.06</v>
      </c>
      <c r="R5152" s="7">
        <v>994528.44</v>
      </c>
      <c r="S5152" s="7">
        <v>971310.56</v>
      </c>
      <c r="T5152" s="8">
        <v>1184575.8999999999</v>
      </c>
      <c r="U5152" s="27">
        <v>1015114.25</v>
      </c>
      <c r="V5152" s="7">
        <v>1030431.3</v>
      </c>
      <c r="W5152" s="7">
        <v>1326297.5</v>
      </c>
      <c r="X5152" s="7">
        <v>1145055.5</v>
      </c>
      <c r="Y5152" s="7">
        <v>1150401.2</v>
      </c>
      <c r="Z5152" s="8">
        <v>1052127.2</v>
      </c>
      <c r="AA5152" s="27">
        <v>1183627.2</v>
      </c>
      <c r="AB5152" s="7">
        <v>893161.4</v>
      </c>
      <c r="AC5152" s="7">
        <v>969379.1</v>
      </c>
      <c r="AD5152" s="7">
        <v>1279322</v>
      </c>
      <c r="AE5152" s="7">
        <v>1123557.1000000001</v>
      </c>
      <c r="AF5152" s="8">
        <v>859689.94</v>
      </c>
      <c r="AG5152" s="7">
        <v>878968.2</v>
      </c>
      <c r="AH5152" s="7">
        <v>1402602.6</v>
      </c>
      <c r="AI5152" s="7">
        <v>1074909.3999999999</v>
      </c>
      <c r="AJ5152" s="7">
        <v>713390.4</v>
      </c>
      <c r="AK5152" s="7">
        <v>1114001.8999999999</v>
      </c>
      <c r="AL5152" s="8">
        <v>1118938.3999999999</v>
      </c>
      <c r="AM5152" s="17">
        <v>0.31729160682656699</v>
      </c>
      <c r="AN5152" s="2">
        <f t="shared" si="982"/>
        <v>998988.07499999995</v>
      </c>
      <c r="AO5152" s="2">
        <f t="shared" si="983"/>
        <v>1046059.25</v>
      </c>
      <c r="AP5152" s="2">
        <f t="shared" si="984"/>
        <v>1036936.22</v>
      </c>
      <c r="AQ5152" s="2">
        <f t="shared" si="985"/>
        <v>1098591.3500000001</v>
      </c>
      <c r="AR5152" s="2">
        <f t="shared" si="986"/>
        <v>1046468.1000000001</v>
      </c>
      <c r="AS5152" s="2">
        <f t="shared" si="987"/>
        <v>1094455.6499999999</v>
      </c>
      <c r="AT5152" s="2">
        <f t="shared" si="988"/>
        <v>1053583.1074999999</v>
      </c>
      <c r="AU5152">
        <f t="shared" si="989"/>
        <v>37579.980904391618</v>
      </c>
      <c r="AV5152">
        <f t="shared" si="990"/>
        <v>-1.4527690325042173</v>
      </c>
      <c r="AW5152" t="str">
        <f t="shared" si="981"/>
        <v>sp|Q9Y535-2|RPC8_HUMAN;sp|Q9Y535|RPC8_HUMAN</v>
      </c>
      <c r="AX5152" s="20">
        <f t="shared" si="991"/>
        <v>0</v>
      </c>
      <c r="AY5152" s="21">
        <f t="shared" si="980"/>
        <v>1.2525598434910137</v>
      </c>
      <c r="AZ5152" s="21">
        <f t="shared" si="980"/>
        <v>1.009796814334341</v>
      </c>
      <c r="BA5152" s="21">
        <f t="shared" si="980"/>
        <v>2.6504344228754104</v>
      </c>
      <c r="BB5152" s="21">
        <f t="shared" si="980"/>
        <v>1.2634393061772844</v>
      </c>
      <c r="BC5152" s="22">
        <f t="shared" si="980"/>
        <v>2.5403838081472667</v>
      </c>
      <c r="BD5152" s="22"/>
    </row>
    <row r="5153" spans="1:56" x14ac:dyDescent="0.2">
      <c r="A5153" s="1">
        <v>5149</v>
      </c>
      <c r="B5153" s="3" t="s">
        <v>5201</v>
      </c>
      <c r="C5153" s="27">
        <v>7515687</v>
      </c>
      <c r="D5153" s="7">
        <v>7382744.5</v>
      </c>
      <c r="E5153" s="7">
        <v>6425125</v>
      </c>
      <c r="F5153" s="7">
        <v>6786895</v>
      </c>
      <c r="G5153" s="7">
        <v>5066517</v>
      </c>
      <c r="H5153" s="8">
        <v>6906320</v>
      </c>
      <c r="I5153" s="27">
        <v>7015769.5</v>
      </c>
      <c r="J5153" s="7">
        <v>4245016</v>
      </c>
      <c r="K5153" s="7">
        <v>6857862</v>
      </c>
      <c r="L5153" s="7">
        <v>2109442</v>
      </c>
      <c r="M5153" s="7">
        <v>6897132.5</v>
      </c>
      <c r="N5153" s="8">
        <v>6789963</v>
      </c>
      <c r="O5153" s="27">
        <v>7581845.5</v>
      </c>
      <c r="P5153" s="7">
        <v>7745934.5</v>
      </c>
      <c r="Q5153" s="7">
        <v>6388468.5</v>
      </c>
      <c r="R5153" s="7">
        <v>7366931.5</v>
      </c>
      <c r="S5153" s="7">
        <v>5880021</v>
      </c>
      <c r="T5153" s="8">
        <v>6743718.5</v>
      </c>
      <c r="U5153" s="27">
        <v>7201584</v>
      </c>
      <c r="V5153" s="7">
        <v>7054232.5</v>
      </c>
      <c r="W5153" s="7">
        <v>5186134.5</v>
      </c>
      <c r="X5153" s="7">
        <v>7569598.5</v>
      </c>
      <c r="Y5153" s="7">
        <v>5415685</v>
      </c>
      <c r="Z5153" s="8">
        <v>5333319</v>
      </c>
      <c r="AA5153" s="27">
        <v>3089777.5</v>
      </c>
      <c r="AB5153" s="7">
        <v>8338470.5</v>
      </c>
      <c r="AC5153" s="7">
        <v>5064112.5</v>
      </c>
      <c r="AD5153" s="7">
        <v>7559751</v>
      </c>
      <c r="AE5153" s="7">
        <v>5770573</v>
      </c>
      <c r="AF5153" s="8">
        <v>5744420.5</v>
      </c>
      <c r="AG5153" s="7">
        <v>8319831</v>
      </c>
      <c r="AH5153" s="7">
        <v>6600646.5</v>
      </c>
      <c r="AI5153" s="7">
        <v>5644633</v>
      </c>
      <c r="AJ5153" s="7">
        <v>6418345</v>
      </c>
      <c r="AK5153" s="7">
        <v>6984976</v>
      </c>
      <c r="AL5153" s="8">
        <v>1472194.9</v>
      </c>
      <c r="AM5153" s="17">
        <v>0.31740922813373001</v>
      </c>
      <c r="AN5153" s="2">
        <f t="shared" si="982"/>
        <v>6846607.5</v>
      </c>
      <c r="AO5153" s="2">
        <f t="shared" si="983"/>
        <v>6823912.5</v>
      </c>
      <c r="AP5153" s="2">
        <f t="shared" si="984"/>
        <v>7055325</v>
      </c>
      <c r="AQ5153" s="2">
        <f t="shared" si="985"/>
        <v>6234958.75</v>
      </c>
      <c r="AR5153" s="2">
        <f t="shared" si="986"/>
        <v>5757496.75</v>
      </c>
      <c r="AS5153" s="2">
        <f t="shared" si="987"/>
        <v>6509495.75</v>
      </c>
      <c r="AT5153" s="2">
        <f t="shared" si="988"/>
        <v>6537966.041666667</v>
      </c>
      <c r="AU5153">
        <f t="shared" si="989"/>
        <v>478840.58101808315</v>
      </c>
      <c r="AV5153">
        <f t="shared" si="990"/>
        <v>0.64455994451664356</v>
      </c>
      <c r="AW5153" t="str">
        <f t="shared" si="981"/>
        <v>sp|Q8TCT8|SPP2A_HUMAN</v>
      </c>
      <c r="AX5153" s="20">
        <f t="shared" si="991"/>
        <v>0</v>
      </c>
      <c r="AY5153" s="21">
        <f t="shared" si="980"/>
        <v>-4.7395732316060646E-2</v>
      </c>
      <c r="AZ5153" s="21">
        <f t="shared" si="980"/>
        <v>0.43588097641231005</v>
      </c>
      <c r="BA5153" s="21">
        <f t="shared" si="980"/>
        <v>-1.2773536209056213</v>
      </c>
      <c r="BB5153" s="21">
        <f t="shared" si="980"/>
        <v>-2.2744746230246311</v>
      </c>
      <c r="BC5153" s="22">
        <f t="shared" si="980"/>
        <v>-0.70401666726586232</v>
      </c>
      <c r="BD5153" s="22"/>
    </row>
    <row r="5154" spans="1:56" x14ac:dyDescent="0.2">
      <c r="A5154" s="1">
        <v>5150</v>
      </c>
      <c r="B5154" s="3" t="s">
        <v>5202</v>
      </c>
      <c r="C5154" s="27">
        <v>12600000</v>
      </c>
      <c r="D5154" s="7">
        <v>18600000</v>
      </c>
      <c r="E5154" s="7">
        <v>8674216</v>
      </c>
      <c r="F5154" s="7">
        <v>11800000</v>
      </c>
      <c r="G5154" s="7">
        <v>9996169</v>
      </c>
      <c r="H5154" s="8">
        <v>11200000</v>
      </c>
      <c r="I5154" s="27">
        <v>15100000</v>
      </c>
      <c r="J5154" s="7">
        <v>3249739.5</v>
      </c>
      <c r="K5154" s="7">
        <v>16700000</v>
      </c>
      <c r="L5154" s="7">
        <v>16500000</v>
      </c>
      <c r="M5154" s="7">
        <v>11800000</v>
      </c>
      <c r="N5154" s="8">
        <v>14600000</v>
      </c>
      <c r="O5154" s="27">
        <v>15000000</v>
      </c>
      <c r="P5154" s="7">
        <v>13700000</v>
      </c>
      <c r="Q5154" s="7">
        <v>16000000</v>
      </c>
      <c r="R5154" s="7">
        <v>8502648</v>
      </c>
      <c r="S5154" s="7">
        <v>11300000</v>
      </c>
      <c r="T5154" s="8">
        <v>15000000</v>
      </c>
      <c r="U5154" s="27">
        <v>15200000</v>
      </c>
      <c r="V5154" s="7">
        <v>15200000</v>
      </c>
      <c r="W5154" s="7">
        <v>10800000</v>
      </c>
      <c r="X5154" s="7">
        <v>16200000</v>
      </c>
      <c r="Y5154" s="7">
        <v>8133994.5</v>
      </c>
      <c r="Z5154" s="8">
        <v>14600000</v>
      </c>
      <c r="AA5154" s="27">
        <v>17500000</v>
      </c>
      <c r="AB5154" s="7">
        <v>12500000</v>
      </c>
      <c r="AC5154" s="7">
        <v>17600000</v>
      </c>
      <c r="AD5154" s="7">
        <v>10100000</v>
      </c>
      <c r="AE5154" s="7">
        <v>15300000</v>
      </c>
      <c r="AF5154" s="8">
        <v>10600000</v>
      </c>
      <c r="AG5154" s="7">
        <v>18200000</v>
      </c>
      <c r="AH5154" s="7">
        <v>3863382</v>
      </c>
      <c r="AI5154" s="7">
        <v>19400000</v>
      </c>
      <c r="AJ5154" s="7">
        <v>9851732</v>
      </c>
      <c r="AK5154" s="7">
        <v>13000000</v>
      </c>
      <c r="AL5154" s="8">
        <v>16600000</v>
      </c>
      <c r="AM5154" s="17">
        <v>0.318220623145544</v>
      </c>
      <c r="AN5154" s="2">
        <f t="shared" si="982"/>
        <v>11500000</v>
      </c>
      <c r="AO5154" s="2">
        <f t="shared" si="983"/>
        <v>14850000</v>
      </c>
      <c r="AP5154" s="2">
        <f t="shared" si="984"/>
        <v>14350000</v>
      </c>
      <c r="AQ5154" s="2">
        <f t="shared" si="985"/>
        <v>14900000</v>
      </c>
      <c r="AR5154" s="2">
        <f t="shared" si="986"/>
        <v>13900000</v>
      </c>
      <c r="AS5154" s="2">
        <f t="shared" si="987"/>
        <v>14800000</v>
      </c>
      <c r="AT5154" s="2">
        <f t="shared" si="988"/>
        <v>14050000</v>
      </c>
      <c r="AU5154">
        <f t="shared" si="989"/>
        <v>1306904.7402163632</v>
      </c>
      <c r="AV5154">
        <f t="shared" si="990"/>
        <v>-1.9511751098078025</v>
      </c>
      <c r="AW5154" t="str">
        <f t="shared" si="981"/>
        <v>sp|Q9NWM0-6|SMOX_HUMAN;sp|Q9NWM0|SMOX_HUMAN</v>
      </c>
      <c r="AX5154" s="20">
        <f t="shared" si="991"/>
        <v>0</v>
      </c>
      <c r="AY5154" s="21">
        <f t="shared" si="980"/>
        <v>2.5633084775906427</v>
      </c>
      <c r="AZ5154" s="21">
        <f t="shared" si="980"/>
        <v>2.1807251227263675</v>
      </c>
      <c r="BA5154" s="21">
        <f t="shared" si="980"/>
        <v>2.6015668130770697</v>
      </c>
      <c r="BB5154" s="21">
        <f t="shared" si="980"/>
        <v>1.83640010334852</v>
      </c>
      <c r="BC5154" s="22">
        <f t="shared" si="980"/>
        <v>2.5250501421042149</v>
      </c>
      <c r="BD5154" s="22"/>
    </row>
    <row r="5155" spans="1:56" x14ac:dyDescent="0.2">
      <c r="A5155" s="1">
        <v>5151</v>
      </c>
      <c r="B5155" s="3" t="s">
        <v>5203</v>
      </c>
      <c r="C5155" s="27">
        <v>68200000</v>
      </c>
      <c r="D5155" s="7">
        <v>68600000</v>
      </c>
      <c r="E5155" s="7">
        <v>64500000</v>
      </c>
      <c r="F5155" s="7">
        <v>67200000</v>
      </c>
      <c r="G5155" s="7">
        <v>66600000</v>
      </c>
      <c r="H5155" s="8">
        <v>65800000</v>
      </c>
      <c r="I5155" s="27">
        <v>67200000</v>
      </c>
      <c r="J5155" s="7">
        <v>68600000</v>
      </c>
      <c r="K5155" s="7">
        <v>70700000</v>
      </c>
      <c r="L5155" s="7">
        <v>68600000</v>
      </c>
      <c r="M5155" s="7">
        <v>67900000</v>
      </c>
      <c r="N5155" s="8">
        <v>59900000</v>
      </c>
      <c r="O5155" s="27">
        <v>62800000</v>
      </c>
      <c r="P5155" s="7">
        <v>68000000</v>
      </c>
      <c r="Q5155" s="7">
        <v>65400000</v>
      </c>
      <c r="R5155" s="7">
        <v>61800000</v>
      </c>
      <c r="S5155" s="7">
        <v>67500000</v>
      </c>
      <c r="T5155" s="8">
        <v>64200000</v>
      </c>
      <c r="U5155" s="27">
        <v>68900000</v>
      </c>
      <c r="V5155" s="7">
        <v>66900000</v>
      </c>
      <c r="W5155" s="7">
        <v>68900000</v>
      </c>
      <c r="X5155" s="7">
        <v>71600000</v>
      </c>
      <c r="Y5155" s="7">
        <v>64300000</v>
      </c>
      <c r="Z5155" s="8">
        <v>62900000</v>
      </c>
      <c r="AA5155" s="27">
        <v>64300000</v>
      </c>
      <c r="AB5155" s="7">
        <v>66100000</v>
      </c>
      <c r="AC5155" s="7">
        <v>65400000</v>
      </c>
      <c r="AD5155" s="7">
        <v>64800000</v>
      </c>
      <c r="AE5155" s="7">
        <v>64100000</v>
      </c>
      <c r="AF5155" s="8">
        <v>62500000</v>
      </c>
      <c r="AG5155" s="7">
        <v>64500000</v>
      </c>
      <c r="AH5155" s="7">
        <v>78700000</v>
      </c>
      <c r="AI5155" s="7">
        <v>62500000</v>
      </c>
      <c r="AJ5155" s="7">
        <v>65600000</v>
      </c>
      <c r="AK5155" s="7">
        <v>66300000</v>
      </c>
      <c r="AL5155" s="8">
        <v>60300000</v>
      </c>
      <c r="AM5155" s="17">
        <v>0.31833238818034798</v>
      </c>
      <c r="AN5155" s="2">
        <f t="shared" si="982"/>
        <v>66900000</v>
      </c>
      <c r="AO5155" s="2">
        <f t="shared" si="983"/>
        <v>68250000</v>
      </c>
      <c r="AP5155" s="2">
        <f t="shared" si="984"/>
        <v>64800000</v>
      </c>
      <c r="AQ5155" s="2">
        <f t="shared" si="985"/>
        <v>67900000</v>
      </c>
      <c r="AR5155" s="2">
        <f t="shared" si="986"/>
        <v>64550000</v>
      </c>
      <c r="AS5155" s="2">
        <f t="shared" si="987"/>
        <v>65050000</v>
      </c>
      <c r="AT5155" s="2">
        <f t="shared" si="988"/>
        <v>66241666.666666664</v>
      </c>
      <c r="AU5155">
        <f t="shared" si="989"/>
        <v>1647852.1373796456</v>
      </c>
      <c r="AV5155">
        <f t="shared" si="990"/>
        <v>0.3995099550498466</v>
      </c>
      <c r="AW5155" t="str">
        <f t="shared" si="981"/>
        <v>sp|Q9NYU2-2|UGGG1_HUMAN;sp|Q9NYU2|UGGG1_HUMAN</v>
      </c>
      <c r="AX5155" s="20">
        <f t="shared" si="991"/>
        <v>0</v>
      </c>
      <c r="AY5155" s="21">
        <f t="shared" si="980"/>
        <v>0.81924826225411262</v>
      </c>
      <c r="AZ5155" s="21">
        <f t="shared" si="980"/>
        <v>-1.2743861857286198</v>
      </c>
      <c r="BA5155" s="21">
        <f t="shared" si="980"/>
        <v>0.60685056463267606</v>
      </c>
      <c r="BB5155" s="21">
        <f t="shared" si="980"/>
        <v>-1.4260988268867889</v>
      </c>
      <c r="BC5155" s="22">
        <f t="shared" si="980"/>
        <v>-1.1226735445704508</v>
      </c>
      <c r="BD5155" s="22"/>
    </row>
    <row r="5156" spans="1:56" x14ac:dyDescent="0.2">
      <c r="A5156" s="1">
        <v>5152</v>
      </c>
      <c r="B5156" s="3" t="s">
        <v>5204</v>
      </c>
      <c r="C5156" s="27">
        <v>51076.226999999999</v>
      </c>
      <c r="D5156" s="7">
        <v>81415.490000000005</v>
      </c>
      <c r="E5156" s="7">
        <v>108178.87</v>
      </c>
      <c r="F5156" s="7">
        <v>130057.43</v>
      </c>
      <c r="G5156" s="7">
        <v>159531.12</v>
      </c>
      <c r="H5156" s="8">
        <v>130655.22</v>
      </c>
      <c r="I5156" s="27">
        <v>0</v>
      </c>
      <c r="J5156" s="7">
        <v>77697.960000000006</v>
      </c>
      <c r="K5156" s="7">
        <v>76652.585999999996</v>
      </c>
      <c r="L5156" s="7">
        <v>111536.836</v>
      </c>
      <c r="M5156" s="7">
        <v>143245.66</v>
      </c>
      <c r="N5156" s="8">
        <v>52550.1</v>
      </c>
      <c r="O5156" s="27">
        <v>96957.77</v>
      </c>
      <c r="P5156" s="7">
        <v>36766.230000000003</v>
      </c>
      <c r="Q5156" s="7">
        <v>60405.67</v>
      </c>
      <c r="R5156" s="7">
        <v>140913.56</v>
      </c>
      <c r="S5156" s="7">
        <v>113818.29</v>
      </c>
      <c r="T5156" s="8">
        <v>128012.94500000001</v>
      </c>
      <c r="U5156" s="27">
        <v>104004.29</v>
      </c>
      <c r="V5156" s="7">
        <v>106832.77</v>
      </c>
      <c r="W5156" s="7">
        <v>0</v>
      </c>
      <c r="X5156" s="7">
        <v>276618.46999999997</v>
      </c>
      <c r="Y5156" s="7">
        <v>93892.68</v>
      </c>
      <c r="Z5156" s="8">
        <v>96992.36</v>
      </c>
      <c r="AA5156" s="27">
        <v>0</v>
      </c>
      <c r="AB5156" s="7">
        <v>62834.035000000003</v>
      </c>
      <c r="AC5156" s="7">
        <v>0</v>
      </c>
      <c r="AD5156" s="7">
        <v>85720.66</v>
      </c>
      <c r="AE5156" s="7">
        <v>83584.37</v>
      </c>
      <c r="AF5156" s="8">
        <v>161980.04999999999</v>
      </c>
      <c r="AG5156" s="7">
        <v>139111.48000000001</v>
      </c>
      <c r="AH5156" s="7">
        <v>70212.304999999993</v>
      </c>
      <c r="AI5156" s="7">
        <v>53615.055</v>
      </c>
      <c r="AJ5156" s="7">
        <v>95381.695000000007</v>
      </c>
      <c r="AK5156" s="7">
        <v>62670.14</v>
      </c>
      <c r="AL5156" s="8">
        <v>99178.06</v>
      </c>
      <c r="AM5156" s="17">
        <v>0.31833238818034798</v>
      </c>
      <c r="AN5156" s="2">
        <f t="shared" si="982"/>
        <v>119118.15</v>
      </c>
      <c r="AO5156" s="2">
        <f t="shared" si="983"/>
        <v>77175.273000000001</v>
      </c>
      <c r="AP5156" s="2">
        <f t="shared" si="984"/>
        <v>105388.03</v>
      </c>
      <c r="AQ5156" s="2">
        <f t="shared" si="985"/>
        <v>100498.325</v>
      </c>
      <c r="AR5156" s="2">
        <f t="shared" si="986"/>
        <v>73209.202499999999</v>
      </c>
      <c r="AS5156" s="2">
        <f t="shared" si="987"/>
        <v>82797</v>
      </c>
      <c r="AT5156" s="2">
        <f t="shared" si="988"/>
        <v>93030.996750000006</v>
      </c>
      <c r="AU5156">
        <f t="shared" si="989"/>
        <v>18099.93933154739</v>
      </c>
      <c r="AV5156">
        <f t="shared" si="990"/>
        <v>1.4412840160481224</v>
      </c>
      <c r="AW5156" t="str">
        <f t="shared" si="981"/>
        <v>sp|P31749|AKT1_HUMAN</v>
      </c>
      <c r="AX5156" s="20">
        <f t="shared" si="991"/>
        <v>0</v>
      </c>
      <c r="AY5156" s="21">
        <f t="shared" ref="AY5156:BC5206" si="992">(AO5156-$AT5156)/$AU5156-$AV5156</f>
        <v>-2.317293789316488</v>
      </c>
      <c r="AZ5156" s="21">
        <f t="shared" si="992"/>
        <v>-0.7585727083664312</v>
      </c>
      <c r="BA5156" s="21">
        <f t="shared" si="992"/>
        <v>-1.0287230613832208</v>
      </c>
      <c r="BB5156" s="21">
        <f t="shared" si="992"/>
        <v>-2.5364144409027238</v>
      </c>
      <c r="BC5156" s="22">
        <f t="shared" si="992"/>
        <v>-2.0067000963198725</v>
      </c>
      <c r="BD5156" s="22"/>
    </row>
    <row r="5157" spans="1:56" x14ac:dyDescent="0.2">
      <c r="A5157" s="1">
        <v>5153</v>
      </c>
      <c r="B5157" s="3" t="s">
        <v>5205</v>
      </c>
      <c r="C5157" s="27">
        <v>13700000</v>
      </c>
      <c r="D5157" s="7">
        <v>16000000</v>
      </c>
      <c r="E5157" s="7">
        <v>15300000</v>
      </c>
      <c r="F5157" s="7">
        <v>16600000</v>
      </c>
      <c r="G5157" s="7">
        <v>15600000</v>
      </c>
      <c r="H5157" s="8">
        <v>16300000</v>
      </c>
      <c r="I5157" s="27">
        <v>16400000</v>
      </c>
      <c r="J5157" s="7">
        <v>13300000</v>
      </c>
      <c r="K5157" s="7">
        <v>15400000</v>
      </c>
      <c r="L5157" s="7">
        <v>10100000</v>
      </c>
      <c r="M5157" s="7">
        <v>15200000</v>
      </c>
      <c r="N5157" s="8">
        <v>14700000</v>
      </c>
      <c r="O5157" s="27">
        <v>14200000</v>
      </c>
      <c r="P5157" s="7">
        <v>15700000</v>
      </c>
      <c r="Q5157" s="7">
        <v>16100000</v>
      </c>
      <c r="R5157" s="7">
        <v>16400000</v>
      </c>
      <c r="S5157" s="7">
        <v>15000000</v>
      </c>
      <c r="T5157" s="8">
        <v>15000000</v>
      </c>
      <c r="U5157" s="27">
        <v>16800000</v>
      </c>
      <c r="V5157" s="7">
        <v>15400000</v>
      </c>
      <c r="W5157" s="7">
        <v>15900000</v>
      </c>
      <c r="X5157" s="7">
        <v>12000000</v>
      </c>
      <c r="Y5157" s="7">
        <v>15000000</v>
      </c>
      <c r="Z5157" s="8">
        <v>15100000</v>
      </c>
      <c r="AA5157" s="27">
        <v>11900000</v>
      </c>
      <c r="AB5157" s="7">
        <v>14900000</v>
      </c>
      <c r="AC5157" s="7">
        <v>13500000</v>
      </c>
      <c r="AD5157" s="7">
        <v>14100000</v>
      </c>
      <c r="AE5157" s="7">
        <v>15800000</v>
      </c>
      <c r="AF5157" s="8">
        <v>15100000</v>
      </c>
      <c r="AG5157" s="7">
        <v>16400000</v>
      </c>
      <c r="AH5157" s="7">
        <v>14700000</v>
      </c>
      <c r="AI5157" s="7">
        <v>17300000</v>
      </c>
      <c r="AJ5157" s="7">
        <v>15600000</v>
      </c>
      <c r="AK5157" s="7">
        <v>15200000</v>
      </c>
      <c r="AL5157" s="8">
        <v>9935853</v>
      </c>
      <c r="AM5157" s="17">
        <v>0.31833518489882101</v>
      </c>
      <c r="AN5157" s="2">
        <f t="shared" si="982"/>
        <v>15800000</v>
      </c>
      <c r="AO5157" s="2">
        <f t="shared" si="983"/>
        <v>14950000</v>
      </c>
      <c r="AP5157" s="2">
        <f t="shared" si="984"/>
        <v>15350000</v>
      </c>
      <c r="AQ5157" s="2">
        <f t="shared" si="985"/>
        <v>15250000</v>
      </c>
      <c r="AR5157" s="2">
        <f t="shared" si="986"/>
        <v>14500000</v>
      </c>
      <c r="AS5157" s="2">
        <f t="shared" si="987"/>
        <v>15400000</v>
      </c>
      <c r="AT5157" s="2">
        <f t="shared" si="988"/>
        <v>15208333.333333334</v>
      </c>
      <c r="AU5157">
        <f t="shared" si="989"/>
        <v>442059.57366249483</v>
      </c>
      <c r="AV5157">
        <f t="shared" si="990"/>
        <v>1.3384319714301534</v>
      </c>
      <c r="AW5157" t="str">
        <f t="shared" si="981"/>
        <v>sp|O94855-2|SC24D_HUMAN;sp|O94855|SC24D_HUMAN</v>
      </c>
      <c r="AX5157" s="20">
        <f t="shared" si="991"/>
        <v>0</v>
      </c>
      <c r="AY5157" s="21">
        <f t="shared" si="992"/>
        <v>-1.9228177617728983</v>
      </c>
      <c r="AZ5157" s="21">
        <f t="shared" si="992"/>
        <v>-1.017962344468005</v>
      </c>
      <c r="BA5157" s="21">
        <f t="shared" si="992"/>
        <v>-1.2441761987942284</v>
      </c>
      <c r="BB5157" s="21">
        <f t="shared" si="992"/>
        <v>-2.9407801062409034</v>
      </c>
      <c r="BC5157" s="22">
        <f t="shared" si="992"/>
        <v>-0.90485541730489338</v>
      </c>
      <c r="BD5157" s="22"/>
    </row>
    <row r="5158" spans="1:56" x14ac:dyDescent="0.2">
      <c r="A5158" s="1">
        <v>5154</v>
      </c>
      <c r="B5158" s="3" t="s">
        <v>5206</v>
      </c>
      <c r="C5158" s="27">
        <v>59600000</v>
      </c>
      <c r="D5158" s="7">
        <v>60300000</v>
      </c>
      <c r="E5158" s="7">
        <v>69000000</v>
      </c>
      <c r="F5158" s="7">
        <v>65500000</v>
      </c>
      <c r="G5158" s="7">
        <v>67300000</v>
      </c>
      <c r="H5158" s="8">
        <v>68300000</v>
      </c>
      <c r="I5158" s="27">
        <v>72800000</v>
      </c>
      <c r="J5158" s="7">
        <v>70600000</v>
      </c>
      <c r="K5158" s="7">
        <v>80900000</v>
      </c>
      <c r="L5158" s="7">
        <v>77600000</v>
      </c>
      <c r="M5158" s="7">
        <v>66700000</v>
      </c>
      <c r="N5158" s="8">
        <v>62900000</v>
      </c>
      <c r="O5158" s="27">
        <v>64700000</v>
      </c>
      <c r="P5158" s="7">
        <v>67400000</v>
      </c>
      <c r="Q5158" s="7">
        <v>74800000</v>
      </c>
      <c r="R5158" s="7">
        <v>74100000</v>
      </c>
      <c r="S5158" s="7">
        <v>68000000</v>
      </c>
      <c r="T5158" s="8">
        <v>69600000</v>
      </c>
      <c r="U5158" s="27">
        <v>63500000</v>
      </c>
      <c r="V5158" s="7">
        <v>66400000</v>
      </c>
      <c r="W5158" s="7">
        <v>67700000</v>
      </c>
      <c r="X5158" s="7">
        <v>80400000</v>
      </c>
      <c r="Y5158" s="7">
        <v>74200000</v>
      </c>
      <c r="Z5158" s="8">
        <v>63500000</v>
      </c>
      <c r="AA5158" s="27">
        <v>64600000</v>
      </c>
      <c r="AB5158" s="7">
        <v>71300000</v>
      </c>
      <c r="AC5158" s="7">
        <v>74600000</v>
      </c>
      <c r="AD5158" s="7">
        <v>62000000</v>
      </c>
      <c r="AE5158" s="7">
        <v>72000000</v>
      </c>
      <c r="AF5158" s="8">
        <v>69100000</v>
      </c>
      <c r="AG5158" s="7">
        <v>67200000</v>
      </c>
      <c r="AH5158" s="7">
        <v>61100000</v>
      </c>
      <c r="AI5158" s="7">
        <v>77100000</v>
      </c>
      <c r="AJ5158" s="7">
        <v>66500000</v>
      </c>
      <c r="AK5158" s="7">
        <v>76500000</v>
      </c>
      <c r="AL5158" s="8">
        <v>69200000</v>
      </c>
      <c r="AM5158" s="17">
        <v>0.318413934432968</v>
      </c>
      <c r="AN5158" s="2">
        <f t="shared" si="982"/>
        <v>66400000</v>
      </c>
      <c r="AO5158" s="2">
        <f t="shared" si="983"/>
        <v>71700000</v>
      </c>
      <c r="AP5158" s="2">
        <f t="shared" si="984"/>
        <v>68800000</v>
      </c>
      <c r="AQ5158" s="2">
        <f t="shared" si="985"/>
        <v>67050000</v>
      </c>
      <c r="AR5158" s="2">
        <f t="shared" si="986"/>
        <v>70200000</v>
      </c>
      <c r="AS5158" s="2">
        <f t="shared" si="987"/>
        <v>68200000</v>
      </c>
      <c r="AT5158" s="2">
        <f t="shared" si="988"/>
        <v>68725000</v>
      </c>
      <c r="AU5158">
        <f t="shared" si="989"/>
        <v>1975790.9808479236</v>
      </c>
      <c r="AV5158">
        <f t="shared" si="990"/>
        <v>-1.1767439079017412</v>
      </c>
      <c r="AW5158" t="str">
        <f t="shared" si="981"/>
        <v>sp|P46926|GNPI1_HUMAN</v>
      </c>
      <c r="AX5158" s="20">
        <f t="shared" si="991"/>
        <v>0</v>
      </c>
      <c r="AY5158" s="21">
        <f t="shared" si="992"/>
        <v>2.6824699836039692</v>
      </c>
      <c r="AZ5158" s="21">
        <f t="shared" si="992"/>
        <v>1.2147033888017973</v>
      </c>
      <c r="BA5158" s="21">
        <f t="shared" si="992"/>
        <v>0.32898216780048672</v>
      </c>
      <c r="BB5158" s="21">
        <f t="shared" si="992"/>
        <v>1.9232803656028459</v>
      </c>
      <c r="BC5158" s="22">
        <f t="shared" si="992"/>
        <v>0.91102754160134802</v>
      </c>
      <c r="BD5158" s="22"/>
    </row>
    <row r="5159" spans="1:56" x14ac:dyDescent="0.2">
      <c r="A5159" s="1">
        <v>5155</v>
      </c>
      <c r="B5159" s="3" t="s">
        <v>5207</v>
      </c>
      <c r="C5159" s="27">
        <v>1150395.6000000001</v>
      </c>
      <c r="D5159" s="7">
        <v>1024670.4</v>
      </c>
      <c r="E5159" s="7">
        <v>838133</v>
      </c>
      <c r="F5159" s="7">
        <v>753996.25</v>
      </c>
      <c r="G5159" s="7">
        <v>871732.06</v>
      </c>
      <c r="H5159" s="8">
        <v>987272.3</v>
      </c>
      <c r="I5159" s="27">
        <v>931628.5</v>
      </c>
      <c r="J5159" s="7">
        <v>259474.17</v>
      </c>
      <c r="K5159" s="7">
        <v>1072458.8999999999</v>
      </c>
      <c r="L5159" s="7">
        <v>84838.24</v>
      </c>
      <c r="M5159" s="7">
        <v>888528.1</v>
      </c>
      <c r="N5159" s="8">
        <v>1110112.5</v>
      </c>
      <c r="O5159" s="27">
        <v>1127153.8999999999</v>
      </c>
      <c r="P5159" s="7">
        <v>924000.06</v>
      </c>
      <c r="Q5159" s="7">
        <v>956580.8</v>
      </c>
      <c r="R5159" s="7">
        <v>613094.80000000005</v>
      </c>
      <c r="S5159" s="7">
        <v>688295.75</v>
      </c>
      <c r="T5159" s="8">
        <v>1004566.8</v>
      </c>
      <c r="U5159" s="27">
        <v>1037927.75</v>
      </c>
      <c r="V5159" s="7">
        <v>762764.06</v>
      </c>
      <c r="W5159" s="7">
        <v>887987.8</v>
      </c>
      <c r="X5159" s="7">
        <v>741496</v>
      </c>
      <c r="Y5159" s="7">
        <v>738724.2</v>
      </c>
      <c r="Z5159" s="8">
        <v>691002.94</v>
      </c>
      <c r="AA5159" s="27">
        <v>987233.56</v>
      </c>
      <c r="AB5159" s="7">
        <v>829588.75</v>
      </c>
      <c r="AC5159" s="7">
        <v>864824.8</v>
      </c>
      <c r="AD5159" s="7">
        <v>653777.25</v>
      </c>
      <c r="AE5159" s="7">
        <v>782116.06</v>
      </c>
      <c r="AF5159" s="8">
        <v>1000115.44</v>
      </c>
      <c r="AG5159" s="7">
        <v>968570</v>
      </c>
      <c r="AH5159" s="7">
        <v>913952.7</v>
      </c>
      <c r="AI5159" s="7">
        <v>890742.2</v>
      </c>
      <c r="AJ5159" s="7">
        <v>903024.94</v>
      </c>
      <c r="AK5159" s="7">
        <v>744434.2</v>
      </c>
      <c r="AL5159" s="8">
        <v>0</v>
      </c>
      <c r="AM5159" s="17">
        <v>0.318413934432968</v>
      </c>
      <c r="AN5159" s="2">
        <f t="shared" si="982"/>
        <v>929502.18</v>
      </c>
      <c r="AO5159" s="2">
        <f t="shared" si="983"/>
        <v>910078.3</v>
      </c>
      <c r="AP5159" s="2">
        <f t="shared" si="984"/>
        <v>940290.43</v>
      </c>
      <c r="AQ5159" s="2">
        <f t="shared" si="985"/>
        <v>752130.03</v>
      </c>
      <c r="AR5159" s="2">
        <f t="shared" si="986"/>
        <v>847206.77500000002</v>
      </c>
      <c r="AS5159" s="2">
        <f t="shared" si="987"/>
        <v>896883.57</v>
      </c>
      <c r="AT5159" s="2">
        <f t="shared" si="988"/>
        <v>879348.54750000022</v>
      </c>
      <c r="AU5159">
        <f t="shared" si="989"/>
        <v>70283.339893199707</v>
      </c>
      <c r="AV5159">
        <f t="shared" si="990"/>
        <v>0.71359204864498005</v>
      </c>
      <c r="AW5159" t="str">
        <f t="shared" si="981"/>
        <v>sp|Q8TDH9|BL1S5_HUMAN</v>
      </c>
      <c r="AX5159" s="20">
        <f t="shared" si="991"/>
        <v>0</v>
      </c>
      <c r="AY5159" s="21">
        <f t="shared" si="992"/>
        <v>-0.27636535243652199</v>
      </c>
      <c r="AZ5159" s="21">
        <f t="shared" si="992"/>
        <v>0.15349654721009953</v>
      </c>
      <c r="BA5159" s="21">
        <f t="shared" si="992"/>
        <v>-2.5236727547314768</v>
      </c>
      <c r="BB5159" s="21">
        <f t="shared" si="992"/>
        <v>-1.1709091389944397</v>
      </c>
      <c r="BC5159" s="22">
        <f t="shared" si="992"/>
        <v>-0.46410159291755754</v>
      </c>
      <c r="BD5159" s="22"/>
    </row>
    <row r="5160" spans="1:56" x14ac:dyDescent="0.2">
      <c r="A5160" s="1">
        <v>5156</v>
      </c>
      <c r="B5160" s="3" t="s">
        <v>5208</v>
      </c>
      <c r="C5160" s="27">
        <v>75000000</v>
      </c>
      <c r="D5160" s="7">
        <v>71500000</v>
      </c>
      <c r="E5160" s="7">
        <v>63800000</v>
      </c>
      <c r="F5160" s="7">
        <v>71100000</v>
      </c>
      <c r="G5160" s="7">
        <v>70300000</v>
      </c>
      <c r="H5160" s="8">
        <v>71700000</v>
      </c>
      <c r="I5160" s="27">
        <v>78400000</v>
      </c>
      <c r="J5160" s="7">
        <v>67400000</v>
      </c>
      <c r="K5160" s="7">
        <v>76900000</v>
      </c>
      <c r="L5160" s="7">
        <v>59000000</v>
      </c>
      <c r="M5160" s="7">
        <v>75200000</v>
      </c>
      <c r="N5160" s="8">
        <v>55100000</v>
      </c>
      <c r="O5160" s="27">
        <v>70800000</v>
      </c>
      <c r="P5160" s="7">
        <v>71500000</v>
      </c>
      <c r="Q5160" s="7">
        <v>73100000</v>
      </c>
      <c r="R5160" s="7">
        <v>72200000</v>
      </c>
      <c r="S5160" s="7">
        <v>74300000</v>
      </c>
      <c r="T5160" s="8">
        <v>67800000</v>
      </c>
      <c r="U5160" s="27">
        <v>76900000</v>
      </c>
      <c r="V5160" s="7">
        <v>68600000</v>
      </c>
      <c r="W5160" s="7">
        <v>67100000</v>
      </c>
      <c r="X5160" s="7">
        <v>67800000</v>
      </c>
      <c r="Y5160" s="7">
        <v>70100000</v>
      </c>
      <c r="Z5160" s="8">
        <v>70600000</v>
      </c>
      <c r="AA5160" s="27">
        <v>74800000</v>
      </c>
      <c r="AB5160" s="7">
        <v>69700000</v>
      </c>
      <c r="AC5160" s="7">
        <v>72400000</v>
      </c>
      <c r="AD5160" s="7">
        <v>62200000</v>
      </c>
      <c r="AE5160" s="7">
        <v>75900000</v>
      </c>
      <c r="AF5160" s="8">
        <v>74300000</v>
      </c>
      <c r="AG5160" s="7">
        <v>71200000</v>
      </c>
      <c r="AH5160" s="7">
        <v>76000000</v>
      </c>
      <c r="AI5160" s="7">
        <v>78600000</v>
      </c>
      <c r="AJ5160" s="7">
        <v>71800000</v>
      </c>
      <c r="AK5160" s="7">
        <v>73500000</v>
      </c>
      <c r="AL5160" s="8">
        <v>60700000</v>
      </c>
      <c r="AM5160" s="17">
        <v>0.31850538655063398</v>
      </c>
      <c r="AN5160" s="2">
        <f t="shared" si="982"/>
        <v>71300000</v>
      </c>
      <c r="AO5160" s="2">
        <f t="shared" si="983"/>
        <v>71300000</v>
      </c>
      <c r="AP5160" s="2">
        <f t="shared" si="984"/>
        <v>71850000</v>
      </c>
      <c r="AQ5160" s="2">
        <f t="shared" si="985"/>
        <v>69350000</v>
      </c>
      <c r="AR5160" s="2">
        <f t="shared" si="986"/>
        <v>73350000</v>
      </c>
      <c r="AS5160" s="2">
        <f t="shared" si="987"/>
        <v>72650000</v>
      </c>
      <c r="AT5160" s="2">
        <f t="shared" si="988"/>
        <v>71633333.333333328</v>
      </c>
      <c r="AU5160">
        <f t="shared" si="989"/>
        <v>1375742.2239164817</v>
      </c>
      <c r="AV5160">
        <f t="shared" si="990"/>
        <v>-0.2422934526094507</v>
      </c>
      <c r="AW5160" t="str">
        <f t="shared" si="981"/>
        <v>sp|O60502|OGA_HUMAN</v>
      </c>
      <c r="AX5160" s="20">
        <f t="shared" si="991"/>
        <v>0</v>
      </c>
      <c r="AY5160" s="21">
        <f t="shared" si="992"/>
        <v>0</v>
      </c>
      <c r="AZ5160" s="21">
        <f t="shared" si="992"/>
        <v>0.39978419680559962</v>
      </c>
      <c r="BA5160" s="21">
        <f t="shared" si="992"/>
        <v>-1.4174166977653078</v>
      </c>
      <c r="BB5160" s="21">
        <f t="shared" si="992"/>
        <v>1.4901047335481439</v>
      </c>
      <c r="BC5160" s="22">
        <f t="shared" si="992"/>
        <v>0.98128848306828986</v>
      </c>
      <c r="BD5160" s="22"/>
    </row>
    <row r="5161" spans="1:56" x14ac:dyDescent="0.2">
      <c r="A5161" s="1">
        <v>5157</v>
      </c>
      <c r="B5161" s="3" t="s">
        <v>5209</v>
      </c>
      <c r="C5161" s="27">
        <v>66000000</v>
      </c>
      <c r="D5161" s="7">
        <v>65900000</v>
      </c>
      <c r="E5161" s="7">
        <v>61500000</v>
      </c>
      <c r="F5161" s="7">
        <v>68300000</v>
      </c>
      <c r="G5161" s="7">
        <v>68500000</v>
      </c>
      <c r="H5161" s="8">
        <v>66300000</v>
      </c>
      <c r="I5161" s="27">
        <v>67500000</v>
      </c>
      <c r="J5161" s="7">
        <v>57600000</v>
      </c>
      <c r="K5161" s="7">
        <v>71200000</v>
      </c>
      <c r="L5161" s="7">
        <v>62200000</v>
      </c>
      <c r="M5161" s="7">
        <v>71200000</v>
      </c>
      <c r="N5161" s="8">
        <v>67100000</v>
      </c>
      <c r="O5161" s="27">
        <v>70400000</v>
      </c>
      <c r="P5161" s="7">
        <v>65300000</v>
      </c>
      <c r="Q5161" s="7">
        <v>68600000</v>
      </c>
      <c r="R5161" s="7">
        <v>71300000</v>
      </c>
      <c r="S5161" s="7">
        <v>69500000</v>
      </c>
      <c r="T5161" s="8">
        <v>65100000</v>
      </c>
      <c r="U5161" s="27">
        <v>69200000</v>
      </c>
      <c r="V5161" s="7">
        <v>66000000</v>
      </c>
      <c r="W5161" s="7">
        <v>64600000</v>
      </c>
      <c r="X5161" s="7">
        <v>66400000</v>
      </c>
      <c r="Y5161" s="7">
        <v>71200000</v>
      </c>
      <c r="Z5161" s="8">
        <v>64700000</v>
      </c>
      <c r="AA5161" s="27">
        <v>64300000</v>
      </c>
      <c r="AB5161" s="7">
        <v>69100000</v>
      </c>
      <c r="AC5161" s="7">
        <v>70000000</v>
      </c>
      <c r="AD5161" s="7">
        <v>63100000</v>
      </c>
      <c r="AE5161" s="7">
        <v>62700000</v>
      </c>
      <c r="AF5161" s="8">
        <v>65300000</v>
      </c>
      <c r="AG5161" s="7">
        <v>68600000</v>
      </c>
      <c r="AH5161" s="7">
        <v>71600000</v>
      </c>
      <c r="AI5161" s="7">
        <v>68700000</v>
      </c>
      <c r="AJ5161" s="7">
        <v>67300000</v>
      </c>
      <c r="AK5161" s="7">
        <v>60400000</v>
      </c>
      <c r="AL5161" s="8">
        <v>59000000</v>
      </c>
      <c r="AM5161" s="17">
        <v>0.31860801342517697</v>
      </c>
      <c r="AN5161" s="2">
        <f t="shared" si="982"/>
        <v>66150000</v>
      </c>
      <c r="AO5161" s="2">
        <f t="shared" si="983"/>
        <v>67300000</v>
      </c>
      <c r="AP5161" s="2">
        <f t="shared" si="984"/>
        <v>69050000</v>
      </c>
      <c r="AQ5161" s="2">
        <f t="shared" si="985"/>
        <v>66200000</v>
      </c>
      <c r="AR5161" s="2">
        <f t="shared" si="986"/>
        <v>64800000</v>
      </c>
      <c r="AS5161" s="2">
        <f t="shared" si="987"/>
        <v>67950000</v>
      </c>
      <c r="AT5161" s="2">
        <f t="shared" si="988"/>
        <v>66908333.333333336</v>
      </c>
      <c r="AU5161">
        <f t="shared" si="989"/>
        <v>1506458.3189277647</v>
      </c>
      <c r="AV5161">
        <f t="shared" si="990"/>
        <v>-0.503388194552297</v>
      </c>
      <c r="AW5161" t="str">
        <f t="shared" si="981"/>
        <v>sp|Q9Y2L1|RRP44_HUMAN</v>
      </c>
      <c r="AX5161" s="20">
        <f t="shared" si="991"/>
        <v>0</v>
      </c>
      <c r="AY5161" s="21">
        <f t="shared" si="992"/>
        <v>0.7633798994309533</v>
      </c>
      <c r="AZ5161" s="21">
        <f t="shared" si="992"/>
        <v>1.9250449637824039</v>
      </c>
      <c r="BA5161" s="21">
        <f t="shared" si="992"/>
        <v>3.3190430410041494E-2</v>
      </c>
      <c r="BB5161" s="21">
        <f t="shared" si="992"/>
        <v>-0.89614162107111917</v>
      </c>
      <c r="BC5161" s="22">
        <f t="shared" si="992"/>
        <v>1.1948554947614922</v>
      </c>
      <c r="BD5161" s="22"/>
    </row>
    <row r="5162" spans="1:56" x14ac:dyDescent="0.2">
      <c r="A5162" s="1">
        <v>5158</v>
      </c>
      <c r="B5162" s="3" t="s">
        <v>5210</v>
      </c>
      <c r="C5162" s="27">
        <v>83500000</v>
      </c>
      <c r="D5162" s="7">
        <v>89600000</v>
      </c>
      <c r="E5162" s="7">
        <v>84300000</v>
      </c>
      <c r="F5162" s="7">
        <v>93300000</v>
      </c>
      <c r="G5162" s="7">
        <v>88300000</v>
      </c>
      <c r="H5162" s="8">
        <v>90400000</v>
      </c>
      <c r="I5162" s="27">
        <v>86100000</v>
      </c>
      <c r="J5162" s="7">
        <v>78700000</v>
      </c>
      <c r="K5162" s="7">
        <v>88000000</v>
      </c>
      <c r="L5162" s="7">
        <v>81300000</v>
      </c>
      <c r="M5162" s="7">
        <v>89800000</v>
      </c>
      <c r="N5162" s="8">
        <v>86400000</v>
      </c>
      <c r="O5162" s="27">
        <v>85400000</v>
      </c>
      <c r="P5162" s="7">
        <v>93200000</v>
      </c>
      <c r="Q5162" s="7">
        <v>86100000</v>
      </c>
      <c r="R5162" s="7">
        <v>95600000</v>
      </c>
      <c r="S5162" s="7">
        <v>104000000</v>
      </c>
      <c r="T5162" s="8">
        <v>92000000</v>
      </c>
      <c r="U5162" s="27">
        <v>80200000</v>
      </c>
      <c r="V5162" s="7">
        <v>85000000</v>
      </c>
      <c r="W5162" s="7">
        <v>89600000</v>
      </c>
      <c r="X5162" s="7">
        <v>94700000</v>
      </c>
      <c r="Y5162" s="7">
        <v>92600000</v>
      </c>
      <c r="Z5162" s="8">
        <v>87100000</v>
      </c>
      <c r="AA5162" s="27">
        <v>75700000</v>
      </c>
      <c r="AB5162" s="7">
        <v>92000000</v>
      </c>
      <c r="AC5162" s="7">
        <v>93800000</v>
      </c>
      <c r="AD5162" s="7">
        <v>98100000</v>
      </c>
      <c r="AE5162" s="7">
        <v>93200000</v>
      </c>
      <c r="AF5162" s="8">
        <v>89000000</v>
      </c>
      <c r="AG5162" s="7">
        <v>87200000</v>
      </c>
      <c r="AH5162" s="7">
        <v>83500000</v>
      </c>
      <c r="AI5162" s="7">
        <v>100000000</v>
      </c>
      <c r="AJ5162" s="7">
        <v>95900000</v>
      </c>
      <c r="AK5162" s="7">
        <v>92000000</v>
      </c>
      <c r="AL5162" s="8">
        <v>75400000</v>
      </c>
      <c r="AM5162" s="17">
        <v>0.31860801342517697</v>
      </c>
      <c r="AN5162" s="2">
        <f t="shared" si="982"/>
        <v>88950000</v>
      </c>
      <c r="AO5162" s="2">
        <f t="shared" si="983"/>
        <v>86250000</v>
      </c>
      <c r="AP5162" s="2">
        <f t="shared" si="984"/>
        <v>92600000</v>
      </c>
      <c r="AQ5162" s="2">
        <f t="shared" si="985"/>
        <v>88350000</v>
      </c>
      <c r="AR5162" s="2">
        <f t="shared" si="986"/>
        <v>92600000</v>
      </c>
      <c r="AS5162" s="2">
        <f t="shared" si="987"/>
        <v>89600000</v>
      </c>
      <c r="AT5162" s="2">
        <f t="shared" si="988"/>
        <v>89725000</v>
      </c>
      <c r="AU5162">
        <f t="shared" si="989"/>
        <v>2494544.0465143123</v>
      </c>
      <c r="AV5162">
        <f t="shared" si="990"/>
        <v>-0.3106780179259318</v>
      </c>
      <c r="AW5162" t="str">
        <f t="shared" si="981"/>
        <v>sp|Q8IY81|SPB1_HUMAN</v>
      </c>
      <c r="AX5162" s="20">
        <f t="shared" si="991"/>
        <v>0</v>
      </c>
      <c r="AY5162" s="21">
        <f t="shared" si="992"/>
        <v>-1.0823621269677624</v>
      </c>
      <c r="AZ5162" s="21">
        <f t="shared" si="992"/>
        <v>1.4631932457156789</v>
      </c>
      <c r="BA5162" s="21">
        <f t="shared" si="992"/>
        <v>-0.24052491710394724</v>
      </c>
      <c r="BB5162" s="21">
        <f t="shared" si="992"/>
        <v>1.4631932457156789</v>
      </c>
      <c r="BC5162" s="22">
        <f t="shared" si="992"/>
        <v>0.26056866019594283</v>
      </c>
      <c r="BD5162" s="22"/>
    </row>
    <row r="5163" spans="1:56" x14ac:dyDescent="0.2">
      <c r="A5163" s="1">
        <v>5159</v>
      </c>
      <c r="B5163" s="3" t="s">
        <v>5211</v>
      </c>
      <c r="C5163" s="27">
        <v>32000000</v>
      </c>
      <c r="D5163" s="7">
        <v>38700000</v>
      </c>
      <c r="E5163" s="7">
        <v>36400000</v>
      </c>
      <c r="F5163" s="7">
        <v>67200000</v>
      </c>
      <c r="G5163" s="7">
        <v>71200000</v>
      </c>
      <c r="H5163" s="8">
        <v>44900000</v>
      </c>
      <c r="I5163" s="27">
        <v>29400000</v>
      </c>
      <c r="J5163" s="7">
        <v>71400000</v>
      </c>
      <c r="K5163" s="7">
        <v>49000000</v>
      </c>
      <c r="L5163" s="7">
        <v>54600000</v>
      </c>
      <c r="M5163" s="7">
        <v>32500000</v>
      </c>
      <c r="N5163" s="8">
        <v>92200000</v>
      </c>
      <c r="O5163" s="27">
        <v>16300000</v>
      </c>
      <c r="P5163" s="7">
        <v>47700000</v>
      </c>
      <c r="Q5163" s="7">
        <v>51200000</v>
      </c>
      <c r="R5163" s="7">
        <v>68300000</v>
      </c>
      <c r="S5163" s="7">
        <v>79000000</v>
      </c>
      <c r="T5163" s="8">
        <v>58800000</v>
      </c>
      <c r="U5163" s="27">
        <v>26000000</v>
      </c>
      <c r="V5163" s="7">
        <v>50900000</v>
      </c>
      <c r="W5163" s="7">
        <v>46600000</v>
      </c>
      <c r="X5163" s="7">
        <v>58900000</v>
      </c>
      <c r="Y5163" s="7">
        <v>62600000</v>
      </c>
      <c r="Z5163" s="8">
        <v>88800000</v>
      </c>
      <c r="AA5163" s="27">
        <v>29300000</v>
      </c>
      <c r="AB5163" s="7">
        <v>34900000</v>
      </c>
      <c r="AC5163" s="7">
        <v>33400000</v>
      </c>
      <c r="AD5163" s="7">
        <v>66000000</v>
      </c>
      <c r="AE5163" s="7">
        <v>60600000</v>
      </c>
      <c r="AF5163" s="8">
        <v>62400000</v>
      </c>
      <c r="AG5163" s="7">
        <v>22200000</v>
      </c>
      <c r="AH5163" s="7">
        <v>49600000</v>
      </c>
      <c r="AI5163" s="7">
        <v>53100000</v>
      </c>
      <c r="AJ5163" s="7">
        <v>50200000</v>
      </c>
      <c r="AK5163" s="7">
        <v>68500000</v>
      </c>
      <c r="AL5163" s="8">
        <v>42800000</v>
      </c>
      <c r="AM5163" s="17">
        <v>0.31860801342517697</v>
      </c>
      <c r="AN5163" s="2">
        <f t="shared" si="982"/>
        <v>41800000</v>
      </c>
      <c r="AO5163" s="2">
        <f t="shared" si="983"/>
        <v>51800000</v>
      </c>
      <c r="AP5163" s="2">
        <f t="shared" si="984"/>
        <v>55000000</v>
      </c>
      <c r="AQ5163" s="2">
        <f t="shared" si="985"/>
        <v>54900000</v>
      </c>
      <c r="AR5163" s="2">
        <f t="shared" si="986"/>
        <v>47750000</v>
      </c>
      <c r="AS5163" s="2">
        <f t="shared" si="987"/>
        <v>49900000</v>
      </c>
      <c r="AT5163" s="2">
        <f t="shared" si="988"/>
        <v>50191666.666666664</v>
      </c>
      <c r="AU5163">
        <f t="shared" si="989"/>
        <v>4986824.3067774773</v>
      </c>
      <c r="AV5163">
        <f t="shared" si="990"/>
        <v>-1.6827676594223993</v>
      </c>
      <c r="AW5163" t="str">
        <f t="shared" si="981"/>
        <v>sp|Q96RE7|NACC1_HUMAN</v>
      </c>
      <c r="AX5163" s="20">
        <f t="shared" si="991"/>
        <v>0</v>
      </c>
      <c r="AY5163" s="21">
        <f t="shared" si="992"/>
        <v>2.0052842018936241</v>
      </c>
      <c r="AZ5163" s="21">
        <f t="shared" si="992"/>
        <v>2.6469751464995843</v>
      </c>
      <c r="BA5163" s="21">
        <f t="shared" si="992"/>
        <v>2.6269223044806478</v>
      </c>
      <c r="BB5163" s="21">
        <f t="shared" si="992"/>
        <v>1.1931441001267065</v>
      </c>
      <c r="BC5163" s="22">
        <f t="shared" si="992"/>
        <v>1.6242802035338357</v>
      </c>
      <c r="BD5163" s="22"/>
    </row>
    <row r="5164" spans="1:56" x14ac:dyDescent="0.2">
      <c r="A5164" s="1">
        <v>5160</v>
      </c>
      <c r="B5164" s="3" t="s">
        <v>5212</v>
      </c>
      <c r="C5164" s="27">
        <v>812423.5</v>
      </c>
      <c r="D5164" s="7">
        <v>646294.06000000006</v>
      </c>
      <c r="E5164" s="7">
        <v>588305.93999999994</v>
      </c>
      <c r="F5164" s="7">
        <v>282068.90000000002</v>
      </c>
      <c r="G5164" s="7">
        <v>465643.38</v>
      </c>
      <c r="H5164" s="8">
        <v>757697.2</v>
      </c>
      <c r="I5164" s="27">
        <v>627283.19999999995</v>
      </c>
      <c r="J5164" s="7">
        <v>465680</v>
      </c>
      <c r="K5164" s="7">
        <v>525324.56000000006</v>
      </c>
      <c r="L5164" s="7">
        <v>426774.7</v>
      </c>
      <c r="M5164" s="7">
        <v>606387.6</v>
      </c>
      <c r="N5164" s="8">
        <v>498778.9</v>
      </c>
      <c r="O5164" s="27">
        <v>862674.44</v>
      </c>
      <c r="P5164" s="7">
        <v>780592.06</v>
      </c>
      <c r="Q5164" s="7">
        <v>471030.78</v>
      </c>
      <c r="R5164" s="7">
        <v>688595.1</v>
      </c>
      <c r="S5164" s="7">
        <v>642480.80000000005</v>
      </c>
      <c r="T5164" s="8">
        <v>770658.9</v>
      </c>
      <c r="U5164" s="27">
        <v>900821</v>
      </c>
      <c r="V5164" s="7">
        <v>530836.06000000006</v>
      </c>
      <c r="W5164" s="7">
        <v>645039.43999999994</v>
      </c>
      <c r="X5164" s="7">
        <v>675486.4</v>
      </c>
      <c r="Y5164" s="7">
        <v>595006.80000000005</v>
      </c>
      <c r="Z5164" s="8">
        <v>491329.06</v>
      </c>
      <c r="AA5164" s="27">
        <v>399056.94</v>
      </c>
      <c r="AB5164" s="7">
        <v>715987.25</v>
      </c>
      <c r="AC5164" s="7">
        <v>475084</v>
      </c>
      <c r="AD5164" s="7">
        <v>724305.7</v>
      </c>
      <c r="AE5164" s="7">
        <v>533694.6</v>
      </c>
      <c r="AF5164" s="8">
        <v>590777.75</v>
      </c>
      <c r="AG5164" s="7">
        <v>697064.44</v>
      </c>
      <c r="AH5164" s="7">
        <v>681883.6</v>
      </c>
      <c r="AI5164" s="7">
        <v>681908.5</v>
      </c>
      <c r="AJ5164" s="7">
        <v>630330.93999999994</v>
      </c>
      <c r="AK5164" s="7">
        <v>653824.56000000006</v>
      </c>
      <c r="AL5164" s="8">
        <v>203216.2</v>
      </c>
      <c r="AM5164" s="17">
        <v>0.31860801342517697</v>
      </c>
      <c r="AN5164" s="2">
        <f t="shared" si="982"/>
        <v>617300</v>
      </c>
      <c r="AO5164" s="2">
        <f t="shared" si="983"/>
        <v>512051.73000000004</v>
      </c>
      <c r="AP5164" s="2">
        <f t="shared" si="984"/>
        <v>729627</v>
      </c>
      <c r="AQ5164" s="2">
        <f t="shared" si="985"/>
        <v>620023.12</v>
      </c>
      <c r="AR5164" s="2">
        <f t="shared" si="986"/>
        <v>562236.17500000005</v>
      </c>
      <c r="AS5164" s="2">
        <f t="shared" si="987"/>
        <v>667854.08000000007</v>
      </c>
      <c r="AT5164" s="2">
        <f t="shared" si="988"/>
        <v>618182.01750000007</v>
      </c>
      <c r="AU5164">
        <f t="shared" si="989"/>
        <v>76531.09269908868</v>
      </c>
      <c r="AV5164">
        <f t="shared" si="990"/>
        <v>-1.1524956313743805E-2</v>
      </c>
      <c r="AW5164" t="str">
        <f t="shared" si="981"/>
        <v>sp|Q7L1W4|LRC8D_HUMAN</v>
      </c>
      <c r="AX5164" s="20">
        <f t="shared" si="991"/>
        <v>0</v>
      </c>
      <c r="AY5164" s="21">
        <f t="shared" si="992"/>
        <v>-1.3752354276950398</v>
      </c>
      <c r="AZ5164" s="21">
        <f t="shared" si="992"/>
        <v>1.4677302523518989</v>
      </c>
      <c r="BA5164" s="21">
        <f t="shared" si="992"/>
        <v>3.5581877952624894E-2</v>
      </c>
      <c r="BB5164" s="21">
        <f t="shared" si="992"/>
        <v>-0.71949612971690446</v>
      </c>
      <c r="BC5164" s="22">
        <f t="shared" si="992"/>
        <v>0.66056916498987961</v>
      </c>
      <c r="BD5164" s="22"/>
    </row>
    <row r="5165" spans="1:56" x14ac:dyDescent="0.2">
      <c r="A5165" s="1">
        <v>5161</v>
      </c>
      <c r="B5165" s="3" t="s">
        <v>5213</v>
      </c>
      <c r="C5165" s="27">
        <v>20800000</v>
      </c>
      <c r="D5165" s="7">
        <v>19400000</v>
      </c>
      <c r="E5165" s="7">
        <v>17600000</v>
      </c>
      <c r="F5165" s="7">
        <v>19000000</v>
      </c>
      <c r="G5165" s="7">
        <v>16200000</v>
      </c>
      <c r="H5165" s="8">
        <v>17600000</v>
      </c>
      <c r="I5165" s="27">
        <v>16900000</v>
      </c>
      <c r="J5165" s="7">
        <v>13600000</v>
      </c>
      <c r="K5165" s="7">
        <v>17900000</v>
      </c>
      <c r="L5165" s="7">
        <v>13100000</v>
      </c>
      <c r="M5165" s="7">
        <v>19900000</v>
      </c>
      <c r="N5165" s="8">
        <v>18400000</v>
      </c>
      <c r="O5165" s="27">
        <v>20100000</v>
      </c>
      <c r="P5165" s="7">
        <v>20300000</v>
      </c>
      <c r="Q5165" s="7">
        <v>18500000</v>
      </c>
      <c r="R5165" s="7">
        <v>16900000</v>
      </c>
      <c r="S5165" s="7">
        <v>16900000</v>
      </c>
      <c r="T5165" s="8">
        <v>17500000</v>
      </c>
      <c r="U5165" s="27">
        <v>20300000</v>
      </c>
      <c r="V5165" s="7">
        <v>17200000</v>
      </c>
      <c r="W5165" s="7">
        <v>20300000</v>
      </c>
      <c r="X5165" s="7">
        <v>17800000</v>
      </c>
      <c r="Y5165" s="7">
        <v>17600000</v>
      </c>
      <c r="Z5165" s="8">
        <v>17100000</v>
      </c>
      <c r="AA5165" s="27">
        <v>19300000</v>
      </c>
      <c r="AB5165" s="7">
        <v>19800000</v>
      </c>
      <c r="AC5165" s="7">
        <v>20700000</v>
      </c>
      <c r="AD5165" s="7">
        <v>17300000</v>
      </c>
      <c r="AE5165" s="7">
        <v>18400000</v>
      </c>
      <c r="AF5165" s="8">
        <v>18400000</v>
      </c>
      <c r="AG5165" s="7">
        <v>17900000</v>
      </c>
      <c r="AH5165" s="7">
        <v>22400000</v>
      </c>
      <c r="AI5165" s="7">
        <v>18900000</v>
      </c>
      <c r="AJ5165" s="7">
        <v>20800000</v>
      </c>
      <c r="AK5165" s="7">
        <v>19000000</v>
      </c>
      <c r="AL5165" s="8">
        <v>8115297.5</v>
      </c>
      <c r="AM5165" s="17">
        <v>0.31860801342517697</v>
      </c>
      <c r="AN5165" s="2">
        <f t="shared" si="982"/>
        <v>18300000</v>
      </c>
      <c r="AO5165" s="2">
        <f t="shared" si="983"/>
        <v>17400000</v>
      </c>
      <c r="AP5165" s="2">
        <f t="shared" si="984"/>
        <v>18000000</v>
      </c>
      <c r="AQ5165" s="2">
        <f t="shared" si="985"/>
        <v>17700000</v>
      </c>
      <c r="AR5165" s="2">
        <f t="shared" si="986"/>
        <v>18850000</v>
      </c>
      <c r="AS5165" s="2">
        <f t="shared" si="987"/>
        <v>18950000</v>
      </c>
      <c r="AT5165" s="2">
        <f t="shared" si="988"/>
        <v>18200000</v>
      </c>
      <c r="AU5165">
        <f t="shared" si="989"/>
        <v>620483.68229954282</v>
      </c>
      <c r="AV5165">
        <f t="shared" si="990"/>
        <v>0.16116459280507606</v>
      </c>
      <c r="AW5165" t="str">
        <f t="shared" si="981"/>
        <v>sp|Q96I25|SPF45_HUMAN</v>
      </c>
      <c r="AX5165" s="20">
        <f t="shared" si="991"/>
        <v>0</v>
      </c>
      <c r="AY5165" s="21">
        <f t="shared" si="992"/>
        <v>-1.4504813352456845</v>
      </c>
      <c r="AZ5165" s="21">
        <f t="shared" si="992"/>
        <v>-0.48349377841522817</v>
      </c>
      <c r="BA5165" s="21">
        <f t="shared" si="992"/>
        <v>-0.96698755683045645</v>
      </c>
      <c r="BB5165" s="21">
        <f t="shared" si="992"/>
        <v>0.88640526042791845</v>
      </c>
      <c r="BC5165" s="22">
        <f t="shared" si="992"/>
        <v>1.0475698532329945</v>
      </c>
      <c r="BD5165" s="22"/>
    </row>
    <row r="5166" spans="1:56" x14ac:dyDescent="0.2">
      <c r="A5166" s="1">
        <v>5162</v>
      </c>
      <c r="B5166" s="3" t="s">
        <v>5214</v>
      </c>
      <c r="C5166" s="27">
        <v>292476.21999999997</v>
      </c>
      <c r="D5166" s="7">
        <v>379532.84</v>
      </c>
      <c r="E5166" s="7">
        <v>392211.22</v>
      </c>
      <c r="F5166" s="7">
        <v>479168.25</v>
      </c>
      <c r="G5166" s="7">
        <v>427019.3</v>
      </c>
      <c r="H5166" s="8">
        <v>311650.15999999997</v>
      </c>
      <c r="I5166" s="27">
        <v>284787.78000000003</v>
      </c>
      <c r="J5166" s="7">
        <v>286469.3</v>
      </c>
      <c r="K5166" s="7">
        <v>339731.84</v>
      </c>
      <c r="L5166" s="7">
        <v>426504.53</v>
      </c>
      <c r="M5166" s="7">
        <v>257293.62</v>
      </c>
      <c r="N5166" s="8">
        <v>123369.35</v>
      </c>
      <c r="O5166" s="27">
        <v>277134.2</v>
      </c>
      <c r="P5166" s="7">
        <v>263917.7</v>
      </c>
      <c r="Q5166" s="7">
        <v>422787.8</v>
      </c>
      <c r="R5166" s="7">
        <v>324445.78000000003</v>
      </c>
      <c r="S5166" s="7">
        <v>379087.5</v>
      </c>
      <c r="T5166" s="8">
        <v>391859.78</v>
      </c>
      <c r="U5166" s="27">
        <v>378375.1</v>
      </c>
      <c r="V5166" s="7">
        <v>392236.78</v>
      </c>
      <c r="W5166" s="7">
        <v>332035.3</v>
      </c>
      <c r="X5166" s="7">
        <v>653992.06000000006</v>
      </c>
      <c r="Y5166" s="7">
        <v>479344.75</v>
      </c>
      <c r="Z5166" s="8">
        <v>297691.28000000003</v>
      </c>
      <c r="AA5166" s="27">
        <v>292590.88</v>
      </c>
      <c r="AB5166" s="7">
        <v>497101.8</v>
      </c>
      <c r="AC5166" s="7">
        <v>326922.40000000002</v>
      </c>
      <c r="AD5166" s="7">
        <v>537529.56000000006</v>
      </c>
      <c r="AE5166" s="7">
        <v>254010.12</v>
      </c>
      <c r="AF5166" s="8">
        <v>174159.52</v>
      </c>
      <c r="AG5166" s="7">
        <v>398437.6</v>
      </c>
      <c r="AH5166" s="7">
        <v>317424.06</v>
      </c>
      <c r="AI5166" s="7">
        <v>397340.38</v>
      </c>
      <c r="AJ5166" s="7">
        <v>390271.5</v>
      </c>
      <c r="AK5166" s="7">
        <v>413382.88</v>
      </c>
      <c r="AL5166" s="8">
        <v>353306.16</v>
      </c>
      <c r="AM5166" s="17">
        <v>0.31860801342517697</v>
      </c>
      <c r="AN5166" s="2">
        <f t="shared" si="982"/>
        <v>385872.03</v>
      </c>
      <c r="AO5166" s="2">
        <f t="shared" si="983"/>
        <v>285628.54000000004</v>
      </c>
      <c r="AP5166" s="2">
        <f t="shared" si="984"/>
        <v>351766.64</v>
      </c>
      <c r="AQ5166" s="2">
        <f t="shared" si="985"/>
        <v>385305.94</v>
      </c>
      <c r="AR5166" s="2">
        <f t="shared" si="986"/>
        <v>309756.64</v>
      </c>
      <c r="AS5166" s="2">
        <f t="shared" si="987"/>
        <v>393805.94</v>
      </c>
      <c r="AT5166" s="2">
        <f t="shared" si="988"/>
        <v>352022.62166666664</v>
      </c>
      <c r="AU5166">
        <f t="shared" si="989"/>
        <v>45153.206371109649</v>
      </c>
      <c r="AV5166">
        <f t="shared" si="990"/>
        <v>0.74965680299929338</v>
      </c>
      <c r="AW5166" t="str">
        <f t="shared" si="981"/>
        <v>sp|Q9BWS9-2|CHID1_HUMAN;sp|Q9BWS9-3|CHID1_HUMAN;sp|Q9BWS9|CHID1_HUMAN</v>
      </c>
      <c r="AX5166" s="20">
        <f t="shared" si="991"/>
        <v>0</v>
      </c>
      <c r="AY5166" s="21">
        <f t="shared" si="992"/>
        <v>-2.2200746758958569</v>
      </c>
      <c r="AZ5166" s="21">
        <f t="shared" si="992"/>
        <v>-0.75532598326885703</v>
      </c>
      <c r="BA5166" s="21">
        <f t="shared" si="992"/>
        <v>-1.2537094162203943E-2</v>
      </c>
      <c r="BB5166" s="21">
        <f t="shared" si="992"/>
        <v>-1.6857139529453413</v>
      </c>
      <c r="BC5166" s="22">
        <f t="shared" si="992"/>
        <v>0.17571088827650394</v>
      </c>
      <c r="BD5166" s="22"/>
    </row>
    <row r="5167" spans="1:56" x14ac:dyDescent="0.2">
      <c r="A5167" s="1">
        <v>5163</v>
      </c>
      <c r="B5167" s="3" t="s">
        <v>5215</v>
      </c>
      <c r="C5167" s="27">
        <v>480000000</v>
      </c>
      <c r="D5167" s="7">
        <v>473000000</v>
      </c>
      <c r="E5167" s="7">
        <v>485000000</v>
      </c>
      <c r="F5167" s="7">
        <v>478000000</v>
      </c>
      <c r="G5167" s="7">
        <v>467000000</v>
      </c>
      <c r="H5167" s="8">
        <v>499000000</v>
      </c>
      <c r="I5167" s="27">
        <v>464000000</v>
      </c>
      <c r="J5167" s="7">
        <v>472000000</v>
      </c>
      <c r="K5167" s="7">
        <v>443000000</v>
      </c>
      <c r="L5167" s="7">
        <v>434000000</v>
      </c>
      <c r="M5167" s="7">
        <v>511000000</v>
      </c>
      <c r="N5167" s="8">
        <v>521000000</v>
      </c>
      <c r="O5167" s="27">
        <v>530000000</v>
      </c>
      <c r="P5167" s="7">
        <v>491000000</v>
      </c>
      <c r="Q5167" s="7">
        <v>455000000</v>
      </c>
      <c r="R5167" s="7">
        <v>510000000</v>
      </c>
      <c r="S5167" s="7">
        <v>487000000</v>
      </c>
      <c r="T5167" s="8">
        <v>485000000</v>
      </c>
      <c r="U5167" s="27">
        <v>489000000</v>
      </c>
      <c r="V5167" s="7">
        <v>495000000</v>
      </c>
      <c r="W5167" s="7">
        <v>491000000</v>
      </c>
      <c r="X5167" s="7">
        <v>439000000</v>
      </c>
      <c r="Y5167" s="7">
        <v>487000000</v>
      </c>
      <c r="Z5167" s="8">
        <v>503000000</v>
      </c>
      <c r="AA5167" s="27">
        <v>438000000</v>
      </c>
      <c r="AB5167" s="7">
        <v>506000000</v>
      </c>
      <c r="AC5167" s="7">
        <v>475000000</v>
      </c>
      <c r="AD5167" s="7">
        <v>521000000</v>
      </c>
      <c r="AE5167" s="7">
        <v>477000000</v>
      </c>
      <c r="AF5167" s="8">
        <v>512000000</v>
      </c>
      <c r="AG5167" s="7">
        <v>524000000</v>
      </c>
      <c r="AH5167" s="7">
        <v>495000000</v>
      </c>
      <c r="AI5167" s="7">
        <v>457000000</v>
      </c>
      <c r="AJ5167" s="7">
        <v>522000000</v>
      </c>
      <c r="AK5167" s="7">
        <v>495000000</v>
      </c>
      <c r="AL5167" s="8">
        <v>439000000</v>
      </c>
      <c r="AM5167" s="17">
        <v>0.31861093925253597</v>
      </c>
      <c r="AN5167" s="2">
        <f t="shared" si="982"/>
        <v>479000000</v>
      </c>
      <c r="AO5167" s="2">
        <f t="shared" si="983"/>
        <v>468000000</v>
      </c>
      <c r="AP5167" s="2">
        <f t="shared" si="984"/>
        <v>489000000</v>
      </c>
      <c r="AQ5167" s="2">
        <f t="shared" si="985"/>
        <v>490000000</v>
      </c>
      <c r="AR5167" s="2">
        <f t="shared" si="986"/>
        <v>491500000</v>
      </c>
      <c r="AS5167" s="2">
        <f t="shared" si="987"/>
        <v>495000000</v>
      </c>
      <c r="AT5167" s="2">
        <f t="shared" si="988"/>
        <v>485416666.66666669</v>
      </c>
      <c r="AU5167">
        <f t="shared" si="989"/>
        <v>10071825.389008025</v>
      </c>
      <c r="AV5167">
        <f t="shared" si="990"/>
        <v>-0.63709073766008417</v>
      </c>
      <c r="AW5167" t="str">
        <f t="shared" si="981"/>
        <v>sp|P16615|AT2A2_HUMAN</v>
      </c>
      <c r="AX5167" s="20">
        <f t="shared" si="991"/>
        <v>0</v>
      </c>
      <c r="AY5167" s="21">
        <f t="shared" si="992"/>
        <v>-1.0921555502744265</v>
      </c>
      <c r="AZ5167" s="21">
        <f t="shared" si="992"/>
        <v>0.99286868206766055</v>
      </c>
      <c r="BA5167" s="21">
        <f t="shared" si="992"/>
        <v>1.0921555502744267</v>
      </c>
      <c r="BB5167" s="21">
        <f t="shared" si="992"/>
        <v>1.2410858525845758</v>
      </c>
      <c r="BC5167" s="22">
        <f t="shared" si="992"/>
        <v>1.5885898913082568</v>
      </c>
      <c r="BD5167" s="22"/>
    </row>
    <row r="5168" spans="1:56" x14ac:dyDescent="0.2">
      <c r="A5168" s="1">
        <v>5164</v>
      </c>
      <c r="B5168" s="3" t="s">
        <v>5216</v>
      </c>
      <c r="C5168" s="27">
        <v>4864079</v>
      </c>
      <c r="D5168" s="7">
        <v>3374261.5</v>
      </c>
      <c r="E5168" s="7">
        <v>3673794</v>
      </c>
      <c r="F5168" s="7">
        <v>4615088.5</v>
      </c>
      <c r="G5168" s="7">
        <v>4969718</v>
      </c>
      <c r="H5168" s="8">
        <v>4725740.5</v>
      </c>
      <c r="I5168" s="27">
        <v>4363160.5</v>
      </c>
      <c r="J5168" s="7">
        <v>4598477.5</v>
      </c>
      <c r="K5168" s="7">
        <v>4450164</v>
      </c>
      <c r="L5168" s="7">
        <v>3610006.5</v>
      </c>
      <c r="M5168" s="7">
        <v>3994064.5</v>
      </c>
      <c r="N5168" s="8">
        <v>3178750.8</v>
      </c>
      <c r="O5168" s="27">
        <v>4992759.5</v>
      </c>
      <c r="P5168" s="7">
        <v>4458920.5</v>
      </c>
      <c r="Q5168" s="7">
        <v>5413554</v>
      </c>
      <c r="R5168" s="7">
        <v>5315887</v>
      </c>
      <c r="S5168" s="7">
        <v>4991553</v>
      </c>
      <c r="T5168" s="8">
        <v>4701880</v>
      </c>
      <c r="U5168" s="27">
        <v>4711591</v>
      </c>
      <c r="V5168" s="7">
        <v>5304144</v>
      </c>
      <c r="W5168" s="7">
        <v>2585477.5</v>
      </c>
      <c r="X5168" s="7">
        <v>4958817.5</v>
      </c>
      <c r="Y5168" s="7">
        <v>4770140</v>
      </c>
      <c r="Z5168" s="8">
        <v>4231681</v>
      </c>
      <c r="AA5168" s="27">
        <v>5044563.5</v>
      </c>
      <c r="AB5168" s="7">
        <v>4573552.5</v>
      </c>
      <c r="AC5168" s="7">
        <v>4563043.5</v>
      </c>
      <c r="AD5168" s="7">
        <v>4611539</v>
      </c>
      <c r="AE5168" s="7">
        <v>4666608</v>
      </c>
      <c r="AF5168" s="8">
        <v>3581204.2</v>
      </c>
      <c r="AG5168" s="7">
        <v>4441503.5</v>
      </c>
      <c r="AH5168" s="7">
        <v>4738014</v>
      </c>
      <c r="AI5168" s="7">
        <v>4260266</v>
      </c>
      <c r="AJ5168" s="7">
        <v>5443915</v>
      </c>
      <c r="AK5168" s="7">
        <v>4420553.5</v>
      </c>
      <c r="AL5168" s="8">
        <v>3209395.8</v>
      </c>
      <c r="AM5168" s="17">
        <v>0.31861093925253597</v>
      </c>
      <c r="AN5168" s="2">
        <f t="shared" si="982"/>
        <v>4670414.5</v>
      </c>
      <c r="AO5168" s="2">
        <f t="shared" si="983"/>
        <v>4178612.5</v>
      </c>
      <c r="AP5168" s="2">
        <f t="shared" si="984"/>
        <v>4992156.25</v>
      </c>
      <c r="AQ5168" s="2">
        <f t="shared" si="985"/>
        <v>4740865.5</v>
      </c>
      <c r="AR5168" s="2">
        <f t="shared" si="986"/>
        <v>4592545.75</v>
      </c>
      <c r="AS5168" s="2">
        <f t="shared" si="987"/>
        <v>4431028.5</v>
      </c>
      <c r="AT5168" s="2">
        <f t="shared" si="988"/>
        <v>4600937.166666667</v>
      </c>
      <c r="AU5168">
        <f t="shared" si="989"/>
        <v>277401.11911741027</v>
      </c>
      <c r="AV5168">
        <f t="shared" si="990"/>
        <v>0.25045801384790622</v>
      </c>
      <c r="AW5168" t="str">
        <f t="shared" si="981"/>
        <v>sp|Q86UV5-8|UBP48_HUMAN;sp|Q86UV5|UBP48_HUMAN</v>
      </c>
      <c r="AX5168" s="20">
        <f t="shared" si="991"/>
        <v>0</v>
      </c>
      <c r="AY5168" s="21">
        <f t="shared" si="992"/>
        <v>-1.772891189353293</v>
      </c>
      <c r="AZ5168" s="21">
        <f t="shared" si="992"/>
        <v>1.1598430136967923</v>
      </c>
      <c r="BA5168" s="21">
        <f t="shared" si="992"/>
        <v>0.2539679732516924</v>
      </c>
      <c r="BB5168" s="21">
        <f t="shared" si="992"/>
        <v>-0.28070813213641715</v>
      </c>
      <c r="BC5168" s="22">
        <f t="shared" si="992"/>
        <v>-0.8629597485462186</v>
      </c>
      <c r="BD5168" s="22"/>
    </row>
    <row r="5169" spans="1:56" x14ac:dyDescent="0.2">
      <c r="A5169" s="1">
        <v>5165</v>
      </c>
      <c r="B5169" s="3" t="s">
        <v>5217</v>
      </c>
      <c r="C5169" s="27">
        <v>33000000</v>
      </c>
      <c r="D5169" s="7">
        <v>39000000</v>
      </c>
      <c r="E5169" s="7">
        <v>25700000</v>
      </c>
      <c r="F5169" s="7">
        <v>34000000</v>
      </c>
      <c r="G5169" s="7">
        <v>26600000</v>
      </c>
      <c r="H5169" s="8">
        <v>31100000</v>
      </c>
      <c r="I5169" s="27">
        <v>24500000</v>
      </c>
      <c r="J5169" s="7">
        <v>37800000</v>
      </c>
      <c r="K5169" s="7">
        <v>29100000</v>
      </c>
      <c r="L5169" s="7">
        <v>37500000</v>
      </c>
      <c r="M5169" s="7">
        <v>37100000</v>
      </c>
      <c r="N5169" s="8">
        <v>37600000</v>
      </c>
      <c r="O5169" s="27">
        <v>36400000</v>
      </c>
      <c r="P5169" s="7">
        <v>23800000</v>
      </c>
      <c r="Q5169" s="7">
        <v>35900000</v>
      </c>
      <c r="R5169" s="7">
        <v>35800000</v>
      </c>
      <c r="S5169" s="7">
        <v>19700000</v>
      </c>
      <c r="T5169" s="8">
        <v>45100000</v>
      </c>
      <c r="U5169" s="27">
        <v>37100000</v>
      </c>
      <c r="V5169" s="7">
        <v>38800000</v>
      </c>
      <c r="W5169" s="7">
        <v>31900000</v>
      </c>
      <c r="X5169" s="7">
        <v>40800000</v>
      </c>
      <c r="Y5169" s="7">
        <v>33200000</v>
      </c>
      <c r="Z5169" s="8">
        <v>24200000</v>
      </c>
      <c r="AA5169" s="27">
        <v>28100000</v>
      </c>
      <c r="AB5169" s="7">
        <v>35500000</v>
      </c>
      <c r="AC5169" s="7">
        <v>31700000</v>
      </c>
      <c r="AD5169" s="7">
        <v>21600000</v>
      </c>
      <c r="AE5169" s="7">
        <v>37900000</v>
      </c>
      <c r="AF5169" s="8">
        <v>36900000</v>
      </c>
      <c r="AG5169" s="7">
        <v>33400000</v>
      </c>
      <c r="AH5169" s="7">
        <v>20000000</v>
      </c>
      <c r="AI5169" s="7">
        <v>27400000</v>
      </c>
      <c r="AJ5169" s="7">
        <v>35200000</v>
      </c>
      <c r="AK5169" s="7">
        <v>35500000</v>
      </c>
      <c r="AL5169" s="8">
        <v>36900000</v>
      </c>
      <c r="AM5169" s="17">
        <v>0.31861093925253597</v>
      </c>
      <c r="AN5169" s="2">
        <f t="shared" si="982"/>
        <v>32050000</v>
      </c>
      <c r="AO5169" s="2">
        <f t="shared" si="983"/>
        <v>37300000</v>
      </c>
      <c r="AP5169" s="2">
        <f t="shared" si="984"/>
        <v>35850000</v>
      </c>
      <c r="AQ5169" s="2">
        <f t="shared" si="985"/>
        <v>35150000</v>
      </c>
      <c r="AR5169" s="2">
        <f t="shared" si="986"/>
        <v>33600000</v>
      </c>
      <c r="AS5169" s="2">
        <f t="shared" si="987"/>
        <v>34300000</v>
      </c>
      <c r="AT5169" s="2">
        <f t="shared" si="988"/>
        <v>34708333.333333336</v>
      </c>
      <c r="AU5169">
        <f t="shared" si="989"/>
        <v>1826312.3135615843</v>
      </c>
      <c r="AV5169">
        <f t="shared" si="990"/>
        <v>-1.4555743361052991</v>
      </c>
      <c r="AW5169" t="str">
        <f t="shared" si="981"/>
        <v>sp|Q9UNP9|PPIE_HUMAN</v>
      </c>
      <c r="AX5169" s="20">
        <f t="shared" si="991"/>
        <v>0</v>
      </c>
      <c r="AY5169" s="21">
        <f t="shared" si="992"/>
        <v>2.8746452405841305</v>
      </c>
      <c r="AZ5169" s="21">
        <f t="shared" si="992"/>
        <v>2.0806956027085133</v>
      </c>
      <c r="BA5169" s="21">
        <f t="shared" si="992"/>
        <v>1.6974095706306294</v>
      </c>
      <c r="BB5169" s="21">
        <f t="shared" si="992"/>
        <v>0.84870478531531468</v>
      </c>
      <c r="BC5169" s="22">
        <f t="shared" si="992"/>
        <v>1.2319908173931986</v>
      </c>
      <c r="BD5169" s="22"/>
    </row>
    <row r="5170" spans="1:56" x14ac:dyDescent="0.2">
      <c r="A5170" s="1">
        <v>5166</v>
      </c>
      <c r="B5170" s="3" t="s">
        <v>5218</v>
      </c>
      <c r="C5170" s="27">
        <v>6376896.5</v>
      </c>
      <c r="D5170" s="7">
        <v>5574173</v>
      </c>
      <c r="E5170" s="7">
        <v>6365406</v>
      </c>
      <c r="F5170" s="7">
        <v>5861659.5</v>
      </c>
      <c r="G5170" s="7">
        <v>5988708</v>
      </c>
      <c r="H5170" s="8">
        <v>5887254.5</v>
      </c>
      <c r="I5170" s="27">
        <v>6373622</v>
      </c>
      <c r="J5170" s="7">
        <v>6706294</v>
      </c>
      <c r="K5170" s="7">
        <v>6810623.5</v>
      </c>
      <c r="L5170" s="7">
        <v>5190251.5</v>
      </c>
      <c r="M5170" s="7">
        <v>6021427</v>
      </c>
      <c r="N5170" s="8">
        <v>5162438</v>
      </c>
      <c r="O5170" s="27">
        <v>7480230</v>
      </c>
      <c r="P5170" s="7">
        <v>5737446</v>
      </c>
      <c r="Q5170" s="7">
        <v>5356152.5</v>
      </c>
      <c r="R5170" s="7">
        <v>5023622.5</v>
      </c>
      <c r="S5170" s="7">
        <v>5425334</v>
      </c>
      <c r="T5170" s="8">
        <v>4326189</v>
      </c>
      <c r="U5170" s="27">
        <v>7358517</v>
      </c>
      <c r="V5170" s="7">
        <v>6071592.5</v>
      </c>
      <c r="W5170" s="7">
        <v>6348875.5</v>
      </c>
      <c r="X5170" s="7">
        <v>4552873.5</v>
      </c>
      <c r="Y5170" s="7">
        <v>4554471.5</v>
      </c>
      <c r="Z5170" s="8">
        <v>5969370.5</v>
      </c>
      <c r="AA5170" s="27">
        <v>7169730.5</v>
      </c>
      <c r="AB5170" s="7">
        <v>5390408</v>
      </c>
      <c r="AC5170" s="7">
        <v>5704254.5</v>
      </c>
      <c r="AD5170" s="7">
        <v>5193513</v>
      </c>
      <c r="AE5170" s="7">
        <v>5131588</v>
      </c>
      <c r="AF5170" s="8">
        <v>5725249.5</v>
      </c>
      <c r="AG5170" s="7">
        <v>7418174.5</v>
      </c>
      <c r="AH5170" s="7">
        <v>5786956</v>
      </c>
      <c r="AI5170" s="7">
        <v>6074884.5</v>
      </c>
      <c r="AJ5170" s="7">
        <v>4889360.5</v>
      </c>
      <c r="AK5170" s="7">
        <v>5087508</v>
      </c>
      <c r="AL5170" s="8">
        <v>6058646</v>
      </c>
      <c r="AM5170" s="17">
        <v>0.31861093925253597</v>
      </c>
      <c r="AN5170" s="2">
        <f t="shared" si="982"/>
        <v>5937981.25</v>
      </c>
      <c r="AO5170" s="2">
        <f t="shared" si="983"/>
        <v>6197524.5</v>
      </c>
      <c r="AP5170" s="2">
        <f t="shared" si="984"/>
        <v>5390743.25</v>
      </c>
      <c r="AQ5170" s="2">
        <f t="shared" si="985"/>
        <v>6020481.5</v>
      </c>
      <c r="AR5170" s="2">
        <f t="shared" si="986"/>
        <v>5547331.25</v>
      </c>
      <c r="AS5170" s="2">
        <f t="shared" si="987"/>
        <v>5922801</v>
      </c>
      <c r="AT5170" s="2">
        <f t="shared" si="988"/>
        <v>5836143.791666667</v>
      </c>
      <c r="AU5170">
        <f t="shared" si="989"/>
        <v>304713.33199777367</v>
      </c>
      <c r="AV5170">
        <f t="shared" si="990"/>
        <v>0.33420742592935537</v>
      </c>
      <c r="AW5170" t="str">
        <f t="shared" si="981"/>
        <v>sp|Q9UQ16-2|DYN3_HUMAN;sp|Q9UQ16-3|DYN3_HUMAN;sp|Q9UQ16-4|DYN3_HUMAN;sp|Q9UQ16-5|DYN3_HUMAN;sp|Q9UQ16|DYN3_HUMAN</v>
      </c>
      <c r="AX5170" s="20">
        <f t="shared" si="991"/>
        <v>0</v>
      </c>
      <c r="AY5170" s="21">
        <f t="shared" si="992"/>
        <v>0.85176204237068409</v>
      </c>
      <c r="AZ5170" s="21">
        <f t="shared" si="992"/>
        <v>-1.795910918672893</v>
      </c>
      <c r="BA5170" s="21">
        <f t="shared" si="992"/>
        <v>0.27074709681755171</v>
      </c>
      <c r="BB5170" s="21">
        <f t="shared" si="992"/>
        <v>-1.2820246407953499</v>
      </c>
      <c r="BC5170" s="22">
        <f t="shared" si="992"/>
        <v>-4.981813529613105E-2</v>
      </c>
      <c r="BD5170" s="22"/>
    </row>
    <row r="5171" spans="1:56" x14ac:dyDescent="0.2">
      <c r="A5171" s="1">
        <v>5167</v>
      </c>
      <c r="B5171" s="3" t="s">
        <v>5219</v>
      </c>
      <c r="C5171" s="27">
        <v>279786.38</v>
      </c>
      <c r="D5171" s="7">
        <v>419595.66</v>
      </c>
      <c r="E5171" s="7">
        <v>252632.42</v>
      </c>
      <c r="F5171" s="7">
        <v>248649.11</v>
      </c>
      <c r="G5171" s="7">
        <v>287993.5</v>
      </c>
      <c r="H5171" s="8">
        <v>352457.56</v>
      </c>
      <c r="I5171" s="27">
        <v>395668.5</v>
      </c>
      <c r="J5171" s="7">
        <v>398953.16</v>
      </c>
      <c r="K5171" s="7">
        <v>385843.20000000001</v>
      </c>
      <c r="L5171" s="7">
        <v>371089.22</v>
      </c>
      <c r="M5171" s="7">
        <v>352600.8</v>
      </c>
      <c r="N5171" s="8">
        <v>297921.96999999997</v>
      </c>
      <c r="O5171" s="27">
        <v>434344.4</v>
      </c>
      <c r="P5171" s="7">
        <v>346924.62</v>
      </c>
      <c r="Q5171" s="7">
        <v>156872.69</v>
      </c>
      <c r="R5171" s="7">
        <v>117753.94500000001</v>
      </c>
      <c r="S5171" s="7">
        <v>339941.5</v>
      </c>
      <c r="T5171" s="8">
        <v>497335.28</v>
      </c>
      <c r="U5171" s="27">
        <v>341845.53</v>
      </c>
      <c r="V5171" s="7">
        <v>302654.7</v>
      </c>
      <c r="W5171" s="7">
        <v>351869.16</v>
      </c>
      <c r="X5171" s="7">
        <v>290480.90000000002</v>
      </c>
      <c r="Y5171" s="7">
        <v>231626.45</v>
      </c>
      <c r="Z5171" s="8">
        <v>336358.22</v>
      </c>
      <c r="AA5171" s="27">
        <v>0</v>
      </c>
      <c r="AB5171" s="7">
        <v>399774.28</v>
      </c>
      <c r="AC5171" s="7">
        <v>324112.5</v>
      </c>
      <c r="AD5171" s="7">
        <v>402611.78</v>
      </c>
      <c r="AE5171" s="7">
        <v>342647.66</v>
      </c>
      <c r="AF5171" s="8">
        <v>333078.56</v>
      </c>
      <c r="AG5171" s="7">
        <v>432142.47</v>
      </c>
      <c r="AH5171" s="7">
        <v>295733.90000000002</v>
      </c>
      <c r="AI5171" s="7">
        <v>317115.78000000003</v>
      </c>
      <c r="AJ5171" s="7">
        <v>350599.3</v>
      </c>
      <c r="AK5171" s="7">
        <v>404267.12</v>
      </c>
      <c r="AL5171" s="8">
        <v>302176.96999999997</v>
      </c>
      <c r="AM5171" s="17">
        <v>0.31861093925253597</v>
      </c>
      <c r="AN5171" s="2">
        <f t="shared" si="982"/>
        <v>283889.94</v>
      </c>
      <c r="AO5171" s="2">
        <f t="shared" si="983"/>
        <v>378466.20999999996</v>
      </c>
      <c r="AP5171" s="2">
        <f t="shared" si="984"/>
        <v>343433.06</v>
      </c>
      <c r="AQ5171" s="2">
        <f t="shared" si="985"/>
        <v>319506.45999999996</v>
      </c>
      <c r="AR5171" s="2">
        <f t="shared" si="986"/>
        <v>337863.11</v>
      </c>
      <c r="AS5171" s="2">
        <f t="shared" si="987"/>
        <v>333857.54000000004</v>
      </c>
      <c r="AT5171" s="2">
        <f t="shared" si="988"/>
        <v>332836.05333333329</v>
      </c>
      <c r="AU5171">
        <f t="shared" si="989"/>
        <v>30964.89157200306</v>
      </c>
      <c r="AV5171">
        <f t="shared" si="990"/>
        <v>-1.5806970684692454</v>
      </c>
      <c r="AW5171" t="str">
        <f t="shared" si="981"/>
        <v>sp|O95379-2|TFIP8_HUMAN;sp|O95379-3|TFIP8_HUMAN;sp|O95379-4|TFIP8_HUMAN;sp|O95379|TFIP8_HUMAN</v>
      </c>
      <c r="AX5171" s="20">
        <f t="shared" si="991"/>
        <v>0</v>
      </c>
      <c r="AY5171" s="21">
        <f t="shared" si="992"/>
        <v>3.0543065129125528</v>
      </c>
      <c r="AZ5171" s="21">
        <f t="shared" si="992"/>
        <v>1.922923574963717</v>
      </c>
      <c r="BA5171" s="21">
        <f t="shared" si="992"/>
        <v>1.1502226615966151</v>
      </c>
      <c r="BB5171" s="21">
        <f t="shared" si="992"/>
        <v>1.7430440495648265</v>
      </c>
      <c r="BC5171" s="22">
        <f t="shared" si="992"/>
        <v>1.6136856117777687</v>
      </c>
      <c r="BD5171" s="22"/>
    </row>
    <row r="5172" spans="1:56" x14ac:dyDescent="0.2">
      <c r="A5172" s="1">
        <v>5168</v>
      </c>
      <c r="B5172" s="3" t="s">
        <v>5220</v>
      </c>
      <c r="C5172" s="27">
        <v>782000000</v>
      </c>
      <c r="D5172" s="7">
        <v>642000000</v>
      </c>
      <c r="E5172" s="7">
        <v>729000000</v>
      </c>
      <c r="F5172" s="7">
        <v>662000000</v>
      </c>
      <c r="G5172" s="7">
        <v>701000000</v>
      </c>
      <c r="H5172" s="8">
        <v>755000000</v>
      </c>
      <c r="I5172" s="27">
        <v>825000000</v>
      </c>
      <c r="J5172" s="7">
        <v>959000000</v>
      </c>
      <c r="K5172" s="7">
        <v>759000000</v>
      </c>
      <c r="L5172" s="7">
        <v>904000000</v>
      </c>
      <c r="M5172" s="7">
        <v>765000000</v>
      </c>
      <c r="N5172" s="8">
        <v>870000000</v>
      </c>
      <c r="O5172" s="27">
        <v>751000000</v>
      </c>
      <c r="P5172" s="7">
        <v>780000000</v>
      </c>
      <c r="Q5172" s="7">
        <v>873000000</v>
      </c>
      <c r="R5172" s="7">
        <v>762000000</v>
      </c>
      <c r="S5172" s="7">
        <v>802000000</v>
      </c>
      <c r="T5172" s="8">
        <v>716000000</v>
      </c>
      <c r="U5172" s="27">
        <v>736000000</v>
      </c>
      <c r="V5172" s="7">
        <v>765000000</v>
      </c>
      <c r="W5172" s="7">
        <v>794000000</v>
      </c>
      <c r="X5172" s="7">
        <v>659000000</v>
      </c>
      <c r="Y5172" s="7">
        <v>763000000</v>
      </c>
      <c r="Z5172" s="8">
        <v>703000000</v>
      </c>
      <c r="AA5172" s="27">
        <v>767000000</v>
      </c>
      <c r="AB5172" s="7">
        <v>785000000</v>
      </c>
      <c r="AC5172" s="7">
        <v>685000000</v>
      </c>
      <c r="AD5172" s="7">
        <v>718000000</v>
      </c>
      <c r="AE5172" s="7">
        <v>786000000</v>
      </c>
      <c r="AF5172" s="8">
        <v>691000000</v>
      </c>
      <c r="AG5172" s="7">
        <v>849000000</v>
      </c>
      <c r="AH5172" s="7">
        <v>738000000</v>
      </c>
      <c r="AI5172" s="7">
        <v>791000000</v>
      </c>
      <c r="AJ5172" s="7">
        <v>757000000</v>
      </c>
      <c r="AK5172" s="7">
        <v>741000000</v>
      </c>
      <c r="AL5172" s="8">
        <v>874000000</v>
      </c>
      <c r="AM5172" s="17">
        <v>0.31878086849627502</v>
      </c>
      <c r="AN5172" s="2">
        <f t="shared" si="982"/>
        <v>715000000</v>
      </c>
      <c r="AO5172" s="2">
        <f t="shared" si="983"/>
        <v>847500000</v>
      </c>
      <c r="AP5172" s="2">
        <f t="shared" si="984"/>
        <v>771000000</v>
      </c>
      <c r="AQ5172" s="2">
        <f t="shared" si="985"/>
        <v>749500000</v>
      </c>
      <c r="AR5172" s="2">
        <f t="shared" si="986"/>
        <v>742500000</v>
      </c>
      <c r="AS5172" s="2">
        <f t="shared" si="987"/>
        <v>774000000</v>
      </c>
      <c r="AT5172" s="2">
        <f t="shared" si="988"/>
        <v>766583333.33333337</v>
      </c>
      <c r="AU5172">
        <f t="shared" si="989"/>
        <v>45065970.162270628</v>
      </c>
      <c r="AV5172">
        <f t="shared" si="990"/>
        <v>-1.1446182817677162</v>
      </c>
      <c r="AW5172" t="str">
        <f t="shared" si="981"/>
        <v>sp|P62854|RS26_HUMAN</v>
      </c>
      <c r="AX5172" s="20">
        <f t="shared" si="991"/>
        <v>0</v>
      </c>
      <c r="AY5172" s="21">
        <f t="shared" si="992"/>
        <v>2.9401341971093169</v>
      </c>
      <c r="AZ5172" s="21">
        <f t="shared" si="992"/>
        <v>1.2426227550046924</v>
      </c>
      <c r="BA5172" s="21">
        <f t="shared" si="992"/>
        <v>0.76554437585110524</v>
      </c>
      <c r="BB5172" s="21">
        <f t="shared" si="992"/>
        <v>0.61021653147551869</v>
      </c>
      <c r="BC5172" s="22">
        <f t="shared" si="992"/>
        <v>1.3091918311656583</v>
      </c>
      <c r="BD5172" s="22"/>
    </row>
    <row r="5173" spans="1:56" x14ac:dyDescent="0.2">
      <c r="A5173" s="1">
        <v>5169</v>
      </c>
      <c r="B5173" s="3" t="s">
        <v>5221</v>
      </c>
      <c r="C5173" s="27">
        <v>480000000</v>
      </c>
      <c r="D5173" s="7">
        <v>538000000</v>
      </c>
      <c r="E5173" s="7">
        <v>548000000</v>
      </c>
      <c r="F5173" s="7">
        <v>598000000</v>
      </c>
      <c r="G5173" s="7">
        <v>449000000</v>
      </c>
      <c r="H5173" s="8">
        <v>400000000</v>
      </c>
      <c r="I5173" s="27">
        <v>562000000</v>
      </c>
      <c r="J5173" s="7">
        <v>718000000</v>
      </c>
      <c r="K5173" s="7">
        <v>533000000</v>
      </c>
      <c r="L5173" s="7">
        <v>636000000</v>
      </c>
      <c r="M5173" s="7">
        <v>438000000</v>
      </c>
      <c r="N5173" s="8">
        <v>391000000</v>
      </c>
      <c r="O5173" s="27">
        <v>606000000</v>
      </c>
      <c r="P5173" s="7">
        <v>553000000</v>
      </c>
      <c r="Q5173" s="7">
        <v>552000000</v>
      </c>
      <c r="R5173" s="7">
        <v>692000000</v>
      </c>
      <c r="S5173" s="7">
        <v>499000000</v>
      </c>
      <c r="T5173" s="8">
        <v>506000000</v>
      </c>
      <c r="U5173" s="27">
        <v>581000000</v>
      </c>
      <c r="V5173" s="7">
        <v>672000000</v>
      </c>
      <c r="W5173" s="7">
        <v>538000000</v>
      </c>
      <c r="X5173" s="7">
        <v>541000000</v>
      </c>
      <c r="Y5173" s="7">
        <v>446000000</v>
      </c>
      <c r="Z5173" s="8">
        <v>480000000</v>
      </c>
      <c r="AA5173" s="27">
        <v>632000000</v>
      </c>
      <c r="AB5173" s="7">
        <v>532000000</v>
      </c>
      <c r="AC5173" s="7">
        <v>515000000</v>
      </c>
      <c r="AD5173" s="7">
        <v>569000000</v>
      </c>
      <c r="AE5173" s="7">
        <v>531000000</v>
      </c>
      <c r="AF5173" s="8">
        <v>456000000</v>
      </c>
      <c r="AG5173" s="7">
        <v>539000000</v>
      </c>
      <c r="AH5173" s="7">
        <v>392000000</v>
      </c>
      <c r="AI5173" s="7">
        <v>554000000</v>
      </c>
      <c r="AJ5173" s="7">
        <v>528000000</v>
      </c>
      <c r="AK5173" s="7">
        <v>465000000</v>
      </c>
      <c r="AL5173" s="8">
        <v>718000000</v>
      </c>
      <c r="AM5173" s="17">
        <v>0.31883814004788902</v>
      </c>
      <c r="AN5173" s="2">
        <f t="shared" si="982"/>
        <v>509000000</v>
      </c>
      <c r="AO5173" s="2">
        <f t="shared" si="983"/>
        <v>547500000</v>
      </c>
      <c r="AP5173" s="2">
        <f t="shared" si="984"/>
        <v>552500000</v>
      </c>
      <c r="AQ5173" s="2">
        <f t="shared" si="985"/>
        <v>539500000</v>
      </c>
      <c r="AR5173" s="2">
        <f t="shared" si="986"/>
        <v>531500000</v>
      </c>
      <c r="AS5173" s="2">
        <f t="shared" si="987"/>
        <v>533500000</v>
      </c>
      <c r="AT5173" s="2">
        <f t="shared" si="988"/>
        <v>535583333.33333331</v>
      </c>
      <c r="AU5173">
        <f t="shared" si="989"/>
        <v>15304955.624459246</v>
      </c>
      <c r="AV5173">
        <f t="shared" si="990"/>
        <v>-1.7369101868449588</v>
      </c>
      <c r="AW5173" t="str">
        <f t="shared" si="981"/>
        <v>sp|P63313|TYB10_HUMAN</v>
      </c>
      <c r="AX5173" s="20">
        <f t="shared" si="991"/>
        <v>0</v>
      </c>
      <c r="AY5173" s="21">
        <f t="shared" si="992"/>
        <v>2.5155250981892525</v>
      </c>
      <c r="AZ5173" s="21">
        <f t="shared" si="992"/>
        <v>2.8422166693826618</v>
      </c>
      <c r="BA5173" s="21">
        <f t="shared" si="992"/>
        <v>1.9928185842797974</v>
      </c>
      <c r="BB5173" s="21">
        <f t="shared" si="992"/>
        <v>1.4701120703703423</v>
      </c>
      <c r="BC5173" s="22">
        <f t="shared" si="992"/>
        <v>1.6007886988477062</v>
      </c>
      <c r="BD5173" s="22"/>
    </row>
    <row r="5174" spans="1:56" x14ac:dyDescent="0.2">
      <c r="A5174" s="1">
        <v>5170</v>
      </c>
      <c r="B5174" s="3" t="s">
        <v>5222</v>
      </c>
      <c r="C5174" s="27">
        <v>24900000</v>
      </c>
      <c r="D5174" s="7">
        <v>30000000</v>
      </c>
      <c r="E5174" s="7">
        <v>25000000</v>
      </c>
      <c r="F5174" s="7">
        <v>28600000</v>
      </c>
      <c r="G5174" s="7">
        <v>28800000</v>
      </c>
      <c r="H5174" s="8">
        <v>26800000</v>
      </c>
      <c r="I5174" s="27">
        <v>25800000</v>
      </c>
      <c r="J5174" s="7">
        <v>35000000</v>
      </c>
      <c r="K5174" s="7">
        <v>31500000</v>
      </c>
      <c r="L5174" s="7">
        <v>30900000</v>
      </c>
      <c r="M5174" s="7">
        <v>23000000</v>
      </c>
      <c r="N5174" s="8">
        <v>31600000</v>
      </c>
      <c r="O5174" s="27">
        <v>32000000</v>
      </c>
      <c r="P5174" s="7">
        <v>29200000</v>
      </c>
      <c r="Q5174" s="7">
        <v>31000000</v>
      </c>
      <c r="R5174" s="7">
        <v>34600000</v>
      </c>
      <c r="S5174" s="7">
        <v>29800000</v>
      </c>
      <c r="T5174" s="8">
        <v>32700000</v>
      </c>
      <c r="U5174" s="27">
        <v>27200000</v>
      </c>
      <c r="V5174" s="7">
        <v>29900000</v>
      </c>
      <c r="W5174" s="7">
        <v>32000000</v>
      </c>
      <c r="X5174" s="7">
        <v>31600000</v>
      </c>
      <c r="Y5174" s="7">
        <v>28400000</v>
      </c>
      <c r="Z5174" s="8">
        <v>28400000</v>
      </c>
      <c r="AA5174" s="27">
        <v>21100000</v>
      </c>
      <c r="AB5174" s="7">
        <v>26700000</v>
      </c>
      <c r="AC5174" s="7">
        <v>29100000</v>
      </c>
      <c r="AD5174" s="7">
        <v>28800000</v>
      </c>
      <c r="AE5174" s="7">
        <v>27500000</v>
      </c>
      <c r="AF5174" s="8">
        <v>24600000</v>
      </c>
      <c r="AG5174" s="7">
        <v>30900000</v>
      </c>
      <c r="AH5174" s="7">
        <v>28300000</v>
      </c>
      <c r="AI5174" s="7">
        <v>28400000</v>
      </c>
      <c r="AJ5174" s="7">
        <v>30000000</v>
      </c>
      <c r="AK5174" s="7">
        <v>31400000</v>
      </c>
      <c r="AL5174" s="8">
        <v>25900000</v>
      </c>
      <c r="AM5174" s="17">
        <v>0.31884508416840102</v>
      </c>
      <c r="AN5174" s="2">
        <f t="shared" si="982"/>
        <v>27700000</v>
      </c>
      <c r="AO5174" s="2">
        <f t="shared" si="983"/>
        <v>31200000</v>
      </c>
      <c r="AP5174" s="2">
        <f t="shared" si="984"/>
        <v>31500000</v>
      </c>
      <c r="AQ5174" s="2">
        <f t="shared" si="985"/>
        <v>29150000</v>
      </c>
      <c r="AR5174" s="2">
        <f t="shared" si="986"/>
        <v>27100000</v>
      </c>
      <c r="AS5174" s="2">
        <f t="shared" si="987"/>
        <v>29200000</v>
      </c>
      <c r="AT5174" s="2">
        <f t="shared" si="988"/>
        <v>29308333.333333332</v>
      </c>
      <c r="AU5174">
        <f t="shared" si="989"/>
        <v>1782250.4500396869</v>
      </c>
      <c r="AV5174">
        <f t="shared" si="990"/>
        <v>-0.90241712846671918</v>
      </c>
      <c r="AW5174" t="str">
        <f t="shared" si="981"/>
        <v>sp|Q8IVF2-3|AHNK2_HUMAN;sp|Q8IVF2|AHNK2_HUMAN</v>
      </c>
      <c r="AX5174" s="20">
        <f t="shared" si="991"/>
        <v>0</v>
      </c>
      <c r="AY5174" s="21">
        <f t="shared" si="992"/>
        <v>1.9638092951089239</v>
      </c>
      <c r="AZ5174" s="21">
        <f t="shared" si="992"/>
        <v>2.1321358061182605</v>
      </c>
      <c r="BA5174" s="21">
        <f t="shared" si="992"/>
        <v>0.81357813654512567</v>
      </c>
      <c r="BB5174" s="21">
        <f t="shared" si="992"/>
        <v>-0.33665302201867264</v>
      </c>
      <c r="BC5174" s="22">
        <f t="shared" si="992"/>
        <v>0.84163255504668177</v>
      </c>
      <c r="BD5174" s="22"/>
    </row>
    <row r="5175" spans="1:56" x14ac:dyDescent="0.2">
      <c r="A5175" s="1">
        <v>5171</v>
      </c>
      <c r="B5175" s="3" t="s">
        <v>5223</v>
      </c>
      <c r="C5175" s="27">
        <v>660935.25</v>
      </c>
      <c r="D5175" s="7">
        <v>743859.5</v>
      </c>
      <c r="E5175" s="7">
        <v>96576.55</v>
      </c>
      <c r="F5175" s="7">
        <v>743524.1</v>
      </c>
      <c r="G5175" s="7">
        <v>551358.19999999995</v>
      </c>
      <c r="H5175" s="8">
        <v>576136.25</v>
      </c>
      <c r="I5175" s="27">
        <v>951815.5</v>
      </c>
      <c r="J5175" s="7">
        <v>992976.44</v>
      </c>
      <c r="K5175" s="7">
        <v>669629.4</v>
      </c>
      <c r="L5175" s="7">
        <v>120428.79</v>
      </c>
      <c r="M5175" s="7">
        <v>770407.5</v>
      </c>
      <c r="N5175" s="8">
        <v>944817.8</v>
      </c>
      <c r="O5175" s="27">
        <v>783338.56</v>
      </c>
      <c r="P5175" s="7">
        <v>1300171</v>
      </c>
      <c r="Q5175" s="7">
        <v>761724.4</v>
      </c>
      <c r="R5175" s="7">
        <v>738858.1</v>
      </c>
      <c r="S5175" s="7">
        <v>768514.7</v>
      </c>
      <c r="T5175" s="8">
        <v>1087381.6000000001</v>
      </c>
      <c r="U5175" s="27">
        <v>802884.9</v>
      </c>
      <c r="V5175" s="7">
        <v>196422.66</v>
      </c>
      <c r="W5175" s="7">
        <v>873329.44</v>
      </c>
      <c r="X5175" s="7">
        <v>701040.5</v>
      </c>
      <c r="Y5175" s="7">
        <v>850711.3</v>
      </c>
      <c r="Z5175" s="8">
        <v>725109.9</v>
      </c>
      <c r="AA5175" s="27">
        <v>610219.75</v>
      </c>
      <c r="AB5175" s="7">
        <v>608184</v>
      </c>
      <c r="AC5175" s="7">
        <v>603780.75</v>
      </c>
      <c r="AD5175" s="7">
        <v>947736.3</v>
      </c>
      <c r="AE5175" s="7">
        <v>64420.75</v>
      </c>
      <c r="AF5175" s="8">
        <v>732047.3</v>
      </c>
      <c r="AG5175" s="7">
        <v>618806.56000000006</v>
      </c>
      <c r="AH5175" s="7">
        <v>1106355.1000000001</v>
      </c>
      <c r="AI5175" s="7">
        <v>1074201.2</v>
      </c>
      <c r="AJ5175" s="7">
        <v>701200</v>
      </c>
      <c r="AK5175" s="7">
        <v>1140796.1000000001</v>
      </c>
      <c r="AL5175" s="8">
        <v>593825.9</v>
      </c>
      <c r="AM5175" s="17">
        <v>0.31910566195933898</v>
      </c>
      <c r="AN5175" s="2">
        <f t="shared" si="982"/>
        <v>618535.75</v>
      </c>
      <c r="AO5175" s="2">
        <f t="shared" si="983"/>
        <v>857612.65</v>
      </c>
      <c r="AP5175" s="2">
        <f t="shared" si="984"/>
        <v>775926.63</v>
      </c>
      <c r="AQ5175" s="2">
        <f t="shared" si="985"/>
        <v>763997.4</v>
      </c>
      <c r="AR5175" s="2">
        <f t="shared" si="986"/>
        <v>609201.875</v>
      </c>
      <c r="AS5175" s="2">
        <f t="shared" si="987"/>
        <v>887700.6</v>
      </c>
      <c r="AT5175" s="2">
        <f t="shared" si="988"/>
        <v>752162.48416666652</v>
      </c>
      <c r="AU5175">
        <f t="shared" si="989"/>
        <v>117037.56493985336</v>
      </c>
      <c r="AV5175">
        <f t="shared" si="990"/>
        <v>-1.1417422622842375</v>
      </c>
      <c r="AW5175" t="str">
        <f t="shared" si="981"/>
        <v>sp|Q9Y2Y9|KLF13_HUMAN</v>
      </c>
      <c r="AX5175" s="20">
        <f t="shared" si="991"/>
        <v>0</v>
      </c>
      <c r="AY5175" s="21">
        <f t="shared" si="992"/>
        <v>2.0427364506674737</v>
      </c>
      <c r="AZ5175" s="21">
        <f t="shared" si="992"/>
        <v>1.3447894279147432</v>
      </c>
      <c r="BA5175" s="21">
        <f t="shared" si="992"/>
        <v>1.2428629224706962</v>
      </c>
      <c r="BB5175" s="21">
        <f t="shared" si="992"/>
        <v>-7.9751103885293162E-2</v>
      </c>
      <c r="BC5175" s="22">
        <f t="shared" si="992"/>
        <v>2.2998158765378127</v>
      </c>
      <c r="BD5175" s="22"/>
    </row>
    <row r="5176" spans="1:56" x14ac:dyDescent="0.2">
      <c r="A5176" s="1">
        <v>5172</v>
      </c>
      <c r="B5176" s="3" t="s">
        <v>5224</v>
      </c>
      <c r="C5176" s="27">
        <v>262447.65999999997</v>
      </c>
      <c r="D5176" s="7">
        <v>208238.97</v>
      </c>
      <c r="E5176" s="7">
        <v>287048.75</v>
      </c>
      <c r="F5176" s="7">
        <v>183709.14</v>
      </c>
      <c r="G5176" s="7">
        <v>243269.25</v>
      </c>
      <c r="H5176" s="8">
        <v>260285.38</v>
      </c>
      <c r="I5176" s="27">
        <v>217913.97</v>
      </c>
      <c r="J5176" s="7">
        <v>277629.03000000003</v>
      </c>
      <c r="K5176" s="7">
        <v>18961.206999999999</v>
      </c>
      <c r="L5176" s="7">
        <v>299745.71999999997</v>
      </c>
      <c r="M5176" s="7">
        <v>250834.11</v>
      </c>
      <c r="N5176" s="8">
        <v>329437.59999999998</v>
      </c>
      <c r="O5176" s="27">
        <v>223356.23</v>
      </c>
      <c r="P5176" s="7">
        <v>208724.23</v>
      </c>
      <c r="Q5176" s="7">
        <v>155602.25</v>
      </c>
      <c r="R5176" s="7">
        <v>1804139.8</v>
      </c>
      <c r="S5176" s="7">
        <v>272688.5</v>
      </c>
      <c r="T5176" s="8">
        <v>216719.67</v>
      </c>
      <c r="U5176" s="27">
        <v>167794.34</v>
      </c>
      <c r="V5176" s="7">
        <v>213419.48</v>
      </c>
      <c r="W5176" s="7">
        <v>88999.17</v>
      </c>
      <c r="X5176" s="7">
        <v>175877.47</v>
      </c>
      <c r="Y5176" s="7">
        <v>0</v>
      </c>
      <c r="Z5176" s="8">
        <v>270413.65999999997</v>
      </c>
      <c r="AA5176" s="27">
        <v>191014.27</v>
      </c>
      <c r="AB5176" s="7">
        <v>66114.720000000001</v>
      </c>
      <c r="AC5176" s="7">
        <v>82622.25</v>
      </c>
      <c r="AD5176" s="7">
        <v>178334.23</v>
      </c>
      <c r="AE5176" s="7">
        <v>215290.89</v>
      </c>
      <c r="AF5176" s="8">
        <v>229689.52</v>
      </c>
      <c r="AG5176" s="7">
        <v>274981.2</v>
      </c>
      <c r="AH5176" s="7">
        <v>211014.97</v>
      </c>
      <c r="AI5176" s="7">
        <v>195212.31</v>
      </c>
      <c r="AJ5176" s="7">
        <v>204843.53</v>
      </c>
      <c r="AK5176" s="7">
        <v>230592.8</v>
      </c>
      <c r="AL5176" s="8">
        <v>308850.3</v>
      </c>
      <c r="AM5176" s="17">
        <v>0.31910566195933898</v>
      </c>
      <c r="AN5176" s="2">
        <f t="shared" si="982"/>
        <v>251777.315</v>
      </c>
      <c r="AO5176" s="2">
        <f t="shared" si="983"/>
        <v>264231.57</v>
      </c>
      <c r="AP5176" s="2">
        <f t="shared" si="984"/>
        <v>220037.95</v>
      </c>
      <c r="AQ5176" s="2">
        <f t="shared" si="985"/>
        <v>171835.905</v>
      </c>
      <c r="AR5176" s="2">
        <f t="shared" si="986"/>
        <v>184674.25</v>
      </c>
      <c r="AS5176" s="2">
        <f t="shared" si="987"/>
        <v>220803.88500000001</v>
      </c>
      <c r="AT5176" s="2">
        <f t="shared" si="988"/>
        <v>218893.47916666666</v>
      </c>
      <c r="AU5176">
        <f t="shared" si="989"/>
        <v>36130.927291376749</v>
      </c>
      <c r="AV5176">
        <f t="shared" si="990"/>
        <v>0.91012986099533688</v>
      </c>
      <c r="AW5176" t="str">
        <f t="shared" si="981"/>
        <v>sp|Q9NZP8|C1RL_HUMAN</v>
      </c>
      <c r="AX5176" s="20">
        <f t="shared" si="991"/>
        <v>0</v>
      </c>
      <c r="AY5176" s="21">
        <f t="shared" si="992"/>
        <v>0.34469790657635346</v>
      </c>
      <c r="AZ5176" s="21">
        <f t="shared" si="992"/>
        <v>-0.87845420473266178</v>
      </c>
      <c r="BA5176" s="21">
        <f t="shared" si="992"/>
        <v>-2.212547974628909</v>
      </c>
      <c r="BB5176" s="21">
        <f t="shared" si="992"/>
        <v>-1.8572195631418316</v>
      </c>
      <c r="BC5176" s="22">
        <f t="shared" si="992"/>
        <v>-0.85725533004497012</v>
      </c>
      <c r="BD5176" s="22"/>
    </row>
    <row r="5177" spans="1:56" x14ac:dyDescent="0.2">
      <c r="A5177" s="1">
        <v>5173</v>
      </c>
      <c r="B5177" s="3" t="s">
        <v>5225</v>
      </c>
      <c r="C5177" s="27">
        <v>473000000</v>
      </c>
      <c r="D5177" s="7">
        <v>480000000</v>
      </c>
      <c r="E5177" s="7">
        <v>483000000</v>
      </c>
      <c r="F5177" s="7">
        <v>525000000</v>
      </c>
      <c r="G5177" s="7">
        <v>531000000</v>
      </c>
      <c r="H5177" s="8">
        <v>522000000</v>
      </c>
      <c r="I5177" s="27">
        <v>510000000</v>
      </c>
      <c r="J5177" s="7">
        <v>385000000</v>
      </c>
      <c r="K5177" s="7">
        <v>539000000</v>
      </c>
      <c r="L5177" s="7">
        <v>368000000</v>
      </c>
      <c r="M5177" s="7">
        <v>554000000</v>
      </c>
      <c r="N5177" s="8">
        <v>500000000</v>
      </c>
      <c r="O5177" s="27">
        <v>525000000</v>
      </c>
      <c r="P5177" s="7">
        <v>542000000</v>
      </c>
      <c r="Q5177" s="7">
        <v>512000000</v>
      </c>
      <c r="R5177" s="7">
        <v>545000000</v>
      </c>
      <c r="S5177" s="7">
        <v>573000000</v>
      </c>
      <c r="T5177" s="8">
        <v>520000000</v>
      </c>
      <c r="U5177" s="27">
        <v>532000000</v>
      </c>
      <c r="V5177" s="7">
        <v>512000000</v>
      </c>
      <c r="W5177" s="7">
        <v>519000000</v>
      </c>
      <c r="X5177" s="7">
        <v>537000000</v>
      </c>
      <c r="Y5177" s="7">
        <v>528000000</v>
      </c>
      <c r="Z5177" s="8">
        <v>481000000</v>
      </c>
      <c r="AA5177" s="27">
        <v>380000000</v>
      </c>
      <c r="AB5177" s="7">
        <v>529000000</v>
      </c>
      <c r="AC5177" s="7">
        <v>530000000</v>
      </c>
      <c r="AD5177" s="7">
        <v>535000000</v>
      </c>
      <c r="AE5177" s="7">
        <v>552000000</v>
      </c>
      <c r="AF5177" s="8">
        <v>521000000</v>
      </c>
      <c r="AG5177" s="7">
        <v>536000000</v>
      </c>
      <c r="AH5177" s="7">
        <v>529000000</v>
      </c>
      <c r="AI5177" s="7">
        <v>580000000</v>
      </c>
      <c r="AJ5177" s="7">
        <v>580000000</v>
      </c>
      <c r="AK5177" s="7">
        <v>549000000</v>
      </c>
      <c r="AL5177" s="8">
        <v>332000000</v>
      </c>
      <c r="AM5177" s="17">
        <v>0.31942369880253602</v>
      </c>
      <c r="AN5177" s="2">
        <f t="shared" si="982"/>
        <v>502500000</v>
      </c>
      <c r="AO5177" s="2">
        <f t="shared" si="983"/>
        <v>505000000</v>
      </c>
      <c r="AP5177" s="2">
        <f t="shared" si="984"/>
        <v>533500000</v>
      </c>
      <c r="AQ5177" s="2">
        <f t="shared" si="985"/>
        <v>523500000</v>
      </c>
      <c r="AR5177" s="2">
        <f t="shared" si="986"/>
        <v>529500000</v>
      </c>
      <c r="AS5177" s="2">
        <f t="shared" si="987"/>
        <v>542500000</v>
      </c>
      <c r="AT5177" s="2">
        <f t="shared" si="988"/>
        <v>522750000</v>
      </c>
      <c r="AU5177">
        <f t="shared" si="989"/>
        <v>15980456.814496888</v>
      </c>
      <c r="AV5177">
        <f t="shared" si="990"/>
        <v>-1.2671727870526166</v>
      </c>
      <c r="AW5177" t="str">
        <f t="shared" si="981"/>
        <v>sp|Q92973-2|TNPO1_HUMAN;sp|Q92973|TNPO1_HUMAN</v>
      </c>
      <c r="AX5177" s="20">
        <f t="shared" si="991"/>
        <v>0</v>
      </c>
      <c r="AY5177" s="21">
        <f t="shared" si="992"/>
        <v>0.15644108482131069</v>
      </c>
      <c r="AZ5177" s="21">
        <f t="shared" si="992"/>
        <v>1.9398694517842525</v>
      </c>
      <c r="BA5177" s="21">
        <f t="shared" si="992"/>
        <v>1.3141051124990097</v>
      </c>
      <c r="BB5177" s="21">
        <f t="shared" si="992"/>
        <v>1.6895637160701553</v>
      </c>
      <c r="BC5177" s="22">
        <f t="shared" si="992"/>
        <v>2.5030573571409711</v>
      </c>
      <c r="BD5177" s="22"/>
    </row>
    <row r="5178" spans="1:56" x14ac:dyDescent="0.2">
      <c r="A5178" s="1">
        <v>5174</v>
      </c>
      <c r="B5178" s="3" t="s">
        <v>5226</v>
      </c>
      <c r="C5178" s="27">
        <v>536000000</v>
      </c>
      <c r="D5178" s="7">
        <v>487000000</v>
      </c>
      <c r="E5178" s="7">
        <v>497000000</v>
      </c>
      <c r="F5178" s="7">
        <v>447000000</v>
      </c>
      <c r="G5178" s="7">
        <v>500000000</v>
      </c>
      <c r="H5178" s="8">
        <v>495000000</v>
      </c>
      <c r="I5178" s="27">
        <v>570000000</v>
      </c>
      <c r="J5178" s="7">
        <v>28900000</v>
      </c>
      <c r="K5178" s="7">
        <v>514000000</v>
      </c>
      <c r="L5178" s="7">
        <v>569000000</v>
      </c>
      <c r="M5178" s="7">
        <v>517000000</v>
      </c>
      <c r="N5178" s="8">
        <v>605000000</v>
      </c>
      <c r="O5178" s="27">
        <v>515000000</v>
      </c>
      <c r="P5178" s="7">
        <v>531000000</v>
      </c>
      <c r="Q5178" s="7">
        <v>520000000</v>
      </c>
      <c r="R5178" s="7">
        <v>572000000</v>
      </c>
      <c r="S5178" s="7">
        <v>524000000</v>
      </c>
      <c r="T5178" s="8">
        <v>494000000</v>
      </c>
      <c r="U5178" s="27">
        <v>502000000</v>
      </c>
      <c r="V5178" s="7">
        <v>557000000</v>
      </c>
      <c r="W5178" s="7">
        <v>493000000</v>
      </c>
      <c r="X5178" s="7">
        <v>464000000</v>
      </c>
      <c r="Y5178" s="7">
        <v>464000000</v>
      </c>
      <c r="Z5178" s="8">
        <v>490000000</v>
      </c>
      <c r="AA5178" s="27">
        <v>594000000</v>
      </c>
      <c r="AB5178" s="7">
        <v>508000000</v>
      </c>
      <c r="AC5178" s="7">
        <v>593000000</v>
      </c>
      <c r="AD5178" s="7">
        <v>460000000</v>
      </c>
      <c r="AE5178" s="7">
        <v>495000000</v>
      </c>
      <c r="AF5178" s="8">
        <v>482000000</v>
      </c>
      <c r="AG5178" s="7">
        <v>517000000</v>
      </c>
      <c r="AH5178" s="7">
        <v>758000000</v>
      </c>
      <c r="AI5178" s="7">
        <v>486000000</v>
      </c>
      <c r="AJ5178" s="7">
        <v>431000000</v>
      </c>
      <c r="AK5178" s="7">
        <v>472000000</v>
      </c>
      <c r="AL5178" s="8">
        <v>471000000</v>
      </c>
      <c r="AM5178" s="17">
        <v>0.31985631194119801</v>
      </c>
      <c r="AN5178" s="2">
        <f t="shared" si="982"/>
        <v>496000000</v>
      </c>
      <c r="AO5178" s="2">
        <f t="shared" si="983"/>
        <v>543000000</v>
      </c>
      <c r="AP5178" s="2">
        <f t="shared" si="984"/>
        <v>522000000</v>
      </c>
      <c r="AQ5178" s="2">
        <f t="shared" si="985"/>
        <v>491500000</v>
      </c>
      <c r="AR5178" s="2">
        <f t="shared" si="986"/>
        <v>501500000</v>
      </c>
      <c r="AS5178" s="2">
        <f t="shared" si="987"/>
        <v>479000000</v>
      </c>
      <c r="AT5178" s="2">
        <f t="shared" si="988"/>
        <v>505500000</v>
      </c>
      <c r="AU5178">
        <f t="shared" si="989"/>
        <v>23164628.207679052</v>
      </c>
      <c r="AV5178">
        <f t="shared" si="990"/>
        <v>-0.41010802827609205</v>
      </c>
      <c r="AW5178" t="str">
        <f t="shared" si="981"/>
        <v>sp|P82914|RT15_HUMAN</v>
      </c>
      <c r="AX5178" s="20">
        <f t="shared" si="991"/>
        <v>0</v>
      </c>
      <c r="AY5178" s="21">
        <f t="shared" si="992"/>
        <v>2.0289555083132975</v>
      </c>
      <c r="AZ5178" s="21">
        <f t="shared" si="992"/>
        <v>1.1224009194924625</v>
      </c>
      <c r="BA5178" s="21">
        <f t="shared" si="992"/>
        <v>-0.19426169760446466</v>
      </c>
      <c r="BB5178" s="21">
        <f t="shared" si="992"/>
        <v>0.23743096373879014</v>
      </c>
      <c r="BC5178" s="22">
        <f t="shared" si="992"/>
        <v>-0.73387752428353314</v>
      </c>
      <c r="BD5178" s="22"/>
    </row>
    <row r="5179" spans="1:56" x14ac:dyDescent="0.2">
      <c r="A5179" s="1">
        <v>5175</v>
      </c>
      <c r="B5179" s="3" t="s">
        <v>5227</v>
      </c>
      <c r="C5179" s="27">
        <v>102720.78</v>
      </c>
      <c r="D5179" s="7">
        <v>918601.7</v>
      </c>
      <c r="E5179" s="7">
        <v>85322.61</v>
      </c>
      <c r="F5179" s="7">
        <v>65550.95</v>
      </c>
      <c r="G5179" s="7">
        <v>177439.9</v>
      </c>
      <c r="H5179" s="8">
        <v>0</v>
      </c>
      <c r="I5179" s="27">
        <v>293461.28000000003</v>
      </c>
      <c r="J5179" s="7">
        <v>1154096.8</v>
      </c>
      <c r="K5179" s="7">
        <v>130442.58</v>
      </c>
      <c r="L5179" s="7">
        <v>0</v>
      </c>
      <c r="M5179" s="7">
        <v>0</v>
      </c>
      <c r="N5179" s="8">
        <v>30808.002</v>
      </c>
      <c r="O5179" s="27">
        <v>78145.509999999995</v>
      </c>
      <c r="P5179" s="7">
        <v>227748.62</v>
      </c>
      <c r="Q5179" s="7">
        <v>186210.61</v>
      </c>
      <c r="R5179" s="7">
        <v>0</v>
      </c>
      <c r="S5179" s="7">
        <v>81511.710000000006</v>
      </c>
      <c r="T5179" s="8">
        <v>129874.74</v>
      </c>
      <c r="U5179" s="27">
        <v>196476.83</v>
      </c>
      <c r="V5179" s="7">
        <v>111688.07</v>
      </c>
      <c r="W5179" s="7">
        <v>301728.46999999997</v>
      </c>
      <c r="X5179" s="7">
        <v>63209.69</v>
      </c>
      <c r="Y5179" s="7">
        <v>765097</v>
      </c>
      <c r="Z5179" s="8">
        <v>60102.434000000001</v>
      </c>
      <c r="AA5179" s="27">
        <v>204977.34</v>
      </c>
      <c r="AB5179" s="7">
        <v>68438.17</v>
      </c>
      <c r="AC5179" s="7">
        <v>0</v>
      </c>
      <c r="AD5179" s="7">
        <v>39559.379999999997</v>
      </c>
      <c r="AE5179" s="7">
        <v>127314.47</v>
      </c>
      <c r="AF5179" s="8">
        <v>47486.758000000002</v>
      </c>
      <c r="AG5179" s="7">
        <v>181521.03</v>
      </c>
      <c r="AH5179" s="7">
        <v>813239.1</v>
      </c>
      <c r="AI5179" s="7">
        <v>66028.41</v>
      </c>
      <c r="AJ5179" s="7">
        <v>417271.78</v>
      </c>
      <c r="AK5179" s="7">
        <v>65800.19</v>
      </c>
      <c r="AL5179" s="8">
        <v>73490.91</v>
      </c>
      <c r="AM5179" s="17">
        <v>0.32016531257066899</v>
      </c>
      <c r="AN5179" s="2">
        <f t="shared" si="982"/>
        <v>94021.695000000007</v>
      </c>
      <c r="AO5179" s="2">
        <f t="shared" si="983"/>
        <v>80625.290999999997</v>
      </c>
      <c r="AP5179" s="2">
        <f t="shared" si="984"/>
        <v>105693.22500000001</v>
      </c>
      <c r="AQ5179" s="2">
        <f t="shared" si="985"/>
        <v>154082.45000000001</v>
      </c>
      <c r="AR5179" s="2">
        <f t="shared" si="986"/>
        <v>57962.464</v>
      </c>
      <c r="AS5179" s="2">
        <f t="shared" si="987"/>
        <v>127505.97</v>
      </c>
      <c r="AT5179" s="2">
        <f t="shared" si="988"/>
        <v>103315.1825</v>
      </c>
      <c r="AU5179">
        <f t="shared" si="989"/>
        <v>34135.711203820509</v>
      </c>
      <c r="AV5179">
        <f t="shared" si="990"/>
        <v>-0.27225117544818722</v>
      </c>
      <c r="AW5179" t="str">
        <f t="shared" si="981"/>
        <v>sp|P30291-2|WEE1_HUMAN;sp|P30291|WEE1_HUMAN</v>
      </c>
      <c r="AX5179" s="20">
        <f t="shared" si="991"/>
        <v>0</v>
      </c>
      <c r="AY5179" s="21">
        <f t="shared" si="992"/>
        <v>-0.39244543405032872</v>
      </c>
      <c r="AZ5179" s="21">
        <f t="shared" si="992"/>
        <v>0.34191553620519577</v>
      </c>
      <c r="BA5179" s="21">
        <f t="shared" si="992"/>
        <v>1.7594698596254217</v>
      </c>
      <c r="BB5179" s="21">
        <f t="shared" si="992"/>
        <v>-1.0563491935086509</v>
      </c>
      <c r="BC5179" s="22">
        <f t="shared" si="992"/>
        <v>0.98091628441748691</v>
      </c>
      <c r="BD5179" s="22"/>
    </row>
    <row r="5180" spans="1:56" x14ac:dyDescent="0.2">
      <c r="A5180" s="1">
        <v>5176</v>
      </c>
      <c r="B5180" s="3" t="s">
        <v>5228</v>
      </c>
      <c r="C5180" s="27">
        <v>2032109.9</v>
      </c>
      <c r="D5180" s="7">
        <v>2118497.2000000002</v>
      </c>
      <c r="E5180" s="7">
        <v>2138049.2000000002</v>
      </c>
      <c r="F5180" s="7">
        <v>1703586.2</v>
      </c>
      <c r="G5180" s="7">
        <v>1877229.1</v>
      </c>
      <c r="H5180" s="8">
        <v>1929479</v>
      </c>
      <c r="I5180" s="27">
        <v>2489622.7999999998</v>
      </c>
      <c r="J5180" s="7">
        <v>2341192.2000000002</v>
      </c>
      <c r="K5180" s="7">
        <v>2115969</v>
      </c>
      <c r="L5180" s="7">
        <v>2016876.9</v>
      </c>
      <c r="M5180" s="7">
        <v>1919238.8</v>
      </c>
      <c r="N5180" s="8">
        <v>1318860.8</v>
      </c>
      <c r="O5180" s="27">
        <v>2103529</v>
      </c>
      <c r="P5180" s="7">
        <v>2126732</v>
      </c>
      <c r="Q5180" s="7">
        <v>2181593.2000000002</v>
      </c>
      <c r="R5180" s="7">
        <v>1823578.6</v>
      </c>
      <c r="S5180" s="7">
        <v>1882018</v>
      </c>
      <c r="T5180" s="8">
        <v>1754314.4</v>
      </c>
      <c r="U5180" s="27">
        <v>2249059.7999999998</v>
      </c>
      <c r="V5180" s="7">
        <v>1964291.2</v>
      </c>
      <c r="W5180" s="7">
        <v>1887785</v>
      </c>
      <c r="X5180" s="7">
        <v>1679977</v>
      </c>
      <c r="Y5180" s="7">
        <v>1845395.9</v>
      </c>
      <c r="Z5180" s="8">
        <v>1803115</v>
      </c>
      <c r="AA5180" s="27">
        <v>2251937</v>
      </c>
      <c r="AB5180" s="7">
        <v>1869970.9</v>
      </c>
      <c r="AC5180" s="7">
        <v>2062497</v>
      </c>
      <c r="AD5180" s="7">
        <v>1761508</v>
      </c>
      <c r="AE5180" s="7">
        <v>1797736.6</v>
      </c>
      <c r="AF5180" s="8">
        <v>1858285.8</v>
      </c>
      <c r="AG5180" s="7">
        <v>1976606.2</v>
      </c>
      <c r="AH5180" s="7">
        <v>1955323.5</v>
      </c>
      <c r="AI5180" s="7">
        <v>2277557.7999999998</v>
      </c>
      <c r="AJ5180" s="7">
        <v>1778157.4</v>
      </c>
      <c r="AK5180" s="7">
        <v>1762693.1</v>
      </c>
      <c r="AL5180" s="8">
        <v>1827331.6</v>
      </c>
      <c r="AM5180" s="17">
        <v>0.32020443385587799</v>
      </c>
      <c r="AN5180" s="2">
        <f t="shared" si="982"/>
        <v>1980794.45</v>
      </c>
      <c r="AO5180" s="2">
        <f t="shared" si="983"/>
        <v>2066422.95</v>
      </c>
      <c r="AP5180" s="2">
        <f t="shared" si="984"/>
        <v>1992773.5</v>
      </c>
      <c r="AQ5180" s="2">
        <f t="shared" si="985"/>
        <v>1866590.45</v>
      </c>
      <c r="AR5180" s="2">
        <f t="shared" si="986"/>
        <v>1864128.35</v>
      </c>
      <c r="AS5180" s="2">
        <f t="shared" si="987"/>
        <v>1891327.55</v>
      </c>
      <c r="AT5180" s="2">
        <f t="shared" si="988"/>
        <v>1943672.8750000002</v>
      </c>
      <c r="AU5180">
        <f t="shared" si="989"/>
        <v>82298.880149232558</v>
      </c>
      <c r="AV5180">
        <f t="shared" si="990"/>
        <v>0.45105808162501321</v>
      </c>
      <c r="AW5180" t="str">
        <f t="shared" si="981"/>
        <v>sp|O95359-3|TACC2_HUMAN</v>
      </c>
      <c r="AX5180" s="20">
        <f t="shared" si="991"/>
        <v>0</v>
      </c>
      <c r="AY5180" s="21">
        <f t="shared" si="992"/>
        <v>1.0404576568323876</v>
      </c>
      <c r="AZ5180" s="21">
        <f t="shared" si="992"/>
        <v>0.14555544350395094</v>
      </c>
      <c r="BA5180" s="21">
        <f t="shared" si="992"/>
        <v>-1.3876738030081806</v>
      </c>
      <c r="BB5180" s="21">
        <f t="shared" si="992"/>
        <v>-1.4175903704697952</v>
      </c>
      <c r="BC5180" s="22">
        <f t="shared" si="992"/>
        <v>-1.087097416608459</v>
      </c>
      <c r="BD5180" s="22"/>
    </row>
    <row r="5181" spans="1:56" x14ac:dyDescent="0.2">
      <c r="A5181" s="1">
        <v>5177</v>
      </c>
      <c r="B5181" s="3" t="s">
        <v>5229</v>
      </c>
      <c r="C5181" s="27">
        <v>1392296</v>
      </c>
      <c r="D5181" s="7">
        <v>15600000</v>
      </c>
      <c r="E5181" s="7">
        <v>15900000</v>
      </c>
      <c r="F5181" s="7">
        <v>11900000</v>
      </c>
      <c r="G5181" s="7">
        <v>13900000</v>
      </c>
      <c r="H5181" s="8">
        <v>14600000</v>
      </c>
      <c r="I5181" s="27">
        <v>13500000</v>
      </c>
      <c r="J5181" s="7">
        <v>11000000</v>
      </c>
      <c r="K5181" s="7">
        <v>16500000</v>
      </c>
      <c r="L5181" s="7">
        <v>14600000</v>
      </c>
      <c r="M5181" s="7">
        <v>13100000</v>
      </c>
      <c r="N5181" s="8">
        <v>19000000</v>
      </c>
      <c r="O5181" s="27">
        <v>16700000</v>
      </c>
      <c r="P5181" s="7">
        <v>13300000</v>
      </c>
      <c r="Q5181" s="7">
        <v>13900000</v>
      </c>
      <c r="R5181" s="7">
        <v>13000000</v>
      </c>
      <c r="S5181" s="7">
        <v>13300000</v>
      </c>
      <c r="T5181" s="8">
        <v>14500000</v>
      </c>
      <c r="U5181" s="27">
        <v>8990214</v>
      </c>
      <c r="V5181" s="7">
        <v>17700000</v>
      </c>
      <c r="W5181" s="7">
        <v>13000000</v>
      </c>
      <c r="X5181" s="7">
        <v>12800000</v>
      </c>
      <c r="Y5181" s="7">
        <v>12100000</v>
      </c>
      <c r="Z5181" s="8">
        <v>16500000</v>
      </c>
      <c r="AA5181" s="27">
        <v>16400000</v>
      </c>
      <c r="AB5181" s="7">
        <v>14300000</v>
      </c>
      <c r="AC5181" s="7">
        <v>12600000</v>
      </c>
      <c r="AD5181" s="7">
        <v>13700000</v>
      </c>
      <c r="AE5181" s="7">
        <v>13200000</v>
      </c>
      <c r="AF5181" s="8">
        <v>15500000</v>
      </c>
      <c r="AG5181" s="7">
        <v>11300000</v>
      </c>
      <c r="AH5181" s="7">
        <v>17000000</v>
      </c>
      <c r="AI5181" s="7">
        <v>12500000</v>
      </c>
      <c r="AJ5181" s="7">
        <v>11900000</v>
      </c>
      <c r="AK5181" s="7">
        <v>13900000</v>
      </c>
      <c r="AL5181" s="8">
        <v>14300000</v>
      </c>
      <c r="AM5181" s="17">
        <v>0.32034815547504902</v>
      </c>
      <c r="AN5181" s="2">
        <f t="shared" si="982"/>
        <v>14250000</v>
      </c>
      <c r="AO5181" s="2">
        <f t="shared" si="983"/>
        <v>14050000</v>
      </c>
      <c r="AP5181" s="2">
        <f t="shared" si="984"/>
        <v>13600000</v>
      </c>
      <c r="AQ5181" s="2">
        <f t="shared" si="985"/>
        <v>12900000</v>
      </c>
      <c r="AR5181" s="2">
        <f t="shared" si="986"/>
        <v>14000000</v>
      </c>
      <c r="AS5181" s="2">
        <f t="shared" si="987"/>
        <v>13200000</v>
      </c>
      <c r="AT5181" s="2">
        <f t="shared" si="988"/>
        <v>13666666.666666666</v>
      </c>
      <c r="AU5181">
        <f t="shared" si="989"/>
        <v>530722.77760302194</v>
      </c>
      <c r="AV5181">
        <f t="shared" si="990"/>
        <v>1.0991300127873247</v>
      </c>
      <c r="AW5181" t="str">
        <f t="shared" si="981"/>
        <v>sp|P05166-2|PCCB_HUMAN;sp|P05166|PCCB_HUMAN</v>
      </c>
      <c r="AX5181" s="20">
        <f t="shared" si="991"/>
        <v>0</v>
      </c>
      <c r="AY5181" s="21">
        <f t="shared" si="992"/>
        <v>-0.37684457581279662</v>
      </c>
      <c r="AZ5181" s="21">
        <f t="shared" si="992"/>
        <v>-1.2247448713915889</v>
      </c>
      <c r="BA5181" s="21">
        <f t="shared" si="992"/>
        <v>-2.5437008867363771</v>
      </c>
      <c r="BB5181" s="21">
        <f t="shared" si="992"/>
        <v>-0.47105571976599581</v>
      </c>
      <c r="BC5181" s="22">
        <f t="shared" si="992"/>
        <v>-1.9784340230171824</v>
      </c>
      <c r="BD5181" s="22"/>
    </row>
    <row r="5182" spans="1:56" x14ac:dyDescent="0.2">
      <c r="A5182" s="1">
        <v>5178</v>
      </c>
      <c r="B5182" s="3" t="s">
        <v>5230</v>
      </c>
      <c r="C5182" s="27">
        <v>0</v>
      </c>
      <c r="D5182" s="7">
        <v>77543.399999999994</v>
      </c>
      <c r="E5182" s="7">
        <v>124861.15</v>
      </c>
      <c r="F5182" s="7">
        <v>0</v>
      </c>
      <c r="G5182" s="7">
        <v>0</v>
      </c>
      <c r="H5182" s="8">
        <v>68556.52</v>
      </c>
      <c r="I5182" s="27">
        <v>4461.1484</v>
      </c>
      <c r="J5182" s="7">
        <v>158782.82999999999</v>
      </c>
      <c r="K5182" s="7">
        <v>61991.862999999998</v>
      </c>
      <c r="L5182" s="7">
        <v>141528.42000000001</v>
      </c>
      <c r="M5182" s="7">
        <v>142069.57999999999</v>
      </c>
      <c r="N5182" s="8">
        <v>23753.285</v>
      </c>
      <c r="O5182" s="27">
        <v>0</v>
      </c>
      <c r="P5182" s="7">
        <v>13919.771000000001</v>
      </c>
      <c r="Q5182" s="7">
        <v>127347.734</v>
      </c>
      <c r="R5182" s="7">
        <v>0</v>
      </c>
      <c r="S5182" s="7">
        <v>0</v>
      </c>
      <c r="T5182" s="8">
        <v>0</v>
      </c>
      <c r="U5182" s="27">
        <v>43204.535000000003</v>
      </c>
      <c r="V5182" s="7">
        <v>48657.644999999997</v>
      </c>
      <c r="W5182" s="7">
        <v>62653.71</v>
      </c>
      <c r="X5182" s="7">
        <v>115038.72</v>
      </c>
      <c r="Y5182" s="7">
        <v>0</v>
      </c>
      <c r="Z5182" s="8">
        <v>101653.9</v>
      </c>
      <c r="AA5182" s="27">
        <v>66263.19</v>
      </c>
      <c r="AB5182" s="7">
        <v>0</v>
      </c>
      <c r="AC5182" s="7">
        <v>133659.79999999999</v>
      </c>
      <c r="AD5182" s="7">
        <v>111671.914</v>
      </c>
      <c r="AE5182" s="7">
        <v>0</v>
      </c>
      <c r="AF5182" s="8">
        <v>91764.86</v>
      </c>
      <c r="AG5182" s="7">
        <v>93084.4</v>
      </c>
      <c r="AH5182" s="7">
        <v>16849.605</v>
      </c>
      <c r="AI5182" s="7">
        <v>28420.875</v>
      </c>
      <c r="AJ5182" s="7">
        <v>103927.9</v>
      </c>
      <c r="AK5182" s="7">
        <v>130485.22</v>
      </c>
      <c r="AL5182" s="8">
        <v>59453.055</v>
      </c>
      <c r="AM5182" s="17">
        <v>0.32037678221215798</v>
      </c>
      <c r="AN5182" s="2">
        <f t="shared" si="982"/>
        <v>34278.26</v>
      </c>
      <c r="AO5182" s="2">
        <f t="shared" si="983"/>
        <v>101760.1415</v>
      </c>
      <c r="AP5182" s="2">
        <f t="shared" si="984"/>
        <v>0</v>
      </c>
      <c r="AQ5182" s="2">
        <f t="shared" si="985"/>
        <v>55655.677499999998</v>
      </c>
      <c r="AR5182" s="2">
        <f t="shared" si="986"/>
        <v>79014.024999999994</v>
      </c>
      <c r="AS5182" s="2">
        <f t="shared" si="987"/>
        <v>76268.727499999994</v>
      </c>
      <c r="AT5182" s="2">
        <f t="shared" si="988"/>
        <v>57829.471916666662</v>
      </c>
      <c r="AU5182">
        <f t="shared" si="989"/>
        <v>36393.208028197456</v>
      </c>
      <c r="AV5182">
        <f t="shared" si="990"/>
        <v>-0.64713206646743482</v>
      </c>
      <c r="AW5182" t="str">
        <f t="shared" si="981"/>
        <v>sp|Q9H4B6|SAV1_HUMAN</v>
      </c>
      <c r="AX5182" s="20">
        <f t="shared" si="991"/>
        <v>0</v>
      </c>
      <c r="AY5182" s="21">
        <f t="shared" si="992"/>
        <v>1.8542438316433945</v>
      </c>
      <c r="AZ5182" s="21">
        <f t="shared" si="992"/>
        <v>-0.94188618858335349</v>
      </c>
      <c r="BA5182" s="21">
        <f t="shared" si="992"/>
        <v>0.58740129431394927</v>
      </c>
      <c r="BB5182" s="21">
        <f t="shared" si="992"/>
        <v>1.2292338989555063</v>
      </c>
      <c r="BC5182" s="22">
        <f t="shared" si="992"/>
        <v>1.1537995624751129</v>
      </c>
      <c r="BD5182" s="22"/>
    </row>
    <row r="5183" spans="1:56" x14ac:dyDescent="0.2">
      <c r="A5183" s="1">
        <v>5179</v>
      </c>
      <c r="B5183" s="3" t="s">
        <v>5231</v>
      </c>
      <c r="C5183" s="27">
        <v>129000000</v>
      </c>
      <c r="D5183" s="7">
        <v>134000000</v>
      </c>
      <c r="E5183" s="7">
        <v>129000000</v>
      </c>
      <c r="F5183" s="7">
        <v>150000000</v>
      </c>
      <c r="G5183" s="7">
        <v>142000000</v>
      </c>
      <c r="H5183" s="8">
        <v>117000000</v>
      </c>
      <c r="I5183" s="27">
        <v>127000000</v>
      </c>
      <c r="J5183" s="7">
        <v>93600000</v>
      </c>
      <c r="K5183" s="7">
        <v>135000000</v>
      </c>
      <c r="L5183" s="7">
        <v>81200000</v>
      </c>
      <c r="M5183" s="7">
        <v>128000000</v>
      </c>
      <c r="N5183" s="8">
        <v>113000000</v>
      </c>
      <c r="O5183" s="27">
        <v>143000000</v>
      </c>
      <c r="P5183" s="7">
        <v>147000000</v>
      </c>
      <c r="Q5183" s="7">
        <v>128000000</v>
      </c>
      <c r="R5183" s="7">
        <v>127000000</v>
      </c>
      <c r="S5183" s="7">
        <v>145000000</v>
      </c>
      <c r="T5183" s="8">
        <v>121000000</v>
      </c>
      <c r="U5183" s="27">
        <v>131000000</v>
      </c>
      <c r="V5183" s="7">
        <v>143000000</v>
      </c>
      <c r="W5183" s="7">
        <v>125000000</v>
      </c>
      <c r="X5183" s="7">
        <v>140000000</v>
      </c>
      <c r="Y5183" s="7">
        <v>139000000</v>
      </c>
      <c r="Z5183" s="8">
        <v>118000000</v>
      </c>
      <c r="AA5183" s="27">
        <v>111000000</v>
      </c>
      <c r="AB5183" s="7">
        <v>141000000</v>
      </c>
      <c r="AC5183" s="7">
        <v>133000000</v>
      </c>
      <c r="AD5183" s="7">
        <v>130000000</v>
      </c>
      <c r="AE5183" s="7">
        <v>131000000</v>
      </c>
      <c r="AF5183" s="8">
        <v>124000000</v>
      </c>
      <c r="AG5183" s="7">
        <v>128000000</v>
      </c>
      <c r="AH5183" s="7">
        <v>131000000</v>
      </c>
      <c r="AI5183" s="7">
        <v>134000000</v>
      </c>
      <c r="AJ5183" s="7">
        <v>146000000</v>
      </c>
      <c r="AK5183" s="7">
        <v>128000000</v>
      </c>
      <c r="AL5183" s="8">
        <v>82000000</v>
      </c>
      <c r="AM5183" s="17">
        <v>0.320376849312142</v>
      </c>
      <c r="AN5183" s="2">
        <f t="shared" si="982"/>
        <v>131500000</v>
      </c>
      <c r="AO5183" s="2">
        <f t="shared" si="983"/>
        <v>120000000</v>
      </c>
      <c r="AP5183" s="2">
        <f t="shared" si="984"/>
        <v>135500000</v>
      </c>
      <c r="AQ5183" s="2">
        <f t="shared" si="985"/>
        <v>135000000</v>
      </c>
      <c r="AR5183" s="2">
        <f t="shared" si="986"/>
        <v>130500000</v>
      </c>
      <c r="AS5183" s="2">
        <f t="shared" si="987"/>
        <v>129500000</v>
      </c>
      <c r="AT5183" s="2">
        <f t="shared" si="988"/>
        <v>130333333.33333333</v>
      </c>
      <c r="AU5183">
        <f t="shared" si="989"/>
        <v>5609515.7247900348</v>
      </c>
      <c r="AV5183">
        <f t="shared" si="990"/>
        <v>0.20797992623691952</v>
      </c>
      <c r="AW5183" t="str">
        <f t="shared" si="981"/>
        <v>sp|O00148|DX39A_HUMAN</v>
      </c>
      <c r="AX5183" s="20">
        <f t="shared" si="991"/>
        <v>0</v>
      </c>
      <c r="AY5183" s="21">
        <f t="shared" si="992"/>
        <v>-2.0500878443353407</v>
      </c>
      <c r="AZ5183" s="21">
        <f t="shared" si="992"/>
        <v>0.71307403281229254</v>
      </c>
      <c r="BA5183" s="21">
        <f t="shared" si="992"/>
        <v>0.6239397787107559</v>
      </c>
      <c r="BB5183" s="21">
        <f t="shared" si="992"/>
        <v>-0.17826850820307311</v>
      </c>
      <c r="BC5183" s="22">
        <f t="shared" si="992"/>
        <v>-0.35653701640614621</v>
      </c>
      <c r="BD5183" s="22"/>
    </row>
    <row r="5184" spans="1:56" x14ac:dyDescent="0.2">
      <c r="A5184" s="1">
        <v>5180</v>
      </c>
      <c r="B5184" s="3" t="s">
        <v>5232</v>
      </c>
      <c r="C5184" s="27">
        <v>104285.37</v>
      </c>
      <c r="D5184" s="7">
        <v>277374.28000000003</v>
      </c>
      <c r="E5184" s="7">
        <v>175936.52</v>
      </c>
      <c r="F5184" s="7">
        <v>94689.97</v>
      </c>
      <c r="G5184" s="7">
        <v>173658</v>
      </c>
      <c r="H5184" s="8">
        <v>127909.21</v>
      </c>
      <c r="I5184" s="27">
        <v>95775.31</v>
      </c>
      <c r="J5184" s="7">
        <v>0</v>
      </c>
      <c r="K5184" s="7">
        <v>30689.282999999999</v>
      </c>
      <c r="L5184" s="7">
        <v>0</v>
      </c>
      <c r="M5184" s="7">
        <v>166072.32999999999</v>
      </c>
      <c r="N5184" s="8">
        <v>0</v>
      </c>
      <c r="O5184" s="27">
        <v>194512.45</v>
      </c>
      <c r="P5184" s="7">
        <v>150619.20000000001</v>
      </c>
      <c r="Q5184" s="7">
        <v>287523.88</v>
      </c>
      <c r="R5184" s="7">
        <v>0</v>
      </c>
      <c r="S5184" s="7">
        <v>165569.42000000001</v>
      </c>
      <c r="T5184" s="8">
        <v>169407.34</v>
      </c>
      <c r="U5184" s="27">
        <v>186259.08</v>
      </c>
      <c r="V5184" s="7">
        <v>0</v>
      </c>
      <c r="W5184" s="7">
        <v>175709.08</v>
      </c>
      <c r="X5184" s="7">
        <v>171710</v>
      </c>
      <c r="Y5184" s="7">
        <v>96282.25</v>
      </c>
      <c r="Z5184" s="8">
        <v>224261.11</v>
      </c>
      <c r="AA5184" s="27">
        <v>149961.17000000001</v>
      </c>
      <c r="AB5184" s="7">
        <v>165117.98000000001</v>
      </c>
      <c r="AC5184" s="7">
        <v>169853.73</v>
      </c>
      <c r="AD5184" s="7">
        <v>0</v>
      </c>
      <c r="AE5184" s="7">
        <v>203669.69</v>
      </c>
      <c r="AF5184" s="8">
        <v>214747.66</v>
      </c>
      <c r="AG5184" s="7">
        <v>123202.51</v>
      </c>
      <c r="AH5184" s="7">
        <v>289561.90000000002</v>
      </c>
      <c r="AI5184" s="7">
        <v>87871.14</v>
      </c>
      <c r="AJ5184" s="7">
        <v>0</v>
      </c>
      <c r="AK5184" s="7">
        <v>265553.40000000002</v>
      </c>
      <c r="AL5184" s="8">
        <v>118654.38</v>
      </c>
      <c r="AM5184" s="17">
        <v>0.320376849312142</v>
      </c>
      <c r="AN5184" s="2">
        <f t="shared" si="982"/>
        <v>150783.60500000001</v>
      </c>
      <c r="AO5184" s="2">
        <f t="shared" si="983"/>
        <v>15344.6415</v>
      </c>
      <c r="AP5184" s="2">
        <f t="shared" si="984"/>
        <v>167488.38</v>
      </c>
      <c r="AQ5184" s="2">
        <f t="shared" si="985"/>
        <v>173709.53999999998</v>
      </c>
      <c r="AR5184" s="2">
        <f t="shared" si="986"/>
        <v>167485.85500000001</v>
      </c>
      <c r="AS5184" s="2">
        <f t="shared" si="987"/>
        <v>120928.44500000001</v>
      </c>
      <c r="AT5184" s="2">
        <f t="shared" si="988"/>
        <v>132623.41108333334</v>
      </c>
      <c r="AU5184">
        <f t="shared" si="989"/>
        <v>60563.851780615201</v>
      </c>
      <c r="AV5184">
        <f t="shared" si="990"/>
        <v>0.29985203025807616</v>
      </c>
      <c r="AW5184" t="str">
        <f t="shared" si="981"/>
        <v>sp|Q9Y2K1-2|ZBTB1_HUMAN;sp|Q9Y2K1|ZBTB1_HUMAN</v>
      </c>
      <c r="AX5184" s="20">
        <f t="shared" si="991"/>
        <v>0</v>
      </c>
      <c r="AY5184" s="21">
        <f t="shared" si="992"/>
        <v>-2.2363003593399298</v>
      </c>
      <c r="AZ5184" s="21">
        <f t="shared" si="992"/>
        <v>0.27582088174495412</v>
      </c>
      <c r="BA5184" s="21">
        <f t="shared" si="992"/>
        <v>0.37854156111216697</v>
      </c>
      <c r="BB5184" s="21">
        <f t="shared" si="992"/>
        <v>0.27577919020906672</v>
      </c>
      <c r="BC5184" s="22">
        <f t="shared" si="992"/>
        <v>-0.49295345527471562</v>
      </c>
      <c r="BD5184" s="22"/>
    </row>
    <row r="5185" spans="1:56" x14ac:dyDescent="0.2">
      <c r="A5185" s="1">
        <v>5181</v>
      </c>
      <c r="B5185" s="3" t="s">
        <v>5233</v>
      </c>
      <c r="C5185" s="27">
        <v>527076.56000000006</v>
      </c>
      <c r="D5185" s="7">
        <v>454263.66</v>
      </c>
      <c r="E5185" s="7">
        <v>219361.16</v>
      </c>
      <c r="F5185" s="7">
        <v>256416.94</v>
      </c>
      <c r="G5185" s="7">
        <v>249365.97</v>
      </c>
      <c r="H5185" s="8">
        <v>262524.06</v>
      </c>
      <c r="I5185" s="27">
        <v>720500.4</v>
      </c>
      <c r="J5185" s="7">
        <v>0</v>
      </c>
      <c r="K5185" s="7">
        <v>346406.84</v>
      </c>
      <c r="L5185" s="7">
        <v>0</v>
      </c>
      <c r="M5185" s="7">
        <v>397676.97</v>
      </c>
      <c r="N5185" s="8">
        <v>460315.47</v>
      </c>
      <c r="O5185" s="27">
        <v>116638.92</v>
      </c>
      <c r="P5185" s="7">
        <v>221124.47</v>
      </c>
      <c r="Q5185" s="7">
        <v>496181.22</v>
      </c>
      <c r="R5185" s="7">
        <v>392025.56</v>
      </c>
      <c r="S5185" s="7">
        <v>190542</v>
      </c>
      <c r="T5185" s="8">
        <v>282281.78000000003</v>
      </c>
      <c r="U5185" s="27">
        <v>305166</v>
      </c>
      <c r="V5185" s="7">
        <v>511786.66</v>
      </c>
      <c r="W5185" s="7">
        <v>427176.5</v>
      </c>
      <c r="X5185" s="7">
        <v>347545.3</v>
      </c>
      <c r="Y5185" s="7">
        <v>295317.28000000003</v>
      </c>
      <c r="Z5185" s="8">
        <v>497282.47</v>
      </c>
      <c r="AA5185" s="27">
        <v>474309</v>
      </c>
      <c r="AB5185" s="7">
        <v>207902.11</v>
      </c>
      <c r="AC5185" s="7">
        <v>409577.06</v>
      </c>
      <c r="AD5185" s="7">
        <v>435087.22</v>
      </c>
      <c r="AE5185" s="7">
        <v>258155.1</v>
      </c>
      <c r="AF5185" s="8">
        <v>410695.66</v>
      </c>
      <c r="AG5185" s="7">
        <v>500495.88</v>
      </c>
      <c r="AH5185" s="7">
        <v>638886.69999999995</v>
      </c>
      <c r="AI5185" s="7">
        <v>249181.83</v>
      </c>
      <c r="AJ5185" s="7">
        <v>434244.8</v>
      </c>
      <c r="AK5185" s="7">
        <v>80146.11</v>
      </c>
      <c r="AL5185" s="8">
        <v>0</v>
      </c>
      <c r="AM5185" s="17">
        <v>0.320376849312142</v>
      </c>
      <c r="AN5185" s="2">
        <f t="shared" si="982"/>
        <v>259470.5</v>
      </c>
      <c r="AO5185" s="2">
        <f t="shared" si="983"/>
        <v>372041.90500000003</v>
      </c>
      <c r="AP5185" s="2">
        <f t="shared" si="984"/>
        <v>251703.125</v>
      </c>
      <c r="AQ5185" s="2">
        <f t="shared" si="985"/>
        <v>387360.9</v>
      </c>
      <c r="AR5185" s="2">
        <f t="shared" si="986"/>
        <v>410136.36</v>
      </c>
      <c r="AS5185" s="2">
        <f t="shared" si="987"/>
        <v>341713.315</v>
      </c>
      <c r="AT5185" s="2">
        <f t="shared" si="988"/>
        <v>337071.01750000002</v>
      </c>
      <c r="AU5185">
        <f t="shared" si="989"/>
        <v>66965.136961379554</v>
      </c>
      <c r="AV5185">
        <f t="shared" si="990"/>
        <v>-1.1588196638013919</v>
      </c>
      <c r="AW5185" t="str">
        <f t="shared" si="981"/>
        <v>sp|Q96B45|CJ032_HUMAN</v>
      </c>
      <c r="AX5185" s="20">
        <f t="shared" si="991"/>
        <v>0</v>
      </c>
      <c r="AY5185" s="21">
        <f t="shared" si="992"/>
        <v>1.6810449452962777</v>
      </c>
      <c r="AZ5185" s="21">
        <f t="shared" si="992"/>
        <v>-0.11599132552330382</v>
      </c>
      <c r="BA5185" s="21">
        <f t="shared" si="992"/>
        <v>1.9098056959662095</v>
      </c>
      <c r="BB5185" s="21">
        <f t="shared" si="992"/>
        <v>2.2499149085126593</v>
      </c>
      <c r="BC5185" s="22">
        <f t="shared" si="992"/>
        <v>1.2281437585565078</v>
      </c>
      <c r="BD5185" s="22"/>
    </row>
    <row r="5186" spans="1:56" x14ac:dyDescent="0.2">
      <c r="A5186" s="1">
        <v>5182</v>
      </c>
      <c r="B5186" s="3" t="s">
        <v>5234</v>
      </c>
      <c r="C5186" s="27">
        <v>20500000</v>
      </c>
      <c r="D5186" s="7">
        <v>9179448</v>
      </c>
      <c r="E5186" s="7">
        <v>15800000</v>
      </c>
      <c r="F5186" s="7">
        <v>13400000</v>
      </c>
      <c r="G5186" s="7">
        <v>15100000</v>
      </c>
      <c r="H5186" s="8">
        <v>17300000</v>
      </c>
      <c r="I5186" s="27">
        <v>13000000</v>
      </c>
      <c r="J5186" s="7">
        <v>11400000</v>
      </c>
      <c r="K5186" s="7">
        <v>12600000</v>
      </c>
      <c r="L5186" s="7">
        <v>10300000</v>
      </c>
      <c r="M5186" s="7">
        <v>13800000</v>
      </c>
      <c r="N5186" s="8">
        <v>17600000</v>
      </c>
      <c r="O5186" s="27">
        <v>15700000</v>
      </c>
      <c r="P5186" s="7">
        <v>11700000</v>
      </c>
      <c r="Q5186" s="7">
        <v>8765750</v>
      </c>
      <c r="R5186" s="7">
        <v>9685930</v>
      </c>
      <c r="S5186" s="7">
        <v>16500000</v>
      </c>
      <c r="T5186" s="8">
        <v>12600000</v>
      </c>
      <c r="U5186" s="27">
        <v>15600000</v>
      </c>
      <c r="V5186" s="7">
        <v>15900000</v>
      </c>
      <c r="W5186" s="7">
        <v>9008978</v>
      </c>
      <c r="X5186" s="7">
        <v>8802392</v>
      </c>
      <c r="Y5186" s="7">
        <v>13300000</v>
      </c>
      <c r="Z5186" s="8">
        <v>16900000</v>
      </c>
      <c r="AA5186" s="27">
        <v>9039859</v>
      </c>
      <c r="AB5186" s="7">
        <v>15800000</v>
      </c>
      <c r="AC5186" s="7">
        <v>11700000</v>
      </c>
      <c r="AD5186" s="7">
        <v>18400000</v>
      </c>
      <c r="AE5186" s="7">
        <v>15100000</v>
      </c>
      <c r="AF5186" s="8">
        <v>11400000</v>
      </c>
      <c r="AG5186" s="7">
        <v>22400000</v>
      </c>
      <c r="AH5186" s="7">
        <v>11400000</v>
      </c>
      <c r="AI5186" s="7">
        <v>10500000</v>
      </c>
      <c r="AJ5186" s="7">
        <v>14300000</v>
      </c>
      <c r="AK5186" s="7">
        <v>9093213</v>
      </c>
      <c r="AL5186" s="8">
        <v>8917455</v>
      </c>
      <c r="AM5186" s="17">
        <v>0.32046353015407503</v>
      </c>
      <c r="AN5186" s="2">
        <f t="shared" si="982"/>
        <v>15450000</v>
      </c>
      <c r="AO5186" s="2">
        <f t="shared" si="983"/>
        <v>12800000</v>
      </c>
      <c r="AP5186" s="2">
        <f t="shared" si="984"/>
        <v>12150000</v>
      </c>
      <c r="AQ5186" s="2">
        <f t="shared" si="985"/>
        <v>14450000</v>
      </c>
      <c r="AR5186" s="2">
        <f t="shared" si="986"/>
        <v>13400000</v>
      </c>
      <c r="AS5186" s="2">
        <f t="shared" si="987"/>
        <v>10950000</v>
      </c>
      <c r="AT5186" s="2">
        <f t="shared" si="988"/>
        <v>13200000</v>
      </c>
      <c r="AU5186">
        <f t="shared" si="989"/>
        <v>1611831.2566767032</v>
      </c>
      <c r="AV5186">
        <f t="shared" si="990"/>
        <v>1.3959277627107705</v>
      </c>
      <c r="AW5186" t="str">
        <f t="shared" si="981"/>
        <v>sp|O95470|SGPL1_HUMAN</v>
      </c>
      <c r="AX5186" s="20">
        <f t="shared" si="991"/>
        <v>0</v>
      </c>
      <c r="AY5186" s="21">
        <f t="shared" si="992"/>
        <v>-1.6440926983037962</v>
      </c>
      <c r="AZ5186" s="21">
        <f t="shared" si="992"/>
        <v>-2.0473607186424632</v>
      </c>
      <c r="BA5186" s="21">
        <f t="shared" si="992"/>
        <v>-0.62041233898256465</v>
      </c>
      <c r="BB5186" s="21">
        <f t="shared" si="992"/>
        <v>-1.2718452949142576</v>
      </c>
      <c r="BC5186" s="22">
        <f t="shared" si="992"/>
        <v>-2.7918555254215409</v>
      </c>
      <c r="BD5186" s="22"/>
    </row>
    <row r="5187" spans="1:56" x14ac:dyDescent="0.2">
      <c r="A5187" s="1">
        <v>5183</v>
      </c>
      <c r="B5187" s="3" t="s">
        <v>5235</v>
      </c>
      <c r="C5187" s="27">
        <v>834257.9</v>
      </c>
      <c r="D5187" s="7">
        <v>2028543.8</v>
      </c>
      <c r="E5187" s="7">
        <v>1694139</v>
      </c>
      <c r="F5187" s="7">
        <v>2050060.6</v>
      </c>
      <c r="G5187" s="7">
        <v>2197477.5</v>
      </c>
      <c r="H5187" s="8">
        <v>2487443.2000000002</v>
      </c>
      <c r="I5187" s="27">
        <v>1094398.8</v>
      </c>
      <c r="J5187" s="7">
        <v>2286092.5</v>
      </c>
      <c r="K5187" s="7">
        <v>2060778.2</v>
      </c>
      <c r="L5187" s="7">
        <v>2847513.5</v>
      </c>
      <c r="M5187" s="7">
        <v>2583168.5</v>
      </c>
      <c r="N5187" s="8">
        <v>816750.2</v>
      </c>
      <c r="O5187" s="27">
        <v>1457179.5</v>
      </c>
      <c r="P5187" s="7">
        <v>2070369.9</v>
      </c>
      <c r="Q5187" s="7">
        <v>2520462.2000000002</v>
      </c>
      <c r="R5187" s="7">
        <v>1516530.5</v>
      </c>
      <c r="S5187" s="7">
        <v>1934972.4</v>
      </c>
      <c r="T5187" s="8">
        <v>2775606</v>
      </c>
      <c r="U5187" s="27">
        <v>2068874.1</v>
      </c>
      <c r="V5187" s="7">
        <v>2589099.2000000002</v>
      </c>
      <c r="W5187" s="7">
        <v>2037622.2</v>
      </c>
      <c r="X5187" s="7">
        <v>1988858</v>
      </c>
      <c r="Y5187" s="7">
        <v>2217805</v>
      </c>
      <c r="Z5187" s="8">
        <v>2162008.5</v>
      </c>
      <c r="AA5187" s="27">
        <v>1849314.2</v>
      </c>
      <c r="AB5187" s="7">
        <v>2110491.5</v>
      </c>
      <c r="AC5187" s="7">
        <v>1508069</v>
      </c>
      <c r="AD5187" s="7">
        <v>2271956</v>
      </c>
      <c r="AE5187" s="7">
        <v>2174346.5</v>
      </c>
      <c r="AF5187" s="8">
        <v>2163024.5</v>
      </c>
      <c r="AG5187" s="7">
        <v>391728.03</v>
      </c>
      <c r="AH5187" s="7">
        <v>1062122.8</v>
      </c>
      <c r="AI5187" s="7">
        <v>2274319.7999999998</v>
      </c>
      <c r="AJ5187" s="7">
        <v>2753503.5</v>
      </c>
      <c r="AK5187" s="7">
        <v>2549679</v>
      </c>
      <c r="AL5187" s="8">
        <v>2869210.2</v>
      </c>
      <c r="AM5187" s="17">
        <v>0.32046353015407503</v>
      </c>
      <c r="AN5187" s="2">
        <f t="shared" si="982"/>
        <v>2039302.2000000002</v>
      </c>
      <c r="AO5187" s="2">
        <f t="shared" si="983"/>
        <v>2173435.35</v>
      </c>
      <c r="AP5187" s="2">
        <f t="shared" si="984"/>
        <v>2002671.15</v>
      </c>
      <c r="AQ5187" s="2">
        <f t="shared" si="985"/>
        <v>2115441.2999999998</v>
      </c>
      <c r="AR5187" s="2">
        <f t="shared" si="986"/>
        <v>2136758</v>
      </c>
      <c r="AS5187" s="2">
        <f t="shared" si="987"/>
        <v>2411999.4</v>
      </c>
      <c r="AT5187" s="2">
        <f t="shared" si="988"/>
        <v>2146601.2333333334</v>
      </c>
      <c r="AU5187">
        <f t="shared" si="989"/>
        <v>144535.83556869783</v>
      </c>
      <c r="AV5187">
        <f t="shared" si="990"/>
        <v>-0.74236975841423092</v>
      </c>
      <c r="AW5187" t="str">
        <f t="shared" si="981"/>
        <v>sp|P42785-2|PCP_HUMAN;sp|P42785|PCP_HUMAN</v>
      </c>
      <c r="AX5187" s="20">
        <f t="shared" si="991"/>
        <v>0</v>
      </c>
      <c r="AY5187" s="21">
        <f t="shared" si="992"/>
        <v>0.92802694551308329</v>
      </c>
      <c r="AZ5187" s="21">
        <f t="shared" si="992"/>
        <v>-0.25343922395349183</v>
      </c>
      <c r="BA5187" s="21">
        <f t="shared" si="992"/>
        <v>0.52678354610411304</v>
      </c>
      <c r="BB5187" s="21">
        <f t="shared" si="992"/>
        <v>0.67426738577699719</v>
      </c>
      <c r="BC5187" s="22">
        <f t="shared" si="992"/>
        <v>2.5785798970446807</v>
      </c>
      <c r="BD5187" s="22"/>
    </row>
    <row r="5188" spans="1:56" x14ac:dyDescent="0.2">
      <c r="A5188" s="1">
        <v>5184</v>
      </c>
      <c r="B5188" s="3" t="s">
        <v>5236</v>
      </c>
      <c r="C5188" s="27">
        <v>7993155</v>
      </c>
      <c r="D5188" s="7">
        <v>7883444.5</v>
      </c>
      <c r="E5188" s="7">
        <v>6741126.5</v>
      </c>
      <c r="F5188" s="7">
        <v>6132296</v>
      </c>
      <c r="G5188" s="7">
        <v>5984103.5</v>
      </c>
      <c r="H5188" s="8">
        <v>5522461</v>
      </c>
      <c r="I5188" s="27">
        <v>7343795</v>
      </c>
      <c r="J5188" s="7">
        <v>7045342.5</v>
      </c>
      <c r="K5188" s="7">
        <v>6685860</v>
      </c>
      <c r="L5188" s="7">
        <v>5998859</v>
      </c>
      <c r="M5188" s="7">
        <v>6151888</v>
      </c>
      <c r="N5188" s="8">
        <v>5419613</v>
      </c>
      <c r="O5188" s="27">
        <v>7547915</v>
      </c>
      <c r="P5188" s="7">
        <v>8748914</v>
      </c>
      <c r="Q5188" s="7">
        <v>9060717</v>
      </c>
      <c r="R5188" s="7">
        <v>6965640</v>
      </c>
      <c r="S5188" s="7">
        <v>6914085</v>
      </c>
      <c r="T5188" s="8">
        <v>6830839</v>
      </c>
      <c r="U5188" s="27">
        <v>8414266</v>
      </c>
      <c r="V5188" s="7">
        <v>8724182</v>
      </c>
      <c r="W5188" s="7">
        <v>7581116</v>
      </c>
      <c r="X5188" s="7">
        <v>5974512.5</v>
      </c>
      <c r="Y5188" s="7">
        <v>6647593</v>
      </c>
      <c r="Z5188" s="8">
        <v>6511225.5</v>
      </c>
      <c r="AA5188" s="27">
        <v>6886270.5</v>
      </c>
      <c r="AB5188" s="7">
        <v>8100552</v>
      </c>
      <c r="AC5188" s="7">
        <v>6522886</v>
      </c>
      <c r="AD5188" s="7">
        <v>5472194</v>
      </c>
      <c r="AE5188" s="7">
        <v>6155797</v>
      </c>
      <c r="AF5188" s="8">
        <v>6636702</v>
      </c>
      <c r="AG5188" s="7">
        <v>8363462</v>
      </c>
      <c r="AH5188" s="7">
        <v>8793278</v>
      </c>
      <c r="AI5188" s="7">
        <v>7536851.5</v>
      </c>
      <c r="AJ5188" s="7">
        <v>5954666</v>
      </c>
      <c r="AK5188" s="7">
        <v>7088146</v>
      </c>
      <c r="AL5188" s="8">
        <v>6245517.5</v>
      </c>
      <c r="AM5188" s="17">
        <v>0.32046353015407503</v>
      </c>
      <c r="AN5188" s="2">
        <f t="shared" si="982"/>
        <v>6436711.25</v>
      </c>
      <c r="AO5188" s="2">
        <f t="shared" si="983"/>
        <v>6418874</v>
      </c>
      <c r="AP5188" s="2">
        <f t="shared" si="984"/>
        <v>7256777.5</v>
      </c>
      <c r="AQ5188" s="2">
        <f t="shared" si="985"/>
        <v>7114354.5</v>
      </c>
      <c r="AR5188" s="2">
        <f t="shared" si="986"/>
        <v>6579794</v>
      </c>
      <c r="AS5188" s="2">
        <f t="shared" si="987"/>
        <v>7312498.75</v>
      </c>
      <c r="AT5188" s="2">
        <f t="shared" si="988"/>
        <v>6853168.333333333</v>
      </c>
      <c r="AU5188">
        <f t="shared" si="989"/>
        <v>419257.58218545269</v>
      </c>
      <c r="AV5188">
        <f t="shared" si="990"/>
        <v>-0.99332033820945687</v>
      </c>
      <c r="AW5188" t="str">
        <f t="shared" ref="AW5188:AW5251" si="993">B5188</f>
        <v>sp|Q2TAL8|QRIC1_HUMAN</v>
      </c>
      <c r="AX5188" s="20">
        <f t="shared" si="991"/>
        <v>0</v>
      </c>
      <c r="AY5188" s="21">
        <f t="shared" si="992"/>
        <v>-4.2544847744959702E-2</v>
      </c>
      <c r="AZ5188" s="21">
        <f t="shared" si="992"/>
        <v>1.9559962296334934</v>
      </c>
      <c r="BA5188" s="21">
        <f t="shared" si="992"/>
        <v>1.6162933690254744</v>
      </c>
      <c r="BB5188" s="21">
        <f t="shared" si="992"/>
        <v>0.34127647555986085</v>
      </c>
      <c r="BC5188" s="22">
        <f t="shared" si="992"/>
        <v>2.0889008027828764</v>
      </c>
      <c r="BD5188" s="22"/>
    </row>
    <row r="5189" spans="1:56" x14ac:dyDescent="0.2">
      <c r="A5189" s="1">
        <v>5185</v>
      </c>
      <c r="B5189" s="3" t="s">
        <v>5237</v>
      </c>
      <c r="C5189" s="27">
        <v>110000000</v>
      </c>
      <c r="D5189" s="7">
        <v>104000000</v>
      </c>
      <c r="E5189" s="7">
        <v>105000000</v>
      </c>
      <c r="F5189" s="7">
        <v>100000000</v>
      </c>
      <c r="G5189" s="7">
        <v>97500000</v>
      </c>
      <c r="H5189" s="8">
        <v>108000000</v>
      </c>
      <c r="I5189" s="27">
        <v>108000000</v>
      </c>
      <c r="J5189" s="7">
        <v>88900000</v>
      </c>
      <c r="K5189" s="7">
        <v>117000000</v>
      </c>
      <c r="L5189" s="7">
        <v>107000000</v>
      </c>
      <c r="M5189" s="7">
        <v>108000000</v>
      </c>
      <c r="N5189" s="8">
        <v>98800000</v>
      </c>
      <c r="O5189" s="27">
        <v>108000000</v>
      </c>
      <c r="P5189" s="7">
        <v>108000000</v>
      </c>
      <c r="Q5189" s="7">
        <v>107000000</v>
      </c>
      <c r="R5189" s="7">
        <v>107000000</v>
      </c>
      <c r="S5189" s="7">
        <v>105000000</v>
      </c>
      <c r="T5189" s="8">
        <v>91900000</v>
      </c>
      <c r="U5189" s="27">
        <v>115000000</v>
      </c>
      <c r="V5189" s="7">
        <v>103000000</v>
      </c>
      <c r="W5189" s="7">
        <v>109000000</v>
      </c>
      <c r="X5189" s="7">
        <v>105000000</v>
      </c>
      <c r="Y5189" s="7">
        <v>109000000</v>
      </c>
      <c r="Z5189" s="8">
        <v>100000000</v>
      </c>
      <c r="AA5189" s="27">
        <v>93800000</v>
      </c>
      <c r="AB5189" s="7">
        <v>106000000</v>
      </c>
      <c r="AC5189" s="7">
        <v>119000000</v>
      </c>
      <c r="AD5189" s="7">
        <v>105000000</v>
      </c>
      <c r="AE5189" s="7">
        <v>109000000</v>
      </c>
      <c r="AF5189" s="8">
        <v>104000000</v>
      </c>
      <c r="AG5189" s="7">
        <v>109000000</v>
      </c>
      <c r="AH5189" s="7">
        <v>119000000</v>
      </c>
      <c r="AI5189" s="7">
        <v>112000000</v>
      </c>
      <c r="AJ5189" s="7">
        <v>106000000</v>
      </c>
      <c r="AK5189" s="7">
        <v>106000000</v>
      </c>
      <c r="AL5189" s="8">
        <v>86600000</v>
      </c>
      <c r="AM5189" s="17">
        <v>0.32058568582916602</v>
      </c>
      <c r="AN5189" s="2">
        <f t="shared" ref="AN5189:AN5252" si="994">MEDIAN(C5189:H5189)</f>
        <v>104500000</v>
      </c>
      <c r="AO5189" s="2">
        <f t="shared" ref="AO5189:AO5252" si="995">MEDIAN(I5189:N5189)</f>
        <v>107500000</v>
      </c>
      <c r="AP5189" s="2">
        <f t="shared" ref="AP5189:AP5252" si="996">MEDIAN(O5189:T5189)</f>
        <v>107000000</v>
      </c>
      <c r="AQ5189" s="2">
        <f t="shared" ref="AQ5189:AQ5252" si="997">MEDIAN(U5189:Z5189)</f>
        <v>107000000</v>
      </c>
      <c r="AR5189" s="2">
        <f t="shared" ref="AR5189:AR5252" si="998">MEDIAN(AA5189:AF5189)</f>
        <v>105500000</v>
      </c>
      <c r="AS5189" s="2">
        <f t="shared" ref="AS5189:AS5252" si="999">MEDIAN(AG5189:AL5189)</f>
        <v>107500000</v>
      </c>
      <c r="AT5189" s="2">
        <f t="shared" ref="AT5189:AT5252" si="1000">AVERAGE(AN5189:AS5189)</f>
        <v>106500000</v>
      </c>
      <c r="AU5189">
        <f t="shared" ref="AU5189:AU5252" si="1001">STDEV(AN5189:AS5189)</f>
        <v>1224744.8713915891</v>
      </c>
      <c r="AV5189">
        <f t="shared" ref="AV5189:AV5252" si="1002">(AN5189-$AT5189)/$AU5189</f>
        <v>-1.6329931618554521</v>
      </c>
      <c r="AW5189" t="str">
        <f t="shared" si="993"/>
        <v>sp|Q8WUM0|NU133_HUMAN</v>
      </c>
      <c r="AX5189" s="20">
        <f t="shared" ref="AX5189:AX5252" si="1003">AV5189-AV5189</f>
        <v>0</v>
      </c>
      <c r="AY5189" s="21">
        <f t="shared" si="992"/>
        <v>2.4494897427831779</v>
      </c>
      <c r="AZ5189" s="21">
        <f t="shared" si="992"/>
        <v>2.0412414523193152</v>
      </c>
      <c r="BA5189" s="21">
        <f t="shared" si="992"/>
        <v>2.0412414523193152</v>
      </c>
      <c r="BB5189" s="21">
        <f t="shared" si="992"/>
        <v>0.81649658092772603</v>
      </c>
      <c r="BC5189" s="22">
        <f t="shared" si="992"/>
        <v>2.4494897427831779</v>
      </c>
      <c r="BD5189" s="22"/>
    </row>
    <row r="5190" spans="1:56" x14ac:dyDescent="0.2">
      <c r="A5190" s="1">
        <v>5186</v>
      </c>
      <c r="B5190" s="3" t="s">
        <v>5238</v>
      </c>
      <c r="C5190" s="27">
        <v>22900000</v>
      </c>
      <c r="D5190" s="7">
        <v>20000000</v>
      </c>
      <c r="E5190" s="7">
        <v>21200000</v>
      </c>
      <c r="F5190" s="7">
        <v>21300000</v>
      </c>
      <c r="G5190" s="7">
        <v>20500000</v>
      </c>
      <c r="H5190" s="8">
        <v>20000000</v>
      </c>
      <c r="I5190" s="27">
        <v>20500000</v>
      </c>
      <c r="J5190" s="7">
        <v>20300000</v>
      </c>
      <c r="K5190" s="7">
        <v>22400000</v>
      </c>
      <c r="L5190" s="7">
        <v>20600000</v>
      </c>
      <c r="M5190" s="7">
        <v>22800000</v>
      </c>
      <c r="N5190" s="8">
        <v>20300000</v>
      </c>
      <c r="O5190" s="27">
        <v>21500000</v>
      </c>
      <c r="P5190" s="7">
        <v>22400000</v>
      </c>
      <c r="Q5190" s="7">
        <v>20600000</v>
      </c>
      <c r="R5190" s="7">
        <v>21500000</v>
      </c>
      <c r="S5190" s="7">
        <v>23000000</v>
      </c>
      <c r="T5190" s="8">
        <v>19300000</v>
      </c>
      <c r="U5190" s="27">
        <v>24700000</v>
      </c>
      <c r="V5190" s="7">
        <v>21600000</v>
      </c>
      <c r="W5190" s="7">
        <v>22700000</v>
      </c>
      <c r="X5190" s="7">
        <v>18900000</v>
      </c>
      <c r="Y5190" s="7">
        <v>20600000</v>
      </c>
      <c r="Z5190" s="8">
        <v>18500000</v>
      </c>
      <c r="AA5190" s="27">
        <v>23900000</v>
      </c>
      <c r="AB5190" s="7">
        <v>20100000</v>
      </c>
      <c r="AC5190" s="7">
        <v>22400000</v>
      </c>
      <c r="AD5190" s="7">
        <v>17800000</v>
      </c>
      <c r="AE5190" s="7">
        <v>19400000</v>
      </c>
      <c r="AF5190" s="8">
        <v>19600000</v>
      </c>
      <c r="AG5190" s="7">
        <v>20500000</v>
      </c>
      <c r="AH5190" s="7">
        <v>22500000</v>
      </c>
      <c r="AI5190" s="7">
        <v>20800000</v>
      </c>
      <c r="AJ5190" s="7">
        <v>19600000</v>
      </c>
      <c r="AK5190" s="7">
        <v>20100000</v>
      </c>
      <c r="AL5190" s="8">
        <v>21000000</v>
      </c>
      <c r="AM5190" s="17">
        <v>0.32064467441747602</v>
      </c>
      <c r="AN5190" s="2">
        <f t="shared" si="994"/>
        <v>20850000</v>
      </c>
      <c r="AO5190" s="2">
        <f t="shared" si="995"/>
        <v>20550000</v>
      </c>
      <c r="AP5190" s="2">
        <f t="shared" si="996"/>
        <v>21500000</v>
      </c>
      <c r="AQ5190" s="2">
        <f t="shared" si="997"/>
        <v>21100000</v>
      </c>
      <c r="AR5190" s="2">
        <f t="shared" si="998"/>
        <v>19850000</v>
      </c>
      <c r="AS5190" s="2">
        <f t="shared" si="999"/>
        <v>20650000</v>
      </c>
      <c r="AT5190" s="2">
        <f t="shared" si="1000"/>
        <v>20750000</v>
      </c>
      <c r="AU5190">
        <f t="shared" si="1001"/>
        <v>557673.7397439474</v>
      </c>
      <c r="AV5190">
        <f t="shared" si="1002"/>
        <v>0.17931631503020817</v>
      </c>
      <c r="AW5190" t="str">
        <f t="shared" si="993"/>
        <v>sp|Q9UPT8|ZC3H4_HUMAN</v>
      </c>
      <c r="AX5190" s="20">
        <f t="shared" si="1003"/>
        <v>0</v>
      </c>
      <c r="AY5190" s="21">
        <f t="shared" si="992"/>
        <v>-0.53794894509062452</v>
      </c>
      <c r="AZ5190" s="21">
        <f t="shared" si="992"/>
        <v>1.1655560476963531</v>
      </c>
      <c r="BA5190" s="21">
        <f t="shared" si="992"/>
        <v>0.44829078757552043</v>
      </c>
      <c r="BB5190" s="21">
        <f t="shared" si="992"/>
        <v>-1.7931631503020817</v>
      </c>
      <c r="BC5190" s="22">
        <f t="shared" si="992"/>
        <v>-0.35863263006041635</v>
      </c>
      <c r="BD5190" s="22"/>
    </row>
    <row r="5191" spans="1:56" x14ac:dyDescent="0.2">
      <c r="A5191" s="1">
        <v>5187</v>
      </c>
      <c r="B5191" s="3" t="s">
        <v>5239</v>
      </c>
      <c r="C5191" s="27">
        <v>67900000</v>
      </c>
      <c r="D5191" s="7">
        <v>63700000</v>
      </c>
      <c r="E5191" s="7">
        <v>70200000</v>
      </c>
      <c r="F5191" s="7">
        <v>64400000</v>
      </c>
      <c r="G5191" s="7">
        <v>64900000</v>
      </c>
      <c r="H5191" s="8">
        <v>66800000</v>
      </c>
      <c r="I5191" s="27">
        <v>68000000</v>
      </c>
      <c r="J5191" s="7">
        <v>71200000</v>
      </c>
      <c r="K5191" s="7">
        <v>65000000</v>
      </c>
      <c r="L5191" s="7">
        <v>72800000</v>
      </c>
      <c r="M5191" s="7">
        <v>68000000</v>
      </c>
      <c r="N5191" s="8">
        <v>83400000</v>
      </c>
      <c r="O5191" s="27">
        <v>72600000</v>
      </c>
      <c r="P5191" s="7">
        <v>68700000</v>
      </c>
      <c r="Q5191" s="7">
        <v>61600000</v>
      </c>
      <c r="R5191" s="7">
        <v>63600000</v>
      </c>
      <c r="S5191" s="7">
        <v>67100000</v>
      </c>
      <c r="T5191" s="8">
        <v>69100000</v>
      </c>
      <c r="U5191" s="27">
        <v>67000000</v>
      </c>
      <c r="V5191" s="7">
        <v>65600000</v>
      </c>
      <c r="W5191" s="7">
        <v>66500000</v>
      </c>
      <c r="X5191" s="7">
        <v>53800000</v>
      </c>
      <c r="Y5191" s="7">
        <v>64800000</v>
      </c>
      <c r="Z5191" s="8">
        <v>68700000</v>
      </c>
      <c r="AA5191" s="27">
        <v>73500000</v>
      </c>
      <c r="AB5191" s="7">
        <v>67500000</v>
      </c>
      <c r="AC5191" s="7">
        <v>67200000</v>
      </c>
      <c r="AD5191" s="7">
        <v>69000000</v>
      </c>
      <c r="AE5191" s="7">
        <v>66600000</v>
      </c>
      <c r="AF5191" s="8">
        <v>69200000</v>
      </c>
      <c r="AG5191" s="7">
        <v>75400000</v>
      </c>
      <c r="AH5191" s="7">
        <v>57400000</v>
      </c>
      <c r="AI5191" s="7">
        <v>70300000</v>
      </c>
      <c r="AJ5191" s="7">
        <v>69900000</v>
      </c>
      <c r="AK5191" s="7">
        <v>65300000</v>
      </c>
      <c r="AL5191" s="8">
        <v>70200000</v>
      </c>
      <c r="AM5191" s="17">
        <v>0.32064467441747602</v>
      </c>
      <c r="AN5191" s="2">
        <f t="shared" si="994"/>
        <v>65850000</v>
      </c>
      <c r="AO5191" s="2">
        <f t="shared" si="995"/>
        <v>69600000</v>
      </c>
      <c r="AP5191" s="2">
        <f t="shared" si="996"/>
        <v>67900000</v>
      </c>
      <c r="AQ5191" s="2">
        <f t="shared" si="997"/>
        <v>66050000</v>
      </c>
      <c r="AR5191" s="2">
        <f t="shared" si="998"/>
        <v>68250000</v>
      </c>
      <c r="AS5191" s="2">
        <f t="shared" si="999"/>
        <v>70050000</v>
      </c>
      <c r="AT5191" s="2">
        <f t="shared" si="1000"/>
        <v>67950000</v>
      </c>
      <c r="AU5191">
        <f t="shared" si="1001"/>
        <v>1746138.5970191485</v>
      </c>
      <c r="AV5191">
        <f t="shared" si="1002"/>
        <v>-1.2026536745622209</v>
      </c>
      <c r="AW5191" t="str">
        <f t="shared" si="993"/>
        <v>sp|Q9H444|CHM4B_HUMAN</v>
      </c>
      <c r="AX5191" s="20">
        <f t="shared" si="1003"/>
        <v>0</v>
      </c>
      <c r="AY5191" s="21">
        <f t="shared" si="992"/>
        <v>2.1475958474325374</v>
      </c>
      <c r="AZ5191" s="21">
        <f t="shared" si="992"/>
        <v>1.1740190632631204</v>
      </c>
      <c r="BA5191" s="21">
        <f t="shared" si="992"/>
        <v>0.11453844519640199</v>
      </c>
      <c r="BB5191" s="21">
        <f t="shared" si="992"/>
        <v>1.3744613423568239</v>
      </c>
      <c r="BC5191" s="22">
        <f t="shared" si="992"/>
        <v>2.4053073491244419</v>
      </c>
      <c r="BD5191" s="22"/>
    </row>
    <row r="5192" spans="1:56" x14ac:dyDescent="0.2">
      <c r="A5192" s="1">
        <v>5188</v>
      </c>
      <c r="B5192" s="3" t="s">
        <v>5240</v>
      </c>
      <c r="C5192" s="27">
        <v>24400000</v>
      </c>
      <c r="D5192" s="7">
        <v>24700000</v>
      </c>
      <c r="E5192" s="7">
        <v>22200000</v>
      </c>
      <c r="F5192" s="7">
        <v>23300000</v>
      </c>
      <c r="G5192" s="7">
        <v>22700000</v>
      </c>
      <c r="H5192" s="8">
        <v>25700000</v>
      </c>
      <c r="I5192" s="27">
        <v>20400000</v>
      </c>
      <c r="J5192" s="7">
        <v>25100000</v>
      </c>
      <c r="K5192" s="7">
        <v>21400000</v>
      </c>
      <c r="L5192" s="7">
        <v>29300000</v>
      </c>
      <c r="M5192" s="7">
        <v>22400000</v>
      </c>
      <c r="N5192" s="8">
        <v>23100000</v>
      </c>
      <c r="O5192" s="27">
        <v>25400000</v>
      </c>
      <c r="P5192" s="7">
        <v>22800000</v>
      </c>
      <c r="Q5192" s="7">
        <v>24000000</v>
      </c>
      <c r="R5192" s="7">
        <v>26200000</v>
      </c>
      <c r="S5192" s="7">
        <v>18100000</v>
      </c>
      <c r="T5192" s="8">
        <v>24100000</v>
      </c>
      <c r="U5192" s="27">
        <v>23700000</v>
      </c>
      <c r="V5192" s="7">
        <v>25100000</v>
      </c>
      <c r="W5192" s="7">
        <v>22500000</v>
      </c>
      <c r="X5192" s="7">
        <v>22000000</v>
      </c>
      <c r="Y5192" s="7">
        <v>21800000</v>
      </c>
      <c r="Z5192" s="8">
        <v>22400000</v>
      </c>
      <c r="AA5192" s="27">
        <v>27500000</v>
      </c>
      <c r="AB5192" s="7">
        <v>25700000</v>
      </c>
      <c r="AC5192" s="7">
        <v>23100000</v>
      </c>
      <c r="AD5192" s="7">
        <v>24200000</v>
      </c>
      <c r="AE5192" s="7">
        <v>25000000</v>
      </c>
      <c r="AF5192" s="8">
        <v>21600000</v>
      </c>
      <c r="AG5192" s="7">
        <v>26700000</v>
      </c>
      <c r="AH5192" s="7">
        <v>25200000</v>
      </c>
      <c r="AI5192" s="7">
        <v>21300000</v>
      </c>
      <c r="AJ5192" s="7">
        <v>22500000</v>
      </c>
      <c r="AK5192" s="7">
        <v>24500000</v>
      </c>
      <c r="AL5192" s="8">
        <v>23900000</v>
      </c>
      <c r="AM5192" s="17">
        <v>0.320877980828916</v>
      </c>
      <c r="AN5192" s="2">
        <f t="shared" si="994"/>
        <v>23850000</v>
      </c>
      <c r="AO5192" s="2">
        <f t="shared" si="995"/>
        <v>22750000</v>
      </c>
      <c r="AP5192" s="2">
        <f t="shared" si="996"/>
        <v>24050000</v>
      </c>
      <c r="AQ5192" s="2">
        <f t="shared" si="997"/>
        <v>22450000</v>
      </c>
      <c r="AR5192" s="2">
        <f t="shared" si="998"/>
        <v>24600000</v>
      </c>
      <c r="AS5192" s="2">
        <f t="shared" si="999"/>
        <v>24200000</v>
      </c>
      <c r="AT5192" s="2">
        <f t="shared" si="1000"/>
        <v>23650000</v>
      </c>
      <c r="AU5192">
        <f t="shared" si="1001"/>
        <v>854985.37999196223</v>
      </c>
      <c r="AV5192">
        <f t="shared" si="1002"/>
        <v>0.23392212858877215</v>
      </c>
      <c r="AW5192" t="str">
        <f t="shared" si="993"/>
        <v>sp|Q6UN15|FIP1_HUMAN</v>
      </c>
      <c r="AX5192" s="20">
        <f t="shared" si="1003"/>
        <v>0</v>
      </c>
      <c r="AY5192" s="21">
        <f t="shared" si="992"/>
        <v>-1.286571707238247</v>
      </c>
      <c r="AZ5192" s="21">
        <f t="shared" si="992"/>
        <v>0.23392212858877215</v>
      </c>
      <c r="BA5192" s="21">
        <f t="shared" si="992"/>
        <v>-1.6374549001214049</v>
      </c>
      <c r="BB5192" s="21">
        <f t="shared" si="992"/>
        <v>0.87720798220789542</v>
      </c>
      <c r="BC5192" s="22">
        <f t="shared" si="992"/>
        <v>0.40936372503035123</v>
      </c>
      <c r="BD5192" s="22"/>
    </row>
    <row r="5193" spans="1:56" x14ac:dyDescent="0.2">
      <c r="A5193" s="1">
        <v>5189</v>
      </c>
      <c r="B5193" s="3" t="s">
        <v>5241</v>
      </c>
      <c r="C5193" s="27">
        <v>410979.12</v>
      </c>
      <c r="D5193" s="7">
        <v>649955.5</v>
      </c>
      <c r="E5193" s="7">
        <v>215165.44</v>
      </c>
      <c r="F5193" s="7">
        <v>348335.94</v>
      </c>
      <c r="G5193" s="7">
        <v>0</v>
      </c>
      <c r="H5193" s="8">
        <v>0</v>
      </c>
      <c r="I5193" s="27">
        <v>368405.62</v>
      </c>
      <c r="J5193" s="7">
        <v>470112.56</v>
      </c>
      <c r="K5193" s="7">
        <v>297089.3</v>
      </c>
      <c r="L5193" s="7">
        <v>450207.94</v>
      </c>
      <c r="M5193" s="7">
        <v>146382.34</v>
      </c>
      <c r="N5193" s="8">
        <v>71726.5</v>
      </c>
      <c r="O5193" s="27">
        <v>388923.1</v>
      </c>
      <c r="P5193" s="7">
        <v>603916.06000000006</v>
      </c>
      <c r="Q5193" s="7">
        <v>436937</v>
      </c>
      <c r="R5193" s="7">
        <v>97253.65</v>
      </c>
      <c r="S5193" s="7">
        <v>87684.18</v>
      </c>
      <c r="T5193" s="8">
        <v>106893.88</v>
      </c>
      <c r="U5193" s="27">
        <v>612402.1</v>
      </c>
      <c r="V5193" s="7">
        <v>418794.06</v>
      </c>
      <c r="W5193" s="7">
        <v>437467.62</v>
      </c>
      <c r="X5193" s="7">
        <v>414514.22</v>
      </c>
      <c r="Y5193" s="7">
        <v>122106</v>
      </c>
      <c r="Z5193" s="8">
        <v>85326.83</v>
      </c>
      <c r="AA5193" s="27">
        <v>465742.25</v>
      </c>
      <c r="AB5193" s="7">
        <v>512401.2</v>
      </c>
      <c r="AC5193" s="7">
        <v>495897.34</v>
      </c>
      <c r="AD5193" s="7">
        <v>117142.52</v>
      </c>
      <c r="AE5193" s="7">
        <v>85333.68</v>
      </c>
      <c r="AF5193" s="8">
        <v>138045.07999999999</v>
      </c>
      <c r="AG5193" s="7">
        <v>379234.94</v>
      </c>
      <c r="AH5193" s="7">
        <v>379076.06</v>
      </c>
      <c r="AI5193" s="7">
        <v>153270.39000000001</v>
      </c>
      <c r="AJ5193" s="7">
        <v>128729.94</v>
      </c>
      <c r="AK5193" s="7">
        <v>66527.733999999997</v>
      </c>
      <c r="AL5193" s="8">
        <v>455598.56</v>
      </c>
      <c r="AM5193" s="17">
        <v>0.320891930579282</v>
      </c>
      <c r="AN5193" s="2">
        <f t="shared" si="994"/>
        <v>281750.69</v>
      </c>
      <c r="AO5193" s="2">
        <f t="shared" si="995"/>
        <v>332747.45999999996</v>
      </c>
      <c r="AP5193" s="2">
        <f t="shared" si="996"/>
        <v>247908.49</v>
      </c>
      <c r="AQ5193" s="2">
        <f t="shared" si="997"/>
        <v>416654.14</v>
      </c>
      <c r="AR5193" s="2">
        <f t="shared" si="998"/>
        <v>301893.66500000004</v>
      </c>
      <c r="AS5193" s="2">
        <f t="shared" si="999"/>
        <v>266173.22499999998</v>
      </c>
      <c r="AT5193" s="2">
        <f t="shared" si="1000"/>
        <v>307854.61166666663</v>
      </c>
      <c r="AU5193">
        <f t="shared" si="1001"/>
        <v>60835.539567879961</v>
      </c>
      <c r="AV5193">
        <f t="shared" si="1002"/>
        <v>-0.4290899998929083</v>
      </c>
      <c r="AW5193" t="str">
        <f t="shared" si="993"/>
        <v>sp|P20908|CO5A1_HUMAN</v>
      </c>
      <c r="AX5193" s="20">
        <f t="shared" si="1003"/>
        <v>0</v>
      </c>
      <c r="AY5193" s="21">
        <f t="shared" si="992"/>
        <v>0.83827266696793323</v>
      </c>
      <c r="AZ5193" s="21">
        <f t="shared" si="992"/>
        <v>-0.55628996209097603</v>
      </c>
      <c r="BA5193" s="21">
        <f t="shared" si="992"/>
        <v>2.2175105367393919</v>
      </c>
      <c r="BB5193" s="21">
        <f t="shared" si="992"/>
        <v>0.33110538910441673</v>
      </c>
      <c r="BC5193" s="22">
        <f t="shared" si="992"/>
        <v>-0.25605863136331319</v>
      </c>
      <c r="BD5193" s="22"/>
    </row>
    <row r="5194" spans="1:56" x14ac:dyDescent="0.2">
      <c r="A5194" s="1">
        <v>5190</v>
      </c>
      <c r="B5194" s="3" t="s">
        <v>5242</v>
      </c>
      <c r="C5194" s="27">
        <v>12700000</v>
      </c>
      <c r="D5194" s="7">
        <v>13400000</v>
      </c>
      <c r="E5194" s="7">
        <v>10300000</v>
      </c>
      <c r="F5194" s="7">
        <v>10700000</v>
      </c>
      <c r="G5194" s="7">
        <v>11400000</v>
      </c>
      <c r="H5194" s="8">
        <v>11600000</v>
      </c>
      <c r="I5194" s="27">
        <v>14900000</v>
      </c>
      <c r="J5194" s="7">
        <v>8726711</v>
      </c>
      <c r="K5194" s="7">
        <v>12000000</v>
      </c>
      <c r="L5194" s="7">
        <v>5288295</v>
      </c>
      <c r="M5194" s="7">
        <v>11000000</v>
      </c>
      <c r="N5194" s="8">
        <v>15700000</v>
      </c>
      <c r="O5194" s="27">
        <v>15400000</v>
      </c>
      <c r="P5194" s="7">
        <v>11600000</v>
      </c>
      <c r="Q5194" s="7">
        <v>10900000</v>
      </c>
      <c r="R5194" s="7">
        <v>11400000</v>
      </c>
      <c r="S5194" s="7">
        <v>11200000</v>
      </c>
      <c r="T5194" s="8">
        <v>12500000</v>
      </c>
      <c r="U5194" s="27">
        <v>15900000</v>
      </c>
      <c r="V5194" s="7">
        <v>10800000</v>
      </c>
      <c r="W5194" s="7">
        <v>11500000</v>
      </c>
      <c r="X5194" s="7">
        <v>10300000</v>
      </c>
      <c r="Y5194" s="7">
        <v>11400000</v>
      </c>
      <c r="Z5194" s="8">
        <v>14200000</v>
      </c>
      <c r="AA5194" s="27">
        <v>12900000</v>
      </c>
      <c r="AB5194" s="7">
        <v>13500000</v>
      </c>
      <c r="AC5194" s="7">
        <v>11400000</v>
      </c>
      <c r="AD5194" s="7">
        <v>11500000</v>
      </c>
      <c r="AE5194" s="7">
        <v>10500000</v>
      </c>
      <c r="AF5194" s="8">
        <v>12000000</v>
      </c>
      <c r="AG5194" s="7">
        <v>14300000</v>
      </c>
      <c r="AH5194" s="7">
        <v>14100000</v>
      </c>
      <c r="AI5194" s="7">
        <v>11500000</v>
      </c>
      <c r="AJ5194" s="7">
        <v>11300000</v>
      </c>
      <c r="AK5194" s="7">
        <v>10700000</v>
      </c>
      <c r="AL5194" s="8">
        <v>7451772</v>
      </c>
      <c r="AM5194" s="17">
        <v>0.32112293172706902</v>
      </c>
      <c r="AN5194" s="2">
        <f t="shared" si="994"/>
        <v>11500000</v>
      </c>
      <c r="AO5194" s="2">
        <f t="shared" si="995"/>
        <v>11500000</v>
      </c>
      <c r="AP5194" s="2">
        <f t="shared" si="996"/>
        <v>11500000</v>
      </c>
      <c r="AQ5194" s="2">
        <f t="shared" si="997"/>
        <v>11450000</v>
      </c>
      <c r="AR5194" s="2">
        <f t="shared" si="998"/>
        <v>11750000</v>
      </c>
      <c r="AS5194" s="2">
        <f t="shared" si="999"/>
        <v>11400000</v>
      </c>
      <c r="AT5194" s="2">
        <f t="shared" si="1000"/>
        <v>11516666.666666666</v>
      </c>
      <c r="AU5194">
        <f t="shared" si="1001"/>
        <v>121106.01416389966</v>
      </c>
      <c r="AV5194">
        <f t="shared" si="1002"/>
        <v>-0.13762047064078997</v>
      </c>
      <c r="AW5194" t="str">
        <f t="shared" si="993"/>
        <v>sp|Q14331|FRG1_HUMAN</v>
      </c>
      <c r="AX5194" s="20">
        <f t="shared" si="1003"/>
        <v>0</v>
      </c>
      <c r="AY5194" s="21">
        <f t="shared" si="992"/>
        <v>0</v>
      </c>
      <c r="AZ5194" s="21">
        <f t="shared" si="992"/>
        <v>0</v>
      </c>
      <c r="BA5194" s="21">
        <f t="shared" si="992"/>
        <v>-0.41286141192238524</v>
      </c>
      <c r="BB5194" s="21">
        <f t="shared" si="992"/>
        <v>2.0643070596119264</v>
      </c>
      <c r="BC5194" s="22">
        <f t="shared" si="992"/>
        <v>-0.82572282384477047</v>
      </c>
      <c r="BD5194" s="22"/>
    </row>
    <row r="5195" spans="1:56" x14ac:dyDescent="0.2">
      <c r="A5195" s="1">
        <v>5191</v>
      </c>
      <c r="B5195" s="3" t="s">
        <v>5243</v>
      </c>
      <c r="C5195" s="27">
        <v>270383.56</v>
      </c>
      <c r="D5195" s="7">
        <v>184235.19</v>
      </c>
      <c r="E5195" s="7">
        <v>145397.38</v>
      </c>
      <c r="F5195" s="7">
        <v>216871.38</v>
      </c>
      <c r="G5195" s="7">
        <v>124873.67</v>
      </c>
      <c r="H5195" s="8">
        <v>193561.58</v>
      </c>
      <c r="I5195" s="27">
        <v>139038.85999999999</v>
      </c>
      <c r="J5195" s="7">
        <v>49114.86</v>
      </c>
      <c r="K5195" s="7">
        <v>109786.336</v>
      </c>
      <c r="L5195" s="7">
        <v>111886.07</v>
      </c>
      <c r="M5195" s="7">
        <v>153509.47</v>
      </c>
      <c r="N5195" s="8">
        <v>187577.03</v>
      </c>
      <c r="O5195" s="27">
        <v>384284.88</v>
      </c>
      <c r="P5195" s="7">
        <v>193444.6</v>
      </c>
      <c r="Q5195" s="7">
        <v>207756.83</v>
      </c>
      <c r="R5195" s="7">
        <v>103631.76</v>
      </c>
      <c r="S5195" s="7">
        <v>125934.484</v>
      </c>
      <c r="T5195" s="8">
        <v>180522.86</v>
      </c>
      <c r="U5195" s="27">
        <v>205741.31</v>
      </c>
      <c r="V5195" s="7">
        <v>218022.95</v>
      </c>
      <c r="W5195" s="7">
        <v>132312.42000000001</v>
      </c>
      <c r="X5195" s="7">
        <v>117879.86</v>
      </c>
      <c r="Y5195" s="7">
        <v>191370.83</v>
      </c>
      <c r="Z5195" s="8">
        <v>272549.88</v>
      </c>
      <c r="AA5195" s="27">
        <v>63661.565999999999</v>
      </c>
      <c r="AB5195" s="7">
        <v>149976.38</v>
      </c>
      <c r="AC5195" s="7">
        <v>150818.81</v>
      </c>
      <c r="AD5195" s="7">
        <v>157580.73000000001</v>
      </c>
      <c r="AE5195" s="7">
        <v>139742.14000000001</v>
      </c>
      <c r="AF5195" s="8">
        <v>187303.94</v>
      </c>
      <c r="AG5195" s="7">
        <v>314057.12</v>
      </c>
      <c r="AH5195" s="7">
        <v>60729.695</v>
      </c>
      <c r="AI5195" s="7">
        <v>144688.20000000001</v>
      </c>
      <c r="AJ5195" s="7">
        <v>227618.16</v>
      </c>
      <c r="AK5195" s="7">
        <v>181303.69</v>
      </c>
      <c r="AL5195" s="8">
        <v>0</v>
      </c>
      <c r="AM5195" s="17">
        <v>0.32112293172706902</v>
      </c>
      <c r="AN5195" s="2">
        <f t="shared" si="994"/>
        <v>188898.38500000001</v>
      </c>
      <c r="AO5195" s="2">
        <f t="shared" si="995"/>
        <v>125462.465</v>
      </c>
      <c r="AP5195" s="2">
        <f t="shared" si="996"/>
        <v>186983.72999999998</v>
      </c>
      <c r="AQ5195" s="2">
        <f t="shared" si="997"/>
        <v>198556.07</v>
      </c>
      <c r="AR5195" s="2">
        <f t="shared" si="998"/>
        <v>150397.595</v>
      </c>
      <c r="AS5195" s="2">
        <f t="shared" si="999"/>
        <v>162995.94500000001</v>
      </c>
      <c r="AT5195" s="2">
        <f t="shared" si="1000"/>
        <v>168882.36499999999</v>
      </c>
      <c r="AU5195">
        <f t="shared" si="1001"/>
        <v>27822.485936055273</v>
      </c>
      <c r="AV5195">
        <f t="shared" si="1002"/>
        <v>0.71941881994308698</v>
      </c>
      <c r="AW5195" t="str">
        <f t="shared" si="993"/>
        <v>sp|Q53SF7-2|COBL1_HUMAN;sp|Q53SF7-3|COBL1_HUMAN;sp|Q53SF7-4|COBL1_HUMAN;sp|Q53SF7|COBL1_HUMAN</v>
      </c>
      <c r="AX5195" s="20">
        <f t="shared" si="1003"/>
        <v>0</v>
      </c>
      <c r="AY5195" s="21">
        <f t="shared" si="992"/>
        <v>-2.2800234366474474</v>
      </c>
      <c r="AZ5195" s="21">
        <f t="shared" si="992"/>
        <v>-6.8816819762277937E-2</v>
      </c>
      <c r="BA5195" s="21">
        <f t="shared" si="992"/>
        <v>0.34711797580548198</v>
      </c>
      <c r="BB5195" s="21">
        <f t="shared" si="992"/>
        <v>-1.3838012206560837</v>
      </c>
      <c r="BC5195" s="22">
        <f t="shared" si="992"/>
        <v>-0.93098941839819294</v>
      </c>
      <c r="BD5195" s="22"/>
    </row>
    <row r="5196" spans="1:56" x14ac:dyDescent="0.2">
      <c r="A5196" s="1">
        <v>5192</v>
      </c>
      <c r="B5196" s="3" t="s">
        <v>5244</v>
      </c>
      <c r="C5196" s="27">
        <v>144000000</v>
      </c>
      <c r="D5196" s="7">
        <v>142000000</v>
      </c>
      <c r="E5196" s="7">
        <v>145000000</v>
      </c>
      <c r="F5196" s="7">
        <v>147000000</v>
      </c>
      <c r="G5196" s="7">
        <v>150000000</v>
      </c>
      <c r="H5196" s="8">
        <v>138000000</v>
      </c>
      <c r="I5196" s="27">
        <v>156000000</v>
      </c>
      <c r="J5196" s="7">
        <v>129000000</v>
      </c>
      <c r="K5196" s="7">
        <v>158000000</v>
      </c>
      <c r="L5196" s="7">
        <v>124000000</v>
      </c>
      <c r="M5196" s="7">
        <v>157000000</v>
      </c>
      <c r="N5196" s="8">
        <v>158000000</v>
      </c>
      <c r="O5196" s="27">
        <v>146000000</v>
      </c>
      <c r="P5196" s="7">
        <v>158000000</v>
      </c>
      <c r="Q5196" s="7">
        <v>154000000</v>
      </c>
      <c r="R5196" s="7">
        <v>143000000</v>
      </c>
      <c r="S5196" s="7">
        <v>157000000</v>
      </c>
      <c r="T5196" s="8">
        <v>151000000</v>
      </c>
      <c r="U5196" s="27">
        <v>150000000</v>
      </c>
      <c r="V5196" s="7">
        <v>133000000</v>
      </c>
      <c r="W5196" s="7">
        <v>146000000</v>
      </c>
      <c r="X5196" s="7">
        <v>160000000</v>
      </c>
      <c r="Y5196" s="7">
        <v>154000000</v>
      </c>
      <c r="Z5196" s="8">
        <v>134000000</v>
      </c>
      <c r="AA5196" s="27">
        <v>113000000</v>
      </c>
      <c r="AB5196" s="7">
        <v>150000000</v>
      </c>
      <c r="AC5196" s="7">
        <v>156000000</v>
      </c>
      <c r="AD5196" s="7">
        <v>144000000</v>
      </c>
      <c r="AE5196" s="7">
        <v>148000000</v>
      </c>
      <c r="AF5196" s="8">
        <v>135000000</v>
      </c>
      <c r="AG5196" s="7">
        <v>151000000</v>
      </c>
      <c r="AH5196" s="7">
        <v>151000000</v>
      </c>
      <c r="AI5196" s="7">
        <v>157000000</v>
      </c>
      <c r="AJ5196" s="7">
        <v>150000000</v>
      </c>
      <c r="AK5196" s="7">
        <v>147000000</v>
      </c>
      <c r="AL5196" s="8">
        <v>110000000</v>
      </c>
      <c r="AM5196" s="17">
        <v>0.32121689794547398</v>
      </c>
      <c r="AN5196" s="2">
        <f t="shared" si="994"/>
        <v>144500000</v>
      </c>
      <c r="AO5196" s="2">
        <f t="shared" si="995"/>
        <v>156500000</v>
      </c>
      <c r="AP5196" s="2">
        <f t="shared" si="996"/>
        <v>152500000</v>
      </c>
      <c r="AQ5196" s="2">
        <f t="shared" si="997"/>
        <v>148000000</v>
      </c>
      <c r="AR5196" s="2">
        <f t="shared" si="998"/>
        <v>146000000</v>
      </c>
      <c r="AS5196" s="2">
        <f t="shared" si="999"/>
        <v>150500000</v>
      </c>
      <c r="AT5196" s="2">
        <f t="shared" si="1000"/>
        <v>149666666.66666666</v>
      </c>
      <c r="AU5196">
        <f t="shared" si="1001"/>
        <v>4434711.5652166903</v>
      </c>
      <c r="AV5196">
        <f t="shared" si="1002"/>
        <v>-1.1650513434043825</v>
      </c>
      <c r="AW5196" t="str">
        <f t="shared" si="993"/>
        <v>sp|P46063|RECQ1_HUMAN</v>
      </c>
      <c r="AX5196" s="20">
        <f t="shared" si="1003"/>
        <v>0</v>
      </c>
      <c r="AY5196" s="21">
        <f t="shared" si="992"/>
        <v>2.7059257008101838</v>
      </c>
      <c r="AZ5196" s="21">
        <f t="shared" si="992"/>
        <v>1.8039504672067892</v>
      </c>
      <c r="BA5196" s="21">
        <f t="shared" si="992"/>
        <v>0.78922832940297039</v>
      </c>
      <c r="BB5196" s="21">
        <f t="shared" si="992"/>
        <v>0.33824071260127309</v>
      </c>
      <c r="BC5196" s="22">
        <f t="shared" si="992"/>
        <v>1.3529628504050919</v>
      </c>
      <c r="BD5196" s="22"/>
    </row>
    <row r="5197" spans="1:56" x14ac:dyDescent="0.2">
      <c r="A5197" s="1">
        <v>5193</v>
      </c>
      <c r="B5197" s="3" t="s">
        <v>5245</v>
      </c>
      <c r="C5197" s="27">
        <v>0</v>
      </c>
      <c r="D5197" s="7">
        <v>304200.46999999997</v>
      </c>
      <c r="E5197" s="7">
        <v>259008.33</v>
      </c>
      <c r="F5197" s="7">
        <v>99756.39</v>
      </c>
      <c r="G5197" s="7">
        <v>280428.38</v>
      </c>
      <c r="H5197" s="8">
        <v>241019.45</v>
      </c>
      <c r="I5197" s="27">
        <v>119028.984</v>
      </c>
      <c r="J5197" s="7">
        <v>278960.46999999997</v>
      </c>
      <c r="K5197" s="7">
        <v>107524.96</v>
      </c>
      <c r="L5197" s="7">
        <v>313645.15999999997</v>
      </c>
      <c r="M5197" s="7">
        <v>7820.9930000000004</v>
      </c>
      <c r="N5197" s="8">
        <v>84116.25</v>
      </c>
      <c r="O5197" s="27">
        <v>255745.39</v>
      </c>
      <c r="P5197" s="7">
        <v>273178.40000000002</v>
      </c>
      <c r="Q5197" s="7">
        <v>141470.56</v>
      </c>
      <c r="R5197" s="7">
        <v>366838.97</v>
      </c>
      <c r="S5197" s="7">
        <v>157521.88</v>
      </c>
      <c r="T5197" s="8">
        <v>267932.03000000003</v>
      </c>
      <c r="U5197" s="27">
        <v>22580.252</v>
      </c>
      <c r="V5197" s="7">
        <v>384319.34</v>
      </c>
      <c r="W5197" s="7">
        <v>250503.86</v>
      </c>
      <c r="X5197" s="7">
        <v>254634.97</v>
      </c>
      <c r="Y5197" s="7">
        <v>177499.33</v>
      </c>
      <c r="Z5197" s="8">
        <v>62234.332000000002</v>
      </c>
      <c r="AA5197" s="27">
        <v>17199.918000000001</v>
      </c>
      <c r="AB5197" s="7">
        <v>294565.40000000002</v>
      </c>
      <c r="AC5197" s="7">
        <v>166739.62</v>
      </c>
      <c r="AD5197" s="7">
        <v>68182.445000000007</v>
      </c>
      <c r="AE5197" s="7">
        <v>215999.2</v>
      </c>
      <c r="AF5197" s="8">
        <v>153823.14000000001</v>
      </c>
      <c r="AG5197" s="7">
        <v>270102.65999999997</v>
      </c>
      <c r="AH5197" s="7">
        <v>192987.81</v>
      </c>
      <c r="AI5197" s="7">
        <v>245313.78</v>
      </c>
      <c r="AJ5197" s="7">
        <v>175771.12</v>
      </c>
      <c r="AK5197" s="7">
        <v>180785.55</v>
      </c>
      <c r="AL5197" s="8">
        <v>378605.2</v>
      </c>
      <c r="AM5197" s="17">
        <v>0.32128203458982202</v>
      </c>
      <c r="AN5197" s="2">
        <f t="shared" si="994"/>
        <v>250013.89</v>
      </c>
      <c r="AO5197" s="2">
        <f t="shared" si="995"/>
        <v>113276.97200000001</v>
      </c>
      <c r="AP5197" s="2">
        <f t="shared" si="996"/>
        <v>261838.71000000002</v>
      </c>
      <c r="AQ5197" s="2">
        <f t="shared" si="997"/>
        <v>214001.59499999997</v>
      </c>
      <c r="AR5197" s="2">
        <f t="shared" si="998"/>
        <v>160281.38</v>
      </c>
      <c r="AS5197" s="2">
        <f t="shared" si="999"/>
        <v>219150.79499999998</v>
      </c>
      <c r="AT5197" s="2">
        <f t="shared" si="1000"/>
        <v>203093.89033333331</v>
      </c>
      <c r="AU5197">
        <f t="shared" si="1001"/>
        <v>56443.303012664503</v>
      </c>
      <c r="AV5197">
        <f t="shared" si="1002"/>
        <v>0.83127664687055958</v>
      </c>
      <c r="AW5197" t="str">
        <f t="shared" si="993"/>
        <v>sp|Q9H5K3|SG196_HUMAN</v>
      </c>
      <c r="AX5197" s="20">
        <f t="shared" si="1003"/>
        <v>0</v>
      </c>
      <c r="AY5197" s="21">
        <f t="shared" si="992"/>
        <v>-2.4225534421562744</v>
      </c>
      <c r="AZ5197" s="21">
        <f t="shared" si="992"/>
        <v>0.20949907905543375</v>
      </c>
      <c r="BA5197" s="21">
        <f t="shared" si="992"/>
        <v>-0.63802600269370768</v>
      </c>
      <c r="BB5197" s="21">
        <f t="shared" si="992"/>
        <v>-1.5897813418159852</v>
      </c>
      <c r="BC5197" s="22">
        <f t="shared" si="992"/>
        <v>-0.54679817361282179</v>
      </c>
      <c r="BD5197" s="22"/>
    </row>
    <row r="5198" spans="1:56" x14ac:dyDescent="0.2">
      <c r="A5198" s="1">
        <v>5194</v>
      </c>
      <c r="B5198" s="3" t="s">
        <v>5246</v>
      </c>
      <c r="C5198" s="27">
        <v>633129.93999999994</v>
      </c>
      <c r="D5198" s="7">
        <v>1257947</v>
      </c>
      <c r="E5198" s="7">
        <v>1157706.3999999999</v>
      </c>
      <c r="F5198" s="7">
        <v>542931.1</v>
      </c>
      <c r="G5198" s="7">
        <v>1144629.1000000001</v>
      </c>
      <c r="H5198" s="8">
        <v>1035290</v>
      </c>
      <c r="I5198" s="27">
        <v>1221100.6000000001</v>
      </c>
      <c r="J5198" s="7">
        <v>915032.6</v>
      </c>
      <c r="K5198" s="7">
        <v>1453182.9</v>
      </c>
      <c r="L5198" s="7">
        <v>1048122.9</v>
      </c>
      <c r="M5198" s="7">
        <v>69915.539999999994</v>
      </c>
      <c r="N5198" s="8">
        <v>388635.84</v>
      </c>
      <c r="O5198" s="27">
        <v>1048767.1000000001</v>
      </c>
      <c r="P5198" s="7">
        <v>0</v>
      </c>
      <c r="Q5198" s="7">
        <v>963370.5</v>
      </c>
      <c r="R5198" s="7">
        <v>938227.25</v>
      </c>
      <c r="S5198" s="7">
        <v>1063374.5</v>
      </c>
      <c r="T5198" s="8">
        <v>992761.56</v>
      </c>
      <c r="U5198" s="27">
        <v>1164520.8</v>
      </c>
      <c r="V5198" s="7">
        <v>620093</v>
      </c>
      <c r="W5198" s="7">
        <v>880683.94</v>
      </c>
      <c r="X5198" s="7">
        <v>803690.1</v>
      </c>
      <c r="Y5198" s="7">
        <v>643118.6</v>
      </c>
      <c r="Z5198" s="8">
        <v>777759.9</v>
      </c>
      <c r="AA5198" s="27">
        <v>1012365</v>
      </c>
      <c r="AB5198" s="7">
        <v>1021163.75</v>
      </c>
      <c r="AC5198" s="7">
        <v>939925.4</v>
      </c>
      <c r="AD5198" s="7">
        <v>847192.5</v>
      </c>
      <c r="AE5198" s="7">
        <v>881017.56</v>
      </c>
      <c r="AF5198" s="8">
        <v>353180.56</v>
      </c>
      <c r="AG5198" s="7">
        <v>865775.6</v>
      </c>
      <c r="AH5198" s="7">
        <v>884784.56</v>
      </c>
      <c r="AI5198" s="7">
        <v>1109134.3999999999</v>
      </c>
      <c r="AJ5198" s="7">
        <v>894549.7</v>
      </c>
      <c r="AK5198" s="7">
        <v>977067.8</v>
      </c>
      <c r="AL5198" s="8">
        <v>571263</v>
      </c>
      <c r="AM5198" s="17">
        <v>0.32128203458982202</v>
      </c>
      <c r="AN5198" s="2">
        <f t="shared" si="994"/>
        <v>1089959.55</v>
      </c>
      <c r="AO5198" s="2">
        <f t="shared" si="995"/>
        <v>981577.75</v>
      </c>
      <c r="AP5198" s="2">
        <f t="shared" si="996"/>
        <v>978066.03</v>
      </c>
      <c r="AQ5198" s="2">
        <f t="shared" si="997"/>
        <v>790725</v>
      </c>
      <c r="AR5198" s="2">
        <f t="shared" si="998"/>
        <v>910471.48</v>
      </c>
      <c r="AS5198" s="2">
        <f t="shared" si="999"/>
        <v>889667.13</v>
      </c>
      <c r="AT5198" s="2">
        <f t="shared" si="1000"/>
        <v>940077.82333333336</v>
      </c>
      <c r="AU5198">
        <f t="shared" si="1001"/>
        <v>101344.87569998392</v>
      </c>
      <c r="AV5198">
        <f t="shared" si="1002"/>
        <v>1.4789275296993676</v>
      </c>
      <c r="AW5198" t="str">
        <f t="shared" si="993"/>
        <v>sp|Q8IVP5|FUND1_HUMAN</v>
      </c>
      <c r="AX5198" s="20">
        <f t="shared" si="1003"/>
        <v>0</v>
      </c>
      <c r="AY5198" s="21">
        <f t="shared" si="992"/>
        <v>-1.069435422870791</v>
      </c>
      <c r="AZ5198" s="21">
        <f t="shared" si="992"/>
        <v>-1.1040866075088371</v>
      </c>
      <c r="BA5198" s="21">
        <f t="shared" si="992"/>
        <v>-2.9526362130616093</v>
      </c>
      <c r="BB5198" s="21">
        <f t="shared" si="992"/>
        <v>-1.7710621159706899</v>
      </c>
      <c r="BC5198" s="22">
        <f t="shared" si="992"/>
        <v>-1.9763448187842794</v>
      </c>
      <c r="BD5198" s="22"/>
    </row>
    <row r="5199" spans="1:56" x14ac:dyDescent="0.2">
      <c r="A5199" s="1">
        <v>5195</v>
      </c>
      <c r="B5199" s="3" t="s">
        <v>5247</v>
      </c>
      <c r="C5199" s="27">
        <v>480000000</v>
      </c>
      <c r="D5199" s="7">
        <v>394000000</v>
      </c>
      <c r="E5199" s="7">
        <v>434000000</v>
      </c>
      <c r="F5199" s="7">
        <v>421000000</v>
      </c>
      <c r="G5199" s="7">
        <v>444000000</v>
      </c>
      <c r="H5199" s="8">
        <v>427000000</v>
      </c>
      <c r="I5199" s="27">
        <v>497000000</v>
      </c>
      <c r="J5199" s="7">
        <v>508000000</v>
      </c>
      <c r="K5199" s="7">
        <v>421000000</v>
      </c>
      <c r="L5199" s="7">
        <v>340000000</v>
      </c>
      <c r="M5199" s="7">
        <v>406000000</v>
      </c>
      <c r="N5199" s="8">
        <v>491000000</v>
      </c>
      <c r="O5199" s="27">
        <v>447000000</v>
      </c>
      <c r="P5199" s="7">
        <v>419000000</v>
      </c>
      <c r="Q5199" s="7">
        <v>357000000</v>
      </c>
      <c r="R5199" s="7">
        <v>401000000</v>
      </c>
      <c r="S5199" s="7">
        <v>444000000</v>
      </c>
      <c r="T5199" s="8">
        <v>465000000</v>
      </c>
      <c r="U5199" s="27">
        <v>533000000</v>
      </c>
      <c r="V5199" s="7">
        <v>540000000</v>
      </c>
      <c r="W5199" s="7">
        <v>498000000</v>
      </c>
      <c r="X5199" s="7">
        <v>323000000</v>
      </c>
      <c r="Y5199" s="7">
        <v>438000000</v>
      </c>
      <c r="Z5199" s="8">
        <v>452000000</v>
      </c>
      <c r="AA5199" s="27">
        <v>418000000</v>
      </c>
      <c r="AB5199" s="7">
        <v>244000000</v>
      </c>
      <c r="AC5199" s="7">
        <v>559000000</v>
      </c>
      <c r="AD5199" s="7">
        <v>307000000</v>
      </c>
      <c r="AE5199" s="7">
        <v>493000000</v>
      </c>
      <c r="AF5199" s="8">
        <v>467000000</v>
      </c>
      <c r="AG5199" s="7">
        <v>542000000</v>
      </c>
      <c r="AH5199" s="7">
        <v>548000000</v>
      </c>
      <c r="AI5199" s="7">
        <v>501000000</v>
      </c>
      <c r="AJ5199" s="7">
        <v>268000000</v>
      </c>
      <c r="AK5199" s="7">
        <v>275000000</v>
      </c>
      <c r="AL5199" s="8">
        <v>360000000</v>
      </c>
      <c r="AM5199" s="17">
        <v>0.32143024499289902</v>
      </c>
      <c r="AN5199" s="2">
        <f t="shared" si="994"/>
        <v>430500000</v>
      </c>
      <c r="AO5199" s="2">
        <f t="shared" si="995"/>
        <v>456000000</v>
      </c>
      <c r="AP5199" s="2">
        <f t="shared" si="996"/>
        <v>431500000</v>
      </c>
      <c r="AQ5199" s="2">
        <f t="shared" si="997"/>
        <v>475000000</v>
      </c>
      <c r="AR5199" s="2">
        <f t="shared" si="998"/>
        <v>442500000</v>
      </c>
      <c r="AS5199" s="2">
        <f t="shared" si="999"/>
        <v>430500000</v>
      </c>
      <c r="AT5199" s="2">
        <f t="shared" si="1000"/>
        <v>444333333.33333331</v>
      </c>
      <c r="AU5199">
        <f t="shared" si="1001"/>
        <v>18040694.739024509</v>
      </c>
      <c r="AV5199">
        <f t="shared" si="1002"/>
        <v>-0.76678495664637059</v>
      </c>
      <c r="AW5199" t="str">
        <f t="shared" si="993"/>
        <v>sp|Q06323|PSME1_HUMAN</v>
      </c>
      <c r="AX5199" s="20">
        <f t="shared" si="1003"/>
        <v>0</v>
      </c>
      <c r="AY5199" s="21">
        <f t="shared" si="992"/>
        <v>1.4134710646613839</v>
      </c>
      <c r="AZ5199" s="21">
        <f t="shared" si="992"/>
        <v>5.5430237829858231E-2</v>
      </c>
      <c r="BA5199" s="21">
        <f t="shared" si="992"/>
        <v>2.4666455834286896</v>
      </c>
      <c r="BB5199" s="21">
        <f t="shared" si="992"/>
        <v>0.66516285395829833</v>
      </c>
      <c r="BC5199" s="22">
        <f t="shared" si="992"/>
        <v>0</v>
      </c>
      <c r="BD5199" s="22"/>
    </row>
    <row r="5200" spans="1:56" x14ac:dyDescent="0.2">
      <c r="A5200" s="1">
        <v>5196</v>
      </c>
      <c r="B5200" s="3" t="s">
        <v>5248</v>
      </c>
      <c r="C5200" s="27">
        <v>253410.4</v>
      </c>
      <c r="D5200" s="7">
        <v>77391.73</v>
      </c>
      <c r="E5200" s="7">
        <v>8849.0540000000001</v>
      </c>
      <c r="F5200" s="7">
        <v>56646.23</v>
      </c>
      <c r="G5200" s="7">
        <v>28310.36</v>
      </c>
      <c r="H5200" s="8">
        <v>36853.4</v>
      </c>
      <c r="I5200" s="27">
        <v>184001.75</v>
      </c>
      <c r="J5200" s="7">
        <v>43055.972999999998</v>
      </c>
      <c r="K5200" s="7">
        <v>0</v>
      </c>
      <c r="L5200" s="7">
        <v>60071.315999999999</v>
      </c>
      <c r="M5200" s="7">
        <v>123367.44</v>
      </c>
      <c r="N5200" s="8">
        <v>88308.64</v>
      </c>
      <c r="O5200" s="27">
        <v>138598.98000000001</v>
      </c>
      <c r="P5200" s="7">
        <v>11236.491</v>
      </c>
      <c r="Q5200" s="7">
        <v>108701.8</v>
      </c>
      <c r="R5200" s="7">
        <v>42024.188000000002</v>
      </c>
      <c r="S5200" s="7">
        <v>51584.843999999997</v>
      </c>
      <c r="T5200" s="8">
        <v>91960.35</v>
      </c>
      <c r="U5200" s="27">
        <v>130676.96</v>
      </c>
      <c r="V5200" s="7">
        <v>56704.36</v>
      </c>
      <c r="W5200" s="7">
        <v>45666.438000000002</v>
      </c>
      <c r="X5200" s="7">
        <v>96121.06</v>
      </c>
      <c r="Y5200" s="7">
        <v>108063.32</v>
      </c>
      <c r="Z5200" s="8">
        <v>80514.67</v>
      </c>
      <c r="AA5200" s="27">
        <v>166209.60999999999</v>
      </c>
      <c r="AB5200" s="7">
        <v>83481.39</v>
      </c>
      <c r="AC5200" s="7">
        <v>74370.649999999994</v>
      </c>
      <c r="AD5200" s="7">
        <v>183467.77</v>
      </c>
      <c r="AE5200" s="7">
        <v>69401.850000000006</v>
      </c>
      <c r="AF5200" s="8">
        <v>33645.035000000003</v>
      </c>
      <c r="AG5200" s="7">
        <v>73995.179999999993</v>
      </c>
      <c r="AH5200" s="7">
        <v>37200.32</v>
      </c>
      <c r="AI5200" s="7">
        <v>78697.61</v>
      </c>
      <c r="AJ5200" s="7">
        <v>52651</v>
      </c>
      <c r="AK5200" s="7">
        <v>86138.14</v>
      </c>
      <c r="AL5200" s="8">
        <v>92817.93</v>
      </c>
      <c r="AM5200" s="17">
        <v>0.32143024499289902</v>
      </c>
      <c r="AN5200" s="2">
        <f t="shared" si="994"/>
        <v>46749.815000000002</v>
      </c>
      <c r="AO5200" s="2">
        <f t="shared" si="995"/>
        <v>74189.978000000003</v>
      </c>
      <c r="AP5200" s="2">
        <f t="shared" si="996"/>
        <v>71772.597000000009</v>
      </c>
      <c r="AQ5200" s="2">
        <f t="shared" si="997"/>
        <v>88317.864999999991</v>
      </c>
      <c r="AR5200" s="2">
        <f t="shared" si="998"/>
        <v>78926.01999999999</v>
      </c>
      <c r="AS5200" s="2">
        <f t="shared" si="999"/>
        <v>76346.39499999999</v>
      </c>
      <c r="AT5200" s="2">
        <f t="shared" si="1000"/>
        <v>72717.111666666679</v>
      </c>
      <c r="AU5200">
        <f t="shared" si="1001"/>
        <v>13946.093963106248</v>
      </c>
      <c r="AV5200">
        <f t="shared" si="1002"/>
        <v>-1.8619763164769985</v>
      </c>
      <c r="AW5200" t="str">
        <f t="shared" si="993"/>
        <v>sp|Q96BK5|PINX1_HUMAN</v>
      </c>
      <c r="AX5200" s="20">
        <f t="shared" si="1003"/>
        <v>0</v>
      </c>
      <c r="AY5200" s="21">
        <f t="shared" si="992"/>
        <v>1.9675877039543612</v>
      </c>
      <c r="AZ5200" s="21">
        <f t="shared" si="992"/>
        <v>1.7942502084237084</v>
      </c>
      <c r="BA5200" s="21">
        <f t="shared" si="992"/>
        <v>2.9806231128204326</v>
      </c>
      <c r="BB5200" s="21">
        <f t="shared" si="992"/>
        <v>2.3071840104563086</v>
      </c>
      <c r="BC5200" s="22">
        <f t="shared" si="992"/>
        <v>2.1222128632071735</v>
      </c>
      <c r="BD5200" s="22"/>
    </row>
    <row r="5201" spans="1:56" x14ac:dyDescent="0.2">
      <c r="A5201" s="1">
        <v>5197</v>
      </c>
      <c r="B5201" s="3" t="s">
        <v>5249</v>
      </c>
      <c r="C5201" s="27">
        <v>1651155.5</v>
      </c>
      <c r="D5201" s="7">
        <v>1048979.8</v>
      </c>
      <c r="E5201" s="7">
        <v>1240261.8</v>
      </c>
      <c r="F5201" s="7">
        <v>1001329.2</v>
      </c>
      <c r="G5201" s="7">
        <v>1211732.6000000001</v>
      </c>
      <c r="H5201" s="8">
        <v>1027348.94</v>
      </c>
      <c r="I5201" s="27">
        <v>1215178.3999999999</v>
      </c>
      <c r="J5201" s="7">
        <v>1750046.2</v>
      </c>
      <c r="K5201" s="7">
        <v>1190606</v>
      </c>
      <c r="L5201" s="7">
        <v>1567458.5</v>
      </c>
      <c r="M5201" s="7">
        <v>1152795.1000000001</v>
      </c>
      <c r="N5201" s="8">
        <v>889776.2</v>
      </c>
      <c r="O5201" s="27">
        <v>1392872.9</v>
      </c>
      <c r="P5201" s="7">
        <v>1225225.8999999999</v>
      </c>
      <c r="Q5201" s="7">
        <v>1079588.8999999999</v>
      </c>
      <c r="R5201" s="7">
        <v>807815.7</v>
      </c>
      <c r="S5201" s="7">
        <v>938100.9</v>
      </c>
      <c r="T5201" s="8">
        <v>1098697.5</v>
      </c>
      <c r="U5201" s="27">
        <v>1380129.6</v>
      </c>
      <c r="V5201" s="7">
        <v>1258576</v>
      </c>
      <c r="W5201" s="7">
        <v>972118.8</v>
      </c>
      <c r="X5201" s="7">
        <v>785749.25</v>
      </c>
      <c r="Y5201" s="7">
        <v>918126.4</v>
      </c>
      <c r="Z5201" s="8">
        <v>1415552</v>
      </c>
      <c r="AA5201" s="27">
        <v>1572801.8</v>
      </c>
      <c r="AB5201" s="7">
        <v>1178146.5</v>
      </c>
      <c r="AC5201" s="7">
        <v>1180723.3999999999</v>
      </c>
      <c r="AD5201" s="7">
        <v>968662.56</v>
      </c>
      <c r="AE5201" s="7">
        <v>1023818.06</v>
      </c>
      <c r="AF5201" s="8">
        <v>1238526.8</v>
      </c>
      <c r="AG5201" s="7">
        <v>1007277.56</v>
      </c>
      <c r="AH5201" s="7">
        <v>2050974.2</v>
      </c>
      <c r="AI5201" s="7">
        <v>830907.6</v>
      </c>
      <c r="AJ5201" s="7">
        <v>819438.5</v>
      </c>
      <c r="AK5201" s="7">
        <v>1232739.2</v>
      </c>
      <c r="AL5201" s="8">
        <v>1406504</v>
      </c>
      <c r="AM5201" s="17">
        <v>0.32161375030404898</v>
      </c>
      <c r="AN5201" s="2">
        <f t="shared" si="994"/>
        <v>1130356.2000000002</v>
      </c>
      <c r="AO5201" s="2">
        <f t="shared" si="995"/>
        <v>1202892.2</v>
      </c>
      <c r="AP5201" s="2">
        <f t="shared" si="996"/>
        <v>1089143.2</v>
      </c>
      <c r="AQ5201" s="2">
        <f t="shared" si="997"/>
        <v>1115347.3999999999</v>
      </c>
      <c r="AR5201" s="2">
        <f t="shared" si="998"/>
        <v>1179434.95</v>
      </c>
      <c r="AS5201" s="2">
        <f t="shared" si="999"/>
        <v>1120008.3799999999</v>
      </c>
      <c r="AT5201" s="2">
        <f t="shared" si="1000"/>
        <v>1139530.3883333334</v>
      </c>
      <c r="AU5201">
        <f t="shared" si="1001"/>
        <v>42886.019711094857</v>
      </c>
      <c r="AV5201">
        <f t="shared" si="1002"/>
        <v>-0.21392025641773005</v>
      </c>
      <c r="AW5201" t="str">
        <f t="shared" si="993"/>
        <v>sp|Q13277-2|STX3_HUMAN;sp|Q13277-3|STX3_HUMAN;sp|Q13277|STX3_HUMAN</v>
      </c>
      <c r="AX5201" s="20">
        <f t="shared" si="1003"/>
        <v>0</v>
      </c>
      <c r="AY5201" s="21">
        <f t="shared" si="992"/>
        <v>1.6913670349602132</v>
      </c>
      <c r="AZ5201" s="21">
        <f t="shared" si="992"/>
        <v>-0.96098915864971723</v>
      </c>
      <c r="BA5201" s="21">
        <f t="shared" si="992"/>
        <v>-0.3499695262257555</v>
      </c>
      <c r="BB5201" s="21">
        <f t="shared" si="992"/>
        <v>1.1443997445000198</v>
      </c>
      <c r="BC5201" s="22">
        <f t="shared" si="992"/>
        <v>-0.24128655607839627</v>
      </c>
      <c r="BD5201" s="22"/>
    </row>
    <row r="5202" spans="1:56" x14ac:dyDescent="0.2">
      <c r="A5202" s="1">
        <v>5198</v>
      </c>
      <c r="B5202" s="3" t="s">
        <v>5250</v>
      </c>
      <c r="C5202" s="27">
        <v>34600000</v>
      </c>
      <c r="D5202" s="7">
        <v>42300000</v>
      </c>
      <c r="E5202" s="7">
        <v>33200000</v>
      </c>
      <c r="F5202" s="7">
        <v>44200000</v>
      </c>
      <c r="G5202" s="7">
        <v>28400000</v>
      </c>
      <c r="H5202" s="8">
        <v>37200000</v>
      </c>
      <c r="I5202" s="27">
        <v>47600000</v>
      </c>
      <c r="J5202" s="7">
        <v>44900000</v>
      </c>
      <c r="K5202" s="7">
        <v>46100000</v>
      </c>
      <c r="L5202" s="7">
        <v>50600000</v>
      </c>
      <c r="M5202" s="7">
        <v>41600000</v>
      </c>
      <c r="N5202" s="8">
        <v>45500000</v>
      </c>
      <c r="O5202" s="27">
        <v>44200000</v>
      </c>
      <c r="P5202" s="7">
        <v>43800000</v>
      </c>
      <c r="Q5202" s="7">
        <v>53100000</v>
      </c>
      <c r="R5202" s="7">
        <v>42800000</v>
      </c>
      <c r="S5202" s="7">
        <v>41800000</v>
      </c>
      <c r="T5202" s="8">
        <v>38700000</v>
      </c>
      <c r="U5202" s="27">
        <v>48900000</v>
      </c>
      <c r="V5202" s="7">
        <v>47600000</v>
      </c>
      <c r="W5202" s="7">
        <v>37000000</v>
      </c>
      <c r="X5202" s="7">
        <v>45800000</v>
      </c>
      <c r="Y5202" s="7">
        <v>36400000</v>
      </c>
      <c r="Z5202" s="8">
        <v>36600000</v>
      </c>
      <c r="AA5202" s="27">
        <v>36400000</v>
      </c>
      <c r="AB5202" s="7">
        <v>40300000</v>
      </c>
      <c r="AC5202" s="7">
        <v>32700000</v>
      </c>
      <c r="AD5202" s="7">
        <v>34900000</v>
      </c>
      <c r="AE5202" s="7">
        <v>45000000</v>
      </c>
      <c r="AF5202" s="8">
        <v>41800000</v>
      </c>
      <c r="AG5202" s="7">
        <v>40600000</v>
      </c>
      <c r="AH5202" s="7">
        <v>33700000</v>
      </c>
      <c r="AI5202" s="7">
        <v>42300000</v>
      </c>
      <c r="AJ5202" s="7">
        <v>41800000</v>
      </c>
      <c r="AK5202" s="7">
        <v>45300000</v>
      </c>
      <c r="AL5202" s="8">
        <v>44600000</v>
      </c>
      <c r="AM5202" s="17">
        <v>0.321629769086694</v>
      </c>
      <c r="AN5202" s="2">
        <f t="shared" si="994"/>
        <v>35900000</v>
      </c>
      <c r="AO5202" s="2">
        <f t="shared" si="995"/>
        <v>45800000</v>
      </c>
      <c r="AP5202" s="2">
        <f t="shared" si="996"/>
        <v>43300000</v>
      </c>
      <c r="AQ5202" s="2">
        <f t="shared" si="997"/>
        <v>41400000</v>
      </c>
      <c r="AR5202" s="2">
        <f t="shared" si="998"/>
        <v>38350000</v>
      </c>
      <c r="AS5202" s="2">
        <f t="shared" si="999"/>
        <v>42050000</v>
      </c>
      <c r="AT5202" s="2">
        <f t="shared" si="1000"/>
        <v>41133333.333333336</v>
      </c>
      <c r="AU5202">
        <f t="shared" si="1001"/>
        <v>3536052.412884553</v>
      </c>
      <c r="AV5202">
        <f t="shared" si="1002"/>
        <v>-1.4799931455383086</v>
      </c>
      <c r="AW5202" t="str">
        <f t="shared" si="993"/>
        <v>sp|Q9NX20|RM16_HUMAN</v>
      </c>
      <c r="AX5202" s="20">
        <f t="shared" si="1003"/>
        <v>0</v>
      </c>
      <c r="AY5202" s="21">
        <f t="shared" si="992"/>
        <v>2.7997322562094107</v>
      </c>
      <c r="AZ5202" s="21">
        <f t="shared" si="992"/>
        <v>2.0927291612070342</v>
      </c>
      <c r="BA5202" s="21">
        <f t="shared" si="992"/>
        <v>1.555406809005228</v>
      </c>
      <c r="BB5202" s="21">
        <f t="shared" si="992"/>
        <v>0.69286303310232888</v>
      </c>
      <c r="BC5202" s="22">
        <f t="shared" si="992"/>
        <v>1.739227613705846</v>
      </c>
      <c r="BD5202" s="22"/>
    </row>
    <row r="5203" spans="1:56" x14ac:dyDescent="0.2">
      <c r="A5203" s="1">
        <v>5199</v>
      </c>
      <c r="B5203" s="3" t="s">
        <v>5251</v>
      </c>
      <c r="C5203" s="27">
        <v>1405221</v>
      </c>
      <c r="D5203" s="7">
        <v>1527359.4</v>
      </c>
      <c r="E5203" s="7">
        <v>1115779.6000000001</v>
      </c>
      <c r="F5203" s="7">
        <v>1391540.2</v>
      </c>
      <c r="G5203" s="7">
        <v>1197784.3999999999</v>
      </c>
      <c r="H5203" s="8">
        <v>1861360.4</v>
      </c>
      <c r="I5203" s="27">
        <v>1125591.5</v>
      </c>
      <c r="J5203" s="7">
        <v>1514650.2</v>
      </c>
      <c r="K5203" s="7">
        <v>1114209.1000000001</v>
      </c>
      <c r="L5203" s="7">
        <v>1616589.5</v>
      </c>
      <c r="M5203" s="7">
        <v>1284623.3999999999</v>
      </c>
      <c r="N5203" s="8">
        <v>1797154.2</v>
      </c>
      <c r="O5203" s="27">
        <v>1645947.2</v>
      </c>
      <c r="P5203" s="7">
        <v>1039929.25</v>
      </c>
      <c r="Q5203" s="7">
        <v>1072331.2</v>
      </c>
      <c r="R5203" s="7">
        <v>1511533.4</v>
      </c>
      <c r="S5203" s="7">
        <v>1417713.4</v>
      </c>
      <c r="T5203" s="8">
        <v>1604520.9</v>
      </c>
      <c r="U5203" s="27">
        <v>1282638.5</v>
      </c>
      <c r="V5203" s="7">
        <v>1691931.8</v>
      </c>
      <c r="W5203" s="7">
        <v>1264873.3999999999</v>
      </c>
      <c r="X5203" s="7">
        <v>1352348.5</v>
      </c>
      <c r="Y5203" s="7">
        <v>1625499.4</v>
      </c>
      <c r="Z5203" s="8">
        <v>1339216.8999999999</v>
      </c>
      <c r="AA5203" s="27">
        <v>1424532.6</v>
      </c>
      <c r="AB5203" s="7">
        <v>1320093.2</v>
      </c>
      <c r="AC5203" s="7">
        <v>1726332.6</v>
      </c>
      <c r="AD5203" s="7">
        <v>1369996.1</v>
      </c>
      <c r="AE5203" s="7">
        <v>1383833</v>
      </c>
      <c r="AF5203" s="8">
        <v>1535734.8</v>
      </c>
      <c r="AG5203" s="7">
        <v>1276411.8999999999</v>
      </c>
      <c r="AH5203" s="7">
        <v>1368723.2</v>
      </c>
      <c r="AI5203" s="7">
        <v>1498331.4</v>
      </c>
      <c r="AJ5203" s="7">
        <v>1535330.9</v>
      </c>
      <c r="AK5203" s="7">
        <v>1843582.6</v>
      </c>
      <c r="AL5203" s="8">
        <v>1327834</v>
      </c>
      <c r="AM5203" s="17">
        <v>0.32180275769633698</v>
      </c>
      <c r="AN5203" s="2">
        <f t="shared" si="994"/>
        <v>1398380.6</v>
      </c>
      <c r="AO5203" s="2">
        <f t="shared" si="995"/>
        <v>1399636.7999999998</v>
      </c>
      <c r="AP5203" s="2">
        <f t="shared" si="996"/>
        <v>1464623.4</v>
      </c>
      <c r="AQ5203" s="2">
        <f t="shared" si="997"/>
        <v>1345782.7</v>
      </c>
      <c r="AR5203" s="2">
        <f t="shared" si="998"/>
        <v>1404182.8</v>
      </c>
      <c r="AS5203" s="2">
        <f t="shared" si="999"/>
        <v>1433527.2999999998</v>
      </c>
      <c r="AT5203" s="2">
        <f t="shared" si="1000"/>
        <v>1407688.9333333333</v>
      </c>
      <c r="AU5203">
        <f t="shared" si="1001"/>
        <v>39762.573618299204</v>
      </c>
      <c r="AV5203">
        <f t="shared" si="1002"/>
        <v>-0.2340978585211459</v>
      </c>
      <c r="AW5203" t="str">
        <f t="shared" si="993"/>
        <v>sp|Q9HD47|MOG1_HUMAN</v>
      </c>
      <c r="AX5203" s="20">
        <f t="shared" si="1003"/>
        <v>0</v>
      </c>
      <c r="AY5203" s="21">
        <f t="shared" si="992"/>
        <v>3.1592522457389471E-2</v>
      </c>
      <c r="AZ5203" s="21">
        <f t="shared" si="992"/>
        <v>1.665958562840965</v>
      </c>
      <c r="BA5203" s="21">
        <f t="shared" si="992"/>
        <v>-1.3227991856089005</v>
      </c>
      <c r="BB5203" s="21">
        <f t="shared" si="992"/>
        <v>0.14592113819638958</v>
      </c>
      <c r="BC5203" s="22">
        <f t="shared" si="992"/>
        <v>0.88391411324101998</v>
      </c>
      <c r="BD5203" s="22"/>
    </row>
    <row r="5204" spans="1:56" x14ac:dyDescent="0.2">
      <c r="A5204" s="1">
        <v>5200</v>
      </c>
      <c r="B5204" s="3" t="s">
        <v>5252</v>
      </c>
      <c r="C5204" s="27">
        <v>1022604.7</v>
      </c>
      <c r="D5204" s="7">
        <v>920886.44</v>
      </c>
      <c r="E5204" s="7">
        <v>1032939.06</v>
      </c>
      <c r="F5204" s="7">
        <v>743396.1</v>
      </c>
      <c r="G5204" s="7">
        <v>669553.43999999994</v>
      </c>
      <c r="H5204" s="8">
        <v>870811.94</v>
      </c>
      <c r="I5204" s="27">
        <v>1041599.6</v>
      </c>
      <c r="J5204" s="7">
        <v>569876.06000000006</v>
      </c>
      <c r="K5204" s="7">
        <v>1000416.1</v>
      </c>
      <c r="L5204" s="7">
        <v>360554.84</v>
      </c>
      <c r="M5204" s="7">
        <v>976046.75</v>
      </c>
      <c r="N5204" s="8">
        <v>532634.43999999994</v>
      </c>
      <c r="O5204" s="27">
        <v>788746.3</v>
      </c>
      <c r="P5204" s="7">
        <v>943777.94</v>
      </c>
      <c r="Q5204" s="7">
        <v>998660.4</v>
      </c>
      <c r="R5204" s="7">
        <v>855558.25</v>
      </c>
      <c r="S5204" s="7">
        <v>1109917.8999999999</v>
      </c>
      <c r="T5204" s="8">
        <v>830067.4</v>
      </c>
      <c r="U5204" s="27">
        <v>1215841.1000000001</v>
      </c>
      <c r="V5204" s="7">
        <v>974578.1</v>
      </c>
      <c r="W5204" s="7">
        <v>1057871</v>
      </c>
      <c r="X5204" s="7">
        <v>860624.2</v>
      </c>
      <c r="Y5204" s="7">
        <v>810988.9</v>
      </c>
      <c r="Z5204" s="8">
        <v>696678.06</v>
      </c>
      <c r="AA5204" s="27">
        <v>699894.1</v>
      </c>
      <c r="AB5204" s="7">
        <v>1014812.8</v>
      </c>
      <c r="AC5204" s="7">
        <v>873500.9</v>
      </c>
      <c r="AD5204" s="7">
        <v>337450.3</v>
      </c>
      <c r="AE5204" s="7">
        <v>919450.2</v>
      </c>
      <c r="AF5204" s="8">
        <v>876627.3</v>
      </c>
      <c r="AG5204" s="7">
        <v>959837.1</v>
      </c>
      <c r="AH5204" s="7">
        <v>1076642</v>
      </c>
      <c r="AI5204" s="7">
        <v>1047290.1</v>
      </c>
      <c r="AJ5204" s="7">
        <v>868512</v>
      </c>
      <c r="AK5204" s="7">
        <v>648977.6</v>
      </c>
      <c r="AL5204" s="8">
        <v>286326.44</v>
      </c>
      <c r="AM5204" s="17">
        <v>0.32181263538134902</v>
      </c>
      <c r="AN5204" s="2">
        <f t="shared" si="994"/>
        <v>895849.19</v>
      </c>
      <c r="AO5204" s="2">
        <f t="shared" si="995"/>
        <v>772961.40500000003</v>
      </c>
      <c r="AP5204" s="2">
        <f t="shared" si="996"/>
        <v>899668.09499999997</v>
      </c>
      <c r="AQ5204" s="2">
        <f t="shared" si="997"/>
        <v>917601.14999999991</v>
      </c>
      <c r="AR5204" s="2">
        <f t="shared" si="998"/>
        <v>875064.10000000009</v>
      </c>
      <c r="AS5204" s="2">
        <f t="shared" si="999"/>
        <v>914174.55</v>
      </c>
      <c r="AT5204" s="2">
        <f t="shared" si="1000"/>
        <v>879219.74833333318</v>
      </c>
      <c r="AU5204">
        <f t="shared" si="1001"/>
        <v>54217.613938671479</v>
      </c>
      <c r="AV5204">
        <f t="shared" si="1002"/>
        <v>0.30671659002694662</v>
      </c>
      <c r="AW5204" t="str">
        <f t="shared" si="993"/>
        <v>sp|Q9NWY4|CD027_HUMAN</v>
      </c>
      <c r="AX5204" s="20">
        <f t="shared" si="1003"/>
        <v>0</v>
      </c>
      <c r="AY5204" s="21">
        <f t="shared" si="992"/>
        <v>-2.2665657167983273</v>
      </c>
      <c r="AZ5204" s="21">
        <f t="shared" si="992"/>
        <v>7.0436611325607246E-2</v>
      </c>
      <c r="BA5204" s="21">
        <f t="shared" si="992"/>
        <v>0.40119729401232596</v>
      </c>
      <c r="BB5204" s="21">
        <f t="shared" si="992"/>
        <v>-0.38336415954252445</v>
      </c>
      <c r="BC5204" s="22">
        <f t="shared" si="992"/>
        <v>0.33799643084125619</v>
      </c>
      <c r="BD5204" s="22"/>
    </row>
    <row r="5205" spans="1:56" x14ac:dyDescent="0.2">
      <c r="A5205" s="1">
        <v>5201</v>
      </c>
      <c r="B5205" s="3" t="s">
        <v>5253</v>
      </c>
      <c r="C5205" s="27">
        <v>3227358.5</v>
      </c>
      <c r="D5205" s="7">
        <v>1931672.5</v>
      </c>
      <c r="E5205" s="7">
        <v>3680099.8</v>
      </c>
      <c r="F5205" s="7">
        <v>3717514.5</v>
      </c>
      <c r="G5205" s="7">
        <v>3402881</v>
      </c>
      <c r="H5205" s="8">
        <v>3458463.5</v>
      </c>
      <c r="I5205" s="27">
        <v>4736064.5</v>
      </c>
      <c r="J5205" s="7">
        <v>2696135</v>
      </c>
      <c r="K5205" s="7">
        <v>2409820.5</v>
      </c>
      <c r="L5205" s="7">
        <v>2233826.5</v>
      </c>
      <c r="M5205" s="7">
        <v>4149677.8</v>
      </c>
      <c r="N5205" s="8">
        <v>3615639.5</v>
      </c>
      <c r="O5205" s="27">
        <v>4015680</v>
      </c>
      <c r="P5205" s="7">
        <v>3839836</v>
      </c>
      <c r="Q5205" s="7">
        <v>2255544</v>
      </c>
      <c r="R5205" s="7">
        <v>3299279.5</v>
      </c>
      <c r="S5205" s="7">
        <v>3714314.2</v>
      </c>
      <c r="T5205" s="8">
        <v>3963985.2</v>
      </c>
      <c r="U5205" s="27">
        <v>3770859.8</v>
      </c>
      <c r="V5205" s="7">
        <v>1445087.4</v>
      </c>
      <c r="W5205" s="7">
        <v>1931301.1</v>
      </c>
      <c r="X5205" s="7">
        <v>3309477</v>
      </c>
      <c r="Y5205" s="7">
        <v>3796180.8</v>
      </c>
      <c r="Z5205" s="8">
        <v>3709728.8</v>
      </c>
      <c r="AA5205" s="27">
        <v>3118636.5</v>
      </c>
      <c r="AB5205" s="7">
        <v>2106036.2000000002</v>
      </c>
      <c r="AC5205" s="7">
        <v>2340756.2000000002</v>
      </c>
      <c r="AD5205" s="7">
        <v>3320928</v>
      </c>
      <c r="AE5205" s="7">
        <v>3899628.2</v>
      </c>
      <c r="AF5205" s="8">
        <v>4306704</v>
      </c>
      <c r="AG5205" s="7">
        <v>3506201.5</v>
      </c>
      <c r="AH5205" s="7">
        <v>3988016.2</v>
      </c>
      <c r="AI5205" s="7">
        <v>3934821.8</v>
      </c>
      <c r="AJ5205" s="7">
        <v>3026296.8</v>
      </c>
      <c r="AK5205" s="7">
        <v>4127960</v>
      </c>
      <c r="AL5205" s="8">
        <v>2305691.7999999998</v>
      </c>
      <c r="AM5205" s="17">
        <v>0.32187019127613198</v>
      </c>
      <c r="AN5205" s="2">
        <f t="shared" si="994"/>
        <v>3430672.25</v>
      </c>
      <c r="AO5205" s="2">
        <f t="shared" si="995"/>
        <v>3155887.25</v>
      </c>
      <c r="AP5205" s="2">
        <f t="shared" si="996"/>
        <v>3777075.1</v>
      </c>
      <c r="AQ5205" s="2">
        <f t="shared" si="997"/>
        <v>3509602.9</v>
      </c>
      <c r="AR5205" s="2">
        <f t="shared" si="998"/>
        <v>3219782.25</v>
      </c>
      <c r="AS5205" s="2">
        <f t="shared" si="999"/>
        <v>3720511.65</v>
      </c>
      <c r="AT5205" s="2">
        <f t="shared" si="1000"/>
        <v>3468921.9</v>
      </c>
      <c r="AU5205">
        <f t="shared" si="1001"/>
        <v>253548.82518527668</v>
      </c>
      <c r="AV5205">
        <f t="shared" si="1002"/>
        <v>-0.15085713756334543</v>
      </c>
      <c r="AW5205" t="str">
        <f t="shared" si="993"/>
        <v>sp|Q9UJX5-3|APC4_HUMAN;sp|Q9UJX5|APC4_HUMAN</v>
      </c>
      <c r="AX5205" s="20">
        <f t="shared" si="1003"/>
        <v>0</v>
      </c>
      <c r="AY5205" s="21">
        <f t="shared" si="992"/>
        <v>-1.0837557610421005</v>
      </c>
      <c r="AZ5205" s="21">
        <f t="shared" si="992"/>
        <v>1.3662175312659084</v>
      </c>
      <c r="BA5205" s="21">
        <f t="shared" si="992"/>
        <v>0.31130355245118024</v>
      </c>
      <c r="BB5205" s="21">
        <f t="shared" si="992"/>
        <v>-0.83175301579841898</v>
      </c>
      <c r="BC5205" s="22">
        <f t="shared" si="992"/>
        <v>1.1431305185035052</v>
      </c>
      <c r="BD5205" s="22"/>
    </row>
    <row r="5206" spans="1:56" x14ac:dyDescent="0.2">
      <c r="A5206" s="1">
        <v>5202</v>
      </c>
      <c r="B5206" s="3" t="s">
        <v>5254</v>
      </c>
      <c r="C5206" s="27">
        <v>1013291.25</v>
      </c>
      <c r="D5206" s="7">
        <v>1794761.5</v>
      </c>
      <c r="E5206" s="7">
        <v>2659581</v>
      </c>
      <c r="F5206" s="7">
        <v>1674544.1</v>
      </c>
      <c r="G5206" s="7">
        <v>1782752.5</v>
      </c>
      <c r="H5206" s="8">
        <v>2084367</v>
      </c>
      <c r="I5206" s="27">
        <v>1071193.8</v>
      </c>
      <c r="J5206" s="7">
        <v>1848000</v>
      </c>
      <c r="K5206" s="7">
        <v>1350222</v>
      </c>
      <c r="L5206" s="7">
        <v>2827825</v>
      </c>
      <c r="M5206" s="7">
        <v>2121663.2000000002</v>
      </c>
      <c r="N5206" s="8">
        <v>1019963.8</v>
      </c>
      <c r="O5206" s="27">
        <v>1676749</v>
      </c>
      <c r="P5206" s="7">
        <v>2078307.6</v>
      </c>
      <c r="Q5206" s="7">
        <v>1309999.8</v>
      </c>
      <c r="R5206" s="7">
        <v>1859443.2</v>
      </c>
      <c r="S5206" s="7">
        <v>1250673.2</v>
      </c>
      <c r="T5206" s="8">
        <v>2153729.7999999998</v>
      </c>
      <c r="U5206" s="27">
        <v>1857077.8</v>
      </c>
      <c r="V5206" s="7">
        <v>1563083.8</v>
      </c>
      <c r="W5206" s="7">
        <v>1546042.1</v>
      </c>
      <c r="X5206" s="7">
        <v>2780930</v>
      </c>
      <c r="Y5206" s="7">
        <v>1722321.9</v>
      </c>
      <c r="Z5206" s="8">
        <v>1732011.1</v>
      </c>
      <c r="AA5206" s="27">
        <v>723712.56</v>
      </c>
      <c r="AB5206" s="7">
        <v>2652537</v>
      </c>
      <c r="AC5206" s="7">
        <v>1797760</v>
      </c>
      <c r="AD5206" s="7">
        <v>2614584</v>
      </c>
      <c r="AE5206" s="7">
        <v>1979694.8</v>
      </c>
      <c r="AF5206" s="8">
        <v>1231566.8999999999</v>
      </c>
      <c r="AG5206" s="7">
        <v>1241685.5</v>
      </c>
      <c r="AH5206" s="7">
        <v>1242932.1000000001</v>
      </c>
      <c r="AI5206" s="7">
        <v>1528910.1</v>
      </c>
      <c r="AJ5206" s="7">
        <v>1919839</v>
      </c>
      <c r="AK5206" s="7">
        <v>2144608.7999999998</v>
      </c>
      <c r="AL5206" s="8">
        <v>1513291.6</v>
      </c>
      <c r="AM5206" s="17">
        <v>0.32198570352546302</v>
      </c>
      <c r="AN5206" s="2">
        <f t="shared" si="994"/>
        <v>1788757</v>
      </c>
      <c r="AO5206" s="2">
        <f t="shared" si="995"/>
        <v>1599111</v>
      </c>
      <c r="AP5206" s="2">
        <f t="shared" si="996"/>
        <v>1768096.1</v>
      </c>
      <c r="AQ5206" s="2">
        <f t="shared" si="997"/>
        <v>1727166.5</v>
      </c>
      <c r="AR5206" s="2">
        <f t="shared" si="998"/>
        <v>1888727.4</v>
      </c>
      <c r="AS5206" s="2">
        <f t="shared" si="999"/>
        <v>1521100.85</v>
      </c>
      <c r="AT5206" s="2">
        <f t="shared" si="1000"/>
        <v>1715493.1416666666</v>
      </c>
      <c r="AU5206">
        <f t="shared" si="1001"/>
        <v>133876.21571938909</v>
      </c>
      <c r="AV5206">
        <f t="shared" si="1002"/>
        <v>0.54725074158727283</v>
      </c>
      <c r="AW5206" t="str">
        <f t="shared" si="993"/>
        <v>sp|P24390-2|ERD21_HUMAN;sp|P24390|ERD21_HUMAN</v>
      </c>
      <c r="AX5206" s="20">
        <f t="shared" si="1003"/>
        <v>0</v>
      </c>
      <c r="AY5206" s="21">
        <f t="shared" si="992"/>
        <v>-1.4165772387644049</v>
      </c>
      <c r="AZ5206" s="21">
        <f t="shared" si="992"/>
        <v>-0.15432838379078573</v>
      </c>
      <c r="BA5206" s="21">
        <f t="shared" si="992"/>
        <v>-0.46005557946974396</v>
      </c>
      <c r="BB5206" s="21">
        <f t="shared" si="992"/>
        <v>0.7467375699470219</v>
      </c>
      <c r="BC5206" s="22">
        <f t="shared" si="992"/>
        <v>-1.9992808174457211</v>
      </c>
      <c r="BD5206" s="22"/>
    </row>
    <row r="5207" spans="1:56" x14ac:dyDescent="0.2">
      <c r="A5207" s="1">
        <v>5203</v>
      </c>
      <c r="B5207" s="3" t="s">
        <v>5255</v>
      </c>
      <c r="C5207" s="27">
        <v>3460342.2</v>
      </c>
      <c r="D5207" s="7">
        <v>3626396.5</v>
      </c>
      <c r="E5207" s="7">
        <v>3028145.5</v>
      </c>
      <c r="F5207" s="7">
        <v>4432695</v>
      </c>
      <c r="G5207" s="7">
        <v>3417348.2</v>
      </c>
      <c r="H5207" s="8">
        <v>3035645.8</v>
      </c>
      <c r="I5207" s="27">
        <v>4140124.8</v>
      </c>
      <c r="J5207" s="7">
        <v>1492264.2</v>
      </c>
      <c r="K5207" s="7">
        <v>3411177.8</v>
      </c>
      <c r="L5207" s="7">
        <v>473008.8</v>
      </c>
      <c r="M5207" s="7">
        <v>3565299.8</v>
      </c>
      <c r="N5207" s="8">
        <v>5267989.5</v>
      </c>
      <c r="O5207" s="27">
        <v>3677566.2</v>
      </c>
      <c r="P5207" s="7">
        <v>4679614.5</v>
      </c>
      <c r="Q5207" s="7">
        <v>4308391.5</v>
      </c>
      <c r="R5207" s="7">
        <v>5045693.5</v>
      </c>
      <c r="S5207" s="7">
        <v>3578939</v>
      </c>
      <c r="T5207" s="8">
        <v>3628178.2</v>
      </c>
      <c r="U5207" s="27">
        <v>2575012.2000000002</v>
      </c>
      <c r="V5207" s="7">
        <v>3551808</v>
      </c>
      <c r="W5207" s="7">
        <v>4593435</v>
      </c>
      <c r="X5207" s="7">
        <v>3661939.5</v>
      </c>
      <c r="Y5207" s="7">
        <v>4691834.5</v>
      </c>
      <c r="Z5207" s="8">
        <v>2642974.5</v>
      </c>
      <c r="AA5207" s="27">
        <v>806474.25</v>
      </c>
      <c r="AB5207" s="7">
        <v>3037700.5</v>
      </c>
      <c r="AC5207" s="7">
        <v>3409779.8</v>
      </c>
      <c r="AD5207" s="7">
        <v>5472096.5</v>
      </c>
      <c r="AE5207" s="7">
        <v>4668590</v>
      </c>
      <c r="AF5207" s="8">
        <v>3513286</v>
      </c>
      <c r="AG5207" s="7">
        <v>3836779.5</v>
      </c>
      <c r="AH5207" s="7">
        <v>7362898</v>
      </c>
      <c r="AI5207" s="7">
        <v>4439588</v>
      </c>
      <c r="AJ5207" s="7">
        <v>3758494.5</v>
      </c>
      <c r="AK5207" s="7">
        <v>5186540</v>
      </c>
      <c r="AL5207" s="8">
        <v>199967.4</v>
      </c>
      <c r="AM5207" s="17">
        <v>0.32219520308810701</v>
      </c>
      <c r="AN5207" s="2">
        <f t="shared" si="994"/>
        <v>3438845.2</v>
      </c>
      <c r="AO5207" s="2">
        <f t="shared" si="995"/>
        <v>3488238.8</v>
      </c>
      <c r="AP5207" s="2">
        <f t="shared" si="996"/>
        <v>3992978.85</v>
      </c>
      <c r="AQ5207" s="2">
        <f t="shared" si="997"/>
        <v>3606873.75</v>
      </c>
      <c r="AR5207" s="2">
        <f t="shared" si="998"/>
        <v>3461532.9</v>
      </c>
      <c r="AS5207" s="2">
        <f t="shared" si="999"/>
        <v>4138183.75</v>
      </c>
      <c r="AT5207" s="2">
        <f t="shared" si="1000"/>
        <v>3687775.5416666665</v>
      </c>
      <c r="AU5207">
        <f t="shared" si="1001"/>
        <v>301837.26497305703</v>
      </c>
      <c r="AV5207">
        <f t="shared" si="1002"/>
        <v>-0.82471705966752207</v>
      </c>
      <c r="AW5207" t="str">
        <f t="shared" si="993"/>
        <v>sp|P04156-2|PRIO_HUMAN;sp|P04156|PRIO_HUMAN</v>
      </c>
      <c r="AX5207" s="20">
        <f t="shared" si="1003"/>
        <v>0</v>
      </c>
      <c r="AY5207" s="21">
        <f t="shared" ref="AY5207:BC5257" si="1004">(AO5207-$AT5207)/$AU5207-$AV5207</f>
        <v>0.16364314725820439</v>
      </c>
      <c r="AZ5207" s="21">
        <f t="shared" si="1004"/>
        <v>1.8358689078681643</v>
      </c>
      <c r="BA5207" s="21">
        <f t="shared" si="1004"/>
        <v>0.55668590163974152</v>
      </c>
      <c r="BB5207" s="21">
        <f t="shared" si="1004"/>
        <v>7.5165337858547399E-2</v>
      </c>
      <c r="BC5207" s="22">
        <f t="shared" si="1004"/>
        <v>2.3169390633804778</v>
      </c>
      <c r="BD5207" s="22"/>
    </row>
    <row r="5208" spans="1:56" x14ac:dyDescent="0.2">
      <c r="A5208" s="1">
        <v>5204</v>
      </c>
      <c r="B5208" s="3" t="s">
        <v>5256</v>
      </c>
      <c r="C5208" s="27">
        <v>1100626.8</v>
      </c>
      <c r="D5208" s="7">
        <v>1780410.9</v>
      </c>
      <c r="E5208" s="7">
        <v>2027863.2</v>
      </c>
      <c r="F5208" s="7">
        <v>1722567.5</v>
      </c>
      <c r="G5208" s="7">
        <v>1728277.8</v>
      </c>
      <c r="H5208" s="8">
        <v>999796.6</v>
      </c>
      <c r="I5208" s="27">
        <v>1728938.9</v>
      </c>
      <c r="J5208" s="7">
        <v>1990483.9</v>
      </c>
      <c r="K5208" s="7">
        <v>1795634.6</v>
      </c>
      <c r="L5208" s="7">
        <v>2146960.2000000002</v>
      </c>
      <c r="M5208" s="7">
        <v>1344028</v>
      </c>
      <c r="N5208" s="8">
        <v>646723.56000000006</v>
      </c>
      <c r="O5208" s="27">
        <v>1606848.6</v>
      </c>
      <c r="P5208" s="7">
        <v>2111932</v>
      </c>
      <c r="Q5208" s="7">
        <v>1363689.6</v>
      </c>
      <c r="R5208" s="7">
        <v>1893845.1</v>
      </c>
      <c r="S5208" s="7">
        <v>1255886.2</v>
      </c>
      <c r="T5208" s="8">
        <v>1956884.5</v>
      </c>
      <c r="U5208" s="27">
        <v>1633580.9</v>
      </c>
      <c r="V5208" s="7">
        <v>1821139.4</v>
      </c>
      <c r="W5208" s="7">
        <v>1329864.2</v>
      </c>
      <c r="X5208" s="7">
        <v>2558186.7999999998</v>
      </c>
      <c r="Y5208" s="7">
        <v>1419039.2</v>
      </c>
      <c r="Z5208" s="8">
        <v>1361290.4</v>
      </c>
      <c r="AA5208" s="27">
        <v>1506122.4</v>
      </c>
      <c r="AB5208" s="7">
        <v>2189465.2000000002</v>
      </c>
      <c r="AC5208" s="7">
        <v>1253085</v>
      </c>
      <c r="AD5208" s="7">
        <v>1809441.6</v>
      </c>
      <c r="AE5208" s="7">
        <v>1165042.2</v>
      </c>
      <c r="AF5208" s="8">
        <v>1431938</v>
      </c>
      <c r="AG5208" s="7">
        <v>1611914.8</v>
      </c>
      <c r="AH5208" s="7">
        <v>687925.6</v>
      </c>
      <c r="AI5208" s="7">
        <v>1651973.5</v>
      </c>
      <c r="AJ5208" s="7">
        <v>1398152.9</v>
      </c>
      <c r="AK5208" s="7">
        <v>1588846</v>
      </c>
      <c r="AL5208" s="8">
        <v>2205101.2000000002</v>
      </c>
      <c r="AM5208" s="17">
        <v>0.32237827362324301</v>
      </c>
      <c r="AN5208" s="2">
        <f t="shared" si="994"/>
        <v>1725422.65</v>
      </c>
      <c r="AO5208" s="2">
        <f t="shared" si="995"/>
        <v>1762286.75</v>
      </c>
      <c r="AP5208" s="2">
        <f t="shared" si="996"/>
        <v>1750346.85</v>
      </c>
      <c r="AQ5208" s="2">
        <f t="shared" si="997"/>
        <v>1526310.0499999998</v>
      </c>
      <c r="AR5208" s="2">
        <f t="shared" si="998"/>
        <v>1469030.2</v>
      </c>
      <c r="AS5208" s="2">
        <f t="shared" si="999"/>
        <v>1600380.4</v>
      </c>
      <c r="AT5208" s="2">
        <f t="shared" si="1000"/>
        <v>1638962.8166666667</v>
      </c>
      <c r="AU5208">
        <f t="shared" si="1001"/>
        <v>125017.47167104957</v>
      </c>
      <c r="AV5208">
        <f t="shared" si="1002"/>
        <v>0.69158200192073516</v>
      </c>
      <c r="AW5208" t="str">
        <f t="shared" si="993"/>
        <v>sp|O15155|BET1_HUMAN</v>
      </c>
      <c r="AX5208" s="20">
        <f t="shared" si="1003"/>
        <v>0</v>
      </c>
      <c r="AY5208" s="21">
        <f t="shared" si="1004"/>
        <v>0.29487158480534803</v>
      </c>
      <c r="AZ5208" s="21">
        <f t="shared" si="1004"/>
        <v>0.19936573397982027</v>
      </c>
      <c r="BA5208" s="21">
        <f t="shared" si="1004"/>
        <v>-1.5926781860051711</v>
      </c>
      <c r="BB5208" s="21">
        <f t="shared" si="1004"/>
        <v>-2.0508529453757385</v>
      </c>
      <c r="BC5208" s="22">
        <f t="shared" si="1004"/>
        <v>-1.0001981989286715</v>
      </c>
      <c r="BD5208" s="22"/>
    </row>
    <row r="5209" spans="1:56" x14ac:dyDescent="0.2">
      <c r="A5209" s="1">
        <v>5205</v>
      </c>
      <c r="B5209" s="3" t="s">
        <v>5257</v>
      </c>
      <c r="C5209" s="27">
        <v>11700000</v>
      </c>
      <c r="D5209" s="7">
        <v>14700000</v>
      </c>
      <c r="E5209" s="7">
        <v>12100000</v>
      </c>
      <c r="F5209" s="7">
        <v>12000000</v>
      </c>
      <c r="G5209" s="7">
        <v>12500000</v>
      </c>
      <c r="H5209" s="8">
        <v>12100000</v>
      </c>
      <c r="I5209" s="27">
        <v>10700000</v>
      </c>
      <c r="J5209" s="7">
        <v>12200000</v>
      </c>
      <c r="K5209" s="7">
        <v>10400000</v>
      </c>
      <c r="L5209" s="7">
        <v>12300000</v>
      </c>
      <c r="M5209" s="7">
        <v>10500000</v>
      </c>
      <c r="N5209" s="8">
        <v>11900000</v>
      </c>
      <c r="O5209" s="27">
        <v>13300000</v>
      </c>
      <c r="P5209" s="7">
        <v>10500000</v>
      </c>
      <c r="Q5209" s="7">
        <v>11100000</v>
      </c>
      <c r="R5209" s="7">
        <v>11200000</v>
      </c>
      <c r="S5209" s="7">
        <v>9586045</v>
      </c>
      <c r="T5209" s="8">
        <v>10500000</v>
      </c>
      <c r="U5209" s="27">
        <v>13100000</v>
      </c>
      <c r="V5209" s="7">
        <v>13600000</v>
      </c>
      <c r="W5209" s="7">
        <v>12100000</v>
      </c>
      <c r="X5209" s="7">
        <v>10300000</v>
      </c>
      <c r="Y5209" s="7">
        <v>11700000</v>
      </c>
      <c r="Z5209" s="8">
        <v>12000000</v>
      </c>
      <c r="AA5209" s="27">
        <v>11800000</v>
      </c>
      <c r="AB5209" s="7">
        <v>12100000</v>
      </c>
      <c r="AC5209" s="7">
        <v>11500000</v>
      </c>
      <c r="AD5209" s="7">
        <v>11200000</v>
      </c>
      <c r="AE5209" s="7">
        <v>10800000</v>
      </c>
      <c r="AF5209" s="8">
        <v>11600000</v>
      </c>
      <c r="AG5209" s="7">
        <v>13900000</v>
      </c>
      <c r="AH5209" s="7">
        <v>10900000</v>
      </c>
      <c r="AI5209" s="7">
        <v>12400000</v>
      </c>
      <c r="AJ5209" s="7">
        <v>11800000</v>
      </c>
      <c r="AK5209" s="7">
        <v>11200000</v>
      </c>
      <c r="AL5209" s="8">
        <v>10400000</v>
      </c>
      <c r="AM5209" s="17">
        <v>0.32255480602180697</v>
      </c>
      <c r="AN5209" s="2">
        <f t="shared" si="994"/>
        <v>12100000</v>
      </c>
      <c r="AO5209" s="2">
        <f t="shared" si="995"/>
        <v>11300000</v>
      </c>
      <c r="AP5209" s="2">
        <f t="shared" si="996"/>
        <v>10800000</v>
      </c>
      <c r="AQ5209" s="2">
        <f t="shared" si="997"/>
        <v>12050000</v>
      </c>
      <c r="AR5209" s="2">
        <f t="shared" si="998"/>
        <v>11550000</v>
      </c>
      <c r="AS5209" s="2">
        <f t="shared" si="999"/>
        <v>11500000</v>
      </c>
      <c r="AT5209" s="2">
        <f t="shared" si="1000"/>
        <v>11550000</v>
      </c>
      <c r="AU5209">
        <f t="shared" si="1001"/>
        <v>485798.31205964478</v>
      </c>
      <c r="AV5209">
        <f t="shared" si="1002"/>
        <v>1.13215708318985</v>
      </c>
      <c r="AW5209" t="str">
        <f t="shared" si="993"/>
        <v>sp|Q14160-3|SCRIB_HUMAN</v>
      </c>
      <c r="AX5209" s="20">
        <f t="shared" si="1003"/>
        <v>0</v>
      </c>
      <c r="AY5209" s="21">
        <f t="shared" si="1004"/>
        <v>-1.6467739391852363</v>
      </c>
      <c r="AZ5209" s="21">
        <f t="shared" si="1004"/>
        <v>-2.6760076511760094</v>
      </c>
      <c r="BA5209" s="21">
        <f t="shared" si="1004"/>
        <v>-0.10292337119907713</v>
      </c>
      <c r="BB5209" s="21">
        <f t="shared" si="1004"/>
        <v>-1.13215708318985</v>
      </c>
      <c r="BC5209" s="22">
        <f t="shared" si="1004"/>
        <v>-1.2350804543889273</v>
      </c>
      <c r="BD5209" s="22"/>
    </row>
    <row r="5210" spans="1:56" x14ac:dyDescent="0.2">
      <c r="A5210" s="1">
        <v>5206</v>
      </c>
      <c r="B5210" s="3" t="s">
        <v>5258</v>
      </c>
      <c r="C5210" s="27">
        <v>16800000</v>
      </c>
      <c r="D5210" s="7">
        <v>16500000</v>
      </c>
      <c r="E5210" s="7">
        <v>15700000</v>
      </c>
      <c r="F5210" s="7">
        <v>17800000</v>
      </c>
      <c r="G5210" s="7">
        <v>16900000</v>
      </c>
      <c r="H5210" s="8">
        <v>16600000</v>
      </c>
      <c r="I5210" s="27">
        <v>17400000</v>
      </c>
      <c r="J5210" s="7">
        <v>16400000</v>
      </c>
      <c r="K5210" s="7">
        <v>17200000</v>
      </c>
      <c r="L5210" s="7">
        <v>17700000</v>
      </c>
      <c r="M5210" s="7">
        <v>17500000</v>
      </c>
      <c r="N5210" s="8">
        <v>16600000</v>
      </c>
      <c r="O5210" s="27">
        <v>18200000</v>
      </c>
      <c r="P5210" s="7">
        <v>17100000</v>
      </c>
      <c r="Q5210" s="7">
        <v>16700000</v>
      </c>
      <c r="R5210" s="7">
        <v>17000000</v>
      </c>
      <c r="S5210" s="7">
        <v>17900000</v>
      </c>
      <c r="T5210" s="8">
        <v>18500000</v>
      </c>
      <c r="U5210" s="27">
        <v>19200000</v>
      </c>
      <c r="V5210" s="7">
        <v>17400000</v>
      </c>
      <c r="W5210" s="7">
        <v>16100000</v>
      </c>
      <c r="X5210" s="7">
        <v>17100000</v>
      </c>
      <c r="Y5210" s="7">
        <v>18000000</v>
      </c>
      <c r="Z5210" s="8">
        <v>17600000</v>
      </c>
      <c r="AA5210" s="27">
        <v>15900000</v>
      </c>
      <c r="AB5210" s="7">
        <v>17900000</v>
      </c>
      <c r="AC5210" s="7">
        <v>17400000</v>
      </c>
      <c r="AD5210" s="7">
        <v>16400000</v>
      </c>
      <c r="AE5210" s="7">
        <v>16300000</v>
      </c>
      <c r="AF5210" s="8">
        <v>16800000</v>
      </c>
      <c r="AG5210" s="7">
        <v>18600000</v>
      </c>
      <c r="AH5210" s="7">
        <v>19300000</v>
      </c>
      <c r="AI5210" s="7">
        <v>16800000</v>
      </c>
      <c r="AJ5210" s="7">
        <v>17000000</v>
      </c>
      <c r="AK5210" s="7">
        <v>17500000</v>
      </c>
      <c r="AL5210" s="8">
        <v>15200000</v>
      </c>
      <c r="AM5210" s="17">
        <v>0.32255480602180697</v>
      </c>
      <c r="AN5210" s="2">
        <f t="shared" si="994"/>
        <v>16700000</v>
      </c>
      <c r="AO5210" s="2">
        <f t="shared" si="995"/>
        <v>17300000</v>
      </c>
      <c r="AP5210" s="2">
        <f t="shared" si="996"/>
        <v>17500000</v>
      </c>
      <c r="AQ5210" s="2">
        <f t="shared" si="997"/>
        <v>17500000</v>
      </c>
      <c r="AR5210" s="2">
        <f t="shared" si="998"/>
        <v>16600000</v>
      </c>
      <c r="AS5210" s="2">
        <f t="shared" si="999"/>
        <v>17250000</v>
      </c>
      <c r="AT5210" s="2">
        <f t="shared" si="1000"/>
        <v>17141666.666666668</v>
      </c>
      <c r="AU5210">
        <f t="shared" si="1001"/>
        <v>395495.46984341886</v>
      </c>
      <c r="AV5210">
        <f t="shared" si="1002"/>
        <v>-1.1167426692435409</v>
      </c>
      <c r="AW5210" t="str">
        <f t="shared" si="993"/>
        <v>sp|Q9H4L4|SENP3_HUMAN</v>
      </c>
      <c r="AX5210" s="20">
        <f t="shared" si="1003"/>
        <v>0</v>
      </c>
      <c r="AY5210" s="21">
        <f t="shared" si="1004"/>
        <v>1.5170843808591457</v>
      </c>
      <c r="AZ5210" s="21">
        <f t="shared" si="1004"/>
        <v>2.022779174478861</v>
      </c>
      <c r="BA5210" s="21">
        <f t="shared" si="1004"/>
        <v>2.022779174478861</v>
      </c>
      <c r="BB5210" s="21">
        <f t="shared" si="1004"/>
        <v>-0.25284739680985746</v>
      </c>
      <c r="BC5210" s="22">
        <f t="shared" si="1004"/>
        <v>1.3906606824542169</v>
      </c>
      <c r="BD5210" s="22"/>
    </row>
    <row r="5211" spans="1:56" x14ac:dyDescent="0.2">
      <c r="A5211" s="1">
        <v>5207</v>
      </c>
      <c r="B5211" s="3" t="s">
        <v>5259</v>
      </c>
      <c r="C5211" s="27">
        <v>1092546.6000000001</v>
      </c>
      <c r="D5211" s="7">
        <v>1047351.06</v>
      </c>
      <c r="E5211" s="7">
        <v>958479.2</v>
      </c>
      <c r="F5211" s="7">
        <v>1374080.8</v>
      </c>
      <c r="G5211" s="7">
        <v>1516708</v>
      </c>
      <c r="H5211" s="8">
        <v>1229152.3999999999</v>
      </c>
      <c r="I5211" s="27">
        <v>886404.2</v>
      </c>
      <c r="J5211" s="7">
        <v>1391218.2</v>
      </c>
      <c r="K5211" s="7">
        <v>943353.4</v>
      </c>
      <c r="L5211" s="7">
        <v>912484.44</v>
      </c>
      <c r="M5211" s="7">
        <v>1233992.8</v>
      </c>
      <c r="N5211" s="8">
        <v>736022.3</v>
      </c>
      <c r="O5211" s="27">
        <v>1095703.8999999999</v>
      </c>
      <c r="P5211" s="7">
        <v>975861.44</v>
      </c>
      <c r="Q5211" s="7">
        <v>1164747.8999999999</v>
      </c>
      <c r="R5211" s="7">
        <v>1335044.6000000001</v>
      </c>
      <c r="S5211" s="7">
        <v>1355230.1</v>
      </c>
      <c r="T5211" s="8">
        <v>1548853.6</v>
      </c>
      <c r="U5211" s="27">
        <v>1098517.8999999999</v>
      </c>
      <c r="V5211" s="7">
        <v>1136097</v>
      </c>
      <c r="W5211" s="7">
        <v>1233313.6000000001</v>
      </c>
      <c r="X5211" s="7">
        <v>1024975.44</v>
      </c>
      <c r="Y5211" s="7">
        <v>1313564</v>
      </c>
      <c r="Z5211" s="8">
        <v>0</v>
      </c>
      <c r="AA5211" s="27">
        <v>1205974.6000000001</v>
      </c>
      <c r="AB5211" s="7">
        <v>1048350.9</v>
      </c>
      <c r="AC5211" s="7">
        <v>985152.94</v>
      </c>
      <c r="AD5211" s="7">
        <v>1116900</v>
      </c>
      <c r="AE5211" s="7">
        <v>1221005.5</v>
      </c>
      <c r="AF5211" s="8">
        <v>1270715.8</v>
      </c>
      <c r="AG5211" s="7">
        <v>1212375.8999999999</v>
      </c>
      <c r="AH5211" s="7">
        <v>916890.6</v>
      </c>
      <c r="AI5211" s="7">
        <v>1203311.8999999999</v>
      </c>
      <c r="AJ5211" s="7">
        <v>1189653.3999999999</v>
      </c>
      <c r="AK5211" s="7">
        <v>946242.2</v>
      </c>
      <c r="AL5211" s="8">
        <v>1213662.2</v>
      </c>
      <c r="AM5211" s="17">
        <v>0.32264028638933101</v>
      </c>
      <c r="AN5211" s="2">
        <f t="shared" si="994"/>
        <v>1160849.5</v>
      </c>
      <c r="AO5211" s="2">
        <f t="shared" si="995"/>
        <v>927918.91999999993</v>
      </c>
      <c r="AP5211" s="2">
        <f t="shared" si="996"/>
        <v>1249896.25</v>
      </c>
      <c r="AQ5211" s="2">
        <f t="shared" si="997"/>
        <v>1117307.45</v>
      </c>
      <c r="AR5211" s="2">
        <f t="shared" si="998"/>
        <v>1161437.3</v>
      </c>
      <c r="AS5211" s="2">
        <f t="shared" si="999"/>
        <v>1196482.6499999999</v>
      </c>
      <c r="AT5211" s="2">
        <f t="shared" si="1000"/>
        <v>1135648.6783333335</v>
      </c>
      <c r="AU5211">
        <f t="shared" si="1001"/>
        <v>110942.74858197187</v>
      </c>
      <c r="AV5211">
        <f t="shared" si="1002"/>
        <v>0.22715158934471952</v>
      </c>
      <c r="AW5211" t="str">
        <f t="shared" si="993"/>
        <v>sp|Q96RU3-2|FNBP1_HUMAN;sp|Q96RU3-5|FNBP1_HUMAN</v>
      </c>
      <c r="AX5211" s="20">
        <f t="shared" si="1003"/>
        <v>0</v>
      </c>
      <c r="AY5211" s="21">
        <f t="shared" si="1004"/>
        <v>-2.099556599933122</v>
      </c>
      <c r="AZ5211" s="21">
        <f t="shared" si="1004"/>
        <v>0.8026369558908697</v>
      </c>
      <c r="BA5211" s="21">
        <f t="shared" si="1004"/>
        <v>-0.39247314994930282</v>
      </c>
      <c r="BB5211" s="21">
        <f t="shared" si="1004"/>
        <v>5.2982282079097887E-3</v>
      </c>
      <c r="BC5211" s="22">
        <f t="shared" si="1004"/>
        <v>0.32118502971531998</v>
      </c>
      <c r="BD5211" s="22"/>
    </row>
    <row r="5212" spans="1:56" x14ac:dyDescent="0.2">
      <c r="A5212" s="1">
        <v>5208</v>
      </c>
      <c r="B5212" s="3" t="s">
        <v>5260</v>
      </c>
      <c r="C5212" s="27">
        <v>1570000000</v>
      </c>
      <c r="D5212" s="7">
        <v>1530000000</v>
      </c>
      <c r="E5212" s="7">
        <v>1540000000</v>
      </c>
      <c r="F5212" s="7">
        <v>1520000000</v>
      </c>
      <c r="G5212" s="7">
        <v>1590000000</v>
      </c>
      <c r="H5212" s="8">
        <v>1590000000</v>
      </c>
      <c r="I5212" s="27">
        <v>1550000000</v>
      </c>
      <c r="J5212" s="7">
        <v>1350000000</v>
      </c>
      <c r="K5212" s="7">
        <v>1540000000</v>
      </c>
      <c r="L5212" s="7">
        <v>1290000000</v>
      </c>
      <c r="M5212" s="7">
        <v>1570000000</v>
      </c>
      <c r="N5212" s="8">
        <v>1580000000</v>
      </c>
      <c r="O5212" s="27">
        <v>1630000000</v>
      </c>
      <c r="P5212" s="7">
        <v>1500000000</v>
      </c>
      <c r="Q5212" s="7">
        <v>1470000000</v>
      </c>
      <c r="R5212" s="7">
        <v>1450000000</v>
      </c>
      <c r="S5212" s="7">
        <v>1640000000</v>
      </c>
      <c r="T5212" s="8">
        <v>1570000000</v>
      </c>
      <c r="U5212" s="27">
        <v>1560000000</v>
      </c>
      <c r="V5212" s="7">
        <v>1490000000</v>
      </c>
      <c r="W5212" s="7">
        <v>1570000000</v>
      </c>
      <c r="X5212" s="7">
        <v>1510000000</v>
      </c>
      <c r="Y5212" s="7">
        <v>1560000000</v>
      </c>
      <c r="Z5212" s="8">
        <v>1600000000</v>
      </c>
      <c r="AA5212" s="27">
        <v>1370000000</v>
      </c>
      <c r="AB5212" s="7">
        <v>1550000000</v>
      </c>
      <c r="AC5212" s="7">
        <v>1680000000</v>
      </c>
      <c r="AD5212" s="7">
        <v>1610000000</v>
      </c>
      <c r="AE5212" s="7">
        <v>1620000000</v>
      </c>
      <c r="AF5212" s="8">
        <v>1680000000</v>
      </c>
      <c r="AG5212" s="7">
        <v>1710000000</v>
      </c>
      <c r="AH5212" s="7">
        <v>1570000000</v>
      </c>
      <c r="AI5212" s="7">
        <v>1570000000</v>
      </c>
      <c r="AJ5212" s="7">
        <v>1620000000</v>
      </c>
      <c r="AK5212" s="7">
        <v>1550000000</v>
      </c>
      <c r="AL5212" s="8">
        <v>1120000000</v>
      </c>
      <c r="AM5212" s="17">
        <v>0.32278764032250301</v>
      </c>
      <c r="AN5212" s="2">
        <f t="shared" si="994"/>
        <v>1555000000</v>
      </c>
      <c r="AO5212" s="2">
        <f t="shared" si="995"/>
        <v>1545000000</v>
      </c>
      <c r="AP5212" s="2">
        <f t="shared" si="996"/>
        <v>1535000000</v>
      </c>
      <c r="AQ5212" s="2">
        <f t="shared" si="997"/>
        <v>1560000000</v>
      </c>
      <c r="AR5212" s="2">
        <f t="shared" si="998"/>
        <v>1615000000</v>
      </c>
      <c r="AS5212" s="2">
        <f t="shared" si="999"/>
        <v>1570000000</v>
      </c>
      <c r="AT5212" s="2">
        <f t="shared" si="1000"/>
        <v>1563333333.3333333</v>
      </c>
      <c r="AU5212">
        <f t="shared" si="1001"/>
        <v>28047578.623950172</v>
      </c>
      <c r="AV5212">
        <f t="shared" si="1002"/>
        <v>-0.29711418033845238</v>
      </c>
      <c r="AW5212" t="str">
        <f t="shared" si="993"/>
        <v>sp|P55060-3|XPO2_HUMAN;sp|P55060|XPO2_HUMAN</v>
      </c>
      <c r="AX5212" s="20">
        <f t="shared" si="1003"/>
        <v>0</v>
      </c>
      <c r="AY5212" s="21">
        <f t="shared" si="1004"/>
        <v>-0.35653701640614632</v>
      </c>
      <c r="AZ5212" s="21">
        <f t="shared" si="1004"/>
        <v>-0.71307403281229254</v>
      </c>
      <c r="BA5212" s="21">
        <f t="shared" si="1004"/>
        <v>0.17826850820307311</v>
      </c>
      <c r="BB5212" s="21">
        <f t="shared" si="1004"/>
        <v>2.1392220984368775</v>
      </c>
      <c r="BC5212" s="22">
        <f t="shared" si="1004"/>
        <v>0.53480552460921937</v>
      </c>
      <c r="BD5212" s="22"/>
    </row>
    <row r="5213" spans="1:56" x14ac:dyDescent="0.2">
      <c r="A5213" s="1">
        <v>5209</v>
      </c>
      <c r="B5213" s="3" t="s">
        <v>5261</v>
      </c>
      <c r="C5213" s="27">
        <v>2420632.2000000002</v>
      </c>
      <c r="D5213" s="7">
        <v>2843851.8</v>
      </c>
      <c r="E5213" s="7">
        <v>2232360</v>
      </c>
      <c r="F5213" s="7">
        <v>1816951.6</v>
      </c>
      <c r="G5213" s="7">
        <v>2384939.2000000002</v>
      </c>
      <c r="H5213" s="8">
        <v>2724835</v>
      </c>
      <c r="I5213" s="27">
        <v>2991913.8</v>
      </c>
      <c r="J5213" s="7">
        <v>3591783.5</v>
      </c>
      <c r="K5213" s="7">
        <v>2882884.8</v>
      </c>
      <c r="L5213" s="7">
        <v>3470744.5</v>
      </c>
      <c r="M5213" s="7">
        <v>3131536.8</v>
      </c>
      <c r="N5213" s="8">
        <v>2696020.5</v>
      </c>
      <c r="O5213" s="27">
        <v>2613023</v>
      </c>
      <c r="P5213" s="7">
        <v>2647235</v>
      </c>
      <c r="Q5213" s="7">
        <v>1735918.5</v>
      </c>
      <c r="R5213" s="7">
        <v>2312610</v>
      </c>
      <c r="S5213" s="7">
        <v>2039000.5</v>
      </c>
      <c r="T5213" s="8">
        <v>2115576</v>
      </c>
      <c r="U5213" s="27">
        <v>3156630.8</v>
      </c>
      <c r="V5213" s="7">
        <v>3521819.2</v>
      </c>
      <c r="W5213" s="7">
        <v>3068242.2</v>
      </c>
      <c r="X5213" s="7">
        <v>2268297</v>
      </c>
      <c r="Y5213" s="7">
        <v>3047630.5</v>
      </c>
      <c r="Z5213" s="8">
        <v>2803051.5</v>
      </c>
      <c r="AA5213" s="27">
        <v>3052506.2</v>
      </c>
      <c r="AB5213" s="7">
        <v>2839607.8</v>
      </c>
      <c r="AC5213" s="7">
        <v>2871906.5</v>
      </c>
      <c r="AD5213" s="7">
        <v>2400471</v>
      </c>
      <c r="AE5213" s="7">
        <v>2179737.5</v>
      </c>
      <c r="AF5213" s="8">
        <v>2388982</v>
      </c>
      <c r="AG5213" s="7">
        <v>2948741.5</v>
      </c>
      <c r="AH5213" s="7">
        <v>2299081.5</v>
      </c>
      <c r="AI5213" s="7">
        <v>3017086.2</v>
      </c>
      <c r="AJ5213" s="7">
        <v>2562943.7999999998</v>
      </c>
      <c r="AK5213" s="7">
        <v>2297346.5</v>
      </c>
      <c r="AL5213" s="8">
        <v>3604365.8</v>
      </c>
      <c r="AM5213" s="17">
        <v>0.32295170616591601</v>
      </c>
      <c r="AN5213" s="2">
        <f t="shared" si="994"/>
        <v>2402785.7000000002</v>
      </c>
      <c r="AO5213" s="2">
        <f t="shared" si="995"/>
        <v>3061725.3</v>
      </c>
      <c r="AP5213" s="2">
        <f t="shared" si="996"/>
        <v>2214093</v>
      </c>
      <c r="AQ5213" s="2">
        <f t="shared" si="997"/>
        <v>3057936.35</v>
      </c>
      <c r="AR5213" s="2">
        <f t="shared" si="998"/>
        <v>2620039.4</v>
      </c>
      <c r="AS5213" s="2">
        <f t="shared" si="999"/>
        <v>2755842.65</v>
      </c>
      <c r="AT5213" s="2">
        <f t="shared" si="1000"/>
        <v>2685403.7333333334</v>
      </c>
      <c r="AU5213">
        <f t="shared" si="1001"/>
        <v>343988.1885160153</v>
      </c>
      <c r="AV5213">
        <f t="shared" si="1002"/>
        <v>-0.82159226034057609</v>
      </c>
      <c r="AW5213" t="str">
        <f t="shared" si="993"/>
        <v>sp|Q9Y6I3-1|EPN1_HUMAN;sp|Q9Y6I3-3|EPN1_HUMAN;sp|Q9Y6I3|EPN1_HUMAN</v>
      </c>
      <c r="AX5213" s="20">
        <f t="shared" si="1003"/>
        <v>0</v>
      </c>
      <c r="AY5213" s="21">
        <f t="shared" si="1004"/>
        <v>1.9155878660912826</v>
      </c>
      <c r="AZ5213" s="21">
        <f t="shared" si="1004"/>
        <v>-0.54854412534927799</v>
      </c>
      <c r="BA5213" s="21">
        <f t="shared" si="1004"/>
        <v>1.9045730983565372</v>
      </c>
      <c r="BB5213" s="21">
        <f t="shared" si="1004"/>
        <v>0.63157313900004708</v>
      </c>
      <c r="BC5213" s="22">
        <f t="shared" si="1004"/>
        <v>1.0263635839448662</v>
      </c>
      <c r="BD5213" s="22"/>
    </row>
    <row r="5214" spans="1:56" x14ac:dyDescent="0.2">
      <c r="A5214" s="1">
        <v>5210</v>
      </c>
      <c r="B5214" s="3" t="s">
        <v>5262</v>
      </c>
      <c r="C5214" s="27">
        <v>6137393</v>
      </c>
      <c r="D5214" s="7">
        <v>5644351</v>
      </c>
      <c r="E5214" s="7">
        <v>4857795.5</v>
      </c>
      <c r="F5214" s="7">
        <v>6452510.5</v>
      </c>
      <c r="G5214" s="7">
        <v>6130992.5</v>
      </c>
      <c r="H5214" s="8">
        <v>6722347</v>
      </c>
      <c r="I5214" s="27">
        <v>6287222</v>
      </c>
      <c r="J5214" s="7">
        <v>1960848</v>
      </c>
      <c r="K5214" s="7">
        <v>5495315</v>
      </c>
      <c r="L5214" s="7">
        <v>2300204.5</v>
      </c>
      <c r="M5214" s="7">
        <v>6150164.5</v>
      </c>
      <c r="N5214" s="8">
        <v>4993221.5</v>
      </c>
      <c r="O5214" s="27">
        <v>5737859</v>
      </c>
      <c r="P5214" s="7">
        <v>6508784.5</v>
      </c>
      <c r="Q5214" s="7">
        <v>5969584.5</v>
      </c>
      <c r="R5214" s="7">
        <v>5107359.5</v>
      </c>
      <c r="S5214" s="7">
        <v>5732483.5</v>
      </c>
      <c r="T5214" s="8">
        <v>6023428</v>
      </c>
      <c r="U5214" s="27">
        <v>5745506</v>
      </c>
      <c r="V5214" s="7">
        <v>6568624</v>
      </c>
      <c r="W5214" s="7">
        <v>6187063</v>
      </c>
      <c r="X5214" s="7">
        <v>6004449</v>
      </c>
      <c r="Y5214" s="7">
        <v>5793980.5</v>
      </c>
      <c r="Z5214" s="8">
        <v>5748176</v>
      </c>
      <c r="AA5214" s="27">
        <v>3062902.8</v>
      </c>
      <c r="AB5214" s="7">
        <v>5813028</v>
      </c>
      <c r="AC5214" s="7">
        <v>6509115</v>
      </c>
      <c r="AD5214" s="7">
        <v>6140007</v>
      </c>
      <c r="AE5214" s="7">
        <v>7141261.5</v>
      </c>
      <c r="AF5214" s="8">
        <v>6437247</v>
      </c>
      <c r="AG5214" s="7">
        <v>5806153.5</v>
      </c>
      <c r="AH5214" s="7">
        <v>7288266</v>
      </c>
      <c r="AI5214" s="7">
        <v>5571481</v>
      </c>
      <c r="AJ5214" s="7">
        <v>6799639</v>
      </c>
      <c r="AK5214" s="7">
        <v>6826244.5</v>
      </c>
      <c r="AL5214" s="8">
        <v>2240513.7999999998</v>
      </c>
      <c r="AM5214" s="17">
        <v>0.32298042035367203</v>
      </c>
      <c r="AN5214" s="2">
        <f t="shared" si="994"/>
        <v>6134192.75</v>
      </c>
      <c r="AO5214" s="2">
        <f t="shared" si="995"/>
        <v>5244268.25</v>
      </c>
      <c r="AP5214" s="2">
        <f t="shared" si="996"/>
        <v>5853721.75</v>
      </c>
      <c r="AQ5214" s="2">
        <f t="shared" si="997"/>
        <v>5899214.75</v>
      </c>
      <c r="AR5214" s="2">
        <f t="shared" si="998"/>
        <v>6288627</v>
      </c>
      <c r="AS5214" s="2">
        <f t="shared" si="999"/>
        <v>6302896.25</v>
      </c>
      <c r="AT5214" s="2">
        <f t="shared" si="1000"/>
        <v>5953820.125</v>
      </c>
      <c r="AU5214">
        <f t="shared" si="1001"/>
        <v>395714.38270909962</v>
      </c>
      <c r="AV5214">
        <f t="shared" si="1002"/>
        <v>0.45581518610759419</v>
      </c>
      <c r="AW5214" t="str">
        <f t="shared" si="993"/>
        <v>sp|Q9UBD5-2|ORC3_HUMAN;sp|Q9UBD5|ORC3_HUMAN</v>
      </c>
      <c r="AX5214" s="20">
        <f t="shared" si="1003"/>
        <v>0</v>
      </c>
      <c r="AY5214" s="21">
        <f t="shared" si="1004"/>
        <v>-2.2489061274636755</v>
      </c>
      <c r="AZ5214" s="21">
        <f t="shared" si="1004"/>
        <v>-0.70877130641516728</v>
      </c>
      <c r="BA5214" s="21">
        <f t="shared" si="1004"/>
        <v>-0.59380707466662563</v>
      </c>
      <c r="BB5214" s="21">
        <f t="shared" si="1004"/>
        <v>0.39026696210213019</v>
      </c>
      <c r="BC5214" s="22">
        <f t="shared" si="1004"/>
        <v>0.42632642979777291</v>
      </c>
      <c r="BD5214" s="22"/>
    </row>
    <row r="5215" spans="1:56" x14ac:dyDescent="0.2">
      <c r="A5215" s="1">
        <v>5211</v>
      </c>
      <c r="B5215" s="3" t="s">
        <v>5263</v>
      </c>
      <c r="C5215" s="27">
        <v>604636.06000000006</v>
      </c>
      <c r="D5215" s="7">
        <v>546828.56000000006</v>
      </c>
      <c r="E5215" s="7">
        <v>423111.56</v>
      </c>
      <c r="F5215" s="7">
        <v>630535.06000000006</v>
      </c>
      <c r="G5215" s="7">
        <v>636423.6</v>
      </c>
      <c r="H5215" s="8">
        <v>584743.25</v>
      </c>
      <c r="I5215" s="27">
        <v>597217.80000000005</v>
      </c>
      <c r="J5215" s="7">
        <v>564065.69999999995</v>
      </c>
      <c r="K5215" s="7">
        <v>578195.25</v>
      </c>
      <c r="L5215" s="7">
        <v>681690.75</v>
      </c>
      <c r="M5215" s="7">
        <v>690314.4</v>
      </c>
      <c r="N5215" s="8">
        <v>775851</v>
      </c>
      <c r="O5215" s="27">
        <v>638669.43999999994</v>
      </c>
      <c r="P5215" s="7">
        <v>627043.56000000006</v>
      </c>
      <c r="Q5215" s="7">
        <v>681748.9</v>
      </c>
      <c r="R5215" s="7">
        <v>441059.62</v>
      </c>
      <c r="S5215" s="7">
        <v>654755.56000000006</v>
      </c>
      <c r="T5215" s="8">
        <v>714424.2</v>
      </c>
      <c r="U5215" s="27">
        <v>534311.06000000006</v>
      </c>
      <c r="V5215" s="7">
        <v>521483.4</v>
      </c>
      <c r="W5215" s="7">
        <v>601139.19999999995</v>
      </c>
      <c r="X5215" s="7">
        <v>671608.44</v>
      </c>
      <c r="Y5215" s="7">
        <v>684706</v>
      </c>
      <c r="Z5215" s="8">
        <v>631289.56000000006</v>
      </c>
      <c r="AA5215" s="27">
        <v>635898</v>
      </c>
      <c r="AB5215" s="7">
        <v>738800.6</v>
      </c>
      <c r="AC5215" s="7">
        <v>570035.1</v>
      </c>
      <c r="AD5215" s="7">
        <v>576950.30000000005</v>
      </c>
      <c r="AE5215" s="7">
        <v>563058.4</v>
      </c>
      <c r="AF5215" s="8">
        <v>691137.94</v>
      </c>
      <c r="AG5215" s="7">
        <v>702126.9</v>
      </c>
      <c r="AH5215" s="7">
        <v>685698.4</v>
      </c>
      <c r="AI5215" s="7">
        <v>597561</v>
      </c>
      <c r="AJ5215" s="7">
        <v>706411</v>
      </c>
      <c r="AK5215" s="7">
        <v>619965.80000000005</v>
      </c>
      <c r="AL5215" s="8">
        <v>468076.66</v>
      </c>
      <c r="AM5215" s="17">
        <v>0.323073547461875</v>
      </c>
      <c r="AN5215" s="2">
        <f t="shared" si="994"/>
        <v>594689.65500000003</v>
      </c>
      <c r="AO5215" s="2">
        <f t="shared" si="995"/>
        <v>639454.27500000002</v>
      </c>
      <c r="AP5215" s="2">
        <f t="shared" si="996"/>
        <v>646712.5</v>
      </c>
      <c r="AQ5215" s="2">
        <f t="shared" si="997"/>
        <v>616214.38</v>
      </c>
      <c r="AR5215" s="2">
        <f t="shared" si="998"/>
        <v>606424.15</v>
      </c>
      <c r="AS5215" s="2">
        <f t="shared" si="999"/>
        <v>652832.10000000009</v>
      </c>
      <c r="AT5215" s="2">
        <f t="shared" si="1000"/>
        <v>626054.51</v>
      </c>
      <c r="AU5215">
        <f t="shared" si="1001"/>
        <v>23618.970766826198</v>
      </c>
      <c r="AV5215">
        <f t="shared" si="1002"/>
        <v>-1.327951810840682</v>
      </c>
      <c r="AW5215" t="str">
        <f t="shared" si="993"/>
        <v>sp|Q641Q2-2|FA21A_HUMAN;sp|Q641Q2|FA21A_HUMAN</v>
      </c>
      <c r="AX5215" s="20">
        <f t="shared" si="1003"/>
        <v>0</v>
      </c>
      <c r="AY5215" s="21">
        <f t="shared" si="1004"/>
        <v>1.8952824169152078</v>
      </c>
      <c r="AZ5215" s="21">
        <f t="shared" si="1004"/>
        <v>2.2025872978795573</v>
      </c>
      <c r="BA5215" s="21">
        <f t="shared" si="1004"/>
        <v>0.91133204797527956</v>
      </c>
      <c r="BB5215" s="21">
        <f t="shared" si="1004"/>
        <v>0.49682499359716259</v>
      </c>
      <c r="BC5215" s="22">
        <f t="shared" si="1004"/>
        <v>2.4616841086768897</v>
      </c>
      <c r="BD5215" s="22"/>
    </row>
    <row r="5216" spans="1:56" x14ac:dyDescent="0.2">
      <c r="A5216" s="1">
        <v>5212</v>
      </c>
      <c r="B5216" s="3" t="s">
        <v>5264</v>
      </c>
      <c r="C5216" s="27">
        <v>8618207</v>
      </c>
      <c r="D5216" s="7">
        <v>6655383.5</v>
      </c>
      <c r="E5216" s="7">
        <v>4749948</v>
      </c>
      <c r="F5216" s="7">
        <v>4605992</v>
      </c>
      <c r="G5216" s="7">
        <v>6258037.5</v>
      </c>
      <c r="H5216" s="8">
        <v>7945726</v>
      </c>
      <c r="I5216" s="27">
        <v>6142361.5</v>
      </c>
      <c r="J5216" s="7">
        <v>1883057.5</v>
      </c>
      <c r="K5216" s="7">
        <v>7403973</v>
      </c>
      <c r="L5216" s="7">
        <v>3468646.2</v>
      </c>
      <c r="M5216" s="7">
        <v>6074546</v>
      </c>
      <c r="N5216" s="8">
        <v>5983362.5</v>
      </c>
      <c r="O5216" s="27">
        <v>8176957</v>
      </c>
      <c r="P5216" s="7">
        <v>7842116</v>
      </c>
      <c r="Q5216" s="7">
        <v>6901303.5</v>
      </c>
      <c r="R5216" s="7">
        <v>6126470</v>
      </c>
      <c r="S5216" s="7">
        <v>6390701</v>
      </c>
      <c r="T5216" s="8">
        <v>8228257</v>
      </c>
      <c r="U5216" s="27">
        <v>5362905.5</v>
      </c>
      <c r="V5216" s="7">
        <v>6772943</v>
      </c>
      <c r="W5216" s="7">
        <v>6254892.5</v>
      </c>
      <c r="X5216" s="7">
        <v>2055358.8</v>
      </c>
      <c r="Y5216" s="7">
        <v>7147780</v>
      </c>
      <c r="Z5216" s="8">
        <v>5840243</v>
      </c>
      <c r="AA5216" s="27">
        <v>6342766</v>
      </c>
      <c r="AB5216" s="7">
        <v>6013552</v>
      </c>
      <c r="AC5216" s="7">
        <v>8469871</v>
      </c>
      <c r="AD5216" s="7">
        <v>3688127</v>
      </c>
      <c r="AE5216" s="7">
        <v>5911406.5</v>
      </c>
      <c r="AF5216" s="8">
        <v>7239617.5</v>
      </c>
      <c r="AG5216" s="7">
        <v>6445218.5</v>
      </c>
      <c r="AH5216" s="7">
        <v>5794604.5</v>
      </c>
      <c r="AI5216" s="7">
        <v>5954490</v>
      </c>
      <c r="AJ5216" s="7">
        <v>4754722.5</v>
      </c>
      <c r="AK5216" s="7">
        <v>6148827.5</v>
      </c>
      <c r="AL5216" s="8">
        <v>3995740.5</v>
      </c>
      <c r="AM5216" s="17">
        <v>0.323073547461875</v>
      </c>
      <c r="AN5216" s="2">
        <f t="shared" si="994"/>
        <v>6456710.5</v>
      </c>
      <c r="AO5216" s="2">
        <f t="shared" si="995"/>
        <v>6028954.25</v>
      </c>
      <c r="AP5216" s="2">
        <f t="shared" si="996"/>
        <v>7371709.75</v>
      </c>
      <c r="AQ5216" s="2">
        <f t="shared" si="997"/>
        <v>6047567.75</v>
      </c>
      <c r="AR5216" s="2">
        <f t="shared" si="998"/>
        <v>6178159</v>
      </c>
      <c r="AS5216" s="2">
        <f t="shared" si="999"/>
        <v>5874547.25</v>
      </c>
      <c r="AT5216" s="2">
        <f t="shared" si="1000"/>
        <v>6326274.75</v>
      </c>
      <c r="AU5216">
        <f t="shared" si="1001"/>
        <v>548091.3984595316</v>
      </c>
      <c r="AV5216">
        <f t="shared" si="1002"/>
        <v>0.23798174969832289</v>
      </c>
      <c r="AW5216" t="str">
        <f t="shared" si="993"/>
        <v>sp|P54252-2|ATX3_HUMAN;sp|P54252-4|ATX3_HUMAN;sp|P54252|ATX3_HUMAN</v>
      </c>
      <c r="AX5216" s="20">
        <f t="shared" si="1003"/>
        <v>0</v>
      </c>
      <c r="AY5216" s="21">
        <f t="shared" si="1004"/>
        <v>-0.7804469313006076</v>
      </c>
      <c r="AZ5216" s="21">
        <f t="shared" si="1004"/>
        <v>1.6694282241460117</v>
      </c>
      <c r="BA5216" s="21">
        <f t="shared" si="1004"/>
        <v>-0.74648635455681045</v>
      </c>
      <c r="BB5216" s="21">
        <f t="shared" si="1004"/>
        <v>-0.50822089305341811</v>
      </c>
      <c r="BC5216" s="22">
        <f t="shared" si="1004"/>
        <v>-1.062164543425113</v>
      </c>
      <c r="BD5216" s="22"/>
    </row>
    <row r="5217" spans="1:56" x14ac:dyDescent="0.2">
      <c r="A5217" s="1">
        <v>5213</v>
      </c>
      <c r="B5217" s="3" t="s">
        <v>5265</v>
      </c>
      <c r="C5217" s="27">
        <v>1405171.4</v>
      </c>
      <c r="D5217" s="7">
        <v>2151966.7999999998</v>
      </c>
      <c r="E5217" s="7">
        <v>1201146.6000000001</v>
      </c>
      <c r="F5217" s="7">
        <v>1957355.8</v>
      </c>
      <c r="G5217" s="7">
        <v>2211535.5</v>
      </c>
      <c r="H5217" s="8">
        <v>1156887.5</v>
      </c>
      <c r="I5217" s="27">
        <v>1850507.6</v>
      </c>
      <c r="J5217" s="7">
        <v>2470401.2000000002</v>
      </c>
      <c r="K5217" s="7">
        <v>1300368.6000000001</v>
      </c>
      <c r="L5217" s="7">
        <v>2497790</v>
      </c>
      <c r="M5217" s="7">
        <v>1836695.1</v>
      </c>
      <c r="N5217" s="8">
        <v>2605111</v>
      </c>
      <c r="O5217" s="27">
        <v>1958887</v>
      </c>
      <c r="P5217" s="7">
        <v>1403319.5</v>
      </c>
      <c r="Q5217" s="7">
        <v>1819651.4</v>
      </c>
      <c r="R5217" s="7">
        <v>1408955.1</v>
      </c>
      <c r="S5217" s="7">
        <v>1842849.6</v>
      </c>
      <c r="T5217" s="8">
        <v>1753064.6</v>
      </c>
      <c r="U5217" s="27">
        <v>1212882.1000000001</v>
      </c>
      <c r="V5217" s="7">
        <v>1606737.9</v>
      </c>
      <c r="W5217" s="7">
        <v>1910066.1</v>
      </c>
      <c r="X5217" s="7">
        <v>1613138.2</v>
      </c>
      <c r="Y5217" s="7">
        <v>2642862.7999999998</v>
      </c>
      <c r="Z5217" s="8">
        <v>2142834.5</v>
      </c>
      <c r="AA5217" s="27">
        <v>1242495.3999999999</v>
      </c>
      <c r="AB5217" s="7">
        <v>2322498</v>
      </c>
      <c r="AC5217" s="7">
        <v>1367109.6</v>
      </c>
      <c r="AD5217" s="7">
        <v>1393150</v>
      </c>
      <c r="AE5217" s="7">
        <v>1511159.2</v>
      </c>
      <c r="AF5217" s="8">
        <v>2006622.4</v>
      </c>
      <c r="AG5217" s="7">
        <v>2244827.5</v>
      </c>
      <c r="AH5217" s="7">
        <v>1504783</v>
      </c>
      <c r="AI5217" s="7">
        <v>2037856.8</v>
      </c>
      <c r="AJ5217" s="7">
        <v>2600742</v>
      </c>
      <c r="AK5217" s="7">
        <v>1417770</v>
      </c>
      <c r="AL5217" s="8">
        <v>2154102.2000000002</v>
      </c>
      <c r="AM5217" s="17">
        <v>0.323073547461875</v>
      </c>
      <c r="AN5217" s="2">
        <f t="shared" si="994"/>
        <v>1681263.6</v>
      </c>
      <c r="AO5217" s="2">
        <f t="shared" si="995"/>
        <v>2160454.4000000004</v>
      </c>
      <c r="AP5217" s="2">
        <f t="shared" si="996"/>
        <v>1786358</v>
      </c>
      <c r="AQ5217" s="2">
        <f t="shared" si="997"/>
        <v>1761602.15</v>
      </c>
      <c r="AR5217" s="2">
        <f t="shared" si="998"/>
        <v>1452154.6</v>
      </c>
      <c r="AS5217" s="2">
        <f t="shared" si="999"/>
        <v>2095979.5</v>
      </c>
      <c r="AT5217" s="2">
        <f t="shared" si="1000"/>
        <v>1822968.7083333333</v>
      </c>
      <c r="AU5217">
        <f t="shared" si="1001"/>
        <v>264998.5371881678</v>
      </c>
      <c r="AV5217">
        <f t="shared" si="1002"/>
        <v>-0.53473920964594779</v>
      </c>
      <c r="AW5217" t="str">
        <f t="shared" si="993"/>
        <v>sp|Q16595|FRDA_HUMAN</v>
      </c>
      <c r="AX5217" s="20">
        <f t="shared" si="1003"/>
        <v>0</v>
      </c>
      <c r="AY5217" s="21">
        <f t="shared" si="1004"/>
        <v>1.8082771515819378</v>
      </c>
      <c r="AZ5217" s="21">
        <f t="shared" si="1004"/>
        <v>0.39658483067540634</v>
      </c>
      <c r="BA5217" s="21">
        <f t="shared" si="1004"/>
        <v>0.30316601311256947</v>
      </c>
      <c r="BB5217" s="21">
        <f t="shared" si="1004"/>
        <v>-0.86456703659958811</v>
      </c>
      <c r="BC5217" s="22">
        <f t="shared" si="1004"/>
        <v>1.564974299105365</v>
      </c>
      <c r="BD5217" s="22"/>
    </row>
    <row r="5218" spans="1:56" x14ac:dyDescent="0.2">
      <c r="A5218" s="1">
        <v>5214</v>
      </c>
      <c r="B5218" s="3" t="s">
        <v>5266</v>
      </c>
      <c r="C5218" s="27">
        <v>1620000000</v>
      </c>
      <c r="D5218" s="7">
        <v>1680000000</v>
      </c>
      <c r="E5218" s="7">
        <v>1750000000</v>
      </c>
      <c r="F5218" s="7">
        <v>1690000000</v>
      </c>
      <c r="G5218" s="7">
        <v>1650000000</v>
      </c>
      <c r="H5218" s="8">
        <v>1700000000</v>
      </c>
      <c r="I5218" s="27">
        <v>1730000000</v>
      </c>
      <c r="J5218" s="7">
        <v>1670000000</v>
      </c>
      <c r="K5218" s="7">
        <v>1740000000</v>
      </c>
      <c r="L5218" s="7">
        <v>1640000000</v>
      </c>
      <c r="M5218" s="7">
        <v>1650000000</v>
      </c>
      <c r="N5218" s="8">
        <v>1640000000</v>
      </c>
      <c r="O5218" s="27">
        <v>1700000000</v>
      </c>
      <c r="P5218" s="7">
        <v>1770000000</v>
      </c>
      <c r="Q5218" s="7">
        <v>1710000000</v>
      </c>
      <c r="R5218" s="7">
        <v>1560000000</v>
      </c>
      <c r="S5218" s="7">
        <v>1670000000</v>
      </c>
      <c r="T5218" s="8">
        <v>1660000000</v>
      </c>
      <c r="U5218" s="27">
        <v>1740000000</v>
      </c>
      <c r="V5218" s="7">
        <v>1620000000</v>
      </c>
      <c r="W5218" s="7">
        <v>1660000000</v>
      </c>
      <c r="X5218" s="7">
        <v>1710000000</v>
      </c>
      <c r="Y5218" s="7">
        <v>1630000000</v>
      </c>
      <c r="Z5218" s="8">
        <v>1560000000</v>
      </c>
      <c r="AA5218" s="27">
        <v>1640000000</v>
      </c>
      <c r="AB5218" s="7">
        <v>1790000000</v>
      </c>
      <c r="AC5218" s="7">
        <v>1770000000</v>
      </c>
      <c r="AD5218" s="7">
        <v>1670000000</v>
      </c>
      <c r="AE5218" s="7">
        <v>1700000000</v>
      </c>
      <c r="AF5218" s="8">
        <v>1590000000</v>
      </c>
      <c r="AG5218" s="7">
        <v>1760000000</v>
      </c>
      <c r="AH5218" s="7">
        <v>1750000000</v>
      </c>
      <c r="AI5218" s="7">
        <v>1790000000</v>
      </c>
      <c r="AJ5218" s="7">
        <v>1650000000</v>
      </c>
      <c r="AK5218" s="7">
        <v>1720000000</v>
      </c>
      <c r="AL5218" s="8">
        <v>1480000000</v>
      </c>
      <c r="AM5218" s="17">
        <v>0.32334212611691598</v>
      </c>
      <c r="AN5218" s="2">
        <f t="shared" si="994"/>
        <v>1685000000</v>
      </c>
      <c r="AO5218" s="2">
        <f t="shared" si="995"/>
        <v>1660000000</v>
      </c>
      <c r="AP5218" s="2">
        <f t="shared" si="996"/>
        <v>1685000000</v>
      </c>
      <c r="AQ5218" s="2">
        <f t="shared" si="997"/>
        <v>1645000000</v>
      </c>
      <c r="AR5218" s="2">
        <f t="shared" si="998"/>
        <v>1685000000</v>
      </c>
      <c r="AS5218" s="2">
        <f t="shared" si="999"/>
        <v>1735000000</v>
      </c>
      <c r="AT5218" s="2">
        <f t="shared" si="1000"/>
        <v>1682500000</v>
      </c>
      <c r="AU5218">
        <f t="shared" si="1001"/>
        <v>30618621.784789726</v>
      </c>
      <c r="AV5218">
        <f t="shared" si="1002"/>
        <v>8.1649658092772609E-2</v>
      </c>
      <c r="AW5218" t="str">
        <f t="shared" si="993"/>
        <v>sp|Q00610-2|CLH1_HUMAN;sp|Q00610|CLH1_HUMAN</v>
      </c>
      <c r="AX5218" s="20">
        <f t="shared" si="1003"/>
        <v>0</v>
      </c>
      <c r="AY5218" s="21">
        <f t="shared" si="1004"/>
        <v>-0.81649658092772603</v>
      </c>
      <c r="AZ5218" s="21">
        <f t="shared" si="1004"/>
        <v>0</v>
      </c>
      <c r="BA5218" s="21">
        <f t="shared" si="1004"/>
        <v>-1.3063945294843617</v>
      </c>
      <c r="BB5218" s="21">
        <f t="shared" si="1004"/>
        <v>0</v>
      </c>
      <c r="BC5218" s="22">
        <f t="shared" si="1004"/>
        <v>1.6329931618554521</v>
      </c>
      <c r="BD5218" s="22"/>
    </row>
    <row r="5219" spans="1:56" x14ac:dyDescent="0.2">
      <c r="A5219" s="1">
        <v>5215</v>
      </c>
      <c r="B5219" s="3" t="s">
        <v>5267</v>
      </c>
      <c r="C5219" s="27">
        <v>33300000</v>
      </c>
      <c r="D5219" s="7">
        <v>31600000</v>
      </c>
      <c r="E5219" s="7">
        <v>30700000</v>
      </c>
      <c r="F5219" s="7">
        <v>25800000</v>
      </c>
      <c r="G5219" s="7">
        <v>25500000</v>
      </c>
      <c r="H5219" s="8">
        <v>28600000</v>
      </c>
      <c r="I5219" s="27">
        <v>31900000</v>
      </c>
      <c r="J5219" s="7">
        <v>34400000</v>
      </c>
      <c r="K5219" s="7">
        <v>31200000</v>
      </c>
      <c r="L5219" s="7">
        <v>31400000</v>
      </c>
      <c r="M5219" s="7">
        <v>29500000</v>
      </c>
      <c r="N5219" s="8">
        <v>24500000</v>
      </c>
      <c r="O5219" s="27">
        <v>35000000</v>
      </c>
      <c r="P5219" s="7">
        <v>31300000</v>
      </c>
      <c r="Q5219" s="7">
        <v>31400000</v>
      </c>
      <c r="R5219" s="7">
        <v>23700000</v>
      </c>
      <c r="S5219" s="7">
        <v>29300000</v>
      </c>
      <c r="T5219" s="8">
        <v>29200000</v>
      </c>
      <c r="U5219" s="27">
        <v>31400000</v>
      </c>
      <c r="V5219" s="7">
        <v>28700000</v>
      </c>
      <c r="W5219" s="7">
        <v>30700000</v>
      </c>
      <c r="X5219" s="7">
        <v>26700000</v>
      </c>
      <c r="Y5219" s="7">
        <v>27600000</v>
      </c>
      <c r="Z5219" s="8">
        <v>28600000</v>
      </c>
      <c r="AA5219" s="27">
        <v>33500000</v>
      </c>
      <c r="AB5219" s="7">
        <v>28100000</v>
      </c>
      <c r="AC5219" s="7">
        <v>30700000</v>
      </c>
      <c r="AD5219" s="7">
        <v>24800000</v>
      </c>
      <c r="AE5219" s="7">
        <v>27200000</v>
      </c>
      <c r="AF5219" s="8">
        <v>27300000</v>
      </c>
      <c r="AG5219" s="7">
        <v>32200000</v>
      </c>
      <c r="AH5219" s="7">
        <v>29100000</v>
      </c>
      <c r="AI5219" s="7">
        <v>28800000</v>
      </c>
      <c r="AJ5219" s="7">
        <v>29400000</v>
      </c>
      <c r="AK5219" s="7">
        <v>28300000</v>
      </c>
      <c r="AL5219" s="8">
        <v>30600000</v>
      </c>
      <c r="AM5219" s="17">
        <v>0.32334212611691598</v>
      </c>
      <c r="AN5219" s="2">
        <f t="shared" si="994"/>
        <v>29650000</v>
      </c>
      <c r="AO5219" s="2">
        <f t="shared" si="995"/>
        <v>31300000</v>
      </c>
      <c r="AP5219" s="2">
        <f t="shared" si="996"/>
        <v>30300000</v>
      </c>
      <c r="AQ5219" s="2">
        <f t="shared" si="997"/>
        <v>28650000</v>
      </c>
      <c r="AR5219" s="2">
        <f t="shared" si="998"/>
        <v>27700000</v>
      </c>
      <c r="AS5219" s="2">
        <f t="shared" si="999"/>
        <v>29250000</v>
      </c>
      <c r="AT5219" s="2">
        <f t="shared" si="1000"/>
        <v>29475000</v>
      </c>
      <c r="AU5219">
        <f t="shared" si="1001"/>
        <v>1258868.5396021302</v>
      </c>
      <c r="AV5219">
        <f t="shared" si="1002"/>
        <v>0.13901372104771906</v>
      </c>
      <c r="AW5219" t="str">
        <f t="shared" si="993"/>
        <v>sp|Q4V328|GRAP1_HUMAN</v>
      </c>
      <c r="AX5219" s="20">
        <f t="shared" si="1003"/>
        <v>0</v>
      </c>
      <c r="AY5219" s="21">
        <f t="shared" si="1004"/>
        <v>1.3107007984499224</v>
      </c>
      <c r="AZ5219" s="21">
        <f t="shared" si="1004"/>
        <v>0.51633667817724227</v>
      </c>
      <c r="BA5219" s="21">
        <f t="shared" si="1004"/>
        <v>-0.79436412027268033</v>
      </c>
      <c r="BB5219" s="21">
        <f t="shared" si="1004"/>
        <v>-1.5490100345317268</v>
      </c>
      <c r="BC5219" s="22">
        <f t="shared" si="1004"/>
        <v>-0.31774564810907213</v>
      </c>
      <c r="BD5219" s="22"/>
    </row>
    <row r="5220" spans="1:56" x14ac:dyDescent="0.2">
      <c r="A5220" s="1">
        <v>5216</v>
      </c>
      <c r="B5220" s="3" t="s">
        <v>5268</v>
      </c>
      <c r="C5220" s="27">
        <v>19600000</v>
      </c>
      <c r="D5220" s="7">
        <v>22200000</v>
      </c>
      <c r="E5220" s="7">
        <v>19100000</v>
      </c>
      <c r="F5220" s="7">
        <v>23800000</v>
      </c>
      <c r="G5220" s="7">
        <v>22700000</v>
      </c>
      <c r="H5220" s="8">
        <v>24100000</v>
      </c>
      <c r="I5220" s="27">
        <v>19700000</v>
      </c>
      <c r="J5220" s="7">
        <v>11100000</v>
      </c>
      <c r="K5220" s="7">
        <v>21600000</v>
      </c>
      <c r="L5220" s="7">
        <v>9490080</v>
      </c>
      <c r="M5220" s="7">
        <v>23200000</v>
      </c>
      <c r="N5220" s="8">
        <v>25600000</v>
      </c>
      <c r="O5220" s="27">
        <v>21500000</v>
      </c>
      <c r="P5220" s="7">
        <v>22200000</v>
      </c>
      <c r="Q5220" s="7">
        <v>21200000</v>
      </c>
      <c r="R5220" s="7">
        <v>18900000</v>
      </c>
      <c r="S5220" s="7">
        <v>22800000</v>
      </c>
      <c r="T5220" s="8">
        <v>24300000</v>
      </c>
      <c r="U5220" s="27">
        <v>20800000</v>
      </c>
      <c r="V5220" s="7">
        <v>16400000</v>
      </c>
      <c r="W5220" s="7">
        <v>20600000</v>
      </c>
      <c r="X5220" s="7">
        <v>21100000</v>
      </c>
      <c r="Y5220" s="7">
        <v>26500000</v>
      </c>
      <c r="Z5220" s="8">
        <v>21900000</v>
      </c>
      <c r="AA5220" s="27">
        <v>13100000</v>
      </c>
      <c r="AB5220" s="7">
        <v>20600000</v>
      </c>
      <c r="AC5220" s="7">
        <v>26000000</v>
      </c>
      <c r="AD5220" s="7">
        <v>24500000</v>
      </c>
      <c r="AE5220" s="7">
        <v>25200000</v>
      </c>
      <c r="AF5220" s="8">
        <v>22000000</v>
      </c>
      <c r="AG5220" s="7">
        <v>20800000</v>
      </c>
      <c r="AH5220" s="7">
        <v>19000000</v>
      </c>
      <c r="AI5220" s="7">
        <v>21700000</v>
      </c>
      <c r="AJ5220" s="7">
        <v>21200000</v>
      </c>
      <c r="AK5220" s="7">
        <v>25600000</v>
      </c>
      <c r="AL5220" s="8">
        <v>8800639</v>
      </c>
      <c r="AM5220" s="17">
        <v>0.32334212611691598</v>
      </c>
      <c r="AN5220" s="2">
        <f t="shared" si="994"/>
        <v>22450000</v>
      </c>
      <c r="AO5220" s="2">
        <f t="shared" si="995"/>
        <v>20650000</v>
      </c>
      <c r="AP5220" s="2">
        <f t="shared" si="996"/>
        <v>21850000</v>
      </c>
      <c r="AQ5220" s="2">
        <f t="shared" si="997"/>
        <v>20950000</v>
      </c>
      <c r="AR5220" s="2">
        <f t="shared" si="998"/>
        <v>23250000</v>
      </c>
      <c r="AS5220" s="2">
        <f t="shared" si="999"/>
        <v>21000000</v>
      </c>
      <c r="AT5220" s="2">
        <f t="shared" si="1000"/>
        <v>21691666.666666668</v>
      </c>
      <c r="AU5220">
        <f t="shared" si="1001"/>
        <v>1014108.8041559776</v>
      </c>
      <c r="AV5220">
        <f t="shared" si="1002"/>
        <v>0.74778300930389585</v>
      </c>
      <c r="AW5220" t="str">
        <f t="shared" si="993"/>
        <v>sp|Q14651|PLSI_HUMAN</v>
      </c>
      <c r="AX5220" s="20">
        <f t="shared" si="1003"/>
        <v>0</v>
      </c>
      <c r="AY5220" s="21">
        <f t="shared" si="1004"/>
        <v>-1.7749574726334258</v>
      </c>
      <c r="AZ5220" s="21">
        <f t="shared" si="1004"/>
        <v>-0.59165249087780869</v>
      </c>
      <c r="BA5220" s="21">
        <f t="shared" si="1004"/>
        <v>-1.4791312271945216</v>
      </c>
      <c r="BB5220" s="21">
        <f t="shared" si="1004"/>
        <v>0.78886998783707829</v>
      </c>
      <c r="BC5220" s="22">
        <f t="shared" si="1004"/>
        <v>-1.4298268529547045</v>
      </c>
      <c r="BD5220" s="22"/>
    </row>
    <row r="5221" spans="1:56" x14ac:dyDescent="0.2">
      <c r="A5221" s="1">
        <v>5217</v>
      </c>
      <c r="B5221" s="3" t="s">
        <v>5269</v>
      </c>
      <c r="C5221" s="27">
        <v>33000000</v>
      </c>
      <c r="D5221" s="7">
        <v>28800000</v>
      </c>
      <c r="E5221" s="7">
        <v>31400000</v>
      </c>
      <c r="F5221" s="7">
        <v>23800000</v>
      </c>
      <c r="G5221" s="7">
        <v>32600000</v>
      </c>
      <c r="H5221" s="8">
        <v>22100000</v>
      </c>
      <c r="I5221" s="27">
        <v>27500000</v>
      </c>
      <c r="J5221" s="7">
        <v>33200000</v>
      </c>
      <c r="K5221" s="7">
        <v>22100000</v>
      </c>
      <c r="L5221" s="7">
        <v>34600000</v>
      </c>
      <c r="M5221" s="7">
        <v>25900000</v>
      </c>
      <c r="N5221" s="8">
        <v>28400000</v>
      </c>
      <c r="O5221" s="27">
        <v>38000000</v>
      </c>
      <c r="P5221" s="7">
        <v>30100000</v>
      </c>
      <c r="Q5221" s="7">
        <v>23900000</v>
      </c>
      <c r="R5221" s="7">
        <v>35900000</v>
      </c>
      <c r="S5221" s="7">
        <v>22700000</v>
      </c>
      <c r="T5221" s="8">
        <v>34000000</v>
      </c>
      <c r="U5221" s="27">
        <v>21400000</v>
      </c>
      <c r="V5221" s="7">
        <v>28400000</v>
      </c>
      <c r="W5221" s="7">
        <v>26800000</v>
      </c>
      <c r="X5221" s="7">
        <v>32000000</v>
      </c>
      <c r="Y5221" s="7">
        <v>28300000</v>
      </c>
      <c r="Z5221" s="8">
        <v>29500000</v>
      </c>
      <c r="AA5221" s="27">
        <v>22800000</v>
      </c>
      <c r="AB5221" s="7">
        <v>28500000</v>
      </c>
      <c r="AC5221" s="7">
        <v>27900000</v>
      </c>
      <c r="AD5221" s="7">
        <v>34400000</v>
      </c>
      <c r="AE5221" s="7">
        <v>33100000</v>
      </c>
      <c r="AF5221" s="8">
        <v>27000000</v>
      </c>
      <c r="AG5221" s="7">
        <v>31700000</v>
      </c>
      <c r="AH5221" s="7">
        <v>30300000</v>
      </c>
      <c r="AI5221" s="7">
        <v>23000000</v>
      </c>
      <c r="AJ5221" s="7">
        <v>31400000</v>
      </c>
      <c r="AK5221" s="7">
        <v>34300000</v>
      </c>
      <c r="AL5221" s="8">
        <v>32600000</v>
      </c>
      <c r="AM5221" s="17">
        <v>0.32334212611691598</v>
      </c>
      <c r="AN5221" s="2">
        <f t="shared" si="994"/>
        <v>30100000</v>
      </c>
      <c r="AO5221" s="2">
        <f t="shared" si="995"/>
        <v>27950000</v>
      </c>
      <c r="AP5221" s="2">
        <f t="shared" si="996"/>
        <v>32050000</v>
      </c>
      <c r="AQ5221" s="2">
        <f t="shared" si="997"/>
        <v>28350000</v>
      </c>
      <c r="AR5221" s="2">
        <f t="shared" si="998"/>
        <v>28200000</v>
      </c>
      <c r="AS5221" s="2">
        <f t="shared" si="999"/>
        <v>31550000</v>
      </c>
      <c r="AT5221" s="2">
        <f t="shared" si="1000"/>
        <v>29700000</v>
      </c>
      <c r="AU5221">
        <f t="shared" si="1001"/>
        <v>1802220.8521710096</v>
      </c>
      <c r="AV5221">
        <f t="shared" si="1002"/>
        <v>0.22194838080923762</v>
      </c>
      <c r="AW5221" t="str">
        <f t="shared" si="993"/>
        <v>sp|Q7Z7H5-3|TMED4_HUMAN;sp|Q7Z7H5|TMED4_HUMAN</v>
      </c>
      <c r="AX5221" s="20">
        <f t="shared" si="1003"/>
        <v>0</v>
      </c>
      <c r="AY5221" s="21">
        <f t="shared" si="1004"/>
        <v>-1.1929725468496524</v>
      </c>
      <c r="AZ5221" s="21">
        <f t="shared" si="1004"/>
        <v>1.0819983564450335</v>
      </c>
      <c r="BA5221" s="21">
        <f t="shared" si="1004"/>
        <v>-0.97102416604041464</v>
      </c>
      <c r="BB5221" s="21">
        <f t="shared" si="1004"/>
        <v>-1.0542548088438788</v>
      </c>
      <c r="BC5221" s="22">
        <f t="shared" si="1004"/>
        <v>0.80456288043348645</v>
      </c>
      <c r="BD5221" s="22"/>
    </row>
    <row r="5222" spans="1:56" x14ac:dyDescent="0.2">
      <c r="A5222" s="1">
        <v>5218</v>
      </c>
      <c r="B5222" s="3" t="s">
        <v>5270</v>
      </c>
      <c r="C5222" s="27">
        <v>4944650</v>
      </c>
      <c r="D5222" s="7">
        <v>4712918</v>
      </c>
      <c r="E5222" s="7">
        <v>3962917</v>
      </c>
      <c r="F5222" s="7">
        <v>4258438.5</v>
      </c>
      <c r="G5222" s="7">
        <v>4734187</v>
      </c>
      <c r="H5222" s="8">
        <v>4877446</v>
      </c>
      <c r="I5222" s="27">
        <v>4126280.2</v>
      </c>
      <c r="J5222" s="7">
        <v>2919849.8</v>
      </c>
      <c r="K5222" s="7">
        <v>3962978.5</v>
      </c>
      <c r="L5222" s="7">
        <v>2407598.7999999998</v>
      </c>
      <c r="M5222" s="7">
        <v>3903612</v>
      </c>
      <c r="N5222" s="8">
        <v>5377051</v>
      </c>
      <c r="O5222" s="27">
        <v>4804788</v>
      </c>
      <c r="P5222" s="7">
        <v>4506017</v>
      </c>
      <c r="Q5222" s="7">
        <v>3982816.5</v>
      </c>
      <c r="R5222" s="7">
        <v>5382593</v>
      </c>
      <c r="S5222" s="7">
        <v>4073227.2</v>
      </c>
      <c r="T5222" s="8">
        <v>3745028.8</v>
      </c>
      <c r="U5222" s="27">
        <v>4392195</v>
      </c>
      <c r="V5222" s="7">
        <v>3638461</v>
      </c>
      <c r="W5222" s="7">
        <v>4494591.5</v>
      </c>
      <c r="X5222" s="7">
        <v>3506923.5</v>
      </c>
      <c r="Y5222" s="7">
        <v>2927147.5</v>
      </c>
      <c r="Z5222" s="8">
        <v>3964868.5</v>
      </c>
      <c r="AA5222" s="27">
        <v>3874328.5</v>
      </c>
      <c r="AB5222" s="7">
        <v>4165132.8</v>
      </c>
      <c r="AC5222" s="7">
        <v>4592152</v>
      </c>
      <c r="AD5222" s="7">
        <v>3981916.5</v>
      </c>
      <c r="AE5222" s="7">
        <v>4719418</v>
      </c>
      <c r="AF5222" s="8">
        <v>4442205</v>
      </c>
      <c r="AG5222" s="7">
        <v>4666257</v>
      </c>
      <c r="AH5222" s="7">
        <v>5753717.5</v>
      </c>
      <c r="AI5222" s="7">
        <v>4229953</v>
      </c>
      <c r="AJ5222" s="7">
        <v>3897834.5</v>
      </c>
      <c r="AK5222" s="7">
        <v>4071722.8</v>
      </c>
      <c r="AL5222" s="8">
        <v>1985936.2</v>
      </c>
      <c r="AM5222" s="17">
        <v>0.32337360356818601</v>
      </c>
      <c r="AN5222" s="2">
        <f t="shared" si="994"/>
        <v>4723552.5</v>
      </c>
      <c r="AO5222" s="2">
        <f t="shared" si="995"/>
        <v>3933295.25</v>
      </c>
      <c r="AP5222" s="2">
        <f t="shared" si="996"/>
        <v>4289622.0999999996</v>
      </c>
      <c r="AQ5222" s="2">
        <f t="shared" si="997"/>
        <v>3801664.75</v>
      </c>
      <c r="AR5222" s="2">
        <f t="shared" si="998"/>
        <v>4303668.9000000004</v>
      </c>
      <c r="AS5222" s="2">
        <f t="shared" si="999"/>
        <v>4150837.9</v>
      </c>
      <c r="AT5222" s="2">
        <f t="shared" si="1000"/>
        <v>4200440.2333333334</v>
      </c>
      <c r="AU5222">
        <f t="shared" si="1001"/>
        <v>324069.35251611756</v>
      </c>
      <c r="AV5222">
        <f t="shared" si="1002"/>
        <v>1.6141985121553561</v>
      </c>
      <c r="AW5222" t="str">
        <f t="shared" si="993"/>
        <v>sp|Q96E39|RMXL1_HUMAN</v>
      </c>
      <c r="AX5222" s="20">
        <f t="shared" si="1003"/>
        <v>0</v>
      </c>
      <c r="AY5222" s="21">
        <f t="shared" si="1004"/>
        <v>-2.4385436137800061</v>
      </c>
      <c r="AZ5222" s="21">
        <f t="shared" si="1004"/>
        <v>-1.3390047427530773</v>
      </c>
      <c r="BA5222" s="21">
        <f t="shared" si="1004"/>
        <v>-2.844723645856484</v>
      </c>
      <c r="BB5222" s="21">
        <f t="shared" si="1004"/>
        <v>-1.2956596998141525</v>
      </c>
      <c r="BC5222" s="22">
        <f t="shared" si="1004"/>
        <v>-1.767259370728419</v>
      </c>
      <c r="BD5222" s="22"/>
    </row>
    <row r="5223" spans="1:56" x14ac:dyDescent="0.2">
      <c r="A5223" s="1">
        <v>5219</v>
      </c>
      <c r="B5223" s="3" t="s">
        <v>5271</v>
      </c>
      <c r="C5223" s="27">
        <v>33100000</v>
      </c>
      <c r="D5223" s="7">
        <v>33700000</v>
      </c>
      <c r="E5223" s="7">
        <v>32000000</v>
      </c>
      <c r="F5223" s="7">
        <v>31600000</v>
      </c>
      <c r="G5223" s="7">
        <v>33600000</v>
      </c>
      <c r="H5223" s="8">
        <v>32900000</v>
      </c>
      <c r="I5223" s="27">
        <v>36400000</v>
      </c>
      <c r="J5223" s="7">
        <v>28400000</v>
      </c>
      <c r="K5223" s="7">
        <v>34700000</v>
      </c>
      <c r="L5223" s="7">
        <v>25200000</v>
      </c>
      <c r="M5223" s="7">
        <v>33600000</v>
      </c>
      <c r="N5223" s="8">
        <v>33100000</v>
      </c>
      <c r="O5223" s="27">
        <v>33900000</v>
      </c>
      <c r="P5223" s="7">
        <v>31000000</v>
      </c>
      <c r="Q5223" s="7">
        <v>35100000</v>
      </c>
      <c r="R5223" s="7">
        <v>31600000</v>
      </c>
      <c r="S5223" s="7">
        <v>37000000</v>
      </c>
      <c r="T5223" s="8">
        <v>31300000</v>
      </c>
      <c r="U5223" s="27">
        <v>32700000</v>
      </c>
      <c r="V5223" s="7">
        <v>34600000</v>
      </c>
      <c r="W5223" s="7">
        <v>35300000</v>
      </c>
      <c r="X5223" s="7">
        <v>30600000</v>
      </c>
      <c r="Y5223" s="7">
        <v>36200000</v>
      </c>
      <c r="Z5223" s="8">
        <v>31600000</v>
      </c>
      <c r="AA5223" s="27">
        <v>34200000</v>
      </c>
      <c r="AB5223" s="7">
        <v>32400000</v>
      </c>
      <c r="AC5223" s="7">
        <v>35300000</v>
      </c>
      <c r="AD5223" s="7">
        <v>32100000</v>
      </c>
      <c r="AE5223" s="7">
        <v>32000000</v>
      </c>
      <c r="AF5223" s="8">
        <v>34500000</v>
      </c>
      <c r="AG5223" s="7">
        <v>36100000</v>
      </c>
      <c r="AH5223" s="7">
        <v>40100000</v>
      </c>
      <c r="AI5223" s="7">
        <v>34500000</v>
      </c>
      <c r="AJ5223" s="7">
        <v>30700000</v>
      </c>
      <c r="AK5223" s="7">
        <v>31000000</v>
      </c>
      <c r="AL5223" s="8">
        <v>23400000</v>
      </c>
      <c r="AM5223" s="17">
        <v>0.32337985751233</v>
      </c>
      <c r="AN5223" s="2">
        <f t="shared" si="994"/>
        <v>33000000</v>
      </c>
      <c r="AO5223" s="2">
        <f t="shared" si="995"/>
        <v>33350000</v>
      </c>
      <c r="AP5223" s="2">
        <f t="shared" si="996"/>
        <v>32750000</v>
      </c>
      <c r="AQ5223" s="2">
        <f t="shared" si="997"/>
        <v>33650000</v>
      </c>
      <c r="AR5223" s="2">
        <f t="shared" si="998"/>
        <v>33300000</v>
      </c>
      <c r="AS5223" s="2">
        <f t="shared" si="999"/>
        <v>32750000</v>
      </c>
      <c r="AT5223" s="2">
        <f t="shared" si="1000"/>
        <v>33133333.333333332</v>
      </c>
      <c r="AU5223">
        <f t="shared" si="1001"/>
        <v>361478.44564602559</v>
      </c>
      <c r="AV5223">
        <f t="shared" si="1002"/>
        <v>-0.36885555678165532</v>
      </c>
      <c r="AW5223" t="str">
        <f t="shared" si="993"/>
        <v>sp|O60231|DHX16_HUMAN</v>
      </c>
      <c r="AX5223" s="20">
        <f t="shared" si="1003"/>
        <v>0</v>
      </c>
      <c r="AY5223" s="21">
        <f t="shared" si="1004"/>
        <v>0.96824583655185426</v>
      </c>
      <c r="AZ5223" s="21">
        <f t="shared" si="1004"/>
        <v>-0.69160416896561006</v>
      </c>
      <c r="BA5223" s="21">
        <f t="shared" si="1004"/>
        <v>1.7981708393105864</v>
      </c>
      <c r="BB5223" s="21">
        <f t="shared" si="1004"/>
        <v>0.82992500275873216</v>
      </c>
      <c r="BC5223" s="22">
        <f t="shared" si="1004"/>
        <v>-0.69160416896561006</v>
      </c>
      <c r="BD5223" s="22"/>
    </row>
    <row r="5224" spans="1:56" x14ac:dyDescent="0.2">
      <c r="A5224" s="1">
        <v>5220</v>
      </c>
      <c r="B5224" s="3" t="s">
        <v>5272</v>
      </c>
      <c r="C5224" s="27">
        <v>1454401.9</v>
      </c>
      <c r="D5224" s="7">
        <v>811780.3</v>
      </c>
      <c r="E5224" s="7">
        <v>1065934.3999999999</v>
      </c>
      <c r="F5224" s="7">
        <v>766235.4</v>
      </c>
      <c r="G5224" s="7">
        <v>961157.9</v>
      </c>
      <c r="H5224" s="8">
        <v>942429.2</v>
      </c>
      <c r="I5224" s="27">
        <v>1336461.2</v>
      </c>
      <c r="J5224" s="7">
        <v>447973.62</v>
      </c>
      <c r="K5224" s="7">
        <v>1060273.1000000001</v>
      </c>
      <c r="L5224" s="7">
        <v>0</v>
      </c>
      <c r="M5224" s="7">
        <v>1227989.6000000001</v>
      </c>
      <c r="N5224" s="8">
        <v>1222548.1000000001</v>
      </c>
      <c r="O5224" s="27">
        <v>1597054.1</v>
      </c>
      <c r="P5224" s="7">
        <v>1423960.8</v>
      </c>
      <c r="Q5224" s="7">
        <v>1390376.9</v>
      </c>
      <c r="R5224" s="7">
        <v>1204779.8999999999</v>
      </c>
      <c r="S5224" s="7">
        <v>1100961.5</v>
      </c>
      <c r="T5224" s="8">
        <v>941680.44</v>
      </c>
      <c r="U5224" s="27">
        <v>1504611.6</v>
      </c>
      <c r="V5224" s="7">
        <v>1273506.8999999999</v>
      </c>
      <c r="W5224" s="7">
        <v>1356808</v>
      </c>
      <c r="X5224" s="7">
        <v>1297696.8</v>
      </c>
      <c r="Y5224" s="7">
        <v>902539.5</v>
      </c>
      <c r="Z5224" s="8">
        <v>1205127.8999999999</v>
      </c>
      <c r="AA5224" s="27">
        <v>435298.3</v>
      </c>
      <c r="AB5224" s="7">
        <v>1002121.06</v>
      </c>
      <c r="AC5224" s="7">
        <v>832369.2</v>
      </c>
      <c r="AD5224" s="7">
        <v>879057.6</v>
      </c>
      <c r="AE5224" s="7">
        <v>1069818.5</v>
      </c>
      <c r="AF5224" s="8">
        <v>1179671.1000000001</v>
      </c>
      <c r="AG5224" s="7">
        <v>1814490.9</v>
      </c>
      <c r="AH5224" s="7">
        <v>1147682.5</v>
      </c>
      <c r="AI5224" s="7">
        <v>1153094.2</v>
      </c>
      <c r="AJ5224" s="7">
        <v>1124604.8</v>
      </c>
      <c r="AK5224" s="7">
        <v>1345433.4</v>
      </c>
      <c r="AL5224" s="8">
        <v>0</v>
      </c>
      <c r="AM5224" s="17">
        <v>0.32374159854565498</v>
      </c>
      <c r="AN5224" s="2">
        <f t="shared" si="994"/>
        <v>951793.55</v>
      </c>
      <c r="AO5224" s="2">
        <f t="shared" si="995"/>
        <v>1141410.6000000001</v>
      </c>
      <c r="AP5224" s="2">
        <f t="shared" si="996"/>
        <v>1297578.3999999999</v>
      </c>
      <c r="AQ5224" s="2">
        <f t="shared" si="997"/>
        <v>1285601.8500000001</v>
      </c>
      <c r="AR5224" s="2">
        <f t="shared" si="998"/>
        <v>940589.33000000007</v>
      </c>
      <c r="AS5224" s="2">
        <f t="shared" si="999"/>
        <v>1150388.3500000001</v>
      </c>
      <c r="AT5224" s="2">
        <f t="shared" si="1000"/>
        <v>1127893.68</v>
      </c>
      <c r="AU5224">
        <f t="shared" si="1001"/>
        <v>155208.0305305504</v>
      </c>
      <c r="AV5224">
        <f t="shared" si="1002"/>
        <v>-1.1346070779845194</v>
      </c>
      <c r="AW5224" t="str">
        <f t="shared" si="993"/>
        <v>sp|Q13530-2|SERC3_HUMAN;sp|Q13530|SERC3_HUMAN</v>
      </c>
      <c r="AX5224" s="20">
        <f t="shared" si="1003"/>
        <v>0</v>
      </c>
      <c r="AY5224" s="21">
        <f t="shared" si="1004"/>
        <v>1.2216961284273027</v>
      </c>
      <c r="AZ5224" s="21">
        <f t="shared" si="1004"/>
        <v>2.2278798900932979</v>
      </c>
      <c r="BA5224" s="21">
        <f t="shared" si="1004"/>
        <v>2.1507153905563849</v>
      </c>
      <c r="BB5224" s="21">
        <f t="shared" si="1004"/>
        <v>-7.2188403922789357E-2</v>
      </c>
      <c r="BC5224" s="22">
        <f t="shared" si="1004"/>
        <v>1.2795394627529248</v>
      </c>
      <c r="BD5224" s="22"/>
    </row>
    <row r="5225" spans="1:56" x14ac:dyDescent="0.2">
      <c r="A5225" s="1">
        <v>5221</v>
      </c>
      <c r="B5225" s="3" t="s">
        <v>5273</v>
      </c>
      <c r="C5225" s="27">
        <v>5207859</v>
      </c>
      <c r="D5225" s="7">
        <v>5482083</v>
      </c>
      <c r="E5225" s="7">
        <v>5725880.5</v>
      </c>
      <c r="F5225" s="7">
        <v>6004875</v>
      </c>
      <c r="G5225" s="7">
        <v>5303827</v>
      </c>
      <c r="H5225" s="8">
        <v>5041062</v>
      </c>
      <c r="I5225" s="27">
        <v>5674119</v>
      </c>
      <c r="J5225" s="7">
        <v>2877246.5</v>
      </c>
      <c r="K5225" s="7">
        <v>5586274</v>
      </c>
      <c r="L5225" s="7">
        <v>1941832.8</v>
      </c>
      <c r="M5225" s="7">
        <v>5514567</v>
      </c>
      <c r="N5225" s="8">
        <v>4304122</v>
      </c>
      <c r="O5225" s="27">
        <v>5645299</v>
      </c>
      <c r="P5225" s="7">
        <v>5543339</v>
      </c>
      <c r="Q5225" s="7">
        <v>5076818</v>
      </c>
      <c r="R5225" s="7">
        <v>5807273</v>
      </c>
      <c r="S5225" s="7">
        <v>6091680.5</v>
      </c>
      <c r="T5225" s="8">
        <v>4843274.5</v>
      </c>
      <c r="U5225" s="27">
        <v>6466232.5</v>
      </c>
      <c r="V5225" s="7">
        <v>5573808</v>
      </c>
      <c r="W5225" s="7">
        <v>5994158</v>
      </c>
      <c r="X5225" s="7">
        <v>5166931</v>
      </c>
      <c r="Y5225" s="7">
        <v>6473457</v>
      </c>
      <c r="Z5225" s="8">
        <v>4547410</v>
      </c>
      <c r="AA5225" s="27">
        <v>3212989.8</v>
      </c>
      <c r="AB5225" s="7">
        <v>5373110</v>
      </c>
      <c r="AC5225" s="7">
        <v>6329010</v>
      </c>
      <c r="AD5225" s="7">
        <v>6026511</v>
      </c>
      <c r="AE5225" s="7">
        <v>5392522</v>
      </c>
      <c r="AF5225" s="8">
        <v>4326473</v>
      </c>
      <c r="AG5225" s="7">
        <v>6180530</v>
      </c>
      <c r="AH5225" s="7">
        <v>5395854</v>
      </c>
      <c r="AI5225" s="7">
        <v>5507608</v>
      </c>
      <c r="AJ5225" s="7">
        <v>5717288.5</v>
      </c>
      <c r="AK5225" s="7">
        <v>5734982</v>
      </c>
      <c r="AL5225" s="8">
        <v>2143730</v>
      </c>
      <c r="AM5225" s="17">
        <v>0.32375029984639703</v>
      </c>
      <c r="AN5225" s="2">
        <f t="shared" si="994"/>
        <v>5392955</v>
      </c>
      <c r="AO5225" s="2">
        <f t="shared" si="995"/>
        <v>4909344.5</v>
      </c>
      <c r="AP5225" s="2">
        <f t="shared" si="996"/>
        <v>5594319</v>
      </c>
      <c r="AQ5225" s="2">
        <f t="shared" si="997"/>
        <v>5783983</v>
      </c>
      <c r="AR5225" s="2">
        <f t="shared" si="998"/>
        <v>5382816</v>
      </c>
      <c r="AS5225" s="2">
        <f t="shared" si="999"/>
        <v>5612448.25</v>
      </c>
      <c r="AT5225" s="2">
        <f t="shared" si="1000"/>
        <v>5445977.625</v>
      </c>
      <c r="AU5225">
        <f t="shared" si="1001"/>
        <v>302899.70833114668</v>
      </c>
      <c r="AV5225">
        <f t="shared" si="1002"/>
        <v>-0.1750501025310752</v>
      </c>
      <c r="AW5225" t="str">
        <f t="shared" si="993"/>
        <v>sp|Q9BT09|CNPY3_HUMAN</v>
      </c>
      <c r="AX5225" s="20">
        <f t="shared" si="1003"/>
        <v>0</v>
      </c>
      <c r="AY5225" s="21">
        <f t="shared" si="1004"/>
        <v>-1.5966027259137876</v>
      </c>
      <c r="AZ5225" s="21">
        <f t="shared" si="1004"/>
        <v>0.66478769857334352</v>
      </c>
      <c r="BA5225" s="21">
        <f t="shared" si="1004"/>
        <v>1.2909487505102071</v>
      </c>
      <c r="BB5225" s="21">
        <f t="shared" si="1004"/>
        <v>-3.3473125662159708E-2</v>
      </c>
      <c r="BC5225" s="22">
        <f t="shared" si="1004"/>
        <v>0.72464001767884789</v>
      </c>
      <c r="BD5225" s="22"/>
    </row>
    <row r="5226" spans="1:56" x14ac:dyDescent="0.2">
      <c r="A5226" s="1">
        <v>5222</v>
      </c>
      <c r="B5226" s="3" t="s">
        <v>5274</v>
      </c>
      <c r="C5226" s="27">
        <v>21600000</v>
      </c>
      <c r="D5226" s="7">
        <v>18500000</v>
      </c>
      <c r="E5226" s="7">
        <v>22700000</v>
      </c>
      <c r="F5226" s="7">
        <v>19400000</v>
      </c>
      <c r="G5226" s="7">
        <v>18600000</v>
      </c>
      <c r="H5226" s="8">
        <v>21900000</v>
      </c>
      <c r="I5226" s="27">
        <v>28200000</v>
      </c>
      <c r="J5226" s="7">
        <v>31100000</v>
      </c>
      <c r="K5226" s="7">
        <v>30700000</v>
      </c>
      <c r="L5226" s="7">
        <v>31200000</v>
      </c>
      <c r="M5226" s="7">
        <v>25100000</v>
      </c>
      <c r="N5226" s="8">
        <v>26900000</v>
      </c>
      <c r="O5226" s="27">
        <v>26500000</v>
      </c>
      <c r="P5226" s="7">
        <v>21700000</v>
      </c>
      <c r="Q5226" s="7">
        <v>27000000</v>
      </c>
      <c r="R5226" s="7">
        <v>30700000</v>
      </c>
      <c r="S5226" s="7">
        <v>26700000</v>
      </c>
      <c r="T5226" s="8">
        <v>26100000</v>
      </c>
      <c r="U5226" s="27">
        <v>23400000</v>
      </c>
      <c r="V5226" s="7">
        <v>27200000</v>
      </c>
      <c r="W5226" s="7">
        <v>24700000</v>
      </c>
      <c r="X5226" s="7">
        <v>26900000</v>
      </c>
      <c r="Y5226" s="7">
        <v>21600000</v>
      </c>
      <c r="Z5226" s="8">
        <v>26300000</v>
      </c>
      <c r="AA5226" s="27">
        <v>22000000</v>
      </c>
      <c r="AB5226" s="7">
        <v>26200000</v>
      </c>
      <c r="AC5226" s="7">
        <v>22500000</v>
      </c>
      <c r="AD5226" s="7">
        <v>25900000</v>
      </c>
      <c r="AE5226" s="7">
        <v>20200000</v>
      </c>
      <c r="AF5226" s="8">
        <v>21700000</v>
      </c>
      <c r="AG5226" s="7">
        <v>27000000</v>
      </c>
      <c r="AH5226" s="7">
        <v>23600000</v>
      </c>
      <c r="AI5226" s="7">
        <v>23400000</v>
      </c>
      <c r="AJ5226" s="7">
        <v>25600000</v>
      </c>
      <c r="AK5226" s="7">
        <v>22600000</v>
      </c>
      <c r="AL5226" s="8">
        <v>29000000</v>
      </c>
      <c r="AM5226" s="17">
        <v>0.3239849992346</v>
      </c>
      <c r="AN5226" s="2">
        <f t="shared" si="994"/>
        <v>20500000</v>
      </c>
      <c r="AO5226" s="2">
        <f t="shared" si="995"/>
        <v>29450000</v>
      </c>
      <c r="AP5226" s="2">
        <f t="shared" si="996"/>
        <v>26600000</v>
      </c>
      <c r="AQ5226" s="2">
        <f t="shared" si="997"/>
        <v>25500000</v>
      </c>
      <c r="AR5226" s="2">
        <f t="shared" si="998"/>
        <v>22250000</v>
      </c>
      <c r="AS5226" s="2">
        <f t="shared" si="999"/>
        <v>24600000</v>
      </c>
      <c r="AT5226" s="2">
        <f t="shared" si="1000"/>
        <v>24816666.666666668</v>
      </c>
      <c r="AU5226">
        <f t="shared" si="1001"/>
        <v>3174376.5792146809</v>
      </c>
      <c r="AV5226">
        <f t="shared" si="1002"/>
        <v>-1.3598470625481309</v>
      </c>
      <c r="AW5226" t="str">
        <f t="shared" si="993"/>
        <v>sp|P07305|H10_HUMAN</v>
      </c>
      <c r="AX5226" s="20">
        <f t="shared" si="1003"/>
        <v>0</v>
      </c>
      <c r="AY5226" s="21">
        <f t="shared" si="1004"/>
        <v>2.8194512455148497</v>
      </c>
      <c r="AZ5226" s="21">
        <f t="shared" si="1004"/>
        <v>1.9216371617475514</v>
      </c>
      <c r="BA5226" s="21">
        <f t="shared" si="1004"/>
        <v>1.5751124276619273</v>
      </c>
      <c r="BB5226" s="21">
        <f t="shared" si="1004"/>
        <v>0.55128934968167453</v>
      </c>
      <c r="BC5226" s="22">
        <f t="shared" si="1004"/>
        <v>1.2915921906827803</v>
      </c>
      <c r="BD5226" s="22"/>
    </row>
    <row r="5227" spans="1:56" x14ac:dyDescent="0.2">
      <c r="A5227" s="1">
        <v>5223</v>
      </c>
      <c r="B5227" s="3" t="s">
        <v>5275</v>
      </c>
      <c r="C5227" s="27">
        <v>2034556.2</v>
      </c>
      <c r="D5227" s="7">
        <v>3086970.8</v>
      </c>
      <c r="E5227" s="7">
        <v>2794219.5</v>
      </c>
      <c r="F5227" s="7">
        <v>1439566.8</v>
      </c>
      <c r="G5227" s="7">
        <v>3575964.8</v>
      </c>
      <c r="H5227" s="8">
        <v>3210694.5</v>
      </c>
      <c r="I5227" s="27">
        <v>2884033.8</v>
      </c>
      <c r="J5227" s="7">
        <v>1565742.9</v>
      </c>
      <c r="K5227" s="7">
        <v>2021460.1</v>
      </c>
      <c r="L5227" s="7">
        <v>989762.56000000006</v>
      </c>
      <c r="M5227" s="7">
        <v>2202614.5</v>
      </c>
      <c r="N5227" s="8">
        <v>3032998</v>
      </c>
      <c r="O5227" s="27">
        <v>2481912</v>
      </c>
      <c r="P5227" s="7">
        <v>2031803</v>
      </c>
      <c r="Q5227" s="7">
        <v>3175453</v>
      </c>
      <c r="R5227" s="7">
        <v>1844140.9</v>
      </c>
      <c r="S5227" s="7">
        <v>1746226.5</v>
      </c>
      <c r="T5227" s="8">
        <v>3168651.2</v>
      </c>
      <c r="U5227" s="27">
        <v>1085865.1000000001</v>
      </c>
      <c r="V5227" s="7">
        <v>862937.7</v>
      </c>
      <c r="W5227" s="7">
        <v>3140388</v>
      </c>
      <c r="X5227" s="7">
        <v>3047072.8</v>
      </c>
      <c r="Y5227" s="7">
        <v>1813418.2</v>
      </c>
      <c r="Z5227" s="8">
        <v>3284035.2</v>
      </c>
      <c r="AA5227" s="27">
        <v>1004941.56</v>
      </c>
      <c r="AB5227" s="7">
        <v>1055216.6000000001</v>
      </c>
      <c r="AC5227" s="7">
        <v>2350004.2000000002</v>
      </c>
      <c r="AD5227" s="7">
        <v>2944140.5</v>
      </c>
      <c r="AE5227" s="7">
        <v>3117524.5</v>
      </c>
      <c r="AF5227" s="8">
        <v>3006364</v>
      </c>
      <c r="AG5227" s="7">
        <v>3474423</v>
      </c>
      <c r="AH5227" s="7">
        <v>3325037</v>
      </c>
      <c r="AI5227" s="7">
        <v>1675524.2</v>
      </c>
      <c r="AJ5227" s="7">
        <v>2169482.7999999998</v>
      </c>
      <c r="AK5227" s="7">
        <v>2679445</v>
      </c>
      <c r="AL5227" s="8">
        <v>575301.93999999994</v>
      </c>
      <c r="AM5227" s="17">
        <v>0.3239849992346</v>
      </c>
      <c r="AN5227" s="2">
        <f t="shared" si="994"/>
        <v>2940595.15</v>
      </c>
      <c r="AO5227" s="2">
        <f t="shared" si="995"/>
        <v>2112037.2999999998</v>
      </c>
      <c r="AP5227" s="2">
        <f t="shared" si="996"/>
        <v>2256857.5</v>
      </c>
      <c r="AQ5227" s="2">
        <f t="shared" si="997"/>
        <v>2430245.5</v>
      </c>
      <c r="AR5227" s="2">
        <f t="shared" si="998"/>
        <v>2647072.35</v>
      </c>
      <c r="AS5227" s="2">
        <f t="shared" si="999"/>
        <v>2424463.9</v>
      </c>
      <c r="AT5227" s="2">
        <f t="shared" si="1000"/>
        <v>2468545.2833333332</v>
      </c>
      <c r="AU5227">
        <f t="shared" si="1001"/>
        <v>293265.30367759848</v>
      </c>
      <c r="AV5227">
        <f t="shared" si="1002"/>
        <v>1.6096342143004247</v>
      </c>
      <c r="AW5227" t="str">
        <f t="shared" si="993"/>
        <v>sp|O00400|ACATN_HUMAN</v>
      </c>
      <c r="AX5227" s="20">
        <f t="shared" si="1003"/>
        <v>0</v>
      </c>
      <c r="AY5227" s="21">
        <f t="shared" si="1004"/>
        <v>-2.8252842719876474</v>
      </c>
      <c r="AZ5227" s="21">
        <f t="shared" si="1004"/>
        <v>-2.3314645183927643</v>
      </c>
      <c r="BA5227" s="21">
        <f t="shared" si="1004"/>
        <v>-1.7402319456141777</v>
      </c>
      <c r="BB5227" s="21">
        <f t="shared" si="1004"/>
        <v>-1.0008780320043738</v>
      </c>
      <c r="BC5227" s="22">
        <f t="shared" si="1004"/>
        <v>-1.7599465178035838</v>
      </c>
      <c r="BD5227" s="22"/>
    </row>
    <row r="5228" spans="1:56" x14ac:dyDescent="0.2">
      <c r="A5228" s="1">
        <v>5224</v>
      </c>
      <c r="B5228" s="3" t="s">
        <v>5276</v>
      </c>
      <c r="C5228" s="27">
        <v>2392542.5</v>
      </c>
      <c r="D5228" s="7">
        <v>2579533.5</v>
      </c>
      <c r="E5228" s="7">
        <v>1972983</v>
      </c>
      <c r="F5228" s="7">
        <v>2069854.4</v>
      </c>
      <c r="G5228" s="7">
        <v>2238033</v>
      </c>
      <c r="H5228" s="8">
        <v>2157575.7999999998</v>
      </c>
      <c r="I5228" s="27">
        <v>3096458.2</v>
      </c>
      <c r="J5228" s="7">
        <v>3180251</v>
      </c>
      <c r="K5228" s="7">
        <v>2126866.7999999998</v>
      </c>
      <c r="L5228" s="7">
        <v>3703406.5</v>
      </c>
      <c r="M5228" s="7">
        <v>2727077</v>
      </c>
      <c r="N5228" s="8">
        <v>3143938</v>
      </c>
      <c r="O5228" s="27">
        <v>2679390</v>
      </c>
      <c r="P5228" s="7">
        <v>2745775.8</v>
      </c>
      <c r="Q5228" s="7">
        <v>2844306.2</v>
      </c>
      <c r="R5228" s="7">
        <v>3475699.2</v>
      </c>
      <c r="S5228" s="7">
        <v>1855192.1</v>
      </c>
      <c r="T5228" s="8">
        <v>2065396.8</v>
      </c>
      <c r="U5228" s="27">
        <v>2831526.8</v>
      </c>
      <c r="V5228" s="7">
        <v>3029174</v>
      </c>
      <c r="W5228" s="7">
        <v>3109832</v>
      </c>
      <c r="X5228" s="7">
        <v>2829288.8</v>
      </c>
      <c r="Y5228" s="7">
        <v>1938977.8</v>
      </c>
      <c r="Z5228" s="8">
        <v>2727431.8</v>
      </c>
      <c r="AA5228" s="27">
        <v>2803976</v>
      </c>
      <c r="AB5228" s="7">
        <v>3175855.2</v>
      </c>
      <c r="AC5228" s="7">
        <v>2707526.2</v>
      </c>
      <c r="AD5228" s="7">
        <v>2143096.5</v>
      </c>
      <c r="AE5228" s="7">
        <v>2255468.7999999998</v>
      </c>
      <c r="AF5228" s="8">
        <v>2080286.5</v>
      </c>
      <c r="AG5228" s="7">
        <v>2270247.5</v>
      </c>
      <c r="AH5228" s="7">
        <v>2868544</v>
      </c>
      <c r="AI5228" s="7">
        <v>2619610</v>
      </c>
      <c r="AJ5228" s="7">
        <v>2684831.5</v>
      </c>
      <c r="AK5228" s="7">
        <v>2748487.5</v>
      </c>
      <c r="AL5228" s="8">
        <v>3050125</v>
      </c>
      <c r="AM5228" s="17">
        <v>0.32421342622562399</v>
      </c>
      <c r="AN5228" s="2">
        <f t="shared" si="994"/>
        <v>2197804.4</v>
      </c>
      <c r="AO5228" s="2">
        <f t="shared" si="995"/>
        <v>3120198.1</v>
      </c>
      <c r="AP5228" s="2">
        <f t="shared" si="996"/>
        <v>2712582.9</v>
      </c>
      <c r="AQ5228" s="2">
        <f t="shared" si="997"/>
        <v>2830407.8</v>
      </c>
      <c r="AR5228" s="2">
        <f t="shared" si="998"/>
        <v>2481497.5</v>
      </c>
      <c r="AS5228" s="2">
        <f t="shared" si="999"/>
        <v>2716659.5</v>
      </c>
      <c r="AT5228" s="2">
        <f t="shared" si="1000"/>
        <v>2676525.0333333332</v>
      </c>
      <c r="AU5228">
        <f t="shared" si="1001"/>
        <v>313255.750039073</v>
      </c>
      <c r="AV5228">
        <f t="shared" si="1002"/>
        <v>-1.5282102029208451</v>
      </c>
      <c r="AW5228" t="str">
        <f t="shared" si="993"/>
        <v>sp|Q99470|SDF2_HUMAN</v>
      </c>
      <c r="AX5228" s="20">
        <f t="shared" si="1003"/>
        <v>0</v>
      </c>
      <c r="AY5228" s="21">
        <f t="shared" si="1004"/>
        <v>2.944538767077534</v>
      </c>
      <c r="AZ5228" s="21">
        <f t="shared" si="1004"/>
        <v>1.6433170019569974</v>
      </c>
      <c r="BA5228" s="21">
        <f t="shared" si="1004"/>
        <v>2.0194470490041891</v>
      </c>
      <c r="BB5228" s="21">
        <f t="shared" si="1004"/>
        <v>0.90562774973680282</v>
      </c>
      <c r="BC5228" s="22">
        <f t="shared" si="1004"/>
        <v>1.6563306497495489</v>
      </c>
      <c r="BD5228" s="22"/>
    </row>
    <row r="5229" spans="1:56" x14ac:dyDescent="0.2">
      <c r="A5229" s="1">
        <v>5225</v>
      </c>
      <c r="B5229" s="3" t="s">
        <v>5277</v>
      </c>
      <c r="C5229" s="27">
        <v>8070317</v>
      </c>
      <c r="D5229" s="7">
        <v>6778216.5</v>
      </c>
      <c r="E5229" s="7">
        <v>7415654</v>
      </c>
      <c r="F5229" s="7">
        <v>7832535</v>
      </c>
      <c r="G5229" s="7">
        <v>9272894</v>
      </c>
      <c r="H5229" s="8">
        <v>6494532</v>
      </c>
      <c r="I5229" s="27">
        <v>8988885</v>
      </c>
      <c r="J5229" s="7">
        <v>4898301.5</v>
      </c>
      <c r="K5229" s="7">
        <v>9338154</v>
      </c>
      <c r="L5229" s="7">
        <v>2982731.8</v>
      </c>
      <c r="M5229" s="7">
        <v>9818880</v>
      </c>
      <c r="N5229" s="8">
        <v>9271866</v>
      </c>
      <c r="O5229" s="27">
        <v>6516076</v>
      </c>
      <c r="P5229" s="7">
        <v>8692251</v>
      </c>
      <c r="Q5229" s="7">
        <v>10300000</v>
      </c>
      <c r="R5229" s="7">
        <v>8011476</v>
      </c>
      <c r="S5229" s="7">
        <v>8795136</v>
      </c>
      <c r="T5229" s="8">
        <v>5058774</v>
      </c>
      <c r="U5229" s="27">
        <v>8846587</v>
      </c>
      <c r="V5229" s="7">
        <v>7841757</v>
      </c>
      <c r="W5229" s="7">
        <v>9298185</v>
      </c>
      <c r="X5229" s="7">
        <v>5844411.5</v>
      </c>
      <c r="Y5229" s="7">
        <v>7378067.5</v>
      </c>
      <c r="Z5229" s="8">
        <v>5175563.5</v>
      </c>
      <c r="AA5229" s="27">
        <v>6349027.5</v>
      </c>
      <c r="AB5229" s="7">
        <v>6050849.5</v>
      </c>
      <c r="AC5229" s="7">
        <v>8247599.5</v>
      </c>
      <c r="AD5229" s="7">
        <v>10700000</v>
      </c>
      <c r="AE5229" s="7">
        <v>5162916.5</v>
      </c>
      <c r="AF5229" s="8">
        <v>5586137.5</v>
      </c>
      <c r="AG5229" s="7">
        <v>6796681</v>
      </c>
      <c r="AH5229" s="7">
        <v>11400000</v>
      </c>
      <c r="AI5229" s="7">
        <v>8750720</v>
      </c>
      <c r="AJ5229" s="7">
        <v>6159706.5</v>
      </c>
      <c r="AK5229" s="7">
        <v>6281346.5</v>
      </c>
      <c r="AL5229" s="8">
        <v>3302656.5</v>
      </c>
      <c r="AM5229" s="17">
        <v>0.32435033266242203</v>
      </c>
      <c r="AN5229" s="2">
        <f t="shared" si="994"/>
        <v>7624094.5</v>
      </c>
      <c r="AO5229" s="2">
        <f t="shared" si="995"/>
        <v>9130375.5</v>
      </c>
      <c r="AP5229" s="2">
        <f t="shared" si="996"/>
        <v>8351863.5</v>
      </c>
      <c r="AQ5229" s="2">
        <f t="shared" si="997"/>
        <v>7609912.25</v>
      </c>
      <c r="AR5229" s="2">
        <f t="shared" si="998"/>
        <v>6199938.5</v>
      </c>
      <c r="AS5229" s="2">
        <f t="shared" si="999"/>
        <v>6539013.75</v>
      </c>
      <c r="AT5229" s="2">
        <f t="shared" si="1000"/>
        <v>7575866.333333333</v>
      </c>
      <c r="AU5229">
        <f t="shared" si="1001"/>
        <v>1094568.0531180725</v>
      </c>
      <c r="AV5229">
        <f t="shared" si="1002"/>
        <v>4.4061368801401095E-2</v>
      </c>
      <c r="AW5229" t="str">
        <f t="shared" si="993"/>
        <v>sp|P08069|IGF1R_HUMAN</v>
      </c>
      <c r="AX5229" s="20">
        <f t="shared" si="1003"/>
        <v>0</v>
      </c>
      <c r="AY5229" s="21">
        <f t="shared" si="1004"/>
        <v>1.3761419362725686</v>
      </c>
      <c r="AZ5229" s="21">
        <f t="shared" si="1004"/>
        <v>0.66489150485145265</v>
      </c>
      <c r="BA5229" s="21">
        <f t="shared" si="1004"/>
        <v>-1.2956937633616591E-2</v>
      </c>
      <c r="BB5229" s="21">
        <f t="shared" si="1004"/>
        <v>-1.3011123391944772</v>
      </c>
      <c r="BC5229" s="22">
        <f t="shared" si="1004"/>
        <v>-0.99133237710433242</v>
      </c>
      <c r="BD5229" s="22"/>
    </row>
    <row r="5230" spans="1:56" x14ac:dyDescent="0.2">
      <c r="A5230" s="1">
        <v>5226</v>
      </c>
      <c r="B5230" s="3" t="s">
        <v>5278</v>
      </c>
      <c r="C5230" s="27">
        <v>51000000</v>
      </c>
      <c r="D5230" s="7">
        <v>51900000</v>
      </c>
      <c r="E5230" s="7">
        <v>47300000</v>
      </c>
      <c r="F5230" s="7">
        <v>46000000</v>
      </c>
      <c r="G5230" s="7">
        <v>45700000</v>
      </c>
      <c r="H5230" s="8">
        <v>47500000</v>
      </c>
      <c r="I5230" s="27">
        <v>46400000</v>
      </c>
      <c r="J5230" s="7">
        <v>43200000</v>
      </c>
      <c r="K5230" s="7">
        <v>47900000</v>
      </c>
      <c r="L5230" s="7">
        <v>35700000</v>
      </c>
      <c r="M5230" s="7">
        <v>48900000</v>
      </c>
      <c r="N5230" s="8">
        <v>47300000</v>
      </c>
      <c r="O5230" s="27">
        <v>48200000</v>
      </c>
      <c r="P5230" s="7">
        <v>49700000</v>
      </c>
      <c r="Q5230" s="7">
        <v>46800000</v>
      </c>
      <c r="R5230" s="7">
        <v>44400000</v>
      </c>
      <c r="S5230" s="7">
        <v>45800000</v>
      </c>
      <c r="T5230" s="8">
        <v>46800000</v>
      </c>
      <c r="U5230" s="27">
        <v>48700000</v>
      </c>
      <c r="V5230" s="7">
        <v>49200000</v>
      </c>
      <c r="W5230" s="7">
        <v>50100000</v>
      </c>
      <c r="X5230" s="7">
        <v>43600000</v>
      </c>
      <c r="Y5230" s="7">
        <v>44000000</v>
      </c>
      <c r="Z5230" s="8">
        <v>48800000</v>
      </c>
      <c r="AA5230" s="27">
        <v>47400000</v>
      </c>
      <c r="AB5230" s="7">
        <v>47600000</v>
      </c>
      <c r="AC5230" s="7">
        <v>51300000</v>
      </c>
      <c r="AD5230" s="7">
        <v>48500000</v>
      </c>
      <c r="AE5230" s="7">
        <v>52100000</v>
      </c>
      <c r="AF5230" s="8">
        <v>48500000</v>
      </c>
      <c r="AG5230" s="7">
        <v>47700000</v>
      </c>
      <c r="AH5230" s="7">
        <v>55700000</v>
      </c>
      <c r="AI5230" s="7">
        <v>46500000</v>
      </c>
      <c r="AJ5230" s="7">
        <v>49600000</v>
      </c>
      <c r="AK5230" s="7">
        <v>47700000</v>
      </c>
      <c r="AL5230" s="8">
        <v>34300000</v>
      </c>
      <c r="AM5230" s="17">
        <v>0.324394217487605</v>
      </c>
      <c r="AN5230" s="2">
        <f t="shared" si="994"/>
        <v>47400000</v>
      </c>
      <c r="AO5230" s="2">
        <f t="shared" si="995"/>
        <v>46850000</v>
      </c>
      <c r="AP5230" s="2">
        <f t="shared" si="996"/>
        <v>46800000</v>
      </c>
      <c r="AQ5230" s="2">
        <f t="shared" si="997"/>
        <v>48750000</v>
      </c>
      <c r="AR5230" s="2">
        <f t="shared" si="998"/>
        <v>48500000</v>
      </c>
      <c r="AS5230" s="2">
        <f t="shared" si="999"/>
        <v>47700000</v>
      </c>
      <c r="AT5230" s="2">
        <f t="shared" si="1000"/>
        <v>47666666.666666664</v>
      </c>
      <c r="AU5230">
        <f t="shared" si="1001"/>
        <v>819552.72354294988</v>
      </c>
      <c r="AV5230">
        <f t="shared" si="1002"/>
        <v>-0.32538073391283057</v>
      </c>
      <c r="AW5230" t="str">
        <f t="shared" si="993"/>
        <v>sp|Q16513|PKN2_HUMAN</v>
      </c>
      <c r="AX5230" s="20">
        <f t="shared" si="1003"/>
        <v>0</v>
      </c>
      <c r="AY5230" s="21">
        <f t="shared" si="1004"/>
        <v>-0.67109776369521934</v>
      </c>
      <c r="AZ5230" s="21">
        <f t="shared" si="1004"/>
        <v>-0.73210665130387564</v>
      </c>
      <c r="BA5230" s="21">
        <f t="shared" si="1004"/>
        <v>1.6472399654337202</v>
      </c>
      <c r="BB5230" s="21">
        <f t="shared" si="1004"/>
        <v>1.3421955273904387</v>
      </c>
      <c r="BC5230" s="22">
        <f t="shared" si="1004"/>
        <v>0.36605332565193782</v>
      </c>
      <c r="BD5230" s="22"/>
    </row>
    <row r="5231" spans="1:56" x14ac:dyDescent="0.2">
      <c r="A5231" s="1">
        <v>5227</v>
      </c>
      <c r="B5231" s="3" t="s">
        <v>5279</v>
      </c>
      <c r="C5231" s="27">
        <v>225766.22</v>
      </c>
      <c r="D5231" s="7">
        <v>252191.9</v>
      </c>
      <c r="E5231" s="7">
        <v>238034.34</v>
      </c>
      <c r="F5231" s="7">
        <v>307853.53000000003</v>
      </c>
      <c r="G5231" s="7">
        <v>332045.5</v>
      </c>
      <c r="H5231" s="8">
        <v>358776.28</v>
      </c>
      <c r="I5231" s="27">
        <v>249852.22</v>
      </c>
      <c r="J5231" s="7">
        <v>402979</v>
      </c>
      <c r="K5231" s="7">
        <v>169985.14</v>
      </c>
      <c r="L5231" s="7">
        <v>616158.4</v>
      </c>
      <c r="M5231" s="7">
        <v>406460.5</v>
      </c>
      <c r="N5231" s="8">
        <v>260650.47</v>
      </c>
      <c r="O5231" s="27">
        <v>171387.38</v>
      </c>
      <c r="P5231" s="7">
        <v>323335.40000000002</v>
      </c>
      <c r="Q5231" s="7">
        <v>450700.56</v>
      </c>
      <c r="R5231" s="7">
        <v>520895.8</v>
      </c>
      <c r="S5231" s="7">
        <v>341365.03</v>
      </c>
      <c r="T5231" s="8">
        <v>436033.8</v>
      </c>
      <c r="U5231" s="27">
        <v>275869.8</v>
      </c>
      <c r="V5231" s="7">
        <v>215277.14</v>
      </c>
      <c r="W5231" s="7">
        <v>320820.53000000003</v>
      </c>
      <c r="X5231" s="7">
        <v>410837.5</v>
      </c>
      <c r="Y5231" s="7">
        <v>427696.97</v>
      </c>
      <c r="Z5231" s="8">
        <v>329184.94</v>
      </c>
      <c r="AA5231" s="27">
        <v>108311.61</v>
      </c>
      <c r="AB5231" s="7">
        <v>226630.66</v>
      </c>
      <c r="AC5231" s="7">
        <v>441078.7</v>
      </c>
      <c r="AD5231" s="7">
        <v>486889.2</v>
      </c>
      <c r="AE5231" s="7">
        <v>579181.06000000006</v>
      </c>
      <c r="AF5231" s="8">
        <v>312564.2</v>
      </c>
      <c r="AG5231" s="7">
        <v>288403.5</v>
      </c>
      <c r="AH5231" s="7">
        <v>45223.582000000002</v>
      </c>
      <c r="AI5231" s="7">
        <v>467549.12</v>
      </c>
      <c r="AJ5231" s="7">
        <v>279325.8</v>
      </c>
      <c r="AK5231" s="7">
        <v>415968.44</v>
      </c>
      <c r="AL5231" s="8">
        <v>481973.1</v>
      </c>
      <c r="AM5231" s="17">
        <v>0.32446478236532</v>
      </c>
      <c r="AN5231" s="2">
        <f t="shared" si="994"/>
        <v>280022.71500000003</v>
      </c>
      <c r="AO5231" s="2">
        <f t="shared" si="995"/>
        <v>331814.73499999999</v>
      </c>
      <c r="AP5231" s="2">
        <f t="shared" si="996"/>
        <v>388699.41500000004</v>
      </c>
      <c r="AQ5231" s="2">
        <f t="shared" si="997"/>
        <v>325002.73499999999</v>
      </c>
      <c r="AR5231" s="2">
        <f t="shared" si="998"/>
        <v>376821.45</v>
      </c>
      <c r="AS5231" s="2">
        <f t="shared" si="999"/>
        <v>352185.97</v>
      </c>
      <c r="AT5231" s="2">
        <f t="shared" si="1000"/>
        <v>342424.50333333336</v>
      </c>
      <c r="AU5231">
        <f t="shared" si="1001"/>
        <v>39318.88097181129</v>
      </c>
      <c r="AV5231">
        <f t="shared" si="1002"/>
        <v>-1.5870692855697182</v>
      </c>
      <c r="AW5231" t="str">
        <f t="shared" si="993"/>
        <v>sp|Q9NZN5-2|ARHGC_HUMAN;sp|Q9NZN5|ARHGC_HUMAN</v>
      </c>
      <c r="AX5231" s="20">
        <f t="shared" si="1003"/>
        <v>0</v>
      </c>
      <c r="AY5231" s="21">
        <f t="shared" si="1004"/>
        <v>1.3172302649490706</v>
      </c>
      <c r="AZ5231" s="21">
        <f t="shared" si="1004"/>
        <v>2.7639825273235297</v>
      </c>
      <c r="BA5231" s="21">
        <f t="shared" si="1004"/>
        <v>1.1439801664815255</v>
      </c>
      <c r="BB5231" s="21">
        <f t="shared" si="1004"/>
        <v>2.4618893673346776</v>
      </c>
      <c r="BC5231" s="22">
        <f t="shared" si="1004"/>
        <v>1.8353333873295028</v>
      </c>
      <c r="BD5231" s="22"/>
    </row>
    <row r="5232" spans="1:56" x14ac:dyDescent="0.2">
      <c r="A5232" s="1">
        <v>5228</v>
      </c>
      <c r="B5232" s="3" t="s">
        <v>5280</v>
      </c>
      <c r="C5232" s="27">
        <v>6650.1587</v>
      </c>
      <c r="D5232" s="7">
        <v>8796.277</v>
      </c>
      <c r="E5232" s="7">
        <v>17445.27</v>
      </c>
      <c r="F5232" s="7">
        <v>27864.120999999999</v>
      </c>
      <c r="G5232" s="7">
        <v>47317.245999999999</v>
      </c>
      <c r="H5232" s="8">
        <v>45911.792999999998</v>
      </c>
      <c r="I5232" s="27">
        <v>16967.217000000001</v>
      </c>
      <c r="J5232" s="7">
        <v>134258.12</v>
      </c>
      <c r="K5232" s="7">
        <v>19997.951000000001</v>
      </c>
      <c r="L5232" s="7">
        <v>53337.703000000001</v>
      </c>
      <c r="M5232" s="7">
        <v>43565.152000000002</v>
      </c>
      <c r="N5232" s="8">
        <v>42407.78</v>
      </c>
      <c r="O5232" s="27">
        <v>0</v>
      </c>
      <c r="P5232" s="7">
        <v>71184.62</v>
      </c>
      <c r="Q5232" s="7">
        <v>49386.707000000002</v>
      </c>
      <c r="R5232" s="7">
        <v>156785.51999999999</v>
      </c>
      <c r="S5232" s="7">
        <v>15517.386</v>
      </c>
      <c r="T5232" s="8">
        <v>31977.048999999999</v>
      </c>
      <c r="U5232" s="27">
        <v>15188.421</v>
      </c>
      <c r="V5232" s="7">
        <v>43105.065999999999</v>
      </c>
      <c r="W5232" s="7">
        <v>38915.163999999997</v>
      </c>
      <c r="X5232" s="7">
        <v>18993.947</v>
      </c>
      <c r="Y5232" s="7">
        <v>0</v>
      </c>
      <c r="Z5232" s="8">
        <v>13842.165999999999</v>
      </c>
      <c r="AA5232" s="27">
        <v>0</v>
      </c>
      <c r="AB5232" s="7">
        <v>44736.188000000002</v>
      </c>
      <c r="AC5232" s="7">
        <v>16340.084999999999</v>
      </c>
      <c r="AD5232" s="7">
        <v>0</v>
      </c>
      <c r="AE5232" s="7">
        <v>50238.523000000001</v>
      </c>
      <c r="AF5232" s="8">
        <v>59257.593999999997</v>
      </c>
      <c r="AG5232" s="7">
        <v>0</v>
      </c>
      <c r="AH5232" s="7">
        <v>35859.675999999999</v>
      </c>
      <c r="AI5232" s="7">
        <v>18567.988000000001</v>
      </c>
      <c r="AJ5232" s="7">
        <v>48854.59</v>
      </c>
      <c r="AK5232" s="7">
        <v>40927.972999999998</v>
      </c>
      <c r="AL5232" s="8">
        <v>150814.78</v>
      </c>
      <c r="AM5232" s="17">
        <v>0.32462850064788101</v>
      </c>
      <c r="AN5232" s="2">
        <f t="shared" si="994"/>
        <v>22654.695500000002</v>
      </c>
      <c r="AO5232" s="2">
        <f t="shared" si="995"/>
        <v>42986.466</v>
      </c>
      <c r="AP5232" s="2">
        <f t="shared" si="996"/>
        <v>40681.877999999997</v>
      </c>
      <c r="AQ5232" s="2">
        <f t="shared" si="997"/>
        <v>17091.184000000001</v>
      </c>
      <c r="AR5232" s="2">
        <f t="shared" si="998"/>
        <v>30538.136500000001</v>
      </c>
      <c r="AS5232" s="2">
        <f t="shared" si="999"/>
        <v>38393.824500000002</v>
      </c>
      <c r="AT5232" s="2">
        <f t="shared" si="1000"/>
        <v>32057.697416666662</v>
      </c>
      <c r="AU5232">
        <f t="shared" si="1001"/>
        <v>10475.523988552657</v>
      </c>
      <c r="AV5232">
        <f t="shared" si="1002"/>
        <v>-0.89761637956650031</v>
      </c>
      <c r="AW5232" t="str">
        <f t="shared" si="993"/>
        <v>sp|Q8N8J7|CD032_HUMAN</v>
      </c>
      <c r="AX5232" s="20">
        <f t="shared" si="1003"/>
        <v>0</v>
      </c>
      <c r="AY5232" s="21">
        <f t="shared" si="1004"/>
        <v>1.940883388956768</v>
      </c>
      <c r="AZ5232" s="21">
        <f t="shared" si="1004"/>
        <v>1.720885992882033</v>
      </c>
      <c r="BA5232" s="21">
        <f t="shared" si="1004"/>
        <v>-0.53109624932171806</v>
      </c>
      <c r="BB5232" s="21">
        <f t="shared" si="1004"/>
        <v>0.7525581544765485</v>
      </c>
      <c r="BC5232" s="22">
        <f t="shared" si="1004"/>
        <v>1.5024669904053731</v>
      </c>
      <c r="BD5232" s="22"/>
    </row>
    <row r="5233" spans="1:56" x14ac:dyDescent="0.2">
      <c r="A5233" s="1">
        <v>5229</v>
      </c>
      <c r="B5233" s="3" t="s">
        <v>5281</v>
      </c>
      <c r="C5233" s="27">
        <v>0</v>
      </c>
      <c r="D5233" s="7">
        <v>157360.92000000001</v>
      </c>
      <c r="E5233" s="7">
        <v>199101.45</v>
      </c>
      <c r="F5233" s="7">
        <v>190774.42</v>
      </c>
      <c r="G5233" s="7">
        <v>254377.7</v>
      </c>
      <c r="H5233" s="8">
        <v>286382.65999999997</v>
      </c>
      <c r="I5233" s="27">
        <v>0</v>
      </c>
      <c r="J5233" s="7">
        <v>0</v>
      </c>
      <c r="K5233" s="7">
        <v>327723.53000000003</v>
      </c>
      <c r="L5233" s="7">
        <v>91581.97</v>
      </c>
      <c r="M5233" s="7">
        <v>235719.69</v>
      </c>
      <c r="N5233" s="8">
        <v>259228.9</v>
      </c>
      <c r="O5233" s="27">
        <v>0</v>
      </c>
      <c r="P5233" s="7">
        <v>161420.81</v>
      </c>
      <c r="Q5233" s="7">
        <v>197761.9</v>
      </c>
      <c r="R5233" s="7">
        <v>0</v>
      </c>
      <c r="S5233" s="7">
        <v>339883.22</v>
      </c>
      <c r="T5233" s="8">
        <v>316201.09999999998</v>
      </c>
      <c r="U5233" s="27">
        <v>51735.09</v>
      </c>
      <c r="V5233" s="7">
        <v>71374.483999999997</v>
      </c>
      <c r="W5233" s="7">
        <v>171542.77</v>
      </c>
      <c r="X5233" s="7">
        <v>301479.40000000002</v>
      </c>
      <c r="Y5233" s="7">
        <v>249391.44</v>
      </c>
      <c r="Z5233" s="8">
        <v>331022.28000000003</v>
      </c>
      <c r="AA5233" s="27">
        <v>6737.8329999999996</v>
      </c>
      <c r="AB5233" s="7">
        <v>6516.5590000000002</v>
      </c>
      <c r="AC5233" s="7">
        <v>191562.5</v>
      </c>
      <c r="AD5233" s="7">
        <v>0</v>
      </c>
      <c r="AE5233" s="7">
        <v>208923.95</v>
      </c>
      <c r="AF5233" s="8">
        <v>192618.73</v>
      </c>
      <c r="AG5233" s="7">
        <v>0</v>
      </c>
      <c r="AH5233" s="7">
        <v>109207.72</v>
      </c>
      <c r="AI5233" s="7">
        <v>240697.52</v>
      </c>
      <c r="AJ5233" s="7">
        <v>324442.46999999997</v>
      </c>
      <c r="AK5233" s="7">
        <v>289830.06</v>
      </c>
      <c r="AL5233" s="8">
        <v>316498.03000000003</v>
      </c>
      <c r="AM5233" s="17">
        <v>0.32483225084761203</v>
      </c>
      <c r="AN5233" s="2">
        <f t="shared" si="994"/>
        <v>194937.935</v>
      </c>
      <c r="AO5233" s="2">
        <f t="shared" si="995"/>
        <v>163650.83000000002</v>
      </c>
      <c r="AP5233" s="2">
        <f t="shared" si="996"/>
        <v>179591.35499999998</v>
      </c>
      <c r="AQ5233" s="2">
        <f t="shared" si="997"/>
        <v>210467.10499999998</v>
      </c>
      <c r="AR5233" s="2">
        <f t="shared" si="998"/>
        <v>99150.166499999992</v>
      </c>
      <c r="AS5233" s="2">
        <f t="shared" si="999"/>
        <v>265263.78999999998</v>
      </c>
      <c r="AT5233" s="2">
        <f t="shared" si="1000"/>
        <v>185510.19691666667</v>
      </c>
      <c r="AU5233">
        <f t="shared" si="1001"/>
        <v>54851.225294152428</v>
      </c>
      <c r="AV5233">
        <f t="shared" si="1002"/>
        <v>0.17187834971370095</v>
      </c>
      <c r="AW5233" t="str">
        <f t="shared" si="993"/>
        <v>sp|O43822-2|CU002_HUMAN;sp|O43822-3|CU002_HUMAN;sp|O43822-4|CU002_HUMAN;sp|O43822|CU002_HUMAN</v>
      </c>
      <c r="AX5233" s="20">
        <f t="shared" si="1003"/>
        <v>0</v>
      </c>
      <c r="AY5233" s="21">
        <f t="shared" si="1004"/>
        <v>-0.5703993818226597</v>
      </c>
      <c r="AZ5233" s="21">
        <f t="shared" si="1004"/>
        <v>-0.27978554567742869</v>
      </c>
      <c r="BA5233" s="21">
        <f t="shared" si="1004"/>
        <v>0.28311436830665504</v>
      </c>
      <c r="BB5233" s="21">
        <f t="shared" si="1004"/>
        <v>-1.7463195760225201</v>
      </c>
      <c r="BC5233" s="22">
        <f t="shared" si="1004"/>
        <v>1.2821200369337469</v>
      </c>
      <c r="BD5233" s="22"/>
    </row>
    <row r="5234" spans="1:56" x14ac:dyDescent="0.2">
      <c r="A5234" s="1">
        <v>5230</v>
      </c>
      <c r="B5234" s="3" t="s">
        <v>5282</v>
      </c>
      <c r="C5234" s="27">
        <v>73000000</v>
      </c>
      <c r="D5234" s="7">
        <v>76200000</v>
      </c>
      <c r="E5234" s="7">
        <v>79200000</v>
      </c>
      <c r="F5234" s="7">
        <v>73500000</v>
      </c>
      <c r="G5234" s="7">
        <v>81200000</v>
      </c>
      <c r="H5234" s="8">
        <v>81800000</v>
      </c>
      <c r="I5234" s="27">
        <v>74400000</v>
      </c>
      <c r="J5234" s="7">
        <v>84300000</v>
      </c>
      <c r="K5234" s="7">
        <v>68300000</v>
      </c>
      <c r="L5234" s="7">
        <v>82500000</v>
      </c>
      <c r="M5234" s="7">
        <v>79600000</v>
      </c>
      <c r="N5234" s="8">
        <v>72500000</v>
      </c>
      <c r="O5234" s="27">
        <v>87000000</v>
      </c>
      <c r="P5234" s="7">
        <v>79400000</v>
      </c>
      <c r="Q5234" s="7">
        <v>75500000</v>
      </c>
      <c r="R5234" s="7">
        <v>69500000</v>
      </c>
      <c r="S5234" s="7">
        <v>64700000</v>
      </c>
      <c r="T5234" s="8">
        <v>77200000</v>
      </c>
      <c r="U5234" s="27">
        <v>75200000</v>
      </c>
      <c r="V5234" s="7">
        <v>71500000</v>
      </c>
      <c r="W5234" s="7">
        <v>80500000</v>
      </c>
      <c r="X5234" s="7">
        <v>75100000</v>
      </c>
      <c r="Y5234" s="7">
        <v>71500000</v>
      </c>
      <c r="Z5234" s="8">
        <v>80800000</v>
      </c>
      <c r="AA5234" s="27">
        <v>73900000</v>
      </c>
      <c r="AB5234" s="7">
        <v>83100000</v>
      </c>
      <c r="AC5234" s="7">
        <v>75800000</v>
      </c>
      <c r="AD5234" s="7">
        <v>83000000</v>
      </c>
      <c r="AE5234" s="7">
        <v>72600000</v>
      </c>
      <c r="AF5234" s="8">
        <v>74200000</v>
      </c>
      <c r="AG5234" s="7">
        <v>79900000</v>
      </c>
      <c r="AH5234" s="7">
        <v>70300000</v>
      </c>
      <c r="AI5234" s="7">
        <v>74500000</v>
      </c>
      <c r="AJ5234" s="7">
        <v>80000000</v>
      </c>
      <c r="AK5234" s="7">
        <v>78700000</v>
      </c>
      <c r="AL5234" s="8">
        <v>82100000</v>
      </c>
      <c r="AM5234" s="17">
        <v>0.32490552853242999</v>
      </c>
      <c r="AN5234" s="2">
        <f t="shared" si="994"/>
        <v>77700000</v>
      </c>
      <c r="AO5234" s="2">
        <f t="shared" si="995"/>
        <v>77000000</v>
      </c>
      <c r="AP5234" s="2">
        <f t="shared" si="996"/>
        <v>76350000</v>
      </c>
      <c r="AQ5234" s="2">
        <f t="shared" si="997"/>
        <v>75150000</v>
      </c>
      <c r="AR5234" s="2">
        <f t="shared" si="998"/>
        <v>75000000</v>
      </c>
      <c r="AS5234" s="2">
        <f t="shared" si="999"/>
        <v>79300000</v>
      </c>
      <c r="AT5234" s="2">
        <f t="shared" si="1000"/>
        <v>76750000</v>
      </c>
      <c r="AU5234">
        <f t="shared" si="1001"/>
        <v>1627882.0596099705</v>
      </c>
      <c r="AV5234">
        <f t="shared" si="1002"/>
        <v>0.58358036099225363</v>
      </c>
      <c r="AW5234" t="str">
        <f t="shared" si="993"/>
        <v>sp|O75844|FACE1_HUMAN</v>
      </c>
      <c r="AX5234" s="20">
        <f t="shared" si="1003"/>
        <v>0</v>
      </c>
      <c r="AY5234" s="21">
        <f t="shared" si="1004"/>
        <v>-0.43000658178376583</v>
      </c>
      <c r="AZ5234" s="21">
        <f t="shared" si="1004"/>
        <v>-0.82929840772583407</v>
      </c>
      <c r="BA5234" s="21">
        <f t="shared" si="1004"/>
        <v>-1.5664525479265756</v>
      </c>
      <c r="BB5234" s="21">
        <f t="shared" si="1004"/>
        <v>-1.6585968154516684</v>
      </c>
      <c r="BC5234" s="22">
        <f t="shared" si="1004"/>
        <v>0.98287218693432199</v>
      </c>
      <c r="BD5234" s="22"/>
    </row>
    <row r="5235" spans="1:56" x14ac:dyDescent="0.2">
      <c r="A5235" s="1">
        <v>5231</v>
      </c>
      <c r="B5235" s="3" t="s">
        <v>5283</v>
      </c>
      <c r="C5235" s="27">
        <v>180000000</v>
      </c>
      <c r="D5235" s="7">
        <v>182000000</v>
      </c>
      <c r="E5235" s="7">
        <v>173000000</v>
      </c>
      <c r="F5235" s="7">
        <v>151000000</v>
      </c>
      <c r="G5235" s="7">
        <v>162000000</v>
      </c>
      <c r="H5235" s="8">
        <v>178000000</v>
      </c>
      <c r="I5235" s="27">
        <v>195000000</v>
      </c>
      <c r="J5235" s="7">
        <v>190000000</v>
      </c>
      <c r="K5235" s="7">
        <v>176000000</v>
      </c>
      <c r="L5235" s="7">
        <v>182000000</v>
      </c>
      <c r="M5235" s="7">
        <v>186000000</v>
      </c>
      <c r="N5235" s="8">
        <v>190000000</v>
      </c>
      <c r="O5235" s="27">
        <v>190000000</v>
      </c>
      <c r="P5235" s="7">
        <v>171000000</v>
      </c>
      <c r="Q5235" s="7">
        <v>172000000</v>
      </c>
      <c r="R5235" s="7">
        <v>71200000</v>
      </c>
      <c r="S5235" s="7">
        <v>181000000</v>
      </c>
      <c r="T5235" s="8">
        <v>104000000</v>
      </c>
      <c r="U5235" s="27">
        <v>185000000</v>
      </c>
      <c r="V5235" s="7">
        <v>177000000</v>
      </c>
      <c r="W5235" s="7">
        <v>190000000</v>
      </c>
      <c r="X5235" s="7">
        <v>174000000</v>
      </c>
      <c r="Y5235" s="7">
        <v>182000000</v>
      </c>
      <c r="Z5235" s="8">
        <v>170000000</v>
      </c>
      <c r="AA5235" s="27">
        <v>206000000</v>
      </c>
      <c r="AB5235" s="7">
        <v>189000000</v>
      </c>
      <c r="AC5235" s="7">
        <v>182000000</v>
      </c>
      <c r="AD5235" s="7">
        <v>157000000</v>
      </c>
      <c r="AE5235" s="7">
        <v>156000000</v>
      </c>
      <c r="AF5235" s="8">
        <v>177000000</v>
      </c>
      <c r="AG5235" s="7">
        <v>191000000</v>
      </c>
      <c r="AH5235" s="7">
        <v>157000000</v>
      </c>
      <c r="AI5235" s="7">
        <v>189000000</v>
      </c>
      <c r="AJ5235" s="7">
        <v>178000000</v>
      </c>
      <c r="AK5235" s="7">
        <v>173000000</v>
      </c>
      <c r="AL5235" s="8">
        <v>181000000</v>
      </c>
      <c r="AM5235" s="17">
        <v>0.32490552853242999</v>
      </c>
      <c r="AN5235" s="2">
        <f t="shared" si="994"/>
        <v>175500000</v>
      </c>
      <c r="AO5235" s="2">
        <f t="shared" si="995"/>
        <v>188000000</v>
      </c>
      <c r="AP5235" s="2">
        <f t="shared" si="996"/>
        <v>171500000</v>
      </c>
      <c r="AQ5235" s="2">
        <f t="shared" si="997"/>
        <v>179500000</v>
      </c>
      <c r="AR5235" s="2">
        <f t="shared" si="998"/>
        <v>179500000</v>
      </c>
      <c r="AS5235" s="2">
        <f t="shared" si="999"/>
        <v>179500000</v>
      </c>
      <c r="AT5235" s="2">
        <f t="shared" si="1000"/>
        <v>178916666.66666666</v>
      </c>
      <c r="AU5235">
        <f t="shared" si="1001"/>
        <v>5481027.8841351159</v>
      </c>
      <c r="AV5235">
        <f t="shared" si="1002"/>
        <v>-0.62336239458956755</v>
      </c>
      <c r="AW5235" t="str">
        <f t="shared" si="993"/>
        <v>sp|Q7L576|CYFP1_HUMAN</v>
      </c>
      <c r="AX5235" s="20">
        <f t="shared" si="1003"/>
        <v>0</v>
      </c>
      <c r="AY5235" s="21">
        <f t="shared" si="1004"/>
        <v>2.2805941265472049</v>
      </c>
      <c r="AZ5235" s="21">
        <f t="shared" si="1004"/>
        <v>-0.72979012049510572</v>
      </c>
      <c r="BA5235" s="21">
        <f t="shared" si="1004"/>
        <v>0.72979012049510561</v>
      </c>
      <c r="BB5235" s="21">
        <f t="shared" si="1004"/>
        <v>0.72979012049510561</v>
      </c>
      <c r="BC5235" s="22">
        <f t="shared" si="1004"/>
        <v>0.72979012049510561</v>
      </c>
      <c r="BD5235" s="22"/>
    </row>
    <row r="5236" spans="1:56" x14ac:dyDescent="0.2">
      <c r="A5236" s="1">
        <v>5232</v>
      </c>
      <c r="B5236" s="3" t="s">
        <v>5284</v>
      </c>
      <c r="C5236" s="27">
        <v>65300000</v>
      </c>
      <c r="D5236" s="7">
        <v>82200000</v>
      </c>
      <c r="E5236" s="7">
        <v>29600000</v>
      </c>
      <c r="F5236" s="7">
        <v>93100000</v>
      </c>
      <c r="G5236" s="7">
        <v>147000000</v>
      </c>
      <c r="H5236" s="8">
        <v>113000000</v>
      </c>
      <c r="I5236" s="27">
        <v>33100000</v>
      </c>
      <c r="J5236" s="7">
        <v>98600000</v>
      </c>
      <c r="K5236" s="7">
        <v>28300000</v>
      </c>
      <c r="L5236" s="7">
        <v>127000000</v>
      </c>
      <c r="M5236" s="7">
        <v>33700000</v>
      </c>
      <c r="N5236" s="8">
        <v>114000000</v>
      </c>
      <c r="O5236" s="27">
        <v>32900000</v>
      </c>
      <c r="P5236" s="7">
        <v>133000000</v>
      </c>
      <c r="Q5236" s="7">
        <v>107000000</v>
      </c>
      <c r="R5236" s="7">
        <v>169000000</v>
      </c>
      <c r="S5236" s="7">
        <v>157000000</v>
      </c>
      <c r="T5236" s="8">
        <v>96300000</v>
      </c>
      <c r="U5236" s="27">
        <v>55800000</v>
      </c>
      <c r="V5236" s="7">
        <v>86400000</v>
      </c>
      <c r="W5236" s="7">
        <v>119000000</v>
      </c>
      <c r="X5236" s="7">
        <v>115000000</v>
      </c>
      <c r="Y5236" s="7">
        <v>163000000</v>
      </c>
      <c r="Z5236" s="8">
        <v>65600000</v>
      </c>
      <c r="AA5236" s="27">
        <v>73800000</v>
      </c>
      <c r="AB5236" s="7">
        <v>40400000</v>
      </c>
      <c r="AC5236" s="7">
        <v>33400000</v>
      </c>
      <c r="AD5236" s="7">
        <v>100000000</v>
      </c>
      <c r="AE5236" s="7">
        <v>121000000</v>
      </c>
      <c r="AF5236" s="8">
        <v>35600000</v>
      </c>
      <c r="AG5236" s="7">
        <v>63600000</v>
      </c>
      <c r="AH5236" s="7">
        <v>77500000</v>
      </c>
      <c r="AI5236" s="7">
        <v>36600000</v>
      </c>
      <c r="AJ5236" s="7">
        <v>219000000</v>
      </c>
      <c r="AK5236" s="7">
        <v>141000000</v>
      </c>
      <c r="AL5236" s="8">
        <v>170000000</v>
      </c>
      <c r="AM5236" s="17">
        <v>0.32494021653509098</v>
      </c>
      <c r="AN5236" s="2">
        <f t="shared" si="994"/>
        <v>87650000</v>
      </c>
      <c r="AO5236" s="2">
        <f t="shared" si="995"/>
        <v>66150000</v>
      </c>
      <c r="AP5236" s="2">
        <f t="shared" si="996"/>
        <v>120000000</v>
      </c>
      <c r="AQ5236" s="2">
        <f t="shared" si="997"/>
        <v>100700000</v>
      </c>
      <c r="AR5236" s="2">
        <f t="shared" si="998"/>
        <v>57100000</v>
      </c>
      <c r="AS5236" s="2">
        <f t="shared" si="999"/>
        <v>109250000</v>
      </c>
      <c r="AT5236" s="2">
        <f t="shared" si="1000"/>
        <v>90141666.666666672</v>
      </c>
      <c r="AU5236">
        <f t="shared" si="1001"/>
        <v>24664497.089271195</v>
      </c>
      <c r="AV5236">
        <f t="shared" si="1002"/>
        <v>-0.1010223990235147</v>
      </c>
      <c r="AW5236" t="str">
        <f t="shared" si="993"/>
        <v>sp|P52569-3|CTR2_HUMAN;sp|P52569|CTR2_HUMAN</v>
      </c>
      <c r="AX5236" s="20">
        <f t="shared" si="1003"/>
        <v>0</v>
      </c>
      <c r="AY5236" s="21">
        <f t="shared" si="1004"/>
        <v>-0.87169829257748299</v>
      </c>
      <c r="AZ5236" s="21">
        <f t="shared" si="1004"/>
        <v>1.3116018495293755</v>
      </c>
      <c r="BA5236" s="21">
        <f t="shared" si="1004"/>
        <v>0.52910059154121647</v>
      </c>
      <c r="BB5236" s="21">
        <f t="shared" si="1004"/>
        <v>-1.2386224575926561</v>
      </c>
      <c r="BC5236" s="22">
        <f t="shared" si="1004"/>
        <v>0.87575270324063414</v>
      </c>
      <c r="BD5236" s="22"/>
    </row>
    <row r="5237" spans="1:56" x14ac:dyDescent="0.2">
      <c r="A5237" s="1">
        <v>5233</v>
      </c>
      <c r="B5237" s="3" t="s">
        <v>5285</v>
      </c>
      <c r="C5237" s="27">
        <v>661742.9</v>
      </c>
      <c r="D5237" s="7">
        <v>493955.12</v>
      </c>
      <c r="E5237" s="7">
        <v>426943.78</v>
      </c>
      <c r="F5237" s="7">
        <v>632370.9</v>
      </c>
      <c r="G5237" s="7">
        <v>511108.1</v>
      </c>
      <c r="H5237" s="8">
        <v>485300.5</v>
      </c>
      <c r="I5237" s="27">
        <v>450634.94</v>
      </c>
      <c r="J5237" s="7">
        <v>0</v>
      </c>
      <c r="K5237" s="7">
        <v>369016.72</v>
      </c>
      <c r="L5237" s="7">
        <v>0</v>
      </c>
      <c r="M5237" s="7">
        <v>508901.06</v>
      </c>
      <c r="N5237" s="8">
        <v>739086.1</v>
      </c>
      <c r="O5237" s="27">
        <v>558925.5</v>
      </c>
      <c r="P5237" s="7">
        <v>491773.28</v>
      </c>
      <c r="Q5237" s="7">
        <v>478056.25</v>
      </c>
      <c r="R5237" s="7">
        <v>445028.7</v>
      </c>
      <c r="S5237" s="7">
        <v>549388.19999999995</v>
      </c>
      <c r="T5237" s="8">
        <v>501511.2</v>
      </c>
      <c r="U5237" s="27">
        <v>420440.88</v>
      </c>
      <c r="V5237" s="7">
        <v>461287.94</v>
      </c>
      <c r="W5237" s="7">
        <v>561925.75</v>
      </c>
      <c r="X5237" s="7">
        <v>552369.6</v>
      </c>
      <c r="Y5237" s="7">
        <v>565955.56000000006</v>
      </c>
      <c r="Z5237" s="8">
        <v>376482.7</v>
      </c>
      <c r="AA5237" s="27">
        <v>251127.06</v>
      </c>
      <c r="AB5237" s="7">
        <v>366676.3</v>
      </c>
      <c r="AC5237" s="7">
        <v>465517.7</v>
      </c>
      <c r="AD5237" s="7">
        <v>558365.80000000005</v>
      </c>
      <c r="AE5237" s="7">
        <v>593254</v>
      </c>
      <c r="AF5237" s="8">
        <v>410474.84</v>
      </c>
      <c r="AG5237" s="7">
        <v>527643.43999999994</v>
      </c>
      <c r="AH5237" s="7">
        <v>652298.6</v>
      </c>
      <c r="AI5237" s="7">
        <v>684486</v>
      </c>
      <c r="AJ5237" s="7">
        <v>636230.5</v>
      </c>
      <c r="AK5237" s="7">
        <v>690870.1</v>
      </c>
      <c r="AL5237" s="8">
        <v>0</v>
      </c>
      <c r="AM5237" s="17">
        <v>0.32509936457268201</v>
      </c>
      <c r="AN5237" s="2">
        <f t="shared" si="994"/>
        <v>502531.61</v>
      </c>
      <c r="AO5237" s="2">
        <f t="shared" si="995"/>
        <v>409825.82999999996</v>
      </c>
      <c r="AP5237" s="2">
        <f t="shared" si="996"/>
        <v>496642.24</v>
      </c>
      <c r="AQ5237" s="2">
        <f t="shared" si="997"/>
        <v>506828.77</v>
      </c>
      <c r="AR5237" s="2">
        <f t="shared" si="998"/>
        <v>437996.27</v>
      </c>
      <c r="AS5237" s="2">
        <f t="shared" si="999"/>
        <v>644264.55000000005</v>
      </c>
      <c r="AT5237" s="2">
        <f t="shared" si="1000"/>
        <v>499681.54499999993</v>
      </c>
      <c r="AU5237">
        <f t="shared" si="1001"/>
        <v>81057.770849444496</v>
      </c>
      <c r="AV5237">
        <f t="shared" si="1002"/>
        <v>3.5160910177183743E-2</v>
      </c>
      <c r="AW5237" t="str">
        <f t="shared" si="993"/>
        <v>sp|Q02040|AK17A_HUMAN</v>
      </c>
      <c r="AX5237" s="20">
        <f t="shared" si="1003"/>
        <v>0</v>
      </c>
      <c r="AY5237" s="21">
        <f t="shared" si="1004"/>
        <v>-1.1437000922735756</v>
      </c>
      <c r="AZ5237" s="21">
        <f t="shared" si="1004"/>
        <v>-7.265645154415637E-2</v>
      </c>
      <c r="BA5237" s="21">
        <f t="shared" si="1004"/>
        <v>5.3013547682942253E-2</v>
      </c>
      <c r="BB5237" s="21">
        <f t="shared" si="1004"/>
        <v>-0.79616475167898404</v>
      </c>
      <c r="BC5237" s="22">
        <f t="shared" si="1004"/>
        <v>1.7485422867506772</v>
      </c>
      <c r="BD5237" s="22"/>
    </row>
    <row r="5238" spans="1:56" x14ac:dyDescent="0.2">
      <c r="A5238" s="1">
        <v>5234</v>
      </c>
      <c r="B5238" s="3" t="s">
        <v>5286</v>
      </c>
      <c r="C5238" s="27">
        <v>1196497</v>
      </c>
      <c r="D5238" s="7">
        <v>1203656.1000000001</v>
      </c>
      <c r="E5238" s="7">
        <v>1167493.8</v>
      </c>
      <c r="F5238" s="7">
        <v>844659.1</v>
      </c>
      <c r="G5238" s="7">
        <v>501472.6</v>
      </c>
      <c r="H5238" s="8">
        <v>1272699</v>
      </c>
      <c r="I5238" s="27">
        <v>874163.19999999995</v>
      </c>
      <c r="J5238" s="7">
        <v>1441349.4</v>
      </c>
      <c r="K5238" s="7">
        <v>965807.4</v>
      </c>
      <c r="L5238" s="7">
        <v>1179207.8</v>
      </c>
      <c r="M5238" s="7">
        <v>1614388.2</v>
      </c>
      <c r="N5238" s="8">
        <v>837899.2</v>
      </c>
      <c r="O5238" s="27">
        <v>1917455</v>
      </c>
      <c r="P5238" s="7">
        <v>1334495.8</v>
      </c>
      <c r="Q5238" s="7">
        <v>1041177.9</v>
      </c>
      <c r="R5238" s="7">
        <v>717332.75</v>
      </c>
      <c r="S5238" s="7">
        <v>520065.6</v>
      </c>
      <c r="T5238" s="8">
        <v>871369.6</v>
      </c>
      <c r="U5238" s="27">
        <v>1467796.8</v>
      </c>
      <c r="V5238" s="7">
        <v>1524942.1</v>
      </c>
      <c r="W5238" s="7">
        <v>1145135.2</v>
      </c>
      <c r="X5238" s="7">
        <v>484761.2</v>
      </c>
      <c r="Y5238" s="7">
        <v>515715.44</v>
      </c>
      <c r="Z5238" s="8">
        <v>234758.47</v>
      </c>
      <c r="AA5238" s="27">
        <v>1710893.2</v>
      </c>
      <c r="AB5238" s="7">
        <v>594574.43999999994</v>
      </c>
      <c r="AC5238" s="7">
        <v>1247098.5</v>
      </c>
      <c r="AD5238" s="7">
        <v>831698.94</v>
      </c>
      <c r="AE5238" s="7">
        <v>106673.375</v>
      </c>
      <c r="AF5238" s="8">
        <v>1205321.8999999999</v>
      </c>
      <c r="AG5238" s="7">
        <v>951699</v>
      </c>
      <c r="AH5238" s="7">
        <v>2239986.7999999998</v>
      </c>
      <c r="AI5238" s="7">
        <v>1366693</v>
      </c>
      <c r="AJ5238" s="7">
        <v>709100.1</v>
      </c>
      <c r="AK5238" s="7">
        <v>590054.75</v>
      </c>
      <c r="AL5238" s="8">
        <v>503967.7</v>
      </c>
      <c r="AM5238" s="17">
        <v>0.32521369541929102</v>
      </c>
      <c r="AN5238" s="2">
        <f t="shared" si="994"/>
        <v>1181995.3999999999</v>
      </c>
      <c r="AO5238" s="2">
        <f t="shared" si="995"/>
        <v>1072507.6000000001</v>
      </c>
      <c r="AP5238" s="2">
        <f t="shared" si="996"/>
        <v>956273.75</v>
      </c>
      <c r="AQ5238" s="2">
        <f t="shared" si="997"/>
        <v>830425.32000000007</v>
      </c>
      <c r="AR5238" s="2">
        <f t="shared" si="998"/>
        <v>1018510.4199999999</v>
      </c>
      <c r="AS5238" s="2">
        <f t="shared" si="999"/>
        <v>830399.55</v>
      </c>
      <c r="AT5238" s="2">
        <f t="shared" si="1000"/>
        <v>981685.34</v>
      </c>
      <c r="AU5238">
        <f t="shared" si="1001"/>
        <v>138666.2340862909</v>
      </c>
      <c r="AV5238">
        <f t="shared" si="1002"/>
        <v>1.444548208292356</v>
      </c>
      <c r="AW5238" t="str">
        <f t="shared" si="993"/>
        <v>sp|Q9NWZ5|UCKL1_HUMAN</v>
      </c>
      <c r="AX5238" s="20">
        <f t="shared" si="1003"/>
        <v>0</v>
      </c>
      <c r="AY5238" s="21">
        <f t="shared" si="1004"/>
        <v>-0.78957794391290981</v>
      </c>
      <c r="AZ5238" s="21">
        <f t="shared" si="1004"/>
        <v>-1.6278054386299632</v>
      </c>
      <c r="BA5238" s="21">
        <f t="shared" si="1004"/>
        <v>-2.5353690631074652</v>
      </c>
      <c r="BB5238" s="21">
        <f t="shared" si="1004"/>
        <v>-1.1789818990704295</v>
      </c>
      <c r="BC5238" s="22">
        <f t="shared" si="1004"/>
        <v>-2.5355549050333663</v>
      </c>
      <c r="BD5238" s="22"/>
    </row>
    <row r="5239" spans="1:56" x14ac:dyDescent="0.2">
      <c r="A5239" s="1">
        <v>5235</v>
      </c>
      <c r="B5239" s="3" t="s">
        <v>5287</v>
      </c>
      <c r="C5239" s="27">
        <v>13800000</v>
      </c>
      <c r="D5239" s="7">
        <v>13900000</v>
      </c>
      <c r="E5239" s="7">
        <v>12500000</v>
      </c>
      <c r="F5239" s="7">
        <v>13300000</v>
      </c>
      <c r="G5239" s="7">
        <v>12000000</v>
      </c>
      <c r="H5239" s="8">
        <v>13300000</v>
      </c>
      <c r="I5239" s="27">
        <v>13000000</v>
      </c>
      <c r="J5239" s="7">
        <v>14000000</v>
      </c>
      <c r="K5239" s="7">
        <v>14900000</v>
      </c>
      <c r="L5239" s="7">
        <v>14900000</v>
      </c>
      <c r="M5239" s="7">
        <v>13700000</v>
      </c>
      <c r="N5239" s="8">
        <v>10100000</v>
      </c>
      <c r="O5239" s="27">
        <v>14200000</v>
      </c>
      <c r="P5239" s="7">
        <v>14800000</v>
      </c>
      <c r="Q5239" s="7">
        <v>13100000</v>
      </c>
      <c r="R5239" s="7">
        <v>11900000</v>
      </c>
      <c r="S5239" s="7">
        <v>12900000</v>
      </c>
      <c r="T5239" s="8">
        <v>13700000</v>
      </c>
      <c r="U5239" s="27">
        <v>13600000</v>
      </c>
      <c r="V5239" s="7">
        <v>14100000</v>
      </c>
      <c r="W5239" s="7">
        <v>13800000</v>
      </c>
      <c r="X5239" s="7">
        <v>12000000</v>
      </c>
      <c r="Y5239" s="7">
        <v>13600000</v>
      </c>
      <c r="Z5239" s="8">
        <v>13900000</v>
      </c>
      <c r="AA5239" s="27">
        <v>12500000</v>
      </c>
      <c r="AB5239" s="7">
        <v>14000000</v>
      </c>
      <c r="AC5239" s="7">
        <v>13700000</v>
      </c>
      <c r="AD5239" s="7">
        <v>13900000</v>
      </c>
      <c r="AE5239" s="7">
        <v>13000000</v>
      </c>
      <c r="AF5239" s="8">
        <v>13100000</v>
      </c>
      <c r="AG5239" s="7">
        <v>13200000</v>
      </c>
      <c r="AH5239" s="7">
        <v>16400000</v>
      </c>
      <c r="AI5239" s="7">
        <v>13400000</v>
      </c>
      <c r="AJ5239" s="7">
        <v>12900000</v>
      </c>
      <c r="AK5239" s="7">
        <v>13500000</v>
      </c>
      <c r="AL5239" s="8">
        <v>13000000</v>
      </c>
      <c r="AM5239" s="17">
        <v>0.32546947044003499</v>
      </c>
      <c r="AN5239" s="2">
        <f t="shared" si="994"/>
        <v>13300000</v>
      </c>
      <c r="AO5239" s="2">
        <f t="shared" si="995"/>
        <v>13850000</v>
      </c>
      <c r="AP5239" s="2">
        <f t="shared" si="996"/>
        <v>13400000</v>
      </c>
      <c r="AQ5239" s="2">
        <f t="shared" si="997"/>
        <v>13700000</v>
      </c>
      <c r="AR5239" s="2">
        <f t="shared" si="998"/>
        <v>13400000</v>
      </c>
      <c r="AS5239" s="2">
        <f t="shared" si="999"/>
        <v>13300000</v>
      </c>
      <c r="AT5239" s="2">
        <f t="shared" si="1000"/>
        <v>13491666.666666666</v>
      </c>
      <c r="AU5239">
        <f t="shared" si="1001"/>
        <v>228946.86428659962</v>
      </c>
      <c r="AV5239">
        <f t="shared" si="1002"/>
        <v>-0.83716659437071139</v>
      </c>
      <c r="AW5239" t="str">
        <f t="shared" si="993"/>
        <v>sp|O00178|GTPB1_HUMAN</v>
      </c>
      <c r="AX5239" s="20">
        <f t="shared" si="1003"/>
        <v>0</v>
      </c>
      <c r="AY5239" s="21">
        <f t="shared" si="1004"/>
        <v>2.4023041403681358</v>
      </c>
      <c r="AZ5239" s="21">
        <f t="shared" si="1004"/>
        <v>0.4367825709760248</v>
      </c>
      <c r="BA5239" s="21">
        <f t="shared" si="1004"/>
        <v>1.747130283904099</v>
      </c>
      <c r="BB5239" s="21">
        <f t="shared" si="1004"/>
        <v>0.4367825709760248</v>
      </c>
      <c r="BC5239" s="22">
        <f t="shared" si="1004"/>
        <v>0</v>
      </c>
      <c r="BD5239" s="22"/>
    </row>
    <row r="5240" spans="1:56" x14ac:dyDescent="0.2">
      <c r="A5240" s="1">
        <v>5236</v>
      </c>
      <c r="B5240" s="3" t="s">
        <v>5288</v>
      </c>
      <c r="C5240" s="27">
        <v>87300000</v>
      </c>
      <c r="D5240" s="7">
        <v>75600000</v>
      </c>
      <c r="E5240" s="7">
        <v>75400000</v>
      </c>
      <c r="F5240" s="7">
        <v>88700000</v>
      </c>
      <c r="G5240" s="7">
        <v>79800000</v>
      </c>
      <c r="H5240" s="8">
        <v>84600000</v>
      </c>
      <c r="I5240" s="27">
        <v>82800000</v>
      </c>
      <c r="J5240" s="7">
        <v>72800000</v>
      </c>
      <c r="K5240" s="7">
        <v>84100000</v>
      </c>
      <c r="L5240" s="7">
        <v>66800000</v>
      </c>
      <c r="M5240" s="7">
        <v>87200000</v>
      </c>
      <c r="N5240" s="8">
        <v>76900000</v>
      </c>
      <c r="O5240" s="27">
        <v>90500000</v>
      </c>
      <c r="P5240" s="7">
        <v>81000000</v>
      </c>
      <c r="Q5240" s="7">
        <v>83800000</v>
      </c>
      <c r="R5240" s="7">
        <v>75700000</v>
      </c>
      <c r="S5240" s="7">
        <v>82500000</v>
      </c>
      <c r="T5240" s="8">
        <v>77900000</v>
      </c>
      <c r="U5240" s="27">
        <v>81000000</v>
      </c>
      <c r="V5240" s="7">
        <v>81100000</v>
      </c>
      <c r="W5240" s="7">
        <v>80000000</v>
      </c>
      <c r="X5240" s="7">
        <v>75400000</v>
      </c>
      <c r="Y5240" s="7">
        <v>79700000</v>
      </c>
      <c r="Z5240" s="8">
        <v>77200000</v>
      </c>
      <c r="AA5240" s="27">
        <v>78600000</v>
      </c>
      <c r="AB5240" s="7">
        <v>73400000</v>
      </c>
      <c r="AC5240" s="7">
        <v>87400000</v>
      </c>
      <c r="AD5240" s="7">
        <v>82800000</v>
      </c>
      <c r="AE5240" s="7">
        <v>88800000</v>
      </c>
      <c r="AF5240" s="8">
        <v>92700000</v>
      </c>
      <c r="AG5240" s="7">
        <v>86800000</v>
      </c>
      <c r="AH5240" s="7">
        <v>95100000</v>
      </c>
      <c r="AI5240" s="7">
        <v>82100000</v>
      </c>
      <c r="AJ5240" s="7">
        <v>83200000</v>
      </c>
      <c r="AK5240" s="7">
        <v>78700000</v>
      </c>
      <c r="AL5240" s="8">
        <v>65400000</v>
      </c>
      <c r="AM5240" s="17">
        <v>0.32547515021052897</v>
      </c>
      <c r="AN5240" s="2">
        <f t="shared" si="994"/>
        <v>82200000</v>
      </c>
      <c r="AO5240" s="2">
        <f t="shared" si="995"/>
        <v>79850000</v>
      </c>
      <c r="AP5240" s="2">
        <f t="shared" si="996"/>
        <v>81750000</v>
      </c>
      <c r="AQ5240" s="2">
        <f t="shared" si="997"/>
        <v>79850000</v>
      </c>
      <c r="AR5240" s="2">
        <f t="shared" si="998"/>
        <v>85100000</v>
      </c>
      <c r="AS5240" s="2">
        <f t="shared" si="999"/>
        <v>82650000</v>
      </c>
      <c r="AT5240" s="2">
        <f t="shared" si="1000"/>
        <v>81900000</v>
      </c>
      <c r="AU5240">
        <f t="shared" si="1001"/>
        <v>1965705.9800488984</v>
      </c>
      <c r="AV5240">
        <f t="shared" si="1002"/>
        <v>0.15261692391683992</v>
      </c>
      <c r="AW5240" t="str">
        <f t="shared" si="993"/>
        <v>sp|Q9Y295|DRG1_HUMAN</v>
      </c>
      <c r="AX5240" s="20">
        <f t="shared" si="1003"/>
        <v>0</v>
      </c>
      <c r="AY5240" s="21">
        <f t="shared" si="1004"/>
        <v>-1.1954992373485795</v>
      </c>
      <c r="AZ5240" s="21">
        <f t="shared" si="1004"/>
        <v>-0.2289253858752599</v>
      </c>
      <c r="BA5240" s="21">
        <f t="shared" si="1004"/>
        <v>-1.1954992373485795</v>
      </c>
      <c r="BB5240" s="21">
        <f t="shared" si="1004"/>
        <v>1.4752969311961193</v>
      </c>
      <c r="BC5240" s="22">
        <f t="shared" si="1004"/>
        <v>0.22892538587525993</v>
      </c>
      <c r="BD5240" s="22"/>
    </row>
    <row r="5241" spans="1:56" x14ac:dyDescent="0.2">
      <c r="A5241" s="1">
        <v>5237</v>
      </c>
      <c r="B5241" s="3" t="s">
        <v>5289</v>
      </c>
      <c r="C5241" s="27">
        <v>972540.4</v>
      </c>
      <c r="D5241" s="7">
        <v>854865.9</v>
      </c>
      <c r="E5241" s="7">
        <v>540239</v>
      </c>
      <c r="F5241" s="7">
        <v>827390.56</v>
      </c>
      <c r="G5241" s="7">
        <v>612233.30000000005</v>
      </c>
      <c r="H5241" s="8">
        <v>866911.94</v>
      </c>
      <c r="I5241" s="27">
        <v>569731.5</v>
      </c>
      <c r="J5241" s="7">
        <v>911764.9</v>
      </c>
      <c r="K5241" s="7">
        <v>629015.9</v>
      </c>
      <c r="L5241" s="7">
        <v>664087.6</v>
      </c>
      <c r="M5241" s="7">
        <v>580143.6</v>
      </c>
      <c r="N5241" s="8">
        <v>653386.5</v>
      </c>
      <c r="O5241" s="27">
        <v>1574962.8</v>
      </c>
      <c r="P5241" s="7">
        <v>1192115.2</v>
      </c>
      <c r="Q5241" s="7">
        <v>847303.9</v>
      </c>
      <c r="R5241" s="7">
        <v>505964.97</v>
      </c>
      <c r="S5241" s="7">
        <v>579909.5</v>
      </c>
      <c r="T5241" s="8">
        <v>769979.7</v>
      </c>
      <c r="U5241" s="27">
        <v>1241563</v>
      </c>
      <c r="V5241" s="7">
        <v>928956.25</v>
      </c>
      <c r="W5241" s="7">
        <v>817339</v>
      </c>
      <c r="X5241" s="7">
        <v>876611.1</v>
      </c>
      <c r="Y5241" s="7">
        <v>943593.25</v>
      </c>
      <c r="Z5241" s="8">
        <v>700472</v>
      </c>
      <c r="AA5241" s="27">
        <v>659941.4</v>
      </c>
      <c r="AB5241" s="7">
        <v>680696.7</v>
      </c>
      <c r="AC5241" s="7">
        <v>1023320.44</v>
      </c>
      <c r="AD5241" s="7">
        <v>738577.25</v>
      </c>
      <c r="AE5241" s="7">
        <v>385958.3</v>
      </c>
      <c r="AF5241" s="8">
        <v>594035.1</v>
      </c>
      <c r="AG5241" s="7">
        <v>1155006.5</v>
      </c>
      <c r="AH5241" s="7">
        <v>1410461.9</v>
      </c>
      <c r="AI5241" s="7">
        <v>778366</v>
      </c>
      <c r="AJ5241" s="7">
        <v>1210901.3999999999</v>
      </c>
      <c r="AK5241" s="7">
        <v>430548.88</v>
      </c>
      <c r="AL5241" s="8">
        <v>664576.43999999994</v>
      </c>
      <c r="AM5241" s="17">
        <v>0.32564949613021299</v>
      </c>
      <c r="AN5241" s="2">
        <f t="shared" si="994"/>
        <v>841128.23</v>
      </c>
      <c r="AO5241" s="2">
        <f t="shared" si="995"/>
        <v>641201.19999999995</v>
      </c>
      <c r="AP5241" s="2">
        <f t="shared" si="996"/>
        <v>808641.8</v>
      </c>
      <c r="AQ5241" s="2">
        <f t="shared" si="997"/>
        <v>902783.67500000005</v>
      </c>
      <c r="AR5241" s="2">
        <f t="shared" si="998"/>
        <v>670319.05000000005</v>
      </c>
      <c r="AS5241" s="2">
        <f t="shared" si="999"/>
        <v>966686.25</v>
      </c>
      <c r="AT5241" s="2">
        <f t="shared" si="1000"/>
        <v>805126.70083333331</v>
      </c>
      <c r="AU5241">
        <f t="shared" si="1001"/>
        <v>128055.85586100823</v>
      </c>
      <c r="AV5241">
        <f t="shared" si="1002"/>
        <v>0.28113926477319962</v>
      </c>
      <c r="AW5241" t="str">
        <f t="shared" si="993"/>
        <v>sp|Q13286-2|CLN3_HUMAN;sp|Q13286-3|CLN3_HUMAN;sp|Q13286-4|CLN3_HUMAN;sp|Q13286-7|CLN3_HUMAN;sp|Q13286|CLN3_HUMAN</v>
      </c>
      <c r="AX5241" s="20">
        <f t="shared" si="1003"/>
        <v>0</v>
      </c>
      <c r="AY5241" s="21">
        <f t="shared" si="1004"/>
        <v>-1.5612486336977884</v>
      </c>
      <c r="AZ5241" s="21">
        <f t="shared" si="1004"/>
        <v>-0.25368953088143581</v>
      </c>
      <c r="BA5241" s="21">
        <f t="shared" si="1004"/>
        <v>0.48147306177798588</v>
      </c>
      <c r="BB5241" s="21">
        <f t="shared" si="1004"/>
        <v>-1.3338646550095776</v>
      </c>
      <c r="BC5241" s="22">
        <f t="shared" si="1004"/>
        <v>0.98049416917162024</v>
      </c>
      <c r="BD5241" s="22"/>
    </row>
    <row r="5242" spans="1:56" x14ac:dyDescent="0.2">
      <c r="A5242" s="1">
        <v>5238</v>
      </c>
      <c r="B5242" s="3" t="s">
        <v>5290</v>
      </c>
      <c r="C5242" s="27">
        <v>4986474</v>
      </c>
      <c r="D5242" s="7">
        <v>3854846</v>
      </c>
      <c r="E5242" s="7">
        <v>4172963.8</v>
      </c>
      <c r="F5242" s="7">
        <v>3146722.2</v>
      </c>
      <c r="G5242" s="7">
        <v>3889498.8</v>
      </c>
      <c r="H5242" s="8">
        <v>3412416.8</v>
      </c>
      <c r="I5242" s="27">
        <v>4593448</v>
      </c>
      <c r="J5242" s="7">
        <v>3405163.5</v>
      </c>
      <c r="K5242" s="7">
        <v>4510132</v>
      </c>
      <c r="L5242" s="7">
        <v>2346800.7999999998</v>
      </c>
      <c r="M5242" s="7">
        <v>3913681.5</v>
      </c>
      <c r="N5242" s="8">
        <v>4264062</v>
      </c>
      <c r="O5242" s="27">
        <v>4752895.5</v>
      </c>
      <c r="P5242" s="7">
        <v>4369333.5</v>
      </c>
      <c r="Q5242" s="7">
        <v>4120259.2</v>
      </c>
      <c r="R5242" s="7">
        <v>4052808.2</v>
      </c>
      <c r="S5242" s="7">
        <v>3642426</v>
      </c>
      <c r="T5242" s="8">
        <v>4301177.5</v>
      </c>
      <c r="U5242" s="27">
        <v>4233878.5</v>
      </c>
      <c r="V5242" s="7">
        <v>3851758.2</v>
      </c>
      <c r="W5242" s="7">
        <v>3702968.5</v>
      </c>
      <c r="X5242" s="7">
        <v>3531530.8</v>
      </c>
      <c r="Y5242" s="7">
        <v>3410498</v>
      </c>
      <c r="Z5242" s="8">
        <v>3607973.5</v>
      </c>
      <c r="AA5242" s="27">
        <v>4384121.5</v>
      </c>
      <c r="AB5242" s="7">
        <v>3787434.2</v>
      </c>
      <c r="AC5242" s="7">
        <v>4199519</v>
      </c>
      <c r="AD5242" s="7">
        <v>3857444.8</v>
      </c>
      <c r="AE5242" s="7">
        <v>3579843.8</v>
      </c>
      <c r="AF5242" s="8">
        <v>3728211.5</v>
      </c>
      <c r="AG5242" s="7">
        <v>4785075.5</v>
      </c>
      <c r="AH5242" s="7">
        <v>4225191</v>
      </c>
      <c r="AI5242" s="7">
        <v>4180870.5</v>
      </c>
      <c r="AJ5242" s="7">
        <v>3667633.5</v>
      </c>
      <c r="AK5242" s="7">
        <v>3640623.5</v>
      </c>
      <c r="AL5242" s="8">
        <v>1718994.8</v>
      </c>
      <c r="AM5242" s="17">
        <v>0.32585088355014202</v>
      </c>
      <c r="AN5242" s="2">
        <f t="shared" si="994"/>
        <v>3872172.4</v>
      </c>
      <c r="AO5242" s="2">
        <f t="shared" si="995"/>
        <v>4088871.75</v>
      </c>
      <c r="AP5242" s="2">
        <f t="shared" si="996"/>
        <v>4210718.3499999996</v>
      </c>
      <c r="AQ5242" s="2">
        <f t="shared" si="997"/>
        <v>3655471</v>
      </c>
      <c r="AR5242" s="2">
        <f t="shared" si="998"/>
        <v>3822439.5</v>
      </c>
      <c r="AS5242" s="2">
        <f t="shared" si="999"/>
        <v>3924252</v>
      </c>
      <c r="AT5242" s="2">
        <f t="shared" si="1000"/>
        <v>3928987.5</v>
      </c>
      <c r="AU5242">
        <f t="shared" si="1001"/>
        <v>197154.44598806024</v>
      </c>
      <c r="AV5242">
        <f t="shared" si="1002"/>
        <v>-0.28817559611838955</v>
      </c>
      <c r="AW5242" t="str">
        <f t="shared" si="993"/>
        <v>sp|Q7Z2E3-7|APTX_HUMAN;sp|Q7Z2E3|APTX_HUMAN</v>
      </c>
      <c r="AX5242" s="20">
        <f t="shared" si="1003"/>
        <v>0</v>
      </c>
      <c r="AY5242" s="21">
        <f t="shared" si="1004"/>
        <v>1.0991349899008795</v>
      </c>
      <c r="AZ5242" s="21">
        <f t="shared" si="1004"/>
        <v>1.7171611236223516</v>
      </c>
      <c r="BA5242" s="21">
        <f t="shared" si="1004"/>
        <v>-1.0991453878403707</v>
      </c>
      <c r="BB5242" s="21">
        <f t="shared" si="1004"/>
        <v>-0.25225350486395698</v>
      </c>
      <c r="BC5242" s="22">
        <f t="shared" si="1004"/>
        <v>0.26415635589143172</v>
      </c>
      <c r="BD5242" s="22"/>
    </row>
    <row r="5243" spans="1:56" x14ac:dyDescent="0.2">
      <c r="A5243" s="1">
        <v>5239</v>
      </c>
      <c r="B5243" s="3" t="s">
        <v>5291</v>
      </c>
      <c r="C5243" s="27">
        <v>15100000</v>
      </c>
      <c r="D5243" s="7">
        <v>16700000</v>
      </c>
      <c r="E5243" s="7">
        <v>17200000</v>
      </c>
      <c r="F5243" s="7">
        <v>16800000</v>
      </c>
      <c r="G5243" s="7">
        <v>16400000</v>
      </c>
      <c r="H5243" s="8">
        <v>16700000</v>
      </c>
      <c r="I5243" s="27">
        <v>15800000</v>
      </c>
      <c r="J5243" s="7">
        <v>17100000</v>
      </c>
      <c r="K5243" s="7">
        <v>15700000</v>
      </c>
      <c r="L5243" s="7">
        <v>14200000</v>
      </c>
      <c r="M5243" s="7">
        <v>16800000</v>
      </c>
      <c r="N5243" s="8">
        <v>13000000</v>
      </c>
      <c r="O5243" s="27">
        <v>18700000</v>
      </c>
      <c r="P5243" s="7">
        <v>18400000</v>
      </c>
      <c r="Q5243" s="7">
        <v>15800000</v>
      </c>
      <c r="R5243" s="7">
        <v>15500000</v>
      </c>
      <c r="S5243" s="7">
        <v>14900000</v>
      </c>
      <c r="T5243" s="8">
        <v>16300000</v>
      </c>
      <c r="U5243" s="27">
        <v>16300000</v>
      </c>
      <c r="V5243" s="7">
        <v>17900000</v>
      </c>
      <c r="W5243" s="7">
        <v>15700000</v>
      </c>
      <c r="X5243" s="7">
        <v>16100000</v>
      </c>
      <c r="Y5243" s="7">
        <v>14400000</v>
      </c>
      <c r="Z5243" s="8">
        <v>16900000</v>
      </c>
      <c r="AA5243" s="27">
        <v>15100000</v>
      </c>
      <c r="AB5243" s="7">
        <v>16600000</v>
      </c>
      <c r="AC5243" s="7">
        <v>14800000</v>
      </c>
      <c r="AD5243" s="7">
        <v>16700000</v>
      </c>
      <c r="AE5243" s="7">
        <v>16200000</v>
      </c>
      <c r="AF5243" s="8">
        <v>16300000</v>
      </c>
      <c r="AG5243" s="7">
        <v>16300000</v>
      </c>
      <c r="AH5243" s="7">
        <v>17400000</v>
      </c>
      <c r="AI5243" s="7">
        <v>14000000</v>
      </c>
      <c r="AJ5243" s="7">
        <v>16400000</v>
      </c>
      <c r="AK5243" s="7">
        <v>16500000</v>
      </c>
      <c r="AL5243" s="8">
        <v>14100000</v>
      </c>
      <c r="AM5243" s="17">
        <v>0.32585088355014202</v>
      </c>
      <c r="AN5243" s="2">
        <f t="shared" si="994"/>
        <v>16700000</v>
      </c>
      <c r="AO5243" s="2">
        <f t="shared" si="995"/>
        <v>15750000</v>
      </c>
      <c r="AP5243" s="2">
        <f t="shared" si="996"/>
        <v>16050000</v>
      </c>
      <c r="AQ5243" s="2">
        <f t="shared" si="997"/>
        <v>16200000</v>
      </c>
      <c r="AR5243" s="2">
        <f t="shared" si="998"/>
        <v>16250000</v>
      </c>
      <c r="AS5243" s="2">
        <f t="shared" si="999"/>
        <v>16350000</v>
      </c>
      <c r="AT5243" s="2">
        <f t="shared" si="1000"/>
        <v>16216666.666666666</v>
      </c>
      <c r="AU5243">
        <f t="shared" si="1001"/>
        <v>315700.27980137535</v>
      </c>
      <c r="AV5243">
        <f t="shared" si="1002"/>
        <v>1.5309879789698821</v>
      </c>
      <c r="AW5243" t="str">
        <f t="shared" si="993"/>
        <v>sp|Q9NYL4-2|FKB11_HUMAN;sp|Q9NYL4|FKB11_HUMAN</v>
      </c>
      <c r="AX5243" s="20">
        <f t="shared" si="1003"/>
        <v>0</v>
      </c>
      <c r="AY5243" s="21">
        <f t="shared" si="1004"/>
        <v>-3.0091832690097644</v>
      </c>
      <c r="AZ5243" s="21">
        <f t="shared" si="1004"/>
        <v>-2.0589148682698388</v>
      </c>
      <c r="BA5243" s="21">
        <f t="shared" si="1004"/>
        <v>-1.583780667899876</v>
      </c>
      <c r="BB5243" s="21">
        <f t="shared" si="1004"/>
        <v>-1.4254026011098884</v>
      </c>
      <c r="BC5243" s="22">
        <f t="shared" si="1004"/>
        <v>-1.1086464675299132</v>
      </c>
      <c r="BD5243" s="22"/>
    </row>
    <row r="5244" spans="1:56" x14ac:dyDescent="0.2">
      <c r="A5244" s="1">
        <v>5240</v>
      </c>
      <c r="B5244" s="3" t="s">
        <v>5292</v>
      </c>
      <c r="C5244" s="27">
        <v>28200000</v>
      </c>
      <c r="D5244" s="7">
        <v>32800000</v>
      </c>
      <c r="E5244" s="7">
        <v>25700000</v>
      </c>
      <c r="F5244" s="7">
        <v>31100000</v>
      </c>
      <c r="G5244" s="7">
        <v>30800000</v>
      </c>
      <c r="H5244" s="8">
        <v>35800000</v>
      </c>
      <c r="I5244" s="27">
        <v>26700000</v>
      </c>
      <c r="J5244" s="7">
        <v>26500000</v>
      </c>
      <c r="K5244" s="7">
        <v>23200000</v>
      </c>
      <c r="L5244" s="7">
        <v>26400000</v>
      </c>
      <c r="M5244" s="7">
        <v>30100000</v>
      </c>
      <c r="N5244" s="8">
        <v>31500000</v>
      </c>
      <c r="O5244" s="27">
        <v>32700000</v>
      </c>
      <c r="P5244" s="7">
        <v>32800000</v>
      </c>
      <c r="Q5244" s="7">
        <v>32100000</v>
      </c>
      <c r="R5244" s="7">
        <v>31200000</v>
      </c>
      <c r="S5244" s="7">
        <v>25300000</v>
      </c>
      <c r="T5244" s="8">
        <v>33400000</v>
      </c>
      <c r="U5244" s="27">
        <v>30300000</v>
      </c>
      <c r="V5244" s="7">
        <v>24400000</v>
      </c>
      <c r="W5244" s="7">
        <v>34500000</v>
      </c>
      <c r="X5244" s="7">
        <v>30400000</v>
      </c>
      <c r="Y5244" s="7">
        <v>36600000</v>
      </c>
      <c r="Z5244" s="8">
        <v>29700000</v>
      </c>
      <c r="AA5244" s="27">
        <v>23500000</v>
      </c>
      <c r="AB5244" s="7">
        <v>33900000</v>
      </c>
      <c r="AC5244" s="7">
        <v>27200000</v>
      </c>
      <c r="AD5244" s="7">
        <v>28600000</v>
      </c>
      <c r="AE5244" s="7">
        <v>24800000</v>
      </c>
      <c r="AF5244" s="8">
        <v>31900000</v>
      </c>
      <c r="AG5244" s="7">
        <v>33900000</v>
      </c>
      <c r="AH5244" s="7">
        <v>27500000</v>
      </c>
      <c r="AI5244" s="7">
        <v>33700000</v>
      </c>
      <c r="AJ5244" s="7">
        <v>25000000</v>
      </c>
      <c r="AK5244" s="7">
        <v>29300000</v>
      </c>
      <c r="AL5244" s="8">
        <v>25300000</v>
      </c>
      <c r="AM5244" s="17">
        <v>0.32585088355014202</v>
      </c>
      <c r="AN5244" s="2">
        <f t="shared" si="994"/>
        <v>30950000</v>
      </c>
      <c r="AO5244" s="2">
        <f t="shared" si="995"/>
        <v>26600000</v>
      </c>
      <c r="AP5244" s="2">
        <f t="shared" si="996"/>
        <v>32400000</v>
      </c>
      <c r="AQ5244" s="2">
        <f t="shared" si="997"/>
        <v>30350000</v>
      </c>
      <c r="AR5244" s="2">
        <f t="shared" si="998"/>
        <v>27900000</v>
      </c>
      <c r="AS5244" s="2">
        <f t="shared" si="999"/>
        <v>28400000</v>
      </c>
      <c r="AT5244" s="2">
        <f t="shared" si="1000"/>
        <v>29433333.333333332</v>
      </c>
      <c r="AU5244">
        <f t="shared" si="1001"/>
        <v>2162791.4061847636</v>
      </c>
      <c r="AV5244">
        <f t="shared" si="1002"/>
        <v>0.70125425056229473</v>
      </c>
      <c r="AW5244" t="str">
        <f t="shared" si="993"/>
        <v>sp|Q96BN8|OTUL_HUMAN</v>
      </c>
      <c r="AX5244" s="20">
        <f t="shared" si="1003"/>
        <v>0</v>
      </c>
      <c r="AY5244" s="21">
        <f t="shared" si="1004"/>
        <v>-2.0112896637006461</v>
      </c>
      <c r="AZ5244" s="21">
        <f t="shared" si="1004"/>
        <v>0.67042988790021529</v>
      </c>
      <c r="BA5244" s="21">
        <f t="shared" si="1004"/>
        <v>-0.27741926395870981</v>
      </c>
      <c r="BB5244" s="21">
        <f t="shared" si="1004"/>
        <v>-1.4102145917901079</v>
      </c>
      <c r="BC5244" s="22">
        <f t="shared" si="1004"/>
        <v>-1.1790318718245165</v>
      </c>
      <c r="BD5244" s="22"/>
    </row>
    <row r="5245" spans="1:56" x14ac:dyDescent="0.2">
      <c r="A5245" s="1">
        <v>5241</v>
      </c>
      <c r="B5245" s="3" t="s">
        <v>5293</v>
      </c>
      <c r="C5245" s="27">
        <v>3667425.5</v>
      </c>
      <c r="D5245" s="7">
        <v>6368992.5</v>
      </c>
      <c r="E5245" s="7">
        <v>5711904.5</v>
      </c>
      <c r="F5245" s="7">
        <v>6550350.5</v>
      </c>
      <c r="G5245" s="7">
        <v>4021082.5</v>
      </c>
      <c r="H5245" s="8">
        <v>4979475</v>
      </c>
      <c r="I5245" s="27">
        <v>7683661</v>
      </c>
      <c r="J5245" s="7">
        <v>9026204</v>
      </c>
      <c r="K5245" s="7">
        <v>5152385</v>
      </c>
      <c r="L5245" s="7">
        <v>8631514</v>
      </c>
      <c r="M5245" s="7">
        <v>5522488</v>
      </c>
      <c r="N5245" s="8">
        <v>6250816</v>
      </c>
      <c r="O5245" s="27">
        <v>5099754</v>
      </c>
      <c r="P5245" s="7">
        <v>8085876.5</v>
      </c>
      <c r="Q5245" s="7">
        <v>7421154.5</v>
      </c>
      <c r="R5245" s="7">
        <v>8104235</v>
      </c>
      <c r="S5245" s="7">
        <v>7957946.5</v>
      </c>
      <c r="T5245" s="8">
        <v>6006572.5</v>
      </c>
      <c r="U5245" s="27">
        <v>8103706</v>
      </c>
      <c r="V5245" s="7">
        <v>6325765.5</v>
      </c>
      <c r="W5245" s="7">
        <v>7137053</v>
      </c>
      <c r="X5245" s="7">
        <v>6477963.5</v>
      </c>
      <c r="Y5245" s="7">
        <v>7321642</v>
      </c>
      <c r="Z5245" s="8">
        <v>3672135.8</v>
      </c>
      <c r="AA5245" s="27">
        <v>7633460</v>
      </c>
      <c r="AB5245" s="7">
        <v>4357846</v>
      </c>
      <c r="AC5245" s="7">
        <v>6118603</v>
      </c>
      <c r="AD5245" s="7">
        <v>6404529.5</v>
      </c>
      <c r="AE5245" s="7">
        <v>6218259.5</v>
      </c>
      <c r="AF5245" s="8">
        <v>5102101</v>
      </c>
      <c r="AG5245" s="7">
        <v>6537116.5</v>
      </c>
      <c r="AH5245" s="7">
        <v>6231279</v>
      </c>
      <c r="AI5245" s="7">
        <v>6011696</v>
      </c>
      <c r="AJ5245" s="7">
        <v>5196358.5</v>
      </c>
      <c r="AK5245" s="7">
        <v>7249935</v>
      </c>
      <c r="AL5245" s="8">
        <v>8264736</v>
      </c>
      <c r="AM5245" s="17">
        <v>0.32585088355014202</v>
      </c>
      <c r="AN5245" s="2">
        <f t="shared" si="994"/>
        <v>5345689.75</v>
      </c>
      <c r="AO5245" s="2">
        <f t="shared" si="995"/>
        <v>6967238.5</v>
      </c>
      <c r="AP5245" s="2">
        <f t="shared" si="996"/>
        <v>7689550.5</v>
      </c>
      <c r="AQ5245" s="2">
        <f t="shared" si="997"/>
        <v>6807508.25</v>
      </c>
      <c r="AR5245" s="2">
        <f t="shared" si="998"/>
        <v>6168431.25</v>
      </c>
      <c r="AS5245" s="2">
        <f t="shared" si="999"/>
        <v>6384197.75</v>
      </c>
      <c r="AT5245" s="2">
        <f t="shared" si="1000"/>
        <v>6560436</v>
      </c>
      <c r="AU5245">
        <f t="shared" si="1001"/>
        <v>795206.71796851035</v>
      </c>
      <c r="AV5245">
        <f t="shared" si="1002"/>
        <v>-1.5275854976467933</v>
      </c>
      <c r="AW5245" t="str">
        <f t="shared" si="993"/>
        <v>sp|Q712K3|UB2R2_HUMAN</v>
      </c>
      <c r="AX5245" s="20">
        <f t="shared" si="1003"/>
        <v>0</v>
      </c>
      <c r="AY5245" s="21">
        <f t="shared" si="1004"/>
        <v>2.0391537362039895</v>
      </c>
      <c r="AZ5245" s="21">
        <f t="shared" si="1004"/>
        <v>2.9474861027177783</v>
      </c>
      <c r="BA5245" s="21">
        <f t="shared" si="1004"/>
        <v>1.8382874125289861</v>
      </c>
      <c r="BB5245" s="21">
        <f t="shared" si="1004"/>
        <v>1.0346259424239173</v>
      </c>
      <c r="BC5245" s="22">
        <f t="shared" si="1004"/>
        <v>1.3059597920060886</v>
      </c>
      <c r="BD5245" s="22"/>
    </row>
    <row r="5246" spans="1:56" x14ac:dyDescent="0.2">
      <c r="A5246" s="1">
        <v>5242</v>
      </c>
      <c r="B5246" s="3" t="s">
        <v>5294</v>
      </c>
      <c r="C5246" s="27">
        <v>36600000</v>
      </c>
      <c r="D5246" s="7">
        <v>47300000</v>
      </c>
      <c r="E5246" s="7">
        <v>34500000</v>
      </c>
      <c r="F5246" s="7">
        <v>31800000</v>
      </c>
      <c r="G5246" s="7">
        <v>33600000</v>
      </c>
      <c r="H5246" s="8">
        <v>32900000</v>
      </c>
      <c r="I5246" s="27">
        <v>37300000</v>
      </c>
      <c r="J5246" s="7">
        <v>15100000</v>
      </c>
      <c r="K5246" s="7">
        <v>33300000</v>
      </c>
      <c r="L5246" s="7">
        <v>11100000</v>
      </c>
      <c r="M5246" s="7">
        <v>38300000</v>
      </c>
      <c r="N5246" s="8">
        <v>45800000</v>
      </c>
      <c r="O5246" s="27">
        <v>36300000</v>
      </c>
      <c r="P5246" s="7">
        <v>33600000</v>
      </c>
      <c r="Q5246" s="7">
        <v>49200000</v>
      </c>
      <c r="R5246" s="7">
        <v>32900000</v>
      </c>
      <c r="S5246" s="7">
        <v>38000000</v>
      </c>
      <c r="T5246" s="8">
        <v>31200000</v>
      </c>
      <c r="U5246" s="27">
        <v>33800000</v>
      </c>
      <c r="V5246" s="7">
        <v>33900000</v>
      </c>
      <c r="W5246" s="7">
        <v>37400000</v>
      </c>
      <c r="X5246" s="7">
        <v>33400000</v>
      </c>
      <c r="Y5246" s="7">
        <v>38800000</v>
      </c>
      <c r="Z5246" s="8">
        <v>37700000</v>
      </c>
      <c r="AA5246" s="27">
        <v>29700000</v>
      </c>
      <c r="AB5246" s="7">
        <v>35600000</v>
      </c>
      <c r="AC5246" s="7">
        <v>36500000</v>
      </c>
      <c r="AD5246" s="7">
        <v>36800000</v>
      </c>
      <c r="AE5246" s="7">
        <v>37800000</v>
      </c>
      <c r="AF5246" s="8">
        <v>37300000</v>
      </c>
      <c r="AG5246" s="7">
        <v>39800000</v>
      </c>
      <c r="AH5246" s="7">
        <v>34900000</v>
      </c>
      <c r="AI5246" s="7">
        <v>35100000</v>
      </c>
      <c r="AJ5246" s="7">
        <v>36200000</v>
      </c>
      <c r="AK5246" s="7">
        <v>40100000</v>
      </c>
      <c r="AL5246" s="8">
        <v>9722080</v>
      </c>
      <c r="AM5246" s="17">
        <v>0.32585088355014202</v>
      </c>
      <c r="AN5246" s="2">
        <f t="shared" si="994"/>
        <v>34050000</v>
      </c>
      <c r="AO5246" s="2">
        <f t="shared" si="995"/>
        <v>35300000</v>
      </c>
      <c r="AP5246" s="2">
        <f t="shared" si="996"/>
        <v>34950000</v>
      </c>
      <c r="AQ5246" s="2">
        <f t="shared" si="997"/>
        <v>35650000</v>
      </c>
      <c r="AR5246" s="2">
        <f t="shared" si="998"/>
        <v>36650000</v>
      </c>
      <c r="AS5246" s="2">
        <f t="shared" si="999"/>
        <v>35650000</v>
      </c>
      <c r="AT5246" s="2">
        <f t="shared" si="1000"/>
        <v>35375000</v>
      </c>
      <c r="AU5246">
        <f t="shared" si="1001"/>
        <v>862409.41553301702</v>
      </c>
      <c r="AV5246">
        <f t="shared" si="1002"/>
        <v>-1.5363932444789883</v>
      </c>
      <c r="AW5246" t="str">
        <f t="shared" si="993"/>
        <v>sp|P48509|CD151_HUMAN</v>
      </c>
      <c r="AX5246" s="20">
        <f t="shared" si="1003"/>
        <v>0</v>
      </c>
      <c r="AY5246" s="21">
        <f t="shared" si="1004"/>
        <v>1.449427589131121</v>
      </c>
      <c r="AZ5246" s="21">
        <f t="shared" si="1004"/>
        <v>1.0435878641744072</v>
      </c>
      <c r="BA5246" s="21">
        <f t="shared" si="1004"/>
        <v>1.8552673140878349</v>
      </c>
      <c r="BB5246" s="21">
        <f t="shared" si="1004"/>
        <v>3.0148093853927316</v>
      </c>
      <c r="BC5246" s="22">
        <f t="shared" si="1004"/>
        <v>1.8552673140878349</v>
      </c>
      <c r="BD5246" s="22"/>
    </row>
    <row r="5247" spans="1:56" x14ac:dyDescent="0.2">
      <c r="A5247" s="1">
        <v>5243</v>
      </c>
      <c r="B5247" s="3" t="s">
        <v>5295</v>
      </c>
      <c r="C5247" s="27">
        <v>2496213.5</v>
      </c>
      <c r="D5247" s="7">
        <v>2475596.5</v>
      </c>
      <c r="E5247" s="7">
        <v>1653319.8</v>
      </c>
      <c r="F5247" s="7">
        <v>2978358.2</v>
      </c>
      <c r="G5247" s="7">
        <v>1066608.8</v>
      </c>
      <c r="H5247" s="8">
        <v>350699.8</v>
      </c>
      <c r="I5247" s="27">
        <v>192978.45</v>
      </c>
      <c r="J5247" s="7">
        <v>528305.9</v>
      </c>
      <c r="K5247" s="7">
        <v>2213582.5</v>
      </c>
      <c r="L5247" s="7">
        <v>38512.116999999998</v>
      </c>
      <c r="M5247" s="7">
        <v>3329800.5</v>
      </c>
      <c r="N5247" s="8">
        <v>728320.2</v>
      </c>
      <c r="O5247" s="27">
        <v>4308129</v>
      </c>
      <c r="P5247" s="7">
        <v>2729124.8</v>
      </c>
      <c r="Q5247" s="7">
        <v>4528447</v>
      </c>
      <c r="R5247" s="7">
        <v>1209626.2</v>
      </c>
      <c r="S5247" s="7">
        <v>415783.88</v>
      </c>
      <c r="T5247" s="8">
        <v>672504.5</v>
      </c>
      <c r="U5247" s="27">
        <v>350165.56</v>
      </c>
      <c r="V5247" s="7">
        <v>2139117</v>
      </c>
      <c r="W5247" s="7">
        <v>912821.6</v>
      </c>
      <c r="X5247" s="7">
        <v>468169.5</v>
      </c>
      <c r="Y5247" s="7">
        <v>719321.06</v>
      </c>
      <c r="Z5247" s="8">
        <v>369519.34</v>
      </c>
      <c r="AA5247" s="27">
        <v>3278727.5</v>
      </c>
      <c r="AB5247" s="7">
        <v>524681.1</v>
      </c>
      <c r="AC5247" s="7">
        <v>800547.56</v>
      </c>
      <c r="AD5247" s="7">
        <v>4345119</v>
      </c>
      <c r="AE5247" s="7">
        <v>354504.84</v>
      </c>
      <c r="AF5247" s="8">
        <v>2029830.4</v>
      </c>
      <c r="AG5247" s="7">
        <v>1523498.4</v>
      </c>
      <c r="AH5247" s="7">
        <v>3630468.8</v>
      </c>
      <c r="AI5247" s="7">
        <v>1846275.6</v>
      </c>
      <c r="AJ5247" s="7">
        <v>2667760.2000000002</v>
      </c>
      <c r="AK5247" s="7">
        <v>1198231.1000000001</v>
      </c>
      <c r="AL5247" s="8">
        <v>131413.26999999999</v>
      </c>
      <c r="AM5247" s="17">
        <v>0.32585088355014202</v>
      </c>
      <c r="AN5247" s="2">
        <f t="shared" si="994"/>
        <v>2064458.15</v>
      </c>
      <c r="AO5247" s="2">
        <f t="shared" si="995"/>
        <v>628313.05000000005</v>
      </c>
      <c r="AP5247" s="2">
        <f t="shared" si="996"/>
        <v>1969375.5</v>
      </c>
      <c r="AQ5247" s="2">
        <f t="shared" si="997"/>
        <v>593745.28</v>
      </c>
      <c r="AR5247" s="2">
        <f t="shared" si="998"/>
        <v>1415188.98</v>
      </c>
      <c r="AS5247" s="2">
        <f t="shared" si="999"/>
        <v>1684887</v>
      </c>
      <c r="AT5247" s="2">
        <f t="shared" si="1000"/>
        <v>1392661.3266666669</v>
      </c>
      <c r="AU5247">
        <f t="shared" si="1001"/>
        <v>646886.18574660132</v>
      </c>
      <c r="AV5247">
        <f t="shared" si="1002"/>
        <v>1.0385085323131165</v>
      </c>
      <c r="AW5247" t="str">
        <f t="shared" si="993"/>
        <v>sp|Q9NZM3-2|ITSN2_HUMAN;sp|Q9NZM3-3|ITSN2_HUMAN;sp|Q9NZM3-4|ITSN2_HUMAN;sp|Q9NZM3|ITSN2_HUMAN</v>
      </c>
      <c r="AX5247" s="20">
        <f t="shared" si="1003"/>
        <v>0</v>
      </c>
      <c r="AY5247" s="21">
        <f t="shared" si="1004"/>
        <v>-2.2200893010916261</v>
      </c>
      <c r="AZ5247" s="21">
        <f t="shared" si="1004"/>
        <v>-0.14698512983433176</v>
      </c>
      <c r="BA5247" s="21">
        <f t="shared" si="1004"/>
        <v>-2.2735264756080422</v>
      </c>
      <c r="BB5247" s="21">
        <f t="shared" si="1004"/>
        <v>-1.0036837766919513</v>
      </c>
      <c r="BC5247" s="22">
        <f t="shared" si="1004"/>
        <v>-0.58676651065274987</v>
      </c>
      <c r="BD5247" s="22"/>
    </row>
    <row r="5248" spans="1:56" x14ac:dyDescent="0.2">
      <c r="A5248" s="1">
        <v>5244</v>
      </c>
      <c r="B5248" s="3" t="s">
        <v>5296</v>
      </c>
      <c r="C5248" s="27">
        <v>112000000</v>
      </c>
      <c r="D5248" s="7">
        <v>99000000</v>
      </c>
      <c r="E5248" s="7">
        <v>99300000</v>
      </c>
      <c r="F5248" s="7">
        <v>108000000</v>
      </c>
      <c r="G5248" s="7">
        <v>89400000</v>
      </c>
      <c r="H5248" s="8">
        <v>102000000</v>
      </c>
      <c r="I5248" s="27">
        <v>71000000</v>
      </c>
      <c r="J5248" s="7">
        <v>129000000</v>
      </c>
      <c r="K5248" s="7">
        <v>62800000</v>
      </c>
      <c r="L5248" s="7">
        <v>118000000</v>
      </c>
      <c r="M5248" s="7">
        <v>80600000</v>
      </c>
      <c r="N5248" s="8">
        <v>102000000</v>
      </c>
      <c r="O5248" s="27">
        <v>126000000</v>
      </c>
      <c r="P5248" s="7">
        <v>109000000</v>
      </c>
      <c r="Q5248" s="7">
        <v>73000000</v>
      </c>
      <c r="R5248" s="7">
        <v>124000000</v>
      </c>
      <c r="S5248" s="7">
        <v>82400000</v>
      </c>
      <c r="T5248" s="8">
        <v>112000000</v>
      </c>
      <c r="U5248" s="27">
        <v>127000000</v>
      </c>
      <c r="V5248" s="7">
        <v>112000000</v>
      </c>
      <c r="W5248" s="7">
        <v>92400000</v>
      </c>
      <c r="X5248" s="7">
        <v>85600000</v>
      </c>
      <c r="Y5248" s="7">
        <v>91800000</v>
      </c>
      <c r="Z5248" s="8">
        <v>118000000</v>
      </c>
      <c r="AA5248" s="27">
        <v>113000000</v>
      </c>
      <c r="AB5248" s="7">
        <v>83700000</v>
      </c>
      <c r="AC5248" s="7">
        <v>75200000</v>
      </c>
      <c r="AD5248" s="7">
        <v>131000000</v>
      </c>
      <c r="AE5248" s="7">
        <v>94900000</v>
      </c>
      <c r="AF5248" s="8">
        <v>108000000</v>
      </c>
      <c r="AG5248" s="7">
        <v>120000000</v>
      </c>
      <c r="AH5248" s="7">
        <v>91700000</v>
      </c>
      <c r="AI5248" s="7">
        <v>79800000</v>
      </c>
      <c r="AJ5248" s="7">
        <v>125000000</v>
      </c>
      <c r="AK5248" s="7">
        <v>121000000</v>
      </c>
      <c r="AL5248" s="8">
        <v>106000000</v>
      </c>
      <c r="AM5248" s="17">
        <v>0.32586402598241399</v>
      </c>
      <c r="AN5248" s="2">
        <f t="shared" si="994"/>
        <v>100650000</v>
      </c>
      <c r="AO5248" s="2">
        <f t="shared" si="995"/>
        <v>91300000</v>
      </c>
      <c r="AP5248" s="2">
        <f t="shared" si="996"/>
        <v>110500000</v>
      </c>
      <c r="AQ5248" s="2">
        <f t="shared" si="997"/>
        <v>102200000</v>
      </c>
      <c r="AR5248" s="2">
        <f t="shared" si="998"/>
        <v>101450000</v>
      </c>
      <c r="AS5248" s="2">
        <f t="shared" si="999"/>
        <v>113000000</v>
      </c>
      <c r="AT5248" s="2">
        <f t="shared" si="1000"/>
        <v>103183333.33333333</v>
      </c>
      <c r="AU5248">
        <f t="shared" si="1001"/>
        <v>7765350.3891754085</v>
      </c>
      <c r="AV5248">
        <f t="shared" si="1002"/>
        <v>-0.32623554718982095</v>
      </c>
      <c r="AW5248" t="str">
        <f t="shared" si="993"/>
        <v>sp|P49720|PSB3_HUMAN</v>
      </c>
      <c r="AX5248" s="20">
        <f t="shared" si="1003"/>
        <v>0</v>
      </c>
      <c r="AY5248" s="21">
        <f t="shared" si="1004"/>
        <v>-1.2040667235098019</v>
      </c>
      <c r="AZ5248" s="21">
        <f t="shared" si="1004"/>
        <v>1.2684553183498983</v>
      </c>
      <c r="BA5248" s="21">
        <f t="shared" si="1004"/>
        <v>0.19960464400429875</v>
      </c>
      <c r="BB5248" s="21">
        <f t="shared" si="1004"/>
        <v>0.10302175174415421</v>
      </c>
      <c r="BC5248" s="22">
        <f t="shared" si="1004"/>
        <v>1.5903982925503803</v>
      </c>
      <c r="BD5248" s="22"/>
    </row>
    <row r="5249" spans="1:56" x14ac:dyDescent="0.2">
      <c r="A5249" s="1">
        <v>5245</v>
      </c>
      <c r="B5249" s="3" t="s">
        <v>5297</v>
      </c>
      <c r="C5249" s="27">
        <v>8811444</v>
      </c>
      <c r="D5249" s="7">
        <v>7423779.5</v>
      </c>
      <c r="E5249" s="7">
        <v>9743158</v>
      </c>
      <c r="F5249" s="7">
        <v>6909443</v>
      </c>
      <c r="G5249" s="7">
        <v>8933129</v>
      </c>
      <c r="H5249" s="8">
        <v>6920489.5</v>
      </c>
      <c r="I5249" s="27">
        <v>8471093</v>
      </c>
      <c r="J5249" s="7">
        <v>7439626.5</v>
      </c>
      <c r="K5249" s="7">
        <v>7712306</v>
      </c>
      <c r="L5249" s="7">
        <v>9017793</v>
      </c>
      <c r="M5249" s="7">
        <v>7297602</v>
      </c>
      <c r="N5249" s="8">
        <v>6774434</v>
      </c>
      <c r="O5249" s="27">
        <v>7008397.5</v>
      </c>
      <c r="P5249" s="7">
        <v>8234152</v>
      </c>
      <c r="Q5249" s="7">
        <v>9009536</v>
      </c>
      <c r="R5249" s="7">
        <v>6808220</v>
      </c>
      <c r="S5249" s="7">
        <v>7532166</v>
      </c>
      <c r="T5249" s="8">
        <v>8815679</v>
      </c>
      <c r="U5249" s="27">
        <v>7880222.5</v>
      </c>
      <c r="V5249" s="7">
        <v>7263060.5</v>
      </c>
      <c r="W5249" s="7">
        <v>7119194</v>
      </c>
      <c r="X5249" s="7">
        <v>9632300</v>
      </c>
      <c r="Y5249" s="7">
        <v>9326172</v>
      </c>
      <c r="Z5249" s="8">
        <v>7008829</v>
      </c>
      <c r="AA5249" s="27">
        <v>6613011</v>
      </c>
      <c r="AB5249" s="7">
        <v>8120036.5</v>
      </c>
      <c r="AC5249" s="7">
        <v>8056051</v>
      </c>
      <c r="AD5249" s="7">
        <v>7635022</v>
      </c>
      <c r="AE5249" s="7">
        <v>10200000</v>
      </c>
      <c r="AF5249" s="8">
        <v>7496388</v>
      </c>
      <c r="AG5249" s="7">
        <v>7128926</v>
      </c>
      <c r="AH5249" s="7">
        <v>7200363.5</v>
      </c>
      <c r="AI5249" s="7">
        <v>8995774</v>
      </c>
      <c r="AJ5249" s="7">
        <v>9094544</v>
      </c>
      <c r="AK5249" s="7">
        <v>9219144</v>
      </c>
      <c r="AL5249" s="8">
        <v>8123191</v>
      </c>
      <c r="AM5249" s="17">
        <v>0.32586402598241399</v>
      </c>
      <c r="AN5249" s="2">
        <f t="shared" si="994"/>
        <v>8117611.75</v>
      </c>
      <c r="AO5249" s="2">
        <f t="shared" si="995"/>
        <v>7575966.25</v>
      </c>
      <c r="AP5249" s="2">
        <f t="shared" si="996"/>
        <v>7883159</v>
      </c>
      <c r="AQ5249" s="2">
        <f t="shared" si="997"/>
        <v>7571641.5</v>
      </c>
      <c r="AR5249" s="2">
        <f t="shared" si="998"/>
        <v>7845536.5</v>
      </c>
      <c r="AS5249" s="2">
        <f t="shared" si="999"/>
        <v>8559482.5</v>
      </c>
      <c r="AT5249" s="2">
        <f t="shared" si="1000"/>
        <v>7925566.25</v>
      </c>
      <c r="AU5249">
        <f t="shared" si="1001"/>
        <v>372670.71537337085</v>
      </c>
      <c r="AV5249">
        <f t="shared" si="1002"/>
        <v>0.51532221899323027</v>
      </c>
      <c r="AW5249" t="str">
        <f t="shared" si="993"/>
        <v>sp|Q15149-3|PLEC_HUMAN</v>
      </c>
      <c r="AX5249" s="20">
        <f t="shared" si="1003"/>
        <v>0</v>
      </c>
      <c r="AY5249" s="21">
        <f t="shared" si="1004"/>
        <v>-1.4534157841120865</v>
      </c>
      <c r="AZ5249" s="21">
        <f t="shared" si="1004"/>
        <v>-0.62911503460932472</v>
      </c>
      <c r="BA5249" s="21">
        <f t="shared" si="1004"/>
        <v>-1.4650205328127379</v>
      </c>
      <c r="BB5249" s="21">
        <f t="shared" si="1004"/>
        <v>-0.73006876788645336</v>
      </c>
      <c r="BC5249" s="22">
        <f t="shared" si="1004"/>
        <v>1.1856868054612208</v>
      </c>
      <c r="BD5249" s="22"/>
    </row>
    <row r="5250" spans="1:56" x14ac:dyDescent="0.2">
      <c r="A5250" s="1">
        <v>5246</v>
      </c>
      <c r="B5250" s="3" t="s">
        <v>5298</v>
      </c>
      <c r="C5250" s="27">
        <v>1570000000</v>
      </c>
      <c r="D5250" s="7">
        <v>1520000000</v>
      </c>
      <c r="E5250" s="7">
        <v>1270000000</v>
      </c>
      <c r="F5250" s="7">
        <v>1460000000</v>
      </c>
      <c r="G5250" s="7">
        <v>1470000000</v>
      </c>
      <c r="H5250" s="8">
        <v>1550000000</v>
      </c>
      <c r="I5250" s="27">
        <v>1090000000</v>
      </c>
      <c r="J5250" s="7">
        <v>1550000000</v>
      </c>
      <c r="K5250" s="7">
        <v>1350000000</v>
      </c>
      <c r="L5250" s="7">
        <v>1700000000</v>
      </c>
      <c r="M5250" s="7">
        <v>1260000000</v>
      </c>
      <c r="N5250" s="8">
        <v>1520000000</v>
      </c>
      <c r="O5250" s="27">
        <v>1610000000</v>
      </c>
      <c r="P5250" s="7">
        <v>1520000000</v>
      </c>
      <c r="Q5250" s="7">
        <v>1480000000</v>
      </c>
      <c r="R5250" s="7">
        <v>1560000000</v>
      </c>
      <c r="S5250" s="7">
        <v>1290000000</v>
      </c>
      <c r="T5250" s="8">
        <v>1550000000</v>
      </c>
      <c r="U5250" s="27">
        <v>1470000000</v>
      </c>
      <c r="V5250" s="7">
        <v>1620000000</v>
      </c>
      <c r="W5250" s="7">
        <v>1480000000</v>
      </c>
      <c r="X5250" s="7">
        <v>1480000000</v>
      </c>
      <c r="Y5250" s="7">
        <v>1260000000</v>
      </c>
      <c r="Z5250" s="8">
        <v>1470000000</v>
      </c>
      <c r="AA5250" s="27">
        <v>1550000000</v>
      </c>
      <c r="AB5250" s="7">
        <v>1500000000</v>
      </c>
      <c r="AC5250" s="7">
        <v>1480000000</v>
      </c>
      <c r="AD5250" s="7">
        <v>1420000000</v>
      </c>
      <c r="AE5250" s="7">
        <v>1470000000</v>
      </c>
      <c r="AF5250" s="8">
        <v>1400000000</v>
      </c>
      <c r="AG5250" s="7">
        <v>1540000000</v>
      </c>
      <c r="AH5250" s="7">
        <v>1890000000</v>
      </c>
      <c r="AI5250" s="7">
        <v>1450000000</v>
      </c>
      <c r="AJ5250" s="7">
        <v>1400000000</v>
      </c>
      <c r="AK5250" s="7">
        <v>1320000000</v>
      </c>
      <c r="AL5250" s="8">
        <v>1470000000</v>
      </c>
      <c r="AM5250" s="17">
        <v>0.32619676583402701</v>
      </c>
      <c r="AN5250" s="2">
        <f t="shared" si="994"/>
        <v>1495000000</v>
      </c>
      <c r="AO5250" s="2">
        <f t="shared" si="995"/>
        <v>1435000000</v>
      </c>
      <c r="AP5250" s="2">
        <f t="shared" si="996"/>
        <v>1535000000</v>
      </c>
      <c r="AQ5250" s="2">
        <f t="shared" si="997"/>
        <v>1475000000</v>
      </c>
      <c r="AR5250" s="2">
        <f t="shared" si="998"/>
        <v>1475000000</v>
      </c>
      <c r="AS5250" s="2">
        <f t="shared" si="999"/>
        <v>1460000000</v>
      </c>
      <c r="AT5250" s="2">
        <f t="shared" si="1000"/>
        <v>1479166666.6666667</v>
      </c>
      <c r="AU5250">
        <f t="shared" si="1001"/>
        <v>33825532.762495652</v>
      </c>
      <c r="AV5250">
        <f t="shared" si="1002"/>
        <v>0.46808821739797096</v>
      </c>
      <c r="AW5250" t="str">
        <f t="shared" si="993"/>
        <v>sp|P07910-2|HNRPC_HUMAN</v>
      </c>
      <c r="AX5250" s="20">
        <f t="shared" si="1003"/>
        <v>0</v>
      </c>
      <c r="AY5250" s="21">
        <f t="shared" si="1004"/>
        <v>-1.7738079817186359</v>
      </c>
      <c r="AZ5250" s="21">
        <f t="shared" si="1004"/>
        <v>1.1825386544790903</v>
      </c>
      <c r="BA5250" s="21">
        <f t="shared" si="1004"/>
        <v>-0.59126932723954528</v>
      </c>
      <c r="BB5250" s="21">
        <f t="shared" si="1004"/>
        <v>-0.59126932723954528</v>
      </c>
      <c r="BC5250" s="22">
        <f t="shared" si="1004"/>
        <v>-1.0347213226692042</v>
      </c>
      <c r="BD5250" s="22"/>
    </row>
    <row r="5251" spans="1:56" x14ac:dyDescent="0.2">
      <c r="A5251" s="1">
        <v>5247</v>
      </c>
      <c r="B5251" s="3" t="s">
        <v>5299</v>
      </c>
      <c r="C5251" s="27">
        <v>6423917.5</v>
      </c>
      <c r="D5251" s="7">
        <v>9296170</v>
      </c>
      <c r="E5251" s="7">
        <v>9683182</v>
      </c>
      <c r="F5251" s="7">
        <v>7824905.5</v>
      </c>
      <c r="G5251" s="7">
        <v>8422030</v>
      </c>
      <c r="H5251" s="8">
        <v>6251284.5</v>
      </c>
      <c r="I5251" s="27">
        <v>6884062</v>
      </c>
      <c r="J5251" s="7">
        <v>9302830</v>
      </c>
      <c r="K5251" s="7">
        <v>9167914</v>
      </c>
      <c r="L5251" s="7">
        <v>7980449.5</v>
      </c>
      <c r="M5251" s="7">
        <v>7486467</v>
      </c>
      <c r="N5251" s="8">
        <v>5570092.5</v>
      </c>
      <c r="O5251" s="27">
        <v>5686132</v>
      </c>
      <c r="P5251" s="7">
        <v>6698548.5</v>
      </c>
      <c r="Q5251" s="7">
        <v>6740770</v>
      </c>
      <c r="R5251" s="7">
        <v>7110915.5</v>
      </c>
      <c r="S5251" s="7">
        <v>8829771</v>
      </c>
      <c r="T5251" s="8">
        <v>6387744</v>
      </c>
      <c r="U5251" s="27">
        <v>8124712.5</v>
      </c>
      <c r="V5251" s="7">
        <v>7658962</v>
      </c>
      <c r="W5251" s="7">
        <v>7892032</v>
      </c>
      <c r="X5251" s="7">
        <v>10600000</v>
      </c>
      <c r="Y5251" s="7">
        <v>9131287</v>
      </c>
      <c r="Z5251" s="8">
        <v>6260237.5</v>
      </c>
      <c r="AA5251" s="27">
        <v>8002167.5</v>
      </c>
      <c r="AB5251" s="7">
        <v>7349947.5</v>
      </c>
      <c r="AC5251" s="7">
        <v>6774449.5</v>
      </c>
      <c r="AD5251" s="7">
        <v>9193523</v>
      </c>
      <c r="AE5251" s="7">
        <v>6232689</v>
      </c>
      <c r="AF5251" s="8">
        <v>7255576</v>
      </c>
      <c r="AG5251" s="7">
        <v>6268117.5</v>
      </c>
      <c r="AH5251" s="7">
        <v>10600000</v>
      </c>
      <c r="AI5251" s="7">
        <v>7883413.5</v>
      </c>
      <c r="AJ5251" s="7">
        <v>7669133</v>
      </c>
      <c r="AK5251" s="7">
        <v>4817682.5</v>
      </c>
      <c r="AL5251" s="8">
        <v>6141455.5</v>
      </c>
      <c r="AM5251" s="17">
        <v>0.32619676583402701</v>
      </c>
      <c r="AN5251" s="2">
        <f t="shared" si="994"/>
        <v>8123467.75</v>
      </c>
      <c r="AO5251" s="2">
        <f t="shared" si="995"/>
        <v>7733458.25</v>
      </c>
      <c r="AP5251" s="2">
        <f t="shared" si="996"/>
        <v>6719659.25</v>
      </c>
      <c r="AQ5251" s="2">
        <f t="shared" si="997"/>
        <v>8008372.25</v>
      </c>
      <c r="AR5251" s="2">
        <f t="shared" si="998"/>
        <v>7302761.75</v>
      </c>
      <c r="AS5251" s="2">
        <f t="shared" si="999"/>
        <v>6968625.25</v>
      </c>
      <c r="AT5251" s="2">
        <f t="shared" si="1000"/>
        <v>7476057.416666667</v>
      </c>
      <c r="AU5251">
        <f t="shared" si="1001"/>
        <v>570685.79601814749</v>
      </c>
      <c r="AV5251">
        <f t="shared" si="1002"/>
        <v>1.1344426965775503</v>
      </c>
      <c r="AW5251" t="str">
        <f t="shared" si="993"/>
        <v>sp|Q9P1U1-3|ARP3B_HUMAN;sp|Q9P1U1|ARP3B_HUMAN</v>
      </c>
      <c r="AX5251" s="20">
        <f t="shared" si="1003"/>
        <v>0</v>
      </c>
      <c r="AY5251" s="21">
        <f t="shared" si="1004"/>
        <v>-0.68340495369118659</v>
      </c>
      <c r="AZ5251" s="21">
        <f t="shared" si="1004"/>
        <v>-2.4598623442090357</v>
      </c>
      <c r="BA5251" s="21">
        <f t="shared" si="1004"/>
        <v>-0.20167927921643947</v>
      </c>
      <c r="BB5251" s="21">
        <f t="shared" si="1004"/>
        <v>-1.4381048305850983</v>
      </c>
      <c r="BC5251" s="22">
        <f t="shared" si="1004"/>
        <v>-2.0236047717635444</v>
      </c>
      <c r="BD5251" s="22"/>
    </row>
    <row r="5252" spans="1:56" x14ac:dyDescent="0.2">
      <c r="A5252" s="1">
        <v>5248</v>
      </c>
      <c r="B5252" s="3" t="s">
        <v>5300</v>
      </c>
      <c r="C5252" s="27">
        <v>2248400.5</v>
      </c>
      <c r="D5252" s="7">
        <v>2380975.5</v>
      </c>
      <c r="E5252" s="7">
        <v>2256035.5</v>
      </c>
      <c r="F5252" s="7">
        <v>2047967.5</v>
      </c>
      <c r="G5252" s="7">
        <v>1685246.5</v>
      </c>
      <c r="H5252" s="8">
        <v>2162382.5</v>
      </c>
      <c r="I5252" s="27">
        <v>1986640</v>
      </c>
      <c r="J5252" s="7">
        <v>2698726</v>
      </c>
      <c r="K5252" s="7">
        <v>2347983.5</v>
      </c>
      <c r="L5252" s="7">
        <v>2749803</v>
      </c>
      <c r="M5252" s="7">
        <v>2091174.9</v>
      </c>
      <c r="N5252" s="8">
        <v>2615871</v>
      </c>
      <c r="O5252" s="27">
        <v>2772931</v>
      </c>
      <c r="P5252" s="7">
        <v>2580015.2000000002</v>
      </c>
      <c r="Q5252" s="7">
        <v>2286748.2000000002</v>
      </c>
      <c r="R5252" s="7">
        <v>1899160.5</v>
      </c>
      <c r="S5252" s="7">
        <v>2172027.5</v>
      </c>
      <c r="T5252" s="8">
        <v>2174237.5</v>
      </c>
      <c r="U5252" s="27">
        <v>2302786.5</v>
      </c>
      <c r="V5252" s="7">
        <v>2356480.2000000002</v>
      </c>
      <c r="W5252" s="7">
        <v>2345214</v>
      </c>
      <c r="X5252" s="7">
        <v>1763042.9</v>
      </c>
      <c r="Y5252" s="7">
        <v>2491457</v>
      </c>
      <c r="Z5252" s="8">
        <v>2086936.9</v>
      </c>
      <c r="AA5252" s="27">
        <v>1597775.5</v>
      </c>
      <c r="AB5252" s="7">
        <v>2493498</v>
      </c>
      <c r="AC5252" s="7">
        <v>2334624</v>
      </c>
      <c r="AD5252" s="7">
        <v>1831191.2</v>
      </c>
      <c r="AE5252" s="7">
        <v>2518140.2000000002</v>
      </c>
      <c r="AF5252" s="8">
        <v>2608458.5</v>
      </c>
      <c r="AG5252" s="7">
        <v>2119426.5</v>
      </c>
      <c r="AH5252" s="7">
        <v>2044810.6</v>
      </c>
      <c r="AI5252" s="7">
        <v>2425970.7999999998</v>
      </c>
      <c r="AJ5252" s="7">
        <v>2266703.2000000002</v>
      </c>
      <c r="AK5252" s="7">
        <v>2273439.7999999998</v>
      </c>
      <c r="AL5252" s="8">
        <v>1984331.1</v>
      </c>
      <c r="AM5252" s="17">
        <v>0.32625389722537701</v>
      </c>
      <c r="AN5252" s="2">
        <f t="shared" si="994"/>
        <v>2205391.5</v>
      </c>
      <c r="AO5252" s="2">
        <f t="shared" si="995"/>
        <v>2481927.25</v>
      </c>
      <c r="AP5252" s="2">
        <f t="shared" si="996"/>
        <v>2230492.85</v>
      </c>
      <c r="AQ5252" s="2">
        <f t="shared" si="997"/>
        <v>2324000.25</v>
      </c>
      <c r="AR5252" s="2">
        <f t="shared" si="998"/>
        <v>2414061</v>
      </c>
      <c r="AS5252" s="2">
        <f t="shared" si="999"/>
        <v>2193064.85</v>
      </c>
      <c r="AT5252" s="2">
        <f t="shared" si="1000"/>
        <v>2308156.2833333332</v>
      </c>
      <c r="AU5252">
        <f t="shared" si="1001"/>
        <v>119583.80889203881</v>
      </c>
      <c r="AV5252">
        <f t="shared" si="1002"/>
        <v>-0.85935365569522926</v>
      </c>
      <c r="AW5252" t="str">
        <f t="shared" ref="AW5252:AW5315" si="1005">B5252</f>
        <v>sp|Q9Y2Q5|LTOR2_HUMAN</v>
      </c>
      <c r="AX5252" s="20">
        <f t="shared" si="1003"/>
        <v>0</v>
      </c>
      <c r="AY5252" s="21">
        <f t="shared" si="1004"/>
        <v>2.3124848803708753</v>
      </c>
      <c r="AZ5252" s="21">
        <f t="shared" si="1004"/>
        <v>0.20990592482851744</v>
      </c>
      <c r="BA5252" s="21">
        <f t="shared" si="1004"/>
        <v>0.99184622984438386</v>
      </c>
      <c r="BB5252" s="21">
        <f t="shared" si="1004"/>
        <v>1.7449644892009455</v>
      </c>
      <c r="BC5252" s="22">
        <f t="shared" si="1004"/>
        <v>-0.10307959007333922</v>
      </c>
      <c r="BD5252" s="22"/>
    </row>
    <row r="5253" spans="1:56" x14ac:dyDescent="0.2">
      <c r="A5253" s="1">
        <v>5249</v>
      </c>
      <c r="B5253" s="3" t="s">
        <v>5301</v>
      </c>
      <c r="C5253" s="27">
        <v>21100000</v>
      </c>
      <c r="D5253" s="7">
        <v>20300000</v>
      </c>
      <c r="E5253" s="7">
        <v>23000000</v>
      </c>
      <c r="F5253" s="7">
        <v>20900000</v>
      </c>
      <c r="G5253" s="7">
        <v>19700000</v>
      </c>
      <c r="H5253" s="8">
        <v>21300000</v>
      </c>
      <c r="I5253" s="27">
        <v>22100000</v>
      </c>
      <c r="J5253" s="7">
        <v>17400000</v>
      </c>
      <c r="K5253" s="7">
        <v>18600000</v>
      </c>
      <c r="L5253" s="7">
        <v>18600000</v>
      </c>
      <c r="M5253" s="7">
        <v>20800000</v>
      </c>
      <c r="N5253" s="8">
        <v>20000000</v>
      </c>
      <c r="O5253" s="27">
        <v>1768412.9</v>
      </c>
      <c r="P5253" s="7">
        <v>18200000</v>
      </c>
      <c r="Q5253" s="7">
        <v>14700000</v>
      </c>
      <c r="R5253" s="7">
        <v>31300000</v>
      </c>
      <c r="S5253" s="7">
        <v>26500000</v>
      </c>
      <c r="T5253" s="8">
        <v>21000000</v>
      </c>
      <c r="U5253" s="27">
        <v>16800000</v>
      </c>
      <c r="V5253" s="7">
        <v>16200000</v>
      </c>
      <c r="W5253" s="7">
        <v>21900000</v>
      </c>
      <c r="X5253" s="7">
        <v>22300000</v>
      </c>
      <c r="Y5253" s="7">
        <v>28100000</v>
      </c>
      <c r="Z5253" s="8">
        <v>13700000</v>
      </c>
      <c r="AA5253" s="27">
        <v>20000000</v>
      </c>
      <c r="AB5253" s="7">
        <v>16200000</v>
      </c>
      <c r="AC5253" s="7">
        <v>19400000</v>
      </c>
      <c r="AD5253" s="7">
        <v>20800000</v>
      </c>
      <c r="AE5253" s="7">
        <v>22100000</v>
      </c>
      <c r="AF5253" s="8">
        <v>20800000</v>
      </c>
      <c r="AG5253" s="7">
        <v>20500000</v>
      </c>
      <c r="AH5253" s="7">
        <v>9139243</v>
      </c>
      <c r="AI5253" s="7">
        <v>17600000</v>
      </c>
      <c r="AJ5253" s="7">
        <v>17500000</v>
      </c>
      <c r="AK5253" s="7">
        <v>26200000</v>
      </c>
      <c r="AL5253" s="8">
        <v>17100000</v>
      </c>
      <c r="AM5253" s="17">
        <v>0.32625389722537701</v>
      </c>
      <c r="AN5253" s="2">
        <f t="shared" ref="AN5253:AN5316" si="1006">MEDIAN(C5253:H5253)</f>
        <v>21000000</v>
      </c>
      <c r="AO5253" s="2">
        <f t="shared" ref="AO5253:AO5316" si="1007">MEDIAN(I5253:N5253)</f>
        <v>19300000</v>
      </c>
      <c r="AP5253" s="2">
        <f t="shared" ref="AP5253:AP5316" si="1008">MEDIAN(O5253:T5253)</f>
        <v>19600000</v>
      </c>
      <c r="AQ5253" s="2">
        <f t="shared" ref="AQ5253:AQ5316" si="1009">MEDIAN(U5253:Z5253)</f>
        <v>19350000</v>
      </c>
      <c r="AR5253" s="2">
        <f t="shared" ref="AR5253:AR5316" si="1010">MEDIAN(AA5253:AF5253)</f>
        <v>20400000</v>
      </c>
      <c r="AS5253" s="2">
        <f t="shared" ref="AS5253:AS5316" si="1011">MEDIAN(AG5253:AL5253)</f>
        <v>17550000</v>
      </c>
      <c r="AT5253" s="2">
        <f t="shared" ref="AT5253:AT5316" si="1012">AVERAGE(AN5253:AS5253)</f>
        <v>19533333.333333332</v>
      </c>
      <c r="AU5253">
        <f t="shared" ref="AU5253:AU5316" si="1013">STDEV(AN5253:AS5253)</f>
        <v>1177143.4350437787</v>
      </c>
      <c r="AV5253">
        <f t="shared" ref="AV5253:AV5316" si="1014">(AN5253-$AT5253)/$AU5253</f>
        <v>1.2459540808738585</v>
      </c>
      <c r="AW5253" t="str">
        <f t="shared" si="1005"/>
        <v>sp|Q9UKU7|ACAD8_HUMAN</v>
      </c>
      <c r="AX5253" s="20">
        <f t="shared" ref="AX5253:AX5316" si="1015">AV5253-AV5253</f>
        <v>0</v>
      </c>
      <c r="AY5253" s="21">
        <f t="shared" si="1004"/>
        <v>-1.4441740482856076</v>
      </c>
      <c r="AZ5253" s="21">
        <f t="shared" si="1004"/>
        <v>-1.1893198044705002</v>
      </c>
      <c r="BA5253" s="21">
        <f t="shared" si="1004"/>
        <v>-1.4016983409830897</v>
      </c>
      <c r="BB5253" s="21">
        <f t="shared" si="1004"/>
        <v>-0.50970848763021437</v>
      </c>
      <c r="BC5253" s="22">
        <f t="shared" si="1004"/>
        <v>-2.9308238038737331</v>
      </c>
      <c r="BD5253" s="22"/>
    </row>
    <row r="5254" spans="1:56" x14ac:dyDescent="0.2">
      <c r="A5254" s="1">
        <v>5250</v>
      </c>
      <c r="B5254" s="3" t="s">
        <v>5302</v>
      </c>
      <c r="C5254" s="27">
        <v>13300000</v>
      </c>
      <c r="D5254" s="7">
        <v>14700000</v>
      </c>
      <c r="E5254" s="7">
        <v>16800000</v>
      </c>
      <c r="F5254" s="7">
        <v>14000000</v>
      </c>
      <c r="G5254" s="7">
        <v>15200000</v>
      </c>
      <c r="H5254" s="8">
        <v>16000000</v>
      </c>
      <c r="I5254" s="27">
        <v>13300000</v>
      </c>
      <c r="J5254" s="7">
        <v>8235644</v>
      </c>
      <c r="K5254" s="7">
        <v>14700000</v>
      </c>
      <c r="L5254" s="7">
        <v>9095722</v>
      </c>
      <c r="M5254" s="7">
        <v>14700000</v>
      </c>
      <c r="N5254" s="8">
        <v>16100000</v>
      </c>
      <c r="O5254" s="27">
        <v>15100000</v>
      </c>
      <c r="P5254" s="7">
        <v>15200000</v>
      </c>
      <c r="Q5254" s="7">
        <v>13100000</v>
      </c>
      <c r="R5254" s="7">
        <v>10600000</v>
      </c>
      <c r="S5254" s="7">
        <v>14800000</v>
      </c>
      <c r="T5254" s="8">
        <v>14500000</v>
      </c>
      <c r="U5254" s="27">
        <v>13900000</v>
      </c>
      <c r="V5254" s="7">
        <v>11800000</v>
      </c>
      <c r="W5254" s="7">
        <v>13600000</v>
      </c>
      <c r="X5254" s="7">
        <v>14700000</v>
      </c>
      <c r="Y5254" s="7">
        <v>15200000</v>
      </c>
      <c r="Z5254" s="8">
        <v>12900000</v>
      </c>
      <c r="AA5254" s="27">
        <v>6533399.5</v>
      </c>
      <c r="AB5254" s="7">
        <v>15400000</v>
      </c>
      <c r="AC5254" s="7">
        <v>17300000</v>
      </c>
      <c r="AD5254" s="7">
        <v>16100000</v>
      </c>
      <c r="AE5254" s="7">
        <v>15200000</v>
      </c>
      <c r="AF5254" s="8">
        <v>15800000</v>
      </c>
      <c r="AG5254" s="7">
        <v>17500000</v>
      </c>
      <c r="AH5254" s="7">
        <v>15700000</v>
      </c>
      <c r="AI5254" s="7">
        <v>16000000</v>
      </c>
      <c r="AJ5254" s="7">
        <v>16800000</v>
      </c>
      <c r="AK5254" s="7">
        <v>15700000</v>
      </c>
      <c r="AL5254" s="8">
        <v>5729664.5</v>
      </c>
      <c r="AM5254" s="17">
        <v>0.3267058364571</v>
      </c>
      <c r="AN5254" s="2">
        <f t="shared" si="1006"/>
        <v>14950000</v>
      </c>
      <c r="AO5254" s="2">
        <f t="shared" si="1007"/>
        <v>14000000</v>
      </c>
      <c r="AP5254" s="2">
        <f t="shared" si="1008"/>
        <v>14650000</v>
      </c>
      <c r="AQ5254" s="2">
        <f t="shared" si="1009"/>
        <v>13750000</v>
      </c>
      <c r="AR5254" s="2">
        <f t="shared" si="1010"/>
        <v>15600000</v>
      </c>
      <c r="AS5254" s="2">
        <f t="shared" si="1011"/>
        <v>15850000</v>
      </c>
      <c r="AT5254" s="2">
        <f t="shared" si="1012"/>
        <v>14800000</v>
      </c>
      <c r="AU5254">
        <f t="shared" si="1013"/>
        <v>840238.06150400022</v>
      </c>
      <c r="AV5254">
        <f t="shared" si="1014"/>
        <v>0.17852083459716717</v>
      </c>
      <c r="AW5254" t="str">
        <f t="shared" si="1005"/>
        <v>sp|Q8N4Q1-2|MIA40_HUMAN;sp|Q8N4Q1|MIA40_HUMAN</v>
      </c>
      <c r="AX5254" s="20">
        <f t="shared" si="1015"/>
        <v>0</v>
      </c>
      <c r="AY5254" s="21">
        <f t="shared" si="1004"/>
        <v>-1.1306319524487254</v>
      </c>
      <c r="AZ5254" s="21">
        <f t="shared" si="1004"/>
        <v>-0.35704166919433433</v>
      </c>
      <c r="BA5254" s="21">
        <f t="shared" si="1004"/>
        <v>-1.4281666767773373</v>
      </c>
      <c r="BB5254" s="21">
        <f t="shared" si="1004"/>
        <v>0.77359028325439105</v>
      </c>
      <c r="BC5254" s="22">
        <f t="shared" si="1004"/>
        <v>1.071125007583003</v>
      </c>
      <c r="BD5254" s="22"/>
    </row>
    <row r="5255" spans="1:56" x14ac:dyDescent="0.2">
      <c r="A5255" s="1">
        <v>5251</v>
      </c>
      <c r="B5255" s="3" t="s">
        <v>5303</v>
      </c>
      <c r="C5255" s="27">
        <v>790430.25</v>
      </c>
      <c r="D5255" s="7">
        <v>555138.4</v>
      </c>
      <c r="E5255" s="7">
        <v>763266.4</v>
      </c>
      <c r="F5255" s="7">
        <v>787526.94</v>
      </c>
      <c r="G5255" s="7">
        <v>797919.94</v>
      </c>
      <c r="H5255" s="8">
        <v>531246</v>
      </c>
      <c r="I5255" s="27">
        <v>584074.43999999994</v>
      </c>
      <c r="J5255" s="7">
        <v>968964.5</v>
      </c>
      <c r="K5255" s="7">
        <v>680301.75</v>
      </c>
      <c r="L5255" s="7">
        <v>957135.8</v>
      </c>
      <c r="M5255" s="7">
        <v>707697.75</v>
      </c>
      <c r="N5255" s="8">
        <v>822878.06</v>
      </c>
      <c r="O5255" s="27">
        <v>842777.06</v>
      </c>
      <c r="P5255" s="7">
        <v>852685.5</v>
      </c>
      <c r="Q5255" s="7">
        <v>529848.9</v>
      </c>
      <c r="R5255" s="7">
        <v>1068677.5</v>
      </c>
      <c r="S5255" s="7">
        <v>958608.5</v>
      </c>
      <c r="T5255" s="8">
        <v>573405.30000000005</v>
      </c>
      <c r="U5255" s="27">
        <v>917613.6</v>
      </c>
      <c r="V5255" s="7">
        <v>912181.9</v>
      </c>
      <c r="W5255" s="7">
        <v>646077.5</v>
      </c>
      <c r="X5255" s="7">
        <v>585920.75</v>
      </c>
      <c r="Y5255" s="7">
        <v>774046.9</v>
      </c>
      <c r="Z5255" s="8">
        <v>875000.1</v>
      </c>
      <c r="AA5255" s="27">
        <v>732025.8</v>
      </c>
      <c r="AB5255" s="7">
        <v>743409.44</v>
      </c>
      <c r="AC5255" s="7">
        <v>677728.06</v>
      </c>
      <c r="AD5255" s="7">
        <v>884503</v>
      </c>
      <c r="AE5255" s="7">
        <v>804518.6</v>
      </c>
      <c r="AF5255" s="8">
        <v>681837.3</v>
      </c>
      <c r="AG5255" s="7">
        <v>378883.5</v>
      </c>
      <c r="AH5255" s="7">
        <v>1094571.3999999999</v>
      </c>
      <c r="AI5255" s="7">
        <v>916555.94</v>
      </c>
      <c r="AJ5255" s="7">
        <v>650520.5</v>
      </c>
      <c r="AK5255" s="7">
        <v>620897.19999999995</v>
      </c>
      <c r="AL5255" s="8">
        <v>826229.9</v>
      </c>
      <c r="AM5255" s="17">
        <v>0.3267058364571</v>
      </c>
      <c r="AN5255" s="2">
        <f t="shared" si="1006"/>
        <v>775396.66999999993</v>
      </c>
      <c r="AO5255" s="2">
        <f t="shared" si="1007"/>
        <v>765287.90500000003</v>
      </c>
      <c r="AP5255" s="2">
        <f t="shared" si="1008"/>
        <v>847731.28</v>
      </c>
      <c r="AQ5255" s="2">
        <f t="shared" si="1009"/>
        <v>824523.5</v>
      </c>
      <c r="AR5255" s="2">
        <f t="shared" si="1010"/>
        <v>737717.62</v>
      </c>
      <c r="AS5255" s="2">
        <f t="shared" si="1011"/>
        <v>738375.2</v>
      </c>
      <c r="AT5255" s="2">
        <f t="shared" si="1012"/>
        <v>781505.36249999993</v>
      </c>
      <c r="AU5255">
        <f t="shared" si="1013"/>
        <v>45418.788326049158</v>
      </c>
      <c r="AV5255">
        <f t="shared" si="1014"/>
        <v>-0.13449703801315346</v>
      </c>
      <c r="AW5255" t="str">
        <f t="shared" si="1005"/>
        <v>sp|Q02447-2|SP3_HUMAN;sp|Q02447-3|SP3_HUMAN;sp|Q02447-5|SP3_HUMAN;sp|Q02447-6|SP3_HUMAN;sp|Q02447|SP3_HUMAN</v>
      </c>
      <c r="AX5255" s="20">
        <f t="shared" si="1015"/>
        <v>0</v>
      </c>
      <c r="AY5255" s="21">
        <f t="shared" si="1004"/>
        <v>-0.22256791456944683</v>
      </c>
      <c r="AZ5255" s="21">
        <f t="shared" si="1004"/>
        <v>1.5926142608809719</v>
      </c>
      <c r="BA5255" s="21">
        <f t="shared" si="1004"/>
        <v>1.0816411403873634</v>
      </c>
      <c r="BB5255" s="21">
        <f t="shared" si="1004"/>
        <v>-0.82959170397748727</v>
      </c>
      <c r="BC5255" s="22">
        <f t="shared" si="1004"/>
        <v>-0.8151135546424727</v>
      </c>
      <c r="BD5255" s="22"/>
    </row>
    <row r="5256" spans="1:56" x14ac:dyDescent="0.2">
      <c r="A5256" s="1">
        <v>5252</v>
      </c>
      <c r="B5256" s="3" t="s">
        <v>5304</v>
      </c>
      <c r="C5256" s="27">
        <v>4679642</v>
      </c>
      <c r="D5256" s="7">
        <v>4988183.5</v>
      </c>
      <c r="E5256" s="7">
        <v>4258426</v>
      </c>
      <c r="F5256" s="7">
        <v>3891973.8</v>
      </c>
      <c r="G5256" s="7">
        <v>4543678.5</v>
      </c>
      <c r="H5256" s="8">
        <v>4904667</v>
      </c>
      <c r="I5256" s="27">
        <v>4432390</v>
      </c>
      <c r="J5256" s="7">
        <v>3458940.2</v>
      </c>
      <c r="K5256" s="7">
        <v>4190838.5</v>
      </c>
      <c r="L5256" s="7">
        <v>2675969.7999999998</v>
      </c>
      <c r="M5256" s="7">
        <v>5366732.5</v>
      </c>
      <c r="N5256" s="8">
        <v>3544342.2</v>
      </c>
      <c r="O5256" s="27">
        <v>5129180.5</v>
      </c>
      <c r="P5256" s="7">
        <v>4765528.5</v>
      </c>
      <c r="Q5256" s="7">
        <v>4325801.5</v>
      </c>
      <c r="R5256" s="7">
        <v>4093023.5</v>
      </c>
      <c r="S5256" s="7">
        <v>4599764.5</v>
      </c>
      <c r="T5256" s="8">
        <v>5115366</v>
      </c>
      <c r="U5256" s="27">
        <v>4935722</v>
      </c>
      <c r="V5256" s="7">
        <v>4151651.2</v>
      </c>
      <c r="W5256" s="7">
        <v>4143947.5</v>
      </c>
      <c r="X5256" s="7">
        <v>3568549</v>
      </c>
      <c r="Y5256" s="7">
        <v>3978947.5</v>
      </c>
      <c r="Z5256" s="8">
        <v>4663547.5</v>
      </c>
      <c r="AA5256" s="27">
        <v>3898366</v>
      </c>
      <c r="AB5256" s="7">
        <v>4796581.5</v>
      </c>
      <c r="AC5256" s="7">
        <v>4995346</v>
      </c>
      <c r="AD5256" s="7">
        <v>4029672.8</v>
      </c>
      <c r="AE5256" s="7">
        <v>4712076</v>
      </c>
      <c r="AF5256" s="8">
        <v>4526113.5</v>
      </c>
      <c r="AG5256" s="7">
        <v>3504063.5</v>
      </c>
      <c r="AH5256" s="7">
        <v>5850400</v>
      </c>
      <c r="AI5256" s="7">
        <v>3370112.5</v>
      </c>
      <c r="AJ5256" s="7">
        <v>4224359</v>
      </c>
      <c r="AK5256" s="7">
        <v>5054726.5</v>
      </c>
      <c r="AL5256" s="8">
        <v>2467596</v>
      </c>
      <c r="AM5256" s="17">
        <v>0.3267058364571</v>
      </c>
      <c r="AN5256" s="2">
        <f t="shared" si="1006"/>
        <v>4611660.25</v>
      </c>
      <c r="AO5256" s="2">
        <f t="shared" si="1007"/>
        <v>3867590.35</v>
      </c>
      <c r="AP5256" s="2">
        <f t="shared" si="1008"/>
        <v>4682646.5</v>
      </c>
      <c r="AQ5256" s="2">
        <f t="shared" si="1009"/>
        <v>4147799.35</v>
      </c>
      <c r="AR5256" s="2">
        <f t="shared" si="1010"/>
        <v>4619094.75</v>
      </c>
      <c r="AS5256" s="2">
        <f t="shared" si="1011"/>
        <v>3864211.25</v>
      </c>
      <c r="AT5256" s="2">
        <f t="shared" si="1012"/>
        <v>4298833.7416666662</v>
      </c>
      <c r="AU5256">
        <f t="shared" si="1013"/>
        <v>386113.6443636723</v>
      </c>
      <c r="AV5256">
        <f t="shared" si="1014"/>
        <v>0.81019283545102871</v>
      </c>
      <c r="AW5256" t="str">
        <f t="shared" si="1005"/>
        <v>sp|Q643R3|LPCT4_HUMAN</v>
      </c>
      <c r="AX5256" s="20">
        <f t="shared" si="1015"/>
        <v>0</v>
      </c>
      <c r="AY5256" s="21">
        <f t="shared" si="1004"/>
        <v>-1.9270748673651537</v>
      </c>
      <c r="AZ5256" s="21">
        <f t="shared" si="1004"/>
        <v>0.18384807435900796</v>
      </c>
      <c r="BA5256" s="21">
        <f t="shared" si="1004"/>
        <v>-1.2013584776690749</v>
      </c>
      <c r="BB5256" s="21">
        <f t="shared" si="1004"/>
        <v>1.9254693814957702E-2</v>
      </c>
      <c r="BC5256" s="22">
        <f t="shared" si="1004"/>
        <v>-1.9358264358459021</v>
      </c>
      <c r="BD5256" s="22"/>
    </row>
    <row r="5257" spans="1:56" x14ac:dyDescent="0.2">
      <c r="A5257" s="1">
        <v>5253</v>
      </c>
      <c r="B5257" s="3" t="s">
        <v>5305</v>
      </c>
      <c r="C5257" s="27">
        <v>1550555.4</v>
      </c>
      <c r="D5257" s="7">
        <v>1759956.5</v>
      </c>
      <c r="E5257" s="7">
        <v>1890563.8</v>
      </c>
      <c r="F5257" s="7">
        <v>1391770</v>
      </c>
      <c r="G5257" s="7">
        <v>1744832.6</v>
      </c>
      <c r="H5257" s="8">
        <v>1502703.2</v>
      </c>
      <c r="I5257" s="27">
        <v>1812729.2</v>
      </c>
      <c r="J5257" s="7">
        <v>1832696</v>
      </c>
      <c r="K5257" s="7">
        <v>1765195.1</v>
      </c>
      <c r="L5257" s="7">
        <v>2093231.1</v>
      </c>
      <c r="M5257" s="7">
        <v>1700551.8</v>
      </c>
      <c r="N5257" s="8">
        <v>1595497.8</v>
      </c>
      <c r="O5257" s="27">
        <v>1995094.2</v>
      </c>
      <c r="P5257" s="7">
        <v>1616522.6</v>
      </c>
      <c r="Q5257" s="7">
        <v>1483556.6</v>
      </c>
      <c r="R5257" s="7">
        <v>2165729.5</v>
      </c>
      <c r="S5257" s="7">
        <v>1589115</v>
      </c>
      <c r="T5257" s="8">
        <v>1467095.5</v>
      </c>
      <c r="U5257" s="27">
        <v>1856059.1</v>
      </c>
      <c r="V5257" s="7">
        <v>1579323.5</v>
      </c>
      <c r="W5257" s="7">
        <v>1655204.5</v>
      </c>
      <c r="X5257" s="7">
        <v>1571898</v>
      </c>
      <c r="Y5257" s="7">
        <v>1535243.6</v>
      </c>
      <c r="Z5257" s="8">
        <v>1527146.8</v>
      </c>
      <c r="AA5257" s="27">
        <v>1907245.5</v>
      </c>
      <c r="AB5257" s="7">
        <v>1755496.8</v>
      </c>
      <c r="AC5257" s="7">
        <v>1814596.2</v>
      </c>
      <c r="AD5257" s="7">
        <v>1714939</v>
      </c>
      <c r="AE5257" s="7">
        <v>1413804.9</v>
      </c>
      <c r="AF5257" s="8">
        <v>1375272</v>
      </c>
      <c r="AG5257" s="7">
        <v>2107324.7999999998</v>
      </c>
      <c r="AH5257" s="7">
        <v>1587415.5</v>
      </c>
      <c r="AI5257" s="7">
        <v>1607884.9</v>
      </c>
      <c r="AJ5257" s="7">
        <v>1943326.8</v>
      </c>
      <c r="AK5257" s="7">
        <v>1356422.8</v>
      </c>
      <c r="AL5257" s="8">
        <v>1873580.6</v>
      </c>
      <c r="AM5257" s="17">
        <v>0.3267058364571</v>
      </c>
      <c r="AN5257" s="2">
        <f t="shared" si="1006"/>
        <v>1647694</v>
      </c>
      <c r="AO5257" s="2">
        <f t="shared" si="1007"/>
        <v>1788962.15</v>
      </c>
      <c r="AP5257" s="2">
        <f t="shared" si="1008"/>
        <v>1602818.8</v>
      </c>
      <c r="AQ5257" s="2">
        <f t="shared" si="1009"/>
        <v>1575610.75</v>
      </c>
      <c r="AR5257" s="2">
        <f t="shared" si="1010"/>
        <v>1735217.9</v>
      </c>
      <c r="AS5257" s="2">
        <f t="shared" si="1011"/>
        <v>1740732.75</v>
      </c>
      <c r="AT5257" s="2">
        <f t="shared" si="1012"/>
        <v>1681839.3916666666</v>
      </c>
      <c r="AU5257">
        <f t="shared" si="1013"/>
        <v>85425.598213155114</v>
      </c>
      <c r="AV5257">
        <f t="shared" si="1014"/>
        <v>-0.3997091314650974</v>
      </c>
      <c r="AW5257" t="str">
        <f t="shared" si="1005"/>
        <v>sp|Q8IYL3|CA174_HUMAN</v>
      </c>
      <c r="AX5257" s="20">
        <f t="shared" si="1015"/>
        <v>0</v>
      </c>
      <c r="AY5257" s="21">
        <f t="shared" si="1004"/>
        <v>1.6536981063627521</v>
      </c>
      <c r="AZ5257" s="21">
        <f t="shared" si="1004"/>
        <v>-0.52531326603094719</v>
      </c>
      <c r="BA5257" s="21">
        <f t="shared" si="1004"/>
        <v>-0.8438132305510686</v>
      </c>
      <c r="BB5257" s="21">
        <f t="shared" si="1004"/>
        <v>1.0245629159260796</v>
      </c>
      <c r="BC5257" s="22">
        <f t="shared" si="1004"/>
        <v>1.0891202630837709</v>
      </c>
      <c r="BD5257" s="22"/>
    </row>
    <row r="5258" spans="1:56" x14ac:dyDescent="0.2">
      <c r="A5258" s="1">
        <v>5254</v>
      </c>
      <c r="B5258" s="3" t="s">
        <v>5306</v>
      </c>
      <c r="C5258" s="27">
        <v>1201836.8999999999</v>
      </c>
      <c r="D5258" s="7">
        <v>1377754</v>
      </c>
      <c r="E5258" s="7">
        <v>1379487.9</v>
      </c>
      <c r="F5258" s="7">
        <v>1490068</v>
      </c>
      <c r="G5258" s="7">
        <v>1691752.1</v>
      </c>
      <c r="H5258" s="8">
        <v>1566641</v>
      </c>
      <c r="I5258" s="27">
        <v>1703453.1</v>
      </c>
      <c r="J5258" s="7">
        <v>2208166.2000000002</v>
      </c>
      <c r="K5258" s="7">
        <v>1808304.9</v>
      </c>
      <c r="L5258" s="7">
        <v>1779427.5</v>
      </c>
      <c r="M5258" s="7">
        <v>2192733.5</v>
      </c>
      <c r="N5258" s="8">
        <v>1648745.1</v>
      </c>
      <c r="O5258" s="27">
        <v>1988012.2</v>
      </c>
      <c r="P5258" s="7">
        <v>1455797</v>
      </c>
      <c r="Q5258" s="7">
        <v>1618155.1</v>
      </c>
      <c r="R5258" s="7">
        <v>1423947.6</v>
      </c>
      <c r="S5258" s="7">
        <v>1752313.4</v>
      </c>
      <c r="T5258" s="8">
        <v>1092843.5</v>
      </c>
      <c r="U5258" s="27">
        <v>1340784.8999999999</v>
      </c>
      <c r="V5258" s="7">
        <v>1757529.5</v>
      </c>
      <c r="W5258" s="7">
        <v>1619848.5</v>
      </c>
      <c r="X5258" s="7">
        <v>1610570.8</v>
      </c>
      <c r="Y5258" s="7">
        <v>2212213</v>
      </c>
      <c r="Z5258" s="8">
        <v>1369547.2</v>
      </c>
      <c r="AA5258" s="27">
        <v>1575290.8</v>
      </c>
      <c r="AB5258" s="7">
        <v>1578571.2</v>
      </c>
      <c r="AC5258" s="7">
        <v>1300931.6000000001</v>
      </c>
      <c r="AD5258" s="7">
        <v>1770364.6</v>
      </c>
      <c r="AE5258" s="7">
        <v>1987514.5</v>
      </c>
      <c r="AF5258" s="8">
        <v>1981747.9</v>
      </c>
      <c r="AG5258" s="7">
        <v>1232961.6000000001</v>
      </c>
      <c r="AH5258" s="7">
        <v>1430219.5</v>
      </c>
      <c r="AI5258" s="7">
        <v>1941390.6</v>
      </c>
      <c r="AJ5258" s="7">
        <v>1435012.9</v>
      </c>
      <c r="AK5258" s="7">
        <v>1734485.2</v>
      </c>
      <c r="AL5258" s="8">
        <v>2465590.7999999998</v>
      </c>
      <c r="AM5258" s="17">
        <v>0.3267058364571</v>
      </c>
      <c r="AN5258" s="2">
        <f t="shared" si="1006"/>
        <v>1434777.95</v>
      </c>
      <c r="AO5258" s="2">
        <f t="shared" si="1007"/>
        <v>1793866.2</v>
      </c>
      <c r="AP5258" s="2">
        <f t="shared" si="1008"/>
        <v>1536976.05</v>
      </c>
      <c r="AQ5258" s="2">
        <f t="shared" si="1009"/>
        <v>1615209.65</v>
      </c>
      <c r="AR5258" s="2">
        <f t="shared" si="1010"/>
        <v>1674467.9</v>
      </c>
      <c r="AS5258" s="2">
        <f t="shared" si="1011"/>
        <v>1584749.0499999998</v>
      </c>
      <c r="AT5258" s="2">
        <f t="shared" si="1012"/>
        <v>1606674.4666666668</v>
      </c>
      <c r="AU5258">
        <f t="shared" si="1013"/>
        <v>122144.62706969416</v>
      </c>
      <c r="AV5258">
        <f t="shared" si="1014"/>
        <v>-1.4073195095891109</v>
      </c>
      <c r="AW5258" t="str">
        <f t="shared" si="1005"/>
        <v>sp|Q8IXQ3|CI040_HUMAN</v>
      </c>
      <c r="AX5258" s="20">
        <f t="shared" si="1015"/>
        <v>0</v>
      </c>
      <c r="AY5258" s="21">
        <f t="shared" ref="AY5258:BC5308" si="1016">(AO5258-$AT5258)/$AU5258-$AV5258</f>
        <v>2.9398612007313987</v>
      </c>
      <c r="AZ5258" s="21">
        <f t="shared" si="1016"/>
        <v>0.83669746637064235</v>
      </c>
      <c r="BA5258" s="21">
        <f t="shared" si="1016"/>
        <v>1.4771971909746626</v>
      </c>
      <c r="BB5258" s="21">
        <f t="shared" si="1016"/>
        <v>1.9623454240294658</v>
      </c>
      <c r="BC5258" s="22">
        <f t="shared" si="1016"/>
        <v>1.2278157754284866</v>
      </c>
      <c r="BD5258" s="22"/>
    </row>
    <row r="5259" spans="1:56" x14ac:dyDescent="0.2">
      <c r="A5259" s="1">
        <v>5255</v>
      </c>
      <c r="B5259" s="3" t="s">
        <v>5307</v>
      </c>
      <c r="C5259" s="27">
        <v>425493.1</v>
      </c>
      <c r="D5259" s="7">
        <v>226564.6</v>
      </c>
      <c r="E5259" s="7">
        <v>393788.72</v>
      </c>
      <c r="F5259" s="7">
        <v>220916.36</v>
      </c>
      <c r="G5259" s="7">
        <v>310776.7</v>
      </c>
      <c r="H5259" s="8">
        <v>431321</v>
      </c>
      <c r="I5259" s="27">
        <v>440645.16</v>
      </c>
      <c r="J5259" s="7">
        <v>144333.4</v>
      </c>
      <c r="K5259" s="7">
        <v>305720.09999999998</v>
      </c>
      <c r="L5259" s="7">
        <v>46208.639999999999</v>
      </c>
      <c r="M5259" s="7">
        <v>312974.56</v>
      </c>
      <c r="N5259" s="8">
        <v>409132.88</v>
      </c>
      <c r="O5259" s="27">
        <v>500688.03</v>
      </c>
      <c r="P5259" s="7">
        <v>280628.78000000003</v>
      </c>
      <c r="Q5259" s="7">
        <v>427205.25</v>
      </c>
      <c r="R5259" s="7">
        <v>0</v>
      </c>
      <c r="S5259" s="7">
        <v>352638.8</v>
      </c>
      <c r="T5259" s="8">
        <v>412496.72</v>
      </c>
      <c r="U5259" s="27">
        <v>258507.27</v>
      </c>
      <c r="V5259" s="7">
        <v>312101.96999999997</v>
      </c>
      <c r="W5259" s="7">
        <v>362204.22</v>
      </c>
      <c r="X5259" s="7">
        <v>261939.61</v>
      </c>
      <c r="Y5259" s="7">
        <v>307876.65999999997</v>
      </c>
      <c r="Z5259" s="8">
        <v>422137.34</v>
      </c>
      <c r="AA5259" s="27">
        <v>212560.36</v>
      </c>
      <c r="AB5259" s="7">
        <v>363635.8</v>
      </c>
      <c r="AC5259" s="7">
        <v>300768.46999999997</v>
      </c>
      <c r="AD5259" s="7">
        <v>329554.5</v>
      </c>
      <c r="AE5259" s="7">
        <v>337187.7</v>
      </c>
      <c r="AF5259" s="8">
        <v>455629.56</v>
      </c>
      <c r="AG5259" s="7">
        <v>253273.5</v>
      </c>
      <c r="AH5259" s="7">
        <v>329169.53000000003</v>
      </c>
      <c r="AI5259" s="7">
        <v>390523.75</v>
      </c>
      <c r="AJ5259" s="7">
        <v>323801.7</v>
      </c>
      <c r="AK5259" s="7">
        <v>348037.8</v>
      </c>
      <c r="AL5259" s="8">
        <v>0</v>
      </c>
      <c r="AM5259" s="17">
        <v>0.3267058364571</v>
      </c>
      <c r="AN5259" s="2">
        <f t="shared" si="1006"/>
        <v>352282.70999999996</v>
      </c>
      <c r="AO5259" s="2">
        <f t="shared" si="1007"/>
        <v>309347.32999999996</v>
      </c>
      <c r="AP5259" s="2">
        <f t="shared" si="1008"/>
        <v>382567.76</v>
      </c>
      <c r="AQ5259" s="2">
        <f t="shared" si="1009"/>
        <v>309989.31499999994</v>
      </c>
      <c r="AR5259" s="2">
        <f t="shared" si="1010"/>
        <v>333371.09999999998</v>
      </c>
      <c r="AS5259" s="2">
        <f t="shared" si="1011"/>
        <v>326485.61499999999</v>
      </c>
      <c r="AT5259" s="2">
        <f t="shared" si="1012"/>
        <v>335673.97166666662</v>
      </c>
      <c r="AU5259">
        <f t="shared" si="1013"/>
        <v>27990.713956429328</v>
      </c>
      <c r="AV5259">
        <f t="shared" si="1014"/>
        <v>0.59336601271359846</v>
      </c>
      <c r="AW5259" t="str">
        <f t="shared" si="1005"/>
        <v>sp|Q6V1X1-3|DPP8_HUMAN;sp|Q6V1X1-5|DPP8_HUMAN;sp|Q6V1X1-6|DPP8_HUMAN;sp|Q6V1X1|DPP8_HUMAN</v>
      </c>
      <c r="AX5259" s="20">
        <f t="shared" si="1015"/>
        <v>0</v>
      </c>
      <c r="AY5259" s="21">
        <f t="shared" si="1016"/>
        <v>-1.5339151429589726</v>
      </c>
      <c r="AZ5259" s="21">
        <f t="shared" si="1016"/>
        <v>1.0819677571333874</v>
      </c>
      <c r="BA5259" s="21">
        <f t="shared" si="1016"/>
        <v>-1.5109795007670905</v>
      </c>
      <c r="BB5259" s="21">
        <f t="shared" si="1016"/>
        <v>-0.67563871466222758</v>
      </c>
      <c r="BC5259" s="22">
        <f t="shared" si="1016"/>
        <v>-0.92163047502668327</v>
      </c>
      <c r="BD5259" s="22"/>
    </row>
    <row r="5260" spans="1:56" x14ac:dyDescent="0.2">
      <c r="A5260" s="1">
        <v>5256</v>
      </c>
      <c r="B5260" s="3" t="s">
        <v>5308</v>
      </c>
      <c r="C5260" s="27">
        <v>19196.57</v>
      </c>
      <c r="D5260" s="7">
        <v>34970.559999999998</v>
      </c>
      <c r="E5260" s="7">
        <v>0</v>
      </c>
      <c r="F5260" s="7">
        <v>19239.673999999999</v>
      </c>
      <c r="G5260" s="7">
        <v>15019.401</v>
      </c>
      <c r="H5260" s="8">
        <v>21775.393</v>
      </c>
      <c r="I5260" s="27">
        <v>0</v>
      </c>
      <c r="J5260" s="7">
        <v>0</v>
      </c>
      <c r="K5260" s="7">
        <v>0</v>
      </c>
      <c r="L5260" s="7">
        <v>33563.68</v>
      </c>
      <c r="M5260" s="7">
        <v>10471.92</v>
      </c>
      <c r="N5260" s="8">
        <v>103729.49</v>
      </c>
      <c r="O5260" s="27">
        <v>74193.23</v>
      </c>
      <c r="P5260" s="7">
        <v>23123.620999999999</v>
      </c>
      <c r="Q5260" s="7">
        <v>0</v>
      </c>
      <c r="R5260" s="7">
        <v>131679.9</v>
      </c>
      <c r="S5260" s="7">
        <v>33439.949999999997</v>
      </c>
      <c r="T5260" s="8">
        <v>34283.769999999997</v>
      </c>
      <c r="U5260" s="27">
        <v>0</v>
      </c>
      <c r="V5260" s="7">
        <v>56446.565999999999</v>
      </c>
      <c r="W5260" s="7">
        <v>55720.406000000003</v>
      </c>
      <c r="X5260" s="7">
        <v>23748.715</v>
      </c>
      <c r="Y5260" s="7">
        <v>86628.78</v>
      </c>
      <c r="Z5260" s="8">
        <v>16997.078000000001</v>
      </c>
      <c r="AA5260" s="27">
        <v>0</v>
      </c>
      <c r="AB5260" s="7">
        <v>0</v>
      </c>
      <c r="AC5260" s="7">
        <v>67539.28</v>
      </c>
      <c r="AD5260" s="7">
        <v>0</v>
      </c>
      <c r="AE5260" s="7">
        <v>28086.377</v>
      </c>
      <c r="AF5260" s="8">
        <v>19568.476999999999</v>
      </c>
      <c r="AG5260" s="7">
        <v>69126.63</v>
      </c>
      <c r="AH5260" s="7">
        <v>11992.666999999999</v>
      </c>
      <c r="AI5260" s="7">
        <v>21443.217000000001</v>
      </c>
      <c r="AJ5260" s="7">
        <v>18275.335999999999</v>
      </c>
      <c r="AK5260" s="7">
        <v>33577.17</v>
      </c>
      <c r="AL5260" s="8">
        <v>43569.105000000003</v>
      </c>
      <c r="AM5260" s="17">
        <v>0.326755068821519</v>
      </c>
      <c r="AN5260" s="2">
        <f t="shared" si="1006"/>
        <v>19218.121999999999</v>
      </c>
      <c r="AO5260" s="2">
        <f t="shared" si="1007"/>
        <v>5235.96</v>
      </c>
      <c r="AP5260" s="2">
        <f t="shared" si="1008"/>
        <v>33861.86</v>
      </c>
      <c r="AQ5260" s="2">
        <f t="shared" si="1009"/>
        <v>39734.5605</v>
      </c>
      <c r="AR5260" s="2">
        <f t="shared" si="1010"/>
        <v>9784.2384999999995</v>
      </c>
      <c r="AS5260" s="2">
        <f t="shared" si="1011"/>
        <v>27510.193500000001</v>
      </c>
      <c r="AT5260" s="2">
        <f t="shared" si="1012"/>
        <v>22557.489083333334</v>
      </c>
      <c r="AU5260">
        <f t="shared" si="1013"/>
        <v>13577.279094725522</v>
      </c>
      <c r="AV5260">
        <f t="shared" si="1014"/>
        <v>-0.24595259919423812</v>
      </c>
      <c r="AW5260" t="str">
        <f t="shared" si="1005"/>
        <v>sp|Q7L7X3|TAOK1_HUMAN</v>
      </c>
      <c r="AX5260" s="20">
        <f t="shared" si="1015"/>
        <v>0</v>
      </c>
      <c r="AY5260" s="21">
        <f t="shared" si="1016"/>
        <v>-1.0298206218233936</v>
      </c>
      <c r="AZ5260" s="21">
        <f t="shared" si="1016"/>
        <v>1.0785473214356163</v>
      </c>
      <c r="BA5260" s="21">
        <f t="shared" si="1016"/>
        <v>1.5110861577538162</v>
      </c>
      <c r="BB5260" s="21">
        <f t="shared" si="1016"/>
        <v>-0.69482872335333079</v>
      </c>
      <c r="BC5260" s="22">
        <f t="shared" si="1016"/>
        <v>0.61073146115272037</v>
      </c>
      <c r="BD5260" s="22"/>
    </row>
    <row r="5261" spans="1:56" x14ac:dyDescent="0.2">
      <c r="A5261" s="1">
        <v>5257</v>
      </c>
      <c r="B5261" s="3" t="s">
        <v>5309</v>
      </c>
      <c r="C5261" s="27">
        <v>27900000</v>
      </c>
      <c r="D5261" s="7">
        <v>28700000</v>
      </c>
      <c r="E5261" s="7">
        <v>29500000</v>
      </c>
      <c r="F5261" s="7">
        <v>24500000</v>
      </c>
      <c r="G5261" s="7">
        <v>25400000</v>
      </c>
      <c r="H5261" s="8">
        <v>29300000</v>
      </c>
      <c r="I5261" s="27">
        <v>30700000</v>
      </c>
      <c r="J5261" s="7">
        <v>35500000</v>
      </c>
      <c r="K5261" s="7">
        <v>28900000</v>
      </c>
      <c r="L5261" s="7">
        <v>31400000</v>
      </c>
      <c r="M5261" s="7">
        <v>31900000</v>
      </c>
      <c r="N5261" s="8">
        <v>33200000</v>
      </c>
      <c r="O5261" s="27">
        <v>30000000</v>
      </c>
      <c r="P5261" s="7">
        <v>30800000</v>
      </c>
      <c r="Q5261" s="7">
        <v>26600000</v>
      </c>
      <c r="R5261" s="7">
        <v>38300000</v>
      </c>
      <c r="S5261" s="7">
        <v>25700000</v>
      </c>
      <c r="T5261" s="8">
        <v>28800000</v>
      </c>
      <c r="U5261" s="27">
        <v>27100000</v>
      </c>
      <c r="V5261" s="7">
        <v>30600000</v>
      </c>
      <c r="W5261" s="7">
        <v>28400000</v>
      </c>
      <c r="X5261" s="7">
        <v>26600000</v>
      </c>
      <c r="Y5261" s="7">
        <v>25400000</v>
      </c>
      <c r="Z5261" s="8">
        <v>24700000</v>
      </c>
      <c r="AA5261" s="27">
        <v>28700000</v>
      </c>
      <c r="AB5261" s="7">
        <v>30100000</v>
      </c>
      <c r="AC5261" s="7">
        <v>25100000</v>
      </c>
      <c r="AD5261" s="7">
        <v>29400000</v>
      </c>
      <c r="AE5261" s="7">
        <v>28300000</v>
      </c>
      <c r="AF5261" s="8">
        <v>30800000</v>
      </c>
      <c r="AG5261" s="7">
        <v>30900000</v>
      </c>
      <c r="AH5261" s="7">
        <v>23200000</v>
      </c>
      <c r="AI5261" s="7">
        <v>29700000</v>
      </c>
      <c r="AJ5261" s="7">
        <v>28800000</v>
      </c>
      <c r="AK5261" s="7">
        <v>29400000</v>
      </c>
      <c r="AL5261" s="8">
        <v>34100000</v>
      </c>
      <c r="AM5261" s="17">
        <v>0.32691968023401002</v>
      </c>
      <c r="AN5261" s="2">
        <f t="shared" si="1006"/>
        <v>28300000</v>
      </c>
      <c r="AO5261" s="2">
        <f t="shared" si="1007"/>
        <v>31650000</v>
      </c>
      <c r="AP5261" s="2">
        <f t="shared" si="1008"/>
        <v>29400000</v>
      </c>
      <c r="AQ5261" s="2">
        <f t="shared" si="1009"/>
        <v>26850000</v>
      </c>
      <c r="AR5261" s="2">
        <f t="shared" si="1010"/>
        <v>29050000</v>
      </c>
      <c r="AS5261" s="2">
        <f t="shared" si="1011"/>
        <v>29550000</v>
      </c>
      <c r="AT5261" s="2">
        <f t="shared" si="1012"/>
        <v>29133333.333333332</v>
      </c>
      <c r="AU5261">
        <f t="shared" si="1013"/>
        <v>1580717.1368295678</v>
      </c>
      <c r="AV5261">
        <f t="shared" si="1014"/>
        <v>-0.52718687861178148</v>
      </c>
      <c r="AW5261" t="str">
        <f t="shared" si="1005"/>
        <v>sp|P17096-2|HMGA1_HUMAN</v>
      </c>
      <c r="AX5261" s="20">
        <f t="shared" si="1015"/>
        <v>0</v>
      </c>
      <c r="AY5261" s="21">
        <f t="shared" si="1016"/>
        <v>2.1192912520193645</v>
      </c>
      <c r="AZ5261" s="21">
        <f t="shared" si="1016"/>
        <v>0.69588667976755259</v>
      </c>
      <c r="BA5261" s="21">
        <f t="shared" si="1016"/>
        <v>-0.91730516878450108</v>
      </c>
      <c r="BB5261" s="21">
        <f t="shared" si="1016"/>
        <v>0.47446819075060404</v>
      </c>
      <c r="BC5261" s="22">
        <f t="shared" si="1016"/>
        <v>0.79078031791767334</v>
      </c>
      <c r="BD5261" s="22"/>
    </row>
    <row r="5262" spans="1:56" x14ac:dyDescent="0.2">
      <c r="A5262" s="1">
        <v>5258</v>
      </c>
      <c r="B5262" s="3" t="s">
        <v>5310</v>
      </c>
      <c r="C5262" s="27">
        <v>328000000</v>
      </c>
      <c r="D5262" s="7">
        <v>405000000</v>
      </c>
      <c r="E5262" s="7">
        <v>365000000</v>
      </c>
      <c r="F5262" s="7">
        <v>394000000</v>
      </c>
      <c r="G5262" s="7">
        <v>377000000</v>
      </c>
      <c r="H5262" s="8">
        <v>407000000</v>
      </c>
      <c r="I5262" s="27">
        <v>387000000</v>
      </c>
      <c r="J5262" s="7">
        <v>427000000</v>
      </c>
      <c r="K5262" s="7">
        <v>344000000</v>
      </c>
      <c r="L5262" s="7">
        <v>444000000</v>
      </c>
      <c r="M5262" s="7">
        <v>435000000</v>
      </c>
      <c r="N5262" s="8">
        <v>433000000</v>
      </c>
      <c r="O5262" s="27">
        <v>399000000</v>
      </c>
      <c r="P5262" s="7">
        <v>427000000</v>
      </c>
      <c r="Q5262" s="7">
        <v>367000000</v>
      </c>
      <c r="R5262" s="7">
        <v>407000000</v>
      </c>
      <c r="S5262" s="7">
        <v>383000000</v>
      </c>
      <c r="T5262" s="8">
        <v>421000000</v>
      </c>
      <c r="U5262" s="27">
        <v>403000000</v>
      </c>
      <c r="V5262" s="7">
        <v>414000000</v>
      </c>
      <c r="W5262" s="7">
        <v>441000000</v>
      </c>
      <c r="X5262" s="7">
        <v>358000000</v>
      </c>
      <c r="Y5262" s="7">
        <v>385000000</v>
      </c>
      <c r="Z5262" s="8">
        <v>424000000</v>
      </c>
      <c r="AA5262" s="27">
        <v>351000000</v>
      </c>
      <c r="AB5262" s="7">
        <v>423000000</v>
      </c>
      <c r="AC5262" s="7">
        <v>365000000</v>
      </c>
      <c r="AD5262" s="7">
        <v>438000000</v>
      </c>
      <c r="AE5262" s="7">
        <v>387000000</v>
      </c>
      <c r="AF5262" s="8">
        <v>386000000</v>
      </c>
      <c r="AG5262" s="7">
        <v>352000000</v>
      </c>
      <c r="AH5262" s="7">
        <v>410000000</v>
      </c>
      <c r="AI5262" s="7">
        <v>414000000</v>
      </c>
      <c r="AJ5262" s="7">
        <v>421000000</v>
      </c>
      <c r="AK5262" s="7">
        <v>368000000</v>
      </c>
      <c r="AL5262" s="8">
        <v>416000000</v>
      </c>
      <c r="AM5262" s="17">
        <v>0.32718225445222898</v>
      </c>
      <c r="AN5262" s="2">
        <f t="shared" si="1006"/>
        <v>385500000</v>
      </c>
      <c r="AO5262" s="2">
        <f t="shared" si="1007"/>
        <v>430000000</v>
      </c>
      <c r="AP5262" s="2">
        <f t="shared" si="1008"/>
        <v>403000000</v>
      </c>
      <c r="AQ5262" s="2">
        <f t="shared" si="1009"/>
        <v>408500000</v>
      </c>
      <c r="AR5262" s="2">
        <f t="shared" si="1010"/>
        <v>386500000</v>
      </c>
      <c r="AS5262" s="2">
        <f t="shared" si="1011"/>
        <v>412000000</v>
      </c>
      <c r="AT5262" s="2">
        <f t="shared" si="1012"/>
        <v>404250000</v>
      </c>
      <c r="AU5262">
        <f t="shared" si="1013"/>
        <v>16789133.390380815</v>
      </c>
      <c r="AV5262">
        <f t="shared" si="1014"/>
        <v>-1.1167937953690121</v>
      </c>
      <c r="AW5262" t="str">
        <f t="shared" si="1005"/>
        <v>sp|O75367-3|H2AY_HUMAN;sp|O75367|H2AY_HUMAN</v>
      </c>
      <c r="AX5262" s="20">
        <f t="shared" si="1015"/>
        <v>0</v>
      </c>
      <c r="AY5262" s="21">
        <f t="shared" si="1016"/>
        <v>2.6505239410091219</v>
      </c>
      <c r="AZ5262" s="21">
        <f t="shared" si="1016"/>
        <v>1.0423408756777446</v>
      </c>
      <c r="BA5262" s="21">
        <f t="shared" si="1016"/>
        <v>1.3699337223193215</v>
      </c>
      <c r="BB5262" s="21">
        <f t="shared" si="1016"/>
        <v>5.9562335753013951E-2</v>
      </c>
      <c r="BC5262" s="22">
        <f t="shared" si="1016"/>
        <v>1.5784018974548704</v>
      </c>
      <c r="BD5262" s="22"/>
    </row>
    <row r="5263" spans="1:56" x14ac:dyDescent="0.2">
      <c r="A5263" s="1">
        <v>5259</v>
      </c>
      <c r="B5263" s="3" t="s">
        <v>5311</v>
      </c>
      <c r="C5263" s="27">
        <v>138000000</v>
      </c>
      <c r="D5263" s="7">
        <v>138000000</v>
      </c>
      <c r="E5263" s="7">
        <v>122000000</v>
      </c>
      <c r="F5263" s="7">
        <v>129000000</v>
      </c>
      <c r="G5263" s="7">
        <v>129000000</v>
      </c>
      <c r="H5263" s="8">
        <v>131000000</v>
      </c>
      <c r="I5263" s="27">
        <v>132000000</v>
      </c>
      <c r="J5263" s="7">
        <v>112000000</v>
      </c>
      <c r="K5263" s="7">
        <v>127000000</v>
      </c>
      <c r="L5263" s="7">
        <v>103000000</v>
      </c>
      <c r="M5263" s="7">
        <v>133000000</v>
      </c>
      <c r="N5263" s="8">
        <v>138000000</v>
      </c>
      <c r="O5263" s="27">
        <v>142000000</v>
      </c>
      <c r="P5263" s="7">
        <v>138000000</v>
      </c>
      <c r="Q5263" s="7">
        <v>133000000</v>
      </c>
      <c r="R5263" s="7">
        <v>128000000</v>
      </c>
      <c r="S5263" s="7">
        <v>122000000</v>
      </c>
      <c r="T5263" s="8">
        <v>137000000</v>
      </c>
      <c r="U5263" s="27">
        <v>142000000</v>
      </c>
      <c r="V5263" s="7">
        <v>124000000</v>
      </c>
      <c r="W5263" s="7">
        <v>127000000</v>
      </c>
      <c r="X5263" s="7">
        <v>134000000</v>
      </c>
      <c r="Y5263" s="7">
        <v>119000000</v>
      </c>
      <c r="Z5263" s="8">
        <v>133000000</v>
      </c>
      <c r="AA5263" s="27">
        <v>131000000</v>
      </c>
      <c r="AB5263" s="7">
        <v>140000000</v>
      </c>
      <c r="AC5263" s="7">
        <v>136000000</v>
      </c>
      <c r="AD5263" s="7">
        <v>127000000</v>
      </c>
      <c r="AE5263" s="7">
        <v>131000000</v>
      </c>
      <c r="AF5263" s="8">
        <v>131000000</v>
      </c>
      <c r="AG5263" s="7">
        <v>152000000</v>
      </c>
      <c r="AH5263" s="7">
        <v>131000000</v>
      </c>
      <c r="AI5263" s="7">
        <v>139000000</v>
      </c>
      <c r="AJ5263" s="7">
        <v>132000000</v>
      </c>
      <c r="AK5263" s="7">
        <v>132000000</v>
      </c>
      <c r="AL5263" s="8">
        <v>104000000</v>
      </c>
      <c r="AM5263" s="17">
        <v>0.32718225445222898</v>
      </c>
      <c r="AN5263" s="2">
        <f t="shared" si="1006"/>
        <v>130000000</v>
      </c>
      <c r="AO5263" s="2">
        <f t="shared" si="1007"/>
        <v>129500000</v>
      </c>
      <c r="AP5263" s="2">
        <f t="shared" si="1008"/>
        <v>135000000</v>
      </c>
      <c r="AQ5263" s="2">
        <f t="shared" si="1009"/>
        <v>130000000</v>
      </c>
      <c r="AR5263" s="2">
        <f t="shared" si="1010"/>
        <v>131000000</v>
      </c>
      <c r="AS5263" s="2">
        <f t="shared" si="1011"/>
        <v>132000000</v>
      </c>
      <c r="AT5263" s="2">
        <f t="shared" si="1012"/>
        <v>131250000</v>
      </c>
      <c r="AU5263">
        <f t="shared" si="1013"/>
        <v>2043281.674170255</v>
      </c>
      <c r="AV5263">
        <f t="shared" si="1014"/>
        <v>-0.61176098029049553</v>
      </c>
      <c r="AW5263" t="str">
        <f t="shared" si="1005"/>
        <v>sp|P21281|VATB2_HUMAN</v>
      </c>
      <c r="AX5263" s="20">
        <f t="shared" si="1015"/>
        <v>0</v>
      </c>
      <c r="AY5263" s="21">
        <f t="shared" si="1016"/>
        <v>-0.24470439211619821</v>
      </c>
      <c r="AZ5263" s="21">
        <f t="shared" si="1016"/>
        <v>2.4470439211619821</v>
      </c>
      <c r="BA5263" s="21">
        <f t="shared" si="1016"/>
        <v>0</v>
      </c>
      <c r="BB5263" s="21">
        <f t="shared" si="1016"/>
        <v>0.48940878423239642</v>
      </c>
      <c r="BC5263" s="22">
        <f t="shared" si="1016"/>
        <v>0.97881756846479284</v>
      </c>
      <c r="BD5263" s="22"/>
    </row>
    <row r="5264" spans="1:56" x14ac:dyDescent="0.2">
      <c r="A5264" s="1">
        <v>5260</v>
      </c>
      <c r="B5264" s="3" t="s">
        <v>5312</v>
      </c>
      <c r="C5264" s="27">
        <v>138000000</v>
      </c>
      <c r="D5264" s="7">
        <v>128000000</v>
      </c>
      <c r="E5264" s="7">
        <v>132000000</v>
      </c>
      <c r="F5264" s="7">
        <v>141000000</v>
      </c>
      <c r="G5264" s="7">
        <v>149000000</v>
      </c>
      <c r="H5264" s="8">
        <v>144000000</v>
      </c>
      <c r="I5264" s="27">
        <v>144000000</v>
      </c>
      <c r="J5264" s="7">
        <v>119000000</v>
      </c>
      <c r="K5264" s="7">
        <v>155000000</v>
      </c>
      <c r="L5264" s="7">
        <v>117000000</v>
      </c>
      <c r="M5264" s="7">
        <v>151000000</v>
      </c>
      <c r="N5264" s="8">
        <v>153000000</v>
      </c>
      <c r="O5264" s="27">
        <v>130000000</v>
      </c>
      <c r="P5264" s="7">
        <v>144000000</v>
      </c>
      <c r="Q5264" s="7">
        <v>131000000</v>
      </c>
      <c r="R5264" s="7">
        <v>109000000</v>
      </c>
      <c r="S5264" s="7">
        <v>157000000</v>
      </c>
      <c r="T5264" s="8">
        <v>127000000</v>
      </c>
      <c r="U5264" s="27">
        <v>145000000</v>
      </c>
      <c r="V5264" s="7">
        <v>133000000</v>
      </c>
      <c r="W5264" s="7">
        <v>149000000</v>
      </c>
      <c r="X5264" s="7">
        <v>126000000</v>
      </c>
      <c r="Y5264" s="7">
        <v>153000000</v>
      </c>
      <c r="Z5264" s="8">
        <v>124000000</v>
      </c>
      <c r="AA5264" s="27">
        <v>136000000</v>
      </c>
      <c r="AB5264" s="7">
        <v>131000000</v>
      </c>
      <c r="AC5264" s="7">
        <v>149000000</v>
      </c>
      <c r="AD5264" s="7">
        <v>122000000</v>
      </c>
      <c r="AE5264" s="7">
        <v>134000000</v>
      </c>
      <c r="AF5264" s="8">
        <v>134000000</v>
      </c>
      <c r="AG5264" s="7">
        <v>143000000</v>
      </c>
      <c r="AH5264" s="7">
        <v>151000000</v>
      </c>
      <c r="AI5264" s="7">
        <v>133000000</v>
      </c>
      <c r="AJ5264" s="7">
        <v>135000000</v>
      </c>
      <c r="AK5264" s="7">
        <v>133000000</v>
      </c>
      <c r="AL5264" s="8">
        <v>111000000</v>
      </c>
      <c r="AM5264" s="17">
        <v>0.32718225445222898</v>
      </c>
      <c r="AN5264" s="2">
        <f t="shared" si="1006"/>
        <v>139500000</v>
      </c>
      <c r="AO5264" s="2">
        <f t="shared" si="1007"/>
        <v>147500000</v>
      </c>
      <c r="AP5264" s="2">
        <f t="shared" si="1008"/>
        <v>130500000</v>
      </c>
      <c r="AQ5264" s="2">
        <f t="shared" si="1009"/>
        <v>139000000</v>
      </c>
      <c r="AR5264" s="2">
        <f t="shared" si="1010"/>
        <v>134000000</v>
      </c>
      <c r="AS5264" s="2">
        <f t="shared" si="1011"/>
        <v>134000000</v>
      </c>
      <c r="AT5264" s="2">
        <f t="shared" si="1012"/>
        <v>137416666.66666666</v>
      </c>
      <c r="AU5264">
        <f t="shared" si="1013"/>
        <v>5995136.9180917507</v>
      </c>
      <c r="AV5264">
        <f t="shared" si="1014"/>
        <v>0.3475038788599456</v>
      </c>
      <c r="AW5264" t="str">
        <f t="shared" si="1005"/>
        <v>sp|Q02978|M2OM_HUMAN</v>
      </c>
      <c r="AX5264" s="20">
        <f t="shared" si="1015"/>
        <v>0</v>
      </c>
      <c r="AY5264" s="21">
        <f t="shared" si="1016"/>
        <v>1.3344148948221848</v>
      </c>
      <c r="AZ5264" s="21">
        <f t="shared" si="1016"/>
        <v>-1.5012167566749577</v>
      </c>
      <c r="BA5264" s="21">
        <f t="shared" si="1016"/>
        <v>-8.3400930926386563E-2</v>
      </c>
      <c r="BB5264" s="21">
        <f t="shared" si="1016"/>
        <v>-0.91741024019025197</v>
      </c>
      <c r="BC5264" s="22">
        <f t="shared" si="1016"/>
        <v>-0.91741024019025197</v>
      </c>
      <c r="BD5264" s="22"/>
    </row>
    <row r="5265" spans="1:56" x14ac:dyDescent="0.2">
      <c r="A5265" s="1">
        <v>5261</v>
      </c>
      <c r="B5265" s="3" t="s">
        <v>5313</v>
      </c>
      <c r="C5265" s="27">
        <v>726459.06</v>
      </c>
      <c r="D5265" s="7">
        <v>1345333.4</v>
      </c>
      <c r="E5265" s="7">
        <v>723827.3</v>
      </c>
      <c r="F5265" s="7">
        <v>693966.44</v>
      </c>
      <c r="G5265" s="7">
        <v>873806.25</v>
      </c>
      <c r="H5265" s="8">
        <v>836147.3</v>
      </c>
      <c r="I5265" s="27">
        <v>934286.44</v>
      </c>
      <c r="J5265" s="7">
        <v>164178.78</v>
      </c>
      <c r="K5265" s="7">
        <v>822580.6</v>
      </c>
      <c r="L5265" s="7">
        <v>90215.26</v>
      </c>
      <c r="M5265" s="7">
        <v>942211.75</v>
      </c>
      <c r="N5265" s="8">
        <v>984252.3</v>
      </c>
      <c r="O5265" s="27">
        <v>753852.5</v>
      </c>
      <c r="P5265" s="7">
        <v>1002893.6</v>
      </c>
      <c r="Q5265" s="7">
        <v>1436839.8</v>
      </c>
      <c r="R5265" s="7">
        <v>848070.75</v>
      </c>
      <c r="S5265" s="7">
        <v>857044.75</v>
      </c>
      <c r="T5265" s="8">
        <v>791918</v>
      </c>
      <c r="U5265" s="27">
        <v>719573.4</v>
      </c>
      <c r="V5265" s="7">
        <v>598028.69999999995</v>
      </c>
      <c r="W5265" s="7">
        <v>736104.06</v>
      </c>
      <c r="X5265" s="7">
        <v>724064.5</v>
      </c>
      <c r="Y5265" s="7">
        <v>729737.7</v>
      </c>
      <c r="Z5265" s="8">
        <v>954332.1</v>
      </c>
      <c r="AA5265" s="27">
        <v>589193.56000000006</v>
      </c>
      <c r="AB5265" s="7">
        <v>662240.1</v>
      </c>
      <c r="AC5265" s="7">
        <v>684327.94</v>
      </c>
      <c r="AD5265" s="7">
        <v>649824.6</v>
      </c>
      <c r="AE5265" s="7">
        <v>1208029.8</v>
      </c>
      <c r="AF5265" s="8">
        <v>774745.06</v>
      </c>
      <c r="AG5265" s="7">
        <v>754528.1</v>
      </c>
      <c r="AH5265" s="7">
        <v>1045296.56</v>
      </c>
      <c r="AI5265" s="7">
        <v>591572.4</v>
      </c>
      <c r="AJ5265" s="7">
        <v>748538.8</v>
      </c>
      <c r="AK5265" s="7">
        <v>1153236.3999999999</v>
      </c>
      <c r="AL5265" s="8">
        <v>0</v>
      </c>
      <c r="AM5265" s="17">
        <v>0.32718225445222898</v>
      </c>
      <c r="AN5265" s="2">
        <f t="shared" si="1006"/>
        <v>781303.18</v>
      </c>
      <c r="AO5265" s="2">
        <f t="shared" si="1007"/>
        <v>878433.52</v>
      </c>
      <c r="AP5265" s="2">
        <f t="shared" si="1008"/>
        <v>852557.75</v>
      </c>
      <c r="AQ5265" s="2">
        <f t="shared" si="1009"/>
        <v>726901.1</v>
      </c>
      <c r="AR5265" s="2">
        <f t="shared" si="1010"/>
        <v>673284.02</v>
      </c>
      <c r="AS5265" s="2">
        <f t="shared" si="1011"/>
        <v>751533.45</v>
      </c>
      <c r="AT5265" s="2">
        <f t="shared" si="1012"/>
        <v>777335.50333333341</v>
      </c>
      <c r="AU5265">
        <f t="shared" si="1013"/>
        <v>77370.568054419942</v>
      </c>
      <c r="AV5265">
        <f t="shared" si="1014"/>
        <v>5.1281472612116567E-2</v>
      </c>
      <c r="AW5265" t="str">
        <f t="shared" si="1005"/>
        <v>sp|Q14119|VEZF1_HUMAN</v>
      </c>
      <c r="AX5265" s="20">
        <f t="shared" si="1015"/>
        <v>0</v>
      </c>
      <c r="AY5265" s="21">
        <f t="shared" si="1016"/>
        <v>1.2553913256999956</v>
      </c>
      <c r="AZ5265" s="21">
        <f t="shared" si="1016"/>
        <v>0.92095187862498051</v>
      </c>
      <c r="BA5265" s="21">
        <f t="shared" si="1016"/>
        <v>-0.70313662375769836</v>
      </c>
      <c r="BB5265" s="21">
        <f t="shared" si="1016"/>
        <v>-1.3961272705665397</v>
      </c>
      <c r="BC5265" s="22">
        <f t="shared" si="1016"/>
        <v>-0.38476814567344314</v>
      </c>
      <c r="BD5265" s="22"/>
    </row>
    <row r="5266" spans="1:56" x14ac:dyDescent="0.2">
      <c r="A5266" s="1">
        <v>5262</v>
      </c>
      <c r="B5266" s="3" t="s">
        <v>5314</v>
      </c>
      <c r="C5266" s="27">
        <v>55900000</v>
      </c>
      <c r="D5266" s="7">
        <v>52200000</v>
      </c>
      <c r="E5266" s="7">
        <v>50900000</v>
      </c>
      <c r="F5266" s="7">
        <v>51000000</v>
      </c>
      <c r="G5266" s="7">
        <v>52900000</v>
      </c>
      <c r="H5266" s="8">
        <v>53100000</v>
      </c>
      <c r="I5266" s="27">
        <v>57300000</v>
      </c>
      <c r="J5266" s="7">
        <v>38500000</v>
      </c>
      <c r="K5266" s="7">
        <v>56900000</v>
      </c>
      <c r="L5266" s="7">
        <v>38500000</v>
      </c>
      <c r="M5266" s="7">
        <v>52100000</v>
      </c>
      <c r="N5266" s="8">
        <v>57200000</v>
      </c>
      <c r="O5266" s="27">
        <v>56400000</v>
      </c>
      <c r="P5266" s="7">
        <v>56600000</v>
      </c>
      <c r="Q5266" s="7">
        <v>52400000</v>
      </c>
      <c r="R5266" s="7">
        <v>51800000</v>
      </c>
      <c r="S5266" s="7">
        <v>54300000</v>
      </c>
      <c r="T5266" s="8">
        <v>52300000</v>
      </c>
      <c r="U5266" s="27">
        <v>55100000</v>
      </c>
      <c r="V5266" s="7">
        <v>49400000</v>
      </c>
      <c r="W5266" s="7">
        <v>56300000</v>
      </c>
      <c r="X5266" s="7">
        <v>49700000</v>
      </c>
      <c r="Y5266" s="7">
        <v>56400000</v>
      </c>
      <c r="Z5266" s="8">
        <v>51500000</v>
      </c>
      <c r="AA5266" s="27">
        <v>48900000</v>
      </c>
      <c r="AB5266" s="7">
        <v>52100000</v>
      </c>
      <c r="AC5266" s="7">
        <v>56300000</v>
      </c>
      <c r="AD5266" s="7">
        <v>54700000</v>
      </c>
      <c r="AE5266" s="7">
        <v>49600000</v>
      </c>
      <c r="AF5266" s="8">
        <v>53700000</v>
      </c>
      <c r="AG5266" s="7">
        <v>58500000</v>
      </c>
      <c r="AH5266" s="7">
        <v>51300000</v>
      </c>
      <c r="AI5266" s="7">
        <v>55400000</v>
      </c>
      <c r="AJ5266" s="7">
        <v>54500000</v>
      </c>
      <c r="AK5266" s="7">
        <v>51600000</v>
      </c>
      <c r="AL5266" s="8">
        <v>36200000</v>
      </c>
      <c r="AM5266" s="17">
        <v>0.32719374167423898</v>
      </c>
      <c r="AN5266" s="2">
        <f t="shared" si="1006"/>
        <v>52550000</v>
      </c>
      <c r="AO5266" s="2">
        <f t="shared" si="1007"/>
        <v>54500000</v>
      </c>
      <c r="AP5266" s="2">
        <f t="shared" si="1008"/>
        <v>53350000</v>
      </c>
      <c r="AQ5266" s="2">
        <f t="shared" si="1009"/>
        <v>53300000</v>
      </c>
      <c r="AR5266" s="2">
        <f t="shared" si="1010"/>
        <v>52900000</v>
      </c>
      <c r="AS5266" s="2">
        <f t="shared" si="1011"/>
        <v>53050000</v>
      </c>
      <c r="AT5266" s="2">
        <f t="shared" si="1012"/>
        <v>53275000</v>
      </c>
      <c r="AU5266">
        <f t="shared" si="1013"/>
        <v>666895.79395884636</v>
      </c>
      <c r="AV5266">
        <f t="shared" si="1014"/>
        <v>-1.0871263645197606</v>
      </c>
      <c r="AW5266" t="str">
        <f t="shared" si="1005"/>
        <v>sp|Q32MZ4-3|LRRF1_HUMAN</v>
      </c>
      <c r="AX5266" s="20">
        <f t="shared" si="1015"/>
        <v>0</v>
      </c>
      <c r="AY5266" s="21">
        <f t="shared" si="1016"/>
        <v>2.9239950493979769</v>
      </c>
      <c r="AZ5266" s="21">
        <f t="shared" si="1016"/>
        <v>1.199587712573529</v>
      </c>
      <c r="BA5266" s="21">
        <f t="shared" si="1016"/>
        <v>1.1246134805376835</v>
      </c>
      <c r="BB5266" s="21">
        <f t="shared" si="1016"/>
        <v>0.52481962425091888</v>
      </c>
      <c r="BC5266" s="22">
        <f t="shared" si="1016"/>
        <v>0.74974232035845567</v>
      </c>
      <c r="BD5266" s="22"/>
    </row>
    <row r="5267" spans="1:56" x14ac:dyDescent="0.2">
      <c r="A5267" s="1">
        <v>5263</v>
      </c>
      <c r="B5267" s="3" t="s">
        <v>5315</v>
      </c>
      <c r="C5267" s="27">
        <v>7441778</v>
      </c>
      <c r="D5267" s="7">
        <v>6574505.5</v>
      </c>
      <c r="E5267" s="7">
        <v>4854218</v>
      </c>
      <c r="F5267" s="7">
        <v>5849691</v>
      </c>
      <c r="G5267" s="7">
        <v>5742960</v>
      </c>
      <c r="H5267" s="8">
        <v>5520088.5</v>
      </c>
      <c r="I5267" s="27">
        <v>5850302</v>
      </c>
      <c r="J5267" s="7">
        <v>6908292</v>
      </c>
      <c r="K5267" s="7">
        <v>5653195</v>
      </c>
      <c r="L5267" s="7">
        <v>5749317.5</v>
      </c>
      <c r="M5267" s="7">
        <v>5758103</v>
      </c>
      <c r="N5267" s="8">
        <v>6235984.5</v>
      </c>
      <c r="O5267" s="27">
        <v>6644420</v>
      </c>
      <c r="P5267" s="7">
        <v>5971655</v>
      </c>
      <c r="Q5267" s="7">
        <v>5463265</v>
      </c>
      <c r="R5267" s="7">
        <v>5476767.5</v>
      </c>
      <c r="S5267" s="7">
        <v>4696988</v>
      </c>
      <c r="T5267" s="8">
        <v>6118438.5</v>
      </c>
      <c r="U5267" s="27">
        <v>6918399.5</v>
      </c>
      <c r="V5267" s="7">
        <v>5635422.5</v>
      </c>
      <c r="W5267" s="7">
        <v>5903090.5</v>
      </c>
      <c r="X5267" s="7">
        <v>5870217</v>
      </c>
      <c r="Y5267" s="7">
        <v>5272806</v>
      </c>
      <c r="Z5267" s="8">
        <v>5978936.5</v>
      </c>
      <c r="AA5267" s="27">
        <v>7433752.5</v>
      </c>
      <c r="AB5267" s="7">
        <v>5711688</v>
      </c>
      <c r="AC5267" s="7">
        <v>5338989.5</v>
      </c>
      <c r="AD5267" s="7">
        <v>5739267</v>
      </c>
      <c r="AE5267" s="7">
        <v>6306065</v>
      </c>
      <c r="AF5267" s="8">
        <v>5259521</v>
      </c>
      <c r="AG5267" s="7">
        <v>6718595.5</v>
      </c>
      <c r="AH5267" s="7">
        <v>5705715.5</v>
      </c>
      <c r="AI5267" s="7">
        <v>6292979</v>
      </c>
      <c r="AJ5267" s="7">
        <v>6112608</v>
      </c>
      <c r="AK5267" s="7">
        <v>6009397</v>
      </c>
      <c r="AL5267" s="8">
        <v>5726834</v>
      </c>
      <c r="AM5267" s="17">
        <v>0.32719374167423898</v>
      </c>
      <c r="AN5267" s="2">
        <f t="shared" si="1006"/>
        <v>5796325.5</v>
      </c>
      <c r="AO5267" s="2">
        <f t="shared" si="1007"/>
        <v>5804202.5</v>
      </c>
      <c r="AP5267" s="2">
        <f t="shared" si="1008"/>
        <v>5724211.25</v>
      </c>
      <c r="AQ5267" s="2">
        <f t="shared" si="1009"/>
        <v>5886653.75</v>
      </c>
      <c r="AR5267" s="2">
        <f t="shared" si="1010"/>
        <v>5725477.5</v>
      </c>
      <c r="AS5267" s="2">
        <f t="shared" si="1011"/>
        <v>6061002.5</v>
      </c>
      <c r="AT5267" s="2">
        <f t="shared" si="1012"/>
        <v>5832978.833333333</v>
      </c>
      <c r="AU5267">
        <f t="shared" si="1013"/>
        <v>126833.95231282382</v>
      </c>
      <c r="AV5267">
        <f t="shared" si="1014"/>
        <v>-0.2889867631257842</v>
      </c>
      <c r="AW5267" t="str">
        <f t="shared" si="1005"/>
        <v>sp|Q8NDX5-2|PHC3_HUMAN;sp|Q8NDX5-7|PHC3_HUMAN;sp|Q8NDX5|PHC3_HUMAN</v>
      </c>
      <c r="AX5267" s="20">
        <f t="shared" si="1015"/>
        <v>0</v>
      </c>
      <c r="AY5267" s="21">
        <f t="shared" si="1016"/>
        <v>6.2104821748139916E-2</v>
      </c>
      <c r="AZ5267" s="21">
        <f t="shared" si="1016"/>
        <v>-0.56857212666634471</v>
      </c>
      <c r="BA5267" s="21">
        <f t="shared" si="1016"/>
        <v>0.71217720770235093</v>
      </c>
      <c r="BB5267" s="21">
        <f t="shared" si="1016"/>
        <v>-0.55858860114411779</v>
      </c>
      <c r="BC5267" s="22">
        <f t="shared" si="1016"/>
        <v>2.0867992771146917</v>
      </c>
      <c r="BD5267" s="22"/>
    </row>
    <row r="5268" spans="1:56" x14ac:dyDescent="0.2">
      <c r="A5268" s="1">
        <v>5264</v>
      </c>
      <c r="B5268" s="3" t="s">
        <v>5316</v>
      </c>
      <c r="C5268" s="27">
        <v>129479.76</v>
      </c>
      <c r="D5268" s="7">
        <v>188657.88</v>
      </c>
      <c r="E5268" s="7">
        <v>98637.56</v>
      </c>
      <c r="F5268" s="7">
        <v>362450.06</v>
      </c>
      <c r="G5268" s="7">
        <v>92772.98</v>
      </c>
      <c r="H5268" s="8">
        <v>206580.17</v>
      </c>
      <c r="I5268" s="27">
        <v>203231.11</v>
      </c>
      <c r="J5268" s="7">
        <v>251549.84</v>
      </c>
      <c r="K5268" s="7">
        <v>208654.48</v>
      </c>
      <c r="L5268" s="7">
        <v>125925.07</v>
      </c>
      <c r="M5268" s="7">
        <v>150362.64000000001</v>
      </c>
      <c r="N5268" s="8">
        <v>197328.44</v>
      </c>
      <c r="O5268" s="27">
        <v>0</v>
      </c>
      <c r="P5268" s="7">
        <v>70292.320000000007</v>
      </c>
      <c r="Q5268" s="7">
        <v>307171.3</v>
      </c>
      <c r="R5268" s="7">
        <v>209122.92</v>
      </c>
      <c r="S5268" s="7">
        <v>382557.84</v>
      </c>
      <c r="T5268" s="8">
        <v>515021.97</v>
      </c>
      <c r="U5268" s="27">
        <v>123725.07</v>
      </c>
      <c r="V5268" s="7">
        <v>101250.14</v>
      </c>
      <c r="W5268" s="7">
        <v>302790.25</v>
      </c>
      <c r="X5268" s="7">
        <v>333673.56</v>
      </c>
      <c r="Y5268" s="7">
        <v>326243.78000000003</v>
      </c>
      <c r="Z5268" s="8">
        <v>167988.33</v>
      </c>
      <c r="AA5268" s="27">
        <v>0</v>
      </c>
      <c r="AB5268" s="7">
        <v>76412.679999999993</v>
      </c>
      <c r="AC5268" s="7">
        <v>231851.67</v>
      </c>
      <c r="AD5268" s="7">
        <v>381649.84</v>
      </c>
      <c r="AE5268" s="7">
        <v>378642.88</v>
      </c>
      <c r="AF5268" s="8">
        <v>0</v>
      </c>
      <c r="AG5268" s="7">
        <v>167871.73</v>
      </c>
      <c r="AH5268" s="7">
        <v>213288.1</v>
      </c>
      <c r="AI5268" s="7">
        <v>302182.12</v>
      </c>
      <c r="AJ5268" s="7">
        <v>78095.72</v>
      </c>
      <c r="AK5268" s="7">
        <v>175629.22</v>
      </c>
      <c r="AL5268" s="8">
        <v>178547.14</v>
      </c>
      <c r="AM5268" s="17">
        <v>0.32719374167423898</v>
      </c>
      <c r="AN5268" s="2">
        <f t="shared" si="1006"/>
        <v>159068.82</v>
      </c>
      <c r="AO5268" s="2">
        <f t="shared" si="1007"/>
        <v>200279.77499999999</v>
      </c>
      <c r="AP5268" s="2">
        <f t="shared" si="1008"/>
        <v>258147.11</v>
      </c>
      <c r="AQ5268" s="2">
        <f t="shared" si="1009"/>
        <v>235389.28999999998</v>
      </c>
      <c r="AR5268" s="2">
        <f t="shared" si="1010"/>
        <v>154132.17499999999</v>
      </c>
      <c r="AS5268" s="2">
        <f t="shared" si="1011"/>
        <v>177088.18</v>
      </c>
      <c r="AT5268" s="2">
        <f t="shared" si="1012"/>
        <v>197350.89166666663</v>
      </c>
      <c r="AU5268">
        <f t="shared" si="1013"/>
        <v>42179.687610203786</v>
      </c>
      <c r="AV5268">
        <f t="shared" si="1014"/>
        <v>-0.90759495471952534</v>
      </c>
      <c r="AW5268" t="str">
        <f t="shared" si="1005"/>
        <v>sp|Q8N490-3|PNKD_HUMAN;sp|Q8N490-4|PNKD_HUMAN;sp|Q8N490|PNKD_HUMAN</v>
      </c>
      <c r="AX5268" s="20">
        <f t="shared" si="1015"/>
        <v>0</v>
      </c>
      <c r="AY5268" s="21">
        <f t="shared" si="1016"/>
        <v>0.97703319618779139</v>
      </c>
      <c r="AZ5268" s="21">
        <f t="shared" si="1016"/>
        <v>2.348957415607595</v>
      </c>
      <c r="BA5268" s="21">
        <f t="shared" si="1016"/>
        <v>1.8094128791398898</v>
      </c>
      <c r="BB5268" s="21">
        <f t="shared" si="1016"/>
        <v>-0.11703844385053686</v>
      </c>
      <c r="BC5268" s="22">
        <f t="shared" si="1016"/>
        <v>0.42720468123241584</v>
      </c>
      <c r="BD5268" s="22"/>
    </row>
    <row r="5269" spans="1:56" x14ac:dyDescent="0.2">
      <c r="A5269" s="1">
        <v>5265</v>
      </c>
      <c r="B5269" s="3" t="s">
        <v>5317</v>
      </c>
      <c r="C5269" s="27">
        <v>699677.9</v>
      </c>
      <c r="D5269" s="7">
        <v>1247451.2</v>
      </c>
      <c r="E5269" s="7">
        <v>698097.4</v>
      </c>
      <c r="F5269" s="7">
        <v>553071.19999999995</v>
      </c>
      <c r="G5269" s="7">
        <v>712268.80000000005</v>
      </c>
      <c r="H5269" s="8">
        <v>732786</v>
      </c>
      <c r="I5269" s="27">
        <v>677037.2</v>
      </c>
      <c r="J5269" s="7">
        <v>670746.43999999994</v>
      </c>
      <c r="K5269" s="7">
        <v>566346.69999999995</v>
      </c>
      <c r="L5269" s="7">
        <v>610505.80000000005</v>
      </c>
      <c r="M5269" s="7">
        <v>770694.5</v>
      </c>
      <c r="N5269" s="8">
        <v>762427.75</v>
      </c>
      <c r="O5269" s="27">
        <v>738691.7</v>
      </c>
      <c r="P5269" s="7">
        <v>626062.6</v>
      </c>
      <c r="Q5269" s="7">
        <v>548472.6</v>
      </c>
      <c r="R5269" s="7">
        <v>481903.5</v>
      </c>
      <c r="S5269" s="7">
        <v>620544.93999999994</v>
      </c>
      <c r="T5269" s="8">
        <v>707729.94</v>
      </c>
      <c r="U5269" s="27">
        <v>722065.25</v>
      </c>
      <c r="V5269" s="7">
        <v>654259.56000000006</v>
      </c>
      <c r="W5269" s="7">
        <v>563107.25</v>
      </c>
      <c r="X5269" s="7">
        <v>693902.94</v>
      </c>
      <c r="Y5269" s="7">
        <v>726849.7</v>
      </c>
      <c r="Z5269" s="8">
        <v>773470.5</v>
      </c>
      <c r="AA5269" s="27">
        <v>689451.9</v>
      </c>
      <c r="AB5269" s="7">
        <v>705181</v>
      </c>
      <c r="AC5269" s="7">
        <v>830576.44</v>
      </c>
      <c r="AD5269" s="7">
        <v>758871.8</v>
      </c>
      <c r="AE5269" s="7">
        <v>776362.75</v>
      </c>
      <c r="AF5269" s="8">
        <v>768529.8</v>
      </c>
      <c r="AG5269" s="7">
        <v>773380.94</v>
      </c>
      <c r="AH5269" s="7">
        <v>731045.06</v>
      </c>
      <c r="AI5269" s="7">
        <v>596838.43999999994</v>
      </c>
      <c r="AJ5269" s="7">
        <v>807522.6</v>
      </c>
      <c r="AK5269" s="7">
        <v>711366.5</v>
      </c>
      <c r="AL5269" s="8">
        <v>609811</v>
      </c>
      <c r="AM5269" s="17">
        <v>0.32751851771965002</v>
      </c>
      <c r="AN5269" s="2">
        <f t="shared" si="1006"/>
        <v>705973.35000000009</v>
      </c>
      <c r="AO5269" s="2">
        <f t="shared" si="1007"/>
        <v>673891.82</v>
      </c>
      <c r="AP5269" s="2">
        <f t="shared" si="1008"/>
        <v>623303.77</v>
      </c>
      <c r="AQ5269" s="2">
        <f t="shared" si="1009"/>
        <v>707984.09499999997</v>
      </c>
      <c r="AR5269" s="2">
        <f t="shared" si="1010"/>
        <v>763700.8</v>
      </c>
      <c r="AS5269" s="2">
        <f t="shared" si="1011"/>
        <v>721205.78</v>
      </c>
      <c r="AT5269" s="2">
        <f t="shared" si="1012"/>
        <v>699343.26916666667</v>
      </c>
      <c r="AU5269">
        <f t="shared" si="1013"/>
        <v>47261.537630594561</v>
      </c>
      <c r="AV5269">
        <f t="shared" si="1014"/>
        <v>0.14028491593217807</v>
      </c>
      <c r="AW5269" t="str">
        <f t="shared" si="1005"/>
        <v>sp|Q8IY57-3|YAF2_HUMAN;sp|Q8IY57-5|YAF2_HUMAN;sp|Q8IY57|YAF2_HUMAN</v>
      </c>
      <c r="AX5269" s="20">
        <f t="shared" si="1015"/>
        <v>0</v>
      </c>
      <c r="AY5269" s="21">
        <f t="shared" si="1016"/>
        <v>-0.67880842664823282</v>
      </c>
      <c r="AZ5269" s="21">
        <f t="shared" si="1016"/>
        <v>-1.7491936179935936</v>
      </c>
      <c r="BA5269" s="21">
        <f t="shared" si="1016"/>
        <v>4.2545060969371246E-2</v>
      </c>
      <c r="BB5269" s="21">
        <f t="shared" si="1016"/>
        <v>1.221446717438798</v>
      </c>
      <c r="BC5269" s="22">
        <f t="shared" si="1016"/>
        <v>0.32230077064059137</v>
      </c>
      <c r="BD5269" s="22"/>
    </row>
    <row r="5270" spans="1:56" x14ac:dyDescent="0.2">
      <c r="A5270" s="1">
        <v>5266</v>
      </c>
      <c r="B5270" s="3" t="s">
        <v>5318</v>
      </c>
      <c r="C5270" s="27">
        <v>172664.98</v>
      </c>
      <c r="D5270" s="7">
        <v>302570</v>
      </c>
      <c r="E5270" s="7">
        <v>300475.03000000003</v>
      </c>
      <c r="F5270" s="7">
        <v>316087.53000000003</v>
      </c>
      <c r="G5270" s="7">
        <v>303932.03000000003</v>
      </c>
      <c r="H5270" s="8">
        <v>262015.84</v>
      </c>
      <c r="I5270" s="27">
        <v>359993</v>
      </c>
      <c r="J5270" s="7">
        <v>270738.7</v>
      </c>
      <c r="K5270" s="7">
        <v>218656.9</v>
      </c>
      <c r="L5270" s="7">
        <v>373401.75</v>
      </c>
      <c r="M5270" s="7">
        <v>220441.58</v>
      </c>
      <c r="N5270" s="8">
        <v>275796.5</v>
      </c>
      <c r="O5270" s="27">
        <v>251921.77</v>
      </c>
      <c r="P5270" s="7">
        <v>300112.03000000003</v>
      </c>
      <c r="Q5270" s="7">
        <v>275392.78000000003</v>
      </c>
      <c r="R5270" s="7">
        <v>240589.27</v>
      </c>
      <c r="S5270" s="7">
        <v>186365.62</v>
      </c>
      <c r="T5270" s="8">
        <v>286263.88</v>
      </c>
      <c r="U5270" s="27">
        <v>295513.88</v>
      </c>
      <c r="V5270" s="7">
        <v>231982.58</v>
      </c>
      <c r="W5270" s="7">
        <v>235417.97</v>
      </c>
      <c r="X5270" s="7">
        <v>262624.34000000003</v>
      </c>
      <c r="Y5270" s="7">
        <v>357304.25</v>
      </c>
      <c r="Z5270" s="8">
        <v>343942.38</v>
      </c>
      <c r="AA5270" s="27">
        <v>202869.95</v>
      </c>
      <c r="AB5270" s="7">
        <v>304027.94</v>
      </c>
      <c r="AC5270" s="7">
        <v>333266.34000000003</v>
      </c>
      <c r="AD5270" s="7">
        <v>288216.90000000002</v>
      </c>
      <c r="AE5270" s="7">
        <v>240747.77</v>
      </c>
      <c r="AF5270" s="8">
        <v>352404.2</v>
      </c>
      <c r="AG5270" s="7">
        <v>316316.46999999997</v>
      </c>
      <c r="AH5270" s="7">
        <v>235122.28</v>
      </c>
      <c r="AI5270" s="7">
        <v>196412.47</v>
      </c>
      <c r="AJ5270" s="7">
        <v>278217.59999999998</v>
      </c>
      <c r="AK5270" s="7">
        <v>289128.28000000003</v>
      </c>
      <c r="AL5270" s="8">
        <v>247616.25</v>
      </c>
      <c r="AM5270" s="17">
        <v>0.32751851771965002</v>
      </c>
      <c r="AN5270" s="2">
        <f t="shared" si="1006"/>
        <v>301522.51500000001</v>
      </c>
      <c r="AO5270" s="2">
        <f t="shared" si="1007"/>
        <v>273267.59999999998</v>
      </c>
      <c r="AP5270" s="2">
        <f t="shared" si="1008"/>
        <v>263657.27500000002</v>
      </c>
      <c r="AQ5270" s="2">
        <f t="shared" si="1009"/>
        <v>279069.11</v>
      </c>
      <c r="AR5270" s="2">
        <f t="shared" si="1010"/>
        <v>296122.42000000004</v>
      </c>
      <c r="AS5270" s="2">
        <f t="shared" si="1011"/>
        <v>262916.92499999999</v>
      </c>
      <c r="AT5270" s="2">
        <f t="shared" si="1012"/>
        <v>279425.97416666668</v>
      </c>
      <c r="AU5270">
        <f t="shared" si="1013"/>
        <v>16286.693479469508</v>
      </c>
      <c r="AV5270">
        <f t="shared" si="1014"/>
        <v>1.3567235646196409</v>
      </c>
      <c r="AW5270" t="str">
        <f t="shared" si="1005"/>
        <v>sp|Q9NVA2|SEP11_HUMAN</v>
      </c>
      <c r="AX5270" s="20">
        <f t="shared" si="1015"/>
        <v>0</v>
      </c>
      <c r="AY5270" s="21">
        <f t="shared" si="1016"/>
        <v>-1.7348466117826367</v>
      </c>
      <c r="AZ5270" s="21">
        <f t="shared" si="1016"/>
        <v>-2.324918808580251</v>
      </c>
      <c r="BA5270" s="21">
        <f t="shared" si="1016"/>
        <v>-1.378634959164921</v>
      </c>
      <c r="BB5270" s="21">
        <f t="shared" si="1016"/>
        <v>-0.33156484505631312</v>
      </c>
      <c r="BC5270" s="22">
        <f t="shared" si="1016"/>
        <v>-2.3703761631337272</v>
      </c>
      <c r="BD5270" s="22"/>
    </row>
    <row r="5271" spans="1:56" x14ac:dyDescent="0.2">
      <c r="A5271" s="1">
        <v>5267</v>
      </c>
      <c r="B5271" s="3" t="s">
        <v>5319</v>
      </c>
      <c r="C5271" s="27">
        <v>65600000</v>
      </c>
      <c r="D5271" s="7">
        <v>60900000</v>
      </c>
      <c r="E5271" s="7">
        <v>75500000</v>
      </c>
      <c r="F5271" s="7">
        <v>64700000</v>
      </c>
      <c r="G5271" s="7">
        <v>50300000</v>
      </c>
      <c r="H5271" s="8">
        <v>78500000</v>
      </c>
      <c r="I5271" s="27">
        <v>18700000</v>
      </c>
      <c r="J5271" s="7">
        <v>52900000</v>
      </c>
      <c r="K5271" s="7">
        <v>80700000</v>
      </c>
      <c r="L5271" s="7">
        <v>59900000</v>
      </c>
      <c r="M5271" s="7">
        <v>84600000</v>
      </c>
      <c r="N5271" s="8">
        <v>62100000</v>
      </c>
      <c r="O5271" s="27">
        <v>67800000</v>
      </c>
      <c r="P5271" s="7">
        <v>73500000</v>
      </c>
      <c r="Q5271" s="7">
        <v>46800000</v>
      </c>
      <c r="R5271" s="7">
        <v>47400000</v>
      </c>
      <c r="S5271" s="7">
        <v>71700000</v>
      </c>
      <c r="T5271" s="8">
        <v>57900000</v>
      </c>
      <c r="U5271" s="27">
        <v>68000000</v>
      </c>
      <c r="V5271" s="7">
        <v>51900000</v>
      </c>
      <c r="W5271" s="7">
        <v>66900000</v>
      </c>
      <c r="X5271" s="7">
        <v>40300000</v>
      </c>
      <c r="Y5271" s="7">
        <v>73000000</v>
      </c>
      <c r="Z5271" s="8">
        <v>57200000</v>
      </c>
      <c r="AA5271" s="27">
        <v>40700000</v>
      </c>
      <c r="AB5271" s="7">
        <v>62800000</v>
      </c>
      <c r="AC5271" s="7">
        <v>56100000</v>
      </c>
      <c r="AD5271" s="7">
        <v>59700000</v>
      </c>
      <c r="AE5271" s="7">
        <v>65200000</v>
      </c>
      <c r="AF5271" s="8">
        <v>75800000</v>
      </c>
      <c r="AG5271" s="7">
        <v>52600000</v>
      </c>
      <c r="AH5271" s="7">
        <v>65000000</v>
      </c>
      <c r="AI5271" s="7">
        <v>73500000</v>
      </c>
      <c r="AJ5271" s="7">
        <v>71000000</v>
      </c>
      <c r="AK5271" s="7">
        <v>56800000</v>
      </c>
      <c r="AL5271" s="8">
        <v>43400000</v>
      </c>
      <c r="AM5271" s="17">
        <v>0.32770410557972302</v>
      </c>
      <c r="AN5271" s="2">
        <f t="shared" si="1006"/>
        <v>65150000</v>
      </c>
      <c r="AO5271" s="2">
        <f t="shared" si="1007"/>
        <v>61000000</v>
      </c>
      <c r="AP5271" s="2">
        <f t="shared" si="1008"/>
        <v>62850000</v>
      </c>
      <c r="AQ5271" s="2">
        <f t="shared" si="1009"/>
        <v>62050000</v>
      </c>
      <c r="AR5271" s="2">
        <f t="shared" si="1010"/>
        <v>61250000</v>
      </c>
      <c r="AS5271" s="2">
        <f t="shared" si="1011"/>
        <v>60900000</v>
      </c>
      <c r="AT5271" s="2">
        <f t="shared" si="1012"/>
        <v>62200000</v>
      </c>
      <c r="AU5271">
        <f t="shared" si="1013"/>
        <v>1623576.2994081923</v>
      </c>
      <c r="AV5271">
        <f t="shared" si="1014"/>
        <v>1.816976511097939</v>
      </c>
      <c r="AW5271" t="str">
        <f t="shared" si="1005"/>
        <v>sp|Q8WVM7|STAG1_HUMAN</v>
      </c>
      <c r="AX5271" s="20">
        <f t="shared" si="1015"/>
        <v>0</v>
      </c>
      <c r="AY5271" s="21">
        <f t="shared" si="1016"/>
        <v>-2.5560856003581174</v>
      </c>
      <c r="AZ5271" s="21">
        <f t="shared" si="1016"/>
        <v>-1.4166257544153422</v>
      </c>
      <c r="BA5271" s="21">
        <f t="shared" si="1016"/>
        <v>-1.9093651472554614</v>
      </c>
      <c r="BB5271" s="21">
        <f t="shared" si="1016"/>
        <v>-2.4021045400955803</v>
      </c>
      <c r="BC5271" s="22">
        <f t="shared" si="1016"/>
        <v>-2.6176780244631326</v>
      </c>
      <c r="BD5271" s="22"/>
    </row>
    <row r="5272" spans="1:56" x14ac:dyDescent="0.2">
      <c r="A5272" s="1">
        <v>5268</v>
      </c>
      <c r="B5272" s="3" t="s">
        <v>5320</v>
      </c>
      <c r="C5272" s="27">
        <v>21064.636999999999</v>
      </c>
      <c r="D5272" s="7">
        <v>87741.84</v>
      </c>
      <c r="E5272" s="7">
        <v>12195.103999999999</v>
      </c>
      <c r="F5272" s="7">
        <v>0</v>
      </c>
      <c r="G5272" s="7">
        <v>4186.5469999999996</v>
      </c>
      <c r="H5272" s="8">
        <v>15637.835999999999</v>
      </c>
      <c r="I5272" s="27">
        <v>0</v>
      </c>
      <c r="J5272" s="7">
        <v>24157.724999999999</v>
      </c>
      <c r="K5272" s="7">
        <v>41137.019999999997</v>
      </c>
      <c r="L5272" s="7">
        <v>42083.31</v>
      </c>
      <c r="M5272" s="7">
        <v>0</v>
      </c>
      <c r="N5272" s="8">
        <v>0</v>
      </c>
      <c r="O5272" s="27">
        <v>9351.3760000000002</v>
      </c>
      <c r="P5272" s="7">
        <v>48750.05</v>
      </c>
      <c r="Q5272" s="7">
        <v>30613.256000000001</v>
      </c>
      <c r="R5272" s="7">
        <v>49086.527000000002</v>
      </c>
      <c r="S5272" s="7">
        <v>45558.343999999997</v>
      </c>
      <c r="T5272" s="8">
        <v>13697.282999999999</v>
      </c>
      <c r="U5272" s="27">
        <v>50641.1</v>
      </c>
      <c r="V5272" s="7">
        <v>23993.11</v>
      </c>
      <c r="W5272" s="7">
        <v>53734.457000000002</v>
      </c>
      <c r="X5272" s="7">
        <v>35391.699999999997</v>
      </c>
      <c r="Y5272" s="7">
        <v>0</v>
      </c>
      <c r="Z5272" s="8">
        <v>0</v>
      </c>
      <c r="AA5272" s="27">
        <v>19350.835999999999</v>
      </c>
      <c r="AB5272" s="7">
        <v>30400.754000000001</v>
      </c>
      <c r="AC5272" s="7">
        <v>48120.7</v>
      </c>
      <c r="AD5272" s="7">
        <v>24790.842000000001</v>
      </c>
      <c r="AE5272" s="7">
        <v>32215.967000000001</v>
      </c>
      <c r="AF5272" s="8">
        <v>0</v>
      </c>
      <c r="AG5272" s="7">
        <v>22947.974999999999</v>
      </c>
      <c r="AH5272" s="7">
        <v>44171.199999999997</v>
      </c>
      <c r="AI5272" s="7">
        <v>41350.266000000003</v>
      </c>
      <c r="AJ5272" s="7">
        <v>22251.884999999998</v>
      </c>
      <c r="AK5272" s="7">
        <v>0</v>
      </c>
      <c r="AL5272" s="8">
        <v>0</v>
      </c>
      <c r="AM5272" s="17">
        <v>0.327946073530477</v>
      </c>
      <c r="AN5272" s="2">
        <f t="shared" si="1006"/>
        <v>13916.47</v>
      </c>
      <c r="AO5272" s="2">
        <f t="shared" si="1007"/>
        <v>12078.862499999999</v>
      </c>
      <c r="AP5272" s="2">
        <f t="shared" si="1008"/>
        <v>38085.800000000003</v>
      </c>
      <c r="AQ5272" s="2">
        <f t="shared" si="1009"/>
        <v>29692.404999999999</v>
      </c>
      <c r="AR5272" s="2">
        <f t="shared" si="1010"/>
        <v>27595.798000000003</v>
      </c>
      <c r="AS5272" s="2">
        <f t="shared" si="1011"/>
        <v>22599.93</v>
      </c>
      <c r="AT5272" s="2">
        <f t="shared" si="1012"/>
        <v>23994.877583333335</v>
      </c>
      <c r="AU5272">
        <f t="shared" si="1013"/>
        <v>9894.3836059212881</v>
      </c>
      <c r="AV5272">
        <f t="shared" si="1014"/>
        <v>-1.0185988318971095</v>
      </c>
      <c r="AW5272" t="str">
        <f t="shared" si="1005"/>
        <v>sp|Q9BTA9|WAC_HUMAN</v>
      </c>
      <c r="AX5272" s="20">
        <f t="shared" si="1015"/>
        <v>0</v>
      </c>
      <c r="AY5272" s="21">
        <f t="shared" si="1016"/>
        <v>-0.18572228177006256</v>
      </c>
      <c r="AZ5272" s="21">
        <f t="shared" si="1016"/>
        <v>2.4427322572712749</v>
      </c>
      <c r="BA5272" s="21">
        <f t="shared" si="1016"/>
        <v>1.5944333298901914</v>
      </c>
      <c r="BB5272" s="21">
        <f t="shared" si="1016"/>
        <v>1.3825346322547689</v>
      </c>
      <c r="BC5272" s="22">
        <f t="shared" si="1016"/>
        <v>0.8776150537364843</v>
      </c>
      <c r="BD5272" s="22"/>
    </row>
    <row r="5273" spans="1:56" x14ac:dyDescent="0.2">
      <c r="A5273" s="1">
        <v>5269</v>
      </c>
      <c r="B5273" s="3" t="s">
        <v>5321</v>
      </c>
      <c r="C5273" s="27">
        <v>2960681</v>
      </c>
      <c r="D5273" s="7">
        <v>2962676.8</v>
      </c>
      <c r="E5273" s="7">
        <v>2771484.8</v>
      </c>
      <c r="F5273" s="7">
        <v>2969957.8</v>
      </c>
      <c r="G5273" s="7">
        <v>3910773.5</v>
      </c>
      <c r="H5273" s="8">
        <v>4234043</v>
      </c>
      <c r="I5273" s="27">
        <v>3067214</v>
      </c>
      <c r="J5273" s="7">
        <v>903067.6</v>
      </c>
      <c r="K5273" s="7">
        <v>3503176.5</v>
      </c>
      <c r="L5273" s="7">
        <v>384637.56</v>
      </c>
      <c r="M5273" s="7">
        <v>3355404.2</v>
      </c>
      <c r="N5273" s="8">
        <v>3634549.8</v>
      </c>
      <c r="O5273" s="27">
        <v>3689225.2</v>
      </c>
      <c r="P5273" s="7">
        <v>3476252.2</v>
      </c>
      <c r="Q5273" s="7">
        <v>2631786</v>
      </c>
      <c r="R5273" s="7">
        <v>1888467.6</v>
      </c>
      <c r="S5273" s="7">
        <v>4166736.8</v>
      </c>
      <c r="T5273" s="8">
        <v>3420097.2</v>
      </c>
      <c r="U5273" s="27">
        <v>4131222.5</v>
      </c>
      <c r="V5273" s="7">
        <v>3118300.5</v>
      </c>
      <c r="W5273" s="7">
        <v>3567956.5</v>
      </c>
      <c r="X5273" s="7">
        <v>3796415.8</v>
      </c>
      <c r="Y5273" s="7">
        <v>3347868.2</v>
      </c>
      <c r="Z5273" s="8">
        <v>3012549.5</v>
      </c>
      <c r="AA5273" s="27">
        <v>1504419.4</v>
      </c>
      <c r="AB5273" s="7">
        <v>3295449.8</v>
      </c>
      <c r="AC5273" s="7">
        <v>3275473.2</v>
      </c>
      <c r="AD5273" s="7">
        <v>2364282.5</v>
      </c>
      <c r="AE5273" s="7">
        <v>3309616.5</v>
      </c>
      <c r="AF5273" s="8">
        <v>3430208.8</v>
      </c>
      <c r="AG5273" s="7">
        <v>3787295.2</v>
      </c>
      <c r="AH5273" s="7">
        <v>2911517</v>
      </c>
      <c r="AI5273" s="7">
        <v>3518191.8</v>
      </c>
      <c r="AJ5273" s="7">
        <v>3309775</v>
      </c>
      <c r="AK5273" s="7">
        <v>3339524.5</v>
      </c>
      <c r="AL5273" s="8">
        <v>514442.34</v>
      </c>
      <c r="AM5273" s="17">
        <v>0.32831371813425297</v>
      </c>
      <c r="AN5273" s="2">
        <f t="shared" si="1006"/>
        <v>2966317.3</v>
      </c>
      <c r="AO5273" s="2">
        <f t="shared" si="1007"/>
        <v>3211309.1</v>
      </c>
      <c r="AP5273" s="2">
        <f t="shared" si="1008"/>
        <v>3448174.7</v>
      </c>
      <c r="AQ5273" s="2">
        <f t="shared" si="1009"/>
        <v>3457912.35</v>
      </c>
      <c r="AR5273" s="2">
        <f t="shared" si="1010"/>
        <v>3285461.5</v>
      </c>
      <c r="AS5273" s="2">
        <f t="shared" si="1011"/>
        <v>3324649.75</v>
      </c>
      <c r="AT5273" s="2">
        <f t="shared" si="1012"/>
        <v>3282304.1166666672</v>
      </c>
      <c r="AU5273">
        <f t="shared" si="1013"/>
        <v>181682.35162521622</v>
      </c>
      <c r="AV5273">
        <f t="shared" si="1014"/>
        <v>-1.7392268089885876</v>
      </c>
      <c r="AW5273" t="str">
        <f t="shared" si="1005"/>
        <v>sp|Q9UKK6|NXT1_HUMAN</v>
      </c>
      <c r="AX5273" s="20">
        <f t="shared" si="1015"/>
        <v>0</v>
      </c>
      <c r="AY5273" s="21">
        <f t="shared" si="1016"/>
        <v>1.3484622904121257</v>
      </c>
      <c r="AZ5273" s="21">
        <f t="shared" si="1016"/>
        <v>2.6521970664162295</v>
      </c>
      <c r="BA5273" s="21">
        <f t="shared" si="1016"/>
        <v>2.7057941820022675</v>
      </c>
      <c r="BB5273" s="21">
        <f t="shared" si="1016"/>
        <v>1.7566054002776637</v>
      </c>
      <c r="BC5273" s="22">
        <f t="shared" si="1016"/>
        <v>1.9723019148232237</v>
      </c>
      <c r="BD5273" s="22"/>
    </row>
    <row r="5274" spans="1:56" x14ac:dyDescent="0.2">
      <c r="A5274" s="1">
        <v>5270</v>
      </c>
      <c r="B5274" s="3" t="s">
        <v>5322</v>
      </c>
      <c r="C5274" s="27">
        <v>49700000</v>
      </c>
      <c r="D5274" s="7">
        <v>51700000</v>
      </c>
      <c r="E5274" s="7">
        <v>50000000</v>
      </c>
      <c r="F5274" s="7">
        <v>56700000</v>
      </c>
      <c r="G5274" s="7">
        <v>51100000</v>
      </c>
      <c r="H5274" s="8">
        <v>55400000</v>
      </c>
      <c r="I5274" s="27">
        <v>47400000</v>
      </c>
      <c r="J5274" s="7">
        <v>47000000</v>
      </c>
      <c r="K5274" s="7">
        <v>53500000</v>
      </c>
      <c r="L5274" s="7">
        <v>48500000</v>
      </c>
      <c r="M5274" s="7">
        <v>55700000</v>
      </c>
      <c r="N5274" s="8">
        <v>44500000</v>
      </c>
      <c r="O5274" s="27">
        <v>52900000</v>
      </c>
      <c r="P5274" s="7">
        <v>52200000</v>
      </c>
      <c r="Q5274" s="7">
        <v>58300000</v>
      </c>
      <c r="R5274" s="7">
        <v>57300000</v>
      </c>
      <c r="S5274" s="7">
        <v>55400000</v>
      </c>
      <c r="T5274" s="8">
        <v>56200000</v>
      </c>
      <c r="U5274" s="27">
        <v>55300000</v>
      </c>
      <c r="V5274" s="7">
        <v>52700000</v>
      </c>
      <c r="W5274" s="7">
        <v>52500000</v>
      </c>
      <c r="X5274" s="7">
        <v>57100000</v>
      </c>
      <c r="Y5274" s="7">
        <v>51100000</v>
      </c>
      <c r="Z5274" s="8">
        <v>48700000</v>
      </c>
      <c r="AA5274" s="27">
        <v>43200000</v>
      </c>
      <c r="AB5274" s="7">
        <v>54300000</v>
      </c>
      <c r="AC5274" s="7">
        <v>55300000</v>
      </c>
      <c r="AD5274" s="7">
        <v>55900000</v>
      </c>
      <c r="AE5274" s="7">
        <v>52500000</v>
      </c>
      <c r="AF5274" s="8">
        <v>53700000</v>
      </c>
      <c r="AG5274" s="7">
        <v>51600000</v>
      </c>
      <c r="AH5274" s="7">
        <v>57700000</v>
      </c>
      <c r="AI5274" s="7">
        <v>54400000</v>
      </c>
      <c r="AJ5274" s="7">
        <v>55400000</v>
      </c>
      <c r="AK5274" s="7">
        <v>54800000</v>
      </c>
      <c r="AL5274" s="8">
        <v>41400000</v>
      </c>
      <c r="AM5274" s="17">
        <v>0.328572501349432</v>
      </c>
      <c r="AN5274" s="2">
        <f t="shared" si="1006"/>
        <v>51400000</v>
      </c>
      <c r="AO5274" s="2">
        <f t="shared" si="1007"/>
        <v>47950000</v>
      </c>
      <c r="AP5274" s="2">
        <f t="shared" si="1008"/>
        <v>55800000</v>
      </c>
      <c r="AQ5274" s="2">
        <f t="shared" si="1009"/>
        <v>52600000</v>
      </c>
      <c r="AR5274" s="2">
        <f t="shared" si="1010"/>
        <v>54000000</v>
      </c>
      <c r="AS5274" s="2">
        <f t="shared" si="1011"/>
        <v>54600000</v>
      </c>
      <c r="AT5274" s="2">
        <f t="shared" si="1012"/>
        <v>52725000</v>
      </c>
      <c r="AU5274">
        <f t="shared" si="1013"/>
        <v>2798883.7060513967</v>
      </c>
      <c r="AV5274">
        <f t="shared" si="1014"/>
        <v>-0.47340302033101644</v>
      </c>
      <c r="AW5274" t="str">
        <f t="shared" si="1005"/>
        <v>sp|P10155|RO60_HUMAN</v>
      </c>
      <c r="AX5274" s="20">
        <f t="shared" si="1015"/>
        <v>0</v>
      </c>
      <c r="AY5274" s="21">
        <f t="shared" si="1016"/>
        <v>-1.2326342793524578</v>
      </c>
      <c r="AZ5274" s="21">
        <f t="shared" si="1016"/>
        <v>1.5720553127973376</v>
      </c>
      <c r="BA5274" s="21">
        <f t="shared" si="1016"/>
        <v>0.42874235803563754</v>
      </c>
      <c r="BB5274" s="21">
        <f t="shared" si="1016"/>
        <v>0.92894177574388137</v>
      </c>
      <c r="BC5274" s="22">
        <f t="shared" si="1016"/>
        <v>1.1433129547617003</v>
      </c>
      <c r="BD5274" s="22"/>
    </row>
    <row r="5275" spans="1:56" x14ac:dyDescent="0.2">
      <c r="A5275" s="1">
        <v>5271</v>
      </c>
      <c r="B5275" s="3" t="s">
        <v>5323</v>
      </c>
      <c r="C5275" s="27">
        <v>7839087</v>
      </c>
      <c r="D5275" s="7">
        <v>6812306</v>
      </c>
      <c r="E5275" s="7">
        <v>7507440</v>
      </c>
      <c r="F5275" s="7">
        <v>5422736</v>
      </c>
      <c r="G5275" s="7">
        <v>6092280</v>
      </c>
      <c r="H5275" s="8">
        <v>8567992</v>
      </c>
      <c r="I5275" s="27">
        <v>5707079</v>
      </c>
      <c r="J5275" s="7">
        <v>3700231.8</v>
      </c>
      <c r="K5275" s="7">
        <v>7003081</v>
      </c>
      <c r="L5275" s="7">
        <v>1548441.8</v>
      </c>
      <c r="M5275" s="7">
        <v>7647077.5</v>
      </c>
      <c r="N5275" s="8">
        <v>6885395.5</v>
      </c>
      <c r="O5275" s="27">
        <v>7916100</v>
      </c>
      <c r="P5275" s="7">
        <v>6696499</v>
      </c>
      <c r="Q5275" s="7">
        <v>5387716</v>
      </c>
      <c r="R5275" s="7">
        <v>6752670</v>
      </c>
      <c r="S5275" s="7">
        <v>7242611</v>
      </c>
      <c r="T5275" s="8">
        <v>6434934</v>
      </c>
      <c r="U5275" s="27">
        <v>5665267.5</v>
      </c>
      <c r="V5275" s="7">
        <v>5534493.5</v>
      </c>
      <c r="W5275" s="7">
        <v>7285227.5</v>
      </c>
      <c r="X5275" s="7">
        <v>5826179</v>
      </c>
      <c r="Y5275" s="7">
        <v>7587271</v>
      </c>
      <c r="Z5275" s="8">
        <v>6626261</v>
      </c>
      <c r="AA5275" s="27">
        <v>3802790</v>
      </c>
      <c r="AB5275" s="7">
        <v>7501504.5</v>
      </c>
      <c r="AC5275" s="7">
        <v>5583100</v>
      </c>
      <c r="AD5275" s="7">
        <v>6708264</v>
      </c>
      <c r="AE5275" s="7">
        <v>5888828</v>
      </c>
      <c r="AF5275" s="8">
        <v>7760334.5</v>
      </c>
      <c r="AG5275" s="7">
        <v>9297430</v>
      </c>
      <c r="AH5275" s="7">
        <v>6182452</v>
      </c>
      <c r="AI5275" s="7">
        <v>6358721</v>
      </c>
      <c r="AJ5275" s="7">
        <v>6434880.5</v>
      </c>
      <c r="AK5275" s="7">
        <v>6073304</v>
      </c>
      <c r="AL5275" s="8">
        <v>666185.9</v>
      </c>
      <c r="AM5275" s="17">
        <v>0.328572501349432</v>
      </c>
      <c r="AN5275" s="2">
        <f t="shared" si="1006"/>
        <v>7159873</v>
      </c>
      <c r="AO5275" s="2">
        <f t="shared" si="1007"/>
        <v>6296237.25</v>
      </c>
      <c r="AP5275" s="2">
        <f t="shared" si="1008"/>
        <v>6724584.5</v>
      </c>
      <c r="AQ5275" s="2">
        <f t="shared" si="1009"/>
        <v>6226220</v>
      </c>
      <c r="AR5275" s="2">
        <f t="shared" si="1010"/>
        <v>6298546</v>
      </c>
      <c r="AS5275" s="2">
        <f t="shared" si="1011"/>
        <v>6270586.5</v>
      </c>
      <c r="AT5275" s="2">
        <f t="shared" si="1012"/>
        <v>6496007.875</v>
      </c>
      <c r="AU5275">
        <f t="shared" si="1013"/>
        <v>372951.46230654966</v>
      </c>
      <c r="AV5275">
        <f t="shared" si="1014"/>
        <v>1.7800308943535719</v>
      </c>
      <c r="AW5275" t="str">
        <f t="shared" si="1005"/>
        <v>sp|Q969N2-5|PIGT_HUMAN;sp|Q969N2|PIGT_HUMAN</v>
      </c>
      <c r="AX5275" s="20">
        <f t="shared" si="1015"/>
        <v>0</v>
      </c>
      <c r="AY5275" s="21">
        <f t="shared" si="1016"/>
        <v>-2.3156786801659717</v>
      </c>
      <c r="AZ5275" s="21">
        <f t="shared" si="1016"/>
        <v>-1.1671451756963807</v>
      </c>
      <c r="BA5275" s="21">
        <f t="shared" si="1016"/>
        <v>-2.5034169171123359</v>
      </c>
      <c r="BB5275" s="21">
        <f t="shared" si="1016"/>
        <v>-2.3094881963273473</v>
      </c>
      <c r="BC5275" s="22">
        <f t="shared" si="1016"/>
        <v>-2.3844563968193957</v>
      </c>
      <c r="BD5275" s="22"/>
    </row>
    <row r="5276" spans="1:56" x14ac:dyDescent="0.2">
      <c r="A5276" s="1">
        <v>5272</v>
      </c>
      <c r="B5276" s="3" t="s">
        <v>5324</v>
      </c>
      <c r="C5276" s="27">
        <v>1689882.2</v>
      </c>
      <c r="D5276" s="7">
        <v>2711636</v>
      </c>
      <c r="E5276" s="7">
        <v>6878600.5</v>
      </c>
      <c r="F5276" s="7">
        <v>11200000</v>
      </c>
      <c r="G5276" s="7">
        <v>7307349</v>
      </c>
      <c r="H5276" s="8">
        <v>12600000</v>
      </c>
      <c r="I5276" s="27">
        <v>10500000</v>
      </c>
      <c r="J5276" s="7">
        <v>8933816</v>
      </c>
      <c r="K5276" s="7">
        <v>6280118</v>
      </c>
      <c r="L5276" s="7">
        <v>7637770.5</v>
      </c>
      <c r="M5276" s="7">
        <v>12600000</v>
      </c>
      <c r="N5276" s="8">
        <v>16500000</v>
      </c>
      <c r="O5276" s="27">
        <v>1694196.9</v>
      </c>
      <c r="P5276" s="7">
        <v>3308858.5</v>
      </c>
      <c r="Q5276" s="7">
        <v>12000000</v>
      </c>
      <c r="R5276" s="7">
        <v>4077098.5</v>
      </c>
      <c r="S5276" s="7">
        <v>2162578.5</v>
      </c>
      <c r="T5276" s="8">
        <v>11600000</v>
      </c>
      <c r="U5276" s="27">
        <v>1908318.4</v>
      </c>
      <c r="V5276" s="7">
        <v>8410278</v>
      </c>
      <c r="W5276" s="7">
        <v>3884071.5</v>
      </c>
      <c r="X5276" s="7">
        <v>12300000</v>
      </c>
      <c r="Y5276" s="7">
        <v>14400000</v>
      </c>
      <c r="Z5276" s="8">
        <v>15000000</v>
      </c>
      <c r="AA5276" s="27">
        <v>1693921.2</v>
      </c>
      <c r="AB5276" s="7">
        <v>1764213.4</v>
      </c>
      <c r="AC5276" s="7">
        <v>13300000</v>
      </c>
      <c r="AD5276" s="7">
        <v>13200000</v>
      </c>
      <c r="AE5276" s="7">
        <v>14600000</v>
      </c>
      <c r="AF5276" s="8">
        <v>13200000</v>
      </c>
      <c r="AG5276" s="7">
        <v>2915701.5</v>
      </c>
      <c r="AH5276" s="7">
        <v>6124200.5</v>
      </c>
      <c r="AI5276" s="7">
        <v>2468166</v>
      </c>
      <c r="AJ5276" s="7">
        <v>6778097.5</v>
      </c>
      <c r="AK5276" s="7">
        <v>14300000</v>
      </c>
      <c r="AL5276" s="8">
        <v>11700000</v>
      </c>
      <c r="AM5276" s="17">
        <v>0.328572501349432</v>
      </c>
      <c r="AN5276" s="2">
        <f t="shared" si="1006"/>
        <v>7092974.75</v>
      </c>
      <c r="AO5276" s="2">
        <f t="shared" si="1007"/>
        <v>9716908</v>
      </c>
      <c r="AP5276" s="2">
        <f t="shared" si="1008"/>
        <v>3692978.5</v>
      </c>
      <c r="AQ5276" s="2">
        <f t="shared" si="1009"/>
        <v>10355139</v>
      </c>
      <c r="AR5276" s="2">
        <f t="shared" si="1010"/>
        <v>13200000</v>
      </c>
      <c r="AS5276" s="2">
        <f t="shared" si="1011"/>
        <v>6451149</v>
      </c>
      <c r="AT5276" s="2">
        <f t="shared" si="1012"/>
        <v>8418191.541666666</v>
      </c>
      <c r="AU5276">
        <f t="shared" si="1013"/>
        <v>3354317.1055359854</v>
      </c>
      <c r="AV5276">
        <f t="shared" si="1014"/>
        <v>-0.39507796966468084</v>
      </c>
      <c r="AW5276" t="str">
        <f t="shared" si="1005"/>
        <v>sp|Q00613-2|HSF1_HUMAN;sp|Q00613|HSF1_HUMAN</v>
      </c>
      <c r="AX5276" s="20">
        <f t="shared" si="1015"/>
        <v>0</v>
      </c>
      <c r="AY5276" s="21">
        <f t="shared" si="1016"/>
        <v>0.78225557317447558</v>
      </c>
      <c r="AZ5276" s="21">
        <f t="shared" si="1016"/>
        <v>-1.0136180161346777</v>
      </c>
      <c r="BA5276" s="21">
        <f t="shared" si="1016"/>
        <v>0.97252708893148609</v>
      </c>
      <c r="BB5276" s="21">
        <f t="shared" si="1016"/>
        <v>1.8206463664156642</v>
      </c>
      <c r="BC5276" s="22">
        <f t="shared" si="1016"/>
        <v>-0.19134319439886188</v>
      </c>
      <c r="BD5276" s="22"/>
    </row>
    <row r="5277" spans="1:56" x14ac:dyDescent="0.2">
      <c r="A5277" s="1">
        <v>5273</v>
      </c>
      <c r="B5277" s="3" t="s">
        <v>5325</v>
      </c>
      <c r="C5277" s="27">
        <v>872078.1</v>
      </c>
      <c r="D5277" s="7">
        <v>1270925.2</v>
      </c>
      <c r="E5277" s="7">
        <v>926753.5</v>
      </c>
      <c r="F5277" s="7">
        <v>1195478.2</v>
      </c>
      <c r="G5277" s="7">
        <v>927562.44</v>
      </c>
      <c r="H5277" s="8">
        <v>1270325.8</v>
      </c>
      <c r="I5277" s="27">
        <v>1440617.2</v>
      </c>
      <c r="J5277" s="7">
        <v>1268918</v>
      </c>
      <c r="K5277" s="7">
        <v>1245427.8</v>
      </c>
      <c r="L5277" s="7">
        <v>543775.4</v>
      </c>
      <c r="M5277" s="7">
        <v>591288.5</v>
      </c>
      <c r="N5277" s="8">
        <v>992916</v>
      </c>
      <c r="O5277" s="27">
        <v>1214675</v>
      </c>
      <c r="P5277" s="7">
        <v>1384791</v>
      </c>
      <c r="Q5277" s="7">
        <v>1939941.1</v>
      </c>
      <c r="R5277" s="7">
        <v>466928.78</v>
      </c>
      <c r="S5277" s="7">
        <v>1061833.2</v>
      </c>
      <c r="T5277" s="8">
        <v>1045217.06</v>
      </c>
      <c r="U5277" s="27">
        <v>1259199.8</v>
      </c>
      <c r="V5277" s="7">
        <v>922208.56</v>
      </c>
      <c r="W5277" s="7">
        <v>1106334.3999999999</v>
      </c>
      <c r="X5277" s="7">
        <v>1401334</v>
      </c>
      <c r="Y5277" s="7">
        <v>851708.25</v>
      </c>
      <c r="Z5277" s="8">
        <v>1298981.2</v>
      </c>
      <c r="AA5277" s="27">
        <v>1011690.7</v>
      </c>
      <c r="AB5277" s="7">
        <v>1400677.8</v>
      </c>
      <c r="AC5277" s="7">
        <v>1169317.2</v>
      </c>
      <c r="AD5277" s="7">
        <v>1008005.6</v>
      </c>
      <c r="AE5277" s="7">
        <v>874723</v>
      </c>
      <c r="AF5277" s="8">
        <v>829213.5</v>
      </c>
      <c r="AG5277" s="7">
        <v>849860.06</v>
      </c>
      <c r="AH5277" s="7">
        <v>1665255.2</v>
      </c>
      <c r="AI5277" s="7">
        <v>980244.7</v>
      </c>
      <c r="AJ5277" s="7">
        <v>1279311.8</v>
      </c>
      <c r="AK5277" s="7">
        <v>677315.25</v>
      </c>
      <c r="AL5277" s="8">
        <v>708061.4</v>
      </c>
      <c r="AM5277" s="17">
        <v>0.328572501349432</v>
      </c>
      <c r="AN5277" s="2">
        <f t="shared" si="1006"/>
        <v>1061520.3199999998</v>
      </c>
      <c r="AO5277" s="2">
        <f t="shared" si="1007"/>
        <v>1119171.8999999999</v>
      </c>
      <c r="AP5277" s="2">
        <f t="shared" si="1008"/>
        <v>1138254.1000000001</v>
      </c>
      <c r="AQ5277" s="2">
        <f t="shared" si="1009"/>
        <v>1182767.1000000001</v>
      </c>
      <c r="AR5277" s="2">
        <f t="shared" si="1010"/>
        <v>1009848.1499999999</v>
      </c>
      <c r="AS5277" s="2">
        <f t="shared" si="1011"/>
        <v>915052.38</v>
      </c>
      <c r="AT5277" s="2">
        <f t="shared" si="1012"/>
        <v>1071102.325</v>
      </c>
      <c r="AU5277">
        <f t="shared" si="1013"/>
        <v>97452.081569749542</v>
      </c>
      <c r="AV5277">
        <f t="shared" si="1014"/>
        <v>-9.832529839952138E-2</v>
      </c>
      <c r="AW5277" t="str">
        <f t="shared" si="1005"/>
        <v>sp|Q01968-2|OCRL_HUMAN;sp|Q01968|OCRL_HUMAN</v>
      </c>
      <c r="AX5277" s="20">
        <f t="shared" si="1015"/>
        <v>0</v>
      </c>
      <c r="AY5277" s="21">
        <f t="shared" si="1016"/>
        <v>0.59158900529730618</v>
      </c>
      <c r="AZ5277" s="21">
        <f t="shared" si="1016"/>
        <v>0.78740011258845677</v>
      </c>
      <c r="BA5277" s="21">
        <f t="shared" si="1016"/>
        <v>1.2441681906324402</v>
      </c>
      <c r="BB5277" s="21">
        <f t="shared" si="1016"/>
        <v>-0.53023156784000058</v>
      </c>
      <c r="BC5277" s="22">
        <f t="shared" si="1016"/>
        <v>-1.5029739502810731</v>
      </c>
      <c r="BD5277" s="22"/>
    </row>
    <row r="5278" spans="1:56" x14ac:dyDescent="0.2">
      <c r="A5278" s="1">
        <v>5274</v>
      </c>
      <c r="B5278" s="3" t="s">
        <v>5326</v>
      </c>
      <c r="C5278" s="27">
        <v>14334.571</v>
      </c>
      <c r="D5278" s="7">
        <v>67409.266000000003</v>
      </c>
      <c r="E5278" s="7">
        <v>57113.667999999998</v>
      </c>
      <c r="F5278" s="7">
        <v>0</v>
      </c>
      <c r="G5278" s="7">
        <v>53787.44</v>
      </c>
      <c r="H5278" s="8">
        <v>94238.554999999993</v>
      </c>
      <c r="I5278" s="27">
        <v>0</v>
      </c>
      <c r="J5278" s="7">
        <v>54200.305</v>
      </c>
      <c r="K5278" s="7">
        <v>43768.195</v>
      </c>
      <c r="L5278" s="7">
        <v>9423.6530000000002</v>
      </c>
      <c r="M5278" s="7">
        <v>63242.17</v>
      </c>
      <c r="N5278" s="8">
        <v>95470.3</v>
      </c>
      <c r="O5278" s="27">
        <v>4628.5569999999998</v>
      </c>
      <c r="P5278" s="7">
        <v>46848.875</v>
      </c>
      <c r="Q5278" s="7">
        <v>60603.866999999998</v>
      </c>
      <c r="R5278" s="7">
        <v>0</v>
      </c>
      <c r="S5278" s="7">
        <v>54863.413999999997</v>
      </c>
      <c r="T5278" s="8">
        <v>44347.347999999998</v>
      </c>
      <c r="U5278" s="27">
        <v>13610.22</v>
      </c>
      <c r="V5278" s="7">
        <v>25504.309000000001</v>
      </c>
      <c r="W5278" s="7">
        <v>26416.932000000001</v>
      </c>
      <c r="X5278" s="7">
        <v>69163.179999999993</v>
      </c>
      <c r="Y5278" s="7">
        <v>60874.245999999999</v>
      </c>
      <c r="Z5278" s="8">
        <v>84072.97</v>
      </c>
      <c r="AA5278" s="27">
        <v>0</v>
      </c>
      <c r="AB5278" s="7">
        <v>65267.733999999997</v>
      </c>
      <c r="AC5278" s="7">
        <v>58203.296999999999</v>
      </c>
      <c r="AD5278" s="7">
        <v>82316.554999999993</v>
      </c>
      <c r="AE5278" s="7">
        <v>59947.152000000002</v>
      </c>
      <c r="AF5278" s="8">
        <v>65342.125</v>
      </c>
      <c r="AG5278" s="7">
        <v>27815.717000000001</v>
      </c>
      <c r="AH5278" s="7">
        <v>67416.195000000007</v>
      </c>
      <c r="AI5278" s="7">
        <v>61037.406000000003</v>
      </c>
      <c r="AJ5278" s="7">
        <v>71232.12</v>
      </c>
      <c r="AK5278" s="7">
        <v>75066.490000000005</v>
      </c>
      <c r="AL5278" s="8">
        <v>0</v>
      </c>
      <c r="AM5278" s="17">
        <v>0.328572501349432</v>
      </c>
      <c r="AN5278" s="2">
        <f t="shared" si="1006"/>
        <v>55450.554000000004</v>
      </c>
      <c r="AO5278" s="2">
        <f t="shared" si="1007"/>
        <v>48984.25</v>
      </c>
      <c r="AP5278" s="2">
        <f t="shared" si="1008"/>
        <v>45598.111499999999</v>
      </c>
      <c r="AQ5278" s="2">
        <f t="shared" si="1009"/>
        <v>43645.589</v>
      </c>
      <c r="AR5278" s="2">
        <f t="shared" si="1010"/>
        <v>62607.442999999999</v>
      </c>
      <c r="AS5278" s="2">
        <f t="shared" si="1011"/>
        <v>64226.800500000005</v>
      </c>
      <c r="AT5278" s="2">
        <f t="shared" si="1012"/>
        <v>53418.791333333334</v>
      </c>
      <c r="AU5278">
        <f t="shared" si="1013"/>
        <v>8737.4608997415762</v>
      </c>
      <c r="AV5278">
        <f t="shared" si="1014"/>
        <v>0.23253467912248532</v>
      </c>
      <c r="AW5278" t="str">
        <f t="shared" si="1005"/>
        <v>sp|P49810-2|PSN2_HUMAN;sp|P49810-3|PSN2_HUMAN;sp|P49810|PSN2_HUMAN</v>
      </c>
      <c r="AX5278" s="20">
        <f t="shared" si="1015"/>
        <v>0</v>
      </c>
      <c r="AY5278" s="21">
        <f t="shared" si="1016"/>
        <v>-0.74006671665806878</v>
      </c>
      <c r="AZ5278" s="21">
        <f t="shared" si="1016"/>
        <v>-1.1276093378903025</v>
      </c>
      <c r="BA5278" s="21">
        <f t="shared" si="1016"/>
        <v>-1.3510750017032012</v>
      </c>
      <c r="BB5278" s="21">
        <f t="shared" si="1016"/>
        <v>0.81910398022057773</v>
      </c>
      <c r="BC5278" s="22">
        <f t="shared" si="1016"/>
        <v>1.0044390012960827</v>
      </c>
      <c r="BD5278" s="22"/>
    </row>
    <row r="5279" spans="1:56" x14ac:dyDescent="0.2">
      <c r="A5279" s="1">
        <v>5275</v>
      </c>
      <c r="B5279" s="3" t="s">
        <v>5327</v>
      </c>
      <c r="C5279" s="27">
        <v>7736664.5</v>
      </c>
      <c r="D5279" s="7">
        <v>6504210</v>
      </c>
      <c r="E5279" s="7">
        <v>6695881.5</v>
      </c>
      <c r="F5279" s="7">
        <v>5553951</v>
      </c>
      <c r="G5279" s="7">
        <v>6494242.5</v>
      </c>
      <c r="H5279" s="8">
        <v>7402718</v>
      </c>
      <c r="I5279" s="27">
        <v>5842610.5</v>
      </c>
      <c r="J5279" s="7">
        <v>7597165.5</v>
      </c>
      <c r="K5279" s="7">
        <v>5481745.5</v>
      </c>
      <c r="L5279" s="7">
        <v>5688121</v>
      </c>
      <c r="M5279" s="7">
        <v>6113541</v>
      </c>
      <c r="N5279" s="8">
        <v>7109518</v>
      </c>
      <c r="O5279" s="27">
        <v>7030517</v>
      </c>
      <c r="P5279" s="7">
        <v>7408337</v>
      </c>
      <c r="Q5279" s="7">
        <v>7289174.5</v>
      </c>
      <c r="R5279" s="7">
        <v>9779466</v>
      </c>
      <c r="S5279" s="7">
        <v>5952146</v>
      </c>
      <c r="T5279" s="8">
        <v>5192701</v>
      </c>
      <c r="U5279" s="27">
        <v>5743266.5</v>
      </c>
      <c r="V5279" s="7">
        <v>5839928.5</v>
      </c>
      <c r="W5279" s="7">
        <v>6659787</v>
      </c>
      <c r="X5279" s="7">
        <v>6515209</v>
      </c>
      <c r="Y5279" s="7">
        <v>6964344.5</v>
      </c>
      <c r="Z5279" s="8">
        <v>5451108.5</v>
      </c>
      <c r="AA5279" s="27">
        <v>6496980.5</v>
      </c>
      <c r="AB5279" s="7">
        <v>6367811</v>
      </c>
      <c r="AC5279" s="7">
        <v>5921397</v>
      </c>
      <c r="AD5279" s="7">
        <v>6564337.5</v>
      </c>
      <c r="AE5279" s="7">
        <v>6961722.5</v>
      </c>
      <c r="AF5279" s="8">
        <v>6581575</v>
      </c>
      <c r="AG5279" s="7">
        <v>8203491.5</v>
      </c>
      <c r="AH5279" s="7">
        <v>5871297.5</v>
      </c>
      <c r="AI5279" s="7">
        <v>5664159</v>
      </c>
      <c r="AJ5279" s="7">
        <v>6217547.5</v>
      </c>
      <c r="AK5279" s="7">
        <v>6355937.5</v>
      </c>
      <c r="AL5279" s="8">
        <v>6142165</v>
      </c>
      <c r="AM5279" s="17">
        <v>0.32859579438251801</v>
      </c>
      <c r="AN5279" s="2">
        <f t="shared" si="1006"/>
        <v>6600045.75</v>
      </c>
      <c r="AO5279" s="2">
        <f t="shared" si="1007"/>
        <v>5978075.75</v>
      </c>
      <c r="AP5279" s="2">
        <f t="shared" si="1008"/>
        <v>7159845.75</v>
      </c>
      <c r="AQ5279" s="2">
        <f t="shared" si="1009"/>
        <v>6177568.75</v>
      </c>
      <c r="AR5279" s="2">
        <f t="shared" si="1010"/>
        <v>6530659</v>
      </c>
      <c r="AS5279" s="2">
        <f t="shared" si="1011"/>
        <v>6179856.25</v>
      </c>
      <c r="AT5279" s="2">
        <f t="shared" si="1012"/>
        <v>6437675.208333333</v>
      </c>
      <c r="AU5279">
        <f t="shared" si="1013"/>
        <v>424711.2234467208</v>
      </c>
      <c r="AV5279">
        <f t="shared" si="1014"/>
        <v>0.38230810184142933</v>
      </c>
      <c r="AW5279" t="str">
        <f t="shared" si="1005"/>
        <v>sp|Q969E2-2|SCAM4_HUMAN;sp|Q969E2|SCAM4_HUMAN</v>
      </c>
      <c r="AX5279" s="20">
        <f t="shared" si="1015"/>
        <v>0</v>
      </c>
      <c r="AY5279" s="21">
        <f t="shared" si="1016"/>
        <v>-1.4644538822224578</v>
      </c>
      <c r="AZ5279" s="21">
        <f t="shared" si="1016"/>
        <v>1.3180720666079262</v>
      </c>
      <c r="BA5279" s="21">
        <f t="shared" si="1016"/>
        <v>-0.99473942923243452</v>
      </c>
      <c r="BB5279" s="21">
        <f t="shared" si="1016"/>
        <v>-0.16337394956718029</v>
      </c>
      <c r="BC5279" s="22">
        <f t="shared" si="1016"/>
        <v>-0.98935341663442511</v>
      </c>
      <c r="BD5279" s="22"/>
    </row>
    <row r="5280" spans="1:56" x14ac:dyDescent="0.2">
      <c r="A5280" s="1">
        <v>5276</v>
      </c>
      <c r="B5280" s="3" t="s">
        <v>5328</v>
      </c>
      <c r="C5280" s="27">
        <v>1587028.5</v>
      </c>
      <c r="D5280" s="7">
        <v>741187.4</v>
      </c>
      <c r="E5280" s="7">
        <v>925045.9</v>
      </c>
      <c r="F5280" s="7">
        <v>634632.80000000005</v>
      </c>
      <c r="G5280" s="7">
        <v>462494.8</v>
      </c>
      <c r="H5280" s="8">
        <v>646579.43999999994</v>
      </c>
      <c r="I5280" s="27">
        <v>852907.8</v>
      </c>
      <c r="J5280" s="7">
        <v>1330321.5</v>
      </c>
      <c r="K5280" s="7">
        <v>1054668.2</v>
      </c>
      <c r="L5280" s="7">
        <v>1002219.8</v>
      </c>
      <c r="M5280" s="7">
        <v>1103027.5</v>
      </c>
      <c r="N5280" s="8">
        <v>1309248</v>
      </c>
      <c r="O5280" s="27">
        <v>1503977.6</v>
      </c>
      <c r="P5280" s="7">
        <v>1651700.1</v>
      </c>
      <c r="Q5280" s="7">
        <v>1458696.8</v>
      </c>
      <c r="R5280" s="7">
        <v>1045941.56</v>
      </c>
      <c r="S5280" s="7">
        <v>1223672.6000000001</v>
      </c>
      <c r="T5280" s="8">
        <v>1283170.1000000001</v>
      </c>
      <c r="U5280" s="27">
        <v>877297.2</v>
      </c>
      <c r="V5280" s="7">
        <v>947329</v>
      </c>
      <c r="W5280" s="7">
        <v>682867.94</v>
      </c>
      <c r="X5280" s="7">
        <v>1260777.5</v>
      </c>
      <c r="Y5280" s="7">
        <v>846648.5</v>
      </c>
      <c r="Z5280" s="8">
        <v>701767.94</v>
      </c>
      <c r="AA5280" s="27">
        <v>1479543.1</v>
      </c>
      <c r="AB5280" s="7">
        <v>831662</v>
      </c>
      <c r="AC5280" s="7">
        <v>340269.25</v>
      </c>
      <c r="AD5280" s="7">
        <v>626763.43999999994</v>
      </c>
      <c r="AE5280" s="7">
        <v>653118.1</v>
      </c>
      <c r="AF5280" s="8">
        <v>811273.3</v>
      </c>
      <c r="AG5280" s="7">
        <v>974527.7</v>
      </c>
      <c r="AH5280" s="7">
        <v>1458431.5</v>
      </c>
      <c r="AI5280" s="7">
        <v>837175</v>
      </c>
      <c r="AJ5280" s="7">
        <v>695967.1</v>
      </c>
      <c r="AK5280" s="7">
        <v>1286637.1000000001</v>
      </c>
      <c r="AL5280" s="8">
        <v>963301.9</v>
      </c>
      <c r="AM5280" s="17">
        <v>0.32920685598746002</v>
      </c>
      <c r="AN5280" s="2">
        <f t="shared" si="1006"/>
        <v>693883.41999999993</v>
      </c>
      <c r="AO5280" s="2">
        <f t="shared" si="1007"/>
        <v>1078847.8500000001</v>
      </c>
      <c r="AP5280" s="2">
        <f t="shared" si="1008"/>
        <v>1370933.4500000002</v>
      </c>
      <c r="AQ5280" s="2">
        <f t="shared" si="1009"/>
        <v>861972.85</v>
      </c>
      <c r="AR5280" s="2">
        <f t="shared" si="1010"/>
        <v>732195.7</v>
      </c>
      <c r="AS5280" s="2">
        <f t="shared" si="1011"/>
        <v>968914.8</v>
      </c>
      <c r="AT5280" s="2">
        <f t="shared" si="1012"/>
        <v>951124.67833333334</v>
      </c>
      <c r="AU5280">
        <f t="shared" si="1013"/>
        <v>250966.17812603878</v>
      </c>
      <c r="AV5280">
        <f t="shared" si="1014"/>
        <v>-1.0250036887605756</v>
      </c>
      <c r="AW5280" t="str">
        <f t="shared" si="1005"/>
        <v>sp|Q9H6Y2|WDR55_HUMAN</v>
      </c>
      <c r="AX5280" s="20">
        <f t="shared" si="1015"/>
        <v>0</v>
      </c>
      <c r="AY5280" s="21">
        <f t="shared" si="1016"/>
        <v>1.5339295233904608</v>
      </c>
      <c r="AZ5280" s="21">
        <f t="shared" si="1016"/>
        <v>2.6977739990923242</v>
      </c>
      <c r="BA5280" s="21">
        <f t="shared" si="1016"/>
        <v>0.66976925438766954</v>
      </c>
      <c r="BB5280" s="21">
        <f t="shared" si="1016"/>
        <v>0.15265913632696382</v>
      </c>
      <c r="BC5280" s="22">
        <f t="shared" si="1016"/>
        <v>1.0958902193660354</v>
      </c>
      <c r="BD5280" s="22"/>
    </row>
    <row r="5281" spans="1:56" x14ac:dyDescent="0.2">
      <c r="A5281" s="1">
        <v>5277</v>
      </c>
      <c r="B5281" s="3" t="s">
        <v>5329</v>
      </c>
      <c r="C5281" s="27">
        <v>576000000</v>
      </c>
      <c r="D5281" s="7">
        <v>512000000</v>
      </c>
      <c r="E5281" s="7">
        <v>506000000</v>
      </c>
      <c r="F5281" s="7">
        <v>523000000</v>
      </c>
      <c r="G5281" s="7">
        <v>499000000</v>
      </c>
      <c r="H5281" s="8">
        <v>505000000</v>
      </c>
      <c r="I5281" s="27">
        <v>560000000</v>
      </c>
      <c r="J5281" s="7">
        <v>438000000</v>
      </c>
      <c r="K5281" s="7">
        <v>581000000</v>
      </c>
      <c r="L5281" s="7">
        <v>400000000</v>
      </c>
      <c r="M5281" s="7">
        <v>535000000</v>
      </c>
      <c r="N5281" s="8">
        <v>545000000</v>
      </c>
      <c r="O5281" s="27">
        <v>575000000</v>
      </c>
      <c r="P5281" s="7">
        <v>522000000</v>
      </c>
      <c r="Q5281" s="7">
        <v>515000000</v>
      </c>
      <c r="R5281" s="7">
        <v>564000000</v>
      </c>
      <c r="S5281" s="7">
        <v>576000000</v>
      </c>
      <c r="T5281" s="8">
        <v>529000000</v>
      </c>
      <c r="U5281" s="27">
        <v>530000000</v>
      </c>
      <c r="V5281" s="7">
        <v>562000000</v>
      </c>
      <c r="W5281" s="7">
        <v>513000000</v>
      </c>
      <c r="X5281" s="7">
        <v>487000000</v>
      </c>
      <c r="Y5281" s="7">
        <v>550000000</v>
      </c>
      <c r="Z5281" s="8">
        <v>543000000</v>
      </c>
      <c r="AA5281" s="27">
        <v>496000000</v>
      </c>
      <c r="AB5281" s="7">
        <v>521000000</v>
      </c>
      <c r="AC5281" s="7">
        <v>541000000</v>
      </c>
      <c r="AD5281" s="7">
        <v>479000000</v>
      </c>
      <c r="AE5281" s="7">
        <v>539000000</v>
      </c>
      <c r="AF5281" s="8">
        <v>557000000</v>
      </c>
      <c r="AG5281" s="7">
        <v>534000000</v>
      </c>
      <c r="AH5281" s="7">
        <v>619000000</v>
      </c>
      <c r="AI5281" s="7">
        <v>530000000</v>
      </c>
      <c r="AJ5281" s="7">
        <v>532000000</v>
      </c>
      <c r="AK5281" s="7">
        <v>505000000</v>
      </c>
      <c r="AL5281" s="8">
        <v>396000000</v>
      </c>
      <c r="AM5281" s="17">
        <v>0.32973370293728299</v>
      </c>
      <c r="AN5281" s="2">
        <f t="shared" si="1006"/>
        <v>509000000</v>
      </c>
      <c r="AO5281" s="2">
        <f t="shared" si="1007"/>
        <v>540000000</v>
      </c>
      <c r="AP5281" s="2">
        <f t="shared" si="1008"/>
        <v>546500000</v>
      </c>
      <c r="AQ5281" s="2">
        <f t="shared" si="1009"/>
        <v>536500000</v>
      </c>
      <c r="AR5281" s="2">
        <f t="shared" si="1010"/>
        <v>530000000</v>
      </c>
      <c r="AS5281" s="2">
        <f t="shared" si="1011"/>
        <v>531000000</v>
      </c>
      <c r="AT5281" s="2">
        <f t="shared" si="1012"/>
        <v>532166666.66666669</v>
      </c>
      <c r="AU5281">
        <f t="shared" si="1013"/>
        <v>12871156.384205215</v>
      </c>
      <c r="AV5281">
        <f t="shared" si="1014"/>
        <v>-1.799890077871757</v>
      </c>
      <c r="AW5281" t="str">
        <f t="shared" si="1005"/>
        <v>sp|P33992|MCM5_HUMAN</v>
      </c>
      <c r="AX5281" s="20">
        <f t="shared" si="1015"/>
        <v>0</v>
      </c>
      <c r="AY5281" s="21">
        <f t="shared" si="1016"/>
        <v>2.4084860034830684</v>
      </c>
      <c r="AZ5281" s="21">
        <f t="shared" si="1016"/>
        <v>2.9134911332456475</v>
      </c>
      <c r="BA5281" s="21">
        <f t="shared" si="1016"/>
        <v>2.1365601643801413</v>
      </c>
      <c r="BB5281" s="21">
        <f t="shared" si="1016"/>
        <v>1.6315550346175625</v>
      </c>
      <c r="BC5281" s="22">
        <f t="shared" si="1016"/>
        <v>1.709248131504113</v>
      </c>
      <c r="BD5281" s="22"/>
    </row>
    <row r="5282" spans="1:56" x14ac:dyDescent="0.2">
      <c r="A5282" s="1">
        <v>5278</v>
      </c>
      <c r="B5282" s="3" t="s">
        <v>5330</v>
      </c>
      <c r="C5282" s="27">
        <v>28000000</v>
      </c>
      <c r="D5282" s="7">
        <v>30200000</v>
      </c>
      <c r="E5282" s="7">
        <v>25600000</v>
      </c>
      <c r="F5282" s="7">
        <v>32300000</v>
      </c>
      <c r="G5282" s="7">
        <v>30700000</v>
      </c>
      <c r="H5282" s="8">
        <v>27600000</v>
      </c>
      <c r="I5282" s="27">
        <v>25800000</v>
      </c>
      <c r="J5282" s="7">
        <v>20900000</v>
      </c>
      <c r="K5282" s="7">
        <v>29100000</v>
      </c>
      <c r="L5282" s="7">
        <v>17200000</v>
      </c>
      <c r="M5282" s="7">
        <v>25000000</v>
      </c>
      <c r="N5282" s="8">
        <v>32600000</v>
      </c>
      <c r="O5282" s="27">
        <v>29400000</v>
      </c>
      <c r="P5282" s="7">
        <v>30600000</v>
      </c>
      <c r="Q5282" s="7">
        <v>31400000</v>
      </c>
      <c r="R5282" s="7">
        <v>26800000</v>
      </c>
      <c r="S5282" s="7">
        <v>28800000</v>
      </c>
      <c r="T5282" s="8">
        <v>30000000</v>
      </c>
      <c r="U5282" s="27">
        <v>31800000</v>
      </c>
      <c r="V5282" s="7">
        <v>30400000</v>
      </c>
      <c r="W5282" s="7">
        <v>30800000</v>
      </c>
      <c r="X5282" s="7">
        <v>30000000</v>
      </c>
      <c r="Y5282" s="7">
        <v>28200000</v>
      </c>
      <c r="Z5282" s="8">
        <v>27000000</v>
      </c>
      <c r="AA5282" s="27">
        <v>16900000</v>
      </c>
      <c r="AB5282" s="7">
        <v>32000000</v>
      </c>
      <c r="AC5282" s="7">
        <v>28900000</v>
      </c>
      <c r="AD5282" s="7">
        <v>31600000</v>
      </c>
      <c r="AE5282" s="7">
        <v>34500000</v>
      </c>
      <c r="AF5282" s="8">
        <v>26100000</v>
      </c>
      <c r="AG5282" s="7">
        <v>28900000</v>
      </c>
      <c r="AH5282" s="7">
        <v>33300000</v>
      </c>
      <c r="AI5282" s="7">
        <v>33500000</v>
      </c>
      <c r="AJ5282" s="7">
        <v>32600000</v>
      </c>
      <c r="AK5282" s="7">
        <v>31800000</v>
      </c>
      <c r="AL5282" s="8">
        <v>16300000</v>
      </c>
      <c r="AM5282" s="17">
        <v>0.33010393189654103</v>
      </c>
      <c r="AN5282" s="2">
        <f t="shared" si="1006"/>
        <v>29100000</v>
      </c>
      <c r="AO5282" s="2">
        <f t="shared" si="1007"/>
        <v>25400000</v>
      </c>
      <c r="AP5282" s="2">
        <f t="shared" si="1008"/>
        <v>29700000</v>
      </c>
      <c r="AQ5282" s="2">
        <f t="shared" si="1009"/>
        <v>30200000</v>
      </c>
      <c r="AR5282" s="2">
        <f t="shared" si="1010"/>
        <v>30250000</v>
      </c>
      <c r="AS5282" s="2">
        <f t="shared" si="1011"/>
        <v>32200000</v>
      </c>
      <c r="AT5282" s="2">
        <f t="shared" si="1012"/>
        <v>29475000</v>
      </c>
      <c r="AU5282">
        <f t="shared" si="1013"/>
        <v>2251610.5347062135</v>
      </c>
      <c r="AV5282">
        <f t="shared" si="1014"/>
        <v>-0.16654745313177768</v>
      </c>
      <c r="AW5282" t="str">
        <f t="shared" si="1005"/>
        <v>sp|Q8NAV1|PR38A_HUMAN</v>
      </c>
      <c r="AX5282" s="20">
        <f t="shared" si="1015"/>
        <v>0</v>
      </c>
      <c r="AY5282" s="21">
        <f t="shared" si="1016"/>
        <v>-1.6432682042335398</v>
      </c>
      <c r="AZ5282" s="21">
        <f t="shared" si="1016"/>
        <v>0.26647592501084427</v>
      </c>
      <c r="BA5282" s="21">
        <f t="shared" si="1016"/>
        <v>0.48853919585321459</v>
      </c>
      <c r="BB5282" s="21">
        <f t="shared" si="1016"/>
        <v>0.51074552293745157</v>
      </c>
      <c r="BC5282" s="22">
        <f t="shared" si="1016"/>
        <v>1.3767922792226956</v>
      </c>
      <c r="BD5282" s="22"/>
    </row>
    <row r="5283" spans="1:56" x14ac:dyDescent="0.2">
      <c r="A5283" s="1">
        <v>5279</v>
      </c>
      <c r="B5283" s="3" t="s">
        <v>5331</v>
      </c>
      <c r="C5283" s="27">
        <v>8318079</v>
      </c>
      <c r="D5283" s="7">
        <v>7863140</v>
      </c>
      <c r="E5283" s="7">
        <v>8748604</v>
      </c>
      <c r="F5283" s="7">
        <v>7933803</v>
      </c>
      <c r="G5283" s="7">
        <v>8097704</v>
      </c>
      <c r="H5283" s="8">
        <v>8023010</v>
      </c>
      <c r="I5283" s="27">
        <v>9167557</v>
      </c>
      <c r="J5283" s="7">
        <v>5874965</v>
      </c>
      <c r="K5283" s="7">
        <v>8977982</v>
      </c>
      <c r="L5283" s="7">
        <v>5823712</v>
      </c>
      <c r="M5283" s="7">
        <v>8250718.5</v>
      </c>
      <c r="N5283" s="8">
        <v>8421970</v>
      </c>
      <c r="O5283" s="27">
        <v>9848542</v>
      </c>
      <c r="P5283" s="7">
        <v>8793925</v>
      </c>
      <c r="Q5283" s="7">
        <v>8107420</v>
      </c>
      <c r="R5283" s="7">
        <v>8395259</v>
      </c>
      <c r="S5283" s="7">
        <v>9446640</v>
      </c>
      <c r="T5283" s="8">
        <v>7878498</v>
      </c>
      <c r="U5283" s="27">
        <v>8935421</v>
      </c>
      <c r="V5283" s="7">
        <v>8634393</v>
      </c>
      <c r="W5283" s="7">
        <v>8408372</v>
      </c>
      <c r="X5283" s="7">
        <v>7894576</v>
      </c>
      <c r="Y5283" s="7">
        <v>9118844</v>
      </c>
      <c r="Z5283" s="8">
        <v>8282073.5</v>
      </c>
      <c r="AA5283" s="27">
        <v>6950318.5</v>
      </c>
      <c r="AB5283" s="7">
        <v>8000323</v>
      </c>
      <c r="AC5283" s="7">
        <v>8719505</v>
      </c>
      <c r="AD5283" s="7">
        <v>7785487.5</v>
      </c>
      <c r="AE5283" s="7">
        <v>8052890.5</v>
      </c>
      <c r="AF5283" s="8">
        <v>8959795</v>
      </c>
      <c r="AG5283" s="7">
        <v>9239129</v>
      </c>
      <c r="AH5283" s="7">
        <v>8774221</v>
      </c>
      <c r="AI5283" s="7">
        <v>9320679</v>
      </c>
      <c r="AJ5283" s="7">
        <v>8192842</v>
      </c>
      <c r="AK5283" s="7">
        <v>8436668</v>
      </c>
      <c r="AL5283" s="8">
        <v>5949230.5</v>
      </c>
      <c r="AM5283" s="17">
        <v>0.330295919001452</v>
      </c>
      <c r="AN5283" s="2">
        <f t="shared" si="1006"/>
        <v>8060357</v>
      </c>
      <c r="AO5283" s="2">
        <f t="shared" si="1007"/>
        <v>8336344.25</v>
      </c>
      <c r="AP5283" s="2">
        <f t="shared" si="1008"/>
        <v>8594592</v>
      </c>
      <c r="AQ5283" s="2">
        <f t="shared" si="1009"/>
        <v>8521382.5</v>
      </c>
      <c r="AR5283" s="2">
        <f t="shared" si="1010"/>
        <v>8026606.75</v>
      </c>
      <c r="AS5283" s="2">
        <f t="shared" si="1011"/>
        <v>8605444.5</v>
      </c>
      <c r="AT5283" s="2">
        <f t="shared" si="1012"/>
        <v>8357454.5</v>
      </c>
      <c r="AU5283">
        <f t="shared" si="1013"/>
        <v>261831.40530945672</v>
      </c>
      <c r="AV5283">
        <f t="shared" si="1014"/>
        <v>-1.134690086732959</v>
      </c>
      <c r="AW5283" t="str">
        <f t="shared" si="1005"/>
        <v>sp|Q12789-3|TF3C1_HUMAN;sp|Q12789|TF3C1_HUMAN</v>
      </c>
      <c r="AX5283" s="20">
        <f t="shared" si="1015"/>
        <v>0</v>
      </c>
      <c r="AY5283" s="21">
        <f t="shared" si="1016"/>
        <v>1.0540647317452716</v>
      </c>
      <c r="AZ5283" s="21">
        <f t="shared" si="1016"/>
        <v>2.0403778506577215</v>
      </c>
      <c r="BA5283" s="21">
        <f t="shared" si="1016"/>
        <v>1.7607723544664826</v>
      </c>
      <c r="BB5283" s="21">
        <f t="shared" si="1016"/>
        <v>-0.12890069455232389</v>
      </c>
      <c r="BC5283" s="22">
        <f t="shared" si="1016"/>
        <v>2.0818262780806025</v>
      </c>
      <c r="BD5283" s="22"/>
    </row>
    <row r="5284" spans="1:56" x14ac:dyDescent="0.2">
      <c r="A5284" s="1">
        <v>5280</v>
      </c>
      <c r="B5284" s="3" t="s">
        <v>5332</v>
      </c>
      <c r="C5284" s="27">
        <v>32200000</v>
      </c>
      <c r="D5284" s="7">
        <v>30400000</v>
      </c>
      <c r="E5284" s="7">
        <v>29500000</v>
      </c>
      <c r="F5284" s="7">
        <v>30700000</v>
      </c>
      <c r="G5284" s="7">
        <v>33500000</v>
      </c>
      <c r="H5284" s="8">
        <v>35700000</v>
      </c>
      <c r="I5284" s="27">
        <v>31700000</v>
      </c>
      <c r="J5284" s="7">
        <v>26900000</v>
      </c>
      <c r="K5284" s="7">
        <v>32800000</v>
      </c>
      <c r="L5284" s="7">
        <v>25300000</v>
      </c>
      <c r="M5284" s="7">
        <v>32700000</v>
      </c>
      <c r="N5284" s="8">
        <v>22000000</v>
      </c>
      <c r="O5284" s="27">
        <v>34100000</v>
      </c>
      <c r="P5284" s="7">
        <v>34800000</v>
      </c>
      <c r="Q5284" s="7">
        <v>32900000</v>
      </c>
      <c r="R5284" s="7">
        <v>30600000</v>
      </c>
      <c r="S5284" s="7">
        <v>28500000</v>
      </c>
      <c r="T5284" s="8">
        <v>30800000</v>
      </c>
      <c r="U5284" s="27">
        <v>34600000</v>
      </c>
      <c r="V5284" s="7">
        <v>33100000</v>
      </c>
      <c r="W5284" s="7">
        <v>33800000</v>
      </c>
      <c r="X5284" s="7">
        <v>32100000</v>
      </c>
      <c r="Y5284" s="7">
        <v>28500000</v>
      </c>
      <c r="Z5284" s="8">
        <v>30600000</v>
      </c>
      <c r="AA5284" s="27">
        <v>28900000</v>
      </c>
      <c r="AB5284" s="7">
        <v>35000000</v>
      </c>
      <c r="AC5284" s="7">
        <v>30800000</v>
      </c>
      <c r="AD5284" s="7">
        <v>30100000</v>
      </c>
      <c r="AE5284" s="7">
        <v>29000000</v>
      </c>
      <c r="AF5284" s="8">
        <v>32400000</v>
      </c>
      <c r="AG5284" s="7">
        <v>28800000</v>
      </c>
      <c r="AH5284" s="7">
        <v>33900000</v>
      </c>
      <c r="AI5284" s="7">
        <v>30800000</v>
      </c>
      <c r="AJ5284" s="7">
        <v>30700000</v>
      </c>
      <c r="AK5284" s="7">
        <v>32000000</v>
      </c>
      <c r="AL5284" s="8">
        <v>27700000</v>
      </c>
      <c r="AM5284" s="17">
        <v>0.330295919001452</v>
      </c>
      <c r="AN5284" s="2">
        <f t="shared" si="1006"/>
        <v>31450000</v>
      </c>
      <c r="AO5284" s="2">
        <f t="shared" si="1007"/>
        <v>29300000</v>
      </c>
      <c r="AP5284" s="2">
        <f t="shared" si="1008"/>
        <v>31850000</v>
      </c>
      <c r="AQ5284" s="2">
        <f t="shared" si="1009"/>
        <v>32600000</v>
      </c>
      <c r="AR5284" s="2">
        <f t="shared" si="1010"/>
        <v>30450000</v>
      </c>
      <c r="AS5284" s="2">
        <f t="shared" si="1011"/>
        <v>30750000</v>
      </c>
      <c r="AT5284" s="2">
        <f t="shared" si="1012"/>
        <v>31066666.666666668</v>
      </c>
      <c r="AU5284">
        <f t="shared" si="1013"/>
        <v>1158734.9423689037</v>
      </c>
      <c r="AV5284">
        <f t="shared" si="1014"/>
        <v>0.33082055206659261</v>
      </c>
      <c r="AW5284" t="str">
        <f t="shared" si="1005"/>
        <v>sp|Q9NVH1-3|DJC11_HUMAN;sp|Q9NVH1|DJC11_HUMAN</v>
      </c>
      <c r="AX5284" s="20">
        <f t="shared" si="1015"/>
        <v>0</v>
      </c>
      <c r="AY5284" s="21">
        <f t="shared" si="1016"/>
        <v>-1.8554717920256776</v>
      </c>
      <c r="AZ5284" s="21">
        <f t="shared" si="1016"/>
        <v>0.34520405433035867</v>
      </c>
      <c r="BA5284" s="21">
        <f t="shared" si="1016"/>
        <v>0.99246165619978122</v>
      </c>
      <c r="BB5284" s="21">
        <f t="shared" si="1016"/>
        <v>-0.86301013582589658</v>
      </c>
      <c r="BC5284" s="22">
        <f t="shared" si="1016"/>
        <v>-0.60410709507812754</v>
      </c>
      <c r="BD5284" s="22"/>
    </row>
    <row r="5285" spans="1:56" x14ac:dyDescent="0.2">
      <c r="A5285" s="1">
        <v>5281</v>
      </c>
      <c r="B5285" s="3" t="s">
        <v>5333</v>
      </c>
      <c r="C5285" s="27">
        <v>18600000</v>
      </c>
      <c r="D5285" s="7">
        <v>9989931</v>
      </c>
      <c r="E5285" s="7">
        <v>20400000</v>
      </c>
      <c r="F5285" s="7">
        <v>16200000</v>
      </c>
      <c r="G5285" s="7">
        <v>11600000</v>
      </c>
      <c r="H5285" s="8">
        <v>16000000</v>
      </c>
      <c r="I5285" s="27">
        <v>8996050</v>
      </c>
      <c r="J5285" s="7">
        <v>20100000</v>
      </c>
      <c r="K5285" s="7">
        <v>10200000</v>
      </c>
      <c r="L5285" s="7">
        <v>17900000</v>
      </c>
      <c r="M5285" s="7">
        <v>12900000</v>
      </c>
      <c r="N5285" s="8">
        <v>10400000</v>
      </c>
      <c r="O5285" s="27">
        <v>1812275.4</v>
      </c>
      <c r="P5285" s="7">
        <v>11800000</v>
      </c>
      <c r="Q5285" s="7">
        <v>19100000</v>
      </c>
      <c r="R5285" s="7">
        <v>3296938.8</v>
      </c>
      <c r="S5285" s="7">
        <v>8456870</v>
      </c>
      <c r="T5285" s="8">
        <v>9735287</v>
      </c>
      <c r="U5285" s="27">
        <v>7735607</v>
      </c>
      <c r="V5285" s="7">
        <v>17300000</v>
      </c>
      <c r="W5285" s="7">
        <v>15200000</v>
      </c>
      <c r="X5285" s="7">
        <v>6038406</v>
      </c>
      <c r="Y5285" s="7">
        <v>21400000</v>
      </c>
      <c r="Z5285" s="8">
        <v>8771357</v>
      </c>
      <c r="AA5285" s="27">
        <v>13400000</v>
      </c>
      <c r="AB5285" s="7">
        <v>1865180.8</v>
      </c>
      <c r="AC5285" s="7">
        <v>17600000</v>
      </c>
      <c r="AD5285" s="7">
        <v>21200000</v>
      </c>
      <c r="AE5285" s="7">
        <v>7026834</v>
      </c>
      <c r="AF5285" s="8">
        <v>20100000</v>
      </c>
      <c r="AG5285" s="7">
        <v>13000000</v>
      </c>
      <c r="AH5285" s="7">
        <v>12500000</v>
      </c>
      <c r="AI5285" s="7">
        <v>17700000</v>
      </c>
      <c r="AJ5285" s="7">
        <v>12200000</v>
      </c>
      <c r="AK5285" s="7">
        <v>10900000</v>
      </c>
      <c r="AL5285" s="8">
        <v>6533216</v>
      </c>
      <c r="AM5285" s="17">
        <v>0.330329797002481</v>
      </c>
      <c r="AN5285" s="2">
        <f t="shared" si="1006"/>
        <v>16100000</v>
      </c>
      <c r="AO5285" s="2">
        <f t="shared" si="1007"/>
        <v>11650000</v>
      </c>
      <c r="AP5285" s="2">
        <f t="shared" si="1008"/>
        <v>9096078.5</v>
      </c>
      <c r="AQ5285" s="2">
        <f t="shared" si="1009"/>
        <v>11985678.5</v>
      </c>
      <c r="AR5285" s="2">
        <f t="shared" si="1010"/>
        <v>15500000</v>
      </c>
      <c r="AS5285" s="2">
        <f t="shared" si="1011"/>
        <v>12350000</v>
      </c>
      <c r="AT5285" s="2">
        <f t="shared" si="1012"/>
        <v>12780292.833333334</v>
      </c>
      <c r="AU5285">
        <f t="shared" si="1013"/>
        <v>2610931.7780829272</v>
      </c>
      <c r="AV5285">
        <f t="shared" si="1014"/>
        <v>1.271464537883926</v>
      </c>
      <c r="AW5285" t="str">
        <f t="shared" si="1005"/>
        <v>sp|Q8IWY9-1|CDAN1_HUMAN;sp|Q8IWY9|CDAN1_HUMAN</v>
      </c>
      <c r="AX5285" s="20">
        <f t="shared" si="1015"/>
        <v>0</v>
      </c>
      <c r="AY5285" s="21">
        <f t="shared" si="1016"/>
        <v>-1.7043723766951147</v>
      </c>
      <c r="AZ5285" s="21">
        <f t="shared" si="1016"/>
        <v>-2.6825371535148341</v>
      </c>
      <c r="BA5285" s="21">
        <f t="shared" si="1016"/>
        <v>-1.5758058232455752</v>
      </c>
      <c r="BB5285" s="21">
        <f t="shared" si="1016"/>
        <v>-0.2298030170824874</v>
      </c>
      <c r="BC5285" s="22">
        <f t="shared" si="1016"/>
        <v>-1.4362688567655459</v>
      </c>
      <c r="BD5285" s="22"/>
    </row>
    <row r="5286" spans="1:56" x14ac:dyDescent="0.2">
      <c r="A5286" s="1">
        <v>5282</v>
      </c>
      <c r="B5286" s="3" t="s">
        <v>5334</v>
      </c>
      <c r="C5286" s="27">
        <v>4404164.5</v>
      </c>
      <c r="D5286" s="7">
        <v>3595708.8</v>
      </c>
      <c r="E5286" s="7">
        <v>3979444.2</v>
      </c>
      <c r="F5286" s="7">
        <v>3210606.2</v>
      </c>
      <c r="G5286" s="7">
        <v>2693337.2</v>
      </c>
      <c r="H5286" s="8">
        <v>2935151.5</v>
      </c>
      <c r="I5286" s="27">
        <v>4804871</v>
      </c>
      <c r="J5286" s="7">
        <v>4703056.5</v>
      </c>
      <c r="K5286" s="7">
        <v>3119660.5</v>
      </c>
      <c r="L5286" s="7">
        <v>3903945.5</v>
      </c>
      <c r="M5286" s="7">
        <v>3553829.2</v>
      </c>
      <c r="N5286" s="8">
        <v>3205665.5</v>
      </c>
      <c r="O5286" s="27">
        <v>5022574.5</v>
      </c>
      <c r="P5286" s="7">
        <v>4082803.5</v>
      </c>
      <c r="Q5286" s="7">
        <v>3962440</v>
      </c>
      <c r="R5286" s="7">
        <v>3344516</v>
      </c>
      <c r="S5286" s="7">
        <v>3054757.2</v>
      </c>
      <c r="T5286" s="8">
        <v>3048014.5</v>
      </c>
      <c r="U5286" s="27">
        <v>3781833.2</v>
      </c>
      <c r="V5286" s="7">
        <v>3242307.5</v>
      </c>
      <c r="W5286" s="7">
        <v>3113889.5</v>
      </c>
      <c r="X5286" s="7">
        <v>3195941.2</v>
      </c>
      <c r="Y5286" s="7">
        <v>2298503</v>
      </c>
      <c r="Z5286" s="8">
        <v>3362402.2</v>
      </c>
      <c r="AA5286" s="27">
        <v>3397483</v>
      </c>
      <c r="AB5286" s="7">
        <v>4451516</v>
      </c>
      <c r="AC5286" s="7">
        <v>3789370.5</v>
      </c>
      <c r="AD5286" s="7">
        <v>3322665.5</v>
      </c>
      <c r="AE5286" s="7">
        <v>3072571.8</v>
      </c>
      <c r="AF5286" s="8">
        <v>3897249.8</v>
      </c>
      <c r="AG5286" s="7">
        <v>4935212</v>
      </c>
      <c r="AH5286" s="7">
        <v>3275454</v>
      </c>
      <c r="AI5286" s="7">
        <v>2956050.2</v>
      </c>
      <c r="AJ5286" s="7">
        <v>3306008</v>
      </c>
      <c r="AK5286" s="7">
        <v>3257627</v>
      </c>
      <c r="AL5286" s="8">
        <v>2744846.2</v>
      </c>
      <c r="AM5286" s="17">
        <v>0.33044730256842397</v>
      </c>
      <c r="AN5286" s="2">
        <f t="shared" si="1006"/>
        <v>3403157.5</v>
      </c>
      <c r="AO5286" s="2">
        <f t="shared" si="1007"/>
        <v>3728887.35</v>
      </c>
      <c r="AP5286" s="2">
        <f t="shared" si="1008"/>
        <v>3653478</v>
      </c>
      <c r="AQ5286" s="2">
        <f t="shared" si="1009"/>
        <v>3219124.35</v>
      </c>
      <c r="AR5286" s="2">
        <f t="shared" si="1010"/>
        <v>3593426.75</v>
      </c>
      <c r="AS5286" s="2">
        <f t="shared" si="1011"/>
        <v>3266540.5</v>
      </c>
      <c r="AT5286" s="2">
        <f t="shared" si="1012"/>
        <v>3477435.7416666667</v>
      </c>
      <c r="AU5286">
        <f t="shared" si="1013"/>
        <v>211845.00809516711</v>
      </c>
      <c r="AV5286">
        <f t="shared" si="1014"/>
        <v>-0.35062540455661195</v>
      </c>
      <c r="AW5286" t="str">
        <f t="shared" si="1005"/>
        <v>sp|O14763-2|TR10B_HUMAN;sp|O14763|TR10B_HUMAN</v>
      </c>
      <c r="AX5286" s="20">
        <f t="shared" si="1015"/>
        <v>0</v>
      </c>
      <c r="AY5286" s="21">
        <f t="shared" si="1016"/>
        <v>1.5375856760980298</v>
      </c>
      <c r="AZ5286" s="21">
        <f t="shared" si="1016"/>
        <v>1.1816209513303639</v>
      </c>
      <c r="BA5286" s="21">
        <f t="shared" si="1016"/>
        <v>-0.86871600919350778</v>
      </c>
      <c r="BB5286" s="21">
        <f t="shared" si="1016"/>
        <v>0.89815309650593877</v>
      </c>
      <c r="BC5286" s="22">
        <f t="shared" si="1016"/>
        <v>-0.64489128740115298</v>
      </c>
      <c r="BD5286" s="22"/>
    </row>
    <row r="5287" spans="1:56" x14ac:dyDescent="0.2">
      <c r="A5287" s="1">
        <v>5283</v>
      </c>
      <c r="B5287" s="3" t="s">
        <v>5335</v>
      </c>
      <c r="C5287" s="27">
        <v>32700000</v>
      </c>
      <c r="D5287" s="7">
        <v>37300000</v>
      </c>
      <c r="E5287" s="7">
        <v>34000000</v>
      </c>
      <c r="F5287" s="7">
        <v>28700000</v>
      </c>
      <c r="G5287" s="7">
        <v>32100000</v>
      </c>
      <c r="H5287" s="8">
        <v>31700000</v>
      </c>
      <c r="I5287" s="27">
        <v>38500000</v>
      </c>
      <c r="J5287" s="7">
        <v>32400000</v>
      </c>
      <c r="K5287" s="7">
        <v>41000000</v>
      </c>
      <c r="L5287" s="7">
        <v>35600000</v>
      </c>
      <c r="M5287" s="7">
        <v>33700000</v>
      </c>
      <c r="N5287" s="8">
        <v>28600000</v>
      </c>
      <c r="O5287" s="27">
        <v>35200000</v>
      </c>
      <c r="P5287" s="7">
        <v>38200000</v>
      </c>
      <c r="Q5287" s="7">
        <v>35000000</v>
      </c>
      <c r="R5287" s="7">
        <v>32000000</v>
      </c>
      <c r="S5287" s="7">
        <v>36300000</v>
      </c>
      <c r="T5287" s="8">
        <v>32900000</v>
      </c>
      <c r="U5287" s="27">
        <v>33900000</v>
      </c>
      <c r="V5287" s="7">
        <v>39400000</v>
      </c>
      <c r="W5287" s="7">
        <v>31200000</v>
      </c>
      <c r="X5287" s="7">
        <v>37600000</v>
      </c>
      <c r="Y5287" s="7">
        <v>32100000</v>
      </c>
      <c r="Z5287" s="8">
        <v>31900000</v>
      </c>
      <c r="AA5287" s="27">
        <v>40100000</v>
      </c>
      <c r="AB5287" s="7">
        <v>41000000</v>
      </c>
      <c r="AC5287" s="7">
        <v>33200000</v>
      </c>
      <c r="AD5287" s="7">
        <v>26200000</v>
      </c>
      <c r="AE5287" s="7">
        <v>34800000</v>
      </c>
      <c r="AF5287" s="8">
        <v>31300000</v>
      </c>
      <c r="AG5287" s="7">
        <v>32000000</v>
      </c>
      <c r="AH5287" s="7">
        <v>42200000</v>
      </c>
      <c r="AI5287" s="7">
        <v>44500000</v>
      </c>
      <c r="AJ5287" s="7">
        <v>30500000</v>
      </c>
      <c r="AK5287" s="7">
        <v>34100000</v>
      </c>
      <c r="AL5287" s="8">
        <v>29400000</v>
      </c>
      <c r="AM5287" s="17">
        <v>0.33094170407356299</v>
      </c>
      <c r="AN5287" s="2">
        <f t="shared" si="1006"/>
        <v>32400000</v>
      </c>
      <c r="AO5287" s="2">
        <f t="shared" si="1007"/>
        <v>34650000</v>
      </c>
      <c r="AP5287" s="2">
        <f t="shared" si="1008"/>
        <v>35100000</v>
      </c>
      <c r="AQ5287" s="2">
        <f t="shared" si="1009"/>
        <v>33000000</v>
      </c>
      <c r="AR5287" s="2">
        <f t="shared" si="1010"/>
        <v>34000000</v>
      </c>
      <c r="AS5287" s="2">
        <f t="shared" si="1011"/>
        <v>33050000</v>
      </c>
      <c r="AT5287" s="2">
        <f t="shared" si="1012"/>
        <v>33700000</v>
      </c>
      <c r="AU5287">
        <f t="shared" si="1013"/>
        <v>1054039.8474441087</v>
      </c>
      <c r="AV5287">
        <f t="shared" si="1014"/>
        <v>-1.2333499565052577</v>
      </c>
      <c r="AW5287" t="str">
        <f t="shared" si="1005"/>
        <v>sp|P42858|HD_HUMAN</v>
      </c>
      <c r="AX5287" s="20">
        <f t="shared" si="1015"/>
        <v>0</v>
      </c>
      <c r="AY5287" s="21">
        <f t="shared" si="1016"/>
        <v>2.1346441554898692</v>
      </c>
      <c r="AZ5287" s="21">
        <f t="shared" si="1016"/>
        <v>2.5615729865878429</v>
      </c>
      <c r="BA5287" s="21">
        <f t="shared" si="1016"/>
        <v>0.56923844146396507</v>
      </c>
      <c r="BB5287" s="21">
        <f t="shared" si="1016"/>
        <v>1.5179691772372403</v>
      </c>
      <c r="BC5287" s="22">
        <f t="shared" si="1016"/>
        <v>0.61667497825262885</v>
      </c>
      <c r="BD5287" s="22"/>
    </row>
    <row r="5288" spans="1:56" x14ac:dyDescent="0.2">
      <c r="A5288" s="1">
        <v>5284</v>
      </c>
      <c r="B5288" s="3" t="s">
        <v>5336</v>
      </c>
      <c r="C5288" s="27">
        <v>584401.1</v>
      </c>
      <c r="D5288" s="7">
        <v>297323.44</v>
      </c>
      <c r="E5288" s="7">
        <v>501258.53</v>
      </c>
      <c r="F5288" s="7">
        <v>446768.66</v>
      </c>
      <c r="G5288" s="7">
        <v>332476.12</v>
      </c>
      <c r="H5288" s="8">
        <v>600014.4</v>
      </c>
      <c r="I5288" s="27">
        <v>781385.5</v>
      </c>
      <c r="J5288" s="7">
        <v>274760.65999999997</v>
      </c>
      <c r="K5288" s="7">
        <v>498111.28</v>
      </c>
      <c r="L5288" s="7">
        <v>284240.5</v>
      </c>
      <c r="M5288" s="7">
        <v>189629.48</v>
      </c>
      <c r="N5288" s="8">
        <v>283101.38</v>
      </c>
      <c r="O5288" s="27">
        <v>714788</v>
      </c>
      <c r="P5288" s="7">
        <v>360343.88</v>
      </c>
      <c r="Q5288" s="7">
        <v>352412.47</v>
      </c>
      <c r="R5288" s="7">
        <v>205626.67</v>
      </c>
      <c r="S5288" s="7">
        <v>430145.7</v>
      </c>
      <c r="T5288" s="8">
        <v>174267.75</v>
      </c>
      <c r="U5288" s="27">
        <v>625204.9</v>
      </c>
      <c r="V5288" s="7">
        <v>703358.3</v>
      </c>
      <c r="W5288" s="7">
        <v>702931.2</v>
      </c>
      <c r="X5288" s="7">
        <v>325541.40000000002</v>
      </c>
      <c r="Y5288" s="7">
        <v>307968.09999999998</v>
      </c>
      <c r="Z5288" s="8">
        <v>452154.72</v>
      </c>
      <c r="AA5288" s="27">
        <v>365839.38</v>
      </c>
      <c r="AB5288" s="7">
        <v>678117.1</v>
      </c>
      <c r="AC5288" s="7">
        <v>311702.38</v>
      </c>
      <c r="AD5288" s="7">
        <v>472459.28</v>
      </c>
      <c r="AE5288" s="7">
        <v>224236.78</v>
      </c>
      <c r="AF5288" s="8">
        <v>458836.7</v>
      </c>
      <c r="AG5288" s="7">
        <v>768854.5</v>
      </c>
      <c r="AH5288" s="7">
        <v>242274.16</v>
      </c>
      <c r="AI5288" s="7">
        <v>575300.9</v>
      </c>
      <c r="AJ5288" s="7">
        <v>385216.53</v>
      </c>
      <c r="AK5288" s="7">
        <v>604914.25</v>
      </c>
      <c r="AL5288" s="8">
        <v>367223.22</v>
      </c>
      <c r="AM5288" s="17">
        <v>0.331007583645685</v>
      </c>
      <c r="AN5288" s="2">
        <f t="shared" si="1006"/>
        <v>474013.59499999997</v>
      </c>
      <c r="AO5288" s="2">
        <f t="shared" si="1007"/>
        <v>283670.94</v>
      </c>
      <c r="AP5288" s="2">
        <f t="shared" si="1008"/>
        <v>356378.17499999999</v>
      </c>
      <c r="AQ5288" s="2">
        <f t="shared" si="1009"/>
        <v>538679.81000000006</v>
      </c>
      <c r="AR5288" s="2">
        <f t="shared" si="1010"/>
        <v>412338.04000000004</v>
      </c>
      <c r="AS5288" s="2">
        <f t="shared" si="1011"/>
        <v>480258.71500000003</v>
      </c>
      <c r="AT5288" s="2">
        <f t="shared" si="1012"/>
        <v>424223.21249999997</v>
      </c>
      <c r="AU5288">
        <f t="shared" si="1013"/>
        <v>92971.522720504523</v>
      </c>
      <c r="AV5288">
        <f t="shared" si="1014"/>
        <v>0.53554444461109085</v>
      </c>
      <c r="AW5288" t="str">
        <f t="shared" si="1005"/>
        <v>sp|Q9BYW2|SETD2_HUMAN</v>
      </c>
      <c r="AX5288" s="20">
        <f t="shared" si="1015"/>
        <v>0</v>
      </c>
      <c r="AY5288" s="21">
        <f t="shared" si="1016"/>
        <v>-2.0473221200454814</v>
      </c>
      <c r="AZ5288" s="21">
        <f t="shared" si="1016"/>
        <v>-1.2652844285840219</v>
      </c>
      <c r="BA5288" s="21">
        <f t="shared" si="1016"/>
        <v>0.69554862723290856</v>
      </c>
      <c r="BB5288" s="21">
        <f t="shared" si="1016"/>
        <v>-0.66338114290557515</v>
      </c>
      <c r="BC5288" s="22">
        <f t="shared" si="1016"/>
        <v>6.717239663562824E-2</v>
      </c>
      <c r="BD5288" s="22"/>
    </row>
    <row r="5289" spans="1:56" x14ac:dyDescent="0.2">
      <c r="A5289" s="1">
        <v>5285</v>
      </c>
      <c r="B5289" s="3" t="s">
        <v>5337</v>
      </c>
      <c r="C5289" s="27">
        <v>3548770.5</v>
      </c>
      <c r="D5289" s="7">
        <v>4466689</v>
      </c>
      <c r="E5289" s="7">
        <v>3073262.8</v>
      </c>
      <c r="F5289" s="7">
        <v>2437288.2000000002</v>
      </c>
      <c r="G5289" s="7">
        <v>5089731</v>
      </c>
      <c r="H5289" s="8">
        <v>3820914</v>
      </c>
      <c r="I5289" s="27">
        <v>5665142</v>
      </c>
      <c r="J5289" s="7">
        <v>2893265</v>
      </c>
      <c r="K5289" s="7">
        <v>2391024.7999999998</v>
      </c>
      <c r="L5289" s="7">
        <v>2335471</v>
      </c>
      <c r="M5289" s="7">
        <v>3235126.8</v>
      </c>
      <c r="N5289" s="8">
        <v>4963442</v>
      </c>
      <c r="O5289" s="27">
        <v>5695403</v>
      </c>
      <c r="P5289" s="7">
        <v>3007775.8</v>
      </c>
      <c r="Q5289" s="7">
        <v>2193376.2000000002</v>
      </c>
      <c r="R5289" s="7">
        <v>1989968.2</v>
      </c>
      <c r="S5289" s="7">
        <v>5927451.5</v>
      </c>
      <c r="T5289" s="8">
        <v>2724555.5</v>
      </c>
      <c r="U5289" s="27">
        <v>3111791.8</v>
      </c>
      <c r="V5289" s="7">
        <v>4036646.8</v>
      </c>
      <c r="W5289" s="7">
        <v>5885931</v>
      </c>
      <c r="X5289" s="7">
        <v>5738456</v>
      </c>
      <c r="Y5289" s="7">
        <v>3003741.2</v>
      </c>
      <c r="Z5289" s="8">
        <v>5276018</v>
      </c>
      <c r="AA5289" s="27">
        <v>5499399</v>
      </c>
      <c r="AB5289" s="7">
        <v>2677330.5</v>
      </c>
      <c r="AC5289" s="7">
        <v>2541417.5</v>
      </c>
      <c r="AD5289" s="7">
        <v>3393637.8</v>
      </c>
      <c r="AE5289" s="7">
        <v>3782399.8</v>
      </c>
      <c r="AF5289" s="8">
        <v>3844205</v>
      </c>
      <c r="AG5289" s="7">
        <v>5062511.5</v>
      </c>
      <c r="AH5289" s="7">
        <v>2859047</v>
      </c>
      <c r="AI5289" s="7">
        <v>3590689.8</v>
      </c>
      <c r="AJ5289" s="7">
        <v>4578820</v>
      </c>
      <c r="AK5289" s="7">
        <v>3285611.8</v>
      </c>
      <c r="AL5289" s="8">
        <v>3610065.5</v>
      </c>
      <c r="AM5289" s="17">
        <v>0.331007583645685</v>
      </c>
      <c r="AN5289" s="2">
        <f t="shared" si="1006"/>
        <v>3684842.25</v>
      </c>
      <c r="AO5289" s="2">
        <f t="shared" si="1007"/>
        <v>3064195.9</v>
      </c>
      <c r="AP5289" s="2">
        <f t="shared" si="1008"/>
        <v>2866165.65</v>
      </c>
      <c r="AQ5289" s="2">
        <f t="shared" si="1009"/>
        <v>4656332.4000000004</v>
      </c>
      <c r="AR5289" s="2">
        <f t="shared" si="1010"/>
        <v>3588018.8</v>
      </c>
      <c r="AS5289" s="2">
        <f t="shared" si="1011"/>
        <v>3600377.65</v>
      </c>
      <c r="AT5289" s="2">
        <f t="shared" si="1012"/>
        <v>3576655.4416666664</v>
      </c>
      <c r="AU5289">
        <f t="shared" si="1013"/>
        <v>623780.26817812363</v>
      </c>
      <c r="AV5289">
        <f t="shared" si="1014"/>
        <v>0.17343736865758039</v>
      </c>
      <c r="AW5289" t="str">
        <f t="shared" si="1005"/>
        <v>sp|P53609|PGTB1_HUMAN</v>
      </c>
      <c r="AX5289" s="20">
        <f t="shared" si="1015"/>
        <v>0</v>
      </c>
      <c r="AY5289" s="21">
        <f t="shared" si="1016"/>
        <v>-0.9949759260784623</v>
      </c>
      <c r="AZ5289" s="21">
        <f t="shared" si="1016"/>
        <v>-1.3124438873180624</v>
      </c>
      <c r="BA5289" s="21">
        <f t="shared" si="1016"/>
        <v>1.557423662722506</v>
      </c>
      <c r="BB5289" s="21">
        <f t="shared" si="1016"/>
        <v>-0.15522044370334548</v>
      </c>
      <c r="BC5289" s="22">
        <f t="shared" si="1016"/>
        <v>-0.13540761756811584</v>
      </c>
      <c r="BD5289" s="22"/>
    </row>
    <row r="5290" spans="1:56" x14ac:dyDescent="0.2">
      <c r="A5290" s="1">
        <v>5286</v>
      </c>
      <c r="B5290" s="3" t="s">
        <v>5338</v>
      </c>
      <c r="C5290" s="27">
        <v>1300000000</v>
      </c>
      <c r="D5290" s="7">
        <v>1390000000</v>
      </c>
      <c r="E5290" s="7">
        <v>1350000000</v>
      </c>
      <c r="F5290" s="7">
        <v>1340000000</v>
      </c>
      <c r="G5290" s="7">
        <v>1300000000</v>
      </c>
      <c r="H5290" s="8">
        <v>1400000000</v>
      </c>
      <c r="I5290" s="27">
        <v>1360000000</v>
      </c>
      <c r="J5290" s="7">
        <v>1420000000</v>
      </c>
      <c r="K5290" s="7">
        <v>1380000000</v>
      </c>
      <c r="L5290" s="7">
        <v>1450000000</v>
      </c>
      <c r="M5290" s="7">
        <v>1320000000</v>
      </c>
      <c r="N5290" s="8">
        <v>1390000000</v>
      </c>
      <c r="O5290" s="27">
        <v>1390000000</v>
      </c>
      <c r="P5290" s="7">
        <v>1420000000</v>
      </c>
      <c r="Q5290" s="7">
        <v>1320000000</v>
      </c>
      <c r="R5290" s="7">
        <v>1410000000</v>
      </c>
      <c r="S5290" s="7">
        <v>1400000000</v>
      </c>
      <c r="T5290" s="8">
        <v>1370000000</v>
      </c>
      <c r="U5290" s="27">
        <v>1400000000</v>
      </c>
      <c r="V5290" s="7">
        <v>1320000000</v>
      </c>
      <c r="W5290" s="7">
        <v>1350000000</v>
      </c>
      <c r="X5290" s="7">
        <v>1410000000</v>
      </c>
      <c r="Y5290" s="7">
        <v>1440000000</v>
      </c>
      <c r="Z5290" s="8">
        <v>1390000000</v>
      </c>
      <c r="AA5290" s="27">
        <v>1300000000</v>
      </c>
      <c r="AB5290" s="7">
        <v>1320000000</v>
      </c>
      <c r="AC5290" s="7">
        <v>1350000000</v>
      </c>
      <c r="AD5290" s="7">
        <v>1300000000</v>
      </c>
      <c r="AE5290" s="7">
        <v>1350000000</v>
      </c>
      <c r="AF5290" s="8">
        <v>1350000000</v>
      </c>
      <c r="AG5290" s="7">
        <v>1430000000</v>
      </c>
      <c r="AH5290" s="7">
        <v>1290000000</v>
      </c>
      <c r="AI5290" s="7">
        <v>1360000000</v>
      </c>
      <c r="AJ5290" s="7">
        <v>1350000000</v>
      </c>
      <c r="AK5290" s="7">
        <v>1420000000</v>
      </c>
      <c r="AL5290" s="8">
        <v>1380000000</v>
      </c>
      <c r="AM5290" s="17">
        <v>0.33130922285028502</v>
      </c>
      <c r="AN5290" s="2">
        <f t="shared" si="1006"/>
        <v>1345000000</v>
      </c>
      <c r="AO5290" s="2">
        <f t="shared" si="1007"/>
        <v>1385000000</v>
      </c>
      <c r="AP5290" s="2">
        <f t="shared" si="1008"/>
        <v>1395000000</v>
      </c>
      <c r="AQ5290" s="2">
        <f t="shared" si="1009"/>
        <v>1395000000</v>
      </c>
      <c r="AR5290" s="2">
        <f t="shared" si="1010"/>
        <v>1335000000</v>
      </c>
      <c r="AS5290" s="2">
        <f t="shared" si="1011"/>
        <v>1370000000</v>
      </c>
      <c r="AT5290" s="2">
        <f t="shared" si="1012"/>
        <v>1370833333.3333333</v>
      </c>
      <c r="AU5290">
        <f t="shared" si="1013"/>
        <v>25771431.211065225</v>
      </c>
      <c r="AV5290">
        <f t="shared" si="1014"/>
        <v>-1.0024019668042903</v>
      </c>
      <c r="AW5290" t="str">
        <f t="shared" si="1005"/>
        <v>sp|P06744-2|G6PI_HUMAN;sp|P06744|G6PI_HUMAN</v>
      </c>
      <c r="AX5290" s="20">
        <f t="shared" si="1015"/>
        <v>0</v>
      </c>
      <c r="AY5290" s="21">
        <f t="shared" si="1016"/>
        <v>1.5521062711808413</v>
      </c>
      <c r="AZ5290" s="21">
        <f t="shared" si="1016"/>
        <v>1.9401328389760515</v>
      </c>
      <c r="BA5290" s="21">
        <f t="shared" si="1016"/>
        <v>1.9401328389760515</v>
      </c>
      <c r="BB5290" s="21">
        <f t="shared" si="1016"/>
        <v>-0.38802656779521039</v>
      </c>
      <c r="BC5290" s="22">
        <f t="shared" si="1016"/>
        <v>0.97006641948802586</v>
      </c>
      <c r="BD5290" s="22"/>
    </row>
    <row r="5291" spans="1:56" x14ac:dyDescent="0.2">
      <c r="A5291" s="1">
        <v>5287</v>
      </c>
      <c r="B5291" s="3" t="s">
        <v>5339</v>
      </c>
      <c r="C5291" s="27">
        <v>16900000</v>
      </c>
      <c r="D5291" s="7">
        <v>17700000</v>
      </c>
      <c r="E5291" s="7">
        <v>13700000</v>
      </c>
      <c r="F5291" s="7">
        <v>16700000</v>
      </c>
      <c r="G5291" s="7">
        <v>17100000</v>
      </c>
      <c r="H5291" s="8">
        <v>15900000</v>
      </c>
      <c r="I5291" s="27">
        <v>16200000</v>
      </c>
      <c r="J5291" s="7">
        <v>13800000</v>
      </c>
      <c r="K5291" s="7">
        <v>16000000</v>
      </c>
      <c r="L5291" s="7">
        <v>14900000</v>
      </c>
      <c r="M5291" s="7">
        <v>17400000</v>
      </c>
      <c r="N5291" s="8">
        <v>13500000</v>
      </c>
      <c r="O5291" s="27">
        <v>16900000</v>
      </c>
      <c r="P5291" s="7">
        <v>18000000</v>
      </c>
      <c r="Q5291" s="7">
        <v>18500000</v>
      </c>
      <c r="R5291" s="7">
        <v>17200000</v>
      </c>
      <c r="S5291" s="7">
        <v>16200000</v>
      </c>
      <c r="T5291" s="8">
        <v>17600000</v>
      </c>
      <c r="U5291" s="27">
        <v>17800000</v>
      </c>
      <c r="V5291" s="7">
        <v>14800000</v>
      </c>
      <c r="W5291" s="7">
        <v>17300000</v>
      </c>
      <c r="X5291" s="7">
        <v>18000000</v>
      </c>
      <c r="Y5291" s="7">
        <v>17200000</v>
      </c>
      <c r="Z5291" s="8">
        <v>15300000</v>
      </c>
      <c r="AA5291" s="27">
        <v>13900000</v>
      </c>
      <c r="AB5291" s="7">
        <v>16000000</v>
      </c>
      <c r="AC5291" s="7">
        <v>16600000</v>
      </c>
      <c r="AD5291" s="7">
        <v>17400000</v>
      </c>
      <c r="AE5291" s="7">
        <v>17100000</v>
      </c>
      <c r="AF5291" s="8">
        <v>14300000</v>
      </c>
      <c r="AG5291" s="7">
        <v>14900000</v>
      </c>
      <c r="AH5291" s="7">
        <v>16600000</v>
      </c>
      <c r="AI5291" s="7">
        <v>17400000</v>
      </c>
      <c r="AJ5291" s="7">
        <v>17600000</v>
      </c>
      <c r="AK5291" s="7">
        <v>17200000</v>
      </c>
      <c r="AL5291" s="8">
        <v>14000000</v>
      </c>
      <c r="AM5291" s="17">
        <v>0.33130922285028502</v>
      </c>
      <c r="AN5291" s="2">
        <f t="shared" si="1006"/>
        <v>16800000</v>
      </c>
      <c r="AO5291" s="2">
        <f t="shared" si="1007"/>
        <v>15450000</v>
      </c>
      <c r="AP5291" s="2">
        <f t="shared" si="1008"/>
        <v>17400000</v>
      </c>
      <c r="AQ5291" s="2">
        <f t="shared" si="1009"/>
        <v>17250000</v>
      </c>
      <c r="AR5291" s="2">
        <f t="shared" si="1010"/>
        <v>16300000</v>
      </c>
      <c r="AS5291" s="2">
        <f t="shared" si="1011"/>
        <v>16900000</v>
      </c>
      <c r="AT5291" s="2">
        <f t="shared" si="1012"/>
        <v>16683333.333333334</v>
      </c>
      <c r="AU5291">
        <f t="shared" si="1013"/>
        <v>716007.44875082595</v>
      </c>
      <c r="AV5291">
        <f t="shared" si="1014"/>
        <v>0.16294057676384119</v>
      </c>
      <c r="AW5291" t="str">
        <f t="shared" si="1005"/>
        <v>sp|Q96BP3|PPWD1_HUMAN</v>
      </c>
      <c r="AX5291" s="20">
        <f t="shared" si="1015"/>
        <v>0</v>
      </c>
      <c r="AY5291" s="21">
        <f t="shared" si="1016"/>
        <v>-1.8854552454101725</v>
      </c>
      <c r="AZ5291" s="21">
        <f t="shared" si="1016"/>
        <v>0.83798010907118781</v>
      </c>
      <c r="BA5291" s="21">
        <f t="shared" si="1016"/>
        <v>0.6284850818033908</v>
      </c>
      <c r="BB5291" s="21">
        <f t="shared" si="1016"/>
        <v>-0.6983167575593231</v>
      </c>
      <c r="BC5291" s="22">
        <f t="shared" si="1016"/>
        <v>0.13966335151186463</v>
      </c>
      <c r="BD5291" s="22"/>
    </row>
    <row r="5292" spans="1:56" x14ac:dyDescent="0.2">
      <c r="A5292" s="1">
        <v>5288</v>
      </c>
      <c r="B5292" s="3" t="s">
        <v>5340</v>
      </c>
      <c r="C5292" s="27">
        <v>284515.5</v>
      </c>
      <c r="D5292" s="7">
        <v>215578.17</v>
      </c>
      <c r="E5292" s="7">
        <v>0</v>
      </c>
      <c r="F5292" s="7">
        <v>222650.95</v>
      </c>
      <c r="G5292" s="7">
        <v>0</v>
      </c>
      <c r="H5292" s="8">
        <v>119855.21</v>
      </c>
      <c r="I5292" s="27">
        <v>0</v>
      </c>
      <c r="J5292" s="7">
        <v>289929.71999999997</v>
      </c>
      <c r="K5292" s="7">
        <v>162457.39000000001</v>
      </c>
      <c r="L5292" s="7">
        <v>456964.2</v>
      </c>
      <c r="M5292" s="7">
        <v>30134.190999999999</v>
      </c>
      <c r="N5292" s="8">
        <v>276166.5</v>
      </c>
      <c r="O5292" s="27">
        <v>0</v>
      </c>
      <c r="P5292" s="7">
        <v>332538.40000000002</v>
      </c>
      <c r="Q5292" s="7">
        <v>377762.8</v>
      </c>
      <c r="R5292" s="7">
        <v>0</v>
      </c>
      <c r="S5292" s="7">
        <v>91610.33</v>
      </c>
      <c r="T5292" s="8">
        <v>153051.89000000001</v>
      </c>
      <c r="U5292" s="27">
        <v>304528.53000000003</v>
      </c>
      <c r="V5292" s="7">
        <v>255076.36</v>
      </c>
      <c r="W5292" s="7">
        <v>55876.79</v>
      </c>
      <c r="X5292" s="7">
        <v>415225.59999999998</v>
      </c>
      <c r="Y5292" s="7">
        <v>169501.94</v>
      </c>
      <c r="Z5292" s="8">
        <v>216090.77</v>
      </c>
      <c r="AA5292" s="27">
        <v>229516.64</v>
      </c>
      <c r="AB5292" s="7">
        <v>224501.56</v>
      </c>
      <c r="AC5292" s="7">
        <v>195425.58</v>
      </c>
      <c r="AD5292" s="7">
        <v>172217.36</v>
      </c>
      <c r="AE5292" s="7">
        <v>148786.73000000001</v>
      </c>
      <c r="AF5292" s="8">
        <v>0</v>
      </c>
      <c r="AG5292" s="7">
        <v>77521.085999999996</v>
      </c>
      <c r="AH5292" s="7">
        <v>168659.42</v>
      </c>
      <c r="AI5292" s="7">
        <v>240569.61</v>
      </c>
      <c r="AJ5292" s="7">
        <v>201052.95</v>
      </c>
      <c r="AK5292" s="7">
        <v>163473.62</v>
      </c>
      <c r="AL5292" s="8">
        <v>269615.65999999997</v>
      </c>
      <c r="AM5292" s="17">
        <v>0.33130922285028502</v>
      </c>
      <c r="AN5292" s="2">
        <f t="shared" si="1006"/>
        <v>167716.69</v>
      </c>
      <c r="AO5292" s="2">
        <f t="shared" si="1007"/>
        <v>219311.94500000001</v>
      </c>
      <c r="AP5292" s="2">
        <f t="shared" si="1008"/>
        <v>122331.11000000002</v>
      </c>
      <c r="AQ5292" s="2">
        <f t="shared" si="1009"/>
        <v>235583.565</v>
      </c>
      <c r="AR5292" s="2">
        <f t="shared" si="1010"/>
        <v>183821.46999999997</v>
      </c>
      <c r="AS5292" s="2">
        <f t="shared" si="1011"/>
        <v>184856.185</v>
      </c>
      <c r="AT5292" s="2">
        <f t="shared" si="1012"/>
        <v>185603.49416666667</v>
      </c>
      <c r="AU5292">
        <f t="shared" si="1013"/>
        <v>39903.216864409114</v>
      </c>
      <c r="AV5292">
        <f t="shared" si="1014"/>
        <v>-0.44825469153141007</v>
      </c>
      <c r="AW5292" t="str">
        <f t="shared" si="1005"/>
        <v>sp|Q9NRS6|SNX15_HUMAN</v>
      </c>
      <c r="AX5292" s="20">
        <f t="shared" si="1015"/>
        <v>0</v>
      </c>
      <c r="AY5292" s="21">
        <f t="shared" si="1016"/>
        <v>1.2930099138453013</v>
      </c>
      <c r="AZ5292" s="21">
        <f t="shared" si="1016"/>
        <v>-1.137391507913257</v>
      </c>
      <c r="BA5292" s="21">
        <f t="shared" si="1016"/>
        <v>1.7007870626223249</v>
      </c>
      <c r="BB5292" s="21">
        <f t="shared" si="1016"/>
        <v>0.40359603223779961</v>
      </c>
      <c r="BC5292" s="22">
        <f t="shared" si="1016"/>
        <v>0.42952664839629079</v>
      </c>
      <c r="BD5292" s="22"/>
    </row>
    <row r="5293" spans="1:56" x14ac:dyDescent="0.2">
      <c r="A5293" s="1">
        <v>5289</v>
      </c>
      <c r="B5293" s="3" t="s">
        <v>5341</v>
      </c>
      <c r="C5293" s="27">
        <v>228000000</v>
      </c>
      <c r="D5293" s="7">
        <v>234000000</v>
      </c>
      <c r="E5293" s="7">
        <v>228000000</v>
      </c>
      <c r="F5293" s="7">
        <v>222000000</v>
      </c>
      <c r="G5293" s="7">
        <v>230000000</v>
      </c>
      <c r="H5293" s="8">
        <v>227000000</v>
      </c>
      <c r="I5293" s="27">
        <v>248000000</v>
      </c>
      <c r="J5293" s="7">
        <v>223000000</v>
      </c>
      <c r="K5293" s="7">
        <v>238000000</v>
      </c>
      <c r="L5293" s="7">
        <v>224000000</v>
      </c>
      <c r="M5293" s="7">
        <v>232000000</v>
      </c>
      <c r="N5293" s="8">
        <v>239000000</v>
      </c>
      <c r="O5293" s="27">
        <v>237000000</v>
      </c>
      <c r="P5293" s="7">
        <v>235000000</v>
      </c>
      <c r="Q5293" s="7">
        <v>232000000</v>
      </c>
      <c r="R5293" s="7">
        <v>241000000</v>
      </c>
      <c r="S5293" s="7">
        <v>243000000</v>
      </c>
      <c r="T5293" s="8">
        <v>234000000</v>
      </c>
      <c r="U5293" s="27">
        <v>235000000</v>
      </c>
      <c r="V5293" s="7">
        <v>252000000</v>
      </c>
      <c r="W5293" s="7">
        <v>230000000</v>
      </c>
      <c r="X5293" s="7">
        <v>230000000</v>
      </c>
      <c r="Y5293" s="7">
        <v>242000000</v>
      </c>
      <c r="Z5293" s="8">
        <v>225000000</v>
      </c>
      <c r="AA5293" s="27">
        <v>221000000</v>
      </c>
      <c r="AB5293" s="7">
        <v>230000000</v>
      </c>
      <c r="AC5293" s="7">
        <v>233000000</v>
      </c>
      <c r="AD5293" s="7">
        <v>200000000</v>
      </c>
      <c r="AE5293" s="7">
        <v>227000000</v>
      </c>
      <c r="AF5293" s="8">
        <v>222000000</v>
      </c>
      <c r="AG5293" s="7">
        <v>242000000</v>
      </c>
      <c r="AH5293" s="7">
        <v>253000000</v>
      </c>
      <c r="AI5293" s="7">
        <v>243000000</v>
      </c>
      <c r="AJ5293" s="7">
        <v>226000000</v>
      </c>
      <c r="AK5293" s="7">
        <v>225000000</v>
      </c>
      <c r="AL5293" s="8">
        <v>208000000</v>
      </c>
      <c r="AM5293" s="17">
        <v>0.33185871023213398</v>
      </c>
      <c r="AN5293" s="2">
        <f t="shared" si="1006"/>
        <v>228000000</v>
      </c>
      <c r="AO5293" s="2">
        <f t="shared" si="1007"/>
        <v>235000000</v>
      </c>
      <c r="AP5293" s="2">
        <f t="shared" si="1008"/>
        <v>236000000</v>
      </c>
      <c r="AQ5293" s="2">
        <f t="shared" si="1009"/>
        <v>232500000</v>
      </c>
      <c r="AR5293" s="2">
        <f t="shared" si="1010"/>
        <v>224500000</v>
      </c>
      <c r="AS5293" s="2">
        <f t="shared" si="1011"/>
        <v>234000000</v>
      </c>
      <c r="AT5293" s="2">
        <f t="shared" si="1012"/>
        <v>231666666.66666666</v>
      </c>
      <c r="AU5293">
        <f t="shared" si="1013"/>
        <v>4490731.1951024933</v>
      </c>
      <c r="AV5293">
        <f t="shared" si="1014"/>
        <v>-0.81649658092772381</v>
      </c>
      <c r="AW5293" t="str">
        <f t="shared" si="1005"/>
        <v>sp|Q14683|SMC1A_HUMAN</v>
      </c>
      <c r="AX5293" s="20">
        <f t="shared" si="1015"/>
        <v>0</v>
      </c>
      <c r="AY5293" s="21">
        <f t="shared" si="1016"/>
        <v>1.5587661999529314</v>
      </c>
      <c r="AZ5293" s="21">
        <f t="shared" si="1016"/>
        <v>1.7814470856604931</v>
      </c>
      <c r="BA5293" s="21">
        <f t="shared" si="1016"/>
        <v>1.0020639856840274</v>
      </c>
      <c r="BB5293" s="21">
        <f t="shared" si="1016"/>
        <v>-0.77938309997646571</v>
      </c>
      <c r="BC5293" s="22">
        <f t="shared" si="1016"/>
        <v>1.3360853142453699</v>
      </c>
      <c r="BD5293" s="22"/>
    </row>
    <row r="5294" spans="1:56" x14ac:dyDescent="0.2">
      <c r="A5294" s="1">
        <v>5290</v>
      </c>
      <c r="B5294" s="3" t="s">
        <v>5342</v>
      </c>
      <c r="C5294" s="27">
        <v>9730.3119999999999</v>
      </c>
      <c r="D5294" s="7">
        <v>94802.92</v>
      </c>
      <c r="E5294" s="7">
        <v>193419.53</v>
      </c>
      <c r="F5294" s="7">
        <v>14926.43</v>
      </c>
      <c r="G5294" s="7">
        <v>88756.05</v>
      </c>
      <c r="H5294" s="8">
        <v>45699.15</v>
      </c>
      <c r="I5294" s="27">
        <v>132020.64000000001</v>
      </c>
      <c r="J5294" s="7">
        <v>0</v>
      </c>
      <c r="K5294" s="7">
        <v>60703.684000000001</v>
      </c>
      <c r="L5294" s="7">
        <v>9036.5169999999998</v>
      </c>
      <c r="M5294" s="7">
        <v>100687.19500000001</v>
      </c>
      <c r="N5294" s="8">
        <v>75496.570000000007</v>
      </c>
      <c r="O5294" s="27">
        <v>68065.399999999994</v>
      </c>
      <c r="P5294" s="7">
        <v>90725.06</v>
      </c>
      <c r="Q5294" s="7">
        <v>0</v>
      </c>
      <c r="R5294" s="7">
        <v>136369.4</v>
      </c>
      <c r="S5294" s="7">
        <v>58689.22</v>
      </c>
      <c r="T5294" s="8">
        <v>128313.84</v>
      </c>
      <c r="U5294" s="27">
        <v>81150.44</v>
      </c>
      <c r="V5294" s="7">
        <v>53855</v>
      </c>
      <c r="W5294" s="7">
        <v>6244.3477000000003</v>
      </c>
      <c r="X5294" s="7">
        <v>8172.9189999999999</v>
      </c>
      <c r="Y5294" s="7">
        <v>171643.97</v>
      </c>
      <c r="Z5294" s="8">
        <v>72550.559999999998</v>
      </c>
      <c r="AA5294" s="27">
        <v>19014.846000000001</v>
      </c>
      <c r="AB5294" s="7">
        <v>68120.28</v>
      </c>
      <c r="AC5294" s="7">
        <v>171546.83</v>
      </c>
      <c r="AD5294" s="7">
        <v>57583.207000000002</v>
      </c>
      <c r="AE5294" s="7">
        <v>49324.027000000002</v>
      </c>
      <c r="AF5294" s="8">
        <v>0</v>
      </c>
      <c r="AG5294" s="7">
        <v>50144.46</v>
      </c>
      <c r="AH5294" s="7">
        <v>56486.68</v>
      </c>
      <c r="AI5294" s="7">
        <v>52115.597999999998</v>
      </c>
      <c r="AJ5294" s="7">
        <v>89772.95</v>
      </c>
      <c r="AK5294" s="7">
        <v>88931.664000000004</v>
      </c>
      <c r="AL5294" s="8">
        <v>0</v>
      </c>
      <c r="AM5294" s="17">
        <v>0.33200691019060902</v>
      </c>
      <c r="AN5294" s="2">
        <f t="shared" si="1006"/>
        <v>67227.600000000006</v>
      </c>
      <c r="AO5294" s="2">
        <f t="shared" si="1007"/>
        <v>68100.127000000008</v>
      </c>
      <c r="AP5294" s="2">
        <f t="shared" si="1008"/>
        <v>79395.23</v>
      </c>
      <c r="AQ5294" s="2">
        <f t="shared" si="1009"/>
        <v>63202.78</v>
      </c>
      <c r="AR5294" s="2">
        <f t="shared" si="1010"/>
        <v>53453.616999999998</v>
      </c>
      <c r="AS5294" s="2">
        <f t="shared" si="1011"/>
        <v>54301.138999999996</v>
      </c>
      <c r="AT5294" s="2">
        <f t="shared" si="1012"/>
        <v>64280.082166666652</v>
      </c>
      <c r="AU5294">
        <f t="shared" si="1013"/>
        <v>9692.2704524476321</v>
      </c>
      <c r="AV5294">
        <f t="shared" si="1014"/>
        <v>0.30411015125862523</v>
      </c>
      <c r="AW5294" t="str">
        <f t="shared" si="1005"/>
        <v>sp|Q9NYB9-2|ABI2_HUMAN;sp|Q9NYB9-4|ABI2_HUMAN;sp|Q9NYB9|ABI2_HUMAN</v>
      </c>
      <c r="AX5294" s="20">
        <f t="shared" si="1015"/>
        <v>0</v>
      </c>
      <c r="AY5294" s="21">
        <f t="shared" si="1016"/>
        <v>9.0022972871094287E-2</v>
      </c>
      <c r="AZ5294" s="21">
        <f t="shared" si="1016"/>
        <v>1.2553952203146832</v>
      </c>
      <c r="BA5294" s="21">
        <f t="shared" si="1016"/>
        <v>-0.41526080186749237</v>
      </c>
      <c r="BB5294" s="21">
        <f t="shared" si="1016"/>
        <v>-1.4211306904381318</v>
      </c>
      <c r="BC5294" s="22">
        <f t="shared" si="1016"/>
        <v>-1.3336876084318958</v>
      </c>
      <c r="BD5294" s="22"/>
    </row>
    <row r="5295" spans="1:56" x14ac:dyDescent="0.2">
      <c r="A5295" s="1">
        <v>5291</v>
      </c>
      <c r="B5295" s="3" t="s">
        <v>5343</v>
      </c>
      <c r="C5295" s="27">
        <v>36100000</v>
      </c>
      <c r="D5295" s="7">
        <v>38500000</v>
      </c>
      <c r="E5295" s="7">
        <v>32600000</v>
      </c>
      <c r="F5295" s="7">
        <v>36200000</v>
      </c>
      <c r="G5295" s="7">
        <v>39200000</v>
      </c>
      <c r="H5295" s="8">
        <v>33600000</v>
      </c>
      <c r="I5295" s="27">
        <v>35400000</v>
      </c>
      <c r="J5295" s="7">
        <v>39900000</v>
      </c>
      <c r="K5295" s="7">
        <v>29400000</v>
      </c>
      <c r="L5295" s="7">
        <v>42600000</v>
      </c>
      <c r="M5295" s="7">
        <v>30300000</v>
      </c>
      <c r="N5295" s="8">
        <v>40100000</v>
      </c>
      <c r="O5295" s="27">
        <v>35100000</v>
      </c>
      <c r="P5295" s="7">
        <v>36300000</v>
      </c>
      <c r="Q5295" s="7">
        <v>34200000</v>
      </c>
      <c r="R5295" s="7">
        <v>32500000</v>
      </c>
      <c r="S5295" s="7">
        <v>36500000</v>
      </c>
      <c r="T5295" s="8">
        <v>36400000</v>
      </c>
      <c r="U5295" s="27">
        <v>35400000</v>
      </c>
      <c r="V5295" s="7">
        <v>37300000</v>
      </c>
      <c r="W5295" s="7">
        <v>43400000</v>
      </c>
      <c r="X5295" s="7">
        <v>32500000</v>
      </c>
      <c r="Y5295" s="7">
        <v>46100000</v>
      </c>
      <c r="Z5295" s="8">
        <v>34000000</v>
      </c>
      <c r="AA5295" s="27">
        <v>41500000</v>
      </c>
      <c r="AB5295" s="7">
        <v>34600000</v>
      </c>
      <c r="AC5295" s="7">
        <v>33900000</v>
      </c>
      <c r="AD5295" s="7">
        <v>31300000</v>
      </c>
      <c r="AE5295" s="7">
        <v>33300000</v>
      </c>
      <c r="AF5295" s="8">
        <v>33800000</v>
      </c>
      <c r="AG5295" s="7">
        <v>40600000</v>
      </c>
      <c r="AH5295" s="7">
        <v>32000000</v>
      </c>
      <c r="AI5295" s="7">
        <v>31000000</v>
      </c>
      <c r="AJ5295" s="7">
        <v>32600000</v>
      </c>
      <c r="AK5295" s="7">
        <v>34800000</v>
      </c>
      <c r="AL5295" s="8">
        <v>41500000</v>
      </c>
      <c r="AM5295" s="17">
        <v>0.332064583323469</v>
      </c>
      <c r="AN5295" s="2">
        <f t="shared" si="1006"/>
        <v>36150000</v>
      </c>
      <c r="AO5295" s="2">
        <f t="shared" si="1007"/>
        <v>37650000</v>
      </c>
      <c r="AP5295" s="2">
        <f t="shared" si="1008"/>
        <v>35700000</v>
      </c>
      <c r="AQ5295" s="2">
        <f t="shared" si="1009"/>
        <v>36350000</v>
      </c>
      <c r="AR5295" s="2">
        <f t="shared" si="1010"/>
        <v>33850000</v>
      </c>
      <c r="AS5295" s="2">
        <f t="shared" si="1011"/>
        <v>33700000</v>
      </c>
      <c r="AT5295" s="2">
        <f t="shared" si="1012"/>
        <v>35566666.666666664</v>
      </c>
      <c r="AU5295">
        <f t="shared" si="1013"/>
        <v>1532536.0245901782</v>
      </c>
      <c r="AV5295">
        <f t="shared" si="1014"/>
        <v>0.38063270551132877</v>
      </c>
      <c r="AW5295" t="str">
        <f t="shared" si="1005"/>
        <v>sp|P35609-2|ACTN2_HUMAN;sp|P35609|ACTN2_HUMAN</v>
      </c>
      <c r="AX5295" s="20">
        <f t="shared" si="1015"/>
        <v>0</v>
      </c>
      <c r="AY5295" s="21">
        <f t="shared" si="1016"/>
        <v>0.97876981417198405</v>
      </c>
      <c r="AZ5295" s="21">
        <f t="shared" si="1016"/>
        <v>-0.29363094425159519</v>
      </c>
      <c r="BA5295" s="21">
        <f t="shared" si="1016"/>
        <v>0.13050264188959793</v>
      </c>
      <c r="BB5295" s="21">
        <f t="shared" si="1016"/>
        <v>-1.5007803817303758</v>
      </c>
      <c r="BC5295" s="22">
        <f t="shared" si="1016"/>
        <v>-1.598657363147574</v>
      </c>
      <c r="BD5295" s="22"/>
    </row>
    <row r="5296" spans="1:56" x14ac:dyDescent="0.2">
      <c r="A5296" s="1">
        <v>5292</v>
      </c>
      <c r="B5296" s="3" t="s">
        <v>5344</v>
      </c>
      <c r="C5296" s="27">
        <v>423000000</v>
      </c>
      <c r="D5296" s="7">
        <v>424000000</v>
      </c>
      <c r="E5296" s="7">
        <v>396000000</v>
      </c>
      <c r="F5296" s="7">
        <v>440000000</v>
      </c>
      <c r="G5296" s="7">
        <v>423000000</v>
      </c>
      <c r="H5296" s="8">
        <v>397000000</v>
      </c>
      <c r="I5296" s="27">
        <v>348000000</v>
      </c>
      <c r="J5296" s="7">
        <v>425000000</v>
      </c>
      <c r="K5296" s="7">
        <v>487000000</v>
      </c>
      <c r="L5296" s="7">
        <v>439000000</v>
      </c>
      <c r="M5296" s="7">
        <v>428000000</v>
      </c>
      <c r="N5296" s="8">
        <v>475000000</v>
      </c>
      <c r="O5296" s="27">
        <v>443000000</v>
      </c>
      <c r="P5296" s="7">
        <v>396000000</v>
      </c>
      <c r="Q5296" s="7">
        <v>371000000</v>
      </c>
      <c r="R5296" s="7">
        <v>397000000</v>
      </c>
      <c r="S5296" s="7">
        <v>473000000</v>
      </c>
      <c r="T5296" s="8">
        <v>410000000</v>
      </c>
      <c r="U5296" s="27">
        <v>389000000</v>
      </c>
      <c r="V5296" s="7">
        <v>420000000</v>
      </c>
      <c r="W5296" s="7">
        <v>393000000</v>
      </c>
      <c r="X5296" s="7">
        <v>457000000</v>
      </c>
      <c r="Y5296" s="7">
        <v>363000000</v>
      </c>
      <c r="Z5296" s="8">
        <v>439000000</v>
      </c>
      <c r="AA5296" s="27">
        <v>440000000</v>
      </c>
      <c r="AB5296" s="7">
        <v>429000000</v>
      </c>
      <c r="AC5296" s="7">
        <v>463000000</v>
      </c>
      <c r="AD5296" s="7">
        <v>444000000</v>
      </c>
      <c r="AE5296" s="7">
        <v>382000000</v>
      </c>
      <c r="AF5296" s="8">
        <v>460000000</v>
      </c>
      <c r="AG5296" s="7">
        <v>402000000</v>
      </c>
      <c r="AH5296" s="7">
        <v>449000000</v>
      </c>
      <c r="AI5296" s="7">
        <v>425000000</v>
      </c>
      <c r="AJ5296" s="7">
        <v>447000000</v>
      </c>
      <c r="AK5296" s="7">
        <v>417000000</v>
      </c>
      <c r="AL5296" s="8">
        <v>419000000</v>
      </c>
      <c r="AM5296" s="17">
        <v>0.33265993387931603</v>
      </c>
      <c r="AN5296" s="2">
        <f t="shared" si="1006"/>
        <v>423000000</v>
      </c>
      <c r="AO5296" s="2">
        <f t="shared" si="1007"/>
        <v>433500000</v>
      </c>
      <c r="AP5296" s="2">
        <f t="shared" si="1008"/>
        <v>403500000</v>
      </c>
      <c r="AQ5296" s="2">
        <f t="shared" si="1009"/>
        <v>406500000</v>
      </c>
      <c r="AR5296" s="2">
        <f t="shared" si="1010"/>
        <v>442000000</v>
      </c>
      <c r="AS5296" s="2">
        <f t="shared" si="1011"/>
        <v>422000000</v>
      </c>
      <c r="AT5296" s="2">
        <f t="shared" si="1012"/>
        <v>421750000</v>
      </c>
      <c r="AU5296">
        <f t="shared" si="1013"/>
        <v>14935695.497699462</v>
      </c>
      <c r="AV5296">
        <f t="shared" si="1014"/>
        <v>8.3692118669166551E-2</v>
      </c>
      <c r="AW5296" t="str">
        <f t="shared" si="1005"/>
        <v>sp|Q12905|ILF2_HUMAN</v>
      </c>
      <c r="AX5296" s="20">
        <f t="shared" si="1015"/>
        <v>0</v>
      </c>
      <c r="AY5296" s="21">
        <f t="shared" si="1016"/>
        <v>0.70301379682099907</v>
      </c>
      <c r="AZ5296" s="21">
        <f t="shared" si="1016"/>
        <v>-1.3055970512389983</v>
      </c>
      <c r="BA5296" s="21">
        <f t="shared" si="1016"/>
        <v>-1.1047359664329985</v>
      </c>
      <c r="BB5296" s="21">
        <f t="shared" si="1016"/>
        <v>1.2721202037713315</v>
      </c>
      <c r="BC5296" s="22">
        <f t="shared" si="1016"/>
        <v>-6.6953694935333236E-2</v>
      </c>
      <c r="BD5296" s="22"/>
    </row>
    <row r="5297" spans="1:56" x14ac:dyDescent="0.2">
      <c r="A5297" s="1">
        <v>5293</v>
      </c>
      <c r="B5297" s="3" t="s">
        <v>5345</v>
      </c>
      <c r="C5297" s="27">
        <v>14700000</v>
      </c>
      <c r="D5297" s="7">
        <v>13900000</v>
      </c>
      <c r="E5297" s="7">
        <v>11500000</v>
      </c>
      <c r="F5297" s="7">
        <v>13000000</v>
      </c>
      <c r="G5297" s="7">
        <v>12300000</v>
      </c>
      <c r="H5297" s="8">
        <v>14400000</v>
      </c>
      <c r="I5297" s="27">
        <v>12400000</v>
      </c>
      <c r="J5297" s="7">
        <v>16600000</v>
      </c>
      <c r="K5297" s="7">
        <v>10500000</v>
      </c>
      <c r="L5297" s="7">
        <v>13700000</v>
      </c>
      <c r="M5297" s="7">
        <v>14500000</v>
      </c>
      <c r="N5297" s="8">
        <v>9931609</v>
      </c>
      <c r="O5297" s="27">
        <v>15100000</v>
      </c>
      <c r="P5297" s="7">
        <v>13300000</v>
      </c>
      <c r="Q5297" s="7">
        <v>12800000</v>
      </c>
      <c r="R5297" s="7">
        <v>11400000</v>
      </c>
      <c r="S5297" s="7">
        <v>10500000</v>
      </c>
      <c r="T5297" s="8">
        <v>10700000</v>
      </c>
      <c r="U5297" s="27">
        <v>14300000</v>
      </c>
      <c r="V5297" s="7">
        <v>10300000</v>
      </c>
      <c r="W5297" s="7">
        <v>13800000</v>
      </c>
      <c r="X5297" s="7">
        <v>10800000</v>
      </c>
      <c r="Y5297" s="7">
        <v>10600000</v>
      </c>
      <c r="Z5297" s="8">
        <v>14000000</v>
      </c>
      <c r="AA5297" s="27">
        <v>15400000</v>
      </c>
      <c r="AB5297" s="7">
        <v>12000000</v>
      </c>
      <c r="AC5297" s="7">
        <v>12200000</v>
      </c>
      <c r="AD5297" s="7">
        <v>12800000</v>
      </c>
      <c r="AE5297" s="7">
        <v>11900000</v>
      </c>
      <c r="AF5297" s="8">
        <v>14600000</v>
      </c>
      <c r="AG5297" s="7">
        <v>12700000</v>
      </c>
      <c r="AH5297" s="7">
        <v>12900000</v>
      </c>
      <c r="AI5297" s="7">
        <v>12700000</v>
      </c>
      <c r="AJ5297" s="7">
        <v>11800000</v>
      </c>
      <c r="AK5297" s="7">
        <v>13500000</v>
      </c>
      <c r="AL5297" s="8">
        <v>12800000</v>
      </c>
      <c r="AM5297" s="17">
        <v>0.33294031738040802</v>
      </c>
      <c r="AN5297" s="2">
        <f t="shared" si="1006"/>
        <v>13450000</v>
      </c>
      <c r="AO5297" s="2">
        <f t="shared" si="1007"/>
        <v>13050000</v>
      </c>
      <c r="AP5297" s="2">
        <f t="shared" si="1008"/>
        <v>12100000</v>
      </c>
      <c r="AQ5297" s="2">
        <f t="shared" si="1009"/>
        <v>12300000</v>
      </c>
      <c r="AR5297" s="2">
        <f t="shared" si="1010"/>
        <v>12500000</v>
      </c>
      <c r="AS5297" s="2">
        <f t="shared" si="1011"/>
        <v>12750000</v>
      </c>
      <c r="AT5297" s="2">
        <f t="shared" si="1012"/>
        <v>12691666.666666666</v>
      </c>
      <c r="AU5297">
        <f t="shared" si="1013"/>
        <v>499416.32599131827</v>
      </c>
      <c r="AV5297">
        <f t="shared" si="1014"/>
        <v>1.5184392136722351</v>
      </c>
      <c r="AW5297" t="str">
        <f t="shared" si="1005"/>
        <v>sp|Q70UQ0|IKIP_HUMAN</v>
      </c>
      <c r="AX5297" s="20">
        <f t="shared" si="1015"/>
        <v>0</v>
      </c>
      <c r="AY5297" s="21">
        <f t="shared" si="1016"/>
        <v>-0.80093496984909041</v>
      </c>
      <c r="AZ5297" s="21">
        <f t="shared" si="1016"/>
        <v>-2.7031555232406799</v>
      </c>
      <c r="BA5297" s="21">
        <f t="shared" si="1016"/>
        <v>-2.302688038316135</v>
      </c>
      <c r="BB5297" s="21">
        <f t="shared" si="1016"/>
        <v>-1.9022205533915897</v>
      </c>
      <c r="BC5297" s="22">
        <f t="shared" si="1016"/>
        <v>-1.4016361972359082</v>
      </c>
      <c r="BD5297" s="22"/>
    </row>
    <row r="5298" spans="1:56" x14ac:dyDescent="0.2">
      <c r="A5298" s="1">
        <v>5294</v>
      </c>
      <c r="B5298" s="3" t="s">
        <v>5346</v>
      </c>
      <c r="C5298" s="27">
        <v>129000000</v>
      </c>
      <c r="D5298" s="7">
        <v>123000000</v>
      </c>
      <c r="E5298" s="7">
        <v>121000000</v>
      </c>
      <c r="F5298" s="7">
        <v>125000000</v>
      </c>
      <c r="G5298" s="7">
        <v>125000000</v>
      </c>
      <c r="H5298" s="8">
        <v>130000000</v>
      </c>
      <c r="I5298" s="27">
        <v>124000000</v>
      </c>
      <c r="J5298" s="7">
        <v>111000000</v>
      </c>
      <c r="K5298" s="7">
        <v>134000000</v>
      </c>
      <c r="L5298" s="7">
        <v>104000000</v>
      </c>
      <c r="M5298" s="7">
        <v>128000000</v>
      </c>
      <c r="N5298" s="8">
        <v>144000000</v>
      </c>
      <c r="O5298" s="27">
        <v>140000000</v>
      </c>
      <c r="P5298" s="7">
        <v>130000000</v>
      </c>
      <c r="Q5298" s="7">
        <v>124000000</v>
      </c>
      <c r="R5298" s="7">
        <v>111000000</v>
      </c>
      <c r="S5298" s="7">
        <v>138000000</v>
      </c>
      <c r="T5298" s="8">
        <v>130000000</v>
      </c>
      <c r="U5298" s="27">
        <v>119000000</v>
      </c>
      <c r="V5298" s="7">
        <v>123000000</v>
      </c>
      <c r="W5298" s="7">
        <v>127000000</v>
      </c>
      <c r="X5298" s="7">
        <v>132000000</v>
      </c>
      <c r="Y5298" s="7">
        <v>136000000</v>
      </c>
      <c r="Z5298" s="8">
        <v>123000000</v>
      </c>
      <c r="AA5298" s="27">
        <v>126000000</v>
      </c>
      <c r="AB5298" s="7">
        <v>130000000</v>
      </c>
      <c r="AC5298" s="7">
        <v>131000000</v>
      </c>
      <c r="AD5298" s="7">
        <v>125000000</v>
      </c>
      <c r="AE5298" s="7">
        <v>133000000</v>
      </c>
      <c r="AF5298" s="8">
        <v>125000000</v>
      </c>
      <c r="AG5298" s="7">
        <v>136000000</v>
      </c>
      <c r="AH5298" s="7">
        <v>139000000</v>
      </c>
      <c r="AI5298" s="7">
        <v>130000000</v>
      </c>
      <c r="AJ5298" s="7">
        <v>135000000</v>
      </c>
      <c r="AK5298" s="7">
        <v>136000000</v>
      </c>
      <c r="AL5298" s="8">
        <v>94100000</v>
      </c>
      <c r="AM5298" s="17">
        <v>0.33306084183548501</v>
      </c>
      <c r="AN5298" s="2">
        <f t="shared" si="1006"/>
        <v>125000000</v>
      </c>
      <c r="AO5298" s="2">
        <f t="shared" si="1007"/>
        <v>126000000</v>
      </c>
      <c r="AP5298" s="2">
        <f t="shared" si="1008"/>
        <v>130000000</v>
      </c>
      <c r="AQ5298" s="2">
        <f t="shared" si="1009"/>
        <v>125000000</v>
      </c>
      <c r="AR5298" s="2">
        <f t="shared" si="1010"/>
        <v>128000000</v>
      </c>
      <c r="AS5298" s="2">
        <f t="shared" si="1011"/>
        <v>135500000</v>
      </c>
      <c r="AT5298" s="2">
        <f t="shared" si="1012"/>
        <v>128250000</v>
      </c>
      <c r="AU5298">
        <f t="shared" si="1013"/>
        <v>4046603.5140596614</v>
      </c>
      <c r="AV5298">
        <f t="shared" si="1014"/>
        <v>-0.80314268217978013</v>
      </c>
      <c r="AW5298" t="str">
        <f t="shared" si="1005"/>
        <v>sp|Q96FW1|OTUB1_HUMAN</v>
      </c>
      <c r="AX5298" s="20">
        <f t="shared" si="1015"/>
        <v>0</v>
      </c>
      <c r="AY5298" s="21">
        <f t="shared" si="1016"/>
        <v>0.24712082528608625</v>
      </c>
      <c r="AZ5298" s="21">
        <f t="shared" si="1016"/>
        <v>1.2356041264304309</v>
      </c>
      <c r="BA5298" s="21">
        <f t="shared" si="1016"/>
        <v>0</v>
      </c>
      <c r="BB5298" s="21">
        <f t="shared" si="1016"/>
        <v>0.74136247585825854</v>
      </c>
      <c r="BC5298" s="22">
        <f t="shared" si="1016"/>
        <v>2.5947686655039051</v>
      </c>
      <c r="BD5298" s="22"/>
    </row>
    <row r="5299" spans="1:56" x14ac:dyDescent="0.2">
      <c r="A5299" s="1">
        <v>5295</v>
      </c>
      <c r="B5299" s="3" t="s">
        <v>5347</v>
      </c>
      <c r="C5299" s="27">
        <v>80700000</v>
      </c>
      <c r="D5299" s="7">
        <v>68500000</v>
      </c>
      <c r="E5299" s="7">
        <v>67700000</v>
      </c>
      <c r="F5299" s="7">
        <v>67700000</v>
      </c>
      <c r="G5299" s="7">
        <v>65000000</v>
      </c>
      <c r="H5299" s="8">
        <v>66200000</v>
      </c>
      <c r="I5299" s="27">
        <v>71600000</v>
      </c>
      <c r="J5299" s="7">
        <v>75800000</v>
      </c>
      <c r="K5299" s="7">
        <v>65000000</v>
      </c>
      <c r="L5299" s="7">
        <v>76700000</v>
      </c>
      <c r="M5299" s="7">
        <v>67000000</v>
      </c>
      <c r="N5299" s="8">
        <v>88900000</v>
      </c>
      <c r="O5299" s="27">
        <v>38000000</v>
      </c>
      <c r="P5299" s="7">
        <v>72500000</v>
      </c>
      <c r="Q5299" s="7">
        <v>70200000</v>
      </c>
      <c r="R5299" s="7">
        <v>75800000</v>
      </c>
      <c r="S5299" s="7">
        <v>68300000</v>
      </c>
      <c r="T5299" s="8">
        <v>68600000</v>
      </c>
      <c r="U5299" s="27">
        <v>58100000</v>
      </c>
      <c r="V5299" s="7">
        <v>69400000</v>
      </c>
      <c r="W5299" s="7">
        <v>71900000</v>
      </c>
      <c r="X5299" s="7">
        <v>66200000</v>
      </c>
      <c r="Y5299" s="7">
        <v>74800000</v>
      </c>
      <c r="Z5299" s="8">
        <v>70300000</v>
      </c>
      <c r="AA5299" s="27">
        <v>79900000</v>
      </c>
      <c r="AB5299" s="7">
        <v>71700000</v>
      </c>
      <c r="AC5299" s="7">
        <v>77000000</v>
      </c>
      <c r="AD5299" s="7">
        <v>61300000</v>
      </c>
      <c r="AE5299" s="7">
        <v>73700000</v>
      </c>
      <c r="AF5299" s="8">
        <v>75200000</v>
      </c>
      <c r="AG5299" s="7">
        <v>44100000</v>
      </c>
      <c r="AH5299" s="7">
        <v>84100000</v>
      </c>
      <c r="AI5299" s="7">
        <v>75000000</v>
      </c>
      <c r="AJ5299" s="7">
        <v>72000000</v>
      </c>
      <c r="AK5299" s="7">
        <v>78300000</v>
      </c>
      <c r="AL5299" s="8">
        <v>76700000</v>
      </c>
      <c r="AM5299" s="17">
        <v>0.33306084183548501</v>
      </c>
      <c r="AN5299" s="2">
        <f t="shared" si="1006"/>
        <v>67700000</v>
      </c>
      <c r="AO5299" s="2">
        <f t="shared" si="1007"/>
        <v>73700000</v>
      </c>
      <c r="AP5299" s="2">
        <f t="shared" si="1008"/>
        <v>69400000</v>
      </c>
      <c r="AQ5299" s="2">
        <f t="shared" si="1009"/>
        <v>69850000</v>
      </c>
      <c r="AR5299" s="2">
        <f t="shared" si="1010"/>
        <v>74450000</v>
      </c>
      <c r="AS5299" s="2">
        <f t="shared" si="1011"/>
        <v>75850000</v>
      </c>
      <c r="AT5299" s="2">
        <f t="shared" si="1012"/>
        <v>71825000</v>
      </c>
      <c r="AU5299">
        <f t="shared" si="1013"/>
        <v>3268141.6737956754</v>
      </c>
      <c r="AV5299">
        <f t="shared" si="1014"/>
        <v>-1.2621851840373721</v>
      </c>
      <c r="AW5299" t="str">
        <f t="shared" si="1005"/>
        <v>sp|Q9HAV7|GRPE1_HUMAN</v>
      </c>
      <c r="AX5299" s="20">
        <f t="shared" si="1015"/>
        <v>0</v>
      </c>
      <c r="AY5299" s="21">
        <f t="shared" si="1016"/>
        <v>1.8359057222361777</v>
      </c>
      <c r="AZ5299" s="21">
        <f t="shared" si="1016"/>
        <v>0.52017328796691698</v>
      </c>
      <c r="BA5299" s="21">
        <f t="shared" si="1016"/>
        <v>0.65786621713463034</v>
      </c>
      <c r="BB5299" s="21">
        <f t="shared" si="1016"/>
        <v>2.0653939375157</v>
      </c>
      <c r="BC5299" s="22">
        <f t="shared" si="1016"/>
        <v>2.493771939370808</v>
      </c>
      <c r="BD5299" s="22"/>
    </row>
    <row r="5300" spans="1:56" x14ac:dyDescent="0.2">
      <c r="A5300" s="1">
        <v>5296</v>
      </c>
      <c r="B5300" s="3" t="s">
        <v>5348</v>
      </c>
      <c r="C5300" s="27">
        <v>1384083</v>
      </c>
      <c r="D5300" s="7">
        <v>1153414.5</v>
      </c>
      <c r="E5300" s="7">
        <v>1376688.2</v>
      </c>
      <c r="F5300" s="7">
        <v>1277000.3999999999</v>
      </c>
      <c r="G5300" s="7">
        <v>1397743.6</v>
      </c>
      <c r="H5300" s="8">
        <v>1430388.1</v>
      </c>
      <c r="I5300" s="27">
        <v>1600805.8</v>
      </c>
      <c r="J5300" s="7">
        <v>1519005.6</v>
      </c>
      <c r="K5300" s="7">
        <v>1473239.4</v>
      </c>
      <c r="L5300" s="7">
        <v>1415250.4</v>
      </c>
      <c r="M5300" s="7">
        <v>1588423.2</v>
      </c>
      <c r="N5300" s="8">
        <v>1518768</v>
      </c>
      <c r="O5300" s="27">
        <v>1558701.9</v>
      </c>
      <c r="P5300" s="7">
        <v>1299157.8999999999</v>
      </c>
      <c r="Q5300" s="7">
        <v>1476695.4</v>
      </c>
      <c r="R5300" s="7">
        <v>1309652.8</v>
      </c>
      <c r="S5300" s="7">
        <v>1423939.6</v>
      </c>
      <c r="T5300" s="8">
        <v>1448838.8</v>
      </c>
      <c r="U5300" s="27">
        <v>1410353.6</v>
      </c>
      <c r="V5300" s="7">
        <v>1317191.6000000001</v>
      </c>
      <c r="W5300" s="7">
        <v>1513266.6</v>
      </c>
      <c r="X5300" s="7">
        <v>1315088.1000000001</v>
      </c>
      <c r="Y5300" s="7">
        <v>1544789.6</v>
      </c>
      <c r="Z5300" s="8">
        <v>1512288</v>
      </c>
      <c r="AA5300" s="27">
        <v>1305734.8</v>
      </c>
      <c r="AB5300" s="7">
        <v>1353976.9</v>
      </c>
      <c r="AC5300" s="7">
        <v>1326990.2</v>
      </c>
      <c r="AD5300" s="7">
        <v>1378273.9</v>
      </c>
      <c r="AE5300" s="7">
        <v>1348855.6</v>
      </c>
      <c r="AF5300" s="8">
        <v>1516985.2</v>
      </c>
      <c r="AG5300" s="7">
        <v>1465844.8</v>
      </c>
      <c r="AH5300" s="7">
        <v>1211076.2</v>
      </c>
      <c r="AI5300" s="7">
        <v>1389987.8</v>
      </c>
      <c r="AJ5300" s="7">
        <v>1429205.1</v>
      </c>
      <c r="AK5300" s="7">
        <v>1428376.2</v>
      </c>
      <c r="AL5300" s="8">
        <v>1533021.1</v>
      </c>
      <c r="AM5300" s="17">
        <v>0.33306084183548501</v>
      </c>
      <c r="AN5300" s="2">
        <f t="shared" si="1006"/>
        <v>1380385.6</v>
      </c>
      <c r="AO5300" s="2">
        <f t="shared" si="1007"/>
        <v>1518886.8</v>
      </c>
      <c r="AP5300" s="2">
        <f t="shared" si="1008"/>
        <v>1436389.2000000002</v>
      </c>
      <c r="AQ5300" s="2">
        <f t="shared" si="1009"/>
        <v>1461320.8</v>
      </c>
      <c r="AR5300" s="2">
        <f t="shared" si="1010"/>
        <v>1351416.25</v>
      </c>
      <c r="AS5300" s="2">
        <f t="shared" si="1011"/>
        <v>1428790.65</v>
      </c>
      <c r="AT5300" s="2">
        <f t="shared" si="1012"/>
        <v>1429531.55</v>
      </c>
      <c r="AU5300">
        <f t="shared" si="1013"/>
        <v>59261.822297242943</v>
      </c>
      <c r="AV5300">
        <f t="shared" si="1014"/>
        <v>-0.8293020378869852</v>
      </c>
      <c r="AW5300" t="str">
        <f t="shared" si="1005"/>
        <v>sp|Q06787-6|FMR1_HUMAN</v>
      </c>
      <c r="AX5300" s="20">
        <f t="shared" si="1015"/>
        <v>0</v>
      </c>
      <c r="AY5300" s="21">
        <f t="shared" si="1016"/>
        <v>2.3371066671779257</v>
      </c>
      <c r="AZ5300" s="21">
        <f t="shared" si="1016"/>
        <v>0.94501987669396326</v>
      </c>
      <c r="BA5300" s="21">
        <f t="shared" si="1016"/>
        <v>1.3657224307758982</v>
      </c>
      <c r="BB5300" s="21">
        <f t="shared" si="1016"/>
        <v>-0.48883663844653402</v>
      </c>
      <c r="BC5300" s="22">
        <f t="shared" si="1016"/>
        <v>0.81679989112065787</v>
      </c>
      <c r="BD5300" s="22"/>
    </row>
    <row r="5301" spans="1:56" x14ac:dyDescent="0.2">
      <c r="A5301" s="1">
        <v>5297</v>
      </c>
      <c r="B5301" s="3" t="s">
        <v>5349</v>
      </c>
      <c r="C5301" s="27">
        <v>141000000</v>
      </c>
      <c r="D5301" s="7">
        <v>138000000</v>
      </c>
      <c r="E5301" s="7">
        <v>121000000</v>
      </c>
      <c r="F5301" s="7">
        <v>143000000</v>
      </c>
      <c r="G5301" s="7">
        <v>155000000</v>
      </c>
      <c r="H5301" s="8">
        <v>147000000</v>
      </c>
      <c r="I5301" s="27">
        <v>125000000</v>
      </c>
      <c r="J5301" s="7">
        <v>167000000</v>
      </c>
      <c r="K5301" s="7">
        <v>139000000</v>
      </c>
      <c r="L5301" s="7">
        <v>125000000</v>
      </c>
      <c r="M5301" s="7">
        <v>133000000</v>
      </c>
      <c r="N5301" s="8">
        <v>142000000</v>
      </c>
      <c r="O5301" s="27">
        <v>139000000</v>
      </c>
      <c r="P5301" s="7">
        <v>183000000</v>
      </c>
      <c r="Q5301" s="7">
        <v>115000000</v>
      </c>
      <c r="R5301" s="7">
        <v>128000000</v>
      </c>
      <c r="S5301" s="7">
        <v>110000000</v>
      </c>
      <c r="T5301" s="8">
        <v>155000000</v>
      </c>
      <c r="U5301" s="27">
        <v>131000000</v>
      </c>
      <c r="V5301" s="7">
        <v>123000000</v>
      </c>
      <c r="W5301" s="7">
        <v>110000000</v>
      </c>
      <c r="X5301" s="7">
        <v>132000000</v>
      </c>
      <c r="Y5301" s="7">
        <v>112000000</v>
      </c>
      <c r="Z5301" s="8">
        <v>154000000</v>
      </c>
      <c r="AA5301" s="27">
        <v>178000000</v>
      </c>
      <c r="AB5301" s="7">
        <v>96700000</v>
      </c>
      <c r="AC5301" s="7">
        <v>150000000</v>
      </c>
      <c r="AD5301" s="7">
        <v>124000000</v>
      </c>
      <c r="AE5301" s="7">
        <v>155000000</v>
      </c>
      <c r="AF5301" s="8">
        <v>144000000</v>
      </c>
      <c r="AG5301" s="7">
        <v>147000000</v>
      </c>
      <c r="AH5301" s="7">
        <v>113000000</v>
      </c>
      <c r="AI5301" s="7">
        <v>146000000</v>
      </c>
      <c r="AJ5301" s="7">
        <v>116000000</v>
      </c>
      <c r="AK5301" s="7">
        <v>130000000</v>
      </c>
      <c r="AL5301" s="8">
        <v>167000000</v>
      </c>
      <c r="AM5301" s="17">
        <v>0.33306084183548501</v>
      </c>
      <c r="AN5301" s="2">
        <f t="shared" si="1006"/>
        <v>142000000</v>
      </c>
      <c r="AO5301" s="2">
        <f t="shared" si="1007"/>
        <v>136000000</v>
      </c>
      <c r="AP5301" s="2">
        <f t="shared" si="1008"/>
        <v>133500000</v>
      </c>
      <c r="AQ5301" s="2">
        <f t="shared" si="1009"/>
        <v>127000000</v>
      </c>
      <c r="AR5301" s="2">
        <f t="shared" si="1010"/>
        <v>147000000</v>
      </c>
      <c r="AS5301" s="2">
        <f t="shared" si="1011"/>
        <v>138000000</v>
      </c>
      <c r="AT5301" s="2">
        <f t="shared" si="1012"/>
        <v>137250000</v>
      </c>
      <c r="AU5301">
        <f t="shared" si="1013"/>
        <v>6911946.1803460242</v>
      </c>
      <c r="AV5301">
        <f t="shared" si="1014"/>
        <v>0.68721599909248809</v>
      </c>
      <c r="AW5301" t="str">
        <f t="shared" si="1005"/>
        <v>sp|Q6P3W7|SCYL2_HUMAN</v>
      </c>
      <c r="AX5301" s="20">
        <f t="shared" si="1015"/>
        <v>0</v>
      </c>
      <c r="AY5301" s="21">
        <f t="shared" si="1016"/>
        <v>-0.86806231464314287</v>
      </c>
      <c r="AZ5301" s="21">
        <f t="shared" si="1016"/>
        <v>-1.2297549457444523</v>
      </c>
      <c r="BA5301" s="21">
        <f t="shared" si="1016"/>
        <v>-2.1701557866078574</v>
      </c>
      <c r="BB5301" s="21">
        <f t="shared" si="1016"/>
        <v>0.72338526220261901</v>
      </c>
      <c r="BC5301" s="22">
        <f t="shared" si="1016"/>
        <v>-0.57870820976209525</v>
      </c>
      <c r="BD5301" s="22"/>
    </row>
    <row r="5302" spans="1:56" x14ac:dyDescent="0.2">
      <c r="A5302" s="1">
        <v>5298</v>
      </c>
      <c r="B5302" s="3" t="s">
        <v>5350</v>
      </c>
      <c r="C5302" s="27">
        <v>827416.94</v>
      </c>
      <c r="D5302" s="7">
        <v>1053307.2</v>
      </c>
      <c r="E5302" s="7">
        <v>275383.53000000003</v>
      </c>
      <c r="F5302" s="7">
        <v>891518.2</v>
      </c>
      <c r="G5302" s="7">
        <v>637443.69999999995</v>
      </c>
      <c r="H5302" s="8">
        <v>806343.56</v>
      </c>
      <c r="I5302" s="27">
        <v>597161.5</v>
      </c>
      <c r="J5302" s="7">
        <v>930756.8</v>
      </c>
      <c r="K5302" s="7">
        <v>0</v>
      </c>
      <c r="L5302" s="7">
        <v>1308071.3999999999</v>
      </c>
      <c r="M5302" s="7">
        <v>1022970.44</v>
      </c>
      <c r="N5302" s="8">
        <v>1361392.2</v>
      </c>
      <c r="O5302" s="27">
        <v>886990.44</v>
      </c>
      <c r="P5302" s="7">
        <v>818097.75</v>
      </c>
      <c r="Q5302" s="7">
        <v>832412.25</v>
      </c>
      <c r="R5302" s="7">
        <v>0</v>
      </c>
      <c r="S5302" s="7">
        <v>0</v>
      </c>
      <c r="T5302" s="8">
        <v>965696.6</v>
      </c>
      <c r="U5302" s="27">
        <v>1115751.6000000001</v>
      </c>
      <c r="V5302" s="7">
        <v>755638.44</v>
      </c>
      <c r="W5302" s="7">
        <v>798120.9</v>
      </c>
      <c r="X5302" s="7">
        <v>1274930.3999999999</v>
      </c>
      <c r="Y5302" s="7">
        <v>1130304.5</v>
      </c>
      <c r="Z5302" s="8">
        <v>970127.75</v>
      </c>
      <c r="AA5302" s="27">
        <v>1054444.3999999999</v>
      </c>
      <c r="AB5302" s="7">
        <v>806212.6</v>
      </c>
      <c r="AC5302" s="7">
        <v>808574.75</v>
      </c>
      <c r="AD5302" s="7">
        <v>812908.2</v>
      </c>
      <c r="AE5302" s="7">
        <v>977650</v>
      </c>
      <c r="AF5302" s="8">
        <v>0</v>
      </c>
      <c r="AG5302" s="7">
        <v>1001903.44</v>
      </c>
      <c r="AH5302" s="7">
        <v>933633.94</v>
      </c>
      <c r="AI5302" s="7">
        <v>816119.1</v>
      </c>
      <c r="AJ5302" s="7">
        <v>773224.56</v>
      </c>
      <c r="AK5302" s="7">
        <v>864669.3</v>
      </c>
      <c r="AL5302" s="8">
        <v>1039427.06</v>
      </c>
      <c r="AM5302" s="17">
        <v>0.33314451572432202</v>
      </c>
      <c r="AN5302" s="2">
        <f t="shared" si="1006"/>
        <v>816880.25</v>
      </c>
      <c r="AO5302" s="2">
        <f t="shared" si="1007"/>
        <v>976863.62</v>
      </c>
      <c r="AP5302" s="2">
        <f t="shared" si="1008"/>
        <v>825255</v>
      </c>
      <c r="AQ5302" s="2">
        <f t="shared" si="1009"/>
        <v>1042939.675</v>
      </c>
      <c r="AR5302" s="2">
        <f t="shared" si="1010"/>
        <v>810741.47499999998</v>
      </c>
      <c r="AS5302" s="2">
        <f t="shared" si="1011"/>
        <v>899151.62</v>
      </c>
      <c r="AT5302" s="2">
        <f t="shared" si="1012"/>
        <v>895305.27333333332</v>
      </c>
      <c r="AU5302">
        <f t="shared" si="1013"/>
        <v>96613.700805449218</v>
      </c>
      <c r="AV5302">
        <f t="shared" si="1014"/>
        <v>-0.81173811456883949</v>
      </c>
      <c r="AW5302" t="str">
        <f t="shared" si="1005"/>
        <v>sp|O95865|DDAH2_HUMAN</v>
      </c>
      <c r="AX5302" s="20">
        <f t="shared" si="1015"/>
        <v>0</v>
      </c>
      <c r="AY5302" s="21">
        <f t="shared" si="1016"/>
        <v>1.6559076887258271</v>
      </c>
      <c r="AZ5302" s="21">
        <f t="shared" si="1016"/>
        <v>8.6682840323694998E-2</v>
      </c>
      <c r="BA5302" s="21">
        <f t="shared" si="1016"/>
        <v>2.3398278206443552</v>
      </c>
      <c r="BB5302" s="21">
        <f t="shared" si="1016"/>
        <v>-6.3539383636298741E-2</v>
      </c>
      <c r="BC5302" s="22">
        <f t="shared" si="1016"/>
        <v>0.85154972135545925</v>
      </c>
      <c r="BD5302" s="22"/>
    </row>
    <row r="5303" spans="1:56" x14ac:dyDescent="0.2">
      <c r="A5303" s="1">
        <v>5299</v>
      </c>
      <c r="B5303" s="3" t="s">
        <v>5351</v>
      </c>
      <c r="C5303" s="27">
        <v>0</v>
      </c>
      <c r="D5303" s="7">
        <v>0</v>
      </c>
      <c r="E5303" s="7">
        <v>0</v>
      </c>
      <c r="F5303" s="7">
        <v>32807.906000000003</v>
      </c>
      <c r="G5303" s="7">
        <v>4014.2541999999999</v>
      </c>
      <c r="H5303" s="8">
        <v>0</v>
      </c>
      <c r="I5303" s="27">
        <v>119876.42</v>
      </c>
      <c r="J5303" s="7">
        <v>174603.53</v>
      </c>
      <c r="K5303" s="7">
        <v>173051.67</v>
      </c>
      <c r="L5303" s="7">
        <v>143460.16</v>
      </c>
      <c r="M5303" s="7">
        <v>166800.35999999999</v>
      </c>
      <c r="N5303" s="8">
        <v>106680.5</v>
      </c>
      <c r="O5303" s="27">
        <v>35407.093999999997</v>
      </c>
      <c r="P5303" s="7">
        <v>39464.625</v>
      </c>
      <c r="Q5303" s="7">
        <v>34216.258000000002</v>
      </c>
      <c r="R5303" s="7">
        <v>63885.016000000003</v>
      </c>
      <c r="S5303" s="7">
        <v>22047.743999999999</v>
      </c>
      <c r="T5303" s="8">
        <v>56956.406000000003</v>
      </c>
      <c r="U5303" s="27">
        <v>14317.093000000001</v>
      </c>
      <c r="V5303" s="7">
        <v>67230.8</v>
      </c>
      <c r="W5303" s="7">
        <v>20544.151999999998</v>
      </c>
      <c r="X5303" s="7">
        <v>0</v>
      </c>
      <c r="Y5303" s="7">
        <v>18250.706999999999</v>
      </c>
      <c r="Z5303" s="8">
        <v>46120.394999999997</v>
      </c>
      <c r="AA5303" s="27">
        <v>128885.53</v>
      </c>
      <c r="AB5303" s="7">
        <v>21177.35</v>
      </c>
      <c r="AC5303" s="7">
        <v>117746.08</v>
      </c>
      <c r="AD5303" s="7">
        <v>22720.322</v>
      </c>
      <c r="AE5303" s="7">
        <v>51998.964999999997</v>
      </c>
      <c r="AF5303" s="8">
        <v>102009.22</v>
      </c>
      <c r="AG5303" s="7">
        <v>31738.456999999999</v>
      </c>
      <c r="AH5303" s="7">
        <v>106289.30499999999</v>
      </c>
      <c r="AI5303" s="7">
        <v>37447.894999999997</v>
      </c>
      <c r="AJ5303" s="7">
        <v>0</v>
      </c>
      <c r="AK5303" s="7">
        <v>35739.410000000003</v>
      </c>
      <c r="AL5303" s="8">
        <v>8164.8370000000004</v>
      </c>
      <c r="AM5303" s="17">
        <v>0.33367185299925001</v>
      </c>
      <c r="AN5303" s="2">
        <f t="shared" si="1006"/>
        <v>0</v>
      </c>
      <c r="AO5303" s="2">
        <f t="shared" si="1007"/>
        <v>155130.26</v>
      </c>
      <c r="AP5303" s="2">
        <f t="shared" si="1008"/>
        <v>37435.859499999999</v>
      </c>
      <c r="AQ5303" s="2">
        <f t="shared" si="1009"/>
        <v>19397.429499999998</v>
      </c>
      <c r="AR5303" s="2">
        <f t="shared" si="1010"/>
        <v>77004.092499999999</v>
      </c>
      <c r="AS5303" s="2">
        <f t="shared" si="1011"/>
        <v>33738.933499999999</v>
      </c>
      <c r="AT5303" s="2">
        <f t="shared" si="1012"/>
        <v>53784.429166666669</v>
      </c>
      <c r="AU5303">
        <f t="shared" si="1013"/>
        <v>55775.368015172586</v>
      </c>
      <c r="AV5303">
        <f t="shared" si="1014"/>
        <v>-0.96430433506123492</v>
      </c>
      <c r="AW5303" t="str">
        <f t="shared" si="1005"/>
        <v>sp|Q16654|PDK4_HUMAN</v>
      </c>
      <c r="AX5303" s="20">
        <f t="shared" si="1015"/>
        <v>0</v>
      </c>
      <c r="AY5303" s="21">
        <f t="shared" si="1016"/>
        <v>2.7813399627914581</v>
      </c>
      <c r="AZ5303" s="21">
        <f t="shared" si="1016"/>
        <v>0.67118982504635949</v>
      </c>
      <c r="BA5303" s="21">
        <f t="shared" si="1016"/>
        <v>0.34777770528960583</v>
      </c>
      <c r="BB5303" s="21">
        <f t="shared" si="1016"/>
        <v>1.3806111055879104</v>
      </c>
      <c r="BC5303" s="22">
        <f t="shared" si="1016"/>
        <v>0.6049074116520754</v>
      </c>
      <c r="BD5303" s="22"/>
    </row>
    <row r="5304" spans="1:56" x14ac:dyDescent="0.2">
      <c r="A5304" s="1">
        <v>5300</v>
      </c>
      <c r="B5304" s="3" t="s">
        <v>5352</v>
      </c>
      <c r="C5304" s="27">
        <v>65900000</v>
      </c>
      <c r="D5304" s="7">
        <v>65600000</v>
      </c>
      <c r="E5304" s="7">
        <v>67400000</v>
      </c>
      <c r="F5304" s="7">
        <v>61400000</v>
      </c>
      <c r="G5304" s="7">
        <v>67600000</v>
      </c>
      <c r="H5304" s="8">
        <v>64200000</v>
      </c>
      <c r="I5304" s="27">
        <v>65900000</v>
      </c>
      <c r="J5304" s="7">
        <v>60800000</v>
      </c>
      <c r="K5304" s="7">
        <v>65500000</v>
      </c>
      <c r="L5304" s="7">
        <v>61100000</v>
      </c>
      <c r="M5304" s="7">
        <v>65300000</v>
      </c>
      <c r="N5304" s="8">
        <v>66700000</v>
      </c>
      <c r="O5304" s="27">
        <v>58700000</v>
      </c>
      <c r="P5304" s="7">
        <v>70700000</v>
      </c>
      <c r="Q5304" s="7">
        <v>66300000</v>
      </c>
      <c r="R5304" s="7">
        <v>56700000</v>
      </c>
      <c r="S5304" s="7">
        <v>64700000</v>
      </c>
      <c r="T5304" s="8">
        <v>63300000</v>
      </c>
      <c r="U5304" s="27">
        <v>63400000</v>
      </c>
      <c r="V5304" s="7">
        <v>69900000</v>
      </c>
      <c r="W5304" s="7">
        <v>66300000</v>
      </c>
      <c r="X5304" s="7">
        <v>67100000</v>
      </c>
      <c r="Y5304" s="7">
        <v>59400000</v>
      </c>
      <c r="Z5304" s="8">
        <v>60000000</v>
      </c>
      <c r="AA5304" s="27">
        <v>59100000</v>
      </c>
      <c r="AB5304" s="7">
        <v>67100000</v>
      </c>
      <c r="AC5304" s="7">
        <v>62700000</v>
      </c>
      <c r="AD5304" s="7">
        <v>66700000</v>
      </c>
      <c r="AE5304" s="7">
        <v>67700000</v>
      </c>
      <c r="AF5304" s="8">
        <v>57700000</v>
      </c>
      <c r="AG5304" s="7">
        <v>67200000</v>
      </c>
      <c r="AH5304" s="7">
        <v>63700000</v>
      </c>
      <c r="AI5304" s="7">
        <v>65500000</v>
      </c>
      <c r="AJ5304" s="7">
        <v>65900000</v>
      </c>
      <c r="AK5304" s="7">
        <v>69000000</v>
      </c>
      <c r="AL5304" s="8">
        <v>49700000</v>
      </c>
      <c r="AM5304" s="17">
        <v>0.33397716345416201</v>
      </c>
      <c r="AN5304" s="2">
        <f t="shared" si="1006"/>
        <v>65750000</v>
      </c>
      <c r="AO5304" s="2">
        <f t="shared" si="1007"/>
        <v>65400000</v>
      </c>
      <c r="AP5304" s="2">
        <f t="shared" si="1008"/>
        <v>64000000</v>
      </c>
      <c r="AQ5304" s="2">
        <f t="shared" si="1009"/>
        <v>64850000</v>
      </c>
      <c r="AR5304" s="2">
        <f t="shared" si="1010"/>
        <v>64700000</v>
      </c>
      <c r="AS5304" s="2">
        <f t="shared" si="1011"/>
        <v>65700000</v>
      </c>
      <c r="AT5304" s="2">
        <f t="shared" si="1012"/>
        <v>65066666.666666664</v>
      </c>
      <c r="AU5304">
        <f t="shared" si="1013"/>
        <v>677987.21718529961</v>
      </c>
      <c r="AV5304">
        <f t="shared" si="1014"/>
        <v>1.0078852757286942</v>
      </c>
      <c r="AW5304" t="str">
        <f t="shared" si="1005"/>
        <v>sp|Q96G03|PGM2_HUMAN</v>
      </c>
      <c r="AX5304" s="20">
        <f t="shared" si="1015"/>
        <v>0</v>
      </c>
      <c r="AY5304" s="21">
        <f t="shared" si="1016"/>
        <v>-0.51623392171469518</v>
      </c>
      <c r="AZ5304" s="21">
        <f t="shared" si="1016"/>
        <v>-2.5811696085734761</v>
      </c>
      <c r="BA5304" s="21">
        <f t="shared" si="1016"/>
        <v>-1.3274586558377877</v>
      </c>
      <c r="BB5304" s="21">
        <f t="shared" si="1016"/>
        <v>-1.5487017651440855</v>
      </c>
      <c r="BC5304" s="22">
        <f t="shared" si="1016"/>
        <v>-7.3747703102099327E-2</v>
      </c>
      <c r="BD5304" s="22"/>
    </row>
    <row r="5305" spans="1:56" x14ac:dyDescent="0.2">
      <c r="A5305" s="1">
        <v>5301</v>
      </c>
      <c r="B5305" s="3" t="s">
        <v>5353</v>
      </c>
      <c r="C5305" s="27">
        <v>15800000</v>
      </c>
      <c r="D5305" s="7">
        <v>16300000</v>
      </c>
      <c r="E5305" s="7">
        <v>13100000</v>
      </c>
      <c r="F5305" s="7">
        <v>15100000</v>
      </c>
      <c r="G5305" s="7">
        <v>15500000</v>
      </c>
      <c r="H5305" s="8">
        <v>14800000</v>
      </c>
      <c r="I5305" s="27">
        <v>17200000</v>
      </c>
      <c r="J5305" s="7">
        <v>15500000</v>
      </c>
      <c r="K5305" s="7">
        <v>15400000</v>
      </c>
      <c r="L5305" s="7">
        <v>16200000</v>
      </c>
      <c r="M5305" s="7">
        <v>16900000</v>
      </c>
      <c r="N5305" s="8">
        <v>16300000</v>
      </c>
      <c r="O5305" s="27">
        <v>18700000</v>
      </c>
      <c r="P5305" s="7">
        <v>16600000</v>
      </c>
      <c r="Q5305" s="7">
        <v>16600000</v>
      </c>
      <c r="R5305" s="7">
        <v>16300000</v>
      </c>
      <c r="S5305" s="7">
        <v>17200000</v>
      </c>
      <c r="T5305" s="8">
        <v>16800000</v>
      </c>
      <c r="U5305" s="27">
        <v>15600000</v>
      </c>
      <c r="V5305" s="7">
        <v>16500000</v>
      </c>
      <c r="W5305" s="7">
        <v>15600000</v>
      </c>
      <c r="X5305" s="7">
        <v>16600000</v>
      </c>
      <c r="Y5305" s="7">
        <v>13500000</v>
      </c>
      <c r="Z5305" s="8">
        <v>13500000</v>
      </c>
      <c r="AA5305" s="27">
        <v>15800000</v>
      </c>
      <c r="AB5305" s="7">
        <v>16300000</v>
      </c>
      <c r="AC5305" s="7">
        <v>15400000</v>
      </c>
      <c r="AD5305" s="7">
        <v>14600000</v>
      </c>
      <c r="AE5305" s="7">
        <v>14200000</v>
      </c>
      <c r="AF5305" s="8">
        <v>14900000</v>
      </c>
      <c r="AG5305" s="7">
        <v>18100000</v>
      </c>
      <c r="AH5305" s="7">
        <v>21400000</v>
      </c>
      <c r="AI5305" s="7">
        <v>14500000</v>
      </c>
      <c r="AJ5305" s="7">
        <v>14900000</v>
      </c>
      <c r="AK5305" s="7">
        <v>16300000</v>
      </c>
      <c r="AL5305" s="8">
        <v>13700000</v>
      </c>
      <c r="AM5305" s="17">
        <v>0.33397716345416201</v>
      </c>
      <c r="AN5305" s="2">
        <f t="shared" si="1006"/>
        <v>15300000</v>
      </c>
      <c r="AO5305" s="2">
        <f t="shared" si="1007"/>
        <v>16250000</v>
      </c>
      <c r="AP5305" s="2">
        <f t="shared" si="1008"/>
        <v>16700000</v>
      </c>
      <c r="AQ5305" s="2">
        <f t="shared" si="1009"/>
        <v>15600000</v>
      </c>
      <c r="AR5305" s="2">
        <f t="shared" si="1010"/>
        <v>15150000</v>
      </c>
      <c r="AS5305" s="2">
        <f t="shared" si="1011"/>
        <v>15600000</v>
      </c>
      <c r="AT5305" s="2">
        <f t="shared" si="1012"/>
        <v>15766666.666666666</v>
      </c>
      <c r="AU5305">
        <f t="shared" si="1013"/>
        <v>593014.89582190651</v>
      </c>
      <c r="AV5305">
        <f t="shared" si="1014"/>
        <v>-0.78693919824707881</v>
      </c>
      <c r="AW5305" t="str">
        <f t="shared" si="1005"/>
        <v>sp|P20339-2|RAB5A_HUMAN;sp|P20339|RAB5A_HUMAN</v>
      </c>
      <c r="AX5305" s="20">
        <f t="shared" si="1015"/>
        <v>0</v>
      </c>
      <c r="AY5305" s="21">
        <f t="shared" si="1016"/>
        <v>1.601983367860127</v>
      </c>
      <c r="AZ5305" s="21">
        <f t="shared" si="1016"/>
        <v>2.3608175947412393</v>
      </c>
      <c r="BA5305" s="21">
        <f t="shared" si="1016"/>
        <v>0.50588948458740846</v>
      </c>
      <c r="BB5305" s="21">
        <f t="shared" si="1016"/>
        <v>-0.25294474229370412</v>
      </c>
      <c r="BC5305" s="22">
        <f t="shared" si="1016"/>
        <v>0.50588948458740846</v>
      </c>
      <c r="BD5305" s="22"/>
    </row>
    <row r="5306" spans="1:56" x14ac:dyDescent="0.2">
      <c r="A5306" s="1">
        <v>5302</v>
      </c>
      <c r="B5306" s="3" t="s">
        <v>5354</v>
      </c>
      <c r="C5306" s="27">
        <v>20900000</v>
      </c>
      <c r="D5306" s="7">
        <v>29200000</v>
      </c>
      <c r="E5306" s="7">
        <v>36000000</v>
      </c>
      <c r="F5306" s="7">
        <v>47900000</v>
      </c>
      <c r="G5306" s="7">
        <v>36100000</v>
      </c>
      <c r="H5306" s="8">
        <v>29400000</v>
      </c>
      <c r="I5306" s="27">
        <v>45800000</v>
      </c>
      <c r="J5306" s="7">
        <v>33300000</v>
      </c>
      <c r="K5306" s="7">
        <v>65700000</v>
      </c>
      <c r="L5306" s="7">
        <v>16300000</v>
      </c>
      <c r="M5306" s="7">
        <v>22400000</v>
      </c>
      <c r="N5306" s="8">
        <v>51200000</v>
      </c>
      <c r="O5306" s="27">
        <v>51900000</v>
      </c>
      <c r="P5306" s="7">
        <v>26900000</v>
      </c>
      <c r="Q5306" s="7">
        <v>30900000</v>
      </c>
      <c r="R5306" s="7">
        <v>3959124.8</v>
      </c>
      <c r="S5306" s="7">
        <v>11700000</v>
      </c>
      <c r="T5306" s="8">
        <v>21300000</v>
      </c>
      <c r="U5306" s="27">
        <v>26900000</v>
      </c>
      <c r="V5306" s="7">
        <v>7737538</v>
      </c>
      <c r="W5306" s="7">
        <v>22400000</v>
      </c>
      <c r="X5306" s="7">
        <v>24500000</v>
      </c>
      <c r="Y5306" s="7">
        <v>40800000</v>
      </c>
      <c r="Z5306" s="8">
        <v>35200000</v>
      </c>
      <c r="AA5306" s="27">
        <v>35200000</v>
      </c>
      <c r="AB5306" s="7">
        <v>41700000</v>
      </c>
      <c r="AC5306" s="7">
        <v>29100000</v>
      </c>
      <c r="AD5306" s="7">
        <v>22200000</v>
      </c>
      <c r="AE5306" s="7">
        <v>46600000</v>
      </c>
      <c r="AF5306" s="8">
        <v>41800000</v>
      </c>
      <c r="AG5306" s="7">
        <v>26500000</v>
      </c>
      <c r="AH5306" s="7">
        <v>29900000</v>
      </c>
      <c r="AI5306" s="7">
        <v>35900000</v>
      </c>
      <c r="AJ5306" s="7">
        <v>35800000</v>
      </c>
      <c r="AK5306" s="7">
        <v>23900000</v>
      </c>
      <c r="AL5306" s="8">
        <v>26500000</v>
      </c>
      <c r="AM5306" s="17">
        <v>0.33406111348747802</v>
      </c>
      <c r="AN5306" s="2">
        <f t="shared" si="1006"/>
        <v>32700000</v>
      </c>
      <c r="AO5306" s="2">
        <f t="shared" si="1007"/>
        <v>39550000</v>
      </c>
      <c r="AP5306" s="2">
        <f t="shared" si="1008"/>
        <v>24100000</v>
      </c>
      <c r="AQ5306" s="2">
        <f t="shared" si="1009"/>
        <v>25700000</v>
      </c>
      <c r="AR5306" s="2">
        <f t="shared" si="1010"/>
        <v>38450000</v>
      </c>
      <c r="AS5306" s="2">
        <f t="shared" si="1011"/>
        <v>28200000</v>
      </c>
      <c r="AT5306" s="2">
        <f t="shared" si="1012"/>
        <v>31450000</v>
      </c>
      <c r="AU5306">
        <f t="shared" si="1013"/>
        <v>6539418.9344314067</v>
      </c>
      <c r="AV5306">
        <f t="shared" si="1014"/>
        <v>0.19114848162097231</v>
      </c>
      <c r="AW5306" t="str">
        <f t="shared" si="1005"/>
        <v>sp|P61326|MGN_HUMAN</v>
      </c>
      <c r="AX5306" s="20">
        <f t="shared" si="1015"/>
        <v>0</v>
      </c>
      <c r="AY5306" s="21">
        <f t="shared" si="1016"/>
        <v>1.0474936792829281</v>
      </c>
      <c r="AZ5306" s="21">
        <f t="shared" si="1016"/>
        <v>-1.3151015535522894</v>
      </c>
      <c r="BA5306" s="21">
        <f t="shared" si="1016"/>
        <v>-1.0704314970774449</v>
      </c>
      <c r="BB5306" s="21">
        <f t="shared" si="1016"/>
        <v>0.87928301545647258</v>
      </c>
      <c r="BC5306" s="22">
        <f t="shared" si="1016"/>
        <v>-0.68813453383550027</v>
      </c>
      <c r="BD5306" s="22"/>
    </row>
    <row r="5307" spans="1:56" x14ac:dyDescent="0.2">
      <c r="A5307" s="1">
        <v>5303</v>
      </c>
      <c r="B5307" s="3" t="s">
        <v>5355</v>
      </c>
      <c r="C5307" s="27">
        <v>1485754.1</v>
      </c>
      <c r="D5307" s="7">
        <v>461768.38</v>
      </c>
      <c r="E5307" s="7">
        <v>595866.75</v>
      </c>
      <c r="F5307" s="7">
        <v>1088897.5</v>
      </c>
      <c r="G5307" s="7">
        <v>941151.94</v>
      </c>
      <c r="H5307" s="8">
        <v>1228477.8</v>
      </c>
      <c r="I5307" s="27">
        <v>772313</v>
      </c>
      <c r="J5307" s="7">
        <v>45737.112999999998</v>
      </c>
      <c r="K5307" s="7">
        <v>726669.5</v>
      </c>
      <c r="L5307" s="7">
        <v>47876.504000000001</v>
      </c>
      <c r="M5307" s="7">
        <v>1148407.6000000001</v>
      </c>
      <c r="N5307" s="8">
        <v>1531174.6</v>
      </c>
      <c r="O5307" s="27">
        <v>1694554.4</v>
      </c>
      <c r="P5307" s="7">
        <v>980990.06</v>
      </c>
      <c r="Q5307" s="7">
        <v>877004.56</v>
      </c>
      <c r="R5307" s="7">
        <v>443880.06</v>
      </c>
      <c r="S5307" s="7">
        <v>922727.3</v>
      </c>
      <c r="T5307" s="8">
        <v>964593.1</v>
      </c>
      <c r="U5307" s="27">
        <v>754849.4</v>
      </c>
      <c r="V5307" s="7">
        <v>836694.7</v>
      </c>
      <c r="W5307" s="7">
        <v>560146.9</v>
      </c>
      <c r="X5307" s="7">
        <v>834157.3</v>
      </c>
      <c r="Y5307" s="7">
        <v>968745.25</v>
      </c>
      <c r="Z5307" s="8">
        <v>973153.25</v>
      </c>
      <c r="AA5307" s="27">
        <v>212489.98</v>
      </c>
      <c r="AB5307" s="7">
        <v>674551.06</v>
      </c>
      <c r="AC5307" s="7">
        <v>766186.9</v>
      </c>
      <c r="AD5307" s="7">
        <v>1142668.8999999999</v>
      </c>
      <c r="AE5307" s="7">
        <v>719652.56</v>
      </c>
      <c r="AF5307" s="8">
        <v>1078506.6000000001</v>
      </c>
      <c r="AG5307" s="7">
        <v>1564149.8</v>
      </c>
      <c r="AH5307" s="7">
        <v>948071</v>
      </c>
      <c r="AI5307" s="7">
        <v>296608.12</v>
      </c>
      <c r="AJ5307" s="7">
        <v>931681.1</v>
      </c>
      <c r="AK5307" s="7">
        <v>960553.44</v>
      </c>
      <c r="AL5307" s="8">
        <v>0</v>
      </c>
      <c r="AM5307" s="17">
        <v>0.33406111348747802</v>
      </c>
      <c r="AN5307" s="2">
        <f t="shared" si="1006"/>
        <v>1015024.72</v>
      </c>
      <c r="AO5307" s="2">
        <f t="shared" si="1007"/>
        <v>749491.25</v>
      </c>
      <c r="AP5307" s="2">
        <f t="shared" si="1008"/>
        <v>943660.2</v>
      </c>
      <c r="AQ5307" s="2">
        <f t="shared" si="1009"/>
        <v>835426</v>
      </c>
      <c r="AR5307" s="2">
        <f t="shared" si="1010"/>
        <v>742919.73</v>
      </c>
      <c r="AS5307" s="2">
        <f t="shared" si="1011"/>
        <v>939876.05</v>
      </c>
      <c r="AT5307" s="2">
        <f t="shared" si="1012"/>
        <v>871066.32500000007</v>
      </c>
      <c r="AU5307">
        <f t="shared" si="1013"/>
        <v>112428.59944918149</v>
      </c>
      <c r="AV5307">
        <f t="shared" si="1014"/>
        <v>1.2804428384351625</v>
      </c>
      <c r="AW5307" t="str">
        <f t="shared" si="1005"/>
        <v>sp|Q86WC4|OSTM1_HUMAN</v>
      </c>
      <c r="AX5307" s="20">
        <f t="shared" si="1015"/>
        <v>0</v>
      </c>
      <c r="AY5307" s="21">
        <f t="shared" si="1016"/>
        <v>-2.3617964761717318</v>
      </c>
      <c r="AZ5307" s="21">
        <f t="shared" si="1016"/>
        <v>-0.63475414929683682</v>
      </c>
      <c r="BA5307" s="21">
        <f t="shared" si="1016"/>
        <v>-1.5974469208004307</v>
      </c>
      <c r="BB5307" s="21">
        <f t="shared" si="1016"/>
        <v>-2.4202470842216028</v>
      </c>
      <c r="BC5307" s="22">
        <f t="shared" si="1016"/>
        <v>-0.66841240012037717</v>
      </c>
      <c r="BD5307" s="22"/>
    </row>
    <row r="5308" spans="1:56" x14ac:dyDescent="0.2">
      <c r="A5308" s="1">
        <v>5304</v>
      </c>
      <c r="B5308" s="3" t="s">
        <v>5356</v>
      </c>
      <c r="C5308" s="27">
        <v>440692.9</v>
      </c>
      <c r="D5308" s="7">
        <v>335616.2</v>
      </c>
      <c r="E5308" s="7">
        <v>302432.21999999997</v>
      </c>
      <c r="F5308" s="7">
        <v>288330.38</v>
      </c>
      <c r="G5308" s="7">
        <v>286660.34000000003</v>
      </c>
      <c r="H5308" s="8">
        <v>376583.75</v>
      </c>
      <c r="I5308" s="27">
        <v>282344.5</v>
      </c>
      <c r="J5308" s="7">
        <v>296144.8</v>
      </c>
      <c r="K5308" s="7">
        <v>241314.75</v>
      </c>
      <c r="L5308" s="7">
        <v>375590.62</v>
      </c>
      <c r="M5308" s="7">
        <v>568509</v>
      </c>
      <c r="N5308" s="8">
        <v>289772.5</v>
      </c>
      <c r="O5308" s="27">
        <v>394541.88</v>
      </c>
      <c r="P5308" s="7">
        <v>296218.88</v>
      </c>
      <c r="Q5308" s="7">
        <v>205534.47</v>
      </c>
      <c r="R5308" s="7">
        <v>261550.48</v>
      </c>
      <c r="S5308" s="7">
        <v>305198.84000000003</v>
      </c>
      <c r="T5308" s="8">
        <v>368920.16</v>
      </c>
      <c r="U5308" s="27">
        <v>420308.53</v>
      </c>
      <c r="V5308" s="7">
        <v>375348.44</v>
      </c>
      <c r="W5308" s="7">
        <v>314707.20000000001</v>
      </c>
      <c r="X5308" s="7">
        <v>284711.46999999997</v>
      </c>
      <c r="Y5308" s="7">
        <v>337112.3</v>
      </c>
      <c r="Z5308" s="8">
        <v>401245.3</v>
      </c>
      <c r="AA5308" s="27">
        <v>486607.6</v>
      </c>
      <c r="AB5308" s="7">
        <v>185312.1</v>
      </c>
      <c r="AC5308" s="7">
        <v>336525.34</v>
      </c>
      <c r="AD5308" s="7">
        <v>263380.7</v>
      </c>
      <c r="AE5308" s="7">
        <v>421524.6</v>
      </c>
      <c r="AF5308" s="8">
        <v>378101.88</v>
      </c>
      <c r="AG5308" s="7">
        <v>360528.8</v>
      </c>
      <c r="AH5308" s="7">
        <v>615525.4</v>
      </c>
      <c r="AI5308" s="7">
        <v>339105.78</v>
      </c>
      <c r="AJ5308" s="7">
        <v>293384.88</v>
      </c>
      <c r="AK5308" s="7">
        <v>315153.03000000003</v>
      </c>
      <c r="AL5308" s="8">
        <v>247386.88</v>
      </c>
      <c r="AM5308" s="17">
        <v>0.33406111348747802</v>
      </c>
      <c r="AN5308" s="2">
        <f t="shared" si="1006"/>
        <v>319024.20999999996</v>
      </c>
      <c r="AO5308" s="2">
        <f t="shared" si="1007"/>
        <v>292958.65000000002</v>
      </c>
      <c r="AP5308" s="2">
        <f t="shared" si="1008"/>
        <v>300708.86</v>
      </c>
      <c r="AQ5308" s="2">
        <f t="shared" si="1009"/>
        <v>356230.37</v>
      </c>
      <c r="AR5308" s="2">
        <f t="shared" si="1010"/>
        <v>357313.61</v>
      </c>
      <c r="AS5308" s="2">
        <f t="shared" si="1011"/>
        <v>327129.40500000003</v>
      </c>
      <c r="AT5308" s="2">
        <f t="shared" si="1012"/>
        <v>325560.85083333327</v>
      </c>
      <c r="AU5308">
        <f t="shared" si="1013"/>
        <v>27109.297680779997</v>
      </c>
      <c r="AV5308">
        <f t="shared" si="1014"/>
        <v>-0.24112173285727242</v>
      </c>
      <c r="AW5308" t="str">
        <f t="shared" si="1005"/>
        <v>sp|Q53HV7|SMUG1_HUMAN</v>
      </c>
      <c r="AX5308" s="20">
        <f t="shared" si="1015"/>
        <v>0</v>
      </c>
      <c r="AY5308" s="21">
        <f t="shared" si="1016"/>
        <v>-0.96149890369457813</v>
      </c>
      <c r="AZ5308" s="21">
        <f t="shared" si="1016"/>
        <v>-0.67561137937502636</v>
      </c>
      <c r="BA5308" s="21">
        <f t="shared" si="1016"/>
        <v>1.3724501622326619</v>
      </c>
      <c r="BB5308" s="21">
        <f t="shared" si="1016"/>
        <v>1.4124084087632605</v>
      </c>
      <c r="BC5308" s="22">
        <f t="shared" si="1016"/>
        <v>0.29898210921732959</v>
      </c>
      <c r="BD5308" s="22"/>
    </row>
    <row r="5309" spans="1:56" x14ac:dyDescent="0.2">
      <c r="A5309" s="1">
        <v>5305</v>
      </c>
      <c r="B5309" s="3" t="s">
        <v>5357</v>
      </c>
      <c r="C5309" s="27">
        <v>18900000</v>
      </c>
      <c r="D5309" s="7">
        <v>19100000</v>
      </c>
      <c r="E5309" s="7">
        <v>20200000</v>
      </c>
      <c r="F5309" s="7">
        <v>19600000</v>
      </c>
      <c r="G5309" s="7">
        <v>19100000</v>
      </c>
      <c r="H5309" s="8">
        <v>22200000</v>
      </c>
      <c r="I5309" s="27">
        <v>21600000</v>
      </c>
      <c r="J5309" s="7">
        <v>20100000</v>
      </c>
      <c r="K5309" s="7">
        <v>25000000</v>
      </c>
      <c r="L5309" s="7">
        <v>22000000</v>
      </c>
      <c r="M5309" s="7">
        <v>23800000</v>
      </c>
      <c r="N5309" s="8">
        <v>23200000</v>
      </c>
      <c r="O5309" s="27">
        <v>20700000</v>
      </c>
      <c r="P5309" s="7">
        <v>19800000</v>
      </c>
      <c r="Q5309" s="7">
        <v>20500000</v>
      </c>
      <c r="R5309" s="7">
        <v>18700000</v>
      </c>
      <c r="S5309" s="7">
        <v>25100000</v>
      </c>
      <c r="T5309" s="8">
        <v>21100000</v>
      </c>
      <c r="U5309" s="27">
        <v>19400000</v>
      </c>
      <c r="V5309" s="7">
        <v>22000000</v>
      </c>
      <c r="W5309" s="7">
        <v>19600000</v>
      </c>
      <c r="X5309" s="7">
        <v>20700000</v>
      </c>
      <c r="Y5309" s="7">
        <v>20900000</v>
      </c>
      <c r="Z5309" s="8">
        <v>20800000</v>
      </c>
      <c r="AA5309" s="27">
        <v>19700000</v>
      </c>
      <c r="AB5309" s="7">
        <v>21100000</v>
      </c>
      <c r="AC5309" s="7">
        <v>26400000</v>
      </c>
      <c r="AD5309" s="7">
        <v>17300000</v>
      </c>
      <c r="AE5309" s="7">
        <v>21200000</v>
      </c>
      <c r="AF5309" s="8">
        <v>21700000</v>
      </c>
      <c r="AG5309" s="7">
        <v>21700000</v>
      </c>
      <c r="AH5309" s="7">
        <v>24700000</v>
      </c>
      <c r="AI5309" s="7">
        <v>24300000</v>
      </c>
      <c r="AJ5309" s="7">
        <v>18200000</v>
      </c>
      <c r="AK5309" s="7">
        <v>22000000</v>
      </c>
      <c r="AL5309" s="8">
        <v>19400000</v>
      </c>
      <c r="AM5309" s="17">
        <v>0.33464566493391601</v>
      </c>
      <c r="AN5309" s="2">
        <f t="shared" si="1006"/>
        <v>19350000</v>
      </c>
      <c r="AO5309" s="2">
        <f t="shared" si="1007"/>
        <v>22600000</v>
      </c>
      <c r="AP5309" s="2">
        <f t="shared" si="1008"/>
        <v>20600000</v>
      </c>
      <c r="AQ5309" s="2">
        <f t="shared" si="1009"/>
        <v>20750000</v>
      </c>
      <c r="AR5309" s="2">
        <f t="shared" si="1010"/>
        <v>21150000</v>
      </c>
      <c r="AS5309" s="2">
        <f t="shared" si="1011"/>
        <v>21850000</v>
      </c>
      <c r="AT5309" s="2">
        <f t="shared" si="1012"/>
        <v>21050000</v>
      </c>
      <c r="AU5309">
        <f t="shared" si="1013"/>
        <v>1116691.5420114903</v>
      </c>
      <c r="AV5309">
        <f t="shared" si="1014"/>
        <v>-1.5223541470886395</v>
      </c>
      <c r="AW5309" t="str">
        <f t="shared" si="1005"/>
        <v>sp|Q9NWU5|RM22_HUMAN</v>
      </c>
      <c r="AX5309" s="20">
        <f t="shared" si="1015"/>
        <v>0</v>
      </c>
      <c r="AY5309" s="21">
        <f t="shared" ref="AY5309:BC5359" si="1017">(AO5309-$AT5309)/$AU5309-$AV5309</f>
        <v>2.9103829282576932</v>
      </c>
      <c r="AZ5309" s="21">
        <f t="shared" si="1017"/>
        <v>1.1193780493298819</v>
      </c>
      <c r="BA5309" s="21">
        <f t="shared" si="1017"/>
        <v>1.2537034152494679</v>
      </c>
      <c r="BB5309" s="21">
        <f t="shared" si="1017"/>
        <v>1.6119043910350301</v>
      </c>
      <c r="BC5309" s="22">
        <f t="shared" si="1017"/>
        <v>2.2387560986597639</v>
      </c>
      <c r="BD5309" s="22"/>
    </row>
    <row r="5310" spans="1:56" x14ac:dyDescent="0.2">
      <c r="A5310" s="1">
        <v>5306</v>
      </c>
      <c r="B5310" s="3" t="s">
        <v>5358</v>
      </c>
      <c r="C5310" s="27">
        <v>248000000</v>
      </c>
      <c r="D5310" s="7">
        <v>200000000</v>
      </c>
      <c r="E5310" s="7">
        <v>176000000</v>
      </c>
      <c r="F5310" s="7">
        <v>221000000</v>
      </c>
      <c r="G5310" s="7">
        <v>185000000</v>
      </c>
      <c r="H5310" s="8">
        <v>197000000</v>
      </c>
      <c r="I5310" s="27">
        <v>136000000</v>
      </c>
      <c r="J5310" s="7">
        <v>180000000</v>
      </c>
      <c r="K5310" s="7">
        <v>124000000</v>
      </c>
      <c r="L5310" s="7">
        <v>148000000</v>
      </c>
      <c r="M5310" s="7">
        <v>156000000</v>
      </c>
      <c r="N5310" s="8">
        <v>253000000</v>
      </c>
      <c r="O5310" s="27">
        <v>251000000</v>
      </c>
      <c r="P5310" s="7">
        <v>206000000</v>
      </c>
      <c r="Q5310" s="7">
        <v>154000000</v>
      </c>
      <c r="R5310" s="7">
        <v>249000000</v>
      </c>
      <c r="S5310" s="7">
        <v>161000000</v>
      </c>
      <c r="T5310" s="8">
        <v>231000000</v>
      </c>
      <c r="U5310" s="27">
        <v>237000000</v>
      </c>
      <c r="V5310" s="7">
        <v>210000000</v>
      </c>
      <c r="W5310" s="7">
        <v>182000000</v>
      </c>
      <c r="X5310" s="7">
        <v>188000000</v>
      </c>
      <c r="Y5310" s="7">
        <v>200000000</v>
      </c>
      <c r="Z5310" s="8">
        <v>240000000</v>
      </c>
      <c r="AA5310" s="27">
        <v>233000000</v>
      </c>
      <c r="AB5310" s="7">
        <v>148000000</v>
      </c>
      <c r="AC5310" s="7">
        <v>138000000</v>
      </c>
      <c r="AD5310" s="7">
        <v>260000000</v>
      </c>
      <c r="AE5310" s="7">
        <v>214000000</v>
      </c>
      <c r="AF5310" s="8">
        <v>202000000</v>
      </c>
      <c r="AG5310" s="7">
        <v>246000000</v>
      </c>
      <c r="AH5310" s="7">
        <v>181000000</v>
      </c>
      <c r="AI5310" s="7">
        <v>141000000</v>
      </c>
      <c r="AJ5310" s="7">
        <v>259000000</v>
      </c>
      <c r="AK5310" s="7">
        <v>227000000</v>
      </c>
      <c r="AL5310" s="8">
        <v>151000000</v>
      </c>
      <c r="AM5310" s="17">
        <v>0.334742343814802</v>
      </c>
      <c r="AN5310" s="2">
        <f t="shared" si="1006"/>
        <v>198500000</v>
      </c>
      <c r="AO5310" s="2">
        <f t="shared" si="1007"/>
        <v>152000000</v>
      </c>
      <c r="AP5310" s="2">
        <f t="shared" si="1008"/>
        <v>218500000</v>
      </c>
      <c r="AQ5310" s="2">
        <f t="shared" si="1009"/>
        <v>205000000</v>
      </c>
      <c r="AR5310" s="2">
        <f t="shared" si="1010"/>
        <v>208000000</v>
      </c>
      <c r="AS5310" s="2">
        <f t="shared" si="1011"/>
        <v>204000000</v>
      </c>
      <c r="AT5310" s="2">
        <f t="shared" si="1012"/>
        <v>197666666.66666666</v>
      </c>
      <c r="AU5310">
        <f t="shared" si="1013"/>
        <v>23327380.192954991</v>
      </c>
      <c r="AV5310">
        <f t="shared" si="1014"/>
        <v>3.5723399989211604E-2</v>
      </c>
      <c r="AW5310" t="str">
        <f t="shared" si="1005"/>
        <v>sp|P60900|PSA6_HUMAN</v>
      </c>
      <c r="AX5310" s="20">
        <f t="shared" si="1015"/>
        <v>0</v>
      </c>
      <c r="AY5310" s="21">
        <f t="shared" si="1017"/>
        <v>-1.9933657193979837</v>
      </c>
      <c r="AZ5310" s="21">
        <f t="shared" si="1017"/>
        <v>0.85736159974106829</v>
      </c>
      <c r="BA5310" s="21">
        <f t="shared" si="1017"/>
        <v>0.27864251991584721</v>
      </c>
      <c r="BB5310" s="21">
        <f t="shared" si="1017"/>
        <v>0.40724675987700742</v>
      </c>
      <c r="BC5310" s="22">
        <f t="shared" si="1017"/>
        <v>0.23577443992879377</v>
      </c>
      <c r="BD5310" s="22"/>
    </row>
    <row r="5311" spans="1:56" x14ac:dyDescent="0.2">
      <c r="A5311" s="1">
        <v>5307</v>
      </c>
      <c r="B5311" s="3" t="s">
        <v>5359</v>
      </c>
      <c r="C5311" s="27">
        <v>749388.56</v>
      </c>
      <c r="D5311" s="7">
        <v>873876.06</v>
      </c>
      <c r="E5311" s="7">
        <v>936670.7</v>
      </c>
      <c r="F5311" s="7">
        <v>659718.1</v>
      </c>
      <c r="G5311" s="7">
        <v>901310.25</v>
      </c>
      <c r="H5311" s="8">
        <v>546400.30000000005</v>
      </c>
      <c r="I5311" s="27">
        <v>897292.9</v>
      </c>
      <c r="J5311" s="7">
        <v>969850.3</v>
      </c>
      <c r="K5311" s="7">
        <v>695576.44</v>
      </c>
      <c r="L5311" s="7">
        <v>817432.4</v>
      </c>
      <c r="M5311" s="7">
        <v>852627.5</v>
      </c>
      <c r="N5311" s="8">
        <v>454327.97</v>
      </c>
      <c r="O5311" s="27">
        <v>578171.43999999994</v>
      </c>
      <c r="P5311" s="7">
        <v>748125.8</v>
      </c>
      <c r="Q5311" s="7">
        <v>736188.56</v>
      </c>
      <c r="R5311" s="7">
        <v>464464</v>
      </c>
      <c r="S5311" s="7">
        <v>751883</v>
      </c>
      <c r="T5311" s="8">
        <v>428026.72</v>
      </c>
      <c r="U5311" s="27">
        <v>1102668.8999999999</v>
      </c>
      <c r="V5311" s="7">
        <v>854757.6</v>
      </c>
      <c r="W5311" s="7">
        <v>679145.2</v>
      </c>
      <c r="X5311" s="7">
        <v>914339.56</v>
      </c>
      <c r="Y5311" s="7">
        <v>573704.9</v>
      </c>
      <c r="Z5311" s="8">
        <v>737578.4</v>
      </c>
      <c r="AA5311" s="27">
        <v>812798.7</v>
      </c>
      <c r="AB5311" s="7">
        <v>587794.4</v>
      </c>
      <c r="AC5311" s="7">
        <v>892606.75</v>
      </c>
      <c r="AD5311" s="7">
        <v>543445.56000000006</v>
      </c>
      <c r="AE5311" s="7">
        <v>475180.79999999999</v>
      </c>
      <c r="AF5311" s="8">
        <v>746982.40000000002</v>
      </c>
      <c r="AG5311" s="7">
        <v>1097464.1000000001</v>
      </c>
      <c r="AH5311" s="7">
        <v>802231.25</v>
      </c>
      <c r="AI5311" s="7">
        <v>841579.2</v>
      </c>
      <c r="AJ5311" s="7">
        <v>583505.69999999995</v>
      </c>
      <c r="AK5311" s="7">
        <v>668170.5</v>
      </c>
      <c r="AL5311" s="8">
        <v>673744.3</v>
      </c>
      <c r="AM5311" s="17">
        <v>0.33513298574386602</v>
      </c>
      <c r="AN5311" s="2">
        <f t="shared" si="1006"/>
        <v>811632.31</v>
      </c>
      <c r="AO5311" s="2">
        <f t="shared" si="1007"/>
        <v>835029.95</v>
      </c>
      <c r="AP5311" s="2">
        <f t="shared" si="1008"/>
        <v>657180</v>
      </c>
      <c r="AQ5311" s="2">
        <f t="shared" si="1009"/>
        <v>796168</v>
      </c>
      <c r="AR5311" s="2">
        <f t="shared" si="1010"/>
        <v>667388.4</v>
      </c>
      <c r="AS5311" s="2">
        <f t="shared" si="1011"/>
        <v>737987.77500000002</v>
      </c>
      <c r="AT5311" s="2">
        <f t="shared" si="1012"/>
        <v>750897.73916666664</v>
      </c>
      <c r="AU5311">
        <f t="shared" si="1013"/>
        <v>75815.308542907107</v>
      </c>
      <c r="AV5311">
        <f t="shared" si="1014"/>
        <v>0.80108584929072923</v>
      </c>
      <c r="AW5311" t="str">
        <f t="shared" si="1005"/>
        <v>sp|Q9UK53-2|ING1_HUMAN;sp|Q9UK53-3|ING1_HUMAN;sp|Q9UK53-4|ING1_HUMAN;sp|Q9UK53-5|ING1_HUMAN;sp|Q9UK53|ING1_HUMAN</v>
      </c>
      <c r="AX5311" s="20">
        <f t="shared" si="1015"/>
        <v>0</v>
      </c>
      <c r="AY5311" s="21">
        <f t="shared" si="1017"/>
        <v>0.30861366193290862</v>
      </c>
      <c r="AZ5311" s="21">
        <f t="shared" si="1017"/>
        <v>-2.03721798365549</v>
      </c>
      <c r="BA5311" s="21">
        <f t="shared" si="1017"/>
        <v>-0.20397344938915796</v>
      </c>
      <c r="BB5311" s="21">
        <f t="shared" si="1017"/>
        <v>-1.9025697154337409</v>
      </c>
      <c r="BC5311" s="22">
        <f t="shared" si="1017"/>
        <v>-0.97136760919889231</v>
      </c>
      <c r="BD5311" s="22"/>
    </row>
    <row r="5312" spans="1:56" x14ac:dyDescent="0.2">
      <c r="A5312" s="1">
        <v>5308</v>
      </c>
      <c r="B5312" s="3" t="s">
        <v>5360</v>
      </c>
      <c r="C5312" s="27">
        <v>3018316.2</v>
      </c>
      <c r="D5312" s="7">
        <v>2366875.7999999998</v>
      </c>
      <c r="E5312" s="7">
        <v>2335732.5</v>
      </c>
      <c r="F5312" s="7">
        <v>2589670.7999999998</v>
      </c>
      <c r="G5312" s="7">
        <v>2666484.7999999998</v>
      </c>
      <c r="H5312" s="8">
        <v>2680788</v>
      </c>
      <c r="I5312" s="27">
        <v>3092440</v>
      </c>
      <c r="J5312" s="7">
        <v>1663011.9</v>
      </c>
      <c r="K5312" s="7">
        <v>3178923.8</v>
      </c>
      <c r="L5312" s="7">
        <v>1168434</v>
      </c>
      <c r="M5312" s="7">
        <v>2915901</v>
      </c>
      <c r="N5312" s="8">
        <v>1811875.9</v>
      </c>
      <c r="O5312" s="27">
        <v>2406098.7999999998</v>
      </c>
      <c r="P5312" s="7">
        <v>3149323.2</v>
      </c>
      <c r="Q5312" s="7">
        <v>2580417.2000000002</v>
      </c>
      <c r="R5312" s="7">
        <v>2866442.2</v>
      </c>
      <c r="S5312" s="7">
        <v>2679144.7999999998</v>
      </c>
      <c r="T5312" s="8">
        <v>2468417.5</v>
      </c>
      <c r="U5312" s="27">
        <v>2998869.5</v>
      </c>
      <c r="V5312" s="7">
        <v>2985706.8</v>
      </c>
      <c r="W5312" s="7">
        <v>3206017.5</v>
      </c>
      <c r="X5312" s="7">
        <v>2553026.5</v>
      </c>
      <c r="Y5312" s="7">
        <v>2343393</v>
      </c>
      <c r="Z5312" s="8">
        <v>2422852.5</v>
      </c>
      <c r="AA5312" s="27">
        <v>1656947.5</v>
      </c>
      <c r="AB5312" s="7">
        <v>2285247.7999999998</v>
      </c>
      <c r="AC5312" s="7">
        <v>2737419.5</v>
      </c>
      <c r="AD5312" s="7">
        <v>2442143.5</v>
      </c>
      <c r="AE5312" s="7">
        <v>2925406.2</v>
      </c>
      <c r="AF5312" s="8">
        <v>2660977</v>
      </c>
      <c r="AG5312" s="7">
        <v>2549612.5</v>
      </c>
      <c r="AH5312" s="7">
        <v>3076368.5</v>
      </c>
      <c r="AI5312" s="7">
        <v>3230733.8</v>
      </c>
      <c r="AJ5312" s="7">
        <v>2431540.5</v>
      </c>
      <c r="AK5312" s="7">
        <v>2594665.7999999998</v>
      </c>
      <c r="AL5312" s="8">
        <v>1036302.4</v>
      </c>
      <c r="AM5312" s="17">
        <v>0.33513298574386602</v>
      </c>
      <c r="AN5312" s="2">
        <f t="shared" si="1006"/>
        <v>2628077.7999999998</v>
      </c>
      <c r="AO5312" s="2">
        <f t="shared" si="1007"/>
        <v>2363888.4500000002</v>
      </c>
      <c r="AP5312" s="2">
        <f t="shared" si="1008"/>
        <v>2629781</v>
      </c>
      <c r="AQ5312" s="2">
        <f t="shared" si="1009"/>
        <v>2769366.65</v>
      </c>
      <c r="AR5312" s="2">
        <f t="shared" si="1010"/>
        <v>2551560.25</v>
      </c>
      <c r="AS5312" s="2">
        <f t="shared" si="1011"/>
        <v>2572139.15</v>
      </c>
      <c r="AT5312" s="2">
        <f t="shared" si="1012"/>
        <v>2585802.2166666668</v>
      </c>
      <c r="AU5312">
        <f t="shared" si="1013"/>
        <v>132681.70259894029</v>
      </c>
      <c r="AV5312">
        <f t="shared" si="1014"/>
        <v>0.31862406424735368</v>
      </c>
      <c r="AW5312" t="str">
        <f t="shared" si="1005"/>
        <v>sp|Q9C0E2|XPO4_HUMAN</v>
      </c>
      <c r="AX5312" s="20">
        <f t="shared" si="1015"/>
        <v>0</v>
      </c>
      <c r="AY5312" s="21">
        <f t="shared" si="1017"/>
        <v>-1.9911513405776093</v>
      </c>
      <c r="AZ5312" s="21">
        <f t="shared" si="1017"/>
        <v>1.2836736088234268E-2</v>
      </c>
      <c r="BA5312" s="21">
        <f t="shared" si="1017"/>
        <v>1.0648706432949298</v>
      </c>
      <c r="BB5312" s="21">
        <f t="shared" si="1017"/>
        <v>-0.57670009128003874</v>
      </c>
      <c r="BC5312" s="22">
        <f t="shared" si="1017"/>
        <v>-0.421600333009645</v>
      </c>
      <c r="BD5312" s="22"/>
    </row>
    <row r="5313" spans="1:56" x14ac:dyDescent="0.2">
      <c r="A5313" s="1">
        <v>5309</v>
      </c>
      <c r="B5313" s="3" t="s">
        <v>5361</v>
      </c>
      <c r="C5313" s="27">
        <v>19609.276999999998</v>
      </c>
      <c r="D5313" s="7">
        <v>21116.266</v>
      </c>
      <c r="E5313" s="7">
        <v>0</v>
      </c>
      <c r="F5313" s="7">
        <v>45652.39</v>
      </c>
      <c r="G5313" s="7">
        <v>38819.195</v>
      </c>
      <c r="H5313" s="8">
        <v>57121.203000000001</v>
      </c>
      <c r="I5313" s="27">
        <v>0</v>
      </c>
      <c r="J5313" s="7">
        <v>5703.9032999999999</v>
      </c>
      <c r="K5313" s="7">
        <v>0</v>
      </c>
      <c r="L5313" s="7">
        <v>44668.99</v>
      </c>
      <c r="M5313" s="7">
        <v>0</v>
      </c>
      <c r="N5313" s="8">
        <v>89802.19</v>
      </c>
      <c r="O5313" s="27">
        <v>51240.14</v>
      </c>
      <c r="P5313" s="7">
        <v>9116.6029999999992</v>
      </c>
      <c r="Q5313" s="7">
        <v>58397.637000000002</v>
      </c>
      <c r="R5313" s="7">
        <v>98618.76</v>
      </c>
      <c r="S5313" s="7">
        <v>32114.991999999998</v>
      </c>
      <c r="T5313" s="8">
        <v>36269.269999999997</v>
      </c>
      <c r="U5313" s="27">
        <v>48716.35</v>
      </c>
      <c r="V5313" s="7">
        <v>23634.775000000001</v>
      </c>
      <c r="W5313" s="7">
        <v>16574.294999999998</v>
      </c>
      <c r="X5313" s="7">
        <v>29842.71</v>
      </c>
      <c r="Y5313" s="7">
        <v>52825.695</v>
      </c>
      <c r="Z5313" s="8">
        <v>82844.56</v>
      </c>
      <c r="AA5313" s="27">
        <v>44211.42</v>
      </c>
      <c r="AB5313" s="7">
        <v>0</v>
      </c>
      <c r="AC5313" s="7">
        <v>9663.1859999999997</v>
      </c>
      <c r="AD5313" s="7">
        <v>64228.945</v>
      </c>
      <c r="AE5313" s="7">
        <v>42296.741999999998</v>
      </c>
      <c r="AF5313" s="8">
        <v>22391.453000000001</v>
      </c>
      <c r="AG5313" s="7">
        <v>31580.525000000001</v>
      </c>
      <c r="AH5313" s="7">
        <v>15758.221</v>
      </c>
      <c r="AI5313" s="7">
        <v>4777.9633999999996</v>
      </c>
      <c r="AJ5313" s="7">
        <v>41305.913999999997</v>
      </c>
      <c r="AK5313" s="7">
        <v>63130.995999999999</v>
      </c>
      <c r="AL5313" s="8">
        <v>80383.233999999997</v>
      </c>
      <c r="AM5313" s="17">
        <v>0.33515442862572398</v>
      </c>
      <c r="AN5313" s="2">
        <f t="shared" si="1006"/>
        <v>29967.730499999998</v>
      </c>
      <c r="AO5313" s="2">
        <f t="shared" si="1007"/>
        <v>2851.95165</v>
      </c>
      <c r="AP5313" s="2">
        <f t="shared" si="1008"/>
        <v>43754.705000000002</v>
      </c>
      <c r="AQ5313" s="2">
        <f t="shared" si="1009"/>
        <v>39279.53</v>
      </c>
      <c r="AR5313" s="2">
        <f t="shared" si="1010"/>
        <v>32344.0975</v>
      </c>
      <c r="AS5313" s="2">
        <f t="shared" si="1011"/>
        <v>36443.219499999999</v>
      </c>
      <c r="AT5313" s="2">
        <f t="shared" si="1012"/>
        <v>30773.539025000002</v>
      </c>
      <c r="AU5313">
        <f t="shared" si="1013"/>
        <v>14530.924623491723</v>
      </c>
      <c r="AV5313">
        <f t="shared" si="1014"/>
        <v>-5.5454731607187391E-2</v>
      </c>
      <c r="AW5313" t="str">
        <f t="shared" si="1005"/>
        <v>sp|Q9BZV1|UBXN6_HUMAN</v>
      </c>
      <c r="AX5313" s="20">
        <f t="shared" si="1015"/>
        <v>0</v>
      </c>
      <c r="AY5313" s="21">
        <f t="shared" si="1017"/>
        <v>-1.8660738770995142</v>
      </c>
      <c r="AZ5313" s="21">
        <f t="shared" si="1017"/>
        <v>0.9488022859681623</v>
      </c>
      <c r="BA5313" s="21">
        <f t="shared" si="1017"/>
        <v>0.64082635766659235</v>
      </c>
      <c r="BB5313" s="21">
        <f t="shared" si="1017"/>
        <v>0.16353859520805708</v>
      </c>
      <c r="BC5313" s="22">
        <f t="shared" si="1017"/>
        <v>0.4456350278998259</v>
      </c>
      <c r="BD5313" s="22"/>
    </row>
    <row r="5314" spans="1:56" x14ac:dyDescent="0.2">
      <c r="A5314" s="1">
        <v>5310</v>
      </c>
      <c r="B5314" s="3" t="s">
        <v>5362</v>
      </c>
      <c r="C5314" s="27">
        <v>2708768.8</v>
      </c>
      <c r="D5314" s="7">
        <v>2699445</v>
      </c>
      <c r="E5314" s="7">
        <v>2036438.9</v>
      </c>
      <c r="F5314" s="7">
        <v>3288766</v>
      </c>
      <c r="G5314" s="7">
        <v>3189740.5</v>
      </c>
      <c r="H5314" s="8">
        <v>3575729.5</v>
      </c>
      <c r="I5314" s="27">
        <v>1504425.2</v>
      </c>
      <c r="J5314" s="7">
        <v>2199269.7999999998</v>
      </c>
      <c r="K5314" s="7">
        <v>2207979</v>
      </c>
      <c r="L5314" s="7">
        <v>2779298.8</v>
      </c>
      <c r="M5314" s="7">
        <v>2758964.5</v>
      </c>
      <c r="N5314" s="8">
        <v>2807678.5</v>
      </c>
      <c r="O5314" s="27">
        <v>3532075</v>
      </c>
      <c r="P5314" s="7">
        <v>2204387</v>
      </c>
      <c r="Q5314" s="7">
        <v>2571337.2000000002</v>
      </c>
      <c r="R5314" s="7">
        <v>2329656</v>
      </c>
      <c r="S5314" s="7">
        <v>2901426</v>
      </c>
      <c r="T5314" s="8">
        <v>3723539.5</v>
      </c>
      <c r="U5314" s="27">
        <v>1409592.6</v>
      </c>
      <c r="V5314" s="7">
        <v>3589944.8</v>
      </c>
      <c r="W5314" s="7">
        <v>1995619.2</v>
      </c>
      <c r="X5314" s="7">
        <v>2649276.7999999998</v>
      </c>
      <c r="Y5314" s="7">
        <v>2987877.5</v>
      </c>
      <c r="Z5314" s="8">
        <v>3349427.2</v>
      </c>
      <c r="AA5314" s="27">
        <v>3280083.2</v>
      </c>
      <c r="AB5314" s="7">
        <v>2538050</v>
      </c>
      <c r="AC5314" s="7">
        <v>3239624.5</v>
      </c>
      <c r="AD5314" s="7">
        <v>3729204.2</v>
      </c>
      <c r="AE5314" s="7">
        <v>2478669.7999999998</v>
      </c>
      <c r="AF5314" s="8">
        <v>3604109.5</v>
      </c>
      <c r="AG5314" s="7">
        <v>4278953</v>
      </c>
      <c r="AH5314" s="7">
        <v>2430807</v>
      </c>
      <c r="AI5314" s="7">
        <v>1779733.9</v>
      </c>
      <c r="AJ5314" s="7">
        <v>2858418</v>
      </c>
      <c r="AK5314" s="7">
        <v>2265244.2000000002</v>
      </c>
      <c r="AL5314" s="8">
        <v>1816955.4</v>
      </c>
      <c r="AM5314" s="17">
        <v>0.33529403691487503</v>
      </c>
      <c r="AN5314" s="2">
        <f t="shared" si="1006"/>
        <v>2949254.65</v>
      </c>
      <c r="AO5314" s="2">
        <f t="shared" si="1007"/>
        <v>2483471.75</v>
      </c>
      <c r="AP5314" s="2">
        <f t="shared" si="1008"/>
        <v>2736381.6</v>
      </c>
      <c r="AQ5314" s="2">
        <f t="shared" si="1009"/>
        <v>2818577.15</v>
      </c>
      <c r="AR5314" s="2">
        <f t="shared" si="1010"/>
        <v>3259853.85</v>
      </c>
      <c r="AS5314" s="2">
        <f t="shared" si="1011"/>
        <v>2348025.6</v>
      </c>
      <c r="AT5314" s="2">
        <f t="shared" si="1012"/>
        <v>2765927.4333333331</v>
      </c>
      <c r="AU5314">
        <f t="shared" si="1013"/>
        <v>327304.22476192494</v>
      </c>
      <c r="AV5314">
        <f t="shared" si="1014"/>
        <v>0.56011258883082138</v>
      </c>
      <c r="AW5314" t="str">
        <f t="shared" si="1005"/>
        <v>sp|P51798|CLCN7_HUMAN</v>
      </c>
      <c r="AX5314" s="20">
        <f t="shared" si="1015"/>
        <v>0</v>
      </c>
      <c r="AY5314" s="21">
        <f t="shared" si="1017"/>
        <v>-1.4230885664210469</v>
      </c>
      <c r="AZ5314" s="21">
        <f t="shared" si="1017"/>
        <v>-0.65038283619724058</v>
      </c>
      <c r="BA5314" s="21">
        <f t="shared" si="1017"/>
        <v>-0.39925393598280751</v>
      </c>
      <c r="BB5314" s="21">
        <f t="shared" si="1017"/>
        <v>0.9489617808200439</v>
      </c>
      <c r="BC5314" s="22">
        <f t="shared" si="1017"/>
        <v>-1.8369119752038727</v>
      </c>
      <c r="BD5314" s="22"/>
    </row>
    <row r="5315" spans="1:56" x14ac:dyDescent="0.2">
      <c r="A5315" s="1">
        <v>5311</v>
      </c>
      <c r="B5315" s="3" t="s">
        <v>5363</v>
      </c>
      <c r="C5315" s="27">
        <v>33000000</v>
      </c>
      <c r="D5315" s="7">
        <v>32300000</v>
      </c>
      <c r="E5315" s="7">
        <v>32000000</v>
      </c>
      <c r="F5315" s="7">
        <v>28000000</v>
      </c>
      <c r="G5315" s="7">
        <v>27600000</v>
      </c>
      <c r="H5315" s="8">
        <v>30700000</v>
      </c>
      <c r="I5315" s="27">
        <v>32700000</v>
      </c>
      <c r="J5315" s="7">
        <v>34800000</v>
      </c>
      <c r="K5315" s="7">
        <v>32900000</v>
      </c>
      <c r="L5315" s="7">
        <v>34800000</v>
      </c>
      <c r="M5315" s="7">
        <v>29700000</v>
      </c>
      <c r="N5315" s="8">
        <v>31200000</v>
      </c>
      <c r="O5315" s="27">
        <v>35200000</v>
      </c>
      <c r="P5315" s="7">
        <v>34100000</v>
      </c>
      <c r="Q5315" s="7">
        <v>30500000</v>
      </c>
      <c r="R5315" s="7">
        <v>33300000</v>
      </c>
      <c r="S5315" s="7">
        <v>32200000</v>
      </c>
      <c r="T5315" s="8">
        <v>29700000</v>
      </c>
      <c r="U5315" s="27">
        <v>33000000</v>
      </c>
      <c r="V5315" s="7">
        <v>30600000</v>
      </c>
      <c r="W5315" s="7">
        <v>32800000</v>
      </c>
      <c r="X5315" s="7">
        <v>26600000</v>
      </c>
      <c r="Y5315" s="7">
        <v>33700000</v>
      </c>
      <c r="Z5315" s="8">
        <v>28600000</v>
      </c>
      <c r="AA5315" s="27">
        <v>33800000</v>
      </c>
      <c r="AB5315" s="7">
        <v>32700000</v>
      </c>
      <c r="AC5315" s="7">
        <v>31400000</v>
      </c>
      <c r="AD5315" s="7">
        <v>31800000</v>
      </c>
      <c r="AE5315" s="7">
        <v>32000000</v>
      </c>
      <c r="AF5315" s="8">
        <v>28400000</v>
      </c>
      <c r="AG5315" s="7">
        <v>35500000</v>
      </c>
      <c r="AH5315" s="7">
        <v>30700000</v>
      </c>
      <c r="AI5315" s="7">
        <v>34600000</v>
      </c>
      <c r="AJ5315" s="7">
        <v>31000000</v>
      </c>
      <c r="AK5315" s="7">
        <v>30900000</v>
      </c>
      <c r="AL5315" s="8">
        <v>32100000</v>
      </c>
      <c r="AM5315" s="17">
        <v>0.33582175793786301</v>
      </c>
      <c r="AN5315" s="2">
        <f t="shared" si="1006"/>
        <v>31350000</v>
      </c>
      <c r="AO5315" s="2">
        <f t="shared" si="1007"/>
        <v>32800000</v>
      </c>
      <c r="AP5315" s="2">
        <f t="shared" si="1008"/>
        <v>32750000</v>
      </c>
      <c r="AQ5315" s="2">
        <f t="shared" si="1009"/>
        <v>31700000</v>
      </c>
      <c r="AR5315" s="2">
        <f t="shared" si="1010"/>
        <v>31900000</v>
      </c>
      <c r="AS5315" s="2">
        <f t="shared" si="1011"/>
        <v>31550000</v>
      </c>
      <c r="AT5315" s="2">
        <f t="shared" si="1012"/>
        <v>32008333.333333332</v>
      </c>
      <c r="AU5315">
        <f t="shared" si="1013"/>
        <v>620819.35107297241</v>
      </c>
      <c r="AV5315">
        <f t="shared" si="1014"/>
        <v>-1.0604265672381565</v>
      </c>
      <c r="AW5315" t="str">
        <f t="shared" si="1005"/>
        <v>sp|Q9H3P7|GCP60_HUMAN</v>
      </c>
      <c r="AX5315" s="20">
        <f t="shared" si="1015"/>
        <v>0</v>
      </c>
      <c r="AY5315" s="21">
        <f t="shared" si="1017"/>
        <v>2.3356230721448048</v>
      </c>
      <c r="AZ5315" s="21">
        <f t="shared" si="1017"/>
        <v>2.2550843455191218</v>
      </c>
      <c r="BA5315" s="21">
        <f t="shared" si="1017"/>
        <v>0.56377108637978046</v>
      </c>
      <c r="BB5315" s="21">
        <f t="shared" si="1017"/>
        <v>0.88592599288251217</v>
      </c>
      <c r="BC5315" s="22">
        <f t="shared" si="1017"/>
        <v>0.32215490650273171</v>
      </c>
      <c r="BD5315" s="22"/>
    </row>
    <row r="5316" spans="1:56" x14ac:dyDescent="0.2">
      <c r="A5316" s="1">
        <v>5312</v>
      </c>
      <c r="B5316" s="3" t="s">
        <v>5364</v>
      </c>
      <c r="C5316" s="27">
        <v>27300000</v>
      </c>
      <c r="D5316" s="7">
        <v>29100000</v>
      </c>
      <c r="E5316" s="7">
        <v>27200000</v>
      </c>
      <c r="F5316" s="7">
        <v>29000000</v>
      </c>
      <c r="G5316" s="7">
        <v>28200000</v>
      </c>
      <c r="H5316" s="8">
        <v>27900000</v>
      </c>
      <c r="I5316" s="27">
        <v>29700000</v>
      </c>
      <c r="J5316" s="7">
        <v>25500000</v>
      </c>
      <c r="K5316" s="7">
        <v>30400000</v>
      </c>
      <c r="L5316" s="7">
        <v>24400000</v>
      </c>
      <c r="M5316" s="7">
        <v>31000000</v>
      </c>
      <c r="N5316" s="8">
        <v>31700000</v>
      </c>
      <c r="O5316" s="27">
        <v>29300000</v>
      </c>
      <c r="P5316" s="7">
        <v>33000000</v>
      </c>
      <c r="Q5316" s="7">
        <v>32200000</v>
      </c>
      <c r="R5316" s="7">
        <v>28700000</v>
      </c>
      <c r="S5316" s="7">
        <v>31700000</v>
      </c>
      <c r="T5316" s="8">
        <v>28800000</v>
      </c>
      <c r="U5316" s="27">
        <v>28900000</v>
      </c>
      <c r="V5316" s="7">
        <v>31200000</v>
      </c>
      <c r="W5316" s="7">
        <v>29600000</v>
      </c>
      <c r="X5316" s="7">
        <v>29600000</v>
      </c>
      <c r="Y5316" s="7">
        <v>29700000</v>
      </c>
      <c r="Z5316" s="8">
        <v>28900000</v>
      </c>
      <c r="AA5316" s="27">
        <v>26400000</v>
      </c>
      <c r="AB5316" s="7">
        <v>27900000</v>
      </c>
      <c r="AC5316" s="7">
        <v>30800000</v>
      </c>
      <c r="AD5316" s="7">
        <v>26600000</v>
      </c>
      <c r="AE5316" s="7">
        <v>31000000</v>
      </c>
      <c r="AF5316" s="8">
        <v>27800000</v>
      </c>
      <c r="AG5316" s="7">
        <v>28900000</v>
      </c>
      <c r="AH5316" s="7">
        <v>40100000</v>
      </c>
      <c r="AI5316" s="7">
        <v>30000000</v>
      </c>
      <c r="AJ5316" s="7">
        <v>29200000</v>
      </c>
      <c r="AK5316" s="7">
        <v>30700000</v>
      </c>
      <c r="AL5316" s="8">
        <v>22600000</v>
      </c>
      <c r="AM5316" s="17">
        <v>0.33582175793786301</v>
      </c>
      <c r="AN5316" s="2">
        <f t="shared" si="1006"/>
        <v>28050000</v>
      </c>
      <c r="AO5316" s="2">
        <f t="shared" si="1007"/>
        <v>30050000</v>
      </c>
      <c r="AP5316" s="2">
        <f t="shared" si="1008"/>
        <v>30500000</v>
      </c>
      <c r="AQ5316" s="2">
        <f t="shared" si="1009"/>
        <v>29600000</v>
      </c>
      <c r="AR5316" s="2">
        <f t="shared" si="1010"/>
        <v>27850000</v>
      </c>
      <c r="AS5316" s="2">
        <f t="shared" si="1011"/>
        <v>29600000</v>
      </c>
      <c r="AT5316" s="2">
        <f t="shared" si="1012"/>
        <v>29275000</v>
      </c>
      <c r="AU5316">
        <f t="shared" si="1013"/>
        <v>1081087.4155219826</v>
      </c>
      <c r="AV5316">
        <f t="shared" si="1014"/>
        <v>-1.1331183606540567</v>
      </c>
      <c r="AW5316" t="str">
        <f t="shared" ref="AW5316:AW5379" si="1018">B5316</f>
        <v>sp|Q10570|CPSF1_HUMAN</v>
      </c>
      <c r="AX5316" s="20">
        <f t="shared" si="1015"/>
        <v>0</v>
      </c>
      <c r="AY5316" s="21">
        <f t="shared" si="1017"/>
        <v>1.8499891602515213</v>
      </c>
      <c r="AZ5316" s="21">
        <f t="shared" si="1017"/>
        <v>2.2662367213081134</v>
      </c>
      <c r="BA5316" s="21">
        <f t="shared" si="1017"/>
        <v>1.4337415991949289</v>
      </c>
      <c r="BB5316" s="21">
        <f t="shared" si="1017"/>
        <v>-0.18499891602515217</v>
      </c>
      <c r="BC5316" s="22">
        <f t="shared" si="1017"/>
        <v>1.4337415991949289</v>
      </c>
      <c r="BD5316" s="22"/>
    </row>
    <row r="5317" spans="1:56" x14ac:dyDescent="0.2">
      <c r="A5317" s="1">
        <v>5313</v>
      </c>
      <c r="B5317" s="3" t="s">
        <v>5365</v>
      </c>
      <c r="C5317" s="27">
        <v>6307434</v>
      </c>
      <c r="D5317" s="7">
        <v>6298736.5</v>
      </c>
      <c r="E5317" s="7">
        <v>6053870.5</v>
      </c>
      <c r="F5317" s="7">
        <v>7708245.5</v>
      </c>
      <c r="G5317" s="7">
        <v>5583844</v>
      </c>
      <c r="H5317" s="8">
        <v>4954502</v>
      </c>
      <c r="I5317" s="27">
        <v>7476595</v>
      </c>
      <c r="J5317" s="7">
        <v>7790342</v>
      </c>
      <c r="K5317" s="7">
        <v>6563362</v>
      </c>
      <c r="L5317" s="7">
        <v>8571296</v>
      </c>
      <c r="M5317" s="7">
        <v>7300187</v>
      </c>
      <c r="N5317" s="8">
        <v>7326853.5</v>
      </c>
      <c r="O5317" s="27">
        <v>4916015</v>
      </c>
      <c r="P5317" s="7">
        <v>9059683</v>
      </c>
      <c r="Q5317" s="7">
        <v>8640414</v>
      </c>
      <c r="R5317" s="7">
        <v>6811702</v>
      </c>
      <c r="S5317" s="7">
        <v>4887320</v>
      </c>
      <c r="T5317" s="8">
        <v>8800342</v>
      </c>
      <c r="U5317" s="27">
        <v>7121348.5</v>
      </c>
      <c r="V5317" s="7">
        <v>7077515</v>
      </c>
      <c r="W5317" s="7">
        <v>7199110</v>
      </c>
      <c r="X5317" s="7">
        <v>8989148</v>
      </c>
      <c r="Y5317" s="7">
        <v>5233763.5</v>
      </c>
      <c r="Z5317" s="8">
        <v>6682370</v>
      </c>
      <c r="AA5317" s="27">
        <v>6192968.5</v>
      </c>
      <c r="AB5317" s="7">
        <v>7354138</v>
      </c>
      <c r="AC5317" s="7">
        <v>6153965.5</v>
      </c>
      <c r="AD5317" s="7">
        <v>7948637</v>
      </c>
      <c r="AE5317" s="7">
        <v>7350639</v>
      </c>
      <c r="AF5317" s="8">
        <v>3356613.2</v>
      </c>
      <c r="AG5317" s="7">
        <v>6545151</v>
      </c>
      <c r="AH5317" s="7">
        <v>6233286</v>
      </c>
      <c r="AI5317" s="7">
        <v>8538328</v>
      </c>
      <c r="AJ5317" s="7">
        <v>6940198</v>
      </c>
      <c r="AK5317" s="7">
        <v>7920869</v>
      </c>
      <c r="AL5317" s="8">
        <v>9257336</v>
      </c>
      <c r="AM5317" s="17">
        <v>0.33599613211615398</v>
      </c>
      <c r="AN5317" s="2">
        <f t="shared" ref="AN5317:AN5380" si="1019">MEDIAN(C5317:H5317)</f>
        <v>6176303.5</v>
      </c>
      <c r="AO5317" s="2">
        <f t="shared" ref="AO5317:AO5380" si="1020">MEDIAN(I5317:N5317)</f>
        <v>7401724.25</v>
      </c>
      <c r="AP5317" s="2">
        <f t="shared" ref="AP5317:AP5380" si="1021">MEDIAN(O5317:T5317)</f>
        <v>7726058</v>
      </c>
      <c r="AQ5317" s="2">
        <f t="shared" ref="AQ5317:AQ5380" si="1022">MEDIAN(U5317:Z5317)</f>
        <v>7099431.75</v>
      </c>
      <c r="AR5317" s="2">
        <f t="shared" ref="AR5317:AR5380" si="1023">MEDIAN(AA5317:AF5317)</f>
        <v>6771803.75</v>
      </c>
      <c r="AS5317" s="2">
        <f t="shared" ref="AS5317:AS5380" si="1024">MEDIAN(AG5317:AL5317)</f>
        <v>7430533.5</v>
      </c>
      <c r="AT5317" s="2">
        <f t="shared" ref="AT5317:AT5380" si="1025">AVERAGE(AN5317:AS5317)</f>
        <v>7100975.791666667</v>
      </c>
      <c r="AU5317">
        <f t="shared" ref="AU5317:AU5380" si="1026">STDEV(AN5317:AS5317)</f>
        <v>557343.9063168139</v>
      </c>
      <c r="AV5317">
        <f t="shared" ref="AV5317:AV5380" si="1027">(AN5317-$AT5317)/$AU5317</f>
        <v>-1.659069528143456</v>
      </c>
      <c r="AW5317" t="str">
        <f t="shared" si="1018"/>
        <v>sp|Q8IY37|DHX37_HUMAN</v>
      </c>
      <c r="AX5317" s="20">
        <f t="shared" ref="AX5317:AX5380" si="1028">AV5317-AV5317</f>
        <v>0</v>
      </c>
      <c r="AY5317" s="21">
        <f t="shared" si="1017"/>
        <v>2.1986797309728328</v>
      </c>
      <c r="AZ5317" s="21">
        <f t="shared" si="1017"/>
        <v>2.7806072380722595</v>
      </c>
      <c r="BA5317" s="21">
        <f t="shared" si="1017"/>
        <v>1.656299171009975</v>
      </c>
      <c r="BB5317" s="21">
        <f t="shared" si="1017"/>
        <v>1.0684610403930686</v>
      </c>
      <c r="BC5317" s="22">
        <f t="shared" si="1017"/>
        <v>2.2503699884125972</v>
      </c>
      <c r="BD5317" s="22"/>
    </row>
    <row r="5318" spans="1:56" x14ac:dyDescent="0.2">
      <c r="A5318" s="1">
        <v>5314</v>
      </c>
      <c r="B5318" s="3" t="s">
        <v>5366</v>
      </c>
      <c r="C5318" s="27">
        <v>9373480</v>
      </c>
      <c r="D5318" s="7">
        <v>7904565</v>
      </c>
      <c r="E5318" s="7">
        <v>8606914</v>
      </c>
      <c r="F5318" s="7">
        <v>8106713</v>
      </c>
      <c r="G5318" s="7">
        <v>7639985</v>
      </c>
      <c r="H5318" s="8">
        <v>9620018</v>
      </c>
      <c r="I5318" s="27">
        <v>9224334</v>
      </c>
      <c r="J5318" s="7">
        <v>6230607</v>
      </c>
      <c r="K5318" s="7">
        <v>8374547.5</v>
      </c>
      <c r="L5318" s="7">
        <v>4922581</v>
      </c>
      <c r="M5318" s="7">
        <v>10100000</v>
      </c>
      <c r="N5318" s="8">
        <v>10500000</v>
      </c>
      <c r="O5318" s="27">
        <v>11500000</v>
      </c>
      <c r="P5318" s="7">
        <v>9080225</v>
      </c>
      <c r="Q5318" s="7">
        <v>7783298</v>
      </c>
      <c r="R5318" s="7">
        <v>7243773</v>
      </c>
      <c r="S5318" s="7">
        <v>8606152</v>
      </c>
      <c r="T5318" s="8">
        <v>9243118</v>
      </c>
      <c r="U5318" s="27">
        <v>8742608</v>
      </c>
      <c r="V5318" s="7">
        <v>8076683.5</v>
      </c>
      <c r="W5318" s="7">
        <v>9162650</v>
      </c>
      <c r="X5318" s="7">
        <v>7610379.5</v>
      </c>
      <c r="Y5318" s="7">
        <v>7764990.5</v>
      </c>
      <c r="Z5318" s="8">
        <v>9300451</v>
      </c>
      <c r="AA5318" s="27">
        <v>7449076</v>
      </c>
      <c r="AB5318" s="7">
        <v>8700224</v>
      </c>
      <c r="AC5318" s="7">
        <v>9692610</v>
      </c>
      <c r="AD5318" s="7">
        <v>10600000</v>
      </c>
      <c r="AE5318" s="7">
        <v>8131709</v>
      </c>
      <c r="AF5318" s="8">
        <v>9452648</v>
      </c>
      <c r="AG5318" s="7">
        <v>10900000</v>
      </c>
      <c r="AH5318" s="7">
        <v>10700000</v>
      </c>
      <c r="AI5318" s="7">
        <v>6546625</v>
      </c>
      <c r="AJ5318" s="7">
        <v>9283811</v>
      </c>
      <c r="AK5318" s="7">
        <v>7448435</v>
      </c>
      <c r="AL5318" s="8">
        <v>3962789.8</v>
      </c>
      <c r="AM5318" s="17">
        <v>0.336089671650386</v>
      </c>
      <c r="AN5318" s="2">
        <f t="shared" si="1019"/>
        <v>8356813.5</v>
      </c>
      <c r="AO5318" s="2">
        <f t="shared" si="1020"/>
        <v>8799440.75</v>
      </c>
      <c r="AP5318" s="2">
        <f t="shared" si="1021"/>
        <v>8843188.5</v>
      </c>
      <c r="AQ5318" s="2">
        <f t="shared" si="1022"/>
        <v>8409645.75</v>
      </c>
      <c r="AR5318" s="2">
        <f t="shared" si="1023"/>
        <v>9076436</v>
      </c>
      <c r="AS5318" s="2">
        <f t="shared" si="1024"/>
        <v>8366123</v>
      </c>
      <c r="AT5318" s="2">
        <f t="shared" si="1025"/>
        <v>8641941.25</v>
      </c>
      <c r="AU5318">
        <f t="shared" si="1026"/>
        <v>305098.99248727452</v>
      </c>
      <c r="AV5318">
        <f t="shared" si="1027"/>
        <v>-0.93454176192303384</v>
      </c>
      <c r="AW5318" t="str">
        <f t="shared" si="1018"/>
        <v>sp|Q9NUM4|T106B_HUMAN</v>
      </c>
      <c r="AX5318" s="20">
        <f t="shared" si="1028"/>
        <v>0</v>
      </c>
      <c r="AY5318" s="21">
        <f t="shared" si="1017"/>
        <v>1.4507660166018468</v>
      </c>
      <c r="AZ5318" s="21">
        <f t="shared" si="1017"/>
        <v>1.5941547234715512</v>
      </c>
      <c r="BA5318" s="21">
        <f t="shared" si="1017"/>
        <v>0.1731642886438034</v>
      </c>
      <c r="BB5318" s="21">
        <f t="shared" si="1017"/>
        <v>2.3586524954847725</v>
      </c>
      <c r="BC5318" s="22">
        <f t="shared" si="1017"/>
        <v>3.051304733622906E-2</v>
      </c>
      <c r="BD5318" s="22"/>
    </row>
    <row r="5319" spans="1:56" x14ac:dyDescent="0.2">
      <c r="A5319" s="1">
        <v>5315</v>
      </c>
      <c r="B5319" s="3" t="s">
        <v>5367</v>
      </c>
      <c r="C5319" s="27">
        <v>4919438</v>
      </c>
      <c r="D5319" s="7">
        <v>5627063</v>
      </c>
      <c r="E5319" s="7">
        <v>5789424.5</v>
      </c>
      <c r="F5319" s="7">
        <v>5978744</v>
      </c>
      <c r="G5319" s="7">
        <v>6050339</v>
      </c>
      <c r="H5319" s="8">
        <v>5417895.5</v>
      </c>
      <c r="I5319" s="27">
        <v>5773238</v>
      </c>
      <c r="J5319" s="7">
        <v>5763594.5</v>
      </c>
      <c r="K5319" s="7">
        <v>5406035</v>
      </c>
      <c r="L5319" s="7">
        <v>5620741.5</v>
      </c>
      <c r="M5319" s="7">
        <v>4285821.5</v>
      </c>
      <c r="N5319" s="8">
        <v>2419948</v>
      </c>
      <c r="O5319" s="27">
        <v>6965426</v>
      </c>
      <c r="P5319" s="7">
        <v>6106589.5</v>
      </c>
      <c r="Q5319" s="7">
        <v>5629241.5</v>
      </c>
      <c r="R5319" s="7">
        <v>5156168.5</v>
      </c>
      <c r="S5319" s="7">
        <v>5619045</v>
      </c>
      <c r="T5319" s="8">
        <v>6119058</v>
      </c>
      <c r="U5319" s="27">
        <v>6003056.5</v>
      </c>
      <c r="V5319" s="7">
        <v>6333678.5</v>
      </c>
      <c r="W5319" s="7">
        <v>5615268.5</v>
      </c>
      <c r="X5319" s="7">
        <v>5840847.5</v>
      </c>
      <c r="Y5319" s="7">
        <v>5839750.5</v>
      </c>
      <c r="Z5319" s="8">
        <v>4546275</v>
      </c>
      <c r="AA5319" s="27">
        <v>5648064</v>
      </c>
      <c r="AB5319" s="7">
        <v>6446604</v>
      </c>
      <c r="AC5319" s="7">
        <v>5262467</v>
      </c>
      <c r="AD5319" s="7">
        <v>6065429.5</v>
      </c>
      <c r="AE5319" s="7">
        <v>4091029</v>
      </c>
      <c r="AF5319" s="8">
        <v>4721430.5</v>
      </c>
      <c r="AG5319" s="7">
        <v>6049593</v>
      </c>
      <c r="AH5319" s="7">
        <v>3888559.5</v>
      </c>
      <c r="AI5319" s="7">
        <v>4516060.5</v>
      </c>
      <c r="AJ5319" s="7">
        <v>5845823.5</v>
      </c>
      <c r="AK5319" s="7">
        <v>6834162</v>
      </c>
      <c r="AL5319" s="8">
        <v>5061562.5</v>
      </c>
      <c r="AM5319" s="17">
        <v>0.337058021132216</v>
      </c>
      <c r="AN5319" s="2">
        <f t="shared" si="1019"/>
        <v>5708243.75</v>
      </c>
      <c r="AO5319" s="2">
        <f t="shared" si="1020"/>
        <v>5513388.25</v>
      </c>
      <c r="AP5319" s="2">
        <f t="shared" si="1021"/>
        <v>5867915.5</v>
      </c>
      <c r="AQ5319" s="2">
        <f t="shared" si="1022"/>
        <v>5840299</v>
      </c>
      <c r="AR5319" s="2">
        <f t="shared" si="1023"/>
        <v>5455265.5</v>
      </c>
      <c r="AS5319" s="2">
        <f t="shared" si="1024"/>
        <v>5453693</v>
      </c>
      <c r="AT5319" s="2">
        <f t="shared" si="1025"/>
        <v>5639800.833333333</v>
      </c>
      <c r="AU5319">
        <f t="shared" si="1026"/>
        <v>190572.71836674755</v>
      </c>
      <c r="AV5319">
        <f t="shared" si="1027"/>
        <v>0.35914330893340174</v>
      </c>
      <c r="AW5319" t="str">
        <f t="shared" si="1018"/>
        <v>sp|Q9Y3L5|RAP2C_HUMAN</v>
      </c>
      <c r="AX5319" s="20">
        <f t="shared" si="1028"/>
        <v>0</v>
      </c>
      <c r="AY5319" s="21">
        <f t="shared" si="1017"/>
        <v>-1.0224732147914817</v>
      </c>
      <c r="AZ5319" s="21">
        <f t="shared" si="1017"/>
        <v>0.83785208800306776</v>
      </c>
      <c r="BA5319" s="21">
        <f t="shared" si="1017"/>
        <v>0.69293890086547627</v>
      </c>
      <c r="BB5319" s="21">
        <f t="shared" si="1017"/>
        <v>-1.3274630921365995</v>
      </c>
      <c r="BC5319" s="22">
        <f t="shared" si="1017"/>
        <v>-1.3357145355408635</v>
      </c>
      <c r="BD5319" s="22"/>
    </row>
    <row r="5320" spans="1:56" x14ac:dyDescent="0.2">
      <c r="A5320" s="1">
        <v>5316</v>
      </c>
      <c r="B5320" s="3" t="s">
        <v>5368</v>
      </c>
      <c r="C5320" s="27">
        <v>46400000</v>
      </c>
      <c r="D5320" s="7">
        <v>39300000</v>
      </c>
      <c r="E5320" s="7">
        <v>43000000</v>
      </c>
      <c r="F5320" s="7">
        <v>36200000</v>
      </c>
      <c r="G5320" s="7">
        <v>38900000</v>
      </c>
      <c r="H5320" s="8">
        <v>42900000</v>
      </c>
      <c r="I5320" s="27">
        <v>48100000</v>
      </c>
      <c r="J5320" s="7">
        <v>39400000</v>
      </c>
      <c r="K5320" s="7">
        <v>40600000</v>
      </c>
      <c r="L5320" s="7">
        <v>35600000</v>
      </c>
      <c r="M5320" s="7">
        <v>37800000</v>
      </c>
      <c r="N5320" s="8">
        <v>40700000</v>
      </c>
      <c r="O5320" s="27">
        <v>44500000</v>
      </c>
      <c r="P5320" s="7">
        <v>46700000</v>
      </c>
      <c r="Q5320" s="7">
        <v>43700000</v>
      </c>
      <c r="R5320" s="7">
        <v>37400000</v>
      </c>
      <c r="S5320" s="7">
        <v>45000000</v>
      </c>
      <c r="T5320" s="8">
        <v>39900000</v>
      </c>
      <c r="U5320" s="27">
        <v>37900000</v>
      </c>
      <c r="V5320" s="7">
        <v>39500000</v>
      </c>
      <c r="W5320" s="7">
        <v>38800000</v>
      </c>
      <c r="X5320" s="7">
        <v>42300000</v>
      </c>
      <c r="Y5320" s="7">
        <v>38400000</v>
      </c>
      <c r="Z5320" s="8">
        <v>39300000</v>
      </c>
      <c r="AA5320" s="27">
        <v>36300000</v>
      </c>
      <c r="AB5320" s="7">
        <v>43200000</v>
      </c>
      <c r="AC5320" s="7">
        <v>39800000</v>
      </c>
      <c r="AD5320" s="7">
        <v>39300000</v>
      </c>
      <c r="AE5320" s="7">
        <v>44800000</v>
      </c>
      <c r="AF5320" s="8">
        <v>42300000</v>
      </c>
      <c r="AG5320" s="7">
        <v>45200000</v>
      </c>
      <c r="AH5320" s="7">
        <v>45800000</v>
      </c>
      <c r="AI5320" s="7">
        <v>43800000</v>
      </c>
      <c r="AJ5320" s="7">
        <v>41500000</v>
      </c>
      <c r="AK5320" s="7">
        <v>38000000</v>
      </c>
      <c r="AL5320" s="8">
        <v>35600000</v>
      </c>
      <c r="AM5320" s="17">
        <v>0.33713759172247998</v>
      </c>
      <c r="AN5320" s="2">
        <f t="shared" si="1019"/>
        <v>41100000</v>
      </c>
      <c r="AO5320" s="2">
        <f t="shared" si="1020"/>
        <v>40000000</v>
      </c>
      <c r="AP5320" s="2">
        <f t="shared" si="1021"/>
        <v>44100000</v>
      </c>
      <c r="AQ5320" s="2">
        <f t="shared" si="1022"/>
        <v>39050000</v>
      </c>
      <c r="AR5320" s="2">
        <f t="shared" si="1023"/>
        <v>41050000</v>
      </c>
      <c r="AS5320" s="2">
        <f t="shared" si="1024"/>
        <v>42650000</v>
      </c>
      <c r="AT5320" s="2">
        <f t="shared" si="1025"/>
        <v>41325000</v>
      </c>
      <c r="AU5320">
        <f t="shared" si="1026"/>
        <v>1817346.9674225668</v>
      </c>
      <c r="AV5320">
        <f t="shared" si="1027"/>
        <v>-0.12380684813264023</v>
      </c>
      <c r="AW5320" t="str">
        <f t="shared" si="1018"/>
        <v>sp|Q9Y6Y8|S23IP_HUMAN</v>
      </c>
      <c r="AX5320" s="20">
        <f t="shared" si="1028"/>
        <v>0</v>
      </c>
      <c r="AY5320" s="21">
        <f t="shared" si="1017"/>
        <v>-0.60527792420401894</v>
      </c>
      <c r="AZ5320" s="21">
        <f t="shared" si="1017"/>
        <v>1.6507579751018697</v>
      </c>
      <c r="BA5320" s="21">
        <f t="shared" si="1017"/>
        <v>-1.1280179496529443</v>
      </c>
      <c r="BB5320" s="21">
        <f t="shared" si="1017"/>
        <v>-2.7512632918364505E-2</v>
      </c>
      <c r="BC5320" s="22">
        <f t="shared" si="1017"/>
        <v>0.85289162046929934</v>
      </c>
      <c r="BD5320" s="22"/>
    </row>
    <row r="5321" spans="1:56" x14ac:dyDescent="0.2">
      <c r="A5321" s="1">
        <v>5317</v>
      </c>
      <c r="B5321" s="3" t="s">
        <v>5369</v>
      </c>
      <c r="C5321" s="27">
        <v>7586405</v>
      </c>
      <c r="D5321" s="7">
        <v>9030020</v>
      </c>
      <c r="E5321" s="7">
        <v>8170176</v>
      </c>
      <c r="F5321" s="7">
        <v>8280065</v>
      </c>
      <c r="G5321" s="7">
        <v>8242805.5</v>
      </c>
      <c r="H5321" s="8">
        <v>8393697</v>
      </c>
      <c r="I5321" s="27">
        <v>8380322</v>
      </c>
      <c r="J5321" s="7">
        <v>6464421</v>
      </c>
      <c r="K5321" s="7">
        <v>9478616</v>
      </c>
      <c r="L5321" s="7">
        <v>5257699.5</v>
      </c>
      <c r="M5321" s="7">
        <v>9219653</v>
      </c>
      <c r="N5321" s="8">
        <v>7609367.5</v>
      </c>
      <c r="O5321" s="27">
        <v>6766597</v>
      </c>
      <c r="P5321" s="7">
        <v>8819540</v>
      </c>
      <c r="Q5321" s="7">
        <v>8469096</v>
      </c>
      <c r="R5321" s="7">
        <v>9294834</v>
      </c>
      <c r="S5321" s="7">
        <v>7284206</v>
      </c>
      <c r="T5321" s="8">
        <v>7550888.5</v>
      </c>
      <c r="U5321" s="27">
        <v>9057745</v>
      </c>
      <c r="V5321" s="7">
        <v>7921239.5</v>
      </c>
      <c r="W5321" s="7">
        <v>8791928</v>
      </c>
      <c r="X5321" s="7">
        <v>7910110.5</v>
      </c>
      <c r="Y5321" s="7">
        <v>7322589</v>
      </c>
      <c r="Z5321" s="8">
        <v>6494280</v>
      </c>
      <c r="AA5321" s="27">
        <v>8494026</v>
      </c>
      <c r="AB5321" s="7">
        <v>8132071</v>
      </c>
      <c r="AC5321" s="7">
        <v>9050981</v>
      </c>
      <c r="AD5321" s="7">
        <v>7186949.5</v>
      </c>
      <c r="AE5321" s="7">
        <v>7249071</v>
      </c>
      <c r="AF5321" s="8">
        <v>8271267</v>
      </c>
      <c r="AG5321" s="7">
        <v>6777350</v>
      </c>
      <c r="AH5321" s="7">
        <v>8024023</v>
      </c>
      <c r="AI5321" s="7">
        <v>9676807</v>
      </c>
      <c r="AJ5321" s="7">
        <v>8412390</v>
      </c>
      <c r="AK5321" s="7">
        <v>8230214.5</v>
      </c>
      <c r="AL5321" s="8">
        <v>4502162</v>
      </c>
      <c r="AM5321" s="17">
        <v>0.33713759172247998</v>
      </c>
      <c r="AN5321" s="2">
        <f t="shared" si="1019"/>
        <v>8261435.25</v>
      </c>
      <c r="AO5321" s="2">
        <f t="shared" si="1020"/>
        <v>7994844.75</v>
      </c>
      <c r="AP5321" s="2">
        <f t="shared" si="1021"/>
        <v>8009992.25</v>
      </c>
      <c r="AQ5321" s="2">
        <f t="shared" si="1022"/>
        <v>7915675</v>
      </c>
      <c r="AR5321" s="2">
        <f t="shared" si="1023"/>
        <v>8201669</v>
      </c>
      <c r="AS5321" s="2">
        <f t="shared" si="1024"/>
        <v>8127118.75</v>
      </c>
      <c r="AT5321" s="2">
        <f t="shared" si="1025"/>
        <v>8085122.5</v>
      </c>
      <c r="AU5321">
        <f t="shared" si="1026"/>
        <v>133371.6906657856</v>
      </c>
      <c r="AV5321">
        <f t="shared" si="1027"/>
        <v>1.3219653220248955</v>
      </c>
      <c r="AW5321" t="str">
        <f t="shared" si="1018"/>
        <v>sp|Q96EB6|SIR1_HUMAN</v>
      </c>
      <c r="AX5321" s="20">
        <f t="shared" si="1028"/>
        <v>0</v>
      </c>
      <c r="AY5321" s="21">
        <f t="shared" si="1017"/>
        <v>-1.9988537197751035</v>
      </c>
      <c r="AZ5321" s="21">
        <f t="shared" si="1017"/>
        <v>-1.8852801426210286</v>
      </c>
      <c r="BA5321" s="21">
        <f t="shared" si="1017"/>
        <v>-2.5924560772528267</v>
      </c>
      <c r="BB5321" s="21">
        <f t="shared" si="1017"/>
        <v>-0.44811796042810526</v>
      </c>
      <c r="BC5321" s="22">
        <f t="shared" si="1017"/>
        <v>-1.0070840320723082</v>
      </c>
      <c r="BD5321" s="22"/>
    </row>
    <row r="5322" spans="1:56" x14ac:dyDescent="0.2">
      <c r="A5322" s="1">
        <v>5318</v>
      </c>
      <c r="B5322" s="3" t="s">
        <v>5370</v>
      </c>
      <c r="C5322" s="27">
        <v>6452365</v>
      </c>
      <c r="D5322" s="7">
        <v>6762316</v>
      </c>
      <c r="E5322" s="7">
        <v>5625069.5</v>
      </c>
      <c r="F5322" s="7">
        <v>5522551</v>
      </c>
      <c r="G5322" s="7">
        <v>5853135.5</v>
      </c>
      <c r="H5322" s="8">
        <v>5674518.5</v>
      </c>
      <c r="I5322" s="27">
        <v>7848929</v>
      </c>
      <c r="J5322" s="7">
        <v>5234902</v>
      </c>
      <c r="K5322" s="7">
        <v>5723514</v>
      </c>
      <c r="L5322" s="7">
        <v>3187360</v>
      </c>
      <c r="M5322" s="7">
        <v>5308818.5</v>
      </c>
      <c r="N5322" s="8">
        <v>3714546</v>
      </c>
      <c r="O5322" s="27">
        <v>6488440.5</v>
      </c>
      <c r="P5322" s="7">
        <v>5554416</v>
      </c>
      <c r="Q5322" s="7">
        <v>6252691.5</v>
      </c>
      <c r="R5322" s="7">
        <v>4962859</v>
      </c>
      <c r="S5322" s="7">
        <v>5754388.5</v>
      </c>
      <c r="T5322" s="8">
        <v>5242452</v>
      </c>
      <c r="U5322" s="27">
        <v>6779755</v>
      </c>
      <c r="V5322" s="7">
        <v>6459864</v>
      </c>
      <c r="W5322" s="7">
        <v>6174215</v>
      </c>
      <c r="X5322" s="7">
        <v>5054833</v>
      </c>
      <c r="Y5322" s="7">
        <v>5310576</v>
      </c>
      <c r="Z5322" s="8">
        <v>4737347</v>
      </c>
      <c r="AA5322" s="27">
        <v>6104308</v>
      </c>
      <c r="AB5322" s="7">
        <v>6742756.5</v>
      </c>
      <c r="AC5322" s="7">
        <v>5487901</v>
      </c>
      <c r="AD5322" s="7">
        <v>6548183.5</v>
      </c>
      <c r="AE5322" s="7">
        <v>5673877</v>
      </c>
      <c r="AF5322" s="8">
        <v>5333374</v>
      </c>
      <c r="AG5322" s="7">
        <v>6691837.5</v>
      </c>
      <c r="AH5322" s="7">
        <v>7348245</v>
      </c>
      <c r="AI5322" s="7">
        <v>6951808.5</v>
      </c>
      <c r="AJ5322" s="7">
        <v>5796035</v>
      </c>
      <c r="AK5322" s="7">
        <v>5494033</v>
      </c>
      <c r="AL5322" s="8">
        <v>3041969</v>
      </c>
      <c r="AM5322" s="17">
        <v>0.33713759172247998</v>
      </c>
      <c r="AN5322" s="2">
        <f t="shared" si="1019"/>
        <v>5763827</v>
      </c>
      <c r="AO5322" s="2">
        <f t="shared" si="1020"/>
        <v>5271860.25</v>
      </c>
      <c r="AP5322" s="2">
        <f t="shared" si="1021"/>
        <v>5654402.25</v>
      </c>
      <c r="AQ5322" s="2">
        <f t="shared" si="1022"/>
        <v>5742395.5</v>
      </c>
      <c r="AR5322" s="2">
        <f t="shared" si="1023"/>
        <v>5889092.5</v>
      </c>
      <c r="AS5322" s="2">
        <f t="shared" si="1024"/>
        <v>6243936.25</v>
      </c>
      <c r="AT5322" s="2">
        <f t="shared" si="1025"/>
        <v>5760918.958333333</v>
      </c>
      <c r="AU5322">
        <f t="shared" si="1026"/>
        <v>316420.59522040503</v>
      </c>
      <c r="AV5322">
        <f t="shared" si="1027"/>
        <v>9.1904310610419013E-3</v>
      </c>
      <c r="AW5322" t="str">
        <f t="shared" si="1018"/>
        <v>sp|Q9H6S0|YTDC2_HUMAN</v>
      </c>
      <c r="AX5322" s="20">
        <f t="shared" si="1028"/>
        <v>0</v>
      </c>
      <c r="AY5322" s="21">
        <f t="shared" si="1017"/>
        <v>-1.5547873856229777</v>
      </c>
      <c r="AZ5322" s="21">
        <f t="shared" si="1017"/>
        <v>-0.34582056810739326</v>
      </c>
      <c r="BA5322" s="21">
        <f t="shared" si="1017"/>
        <v>-6.7731052667642372E-2</v>
      </c>
      <c r="BB5322" s="21">
        <f t="shared" si="1017"/>
        <v>0.39588289097536594</v>
      </c>
      <c r="BC5322" s="22">
        <f t="shared" si="1017"/>
        <v>1.5173135290564017</v>
      </c>
      <c r="BD5322" s="22"/>
    </row>
    <row r="5323" spans="1:56" x14ac:dyDescent="0.2">
      <c r="A5323" s="1">
        <v>5319</v>
      </c>
      <c r="B5323" s="3" t="s">
        <v>5371</v>
      </c>
      <c r="C5323" s="27">
        <v>1550000000</v>
      </c>
      <c r="D5323" s="7">
        <v>1640000000</v>
      </c>
      <c r="E5323" s="7">
        <v>1430000000</v>
      </c>
      <c r="F5323" s="7">
        <v>1260000000</v>
      </c>
      <c r="G5323" s="7">
        <v>1200000000</v>
      </c>
      <c r="H5323" s="8">
        <v>1490000000</v>
      </c>
      <c r="I5323" s="27">
        <v>1370000000</v>
      </c>
      <c r="J5323" s="7">
        <v>1560000000</v>
      </c>
      <c r="K5323" s="7">
        <v>1290000000</v>
      </c>
      <c r="L5323" s="7">
        <v>1730000000</v>
      </c>
      <c r="M5323" s="7">
        <v>1390000000</v>
      </c>
      <c r="N5323" s="8">
        <v>1660000000</v>
      </c>
      <c r="O5323" s="27">
        <v>1520000000</v>
      </c>
      <c r="P5323" s="7">
        <v>1410000000</v>
      </c>
      <c r="Q5323" s="7">
        <v>1390000000</v>
      </c>
      <c r="R5323" s="7">
        <v>1320000000</v>
      </c>
      <c r="S5323" s="7">
        <v>1380000000</v>
      </c>
      <c r="T5323" s="8">
        <v>1570000000</v>
      </c>
      <c r="U5323" s="27">
        <v>1580000000</v>
      </c>
      <c r="V5323" s="7">
        <v>1520000000</v>
      </c>
      <c r="W5323" s="7">
        <v>1420000000</v>
      </c>
      <c r="X5323" s="7">
        <v>1580000000</v>
      </c>
      <c r="Y5323" s="7">
        <v>1170000000</v>
      </c>
      <c r="Z5323" s="8">
        <v>1570000000</v>
      </c>
      <c r="AA5323" s="27">
        <v>1740000000</v>
      </c>
      <c r="AB5323" s="7">
        <v>1450000000</v>
      </c>
      <c r="AC5323" s="7">
        <v>1580000000</v>
      </c>
      <c r="AD5323" s="7">
        <v>1330000000</v>
      </c>
      <c r="AE5323" s="7">
        <v>1460000000</v>
      </c>
      <c r="AF5323" s="8">
        <v>1480000000</v>
      </c>
      <c r="AG5323" s="7">
        <v>1610000000</v>
      </c>
      <c r="AH5323" s="7">
        <v>1320000000</v>
      </c>
      <c r="AI5323" s="7">
        <v>1380000000</v>
      </c>
      <c r="AJ5323" s="7">
        <v>1330000000</v>
      </c>
      <c r="AK5323" s="7">
        <v>1540000000</v>
      </c>
      <c r="AL5323" s="8">
        <v>1550000000</v>
      </c>
      <c r="AM5323" s="17">
        <v>0.33713759172247998</v>
      </c>
      <c r="AN5323" s="2">
        <f t="shared" si="1019"/>
        <v>1460000000</v>
      </c>
      <c r="AO5323" s="2">
        <f t="shared" si="1020"/>
        <v>1475000000</v>
      </c>
      <c r="AP5323" s="2">
        <f t="shared" si="1021"/>
        <v>1400000000</v>
      </c>
      <c r="AQ5323" s="2">
        <f t="shared" si="1022"/>
        <v>1545000000</v>
      </c>
      <c r="AR5323" s="2">
        <f t="shared" si="1023"/>
        <v>1470000000</v>
      </c>
      <c r="AS5323" s="2">
        <f t="shared" si="1024"/>
        <v>1460000000</v>
      </c>
      <c r="AT5323" s="2">
        <f t="shared" si="1025"/>
        <v>1468333333.3333333</v>
      </c>
      <c r="AU5323">
        <f t="shared" si="1026"/>
        <v>46332134.277050808</v>
      </c>
      <c r="AV5323">
        <f t="shared" si="1027"/>
        <v>-0.17986076970904646</v>
      </c>
      <c r="AW5323" t="str">
        <f t="shared" si="1018"/>
        <v>sp|P26447|S10A4_HUMAN</v>
      </c>
      <c r="AX5323" s="20">
        <f t="shared" si="1028"/>
        <v>0</v>
      </c>
      <c r="AY5323" s="21">
        <f t="shared" si="1017"/>
        <v>0.32374938547628673</v>
      </c>
      <c r="AZ5323" s="21">
        <f t="shared" si="1017"/>
        <v>-1.2949975419051469</v>
      </c>
      <c r="BA5323" s="21">
        <f t="shared" si="1017"/>
        <v>1.8345798510322915</v>
      </c>
      <c r="BB5323" s="21">
        <f t="shared" si="1017"/>
        <v>0.21583292365085782</v>
      </c>
      <c r="BC5323" s="22">
        <f t="shared" si="1017"/>
        <v>0</v>
      </c>
      <c r="BD5323" s="22"/>
    </row>
    <row r="5324" spans="1:56" x14ac:dyDescent="0.2">
      <c r="A5324" s="1">
        <v>5320</v>
      </c>
      <c r="B5324" s="3" t="s">
        <v>5372</v>
      </c>
      <c r="C5324" s="27">
        <v>42900000</v>
      </c>
      <c r="D5324" s="7">
        <v>34800000</v>
      </c>
      <c r="E5324" s="7">
        <v>31600000</v>
      </c>
      <c r="F5324" s="7">
        <v>36300000</v>
      </c>
      <c r="G5324" s="7">
        <v>34200000</v>
      </c>
      <c r="H5324" s="8">
        <v>33800000</v>
      </c>
      <c r="I5324" s="27">
        <v>43500000</v>
      </c>
      <c r="J5324" s="7">
        <v>9245680</v>
      </c>
      <c r="K5324" s="7">
        <v>38800000</v>
      </c>
      <c r="L5324" s="7">
        <v>347352.34</v>
      </c>
      <c r="M5324" s="7">
        <v>41100000</v>
      </c>
      <c r="N5324" s="8">
        <v>24600000</v>
      </c>
      <c r="O5324" s="27">
        <v>41400000</v>
      </c>
      <c r="P5324" s="7">
        <v>38600000</v>
      </c>
      <c r="Q5324" s="7">
        <v>32700000</v>
      </c>
      <c r="R5324" s="7">
        <v>42100000</v>
      </c>
      <c r="S5324" s="7">
        <v>29700000</v>
      </c>
      <c r="T5324" s="8">
        <v>34400000</v>
      </c>
      <c r="U5324" s="27">
        <v>30100000</v>
      </c>
      <c r="V5324" s="7">
        <v>35600000</v>
      </c>
      <c r="W5324" s="7">
        <v>26800000</v>
      </c>
      <c r="X5324" s="7">
        <v>31900000</v>
      </c>
      <c r="Y5324" s="7">
        <v>29500000</v>
      </c>
      <c r="Z5324" s="8">
        <v>32700000</v>
      </c>
      <c r="AA5324" s="27">
        <v>1581944.8</v>
      </c>
      <c r="AB5324" s="7">
        <v>33600000</v>
      </c>
      <c r="AC5324" s="7">
        <v>34200000</v>
      </c>
      <c r="AD5324" s="7">
        <v>37000000</v>
      </c>
      <c r="AE5324" s="7">
        <v>31500000</v>
      </c>
      <c r="AF5324" s="8">
        <v>37100000</v>
      </c>
      <c r="AG5324" s="7">
        <v>45100000</v>
      </c>
      <c r="AH5324" s="7">
        <v>32500000</v>
      </c>
      <c r="AI5324" s="7">
        <v>32400000</v>
      </c>
      <c r="AJ5324" s="7">
        <v>31900000</v>
      </c>
      <c r="AK5324" s="7">
        <v>38900000</v>
      </c>
      <c r="AL5324" s="8">
        <v>0</v>
      </c>
      <c r="AM5324" s="17">
        <v>0.33727406664158299</v>
      </c>
      <c r="AN5324" s="2">
        <f t="shared" si="1019"/>
        <v>34500000</v>
      </c>
      <c r="AO5324" s="2">
        <f t="shared" si="1020"/>
        <v>31700000</v>
      </c>
      <c r="AP5324" s="2">
        <f t="shared" si="1021"/>
        <v>36500000</v>
      </c>
      <c r="AQ5324" s="2">
        <f t="shared" si="1022"/>
        <v>31000000</v>
      </c>
      <c r="AR5324" s="2">
        <f t="shared" si="1023"/>
        <v>33900000</v>
      </c>
      <c r="AS5324" s="2">
        <f t="shared" si="1024"/>
        <v>32450000</v>
      </c>
      <c r="AT5324" s="2">
        <f t="shared" si="1025"/>
        <v>33341666.666666668</v>
      </c>
      <c r="AU5324">
        <f t="shared" si="1026"/>
        <v>2029880.9488900246</v>
      </c>
      <c r="AV5324">
        <f t="shared" si="1027"/>
        <v>0.57064101910347487</v>
      </c>
      <c r="AW5324" t="str">
        <f t="shared" si="1018"/>
        <v>sp|P53801|PTTG_HUMAN</v>
      </c>
      <c r="AX5324" s="20">
        <f t="shared" si="1028"/>
        <v>0</v>
      </c>
      <c r="AY5324" s="21">
        <f t="shared" si="1017"/>
        <v>-1.3793912404227897</v>
      </c>
      <c r="AZ5324" s="21">
        <f t="shared" si="1017"/>
        <v>0.98527945744484968</v>
      </c>
      <c r="BA5324" s="21">
        <f t="shared" si="1017"/>
        <v>-1.724239050528487</v>
      </c>
      <c r="BB5324" s="21">
        <f t="shared" si="1017"/>
        <v>-0.29558383723345494</v>
      </c>
      <c r="BC5324" s="22">
        <f t="shared" si="1017"/>
        <v>-1.0099114438809709</v>
      </c>
      <c r="BD5324" s="22"/>
    </row>
    <row r="5325" spans="1:56" x14ac:dyDescent="0.2">
      <c r="A5325" s="1">
        <v>5321</v>
      </c>
      <c r="B5325" s="3" t="s">
        <v>5373</v>
      </c>
      <c r="C5325" s="27">
        <v>10600000</v>
      </c>
      <c r="D5325" s="7">
        <v>8660150</v>
      </c>
      <c r="E5325" s="7">
        <v>10200000</v>
      </c>
      <c r="F5325" s="7">
        <v>8054257</v>
      </c>
      <c r="G5325" s="7">
        <v>8727948</v>
      </c>
      <c r="H5325" s="8">
        <v>8657338</v>
      </c>
      <c r="I5325" s="27">
        <v>12600000</v>
      </c>
      <c r="J5325" s="7">
        <v>10600000</v>
      </c>
      <c r="K5325" s="7">
        <v>10200000</v>
      </c>
      <c r="L5325" s="7">
        <v>7952350</v>
      </c>
      <c r="M5325" s="7">
        <v>9775211</v>
      </c>
      <c r="N5325" s="8">
        <v>6768839</v>
      </c>
      <c r="O5325" s="27">
        <v>10700000</v>
      </c>
      <c r="P5325" s="7">
        <v>10700000</v>
      </c>
      <c r="Q5325" s="7">
        <v>9833681</v>
      </c>
      <c r="R5325" s="7">
        <v>8466734</v>
      </c>
      <c r="S5325" s="7">
        <v>8584308</v>
      </c>
      <c r="T5325" s="8">
        <v>8061141</v>
      </c>
      <c r="U5325" s="27">
        <v>10500000</v>
      </c>
      <c r="V5325" s="7">
        <v>11200000</v>
      </c>
      <c r="W5325" s="7">
        <v>10100000</v>
      </c>
      <c r="X5325" s="7">
        <v>8384283.5</v>
      </c>
      <c r="Y5325" s="7">
        <v>8497226</v>
      </c>
      <c r="Z5325" s="8">
        <v>9190257</v>
      </c>
      <c r="AA5325" s="27">
        <v>10300000</v>
      </c>
      <c r="AB5325" s="7">
        <v>10100000</v>
      </c>
      <c r="AC5325" s="7">
        <v>10700000</v>
      </c>
      <c r="AD5325" s="7">
        <v>8593566</v>
      </c>
      <c r="AE5325" s="7">
        <v>8718405</v>
      </c>
      <c r="AF5325" s="8">
        <v>8375466.5</v>
      </c>
      <c r="AG5325" s="7">
        <v>9812372</v>
      </c>
      <c r="AH5325" s="7">
        <v>11000000</v>
      </c>
      <c r="AI5325" s="7">
        <v>10800000</v>
      </c>
      <c r="AJ5325" s="7">
        <v>7796040.5</v>
      </c>
      <c r="AK5325" s="7">
        <v>10000000</v>
      </c>
      <c r="AL5325" s="8">
        <v>9460143</v>
      </c>
      <c r="AM5325" s="17">
        <v>0.337360820758979</v>
      </c>
      <c r="AN5325" s="2">
        <f t="shared" si="1019"/>
        <v>8694049</v>
      </c>
      <c r="AO5325" s="2">
        <f t="shared" si="1020"/>
        <v>9987605.5</v>
      </c>
      <c r="AP5325" s="2">
        <f t="shared" si="1021"/>
        <v>9208994.5</v>
      </c>
      <c r="AQ5325" s="2">
        <f t="shared" si="1022"/>
        <v>9645128.5</v>
      </c>
      <c r="AR5325" s="2">
        <f t="shared" si="1023"/>
        <v>9409202.5</v>
      </c>
      <c r="AS5325" s="2">
        <f t="shared" si="1024"/>
        <v>9906186</v>
      </c>
      <c r="AT5325" s="2">
        <f t="shared" si="1025"/>
        <v>9475194.333333334</v>
      </c>
      <c r="AU5325">
        <f t="shared" si="1026"/>
        <v>482203.6803226067</v>
      </c>
      <c r="AV5325">
        <f t="shared" si="1027"/>
        <v>-1.6199489245099241</v>
      </c>
      <c r="AW5325" t="str">
        <f t="shared" si="1018"/>
        <v>sp|O15164-2|TIF1A_HUMAN;sp|O15164|TIF1A_HUMAN</v>
      </c>
      <c r="AX5325" s="20">
        <f t="shared" si="1028"/>
        <v>0</v>
      </c>
      <c r="AY5325" s="21">
        <f t="shared" si="1017"/>
        <v>2.6825935860435104</v>
      </c>
      <c r="AZ5325" s="21">
        <f t="shared" si="1017"/>
        <v>1.0679003935753626</v>
      </c>
      <c r="BA5325" s="21">
        <f t="shared" si="1017"/>
        <v>1.9723605165429334</v>
      </c>
      <c r="BB5325" s="21">
        <f t="shared" si="1017"/>
        <v>1.483094238354929</v>
      </c>
      <c r="BC5325" s="22">
        <f t="shared" si="1017"/>
        <v>2.5137448125428019</v>
      </c>
      <c r="BD5325" s="22"/>
    </row>
    <row r="5326" spans="1:56" x14ac:dyDescent="0.2">
      <c r="A5326" s="1">
        <v>5322</v>
      </c>
      <c r="B5326" s="3" t="s">
        <v>5374</v>
      </c>
      <c r="C5326" s="27">
        <v>22000000</v>
      </c>
      <c r="D5326" s="7">
        <v>20200000</v>
      </c>
      <c r="E5326" s="7">
        <v>17500000</v>
      </c>
      <c r="F5326" s="7">
        <v>22000000</v>
      </c>
      <c r="G5326" s="7">
        <v>20700000</v>
      </c>
      <c r="H5326" s="8">
        <v>19700000</v>
      </c>
      <c r="I5326" s="27">
        <v>21900000</v>
      </c>
      <c r="J5326" s="7">
        <v>15500000</v>
      </c>
      <c r="K5326" s="7">
        <v>24600000</v>
      </c>
      <c r="L5326" s="7">
        <v>12200000</v>
      </c>
      <c r="M5326" s="7">
        <v>24600000</v>
      </c>
      <c r="N5326" s="8">
        <v>24800000</v>
      </c>
      <c r="O5326" s="27">
        <v>22800000</v>
      </c>
      <c r="P5326" s="7">
        <v>24500000</v>
      </c>
      <c r="Q5326" s="7">
        <v>21600000</v>
      </c>
      <c r="R5326" s="7">
        <v>20700000</v>
      </c>
      <c r="S5326" s="7">
        <v>25900000</v>
      </c>
      <c r="T5326" s="8">
        <v>20700000</v>
      </c>
      <c r="U5326" s="27">
        <v>24400000</v>
      </c>
      <c r="V5326" s="7">
        <v>19600000</v>
      </c>
      <c r="W5326" s="7">
        <v>23800000</v>
      </c>
      <c r="X5326" s="7">
        <v>20800000</v>
      </c>
      <c r="Y5326" s="7">
        <v>21200000</v>
      </c>
      <c r="Z5326" s="8">
        <v>20400000</v>
      </c>
      <c r="AA5326" s="27">
        <v>14600000</v>
      </c>
      <c r="AB5326" s="7">
        <v>20700000</v>
      </c>
      <c r="AC5326" s="7">
        <v>22600000</v>
      </c>
      <c r="AD5326" s="7">
        <v>21300000</v>
      </c>
      <c r="AE5326" s="7">
        <v>21800000</v>
      </c>
      <c r="AF5326" s="8">
        <v>20200000</v>
      </c>
      <c r="AG5326" s="7">
        <v>21200000</v>
      </c>
      <c r="AH5326" s="7">
        <v>26800000</v>
      </c>
      <c r="AI5326" s="7">
        <v>22400000</v>
      </c>
      <c r="AJ5326" s="7">
        <v>21300000</v>
      </c>
      <c r="AK5326" s="7">
        <v>21500000</v>
      </c>
      <c r="AL5326" s="8">
        <v>11700000</v>
      </c>
      <c r="AM5326" s="17">
        <v>0.33740935890458101</v>
      </c>
      <c r="AN5326" s="2">
        <f t="shared" si="1019"/>
        <v>20450000</v>
      </c>
      <c r="AO5326" s="2">
        <f t="shared" si="1020"/>
        <v>23250000</v>
      </c>
      <c r="AP5326" s="2">
        <f t="shared" si="1021"/>
        <v>22200000</v>
      </c>
      <c r="AQ5326" s="2">
        <f t="shared" si="1022"/>
        <v>21000000</v>
      </c>
      <c r="AR5326" s="2">
        <f t="shared" si="1023"/>
        <v>21000000</v>
      </c>
      <c r="AS5326" s="2">
        <f t="shared" si="1024"/>
        <v>21400000</v>
      </c>
      <c r="AT5326" s="2">
        <f t="shared" si="1025"/>
        <v>21550000</v>
      </c>
      <c r="AU5326">
        <f t="shared" si="1026"/>
        <v>1014889.156509222</v>
      </c>
      <c r="AV5326">
        <f t="shared" si="1027"/>
        <v>-1.0838622059807224</v>
      </c>
      <c r="AW5326" t="str">
        <f t="shared" si="1018"/>
        <v>sp|Q9Y3P9|RBGP1_HUMAN</v>
      </c>
      <c r="AX5326" s="20">
        <f t="shared" si="1028"/>
        <v>0</v>
      </c>
      <c r="AY5326" s="21">
        <f t="shared" si="1017"/>
        <v>2.7589219788600206</v>
      </c>
      <c r="AZ5326" s="21">
        <f t="shared" si="1017"/>
        <v>1.7243262367875127</v>
      </c>
      <c r="BA5326" s="21">
        <f t="shared" si="1017"/>
        <v>0.54193110299036118</v>
      </c>
      <c r="BB5326" s="21">
        <f t="shared" si="1017"/>
        <v>0.54193110299036118</v>
      </c>
      <c r="BC5326" s="22">
        <f t="shared" si="1017"/>
        <v>0.9360628142560784</v>
      </c>
      <c r="BD5326" s="22"/>
    </row>
    <row r="5327" spans="1:56" x14ac:dyDescent="0.2">
      <c r="A5327" s="1">
        <v>5323</v>
      </c>
      <c r="B5327" s="3" t="s">
        <v>5375</v>
      </c>
      <c r="C5327" s="27">
        <v>59400000</v>
      </c>
      <c r="D5327" s="7">
        <v>50700000</v>
      </c>
      <c r="E5327" s="7">
        <v>49800000</v>
      </c>
      <c r="F5327" s="7">
        <v>50600000</v>
      </c>
      <c r="G5327" s="7">
        <v>49600000</v>
      </c>
      <c r="H5327" s="8">
        <v>55900000</v>
      </c>
      <c r="I5327" s="27">
        <v>52300000</v>
      </c>
      <c r="J5327" s="7">
        <v>55600000</v>
      </c>
      <c r="K5327" s="7">
        <v>53800000</v>
      </c>
      <c r="L5327" s="7">
        <v>53500000</v>
      </c>
      <c r="M5327" s="7">
        <v>59200000</v>
      </c>
      <c r="N5327" s="8">
        <v>50900000</v>
      </c>
      <c r="O5327" s="27">
        <v>62400000</v>
      </c>
      <c r="P5327" s="7">
        <v>53200000</v>
      </c>
      <c r="Q5327" s="7">
        <v>53500000</v>
      </c>
      <c r="R5327" s="7">
        <v>52900000</v>
      </c>
      <c r="S5327" s="7">
        <v>48100000</v>
      </c>
      <c r="T5327" s="8">
        <v>52000000</v>
      </c>
      <c r="U5327" s="27">
        <v>56600000</v>
      </c>
      <c r="V5327" s="7">
        <v>54700000</v>
      </c>
      <c r="W5327" s="7">
        <v>56200000</v>
      </c>
      <c r="X5327" s="7">
        <v>46800000</v>
      </c>
      <c r="Y5327" s="7">
        <v>48900000</v>
      </c>
      <c r="Z5327" s="8">
        <v>52700000</v>
      </c>
      <c r="AA5327" s="27">
        <v>43100000</v>
      </c>
      <c r="AB5327" s="7">
        <v>56700000</v>
      </c>
      <c r="AC5327" s="7">
        <v>56900000</v>
      </c>
      <c r="AD5327" s="7">
        <v>56900000</v>
      </c>
      <c r="AE5327" s="7">
        <v>51100000</v>
      </c>
      <c r="AF5327" s="8">
        <v>52700000</v>
      </c>
      <c r="AG5327" s="7">
        <v>53900000</v>
      </c>
      <c r="AH5327" s="7">
        <v>60800000</v>
      </c>
      <c r="AI5327" s="7">
        <v>47500000</v>
      </c>
      <c r="AJ5327" s="7">
        <v>55100000</v>
      </c>
      <c r="AK5327" s="7">
        <v>51500000</v>
      </c>
      <c r="AL5327" s="8">
        <v>43300000</v>
      </c>
      <c r="AM5327" s="17">
        <v>0.33740935890458101</v>
      </c>
      <c r="AN5327" s="2">
        <f t="shared" si="1019"/>
        <v>50650000</v>
      </c>
      <c r="AO5327" s="2">
        <f t="shared" si="1020"/>
        <v>53650000</v>
      </c>
      <c r="AP5327" s="2">
        <f t="shared" si="1021"/>
        <v>53050000</v>
      </c>
      <c r="AQ5327" s="2">
        <f t="shared" si="1022"/>
        <v>53700000</v>
      </c>
      <c r="AR5327" s="2">
        <f t="shared" si="1023"/>
        <v>54700000</v>
      </c>
      <c r="AS5327" s="2">
        <f t="shared" si="1024"/>
        <v>52700000</v>
      </c>
      <c r="AT5327" s="2">
        <f t="shared" si="1025"/>
        <v>53075000</v>
      </c>
      <c r="AU5327">
        <f t="shared" si="1026"/>
        <v>1369945.2543806266</v>
      </c>
      <c r="AV5327">
        <f t="shared" si="1027"/>
        <v>-1.7701437281859704</v>
      </c>
      <c r="AW5327" t="str">
        <f t="shared" si="1018"/>
        <v>sp|O15118|NPC1_HUMAN</v>
      </c>
      <c r="AX5327" s="20">
        <f t="shared" si="1028"/>
        <v>0</v>
      </c>
      <c r="AY5327" s="21">
        <f t="shared" si="1017"/>
        <v>2.1898685297146026</v>
      </c>
      <c r="AZ5327" s="21">
        <f t="shared" si="1017"/>
        <v>1.751894823771682</v>
      </c>
      <c r="BA5327" s="21">
        <f t="shared" si="1017"/>
        <v>2.2263663385431793</v>
      </c>
      <c r="BB5327" s="21">
        <f t="shared" si="1017"/>
        <v>2.9563225151147137</v>
      </c>
      <c r="BC5327" s="22">
        <f t="shared" si="1017"/>
        <v>1.496410161971645</v>
      </c>
      <c r="BD5327" s="22"/>
    </row>
    <row r="5328" spans="1:56" x14ac:dyDescent="0.2">
      <c r="A5328" s="1">
        <v>5324</v>
      </c>
      <c r="B5328" s="3" t="s">
        <v>5376</v>
      </c>
      <c r="C5328" s="27">
        <v>42086.957000000002</v>
      </c>
      <c r="D5328" s="7">
        <v>23464.085999999999</v>
      </c>
      <c r="E5328" s="7">
        <v>100365.65</v>
      </c>
      <c r="F5328" s="7">
        <v>137388.48000000001</v>
      </c>
      <c r="G5328" s="7">
        <v>113308.59</v>
      </c>
      <c r="H5328" s="8">
        <v>73028.983999999997</v>
      </c>
      <c r="I5328" s="27">
        <v>227451.16</v>
      </c>
      <c r="J5328" s="7">
        <v>130972.76</v>
      </c>
      <c r="K5328" s="7">
        <v>160410.06</v>
      </c>
      <c r="L5328" s="7">
        <v>304894.3</v>
      </c>
      <c r="M5328" s="7">
        <v>220182.86</v>
      </c>
      <c r="N5328" s="8">
        <v>290537.90000000002</v>
      </c>
      <c r="O5328" s="27">
        <v>338271.9</v>
      </c>
      <c r="P5328" s="7">
        <v>165834.34</v>
      </c>
      <c r="Q5328" s="7">
        <v>33799.980000000003</v>
      </c>
      <c r="R5328" s="7">
        <v>295647.88</v>
      </c>
      <c r="S5328" s="7">
        <v>362777.75</v>
      </c>
      <c r="T5328" s="8">
        <v>261076.92</v>
      </c>
      <c r="U5328" s="27">
        <v>125645.46</v>
      </c>
      <c r="V5328" s="7">
        <v>45602.277000000002</v>
      </c>
      <c r="W5328" s="7">
        <v>148658.75</v>
      </c>
      <c r="X5328" s="7">
        <v>136030.57999999999</v>
      </c>
      <c r="Y5328" s="7">
        <v>210504.61</v>
      </c>
      <c r="Z5328" s="8">
        <v>157759.32999999999</v>
      </c>
      <c r="AA5328" s="27">
        <v>217666.69</v>
      </c>
      <c r="AB5328" s="7">
        <v>98311.16</v>
      </c>
      <c r="AC5328" s="7">
        <v>114142.80499999999</v>
      </c>
      <c r="AD5328" s="7">
        <v>206959.73</v>
      </c>
      <c r="AE5328" s="7">
        <v>165762.48000000001</v>
      </c>
      <c r="AF5328" s="8">
        <v>110737.25</v>
      </c>
      <c r="AG5328" s="7">
        <v>289139.56</v>
      </c>
      <c r="AH5328" s="7">
        <v>154213.88</v>
      </c>
      <c r="AI5328" s="7">
        <v>5095.6790000000001</v>
      </c>
      <c r="AJ5328" s="7">
        <v>132821.89000000001</v>
      </c>
      <c r="AK5328" s="7">
        <v>234046.81</v>
      </c>
      <c r="AL5328" s="8">
        <v>178112.08</v>
      </c>
      <c r="AM5328" s="17">
        <v>0.33740935890458101</v>
      </c>
      <c r="AN5328" s="2">
        <f t="shared" si="1019"/>
        <v>86697.316999999995</v>
      </c>
      <c r="AO5328" s="2">
        <f t="shared" si="1020"/>
        <v>223817.01</v>
      </c>
      <c r="AP5328" s="2">
        <f t="shared" si="1021"/>
        <v>278362.40000000002</v>
      </c>
      <c r="AQ5328" s="2">
        <f t="shared" si="1022"/>
        <v>142344.66499999998</v>
      </c>
      <c r="AR5328" s="2">
        <f t="shared" si="1023"/>
        <v>139952.64250000002</v>
      </c>
      <c r="AS5328" s="2">
        <f t="shared" si="1024"/>
        <v>166162.97999999998</v>
      </c>
      <c r="AT5328" s="2">
        <f t="shared" si="1025"/>
        <v>172889.50241666668</v>
      </c>
      <c r="AU5328">
        <f t="shared" si="1026"/>
        <v>68132.673392401804</v>
      </c>
      <c r="AV5328">
        <f t="shared" si="1027"/>
        <v>-1.2650638984948284</v>
      </c>
      <c r="AW5328" t="str">
        <f t="shared" si="1018"/>
        <v>sp|O60239-2|3BP5_HUMAN;sp|O60239|3BP5_HUMAN</v>
      </c>
      <c r="AX5328" s="20">
        <f t="shared" si="1028"/>
        <v>0</v>
      </c>
      <c r="AY5328" s="21">
        <f t="shared" si="1017"/>
        <v>2.0125394494690658</v>
      </c>
      <c r="AZ5328" s="21">
        <f t="shared" si="1017"/>
        <v>2.8131155502460388</v>
      </c>
      <c r="BA5328" s="21">
        <f t="shared" si="1017"/>
        <v>0.81674980929496022</v>
      </c>
      <c r="BB5328" s="21">
        <f t="shared" si="1017"/>
        <v>0.78164150690642187</v>
      </c>
      <c r="BC5328" s="22">
        <f t="shared" si="1017"/>
        <v>1.166337075052482</v>
      </c>
      <c r="BD5328" s="22"/>
    </row>
    <row r="5329" spans="1:56" x14ac:dyDescent="0.2">
      <c r="A5329" s="1">
        <v>5325</v>
      </c>
      <c r="B5329" s="3" t="s">
        <v>5377</v>
      </c>
      <c r="C5329" s="27">
        <v>4428405.5</v>
      </c>
      <c r="D5329" s="7">
        <v>3157907</v>
      </c>
      <c r="E5329" s="7">
        <v>3193227</v>
      </c>
      <c r="F5329" s="7">
        <v>4901556</v>
      </c>
      <c r="G5329" s="7">
        <v>4319761</v>
      </c>
      <c r="H5329" s="8">
        <v>3750834</v>
      </c>
      <c r="I5329" s="27">
        <v>4576887</v>
      </c>
      <c r="J5329" s="7">
        <v>1921757</v>
      </c>
      <c r="K5329" s="7">
        <v>4200782</v>
      </c>
      <c r="L5329" s="7">
        <v>2241271.2000000002</v>
      </c>
      <c r="M5329" s="7">
        <v>4912180</v>
      </c>
      <c r="N5329" s="8">
        <v>5161680</v>
      </c>
      <c r="O5329" s="27">
        <v>4236139</v>
      </c>
      <c r="P5329" s="7">
        <v>5578940.5</v>
      </c>
      <c r="Q5329" s="7">
        <v>4551212</v>
      </c>
      <c r="R5329" s="7">
        <v>5464316</v>
      </c>
      <c r="S5329" s="7">
        <v>4394410</v>
      </c>
      <c r="T5329" s="8">
        <v>4106095.8</v>
      </c>
      <c r="U5329" s="27">
        <v>4601379.5</v>
      </c>
      <c r="V5329" s="7">
        <v>4016063.5</v>
      </c>
      <c r="W5329" s="7">
        <v>5129203</v>
      </c>
      <c r="X5329" s="7">
        <v>4965045</v>
      </c>
      <c r="Y5329" s="7">
        <v>4417311.5</v>
      </c>
      <c r="Z5329" s="8">
        <v>2864388.2</v>
      </c>
      <c r="AA5329" s="27">
        <v>5597106.5</v>
      </c>
      <c r="AB5329" s="7">
        <v>3236935.2</v>
      </c>
      <c r="AC5329" s="7">
        <v>4722723</v>
      </c>
      <c r="AD5329" s="7">
        <v>4140651</v>
      </c>
      <c r="AE5329" s="7">
        <v>2895743.2</v>
      </c>
      <c r="AF5329" s="8">
        <v>3550992.8</v>
      </c>
      <c r="AG5329" s="7">
        <v>4734226.5</v>
      </c>
      <c r="AH5329" s="7">
        <v>4190840</v>
      </c>
      <c r="AI5329" s="7">
        <v>4667837.5</v>
      </c>
      <c r="AJ5329" s="7">
        <v>4744000</v>
      </c>
      <c r="AK5329" s="7">
        <v>3065465.2</v>
      </c>
      <c r="AL5329" s="8">
        <v>4272577.5</v>
      </c>
      <c r="AM5329" s="17">
        <v>0.33747260935141399</v>
      </c>
      <c r="AN5329" s="2">
        <f t="shared" si="1019"/>
        <v>4035297.5</v>
      </c>
      <c r="AO5329" s="2">
        <f t="shared" si="1020"/>
        <v>4388834.5</v>
      </c>
      <c r="AP5329" s="2">
        <f t="shared" si="1021"/>
        <v>4472811</v>
      </c>
      <c r="AQ5329" s="2">
        <f t="shared" si="1022"/>
        <v>4509345.5</v>
      </c>
      <c r="AR5329" s="2">
        <f t="shared" si="1023"/>
        <v>3845821.9</v>
      </c>
      <c r="AS5329" s="2">
        <f t="shared" si="1024"/>
        <v>4470207.5</v>
      </c>
      <c r="AT5329" s="2">
        <f t="shared" si="1025"/>
        <v>4287052.9833333334</v>
      </c>
      <c r="AU5329">
        <f t="shared" si="1026"/>
        <v>277809.55711429671</v>
      </c>
      <c r="AV5329">
        <f t="shared" si="1027"/>
        <v>-0.90621606379709929</v>
      </c>
      <c r="AW5329" t="str">
        <f t="shared" si="1018"/>
        <v>sp|P29590|PML_HUMAN</v>
      </c>
      <c r="AX5329" s="20">
        <f t="shared" si="1028"/>
        <v>0</v>
      </c>
      <c r="AY5329" s="21">
        <f t="shared" si="1017"/>
        <v>1.2725876088364643</v>
      </c>
      <c r="AZ5329" s="21">
        <f t="shared" si="1017"/>
        <v>1.574868426214717</v>
      </c>
      <c r="BA5329" s="21">
        <f t="shared" si="1017"/>
        <v>1.7063775808294697</v>
      </c>
      <c r="BB5329" s="21">
        <f t="shared" si="1017"/>
        <v>-0.68203413146814751</v>
      </c>
      <c r="BC5329" s="22">
        <f t="shared" si="1017"/>
        <v>1.5654968983700905</v>
      </c>
      <c r="BD5329" s="22"/>
    </row>
    <row r="5330" spans="1:56" x14ac:dyDescent="0.2">
      <c r="A5330" s="1">
        <v>5326</v>
      </c>
      <c r="B5330" s="3" t="s">
        <v>5378</v>
      </c>
      <c r="C5330" s="27">
        <v>19700000</v>
      </c>
      <c r="D5330" s="7">
        <v>21900000</v>
      </c>
      <c r="E5330" s="7">
        <v>19000000</v>
      </c>
      <c r="F5330" s="7">
        <v>19900000</v>
      </c>
      <c r="G5330" s="7">
        <v>19400000</v>
      </c>
      <c r="H5330" s="8">
        <v>23800000</v>
      </c>
      <c r="I5330" s="27">
        <v>19400000</v>
      </c>
      <c r="J5330" s="7">
        <v>20400000</v>
      </c>
      <c r="K5330" s="7">
        <v>18300000</v>
      </c>
      <c r="L5330" s="7">
        <v>21300000</v>
      </c>
      <c r="M5330" s="7">
        <v>19200000</v>
      </c>
      <c r="N5330" s="8">
        <v>25000000</v>
      </c>
      <c r="O5330" s="27">
        <v>20300000</v>
      </c>
      <c r="P5330" s="7">
        <v>20600000</v>
      </c>
      <c r="Q5330" s="7">
        <v>20200000</v>
      </c>
      <c r="R5330" s="7">
        <v>22800000</v>
      </c>
      <c r="S5330" s="7">
        <v>19100000</v>
      </c>
      <c r="T5330" s="8">
        <v>19900000</v>
      </c>
      <c r="U5330" s="27">
        <v>19000000</v>
      </c>
      <c r="V5330" s="7">
        <v>21400000</v>
      </c>
      <c r="W5330" s="7">
        <v>21700000</v>
      </c>
      <c r="X5330" s="7">
        <v>19800000</v>
      </c>
      <c r="Y5330" s="7">
        <v>22100000</v>
      </c>
      <c r="Z5330" s="8">
        <v>19000000</v>
      </c>
      <c r="AA5330" s="27">
        <v>20800000</v>
      </c>
      <c r="AB5330" s="7">
        <v>19400000</v>
      </c>
      <c r="AC5330" s="7">
        <v>21200000</v>
      </c>
      <c r="AD5330" s="7">
        <v>20700000</v>
      </c>
      <c r="AE5330" s="7">
        <v>21100000</v>
      </c>
      <c r="AF5330" s="8">
        <v>20700000</v>
      </c>
      <c r="AG5330" s="7">
        <v>19500000</v>
      </c>
      <c r="AH5330" s="7">
        <v>18900000</v>
      </c>
      <c r="AI5330" s="7">
        <v>18200000</v>
      </c>
      <c r="AJ5330" s="7">
        <v>18500000</v>
      </c>
      <c r="AK5330" s="7">
        <v>23100000</v>
      </c>
      <c r="AL5330" s="8">
        <v>21900000</v>
      </c>
      <c r="AM5330" s="17">
        <v>0.33747260935141399</v>
      </c>
      <c r="AN5330" s="2">
        <f t="shared" si="1019"/>
        <v>19800000</v>
      </c>
      <c r="AO5330" s="2">
        <f t="shared" si="1020"/>
        <v>19900000</v>
      </c>
      <c r="AP5330" s="2">
        <f t="shared" si="1021"/>
        <v>20250000</v>
      </c>
      <c r="AQ5330" s="2">
        <f t="shared" si="1022"/>
        <v>20600000</v>
      </c>
      <c r="AR5330" s="2">
        <f t="shared" si="1023"/>
        <v>20750000</v>
      </c>
      <c r="AS5330" s="2">
        <f t="shared" si="1024"/>
        <v>19200000</v>
      </c>
      <c r="AT5330" s="2">
        <f t="shared" si="1025"/>
        <v>20083333.333333332</v>
      </c>
      <c r="AU5330">
        <f t="shared" si="1026"/>
        <v>571547.60664940823</v>
      </c>
      <c r="AV5330">
        <f t="shared" si="1027"/>
        <v>-0.49573006699183148</v>
      </c>
      <c r="AW5330" t="str">
        <f t="shared" si="1018"/>
        <v>sp|Q9BYN8|RT26_HUMAN</v>
      </c>
      <c r="AX5330" s="20">
        <f t="shared" si="1028"/>
        <v>0</v>
      </c>
      <c r="AY5330" s="21">
        <f t="shared" si="1017"/>
        <v>0.1749635530559413</v>
      </c>
      <c r="AZ5330" s="21">
        <f t="shared" si="1017"/>
        <v>0.78733598875173572</v>
      </c>
      <c r="BA5330" s="21">
        <f t="shared" si="1017"/>
        <v>1.3997084244475304</v>
      </c>
      <c r="BB5330" s="21">
        <f t="shared" si="1017"/>
        <v>1.6621537540314422</v>
      </c>
      <c r="BC5330" s="22">
        <f t="shared" si="1017"/>
        <v>-1.0497813183356477</v>
      </c>
      <c r="BD5330" s="22"/>
    </row>
    <row r="5331" spans="1:56" x14ac:dyDescent="0.2">
      <c r="A5331" s="1">
        <v>5327</v>
      </c>
      <c r="B5331" s="3" t="s">
        <v>5379</v>
      </c>
      <c r="C5331" s="27">
        <v>17500000</v>
      </c>
      <c r="D5331" s="7">
        <v>14700000</v>
      </c>
      <c r="E5331" s="7">
        <v>17500000</v>
      </c>
      <c r="F5331" s="7">
        <v>16300000</v>
      </c>
      <c r="G5331" s="7">
        <v>15400000</v>
      </c>
      <c r="H5331" s="8">
        <v>19400000</v>
      </c>
      <c r="I5331" s="27">
        <v>15300000</v>
      </c>
      <c r="J5331" s="7">
        <v>20800000</v>
      </c>
      <c r="K5331" s="7">
        <v>16100000</v>
      </c>
      <c r="L5331" s="7">
        <v>27500000</v>
      </c>
      <c r="M5331" s="7">
        <v>23100000</v>
      </c>
      <c r="N5331" s="8">
        <v>18600000</v>
      </c>
      <c r="O5331" s="27">
        <v>18800000</v>
      </c>
      <c r="P5331" s="7">
        <v>16400000</v>
      </c>
      <c r="Q5331" s="7">
        <v>16200000</v>
      </c>
      <c r="R5331" s="7">
        <v>23200000</v>
      </c>
      <c r="S5331" s="7">
        <v>17400000</v>
      </c>
      <c r="T5331" s="8">
        <v>19000000</v>
      </c>
      <c r="U5331" s="27">
        <v>20100000</v>
      </c>
      <c r="V5331" s="7">
        <v>15600000</v>
      </c>
      <c r="W5331" s="7">
        <v>14200000</v>
      </c>
      <c r="X5331" s="7">
        <v>20700000</v>
      </c>
      <c r="Y5331" s="7">
        <v>23200000</v>
      </c>
      <c r="Z5331" s="8">
        <v>17600000</v>
      </c>
      <c r="AA5331" s="27">
        <v>18700000</v>
      </c>
      <c r="AB5331" s="7">
        <v>17300000</v>
      </c>
      <c r="AC5331" s="7">
        <v>19200000</v>
      </c>
      <c r="AD5331" s="7">
        <v>15400000</v>
      </c>
      <c r="AE5331" s="7">
        <v>14000000</v>
      </c>
      <c r="AF5331" s="8">
        <v>22300000</v>
      </c>
      <c r="AG5331" s="7">
        <v>20800000</v>
      </c>
      <c r="AH5331" s="7">
        <v>14300000</v>
      </c>
      <c r="AI5331" s="7">
        <v>13100000</v>
      </c>
      <c r="AJ5331" s="7">
        <v>18900000</v>
      </c>
      <c r="AK5331" s="7">
        <v>17000000</v>
      </c>
      <c r="AL5331" s="8">
        <v>22800000</v>
      </c>
      <c r="AM5331" s="17">
        <v>0.33780187606023898</v>
      </c>
      <c r="AN5331" s="2">
        <f t="shared" si="1019"/>
        <v>16900000</v>
      </c>
      <c r="AO5331" s="2">
        <f t="shared" si="1020"/>
        <v>19700000</v>
      </c>
      <c r="AP5331" s="2">
        <f t="shared" si="1021"/>
        <v>18100000</v>
      </c>
      <c r="AQ5331" s="2">
        <f t="shared" si="1022"/>
        <v>18850000</v>
      </c>
      <c r="AR5331" s="2">
        <f t="shared" si="1023"/>
        <v>18000000</v>
      </c>
      <c r="AS5331" s="2">
        <f t="shared" si="1024"/>
        <v>17950000</v>
      </c>
      <c r="AT5331" s="2">
        <f t="shared" si="1025"/>
        <v>18250000</v>
      </c>
      <c r="AU5331">
        <f t="shared" si="1026"/>
        <v>944457.51624940755</v>
      </c>
      <c r="AV5331">
        <f t="shared" si="1027"/>
        <v>-1.4293919808707403</v>
      </c>
      <c r="AW5331" t="str">
        <f t="shared" si="1018"/>
        <v>sp|P56385|ATP5I_HUMAN</v>
      </c>
      <c r="AX5331" s="20">
        <f t="shared" si="1028"/>
        <v>0</v>
      </c>
      <c r="AY5331" s="21">
        <f t="shared" si="1017"/>
        <v>2.9646648492133871</v>
      </c>
      <c r="AZ5331" s="21">
        <f t="shared" si="1017"/>
        <v>1.2705706496628801</v>
      </c>
      <c r="BA5331" s="21">
        <f t="shared" si="1017"/>
        <v>2.0646773057021806</v>
      </c>
      <c r="BB5331" s="21">
        <f t="shared" si="1017"/>
        <v>1.1646897621909735</v>
      </c>
      <c r="BC5331" s="22">
        <f t="shared" si="1017"/>
        <v>1.1117493184550202</v>
      </c>
      <c r="BD5331" s="22"/>
    </row>
    <row r="5332" spans="1:56" x14ac:dyDescent="0.2">
      <c r="A5332" s="1">
        <v>5328</v>
      </c>
      <c r="B5332" s="3" t="s">
        <v>5380</v>
      </c>
      <c r="C5332" s="27">
        <v>148655.57999999999</v>
      </c>
      <c r="D5332" s="7">
        <v>161801.67000000001</v>
      </c>
      <c r="E5332" s="7">
        <v>60609.913999999997</v>
      </c>
      <c r="F5332" s="7">
        <v>0</v>
      </c>
      <c r="G5332" s="7">
        <v>31436.473000000002</v>
      </c>
      <c r="H5332" s="8">
        <v>56226.71</v>
      </c>
      <c r="I5332" s="27">
        <v>180902.81</v>
      </c>
      <c r="J5332" s="7">
        <v>213067.19</v>
      </c>
      <c r="K5332" s="7">
        <v>59636.917999999998</v>
      </c>
      <c r="L5332" s="7">
        <v>156464.75</v>
      </c>
      <c r="M5332" s="7">
        <v>24315.155999999999</v>
      </c>
      <c r="N5332" s="8">
        <v>79215.98</v>
      </c>
      <c r="O5332" s="27">
        <v>276751.34000000003</v>
      </c>
      <c r="P5332" s="7">
        <v>116141.39</v>
      </c>
      <c r="Q5332" s="7">
        <v>50260.85</v>
      </c>
      <c r="R5332" s="7">
        <v>71609.483999999997</v>
      </c>
      <c r="S5332" s="7">
        <v>159873.23000000001</v>
      </c>
      <c r="T5332" s="8">
        <v>71693.66</v>
      </c>
      <c r="U5332" s="27">
        <v>119552.52</v>
      </c>
      <c r="V5332" s="7">
        <v>82226.66</v>
      </c>
      <c r="W5332" s="7">
        <v>43140.862999999998</v>
      </c>
      <c r="X5332" s="7">
        <v>50270.866999999998</v>
      </c>
      <c r="Y5332" s="7">
        <v>0</v>
      </c>
      <c r="Z5332" s="8">
        <v>58480.277000000002</v>
      </c>
      <c r="AA5332" s="27">
        <v>232644.56</v>
      </c>
      <c r="AB5332" s="7">
        <v>40466.46</v>
      </c>
      <c r="AC5332" s="7">
        <v>73810.59</v>
      </c>
      <c r="AD5332" s="7">
        <v>78702.759999999995</v>
      </c>
      <c r="AE5332" s="7">
        <v>0</v>
      </c>
      <c r="AF5332" s="8">
        <v>40764.959999999999</v>
      </c>
      <c r="AG5332" s="7">
        <v>223417.53</v>
      </c>
      <c r="AH5332" s="7">
        <v>50236.644999999997</v>
      </c>
      <c r="AI5332" s="7">
        <v>213211.78</v>
      </c>
      <c r="AJ5332" s="7">
        <v>15415.915999999999</v>
      </c>
      <c r="AK5332" s="7">
        <v>20026.991999999998</v>
      </c>
      <c r="AL5332" s="8">
        <v>37722.550000000003</v>
      </c>
      <c r="AM5332" s="17">
        <v>0.33780187606023898</v>
      </c>
      <c r="AN5332" s="2">
        <f t="shared" si="1019"/>
        <v>58418.311999999998</v>
      </c>
      <c r="AO5332" s="2">
        <f t="shared" si="1020"/>
        <v>117840.36499999999</v>
      </c>
      <c r="AP5332" s="2">
        <f t="shared" si="1021"/>
        <v>93917.524999999994</v>
      </c>
      <c r="AQ5332" s="2">
        <f t="shared" si="1022"/>
        <v>54375.572</v>
      </c>
      <c r="AR5332" s="2">
        <f t="shared" si="1023"/>
        <v>57287.774999999994</v>
      </c>
      <c r="AS5332" s="2">
        <f t="shared" si="1024"/>
        <v>43979.597500000003</v>
      </c>
      <c r="AT5332" s="2">
        <f t="shared" si="1025"/>
        <v>70969.85775000001</v>
      </c>
      <c r="AU5332">
        <f t="shared" si="1026"/>
        <v>28537.782111077195</v>
      </c>
      <c r="AV5332">
        <f t="shared" si="1027"/>
        <v>-0.4398220471775211</v>
      </c>
      <c r="AW5332" t="str">
        <f t="shared" si="1018"/>
        <v>sp|O95166|GBRAP_HUMAN</v>
      </c>
      <c r="AX5332" s="20">
        <f t="shared" si="1028"/>
        <v>0</v>
      </c>
      <c r="AY5332" s="21">
        <f t="shared" si="1017"/>
        <v>2.0822239362790143</v>
      </c>
      <c r="AZ5332" s="21">
        <f t="shared" si="1017"/>
        <v>1.2439373481031892</v>
      </c>
      <c r="BA5332" s="21">
        <f t="shared" si="1017"/>
        <v>-0.14166272572495303</v>
      </c>
      <c r="BB5332" s="21">
        <f t="shared" si="1017"/>
        <v>-3.9615447185055663E-2</v>
      </c>
      <c r="BC5332" s="22">
        <f t="shared" si="1017"/>
        <v>-0.50595082840707084</v>
      </c>
      <c r="BD5332" s="22"/>
    </row>
    <row r="5333" spans="1:56" x14ac:dyDescent="0.2">
      <c r="A5333" s="1">
        <v>5329</v>
      </c>
      <c r="B5333" s="3" t="s">
        <v>5381</v>
      </c>
      <c r="C5333" s="27">
        <v>6619999</v>
      </c>
      <c r="D5333" s="7">
        <v>6718748</v>
      </c>
      <c r="E5333" s="7">
        <v>6298465.5</v>
      </c>
      <c r="F5333" s="7">
        <v>6594195</v>
      </c>
      <c r="G5333" s="7">
        <v>6667144</v>
      </c>
      <c r="H5333" s="8">
        <v>6710632.5</v>
      </c>
      <c r="I5333" s="27">
        <v>7612174</v>
      </c>
      <c r="J5333" s="7">
        <v>5112064</v>
      </c>
      <c r="K5333" s="7">
        <v>7261058</v>
      </c>
      <c r="L5333" s="7">
        <v>5107042.5</v>
      </c>
      <c r="M5333" s="7">
        <v>6677556.5</v>
      </c>
      <c r="N5333" s="8">
        <v>7516649.5</v>
      </c>
      <c r="O5333" s="27">
        <v>6843590</v>
      </c>
      <c r="P5333" s="7">
        <v>7103527</v>
      </c>
      <c r="Q5333" s="7">
        <v>6537562</v>
      </c>
      <c r="R5333" s="7">
        <v>5831041</v>
      </c>
      <c r="S5333" s="7">
        <v>6698798.5</v>
      </c>
      <c r="T5333" s="8">
        <v>6863004.5</v>
      </c>
      <c r="U5333" s="27">
        <v>6649782</v>
      </c>
      <c r="V5333" s="7">
        <v>7035446</v>
      </c>
      <c r="W5333" s="7">
        <v>7183585</v>
      </c>
      <c r="X5333" s="7">
        <v>6246023</v>
      </c>
      <c r="Y5333" s="7">
        <v>6618827.5</v>
      </c>
      <c r="Z5333" s="8">
        <v>6269200</v>
      </c>
      <c r="AA5333" s="27">
        <v>5691677.5</v>
      </c>
      <c r="AB5333" s="7">
        <v>6564707</v>
      </c>
      <c r="AC5333" s="7">
        <v>7357906.5</v>
      </c>
      <c r="AD5333" s="7">
        <v>6691575.5</v>
      </c>
      <c r="AE5333" s="7">
        <v>6945863.5</v>
      </c>
      <c r="AF5333" s="8">
        <v>6758181.5</v>
      </c>
      <c r="AG5333" s="7">
        <v>7365656</v>
      </c>
      <c r="AH5333" s="7">
        <v>7023472.5</v>
      </c>
      <c r="AI5333" s="7">
        <v>7690730.5</v>
      </c>
      <c r="AJ5333" s="7">
        <v>6672526.5</v>
      </c>
      <c r="AK5333" s="7">
        <v>7185008.5</v>
      </c>
      <c r="AL5333" s="8">
        <v>4933407</v>
      </c>
      <c r="AM5333" s="17">
        <v>0.33792063004952899</v>
      </c>
      <c r="AN5333" s="2">
        <f t="shared" si="1019"/>
        <v>6643571.5</v>
      </c>
      <c r="AO5333" s="2">
        <f t="shared" si="1020"/>
        <v>6969307.25</v>
      </c>
      <c r="AP5333" s="2">
        <f t="shared" si="1021"/>
        <v>6771194.25</v>
      </c>
      <c r="AQ5333" s="2">
        <f t="shared" si="1022"/>
        <v>6634304.75</v>
      </c>
      <c r="AR5333" s="2">
        <f t="shared" si="1023"/>
        <v>6724878.5</v>
      </c>
      <c r="AS5333" s="2">
        <f t="shared" si="1024"/>
        <v>7104240.5</v>
      </c>
      <c r="AT5333" s="2">
        <f t="shared" si="1025"/>
        <v>6807916.125</v>
      </c>
      <c r="AU5333">
        <f t="shared" si="1026"/>
        <v>189340.45474374658</v>
      </c>
      <c r="AV5333">
        <f t="shared" si="1027"/>
        <v>-0.86798473798124154</v>
      </c>
      <c r="AW5333" t="str">
        <f t="shared" si="1018"/>
        <v>sp|Q8TAF3|WDR48_HUMAN</v>
      </c>
      <c r="AX5333" s="20">
        <f t="shared" si="1028"/>
        <v>0</v>
      </c>
      <c r="AY5333" s="21">
        <f t="shared" si="1017"/>
        <v>1.7203705908536602</v>
      </c>
      <c r="AZ5333" s="21">
        <f t="shared" si="1017"/>
        <v>0.67403846775758858</v>
      </c>
      <c r="BA5333" s="21">
        <f t="shared" si="1017"/>
        <v>-4.8942261243333451E-2</v>
      </c>
      <c r="BB5333" s="21">
        <f t="shared" si="1017"/>
        <v>0.42942222838769933</v>
      </c>
      <c r="BC5333" s="22">
        <f t="shared" si="1017"/>
        <v>2.4330194021318343</v>
      </c>
      <c r="BD5333" s="22"/>
    </row>
    <row r="5334" spans="1:56" x14ac:dyDescent="0.2">
      <c r="A5334" s="1">
        <v>5330</v>
      </c>
      <c r="B5334" s="3" t="s">
        <v>5382</v>
      </c>
      <c r="C5334" s="27">
        <v>30400000</v>
      </c>
      <c r="D5334" s="7">
        <v>29300000</v>
      </c>
      <c r="E5334" s="7">
        <v>26800000</v>
      </c>
      <c r="F5334" s="7">
        <v>29300000</v>
      </c>
      <c r="G5334" s="7">
        <v>28700000</v>
      </c>
      <c r="H5334" s="8">
        <v>30700000</v>
      </c>
      <c r="I5334" s="27">
        <v>29100000</v>
      </c>
      <c r="J5334" s="7">
        <v>28400000</v>
      </c>
      <c r="K5334" s="7">
        <v>29300000</v>
      </c>
      <c r="L5334" s="7">
        <v>27000000</v>
      </c>
      <c r="M5334" s="7">
        <v>29400000</v>
      </c>
      <c r="N5334" s="8">
        <v>25500000</v>
      </c>
      <c r="O5334" s="27">
        <v>30000000</v>
      </c>
      <c r="P5334" s="7">
        <v>32000000</v>
      </c>
      <c r="Q5334" s="7">
        <v>27900000</v>
      </c>
      <c r="R5334" s="7">
        <v>25200000</v>
      </c>
      <c r="S5334" s="7">
        <v>26700000</v>
      </c>
      <c r="T5334" s="8">
        <v>30000000</v>
      </c>
      <c r="U5334" s="27">
        <v>28300000</v>
      </c>
      <c r="V5334" s="7">
        <v>32000000</v>
      </c>
      <c r="W5334" s="7">
        <v>26400000</v>
      </c>
      <c r="X5334" s="7">
        <v>29100000</v>
      </c>
      <c r="Y5334" s="7">
        <v>29800000</v>
      </c>
      <c r="Z5334" s="8">
        <v>27900000</v>
      </c>
      <c r="AA5334" s="27">
        <v>31900000</v>
      </c>
      <c r="AB5334" s="7">
        <v>30000000</v>
      </c>
      <c r="AC5334" s="7">
        <v>27800000</v>
      </c>
      <c r="AD5334" s="7">
        <v>22500000</v>
      </c>
      <c r="AE5334" s="7">
        <v>30200000</v>
      </c>
      <c r="AF5334" s="8">
        <v>27400000</v>
      </c>
      <c r="AG5334" s="7">
        <v>30000000</v>
      </c>
      <c r="AH5334" s="7">
        <v>31400000</v>
      </c>
      <c r="AI5334" s="7">
        <v>25500000</v>
      </c>
      <c r="AJ5334" s="7">
        <v>27300000</v>
      </c>
      <c r="AK5334" s="7">
        <v>27700000</v>
      </c>
      <c r="AL5334" s="8">
        <v>26800000</v>
      </c>
      <c r="AM5334" s="17">
        <v>0.33800650048302799</v>
      </c>
      <c r="AN5334" s="2">
        <f t="shared" si="1019"/>
        <v>29300000</v>
      </c>
      <c r="AO5334" s="2">
        <f t="shared" si="1020"/>
        <v>28750000</v>
      </c>
      <c r="AP5334" s="2">
        <f t="shared" si="1021"/>
        <v>28950000</v>
      </c>
      <c r="AQ5334" s="2">
        <f t="shared" si="1022"/>
        <v>28700000</v>
      </c>
      <c r="AR5334" s="2">
        <f t="shared" si="1023"/>
        <v>28900000</v>
      </c>
      <c r="AS5334" s="2">
        <f t="shared" si="1024"/>
        <v>27500000</v>
      </c>
      <c r="AT5334" s="2">
        <f t="shared" si="1025"/>
        <v>28683333.333333332</v>
      </c>
      <c r="AU5334">
        <f t="shared" si="1026"/>
        <v>616981.90140932554</v>
      </c>
      <c r="AV5334">
        <f t="shared" si="1027"/>
        <v>0.99948906970862916</v>
      </c>
      <c r="AW5334" t="str">
        <f t="shared" si="1018"/>
        <v>sp|A6NHR9|SMHD1_HUMAN</v>
      </c>
      <c r="AX5334" s="20">
        <f t="shared" si="1028"/>
        <v>0</v>
      </c>
      <c r="AY5334" s="21">
        <f t="shared" si="1017"/>
        <v>-0.89143619730769452</v>
      </c>
      <c r="AZ5334" s="21">
        <f t="shared" si="1017"/>
        <v>-0.56727758010489659</v>
      </c>
      <c r="BA5334" s="21">
        <f t="shared" si="1017"/>
        <v>-0.972475851608394</v>
      </c>
      <c r="BB5334" s="21">
        <f t="shared" si="1017"/>
        <v>-0.64831723440559608</v>
      </c>
      <c r="BC5334" s="22">
        <f t="shared" si="1017"/>
        <v>-2.9174275548251818</v>
      </c>
      <c r="BD5334" s="22"/>
    </row>
    <row r="5335" spans="1:56" x14ac:dyDescent="0.2">
      <c r="A5335" s="1">
        <v>5331</v>
      </c>
      <c r="B5335" s="3" t="s">
        <v>5383</v>
      </c>
      <c r="C5335" s="27">
        <v>12300000</v>
      </c>
      <c r="D5335" s="7">
        <v>13200000</v>
      </c>
      <c r="E5335" s="7">
        <v>11500000</v>
      </c>
      <c r="F5335" s="7">
        <v>13700000</v>
      </c>
      <c r="G5335" s="7">
        <v>11600000</v>
      </c>
      <c r="H5335" s="8">
        <v>11800000</v>
      </c>
      <c r="I5335" s="27">
        <v>11300000</v>
      </c>
      <c r="J5335" s="7">
        <v>12500000</v>
      </c>
      <c r="K5335" s="7">
        <v>12500000</v>
      </c>
      <c r="L5335" s="7">
        <v>13100000</v>
      </c>
      <c r="M5335" s="7">
        <v>12800000</v>
      </c>
      <c r="N5335" s="8">
        <v>12700000</v>
      </c>
      <c r="O5335" s="27">
        <v>14100000</v>
      </c>
      <c r="P5335" s="7">
        <v>14200000</v>
      </c>
      <c r="Q5335" s="7">
        <v>13700000</v>
      </c>
      <c r="R5335" s="7">
        <v>14000000</v>
      </c>
      <c r="S5335" s="7">
        <v>13900000</v>
      </c>
      <c r="T5335" s="8">
        <v>13100000</v>
      </c>
      <c r="U5335" s="27">
        <v>12100000</v>
      </c>
      <c r="V5335" s="7">
        <v>14900000</v>
      </c>
      <c r="W5335" s="7">
        <v>13700000</v>
      </c>
      <c r="X5335" s="7">
        <v>14300000</v>
      </c>
      <c r="Y5335" s="7">
        <v>10800000</v>
      </c>
      <c r="Z5335" s="8">
        <v>12300000</v>
      </c>
      <c r="AA5335" s="27">
        <v>9962655</v>
      </c>
      <c r="AB5335" s="7">
        <v>12800000</v>
      </c>
      <c r="AC5335" s="7">
        <v>13800000</v>
      </c>
      <c r="AD5335" s="7">
        <v>12900000</v>
      </c>
      <c r="AE5335" s="7">
        <v>12800000</v>
      </c>
      <c r="AF5335" s="8">
        <v>11700000</v>
      </c>
      <c r="AG5335" s="7">
        <v>12900000</v>
      </c>
      <c r="AH5335" s="7">
        <v>17700000</v>
      </c>
      <c r="AI5335" s="7">
        <v>11800000</v>
      </c>
      <c r="AJ5335" s="7">
        <v>11000000</v>
      </c>
      <c r="AK5335" s="7">
        <v>14400000</v>
      </c>
      <c r="AL5335" s="8">
        <v>13100000</v>
      </c>
      <c r="AM5335" s="17">
        <v>0.33800650048302799</v>
      </c>
      <c r="AN5335" s="2">
        <f t="shared" si="1019"/>
        <v>12050000</v>
      </c>
      <c r="AO5335" s="2">
        <f t="shared" si="1020"/>
        <v>12600000</v>
      </c>
      <c r="AP5335" s="2">
        <f t="shared" si="1021"/>
        <v>13950000</v>
      </c>
      <c r="AQ5335" s="2">
        <f t="shared" si="1022"/>
        <v>13000000</v>
      </c>
      <c r="AR5335" s="2">
        <f t="shared" si="1023"/>
        <v>12800000</v>
      </c>
      <c r="AS5335" s="2">
        <f t="shared" si="1024"/>
        <v>13000000</v>
      </c>
      <c r="AT5335" s="2">
        <f t="shared" si="1025"/>
        <v>12900000</v>
      </c>
      <c r="AU5335">
        <f t="shared" si="1026"/>
        <v>623698.64518050698</v>
      </c>
      <c r="AV5335">
        <f t="shared" si="1027"/>
        <v>-1.3628376565640901</v>
      </c>
      <c r="AW5335" t="str">
        <f t="shared" si="1018"/>
        <v>sp|Q96DA6|TIM14_HUMAN</v>
      </c>
      <c r="AX5335" s="20">
        <f t="shared" si="1028"/>
        <v>0</v>
      </c>
      <c r="AY5335" s="21">
        <f t="shared" si="1017"/>
        <v>0.88183613071794065</v>
      </c>
      <c r="AZ5335" s="21">
        <f t="shared" si="1017"/>
        <v>3.0463429970256133</v>
      </c>
      <c r="BA5335" s="21">
        <f t="shared" si="1017"/>
        <v>1.5231714985128066</v>
      </c>
      <c r="BB5335" s="21">
        <f t="shared" si="1017"/>
        <v>1.2025038146153735</v>
      </c>
      <c r="BC5335" s="22">
        <f t="shared" si="1017"/>
        <v>1.5231714985128066</v>
      </c>
      <c r="BD5335" s="22"/>
    </row>
    <row r="5336" spans="1:56" x14ac:dyDescent="0.2">
      <c r="A5336" s="1">
        <v>5332</v>
      </c>
      <c r="B5336" s="3" t="s">
        <v>5384</v>
      </c>
      <c r="C5336" s="27">
        <v>281000000</v>
      </c>
      <c r="D5336" s="7">
        <v>310000000</v>
      </c>
      <c r="E5336" s="7">
        <v>278000000</v>
      </c>
      <c r="F5336" s="7">
        <v>294000000</v>
      </c>
      <c r="G5336" s="7">
        <v>287000000</v>
      </c>
      <c r="H5336" s="8">
        <v>290000000</v>
      </c>
      <c r="I5336" s="27">
        <v>331000000</v>
      </c>
      <c r="J5336" s="7">
        <v>266000000</v>
      </c>
      <c r="K5336" s="7">
        <v>341000000</v>
      </c>
      <c r="L5336" s="7">
        <v>295000000</v>
      </c>
      <c r="M5336" s="7">
        <v>316000000</v>
      </c>
      <c r="N5336" s="8">
        <v>332000000</v>
      </c>
      <c r="O5336" s="27">
        <v>310000000</v>
      </c>
      <c r="P5336" s="7">
        <v>316000000</v>
      </c>
      <c r="Q5336" s="7">
        <v>341000000</v>
      </c>
      <c r="R5336" s="7">
        <v>294000000</v>
      </c>
      <c r="S5336" s="7">
        <v>310000000</v>
      </c>
      <c r="T5336" s="8">
        <v>315000000</v>
      </c>
      <c r="U5336" s="27">
        <v>307000000</v>
      </c>
      <c r="V5336" s="7">
        <v>302000000</v>
      </c>
      <c r="W5336" s="7">
        <v>317000000</v>
      </c>
      <c r="X5336" s="7">
        <v>323000000</v>
      </c>
      <c r="Y5336" s="7">
        <v>321000000</v>
      </c>
      <c r="Z5336" s="8">
        <v>277000000</v>
      </c>
      <c r="AA5336" s="27">
        <v>315000000</v>
      </c>
      <c r="AB5336" s="7">
        <v>313000000</v>
      </c>
      <c r="AC5336" s="7">
        <v>316000000</v>
      </c>
      <c r="AD5336" s="7">
        <v>259000000</v>
      </c>
      <c r="AE5336" s="7">
        <v>303000000</v>
      </c>
      <c r="AF5336" s="8">
        <v>290000000</v>
      </c>
      <c r="AG5336" s="7">
        <v>319000000</v>
      </c>
      <c r="AH5336" s="7">
        <v>320000000</v>
      </c>
      <c r="AI5336" s="7">
        <v>337000000</v>
      </c>
      <c r="AJ5336" s="7">
        <v>285000000</v>
      </c>
      <c r="AK5336" s="7">
        <v>318000000</v>
      </c>
      <c r="AL5336" s="8">
        <v>272000000</v>
      </c>
      <c r="AM5336" s="17">
        <v>0.33849345940183101</v>
      </c>
      <c r="AN5336" s="2">
        <f t="shared" si="1019"/>
        <v>288500000</v>
      </c>
      <c r="AO5336" s="2">
        <f t="shared" si="1020"/>
        <v>323500000</v>
      </c>
      <c r="AP5336" s="2">
        <f t="shared" si="1021"/>
        <v>312500000</v>
      </c>
      <c r="AQ5336" s="2">
        <f t="shared" si="1022"/>
        <v>312000000</v>
      </c>
      <c r="AR5336" s="2">
        <f t="shared" si="1023"/>
        <v>308000000</v>
      </c>
      <c r="AS5336" s="2">
        <f t="shared" si="1024"/>
        <v>318500000</v>
      </c>
      <c r="AT5336" s="2">
        <f t="shared" si="1025"/>
        <v>310500000</v>
      </c>
      <c r="AU5336">
        <f t="shared" si="1026"/>
        <v>12078907.235342111</v>
      </c>
      <c r="AV5336">
        <f t="shared" si="1027"/>
        <v>-1.821356814102306</v>
      </c>
      <c r="AW5336" t="str">
        <f t="shared" si="1018"/>
        <v>sp|P48637|GSHB_HUMAN</v>
      </c>
      <c r="AX5336" s="20">
        <f t="shared" si="1028"/>
        <v>0</v>
      </c>
      <c r="AY5336" s="21">
        <f t="shared" si="1017"/>
        <v>2.8976131133445779</v>
      </c>
      <c r="AZ5336" s="21">
        <f t="shared" si="1017"/>
        <v>1.9869347062934246</v>
      </c>
      <c r="BA5336" s="21">
        <f t="shared" si="1017"/>
        <v>1.9455402332456451</v>
      </c>
      <c r="BB5336" s="21">
        <f t="shared" si="1017"/>
        <v>1.6143844488634076</v>
      </c>
      <c r="BC5336" s="22">
        <f t="shared" si="1017"/>
        <v>2.4836683828667807</v>
      </c>
      <c r="BD5336" s="22"/>
    </row>
    <row r="5337" spans="1:56" x14ac:dyDescent="0.2">
      <c r="A5337" s="1">
        <v>5333</v>
      </c>
      <c r="B5337" s="3" t="s">
        <v>5385</v>
      </c>
      <c r="C5337" s="27">
        <v>17500000</v>
      </c>
      <c r="D5337" s="7">
        <v>15400000</v>
      </c>
      <c r="E5337" s="7">
        <v>13200000</v>
      </c>
      <c r="F5337" s="7">
        <v>14700000</v>
      </c>
      <c r="G5337" s="7">
        <v>14000000</v>
      </c>
      <c r="H5337" s="8">
        <v>15100000</v>
      </c>
      <c r="I5337" s="27">
        <v>19100000</v>
      </c>
      <c r="J5337" s="7">
        <v>13200000</v>
      </c>
      <c r="K5337" s="7">
        <v>17900000</v>
      </c>
      <c r="L5337" s="7">
        <v>12000000</v>
      </c>
      <c r="M5337" s="7">
        <v>15900000</v>
      </c>
      <c r="N5337" s="8">
        <v>12400000</v>
      </c>
      <c r="O5337" s="27">
        <v>17300000</v>
      </c>
      <c r="P5337" s="7">
        <v>18600000</v>
      </c>
      <c r="Q5337" s="7">
        <v>17500000</v>
      </c>
      <c r="R5337" s="7">
        <v>14200000</v>
      </c>
      <c r="S5337" s="7">
        <v>17400000</v>
      </c>
      <c r="T5337" s="8">
        <v>15600000</v>
      </c>
      <c r="U5337" s="27">
        <v>16000000</v>
      </c>
      <c r="V5337" s="7">
        <v>15900000</v>
      </c>
      <c r="W5337" s="7">
        <v>16500000</v>
      </c>
      <c r="X5337" s="7">
        <v>13800000</v>
      </c>
      <c r="Y5337" s="7">
        <v>13700000</v>
      </c>
      <c r="Z5337" s="8">
        <v>15200000</v>
      </c>
      <c r="AA5337" s="27">
        <v>14000000</v>
      </c>
      <c r="AB5337" s="7">
        <v>16200000</v>
      </c>
      <c r="AC5337" s="7">
        <v>16500000</v>
      </c>
      <c r="AD5337" s="7">
        <v>16300000</v>
      </c>
      <c r="AE5337" s="7">
        <v>14700000</v>
      </c>
      <c r="AF5337" s="8">
        <v>16200000</v>
      </c>
      <c r="AG5337" s="7">
        <v>16500000</v>
      </c>
      <c r="AH5337" s="7">
        <v>15400000</v>
      </c>
      <c r="AI5337" s="7">
        <v>18400000</v>
      </c>
      <c r="AJ5337" s="7">
        <v>15900000</v>
      </c>
      <c r="AK5337" s="7">
        <v>15200000</v>
      </c>
      <c r="AL5337" s="8">
        <v>10100000</v>
      </c>
      <c r="AM5337" s="17">
        <v>0.33849345940183101</v>
      </c>
      <c r="AN5337" s="2">
        <f t="shared" si="1019"/>
        <v>14900000</v>
      </c>
      <c r="AO5337" s="2">
        <f t="shared" si="1020"/>
        <v>14550000</v>
      </c>
      <c r="AP5337" s="2">
        <f t="shared" si="1021"/>
        <v>17350000</v>
      </c>
      <c r="AQ5337" s="2">
        <f t="shared" si="1022"/>
        <v>15550000</v>
      </c>
      <c r="AR5337" s="2">
        <f t="shared" si="1023"/>
        <v>16200000</v>
      </c>
      <c r="AS5337" s="2">
        <f t="shared" si="1024"/>
        <v>15650000</v>
      </c>
      <c r="AT5337" s="2">
        <f t="shared" si="1025"/>
        <v>15700000</v>
      </c>
      <c r="AU5337">
        <f t="shared" si="1026"/>
        <v>995991.96783909854</v>
      </c>
      <c r="AV5337">
        <f t="shared" si="1027"/>
        <v>-0.80321932890249892</v>
      </c>
      <c r="AW5337" t="str">
        <f t="shared" si="1018"/>
        <v>sp|Q9NRF8|PYRG2_HUMAN</v>
      </c>
      <c r="AX5337" s="20">
        <f t="shared" si="1028"/>
        <v>0</v>
      </c>
      <c r="AY5337" s="21">
        <f t="shared" si="1017"/>
        <v>-0.35140845639484319</v>
      </c>
      <c r="AZ5337" s="21">
        <f t="shared" si="1017"/>
        <v>2.459859194763903</v>
      </c>
      <c r="BA5337" s="21">
        <f t="shared" si="1017"/>
        <v>0.65261570473328034</v>
      </c>
      <c r="BB5337" s="21">
        <f t="shared" si="1017"/>
        <v>1.3052314094665607</v>
      </c>
      <c r="BC5337" s="22">
        <f t="shared" si="1017"/>
        <v>0.75301812084609276</v>
      </c>
      <c r="BD5337" s="22"/>
    </row>
    <row r="5338" spans="1:56" x14ac:dyDescent="0.2">
      <c r="A5338" s="1">
        <v>5334</v>
      </c>
      <c r="B5338" s="3" t="s">
        <v>5386</v>
      </c>
      <c r="C5338" s="27">
        <v>29300000</v>
      </c>
      <c r="D5338" s="7">
        <v>29800000</v>
      </c>
      <c r="E5338" s="7">
        <v>30400000</v>
      </c>
      <c r="F5338" s="7">
        <v>28100000</v>
      </c>
      <c r="G5338" s="7">
        <v>30900000</v>
      </c>
      <c r="H5338" s="8">
        <v>33700000</v>
      </c>
      <c r="I5338" s="27">
        <v>30500000</v>
      </c>
      <c r="J5338" s="7">
        <v>18700000</v>
      </c>
      <c r="K5338" s="7">
        <v>30300000</v>
      </c>
      <c r="L5338" s="7">
        <v>15100000</v>
      </c>
      <c r="M5338" s="7">
        <v>30800000</v>
      </c>
      <c r="N5338" s="8">
        <v>27500000</v>
      </c>
      <c r="O5338" s="27">
        <v>25400000</v>
      </c>
      <c r="P5338" s="7">
        <v>27200000</v>
      </c>
      <c r="Q5338" s="7">
        <v>31100000</v>
      </c>
      <c r="R5338" s="7">
        <v>27000000</v>
      </c>
      <c r="S5338" s="7">
        <v>29000000</v>
      </c>
      <c r="T5338" s="8">
        <v>27100000</v>
      </c>
      <c r="U5338" s="27">
        <v>29500000</v>
      </c>
      <c r="V5338" s="7">
        <v>26100000</v>
      </c>
      <c r="W5338" s="7">
        <v>31000000</v>
      </c>
      <c r="X5338" s="7">
        <v>27600000</v>
      </c>
      <c r="Y5338" s="7">
        <v>30600000</v>
      </c>
      <c r="Z5338" s="8">
        <v>29100000</v>
      </c>
      <c r="AA5338" s="27">
        <v>25800000</v>
      </c>
      <c r="AB5338" s="7">
        <v>31000000</v>
      </c>
      <c r="AC5338" s="7">
        <v>31100000</v>
      </c>
      <c r="AD5338" s="7">
        <v>29400000</v>
      </c>
      <c r="AE5338" s="7">
        <v>33900000</v>
      </c>
      <c r="AF5338" s="8">
        <v>30700000</v>
      </c>
      <c r="AG5338" s="7">
        <v>29800000</v>
      </c>
      <c r="AH5338" s="7">
        <v>32000000</v>
      </c>
      <c r="AI5338" s="7">
        <v>31000000</v>
      </c>
      <c r="AJ5338" s="7">
        <v>31000000</v>
      </c>
      <c r="AK5338" s="7">
        <v>32800000</v>
      </c>
      <c r="AL5338" s="8">
        <v>15600000</v>
      </c>
      <c r="AM5338" s="17">
        <v>0.33849345940183101</v>
      </c>
      <c r="AN5338" s="2">
        <f t="shared" si="1019"/>
        <v>30100000</v>
      </c>
      <c r="AO5338" s="2">
        <f t="shared" si="1020"/>
        <v>28900000</v>
      </c>
      <c r="AP5338" s="2">
        <f t="shared" si="1021"/>
        <v>27150000</v>
      </c>
      <c r="AQ5338" s="2">
        <f t="shared" si="1022"/>
        <v>29300000</v>
      </c>
      <c r="AR5338" s="2">
        <f t="shared" si="1023"/>
        <v>30850000</v>
      </c>
      <c r="AS5338" s="2">
        <f t="shared" si="1024"/>
        <v>31000000</v>
      </c>
      <c r="AT5338" s="2">
        <f t="shared" si="1025"/>
        <v>29550000</v>
      </c>
      <c r="AU5338">
        <f t="shared" si="1026"/>
        <v>1438054.240979804</v>
      </c>
      <c r="AV5338">
        <f t="shared" si="1027"/>
        <v>0.38246123430313933</v>
      </c>
      <c r="AW5338" t="str">
        <f t="shared" si="1018"/>
        <v>sp|Q5VTL8|PR38B_HUMAN</v>
      </c>
      <c r="AX5338" s="20">
        <f t="shared" si="1028"/>
        <v>0</v>
      </c>
      <c r="AY5338" s="21">
        <f t="shared" si="1017"/>
        <v>-0.83446087484321307</v>
      </c>
      <c r="AZ5338" s="21">
        <f t="shared" si="1017"/>
        <v>-2.0513829839895656</v>
      </c>
      <c r="BA5338" s="21">
        <f t="shared" si="1017"/>
        <v>-0.55630724989547542</v>
      </c>
      <c r="BB5338" s="21">
        <f t="shared" si="1017"/>
        <v>0.5215380467770081</v>
      </c>
      <c r="BC5338" s="22">
        <f t="shared" si="1017"/>
        <v>0.62584565613240994</v>
      </c>
      <c r="BD5338" s="22"/>
    </row>
    <row r="5339" spans="1:56" x14ac:dyDescent="0.2">
      <c r="A5339" s="1">
        <v>5335</v>
      </c>
      <c r="B5339" s="3" t="s">
        <v>5387</v>
      </c>
      <c r="C5339" s="27">
        <v>4740307.5</v>
      </c>
      <c r="D5339" s="7">
        <v>3965658.8</v>
      </c>
      <c r="E5339" s="7">
        <v>3914384</v>
      </c>
      <c r="F5339" s="7">
        <v>3697342.8</v>
      </c>
      <c r="G5339" s="7">
        <v>4306328</v>
      </c>
      <c r="H5339" s="8">
        <v>4050189</v>
      </c>
      <c r="I5339" s="27">
        <v>4776347.5</v>
      </c>
      <c r="J5339" s="7">
        <v>3112295.5</v>
      </c>
      <c r="K5339" s="7">
        <v>4479318</v>
      </c>
      <c r="L5339" s="7">
        <v>3271883.8</v>
      </c>
      <c r="M5339" s="7">
        <v>4261501</v>
      </c>
      <c r="N5339" s="8">
        <v>2597484</v>
      </c>
      <c r="O5339" s="27">
        <v>5370142</v>
      </c>
      <c r="P5339" s="7">
        <v>3952161.2</v>
      </c>
      <c r="Q5339" s="7">
        <v>3813135</v>
      </c>
      <c r="R5339" s="7">
        <v>3024568.8</v>
      </c>
      <c r="S5339" s="7">
        <v>3953768.5</v>
      </c>
      <c r="T5339" s="8">
        <v>3307657</v>
      </c>
      <c r="U5339" s="27">
        <v>4291986.5</v>
      </c>
      <c r="V5339" s="7">
        <v>3701625</v>
      </c>
      <c r="W5339" s="7">
        <v>4326125.5</v>
      </c>
      <c r="X5339" s="7">
        <v>3434079.5</v>
      </c>
      <c r="Y5339" s="7">
        <v>4028366.2</v>
      </c>
      <c r="Z5339" s="8">
        <v>3863546.2</v>
      </c>
      <c r="AA5339" s="27">
        <v>4139829.8</v>
      </c>
      <c r="AB5339" s="7">
        <v>4142830</v>
      </c>
      <c r="AC5339" s="7">
        <v>4580254.5</v>
      </c>
      <c r="AD5339" s="7">
        <v>4415253.5</v>
      </c>
      <c r="AE5339" s="7">
        <v>4115564</v>
      </c>
      <c r="AF5339" s="8">
        <v>4260321</v>
      </c>
      <c r="AG5339" s="7">
        <v>4501644</v>
      </c>
      <c r="AH5339" s="7">
        <v>4466863</v>
      </c>
      <c r="AI5339" s="7">
        <v>4375194.5</v>
      </c>
      <c r="AJ5339" s="7">
        <v>4699704.5</v>
      </c>
      <c r="AK5339" s="7">
        <v>3848827.8</v>
      </c>
      <c r="AL5339" s="8">
        <v>2208742</v>
      </c>
      <c r="AM5339" s="17">
        <v>0.33849345940183101</v>
      </c>
      <c r="AN5339" s="2">
        <f t="shared" si="1019"/>
        <v>4007923.9</v>
      </c>
      <c r="AO5339" s="2">
        <f t="shared" si="1020"/>
        <v>3766692.4</v>
      </c>
      <c r="AP5339" s="2">
        <f t="shared" si="1021"/>
        <v>3882648.1</v>
      </c>
      <c r="AQ5339" s="2">
        <f t="shared" si="1022"/>
        <v>3945956.2</v>
      </c>
      <c r="AR5339" s="2">
        <f t="shared" si="1023"/>
        <v>4201575.5</v>
      </c>
      <c r="AS5339" s="2">
        <f t="shared" si="1024"/>
        <v>4421028.75</v>
      </c>
      <c r="AT5339" s="2">
        <f t="shared" si="1025"/>
        <v>4037637.4750000001</v>
      </c>
      <c r="AU5339">
        <f t="shared" si="1026"/>
        <v>236890.62393500455</v>
      </c>
      <c r="AV5339">
        <f t="shared" si="1027"/>
        <v>-0.12543162116940801</v>
      </c>
      <c r="AW5339" t="str">
        <f t="shared" si="1018"/>
        <v>sp|Q8IWT6|LRC8A_HUMAN</v>
      </c>
      <c r="AX5339" s="20">
        <f t="shared" si="1028"/>
        <v>0</v>
      </c>
      <c r="AY5339" s="21">
        <f t="shared" si="1017"/>
        <v>-1.0183243895131386</v>
      </c>
      <c r="AZ5339" s="21">
        <f t="shared" si="1017"/>
        <v>-0.52883393153783753</v>
      </c>
      <c r="BA5339" s="21">
        <f t="shared" si="1017"/>
        <v>-0.26158781200644621</v>
      </c>
      <c r="BB5339" s="21">
        <f t="shared" si="1017"/>
        <v>0.81747262421467592</v>
      </c>
      <c r="BC5339" s="22">
        <f t="shared" si="1017"/>
        <v>1.7438632358591923</v>
      </c>
      <c r="BD5339" s="22"/>
    </row>
    <row r="5340" spans="1:56" x14ac:dyDescent="0.2">
      <c r="A5340" s="1">
        <v>5336</v>
      </c>
      <c r="B5340" s="3" t="s">
        <v>5388</v>
      </c>
      <c r="C5340" s="27">
        <v>1871529</v>
      </c>
      <c r="D5340" s="7">
        <v>2591268.5</v>
      </c>
      <c r="E5340" s="7">
        <v>3596990.5</v>
      </c>
      <c r="F5340" s="7">
        <v>2008562</v>
      </c>
      <c r="G5340" s="7">
        <v>1359975.2</v>
      </c>
      <c r="H5340" s="8">
        <v>1574492.8</v>
      </c>
      <c r="I5340" s="27">
        <v>2405453.5</v>
      </c>
      <c r="J5340" s="7">
        <v>3932895.5</v>
      </c>
      <c r="K5340" s="7">
        <v>1454592.6</v>
      </c>
      <c r="L5340" s="7">
        <v>0</v>
      </c>
      <c r="M5340" s="7">
        <v>2111674</v>
      </c>
      <c r="N5340" s="8">
        <v>2893640.2</v>
      </c>
      <c r="O5340" s="27">
        <v>0</v>
      </c>
      <c r="P5340" s="7">
        <v>2010161.9</v>
      </c>
      <c r="Q5340" s="7">
        <v>1431743.9</v>
      </c>
      <c r="R5340" s="7">
        <v>11000000</v>
      </c>
      <c r="S5340" s="7">
        <v>2217792</v>
      </c>
      <c r="T5340" s="8">
        <v>2373101</v>
      </c>
      <c r="U5340" s="27">
        <v>1523116</v>
      </c>
      <c r="V5340" s="7">
        <v>1839286</v>
      </c>
      <c r="W5340" s="7">
        <v>2670586.7999999998</v>
      </c>
      <c r="X5340" s="7">
        <v>2349739.7999999998</v>
      </c>
      <c r="Y5340" s="7">
        <v>2113745.5</v>
      </c>
      <c r="Z5340" s="8">
        <v>1351919.6</v>
      </c>
      <c r="AA5340" s="27">
        <v>2739197.2</v>
      </c>
      <c r="AB5340" s="7">
        <v>0</v>
      </c>
      <c r="AC5340" s="7">
        <v>1243958.2</v>
      </c>
      <c r="AD5340" s="7">
        <v>1927437.8</v>
      </c>
      <c r="AE5340" s="7">
        <v>2612526.7999999998</v>
      </c>
      <c r="AF5340" s="8">
        <v>1324095.6000000001</v>
      </c>
      <c r="AG5340" s="7">
        <v>2152032.2000000002</v>
      </c>
      <c r="AH5340" s="7">
        <v>1743141.9</v>
      </c>
      <c r="AI5340" s="7">
        <v>1599049.9</v>
      </c>
      <c r="AJ5340" s="7">
        <v>2086759</v>
      </c>
      <c r="AK5340" s="7">
        <v>2356062.5</v>
      </c>
      <c r="AL5340" s="8">
        <v>2605617</v>
      </c>
      <c r="AM5340" s="17">
        <v>0.33849345940183101</v>
      </c>
      <c r="AN5340" s="2">
        <f t="shared" si="1019"/>
        <v>1940045.5</v>
      </c>
      <c r="AO5340" s="2">
        <f t="shared" si="1020"/>
        <v>2258563.75</v>
      </c>
      <c r="AP5340" s="2">
        <f t="shared" si="1021"/>
        <v>2113976.9500000002</v>
      </c>
      <c r="AQ5340" s="2">
        <f t="shared" si="1022"/>
        <v>1976515.75</v>
      </c>
      <c r="AR5340" s="2">
        <f t="shared" si="1023"/>
        <v>1625766.7000000002</v>
      </c>
      <c r="AS5340" s="2">
        <f t="shared" si="1024"/>
        <v>2119395.6</v>
      </c>
      <c r="AT5340" s="2">
        <f t="shared" si="1025"/>
        <v>2005710.7083333333</v>
      </c>
      <c r="AU5340">
        <f t="shared" si="1026"/>
        <v>218221.08468427931</v>
      </c>
      <c r="AV5340">
        <f t="shared" si="1027"/>
        <v>-0.30091138273067064</v>
      </c>
      <c r="AW5340" t="str">
        <f t="shared" si="1018"/>
        <v>sp|Q9H6Q4-3|NARFL_HUMAN;sp|Q9H6Q4|NARFL_HUMAN</v>
      </c>
      <c r="AX5340" s="20">
        <f t="shared" si="1028"/>
        <v>0</v>
      </c>
      <c r="AY5340" s="21">
        <f t="shared" si="1017"/>
        <v>1.4596126238710154</v>
      </c>
      <c r="AZ5340" s="21">
        <f t="shared" si="1017"/>
        <v>0.79704236761375724</v>
      </c>
      <c r="BA5340" s="21">
        <f t="shared" si="1017"/>
        <v>0.16712523472589691</v>
      </c>
      <c r="BB5340" s="21">
        <f t="shared" si="1017"/>
        <v>-1.4401853077336506</v>
      </c>
      <c r="BC5340" s="22">
        <f t="shared" si="1017"/>
        <v>0.82187337790700898</v>
      </c>
      <c r="BD5340" s="22"/>
    </row>
    <row r="5341" spans="1:56" x14ac:dyDescent="0.2">
      <c r="A5341" s="1">
        <v>5337</v>
      </c>
      <c r="B5341" s="3" t="s">
        <v>5389</v>
      </c>
      <c r="C5341" s="27">
        <v>4686638</v>
      </c>
      <c r="D5341" s="7">
        <v>4236086.5</v>
      </c>
      <c r="E5341" s="7">
        <v>4530114</v>
      </c>
      <c r="F5341" s="7">
        <v>3378776.5</v>
      </c>
      <c r="G5341" s="7">
        <v>3710859.2</v>
      </c>
      <c r="H5341" s="8">
        <v>3995957.8</v>
      </c>
      <c r="I5341" s="27">
        <v>5811520.5</v>
      </c>
      <c r="J5341" s="7">
        <v>4571031.5</v>
      </c>
      <c r="K5341" s="7">
        <v>5928004</v>
      </c>
      <c r="L5341" s="7">
        <v>3795676.2</v>
      </c>
      <c r="M5341" s="7">
        <v>4561726</v>
      </c>
      <c r="N5341" s="8">
        <v>3572497.5</v>
      </c>
      <c r="O5341" s="27">
        <v>4076240</v>
      </c>
      <c r="P5341" s="7">
        <v>4718486.5</v>
      </c>
      <c r="Q5341" s="7">
        <v>4706465</v>
      </c>
      <c r="R5341" s="7">
        <v>3666688.5</v>
      </c>
      <c r="S5341" s="7">
        <v>5311092</v>
      </c>
      <c r="T5341" s="8">
        <v>4059884.2</v>
      </c>
      <c r="U5341" s="27">
        <v>4714351.5</v>
      </c>
      <c r="V5341" s="7">
        <v>4244447</v>
      </c>
      <c r="W5341" s="7">
        <v>4922880.5</v>
      </c>
      <c r="X5341" s="7">
        <v>4451428</v>
      </c>
      <c r="Y5341" s="7">
        <v>4150287.5</v>
      </c>
      <c r="Z5341" s="8">
        <v>4098399.2</v>
      </c>
      <c r="AA5341" s="27">
        <v>5293867.5</v>
      </c>
      <c r="AB5341" s="7">
        <v>4385630.5</v>
      </c>
      <c r="AC5341" s="7">
        <v>3975413.8</v>
      </c>
      <c r="AD5341" s="7">
        <v>3472344.2</v>
      </c>
      <c r="AE5341" s="7">
        <v>4592802.5</v>
      </c>
      <c r="AF5341" s="8">
        <v>4463377</v>
      </c>
      <c r="AG5341" s="7">
        <v>6182746</v>
      </c>
      <c r="AH5341" s="7">
        <v>4602550.5</v>
      </c>
      <c r="AI5341" s="7">
        <v>4301263</v>
      </c>
      <c r="AJ5341" s="7">
        <v>4072247.5</v>
      </c>
      <c r="AK5341" s="7">
        <v>4680473</v>
      </c>
      <c r="AL5341" s="8">
        <v>3934163</v>
      </c>
      <c r="AM5341" s="17">
        <v>0.33872089875903799</v>
      </c>
      <c r="AN5341" s="2">
        <f t="shared" si="1019"/>
        <v>4116022.15</v>
      </c>
      <c r="AO5341" s="2">
        <f t="shared" si="1020"/>
        <v>4566378.75</v>
      </c>
      <c r="AP5341" s="2">
        <f t="shared" si="1021"/>
        <v>4391352.5</v>
      </c>
      <c r="AQ5341" s="2">
        <f t="shared" si="1022"/>
        <v>4347937.5</v>
      </c>
      <c r="AR5341" s="2">
        <f t="shared" si="1023"/>
        <v>4424503.75</v>
      </c>
      <c r="AS5341" s="2">
        <f t="shared" si="1024"/>
        <v>4451906.75</v>
      </c>
      <c r="AT5341" s="2">
        <f t="shared" si="1025"/>
        <v>4383016.8999999994</v>
      </c>
      <c r="AU5341">
        <f t="shared" si="1026"/>
        <v>150116.47561187283</v>
      </c>
      <c r="AV5341">
        <f t="shared" si="1027"/>
        <v>-1.7785839223291937</v>
      </c>
      <c r="AW5341" t="str">
        <f t="shared" si="1018"/>
        <v>sp|Q9Y6A4|CFA20_HUMAN</v>
      </c>
      <c r="AX5341" s="20">
        <f t="shared" si="1028"/>
        <v>0</v>
      </c>
      <c r="AY5341" s="21">
        <f t="shared" si="1017"/>
        <v>3.000047783991413</v>
      </c>
      <c r="AZ5341" s="21">
        <f t="shared" si="1017"/>
        <v>1.8341114716273288</v>
      </c>
      <c r="BA5341" s="21">
        <f t="shared" si="1017"/>
        <v>1.5449027100770658</v>
      </c>
      <c r="BB5341" s="21">
        <f t="shared" si="1017"/>
        <v>2.0549483242437785</v>
      </c>
      <c r="BC5341" s="22">
        <f t="shared" si="1017"/>
        <v>2.2374932440355981</v>
      </c>
      <c r="BD5341" s="22"/>
    </row>
    <row r="5342" spans="1:56" x14ac:dyDescent="0.2">
      <c r="A5342" s="1">
        <v>5338</v>
      </c>
      <c r="B5342" s="3" t="s">
        <v>5390</v>
      </c>
      <c r="C5342" s="27">
        <v>975389.94</v>
      </c>
      <c r="D5342" s="7">
        <v>1878870</v>
      </c>
      <c r="E5342" s="7">
        <v>1546264</v>
      </c>
      <c r="F5342" s="7">
        <v>2103342.2000000002</v>
      </c>
      <c r="G5342" s="7">
        <v>1844803.6</v>
      </c>
      <c r="H5342" s="8">
        <v>1642127.8</v>
      </c>
      <c r="I5342" s="27">
        <v>928086.25</v>
      </c>
      <c r="J5342" s="7">
        <v>1975910.3999999999</v>
      </c>
      <c r="K5342" s="7">
        <v>2333047.2000000002</v>
      </c>
      <c r="L5342" s="7">
        <v>2172985.2000000002</v>
      </c>
      <c r="M5342" s="7">
        <v>1934262.1</v>
      </c>
      <c r="N5342" s="8">
        <v>853145.1</v>
      </c>
      <c r="O5342" s="27">
        <v>2310032.5</v>
      </c>
      <c r="P5342" s="7">
        <v>1739663.2</v>
      </c>
      <c r="Q5342" s="7">
        <v>2473614</v>
      </c>
      <c r="R5342" s="7">
        <v>2690612.8</v>
      </c>
      <c r="S5342" s="7">
        <v>1658402.1</v>
      </c>
      <c r="T5342" s="8">
        <v>1804458.9</v>
      </c>
      <c r="U5342" s="27">
        <v>1826637.4</v>
      </c>
      <c r="V5342" s="7">
        <v>2049455.4</v>
      </c>
      <c r="W5342" s="7">
        <v>2158654.2000000002</v>
      </c>
      <c r="X5342" s="7">
        <v>1315014.6000000001</v>
      </c>
      <c r="Y5342" s="7">
        <v>1581577.4</v>
      </c>
      <c r="Z5342" s="8">
        <v>1746186.8</v>
      </c>
      <c r="AA5342" s="27">
        <v>1685279.8</v>
      </c>
      <c r="AB5342" s="7">
        <v>1890181.8</v>
      </c>
      <c r="AC5342" s="7">
        <v>1592702.8</v>
      </c>
      <c r="AD5342" s="7">
        <v>1615363.8</v>
      </c>
      <c r="AE5342" s="7">
        <v>2231488</v>
      </c>
      <c r="AF5342" s="8">
        <v>1385305.8</v>
      </c>
      <c r="AG5342" s="7">
        <v>2454520.7999999998</v>
      </c>
      <c r="AH5342" s="7">
        <v>1820815.8</v>
      </c>
      <c r="AI5342" s="7">
        <v>2067805.9</v>
      </c>
      <c r="AJ5342" s="7">
        <v>1147466.6000000001</v>
      </c>
      <c r="AK5342" s="7">
        <v>1925382.2</v>
      </c>
      <c r="AL5342" s="8">
        <v>2397060.5</v>
      </c>
      <c r="AM5342" s="17">
        <v>0.33892668033542001</v>
      </c>
      <c r="AN5342" s="2">
        <f t="shared" si="1019"/>
        <v>1743465.7000000002</v>
      </c>
      <c r="AO5342" s="2">
        <f t="shared" si="1020"/>
        <v>1955086.25</v>
      </c>
      <c r="AP5342" s="2">
        <f t="shared" si="1021"/>
        <v>2057245.7</v>
      </c>
      <c r="AQ5342" s="2">
        <f t="shared" si="1022"/>
        <v>1786412.1</v>
      </c>
      <c r="AR5342" s="2">
        <f t="shared" si="1023"/>
        <v>1650321.8</v>
      </c>
      <c r="AS5342" s="2">
        <f t="shared" si="1024"/>
        <v>1996594.0499999998</v>
      </c>
      <c r="AT5342" s="2">
        <f t="shared" si="1025"/>
        <v>1864854.2666666668</v>
      </c>
      <c r="AU5342">
        <f t="shared" si="1026"/>
        <v>160887.65137938224</v>
      </c>
      <c r="AV5342">
        <f t="shared" si="1027"/>
        <v>-0.75449275084776712</v>
      </c>
      <c r="AW5342" t="str">
        <f t="shared" si="1018"/>
        <v>sp|Q9Y4P8-2|WIPI2_HUMAN;sp|Q9Y4P8-3|WIPI2_HUMAN;sp|Q9Y4P8-4|WIPI2_HUMAN;sp|Q9Y4P8-5|WIPI2_HUMAN;sp|Q9Y4P8-6|WIPI2_HUMAN;sp|Q9Y4P8|WIPI2_HUMAN</v>
      </c>
      <c r="AX5342" s="20">
        <f t="shared" si="1028"/>
        <v>0</v>
      </c>
      <c r="AY5342" s="21">
        <f t="shared" si="1017"/>
        <v>1.3153312152030021</v>
      </c>
      <c r="AZ5342" s="21">
        <f t="shared" si="1017"/>
        <v>1.9503050564153535</v>
      </c>
      <c r="BA5342" s="21">
        <f t="shared" si="1017"/>
        <v>0.26693409737662127</v>
      </c>
      <c r="BB5342" s="21">
        <f t="shared" si="1017"/>
        <v>-0.5789375331259049</v>
      </c>
      <c r="BC5342" s="22">
        <f t="shared" si="1017"/>
        <v>1.5733236692175248</v>
      </c>
      <c r="BD5342" s="22"/>
    </row>
    <row r="5343" spans="1:56" x14ac:dyDescent="0.2">
      <c r="A5343" s="1">
        <v>5339</v>
      </c>
      <c r="B5343" s="3" t="s">
        <v>5391</v>
      </c>
      <c r="C5343" s="27">
        <v>50500000</v>
      </c>
      <c r="D5343" s="7">
        <v>50700000</v>
      </c>
      <c r="E5343" s="7">
        <v>47000000</v>
      </c>
      <c r="F5343" s="7">
        <v>45300000</v>
      </c>
      <c r="G5343" s="7">
        <v>47600000</v>
      </c>
      <c r="H5343" s="8">
        <v>50500000</v>
      </c>
      <c r="I5343" s="27">
        <v>48800000</v>
      </c>
      <c r="J5343" s="7">
        <v>52400000</v>
      </c>
      <c r="K5343" s="7">
        <v>45500000</v>
      </c>
      <c r="L5343" s="7">
        <v>55900000</v>
      </c>
      <c r="M5343" s="7">
        <v>47900000</v>
      </c>
      <c r="N5343" s="8">
        <v>57300000</v>
      </c>
      <c r="O5343" s="27">
        <v>47200000</v>
      </c>
      <c r="P5343" s="7">
        <v>48300000</v>
      </c>
      <c r="Q5343" s="7">
        <v>52200000</v>
      </c>
      <c r="R5343" s="7">
        <v>52400000</v>
      </c>
      <c r="S5343" s="7">
        <v>45200000</v>
      </c>
      <c r="T5343" s="8">
        <v>52400000</v>
      </c>
      <c r="U5343" s="27">
        <v>44600000</v>
      </c>
      <c r="V5343" s="7">
        <v>41000000</v>
      </c>
      <c r="W5343" s="7">
        <v>49500000</v>
      </c>
      <c r="X5343" s="7">
        <v>43900000</v>
      </c>
      <c r="Y5343" s="7">
        <v>46000000</v>
      </c>
      <c r="Z5343" s="8">
        <v>56800000</v>
      </c>
      <c r="AA5343" s="27">
        <v>49200000</v>
      </c>
      <c r="AB5343" s="7">
        <v>46300000</v>
      </c>
      <c r="AC5343" s="7">
        <v>50600000</v>
      </c>
      <c r="AD5343" s="7">
        <v>52300000</v>
      </c>
      <c r="AE5343" s="7">
        <v>53600000</v>
      </c>
      <c r="AF5343" s="8">
        <v>54300000</v>
      </c>
      <c r="AG5343" s="7">
        <v>51800000</v>
      </c>
      <c r="AH5343" s="7">
        <v>49600000</v>
      </c>
      <c r="AI5343" s="7">
        <v>47500000</v>
      </c>
      <c r="AJ5343" s="7">
        <v>46800000</v>
      </c>
      <c r="AK5343" s="7">
        <v>53000000</v>
      </c>
      <c r="AL5343" s="8">
        <v>50400000</v>
      </c>
      <c r="AM5343" s="17">
        <v>0.33899661896960198</v>
      </c>
      <c r="AN5343" s="2">
        <f t="shared" si="1019"/>
        <v>49050000</v>
      </c>
      <c r="AO5343" s="2">
        <f t="shared" si="1020"/>
        <v>50600000</v>
      </c>
      <c r="AP5343" s="2">
        <f t="shared" si="1021"/>
        <v>50250000</v>
      </c>
      <c r="AQ5343" s="2">
        <f t="shared" si="1022"/>
        <v>45300000</v>
      </c>
      <c r="AR5343" s="2">
        <f t="shared" si="1023"/>
        <v>51450000</v>
      </c>
      <c r="AS5343" s="2">
        <f t="shared" si="1024"/>
        <v>50000000</v>
      </c>
      <c r="AT5343" s="2">
        <f t="shared" si="1025"/>
        <v>49441666.666666664</v>
      </c>
      <c r="AU5343">
        <f t="shared" si="1026"/>
        <v>2174722.2044819118</v>
      </c>
      <c r="AV5343">
        <f t="shared" si="1027"/>
        <v>-0.18009963105148488</v>
      </c>
      <c r="AW5343" t="str">
        <f t="shared" si="1018"/>
        <v>sp|Q9BQ61|CS043_HUMAN</v>
      </c>
      <c r="AX5343" s="20">
        <f t="shared" si="1028"/>
        <v>0</v>
      </c>
      <c r="AY5343" s="21">
        <f t="shared" si="1017"/>
        <v>0.71273471011864675</v>
      </c>
      <c r="AZ5343" s="21">
        <f t="shared" si="1017"/>
        <v>0.55179461428540399</v>
      </c>
      <c r="BA5343" s="21">
        <f t="shared" si="1017"/>
        <v>-1.7243581696418875</v>
      </c>
      <c r="BB5343" s="21">
        <f t="shared" si="1017"/>
        <v>1.103589228570808</v>
      </c>
      <c r="BC5343" s="22">
        <f t="shared" si="1017"/>
        <v>0.43683740297594487</v>
      </c>
      <c r="BD5343" s="22"/>
    </row>
    <row r="5344" spans="1:56" x14ac:dyDescent="0.2">
      <c r="A5344" s="1">
        <v>5340</v>
      </c>
      <c r="B5344" s="3" t="s">
        <v>5392</v>
      </c>
      <c r="C5344" s="27">
        <v>1088012.3999999999</v>
      </c>
      <c r="D5344" s="7">
        <v>965030.75</v>
      </c>
      <c r="E5344" s="7">
        <v>798069.44</v>
      </c>
      <c r="F5344" s="7">
        <v>798601.94</v>
      </c>
      <c r="G5344" s="7">
        <v>756800.44</v>
      </c>
      <c r="H5344" s="8">
        <v>960063.56</v>
      </c>
      <c r="I5344" s="27">
        <v>1055953</v>
      </c>
      <c r="J5344" s="7">
        <v>1050968.3999999999</v>
      </c>
      <c r="K5344" s="7">
        <v>1025074.1</v>
      </c>
      <c r="L5344" s="7">
        <v>984772.44</v>
      </c>
      <c r="M5344" s="7">
        <v>892431.06</v>
      </c>
      <c r="N5344" s="8">
        <v>578757.80000000005</v>
      </c>
      <c r="O5344" s="27">
        <v>876824.3</v>
      </c>
      <c r="P5344" s="7">
        <v>928495.7</v>
      </c>
      <c r="Q5344" s="7">
        <v>954678.4</v>
      </c>
      <c r="R5344" s="7">
        <v>979304.2</v>
      </c>
      <c r="S5344" s="7">
        <v>765949.94</v>
      </c>
      <c r="T5344" s="8">
        <v>797190.8</v>
      </c>
      <c r="U5344" s="27">
        <v>862336.75</v>
      </c>
      <c r="V5344" s="7">
        <v>1028442.7</v>
      </c>
      <c r="W5344" s="7">
        <v>996318.44</v>
      </c>
      <c r="X5344" s="7">
        <v>698254.06</v>
      </c>
      <c r="Y5344" s="7">
        <v>728040.3</v>
      </c>
      <c r="Z5344" s="8">
        <v>809918.6</v>
      </c>
      <c r="AA5344" s="27">
        <v>1147621.6000000001</v>
      </c>
      <c r="AB5344" s="7">
        <v>902771.3</v>
      </c>
      <c r="AC5344" s="7">
        <v>972221.1</v>
      </c>
      <c r="AD5344" s="7">
        <v>802383</v>
      </c>
      <c r="AE5344" s="7">
        <v>821441.06</v>
      </c>
      <c r="AF5344" s="8">
        <v>1061329</v>
      </c>
      <c r="AG5344" s="7">
        <v>921285.1</v>
      </c>
      <c r="AH5344" s="7">
        <v>1041140.8</v>
      </c>
      <c r="AI5344" s="7">
        <v>857231.8</v>
      </c>
      <c r="AJ5344" s="7">
        <v>864267.44</v>
      </c>
      <c r="AK5344" s="7">
        <v>968813.1</v>
      </c>
      <c r="AL5344" s="8">
        <v>853743.5</v>
      </c>
      <c r="AM5344" s="17">
        <v>0.33899661896960198</v>
      </c>
      <c r="AN5344" s="2">
        <f t="shared" si="1019"/>
        <v>879332.75</v>
      </c>
      <c r="AO5344" s="2">
        <f t="shared" si="1020"/>
        <v>1004923.27</v>
      </c>
      <c r="AP5344" s="2">
        <f t="shared" si="1021"/>
        <v>902660</v>
      </c>
      <c r="AQ5344" s="2">
        <f t="shared" si="1022"/>
        <v>836127.67500000005</v>
      </c>
      <c r="AR5344" s="2">
        <f t="shared" si="1023"/>
        <v>937496.2</v>
      </c>
      <c r="AS5344" s="2">
        <f t="shared" si="1024"/>
        <v>892776.27</v>
      </c>
      <c r="AT5344" s="2">
        <f t="shared" si="1025"/>
        <v>908886.0275000002</v>
      </c>
      <c r="AU5344">
        <f t="shared" si="1026"/>
        <v>57458.081576275028</v>
      </c>
      <c r="AV5344">
        <f t="shared" si="1027"/>
        <v>-0.5143450092528502</v>
      </c>
      <c r="AW5344" t="str">
        <f t="shared" si="1018"/>
        <v>sp|P42694|HELZ_HUMAN</v>
      </c>
      <c r="AX5344" s="20">
        <f t="shared" si="1028"/>
        <v>0</v>
      </c>
      <c r="AY5344" s="21">
        <f t="shared" si="1017"/>
        <v>2.185776422647872</v>
      </c>
      <c r="AZ5344" s="21">
        <f t="shared" si="1017"/>
        <v>0.40598727559383113</v>
      </c>
      <c r="BA5344" s="21">
        <f t="shared" si="1017"/>
        <v>-0.7519407856081245</v>
      </c>
      <c r="BB5344" s="21">
        <f t="shared" si="1017"/>
        <v>1.0122762265006804</v>
      </c>
      <c r="BC5344" s="22">
        <f t="shared" si="1017"/>
        <v>0.23397091638282219</v>
      </c>
      <c r="BD5344" s="22"/>
    </row>
    <row r="5345" spans="1:56" x14ac:dyDescent="0.2">
      <c r="A5345" s="1">
        <v>5341</v>
      </c>
      <c r="B5345" s="3" t="s">
        <v>5393</v>
      </c>
      <c r="C5345" s="27">
        <v>943790</v>
      </c>
      <c r="D5345" s="7">
        <v>759014.40000000002</v>
      </c>
      <c r="E5345" s="7">
        <v>841840.2</v>
      </c>
      <c r="F5345" s="7">
        <v>891775.2</v>
      </c>
      <c r="G5345" s="7">
        <v>979953.4</v>
      </c>
      <c r="H5345" s="8">
        <v>841093.6</v>
      </c>
      <c r="I5345" s="27">
        <v>836623</v>
      </c>
      <c r="J5345" s="7">
        <v>545457.4</v>
      </c>
      <c r="K5345" s="7">
        <v>909842.75</v>
      </c>
      <c r="L5345" s="7">
        <v>436011.5</v>
      </c>
      <c r="M5345" s="7">
        <v>802850.9</v>
      </c>
      <c r="N5345" s="8">
        <v>705741.4</v>
      </c>
      <c r="O5345" s="27">
        <v>851973.1</v>
      </c>
      <c r="P5345" s="7">
        <v>882222.5</v>
      </c>
      <c r="Q5345" s="7">
        <v>1028595.6</v>
      </c>
      <c r="R5345" s="7">
        <v>810879.3</v>
      </c>
      <c r="S5345" s="7">
        <v>930770.6</v>
      </c>
      <c r="T5345" s="8">
        <v>934108.56</v>
      </c>
      <c r="U5345" s="27">
        <v>905073.5</v>
      </c>
      <c r="V5345" s="7">
        <v>762540.94</v>
      </c>
      <c r="W5345" s="7">
        <v>997034.5</v>
      </c>
      <c r="X5345" s="7">
        <v>699764.25</v>
      </c>
      <c r="Y5345" s="7">
        <v>516457.75</v>
      </c>
      <c r="Z5345" s="8">
        <v>775981.9</v>
      </c>
      <c r="AA5345" s="27">
        <v>774136.94</v>
      </c>
      <c r="AB5345" s="7">
        <v>677768.9</v>
      </c>
      <c r="AC5345" s="7">
        <v>907598.4</v>
      </c>
      <c r="AD5345" s="7">
        <v>754444</v>
      </c>
      <c r="AE5345" s="7">
        <v>838389.5</v>
      </c>
      <c r="AF5345" s="8">
        <v>738752.6</v>
      </c>
      <c r="AG5345" s="7">
        <v>835592.25</v>
      </c>
      <c r="AH5345" s="7">
        <v>1163742.2</v>
      </c>
      <c r="AI5345" s="7">
        <v>812198.9</v>
      </c>
      <c r="AJ5345" s="7">
        <v>739598.7</v>
      </c>
      <c r="AK5345" s="7">
        <v>830033.5</v>
      </c>
      <c r="AL5345" s="8">
        <v>498468.56</v>
      </c>
      <c r="AM5345" s="17">
        <v>0.33899661896960198</v>
      </c>
      <c r="AN5345" s="2">
        <f t="shared" si="1019"/>
        <v>866807.7</v>
      </c>
      <c r="AO5345" s="2">
        <f t="shared" si="1020"/>
        <v>754296.15</v>
      </c>
      <c r="AP5345" s="2">
        <f t="shared" si="1021"/>
        <v>906496.55</v>
      </c>
      <c r="AQ5345" s="2">
        <f t="shared" si="1022"/>
        <v>769261.41999999993</v>
      </c>
      <c r="AR5345" s="2">
        <f t="shared" si="1023"/>
        <v>764290.47</v>
      </c>
      <c r="AS5345" s="2">
        <f t="shared" si="1024"/>
        <v>821116.2</v>
      </c>
      <c r="AT5345" s="2">
        <f t="shared" si="1025"/>
        <v>813711.41500000004</v>
      </c>
      <c r="AU5345">
        <f t="shared" si="1026"/>
        <v>62340.248914932898</v>
      </c>
      <c r="AV5345">
        <f t="shared" si="1027"/>
        <v>0.85171756488256989</v>
      </c>
      <c r="AW5345" t="str">
        <f t="shared" si="1018"/>
        <v>sp|Q96HP4|OXND1_HUMAN</v>
      </c>
      <c r="AX5345" s="20">
        <f t="shared" si="1028"/>
        <v>0</v>
      </c>
      <c r="AY5345" s="21">
        <f t="shared" si="1017"/>
        <v>-1.8047978947522147</v>
      </c>
      <c r="AZ5345" s="21">
        <f t="shared" si="1017"/>
        <v>0.63664888560451471</v>
      </c>
      <c r="BA5345" s="21">
        <f t="shared" si="1017"/>
        <v>-1.5647399825609924</v>
      </c>
      <c r="BB5345" s="21">
        <f t="shared" si="1017"/>
        <v>-1.6444789968659099</v>
      </c>
      <c r="BC5345" s="22">
        <f t="shared" si="1017"/>
        <v>-0.73293740072082258</v>
      </c>
      <c r="BD5345" s="22"/>
    </row>
    <row r="5346" spans="1:56" x14ac:dyDescent="0.2">
      <c r="A5346" s="1">
        <v>5342</v>
      </c>
      <c r="B5346" s="3" t="s">
        <v>5394</v>
      </c>
      <c r="C5346" s="27">
        <v>2647670.2000000002</v>
      </c>
      <c r="D5346" s="7">
        <v>3895772.5</v>
      </c>
      <c r="E5346" s="7">
        <v>3749167.5</v>
      </c>
      <c r="F5346" s="7">
        <v>3337490.8</v>
      </c>
      <c r="G5346" s="7">
        <v>3933089.5</v>
      </c>
      <c r="H5346" s="8">
        <v>3287293.2</v>
      </c>
      <c r="I5346" s="27">
        <v>2859221</v>
      </c>
      <c r="J5346" s="7">
        <v>4376846.5</v>
      </c>
      <c r="K5346" s="7">
        <v>2977556.5</v>
      </c>
      <c r="L5346" s="7">
        <v>3865976.8</v>
      </c>
      <c r="M5346" s="7">
        <v>3122789.5</v>
      </c>
      <c r="N5346" s="8">
        <v>4700956</v>
      </c>
      <c r="O5346" s="27">
        <v>2502359.2000000002</v>
      </c>
      <c r="P5346" s="7">
        <v>4418729</v>
      </c>
      <c r="Q5346" s="7">
        <v>3823358</v>
      </c>
      <c r="R5346" s="7">
        <v>3135629.8</v>
      </c>
      <c r="S5346" s="7">
        <v>3469436.2</v>
      </c>
      <c r="T5346" s="8">
        <v>3313424.2</v>
      </c>
      <c r="U5346" s="27">
        <v>4151546</v>
      </c>
      <c r="V5346" s="7">
        <v>3899461.8</v>
      </c>
      <c r="W5346" s="7">
        <v>3708026.8</v>
      </c>
      <c r="X5346" s="7">
        <v>3379335.5</v>
      </c>
      <c r="Y5346" s="7">
        <v>3067738.8</v>
      </c>
      <c r="Z5346" s="8">
        <v>3239524.5</v>
      </c>
      <c r="AA5346" s="27">
        <v>2847253.2</v>
      </c>
      <c r="AB5346" s="7">
        <v>3406162</v>
      </c>
      <c r="AC5346" s="7">
        <v>3351345</v>
      </c>
      <c r="AD5346" s="7">
        <v>3411391</v>
      </c>
      <c r="AE5346" s="7">
        <v>3356934</v>
      </c>
      <c r="AF5346" s="8">
        <v>3344457</v>
      </c>
      <c r="AG5346" s="7">
        <v>2535257.5</v>
      </c>
      <c r="AH5346" s="7">
        <v>4030906.8</v>
      </c>
      <c r="AI5346" s="7">
        <v>3399467.8</v>
      </c>
      <c r="AJ5346" s="7">
        <v>3804641.8</v>
      </c>
      <c r="AK5346" s="7">
        <v>3408065</v>
      </c>
      <c r="AL5346" s="8">
        <v>3584628</v>
      </c>
      <c r="AM5346" s="17">
        <v>0.339050463306871</v>
      </c>
      <c r="AN5346" s="2">
        <f t="shared" si="1019"/>
        <v>3543329.15</v>
      </c>
      <c r="AO5346" s="2">
        <f t="shared" si="1020"/>
        <v>3494383.15</v>
      </c>
      <c r="AP5346" s="2">
        <f t="shared" si="1021"/>
        <v>3391430.2</v>
      </c>
      <c r="AQ5346" s="2">
        <f t="shared" si="1022"/>
        <v>3543681.15</v>
      </c>
      <c r="AR5346" s="2">
        <f t="shared" si="1023"/>
        <v>3354139.5</v>
      </c>
      <c r="AS5346" s="2">
        <f t="shared" si="1024"/>
        <v>3496346.5</v>
      </c>
      <c r="AT5346" s="2">
        <f t="shared" si="1025"/>
        <v>3470551.6083333329</v>
      </c>
      <c r="AU5346">
        <f t="shared" si="1026"/>
        <v>79611.300043382056</v>
      </c>
      <c r="AV5346">
        <f t="shared" si="1027"/>
        <v>0.91416094985270679</v>
      </c>
      <c r="AW5346" t="str">
        <f t="shared" si="1018"/>
        <v>sp|O15400-2|STX7_HUMAN;sp|O15400|STX7_HUMAN</v>
      </c>
      <c r="AX5346" s="20">
        <f t="shared" si="1028"/>
        <v>0</v>
      </c>
      <c r="AY5346" s="21">
        <f t="shared" si="1017"/>
        <v>-0.61481221853340151</v>
      </c>
      <c r="AZ5346" s="21">
        <f t="shared" si="1017"/>
        <v>-1.9080074049441027</v>
      </c>
      <c r="BA5346" s="21">
        <f t="shared" si="1017"/>
        <v>4.4214828775335224E-3</v>
      </c>
      <c r="BB5346" s="21">
        <f t="shared" si="1017"/>
        <v>-2.3764170400044473</v>
      </c>
      <c r="BC5346" s="22">
        <f t="shared" si="1017"/>
        <v>-0.59015051851179368</v>
      </c>
      <c r="BD5346" s="22"/>
    </row>
    <row r="5347" spans="1:56" x14ac:dyDescent="0.2">
      <c r="A5347" s="1">
        <v>5343</v>
      </c>
      <c r="B5347" s="3" t="s">
        <v>5395</v>
      </c>
      <c r="C5347" s="27">
        <v>1856573.2</v>
      </c>
      <c r="D5347" s="7">
        <v>2201204.2000000002</v>
      </c>
      <c r="E5347" s="7">
        <v>1607600.2</v>
      </c>
      <c r="F5347" s="7">
        <v>1609059.8</v>
      </c>
      <c r="G5347" s="7">
        <v>1375808</v>
      </c>
      <c r="H5347" s="8">
        <v>1872918.6</v>
      </c>
      <c r="I5347" s="27">
        <v>1461972.5</v>
      </c>
      <c r="J5347" s="7">
        <v>1526891.2</v>
      </c>
      <c r="K5347" s="7">
        <v>1756469.5</v>
      </c>
      <c r="L5347" s="7">
        <v>2315045.2000000002</v>
      </c>
      <c r="M5347" s="7">
        <v>1315979.5</v>
      </c>
      <c r="N5347" s="8">
        <v>1172799.8</v>
      </c>
      <c r="O5347" s="27">
        <v>1898754.8</v>
      </c>
      <c r="P5347" s="7">
        <v>2242150.5</v>
      </c>
      <c r="Q5347" s="7">
        <v>1323229.3999999999</v>
      </c>
      <c r="R5347" s="7">
        <v>1764615.5</v>
      </c>
      <c r="S5347" s="7">
        <v>1519895.2</v>
      </c>
      <c r="T5347" s="8">
        <v>1884020.5</v>
      </c>
      <c r="U5347" s="27">
        <v>2075482.5</v>
      </c>
      <c r="V5347" s="7">
        <v>1622602.8</v>
      </c>
      <c r="W5347" s="7">
        <v>1396843.5</v>
      </c>
      <c r="X5347" s="7">
        <v>1224191.2</v>
      </c>
      <c r="Y5347" s="7">
        <v>1388896.8</v>
      </c>
      <c r="Z5347" s="8">
        <v>1606749.1</v>
      </c>
      <c r="AA5347" s="27">
        <v>1712424.8</v>
      </c>
      <c r="AB5347" s="7">
        <v>2155691.5</v>
      </c>
      <c r="AC5347" s="7">
        <v>2272745.5</v>
      </c>
      <c r="AD5347" s="7">
        <v>1832843</v>
      </c>
      <c r="AE5347" s="7">
        <v>1426490.8</v>
      </c>
      <c r="AF5347" s="8">
        <v>1774526.5</v>
      </c>
      <c r="AG5347" s="7">
        <v>1895613</v>
      </c>
      <c r="AH5347" s="7">
        <v>1659124.2</v>
      </c>
      <c r="AI5347" s="7">
        <v>1515233.9</v>
      </c>
      <c r="AJ5347" s="7">
        <v>1843043.5</v>
      </c>
      <c r="AK5347" s="7">
        <v>946157.2</v>
      </c>
      <c r="AL5347" s="8">
        <v>1333862</v>
      </c>
      <c r="AM5347" s="17">
        <v>0.33934020186577002</v>
      </c>
      <c r="AN5347" s="2">
        <f t="shared" si="1019"/>
        <v>1732816.5</v>
      </c>
      <c r="AO5347" s="2">
        <f t="shared" si="1020"/>
        <v>1494431.85</v>
      </c>
      <c r="AP5347" s="2">
        <f t="shared" si="1021"/>
        <v>1824318</v>
      </c>
      <c r="AQ5347" s="2">
        <f t="shared" si="1022"/>
        <v>1501796.3</v>
      </c>
      <c r="AR5347" s="2">
        <f t="shared" si="1023"/>
        <v>1803684.75</v>
      </c>
      <c r="AS5347" s="2">
        <f t="shared" si="1024"/>
        <v>1587179.0499999998</v>
      </c>
      <c r="AT5347" s="2">
        <f t="shared" si="1025"/>
        <v>1657371.075</v>
      </c>
      <c r="AU5347">
        <f t="shared" si="1026"/>
        <v>148761.95847453322</v>
      </c>
      <c r="AV5347">
        <f t="shared" si="1027"/>
        <v>0.50715536265889949</v>
      </c>
      <c r="AW5347" t="str">
        <f t="shared" si="1018"/>
        <v>sp|Q8IYI6|EXOC8_HUMAN</v>
      </c>
      <c r="AX5347" s="20">
        <f t="shared" si="1028"/>
        <v>0</v>
      </c>
      <c r="AY5347" s="21">
        <f t="shared" si="1017"/>
        <v>-1.6024570558528195</v>
      </c>
      <c r="AZ5347" s="21">
        <f t="shared" si="1017"/>
        <v>0.61508668572459191</v>
      </c>
      <c r="BA5347" s="21">
        <f t="shared" si="1017"/>
        <v>-1.5529521281447005</v>
      </c>
      <c r="BB5347" s="21">
        <f t="shared" si="1017"/>
        <v>0.4763869118604811</v>
      </c>
      <c r="BC5347" s="22">
        <f t="shared" si="1017"/>
        <v>-0.97899658954094826</v>
      </c>
      <c r="BD5347" s="22"/>
    </row>
    <row r="5348" spans="1:56" x14ac:dyDescent="0.2">
      <c r="A5348" s="1">
        <v>5344</v>
      </c>
      <c r="B5348" s="3" t="s">
        <v>5396</v>
      </c>
      <c r="C5348" s="27">
        <v>340000000</v>
      </c>
      <c r="D5348" s="7">
        <v>375000000</v>
      </c>
      <c r="E5348" s="7">
        <v>318000000</v>
      </c>
      <c r="F5348" s="7">
        <v>341000000</v>
      </c>
      <c r="G5348" s="7">
        <v>326000000</v>
      </c>
      <c r="H5348" s="8">
        <v>339000000</v>
      </c>
      <c r="I5348" s="27">
        <v>349000000</v>
      </c>
      <c r="J5348" s="7">
        <v>265000000</v>
      </c>
      <c r="K5348" s="7">
        <v>351000000</v>
      </c>
      <c r="L5348" s="7">
        <v>252000000</v>
      </c>
      <c r="M5348" s="7">
        <v>354000000</v>
      </c>
      <c r="N5348" s="8">
        <v>357000000</v>
      </c>
      <c r="O5348" s="27">
        <v>351000000</v>
      </c>
      <c r="P5348" s="7">
        <v>370000000</v>
      </c>
      <c r="Q5348" s="7">
        <v>353000000</v>
      </c>
      <c r="R5348" s="7">
        <v>337000000</v>
      </c>
      <c r="S5348" s="7">
        <v>332000000</v>
      </c>
      <c r="T5348" s="8">
        <v>329000000</v>
      </c>
      <c r="U5348" s="27">
        <v>376000000</v>
      </c>
      <c r="V5348" s="7">
        <v>344000000</v>
      </c>
      <c r="W5348" s="7">
        <v>343000000</v>
      </c>
      <c r="X5348" s="7">
        <v>336000000</v>
      </c>
      <c r="Y5348" s="7">
        <v>353000000</v>
      </c>
      <c r="Z5348" s="8">
        <v>303000000</v>
      </c>
      <c r="AA5348" s="27">
        <v>325000000</v>
      </c>
      <c r="AB5348" s="7">
        <v>335000000</v>
      </c>
      <c r="AC5348" s="7">
        <v>349000000</v>
      </c>
      <c r="AD5348" s="7">
        <v>319000000</v>
      </c>
      <c r="AE5348" s="7">
        <v>339000000</v>
      </c>
      <c r="AF5348" s="8">
        <v>330000000</v>
      </c>
      <c r="AG5348" s="7">
        <v>354000000</v>
      </c>
      <c r="AH5348" s="7">
        <v>350000000</v>
      </c>
      <c r="AI5348" s="7">
        <v>371000000</v>
      </c>
      <c r="AJ5348" s="7">
        <v>343000000</v>
      </c>
      <c r="AK5348" s="7">
        <v>332000000</v>
      </c>
      <c r="AL5348" s="8">
        <v>231000000</v>
      </c>
      <c r="AM5348" s="17">
        <v>0.33934020186577002</v>
      </c>
      <c r="AN5348" s="2">
        <f t="shared" si="1019"/>
        <v>339500000</v>
      </c>
      <c r="AO5348" s="2">
        <f t="shared" si="1020"/>
        <v>350000000</v>
      </c>
      <c r="AP5348" s="2">
        <f t="shared" si="1021"/>
        <v>344000000</v>
      </c>
      <c r="AQ5348" s="2">
        <f t="shared" si="1022"/>
        <v>343500000</v>
      </c>
      <c r="AR5348" s="2">
        <f t="shared" si="1023"/>
        <v>332500000</v>
      </c>
      <c r="AS5348" s="2">
        <f t="shared" si="1024"/>
        <v>346500000</v>
      </c>
      <c r="AT5348" s="2">
        <f t="shared" si="1025"/>
        <v>342666666.66666669</v>
      </c>
      <c r="AU5348">
        <f t="shared" si="1026"/>
        <v>6071792.7061673207</v>
      </c>
      <c r="AV5348">
        <f t="shared" si="1027"/>
        <v>-0.52153734817893216</v>
      </c>
      <c r="AW5348" t="str">
        <f t="shared" si="1018"/>
        <v>sp|P49189|AL9A1_HUMAN</v>
      </c>
      <c r="AX5348" s="20">
        <f t="shared" si="1028"/>
        <v>0</v>
      </c>
      <c r="AY5348" s="21">
        <f t="shared" si="1017"/>
        <v>1.7293080492248696</v>
      </c>
      <c r="AZ5348" s="21">
        <f t="shared" si="1017"/>
        <v>0.74113202109637255</v>
      </c>
      <c r="BA5348" s="21">
        <f t="shared" si="1017"/>
        <v>0.65878401875233128</v>
      </c>
      <c r="BB5348" s="21">
        <f t="shared" si="1017"/>
        <v>-1.1528720328165796</v>
      </c>
      <c r="BC5348" s="22">
        <f t="shared" si="1017"/>
        <v>1.1528720328165796</v>
      </c>
      <c r="BD5348" s="22"/>
    </row>
    <row r="5349" spans="1:56" x14ac:dyDescent="0.2">
      <c r="A5349" s="1">
        <v>5345</v>
      </c>
      <c r="B5349" s="3" t="s">
        <v>5397</v>
      </c>
      <c r="C5349" s="27">
        <v>48400000</v>
      </c>
      <c r="D5349" s="7">
        <v>76100000</v>
      </c>
      <c r="E5349" s="7">
        <v>41200000</v>
      </c>
      <c r="F5349" s="7">
        <v>52800000</v>
      </c>
      <c r="G5349" s="7">
        <v>69700000</v>
      </c>
      <c r="H5349" s="8">
        <v>51200000</v>
      </c>
      <c r="I5349" s="27">
        <v>82300000</v>
      </c>
      <c r="J5349" s="7">
        <v>77000000</v>
      </c>
      <c r="K5349" s="7">
        <v>46200000</v>
      </c>
      <c r="L5349" s="7">
        <v>70600000</v>
      </c>
      <c r="M5349" s="7">
        <v>58700000</v>
      </c>
      <c r="N5349" s="8">
        <v>82400000</v>
      </c>
      <c r="O5349" s="27">
        <v>67600000</v>
      </c>
      <c r="P5349" s="7">
        <v>65500000</v>
      </c>
      <c r="Q5349" s="7">
        <v>40600000</v>
      </c>
      <c r="R5349" s="7">
        <v>38200000</v>
      </c>
      <c r="S5349" s="7">
        <v>60100000</v>
      </c>
      <c r="T5349" s="8">
        <v>40300000</v>
      </c>
      <c r="U5349" s="27">
        <v>66700000</v>
      </c>
      <c r="V5349" s="7">
        <v>43700000</v>
      </c>
      <c r="W5349" s="7">
        <v>86100000</v>
      </c>
      <c r="X5349" s="7">
        <v>46200000</v>
      </c>
      <c r="Y5349" s="7">
        <v>38400000</v>
      </c>
      <c r="Z5349" s="8">
        <v>62900000</v>
      </c>
      <c r="AA5349" s="27">
        <v>72100000</v>
      </c>
      <c r="AB5349" s="7">
        <v>65300000</v>
      </c>
      <c r="AC5349" s="7">
        <v>85000000</v>
      </c>
      <c r="AD5349" s="7">
        <v>37100000</v>
      </c>
      <c r="AE5349" s="7">
        <v>66100000</v>
      </c>
      <c r="AF5349" s="8">
        <v>60600000</v>
      </c>
      <c r="AG5349" s="7">
        <v>67000000</v>
      </c>
      <c r="AH5349" s="7">
        <v>75000000</v>
      </c>
      <c r="AI5349" s="7">
        <v>66600000</v>
      </c>
      <c r="AJ5349" s="7">
        <v>65400000</v>
      </c>
      <c r="AK5349" s="7">
        <v>67800000</v>
      </c>
      <c r="AL5349" s="8">
        <v>33100000</v>
      </c>
      <c r="AM5349" s="17">
        <v>0.33934020186577002</v>
      </c>
      <c r="AN5349" s="2">
        <f t="shared" si="1019"/>
        <v>52000000</v>
      </c>
      <c r="AO5349" s="2">
        <f t="shared" si="1020"/>
        <v>73800000</v>
      </c>
      <c r="AP5349" s="2">
        <f t="shared" si="1021"/>
        <v>50350000</v>
      </c>
      <c r="AQ5349" s="2">
        <f t="shared" si="1022"/>
        <v>54550000</v>
      </c>
      <c r="AR5349" s="2">
        <f t="shared" si="1023"/>
        <v>65700000</v>
      </c>
      <c r="AS5349" s="2">
        <f t="shared" si="1024"/>
        <v>66800000</v>
      </c>
      <c r="AT5349" s="2">
        <f t="shared" si="1025"/>
        <v>60533333.333333336</v>
      </c>
      <c r="AU5349">
        <f t="shared" si="1026"/>
        <v>9531928.8009650186</v>
      </c>
      <c r="AV5349">
        <f t="shared" si="1027"/>
        <v>-0.89523678906093129</v>
      </c>
      <c r="AW5349" t="str">
        <f t="shared" si="1018"/>
        <v>sp|O14578-4|CTRO_HUMAN</v>
      </c>
      <c r="AX5349" s="20">
        <f t="shared" si="1028"/>
        <v>0</v>
      </c>
      <c r="AY5349" s="21">
        <f t="shared" si="1017"/>
        <v>2.2870502345540973</v>
      </c>
      <c r="AZ5349" s="21">
        <f t="shared" si="1017"/>
        <v>-0.1731024260098285</v>
      </c>
      <c r="BA5349" s="21">
        <f t="shared" si="1017"/>
        <v>0.26752193110609856</v>
      </c>
      <c r="BB5349" s="21">
        <f t="shared" si="1017"/>
        <v>1.4372746886876666</v>
      </c>
      <c r="BC5349" s="22">
        <f t="shared" si="1017"/>
        <v>1.5526763060275521</v>
      </c>
      <c r="BD5349" s="22"/>
    </row>
    <row r="5350" spans="1:56" x14ac:dyDescent="0.2">
      <c r="A5350" s="1">
        <v>5346</v>
      </c>
      <c r="B5350" s="3" t="s">
        <v>5398</v>
      </c>
      <c r="C5350" s="27">
        <v>792460.2</v>
      </c>
      <c r="D5350" s="7">
        <v>773224.94</v>
      </c>
      <c r="E5350" s="7">
        <v>530695.69999999995</v>
      </c>
      <c r="F5350" s="7">
        <v>555176.9</v>
      </c>
      <c r="G5350" s="7">
        <v>433661.38</v>
      </c>
      <c r="H5350" s="8">
        <v>582078.93999999994</v>
      </c>
      <c r="I5350" s="27">
        <v>709827.56</v>
      </c>
      <c r="J5350" s="7">
        <v>879953.9</v>
      </c>
      <c r="K5350" s="7">
        <v>658876.75</v>
      </c>
      <c r="L5350" s="7">
        <v>642650.30000000005</v>
      </c>
      <c r="M5350" s="7">
        <v>602728.56000000006</v>
      </c>
      <c r="N5350" s="8">
        <v>292996.56</v>
      </c>
      <c r="O5350" s="27">
        <v>0</v>
      </c>
      <c r="P5350" s="7">
        <v>796334.75</v>
      </c>
      <c r="Q5350" s="7">
        <v>688724.1</v>
      </c>
      <c r="R5350" s="7">
        <v>695582.25</v>
      </c>
      <c r="S5350" s="7">
        <v>549690.30000000005</v>
      </c>
      <c r="T5350" s="8">
        <v>704675.5</v>
      </c>
      <c r="U5350" s="27">
        <v>948735.9</v>
      </c>
      <c r="V5350" s="7">
        <v>550357.06000000006</v>
      </c>
      <c r="W5350" s="7">
        <v>764146.6</v>
      </c>
      <c r="X5350" s="7">
        <v>680274.7</v>
      </c>
      <c r="Y5350" s="7">
        <v>661416.4</v>
      </c>
      <c r="Z5350" s="8">
        <v>567507.19999999995</v>
      </c>
      <c r="AA5350" s="27">
        <v>873391.5</v>
      </c>
      <c r="AB5350" s="7">
        <v>684338.3</v>
      </c>
      <c r="AC5350" s="7">
        <v>723998.2</v>
      </c>
      <c r="AD5350" s="7">
        <v>360061.9</v>
      </c>
      <c r="AE5350" s="7">
        <v>441099.75</v>
      </c>
      <c r="AF5350" s="8">
        <v>751417.6</v>
      </c>
      <c r="AG5350" s="7">
        <v>443040.78</v>
      </c>
      <c r="AH5350" s="7">
        <v>518942.3</v>
      </c>
      <c r="AI5350" s="7">
        <v>715237.1</v>
      </c>
      <c r="AJ5350" s="7">
        <v>640727.1</v>
      </c>
      <c r="AK5350" s="7">
        <v>707016.6</v>
      </c>
      <c r="AL5350" s="8">
        <v>676347.3</v>
      </c>
      <c r="AM5350" s="17">
        <v>0.33934020186577002</v>
      </c>
      <c r="AN5350" s="2">
        <f t="shared" si="1019"/>
        <v>568627.91999999993</v>
      </c>
      <c r="AO5350" s="2">
        <f t="shared" si="1020"/>
        <v>650763.52500000002</v>
      </c>
      <c r="AP5350" s="2">
        <f t="shared" si="1021"/>
        <v>692153.17500000005</v>
      </c>
      <c r="AQ5350" s="2">
        <f t="shared" si="1022"/>
        <v>670845.55000000005</v>
      </c>
      <c r="AR5350" s="2">
        <f t="shared" si="1023"/>
        <v>704168.25</v>
      </c>
      <c r="AS5350" s="2">
        <f t="shared" si="1024"/>
        <v>658537.19999999995</v>
      </c>
      <c r="AT5350" s="2">
        <f t="shared" si="1025"/>
        <v>657515.93666666665</v>
      </c>
      <c r="AU5350">
        <f t="shared" si="1026"/>
        <v>47961.594551002163</v>
      </c>
      <c r="AV5350">
        <f t="shared" si="1027"/>
        <v>-1.8533165441808563</v>
      </c>
      <c r="AW5350" t="str">
        <f t="shared" si="1018"/>
        <v>sp|P48553|TPC10_HUMAN</v>
      </c>
      <c r="AX5350" s="20">
        <f t="shared" si="1028"/>
        <v>0</v>
      </c>
      <c r="AY5350" s="21">
        <f t="shared" si="1017"/>
        <v>1.71252865483147</v>
      </c>
      <c r="AZ5350" s="21">
        <f t="shared" si="1017"/>
        <v>2.5755035076793344</v>
      </c>
      <c r="BA5350" s="21">
        <f t="shared" si="1017"/>
        <v>2.13123919162659</v>
      </c>
      <c r="BB5350" s="21">
        <f t="shared" si="1017"/>
        <v>2.8260180102199697</v>
      </c>
      <c r="BC5350" s="22">
        <f t="shared" si="1017"/>
        <v>1.8746099007277763</v>
      </c>
      <c r="BD5350" s="22"/>
    </row>
    <row r="5351" spans="1:56" x14ac:dyDescent="0.2">
      <c r="A5351" s="1">
        <v>5347</v>
      </c>
      <c r="B5351" s="3" t="s">
        <v>5399</v>
      </c>
      <c r="C5351" s="27">
        <v>61500000</v>
      </c>
      <c r="D5351" s="7">
        <v>57200000</v>
      </c>
      <c r="E5351" s="7">
        <v>53600000</v>
      </c>
      <c r="F5351" s="7">
        <v>55400000</v>
      </c>
      <c r="G5351" s="7">
        <v>54600000</v>
      </c>
      <c r="H5351" s="8">
        <v>53700000</v>
      </c>
      <c r="I5351" s="27">
        <v>55900000</v>
      </c>
      <c r="J5351" s="7">
        <v>60400000</v>
      </c>
      <c r="K5351" s="7">
        <v>53300000</v>
      </c>
      <c r="L5351" s="7">
        <v>59200000</v>
      </c>
      <c r="M5351" s="7">
        <v>54600000</v>
      </c>
      <c r="N5351" s="8">
        <v>54100000</v>
      </c>
      <c r="O5351" s="27">
        <v>59400000</v>
      </c>
      <c r="P5351" s="7">
        <v>56800000</v>
      </c>
      <c r="Q5351" s="7">
        <v>57800000</v>
      </c>
      <c r="R5351" s="7">
        <v>56000000</v>
      </c>
      <c r="S5351" s="7">
        <v>50700000</v>
      </c>
      <c r="T5351" s="8">
        <v>54500000</v>
      </c>
      <c r="U5351" s="27">
        <v>59900000</v>
      </c>
      <c r="V5351" s="7">
        <v>60000000</v>
      </c>
      <c r="W5351" s="7">
        <v>57500000</v>
      </c>
      <c r="X5351" s="7">
        <v>53800000</v>
      </c>
      <c r="Y5351" s="7">
        <v>58000000</v>
      </c>
      <c r="Z5351" s="8">
        <v>57000000</v>
      </c>
      <c r="AA5351" s="27">
        <v>57700000</v>
      </c>
      <c r="AB5351" s="7">
        <v>56400000</v>
      </c>
      <c r="AC5351" s="7">
        <v>55700000</v>
      </c>
      <c r="AD5351" s="7">
        <v>53700000</v>
      </c>
      <c r="AE5351" s="7">
        <v>51600000</v>
      </c>
      <c r="AF5351" s="8">
        <v>55500000</v>
      </c>
      <c r="AG5351" s="7">
        <v>59900000</v>
      </c>
      <c r="AH5351" s="7">
        <v>54700000</v>
      </c>
      <c r="AI5351" s="7">
        <v>57200000</v>
      </c>
      <c r="AJ5351" s="7">
        <v>53700000</v>
      </c>
      <c r="AK5351" s="7">
        <v>53500000</v>
      </c>
      <c r="AL5351" s="8">
        <v>57000000</v>
      </c>
      <c r="AM5351" s="17">
        <v>0.33987651762023502</v>
      </c>
      <c r="AN5351" s="2">
        <f t="shared" si="1019"/>
        <v>55000000</v>
      </c>
      <c r="AO5351" s="2">
        <f t="shared" si="1020"/>
        <v>55250000</v>
      </c>
      <c r="AP5351" s="2">
        <f t="shared" si="1021"/>
        <v>56400000</v>
      </c>
      <c r="AQ5351" s="2">
        <f t="shared" si="1022"/>
        <v>57750000</v>
      </c>
      <c r="AR5351" s="2">
        <f t="shared" si="1023"/>
        <v>55600000</v>
      </c>
      <c r="AS5351" s="2">
        <f t="shared" si="1024"/>
        <v>55850000</v>
      </c>
      <c r="AT5351" s="2">
        <f t="shared" si="1025"/>
        <v>55975000</v>
      </c>
      <c r="AU5351">
        <f t="shared" si="1026"/>
        <v>996368.40576164401</v>
      </c>
      <c r="AV5351">
        <f t="shared" si="1027"/>
        <v>-0.97855371001521307</v>
      </c>
      <c r="AW5351" t="str">
        <f t="shared" si="1018"/>
        <v>sp|P18615-3|NELFE_HUMAN;sp|P18615|NELFE_HUMAN</v>
      </c>
      <c r="AX5351" s="20">
        <f t="shared" si="1028"/>
        <v>0</v>
      </c>
      <c r="AY5351" s="21">
        <f t="shared" si="1017"/>
        <v>0.25091120769620845</v>
      </c>
      <c r="AZ5351" s="21">
        <f t="shared" si="1017"/>
        <v>1.4051027630987676</v>
      </c>
      <c r="BA5351" s="21">
        <f t="shared" si="1017"/>
        <v>2.7600232846582933</v>
      </c>
      <c r="BB5351" s="21">
        <f t="shared" si="1017"/>
        <v>0.60218689847090034</v>
      </c>
      <c r="BC5351" s="22">
        <f t="shared" si="1017"/>
        <v>0.85309810616710879</v>
      </c>
      <c r="BD5351" s="22"/>
    </row>
    <row r="5352" spans="1:56" x14ac:dyDescent="0.2">
      <c r="A5352" s="1">
        <v>5348</v>
      </c>
      <c r="B5352" s="3" t="s">
        <v>5400</v>
      </c>
      <c r="C5352" s="27">
        <v>91700000</v>
      </c>
      <c r="D5352" s="7">
        <v>93200000</v>
      </c>
      <c r="E5352" s="7">
        <v>77800000</v>
      </c>
      <c r="F5352" s="7">
        <v>83400000</v>
      </c>
      <c r="G5352" s="7">
        <v>81900000</v>
      </c>
      <c r="H5352" s="8">
        <v>94900000</v>
      </c>
      <c r="I5352" s="27">
        <v>76100000</v>
      </c>
      <c r="J5352" s="7">
        <v>99000000</v>
      </c>
      <c r="K5352" s="7">
        <v>82300000</v>
      </c>
      <c r="L5352" s="7">
        <v>130000000</v>
      </c>
      <c r="M5352" s="7">
        <v>91900000</v>
      </c>
      <c r="N5352" s="8">
        <v>115000000</v>
      </c>
      <c r="O5352" s="27">
        <v>104000000</v>
      </c>
      <c r="P5352" s="7">
        <v>86800000</v>
      </c>
      <c r="Q5352" s="7">
        <v>83600000</v>
      </c>
      <c r="R5352" s="7">
        <v>93900000</v>
      </c>
      <c r="S5352" s="7">
        <v>75200000</v>
      </c>
      <c r="T5352" s="8">
        <v>99700000</v>
      </c>
      <c r="U5352" s="27">
        <v>101000000</v>
      </c>
      <c r="V5352" s="7">
        <v>97900000</v>
      </c>
      <c r="W5352" s="7">
        <v>80100000</v>
      </c>
      <c r="X5352" s="7">
        <v>108000000</v>
      </c>
      <c r="Y5352" s="7">
        <v>89900000</v>
      </c>
      <c r="Z5352" s="8">
        <v>96400000</v>
      </c>
      <c r="AA5352" s="27">
        <v>109000000</v>
      </c>
      <c r="AB5352" s="7">
        <v>89700000</v>
      </c>
      <c r="AC5352" s="7">
        <v>98300000</v>
      </c>
      <c r="AD5352" s="7">
        <v>81500000</v>
      </c>
      <c r="AE5352" s="7">
        <v>85300000</v>
      </c>
      <c r="AF5352" s="8">
        <v>88100000</v>
      </c>
      <c r="AG5352" s="7">
        <v>102000000</v>
      </c>
      <c r="AH5352" s="7">
        <v>85700000</v>
      </c>
      <c r="AI5352" s="7">
        <v>83100000</v>
      </c>
      <c r="AJ5352" s="7">
        <v>88100000</v>
      </c>
      <c r="AK5352" s="7">
        <v>91200000</v>
      </c>
      <c r="AL5352" s="8">
        <v>131000000</v>
      </c>
      <c r="AM5352" s="17">
        <v>0.33987651762023502</v>
      </c>
      <c r="AN5352" s="2">
        <f t="shared" si="1019"/>
        <v>87550000</v>
      </c>
      <c r="AO5352" s="2">
        <f t="shared" si="1020"/>
        <v>95450000</v>
      </c>
      <c r="AP5352" s="2">
        <f t="shared" si="1021"/>
        <v>90350000</v>
      </c>
      <c r="AQ5352" s="2">
        <f t="shared" si="1022"/>
        <v>97150000</v>
      </c>
      <c r="AR5352" s="2">
        <f t="shared" si="1023"/>
        <v>88900000</v>
      </c>
      <c r="AS5352" s="2">
        <f t="shared" si="1024"/>
        <v>89650000</v>
      </c>
      <c r="AT5352" s="2">
        <f t="shared" si="1025"/>
        <v>91508333.333333328</v>
      </c>
      <c r="AU5352">
        <f t="shared" si="1026"/>
        <v>3863472.0998949464</v>
      </c>
      <c r="AV5352">
        <f t="shared" si="1027"/>
        <v>-1.0245533631369983</v>
      </c>
      <c r="AW5352" t="str">
        <f t="shared" si="1018"/>
        <v>sp|P62942|FKB1A_HUMAN</v>
      </c>
      <c r="AX5352" s="20">
        <f t="shared" si="1028"/>
        <v>0</v>
      </c>
      <c r="AY5352" s="21">
        <f t="shared" si="1017"/>
        <v>2.0447928173765799</v>
      </c>
      <c r="AZ5352" s="21">
        <f t="shared" si="1017"/>
        <v>0.72473669476638292</v>
      </c>
      <c r="BA5352" s="21">
        <f t="shared" si="1017"/>
        <v>2.4848115249133125</v>
      </c>
      <c r="BB5352" s="21">
        <f t="shared" si="1017"/>
        <v>0.34942662069093455</v>
      </c>
      <c r="BC5352" s="22">
        <f t="shared" si="1017"/>
        <v>0.54355252107478713</v>
      </c>
      <c r="BD5352" s="22"/>
    </row>
    <row r="5353" spans="1:56" x14ac:dyDescent="0.2">
      <c r="A5353" s="1">
        <v>5349</v>
      </c>
      <c r="B5353" s="3" t="s">
        <v>5401</v>
      </c>
      <c r="C5353" s="27">
        <v>43800000</v>
      </c>
      <c r="D5353" s="7">
        <v>40800000</v>
      </c>
      <c r="E5353" s="7">
        <v>41300000</v>
      </c>
      <c r="F5353" s="7">
        <v>35400000</v>
      </c>
      <c r="G5353" s="7">
        <v>38400000</v>
      </c>
      <c r="H5353" s="8">
        <v>38500000</v>
      </c>
      <c r="I5353" s="27">
        <v>46100000</v>
      </c>
      <c r="J5353" s="7">
        <v>41500000</v>
      </c>
      <c r="K5353" s="7">
        <v>40300000</v>
      </c>
      <c r="L5353" s="7">
        <v>37100000</v>
      </c>
      <c r="M5353" s="7">
        <v>33800000</v>
      </c>
      <c r="N5353" s="8">
        <v>24100000</v>
      </c>
      <c r="O5353" s="27">
        <v>44300000</v>
      </c>
      <c r="P5353" s="7">
        <v>38900000</v>
      </c>
      <c r="Q5353" s="7">
        <v>42800000</v>
      </c>
      <c r="R5353" s="7">
        <v>40800000</v>
      </c>
      <c r="S5353" s="7">
        <v>37800000</v>
      </c>
      <c r="T5353" s="8">
        <v>36700000</v>
      </c>
      <c r="U5353" s="27">
        <v>43200000</v>
      </c>
      <c r="V5353" s="7">
        <v>42200000</v>
      </c>
      <c r="W5353" s="7">
        <v>41500000</v>
      </c>
      <c r="X5353" s="7">
        <v>35200000</v>
      </c>
      <c r="Y5353" s="7">
        <v>34400000</v>
      </c>
      <c r="Z5353" s="8">
        <v>35600000</v>
      </c>
      <c r="AA5353" s="27">
        <v>41400000</v>
      </c>
      <c r="AB5353" s="7">
        <v>40000000</v>
      </c>
      <c r="AC5353" s="7">
        <v>37500000</v>
      </c>
      <c r="AD5353" s="7">
        <v>34700000</v>
      </c>
      <c r="AE5353" s="7">
        <v>34300000</v>
      </c>
      <c r="AF5353" s="8">
        <v>32700000</v>
      </c>
      <c r="AG5353" s="7">
        <v>44400000</v>
      </c>
      <c r="AH5353" s="7">
        <v>45600000</v>
      </c>
      <c r="AI5353" s="7">
        <v>38900000</v>
      </c>
      <c r="AJ5353" s="7">
        <v>34400000</v>
      </c>
      <c r="AK5353" s="7">
        <v>37200000</v>
      </c>
      <c r="AL5353" s="8">
        <v>34500000</v>
      </c>
      <c r="AM5353" s="17">
        <v>0.33987651762023502</v>
      </c>
      <c r="AN5353" s="2">
        <f t="shared" si="1019"/>
        <v>39650000</v>
      </c>
      <c r="AO5353" s="2">
        <f t="shared" si="1020"/>
        <v>38700000</v>
      </c>
      <c r="AP5353" s="2">
        <f t="shared" si="1021"/>
        <v>39850000</v>
      </c>
      <c r="AQ5353" s="2">
        <f t="shared" si="1022"/>
        <v>38550000</v>
      </c>
      <c r="AR5353" s="2">
        <f t="shared" si="1023"/>
        <v>36100000</v>
      </c>
      <c r="AS5353" s="2">
        <f t="shared" si="1024"/>
        <v>38050000</v>
      </c>
      <c r="AT5353" s="2">
        <f t="shared" si="1025"/>
        <v>38483333.333333336</v>
      </c>
      <c r="AU5353">
        <f t="shared" si="1026"/>
        <v>1352651.7166908365</v>
      </c>
      <c r="AV5353">
        <f t="shared" si="1027"/>
        <v>0.86250337191071536</v>
      </c>
      <c r="AW5353" t="str">
        <f t="shared" si="1018"/>
        <v>sp|Q9BXV9|CN142_HUMAN</v>
      </c>
      <c r="AX5353" s="20">
        <f t="shared" si="1028"/>
        <v>0</v>
      </c>
      <c r="AY5353" s="21">
        <f t="shared" si="1017"/>
        <v>-0.70232417427015537</v>
      </c>
      <c r="AZ5353" s="21">
        <f t="shared" si="1017"/>
        <v>0.14785772089898019</v>
      </c>
      <c r="BA5353" s="21">
        <f t="shared" si="1017"/>
        <v>-0.81321746494439051</v>
      </c>
      <c r="BB5353" s="21">
        <f t="shared" si="1017"/>
        <v>-2.6244745459568968</v>
      </c>
      <c r="BC5353" s="22">
        <f t="shared" si="1017"/>
        <v>-1.1828617671918407</v>
      </c>
      <c r="BD5353" s="22"/>
    </row>
    <row r="5354" spans="1:56" x14ac:dyDescent="0.2">
      <c r="A5354" s="1">
        <v>5350</v>
      </c>
      <c r="B5354" s="3" t="s">
        <v>5402</v>
      </c>
      <c r="C5354" s="27">
        <v>9671169</v>
      </c>
      <c r="D5354" s="7">
        <v>10300000</v>
      </c>
      <c r="E5354" s="7">
        <v>9206774</v>
      </c>
      <c r="F5354" s="7">
        <v>10200000</v>
      </c>
      <c r="G5354" s="7">
        <v>8763883</v>
      </c>
      <c r="H5354" s="8">
        <v>9612366</v>
      </c>
      <c r="I5354" s="27">
        <v>8629498</v>
      </c>
      <c r="J5354" s="7">
        <v>12300000</v>
      </c>
      <c r="K5354" s="7">
        <v>8607449</v>
      </c>
      <c r="L5354" s="7">
        <v>10600000</v>
      </c>
      <c r="M5354" s="7">
        <v>9534713</v>
      </c>
      <c r="N5354" s="8">
        <v>7300004</v>
      </c>
      <c r="O5354" s="27">
        <v>9101298</v>
      </c>
      <c r="P5354" s="7">
        <v>9793896</v>
      </c>
      <c r="Q5354" s="7">
        <v>8804131</v>
      </c>
      <c r="R5354" s="7">
        <v>10200000</v>
      </c>
      <c r="S5354" s="7">
        <v>8718152</v>
      </c>
      <c r="T5354" s="8">
        <v>10100000</v>
      </c>
      <c r="U5354" s="27">
        <v>9639960</v>
      </c>
      <c r="V5354" s="7">
        <v>9695649</v>
      </c>
      <c r="W5354" s="7">
        <v>9208564</v>
      </c>
      <c r="X5354" s="7">
        <v>9803805</v>
      </c>
      <c r="Y5354" s="7">
        <v>8589775</v>
      </c>
      <c r="Z5354" s="8">
        <v>9517384</v>
      </c>
      <c r="AA5354" s="27">
        <v>11300000</v>
      </c>
      <c r="AB5354" s="7">
        <v>9623512</v>
      </c>
      <c r="AC5354" s="7">
        <v>8429226</v>
      </c>
      <c r="AD5354" s="7">
        <v>8944757</v>
      </c>
      <c r="AE5354" s="7">
        <v>8653466</v>
      </c>
      <c r="AF5354" s="8">
        <v>9210615</v>
      </c>
      <c r="AG5354" s="7">
        <v>9279598</v>
      </c>
      <c r="AH5354" s="7">
        <v>8607356</v>
      </c>
      <c r="AI5354" s="7">
        <v>8062951</v>
      </c>
      <c r="AJ5354" s="7">
        <v>9338312</v>
      </c>
      <c r="AK5354" s="7">
        <v>9867955</v>
      </c>
      <c r="AL5354" s="8">
        <v>10600000</v>
      </c>
      <c r="AM5354" s="17">
        <v>0.33987651762023502</v>
      </c>
      <c r="AN5354" s="2">
        <f t="shared" si="1019"/>
        <v>9641767.5</v>
      </c>
      <c r="AO5354" s="2">
        <f t="shared" si="1020"/>
        <v>9082105.5</v>
      </c>
      <c r="AP5354" s="2">
        <f t="shared" si="1021"/>
        <v>9447597</v>
      </c>
      <c r="AQ5354" s="2">
        <f t="shared" si="1022"/>
        <v>9578672</v>
      </c>
      <c r="AR5354" s="2">
        <f t="shared" si="1023"/>
        <v>9077686</v>
      </c>
      <c r="AS5354" s="2">
        <f t="shared" si="1024"/>
        <v>9308955</v>
      </c>
      <c r="AT5354" s="2">
        <f t="shared" si="1025"/>
        <v>9356130.5</v>
      </c>
      <c r="AU5354">
        <f t="shared" si="1026"/>
        <v>242621.47622129414</v>
      </c>
      <c r="AV5354">
        <f t="shared" si="1027"/>
        <v>1.1772947904227224</v>
      </c>
      <c r="AW5354" t="str">
        <f t="shared" si="1018"/>
        <v>sp|Q6NZY4|ZCHC8_HUMAN</v>
      </c>
      <c r="AX5354" s="20">
        <f t="shared" si="1028"/>
        <v>0</v>
      </c>
      <c r="AY5354" s="21">
        <f t="shared" si="1017"/>
        <v>-2.3067290196912924</v>
      </c>
      <c r="AZ5354" s="21">
        <f t="shared" si="1017"/>
        <v>-0.80030219510698974</v>
      </c>
      <c r="BA5354" s="21">
        <f t="shared" si="1017"/>
        <v>-0.26005735758713655</v>
      </c>
      <c r="BB5354" s="21">
        <f t="shared" si="1017"/>
        <v>-2.3249446371577731</v>
      </c>
      <c r="BC5354" s="22">
        <f t="shared" si="1017"/>
        <v>-1.3717355329931427</v>
      </c>
      <c r="BD5354" s="22"/>
    </row>
    <row r="5355" spans="1:56" x14ac:dyDescent="0.2">
      <c r="A5355" s="1">
        <v>5351</v>
      </c>
      <c r="B5355" s="3" t="s">
        <v>5403</v>
      </c>
      <c r="C5355" s="27">
        <v>6076229</v>
      </c>
      <c r="D5355" s="7">
        <v>9177006</v>
      </c>
      <c r="E5355" s="7">
        <v>7974286</v>
      </c>
      <c r="F5355" s="7">
        <v>9395974</v>
      </c>
      <c r="G5355" s="7">
        <v>8151808.5</v>
      </c>
      <c r="H5355" s="8">
        <v>9095775</v>
      </c>
      <c r="I5355" s="27">
        <v>9144657</v>
      </c>
      <c r="J5355" s="7">
        <v>9437071</v>
      </c>
      <c r="K5355" s="7">
        <v>9972433</v>
      </c>
      <c r="L5355" s="7">
        <v>12700000</v>
      </c>
      <c r="M5355" s="7">
        <v>8860451</v>
      </c>
      <c r="N5355" s="8">
        <v>7991309.5</v>
      </c>
      <c r="O5355" s="27">
        <v>8514705</v>
      </c>
      <c r="P5355" s="7">
        <v>8820872</v>
      </c>
      <c r="Q5355" s="7">
        <v>10100000</v>
      </c>
      <c r="R5355" s="7">
        <v>8707401</v>
      </c>
      <c r="S5355" s="7">
        <v>10400000</v>
      </c>
      <c r="T5355" s="8">
        <v>8538170</v>
      </c>
      <c r="U5355" s="27">
        <v>10600000</v>
      </c>
      <c r="V5355" s="7">
        <v>9155128</v>
      </c>
      <c r="W5355" s="7">
        <v>10300000</v>
      </c>
      <c r="X5355" s="7">
        <v>10800000</v>
      </c>
      <c r="Y5355" s="7">
        <v>5107517</v>
      </c>
      <c r="Z5355" s="8">
        <v>5752910</v>
      </c>
      <c r="AA5355" s="27">
        <v>8962724</v>
      </c>
      <c r="AB5355" s="7">
        <v>8709781</v>
      </c>
      <c r="AC5355" s="7">
        <v>9060059</v>
      </c>
      <c r="AD5355" s="7">
        <v>8624989</v>
      </c>
      <c r="AE5355" s="7">
        <v>5824760.5</v>
      </c>
      <c r="AF5355" s="8">
        <v>9388447</v>
      </c>
      <c r="AG5355" s="7">
        <v>10200000</v>
      </c>
      <c r="AH5355" s="7">
        <v>10000000</v>
      </c>
      <c r="AI5355" s="7">
        <v>8620024</v>
      </c>
      <c r="AJ5355" s="7">
        <v>9050975</v>
      </c>
      <c r="AK5355" s="7">
        <v>9515520</v>
      </c>
      <c r="AL5355" s="8">
        <v>9069976</v>
      </c>
      <c r="AM5355" s="17">
        <v>0.33987651762023502</v>
      </c>
      <c r="AN5355" s="2">
        <f t="shared" si="1019"/>
        <v>8623791.75</v>
      </c>
      <c r="AO5355" s="2">
        <f t="shared" si="1020"/>
        <v>9290864</v>
      </c>
      <c r="AP5355" s="2">
        <f t="shared" si="1021"/>
        <v>8764136.5</v>
      </c>
      <c r="AQ5355" s="2">
        <f t="shared" si="1022"/>
        <v>9727564</v>
      </c>
      <c r="AR5355" s="2">
        <f t="shared" si="1023"/>
        <v>8836252.5</v>
      </c>
      <c r="AS5355" s="2">
        <f t="shared" si="1024"/>
        <v>9292748</v>
      </c>
      <c r="AT5355" s="2">
        <f t="shared" si="1025"/>
        <v>9089226.125</v>
      </c>
      <c r="AU5355">
        <f t="shared" si="1026"/>
        <v>418536.09296151955</v>
      </c>
      <c r="AV5355">
        <f t="shared" si="1027"/>
        <v>-1.1120531366999509</v>
      </c>
      <c r="AW5355" t="str">
        <f t="shared" si="1018"/>
        <v>sp|Q9NRL3-3|STRN4_HUMAN;sp|Q9NRL3|STRN4_HUMAN</v>
      </c>
      <c r="AX5355" s="20">
        <f t="shared" si="1028"/>
        <v>0</v>
      </c>
      <c r="AY5355" s="21">
        <f t="shared" si="1017"/>
        <v>1.5938225190565132</v>
      </c>
      <c r="AZ5355" s="21">
        <f t="shared" si="1017"/>
        <v>0.33532293238304645</v>
      </c>
      <c r="BA5355" s="21">
        <f t="shared" si="1017"/>
        <v>2.637221182502608</v>
      </c>
      <c r="BB5355" s="21">
        <f t="shared" si="1017"/>
        <v>0.50762826330376676</v>
      </c>
      <c r="BC5355" s="22">
        <f t="shared" si="1017"/>
        <v>1.5983239229537709</v>
      </c>
      <c r="BD5355" s="22"/>
    </row>
    <row r="5356" spans="1:56" x14ac:dyDescent="0.2">
      <c r="A5356" s="1">
        <v>5352</v>
      </c>
      <c r="B5356" s="3" t="s">
        <v>5404</v>
      </c>
      <c r="C5356" s="27">
        <v>82000000</v>
      </c>
      <c r="D5356" s="7">
        <v>85300000</v>
      </c>
      <c r="E5356" s="7">
        <v>84800000</v>
      </c>
      <c r="F5356" s="7">
        <v>77200000</v>
      </c>
      <c r="G5356" s="7">
        <v>86000000</v>
      </c>
      <c r="H5356" s="8">
        <v>89700000</v>
      </c>
      <c r="I5356" s="27">
        <v>87800000</v>
      </c>
      <c r="J5356" s="7">
        <v>96700000</v>
      </c>
      <c r="K5356" s="7">
        <v>80600000</v>
      </c>
      <c r="L5356" s="7">
        <v>94700000</v>
      </c>
      <c r="M5356" s="7">
        <v>91100000</v>
      </c>
      <c r="N5356" s="8">
        <v>96600000</v>
      </c>
      <c r="O5356" s="27">
        <v>89700000</v>
      </c>
      <c r="P5356" s="7">
        <v>81300000</v>
      </c>
      <c r="Q5356" s="7">
        <v>73700000</v>
      </c>
      <c r="R5356" s="7">
        <v>74400000</v>
      </c>
      <c r="S5356" s="7">
        <v>85100000</v>
      </c>
      <c r="T5356" s="8">
        <v>89600000</v>
      </c>
      <c r="U5356" s="27">
        <v>82800000</v>
      </c>
      <c r="V5356" s="7">
        <v>84400000</v>
      </c>
      <c r="W5356" s="7">
        <v>95700000</v>
      </c>
      <c r="X5356" s="7">
        <v>76900000</v>
      </c>
      <c r="Y5356" s="7">
        <v>95300000</v>
      </c>
      <c r="Z5356" s="8">
        <v>86400000</v>
      </c>
      <c r="AA5356" s="27">
        <v>81600000</v>
      </c>
      <c r="AB5356" s="7">
        <v>81700000</v>
      </c>
      <c r="AC5356" s="7">
        <v>81200000</v>
      </c>
      <c r="AD5356" s="7">
        <v>89500000</v>
      </c>
      <c r="AE5356" s="7">
        <v>79700000</v>
      </c>
      <c r="AF5356" s="8">
        <v>86100000</v>
      </c>
      <c r="AG5356" s="7">
        <v>91200000</v>
      </c>
      <c r="AH5356" s="7">
        <v>80500000</v>
      </c>
      <c r="AI5356" s="7">
        <v>78200000</v>
      </c>
      <c r="AJ5356" s="7">
        <v>87900000</v>
      </c>
      <c r="AK5356" s="7">
        <v>87700000</v>
      </c>
      <c r="AL5356" s="8">
        <v>87300000</v>
      </c>
      <c r="AM5356" s="17">
        <v>0.33987651762023502</v>
      </c>
      <c r="AN5356" s="2">
        <f t="shared" si="1019"/>
        <v>85050000</v>
      </c>
      <c r="AO5356" s="2">
        <f t="shared" si="1020"/>
        <v>92900000</v>
      </c>
      <c r="AP5356" s="2">
        <f t="shared" si="1021"/>
        <v>83200000</v>
      </c>
      <c r="AQ5356" s="2">
        <f t="shared" si="1022"/>
        <v>85400000</v>
      </c>
      <c r="AR5356" s="2">
        <f t="shared" si="1023"/>
        <v>81650000</v>
      </c>
      <c r="AS5356" s="2">
        <f t="shared" si="1024"/>
        <v>87500000</v>
      </c>
      <c r="AT5356" s="2">
        <f t="shared" si="1025"/>
        <v>85950000</v>
      </c>
      <c r="AU5356">
        <f t="shared" si="1026"/>
        <v>3946390.7561213449</v>
      </c>
      <c r="AV5356">
        <f t="shared" si="1027"/>
        <v>-0.2280564839160916</v>
      </c>
      <c r="AW5356" t="str">
        <f t="shared" si="1018"/>
        <v>sp|Q9H3N1|TMX1_HUMAN</v>
      </c>
      <c r="AX5356" s="20">
        <f t="shared" si="1028"/>
        <v>0</v>
      </c>
      <c r="AY5356" s="21">
        <f t="shared" si="1017"/>
        <v>1.9891593319347989</v>
      </c>
      <c r="AZ5356" s="21">
        <f t="shared" si="1017"/>
        <v>-0.46878277249418832</v>
      </c>
      <c r="BA5356" s="21">
        <f t="shared" si="1017"/>
        <v>8.8688632634035619E-2</v>
      </c>
      <c r="BB5356" s="21">
        <f t="shared" si="1017"/>
        <v>-0.86154671701634611</v>
      </c>
      <c r="BC5356" s="22">
        <f t="shared" si="1017"/>
        <v>0.62082042843824936</v>
      </c>
      <c r="BD5356" s="22"/>
    </row>
    <row r="5357" spans="1:56" x14ac:dyDescent="0.2">
      <c r="A5357" s="1">
        <v>5353</v>
      </c>
      <c r="B5357" s="3" t="s">
        <v>5405</v>
      </c>
      <c r="C5357" s="27">
        <v>1414673.4</v>
      </c>
      <c r="D5357" s="7">
        <v>1248546.5</v>
      </c>
      <c r="E5357" s="7">
        <v>1255912.3999999999</v>
      </c>
      <c r="F5357" s="7">
        <v>1630347.1</v>
      </c>
      <c r="G5357" s="7">
        <v>1711964</v>
      </c>
      <c r="H5357" s="8">
        <v>1539550.2</v>
      </c>
      <c r="I5357" s="27">
        <v>1267382.2</v>
      </c>
      <c r="J5357" s="7">
        <v>1214441.2</v>
      </c>
      <c r="K5357" s="7">
        <v>1260186.8</v>
      </c>
      <c r="L5357" s="7">
        <v>1069592.2</v>
      </c>
      <c r="M5357" s="7">
        <v>1248328.5</v>
      </c>
      <c r="N5357" s="8">
        <v>816335.25</v>
      </c>
      <c r="O5357" s="27">
        <v>978404.75</v>
      </c>
      <c r="P5357" s="7">
        <v>1098379.8</v>
      </c>
      <c r="Q5357" s="7">
        <v>1127977</v>
      </c>
      <c r="R5357" s="7">
        <v>550542.06000000006</v>
      </c>
      <c r="S5357" s="7">
        <v>1491805.1</v>
      </c>
      <c r="T5357" s="8">
        <v>1346386.4</v>
      </c>
      <c r="U5357" s="27">
        <v>1349655</v>
      </c>
      <c r="V5357" s="7">
        <v>1013261.06</v>
      </c>
      <c r="W5357" s="7">
        <v>1197775.6000000001</v>
      </c>
      <c r="X5357" s="7">
        <v>1325900.2</v>
      </c>
      <c r="Y5357" s="7">
        <v>1918947.2</v>
      </c>
      <c r="Z5357" s="8">
        <v>1370870.6</v>
      </c>
      <c r="AA5357" s="27">
        <v>1171632.8</v>
      </c>
      <c r="AB5357" s="7">
        <v>1264853.5</v>
      </c>
      <c r="AC5357" s="7">
        <v>1238308.6000000001</v>
      </c>
      <c r="AD5357" s="7">
        <v>1515074.5</v>
      </c>
      <c r="AE5357" s="7">
        <v>963667</v>
      </c>
      <c r="AF5357" s="8">
        <v>1371374.2</v>
      </c>
      <c r="AG5357" s="7">
        <v>1253427.8</v>
      </c>
      <c r="AH5357" s="7">
        <v>837599.5</v>
      </c>
      <c r="AI5357" s="7">
        <v>1337895.8</v>
      </c>
      <c r="AJ5357" s="7">
        <v>1449313.9</v>
      </c>
      <c r="AK5357" s="7">
        <v>1362366.6</v>
      </c>
      <c r="AL5357" s="8">
        <v>1480054.5</v>
      </c>
      <c r="AM5357" s="17">
        <v>0.33987651762023502</v>
      </c>
      <c r="AN5357" s="2">
        <f t="shared" si="1019"/>
        <v>1477111.7999999998</v>
      </c>
      <c r="AO5357" s="2">
        <f t="shared" si="1020"/>
        <v>1231384.8500000001</v>
      </c>
      <c r="AP5357" s="2">
        <f t="shared" si="1021"/>
        <v>1113178.3999999999</v>
      </c>
      <c r="AQ5357" s="2">
        <f t="shared" si="1022"/>
        <v>1337777.6000000001</v>
      </c>
      <c r="AR5357" s="2">
        <f t="shared" si="1023"/>
        <v>1251581.05</v>
      </c>
      <c r="AS5357" s="2">
        <f t="shared" si="1024"/>
        <v>1350131.2000000002</v>
      </c>
      <c r="AT5357" s="2">
        <f t="shared" si="1025"/>
        <v>1293527.4833333334</v>
      </c>
      <c r="AU5357">
        <f t="shared" si="1026"/>
        <v>124106.61295646039</v>
      </c>
      <c r="AV5357">
        <f t="shared" si="1027"/>
        <v>1.4792468531154923</v>
      </c>
      <c r="AW5357" t="str">
        <f t="shared" si="1018"/>
        <v>sp|Q12979-2|ABR_HUMAN;sp|Q12979-4|ABR_HUMAN;sp|Q12979|ABR_HUMAN</v>
      </c>
      <c r="AX5357" s="20">
        <f t="shared" si="1028"/>
        <v>0</v>
      </c>
      <c r="AY5357" s="21">
        <f t="shared" si="1017"/>
        <v>-1.9799666121434374</v>
      </c>
      <c r="AZ5357" s="21">
        <f t="shared" si="1017"/>
        <v>-2.9324255277813163</v>
      </c>
      <c r="BA5357" s="21">
        <f t="shared" si="1017"/>
        <v>-1.1226976281181853</v>
      </c>
      <c r="BB5357" s="21">
        <f t="shared" si="1017"/>
        <v>-1.8172339461002083</v>
      </c>
      <c r="BC5357" s="22">
        <f t="shared" si="1017"/>
        <v>-1.0231574045498082</v>
      </c>
      <c r="BD5357" s="22"/>
    </row>
    <row r="5358" spans="1:56" x14ac:dyDescent="0.2">
      <c r="A5358" s="1">
        <v>5354</v>
      </c>
      <c r="B5358" s="3" t="s">
        <v>5406</v>
      </c>
      <c r="C5358" s="27">
        <v>15200000</v>
      </c>
      <c r="D5358" s="7">
        <v>15800000</v>
      </c>
      <c r="E5358" s="7">
        <v>12900000</v>
      </c>
      <c r="F5358" s="7">
        <v>13400000</v>
      </c>
      <c r="G5358" s="7">
        <v>15200000</v>
      </c>
      <c r="H5358" s="8">
        <v>15100000</v>
      </c>
      <c r="I5358" s="27">
        <v>14100000</v>
      </c>
      <c r="J5358" s="7">
        <v>13000000</v>
      </c>
      <c r="K5358" s="7">
        <v>16000000</v>
      </c>
      <c r="L5358" s="7">
        <v>9395272</v>
      </c>
      <c r="M5358" s="7">
        <v>14100000</v>
      </c>
      <c r="N5358" s="8">
        <v>9881886</v>
      </c>
      <c r="O5358" s="27">
        <v>15900000</v>
      </c>
      <c r="P5358" s="7">
        <v>15700000</v>
      </c>
      <c r="Q5358" s="7">
        <v>14800000</v>
      </c>
      <c r="R5358" s="7">
        <v>5252073</v>
      </c>
      <c r="S5358" s="7">
        <v>15000000</v>
      </c>
      <c r="T5358" s="8">
        <v>13500000</v>
      </c>
      <c r="U5358" s="27">
        <v>13500000</v>
      </c>
      <c r="V5358" s="7">
        <v>14900000</v>
      </c>
      <c r="W5358" s="7">
        <v>13500000</v>
      </c>
      <c r="X5358" s="7">
        <v>13100000</v>
      </c>
      <c r="Y5358" s="7">
        <v>13400000</v>
      </c>
      <c r="Z5358" s="8">
        <v>12900000</v>
      </c>
      <c r="AA5358" s="27">
        <v>13100000</v>
      </c>
      <c r="AB5358" s="7">
        <v>13200000</v>
      </c>
      <c r="AC5358" s="7">
        <v>14300000</v>
      </c>
      <c r="AD5358" s="7">
        <v>14000000</v>
      </c>
      <c r="AE5358" s="7">
        <v>14800000</v>
      </c>
      <c r="AF5358" s="8">
        <v>13100000</v>
      </c>
      <c r="AG5358" s="7">
        <v>14100000</v>
      </c>
      <c r="AH5358" s="7">
        <v>20500000</v>
      </c>
      <c r="AI5358" s="7">
        <v>12100000</v>
      </c>
      <c r="AJ5358" s="7">
        <v>13900000</v>
      </c>
      <c r="AK5358" s="7">
        <v>14600000</v>
      </c>
      <c r="AL5358" s="8">
        <v>9080283</v>
      </c>
      <c r="AM5358" s="17">
        <v>0.33987651762023502</v>
      </c>
      <c r="AN5358" s="2">
        <f t="shared" si="1019"/>
        <v>15150000</v>
      </c>
      <c r="AO5358" s="2">
        <f t="shared" si="1020"/>
        <v>13550000</v>
      </c>
      <c r="AP5358" s="2">
        <f t="shared" si="1021"/>
        <v>14900000</v>
      </c>
      <c r="AQ5358" s="2">
        <f t="shared" si="1022"/>
        <v>13450000</v>
      </c>
      <c r="AR5358" s="2">
        <f t="shared" si="1023"/>
        <v>13600000</v>
      </c>
      <c r="AS5358" s="2">
        <f t="shared" si="1024"/>
        <v>14000000</v>
      </c>
      <c r="AT5358" s="2">
        <f t="shared" si="1025"/>
        <v>14108333.333333334</v>
      </c>
      <c r="AU5358">
        <f t="shared" si="1026"/>
        <v>738523.30137015088</v>
      </c>
      <c r="AV5358">
        <f t="shared" si="1027"/>
        <v>1.4104723097214484</v>
      </c>
      <c r="AW5358" t="str">
        <f t="shared" si="1018"/>
        <v>sp|Q13425|SNTB2_HUMAN</v>
      </c>
      <c r="AX5358" s="20">
        <f t="shared" si="1028"/>
        <v>0</v>
      </c>
      <c r="AY5358" s="21">
        <f t="shared" si="1017"/>
        <v>-2.1664854677321461</v>
      </c>
      <c r="AZ5358" s="21">
        <f t="shared" si="1017"/>
        <v>-0.33851335433314778</v>
      </c>
      <c r="BA5358" s="21">
        <f t="shared" si="1017"/>
        <v>-2.3018908094654051</v>
      </c>
      <c r="BB5358" s="21">
        <f t="shared" si="1017"/>
        <v>-2.0987827968655166</v>
      </c>
      <c r="BC5358" s="22">
        <f t="shared" si="1017"/>
        <v>-1.5571614299324801</v>
      </c>
      <c r="BD5358" s="22"/>
    </row>
    <row r="5359" spans="1:56" x14ac:dyDescent="0.2">
      <c r="A5359" s="1">
        <v>5355</v>
      </c>
      <c r="B5359" s="3" t="s">
        <v>5407</v>
      </c>
      <c r="C5359" s="27">
        <v>0</v>
      </c>
      <c r="D5359" s="7">
        <v>71196.08</v>
      </c>
      <c r="E5359" s="7">
        <v>70137.740000000005</v>
      </c>
      <c r="F5359" s="7">
        <v>78902.016000000003</v>
      </c>
      <c r="G5359" s="7">
        <v>78226.399999999994</v>
      </c>
      <c r="H5359" s="8">
        <v>67472.22</v>
      </c>
      <c r="I5359" s="27">
        <v>0</v>
      </c>
      <c r="J5359" s="7">
        <v>106623.76</v>
      </c>
      <c r="K5359" s="7">
        <v>12995.692999999999</v>
      </c>
      <c r="L5359" s="7">
        <v>83438.89</v>
      </c>
      <c r="M5359" s="7">
        <v>85311.875</v>
      </c>
      <c r="N5359" s="8">
        <v>124124.05</v>
      </c>
      <c r="O5359" s="27">
        <v>0</v>
      </c>
      <c r="P5359" s="7">
        <v>77319.8</v>
      </c>
      <c r="Q5359" s="7">
        <v>122763.6</v>
      </c>
      <c r="R5359" s="7">
        <v>140422.98000000001</v>
      </c>
      <c r="S5359" s="7">
        <v>83756.84</v>
      </c>
      <c r="T5359" s="8">
        <v>135453.60999999999</v>
      </c>
      <c r="U5359" s="27">
        <v>75915.58</v>
      </c>
      <c r="V5359" s="7">
        <v>115337.22</v>
      </c>
      <c r="W5359" s="7">
        <v>134923.28</v>
      </c>
      <c r="X5359" s="7">
        <v>47203.7</v>
      </c>
      <c r="Y5359" s="7">
        <v>0</v>
      </c>
      <c r="Z5359" s="8">
        <v>102124.914</v>
      </c>
      <c r="AA5359" s="27">
        <v>35357.296999999999</v>
      </c>
      <c r="AB5359" s="7">
        <v>42901.754000000001</v>
      </c>
      <c r="AC5359" s="7">
        <v>99992.483999999997</v>
      </c>
      <c r="AD5359" s="7">
        <v>46256.055</v>
      </c>
      <c r="AE5359" s="7">
        <v>93570.81</v>
      </c>
      <c r="AF5359" s="8">
        <v>82494.91</v>
      </c>
      <c r="AG5359" s="7">
        <v>98245.6</v>
      </c>
      <c r="AH5359" s="7">
        <v>137130.85999999999</v>
      </c>
      <c r="AI5359" s="7">
        <v>60898.995999999999</v>
      </c>
      <c r="AJ5359" s="7">
        <v>89494.335999999996</v>
      </c>
      <c r="AK5359" s="7">
        <v>40003.258000000002</v>
      </c>
      <c r="AL5359" s="8">
        <v>101877.016</v>
      </c>
      <c r="AM5359" s="17">
        <v>0.33987651762023502</v>
      </c>
      <c r="AN5359" s="2">
        <f t="shared" si="1019"/>
        <v>70666.91</v>
      </c>
      <c r="AO5359" s="2">
        <f t="shared" si="1020"/>
        <v>84375.382500000007</v>
      </c>
      <c r="AP5359" s="2">
        <f t="shared" si="1021"/>
        <v>103260.22</v>
      </c>
      <c r="AQ5359" s="2">
        <f t="shared" si="1022"/>
        <v>89020.247000000003</v>
      </c>
      <c r="AR5359" s="2">
        <f t="shared" si="1023"/>
        <v>64375.482499999998</v>
      </c>
      <c r="AS5359" s="2">
        <f t="shared" si="1024"/>
        <v>93869.967999999993</v>
      </c>
      <c r="AT5359" s="2">
        <f t="shared" si="1025"/>
        <v>84261.368333333332</v>
      </c>
      <c r="AU5359">
        <f t="shared" si="1026"/>
        <v>14534.092543764969</v>
      </c>
      <c r="AV5359">
        <f t="shared" si="1027"/>
        <v>-0.93534964721036284</v>
      </c>
      <c r="AW5359" t="str">
        <f t="shared" si="1018"/>
        <v>sp|Q9P242|NYAP2_HUMAN</v>
      </c>
      <c r="AX5359" s="20">
        <f t="shared" si="1028"/>
        <v>0</v>
      </c>
      <c r="AY5359" s="21">
        <f t="shared" si="1017"/>
        <v>0.94319424888214631</v>
      </c>
      <c r="AZ5359" s="21">
        <f t="shared" si="1017"/>
        <v>2.2425417962528602</v>
      </c>
      <c r="BA5359" s="21">
        <f t="shared" si="1017"/>
        <v>1.2627783223984947</v>
      </c>
      <c r="BB5359" s="21">
        <f t="shared" si="1017"/>
        <v>-0.43287377461339926</v>
      </c>
      <c r="BC5359" s="22">
        <f t="shared" si="1017"/>
        <v>1.5964572903420757</v>
      </c>
      <c r="BD5359" s="22"/>
    </row>
    <row r="5360" spans="1:56" x14ac:dyDescent="0.2">
      <c r="A5360" s="1">
        <v>5356</v>
      </c>
      <c r="B5360" s="3" t="s">
        <v>5408</v>
      </c>
      <c r="C5360" s="27">
        <v>37709.527000000002</v>
      </c>
      <c r="D5360" s="7">
        <v>20493.758000000002</v>
      </c>
      <c r="E5360" s="7">
        <v>6882.8774000000003</v>
      </c>
      <c r="F5360" s="7">
        <v>46114.582000000002</v>
      </c>
      <c r="G5360" s="7">
        <v>0</v>
      </c>
      <c r="H5360" s="8">
        <v>26859.809000000001</v>
      </c>
      <c r="I5360" s="27">
        <v>19424.715</v>
      </c>
      <c r="J5360" s="7">
        <v>0</v>
      </c>
      <c r="K5360" s="7">
        <v>55239.292999999998</v>
      </c>
      <c r="L5360" s="7">
        <v>0</v>
      </c>
      <c r="M5360" s="7">
        <v>28336.032999999999</v>
      </c>
      <c r="N5360" s="8">
        <v>36457.582000000002</v>
      </c>
      <c r="O5360" s="27">
        <v>46772.800000000003</v>
      </c>
      <c r="P5360" s="7">
        <v>13445.136</v>
      </c>
      <c r="Q5360" s="7">
        <v>24448.603999999999</v>
      </c>
      <c r="R5360" s="7">
        <v>37939.847999999998</v>
      </c>
      <c r="S5360" s="7">
        <v>30964.232</v>
      </c>
      <c r="T5360" s="8">
        <v>14868.067999999999</v>
      </c>
      <c r="U5360" s="27">
        <v>27921.52</v>
      </c>
      <c r="V5360" s="7">
        <v>27030.794999999998</v>
      </c>
      <c r="W5360" s="7">
        <v>64875.086000000003</v>
      </c>
      <c r="X5360" s="7">
        <v>24782.9</v>
      </c>
      <c r="Y5360" s="7">
        <v>68295.990000000005</v>
      </c>
      <c r="Z5360" s="8">
        <v>0</v>
      </c>
      <c r="AA5360" s="27">
        <v>0</v>
      </c>
      <c r="AB5360" s="7">
        <v>9690.1200000000008</v>
      </c>
      <c r="AC5360" s="7">
        <v>0</v>
      </c>
      <c r="AD5360" s="7">
        <v>34965.394999999997</v>
      </c>
      <c r="AE5360" s="7">
        <v>40384.714999999997</v>
      </c>
      <c r="AF5360" s="8">
        <v>27663.434000000001</v>
      </c>
      <c r="AG5360" s="7">
        <v>51449.332000000002</v>
      </c>
      <c r="AH5360" s="7">
        <v>53892.89</v>
      </c>
      <c r="AI5360" s="7">
        <v>40153.555</v>
      </c>
      <c r="AJ5360" s="7">
        <v>26166.469000000001</v>
      </c>
      <c r="AK5360" s="7">
        <v>36541.25</v>
      </c>
      <c r="AL5360" s="8">
        <v>0</v>
      </c>
      <c r="AM5360" s="17">
        <v>0.33987651762023502</v>
      </c>
      <c r="AN5360" s="2">
        <f t="shared" si="1019"/>
        <v>23676.783500000001</v>
      </c>
      <c r="AO5360" s="2">
        <f t="shared" si="1020"/>
        <v>23880.374</v>
      </c>
      <c r="AP5360" s="2">
        <f t="shared" si="1021"/>
        <v>27706.417999999998</v>
      </c>
      <c r="AQ5360" s="2">
        <f t="shared" si="1022"/>
        <v>27476.157500000001</v>
      </c>
      <c r="AR5360" s="2">
        <f t="shared" si="1023"/>
        <v>18676.777000000002</v>
      </c>
      <c r="AS5360" s="2">
        <f t="shared" si="1024"/>
        <v>38347.402499999997</v>
      </c>
      <c r="AT5360" s="2">
        <f t="shared" si="1025"/>
        <v>26627.318750000002</v>
      </c>
      <c r="AU5360">
        <f t="shared" si="1026"/>
        <v>6613.7405960833385</v>
      </c>
      <c r="AV5360">
        <f t="shared" si="1027"/>
        <v>-0.44612201025049419</v>
      </c>
      <c r="AW5360" t="str">
        <f t="shared" si="1018"/>
        <v>sp|Q86SE9|PCGF5_HUMAN</v>
      </c>
      <c r="AX5360" s="20">
        <f t="shared" si="1028"/>
        <v>0</v>
      </c>
      <c r="AY5360" s="21">
        <f t="shared" ref="AY5360:BC5410" si="1029">(AO5360-$AT5360)/$AU5360-$AV5360</f>
        <v>3.0782958152390294E-2</v>
      </c>
      <c r="AZ5360" s="21">
        <f t="shared" si="1029"/>
        <v>0.60928221200365018</v>
      </c>
      <c r="BA5360" s="21">
        <f t="shared" si="1029"/>
        <v>0.57446674008502718</v>
      </c>
      <c r="BB5360" s="21">
        <f t="shared" si="1029"/>
        <v>-0.75600281374219724</v>
      </c>
      <c r="BC5360" s="22">
        <f t="shared" si="1029"/>
        <v>2.2182029650040924</v>
      </c>
      <c r="BD5360" s="22"/>
    </row>
    <row r="5361" spans="1:56" x14ac:dyDescent="0.2">
      <c r="A5361" s="1">
        <v>5357</v>
      </c>
      <c r="B5361" s="3" t="s">
        <v>5409</v>
      </c>
      <c r="C5361" s="27">
        <v>973281.25</v>
      </c>
      <c r="D5361" s="7">
        <v>762755.25</v>
      </c>
      <c r="E5361" s="7">
        <v>880408</v>
      </c>
      <c r="F5361" s="7">
        <v>1017686.6</v>
      </c>
      <c r="G5361" s="7">
        <v>1123640.3999999999</v>
      </c>
      <c r="H5361" s="8">
        <v>1036954</v>
      </c>
      <c r="I5361" s="27">
        <v>613451</v>
      </c>
      <c r="J5361" s="7">
        <v>538939</v>
      </c>
      <c r="K5361" s="7">
        <v>775686.9</v>
      </c>
      <c r="L5361" s="7">
        <v>499958.66</v>
      </c>
      <c r="M5361" s="7">
        <v>1096269.3999999999</v>
      </c>
      <c r="N5361" s="8">
        <v>1053156.5</v>
      </c>
      <c r="O5361" s="27">
        <v>955310.4</v>
      </c>
      <c r="P5361" s="7">
        <v>993385</v>
      </c>
      <c r="Q5361" s="7">
        <v>1258358.8999999999</v>
      </c>
      <c r="R5361" s="7">
        <v>740616</v>
      </c>
      <c r="S5361" s="7">
        <v>925633</v>
      </c>
      <c r="T5361" s="8">
        <v>1215193</v>
      </c>
      <c r="U5361" s="27">
        <v>1054597</v>
      </c>
      <c r="V5361" s="7">
        <v>694936.25</v>
      </c>
      <c r="W5361" s="7">
        <v>1070672.2</v>
      </c>
      <c r="X5361" s="7">
        <v>962052</v>
      </c>
      <c r="Y5361" s="7">
        <v>950787</v>
      </c>
      <c r="Z5361" s="8">
        <v>1052167.2</v>
      </c>
      <c r="AA5361" s="27">
        <v>625928.43999999994</v>
      </c>
      <c r="AB5361" s="7">
        <v>911044.1</v>
      </c>
      <c r="AC5361" s="7">
        <v>985533.25</v>
      </c>
      <c r="AD5361" s="7">
        <v>997930.94</v>
      </c>
      <c r="AE5361" s="7">
        <v>989593.3</v>
      </c>
      <c r="AF5361" s="8">
        <v>1020569.9</v>
      </c>
      <c r="AG5361" s="7">
        <v>1254616.1000000001</v>
      </c>
      <c r="AH5361" s="7">
        <v>890349.75</v>
      </c>
      <c r="AI5361" s="7">
        <v>1024104.7</v>
      </c>
      <c r="AJ5361" s="7">
        <v>1061586.8</v>
      </c>
      <c r="AK5361" s="7">
        <v>1121864.3999999999</v>
      </c>
      <c r="AL5361" s="8">
        <v>516249.72</v>
      </c>
      <c r="AM5361" s="17">
        <v>0.33988677544627499</v>
      </c>
      <c r="AN5361" s="2">
        <f t="shared" si="1019"/>
        <v>995483.92500000005</v>
      </c>
      <c r="AO5361" s="2">
        <f t="shared" si="1020"/>
        <v>694568.95</v>
      </c>
      <c r="AP5361" s="2">
        <f t="shared" si="1021"/>
        <v>974347.7</v>
      </c>
      <c r="AQ5361" s="2">
        <f t="shared" si="1022"/>
        <v>1007109.6</v>
      </c>
      <c r="AR5361" s="2">
        <f t="shared" si="1023"/>
        <v>987563.27500000002</v>
      </c>
      <c r="AS5361" s="2">
        <f t="shared" si="1024"/>
        <v>1042845.75</v>
      </c>
      <c r="AT5361" s="2">
        <f t="shared" si="1025"/>
        <v>950319.8666666667</v>
      </c>
      <c r="AU5361">
        <f t="shared" si="1026"/>
        <v>127435.35198573404</v>
      </c>
      <c r="AV5361">
        <f t="shared" si="1027"/>
        <v>0.35440760848205849</v>
      </c>
      <c r="AW5361" t="str">
        <f t="shared" si="1018"/>
        <v>sp|Q93034|CUL5_HUMAN</v>
      </c>
      <c r="AX5361" s="20">
        <f t="shared" si="1028"/>
        <v>0</v>
      </c>
      <c r="AY5361" s="21">
        <f t="shared" si="1029"/>
        <v>-2.361314739678253</v>
      </c>
      <c r="AZ5361" s="21">
        <f t="shared" si="1029"/>
        <v>-0.16585841111315971</v>
      </c>
      <c r="BA5361" s="21">
        <f t="shared" si="1029"/>
        <v>9.1228021258193626E-2</v>
      </c>
      <c r="BB5361" s="21">
        <f t="shared" si="1029"/>
        <v>-6.2154259995975902E-2</v>
      </c>
      <c r="BC5361" s="22">
        <f t="shared" si="1029"/>
        <v>0.37165373863684198</v>
      </c>
      <c r="BD5361" s="22"/>
    </row>
    <row r="5362" spans="1:56" x14ac:dyDescent="0.2">
      <c r="A5362" s="1">
        <v>5358</v>
      </c>
      <c r="B5362" s="3" t="s">
        <v>5410</v>
      </c>
      <c r="C5362" s="27">
        <v>2377027.5</v>
      </c>
      <c r="D5362" s="7">
        <v>1976555.8</v>
      </c>
      <c r="E5362" s="7">
        <v>1724047.8</v>
      </c>
      <c r="F5362" s="7">
        <v>997175.9</v>
      </c>
      <c r="G5362" s="7">
        <v>2158430.2000000002</v>
      </c>
      <c r="H5362" s="8">
        <v>2959433.8</v>
      </c>
      <c r="I5362" s="27">
        <v>1780873.4</v>
      </c>
      <c r="J5362" s="7">
        <v>2795399.2</v>
      </c>
      <c r="K5362" s="7">
        <v>1855653.6</v>
      </c>
      <c r="L5362" s="7">
        <v>2787979</v>
      </c>
      <c r="M5362" s="7">
        <v>2581288.7999999998</v>
      </c>
      <c r="N5362" s="8">
        <v>2645246</v>
      </c>
      <c r="O5362" s="27">
        <v>2760348</v>
      </c>
      <c r="P5362" s="7">
        <v>1801794.9</v>
      </c>
      <c r="Q5362" s="7">
        <v>2633437.5</v>
      </c>
      <c r="R5362" s="7">
        <v>1100528</v>
      </c>
      <c r="S5362" s="7">
        <v>2487681.7999999998</v>
      </c>
      <c r="T5362" s="8">
        <v>2935616.8</v>
      </c>
      <c r="U5362" s="27">
        <v>2641957</v>
      </c>
      <c r="V5362" s="7">
        <v>3200035.8</v>
      </c>
      <c r="W5362" s="7">
        <v>1982127.9</v>
      </c>
      <c r="X5362" s="7">
        <v>1768381.4</v>
      </c>
      <c r="Y5362" s="7">
        <v>1626933</v>
      </c>
      <c r="Z5362" s="8">
        <v>2265756.5</v>
      </c>
      <c r="AA5362" s="27">
        <v>2353949</v>
      </c>
      <c r="AB5362" s="7">
        <v>2410452.5</v>
      </c>
      <c r="AC5362" s="7">
        <v>2029595.4</v>
      </c>
      <c r="AD5362" s="7">
        <v>2047308.9</v>
      </c>
      <c r="AE5362" s="7">
        <v>2323289.5</v>
      </c>
      <c r="AF5362" s="8">
        <v>2755256</v>
      </c>
      <c r="AG5362" s="7">
        <v>2726274.8</v>
      </c>
      <c r="AH5362" s="7">
        <v>1725245.5</v>
      </c>
      <c r="AI5362" s="7">
        <v>1820231.4</v>
      </c>
      <c r="AJ5362" s="7">
        <v>2231252.2000000002</v>
      </c>
      <c r="AK5362" s="7">
        <v>1902644.2</v>
      </c>
      <c r="AL5362" s="8">
        <v>2868721.8</v>
      </c>
      <c r="AM5362" s="17">
        <v>0.33988677544627499</v>
      </c>
      <c r="AN5362" s="2">
        <f t="shared" si="1019"/>
        <v>2067493</v>
      </c>
      <c r="AO5362" s="2">
        <f t="shared" si="1020"/>
        <v>2613267.4</v>
      </c>
      <c r="AP5362" s="2">
        <f t="shared" si="1021"/>
        <v>2560559.65</v>
      </c>
      <c r="AQ5362" s="2">
        <f t="shared" si="1022"/>
        <v>2123942.2000000002</v>
      </c>
      <c r="AR5362" s="2">
        <f t="shared" si="1023"/>
        <v>2338619.25</v>
      </c>
      <c r="AS5362" s="2">
        <f t="shared" si="1024"/>
        <v>2066948.2000000002</v>
      </c>
      <c r="AT5362" s="2">
        <f t="shared" si="1025"/>
        <v>2295138.2833333332</v>
      </c>
      <c r="AU5362">
        <f t="shared" si="1026"/>
        <v>247687.87589256084</v>
      </c>
      <c r="AV5362">
        <f t="shared" si="1027"/>
        <v>-0.91908125302054966</v>
      </c>
      <c r="AW5362" t="str">
        <f t="shared" si="1018"/>
        <v>sp|P82912-2|RT11_HUMAN;sp|P82912|RT11_HUMAN</v>
      </c>
      <c r="AX5362" s="20">
        <f t="shared" si="1028"/>
        <v>0</v>
      </c>
      <c r="AY5362" s="21">
        <f t="shared" si="1029"/>
        <v>2.2034764440256236</v>
      </c>
      <c r="AZ5362" s="21">
        <f t="shared" si="1029"/>
        <v>1.9906773725730387</v>
      </c>
      <c r="BA5362" s="21">
        <f t="shared" si="1029"/>
        <v>0.22790457464492964</v>
      </c>
      <c r="BB5362" s="21">
        <f t="shared" si="1029"/>
        <v>1.0946286693403031</v>
      </c>
      <c r="BC5362" s="22">
        <f t="shared" si="1029"/>
        <v>-2.1995424605931735E-3</v>
      </c>
      <c r="BD5362" s="22"/>
    </row>
    <row r="5363" spans="1:56" x14ac:dyDescent="0.2">
      <c r="A5363" s="1">
        <v>5359</v>
      </c>
      <c r="B5363" s="3" t="s">
        <v>5411</v>
      </c>
      <c r="C5363" s="27">
        <v>169285.88</v>
      </c>
      <c r="D5363" s="7">
        <v>119217.164</v>
      </c>
      <c r="E5363" s="7">
        <v>225769.3</v>
      </c>
      <c r="F5363" s="7">
        <v>60668.133000000002</v>
      </c>
      <c r="G5363" s="7">
        <v>69378.44</v>
      </c>
      <c r="H5363" s="8">
        <v>160885.03</v>
      </c>
      <c r="I5363" s="27">
        <v>143384.60999999999</v>
      </c>
      <c r="J5363" s="7">
        <v>186758.95</v>
      </c>
      <c r="K5363" s="7">
        <v>0</v>
      </c>
      <c r="L5363" s="7">
        <v>182616.88</v>
      </c>
      <c r="M5363" s="7">
        <v>191891.98</v>
      </c>
      <c r="N5363" s="8">
        <v>73045.19</v>
      </c>
      <c r="O5363" s="27">
        <v>192112.3</v>
      </c>
      <c r="P5363" s="7">
        <v>14787.105</v>
      </c>
      <c r="Q5363" s="7">
        <v>0</v>
      </c>
      <c r="R5363" s="7">
        <v>0</v>
      </c>
      <c r="S5363" s="7">
        <v>122313.89</v>
      </c>
      <c r="T5363" s="8">
        <v>185775.23</v>
      </c>
      <c r="U5363" s="27">
        <v>134662.81</v>
      </c>
      <c r="V5363" s="7">
        <v>148943.23000000001</v>
      </c>
      <c r="W5363" s="7">
        <v>217297.84</v>
      </c>
      <c r="X5363" s="7">
        <v>0</v>
      </c>
      <c r="Y5363" s="7">
        <v>178824.14</v>
      </c>
      <c r="Z5363" s="8">
        <v>27684.377</v>
      </c>
      <c r="AA5363" s="27">
        <v>191411.9</v>
      </c>
      <c r="AB5363" s="7">
        <v>97344.63</v>
      </c>
      <c r="AC5363" s="7">
        <v>199032</v>
      </c>
      <c r="AD5363" s="7">
        <v>143431.31</v>
      </c>
      <c r="AE5363" s="7">
        <v>171651.88</v>
      </c>
      <c r="AF5363" s="8">
        <v>181212.72</v>
      </c>
      <c r="AG5363" s="7">
        <v>124950.03</v>
      </c>
      <c r="AH5363" s="7">
        <v>218859.42</v>
      </c>
      <c r="AI5363" s="7">
        <v>147868.42000000001</v>
      </c>
      <c r="AJ5363" s="7">
        <v>170949.53</v>
      </c>
      <c r="AK5363" s="7">
        <v>0</v>
      </c>
      <c r="AL5363" s="8">
        <v>102711.85</v>
      </c>
      <c r="AM5363" s="17">
        <v>0.33988677544627499</v>
      </c>
      <c r="AN5363" s="2">
        <f t="shared" si="1019"/>
        <v>140051.09700000001</v>
      </c>
      <c r="AO5363" s="2">
        <f t="shared" si="1020"/>
        <v>163000.745</v>
      </c>
      <c r="AP5363" s="2">
        <f t="shared" si="1021"/>
        <v>68550.497499999998</v>
      </c>
      <c r="AQ5363" s="2">
        <f t="shared" si="1022"/>
        <v>141803.02000000002</v>
      </c>
      <c r="AR5363" s="2">
        <f t="shared" si="1023"/>
        <v>176432.3</v>
      </c>
      <c r="AS5363" s="2">
        <f t="shared" si="1024"/>
        <v>136409.22500000001</v>
      </c>
      <c r="AT5363" s="2">
        <f t="shared" si="1025"/>
        <v>137707.81408333333</v>
      </c>
      <c r="AU5363">
        <f t="shared" si="1026"/>
        <v>37271.975050451969</v>
      </c>
      <c r="AV5363">
        <f t="shared" si="1027"/>
        <v>6.2869834869087857E-2</v>
      </c>
      <c r="AW5363" t="str">
        <f t="shared" si="1018"/>
        <v>sp|O43739-2|CYH3_HUMAN;sp|O43739|CYH3_HUMAN</v>
      </c>
      <c r="AX5363" s="20">
        <f t="shared" si="1028"/>
        <v>0</v>
      </c>
      <c r="AY5363" s="21">
        <f t="shared" si="1029"/>
        <v>0.61573468990937452</v>
      </c>
      <c r="AZ5363" s="21">
        <f t="shared" si="1029"/>
        <v>-1.9183474823433855</v>
      </c>
      <c r="BA5363" s="21">
        <f t="shared" si="1029"/>
        <v>4.7003760804963449E-2</v>
      </c>
      <c r="BB5363" s="21">
        <f t="shared" si="1029"/>
        <v>0.97610075534644392</v>
      </c>
      <c r="BC5363" s="22">
        <f t="shared" si="1029"/>
        <v>-9.7710732931922811E-2</v>
      </c>
      <c r="BD5363" s="22"/>
    </row>
    <row r="5364" spans="1:56" x14ac:dyDescent="0.2">
      <c r="A5364" s="1">
        <v>5360</v>
      </c>
      <c r="B5364" s="3" t="s">
        <v>5412</v>
      </c>
      <c r="C5364" s="27">
        <v>1620420.8</v>
      </c>
      <c r="D5364" s="7">
        <v>1924426.6</v>
      </c>
      <c r="E5364" s="7">
        <v>1245721.8</v>
      </c>
      <c r="F5364" s="7">
        <v>1245388.8</v>
      </c>
      <c r="G5364" s="7">
        <v>1363986.2</v>
      </c>
      <c r="H5364" s="8">
        <v>1717338.6</v>
      </c>
      <c r="I5364" s="27">
        <v>1387200.5</v>
      </c>
      <c r="J5364" s="7">
        <v>1168002</v>
      </c>
      <c r="K5364" s="7">
        <v>1334272.5</v>
      </c>
      <c r="L5364" s="7">
        <v>501326.44</v>
      </c>
      <c r="M5364" s="7">
        <v>1555604.1</v>
      </c>
      <c r="N5364" s="8">
        <v>1847052</v>
      </c>
      <c r="O5364" s="27">
        <v>1861281</v>
      </c>
      <c r="P5364" s="7">
        <v>1999979.8</v>
      </c>
      <c r="Q5364" s="7">
        <v>1488687.5</v>
      </c>
      <c r="R5364" s="7">
        <v>2659822.7999999998</v>
      </c>
      <c r="S5364" s="7">
        <v>1299892.8999999999</v>
      </c>
      <c r="T5364" s="8">
        <v>1658302.9</v>
      </c>
      <c r="U5364" s="27">
        <v>1276150.5</v>
      </c>
      <c r="V5364" s="7">
        <v>1072457.8999999999</v>
      </c>
      <c r="W5364" s="7">
        <v>1052460.6000000001</v>
      </c>
      <c r="X5364" s="7">
        <v>1665519</v>
      </c>
      <c r="Y5364" s="7">
        <v>1527750.6</v>
      </c>
      <c r="Z5364" s="8">
        <v>1183799.3999999999</v>
      </c>
      <c r="AA5364" s="27">
        <v>749367.9</v>
      </c>
      <c r="AB5364" s="7">
        <v>986024.25</v>
      </c>
      <c r="AC5364" s="7">
        <v>1198909.8</v>
      </c>
      <c r="AD5364" s="7">
        <v>2152631.7999999998</v>
      </c>
      <c r="AE5364" s="7">
        <v>1745053</v>
      </c>
      <c r="AF5364" s="8">
        <v>1286493.1000000001</v>
      </c>
      <c r="AG5364" s="7">
        <v>1402202.2</v>
      </c>
      <c r="AH5364" s="7">
        <v>1257914.2</v>
      </c>
      <c r="AI5364" s="7">
        <v>1015500.25</v>
      </c>
      <c r="AJ5364" s="7">
        <v>1946603.9</v>
      </c>
      <c r="AK5364" s="7">
        <v>2454923.5</v>
      </c>
      <c r="AL5364" s="8">
        <v>1074407.2</v>
      </c>
      <c r="AM5364" s="17">
        <v>0.33990428005168699</v>
      </c>
      <c r="AN5364" s="2">
        <f t="shared" si="1019"/>
        <v>1492203.5</v>
      </c>
      <c r="AO5364" s="2">
        <f t="shared" si="1020"/>
        <v>1360736.5</v>
      </c>
      <c r="AP5364" s="2">
        <f t="shared" si="1021"/>
        <v>1759791.95</v>
      </c>
      <c r="AQ5364" s="2">
        <f t="shared" si="1022"/>
        <v>1229974.95</v>
      </c>
      <c r="AR5364" s="2">
        <f t="shared" si="1023"/>
        <v>1242701.4500000002</v>
      </c>
      <c r="AS5364" s="2">
        <f t="shared" si="1024"/>
        <v>1330058.2</v>
      </c>
      <c r="AT5364" s="2">
        <f t="shared" si="1025"/>
        <v>1402577.7583333335</v>
      </c>
      <c r="AU5364">
        <f t="shared" si="1026"/>
        <v>198995.8255582233</v>
      </c>
      <c r="AV5364">
        <f t="shared" si="1027"/>
        <v>0.45039005926505365</v>
      </c>
      <c r="AW5364" t="str">
        <f t="shared" si="1018"/>
        <v>sp|Q9UBV2|SE1L1_HUMAN</v>
      </c>
      <c r="AX5364" s="20">
        <f t="shared" si="1028"/>
        <v>0</v>
      </c>
      <c r="AY5364" s="21">
        <f t="shared" si="1029"/>
        <v>-0.66065204951515255</v>
      </c>
      <c r="AZ5364" s="21">
        <f t="shared" si="1029"/>
        <v>1.3446937856578678</v>
      </c>
      <c r="BA5364" s="21">
        <f t="shared" si="1029"/>
        <v>-1.3177590497911011</v>
      </c>
      <c r="BB5364" s="21">
        <f t="shared" si="1029"/>
        <v>-1.2538054469238056</v>
      </c>
      <c r="BC5364" s="22">
        <f t="shared" si="1029"/>
        <v>-0.81481759501813611</v>
      </c>
      <c r="BD5364" s="22"/>
    </row>
    <row r="5365" spans="1:56" x14ac:dyDescent="0.2">
      <c r="A5365" s="1">
        <v>5361</v>
      </c>
      <c r="B5365" s="3" t="s">
        <v>5413</v>
      </c>
      <c r="C5365" s="27">
        <v>0</v>
      </c>
      <c r="D5365" s="7">
        <v>0</v>
      </c>
      <c r="E5365" s="7">
        <v>516997.72</v>
      </c>
      <c r="F5365" s="7">
        <v>0</v>
      </c>
      <c r="G5365" s="7">
        <v>0</v>
      </c>
      <c r="H5365" s="8">
        <v>16716.037</v>
      </c>
      <c r="I5365" s="27">
        <v>14327.987999999999</v>
      </c>
      <c r="J5365" s="7">
        <v>59119.703000000001</v>
      </c>
      <c r="K5365" s="7">
        <v>9255.0820000000003</v>
      </c>
      <c r="L5365" s="7">
        <v>30236.775000000001</v>
      </c>
      <c r="M5365" s="7">
        <v>14684.268</v>
      </c>
      <c r="N5365" s="8">
        <v>39834.362999999998</v>
      </c>
      <c r="O5365" s="27">
        <v>6234.8580000000002</v>
      </c>
      <c r="P5365" s="7">
        <v>51365.67</v>
      </c>
      <c r="Q5365" s="7">
        <v>0</v>
      </c>
      <c r="R5365" s="7">
        <v>33586.800000000003</v>
      </c>
      <c r="S5365" s="7">
        <v>0</v>
      </c>
      <c r="T5365" s="8">
        <v>41842.074000000001</v>
      </c>
      <c r="U5365" s="27">
        <v>59209.964999999997</v>
      </c>
      <c r="V5365" s="7">
        <v>47172.417999999998</v>
      </c>
      <c r="W5365" s="7">
        <v>31856.754000000001</v>
      </c>
      <c r="X5365" s="7">
        <v>49561.688000000002</v>
      </c>
      <c r="Y5365" s="7">
        <v>54279.508000000002</v>
      </c>
      <c r="Z5365" s="8">
        <v>69744.36</v>
      </c>
      <c r="AA5365" s="27">
        <v>50036.05</v>
      </c>
      <c r="AB5365" s="7">
        <v>44095.913999999997</v>
      </c>
      <c r="AC5365" s="7">
        <v>91647.483999999997</v>
      </c>
      <c r="AD5365" s="7">
        <v>13194.950999999999</v>
      </c>
      <c r="AE5365" s="7">
        <v>0</v>
      </c>
      <c r="AF5365" s="8">
        <v>50289.760000000002</v>
      </c>
      <c r="AG5365" s="7">
        <v>45198.144999999997</v>
      </c>
      <c r="AH5365" s="7">
        <v>21682.592000000001</v>
      </c>
      <c r="AI5365" s="7">
        <v>87064.554999999993</v>
      </c>
      <c r="AJ5365" s="7">
        <v>24055.67</v>
      </c>
      <c r="AK5365" s="7">
        <v>30067.238000000001</v>
      </c>
      <c r="AL5365" s="8">
        <v>16416.366999999998</v>
      </c>
      <c r="AM5365" s="17">
        <v>0.33990428005168699</v>
      </c>
      <c r="AN5365" s="2">
        <f t="shared" si="1019"/>
        <v>0</v>
      </c>
      <c r="AO5365" s="2">
        <f t="shared" si="1020"/>
        <v>22460.521500000003</v>
      </c>
      <c r="AP5365" s="2">
        <f t="shared" si="1021"/>
        <v>19910.829000000002</v>
      </c>
      <c r="AQ5365" s="2">
        <f t="shared" si="1022"/>
        <v>51920.597999999998</v>
      </c>
      <c r="AR5365" s="2">
        <f t="shared" si="1023"/>
        <v>47065.982000000004</v>
      </c>
      <c r="AS5365" s="2">
        <f t="shared" si="1024"/>
        <v>27061.453999999998</v>
      </c>
      <c r="AT5365" s="2">
        <f t="shared" si="1025"/>
        <v>28069.89741666667</v>
      </c>
      <c r="AU5365">
        <f t="shared" si="1026"/>
        <v>19061.367959945092</v>
      </c>
      <c r="AV5365">
        <f t="shared" si="1027"/>
        <v>-1.4726066605320141</v>
      </c>
      <c r="AW5365" t="str">
        <f t="shared" si="1018"/>
        <v>sp|Q9BUA3|CK084_HUMAN</v>
      </c>
      <c r="AX5365" s="20">
        <f t="shared" si="1028"/>
        <v>0</v>
      </c>
      <c r="AY5365" s="21">
        <f t="shared" si="1029"/>
        <v>1.1783268413472621</v>
      </c>
      <c r="AZ5365" s="21">
        <f t="shared" si="1029"/>
        <v>1.044564537122411</v>
      </c>
      <c r="BA5365" s="21">
        <f t="shared" si="1029"/>
        <v>2.7238652603057751</v>
      </c>
      <c r="BB5365" s="21">
        <f t="shared" si="1029"/>
        <v>2.4691817554177042</v>
      </c>
      <c r="BC5365" s="22">
        <f t="shared" si="1029"/>
        <v>1.419701568998931</v>
      </c>
      <c r="BD5365" s="22"/>
    </row>
    <row r="5366" spans="1:56" x14ac:dyDescent="0.2">
      <c r="A5366" s="1">
        <v>5362</v>
      </c>
      <c r="B5366" s="3" t="s">
        <v>5414</v>
      </c>
      <c r="C5366" s="27">
        <v>291149.88</v>
      </c>
      <c r="D5366" s="7">
        <v>354359.25</v>
      </c>
      <c r="E5366" s="7">
        <v>571034.06000000006</v>
      </c>
      <c r="F5366" s="7">
        <v>594441</v>
      </c>
      <c r="G5366" s="7">
        <v>565942.43999999994</v>
      </c>
      <c r="H5366" s="8">
        <v>552001.25</v>
      </c>
      <c r="I5366" s="27">
        <v>369436.84</v>
      </c>
      <c r="J5366" s="7">
        <v>250745.23</v>
      </c>
      <c r="K5366" s="7">
        <v>443327.5</v>
      </c>
      <c r="L5366" s="7">
        <v>841191.7</v>
      </c>
      <c r="M5366" s="7">
        <v>392822.1</v>
      </c>
      <c r="N5366" s="8">
        <v>319614.09999999998</v>
      </c>
      <c r="O5366" s="27">
        <v>294753.75</v>
      </c>
      <c r="P5366" s="7">
        <v>435250.62</v>
      </c>
      <c r="Q5366" s="7">
        <v>435906.3</v>
      </c>
      <c r="R5366" s="7">
        <v>7724.1094000000003</v>
      </c>
      <c r="S5366" s="7">
        <v>619930.56000000006</v>
      </c>
      <c r="T5366" s="8">
        <v>358913.62</v>
      </c>
      <c r="U5366" s="27">
        <v>295098.12</v>
      </c>
      <c r="V5366" s="7">
        <v>505922.44</v>
      </c>
      <c r="W5366" s="7">
        <v>453863.8</v>
      </c>
      <c r="X5366" s="7">
        <v>725074.44</v>
      </c>
      <c r="Y5366" s="7">
        <v>417936.66</v>
      </c>
      <c r="Z5366" s="8">
        <v>439588.78</v>
      </c>
      <c r="AA5366" s="27">
        <v>243362.53</v>
      </c>
      <c r="AB5366" s="7">
        <v>461939.22</v>
      </c>
      <c r="AC5366" s="7">
        <v>362460.94</v>
      </c>
      <c r="AD5366" s="7">
        <v>708458.94</v>
      </c>
      <c r="AE5366" s="7">
        <v>675125.75</v>
      </c>
      <c r="AF5366" s="8">
        <v>354488.28</v>
      </c>
      <c r="AG5366" s="7">
        <v>380749.34</v>
      </c>
      <c r="AH5366" s="7">
        <v>440503.78</v>
      </c>
      <c r="AI5366" s="7">
        <v>353617.2</v>
      </c>
      <c r="AJ5366" s="7">
        <v>561570.1</v>
      </c>
      <c r="AK5366" s="7">
        <v>549527.9</v>
      </c>
      <c r="AL5366" s="8">
        <v>579524.19999999995</v>
      </c>
      <c r="AM5366" s="17">
        <v>0.33997179878988698</v>
      </c>
      <c r="AN5366" s="2">
        <f t="shared" si="1019"/>
        <v>558971.84499999997</v>
      </c>
      <c r="AO5366" s="2">
        <f t="shared" si="1020"/>
        <v>381129.47</v>
      </c>
      <c r="AP5366" s="2">
        <f t="shared" si="1021"/>
        <v>397082.12</v>
      </c>
      <c r="AQ5366" s="2">
        <f t="shared" si="1022"/>
        <v>446726.29000000004</v>
      </c>
      <c r="AR5366" s="2">
        <f t="shared" si="1023"/>
        <v>412200.07999999996</v>
      </c>
      <c r="AS5366" s="2">
        <f t="shared" si="1024"/>
        <v>495015.84</v>
      </c>
      <c r="AT5366" s="2">
        <f t="shared" si="1025"/>
        <v>448520.94083333336</v>
      </c>
      <c r="AU5366">
        <f t="shared" si="1026"/>
        <v>67633.078020808709</v>
      </c>
      <c r="AV5366">
        <f t="shared" si="1027"/>
        <v>1.6330900115574234</v>
      </c>
      <c r="AW5366" t="str">
        <f t="shared" si="1018"/>
        <v>sp|Q9H9Q4|NHEJ1_HUMAN</v>
      </c>
      <c r="AX5366" s="20">
        <f t="shared" si="1028"/>
        <v>0</v>
      </c>
      <c r="AY5366" s="21">
        <f t="shared" si="1029"/>
        <v>-2.6295176887451897</v>
      </c>
      <c r="AZ5366" s="21">
        <f t="shared" si="1029"/>
        <v>-2.3936471581286196</v>
      </c>
      <c r="BA5366" s="21">
        <f t="shared" si="1029"/>
        <v>-1.6596251166546829</v>
      </c>
      <c r="BB5366" s="21">
        <f t="shared" si="1029"/>
        <v>-2.1701180738046943</v>
      </c>
      <c r="BC5366" s="22">
        <f t="shared" si="1029"/>
        <v>-0.94563203201135637</v>
      </c>
      <c r="BD5366" s="22"/>
    </row>
    <row r="5367" spans="1:56" x14ac:dyDescent="0.2">
      <c r="A5367" s="1">
        <v>5363</v>
      </c>
      <c r="B5367" s="3" t="s">
        <v>5415</v>
      </c>
      <c r="C5367" s="27">
        <v>965269.5</v>
      </c>
      <c r="D5367" s="7">
        <v>878515.6</v>
      </c>
      <c r="E5367" s="7">
        <v>911064.56</v>
      </c>
      <c r="F5367" s="7">
        <v>631314.4</v>
      </c>
      <c r="G5367" s="7">
        <v>1108788.2</v>
      </c>
      <c r="H5367" s="8">
        <v>1050299.1000000001</v>
      </c>
      <c r="I5367" s="27">
        <v>844563.44</v>
      </c>
      <c r="J5367" s="7">
        <v>694945</v>
      </c>
      <c r="K5367" s="7">
        <v>972495.4</v>
      </c>
      <c r="L5367" s="7">
        <v>952153.44</v>
      </c>
      <c r="M5367" s="7">
        <v>1058440</v>
      </c>
      <c r="N5367" s="8">
        <v>1123021.2</v>
      </c>
      <c r="O5367" s="27">
        <v>978903.1</v>
      </c>
      <c r="P5367" s="7">
        <v>838720.9</v>
      </c>
      <c r="Q5367" s="7">
        <v>780842.56</v>
      </c>
      <c r="R5367" s="7">
        <v>693650</v>
      </c>
      <c r="S5367" s="7">
        <v>836050.75</v>
      </c>
      <c r="T5367" s="8">
        <v>813727.6</v>
      </c>
      <c r="U5367" s="27">
        <v>853372.1</v>
      </c>
      <c r="V5367" s="7">
        <v>646201.59999999998</v>
      </c>
      <c r="W5367" s="7">
        <v>1053108.1000000001</v>
      </c>
      <c r="X5367" s="7">
        <v>809830.56</v>
      </c>
      <c r="Y5367" s="7">
        <v>1207732</v>
      </c>
      <c r="Z5367" s="8">
        <v>1039518.2</v>
      </c>
      <c r="AA5367" s="27">
        <v>798993.2</v>
      </c>
      <c r="AB5367" s="7">
        <v>1180329.3999999999</v>
      </c>
      <c r="AC5367" s="7">
        <v>927230.8</v>
      </c>
      <c r="AD5367" s="7">
        <v>936081.94</v>
      </c>
      <c r="AE5367" s="7">
        <v>683166.06</v>
      </c>
      <c r="AF5367" s="8">
        <v>1030597.8</v>
      </c>
      <c r="AG5367" s="7">
        <v>1371858.6</v>
      </c>
      <c r="AH5367" s="7">
        <v>712028.7</v>
      </c>
      <c r="AI5367" s="7">
        <v>989284.7</v>
      </c>
      <c r="AJ5367" s="7">
        <v>998321.25</v>
      </c>
      <c r="AK5367" s="7">
        <v>1022387.2</v>
      </c>
      <c r="AL5367" s="8">
        <v>620636.80000000005</v>
      </c>
      <c r="AM5367" s="17">
        <v>0.34003185733436597</v>
      </c>
      <c r="AN5367" s="2">
        <f t="shared" si="1019"/>
        <v>938167.03</v>
      </c>
      <c r="AO5367" s="2">
        <f t="shared" si="1020"/>
        <v>962324.41999999993</v>
      </c>
      <c r="AP5367" s="2">
        <f t="shared" si="1021"/>
        <v>824889.17500000005</v>
      </c>
      <c r="AQ5367" s="2">
        <f t="shared" si="1022"/>
        <v>946445.14999999991</v>
      </c>
      <c r="AR5367" s="2">
        <f t="shared" si="1023"/>
        <v>931656.37</v>
      </c>
      <c r="AS5367" s="2">
        <f t="shared" si="1024"/>
        <v>993802.97499999998</v>
      </c>
      <c r="AT5367" s="2">
        <f t="shared" si="1025"/>
        <v>932880.85333333316</v>
      </c>
      <c r="AU5367">
        <f t="shared" si="1026"/>
        <v>57365.606913757765</v>
      </c>
      <c r="AV5367">
        <f t="shared" si="1027"/>
        <v>9.2148884167023562E-2</v>
      </c>
      <c r="AW5367" t="str">
        <f t="shared" si="1018"/>
        <v>sp|O43318-2|M3K7_HUMAN;sp|O43318|M3K7_HUMAN</v>
      </c>
      <c r="AX5367" s="20">
        <f t="shared" si="1028"/>
        <v>0</v>
      </c>
      <c r="AY5367" s="21">
        <f t="shared" si="1029"/>
        <v>0.42111277644665396</v>
      </c>
      <c r="AZ5367" s="21">
        <f t="shared" si="1029"/>
        <v>-1.9746649794937148</v>
      </c>
      <c r="BA5367" s="21">
        <f t="shared" si="1029"/>
        <v>0.14430458327487111</v>
      </c>
      <c r="BB5367" s="21">
        <f t="shared" si="1029"/>
        <v>-0.11349413612564094</v>
      </c>
      <c r="BC5367" s="22">
        <f t="shared" si="1029"/>
        <v>0.96984845089570559</v>
      </c>
      <c r="BD5367" s="22"/>
    </row>
    <row r="5368" spans="1:56" x14ac:dyDescent="0.2">
      <c r="A5368" s="1">
        <v>5364</v>
      </c>
      <c r="B5368" s="3" t="s">
        <v>5416</v>
      </c>
      <c r="C5368" s="27">
        <v>4119162.5</v>
      </c>
      <c r="D5368" s="7">
        <v>4550837</v>
      </c>
      <c r="E5368" s="7">
        <v>4200806</v>
      </c>
      <c r="F5368" s="7">
        <v>4974061.5</v>
      </c>
      <c r="G5368" s="7">
        <v>5227300</v>
      </c>
      <c r="H5368" s="8">
        <v>5370961.5</v>
      </c>
      <c r="I5368" s="27">
        <v>5897594</v>
      </c>
      <c r="J5368" s="7">
        <v>4799394</v>
      </c>
      <c r="K5368" s="7">
        <v>4604831.5</v>
      </c>
      <c r="L5368" s="7">
        <v>3899818.8</v>
      </c>
      <c r="M5368" s="7">
        <v>6341543.5</v>
      </c>
      <c r="N5368" s="8">
        <v>6743874.5</v>
      </c>
      <c r="O5368" s="27">
        <v>5592979.5</v>
      </c>
      <c r="P5368" s="7">
        <v>6269592.5</v>
      </c>
      <c r="Q5368" s="7">
        <v>6752518.5</v>
      </c>
      <c r="R5368" s="7">
        <v>6288344</v>
      </c>
      <c r="S5368" s="7">
        <v>4761888.5</v>
      </c>
      <c r="T5368" s="8">
        <v>5837193.5</v>
      </c>
      <c r="U5368" s="27">
        <v>5468698</v>
      </c>
      <c r="V5368" s="7">
        <v>4676863.5</v>
      </c>
      <c r="W5368" s="7">
        <v>5361592</v>
      </c>
      <c r="X5368" s="7">
        <v>4889675</v>
      </c>
      <c r="Y5368" s="7">
        <v>4990543</v>
      </c>
      <c r="Z5368" s="8">
        <v>5614082.5</v>
      </c>
      <c r="AA5368" s="27">
        <v>4374806</v>
      </c>
      <c r="AB5368" s="7">
        <v>3830596.8</v>
      </c>
      <c r="AC5368" s="7">
        <v>4225466</v>
      </c>
      <c r="AD5368" s="7">
        <v>4642577</v>
      </c>
      <c r="AE5368" s="7">
        <v>5506315</v>
      </c>
      <c r="AF5368" s="8">
        <v>5578539.5</v>
      </c>
      <c r="AG5368" s="7">
        <v>6736750.5</v>
      </c>
      <c r="AH5368" s="7">
        <v>5959165</v>
      </c>
      <c r="AI5368" s="7">
        <v>5230600.5</v>
      </c>
      <c r="AJ5368" s="7">
        <v>5113116.5</v>
      </c>
      <c r="AK5368" s="7">
        <v>6007449.5</v>
      </c>
      <c r="AL5368" s="8">
        <v>5171493</v>
      </c>
      <c r="AM5368" s="17">
        <v>0.34015908941958201</v>
      </c>
      <c r="AN5368" s="2">
        <f t="shared" si="1019"/>
        <v>4762449.25</v>
      </c>
      <c r="AO5368" s="2">
        <f t="shared" si="1020"/>
        <v>5348494</v>
      </c>
      <c r="AP5368" s="2">
        <f t="shared" si="1021"/>
        <v>6053393</v>
      </c>
      <c r="AQ5368" s="2">
        <f t="shared" si="1022"/>
        <v>5176067.5</v>
      </c>
      <c r="AR5368" s="2">
        <f t="shared" si="1023"/>
        <v>4508691.5</v>
      </c>
      <c r="AS5368" s="2">
        <f t="shared" si="1024"/>
        <v>5594882.75</v>
      </c>
      <c r="AT5368" s="2">
        <f t="shared" si="1025"/>
        <v>5240663</v>
      </c>
      <c r="AU5368">
        <f t="shared" si="1026"/>
        <v>559691.42478201771</v>
      </c>
      <c r="AV5368">
        <f t="shared" si="1027"/>
        <v>-0.85442393580757336</v>
      </c>
      <c r="AW5368" t="str">
        <f t="shared" si="1018"/>
        <v>sp|Q9UKB3|DJC12_HUMAN</v>
      </c>
      <c r="AX5368" s="20">
        <f t="shared" si="1028"/>
        <v>0</v>
      </c>
      <c r="AY5368" s="21">
        <f t="shared" si="1029"/>
        <v>1.0470854546829016</v>
      </c>
      <c r="AZ5368" s="21">
        <f t="shared" si="1029"/>
        <v>2.3065276558467591</v>
      </c>
      <c r="BA5368" s="21">
        <f t="shared" si="1029"/>
        <v>0.73901123312920391</v>
      </c>
      <c r="BB5368" s="21">
        <f t="shared" si="1029"/>
        <v>-0.45338866876302553</v>
      </c>
      <c r="BC5368" s="22">
        <f t="shared" si="1029"/>
        <v>1.4873079399496012</v>
      </c>
      <c r="BD5368" s="22"/>
    </row>
    <row r="5369" spans="1:56" x14ac:dyDescent="0.2">
      <c r="A5369" s="1">
        <v>5365</v>
      </c>
      <c r="B5369" s="3" t="s">
        <v>5417</v>
      </c>
      <c r="C5369" s="27">
        <v>2749868</v>
      </c>
      <c r="D5369" s="7">
        <v>2789116.2</v>
      </c>
      <c r="E5369" s="7">
        <v>2244446.5</v>
      </c>
      <c r="F5369" s="7">
        <v>2638112.5</v>
      </c>
      <c r="G5369" s="7">
        <v>3148629.2</v>
      </c>
      <c r="H5369" s="8">
        <v>3041482.2</v>
      </c>
      <c r="I5369" s="27">
        <v>2602171.7999999998</v>
      </c>
      <c r="J5369" s="7">
        <v>2931275</v>
      </c>
      <c r="K5369" s="7">
        <v>2166433</v>
      </c>
      <c r="L5369" s="7">
        <v>2619927.5</v>
      </c>
      <c r="M5369" s="7">
        <v>3292889.5</v>
      </c>
      <c r="N5369" s="8">
        <v>2879120</v>
      </c>
      <c r="O5369" s="27">
        <v>3887703</v>
      </c>
      <c r="P5369" s="7">
        <v>1983094.8</v>
      </c>
      <c r="Q5369" s="7">
        <v>2508072.7999999998</v>
      </c>
      <c r="R5369" s="7">
        <v>2543883.7999999998</v>
      </c>
      <c r="S5369" s="7">
        <v>3094729.5</v>
      </c>
      <c r="T5369" s="8">
        <v>3161485.5</v>
      </c>
      <c r="U5369" s="27">
        <v>2928437</v>
      </c>
      <c r="V5369" s="7">
        <v>2481935</v>
      </c>
      <c r="W5369" s="7">
        <v>2871780</v>
      </c>
      <c r="X5369" s="7">
        <v>2898883</v>
      </c>
      <c r="Y5369" s="7">
        <v>2938631.2</v>
      </c>
      <c r="Z5369" s="8">
        <v>2934000</v>
      </c>
      <c r="AA5369" s="27">
        <v>1806693.8</v>
      </c>
      <c r="AB5369" s="7">
        <v>2687586</v>
      </c>
      <c r="AC5369" s="7">
        <v>3053594.5</v>
      </c>
      <c r="AD5369" s="7">
        <v>2574235.5</v>
      </c>
      <c r="AE5369" s="7">
        <v>2337071</v>
      </c>
      <c r="AF5369" s="8">
        <v>2461802.2000000002</v>
      </c>
      <c r="AG5369" s="7">
        <v>2891110.5</v>
      </c>
      <c r="AH5369" s="7">
        <v>3328959.5</v>
      </c>
      <c r="AI5369" s="7">
        <v>1935497.2</v>
      </c>
      <c r="AJ5369" s="7">
        <v>2896866.2</v>
      </c>
      <c r="AK5369" s="7">
        <v>2978077</v>
      </c>
      <c r="AL5369" s="8">
        <v>2868808.2</v>
      </c>
      <c r="AM5369" s="17">
        <v>0.34015908941958201</v>
      </c>
      <c r="AN5369" s="2">
        <f t="shared" si="1019"/>
        <v>2769492.1</v>
      </c>
      <c r="AO5369" s="2">
        <f t="shared" si="1020"/>
        <v>2749523.75</v>
      </c>
      <c r="AP5369" s="2">
        <f t="shared" si="1021"/>
        <v>2819306.65</v>
      </c>
      <c r="AQ5369" s="2">
        <f t="shared" si="1022"/>
        <v>2913660</v>
      </c>
      <c r="AR5369" s="2">
        <f t="shared" si="1023"/>
        <v>2518018.85</v>
      </c>
      <c r="AS5369" s="2">
        <f t="shared" si="1024"/>
        <v>2893988.35</v>
      </c>
      <c r="AT5369" s="2">
        <f t="shared" si="1025"/>
        <v>2777331.6166666667</v>
      </c>
      <c r="AU5369">
        <f t="shared" si="1026"/>
        <v>142852.35131705622</v>
      </c>
      <c r="AV5369">
        <f t="shared" si="1027"/>
        <v>-5.4878457332963655E-2</v>
      </c>
      <c r="AW5369" t="str">
        <f t="shared" si="1018"/>
        <v>sp|Q9ULK4-3|MED23_HUMAN;sp|Q9ULK4-4|MED23_HUMAN;sp|Q9ULK4-5|MED23_HUMAN;sp|Q9ULK4|MED23_HUMAN</v>
      </c>
      <c r="AX5369" s="20">
        <f t="shared" si="1028"/>
        <v>0</v>
      </c>
      <c r="AY5369" s="21">
        <f t="shared" si="1029"/>
        <v>-0.13978313843557941</v>
      </c>
      <c r="AZ5369" s="21">
        <f t="shared" si="1029"/>
        <v>0.34871354612454375</v>
      </c>
      <c r="BA5369" s="21">
        <f t="shared" si="1029"/>
        <v>1.0092091496626743</v>
      </c>
      <c r="BB5369" s="21">
        <f t="shared" si="1029"/>
        <v>-1.7603717942441364</v>
      </c>
      <c r="BC5369" s="22">
        <f t="shared" si="1029"/>
        <v>0.87150298089028</v>
      </c>
      <c r="BD5369" s="22"/>
    </row>
    <row r="5370" spans="1:56" x14ac:dyDescent="0.2">
      <c r="A5370" s="1">
        <v>5366</v>
      </c>
      <c r="B5370" s="3" t="s">
        <v>5418</v>
      </c>
      <c r="C5370" s="27">
        <v>22000000</v>
      </c>
      <c r="D5370" s="7">
        <v>19600000</v>
      </c>
      <c r="E5370" s="7">
        <v>19400000</v>
      </c>
      <c r="F5370" s="7">
        <v>18000000</v>
      </c>
      <c r="G5370" s="7">
        <v>17400000</v>
      </c>
      <c r="H5370" s="8">
        <v>23700000</v>
      </c>
      <c r="I5370" s="27">
        <v>21700000</v>
      </c>
      <c r="J5370" s="7">
        <v>20400000</v>
      </c>
      <c r="K5370" s="7">
        <v>21500000</v>
      </c>
      <c r="L5370" s="7">
        <v>20700000</v>
      </c>
      <c r="M5370" s="7">
        <v>23300000</v>
      </c>
      <c r="N5370" s="8">
        <v>19100000</v>
      </c>
      <c r="O5370" s="27">
        <v>19300000</v>
      </c>
      <c r="P5370" s="7">
        <v>20300000</v>
      </c>
      <c r="Q5370" s="7">
        <v>21700000</v>
      </c>
      <c r="R5370" s="7">
        <v>18000000</v>
      </c>
      <c r="S5370" s="7">
        <v>20700000</v>
      </c>
      <c r="T5370" s="8">
        <v>19100000</v>
      </c>
      <c r="U5370" s="27">
        <v>21000000</v>
      </c>
      <c r="V5370" s="7">
        <v>18800000</v>
      </c>
      <c r="W5370" s="7">
        <v>20200000</v>
      </c>
      <c r="X5370" s="7">
        <v>18500000</v>
      </c>
      <c r="Y5370" s="7">
        <v>23500000</v>
      </c>
      <c r="Z5370" s="8">
        <v>20400000</v>
      </c>
      <c r="AA5370" s="27">
        <v>23400000</v>
      </c>
      <c r="AB5370" s="7">
        <v>20200000</v>
      </c>
      <c r="AC5370" s="7">
        <v>20900000</v>
      </c>
      <c r="AD5370" s="7">
        <v>16500000</v>
      </c>
      <c r="AE5370" s="7">
        <v>20200000</v>
      </c>
      <c r="AF5370" s="8">
        <v>24200000</v>
      </c>
      <c r="AG5370" s="7">
        <v>22600000</v>
      </c>
      <c r="AH5370" s="7">
        <v>20200000</v>
      </c>
      <c r="AI5370" s="7">
        <v>20000000</v>
      </c>
      <c r="AJ5370" s="7">
        <v>17600000</v>
      </c>
      <c r="AK5370" s="7">
        <v>19400000</v>
      </c>
      <c r="AL5370" s="8">
        <v>19200000</v>
      </c>
      <c r="AM5370" s="17">
        <v>0.34048549168285402</v>
      </c>
      <c r="AN5370" s="2">
        <f t="shared" si="1019"/>
        <v>19500000</v>
      </c>
      <c r="AO5370" s="2">
        <f t="shared" si="1020"/>
        <v>21100000</v>
      </c>
      <c r="AP5370" s="2">
        <f t="shared" si="1021"/>
        <v>19800000</v>
      </c>
      <c r="AQ5370" s="2">
        <f t="shared" si="1022"/>
        <v>20300000</v>
      </c>
      <c r="AR5370" s="2">
        <f t="shared" si="1023"/>
        <v>20550000</v>
      </c>
      <c r="AS5370" s="2">
        <f t="shared" si="1024"/>
        <v>19700000</v>
      </c>
      <c r="AT5370" s="2">
        <f t="shared" si="1025"/>
        <v>20158333.333333332</v>
      </c>
      <c r="AU5370">
        <f t="shared" si="1026"/>
        <v>605323.60491448431</v>
      </c>
      <c r="AV5370">
        <f t="shared" si="1027"/>
        <v>-1.0875725446496285</v>
      </c>
      <c r="AW5370" t="str">
        <f t="shared" si="1018"/>
        <v>sp|Q7Z2W9|RM21_HUMAN</v>
      </c>
      <c r="AX5370" s="20">
        <f t="shared" si="1028"/>
        <v>0</v>
      </c>
      <c r="AY5370" s="21">
        <f t="shared" si="1029"/>
        <v>2.6432142857307479</v>
      </c>
      <c r="AZ5370" s="21">
        <f t="shared" si="1029"/>
        <v>0.49560267857451512</v>
      </c>
      <c r="BA5370" s="21">
        <f t="shared" si="1029"/>
        <v>1.321607142865374</v>
      </c>
      <c r="BB5370" s="21">
        <f t="shared" si="1029"/>
        <v>1.7346093750108031</v>
      </c>
      <c r="BC5370" s="22">
        <f t="shared" si="1029"/>
        <v>0.33040178571634338</v>
      </c>
      <c r="BD5370" s="22"/>
    </row>
    <row r="5371" spans="1:56" x14ac:dyDescent="0.2">
      <c r="A5371" s="1">
        <v>5367</v>
      </c>
      <c r="B5371" s="3" t="s">
        <v>5419</v>
      </c>
      <c r="C5371" s="27">
        <v>73000000</v>
      </c>
      <c r="D5371" s="7">
        <v>30600000</v>
      </c>
      <c r="E5371" s="7">
        <v>31200000</v>
      </c>
      <c r="F5371" s="7">
        <v>90800000</v>
      </c>
      <c r="G5371" s="7">
        <v>60100000</v>
      </c>
      <c r="H5371" s="8">
        <v>116000000</v>
      </c>
      <c r="I5371" s="27">
        <v>55600000</v>
      </c>
      <c r="J5371" s="7">
        <v>57000000</v>
      </c>
      <c r="K5371" s="7">
        <v>72900000</v>
      </c>
      <c r="L5371" s="7">
        <v>381000000</v>
      </c>
      <c r="M5371" s="7">
        <v>104000000</v>
      </c>
      <c r="N5371" s="8">
        <v>77400000</v>
      </c>
      <c r="O5371" s="27">
        <v>31300000</v>
      </c>
      <c r="P5371" s="7">
        <v>52200000</v>
      </c>
      <c r="Q5371" s="7">
        <v>128000000</v>
      </c>
      <c r="R5371" s="7">
        <v>62000000</v>
      </c>
      <c r="S5371" s="7">
        <v>66800000</v>
      </c>
      <c r="T5371" s="8">
        <v>102000000</v>
      </c>
      <c r="U5371" s="27">
        <v>41500000</v>
      </c>
      <c r="V5371" s="7">
        <v>81600000</v>
      </c>
      <c r="W5371" s="7">
        <v>55200000</v>
      </c>
      <c r="X5371" s="7">
        <v>106000000</v>
      </c>
      <c r="Y5371" s="7">
        <v>71400000</v>
      </c>
      <c r="Z5371" s="8">
        <v>106000000</v>
      </c>
      <c r="AA5371" s="27">
        <v>76600000</v>
      </c>
      <c r="AB5371" s="7">
        <v>73800000</v>
      </c>
      <c r="AC5371" s="7">
        <v>276000000</v>
      </c>
      <c r="AD5371" s="7">
        <v>93900000</v>
      </c>
      <c r="AE5371" s="7">
        <v>99600000</v>
      </c>
      <c r="AF5371" s="8">
        <v>94900000</v>
      </c>
      <c r="AG5371" s="7">
        <v>68100000</v>
      </c>
      <c r="AH5371" s="7">
        <v>42900000</v>
      </c>
      <c r="AI5371" s="7">
        <v>66300000</v>
      </c>
      <c r="AJ5371" s="7">
        <v>86600000</v>
      </c>
      <c r="AK5371" s="7">
        <v>72800000</v>
      </c>
      <c r="AL5371" s="8">
        <v>87300000</v>
      </c>
      <c r="AM5371" s="17">
        <v>0.34048549168285402</v>
      </c>
      <c r="AN5371" s="2">
        <f t="shared" si="1019"/>
        <v>66550000</v>
      </c>
      <c r="AO5371" s="2">
        <f t="shared" si="1020"/>
        <v>75150000</v>
      </c>
      <c r="AP5371" s="2">
        <f t="shared" si="1021"/>
        <v>64400000</v>
      </c>
      <c r="AQ5371" s="2">
        <f t="shared" si="1022"/>
        <v>76500000</v>
      </c>
      <c r="AR5371" s="2">
        <f t="shared" si="1023"/>
        <v>94400000</v>
      </c>
      <c r="AS5371" s="2">
        <f t="shared" si="1024"/>
        <v>70450000</v>
      </c>
      <c r="AT5371" s="2">
        <f t="shared" si="1025"/>
        <v>74575000</v>
      </c>
      <c r="AU5371">
        <f t="shared" si="1026"/>
        <v>10789010.612655824</v>
      </c>
      <c r="AV5371">
        <f t="shared" si="1027"/>
        <v>-0.74381241136109744</v>
      </c>
      <c r="AW5371" t="str">
        <f t="shared" si="1018"/>
        <v>sp|O60518|RNBP6_HUMAN</v>
      </c>
      <c r="AX5371" s="20">
        <f t="shared" si="1028"/>
        <v>0</v>
      </c>
      <c r="AY5371" s="21">
        <f t="shared" si="1029"/>
        <v>0.79710738164553741</v>
      </c>
      <c r="AZ5371" s="21">
        <f t="shared" si="1029"/>
        <v>-0.19927684541138435</v>
      </c>
      <c r="BA5371" s="21">
        <f t="shared" si="1029"/>
        <v>0.92223470318291834</v>
      </c>
      <c r="BB5371" s="21">
        <f t="shared" si="1029"/>
        <v>2.5813302998637462</v>
      </c>
      <c r="BC5371" s="22">
        <f t="shared" si="1029"/>
        <v>0.36147892888576694</v>
      </c>
      <c r="BD5371" s="22"/>
    </row>
    <row r="5372" spans="1:56" x14ac:dyDescent="0.2">
      <c r="A5372" s="1">
        <v>5368</v>
      </c>
      <c r="B5372" s="3" t="s">
        <v>5420</v>
      </c>
      <c r="C5372" s="27">
        <v>21000000</v>
      </c>
      <c r="D5372" s="7">
        <v>17700000</v>
      </c>
      <c r="E5372" s="7">
        <v>18300000</v>
      </c>
      <c r="F5372" s="7">
        <v>19300000</v>
      </c>
      <c r="G5372" s="7">
        <v>21000000</v>
      </c>
      <c r="H5372" s="8">
        <v>18900000</v>
      </c>
      <c r="I5372" s="27">
        <v>23600000</v>
      </c>
      <c r="J5372" s="7">
        <v>18500000</v>
      </c>
      <c r="K5372" s="7">
        <v>18700000</v>
      </c>
      <c r="L5372" s="7">
        <v>17800000</v>
      </c>
      <c r="M5372" s="7">
        <v>18200000</v>
      </c>
      <c r="N5372" s="8">
        <v>17200000</v>
      </c>
      <c r="O5372" s="27">
        <v>19600000</v>
      </c>
      <c r="P5372" s="7">
        <v>20500000</v>
      </c>
      <c r="Q5372" s="7">
        <v>19700000</v>
      </c>
      <c r="R5372" s="7">
        <v>19300000</v>
      </c>
      <c r="S5372" s="7">
        <v>21400000</v>
      </c>
      <c r="T5372" s="8">
        <v>18800000</v>
      </c>
      <c r="U5372" s="27">
        <v>22800000</v>
      </c>
      <c r="V5372" s="7">
        <v>21200000</v>
      </c>
      <c r="W5372" s="7">
        <v>21000000</v>
      </c>
      <c r="X5372" s="7">
        <v>18200000</v>
      </c>
      <c r="Y5372" s="7">
        <v>15600000</v>
      </c>
      <c r="Z5372" s="8">
        <v>16600000</v>
      </c>
      <c r="AA5372" s="27">
        <v>19000000</v>
      </c>
      <c r="AB5372" s="7">
        <v>18200000</v>
      </c>
      <c r="AC5372" s="7">
        <v>14700000</v>
      </c>
      <c r="AD5372" s="7">
        <v>19000000</v>
      </c>
      <c r="AE5372" s="7">
        <v>18400000</v>
      </c>
      <c r="AF5372" s="8">
        <v>21000000</v>
      </c>
      <c r="AG5372" s="7">
        <v>17900000</v>
      </c>
      <c r="AH5372" s="7">
        <v>20900000</v>
      </c>
      <c r="AI5372" s="7">
        <v>20300000</v>
      </c>
      <c r="AJ5372" s="7">
        <v>20900000</v>
      </c>
      <c r="AK5372" s="7">
        <v>18000000</v>
      </c>
      <c r="AL5372" s="8">
        <v>20100000</v>
      </c>
      <c r="AM5372" s="17">
        <v>0.34051147104898899</v>
      </c>
      <c r="AN5372" s="2">
        <f t="shared" si="1019"/>
        <v>19100000</v>
      </c>
      <c r="AO5372" s="2">
        <f t="shared" si="1020"/>
        <v>18350000</v>
      </c>
      <c r="AP5372" s="2">
        <f t="shared" si="1021"/>
        <v>19650000</v>
      </c>
      <c r="AQ5372" s="2">
        <f t="shared" si="1022"/>
        <v>19600000</v>
      </c>
      <c r="AR5372" s="2">
        <f t="shared" si="1023"/>
        <v>18700000</v>
      </c>
      <c r="AS5372" s="2">
        <f t="shared" si="1024"/>
        <v>20200000</v>
      </c>
      <c r="AT5372" s="2">
        <f t="shared" si="1025"/>
        <v>19266666.666666668</v>
      </c>
      <c r="AU5372">
        <f t="shared" si="1026"/>
        <v>680930.73558671644</v>
      </c>
      <c r="AV5372">
        <f t="shared" si="1027"/>
        <v>-0.24476302501319963</v>
      </c>
      <c r="AW5372" t="str">
        <f t="shared" si="1018"/>
        <v>sp|Q86V21|AACS_HUMAN</v>
      </c>
      <c r="AX5372" s="20">
        <f t="shared" si="1028"/>
        <v>0</v>
      </c>
      <c r="AY5372" s="21">
        <f t="shared" si="1029"/>
        <v>-1.1014336125593902</v>
      </c>
      <c r="AZ5372" s="21">
        <f t="shared" si="1029"/>
        <v>0.80771798254355276</v>
      </c>
      <c r="BA5372" s="21">
        <f t="shared" si="1029"/>
        <v>0.7342890750395934</v>
      </c>
      <c r="BB5372" s="21">
        <f t="shared" si="1029"/>
        <v>-0.58743126003167467</v>
      </c>
      <c r="BC5372" s="22">
        <f t="shared" si="1029"/>
        <v>1.6154359650871055</v>
      </c>
      <c r="BD5372" s="22"/>
    </row>
    <row r="5373" spans="1:56" x14ac:dyDescent="0.2">
      <c r="A5373" s="1">
        <v>5369</v>
      </c>
      <c r="B5373" s="3" t="s">
        <v>5421</v>
      </c>
      <c r="C5373" s="27">
        <v>371000000</v>
      </c>
      <c r="D5373" s="7">
        <v>412000000</v>
      </c>
      <c r="E5373" s="7">
        <v>319000000</v>
      </c>
      <c r="F5373" s="7">
        <v>239000000</v>
      </c>
      <c r="G5373" s="7">
        <v>315000000</v>
      </c>
      <c r="H5373" s="8">
        <v>330000000</v>
      </c>
      <c r="I5373" s="27">
        <v>369000000</v>
      </c>
      <c r="J5373" s="7">
        <v>382000000</v>
      </c>
      <c r="K5373" s="7">
        <v>375000000</v>
      </c>
      <c r="L5373" s="7">
        <v>400000000</v>
      </c>
      <c r="M5373" s="7">
        <v>366000000</v>
      </c>
      <c r="N5373" s="8">
        <v>242000000</v>
      </c>
      <c r="O5373" s="27">
        <v>397000000</v>
      </c>
      <c r="P5373" s="7">
        <v>396000000</v>
      </c>
      <c r="Q5373" s="7">
        <v>358000000</v>
      </c>
      <c r="R5373" s="7">
        <v>267000000</v>
      </c>
      <c r="S5373" s="7">
        <v>236000000</v>
      </c>
      <c r="T5373" s="8">
        <v>235000000</v>
      </c>
      <c r="U5373" s="27">
        <v>403000000</v>
      </c>
      <c r="V5373" s="7">
        <v>397000000</v>
      </c>
      <c r="W5373" s="7">
        <v>359000000</v>
      </c>
      <c r="X5373" s="7">
        <v>385000000</v>
      </c>
      <c r="Y5373" s="7">
        <v>439000000</v>
      </c>
      <c r="Z5373" s="8">
        <v>329000000</v>
      </c>
      <c r="AA5373" s="27">
        <v>340000000</v>
      </c>
      <c r="AB5373" s="7">
        <v>223000000</v>
      </c>
      <c r="AC5373" s="7">
        <v>366000000</v>
      </c>
      <c r="AD5373" s="7">
        <v>345000000</v>
      </c>
      <c r="AE5373" s="7">
        <v>372000000</v>
      </c>
      <c r="AF5373" s="8">
        <v>205000000</v>
      </c>
      <c r="AG5373" s="7">
        <v>325000000</v>
      </c>
      <c r="AH5373" s="7">
        <v>433000000</v>
      </c>
      <c r="AI5373" s="7">
        <v>346000000</v>
      </c>
      <c r="AJ5373" s="7">
        <v>345000000</v>
      </c>
      <c r="AK5373" s="7">
        <v>442000000</v>
      </c>
      <c r="AL5373" s="8">
        <v>349000000</v>
      </c>
      <c r="AM5373" s="17">
        <v>0.34089200999014901</v>
      </c>
      <c r="AN5373" s="2">
        <f t="shared" si="1019"/>
        <v>324500000</v>
      </c>
      <c r="AO5373" s="2">
        <f t="shared" si="1020"/>
        <v>372000000</v>
      </c>
      <c r="AP5373" s="2">
        <f t="shared" si="1021"/>
        <v>312500000</v>
      </c>
      <c r="AQ5373" s="2">
        <f t="shared" si="1022"/>
        <v>391000000</v>
      </c>
      <c r="AR5373" s="2">
        <f t="shared" si="1023"/>
        <v>342500000</v>
      </c>
      <c r="AS5373" s="2">
        <f t="shared" si="1024"/>
        <v>347500000</v>
      </c>
      <c r="AT5373" s="2">
        <f t="shared" si="1025"/>
        <v>348333333.33333331</v>
      </c>
      <c r="AU5373">
        <f t="shared" si="1026"/>
        <v>29214151.821791209</v>
      </c>
      <c r="AV5373">
        <f t="shared" si="1027"/>
        <v>-0.81581465991957114</v>
      </c>
      <c r="AW5373" t="str">
        <f t="shared" si="1018"/>
        <v>sp|P11498|PYC_HUMAN</v>
      </c>
      <c r="AX5373" s="20">
        <f t="shared" si="1028"/>
        <v>0</v>
      </c>
      <c r="AY5373" s="21">
        <f t="shared" si="1029"/>
        <v>1.6259243222173283</v>
      </c>
      <c r="AZ5373" s="21">
        <f t="shared" si="1029"/>
        <v>-0.41075982877069339</v>
      </c>
      <c r="BA5373" s="21">
        <f t="shared" si="1029"/>
        <v>2.2762940511042595</v>
      </c>
      <c r="BB5373" s="21">
        <f t="shared" si="1029"/>
        <v>0.61613974315604025</v>
      </c>
      <c r="BC5373" s="22">
        <f t="shared" si="1029"/>
        <v>0.78728967181049592</v>
      </c>
      <c r="BD5373" s="22"/>
    </row>
    <row r="5374" spans="1:56" x14ac:dyDescent="0.2">
      <c r="A5374" s="1">
        <v>5370</v>
      </c>
      <c r="B5374" s="3" t="s">
        <v>5422</v>
      </c>
      <c r="C5374" s="27">
        <v>73000000</v>
      </c>
      <c r="D5374" s="7">
        <v>69500000</v>
      </c>
      <c r="E5374" s="7">
        <v>68800000</v>
      </c>
      <c r="F5374" s="7">
        <v>62800000</v>
      </c>
      <c r="G5374" s="7">
        <v>66100000</v>
      </c>
      <c r="H5374" s="8">
        <v>61600000</v>
      </c>
      <c r="I5374" s="27">
        <v>75400000</v>
      </c>
      <c r="J5374" s="7">
        <v>69100000</v>
      </c>
      <c r="K5374" s="7">
        <v>64900000</v>
      </c>
      <c r="L5374" s="7">
        <v>63800000</v>
      </c>
      <c r="M5374" s="7">
        <v>68800000</v>
      </c>
      <c r="N5374" s="8">
        <v>70200000</v>
      </c>
      <c r="O5374" s="27">
        <v>79000000</v>
      </c>
      <c r="P5374" s="7">
        <v>67300000</v>
      </c>
      <c r="Q5374" s="7">
        <v>66200000</v>
      </c>
      <c r="R5374" s="7">
        <v>68000000</v>
      </c>
      <c r="S5374" s="7">
        <v>64000000</v>
      </c>
      <c r="T5374" s="8">
        <v>65300000</v>
      </c>
      <c r="U5374" s="27">
        <v>74300000</v>
      </c>
      <c r="V5374" s="7">
        <v>61600000</v>
      </c>
      <c r="W5374" s="7">
        <v>69600000</v>
      </c>
      <c r="X5374" s="7">
        <v>65700000</v>
      </c>
      <c r="Y5374" s="7">
        <v>64800000</v>
      </c>
      <c r="Z5374" s="8">
        <v>67900000</v>
      </c>
      <c r="AA5374" s="27">
        <v>74400000</v>
      </c>
      <c r="AB5374" s="7">
        <v>71500000</v>
      </c>
      <c r="AC5374" s="7">
        <v>71300000</v>
      </c>
      <c r="AD5374" s="7">
        <v>64000000</v>
      </c>
      <c r="AE5374" s="7">
        <v>62800000</v>
      </c>
      <c r="AF5374" s="8">
        <v>68800000</v>
      </c>
      <c r="AG5374" s="7">
        <v>85700000</v>
      </c>
      <c r="AH5374" s="7">
        <v>68300000</v>
      </c>
      <c r="AI5374" s="7">
        <v>71400000</v>
      </c>
      <c r="AJ5374" s="7">
        <v>71600000</v>
      </c>
      <c r="AK5374" s="7">
        <v>61400000</v>
      </c>
      <c r="AL5374" s="8">
        <v>57600000</v>
      </c>
      <c r="AM5374" s="17">
        <v>0.34089200999014901</v>
      </c>
      <c r="AN5374" s="2">
        <f t="shared" si="1019"/>
        <v>67450000</v>
      </c>
      <c r="AO5374" s="2">
        <f t="shared" si="1020"/>
        <v>68950000</v>
      </c>
      <c r="AP5374" s="2">
        <f t="shared" si="1021"/>
        <v>66750000</v>
      </c>
      <c r="AQ5374" s="2">
        <f t="shared" si="1022"/>
        <v>66800000</v>
      </c>
      <c r="AR5374" s="2">
        <f t="shared" si="1023"/>
        <v>70050000</v>
      </c>
      <c r="AS5374" s="2">
        <f t="shared" si="1024"/>
        <v>69850000</v>
      </c>
      <c r="AT5374" s="2">
        <f t="shared" si="1025"/>
        <v>68308333.333333328</v>
      </c>
      <c r="AU5374">
        <f t="shared" si="1026"/>
        <v>1500805.3393650581</v>
      </c>
      <c r="AV5374">
        <f t="shared" si="1027"/>
        <v>-0.57191516502497342</v>
      </c>
      <c r="AW5374" t="str">
        <f t="shared" si="1018"/>
        <v>sp|Q9Y2Z0|SUGT1_HUMAN</v>
      </c>
      <c r="AX5374" s="20">
        <f t="shared" si="1028"/>
        <v>0</v>
      </c>
      <c r="AY5374" s="21">
        <f t="shared" si="1029"/>
        <v>0.99946339518927974</v>
      </c>
      <c r="AZ5374" s="21">
        <f t="shared" si="1029"/>
        <v>-0.46641625108833051</v>
      </c>
      <c r="BA5374" s="21">
        <f t="shared" si="1029"/>
        <v>-0.43310080458202105</v>
      </c>
      <c r="BB5374" s="21">
        <f t="shared" si="1029"/>
        <v>1.7324032183280846</v>
      </c>
      <c r="BC5374" s="22">
        <f t="shared" si="1029"/>
        <v>1.5991414323028474</v>
      </c>
      <c r="BD5374" s="22"/>
    </row>
    <row r="5375" spans="1:56" x14ac:dyDescent="0.2">
      <c r="A5375" s="1">
        <v>5371</v>
      </c>
      <c r="B5375" s="3" t="s">
        <v>5423</v>
      </c>
      <c r="C5375" s="27">
        <v>853000000</v>
      </c>
      <c r="D5375" s="7">
        <v>870000000</v>
      </c>
      <c r="E5375" s="7">
        <v>856000000</v>
      </c>
      <c r="F5375" s="7">
        <v>814000000</v>
      </c>
      <c r="G5375" s="7">
        <v>836000000</v>
      </c>
      <c r="H5375" s="8">
        <v>799000000</v>
      </c>
      <c r="I5375" s="27">
        <v>941000000</v>
      </c>
      <c r="J5375" s="7">
        <v>883000000</v>
      </c>
      <c r="K5375" s="7">
        <v>847000000</v>
      </c>
      <c r="L5375" s="7">
        <v>776000000</v>
      </c>
      <c r="M5375" s="7">
        <v>794000000</v>
      </c>
      <c r="N5375" s="8">
        <v>955000000</v>
      </c>
      <c r="O5375" s="27">
        <v>852000000</v>
      </c>
      <c r="P5375" s="7">
        <v>853000000</v>
      </c>
      <c r="Q5375" s="7">
        <v>856000000</v>
      </c>
      <c r="R5375" s="7">
        <v>888000000</v>
      </c>
      <c r="S5375" s="7">
        <v>820000000</v>
      </c>
      <c r="T5375" s="8">
        <v>806000000</v>
      </c>
      <c r="U5375" s="27">
        <v>888000000</v>
      </c>
      <c r="V5375" s="7">
        <v>829000000</v>
      </c>
      <c r="W5375" s="7">
        <v>899000000</v>
      </c>
      <c r="X5375" s="7">
        <v>788000000</v>
      </c>
      <c r="Y5375" s="7">
        <v>826000000</v>
      </c>
      <c r="Z5375" s="8">
        <v>840000000</v>
      </c>
      <c r="AA5375" s="27">
        <v>874000000</v>
      </c>
      <c r="AB5375" s="7">
        <v>834000000</v>
      </c>
      <c r="AC5375" s="7">
        <v>831000000</v>
      </c>
      <c r="AD5375" s="7">
        <v>847000000</v>
      </c>
      <c r="AE5375" s="7">
        <v>830000000</v>
      </c>
      <c r="AF5375" s="8">
        <v>804000000</v>
      </c>
      <c r="AG5375" s="7">
        <v>970000000</v>
      </c>
      <c r="AH5375" s="7">
        <v>802000000</v>
      </c>
      <c r="AI5375" s="7">
        <v>831000000</v>
      </c>
      <c r="AJ5375" s="7">
        <v>801000000</v>
      </c>
      <c r="AK5375" s="7">
        <v>841000000</v>
      </c>
      <c r="AL5375" s="8">
        <v>784000000</v>
      </c>
      <c r="AM5375" s="17">
        <v>0.34100877479713998</v>
      </c>
      <c r="AN5375" s="2">
        <f t="shared" si="1019"/>
        <v>844500000</v>
      </c>
      <c r="AO5375" s="2">
        <f t="shared" si="1020"/>
        <v>865000000</v>
      </c>
      <c r="AP5375" s="2">
        <f t="shared" si="1021"/>
        <v>852500000</v>
      </c>
      <c r="AQ5375" s="2">
        <f t="shared" si="1022"/>
        <v>834500000</v>
      </c>
      <c r="AR5375" s="2">
        <f t="shared" si="1023"/>
        <v>832500000</v>
      </c>
      <c r="AS5375" s="2">
        <f t="shared" si="1024"/>
        <v>816500000</v>
      </c>
      <c r="AT5375" s="2">
        <f t="shared" si="1025"/>
        <v>840916666.66666663</v>
      </c>
      <c r="AU5375">
        <f t="shared" si="1026"/>
        <v>16942304.054250315</v>
      </c>
      <c r="AV5375">
        <f t="shared" si="1027"/>
        <v>0.21150212638489524</v>
      </c>
      <c r="AW5375" t="str">
        <f t="shared" si="1018"/>
        <v>sp|P06753-2|TPM3_HUMAN</v>
      </c>
      <c r="AX5375" s="20">
        <f t="shared" si="1028"/>
        <v>0</v>
      </c>
      <c r="AY5375" s="21">
        <f t="shared" si="1029"/>
        <v>1.2099889090856664</v>
      </c>
      <c r="AZ5375" s="21">
        <f t="shared" si="1029"/>
        <v>0.47219079378952827</v>
      </c>
      <c r="BA5375" s="21">
        <f t="shared" si="1029"/>
        <v>-0.59023849223691038</v>
      </c>
      <c r="BB5375" s="21">
        <f t="shared" si="1029"/>
        <v>-0.70828619068429255</v>
      </c>
      <c r="BC5375" s="22">
        <f t="shared" si="1029"/>
        <v>-1.6526677782633492</v>
      </c>
      <c r="BD5375" s="22"/>
    </row>
    <row r="5376" spans="1:56" x14ac:dyDescent="0.2">
      <c r="A5376" s="1">
        <v>5372</v>
      </c>
      <c r="B5376" s="3" t="s">
        <v>5424</v>
      </c>
      <c r="C5376" s="27">
        <v>4165063.5</v>
      </c>
      <c r="D5376" s="7">
        <v>3625098</v>
      </c>
      <c r="E5376" s="7">
        <v>3361912.2</v>
      </c>
      <c r="F5376" s="7">
        <v>3461101</v>
      </c>
      <c r="G5376" s="7">
        <v>3743940.8</v>
      </c>
      <c r="H5376" s="8">
        <v>3843693.8</v>
      </c>
      <c r="I5376" s="27">
        <v>3669715</v>
      </c>
      <c r="J5376" s="7">
        <v>1086873.6000000001</v>
      </c>
      <c r="K5376" s="7">
        <v>3629858</v>
      </c>
      <c r="L5376" s="7">
        <v>0</v>
      </c>
      <c r="M5376" s="7">
        <v>4534533</v>
      </c>
      <c r="N5376" s="8">
        <v>2937190.2</v>
      </c>
      <c r="O5376" s="27">
        <v>5913116</v>
      </c>
      <c r="P5376" s="7">
        <v>4263206.5</v>
      </c>
      <c r="Q5376" s="7">
        <v>4752816.5</v>
      </c>
      <c r="R5376" s="7">
        <v>3254449.5</v>
      </c>
      <c r="S5376" s="7">
        <v>3956025</v>
      </c>
      <c r="T5376" s="8">
        <v>3835699</v>
      </c>
      <c r="U5376" s="27">
        <v>4086236.5</v>
      </c>
      <c r="V5376" s="7">
        <v>4643327</v>
      </c>
      <c r="W5376" s="7">
        <v>3974074.8</v>
      </c>
      <c r="X5376" s="7">
        <v>4380193.5</v>
      </c>
      <c r="Y5376" s="7">
        <v>3154978.5</v>
      </c>
      <c r="Z5376" s="8">
        <v>3380121.5</v>
      </c>
      <c r="AA5376" s="27">
        <v>2268407.5</v>
      </c>
      <c r="AB5376" s="7">
        <v>3509873</v>
      </c>
      <c r="AC5376" s="7">
        <v>3565051</v>
      </c>
      <c r="AD5376" s="7">
        <v>3918859.8</v>
      </c>
      <c r="AE5376" s="7">
        <v>3484386</v>
      </c>
      <c r="AF5376" s="8">
        <v>3736117.5</v>
      </c>
      <c r="AG5376" s="7">
        <v>5268599</v>
      </c>
      <c r="AH5376" s="7">
        <v>4214548</v>
      </c>
      <c r="AI5376" s="7">
        <v>2682391.2000000002</v>
      </c>
      <c r="AJ5376" s="7">
        <v>4548767.5</v>
      </c>
      <c r="AK5376" s="7">
        <v>4584802</v>
      </c>
      <c r="AL5376" s="8">
        <v>767817.75</v>
      </c>
      <c r="AM5376" s="17">
        <v>0.34100877479713998</v>
      </c>
      <c r="AN5376" s="2">
        <f t="shared" si="1019"/>
        <v>3684519.4</v>
      </c>
      <c r="AO5376" s="2">
        <f t="shared" si="1020"/>
        <v>3283524.1</v>
      </c>
      <c r="AP5376" s="2">
        <f t="shared" si="1021"/>
        <v>4109615.75</v>
      </c>
      <c r="AQ5376" s="2">
        <f t="shared" si="1022"/>
        <v>4030155.65</v>
      </c>
      <c r="AR5376" s="2">
        <f t="shared" si="1023"/>
        <v>3537462</v>
      </c>
      <c r="AS5376" s="2">
        <f t="shared" si="1024"/>
        <v>4381657.75</v>
      </c>
      <c r="AT5376" s="2">
        <f t="shared" si="1025"/>
        <v>3837822.4416666664</v>
      </c>
      <c r="AU5376">
        <f t="shared" si="1026"/>
        <v>406837.89822223963</v>
      </c>
      <c r="AV5376">
        <f t="shared" si="1027"/>
        <v>-0.37681603001233444</v>
      </c>
      <c r="AW5376" t="str">
        <f t="shared" si="1018"/>
        <v>sp|Q9Y282-3|ERGI3_HUMAN;sp|Q9Y282|ERGI3_HUMAN</v>
      </c>
      <c r="AX5376" s="20">
        <f t="shared" si="1028"/>
        <v>0</v>
      </c>
      <c r="AY5376" s="21">
        <f t="shared" si="1029"/>
        <v>-0.98563900205027544</v>
      </c>
      <c r="AZ5376" s="21">
        <f t="shared" si="1029"/>
        <v>1.0448789354618744</v>
      </c>
      <c r="BA5376" s="21">
        <f t="shared" si="1029"/>
        <v>0.84956748501141954</v>
      </c>
      <c r="BB5376" s="21">
        <f t="shared" si="1029"/>
        <v>-0.36146435875958682</v>
      </c>
      <c r="BC5376" s="22">
        <f t="shared" si="1029"/>
        <v>1.7135531204105785</v>
      </c>
      <c r="BD5376" s="22"/>
    </row>
    <row r="5377" spans="1:56" x14ac:dyDescent="0.2">
      <c r="A5377" s="1">
        <v>5373</v>
      </c>
      <c r="B5377" s="3" t="s">
        <v>5425</v>
      </c>
      <c r="C5377" s="27">
        <v>1829902.4</v>
      </c>
      <c r="D5377" s="7">
        <v>1532713</v>
      </c>
      <c r="E5377" s="7">
        <v>1482335.9</v>
      </c>
      <c r="F5377" s="7">
        <v>1474645</v>
      </c>
      <c r="G5377" s="7">
        <v>1661290.6</v>
      </c>
      <c r="H5377" s="8">
        <v>1665959.8</v>
      </c>
      <c r="I5377" s="27">
        <v>1508503</v>
      </c>
      <c r="J5377" s="7">
        <v>1014630.5</v>
      </c>
      <c r="K5377" s="7">
        <v>1633972.8</v>
      </c>
      <c r="L5377" s="7">
        <v>1202344.5</v>
      </c>
      <c r="M5377" s="7">
        <v>1509873.4</v>
      </c>
      <c r="N5377" s="8">
        <v>851141.9</v>
      </c>
      <c r="O5377" s="27">
        <v>1619191</v>
      </c>
      <c r="P5377" s="7">
        <v>1674216.4</v>
      </c>
      <c r="Q5377" s="7">
        <v>1872182.2</v>
      </c>
      <c r="R5377" s="7">
        <v>1534753.5</v>
      </c>
      <c r="S5377" s="7">
        <v>1639866.5</v>
      </c>
      <c r="T5377" s="8">
        <v>1579706.8</v>
      </c>
      <c r="U5377" s="27">
        <v>1640800.1</v>
      </c>
      <c r="V5377" s="7">
        <v>1675609.9</v>
      </c>
      <c r="W5377" s="7">
        <v>1585278.6</v>
      </c>
      <c r="X5377" s="7">
        <v>1443444.4</v>
      </c>
      <c r="Y5377" s="7">
        <v>1567602.2</v>
      </c>
      <c r="Z5377" s="8">
        <v>1500454.4</v>
      </c>
      <c r="AA5377" s="27">
        <v>1117342.5</v>
      </c>
      <c r="AB5377" s="7">
        <v>1662821</v>
      </c>
      <c r="AC5377" s="7">
        <v>1486610.9</v>
      </c>
      <c r="AD5377" s="7">
        <v>1364836.2</v>
      </c>
      <c r="AE5377" s="7">
        <v>1284974.1000000001</v>
      </c>
      <c r="AF5377" s="8">
        <v>1572633.8</v>
      </c>
      <c r="AG5377" s="7">
        <v>1731153.2</v>
      </c>
      <c r="AH5377" s="7">
        <v>1978939.5</v>
      </c>
      <c r="AI5377" s="7">
        <v>1909529</v>
      </c>
      <c r="AJ5377" s="7">
        <v>1601643.2</v>
      </c>
      <c r="AK5377" s="7">
        <v>1630199.4</v>
      </c>
      <c r="AL5377" s="8">
        <v>883605.25</v>
      </c>
      <c r="AM5377" s="17">
        <v>0.34100877479713998</v>
      </c>
      <c r="AN5377" s="2">
        <f t="shared" si="1019"/>
        <v>1597001.8</v>
      </c>
      <c r="AO5377" s="2">
        <f t="shared" si="1020"/>
        <v>1355423.75</v>
      </c>
      <c r="AP5377" s="2">
        <f t="shared" si="1021"/>
        <v>1629528.75</v>
      </c>
      <c r="AQ5377" s="2">
        <f t="shared" si="1022"/>
        <v>1576440.4</v>
      </c>
      <c r="AR5377" s="2">
        <f t="shared" si="1023"/>
        <v>1425723.5499999998</v>
      </c>
      <c r="AS5377" s="2">
        <f t="shared" si="1024"/>
        <v>1680676.2999999998</v>
      </c>
      <c r="AT5377" s="2">
        <f t="shared" si="1025"/>
        <v>1544132.4249999998</v>
      </c>
      <c r="AU5377">
        <f t="shared" si="1026"/>
        <v>126021.71549699975</v>
      </c>
      <c r="AV5377">
        <f t="shared" si="1027"/>
        <v>0.41952591100268682</v>
      </c>
      <c r="AW5377" t="str">
        <f t="shared" si="1018"/>
        <v>sp|Q70CQ2-2|UBP34_HUMAN;sp|Q70CQ2-3|UBP34_HUMAN;sp|Q70CQ2|UBP34_HUMAN</v>
      </c>
      <c r="AX5377" s="20">
        <f t="shared" si="1028"/>
        <v>0</v>
      </c>
      <c r="AY5377" s="21">
        <f t="shared" si="1029"/>
        <v>-1.9169557329645412</v>
      </c>
      <c r="AZ5377" s="21">
        <f t="shared" si="1029"/>
        <v>0.25810591350642526</v>
      </c>
      <c r="BA5377" s="21">
        <f t="shared" si="1029"/>
        <v>-0.16315759485506809</v>
      </c>
      <c r="BB5377" s="21">
        <f t="shared" si="1029"/>
        <v>-1.3591169531736609</v>
      </c>
      <c r="BC5377" s="22">
        <f t="shared" si="1029"/>
        <v>0.66396890147072973</v>
      </c>
      <c r="BD5377" s="22"/>
    </row>
    <row r="5378" spans="1:56" x14ac:dyDescent="0.2">
      <c r="A5378" s="1">
        <v>5374</v>
      </c>
      <c r="B5378" s="3" t="s">
        <v>5426</v>
      </c>
      <c r="C5378" s="27">
        <v>8577321</v>
      </c>
      <c r="D5378" s="7">
        <v>8559780</v>
      </c>
      <c r="E5378" s="7">
        <v>6259214</v>
      </c>
      <c r="F5378" s="7">
        <v>5441317</v>
      </c>
      <c r="G5378" s="7">
        <v>5890728</v>
      </c>
      <c r="H5378" s="8">
        <v>5853658</v>
      </c>
      <c r="I5378" s="27">
        <v>9871336</v>
      </c>
      <c r="J5378" s="7">
        <v>4120717.2</v>
      </c>
      <c r="K5378" s="7">
        <v>6099477.5</v>
      </c>
      <c r="L5378" s="7">
        <v>1467694</v>
      </c>
      <c r="M5378" s="7">
        <v>6910332</v>
      </c>
      <c r="N5378" s="8">
        <v>6723984</v>
      </c>
      <c r="O5378" s="27">
        <v>8795861</v>
      </c>
      <c r="P5378" s="7">
        <v>8742866</v>
      </c>
      <c r="Q5378" s="7">
        <v>9082058</v>
      </c>
      <c r="R5378" s="7">
        <v>6362990</v>
      </c>
      <c r="S5378" s="7">
        <v>7092150</v>
      </c>
      <c r="T5378" s="8">
        <v>6230880.5</v>
      </c>
      <c r="U5378" s="27">
        <v>8514173</v>
      </c>
      <c r="V5378" s="7">
        <v>7552789</v>
      </c>
      <c r="W5378" s="7">
        <v>7422834</v>
      </c>
      <c r="X5378" s="7">
        <v>6080318</v>
      </c>
      <c r="Y5378" s="7">
        <v>5672592.5</v>
      </c>
      <c r="Z5378" s="8">
        <v>7288733.5</v>
      </c>
      <c r="AA5378" s="27">
        <v>6889783</v>
      </c>
      <c r="AB5378" s="7">
        <v>6577901</v>
      </c>
      <c r="AC5378" s="7">
        <v>7093932</v>
      </c>
      <c r="AD5378" s="7">
        <v>6431894</v>
      </c>
      <c r="AE5378" s="7">
        <v>5993375</v>
      </c>
      <c r="AF5378" s="8">
        <v>6170112.5</v>
      </c>
      <c r="AG5378" s="7">
        <v>10300000</v>
      </c>
      <c r="AH5378" s="7">
        <v>7923954</v>
      </c>
      <c r="AI5378" s="7">
        <v>6005422</v>
      </c>
      <c r="AJ5378" s="7">
        <v>7518984.5</v>
      </c>
      <c r="AK5378" s="7">
        <v>6623929</v>
      </c>
      <c r="AL5378" s="8">
        <v>1082105.2</v>
      </c>
      <c r="AM5378" s="17">
        <v>0.34102650815205399</v>
      </c>
      <c r="AN5378" s="2">
        <f t="shared" si="1019"/>
        <v>6074971</v>
      </c>
      <c r="AO5378" s="2">
        <f t="shared" si="1020"/>
        <v>6411730.75</v>
      </c>
      <c r="AP5378" s="2">
        <f t="shared" si="1021"/>
        <v>7917508</v>
      </c>
      <c r="AQ5378" s="2">
        <f t="shared" si="1022"/>
        <v>7355783.75</v>
      </c>
      <c r="AR5378" s="2">
        <f t="shared" si="1023"/>
        <v>6504897.5</v>
      </c>
      <c r="AS5378" s="2">
        <f t="shared" si="1024"/>
        <v>7071456.75</v>
      </c>
      <c r="AT5378" s="2">
        <f t="shared" si="1025"/>
        <v>6889391.291666667</v>
      </c>
      <c r="AU5378">
        <f t="shared" si="1026"/>
        <v>685123.23017635697</v>
      </c>
      <c r="AV5378">
        <f t="shared" si="1027"/>
        <v>-1.1887208837701033</v>
      </c>
      <c r="AW5378" t="str">
        <f t="shared" si="1018"/>
        <v>sp|Q13740-2|CD166_HUMAN;sp|Q13740|CD166_HUMAN</v>
      </c>
      <c r="AX5378" s="20">
        <f t="shared" si="1028"/>
        <v>0</v>
      </c>
      <c r="AY5378" s="21">
        <f t="shared" si="1029"/>
        <v>0.4915316473991328</v>
      </c>
      <c r="AZ5378" s="21">
        <f t="shared" si="1029"/>
        <v>2.6893512274072418</v>
      </c>
      <c r="BA5378" s="21">
        <f t="shared" si="1029"/>
        <v>1.869463322197245</v>
      </c>
      <c r="BB5378" s="21">
        <f t="shared" si="1029"/>
        <v>0.62751703790474744</v>
      </c>
      <c r="BC5378" s="22">
        <f t="shared" si="1029"/>
        <v>1.45446206771225</v>
      </c>
      <c r="BD5378" s="22"/>
    </row>
    <row r="5379" spans="1:56" x14ac:dyDescent="0.2">
      <c r="A5379" s="1">
        <v>5375</v>
      </c>
      <c r="B5379" s="3" t="s">
        <v>5427</v>
      </c>
      <c r="C5379" s="27">
        <v>36900000</v>
      </c>
      <c r="D5379" s="7">
        <v>37100000</v>
      </c>
      <c r="E5379" s="7">
        <v>31600000</v>
      </c>
      <c r="F5379" s="7">
        <v>29600000</v>
      </c>
      <c r="G5379" s="7">
        <v>33100000</v>
      </c>
      <c r="H5379" s="8">
        <v>36000000</v>
      </c>
      <c r="I5379" s="27">
        <v>34800000</v>
      </c>
      <c r="J5379" s="7">
        <v>40000000</v>
      </c>
      <c r="K5379" s="7">
        <v>37900000</v>
      </c>
      <c r="L5379" s="7">
        <v>40400000</v>
      </c>
      <c r="M5379" s="7">
        <v>38000000</v>
      </c>
      <c r="N5379" s="8">
        <v>39700000</v>
      </c>
      <c r="O5379" s="27">
        <v>38700000</v>
      </c>
      <c r="P5379" s="7">
        <v>37800000</v>
      </c>
      <c r="Q5379" s="7">
        <v>33900000</v>
      </c>
      <c r="R5379" s="7">
        <v>33400000</v>
      </c>
      <c r="S5379" s="7">
        <v>32300000</v>
      </c>
      <c r="T5379" s="8">
        <v>37100000</v>
      </c>
      <c r="U5379" s="27">
        <v>35600000</v>
      </c>
      <c r="V5379" s="7">
        <v>38300000</v>
      </c>
      <c r="W5379" s="7">
        <v>33500000</v>
      </c>
      <c r="X5379" s="7">
        <v>33800000</v>
      </c>
      <c r="Y5379" s="7">
        <v>25900000</v>
      </c>
      <c r="Z5379" s="8">
        <v>34200000</v>
      </c>
      <c r="AA5379" s="27">
        <v>44300000</v>
      </c>
      <c r="AB5379" s="7">
        <v>36200000</v>
      </c>
      <c r="AC5379" s="7">
        <v>33700000</v>
      </c>
      <c r="AD5379" s="7">
        <v>32200000</v>
      </c>
      <c r="AE5379" s="7">
        <v>34000000</v>
      </c>
      <c r="AF5379" s="8">
        <v>35000000</v>
      </c>
      <c r="AG5379" s="7">
        <v>33400000</v>
      </c>
      <c r="AH5379" s="7">
        <v>35900000</v>
      </c>
      <c r="AI5379" s="7">
        <v>36000000</v>
      </c>
      <c r="AJ5379" s="7">
        <v>33500000</v>
      </c>
      <c r="AK5379" s="7">
        <v>35500000</v>
      </c>
      <c r="AL5379" s="8">
        <v>41500000</v>
      </c>
      <c r="AM5379" s="17">
        <v>0.34192347919133798</v>
      </c>
      <c r="AN5379" s="2">
        <f t="shared" si="1019"/>
        <v>34550000</v>
      </c>
      <c r="AO5379" s="2">
        <f t="shared" si="1020"/>
        <v>38850000</v>
      </c>
      <c r="AP5379" s="2">
        <f t="shared" si="1021"/>
        <v>35500000</v>
      </c>
      <c r="AQ5379" s="2">
        <f t="shared" si="1022"/>
        <v>34000000</v>
      </c>
      <c r="AR5379" s="2">
        <f t="shared" si="1023"/>
        <v>34500000</v>
      </c>
      <c r="AS5379" s="2">
        <f t="shared" si="1024"/>
        <v>35700000</v>
      </c>
      <c r="AT5379" s="2">
        <f t="shared" si="1025"/>
        <v>35516666.666666664</v>
      </c>
      <c r="AU5379">
        <f t="shared" si="1026"/>
        <v>1755752.4502806955</v>
      </c>
      <c r="AV5379">
        <f t="shared" si="1027"/>
        <v>-0.55057116196085698</v>
      </c>
      <c r="AW5379" t="str">
        <f t="shared" si="1018"/>
        <v>sp|O14773|TPP1_HUMAN</v>
      </c>
      <c r="AX5379" s="20">
        <f t="shared" si="1028"/>
        <v>0</v>
      </c>
      <c r="AY5379" s="21">
        <f t="shared" si="1029"/>
        <v>2.4490924101017493</v>
      </c>
      <c r="AZ5379" s="21">
        <f t="shared" si="1029"/>
        <v>0.54107855572015395</v>
      </c>
      <c r="BA5379" s="21">
        <f t="shared" si="1029"/>
        <v>-0.31325600594324698</v>
      </c>
      <c r="BB5379" s="21">
        <f t="shared" si="1029"/>
        <v>-2.8477818722113302E-2</v>
      </c>
      <c r="BC5379" s="22">
        <f t="shared" si="1029"/>
        <v>0.65498983060860738</v>
      </c>
      <c r="BD5379" s="22"/>
    </row>
    <row r="5380" spans="1:56" x14ac:dyDescent="0.2">
      <c r="A5380" s="1">
        <v>5376</v>
      </c>
      <c r="B5380" s="3" t="s">
        <v>5428</v>
      </c>
      <c r="C5380" s="27">
        <v>437013.88</v>
      </c>
      <c r="D5380" s="7">
        <v>619177.9</v>
      </c>
      <c r="E5380" s="7">
        <v>415941.5</v>
      </c>
      <c r="F5380" s="7">
        <v>140749.25</v>
      </c>
      <c r="G5380" s="7">
        <v>536049</v>
      </c>
      <c r="H5380" s="8">
        <v>477889.28000000003</v>
      </c>
      <c r="I5380" s="27">
        <v>531467.06000000006</v>
      </c>
      <c r="J5380" s="7">
        <v>557724.5</v>
      </c>
      <c r="K5380" s="7">
        <v>490703.66</v>
      </c>
      <c r="L5380" s="7">
        <v>607410.56000000006</v>
      </c>
      <c r="M5380" s="7">
        <v>64364.707000000002</v>
      </c>
      <c r="N5380" s="8">
        <v>556643</v>
      </c>
      <c r="O5380" s="27">
        <v>496676.34</v>
      </c>
      <c r="P5380" s="7">
        <v>570513.43999999994</v>
      </c>
      <c r="Q5380" s="7">
        <v>437344.78</v>
      </c>
      <c r="R5380" s="7">
        <v>45815.887000000002</v>
      </c>
      <c r="S5380" s="7">
        <v>525279.5</v>
      </c>
      <c r="T5380" s="8">
        <v>367919.44</v>
      </c>
      <c r="U5380" s="27">
        <v>432178.97</v>
      </c>
      <c r="V5380" s="7">
        <v>553053.80000000005</v>
      </c>
      <c r="W5380" s="7">
        <v>410286.2</v>
      </c>
      <c r="X5380" s="7">
        <v>459987.25</v>
      </c>
      <c r="Y5380" s="7">
        <v>309241.65999999997</v>
      </c>
      <c r="Z5380" s="8">
        <v>502567.44</v>
      </c>
      <c r="AA5380" s="27">
        <v>564091.5</v>
      </c>
      <c r="AB5380" s="7">
        <v>387870.71999999997</v>
      </c>
      <c r="AC5380" s="7">
        <v>597569.4</v>
      </c>
      <c r="AD5380" s="7">
        <v>444248.28</v>
      </c>
      <c r="AE5380" s="7">
        <v>552179.5</v>
      </c>
      <c r="AF5380" s="8">
        <v>453439.2</v>
      </c>
      <c r="AG5380" s="7">
        <v>542049.25</v>
      </c>
      <c r="AH5380" s="7">
        <v>422199.94</v>
      </c>
      <c r="AI5380" s="7">
        <v>577025.9</v>
      </c>
      <c r="AJ5380" s="7">
        <v>525653.25</v>
      </c>
      <c r="AK5380" s="7">
        <v>75801.960000000006</v>
      </c>
      <c r="AL5380" s="8">
        <v>666816.93999999994</v>
      </c>
      <c r="AM5380" s="17">
        <v>0.34192347919133798</v>
      </c>
      <c r="AN5380" s="2">
        <f t="shared" si="1019"/>
        <v>457451.58</v>
      </c>
      <c r="AO5380" s="2">
        <f t="shared" si="1020"/>
        <v>544055.03</v>
      </c>
      <c r="AP5380" s="2">
        <f t="shared" si="1021"/>
        <v>467010.56000000006</v>
      </c>
      <c r="AQ5380" s="2">
        <f t="shared" si="1022"/>
        <v>446083.11</v>
      </c>
      <c r="AR5380" s="2">
        <f t="shared" si="1023"/>
        <v>502809.35</v>
      </c>
      <c r="AS5380" s="2">
        <f t="shared" si="1024"/>
        <v>533851.25</v>
      </c>
      <c r="AT5380" s="2">
        <f t="shared" si="1025"/>
        <v>491876.81333333341</v>
      </c>
      <c r="AU5380">
        <f t="shared" si="1026"/>
        <v>41241.800387080424</v>
      </c>
      <c r="AV5380">
        <f t="shared" si="1027"/>
        <v>-0.83471703490707905</v>
      </c>
      <c r="AW5380" t="str">
        <f t="shared" ref="AW5380:AW5443" si="1030">B5380</f>
        <v>sp|O95684-2|FR1OP_HUMAN;sp|O95684|FR1OP_HUMAN</v>
      </c>
      <c r="AX5380" s="20">
        <f t="shared" si="1028"/>
        <v>0</v>
      </c>
      <c r="AY5380" s="21">
        <f t="shared" si="1029"/>
        <v>2.0998949897233334</v>
      </c>
      <c r="AZ5380" s="21">
        <f t="shared" si="1029"/>
        <v>0.23177892114997301</v>
      </c>
      <c r="BA5380" s="21">
        <f t="shared" si="1029"/>
        <v>-0.27565406682782367</v>
      </c>
      <c r="BB5380" s="21">
        <f t="shared" si="1029"/>
        <v>1.099800919801962</v>
      </c>
      <c r="BC5380" s="22">
        <f t="shared" si="1029"/>
        <v>1.8524814455950196</v>
      </c>
      <c r="BD5380" s="22"/>
    </row>
    <row r="5381" spans="1:56" x14ac:dyDescent="0.2">
      <c r="A5381" s="1">
        <v>5377</v>
      </c>
      <c r="B5381" s="3" t="s">
        <v>5429</v>
      </c>
      <c r="C5381" s="27">
        <v>41600000</v>
      </c>
      <c r="D5381" s="7">
        <v>37000000</v>
      </c>
      <c r="E5381" s="7">
        <v>39300000</v>
      </c>
      <c r="F5381" s="7">
        <v>37100000</v>
      </c>
      <c r="G5381" s="7">
        <v>40500000</v>
      </c>
      <c r="H5381" s="8">
        <v>43100000</v>
      </c>
      <c r="I5381" s="27">
        <v>41800000</v>
      </c>
      <c r="J5381" s="7">
        <v>38100000</v>
      </c>
      <c r="K5381" s="7">
        <v>41200000</v>
      </c>
      <c r="L5381" s="7">
        <v>34400000</v>
      </c>
      <c r="M5381" s="7">
        <v>38300000</v>
      </c>
      <c r="N5381" s="8">
        <v>36800000</v>
      </c>
      <c r="O5381" s="27">
        <v>40300000</v>
      </c>
      <c r="P5381" s="7">
        <v>38000000</v>
      </c>
      <c r="Q5381" s="7">
        <v>40600000</v>
      </c>
      <c r="R5381" s="7">
        <v>36100000</v>
      </c>
      <c r="S5381" s="7">
        <v>39200000</v>
      </c>
      <c r="T5381" s="8">
        <v>37600000</v>
      </c>
      <c r="U5381" s="27">
        <v>41700000</v>
      </c>
      <c r="V5381" s="7">
        <v>43300000</v>
      </c>
      <c r="W5381" s="7">
        <v>39200000</v>
      </c>
      <c r="X5381" s="7">
        <v>31400000</v>
      </c>
      <c r="Y5381" s="7">
        <v>36400000</v>
      </c>
      <c r="Z5381" s="8">
        <v>35900000</v>
      </c>
      <c r="AA5381" s="27">
        <v>40100000</v>
      </c>
      <c r="AB5381" s="7">
        <v>38600000</v>
      </c>
      <c r="AC5381" s="7">
        <v>39200000</v>
      </c>
      <c r="AD5381" s="7">
        <v>37400000</v>
      </c>
      <c r="AE5381" s="7">
        <v>43200000</v>
      </c>
      <c r="AF5381" s="8">
        <v>35400000</v>
      </c>
      <c r="AG5381" s="7">
        <v>39200000</v>
      </c>
      <c r="AH5381" s="7">
        <v>56800000</v>
      </c>
      <c r="AI5381" s="7">
        <v>36400000</v>
      </c>
      <c r="AJ5381" s="7">
        <v>33400000</v>
      </c>
      <c r="AK5381" s="7">
        <v>38600000</v>
      </c>
      <c r="AL5381" s="8">
        <v>31500000</v>
      </c>
      <c r="AM5381" s="17">
        <v>0.34206543313544602</v>
      </c>
      <c r="AN5381" s="2">
        <f t="shared" ref="AN5381:AN5444" si="1031">MEDIAN(C5381:H5381)</f>
        <v>39900000</v>
      </c>
      <c r="AO5381" s="2">
        <f t="shared" ref="AO5381:AO5444" si="1032">MEDIAN(I5381:N5381)</f>
        <v>38200000</v>
      </c>
      <c r="AP5381" s="2">
        <f t="shared" ref="AP5381:AP5444" si="1033">MEDIAN(O5381:T5381)</f>
        <v>38600000</v>
      </c>
      <c r="AQ5381" s="2">
        <f t="shared" ref="AQ5381:AQ5444" si="1034">MEDIAN(U5381:Z5381)</f>
        <v>37800000</v>
      </c>
      <c r="AR5381" s="2">
        <f t="shared" ref="AR5381:AR5444" si="1035">MEDIAN(AA5381:AF5381)</f>
        <v>38900000</v>
      </c>
      <c r="AS5381" s="2">
        <f t="shared" ref="AS5381:AS5444" si="1036">MEDIAN(AG5381:AL5381)</f>
        <v>37500000</v>
      </c>
      <c r="AT5381" s="2">
        <f t="shared" ref="AT5381:AT5444" si="1037">AVERAGE(AN5381:AS5381)</f>
        <v>38483333.333333336</v>
      </c>
      <c r="AU5381">
        <f t="shared" ref="AU5381:AU5444" si="1038">STDEV(AN5381:AS5381)</f>
        <v>861200.71218425431</v>
      </c>
      <c r="AV5381">
        <f t="shared" ref="AV5381:AV5444" si="1039">(AN5381-$AT5381)/$AU5381</f>
        <v>1.644990124396887</v>
      </c>
      <c r="AW5381" t="str">
        <f t="shared" si="1030"/>
        <v>sp|Q9Y606-2|TRUA_HUMAN;sp|Q9Y606|TRUA_HUMAN</v>
      </c>
      <c r="AX5381" s="20">
        <f t="shared" ref="AX5381:AX5444" si="1040">AV5381-AV5381</f>
        <v>0</v>
      </c>
      <c r="AY5381" s="21">
        <f t="shared" si="1029"/>
        <v>-1.9739881492762679</v>
      </c>
      <c r="AZ5381" s="21">
        <f t="shared" si="1029"/>
        <v>-1.5095203494465577</v>
      </c>
      <c r="BA5381" s="21">
        <f t="shared" si="1029"/>
        <v>-2.4384559491059781</v>
      </c>
      <c r="BB5381" s="21">
        <f t="shared" si="1029"/>
        <v>-1.1611694995742752</v>
      </c>
      <c r="BC5381" s="22">
        <f t="shared" si="1029"/>
        <v>-2.7868067989782608</v>
      </c>
      <c r="BD5381" s="22"/>
    </row>
    <row r="5382" spans="1:56" x14ac:dyDescent="0.2">
      <c r="A5382" s="1">
        <v>5378</v>
      </c>
      <c r="B5382" s="3" t="s">
        <v>5430</v>
      </c>
      <c r="C5382" s="27">
        <v>1465643</v>
      </c>
      <c r="D5382" s="7">
        <v>1513432.8</v>
      </c>
      <c r="E5382" s="7">
        <v>1622276.9</v>
      </c>
      <c r="F5382" s="7">
        <v>1194229.5</v>
      </c>
      <c r="G5382" s="7">
        <v>776633.3</v>
      </c>
      <c r="H5382" s="8">
        <v>1266884</v>
      </c>
      <c r="I5382" s="27">
        <v>1598812.1</v>
      </c>
      <c r="J5382" s="7">
        <v>1965671.5</v>
      </c>
      <c r="K5382" s="7">
        <v>1592685.8</v>
      </c>
      <c r="L5382" s="7">
        <v>1330469.8</v>
      </c>
      <c r="M5382" s="7">
        <v>1051266.5</v>
      </c>
      <c r="N5382" s="8">
        <v>388172.12</v>
      </c>
      <c r="O5382" s="27">
        <v>2017876.5</v>
      </c>
      <c r="P5382" s="7">
        <v>1510124.1</v>
      </c>
      <c r="Q5382" s="7">
        <v>1797096.1</v>
      </c>
      <c r="R5382" s="7">
        <v>471538.9</v>
      </c>
      <c r="S5382" s="7">
        <v>1212908.8</v>
      </c>
      <c r="T5382" s="8">
        <v>1539755.5</v>
      </c>
      <c r="U5382" s="27">
        <v>863448.56</v>
      </c>
      <c r="V5382" s="7">
        <v>1300350.8</v>
      </c>
      <c r="W5382" s="7">
        <v>1145018.1000000001</v>
      </c>
      <c r="X5382" s="7">
        <v>1042039.06</v>
      </c>
      <c r="Y5382" s="7">
        <v>1057244.5</v>
      </c>
      <c r="Z5382" s="8">
        <v>1625724</v>
      </c>
      <c r="AA5382" s="27">
        <v>1929653.8</v>
      </c>
      <c r="AB5382" s="7">
        <v>1838132.8</v>
      </c>
      <c r="AC5382" s="7">
        <v>1753397</v>
      </c>
      <c r="AD5382" s="7">
        <v>1177277.8999999999</v>
      </c>
      <c r="AE5382" s="7">
        <v>1299512.8</v>
      </c>
      <c r="AF5382" s="8">
        <v>1529314.2</v>
      </c>
      <c r="AG5382" s="7">
        <v>1549179.1</v>
      </c>
      <c r="AH5382" s="7">
        <v>894014.94</v>
      </c>
      <c r="AI5382" s="7">
        <v>1682847</v>
      </c>
      <c r="AJ5382" s="7">
        <v>433610.34</v>
      </c>
      <c r="AK5382" s="7">
        <v>1771648.2</v>
      </c>
      <c r="AL5382" s="8">
        <v>1832795</v>
      </c>
      <c r="AM5382" s="17">
        <v>0.34234016924897198</v>
      </c>
      <c r="AN5382" s="2">
        <f t="shared" si="1031"/>
        <v>1366263.5</v>
      </c>
      <c r="AO5382" s="2">
        <f t="shared" si="1032"/>
        <v>1461577.8</v>
      </c>
      <c r="AP5382" s="2">
        <f t="shared" si="1033"/>
        <v>1524939.8</v>
      </c>
      <c r="AQ5382" s="2">
        <f t="shared" si="1034"/>
        <v>1101131.3</v>
      </c>
      <c r="AR5382" s="2">
        <f t="shared" si="1035"/>
        <v>1641355.6</v>
      </c>
      <c r="AS5382" s="2">
        <f t="shared" si="1036"/>
        <v>1616013.05</v>
      </c>
      <c r="AT5382" s="2">
        <f t="shared" si="1037"/>
        <v>1451880.175</v>
      </c>
      <c r="AU5382">
        <f t="shared" si="1038"/>
        <v>199312.45742416446</v>
      </c>
      <c r="AV5382">
        <f t="shared" si="1039"/>
        <v>-0.42956007921670408</v>
      </c>
      <c r="AW5382" t="str">
        <f t="shared" si="1030"/>
        <v>sp|Q9NX08|COMD8_HUMAN</v>
      </c>
      <c r="AX5382" s="20">
        <f t="shared" si="1040"/>
        <v>0</v>
      </c>
      <c r="AY5382" s="21">
        <f t="shared" si="1029"/>
        <v>0.47821546747154914</v>
      </c>
      <c r="AZ5382" s="21">
        <f t="shared" si="1029"/>
        <v>0.79611832622340784</v>
      </c>
      <c r="BA5382" s="21">
        <f t="shared" si="1029"/>
        <v>-1.3302339624249477</v>
      </c>
      <c r="BB5382" s="21">
        <f t="shared" si="1029"/>
        <v>1.3802052493616397</v>
      </c>
      <c r="BC5382" s="22">
        <f t="shared" si="1029"/>
        <v>1.2530553946685754</v>
      </c>
      <c r="BD5382" s="22"/>
    </row>
    <row r="5383" spans="1:56" x14ac:dyDescent="0.2">
      <c r="A5383" s="1">
        <v>5379</v>
      </c>
      <c r="B5383" s="3" t="s">
        <v>5431</v>
      </c>
      <c r="C5383" s="27">
        <v>272000000</v>
      </c>
      <c r="D5383" s="7">
        <v>253000000</v>
      </c>
      <c r="E5383" s="7">
        <v>245000000</v>
      </c>
      <c r="F5383" s="7">
        <v>254000000</v>
      </c>
      <c r="G5383" s="7">
        <v>248000000</v>
      </c>
      <c r="H5383" s="8">
        <v>248000000</v>
      </c>
      <c r="I5383" s="27">
        <v>254000000</v>
      </c>
      <c r="J5383" s="7">
        <v>246000000</v>
      </c>
      <c r="K5383" s="7">
        <v>261000000</v>
      </c>
      <c r="L5383" s="7">
        <v>232000000</v>
      </c>
      <c r="M5383" s="7">
        <v>261000000</v>
      </c>
      <c r="N5383" s="8">
        <v>271000000</v>
      </c>
      <c r="O5383" s="27">
        <v>265000000</v>
      </c>
      <c r="P5383" s="7">
        <v>258000000</v>
      </c>
      <c r="Q5383" s="7">
        <v>262000000</v>
      </c>
      <c r="R5383" s="7">
        <v>263000000</v>
      </c>
      <c r="S5383" s="7">
        <v>260000000</v>
      </c>
      <c r="T5383" s="8">
        <v>251000000</v>
      </c>
      <c r="U5383" s="27">
        <v>263000000</v>
      </c>
      <c r="V5383" s="7">
        <v>252000000</v>
      </c>
      <c r="W5383" s="7">
        <v>262000000</v>
      </c>
      <c r="X5383" s="7">
        <v>250000000</v>
      </c>
      <c r="Y5383" s="7">
        <v>243000000</v>
      </c>
      <c r="Z5383" s="8">
        <v>242000000</v>
      </c>
      <c r="AA5383" s="27">
        <v>231000000</v>
      </c>
      <c r="AB5383" s="7">
        <v>242000000</v>
      </c>
      <c r="AC5383" s="7">
        <v>266000000</v>
      </c>
      <c r="AD5383" s="7">
        <v>245000000</v>
      </c>
      <c r="AE5383" s="7">
        <v>253000000</v>
      </c>
      <c r="AF5383" s="8">
        <v>256000000</v>
      </c>
      <c r="AG5383" s="7">
        <v>274000000</v>
      </c>
      <c r="AH5383" s="7">
        <v>281000000</v>
      </c>
      <c r="AI5383" s="7">
        <v>262000000</v>
      </c>
      <c r="AJ5383" s="7">
        <v>248000000</v>
      </c>
      <c r="AK5383" s="7">
        <v>250000000</v>
      </c>
      <c r="AL5383" s="8">
        <v>221000000</v>
      </c>
      <c r="AM5383" s="17">
        <v>0.34235869669819102</v>
      </c>
      <c r="AN5383" s="2">
        <f t="shared" si="1031"/>
        <v>250500000</v>
      </c>
      <c r="AO5383" s="2">
        <f t="shared" si="1032"/>
        <v>257500000</v>
      </c>
      <c r="AP5383" s="2">
        <f t="shared" si="1033"/>
        <v>261000000</v>
      </c>
      <c r="AQ5383" s="2">
        <f t="shared" si="1034"/>
        <v>251000000</v>
      </c>
      <c r="AR5383" s="2">
        <f t="shared" si="1035"/>
        <v>249000000</v>
      </c>
      <c r="AS5383" s="2">
        <f t="shared" si="1036"/>
        <v>256000000</v>
      </c>
      <c r="AT5383" s="2">
        <f t="shared" si="1037"/>
        <v>254166666.66666666</v>
      </c>
      <c r="AU5383">
        <f t="shared" si="1038"/>
        <v>4718756.8984497031</v>
      </c>
      <c r="AV5383">
        <f t="shared" si="1039"/>
        <v>-0.77704080663093722</v>
      </c>
      <c r="AW5383" t="str">
        <f t="shared" si="1030"/>
        <v>sp|Q8N163|CCAR2_HUMAN</v>
      </c>
      <c r="AX5383" s="20">
        <f t="shared" si="1040"/>
        <v>0</v>
      </c>
      <c r="AY5383" s="21">
        <f t="shared" si="1029"/>
        <v>1.4834415399317933</v>
      </c>
      <c r="AZ5383" s="21">
        <f t="shared" si="1029"/>
        <v>2.2251623098976898</v>
      </c>
      <c r="BA5383" s="21">
        <f t="shared" si="1029"/>
        <v>0.10596010999512806</v>
      </c>
      <c r="BB5383" s="21">
        <f t="shared" si="1029"/>
        <v>-0.31788032998538418</v>
      </c>
      <c r="BC5383" s="22">
        <f t="shared" si="1029"/>
        <v>1.165561209946409</v>
      </c>
      <c r="BD5383" s="22"/>
    </row>
    <row r="5384" spans="1:56" x14ac:dyDescent="0.2">
      <c r="A5384" s="1">
        <v>5380</v>
      </c>
      <c r="B5384" s="3" t="s">
        <v>5432</v>
      </c>
      <c r="C5384" s="27">
        <v>4012369.5</v>
      </c>
      <c r="D5384" s="7">
        <v>5133537.5</v>
      </c>
      <c r="E5384" s="7">
        <v>4308284</v>
      </c>
      <c r="F5384" s="7">
        <v>5120352.5</v>
      </c>
      <c r="G5384" s="7">
        <v>4355716.5</v>
      </c>
      <c r="H5384" s="8">
        <v>3982195.2</v>
      </c>
      <c r="I5384" s="27">
        <v>3889305.8</v>
      </c>
      <c r="J5384" s="7">
        <v>4943620.5</v>
      </c>
      <c r="K5384" s="7">
        <v>3256038</v>
      </c>
      <c r="L5384" s="7">
        <v>4483246</v>
      </c>
      <c r="M5384" s="7">
        <v>4465960.5</v>
      </c>
      <c r="N5384" s="8">
        <v>5300314.5</v>
      </c>
      <c r="O5384" s="27">
        <v>4393886.5</v>
      </c>
      <c r="P5384" s="7">
        <v>3860127.5</v>
      </c>
      <c r="Q5384" s="7">
        <v>5360492</v>
      </c>
      <c r="R5384" s="7">
        <v>4799888.5</v>
      </c>
      <c r="S5384" s="7">
        <v>4370118</v>
      </c>
      <c r="T5384" s="8">
        <v>3934390.5</v>
      </c>
      <c r="U5384" s="27">
        <v>4605709</v>
      </c>
      <c r="V5384" s="7">
        <v>4629830.5</v>
      </c>
      <c r="W5384" s="7">
        <v>3671234.8</v>
      </c>
      <c r="X5384" s="7">
        <v>4852013</v>
      </c>
      <c r="Y5384" s="7">
        <v>5077861.5</v>
      </c>
      <c r="Z5384" s="8">
        <v>5010403.5</v>
      </c>
      <c r="AA5384" s="27">
        <v>3919038</v>
      </c>
      <c r="AB5384" s="7">
        <v>3574160.2</v>
      </c>
      <c r="AC5384" s="7">
        <v>3526426</v>
      </c>
      <c r="AD5384" s="7">
        <v>5283442</v>
      </c>
      <c r="AE5384" s="7">
        <v>4500082.5</v>
      </c>
      <c r="AF5384" s="8">
        <v>3339318.5</v>
      </c>
      <c r="AG5384" s="7">
        <v>4753147.5</v>
      </c>
      <c r="AH5384" s="7">
        <v>3838422.5</v>
      </c>
      <c r="AI5384" s="7">
        <v>3756223.5</v>
      </c>
      <c r="AJ5384" s="7">
        <v>4800079</v>
      </c>
      <c r="AK5384" s="7">
        <v>5540362.5</v>
      </c>
      <c r="AL5384" s="8">
        <v>4094668.2</v>
      </c>
      <c r="AM5384" s="17">
        <v>0.34235869669819102</v>
      </c>
      <c r="AN5384" s="2">
        <f t="shared" si="1031"/>
        <v>4332000.25</v>
      </c>
      <c r="AO5384" s="2">
        <f t="shared" si="1032"/>
        <v>4474603.25</v>
      </c>
      <c r="AP5384" s="2">
        <f t="shared" si="1033"/>
        <v>4382002.25</v>
      </c>
      <c r="AQ5384" s="2">
        <f t="shared" si="1034"/>
        <v>4740921.75</v>
      </c>
      <c r="AR5384" s="2">
        <f t="shared" si="1035"/>
        <v>3746599.1</v>
      </c>
      <c r="AS5384" s="2">
        <f t="shared" si="1036"/>
        <v>4423907.8499999996</v>
      </c>
      <c r="AT5384" s="2">
        <f t="shared" si="1037"/>
        <v>4350005.7416666672</v>
      </c>
      <c r="AU5384">
        <f t="shared" si="1038"/>
        <v>328404.9134082442</v>
      </c>
      <c r="AV5384">
        <f t="shared" si="1039"/>
        <v>-5.4827108035026002E-2</v>
      </c>
      <c r="AW5384" t="str">
        <f t="shared" si="1030"/>
        <v>sp|Q15599|NHRF2_HUMAN</v>
      </c>
      <c r="AX5384" s="20">
        <f t="shared" si="1040"/>
        <v>0</v>
      </c>
      <c r="AY5384" s="21">
        <f t="shared" si="1029"/>
        <v>0.4342291913968061</v>
      </c>
      <c r="AZ5384" s="21">
        <f t="shared" si="1029"/>
        <v>0.15225716168820499</v>
      </c>
      <c r="BA5384" s="21">
        <f t="shared" si="1029"/>
        <v>1.2451747318763913</v>
      </c>
      <c r="BB5384" s="21">
        <f t="shared" si="1029"/>
        <v>-1.7825590485982787</v>
      </c>
      <c r="BC5384" s="22">
        <f t="shared" si="1029"/>
        <v>0.27986061184702238</v>
      </c>
      <c r="BD5384" s="22"/>
    </row>
    <row r="5385" spans="1:56" x14ac:dyDescent="0.2">
      <c r="A5385" s="1">
        <v>5381</v>
      </c>
      <c r="B5385" s="3" t="s">
        <v>5433</v>
      </c>
      <c r="C5385" s="27">
        <v>554705.75</v>
      </c>
      <c r="D5385" s="7">
        <v>731691.44</v>
      </c>
      <c r="E5385" s="7">
        <v>1069012.3999999999</v>
      </c>
      <c r="F5385" s="7">
        <v>2464904.5</v>
      </c>
      <c r="G5385" s="7">
        <v>3165832.2</v>
      </c>
      <c r="H5385" s="8">
        <v>2688506.5</v>
      </c>
      <c r="I5385" s="27">
        <v>698442.6</v>
      </c>
      <c r="J5385" s="7">
        <v>192559.44</v>
      </c>
      <c r="K5385" s="7">
        <v>2486259</v>
      </c>
      <c r="L5385" s="7">
        <v>8442.6209999999992</v>
      </c>
      <c r="M5385" s="7">
        <v>2629848.7999999998</v>
      </c>
      <c r="N5385" s="8">
        <v>1451979</v>
      </c>
      <c r="O5385" s="27">
        <v>1490070.1</v>
      </c>
      <c r="P5385" s="7">
        <v>1492427.8</v>
      </c>
      <c r="Q5385" s="7">
        <v>2553227.7999999998</v>
      </c>
      <c r="R5385" s="7">
        <v>3922617.2</v>
      </c>
      <c r="S5385" s="7">
        <v>1987471.6</v>
      </c>
      <c r="T5385" s="8">
        <v>2396957.7999999998</v>
      </c>
      <c r="U5385" s="27">
        <v>1022764.9</v>
      </c>
      <c r="V5385" s="7">
        <v>1725974.6</v>
      </c>
      <c r="W5385" s="7">
        <v>1934426.9</v>
      </c>
      <c r="X5385" s="7">
        <v>2715540.2</v>
      </c>
      <c r="Y5385" s="7">
        <v>1728338.1</v>
      </c>
      <c r="Z5385" s="8">
        <v>2158694</v>
      </c>
      <c r="AA5385" s="27">
        <v>387873.6</v>
      </c>
      <c r="AB5385" s="7">
        <v>450380.6</v>
      </c>
      <c r="AC5385" s="7">
        <v>1588270.5</v>
      </c>
      <c r="AD5385" s="7">
        <v>3318485</v>
      </c>
      <c r="AE5385" s="7">
        <v>3304704.2</v>
      </c>
      <c r="AF5385" s="8">
        <v>2228187.5</v>
      </c>
      <c r="AG5385" s="7">
        <v>1351848.9</v>
      </c>
      <c r="AH5385" s="7">
        <v>1821729.6</v>
      </c>
      <c r="AI5385" s="7">
        <v>1860752.1</v>
      </c>
      <c r="AJ5385" s="7">
        <v>2776541.2</v>
      </c>
      <c r="AK5385" s="7">
        <v>3482388.2</v>
      </c>
      <c r="AL5385" s="8">
        <v>32043.14</v>
      </c>
      <c r="AM5385" s="17">
        <v>0.34235869669819102</v>
      </c>
      <c r="AN5385" s="2">
        <f t="shared" si="1031"/>
        <v>1766958.45</v>
      </c>
      <c r="AO5385" s="2">
        <f t="shared" si="1032"/>
        <v>1075210.8</v>
      </c>
      <c r="AP5385" s="2">
        <f t="shared" si="1033"/>
        <v>2192214.7000000002</v>
      </c>
      <c r="AQ5385" s="2">
        <f t="shared" si="1034"/>
        <v>1831382.5</v>
      </c>
      <c r="AR5385" s="2">
        <f t="shared" si="1035"/>
        <v>1908229</v>
      </c>
      <c r="AS5385" s="2">
        <f t="shared" si="1036"/>
        <v>1841240.85</v>
      </c>
      <c r="AT5385" s="2">
        <f t="shared" si="1037"/>
        <v>1769206.0499999998</v>
      </c>
      <c r="AU5385">
        <f t="shared" si="1038"/>
        <v>371201.58423031878</v>
      </c>
      <c r="AV5385">
        <f t="shared" si="1039"/>
        <v>-6.0549310549420929E-3</v>
      </c>
      <c r="AW5385" t="str">
        <f t="shared" si="1030"/>
        <v>sp|O95197-3|RTN3_HUMAN</v>
      </c>
      <c r="AX5385" s="20">
        <f t="shared" si="1040"/>
        <v>0</v>
      </c>
      <c r="AY5385" s="21">
        <f t="shared" si="1029"/>
        <v>-1.8635363624170109</v>
      </c>
      <c r="AZ5385" s="21">
        <f t="shared" si="1029"/>
        <v>1.1456207841401405</v>
      </c>
      <c r="BA5385" s="21">
        <f t="shared" si="1029"/>
        <v>0.17355542847044256</v>
      </c>
      <c r="BB5385" s="21">
        <f t="shared" si="1029"/>
        <v>0.38057636605437051</v>
      </c>
      <c r="BC5385" s="22">
        <f t="shared" si="1029"/>
        <v>0.20011337008171354</v>
      </c>
      <c r="BD5385" s="22"/>
    </row>
    <row r="5386" spans="1:56" x14ac:dyDescent="0.2">
      <c r="A5386" s="1">
        <v>5382</v>
      </c>
      <c r="B5386" s="3" t="s">
        <v>5434</v>
      </c>
      <c r="C5386" s="27">
        <v>49800000</v>
      </c>
      <c r="D5386" s="7">
        <v>53300000</v>
      </c>
      <c r="E5386" s="7">
        <v>49400000</v>
      </c>
      <c r="F5386" s="7">
        <v>54300000</v>
      </c>
      <c r="G5386" s="7">
        <v>54000000</v>
      </c>
      <c r="H5386" s="8">
        <v>48200000</v>
      </c>
      <c r="I5386" s="27">
        <v>51000000</v>
      </c>
      <c r="J5386" s="7">
        <v>42400000</v>
      </c>
      <c r="K5386" s="7">
        <v>48500000</v>
      </c>
      <c r="L5386" s="7">
        <v>42600000</v>
      </c>
      <c r="M5386" s="7">
        <v>49600000</v>
      </c>
      <c r="N5386" s="8">
        <v>47700000</v>
      </c>
      <c r="O5386" s="27">
        <v>48900000</v>
      </c>
      <c r="P5386" s="7">
        <v>50200000</v>
      </c>
      <c r="Q5386" s="7">
        <v>51400000</v>
      </c>
      <c r="R5386" s="7">
        <v>56400000</v>
      </c>
      <c r="S5386" s="7">
        <v>55700000</v>
      </c>
      <c r="T5386" s="8">
        <v>53600000</v>
      </c>
      <c r="U5386" s="27">
        <v>50000000</v>
      </c>
      <c r="V5386" s="7">
        <v>49600000</v>
      </c>
      <c r="W5386" s="7">
        <v>50000000</v>
      </c>
      <c r="X5386" s="7">
        <v>62400000</v>
      </c>
      <c r="Y5386" s="7">
        <v>56700000</v>
      </c>
      <c r="Z5386" s="8">
        <v>47200000</v>
      </c>
      <c r="AA5386" s="27">
        <v>42600000</v>
      </c>
      <c r="AB5386" s="7">
        <v>53100000</v>
      </c>
      <c r="AC5386" s="7">
        <v>51400000</v>
      </c>
      <c r="AD5386" s="7">
        <v>52100000</v>
      </c>
      <c r="AE5386" s="7">
        <v>51400000</v>
      </c>
      <c r="AF5386" s="8">
        <v>50200000</v>
      </c>
      <c r="AG5386" s="7">
        <v>54500000</v>
      </c>
      <c r="AH5386" s="7">
        <v>53100000</v>
      </c>
      <c r="AI5386" s="7">
        <v>54600000</v>
      </c>
      <c r="AJ5386" s="7">
        <v>54800000</v>
      </c>
      <c r="AK5386" s="7">
        <v>56400000</v>
      </c>
      <c r="AL5386" s="8">
        <v>36500000</v>
      </c>
      <c r="AM5386" s="17">
        <v>0.34235869669819102</v>
      </c>
      <c r="AN5386" s="2">
        <f t="shared" si="1031"/>
        <v>51550000</v>
      </c>
      <c r="AO5386" s="2">
        <f t="shared" si="1032"/>
        <v>48100000</v>
      </c>
      <c r="AP5386" s="2">
        <f t="shared" si="1033"/>
        <v>52500000</v>
      </c>
      <c r="AQ5386" s="2">
        <f t="shared" si="1034"/>
        <v>50000000</v>
      </c>
      <c r="AR5386" s="2">
        <f t="shared" si="1035"/>
        <v>51400000</v>
      </c>
      <c r="AS5386" s="2">
        <f t="shared" si="1036"/>
        <v>54550000</v>
      </c>
      <c r="AT5386" s="2">
        <f t="shared" si="1037"/>
        <v>51350000</v>
      </c>
      <c r="AU5386">
        <f t="shared" si="1038"/>
        <v>2190433.7470008079</v>
      </c>
      <c r="AV5386">
        <f t="shared" si="1039"/>
        <v>9.1306117007119977E-2</v>
      </c>
      <c r="AW5386" t="str">
        <f t="shared" si="1030"/>
        <v>sp|Q14232|EI2BA_HUMAN</v>
      </c>
      <c r="AX5386" s="20">
        <f t="shared" si="1040"/>
        <v>0</v>
      </c>
      <c r="AY5386" s="21">
        <f t="shared" si="1029"/>
        <v>-1.5750305183728195</v>
      </c>
      <c r="AZ5386" s="21">
        <f t="shared" si="1029"/>
        <v>0.43370405578381988</v>
      </c>
      <c r="BA5386" s="21">
        <f t="shared" si="1029"/>
        <v>-0.70762240680517985</v>
      </c>
      <c r="BB5386" s="21">
        <f t="shared" si="1029"/>
        <v>-6.847958775533998E-2</v>
      </c>
      <c r="BC5386" s="22">
        <f t="shared" si="1029"/>
        <v>1.3695917551067998</v>
      </c>
      <c r="BD5386" s="22"/>
    </row>
    <row r="5387" spans="1:56" x14ac:dyDescent="0.2">
      <c r="A5387" s="1">
        <v>5383</v>
      </c>
      <c r="B5387" s="3" t="s">
        <v>5435</v>
      </c>
      <c r="C5387" s="27">
        <v>7226531</v>
      </c>
      <c r="D5387" s="7">
        <v>7320763.5</v>
      </c>
      <c r="E5387" s="7">
        <v>7069085.5</v>
      </c>
      <c r="F5387" s="7">
        <v>6501492</v>
      </c>
      <c r="G5387" s="7">
        <v>5514292</v>
      </c>
      <c r="H5387" s="8">
        <v>6392893</v>
      </c>
      <c r="I5387" s="27">
        <v>7400970.5</v>
      </c>
      <c r="J5387" s="7">
        <v>8623626</v>
      </c>
      <c r="K5387" s="7">
        <v>6538459.5</v>
      </c>
      <c r="L5387" s="7">
        <v>8065715.5</v>
      </c>
      <c r="M5387" s="7">
        <v>7425723</v>
      </c>
      <c r="N5387" s="8">
        <v>9225543</v>
      </c>
      <c r="O5387" s="27">
        <v>7115740</v>
      </c>
      <c r="P5387" s="7">
        <v>7602273.5</v>
      </c>
      <c r="Q5387" s="7">
        <v>6762685.5</v>
      </c>
      <c r="R5387" s="7">
        <v>6885779</v>
      </c>
      <c r="S5387" s="7">
        <v>4930857.5</v>
      </c>
      <c r="T5387" s="8">
        <v>7189384.5</v>
      </c>
      <c r="U5387" s="27">
        <v>6521309.5</v>
      </c>
      <c r="V5387" s="7">
        <v>8510087</v>
      </c>
      <c r="W5387" s="7">
        <v>7806715</v>
      </c>
      <c r="X5387" s="7">
        <v>6487849</v>
      </c>
      <c r="Y5387" s="7">
        <v>6175356.5</v>
      </c>
      <c r="Z5387" s="8">
        <v>7440790</v>
      </c>
      <c r="AA5387" s="27">
        <v>8102517.5</v>
      </c>
      <c r="AB5387" s="7">
        <v>7289895</v>
      </c>
      <c r="AC5387" s="7">
        <v>7955128</v>
      </c>
      <c r="AD5387" s="7">
        <v>6171920</v>
      </c>
      <c r="AE5387" s="7">
        <v>6957552</v>
      </c>
      <c r="AF5387" s="8">
        <v>6571031</v>
      </c>
      <c r="AG5387" s="7">
        <v>8039230</v>
      </c>
      <c r="AH5387" s="7">
        <v>5941620.5</v>
      </c>
      <c r="AI5387" s="7">
        <v>7028785</v>
      </c>
      <c r="AJ5387" s="7">
        <v>7015056</v>
      </c>
      <c r="AK5387" s="7">
        <v>7037072.5</v>
      </c>
      <c r="AL5387" s="8">
        <v>6338814</v>
      </c>
      <c r="AM5387" s="17">
        <v>0.34235869669819102</v>
      </c>
      <c r="AN5387" s="2">
        <f t="shared" si="1031"/>
        <v>6785288.75</v>
      </c>
      <c r="AO5387" s="2">
        <f t="shared" si="1032"/>
        <v>7745719.25</v>
      </c>
      <c r="AP5387" s="2">
        <f t="shared" si="1033"/>
        <v>7000759.5</v>
      </c>
      <c r="AQ5387" s="2">
        <f t="shared" si="1034"/>
        <v>6981049.75</v>
      </c>
      <c r="AR5387" s="2">
        <f t="shared" si="1035"/>
        <v>7123723.5</v>
      </c>
      <c r="AS5387" s="2">
        <f t="shared" si="1036"/>
        <v>7021920.5</v>
      </c>
      <c r="AT5387" s="2">
        <f t="shared" si="1037"/>
        <v>7109743.541666667</v>
      </c>
      <c r="AU5387">
        <f t="shared" si="1038"/>
        <v>330479.63709120627</v>
      </c>
      <c r="AV5387">
        <f t="shared" si="1039"/>
        <v>-0.98176938985539808</v>
      </c>
      <c r="AW5387" t="str">
        <f t="shared" si="1030"/>
        <v>sp|Q8IXM3|RM41_HUMAN</v>
      </c>
      <c r="AX5387" s="20">
        <f t="shared" si="1040"/>
        <v>0</v>
      </c>
      <c r="AY5387" s="21">
        <f t="shared" si="1029"/>
        <v>2.9061714919970667</v>
      </c>
      <c r="AZ5387" s="21">
        <f t="shared" si="1029"/>
        <v>0.65199402872901979</v>
      </c>
      <c r="BA5387" s="21">
        <f t="shared" si="1029"/>
        <v>0.59235419683656199</v>
      </c>
      <c r="BB5387" s="21">
        <f t="shared" si="1029"/>
        <v>1.0240714162567246</v>
      </c>
      <c r="BC5387" s="22">
        <f t="shared" si="1029"/>
        <v>0.71602520531300995</v>
      </c>
      <c r="BD5387" s="22"/>
    </row>
    <row r="5388" spans="1:56" x14ac:dyDescent="0.2">
      <c r="A5388" s="1">
        <v>5384</v>
      </c>
      <c r="B5388" s="3" t="s">
        <v>5436</v>
      </c>
      <c r="C5388" s="27">
        <v>471889.88</v>
      </c>
      <c r="D5388" s="7">
        <v>2814492</v>
      </c>
      <c r="E5388" s="7">
        <v>155948.03</v>
      </c>
      <c r="F5388" s="7">
        <v>1970228.4</v>
      </c>
      <c r="G5388" s="7">
        <v>1333429.1000000001</v>
      </c>
      <c r="H5388" s="8">
        <v>4168090.8</v>
      </c>
      <c r="I5388" s="27">
        <v>902578.56</v>
      </c>
      <c r="J5388" s="7">
        <v>1922803</v>
      </c>
      <c r="K5388" s="7">
        <v>1996596.9</v>
      </c>
      <c r="L5388" s="7">
        <v>606581.75</v>
      </c>
      <c r="M5388" s="7">
        <v>1281590</v>
      </c>
      <c r="N5388" s="8">
        <v>6522290.5</v>
      </c>
      <c r="O5388" s="27">
        <v>1566728.2</v>
      </c>
      <c r="P5388" s="7">
        <v>2523760</v>
      </c>
      <c r="Q5388" s="7">
        <v>2394593.7999999998</v>
      </c>
      <c r="R5388" s="7">
        <v>1416835</v>
      </c>
      <c r="S5388" s="7">
        <v>1437632.6</v>
      </c>
      <c r="T5388" s="8">
        <v>200003.16</v>
      </c>
      <c r="U5388" s="27">
        <v>231646.67</v>
      </c>
      <c r="V5388" s="7">
        <v>3404790</v>
      </c>
      <c r="W5388" s="7">
        <v>2302595</v>
      </c>
      <c r="X5388" s="7">
        <v>2394943</v>
      </c>
      <c r="Y5388" s="7">
        <v>1405810.5</v>
      </c>
      <c r="Z5388" s="8">
        <v>2572500</v>
      </c>
      <c r="AA5388" s="27">
        <v>1778772.8</v>
      </c>
      <c r="AB5388" s="7">
        <v>2358131.5</v>
      </c>
      <c r="AC5388" s="7">
        <v>3596117</v>
      </c>
      <c r="AD5388" s="7">
        <v>2485626</v>
      </c>
      <c r="AE5388" s="7">
        <v>3187038.8</v>
      </c>
      <c r="AF5388" s="8">
        <v>1225473.6000000001</v>
      </c>
      <c r="AG5388" s="7">
        <v>845246.44</v>
      </c>
      <c r="AH5388" s="7">
        <v>2308994.2000000002</v>
      </c>
      <c r="AI5388" s="7">
        <v>1951233.9</v>
      </c>
      <c r="AJ5388" s="7">
        <v>1651126.6</v>
      </c>
      <c r="AK5388" s="7">
        <v>2724732</v>
      </c>
      <c r="AL5388" s="8">
        <v>1093061</v>
      </c>
      <c r="AM5388" s="17">
        <v>0.34235869669819102</v>
      </c>
      <c r="AN5388" s="2">
        <f t="shared" si="1031"/>
        <v>1651828.75</v>
      </c>
      <c r="AO5388" s="2">
        <f t="shared" si="1032"/>
        <v>1602196.5</v>
      </c>
      <c r="AP5388" s="2">
        <f t="shared" si="1033"/>
        <v>1502180.4</v>
      </c>
      <c r="AQ5388" s="2">
        <f t="shared" si="1034"/>
        <v>2348769</v>
      </c>
      <c r="AR5388" s="2">
        <f t="shared" si="1035"/>
        <v>2421878.75</v>
      </c>
      <c r="AS5388" s="2">
        <f t="shared" si="1036"/>
        <v>1801180.25</v>
      </c>
      <c r="AT5388" s="2">
        <f t="shared" si="1037"/>
        <v>1888005.6083333334</v>
      </c>
      <c r="AU5388">
        <f t="shared" si="1038"/>
        <v>397791.28284739348</v>
      </c>
      <c r="AV5388">
        <f t="shared" si="1039"/>
        <v>-0.59372054772738447</v>
      </c>
      <c r="AW5388" t="str">
        <f t="shared" si="1030"/>
        <v>sp|O43157-2|PLXB1_HUMAN;sp|O43157|PLXB1_HUMAN</v>
      </c>
      <c r="AX5388" s="20">
        <f t="shared" si="1040"/>
        <v>0</v>
      </c>
      <c r="AY5388" s="21">
        <f t="shared" si="1029"/>
        <v>-0.12476957676078759</v>
      </c>
      <c r="AZ5388" s="21">
        <f t="shared" si="1029"/>
        <v>-0.3761981633403727</v>
      </c>
      <c r="BA5388" s="21">
        <f t="shared" si="1029"/>
        <v>1.7520249438632631</v>
      </c>
      <c r="BB5388" s="21">
        <f t="shared" si="1029"/>
        <v>1.935814164875548</v>
      </c>
      <c r="BC5388" s="22">
        <f t="shared" si="1029"/>
        <v>0.37545191772665465</v>
      </c>
      <c r="BD5388" s="22"/>
    </row>
    <row r="5389" spans="1:56" x14ac:dyDescent="0.2">
      <c r="A5389" s="1">
        <v>5385</v>
      </c>
      <c r="B5389" s="3" t="s">
        <v>5437</v>
      </c>
      <c r="C5389" s="27">
        <v>0</v>
      </c>
      <c r="D5389" s="7">
        <v>11798.394</v>
      </c>
      <c r="E5389" s="7">
        <v>26155.344000000001</v>
      </c>
      <c r="F5389" s="7">
        <v>41109.555</v>
      </c>
      <c r="G5389" s="7">
        <v>22497.826000000001</v>
      </c>
      <c r="H5389" s="8">
        <v>0</v>
      </c>
      <c r="I5389" s="27">
        <v>0</v>
      </c>
      <c r="J5389" s="7">
        <v>45326.875</v>
      </c>
      <c r="K5389" s="7">
        <v>29171.866999999998</v>
      </c>
      <c r="L5389" s="7">
        <v>0</v>
      </c>
      <c r="M5389" s="7">
        <v>7252.3173999999999</v>
      </c>
      <c r="N5389" s="8">
        <v>53787.343999999997</v>
      </c>
      <c r="O5389" s="27">
        <v>9681.8639999999996</v>
      </c>
      <c r="P5389" s="7">
        <v>0</v>
      </c>
      <c r="Q5389" s="7">
        <v>0</v>
      </c>
      <c r="R5389" s="7">
        <v>0</v>
      </c>
      <c r="S5389" s="7">
        <v>57385.413999999997</v>
      </c>
      <c r="T5389" s="8">
        <v>81895.960000000006</v>
      </c>
      <c r="U5389" s="27">
        <v>0</v>
      </c>
      <c r="V5389" s="7">
        <v>0</v>
      </c>
      <c r="W5389" s="7">
        <v>0</v>
      </c>
      <c r="X5389" s="7">
        <v>22056.407999999999</v>
      </c>
      <c r="Y5389" s="7">
        <v>34306.68</v>
      </c>
      <c r="Z5389" s="8">
        <v>29460.775000000001</v>
      </c>
      <c r="AA5389" s="27">
        <v>2797.7584999999999</v>
      </c>
      <c r="AB5389" s="7">
        <v>8513.3019999999997</v>
      </c>
      <c r="AC5389" s="7">
        <v>20347.815999999999</v>
      </c>
      <c r="AD5389" s="7">
        <v>25880.94</v>
      </c>
      <c r="AE5389" s="7">
        <v>71846.81</v>
      </c>
      <c r="AF5389" s="8">
        <v>59426.58</v>
      </c>
      <c r="AG5389" s="7">
        <v>11316.759</v>
      </c>
      <c r="AH5389" s="7">
        <v>0</v>
      </c>
      <c r="AI5389" s="7">
        <v>0</v>
      </c>
      <c r="AJ5389" s="7">
        <v>38814.593999999997</v>
      </c>
      <c r="AK5389" s="7">
        <v>0</v>
      </c>
      <c r="AL5389" s="8">
        <v>36239.440000000002</v>
      </c>
      <c r="AM5389" s="17">
        <v>0.34235869669819102</v>
      </c>
      <c r="AN5389" s="2">
        <f t="shared" si="1031"/>
        <v>17148.11</v>
      </c>
      <c r="AO5389" s="2">
        <f t="shared" si="1032"/>
        <v>18212.092199999999</v>
      </c>
      <c r="AP5389" s="2">
        <f t="shared" si="1033"/>
        <v>4840.9319999999998</v>
      </c>
      <c r="AQ5389" s="2">
        <f t="shared" si="1034"/>
        <v>11028.204</v>
      </c>
      <c r="AR5389" s="2">
        <f t="shared" si="1035"/>
        <v>23114.377999999997</v>
      </c>
      <c r="AS5389" s="2">
        <f t="shared" si="1036"/>
        <v>5658.3795</v>
      </c>
      <c r="AT5389" s="2">
        <f t="shared" si="1037"/>
        <v>13333.682616666665</v>
      </c>
      <c r="AU5389">
        <f t="shared" si="1038"/>
        <v>7353.4082047517541</v>
      </c>
      <c r="AV5389">
        <f t="shared" si="1039"/>
        <v>0.51872917661071261</v>
      </c>
      <c r="AW5389" t="str">
        <f t="shared" si="1030"/>
        <v>sp|Q6W2J9-2|BCOR_HUMAN;sp|Q6W2J9-4|BCOR_HUMAN;sp|Q6W2J9|BCOR_HUMAN</v>
      </c>
      <c r="AX5389" s="20">
        <f t="shared" si="1040"/>
        <v>0</v>
      </c>
      <c r="AY5389" s="21">
        <f t="shared" si="1029"/>
        <v>0.14469238894047198</v>
      </c>
      <c r="AZ5389" s="21">
        <f t="shared" si="1029"/>
        <v>-1.6736699034397589</v>
      </c>
      <c r="BA5389" s="21">
        <f t="shared" si="1029"/>
        <v>-0.83225435466037823</v>
      </c>
      <c r="BB5389" s="21">
        <f t="shared" si="1029"/>
        <v>0.81136091372495944</v>
      </c>
      <c r="BC5389" s="22">
        <f t="shared" si="1029"/>
        <v>-1.5625041042295686</v>
      </c>
      <c r="BD5389" s="22"/>
    </row>
    <row r="5390" spans="1:56" x14ac:dyDescent="0.2">
      <c r="A5390" s="1">
        <v>5386</v>
      </c>
      <c r="B5390" s="3" t="s">
        <v>5438</v>
      </c>
      <c r="C5390" s="27">
        <v>10700000</v>
      </c>
      <c r="D5390" s="7">
        <v>10400000</v>
      </c>
      <c r="E5390" s="7">
        <v>10500000</v>
      </c>
      <c r="F5390" s="7">
        <v>10800000</v>
      </c>
      <c r="G5390" s="7">
        <v>9487094</v>
      </c>
      <c r="H5390" s="8">
        <v>11400000</v>
      </c>
      <c r="I5390" s="27">
        <v>13200000</v>
      </c>
      <c r="J5390" s="7">
        <v>13300000</v>
      </c>
      <c r="K5390" s="7">
        <v>11600000</v>
      </c>
      <c r="L5390" s="7">
        <v>12900000</v>
      </c>
      <c r="M5390" s="7">
        <v>11300000</v>
      </c>
      <c r="N5390" s="8">
        <v>12900000</v>
      </c>
      <c r="O5390" s="27">
        <v>11800000</v>
      </c>
      <c r="P5390" s="7">
        <v>11900000</v>
      </c>
      <c r="Q5390" s="7">
        <v>10700000</v>
      </c>
      <c r="R5390" s="7">
        <v>11800000</v>
      </c>
      <c r="S5390" s="7">
        <v>11000000</v>
      </c>
      <c r="T5390" s="8">
        <v>12300000</v>
      </c>
      <c r="U5390" s="27">
        <v>10400000</v>
      </c>
      <c r="V5390" s="7">
        <v>11300000</v>
      </c>
      <c r="W5390" s="7">
        <v>11900000</v>
      </c>
      <c r="X5390" s="7">
        <v>10700000</v>
      </c>
      <c r="Y5390" s="7">
        <v>12400000</v>
      </c>
      <c r="Z5390" s="8">
        <v>11900000</v>
      </c>
      <c r="AA5390" s="27">
        <v>12600000</v>
      </c>
      <c r="AB5390" s="7">
        <v>11100000</v>
      </c>
      <c r="AC5390" s="7">
        <v>11500000</v>
      </c>
      <c r="AD5390" s="7">
        <v>11800000</v>
      </c>
      <c r="AE5390" s="7">
        <v>10300000</v>
      </c>
      <c r="AF5390" s="8">
        <v>11200000</v>
      </c>
      <c r="AG5390" s="7">
        <v>11500000</v>
      </c>
      <c r="AH5390" s="7">
        <v>10800000</v>
      </c>
      <c r="AI5390" s="7">
        <v>11500000</v>
      </c>
      <c r="AJ5390" s="7">
        <v>11200000</v>
      </c>
      <c r="AK5390" s="7">
        <v>11900000</v>
      </c>
      <c r="AL5390" s="8">
        <v>13400000</v>
      </c>
      <c r="AM5390" s="17">
        <v>0.34247209344520801</v>
      </c>
      <c r="AN5390" s="2">
        <f t="shared" si="1031"/>
        <v>10600000</v>
      </c>
      <c r="AO5390" s="2">
        <f t="shared" si="1032"/>
        <v>12900000</v>
      </c>
      <c r="AP5390" s="2">
        <f t="shared" si="1033"/>
        <v>11800000</v>
      </c>
      <c r="AQ5390" s="2">
        <f t="shared" si="1034"/>
        <v>11600000</v>
      </c>
      <c r="AR5390" s="2">
        <f t="shared" si="1035"/>
        <v>11350000</v>
      </c>
      <c r="AS5390" s="2">
        <f t="shared" si="1036"/>
        <v>11500000</v>
      </c>
      <c r="AT5390" s="2">
        <f t="shared" si="1037"/>
        <v>11625000</v>
      </c>
      <c r="AU5390">
        <f t="shared" si="1038"/>
        <v>748164.42043176584</v>
      </c>
      <c r="AV5390">
        <f t="shared" si="1039"/>
        <v>-1.3700197069094415</v>
      </c>
      <c r="AW5390" t="str">
        <f t="shared" si="1030"/>
        <v>sp|Q14241|ELOA1_HUMAN</v>
      </c>
      <c r="AX5390" s="20">
        <f t="shared" si="1040"/>
        <v>0</v>
      </c>
      <c r="AY5390" s="21">
        <f t="shared" si="1029"/>
        <v>3.074190561845576</v>
      </c>
      <c r="AZ5390" s="21">
        <f t="shared" si="1029"/>
        <v>1.6039255105281267</v>
      </c>
      <c r="BA5390" s="21">
        <f t="shared" si="1029"/>
        <v>1.3366045921067722</v>
      </c>
      <c r="BB5390" s="21">
        <f t="shared" si="1029"/>
        <v>1.0024534440800792</v>
      </c>
      <c r="BC5390" s="22">
        <f t="shared" si="1029"/>
        <v>1.202944132896095</v>
      </c>
      <c r="BD5390" s="22"/>
    </row>
    <row r="5391" spans="1:56" x14ac:dyDescent="0.2">
      <c r="A5391" s="1">
        <v>5387</v>
      </c>
      <c r="B5391" s="3" t="s">
        <v>5439</v>
      </c>
      <c r="C5391" s="27">
        <v>1106864.8</v>
      </c>
      <c r="D5391" s="7">
        <v>924588</v>
      </c>
      <c r="E5391" s="7">
        <v>1086706.8999999999</v>
      </c>
      <c r="F5391" s="7">
        <v>1242383.2</v>
      </c>
      <c r="G5391" s="7">
        <v>1092540</v>
      </c>
      <c r="H5391" s="8">
        <v>1044336</v>
      </c>
      <c r="I5391" s="27">
        <v>1207101.2</v>
      </c>
      <c r="J5391" s="7">
        <v>384232.62</v>
      </c>
      <c r="K5391" s="7">
        <v>1457807.1</v>
      </c>
      <c r="L5391" s="7">
        <v>260397.67</v>
      </c>
      <c r="M5391" s="7">
        <v>1000148.06</v>
      </c>
      <c r="N5391" s="8">
        <v>1313039.1000000001</v>
      </c>
      <c r="O5391" s="27">
        <v>1242378.6000000001</v>
      </c>
      <c r="P5391" s="7">
        <v>1221518.8</v>
      </c>
      <c r="Q5391" s="7">
        <v>1046640.2</v>
      </c>
      <c r="R5391" s="7">
        <v>991417.75</v>
      </c>
      <c r="S5391" s="7">
        <v>1633718</v>
      </c>
      <c r="T5391" s="8">
        <v>1098788</v>
      </c>
      <c r="U5391" s="27">
        <v>1129410.2</v>
      </c>
      <c r="V5391" s="7">
        <v>1139386.5</v>
      </c>
      <c r="W5391" s="7">
        <v>1314774.1000000001</v>
      </c>
      <c r="X5391" s="7">
        <v>935044.44</v>
      </c>
      <c r="Y5391" s="7">
        <v>1247529.8999999999</v>
      </c>
      <c r="Z5391" s="8">
        <v>910349.94</v>
      </c>
      <c r="AA5391" s="27">
        <v>708030.44</v>
      </c>
      <c r="AB5391" s="7">
        <v>1061329.6000000001</v>
      </c>
      <c r="AC5391" s="7">
        <v>1184273.8999999999</v>
      </c>
      <c r="AD5391" s="7">
        <v>1088757.5</v>
      </c>
      <c r="AE5391" s="7">
        <v>975902.25</v>
      </c>
      <c r="AF5391" s="8">
        <v>1140368.8999999999</v>
      </c>
      <c r="AG5391" s="7">
        <v>1387928</v>
      </c>
      <c r="AH5391" s="7">
        <v>1015261.94</v>
      </c>
      <c r="AI5391" s="7">
        <v>1315953.8999999999</v>
      </c>
      <c r="AJ5391" s="7">
        <v>1195517.6000000001</v>
      </c>
      <c r="AK5391" s="7">
        <v>939550.9</v>
      </c>
      <c r="AL5391" s="8">
        <v>319669.90000000002</v>
      </c>
      <c r="AM5391" s="17">
        <v>0.34281749472692502</v>
      </c>
      <c r="AN5391" s="2">
        <f t="shared" si="1031"/>
        <v>1089623.45</v>
      </c>
      <c r="AO5391" s="2">
        <f t="shared" si="1032"/>
        <v>1103624.6299999999</v>
      </c>
      <c r="AP5391" s="2">
        <f t="shared" si="1033"/>
        <v>1160153.3999999999</v>
      </c>
      <c r="AQ5391" s="2">
        <f t="shared" si="1034"/>
        <v>1134398.3500000001</v>
      </c>
      <c r="AR5391" s="2">
        <f t="shared" si="1035"/>
        <v>1075043.55</v>
      </c>
      <c r="AS5391" s="2">
        <f t="shared" si="1036"/>
        <v>1105389.77</v>
      </c>
      <c r="AT5391" s="2">
        <f t="shared" si="1037"/>
        <v>1111372.1916666667</v>
      </c>
      <c r="AU5391">
        <f t="shared" si="1038"/>
        <v>30978.709799657179</v>
      </c>
      <c r="AV5391">
        <f t="shared" si="1039"/>
        <v>-0.7020544692570565</v>
      </c>
      <c r="AW5391" t="str">
        <f t="shared" si="1030"/>
        <v>sp|O14772-2|FPGT_HUMAN;sp|O14772|FPGT_HUMAN</v>
      </c>
      <c r="AX5391" s="20">
        <f t="shared" si="1040"/>
        <v>0</v>
      </c>
      <c r="AY5391" s="21">
        <f t="shared" si="1029"/>
        <v>0.45196136606550591</v>
      </c>
      <c r="AZ5391" s="21">
        <f t="shared" si="1029"/>
        <v>2.2767232869323841</v>
      </c>
      <c r="BA5391" s="21">
        <f t="shared" si="1029"/>
        <v>1.4453442473739055</v>
      </c>
      <c r="BB5391" s="21">
        <f t="shared" si="1029"/>
        <v>-0.47064258306074636</v>
      </c>
      <c r="BC5391" s="22">
        <f t="shared" si="1029"/>
        <v>0.50894049823128973</v>
      </c>
      <c r="BD5391" s="22"/>
    </row>
    <row r="5392" spans="1:56" x14ac:dyDescent="0.2">
      <c r="A5392" s="1">
        <v>5388</v>
      </c>
      <c r="B5392" s="3" t="s">
        <v>5440</v>
      </c>
      <c r="C5392" s="27">
        <v>589000000</v>
      </c>
      <c r="D5392" s="7">
        <v>451000000</v>
      </c>
      <c r="E5392" s="7">
        <v>460000000</v>
      </c>
      <c r="F5392" s="7">
        <v>496000000</v>
      </c>
      <c r="G5392" s="7">
        <v>435000000</v>
      </c>
      <c r="H5392" s="8">
        <v>469000000</v>
      </c>
      <c r="I5392" s="27">
        <v>394000000</v>
      </c>
      <c r="J5392" s="7">
        <v>581000000</v>
      </c>
      <c r="K5392" s="7">
        <v>331000000</v>
      </c>
      <c r="L5392" s="7">
        <v>556000000</v>
      </c>
      <c r="M5392" s="7">
        <v>392000000</v>
      </c>
      <c r="N5392" s="8">
        <v>614000000</v>
      </c>
      <c r="O5392" s="27">
        <v>568000000</v>
      </c>
      <c r="P5392" s="7">
        <v>465000000</v>
      </c>
      <c r="Q5392" s="7">
        <v>383000000</v>
      </c>
      <c r="R5392" s="7">
        <v>594000000</v>
      </c>
      <c r="S5392" s="7">
        <v>415000000</v>
      </c>
      <c r="T5392" s="8">
        <v>503000000</v>
      </c>
      <c r="U5392" s="27">
        <v>542000000</v>
      </c>
      <c r="V5392" s="7">
        <v>503000000</v>
      </c>
      <c r="W5392" s="7">
        <v>450000000</v>
      </c>
      <c r="X5392" s="7">
        <v>420000000</v>
      </c>
      <c r="Y5392" s="7">
        <v>485000000</v>
      </c>
      <c r="Z5392" s="8">
        <v>529000000</v>
      </c>
      <c r="AA5392" s="27">
        <v>577000000</v>
      </c>
      <c r="AB5392" s="7">
        <v>398000000</v>
      </c>
      <c r="AC5392" s="7">
        <v>383000000</v>
      </c>
      <c r="AD5392" s="7">
        <v>581000000</v>
      </c>
      <c r="AE5392" s="7">
        <v>483000000</v>
      </c>
      <c r="AF5392" s="8">
        <v>510000000</v>
      </c>
      <c r="AG5392" s="7">
        <v>598000000</v>
      </c>
      <c r="AH5392" s="7">
        <v>417000000</v>
      </c>
      <c r="AI5392" s="7">
        <v>388000000</v>
      </c>
      <c r="AJ5392" s="7">
        <v>549000000</v>
      </c>
      <c r="AK5392" s="7">
        <v>500000000</v>
      </c>
      <c r="AL5392" s="8">
        <v>590000000</v>
      </c>
      <c r="AM5392" s="17">
        <v>0.34283091167782098</v>
      </c>
      <c r="AN5392" s="2">
        <f t="shared" si="1031"/>
        <v>464500000</v>
      </c>
      <c r="AO5392" s="2">
        <f t="shared" si="1032"/>
        <v>475000000</v>
      </c>
      <c r="AP5392" s="2">
        <f t="shared" si="1033"/>
        <v>484000000</v>
      </c>
      <c r="AQ5392" s="2">
        <f t="shared" si="1034"/>
        <v>494000000</v>
      </c>
      <c r="AR5392" s="2">
        <f t="shared" si="1035"/>
        <v>496500000</v>
      </c>
      <c r="AS5392" s="2">
        <f t="shared" si="1036"/>
        <v>524500000</v>
      </c>
      <c r="AT5392" s="2">
        <f t="shared" si="1037"/>
        <v>489750000</v>
      </c>
      <c r="AU5392">
        <f t="shared" si="1038"/>
        <v>20781602.440620407</v>
      </c>
      <c r="AV5392">
        <f t="shared" si="1039"/>
        <v>-1.215016987845245</v>
      </c>
      <c r="AW5392" t="str">
        <f t="shared" si="1030"/>
        <v>sp|P25786-2|PSA1_HUMAN;sp|P25786|PSA1_HUMAN</v>
      </c>
      <c r="AX5392" s="20">
        <f t="shared" si="1040"/>
        <v>0</v>
      </c>
      <c r="AY5392" s="21">
        <f t="shared" si="1029"/>
        <v>0.50525458900495335</v>
      </c>
      <c r="AZ5392" s="21">
        <f t="shared" si="1029"/>
        <v>0.93832995100919914</v>
      </c>
      <c r="BA5392" s="21">
        <f t="shared" si="1029"/>
        <v>1.4195247976805834</v>
      </c>
      <c r="BB5392" s="21">
        <f t="shared" si="1029"/>
        <v>1.5398235093484294</v>
      </c>
      <c r="BC5392" s="22">
        <f t="shared" si="1029"/>
        <v>2.887169080028305</v>
      </c>
      <c r="BD5392" s="22"/>
    </row>
    <row r="5393" spans="1:56" x14ac:dyDescent="0.2">
      <c r="A5393" s="1">
        <v>5389</v>
      </c>
      <c r="B5393" s="3" t="s">
        <v>5441</v>
      </c>
      <c r="C5393" s="27">
        <v>1132542.5</v>
      </c>
      <c r="D5393" s="7">
        <v>1065922.6000000001</v>
      </c>
      <c r="E5393" s="7">
        <v>813720.4</v>
      </c>
      <c r="F5393" s="7">
        <v>631423.9</v>
      </c>
      <c r="G5393" s="7">
        <v>444647.84</v>
      </c>
      <c r="H5393" s="8">
        <v>943811.44</v>
      </c>
      <c r="I5393" s="27">
        <v>1071173.8999999999</v>
      </c>
      <c r="J5393" s="7">
        <v>1125999.6000000001</v>
      </c>
      <c r="K5393" s="7">
        <v>1127623.3999999999</v>
      </c>
      <c r="L5393" s="7">
        <v>834045.56</v>
      </c>
      <c r="M5393" s="7">
        <v>923992.3</v>
      </c>
      <c r="N5393" s="8">
        <v>792529.94</v>
      </c>
      <c r="O5393" s="27">
        <v>1174413.3999999999</v>
      </c>
      <c r="P5393" s="7">
        <v>852205.2</v>
      </c>
      <c r="Q5393" s="7">
        <v>952646</v>
      </c>
      <c r="R5393" s="7">
        <v>647292.5</v>
      </c>
      <c r="S5393" s="7">
        <v>677223.25</v>
      </c>
      <c r="T5393" s="8">
        <v>640621.75</v>
      </c>
      <c r="U5393" s="27">
        <v>1202892.8999999999</v>
      </c>
      <c r="V5393" s="7">
        <v>1107382.1000000001</v>
      </c>
      <c r="W5393" s="7">
        <v>942883.94</v>
      </c>
      <c r="X5393" s="7">
        <v>543194.56000000006</v>
      </c>
      <c r="Y5393" s="7">
        <v>747314</v>
      </c>
      <c r="Z5393" s="8">
        <v>820548.7</v>
      </c>
      <c r="AA5393" s="27">
        <v>967059.25</v>
      </c>
      <c r="AB5393" s="7">
        <v>1044957.6</v>
      </c>
      <c r="AC5393" s="7">
        <v>792743.1</v>
      </c>
      <c r="AD5393" s="7">
        <v>701449.4</v>
      </c>
      <c r="AE5393" s="7">
        <v>789358.06</v>
      </c>
      <c r="AF5393" s="8">
        <v>831109.6</v>
      </c>
      <c r="AG5393" s="7">
        <v>1427529.5</v>
      </c>
      <c r="AH5393" s="7">
        <v>765427.9</v>
      </c>
      <c r="AI5393" s="7">
        <v>1267967.5</v>
      </c>
      <c r="AJ5393" s="7">
        <v>733973.94</v>
      </c>
      <c r="AK5393" s="7">
        <v>692237.4</v>
      </c>
      <c r="AL5393" s="8">
        <v>819359.1</v>
      </c>
      <c r="AM5393" s="17">
        <v>0.34284192343379299</v>
      </c>
      <c r="AN5393" s="2">
        <f t="shared" si="1031"/>
        <v>878765.91999999993</v>
      </c>
      <c r="AO5393" s="2">
        <f t="shared" si="1032"/>
        <v>997583.1</v>
      </c>
      <c r="AP5393" s="2">
        <f t="shared" si="1033"/>
        <v>764714.22499999998</v>
      </c>
      <c r="AQ5393" s="2">
        <f t="shared" si="1034"/>
        <v>881716.32</v>
      </c>
      <c r="AR5393" s="2">
        <f t="shared" si="1035"/>
        <v>811926.35</v>
      </c>
      <c r="AS5393" s="2">
        <f t="shared" si="1036"/>
        <v>792393.5</v>
      </c>
      <c r="AT5393" s="2">
        <f t="shared" si="1037"/>
        <v>854516.56916666671</v>
      </c>
      <c r="AU5393">
        <f t="shared" si="1038"/>
        <v>84301.308667301506</v>
      </c>
      <c r="AV5393">
        <f t="shared" si="1039"/>
        <v>0.28765094180250805</v>
      </c>
      <c r="AW5393" t="str">
        <f t="shared" si="1030"/>
        <v>sp|Q9NXN4-2|GDAP2_HUMAN;sp|Q9NXN4|GDAP2_HUMAN</v>
      </c>
      <c r="AX5393" s="20">
        <f t="shared" si="1040"/>
        <v>0</v>
      </c>
      <c r="AY5393" s="21">
        <f t="shared" si="1029"/>
        <v>1.4094345850420522</v>
      </c>
      <c r="AZ5393" s="21">
        <f t="shared" si="1029"/>
        <v>-1.3529053914229201</v>
      </c>
      <c r="BA5393" s="21">
        <f t="shared" si="1029"/>
        <v>3.4998270449678237E-2</v>
      </c>
      <c r="BB5393" s="21">
        <f t="shared" si="1029"/>
        <v>-0.79286515306405259</v>
      </c>
      <c r="BC5393" s="22">
        <f t="shared" si="1029"/>
        <v>-1.0245679618198116</v>
      </c>
      <c r="BD5393" s="22"/>
    </row>
    <row r="5394" spans="1:56" x14ac:dyDescent="0.2">
      <c r="A5394" s="1">
        <v>5390</v>
      </c>
      <c r="B5394" s="3" t="s">
        <v>5442</v>
      </c>
      <c r="C5394" s="27">
        <v>18700000</v>
      </c>
      <c r="D5394" s="7">
        <v>16000000</v>
      </c>
      <c r="E5394" s="7">
        <v>20000000</v>
      </c>
      <c r="F5394" s="7">
        <v>14400000</v>
      </c>
      <c r="G5394" s="7">
        <v>16300000</v>
      </c>
      <c r="H5394" s="8">
        <v>14700000</v>
      </c>
      <c r="I5394" s="27">
        <v>19400000</v>
      </c>
      <c r="J5394" s="7">
        <v>20300000</v>
      </c>
      <c r="K5394" s="7">
        <v>17000000</v>
      </c>
      <c r="L5394" s="7">
        <v>18300000</v>
      </c>
      <c r="M5394" s="7">
        <v>17600000</v>
      </c>
      <c r="N5394" s="8">
        <v>16200000</v>
      </c>
      <c r="O5394" s="27">
        <v>20000000</v>
      </c>
      <c r="P5394" s="7">
        <v>18500000</v>
      </c>
      <c r="Q5394" s="7">
        <v>15800000</v>
      </c>
      <c r="R5394" s="7">
        <v>18100000</v>
      </c>
      <c r="S5394" s="7">
        <v>16600000</v>
      </c>
      <c r="T5394" s="8">
        <v>16600000</v>
      </c>
      <c r="U5394" s="27">
        <v>17400000</v>
      </c>
      <c r="V5394" s="7">
        <v>18200000</v>
      </c>
      <c r="W5394" s="7">
        <v>17300000</v>
      </c>
      <c r="X5394" s="7">
        <v>17100000</v>
      </c>
      <c r="Y5394" s="7">
        <v>16100000</v>
      </c>
      <c r="Z5394" s="8">
        <v>17000000</v>
      </c>
      <c r="AA5394" s="27">
        <v>15800000</v>
      </c>
      <c r="AB5394" s="7">
        <v>18200000</v>
      </c>
      <c r="AC5394" s="7">
        <v>17000000</v>
      </c>
      <c r="AD5394" s="7">
        <v>17300000</v>
      </c>
      <c r="AE5394" s="7">
        <v>16600000</v>
      </c>
      <c r="AF5394" s="8">
        <v>17000000</v>
      </c>
      <c r="AG5394" s="7">
        <v>20100000</v>
      </c>
      <c r="AH5394" s="7">
        <v>19400000</v>
      </c>
      <c r="AI5394" s="7">
        <v>15300000</v>
      </c>
      <c r="AJ5394" s="7">
        <v>19000000</v>
      </c>
      <c r="AK5394" s="7">
        <v>17600000</v>
      </c>
      <c r="AL5394" s="8">
        <v>16300000</v>
      </c>
      <c r="AM5394" s="17">
        <v>0.34296377114062099</v>
      </c>
      <c r="AN5394" s="2">
        <f t="shared" si="1031"/>
        <v>16150000</v>
      </c>
      <c r="AO5394" s="2">
        <f t="shared" si="1032"/>
        <v>17950000</v>
      </c>
      <c r="AP5394" s="2">
        <f t="shared" si="1033"/>
        <v>17350000</v>
      </c>
      <c r="AQ5394" s="2">
        <f t="shared" si="1034"/>
        <v>17200000</v>
      </c>
      <c r="AR5394" s="2">
        <f t="shared" si="1035"/>
        <v>17000000</v>
      </c>
      <c r="AS5394" s="2">
        <f t="shared" si="1036"/>
        <v>18300000</v>
      </c>
      <c r="AT5394" s="2">
        <f t="shared" si="1037"/>
        <v>17325000</v>
      </c>
      <c r="AU5394">
        <f t="shared" si="1038"/>
        <v>754155.15644991782</v>
      </c>
      <c r="AV5394">
        <f t="shared" si="1039"/>
        <v>-1.5580348287097203</v>
      </c>
      <c r="AW5394" t="str">
        <f t="shared" si="1030"/>
        <v>sp|O43674-2|NDUB5_HUMAN;sp|O43674|NDUB5_HUMAN</v>
      </c>
      <c r="AX5394" s="20">
        <f t="shared" si="1040"/>
        <v>0</v>
      </c>
      <c r="AY5394" s="21">
        <f t="shared" si="1029"/>
        <v>2.3867767588744653</v>
      </c>
      <c r="AZ5394" s="21">
        <f t="shared" si="1029"/>
        <v>1.5911845059163101</v>
      </c>
      <c r="BA5394" s="21">
        <f t="shared" si="1029"/>
        <v>1.3922864426767714</v>
      </c>
      <c r="BB5394" s="21">
        <f t="shared" si="1029"/>
        <v>1.1270890250240531</v>
      </c>
      <c r="BC5394" s="22">
        <f t="shared" si="1029"/>
        <v>2.8508722397667223</v>
      </c>
      <c r="BD5394" s="22"/>
    </row>
    <row r="5395" spans="1:56" x14ac:dyDescent="0.2">
      <c r="A5395" s="1">
        <v>5391</v>
      </c>
      <c r="B5395" s="3" t="s">
        <v>5443</v>
      </c>
      <c r="C5395" s="27">
        <v>2624649.2000000002</v>
      </c>
      <c r="D5395" s="7">
        <v>2413249.7999999998</v>
      </c>
      <c r="E5395" s="7">
        <v>3029350</v>
      </c>
      <c r="F5395" s="7">
        <v>1759746.6</v>
      </c>
      <c r="G5395" s="7">
        <v>2774948.2</v>
      </c>
      <c r="H5395" s="8">
        <v>3519590.2</v>
      </c>
      <c r="I5395" s="27">
        <v>1895894.1</v>
      </c>
      <c r="J5395" s="7">
        <v>1917455.9</v>
      </c>
      <c r="K5395" s="7">
        <v>2358620.5</v>
      </c>
      <c r="L5395" s="7">
        <v>3623365</v>
      </c>
      <c r="M5395" s="7">
        <v>2827628.2</v>
      </c>
      <c r="N5395" s="8">
        <v>3646874.5</v>
      </c>
      <c r="O5395" s="27">
        <v>3133214.5</v>
      </c>
      <c r="P5395" s="7">
        <v>2571092.5</v>
      </c>
      <c r="Q5395" s="7">
        <v>1842025.4</v>
      </c>
      <c r="R5395" s="7">
        <v>1598864.1</v>
      </c>
      <c r="S5395" s="7">
        <v>2908123.2</v>
      </c>
      <c r="T5395" s="8">
        <v>2920220</v>
      </c>
      <c r="U5395" s="27">
        <v>2918940.5</v>
      </c>
      <c r="V5395" s="7">
        <v>2120103.2000000002</v>
      </c>
      <c r="W5395" s="7">
        <v>2169780.5</v>
      </c>
      <c r="X5395" s="7">
        <v>2989488.8</v>
      </c>
      <c r="Y5395" s="7">
        <v>2408899</v>
      </c>
      <c r="Z5395" s="8">
        <v>3372586</v>
      </c>
      <c r="AA5395" s="27">
        <v>1689612.9</v>
      </c>
      <c r="AB5395" s="7">
        <v>2223742</v>
      </c>
      <c r="AC5395" s="7">
        <v>2904299.8</v>
      </c>
      <c r="AD5395" s="7">
        <v>2879141.5</v>
      </c>
      <c r="AE5395" s="7">
        <v>2819493.8</v>
      </c>
      <c r="AF5395" s="8">
        <v>3115680</v>
      </c>
      <c r="AG5395" s="7">
        <v>3034162.2</v>
      </c>
      <c r="AH5395" s="7">
        <v>2611950.5</v>
      </c>
      <c r="AI5395" s="7">
        <v>2311249.7999999998</v>
      </c>
      <c r="AJ5395" s="7">
        <v>3445100.2</v>
      </c>
      <c r="AK5395" s="7">
        <v>2474392.5</v>
      </c>
      <c r="AL5395" s="8">
        <v>2761271</v>
      </c>
      <c r="AM5395" s="17">
        <v>0.34317891246098398</v>
      </c>
      <c r="AN5395" s="2">
        <f t="shared" si="1031"/>
        <v>2699798.7</v>
      </c>
      <c r="AO5395" s="2">
        <f t="shared" si="1032"/>
        <v>2593124.35</v>
      </c>
      <c r="AP5395" s="2">
        <f t="shared" si="1033"/>
        <v>2739607.85</v>
      </c>
      <c r="AQ5395" s="2">
        <f t="shared" si="1034"/>
        <v>2663919.75</v>
      </c>
      <c r="AR5395" s="2">
        <f t="shared" si="1035"/>
        <v>2849317.65</v>
      </c>
      <c r="AS5395" s="2">
        <f t="shared" si="1036"/>
        <v>2686610.75</v>
      </c>
      <c r="AT5395" s="2">
        <f t="shared" si="1037"/>
        <v>2705396.5083333333</v>
      </c>
      <c r="AU5395">
        <f t="shared" si="1038"/>
        <v>85549.178967693239</v>
      </c>
      <c r="AV5395">
        <f t="shared" si="1039"/>
        <v>-6.5433805454136157E-2</v>
      </c>
      <c r="AW5395" t="str">
        <f t="shared" si="1030"/>
        <v>sp|Q9UKT5|FBX4_HUMAN</v>
      </c>
      <c r="AX5395" s="20">
        <f t="shared" si="1040"/>
        <v>0</v>
      </c>
      <c r="AY5395" s="21">
        <f t="shared" si="1029"/>
        <v>-1.2469359880155548</v>
      </c>
      <c r="AZ5395" s="21">
        <f t="shared" si="1029"/>
        <v>0.46533643549090542</v>
      </c>
      <c r="BA5395" s="21">
        <f t="shared" si="1029"/>
        <v>-0.41939560885265192</v>
      </c>
      <c r="BB5395" s="21">
        <f t="shared" si="1029"/>
        <v>1.747754353743874</v>
      </c>
      <c r="BC5395" s="22">
        <f t="shared" si="1029"/>
        <v>-0.15415635964175037</v>
      </c>
      <c r="BD5395" s="22"/>
    </row>
    <row r="5396" spans="1:56" x14ac:dyDescent="0.2">
      <c r="A5396" s="1">
        <v>5392</v>
      </c>
      <c r="B5396" s="3" t="s">
        <v>5444</v>
      </c>
      <c r="C5396" s="27">
        <v>7017954</v>
      </c>
      <c r="D5396" s="7">
        <v>6950302</v>
      </c>
      <c r="E5396" s="7">
        <v>6069742</v>
      </c>
      <c r="F5396" s="7">
        <v>5141993</v>
      </c>
      <c r="G5396" s="7">
        <v>5247046</v>
      </c>
      <c r="H5396" s="8">
        <v>6315992</v>
      </c>
      <c r="I5396" s="27">
        <v>7071533</v>
      </c>
      <c r="J5396" s="7">
        <v>7120624.5</v>
      </c>
      <c r="K5396" s="7">
        <v>6695691.5</v>
      </c>
      <c r="L5396" s="7">
        <v>5748492</v>
      </c>
      <c r="M5396" s="7">
        <v>6154213</v>
      </c>
      <c r="N5396" s="8">
        <v>6215355.5</v>
      </c>
      <c r="O5396" s="27">
        <v>6146212</v>
      </c>
      <c r="P5396" s="7">
        <v>6508510.5</v>
      </c>
      <c r="Q5396" s="7">
        <v>6520278</v>
      </c>
      <c r="R5396" s="7">
        <v>6618044.5</v>
      </c>
      <c r="S5396" s="7">
        <v>6800884</v>
      </c>
      <c r="T5396" s="8">
        <v>6201609.5</v>
      </c>
      <c r="U5396" s="27">
        <v>7010897</v>
      </c>
      <c r="V5396" s="7">
        <v>5861634</v>
      </c>
      <c r="W5396" s="7">
        <v>5764692.5</v>
      </c>
      <c r="X5396" s="7">
        <v>6563207.5</v>
      </c>
      <c r="Y5396" s="7">
        <v>5821159.5</v>
      </c>
      <c r="Z5396" s="8">
        <v>5899478</v>
      </c>
      <c r="AA5396" s="27">
        <v>6646860.5</v>
      </c>
      <c r="AB5396" s="7">
        <v>6533724</v>
      </c>
      <c r="AC5396" s="7">
        <v>6883203</v>
      </c>
      <c r="AD5396" s="7">
        <v>5963994.5</v>
      </c>
      <c r="AE5396" s="7">
        <v>5932959.5</v>
      </c>
      <c r="AF5396" s="8">
        <v>6409680</v>
      </c>
      <c r="AG5396" s="7">
        <v>7287313</v>
      </c>
      <c r="AH5396" s="7">
        <v>6239225</v>
      </c>
      <c r="AI5396" s="7">
        <v>6520268.5</v>
      </c>
      <c r="AJ5396" s="7">
        <v>6138594</v>
      </c>
      <c r="AK5396" s="7">
        <v>6516644.5</v>
      </c>
      <c r="AL5396" s="8">
        <v>6063209.5</v>
      </c>
      <c r="AM5396" s="17">
        <v>0.343323286993854</v>
      </c>
      <c r="AN5396" s="2">
        <f t="shared" si="1031"/>
        <v>6192867</v>
      </c>
      <c r="AO5396" s="2">
        <f t="shared" si="1032"/>
        <v>6455523.5</v>
      </c>
      <c r="AP5396" s="2">
        <f t="shared" si="1033"/>
        <v>6514394.25</v>
      </c>
      <c r="AQ5396" s="2">
        <f t="shared" si="1034"/>
        <v>5880556</v>
      </c>
      <c r="AR5396" s="2">
        <f t="shared" si="1035"/>
        <v>6471702</v>
      </c>
      <c r="AS5396" s="2">
        <f t="shared" si="1036"/>
        <v>6377934.75</v>
      </c>
      <c r="AT5396" s="2">
        <f t="shared" si="1037"/>
        <v>6315496.25</v>
      </c>
      <c r="AU5396">
        <f t="shared" si="1038"/>
        <v>241527.55610385331</v>
      </c>
      <c r="AV5396">
        <f t="shared" si="1039"/>
        <v>-0.50772364022625738</v>
      </c>
      <c r="AW5396" t="str">
        <f t="shared" si="1030"/>
        <v>sp|O60563|CCNT1_HUMAN</v>
      </c>
      <c r="AX5396" s="20">
        <f t="shared" si="1040"/>
        <v>0</v>
      </c>
      <c r="AY5396" s="21">
        <f t="shared" si="1029"/>
        <v>1.087480469048681</v>
      </c>
      <c r="AZ5396" s="21">
        <f t="shared" si="1029"/>
        <v>1.3312238784950403</v>
      </c>
      <c r="BA5396" s="21">
        <f t="shared" si="1029"/>
        <v>-1.2930657066132483</v>
      </c>
      <c r="BB5396" s="21">
        <f t="shared" si="1029"/>
        <v>1.1544645443276256</v>
      </c>
      <c r="BC5396" s="22">
        <f t="shared" si="1029"/>
        <v>0.76623865609944564</v>
      </c>
      <c r="BD5396" s="22"/>
    </row>
    <row r="5397" spans="1:56" x14ac:dyDescent="0.2">
      <c r="A5397" s="1">
        <v>5393</v>
      </c>
      <c r="B5397" s="3" t="s">
        <v>5445</v>
      </c>
      <c r="C5397" s="27">
        <v>1141609.6000000001</v>
      </c>
      <c r="D5397" s="7">
        <v>1000186.06</v>
      </c>
      <c r="E5397" s="7">
        <v>940006</v>
      </c>
      <c r="F5397" s="7">
        <v>1227107.8</v>
      </c>
      <c r="G5397" s="7">
        <v>1423750.8</v>
      </c>
      <c r="H5397" s="8">
        <v>1529815.6</v>
      </c>
      <c r="I5397" s="27">
        <v>947410.8</v>
      </c>
      <c r="J5397" s="7">
        <v>0</v>
      </c>
      <c r="K5397" s="7">
        <v>916424.56</v>
      </c>
      <c r="L5397" s="7">
        <v>3803.1199000000001</v>
      </c>
      <c r="M5397" s="7">
        <v>1309941.3999999999</v>
      </c>
      <c r="N5397" s="8">
        <v>1407731</v>
      </c>
      <c r="O5397" s="27">
        <v>1177046.8</v>
      </c>
      <c r="P5397" s="7">
        <v>960197.7</v>
      </c>
      <c r="Q5397" s="7">
        <v>1037423.8</v>
      </c>
      <c r="R5397" s="7">
        <v>989290.75</v>
      </c>
      <c r="S5397" s="7">
        <v>1290023.1000000001</v>
      </c>
      <c r="T5397" s="8">
        <v>1209348.2</v>
      </c>
      <c r="U5397" s="27">
        <v>868936.2</v>
      </c>
      <c r="V5397" s="7">
        <v>810429</v>
      </c>
      <c r="W5397" s="7">
        <v>1093459.3999999999</v>
      </c>
      <c r="X5397" s="7">
        <v>991658.1</v>
      </c>
      <c r="Y5397" s="7">
        <v>1315450.8999999999</v>
      </c>
      <c r="Z5397" s="8">
        <v>1138785.3999999999</v>
      </c>
      <c r="AA5397" s="27">
        <v>548656.30000000005</v>
      </c>
      <c r="AB5397" s="7">
        <v>1038145.06</v>
      </c>
      <c r="AC5397" s="7">
        <v>1255886.1000000001</v>
      </c>
      <c r="AD5397" s="7">
        <v>1329831</v>
      </c>
      <c r="AE5397" s="7">
        <v>1213000.6000000001</v>
      </c>
      <c r="AF5397" s="8">
        <v>1368248.4</v>
      </c>
      <c r="AG5397" s="7">
        <v>1392042.5</v>
      </c>
      <c r="AH5397" s="7">
        <v>1354334.9</v>
      </c>
      <c r="AI5397" s="7">
        <v>1156858.8</v>
      </c>
      <c r="AJ5397" s="7">
        <v>1400074.2</v>
      </c>
      <c r="AK5397" s="7">
        <v>1431592</v>
      </c>
      <c r="AL5397" s="8">
        <v>0</v>
      </c>
      <c r="AM5397" s="17">
        <v>0.34335347863596499</v>
      </c>
      <c r="AN5397" s="2">
        <f t="shared" si="1031"/>
        <v>1184358.7000000002</v>
      </c>
      <c r="AO5397" s="2">
        <f t="shared" si="1032"/>
        <v>931917.68</v>
      </c>
      <c r="AP5397" s="2">
        <f t="shared" si="1033"/>
        <v>1107235.3</v>
      </c>
      <c r="AQ5397" s="2">
        <f t="shared" si="1034"/>
        <v>1042558.75</v>
      </c>
      <c r="AR5397" s="2">
        <f t="shared" si="1035"/>
        <v>1234443.3500000001</v>
      </c>
      <c r="AS5397" s="2">
        <f t="shared" si="1036"/>
        <v>1373188.7</v>
      </c>
      <c r="AT5397" s="2">
        <f t="shared" si="1037"/>
        <v>1145617.0800000003</v>
      </c>
      <c r="AU5397">
        <f t="shared" si="1038"/>
        <v>154234.5457869122</v>
      </c>
      <c r="AV5397">
        <f t="shared" si="1039"/>
        <v>0.25118639797808096</v>
      </c>
      <c r="AW5397" t="str">
        <f t="shared" si="1030"/>
        <v>sp|Q96BD0-4|SO4A1_HUMAN;sp|Q96BD0|SO4A1_HUMAN</v>
      </c>
      <c r="AX5397" s="20">
        <f t="shared" si="1040"/>
        <v>0</v>
      </c>
      <c r="AY5397" s="21">
        <f t="shared" si="1029"/>
        <v>-1.6367346155300919</v>
      </c>
      <c r="AZ5397" s="21">
        <f t="shared" si="1029"/>
        <v>-0.50003972590260359</v>
      </c>
      <c r="BA5397" s="21">
        <f t="shared" si="1029"/>
        <v>-0.91937865979719324</v>
      </c>
      <c r="BB5397" s="21">
        <f t="shared" si="1029"/>
        <v>0.32473042757357351</v>
      </c>
      <c r="BC5397" s="22">
        <f t="shared" si="1029"/>
        <v>1.2243041857878199</v>
      </c>
      <c r="BD5397" s="22"/>
    </row>
    <row r="5398" spans="1:56" x14ac:dyDescent="0.2">
      <c r="A5398" s="1">
        <v>5394</v>
      </c>
      <c r="B5398" s="3" t="s">
        <v>5446</v>
      </c>
      <c r="C5398" s="27">
        <v>4097087</v>
      </c>
      <c r="D5398" s="7">
        <v>4529845.5</v>
      </c>
      <c r="E5398" s="7">
        <v>3419280.2</v>
      </c>
      <c r="F5398" s="7">
        <v>3724981.5</v>
      </c>
      <c r="G5398" s="7">
        <v>3797142.5</v>
      </c>
      <c r="H5398" s="8">
        <v>3990174.5</v>
      </c>
      <c r="I5398" s="27">
        <v>4614899</v>
      </c>
      <c r="J5398" s="7">
        <v>4082837.2</v>
      </c>
      <c r="K5398" s="7">
        <v>4879365</v>
      </c>
      <c r="L5398" s="7">
        <v>4892691</v>
      </c>
      <c r="M5398" s="7">
        <v>3855138.2</v>
      </c>
      <c r="N5398" s="8">
        <v>4276387.5</v>
      </c>
      <c r="O5398" s="27">
        <v>4771126.5</v>
      </c>
      <c r="P5398" s="7">
        <v>3971312.2</v>
      </c>
      <c r="Q5398" s="7">
        <v>4456486</v>
      </c>
      <c r="R5398" s="7">
        <v>3337981</v>
      </c>
      <c r="S5398" s="7">
        <v>4072067</v>
      </c>
      <c r="T5398" s="8">
        <v>5064638</v>
      </c>
      <c r="U5398" s="27">
        <v>4050836.2</v>
      </c>
      <c r="V5398" s="7">
        <v>3356118</v>
      </c>
      <c r="W5398" s="7">
        <v>3979372.8</v>
      </c>
      <c r="X5398" s="7">
        <v>4011844</v>
      </c>
      <c r="Y5398" s="7">
        <v>4538759</v>
      </c>
      <c r="Z5398" s="8">
        <v>3125504.5</v>
      </c>
      <c r="AA5398" s="27">
        <v>3729322.2</v>
      </c>
      <c r="AB5398" s="7">
        <v>4575505</v>
      </c>
      <c r="AC5398" s="7">
        <v>4146530.2</v>
      </c>
      <c r="AD5398" s="7">
        <v>5184165</v>
      </c>
      <c r="AE5398" s="7">
        <v>4868527</v>
      </c>
      <c r="AF5398" s="8">
        <v>4940684.5</v>
      </c>
      <c r="AG5398" s="7">
        <v>5262492</v>
      </c>
      <c r="AH5398" s="7">
        <v>3261886.5</v>
      </c>
      <c r="AI5398" s="7">
        <v>4277113</v>
      </c>
      <c r="AJ5398" s="7">
        <v>4142357</v>
      </c>
      <c r="AK5398" s="7">
        <v>4589330.5</v>
      </c>
      <c r="AL5398" s="8">
        <v>3220329.2</v>
      </c>
      <c r="AM5398" s="17">
        <v>0.34363135393287503</v>
      </c>
      <c r="AN5398" s="2">
        <f t="shared" si="1031"/>
        <v>3893658.5</v>
      </c>
      <c r="AO5398" s="2">
        <f t="shared" si="1032"/>
        <v>4445643.25</v>
      </c>
      <c r="AP5398" s="2">
        <f t="shared" si="1033"/>
        <v>4264276.5</v>
      </c>
      <c r="AQ5398" s="2">
        <f t="shared" si="1034"/>
        <v>3995608.4</v>
      </c>
      <c r="AR5398" s="2">
        <f t="shared" si="1035"/>
        <v>4722016</v>
      </c>
      <c r="AS5398" s="2">
        <f t="shared" si="1036"/>
        <v>4209735</v>
      </c>
      <c r="AT5398" s="2">
        <f t="shared" si="1037"/>
        <v>4255156.2749999994</v>
      </c>
      <c r="AU5398">
        <f t="shared" si="1038"/>
        <v>301474.80887973669</v>
      </c>
      <c r="AV5398">
        <f t="shared" si="1039"/>
        <v>-1.1990977831391774</v>
      </c>
      <c r="AW5398" t="str">
        <f t="shared" si="1030"/>
        <v>sp|Q53FT3|HIKES_HUMAN</v>
      </c>
      <c r="AX5398" s="20">
        <f t="shared" si="1040"/>
        <v>0</v>
      </c>
      <c r="AY5398" s="21">
        <f t="shared" si="1029"/>
        <v>1.8309481712622824</v>
      </c>
      <c r="AZ5398" s="21">
        <f t="shared" si="1029"/>
        <v>1.2293498132636538</v>
      </c>
      <c r="BA5398" s="21">
        <f t="shared" si="1029"/>
        <v>0.33817054359812004</v>
      </c>
      <c r="BB5398" s="21">
        <f t="shared" si="1029"/>
        <v>2.7476839709365088</v>
      </c>
      <c r="BC5398" s="22">
        <f t="shared" si="1029"/>
        <v>1.0484341997745097</v>
      </c>
      <c r="BD5398" s="22"/>
    </row>
    <row r="5399" spans="1:56" x14ac:dyDescent="0.2">
      <c r="A5399" s="1">
        <v>5395</v>
      </c>
      <c r="B5399" s="3" t="s">
        <v>5447</v>
      </c>
      <c r="C5399" s="27">
        <v>5727591.5</v>
      </c>
      <c r="D5399" s="7">
        <v>3644534.5</v>
      </c>
      <c r="E5399" s="7">
        <v>4283824</v>
      </c>
      <c r="F5399" s="7">
        <v>3786212.5</v>
      </c>
      <c r="G5399" s="7">
        <v>4844240</v>
      </c>
      <c r="H5399" s="8">
        <v>5329842.5</v>
      </c>
      <c r="I5399" s="27">
        <v>4733512</v>
      </c>
      <c r="J5399" s="7">
        <v>3233825</v>
      </c>
      <c r="K5399" s="7">
        <v>5409148.5</v>
      </c>
      <c r="L5399" s="7">
        <v>3654272.2</v>
      </c>
      <c r="M5399" s="7">
        <v>6080489.5</v>
      </c>
      <c r="N5399" s="8">
        <v>5639465.5</v>
      </c>
      <c r="O5399" s="27">
        <v>2938720.2</v>
      </c>
      <c r="P5399" s="7">
        <v>4526175</v>
      </c>
      <c r="Q5399" s="7">
        <v>5115419.5</v>
      </c>
      <c r="R5399" s="7">
        <v>4188499.2</v>
      </c>
      <c r="S5399" s="7">
        <v>4201025.5</v>
      </c>
      <c r="T5399" s="8">
        <v>4620089</v>
      </c>
      <c r="U5399" s="27">
        <v>5579126.5</v>
      </c>
      <c r="V5399" s="7">
        <v>3956471</v>
      </c>
      <c r="W5399" s="7">
        <v>5002375.5</v>
      </c>
      <c r="X5399" s="7">
        <v>4673634.5</v>
      </c>
      <c r="Y5399" s="7">
        <v>4698856</v>
      </c>
      <c r="Z5399" s="8">
        <v>4795088</v>
      </c>
      <c r="AA5399" s="27">
        <v>4276681.5</v>
      </c>
      <c r="AB5399" s="7">
        <v>5044804.5</v>
      </c>
      <c r="AC5399" s="7">
        <v>3749768</v>
      </c>
      <c r="AD5399" s="7">
        <v>4225340</v>
      </c>
      <c r="AE5399" s="7">
        <v>3249195</v>
      </c>
      <c r="AF5399" s="8">
        <v>4576948</v>
      </c>
      <c r="AG5399" s="7">
        <v>4933195</v>
      </c>
      <c r="AH5399" s="7">
        <v>4853051.5</v>
      </c>
      <c r="AI5399" s="7">
        <v>5409995.5</v>
      </c>
      <c r="AJ5399" s="7">
        <v>5095615.5</v>
      </c>
      <c r="AK5399" s="7">
        <v>4085034.2</v>
      </c>
      <c r="AL5399" s="8">
        <v>3308911.5</v>
      </c>
      <c r="AM5399" s="17">
        <v>0.343635253883673</v>
      </c>
      <c r="AN5399" s="2">
        <f t="shared" si="1031"/>
        <v>4564032</v>
      </c>
      <c r="AO5399" s="2">
        <f t="shared" si="1032"/>
        <v>5071330.25</v>
      </c>
      <c r="AP5399" s="2">
        <f t="shared" si="1033"/>
        <v>4363600.25</v>
      </c>
      <c r="AQ5399" s="2">
        <f t="shared" si="1034"/>
        <v>4746972</v>
      </c>
      <c r="AR5399" s="2">
        <f t="shared" si="1035"/>
        <v>4251010.75</v>
      </c>
      <c r="AS5399" s="2">
        <f t="shared" si="1036"/>
        <v>4893123.25</v>
      </c>
      <c r="AT5399" s="2">
        <f t="shared" si="1037"/>
        <v>4648344.75</v>
      </c>
      <c r="AU5399">
        <f t="shared" si="1038"/>
        <v>314522.80024312227</v>
      </c>
      <c r="AV5399">
        <f t="shared" si="1039"/>
        <v>-0.26806562174451987</v>
      </c>
      <c r="AW5399" t="str">
        <f t="shared" si="1030"/>
        <v>sp|O14734|ACOT8_HUMAN</v>
      </c>
      <c r="AX5399" s="20">
        <f t="shared" si="1040"/>
        <v>0</v>
      </c>
      <c r="AY5399" s="21">
        <f t="shared" si="1029"/>
        <v>1.6129140704834901</v>
      </c>
      <c r="AZ5399" s="21">
        <f t="shared" si="1029"/>
        <v>-0.63725666261736424</v>
      </c>
      <c r="BA5399" s="21">
        <f t="shared" si="1029"/>
        <v>0.5816430473675982</v>
      </c>
      <c r="BB5399" s="21">
        <f t="shared" si="1029"/>
        <v>-0.99522594151533195</v>
      </c>
      <c r="BC5399" s="22">
        <f t="shared" si="1029"/>
        <v>1.046319216748727</v>
      </c>
      <c r="BD5399" s="22"/>
    </row>
    <row r="5400" spans="1:56" x14ac:dyDescent="0.2">
      <c r="A5400" s="1">
        <v>5396</v>
      </c>
      <c r="B5400" s="3" t="s">
        <v>5448</v>
      </c>
      <c r="C5400" s="27">
        <v>695444.9</v>
      </c>
      <c r="D5400" s="7">
        <v>570620.06000000006</v>
      </c>
      <c r="E5400" s="7">
        <v>851574.8</v>
      </c>
      <c r="F5400" s="7">
        <v>1123524.6000000001</v>
      </c>
      <c r="G5400" s="7">
        <v>938450.1</v>
      </c>
      <c r="H5400" s="8">
        <v>840697.75</v>
      </c>
      <c r="I5400" s="27">
        <v>1069619.5</v>
      </c>
      <c r="J5400" s="7">
        <v>459731.53</v>
      </c>
      <c r="K5400" s="7">
        <v>1122824.2</v>
      </c>
      <c r="L5400" s="7">
        <v>284165.38</v>
      </c>
      <c r="M5400" s="7">
        <v>980209.9</v>
      </c>
      <c r="N5400" s="8">
        <v>557084.75</v>
      </c>
      <c r="O5400" s="27">
        <v>937776.3</v>
      </c>
      <c r="P5400" s="7">
        <v>1670125.8</v>
      </c>
      <c r="Q5400" s="7">
        <v>1249393.8999999999</v>
      </c>
      <c r="R5400" s="7">
        <v>1301460.2</v>
      </c>
      <c r="S5400" s="7">
        <v>747979.5</v>
      </c>
      <c r="T5400" s="8">
        <v>1136620.6000000001</v>
      </c>
      <c r="U5400" s="27">
        <v>1230912.5</v>
      </c>
      <c r="V5400" s="7">
        <v>1117690.5</v>
      </c>
      <c r="W5400" s="7">
        <v>93071.83</v>
      </c>
      <c r="X5400" s="7">
        <v>1484216.2</v>
      </c>
      <c r="Y5400" s="7">
        <v>1174439.8</v>
      </c>
      <c r="Z5400" s="8">
        <v>177457.67</v>
      </c>
      <c r="AA5400" s="27">
        <v>349048.16</v>
      </c>
      <c r="AB5400" s="7">
        <v>1307409.1000000001</v>
      </c>
      <c r="AC5400" s="7">
        <v>1117802</v>
      </c>
      <c r="AD5400" s="7">
        <v>1288880.2</v>
      </c>
      <c r="AE5400" s="7">
        <v>688179.6</v>
      </c>
      <c r="AF5400" s="8">
        <v>877935.4</v>
      </c>
      <c r="AG5400" s="7">
        <v>935095.6</v>
      </c>
      <c r="AH5400" s="7">
        <v>1151687.6000000001</v>
      </c>
      <c r="AI5400" s="7">
        <v>1359164.1</v>
      </c>
      <c r="AJ5400" s="7">
        <v>829451.44</v>
      </c>
      <c r="AK5400" s="7">
        <v>1300137</v>
      </c>
      <c r="AL5400" s="8">
        <v>0</v>
      </c>
      <c r="AM5400" s="17">
        <v>0.343635253883673</v>
      </c>
      <c r="AN5400" s="2">
        <f t="shared" si="1031"/>
        <v>846136.27500000002</v>
      </c>
      <c r="AO5400" s="2">
        <f t="shared" si="1032"/>
        <v>768647.32499999995</v>
      </c>
      <c r="AP5400" s="2">
        <f t="shared" si="1033"/>
        <v>1193007.25</v>
      </c>
      <c r="AQ5400" s="2">
        <f t="shared" si="1034"/>
        <v>1146065.1499999999</v>
      </c>
      <c r="AR5400" s="2">
        <f t="shared" si="1035"/>
        <v>997868.7</v>
      </c>
      <c r="AS5400" s="2">
        <f t="shared" si="1036"/>
        <v>1043391.6000000001</v>
      </c>
      <c r="AT5400" s="2">
        <f t="shared" si="1037"/>
        <v>999186.05000000016</v>
      </c>
      <c r="AU5400">
        <f t="shared" si="1038"/>
        <v>165932.71588222196</v>
      </c>
      <c r="AV5400">
        <f t="shared" si="1039"/>
        <v>-0.92236045306842285</v>
      </c>
      <c r="AW5400" t="str">
        <f t="shared" si="1030"/>
        <v>sp|Q9NVX7-2|KBTB4_HUMAN;sp|Q9NVX7|KBTB4_HUMAN</v>
      </c>
      <c r="AX5400" s="20">
        <f t="shared" si="1040"/>
        <v>0</v>
      </c>
      <c r="AY5400" s="21">
        <f t="shared" si="1029"/>
        <v>-0.46699018688394922</v>
      </c>
      <c r="AZ5400" s="21">
        <f t="shared" si="1029"/>
        <v>2.0904314930047123</v>
      </c>
      <c r="BA5400" s="21">
        <f t="shared" si="1029"/>
        <v>1.8075330919846304</v>
      </c>
      <c r="BB5400" s="21">
        <f t="shared" si="1029"/>
        <v>0.91442139178688953</v>
      </c>
      <c r="BC5400" s="22">
        <f t="shared" si="1029"/>
        <v>1.1887669285182478</v>
      </c>
      <c r="BD5400" s="22"/>
    </row>
    <row r="5401" spans="1:56" x14ac:dyDescent="0.2">
      <c r="A5401" s="1">
        <v>5397</v>
      </c>
      <c r="B5401" s="3" t="s">
        <v>5449</v>
      </c>
      <c r="C5401" s="27">
        <v>4327472.5</v>
      </c>
      <c r="D5401" s="7">
        <v>5951551.5</v>
      </c>
      <c r="E5401" s="7">
        <v>5962750.5</v>
      </c>
      <c r="F5401" s="7">
        <v>5805339.5</v>
      </c>
      <c r="G5401" s="7">
        <v>6027007.5</v>
      </c>
      <c r="H5401" s="8">
        <v>5805135.5</v>
      </c>
      <c r="I5401" s="27">
        <v>5279154.5</v>
      </c>
      <c r="J5401" s="7">
        <v>4964788</v>
      </c>
      <c r="K5401" s="7">
        <v>4693269.5</v>
      </c>
      <c r="L5401" s="7">
        <v>7957442</v>
      </c>
      <c r="M5401" s="7">
        <v>5416366.5</v>
      </c>
      <c r="N5401" s="8">
        <v>5981808</v>
      </c>
      <c r="O5401" s="27">
        <v>5268569.5</v>
      </c>
      <c r="P5401" s="7">
        <v>4618810</v>
      </c>
      <c r="Q5401" s="7">
        <v>6216044.5</v>
      </c>
      <c r="R5401" s="7">
        <v>7176938.5</v>
      </c>
      <c r="S5401" s="7">
        <v>4154875.2</v>
      </c>
      <c r="T5401" s="8">
        <v>4337853.5</v>
      </c>
      <c r="U5401" s="27">
        <v>5142903.5</v>
      </c>
      <c r="V5401" s="7">
        <v>4466197</v>
      </c>
      <c r="W5401" s="7">
        <v>5084032</v>
      </c>
      <c r="X5401" s="7">
        <v>5629108</v>
      </c>
      <c r="Y5401" s="7">
        <v>5489554</v>
      </c>
      <c r="Z5401" s="8">
        <v>5659601</v>
      </c>
      <c r="AA5401" s="27">
        <v>4136604.8</v>
      </c>
      <c r="AB5401" s="7">
        <v>4953184.5</v>
      </c>
      <c r="AC5401" s="7">
        <v>7359162.5</v>
      </c>
      <c r="AD5401" s="7">
        <v>5919275</v>
      </c>
      <c r="AE5401" s="7">
        <v>5635709</v>
      </c>
      <c r="AF5401" s="8">
        <v>5685974.5</v>
      </c>
      <c r="AG5401" s="7">
        <v>5901956.5</v>
      </c>
      <c r="AH5401" s="7">
        <v>4431323</v>
      </c>
      <c r="AI5401" s="7">
        <v>5650145.5</v>
      </c>
      <c r="AJ5401" s="7">
        <v>6041109.5</v>
      </c>
      <c r="AK5401" s="7">
        <v>5648478</v>
      </c>
      <c r="AL5401" s="8">
        <v>4286130</v>
      </c>
      <c r="AM5401" s="17">
        <v>0.343635253883673</v>
      </c>
      <c r="AN5401" s="2">
        <f t="shared" si="1031"/>
        <v>5878445.5</v>
      </c>
      <c r="AO5401" s="2">
        <f t="shared" si="1032"/>
        <v>5347760.5</v>
      </c>
      <c r="AP5401" s="2">
        <f t="shared" si="1033"/>
        <v>4943689.75</v>
      </c>
      <c r="AQ5401" s="2">
        <f t="shared" si="1034"/>
        <v>5316228.75</v>
      </c>
      <c r="AR5401" s="2">
        <f t="shared" si="1035"/>
        <v>5660841.75</v>
      </c>
      <c r="AS5401" s="2">
        <f t="shared" si="1036"/>
        <v>5649311.75</v>
      </c>
      <c r="AT5401" s="2">
        <f t="shared" si="1037"/>
        <v>5466046.333333333</v>
      </c>
      <c r="AU5401">
        <f t="shared" si="1038"/>
        <v>331933.06155385711</v>
      </c>
      <c r="AV5401">
        <f t="shared" si="1039"/>
        <v>1.2424166629745437</v>
      </c>
      <c r="AW5401" t="str">
        <f t="shared" si="1030"/>
        <v>sp|Q14103-2|HNRPD_HUMAN;sp|Q14103-4|HNRPD_HUMAN</v>
      </c>
      <c r="AX5401" s="20">
        <f t="shared" si="1040"/>
        <v>0</v>
      </c>
      <c r="AY5401" s="21">
        <f t="shared" si="1029"/>
        <v>-1.5987711423373678</v>
      </c>
      <c r="AZ5401" s="21">
        <f t="shared" si="1029"/>
        <v>-2.8160971541195305</v>
      </c>
      <c r="BA5401" s="21">
        <f t="shared" si="1029"/>
        <v>-1.6937654458646887</v>
      </c>
      <c r="BB5401" s="21">
        <f t="shared" si="1029"/>
        <v>-0.6555651581717874</v>
      </c>
      <c r="BC5401" s="22">
        <f t="shared" si="1029"/>
        <v>-0.69030107735388191</v>
      </c>
      <c r="BD5401" s="22"/>
    </row>
    <row r="5402" spans="1:56" x14ac:dyDescent="0.2">
      <c r="A5402" s="1">
        <v>5398</v>
      </c>
      <c r="B5402" s="3" t="s">
        <v>5450</v>
      </c>
      <c r="C5402" s="27">
        <v>4588851</v>
      </c>
      <c r="D5402" s="7">
        <v>6649869.5</v>
      </c>
      <c r="E5402" s="7">
        <v>5668106</v>
      </c>
      <c r="F5402" s="7">
        <v>2703884.2</v>
      </c>
      <c r="G5402" s="7">
        <v>3283970.5</v>
      </c>
      <c r="H5402" s="8">
        <v>2777414</v>
      </c>
      <c r="I5402" s="27">
        <v>3619693.5</v>
      </c>
      <c r="J5402" s="7">
        <v>5654362</v>
      </c>
      <c r="K5402" s="7">
        <v>2194471</v>
      </c>
      <c r="L5402" s="7">
        <v>1667702.2</v>
      </c>
      <c r="M5402" s="7">
        <v>5418856</v>
      </c>
      <c r="N5402" s="8">
        <v>4762561</v>
      </c>
      <c r="O5402" s="27">
        <v>3704176.2</v>
      </c>
      <c r="P5402" s="7">
        <v>4768188</v>
      </c>
      <c r="Q5402" s="7">
        <v>1865425.2</v>
      </c>
      <c r="R5402" s="7">
        <v>2678570</v>
      </c>
      <c r="S5402" s="7">
        <v>2449764.5</v>
      </c>
      <c r="T5402" s="8">
        <v>2225086</v>
      </c>
      <c r="U5402" s="27">
        <v>4627423</v>
      </c>
      <c r="V5402" s="7">
        <v>4231771.5</v>
      </c>
      <c r="W5402" s="7">
        <v>3413187.8</v>
      </c>
      <c r="X5402" s="7">
        <v>2220297.7999999998</v>
      </c>
      <c r="Y5402" s="7">
        <v>3644692.2</v>
      </c>
      <c r="Z5402" s="8">
        <v>3416827.8</v>
      </c>
      <c r="AA5402" s="27">
        <v>5830609.5</v>
      </c>
      <c r="AB5402" s="7">
        <v>4835066.5</v>
      </c>
      <c r="AC5402" s="7">
        <v>4194483</v>
      </c>
      <c r="AD5402" s="7">
        <v>2223171.2000000002</v>
      </c>
      <c r="AE5402" s="7">
        <v>3189093</v>
      </c>
      <c r="AF5402" s="8">
        <v>4000471</v>
      </c>
      <c r="AG5402" s="7">
        <v>3190772</v>
      </c>
      <c r="AH5402" s="7">
        <v>3331359.8</v>
      </c>
      <c r="AI5402" s="7">
        <v>3409106.8</v>
      </c>
      <c r="AJ5402" s="7">
        <v>3973583.5</v>
      </c>
      <c r="AK5402" s="7">
        <v>4003301</v>
      </c>
      <c r="AL5402" s="8">
        <v>2682055</v>
      </c>
      <c r="AM5402" s="17">
        <v>0.343635253883673</v>
      </c>
      <c r="AN5402" s="2">
        <f t="shared" si="1031"/>
        <v>3936410.75</v>
      </c>
      <c r="AO5402" s="2">
        <f t="shared" si="1032"/>
        <v>4191127.25</v>
      </c>
      <c r="AP5402" s="2">
        <f t="shared" si="1033"/>
        <v>2564167.25</v>
      </c>
      <c r="AQ5402" s="2">
        <f t="shared" si="1034"/>
        <v>3530760</v>
      </c>
      <c r="AR5402" s="2">
        <f t="shared" si="1035"/>
        <v>4097477</v>
      </c>
      <c r="AS5402" s="2">
        <f t="shared" si="1036"/>
        <v>3370233.3</v>
      </c>
      <c r="AT5402" s="2">
        <f t="shared" si="1037"/>
        <v>3615029.2583333333</v>
      </c>
      <c r="AU5402">
        <f t="shared" si="1038"/>
        <v>606509.37541018787</v>
      </c>
      <c r="AV5402">
        <f t="shared" si="1039"/>
        <v>0.52988709605570972</v>
      </c>
      <c r="AW5402" t="str">
        <f t="shared" si="1030"/>
        <v>sp|Q8NI60|ADCK3_HUMAN</v>
      </c>
      <c r="AX5402" s="20">
        <f t="shared" si="1040"/>
        <v>0</v>
      </c>
      <c r="AY5402" s="21">
        <f t="shared" si="1029"/>
        <v>0.41997124912988004</v>
      </c>
      <c r="AZ5402" s="21">
        <f t="shared" si="1029"/>
        <v>-2.2625264433413568</v>
      </c>
      <c r="BA5402" s="21">
        <f t="shared" si="1029"/>
        <v>-0.66882849045104154</v>
      </c>
      <c r="BB5402" s="21">
        <f t="shared" si="1029"/>
        <v>0.26556267146088119</v>
      </c>
      <c r="BC5402" s="22">
        <f t="shared" si="1029"/>
        <v>-0.93350156313262134</v>
      </c>
      <c r="BD5402" s="22"/>
    </row>
    <row r="5403" spans="1:56" x14ac:dyDescent="0.2">
      <c r="A5403" s="1">
        <v>5399</v>
      </c>
      <c r="B5403" s="3" t="s">
        <v>5451</v>
      </c>
      <c r="C5403" s="27">
        <v>2201365.5</v>
      </c>
      <c r="D5403" s="7">
        <v>2516448.2000000002</v>
      </c>
      <c r="E5403" s="7">
        <v>1992586.5</v>
      </c>
      <c r="F5403" s="7">
        <v>1748334.1</v>
      </c>
      <c r="G5403" s="7">
        <v>1913333.8</v>
      </c>
      <c r="H5403" s="8">
        <v>1912028.8</v>
      </c>
      <c r="I5403" s="27">
        <v>2563923</v>
      </c>
      <c r="J5403" s="7">
        <v>2786236</v>
      </c>
      <c r="K5403" s="7">
        <v>2455913.5</v>
      </c>
      <c r="L5403" s="7">
        <v>3350863.2</v>
      </c>
      <c r="M5403" s="7">
        <v>1908295</v>
      </c>
      <c r="N5403" s="8">
        <v>2097950.7999999998</v>
      </c>
      <c r="O5403" s="27">
        <v>2359037.5</v>
      </c>
      <c r="P5403" s="7">
        <v>2247396</v>
      </c>
      <c r="Q5403" s="7">
        <v>2418707</v>
      </c>
      <c r="R5403" s="7">
        <v>2472484.7999999998</v>
      </c>
      <c r="S5403" s="7">
        <v>2001461.8</v>
      </c>
      <c r="T5403" s="8">
        <v>2004025</v>
      </c>
      <c r="U5403" s="27">
        <v>2282397</v>
      </c>
      <c r="V5403" s="7">
        <v>2101136.7999999998</v>
      </c>
      <c r="W5403" s="7">
        <v>2062103.2</v>
      </c>
      <c r="X5403" s="7">
        <v>1846052.9</v>
      </c>
      <c r="Y5403" s="7">
        <v>1861598.2</v>
      </c>
      <c r="Z5403" s="8">
        <v>1684501</v>
      </c>
      <c r="AA5403" s="27">
        <v>2275219</v>
      </c>
      <c r="AB5403" s="7">
        <v>2408392.7999999998</v>
      </c>
      <c r="AC5403" s="7">
        <v>2139709.5</v>
      </c>
      <c r="AD5403" s="7">
        <v>2796810</v>
      </c>
      <c r="AE5403" s="7">
        <v>1987677.5</v>
      </c>
      <c r="AF5403" s="8">
        <v>1714518.9</v>
      </c>
      <c r="AG5403" s="7">
        <v>2635631.5</v>
      </c>
      <c r="AH5403" s="7">
        <v>2291710.5</v>
      </c>
      <c r="AI5403" s="7">
        <v>2068574.2</v>
      </c>
      <c r="AJ5403" s="7">
        <v>2158515.7999999998</v>
      </c>
      <c r="AK5403" s="7">
        <v>1498073.4</v>
      </c>
      <c r="AL5403" s="8">
        <v>2395890.5</v>
      </c>
      <c r="AM5403" s="17">
        <v>0.34365324047699902</v>
      </c>
      <c r="AN5403" s="2">
        <f t="shared" si="1031"/>
        <v>1952960.15</v>
      </c>
      <c r="AO5403" s="2">
        <f t="shared" si="1032"/>
        <v>2509918.25</v>
      </c>
      <c r="AP5403" s="2">
        <f t="shared" si="1033"/>
        <v>2303216.75</v>
      </c>
      <c r="AQ5403" s="2">
        <f t="shared" si="1034"/>
        <v>1961850.7</v>
      </c>
      <c r="AR5403" s="2">
        <f t="shared" si="1035"/>
        <v>2207464.25</v>
      </c>
      <c r="AS5403" s="2">
        <f t="shared" si="1036"/>
        <v>2225113.15</v>
      </c>
      <c r="AT5403" s="2">
        <f t="shared" si="1037"/>
        <v>2193420.5416666665</v>
      </c>
      <c r="AU5403">
        <f t="shared" si="1038"/>
        <v>212072.36757360073</v>
      </c>
      <c r="AV5403">
        <f t="shared" si="1039"/>
        <v>-1.1338600800182685</v>
      </c>
      <c r="AW5403" t="str">
        <f t="shared" si="1030"/>
        <v>sp|Q9NRX5|SERC1_HUMAN</v>
      </c>
      <c r="AX5403" s="20">
        <f t="shared" si="1040"/>
        <v>0</v>
      </c>
      <c r="AY5403" s="21">
        <f t="shared" si="1029"/>
        <v>2.6262643567022241</v>
      </c>
      <c r="AZ5403" s="21">
        <f t="shared" si="1029"/>
        <v>1.6515899926398561</v>
      </c>
      <c r="BA5403" s="21">
        <f t="shared" si="1029"/>
        <v>4.1922246173417665E-2</v>
      </c>
      <c r="BB5403" s="21">
        <f t="shared" si="1029"/>
        <v>1.2000813821804164</v>
      </c>
      <c r="BC5403" s="22">
        <f t="shared" si="1029"/>
        <v>1.2833025024137008</v>
      </c>
      <c r="BD5403" s="22"/>
    </row>
    <row r="5404" spans="1:56" x14ac:dyDescent="0.2">
      <c r="A5404" s="1">
        <v>5400</v>
      </c>
      <c r="B5404" s="3" t="s">
        <v>5452</v>
      </c>
      <c r="C5404" s="27">
        <v>466000000</v>
      </c>
      <c r="D5404" s="7">
        <v>462000000</v>
      </c>
      <c r="E5404" s="7">
        <v>433000000</v>
      </c>
      <c r="F5404" s="7">
        <v>436000000</v>
      </c>
      <c r="G5404" s="7">
        <v>434000000</v>
      </c>
      <c r="H5404" s="8">
        <v>450000000</v>
      </c>
      <c r="I5404" s="27">
        <v>435000000</v>
      </c>
      <c r="J5404" s="7">
        <v>468000000</v>
      </c>
      <c r="K5404" s="7">
        <v>423000000</v>
      </c>
      <c r="L5404" s="7">
        <v>472000000</v>
      </c>
      <c r="M5404" s="7">
        <v>430000000</v>
      </c>
      <c r="N5404" s="8">
        <v>515000000</v>
      </c>
      <c r="O5404" s="27">
        <v>460000000</v>
      </c>
      <c r="P5404" s="7">
        <v>454000000</v>
      </c>
      <c r="Q5404" s="7">
        <v>436000000</v>
      </c>
      <c r="R5404" s="7">
        <v>488000000</v>
      </c>
      <c r="S5404" s="7">
        <v>439000000</v>
      </c>
      <c r="T5404" s="8">
        <v>441000000</v>
      </c>
      <c r="U5404" s="27">
        <v>437000000</v>
      </c>
      <c r="V5404" s="7">
        <v>452000000</v>
      </c>
      <c r="W5404" s="7">
        <v>432000000</v>
      </c>
      <c r="X5404" s="7">
        <v>440000000</v>
      </c>
      <c r="Y5404" s="7">
        <v>474000000</v>
      </c>
      <c r="Z5404" s="8">
        <v>450000000</v>
      </c>
      <c r="AA5404" s="27">
        <v>487000000</v>
      </c>
      <c r="AB5404" s="7">
        <v>447000000</v>
      </c>
      <c r="AC5404" s="7">
        <v>462000000</v>
      </c>
      <c r="AD5404" s="7">
        <v>444000000</v>
      </c>
      <c r="AE5404" s="7">
        <v>462000000</v>
      </c>
      <c r="AF5404" s="8">
        <v>446000000</v>
      </c>
      <c r="AG5404" s="7">
        <v>492000000</v>
      </c>
      <c r="AH5404" s="7">
        <v>439000000</v>
      </c>
      <c r="AI5404" s="7">
        <v>464000000</v>
      </c>
      <c r="AJ5404" s="7">
        <v>459000000</v>
      </c>
      <c r="AK5404" s="7">
        <v>469000000</v>
      </c>
      <c r="AL5404" s="8">
        <v>336000000</v>
      </c>
      <c r="AM5404" s="17">
        <v>0.34389446451683803</v>
      </c>
      <c r="AN5404" s="2">
        <f t="shared" si="1031"/>
        <v>443000000</v>
      </c>
      <c r="AO5404" s="2">
        <f t="shared" si="1032"/>
        <v>451500000</v>
      </c>
      <c r="AP5404" s="2">
        <f t="shared" si="1033"/>
        <v>447500000</v>
      </c>
      <c r="AQ5404" s="2">
        <f t="shared" si="1034"/>
        <v>445000000</v>
      </c>
      <c r="AR5404" s="2">
        <f t="shared" si="1035"/>
        <v>454500000</v>
      </c>
      <c r="AS5404" s="2">
        <f t="shared" si="1036"/>
        <v>461500000</v>
      </c>
      <c r="AT5404" s="2">
        <f t="shared" si="1037"/>
        <v>450500000</v>
      </c>
      <c r="AU5404">
        <f t="shared" si="1038"/>
        <v>6833739.825307955</v>
      </c>
      <c r="AV5404">
        <f t="shared" si="1039"/>
        <v>-1.0974956892892862</v>
      </c>
      <c r="AW5404" t="str">
        <f t="shared" si="1030"/>
        <v>sp|P13667|PDIA4_HUMAN</v>
      </c>
      <c r="AX5404" s="20">
        <f t="shared" si="1040"/>
        <v>0</v>
      </c>
      <c r="AY5404" s="21">
        <f t="shared" si="1029"/>
        <v>1.243828447861191</v>
      </c>
      <c r="AZ5404" s="21">
        <f t="shared" si="1029"/>
        <v>0.65849741357357172</v>
      </c>
      <c r="BA5404" s="21">
        <f t="shared" si="1029"/>
        <v>0.29266551714380973</v>
      </c>
      <c r="BB5404" s="21">
        <f t="shared" si="1029"/>
        <v>1.6828267235769054</v>
      </c>
      <c r="BC5404" s="22">
        <f t="shared" si="1029"/>
        <v>2.7071560335802394</v>
      </c>
      <c r="BD5404" s="22"/>
    </row>
    <row r="5405" spans="1:56" x14ac:dyDescent="0.2">
      <c r="A5405" s="1">
        <v>5401</v>
      </c>
      <c r="B5405" s="3" t="s">
        <v>5453</v>
      </c>
      <c r="C5405" s="27">
        <v>2899467.2</v>
      </c>
      <c r="D5405" s="7">
        <v>3103945.5</v>
      </c>
      <c r="E5405" s="7">
        <v>1159345</v>
      </c>
      <c r="F5405" s="7">
        <v>3416827.8</v>
      </c>
      <c r="G5405" s="7">
        <v>3515016.2</v>
      </c>
      <c r="H5405" s="8">
        <v>1095607.5</v>
      </c>
      <c r="I5405" s="27">
        <v>3552881.2</v>
      </c>
      <c r="J5405" s="7">
        <v>1195407.8</v>
      </c>
      <c r="K5405" s="7">
        <v>1326416.8999999999</v>
      </c>
      <c r="L5405" s="7">
        <v>2275292</v>
      </c>
      <c r="M5405" s="7">
        <v>2574535.5</v>
      </c>
      <c r="N5405" s="8">
        <v>1629529.8</v>
      </c>
      <c r="O5405" s="27">
        <v>1680040.9</v>
      </c>
      <c r="P5405" s="7">
        <v>1419925.9</v>
      </c>
      <c r="Q5405" s="7">
        <v>1170084.2</v>
      </c>
      <c r="R5405" s="7">
        <v>3469672</v>
      </c>
      <c r="S5405" s="7">
        <v>1144227.2</v>
      </c>
      <c r="T5405" s="8">
        <v>1275688.5</v>
      </c>
      <c r="U5405" s="27">
        <v>1992132.5</v>
      </c>
      <c r="V5405" s="7">
        <v>990382.25</v>
      </c>
      <c r="W5405" s="7">
        <v>2171970.2000000002</v>
      </c>
      <c r="X5405" s="7">
        <v>1640494.9</v>
      </c>
      <c r="Y5405" s="7">
        <v>3414425</v>
      </c>
      <c r="Z5405" s="8">
        <v>3088123.5</v>
      </c>
      <c r="AA5405" s="27">
        <v>2715377.2</v>
      </c>
      <c r="AB5405" s="7">
        <v>2562440.2000000002</v>
      </c>
      <c r="AC5405" s="7">
        <v>3624800.8</v>
      </c>
      <c r="AD5405" s="7">
        <v>2784576.2</v>
      </c>
      <c r="AE5405" s="7">
        <v>3203869</v>
      </c>
      <c r="AF5405" s="8">
        <v>1113192.8999999999</v>
      </c>
      <c r="AG5405" s="7">
        <v>1250189</v>
      </c>
      <c r="AH5405" s="7">
        <v>1124598.6000000001</v>
      </c>
      <c r="AI5405" s="7">
        <v>2130689.5</v>
      </c>
      <c r="AJ5405" s="7">
        <v>1679320</v>
      </c>
      <c r="AK5405" s="7">
        <v>3216752.5</v>
      </c>
      <c r="AL5405" s="8">
        <v>1106796.3999999999</v>
      </c>
      <c r="AM5405" s="17">
        <v>0.343911551505095</v>
      </c>
      <c r="AN5405" s="2">
        <f t="shared" si="1031"/>
        <v>3001706.35</v>
      </c>
      <c r="AO5405" s="2">
        <f t="shared" si="1032"/>
        <v>1952410.9</v>
      </c>
      <c r="AP5405" s="2">
        <f t="shared" si="1033"/>
        <v>1347807.2</v>
      </c>
      <c r="AQ5405" s="2">
        <f t="shared" si="1034"/>
        <v>2082051.35</v>
      </c>
      <c r="AR5405" s="2">
        <f t="shared" si="1035"/>
        <v>2749976.7</v>
      </c>
      <c r="AS5405" s="2">
        <f t="shared" si="1036"/>
        <v>1464754.5</v>
      </c>
      <c r="AT5405" s="2">
        <f t="shared" si="1037"/>
        <v>2099784.5</v>
      </c>
      <c r="AU5405">
        <f t="shared" si="1038"/>
        <v>667379.85040746292</v>
      </c>
      <c r="AV5405">
        <f t="shared" si="1039"/>
        <v>1.3514370406138867</v>
      </c>
      <c r="AW5405" t="str">
        <f t="shared" si="1030"/>
        <v>sp|O14530-2|TXND9_HUMAN;sp|O14530|TXND9_HUMAN</v>
      </c>
      <c r="AX5405" s="20">
        <f t="shared" si="1040"/>
        <v>0</v>
      </c>
      <c r="AY5405" s="21">
        <f t="shared" si="1029"/>
        <v>-1.5722612083049285</v>
      </c>
      <c r="AZ5405" s="21">
        <f t="shared" si="1029"/>
        <v>-2.4781976096374896</v>
      </c>
      <c r="BA5405" s="21">
        <f t="shared" si="1029"/>
        <v>-1.3780083402855401</v>
      </c>
      <c r="BB5405" s="21">
        <f t="shared" si="1029"/>
        <v>-0.3771909653045542</v>
      </c>
      <c r="BC5405" s="22">
        <f t="shared" si="1029"/>
        <v>-2.3029641201508069</v>
      </c>
      <c r="BD5405" s="22"/>
    </row>
    <row r="5406" spans="1:56" x14ac:dyDescent="0.2">
      <c r="A5406" s="1">
        <v>5402</v>
      </c>
      <c r="B5406" s="3" t="s">
        <v>5454</v>
      </c>
      <c r="C5406" s="27">
        <v>110134.516</v>
      </c>
      <c r="D5406" s="7">
        <v>65419.745999999999</v>
      </c>
      <c r="E5406" s="7">
        <v>78754.559999999998</v>
      </c>
      <c r="F5406" s="7">
        <v>27707.495999999999</v>
      </c>
      <c r="G5406" s="7">
        <v>50002.546999999999</v>
      </c>
      <c r="H5406" s="8">
        <v>56746.51</v>
      </c>
      <c r="I5406" s="27">
        <v>166864.51999999999</v>
      </c>
      <c r="J5406" s="7">
        <v>40938.5</v>
      </c>
      <c r="K5406" s="7">
        <v>122839.32</v>
      </c>
      <c r="L5406" s="7">
        <v>33659.004000000001</v>
      </c>
      <c r="M5406" s="7">
        <v>71134.17</v>
      </c>
      <c r="N5406" s="8">
        <v>101114.04</v>
      </c>
      <c r="O5406" s="27">
        <v>114330.99</v>
      </c>
      <c r="P5406" s="7">
        <v>76743.983999999997</v>
      </c>
      <c r="Q5406" s="7">
        <v>127768.914</v>
      </c>
      <c r="R5406" s="7">
        <v>133578.34</v>
      </c>
      <c r="S5406" s="7">
        <v>53412.49</v>
      </c>
      <c r="T5406" s="8">
        <v>125475.47</v>
      </c>
      <c r="U5406" s="27">
        <v>130947.80499999999</v>
      </c>
      <c r="V5406" s="7">
        <v>58021.17</v>
      </c>
      <c r="W5406" s="7">
        <v>66958.983999999997</v>
      </c>
      <c r="X5406" s="7">
        <v>84319.33</v>
      </c>
      <c r="Y5406" s="7">
        <v>103786.6</v>
      </c>
      <c r="Z5406" s="8">
        <v>96202.22</v>
      </c>
      <c r="AA5406" s="27">
        <v>46687.663999999997</v>
      </c>
      <c r="AB5406" s="7">
        <v>94488.2</v>
      </c>
      <c r="AC5406" s="7">
        <v>51328.36</v>
      </c>
      <c r="AD5406" s="7">
        <v>70311.016000000003</v>
      </c>
      <c r="AE5406" s="7">
        <v>74472.850000000006</v>
      </c>
      <c r="AF5406" s="8">
        <v>63777.86</v>
      </c>
      <c r="AG5406" s="7">
        <v>20832.136999999999</v>
      </c>
      <c r="AH5406" s="7">
        <v>149217.01999999999</v>
      </c>
      <c r="AI5406" s="7">
        <v>62916.542999999998</v>
      </c>
      <c r="AJ5406" s="7">
        <v>101492.69</v>
      </c>
      <c r="AK5406" s="7">
        <v>86743.57</v>
      </c>
      <c r="AL5406" s="8">
        <v>90660.03</v>
      </c>
      <c r="AM5406" s="17">
        <v>0.343911551505095</v>
      </c>
      <c r="AN5406" s="2">
        <f t="shared" si="1031"/>
        <v>61083.127999999997</v>
      </c>
      <c r="AO5406" s="2">
        <f t="shared" si="1032"/>
        <v>86124.104999999996</v>
      </c>
      <c r="AP5406" s="2">
        <f t="shared" si="1033"/>
        <v>119903.23000000001</v>
      </c>
      <c r="AQ5406" s="2">
        <f t="shared" si="1034"/>
        <v>90260.774999999994</v>
      </c>
      <c r="AR5406" s="2">
        <f t="shared" si="1035"/>
        <v>67044.437999999995</v>
      </c>
      <c r="AS5406" s="2">
        <f t="shared" si="1036"/>
        <v>88701.8</v>
      </c>
      <c r="AT5406" s="2">
        <f t="shared" si="1037"/>
        <v>85519.579333333328</v>
      </c>
      <c r="AU5406">
        <f t="shared" si="1038"/>
        <v>20754.167534367753</v>
      </c>
      <c r="AV5406">
        <f t="shared" si="1039"/>
        <v>-1.1774238254975979</v>
      </c>
      <c r="AW5406" t="str">
        <f t="shared" si="1030"/>
        <v>sp|P37840-2|SYUA_HUMAN;sp|P37840|SYUA_HUMAN</v>
      </c>
      <c r="AX5406" s="20">
        <f t="shared" si="1040"/>
        <v>0</v>
      </c>
      <c r="AY5406" s="21">
        <f t="shared" si="1029"/>
        <v>1.2065517423685399</v>
      </c>
      <c r="AZ5406" s="21">
        <f t="shared" si="1029"/>
        <v>2.8341344890175515</v>
      </c>
      <c r="BA5406" s="21">
        <f t="shared" si="1029"/>
        <v>1.4058693007890308</v>
      </c>
      <c r="BB5406" s="21">
        <f t="shared" si="1029"/>
        <v>0.28723435859946667</v>
      </c>
      <c r="BC5406" s="22">
        <f t="shared" si="1029"/>
        <v>1.330753062211</v>
      </c>
      <c r="BD5406" s="22"/>
    </row>
    <row r="5407" spans="1:56" x14ac:dyDescent="0.2">
      <c r="A5407" s="1">
        <v>5403</v>
      </c>
      <c r="B5407" s="3" t="s">
        <v>5455</v>
      </c>
      <c r="C5407" s="27">
        <v>3597647</v>
      </c>
      <c r="D5407" s="7">
        <v>3883765</v>
      </c>
      <c r="E5407" s="7">
        <v>3222881</v>
      </c>
      <c r="F5407" s="7">
        <v>3554195.5</v>
      </c>
      <c r="G5407" s="7">
        <v>2920660</v>
      </c>
      <c r="H5407" s="8">
        <v>3059017</v>
      </c>
      <c r="I5407" s="27">
        <v>3710460</v>
      </c>
      <c r="J5407" s="7">
        <v>3512773.2</v>
      </c>
      <c r="K5407" s="7">
        <v>3415936</v>
      </c>
      <c r="L5407" s="7">
        <v>2855055</v>
      </c>
      <c r="M5407" s="7">
        <v>3717411.5</v>
      </c>
      <c r="N5407" s="8">
        <v>3436997.8</v>
      </c>
      <c r="O5407" s="27">
        <v>3411743.5</v>
      </c>
      <c r="P5407" s="7">
        <v>3997867</v>
      </c>
      <c r="Q5407" s="7">
        <v>3581670.8</v>
      </c>
      <c r="R5407" s="7">
        <v>3555258</v>
      </c>
      <c r="S5407" s="7">
        <v>4020552</v>
      </c>
      <c r="T5407" s="8">
        <v>3956961.5</v>
      </c>
      <c r="U5407" s="27">
        <v>3877716.5</v>
      </c>
      <c r="V5407" s="7">
        <v>3589488</v>
      </c>
      <c r="W5407" s="7">
        <v>3845959</v>
      </c>
      <c r="X5407" s="7">
        <v>3546476.8</v>
      </c>
      <c r="Y5407" s="7">
        <v>3495916.5</v>
      </c>
      <c r="Z5407" s="8">
        <v>3281192.2</v>
      </c>
      <c r="AA5407" s="27">
        <v>3186184.5</v>
      </c>
      <c r="AB5407" s="7">
        <v>3694439.8</v>
      </c>
      <c r="AC5407" s="7">
        <v>3874417.5</v>
      </c>
      <c r="AD5407" s="7">
        <v>3386987.2</v>
      </c>
      <c r="AE5407" s="7">
        <v>3013162.8</v>
      </c>
      <c r="AF5407" s="8">
        <v>2765384.8</v>
      </c>
      <c r="AG5407" s="7">
        <v>3524126</v>
      </c>
      <c r="AH5407" s="7">
        <v>4624876.5</v>
      </c>
      <c r="AI5407" s="7">
        <v>4325674</v>
      </c>
      <c r="AJ5407" s="7">
        <v>3366599.8</v>
      </c>
      <c r="AK5407" s="7">
        <v>4013786</v>
      </c>
      <c r="AL5407" s="8">
        <v>2488713</v>
      </c>
      <c r="AM5407" s="17">
        <v>0.34394170950860797</v>
      </c>
      <c r="AN5407" s="2">
        <f t="shared" si="1031"/>
        <v>3388538.25</v>
      </c>
      <c r="AO5407" s="2">
        <f t="shared" si="1032"/>
        <v>3474885.5</v>
      </c>
      <c r="AP5407" s="2">
        <f t="shared" si="1033"/>
        <v>3769316.15</v>
      </c>
      <c r="AQ5407" s="2">
        <f t="shared" si="1034"/>
        <v>3567982.4</v>
      </c>
      <c r="AR5407" s="2">
        <f t="shared" si="1035"/>
        <v>3286585.85</v>
      </c>
      <c r="AS5407" s="2">
        <f t="shared" si="1036"/>
        <v>3768956</v>
      </c>
      <c r="AT5407" s="2">
        <f t="shared" si="1037"/>
        <v>3542710.6916666669</v>
      </c>
      <c r="AU5407">
        <f t="shared" si="1038"/>
        <v>198567.35151794064</v>
      </c>
      <c r="AV5407">
        <f t="shared" si="1039"/>
        <v>-0.77642392109327873</v>
      </c>
      <c r="AW5407" t="str">
        <f t="shared" si="1030"/>
        <v>sp|Q9H4Z3|PCIF1_HUMAN</v>
      </c>
      <c r="AX5407" s="20">
        <f t="shared" si="1040"/>
        <v>0</v>
      </c>
      <c r="AY5407" s="21">
        <f t="shared" si="1029"/>
        <v>0.43485119451874488</v>
      </c>
      <c r="AZ5407" s="21">
        <f t="shared" si="1029"/>
        <v>1.917625919312302</v>
      </c>
      <c r="BA5407" s="21">
        <f t="shared" si="1029"/>
        <v>0.90369413011880284</v>
      </c>
      <c r="BB5407" s="21">
        <f t="shared" si="1029"/>
        <v>-0.51343989442689664</v>
      </c>
      <c r="BC5407" s="22">
        <f t="shared" si="1029"/>
        <v>1.9158121770367122</v>
      </c>
      <c r="BD5407" s="22"/>
    </row>
    <row r="5408" spans="1:56" x14ac:dyDescent="0.2">
      <c r="A5408" s="1">
        <v>5404</v>
      </c>
      <c r="B5408" s="3" t="s">
        <v>5456</v>
      </c>
      <c r="C5408" s="27">
        <v>107000000</v>
      </c>
      <c r="D5408" s="7">
        <v>97200000</v>
      </c>
      <c r="E5408" s="7">
        <v>111000000</v>
      </c>
      <c r="F5408" s="7">
        <v>97400000</v>
      </c>
      <c r="G5408" s="7">
        <v>109000000</v>
      </c>
      <c r="H5408" s="8">
        <v>102000000</v>
      </c>
      <c r="I5408" s="27">
        <v>109000000</v>
      </c>
      <c r="J5408" s="7">
        <v>104000000</v>
      </c>
      <c r="K5408" s="7">
        <v>102000000</v>
      </c>
      <c r="L5408" s="7">
        <v>110000000</v>
      </c>
      <c r="M5408" s="7">
        <v>109000000</v>
      </c>
      <c r="N5408" s="8">
        <v>122000000</v>
      </c>
      <c r="O5408" s="27">
        <v>113000000</v>
      </c>
      <c r="P5408" s="7">
        <v>97400000</v>
      </c>
      <c r="Q5408" s="7">
        <v>97200000</v>
      </c>
      <c r="R5408" s="7">
        <v>116000000</v>
      </c>
      <c r="S5408" s="7">
        <v>101000000</v>
      </c>
      <c r="T5408" s="8">
        <v>104000000</v>
      </c>
      <c r="U5408" s="27">
        <v>109000000</v>
      </c>
      <c r="V5408" s="7">
        <v>103000000</v>
      </c>
      <c r="W5408" s="7">
        <v>99600000</v>
      </c>
      <c r="X5408" s="7">
        <v>103000000</v>
      </c>
      <c r="Y5408" s="7">
        <v>93100000</v>
      </c>
      <c r="Z5408" s="8">
        <v>113000000</v>
      </c>
      <c r="AA5408" s="27">
        <v>129000000</v>
      </c>
      <c r="AB5408" s="7">
        <v>104000000</v>
      </c>
      <c r="AC5408" s="7">
        <v>111000000</v>
      </c>
      <c r="AD5408" s="7">
        <v>88400000</v>
      </c>
      <c r="AE5408" s="7">
        <v>99700000</v>
      </c>
      <c r="AF5408" s="8">
        <v>110000000</v>
      </c>
      <c r="AG5408" s="7">
        <v>116000000</v>
      </c>
      <c r="AH5408" s="7">
        <v>99100000</v>
      </c>
      <c r="AI5408" s="7">
        <v>109000000</v>
      </c>
      <c r="AJ5408" s="7">
        <v>102000000</v>
      </c>
      <c r="AK5408" s="7">
        <v>90800000</v>
      </c>
      <c r="AL5408" s="8">
        <v>98700000</v>
      </c>
      <c r="AM5408" s="17">
        <v>0.34411539492106602</v>
      </c>
      <c r="AN5408" s="2">
        <f t="shared" si="1031"/>
        <v>104500000</v>
      </c>
      <c r="AO5408" s="2">
        <f t="shared" si="1032"/>
        <v>109000000</v>
      </c>
      <c r="AP5408" s="2">
        <f t="shared" si="1033"/>
        <v>102500000</v>
      </c>
      <c r="AQ5408" s="2">
        <f t="shared" si="1034"/>
        <v>103000000</v>
      </c>
      <c r="AR5408" s="2">
        <f t="shared" si="1035"/>
        <v>107000000</v>
      </c>
      <c r="AS5408" s="2">
        <f t="shared" si="1036"/>
        <v>100550000</v>
      </c>
      <c r="AT5408" s="2">
        <f t="shared" si="1037"/>
        <v>104425000</v>
      </c>
      <c r="AU5408">
        <f t="shared" si="1038"/>
        <v>3108657.266409406</v>
      </c>
      <c r="AV5408">
        <f t="shared" si="1039"/>
        <v>2.4126172032669039E-2</v>
      </c>
      <c r="AW5408" t="str">
        <f t="shared" si="1030"/>
        <v>sp|O00499-10|BIN1_HUMAN;sp|O00499-11|BIN1_HUMAN;sp|O00499-2|BIN1_HUMAN;sp|O00499-3|BIN1_HUMAN;sp|O00499-4|BIN1_HUMAN;sp|O00499-5|BIN1_HUMAN;sp|O00499-6|BIN1_HUMAN;sp|O00499-7|BIN1_HUMAN;sp|O00499-8|BIN1_HUMAN;sp|O00499-9|BIN1_HUMAN;sp|O00499|BIN1_HUMAN</v>
      </c>
      <c r="AX5408" s="20">
        <f t="shared" si="1040"/>
        <v>0</v>
      </c>
      <c r="AY5408" s="21">
        <f t="shared" si="1029"/>
        <v>1.4475703219601423</v>
      </c>
      <c r="AZ5408" s="21">
        <f t="shared" si="1029"/>
        <v>-0.64336458753784109</v>
      </c>
      <c r="BA5408" s="21">
        <f t="shared" si="1029"/>
        <v>-0.48252344065338082</v>
      </c>
      <c r="BB5408" s="21">
        <f t="shared" si="1029"/>
        <v>0.80420573442230125</v>
      </c>
      <c r="BC5408" s="22">
        <f t="shared" si="1029"/>
        <v>-1.2706450603872361</v>
      </c>
      <c r="BD5408" s="22"/>
    </row>
    <row r="5409" spans="1:56" x14ac:dyDescent="0.2">
      <c r="A5409" s="1">
        <v>5405</v>
      </c>
      <c r="B5409" s="3" t="s">
        <v>5457</v>
      </c>
      <c r="C5409" s="27">
        <v>202000000</v>
      </c>
      <c r="D5409" s="7">
        <v>193000000</v>
      </c>
      <c r="E5409" s="7">
        <v>180000000</v>
      </c>
      <c r="F5409" s="7">
        <v>198000000</v>
      </c>
      <c r="G5409" s="7">
        <v>190000000</v>
      </c>
      <c r="H5409" s="8">
        <v>197000000</v>
      </c>
      <c r="I5409" s="27">
        <v>176000000</v>
      </c>
      <c r="J5409" s="7">
        <v>202000000</v>
      </c>
      <c r="K5409" s="7">
        <v>179000000</v>
      </c>
      <c r="L5409" s="7">
        <v>206000000</v>
      </c>
      <c r="M5409" s="7">
        <v>206000000</v>
      </c>
      <c r="N5409" s="8">
        <v>205000000</v>
      </c>
      <c r="O5409" s="27">
        <v>197000000</v>
      </c>
      <c r="P5409" s="7">
        <v>196000000</v>
      </c>
      <c r="Q5409" s="7">
        <v>172000000</v>
      </c>
      <c r="R5409" s="7">
        <v>209000000</v>
      </c>
      <c r="S5409" s="7">
        <v>173000000</v>
      </c>
      <c r="T5409" s="8">
        <v>199000000</v>
      </c>
      <c r="U5409" s="27">
        <v>196000000</v>
      </c>
      <c r="V5409" s="7">
        <v>205000000</v>
      </c>
      <c r="W5409" s="7">
        <v>182000000</v>
      </c>
      <c r="X5409" s="7">
        <v>197000000</v>
      </c>
      <c r="Y5409" s="7">
        <v>178000000</v>
      </c>
      <c r="Z5409" s="8">
        <v>189000000</v>
      </c>
      <c r="AA5409" s="27">
        <v>204000000</v>
      </c>
      <c r="AB5409" s="7">
        <v>211000000</v>
      </c>
      <c r="AC5409" s="7">
        <v>171000000</v>
      </c>
      <c r="AD5409" s="7">
        <v>198000000</v>
      </c>
      <c r="AE5409" s="7">
        <v>182000000</v>
      </c>
      <c r="AF5409" s="8">
        <v>182000000</v>
      </c>
      <c r="AG5409" s="7">
        <v>215000000</v>
      </c>
      <c r="AH5409" s="7">
        <v>190000000</v>
      </c>
      <c r="AI5409" s="7">
        <v>189000000</v>
      </c>
      <c r="AJ5409" s="7">
        <v>196000000</v>
      </c>
      <c r="AK5409" s="7">
        <v>184000000</v>
      </c>
      <c r="AL5409" s="8">
        <v>188000000</v>
      </c>
      <c r="AM5409" s="17">
        <v>0.34419833892684298</v>
      </c>
      <c r="AN5409" s="2">
        <f t="shared" si="1031"/>
        <v>195000000</v>
      </c>
      <c r="AO5409" s="2">
        <f t="shared" si="1032"/>
        <v>203500000</v>
      </c>
      <c r="AP5409" s="2">
        <f t="shared" si="1033"/>
        <v>196500000</v>
      </c>
      <c r="AQ5409" s="2">
        <f t="shared" si="1034"/>
        <v>192500000</v>
      </c>
      <c r="AR5409" s="2">
        <f t="shared" si="1035"/>
        <v>190000000</v>
      </c>
      <c r="AS5409" s="2">
        <f t="shared" si="1036"/>
        <v>189500000</v>
      </c>
      <c r="AT5409" s="2">
        <f t="shared" si="1037"/>
        <v>194500000</v>
      </c>
      <c r="AU5409">
        <f t="shared" si="1038"/>
        <v>5186520.991955976</v>
      </c>
      <c r="AV5409">
        <f t="shared" si="1039"/>
        <v>9.6403735909962374E-2</v>
      </c>
      <c r="AW5409" t="str">
        <f t="shared" si="1030"/>
        <v>sp|Q13151|ROA0_HUMAN</v>
      </c>
      <c r="AX5409" s="20">
        <f t="shared" si="1040"/>
        <v>0</v>
      </c>
      <c r="AY5409" s="21">
        <f t="shared" si="1029"/>
        <v>1.6388635104693605</v>
      </c>
      <c r="AZ5409" s="21">
        <f t="shared" si="1029"/>
        <v>0.28921120772988712</v>
      </c>
      <c r="BA5409" s="21">
        <f t="shared" si="1029"/>
        <v>-0.48201867954981187</v>
      </c>
      <c r="BB5409" s="21">
        <f t="shared" si="1029"/>
        <v>-0.96403735909962385</v>
      </c>
      <c r="BC5409" s="22">
        <f t="shared" si="1029"/>
        <v>-1.0604410950095862</v>
      </c>
      <c r="BD5409" s="22"/>
    </row>
    <row r="5410" spans="1:56" x14ac:dyDescent="0.2">
      <c r="A5410" s="1">
        <v>5406</v>
      </c>
      <c r="B5410" s="3" t="s">
        <v>5458</v>
      </c>
      <c r="C5410" s="27">
        <v>10900000</v>
      </c>
      <c r="D5410" s="7">
        <v>10000000</v>
      </c>
      <c r="E5410" s="7">
        <v>11700000</v>
      </c>
      <c r="F5410" s="7">
        <v>10200000</v>
      </c>
      <c r="G5410" s="7">
        <v>10100000</v>
      </c>
      <c r="H5410" s="8">
        <v>10300000</v>
      </c>
      <c r="I5410" s="27">
        <v>11900000</v>
      </c>
      <c r="J5410" s="7">
        <v>11500000</v>
      </c>
      <c r="K5410" s="7">
        <v>10400000</v>
      </c>
      <c r="L5410" s="7">
        <v>9392831</v>
      </c>
      <c r="M5410" s="7">
        <v>9261676</v>
      </c>
      <c r="N5410" s="8">
        <v>8820846</v>
      </c>
      <c r="O5410" s="27">
        <v>9784207</v>
      </c>
      <c r="P5410" s="7">
        <v>10700000</v>
      </c>
      <c r="Q5410" s="7">
        <v>9989751</v>
      </c>
      <c r="R5410" s="7">
        <v>10300000</v>
      </c>
      <c r="S5410" s="7">
        <v>10800000</v>
      </c>
      <c r="T5410" s="8">
        <v>8590608</v>
      </c>
      <c r="U5410" s="27">
        <v>10700000</v>
      </c>
      <c r="V5410" s="7">
        <v>10900000</v>
      </c>
      <c r="W5410" s="7">
        <v>10600000</v>
      </c>
      <c r="X5410" s="7">
        <v>9352204</v>
      </c>
      <c r="Y5410" s="7">
        <v>10500000</v>
      </c>
      <c r="Z5410" s="8">
        <v>9493034</v>
      </c>
      <c r="AA5410" s="27">
        <v>11700000</v>
      </c>
      <c r="AB5410" s="7">
        <v>10100000</v>
      </c>
      <c r="AC5410" s="7">
        <v>9686743</v>
      </c>
      <c r="AD5410" s="7">
        <v>9613192</v>
      </c>
      <c r="AE5410" s="7">
        <v>10400000</v>
      </c>
      <c r="AF5410" s="8">
        <v>10900000</v>
      </c>
      <c r="AG5410" s="7">
        <v>10100000</v>
      </c>
      <c r="AH5410" s="7">
        <v>12200000</v>
      </c>
      <c r="AI5410" s="7">
        <v>10100000</v>
      </c>
      <c r="AJ5410" s="7">
        <v>10100000</v>
      </c>
      <c r="AK5410" s="7">
        <v>10000000</v>
      </c>
      <c r="AL5410" s="8">
        <v>9913903</v>
      </c>
      <c r="AM5410" s="17">
        <v>0.34419833892684298</v>
      </c>
      <c r="AN5410" s="2">
        <f t="shared" si="1031"/>
        <v>10250000</v>
      </c>
      <c r="AO5410" s="2">
        <f t="shared" si="1032"/>
        <v>9896415.5</v>
      </c>
      <c r="AP5410" s="2">
        <f t="shared" si="1033"/>
        <v>10144875.5</v>
      </c>
      <c r="AQ5410" s="2">
        <f t="shared" si="1034"/>
        <v>10550000</v>
      </c>
      <c r="AR5410" s="2">
        <f t="shared" si="1035"/>
        <v>10250000</v>
      </c>
      <c r="AS5410" s="2">
        <f t="shared" si="1036"/>
        <v>10100000</v>
      </c>
      <c r="AT5410" s="2">
        <f t="shared" si="1037"/>
        <v>10198548.5</v>
      </c>
      <c r="AU5410">
        <f t="shared" si="1038"/>
        <v>215726.50186150055</v>
      </c>
      <c r="AV5410">
        <f t="shared" si="1039"/>
        <v>0.23850338069743784</v>
      </c>
      <c r="AW5410" t="str">
        <f t="shared" si="1030"/>
        <v>sp|O75312|ZPR1_HUMAN</v>
      </c>
      <c r="AX5410" s="20">
        <f t="shared" si="1040"/>
        <v>0</v>
      </c>
      <c r="AY5410" s="21">
        <f t="shared" si="1029"/>
        <v>-1.639040622959743</v>
      </c>
      <c r="AZ5410" s="21">
        <f t="shared" si="1029"/>
        <v>-0.48730452259171853</v>
      </c>
      <c r="BA5410" s="21">
        <f t="shared" si="1029"/>
        <v>1.3906497227336685</v>
      </c>
      <c r="BB5410" s="21">
        <f t="shared" si="1029"/>
        <v>0</v>
      </c>
      <c r="BC5410" s="22">
        <f t="shared" si="1029"/>
        <v>-0.69532486136683436</v>
      </c>
      <c r="BD5410" s="22"/>
    </row>
    <row r="5411" spans="1:56" x14ac:dyDescent="0.2">
      <c r="A5411" s="1">
        <v>5407</v>
      </c>
      <c r="B5411" s="3" t="s">
        <v>5459</v>
      </c>
      <c r="C5411" s="27">
        <v>59500000</v>
      </c>
      <c r="D5411" s="7">
        <v>60100000</v>
      </c>
      <c r="E5411" s="7">
        <v>57800000</v>
      </c>
      <c r="F5411" s="7">
        <v>58000000</v>
      </c>
      <c r="G5411" s="7">
        <v>66100000</v>
      </c>
      <c r="H5411" s="8">
        <v>60200000</v>
      </c>
      <c r="I5411" s="27">
        <v>59300000</v>
      </c>
      <c r="J5411" s="7">
        <v>53300000</v>
      </c>
      <c r="K5411" s="7">
        <v>68000000</v>
      </c>
      <c r="L5411" s="7">
        <v>50400000</v>
      </c>
      <c r="M5411" s="7">
        <v>64500000</v>
      </c>
      <c r="N5411" s="8">
        <v>60900000</v>
      </c>
      <c r="O5411" s="27">
        <v>63500000</v>
      </c>
      <c r="P5411" s="7">
        <v>62500000</v>
      </c>
      <c r="Q5411" s="7">
        <v>62300000</v>
      </c>
      <c r="R5411" s="7">
        <v>56300000</v>
      </c>
      <c r="S5411" s="7">
        <v>66300000</v>
      </c>
      <c r="T5411" s="8">
        <v>59900000</v>
      </c>
      <c r="U5411" s="27">
        <v>65200000</v>
      </c>
      <c r="V5411" s="7">
        <v>58400000</v>
      </c>
      <c r="W5411" s="7">
        <v>61300000</v>
      </c>
      <c r="X5411" s="7">
        <v>62500000</v>
      </c>
      <c r="Y5411" s="7">
        <v>62000000</v>
      </c>
      <c r="Z5411" s="8">
        <v>62400000</v>
      </c>
      <c r="AA5411" s="27">
        <v>44900000</v>
      </c>
      <c r="AB5411" s="7">
        <v>64600000</v>
      </c>
      <c r="AC5411" s="7">
        <v>64900000</v>
      </c>
      <c r="AD5411" s="7">
        <v>66200000</v>
      </c>
      <c r="AE5411" s="7">
        <v>57800000</v>
      </c>
      <c r="AF5411" s="8">
        <v>61600000</v>
      </c>
      <c r="AG5411" s="7">
        <v>64100000</v>
      </c>
      <c r="AH5411" s="7">
        <v>60700000</v>
      </c>
      <c r="AI5411" s="7">
        <v>65100000</v>
      </c>
      <c r="AJ5411" s="7">
        <v>65200000</v>
      </c>
      <c r="AK5411" s="7">
        <v>61900000</v>
      </c>
      <c r="AL5411" s="8">
        <v>43400000</v>
      </c>
      <c r="AM5411" s="17">
        <v>0.34458445179003</v>
      </c>
      <c r="AN5411" s="2">
        <f t="shared" si="1031"/>
        <v>59800000</v>
      </c>
      <c r="AO5411" s="2">
        <f t="shared" si="1032"/>
        <v>60100000</v>
      </c>
      <c r="AP5411" s="2">
        <f t="shared" si="1033"/>
        <v>62400000</v>
      </c>
      <c r="AQ5411" s="2">
        <f t="shared" si="1034"/>
        <v>62200000</v>
      </c>
      <c r="AR5411" s="2">
        <f t="shared" si="1035"/>
        <v>63100000</v>
      </c>
      <c r="AS5411" s="2">
        <f t="shared" si="1036"/>
        <v>63000000</v>
      </c>
      <c r="AT5411" s="2">
        <f t="shared" si="1037"/>
        <v>61766666.666666664</v>
      </c>
      <c r="AU5411">
        <f t="shared" si="1038"/>
        <v>1451436.070471816</v>
      </c>
      <c r="AV5411">
        <f t="shared" si="1039"/>
        <v>-1.3549798759151432</v>
      </c>
      <c r="AW5411" t="str">
        <f t="shared" si="1030"/>
        <v>sp|Q9UIA9|XPO7_HUMAN</v>
      </c>
      <c r="AX5411" s="20">
        <f t="shared" si="1040"/>
        <v>0</v>
      </c>
      <c r="AY5411" s="21">
        <f t="shared" ref="AY5411:BC5461" si="1041">(AO5411-$AT5411)/$AU5411-$AV5411</f>
        <v>0.20669184547858155</v>
      </c>
      <c r="AZ5411" s="21">
        <f t="shared" si="1041"/>
        <v>1.7913293274810391</v>
      </c>
      <c r="BA5411" s="21">
        <f t="shared" si="1041"/>
        <v>1.6535347638286515</v>
      </c>
      <c r="BB5411" s="21">
        <f t="shared" si="1041"/>
        <v>2.2736103002643957</v>
      </c>
      <c r="BC5411" s="22">
        <f t="shared" si="1041"/>
        <v>2.204713018438202</v>
      </c>
      <c r="BD5411" s="22"/>
    </row>
    <row r="5412" spans="1:56" x14ac:dyDescent="0.2">
      <c r="A5412" s="1">
        <v>5408</v>
      </c>
      <c r="B5412" s="3" t="s">
        <v>5460</v>
      </c>
      <c r="C5412" s="27">
        <v>4221401</v>
      </c>
      <c r="D5412" s="7">
        <v>3145517.5</v>
      </c>
      <c r="E5412" s="7">
        <v>2458680.5</v>
      </c>
      <c r="F5412" s="7">
        <v>3856935.2</v>
      </c>
      <c r="G5412" s="7">
        <v>2815904.2</v>
      </c>
      <c r="H5412" s="8">
        <v>3980041.2</v>
      </c>
      <c r="I5412" s="27">
        <v>3792666</v>
      </c>
      <c r="J5412" s="7">
        <v>4107995.5</v>
      </c>
      <c r="K5412" s="7">
        <v>2610709.2000000002</v>
      </c>
      <c r="L5412" s="7">
        <v>4768690</v>
      </c>
      <c r="M5412" s="7">
        <v>2279695.5</v>
      </c>
      <c r="N5412" s="8">
        <v>3236366.5</v>
      </c>
      <c r="O5412" s="27">
        <v>5757425</v>
      </c>
      <c r="P5412" s="7">
        <v>3512135.2</v>
      </c>
      <c r="Q5412" s="7">
        <v>4193683.5</v>
      </c>
      <c r="R5412" s="7">
        <v>4188666.8</v>
      </c>
      <c r="S5412" s="7">
        <v>3744872.8</v>
      </c>
      <c r="T5412" s="8">
        <v>3536065.5</v>
      </c>
      <c r="U5412" s="27">
        <v>3581146.5</v>
      </c>
      <c r="V5412" s="7">
        <v>5024465</v>
      </c>
      <c r="W5412" s="7">
        <v>4107795.5</v>
      </c>
      <c r="X5412" s="7">
        <v>2879376.2</v>
      </c>
      <c r="Y5412" s="7">
        <v>2767155.8</v>
      </c>
      <c r="Z5412" s="8">
        <v>4153333</v>
      </c>
      <c r="AA5412" s="27">
        <v>3189040.8</v>
      </c>
      <c r="AB5412" s="7">
        <v>2904893.5</v>
      </c>
      <c r="AC5412" s="7">
        <v>2773643</v>
      </c>
      <c r="AD5412" s="7">
        <v>3675283.8</v>
      </c>
      <c r="AE5412" s="7">
        <v>3349341</v>
      </c>
      <c r="AF5412" s="8">
        <v>2196795</v>
      </c>
      <c r="AG5412" s="7">
        <v>3654734.5</v>
      </c>
      <c r="AH5412" s="7">
        <v>3626362.5</v>
      </c>
      <c r="AI5412" s="7">
        <v>2493707.7999999998</v>
      </c>
      <c r="AJ5412" s="7">
        <v>4021518.5</v>
      </c>
      <c r="AK5412" s="7">
        <v>3305201</v>
      </c>
      <c r="AL5412" s="8">
        <v>4639835</v>
      </c>
      <c r="AM5412" s="17">
        <v>0.34472383918402399</v>
      </c>
      <c r="AN5412" s="2">
        <f t="shared" si="1031"/>
        <v>3501226.35</v>
      </c>
      <c r="AO5412" s="2">
        <f t="shared" si="1032"/>
        <v>3514516.25</v>
      </c>
      <c r="AP5412" s="2">
        <f t="shared" si="1033"/>
        <v>3966769.8</v>
      </c>
      <c r="AQ5412" s="2">
        <f t="shared" si="1034"/>
        <v>3844471</v>
      </c>
      <c r="AR5412" s="2">
        <f t="shared" si="1035"/>
        <v>3046967.15</v>
      </c>
      <c r="AS5412" s="2">
        <f t="shared" si="1036"/>
        <v>3640548.5</v>
      </c>
      <c r="AT5412" s="2">
        <f t="shared" si="1037"/>
        <v>3585749.8416666663</v>
      </c>
      <c r="AU5412">
        <f t="shared" si="1038"/>
        <v>321751.7594163696</v>
      </c>
      <c r="AV5412">
        <f t="shared" si="1039"/>
        <v>-0.26269783829615934</v>
      </c>
      <c r="AW5412" t="str">
        <f t="shared" si="1030"/>
        <v>sp|Q9UBB5|MBD2_HUMAN</v>
      </c>
      <c r="AX5412" s="20">
        <f t="shared" si="1040"/>
        <v>0</v>
      </c>
      <c r="AY5412" s="21">
        <f t="shared" si="1041"/>
        <v>4.1304824639052939E-2</v>
      </c>
      <c r="AZ5412" s="21">
        <f t="shared" si="1041"/>
        <v>1.4469025774542958</v>
      </c>
      <c r="BA5412" s="21">
        <f t="shared" si="1041"/>
        <v>1.066799605455512</v>
      </c>
      <c r="BB5412" s="21">
        <f t="shared" si="1041"/>
        <v>-1.4118312851621631</v>
      </c>
      <c r="BC5412" s="22">
        <f t="shared" si="1041"/>
        <v>0.43301130739026406</v>
      </c>
      <c r="BD5412" s="22"/>
    </row>
    <row r="5413" spans="1:56" x14ac:dyDescent="0.2">
      <c r="A5413" s="1">
        <v>5409</v>
      </c>
      <c r="B5413" s="3" t="s">
        <v>5461</v>
      </c>
      <c r="C5413" s="27">
        <v>2033356.5</v>
      </c>
      <c r="D5413" s="7">
        <v>2995980.5</v>
      </c>
      <c r="E5413" s="7">
        <v>2650625.7999999998</v>
      </c>
      <c r="F5413" s="7">
        <v>2352125.5</v>
      </c>
      <c r="G5413" s="7">
        <v>3062354.8</v>
      </c>
      <c r="H5413" s="8">
        <v>2970950.5</v>
      </c>
      <c r="I5413" s="27">
        <v>3749516.2</v>
      </c>
      <c r="J5413" s="7">
        <v>2802561.5</v>
      </c>
      <c r="K5413" s="7">
        <v>3387819.8</v>
      </c>
      <c r="L5413" s="7">
        <v>2362062.2000000002</v>
      </c>
      <c r="M5413" s="7">
        <v>3084304.5</v>
      </c>
      <c r="N5413" s="8">
        <v>2113640.2000000002</v>
      </c>
      <c r="O5413" s="27">
        <v>2075583.8</v>
      </c>
      <c r="P5413" s="7">
        <v>3524491.2</v>
      </c>
      <c r="Q5413" s="7">
        <v>3712282</v>
      </c>
      <c r="R5413" s="7">
        <v>1366169.4</v>
      </c>
      <c r="S5413" s="7">
        <v>2149128</v>
      </c>
      <c r="T5413" s="8">
        <v>2544683.2000000002</v>
      </c>
      <c r="U5413" s="27">
        <v>2346526.7999999998</v>
      </c>
      <c r="V5413" s="7">
        <v>3137494.5</v>
      </c>
      <c r="W5413" s="7">
        <v>2351013.2000000002</v>
      </c>
      <c r="X5413" s="7">
        <v>2989906.5</v>
      </c>
      <c r="Y5413" s="7">
        <v>2486511.5</v>
      </c>
      <c r="Z5413" s="8">
        <v>2835369.5</v>
      </c>
      <c r="AA5413" s="27">
        <v>2878645.2</v>
      </c>
      <c r="AB5413" s="7">
        <v>3292318.5</v>
      </c>
      <c r="AC5413" s="7">
        <v>3120613.5</v>
      </c>
      <c r="AD5413" s="7">
        <v>2205975.7999999998</v>
      </c>
      <c r="AE5413" s="7">
        <v>1878160.4</v>
      </c>
      <c r="AF5413" s="8">
        <v>2513907</v>
      </c>
      <c r="AG5413" s="7">
        <v>1738402.8</v>
      </c>
      <c r="AH5413" s="7">
        <v>4079999.8</v>
      </c>
      <c r="AI5413" s="7">
        <v>3137880.5</v>
      </c>
      <c r="AJ5413" s="7">
        <v>2236031.7999999998</v>
      </c>
      <c r="AK5413" s="7">
        <v>2859040.8</v>
      </c>
      <c r="AL5413" s="8">
        <v>1187219</v>
      </c>
      <c r="AM5413" s="17">
        <v>0.34472383918402399</v>
      </c>
      <c r="AN5413" s="2">
        <f t="shared" si="1031"/>
        <v>2810788.15</v>
      </c>
      <c r="AO5413" s="2">
        <f t="shared" si="1032"/>
        <v>2943433</v>
      </c>
      <c r="AP5413" s="2">
        <f t="shared" si="1033"/>
        <v>2346905.6000000001</v>
      </c>
      <c r="AQ5413" s="2">
        <f t="shared" si="1034"/>
        <v>2660940.5</v>
      </c>
      <c r="AR5413" s="2">
        <f t="shared" si="1035"/>
        <v>2696276.1</v>
      </c>
      <c r="AS5413" s="2">
        <f t="shared" si="1036"/>
        <v>2547536.2999999998</v>
      </c>
      <c r="AT5413" s="2">
        <f t="shared" si="1037"/>
        <v>2667646.6083333329</v>
      </c>
      <c r="AU5413">
        <f t="shared" si="1038"/>
        <v>207226.22182335518</v>
      </c>
      <c r="AV5413">
        <f t="shared" si="1039"/>
        <v>0.69075013966468202</v>
      </c>
      <c r="AW5413" t="str">
        <f t="shared" si="1030"/>
        <v>sp|P46939-2|UTRO_HUMAN;sp|P46939|UTRO_HUMAN</v>
      </c>
      <c r="AX5413" s="20">
        <f t="shared" si="1040"/>
        <v>0</v>
      </c>
      <c r="AY5413" s="21">
        <f t="shared" si="1041"/>
        <v>0.64009684118581234</v>
      </c>
      <c r="AZ5413" s="21">
        <f t="shared" si="1041"/>
        <v>-2.2385321023486346</v>
      </c>
      <c r="BA5413" s="21">
        <f t="shared" si="1041"/>
        <v>-0.72311143194867389</v>
      </c>
      <c r="BB5413" s="21">
        <f t="shared" si="1041"/>
        <v>-0.55259440138619498</v>
      </c>
      <c r="BC5413" s="22">
        <f t="shared" si="1041"/>
        <v>-1.2703597434903897</v>
      </c>
      <c r="BD5413" s="22"/>
    </row>
    <row r="5414" spans="1:56" x14ac:dyDescent="0.2">
      <c r="A5414" s="1">
        <v>5410</v>
      </c>
      <c r="B5414" s="3" t="s">
        <v>5462</v>
      </c>
      <c r="C5414" s="27">
        <v>51100000</v>
      </c>
      <c r="D5414" s="7">
        <v>66300000</v>
      </c>
      <c r="E5414" s="7">
        <v>44800000</v>
      </c>
      <c r="F5414" s="7">
        <v>68900000</v>
      </c>
      <c r="G5414" s="7">
        <v>40900000</v>
      </c>
      <c r="H5414" s="8">
        <v>47700000</v>
      </c>
      <c r="I5414" s="27">
        <v>70700000</v>
      </c>
      <c r="J5414" s="7">
        <v>54300000</v>
      </c>
      <c r="K5414" s="7">
        <v>48100000</v>
      </c>
      <c r="L5414" s="7">
        <v>70400000</v>
      </c>
      <c r="M5414" s="7">
        <v>59000000</v>
      </c>
      <c r="N5414" s="8">
        <v>64400000</v>
      </c>
      <c r="O5414" s="27">
        <v>53100000</v>
      </c>
      <c r="P5414" s="7">
        <v>65700000</v>
      </c>
      <c r="Q5414" s="7">
        <v>59000000</v>
      </c>
      <c r="R5414" s="7">
        <v>56800000</v>
      </c>
      <c r="S5414" s="7">
        <v>51800000</v>
      </c>
      <c r="T5414" s="8">
        <v>53100000</v>
      </c>
      <c r="U5414" s="27">
        <v>60900000</v>
      </c>
      <c r="V5414" s="7">
        <v>64900000</v>
      </c>
      <c r="W5414" s="7">
        <v>61100000</v>
      </c>
      <c r="X5414" s="7">
        <v>65200000</v>
      </c>
      <c r="Y5414" s="7">
        <v>65400000</v>
      </c>
      <c r="Z5414" s="8">
        <v>58000000</v>
      </c>
      <c r="AA5414" s="27">
        <v>31000000</v>
      </c>
      <c r="AB5414" s="7">
        <v>49200000</v>
      </c>
      <c r="AC5414" s="7">
        <v>51400000</v>
      </c>
      <c r="AD5414" s="7">
        <v>68900000</v>
      </c>
      <c r="AE5414" s="7">
        <v>54400000</v>
      </c>
      <c r="AF5414" s="8">
        <v>75000000</v>
      </c>
      <c r="AG5414" s="7">
        <v>44300000</v>
      </c>
      <c r="AH5414" s="7">
        <v>44900000</v>
      </c>
      <c r="AI5414" s="7">
        <v>84900000</v>
      </c>
      <c r="AJ5414" s="7">
        <v>69100000</v>
      </c>
      <c r="AK5414" s="7">
        <v>62700000</v>
      </c>
      <c r="AL5414" s="8">
        <v>46400000</v>
      </c>
      <c r="AM5414" s="17">
        <v>0.344780740483347</v>
      </c>
      <c r="AN5414" s="2">
        <f t="shared" si="1031"/>
        <v>49400000</v>
      </c>
      <c r="AO5414" s="2">
        <f t="shared" si="1032"/>
        <v>61700000</v>
      </c>
      <c r="AP5414" s="2">
        <f t="shared" si="1033"/>
        <v>54950000</v>
      </c>
      <c r="AQ5414" s="2">
        <f t="shared" si="1034"/>
        <v>63000000</v>
      </c>
      <c r="AR5414" s="2">
        <f t="shared" si="1035"/>
        <v>52900000</v>
      </c>
      <c r="AS5414" s="2">
        <f t="shared" si="1036"/>
        <v>54550000</v>
      </c>
      <c r="AT5414" s="2">
        <f t="shared" si="1037"/>
        <v>56083333.333333336</v>
      </c>
      <c r="AU5414">
        <f t="shared" si="1038"/>
        <v>5250206.3451512707</v>
      </c>
      <c r="AV5414">
        <f t="shared" si="1039"/>
        <v>-1.2729658405722668</v>
      </c>
      <c r="AW5414" t="str">
        <f t="shared" si="1030"/>
        <v>sp|P61077-2|UB2D3_HUMAN;sp|P61077-3|UB2D3_HUMAN;sp|P61077|UB2D3_HUMAN;sp|P62837-2|UB2D2_HUMAN;sp|P62837|UB2D2_HUMAN</v>
      </c>
      <c r="AX5414" s="20">
        <f t="shared" si="1040"/>
        <v>0</v>
      </c>
      <c r="AY5414" s="21">
        <f t="shared" si="1041"/>
        <v>2.3427650631978367</v>
      </c>
      <c r="AZ5414" s="21">
        <f t="shared" si="1041"/>
        <v>1.0571013090039019</v>
      </c>
      <c r="BA5414" s="21">
        <f t="shared" si="1041"/>
        <v>2.5903743788203721</v>
      </c>
      <c r="BB5414" s="21">
        <f t="shared" si="1041"/>
        <v>0.66664046513759589</v>
      </c>
      <c r="BC5414" s="22">
        <f t="shared" si="1041"/>
        <v>0.98091382727389109</v>
      </c>
      <c r="BD5414" s="22"/>
    </row>
    <row r="5415" spans="1:56" x14ac:dyDescent="0.2">
      <c r="A5415" s="1">
        <v>5411</v>
      </c>
      <c r="B5415" s="3" t="s">
        <v>5463</v>
      </c>
      <c r="C5415" s="27">
        <v>279077.3</v>
      </c>
      <c r="D5415" s="7">
        <v>718751.6</v>
      </c>
      <c r="E5415" s="7">
        <v>512443.12</v>
      </c>
      <c r="F5415" s="7">
        <v>481654.75</v>
      </c>
      <c r="G5415" s="7">
        <v>376087.7</v>
      </c>
      <c r="H5415" s="8">
        <v>22946.440999999999</v>
      </c>
      <c r="I5415" s="27">
        <v>591845.69999999995</v>
      </c>
      <c r="J5415" s="7">
        <v>758290.9</v>
      </c>
      <c r="K5415" s="7">
        <v>396333.94</v>
      </c>
      <c r="L5415" s="7">
        <v>681424.25</v>
      </c>
      <c r="M5415" s="7">
        <v>194159.39</v>
      </c>
      <c r="N5415" s="8">
        <v>118503.8</v>
      </c>
      <c r="O5415" s="27">
        <v>241046.84</v>
      </c>
      <c r="P5415" s="7">
        <v>645318.75</v>
      </c>
      <c r="Q5415" s="7">
        <v>635998.06000000006</v>
      </c>
      <c r="R5415" s="7">
        <v>324748.28000000003</v>
      </c>
      <c r="S5415" s="7">
        <v>407716.06</v>
      </c>
      <c r="T5415" s="8">
        <v>183601.67</v>
      </c>
      <c r="U5415" s="27">
        <v>773633.8</v>
      </c>
      <c r="V5415" s="7">
        <v>589600.6</v>
      </c>
      <c r="W5415" s="7">
        <v>576694.56000000006</v>
      </c>
      <c r="X5415" s="7">
        <v>409070.06</v>
      </c>
      <c r="Y5415" s="7">
        <v>331907.90000000002</v>
      </c>
      <c r="Z5415" s="8">
        <v>144110.39000000001</v>
      </c>
      <c r="AA5415" s="27">
        <v>429111.12</v>
      </c>
      <c r="AB5415" s="7">
        <v>699305.2</v>
      </c>
      <c r="AC5415" s="7">
        <v>438953.12</v>
      </c>
      <c r="AD5415" s="7">
        <v>402880.2</v>
      </c>
      <c r="AE5415" s="7">
        <v>296609.25</v>
      </c>
      <c r="AF5415" s="8">
        <v>272508.79999999999</v>
      </c>
      <c r="AG5415" s="7">
        <v>553870.19999999995</v>
      </c>
      <c r="AH5415" s="7">
        <v>398126.7</v>
      </c>
      <c r="AI5415" s="7">
        <v>718599.6</v>
      </c>
      <c r="AJ5415" s="7">
        <v>607726.43999999994</v>
      </c>
      <c r="AK5415" s="7">
        <v>342159.8</v>
      </c>
      <c r="AL5415" s="8">
        <v>316578.65999999997</v>
      </c>
      <c r="AM5415" s="17">
        <v>0.344780740483347</v>
      </c>
      <c r="AN5415" s="2">
        <f t="shared" si="1031"/>
        <v>428871.22499999998</v>
      </c>
      <c r="AO5415" s="2">
        <f t="shared" si="1032"/>
        <v>494089.81999999995</v>
      </c>
      <c r="AP5415" s="2">
        <f t="shared" si="1033"/>
        <v>366232.17000000004</v>
      </c>
      <c r="AQ5415" s="2">
        <f t="shared" si="1034"/>
        <v>492882.31000000006</v>
      </c>
      <c r="AR5415" s="2">
        <f t="shared" si="1035"/>
        <v>415995.66000000003</v>
      </c>
      <c r="AS5415" s="2">
        <f t="shared" si="1036"/>
        <v>475998.44999999995</v>
      </c>
      <c r="AT5415" s="2">
        <f t="shared" si="1037"/>
        <v>445678.27249999996</v>
      </c>
      <c r="AU5415">
        <f t="shared" si="1038"/>
        <v>50924.315968328796</v>
      </c>
      <c r="AV5415">
        <f t="shared" si="1039"/>
        <v>-0.33003973014488286</v>
      </c>
      <c r="AW5415" t="str">
        <f t="shared" si="1030"/>
        <v>sp|Q96EP0|RNF31_HUMAN</v>
      </c>
      <c r="AX5415" s="20">
        <f t="shared" si="1040"/>
        <v>0</v>
      </c>
      <c r="AY5415" s="21">
        <f t="shared" si="1041"/>
        <v>1.2806965348451842</v>
      </c>
      <c r="AZ5415" s="21">
        <f t="shared" si="1041"/>
        <v>-1.2300421480174002</v>
      </c>
      <c r="BA5415" s="21">
        <f t="shared" si="1041"/>
        <v>1.2569846797708641</v>
      </c>
      <c r="BB5415" s="21">
        <f t="shared" si="1041"/>
        <v>-0.25283726948846219</v>
      </c>
      <c r="BC5415" s="22">
        <f t="shared" si="1041"/>
        <v>0.92543658375911553</v>
      </c>
      <c r="BD5415" s="22"/>
    </row>
    <row r="5416" spans="1:56" x14ac:dyDescent="0.2">
      <c r="A5416" s="1">
        <v>5412</v>
      </c>
      <c r="B5416" s="3" t="s">
        <v>5464</v>
      </c>
      <c r="C5416" s="27">
        <v>33100000</v>
      </c>
      <c r="D5416" s="7">
        <v>29700000</v>
      </c>
      <c r="E5416" s="7">
        <v>29700000</v>
      </c>
      <c r="F5416" s="7">
        <v>28300000</v>
      </c>
      <c r="G5416" s="7">
        <v>30000000</v>
      </c>
      <c r="H5416" s="8">
        <v>28800000</v>
      </c>
      <c r="I5416" s="27">
        <v>29300000</v>
      </c>
      <c r="J5416" s="7">
        <v>31400000</v>
      </c>
      <c r="K5416" s="7">
        <v>26500000</v>
      </c>
      <c r="L5416" s="7">
        <v>28800000</v>
      </c>
      <c r="M5416" s="7">
        <v>25200000</v>
      </c>
      <c r="N5416" s="8">
        <v>43100000</v>
      </c>
      <c r="O5416" s="27">
        <v>25700000</v>
      </c>
      <c r="P5416" s="7">
        <v>28800000</v>
      </c>
      <c r="Q5416" s="7">
        <v>26500000</v>
      </c>
      <c r="R5416" s="7">
        <v>30200000</v>
      </c>
      <c r="S5416" s="7">
        <v>32100000</v>
      </c>
      <c r="T5416" s="8">
        <v>31800000</v>
      </c>
      <c r="U5416" s="27">
        <v>30500000</v>
      </c>
      <c r="V5416" s="7">
        <v>28100000</v>
      </c>
      <c r="W5416" s="7">
        <v>30700000</v>
      </c>
      <c r="X5416" s="7">
        <v>25100000</v>
      </c>
      <c r="Y5416" s="7">
        <v>32100000</v>
      </c>
      <c r="Z5416" s="8">
        <v>29100000</v>
      </c>
      <c r="AA5416" s="27">
        <v>29000000</v>
      </c>
      <c r="AB5416" s="7">
        <v>29600000</v>
      </c>
      <c r="AC5416" s="7">
        <v>26700000</v>
      </c>
      <c r="AD5416" s="7">
        <v>30800000</v>
      </c>
      <c r="AE5416" s="7">
        <v>26000000</v>
      </c>
      <c r="AF5416" s="8">
        <v>34600000</v>
      </c>
      <c r="AG5416" s="7">
        <v>30500000</v>
      </c>
      <c r="AH5416" s="7">
        <v>31600000</v>
      </c>
      <c r="AI5416" s="7">
        <v>27100000</v>
      </c>
      <c r="AJ5416" s="7">
        <v>30300000</v>
      </c>
      <c r="AK5416" s="7">
        <v>29300000</v>
      </c>
      <c r="AL5416" s="8">
        <v>28500000</v>
      </c>
      <c r="AM5416" s="17">
        <v>0.34478871944393402</v>
      </c>
      <c r="AN5416" s="2">
        <f t="shared" si="1031"/>
        <v>29700000</v>
      </c>
      <c r="AO5416" s="2">
        <f t="shared" si="1032"/>
        <v>29050000</v>
      </c>
      <c r="AP5416" s="2">
        <f t="shared" si="1033"/>
        <v>29500000</v>
      </c>
      <c r="AQ5416" s="2">
        <f t="shared" si="1034"/>
        <v>29800000</v>
      </c>
      <c r="AR5416" s="2">
        <f t="shared" si="1035"/>
        <v>29300000</v>
      </c>
      <c r="AS5416" s="2">
        <f t="shared" si="1036"/>
        <v>29800000</v>
      </c>
      <c r="AT5416" s="2">
        <f t="shared" si="1037"/>
        <v>29525000</v>
      </c>
      <c r="AU5416">
        <f t="shared" si="1038"/>
        <v>302902.6246172192</v>
      </c>
      <c r="AV5416">
        <f t="shared" si="1039"/>
        <v>0.57774342570041803</v>
      </c>
      <c r="AW5416" t="str">
        <f t="shared" si="1030"/>
        <v>sp|Q9Y639-1|NPTN_HUMAN;sp|Q9Y639|NPTN_HUMAN</v>
      </c>
      <c r="AX5416" s="20">
        <f t="shared" si="1040"/>
        <v>0</v>
      </c>
      <c r="AY5416" s="21">
        <f t="shared" si="1041"/>
        <v>-2.1459041526015525</v>
      </c>
      <c r="AZ5416" s="21">
        <f t="shared" si="1041"/>
        <v>-0.66027820080047772</v>
      </c>
      <c r="BA5416" s="21">
        <f t="shared" si="1041"/>
        <v>0.33013910040023886</v>
      </c>
      <c r="BB5416" s="21">
        <f t="shared" si="1041"/>
        <v>-1.3205564016009554</v>
      </c>
      <c r="BC5416" s="22">
        <f t="shared" si="1041"/>
        <v>0.33013910040023886</v>
      </c>
      <c r="BD5416" s="22"/>
    </row>
    <row r="5417" spans="1:56" x14ac:dyDescent="0.2">
      <c r="A5417" s="1">
        <v>5413</v>
      </c>
      <c r="B5417" s="3" t="s">
        <v>5465</v>
      </c>
      <c r="C5417" s="27">
        <v>132000000</v>
      </c>
      <c r="D5417" s="7">
        <v>140000000</v>
      </c>
      <c r="E5417" s="7">
        <v>130000000</v>
      </c>
      <c r="F5417" s="7">
        <v>128000000</v>
      </c>
      <c r="G5417" s="7">
        <v>128000000</v>
      </c>
      <c r="H5417" s="8">
        <v>127000000</v>
      </c>
      <c r="I5417" s="27">
        <v>140000000</v>
      </c>
      <c r="J5417" s="7">
        <v>122000000</v>
      </c>
      <c r="K5417" s="7">
        <v>129000000</v>
      </c>
      <c r="L5417" s="7">
        <v>112000000</v>
      </c>
      <c r="M5417" s="7">
        <v>128000000</v>
      </c>
      <c r="N5417" s="8">
        <v>145000000</v>
      </c>
      <c r="O5417" s="27">
        <v>136000000</v>
      </c>
      <c r="P5417" s="7">
        <v>139000000</v>
      </c>
      <c r="Q5417" s="7">
        <v>139000000</v>
      </c>
      <c r="R5417" s="7">
        <v>135000000</v>
      </c>
      <c r="S5417" s="7">
        <v>140000000</v>
      </c>
      <c r="T5417" s="8">
        <v>139000000</v>
      </c>
      <c r="U5417" s="27">
        <v>143000000</v>
      </c>
      <c r="V5417" s="7">
        <v>140000000</v>
      </c>
      <c r="W5417" s="7">
        <v>121000000</v>
      </c>
      <c r="X5417" s="7">
        <v>133000000</v>
      </c>
      <c r="Y5417" s="7">
        <v>126000000</v>
      </c>
      <c r="Z5417" s="8">
        <v>138000000</v>
      </c>
      <c r="AA5417" s="27">
        <v>124000000</v>
      </c>
      <c r="AB5417" s="7">
        <v>133000000</v>
      </c>
      <c r="AC5417" s="7">
        <v>129000000</v>
      </c>
      <c r="AD5417" s="7">
        <v>134000000</v>
      </c>
      <c r="AE5417" s="7">
        <v>142000000</v>
      </c>
      <c r="AF5417" s="8">
        <v>129000000</v>
      </c>
      <c r="AG5417" s="7">
        <v>136000000</v>
      </c>
      <c r="AH5417" s="7">
        <v>153000000</v>
      </c>
      <c r="AI5417" s="7">
        <v>137000000</v>
      </c>
      <c r="AJ5417" s="7">
        <v>136000000</v>
      </c>
      <c r="AK5417" s="7">
        <v>133000000</v>
      </c>
      <c r="AL5417" s="8">
        <v>104000000</v>
      </c>
      <c r="AM5417" s="17">
        <v>0.344915109589983</v>
      </c>
      <c r="AN5417" s="2">
        <f t="shared" si="1031"/>
        <v>129000000</v>
      </c>
      <c r="AO5417" s="2">
        <f t="shared" si="1032"/>
        <v>128500000</v>
      </c>
      <c r="AP5417" s="2">
        <f t="shared" si="1033"/>
        <v>139000000</v>
      </c>
      <c r="AQ5417" s="2">
        <f t="shared" si="1034"/>
        <v>135500000</v>
      </c>
      <c r="AR5417" s="2">
        <f t="shared" si="1035"/>
        <v>131000000</v>
      </c>
      <c r="AS5417" s="2">
        <f t="shared" si="1036"/>
        <v>136000000</v>
      </c>
      <c r="AT5417" s="2">
        <f t="shared" si="1037"/>
        <v>133166666.66666667</v>
      </c>
      <c r="AU5417">
        <f t="shared" si="1038"/>
        <v>4273952.1132865613</v>
      </c>
      <c r="AV5417">
        <f t="shared" si="1039"/>
        <v>-0.97489783605989211</v>
      </c>
      <c r="AW5417" t="str">
        <f t="shared" si="1030"/>
        <v>sp|P08237-2|PFKAM_HUMAN;sp|P08237-3|PFKAM_HUMAN;sp|P08237|PFKAM_HUMAN</v>
      </c>
      <c r="AX5417" s="20">
        <f t="shared" si="1040"/>
        <v>0</v>
      </c>
      <c r="AY5417" s="21">
        <f t="shared" si="1041"/>
        <v>-0.11698774032718684</v>
      </c>
      <c r="AZ5417" s="21">
        <f t="shared" si="1041"/>
        <v>2.3397548065437386</v>
      </c>
      <c r="BA5417" s="21">
        <f t="shared" si="1041"/>
        <v>1.52084062425343</v>
      </c>
      <c r="BB5417" s="21">
        <f t="shared" si="1041"/>
        <v>0.46795096130874769</v>
      </c>
      <c r="BC5417" s="22">
        <f t="shared" si="1041"/>
        <v>1.6378283645806166</v>
      </c>
      <c r="BD5417" s="22"/>
    </row>
    <row r="5418" spans="1:56" x14ac:dyDescent="0.2">
      <c r="A5418" s="1">
        <v>5414</v>
      </c>
      <c r="B5418" s="3" t="s">
        <v>5466</v>
      </c>
      <c r="C5418" s="27">
        <v>14200000</v>
      </c>
      <c r="D5418" s="7">
        <v>20500000</v>
      </c>
      <c r="E5418" s="7">
        <v>16300000</v>
      </c>
      <c r="F5418" s="7">
        <v>19100000</v>
      </c>
      <c r="G5418" s="7">
        <v>17100000</v>
      </c>
      <c r="H5418" s="8">
        <v>16500000</v>
      </c>
      <c r="I5418" s="27">
        <v>16800000</v>
      </c>
      <c r="J5418" s="7">
        <v>19100000</v>
      </c>
      <c r="K5418" s="7">
        <v>20700000</v>
      </c>
      <c r="L5418" s="7">
        <v>19100000</v>
      </c>
      <c r="M5418" s="7">
        <v>20600000</v>
      </c>
      <c r="N5418" s="8">
        <v>17600000</v>
      </c>
      <c r="O5418" s="27">
        <v>19200000</v>
      </c>
      <c r="P5418" s="7">
        <v>20400000</v>
      </c>
      <c r="Q5418" s="7">
        <v>20800000</v>
      </c>
      <c r="R5418" s="7">
        <v>18900000</v>
      </c>
      <c r="S5418" s="7">
        <v>15700000</v>
      </c>
      <c r="T5418" s="8">
        <v>20500000</v>
      </c>
      <c r="U5418" s="27">
        <v>16600000</v>
      </c>
      <c r="V5418" s="7">
        <v>17100000</v>
      </c>
      <c r="W5418" s="7">
        <v>18400000</v>
      </c>
      <c r="X5418" s="7">
        <v>21400000</v>
      </c>
      <c r="Y5418" s="7">
        <v>17500000</v>
      </c>
      <c r="Z5418" s="8">
        <v>17300000</v>
      </c>
      <c r="AA5418" s="27">
        <v>18300000</v>
      </c>
      <c r="AB5418" s="7">
        <v>19700000</v>
      </c>
      <c r="AC5418" s="7">
        <v>19500000</v>
      </c>
      <c r="AD5418" s="7">
        <v>15900000</v>
      </c>
      <c r="AE5418" s="7">
        <v>20400000</v>
      </c>
      <c r="AF5418" s="8">
        <v>17200000</v>
      </c>
      <c r="AG5418" s="7">
        <v>20100000</v>
      </c>
      <c r="AH5418" s="7">
        <v>20400000</v>
      </c>
      <c r="AI5418" s="7">
        <v>18100000</v>
      </c>
      <c r="AJ5418" s="7">
        <v>17300000</v>
      </c>
      <c r="AK5418" s="7">
        <v>19700000</v>
      </c>
      <c r="AL5418" s="8">
        <v>16000000</v>
      </c>
      <c r="AM5418" s="17">
        <v>0.34495111148354601</v>
      </c>
      <c r="AN5418" s="2">
        <f t="shared" si="1031"/>
        <v>16800000</v>
      </c>
      <c r="AO5418" s="2">
        <f t="shared" si="1032"/>
        <v>19100000</v>
      </c>
      <c r="AP5418" s="2">
        <f t="shared" si="1033"/>
        <v>19800000</v>
      </c>
      <c r="AQ5418" s="2">
        <f t="shared" si="1034"/>
        <v>17400000</v>
      </c>
      <c r="AR5418" s="2">
        <f t="shared" si="1035"/>
        <v>18900000</v>
      </c>
      <c r="AS5418" s="2">
        <f t="shared" si="1036"/>
        <v>18900000</v>
      </c>
      <c r="AT5418" s="2">
        <f t="shared" si="1037"/>
        <v>18483333.333333332</v>
      </c>
      <c r="AU5418">
        <f t="shared" si="1038"/>
        <v>1137394.6837693003</v>
      </c>
      <c r="AV5418">
        <f t="shared" si="1039"/>
        <v>-1.4799905058064835</v>
      </c>
      <c r="AW5418" t="str">
        <f t="shared" si="1030"/>
        <v>sp|Q9BRJ2|RM45_HUMAN</v>
      </c>
      <c r="AX5418" s="20">
        <f t="shared" si="1040"/>
        <v>0</v>
      </c>
      <c r="AY5418" s="21">
        <f t="shared" si="1041"/>
        <v>2.0221652455573751</v>
      </c>
      <c r="AZ5418" s="21">
        <f t="shared" si="1041"/>
        <v>2.6376068420313583</v>
      </c>
      <c r="BA5418" s="21">
        <f t="shared" si="1041"/>
        <v>0.52752136840627173</v>
      </c>
      <c r="BB5418" s="21">
        <f t="shared" si="1041"/>
        <v>1.846324789421951</v>
      </c>
      <c r="BC5418" s="22">
        <f t="shared" si="1041"/>
        <v>1.846324789421951</v>
      </c>
      <c r="BD5418" s="22"/>
    </row>
    <row r="5419" spans="1:56" x14ac:dyDescent="0.2">
      <c r="A5419" s="1">
        <v>5415</v>
      </c>
      <c r="B5419" s="3" t="s">
        <v>5467</v>
      </c>
      <c r="C5419" s="27">
        <v>39000000</v>
      </c>
      <c r="D5419" s="7">
        <v>37100000</v>
      </c>
      <c r="E5419" s="7">
        <v>31700000</v>
      </c>
      <c r="F5419" s="7">
        <v>41700000</v>
      </c>
      <c r="G5419" s="7">
        <v>38700000</v>
      </c>
      <c r="H5419" s="8">
        <v>37000000</v>
      </c>
      <c r="I5419" s="27">
        <v>38900000</v>
      </c>
      <c r="J5419" s="7">
        <v>36100000</v>
      </c>
      <c r="K5419" s="7">
        <v>25900000</v>
      </c>
      <c r="L5419" s="7">
        <v>34200000</v>
      </c>
      <c r="M5419" s="7">
        <v>41900000</v>
      </c>
      <c r="N5419" s="8">
        <v>25600000</v>
      </c>
      <c r="O5419" s="27">
        <v>33200000</v>
      </c>
      <c r="P5419" s="7">
        <v>43100000</v>
      </c>
      <c r="Q5419" s="7">
        <v>46500000</v>
      </c>
      <c r="R5419" s="7">
        <v>41700000</v>
      </c>
      <c r="S5419" s="7">
        <v>31700000</v>
      </c>
      <c r="T5419" s="8">
        <v>47300000</v>
      </c>
      <c r="U5419" s="27">
        <v>35800000</v>
      </c>
      <c r="V5419" s="7">
        <v>33700000</v>
      </c>
      <c r="W5419" s="7">
        <v>33000000</v>
      </c>
      <c r="X5419" s="7">
        <v>47900000</v>
      </c>
      <c r="Y5419" s="7">
        <v>36800000</v>
      </c>
      <c r="Z5419" s="8">
        <v>19600000</v>
      </c>
      <c r="AA5419" s="27">
        <v>24900000</v>
      </c>
      <c r="AB5419" s="7">
        <v>36800000</v>
      </c>
      <c r="AC5419" s="7">
        <v>46200000</v>
      </c>
      <c r="AD5419" s="7">
        <v>29600000</v>
      </c>
      <c r="AE5419" s="7">
        <v>42600000</v>
      </c>
      <c r="AF5419" s="8">
        <v>36500000</v>
      </c>
      <c r="AG5419" s="7">
        <v>31500000</v>
      </c>
      <c r="AH5419" s="7">
        <v>28800000</v>
      </c>
      <c r="AI5419" s="7">
        <v>31400000</v>
      </c>
      <c r="AJ5419" s="7">
        <v>31600000</v>
      </c>
      <c r="AK5419" s="7">
        <v>46100000</v>
      </c>
      <c r="AL5419" s="8">
        <v>40000000</v>
      </c>
      <c r="AM5419" s="17">
        <v>0.34496266998562303</v>
      </c>
      <c r="AN5419" s="2">
        <f t="shared" si="1031"/>
        <v>37900000</v>
      </c>
      <c r="AO5419" s="2">
        <f t="shared" si="1032"/>
        <v>35150000</v>
      </c>
      <c r="AP5419" s="2">
        <f t="shared" si="1033"/>
        <v>42400000</v>
      </c>
      <c r="AQ5419" s="2">
        <f t="shared" si="1034"/>
        <v>34750000</v>
      </c>
      <c r="AR5419" s="2">
        <f t="shared" si="1035"/>
        <v>36650000</v>
      </c>
      <c r="AS5419" s="2">
        <f t="shared" si="1036"/>
        <v>31550000</v>
      </c>
      <c r="AT5419" s="2">
        <f t="shared" si="1037"/>
        <v>36400000</v>
      </c>
      <c r="AU5419">
        <f t="shared" si="1038"/>
        <v>3636481.8162614261</v>
      </c>
      <c r="AV5419">
        <f t="shared" si="1039"/>
        <v>0.41248659440351926</v>
      </c>
      <c r="AW5419" t="str">
        <f t="shared" si="1030"/>
        <v>sp|Q9NTM9|CUTC_HUMAN</v>
      </c>
      <c r="AX5419" s="20">
        <f t="shared" si="1040"/>
        <v>0</v>
      </c>
      <c r="AY5419" s="21">
        <f t="shared" si="1041"/>
        <v>-0.75622542307311869</v>
      </c>
      <c r="AZ5419" s="21">
        <f t="shared" si="1041"/>
        <v>1.2374597832105578</v>
      </c>
      <c r="BA5419" s="21">
        <f t="shared" si="1041"/>
        <v>-0.86622184824739046</v>
      </c>
      <c r="BB5419" s="21">
        <f t="shared" si="1041"/>
        <v>-0.34373882866959937</v>
      </c>
      <c r="BC5419" s="22">
        <f t="shared" si="1041"/>
        <v>-1.7461932496415649</v>
      </c>
      <c r="BD5419" s="22"/>
    </row>
    <row r="5420" spans="1:56" x14ac:dyDescent="0.2">
      <c r="A5420" s="1">
        <v>5416</v>
      </c>
      <c r="B5420" s="3" t="s">
        <v>5468</v>
      </c>
      <c r="C5420" s="27">
        <v>2983928</v>
      </c>
      <c r="D5420" s="7">
        <v>3101392.5</v>
      </c>
      <c r="E5420" s="7">
        <v>1665654.8</v>
      </c>
      <c r="F5420" s="7">
        <v>3971411</v>
      </c>
      <c r="G5420" s="7">
        <v>4056201.8</v>
      </c>
      <c r="H5420" s="8">
        <v>4858058</v>
      </c>
      <c r="I5420" s="27">
        <v>4195746.5</v>
      </c>
      <c r="J5420" s="7">
        <v>1759488.1</v>
      </c>
      <c r="K5420" s="7">
        <v>4031202.8</v>
      </c>
      <c r="L5420" s="7">
        <v>1604144.5</v>
      </c>
      <c r="M5420" s="7">
        <v>3732635.8</v>
      </c>
      <c r="N5420" s="8">
        <v>2892651</v>
      </c>
      <c r="O5420" s="27">
        <v>3731510.5</v>
      </c>
      <c r="P5420" s="7">
        <v>4185012.5</v>
      </c>
      <c r="Q5420" s="7">
        <v>3707789.5</v>
      </c>
      <c r="R5420" s="7">
        <v>3371527</v>
      </c>
      <c r="S5420" s="7">
        <v>4356651</v>
      </c>
      <c r="T5420" s="8">
        <v>2217097</v>
      </c>
      <c r="U5420" s="27">
        <v>3711351.2</v>
      </c>
      <c r="V5420" s="7">
        <v>2481545.2000000002</v>
      </c>
      <c r="W5420" s="7">
        <v>3901292</v>
      </c>
      <c r="X5420" s="7">
        <v>4235526.5</v>
      </c>
      <c r="Y5420" s="7">
        <v>4263809</v>
      </c>
      <c r="Z5420" s="8">
        <v>2451725.5</v>
      </c>
      <c r="AA5420" s="27">
        <v>989933.06</v>
      </c>
      <c r="AB5420" s="7">
        <v>4101275.2</v>
      </c>
      <c r="AC5420" s="7">
        <v>4549463.5</v>
      </c>
      <c r="AD5420" s="7">
        <v>3709309.5</v>
      </c>
      <c r="AE5420" s="7">
        <v>4224397.5</v>
      </c>
      <c r="AF5420" s="8">
        <v>3523070</v>
      </c>
      <c r="AG5420" s="7">
        <v>3358291.5</v>
      </c>
      <c r="AH5420" s="7">
        <v>4793338</v>
      </c>
      <c r="AI5420" s="7">
        <v>3855098.2</v>
      </c>
      <c r="AJ5420" s="7">
        <v>4595231.5</v>
      </c>
      <c r="AK5420" s="7">
        <v>3857332.8</v>
      </c>
      <c r="AL5420" s="8">
        <v>1198612.1000000001</v>
      </c>
      <c r="AM5420" s="17">
        <v>0.34501586901111397</v>
      </c>
      <c r="AN5420" s="2">
        <f t="shared" si="1031"/>
        <v>3536401.75</v>
      </c>
      <c r="AO5420" s="2">
        <f t="shared" si="1032"/>
        <v>3312643.4</v>
      </c>
      <c r="AP5420" s="2">
        <f t="shared" si="1033"/>
        <v>3719650</v>
      </c>
      <c r="AQ5420" s="2">
        <f t="shared" si="1034"/>
        <v>3806321.6</v>
      </c>
      <c r="AR5420" s="2">
        <f t="shared" si="1035"/>
        <v>3905292.35</v>
      </c>
      <c r="AS5420" s="2">
        <f t="shared" si="1036"/>
        <v>3856215.5</v>
      </c>
      <c r="AT5420" s="2">
        <f t="shared" si="1037"/>
        <v>3689420.7666666671</v>
      </c>
      <c r="AU5420">
        <f t="shared" si="1038"/>
        <v>225555.59777333325</v>
      </c>
      <c r="AV5420">
        <f t="shared" si="1039"/>
        <v>-0.67840930651803155</v>
      </c>
      <c r="AW5420" t="str">
        <f t="shared" si="1030"/>
        <v>sp|O43414-2|ERI3_HUMAN;sp|O43414-3|ERI3_HUMAN;sp|O43414|ERI3_HUMAN</v>
      </c>
      <c r="AX5420" s="20">
        <f t="shared" si="1040"/>
        <v>0</v>
      </c>
      <c r="AY5420" s="21">
        <f t="shared" si="1041"/>
        <v>-0.99203190791505313</v>
      </c>
      <c r="AZ5420" s="21">
        <f t="shared" si="1041"/>
        <v>0.81243051296005064</v>
      </c>
      <c r="BA5420" s="21">
        <f t="shared" si="1041"/>
        <v>1.1966887661606593</v>
      </c>
      <c r="BB5420" s="21">
        <f t="shared" si="1041"/>
        <v>1.6354752603866118</v>
      </c>
      <c r="BC5420" s="22">
        <f t="shared" si="1041"/>
        <v>1.4178932075159103</v>
      </c>
      <c r="BD5420" s="22"/>
    </row>
    <row r="5421" spans="1:56" x14ac:dyDescent="0.2">
      <c r="A5421" s="1">
        <v>5417</v>
      </c>
      <c r="B5421" s="3" t="s">
        <v>5469</v>
      </c>
      <c r="C5421" s="27">
        <v>1926190.1</v>
      </c>
      <c r="D5421" s="7">
        <v>1073089.8999999999</v>
      </c>
      <c r="E5421" s="7">
        <v>1626974.4</v>
      </c>
      <c r="F5421" s="7">
        <v>1121255</v>
      </c>
      <c r="G5421" s="7">
        <v>1015918.7</v>
      </c>
      <c r="H5421" s="8">
        <v>1191824.5</v>
      </c>
      <c r="I5421" s="27">
        <v>1888653.4</v>
      </c>
      <c r="J5421" s="7">
        <v>1574498</v>
      </c>
      <c r="K5421" s="7">
        <v>1718318.6</v>
      </c>
      <c r="L5421" s="7">
        <v>1276315.8</v>
      </c>
      <c r="M5421" s="7">
        <v>1142197.5</v>
      </c>
      <c r="N5421" s="8">
        <v>1062713.3999999999</v>
      </c>
      <c r="O5421" s="27">
        <v>1580128</v>
      </c>
      <c r="P5421" s="7">
        <v>1240121.2</v>
      </c>
      <c r="Q5421" s="7">
        <v>1182484.2</v>
      </c>
      <c r="R5421" s="7">
        <v>1247134.8</v>
      </c>
      <c r="S5421" s="7">
        <v>1549077.1</v>
      </c>
      <c r="T5421" s="8">
        <v>175655.52</v>
      </c>
      <c r="U5421" s="27">
        <v>1454819.8</v>
      </c>
      <c r="V5421" s="7">
        <v>1927169.1</v>
      </c>
      <c r="W5421" s="7">
        <v>1508795.4</v>
      </c>
      <c r="X5421" s="7">
        <v>936521.56</v>
      </c>
      <c r="Y5421" s="7">
        <v>671556.44</v>
      </c>
      <c r="Z5421" s="8">
        <v>1160460.5</v>
      </c>
      <c r="AA5421" s="27">
        <v>1349830</v>
      </c>
      <c r="AB5421" s="7">
        <v>1326204.2</v>
      </c>
      <c r="AC5421" s="7">
        <v>1984127.2</v>
      </c>
      <c r="AD5421" s="7">
        <v>995682.2</v>
      </c>
      <c r="AE5421" s="7">
        <v>1335859.1000000001</v>
      </c>
      <c r="AF5421" s="8">
        <v>1151822</v>
      </c>
      <c r="AG5421" s="7">
        <v>1687128.6</v>
      </c>
      <c r="AH5421" s="7">
        <v>1274983.5</v>
      </c>
      <c r="AI5421" s="7">
        <v>1429416.2</v>
      </c>
      <c r="AJ5421" s="7">
        <v>1286879.6000000001</v>
      </c>
      <c r="AK5421" s="7">
        <v>1035230.2</v>
      </c>
      <c r="AL5421" s="8">
        <v>1496407.1</v>
      </c>
      <c r="AM5421" s="17">
        <v>0.34501586901111397</v>
      </c>
      <c r="AN5421" s="2">
        <f t="shared" si="1031"/>
        <v>1156539.75</v>
      </c>
      <c r="AO5421" s="2">
        <f t="shared" si="1032"/>
        <v>1425406.9</v>
      </c>
      <c r="AP5421" s="2">
        <f t="shared" si="1033"/>
        <v>1243628</v>
      </c>
      <c r="AQ5421" s="2">
        <f t="shared" si="1034"/>
        <v>1307640.1499999999</v>
      </c>
      <c r="AR5421" s="2">
        <f t="shared" si="1035"/>
        <v>1331031.6499999999</v>
      </c>
      <c r="AS5421" s="2">
        <f t="shared" si="1036"/>
        <v>1358147.9</v>
      </c>
      <c r="AT5421" s="2">
        <f t="shared" si="1037"/>
        <v>1303732.3916666666</v>
      </c>
      <c r="AU5421">
        <f t="shared" si="1038"/>
        <v>93599.642375926895</v>
      </c>
      <c r="AV5421">
        <f t="shared" si="1039"/>
        <v>-1.5725769664321219</v>
      </c>
      <c r="AW5421" t="str">
        <f t="shared" si="1030"/>
        <v>sp|Q8IWW6-2|RHG12_HUMAN;sp|Q8IWW6-3|RHG12_HUMAN;sp|Q8IWW6-4|RHG12_HUMAN;sp|Q8IWW6|RHG12_HUMAN</v>
      </c>
      <c r="AX5421" s="20">
        <f t="shared" si="1040"/>
        <v>0</v>
      </c>
      <c r="AY5421" s="21">
        <f t="shared" si="1041"/>
        <v>2.8725232615755214</v>
      </c>
      <c r="AZ5421" s="21">
        <f t="shared" si="1041"/>
        <v>0.93043357634022772</v>
      </c>
      <c r="BA5421" s="21">
        <f t="shared" si="1041"/>
        <v>1.6143266807914829</v>
      </c>
      <c r="BB5421" s="21">
        <f t="shared" si="1041"/>
        <v>1.8642368236748506</v>
      </c>
      <c r="BC5421" s="22">
        <f t="shared" si="1041"/>
        <v>2.1539414562106485</v>
      </c>
      <c r="BD5421" s="22"/>
    </row>
    <row r="5422" spans="1:56" x14ac:dyDescent="0.2">
      <c r="A5422" s="1">
        <v>5418</v>
      </c>
      <c r="B5422" s="3" t="s">
        <v>5470</v>
      </c>
      <c r="C5422" s="27">
        <v>7540732.5</v>
      </c>
      <c r="D5422" s="7">
        <v>8650463</v>
      </c>
      <c r="E5422" s="7">
        <v>8133265</v>
      </c>
      <c r="F5422" s="7">
        <v>7201079</v>
      </c>
      <c r="G5422" s="7">
        <v>7505303</v>
      </c>
      <c r="H5422" s="8">
        <v>7976981</v>
      </c>
      <c r="I5422" s="27">
        <v>9450274</v>
      </c>
      <c r="J5422" s="7">
        <v>8002217</v>
      </c>
      <c r="K5422" s="7">
        <v>8954242</v>
      </c>
      <c r="L5422" s="7">
        <v>6659088.5</v>
      </c>
      <c r="M5422" s="7">
        <v>6662801.5</v>
      </c>
      <c r="N5422" s="8">
        <v>6050807</v>
      </c>
      <c r="O5422" s="27">
        <v>6904090.5</v>
      </c>
      <c r="P5422" s="7">
        <v>8116214.5</v>
      </c>
      <c r="Q5422" s="7">
        <v>8237933</v>
      </c>
      <c r="R5422" s="7">
        <v>7575252</v>
      </c>
      <c r="S5422" s="7">
        <v>8630041</v>
      </c>
      <c r="T5422" s="8">
        <v>8894375</v>
      </c>
      <c r="U5422" s="27">
        <v>7565278.5</v>
      </c>
      <c r="V5422" s="7">
        <v>8313961.5</v>
      </c>
      <c r="W5422" s="7">
        <v>8781476</v>
      </c>
      <c r="X5422" s="7">
        <v>7326597.5</v>
      </c>
      <c r="Y5422" s="7">
        <v>7774671</v>
      </c>
      <c r="Z5422" s="8">
        <v>7620520</v>
      </c>
      <c r="AA5422" s="27">
        <v>8516082</v>
      </c>
      <c r="AB5422" s="7">
        <v>8173292.5</v>
      </c>
      <c r="AC5422" s="7">
        <v>7626607</v>
      </c>
      <c r="AD5422" s="7">
        <v>6616706.5</v>
      </c>
      <c r="AE5422" s="7">
        <v>7892997</v>
      </c>
      <c r="AF5422" s="8">
        <v>7224452.5</v>
      </c>
      <c r="AG5422" s="7">
        <v>7790065.5</v>
      </c>
      <c r="AH5422" s="7">
        <v>8386592</v>
      </c>
      <c r="AI5422" s="7">
        <v>9750187</v>
      </c>
      <c r="AJ5422" s="7">
        <v>8203990</v>
      </c>
      <c r="AK5422" s="7">
        <v>8084799</v>
      </c>
      <c r="AL5422" s="8">
        <v>6603397.5</v>
      </c>
      <c r="AM5422" s="17">
        <v>0.34525009350694402</v>
      </c>
      <c r="AN5422" s="2">
        <f t="shared" si="1031"/>
        <v>7758856.75</v>
      </c>
      <c r="AO5422" s="2">
        <f t="shared" si="1032"/>
        <v>7332509.25</v>
      </c>
      <c r="AP5422" s="2">
        <f t="shared" si="1033"/>
        <v>8177073.75</v>
      </c>
      <c r="AQ5422" s="2">
        <f t="shared" si="1034"/>
        <v>7697595.5</v>
      </c>
      <c r="AR5422" s="2">
        <f t="shared" si="1035"/>
        <v>7759802</v>
      </c>
      <c r="AS5422" s="2">
        <f t="shared" si="1036"/>
        <v>8144394.5</v>
      </c>
      <c r="AT5422" s="2">
        <f t="shared" si="1037"/>
        <v>7811705.291666667</v>
      </c>
      <c r="AU5422">
        <f t="shared" si="1038"/>
        <v>313787.51748011808</v>
      </c>
      <c r="AV5422">
        <f t="shared" si="1039"/>
        <v>-0.1684214276306116</v>
      </c>
      <c r="AW5422" t="str">
        <f t="shared" si="1030"/>
        <v>sp|Q4G0F5|VP26B_HUMAN</v>
      </c>
      <c r="AX5422" s="20">
        <f t="shared" si="1040"/>
        <v>0</v>
      </c>
      <c r="AY5422" s="21">
        <f t="shared" si="1041"/>
        <v>-1.3587140222268843</v>
      </c>
      <c r="AZ5422" s="21">
        <f t="shared" si="1041"/>
        <v>1.3328031763612096</v>
      </c>
      <c r="BA5422" s="21">
        <f t="shared" si="1041"/>
        <v>-0.19523163474430297</v>
      </c>
      <c r="BB5422" s="21">
        <f t="shared" si="1041"/>
        <v>3.0123887896844059E-3</v>
      </c>
      <c r="BC5422" s="22">
        <f t="shared" si="1041"/>
        <v>1.2286586576039566</v>
      </c>
      <c r="BD5422" s="22"/>
    </row>
    <row r="5423" spans="1:56" x14ac:dyDescent="0.2">
      <c r="A5423" s="1">
        <v>5419</v>
      </c>
      <c r="B5423" s="3" t="s">
        <v>5471</v>
      </c>
      <c r="C5423" s="27">
        <v>1262368.3999999999</v>
      </c>
      <c r="D5423" s="7">
        <v>1457799.2</v>
      </c>
      <c r="E5423" s="7">
        <v>1494498.1</v>
      </c>
      <c r="F5423" s="7">
        <v>1319210.2</v>
      </c>
      <c r="G5423" s="7">
        <v>1476901.8</v>
      </c>
      <c r="H5423" s="8">
        <v>1576637.5</v>
      </c>
      <c r="I5423" s="27">
        <v>1367975</v>
      </c>
      <c r="J5423" s="7">
        <v>1338342.6000000001</v>
      </c>
      <c r="K5423" s="7">
        <v>1388066.4</v>
      </c>
      <c r="L5423" s="7">
        <v>1220550</v>
      </c>
      <c r="M5423" s="7">
        <v>1491053</v>
      </c>
      <c r="N5423" s="8">
        <v>1558203.8</v>
      </c>
      <c r="O5423" s="27">
        <v>1660887</v>
      </c>
      <c r="P5423" s="7">
        <v>1553797.1</v>
      </c>
      <c r="Q5423" s="7">
        <v>1065473.5</v>
      </c>
      <c r="R5423" s="7">
        <v>1635198.1</v>
      </c>
      <c r="S5423" s="7">
        <v>1390934.2</v>
      </c>
      <c r="T5423" s="8">
        <v>1452107.2</v>
      </c>
      <c r="U5423" s="27">
        <v>1300147.6000000001</v>
      </c>
      <c r="V5423" s="7">
        <v>1273052.5</v>
      </c>
      <c r="W5423" s="7">
        <v>1507671.1</v>
      </c>
      <c r="X5423" s="7">
        <v>1386713.6</v>
      </c>
      <c r="Y5423" s="7">
        <v>1262557.1000000001</v>
      </c>
      <c r="Z5423" s="8">
        <v>1502972</v>
      </c>
      <c r="AA5423" s="27">
        <v>1172826.1000000001</v>
      </c>
      <c r="AB5423" s="7">
        <v>1424405.6</v>
      </c>
      <c r="AC5423" s="7">
        <v>1516780</v>
      </c>
      <c r="AD5423" s="7">
        <v>1780951.2</v>
      </c>
      <c r="AE5423" s="7">
        <v>1493710.1</v>
      </c>
      <c r="AF5423" s="8">
        <v>1508925.8</v>
      </c>
      <c r="AG5423" s="7">
        <v>1385229.1</v>
      </c>
      <c r="AH5423" s="7">
        <v>1106545.8</v>
      </c>
      <c r="AI5423" s="7">
        <v>1448762.4</v>
      </c>
      <c r="AJ5423" s="7">
        <v>1662457.6</v>
      </c>
      <c r="AK5423" s="7">
        <v>1438785.6</v>
      </c>
      <c r="AL5423" s="8">
        <v>1117765.2</v>
      </c>
      <c r="AM5423" s="17">
        <v>0.34530049555641601</v>
      </c>
      <c r="AN5423" s="2">
        <f t="shared" si="1031"/>
        <v>1467350.5</v>
      </c>
      <c r="AO5423" s="2">
        <f t="shared" si="1032"/>
        <v>1378020.7</v>
      </c>
      <c r="AP5423" s="2">
        <f t="shared" si="1033"/>
        <v>1502952.15</v>
      </c>
      <c r="AQ5423" s="2">
        <f t="shared" si="1034"/>
        <v>1343430.6</v>
      </c>
      <c r="AR5423" s="2">
        <f t="shared" si="1035"/>
        <v>1501317.9500000002</v>
      </c>
      <c r="AS5423" s="2">
        <f t="shared" si="1036"/>
        <v>1412007.35</v>
      </c>
      <c r="AT5423" s="2">
        <f t="shared" si="1037"/>
        <v>1434179.875</v>
      </c>
      <c r="AU5423">
        <f t="shared" si="1038"/>
        <v>66660.846080519783</v>
      </c>
      <c r="AV5423">
        <f t="shared" si="1039"/>
        <v>0.49760282010121998</v>
      </c>
      <c r="AW5423" t="str">
        <f t="shared" si="1030"/>
        <v>sp|P84157-2|MXRA7_HUMAN</v>
      </c>
      <c r="AX5423" s="20">
        <f t="shared" si="1040"/>
        <v>0</v>
      </c>
      <c r="AY5423" s="21">
        <f t="shared" si="1041"/>
        <v>-1.3400639993692607</v>
      </c>
      <c r="AZ5423" s="21">
        <f t="shared" si="1041"/>
        <v>0.5340713791270606</v>
      </c>
      <c r="BA5423" s="21">
        <f t="shared" si="1041"/>
        <v>-1.858960803622516</v>
      </c>
      <c r="BB5423" s="21">
        <f t="shared" si="1041"/>
        <v>0.50955623873976674</v>
      </c>
      <c r="BC5423" s="22">
        <f t="shared" si="1041"/>
        <v>-0.83021973548236683</v>
      </c>
      <c r="BD5423" s="22"/>
    </row>
    <row r="5424" spans="1:56" x14ac:dyDescent="0.2">
      <c r="A5424" s="1">
        <v>5420</v>
      </c>
      <c r="B5424" s="3" t="s">
        <v>5472</v>
      </c>
      <c r="C5424" s="27">
        <v>3249688.8</v>
      </c>
      <c r="D5424" s="7">
        <v>5294444</v>
      </c>
      <c r="E5424" s="7">
        <v>3856384.5</v>
      </c>
      <c r="F5424" s="7">
        <v>4448580.5</v>
      </c>
      <c r="G5424" s="7">
        <v>4285334</v>
      </c>
      <c r="H5424" s="8">
        <v>5244179</v>
      </c>
      <c r="I5424" s="27">
        <v>3880367</v>
      </c>
      <c r="J5424" s="7">
        <v>3727632</v>
      </c>
      <c r="K5424" s="7">
        <v>3911930.5</v>
      </c>
      <c r="L5424" s="7">
        <v>3979862.2</v>
      </c>
      <c r="M5424" s="7">
        <v>4337612</v>
      </c>
      <c r="N5424" s="8">
        <v>4602322</v>
      </c>
      <c r="O5424" s="27">
        <v>3833691</v>
      </c>
      <c r="P5424" s="7">
        <v>4909341</v>
      </c>
      <c r="Q5424" s="7">
        <v>5461389</v>
      </c>
      <c r="R5424" s="7">
        <v>4812265.5</v>
      </c>
      <c r="S5424" s="7">
        <v>4407602</v>
      </c>
      <c r="T5424" s="8">
        <v>4261108</v>
      </c>
      <c r="U5424" s="27">
        <v>4169157.5</v>
      </c>
      <c r="V5424" s="7">
        <v>4316333.5</v>
      </c>
      <c r="W5424" s="7">
        <v>4388341.5</v>
      </c>
      <c r="X5424" s="7">
        <v>5103871</v>
      </c>
      <c r="Y5424" s="7">
        <v>4861828</v>
      </c>
      <c r="Z5424" s="8">
        <v>3266950.2</v>
      </c>
      <c r="AA5424" s="27">
        <v>3724117</v>
      </c>
      <c r="AB5424" s="7">
        <v>4272105.5</v>
      </c>
      <c r="AC5424" s="7">
        <v>3436712</v>
      </c>
      <c r="AD5424" s="7">
        <v>3872517.8</v>
      </c>
      <c r="AE5424" s="7">
        <v>4325813.5</v>
      </c>
      <c r="AF5424" s="8">
        <v>4370494</v>
      </c>
      <c r="AG5424" s="7">
        <v>4646865</v>
      </c>
      <c r="AH5424" s="7">
        <v>4763843.5</v>
      </c>
      <c r="AI5424" s="7">
        <v>4067101.2</v>
      </c>
      <c r="AJ5424" s="7">
        <v>4480281.5</v>
      </c>
      <c r="AK5424" s="7">
        <v>4874805</v>
      </c>
      <c r="AL5424" s="8">
        <v>3115353.5</v>
      </c>
      <c r="AM5424" s="17">
        <v>0.34542389640529803</v>
      </c>
      <c r="AN5424" s="2">
        <f t="shared" si="1031"/>
        <v>4366957.25</v>
      </c>
      <c r="AO5424" s="2">
        <f t="shared" si="1032"/>
        <v>3945896.35</v>
      </c>
      <c r="AP5424" s="2">
        <f t="shared" si="1033"/>
        <v>4609933.75</v>
      </c>
      <c r="AQ5424" s="2">
        <f t="shared" si="1034"/>
        <v>4352337.5</v>
      </c>
      <c r="AR5424" s="2">
        <f t="shared" si="1035"/>
        <v>4072311.65</v>
      </c>
      <c r="AS5424" s="2">
        <f t="shared" si="1036"/>
        <v>4563573.25</v>
      </c>
      <c r="AT5424" s="2">
        <f t="shared" si="1037"/>
        <v>4318501.625</v>
      </c>
      <c r="AU5424">
        <f t="shared" si="1038"/>
        <v>263791.50617168809</v>
      </c>
      <c r="AV5424">
        <f t="shared" si="1039"/>
        <v>0.18368910244010195</v>
      </c>
      <c r="AW5424" t="str">
        <f t="shared" si="1030"/>
        <v>sp|Q9C0J8|WDR33_HUMAN</v>
      </c>
      <c r="AX5424" s="20">
        <f t="shared" si="1040"/>
        <v>0</v>
      </c>
      <c r="AY5424" s="21">
        <f t="shared" si="1041"/>
        <v>-1.5961882401397465</v>
      </c>
      <c r="AZ5424" s="21">
        <f t="shared" si="1041"/>
        <v>0.92109296287144016</v>
      </c>
      <c r="BA5424" s="21">
        <f t="shared" si="1041"/>
        <v>-5.542161008961663E-2</v>
      </c>
      <c r="BB5424" s="21">
        <f t="shared" si="1041"/>
        <v>-1.1169639397268185</v>
      </c>
      <c r="BC5424" s="22">
        <f t="shared" si="1041"/>
        <v>0.7453462124441298</v>
      </c>
      <c r="BD5424" s="22"/>
    </row>
    <row r="5425" spans="1:56" x14ac:dyDescent="0.2">
      <c r="A5425" s="1">
        <v>5421</v>
      </c>
      <c r="B5425" s="3" t="s">
        <v>5473</v>
      </c>
      <c r="C5425" s="27">
        <v>387781.53</v>
      </c>
      <c r="D5425" s="7">
        <v>400858.34</v>
      </c>
      <c r="E5425" s="7">
        <v>248460.98</v>
      </c>
      <c r="F5425" s="7">
        <v>281570.40000000002</v>
      </c>
      <c r="G5425" s="7">
        <v>273641.84000000003</v>
      </c>
      <c r="H5425" s="8">
        <v>323153.78000000003</v>
      </c>
      <c r="I5425" s="27">
        <v>428080.12</v>
      </c>
      <c r="J5425" s="7">
        <v>493808.06</v>
      </c>
      <c r="K5425" s="7">
        <v>261879.53</v>
      </c>
      <c r="L5425" s="7">
        <v>486494.1</v>
      </c>
      <c r="M5425" s="7">
        <v>500786.47</v>
      </c>
      <c r="N5425" s="8">
        <v>408559.53</v>
      </c>
      <c r="O5425" s="27">
        <v>250101.92</v>
      </c>
      <c r="P5425" s="7">
        <v>392536.38</v>
      </c>
      <c r="Q5425" s="7">
        <v>327225.09999999998</v>
      </c>
      <c r="R5425" s="7">
        <v>537427.30000000005</v>
      </c>
      <c r="S5425" s="7">
        <v>431709.7</v>
      </c>
      <c r="T5425" s="8">
        <v>410934.75</v>
      </c>
      <c r="U5425" s="27">
        <v>165532.16</v>
      </c>
      <c r="V5425" s="7">
        <v>393393.34</v>
      </c>
      <c r="W5425" s="7">
        <v>354325.06</v>
      </c>
      <c r="X5425" s="7">
        <v>458279.84</v>
      </c>
      <c r="Y5425" s="7">
        <v>388282.53</v>
      </c>
      <c r="Z5425" s="8">
        <v>501036.72</v>
      </c>
      <c r="AA5425" s="27">
        <v>340396.38</v>
      </c>
      <c r="AB5425" s="7">
        <v>320228.53000000003</v>
      </c>
      <c r="AC5425" s="7">
        <v>325033.94</v>
      </c>
      <c r="AD5425" s="7">
        <v>378248.22</v>
      </c>
      <c r="AE5425" s="7">
        <v>411304.34</v>
      </c>
      <c r="AF5425" s="8">
        <v>430324.44</v>
      </c>
      <c r="AG5425" s="7">
        <v>362800.62</v>
      </c>
      <c r="AH5425" s="7">
        <v>431464.53</v>
      </c>
      <c r="AI5425" s="7">
        <v>302311.59999999998</v>
      </c>
      <c r="AJ5425" s="7">
        <v>425788.53</v>
      </c>
      <c r="AK5425" s="7">
        <v>344892.9</v>
      </c>
      <c r="AL5425" s="8">
        <v>564417.5</v>
      </c>
      <c r="AM5425" s="17">
        <v>0.34542389640529803</v>
      </c>
      <c r="AN5425" s="2">
        <f t="shared" si="1031"/>
        <v>302362.09000000003</v>
      </c>
      <c r="AO5425" s="2">
        <f t="shared" si="1032"/>
        <v>457287.11</v>
      </c>
      <c r="AP5425" s="2">
        <f t="shared" si="1033"/>
        <v>401735.565</v>
      </c>
      <c r="AQ5425" s="2">
        <f t="shared" si="1034"/>
        <v>390837.93500000006</v>
      </c>
      <c r="AR5425" s="2">
        <f t="shared" si="1035"/>
        <v>359322.3</v>
      </c>
      <c r="AS5425" s="2">
        <f t="shared" si="1036"/>
        <v>394294.57500000001</v>
      </c>
      <c r="AT5425" s="2">
        <f t="shared" si="1037"/>
        <v>384306.59583333338</v>
      </c>
      <c r="AU5425">
        <f t="shared" si="1038"/>
        <v>51208.318870949268</v>
      </c>
      <c r="AV5425">
        <f t="shared" si="1039"/>
        <v>-1.6002186293176845</v>
      </c>
      <c r="AW5425" t="str">
        <f t="shared" si="1030"/>
        <v>sp|Q9UPP1-2|PHF8_HUMAN;sp|Q9UPP1-3|PHF8_HUMAN;sp|Q9UPP1-4|PHF8_HUMAN;sp|Q9UPP1|PHF8_HUMAN</v>
      </c>
      <c r="AX5425" s="20">
        <f t="shared" si="1040"/>
        <v>0</v>
      </c>
      <c r="AY5425" s="21">
        <f t="shared" si="1041"/>
        <v>3.0253877380827214</v>
      </c>
      <c r="AZ5425" s="21">
        <f t="shared" si="1041"/>
        <v>1.9405728832932854</v>
      </c>
      <c r="BA5425" s="21">
        <f t="shared" si="1041"/>
        <v>1.7277631242487987</v>
      </c>
      <c r="BB5425" s="21">
        <f t="shared" si="1041"/>
        <v>1.112323373543</v>
      </c>
      <c r="BC5425" s="22">
        <f t="shared" si="1041"/>
        <v>1.7952646567382968</v>
      </c>
      <c r="BD5425" s="22"/>
    </row>
    <row r="5426" spans="1:56" x14ac:dyDescent="0.2">
      <c r="A5426" s="1">
        <v>5422</v>
      </c>
      <c r="B5426" s="3" t="s">
        <v>5474</v>
      </c>
      <c r="C5426" s="27">
        <v>1170000000</v>
      </c>
      <c r="D5426" s="7">
        <v>1050000000</v>
      </c>
      <c r="E5426" s="7">
        <v>1030000000</v>
      </c>
      <c r="F5426" s="7">
        <v>1250000000</v>
      </c>
      <c r="G5426" s="7">
        <v>1170000000</v>
      </c>
      <c r="H5426" s="8">
        <v>1190000000</v>
      </c>
      <c r="I5426" s="27">
        <v>1240000000</v>
      </c>
      <c r="J5426" s="7">
        <v>502000000</v>
      </c>
      <c r="K5426" s="7">
        <v>1130000000</v>
      </c>
      <c r="L5426" s="7">
        <v>279000000</v>
      </c>
      <c r="M5426" s="7">
        <v>1170000000</v>
      </c>
      <c r="N5426" s="8">
        <v>922000000</v>
      </c>
      <c r="O5426" s="27">
        <v>1170000000</v>
      </c>
      <c r="P5426" s="7">
        <v>1150000000</v>
      </c>
      <c r="Q5426" s="7">
        <v>1120000000</v>
      </c>
      <c r="R5426" s="7">
        <v>1150000000</v>
      </c>
      <c r="S5426" s="7">
        <v>1160000000</v>
      </c>
      <c r="T5426" s="8">
        <v>1070000000</v>
      </c>
      <c r="U5426" s="27">
        <v>1210000000</v>
      </c>
      <c r="V5426" s="7">
        <v>1250000000</v>
      </c>
      <c r="W5426" s="7">
        <v>1030000000</v>
      </c>
      <c r="X5426" s="7">
        <v>1130000000</v>
      </c>
      <c r="Y5426" s="7">
        <v>1080000000</v>
      </c>
      <c r="Z5426" s="8">
        <v>1090000000</v>
      </c>
      <c r="AA5426" s="27">
        <v>788000000</v>
      </c>
      <c r="AB5426" s="7">
        <v>1130000000</v>
      </c>
      <c r="AC5426" s="7">
        <v>1150000000</v>
      </c>
      <c r="AD5426" s="7">
        <v>1110000000</v>
      </c>
      <c r="AE5426" s="7">
        <v>1120000000</v>
      </c>
      <c r="AF5426" s="8">
        <v>1150000000</v>
      </c>
      <c r="AG5426" s="7">
        <v>1080000000</v>
      </c>
      <c r="AH5426" s="7">
        <v>1400000000</v>
      </c>
      <c r="AI5426" s="7">
        <v>1250000000</v>
      </c>
      <c r="AJ5426" s="7">
        <v>1180000000</v>
      </c>
      <c r="AK5426" s="7">
        <v>1080000000</v>
      </c>
      <c r="AL5426" s="8">
        <v>174000000</v>
      </c>
      <c r="AM5426" s="17">
        <v>0.34555762452001798</v>
      </c>
      <c r="AN5426" s="2">
        <f t="shared" si="1031"/>
        <v>1170000000</v>
      </c>
      <c r="AO5426" s="2">
        <f t="shared" si="1032"/>
        <v>1026000000</v>
      </c>
      <c r="AP5426" s="2">
        <f t="shared" si="1033"/>
        <v>1150000000</v>
      </c>
      <c r="AQ5426" s="2">
        <f t="shared" si="1034"/>
        <v>1110000000</v>
      </c>
      <c r="AR5426" s="2">
        <f t="shared" si="1035"/>
        <v>1125000000</v>
      </c>
      <c r="AS5426" s="2">
        <f t="shared" si="1036"/>
        <v>1130000000</v>
      </c>
      <c r="AT5426" s="2">
        <f t="shared" si="1037"/>
        <v>1118500000</v>
      </c>
      <c r="AU5426">
        <f t="shared" si="1038"/>
        <v>49894889.517865457</v>
      </c>
      <c r="AV5426">
        <f t="shared" si="1039"/>
        <v>1.0321698373850454</v>
      </c>
      <c r="AW5426" t="str">
        <f t="shared" si="1030"/>
        <v>sp|P68366-2|TBA4A_HUMAN;sp|P68366|TBA4A_HUMAN</v>
      </c>
      <c r="AX5426" s="20">
        <f t="shared" si="1040"/>
        <v>0</v>
      </c>
      <c r="AY5426" s="21">
        <f t="shared" si="1041"/>
        <v>-2.886067118125176</v>
      </c>
      <c r="AZ5426" s="21">
        <f t="shared" si="1041"/>
        <v>-0.40084265529516316</v>
      </c>
      <c r="BA5426" s="21">
        <f t="shared" si="1041"/>
        <v>-1.2025279658854897</v>
      </c>
      <c r="BB5426" s="21">
        <f t="shared" si="1041"/>
        <v>-0.90189597441411729</v>
      </c>
      <c r="BC5426" s="22">
        <f t="shared" si="1041"/>
        <v>-0.80168531059032655</v>
      </c>
      <c r="BD5426" s="22"/>
    </row>
    <row r="5427" spans="1:56" x14ac:dyDescent="0.2">
      <c r="A5427" s="1">
        <v>5423</v>
      </c>
      <c r="B5427" s="3" t="s">
        <v>5475</v>
      </c>
      <c r="C5427" s="27">
        <v>28600000</v>
      </c>
      <c r="D5427" s="7">
        <v>27600000</v>
      </c>
      <c r="E5427" s="7">
        <v>24500000</v>
      </c>
      <c r="F5427" s="7">
        <v>19700000</v>
      </c>
      <c r="G5427" s="7">
        <v>23900000</v>
      </c>
      <c r="H5427" s="8">
        <v>25900000</v>
      </c>
      <c r="I5427" s="27">
        <v>32400000</v>
      </c>
      <c r="J5427" s="7">
        <v>31500000</v>
      </c>
      <c r="K5427" s="7">
        <v>24300000</v>
      </c>
      <c r="L5427" s="7">
        <v>32000000</v>
      </c>
      <c r="M5427" s="7">
        <v>26100000</v>
      </c>
      <c r="N5427" s="8">
        <v>33800000</v>
      </c>
      <c r="O5427" s="27">
        <v>31600000</v>
      </c>
      <c r="P5427" s="7">
        <v>27400000</v>
      </c>
      <c r="Q5427" s="7">
        <v>30200000</v>
      </c>
      <c r="R5427" s="7">
        <v>26400000</v>
      </c>
      <c r="S5427" s="7">
        <v>27700000</v>
      </c>
      <c r="T5427" s="8">
        <v>25300000</v>
      </c>
      <c r="U5427" s="27">
        <v>29700000</v>
      </c>
      <c r="V5427" s="7">
        <v>28500000</v>
      </c>
      <c r="W5427" s="7">
        <v>31400000</v>
      </c>
      <c r="X5427" s="7">
        <v>22900000</v>
      </c>
      <c r="Y5427" s="7">
        <v>26100000</v>
      </c>
      <c r="Z5427" s="8">
        <v>28600000</v>
      </c>
      <c r="AA5427" s="27">
        <v>32500000</v>
      </c>
      <c r="AB5427" s="7">
        <v>28800000</v>
      </c>
      <c r="AC5427" s="7">
        <v>23400000</v>
      </c>
      <c r="AD5427" s="7">
        <v>23000000</v>
      </c>
      <c r="AE5427" s="7">
        <v>22100000</v>
      </c>
      <c r="AF5427" s="8">
        <v>28200000</v>
      </c>
      <c r="AG5427" s="7">
        <v>28800000</v>
      </c>
      <c r="AH5427" s="7">
        <v>26000000</v>
      </c>
      <c r="AI5427" s="7">
        <v>25800000</v>
      </c>
      <c r="AJ5427" s="7">
        <v>26800000</v>
      </c>
      <c r="AK5427" s="7">
        <v>23400000</v>
      </c>
      <c r="AL5427" s="8">
        <v>33400000</v>
      </c>
      <c r="AM5427" s="17">
        <v>0.34559317487234797</v>
      </c>
      <c r="AN5427" s="2">
        <f t="shared" si="1031"/>
        <v>25200000</v>
      </c>
      <c r="AO5427" s="2">
        <f t="shared" si="1032"/>
        <v>31750000</v>
      </c>
      <c r="AP5427" s="2">
        <f t="shared" si="1033"/>
        <v>27550000</v>
      </c>
      <c r="AQ5427" s="2">
        <f t="shared" si="1034"/>
        <v>28550000</v>
      </c>
      <c r="AR5427" s="2">
        <f t="shared" si="1035"/>
        <v>25800000</v>
      </c>
      <c r="AS5427" s="2">
        <f t="shared" si="1036"/>
        <v>26400000</v>
      </c>
      <c r="AT5427" s="2">
        <f t="shared" si="1037"/>
        <v>27541666.666666668</v>
      </c>
      <c r="AU5427">
        <f t="shared" si="1038"/>
        <v>2389438.5672510327</v>
      </c>
      <c r="AV5427">
        <f t="shared" si="1039"/>
        <v>-0.98000706055426035</v>
      </c>
      <c r="AW5427" t="str">
        <f t="shared" si="1030"/>
        <v>sp|P61956-2|SUMO2_HUMAN;sp|P61956|SUMO2_HUMAN</v>
      </c>
      <c r="AX5427" s="20">
        <f t="shared" si="1040"/>
        <v>0</v>
      </c>
      <c r="AY5427" s="21">
        <f t="shared" si="1041"/>
        <v>2.7412297138635169</v>
      </c>
      <c r="AZ5427" s="21">
        <f t="shared" si="1041"/>
        <v>0.98349463016477323</v>
      </c>
      <c r="BA5427" s="21">
        <f t="shared" si="1041"/>
        <v>1.402002983426379</v>
      </c>
      <c r="BB5427" s="21">
        <f t="shared" si="1041"/>
        <v>0.25110501195696333</v>
      </c>
      <c r="BC5427" s="22">
        <f t="shared" si="1041"/>
        <v>0.50221002391392666</v>
      </c>
      <c r="BD5427" s="22"/>
    </row>
    <row r="5428" spans="1:56" x14ac:dyDescent="0.2">
      <c r="A5428" s="1">
        <v>5424</v>
      </c>
      <c r="B5428" s="3" t="s">
        <v>5476</v>
      </c>
      <c r="C5428" s="27">
        <v>2202878.7999999998</v>
      </c>
      <c r="D5428" s="7">
        <v>2336628.2000000002</v>
      </c>
      <c r="E5428" s="7">
        <v>916818.06</v>
      </c>
      <c r="F5428" s="7">
        <v>2484380.7999999998</v>
      </c>
      <c r="G5428" s="7">
        <v>2146707</v>
      </c>
      <c r="H5428" s="8">
        <v>2335520.5</v>
      </c>
      <c r="I5428" s="27">
        <v>2245894</v>
      </c>
      <c r="J5428" s="7">
        <v>1327886.8</v>
      </c>
      <c r="K5428" s="7">
        <v>930835.25</v>
      </c>
      <c r="L5428" s="7">
        <v>736022.4</v>
      </c>
      <c r="M5428" s="7">
        <v>2444784.7999999998</v>
      </c>
      <c r="N5428" s="8">
        <v>2197595.2000000002</v>
      </c>
      <c r="O5428" s="27">
        <v>905444.8</v>
      </c>
      <c r="P5428" s="7">
        <v>2302298.5</v>
      </c>
      <c r="Q5428" s="7">
        <v>2818774.2</v>
      </c>
      <c r="R5428" s="7">
        <v>2694029.2</v>
      </c>
      <c r="S5428" s="7">
        <v>2553230.7999999998</v>
      </c>
      <c r="T5428" s="8">
        <v>1784596.4</v>
      </c>
      <c r="U5428" s="27">
        <v>2330072</v>
      </c>
      <c r="V5428" s="7">
        <v>2479782.5</v>
      </c>
      <c r="W5428" s="7">
        <v>2376053.5</v>
      </c>
      <c r="X5428" s="7">
        <v>2083754.8</v>
      </c>
      <c r="Y5428" s="7">
        <v>1600674.6</v>
      </c>
      <c r="Z5428" s="8">
        <v>2351188.5</v>
      </c>
      <c r="AA5428" s="27">
        <v>786950.6</v>
      </c>
      <c r="AB5428" s="7">
        <v>1212933.3999999999</v>
      </c>
      <c r="AC5428" s="7">
        <v>2668668.5</v>
      </c>
      <c r="AD5428" s="7">
        <v>2499971.5</v>
      </c>
      <c r="AE5428" s="7">
        <v>2267276.7999999998</v>
      </c>
      <c r="AF5428" s="8">
        <v>2439363.5</v>
      </c>
      <c r="AG5428" s="7">
        <v>2227092.7999999998</v>
      </c>
      <c r="AH5428" s="7">
        <v>2191783.5</v>
      </c>
      <c r="AI5428" s="7">
        <v>2503571.7999999998</v>
      </c>
      <c r="AJ5428" s="7">
        <v>2387531</v>
      </c>
      <c r="AK5428" s="7">
        <v>2128442.7999999998</v>
      </c>
      <c r="AL5428" s="8">
        <v>519030.94</v>
      </c>
      <c r="AM5428" s="17">
        <v>0.34571228443271901</v>
      </c>
      <c r="AN5428" s="2">
        <f t="shared" si="1031"/>
        <v>2269199.65</v>
      </c>
      <c r="AO5428" s="2">
        <f t="shared" si="1032"/>
        <v>1762741</v>
      </c>
      <c r="AP5428" s="2">
        <f t="shared" si="1033"/>
        <v>2427764.65</v>
      </c>
      <c r="AQ5428" s="2">
        <f t="shared" si="1034"/>
        <v>2340630.25</v>
      </c>
      <c r="AR5428" s="2">
        <f t="shared" si="1035"/>
        <v>2353320.15</v>
      </c>
      <c r="AS5428" s="2">
        <f t="shared" si="1036"/>
        <v>2209438.15</v>
      </c>
      <c r="AT5428" s="2">
        <f t="shared" si="1037"/>
        <v>2227182.3083333336</v>
      </c>
      <c r="AU5428">
        <f t="shared" si="1038"/>
        <v>239499.68993686902</v>
      </c>
      <c r="AV5428">
        <f t="shared" si="1039"/>
        <v>0.17543797938837372</v>
      </c>
      <c r="AW5428" t="str">
        <f t="shared" si="1030"/>
        <v>sp|O00401|WASL_HUMAN</v>
      </c>
      <c r="AX5428" s="20">
        <f t="shared" si="1040"/>
        <v>0</v>
      </c>
      <c r="AY5428" s="21">
        <f t="shared" si="1041"/>
        <v>-2.1146526333019469</v>
      </c>
      <c r="AZ5428" s="21">
        <f t="shared" si="1041"/>
        <v>0.66206766297608566</v>
      </c>
      <c r="BA5428" s="21">
        <f t="shared" si="1041"/>
        <v>0.29824923789600255</v>
      </c>
      <c r="BB5428" s="21">
        <f t="shared" si="1041"/>
        <v>0.3512342751766141</v>
      </c>
      <c r="BC5428" s="22">
        <f t="shared" si="1041"/>
        <v>-0.24952641907700526</v>
      </c>
      <c r="BD5428" s="22"/>
    </row>
    <row r="5429" spans="1:56" x14ac:dyDescent="0.2">
      <c r="A5429" s="1">
        <v>5425</v>
      </c>
      <c r="B5429" s="3" t="s">
        <v>5477</v>
      </c>
      <c r="C5429" s="27">
        <v>106000000</v>
      </c>
      <c r="D5429" s="7">
        <v>115000000</v>
      </c>
      <c r="E5429" s="7">
        <v>109000000</v>
      </c>
      <c r="F5429" s="7">
        <v>114000000</v>
      </c>
      <c r="G5429" s="7">
        <v>115000000</v>
      </c>
      <c r="H5429" s="8">
        <v>102000000</v>
      </c>
      <c r="I5429" s="27">
        <v>112000000</v>
      </c>
      <c r="J5429" s="7">
        <v>94800000</v>
      </c>
      <c r="K5429" s="7">
        <v>105000000</v>
      </c>
      <c r="L5429" s="7">
        <v>86400000</v>
      </c>
      <c r="M5429" s="7">
        <v>104000000</v>
      </c>
      <c r="N5429" s="8">
        <v>103000000</v>
      </c>
      <c r="O5429" s="27">
        <v>93000000</v>
      </c>
      <c r="P5429" s="7">
        <v>118000000</v>
      </c>
      <c r="Q5429" s="7">
        <v>104000000</v>
      </c>
      <c r="R5429" s="7">
        <v>104000000</v>
      </c>
      <c r="S5429" s="7">
        <v>114000000</v>
      </c>
      <c r="T5429" s="8">
        <v>113000000</v>
      </c>
      <c r="U5429" s="27">
        <v>110000000</v>
      </c>
      <c r="V5429" s="7">
        <v>94800000</v>
      </c>
      <c r="W5429" s="7">
        <v>112000000</v>
      </c>
      <c r="X5429" s="7">
        <v>119000000</v>
      </c>
      <c r="Y5429" s="7">
        <v>122000000</v>
      </c>
      <c r="Z5429" s="8">
        <v>108000000</v>
      </c>
      <c r="AA5429" s="27">
        <v>93300000</v>
      </c>
      <c r="AB5429" s="7">
        <v>118000000</v>
      </c>
      <c r="AC5429" s="7">
        <v>102000000</v>
      </c>
      <c r="AD5429" s="7">
        <v>115000000</v>
      </c>
      <c r="AE5429" s="7">
        <v>116000000</v>
      </c>
      <c r="AF5429" s="8">
        <v>102000000</v>
      </c>
      <c r="AG5429" s="7">
        <v>106000000</v>
      </c>
      <c r="AH5429" s="7">
        <v>112000000</v>
      </c>
      <c r="AI5429" s="7">
        <v>120000000</v>
      </c>
      <c r="AJ5429" s="7">
        <v>118000000</v>
      </c>
      <c r="AK5429" s="7">
        <v>116000000</v>
      </c>
      <c r="AL5429" s="8">
        <v>83100000</v>
      </c>
      <c r="AM5429" s="17">
        <v>0.34611048990848098</v>
      </c>
      <c r="AN5429" s="2">
        <f t="shared" si="1031"/>
        <v>111500000</v>
      </c>
      <c r="AO5429" s="2">
        <f t="shared" si="1032"/>
        <v>103500000</v>
      </c>
      <c r="AP5429" s="2">
        <f t="shared" si="1033"/>
        <v>108500000</v>
      </c>
      <c r="AQ5429" s="2">
        <f t="shared" si="1034"/>
        <v>111000000</v>
      </c>
      <c r="AR5429" s="2">
        <f t="shared" si="1035"/>
        <v>108500000</v>
      </c>
      <c r="AS5429" s="2">
        <f t="shared" si="1036"/>
        <v>114000000</v>
      </c>
      <c r="AT5429" s="2">
        <f t="shared" si="1037"/>
        <v>109500000</v>
      </c>
      <c r="AU5429">
        <f t="shared" si="1038"/>
        <v>3591656.999213594</v>
      </c>
      <c r="AV5429">
        <f t="shared" si="1039"/>
        <v>0.55684604638970459</v>
      </c>
      <c r="AW5429" t="str">
        <f t="shared" si="1030"/>
        <v>sp|Q09161|NCBP1_HUMAN</v>
      </c>
      <c r="AX5429" s="20">
        <f t="shared" si="1040"/>
        <v>0</v>
      </c>
      <c r="AY5429" s="21">
        <f t="shared" si="1041"/>
        <v>-2.2273841855588183</v>
      </c>
      <c r="AZ5429" s="21">
        <f t="shared" si="1041"/>
        <v>-0.83526906958455682</v>
      </c>
      <c r="BA5429" s="21">
        <f t="shared" si="1041"/>
        <v>-0.13921151159742617</v>
      </c>
      <c r="BB5429" s="21">
        <f t="shared" si="1041"/>
        <v>-0.83526906958455682</v>
      </c>
      <c r="BC5429" s="22">
        <f t="shared" si="1041"/>
        <v>0.69605755798713054</v>
      </c>
      <c r="BD5429" s="22"/>
    </row>
    <row r="5430" spans="1:56" x14ac:dyDescent="0.2">
      <c r="A5430" s="1">
        <v>5426</v>
      </c>
      <c r="B5430" s="3" t="s">
        <v>5478</v>
      </c>
      <c r="C5430" s="27">
        <v>11500000</v>
      </c>
      <c r="D5430" s="7">
        <v>11700000</v>
      </c>
      <c r="E5430" s="7">
        <v>11100000</v>
      </c>
      <c r="F5430" s="7">
        <v>10600000</v>
      </c>
      <c r="G5430" s="7">
        <v>10600000</v>
      </c>
      <c r="H5430" s="8">
        <v>11600000</v>
      </c>
      <c r="I5430" s="27">
        <v>11000000</v>
      </c>
      <c r="J5430" s="7">
        <v>11400000</v>
      </c>
      <c r="K5430" s="7">
        <v>11600000</v>
      </c>
      <c r="L5430" s="7">
        <v>11200000</v>
      </c>
      <c r="M5430" s="7">
        <v>11200000</v>
      </c>
      <c r="N5430" s="8">
        <v>11300000</v>
      </c>
      <c r="O5430" s="27">
        <v>11200000</v>
      </c>
      <c r="P5430" s="7">
        <v>11300000</v>
      </c>
      <c r="Q5430" s="7">
        <v>12900000</v>
      </c>
      <c r="R5430" s="7">
        <v>12500000</v>
      </c>
      <c r="S5430" s="7">
        <v>9616241</v>
      </c>
      <c r="T5430" s="8">
        <v>10500000</v>
      </c>
      <c r="U5430" s="27">
        <v>10900000</v>
      </c>
      <c r="V5430" s="7">
        <v>12300000</v>
      </c>
      <c r="W5430" s="7">
        <v>11300000</v>
      </c>
      <c r="X5430" s="7">
        <v>10100000</v>
      </c>
      <c r="Y5430" s="7">
        <v>10900000</v>
      </c>
      <c r="Z5430" s="8">
        <v>10100000</v>
      </c>
      <c r="AA5430" s="27">
        <v>10900000</v>
      </c>
      <c r="AB5430" s="7">
        <v>11800000</v>
      </c>
      <c r="AC5430" s="7">
        <v>12900000</v>
      </c>
      <c r="AD5430" s="7">
        <v>10500000</v>
      </c>
      <c r="AE5430" s="7">
        <v>11300000</v>
      </c>
      <c r="AF5430" s="8">
        <v>10400000</v>
      </c>
      <c r="AG5430" s="7">
        <v>11400000</v>
      </c>
      <c r="AH5430" s="7">
        <v>10400000</v>
      </c>
      <c r="AI5430" s="7">
        <v>10600000</v>
      </c>
      <c r="AJ5430" s="7">
        <v>10400000</v>
      </c>
      <c r="AK5430" s="7">
        <v>10500000</v>
      </c>
      <c r="AL5430" s="8">
        <v>12400000</v>
      </c>
      <c r="AM5430" s="17">
        <v>0.34615326888786502</v>
      </c>
      <c r="AN5430" s="2">
        <f t="shared" si="1031"/>
        <v>11300000</v>
      </c>
      <c r="AO5430" s="2">
        <f t="shared" si="1032"/>
        <v>11250000</v>
      </c>
      <c r="AP5430" s="2">
        <f t="shared" si="1033"/>
        <v>11250000</v>
      </c>
      <c r="AQ5430" s="2">
        <f t="shared" si="1034"/>
        <v>10900000</v>
      </c>
      <c r="AR5430" s="2">
        <f t="shared" si="1035"/>
        <v>11100000</v>
      </c>
      <c r="AS5430" s="2">
        <f t="shared" si="1036"/>
        <v>10550000</v>
      </c>
      <c r="AT5430" s="2">
        <f t="shared" si="1037"/>
        <v>11058333.333333334</v>
      </c>
      <c r="AU5430">
        <f t="shared" si="1038"/>
        <v>288819.43609574938</v>
      </c>
      <c r="AV5430">
        <f t="shared" si="1039"/>
        <v>0.83673962505261856</v>
      </c>
      <c r="AW5430" t="str">
        <f t="shared" si="1030"/>
        <v>sp|Q9P032|NDUF4_HUMAN</v>
      </c>
      <c r="AX5430" s="20">
        <f t="shared" si="1040"/>
        <v>0</v>
      </c>
      <c r="AY5430" s="21">
        <f t="shared" si="1041"/>
        <v>-0.17311854311433539</v>
      </c>
      <c r="AZ5430" s="21">
        <f t="shared" si="1041"/>
        <v>-0.17311854311433539</v>
      </c>
      <c r="BA5430" s="21">
        <f t="shared" si="1041"/>
        <v>-1.3849483449146827</v>
      </c>
      <c r="BB5430" s="21">
        <f t="shared" si="1041"/>
        <v>-0.69247417245734133</v>
      </c>
      <c r="BC5430" s="22">
        <f t="shared" si="1041"/>
        <v>-2.5967781467150295</v>
      </c>
      <c r="BD5430" s="22"/>
    </row>
    <row r="5431" spans="1:56" x14ac:dyDescent="0.2">
      <c r="A5431" s="1">
        <v>5427</v>
      </c>
      <c r="B5431" s="3" t="s">
        <v>5479</v>
      </c>
      <c r="C5431" s="27">
        <v>23900000</v>
      </c>
      <c r="D5431" s="7">
        <v>20900000</v>
      </c>
      <c r="E5431" s="7">
        <v>16700000</v>
      </c>
      <c r="F5431" s="7">
        <v>25400000</v>
      </c>
      <c r="G5431" s="7">
        <v>19700000</v>
      </c>
      <c r="H5431" s="8">
        <v>21000000</v>
      </c>
      <c r="I5431" s="27">
        <v>19200000</v>
      </c>
      <c r="J5431" s="7">
        <v>25000000</v>
      </c>
      <c r="K5431" s="7">
        <v>18300000</v>
      </c>
      <c r="L5431" s="7">
        <v>24200000</v>
      </c>
      <c r="M5431" s="7">
        <v>20300000</v>
      </c>
      <c r="N5431" s="8">
        <v>24700000</v>
      </c>
      <c r="O5431" s="27">
        <v>22600000</v>
      </c>
      <c r="P5431" s="7">
        <v>23000000</v>
      </c>
      <c r="Q5431" s="7">
        <v>20800000</v>
      </c>
      <c r="R5431" s="7">
        <v>24800000</v>
      </c>
      <c r="S5431" s="7">
        <v>21900000</v>
      </c>
      <c r="T5431" s="8">
        <v>23600000</v>
      </c>
      <c r="U5431" s="27">
        <v>23200000</v>
      </c>
      <c r="V5431" s="7">
        <v>22400000</v>
      </c>
      <c r="W5431" s="7">
        <v>18800000</v>
      </c>
      <c r="X5431" s="7">
        <v>22700000</v>
      </c>
      <c r="Y5431" s="7">
        <v>21100000</v>
      </c>
      <c r="Z5431" s="8">
        <v>19600000</v>
      </c>
      <c r="AA5431" s="27">
        <v>26800000</v>
      </c>
      <c r="AB5431" s="7">
        <v>19500000</v>
      </c>
      <c r="AC5431" s="7">
        <v>21700000</v>
      </c>
      <c r="AD5431" s="7">
        <v>21400000</v>
      </c>
      <c r="AE5431" s="7">
        <v>22500000</v>
      </c>
      <c r="AF5431" s="8">
        <v>23600000</v>
      </c>
      <c r="AG5431" s="7">
        <v>21300000</v>
      </c>
      <c r="AH5431" s="7">
        <v>21000000</v>
      </c>
      <c r="AI5431" s="7">
        <v>20100000</v>
      </c>
      <c r="AJ5431" s="7">
        <v>23100000</v>
      </c>
      <c r="AK5431" s="7">
        <v>21100000</v>
      </c>
      <c r="AL5431" s="8">
        <v>23000000</v>
      </c>
      <c r="AM5431" s="17">
        <v>0.34635358295097601</v>
      </c>
      <c r="AN5431" s="2">
        <f t="shared" si="1031"/>
        <v>20950000</v>
      </c>
      <c r="AO5431" s="2">
        <f t="shared" si="1032"/>
        <v>22250000</v>
      </c>
      <c r="AP5431" s="2">
        <f t="shared" si="1033"/>
        <v>22800000</v>
      </c>
      <c r="AQ5431" s="2">
        <f t="shared" si="1034"/>
        <v>21750000</v>
      </c>
      <c r="AR5431" s="2">
        <f t="shared" si="1035"/>
        <v>22100000</v>
      </c>
      <c r="AS5431" s="2">
        <f t="shared" si="1036"/>
        <v>21200000</v>
      </c>
      <c r="AT5431" s="2">
        <f t="shared" si="1037"/>
        <v>21841666.666666668</v>
      </c>
      <c r="AU5431">
        <f t="shared" si="1038"/>
        <v>688052.80805085495</v>
      </c>
      <c r="AV5431">
        <f t="shared" si="1039"/>
        <v>-1.2959276617046573</v>
      </c>
      <c r="AW5431" t="str">
        <f t="shared" si="1030"/>
        <v>sp|Q13595-3|TRA2A_HUMAN;sp|Q13595-4|TRA2A_HUMAN;sp|Q13595|TRA2A_HUMAN</v>
      </c>
      <c r="AX5431" s="20">
        <f t="shared" si="1040"/>
        <v>0</v>
      </c>
      <c r="AY5431" s="21">
        <f t="shared" si="1041"/>
        <v>1.8893898619245446</v>
      </c>
      <c r="AZ5431" s="21">
        <f t="shared" si="1041"/>
        <v>2.6887471112003132</v>
      </c>
      <c r="BA5431" s="21">
        <f t="shared" si="1041"/>
        <v>1.1627014534920275</v>
      </c>
      <c r="BB5431" s="21">
        <f t="shared" si="1041"/>
        <v>1.6713833393947894</v>
      </c>
      <c r="BC5431" s="22">
        <f t="shared" si="1041"/>
        <v>0.36334420421625857</v>
      </c>
      <c r="BD5431" s="22"/>
    </row>
    <row r="5432" spans="1:56" x14ac:dyDescent="0.2">
      <c r="A5432" s="1">
        <v>5428</v>
      </c>
      <c r="B5432" s="3" t="s">
        <v>5480</v>
      </c>
      <c r="C5432" s="27">
        <v>134000000</v>
      </c>
      <c r="D5432" s="7">
        <v>137000000</v>
      </c>
      <c r="E5432" s="7">
        <v>133000000</v>
      </c>
      <c r="F5432" s="7">
        <v>148000000</v>
      </c>
      <c r="G5432" s="7">
        <v>138000000</v>
      </c>
      <c r="H5432" s="8">
        <v>133000000</v>
      </c>
      <c r="I5432" s="27">
        <v>133000000</v>
      </c>
      <c r="J5432" s="7">
        <v>127000000</v>
      </c>
      <c r="K5432" s="7">
        <v>140000000</v>
      </c>
      <c r="L5432" s="7">
        <v>120000000</v>
      </c>
      <c r="M5432" s="7">
        <v>150000000</v>
      </c>
      <c r="N5432" s="8">
        <v>151000000</v>
      </c>
      <c r="O5432" s="27">
        <v>146000000</v>
      </c>
      <c r="P5432" s="7">
        <v>149000000</v>
      </c>
      <c r="Q5432" s="7">
        <v>140000000</v>
      </c>
      <c r="R5432" s="7">
        <v>149000000</v>
      </c>
      <c r="S5432" s="7">
        <v>151000000</v>
      </c>
      <c r="T5432" s="8">
        <v>144000000</v>
      </c>
      <c r="U5432" s="27">
        <v>139000000</v>
      </c>
      <c r="V5432" s="7">
        <v>134000000</v>
      </c>
      <c r="W5432" s="7">
        <v>142000000</v>
      </c>
      <c r="X5432" s="7">
        <v>148000000</v>
      </c>
      <c r="Y5432" s="7">
        <v>152000000</v>
      </c>
      <c r="Z5432" s="8">
        <v>128000000</v>
      </c>
      <c r="AA5432" s="27">
        <v>111000000</v>
      </c>
      <c r="AB5432" s="7">
        <v>144000000</v>
      </c>
      <c r="AC5432" s="7">
        <v>140000000</v>
      </c>
      <c r="AD5432" s="7">
        <v>150000000</v>
      </c>
      <c r="AE5432" s="7">
        <v>148000000</v>
      </c>
      <c r="AF5432" s="8">
        <v>140000000</v>
      </c>
      <c r="AG5432" s="7">
        <v>151000000</v>
      </c>
      <c r="AH5432" s="7">
        <v>158000000</v>
      </c>
      <c r="AI5432" s="7">
        <v>150000000</v>
      </c>
      <c r="AJ5432" s="7">
        <v>158000000</v>
      </c>
      <c r="AK5432" s="7">
        <v>147000000</v>
      </c>
      <c r="AL5432" s="8">
        <v>97200000</v>
      </c>
      <c r="AM5432" s="17">
        <v>0.346394847277748</v>
      </c>
      <c r="AN5432" s="2">
        <f t="shared" si="1031"/>
        <v>135500000</v>
      </c>
      <c r="AO5432" s="2">
        <f t="shared" si="1032"/>
        <v>136500000</v>
      </c>
      <c r="AP5432" s="2">
        <f t="shared" si="1033"/>
        <v>147500000</v>
      </c>
      <c r="AQ5432" s="2">
        <f t="shared" si="1034"/>
        <v>140500000</v>
      </c>
      <c r="AR5432" s="2">
        <f t="shared" si="1035"/>
        <v>142000000</v>
      </c>
      <c r="AS5432" s="2">
        <f t="shared" si="1036"/>
        <v>150500000</v>
      </c>
      <c r="AT5432" s="2">
        <f t="shared" si="1037"/>
        <v>142083333.33333334</v>
      </c>
      <c r="AU5432">
        <f t="shared" si="1038"/>
        <v>5953290.4067134727</v>
      </c>
      <c r="AV5432">
        <f t="shared" si="1039"/>
        <v>-1.1058310419242066</v>
      </c>
      <c r="AW5432" t="str">
        <f t="shared" si="1030"/>
        <v>sp|O95573|ACSL3_HUMAN</v>
      </c>
      <c r="AX5432" s="20">
        <f t="shared" si="1040"/>
        <v>0</v>
      </c>
      <c r="AY5432" s="21">
        <f t="shared" si="1041"/>
        <v>0.16797433548215768</v>
      </c>
      <c r="AZ5432" s="21">
        <f t="shared" si="1041"/>
        <v>2.0156920257858926</v>
      </c>
      <c r="BA5432" s="21">
        <f t="shared" si="1041"/>
        <v>0.8398716774107885</v>
      </c>
      <c r="BB5432" s="21">
        <f t="shared" si="1041"/>
        <v>1.0918331806340251</v>
      </c>
      <c r="BC5432" s="22">
        <f t="shared" si="1041"/>
        <v>2.5196150322323656</v>
      </c>
      <c r="BD5432" s="22"/>
    </row>
    <row r="5433" spans="1:56" x14ac:dyDescent="0.2">
      <c r="A5433" s="1">
        <v>5429</v>
      </c>
      <c r="B5433" s="3" t="s">
        <v>5481</v>
      </c>
      <c r="C5433" s="27">
        <v>25100000</v>
      </c>
      <c r="D5433" s="7">
        <v>20300000</v>
      </c>
      <c r="E5433" s="7">
        <v>22700000</v>
      </c>
      <c r="F5433" s="7">
        <v>21700000</v>
      </c>
      <c r="G5433" s="7">
        <v>22900000</v>
      </c>
      <c r="H5433" s="8">
        <v>22800000</v>
      </c>
      <c r="I5433" s="27">
        <v>27200000</v>
      </c>
      <c r="J5433" s="7">
        <v>10100000</v>
      </c>
      <c r="K5433" s="7">
        <v>21300000</v>
      </c>
      <c r="L5433" s="7">
        <v>5262845.5</v>
      </c>
      <c r="M5433" s="7">
        <v>24500000</v>
      </c>
      <c r="N5433" s="8">
        <v>16400000</v>
      </c>
      <c r="O5433" s="27">
        <v>25100000</v>
      </c>
      <c r="P5433" s="7">
        <v>20300000</v>
      </c>
      <c r="Q5433" s="7">
        <v>20900000</v>
      </c>
      <c r="R5433" s="7">
        <v>21600000</v>
      </c>
      <c r="S5433" s="7">
        <v>18600000</v>
      </c>
      <c r="T5433" s="8">
        <v>16800000</v>
      </c>
      <c r="U5433" s="27">
        <v>22000000</v>
      </c>
      <c r="V5433" s="7">
        <v>27500000</v>
      </c>
      <c r="W5433" s="7">
        <v>20100000</v>
      </c>
      <c r="X5433" s="7">
        <v>20400000</v>
      </c>
      <c r="Y5433" s="7">
        <v>21500000</v>
      </c>
      <c r="Z5433" s="8">
        <v>21100000</v>
      </c>
      <c r="AA5433" s="27">
        <v>11000000</v>
      </c>
      <c r="AB5433" s="7">
        <v>21300000</v>
      </c>
      <c r="AC5433" s="7">
        <v>19100000</v>
      </c>
      <c r="AD5433" s="7">
        <v>19300000</v>
      </c>
      <c r="AE5433" s="7">
        <v>20700000</v>
      </c>
      <c r="AF5433" s="8">
        <v>22100000</v>
      </c>
      <c r="AG5433" s="7">
        <v>25800000</v>
      </c>
      <c r="AH5433" s="7">
        <v>40600000</v>
      </c>
      <c r="AI5433" s="7">
        <v>21000000</v>
      </c>
      <c r="AJ5433" s="7">
        <v>20000000</v>
      </c>
      <c r="AK5433" s="7">
        <v>22300000</v>
      </c>
      <c r="AL5433" s="8">
        <v>4845872</v>
      </c>
      <c r="AM5433" s="17">
        <v>0.34644487892995501</v>
      </c>
      <c r="AN5433" s="2">
        <f t="shared" si="1031"/>
        <v>22750000</v>
      </c>
      <c r="AO5433" s="2">
        <f t="shared" si="1032"/>
        <v>18850000</v>
      </c>
      <c r="AP5433" s="2">
        <f t="shared" si="1033"/>
        <v>20600000</v>
      </c>
      <c r="AQ5433" s="2">
        <f t="shared" si="1034"/>
        <v>21300000</v>
      </c>
      <c r="AR5433" s="2">
        <f t="shared" si="1035"/>
        <v>20000000</v>
      </c>
      <c r="AS5433" s="2">
        <f t="shared" si="1036"/>
        <v>21650000</v>
      </c>
      <c r="AT5433" s="2">
        <f t="shared" si="1037"/>
        <v>20858333.333333332</v>
      </c>
      <c r="AU5433">
        <f t="shared" si="1038"/>
        <v>1359197.0668989345</v>
      </c>
      <c r="AV5433">
        <f t="shared" si="1039"/>
        <v>1.391753052397755</v>
      </c>
      <c r="AW5433" t="str">
        <f t="shared" si="1030"/>
        <v>sp|Q5RI15-2|COX20_HUMAN;sp|Q5RI15|COX20_HUMAN</v>
      </c>
      <c r="AX5433" s="20">
        <f t="shared" si="1040"/>
        <v>0</v>
      </c>
      <c r="AY5433" s="21">
        <f t="shared" si="1041"/>
        <v>-2.8693410948112286</v>
      </c>
      <c r="AZ5433" s="21">
        <f t="shared" si="1041"/>
        <v>-1.5818162445754209</v>
      </c>
      <c r="BA5433" s="21">
        <f t="shared" si="1041"/>
        <v>-1.0668063044810978</v>
      </c>
      <c r="BB5433" s="21">
        <f t="shared" si="1041"/>
        <v>-2.0232533360848408</v>
      </c>
      <c r="BC5433" s="22">
        <f t="shared" si="1041"/>
        <v>-0.80930133443393626</v>
      </c>
      <c r="BD5433" s="22"/>
    </row>
    <row r="5434" spans="1:56" x14ac:dyDescent="0.2">
      <c r="A5434" s="1">
        <v>5430</v>
      </c>
      <c r="B5434" s="3" t="s">
        <v>5482</v>
      </c>
      <c r="C5434" s="27">
        <v>166304.25</v>
      </c>
      <c r="D5434" s="7">
        <v>239026.6</v>
      </c>
      <c r="E5434" s="7">
        <v>144346.78</v>
      </c>
      <c r="F5434" s="7">
        <v>161380.67000000001</v>
      </c>
      <c r="G5434" s="7">
        <v>213202.03</v>
      </c>
      <c r="H5434" s="8">
        <v>93614.195000000007</v>
      </c>
      <c r="I5434" s="27">
        <v>183340.95</v>
      </c>
      <c r="J5434" s="7">
        <v>279525.84000000003</v>
      </c>
      <c r="K5434" s="7">
        <v>116719.81</v>
      </c>
      <c r="L5434" s="7">
        <v>273203</v>
      </c>
      <c r="M5434" s="7">
        <v>133901.31</v>
      </c>
      <c r="N5434" s="8">
        <v>119823.836</v>
      </c>
      <c r="O5434" s="27">
        <v>266616.2</v>
      </c>
      <c r="P5434" s="7">
        <v>175572.9</v>
      </c>
      <c r="Q5434" s="7">
        <v>200362.27</v>
      </c>
      <c r="R5434" s="7">
        <v>290052.40000000002</v>
      </c>
      <c r="S5434" s="7">
        <v>161703.17000000001</v>
      </c>
      <c r="T5434" s="8">
        <v>199018.78</v>
      </c>
      <c r="U5434" s="27">
        <v>262839.62</v>
      </c>
      <c r="V5434" s="7">
        <v>104623.19</v>
      </c>
      <c r="W5434" s="7">
        <v>237102.75</v>
      </c>
      <c r="X5434" s="7">
        <v>203225.08</v>
      </c>
      <c r="Y5434" s="7">
        <v>306977.59999999998</v>
      </c>
      <c r="Z5434" s="8">
        <v>181765.47</v>
      </c>
      <c r="AA5434" s="27">
        <v>249067.4</v>
      </c>
      <c r="AB5434" s="7">
        <v>279496.96999999997</v>
      </c>
      <c r="AC5434" s="7">
        <v>219664.77</v>
      </c>
      <c r="AD5434" s="7">
        <v>162767.25</v>
      </c>
      <c r="AE5434" s="7">
        <v>0</v>
      </c>
      <c r="AF5434" s="8">
        <v>134095.03</v>
      </c>
      <c r="AG5434" s="7">
        <v>482636.34</v>
      </c>
      <c r="AH5434" s="7">
        <v>0</v>
      </c>
      <c r="AI5434" s="7">
        <v>125788.88</v>
      </c>
      <c r="AJ5434" s="7">
        <v>220648.77</v>
      </c>
      <c r="AK5434" s="7">
        <v>132927.75</v>
      </c>
      <c r="AL5434" s="8">
        <v>369605.1</v>
      </c>
      <c r="AM5434" s="17">
        <v>0.34644487892995501</v>
      </c>
      <c r="AN5434" s="2">
        <f t="shared" si="1031"/>
        <v>163842.46000000002</v>
      </c>
      <c r="AO5434" s="2">
        <f t="shared" si="1032"/>
        <v>158621.13</v>
      </c>
      <c r="AP5434" s="2">
        <f t="shared" si="1033"/>
        <v>199690.52499999999</v>
      </c>
      <c r="AQ5434" s="2">
        <f t="shared" si="1034"/>
        <v>220163.91499999998</v>
      </c>
      <c r="AR5434" s="2">
        <f t="shared" si="1035"/>
        <v>191216.01</v>
      </c>
      <c r="AS5434" s="2">
        <f t="shared" si="1036"/>
        <v>176788.26</v>
      </c>
      <c r="AT5434" s="2">
        <f t="shared" si="1037"/>
        <v>185053.71666666667</v>
      </c>
      <c r="AU5434">
        <f t="shared" si="1038"/>
        <v>23245.872173344433</v>
      </c>
      <c r="AV5434">
        <f t="shared" si="1039"/>
        <v>-0.91247411619982877</v>
      </c>
      <c r="AW5434" t="str">
        <f t="shared" si="1030"/>
        <v>sp|Q9NQ48|LZTL1_HUMAN</v>
      </c>
      <c r="AX5434" s="20">
        <f t="shared" si="1040"/>
        <v>0</v>
      </c>
      <c r="AY5434" s="21">
        <f t="shared" si="1041"/>
        <v>-0.22461321137209078</v>
      </c>
      <c r="AZ5434" s="21">
        <f t="shared" si="1041"/>
        <v>1.5421260485595467</v>
      </c>
      <c r="BA5434" s="21">
        <f t="shared" si="1041"/>
        <v>2.4228583285673668</v>
      </c>
      <c r="BB5434" s="21">
        <f t="shared" si="1041"/>
        <v>1.1775660554216021</v>
      </c>
      <c r="BC5434" s="22">
        <f t="shared" si="1041"/>
        <v>0.5569074760225462</v>
      </c>
      <c r="BD5434" s="22"/>
    </row>
    <row r="5435" spans="1:56" x14ac:dyDescent="0.2">
      <c r="A5435" s="1">
        <v>5431</v>
      </c>
      <c r="B5435" s="3" t="s">
        <v>5483</v>
      </c>
      <c r="C5435" s="27">
        <v>381000000</v>
      </c>
      <c r="D5435" s="7">
        <v>359000000</v>
      </c>
      <c r="E5435" s="7">
        <v>339000000</v>
      </c>
      <c r="F5435" s="7">
        <v>313000000</v>
      </c>
      <c r="G5435" s="7">
        <v>349000000</v>
      </c>
      <c r="H5435" s="8">
        <v>321000000</v>
      </c>
      <c r="I5435" s="27">
        <v>351000000</v>
      </c>
      <c r="J5435" s="7">
        <v>302000000</v>
      </c>
      <c r="K5435" s="7">
        <v>380000000</v>
      </c>
      <c r="L5435" s="7">
        <v>280000000</v>
      </c>
      <c r="M5435" s="7">
        <v>342000000</v>
      </c>
      <c r="N5435" s="8">
        <v>318000000</v>
      </c>
      <c r="O5435" s="27">
        <v>387000000</v>
      </c>
      <c r="P5435" s="7">
        <v>342000000</v>
      </c>
      <c r="Q5435" s="7">
        <v>329000000</v>
      </c>
      <c r="R5435" s="7">
        <v>318000000</v>
      </c>
      <c r="S5435" s="7">
        <v>346000000</v>
      </c>
      <c r="T5435" s="8">
        <v>318000000</v>
      </c>
      <c r="U5435" s="27">
        <v>368000000</v>
      </c>
      <c r="V5435" s="7">
        <v>344000000</v>
      </c>
      <c r="W5435" s="7">
        <v>355000000</v>
      </c>
      <c r="X5435" s="7">
        <v>306000000</v>
      </c>
      <c r="Y5435" s="7">
        <v>374000000</v>
      </c>
      <c r="Z5435" s="8">
        <v>344000000</v>
      </c>
      <c r="AA5435" s="27">
        <v>354000000</v>
      </c>
      <c r="AB5435" s="7">
        <v>341000000</v>
      </c>
      <c r="AC5435" s="7">
        <v>342000000</v>
      </c>
      <c r="AD5435" s="7">
        <v>303000000</v>
      </c>
      <c r="AE5435" s="7">
        <v>328000000</v>
      </c>
      <c r="AF5435" s="8">
        <v>351000000</v>
      </c>
      <c r="AG5435" s="7">
        <v>388000000</v>
      </c>
      <c r="AH5435" s="7">
        <v>307000000</v>
      </c>
      <c r="AI5435" s="7">
        <v>369000000</v>
      </c>
      <c r="AJ5435" s="7">
        <v>350000000</v>
      </c>
      <c r="AK5435" s="7">
        <v>332000000</v>
      </c>
      <c r="AL5435" s="8">
        <v>258000000</v>
      </c>
      <c r="AM5435" s="17">
        <v>0.34651848468280999</v>
      </c>
      <c r="AN5435" s="2">
        <f t="shared" si="1031"/>
        <v>344000000</v>
      </c>
      <c r="AO5435" s="2">
        <f t="shared" si="1032"/>
        <v>330000000</v>
      </c>
      <c r="AP5435" s="2">
        <f t="shared" si="1033"/>
        <v>335500000</v>
      </c>
      <c r="AQ5435" s="2">
        <f t="shared" si="1034"/>
        <v>349500000</v>
      </c>
      <c r="AR5435" s="2">
        <f t="shared" si="1035"/>
        <v>341500000</v>
      </c>
      <c r="AS5435" s="2">
        <f t="shared" si="1036"/>
        <v>341000000</v>
      </c>
      <c r="AT5435" s="2">
        <f t="shared" si="1037"/>
        <v>340250000</v>
      </c>
      <c r="AU5435">
        <f t="shared" si="1038"/>
        <v>6773108.5920720333</v>
      </c>
      <c r="AV5435">
        <f t="shared" si="1039"/>
        <v>0.55366010289417167</v>
      </c>
      <c r="AW5435" t="str">
        <f t="shared" si="1030"/>
        <v>sp|Q01518|CAP1_HUMAN</v>
      </c>
      <c r="AX5435" s="20">
        <f t="shared" si="1040"/>
        <v>0</v>
      </c>
      <c r="AY5435" s="21">
        <f t="shared" si="1041"/>
        <v>-2.0669977174715743</v>
      </c>
      <c r="AZ5435" s="21">
        <f t="shared" si="1041"/>
        <v>-1.2549628998934557</v>
      </c>
      <c r="BA5435" s="21">
        <f t="shared" si="1041"/>
        <v>0.81203481757811846</v>
      </c>
      <c r="BB5435" s="21">
        <f t="shared" si="1041"/>
        <v>-0.36910673526278115</v>
      </c>
      <c r="BC5435" s="22">
        <f t="shared" si="1041"/>
        <v>-0.44292808231533731</v>
      </c>
      <c r="BD5435" s="22"/>
    </row>
    <row r="5436" spans="1:56" x14ac:dyDescent="0.2">
      <c r="A5436" s="1">
        <v>5432</v>
      </c>
      <c r="B5436" s="3" t="s">
        <v>5484</v>
      </c>
      <c r="C5436" s="27">
        <v>356000000</v>
      </c>
      <c r="D5436" s="7">
        <v>249000000</v>
      </c>
      <c r="E5436" s="7">
        <v>265000000</v>
      </c>
      <c r="F5436" s="7">
        <v>296000000</v>
      </c>
      <c r="G5436" s="7">
        <v>247000000</v>
      </c>
      <c r="H5436" s="8">
        <v>297000000</v>
      </c>
      <c r="I5436" s="27">
        <v>175000000</v>
      </c>
      <c r="J5436" s="7">
        <v>347000000</v>
      </c>
      <c r="K5436" s="7">
        <v>141000000</v>
      </c>
      <c r="L5436" s="7">
        <v>304000000</v>
      </c>
      <c r="M5436" s="7">
        <v>192000000</v>
      </c>
      <c r="N5436" s="8">
        <v>354000000</v>
      </c>
      <c r="O5436" s="27">
        <v>321000000</v>
      </c>
      <c r="P5436" s="7">
        <v>254000000</v>
      </c>
      <c r="Q5436" s="7">
        <v>169000000</v>
      </c>
      <c r="R5436" s="7">
        <v>336000000</v>
      </c>
      <c r="S5436" s="7">
        <v>217000000</v>
      </c>
      <c r="T5436" s="8">
        <v>291000000</v>
      </c>
      <c r="U5436" s="27">
        <v>308000000</v>
      </c>
      <c r="V5436" s="7">
        <v>263000000</v>
      </c>
      <c r="W5436" s="7">
        <v>245000000</v>
      </c>
      <c r="X5436" s="7">
        <v>217000000</v>
      </c>
      <c r="Y5436" s="7">
        <v>268000000</v>
      </c>
      <c r="Z5436" s="8">
        <v>317000000</v>
      </c>
      <c r="AA5436" s="27">
        <v>296000000</v>
      </c>
      <c r="AB5436" s="7">
        <v>189000000</v>
      </c>
      <c r="AC5436" s="7">
        <v>192000000</v>
      </c>
      <c r="AD5436" s="7">
        <v>385000000</v>
      </c>
      <c r="AE5436" s="7">
        <v>270000000</v>
      </c>
      <c r="AF5436" s="8">
        <v>295000000</v>
      </c>
      <c r="AG5436" s="7">
        <v>348000000</v>
      </c>
      <c r="AH5436" s="7">
        <v>246000000</v>
      </c>
      <c r="AI5436" s="7">
        <v>167000000</v>
      </c>
      <c r="AJ5436" s="7">
        <v>336000000</v>
      </c>
      <c r="AK5436" s="7">
        <v>299000000</v>
      </c>
      <c r="AL5436" s="8">
        <v>298000000</v>
      </c>
      <c r="AM5436" s="17">
        <v>0.34651848468280999</v>
      </c>
      <c r="AN5436" s="2">
        <f t="shared" si="1031"/>
        <v>280500000</v>
      </c>
      <c r="AO5436" s="2">
        <f t="shared" si="1032"/>
        <v>248000000</v>
      </c>
      <c r="AP5436" s="2">
        <f t="shared" si="1033"/>
        <v>272500000</v>
      </c>
      <c r="AQ5436" s="2">
        <f t="shared" si="1034"/>
        <v>265500000</v>
      </c>
      <c r="AR5436" s="2">
        <f t="shared" si="1035"/>
        <v>282500000</v>
      </c>
      <c r="AS5436" s="2">
        <f t="shared" si="1036"/>
        <v>298500000</v>
      </c>
      <c r="AT5436" s="2">
        <f t="shared" si="1037"/>
        <v>274583333.33333331</v>
      </c>
      <c r="AU5436">
        <f t="shared" si="1038"/>
        <v>17106772.537994027</v>
      </c>
      <c r="AV5436">
        <f t="shared" si="1039"/>
        <v>0.34586691636460409</v>
      </c>
      <c r="AW5436" t="str">
        <f t="shared" si="1030"/>
        <v>sp|P20618|PSB1_HUMAN</v>
      </c>
      <c r="AX5436" s="20">
        <f t="shared" si="1040"/>
        <v>0</v>
      </c>
      <c r="AY5436" s="21">
        <f t="shared" si="1041"/>
        <v>-1.8998323574957063</v>
      </c>
      <c r="AZ5436" s="21">
        <f t="shared" si="1041"/>
        <v>-0.46765104184509693</v>
      </c>
      <c r="BA5436" s="21">
        <f t="shared" si="1041"/>
        <v>-0.8768457034595567</v>
      </c>
      <c r="BB5436" s="21">
        <f t="shared" si="1041"/>
        <v>0.11691276046127425</v>
      </c>
      <c r="BC5436" s="22">
        <f t="shared" si="1041"/>
        <v>1.052214844151468</v>
      </c>
      <c r="BD5436" s="22"/>
    </row>
    <row r="5437" spans="1:56" x14ac:dyDescent="0.2">
      <c r="A5437" s="1">
        <v>5433</v>
      </c>
      <c r="B5437" s="3" t="s">
        <v>5485</v>
      </c>
      <c r="C5437" s="27">
        <v>2035420.2</v>
      </c>
      <c r="D5437" s="7">
        <v>2190024.2000000002</v>
      </c>
      <c r="E5437" s="7">
        <v>2389380.5</v>
      </c>
      <c r="F5437" s="7">
        <v>1581973.2</v>
      </c>
      <c r="G5437" s="7">
        <v>2379778.2000000002</v>
      </c>
      <c r="H5437" s="8">
        <v>2000865.5</v>
      </c>
      <c r="I5437" s="27">
        <v>2370250.5</v>
      </c>
      <c r="J5437" s="7">
        <v>1228116</v>
      </c>
      <c r="K5437" s="7">
        <v>2593786.5</v>
      </c>
      <c r="L5437" s="7">
        <v>1459442.8</v>
      </c>
      <c r="M5437" s="7">
        <v>2502583</v>
      </c>
      <c r="N5437" s="8">
        <v>1908272.2</v>
      </c>
      <c r="O5437" s="27">
        <v>1992846.5</v>
      </c>
      <c r="P5437" s="7">
        <v>1814326.8</v>
      </c>
      <c r="Q5437" s="7">
        <v>2476509.5</v>
      </c>
      <c r="R5437" s="7">
        <v>2086397</v>
      </c>
      <c r="S5437" s="7">
        <v>1684028</v>
      </c>
      <c r="T5437" s="8">
        <v>1886716.2</v>
      </c>
      <c r="U5437" s="27">
        <v>2283845.5</v>
      </c>
      <c r="V5437" s="7">
        <v>1981545.4</v>
      </c>
      <c r="W5437" s="7">
        <v>2596243.2000000002</v>
      </c>
      <c r="X5437" s="7">
        <v>1715299.2</v>
      </c>
      <c r="Y5437" s="7">
        <v>1818646.8</v>
      </c>
      <c r="Z5437" s="8">
        <v>2165858</v>
      </c>
      <c r="AA5437" s="27">
        <v>1369547</v>
      </c>
      <c r="AB5437" s="7">
        <v>2118002.5</v>
      </c>
      <c r="AC5437" s="7">
        <v>3032785</v>
      </c>
      <c r="AD5437" s="7">
        <v>2085147.2</v>
      </c>
      <c r="AE5437" s="7">
        <v>2501929.5</v>
      </c>
      <c r="AF5437" s="8">
        <v>2280937.2000000002</v>
      </c>
      <c r="AG5437" s="7">
        <v>2304465.5</v>
      </c>
      <c r="AH5437" s="7">
        <v>2480323</v>
      </c>
      <c r="AI5437" s="7">
        <v>1879201.5</v>
      </c>
      <c r="AJ5437" s="7">
        <v>2204094</v>
      </c>
      <c r="AK5437" s="7">
        <v>2044445.5</v>
      </c>
      <c r="AL5437" s="8">
        <v>1035885.44</v>
      </c>
      <c r="AM5437" s="17">
        <v>0.34651848468280999</v>
      </c>
      <c r="AN5437" s="2">
        <f t="shared" si="1031"/>
        <v>2112722.2000000002</v>
      </c>
      <c r="AO5437" s="2">
        <f t="shared" si="1032"/>
        <v>2139261.35</v>
      </c>
      <c r="AP5437" s="2">
        <f t="shared" si="1033"/>
        <v>1939781.35</v>
      </c>
      <c r="AQ5437" s="2">
        <f t="shared" si="1034"/>
        <v>2073701.7</v>
      </c>
      <c r="AR5437" s="2">
        <f t="shared" si="1035"/>
        <v>2199469.85</v>
      </c>
      <c r="AS5437" s="2">
        <f t="shared" si="1036"/>
        <v>2124269.75</v>
      </c>
      <c r="AT5437" s="2">
        <f t="shared" si="1037"/>
        <v>2098201.0333333337</v>
      </c>
      <c r="AU5437">
        <f t="shared" si="1038"/>
        <v>87782.433897737588</v>
      </c>
      <c r="AV5437">
        <f t="shared" si="1039"/>
        <v>0.16542223793410638</v>
      </c>
      <c r="AW5437" t="str">
        <f t="shared" si="1030"/>
        <v>sp|Q9BVS5|TR61B_HUMAN</v>
      </c>
      <c r="AX5437" s="20">
        <f t="shared" si="1040"/>
        <v>0</v>
      </c>
      <c r="AY5437" s="21">
        <f t="shared" si="1041"/>
        <v>0.30232870998902545</v>
      </c>
      <c r="AZ5437" s="21">
        <f t="shared" si="1041"/>
        <v>-1.9701077119992829</v>
      </c>
      <c r="BA5437" s="21">
        <f t="shared" si="1041"/>
        <v>-0.44451376280426769</v>
      </c>
      <c r="BB5437" s="21">
        <f t="shared" si="1041"/>
        <v>0.9882119479742022</v>
      </c>
      <c r="BC5437" s="22">
        <f t="shared" si="1041"/>
        <v>0.13154738923566606</v>
      </c>
      <c r="BD5437" s="22"/>
    </row>
    <row r="5438" spans="1:56" x14ac:dyDescent="0.2">
      <c r="A5438" s="1">
        <v>5434</v>
      </c>
      <c r="B5438" s="3" t="s">
        <v>5486</v>
      </c>
      <c r="C5438" s="27">
        <v>7661777</v>
      </c>
      <c r="D5438" s="7">
        <v>7732010.5</v>
      </c>
      <c r="E5438" s="7">
        <v>7192200</v>
      </c>
      <c r="F5438" s="7">
        <v>6162096.5</v>
      </c>
      <c r="G5438" s="7">
        <v>7421994.5</v>
      </c>
      <c r="H5438" s="8">
        <v>7727737.5</v>
      </c>
      <c r="I5438" s="27">
        <v>7615474</v>
      </c>
      <c r="J5438" s="7">
        <v>7541771.5</v>
      </c>
      <c r="K5438" s="7">
        <v>7144753</v>
      </c>
      <c r="L5438" s="7">
        <v>5426167.5</v>
      </c>
      <c r="M5438" s="7">
        <v>8660102</v>
      </c>
      <c r="N5438" s="8">
        <v>8078341</v>
      </c>
      <c r="O5438" s="27">
        <v>9548286</v>
      </c>
      <c r="P5438" s="7">
        <v>8188269</v>
      </c>
      <c r="Q5438" s="7">
        <v>7132453</v>
      </c>
      <c r="R5438" s="7">
        <v>7346362</v>
      </c>
      <c r="S5438" s="7">
        <v>7684796.5</v>
      </c>
      <c r="T5438" s="8">
        <v>8005051.5</v>
      </c>
      <c r="U5438" s="27">
        <v>7184031.5</v>
      </c>
      <c r="V5438" s="7">
        <v>7431682</v>
      </c>
      <c r="W5438" s="7">
        <v>7762514.5</v>
      </c>
      <c r="X5438" s="7">
        <v>6462400</v>
      </c>
      <c r="Y5438" s="7">
        <v>6682552</v>
      </c>
      <c r="Z5438" s="8">
        <v>7820287</v>
      </c>
      <c r="AA5438" s="27">
        <v>5937215</v>
      </c>
      <c r="AB5438" s="7">
        <v>7413887.5</v>
      </c>
      <c r="AC5438" s="7">
        <v>7631238</v>
      </c>
      <c r="AD5438" s="7">
        <v>7623350.5</v>
      </c>
      <c r="AE5438" s="7">
        <v>7460364.5</v>
      </c>
      <c r="AF5438" s="8">
        <v>7960299</v>
      </c>
      <c r="AG5438" s="7">
        <v>8836726</v>
      </c>
      <c r="AH5438" s="7">
        <v>7879719.5</v>
      </c>
      <c r="AI5438" s="7">
        <v>8177401</v>
      </c>
      <c r="AJ5438" s="7">
        <v>8226672.5</v>
      </c>
      <c r="AK5438" s="7">
        <v>8174418</v>
      </c>
      <c r="AL5438" s="8">
        <v>5257306.5</v>
      </c>
      <c r="AM5438" s="17">
        <v>0.34680424605042298</v>
      </c>
      <c r="AN5438" s="2">
        <f t="shared" si="1031"/>
        <v>7541885.75</v>
      </c>
      <c r="AO5438" s="2">
        <f t="shared" si="1032"/>
        <v>7578622.75</v>
      </c>
      <c r="AP5438" s="2">
        <f t="shared" si="1033"/>
        <v>7844924</v>
      </c>
      <c r="AQ5438" s="2">
        <f t="shared" si="1034"/>
        <v>7307856.75</v>
      </c>
      <c r="AR5438" s="2">
        <f t="shared" si="1035"/>
        <v>7541857.5</v>
      </c>
      <c r="AS5438" s="2">
        <f t="shared" si="1036"/>
        <v>8175909.5</v>
      </c>
      <c r="AT5438" s="2">
        <f t="shared" si="1037"/>
        <v>7665176.041666667</v>
      </c>
      <c r="AU5438">
        <f t="shared" si="1038"/>
        <v>302897.50782060821</v>
      </c>
      <c r="AV5438">
        <f t="shared" si="1039"/>
        <v>-0.40703633566931147</v>
      </c>
      <c r="AW5438" t="str">
        <f t="shared" si="1030"/>
        <v>sp|Q8NBQ5|DHB11_HUMAN</v>
      </c>
      <c r="AX5438" s="20">
        <f t="shared" si="1040"/>
        <v>0</v>
      </c>
      <c r="AY5438" s="21">
        <f t="shared" si="1041"/>
        <v>0.12128525013073921</v>
      </c>
      <c r="AZ5438" s="21">
        <f t="shared" si="1041"/>
        <v>1.000464652814097</v>
      </c>
      <c r="BA5438" s="21">
        <f t="shared" si="1041"/>
        <v>-0.77263428703614245</v>
      </c>
      <c r="BB5438" s="21">
        <f t="shared" si="1041"/>
        <v>-9.3265871361103425E-5</v>
      </c>
      <c r="BC5438" s="22">
        <f t="shared" si="1041"/>
        <v>2.0931956639785301</v>
      </c>
      <c r="BD5438" s="22"/>
    </row>
    <row r="5439" spans="1:56" x14ac:dyDescent="0.2">
      <c r="A5439" s="1">
        <v>5435</v>
      </c>
      <c r="B5439" s="3" t="s">
        <v>5487</v>
      </c>
      <c r="C5439" s="27">
        <v>171942.78</v>
      </c>
      <c r="D5439" s="7">
        <v>157174.70000000001</v>
      </c>
      <c r="E5439" s="7">
        <v>87956.375</v>
      </c>
      <c r="F5439" s="7">
        <v>214985.08</v>
      </c>
      <c r="G5439" s="7">
        <v>56869.24</v>
      </c>
      <c r="H5439" s="8">
        <v>157488.07999999999</v>
      </c>
      <c r="I5439" s="27">
        <v>185151.8</v>
      </c>
      <c r="J5439" s="7">
        <v>0</v>
      </c>
      <c r="K5439" s="7">
        <v>197864.64</v>
      </c>
      <c r="L5439" s="7">
        <v>0</v>
      </c>
      <c r="M5439" s="7">
        <v>243721.58</v>
      </c>
      <c r="N5439" s="8">
        <v>178779.89</v>
      </c>
      <c r="O5439" s="27">
        <v>169075.11</v>
      </c>
      <c r="P5439" s="7">
        <v>264105.59999999998</v>
      </c>
      <c r="Q5439" s="7">
        <v>165296.1</v>
      </c>
      <c r="R5439" s="7">
        <v>239492.52</v>
      </c>
      <c r="S5439" s="7">
        <v>219816.9</v>
      </c>
      <c r="T5439" s="8">
        <v>146076.53</v>
      </c>
      <c r="U5439" s="27">
        <v>150299.5</v>
      </c>
      <c r="V5439" s="7">
        <v>189313.23</v>
      </c>
      <c r="W5439" s="7">
        <v>276045.84000000003</v>
      </c>
      <c r="X5439" s="7">
        <v>245266.77</v>
      </c>
      <c r="Y5439" s="7">
        <v>238883.64</v>
      </c>
      <c r="Z5439" s="8">
        <v>52892.777000000002</v>
      </c>
      <c r="AA5439" s="27">
        <v>9971.98</v>
      </c>
      <c r="AB5439" s="7">
        <v>157932.57999999999</v>
      </c>
      <c r="AC5439" s="7">
        <v>256175.6</v>
      </c>
      <c r="AD5439" s="7">
        <v>165431.66</v>
      </c>
      <c r="AE5439" s="7">
        <v>0</v>
      </c>
      <c r="AF5439" s="8">
        <v>171060.33</v>
      </c>
      <c r="AG5439" s="7">
        <v>188184.61</v>
      </c>
      <c r="AH5439" s="7">
        <v>216880.86</v>
      </c>
      <c r="AI5439" s="7">
        <v>225567.55</v>
      </c>
      <c r="AJ5439" s="7">
        <v>198799.03</v>
      </c>
      <c r="AK5439" s="7">
        <v>193457.95</v>
      </c>
      <c r="AL5439" s="8">
        <v>0</v>
      </c>
      <c r="AM5439" s="17">
        <v>0.34686186037964201</v>
      </c>
      <c r="AN5439" s="2">
        <f t="shared" si="1031"/>
        <v>157331.39000000001</v>
      </c>
      <c r="AO5439" s="2">
        <f t="shared" si="1032"/>
        <v>181965.845</v>
      </c>
      <c r="AP5439" s="2">
        <f t="shared" si="1033"/>
        <v>194446.005</v>
      </c>
      <c r="AQ5439" s="2">
        <f t="shared" si="1034"/>
        <v>214098.435</v>
      </c>
      <c r="AR5439" s="2">
        <f t="shared" si="1035"/>
        <v>161682.12</v>
      </c>
      <c r="AS5439" s="2">
        <f t="shared" si="1036"/>
        <v>196128.49</v>
      </c>
      <c r="AT5439" s="2">
        <f t="shared" si="1037"/>
        <v>184275.38083333336</v>
      </c>
      <c r="AU5439">
        <f t="shared" si="1038"/>
        <v>21795.047077534065</v>
      </c>
      <c r="AV5439">
        <f t="shared" si="1039"/>
        <v>-1.2362437547155709</v>
      </c>
      <c r="AW5439" t="str">
        <f t="shared" si="1030"/>
        <v>sp|Q9H019-3|MFR1L_HUMAN;sp|Q9H019|MFR1L_HUMAN</v>
      </c>
      <c r="AX5439" s="20">
        <f t="shared" si="1040"/>
        <v>0</v>
      </c>
      <c r="AY5439" s="21">
        <f t="shared" si="1041"/>
        <v>1.1302776686999099</v>
      </c>
      <c r="AZ5439" s="21">
        <f t="shared" si="1041"/>
        <v>1.7028921693982966</v>
      </c>
      <c r="BA5439" s="21">
        <f t="shared" si="1041"/>
        <v>2.6045846470556335</v>
      </c>
      <c r="BB5439" s="21">
        <f t="shared" si="1041"/>
        <v>0.19962012399067652</v>
      </c>
      <c r="BC5439" s="22">
        <f t="shared" si="1041"/>
        <v>1.7800879191489023</v>
      </c>
      <c r="BD5439" s="22"/>
    </row>
    <row r="5440" spans="1:56" x14ac:dyDescent="0.2">
      <c r="A5440" s="1">
        <v>5436</v>
      </c>
      <c r="B5440" s="3" t="s">
        <v>5488</v>
      </c>
      <c r="C5440" s="27">
        <v>0</v>
      </c>
      <c r="D5440" s="7">
        <v>1282345.6000000001</v>
      </c>
      <c r="E5440" s="7">
        <v>0</v>
      </c>
      <c r="F5440" s="7">
        <v>799398.8</v>
      </c>
      <c r="G5440" s="7">
        <v>592377.06000000006</v>
      </c>
      <c r="H5440" s="8">
        <v>1232613.3999999999</v>
      </c>
      <c r="I5440" s="27">
        <v>2061829.8</v>
      </c>
      <c r="J5440" s="7">
        <v>1161411.5</v>
      </c>
      <c r="K5440" s="7">
        <v>1106102</v>
      </c>
      <c r="L5440" s="7">
        <v>1253384.5</v>
      </c>
      <c r="M5440" s="7">
        <v>559850.1</v>
      </c>
      <c r="N5440" s="8">
        <v>1344300.6</v>
      </c>
      <c r="O5440" s="27">
        <v>1653778.8</v>
      </c>
      <c r="P5440" s="7">
        <v>1389763.2</v>
      </c>
      <c r="Q5440" s="7">
        <v>1171733.8999999999</v>
      </c>
      <c r="R5440" s="7">
        <v>675444.25</v>
      </c>
      <c r="S5440" s="7">
        <v>0</v>
      </c>
      <c r="T5440" s="8">
        <v>758142.3</v>
      </c>
      <c r="U5440" s="27">
        <v>599908.5</v>
      </c>
      <c r="V5440" s="7">
        <v>862786.5</v>
      </c>
      <c r="W5440" s="7">
        <v>839128.44</v>
      </c>
      <c r="X5440" s="7">
        <v>1135475.3999999999</v>
      </c>
      <c r="Y5440" s="7">
        <v>467120.56</v>
      </c>
      <c r="Z5440" s="8">
        <v>826878</v>
      </c>
      <c r="AA5440" s="27">
        <v>677096.3</v>
      </c>
      <c r="AB5440" s="7">
        <v>957185.5</v>
      </c>
      <c r="AC5440" s="7">
        <v>1482528</v>
      </c>
      <c r="AD5440" s="7">
        <v>769403.44</v>
      </c>
      <c r="AE5440" s="7">
        <v>302255.62</v>
      </c>
      <c r="AF5440" s="8">
        <v>929646.9</v>
      </c>
      <c r="AG5440" s="7">
        <v>1747223.6</v>
      </c>
      <c r="AH5440" s="7">
        <v>1001562.1</v>
      </c>
      <c r="AI5440" s="7">
        <v>1274755.8999999999</v>
      </c>
      <c r="AJ5440" s="7">
        <v>573992.4</v>
      </c>
      <c r="AK5440" s="7">
        <v>628189.56000000006</v>
      </c>
      <c r="AL5440" s="8">
        <v>1120208.1000000001</v>
      </c>
      <c r="AM5440" s="17">
        <v>0.34694247848665499</v>
      </c>
      <c r="AN5440" s="2">
        <f t="shared" si="1031"/>
        <v>695887.93</v>
      </c>
      <c r="AO5440" s="2">
        <f t="shared" si="1032"/>
        <v>1207398</v>
      </c>
      <c r="AP5440" s="2">
        <f t="shared" si="1033"/>
        <v>964938.1</v>
      </c>
      <c r="AQ5440" s="2">
        <f t="shared" si="1034"/>
        <v>833003.22</v>
      </c>
      <c r="AR5440" s="2">
        <f t="shared" si="1035"/>
        <v>849525.16999999993</v>
      </c>
      <c r="AS5440" s="2">
        <f t="shared" si="1036"/>
        <v>1060885.1000000001</v>
      </c>
      <c r="AT5440" s="2">
        <f t="shared" si="1037"/>
        <v>935272.91999999993</v>
      </c>
      <c r="AU5440">
        <f t="shared" si="1038"/>
        <v>182113.94424329189</v>
      </c>
      <c r="AV5440">
        <f t="shared" si="1039"/>
        <v>-1.3144791904578035</v>
      </c>
      <c r="AW5440" t="str">
        <f t="shared" si="1030"/>
        <v>sp|P46199|IF2M_HUMAN</v>
      </c>
      <c r="AX5440" s="20">
        <f t="shared" si="1040"/>
        <v>0</v>
      </c>
      <c r="AY5440" s="21">
        <f t="shared" si="1041"/>
        <v>2.8087364321573158</v>
      </c>
      <c r="AZ5440" s="21">
        <f t="shared" si="1041"/>
        <v>1.477372702666673</v>
      </c>
      <c r="BA5440" s="21">
        <f t="shared" si="1041"/>
        <v>0.7529093423885389</v>
      </c>
      <c r="BB5440" s="21">
        <f t="shared" si="1041"/>
        <v>0.84363248865090168</v>
      </c>
      <c r="BC5440" s="22">
        <f t="shared" si="1041"/>
        <v>2.0042241768833944</v>
      </c>
      <c r="BD5440" s="22"/>
    </row>
    <row r="5441" spans="1:56" x14ac:dyDescent="0.2">
      <c r="A5441" s="1">
        <v>5437</v>
      </c>
      <c r="B5441" s="3" t="s">
        <v>5489</v>
      </c>
      <c r="C5441" s="27">
        <v>83100000</v>
      </c>
      <c r="D5441" s="7">
        <v>80700000</v>
      </c>
      <c r="E5441" s="7">
        <v>62800000</v>
      </c>
      <c r="F5441" s="7">
        <v>78300000</v>
      </c>
      <c r="G5441" s="7">
        <v>66200000</v>
      </c>
      <c r="H5441" s="8">
        <v>78600000</v>
      </c>
      <c r="I5441" s="27">
        <v>64500000</v>
      </c>
      <c r="J5441" s="7">
        <v>89400000</v>
      </c>
      <c r="K5441" s="7">
        <v>73300000</v>
      </c>
      <c r="L5441" s="7">
        <v>92400000</v>
      </c>
      <c r="M5441" s="7">
        <v>78300000</v>
      </c>
      <c r="N5441" s="8">
        <v>88800000</v>
      </c>
      <c r="O5441" s="27">
        <v>79600000</v>
      </c>
      <c r="P5441" s="7">
        <v>71500000</v>
      </c>
      <c r="Q5441" s="7">
        <v>81100000</v>
      </c>
      <c r="R5441" s="7">
        <v>89900000</v>
      </c>
      <c r="S5441" s="7">
        <v>68700000</v>
      </c>
      <c r="T5441" s="8">
        <v>77600000</v>
      </c>
      <c r="U5441" s="27">
        <v>81100000</v>
      </c>
      <c r="V5441" s="7">
        <v>84500000</v>
      </c>
      <c r="W5441" s="7">
        <v>78700000</v>
      </c>
      <c r="X5441" s="7">
        <v>75900000</v>
      </c>
      <c r="Y5441" s="7">
        <v>80200000</v>
      </c>
      <c r="Z5441" s="8">
        <v>65800000</v>
      </c>
      <c r="AA5441" s="27">
        <v>84100000</v>
      </c>
      <c r="AB5441" s="7">
        <v>82000000</v>
      </c>
      <c r="AC5441" s="7">
        <v>84500000</v>
      </c>
      <c r="AD5441" s="7">
        <v>71400000</v>
      </c>
      <c r="AE5441" s="7">
        <v>74300000</v>
      </c>
      <c r="AF5441" s="8">
        <v>79500000</v>
      </c>
      <c r="AG5441" s="7">
        <v>79300000</v>
      </c>
      <c r="AH5441" s="7">
        <v>77000000</v>
      </c>
      <c r="AI5441" s="7">
        <v>75700000</v>
      </c>
      <c r="AJ5441" s="7">
        <v>74800000</v>
      </c>
      <c r="AK5441" s="7">
        <v>80300000</v>
      </c>
      <c r="AL5441" s="8">
        <v>87300000</v>
      </c>
      <c r="AM5441" s="17">
        <v>0.34716915318559999</v>
      </c>
      <c r="AN5441" s="2">
        <f t="shared" si="1031"/>
        <v>78450000</v>
      </c>
      <c r="AO5441" s="2">
        <f t="shared" si="1032"/>
        <v>83550000</v>
      </c>
      <c r="AP5441" s="2">
        <f t="shared" si="1033"/>
        <v>78600000</v>
      </c>
      <c r="AQ5441" s="2">
        <f t="shared" si="1034"/>
        <v>79450000</v>
      </c>
      <c r="AR5441" s="2">
        <f t="shared" si="1035"/>
        <v>80750000</v>
      </c>
      <c r="AS5441" s="2">
        <f t="shared" si="1036"/>
        <v>78150000</v>
      </c>
      <c r="AT5441" s="2">
        <f t="shared" si="1037"/>
        <v>79825000</v>
      </c>
      <c r="AU5441">
        <f t="shared" si="1038"/>
        <v>2052742.0685512342</v>
      </c>
      <c r="AV5441">
        <f t="shared" si="1039"/>
        <v>-0.66983573877376379</v>
      </c>
      <c r="AW5441" t="str">
        <f t="shared" si="1030"/>
        <v>sp|P52815|RM12_HUMAN</v>
      </c>
      <c r="AX5441" s="20">
        <f t="shared" si="1040"/>
        <v>0</v>
      </c>
      <c r="AY5441" s="21">
        <f t="shared" si="1041"/>
        <v>2.4844816492699602</v>
      </c>
      <c r="AZ5441" s="21">
        <f t="shared" si="1041"/>
        <v>7.3072989684410561E-2</v>
      </c>
      <c r="BA5441" s="21">
        <f t="shared" si="1041"/>
        <v>0.48715326456273733</v>
      </c>
      <c r="BB5441" s="21">
        <f t="shared" si="1041"/>
        <v>1.1204525084942958</v>
      </c>
      <c r="BC5441" s="22">
        <f t="shared" si="1041"/>
        <v>-0.14614597936882112</v>
      </c>
      <c r="BD5441" s="22"/>
    </row>
    <row r="5442" spans="1:56" x14ac:dyDescent="0.2">
      <c r="A5442" s="1">
        <v>5438</v>
      </c>
      <c r="B5442" s="3" t="s">
        <v>5490</v>
      </c>
      <c r="C5442" s="27">
        <v>67100000</v>
      </c>
      <c r="D5442" s="7">
        <v>83600000</v>
      </c>
      <c r="E5442" s="7">
        <v>72300000</v>
      </c>
      <c r="F5442" s="7">
        <v>61900000</v>
      </c>
      <c r="G5442" s="7">
        <v>74300000</v>
      </c>
      <c r="H5442" s="8">
        <v>83500000</v>
      </c>
      <c r="I5442" s="27">
        <v>101000000</v>
      </c>
      <c r="J5442" s="7">
        <v>104000000</v>
      </c>
      <c r="K5442" s="7">
        <v>93200000</v>
      </c>
      <c r="L5442" s="7">
        <v>97300000</v>
      </c>
      <c r="M5442" s="7">
        <v>95000000</v>
      </c>
      <c r="N5442" s="8">
        <v>33000000</v>
      </c>
      <c r="O5442" s="27">
        <v>92900000</v>
      </c>
      <c r="P5442" s="7">
        <v>92600000</v>
      </c>
      <c r="Q5442" s="7">
        <v>97800000</v>
      </c>
      <c r="R5442" s="7">
        <v>92700000</v>
      </c>
      <c r="S5442" s="7">
        <v>50200000</v>
      </c>
      <c r="T5442" s="8">
        <v>81200000</v>
      </c>
      <c r="U5442" s="27">
        <v>55300000</v>
      </c>
      <c r="V5442" s="7">
        <v>97900000</v>
      </c>
      <c r="W5442" s="7">
        <v>88000000</v>
      </c>
      <c r="X5442" s="7">
        <v>78500000</v>
      </c>
      <c r="Y5442" s="7">
        <v>79400000</v>
      </c>
      <c r="Z5442" s="8">
        <v>91000000</v>
      </c>
      <c r="AA5442" s="27">
        <v>129000000</v>
      </c>
      <c r="AB5442" s="7">
        <v>63600000</v>
      </c>
      <c r="AC5442" s="7">
        <v>60300000</v>
      </c>
      <c r="AD5442" s="7">
        <v>57600000</v>
      </c>
      <c r="AE5442" s="7">
        <v>72900000</v>
      </c>
      <c r="AF5442" s="8">
        <v>85100000</v>
      </c>
      <c r="AG5442" s="7">
        <v>101000000</v>
      </c>
      <c r="AH5442" s="7">
        <v>75200000</v>
      </c>
      <c r="AI5442" s="7">
        <v>71400000</v>
      </c>
      <c r="AJ5442" s="7">
        <v>62400000</v>
      </c>
      <c r="AK5442" s="7">
        <v>81700000</v>
      </c>
      <c r="AL5442" s="8">
        <v>79700000</v>
      </c>
      <c r="AM5442" s="17">
        <v>0.34719548459132399</v>
      </c>
      <c r="AN5442" s="2">
        <f t="shared" si="1031"/>
        <v>73300000</v>
      </c>
      <c r="AO5442" s="2">
        <f t="shared" si="1032"/>
        <v>96150000</v>
      </c>
      <c r="AP5442" s="2">
        <f t="shared" si="1033"/>
        <v>92650000</v>
      </c>
      <c r="AQ5442" s="2">
        <f t="shared" si="1034"/>
        <v>83700000</v>
      </c>
      <c r="AR5442" s="2">
        <f t="shared" si="1035"/>
        <v>68250000</v>
      </c>
      <c r="AS5442" s="2">
        <f t="shared" si="1036"/>
        <v>77450000</v>
      </c>
      <c r="AT5442" s="2">
        <f t="shared" si="1037"/>
        <v>81916666.666666672</v>
      </c>
      <c r="AU5442">
        <f t="shared" si="1038"/>
        <v>10972222.503516195</v>
      </c>
      <c r="AV5442">
        <f t="shared" si="1039"/>
        <v>-0.78531643556310904</v>
      </c>
      <c r="AW5442" t="str">
        <f t="shared" si="1030"/>
        <v>sp|P36405|ARL3_HUMAN</v>
      </c>
      <c r="AX5442" s="20">
        <f t="shared" si="1040"/>
        <v>0</v>
      </c>
      <c r="AY5442" s="21">
        <f t="shared" si="1041"/>
        <v>2.0825315921799263</v>
      </c>
      <c r="AZ5442" s="21">
        <f t="shared" si="1041"/>
        <v>1.7635442585856269</v>
      </c>
      <c r="BA5442" s="21">
        <f t="shared" si="1041"/>
        <v>0.94784807696591833</v>
      </c>
      <c r="BB5442" s="21">
        <f t="shared" si="1041"/>
        <v>-0.46025315275748935</v>
      </c>
      <c r="BC5442" s="22">
        <f t="shared" si="1041"/>
        <v>0.37822783840466928</v>
      </c>
      <c r="BD5442" s="22"/>
    </row>
    <row r="5443" spans="1:56" x14ac:dyDescent="0.2">
      <c r="A5443" s="1">
        <v>5439</v>
      </c>
      <c r="B5443" s="3" t="s">
        <v>5491</v>
      </c>
      <c r="C5443" s="27">
        <v>329758.7</v>
      </c>
      <c r="D5443" s="7">
        <v>301276.03000000003</v>
      </c>
      <c r="E5443" s="7">
        <v>252101.03</v>
      </c>
      <c r="F5443" s="7">
        <v>750093.06</v>
      </c>
      <c r="G5443" s="7">
        <v>401714.12</v>
      </c>
      <c r="H5443" s="8">
        <v>425710</v>
      </c>
      <c r="I5443" s="27">
        <v>372278.25</v>
      </c>
      <c r="J5443" s="7">
        <v>0</v>
      </c>
      <c r="K5443" s="7">
        <v>568171</v>
      </c>
      <c r="L5443" s="7">
        <v>0</v>
      </c>
      <c r="M5443" s="7">
        <v>778595.7</v>
      </c>
      <c r="N5443" s="8">
        <v>584838.69999999995</v>
      </c>
      <c r="O5443" s="27">
        <v>480053.34</v>
      </c>
      <c r="P5443" s="7">
        <v>739815.4</v>
      </c>
      <c r="Q5443" s="7">
        <v>375599.12</v>
      </c>
      <c r="R5443" s="7">
        <v>761409</v>
      </c>
      <c r="S5443" s="7">
        <v>741442.6</v>
      </c>
      <c r="T5443" s="8">
        <v>429855.53</v>
      </c>
      <c r="U5443" s="27">
        <v>474546.06</v>
      </c>
      <c r="V5443" s="7">
        <v>200527.47</v>
      </c>
      <c r="W5443" s="7">
        <v>687366.5</v>
      </c>
      <c r="X5443" s="7">
        <v>557995.43999999994</v>
      </c>
      <c r="Y5443" s="7">
        <v>578045.1</v>
      </c>
      <c r="Z5443" s="8">
        <v>190424.02</v>
      </c>
      <c r="AA5443" s="27">
        <v>368217.94</v>
      </c>
      <c r="AB5443" s="7">
        <v>186156.62</v>
      </c>
      <c r="AC5443" s="7">
        <v>487065.75</v>
      </c>
      <c r="AD5443" s="7">
        <v>461332.88</v>
      </c>
      <c r="AE5443" s="7">
        <v>427585.5</v>
      </c>
      <c r="AF5443" s="8">
        <v>443532.62</v>
      </c>
      <c r="AG5443" s="7">
        <v>511185.5</v>
      </c>
      <c r="AH5443" s="7">
        <v>492910.2</v>
      </c>
      <c r="AI5443" s="7">
        <v>417860.2</v>
      </c>
      <c r="AJ5443" s="7">
        <v>640735.25</v>
      </c>
      <c r="AK5443" s="7">
        <v>491244.79999999999</v>
      </c>
      <c r="AL5443" s="8">
        <v>0</v>
      </c>
      <c r="AM5443" s="17">
        <v>0.34733354574580699</v>
      </c>
      <c r="AN5443" s="2">
        <f t="shared" si="1031"/>
        <v>365736.41000000003</v>
      </c>
      <c r="AO5443" s="2">
        <f t="shared" si="1032"/>
        <v>470224.625</v>
      </c>
      <c r="AP5443" s="2">
        <f t="shared" si="1033"/>
        <v>609934.37</v>
      </c>
      <c r="AQ5443" s="2">
        <f t="shared" si="1034"/>
        <v>516270.75</v>
      </c>
      <c r="AR5443" s="2">
        <f t="shared" si="1035"/>
        <v>435559.06</v>
      </c>
      <c r="AS5443" s="2">
        <f t="shared" si="1036"/>
        <v>492077.5</v>
      </c>
      <c r="AT5443" s="2">
        <f t="shared" si="1037"/>
        <v>481633.78583333333</v>
      </c>
      <c r="AU5443">
        <f t="shared" si="1038"/>
        <v>81798.632490252188</v>
      </c>
      <c r="AV5443">
        <f t="shared" si="1039"/>
        <v>-1.4168620220777481</v>
      </c>
      <c r="AW5443" t="str">
        <f t="shared" si="1030"/>
        <v>sp|O00287|RFXAP_HUMAN</v>
      </c>
      <c r="AX5443" s="20">
        <f t="shared" si="1040"/>
        <v>0</v>
      </c>
      <c r="AY5443" s="21">
        <f t="shared" si="1041"/>
        <v>1.2773833965066796</v>
      </c>
      <c r="AZ5443" s="21">
        <f t="shared" si="1041"/>
        <v>2.9853550428132234</v>
      </c>
      <c r="BA5443" s="21">
        <f t="shared" si="1041"/>
        <v>1.8403038708249666</v>
      </c>
      <c r="BB5443" s="21">
        <f t="shared" si="1041"/>
        <v>0.85359189847483852</v>
      </c>
      <c r="BC5443" s="22">
        <f t="shared" si="1041"/>
        <v>1.5445379238467811</v>
      </c>
      <c r="BD5443" s="22"/>
    </row>
    <row r="5444" spans="1:56" x14ac:dyDescent="0.2">
      <c r="A5444" s="1">
        <v>5440</v>
      </c>
      <c r="B5444" s="3" t="s">
        <v>5492</v>
      </c>
      <c r="C5444" s="27">
        <v>203000000</v>
      </c>
      <c r="D5444" s="7">
        <v>195000000</v>
      </c>
      <c r="E5444" s="7">
        <v>184000000</v>
      </c>
      <c r="F5444" s="7">
        <v>199000000</v>
      </c>
      <c r="G5444" s="7">
        <v>199000000</v>
      </c>
      <c r="H5444" s="8">
        <v>195000000</v>
      </c>
      <c r="I5444" s="27">
        <v>195000000</v>
      </c>
      <c r="J5444" s="7">
        <v>190000000</v>
      </c>
      <c r="K5444" s="7">
        <v>209000000</v>
      </c>
      <c r="L5444" s="7">
        <v>181000000</v>
      </c>
      <c r="M5444" s="7">
        <v>210000000</v>
      </c>
      <c r="N5444" s="8">
        <v>221000000</v>
      </c>
      <c r="O5444" s="27">
        <v>209000000</v>
      </c>
      <c r="P5444" s="7">
        <v>213000000</v>
      </c>
      <c r="Q5444" s="7">
        <v>201000000</v>
      </c>
      <c r="R5444" s="7">
        <v>194000000</v>
      </c>
      <c r="S5444" s="7">
        <v>200000000</v>
      </c>
      <c r="T5444" s="8">
        <v>198000000</v>
      </c>
      <c r="U5444" s="27">
        <v>205000000</v>
      </c>
      <c r="V5444" s="7">
        <v>200000000</v>
      </c>
      <c r="W5444" s="7">
        <v>214000000</v>
      </c>
      <c r="X5444" s="7">
        <v>187000000</v>
      </c>
      <c r="Y5444" s="7">
        <v>203000000</v>
      </c>
      <c r="Z5444" s="8">
        <v>187000000</v>
      </c>
      <c r="AA5444" s="27">
        <v>206000000</v>
      </c>
      <c r="AB5444" s="7">
        <v>199000000</v>
      </c>
      <c r="AC5444" s="7">
        <v>209000000</v>
      </c>
      <c r="AD5444" s="7">
        <v>191000000</v>
      </c>
      <c r="AE5444" s="7">
        <v>203000000</v>
      </c>
      <c r="AF5444" s="8">
        <v>195000000</v>
      </c>
      <c r="AG5444" s="7">
        <v>213000000</v>
      </c>
      <c r="AH5444" s="7">
        <v>210000000</v>
      </c>
      <c r="AI5444" s="7">
        <v>204000000</v>
      </c>
      <c r="AJ5444" s="7">
        <v>198000000</v>
      </c>
      <c r="AK5444" s="7">
        <v>204000000</v>
      </c>
      <c r="AL5444" s="8">
        <v>174000000</v>
      </c>
      <c r="AM5444" s="17">
        <v>0.347569168557885</v>
      </c>
      <c r="AN5444" s="2">
        <f t="shared" si="1031"/>
        <v>197000000</v>
      </c>
      <c r="AO5444" s="2">
        <f t="shared" si="1032"/>
        <v>202000000</v>
      </c>
      <c r="AP5444" s="2">
        <f t="shared" si="1033"/>
        <v>200500000</v>
      </c>
      <c r="AQ5444" s="2">
        <f t="shared" si="1034"/>
        <v>201500000</v>
      </c>
      <c r="AR5444" s="2">
        <f t="shared" si="1035"/>
        <v>201000000</v>
      </c>
      <c r="AS5444" s="2">
        <f t="shared" si="1036"/>
        <v>204000000</v>
      </c>
      <c r="AT5444" s="2">
        <f t="shared" si="1037"/>
        <v>201000000</v>
      </c>
      <c r="AU5444">
        <f t="shared" si="1038"/>
        <v>2302172.8866442675</v>
      </c>
      <c r="AV5444">
        <f t="shared" si="1039"/>
        <v>-1.7374889710522776</v>
      </c>
      <c r="AW5444" t="str">
        <f t="shared" ref="AW5444:AW5507" si="1042">B5444</f>
        <v>sp|P51610-4|HCFC1_HUMAN</v>
      </c>
      <c r="AX5444" s="20">
        <f t="shared" si="1040"/>
        <v>0</v>
      </c>
      <c r="AY5444" s="21">
        <f t="shared" si="1041"/>
        <v>2.171861213815347</v>
      </c>
      <c r="AZ5444" s="21">
        <f t="shared" si="1041"/>
        <v>1.5203028496707429</v>
      </c>
      <c r="BA5444" s="21">
        <f t="shared" si="1041"/>
        <v>1.9546750924338123</v>
      </c>
      <c r="BB5444" s="21">
        <f t="shared" si="1041"/>
        <v>1.7374889710522776</v>
      </c>
      <c r="BC5444" s="22">
        <f t="shared" si="1041"/>
        <v>3.0406056993414858</v>
      </c>
      <c r="BD5444" s="22"/>
    </row>
    <row r="5445" spans="1:56" x14ac:dyDescent="0.2">
      <c r="A5445" s="1">
        <v>5441</v>
      </c>
      <c r="B5445" s="3" t="s">
        <v>5493</v>
      </c>
      <c r="C5445" s="27">
        <v>109000000</v>
      </c>
      <c r="D5445" s="7">
        <v>95600000</v>
      </c>
      <c r="E5445" s="7">
        <v>103000000</v>
      </c>
      <c r="F5445" s="7">
        <v>101000000</v>
      </c>
      <c r="G5445" s="7">
        <v>99300000</v>
      </c>
      <c r="H5445" s="8">
        <v>98900000</v>
      </c>
      <c r="I5445" s="27">
        <v>112000000</v>
      </c>
      <c r="J5445" s="7">
        <v>90700000</v>
      </c>
      <c r="K5445" s="7">
        <v>116000000</v>
      </c>
      <c r="L5445" s="7">
        <v>86100000</v>
      </c>
      <c r="M5445" s="7">
        <v>97100000</v>
      </c>
      <c r="N5445" s="8">
        <v>108000000</v>
      </c>
      <c r="O5445" s="27">
        <v>106000000</v>
      </c>
      <c r="P5445" s="7">
        <v>96700000</v>
      </c>
      <c r="Q5445" s="7">
        <v>106000000</v>
      </c>
      <c r="R5445" s="7">
        <v>98500000</v>
      </c>
      <c r="S5445" s="7">
        <v>106000000</v>
      </c>
      <c r="T5445" s="8">
        <v>97700000</v>
      </c>
      <c r="U5445" s="27">
        <v>101000000</v>
      </c>
      <c r="V5445" s="7">
        <v>102000000</v>
      </c>
      <c r="W5445" s="7">
        <v>108000000</v>
      </c>
      <c r="X5445" s="7">
        <v>110000000</v>
      </c>
      <c r="Y5445" s="7">
        <v>95600000</v>
      </c>
      <c r="Z5445" s="8">
        <v>95400000</v>
      </c>
      <c r="AA5445" s="27">
        <v>85700000</v>
      </c>
      <c r="AB5445" s="7">
        <v>110000000</v>
      </c>
      <c r="AC5445" s="7">
        <v>113000000</v>
      </c>
      <c r="AD5445" s="7">
        <v>108000000</v>
      </c>
      <c r="AE5445" s="7">
        <v>103000000</v>
      </c>
      <c r="AF5445" s="8">
        <v>109000000</v>
      </c>
      <c r="AG5445" s="7">
        <v>110000000</v>
      </c>
      <c r="AH5445" s="7">
        <v>110000000</v>
      </c>
      <c r="AI5445" s="7">
        <v>117000000</v>
      </c>
      <c r="AJ5445" s="7">
        <v>110000000</v>
      </c>
      <c r="AK5445" s="7">
        <v>99800000</v>
      </c>
      <c r="AL5445" s="8">
        <v>68600000</v>
      </c>
      <c r="AM5445" s="17">
        <v>0.347569168557885</v>
      </c>
      <c r="AN5445" s="2">
        <f t="shared" ref="AN5445:AN5508" si="1043">MEDIAN(C5445:H5445)</f>
        <v>100150000</v>
      </c>
      <c r="AO5445" s="2">
        <f t="shared" ref="AO5445:AO5508" si="1044">MEDIAN(I5445:N5445)</f>
        <v>102550000</v>
      </c>
      <c r="AP5445" s="2">
        <f t="shared" ref="AP5445:AP5508" si="1045">MEDIAN(O5445:T5445)</f>
        <v>102250000</v>
      </c>
      <c r="AQ5445" s="2">
        <f t="shared" ref="AQ5445:AQ5508" si="1046">MEDIAN(U5445:Z5445)</f>
        <v>101500000</v>
      </c>
      <c r="AR5445" s="2">
        <f t="shared" ref="AR5445:AR5508" si="1047">MEDIAN(AA5445:AF5445)</f>
        <v>108500000</v>
      </c>
      <c r="AS5445" s="2">
        <f t="shared" ref="AS5445:AS5508" si="1048">MEDIAN(AG5445:AL5445)</f>
        <v>110000000</v>
      </c>
      <c r="AT5445" s="2">
        <f t="shared" ref="AT5445:AT5508" si="1049">AVERAGE(AN5445:AS5445)</f>
        <v>104158333.33333333</v>
      </c>
      <c r="AU5445">
        <f t="shared" ref="AU5445:AU5508" si="1050">STDEV(AN5445:AS5445)</f>
        <v>4058006.4892341741</v>
      </c>
      <c r="AV5445">
        <f t="shared" ref="AV5445:AV5508" si="1051">(AN5445-$AT5445)/$AU5445</f>
        <v>-0.98775922216176149</v>
      </c>
      <c r="AW5445" t="str">
        <f t="shared" si="1042"/>
        <v>sp|Q2TAY7|SMU1_HUMAN</v>
      </c>
      <c r="AX5445" s="20">
        <f t="shared" ref="AX5445:AX5508" si="1052">AV5445-AV5445</f>
        <v>0</v>
      </c>
      <c r="AY5445" s="21">
        <f t="shared" si="1041"/>
        <v>0.59142340121120096</v>
      </c>
      <c r="AZ5445" s="21">
        <f t="shared" si="1041"/>
        <v>0.51749547605980084</v>
      </c>
      <c r="BA5445" s="21">
        <f t="shared" si="1041"/>
        <v>0.33267566318130048</v>
      </c>
      <c r="BB5445" s="21">
        <f t="shared" si="1041"/>
        <v>2.0576605833806365</v>
      </c>
      <c r="BC5445" s="22">
        <f t="shared" si="1041"/>
        <v>2.4273002091376372</v>
      </c>
      <c r="BD5445" s="22"/>
    </row>
    <row r="5446" spans="1:56" x14ac:dyDescent="0.2">
      <c r="A5446" s="1">
        <v>5442</v>
      </c>
      <c r="B5446" s="3" t="s">
        <v>5494</v>
      </c>
      <c r="C5446" s="27">
        <v>799132.8</v>
      </c>
      <c r="D5446" s="7">
        <v>771792.06</v>
      </c>
      <c r="E5446" s="7">
        <v>593898.80000000005</v>
      </c>
      <c r="F5446" s="7">
        <v>902776.94</v>
      </c>
      <c r="G5446" s="7">
        <v>841197</v>
      </c>
      <c r="H5446" s="8">
        <v>814226</v>
      </c>
      <c r="I5446" s="27">
        <v>649744.93999999994</v>
      </c>
      <c r="J5446" s="7">
        <v>1053556.1000000001</v>
      </c>
      <c r="K5446" s="7">
        <v>809806</v>
      </c>
      <c r="L5446" s="7">
        <v>747944.75</v>
      </c>
      <c r="M5446" s="7">
        <v>821816.4</v>
      </c>
      <c r="N5446" s="8">
        <v>724135.25</v>
      </c>
      <c r="O5446" s="27">
        <v>622470.69999999995</v>
      </c>
      <c r="P5446" s="7">
        <v>1152431.2</v>
      </c>
      <c r="Q5446" s="7">
        <v>1043178.1</v>
      </c>
      <c r="R5446" s="7">
        <v>1116497.8</v>
      </c>
      <c r="S5446" s="7">
        <v>800757.25</v>
      </c>
      <c r="T5446" s="8">
        <v>967240.4</v>
      </c>
      <c r="U5446" s="27">
        <v>1022712.9</v>
      </c>
      <c r="V5446" s="7">
        <v>243262.84</v>
      </c>
      <c r="W5446" s="7">
        <v>921200.1</v>
      </c>
      <c r="X5446" s="7">
        <v>798642.06</v>
      </c>
      <c r="Y5446" s="7">
        <v>887743.4</v>
      </c>
      <c r="Z5446" s="8">
        <v>772808.44</v>
      </c>
      <c r="AA5446" s="27">
        <v>883478</v>
      </c>
      <c r="AB5446" s="7">
        <v>1010651.9</v>
      </c>
      <c r="AC5446" s="7">
        <v>781547.7</v>
      </c>
      <c r="AD5446" s="7">
        <v>788505.56</v>
      </c>
      <c r="AE5446" s="7">
        <v>920886.4</v>
      </c>
      <c r="AF5446" s="8">
        <v>663873.06000000006</v>
      </c>
      <c r="AG5446" s="7">
        <v>1120291</v>
      </c>
      <c r="AH5446" s="7">
        <v>1145415.1000000001</v>
      </c>
      <c r="AI5446" s="7">
        <v>853636.1</v>
      </c>
      <c r="AJ5446" s="7">
        <v>875906.9</v>
      </c>
      <c r="AK5446" s="7">
        <v>420048.94</v>
      </c>
      <c r="AL5446" s="8">
        <v>893648.25</v>
      </c>
      <c r="AM5446" s="17">
        <v>0.347569168557885</v>
      </c>
      <c r="AN5446" s="2">
        <f t="shared" si="1043"/>
        <v>806679.4</v>
      </c>
      <c r="AO5446" s="2">
        <f t="shared" si="1044"/>
        <v>778875.375</v>
      </c>
      <c r="AP5446" s="2">
        <f t="shared" si="1045"/>
        <v>1005209.25</v>
      </c>
      <c r="AQ5446" s="2">
        <f t="shared" si="1046"/>
        <v>843192.73</v>
      </c>
      <c r="AR5446" s="2">
        <f t="shared" si="1047"/>
        <v>835991.78</v>
      </c>
      <c r="AS5446" s="2">
        <f t="shared" si="1048"/>
        <v>884777.57499999995</v>
      </c>
      <c r="AT5446" s="2">
        <f t="shared" si="1049"/>
        <v>859121.01833333343</v>
      </c>
      <c r="AU5446">
        <f t="shared" si="1050"/>
        <v>79972.731570195887</v>
      </c>
      <c r="AV5446">
        <f t="shared" si="1051"/>
        <v>-0.65574374294446713</v>
      </c>
      <c r="AW5446" t="str">
        <f t="shared" si="1042"/>
        <v>sp|P50747|BPL1_HUMAN</v>
      </c>
      <c r="AX5446" s="20">
        <f t="shared" si="1052"/>
        <v>0</v>
      </c>
      <c r="AY5446" s="21">
        <f t="shared" si="1041"/>
        <v>-0.34766881728424026</v>
      </c>
      <c r="AZ5446" s="21">
        <f t="shared" si="1041"/>
        <v>2.4824692879940065</v>
      </c>
      <c r="BA5446" s="21">
        <f t="shared" si="1041"/>
        <v>0.45657225010440544</v>
      </c>
      <c r="BB5446" s="21">
        <f t="shared" si="1041"/>
        <v>0.36652968361185873</v>
      </c>
      <c r="BC5446" s="22">
        <f t="shared" si="1041"/>
        <v>0.97656005324076534</v>
      </c>
      <c r="BD5446" s="22"/>
    </row>
    <row r="5447" spans="1:56" x14ac:dyDescent="0.2">
      <c r="A5447" s="1">
        <v>5443</v>
      </c>
      <c r="B5447" s="3" t="s">
        <v>5495</v>
      </c>
      <c r="C5447" s="27">
        <v>3700000000</v>
      </c>
      <c r="D5447" s="7">
        <v>3960000000</v>
      </c>
      <c r="E5447" s="7">
        <v>3220000000</v>
      </c>
      <c r="F5447" s="7">
        <v>3860000000</v>
      </c>
      <c r="G5447" s="7">
        <v>3680000000</v>
      </c>
      <c r="H5447" s="8">
        <v>4100000000</v>
      </c>
      <c r="I5447" s="27">
        <v>3200000000</v>
      </c>
      <c r="J5447" s="7">
        <v>3760000000</v>
      </c>
      <c r="K5447" s="7">
        <v>3010000000</v>
      </c>
      <c r="L5447" s="7">
        <v>4350000000</v>
      </c>
      <c r="M5447" s="7">
        <v>3710000000</v>
      </c>
      <c r="N5447" s="8">
        <v>3850000000</v>
      </c>
      <c r="O5447" s="27">
        <v>3900000000</v>
      </c>
      <c r="P5447" s="7">
        <v>3530000000</v>
      </c>
      <c r="Q5447" s="7">
        <v>3620000000</v>
      </c>
      <c r="R5447" s="7">
        <v>3720000000</v>
      </c>
      <c r="S5447" s="7">
        <v>3110000000</v>
      </c>
      <c r="T5447" s="8">
        <v>4090000000</v>
      </c>
      <c r="U5447" s="27">
        <v>3720000000</v>
      </c>
      <c r="V5447" s="7">
        <v>3320000000</v>
      </c>
      <c r="W5447" s="7">
        <v>3490000000</v>
      </c>
      <c r="X5447" s="7">
        <v>4060000000</v>
      </c>
      <c r="Y5447" s="7">
        <v>3930000000</v>
      </c>
      <c r="Z5447" s="8">
        <v>3770000000</v>
      </c>
      <c r="AA5447" s="27">
        <v>3750000000</v>
      </c>
      <c r="AB5447" s="7">
        <v>3730000000</v>
      </c>
      <c r="AC5447" s="7">
        <v>3960000000</v>
      </c>
      <c r="AD5447" s="7">
        <v>3830000000</v>
      </c>
      <c r="AE5447" s="7">
        <v>3590000000</v>
      </c>
      <c r="AF5447" s="8">
        <v>3570000000</v>
      </c>
      <c r="AG5447" s="7">
        <v>4300000000</v>
      </c>
      <c r="AH5447" s="7">
        <v>3750000000</v>
      </c>
      <c r="AI5447" s="7">
        <v>3420000000</v>
      </c>
      <c r="AJ5447" s="7">
        <v>3720000000</v>
      </c>
      <c r="AK5447" s="7">
        <v>3600000000</v>
      </c>
      <c r="AL5447" s="8">
        <v>3810000000</v>
      </c>
      <c r="AM5447" s="17">
        <v>0.34801140958036703</v>
      </c>
      <c r="AN5447" s="2">
        <f t="shared" si="1043"/>
        <v>3780000000</v>
      </c>
      <c r="AO5447" s="2">
        <f t="shared" si="1044"/>
        <v>3735000000</v>
      </c>
      <c r="AP5447" s="2">
        <f t="shared" si="1045"/>
        <v>3670000000</v>
      </c>
      <c r="AQ5447" s="2">
        <f t="shared" si="1046"/>
        <v>3745000000</v>
      </c>
      <c r="AR5447" s="2">
        <f t="shared" si="1047"/>
        <v>3740000000</v>
      </c>
      <c r="AS5447" s="2">
        <f t="shared" si="1048"/>
        <v>3735000000</v>
      </c>
      <c r="AT5447" s="2">
        <f t="shared" si="1049"/>
        <v>3734166666.6666665</v>
      </c>
      <c r="AU5447">
        <f t="shared" si="1050"/>
        <v>35695471.234691195</v>
      </c>
      <c r="AV5447">
        <f t="shared" si="1051"/>
        <v>1.2840097566435726</v>
      </c>
      <c r="AW5447" t="str">
        <f t="shared" si="1042"/>
        <v>sp|P22626|ROA2_HUMAN</v>
      </c>
      <c r="AX5447" s="20">
        <f t="shared" si="1052"/>
        <v>0</v>
      </c>
      <c r="AY5447" s="21">
        <f t="shared" si="1041"/>
        <v>-1.2606641247045942</v>
      </c>
      <c r="AZ5447" s="21">
        <f t="shared" si="1041"/>
        <v>-3.0816234159445637</v>
      </c>
      <c r="BA5447" s="21">
        <f t="shared" si="1041"/>
        <v>-0.98051654143690659</v>
      </c>
      <c r="BB5447" s="21">
        <f t="shared" si="1041"/>
        <v>-1.1205903330707505</v>
      </c>
      <c r="BC5447" s="22">
        <f t="shared" si="1041"/>
        <v>-1.2606641247045942</v>
      </c>
      <c r="BD5447" s="22"/>
    </row>
    <row r="5448" spans="1:56" x14ac:dyDescent="0.2">
      <c r="A5448" s="1">
        <v>5444</v>
      </c>
      <c r="B5448" s="3" t="s">
        <v>5496</v>
      </c>
      <c r="C5448" s="27">
        <v>32600000</v>
      </c>
      <c r="D5448" s="7">
        <v>30900000</v>
      </c>
      <c r="E5448" s="7">
        <v>30000000</v>
      </c>
      <c r="F5448" s="7">
        <v>32500000</v>
      </c>
      <c r="G5448" s="7">
        <v>33600000</v>
      </c>
      <c r="H5448" s="8">
        <v>31800000</v>
      </c>
      <c r="I5448" s="27">
        <v>33900000</v>
      </c>
      <c r="J5448" s="7">
        <v>33700000</v>
      </c>
      <c r="K5448" s="7">
        <v>30700000</v>
      </c>
      <c r="L5448" s="7">
        <v>37900000</v>
      </c>
      <c r="M5448" s="7">
        <v>35400000</v>
      </c>
      <c r="N5448" s="8">
        <v>37200000</v>
      </c>
      <c r="O5448" s="27">
        <v>34800000</v>
      </c>
      <c r="P5448" s="7">
        <v>34500000</v>
      </c>
      <c r="Q5448" s="7">
        <v>32500000</v>
      </c>
      <c r="R5448" s="7">
        <v>43500000</v>
      </c>
      <c r="S5448" s="7">
        <v>39700000</v>
      </c>
      <c r="T5448" s="8">
        <v>32200000</v>
      </c>
      <c r="U5448" s="27">
        <v>33600000</v>
      </c>
      <c r="V5448" s="7">
        <v>28600000</v>
      </c>
      <c r="W5448" s="7">
        <v>33700000</v>
      </c>
      <c r="X5448" s="7">
        <v>33900000</v>
      </c>
      <c r="Y5448" s="7">
        <v>34200000</v>
      </c>
      <c r="Z5448" s="8">
        <v>35100000</v>
      </c>
      <c r="AA5448" s="27">
        <v>30800000</v>
      </c>
      <c r="AB5448" s="7">
        <v>36000000</v>
      </c>
      <c r="AC5448" s="7">
        <v>36000000</v>
      </c>
      <c r="AD5448" s="7">
        <v>32700000</v>
      </c>
      <c r="AE5448" s="7">
        <v>34100000</v>
      </c>
      <c r="AF5448" s="8">
        <v>31700000</v>
      </c>
      <c r="AG5448" s="7">
        <v>37700000</v>
      </c>
      <c r="AH5448" s="7">
        <v>29600000</v>
      </c>
      <c r="AI5448" s="7">
        <v>42700000</v>
      </c>
      <c r="AJ5448" s="7">
        <v>33700000</v>
      </c>
      <c r="AK5448" s="7">
        <v>33400000</v>
      </c>
      <c r="AL5448" s="8">
        <v>33200000</v>
      </c>
      <c r="AM5448" s="17">
        <v>0.34826100223823098</v>
      </c>
      <c r="AN5448" s="2">
        <f t="shared" si="1043"/>
        <v>32150000</v>
      </c>
      <c r="AO5448" s="2">
        <f t="shared" si="1044"/>
        <v>34650000</v>
      </c>
      <c r="AP5448" s="2">
        <f t="shared" si="1045"/>
        <v>34650000</v>
      </c>
      <c r="AQ5448" s="2">
        <f t="shared" si="1046"/>
        <v>33800000</v>
      </c>
      <c r="AR5448" s="2">
        <f t="shared" si="1047"/>
        <v>33400000</v>
      </c>
      <c r="AS5448" s="2">
        <f t="shared" si="1048"/>
        <v>33550000</v>
      </c>
      <c r="AT5448" s="2">
        <f t="shared" si="1049"/>
        <v>33700000</v>
      </c>
      <c r="AU5448">
        <f t="shared" si="1050"/>
        <v>930591.20993054728</v>
      </c>
      <c r="AV5448">
        <f t="shared" si="1051"/>
        <v>-1.6656078237786933</v>
      </c>
      <c r="AW5448" t="str">
        <f t="shared" si="1042"/>
        <v>sp|Q8WTW3|COG1_HUMAN</v>
      </c>
      <c r="AX5448" s="20">
        <f t="shared" si="1052"/>
        <v>0</v>
      </c>
      <c r="AY5448" s="21">
        <f t="shared" si="1041"/>
        <v>2.6864642319011183</v>
      </c>
      <c r="AZ5448" s="21">
        <f t="shared" si="1041"/>
        <v>2.6864642319011183</v>
      </c>
      <c r="BA5448" s="21">
        <f t="shared" si="1041"/>
        <v>1.7730663930547381</v>
      </c>
      <c r="BB5448" s="21">
        <f t="shared" si="1041"/>
        <v>1.3432321159505591</v>
      </c>
      <c r="BC5448" s="22">
        <f t="shared" si="1041"/>
        <v>1.5044199698646263</v>
      </c>
      <c r="BD5448" s="22"/>
    </row>
    <row r="5449" spans="1:56" x14ac:dyDescent="0.2">
      <c r="A5449" s="1">
        <v>5445</v>
      </c>
      <c r="B5449" s="3" t="s">
        <v>5497</v>
      </c>
      <c r="C5449" s="27">
        <v>180000000</v>
      </c>
      <c r="D5449" s="7">
        <v>185000000</v>
      </c>
      <c r="E5449" s="7">
        <v>172000000</v>
      </c>
      <c r="F5449" s="7">
        <v>187000000</v>
      </c>
      <c r="G5449" s="7">
        <v>173000000</v>
      </c>
      <c r="H5449" s="8">
        <v>177000000</v>
      </c>
      <c r="I5449" s="27">
        <v>177000000</v>
      </c>
      <c r="J5449" s="7">
        <v>162000000</v>
      </c>
      <c r="K5449" s="7">
        <v>168000000</v>
      </c>
      <c r="L5449" s="7">
        <v>155000000</v>
      </c>
      <c r="M5449" s="7">
        <v>172000000</v>
      </c>
      <c r="N5449" s="8">
        <v>167000000</v>
      </c>
      <c r="O5449" s="27">
        <v>193000000</v>
      </c>
      <c r="P5449" s="7">
        <v>179000000</v>
      </c>
      <c r="Q5449" s="7">
        <v>188000000</v>
      </c>
      <c r="R5449" s="7">
        <v>171000000</v>
      </c>
      <c r="S5449" s="7">
        <v>181000000</v>
      </c>
      <c r="T5449" s="8">
        <v>174000000</v>
      </c>
      <c r="U5449" s="27">
        <v>177000000</v>
      </c>
      <c r="V5449" s="7">
        <v>180000000</v>
      </c>
      <c r="W5449" s="7">
        <v>161000000</v>
      </c>
      <c r="X5449" s="7">
        <v>193000000</v>
      </c>
      <c r="Y5449" s="7">
        <v>161000000</v>
      </c>
      <c r="Z5449" s="8">
        <v>158000000</v>
      </c>
      <c r="AA5449" s="27">
        <v>168000000</v>
      </c>
      <c r="AB5449" s="7">
        <v>184000000</v>
      </c>
      <c r="AC5449" s="7">
        <v>190000000</v>
      </c>
      <c r="AD5449" s="7">
        <v>169000000</v>
      </c>
      <c r="AE5449" s="7">
        <v>168000000</v>
      </c>
      <c r="AF5449" s="8">
        <v>165000000</v>
      </c>
      <c r="AG5449" s="7">
        <v>190000000</v>
      </c>
      <c r="AH5449" s="7">
        <v>195000000</v>
      </c>
      <c r="AI5449" s="7">
        <v>173000000</v>
      </c>
      <c r="AJ5449" s="7">
        <v>180000000</v>
      </c>
      <c r="AK5449" s="7">
        <v>179000000</v>
      </c>
      <c r="AL5449" s="8">
        <v>142000000</v>
      </c>
      <c r="AM5449" s="17">
        <v>0.34827673985484098</v>
      </c>
      <c r="AN5449" s="2">
        <f t="shared" si="1043"/>
        <v>178500000</v>
      </c>
      <c r="AO5449" s="2">
        <f t="shared" si="1044"/>
        <v>167500000</v>
      </c>
      <c r="AP5449" s="2">
        <f t="shared" si="1045"/>
        <v>180000000</v>
      </c>
      <c r="AQ5449" s="2">
        <f t="shared" si="1046"/>
        <v>169000000</v>
      </c>
      <c r="AR5449" s="2">
        <f t="shared" si="1047"/>
        <v>168500000</v>
      </c>
      <c r="AS5449" s="2">
        <f t="shared" si="1048"/>
        <v>179500000</v>
      </c>
      <c r="AT5449" s="2">
        <f t="shared" si="1049"/>
        <v>173833333.33333334</v>
      </c>
      <c r="AU5449">
        <f t="shared" si="1050"/>
        <v>6063552.3141692011</v>
      </c>
      <c r="AV5449">
        <f t="shared" si="1051"/>
        <v>0.76962586036598923</v>
      </c>
      <c r="AW5449" t="str">
        <f t="shared" si="1042"/>
        <v>sp|P61158|ARP3_HUMAN</v>
      </c>
      <c r="AX5449" s="20">
        <f t="shared" si="1052"/>
        <v>0</v>
      </c>
      <c r="AY5449" s="21">
        <f t="shared" si="1041"/>
        <v>-1.8141180994341215</v>
      </c>
      <c r="AZ5449" s="21">
        <f t="shared" si="1041"/>
        <v>0.24737974083192571</v>
      </c>
      <c r="BA5449" s="21">
        <f t="shared" si="1041"/>
        <v>-1.5667383586021959</v>
      </c>
      <c r="BB5449" s="21">
        <f t="shared" si="1041"/>
        <v>-1.6491982722128378</v>
      </c>
      <c r="BC5449" s="22">
        <f t="shared" si="1041"/>
        <v>0.16491982722128384</v>
      </c>
      <c r="BD5449" s="22"/>
    </row>
    <row r="5450" spans="1:56" x14ac:dyDescent="0.2">
      <c r="A5450" s="1">
        <v>5446</v>
      </c>
      <c r="B5450" s="3" t="s">
        <v>5498</v>
      </c>
      <c r="C5450" s="27">
        <v>82508.179999999993</v>
      </c>
      <c r="D5450" s="7">
        <v>127533.23</v>
      </c>
      <c r="E5450" s="7">
        <v>89686.37</v>
      </c>
      <c r="F5450" s="7">
        <v>191138.2</v>
      </c>
      <c r="G5450" s="7">
        <v>64493.273000000001</v>
      </c>
      <c r="H5450" s="8">
        <v>114672.15</v>
      </c>
      <c r="I5450" s="27">
        <v>153172.06</v>
      </c>
      <c r="J5450" s="7">
        <v>163851.17000000001</v>
      </c>
      <c r="K5450" s="7">
        <v>103924.125</v>
      </c>
      <c r="L5450" s="7">
        <v>221759.8</v>
      </c>
      <c r="M5450" s="7">
        <v>163861.66</v>
      </c>
      <c r="N5450" s="8">
        <v>106426.875</v>
      </c>
      <c r="O5450" s="27">
        <v>167770.10999999999</v>
      </c>
      <c r="P5450" s="7">
        <v>24091.969000000001</v>
      </c>
      <c r="Q5450" s="7">
        <v>172038.34</v>
      </c>
      <c r="R5450" s="7">
        <v>232053.31</v>
      </c>
      <c r="S5450" s="7">
        <v>111411.766</v>
      </c>
      <c r="T5450" s="8">
        <v>146993.54999999999</v>
      </c>
      <c r="U5450" s="27">
        <v>96196.054999999993</v>
      </c>
      <c r="V5450" s="7">
        <v>119747.19</v>
      </c>
      <c r="W5450" s="7">
        <v>105197.61</v>
      </c>
      <c r="X5450" s="7">
        <v>150700.28</v>
      </c>
      <c r="Y5450" s="7">
        <v>204518.9</v>
      </c>
      <c r="Z5450" s="8">
        <v>154203.5</v>
      </c>
      <c r="AA5450" s="27">
        <v>192977.22</v>
      </c>
      <c r="AB5450" s="7">
        <v>94122.25</v>
      </c>
      <c r="AC5450" s="7">
        <v>69374.11</v>
      </c>
      <c r="AD5450" s="7">
        <v>106684.516</v>
      </c>
      <c r="AE5450" s="7">
        <v>166070.01999999999</v>
      </c>
      <c r="AF5450" s="8">
        <v>109270.29</v>
      </c>
      <c r="AG5450" s="7">
        <v>143478.70000000001</v>
      </c>
      <c r="AH5450" s="7">
        <v>129518.24</v>
      </c>
      <c r="AI5450" s="7">
        <v>176755.6</v>
      </c>
      <c r="AJ5450" s="7">
        <v>87917.95</v>
      </c>
      <c r="AK5450" s="7">
        <v>96416.766000000003</v>
      </c>
      <c r="AL5450" s="8">
        <v>146224.28</v>
      </c>
      <c r="AM5450" s="17">
        <v>0.34828763700902399</v>
      </c>
      <c r="AN5450" s="2">
        <f t="shared" si="1043"/>
        <v>102179.26</v>
      </c>
      <c r="AO5450" s="2">
        <f t="shared" si="1044"/>
        <v>158511.61499999999</v>
      </c>
      <c r="AP5450" s="2">
        <f t="shared" si="1045"/>
        <v>157381.82999999999</v>
      </c>
      <c r="AQ5450" s="2">
        <f t="shared" si="1046"/>
        <v>135223.73499999999</v>
      </c>
      <c r="AR5450" s="2">
        <f t="shared" si="1047"/>
        <v>107977.40299999999</v>
      </c>
      <c r="AS5450" s="2">
        <f t="shared" si="1048"/>
        <v>136498.47</v>
      </c>
      <c r="AT5450" s="2">
        <f t="shared" si="1049"/>
        <v>132962.05216666663</v>
      </c>
      <c r="AU5450">
        <f t="shared" si="1050"/>
        <v>23826.624428533501</v>
      </c>
      <c r="AV5450">
        <f t="shared" si="1051"/>
        <v>-1.2919493593814657</v>
      </c>
      <c r="AW5450" t="str">
        <f t="shared" si="1042"/>
        <v>sp|Q6NS38-2|ALKB2_HUMAN;sp|Q6NS38|ALKB2_HUMAN</v>
      </c>
      <c r="AX5450" s="20">
        <f t="shared" si="1052"/>
        <v>0</v>
      </c>
      <c r="AY5450" s="21">
        <f t="shared" si="1041"/>
        <v>2.3642608364002813</v>
      </c>
      <c r="AZ5450" s="21">
        <f t="shared" si="1041"/>
        <v>2.3168439224606372</v>
      </c>
      <c r="BA5450" s="21">
        <f t="shared" si="1041"/>
        <v>1.3868718625718415</v>
      </c>
      <c r="BB5450" s="21">
        <f t="shared" si="1041"/>
        <v>0.24334722769442951</v>
      </c>
      <c r="BC5450" s="22">
        <f t="shared" si="1041"/>
        <v>1.4403723071616112</v>
      </c>
      <c r="BD5450" s="22"/>
    </row>
    <row r="5451" spans="1:56" x14ac:dyDescent="0.2">
      <c r="A5451" s="1">
        <v>5447</v>
      </c>
      <c r="B5451" s="3" t="s">
        <v>5499</v>
      </c>
      <c r="C5451" s="27">
        <v>40000000</v>
      </c>
      <c r="D5451" s="7">
        <v>41200000</v>
      </c>
      <c r="E5451" s="7">
        <v>36900000</v>
      </c>
      <c r="F5451" s="7">
        <v>44200000</v>
      </c>
      <c r="G5451" s="7">
        <v>39000000</v>
      </c>
      <c r="H5451" s="8">
        <v>41900000</v>
      </c>
      <c r="I5451" s="27">
        <v>39000000</v>
      </c>
      <c r="J5451" s="7">
        <v>27600000</v>
      </c>
      <c r="K5451" s="7">
        <v>41900000</v>
      </c>
      <c r="L5451" s="7">
        <v>21700000</v>
      </c>
      <c r="M5451" s="7">
        <v>42600000</v>
      </c>
      <c r="N5451" s="8">
        <v>38900000</v>
      </c>
      <c r="O5451" s="27">
        <v>40200000</v>
      </c>
      <c r="P5451" s="7">
        <v>41300000</v>
      </c>
      <c r="Q5451" s="7">
        <v>41400000</v>
      </c>
      <c r="R5451" s="7">
        <v>43000000</v>
      </c>
      <c r="S5451" s="7">
        <v>40400000</v>
      </c>
      <c r="T5451" s="8">
        <v>41300000</v>
      </c>
      <c r="U5451" s="27">
        <v>42300000</v>
      </c>
      <c r="V5451" s="7">
        <v>41900000</v>
      </c>
      <c r="W5451" s="7">
        <v>41400000</v>
      </c>
      <c r="X5451" s="7">
        <v>41600000</v>
      </c>
      <c r="Y5451" s="7">
        <v>39600000</v>
      </c>
      <c r="Z5451" s="8">
        <v>38700000</v>
      </c>
      <c r="AA5451" s="27">
        <v>32300000</v>
      </c>
      <c r="AB5451" s="7">
        <v>42300000</v>
      </c>
      <c r="AC5451" s="7">
        <v>43600000</v>
      </c>
      <c r="AD5451" s="7">
        <v>36400000</v>
      </c>
      <c r="AE5451" s="7">
        <v>42100000</v>
      </c>
      <c r="AF5451" s="8">
        <v>41100000</v>
      </c>
      <c r="AG5451" s="7">
        <v>44100000</v>
      </c>
      <c r="AH5451" s="7">
        <v>48700000</v>
      </c>
      <c r="AI5451" s="7">
        <v>45300000</v>
      </c>
      <c r="AJ5451" s="7">
        <v>41200000</v>
      </c>
      <c r="AK5451" s="7">
        <v>39500000</v>
      </c>
      <c r="AL5451" s="8">
        <v>21000000</v>
      </c>
      <c r="AM5451" s="17">
        <v>0.34834896721764502</v>
      </c>
      <c r="AN5451" s="2">
        <f t="shared" si="1043"/>
        <v>40600000</v>
      </c>
      <c r="AO5451" s="2">
        <f t="shared" si="1044"/>
        <v>38950000</v>
      </c>
      <c r="AP5451" s="2">
        <f t="shared" si="1045"/>
        <v>41300000</v>
      </c>
      <c r="AQ5451" s="2">
        <f t="shared" si="1046"/>
        <v>41500000</v>
      </c>
      <c r="AR5451" s="2">
        <f t="shared" si="1047"/>
        <v>41600000</v>
      </c>
      <c r="AS5451" s="2">
        <f t="shared" si="1048"/>
        <v>42650000</v>
      </c>
      <c r="AT5451" s="2">
        <f t="shared" si="1049"/>
        <v>41100000</v>
      </c>
      <c r="AU5451">
        <f t="shared" si="1050"/>
        <v>1242980.2894656053</v>
      </c>
      <c r="AV5451">
        <f t="shared" si="1051"/>
        <v>-0.40225899335456483</v>
      </c>
      <c r="AW5451" t="str">
        <f t="shared" si="1042"/>
        <v>sp|Q5JRX3|PREP_HUMAN</v>
      </c>
      <c r="AX5451" s="20">
        <f t="shared" si="1052"/>
        <v>0</v>
      </c>
      <c r="AY5451" s="21">
        <f t="shared" si="1041"/>
        <v>-1.327454678070064</v>
      </c>
      <c r="AZ5451" s="21">
        <f t="shared" si="1041"/>
        <v>0.56316259069639074</v>
      </c>
      <c r="BA5451" s="21">
        <f t="shared" si="1041"/>
        <v>0.72406618803821665</v>
      </c>
      <c r="BB5451" s="21">
        <f t="shared" si="1041"/>
        <v>0.80451798670912966</v>
      </c>
      <c r="BC5451" s="22">
        <f t="shared" si="1041"/>
        <v>1.6492618727537158</v>
      </c>
      <c r="BD5451" s="22"/>
    </row>
    <row r="5452" spans="1:56" x14ac:dyDescent="0.2">
      <c r="A5452" s="1">
        <v>5448</v>
      </c>
      <c r="B5452" s="3" t="s">
        <v>5500</v>
      </c>
      <c r="C5452" s="27">
        <v>23900000</v>
      </c>
      <c r="D5452" s="7">
        <v>22300000</v>
      </c>
      <c r="E5452" s="7">
        <v>23300000</v>
      </c>
      <c r="F5452" s="7">
        <v>21400000</v>
      </c>
      <c r="G5452" s="7">
        <v>22400000</v>
      </c>
      <c r="H5452" s="8">
        <v>22900000</v>
      </c>
      <c r="I5452" s="27">
        <v>25400000</v>
      </c>
      <c r="J5452" s="7">
        <v>23300000</v>
      </c>
      <c r="K5452" s="7">
        <v>24100000</v>
      </c>
      <c r="L5452" s="7">
        <v>23300000</v>
      </c>
      <c r="M5452" s="7">
        <v>22600000</v>
      </c>
      <c r="N5452" s="8">
        <v>21100000</v>
      </c>
      <c r="O5452" s="27">
        <v>26900000</v>
      </c>
      <c r="P5452" s="7">
        <v>23000000</v>
      </c>
      <c r="Q5452" s="7">
        <v>22000000</v>
      </c>
      <c r="R5452" s="7">
        <v>22700000</v>
      </c>
      <c r="S5452" s="7">
        <v>22900000</v>
      </c>
      <c r="T5452" s="8">
        <v>22500000</v>
      </c>
      <c r="U5452" s="27">
        <v>24000000</v>
      </c>
      <c r="V5452" s="7">
        <v>24900000</v>
      </c>
      <c r="W5452" s="7">
        <v>23400000</v>
      </c>
      <c r="X5452" s="7">
        <v>21900000</v>
      </c>
      <c r="Y5452" s="7">
        <v>22600000</v>
      </c>
      <c r="Z5452" s="8">
        <v>22900000</v>
      </c>
      <c r="AA5452" s="27">
        <v>23700000</v>
      </c>
      <c r="AB5452" s="7">
        <v>23300000</v>
      </c>
      <c r="AC5452" s="7">
        <v>24000000</v>
      </c>
      <c r="AD5452" s="7">
        <v>22600000</v>
      </c>
      <c r="AE5452" s="7">
        <v>23200000</v>
      </c>
      <c r="AF5452" s="8">
        <v>22700000</v>
      </c>
      <c r="AG5452" s="7">
        <v>24700000</v>
      </c>
      <c r="AH5452" s="7">
        <v>27600000</v>
      </c>
      <c r="AI5452" s="7">
        <v>23100000</v>
      </c>
      <c r="AJ5452" s="7">
        <v>23500000</v>
      </c>
      <c r="AK5452" s="7">
        <v>22000000</v>
      </c>
      <c r="AL5452" s="8">
        <v>18800000</v>
      </c>
      <c r="AM5452" s="17">
        <v>0.34839279657838801</v>
      </c>
      <c r="AN5452" s="2">
        <f t="shared" si="1043"/>
        <v>22650000</v>
      </c>
      <c r="AO5452" s="2">
        <f t="shared" si="1044"/>
        <v>23300000</v>
      </c>
      <c r="AP5452" s="2">
        <f t="shared" si="1045"/>
        <v>22800000</v>
      </c>
      <c r="AQ5452" s="2">
        <f t="shared" si="1046"/>
        <v>23150000</v>
      </c>
      <c r="AR5452" s="2">
        <f t="shared" si="1047"/>
        <v>23250000</v>
      </c>
      <c r="AS5452" s="2">
        <f t="shared" si="1048"/>
        <v>23300000</v>
      </c>
      <c r="AT5452" s="2">
        <f t="shared" si="1049"/>
        <v>23075000</v>
      </c>
      <c r="AU5452">
        <f t="shared" si="1050"/>
        <v>280624.30400804558</v>
      </c>
      <c r="AV5452">
        <f t="shared" si="1051"/>
        <v>-1.5144803708370715</v>
      </c>
      <c r="AW5452" t="str">
        <f t="shared" si="1042"/>
        <v>sp|Q86TU7|SETD3_HUMAN</v>
      </c>
      <c r="AX5452" s="20">
        <f t="shared" si="1052"/>
        <v>0</v>
      </c>
      <c r="AY5452" s="21">
        <f t="shared" si="1041"/>
        <v>2.3162640965743448</v>
      </c>
      <c r="AZ5452" s="21">
        <f t="shared" si="1041"/>
        <v>0.53452248382484868</v>
      </c>
      <c r="BA5452" s="21">
        <f t="shared" si="1041"/>
        <v>1.7817416127494958</v>
      </c>
      <c r="BB5452" s="21">
        <f t="shared" si="1041"/>
        <v>2.1380899352993952</v>
      </c>
      <c r="BC5452" s="22">
        <f t="shared" si="1041"/>
        <v>2.3162640965743448</v>
      </c>
      <c r="BD5452" s="22"/>
    </row>
    <row r="5453" spans="1:56" x14ac:dyDescent="0.2">
      <c r="A5453" s="1">
        <v>5449</v>
      </c>
      <c r="B5453" s="3" t="s">
        <v>5501</v>
      </c>
      <c r="C5453" s="27">
        <v>157000000</v>
      </c>
      <c r="D5453" s="7">
        <v>183000000</v>
      </c>
      <c r="E5453" s="7">
        <v>169000000</v>
      </c>
      <c r="F5453" s="7">
        <v>172000000</v>
      </c>
      <c r="G5453" s="7">
        <v>167000000</v>
      </c>
      <c r="H5453" s="8">
        <v>166000000</v>
      </c>
      <c r="I5453" s="27">
        <v>176000000</v>
      </c>
      <c r="J5453" s="7">
        <v>157000000</v>
      </c>
      <c r="K5453" s="7">
        <v>180000000</v>
      </c>
      <c r="L5453" s="7">
        <v>152000000</v>
      </c>
      <c r="M5453" s="7">
        <v>173000000</v>
      </c>
      <c r="N5453" s="8">
        <v>181000000</v>
      </c>
      <c r="O5453" s="27">
        <v>166000000</v>
      </c>
      <c r="P5453" s="7">
        <v>177000000</v>
      </c>
      <c r="Q5453" s="7">
        <v>168000000</v>
      </c>
      <c r="R5453" s="7">
        <v>170000000</v>
      </c>
      <c r="S5453" s="7">
        <v>191000000</v>
      </c>
      <c r="T5453" s="8">
        <v>173000000</v>
      </c>
      <c r="U5453" s="27">
        <v>179000000</v>
      </c>
      <c r="V5453" s="7">
        <v>164000000</v>
      </c>
      <c r="W5453" s="7">
        <v>180000000</v>
      </c>
      <c r="X5453" s="7">
        <v>162000000</v>
      </c>
      <c r="Y5453" s="7">
        <v>208000000</v>
      </c>
      <c r="Z5453" s="8">
        <v>146000000</v>
      </c>
      <c r="AA5453" s="27">
        <v>150000000</v>
      </c>
      <c r="AB5453" s="7">
        <v>177000000</v>
      </c>
      <c r="AC5453" s="7">
        <v>179000000</v>
      </c>
      <c r="AD5453" s="7">
        <v>185000000</v>
      </c>
      <c r="AE5453" s="7">
        <v>188000000</v>
      </c>
      <c r="AF5453" s="8">
        <v>152000000</v>
      </c>
      <c r="AG5453" s="7">
        <v>184000000</v>
      </c>
      <c r="AH5453" s="7">
        <v>177000000</v>
      </c>
      <c r="AI5453" s="7">
        <v>197000000</v>
      </c>
      <c r="AJ5453" s="7">
        <v>175000000</v>
      </c>
      <c r="AK5453" s="7">
        <v>176000000</v>
      </c>
      <c r="AL5453" s="8">
        <v>136000000</v>
      </c>
      <c r="AM5453" s="17">
        <v>0.34849115132386499</v>
      </c>
      <c r="AN5453" s="2">
        <f t="shared" si="1043"/>
        <v>168000000</v>
      </c>
      <c r="AO5453" s="2">
        <f t="shared" si="1044"/>
        <v>174500000</v>
      </c>
      <c r="AP5453" s="2">
        <f t="shared" si="1045"/>
        <v>171500000</v>
      </c>
      <c r="AQ5453" s="2">
        <f t="shared" si="1046"/>
        <v>171500000</v>
      </c>
      <c r="AR5453" s="2">
        <f t="shared" si="1047"/>
        <v>178000000</v>
      </c>
      <c r="AS5453" s="2">
        <f t="shared" si="1048"/>
        <v>176500000</v>
      </c>
      <c r="AT5453" s="2">
        <f t="shared" si="1049"/>
        <v>173333333.33333334</v>
      </c>
      <c r="AU5453">
        <f t="shared" si="1050"/>
        <v>3696845.5021364726</v>
      </c>
      <c r="AV5453">
        <f t="shared" si="1051"/>
        <v>-1.4426714154678943</v>
      </c>
      <c r="AW5453" t="str">
        <f t="shared" si="1042"/>
        <v>sp|P40261|NNMT_HUMAN</v>
      </c>
      <c r="AX5453" s="20">
        <f t="shared" si="1052"/>
        <v>0</v>
      </c>
      <c r="AY5453" s="21">
        <f t="shared" si="1041"/>
        <v>1.758255787601493</v>
      </c>
      <c r="AZ5453" s="21">
        <f t="shared" si="1041"/>
        <v>0.94675311640080395</v>
      </c>
      <c r="BA5453" s="21">
        <f t="shared" si="1041"/>
        <v>0.94675311640080395</v>
      </c>
      <c r="BB5453" s="21">
        <f t="shared" si="1041"/>
        <v>2.7050089040022969</v>
      </c>
      <c r="BC5453" s="22">
        <f t="shared" si="1041"/>
        <v>2.2992575684019521</v>
      </c>
      <c r="BD5453" s="22"/>
    </row>
    <row r="5454" spans="1:56" x14ac:dyDescent="0.2">
      <c r="A5454" s="1">
        <v>5450</v>
      </c>
      <c r="B5454" s="3" t="s">
        <v>5502</v>
      </c>
      <c r="C5454" s="27">
        <v>2054152.9</v>
      </c>
      <c r="D5454" s="7">
        <v>2064939.8</v>
      </c>
      <c r="E5454" s="7">
        <v>2532862.2000000002</v>
      </c>
      <c r="F5454" s="7">
        <v>1602451.8</v>
      </c>
      <c r="G5454" s="7">
        <v>1997558.1</v>
      </c>
      <c r="H5454" s="8">
        <v>2228717.7999999998</v>
      </c>
      <c r="I5454" s="27">
        <v>2341860.7999999998</v>
      </c>
      <c r="J5454" s="7">
        <v>2525153.7999999998</v>
      </c>
      <c r="K5454" s="7">
        <v>2275989.2000000002</v>
      </c>
      <c r="L5454" s="7">
        <v>2343318.2000000002</v>
      </c>
      <c r="M5454" s="7">
        <v>2140628</v>
      </c>
      <c r="N5454" s="8">
        <v>2662678.7999999998</v>
      </c>
      <c r="O5454" s="27">
        <v>2330476.2000000002</v>
      </c>
      <c r="P5454" s="7">
        <v>2144888.7999999998</v>
      </c>
      <c r="Q5454" s="7">
        <v>2039630.4</v>
      </c>
      <c r="R5454" s="7">
        <v>1263917.8999999999</v>
      </c>
      <c r="S5454" s="7">
        <v>1980336.1</v>
      </c>
      <c r="T5454" s="8">
        <v>2113747</v>
      </c>
      <c r="U5454" s="27">
        <v>2301393.2000000002</v>
      </c>
      <c r="V5454" s="7">
        <v>2218258.5</v>
      </c>
      <c r="W5454" s="7">
        <v>2242583.7999999998</v>
      </c>
      <c r="X5454" s="7">
        <v>1870574.4</v>
      </c>
      <c r="Y5454" s="7">
        <v>1997520.8</v>
      </c>
      <c r="Z5454" s="8">
        <v>2262494.5</v>
      </c>
      <c r="AA5454" s="27">
        <v>2427650.2000000002</v>
      </c>
      <c r="AB5454" s="7">
        <v>2236855.5</v>
      </c>
      <c r="AC5454" s="7">
        <v>2068337.1</v>
      </c>
      <c r="AD5454" s="7">
        <v>1968599</v>
      </c>
      <c r="AE5454" s="7">
        <v>1979827</v>
      </c>
      <c r="AF5454" s="8">
        <v>2234749.2000000002</v>
      </c>
      <c r="AG5454" s="7">
        <v>2400176</v>
      </c>
      <c r="AH5454" s="7">
        <v>1724543.1</v>
      </c>
      <c r="AI5454" s="7">
        <v>2118212.7999999998</v>
      </c>
      <c r="AJ5454" s="7">
        <v>1962813.2</v>
      </c>
      <c r="AK5454" s="7">
        <v>1936108.4</v>
      </c>
      <c r="AL5454" s="8">
        <v>2287075.7999999998</v>
      </c>
      <c r="AM5454" s="17">
        <v>0.34864605087636102</v>
      </c>
      <c r="AN5454" s="2">
        <f t="shared" si="1043"/>
        <v>2059546.35</v>
      </c>
      <c r="AO5454" s="2">
        <f t="shared" si="1044"/>
        <v>2342589.5</v>
      </c>
      <c r="AP5454" s="2">
        <f t="shared" si="1045"/>
        <v>2076688.7</v>
      </c>
      <c r="AQ5454" s="2">
        <f t="shared" si="1046"/>
        <v>2230421.15</v>
      </c>
      <c r="AR5454" s="2">
        <f t="shared" si="1047"/>
        <v>2151543.1500000004</v>
      </c>
      <c r="AS5454" s="2">
        <f t="shared" si="1048"/>
        <v>2040513</v>
      </c>
      <c r="AT5454" s="2">
        <f t="shared" si="1049"/>
        <v>2150216.9750000001</v>
      </c>
      <c r="AU5454">
        <f t="shared" si="1050"/>
        <v>117562.05884179108</v>
      </c>
      <c r="AV5454">
        <f t="shared" si="1051"/>
        <v>-0.77125754595723628</v>
      </c>
      <c r="AW5454" t="str">
        <f t="shared" si="1042"/>
        <v>sp|Q9UHB6-4|LIMA1_HUMAN</v>
      </c>
      <c r="AX5454" s="20">
        <f t="shared" si="1052"/>
        <v>0</v>
      </c>
      <c r="AY5454" s="21">
        <f t="shared" si="1041"/>
        <v>2.4076062701564687</v>
      </c>
      <c r="AZ5454" s="21">
        <f t="shared" si="1041"/>
        <v>0.14581532655079765</v>
      </c>
      <c r="BA5454" s="21">
        <f t="shared" si="1041"/>
        <v>1.4534859433684661</v>
      </c>
      <c r="BB5454" s="21">
        <f t="shared" si="1041"/>
        <v>0.78253818371626849</v>
      </c>
      <c r="BC5454" s="22">
        <f t="shared" si="1041"/>
        <v>-0.16190044804858506</v>
      </c>
      <c r="BD5454" s="22"/>
    </row>
    <row r="5455" spans="1:56" x14ac:dyDescent="0.2">
      <c r="A5455" s="1">
        <v>5451</v>
      </c>
      <c r="B5455" s="3" t="s">
        <v>5503</v>
      </c>
      <c r="C5455" s="27">
        <v>77900000</v>
      </c>
      <c r="D5455" s="7">
        <v>83300000</v>
      </c>
      <c r="E5455" s="7">
        <v>76100000</v>
      </c>
      <c r="F5455" s="7">
        <v>80800000</v>
      </c>
      <c r="G5455" s="7">
        <v>77000000</v>
      </c>
      <c r="H5455" s="8">
        <v>78800000</v>
      </c>
      <c r="I5455" s="27">
        <v>78700000</v>
      </c>
      <c r="J5455" s="7">
        <v>55200000</v>
      </c>
      <c r="K5455" s="7">
        <v>80500000</v>
      </c>
      <c r="L5455" s="7">
        <v>44000000</v>
      </c>
      <c r="M5455" s="7">
        <v>80800000</v>
      </c>
      <c r="N5455" s="8">
        <v>92000000</v>
      </c>
      <c r="O5455" s="27">
        <v>80300000</v>
      </c>
      <c r="P5455" s="7">
        <v>71800000</v>
      </c>
      <c r="Q5455" s="7">
        <v>74700000</v>
      </c>
      <c r="R5455" s="7">
        <v>74200000</v>
      </c>
      <c r="S5455" s="7">
        <v>80800000</v>
      </c>
      <c r="T5455" s="8">
        <v>81200000</v>
      </c>
      <c r="U5455" s="27">
        <v>80100000</v>
      </c>
      <c r="V5455" s="7">
        <v>73900000</v>
      </c>
      <c r="W5455" s="7">
        <v>79200000</v>
      </c>
      <c r="X5455" s="7">
        <v>83100000</v>
      </c>
      <c r="Y5455" s="7">
        <v>80300000</v>
      </c>
      <c r="Z5455" s="8">
        <v>77400000</v>
      </c>
      <c r="AA5455" s="27">
        <v>70000000</v>
      </c>
      <c r="AB5455" s="7">
        <v>76900000</v>
      </c>
      <c r="AC5455" s="7">
        <v>81100000</v>
      </c>
      <c r="AD5455" s="7">
        <v>80200000</v>
      </c>
      <c r="AE5455" s="7">
        <v>83300000</v>
      </c>
      <c r="AF5455" s="8">
        <v>81200000</v>
      </c>
      <c r="AG5455" s="7">
        <v>81400000</v>
      </c>
      <c r="AH5455" s="7">
        <v>79000000</v>
      </c>
      <c r="AI5455" s="7">
        <v>81700000</v>
      </c>
      <c r="AJ5455" s="7">
        <v>84200000</v>
      </c>
      <c r="AK5455" s="7">
        <v>81800000</v>
      </c>
      <c r="AL5455" s="8">
        <v>47200000</v>
      </c>
      <c r="AM5455" s="17">
        <v>0.34864605087636102</v>
      </c>
      <c r="AN5455" s="2">
        <f t="shared" si="1043"/>
        <v>78350000</v>
      </c>
      <c r="AO5455" s="2">
        <f t="shared" si="1044"/>
        <v>79600000</v>
      </c>
      <c r="AP5455" s="2">
        <f t="shared" si="1045"/>
        <v>77500000</v>
      </c>
      <c r="AQ5455" s="2">
        <f t="shared" si="1046"/>
        <v>79650000</v>
      </c>
      <c r="AR5455" s="2">
        <f t="shared" si="1047"/>
        <v>80650000</v>
      </c>
      <c r="AS5455" s="2">
        <f t="shared" si="1048"/>
        <v>81550000</v>
      </c>
      <c r="AT5455" s="2">
        <f t="shared" si="1049"/>
        <v>79550000</v>
      </c>
      <c r="AU5455">
        <f t="shared" si="1050"/>
        <v>1474109.9009232656</v>
      </c>
      <c r="AV5455">
        <f t="shared" si="1051"/>
        <v>-0.81405056654759267</v>
      </c>
      <c r="AW5455" t="str">
        <f t="shared" si="1042"/>
        <v>sp|O15143|ARC1B_HUMAN</v>
      </c>
      <c r="AX5455" s="20">
        <f t="shared" si="1052"/>
        <v>0</v>
      </c>
      <c r="AY5455" s="21">
        <f t="shared" si="1041"/>
        <v>0.84796934015374237</v>
      </c>
      <c r="AZ5455" s="21">
        <f t="shared" si="1041"/>
        <v>-0.57661915130454477</v>
      </c>
      <c r="BA5455" s="21">
        <f t="shared" si="1041"/>
        <v>0.88188811375989207</v>
      </c>
      <c r="BB5455" s="21">
        <f t="shared" si="1041"/>
        <v>1.5602635858828859</v>
      </c>
      <c r="BC5455" s="22">
        <f t="shared" si="1041"/>
        <v>2.1708015107935803</v>
      </c>
      <c r="BD5455" s="22"/>
    </row>
    <row r="5456" spans="1:56" x14ac:dyDescent="0.2">
      <c r="A5456" s="1">
        <v>5452</v>
      </c>
      <c r="B5456" s="3" t="s">
        <v>5504</v>
      </c>
      <c r="C5456" s="27">
        <v>2344637.7999999998</v>
      </c>
      <c r="D5456" s="7">
        <v>2828481.5</v>
      </c>
      <c r="E5456" s="7">
        <v>2849059.2</v>
      </c>
      <c r="F5456" s="7">
        <v>2640191.5</v>
      </c>
      <c r="G5456" s="7">
        <v>2938546</v>
      </c>
      <c r="H5456" s="8">
        <v>2680718.2000000002</v>
      </c>
      <c r="I5456" s="27">
        <v>3212611.8</v>
      </c>
      <c r="J5456" s="7">
        <v>2415665.5</v>
      </c>
      <c r="K5456" s="7">
        <v>2840892.2</v>
      </c>
      <c r="L5456" s="7">
        <v>2171076.7999999998</v>
      </c>
      <c r="M5456" s="7">
        <v>2777845</v>
      </c>
      <c r="N5456" s="8">
        <v>2059170.4</v>
      </c>
      <c r="O5456" s="27">
        <v>2897760.5</v>
      </c>
      <c r="P5456" s="7">
        <v>2869941</v>
      </c>
      <c r="Q5456" s="7">
        <v>2641257.7999999998</v>
      </c>
      <c r="R5456" s="7">
        <v>2853055</v>
      </c>
      <c r="S5456" s="7">
        <v>2765025.2</v>
      </c>
      <c r="T5456" s="8">
        <v>2552683.2000000002</v>
      </c>
      <c r="U5456" s="27">
        <v>2345325.5</v>
      </c>
      <c r="V5456" s="7">
        <v>2777208.2</v>
      </c>
      <c r="W5456" s="7">
        <v>2741258.5</v>
      </c>
      <c r="X5456" s="7">
        <v>2681489</v>
      </c>
      <c r="Y5456" s="7">
        <v>3050911</v>
      </c>
      <c r="Z5456" s="8">
        <v>2449945.5</v>
      </c>
      <c r="AA5456" s="27">
        <v>3062936.5</v>
      </c>
      <c r="AB5456" s="7">
        <v>3080780.2</v>
      </c>
      <c r="AC5456" s="7">
        <v>2720572.5</v>
      </c>
      <c r="AD5456" s="7">
        <v>2829300.2</v>
      </c>
      <c r="AE5456" s="7">
        <v>2599563.7999999998</v>
      </c>
      <c r="AF5456" s="8">
        <v>1979402.6</v>
      </c>
      <c r="AG5456" s="7">
        <v>2674580.5</v>
      </c>
      <c r="AH5456" s="7">
        <v>3037646.8</v>
      </c>
      <c r="AI5456" s="7">
        <v>2489621</v>
      </c>
      <c r="AJ5456" s="7">
        <v>2779420</v>
      </c>
      <c r="AK5456" s="7">
        <v>2737470</v>
      </c>
      <c r="AL5456" s="8">
        <v>1904245.2</v>
      </c>
      <c r="AM5456" s="17">
        <v>0.34864605087636102</v>
      </c>
      <c r="AN5456" s="2">
        <f t="shared" si="1043"/>
        <v>2754599.85</v>
      </c>
      <c r="AO5456" s="2">
        <f t="shared" si="1044"/>
        <v>2596755.25</v>
      </c>
      <c r="AP5456" s="2">
        <f t="shared" si="1045"/>
        <v>2809040.1</v>
      </c>
      <c r="AQ5456" s="2">
        <f t="shared" si="1046"/>
        <v>2711373.75</v>
      </c>
      <c r="AR5456" s="2">
        <f t="shared" si="1047"/>
        <v>2774936.35</v>
      </c>
      <c r="AS5456" s="2">
        <f t="shared" si="1048"/>
        <v>2706025.25</v>
      </c>
      <c r="AT5456" s="2">
        <f t="shared" si="1049"/>
        <v>2725455.0916666663</v>
      </c>
      <c r="AU5456">
        <f t="shared" si="1050"/>
        <v>74059.054352580162</v>
      </c>
      <c r="AV5456">
        <f t="shared" si="1051"/>
        <v>0.39353403291623834</v>
      </c>
      <c r="AW5456" t="str">
        <f t="shared" si="1042"/>
        <v>sp|Q8N2F6-3|ARM10_HUMAN;sp|Q8N2F6|ARM10_HUMAN</v>
      </c>
      <c r="AX5456" s="20">
        <f t="shared" si="1052"/>
        <v>0</v>
      </c>
      <c r="AY5456" s="21">
        <f t="shared" si="1041"/>
        <v>-2.1313342626349767</v>
      </c>
      <c r="AZ5456" s="21">
        <f t="shared" si="1041"/>
        <v>0.73509242692758392</v>
      </c>
      <c r="BA5456" s="21">
        <f t="shared" si="1041"/>
        <v>-0.58367069871307542</v>
      </c>
      <c r="BB5456" s="21">
        <f t="shared" si="1041"/>
        <v>0.27459842929106337</v>
      </c>
      <c r="BC5456" s="22">
        <f t="shared" si="1041"/>
        <v>-0.655890092367994</v>
      </c>
      <c r="BD5456" s="22"/>
    </row>
    <row r="5457" spans="1:56" x14ac:dyDescent="0.2">
      <c r="A5457" s="1">
        <v>5453</v>
      </c>
      <c r="B5457" s="3" t="s">
        <v>5505</v>
      </c>
      <c r="C5457" s="27">
        <v>1625040.5</v>
      </c>
      <c r="D5457" s="7">
        <v>2569299.2000000002</v>
      </c>
      <c r="E5457" s="7">
        <v>2938583.2</v>
      </c>
      <c r="F5457" s="7">
        <v>2263499.5</v>
      </c>
      <c r="G5457" s="7">
        <v>2269554.5</v>
      </c>
      <c r="H5457" s="8">
        <v>2283633.5</v>
      </c>
      <c r="I5457" s="27">
        <v>2970726.8</v>
      </c>
      <c r="J5457" s="7">
        <v>1674183.2</v>
      </c>
      <c r="K5457" s="7">
        <v>2813158.5</v>
      </c>
      <c r="L5457" s="7">
        <v>647877.5</v>
      </c>
      <c r="M5457" s="7">
        <v>2846026</v>
      </c>
      <c r="N5457" s="8">
        <v>2415742</v>
      </c>
      <c r="O5457" s="27">
        <v>1943221.8</v>
      </c>
      <c r="P5457" s="7">
        <v>2875790</v>
      </c>
      <c r="Q5457" s="7">
        <v>1948998.1</v>
      </c>
      <c r="R5457" s="7">
        <v>2135673</v>
      </c>
      <c r="S5457" s="7">
        <v>2511423.5</v>
      </c>
      <c r="T5457" s="8">
        <v>2042278.2</v>
      </c>
      <c r="U5457" s="27">
        <v>2105736.7999999998</v>
      </c>
      <c r="V5457" s="7">
        <v>2157535.7999999998</v>
      </c>
      <c r="W5457" s="7">
        <v>2013510</v>
      </c>
      <c r="X5457" s="7">
        <v>2214651</v>
      </c>
      <c r="Y5457" s="7">
        <v>2636924.2000000002</v>
      </c>
      <c r="Z5457" s="8">
        <v>2372534.5</v>
      </c>
      <c r="AA5457" s="27">
        <v>1592979.2</v>
      </c>
      <c r="AB5457" s="7">
        <v>2516094.7999999998</v>
      </c>
      <c r="AC5457" s="7">
        <v>2211550.5</v>
      </c>
      <c r="AD5457" s="7">
        <v>2045698.8</v>
      </c>
      <c r="AE5457" s="7">
        <v>2178394</v>
      </c>
      <c r="AF5457" s="8">
        <v>2430926.2000000002</v>
      </c>
      <c r="AG5457" s="7">
        <v>2398245.5</v>
      </c>
      <c r="AH5457" s="7">
        <v>2242393.5</v>
      </c>
      <c r="AI5457" s="7">
        <v>2455291</v>
      </c>
      <c r="AJ5457" s="7">
        <v>2539820.5</v>
      </c>
      <c r="AK5457" s="7">
        <v>2423196</v>
      </c>
      <c r="AL5457" s="8">
        <v>953161.6</v>
      </c>
      <c r="AM5457" s="17">
        <v>0.34864605087636102</v>
      </c>
      <c r="AN5457" s="2">
        <f t="shared" si="1043"/>
        <v>2276594</v>
      </c>
      <c r="AO5457" s="2">
        <f t="shared" si="1044"/>
        <v>2614450.25</v>
      </c>
      <c r="AP5457" s="2">
        <f t="shared" si="1045"/>
        <v>2088975.6</v>
      </c>
      <c r="AQ5457" s="2">
        <f t="shared" si="1046"/>
        <v>2186093.4</v>
      </c>
      <c r="AR5457" s="2">
        <f t="shared" si="1047"/>
        <v>2194972.25</v>
      </c>
      <c r="AS5457" s="2">
        <f t="shared" si="1048"/>
        <v>2410720.75</v>
      </c>
      <c r="AT5457" s="2">
        <f t="shared" si="1049"/>
        <v>2295301.0416666665</v>
      </c>
      <c r="AU5457">
        <f t="shared" si="1050"/>
        <v>189784.2158737639</v>
      </c>
      <c r="AV5457">
        <f t="shared" si="1051"/>
        <v>-9.8570060637232407E-2</v>
      </c>
      <c r="AW5457" t="str">
        <f t="shared" si="1042"/>
        <v>sp|Q8NBI6|XXLT1_HUMAN</v>
      </c>
      <c r="AX5457" s="20">
        <f t="shared" si="1052"/>
        <v>0</v>
      </c>
      <c r="AY5457" s="21">
        <f t="shared" si="1041"/>
        <v>1.7802125874615784</v>
      </c>
      <c r="AZ5457" s="21">
        <f t="shared" si="1041"/>
        <v>-0.98858800841896888</v>
      </c>
      <c r="BA5457" s="21">
        <f t="shared" si="1041"/>
        <v>-0.47686052068838591</v>
      </c>
      <c r="BB5457" s="21">
        <f t="shared" si="1041"/>
        <v>-0.43007659843688584</v>
      </c>
      <c r="BC5457" s="22">
        <f t="shared" si="1041"/>
        <v>0.70673290390606147</v>
      </c>
      <c r="BD5457" s="22"/>
    </row>
    <row r="5458" spans="1:56" x14ac:dyDescent="0.2">
      <c r="A5458" s="1">
        <v>5454</v>
      </c>
      <c r="B5458" s="3" t="s">
        <v>5506</v>
      </c>
      <c r="C5458" s="27">
        <v>722000000</v>
      </c>
      <c r="D5458" s="7">
        <v>707000000</v>
      </c>
      <c r="E5458" s="7">
        <v>711000000</v>
      </c>
      <c r="F5458" s="7">
        <v>722000000</v>
      </c>
      <c r="G5458" s="7">
        <v>742000000</v>
      </c>
      <c r="H5458" s="8">
        <v>758000000</v>
      </c>
      <c r="I5458" s="27">
        <v>730000000</v>
      </c>
      <c r="J5458" s="7">
        <v>621000000</v>
      </c>
      <c r="K5458" s="7">
        <v>744000000</v>
      </c>
      <c r="L5458" s="7">
        <v>614000000</v>
      </c>
      <c r="M5458" s="7">
        <v>770000000</v>
      </c>
      <c r="N5458" s="8">
        <v>684000000</v>
      </c>
      <c r="O5458" s="27">
        <v>742000000</v>
      </c>
      <c r="P5458" s="7">
        <v>728000000</v>
      </c>
      <c r="Q5458" s="7">
        <v>711000000</v>
      </c>
      <c r="R5458" s="7">
        <v>692000000</v>
      </c>
      <c r="S5458" s="7">
        <v>771000000</v>
      </c>
      <c r="T5458" s="8">
        <v>722000000</v>
      </c>
      <c r="U5458" s="27">
        <v>740000000</v>
      </c>
      <c r="V5458" s="7">
        <v>696000000</v>
      </c>
      <c r="W5458" s="7">
        <v>757000000</v>
      </c>
      <c r="X5458" s="7">
        <v>682000000</v>
      </c>
      <c r="Y5458" s="7">
        <v>764000000</v>
      </c>
      <c r="Z5458" s="8">
        <v>710000000</v>
      </c>
      <c r="AA5458" s="27">
        <v>650000000</v>
      </c>
      <c r="AB5458" s="7">
        <v>725000000</v>
      </c>
      <c r="AC5458" s="7">
        <v>730000000</v>
      </c>
      <c r="AD5458" s="7">
        <v>716000000</v>
      </c>
      <c r="AE5458" s="7">
        <v>733000000</v>
      </c>
      <c r="AF5458" s="8">
        <v>712000000</v>
      </c>
      <c r="AG5458" s="7">
        <v>732000000</v>
      </c>
      <c r="AH5458" s="7">
        <v>755000000</v>
      </c>
      <c r="AI5458" s="7">
        <v>762000000</v>
      </c>
      <c r="AJ5458" s="7">
        <v>735000000</v>
      </c>
      <c r="AK5458" s="7">
        <v>728000000</v>
      </c>
      <c r="AL5458" s="8">
        <v>528000000</v>
      </c>
      <c r="AM5458" s="17">
        <v>0.34871148601868002</v>
      </c>
      <c r="AN5458" s="2">
        <f t="shared" si="1043"/>
        <v>722000000</v>
      </c>
      <c r="AO5458" s="2">
        <f t="shared" si="1044"/>
        <v>707000000</v>
      </c>
      <c r="AP5458" s="2">
        <f t="shared" si="1045"/>
        <v>725000000</v>
      </c>
      <c r="AQ5458" s="2">
        <f t="shared" si="1046"/>
        <v>725000000</v>
      </c>
      <c r="AR5458" s="2">
        <f t="shared" si="1047"/>
        <v>720500000</v>
      </c>
      <c r="AS5458" s="2">
        <f t="shared" si="1048"/>
        <v>733500000</v>
      </c>
      <c r="AT5458" s="2">
        <f t="shared" si="1049"/>
        <v>722166666.66666663</v>
      </c>
      <c r="AU5458">
        <f t="shared" si="1050"/>
        <v>8687155.2689396925</v>
      </c>
      <c r="AV5458">
        <f t="shared" si="1051"/>
        <v>-1.9185413579809237E-2</v>
      </c>
      <c r="AW5458" t="str">
        <f t="shared" si="1042"/>
        <v>sp|Q86VP6|CAND1_HUMAN</v>
      </c>
      <c r="AX5458" s="20">
        <f t="shared" si="1052"/>
        <v>0</v>
      </c>
      <c r="AY5458" s="21">
        <f t="shared" si="1041"/>
        <v>-1.7266872221832428</v>
      </c>
      <c r="AZ5458" s="21">
        <f t="shared" si="1041"/>
        <v>0.3453374444366486</v>
      </c>
      <c r="BA5458" s="21">
        <f t="shared" si="1041"/>
        <v>0.3453374444366486</v>
      </c>
      <c r="BB5458" s="21">
        <f t="shared" si="1041"/>
        <v>-0.17266872221832427</v>
      </c>
      <c r="BC5458" s="22">
        <f t="shared" si="1041"/>
        <v>1.323793537007153</v>
      </c>
      <c r="BD5458" s="22"/>
    </row>
    <row r="5459" spans="1:56" x14ac:dyDescent="0.2">
      <c r="A5459" s="1">
        <v>5455</v>
      </c>
      <c r="B5459" s="3" t="s">
        <v>5507</v>
      </c>
      <c r="C5459" s="27">
        <v>459000000</v>
      </c>
      <c r="D5459" s="7">
        <v>461000000</v>
      </c>
      <c r="E5459" s="7">
        <v>445000000</v>
      </c>
      <c r="F5459" s="7">
        <v>475000000</v>
      </c>
      <c r="G5459" s="7">
        <v>485000000</v>
      </c>
      <c r="H5459" s="8">
        <v>477000000</v>
      </c>
      <c r="I5459" s="27">
        <v>530000000</v>
      </c>
      <c r="J5459" s="7">
        <v>430000000</v>
      </c>
      <c r="K5459" s="7">
        <v>601000000</v>
      </c>
      <c r="L5459" s="7">
        <v>449000000</v>
      </c>
      <c r="M5459" s="7">
        <v>562000000</v>
      </c>
      <c r="N5459" s="8">
        <v>601000000</v>
      </c>
      <c r="O5459" s="27">
        <v>600000000</v>
      </c>
      <c r="P5459" s="7">
        <v>541000000</v>
      </c>
      <c r="Q5459" s="7">
        <v>587000000</v>
      </c>
      <c r="R5459" s="7">
        <v>533000000</v>
      </c>
      <c r="S5459" s="7">
        <v>601000000</v>
      </c>
      <c r="T5459" s="8">
        <v>579000000</v>
      </c>
      <c r="U5459" s="27">
        <v>526000000</v>
      </c>
      <c r="V5459" s="7">
        <v>488000000</v>
      </c>
      <c r="W5459" s="7">
        <v>560000000</v>
      </c>
      <c r="X5459" s="7">
        <v>533000000</v>
      </c>
      <c r="Y5459" s="7">
        <v>512000000</v>
      </c>
      <c r="Z5459" s="8">
        <v>488000000</v>
      </c>
      <c r="AA5459" s="27">
        <v>440000000</v>
      </c>
      <c r="AB5459" s="7">
        <v>534000000</v>
      </c>
      <c r="AC5459" s="7">
        <v>515000000</v>
      </c>
      <c r="AD5459" s="7">
        <v>467000000</v>
      </c>
      <c r="AE5459" s="7">
        <v>502000000</v>
      </c>
      <c r="AF5459" s="8">
        <v>456000000</v>
      </c>
      <c r="AG5459" s="7">
        <v>584000000</v>
      </c>
      <c r="AH5459" s="7">
        <v>651000000</v>
      </c>
      <c r="AI5459" s="7">
        <v>534000000</v>
      </c>
      <c r="AJ5459" s="7">
        <v>525000000</v>
      </c>
      <c r="AK5459" s="7">
        <v>529000000</v>
      </c>
      <c r="AL5459" s="8">
        <v>353000000</v>
      </c>
      <c r="AM5459" s="17">
        <v>0.34908287667121501</v>
      </c>
      <c r="AN5459" s="2">
        <f t="shared" si="1043"/>
        <v>468000000</v>
      </c>
      <c r="AO5459" s="2">
        <f t="shared" si="1044"/>
        <v>546000000</v>
      </c>
      <c r="AP5459" s="2">
        <f t="shared" si="1045"/>
        <v>583000000</v>
      </c>
      <c r="AQ5459" s="2">
        <f t="shared" si="1046"/>
        <v>519000000</v>
      </c>
      <c r="AR5459" s="2">
        <f t="shared" si="1047"/>
        <v>484500000</v>
      </c>
      <c r="AS5459" s="2">
        <f t="shared" si="1048"/>
        <v>531500000</v>
      </c>
      <c r="AT5459" s="2">
        <f t="shared" si="1049"/>
        <v>522000000</v>
      </c>
      <c r="AU5459">
        <f t="shared" si="1050"/>
        <v>41757634.032593369</v>
      </c>
      <c r="AV5459">
        <f t="shared" si="1051"/>
        <v>-1.2931767148936411</v>
      </c>
      <c r="AW5459" t="str">
        <f t="shared" si="1042"/>
        <v>sp|Q9Y617|SERC_HUMAN</v>
      </c>
      <c r="AX5459" s="20">
        <f t="shared" si="1052"/>
        <v>0</v>
      </c>
      <c r="AY5459" s="21">
        <f t="shared" si="1041"/>
        <v>1.8679219215130369</v>
      </c>
      <c r="AZ5459" s="21">
        <f t="shared" si="1041"/>
        <v>2.7539874483846063</v>
      </c>
      <c r="BA5459" s="21">
        <f t="shared" si="1041"/>
        <v>1.2213335640662166</v>
      </c>
      <c r="BB5459" s="21">
        <f t="shared" si="1041"/>
        <v>0.39513732955083469</v>
      </c>
      <c r="BC5459" s="22">
        <f t="shared" si="1041"/>
        <v>1.520680025847152</v>
      </c>
      <c r="BD5459" s="22"/>
    </row>
    <row r="5460" spans="1:56" x14ac:dyDescent="0.2">
      <c r="A5460" s="1">
        <v>5456</v>
      </c>
      <c r="B5460" s="3" t="s">
        <v>5508</v>
      </c>
      <c r="C5460" s="27">
        <v>32800000</v>
      </c>
      <c r="D5460" s="7">
        <v>37800000</v>
      </c>
      <c r="E5460" s="7">
        <v>33200000</v>
      </c>
      <c r="F5460" s="7">
        <v>36200000</v>
      </c>
      <c r="G5460" s="7">
        <v>37500000</v>
      </c>
      <c r="H5460" s="8">
        <v>36700000</v>
      </c>
      <c r="I5460" s="27">
        <v>39000000</v>
      </c>
      <c r="J5460" s="7">
        <v>29200000</v>
      </c>
      <c r="K5460" s="7">
        <v>38600000</v>
      </c>
      <c r="L5460" s="7">
        <v>26000000</v>
      </c>
      <c r="M5460" s="7">
        <v>34900000</v>
      </c>
      <c r="N5460" s="8">
        <v>37800000</v>
      </c>
      <c r="O5460" s="27">
        <v>31100000</v>
      </c>
      <c r="P5460" s="7">
        <v>40200000</v>
      </c>
      <c r="Q5460" s="7">
        <v>36200000</v>
      </c>
      <c r="R5460" s="7">
        <v>38600000</v>
      </c>
      <c r="S5460" s="7">
        <v>36300000</v>
      </c>
      <c r="T5460" s="8">
        <v>36500000</v>
      </c>
      <c r="U5460" s="27">
        <v>43000000</v>
      </c>
      <c r="V5460" s="7">
        <v>33700000</v>
      </c>
      <c r="W5460" s="7">
        <v>39500000</v>
      </c>
      <c r="X5460" s="7">
        <v>37200000</v>
      </c>
      <c r="Y5460" s="7">
        <v>36600000</v>
      </c>
      <c r="Z5460" s="8">
        <v>35200000</v>
      </c>
      <c r="AA5460" s="27">
        <v>21600000</v>
      </c>
      <c r="AB5460" s="7">
        <v>40300000</v>
      </c>
      <c r="AC5460" s="7">
        <v>36200000</v>
      </c>
      <c r="AD5460" s="7">
        <v>39600000</v>
      </c>
      <c r="AE5460" s="7">
        <v>39400000</v>
      </c>
      <c r="AF5460" s="8">
        <v>33900000</v>
      </c>
      <c r="AG5460" s="7">
        <v>37000000</v>
      </c>
      <c r="AH5460" s="7">
        <v>36300000</v>
      </c>
      <c r="AI5460" s="7">
        <v>42600000</v>
      </c>
      <c r="AJ5460" s="7">
        <v>40700000</v>
      </c>
      <c r="AK5460" s="7">
        <v>38200000</v>
      </c>
      <c r="AL5460" s="8">
        <v>18900000</v>
      </c>
      <c r="AM5460" s="17">
        <v>0.34921930587575201</v>
      </c>
      <c r="AN5460" s="2">
        <f t="shared" si="1043"/>
        <v>36450000</v>
      </c>
      <c r="AO5460" s="2">
        <f t="shared" si="1044"/>
        <v>36350000</v>
      </c>
      <c r="AP5460" s="2">
        <f t="shared" si="1045"/>
        <v>36400000</v>
      </c>
      <c r="AQ5460" s="2">
        <f t="shared" si="1046"/>
        <v>36900000</v>
      </c>
      <c r="AR5460" s="2">
        <f t="shared" si="1047"/>
        <v>37800000</v>
      </c>
      <c r="AS5460" s="2">
        <f t="shared" si="1048"/>
        <v>37600000</v>
      </c>
      <c r="AT5460" s="2">
        <f t="shared" si="1049"/>
        <v>36916666.666666664</v>
      </c>
      <c r="AU5460">
        <f t="shared" si="1050"/>
        <v>640832.79150388879</v>
      </c>
      <c r="AV5460">
        <f t="shared" si="1051"/>
        <v>-0.72821908125441537</v>
      </c>
      <c r="AW5460" t="str">
        <f t="shared" si="1042"/>
        <v>sp|Q5JVF3-2|PCID2_HUMAN;sp|Q5JVF3|PCID2_HUMAN</v>
      </c>
      <c r="AX5460" s="20">
        <f t="shared" si="1052"/>
        <v>0</v>
      </c>
      <c r="AY5460" s="21">
        <f t="shared" si="1041"/>
        <v>-0.15604694598308977</v>
      </c>
      <c r="AZ5460" s="21">
        <f t="shared" si="1041"/>
        <v>-7.8023472991544884E-2</v>
      </c>
      <c r="BA5460" s="21">
        <f t="shared" si="1041"/>
        <v>0.70221125692390429</v>
      </c>
      <c r="BB5460" s="21">
        <f t="shared" si="1041"/>
        <v>2.1066337707717127</v>
      </c>
      <c r="BC5460" s="22">
        <f t="shared" si="1041"/>
        <v>1.7945398788055331</v>
      </c>
      <c r="BD5460" s="22"/>
    </row>
    <row r="5461" spans="1:56" x14ac:dyDescent="0.2">
      <c r="A5461" s="1">
        <v>5457</v>
      </c>
      <c r="B5461" s="3" t="s">
        <v>5509</v>
      </c>
      <c r="C5461" s="27">
        <v>1666573.4</v>
      </c>
      <c r="D5461" s="7">
        <v>2064104</v>
      </c>
      <c r="E5461" s="7">
        <v>1809815.2</v>
      </c>
      <c r="F5461" s="7">
        <v>1919560.8</v>
      </c>
      <c r="G5461" s="7">
        <v>2097172</v>
      </c>
      <c r="H5461" s="8">
        <v>2074989.4</v>
      </c>
      <c r="I5461" s="27">
        <v>2006702.5</v>
      </c>
      <c r="J5461" s="7">
        <v>2061319</v>
      </c>
      <c r="K5461" s="7">
        <v>1885644.2</v>
      </c>
      <c r="L5461" s="7">
        <v>1954856</v>
      </c>
      <c r="M5461" s="7">
        <v>2470653</v>
      </c>
      <c r="N5461" s="8">
        <v>1993273.8</v>
      </c>
      <c r="O5461" s="27">
        <v>1289482</v>
      </c>
      <c r="P5461" s="7">
        <v>2251212.5</v>
      </c>
      <c r="Q5461" s="7">
        <v>2084086</v>
      </c>
      <c r="R5461" s="7">
        <v>1885277.6</v>
      </c>
      <c r="S5461" s="7">
        <v>2164330.2000000002</v>
      </c>
      <c r="T5461" s="8">
        <v>2229371.7999999998</v>
      </c>
      <c r="U5461" s="27">
        <v>1424042.5</v>
      </c>
      <c r="V5461" s="7">
        <v>1416297.5</v>
      </c>
      <c r="W5461" s="7">
        <v>1668274.5</v>
      </c>
      <c r="X5461" s="7">
        <v>2064930.1</v>
      </c>
      <c r="Y5461" s="7">
        <v>2035053.5</v>
      </c>
      <c r="Z5461" s="8">
        <v>2182517.2000000002</v>
      </c>
      <c r="AA5461" s="27">
        <v>1782969.8</v>
      </c>
      <c r="AB5461" s="7">
        <v>2576308</v>
      </c>
      <c r="AC5461" s="7">
        <v>2552133.5</v>
      </c>
      <c r="AD5461" s="7">
        <v>2175248</v>
      </c>
      <c r="AE5461" s="7">
        <v>2347827</v>
      </c>
      <c r="AF5461" s="8">
        <v>1945179.6</v>
      </c>
      <c r="AG5461" s="7">
        <v>1286286.1000000001</v>
      </c>
      <c r="AH5461" s="7">
        <v>2320269.2000000002</v>
      </c>
      <c r="AI5461" s="7">
        <v>2127909.2000000002</v>
      </c>
      <c r="AJ5461" s="7">
        <v>2262281.2000000002</v>
      </c>
      <c r="AK5461" s="7">
        <v>2244138.2000000002</v>
      </c>
      <c r="AL5461" s="8">
        <v>1577618.1</v>
      </c>
      <c r="AM5461" s="17">
        <v>0.34921930587575201</v>
      </c>
      <c r="AN5461" s="2">
        <f t="shared" si="1043"/>
        <v>1991832.4</v>
      </c>
      <c r="AO5461" s="2">
        <f t="shared" si="1044"/>
        <v>1999988.15</v>
      </c>
      <c r="AP5461" s="2">
        <f t="shared" si="1045"/>
        <v>2124208.1</v>
      </c>
      <c r="AQ5461" s="2">
        <f t="shared" si="1046"/>
        <v>1851664</v>
      </c>
      <c r="AR5461" s="2">
        <f t="shared" si="1047"/>
        <v>2261537.5</v>
      </c>
      <c r="AS5461" s="2">
        <f t="shared" si="1048"/>
        <v>2186023.7000000002</v>
      </c>
      <c r="AT5461" s="2">
        <f t="shared" si="1049"/>
        <v>2069208.9750000003</v>
      </c>
      <c r="AU5461">
        <f t="shared" si="1050"/>
        <v>149509.40998908988</v>
      </c>
      <c r="AV5461">
        <f t="shared" si="1051"/>
        <v>-0.51753648820931608</v>
      </c>
      <c r="AW5461" t="str">
        <f t="shared" si="1042"/>
        <v>sp|P40123|CAP2_HUMAN</v>
      </c>
      <c r="AX5461" s="20">
        <f t="shared" si="1052"/>
        <v>0</v>
      </c>
      <c r="AY5461" s="21">
        <f t="shared" si="1041"/>
        <v>5.455007815625218E-2</v>
      </c>
      <c r="AZ5461" s="21">
        <f t="shared" si="1041"/>
        <v>0.88540045746725915</v>
      </c>
      <c r="BA5461" s="21">
        <f t="shared" si="1041"/>
        <v>-0.93752226037296515</v>
      </c>
      <c r="BB5461" s="21">
        <f t="shared" si="1041"/>
        <v>1.80393394649662</v>
      </c>
      <c r="BC5461" s="22">
        <f t="shared" si="1041"/>
        <v>1.2988567075087176</v>
      </c>
      <c r="BD5461" s="22"/>
    </row>
    <row r="5462" spans="1:56" x14ac:dyDescent="0.2">
      <c r="A5462" s="1">
        <v>5458</v>
      </c>
      <c r="B5462" s="3" t="s">
        <v>5510</v>
      </c>
      <c r="C5462" s="27">
        <v>44551.6</v>
      </c>
      <c r="D5462" s="7">
        <v>173721.92</v>
      </c>
      <c r="E5462" s="7">
        <v>102692.49</v>
      </c>
      <c r="F5462" s="7">
        <v>33944.730000000003</v>
      </c>
      <c r="G5462" s="7">
        <v>0</v>
      </c>
      <c r="H5462" s="8">
        <v>0</v>
      </c>
      <c r="I5462" s="27">
        <v>75799.835999999996</v>
      </c>
      <c r="J5462" s="7">
        <v>0</v>
      </c>
      <c r="K5462" s="7">
        <v>37913.43</v>
      </c>
      <c r="L5462" s="7">
        <v>118511.234</v>
      </c>
      <c r="M5462" s="7">
        <v>44039.184000000001</v>
      </c>
      <c r="N5462" s="8">
        <v>41575.53</v>
      </c>
      <c r="O5462" s="27">
        <v>68280.266000000003</v>
      </c>
      <c r="P5462" s="7">
        <v>35996.843999999997</v>
      </c>
      <c r="Q5462" s="7">
        <v>111377.984</v>
      </c>
      <c r="R5462" s="7">
        <v>109993.06</v>
      </c>
      <c r="S5462" s="7">
        <v>45380.6</v>
      </c>
      <c r="T5462" s="8">
        <v>69326.73</v>
      </c>
      <c r="U5462" s="27">
        <v>45776.03</v>
      </c>
      <c r="V5462" s="7">
        <v>79034.009999999995</v>
      </c>
      <c r="W5462" s="7">
        <v>41312.01</v>
      </c>
      <c r="X5462" s="7">
        <v>157218.26999999999</v>
      </c>
      <c r="Y5462" s="7">
        <v>47133.53</v>
      </c>
      <c r="Z5462" s="8">
        <v>22135.530999999999</v>
      </c>
      <c r="AA5462" s="27">
        <v>33402.449999999997</v>
      </c>
      <c r="AB5462" s="7">
        <v>51494.625</v>
      </c>
      <c r="AC5462" s="7">
        <v>74008.19</v>
      </c>
      <c r="AD5462" s="7">
        <v>127234.42</v>
      </c>
      <c r="AE5462" s="7">
        <v>0</v>
      </c>
      <c r="AF5462" s="8">
        <v>35560.58</v>
      </c>
      <c r="AG5462" s="7">
        <v>0</v>
      </c>
      <c r="AH5462" s="7">
        <v>40693.258000000002</v>
      </c>
      <c r="AI5462" s="7">
        <v>141992.44</v>
      </c>
      <c r="AJ5462" s="7">
        <v>62853.37</v>
      </c>
      <c r="AK5462" s="7">
        <v>168676.5</v>
      </c>
      <c r="AL5462" s="8">
        <v>55810.1</v>
      </c>
      <c r="AM5462" s="17">
        <v>0.34921930587575201</v>
      </c>
      <c r="AN5462" s="2">
        <f t="shared" si="1043"/>
        <v>39248.165000000001</v>
      </c>
      <c r="AO5462" s="2">
        <f t="shared" si="1044"/>
        <v>42807.357000000004</v>
      </c>
      <c r="AP5462" s="2">
        <f t="shared" si="1045"/>
        <v>68803.497999999992</v>
      </c>
      <c r="AQ5462" s="2">
        <f t="shared" si="1046"/>
        <v>46454.78</v>
      </c>
      <c r="AR5462" s="2">
        <f t="shared" si="1047"/>
        <v>43527.602500000001</v>
      </c>
      <c r="AS5462" s="2">
        <f t="shared" si="1048"/>
        <v>59331.735000000001</v>
      </c>
      <c r="AT5462" s="2">
        <f t="shared" si="1049"/>
        <v>50028.856250000004</v>
      </c>
      <c r="AU5462">
        <f t="shared" si="1050"/>
        <v>11510.381422753326</v>
      </c>
      <c r="AV5462">
        <f t="shared" si="1051"/>
        <v>-0.93660590853132841</v>
      </c>
      <c r="AW5462" t="str">
        <f t="shared" si="1042"/>
        <v>sp|Q9Y478|AAKB1_HUMAN</v>
      </c>
      <c r="AX5462" s="20">
        <f t="shared" si="1052"/>
        <v>0</v>
      </c>
      <c r="AY5462" s="21">
        <f t="shared" ref="AY5462:BC5512" si="1053">(AO5462-$AT5462)/$AU5462-$AV5462</f>
        <v>0.30921581738067461</v>
      </c>
      <c r="AZ5462" s="21">
        <f t="shared" si="1053"/>
        <v>2.5677110005734498</v>
      </c>
      <c r="BA5462" s="21">
        <f t="shared" si="1053"/>
        <v>0.6260969758790278</v>
      </c>
      <c r="BB5462" s="21">
        <f t="shared" si="1053"/>
        <v>0.37178937368144505</v>
      </c>
      <c r="BC5462" s="22">
        <f t="shared" si="1053"/>
        <v>1.7448222836733707</v>
      </c>
      <c r="BD5462" s="22"/>
    </row>
    <row r="5463" spans="1:56" x14ac:dyDescent="0.2">
      <c r="A5463" s="1">
        <v>5459</v>
      </c>
      <c r="B5463" s="3" t="s">
        <v>5511</v>
      </c>
      <c r="C5463" s="27">
        <v>355137.44</v>
      </c>
      <c r="D5463" s="7">
        <v>265649.62</v>
      </c>
      <c r="E5463" s="7">
        <v>279486.65999999997</v>
      </c>
      <c r="F5463" s="7">
        <v>224437.05</v>
      </c>
      <c r="G5463" s="7">
        <v>151963.51999999999</v>
      </c>
      <c r="H5463" s="8">
        <v>237131.28</v>
      </c>
      <c r="I5463" s="27">
        <v>265793.03000000003</v>
      </c>
      <c r="J5463" s="7">
        <v>410077.84</v>
      </c>
      <c r="K5463" s="7">
        <v>304383.06</v>
      </c>
      <c r="L5463" s="7">
        <v>384048.47</v>
      </c>
      <c r="M5463" s="7">
        <v>303891.15999999997</v>
      </c>
      <c r="N5463" s="8">
        <v>295174.56</v>
      </c>
      <c r="O5463" s="27">
        <v>333676.3</v>
      </c>
      <c r="P5463" s="7">
        <v>369221.62</v>
      </c>
      <c r="Q5463" s="7">
        <v>311942.75</v>
      </c>
      <c r="R5463" s="7">
        <v>19400.993999999999</v>
      </c>
      <c r="S5463" s="7">
        <v>340274.9</v>
      </c>
      <c r="T5463" s="8">
        <v>328112.7</v>
      </c>
      <c r="U5463" s="27">
        <v>293256.3</v>
      </c>
      <c r="V5463" s="7">
        <v>327727.75</v>
      </c>
      <c r="W5463" s="7">
        <v>293270.15999999997</v>
      </c>
      <c r="X5463" s="7">
        <v>228494.75</v>
      </c>
      <c r="Y5463" s="7">
        <v>262165.3</v>
      </c>
      <c r="Z5463" s="8">
        <v>329047.7</v>
      </c>
      <c r="AA5463" s="27">
        <v>292809.65999999997</v>
      </c>
      <c r="AB5463" s="7">
        <v>272208.59999999998</v>
      </c>
      <c r="AC5463" s="7">
        <v>284179.12</v>
      </c>
      <c r="AD5463" s="7">
        <v>181117.83</v>
      </c>
      <c r="AE5463" s="7">
        <v>151523.89000000001</v>
      </c>
      <c r="AF5463" s="8">
        <v>199906.69</v>
      </c>
      <c r="AG5463" s="7">
        <v>321067.88</v>
      </c>
      <c r="AH5463" s="7">
        <v>400489.25</v>
      </c>
      <c r="AI5463" s="7">
        <v>418859.44</v>
      </c>
      <c r="AJ5463" s="7">
        <v>235658.33</v>
      </c>
      <c r="AK5463" s="7">
        <v>204702.03</v>
      </c>
      <c r="AL5463" s="8">
        <v>227746.72</v>
      </c>
      <c r="AM5463" s="17">
        <v>0.34921930587575201</v>
      </c>
      <c r="AN5463" s="2">
        <f t="shared" si="1043"/>
        <v>251390.45</v>
      </c>
      <c r="AO5463" s="2">
        <f t="shared" si="1044"/>
        <v>304137.11</v>
      </c>
      <c r="AP5463" s="2">
        <f t="shared" si="1045"/>
        <v>330894.5</v>
      </c>
      <c r="AQ5463" s="2">
        <f t="shared" si="1046"/>
        <v>293263.23</v>
      </c>
      <c r="AR5463" s="2">
        <f t="shared" si="1047"/>
        <v>236057.64499999999</v>
      </c>
      <c r="AS5463" s="2">
        <f t="shared" si="1048"/>
        <v>278363.10499999998</v>
      </c>
      <c r="AT5463" s="2">
        <f t="shared" si="1049"/>
        <v>282351.00666666665</v>
      </c>
      <c r="AU5463">
        <f t="shared" si="1050"/>
        <v>34835.948170659001</v>
      </c>
      <c r="AV5463">
        <f t="shared" si="1051"/>
        <v>-0.88875309249494017</v>
      </c>
      <c r="AW5463" t="str">
        <f t="shared" si="1042"/>
        <v>sp|Q9HCD6-2|TANC2_HUMAN;sp|Q9HCD6|TANC2_HUMAN</v>
      </c>
      <c r="AX5463" s="20">
        <f t="shared" si="1052"/>
        <v>0</v>
      </c>
      <c r="AY5463" s="21">
        <f t="shared" si="1053"/>
        <v>1.5141445193797392</v>
      </c>
      <c r="AZ5463" s="21">
        <f t="shared" si="1053"/>
        <v>2.2822415974014807</v>
      </c>
      <c r="BA5463" s="21">
        <f t="shared" si="1053"/>
        <v>1.2019991473999214</v>
      </c>
      <c r="BB5463" s="21">
        <f t="shared" si="1053"/>
        <v>-0.44014317982348661</v>
      </c>
      <c r="BC5463" s="22">
        <f t="shared" si="1053"/>
        <v>0.77427647061198734</v>
      </c>
      <c r="BD5463" s="22"/>
    </row>
    <row r="5464" spans="1:56" x14ac:dyDescent="0.2">
      <c r="A5464" s="1">
        <v>5460</v>
      </c>
      <c r="B5464" s="3" t="s">
        <v>5512</v>
      </c>
      <c r="C5464" s="27">
        <v>20200000</v>
      </c>
      <c r="D5464" s="7">
        <v>21900000</v>
      </c>
      <c r="E5464" s="7">
        <v>18400000</v>
      </c>
      <c r="F5464" s="7">
        <v>19900000</v>
      </c>
      <c r="G5464" s="7">
        <v>19800000</v>
      </c>
      <c r="H5464" s="8">
        <v>21800000</v>
      </c>
      <c r="I5464" s="27">
        <v>23900000</v>
      </c>
      <c r="J5464" s="7">
        <v>13400000</v>
      </c>
      <c r="K5464" s="7">
        <v>27100000</v>
      </c>
      <c r="L5464" s="7">
        <v>12700000</v>
      </c>
      <c r="M5464" s="7">
        <v>23100000</v>
      </c>
      <c r="N5464" s="8">
        <v>21100000</v>
      </c>
      <c r="O5464" s="27">
        <v>22900000</v>
      </c>
      <c r="P5464" s="7">
        <v>22600000</v>
      </c>
      <c r="Q5464" s="7">
        <v>21300000</v>
      </c>
      <c r="R5464" s="7">
        <v>18400000</v>
      </c>
      <c r="S5464" s="7">
        <v>23000000</v>
      </c>
      <c r="T5464" s="8">
        <v>20500000</v>
      </c>
      <c r="U5464" s="27">
        <v>24400000</v>
      </c>
      <c r="V5464" s="7">
        <v>22800000</v>
      </c>
      <c r="W5464" s="7">
        <v>21000000</v>
      </c>
      <c r="X5464" s="7">
        <v>21500000</v>
      </c>
      <c r="Y5464" s="7">
        <v>19100000</v>
      </c>
      <c r="Z5464" s="8">
        <v>15800000</v>
      </c>
      <c r="AA5464" s="27">
        <v>13700000</v>
      </c>
      <c r="AB5464" s="7">
        <v>24600000</v>
      </c>
      <c r="AC5464" s="7">
        <v>22000000</v>
      </c>
      <c r="AD5464" s="7">
        <v>22600000</v>
      </c>
      <c r="AE5464" s="7">
        <v>24000000</v>
      </c>
      <c r="AF5464" s="8">
        <v>20000000</v>
      </c>
      <c r="AG5464" s="7">
        <v>22000000</v>
      </c>
      <c r="AH5464" s="7">
        <v>26100000</v>
      </c>
      <c r="AI5464" s="7">
        <v>27200000</v>
      </c>
      <c r="AJ5464" s="7">
        <v>20700000</v>
      </c>
      <c r="AK5464" s="7">
        <v>21600000</v>
      </c>
      <c r="AL5464" s="8">
        <v>11200000</v>
      </c>
      <c r="AM5464" s="17">
        <v>0.34933954063307598</v>
      </c>
      <c r="AN5464" s="2">
        <f t="shared" si="1043"/>
        <v>20050000</v>
      </c>
      <c r="AO5464" s="2">
        <f t="shared" si="1044"/>
        <v>22100000</v>
      </c>
      <c r="AP5464" s="2">
        <f t="shared" si="1045"/>
        <v>21950000</v>
      </c>
      <c r="AQ5464" s="2">
        <f t="shared" si="1046"/>
        <v>21250000</v>
      </c>
      <c r="AR5464" s="2">
        <f t="shared" si="1047"/>
        <v>22300000</v>
      </c>
      <c r="AS5464" s="2">
        <f t="shared" si="1048"/>
        <v>21800000</v>
      </c>
      <c r="AT5464" s="2">
        <f t="shared" si="1049"/>
        <v>21575000</v>
      </c>
      <c r="AU5464">
        <f t="shared" si="1050"/>
        <v>827496.22355633741</v>
      </c>
      <c r="AV5464">
        <f t="shared" si="1051"/>
        <v>-1.8429087125570129</v>
      </c>
      <c r="AW5464" t="str">
        <f t="shared" si="1042"/>
        <v>sp|Q969U7-2|PSMG2_HUMAN;sp|Q969U7|PSMG2_HUMAN</v>
      </c>
      <c r="AX5464" s="20">
        <f t="shared" si="1052"/>
        <v>0</v>
      </c>
      <c r="AY5464" s="21">
        <f t="shared" si="1053"/>
        <v>2.4773526955684435</v>
      </c>
      <c r="AZ5464" s="21">
        <f t="shared" si="1053"/>
        <v>2.2960829861366063</v>
      </c>
      <c r="BA5464" s="21">
        <f t="shared" si="1053"/>
        <v>1.4501576754546988</v>
      </c>
      <c r="BB5464" s="21">
        <f t="shared" si="1053"/>
        <v>2.7190456414775603</v>
      </c>
      <c r="BC5464" s="22">
        <f t="shared" si="1053"/>
        <v>2.1148132767047692</v>
      </c>
      <c r="BD5464" s="22"/>
    </row>
    <row r="5465" spans="1:56" x14ac:dyDescent="0.2">
      <c r="A5465" s="1">
        <v>5461</v>
      </c>
      <c r="B5465" s="3" t="s">
        <v>5513</v>
      </c>
      <c r="C5465" s="27">
        <v>0</v>
      </c>
      <c r="D5465" s="7">
        <v>0</v>
      </c>
      <c r="E5465" s="7">
        <v>0</v>
      </c>
      <c r="F5465" s="7">
        <v>146685.85999999999</v>
      </c>
      <c r="G5465" s="7">
        <v>207583.4</v>
      </c>
      <c r="H5465" s="8">
        <v>72854.429999999993</v>
      </c>
      <c r="I5465" s="27">
        <v>36506.597999999998</v>
      </c>
      <c r="J5465" s="7">
        <v>25978.576000000001</v>
      </c>
      <c r="K5465" s="7">
        <v>0</v>
      </c>
      <c r="L5465" s="7">
        <v>84362.65</v>
      </c>
      <c r="M5465" s="7">
        <v>0</v>
      </c>
      <c r="N5465" s="8">
        <v>58437.279999999999</v>
      </c>
      <c r="O5465" s="27">
        <v>0</v>
      </c>
      <c r="P5465" s="7">
        <v>25483.884999999998</v>
      </c>
      <c r="Q5465" s="7">
        <v>78214.820000000007</v>
      </c>
      <c r="R5465" s="7">
        <v>25923.096000000001</v>
      </c>
      <c r="S5465" s="7">
        <v>56258.616999999998</v>
      </c>
      <c r="T5465" s="8">
        <v>160002.45000000001</v>
      </c>
      <c r="U5465" s="27">
        <v>42822.832000000002</v>
      </c>
      <c r="V5465" s="7">
        <v>59385.277000000002</v>
      </c>
      <c r="W5465" s="7">
        <v>17804.921999999999</v>
      </c>
      <c r="X5465" s="7">
        <v>105027.21</v>
      </c>
      <c r="Y5465" s="7">
        <v>202538.98</v>
      </c>
      <c r="Z5465" s="8">
        <v>18023.134999999998</v>
      </c>
      <c r="AA5465" s="27">
        <v>0</v>
      </c>
      <c r="AB5465" s="7">
        <v>0</v>
      </c>
      <c r="AC5465" s="7">
        <v>100987.19</v>
      </c>
      <c r="AD5465" s="7">
        <v>104125.26</v>
      </c>
      <c r="AE5465" s="7">
        <v>132624.88</v>
      </c>
      <c r="AF5465" s="8">
        <v>45342.39</v>
      </c>
      <c r="AG5465" s="7">
        <v>0</v>
      </c>
      <c r="AH5465" s="7">
        <v>7176.1170000000002</v>
      </c>
      <c r="AI5465" s="7">
        <v>112773.99</v>
      </c>
      <c r="AJ5465" s="7">
        <v>62660.527000000002</v>
      </c>
      <c r="AK5465" s="7">
        <v>0</v>
      </c>
      <c r="AL5465" s="8">
        <v>103985.27</v>
      </c>
      <c r="AM5465" s="17">
        <v>0.34954315721269402</v>
      </c>
      <c r="AN5465" s="2">
        <f t="shared" si="1043"/>
        <v>36427.214999999997</v>
      </c>
      <c r="AO5465" s="2">
        <f t="shared" si="1044"/>
        <v>31242.587</v>
      </c>
      <c r="AP5465" s="2">
        <f t="shared" si="1045"/>
        <v>41090.856500000002</v>
      </c>
      <c r="AQ5465" s="2">
        <f t="shared" si="1046"/>
        <v>51104.054499999998</v>
      </c>
      <c r="AR5465" s="2">
        <f t="shared" si="1047"/>
        <v>73164.790000000008</v>
      </c>
      <c r="AS5465" s="2">
        <f t="shared" si="1048"/>
        <v>34918.322</v>
      </c>
      <c r="AT5465" s="2">
        <f t="shared" si="1049"/>
        <v>44657.970833333333</v>
      </c>
      <c r="AU5465">
        <f t="shared" si="1050"/>
        <v>15553.093985995436</v>
      </c>
      <c r="AV5465">
        <f t="shared" si="1051"/>
        <v>-0.52920376104874078</v>
      </c>
      <c r="AW5465" t="str">
        <f t="shared" si="1042"/>
        <v>sp|Q2TAM9|TUSC1_HUMAN</v>
      </c>
      <c r="AX5465" s="20">
        <f t="shared" si="1052"/>
        <v>0</v>
      </c>
      <c r="AY5465" s="21">
        <f t="shared" si="1053"/>
        <v>-0.33335026488417174</v>
      </c>
      <c r="AZ5465" s="21">
        <f t="shared" si="1053"/>
        <v>0.29985297486142082</v>
      </c>
      <c r="BA5465" s="21">
        <f t="shared" si="1053"/>
        <v>0.94366043908791108</v>
      </c>
      <c r="BB5465" s="21">
        <f t="shared" si="1053"/>
        <v>2.3620750336286687</v>
      </c>
      <c r="BC5465" s="22">
        <f t="shared" si="1053"/>
        <v>-9.7015616401383453E-2</v>
      </c>
      <c r="BD5465" s="22"/>
    </row>
    <row r="5466" spans="1:56" x14ac:dyDescent="0.2">
      <c r="A5466" s="1">
        <v>5462</v>
      </c>
      <c r="B5466" s="3" t="s">
        <v>5514</v>
      </c>
      <c r="C5466" s="27">
        <v>387631.78</v>
      </c>
      <c r="D5466" s="7">
        <v>470120.4</v>
      </c>
      <c r="E5466" s="7">
        <v>229429.84</v>
      </c>
      <c r="F5466" s="7">
        <v>382602.6</v>
      </c>
      <c r="G5466" s="7">
        <v>370934.34</v>
      </c>
      <c r="H5466" s="8">
        <v>274554.15999999997</v>
      </c>
      <c r="I5466" s="27">
        <v>351559.1</v>
      </c>
      <c r="J5466" s="7">
        <v>55232.684000000001</v>
      </c>
      <c r="K5466" s="7">
        <v>468836.28</v>
      </c>
      <c r="L5466" s="7">
        <v>0</v>
      </c>
      <c r="M5466" s="7">
        <v>578838.75</v>
      </c>
      <c r="N5466" s="8">
        <v>402269.9</v>
      </c>
      <c r="O5466" s="27">
        <v>297011.25</v>
      </c>
      <c r="P5466" s="7">
        <v>174851.14</v>
      </c>
      <c r="Q5466" s="7">
        <v>260684.95</v>
      </c>
      <c r="R5466" s="7">
        <v>0</v>
      </c>
      <c r="S5466" s="7">
        <v>0</v>
      </c>
      <c r="T5466" s="8">
        <v>308368.28000000003</v>
      </c>
      <c r="U5466" s="27">
        <v>390868.53</v>
      </c>
      <c r="V5466" s="7">
        <v>361690.25</v>
      </c>
      <c r="W5466" s="7">
        <v>348172.53</v>
      </c>
      <c r="X5466" s="7">
        <v>284646.44</v>
      </c>
      <c r="Y5466" s="7">
        <v>468595.1</v>
      </c>
      <c r="Z5466" s="8">
        <v>398084.44</v>
      </c>
      <c r="AA5466" s="27">
        <v>184159.86</v>
      </c>
      <c r="AB5466" s="7">
        <v>376836.6</v>
      </c>
      <c r="AC5466" s="7">
        <v>330963.62</v>
      </c>
      <c r="AD5466" s="7">
        <v>370951.75</v>
      </c>
      <c r="AE5466" s="7">
        <v>238511.6</v>
      </c>
      <c r="AF5466" s="8">
        <v>329039.75</v>
      </c>
      <c r="AG5466" s="7">
        <v>496543.53</v>
      </c>
      <c r="AH5466" s="7">
        <v>321017.88</v>
      </c>
      <c r="AI5466" s="7">
        <v>110838.66</v>
      </c>
      <c r="AJ5466" s="7">
        <v>326154.96999999997</v>
      </c>
      <c r="AK5466" s="7">
        <v>276559.12</v>
      </c>
      <c r="AL5466" s="8">
        <v>0</v>
      </c>
      <c r="AM5466" s="17">
        <v>0.349627928979656</v>
      </c>
      <c r="AN5466" s="2">
        <f t="shared" si="1043"/>
        <v>376768.47</v>
      </c>
      <c r="AO5466" s="2">
        <f t="shared" si="1044"/>
        <v>376914.5</v>
      </c>
      <c r="AP5466" s="2">
        <f t="shared" si="1045"/>
        <v>217768.04500000001</v>
      </c>
      <c r="AQ5466" s="2">
        <f t="shared" si="1046"/>
        <v>376279.39</v>
      </c>
      <c r="AR5466" s="2">
        <f t="shared" si="1047"/>
        <v>330001.685</v>
      </c>
      <c r="AS5466" s="2">
        <f t="shared" si="1048"/>
        <v>298788.5</v>
      </c>
      <c r="AT5466" s="2">
        <f t="shared" si="1049"/>
        <v>329420.09833333333</v>
      </c>
      <c r="AU5466">
        <f t="shared" si="1050"/>
        <v>63400.621097456431</v>
      </c>
      <c r="AV5466">
        <f t="shared" si="1051"/>
        <v>0.74681242623609267</v>
      </c>
      <c r="AW5466" t="str">
        <f t="shared" si="1042"/>
        <v>sp|Q14457|BECN1_HUMAN</v>
      </c>
      <c r="AX5466" s="20">
        <f t="shared" si="1052"/>
        <v>0</v>
      </c>
      <c r="AY5466" s="21">
        <f t="shared" si="1053"/>
        <v>2.3032897386850992E-3</v>
      </c>
      <c r="AZ5466" s="21">
        <f t="shared" si="1053"/>
        <v>-2.5078685704922674</v>
      </c>
      <c r="BA5466" s="21">
        <f t="shared" si="1053"/>
        <v>-7.7141200122970988E-3</v>
      </c>
      <c r="BB5466" s="21">
        <f t="shared" si="1053"/>
        <v>-0.73763922482892219</v>
      </c>
      <c r="BC5466" s="22">
        <f t="shared" si="1053"/>
        <v>-1.2299559318217539</v>
      </c>
      <c r="BD5466" s="22"/>
    </row>
    <row r="5467" spans="1:56" x14ac:dyDescent="0.2">
      <c r="A5467" s="1">
        <v>5463</v>
      </c>
      <c r="B5467" s="3" t="s">
        <v>5515</v>
      </c>
      <c r="C5467" s="27">
        <v>1725758.1</v>
      </c>
      <c r="D5467" s="7">
        <v>2148878.5</v>
      </c>
      <c r="E5467" s="7">
        <v>2282695.5</v>
      </c>
      <c r="F5467" s="7">
        <v>1478741.2</v>
      </c>
      <c r="G5467" s="7">
        <v>2192740.5</v>
      </c>
      <c r="H5467" s="8">
        <v>1436761.9</v>
      </c>
      <c r="I5467" s="27">
        <v>1920432.6</v>
      </c>
      <c r="J5467" s="7">
        <v>2427327.5</v>
      </c>
      <c r="K5467" s="7">
        <v>2104322</v>
      </c>
      <c r="L5467" s="7">
        <v>1291409.2</v>
      </c>
      <c r="M5467" s="7">
        <v>1327450.1000000001</v>
      </c>
      <c r="N5467" s="8">
        <v>1521351.1</v>
      </c>
      <c r="O5467" s="27">
        <v>2480232.7999999998</v>
      </c>
      <c r="P5467" s="7">
        <v>1953255</v>
      </c>
      <c r="Q5467" s="7">
        <v>1733987</v>
      </c>
      <c r="R5467" s="7">
        <v>1036549.25</v>
      </c>
      <c r="S5467" s="7">
        <v>1010095.4</v>
      </c>
      <c r="T5467" s="8">
        <v>1029725.44</v>
      </c>
      <c r="U5467" s="27">
        <v>2351775.7999999998</v>
      </c>
      <c r="V5467" s="7">
        <v>2419952.5</v>
      </c>
      <c r="W5467" s="7">
        <v>1871519.2</v>
      </c>
      <c r="X5467" s="7">
        <v>2099033.7999999998</v>
      </c>
      <c r="Y5467" s="7">
        <v>962559.7</v>
      </c>
      <c r="Z5467" s="8">
        <v>1276246.8</v>
      </c>
      <c r="AA5467" s="27">
        <v>1762789</v>
      </c>
      <c r="AB5467" s="7">
        <v>1988353</v>
      </c>
      <c r="AC5467" s="7">
        <v>1846283.6</v>
      </c>
      <c r="AD5467" s="7">
        <v>1571626.6</v>
      </c>
      <c r="AE5467" s="7">
        <v>1254654.1000000001</v>
      </c>
      <c r="AF5467" s="8">
        <v>1713961.6</v>
      </c>
      <c r="AG5467" s="7">
        <v>1776891.2</v>
      </c>
      <c r="AH5467" s="7">
        <v>2389879</v>
      </c>
      <c r="AI5467" s="7">
        <v>1995050.4</v>
      </c>
      <c r="AJ5467" s="7">
        <v>1846274.8</v>
      </c>
      <c r="AK5467" s="7">
        <v>1406927.8</v>
      </c>
      <c r="AL5467" s="8">
        <v>1386374.9</v>
      </c>
      <c r="AM5467" s="17">
        <v>0.35016019344708899</v>
      </c>
      <c r="AN5467" s="2">
        <f t="shared" si="1043"/>
        <v>1937318.3</v>
      </c>
      <c r="AO5467" s="2">
        <f t="shared" si="1044"/>
        <v>1720891.85</v>
      </c>
      <c r="AP5467" s="2">
        <f t="shared" si="1045"/>
        <v>1385268.125</v>
      </c>
      <c r="AQ5467" s="2">
        <f t="shared" si="1046"/>
        <v>1985276.5</v>
      </c>
      <c r="AR5467" s="2">
        <f t="shared" si="1047"/>
        <v>1738375.3</v>
      </c>
      <c r="AS5467" s="2">
        <f t="shared" si="1048"/>
        <v>1811583</v>
      </c>
      <c r="AT5467" s="2">
        <f t="shared" si="1049"/>
        <v>1763118.8458333334</v>
      </c>
      <c r="AU5467">
        <f t="shared" si="1050"/>
        <v>213173.533464017</v>
      </c>
      <c r="AV5467">
        <f t="shared" si="1051"/>
        <v>0.81717205384725167</v>
      </c>
      <c r="AW5467" t="str">
        <f t="shared" si="1042"/>
        <v>sp|Q9HBL7|PLRKT_HUMAN</v>
      </c>
      <c r="AX5467" s="20">
        <f t="shared" si="1052"/>
        <v>0</v>
      </c>
      <c r="AY5467" s="21">
        <f t="shared" si="1053"/>
        <v>-1.0152594765547291</v>
      </c>
      <c r="AZ5467" s="21">
        <f t="shared" si="1053"/>
        <v>-2.5896750221724139</v>
      </c>
      <c r="BA5467" s="21">
        <f t="shared" si="1053"/>
        <v>0.22497258088605598</v>
      </c>
      <c r="BB5467" s="21">
        <f t="shared" si="1053"/>
        <v>-0.93324437028943341</v>
      </c>
      <c r="BC5467" s="22">
        <f t="shared" si="1053"/>
        <v>-0.5898260349529918</v>
      </c>
      <c r="BD5467" s="22"/>
    </row>
    <row r="5468" spans="1:56" x14ac:dyDescent="0.2">
      <c r="A5468" s="1">
        <v>5464</v>
      </c>
      <c r="B5468" s="3" t="s">
        <v>5516</v>
      </c>
      <c r="C5468" s="27">
        <v>209365.12</v>
      </c>
      <c r="D5468" s="7">
        <v>136726.88</v>
      </c>
      <c r="E5468" s="7">
        <v>103211.51</v>
      </c>
      <c r="F5468" s="7">
        <v>98589.98</v>
      </c>
      <c r="G5468" s="7">
        <v>115909.36</v>
      </c>
      <c r="H5468" s="8">
        <v>126149.61</v>
      </c>
      <c r="I5468" s="27">
        <v>248064.94</v>
      </c>
      <c r="J5468" s="7">
        <v>0</v>
      </c>
      <c r="K5468" s="7">
        <v>53130.11</v>
      </c>
      <c r="L5468" s="7">
        <v>18353.830000000002</v>
      </c>
      <c r="M5468" s="7">
        <v>146682.26999999999</v>
      </c>
      <c r="N5468" s="8">
        <v>144985.88</v>
      </c>
      <c r="O5468" s="27">
        <v>193571.8</v>
      </c>
      <c r="P5468" s="7">
        <v>155863.19</v>
      </c>
      <c r="Q5468" s="7">
        <v>79701.070000000007</v>
      </c>
      <c r="R5468" s="7">
        <v>26114.425999999999</v>
      </c>
      <c r="S5468" s="7">
        <v>146288.97</v>
      </c>
      <c r="T5468" s="8">
        <v>166333.1</v>
      </c>
      <c r="U5468" s="27">
        <v>113046.5</v>
      </c>
      <c r="V5468" s="7">
        <v>96707.87</v>
      </c>
      <c r="W5468" s="7">
        <v>128047.6</v>
      </c>
      <c r="X5468" s="7">
        <v>83523.266000000003</v>
      </c>
      <c r="Y5468" s="7">
        <v>187242.31</v>
      </c>
      <c r="Z5468" s="8">
        <v>150059.6</v>
      </c>
      <c r="AA5468" s="27">
        <v>101681.89</v>
      </c>
      <c r="AB5468" s="7">
        <v>110108.28</v>
      </c>
      <c r="AC5468" s="7">
        <v>73359.05</v>
      </c>
      <c r="AD5468" s="7">
        <v>38224.336000000003</v>
      </c>
      <c r="AE5468" s="7">
        <v>151586.16</v>
      </c>
      <c r="AF5468" s="8">
        <v>70325.61</v>
      </c>
      <c r="AG5468" s="7">
        <v>253167.42</v>
      </c>
      <c r="AH5468" s="7">
        <v>138710.16</v>
      </c>
      <c r="AI5468" s="7">
        <v>81018.240000000005</v>
      </c>
      <c r="AJ5468" s="7">
        <v>176202.47</v>
      </c>
      <c r="AK5468" s="7">
        <v>92503.05</v>
      </c>
      <c r="AL5468" s="8">
        <v>0</v>
      </c>
      <c r="AM5468" s="17">
        <v>0.35030779773724702</v>
      </c>
      <c r="AN5468" s="2">
        <f t="shared" si="1043"/>
        <v>121029.485</v>
      </c>
      <c r="AO5468" s="2">
        <f t="shared" si="1044"/>
        <v>99057.994999999995</v>
      </c>
      <c r="AP5468" s="2">
        <f t="shared" si="1045"/>
        <v>151076.08000000002</v>
      </c>
      <c r="AQ5468" s="2">
        <f t="shared" si="1046"/>
        <v>120547.05</v>
      </c>
      <c r="AR5468" s="2">
        <f t="shared" si="1047"/>
        <v>87520.47</v>
      </c>
      <c r="AS5468" s="2">
        <f t="shared" si="1048"/>
        <v>115606.60500000001</v>
      </c>
      <c r="AT5468" s="2">
        <f t="shared" si="1049"/>
        <v>115806.28083333332</v>
      </c>
      <c r="AU5468">
        <f t="shared" si="1050"/>
        <v>21791.50077717402</v>
      </c>
      <c r="AV5468">
        <f t="shared" si="1051"/>
        <v>0.23968996996011563</v>
      </c>
      <c r="AW5468" t="str">
        <f t="shared" si="1042"/>
        <v>sp|Q8N5C7|DTWD1_HUMAN</v>
      </c>
      <c r="AX5468" s="20">
        <f t="shared" si="1052"/>
        <v>0</v>
      </c>
      <c r="AY5468" s="21">
        <f t="shared" si="1053"/>
        <v>-1.0082596065625054</v>
      </c>
      <c r="AZ5468" s="21">
        <f t="shared" si="1053"/>
        <v>1.3788217391375344</v>
      </c>
      <c r="BA5468" s="21">
        <f t="shared" si="1053"/>
        <v>-2.2138677135323082E-2</v>
      </c>
      <c r="BB5468" s="21">
        <f t="shared" si="1053"/>
        <v>-1.5377102909359848</v>
      </c>
      <c r="BC5468" s="22">
        <f t="shared" si="1053"/>
        <v>-0.24885298426441116</v>
      </c>
      <c r="BD5468" s="22"/>
    </row>
    <row r="5469" spans="1:56" x14ac:dyDescent="0.2">
      <c r="A5469" s="1">
        <v>5465</v>
      </c>
      <c r="B5469" s="3" t="s">
        <v>5517</v>
      </c>
      <c r="C5469" s="27">
        <v>10300000</v>
      </c>
      <c r="D5469" s="7">
        <v>13700000</v>
      </c>
      <c r="E5469" s="7">
        <v>13300000</v>
      </c>
      <c r="F5469" s="7">
        <v>11100000</v>
      </c>
      <c r="G5469" s="7">
        <v>12500000</v>
      </c>
      <c r="H5469" s="8">
        <v>10800000</v>
      </c>
      <c r="I5469" s="27">
        <v>11200000</v>
      </c>
      <c r="J5469" s="7">
        <v>12700000</v>
      </c>
      <c r="K5469" s="7">
        <v>13600000</v>
      </c>
      <c r="L5469" s="7">
        <v>15700000</v>
      </c>
      <c r="M5469" s="7">
        <v>13300000</v>
      </c>
      <c r="N5469" s="8">
        <v>13000000</v>
      </c>
      <c r="O5469" s="27">
        <v>11600000</v>
      </c>
      <c r="P5469" s="7">
        <v>13600000</v>
      </c>
      <c r="Q5469" s="7">
        <v>14200000</v>
      </c>
      <c r="R5469" s="7">
        <v>14900000</v>
      </c>
      <c r="S5469" s="7">
        <v>14700000</v>
      </c>
      <c r="T5469" s="8">
        <v>12600000</v>
      </c>
      <c r="U5469" s="27">
        <v>12500000</v>
      </c>
      <c r="V5469" s="7">
        <v>13300000</v>
      </c>
      <c r="W5469" s="7">
        <v>13600000</v>
      </c>
      <c r="X5469" s="7">
        <v>11900000</v>
      </c>
      <c r="Y5469" s="7">
        <v>12100000</v>
      </c>
      <c r="Z5469" s="8">
        <v>12200000</v>
      </c>
      <c r="AA5469" s="27">
        <v>13200000</v>
      </c>
      <c r="AB5469" s="7">
        <v>12000000</v>
      </c>
      <c r="AC5469" s="7">
        <v>13500000</v>
      </c>
      <c r="AD5469" s="7">
        <v>12800000</v>
      </c>
      <c r="AE5469" s="7">
        <v>12300000</v>
      </c>
      <c r="AF5469" s="8">
        <v>12100000</v>
      </c>
      <c r="AG5469" s="7">
        <v>12500000</v>
      </c>
      <c r="AH5469" s="7">
        <v>13600000</v>
      </c>
      <c r="AI5469" s="7">
        <v>12700000</v>
      </c>
      <c r="AJ5469" s="7">
        <v>13500000</v>
      </c>
      <c r="AK5469" s="7">
        <v>13500000</v>
      </c>
      <c r="AL5469" s="8">
        <v>12700000</v>
      </c>
      <c r="AM5469" s="17">
        <v>0.350708560355115</v>
      </c>
      <c r="AN5469" s="2">
        <f t="shared" si="1043"/>
        <v>11800000</v>
      </c>
      <c r="AO5469" s="2">
        <f t="shared" si="1044"/>
        <v>13150000</v>
      </c>
      <c r="AP5469" s="2">
        <f t="shared" si="1045"/>
        <v>13900000</v>
      </c>
      <c r="AQ5469" s="2">
        <f t="shared" si="1046"/>
        <v>12350000</v>
      </c>
      <c r="AR5469" s="2">
        <f t="shared" si="1047"/>
        <v>12550000</v>
      </c>
      <c r="AS5469" s="2">
        <f t="shared" si="1048"/>
        <v>13100000</v>
      </c>
      <c r="AT5469" s="2">
        <f t="shared" si="1049"/>
        <v>12808333.333333334</v>
      </c>
      <c r="AU5469">
        <f t="shared" si="1050"/>
        <v>733087.07986614155</v>
      </c>
      <c r="AV5469">
        <f t="shared" si="1051"/>
        <v>-1.3754618803504914</v>
      </c>
      <c r="AW5469" t="str">
        <f t="shared" si="1042"/>
        <v>sp|Q8IVM0|CCD50_HUMAN</v>
      </c>
      <c r="AX5469" s="20">
        <f t="shared" si="1052"/>
        <v>0</v>
      </c>
      <c r="AY5469" s="21">
        <f t="shared" si="1053"/>
        <v>1.8415274761717313</v>
      </c>
      <c r="AZ5469" s="21">
        <f t="shared" si="1053"/>
        <v>2.8645982962671375</v>
      </c>
      <c r="BA5469" s="21">
        <f t="shared" si="1053"/>
        <v>0.75025193473663121</v>
      </c>
      <c r="BB5469" s="21">
        <f t="shared" si="1053"/>
        <v>1.0230708200954062</v>
      </c>
      <c r="BC5469" s="22">
        <f t="shared" si="1053"/>
        <v>1.7733227548320374</v>
      </c>
      <c r="BD5469" s="22"/>
    </row>
    <row r="5470" spans="1:56" x14ac:dyDescent="0.2">
      <c r="A5470" s="1">
        <v>5466</v>
      </c>
      <c r="B5470" s="3" t="s">
        <v>5518</v>
      </c>
      <c r="C5470" s="27">
        <v>159000000</v>
      </c>
      <c r="D5470" s="7">
        <v>152000000</v>
      </c>
      <c r="E5470" s="7">
        <v>138000000</v>
      </c>
      <c r="F5470" s="7">
        <v>146000000</v>
      </c>
      <c r="G5470" s="7">
        <v>160000000</v>
      </c>
      <c r="H5470" s="8">
        <v>181000000</v>
      </c>
      <c r="I5470" s="27">
        <v>128000000</v>
      </c>
      <c r="J5470" s="7">
        <v>193000000</v>
      </c>
      <c r="K5470" s="7">
        <v>122000000</v>
      </c>
      <c r="L5470" s="7">
        <v>261000000</v>
      </c>
      <c r="M5470" s="7">
        <v>174000000</v>
      </c>
      <c r="N5470" s="8">
        <v>219000000</v>
      </c>
      <c r="O5470" s="27">
        <v>188000000</v>
      </c>
      <c r="P5470" s="7">
        <v>188000000</v>
      </c>
      <c r="Q5470" s="7">
        <v>163000000</v>
      </c>
      <c r="R5470" s="7">
        <v>152000000</v>
      </c>
      <c r="S5470" s="7">
        <v>158000000</v>
      </c>
      <c r="T5470" s="8">
        <v>199000000</v>
      </c>
      <c r="U5470" s="27">
        <v>166000000</v>
      </c>
      <c r="V5470" s="7">
        <v>149000000</v>
      </c>
      <c r="W5470" s="7">
        <v>165000000</v>
      </c>
      <c r="X5470" s="7">
        <v>204000000</v>
      </c>
      <c r="Y5470" s="7">
        <v>153000000</v>
      </c>
      <c r="Z5470" s="8">
        <v>182000000</v>
      </c>
      <c r="AA5470" s="27">
        <v>87500000</v>
      </c>
      <c r="AB5470" s="7">
        <v>162000000</v>
      </c>
      <c r="AC5470" s="7">
        <v>184000000</v>
      </c>
      <c r="AD5470" s="7">
        <v>178000000</v>
      </c>
      <c r="AE5470" s="7">
        <v>165000000</v>
      </c>
      <c r="AF5470" s="8">
        <v>194000000</v>
      </c>
      <c r="AG5470" s="7">
        <v>164000000</v>
      </c>
      <c r="AH5470" s="7">
        <v>199000000</v>
      </c>
      <c r="AI5470" s="7">
        <v>150000000</v>
      </c>
      <c r="AJ5470" s="7">
        <v>183000000</v>
      </c>
      <c r="AK5470" s="7">
        <v>170000000</v>
      </c>
      <c r="AL5470" s="8">
        <v>225000000</v>
      </c>
      <c r="AM5470" s="17">
        <v>0.35074570668506</v>
      </c>
      <c r="AN5470" s="2">
        <f t="shared" si="1043"/>
        <v>155500000</v>
      </c>
      <c r="AO5470" s="2">
        <f t="shared" si="1044"/>
        <v>183500000</v>
      </c>
      <c r="AP5470" s="2">
        <f t="shared" si="1045"/>
        <v>175500000</v>
      </c>
      <c r="AQ5470" s="2">
        <f t="shared" si="1046"/>
        <v>165500000</v>
      </c>
      <c r="AR5470" s="2">
        <f t="shared" si="1047"/>
        <v>171500000</v>
      </c>
      <c r="AS5470" s="2">
        <f t="shared" si="1048"/>
        <v>176500000</v>
      </c>
      <c r="AT5470" s="2">
        <f t="shared" si="1049"/>
        <v>171333333.33333334</v>
      </c>
      <c r="AU5470">
        <f t="shared" si="1050"/>
        <v>9765585.8332547899</v>
      </c>
      <c r="AV5470">
        <f t="shared" si="1051"/>
        <v>-1.6213398360000102</v>
      </c>
      <c r="AW5470" t="str">
        <f t="shared" si="1042"/>
        <v>sp|P43304|GPDM_HUMAN</v>
      </c>
      <c r="AX5470" s="20">
        <f t="shared" si="1052"/>
        <v>0</v>
      </c>
      <c r="AY5470" s="21">
        <f t="shared" si="1053"/>
        <v>2.8672114994526474</v>
      </c>
      <c r="AZ5470" s="21">
        <f t="shared" si="1053"/>
        <v>2.0480082138947484</v>
      </c>
      <c r="BA5470" s="21">
        <f t="shared" si="1053"/>
        <v>1.0240041069473742</v>
      </c>
      <c r="BB5470" s="21">
        <f t="shared" si="1053"/>
        <v>1.6384065711157987</v>
      </c>
      <c r="BC5470" s="22">
        <f t="shared" si="1053"/>
        <v>2.1504086245894856</v>
      </c>
      <c r="BD5470" s="22"/>
    </row>
    <row r="5471" spans="1:56" x14ac:dyDescent="0.2">
      <c r="A5471" s="1">
        <v>5467</v>
      </c>
      <c r="B5471" s="3" t="s">
        <v>5519</v>
      </c>
      <c r="C5471" s="27">
        <v>23000000</v>
      </c>
      <c r="D5471" s="7">
        <v>26400000</v>
      </c>
      <c r="E5471" s="7">
        <v>27700000</v>
      </c>
      <c r="F5471" s="7">
        <v>21000000</v>
      </c>
      <c r="G5471" s="7">
        <v>23500000</v>
      </c>
      <c r="H5471" s="8">
        <v>24800000</v>
      </c>
      <c r="I5471" s="27">
        <v>27800000</v>
      </c>
      <c r="J5471" s="7">
        <v>27900000</v>
      </c>
      <c r="K5471" s="7">
        <v>21800000</v>
      </c>
      <c r="L5471" s="7">
        <v>21400000</v>
      </c>
      <c r="M5471" s="7">
        <v>24800000</v>
      </c>
      <c r="N5471" s="8">
        <v>27800000</v>
      </c>
      <c r="O5471" s="27">
        <v>23400000</v>
      </c>
      <c r="P5471" s="7">
        <v>22700000</v>
      </c>
      <c r="Q5471" s="7">
        <v>26700000</v>
      </c>
      <c r="R5471" s="7">
        <v>24800000</v>
      </c>
      <c r="S5471" s="7">
        <v>26100000</v>
      </c>
      <c r="T5471" s="8">
        <v>24700000</v>
      </c>
      <c r="U5471" s="27">
        <v>25100000</v>
      </c>
      <c r="V5471" s="7">
        <v>22800000</v>
      </c>
      <c r="W5471" s="7">
        <v>24600000</v>
      </c>
      <c r="X5471" s="7">
        <v>22200000</v>
      </c>
      <c r="Y5471" s="7">
        <v>21100000</v>
      </c>
      <c r="Z5471" s="8">
        <v>28500000</v>
      </c>
      <c r="AA5471" s="27">
        <v>24000000</v>
      </c>
      <c r="AB5471" s="7">
        <v>25400000</v>
      </c>
      <c r="AC5471" s="7">
        <v>24600000</v>
      </c>
      <c r="AD5471" s="7">
        <v>26500000</v>
      </c>
      <c r="AE5471" s="7">
        <v>24100000</v>
      </c>
      <c r="AF5471" s="8">
        <v>24500000</v>
      </c>
      <c r="AG5471" s="7">
        <v>26500000</v>
      </c>
      <c r="AH5471" s="7">
        <v>25500000</v>
      </c>
      <c r="AI5471" s="7">
        <v>24800000</v>
      </c>
      <c r="AJ5471" s="7">
        <v>21200000</v>
      </c>
      <c r="AK5471" s="7">
        <v>25300000</v>
      </c>
      <c r="AL5471" s="8">
        <v>27000000</v>
      </c>
      <c r="AM5471" s="17">
        <v>0.35078787189619898</v>
      </c>
      <c r="AN5471" s="2">
        <f t="shared" si="1043"/>
        <v>24150000</v>
      </c>
      <c r="AO5471" s="2">
        <f t="shared" si="1044"/>
        <v>26300000</v>
      </c>
      <c r="AP5471" s="2">
        <f t="shared" si="1045"/>
        <v>24750000</v>
      </c>
      <c r="AQ5471" s="2">
        <f t="shared" si="1046"/>
        <v>23700000</v>
      </c>
      <c r="AR5471" s="2">
        <f t="shared" si="1047"/>
        <v>24550000</v>
      </c>
      <c r="AS5471" s="2">
        <f t="shared" si="1048"/>
        <v>25400000</v>
      </c>
      <c r="AT5471" s="2">
        <f t="shared" si="1049"/>
        <v>24808333.333333332</v>
      </c>
      <c r="AU5471">
        <f t="shared" si="1050"/>
        <v>928125.35072945117</v>
      </c>
      <c r="AV5471">
        <f t="shared" si="1051"/>
        <v>-0.70931510793872976</v>
      </c>
      <c r="AW5471" t="str">
        <f t="shared" si="1042"/>
        <v>sp|Q13310-3|PABP4_HUMAN</v>
      </c>
      <c r="AX5471" s="20">
        <f t="shared" si="1052"/>
        <v>0</v>
      </c>
      <c r="AY5471" s="21">
        <f t="shared" si="1053"/>
        <v>2.3164974411163626</v>
      </c>
      <c r="AZ5471" s="21">
        <f t="shared" si="1053"/>
        <v>0.64646440217200807</v>
      </c>
      <c r="BA5471" s="21">
        <f t="shared" si="1053"/>
        <v>-0.48484830162900605</v>
      </c>
      <c r="BB5471" s="21">
        <f t="shared" si="1053"/>
        <v>0.43097626811467205</v>
      </c>
      <c r="BC5471" s="22">
        <f t="shared" si="1053"/>
        <v>1.3468008378583503</v>
      </c>
      <c r="BD5471" s="22"/>
    </row>
    <row r="5472" spans="1:56" x14ac:dyDescent="0.2">
      <c r="A5472" s="1">
        <v>5468</v>
      </c>
      <c r="B5472" s="3" t="s">
        <v>5520</v>
      </c>
      <c r="C5472" s="27">
        <v>1574522.5</v>
      </c>
      <c r="D5472" s="7">
        <v>1744960.5</v>
      </c>
      <c r="E5472" s="7">
        <v>1567965.4</v>
      </c>
      <c r="F5472" s="7">
        <v>2006916</v>
      </c>
      <c r="G5472" s="7">
        <v>1994339.5</v>
      </c>
      <c r="H5472" s="8">
        <v>1708448</v>
      </c>
      <c r="I5472" s="27">
        <v>1598944.1</v>
      </c>
      <c r="J5472" s="7">
        <v>369625.25</v>
      </c>
      <c r="K5472" s="7">
        <v>1534831.1</v>
      </c>
      <c r="L5472" s="7">
        <v>187411.56</v>
      </c>
      <c r="M5472" s="7">
        <v>1888878.9</v>
      </c>
      <c r="N5472" s="8">
        <v>1198373.3999999999</v>
      </c>
      <c r="O5472" s="27">
        <v>1697392.6</v>
      </c>
      <c r="P5472" s="7">
        <v>1973874.9</v>
      </c>
      <c r="Q5472" s="7">
        <v>2058655.8</v>
      </c>
      <c r="R5472" s="7">
        <v>1924412.5</v>
      </c>
      <c r="S5472" s="7">
        <v>2137431.5</v>
      </c>
      <c r="T5472" s="8">
        <v>1688590.1</v>
      </c>
      <c r="U5472" s="27">
        <v>2173529.7999999998</v>
      </c>
      <c r="V5472" s="7">
        <v>1935373.6</v>
      </c>
      <c r="W5472" s="7">
        <v>1876600</v>
      </c>
      <c r="X5472" s="7">
        <v>1969096.1</v>
      </c>
      <c r="Y5472" s="7">
        <v>1810959.6</v>
      </c>
      <c r="Z5472" s="8">
        <v>1330316.8</v>
      </c>
      <c r="AA5472" s="27">
        <v>533175.19999999995</v>
      </c>
      <c r="AB5472" s="7">
        <v>1481472.1</v>
      </c>
      <c r="AC5472" s="7">
        <v>1912799.9</v>
      </c>
      <c r="AD5472" s="7">
        <v>1784272.9</v>
      </c>
      <c r="AE5472" s="7">
        <v>1790576.1</v>
      </c>
      <c r="AF5472" s="8">
        <v>1471689.2</v>
      </c>
      <c r="AG5472" s="7">
        <v>1729026.1</v>
      </c>
      <c r="AH5472" s="7">
        <v>1924159.9</v>
      </c>
      <c r="AI5472" s="7">
        <v>2118355.2000000002</v>
      </c>
      <c r="AJ5472" s="7">
        <v>2119935</v>
      </c>
      <c r="AK5472" s="7">
        <v>1764949.4</v>
      </c>
      <c r="AL5472" s="8">
        <v>162493.25</v>
      </c>
      <c r="AM5472" s="17">
        <v>0.35089524162011898</v>
      </c>
      <c r="AN5472" s="2">
        <f t="shared" si="1043"/>
        <v>1726704.25</v>
      </c>
      <c r="AO5472" s="2">
        <f t="shared" si="1044"/>
        <v>1366602.25</v>
      </c>
      <c r="AP5472" s="2">
        <f t="shared" si="1045"/>
        <v>1949143.7</v>
      </c>
      <c r="AQ5472" s="2">
        <f t="shared" si="1046"/>
        <v>1905986.8</v>
      </c>
      <c r="AR5472" s="2">
        <f t="shared" si="1047"/>
        <v>1632872.5</v>
      </c>
      <c r="AS5472" s="2">
        <f t="shared" si="1048"/>
        <v>1844554.65</v>
      </c>
      <c r="AT5472" s="2">
        <f t="shared" si="1049"/>
        <v>1737644.0250000001</v>
      </c>
      <c r="AU5472">
        <f t="shared" si="1050"/>
        <v>215995.38609920294</v>
      </c>
      <c r="AV5472">
        <f t="shared" si="1051"/>
        <v>-5.0648188359799923E-2</v>
      </c>
      <c r="AW5472" t="str">
        <f t="shared" si="1042"/>
        <v>sp|Q969Y2-2|GTPB3_HUMAN;sp|Q969Y2-3|GTPB3_HUMAN;sp|Q969Y2-4|GTPB3_HUMAN;sp|Q969Y2|GTPB3_HUMAN</v>
      </c>
      <c r="AX5472" s="20">
        <f t="shared" si="1052"/>
        <v>0</v>
      </c>
      <c r="AY5472" s="21">
        <f t="shared" si="1053"/>
        <v>-1.6671745008229546</v>
      </c>
      <c r="AZ5472" s="21">
        <f t="shared" si="1053"/>
        <v>1.0298342664497351</v>
      </c>
      <c r="BA5472" s="21">
        <f t="shared" si="1053"/>
        <v>0.8300295355274796</v>
      </c>
      <c r="BB5472" s="21">
        <f t="shared" si="1053"/>
        <v>-0.43441552939887662</v>
      </c>
      <c r="BC5472" s="22">
        <f t="shared" si="1053"/>
        <v>0.54561535840341169</v>
      </c>
      <c r="BD5472" s="22"/>
    </row>
    <row r="5473" spans="1:56" x14ac:dyDescent="0.2">
      <c r="A5473" s="1">
        <v>5469</v>
      </c>
      <c r="B5473" s="3" t="s">
        <v>5521</v>
      </c>
      <c r="C5473" s="27">
        <v>20700000</v>
      </c>
      <c r="D5473" s="7">
        <v>18700000</v>
      </c>
      <c r="E5473" s="7">
        <v>18000000</v>
      </c>
      <c r="F5473" s="7">
        <v>16600000</v>
      </c>
      <c r="G5473" s="7">
        <v>18600000</v>
      </c>
      <c r="H5473" s="8">
        <v>19900000</v>
      </c>
      <c r="I5473" s="27">
        <v>21100000</v>
      </c>
      <c r="J5473" s="7">
        <v>17800000</v>
      </c>
      <c r="K5473" s="7">
        <v>18800000</v>
      </c>
      <c r="L5473" s="7">
        <v>17000000</v>
      </c>
      <c r="M5473" s="7">
        <v>19800000</v>
      </c>
      <c r="N5473" s="8">
        <v>16300000</v>
      </c>
      <c r="O5473" s="27">
        <v>20400000</v>
      </c>
      <c r="P5473" s="7">
        <v>20000000</v>
      </c>
      <c r="Q5473" s="7">
        <v>18900000</v>
      </c>
      <c r="R5473" s="7">
        <v>16300000</v>
      </c>
      <c r="S5473" s="7">
        <v>16200000</v>
      </c>
      <c r="T5473" s="8">
        <v>17900000</v>
      </c>
      <c r="U5473" s="27">
        <v>20500000</v>
      </c>
      <c r="V5473" s="7">
        <v>18700000</v>
      </c>
      <c r="W5473" s="7">
        <v>20200000</v>
      </c>
      <c r="X5473" s="7">
        <v>18000000</v>
      </c>
      <c r="Y5473" s="7">
        <v>16600000</v>
      </c>
      <c r="Z5473" s="8">
        <v>17300000</v>
      </c>
      <c r="AA5473" s="27">
        <v>21200000</v>
      </c>
      <c r="AB5473" s="7">
        <v>20800000</v>
      </c>
      <c r="AC5473" s="7">
        <v>18100000</v>
      </c>
      <c r="AD5473" s="7">
        <v>18000000</v>
      </c>
      <c r="AE5473" s="7">
        <v>17800000</v>
      </c>
      <c r="AF5473" s="8">
        <v>17400000</v>
      </c>
      <c r="AG5473" s="7">
        <v>21300000</v>
      </c>
      <c r="AH5473" s="7">
        <v>21300000</v>
      </c>
      <c r="AI5473" s="7">
        <v>19600000</v>
      </c>
      <c r="AJ5473" s="7">
        <v>17500000</v>
      </c>
      <c r="AK5473" s="7">
        <v>17400000</v>
      </c>
      <c r="AL5473" s="8">
        <v>16100000</v>
      </c>
      <c r="AM5473" s="17">
        <v>0.351034180319169</v>
      </c>
      <c r="AN5473" s="2">
        <f t="shared" si="1043"/>
        <v>18650000</v>
      </c>
      <c r="AO5473" s="2">
        <f t="shared" si="1044"/>
        <v>18300000</v>
      </c>
      <c r="AP5473" s="2">
        <f t="shared" si="1045"/>
        <v>18400000</v>
      </c>
      <c r="AQ5473" s="2">
        <f t="shared" si="1046"/>
        <v>18350000</v>
      </c>
      <c r="AR5473" s="2">
        <f t="shared" si="1047"/>
        <v>18050000</v>
      </c>
      <c r="AS5473" s="2">
        <f t="shared" si="1048"/>
        <v>18550000</v>
      </c>
      <c r="AT5473" s="2">
        <f t="shared" si="1049"/>
        <v>18383333.333333332</v>
      </c>
      <c r="AU5473">
        <f t="shared" si="1050"/>
        <v>208965.70691543308</v>
      </c>
      <c r="AV5473">
        <f t="shared" si="1051"/>
        <v>1.2761264544453985</v>
      </c>
      <c r="AW5473" t="str">
        <f t="shared" si="1042"/>
        <v>sp|Q53FA7|QORX_HUMAN</v>
      </c>
      <c r="AX5473" s="20">
        <f t="shared" si="1052"/>
        <v>0</v>
      </c>
      <c r="AY5473" s="21">
        <f t="shared" si="1053"/>
        <v>-1.6749159714595778</v>
      </c>
      <c r="AZ5473" s="21">
        <f t="shared" si="1053"/>
        <v>-1.1963685510425555</v>
      </c>
      <c r="BA5473" s="21">
        <f t="shared" si="1053"/>
        <v>-1.4356422612510666</v>
      </c>
      <c r="BB5473" s="21">
        <f t="shared" si="1053"/>
        <v>-2.8712845225021333</v>
      </c>
      <c r="BC5473" s="22">
        <f t="shared" si="1053"/>
        <v>-0.47854742041702225</v>
      </c>
      <c r="BD5473" s="22"/>
    </row>
    <row r="5474" spans="1:56" x14ac:dyDescent="0.2">
      <c r="A5474" s="1">
        <v>5470</v>
      </c>
      <c r="B5474" s="3" t="s">
        <v>5522</v>
      </c>
      <c r="C5474" s="27">
        <v>1981127.8</v>
      </c>
      <c r="D5474" s="7">
        <v>1864371.6</v>
      </c>
      <c r="E5474" s="7">
        <v>1829587.1</v>
      </c>
      <c r="F5474" s="7">
        <v>1636119.2</v>
      </c>
      <c r="G5474" s="7">
        <v>1643075.2</v>
      </c>
      <c r="H5474" s="8">
        <v>1650131.8</v>
      </c>
      <c r="I5474" s="27">
        <v>1787056.8</v>
      </c>
      <c r="J5474" s="7">
        <v>1104027</v>
      </c>
      <c r="K5474" s="7">
        <v>2204667.5</v>
      </c>
      <c r="L5474" s="7">
        <v>824887.9</v>
      </c>
      <c r="M5474" s="7">
        <v>1600571.2</v>
      </c>
      <c r="N5474" s="8">
        <v>1300935</v>
      </c>
      <c r="O5474" s="27">
        <v>1976471.9</v>
      </c>
      <c r="P5474" s="7">
        <v>2053838.5</v>
      </c>
      <c r="Q5474" s="7">
        <v>1823220.8</v>
      </c>
      <c r="R5474" s="7">
        <v>1536092.2</v>
      </c>
      <c r="S5474" s="7">
        <v>1876313.6</v>
      </c>
      <c r="T5474" s="8">
        <v>1257839.5</v>
      </c>
      <c r="U5474" s="27">
        <v>2182464.5</v>
      </c>
      <c r="V5474" s="7">
        <v>1753814.5</v>
      </c>
      <c r="W5474" s="7">
        <v>2048642.8</v>
      </c>
      <c r="X5474" s="7">
        <v>1749178</v>
      </c>
      <c r="Y5474" s="7">
        <v>1529272.1</v>
      </c>
      <c r="Z5474" s="8">
        <v>1268127.8999999999</v>
      </c>
      <c r="AA5474" s="27">
        <v>1158146.2</v>
      </c>
      <c r="AB5474" s="7">
        <v>1917609.2</v>
      </c>
      <c r="AC5474" s="7">
        <v>1762270.5</v>
      </c>
      <c r="AD5474" s="7">
        <v>1576428.1</v>
      </c>
      <c r="AE5474" s="7">
        <v>1511863.6</v>
      </c>
      <c r="AF5474" s="8">
        <v>1436427.2</v>
      </c>
      <c r="AG5474" s="7">
        <v>2088131.1</v>
      </c>
      <c r="AH5474" s="7">
        <v>1960273.4</v>
      </c>
      <c r="AI5474" s="7">
        <v>1993229</v>
      </c>
      <c r="AJ5474" s="7">
        <v>1912084.4</v>
      </c>
      <c r="AK5474" s="7">
        <v>1189372.8999999999</v>
      </c>
      <c r="AL5474" s="8">
        <v>490741.88</v>
      </c>
      <c r="AM5474" s="17">
        <v>0.35131084790392098</v>
      </c>
      <c r="AN5474" s="2">
        <f t="shared" si="1043"/>
        <v>1739859.4500000002</v>
      </c>
      <c r="AO5474" s="2">
        <f t="shared" si="1044"/>
        <v>1450753.1</v>
      </c>
      <c r="AP5474" s="2">
        <f t="shared" si="1045"/>
        <v>1849767.2000000002</v>
      </c>
      <c r="AQ5474" s="2">
        <f t="shared" si="1046"/>
        <v>1751496.25</v>
      </c>
      <c r="AR5474" s="2">
        <f t="shared" si="1047"/>
        <v>1544145.85</v>
      </c>
      <c r="AS5474" s="2">
        <f t="shared" si="1048"/>
        <v>1936178.9</v>
      </c>
      <c r="AT5474" s="2">
        <f t="shared" si="1049"/>
        <v>1712033.4583333333</v>
      </c>
      <c r="AU5474">
        <f t="shared" si="1050"/>
        <v>183301.41026979964</v>
      </c>
      <c r="AV5474">
        <f t="shared" si="1051"/>
        <v>0.15180456945590387</v>
      </c>
      <c r="AW5474" t="str">
        <f t="shared" si="1042"/>
        <v>sp|O14972|DSCR3_HUMAN</v>
      </c>
      <c r="AX5474" s="20">
        <f t="shared" si="1052"/>
        <v>0</v>
      </c>
      <c r="AY5474" s="21">
        <f t="shared" si="1053"/>
        <v>-1.5772183616834543</v>
      </c>
      <c r="AZ5474" s="21">
        <f t="shared" si="1053"/>
        <v>0.59960122422532258</v>
      </c>
      <c r="BA5474" s="21">
        <f t="shared" si="1053"/>
        <v>6.3484508836411657E-2</v>
      </c>
      <c r="BB5474" s="21">
        <f t="shared" si="1053"/>
        <v>-1.0677146439404426</v>
      </c>
      <c r="BC5474" s="22">
        <f t="shared" si="1053"/>
        <v>1.0710198558267443</v>
      </c>
      <c r="BD5474" s="22"/>
    </row>
    <row r="5475" spans="1:56" x14ac:dyDescent="0.2">
      <c r="A5475" s="1">
        <v>5471</v>
      </c>
      <c r="B5475" s="3" t="s">
        <v>5523</v>
      </c>
      <c r="C5475" s="27">
        <v>2139163.5</v>
      </c>
      <c r="D5475" s="7">
        <v>2213467</v>
      </c>
      <c r="E5475" s="7">
        <v>3027055.5</v>
      </c>
      <c r="F5475" s="7">
        <v>2100499.5</v>
      </c>
      <c r="G5475" s="7">
        <v>2097480</v>
      </c>
      <c r="H5475" s="8">
        <v>1884548.4</v>
      </c>
      <c r="I5475" s="27">
        <v>1557356</v>
      </c>
      <c r="J5475" s="7">
        <v>1923783</v>
      </c>
      <c r="K5475" s="7">
        <v>2441133</v>
      </c>
      <c r="L5475" s="7">
        <v>2712612.5</v>
      </c>
      <c r="M5475" s="7">
        <v>2474355</v>
      </c>
      <c r="N5475" s="8">
        <v>2654387.2000000002</v>
      </c>
      <c r="O5475" s="27">
        <v>1838812.2</v>
      </c>
      <c r="P5475" s="7">
        <v>3081233.5</v>
      </c>
      <c r="Q5475" s="7">
        <v>2031119.5</v>
      </c>
      <c r="R5475" s="7">
        <v>1553389.6</v>
      </c>
      <c r="S5475" s="7">
        <v>670575.75</v>
      </c>
      <c r="T5475" s="8">
        <v>1683605.6</v>
      </c>
      <c r="U5475" s="27">
        <v>1727539.1</v>
      </c>
      <c r="V5475" s="7">
        <v>1909907.9</v>
      </c>
      <c r="W5475" s="7">
        <v>2930790.5</v>
      </c>
      <c r="X5475" s="7">
        <v>2400333.5</v>
      </c>
      <c r="Y5475" s="7">
        <v>1776234</v>
      </c>
      <c r="Z5475" s="8">
        <v>1861963.1</v>
      </c>
      <c r="AA5475" s="27">
        <v>439892.2</v>
      </c>
      <c r="AB5475" s="7">
        <v>3115613.8</v>
      </c>
      <c r="AC5475" s="7">
        <v>4064272</v>
      </c>
      <c r="AD5475" s="7">
        <v>2179465.2000000002</v>
      </c>
      <c r="AE5475" s="7">
        <v>1918538</v>
      </c>
      <c r="AF5475" s="8">
        <v>1678171.6</v>
      </c>
      <c r="AG5475" s="7">
        <v>1639939.9</v>
      </c>
      <c r="AH5475" s="7">
        <v>3001124</v>
      </c>
      <c r="AI5475" s="7">
        <v>2071719.2</v>
      </c>
      <c r="AJ5475" s="7">
        <v>3794768.2</v>
      </c>
      <c r="AK5475" s="7">
        <v>2349112.7999999998</v>
      </c>
      <c r="AL5475" s="8">
        <v>532508.1</v>
      </c>
      <c r="AM5475" s="17">
        <v>0.351492092365426</v>
      </c>
      <c r="AN5475" s="2">
        <f t="shared" si="1043"/>
        <v>2119831.5</v>
      </c>
      <c r="AO5475" s="2">
        <f t="shared" si="1044"/>
        <v>2457744</v>
      </c>
      <c r="AP5475" s="2">
        <f t="shared" si="1045"/>
        <v>1761208.9</v>
      </c>
      <c r="AQ5475" s="2">
        <f t="shared" si="1046"/>
        <v>1885935.5</v>
      </c>
      <c r="AR5475" s="2">
        <f t="shared" si="1047"/>
        <v>2049001.6</v>
      </c>
      <c r="AS5475" s="2">
        <f t="shared" si="1048"/>
        <v>2210416</v>
      </c>
      <c r="AT5475" s="2">
        <f t="shared" si="1049"/>
        <v>2080689.5833333333</v>
      </c>
      <c r="AU5475">
        <f t="shared" si="1050"/>
        <v>245573.71774488676</v>
      </c>
      <c r="AV5475">
        <f t="shared" si="1051"/>
        <v>0.15938968154291316</v>
      </c>
      <c r="AW5475" t="str">
        <f t="shared" si="1042"/>
        <v>sp|Q01628|IFM3_HUMAN</v>
      </c>
      <c r="AX5475" s="20">
        <f t="shared" si="1052"/>
        <v>0</v>
      </c>
      <c r="AY5475" s="21">
        <f t="shared" si="1053"/>
        <v>1.3760124784649757</v>
      </c>
      <c r="AZ5475" s="21">
        <f t="shared" si="1053"/>
        <v>-1.4603460146030518</v>
      </c>
      <c r="BA5475" s="21">
        <f t="shared" si="1053"/>
        <v>-0.95244720057128385</v>
      </c>
      <c r="BB5475" s="21">
        <f t="shared" si="1053"/>
        <v>-0.28842622349994818</v>
      </c>
      <c r="BC5475" s="22">
        <f t="shared" si="1053"/>
        <v>0.36886887095183102</v>
      </c>
      <c r="BD5475" s="22"/>
    </row>
    <row r="5476" spans="1:56" x14ac:dyDescent="0.2">
      <c r="A5476" s="1">
        <v>5472</v>
      </c>
      <c r="B5476" s="3" t="s">
        <v>5524</v>
      </c>
      <c r="C5476" s="27">
        <v>218149.88</v>
      </c>
      <c r="D5476" s="7">
        <v>238844.53</v>
      </c>
      <c r="E5476" s="7">
        <v>215957.08</v>
      </c>
      <c r="F5476" s="7">
        <v>40776.99</v>
      </c>
      <c r="G5476" s="7">
        <v>99780.06</v>
      </c>
      <c r="H5476" s="8">
        <v>113605.45</v>
      </c>
      <c r="I5476" s="27">
        <v>219284.55</v>
      </c>
      <c r="J5476" s="7">
        <v>277979.62</v>
      </c>
      <c r="K5476" s="7">
        <v>209911.05</v>
      </c>
      <c r="L5476" s="7">
        <v>273844.44</v>
      </c>
      <c r="M5476" s="7">
        <v>147124.10999999999</v>
      </c>
      <c r="N5476" s="8">
        <v>142947.69</v>
      </c>
      <c r="O5476" s="27">
        <v>200334.89</v>
      </c>
      <c r="P5476" s="7">
        <v>206244.47</v>
      </c>
      <c r="Q5476" s="7">
        <v>188555.88</v>
      </c>
      <c r="R5476" s="7">
        <v>158658.07999999999</v>
      </c>
      <c r="S5476" s="7">
        <v>151891.79999999999</v>
      </c>
      <c r="T5476" s="8">
        <v>176191.1</v>
      </c>
      <c r="U5476" s="27">
        <v>232182.17</v>
      </c>
      <c r="V5476" s="7">
        <v>221789.95</v>
      </c>
      <c r="W5476" s="7">
        <v>185342.14</v>
      </c>
      <c r="X5476" s="7">
        <v>186363.14</v>
      </c>
      <c r="Y5476" s="7">
        <v>104604.51</v>
      </c>
      <c r="Z5476" s="8">
        <v>159404.07999999999</v>
      </c>
      <c r="AA5476" s="27">
        <v>203696.19</v>
      </c>
      <c r="AB5476" s="7">
        <v>219100.3</v>
      </c>
      <c r="AC5476" s="7">
        <v>213555.33</v>
      </c>
      <c r="AD5476" s="7">
        <v>178738.88</v>
      </c>
      <c r="AE5476" s="7">
        <v>102112.72</v>
      </c>
      <c r="AF5476" s="8">
        <v>116353.5</v>
      </c>
      <c r="AG5476" s="7">
        <v>194140.27</v>
      </c>
      <c r="AH5476" s="7">
        <v>103319.484</v>
      </c>
      <c r="AI5476" s="7">
        <v>237820.58</v>
      </c>
      <c r="AJ5476" s="7">
        <v>132553.17000000001</v>
      </c>
      <c r="AK5476" s="7">
        <v>153189.5</v>
      </c>
      <c r="AL5476" s="8">
        <v>214020.77</v>
      </c>
      <c r="AM5476" s="17">
        <v>0.351492092365426</v>
      </c>
      <c r="AN5476" s="2">
        <f t="shared" si="1043"/>
        <v>164781.26499999998</v>
      </c>
      <c r="AO5476" s="2">
        <f t="shared" si="1044"/>
        <v>214597.8</v>
      </c>
      <c r="AP5476" s="2">
        <f t="shared" si="1045"/>
        <v>182373.49</v>
      </c>
      <c r="AQ5476" s="2">
        <f t="shared" si="1046"/>
        <v>185852.64</v>
      </c>
      <c r="AR5476" s="2">
        <f t="shared" si="1047"/>
        <v>191217.535</v>
      </c>
      <c r="AS5476" s="2">
        <f t="shared" si="1048"/>
        <v>173664.88500000001</v>
      </c>
      <c r="AT5476" s="2">
        <f t="shared" si="1049"/>
        <v>185414.60250000001</v>
      </c>
      <c r="AU5476">
        <f t="shared" si="1050"/>
        <v>17079.600473847961</v>
      </c>
      <c r="AV5476">
        <f t="shared" si="1051"/>
        <v>-1.2080690957375433</v>
      </c>
      <c r="AW5476" t="str">
        <f t="shared" si="1042"/>
        <v>sp|Q7Z2H8-3|S36A1_HUMAN;sp|Q7Z2H8-4|S36A1_HUMAN;sp|Q7Z2H8|S36A1_HUMAN</v>
      </c>
      <c r="AX5476" s="20">
        <f t="shared" si="1052"/>
        <v>0</v>
      </c>
      <c r="AY5476" s="21">
        <f t="shared" si="1053"/>
        <v>2.9167271843552998</v>
      </c>
      <c r="AZ5476" s="21">
        <f t="shared" si="1053"/>
        <v>1.0300138476269962</v>
      </c>
      <c r="BA5476" s="21">
        <f t="shared" si="1053"/>
        <v>1.2337159193076099</v>
      </c>
      <c r="BB5476" s="21">
        <f t="shared" si="1053"/>
        <v>1.5478271895457305</v>
      </c>
      <c r="BC5476" s="22">
        <f t="shared" si="1053"/>
        <v>0.52013043358962019</v>
      </c>
      <c r="BD5476" s="22"/>
    </row>
    <row r="5477" spans="1:56" x14ac:dyDescent="0.2">
      <c r="A5477" s="1">
        <v>5473</v>
      </c>
      <c r="B5477" s="3" t="s">
        <v>5525</v>
      </c>
      <c r="C5477" s="27">
        <v>283000000</v>
      </c>
      <c r="D5477" s="7">
        <v>302000000</v>
      </c>
      <c r="E5477" s="7">
        <v>286000000</v>
      </c>
      <c r="F5477" s="7">
        <v>304000000</v>
      </c>
      <c r="G5477" s="7">
        <v>321000000</v>
      </c>
      <c r="H5477" s="8">
        <v>320000000</v>
      </c>
      <c r="I5477" s="27">
        <v>274000000</v>
      </c>
      <c r="J5477" s="7">
        <v>250000000</v>
      </c>
      <c r="K5477" s="7">
        <v>282000000</v>
      </c>
      <c r="L5477" s="7">
        <v>256000000</v>
      </c>
      <c r="M5477" s="7">
        <v>326000000</v>
      </c>
      <c r="N5477" s="8">
        <v>278000000</v>
      </c>
      <c r="O5477" s="27">
        <v>300000000</v>
      </c>
      <c r="P5477" s="7">
        <v>289000000</v>
      </c>
      <c r="Q5477" s="7">
        <v>299000000</v>
      </c>
      <c r="R5477" s="7">
        <v>306000000</v>
      </c>
      <c r="S5477" s="7">
        <v>340000000</v>
      </c>
      <c r="T5477" s="8">
        <v>323000000</v>
      </c>
      <c r="U5477" s="27">
        <v>311000000</v>
      </c>
      <c r="V5477" s="7">
        <v>295000000</v>
      </c>
      <c r="W5477" s="7">
        <v>289000000</v>
      </c>
      <c r="X5477" s="7">
        <v>330000000</v>
      </c>
      <c r="Y5477" s="7">
        <v>302000000</v>
      </c>
      <c r="Z5477" s="8">
        <v>302000000</v>
      </c>
      <c r="AA5477" s="27">
        <v>231000000</v>
      </c>
      <c r="AB5477" s="7">
        <v>297000000</v>
      </c>
      <c r="AC5477" s="7">
        <v>313000000</v>
      </c>
      <c r="AD5477" s="7">
        <v>315000000</v>
      </c>
      <c r="AE5477" s="7">
        <v>325000000</v>
      </c>
      <c r="AF5477" s="8">
        <v>309000000</v>
      </c>
      <c r="AG5477" s="7">
        <v>322000000</v>
      </c>
      <c r="AH5477" s="7">
        <v>334000000</v>
      </c>
      <c r="AI5477" s="7">
        <v>318000000</v>
      </c>
      <c r="AJ5477" s="7">
        <v>325000000</v>
      </c>
      <c r="AK5477" s="7">
        <v>315000000</v>
      </c>
      <c r="AL5477" s="8">
        <v>198000000</v>
      </c>
      <c r="AM5477" s="17">
        <v>0.35165124877196202</v>
      </c>
      <c r="AN5477" s="2">
        <f t="shared" si="1043"/>
        <v>303000000</v>
      </c>
      <c r="AO5477" s="2">
        <f t="shared" si="1044"/>
        <v>276000000</v>
      </c>
      <c r="AP5477" s="2">
        <f t="shared" si="1045"/>
        <v>303000000</v>
      </c>
      <c r="AQ5477" s="2">
        <f t="shared" si="1046"/>
        <v>302000000</v>
      </c>
      <c r="AR5477" s="2">
        <f t="shared" si="1047"/>
        <v>311000000</v>
      </c>
      <c r="AS5477" s="2">
        <f t="shared" si="1048"/>
        <v>320000000</v>
      </c>
      <c r="AT5477" s="2">
        <f t="shared" si="1049"/>
        <v>302500000</v>
      </c>
      <c r="AU5477">
        <f t="shared" si="1050"/>
        <v>14707141.122597553</v>
      </c>
      <c r="AV5477">
        <f t="shared" si="1051"/>
        <v>3.3997089973642057E-2</v>
      </c>
      <c r="AW5477" t="str">
        <f t="shared" si="1042"/>
        <v>sp|O43776|SYNC_HUMAN</v>
      </c>
      <c r="AX5477" s="20">
        <f t="shared" si="1052"/>
        <v>0</v>
      </c>
      <c r="AY5477" s="21">
        <f t="shared" si="1053"/>
        <v>-1.8358428585766711</v>
      </c>
      <c r="AZ5477" s="21">
        <f t="shared" si="1053"/>
        <v>0</v>
      </c>
      <c r="BA5477" s="21">
        <f t="shared" si="1053"/>
        <v>-6.7994179947284114E-2</v>
      </c>
      <c r="BB5477" s="21">
        <f t="shared" si="1053"/>
        <v>0.54395343957827291</v>
      </c>
      <c r="BC5477" s="22">
        <f t="shared" si="1053"/>
        <v>1.1559010591038297</v>
      </c>
      <c r="BD5477" s="22"/>
    </row>
    <row r="5478" spans="1:56" x14ac:dyDescent="0.2">
      <c r="A5478" s="1">
        <v>5474</v>
      </c>
      <c r="B5478" s="3" t="s">
        <v>5526</v>
      </c>
      <c r="C5478" s="27">
        <v>64100000</v>
      </c>
      <c r="D5478" s="7">
        <v>67300000</v>
      </c>
      <c r="E5478" s="7">
        <v>64400000</v>
      </c>
      <c r="F5478" s="7">
        <v>69200000</v>
      </c>
      <c r="G5478" s="7">
        <v>65600000</v>
      </c>
      <c r="H5478" s="8">
        <v>68500000</v>
      </c>
      <c r="I5478" s="27">
        <v>69800000</v>
      </c>
      <c r="J5478" s="7">
        <v>54400000</v>
      </c>
      <c r="K5478" s="7">
        <v>70500000</v>
      </c>
      <c r="L5478" s="7">
        <v>52700000</v>
      </c>
      <c r="M5478" s="7">
        <v>63100000</v>
      </c>
      <c r="N5478" s="8">
        <v>58100000</v>
      </c>
      <c r="O5478" s="27">
        <v>64500000</v>
      </c>
      <c r="P5478" s="7">
        <v>62800000</v>
      </c>
      <c r="Q5478" s="7">
        <v>68700000</v>
      </c>
      <c r="R5478" s="7">
        <v>61200000</v>
      </c>
      <c r="S5478" s="7">
        <v>64000000</v>
      </c>
      <c r="T5478" s="8">
        <v>65800000</v>
      </c>
      <c r="U5478" s="27">
        <v>67800000</v>
      </c>
      <c r="V5478" s="7">
        <v>61400000</v>
      </c>
      <c r="W5478" s="7">
        <v>65500000</v>
      </c>
      <c r="X5478" s="7">
        <v>60600000</v>
      </c>
      <c r="Y5478" s="7">
        <v>63700000</v>
      </c>
      <c r="Z5478" s="8">
        <v>60100000</v>
      </c>
      <c r="AA5478" s="27">
        <v>59400000</v>
      </c>
      <c r="AB5478" s="7">
        <v>67500000</v>
      </c>
      <c r="AC5478" s="7">
        <v>67400000</v>
      </c>
      <c r="AD5478" s="7">
        <v>64800000</v>
      </c>
      <c r="AE5478" s="7">
        <v>61900000</v>
      </c>
      <c r="AF5478" s="8">
        <v>64200000</v>
      </c>
      <c r="AG5478" s="7">
        <v>67300000</v>
      </c>
      <c r="AH5478" s="7">
        <v>65300000</v>
      </c>
      <c r="AI5478" s="7">
        <v>69600000</v>
      </c>
      <c r="AJ5478" s="7">
        <v>67900000</v>
      </c>
      <c r="AK5478" s="7">
        <v>63000000</v>
      </c>
      <c r="AL5478" s="8">
        <v>48100000</v>
      </c>
      <c r="AM5478" s="17">
        <v>0.35187791243998401</v>
      </c>
      <c r="AN5478" s="2">
        <f t="shared" si="1043"/>
        <v>66450000</v>
      </c>
      <c r="AO5478" s="2">
        <f t="shared" si="1044"/>
        <v>60600000</v>
      </c>
      <c r="AP5478" s="2">
        <f t="shared" si="1045"/>
        <v>64250000</v>
      </c>
      <c r="AQ5478" s="2">
        <f t="shared" si="1046"/>
        <v>62550000</v>
      </c>
      <c r="AR5478" s="2">
        <f t="shared" si="1047"/>
        <v>64500000</v>
      </c>
      <c r="AS5478" s="2">
        <f t="shared" si="1048"/>
        <v>66300000</v>
      </c>
      <c r="AT5478" s="2">
        <f t="shared" si="1049"/>
        <v>64108333.333333336</v>
      </c>
      <c r="AU5478">
        <f t="shared" si="1050"/>
        <v>2244864.5096456637</v>
      </c>
      <c r="AV5478">
        <f t="shared" si="1051"/>
        <v>1.0431216033774262</v>
      </c>
      <c r="AW5478" t="str">
        <f t="shared" si="1042"/>
        <v>sp|Q12996|CSTF3_HUMAN</v>
      </c>
      <c r="AX5478" s="20">
        <f t="shared" si="1052"/>
        <v>0</v>
      </c>
      <c r="AY5478" s="21">
        <f t="shared" si="1053"/>
        <v>-2.6059479201813307</v>
      </c>
      <c r="AZ5478" s="21">
        <f t="shared" si="1053"/>
        <v>-0.98001460246135519</v>
      </c>
      <c r="BA5478" s="21">
        <f t="shared" si="1053"/>
        <v>-1.7372986134542205</v>
      </c>
      <c r="BB5478" s="21">
        <f t="shared" si="1053"/>
        <v>-0.86864930672711027</v>
      </c>
      <c r="BC5478" s="22">
        <f t="shared" si="1053"/>
        <v>-6.6819177440546995E-2</v>
      </c>
      <c r="BD5478" s="22"/>
    </row>
    <row r="5479" spans="1:56" x14ac:dyDescent="0.2">
      <c r="A5479" s="1">
        <v>5475</v>
      </c>
      <c r="B5479" s="3" t="s">
        <v>5527</v>
      </c>
      <c r="C5479" s="27">
        <v>1817235.2</v>
      </c>
      <c r="D5479" s="7">
        <v>1470183.2</v>
      </c>
      <c r="E5479" s="7">
        <v>1647278.2</v>
      </c>
      <c r="F5479" s="7">
        <v>1761781</v>
      </c>
      <c r="G5479" s="7">
        <v>1842499</v>
      </c>
      <c r="H5479" s="8">
        <v>1326467</v>
      </c>
      <c r="I5479" s="27">
        <v>1577206.9</v>
      </c>
      <c r="J5479" s="7">
        <v>1473787.2</v>
      </c>
      <c r="K5479" s="7">
        <v>1461339</v>
      </c>
      <c r="L5479" s="7">
        <v>1864921</v>
      </c>
      <c r="M5479" s="7">
        <v>1675664.6</v>
      </c>
      <c r="N5479" s="8">
        <v>2397449.5</v>
      </c>
      <c r="O5479" s="27">
        <v>1660698.8</v>
      </c>
      <c r="P5479" s="7">
        <v>1452427.5</v>
      </c>
      <c r="Q5479" s="7">
        <v>1702738</v>
      </c>
      <c r="R5479" s="7">
        <v>1744465.1</v>
      </c>
      <c r="S5479" s="7">
        <v>1534377</v>
      </c>
      <c r="T5479" s="8">
        <v>1345587.8</v>
      </c>
      <c r="U5479" s="27">
        <v>1315598.3999999999</v>
      </c>
      <c r="V5479" s="7">
        <v>1417259.2</v>
      </c>
      <c r="W5479" s="7">
        <v>1857926.9</v>
      </c>
      <c r="X5479" s="7">
        <v>1289806</v>
      </c>
      <c r="Y5479" s="7">
        <v>2184914.5</v>
      </c>
      <c r="Z5479" s="8">
        <v>1142884.5</v>
      </c>
      <c r="AA5479" s="27">
        <v>1407089.4</v>
      </c>
      <c r="AB5479" s="7">
        <v>1588876.5</v>
      </c>
      <c r="AC5479" s="7">
        <v>1980320</v>
      </c>
      <c r="AD5479" s="7">
        <v>1555552.1</v>
      </c>
      <c r="AE5479" s="7">
        <v>1872007.8</v>
      </c>
      <c r="AF5479" s="8">
        <v>1659462.5</v>
      </c>
      <c r="AG5479" s="7">
        <v>1698946.5</v>
      </c>
      <c r="AH5479" s="7">
        <v>1335338.2</v>
      </c>
      <c r="AI5479" s="7">
        <v>1763248.5</v>
      </c>
      <c r="AJ5479" s="7">
        <v>2163435.5</v>
      </c>
      <c r="AK5479" s="7">
        <v>1619876.2</v>
      </c>
      <c r="AL5479" s="8">
        <v>793674.3</v>
      </c>
      <c r="AM5479" s="17">
        <v>0.35187791243998401</v>
      </c>
      <c r="AN5479" s="2">
        <f t="shared" si="1043"/>
        <v>1704529.6</v>
      </c>
      <c r="AO5479" s="2">
        <f t="shared" si="1044"/>
        <v>1626435.75</v>
      </c>
      <c r="AP5479" s="2">
        <f t="shared" si="1045"/>
        <v>1597537.9</v>
      </c>
      <c r="AQ5479" s="2">
        <f t="shared" si="1046"/>
        <v>1366428.7999999998</v>
      </c>
      <c r="AR5479" s="2">
        <f t="shared" si="1047"/>
        <v>1624169.5</v>
      </c>
      <c r="AS5479" s="2">
        <f t="shared" si="1048"/>
        <v>1659411.35</v>
      </c>
      <c r="AT5479" s="2">
        <f t="shared" si="1049"/>
        <v>1596418.8166666667</v>
      </c>
      <c r="AU5479">
        <f t="shared" si="1050"/>
        <v>118510.57130462535</v>
      </c>
      <c r="AV5479">
        <f t="shared" si="1051"/>
        <v>0.9122459046749527</v>
      </c>
      <c r="AW5479" t="str">
        <f t="shared" si="1042"/>
        <v>sp|O43399-2|TPD54_HUMAN;sp|O43399-3|TPD54_HUMAN;sp|O43399-4|TPD54_HUMAN;sp|O43399-6|TPD54_HUMAN</v>
      </c>
      <c r="AX5479" s="20">
        <f t="shared" si="1052"/>
        <v>0</v>
      </c>
      <c r="AY5479" s="21">
        <f t="shared" si="1053"/>
        <v>-0.65896104575568915</v>
      </c>
      <c r="AZ5479" s="21">
        <f t="shared" si="1053"/>
        <v>-0.90280300585998785</v>
      </c>
      <c r="BA5479" s="21">
        <f t="shared" si="1053"/>
        <v>-2.8529168012440804</v>
      </c>
      <c r="BB5479" s="21">
        <f t="shared" si="1053"/>
        <v>-0.67808381240048687</v>
      </c>
      <c r="BC5479" s="22">
        <f t="shared" si="1053"/>
        <v>-0.3807107627894718</v>
      </c>
      <c r="BD5479" s="22"/>
    </row>
    <row r="5480" spans="1:56" x14ac:dyDescent="0.2">
      <c r="A5480" s="1">
        <v>5476</v>
      </c>
      <c r="B5480" s="3" t="s">
        <v>5528</v>
      </c>
      <c r="C5480" s="27">
        <v>25600000</v>
      </c>
      <c r="D5480" s="7">
        <v>17900000</v>
      </c>
      <c r="E5480" s="7">
        <v>20400000</v>
      </c>
      <c r="F5480" s="7">
        <v>19000000</v>
      </c>
      <c r="G5480" s="7">
        <v>19600000</v>
      </c>
      <c r="H5480" s="8">
        <v>22400000</v>
      </c>
      <c r="I5480" s="27">
        <v>17400000</v>
      </c>
      <c r="J5480" s="7">
        <v>23900000</v>
      </c>
      <c r="K5480" s="7">
        <v>22400000</v>
      </c>
      <c r="L5480" s="7">
        <v>18800000</v>
      </c>
      <c r="M5480" s="7">
        <v>21200000</v>
      </c>
      <c r="N5480" s="8">
        <v>27200000</v>
      </c>
      <c r="O5480" s="27">
        <v>28300000</v>
      </c>
      <c r="P5480" s="7">
        <v>23700000</v>
      </c>
      <c r="Q5480" s="7">
        <v>26000000</v>
      </c>
      <c r="R5480" s="7">
        <v>28900000</v>
      </c>
      <c r="S5480" s="7">
        <v>25700000</v>
      </c>
      <c r="T5480" s="8">
        <v>23400000</v>
      </c>
      <c r="U5480" s="27">
        <v>15500000</v>
      </c>
      <c r="V5480" s="7">
        <v>19600000</v>
      </c>
      <c r="W5480" s="7">
        <v>20900000</v>
      </c>
      <c r="X5480" s="7">
        <v>24200000</v>
      </c>
      <c r="Y5480" s="7">
        <v>20600000</v>
      </c>
      <c r="Z5480" s="8">
        <v>23200000</v>
      </c>
      <c r="AA5480" s="27">
        <v>20800000</v>
      </c>
      <c r="AB5480" s="7">
        <v>25400000</v>
      </c>
      <c r="AC5480" s="7">
        <v>23800000</v>
      </c>
      <c r="AD5480" s="7">
        <v>20600000</v>
      </c>
      <c r="AE5480" s="7">
        <v>20700000</v>
      </c>
      <c r="AF5480" s="8">
        <v>23600000</v>
      </c>
      <c r="AG5480" s="7">
        <v>31800000</v>
      </c>
      <c r="AH5480" s="7">
        <v>18200000</v>
      </c>
      <c r="AI5480" s="7">
        <v>22700000</v>
      </c>
      <c r="AJ5480" s="7">
        <v>23700000</v>
      </c>
      <c r="AK5480" s="7">
        <v>17500000</v>
      </c>
      <c r="AL5480" s="8">
        <v>17200000</v>
      </c>
      <c r="AM5480" s="17">
        <v>0.35212848947044301</v>
      </c>
      <c r="AN5480" s="2">
        <f t="shared" si="1043"/>
        <v>20000000</v>
      </c>
      <c r="AO5480" s="2">
        <f t="shared" si="1044"/>
        <v>21800000</v>
      </c>
      <c r="AP5480" s="2">
        <f t="shared" si="1045"/>
        <v>25850000</v>
      </c>
      <c r="AQ5480" s="2">
        <f t="shared" si="1046"/>
        <v>20750000</v>
      </c>
      <c r="AR5480" s="2">
        <f t="shared" si="1047"/>
        <v>22200000</v>
      </c>
      <c r="AS5480" s="2">
        <f t="shared" si="1048"/>
        <v>20450000</v>
      </c>
      <c r="AT5480" s="2">
        <f t="shared" si="1049"/>
        <v>21841666.666666668</v>
      </c>
      <c r="AU5480">
        <f t="shared" si="1050"/>
        <v>2131529.1850375086</v>
      </c>
      <c r="AV5480">
        <f t="shared" si="1051"/>
        <v>-0.86401194015753535</v>
      </c>
      <c r="AW5480" t="str">
        <f t="shared" si="1042"/>
        <v>sp|Q9H0L4|CSTFT_HUMAN</v>
      </c>
      <c r="AX5480" s="20">
        <f t="shared" si="1052"/>
        <v>0</v>
      </c>
      <c r="AY5480" s="21">
        <f t="shared" si="1053"/>
        <v>0.84446415870600688</v>
      </c>
      <c r="AZ5480" s="21">
        <f t="shared" si="1053"/>
        <v>2.7445085157945219</v>
      </c>
      <c r="BA5480" s="21">
        <f t="shared" si="1053"/>
        <v>0.35186006612750287</v>
      </c>
      <c r="BB5480" s="21">
        <f t="shared" si="1053"/>
        <v>1.0321228606406749</v>
      </c>
      <c r="BC5480" s="22">
        <f t="shared" si="1053"/>
        <v>0.21111603967650172</v>
      </c>
      <c r="BD5480" s="22"/>
    </row>
    <row r="5481" spans="1:56" x14ac:dyDescent="0.2">
      <c r="A5481" s="1">
        <v>5477</v>
      </c>
      <c r="B5481" s="3" t="s">
        <v>5529</v>
      </c>
      <c r="C5481" s="27">
        <v>2888655.8</v>
      </c>
      <c r="D5481" s="7">
        <v>2973692</v>
      </c>
      <c r="E5481" s="7">
        <v>2231611.7999999998</v>
      </c>
      <c r="F5481" s="7">
        <v>2460604</v>
      </c>
      <c r="G5481" s="7">
        <v>2181312.2000000002</v>
      </c>
      <c r="H5481" s="8">
        <v>2443252</v>
      </c>
      <c r="I5481" s="27">
        <v>2698998.2</v>
      </c>
      <c r="J5481" s="7">
        <v>3626796.8</v>
      </c>
      <c r="K5481" s="7">
        <v>2125598.7999999998</v>
      </c>
      <c r="L5481" s="7">
        <v>2761779.2000000002</v>
      </c>
      <c r="M5481" s="7">
        <v>1847610.5</v>
      </c>
      <c r="N5481" s="8">
        <v>1669805</v>
      </c>
      <c r="O5481" s="27">
        <v>2744120</v>
      </c>
      <c r="P5481" s="7">
        <v>3037143</v>
      </c>
      <c r="Q5481" s="7">
        <v>2388691.5</v>
      </c>
      <c r="R5481" s="7">
        <v>2885023.8</v>
      </c>
      <c r="S5481" s="7">
        <v>1474692.6</v>
      </c>
      <c r="T5481" s="8">
        <v>2592787.5</v>
      </c>
      <c r="U5481" s="27">
        <v>3306347.2</v>
      </c>
      <c r="V5481" s="7">
        <v>2872373.2</v>
      </c>
      <c r="W5481" s="7">
        <v>2438976.2000000002</v>
      </c>
      <c r="X5481" s="7">
        <v>2316807.2000000002</v>
      </c>
      <c r="Y5481" s="7">
        <v>2215091.5</v>
      </c>
      <c r="Z5481" s="8">
        <v>2309602</v>
      </c>
      <c r="AA5481" s="27">
        <v>2846175.5</v>
      </c>
      <c r="AB5481" s="7">
        <v>2667229</v>
      </c>
      <c r="AC5481" s="7">
        <v>1801993.6</v>
      </c>
      <c r="AD5481" s="7">
        <v>2774544</v>
      </c>
      <c r="AE5481" s="7">
        <v>2155148.5</v>
      </c>
      <c r="AF5481" s="8">
        <v>1971098.5</v>
      </c>
      <c r="AG5481" s="7">
        <v>2349299</v>
      </c>
      <c r="AH5481" s="7">
        <v>3014396.5</v>
      </c>
      <c r="AI5481" s="7">
        <v>1487218.5</v>
      </c>
      <c r="AJ5481" s="7">
        <v>2554337.5</v>
      </c>
      <c r="AK5481" s="7">
        <v>2315035.5</v>
      </c>
      <c r="AL5481" s="8">
        <v>2810942</v>
      </c>
      <c r="AM5481" s="17">
        <v>0.35216506792907698</v>
      </c>
      <c r="AN5481" s="2">
        <f t="shared" si="1043"/>
        <v>2451928</v>
      </c>
      <c r="AO5481" s="2">
        <f t="shared" si="1044"/>
        <v>2412298.5</v>
      </c>
      <c r="AP5481" s="2">
        <f t="shared" si="1045"/>
        <v>2668453.75</v>
      </c>
      <c r="AQ5481" s="2">
        <f t="shared" si="1046"/>
        <v>2377891.7000000002</v>
      </c>
      <c r="AR5481" s="2">
        <f t="shared" si="1047"/>
        <v>2411188.75</v>
      </c>
      <c r="AS5481" s="2">
        <f t="shared" si="1048"/>
        <v>2451818.25</v>
      </c>
      <c r="AT5481" s="2">
        <f t="shared" si="1049"/>
        <v>2462263.1583333332</v>
      </c>
      <c r="AU5481">
        <f t="shared" si="1050"/>
        <v>104837.08976309582</v>
      </c>
      <c r="AV5481">
        <f t="shared" si="1051"/>
        <v>-9.8583033511211934E-2</v>
      </c>
      <c r="AW5481" t="str">
        <f t="shared" si="1042"/>
        <v>sp|Q96CD2|COAC_HUMAN</v>
      </c>
      <c r="AX5481" s="20">
        <f t="shared" si="1052"/>
        <v>0</v>
      </c>
      <c r="AY5481" s="21">
        <f t="shared" si="1053"/>
        <v>-0.37801030236104627</v>
      </c>
      <c r="AZ5481" s="21">
        <f t="shared" si="1053"/>
        <v>2.0653544512661606</v>
      </c>
      <c r="BA5481" s="21">
        <f t="shared" si="1053"/>
        <v>-0.7062033118937423</v>
      </c>
      <c r="BB5481" s="21">
        <f t="shared" si="1053"/>
        <v>-0.38859577361466213</v>
      </c>
      <c r="BC5481" s="22">
        <f t="shared" si="1053"/>
        <v>-1.0468623294294654E-3</v>
      </c>
      <c r="BD5481" s="22"/>
    </row>
    <row r="5482" spans="1:56" x14ac:dyDescent="0.2">
      <c r="A5482" s="1">
        <v>5478</v>
      </c>
      <c r="B5482" s="3" t="s">
        <v>5530</v>
      </c>
      <c r="C5482" s="27">
        <v>9779765</v>
      </c>
      <c r="D5482" s="7">
        <v>11400000</v>
      </c>
      <c r="E5482" s="7">
        <v>14200000</v>
      </c>
      <c r="F5482" s="7">
        <v>13800000</v>
      </c>
      <c r="G5482" s="7">
        <v>14100000</v>
      </c>
      <c r="H5482" s="8">
        <v>14200000</v>
      </c>
      <c r="I5482" s="27">
        <v>8425467</v>
      </c>
      <c r="J5482" s="7">
        <v>13200000</v>
      </c>
      <c r="K5482" s="7">
        <v>9880062</v>
      </c>
      <c r="L5482" s="7">
        <v>12600000</v>
      </c>
      <c r="M5482" s="7">
        <v>16000000</v>
      </c>
      <c r="N5482" s="8">
        <v>13200000</v>
      </c>
      <c r="O5482" s="27">
        <v>13300000</v>
      </c>
      <c r="P5482" s="7">
        <v>13600000</v>
      </c>
      <c r="Q5482" s="7">
        <v>14500000</v>
      </c>
      <c r="R5482" s="7">
        <v>12800000</v>
      </c>
      <c r="S5482" s="7">
        <v>14600000</v>
      </c>
      <c r="T5482" s="8">
        <v>15100000</v>
      </c>
      <c r="U5482" s="27">
        <v>12300000</v>
      </c>
      <c r="V5482" s="7">
        <v>12500000</v>
      </c>
      <c r="W5482" s="7">
        <v>10000000</v>
      </c>
      <c r="X5482" s="7">
        <v>13300000</v>
      </c>
      <c r="Y5482" s="7">
        <v>12600000</v>
      </c>
      <c r="Z5482" s="8">
        <v>9459209</v>
      </c>
      <c r="AA5482" s="27">
        <v>6547308.5</v>
      </c>
      <c r="AB5482" s="7">
        <v>12900000</v>
      </c>
      <c r="AC5482" s="7">
        <v>14300000</v>
      </c>
      <c r="AD5482" s="7">
        <v>13500000</v>
      </c>
      <c r="AE5482" s="7">
        <v>13600000</v>
      </c>
      <c r="AF5482" s="8">
        <v>14900000</v>
      </c>
      <c r="AG5482" s="7">
        <v>8563099</v>
      </c>
      <c r="AH5482" s="7">
        <v>12400000</v>
      </c>
      <c r="AI5482" s="7">
        <v>13200000</v>
      </c>
      <c r="AJ5482" s="7">
        <v>14000000</v>
      </c>
      <c r="AK5482" s="7">
        <v>14400000</v>
      </c>
      <c r="AL5482" s="8">
        <v>13000000</v>
      </c>
      <c r="AM5482" s="17">
        <v>0.35245368872002403</v>
      </c>
      <c r="AN5482" s="2">
        <f t="shared" si="1043"/>
        <v>13950000</v>
      </c>
      <c r="AO5482" s="2">
        <f t="shared" si="1044"/>
        <v>12900000</v>
      </c>
      <c r="AP5482" s="2">
        <f t="shared" si="1045"/>
        <v>14050000</v>
      </c>
      <c r="AQ5482" s="2">
        <f t="shared" si="1046"/>
        <v>12400000</v>
      </c>
      <c r="AR5482" s="2">
        <f t="shared" si="1047"/>
        <v>13550000</v>
      </c>
      <c r="AS5482" s="2">
        <f t="shared" si="1048"/>
        <v>13100000</v>
      </c>
      <c r="AT5482" s="2">
        <f t="shared" si="1049"/>
        <v>13325000</v>
      </c>
      <c r="AU5482">
        <f t="shared" si="1050"/>
        <v>640897.80776657362</v>
      </c>
      <c r="AV5482">
        <f t="shared" si="1051"/>
        <v>0.97519447316885832</v>
      </c>
      <c r="AW5482" t="str">
        <f t="shared" si="1042"/>
        <v>sp|Q86U86-2|PB1_HUMAN;sp|Q86U86-5|PB1_HUMAN;sp|Q86U86-7|PB1_HUMAN;sp|Q86U86-8|PB1_HUMAN;sp|Q86U86|PB1_HUMAN</v>
      </c>
      <c r="AX5482" s="20">
        <f t="shared" si="1052"/>
        <v>0</v>
      </c>
      <c r="AY5482" s="21">
        <f t="shared" si="1053"/>
        <v>-1.638326714923682</v>
      </c>
      <c r="AZ5482" s="21">
        <f t="shared" si="1053"/>
        <v>0.15603111570701744</v>
      </c>
      <c r="BA5482" s="21">
        <f t="shared" si="1053"/>
        <v>-2.4184822934587689</v>
      </c>
      <c r="BB5482" s="21">
        <f t="shared" si="1053"/>
        <v>-0.62412446282806933</v>
      </c>
      <c r="BC5482" s="22">
        <f t="shared" si="1053"/>
        <v>-1.3262644835096473</v>
      </c>
      <c r="BD5482" s="22"/>
    </row>
    <row r="5483" spans="1:56" x14ac:dyDescent="0.2">
      <c r="A5483" s="1">
        <v>5479</v>
      </c>
      <c r="B5483" s="3" t="s">
        <v>5531</v>
      </c>
      <c r="C5483" s="27">
        <v>3379926</v>
      </c>
      <c r="D5483" s="7">
        <v>4186784.5</v>
      </c>
      <c r="E5483" s="7">
        <v>7097125</v>
      </c>
      <c r="F5483" s="7">
        <v>7684459</v>
      </c>
      <c r="G5483" s="7">
        <v>4058614.5</v>
      </c>
      <c r="H5483" s="8">
        <v>6163986</v>
      </c>
      <c r="I5483" s="27">
        <v>7742569.5</v>
      </c>
      <c r="J5483" s="7">
        <v>6709945</v>
      </c>
      <c r="K5483" s="7">
        <v>6540879</v>
      </c>
      <c r="L5483" s="7">
        <v>6596758.5</v>
      </c>
      <c r="M5483" s="7">
        <v>6498360</v>
      </c>
      <c r="N5483" s="8">
        <v>5491316.5</v>
      </c>
      <c r="O5483" s="27">
        <v>5986001.5</v>
      </c>
      <c r="P5483" s="7">
        <v>5018065</v>
      </c>
      <c r="Q5483" s="7">
        <v>5091723.5</v>
      </c>
      <c r="R5483" s="7">
        <v>5700183.5</v>
      </c>
      <c r="S5483" s="7">
        <v>4857532.5</v>
      </c>
      <c r="T5483" s="8">
        <v>4956684</v>
      </c>
      <c r="U5483" s="27">
        <v>7142715.5</v>
      </c>
      <c r="V5483" s="7">
        <v>3423241</v>
      </c>
      <c r="W5483" s="7">
        <v>7490916</v>
      </c>
      <c r="X5483" s="7">
        <v>6633996</v>
      </c>
      <c r="Y5483" s="7">
        <v>6661979</v>
      </c>
      <c r="Z5483" s="8">
        <v>7064126.5</v>
      </c>
      <c r="AA5483" s="27">
        <v>4847514</v>
      </c>
      <c r="AB5483" s="7">
        <v>5665988.5</v>
      </c>
      <c r="AC5483" s="7">
        <v>6401402.5</v>
      </c>
      <c r="AD5483" s="7">
        <v>6002928.5</v>
      </c>
      <c r="AE5483" s="7">
        <v>5370421</v>
      </c>
      <c r="AF5483" s="8">
        <v>6775295.5</v>
      </c>
      <c r="AG5483" s="7">
        <v>7995460</v>
      </c>
      <c r="AH5483" s="7">
        <v>4885168</v>
      </c>
      <c r="AI5483" s="7">
        <v>4948891</v>
      </c>
      <c r="AJ5483" s="7">
        <v>6904006.5</v>
      </c>
      <c r="AK5483" s="7">
        <v>7747506.5</v>
      </c>
      <c r="AL5483" s="8">
        <v>3745074.8</v>
      </c>
      <c r="AM5483" s="17">
        <v>0.35245368872002403</v>
      </c>
      <c r="AN5483" s="2">
        <f t="shared" si="1043"/>
        <v>5175385.25</v>
      </c>
      <c r="AO5483" s="2">
        <f t="shared" si="1044"/>
        <v>6568818.75</v>
      </c>
      <c r="AP5483" s="2">
        <f t="shared" si="1045"/>
        <v>5054894.25</v>
      </c>
      <c r="AQ5483" s="2">
        <f t="shared" si="1046"/>
        <v>6863052.75</v>
      </c>
      <c r="AR5483" s="2">
        <f t="shared" si="1047"/>
        <v>5834458.5</v>
      </c>
      <c r="AS5483" s="2">
        <f t="shared" si="1048"/>
        <v>5926448.75</v>
      </c>
      <c r="AT5483" s="2">
        <f t="shared" si="1049"/>
        <v>5903843.041666667</v>
      </c>
      <c r="AU5483">
        <f t="shared" si="1050"/>
        <v>723735.58638746827</v>
      </c>
      <c r="AV5483">
        <f t="shared" si="1051"/>
        <v>-1.0065247659062471</v>
      </c>
      <c r="AW5483" t="str">
        <f t="shared" si="1042"/>
        <v>sp|Q99755-3|PI51A_HUMAN</v>
      </c>
      <c r="AX5483" s="20">
        <f t="shared" si="1052"/>
        <v>0</v>
      </c>
      <c r="AY5483" s="21">
        <f t="shared" si="1053"/>
        <v>1.9253350618771339</v>
      </c>
      <c r="AZ5483" s="21">
        <f t="shared" si="1053"/>
        <v>-0.16648483543752746</v>
      </c>
      <c r="BA5483" s="21">
        <f t="shared" si="1053"/>
        <v>2.3318840910172804</v>
      </c>
      <c r="BB5483" s="21">
        <f t="shared" si="1053"/>
        <v>0.91065475070774005</v>
      </c>
      <c r="BC5483" s="22">
        <f t="shared" si="1053"/>
        <v>1.0377595272728528</v>
      </c>
      <c r="BD5483" s="22"/>
    </row>
    <row r="5484" spans="1:56" x14ac:dyDescent="0.2">
      <c r="A5484" s="1">
        <v>5480</v>
      </c>
      <c r="B5484" s="3" t="s">
        <v>5532</v>
      </c>
      <c r="C5484" s="27">
        <v>1076597.2</v>
      </c>
      <c r="D5484" s="7">
        <v>614726.43999999994</v>
      </c>
      <c r="E5484" s="7">
        <v>674773.3</v>
      </c>
      <c r="F5484" s="7">
        <v>0</v>
      </c>
      <c r="G5484" s="7">
        <v>696918.8</v>
      </c>
      <c r="H5484" s="8">
        <v>744683</v>
      </c>
      <c r="I5484" s="27">
        <v>516760.78</v>
      </c>
      <c r="J5484" s="7">
        <v>989236.75</v>
      </c>
      <c r="K5484" s="7">
        <v>0</v>
      </c>
      <c r="L5484" s="7">
        <v>816996.6</v>
      </c>
      <c r="M5484" s="7">
        <v>828496.94</v>
      </c>
      <c r="N5484" s="8">
        <v>757806.1</v>
      </c>
      <c r="O5484" s="27">
        <v>876682.6</v>
      </c>
      <c r="P5484" s="7">
        <v>461833.28</v>
      </c>
      <c r="Q5484" s="7">
        <v>0</v>
      </c>
      <c r="R5484" s="7">
        <v>868901.94</v>
      </c>
      <c r="S5484" s="7">
        <v>830731.75</v>
      </c>
      <c r="T5484" s="8">
        <v>1085996.5</v>
      </c>
      <c r="U5484" s="27">
        <v>912122.5</v>
      </c>
      <c r="V5484" s="7">
        <v>964102.4</v>
      </c>
      <c r="W5484" s="7">
        <v>860545.94</v>
      </c>
      <c r="X5484" s="7">
        <v>680869.4</v>
      </c>
      <c r="Y5484" s="7">
        <v>926207.9</v>
      </c>
      <c r="Z5484" s="8">
        <v>995186.5</v>
      </c>
      <c r="AA5484" s="27">
        <v>661658.80000000005</v>
      </c>
      <c r="AB5484" s="7">
        <v>496621.62</v>
      </c>
      <c r="AC5484" s="7">
        <v>0</v>
      </c>
      <c r="AD5484" s="7">
        <v>790041.06</v>
      </c>
      <c r="AE5484" s="7">
        <v>0</v>
      </c>
      <c r="AF5484" s="8">
        <v>0</v>
      </c>
      <c r="AG5484" s="7">
        <v>1065532.8</v>
      </c>
      <c r="AH5484" s="7">
        <v>0</v>
      </c>
      <c r="AI5484" s="7">
        <v>1049197.1000000001</v>
      </c>
      <c r="AJ5484" s="7">
        <v>466442.75</v>
      </c>
      <c r="AK5484" s="7">
        <v>797741.5</v>
      </c>
      <c r="AL5484" s="8">
        <v>883224.6</v>
      </c>
      <c r="AM5484" s="17">
        <v>0.35255628088609797</v>
      </c>
      <c r="AN5484" s="2">
        <f t="shared" si="1043"/>
        <v>685846.05</v>
      </c>
      <c r="AO5484" s="2">
        <f t="shared" si="1044"/>
        <v>787401.35</v>
      </c>
      <c r="AP5484" s="2">
        <f t="shared" si="1045"/>
        <v>849816.84499999997</v>
      </c>
      <c r="AQ5484" s="2">
        <f t="shared" si="1046"/>
        <v>919165.2</v>
      </c>
      <c r="AR5484" s="2">
        <f t="shared" si="1047"/>
        <v>248310.81</v>
      </c>
      <c r="AS5484" s="2">
        <f t="shared" si="1048"/>
        <v>840483.05</v>
      </c>
      <c r="AT5484" s="2">
        <f t="shared" si="1049"/>
        <v>721837.21750000014</v>
      </c>
      <c r="AU5484">
        <f t="shared" si="1050"/>
        <v>244628.38327165676</v>
      </c>
      <c r="AV5484">
        <f t="shared" si="1051"/>
        <v>-0.14712588547025779</v>
      </c>
      <c r="AW5484" t="str">
        <f t="shared" si="1042"/>
        <v>sp|Q8TB96|TIP_HUMAN</v>
      </c>
      <c r="AX5484" s="20">
        <f t="shared" si="1052"/>
        <v>0</v>
      </c>
      <c r="AY5484" s="21">
        <f t="shared" si="1053"/>
        <v>0.4151411158500935</v>
      </c>
      <c r="AZ5484" s="21">
        <f t="shared" si="1053"/>
        <v>0.67028524166761305</v>
      </c>
      <c r="BA5484" s="21">
        <f t="shared" si="1053"/>
        <v>0.95376974200455678</v>
      </c>
      <c r="BB5484" s="21">
        <f t="shared" si="1053"/>
        <v>-1.7885710323079014</v>
      </c>
      <c r="BC5484" s="22">
        <f t="shared" si="1053"/>
        <v>0.63213024560718101</v>
      </c>
      <c r="BD5484" s="22"/>
    </row>
    <row r="5485" spans="1:56" x14ac:dyDescent="0.2">
      <c r="A5485" s="1">
        <v>5481</v>
      </c>
      <c r="B5485" s="3" t="s">
        <v>5533</v>
      </c>
      <c r="C5485" s="27">
        <v>6645504.5</v>
      </c>
      <c r="D5485" s="7">
        <v>3671244.5</v>
      </c>
      <c r="E5485" s="7">
        <v>4326290</v>
      </c>
      <c r="F5485" s="7">
        <v>8737902</v>
      </c>
      <c r="G5485" s="7">
        <v>3625294.5</v>
      </c>
      <c r="H5485" s="8">
        <v>3784744.2</v>
      </c>
      <c r="I5485" s="27">
        <v>7820586</v>
      </c>
      <c r="J5485" s="7">
        <v>6503348</v>
      </c>
      <c r="K5485" s="7">
        <v>4098969</v>
      </c>
      <c r="L5485" s="7">
        <v>5648263.5</v>
      </c>
      <c r="M5485" s="7">
        <v>4150861.5</v>
      </c>
      <c r="N5485" s="8">
        <v>11500000</v>
      </c>
      <c r="O5485" s="27">
        <v>4312410</v>
      </c>
      <c r="P5485" s="7">
        <v>9841404</v>
      </c>
      <c r="Q5485" s="7">
        <v>5109366</v>
      </c>
      <c r="R5485" s="7">
        <v>10400000</v>
      </c>
      <c r="S5485" s="7">
        <v>6814749.5</v>
      </c>
      <c r="T5485" s="8">
        <v>4712653</v>
      </c>
      <c r="U5485" s="27">
        <v>4028042.8</v>
      </c>
      <c r="V5485" s="7">
        <v>9410316</v>
      </c>
      <c r="W5485" s="7">
        <v>4385080.5</v>
      </c>
      <c r="X5485" s="7">
        <v>10200000</v>
      </c>
      <c r="Y5485" s="7">
        <v>8004901</v>
      </c>
      <c r="Z5485" s="8">
        <v>6671007</v>
      </c>
      <c r="AA5485" s="27">
        <v>3370771.5</v>
      </c>
      <c r="AB5485" s="7">
        <v>10500000</v>
      </c>
      <c r="AC5485" s="7">
        <v>4661385.5</v>
      </c>
      <c r="AD5485" s="7">
        <v>3847276</v>
      </c>
      <c r="AE5485" s="7">
        <v>3902463.5</v>
      </c>
      <c r="AF5485" s="8">
        <v>4697270.5</v>
      </c>
      <c r="AG5485" s="7">
        <v>5003131</v>
      </c>
      <c r="AH5485" s="7">
        <v>5475110.5</v>
      </c>
      <c r="AI5485" s="7">
        <v>10900000</v>
      </c>
      <c r="AJ5485" s="7">
        <v>6285154.5</v>
      </c>
      <c r="AK5485" s="7">
        <v>3975564.2</v>
      </c>
      <c r="AL5485" s="8">
        <v>7115521.5</v>
      </c>
      <c r="AM5485" s="17">
        <v>0.35271563342489198</v>
      </c>
      <c r="AN5485" s="2">
        <f t="shared" si="1043"/>
        <v>4055517.1</v>
      </c>
      <c r="AO5485" s="2">
        <f t="shared" si="1044"/>
        <v>6075805.75</v>
      </c>
      <c r="AP5485" s="2">
        <f t="shared" si="1045"/>
        <v>5962057.75</v>
      </c>
      <c r="AQ5485" s="2">
        <f t="shared" si="1046"/>
        <v>7337954</v>
      </c>
      <c r="AR5485" s="2">
        <f t="shared" si="1047"/>
        <v>4281924.5</v>
      </c>
      <c r="AS5485" s="2">
        <f t="shared" si="1048"/>
        <v>5880132.5</v>
      </c>
      <c r="AT5485" s="2">
        <f t="shared" si="1049"/>
        <v>5598898.6000000006</v>
      </c>
      <c r="AU5485">
        <f t="shared" si="1050"/>
        <v>1231192.7893990648</v>
      </c>
      <c r="AV5485">
        <f t="shared" si="1051"/>
        <v>-1.2535660647860944</v>
      </c>
      <c r="AW5485" t="str">
        <f t="shared" si="1042"/>
        <v>sp|Q7Z7L1|SLN11_HUMAN</v>
      </c>
      <c r="AX5485" s="20">
        <f t="shared" si="1052"/>
        <v>0</v>
      </c>
      <c r="AY5485" s="21">
        <f t="shared" si="1053"/>
        <v>1.6409198197027179</v>
      </c>
      <c r="AZ5485" s="21">
        <f t="shared" si="1053"/>
        <v>1.5485313643938468</v>
      </c>
      <c r="BA5485" s="21">
        <f t="shared" si="1053"/>
        <v>2.6660624788114058</v>
      </c>
      <c r="BB5485" s="21">
        <f t="shared" si="1053"/>
        <v>0.18389272740178053</v>
      </c>
      <c r="BC5485" s="22">
        <f t="shared" si="1053"/>
        <v>1.4819899984068132</v>
      </c>
      <c r="BD5485" s="22"/>
    </row>
    <row r="5486" spans="1:56" x14ac:dyDescent="0.2">
      <c r="A5486" s="1">
        <v>5482</v>
      </c>
      <c r="B5486" s="3" t="s">
        <v>5534</v>
      </c>
      <c r="C5486" s="27">
        <v>1626557.9</v>
      </c>
      <c r="D5486" s="7">
        <v>1770359.2</v>
      </c>
      <c r="E5486" s="7">
        <v>1567651.6</v>
      </c>
      <c r="F5486" s="7">
        <v>1534151.8</v>
      </c>
      <c r="G5486" s="7">
        <v>1360858.9</v>
      </c>
      <c r="H5486" s="8">
        <v>1394758.5</v>
      </c>
      <c r="I5486" s="27">
        <v>2392156.5</v>
      </c>
      <c r="J5486" s="7">
        <v>2913421</v>
      </c>
      <c r="K5486" s="7">
        <v>1698210.8</v>
      </c>
      <c r="L5486" s="7">
        <v>2106566.5</v>
      </c>
      <c r="M5486" s="7">
        <v>1334871.2</v>
      </c>
      <c r="N5486" s="8">
        <v>2195880</v>
      </c>
      <c r="O5486" s="27">
        <v>2403272.5</v>
      </c>
      <c r="P5486" s="7">
        <v>2552365.7999999998</v>
      </c>
      <c r="Q5486" s="7">
        <v>1722415</v>
      </c>
      <c r="R5486" s="7">
        <v>1880652.5</v>
      </c>
      <c r="S5486" s="7">
        <v>1556715.5</v>
      </c>
      <c r="T5486" s="8">
        <v>2083331.8</v>
      </c>
      <c r="U5486" s="27">
        <v>2572591.2000000002</v>
      </c>
      <c r="V5486" s="7">
        <v>2918178.2</v>
      </c>
      <c r="W5486" s="7">
        <v>1330589.2</v>
      </c>
      <c r="X5486" s="7">
        <v>2025921.4</v>
      </c>
      <c r="Y5486" s="7">
        <v>1615297.9</v>
      </c>
      <c r="Z5486" s="8">
        <v>1406989.8</v>
      </c>
      <c r="AA5486" s="27">
        <v>1597873.5</v>
      </c>
      <c r="AB5486" s="7">
        <v>1135517.6000000001</v>
      </c>
      <c r="AC5486" s="7">
        <v>2011039.8</v>
      </c>
      <c r="AD5486" s="7">
        <v>1982891.9</v>
      </c>
      <c r="AE5486" s="7">
        <v>1818253.4</v>
      </c>
      <c r="AF5486" s="8">
        <v>1571596</v>
      </c>
      <c r="AG5486" s="7">
        <v>1416227.6</v>
      </c>
      <c r="AH5486" s="7">
        <v>2930811.2</v>
      </c>
      <c r="AI5486" s="7">
        <v>2006906.2</v>
      </c>
      <c r="AJ5486" s="7">
        <v>2105560.5</v>
      </c>
      <c r="AK5486" s="7">
        <v>1705108.4</v>
      </c>
      <c r="AL5486" s="8">
        <v>2190994</v>
      </c>
      <c r="AM5486" s="17">
        <v>0.35295267291586901</v>
      </c>
      <c r="AN5486" s="2">
        <f t="shared" si="1043"/>
        <v>1550901.7000000002</v>
      </c>
      <c r="AO5486" s="2">
        <f t="shared" si="1044"/>
        <v>2151223.25</v>
      </c>
      <c r="AP5486" s="2">
        <f t="shared" si="1045"/>
        <v>1981992.15</v>
      </c>
      <c r="AQ5486" s="2">
        <f t="shared" si="1046"/>
        <v>1820609.65</v>
      </c>
      <c r="AR5486" s="2">
        <f t="shared" si="1047"/>
        <v>1708063.45</v>
      </c>
      <c r="AS5486" s="2">
        <f t="shared" si="1048"/>
        <v>2056233.35</v>
      </c>
      <c r="AT5486" s="2">
        <f t="shared" si="1049"/>
        <v>1878170.5916666666</v>
      </c>
      <c r="AU5486">
        <f t="shared" si="1050"/>
        <v>226449.83780397047</v>
      </c>
      <c r="AV5486">
        <f t="shared" si="1051"/>
        <v>-1.4452158360562455</v>
      </c>
      <c r="AW5486" t="str">
        <f t="shared" si="1042"/>
        <v>sp|P42773|CDN2C_HUMAN</v>
      </c>
      <c r="AX5486" s="20">
        <f t="shared" si="1052"/>
        <v>0</v>
      </c>
      <c r="AY5486" s="21">
        <f t="shared" si="1053"/>
        <v>2.6510133803658391</v>
      </c>
      <c r="AZ5486" s="21">
        <f t="shared" si="1053"/>
        <v>1.9036906989228197</v>
      </c>
      <c r="BA5486" s="21">
        <f t="shared" si="1053"/>
        <v>1.1910273489949517</v>
      </c>
      <c r="BB5486" s="21">
        <f t="shared" si="1053"/>
        <v>0.69402456422180825</v>
      </c>
      <c r="BC5486" s="22">
        <f t="shared" si="1053"/>
        <v>2.2315390238320569</v>
      </c>
      <c r="BD5486" s="22"/>
    </row>
    <row r="5487" spans="1:56" x14ac:dyDescent="0.2">
      <c r="A5487" s="1">
        <v>5483</v>
      </c>
      <c r="B5487" s="3" t="s">
        <v>5535</v>
      </c>
      <c r="C5487" s="27">
        <v>59000000</v>
      </c>
      <c r="D5487" s="7">
        <v>48300000</v>
      </c>
      <c r="E5487" s="7">
        <v>39400000</v>
      </c>
      <c r="F5487" s="7">
        <v>57400000</v>
      </c>
      <c r="G5487" s="7">
        <v>40800000</v>
      </c>
      <c r="H5487" s="8">
        <v>53000000</v>
      </c>
      <c r="I5487" s="27">
        <v>74000000</v>
      </c>
      <c r="J5487" s="7">
        <v>10600000</v>
      </c>
      <c r="K5487" s="7">
        <v>62900000</v>
      </c>
      <c r="L5487" s="7">
        <v>6428355.5</v>
      </c>
      <c r="M5487" s="7">
        <v>69600000</v>
      </c>
      <c r="N5487" s="8">
        <v>83300000</v>
      </c>
      <c r="O5487" s="27">
        <v>67400000</v>
      </c>
      <c r="P5487" s="7">
        <v>58400000</v>
      </c>
      <c r="Q5487" s="7">
        <v>48200000</v>
      </c>
      <c r="R5487" s="7">
        <v>72700000</v>
      </c>
      <c r="S5487" s="7">
        <v>41600000</v>
      </c>
      <c r="T5487" s="8">
        <v>66900000</v>
      </c>
      <c r="U5487" s="27">
        <v>35500000</v>
      </c>
      <c r="V5487" s="7">
        <v>53000000</v>
      </c>
      <c r="W5487" s="7">
        <v>37300000</v>
      </c>
      <c r="X5487" s="7">
        <v>54800000</v>
      </c>
      <c r="Y5487" s="7">
        <v>55600000</v>
      </c>
      <c r="Z5487" s="8">
        <v>52300000</v>
      </c>
      <c r="AA5487" s="27">
        <v>993254.9</v>
      </c>
      <c r="AB5487" s="7">
        <v>53200000</v>
      </c>
      <c r="AC5487" s="7">
        <v>41500000</v>
      </c>
      <c r="AD5487" s="7">
        <v>61900000</v>
      </c>
      <c r="AE5487" s="7">
        <v>58500000</v>
      </c>
      <c r="AF5487" s="8">
        <v>62600000</v>
      </c>
      <c r="AG5487" s="7">
        <v>76400000</v>
      </c>
      <c r="AH5487" s="7">
        <v>39600000</v>
      </c>
      <c r="AI5487" s="7">
        <v>60300000</v>
      </c>
      <c r="AJ5487" s="7">
        <v>51300000</v>
      </c>
      <c r="AK5487" s="7">
        <v>61600000</v>
      </c>
      <c r="AL5487" s="8">
        <v>4109255.8</v>
      </c>
      <c r="AM5487" s="17">
        <v>0.35307938803594502</v>
      </c>
      <c r="AN5487" s="2">
        <f t="shared" si="1043"/>
        <v>50650000</v>
      </c>
      <c r="AO5487" s="2">
        <f t="shared" si="1044"/>
        <v>66250000</v>
      </c>
      <c r="AP5487" s="2">
        <f t="shared" si="1045"/>
        <v>62650000</v>
      </c>
      <c r="AQ5487" s="2">
        <f t="shared" si="1046"/>
        <v>52650000</v>
      </c>
      <c r="AR5487" s="2">
        <f t="shared" si="1047"/>
        <v>55850000</v>
      </c>
      <c r="AS5487" s="2">
        <f t="shared" si="1048"/>
        <v>55800000</v>
      </c>
      <c r="AT5487" s="2">
        <f t="shared" si="1049"/>
        <v>57308333.333333336</v>
      </c>
      <c r="AU5487">
        <f t="shared" si="1050"/>
        <v>5982007.745453584</v>
      </c>
      <c r="AV5487">
        <f t="shared" si="1051"/>
        <v>-1.1130599652589499</v>
      </c>
      <c r="AW5487" t="str">
        <f t="shared" si="1042"/>
        <v>sp|P28799|GRN_HUMAN</v>
      </c>
      <c r="AX5487" s="20">
        <f t="shared" si="1052"/>
        <v>0</v>
      </c>
      <c r="AY5487" s="21">
        <f t="shared" si="1053"/>
        <v>2.607820093823221</v>
      </c>
      <c r="AZ5487" s="21">
        <f t="shared" si="1053"/>
        <v>2.0060154567870931</v>
      </c>
      <c r="BA5487" s="21">
        <f t="shared" si="1053"/>
        <v>0.33433590946451541</v>
      </c>
      <c r="BB5487" s="21">
        <f t="shared" si="1053"/>
        <v>0.8692733646077403</v>
      </c>
      <c r="BC5487" s="22">
        <f t="shared" si="1053"/>
        <v>0.86091496687112734</v>
      </c>
      <c r="BD5487" s="22"/>
    </row>
    <row r="5488" spans="1:56" x14ac:dyDescent="0.2">
      <c r="A5488" s="1">
        <v>5484</v>
      </c>
      <c r="B5488" s="3" t="s">
        <v>5536</v>
      </c>
      <c r="C5488" s="27">
        <v>216000000</v>
      </c>
      <c r="D5488" s="7">
        <v>208000000</v>
      </c>
      <c r="E5488" s="7">
        <v>439000000</v>
      </c>
      <c r="F5488" s="7">
        <v>211000000</v>
      </c>
      <c r="G5488" s="7">
        <v>221000000</v>
      </c>
      <c r="H5488" s="8">
        <v>211000000</v>
      </c>
      <c r="I5488" s="27">
        <v>182000000</v>
      </c>
      <c r="J5488" s="7">
        <v>173000000</v>
      </c>
      <c r="K5488" s="7">
        <v>196000000</v>
      </c>
      <c r="L5488" s="7">
        <v>196000000</v>
      </c>
      <c r="M5488" s="7">
        <v>187000000</v>
      </c>
      <c r="N5488" s="8">
        <v>197000000</v>
      </c>
      <c r="O5488" s="27">
        <v>224000000</v>
      </c>
      <c r="P5488" s="7">
        <v>197000000</v>
      </c>
      <c r="Q5488" s="7">
        <v>201000000</v>
      </c>
      <c r="R5488" s="7">
        <v>200000000</v>
      </c>
      <c r="S5488" s="7">
        <v>200000000</v>
      </c>
      <c r="T5488" s="8">
        <v>188000000</v>
      </c>
      <c r="U5488" s="27">
        <v>198000000</v>
      </c>
      <c r="V5488" s="7">
        <v>193000000</v>
      </c>
      <c r="W5488" s="7">
        <v>184000000</v>
      </c>
      <c r="X5488" s="7">
        <v>198000000</v>
      </c>
      <c r="Y5488" s="7">
        <v>220000000</v>
      </c>
      <c r="Z5488" s="8">
        <v>225000000</v>
      </c>
      <c r="AA5488" s="27">
        <v>198000000</v>
      </c>
      <c r="AB5488" s="7">
        <v>388000000</v>
      </c>
      <c r="AC5488" s="7">
        <v>189000000</v>
      </c>
      <c r="AD5488" s="7">
        <v>216000000</v>
      </c>
      <c r="AE5488" s="7">
        <v>215000000</v>
      </c>
      <c r="AF5488" s="8">
        <v>223000000</v>
      </c>
      <c r="AG5488" s="7">
        <v>187000000</v>
      </c>
      <c r="AH5488" s="7">
        <v>198000000</v>
      </c>
      <c r="AI5488" s="7">
        <v>193000000</v>
      </c>
      <c r="AJ5488" s="7">
        <v>202000000</v>
      </c>
      <c r="AK5488" s="7">
        <v>196000000</v>
      </c>
      <c r="AL5488" s="8">
        <v>182000000</v>
      </c>
      <c r="AM5488" s="17">
        <v>0.35307938803594502</v>
      </c>
      <c r="AN5488" s="2">
        <f t="shared" si="1043"/>
        <v>213500000</v>
      </c>
      <c r="AO5488" s="2">
        <f t="shared" si="1044"/>
        <v>191500000</v>
      </c>
      <c r="AP5488" s="2">
        <f t="shared" si="1045"/>
        <v>200000000</v>
      </c>
      <c r="AQ5488" s="2">
        <f t="shared" si="1046"/>
        <v>198000000</v>
      </c>
      <c r="AR5488" s="2">
        <f t="shared" si="1047"/>
        <v>215500000</v>
      </c>
      <c r="AS5488" s="2">
        <f t="shared" si="1048"/>
        <v>194500000</v>
      </c>
      <c r="AT5488" s="2">
        <f t="shared" si="1049"/>
        <v>202166666.66666666</v>
      </c>
      <c r="AU5488">
        <f t="shared" si="1050"/>
        <v>10008329.864001619</v>
      </c>
      <c r="AV5488">
        <f t="shared" si="1051"/>
        <v>1.1323900678071726</v>
      </c>
      <c r="AW5488" t="str">
        <f t="shared" si="1042"/>
        <v>sp|P07384|CAN1_HUMAN</v>
      </c>
      <c r="AX5488" s="20">
        <f t="shared" si="1052"/>
        <v>0</v>
      </c>
      <c r="AY5488" s="21">
        <f t="shared" si="1053"/>
        <v>-2.198168955155098</v>
      </c>
      <c r="AZ5488" s="21">
        <f t="shared" si="1053"/>
        <v>-1.348876404299719</v>
      </c>
      <c r="BA5488" s="21">
        <f t="shared" si="1053"/>
        <v>-1.5487099456774551</v>
      </c>
      <c r="BB5488" s="21">
        <f t="shared" si="1053"/>
        <v>0.19983354137773612</v>
      </c>
      <c r="BC5488" s="22">
        <f t="shared" si="1053"/>
        <v>-1.8984186430884935</v>
      </c>
      <c r="BD5488" s="22"/>
    </row>
    <row r="5489" spans="1:56" x14ac:dyDescent="0.2">
      <c r="A5489" s="1">
        <v>5485</v>
      </c>
      <c r="B5489" s="3" t="s">
        <v>5537</v>
      </c>
      <c r="C5489" s="27">
        <v>51200000</v>
      </c>
      <c r="D5489" s="7">
        <v>49000000</v>
      </c>
      <c r="E5489" s="7">
        <v>43600000</v>
      </c>
      <c r="F5489" s="7">
        <v>42900000</v>
      </c>
      <c r="G5489" s="7">
        <v>44600000</v>
      </c>
      <c r="H5489" s="8">
        <v>42800000</v>
      </c>
      <c r="I5489" s="27">
        <v>36700000</v>
      </c>
      <c r="J5489" s="7">
        <v>38800000</v>
      </c>
      <c r="K5489" s="7">
        <v>33600000</v>
      </c>
      <c r="L5489" s="7">
        <v>36400000</v>
      </c>
      <c r="M5489" s="7">
        <v>37500000</v>
      </c>
      <c r="N5489" s="8">
        <v>49500000</v>
      </c>
      <c r="O5489" s="27">
        <v>49900000</v>
      </c>
      <c r="P5489" s="7">
        <v>32700000</v>
      </c>
      <c r="Q5489" s="7">
        <v>45900000</v>
      </c>
      <c r="R5489" s="7">
        <v>37100000</v>
      </c>
      <c r="S5489" s="7">
        <v>29800000</v>
      </c>
      <c r="T5489" s="8">
        <v>43400000</v>
      </c>
      <c r="U5489" s="27">
        <v>45900000</v>
      </c>
      <c r="V5489" s="7">
        <v>32500000</v>
      </c>
      <c r="W5489" s="7">
        <v>45100000</v>
      </c>
      <c r="X5489" s="7">
        <v>46200000</v>
      </c>
      <c r="Y5489" s="7">
        <v>44200000</v>
      </c>
      <c r="Z5489" s="8">
        <v>47800000</v>
      </c>
      <c r="AA5489" s="27">
        <v>49300000</v>
      </c>
      <c r="AB5489" s="7">
        <v>44300000</v>
      </c>
      <c r="AC5489" s="7">
        <v>43800000</v>
      </c>
      <c r="AD5489" s="7">
        <v>48100000</v>
      </c>
      <c r="AE5489" s="7">
        <v>48100000</v>
      </c>
      <c r="AF5489" s="8">
        <v>39800000</v>
      </c>
      <c r="AG5489" s="7">
        <v>47800000</v>
      </c>
      <c r="AH5489" s="7">
        <v>40800000</v>
      </c>
      <c r="AI5489" s="7">
        <v>33700000</v>
      </c>
      <c r="AJ5489" s="7">
        <v>46600000</v>
      </c>
      <c r="AK5489" s="7">
        <v>42400000</v>
      </c>
      <c r="AL5489" s="8">
        <v>39700000</v>
      </c>
      <c r="AM5489" s="17">
        <v>0.35307938803594502</v>
      </c>
      <c r="AN5489" s="2">
        <f t="shared" si="1043"/>
        <v>44100000</v>
      </c>
      <c r="AO5489" s="2">
        <f t="shared" si="1044"/>
        <v>37100000</v>
      </c>
      <c r="AP5489" s="2">
        <f t="shared" si="1045"/>
        <v>40250000</v>
      </c>
      <c r="AQ5489" s="2">
        <f t="shared" si="1046"/>
        <v>45500000</v>
      </c>
      <c r="AR5489" s="2">
        <f t="shared" si="1047"/>
        <v>46200000</v>
      </c>
      <c r="AS5489" s="2">
        <f t="shared" si="1048"/>
        <v>41600000</v>
      </c>
      <c r="AT5489" s="2">
        <f t="shared" si="1049"/>
        <v>42458333.333333336</v>
      </c>
      <c r="AU5489">
        <f t="shared" si="1050"/>
        <v>3471947.1002114457</v>
      </c>
      <c r="AV5489">
        <f t="shared" si="1051"/>
        <v>0.47283746534233911</v>
      </c>
      <c r="AW5489" t="str">
        <f t="shared" si="1042"/>
        <v>sp|Q9BW85|CCD94_HUMAN</v>
      </c>
      <c r="AX5489" s="20">
        <f t="shared" si="1052"/>
        <v>0</v>
      </c>
      <c r="AY5489" s="21">
        <f t="shared" si="1053"/>
        <v>-2.0161597506983018</v>
      </c>
      <c r="AZ5489" s="21">
        <f t="shared" si="1053"/>
        <v>-1.1088878628840659</v>
      </c>
      <c r="BA5489" s="21">
        <f t="shared" si="1053"/>
        <v>0.40323195013966034</v>
      </c>
      <c r="BB5489" s="21">
        <f t="shared" si="1053"/>
        <v>0.60484792520949049</v>
      </c>
      <c r="BC5489" s="22">
        <f t="shared" si="1053"/>
        <v>-0.72005705382082208</v>
      </c>
      <c r="BD5489" s="22"/>
    </row>
    <row r="5490" spans="1:56" x14ac:dyDescent="0.2">
      <c r="A5490" s="1">
        <v>5486</v>
      </c>
      <c r="B5490" s="3" t="s">
        <v>5538</v>
      </c>
      <c r="C5490" s="27">
        <v>8105611</v>
      </c>
      <c r="D5490" s="7">
        <v>12200000</v>
      </c>
      <c r="E5490" s="7">
        <v>9338420</v>
      </c>
      <c r="F5490" s="7">
        <v>11000000</v>
      </c>
      <c r="G5490" s="7">
        <v>9530759</v>
      </c>
      <c r="H5490" s="8">
        <v>12000000</v>
      </c>
      <c r="I5490" s="27">
        <v>8232781</v>
      </c>
      <c r="J5490" s="7">
        <v>6679355</v>
      </c>
      <c r="K5490" s="7">
        <v>9793931</v>
      </c>
      <c r="L5490" s="7">
        <v>5132144</v>
      </c>
      <c r="M5490" s="7">
        <v>7507344.5</v>
      </c>
      <c r="N5490" s="8">
        <v>11700000</v>
      </c>
      <c r="O5490" s="27">
        <v>11100000</v>
      </c>
      <c r="P5490" s="7">
        <v>12000000</v>
      </c>
      <c r="Q5490" s="7">
        <v>11900000</v>
      </c>
      <c r="R5490" s="7">
        <v>9422425</v>
      </c>
      <c r="S5490" s="7">
        <v>8106414</v>
      </c>
      <c r="T5490" s="8">
        <v>6364058</v>
      </c>
      <c r="U5490" s="27">
        <v>8748999</v>
      </c>
      <c r="V5490" s="7">
        <v>11000000</v>
      </c>
      <c r="W5490" s="7">
        <v>10600000</v>
      </c>
      <c r="X5490" s="7">
        <v>12200000</v>
      </c>
      <c r="Y5490" s="7">
        <v>7314533.5</v>
      </c>
      <c r="Z5490" s="8">
        <v>11900000</v>
      </c>
      <c r="AA5490" s="27">
        <v>10400000</v>
      </c>
      <c r="AB5490" s="7">
        <v>9410377</v>
      </c>
      <c r="AC5490" s="7">
        <v>11600000</v>
      </c>
      <c r="AD5490" s="7">
        <v>9074115</v>
      </c>
      <c r="AE5490" s="7">
        <v>11000000</v>
      </c>
      <c r="AF5490" s="8">
        <v>8855643</v>
      </c>
      <c r="AG5490" s="7">
        <v>11700000</v>
      </c>
      <c r="AH5490" s="7">
        <v>11400000</v>
      </c>
      <c r="AI5490" s="7">
        <v>8406205</v>
      </c>
      <c r="AJ5490" s="7">
        <v>10900000</v>
      </c>
      <c r="AK5490" s="7">
        <v>12400000</v>
      </c>
      <c r="AL5490" s="8">
        <v>2607757.7999999998</v>
      </c>
      <c r="AM5490" s="17">
        <v>0.35307938803594502</v>
      </c>
      <c r="AN5490" s="2">
        <f t="shared" si="1043"/>
        <v>10265379.5</v>
      </c>
      <c r="AO5490" s="2">
        <f t="shared" si="1044"/>
        <v>7870062.75</v>
      </c>
      <c r="AP5490" s="2">
        <f t="shared" si="1045"/>
        <v>10261212.5</v>
      </c>
      <c r="AQ5490" s="2">
        <f t="shared" si="1046"/>
        <v>10800000</v>
      </c>
      <c r="AR5490" s="2">
        <f t="shared" si="1047"/>
        <v>9905188.5</v>
      </c>
      <c r="AS5490" s="2">
        <f t="shared" si="1048"/>
        <v>11150000</v>
      </c>
      <c r="AT5490" s="2">
        <f t="shared" si="1049"/>
        <v>10041973.875</v>
      </c>
      <c r="AU5490">
        <f t="shared" si="1050"/>
        <v>1152059.8353862637</v>
      </c>
      <c r="AV5490">
        <f t="shared" si="1051"/>
        <v>0.19391842171556684</v>
      </c>
      <c r="AW5490" t="str">
        <f t="shared" si="1042"/>
        <v>sp|Q9BUH6|PAXX_HUMAN</v>
      </c>
      <c r="AX5490" s="20">
        <f t="shared" si="1052"/>
        <v>0</v>
      </c>
      <c r="AY5490" s="21">
        <f t="shared" si="1053"/>
        <v>-2.0791600196676381</v>
      </c>
      <c r="AZ5490" s="21">
        <f t="shared" si="1053"/>
        <v>-3.6169996314495967E-3</v>
      </c>
      <c r="BA5490" s="21">
        <f t="shared" si="1053"/>
        <v>0.46405619185634739</v>
      </c>
      <c r="BB5490" s="21">
        <f t="shared" si="1053"/>
        <v>-0.31264955945559447</v>
      </c>
      <c r="BC5490" s="22">
        <f t="shared" si="1053"/>
        <v>0.76785985660493372</v>
      </c>
      <c r="BD5490" s="22"/>
    </row>
    <row r="5491" spans="1:56" x14ac:dyDescent="0.2">
      <c r="A5491" s="1">
        <v>5487</v>
      </c>
      <c r="B5491" s="3" t="s">
        <v>5539</v>
      </c>
      <c r="C5491" s="27">
        <v>475029.44</v>
      </c>
      <c r="D5491" s="7">
        <v>511466.2</v>
      </c>
      <c r="E5491" s="7">
        <v>515039.1</v>
      </c>
      <c r="F5491" s="7">
        <v>613052.75</v>
      </c>
      <c r="G5491" s="7">
        <v>461428.03</v>
      </c>
      <c r="H5491" s="8">
        <v>575170.43999999994</v>
      </c>
      <c r="I5491" s="27">
        <v>481080.62</v>
      </c>
      <c r="J5491" s="7">
        <v>526365.75</v>
      </c>
      <c r="K5491" s="7">
        <v>472413.7</v>
      </c>
      <c r="L5491" s="7">
        <v>524705.30000000005</v>
      </c>
      <c r="M5491" s="7">
        <v>547633.30000000005</v>
      </c>
      <c r="N5491" s="8">
        <v>367582.3</v>
      </c>
      <c r="O5491" s="27">
        <v>560514.30000000005</v>
      </c>
      <c r="P5491" s="7">
        <v>598736.4</v>
      </c>
      <c r="Q5491" s="7">
        <v>493572.78</v>
      </c>
      <c r="R5491" s="7">
        <v>100366.125</v>
      </c>
      <c r="S5491" s="7">
        <v>585864.30000000005</v>
      </c>
      <c r="T5491" s="8">
        <v>537481.9</v>
      </c>
      <c r="U5491" s="27">
        <v>579302.40000000002</v>
      </c>
      <c r="V5491" s="7">
        <v>513031.38</v>
      </c>
      <c r="W5491" s="7">
        <v>550453.25</v>
      </c>
      <c r="X5491" s="7">
        <v>563865.43999999994</v>
      </c>
      <c r="Y5491" s="7">
        <v>418047.38</v>
      </c>
      <c r="Z5491" s="8">
        <v>645456</v>
      </c>
      <c r="AA5491" s="27">
        <v>387610.97</v>
      </c>
      <c r="AB5491" s="7">
        <v>507475.06</v>
      </c>
      <c r="AC5491" s="7">
        <v>345687.22</v>
      </c>
      <c r="AD5491" s="7">
        <v>629444.75</v>
      </c>
      <c r="AE5491" s="7">
        <v>547989</v>
      </c>
      <c r="AF5491" s="8">
        <v>583036.69999999995</v>
      </c>
      <c r="AG5491" s="7">
        <v>459719.16</v>
      </c>
      <c r="AH5491" s="7">
        <v>560759.93999999994</v>
      </c>
      <c r="AI5491" s="7">
        <v>474940.8</v>
      </c>
      <c r="AJ5491" s="7">
        <v>528654</v>
      </c>
      <c r="AK5491" s="7">
        <v>405794.2</v>
      </c>
      <c r="AL5491" s="8">
        <v>491130.4</v>
      </c>
      <c r="AM5491" s="17">
        <v>0.35307938803594502</v>
      </c>
      <c r="AN5491" s="2">
        <f t="shared" si="1043"/>
        <v>513252.65</v>
      </c>
      <c r="AO5491" s="2">
        <f t="shared" si="1044"/>
        <v>502892.96</v>
      </c>
      <c r="AP5491" s="2">
        <f t="shared" si="1045"/>
        <v>548998.10000000009</v>
      </c>
      <c r="AQ5491" s="2">
        <f t="shared" si="1046"/>
        <v>557159.34499999997</v>
      </c>
      <c r="AR5491" s="2">
        <f t="shared" si="1047"/>
        <v>527732.03</v>
      </c>
      <c r="AS5491" s="2">
        <f t="shared" si="1048"/>
        <v>483035.6</v>
      </c>
      <c r="AT5491" s="2">
        <f t="shared" si="1049"/>
        <v>522178.44750000001</v>
      </c>
      <c r="AU5491">
        <f t="shared" si="1050"/>
        <v>28133.828847998957</v>
      </c>
      <c r="AV5491">
        <f t="shared" si="1051"/>
        <v>-0.31726209568644764</v>
      </c>
      <c r="AW5491" t="str">
        <f t="shared" si="1042"/>
        <v>sp|Q9Y3E1|HDGR3_HUMAN</v>
      </c>
      <c r="AX5491" s="20">
        <f t="shared" si="1052"/>
        <v>0</v>
      </c>
      <c r="AY5491" s="21">
        <f t="shared" si="1053"/>
        <v>-0.36822894089429442</v>
      </c>
      <c r="AZ5491" s="21">
        <f t="shared" si="1053"/>
        <v>1.2705504889904986</v>
      </c>
      <c r="BA5491" s="21">
        <f t="shared" si="1053"/>
        <v>1.5606370265923775</v>
      </c>
      <c r="BB5491" s="21">
        <f t="shared" si="1053"/>
        <v>0.51466084045044092</v>
      </c>
      <c r="BC5491" s="22">
        <f t="shared" si="1053"/>
        <v>-1.074046841020335</v>
      </c>
      <c r="BD5491" s="22"/>
    </row>
    <row r="5492" spans="1:56" x14ac:dyDescent="0.2">
      <c r="A5492" s="1">
        <v>5488</v>
      </c>
      <c r="B5492" s="3" t="s">
        <v>5540</v>
      </c>
      <c r="C5492" s="27">
        <v>61300000</v>
      </c>
      <c r="D5492" s="7">
        <v>74800000</v>
      </c>
      <c r="E5492" s="7">
        <v>69500000</v>
      </c>
      <c r="F5492" s="7">
        <v>59200000</v>
      </c>
      <c r="G5492" s="7">
        <v>67600000</v>
      </c>
      <c r="H5492" s="8">
        <v>59200000</v>
      </c>
      <c r="I5492" s="27">
        <v>70400000</v>
      </c>
      <c r="J5492" s="7">
        <v>58400000</v>
      </c>
      <c r="K5492" s="7">
        <v>75600000</v>
      </c>
      <c r="L5492" s="7">
        <v>58100000</v>
      </c>
      <c r="M5492" s="7">
        <v>58700000</v>
      </c>
      <c r="N5492" s="8">
        <v>59600000</v>
      </c>
      <c r="O5492" s="27">
        <v>66500000</v>
      </c>
      <c r="P5492" s="7">
        <v>71400000</v>
      </c>
      <c r="Q5492" s="7">
        <v>70900000</v>
      </c>
      <c r="R5492" s="7">
        <v>58400000</v>
      </c>
      <c r="S5492" s="7">
        <v>66900000</v>
      </c>
      <c r="T5492" s="8">
        <v>68200000</v>
      </c>
      <c r="U5492" s="27">
        <v>66700000</v>
      </c>
      <c r="V5492" s="7">
        <v>68100000</v>
      </c>
      <c r="W5492" s="7">
        <v>73900000</v>
      </c>
      <c r="X5492" s="7">
        <v>71200000</v>
      </c>
      <c r="Y5492" s="7">
        <v>61700000</v>
      </c>
      <c r="Z5492" s="8">
        <v>51000000</v>
      </c>
      <c r="AA5492" s="27">
        <v>68800000</v>
      </c>
      <c r="AB5492" s="7">
        <v>78800000</v>
      </c>
      <c r="AC5492" s="7">
        <v>79000000</v>
      </c>
      <c r="AD5492" s="7">
        <v>55400000</v>
      </c>
      <c r="AE5492" s="7">
        <v>63700000</v>
      </c>
      <c r="AF5492" s="8">
        <v>54000000</v>
      </c>
      <c r="AG5492" s="7">
        <v>69200000</v>
      </c>
      <c r="AH5492" s="7">
        <v>81700000</v>
      </c>
      <c r="AI5492" s="7">
        <v>76400000</v>
      </c>
      <c r="AJ5492" s="7">
        <v>60500000</v>
      </c>
      <c r="AK5492" s="7">
        <v>66600000</v>
      </c>
      <c r="AL5492" s="8">
        <v>46600000</v>
      </c>
      <c r="AM5492" s="17">
        <v>0.35319348232123998</v>
      </c>
      <c r="AN5492" s="2">
        <f t="shared" si="1043"/>
        <v>64450000</v>
      </c>
      <c r="AO5492" s="2">
        <f t="shared" si="1044"/>
        <v>59150000</v>
      </c>
      <c r="AP5492" s="2">
        <f t="shared" si="1045"/>
        <v>67550000</v>
      </c>
      <c r="AQ5492" s="2">
        <f t="shared" si="1046"/>
        <v>67400000</v>
      </c>
      <c r="AR5492" s="2">
        <f t="shared" si="1047"/>
        <v>66250000</v>
      </c>
      <c r="AS5492" s="2">
        <f t="shared" si="1048"/>
        <v>67900000</v>
      </c>
      <c r="AT5492" s="2">
        <f t="shared" si="1049"/>
        <v>65450000</v>
      </c>
      <c r="AU5492">
        <f t="shared" si="1050"/>
        <v>3333016.6516235708</v>
      </c>
      <c r="AV5492">
        <f t="shared" si="1051"/>
        <v>-0.30002850406189313</v>
      </c>
      <c r="AW5492" t="str">
        <f t="shared" si="1042"/>
        <v>sp|O00487|PSDE_HUMAN</v>
      </c>
      <c r="AX5492" s="20">
        <f t="shared" si="1052"/>
        <v>0</v>
      </c>
      <c r="AY5492" s="21">
        <f t="shared" si="1053"/>
        <v>-1.5901510715280338</v>
      </c>
      <c r="AZ5492" s="21">
        <f t="shared" si="1053"/>
        <v>0.93008836259186878</v>
      </c>
      <c r="BA5492" s="21">
        <f t="shared" si="1053"/>
        <v>0.88508408698258467</v>
      </c>
      <c r="BB5492" s="21">
        <f t="shared" si="1053"/>
        <v>0.54005130731140771</v>
      </c>
      <c r="BC5492" s="22">
        <f t="shared" si="1053"/>
        <v>1.0350983390135313</v>
      </c>
      <c r="BD5492" s="22"/>
    </row>
    <row r="5493" spans="1:56" x14ac:dyDescent="0.2">
      <c r="A5493" s="1">
        <v>5489</v>
      </c>
      <c r="B5493" s="3" t="s">
        <v>5541</v>
      </c>
      <c r="C5493" s="27">
        <v>16000000</v>
      </c>
      <c r="D5493" s="7">
        <v>13100000</v>
      </c>
      <c r="E5493" s="7">
        <v>18700000</v>
      </c>
      <c r="F5493" s="7">
        <v>15000000</v>
      </c>
      <c r="G5493" s="7">
        <v>13700000</v>
      </c>
      <c r="H5493" s="8">
        <v>18900000</v>
      </c>
      <c r="I5493" s="27">
        <v>14000000</v>
      </c>
      <c r="J5493" s="7">
        <v>5062077.5</v>
      </c>
      <c r="K5493" s="7">
        <v>15500000</v>
      </c>
      <c r="L5493" s="7">
        <v>1549785.8</v>
      </c>
      <c r="M5493" s="7">
        <v>22000000</v>
      </c>
      <c r="N5493" s="8">
        <v>21700000</v>
      </c>
      <c r="O5493" s="27">
        <v>18300000</v>
      </c>
      <c r="P5493" s="7">
        <v>18200000</v>
      </c>
      <c r="Q5493" s="7">
        <v>13800000</v>
      </c>
      <c r="R5493" s="7">
        <v>13000000</v>
      </c>
      <c r="S5493" s="7">
        <v>14500000</v>
      </c>
      <c r="T5493" s="8">
        <v>14200000</v>
      </c>
      <c r="U5493" s="27">
        <v>11100000</v>
      </c>
      <c r="V5493" s="7">
        <v>20700000</v>
      </c>
      <c r="W5493" s="7">
        <v>11800000</v>
      </c>
      <c r="X5493" s="7">
        <v>18600000</v>
      </c>
      <c r="Y5493" s="7">
        <v>13000000</v>
      </c>
      <c r="Z5493" s="8">
        <v>15100000</v>
      </c>
      <c r="AA5493" s="27">
        <v>11400000</v>
      </c>
      <c r="AB5493" s="7">
        <v>15000000</v>
      </c>
      <c r="AC5493" s="7">
        <v>19300000</v>
      </c>
      <c r="AD5493" s="7">
        <v>20300000</v>
      </c>
      <c r="AE5493" s="7">
        <v>17300000</v>
      </c>
      <c r="AF5493" s="8">
        <v>18900000</v>
      </c>
      <c r="AG5493" s="7">
        <v>12900000</v>
      </c>
      <c r="AH5493" s="7">
        <v>23200000</v>
      </c>
      <c r="AI5493" s="7">
        <v>16100000</v>
      </c>
      <c r="AJ5493" s="7">
        <v>16400000</v>
      </c>
      <c r="AK5493" s="7">
        <v>16300000</v>
      </c>
      <c r="AL5493" s="8">
        <v>159795.70000000001</v>
      </c>
      <c r="AM5493" s="17">
        <v>0.35338752972962101</v>
      </c>
      <c r="AN5493" s="2">
        <f t="shared" si="1043"/>
        <v>15500000</v>
      </c>
      <c r="AO5493" s="2">
        <f t="shared" si="1044"/>
        <v>14750000</v>
      </c>
      <c r="AP5493" s="2">
        <f t="shared" si="1045"/>
        <v>14350000</v>
      </c>
      <c r="AQ5493" s="2">
        <f t="shared" si="1046"/>
        <v>14050000</v>
      </c>
      <c r="AR5493" s="2">
        <f t="shared" si="1047"/>
        <v>18100000</v>
      </c>
      <c r="AS5493" s="2">
        <f t="shared" si="1048"/>
        <v>16200000</v>
      </c>
      <c r="AT5493" s="2">
        <f t="shared" si="1049"/>
        <v>15491666.666666666</v>
      </c>
      <c r="AU5493">
        <f t="shared" si="1050"/>
        <v>1499138.6415761109</v>
      </c>
      <c r="AV5493">
        <f t="shared" si="1051"/>
        <v>5.5587476049398284E-3</v>
      </c>
      <c r="AW5493" t="str">
        <f t="shared" si="1042"/>
        <v>sp|Q9NY65-2|TBA8_HUMAN;sp|Q9NY65|TBA8_HUMAN</v>
      </c>
      <c r="AX5493" s="20">
        <f t="shared" si="1052"/>
        <v>0</v>
      </c>
      <c r="AY5493" s="21">
        <f t="shared" si="1053"/>
        <v>-0.50028728444454729</v>
      </c>
      <c r="AZ5493" s="21">
        <f t="shared" si="1053"/>
        <v>-0.76710716948163915</v>
      </c>
      <c r="BA5493" s="21">
        <f t="shared" si="1053"/>
        <v>-0.96722208325945802</v>
      </c>
      <c r="BB5493" s="21">
        <f t="shared" si="1053"/>
        <v>1.7343292527410972</v>
      </c>
      <c r="BC5493" s="22">
        <f t="shared" si="1053"/>
        <v>0.46693479881491079</v>
      </c>
      <c r="BD5493" s="22"/>
    </row>
    <row r="5494" spans="1:56" x14ac:dyDescent="0.2">
      <c r="A5494" s="1">
        <v>5490</v>
      </c>
      <c r="B5494" s="3" t="s">
        <v>5542</v>
      </c>
      <c r="C5494" s="27">
        <v>49500000</v>
      </c>
      <c r="D5494" s="7">
        <v>54400000</v>
      </c>
      <c r="E5494" s="7">
        <v>48900000</v>
      </c>
      <c r="F5494" s="7">
        <v>44500000</v>
      </c>
      <c r="G5494" s="7">
        <v>48100000</v>
      </c>
      <c r="H5494" s="8">
        <v>51400000</v>
      </c>
      <c r="I5494" s="27">
        <v>49500000</v>
      </c>
      <c r="J5494" s="7">
        <v>47600000</v>
      </c>
      <c r="K5494" s="7">
        <v>47000000</v>
      </c>
      <c r="L5494" s="7">
        <v>42000000</v>
      </c>
      <c r="M5494" s="7">
        <v>46300000</v>
      </c>
      <c r="N5494" s="8">
        <v>31200000</v>
      </c>
      <c r="O5494" s="27">
        <v>50600000</v>
      </c>
      <c r="P5494" s="7">
        <v>44500000</v>
      </c>
      <c r="Q5494" s="7">
        <v>49700000</v>
      </c>
      <c r="R5494" s="7">
        <v>46900000</v>
      </c>
      <c r="S5494" s="7">
        <v>43500000</v>
      </c>
      <c r="T5494" s="8">
        <v>44600000</v>
      </c>
      <c r="U5494" s="27">
        <v>55700000</v>
      </c>
      <c r="V5494" s="7">
        <v>50400000</v>
      </c>
      <c r="W5494" s="7">
        <v>47700000</v>
      </c>
      <c r="X5494" s="7">
        <v>42300000</v>
      </c>
      <c r="Y5494" s="7">
        <v>47000000</v>
      </c>
      <c r="Z5494" s="8">
        <v>45300000</v>
      </c>
      <c r="AA5494" s="27">
        <v>45800000</v>
      </c>
      <c r="AB5494" s="7">
        <v>45400000</v>
      </c>
      <c r="AC5494" s="7">
        <v>43500000</v>
      </c>
      <c r="AD5494" s="7">
        <v>45400000</v>
      </c>
      <c r="AE5494" s="7">
        <v>45700000</v>
      </c>
      <c r="AF5494" s="8">
        <v>46800000</v>
      </c>
      <c r="AG5494" s="7">
        <v>51800000</v>
      </c>
      <c r="AH5494" s="7">
        <v>58400000</v>
      </c>
      <c r="AI5494" s="7">
        <v>46900000</v>
      </c>
      <c r="AJ5494" s="7">
        <v>44700000</v>
      </c>
      <c r="AK5494" s="7">
        <v>42200000</v>
      </c>
      <c r="AL5494" s="8">
        <v>39800000</v>
      </c>
      <c r="AM5494" s="17">
        <v>0.3535306811808</v>
      </c>
      <c r="AN5494" s="2">
        <f t="shared" si="1043"/>
        <v>49200000</v>
      </c>
      <c r="AO5494" s="2">
        <f t="shared" si="1044"/>
        <v>46650000</v>
      </c>
      <c r="AP5494" s="2">
        <f t="shared" si="1045"/>
        <v>45750000</v>
      </c>
      <c r="AQ5494" s="2">
        <f t="shared" si="1046"/>
        <v>47350000</v>
      </c>
      <c r="AR5494" s="2">
        <f t="shared" si="1047"/>
        <v>45550000</v>
      </c>
      <c r="AS5494" s="2">
        <f t="shared" si="1048"/>
        <v>45800000</v>
      </c>
      <c r="AT5494" s="2">
        <f t="shared" si="1049"/>
        <v>46716666.666666664</v>
      </c>
      <c r="AU5494">
        <f t="shared" si="1050"/>
        <v>1393436.9977385653</v>
      </c>
      <c r="AV5494">
        <f t="shared" si="1051"/>
        <v>1.7821640571935318</v>
      </c>
      <c r="AW5494" t="str">
        <f t="shared" si="1042"/>
        <v>sp|Q96CN7|ISOC1_HUMAN</v>
      </c>
      <c r="AX5494" s="20">
        <f t="shared" si="1052"/>
        <v>0</v>
      </c>
      <c r="AY5494" s="21">
        <f t="shared" si="1053"/>
        <v>-1.8300073875879872</v>
      </c>
      <c r="AZ5494" s="21">
        <f t="shared" si="1053"/>
        <v>-2.4758923479131592</v>
      </c>
      <c r="BA5494" s="21">
        <f t="shared" si="1053"/>
        <v>-1.3276524184461866</v>
      </c>
      <c r="BB5494" s="21">
        <f t="shared" si="1053"/>
        <v>-2.6194223390965305</v>
      </c>
      <c r="BC5494" s="22">
        <f t="shared" si="1053"/>
        <v>-2.4400098501173164</v>
      </c>
      <c r="BD5494" s="22"/>
    </row>
    <row r="5495" spans="1:56" x14ac:dyDescent="0.2">
      <c r="A5495" s="1">
        <v>5491</v>
      </c>
      <c r="B5495" s="3" t="s">
        <v>5543</v>
      </c>
      <c r="C5495" s="27">
        <v>5601396</v>
      </c>
      <c r="D5495" s="7">
        <v>10800000</v>
      </c>
      <c r="E5495" s="7">
        <v>9810920</v>
      </c>
      <c r="F5495" s="7">
        <v>9068354</v>
      </c>
      <c r="G5495" s="7">
        <v>9656523</v>
      </c>
      <c r="H5495" s="8">
        <v>10300000</v>
      </c>
      <c r="I5495" s="27">
        <v>8486775</v>
      </c>
      <c r="J5495" s="7">
        <v>7395446</v>
      </c>
      <c r="K5495" s="7">
        <v>5182231</v>
      </c>
      <c r="L5495" s="7">
        <v>10600000</v>
      </c>
      <c r="M5495" s="7">
        <v>6632338.5</v>
      </c>
      <c r="N5495" s="8">
        <v>8845969</v>
      </c>
      <c r="O5495" s="27">
        <v>2991838.8</v>
      </c>
      <c r="P5495" s="7">
        <v>5749990.5</v>
      </c>
      <c r="Q5495" s="7">
        <v>9046134</v>
      </c>
      <c r="R5495" s="7">
        <v>5101049.5</v>
      </c>
      <c r="S5495" s="7">
        <v>2001873.4</v>
      </c>
      <c r="T5495" s="8">
        <v>4400065.5</v>
      </c>
      <c r="U5495" s="27">
        <v>10100000</v>
      </c>
      <c r="V5495" s="7">
        <v>7301986</v>
      </c>
      <c r="W5495" s="7">
        <v>10800000</v>
      </c>
      <c r="X5495" s="7">
        <v>5151451.5</v>
      </c>
      <c r="Y5495" s="7">
        <v>8354075</v>
      </c>
      <c r="Z5495" s="8">
        <v>8798832</v>
      </c>
      <c r="AA5495" s="27">
        <v>4805210.5</v>
      </c>
      <c r="AB5495" s="7">
        <v>3308858.2</v>
      </c>
      <c r="AC5495" s="7">
        <v>11700000</v>
      </c>
      <c r="AD5495" s="7">
        <v>12500000</v>
      </c>
      <c r="AE5495" s="7">
        <v>7931974.5</v>
      </c>
      <c r="AF5495" s="8">
        <v>8217949</v>
      </c>
      <c r="AG5495" s="7">
        <v>8807771</v>
      </c>
      <c r="AH5495" s="7">
        <v>7160833.5</v>
      </c>
      <c r="AI5495" s="7">
        <v>3577035.5</v>
      </c>
      <c r="AJ5495" s="7">
        <v>9821880</v>
      </c>
      <c r="AK5495" s="7">
        <v>7964696.5</v>
      </c>
      <c r="AL5495" s="8">
        <v>4132831.5</v>
      </c>
      <c r="AM5495" s="17">
        <v>0.35377364317800503</v>
      </c>
      <c r="AN5495" s="2">
        <f t="shared" si="1043"/>
        <v>9733721.5</v>
      </c>
      <c r="AO5495" s="2">
        <f t="shared" si="1044"/>
        <v>7941110.5</v>
      </c>
      <c r="AP5495" s="2">
        <f t="shared" si="1045"/>
        <v>4750557.5</v>
      </c>
      <c r="AQ5495" s="2">
        <f t="shared" si="1046"/>
        <v>8576453.5</v>
      </c>
      <c r="AR5495" s="2">
        <f t="shared" si="1047"/>
        <v>8074961.75</v>
      </c>
      <c r="AS5495" s="2">
        <f t="shared" si="1048"/>
        <v>7562765</v>
      </c>
      <c r="AT5495" s="2">
        <f t="shared" si="1049"/>
        <v>7773261.625</v>
      </c>
      <c r="AU5495">
        <f t="shared" si="1050"/>
        <v>1660648.3900117597</v>
      </c>
      <c r="AV5495">
        <f t="shared" si="1051"/>
        <v>1.1805388104980592</v>
      </c>
      <c r="AW5495" t="str">
        <f t="shared" si="1042"/>
        <v>sp|Q9NWX6|THG1_HUMAN</v>
      </c>
      <c r="AX5495" s="20">
        <f t="shared" si="1052"/>
        <v>0</v>
      </c>
      <c r="AY5495" s="21">
        <f t="shared" si="1053"/>
        <v>-1.0794645096348816</v>
      </c>
      <c r="AZ5495" s="21">
        <f t="shared" si="1053"/>
        <v>-3.0007339482409714</v>
      </c>
      <c r="BA5495" s="21">
        <f t="shared" si="1053"/>
        <v>-0.69687719986998864</v>
      </c>
      <c r="BB5495" s="21">
        <f t="shared" si="1053"/>
        <v>-0.99886270927481136</v>
      </c>
      <c r="BC5495" s="22">
        <f t="shared" si="1053"/>
        <v>-1.3072944959677024</v>
      </c>
      <c r="BD5495" s="22"/>
    </row>
    <row r="5496" spans="1:56" x14ac:dyDescent="0.2">
      <c r="A5496" s="1">
        <v>5492</v>
      </c>
      <c r="B5496" s="3" t="s">
        <v>5544</v>
      </c>
      <c r="C5496" s="27">
        <v>124000000</v>
      </c>
      <c r="D5496" s="7">
        <v>142000000</v>
      </c>
      <c r="E5496" s="7">
        <v>123000000</v>
      </c>
      <c r="F5496" s="7">
        <v>115000000</v>
      </c>
      <c r="G5496" s="7">
        <v>118000000</v>
      </c>
      <c r="H5496" s="8">
        <v>141000000</v>
      </c>
      <c r="I5496" s="27">
        <v>132000000</v>
      </c>
      <c r="J5496" s="7">
        <v>114000000</v>
      </c>
      <c r="K5496" s="7">
        <v>131000000</v>
      </c>
      <c r="L5496" s="7">
        <v>125000000</v>
      </c>
      <c r="M5496" s="7">
        <v>147000000</v>
      </c>
      <c r="N5496" s="8">
        <v>129000000</v>
      </c>
      <c r="O5496" s="27">
        <v>130000000</v>
      </c>
      <c r="P5496" s="7">
        <v>126000000</v>
      </c>
      <c r="Q5496" s="7">
        <v>130000000</v>
      </c>
      <c r="R5496" s="7">
        <v>125000000</v>
      </c>
      <c r="S5496" s="7">
        <v>123000000</v>
      </c>
      <c r="T5496" s="8">
        <v>127000000</v>
      </c>
      <c r="U5496" s="27">
        <v>133000000</v>
      </c>
      <c r="V5496" s="7">
        <v>127000000</v>
      </c>
      <c r="W5496" s="7">
        <v>123000000</v>
      </c>
      <c r="X5496" s="7">
        <v>133000000</v>
      </c>
      <c r="Y5496" s="7">
        <v>135000000</v>
      </c>
      <c r="Z5496" s="8">
        <v>126000000</v>
      </c>
      <c r="AA5496" s="27">
        <v>137000000</v>
      </c>
      <c r="AB5496" s="7">
        <v>132000000</v>
      </c>
      <c r="AC5496" s="7">
        <v>134000000</v>
      </c>
      <c r="AD5496" s="7">
        <v>115000000</v>
      </c>
      <c r="AE5496" s="7">
        <v>128000000</v>
      </c>
      <c r="AF5496" s="8">
        <v>132000000</v>
      </c>
      <c r="AG5496" s="7">
        <v>129000000</v>
      </c>
      <c r="AH5496" s="7">
        <v>142000000</v>
      </c>
      <c r="AI5496" s="7">
        <v>136000000</v>
      </c>
      <c r="AJ5496" s="7">
        <v>128000000</v>
      </c>
      <c r="AK5496" s="7">
        <v>134000000</v>
      </c>
      <c r="AL5496" s="8">
        <v>108000000</v>
      </c>
      <c r="AM5496" s="17">
        <v>0.35377942756879199</v>
      </c>
      <c r="AN5496" s="2">
        <f t="shared" si="1043"/>
        <v>123500000</v>
      </c>
      <c r="AO5496" s="2">
        <f t="shared" si="1044"/>
        <v>130000000</v>
      </c>
      <c r="AP5496" s="2">
        <f t="shared" si="1045"/>
        <v>126500000</v>
      </c>
      <c r="AQ5496" s="2">
        <f t="shared" si="1046"/>
        <v>130000000</v>
      </c>
      <c r="AR5496" s="2">
        <f t="shared" si="1047"/>
        <v>132000000</v>
      </c>
      <c r="AS5496" s="2">
        <f t="shared" si="1048"/>
        <v>131500000</v>
      </c>
      <c r="AT5496" s="2">
        <f t="shared" si="1049"/>
        <v>128916666.66666667</v>
      </c>
      <c r="AU5496">
        <f t="shared" si="1050"/>
        <v>3277448.1943528363</v>
      </c>
      <c r="AV5496">
        <f t="shared" si="1051"/>
        <v>-1.6527085541732702</v>
      </c>
      <c r="AW5496" t="str">
        <f t="shared" si="1042"/>
        <v>sp|Q8NCW5|NNRE_HUMAN</v>
      </c>
      <c r="AX5496" s="20">
        <f t="shared" si="1052"/>
        <v>0</v>
      </c>
      <c r="AY5496" s="21">
        <f t="shared" si="1053"/>
        <v>1.9832502650079225</v>
      </c>
      <c r="AZ5496" s="21">
        <f t="shared" si="1053"/>
        <v>0.91534627615750264</v>
      </c>
      <c r="BA5496" s="21">
        <f t="shared" si="1053"/>
        <v>1.9832502650079225</v>
      </c>
      <c r="BB5496" s="21">
        <f t="shared" si="1053"/>
        <v>2.593481115779591</v>
      </c>
      <c r="BC5496" s="22">
        <f t="shared" si="1053"/>
        <v>2.440923403086674</v>
      </c>
      <c r="BD5496" s="22"/>
    </row>
    <row r="5497" spans="1:56" x14ac:dyDescent="0.2">
      <c r="A5497" s="1">
        <v>5493</v>
      </c>
      <c r="B5497" s="3" t="s">
        <v>5545</v>
      </c>
      <c r="C5497" s="27">
        <v>4659726</v>
      </c>
      <c r="D5497" s="7">
        <v>4925339</v>
      </c>
      <c r="E5497" s="7">
        <v>4103575</v>
      </c>
      <c r="F5497" s="7">
        <v>4751785.5</v>
      </c>
      <c r="G5497" s="7">
        <v>4220110</v>
      </c>
      <c r="H5497" s="8">
        <v>3865132.5</v>
      </c>
      <c r="I5497" s="27">
        <v>4275129</v>
      </c>
      <c r="J5497" s="7">
        <v>4277175.5</v>
      </c>
      <c r="K5497" s="7">
        <v>4733685</v>
      </c>
      <c r="L5497" s="7">
        <v>4259373.5</v>
      </c>
      <c r="M5497" s="7">
        <v>3777436.5</v>
      </c>
      <c r="N5497" s="8">
        <v>3493760</v>
      </c>
      <c r="O5497" s="27">
        <v>4405643</v>
      </c>
      <c r="P5497" s="7">
        <v>4661588</v>
      </c>
      <c r="Q5497" s="7">
        <v>4477593</v>
      </c>
      <c r="R5497" s="7">
        <v>4193257.8</v>
      </c>
      <c r="S5497" s="7">
        <v>4018815</v>
      </c>
      <c r="T5497" s="8">
        <v>4475965</v>
      </c>
      <c r="U5497" s="27">
        <v>4576351</v>
      </c>
      <c r="V5497" s="7">
        <v>4549791</v>
      </c>
      <c r="W5497" s="7">
        <v>4314747.5</v>
      </c>
      <c r="X5497" s="7">
        <v>4074185</v>
      </c>
      <c r="Y5497" s="7">
        <v>4822141.5</v>
      </c>
      <c r="Z5497" s="8">
        <v>3765723</v>
      </c>
      <c r="AA5497" s="27">
        <v>4673146.5</v>
      </c>
      <c r="AB5497" s="7">
        <v>4668036</v>
      </c>
      <c r="AC5497" s="7">
        <v>4425694.5</v>
      </c>
      <c r="AD5497" s="7">
        <v>4496690</v>
      </c>
      <c r="AE5497" s="7">
        <v>4534557.5</v>
      </c>
      <c r="AF5497" s="8">
        <v>3968717.8</v>
      </c>
      <c r="AG5497" s="7">
        <v>3377658.5</v>
      </c>
      <c r="AH5497" s="7">
        <v>5044176</v>
      </c>
      <c r="AI5497" s="7">
        <v>4200693</v>
      </c>
      <c r="AJ5497" s="7">
        <v>4498546</v>
      </c>
      <c r="AK5497" s="7">
        <v>4529771</v>
      </c>
      <c r="AL5497" s="8">
        <v>4387914</v>
      </c>
      <c r="AM5497" s="17">
        <v>0.35377942756879199</v>
      </c>
      <c r="AN5497" s="2">
        <f t="shared" si="1043"/>
        <v>4439918</v>
      </c>
      <c r="AO5497" s="2">
        <f t="shared" si="1044"/>
        <v>4267251.25</v>
      </c>
      <c r="AP5497" s="2">
        <f t="shared" si="1045"/>
        <v>4440804</v>
      </c>
      <c r="AQ5497" s="2">
        <f t="shared" si="1046"/>
        <v>4432269.25</v>
      </c>
      <c r="AR5497" s="2">
        <f t="shared" si="1047"/>
        <v>4515623.75</v>
      </c>
      <c r="AS5497" s="2">
        <f t="shared" si="1048"/>
        <v>4443230</v>
      </c>
      <c r="AT5497" s="2">
        <f t="shared" si="1049"/>
        <v>4423182.708333333</v>
      </c>
      <c r="AU5497">
        <f t="shared" si="1050"/>
        <v>82383.256711757989</v>
      </c>
      <c r="AV5497">
        <f t="shared" si="1051"/>
        <v>0.20313947681408503</v>
      </c>
      <c r="AW5497" t="str">
        <f t="shared" si="1042"/>
        <v>sp|Q5VZ89|DEN4C_HUMAN</v>
      </c>
      <c r="AX5497" s="20">
        <f t="shared" si="1052"/>
        <v>0</v>
      </c>
      <c r="AY5497" s="21">
        <f t="shared" si="1053"/>
        <v>-2.0958961431219612</v>
      </c>
      <c r="AZ5497" s="21">
        <f t="shared" si="1053"/>
        <v>1.0754612470588898E-2</v>
      </c>
      <c r="BA5497" s="21">
        <f t="shared" si="1053"/>
        <v>-9.2843501280380283E-2</v>
      </c>
      <c r="BB5497" s="21">
        <f t="shared" si="1053"/>
        <v>0.91894582736488295</v>
      </c>
      <c r="BC5497" s="22">
        <f t="shared" si="1053"/>
        <v>4.0202343682382014E-2</v>
      </c>
      <c r="BD5497" s="22"/>
    </row>
    <row r="5498" spans="1:56" x14ac:dyDescent="0.2">
      <c r="A5498" s="1">
        <v>5494</v>
      </c>
      <c r="B5498" s="3" t="s">
        <v>5546</v>
      </c>
      <c r="C5498" s="27">
        <v>1350000000</v>
      </c>
      <c r="D5498" s="7">
        <v>1420000000</v>
      </c>
      <c r="E5498" s="7">
        <v>1130000000</v>
      </c>
      <c r="F5498" s="7">
        <v>1320000000</v>
      </c>
      <c r="G5498" s="7">
        <v>1190000000</v>
      </c>
      <c r="H5498" s="8">
        <v>1310000000</v>
      </c>
      <c r="I5498" s="27">
        <v>1220000000</v>
      </c>
      <c r="J5498" s="7">
        <v>1380000000</v>
      </c>
      <c r="K5498" s="7">
        <v>1170000000</v>
      </c>
      <c r="L5498" s="7">
        <v>1520000000</v>
      </c>
      <c r="M5498" s="7">
        <v>1280000000</v>
      </c>
      <c r="N5498" s="8">
        <v>1440000000</v>
      </c>
      <c r="O5498" s="27">
        <v>1350000000</v>
      </c>
      <c r="P5498" s="7">
        <v>1360000000</v>
      </c>
      <c r="Q5498" s="7">
        <v>1380000000</v>
      </c>
      <c r="R5498" s="7">
        <v>1530000000</v>
      </c>
      <c r="S5498" s="7">
        <v>1050000000</v>
      </c>
      <c r="T5498" s="8">
        <v>1370000000</v>
      </c>
      <c r="U5498" s="27">
        <v>1370000000</v>
      </c>
      <c r="V5498" s="7">
        <v>1350000000</v>
      </c>
      <c r="W5498" s="7">
        <v>1290000000</v>
      </c>
      <c r="X5498" s="7">
        <v>1370000000</v>
      </c>
      <c r="Y5498" s="7">
        <v>1300000000</v>
      </c>
      <c r="Z5498" s="8">
        <v>1280000000</v>
      </c>
      <c r="AA5498" s="27">
        <v>1400000000</v>
      </c>
      <c r="AB5498" s="7">
        <v>1330000000</v>
      </c>
      <c r="AC5498" s="7">
        <v>1360000000</v>
      </c>
      <c r="AD5498" s="7">
        <v>1250000000</v>
      </c>
      <c r="AE5498" s="7">
        <v>1260000000</v>
      </c>
      <c r="AF5498" s="8">
        <v>1270000000</v>
      </c>
      <c r="AG5498" s="7">
        <v>1430000000</v>
      </c>
      <c r="AH5498" s="7">
        <v>1340000000</v>
      </c>
      <c r="AI5498" s="7">
        <v>1270000000</v>
      </c>
      <c r="AJ5498" s="7">
        <v>1300000000</v>
      </c>
      <c r="AK5498" s="7">
        <v>1310000000</v>
      </c>
      <c r="AL5498" s="8">
        <v>1430000000</v>
      </c>
      <c r="AM5498" s="17">
        <v>0.35389524340908002</v>
      </c>
      <c r="AN5498" s="2">
        <f t="shared" si="1043"/>
        <v>1315000000</v>
      </c>
      <c r="AO5498" s="2">
        <f t="shared" si="1044"/>
        <v>1330000000</v>
      </c>
      <c r="AP5498" s="2">
        <f t="shared" si="1045"/>
        <v>1365000000</v>
      </c>
      <c r="AQ5498" s="2">
        <f t="shared" si="1046"/>
        <v>1325000000</v>
      </c>
      <c r="AR5498" s="2">
        <f t="shared" si="1047"/>
        <v>1300000000</v>
      </c>
      <c r="AS5498" s="2">
        <f t="shared" si="1048"/>
        <v>1325000000</v>
      </c>
      <c r="AT5498" s="2">
        <f t="shared" si="1049"/>
        <v>1326666666.6666667</v>
      </c>
      <c r="AU5498">
        <f t="shared" si="1050"/>
        <v>21602468.994692866</v>
      </c>
      <c r="AV5498">
        <f t="shared" si="1051"/>
        <v>-0.5400617248673254</v>
      </c>
      <c r="AW5498" t="str">
        <f t="shared" si="1042"/>
        <v>sp|P52272-2|HNRPM_HUMAN;sp|P52272|HNRPM_HUMAN</v>
      </c>
      <c r="AX5498" s="20">
        <f t="shared" si="1052"/>
        <v>0</v>
      </c>
      <c r="AY5498" s="21">
        <f t="shared" si="1053"/>
        <v>0.69436507482941368</v>
      </c>
      <c r="AZ5498" s="21">
        <f t="shared" si="1053"/>
        <v>2.3145502494313788</v>
      </c>
      <c r="BA5498" s="21">
        <f t="shared" si="1053"/>
        <v>0.46291004988627577</v>
      </c>
      <c r="BB5498" s="21">
        <f t="shared" si="1053"/>
        <v>-0.69436507482941368</v>
      </c>
      <c r="BC5498" s="22">
        <f t="shared" si="1053"/>
        <v>0.46291004988627577</v>
      </c>
      <c r="BD5498" s="22"/>
    </row>
    <row r="5499" spans="1:56" x14ac:dyDescent="0.2">
      <c r="A5499" s="1">
        <v>5495</v>
      </c>
      <c r="B5499" s="3" t="s">
        <v>5547</v>
      </c>
      <c r="C5499" s="27">
        <v>12500000</v>
      </c>
      <c r="D5499" s="7">
        <v>11600000</v>
      </c>
      <c r="E5499" s="7">
        <v>12800000</v>
      </c>
      <c r="F5499" s="7">
        <v>11700000</v>
      </c>
      <c r="G5499" s="7">
        <v>13900000</v>
      </c>
      <c r="H5499" s="8">
        <v>13000000</v>
      </c>
      <c r="I5499" s="27">
        <v>12400000</v>
      </c>
      <c r="J5499" s="7">
        <v>14400000</v>
      </c>
      <c r="K5499" s="7">
        <v>12600000</v>
      </c>
      <c r="L5499" s="7">
        <v>12700000</v>
      </c>
      <c r="M5499" s="7">
        <v>13000000</v>
      </c>
      <c r="N5499" s="8">
        <v>12900000</v>
      </c>
      <c r="O5499" s="27">
        <v>14800000</v>
      </c>
      <c r="P5499" s="7">
        <v>13700000</v>
      </c>
      <c r="Q5499" s="7">
        <v>11600000</v>
      </c>
      <c r="R5499" s="7">
        <v>13700000</v>
      </c>
      <c r="S5499" s="7">
        <v>12700000</v>
      </c>
      <c r="T5499" s="8">
        <v>12600000</v>
      </c>
      <c r="U5499" s="27">
        <v>13200000</v>
      </c>
      <c r="V5499" s="7">
        <v>12700000</v>
      </c>
      <c r="W5499" s="7">
        <v>13100000</v>
      </c>
      <c r="X5499" s="7">
        <v>11300000</v>
      </c>
      <c r="Y5499" s="7">
        <v>11300000</v>
      </c>
      <c r="Z5499" s="8">
        <v>12700000</v>
      </c>
      <c r="AA5499" s="27">
        <v>13200000</v>
      </c>
      <c r="AB5499" s="7">
        <v>13000000</v>
      </c>
      <c r="AC5499" s="7">
        <v>12500000</v>
      </c>
      <c r="AD5499" s="7">
        <v>12900000</v>
      </c>
      <c r="AE5499" s="7">
        <v>12400000</v>
      </c>
      <c r="AF5499" s="8">
        <v>14100000</v>
      </c>
      <c r="AG5499" s="7">
        <v>13100000</v>
      </c>
      <c r="AH5499" s="7">
        <v>13300000</v>
      </c>
      <c r="AI5499" s="7">
        <v>13000000</v>
      </c>
      <c r="AJ5499" s="7">
        <v>13100000</v>
      </c>
      <c r="AK5499" s="7">
        <v>12400000</v>
      </c>
      <c r="AL5499" s="8">
        <v>12900000</v>
      </c>
      <c r="AM5499" s="17">
        <v>0.35389524340908002</v>
      </c>
      <c r="AN5499" s="2">
        <f t="shared" si="1043"/>
        <v>12650000</v>
      </c>
      <c r="AO5499" s="2">
        <f t="shared" si="1044"/>
        <v>12800000</v>
      </c>
      <c r="AP5499" s="2">
        <f t="shared" si="1045"/>
        <v>13200000</v>
      </c>
      <c r="AQ5499" s="2">
        <f t="shared" si="1046"/>
        <v>12700000</v>
      </c>
      <c r="AR5499" s="2">
        <f t="shared" si="1047"/>
        <v>12950000</v>
      </c>
      <c r="AS5499" s="2">
        <f t="shared" si="1048"/>
        <v>13050000</v>
      </c>
      <c r="AT5499" s="2">
        <f t="shared" si="1049"/>
        <v>12891666.666666666</v>
      </c>
      <c r="AU5499">
        <f t="shared" si="1050"/>
        <v>213111.86420907371</v>
      </c>
      <c r="AV5499">
        <f t="shared" si="1051"/>
        <v>-1.1339897361583708</v>
      </c>
      <c r="AW5499" t="str">
        <f t="shared" si="1042"/>
        <v>sp|O75122-3|CLAP2_HUMAN</v>
      </c>
      <c r="AX5499" s="20">
        <f t="shared" si="1052"/>
        <v>0</v>
      </c>
      <c r="AY5499" s="21">
        <f t="shared" si="1053"/>
        <v>0.70385569830519756</v>
      </c>
      <c r="AZ5499" s="21">
        <f t="shared" si="1053"/>
        <v>2.5808042271190574</v>
      </c>
      <c r="BA5499" s="21">
        <f t="shared" si="1053"/>
        <v>0.23461856610173248</v>
      </c>
      <c r="BB5499" s="21">
        <f t="shared" si="1053"/>
        <v>1.4077113966103951</v>
      </c>
      <c r="BC5499" s="22">
        <f t="shared" si="1053"/>
        <v>1.8769485288138599</v>
      </c>
      <c r="BD5499" s="22"/>
    </row>
    <row r="5500" spans="1:56" x14ac:dyDescent="0.2">
      <c r="A5500" s="1">
        <v>5496</v>
      </c>
      <c r="B5500" s="3" t="s">
        <v>5548</v>
      </c>
      <c r="C5500" s="27">
        <v>1126649.8999999999</v>
      </c>
      <c r="D5500" s="7">
        <v>1192022.6000000001</v>
      </c>
      <c r="E5500" s="7">
        <v>809204.3</v>
      </c>
      <c r="F5500" s="7">
        <v>1065553.8999999999</v>
      </c>
      <c r="G5500" s="7">
        <v>967779.7</v>
      </c>
      <c r="H5500" s="8">
        <v>893956.7</v>
      </c>
      <c r="I5500" s="27">
        <v>977730.1</v>
      </c>
      <c r="J5500" s="7">
        <v>1078857.5</v>
      </c>
      <c r="K5500" s="7">
        <v>894291.56</v>
      </c>
      <c r="L5500" s="7">
        <v>1483114.2</v>
      </c>
      <c r="M5500" s="7">
        <v>1049484</v>
      </c>
      <c r="N5500" s="8">
        <v>1280405.1000000001</v>
      </c>
      <c r="O5500" s="27">
        <v>1181711.6000000001</v>
      </c>
      <c r="P5500" s="7">
        <v>1102977.6000000001</v>
      </c>
      <c r="Q5500" s="7">
        <v>864852.75</v>
      </c>
      <c r="R5500" s="7">
        <v>925184.1</v>
      </c>
      <c r="S5500" s="7">
        <v>1119466.1000000001</v>
      </c>
      <c r="T5500" s="8">
        <v>1183782.1000000001</v>
      </c>
      <c r="U5500" s="27">
        <v>1048215.2</v>
      </c>
      <c r="V5500" s="7">
        <v>796770.7</v>
      </c>
      <c r="W5500" s="7">
        <v>678954.56</v>
      </c>
      <c r="X5500" s="7">
        <v>1005126.44</v>
      </c>
      <c r="Y5500" s="7">
        <v>1179953.8</v>
      </c>
      <c r="Z5500" s="8">
        <v>1131975.6000000001</v>
      </c>
      <c r="AA5500" s="27">
        <v>1060347.8</v>
      </c>
      <c r="AB5500" s="7">
        <v>1106711.1000000001</v>
      </c>
      <c r="AC5500" s="7">
        <v>1104084.3999999999</v>
      </c>
      <c r="AD5500" s="7">
        <v>961757.2</v>
      </c>
      <c r="AE5500" s="7">
        <v>1072860.3999999999</v>
      </c>
      <c r="AF5500" s="8">
        <v>960161.75</v>
      </c>
      <c r="AG5500" s="7">
        <v>1048755.6000000001</v>
      </c>
      <c r="AH5500" s="7">
        <v>640955.6</v>
      </c>
      <c r="AI5500" s="7">
        <v>1008725.5</v>
      </c>
      <c r="AJ5500" s="7">
        <v>1040894.44</v>
      </c>
      <c r="AK5500" s="7">
        <v>1282219.2</v>
      </c>
      <c r="AL5500" s="8">
        <v>1126480.2</v>
      </c>
      <c r="AM5500" s="17">
        <v>0.35389524340908002</v>
      </c>
      <c r="AN5500" s="2">
        <f t="shared" si="1043"/>
        <v>1016666.7999999999</v>
      </c>
      <c r="AO5500" s="2">
        <f t="shared" si="1044"/>
        <v>1064170.75</v>
      </c>
      <c r="AP5500" s="2">
        <f t="shared" si="1045"/>
        <v>1111221.8500000001</v>
      </c>
      <c r="AQ5500" s="2">
        <f t="shared" si="1046"/>
        <v>1026670.82</v>
      </c>
      <c r="AR5500" s="2">
        <f t="shared" si="1047"/>
        <v>1066604.1000000001</v>
      </c>
      <c r="AS5500" s="2">
        <f t="shared" si="1048"/>
        <v>1044825.02</v>
      </c>
      <c r="AT5500" s="2">
        <f t="shared" si="1049"/>
        <v>1055026.5566666666</v>
      </c>
      <c r="AU5500">
        <f t="shared" si="1050"/>
        <v>33926.853252161636</v>
      </c>
      <c r="AV5500">
        <f t="shared" si="1051"/>
        <v>-1.1306606121574989</v>
      </c>
      <c r="AW5500" t="str">
        <f t="shared" si="1042"/>
        <v>sp|Q7KZ85-2|SPT6H_HUMAN</v>
      </c>
      <c r="AX5500" s="20">
        <f t="shared" si="1052"/>
        <v>0</v>
      </c>
      <c r="AY5500" s="21">
        <f t="shared" si="1053"/>
        <v>1.400187327923593</v>
      </c>
      <c r="AZ5500" s="21">
        <f t="shared" si="1053"/>
        <v>2.7870268220049446</v>
      </c>
      <c r="BA5500" s="21">
        <f t="shared" si="1053"/>
        <v>0.29487025883730056</v>
      </c>
      <c r="BB5500" s="21">
        <f t="shared" si="1053"/>
        <v>1.4719107495422796</v>
      </c>
      <c r="BC5500" s="22">
        <f t="shared" si="1053"/>
        <v>0.8299685146368827</v>
      </c>
      <c r="BD5500" s="22"/>
    </row>
    <row r="5501" spans="1:56" x14ac:dyDescent="0.2">
      <c r="A5501" s="1">
        <v>5497</v>
      </c>
      <c r="B5501" s="3" t="s">
        <v>5549</v>
      </c>
      <c r="C5501" s="27">
        <v>16800000</v>
      </c>
      <c r="D5501" s="7">
        <v>13000000</v>
      </c>
      <c r="E5501" s="7">
        <v>18100000</v>
      </c>
      <c r="F5501" s="7">
        <v>14100000</v>
      </c>
      <c r="G5501" s="7">
        <v>17300000</v>
      </c>
      <c r="H5501" s="8">
        <v>16300000</v>
      </c>
      <c r="I5501" s="27">
        <v>11400000</v>
      </c>
      <c r="J5501" s="7">
        <v>10200000</v>
      </c>
      <c r="K5501" s="7">
        <v>19000000</v>
      </c>
      <c r="L5501" s="7">
        <v>11700000</v>
      </c>
      <c r="M5501" s="7">
        <v>20500000</v>
      </c>
      <c r="N5501" s="8">
        <v>19300000</v>
      </c>
      <c r="O5501" s="27">
        <v>17800000</v>
      </c>
      <c r="P5501" s="7">
        <v>14000000</v>
      </c>
      <c r="Q5501" s="7">
        <v>13800000</v>
      </c>
      <c r="R5501" s="7">
        <v>11300000</v>
      </c>
      <c r="S5501" s="7">
        <v>16900000</v>
      </c>
      <c r="T5501" s="8">
        <v>14200000</v>
      </c>
      <c r="U5501" s="27">
        <v>15800000</v>
      </c>
      <c r="V5501" s="7">
        <v>12000000</v>
      </c>
      <c r="W5501" s="7">
        <v>15000000</v>
      </c>
      <c r="X5501" s="7">
        <v>16400000</v>
      </c>
      <c r="Y5501" s="7">
        <v>19600000</v>
      </c>
      <c r="Z5501" s="8">
        <v>15900000</v>
      </c>
      <c r="AA5501" s="27">
        <v>12400000</v>
      </c>
      <c r="AB5501" s="7">
        <v>16500000</v>
      </c>
      <c r="AC5501" s="7">
        <v>14100000</v>
      </c>
      <c r="AD5501" s="7">
        <v>17500000</v>
      </c>
      <c r="AE5501" s="7">
        <v>16400000</v>
      </c>
      <c r="AF5501" s="8">
        <v>18900000</v>
      </c>
      <c r="AG5501" s="7">
        <v>21600000</v>
      </c>
      <c r="AH5501" s="7">
        <v>16600000</v>
      </c>
      <c r="AI5501" s="7">
        <v>13500000</v>
      </c>
      <c r="AJ5501" s="7">
        <v>17800000</v>
      </c>
      <c r="AK5501" s="7">
        <v>16400000</v>
      </c>
      <c r="AL5501" s="8">
        <v>10300000</v>
      </c>
      <c r="AM5501" s="17">
        <v>0.35403180198428202</v>
      </c>
      <c r="AN5501" s="2">
        <f t="shared" si="1043"/>
        <v>16550000</v>
      </c>
      <c r="AO5501" s="2">
        <f t="shared" si="1044"/>
        <v>15350000</v>
      </c>
      <c r="AP5501" s="2">
        <f t="shared" si="1045"/>
        <v>14100000</v>
      </c>
      <c r="AQ5501" s="2">
        <f t="shared" si="1046"/>
        <v>15850000</v>
      </c>
      <c r="AR5501" s="2">
        <f t="shared" si="1047"/>
        <v>16450000</v>
      </c>
      <c r="AS5501" s="2">
        <f t="shared" si="1048"/>
        <v>16500000</v>
      </c>
      <c r="AT5501" s="2">
        <f t="shared" si="1049"/>
        <v>15800000</v>
      </c>
      <c r="AU5501">
        <f t="shared" si="1050"/>
        <v>956033.47221736959</v>
      </c>
      <c r="AV5501">
        <f t="shared" si="1051"/>
        <v>0.78449136122869501</v>
      </c>
      <c r="AW5501" t="str">
        <f t="shared" si="1042"/>
        <v>sp|O43760-2|SNG2_HUMAN;sp|O43760|SNG2_HUMAN</v>
      </c>
      <c r="AX5501" s="20">
        <f t="shared" si="1052"/>
        <v>0</v>
      </c>
      <c r="AY5501" s="21">
        <f t="shared" si="1053"/>
        <v>-1.2551861779659119</v>
      </c>
      <c r="AZ5501" s="21">
        <f t="shared" si="1053"/>
        <v>-2.5626717800137371</v>
      </c>
      <c r="BA5501" s="21">
        <f t="shared" si="1053"/>
        <v>-0.73219193714678199</v>
      </c>
      <c r="BB5501" s="21">
        <f t="shared" si="1053"/>
        <v>-0.10459884816382603</v>
      </c>
      <c r="BC5501" s="22">
        <f t="shared" si="1053"/>
        <v>-5.2299424081913015E-2</v>
      </c>
      <c r="BD5501" s="22"/>
    </row>
    <row r="5502" spans="1:56" x14ac:dyDescent="0.2">
      <c r="A5502" s="1">
        <v>5498</v>
      </c>
      <c r="B5502" s="3" t="s">
        <v>5550</v>
      </c>
      <c r="C5502" s="27">
        <v>638665.1</v>
      </c>
      <c r="D5502" s="7">
        <v>2136331</v>
      </c>
      <c r="E5502" s="7">
        <v>801824</v>
      </c>
      <c r="F5502" s="7">
        <v>2310142</v>
      </c>
      <c r="G5502" s="7">
        <v>1212780.5</v>
      </c>
      <c r="H5502" s="8">
        <v>2275412.5</v>
      </c>
      <c r="I5502" s="27">
        <v>885399.25</v>
      </c>
      <c r="J5502" s="7">
        <v>1911334.2</v>
      </c>
      <c r="K5502" s="7">
        <v>830864.56</v>
      </c>
      <c r="L5502" s="7">
        <v>1615347.4</v>
      </c>
      <c r="M5502" s="7">
        <v>1452384.5</v>
      </c>
      <c r="N5502" s="8">
        <v>1490766.4</v>
      </c>
      <c r="O5502" s="27">
        <v>707556.5</v>
      </c>
      <c r="P5502" s="7">
        <v>939360.4</v>
      </c>
      <c r="Q5502" s="7">
        <v>1420636.6</v>
      </c>
      <c r="R5502" s="7">
        <v>774541.06</v>
      </c>
      <c r="S5502" s="7">
        <v>1034675.75</v>
      </c>
      <c r="T5502" s="8">
        <v>2478903.7999999998</v>
      </c>
      <c r="U5502" s="27">
        <v>1166797.8999999999</v>
      </c>
      <c r="V5502" s="7">
        <v>768426.06</v>
      </c>
      <c r="W5502" s="7">
        <v>1968016</v>
      </c>
      <c r="X5502" s="7">
        <v>1416728.5</v>
      </c>
      <c r="Y5502" s="7">
        <v>1913034.5</v>
      </c>
      <c r="Z5502" s="8">
        <v>763830.8</v>
      </c>
      <c r="AA5502" s="27">
        <v>1113440</v>
      </c>
      <c r="AB5502" s="7">
        <v>2075047.8</v>
      </c>
      <c r="AC5502" s="7">
        <v>1076009</v>
      </c>
      <c r="AD5502" s="7">
        <v>2715292.8</v>
      </c>
      <c r="AE5502" s="7">
        <v>754659.4</v>
      </c>
      <c r="AF5502" s="8">
        <v>792950.06</v>
      </c>
      <c r="AG5502" s="7">
        <v>1372266.2</v>
      </c>
      <c r="AH5502" s="7">
        <v>1034355.5</v>
      </c>
      <c r="AI5502" s="7">
        <v>1951916</v>
      </c>
      <c r="AJ5502" s="7">
        <v>654179.4</v>
      </c>
      <c r="AK5502" s="7">
        <v>704787.94</v>
      </c>
      <c r="AL5502" s="8">
        <v>1789376.2</v>
      </c>
      <c r="AM5502" s="17">
        <v>0.35442997520688901</v>
      </c>
      <c r="AN5502" s="2">
        <f t="shared" si="1043"/>
        <v>1674555.75</v>
      </c>
      <c r="AO5502" s="2">
        <f t="shared" si="1044"/>
        <v>1471575.45</v>
      </c>
      <c r="AP5502" s="2">
        <f t="shared" si="1045"/>
        <v>987018.07499999995</v>
      </c>
      <c r="AQ5502" s="2">
        <f t="shared" si="1046"/>
        <v>1291763.2</v>
      </c>
      <c r="AR5502" s="2">
        <f t="shared" si="1047"/>
        <v>1094724.5</v>
      </c>
      <c r="AS5502" s="2">
        <f t="shared" si="1048"/>
        <v>1203310.8500000001</v>
      </c>
      <c r="AT5502" s="2">
        <f t="shared" si="1049"/>
        <v>1287157.9708333334</v>
      </c>
      <c r="AU5502">
        <f t="shared" si="1050"/>
        <v>252290.70196936495</v>
      </c>
      <c r="AV5502">
        <f t="shared" si="1051"/>
        <v>1.5355214288226418</v>
      </c>
      <c r="AW5502" t="str">
        <f t="shared" si="1042"/>
        <v>sp|Q9Y217|MTMR6_HUMAN</v>
      </c>
      <c r="AX5502" s="20">
        <f t="shared" si="1052"/>
        <v>0</v>
      </c>
      <c r="AY5502" s="21">
        <f t="shared" si="1053"/>
        <v>-0.80454926961457118</v>
      </c>
      <c r="AZ5502" s="21">
        <f t="shared" si="1053"/>
        <v>-2.725180395603664</v>
      </c>
      <c r="BA5502" s="21">
        <f t="shared" si="1053"/>
        <v>-1.5172677669527497</v>
      </c>
      <c r="BB5502" s="21">
        <f t="shared" si="1053"/>
        <v>-2.2982664262847368</v>
      </c>
      <c r="BC5502" s="22">
        <f t="shared" si="1053"/>
        <v>-1.8678647144801319</v>
      </c>
      <c r="BD5502" s="22"/>
    </row>
    <row r="5503" spans="1:56" x14ac:dyDescent="0.2">
      <c r="A5503" s="1">
        <v>5499</v>
      </c>
      <c r="B5503" s="3" t="s">
        <v>5551</v>
      </c>
      <c r="C5503" s="27">
        <v>9216421</v>
      </c>
      <c r="D5503" s="7">
        <v>8838348</v>
      </c>
      <c r="E5503" s="7">
        <v>9966835</v>
      </c>
      <c r="F5503" s="7">
        <v>8667760</v>
      </c>
      <c r="G5503" s="7">
        <v>8352123</v>
      </c>
      <c r="H5503" s="8">
        <v>8718343</v>
      </c>
      <c r="I5503" s="27">
        <v>8112440</v>
      </c>
      <c r="J5503" s="7">
        <v>10100000</v>
      </c>
      <c r="K5503" s="7">
        <v>9228177</v>
      </c>
      <c r="L5503" s="7">
        <v>9330762</v>
      </c>
      <c r="M5503" s="7">
        <v>8413060</v>
      </c>
      <c r="N5503" s="8">
        <v>8082446</v>
      </c>
      <c r="O5503" s="27">
        <v>10600000</v>
      </c>
      <c r="P5503" s="7">
        <v>8940603</v>
      </c>
      <c r="Q5503" s="7">
        <v>9128426</v>
      </c>
      <c r="R5503" s="7">
        <v>8762947</v>
      </c>
      <c r="S5503" s="7">
        <v>8840111</v>
      </c>
      <c r="T5503" s="8">
        <v>8626343</v>
      </c>
      <c r="U5503" s="27">
        <v>9184838</v>
      </c>
      <c r="V5503" s="7">
        <v>8734761</v>
      </c>
      <c r="W5503" s="7">
        <v>8927982</v>
      </c>
      <c r="X5503" s="7">
        <v>7851880</v>
      </c>
      <c r="Y5503" s="7">
        <v>8483050</v>
      </c>
      <c r="Z5503" s="8">
        <v>8613826</v>
      </c>
      <c r="AA5503" s="27">
        <v>9824937</v>
      </c>
      <c r="AB5503" s="7">
        <v>9951167</v>
      </c>
      <c r="AC5503" s="7">
        <v>9896788</v>
      </c>
      <c r="AD5503" s="7">
        <v>8532944</v>
      </c>
      <c r="AE5503" s="7">
        <v>8067846.5</v>
      </c>
      <c r="AF5503" s="8">
        <v>8543127</v>
      </c>
      <c r="AG5503" s="7">
        <v>10400000</v>
      </c>
      <c r="AH5503" s="7">
        <v>9851282</v>
      </c>
      <c r="AI5503" s="7">
        <v>8819067</v>
      </c>
      <c r="AJ5503" s="7">
        <v>7238217</v>
      </c>
      <c r="AK5503" s="7">
        <v>7321119</v>
      </c>
      <c r="AL5503" s="8">
        <v>8356779</v>
      </c>
      <c r="AM5503" s="17">
        <v>0.355084960575555</v>
      </c>
      <c r="AN5503" s="2">
        <f t="shared" si="1043"/>
        <v>8778345.5</v>
      </c>
      <c r="AO5503" s="2">
        <f t="shared" si="1044"/>
        <v>8820618.5</v>
      </c>
      <c r="AP5503" s="2">
        <f t="shared" si="1045"/>
        <v>8890357</v>
      </c>
      <c r="AQ5503" s="2">
        <f t="shared" si="1046"/>
        <v>8674293.5</v>
      </c>
      <c r="AR5503" s="2">
        <f t="shared" si="1047"/>
        <v>9184032</v>
      </c>
      <c r="AS5503" s="2">
        <f t="shared" si="1048"/>
        <v>8587923</v>
      </c>
      <c r="AT5503" s="2">
        <f t="shared" si="1049"/>
        <v>8822594.916666666</v>
      </c>
      <c r="AU5503">
        <f t="shared" si="1050"/>
        <v>207004.63806480682</v>
      </c>
      <c r="AV5503">
        <f t="shared" si="1051"/>
        <v>-0.21376050836509716</v>
      </c>
      <c r="AW5503" t="str">
        <f t="shared" si="1042"/>
        <v>sp|Q9BZG1|RAB34_HUMAN</v>
      </c>
      <c r="AX5503" s="20">
        <f t="shared" si="1052"/>
        <v>0</v>
      </c>
      <c r="AY5503" s="21">
        <f t="shared" si="1053"/>
        <v>0.20421281568949975</v>
      </c>
      <c r="AZ5503" s="21">
        <f t="shared" si="1053"/>
        <v>0.54110623340203923</v>
      </c>
      <c r="BA5503" s="21">
        <f t="shared" si="1053"/>
        <v>-0.50265540411430054</v>
      </c>
      <c r="BB5503" s="21">
        <f t="shared" si="1053"/>
        <v>1.9597942528852517</v>
      </c>
      <c r="BC5503" s="22">
        <f t="shared" si="1053"/>
        <v>-0.919894847671889</v>
      </c>
      <c r="BD5503" s="22"/>
    </row>
    <row r="5504" spans="1:56" x14ac:dyDescent="0.2">
      <c r="A5504" s="1">
        <v>5500</v>
      </c>
      <c r="B5504" s="3" t="s">
        <v>5552</v>
      </c>
      <c r="C5504" s="27">
        <v>209000000</v>
      </c>
      <c r="D5504" s="7">
        <v>209000000</v>
      </c>
      <c r="E5504" s="7">
        <v>204000000</v>
      </c>
      <c r="F5504" s="7">
        <v>226000000</v>
      </c>
      <c r="G5504" s="7">
        <v>210000000</v>
      </c>
      <c r="H5504" s="8">
        <v>219000000</v>
      </c>
      <c r="I5504" s="27">
        <v>220000000</v>
      </c>
      <c r="J5504" s="7">
        <v>191000000</v>
      </c>
      <c r="K5504" s="7">
        <v>221000000</v>
      </c>
      <c r="L5504" s="7">
        <v>181000000</v>
      </c>
      <c r="M5504" s="7">
        <v>238000000</v>
      </c>
      <c r="N5504" s="8">
        <v>208000000</v>
      </c>
      <c r="O5504" s="27">
        <v>218000000</v>
      </c>
      <c r="P5504" s="7">
        <v>212000000</v>
      </c>
      <c r="Q5504" s="7">
        <v>213000000</v>
      </c>
      <c r="R5504" s="7">
        <v>210000000</v>
      </c>
      <c r="S5504" s="7">
        <v>235000000</v>
      </c>
      <c r="T5504" s="8">
        <v>221000000</v>
      </c>
      <c r="U5504" s="27">
        <v>214000000</v>
      </c>
      <c r="V5504" s="7">
        <v>223000000</v>
      </c>
      <c r="W5504" s="7">
        <v>225000000</v>
      </c>
      <c r="X5504" s="7">
        <v>210000000</v>
      </c>
      <c r="Y5504" s="7">
        <v>213000000</v>
      </c>
      <c r="Z5504" s="8">
        <v>210000000</v>
      </c>
      <c r="AA5504" s="27">
        <v>183000000</v>
      </c>
      <c r="AB5504" s="7">
        <v>221000000</v>
      </c>
      <c r="AC5504" s="7">
        <v>223000000</v>
      </c>
      <c r="AD5504" s="7">
        <v>217000000</v>
      </c>
      <c r="AE5504" s="7">
        <v>213000000</v>
      </c>
      <c r="AF5504" s="8">
        <v>221000000</v>
      </c>
      <c r="AG5504" s="7">
        <v>209000000</v>
      </c>
      <c r="AH5504" s="7">
        <v>242000000</v>
      </c>
      <c r="AI5504" s="7">
        <v>224000000</v>
      </c>
      <c r="AJ5504" s="7">
        <v>223000000</v>
      </c>
      <c r="AK5504" s="7">
        <v>214000000</v>
      </c>
      <c r="AL5504" s="8">
        <v>163000000</v>
      </c>
      <c r="AM5504" s="17">
        <v>0.35520547515801698</v>
      </c>
      <c r="AN5504" s="2">
        <f t="shared" si="1043"/>
        <v>209500000</v>
      </c>
      <c r="AO5504" s="2">
        <f t="shared" si="1044"/>
        <v>214000000</v>
      </c>
      <c r="AP5504" s="2">
        <f t="shared" si="1045"/>
        <v>215500000</v>
      </c>
      <c r="AQ5504" s="2">
        <f t="shared" si="1046"/>
        <v>213500000</v>
      </c>
      <c r="AR5504" s="2">
        <f t="shared" si="1047"/>
        <v>219000000</v>
      </c>
      <c r="AS5504" s="2">
        <f t="shared" si="1048"/>
        <v>218500000</v>
      </c>
      <c r="AT5504" s="2">
        <f t="shared" si="1049"/>
        <v>215000000</v>
      </c>
      <c r="AU5504">
        <f t="shared" si="1050"/>
        <v>3521363.3723318018</v>
      </c>
      <c r="AV5504">
        <f t="shared" si="1051"/>
        <v>-1.5618950441794281</v>
      </c>
      <c r="AW5504" t="str">
        <f t="shared" si="1042"/>
        <v>sp|Q9Y2X3|NOP58_HUMAN</v>
      </c>
      <c r="AX5504" s="20">
        <f t="shared" si="1052"/>
        <v>0</v>
      </c>
      <c r="AY5504" s="21">
        <f t="shared" si="1053"/>
        <v>1.2779141270558958</v>
      </c>
      <c r="AZ5504" s="21">
        <f t="shared" si="1053"/>
        <v>1.7038855027411943</v>
      </c>
      <c r="BA5504" s="21">
        <f t="shared" si="1053"/>
        <v>1.1359236684941294</v>
      </c>
      <c r="BB5504" s="21">
        <f t="shared" si="1053"/>
        <v>2.6978187126735578</v>
      </c>
      <c r="BC5504" s="22">
        <f t="shared" si="1053"/>
        <v>2.5558282541117916</v>
      </c>
      <c r="BD5504" s="22"/>
    </row>
    <row r="5505" spans="1:56" x14ac:dyDescent="0.2">
      <c r="A5505" s="1">
        <v>5501</v>
      </c>
      <c r="B5505" s="3" t="s">
        <v>5553</v>
      </c>
      <c r="C5505" s="27">
        <v>748000000</v>
      </c>
      <c r="D5505" s="7">
        <v>719000000</v>
      </c>
      <c r="E5505" s="7">
        <v>731000000</v>
      </c>
      <c r="F5505" s="7">
        <v>662000000</v>
      </c>
      <c r="G5505" s="7">
        <v>701000000</v>
      </c>
      <c r="H5505" s="8">
        <v>724000000</v>
      </c>
      <c r="I5505" s="27">
        <v>799000000</v>
      </c>
      <c r="J5505" s="7">
        <v>773000000</v>
      </c>
      <c r="K5505" s="7">
        <v>791000000</v>
      </c>
      <c r="L5505" s="7">
        <v>736000000</v>
      </c>
      <c r="M5505" s="7">
        <v>773000000</v>
      </c>
      <c r="N5505" s="8">
        <v>769000000</v>
      </c>
      <c r="O5505" s="27">
        <v>758000000</v>
      </c>
      <c r="P5505" s="7">
        <v>777000000</v>
      </c>
      <c r="Q5505" s="7">
        <v>753000000</v>
      </c>
      <c r="R5505" s="7">
        <v>781000000</v>
      </c>
      <c r="S5505" s="7">
        <v>733000000</v>
      </c>
      <c r="T5505" s="8">
        <v>746000000</v>
      </c>
      <c r="U5505" s="27">
        <v>777000000</v>
      </c>
      <c r="V5505" s="7">
        <v>761000000</v>
      </c>
      <c r="W5505" s="7">
        <v>726000000</v>
      </c>
      <c r="X5505" s="7">
        <v>718000000</v>
      </c>
      <c r="Y5505" s="7">
        <v>622000000</v>
      </c>
      <c r="Z5505" s="8">
        <v>761000000</v>
      </c>
      <c r="AA5505" s="27">
        <v>755000000</v>
      </c>
      <c r="AB5505" s="7">
        <v>745000000</v>
      </c>
      <c r="AC5505" s="7">
        <v>780000000</v>
      </c>
      <c r="AD5505" s="7">
        <v>756000000</v>
      </c>
      <c r="AE5505" s="7">
        <v>737000000</v>
      </c>
      <c r="AF5505" s="8">
        <v>743000000</v>
      </c>
      <c r="AG5505" s="7">
        <v>796000000</v>
      </c>
      <c r="AH5505" s="7">
        <v>782000000</v>
      </c>
      <c r="AI5505" s="7">
        <v>764000000</v>
      </c>
      <c r="AJ5505" s="7">
        <v>730000000</v>
      </c>
      <c r="AK5505" s="7">
        <v>673000000</v>
      </c>
      <c r="AL5505" s="8">
        <v>704000000</v>
      </c>
      <c r="AM5505" s="17">
        <v>0.35520849087197998</v>
      </c>
      <c r="AN5505" s="2">
        <f t="shared" si="1043"/>
        <v>721500000</v>
      </c>
      <c r="AO5505" s="2">
        <f t="shared" si="1044"/>
        <v>773000000</v>
      </c>
      <c r="AP5505" s="2">
        <f t="shared" si="1045"/>
        <v>755500000</v>
      </c>
      <c r="AQ5505" s="2">
        <f t="shared" si="1046"/>
        <v>743500000</v>
      </c>
      <c r="AR5505" s="2">
        <f t="shared" si="1047"/>
        <v>750000000</v>
      </c>
      <c r="AS5505" s="2">
        <f t="shared" si="1048"/>
        <v>747000000</v>
      </c>
      <c r="AT5505" s="2">
        <f t="shared" si="1049"/>
        <v>748416666.66666663</v>
      </c>
      <c r="AU5505">
        <f t="shared" si="1050"/>
        <v>16779203.39785732</v>
      </c>
      <c r="AV5505">
        <f t="shared" si="1051"/>
        <v>-1.6041683284025181</v>
      </c>
      <c r="AW5505" t="str">
        <f t="shared" si="1042"/>
        <v>sp|P46779|RL28_HUMAN</v>
      </c>
      <c r="AX5505" s="20">
        <f t="shared" si="1052"/>
        <v>0</v>
      </c>
      <c r="AY5505" s="21">
        <f t="shared" si="1053"/>
        <v>3.0692756252407358</v>
      </c>
      <c r="AZ5505" s="21">
        <f t="shared" si="1053"/>
        <v>2.026317888508447</v>
      </c>
      <c r="BA5505" s="21">
        <f t="shared" si="1053"/>
        <v>1.3111468690348773</v>
      </c>
      <c r="BB5505" s="21">
        <f t="shared" si="1053"/>
        <v>1.6985311712497275</v>
      </c>
      <c r="BC5505" s="22">
        <f t="shared" si="1053"/>
        <v>1.5197384163813352</v>
      </c>
      <c r="BD5505" s="22"/>
    </row>
    <row r="5506" spans="1:56" x14ac:dyDescent="0.2">
      <c r="A5506" s="1">
        <v>5502</v>
      </c>
      <c r="B5506" s="3" t="s">
        <v>5554</v>
      </c>
      <c r="C5506" s="27">
        <v>1131742.8999999999</v>
      </c>
      <c r="D5506" s="7">
        <v>1387100.1</v>
      </c>
      <c r="E5506" s="7">
        <v>1303738.5</v>
      </c>
      <c r="F5506" s="7">
        <v>1184786.6000000001</v>
      </c>
      <c r="G5506" s="7">
        <v>1049087.8999999999</v>
      </c>
      <c r="H5506" s="8">
        <v>1018811.75</v>
      </c>
      <c r="I5506" s="27">
        <v>1390081.8</v>
      </c>
      <c r="J5506" s="7">
        <v>1488558.2</v>
      </c>
      <c r="K5506" s="7">
        <v>1188460.8</v>
      </c>
      <c r="L5506" s="7">
        <v>1679096.2</v>
      </c>
      <c r="M5506" s="7">
        <v>1250795.2</v>
      </c>
      <c r="N5506" s="8">
        <v>1594207.9</v>
      </c>
      <c r="O5506" s="27">
        <v>1132822</v>
      </c>
      <c r="P5506" s="7">
        <v>959538.6</v>
      </c>
      <c r="Q5506" s="7">
        <v>1590473.6</v>
      </c>
      <c r="R5506" s="7">
        <v>1554344.8</v>
      </c>
      <c r="S5506" s="7">
        <v>1191728.6000000001</v>
      </c>
      <c r="T5506" s="8">
        <v>1220446</v>
      </c>
      <c r="U5506" s="27">
        <v>1512418</v>
      </c>
      <c r="V5506" s="7">
        <v>1474141.8</v>
      </c>
      <c r="W5506" s="7">
        <v>1297303.5</v>
      </c>
      <c r="X5506" s="7">
        <v>1222623.8999999999</v>
      </c>
      <c r="Y5506" s="7">
        <v>1488799</v>
      </c>
      <c r="Z5506" s="8">
        <v>1027865</v>
      </c>
      <c r="AA5506" s="27">
        <v>1426499.6</v>
      </c>
      <c r="AB5506" s="7">
        <v>1268134.8999999999</v>
      </c>
      <c r="AC5506" s="7">
        <v>1470517.5</v>
      </c>
      <c r="AD5506" s="7">
        <v>1091221.2</v>
      </c>
      <c r="AE5506" s="7">
        <v>1086099</v>
      </c>
      <c r="AF5506" s="8">
        <v>1295045.2</v>
      </c>
      <c r="AG5506" s="7">
        <v>1218160.3999999999</v>
      </c>
      <c r="AH5506" s="7">
        <v>1034347.5</v>
      </c>
      <c r="AI5506" s="7">
        <v>1608529.5</v>
      </c>
      <c r="AJ5506" s="7">
        <v>1455026.5</v>
      </c>
      <c r="AK5506" s="7">
        <v>1250731</v>
      </c>
      <c r="AL5506" s="8">
        <v>1471172</v>
      </c>
      <c r="AM5506" s="17">
        <v>0.35529317001107402</v>
      </c>
      <c r="AN5506" s="2">
        <f t="shared" si="1043"/>
        <v>1158264.75</v>
      </c>
      <c r="AO5506" s="2">
        <f t="shared" si="1044"/>
        <v>1439320</v>
      </c>
      <c r="AP5506" s="2">
        <f t="shared" si="1045"/>
        <v>1206087.3</v>
      </c>
      <c r="AQ5506" s="2">
        <f t="shared" si="1046"/>
        <v>1385722.65</v>
      </c>
      <c r="AR5506" s="2">
        <f t="shared" si="1047"/>
        <v>1281590.0499999998</v>
      </c>
      <c r="AS5506" s="2">
        <f t="shared" si="1048"/>
        <v>1352878.75</v>
      </c>
      <c r="AT5506" s="2">
        <f t="shared" si="1049"/>
        <v>1303977.2499999998</v>
      </c>
      <c r="AU5506">
        <f t="shared" si="1050"/>
        <v>108357.82278365045</v>
      </c>
      <c r="AV5506">
        <f t="shared" si="1051"/>
        <v>-1.3447344756172561</v>
      </c>
      <c r="AW5506" t="str">
        <f t="shared" si="1042"/>
        <v>sp|Q6VN20-3|RBP10_HUMAN;sp|Q6VN20|RBP10_HUMAN</v>
      </c>
      <c r="AX5506" s="20">
        <f t="shared" si="1052"/>
        <v>0</v>
      </c>
      <c r="AY5506" s="21">
        <f t="shared" si="1053"/>
        <v>2.5937698154120437</v>
      </c>
      <c r="AZ5506" s="21">
        <f t="shared" si="1053"/>
        <v>0.44133915550779901</v>
      </c>
      <c r="BA5506" s="21">
        <f t="shared" si="1053"/>
        <v>2.0991368611581205</v>
      </c>
      <c r="BB5506" s="21">
        <f t="shared" si="1053"/>
        <v>1.1381301029482083</v>
      </c>
      <c r="BC5506" s="22">
        <f t="shared" si="1053"/>
        <v>1.7960309186773757</v>
      </c>
      <c r="BD5506" s="22"/>
    </row>
    <row r="5507" spans="1:56" x14ac:dyDescent="0.2">
      <c r="A5507" s="1">
        <v>5503</v>
      </c>
      <c r="B5507" s="3" t="s">
        <v>5555</v>
      </c>
      <c r="C5507" s="27">
        <v>11244.539000000001</v>
      </c>
      <c r="D5507" s="7">
        <v>32905.26</v>
      </c>
      <c r="E5507" s="7">
        <v>40630.61</v>
      </c>
      <c r="F5507" s="7">
        <v>24389.535</v>
      </c>
      <c r="G5507" s="7">
        <v>55340.972999999998</v>
      </c>
      <c r="H5507" s="8">
        <v>22649.91</v>
      </c>
      <c r="I5507" s="27">
        <v>55446.29</v>
      </c>
      <c r="J5507" s="7">
        <v>0</v>
      </c>
      <c r="K5507" s="7">
        <v>50063.93</v>
      </c>
      <c r="L5507" s="7">
        <v>0</v>
      </c>
      <c r="M5507" s="7">
        <v>28991.186000000002</v>
      </c>
      <c r="N5507" s="8">
        <v>82785.14</v>
      </c>
      <c r="O5507" s="27">
        <v>27224.62</v>
      </c>
      <c r="P5507" s="7">
        <v>28343.453000000001</v>
      </c>
      <c r="Q5507" s="7">
        <v>37099.019999999997</v>
      </c>
      <c r="R5507" s="7">
        <v>35701.599999999999</v>
      </c>
      <c r="S5507" s="7">
        <v>36746.175999999999</v>
      </c>
      <c r="T5507" s="8">
        <v>71826.664000000004</v>
      </c>
      <c r="U5507" s="27">
        <v>5464.5316999999995</v>
      </c>
      <c r="V5507" s="7">
        <v>0</v>
      </c>
      <c r="W5507" s="7">
        <v>70622.48</v>
      </c>
      <c r="X5507" s="7">
        <v>23960.525000000001</v>
      </c>
      <c r="Y5507" s="7">
        <v>62844.07</v>
      </c>
      <c r="Z5507" s="8">
        <v>0</v>
      </c>
      <c r="AA5507" s="27">
        <v>47469.815999999999</v>
      </c>
      <c r="AB5507" s="7">
        <v>34779.082000000002</v>
      </c>
      <c r="AC5507" s="7">
        <v>21449.094000000001</v>
      </c>
      <c r="AD5507" s="7">
        <v>0</v>
      </c>
      <c r="AE5507" s="7">
        <v>40552.792999999998</v>
      </c>
      <c r="AF5507" s="8">
        <v>36729.561999999998</v>
      </c>
      <c r="AG5507" s="7">
        <v>20095.335999999999</v>
      </c>
      <c r="AH5507" s="7">
        <v>26949.442999999999</v>
      </c>
      <c r="AI5507" s="7">
        <v>71794.009999999995</v>
      </c>
      <c r="AJ5507" s="7">
        <v>18746.203000000001</v>
      </c>
      <c r="AK5507" s="7">
        <v>43454.93</v>
      </c>
      <c r="AL5507" s="8">
        <v>0</v>
      </c>
      <c r="AM5507" s="17">
        <v>0.35563657337035298</v>
      </c>
      <c r="AN5507" s="2">
        <f t="shared" si="1043"/>
        <v>28647.397499999999</v>
      </c>
      <c r="AO5507" s="2">
        <f t="shared" si="1044"/>
        <v>39527.558000000005</v>
      </c>
      <c r="AP5507" s="2">
        <f t="shared" si="1045"/>
        <v>36223.887999999999</v>
      </c>
      <c r="AQ5507" s="2">
        <f t="shared" si="1046"/>
        <v>14712.528350000001</v>
      </c>
      <c r="AR5507" s="2">
        <f t="shared" si="1047"/>
        <v>35754.322</v>
      </c>
      <c r="AS5507" s="2">
        <f t="shared" si="1048"/>
        <v>23522.389499999997</v>
      </c>
      <c r="AT5507" s="2">
        <f t="shared" si="1049"/>
        <v>29731.347225000005</v>
      </c>
      <c r="AU5507">
        <f t="shared" si="1050"/>
        <v>9377.4845224161127</v>
      </c>
      <c r="AV5507">
        <f t="shared" si="1051"/>
        <v>-0.11559067065468488</v>
      </c>
      <c r="AW5507" t="str">
        <f t="shared" si="1042"/>
        <v>sp|Q96QT6-4|PHF12_HUMAN;sp|Q96QT6|PHF12_HUMAN</v>
      </c>
      <c r="AX5507" s="20">
        <f t="shared" si="1052"/>
        <v>0</v>
      </c>
      <c r="AY5507" s="21">
        <f t="shared" si="1053"/>
        <v>1.1602429707019903</v>
      </c>
      <c r="AZ5507" s="21">
        <f t="shared" si="1053"/>
        <v>0.80794486857205861</v>
      </c>
      <c r="BA5507" s="21">
        <f t="shared" si="1053"/>
        <v>-1.4859922313590419</v>
      </c>
      <c r="BB5507" s="21">
        <f t="shared" si="1053"/>
        <v>0.75787109890839888</v>
      </c>
      <c r="BC5507" s="22">
        <f t="shared" si="1053"/>
        <v>-0.54652268289529971</v>
      </c>
      <c r="BD5507" s="22"/>
    </row>
    <row r="5508" spans="1:56" x14ac:dyDescent="0.2">
      <c r="A5508" s="1">
        <v>5504</v>
      </c>
      <c r="B5508" s="3" t="s">
        <v>5556</v>
      </c>
      <c r="C5508" s="27">
        <v>3392445.5</v>
      </c>
      <c r="D5508" s="7">
        <v>2705895</v>
      </c>
      <c r="E5508" s="7">
        <v>3402999.5</v>
      </c>
      <c r="F5508" s="7">
        <v>2721605.5</v>
      </c>
      <c r="G5508" s="7">
        <v>2717969</v>
      </c>
      <c r="H5508" s="8">
        <v>3573157.2</v>
      </c>
      <c r="I5508" s="27">
        <v>2542085.2000000002</v>
      </c>
      <c r="J5508" s="7">
        <v>3371955</v>
      </c>
      <c r="K5508" s="7">
        <v>2638337.7999999998</v>
      </c>
      <c r="L5508" s="7">
        <v>3829315.5</v>
      </c>
      <c r="M5508" s="7">
        <v>3153484</v>
      </c>
      <c r="N5508" s="8">
        <v>3183744.5</v>
      </c>
      <c r="O5508" s="27">
        <v>2877099.5</v>
      </c>
      <c r="P5508" s="7">
        <v>2735507.2</v>
      </c>
      <c r="Q5508" s="7">
        <v>2639474</v>
      </c>
      <c r="R5508" s="7">
        <v>2484533.7999999998</v>
      </c>
      <c r="S5508" s="7">
        <v>2661853.7999999998</v>
      </c>
      <c r="T5508" s="8">
        <v>2710320.8</v>
      </c>
      <c r="U5508" s="27">
        <v>2697800</v>
      </c>
      <c r="V5508" s="7">
        <v>2831139.8</v>
      </c>
      <c r="W5508" s="7">
        <v>2698173</v>
      </c>
      <c r="X5508" s="7">
        <v>2577074</v>
      </c>
      <c r="Y5508" s="7">
        <v>2741917.5</v>
      </c>
      <c r="Z5508" s="8">
        <v>3764323</v>
      </c>
      <c r="AA5508" s="27">
        <v>2431018.2000000002</v>
      </c>
      <c r="AB5508" s="7">
        <v>2984722.5</v>
      </c>
      <c r="AC5508" s="7">
        <v>3628311</v>
      </c>
      <c r="AD5508" s="7">
        <v>3504779.8</v>
      </c>
      <c r="AE5508" s="7">
        <v>3430902.5</v>
      </c>
      <c r="AF5508" s="8">
        <v>2908909.8</v>
      </c>
      <c r="AG5508" s="7">
        <v>3025024.5</v>
      </c>
      <c r="AH5508" s="7">
        <v>2711527.5</v>
      </c>
      <c r="AI5508" s="7">
        <v>2360837</v>
      </c>
      <c r="AJ5508" s="7">
        <v>2934638</v>
      </c>
      <c r="AK5508" s="7">
        <v>2779583.8</v>
      </c>
      <c r="AL5508" s="8">
        <v>3090187.2</v>
      </c>
      <c r="AM5508" s="17">
        <v>0.355819885513596</v>
      </c>
      <c r="AN5508" s="2">
        <f t="shared" si="1043"/>
        <v>3057025.5</v>
      </c>
      <c r="AO5508" s="2">
        <f t="shared" si="1044"/>
        <v>3168614.25</v>
      </c>
      <c r="AP5508" s="2">
        <f t="shared" si="1045"/>
        <v>2686087.3</v>
      </c>
      <c r="AQ5508" s="2">
        <f t="shared" si="1046"/>
        <v>2720045.25</v>
      </c>
      <c r="AR5508" s="2">
        <f t="shared" si="1047"/>
        <v>3207812.5</v>
      </c>
      <c r="AS5508" s="2">
        <f t="shared" si="1048"/>
        <v>2857110.9</v>
      </c>
      <c r="AT5508" s="2">
        <f t="shared" si="1049"/>
        <v>2949449.2833333332</v>
      </c>
      <c r="AU5508">
        <f t="shared" si="1050"/>
        <v>226658.15606068246</v>
      </c>
      <c r="AV5508">
        <f t="shared" si="1051"/>
        <v>0.47461877629440236</v>
      </c>
      <c r="AW5508" t="str">
        <f t="shared" ref="AW5508:AW5571" si="1054">B5508</f>
        <v>sp|Q9NX18|SDHF2_HUMAN</v>
      </c>
      <c r="AX5508" s="20">
        <f t="shared" si="1052"/>
        <v>0</v>
      </c>
      <c r="AY5508" s="21">
        <f t="shared" si="1053"/>
        <v>0.49232179392708336</v>
      </c>
      <c r="AZ5508" s="21">
        <f t="shared" si="1053"/>
        <v>-1.6365535061561609</v>
      </c>
      <c r="BA5508" s="21">
        <f t="shared" si="1053"/>
        <v>-1.4867333955976476</v>
      </c>
      <c r="BB5508" s="21">
        <f t="shared" si="1053"/>
        <v>0.66526174314958375</v>
      </c>
      <c r="BC5508" s="22">
        <f t="shared" si="1053"/>
        <v>-0.88200929308927045</v>
      </c>
      <c r="BD5508" s="22"/>
    </row>
    <row r="5509" spans="1:56" x14ac:dyDescent="0.2">
      <c r="A5509" s="1">
        <v>5505</v>
      </c>
      <c r="B5509" s="3" t="s">
        <v>5557</v>
      </c>
      <c r="C5509" s="27">
        <v>965841.75</v>
      </c>
      <c r="D5509" s="7">
        <v>1564962.9</v>
      </c>
      <c r="E5509" s="7">
        <v>1711445.5</v>
      </c>
      <c r="F5509" s="7">
        <v>1146773</v>
      </c>
      <c r="G5509" s="7">
        <v>1293789</v>
      </c>
      <c r="H5509" s="8">
        <v>1033173.9</v>
      </c>
      <c r="I5509" s="27">
        <v>1074516.2</v>
      </c>
      <c r="J5509" s="7">
        <v>1493978.9</v>
      </c>
      <c r="K5509" s="7">
        <v>1122667.3999999999</v>
      </c>
      <c r="L5509" s="7">
        <v>2004648.2</v>
      </c>
      <c r="M5509" s="7">
        <v>1351054</v>
      </c>
      <c r="N5509" s="8">
        <v>1543207.6</v>
      </c>
      <c r="O5509" s="27">
        <v>1251141</v>
      </c>
      <c r="P5509" s="7">
        <v>1878182.4</v>
      </c>
      <c r="Q5509" s="7">
        <v>1119183.8999999999</v>
      </c>
      <c r="R5509" s="7">
        <v>1175411.2</v>
      </c>
      <c r="S5509" s="7">
        <v>1644368.6</v>
      </c>
      <c r="T5509" s="8">
        <v>1453915.6</v>
      </c>
      <c r="U5509" s="27">
        <v>1237734.8999999999</v>
      </c>
      <c r="V5509" s="7">
        <v>1555251.2</v>
      </c>
      <c r="W5509" s="7">
        <v>1412893</v>
      </c>
      <c r="X5509" s="7">
        <v>1313914.8999999999</v>
      </c>
      <c r="Y5509" s="7">
        <v>1429430.6</v>
      </c>
      <c r="Z5509" s="8">
        <v>1208009.1000000001</v>
      </c>
      <c r="AA5509" s="27">
        <v>1832811.1</v>
      </c>
      <c r="AB5509" s="7">
        <v>1483198.1</v>
      </c>
      <c r="AC5509" s="7">
        <v>1186732.1000000001</v>
      </c>
      <c r="AD5509" s="7">
        <v>1016340.2</v>
      </c>
      <c r="AE5509" s="7">
        <v>1380531.9</v>
      </c>
      <c r="AF5509" s="8">
        <v>1273976.1000000001</v>
      </c>
      <c r="AG5509" s="7">
        <v>1503912.2</v>
      </c>
      <c r="AH5509" s="7">
        <v>1278674</v>
      </c>
      <c r="AI5509" s="7">
        <v>1176499.2</v>
      </c>
      <c r="AJ5509" s="7">
        <v>1245752.8</v>
      </c>
      <c r="AK5509" s="7">
        <v>1193311.8</v>
      </c>
      <c r="AL5509" s="8">
        <v>1616242.8</v>
      </c>
      <c r="AM5509" s="17">
        <v>0.35595125263163901</v>
      </c>
      <c r="AN5509" s="2">
        <f t="shared" ref="AN5509:AN5572" si="1055">MEDIAN(C5509:H5509)</f>
        <v>1220281</v>
      </c>
      <c r="AO5509" s="2">
        <f t="shared" ref="AO5509:AO5572" si="1056">MEDIAN(I5509:N5509)</f>
        <v>1422516.45</v>
      </c>
      <c r="AP5509" s="2">
        <f t="shared" ref="AP5509:AP5572" si="1057">MEDIAN(O5509:T5509)</f>
        <v>1352528.3</v>
      </c>
      <c r="AQ5509" s="2">
        <f t="shared" ref="AQ5509:AQ5572" si="1058">MEDIAN(U5509:Z5509)</f>
        <v>1363403.95</v>
      </c>
      <c r="AR5509" s="2">
        <f t="shared" ref="AR5509:AR5572" si="1059">MEDIAN(AA5509:AF5509)</f>
        <v>1327254</v>
      </c>
      <c r="AS5509" s="2">
        <f t="shared" ref="AS5509:AS5572" si="1060">MEDIAN(AG5509:AL5509)</f>
        <v>1262213.3999999999</v>
      </c>
      <c r="AT5509" s="2">
        <f t="shared" ref="AT5509:AT5572" si="1061">AVERAGE(AN5509:AS5509)</f>
        <v>1324699.5166666666</v>
      </c>
      <c r="AU5509">
        <f t="shared" ref="AU5509:AU5572" si="1062">STDEV(AN5509:AS5509)</f>
        <v>73013.551580858373</v>
      </c>
      <c r="AV5509">
        <f t="shared" ref="AV5509:AV5572" si="1063">(AN5509-$AT5509)/$AU5509</f>
        <v>-1.4301251535617878</v>
      </c>
      <c r="AW5509" t="str">
        <f t="shared" si="1054"/>
        <v>sp|Q8NEF9|SRFB1_HUMAN</v>
      </c>
      <c r="AX5509" s="20">
        <f t="shared" ref="AX5509:AX5572" si="1064">AV5509-AV5509</f>
        <v>0</v>
      </c>
      <c r="AY5509" s="21">
        <f t="shared" si="1053"/>
        <v>2.7698344433503639</v>
      </c>
      <c r="AZ5509" s="21">
        <f t="shared" si="1053"/>
        <v>1.8112706084916805</v>
      </c>
      <c r="BA5509" s="21">
        <f t="shared" si="1053"/>
        <v>1.9602244638312025</v>
      </c>
      <c r="BB5509" s="21">
        <f t="shared" si="1053"/>
        <v>1.4651115811224913</v>
      </c>
      <c r="BC5509" s="22">
        <f t="shared" si="1053"/>
        <v>0.57430982457499191</v>
      </c>
      <c r="BD5509" s="22"/>
    </row>
    <row r="5510" spans="1:56" x14ac:dyDescent="0.2">
      <c r="A5510" s="1">
        <v>5506</v>
      </c>
      <c r="B5510" s="3" t="s">
        <v>5558</v>
      </c>
      <c r="C5510" s="27">
        <v>26800000</v>
      </c>
      <c r="D5510" s="7">
        <v>19300000</v>
      </c>
      <c r="E5510" s="7">
        <v>19100000</v>
      </c>
      <c r="F5510" s="7">
        <v>56700000</v>
      </c>
      <c r="G5510" s="7">
        <v>56000000</v>
      </c>
      <c r="H5510" s="8">
        <v>57900000</v>
      </c>
      <c r="I5510" s="27">
        <v>15200000</v>
      </c>
      <c r="J5510" s="7">
        <v>29400000</v>
      </c>
      <c r="K5510" s="7">
        <v>15800000</v>
      </c>
      <c r="L5510" s="7">
        <v>53000000</v>
      </c>
      <c r="M5510" s="7">
        <v>59900000</v>
      </c>
      <c r="N5510" s="8">
        <v>57000000</v>
      </c>
      <c r="O5510" s="27">
        <v>28900000</v>
      </c>
      <c r="P5510" s="7">
        <v>19700000</v>
      </c>
      <c r="Q5510" s="7">
        <v>15000000</v>
      </c>
      <c r="R5510" s="7">
        <v>54300000</v>
      </c>
      <c r="S5510" s="7">
        <v>50800000</v>
      </c>
      <c r="T5510" s="8">
        <v>48600000</v>
      </c>
      <c r="U5510" s="27">
        <v>20400000</v>
      </c>
      <c r="V5510" s="7">
        <v>20700000</v>
      </c>
      <c r="W5510" s="7">
        <v>21700000</v>
      </c>
      <c r="X5510" s="7">
        <v>46200000</v>
      </c>
      <c r="Y5510" s="7">
        <v>49000000</v>
      </c>
      <c r="Z5510" s="8">
        <v>55700000</v>
      </c>
      <c r="AA5510" s="27">
        <v>19300000</v>
      </c>
      <c r="AB5510" s="7">
        <v>16500000</v>
      </c>
      <c r="AC5510" s="7">
        <v>13300000</v>
      </c>
      <c r="AD5510" s="7">
        <v>56500000</v>
      </c>
      <c r="AE5510" s="7">
        <v>48500000</v>
      </c>
      <c r="AF5510" s="8">
        <v>56600000</v>
      </c>
      <c r="AG5510" s="7">
        <v>25900000</v>
      </c>
      <c r="AH5510" s="7">
        <v>15200000</v>
      </c>
      <c r="AI5510" s="7">
        <v>39200000</v>
      </c>
      <c r="AJ5510" s="7">
        <v>54200000</v>
      </c>
      <c r="AK5510" s="7">
        <v>50900000</v>
      </c>
      <c r="AL5510" s="8">
        <v>40900000</v>
      </c>
      <c r="AM5510" s="17">
        <v>0.35630523716824097</v>
      </c>
      <c r="AN5510" s="2">
        <f t="shared" si="1055"/>
        <v>41400000</v>
      </c>
      <c r="AO5510" s="2">
        <f t="shared" si="1056"/>
        <v>41200000</v>
      </c>
      <c r="AP5510" s="2">
        <f t="shared" si="1057"/>
        <v>38750000</v>
      </c>
      <c r="AQ5510" s="2">
        <f t="shared" si="1058"/>
        <v>33950000</v>
      </c>
      <c r="AR5510" s="2">
        <f t="shared" si="1059"/>
        <v>33900000</v>
      </c>
      <c r="AS5510" s="2">
        <f t="shared" si="1060"/>
        <v>40050000</v>
      </c>
      <c r="AT5510" s="2">
        <f t="shared" si="1061"/>
        <v>38208333.333333336</v>
      </c>
      <c r="AU5510">
        <f t="shared" si="1062"/>
        <v>3450132.8476837911</v>
      </c>
      <c r="AV5510">
        <f t="shared" si="1063"/>
        <v>0.92508515108609646</v>
      </c>
      <c r="AW5510" t="str">
        <f t="shared" si="1054"/>
        <v>sp|P07099|HYEP_HUMAN</v>
      </c>
      <c r="AX5510" s="20">
        <f t="shared" si="1064"/>
        <v>0</v>
      </c>
      <c r="AY5510" s="21">
        <f t="shared" si="1053"/>
        <v>-5.796878231348912E-2</v>
      </c>
      <c r="AZ5510" s="21">
        <f t="shared" si="1053"/>
        <v>-0.76808636565373078</v>
      </c>
      <c r="BA5510" s="21">
        <f t="shared" si="1053"/>
        <v>-2.1593371411774696</v>
      </c>
      <c r="BB5510" s="21">
        <f t="shared" si="1053"/>
        <v>-2.1738293367558419</v>
      </c>
      <c r="BC5510" s="22">
        <f t="shared" si="1053"/>
        <v>-0.3912892806160515</v>
      </c>
      <c r="BD5510" s="22"/>
    </row>
    <row r="5511" spans="1:56" x14ac:dyDescent="0.2">
      <c r="A5511" s="1">
        <v>5507</v>
      </c>
      <c r="B5511" s="3" t="s">
        <v>5559</v>
      </c>
      <c r="C5511" s="27">
        <v>56700000</v>
      </c>
      <c r="D5511" s="7">
        <v>54000000</v>
      </c>
      <c r="E5511" s="7">
        <v>55000000</v>
      </c>
      <c r="F5511" s="7">
        <v>62100000</v>
      </c>
      <c r="G5511" s="7">
        <v>63700000</v>
      </c>
      <c r="H5511" s="8">
        <v>67200000</v>
      </c>
      <c r="I5511" s="27">
        <v>53600000</v>
      </c>
      <c r="J5511" s="7">
        <v>36800000</v>
      </c>
      <c r="K5511" s="7">
        <v>54100000</v>
      </c>
      <c r="L5511" s="7">
        <v>33800000</v>
      </c>
      <c r="M5511" s="7">
        <v>67200000</v>
      </c>
      <c r="N5511" s="8">
        <v>46300000</v>
      </c>
      <c r="O5511" s="27">
        <v>62700000</v>
      </c>
      <c r="P5511" s="7">
        <v>63500000</v>
      </c>
      <c r="Q5511" s="7">
        <v>59100000</v>
      </c>
      <c r="R5511" s="7">
        <v>54000000</v>
      </c>
      <c r="S5511" s="7">
        <v>58100000</v>
      </c>
      <c r="T5511" s="8">
        <v>58300000</v>
      </c>
      <c r="U5511" s="27">
        <v>57200000</v>
      </c>
      <c r="V5511" s="7">
        <v>55400000</v>
      </c>
      <c r="W5511" s="7">
        <v>57200000</v>
      </c>
      <c r="X5511" s="7">
        <v>63800000</v>
      </c>
      <c r="Y5511" s="7">
        <v>58400000</v>
      </c>
      <c r="Z5511" s="8">
        <v>54900000</v>
      </c>
      <c r="AA5511" s="27">
        <v>41500000</v>
      </c>
      <c r="AB5511" s="7">
        <v>64700000</v>
      </c>
      <c r="AC5511" s="7">
        <v>60800000</v>
      </c>
      <c r="AD5511" s="7">
        <v>65100000</v>
      </c>
      <c r="AE5511" s="7">
        <v>57600000</v>
      </c>
      <c r="AF5511" s="8">
        <v>61100000</v>
      </c>
      <c r="AG5511" s="7">
        <v>58900000</v>
      </c>
      <c r="AH5511" s="7">
        <v>64200000</v>
      </c>
      <c r="AI5511" s="7">
        <v>61300000</v>
      </c>
      <c r="AJ5511" s="7">
        <v>65000000</v>
      </c>
      <c r="AK5511" s="7">
        <v>59900000</v>
      </c>
      <c r="AL5511" s="8">
        <v>26200000</v>
      </c>
      <c r="AM5511" s="17">
        <v>0.35632692229044099</v>
      </c>
      <c r="AN5511" s="2">
        <f t="shared" si="1055"/>
        <v>59400000</v>
      </c>
      <c r="AO5511" s="2">
        <f t="shared" si="1056"/>
        <v>49950000</v>
      </c>
      <c r="AP5511" s="2">
        <f t="shared" si="1057"/>
        <v>58700000</v>
      </c>
      <c r="AQ5511" s="2">
        <f t="shared" si="1058"/>
        <v>57200000</v>
      </c>
      <c r="AR5511" s="2">
        <f t="shared" si="1059"/>
        <v>60950000</v>
      </c>
      <c r="AS5511" s="2">
        <f t="shared" si="1060"/>
        <v>60600000</v>
      </c>
      <c r="AT5511" s="2">
        <f t="shared" si="1061"/>
        <v>57800000</v>
      </c>
      <c r="AU5511">
        <f t="shared" si="1062"/>
        <v>4077131.3444626727</v>
      </c>
      <c r="AV5511">
        <f t="shared" si="1063"/>
        <v>0.39243278295977113</v>
      </c>
      <c r="AW5511" t="str">
        <f t="shared" si="1054"/>
        <v>sp|O14880|MGST3_HUMAN</v>
      </c>
      <c r="AX5511" s="20">
        <f t="shared" si="1064"/>
        <v>0</v>
      </c>
      <c r="AY5511" s="21">
        <f t="shared" si="1053"/>
        <v>-2.3178061243561485</v>
      </c>
      <c r="AZ5511" s="21">
        <f t="shared" si="1053"/>
        <v>-0.17168934254489987</v>
      </c>
      <c r="BA5511" s="21">
        <f t="shared" si="1053"/>
        <v>-0.53959507656968531</v>
      </c>
      <c r="BB5511" s="21">
        <f t="shared" si="1053"/>
        <v>0.38016925849227834</v>
      </c>
      <c r="BC5511" s="22">
        <f t="shared" si="1053"/>
        <v>0.29432458721982835</v>
      </c>
      <c r="BD5511" s="22"/>
    </row>
    <row r="5512" spans="1:56" x14ac:dyDescent="0.2">
      <c r="A5512" s="1">
        <v>5508</v>
      </c>
      <c r="B5512" s="3" t="s">
        <v>5560</v>
      </c>
      <c r="C5512" s="27">
        <v>2954482</v>
      </c>
      <c r="D5512" s="7">
        <v>2527584.5</v>
      </c>
      <c r="E5512" s="7">
        <v>2707889.2</v>
      </c>
      <c r="F5512" s="7">
        <v>2359096.7999999998</v>
      </c>
      <c r="G5512" s="7">
        <v>2704555.2</v>
      </c>
      <c r="H5512" s="8">
        <v>2715531.5</v>
      </c>
      <c r="I5512" s="27">
        <v>2991616.2</v>
      </c>
      <c r="J5512" s="7">
        <v>3186047</v>
      </c>
      <c r="K5512" s="7">
        <v>2310422</v>
      </c>
      <c r="L5512" s="7">
        <v>3078563.8</v>
      </c>
      <c r="M5512" s="7">
        <v>2813335.5</v>
      </c>
      <c r="N5512" s="8">
        <v>3330482.2</v>
      </c>
      <c r="O5512" s="27">
        <v>2779505</v>
      </c>
      <c r="P5512" s="7">
        <v>2728362.2</v>
      </c>
      <c r="Q5512" s="7">
        <v>2383950</v>
      </c>
      <c r="R5512" s="7">
        <v>2499883.7999999998</v>
      </c>
      <c r="S5512" s="7">
        <v>2875979.8</v>
      </c>
      <c r="T5512" s="8">
        <v>2669296</v>
      </c>
      <c r="U5512" s="27">
        <v>2665951.7999999998</v>
      </c>
      <c r="V5512" s="7">
        <v>2703403</v>
      </c>
      <c r="W5512" s="7">
        <v>2719600</v>
      </c>
      <c r="X5512" s="7">
        <v>2438043</v>
      </c>
      <c r="Y5512" s="7">
        <v>2922899.8</v>
      </c>
      <c r="Z5512" s="8">
        <v>2879217</v>
      </c>
      <c r="AA5512" s="27">
        <v>2733157.5</v>
      </c>
      <c r="AB5512" s="7">
        <v>2736575.5</v>
      </c>
      <c r="AC5512" s="7">
        <v>2944428.8</v>
      </c>
      <c r="AD5512" s="7">
        <v>2536403.2000000002</v>
      </c>
      <c r="AE5512" s="7">
        <v>2647646</v>
      </c>
      <c r="AF5512" s="8">
        <v>2952643.5</v>
      </c>
      <c r="AG5512" s="7">
        <v>3311912</v>
      </c>
      <c r="AH5512" s="7">
        <v>2308453.7999999998</v>
      </c>
      <c r="AI5512" s="7">
        <v>2681761.5</v>
      </c>
      <c r="AJ5512" s="7">
        <v>2768072.2</v>
      </c>
      <c r="AK5512" s="7">
        <v>2736246</v>
      </c>
      <c r="AL5512" s="8">
        <v>3014943.5</v>
      </c>
      <c r="AM5512" s="17">
        <v>0.35633434369566502</v>
      </c>
      <c r="AN5512" s="2">
        <f t="shared" si="1055"/>
        <v>2706222.2</v>
      </c>
      <c r="AO5512" s="2">
        <f t="shared" si="1056"/>
        <v>3035090</v>
      </c>
      <c r="AP5512" s="2">
        <f t="shared" si="1057"/>
        <v>2698829.1</v>
      </c>
      <c r="AQ5512" s="2">
        <f t="shared" si="1058"/>
        <v>2711501.5</v>
      </c>
      <c r="AR5512" s="2">
        <f t="shared" si="1059"/>
        <v>2734866.5</v>
      </c>
      <c r="AS5512" s="2">
        <f t="shared" si="1060"/>
        <v>2752159.1</v>
      </c>
      <c r="AT5512" s="2">
        <f t="shared" si="1061"/>
        <v>2773111.4</v>
      </c>
      <c r="AU5512">
        <f t="shared" si="1062"/>
        <v>129863.20730460956</v>
      </c>
      <c r="AV5512">
        <f t="shared" si="1063"/>
        <v>-0.51507429539379201</v>
      </c>
      <c r="AW5512" t="str">
        <f t="shared" si="1054"/>
        <v>sp|O95425-2|SVIL_HUMAN;sp|O95425-3|SVIL_HUMAN;sp|O95425-4|SVIL_HUMAN;sp|O95425|SVIL_HUMAN</v>
      </c>
      <c r="AX5512" s="20">
        <f t="shared" si="1064"/>
        <v>0</v>
      </c>
      <c r="AY5512" s="21">
        <f t="shared" si="1053"/>
        <v>2.5324170473365974</v>
      </c>
      <c r="AZ5512" s="21">
        <f t="shared" si="1053"/>
        <v>-5.6929904577658452E-2</v>
      </c>
      <c r="BA5512" s="21">
        <f t="shared" si="1053"/>
        <v>4.0652776945640845E-2</v>
      </c>
      <c r="BB5512" s="21">
        <f t="shared" si="1053"/>
        <v>0.22057286736197113</v>
      </c>
      <c r="BC5512" s="22">
        <f t="shared" si="1053"/>
        <v>0.35373298529620828</v>
      </c>
      <c r="BD5512" s="22"/>
    </row>
    <row r="5513" spans="1:56" x14ac:dyDescent="0.2">
      <c r="A5513" s="1">
        <v>5509</v>
      </c>
      <c r="B5513" s="3" t="s">
        <v>5561</v>
      </c>
      <c r="C5513" s="27">
        <v>4050747</v>
      </c>
      <c r="D5513" s="7">
        <v>4230574</v>
      </c>
      <c r="E5513" s="7">
        <v>4491905</v>
      </c>
      <c r="F5513" s="7">
        <v>4238715</v>
      </c>
      <c r="G5513" s="7">
        <v>4215828</v>
      </c>
      <c r="H5513" s="8">
        <v>3724663.2</v>
      </c>
      <c r="I5513" s="27">
        <v>5107082</v>
      </c>
      <c r="J5513" s="7">
        <v>4653959</v>
      </c>
      <c r="K5513" s="7">
        <v>4638122.5</v>
      </c>
      <c r="L5513" s="7">
        <v>5033902.5</v>
      </c>
      <c r="M5513" s="7">
        <v>4359182</v>
      </c>
      <c r="N5513" s="8">
        <v>4923856.5</v>
      </c>
      <c r="O5513" s="27">
        <v>3890406.8</v>
      </c>
      <c r="P5513" s="7">
        <v>4266577.5</v>
      </c>
      <c r="Q5513" s="7">
        <v>4852102</v>
      </c>
      <c r="R5513" s="7">
        <v>5643834</v>
      </c>
      <c r="S5513" s="7">
        <v>4613313</v>
      </c>
      <c r="T5513" s="8">
        <v>4181956.8</v>
      </c>
      <c r="U5513" s="27">
        <v>4907336</v>
      </c>
      <c r="V5513" s="7">
        <v>4220445.5</v>
      </c>
      <c r="W5513" s="7">
        <v>4602415</v>
      </c>
      <c r="X5513" s="7">
        <v>2389543</v>
      </c>
      <c r="Y5513" s="7">
        <v>2351459.2000000002</v>
      </c>
      <c r="Z5513" s="8">
        <v>4019479.5</v>
      </c>
      <c r="AA5513" s="27">
        <v>4990931</v>
      </c>
      <c r="AB5513" s="7">
        <v>4321968.5</v>
      </c>
      <c r="AC5513" s="7">
        <v>5171616</v>
      </c>
      <c r="AD5513" s="7">
        <v>3763294.5</v>
      </c>
      <c r="AE5513" s="7">
        <v>4425016.5</v>
      </c>
      <c r="AF5513" s="8">
        <v>5440972</v>
      </c>
      <c r="AG5513" s="7">
        <v>2848407.5</v>
      </c>
      <c r="AH5513" s="7">
        <v>4865217</v>
      </c>
      <c r="AI5513" s="7">
        <v>2661494.7999999998</v>
      </c>
      <c r="AJ5513" s="7">
        <v>5033953</v>
      </c>
      <c r="AK5513" s="7">
        <v>4576845.5</v>
      </c>
      <c r="AL5513" s="8">
        <v>4558521</v>
      </c>
      <c r="AM5513" s="17">
        <v>0.35633434369566502</v>
      </c>
      <c r="AN5513" s="2">
        <f t="shared" si="1055"/>
        <v>4223201</v>
      </c>
      <c r="AO5513" s="2">
        <f t="shared" si="1056"/>
        <v>4788907.75</v>
      </c>
      <c r="AP5513" s="2">
        <f t="shared" si="1057"/>
        <v>4439945.25</v>
      </c>
      <c r="AQ5513" s="2">
        <f t="shared" si="1058"/>
        <v>4119962.5</v>
      </c>
      <c r="AR5513" s="2">
        <f t="shared" si="1059"/>
        <v>4707973.75</v>
      </c>
      <c r="AS5513" s="2">
        <f t="shared" si="1060"/>
        <v>4567683.25</v>
      </c>
      <c r="AT5513" s="2">
        <f t="shared" si="1061"/>
        <v>4474612.25</v>
      </c>
      <c r="AU5513">
        <f t="shared" si="1062"/>
        <v>265362.89293498627</v>
      </c>
      <c r="AV5513">
        <f t="shared" si="1063"/>
        <v>-0.94742428837477133</v>
      </c>
      <c r="AW5513" t="str">
        <f t="shared" si="1054"/>
        <v>sp|Q9UP83-2|COG5_HUMAN;sp|Q9UP83|COG5_HUMAN</v>
      </c>
      <c r="AX5513" s="20">
        <f t="shared" si="1064"/>
        <v>0</v>
      </c>
      <c r="AY5513" s="21">
        <f t="shared" ref="AY5513:BC5563" si="1065">(AO5513-$AT5513)/$AU5513-$AV5513</f>
        <v>2.1318231186852405</v>
      </c>
      <c r="AZ5513" s="21">
        <f t="shared" si="1065"/>
        <v>0.81678431977715205</v>
      </c>
      <c r="BA5513" s="21">
        <f t="shared" si="1065"/>
        <v>-0.38904648218955529</v>
      </c>
      <c r="BB5513" s="21">
        <f t="shared" si="1065"/>
        <v>1.8268294584758276</v>
      </c>
      <c r="BC5513" s="22">
        <f t="shared" si="1065"/>
        <v>1.298155315499963</v>
      </c>
      <c r="BD5513" s="22"/>
    </row>
    <row r="5514" spans="1:56" x14ac:dyDescent="0.2">
      <c r="A5514" s="1">
        <v>5510</v>
      </c>
      <c r="B5514" s="3" t="s">
        <v>5562</v>
      </c>
      <c r="C5514" s="27">
        <v>6047653.5</v>
      </c>
      <c r="D5514" s="7">
        <v>5877031.5</v>
      </c>
      <c r="E5514" s="7">
        <v>6074406</v>
      </c>
      <c r="F5514" s="7">
        <v>5569711.5</v>
      </c>
      <c r="G5514" s="7">
        <v>5883918</v>
      </c>
      <c r="H5514" s="8">
        <v>6511810</v>
      </c>
      <c r="I5514" s="27">
        <v>7054725</v>
      </c>
      <c r="J5514" s="7">
        <v>6232123</v>
      </c>
      <c r="K5514" s="7">
        <v>6377696</v>
      </c>
      <c r="L5514" s="7">
        <v>7633685</v>
      </c>
      <c r="M5514" s="7">
        <v>6605804</v>
      </c>
      <c r="N5514" s="8">
        <v>7497731</v>
      </c>
      <c r="O5514" s="27">
        <v>6871309.5</v>
      </c>
      <c r="P5514" s="7">
        <v>6474630</v>
      </c>
      <c r="Q5514" s="7">
        <v>6017935</v>
      </c>
      <c r="R5514" s="7">
        <v>8123769</v>
      </c>
      <c r="S5514" s="7">
        <v>7124129.5</v>
      </c>
      <c r="T5514" s="8">
        <v>6627097</v>
      </c>
      <c r="U5514" s="27">
        <v>6342865</v>
      </c>
      <c r="V5514" s="7">
        <v>6031443.5</v>
      </c>
      <c r="W5514" s="7">
        <v>6563799.5</v>
      </c>
      <c r="X5514" s="7">
        <v>5405371</v>
      </c>
      <c r="Y5514" s="7">
        <v>5919706</v>
      </c>
      <c r="Z5514" s="8">
        <v>5874617</v>
      </c>
      <c r="AA5514" s="27">
        <v>7472960</v>
      </c>
      <c r="AB5514" s="7">
        <v>5603806.5</v>
      </c>
      <c r="AC5514" s="7">
        <v>6667119.5</v>
      </c>
      <c r="AD5514" s="7">
        <v>7135585</v>
      </c>
      <c r="AE5514" s="7">
        <v>6500024</v>
      </c>
      <c r="AF5514" s="8">
        <v>6850943</v>
      </c>
      <c r="AG5514" s="7">
        <v>7223587</v>
      </c>
      <c r="AH5514" s="7">
        <v>5470063.5</v>
      </c>
      <c r="AI5514" s="7">
        <v>6927307</v>
      </c>
      <c r="AJ5514" s="7">
        <v>5842062</v>
      </c>
      <c r="AK5514" s="7">
        <v>6481483</v>
      </c>
      <c r="AL5514" s="8">
        <v>7478423.5</v>
      </c>
      <c r="AM5514" s="17">
        <v>0.35633434369566502</v>
      </c>
      <c r="AN5514" s="2">
        <f t="shared" si="1055"/>
        <v>5965785.75</v>
      </c>
      <c r="AO5514" s="2">
        <f t="shared" si="1056"/>
        <v>6830264.5</v>
      </c>
      <c r="AP5514" s="2">
        <f t="shared" si="1057"/>
        <v>6749203.25</v>
      </c>
      <c r="AQ5514" s="2">
        <f t="shared" si="1058"/>
        <v>5975574.75</v>
      </c>
      <c r="AR5514" s="2">
        <f t="shared" si="1059"/>
        <v>6759031.25</v>
      </c>
      <c r="AS5514" s="2">
        <f t="shared" si="1060"/>
        <v>6704395</v>
      </c>
      <c r="AT5514" s="2">
        <f t="shared" si="1061"/>
        <v>6497375.75</v>
      </c>
      <c r="AU5514">
        <f t="shared" si="1062"/>
        <v>409979.704835404</v>
      </c>
      <c r="AV5514">
        <f t="shared" si="1063"/>
        <v>-1.2966251590756652</v>
      </c>
      <c r="AW5514" t="str">
        <f t="shared" si="1054"/>
        <v>sp|O96033|MOC2A_HUMAN</v>
      </c>
      <c r="AX5514" s="20">
        <f t="shared" si="1064"/>
        <v>0</v>
      </c>
      <c r="AY5514" s="21">
        <f t="shared" si="1065"/>
        <v>2.108589132106101</v>
      </c>
      <c r="AZ5514" s="21">
        <f t="shared" si="1065"/>
        <v>1.9108689790254894</v>
      </c>
      <c r="BA5514" s="21">
        <f t="shared" si="1065"/>
        <v>2.3876791666870512E-2</v>
      </c>
      <c r="BB5514" s="21">
        <f t="shared" si="1065"/>
        <v>1.9348408973523874</v>
      </c>
      <c r="BC5514" s="22">
        <f t="shared" si="1065"/>
        <v>1.8015751543031429</v>
      </c>
      <c r="BD5514" s="22"/>
    </row>
    <row r="5515" spans="1:56" x14ac:dyDescent="0.2">
      <c r="A5515" s="1">
        <v>5511</v>
      </c>
      <c r="B5515" s="3" t="s">
        <v>5563</v>
      </c>
      <c r="C5515" s="27">
        <v>76100000</v>
      </c>
      <c r="D5515" s="7">
        <v>77700000</v>
      </c>
      <c r="E5515" s="7">
        <v>74600000</v>
      </c>
      <c r="F5515" s="7">
        <v>73100000</v>
      </c>
      <c r="G5515" s="7">
        <v>72700000</v>
      </c>
      <c r="H5515" s="8">
        <v>78200000</v>
      </c>
      <c r="I5515" s="27">
        <v>74200000</v>
      </c>
      <c r="J5515" s="7">
        <v>73300000</v>
      </c>
      <c r="K5515" s="7">
        <v>74200000</v>
      </c>
      <c r="L5515" s="7">
        <v>74200000</v>
      </c>
      <c r="M5515" s="7">
        <v>76700000</v>
      </c>
      <c r="N5515" s="8">
        <v>80000000</v>
      </c>
      <c r="O5515" s="27">
        <v>80600000</v>
      </c>
      <c r="P5515" s="7">
        <v>77100000</v>
      </c>
      <c r="Q5515" s="7">
        <v>68900000</v>
      </c>
      <c r="R5515" s="7">
        <v>71000000</v>
      </c>
      <c r="S5515" s="7">
        <v>78200000</v>
      </c>
      <c r="T5515" s="8">
        <v>75200000</v>
      </c>
      <c r="U5515" s="27">
        <v>74200000</v>
      </c>
      <c r="V5515" s="7">
        <v>78700000</v>
      </c>
      <c r="W5515" s="7">
        <v>80600000</v>
      </c>
      <c r="X5515" s="7">
        <v>70300000</v>
      </c>
      <c r="Y5515" s="7">
        <v>71100000</v>
      </c>
      <c r="Z5515" s="8">
        <v>71600000</v>
      </c>
      <c r="AA5515" s="27">
        <v>67200000</v>
      </c>
      <c r="AB5515" s="7">
        <v>77500000</v>
      </c>
      <c r="AC5515" s="7">
        <v>81000000</v>
      </c>
      <c r="AD5515" s="7">
        <v>72700000</v>
      </c>
      <c r="AE5515" s="7">
        <v>76300000</v>
      </c>
      <c r="AF5515" s="8">
        <v>77900000</v>
      </c>
      <c r="AG5515" s="7">
        <v>76900000</v>
      </c>
      <c r="AH5515" s="7">
        <v>92300000</v>
      </c>
      <c r="AI5515" s="7">
        <v>70700000</v>
      </c>
      <c r="AJ5515" s="7">
        <v>72100000</v>
      </c>
      <c r="AK5515" s="7">
        <v>74700000</v>
      </c>
      <c r="AL5515" s="8">
        <v>68900000</v>
      </c>
      <c r="AM5515" s="17">
        <v>0.35650171845270101</v>
      </c>
      <c r="AN5515" s="2">
        <f t="shared" si="1055"/>
        <v>75350000</v>
      </c>
      <c r="AO5515" s="2">
        <f t="shared" si="1056"/>
        <v>74200000</v>
      </c>
      <c r="AP5515" s="2">
        <f t="shared" si="1057"/>
        <v>76150000</v>
      </c>
      <c r="AQ5515" s="2">
        <f t="shared" si="1058"/>
        <v>72900000</v>
      </c>
      <c r="AR5515" s="2">
        <f t="shared" si="1059"/>
        <v>76900000</v>
      </c>
      <c r="AS5515" s="2">
        <f t="shared" si="1060"/>
        <v>73400000</v>
      </c>
      <c r="AT5515" s="2">
        <f t="shared" si="1061"/>
        <v>74816666.666666672</v>
      </c>
      <c r="AU5515">
        <f t="shared" si="1062"/>
        <v>1578818.1233652807</v>
      </c>
      <c r="AV5515">
        <f t="shared" si="1063"/>
        <v>0.33780542890939097</v>
      </c>
      <c r="AW5515" t="str">
        <f t="shared" si="1054"/>
        <v>sp|Q96CS3|FAF2_HUMAN</v>
      </c>
      <c r="AX5515" s="20">
        <f t="shared" si="1064"/>
        <v>0</v>
      </c>
      <c r="AY5515" s="21">
        <f t="shared" si="1065"/>
        <v>-0.72839295608588106</v>
      </c>
      <c r="AZ5515" s="21">
        <f t="shared" si="1065"/>
        <v>0.5067081433640912</v>
      </c>
      <c r="BA5515" s="21">
        <f t="shared" si="1065"/>
        <v>-1.5517936890525292</v>
      </c>
      <c r="BB5515" s="21">
        <f t="shared" si="1065"/>
        <v>0.98174702776792655</v>
      </c>
      <c r="BC5515" s="22">
        <f t="shared" si="1065"/>
        <v>-1.2351010994499723</v>
      </c>
      <c r="BD5515" s="22"/>
    </row>
    <row r="5516" spans="1:56" x14ac:dyDescent="0.2">
      <c r="A5516" s="1">
        <v>5512</v>
      </c>
      <c r="B5516" s="3" t="s">
        <v>5564</v>
      </c>
      <c r="C5516" s="27">
        <v>126000000</v>
      </c>
      <c r="D5516" s="7">
        <v>116000000</v>
      </c>
      <c r="E5516" s="7">
        <v>114000000</v>
      </c>
      <c r="F5516" s="7">
        <v>115000000</v>
      </c>
      <c r="G5516" s="7">
        <v>126000000</v>
      </c>
      <c r="H5516" s="8">
        <v>132000000</v>
      </c>
      <c r="I5516" s="27">
        <v>130000000</v>
      </c>
      <c r="J5516" s="7">
        <v>76300000</v>
      </c>
      <c r="K5516" s="7">
        <v>133000000</v>
      </c>
      <c r="L5516" s="7">
        <v>72700000</v>
      </c>
      <c r="M5516" s="7">
        <v>127000000</v>
      </c>
      <c r="N5516" s="8">
        <v>119000000</v>
      </c>
      <c r="O5516" s="27">
        <v>120000000</v>
      </c>
      <c r="P5516" s="7">
        <v>115000000</v>
      </c>
      <c r="Q5516" s="7">
        <v>120000000</v>
      </c>
      <c r="R5516" s="7">
        <v>113000000</v>
      </c>
      <c r="S5516" s="7">
        <v>117000000</v>
      </c>
      <c r="T5516" s="8">
        <v>123000000</v>
      </c>
      <c r="U5516" s="27">
        <v>122000000</v>
      </c>
      <c r="V5516" s="7">
        <v>110000000</v>
      </c>
      <c r="W5516" s="7">
        <v>119000000</v>
      </c>
      <c r="X5516" s="7">
        <v>121000000</v>
      </c>
      <c r="Y5516" s="7">
        <v>110000000</v>
      </c>
      <c r="Z5516" s="8">
        <v>115000000</v>
      </c>
      <c r="AA5516" s="27">
        <v>97700000</v>
      </c>
      <c r="AB5516" s="7">
        <v>116000000</v>
      </c>
      <c r="AC5516" s="7">
        <v>132000000</v>
      </c>
      <c r="AD5516" s="7">
        <v>123000000</v>
      </c>
      <c r="AE5516" s="7">
        <v>123000000</v>
      </c>
      <c r="AF5516" s="8">
        <v>123000000</v>
      </c>
      <c r="AG5516" s="7">
        <v>129000000</v>
      </c>
      <c r="AH5516" s="7">
        <v>150000000</v>
      </c>
      <c r="AI5516" s="7">
        <v>121000000</v>
      </c>
      <c r="AJ5516" s="7">
        <v>122000000</v>
      </c>
      <c r="AK5516" s="7">
        <v>125000000</v>
      </c>
      <c r="AL5516" s="8">
        <v>70200000</v>
      </c>
      <c r="AM5516" s="17">
        <v>0.35652384053782199</v>
      </c>
      <c r="AN5516" s="2">
        <f t="shared" si="1055"/>
        <v>121000000</v>
      </c>
      <c r="AO5516" s="2">
        <f t="shared" si="1056"/>
        <v>123000000</v>
      </c>
      <c r="AP5516" s="2">
        <f t="shared" si="1057"/>
        <v>118500000</v>
      </c>
      <c r="AQ5516" s="2">
        <f t="shared" si="1058"/>
        <v>117000000</v>
      </c>
      <c r="AR5516" s="2">
        <f t="shared" si="1059"/>
        <v>123000000</v>
      </c>
      <c r="AS5516" s="2">
        <f t="shared" si="1060"/>
        <v>123500000</v>
      </c>
      <c r="AT5516" s="2">
        <f t="shared" si="1061"/>
        <v>121000000</v>
      </c>
      <c r="AU5516">
        <f t="shared" si="1062"/>
        <v>2701851.2172212591</v>
      </c>
      <c r="AV5516">
        <f t="shared" si="1063"/>
        <v>0</v>
      </c>
      <c r="AW5516" t="str">
        <f t="shared" si="1054"/>
        <v>sp|Q6PI48|SYDM_HUMAN</v>
      </c>
      <c r="AX5516" s="20">
        <f t="shared" si="1064"/>
        <v>0</v>
      </c>
      <c r="AY5516" s="21">
        <f t="shared" si="1065"/>
        <v>0.74023321019760524</v>
      </c>
      <c r="AZ5516" s="21">
        <f t="shared" si="1065"/>
        <v>-0.92529151274700661</v>
      </c>
      <c r="BA5516" s="21">
        <f t="shared" si="1065"/>
        <v>-1.4804664203952105</v>
      </c>
      <c r="BB5516" s="21">
        <f t="shared" si="1065"/>
        <v>0.74023321019760524</v>
      </c>
      <c r="BC5516" s="22">
        <f t="shared" si="1065"/>
        <v>0.92529151274700661</v>
      </c>
      <c r="BD5516" s="22"/>
    </row>
    <row r="5517" spans="1:56" x14ac:dyDescent="0.2">
      <c r="A5517" s="1">
        <v>5513</v>
      </c>
      <c r="B5517" s="3" t="s">
        <v>5565</v>
      </c>
      <c r="C5517" s="27">
        <v>45100000</v>
      </c>
      <c r="D5517" s="7">
        <v>42900000</v>
      </c>
      <c r="E5517" s="7">
        <v>47400000</v>
      </c>
      <c r="F5517" s="7">
        <v>44400000</v>
      </c>
      <c r="G5517" s="7">
        <v>51400000</v>
      </c>
      <c r="H5517" s="8">
        <v>45700000</v>
      </c>
      <c r="I5517" s="27">
        <v>44200000</v>
      </c>
      <c r="J5517" s="7">
        <v>37800000</v>
      </c>
      <c r="K5517" s="7">
        <v>42900000</v>
      </c>
      <c r="L5517" s="7">
        <v>27900000</v>
      </c>
      <c r="M5517" s="7">
        <v>50100000</v>
      </c>
      <c r="N5517" s="8">
        <v>41900000</v>
      </c>
      <c r="O5517" s="27">
        <v>52400000</v>
      </c>
      <c r="P5517" s="7">
        <v>44100000</v>
      </c>
      <c r="Q5517" s="7">
        <v>43400000</v>
      </c>
      <c r="R5517" s="7">
        <v>49100000</v>
      </c>
      <c r="S5517" s="7">
        <v>41500000</v>
      </c>
      <c r="T5517" s="8">
        <v>42500000</v>
      </c>
      <c r="U5517" s="27">
        <v>40200000</v>
      </c>
      <c r="V5517" s="7">
        <v>50700000</v>
      </c>
      <c r="W5517" s="7">
        <v>45100000</v>
      </c>
      <c r="X5517" s="7">
        <v>46300000</v>
      </c>
      <c r="Y5517" s="7">
        <v>44000000</v>
      </c>
      <c r="Z5517" s="8">
        <v>43300000</v>
      </c>
      <c r="AA5517" s="27">
        <v>27600000</v>
      </c>
      <c r="AB5517" s="7">
        <v>42300000</v>
      </c>
      <c r="AC5517" s="7">
        <v>41900000</v>
      </c>
      <c r="AD5517" s="7">
        <v>51200000</v>
      </c>
      <c r="AE5517" s="7">
        <v>42900000</v>
      </c>
      <c r="AF5517" s="8">
        <v>42600000</v>
      </c>
      <c r="AG5517" s="7">
        <v>51500000</v>
      </c>
      <c r="AH5517" s="7">
        <v>61700000</v>
      </c>
      <c r="AI5517" s="7">
        <v>37900000</v>
      </c>
      <c r="AJ5517" s="7">
        <v>51200000</v>
      </c>
      <c r="AK5517" s="7">
        <v>43700000</v>
      </c>
      <c r="AL5517" s="8">
        <v>25500000</v>
      </c>
      <c r="AM5517" s="17">
        <v>0.356905534783166</v>
      </c>
      <c r="AN5517" s="2">
        <f t="shared" si="1055"/>
        <v>45400000</v>
      </c>
      <c r="AO5517" s="2">
        <f t="shared" si="1056"/>
        <v>42400000</v>
      </c>
      <c r="AP5517" s="2">
        <f t="shared" si="1057"/>
        <v>43750000</v>
      </c>
      <c r="AQ5517" s="2">
        <f t="shared" si="1058"/>
        <v>44550000</v>
      </c>
      <c r="AR5517" s="2">
        <f t="shared" si="1059"/>
        <v>42450000</v>
      </c>
      <c r="AS5517" s="2">
        <f t="shared" si="1060"/>
        <v>47450000</v>
      </c>
      <c r="AT5517" s="2">
        <f t="shared" si="1061"/>
        <v>44333333.333333336</v>
      </c>
      <c r="AU5517">
        <f t="shared" si="1062"/>
        <v>1924751.0661554825</v>
      </c>
      <c r="AV5517">
        <f t="shared" si="1063"/>
        <v>0.55418421915579719</v>
      </c>
      <c r="AW5517" t="str">
        <f t="shared" si="1054"/>
        <v>sp|Q9Y512|SAM50_HUMAN</v>
      </c>
      <c r="AX5517" s="20">
        <f t="shared" si="1064"/>
        <v>0</v>
      </c>
      <c r="AY5517" s="21">
        <f t="shared" si="1065"/>
        <v>-1.5586431163756833</v>
      </c>
      <c r="AZ5517" s="21">
        <f t="shared" si="1065"/>
        <v>-0.85725371400662576</v>
      </c>
      <c r="BA5517" s="21">
        <f t="shared" si="1065"/>
        <v>-0.44161554963977689</v>
      </c>
      <c r="BB5517" s="21">
        <f t="shared" si="1065"/>
        <v>-1.5326657311027552</v>
      </c>
      <c r="BC5517" s="22">
        <f t="shared" si="1065"/>
        <v>1.0650727961900501</v>
      </c>
      <c r="BD5517" s="22"/>
    </row>
    <row r="5518" spans="1:56" x14ac:dyDescent="0.2">
      <c r="A5518" s="1">
        <v>5514</v>
      </c>
      <c r="B5518" s="3" t="s">
        <v>5566</v>
      </c>
      <c r="C5518" s="27">
        <v>26900000</v>
      </c>
      <c r="D5518" s="7">
        <v>32200000</v>
      </c>
      <c r="E5518" s="7">
        <v>27000000</v>
      </c>
      <c r="F5518" s="7">
        <v>25400000</v>
      </c>
      <c r="G5518" s="7">
        <v>24200000</v>
      </c>
      <c r="H5518" s="8">
        <v>27500000</v>
      </c>
      <c r="I5518" s="27">
        <v>29800000</v>
      </c>
      <c r="J5518" s="7">
        <v>29900000</v>
      </c>
      <c r="K5518" s="7">
        <v>28900000</v>
      </c>
      <c r="L5518" s="7">
        <v>25300000</v>
      </c>
      <c r="M5518" s="7">
        <v>25300000</v>
      </c>
      <c r="N5518" s="8">
        <v>21800000</v>
      </c>
      <c r="O5518" s="27">
        <v>28200000</v>
      </c>
      <c r="P5518" s="7">
        <v>28700000</v>
      </c>
      <c r="Q5518" s="7">
        <v>30700000</v>
      </c>
      <c r="R5518" s="7">
        <v>27600000</v>
      </c>
      <c r="S5518" s="7">
        <v>26800000</v>
      </c>
      <c r="T5518" s="8">
        <v>24700000</v>
      </c>
      <c r="U5518" s="27">
        <v>27800000</v>
      </c>
      <c r="V5518" s="7">
        <v>28100000</v>
      </c>
      <c r="W5518" s="7">
        <v>27800000</v>
      </c>
      <c r="X5518" s="7">
        <v>25000000</v>
      </c>
      <c r="Y5518" s="7">
        <v>24600000</v>
      </c>
      <c r="Z5518" s="8">
        <v>26600000</v>
      </c>
      <c r="AA5518" s="27">
        <v>27700000</v>
      </c>
      <c r="AB5518" s="7">
        <v>27800000</v>
      </c>
      <c r="AC5518" s="7">
        <v>28000000</v>
      </c>
      <c r="AD5518" s="7">
        <v>23300000</v>
      </c>
      <c r="AE5518" s="7">
        <v>26500000</v>
      </c>
      <c r="AF5518" s="8">
        <v>26100000</v>
      </c>
      <c r="AG5518" s="7">
        <v>28100000</v>
      </c>
      <c r="AH5518" s="7">
        <v>31000000</v>
      </c>
      <c r="AI5518" s="7">
        <v>27900000</v>
      </c>
      <c r="AJ5518" s="7">
        <v>24600000</v>
      </c>
      <c r="AK5518" s="7">
        <v>27000000</v>
      </c>
      <c r="AL5518" s="8">
        <v>24700000</v>
      </c>
      <c r="AM5518" s="17">
        <v>0.356905534783166</v>
      </c>
      <c r="AN5518" s="2">
        <f t="shared" si="1055"/>
        <v>26950000</v>
      </c>
      <c r="AO5518" s="2">
        <f t="shared" si="1056"/>
        <v>27100000</v>
      </c>
      <c r="AP5518" s="2">
        <f t="shared" si="1057"/>
        <v>27900000</v>
      </c>
      <c r="AQ5518" s="2">
        <f t="shared" si="1058"/>
        <v>27200000</v>
      </c>
      <c r="AR5518" s="2">
        <f t="shared" si="1059"/>
        <v>27100000</v>
      </c>
      <c r="AS5518" s="2">
        <f t="shared" si="1060"/>
        <v>27450000</v>
      </c>
      <c r="AT5518" s="2">
        <f t="shared" si="1061"/>
        <v>27283333.333333332</v>
      </c>
      <c r="AU5518">
        <f t="shared" si="1062"/>
        <v>344480.28487370169</v>
      </c>
      <c r="AV5518">
        <f t="shared" si="1063"/>
        <v>-0.9676412496452258</v>
      </c>
      <c r="AW5518" t="str">
        <f t="shared" si="1054"/>
        <v>sp|Q96Q11-2|TRNT1_HUMAN;sp|Q96Q11|TRNT1_HUMAN</v>
      </c>
      <c r="AX5518" s="20">
        <f t="shared" si="1064"/>
        <v>0</v>
      </c>
      <c r="AY5518" s="21">
        <f t="shared" si="1065"/>
        <v>0.43543856234035316</v>
      </c>
      <c r="AZ5518" s="21">
        <f t="shared" si="1065"/>
        <v>2.7577775614889042</v>
      </c>
      <c r="BA5518" s="21">
        <f t="shared" si="1065"/>
        <v>0.72573093723392201</v>
      </c>
      <c r="BB5518" s="21">
        <f t="shared" si="1065"/>
        <v>0.43543856234035316</v>
      </c>
      <c r="BC5518" s="22">
        <f t="shared" si="1065"/>
        <v>1.451461874467844</v>
      </c>
      <c r="BD5518" s="22"/>
    </row>
    <row r="5519" spans="1:56" x14ac:dyDescent="0.2">
      <c r="A5519" s="1">
        <v>5515</v>
      </c>
      <c r="B5519" s="3" t="s">
        <v>5567</v>
      </c>
      <c r="C5519" s="27">
        <v>11200000</v>
      </c>
      <c r="D5519" s="7">
        <v>11300000</v>
      </c>
      <c r="E5519" s="7">
        <v>9306041</v>
      </c>
      <c r="F5519" s="7">
        <v>10200000</v>
      </c>
      <c r="G5519" s="7">
        <v>10200000</v>
      </c>
      <c r="H5519" s="8">
        <v>11700000</v>
      </c>
      <c r="I5519" s="27">
        <v>9417267</v>
      </c>
      <c r="J5519" s="7">
        <v>12000000</v>
      </c>
      <c r="K5519" s="7">
        <v>9600093</v>
      </c>
      <c r="L5519" s="7">
        <v>13800000</v>
      </c>
      <c r="M5519" s="7">
        <v>10400000</v>
      </c>
      <c r="N5519" s="8">
        <v>14000000</v>
      </c>
      <c r="O5519" s="27">
        <v>8932369</v>
      </c>
      <c r="P5519" s="7">
        <v>11300000</v>
      </c>
      <c r="Q5519" s="7">
        <v>11100000</v>
      </c>
      <c r="R5519" s="7">
        <v>7160241</v>
      </c>
      <c r="S5519" s="7">
        <v>9690766</v>
      </c>
      <c r="T5519" s="8">
        <v>14000000</v>
      </c>
      <c r="U5519" s="27">
        <v>11400000</v>
      </c>
      <c r="V5519" s="7">
        <v>11800000</v>
      </c>
      <c r="W5519" s="7">
        <v>11500000</v>
      </c>
      <c r="X5519" s="7">
        <v>13900000</v>
      </c>
      <c r="Y5519" s="7">
        <v>12600000</v>
      </c>
      <c r="Z5519" s="8">
        <v>9593903</v>
      </c>
      <c r="AA5519" s="27">
        <v>12400000</v>
      </c>
      <c r="AB5519" s="7">
        <v>11100000</v>
      </c>
      <c r="AC5519" s="7">
        <v>11000000</v>
      </c>
      <c r="AD5519" s="7">
        <v>8366324</v>
      </c>
      <c r="AE5519" s="7">
        <v>9795598</v>
      </c>
      <c r="AF5519" s="8">
        <v>9268536</v>
      </c>
      <c r="AG5519" s="7">
        <v>12500000</v>
      </c>
      <c r="AH5519" s="7">
        <v>10200000</v>
      </c>
      <c r="AI5519" s="7">
        <v>11200000</v>
      </c>
      <c r="AJ5519" s="7">
        <v>10100000</v>
      </c>
      <c r="AK5519" s="7">
        <v>11400000</v>
      </c>
      <c r="AL5519" s="8">
        <v>14500000</v>
      </c>
      <c r="AM5519" s="17">
        <v>0.356905534783166</v>
      </c>
      <c r="AN5519" s="2">
        <f t="shared" si="1055"/>
        <v>10700000</v>
      </c>
      <c r="AO5519" s="2">
        <f t="shared" si="1056"/>
        <v>11200000</v>
      </c>
      <c r="AP5519" s="2">
        <f t="shared" si="1057"/>
        <v>10395383</v>
      </c>
      <c r="AQ5519" s="2">
        <f t="shared" si="1058"/>
        <v>11650000</v>
      </c>
      <c r="AR5519" s="2">
        <f t="shared" si="1059"/>
        <v>10397799</v>
      </c>
      <c r="AS5519" s="2">
        <f t="shared" si="1060"/>
        <v>11300000</v>
      </c>
      <c r="AT5519" s="2">
        <f t="shared" si="1061"/>
        <v>10940530.333333334</v>
      </c>
      <c r="AU5519">
        <f t="shared" si="1062"/>
        <v>519516.68184367922</v>
      </c>
      <c r="AV5519">
        <f t="shared" si="1063"/>
        <v>-0.46298866184572046</v>
      </c>
      <c r="AW5519" t="str">
        <f t="shared" si="1054"/>
        <v>sp|O00217|NDUS8_HUMAN</v>
      </c>
      <c r="AX5519" s="20">
        <f t="shared" si="1064"/>
        <v>0</v>
      </c>
      <c r="AY5519" s="21">
        <f t="shared" si="1065"/>
        <v>0.9624330025853689</v>
      </c>
      <c r="AZ5519" s="21">
        <f t="shared" si="1065"/>
        <v>-0.58634690789709465</v>
      </c>
      <c r="BA5519" s="21">
        <f t="shared" si="1065"/>
        <v>1.8286227049122008</v>
      </c>
      <c r="BB5519" s="21">
        <f t="shared" si="1065"/>
        <v>-0.58169643162860218</v>
      </c>
      <c r="BC5519" s="22">
        <f t="shared" si="1065"/>
        <v>1.1549196031024427</v>
      </c>
      <c r="BD5519" s="22"/>
    </row>
    <row r="5520" spans="1:56" x14ac:dyDescent="0.2">
      <c r="A5520" s="1">
        <v>5516</v>
      </c>
      <c r="B5520" s="3" t="s">
        <v>5568</v>
      </c>
      <c r="C5520" s="27">
        <v>900341.56</v>
      </c>
      <c r="D5520" s="7">
        <v>1408549</v>
      </c>
      <c r="E5520" s="7">
        <v>655054.6</v>
      </c>
      <c r="F5520" s="7">
        <v>928417.94</v>
      </c>
      <c r="G5520" s="7">
        <v>1154163.5</v>
      </c>
      <c r="H5520" s="8">
        <v>837618.4</v>
      </c>
      <c r="I5520" s="27">
        <v>1320808.3999999999</v>
      </c>
      <c r="J5520" s="7">
        <v>736008.4</v>
      </c>
      <c r="K5520" s="7">
        <v>982653.25</v>
      </c>
      <c r="L5520" s="7">
        <v>751809.1</v>
      </c>
      <c r="M5520" s="7">
        <v>921863</v>
      </c>
      <c r="N5520" s="8">
        <v>316873.21999999997</v>
      </c>
      <c r="O5520" s="27">
        <v>1008436.94</v>
      </c>
      <c r="P5520" s="7">
        <v>815939</v>
      </c>
      <c r="Q5520" s="7">
        <v>1634036</v>
      </c>
      <c r="R5520" s="7">
        <v>1046694.4</v>
      </c>
      <c r="S5520" s="7">
        <v>596225.6</v>
      </c>
      <c r="T5520" s="8">
        <v>928046</v>
      </c>
      <c r="U5520" s="27">
        <v>1035645.8</v>
      </c>
      <c r="V5520" s="7">
        <v>230535.56</v>
      </c>
      <c r="W5520" s="7">
        <v>1070106.5</v>
      </c>
      <c r="X5520" s="7">
        <v>338311.75</v>
      </c>
      <c r="Y5520" s="7">
        <v>1087360</v>
      </c>
      <c r="Z5520" s="8">
        <v>981863.6</v>
      </c>
      <c r="AA5520" s="27">
        <v>1133926.2</v>
      </c>
      <c r="AB5520" s="7">
        <v>1547822</v>
      </c>
      <c r="AC5520" s="7">
        <v>1583034.6</v>
      </c>
      <c r="AD5520" s="7">
        <v>779302.1</v>
      </c>
      <c r="AE5520" s="7">
        <v>677593.75</v>
      </c>
      <c r="AF5520" s="8">
        <v>1458721.2</v>
      </c>
      <c r="AG5520" s="7">
        <v>1274470.2</v>
      </c>
      <c r="AH5520" s="7">
        <v>1402686.2</v>
      </c>
      <c r="AI5520" s="7">
        <v>776484.5</v>
      </c>
      <c r="AJ5520" s="7">
        <v>917651.5</v>
      </c>
      <c r="AK5520" s="7">
        <v>364667</v>
      </c>
      <c r="AL5520" s="8">
        <v>251957.67</v>
      </c>
      <c r="AM5520" s="17">
        <v>0.35700394853261103</v>
      </c>
      <c r="AN5520" s="2">
        <f t="shared" si="1055"/>
        <v>914379.75</v>
      </c>
      <c r="AO5520" s="2">
        <f t="shared" si="1056"/>
        <v>836836.05</v>
      </c>
      <c r="AP5520" s="2">
        <f t="shared" si="1057"/>
        <v>968241.47</v>
      </c>
      <c r="AQ5520" s="2">
        <f t="shared" si="1058"/>
        <v>1008754.7</v>
      </c>
      <c r="AR5520" s="2">
        <f t="shared" si="1059"/>
        <v>1296323.7</v>
      </c>
      <c r="AS5520" s="2">
        <f t="shared" si="1060"/>
        <v>847068</v>
      </c>
      <c r="AT5520" s="2">
        <f t="shared" si="1061"/>
        <v>978600.61166666669</v>
      </c>
      <c r="AU5520">
        <f t="shared" si="1062"/>
        <v>169402.99859740378</v>
      </c>
      <c r="AV5520">
        <f t="shared" si="1063"/>
        <v>-0.37910109147059057</v>
      </c>
      <c r="AW5520" t="str">
        <f t="shared" si="1054"/>
        <v>sp|P82663|RT25_HUMAN</v>
      </c>
      <c r="AX5520" s="20">
        <f t="shared" si="1064"/>
        <v>0</v>
      </c>
      <c r="AY5520" s="21">
        <f t="shared" si="1065"/>
        <v>-0.45774691500170628</v>
      </c>
      <c r="AZ5520" s="21">
        <f t="shared" si="1065"/>
        <v>0.31795021602897083</v>
      </c>
      <c r="BA5520" s="21">
        <f t="shared" si="1065"/>
        <v>0.55710318460352404</v>
      </c>
      <c r="BB5520" s="21">
        <f t="shared" si="1065"/>
        <v>2.2546469257472372</v>
      </c>
      <c r="BC5520" s="22">
        <f t="shared" si="1065"/>
        <v>-0.3973468625544837</v>
      </c>
      <c r="BD5520" s="22"/>
    </row>
    <row r="5521" spans="1:56" x14ac:dyDescent="0.2">
      <c r="A5521" s="1">
        <v>5517</v>
      </c>
      <c r="B5521" s="3" t="s">
        <v>5569</v>
      </c>
      <c r="C5521" s="27">
        <v>53000000</v>
      </c>
      <c r="D5521" s="7">
        <v>47700000</v>
      </c>
      <c r="E5521" s="7">
        <v>38200000</v>
      </c>
      <c r="F5521" s="7">
        <v>46900000</v>
      </c>
      <c r="G5521" s="7">
        <v>47300000</v>
      </c>
      <c r="H5521" s="8">
        <v>58800000</v>
      </c>
      <c r="I5521" s="27">
        <v>45500000</v>
      </c>
      <c r="J5521" s="7">
        <v>14100000</v>
      </c>
      <c r="K5521" s="7">
        <v>53600000</v>
      </c>
      <c r="L5521" s="7">
        <v>2781859.8</v>
      </c>
      <c r="M5521" s="7">
        <v>50800000</v>
      </c>
      <c r="N5521" s="8">
        <v>47600000</v>
      </c>
      <c r="O5521" s="27">
        <v>50400000</v>
      </c>
      <c r="P5521" s="7">
        <v>45600000</v>
      </c>
      <c r="Q5521" s="7">
        <v>41200000</v>
      </c>
      <c r="R5521" s="7">
        <v>46600000</v>
      </c>
      <c r="S5521" s="7">
        <v>49100000</v>
      </c>
      <c r="T5521" s="8">
        <v>49800000</v>
      </c>
      <c r="U5521" s="27">
        <v>45600000</v>
      </c>
      <c r="V5521" s="7">
        <v>45500000</v>
      </c>
      <c r="W5521" s="7">
        <v>49300000</v>
      </c>
      <c r="X5521" s="7">
        <v>45600000</v>
      </c>
      <c r="Y5521" s="7">
        <v>41000000</v>
      </c>
      <c r="Z5521" s="8">
        <v>42200000</v>
      </c>
      <c r="AA5521" s="27">
        <v>33800000</v>
      </c>
      <c r="AB5521" s="7">
        <v>41700000</v>
      </c>
      <c r="AC5521" s="7">
        <v>47900000</v>
      </c>
      <c r="AD5521" s="7">
        <v>49100000</v>
      </c>
      <c r="AE5521" s="7">
        <v>48500000</v>
      </c>
      <c r="AF5521" s="8">
        <v>55800000</v>
      </c>
      <c r="AG5521" s="7">
        <v>57000000</v>
      </c>
      <c r="AH5521" s="7">
        <v>47700000</v>
      </c>
      <c r="AI5521" s="7">
        <v>44100000</v>
      </c>
      <c r="AJ5521" s="7">
        <v>48500000</v>
      </c>
      <c r="AK5521" s="7">
        <v>48300000</v>
      </c>
      <c r="AL5521" s="8">
        <v>221130.27</v>
      </c>
      <c r="AM5521" s="17">
        <v>0.35702015936825998</v>
      </c>
      <c r="AN5521" s="2">
        <f t="shared" si="1055"/>
        <v>47500000</v>
      </c>
      <c r="AO5521" s="2">
        <f t="shared" si="1056"/>
        <v>46550000</v>
      </c>
      <c r="AP5521" s="2">
        <f t="shared" si="1057"/>
        <v>47850000</v>
      </c>
      <c r="AQ5521" s="2">
        <f t="shared" si="1058"/>
        <v>45550000</v>
      </c>
      <c r="AR5521" s="2">
        <f t="shared" si="1059"/>
        <v>48200000</v>
      </c>
      <c r="AS5521" s="2">
        <f t="shared" si="1060"/>
        <v>48000000</v>
      </c>
      <c r="AT5521" s="2">
        <f t="shared" si="1061"/>
        <v>47275000</v>
      </c>
      <c r="AU5521">
        <f t="shared" si="1062"/>
        <v>1026036.0617444203</v>
      </c>
      <c r="AV5521">
        <f t="shared" si="1063"/>
        <v>0.21929053801234347</v>
      </c>
      <c r="AW5521" t="str">
        <f t="shared" si="1054"/>
        <v>sp|P23434|GCSH_HUMAN</v>
      </c>
      <c r="AX5521" s="20">
        <f t="shared" si="1064"/>
        <v>0</v>
      </c>
      <c r="AY5521" s="21">
        <f t="shared" si="1065"/>
        <v>-0.92589338271878352</v>
      </c>
      <c r="AZ5521" s="21">
        <f t="shared" si="1065"/>
        <v>0.34111861468586768</v>
      </c>
      <c r="BA5521" s="21">
        <f t="shared" si="1065"/>
        <v>-1.9005179961069769</v>
      </c>
      <c r="BB5521" s="21">
        <f t="shared" si="1065"/>
        <v>0.68223722937173525</v>
      </c>
      <c r="BC5521" s="22">
        <f t="shared" si="1065"/>
        <v>0.48731230669409664</v>
      </c>
      <c r="BD5521" s="22"/>
    </row>
    <row r="5522" spans="1:56" x14ac:dyDescent="0.2">
      <c r="A5522" s="1">
        <v>5518</v>
      </c>
      <c r="B5522" s="3" t="s">
        <v>5570</v>
      </c>
      <c r="C5522" s="27">
        <v>16100000</v>
      </c>
      <c r="D5522" s="7">
        <v>14600000</v>
      </c>
      <c r="E5522" s="7">
        <v>13200000</v>
      </c>
      <c r="F5522" s="7">
        <v>10300000</v>
      </c>
      <c r="G5522" s="7">
        <v>10900000</v>
      </c>
      <c r="H5522" s="8">
        <v>13400000</v>
      </c>
      <c r="I5522" s="27">
        <v>16700000</v>
      </c>
      <c r="J5522" s="7">
        <v>18500000</v>
      </c>
      <c r="K5522" s="7">
        <v>10700000</v>
      </c>
      <c r="L5522" s="7">
        <v>11800000</v>
      </c>
      <c r="M5522" s="7">
        <v>14400000</v>
      </c>
      <c r="N5522" s="8">
        <v>13300000</v>
      </c>
      <c r="O5522" s="27">
        <v>12900000</v>
      </c>
      <c r="P5522" s="7">
        <v>13500000</v>
      </c>
      <c r="Q5522" s="7">
        <v>15400000</v>
      </c>
      <c r="R5522" s="7">
        <v>12400000</v>
      </c>
      <c r="S5522" s="7">
        <v>13800000</v>
      </c>
      <c r="T5522" s="8">
        <v>14600000</v>
      </c>
      <c r="U5522" s="27">
        <v>15300000</v>
      </c>
      <c r="V5522" s="7">
        <v>14800000</v>
      </c>
      <c r="W5522" s="7">
        <v>16900000</v>
      </c>
      <c r="X5522" s="7">
        <v>11500000</v>
      </c>
      <c r="Y5522" s="7">
        <v>14800000</v>
      </c>
      <c r="Z5522" s="8">
        <v>12100000</v>
      </c>
      <c r="AA5522" s="27">
        <v>14800000</v>
      </c>
      <c r="AB5522" s="7">
        <v>11500000</v>
      </c>
      <c r="AC5522" s="7">
        <v>15200000</v>
      </c>
      <c r="AD5522" s="7">
        <v>13700000</v>
      </c>
      <c r="AE5522" s="7">
        <v>13600000</v>
      </c>
      <c r="AF5522" s="8">
        <v>10900000</v>
      </c>
      <c r="AG5522" s="7">
        <v>12700000</v>
      </c>
      <c r="AH5522" s="7">
        <v>12600000</v>
      </c>
      <c r="AI5522" s="7">
        <v>18000000</v>
      </c>
      <c r="AJ5522" s="7">
        <v>13400000</v>
      </c>
      <c r="AK5522" s="7">
        <v>13100000</v>
      </c>
      <c r="AL5522" s="8">
        <v>12100000</v>
      </c>
      <c r="AM5522" s="17">
        <v>0.35741768307506</v>
      </c>
      <c r="AN5522" s="2">
        <f t="shared" si="1055"/>
        <v>13300000</v>
      </c>
      <c r="AO5522" s="2">
        <f t="shared" si="1056"/>
        <v>13850000</v>
      </c>
      <c r="AP5522" s="2">
        <f t="shared" si="1057"/>
        <v>13650000</v>
      </c>
      <c r="AQ5522" s="2">
        <f t="shared" si="1058"/>
        <v>14800000</v>
      </c>
      <c r="AR5522" s="2">
        <f t="shared" si="1059"/>
        <v>13650000</v>
      </c>
      <c r="AS5522" s="2">
        <f t="shared" si="1060"/>
        <v>12900000</v>
      </c>
      <c r="AT5522" s="2">
        <f t="shared" si="1061"/>
        <v>13691666.666666666</v>
      </c>
      <c r="AU5522">
        <f t="shared" si="1062"/>
        <v>638291.99169867905</v>
      </c>
      <c r="AV5522">
        <f t="shared" si="1063"/>
        <v>-0.61361676436567547</v>
      </c>
      <c r="AW5522" t="str">
        <f t="shared" si="1054"/>
        <v>sp|Q9NQ50|RM40_HUMAN</v>
      </c>
      <c r="AX5522" s="20">
        <f t="shared" si="1064"/>
        <v>0</v>
      </c>
      <c r="AY5522" s="21">
        <f t="shared" si="1065"/>
        <v>0.8616746052794606</v>
      </c>
      <c r="AZ5522" s="21">
        <f t="shared" si="1065"/>
        <v>0.54833838517783851</v>
      </c>
      <c r="BA5522" s="21">
        <f t="shared" si="1065"/>
        <v>2.3500216507621654</v>
      </c>
      <c r="BB5522" s="21">
        <f t="shared" si="1065"/>
        <v>0.54833838517783851</v>
      </c>
      <c r="BC5522" s="22">
        <f t="shared" si="1065"/>
        <v>-0.62667244020324409</v>
      </c>
      <c r="BD5522" s="22"/>
    </row>
    <row r="5523" spans="1:56" x14ac:dyDescent="0.2">
      <c r="A5523" s="1">
        <v>5519</v>
      </c>
      <c r="B5523" s="3" t="s">
        <v>5571</v>
      </c>
      <c r="C5523" s="27">
        <v>19400000</v>
      </c>
      <c r="D5523" s="7">
        <v>17900000</v>
      </c>
      <c r="E5523" s="7">
        <v>17300000</v>
      </c>
      <c r="F5523" s="7">
        <v>17100000</v>
      </c>
      <c r="G5523" s="7">
        <v>18100000</v>
      </c>
      <c r="H5523" s="8">
        <v>18100000</v>
      </c>
      <c r="I5523" s="27">
        <v>16600000</v>
      </c>
      <c r="J5523" s="7">
        <v>12500000</v>
      </c>
      <c r="K5523" s="7">
        <v>15500000</v>
      </c>
      <c r="L5523" s="7">
        <v>12300000</v>
      </c>
      <c r="M5523" s="7">
        <v>17200000</v>
      </c>
      <c r="N5523" s="8">
        <v>19000000</v>
      </c>
      <c r="O5523" s="27">
        <v>18500000</v>
      </c>
      <c r="P5523" s="7">
        <v>15700000</v>
      </c>
      <c r="Q5523" s="7">
        <v>16100000</v>
      </c>
      <c r="R5523" s="7">
        <v>13600000</v>
      </c>
      <c r="S5523" s="7">
        <v>17500000</v>
      </c>
      <c r="T5523" s="8">
        <v>17400000</v>
      </c>
      <c r="U5523" s="27">
        <v>16100000</v>
      </c>
      <c r="V5523" s="7">
        <v>15500000</v>
      </c>
      <c r="W5523" s="7">
        <v>16200000</v>
      </c>
      <c r="X5523" s="7">
        <v>17400000</v>
      </c>
      <c r="Y5523" s="7">
        <v>18200000</v>
      </c>
      <c r="Z5523" s="8">
        <v>16900000</v>
      </c>
      <c r="AA5523" s="27">
        <v>17300000</v>
      </c>
      <c r="AB5523" s="7">
        <v>16000000</v>
      </c>
      <c r="AC5523" s="7">
        <v>18800000</v>
      </c>
      <c r="AD5523" s="7">
        <v>15500000</v>
      </c>
      <c r="AE5523" s="7">
        <v>16600000</v>
      </c>
      <c r="AF5523" s="8">
        <v>17300000</v>
      </c>
      <c r="AG5523" s="7">
        <v>19000000</v>
      </c>
      <c r="AH5523" s="7">
        <v>16200000</v>
      </c>
      <c r="AI5523" s="7">
        <v>17700000</v>
      </c>
      <c r="AJ5523" s="7">
        <v>15900000</v>
      </c>
      <c r="AK5523" s="7">
        <v>17800000</v>
      </c>
      <c r="AL5523" s="8">
        <v>11100000</v>
      </c>
      <c r="AM5523" s="17">
        <v>0.35750352525729101</v>
      </c>
      <c r="AN5523" s="2">
        <f t="shared" si="1055"/>
        <v>18000000</v>
      </c>
      <c r="AO5523" s="2">
        <f t="shared" si="1056"/>
        <v>16050000</v>
      </c>
      <c r="AP5523" s="2">
        <f t="shared" si="1057"/>
        <v>16750000</v>
      </c>
      <c r="AQ5523" s="2">
        <f t="shared" si="1058"/>
        <v>16550000</v>
      </c>
      <c r="AR5523" s="2">
        <f t="shared" si="1059"/>
        <v>16950000</v>
      </c>
      <c r="AS5523" s="2">
        <f t="shared" si="1060"/>
        <v>16950000</v>
      </c>
      <c r="AT5523" s="2">
        <f t="shared" si="1061"/>
        <v>16875000</v>
      </c>
      <c r="AU5523">
        <f t="shared" si="1062"/>
        <v>644786.78646510735</v>
      </c>
      <c r="AV5523">
        <f t="shared" si="1063"/>
        <v>1.7447628016193526</v>
      </c>
      <c r="AW5523" t="str">
        <f t="shared" si="1054"/>
        <v>sp|Q96ST3|SIN3A_HUMAN</v>
      </c>
      <c r="AX5523" s="20">
        <f t="shared" si="1064"/>
        <v>0</v>
      </c>
      <c r="AY5523" s="21">
        <f t="shared" si="1065"/>
        <v>-3.0242555228068779</v>
      </c>
      <c r="AZ5523" s="21">
        <f t="shared" si="1065"/>
        <v>-1.9386253351326139</v>
      </c>
      <c r="BA5523" s="21">
        <f t="shared" si="1065"/>
        <v>-2.2488053887538322</v>
      </c>
      <c r="BB5523" s="21">
        <f t="shared" si="1065"/>
        <v>-1.6284452815113957</v>
      </c>
      <c r="BC5523" s="22">
        <f t="shared" si="1065"/>
        <v>-1.6284452815113957</v>
      </c>
      <c r="BD5523" s="22"/>
    </row>
    <row r="5524" spans="1:56" x14ac:dyDescent="0.2">
      <c r="A5524" s="1">
        <v>5520</v>
      </c>
      <c r="B5524" s="3" t="s">
        <v>5572</v>
      </c>
      <c r="C5524" s="27">
        <v>11800000</v>
      </c>
      <c r="D5524" s="7">
        <v>10400000</v>
      </c>
      <c r="E5524" s="7">
        <v>9592286</v>
      </c>
      <c r="F5524" s="7">
        <v>9391636</v>
      </c>
      <c r="G5524" s="7">
        <v>8808374</v>
      </c>
      <c r="H5524" s="8">
        <v>9306018</v>
      </c>
      <c r="I5524" s="27">
        <v>9218670</v>
      </c>
      <c r="J5524" s="7">
        <v>10900000</v>
      </c>
      <c r="K5524" s="7">
        <v>9059106</v>
      </c>
      <c r="L5524" s="7">
        <v>6783860.5</v>
      </c>
      <c r="M5524" s="7">
        <v>10800000</v>
      </c>
      <c r="N5524" s="8">
        <v>9813356</v>
      </c>
      <c r="O5524" s="27">
        <v>14400000</v>
      </c>
      <c r="P5524" s="7">
        <v>10500000</v>
      </c>
      <c r="Q5524" s="7">
        <v>9184137</v>
      </c>
      <c r="R5524" s="7">
        <v>9943260</v>
      </c>
      <c r="S5524" s="7">
        <v>8394304</v>
      </c>
      <c r="T5524" s="8">
        <v>9311424</v>
      </c>
      <c r="U5524" s="27">
        <v>10400000</v>
      </c>
      <c r="V5524" s="7">
        <v>11800000</v>
      </c>
      <c r="W5524" s="7">
        <v>10700000</v>
      </c>
      <c r="X5524" s="7">
        <v>9431060</v>
      </c>
      <c r="Y5524" s="7">
        <v>8082706</v>
      </c>
      <c r="Z5524" s="8">
        <v>10500000</v>
      </c>
      <c r="AA5524" s="27">
        <v>9299071</v>
      </c>
      <c r="AB5524" s="7">
        <v>10000000</v>
      </c>
      <c r="AC5524" s="7">
        <v>9814712</v>
      </c>
      <c r="AD5524" s="7">
        <v>10200000</v>
      </c>
      <c r="AE5524" s="7">
        <v>9269050</v>
      </c>
      <c r="AF5524" s="8">
        <v>10800000</v>
      </c>
      <c r="AG5524" s="7">
        <v>11500000</v>
      </c>
      <c r="AH5524" s="7">
        <v>11400000</v>
      </c>
      <c r="AI5524" s="7">
        <v>8441510</v>
      </c>
      <c r="AJ5524" s="7">
        <v>10400000</v>
      </c>
      <c r="AK5524" s="7">
        <v>10200000</v>
      </c>
      <c r="AL5524" s="8">
        <v>7701171.5</v>
      </c>
      <c r="AM5524" s="17">
        <v>0.35777109132975199</v>
      </c>
      <c r="AN5524" s="2">
        <f t="shared" si="1055"/>
        <v>9491961</v>
      </c>
      <c r="AO5524" s="2">
        <f t="shared" si="1056"/>
        <v>9516013</v>
      </c>
      <c r="AP5524" s="2">
        <f t="shared" si="1057"/>
        <v>9627342</v>
      </c>
      <c r="AQ5524" s="2">
        <f t="shared" si="1058"/>
        <v>10450000</v>
      </c>
      <c r="AR5524" s="2">
        <f t="shared" si="1059"/>
        <v>9907356</v>
      </c>
      <c r="AS5524" s="2">
        <f t="shared" si="1060"/>
        <v>10300000</v>
      </c>
      <c r="AT5524" s="2">
        <f t="shared" si="1061"/>
        <v>9882112</v>
      </c>
      <c r="AU5524">
        <f t="shared" si="1062"/>
        <v>412048.1656617343</v>
      </c>
      <c r="AV5524">
        <f t="shared" si="1063"/>
        <v>-0.94685775235385827</v>
      </c>
      <c r="AW5524" t="str">
        <f t="shared" si="1054"/>
        <v>sp|P16066|ANPRA_HUMAN</v>
      </c>
      <c r="AX5524" s="20">
        <f t="shared" si="1064"/>
        <v>0</v>
      </c>
      <c r="AY5524" s="21">
        <f t="shared" si="1065"/>
        <v>5.8371816705877988E-2</v>
      </c>
      <c r="AZ5524" s="21">
        <f t="shared" si="1065"/>
        <v>0.32855624968644881</v>
      </c>
      <c r="BA5524" s="21">
        <f t="shared" si="1065"/>
        <v>2.3250655623267353</v>
      </c>
      <c r="BB5524" s="21">
        <f t="shared" si="1065"/>
        <v>1.0081224347471389</v>
      </c>
      <c r="BC5524" s="22">
        <f t="shared" si="1065"/>
        <v>1.9610304506569491</v>
      </c>
      <c r="BD5524" s="22"/>
    </row>
    <row r="5525" spans="1:56" x14ac:dyDescent="0.2">
      <c r="A5525" s="1">
        <v>5521</v>
      </c>
      <c r="B5525" s="3" t="s">
        <v>5573</v>
      </c>
      <c r="C5525" s="27">
        <v>1180000000</v>
      </c>
      <c r="D5525" s="7">
        <v>1180000000</v>
      </c>
      <c r="E5525" s="7">
        <v>1100000000</v>
      </c>
      <c r="F5525" s="7">
        <v>1140000000</v>
      </c>
      <c r="G5525" s="7">
        <v>1160000000</v>
      </c>
      <c r="H5525" s="8">
        <v>1120000000</v>
      </c>
      <c r="I5525" s="27">
        <v>1160000000</v>
      </c>
      <c r="J5525" s="7">
        <v>1280000000</v>
      </c>
      <c r="K5525" s="7">
        <v>1110000000</v>
      </c>
      <c r="L5525" s="7">
        <v>1330000000</v>
      </c>
      <c r="M5525" s="7">
        <v>1140000000</v>
      </c>
      <c r="N5525" s="8">
        <v>1290000000</v>
      </c>
      <c r="O5525" s="27">
        <v>1120000000</v>
      </c>
      <c r="P5525" s="7">
        <v>1180000000</v>
      </c>
      <c r="Q5525" s="7">
        <v>1110000000</v>
      </c>
      <c r="R5525" s="7">
        <v>1270000000</v>
      </c>
      <c r="S5525" s="7">
        <v>1070000000</v>
      </c>
      <c r="T5525" s="8">
        <v>1230000000</v>
      </c>
      <c r="U5525" s="27">
        <v>1140000000</v>
      </c>
      <c r="V5525" s="7">
        <v>1060000000</v>
      </c>
      <c r="W5525" s="7">
        <v>1180000000</v>
      </c>
      <c r="X5525" s="7">
        <v>1150000000</v>
      </c>
      <c r="Y5525" s="7">
        <v>1300000000</v>
      </c>
      <c r="Z5525" s="8">
        <v>1150000000</v>
      </c>
      <c r="AA5525" s="27">
        <v>1190000000</v>
      </c>
      <c r="AB5525" s="7">
        <v>1150000000</v>
      </c>
      <c r="AC5525" s="7">
        <v>1200000000</v>
      </c>
      <c r="AD5525" s="7">
        <v>1140000000</v>
      </c>
      <c r="AE5525" s="7">
        <v>1200000000</v>
      </c>
      <c r="AF5525" s="8">
        <v>1200000000</v>
      </c>
      <c r="AG5525" s="7">
        <v>1270000000</v>
      </c>
      <c r="AH5525" s="7">
        <v>1020000000</v>
      </c>
      <c r="AI5525" s="7">
        <v>1160000000</v>
      </c>
      <c r="AJ5525" s="7">
        <v>1180000000</v>
      </c>
      <c r="AK5525" s="7">
        <v>1190000000</v>
      </c>
      <c r="AL5525" s="8">
        <v>1320000000</v>
      </c>
      <c r="AM5525" s="17">
        <v>0.35816789491949103</v>
      </c>
      <c r="AN5525" s="2">
        <f t="shared" si="1055"/>
        <v>1150000000</v>
      </c>
      <c r="AO5525" s="2">
        <f t="shared" si="1056"/>
        <v>1220000000</v>
      </c>
      <c r="AP5525" s="2">
        <f t="shared" si="1057"/>
        <v>1150000000</v>
      </c>
      <c r="AQ5525" s="2">
        <f t="shared" si="1058"/>
        <v>1150000000</v>
      </c>
      <c r="AR5525" s="2">
        <f t="shared" si="1059"/>
        <v>1195000000</v>
      </c>
      <c r="AS5525" s="2">
        <f t="shared" si="1060"/>
        <v>1185000000</v>
      </c>
      <c r="AT5525" s="2">
        <f t="shared" si="1061"/>
        <v>1175000000</v>
      </c>
      <c r="AU5525">
        <f t="shared" si="1062"/>
        <v>29664793.948382653</v>
      </c>
      <c r="AV5525">
        <f t="shared" si="1063"/>
        <v>-0.84274982807905252</v>
      </c>
      <c r="AW5525" t="str">
        <f t="shared" si="1054"/>
        <v>sp|P23246|SFPQ_HUMAN</v>
      </c>
      <c r="AX5525" s="20">
        <f t="shared" si="1064"/>
        <v>0</v>
      </c>
      <c r="AY5525" s="21">
        <f t="shared" si="1065"/>
        <v>2.3596995186213472</v>
      </c>
      <c r="AZ5525" s="21">
        <f t="shared" si="1065"/>
        <v>0</v>
      </c>
      <c r="BA5525" s="21">
        <f t="shared" si="1065"/>
        <v>0</v>
      </c>
      <c r="BB5525" s="21">
        <f t="shared" si="1065"/>
        <v>1.5169496905422946</v>
      </c>
      <c r="BC5525" s="22">
        <f t="shared" si="1065"/>
        <v>1.1798497593106736</v>
      </c>
      <c r="BD5525" s="22"/>
    </row>
    <row r="5526" spans="1:56" x14ac:dyDescent="0.2">
      <c r="A5526" s="1">
        <v>5522</v>
      </c>
      <c r="B5526" s="3" t="s">
        <v>5574</v>
      </c>
      <c r="C5526" s="27">
        <v>968000000</v>
      </c>
      <c r="D5526" s="7">
        <v>1090000000</v>
      </c>
      <c r="E5526" s="7">
        <v>916000000</v>
      </c>
      <c r="F5526" s="7">
        <v>1030000000</v>
      </c>
      <c r="G5526" s="7">
        <v>995000000</v>
      </c>
      <c r="H5526" s="8">
        <v>998000000</v>
      </c>
      <c r="I5526" s="27">
        <v>1040000000</v>
      </c>
      <c r="J5526" s="7">
        <v>987000000</v>
      </c>
      <c r="K5526" s="7">
        <v>1070000000</v>
      </c>
      <c r="L5526" s="7">
        <v>1080000000</v>
      </c>
      <c r="M5526" s="7">
        <v>1080000000</v>
      </c>
      <c r="N5526" s="8">
        <v>1030000000</v>
      </c>
      <c r="O5526" s="27">
        <v>988000000</v>
      </c>
      <c r="P5526" s="7">
        <v>1030000000</v>
      </c>
      <c r="Q5526" s="7">
        <v>1100000000</v>
      </c>
      <c r="R5526" s="7">
        <v>1010000000</v>
      </c>
      <c r="S5526" s="7">
        <v>984000000</v>
      </c>
      <c r="T5526" s="8">
        <v>1020000000</v>
      </c>
      <c r="U5526" s="27">
        <v>1050000000</v>
      </c>
      <c r="V5526" s="7">
        <v>1010000000</v>
      </c>
      <c r="W5526" s="7">
        <v>974000000</v>
      </c>
      <c r="X5526" s="7">
        <v>984000000</v>
      </c>
      <c r="Y5526" s="7">
        <v>1030000000</v>
      </c>
      <c r="Z5526" s="8">
        <v>944000000</v>
      </c>
      <c r="AA5526" s="27">
        <v>1200000000</v>
      </c>
      <c r="AB5526" s="7">
        <v>1010000000</v>
      </c>
      <c r="AC5526" s="7">
        <v>1120000000</v>
      </c>
      <c r="AD5526" s="7">
        <v>900000000</v>
      </c>
      <c r="AE5526" s="7">
        <v>1050000000</v>
      </c>
      <c r="AF5526" s="8">
        <v>973000000</v>
      </c>
      <c r="AG5526" s="7">
        <v>1050000000</v>
      </c>
      <c r="AH5526" s="7">
        <v>1120000000</v>
      </c>
      <c r="AI5526" s="7">
        <v>1060000000</v>
      </c>
      <c r="AJ5526" s="7">
        <v>923000000</v>
      </c>
      <c r="AK5526" s="7">
        <v>1040000000</v>
      </c>
      <c r="AL5526" s="8">
        <v>970000000</v>
      </c>
      <c r="AM5526" s="17">
        <v>0.35816789491949103</v>
      </c>
      <c r="AN5526" s="2">
        <f t="shared" si="1055"/>
        <v>996500000</v>
      </c>
      <c r="AO5526" s="2">
        <f t="shared" si="1056"/>
        <v>1055000000</v>
      </c>
      <c r="AP5526" s="2">
        <f t="shared" si="1057"/>
        <v>1015000000</v>
      </c>
      <c r="AQ5526" s="2">
        <f t="shared" si="1058"/>
        <v>997000000</v>
      </c>
      <c r="AR5526" s="2">
        <f t="shared" si="1059"/>
        <v>1030000000</v>
      </c>
      <c r="AS5526" s="2">
        <f t="shared" si="1060"/>
        <v>1045000000</v>
      </c>
      <c r="AT5526" s="2">
        <f t="shared" si="1061"/>
        <v>1023083333.3333334</v>
      </c>
      <c r="AU5526">
        <f t="shared" si="1062"/>
        <v>24491665.24895085</v>
      </c>
      <c r="AV5526">
        <f t="shared" si="1063"/>
        <v>-1.0854032611960562</v>
      </c>
      <c r="AW5526" t="str">
        <f t="shared" si="1054"/>
        <v>sp|P49411|EFTU_HUMAN</v>
      </c>
      <c r="AX5526" s="20">
        <f t="shared" si="1064"/>
        <v>0</v>
      </c>
      <c r="AY5526" s="21">
        <f t="shared" si="1065"/>
        <v>2.3885676782433554</v>
      </c>
      <c r="AZ5526" s="21">
        <f t="shared" si="1065"/>
        <v>0.75535900935900979</v>
      </c>
      <c r="BA5526" s="21">
        <f t="shared" si="1065"/>
        <v>2.0415108361054424E-2</v>
      </c>
      <c r="BB5526" s="21">
        <f t="shared" si="1065"/>
        <v>1.3678122601906393</v>
      </c>
      <c r="BC5526" s="22">
        <f t="shared" si="1065"/>
        <v>1.9802655110222689</v>
      </c>
      <c r="BD5526" s="22"/>
    </row>
    <row r="5527" spans="1:56" x14ac:dyDescent="0.2">
      <c r="A5527" s="1">
        <v>5523</v>
      </c>
      <c r="B5527" s="3" t="s">
        <v>5575</v>
      </c>
      <c r="C5527" s="27">
        <v>111000000</v>
      </c>
      <c r="D5527" s="7">
        <v>115000000</v>
      </c>
      <c r="E5527" s="7">
        <v>115000000</v>
      </c>
      <c r="F5527" s="7">
        <v>122000000</v>
      </c>
      <c r="G5527" s="7">
        <v>124000000</v>
      </c>
      <c r="H5527" s="8">
        <v>121000000</v>
      </c>
      <c r="I5527" s="27">
        <v>126000000</v>
      </c>
      <c r="J5527" s="7">
        <v>103000000</v>
      </c>
      <c r="K5527" s="7">
        <v>126000000</v>
      </c>
      <c r="L5527" s="7">
        <v>103000000</v>
      </c>
      <c r="M5527" s="7">
        <v>131000000</v>
      </c>
      <c r="N5527" s="8">
        <v>111000000</v>
      </c>
      <c r="O5527" s="27">
        <v>126000000</v>
      </c>
      <c r="P5527" s="7">
        <v>122000000</v>
      </c>
      <c r="Q5527" s="7">
        <v>120000000</v>
      </c>
      <c r="R5527" s="7">
        <v>113000000</v>
      </c>
      <c r="S5527" s="7">
        <v>133000000</v>
      </c>
      <c r="T5527" s="8">
        <v>128000000</v>
      </c>
      <c r="U5527" s="27">
        <v>118000000</v>
      </c>
      <c r="V5527" s="7">
        <v>106000000</v>
      </c>
      <c r="W5527" s="7">
        <v>129000000</v>
      </c>
      <c r="X5527" s="7">
        <v>121000000</v>
      </c>
      <c r="Y5527" s="7">
        <v>124000000</v>
      </c>
      <c r="Z5527" s="8">
        <v>118000000</v>
      </c>
      <c r="AA5527" s="27">
        <v>98400000</v>
      </c>
      <c r="AB5527" s="7">
        <v>125000000</v>
      </c>
      <c r="AC5527" s="7">
        <v>122000000</v>
      </c>
      <c r="AD5527" s="7">
        <v>113000000</v>
      </c>
      <c r="AE5527" s="7">
        <v>120000000</v>
      </c>
      <c r="AF5527" s="8">
        <v>114000000</v>
      </c>
      <c r="AG5527" s="7">
        <v>134000000</v>
      </c>
      <c r="AH5527" s="7">
        <v>124000000</v>
      </c>
      <c r="AI5527" s="7">
        <v>135000000</v>
      </c>
      <c r="AJ5527" s="7">
        <v>129000000</v>
      </c>
      <c r="AK5527" s="7">
        <v>118000000</v>
      </c>
      <c r="AL5527" s="8">
        <v>95600000</v>
      </c>
      <c r="AM5527" s="17">
        <v>0.35816789491949103</v>
      </c>
      <c r="AN5527" s="2">
        <f t="shared" si="1055"/>
        <v>118000000</v>
      </c>
      <c r="AO5527" s="2">
        <f t="shared" si="1056"/>
        <v>118500000</v>
      </c>
      <c r="AP5527" s="2">
        <f t="shared" si="1057"/>
        <v>124000000</v>
      </c>
      <c r="AQ5527" s="2">
        <f t="shared" si="1058"/>
        <v>119500000</v>
      </c>
      <c r="AR5527" s="2">
        <f t="shared" si="1059"/>
        <v>117000000</v>
      </c>
      <c r="AS5527" s="2">
        <f t="shared" si="1060"/>
        <v>126500000</v>
      </c>
      <c r="AT5527" s="2">
        <f t="shared" si="1061"/>
        <v>120583333.33333333</v>
      </c>
      <c r="AU5527">
        <f t="shared" si="1062"/>
        <v>3787039.3009139299</v>
      </c>
      <c r="AV5527">
        <f t="shared" si="1063"/>
        <v>-0.68215118145457054</v>
      </c>
      <c r="AW5527" t="str">
        <f t="shared" si="1054"/>
        <v>sp|O43592|XPOT_HUMAN</v>
      </c>
      <c r="AX5527" s="20">
        <f t="shared" si="1064"/>
        <v>0</v>
      </c>
      <c r="AY5527" s="21">
        <f t="shared" si="1065"/>
        <v>0.13202926092669132</v>
      </c>
      <c r="AZ5527" s="21">
        <f t="shared" si="1065"/>
        <v>1.584351131120296</v>
      </c>
      <c r="BA5527" s="21">
        <f t="shared" si="1065"/>
        <v>0.39608778278007395</v>
      </c>
      <c r="BB5527" s="21">
        <f t="shared" si="1065"/>
        <v>-0.26405852185338274</v>
      </c>
      <c r="BC5527" s="22">
        <f t="shared" si="1065"/>
        <v>2.2444974357537526</v>
      </c>
      <c r="BD5527" s="22"/>
    </row>
    <row r="5528" spans="1:56" x14ac:dyDescent="0.2">
      <c r="A5528" s="1">
        <v>5524</v>
      </c>
      <c r="B5528" s="3" t="s">
        <v>5576</v>
      </c>
      <c r="C5528" s="27">
        <v>17300000</v>
      </c>
      <c r="D5528" s="7">
        <v>15000000</v>
      </c>
      <c r="E5528" s="7">
        <v>16800000</v>
      </c>
      <c r="F5528" s="7">
        <v>17100000</v>
      </c>
      <c r="G5528" s="7">
        <v>18100000</v>
      </c>
      <c r="H5528" s="8">
        <v>17400000</v>
      </c>
      <c r="I5528" s="27">
        <v>16300000</v>
      </c>
      <c r="J5528" s="7">
        <v>13500000</v>
      </c>
      <c r="K5528" s="7">
        <v>16900000</v>
      </c>
      <c r="L5528" s="7">
        <v>13000000</v>
      </c>
      <c r="M5528" s="7">
        <v>17300000</v>
      </c>
      <c r="N5528" s="8">
        <v>16400000</v>
      </c>
      <c r="O5528" s="27">
        <v>15700000</v>
      </c>
      <c r="P5528" s="7">
        <v>16100000</v>
      </c>
      <c r="Q5528" s="7">
        <v>16900000</v>
      </c>
      <c r="R5528" s="7">
        <v>15600000</v>
      </c>
      <c r="S5528" s="7">
        <v>15800000</v>
      </c>
      <c r="T5528" s="8">
        <v>17500000</v>
      </c>
      <c r="U5528" s="27">
        <v>17800000</v>
      </c>
      <c r="V5528" s="7">
        <v>15900000</v>
      </c>
      <c r="W5528" s="7">
        <v>17700000</v>
      </c>
      <c r="X5528" s="7">
        <v>17900000</v>
      </c>
      <c r="Y5528" s="7">
        <v>13300000</v>
      </c>
      <c r="Z5528" s="8">
        <v>18300000</v>
      </c>
      <c r="AA5528" s="27">
        <v>13700000</v>
      </c>
      <c r="AB5528" s="7">
        <v>18300000</v>
      </c>
      <c r="AC5528" s="7">
        <v>16700000</v>
      </c>
      <c r="AD5528" s="7">
        <v>16300000</v>
      </c>
      <c r="AE5528" s="7">
        <v>16800000</v>
      </c>
      <c r="AF5528" s="8">
        <v>19300000</v>
      </c>
      <c r="AG5528" s="7">
        <v>16700000</v>
      </c>
      <c r="AH5528" s="7">
        <v>17100000</v>
      </c>
      <c r="AI5528" s="7">
        <v>18300000</v>
      </c>
      <c r="AJ5528" s="7">
        <v>15900000</v>
      </c>
      <c r="AK5528" s="7">
        <v>17200000</v>
      </c>
      <c r="AL5528" s="8">
        <v>12300000</v>
      </c>
      <c r="AM5528" s="17">
        <v>0.35816789491949103</v>
      </c>
      <c r="AN5528" s="2">
        <f t="shared" si="1055"/>
        <v>17200000</v>
      </c>
      <c r="AO5528" s="2">
        <f t="shared" si="1056"/>
        <v>16350000</v>
      </c>
      <c r="AP5528" s="2">
        <f t="shared" si="1057"/>
        <v>15950000</v>
      </c>
      <c r="AQ5528" s="2">
        <f t="shared" si="1058"/>
        <v>17750000</v>
      </c>
      <c r="AR5528" s="2">
        <f t="shared" si="1059"/>
        <v>16750000</v>
      </c>
      <c r="AS5528" s="2">
        <f t="shared" si="1060"/>
        <v>16900000</v>
      </c>
      <c r="AT5528" s="2">
        <f t="shared" si="1061"/>
        <v>16816666.666666668</v>
      </c>
      <c r="AU5528">
        <f t="shared" si="1062"/>
        <v>632191.95397178747</v>
      </c>
      <c r="AV5528">
        <f t="shared" si="1063"/>
        <v>0.60635591915559073</v>
      </c>
      <c r="AW5528" t="str">
        <f t="shared" si="1054"/>
        <v>sp|Q9Y2P8|RCL1_HUMAN</v>
      </c>
      <c r="AX5528" s="20">
        <f t="shared" si="1064"/>
        <v>0</v>
      </c>
      <c r="AY5528" s="21">
        <f t="shared" si="1065"/>
        <v>-1.3445283424754446</v>
      </c>
      <c r="AZ5528" s="21">
        <f t="shared" si="1065"/>
        <v>-1.9772475624638892</v>
      </c>
      <c r="BA5528" s="21">
        <f t="shared" si="1065"/>
        <v>0.86998892748411127</v>
      </c>
      <c r="BB5528" s="21">
        <f t="shared" si="1065"/>
        <v>-0.71180912248700012</v>
      </c>
      <c r="BC5528" s="22">
        <f t="shared" si="1065"/>
        <v>-0.47453941499133345</v>
      </c>
      <c r="BD5528" s="22"/>
    </row>
    <row r="5529" spans="1:56" x14ac:dyDescent="0.2">
      <c r="A5529" s="1">
        <v>5525</v>
      </c>
      <c r="B5529" s="3" t="s">
        <v>5577</v>
      </c>
      <c r="C5529" s="27">
        <v>3274855</v>
      </c>
      <c r="D5529" s="7">
        <v>3174887</v>
      </c>
      <c r="E5529" s="7">
        <v>1902240.5</v>
      </c>
      <c r="F5529" s="7">
        <v>3927336.5</v>
      </c>
      <c r="G5529" s="7">
        <v>3115033</v>
      </c>
      <c r="H5529" s="8">
        <v>2717946.5</v>
      </c>
      <c r="I5529" s="27">
        <v>2349602</v>
      </c>
      <c r="J5529" s="7">
        <v>1237536.8999999999</v>
      </c>
      <c r="K5529" s="7">
        <v>3687201.2</v>
      </c>
      <c r="L5529" s="7">
        <v>1255691.3999999999</v>
      </c>
      <c r="M5529" s="7">
        <v>4013006.8</v>
      </c>
      <c r="N5529" s="8">
        <v>3681385</v>
      </c>
      <c r="O5529" s="27">
        <v>2896904.5</v>
      </c>
      <c r="P5529" s="7">
        <v>4083563.8</v>
      </c>
      <c r="Q5529" s="7">
        <v>2825683</v>
      </c>
      <c r="R5529" s="7">
        <v>2725845</v>
      </c>
      <c r="S5529" s="7">
        <v>3822601.5</v>
      </c>
      <c r="T5529" s="8">
        <v>2988883.2</v>
      </c>
      <c r="U5529" s="27">
        <v>2892557</v>
      </c>
      <c r="V5529" s="7">
        <v>2119870.2000000002</v>
      </c>
      <c r="W5529" s="7">
        <v>3477584</v>
      </c>
      <c r="X5529" s="7">
        <v>3664356.8</v>
      </c>
      <c r="Y5529" s="7">
        <v>3147661</v>
      </c>
      <c r="Z5529" s="8">
        <v>2531536.7999999998</v>
      </c>
      <c r="AA5529" s="27">
        <v>2494614</v>
      </c>
      <c r="AB5529" s="7">
        <v>2555016.2000000002</v>
      </c>
      <c r="AC5529" s="7">
        <v>3172984.5</v>
      </c>
      <c r="AD5529" s="7">
        <v>4539287</v>
      </c>
      <c r="AE5529" s="7">
        <v>3250770.2</v>
      </c>
      <c r="AF5529" s="8">
        <v>2830183</v>
      </c>
      <c r="AG5529" s="7">
        <v>2970114.5</v>
      </c>
      <c r="AH5529" s="7">
        <v>4091003</v>
      </c>
      <c r="AI5529" s="7">
        <v>3502126.5</v>
      </c>
      <c r="AJ5529" s="7">
        <v>3785122</v>
      </c>
      <c r="AK5529" s="7">
        <v>2990435</v>
      </c>
      <c r="AL5529" s="8">
        <v>1169542.1000000001</v>
      </c>
      <c r="AM5529" s="17">
        <v>0.35816789491949103</v>
      </c>
      <c r="AN5529" s="2">
        <f t="shared" si="1055"/>
        <v>3144960</v>
      </c>
      <c r="AO5529" s="2">
        <f t="shared" si="1056"/>
        <v>3015493.5</v>
      </c>
      <c r="AP5529" s="2">
        <f t="shared" si="1057"/>
        <v>2942893.85</v>
      </c>
      <c r="AQ5529" s="2">
        <f t="shared" si="1058"/>
        <v>3020109</v>
      </c>
      <c r="AR5529" s="2">
        <f t="shared" si="1059"/>
        <v>3001583.75</v>
      </c>
      <c r="AS5529" s="2">
        <f t="shared" si="1060"/>
        <v>3246280.75</v>
      </c>
      <c r="AT5529" s="2">
        <f t="shared" si="1061"/>
        <v>3061886.8083333336</v>
      </c>
      <c r="AU5529">
        <f t="shared" si="1062"/>
        <v>111889.04164535244</v>
      </c>
      <c r="AV5529">
        <f t="shared" si="1063"/>
        <v>0.7424604808930102</v>
      </c>
      <c r="AW5529" t="str">
        <f t="shared" si="1054"/>
        <v>sp|Q9UL40-3|ZN346_HUMAN;sp|Q9UL40|ZN346_HUMAN</v>
      </c>
      <c r="AX5529" s="20">
        <f t="shared" si="1064"/>
        <v>0</v>
      </c>
      <c r="AY5529" s="21">
        <f t="shared" si="1065"/>
        <v>-1.1570972286129835</v>
      </c>
      <c r="AZ5529" s="21">
        <f t="shared" si="1065"/>
        <v>-1.8059512087026011</v>
      </c>
      <c r="BA5529" s="21">
        <f t="shared" si="1065"/>
        <v>-1.1158465401440496</v>
      </c>
      <c r="BB5529" s="21">
        <f t="shared" si="1065"/>
        <v>-1.2814145861973736</v>
      </c>
      <c r="BC5529" s="22">
        <f t="shared" si="1065"/>
        <v>0.90554667829893409</v>
      </c>
      <c r="BD5529" s="22"/>
    </row>
    <row r="5530" spans="1:56" x14ac:dyDescent="0.2">
      <c r="A5530" s="1">
        <v>5526</v>
      </c>
      <c r="B5530" s="3" t="s">
        <v>5578</v>
      </c>
      <c r="C5530" s="27">
        <v>43300000</v>
      </c>
      <c r="D5530" s="7">
        <v>51300000</v>
      </c>
      <c r="E5530" s="7">
        <v>48900000</v>
      </c>
      <c r="F5530" s="7">
        <v>48800000</v>
      </c>
      <c r="G5530" s="7">
        <v>41000000</v>
      </c>
      <c r="H5530" s="8">
        <v>36400000</v>
      </c>
      <c r="I5530" s="27">
        <v>48000000</v>
      </c>
      <c r="J5530" s="7">
        <v>47900000</v>
      </c>
      <c r="K5530" s="7">
        <v>46000000</v>
      </c>
      <c r="L5530" s="7">
        <v>36600000</v>
      </c>
      <c r="M5530" s="7">
        <v>39500000</v>
      </c>
      <c r="N5530" s="8">
        <v>43600000</v>
      </c>
      <c r="O5530" s="27">
        <v>35400000</v>
      </c>
      <c r="P5530" s="7">
        <v>48300000</v>
      </c>
      <c r="Q5530" s="7">
        <v>49200000</v>
      </c>
      <c r="R5530" s="7">
        <v>38900000</v>
      </c>
      <c r="S5530" s="7">
        <v>48600000</v>
      </c>
      <c r="T5530" s="8">
        <v>47200000</v>
      </c>
      <c r="U5530" s="27">
        <v>40200000</v>
      </c>
      <c r="V5530" s="7">
        <v>45700000</v>
      </c>
      <c r="W5530" s="7">
        <v>48400000</v>
      </c>
      <c r="X5530" s="7">
        <v>44400000</v>
      </c>
      <c r="Y5530" s="7">
        <v>40400000</v>
      </c>
      <c r="Z5530" s="8">
        <v>34400000</v>
      </c>
      <c r="AA5530" s="27">
        <v>48300000</v>
      </c>
      <c r="AB5530" s="7">
        <v>50300000</v>
      </c>
      <c r="AC5530" s="7">
        <v>47600000</v>
      </c>
      <c r="AD5530" s="7">
        <v>42800000</v>
      </c>
      <c r="AE5530" s="7">
        <v>45200000</v>
      </c>
      <c r="AF5530" s="8">
        <v>38300000</v>
      </c>
      <c r="AG5530" s="7">
        <v>37600000</v>
      </c>
      <c r="AH5530" s="7">
        <v>42800000</v>
      </c>
      <c r="AI5530" s="7">
        <v>53100000</v>
      </c>
      <c r="AJ5530" s="7">
        <v>48300000</v>
      </c>
      <c r="AK5530" s="7">
        <v>45000000</v>
      </c>
      <c r="AL5530" s="8">
        <v>39600000</v>
      </c>
      <c r="AM5530" s="17">
        <v>0.35816789491949103</v>
      </c>
      <c r="AN5530" s="2">
        <f t="shared" si="1055"/>
        <v>46050000</v>
      </c>
      <c r="AO5530" s="2">
        <f t="shared" si="1056"/>
        <v>44800000</v>
      </c>
      <c r="AP5530" s="2">
        <f t="shared" si="1057"/>
        <v>47750000</v>
      </c>
      <c r="AQ5530" s="2">
        <f t="shared" si="1058"/>
        <v>42400000</v>
      </c>
      <c r="AR5530" s="2">
        <f t="shared" si="1059"/>
        <v>46400000</v>
      </c>
      <c r="AS5530" s="2">
        <f t="shared" si="1060"/>
        <v>43900000</v>
      </c>
      <c r="AT5530" s="2">
        <f t="shared" si="1061"/>
        <v>45216666.666666664</v>
      </c>
      <c r="AU5530">
        <f t="shared" si="1062"/>
        <v>1915898.3967493335</v>
      </c>
      <c r="AV5530">
        <f t="shared" si="1063"/>
        <v>0.43495695530996625</v>
      </c>
      <c r="AW5530" t="str">
        <f t="shared" si="1054"/>
        <v>sp|O14656|TOR1A_HUMAN</v>
      </c>
      <c r="AX5530" s="20">
        <f t="shared" si="1064"/>
        <v>0</v>
      </c>
      <c r="AY5530" s="21">
        <f t="shared" si="1065"/>
        <v>-0.65243543296494744</v>
      </c>
      <c r="AZ5530" s="21">
        <f t="shared" si="1065"/>
        <v>0.88731218883232843</v>
      </c>
      <c r="BA5530" s="21">
        <f t="shared" si="1065"/>
        <v>-1.9051114642576463</v>
      </c>
      <c r="BB5530" s="21">
        <f t="shared" si="1065"/>
        <v>0.18268192123018523</v>
      </c>
      <c r="BC5530" s="22">
        <f t="shared" si="1065"/>
        <v>-1.1221889446997095</v>
      </c>
      <c r="BD5530" s="22"/>
    </row>
    <row r="5531" spans="1:56" x14ac:dyDescent="0.2">
      <c r="A5531" s="1">
        <v>5527</v>
      </c>
      <c r="B5531" s="3" t="s">
        <v>5579</v>
      </c>
      <c r="C5531" s="27">
        <v>20000000</v>
      </c>
      <c r="D5531" s="7">
        <v>22800000</v>
      </c>
      <c r="E5531" s="7">
        <v>23600000</v>
      </c>
      <c r="F5531" s="7">
        <v>21300000</v>
      </c>
      <c r="G5531" s="7">
        <v>22800000</v>
      </c>
      <c r="H5531" s="8">
        <v>22900000</v>
      </c>
      <c r="I5531" s="27">
        <v>21200000</v>
      </c>
      <c r="J5531" s="7">
        <v>17100000</v>
      </c>
      <c r="K5531" s="7">
        <v>22000000</v>
      </c>
      <c r="L5531" s="7">
        <v>15400000</v>
      </c>
      <c r="M5531" s="7">
        <v>22500000</v>
      </c>
      <c r="N5531" s="8">
        <v>23100000</v>
      </c>
      <c r="O5531" s="27">
        <v>21900000</v>
      </c>
      <c r="P5531" s="7">
        <v>20300000</v>
      </c>
      <c r="Q5531" s="7">
        <v>21400000</v>
      </c>
      <c r="R5531" s="7">
        <v>22300000</v>
      </c>
      <c r="S5531" s="7">
        <v>21400000</v>
      </c>
      <c r="T5531" s="8">
        <v>21000000</v>
      </c>
      <c r="U5531" s="27">
        <v>21100000</v>
      </c>
      <c r="V5531" s="7">
        <v>20300000</v>
      </c>
      <c r="W5531" s="7">
        <v>22700000</v>
      </c>
      <c r="X5531" s="7">
        <v>21300000</v>
      </c>
      <c r="Y5531" s="7">
        <v>19700000</v>
      </c>
      <c r="Z5531" s="8">
        <v>21700000</v>
      </c>
      <c r="AA5531" s="27">
        <v>17700000</v>
      </c>
      <c r="AB5531" s="7">
        <v>21900000</v>
      </c>
      <c r="AC5531" s="7">
        <v>23300000</v>
      </c>
      <c r="AD5531" s="7">
        <v>23100000</v>
      </c>
      <c r="AE5531" s="7">
        <v>24200000</v>
      </c>
      <c r="AF5531" s="8">
        <v>23300000</v>
      </c>
      <c r="AG5531" s="7">
        <v>22500000</v>
      </c>
      <c r="AH5531" s="7">
        <v>23000000</v>
      </c>
      <c r="AI5531" s="7">
        <v>23300000</v>
      </c>
      <c r="AJ5531" s="7">
        <v>23600000</v>
      </c>
      <c r="AK5531" s="7">
        <v>22200000</v>
      </c>
      <c r="AL5531" s="8">
        <v>14600000</v>
      </c>
      <c r="AM5531" s="17">
        <v>0.35819859813757499</v>
      </c>
      <c r="AN5531" s="2">
        <f t="shared" si="1055"/>
        <v>22800000</v>
      </c>
      <c r="AO5531" s="2">
        <f t="shared" si="1056"/>
        <v>21600000</v>
      </c>
      <c r="AP5531" s="2">
        <f t="shared" si="1057"/>
        <v>21400000</v>
      </c>
      <c r="AQ5531" s="2">
        <f t="shared" si="1058"/>
        <v>21200000</v>
      </c>
      <c r="AR5531" s="2">
        <f t="shared" si="1059"/>
        <v>23200000</v>
      </c>
      <c r="AS5531" s="2">
        <f t="shared" si="1060"/>
        <v>22750000</v>
      </c>
      <c r="AT5531" s="2">
        <f t="shared" si="1061"/>
        <v>22158333.333333332</v>
      </c>
      <c r="AU5531">
        <f t="shared" si="1062"/>
        <v>854644.17547109432</v>
      </c>
      <c r="AV5531">
        <f t="shared" si="1063"/>
        <v>0.75079978906188694</v>
      </c>
      <c r="AW5531" t="str">
        <f t="shared" si="1054"/>
        <v>sp|Q0VDF9|HSP7E_HUMAN</v>
      </c>
      <c r="AX5531" s="20">
        <f t="shared" si="1064"/>
        <v>0</v>
      </c>
      <c r="AY5531" s="21">
        <f t="shared" si="1065"/>
        <v>-1.4040931120118378</v>
      </c>
      <c r="AZ5531" s="21">
        <f t="shared" si="1065"/>
        <v>-1.6381086306804775</v>
      </c>
      <c r="BA5531" s="21">
        <f t="shared" si="1065"/>
        <v>-1.872124149349117</v>
      </c>
      <c r="BB5531" s="21">
        <f t="shared" si="1065"/>
        <v>0.46803103733727935</v>
      </c>
      <c r="BC5531" s="22">
        <f t="shared" si="1065"/>
        <v>-5.8503879667159864E-2</v>
      </c>
      <c r="BD5531" s="22"/>
    </row>
    <row r="5532" spans="1:56" x14ac:dyDescent="0.2">
      <c r="A5532" s="1">
        <v>5528</v>
      </c>
      <c r="B5532" s="3" t="s">
        <v>5580</v>
      </c>
      <c r="C5532" s="27">
        <v>12046.754999999999</v>
      </c>
      <c r="D5532" s="7">
        <v>0</v>
      </c>
      <c r="E5532" s="7">
        <v>0</v>
      </c>
      <c r="F5532" s="7">
        <v>96094.304999999993</v>
      </c>
      <c r="G5532" s="7">
        <v>42641.83</v>
      </c>
      <c r="H5532" s="8">
        <v>8786.0930000000008</v>
      </c>
      <c r="I5532" s="27">
        <v>0</v>
      </c>
      <c r="J5532" s="7">
        <v>68660.86</v>
      </c>
      <c r="K5532" s="7">
        <v>36250.495999999999</v>
      </c>
      <c r="L5532" s="7">
        <v>50531.23</v>
      </c>
      <c r="M5532" s="7">
        <v>53933.894999999997</v>
      </c>
      <c r="N5532" s="8">
        <v>0</v>
      </c>
      <c r="O5532" s="27">
        <v>0</v>
      </c>
      <c r="P5532" s="7">
        <v>53513.599999999999</v>
      </c>
      <c r="Q5532" s="7">
        <v>0</v>
      </c>
      <c r="R5532" s="7">
        <v>0</v>
      </c>
      <c r="S5532" s="7">
        <v>10607.883</v>
      </c>
      <c r="T5532" s="8">
        <v>32718.458999999999</v>
      </c>
      <c r="U5532" s="27">
        <v>21116.959999999999</v>
      </c>
      <c r="V5532" s="7">
        <v>41986.81</v>
      </c>
      <c r="W5532" s="7">
        <v>817.25543000000005</v>
      </c>
      <c r="X5532" s="7">
        <v>0</v>
      </c>
      <c r="Y5532" s="7">
        <v>94538</v>
      </c>
      <c r="Z5532" s="8">
        <v>0</v>
      </c>
      <c r="AA5532" s="27">
        <v>7377.6587</v>
      </c>
      <c r="AB5532" s="7">
        <v>35459.847999999998</v>
      </c>
      <c r="AC5532" s="7">
        <v>63940.11</v>
      </c>
      <c r="AD5532" s="7">
        <v>42576.707000000002</v>
      </c>
      <c r="AE5532" s="7">
        <v>38655.129999999997</v>
      </c>
      <c r="AF5532" s="8">
        <v>67815.649999999994</v>
      </c>
      <c r="AG5532" s="7">
        <v>32882.639999999999</v>
      </c>
      <c r="AH5532" s="7">
        <v>49604.406000000003</v>
      </c>
      <c r="AI5532" s="7">
        <v>0</v>
      </c>
      <c r="AJ5532" s="7">
        <v>27753.54</v>
      </c>
      <c r="AK5532" s="7">
        <v>38860.76</v>
      </c>
      <c r="AL5532" s="8">
        <v>0</v>
      </c>
      <c r="AM5532" s="17">
        <v>0.35820760096642501</v>
      </c>
      <c r="AN5532" s="2">
        <f t="shared" si="1055"/>
        <v>10416.423999999999</v>
      </c>
      <c r="AO5532" s="2">
        <f t="shared" si="1056"/>
        <v>43390.862999999998</v>
      </c>
      <c r="AP5532" s="2">
        <f t="shared" si="1057"/>
        <v>5303.9414999999999</v>
      </c>
      <c r="AQ5532" s="2">
        <f t="shared" si="1058"/>
        <v>10967.107714999998</v>
      </c>
      <c r="AR5532" s="2">
        <f t="shared" si="1059"/>
        <v>40615.9185</v>
      </c>
      <c r="AS5532" s="2">
        <f t="shared" si="1060"/>
        <v>30318.09</v>
      </c>
      <c r="AT5532" s="2">
        <f t="shared" si="1061"/>
        <v>23502.057452499997</v>
      </c>
      <c r="AU5532">
        <f t="shared" si="1062"/>
        <v>16699.924058171389</v>
      </c>
      <c r="AV5532">
        <f t="shared" si="1063"/>
        <v>-0.78357442865718341</v>
      </c>
      <c r="AW5532" t="str">
        <f t="shared" si="1054"/>
        <v>sp|Q9NUT2-2|ABCB8_HUMAN;sp|Q9NUT2-3|ABCB8_HUMAN;sp|Q9NUT2-4|ABCB8_HUMAN;sp|Q9NUT2-5|ABCB8_HUMAN;sp|Q9NUT2|ABCB8_HUMAN</v>
      </c>
      <c r="AX5532" s="20">
        <f t="shared" si="1064"/>
        <v>0</v>
      </c>
      <c r="AY5532" s="21">
        <f t="shared" si="1065"/>
        <v>1.9745262843794413</v>
      </c>
      <c r="AZ5532" s="21">
        <f t="shared" si="1065"/>
        <v>-0.3061380687835179</v>
      </c>
      <c r="BA5532" s="21">
        <f t="shared" si="1065"/>
        <v>3.2975222706509544E-2</v>
      </c>
      <c r="BB5532" s="21">
        <f t="shared" si="1065"/>
        <v>1.8083611874404411</v>
      </c>
      <c r="BC5532" s="22">
        <f t="shared" si="1065"/>
        <v>1.1917219462002269</v>
      </c>
      <c r="BD5532" s="22"/>
    </row>
    <row r="5533" spans="1:56" x14ac:dyDescent="0.2">
      <c r="A5533" s="1">
        <v>5529</v>
      </c>
      <c r="B5533" s="3" t="s">
        <v>5581</v>
      </c>
      <c r="C5533" s="27">
        <v>18200000</v>
      </c>
      <c r="D5533" s="7">
        <v>20200000</v>
      </c>
      <c r="E5533" s="7">
        <v>16700000</v>
      </c>
      <c r="F5533" s="7">
        <v>17600000</v>
      </c>
      <c r="G5533" s="7">
        <v>15800000</v>
      </c>
      <c r="H5533" s="8">
        <v>15900000</v>
      </c>
      <c r="I5533" s="27">
        <v>19100000</v>
      </c>
      <c r="J5533" s="7">
        <v>22000000</v>
      </c>
      <c r="K5533" s="7">
        <v>19900000</v>
      </c>
      <c r="L5533" s="7">
        <v>23600000</v>
      </c>
      <c r="M5533" s="7">
        <v>17600000</v>
      </c>
      <c r="N5533" s="8">
        <v>19000000</v>
      </c>
      <c r="O5533" s="27">
        <v>17900000</v>
      </c>
      <c r="P5533" s="7">
        <v>19400000</v>
      </c>
      <c r="Q5533" s="7">
        <v>18300000</v>
      </c>
      <c r="R5533" s="7">
        <v>17000000</v>
      </c>
      <c r="S5533" s="7">
        <v>16200000</v>
      </c>
      <c r="T5533" s="8">
        <v>15800000</v>
      </c>
      <c r="U5533" s="27">
        <v>18600000</v>
      </c>
      <c r="V5533" s="7">
        <v>21900000</v>
      </c>
      <c r="W5533" s="7">
        <v>19500000</v>
      </c>
      <c r="X5533" s="7">
        <v>20800000</v>
      </c>
      <c r="Y5533" s="7">
        <v>17300000</v>
      </c>
      <c r="Z5533" s="8">
        <v>18500000</v>
      </c>
      <c r="AA5533" s="27">
        <v>19500000</v>
      </c>
      <c r="AB5533" s="7">
        <v>18500000</v>
      </c>
      <c r="AC5533" s="7">
        <v>18900000</v>
      </c>
      <c r="AD5533" s="7">
        <v>16500000</v>
      </c>
      <c r="AE5533" s="7">
        <v>16300000</v>
      </c>
      <c r="AF5533" s="8">
        <v>17300000</v>
      </c>
      <c r="AG5533" s="7">
        <v>16800000</v>
      </c>
      <c r="AH5533" s="7">
        <v>20100000</v>
      </c>
      <c r="AI5533" s="7">
        <v>17000000</v>
      </c>
      <c r="AJ5533" s="7">
        <v>18400000</v>
      </c>
      <c r="AK5533" s="7">
        <v>18100000</v>
      </c>
      <c r="AL5533" s="8">
        <v>20700000</v>
      </c>
      <c r="AM5533" s="17">
        <v>0.35823608113460498</v>
      </c>
      <c r="AN5533" s="2">
        <f t="shared" si="1055"/>
        <v>17150000</v>
      </c>
      <c r="AO5533" s="2">
        <f t="shared" si="1056"/>
        <v>19500000</v>
      </c>
      <c r="AP5533" s="2">
        <f t="shared" si="1057"/>
        <v>17450000</v>
      </c>
      <c r="AQ5533" s="2">
        <f t="shared" si="1058"/>
        <v>19050000</v>
      </c>
      <c r="AR5533" s="2">
        <f t="shared" si="1059"/>
        <v>17900000</v>
      </c>
      <c r="AS5533" s="2">
        <f t="shared" si="1060"/>
        <v>18250000</v>
      </c>
      <c r="AT5533" s="2">
        <f t="shared" si="1061"/>
        <v>18216666.666666668</v>
      </c>
      <c r="AU5533">
        <f t="shared" si="1062"/>
        <v>913053.48510734399</v>
      </c>
      <c r="AV5533">
        <f t="shared" si="1063"/>
        <v>-1.1682411644716129</v>
      </c>
      <c r="AW5533" t="str">
        <f t="shared" si="1054"/>
        <v>sp|Q8TAE8|G45IP_HUMAN</v>
      </c>
      <c r="AX5533" s="20">
        <f t="shared" si="1064"/>
        <v>0</v>
      </c>
      <c r="AY5533" s="21">
        <f t="shared" si="1065"/>
        <v>2.573781315476519</v>
      </c>
      <c r="AZ5533" s="21">
        <f t="shared" si="1065"/>
        <v>0.3285678275076408</v>
      </c>
      <c r="BA5533" s="21">
        <f t="shared" si="1065"/>
        <v>2.080929574215058</v>
      </c>
      <c r="BB5533" s="21">
        <f t="shared" si="1065"/>
        <v>0.82141956876910194</v>
      </c>
      <c r="BC5533" s="22">
        <f t="shared" si="1065"/>
        <v>1.2047487008613493</v>
      </c>
      <c r="BD5533" s="22"/>
    </row>
    <row r="5534" spans="1:56" x14ac:dyDescent="0.2">
      <c r="A5534" s="1">
        <v>5530</v>
      </c>
      <c r="B5534" s="3" t="s">
        <v>5582</v>
      </c>
      <c r="C5534" s="27">
        <v>4141299</v>
      </c>
      <c r="D5534" s="7">
        <v>4616294.5</v>
      </c>
      <c r="E5534" s="7">
        <v>4416100</v>
      </c>
      <c r="F5534" s="7">
        <v>1503432.8</v>
      </c>
      <c r="G5534" s="7">
        <v>1603418.1</v>
      </c>
      <c r="H5534" s="8">
        <v>5012704</v>
      </c>
      <c r="I5534" s="27">
        <v>3721132.5</v>
      </c>
      <c r="J5534" s="7">
        <v>5052651</v>
      </c>
      <c r="K5534" s="7">
        <v>1643139.5</v>
      </c>
      <c r="L5534" s="7">
        <v>3768383.5</v>
      </c>
      <c r="M5534" s="7">
        <v>4192642</v>
      </c>
      <c r="N5534" s="8">
        <v>3466745.2</v>
      </c>
      <c r="O5534" s="27">
        <v>5857671</v>
      </c>
      <c r="P5534" s="7">
        <v>2551566.5</v>
      </c>
      <c r="Q5534" s="7">
        <v>1950651.5</v>
      </c>
      <c r="R5534" s="7">
        <v>3813908.2</v>
      </c>
      <c r="S5534" s="7">
        <v>2614667</v>
      </c>
      <c r="T5534" s="8">
        <v>3476751.5</v>
      </c>
      <c r="U5534" s="27">
        <v>4912272.5</v>
      </c>
      <c r="V5534" s="7">
        <v>4802111.5</v>
      </c>
      <c r="W5534" s="7">
        <v>1459991.5</v>
      </c>
      <c r="X5534" s="7">
        <v>3749939</v>
      </c>
      <c r="Y5534" s="7">
        <v>1791423.5</v>
      </c>
      <c r="Z5534" s="8">
        <v>3220891.5</v>
      </c>
      <c r="AA5534" s="27">
        <v>3639657.5</v>
      </c>
      <c r="AB5534" s="7">
        <v>4919802</v>
      </c>
      <c r="AC5534" s="7">
        <v>3251843.8</v>
      </c>
      <c r="AD5534" s="7">
        <v>3946590.5</v>
      </c>
      <c r="AE5534" s="7">
        <v>2342371.7999999998</v>
      </c>
      <c r="AF5534" s="8">
        <v>3146053.8</v>
      </c>
      <c r="AG5534" s="7">
        <v>5773356.5</v>
      </c>
      <c r="AH5534" s="7">
        <v>5780656</v>
      </c>
      <c r="AI5534" s="7">
        <v>1510869.1</v>
      </c>
      <c r="AJ5534" s="7">
        <v>1629783.1</v>
      </c>
      <c r="AK5534" s="7">
        <v>3768603</v>
      </c>
      <c r="AL5534" s="8">
        <v>3682896.5</v>
      </c>
      <c r="AM5534" s="17">
        <v>0.35861805145383402</v>
      </c>
      <c r="AN5534" s="2">
        <f t="shared" si="1055"/>
        <v>4278699.5</v>
      </c>
      <c r="AO5534" s="2">
        <f t="shared" si="1056"/>
        <v>3744758</v>
      </c>
      <c r="AP5534" s="2">
        <f t="shared" si="1057"/>
        <v>3045709.25</v>
      </c>
      <c r="AQ5534" s="2">
        <f t="shared" si="1058"/>
        <v>3485415.25</v>
      </c>
      <c r="AR5534" s="2">
        <f t="shared" si="1059"/>
        <v>3445750.65</v>
      </c>
      <c r="AS5534" s="2">
        <f t="shared" si="1060"/>
        <v>3725749.75</v>
      </c>
      <c r="AT5534" s="2">
        <f t="shared" si="1061"/>
        <v>3621013.7333333329</v>
      </c>
      <c r="AU5534">
        <f t="shared" si="1062"/>
        <v>409612.54619487672</v>
      </c>
      <c r="AV5534">
        <f t="shared" si="1063"/>
        <v>1.6056289602852334</v>
      </c>
      <c r="AW5534" t="str">
        <f t="shared" si="1054"/>
        <v>sp|Q9HCY8|S10AE_HUMAN</v>
      </c>
      <c r="AX5534" s="20">
        <f t="shared" si="1064"/>
        <v>0</v>
      </c>
      <c r="AY5534" s="21">
        <f t="shared" si="1065"/>
        <v>-1.3035281876985592</v>
      </c>
      <c r="AZ5534" s="21">
        <f t="shared" si="1065"/>
        <v>-3.0101379009357645</v>
      </c>
      <c r="BA5534" s="21">
        <f t="shared" si="1065"/>
        <v>-1.9366698050859705</v>
      </c>
      <c r="BB5534" s="21">
        <f t="shared" si="1065"/>
        <v>-2.0335042413562143</v>
      </c>
      <c r="BC5534" s="22">
        <f t="shared" si="1065"/>
        <v>-1.3499336266348867</v>
      </c>
      <c r="BD5534" s="22"/>
    </row>
    <row r="5535" spans="1:56" x14ac:dyDescent="0.2">
      <c r="A5535" s="1">
        <v>5531</v>
      </c>
      <c r="B5535" s="3" t="s">
        <v>5583</v>
      </c>
      <c r="C5535" s="27">
        <v>46500000</v>
      </c>
      <c r="D5535" s="7">
        <v>69200000</v>
      </c>
      <c r="E5535" s="7">
        <v>62400000</v>
      </c>
      <c r="F5535" s="7">
        <v>93900000</v>
      </c>
      <c r="G5535" s="7">
        <v>69800000</v>
      </c>
      <c r="H5535" s="8">
        <v>74600000</v>
      </c>
      <c r="I5535" s="27">
        <v>52700000</v>
      </c>
      <c r="J5535" s="7">
        <v>19000000</v>
      </c>
      <c r="K5535" s="7">
        <v>44700000</v>
      </c>
      <c r="L5535" s="7">
        <v>7653513</v>
      </c>
      <c r="M5535" s="7">
        <v>47600000</v>
      </c>
      <c r="N5535" s="8">
        <v>46800000</v>
      </c>
      <c r="O5535" s="27">
        <v>67300000</v>
      </c>
      <c r="P5535" s="7">
        <v>51100000</v>
      </c>
      <c r="Q5535" s="7">
        <v>45900000</v>
      </c>
      <c r="R5535" s="7">
        <v>38400000</v>
      </c>
      <c r="S5535" s="7">
        <v>60500000</v>
      </c>
      <c r="T5535" s="8">
        <v>52300000</v>
      </c>
      <c r="U5535" s="27">
        <v>41400000</v>
      </c>
      <c r="V5535" s="7">
        <v>52500000</v>
      </c>
      <c r="W5535" s="7">
        <v>44800000</v>
      </c>
      <c r="X5535" s="7">
        <v>128000000</v>
      </c>
      <c r="Y5535" s="7">
        <v>67500000</v>
      </c>
      <c r="Z5535" s="8">
        <v>39600000</v>
      </c>
      <c r="AA5535" s="27">
        <v>49400000</v>
      </c>
      <c r="AB5535" s="7">
        <v>55700000</v>
      </c>
      <c r="AC5535" s="7">
        <v>55100000</v>
      </c>
      <c r="AD5535" s="7">
        <v>79100000</v>
      </c>
      <c r="AE5535" s="7">
        <v>44600000</v>
      </c>
      <c r="AF5535" s="8">
        <v>82700000</v>
      </c>
      <c r="AG5535" s="7">
        <v>46400000</v>
      </c>
      <c r="AH5535" s="7">
        <v>19600000</v>
      </c>
      <c r="AI5535" s="7">
        <v>110000000</v>
      </c>
      <c r="AJ5535" s="7">
        <v>65100000</v>
      </c>
      <c r="AK5535" s="7">
        <v>50500000</v>
      </c>
      <c r="AL5535" s="8">
        <v>2727144.2</v>
      </c>
      <c r="AM5535" s="17">
        <v>0.35862657818653298</v>
      </c>
      <c r="AN5535" s="2">
        <f t="shared" si="1055"/>
        <v>69500000</v>
      </c>
      <c r="AO5535" s="2">
        <f t="shared" si="1056"/>
        <v>45750000</v>
      </c>
      <c r="AP5535" s="2">
        <f t="shared" si="1057"/>
        <v>51700000</v>
      </c>
      <c r="AQ5535" s="2">
        <f t="shared" si="1058"/>
        <v>48650000</v>
      </c>
      <c r="AR5535" s="2">
        <f t="shared" si="1059"/>
        <v>55400000</v>
      </c>
      <c r="AS5535" s="2">
        <f t="shared" si="1060"/>
        <v>48450000</v>
      </c>
      <c r="AT5535" s="2">
        <f t="shared" si="1061"/>
        <v>53241666.666666664</v>
      </c>
      <c r="AU5535">
        <f t="shared" si="1062"/>
        <v>8620174.9788891636</v>
      </c>
      <c r="AV5535">
        <f t="shared" si="1063"/>
        <v>1.8860792702178375</v>
      </c>
      <c r="AW5535" t="str">
        <f t="shared" si="1054"/>
        <v>sp|A5A3E0|POTEF_HUMAN</v>
      </c>
      <c r="AX5535" s="20">
        <f t="shared" si="1064"/>
        <v>0</v>
      </c>
      <c r="AY5535" s="21">
        <f t="shared" si="1065"/>
        <v>-2.7551644900670609</v>
      </c>
      <c r="AZ5535" s="21">
        <f t="shared" si="1065"/>
        <v>-2.0649232809765761</v>
      </c>
      <c r="BA5535" s="21">
        <f t="shared" si="1065"/>
        <v>-2.4187444049641358</v>
      </c>
      <c r="BB5535" s="21">
        <f t="shared" si="1065"/>
        <v>-1.6356976551556026</v>
      </c>
      <c r="BC5535" s="22">
        <f t="shared" si="1065"/>
        <v>-2.4419457901436479</v>
      </c>
      <c r="BD5535" s="22"/>
    </row>
    <row r="5536" spans="1:56" x14ac:dyDescent="0.2">
      <c r="A5536" s="1">
        <v>5532</v>
      </c>
      <c r="B5536" s="3" t="s">
        <v>5584</v>
      </c>
      <c r="C5536" s="27">
        <v>13900000</v>
      </c>
      <c r="D5536" s="7">
        <v>12200000</v>
      </c>
      <c r="E5536" s="7">
        <v>13400000</v>
      </c>
      <c r="F5536" s="7">
        <v>15200000</v>
      </c>
      <c r="G5536" s="7">
        <v>15300000</v>
      </c>
      <c r="H5536" s="8">
        <v>13400000</v>
      </c>
      <c r="I5536" s="27">
        <v>12700000</v>
      </c>
      <c r="J5536" s="7">
        <v>9109067</v>
      </c>
      <c r="K5536" s="7">
        <v>15100000</v>
      </c>
      <c r="L5536" s="7">
        <v>10400000</v>
      </c>
      <c r="M5536" s="7">
        <v>14200000</v>
      </c>
      <c r="N5536" s="8">
        <v>13900000</v>
      </c>
      <c r="O5536" s="27">
        <v>15800000</v>
      </c>
      <c r="P5536" s="7">
        <v>12700000</v>
      </c>
      <c r="Q5536" s="7">
        <v>14400000</v>
      </c>
      <c r="R5536" s="7">
        <v>11800000</v>
      </c>
      <c r="S5536" s="7">
        <v>13800000</v>
      </c>
      <c r="T5536" s="8">
        <v>12800000</v>
      </c>
      <c r="U5536" s="27">
        <v>14100000</v>
      </c>
      <c r="V5536" s="7">
        <v>14700000</v>
      </c>
      <c r="W5536" s="7">
        <v>13200000</v>
      </c>
      <c r="X5536" s="7">
        <v>12600000</v>
      </c>
      <c r="Y5536" s="7">
        <v>14000000</v>
      </c>
      <c r="Z5536" s="8">
        <v>12200000</v>
      </c>
      <c r="AA5536" s="27">
        <v>11700000</v>
      </c>
      <c r="AB5536" s="7">
        <v>13400000</v>
      </c>
      <c r="AC5536" s="7">
        <v>15200000</v>
      </c>
      <c r="AD5536" s="7">
        <v>11200000</v>
      </c>
      <c r="AE5536" s="7">
        <v>13200000</v>
      </c>
      <c r="AF5536" s="8">
        <v>12700000</v>
      </c>
      <c r="AG5536" s="7">
        <v>14700000</v>
      </c>
      <c r="AH5536" s="7">
        <v>16800000</v>
      </c>
      <c r="AI5536" s="7">
        <v>13400000</v>
      </c>
      <c r="AJ5536" s="7">
        <v>13700000</v>
      </c>
      <c r="AK5536" s="7">
        <v>12300000</v>
      </c>
      <c r="AL5536" s="8">
        <v>7982271.5</v>
      </c>
      <c r="AM5536" s="17">
        <v>0.358826453708736</v>
      </c>
      <c r="AN5536" s="2">
        <f t="shared" si="1055"/>
        <v>13650000</v>
      </c>
      <c r="AO5536" s="2">
        <f t="shared" si="1056"/>
        <v>13300000</v>
      </c>
      <c r="AP5536" s="2">
        <f t="shared" si="1057"/>
        <v>13300000</v>
      </c>
      <c r="AQ5536" s="2">
        <f t="shared" si="1058"/>
        <v>13600000</v>
      </c>
      <c r="AR5536" s="2">
        <f t="shared" si="1059"/>
        <v>12950000</v>
      </c>
      <c r="AS5536" s="2">
        <f t="shared" si="1060"/>
        <v>13550000</v>
      </c>
      <c r="AT5536" s="2">
        <f t="shared" si="1061"/>
        <v>13391666.666666666</v>
      </c>
      <c r="AU5536">
        <f t="shared" si="1062"/>
        <v>263470.42844817834</v>
      </c>
      <c r="AV5536">
        <f t="shared" si="1063"/>
        <v>0.98050219470510791</v>
      </c>
      <c r="AW5536" t="str">
        <f t="shared" si="1054"/>
        <v>sp|O95376|ARI2_HUMAN</v>
      </c>
      <c r="AX5536" s="20">
        <f t="shared" si="1064"/>
        <v>0</v>
      </c>
      <c r="AY5536" s="21">
        <f t="shared" si="1065"/>
        <v>-1.3284223283101431</v>
      </c>
      <c r="AZ5536" s="21">
        <f t="shared" si="1065"/>
        <v>-1.3284223283101431</v>
      </c>
      <c r="BA5536" s="21">
        <f t="shared" si="1065"/>
        <v>-0.18977461833002041</v>
      </c>
      <c r="BB5536" s="21">
        <f t="shared" si="1065"/>
        <v>-2.6568446566202861</v>
      </c>
      <c r="BC5536" s="22">
        <f t="shared" si="1065"/>
        <v>-0.37954923666004092</v>
      </c>
      <c r="BD5536" s="22"/>
    </row>
    <row r="5537" spans="1:56" x14ac:dyDescent="0.2">
      <c r="A5537" s="1">
        <v>5533</v>
      </c>
      <c r="B5537" s="3" t="s">
        <v>5585</v>
      </c>
      <c r="C5537" s="27">
        <v>1976205.1</v>
      </c>
      <c r="D5537" s="7">
        <v>2272786.5</v>
      </c>
      <c r="E5537" s="7">
        <v>2160447.2000000002</v>
      </c>
      <c r="F5537" s="7">
        <v>2150694</v>
      </c>
      <c r="G5537" s="7">
        <v>2079823.4</v>
      </c>
      <c r="H5537" s="8">
        <v>1610879.8</v>
      </c>
      <c r="I5537" s="27">
        <v>2200473.2000000002</v>
      </c>
      <c r="J5537" s="7">
        <v>1763742</v>
      </c>
      <c r="K5537" s="7">
        <v>2081019.8</v>
      </c>
      <c r="L5537" s="7">
        <v>2019465.2</v>
      </c>
      <c r="M5537" s="7">
        <v>2193915.2000000002</v>
      </c>
      <c r="N5537" s="8">
        <v>1550771.6</v>
      </c>
      <c r="O5537" s="27">
        <v>2221456.2000000002</v>
      </c>
      <c r="P5537" s="7">
        <v>2407517.5</v>
      </c>
      <c r="Q5537" s="7">
        <v>2085813.6</v>
      </c>
      <c r="R5537" s="7">
        <v>1571575.9</v>
      </c>
      <c r="S5537" s="7">
        <v>1913990.6</v>
      </c>
      <c r="T5537" s="8">
        <v>2136567</v>
      </c>
      <c r="U5537" s="27">
        <v>1808265.4</v>
      </c>
      <c r="V5537" s="7">
        <v>1819608.2</v>
      </c>
      <c r="W5537" s="7">
        <v>2007438.6</v>
      </c>
      <c r="X5537" s="7">
        <v>1964386.4</v>
      </c>
      <c r="Y5537" s="7">
        <v>2354265.2000000002</v>
      </c>
      <c r="Z5537" s="8">
        <v>1790073.5</v>
      </c>
      <c r="AA5537" s="27">
        <v>1950182.1</v>
      </c>
      <c r="AB5537" s="7">
        <v>2202168</v>
      </c>
      <c r="AC5537" s="7">
        <v>2445490</v>
      </c>
      <c r="AD5537" s="7">
        <v>1929429</v>
      </c>
      <c r="AE5537" s="7">
        <v>1851995.5</v>
      </c>
      <c r="AF5537" s="8">
        <v>2104166</v>
      </c>
      <c r="AG5537" s="7">
        <v>2054451.4</v>
      </c>
      <c r="AH5537" s="7">
        <v>2077989.1</v>
      </c>
      <c r="AI5537" s="7">
        <v>2074355</v>
      </c>
      <c r="AJ5537" s="7">
        <v>2136489</v>
      </c>
      <c r="AK5537" s="7">
        <v>1718121.2</v>
      </c>
      <c r="AL5537" s="8">
        <v>1574343.9</v>
      </c>
      <c r="AM5537" s="17">
        <v>0.35897572062570099</v>
      </c>
      <c r="AN5537" s="2">
        <f t="shared" si="1055"/>
        <v>2115258.7000000002</v>
      </c>
      <c r="AO5537" s="2">
        <f t="shared" si="1056"/>
        <v>2050242.5</v>
      </c>
      <c r="AP5537" s="2">
        <f t="shared" si="1057"/>
        <v>2111190.2999999998</v>
      </c>
      <c r="AQ5537" s="2">
        <f t="shared" si="1058"/>
        <v>1891997.2999999998</v>
      </c>
      <c r="AR5537" s="2">
        <f t="shared" si="1059"/>
        <v>2027174.05</v>
      </c>
      <c r="AS5537" s="2">
        <f t="shared" si="1060"/>
        <v>2064403.2</v>
      </c>
      <c r="AT5537" s="2">
        <f t="shared" si="1061"/>
        <v>2043377.6749999998</v>
      </c>
      <c r="AU5537">
        <f t="shared" si="1062"/>
        <v>81771.887328749857</v>
      </c>
      <c r="AV5537">
        <f t="shared" si="1063"/>
        <v>0.87904324271023648</v>
      </c>
      <c r="AW5537" t="str">
        <f t="shared" si="1054"/>
        <v>sp|P19447|ERCC3_HUMAN</v>
      </c>
      <c r="AX5537" s="20">
        <f t="shared" si="1064"/>
        <v>0</v>
      </c>
      <c r="AY5537" s="21">
        <f t="shared" si="1065"/>
        <v>-0.79509232480612435</v>
      </c>
      <c r="AZ5537" s="21">
        <f t="shared" si="1065"/>
        <v>-4.9753040230612111E-2</v>
      </c>
      <c r="BA5537" s="21">
        <f t="shared" si="1065"/>
        <v>-2.7302953043313796</v>
      </c>
      <c r="BB5537" s="21">
        <f t="shared" si="1065"/>
        <v>-1.0771996694398271</v>
      </c>
      <c r="BC5537" s="22">
        <f t="shared" si="1065"/>
        <v>-0.62191911745346429</v>
      </c>
      <c r="BD5537" s="22"/>
    </row>
    <row r="5538" spans="1:56" x14ac:dyDescent="0.2">
      <c r="A5538" s="1">
        <v>5534</v>
      </c>
      <c r="B5538" s="3" t="s">
        <v>5586</v>
      </c>
      <c r="C5538" s="27">
        <v>53100000</v>
      </c>
      <c r="D5538" s="7">
        <v>43300000</v>
      </c>
      <c r="E5538" s="7">
        <v>40100000</v>
      </c>
      <c r="F5538" s="7">
        <v>38200000</v>
      </c>
      <c r="G5538" s="7">
        <v>42500000</v>
      </c>
      <c r="H5538" s="8">
        <v>36800000</v>
      </c>
      <c r="I5538" s="27">
        <v>39600000</v>
      </c>
      <c r="J5538" s="7">
        <v>40400000</v>
      </c>
      <c r="K5538" s="7">
        <v>41000000</v>
      </c>
      <c r="L5538" s="7">
        <v>38100000</v>
      </c>
      <c r="M5538" s="7">
        <v>40500000</v>
      </c>
      <c r="N5538" s="8">
        <v>41400000</v>
      </c>
      <c r="O5538" s="27">
        <v>49200000</v>
      </c>
      <c r="P5538" s="7">
        <v>43100000</v>
      </c>
      <c r="Q5538" s="7">
        <v>39200000</v>
      </c>
      <c r="R5538" s="7">
        <v>39400000</v>
      </c>
      <c r="S5538" s="7">
        <v>39300000</v>
      </c>
      <c r="T5538" s="8">
        <v>39700000</v>
      </c>
      <c r="U5538" s="27">
        <v>45200000</v>
      </c>
      <c r="V5538" s="7">
        <v>38300000</v>
      </c>
      <c r="W5538" s="7">
        <v>41400000</v>
      </c>
      <c r="X5538" s="7">
        <v>41800000</v>
      </c>
      <c r="Y5538" s="7">
        <v>38900000</v>
      </c>
      <c r="Z5538" s="8">
        <v>34700000</v>
      </c>
      <c r="AA5538" s="27">
        <v>40000000</v>
      </c>
      <c r="AB5538" s="7">
        <v>45200000</v>
      </c>
      <c r="AC5538" s="7">
        <v>46100000</v>
      </c>
      <c r="AD5538" s="7">
        <v>41100000</v>
      </c>
      <c r="AE5538" s="7">
        <v>40400000</v>
      </c>
      <c r="AF5538" s="8">
        <v>36000000</v>
      </c>
      <c r="AG5538" s="7">
        <v>47500000</v>
      </c>
      <c r="AH5538" s="7">
        <v>43300000</v>
      </c>
      <c r="AI5538" s="7">
        <v>43500000</v>
      </c>
      <c r="AJ5538" s="7">
        <v>37700000</v>
      </c>
      <c r="AK5538" s="7">
        <v>39500000</v>
      </c>
      <c r="AL5538" s="8">
        <v>32400000</v>
      </c>
      <c r="AM5538" s="17">
        <v>0.35915065962936299</v>
      </c>
      <c r="AN5538" s="2">
        <f t="shared" si="1055"/>
        <v>41300000</v>
      </c>
      <c r="AO5538" s="2">
        <f t="shared" si="1056"/>
        <v>40450000</v>
      </c>
      <c r="AP5538" s="2">
        <f t="shared" si="1057"/>
        <v>39550000</v>
      </c>
      <c r="AQ5538" s="2">
        <f t="shared" si="1058"/>
        <v>40150000</v>
      </c>
      <c r="AR5538" s="2">
        <f t="shared" si="1059"/>
        <v>40750000</v>
      </c>
      <c r="AS5538" s="2">
        <f t="shared" si="1060"/>
        <v>41400000</v>
      </c>
      <c r="AT5538" s="2">
        <f t="shared" si="1061"/>
        <v>40600000</v>
      </c>
      <c r="AU5538">
        <f t="shared" si="1062"/>
        <v>704272.67446636036</v>
      </c>
      <c r="AV5538">
        <f t="shared" si="1063"/>
        <v>0.99393320993236345</v>
      </c>
      <c r="AW5538" t="str">
        <f t="shared" si="1054"/>
        <v>sp|Q13616|CUL1_HUMAN</v>
      </c>
      <c r="AX5538" s="20">
        <f t="shared" si="1064"/>
        <v>0</v>
      </c>
      <c r="AY5538" s="21">
        <f t="shared" si="1065"/>
        <v>-1.2069188977750127</v>
      </c>
      <c r="AZ5538" s="21">
        <f t="shared" si="1065"/>
        <v>-2.4848330248309085</v>
      </c>
      <c r="BA5538" s="21">
        <f t="shared" si="1065"/>
        <v>-1.6328902734603115</v>
      </c>
      <c r="BB5538" s="21">
        <f t="shared" si="1065"/>
        <v>-0.78094752208971419</v>
      </c>
      <c r="BC5538" s="22">
        <f t="shared" si="1065"/>
        <v>0.14199045856176618</v>
      </c>
      <c r="BD5538" s="22"/>
    </row>
    <row r="5539" spans="1:56" x14ac:dyDescent="0.2">
      <c r="A5539" s="1">
        <v>5535</v>
      </c>
      <c r="B5539" s="3" t="s">
        <v>5587</v>
      </c>
      <c r="C5539" s="27">
        <v>0</v>
      </c>
      <c r="D5539" s="7">
        <v>189592.75</v>
      </c>
      <c r="E5539" s="7">
        <v>314618.56</v>
      </c>
      <c r="F5539" s="7">
        <v>337886.84</v>
      </c>
      <c r="G5539" s="7">
        <v>397535.94</v>
      </c>
      <c r="H5539" s="8">
        <v>381158.75</v>
      </c>
      <c r="I5539" s="27">
        <v>431633.5</v>
      </c>
      <c r="J5539" s="7">
        <v>403501.72</v>
      </c>
      <c r="K5539" s="7">
        <v>360844.62</v>
      </c>
      <c r="L5539" s="7">
        <v>392471.78</v>
      </c>
      <c r="M5539" s="7">
        <v>389737.8</v>
      </c>
      <c r="N5539" s="8">
        <v>372746.38</v>
      </c>
      <c r="O5539" s="27">
        <v>320572.06</v>
      </c>
      <c r="P5539" s="7">
        <v>406033.25</v>
      </c>
      <c r="Q5539" s="7">
        <v>485213.94</v>
      </c>
      <c r="R5539" s="7">
        <v>349097.16</v>
      </c>
      <c r="S5539" s="7">
        <v>269333.03000000003</v>
      </c>
      <c r="T5539" s="8">
        <v>358439.5</v>
      </c>
      <c r="U5539" s="27">
        <v>470453.44</v>
      </c>
      <c r="V5539" s="7">
        <v>443893.56</v>
      </c>
      <c r="W5539" s="7">
        <v>458906.56</v>
      </c>
      <c r="X5539" s="7">
        <v>242855.06</v>
      </c>
      <c r="Y5539" s="7">
        <v>0</v>
      </c>
      <c r="Z5539" s="8">
        <v>252447.81</v>
      </c>
      <c r="AA5539" s="27">
        <v>230491.17</v>
      </c>
      <c r="AB5539" s="7">
        <v>313729</v>
      </c>
      <c r="AC5539" s="7">
        <v>0</v>
      </c>
      <c r="AD5539" s="7">
        <v>427969.56</v>
      </c>
      <c r="AE5539" s="7">
        <v>317360.15999999997</v>
      </c>
      <c r="AF5539" s="8">
        <v>281619.94</v>
      </c>
      <c r="AG5539" s="7">
        <v>478037.44</v>
      </c>
      <c r="AH5539" s="7">
        <v>330835.28000000003</v>
      </c>
      <c r="AI5539" s="7">
        <v>275666.40000000002</v>
      </c>
      <c r="AJ5539" s="7">
        <v>382362.56</v>
      </c>
      <c r="AK5539" s="7">
        <v>267332.21999999997</v>
      </c>
      <c r="AL5539" s="8">
        <v>400475.3</v>
      </c>
      <c r="AM5539" s="17">
        <v>0.35915065962936299</v>
      </c>
      <c r="AN5539" s="2">
        <f t="shared" si="1055"/>
        <v>326252.7</v>
      </c>
      <c r="AO5539" s="2">
        <f t="shared" si="1056"/>
        <v>391104.79000000004</v>
      </c>
      <c r="AP5539" s="2">
        <f t="shared" si="1057"/>
        <v>353768.32999999996</v>
      </c>
      <c r="AQ5539" s="2">
        <f t="shared" si="1058"/>
        <v>348170.685</v>
      </c>
      <c r="AR5539" s="2">
        <f t="shared" si="1059"/>
        <v>297674.46999999997</v>
      </c>
      <c r="AS5539" s="2">
        <f t="shared" si="1060"/>
        <v>356598.92000000004</v>
      </c>
      <c r="AT5539" s="2">
        <f t="shared" si="1061"/>
        <v>345594.98249999998</v>
      </c>
      <c r="AU5539">
        <f t="shared" si="1062"/>
        <v>31420.268880096151</v>
      </c>
      <c r="AV5539">
        <f t="shared" si="1063"/>
        <v>-0.6155988853504929</v>
      </c>
      <c r="AW5539" t="str">
        <f t="shared" si="1054"/>
        <v>sp|O00712-5|NFIB_HUMAN</v>
      </c>
      <c r="AX5539" s="20">
        <f t="shared" si="1064"/>
        <v>0</v>
      </c>
      <c r="AY5539" s="21">
        <f t="shared" si="1065"/>
        <v>2.0640208474180812</v>
      </c>
      <c r="AZ5539" s="21">
        <f t="shared" si="1065"/>
        <v>0.87572866117101611</v>
      </c>
      <c r="BA5539" s="21">
        <f t="shared" si="1065"/>
        <v>0.69757471152273953</v>
      </c>
      <c r="BB5539" s="21">
        <f t="shared" si="1065"/>
        <v>-0.90954759518635242</v>
      </c>
      <c r="BC5539" s="22">
        <f t="shared" si="1065"/>
        <v>0.96581668717747671</v>
      </c>
      <c r="BD5539" s="22"/>
    </row>
    <row r="5540" spans="1:56" x14ac:dyDescent="0.2">
      <c r="A5540" s="1">
        <v>5536</v>
      </c>
      <c r="B5540" s="3" t="s">
        <v>5588</v>
      </c>
      <c r="C5540" s="27">
        <v>9263937</v>
      </c>
      <c r="D5540" s="7">
        <v>9630337</v>
      </c>
      <c r="E5540" s="7">
        <v>9658269</v>
      </c>
      <c r="F5540" s="7">
        <v>9358941</v>
      </c>
      <c r="G5540" s="7">
        <v>9308847</v>
      </c>
      <c r="H5540" s="8">
        <v>9056038</v>
      </c>
      <c r="I5540" s="27">
        <v>7016436.5</v>
      </c>
      <c r="J5540" s="7">
        <v>11300000</v>
      </c>
      <c r="K5540" s="7">
        <v>7408994.5</v>
      </c>
      <c r="L5540" s="7">
        <v>11800000</v>
      </c>
      <c r="M5540" s="7">
        <v>11200000</v>
      </c>
      <c r="N5540" s="8">
        <v>10100000</v>
      </c>
      <c r="O5540" s="27">
        <v>9277444</v>
      </c>
      <c r="P5540" s="7">
        <v>8182115</v>
      </c>
      <c r="Q5540" s="7">
        <v>8494807</v>
      </c>
      <c r="R5540" s="7">
        <v>8959409</v>
      </c>
      <c r="S5540" s="7">
        <v>10300000</v>
      </c>
      <c r="T5540" s="8">
        <v>9703367</v>
      </c>
      <c r="U5540" s="27">
        <v>8671657</v>
      </c>
      <c r="V5540" s="7">
        <v>7388761</v>
      </c>
      <c r="W5540" s="7">
        <v>7459258.5</v>
      </c>
      <c r="X5540" s="7">
        <v>10500000</v>
      </c>
      <c r="Y5540" s="7">
        <v>10700000</v>
      </c>
      <c r="Z5540" s="8">
        <v>10200000</v>
      </c>
      <c r="AA5540" s="27">
        <v>9230413</v>
      </c>
      <c r="AB5540" s="7">
        <v>8137989.5</v>
      </c>
      <c r="AC5540" s="7">
        <v>8386378.5</v>
      </c>
      <c r="AD5540" s="7">
        <v>9532307</v>
      </c>
      <c r="AE5540" s="7">
        <v>11100000</v>
      </c>
      <c r="AF5540" s="8">
        <v>10200000</v>
      </c>
      <c r="AG5540" s="7">
        <v>4805497</v>
      </c>
      <c r="AH5540" s="7">
        <v>8189406</v>
      </c>
      <c r="AI5540" s="7">
        <v>8142197</v>
      </c>
      <c r="AJ5540" s="7">
        <v>9760198</v>
      </c>
      <c r="AK5540" s="7">
        <v>10800000</v>
      </c>
      <c r="AL5540" s="8">
        <v>12600000</v>
      </c>
      <c r="AM5540" s="17">
        <v>0.35934950005688399</v>
      </c>
      <c r="AN5540" s="2">
        <f t="shared" si="1055"/>
        <v>9333894</v>
      </c>
      <c r="AO5540" s="2">
        <f t="shared" si="1056"/>
        <v>10650000</v>
      </c>
      <c r="AP5540" s="2">
        <f t="shared" si="1057"/>
        <v>9118426.5</v>
      </c>
      <c r="AQ5540" s="2">
        <f t="shared" si="1058"/>
        <v>9435828.5</v>
      </c>
      <c r="AR5540" s="2">
        <f t="shared" si="1059"/>
        <v>9381360</v>
      </c>
      <c r="AS5540" s="2">
        <f t="shared" si="1060"/>
        <v>8974802</v>
      </c>
      <c r="AT5540" s="2">
        <f t="shared" si="1061"/>
        <v>9482385.166666666</v>
      </c>
      <c r="AU5540">
        <f t="shared" si="1062"/>
        <v>597972.27615238714</v>
      </c>
      <c r="AV5540">
        <f t="shared" si="1063"/>
        <v>-0.24832450029643946</v>
      </c>
      <c r="AW5540" t="str">
        <f t="shared" si="1054"/>
        <v>sp|P07948-2|LYN_HUMAN</v>
      </c>
      <c r="AX5540" s="20">
        <f t="shared" si="1064"/>
        <v>0</v>
      </c>
      <c r="AY5540" s="21">
        <f t="shared" si="1065"/>
        <v>2.2009481918934379</v>
      </c>
      <c r="AZ5540" s="21">
        <f t="shared" si="1065"/>
        <v>-0.36033025040293054</v>
      </c>
      <c r="BA5540" s="21">
        <f t="shared" si="1065"/>
        <v>0.17046693310915811</v>
      </c>
      <c r="BB5540" s="21">
        <f t="shared" si="1065"/>
        <v>7.9378261991369936E-2</v>
      </c>
      <c r="BC5540" s="22">
        <f t="shared" si="1065"/>
        <v>-0.6005161348123923</v>
      </c>
      <c r="BD5540" s="22"/>
    </row>
    <row r="5541" spans="1:56" x14ac:dyDescent="0.2">
      <c r="A5541" s="1">
        <v>5537</v>
      </c>
      <c r="B5541" s="3" t="s">
        <v>5589</v>
      </c>
      <c r="C5541" s="27">
        <v>51700000</v>
      </c>
      <c r="D5541" s="7">
        <v>55700000</v>
      </c>
      <c r="E5541" s="7">
        <v>53200000</v>
      </c>
      <c r="F5541" s="7">
        <v>55700000</v>
      </c>
      <c r="G5541" s="7">
        <v>58900000</v>
      </c>
      <c r="H5541" s="8">
        <v>55900000</v>
      </c>
      <c r="I5541" s="27">
        <v>56600000</v>
      </c>
      <c r="J5541" s="7">
        <v>38200000</v>
      </c>
      <c r="K5541" s="7">
        <v>58400000</v>
      </c>
      <c r="L5541" s="7">
        <v>35300000</v>
      </c>
      <c r="M5541" s="7">
        <v>58700000</v>
      </c>
      <c r="N5541" s="8">
        <v>52600000</v>
      </c>
      <c r="O5541" s="27">
        <v>52500000</v>
      </c>
      <c r="P5541" s="7">
        <v>56600000</v>
      </c>
      <c r="Q5541" s="7">
        <v>54800000</v>
      </c>
      <c r="R5541" s="7">
        <v>54800000</v>
      </c>
      <c r="S5541" s="7">
        <v>58400000</v>
      </c>
      <c r="T5541" s="8">
        <v>50100000</v>
      </c>
      <c r="U5541" s="27">
        <v>54700000</v>
      </c>
      <c r="V5541" s="7">
        <v>54100000</v>
      </c>
      <c r="W5541" s="7">
        <v>58300000</v>
      </c>
      <c r="X5541" s="7">
        <v>50100000</v>
      </c>
      <c r="Y5541" s="7">
        <v>61200000</v>
      </c>
      <c r="Z5541" s="8">
        <v>50700000</v>
      </c>
      <c r="AA5541" s="27">
        <v>47900000</v>
      </c>
      <c r="AB5541" s="7">
        <v>56300000</v>
      </c>
      <c r="AC5541" s="7">
        <v>56500000</v>
      </c>
      <c r="AD5541" s="7">
        <v>50400000</v>
      </c>
      <c r="AE5541" s="7">
        <v>56000000</v>
      </c>
      <c r="AF5541" s="8">
        <v>52000000</v>
      </c>
      <c r="AG5541" s="7">
        <v>58800000</v>
      </c>
      <c r="AH5541" s="7">
        <v>60100000</v>
      </c>
      <c r="AI5541" s="7">
        <v>60100000</v>
      </c>
      <c r="AJ5541" s="7">
        <v>61100000</v>
      </c>
      <c r="AK5541" s="7">
        <v>59800000</v>
      </c>
      <c r="AL5541" s="8">
        <v>31500000</v>
      </c>
      <c r="AM5541" s="17">
        <v>0.35999294821209599</v>
      </c>
      <c r="AN5541" s="2">
        <f t="shared" si="1055"/>
        <v>55700000</v>
      </c>
      <c r="AO5541" s="2">
        <f t="shared" si="1056"/>
        <v>54600000</v>
      </c>
      <c r="AP5541" s="2">
        <f t="shared" si="1057"/>
        <v>54800000</v>
      </c>
      <c r="AQ5541" s="2">
        <f t="shared" si="1058"/>
        <v>54400000</v>
      </c>
      <c r="AR5541" s="2">
        <f t="shared" si="1059"/>
        <v>54000000</v>
      </c>
      <c r="AS5541" s="2">
        <f t="shared" si="1060"/>
        <v>59950000</v>
      </c>
      <c r="AT5541" s="2">
        <f t="shared" si="1061"/>
        <v>55575000</v>
      </c>
      <c r="AU5541">
        <f t="shared" si="1062"/>
        <v>2216697.9947660891</v>
      </c>
      <c r="AV5541">
        <f t="shared" si="1063"/>
        <v>5.6390180482474912E-2</v>
      </c>
      <c r="AW5541" t="str">
        <f t="shared" si="1054"/>
        <v>sp|Q32P28-3|P3H1_HUMAN;sp|Q32P28-4|P3H1_HUMAN;sp|Q32P28|P3H1_HUMAN</v>
      </c>
      <c r="AX5541" s="20">
        <f t="shared" si="1064"/>
        <v>0</v>
      </c>
      <c r="AY5541" s="21">
        <f t="shared" si="1065"/>
        <v>-0.49623358824577923</v>
      </c>
      <c r="AZ5541" s="21">
        <f t="shared" si="1065"/>
        <v>-0.40600929947381936</v>
      </c>
      <c r="BA5541" s="21">
        <f t="shared" si="1065"/>
        <v>-0.5864578770177391</v>
      </c>
      <c r="BB5541" s="21">
        <f t="shared" si="1065"/>
        <v>-0.76690645456165885</v>
      </c>
      <c r="BC5541" s="22">
        <f t="shared" si="1065"/>
        <v>1.917266136404147</v>
      </c>
      <c r="BD5541" s="22"/>
    </row>
    <row r="5542" spans="1:56" x14ac:dyDescent="0.2">
      <c r="A5542" s="1">
        <v>5538</v>
      </c>
      <c r="B5542" s="3" t="s">
        <v>5590</v>
      </c>
      <c r="C5542" s="27">
        <v>17700000</v>
      </c>
      <c r="D5542" s="7">
        <v>19300000</v>
      </c>
      <c r="E5542" s="7">
        <v>19100000</v>
      </c>
      <c r="F5542" s="7">
        <v>18500000</v>
      </c>
      <c r="G5542" s="7">
        <v>16200000</v>
      </c>
      <c r="H5542" s="8">
        <v>19500000</v>
      </c>
      <c r="I5542" s="27">
        <v>16000000</v>
      </c>
      <c r="J5542" s="7">
        <v>20200000</v>
      </c>
      <c r="K5542" s="7">
        <v>14700000</v>
      </c>
      <c r="L5542" s="7">
        <v>21100000</v>
      </c>
      <c r="M5542" s="7">
        <v>16200000</v>
      </c>
      <c r="N5542" s="8">
        <v>14900000</v>
      </c>
      <c r="O5542" s="27">
        <v>19400000</v>
      </c>
      <c r="P5542" s="7">
        <v>20800000</v>
      </c>
      <c r="Q5542" s="7">
        <v>19200000</v>
      </c>
      <c r="R5542" s="7">
        <v>19300000</v>
      </c>
      <c r="S5542" s="7">
        <v>18100000</v>
      </c>
      <c r="T5542" s="8">
        <v>18700000</v>
      </c>
      <c r="U5542" s="27">
        <v>20100000</v>
      </c>
      <c r="V5542" s="7">
        <v>18900000</v>
      </c>
      <c r="W5542" s="7">
        <v>16200000</v>
      </c>
      <c r="X5542" s="7">
        <v>18200000</v>
      </c>
      <c r="Y5542" s="7">
        <v>16900000</v>
      </c>
      <c r="Z5542" s="8">
        <v>17500000</v>
      </c>
      <c r="AA5542" s="27">
        <v>15800000</v>
      </c>
      <c r="AB5542" s="7">
        <v>20700000</v>
      </c>
      <c r="AC5542" s="7">
        <v>17700000</v>
      </c>
      <c r="AD5542" s="7">
        <v>17700000</v>
      </c>
      <c r="AE5542" s="7">
        <v>16400000</v>
      </c>
      <c r="AF5542" s="8">
        <v>15900000</v>
      </c>
      <c r="AG5542" s="7">
        <v>19000000</v>
      </c>
      <c r="AH5542" s="7">
        <v>20500000</v>
      </c>
      <c r="AI5542" s="7">
        <v>17600000</v>
      </c>
      <c r="AJ5542" s="7">
        <v>17600000</v>
      </c>
      <c r="AK5542" s="7">
        <v>18000000</v>
      </c>
      <c r="AL5542" s="8">
        <v>17000000</v>
      </c>
      <c r="AM5542" s="17">
        <v>0.35999294821209599</v>
      </c>
      <c r="AN5542" s="2">
        <f t="shared" si="1055"/>
        <v>18800000</v>
      </c>
      <c r="AO5542" s="2">
        <f t="shared" si="1056"/>
        <v>16100000</v>
      </c>
      <c r="AP5542" s="2">
        <f t="shared" si="1057"/>
        <v>19250000</v>
      </c>
      <c r="AQ5542" s="2">
        <f t="shared" si="1058"/>
        <v>17850000</v>
      </c>
      <c r="AR5542" s="2">
        <f t="shared" si="1059"/>
        <v>17050000</v>
      </c>
      <c r="AS5542" s="2">
        <f t="shared" si="1060"/>
        <v>17800000</v>
      </c>
      <c r="AT5542" s="2">
        <f t="shared" si="1061"/>
        <v>17808333.333333332</v>
      </c>
      <c r="AU5542">
        <f t="shared" si="1062"/>
        <v>1145171.0207068054</v>
      </c>
      <c r="AV5542">
        <f t="shared" si="1063"/>
        <v>0.86595508333297344</v>
      </c>
      <c r="AW5542" t="str">
        <f t="shared" si="1054"/>
        <v>sp|Q8WWC4|CB047_HUMAN</v>
      </c>
      <c r="AX5542" s="20">
        <f t="shared" si="1064"/>
        <v>0</v>
      </c>
      <c r="AY5542" s="21">
        <f t="shared" si="1065"/>
        <v>-2.3577264453771685</v>
      </c>
      <c r="AZ5542" s="21">
        <f t="shared" si="1065"/>
        <v>0.39295440756286149</v>
      </c>
      <c r="BA5542" s="21">
        <f t="shared" si="1065"/>
        <v>-0.82957041596604075</v>
      </c>
      <c r="BB5542" s="21">
        <f t="shared" si="1065"/>
        <v>-1.5281560294111278</v>
      </c>
      <c r="BC5542" s="22">
        <f t="shared" si="1065"/>
        <v>-0.87323201680635865</v>
      </c>
      <c r="BD5542" s="22"/>
    </row>
    <row r="5543" spans="1:56" x14ac:dyDescent="0.2">
      <c r="A5543" s="1">
        <v>5539</v>
      </c>
      <c r="B5543" s="3" t="s">
        <v>5591</v>
      </c>
      <c r="C5543" s="27">
        <v>540000000</v>
      </c>
      <c r="D5543" s="7">
        <v>420000000</v>
      </c>
      <c r="E5543" s="7">
        <v>357000000</v>
      </c>
      <c r="F5543" s="7">
        <v>556000000</v>
      </c>
      <c r="G5543" s="7">
        <v>444000000</v>
      </c>
      <c r="H5543" s="8">
        <v>528000000</v>
      </c>
      <c r="I5543" s="27">
        <v>257000000</v>
      </c>
      <c r="J5543" s="7">
        <v>574000000</v>
      </c>
      <c r="K5543" s="7">
        <v>255000000</v>
      </c>
      <c r="L5543" s="7">
        <v>518000000</v>
      </c>
      <c r="M5543" s="7">
        <v>410000000</v>
      </c>
      <c r="N5543" s="8">
        <v>699000000</v>
      </c>
      <c r="O5543" s="27">
        <v>519000000</v>
      </c>
      <c r="P5543" s="7">
        <v>441000000</v>
      </c>
      <c r="Q5543" s="7">
        <v>316000000</v>
      </c>
      <c r="R5543" s="7">
        <v>686000000</v>
      </c>
      <c r="S5543" s="7">
        <v>382000000</v>
      </c>
      <c r="T5543" s="8">
        <v>580000000</v>
      </c>
      <c r="U5543" s="27">
        <v>522000000</v>
      </c>
      <c r="V5543" s="7">
        <v>478000000</v>
      </c>
      <c r="W5543" s="7">
        <v>423000000</v>
      </c>
      <c r="X5543" s="7">
        <v>444000000</v>
      </c>
      <c r="Y5543" s="7">
        <v>535000000</v>
      </c>
      <c r="Z5543" s="8">
        <v>607000000</v>
      </c>
      <c r="AA5543" s="27">
        <v>399000000</v>
      </c>
      <c r="AB5543" s="7">
        <v>371000000</v>
      </c>
      <c r="AC5543" s="7">
        <v>321000000</v>
      </c>
      <c r="AD5543" s="7">
        <v>739000000</v>
      </c>
      <c r="AE5543" s="7">
        <v>478000000</v>
      </c>
      <c r="AF5543" s="8">
        <v>580000000</v>
      </c>
      <c r="AG5543" s="7">
        <v>487000000</v>
      </c>
      <c r="AH5543" s="7">
        <v>461000000</v>
      </c>
      <c r="AI5543" s="7">
        <v>317000000</v>
      </c>
      <c r="AJ5543" s="7">
        <v>611000000</v>
      </c>
      <c r="AK5543" s="7">
        <v>534000000</v>
      </c>
      <c r="AL5543" s="8">
        <v>468000000</v>
      </c>
      <c r="AM5543" s="17">
        <v>0.360007633678816</v>
      </c>
      <c r="AN5543" s="2">
        <f t="shared" si="1055"/>
        <v>486000000</v>
      </c>
      <c r="AO5543" s="2">
        <f t="shared" si="1056"/>
        <v>464000000</v>
      </c>
      <c r="AP5543" s="2">
        <f t="shared" si="1057"/>
        <v>480000000</v>
      </c>
      <c r="AQ5543" s="2">
        <f t="shared" si="1058"/>
        <v>500000000</v>
      </c>
      <c r="AR5543" s="2">
        <f t="shared" si="1059"/>
        <v>438500000</v>
      </c>
      <c r="AS5543" s="2">
        <f t="shared" si="1060"/>
        <v>477500000</v>
      </c>
      <c r="AT5543" s="2">
        <f t="shared" si="1061"/>
        <v>474333333.33333331</v>
      </c>
      <c r="AU5543">
        <f t="shared" si="1062"/>
        <v>21108450.124693349</v>
      </c>
      <c r="AV5543">
        <f t="shared" si="1063"/>
        <v>0.55270124512925001</v>
      </c>
      <c r="AW5543" t="str">
        <f t="shared" si="1054"/>
        <v>sp|P00505|AATM_HUMAN</v>
      </c>
      <c r="AX5543" s="20">
        <f t="shared" si="1064"/>
        <v>0</v>
      </c>
      <c r="AY5543" s="21">
        <f t="shared" si="1065"/>
        <v>-1.0422366336722981</v>
      </c>
      <c r="AZ5543" s="21">
        <f t="shared" si="1065"/>
        <v>-0.28424635463789955</v>
      </c>
      <c r="BA5543" s="21">
        <f t="shared" si="1065"/>
        <v>0.66324149415509892</v>
      </c>
      <c r="BB5543" s="21">
        <f t="shared" si="1065"/>
        <v>-2.2502836408833713</v>
      </c>
      <c r="BC5543" s="22">
        <f t="shared" si="1065"/>
        <v>-0.40268233573702433</v>
      </c>
      <c r="BD5543" s="22"/>
    </row>
    <row r="5544" spans="1:56" x14ac:dyDescent="0.2">
      <c r="A5544" s="1">
        <v>5540</v>
      </c>
      <c r="B5544" s="3" t="s">
        <v>5592</v>
      </c>
      <c r="C5544" s="27">
        <v>45300000</v>
      </c>
      <c r="D5544" s="7">
        <v>48000000</v>
      </c>
      <c r="E5544" s="7">
        <v>42400000</v>
      </c>
      <c r="F5544" s="7">
        <v>39300000</v>
      </c>
      <c r="G5544" s="7">
        <v>41200000</v>
      </c>
      <c r="H5544" s="8">
        <v>45500000</v>
      </c>
      <c r="I5544" s="27">
        <v>40500000</v>
      </c>
      <c r="J5544" s="7">
        <v>43900000</v>
      </c>
      <c r="K5544" s="7">
        <v>38400000</v>
      </c>
      <c r="L5544" s="7">
        <v>43700000</v>
      </c>
      <c r="M5544" s="7">
        <v>45900000</v>
      </c>
      <c r="N5544" s="8">
        <v>47200000</v>
      </c>
      <c r="O5544" s="27">
        <v>45500000</v>
      </c>
      <c r="P5544" s="7">
        <v>42800000</v>
      </c>
      <c r="Q5544" s="7">
        <v>42900000</v>
      </c>
      <c r="R5544" s="7">
        <v>47200000</v>
      </c>
      <c r="S5544" s="7">
        <v>43600000</v>
      </c>
      <c r="T5544" s="8">
        <v>42900000</v>
      </c>
      <c r="U5544" s="27">
        <v>44400000</v>
      </c>
      <c r="V5544" s="7">
        <v>42800000</v>
      </c>
      <c r="W5544" s="7">
        <v>46600000</v>
      </c>
      <c r="X5544" s="7">
        <v>45800000</v>
      </c>
      <c r="Y5544" s="7">
        <v>48000000</v>
      </c>
      <c r="Z5544" s="8">
        <v>44200000</v>
      </c>
      <c r="AA5544" s="27">
        <v>46000000</v>
      </c>
      <c r="AB5544" s="7">
        <v>44400000</v>
      </c>
      <c r="AC5544" s="7">
        <v>42300000</v>
      </c>
      <c r="AD5544" s="7">
        <v>45400000</v>
      </c>
      <c r="AE5544" s="7">
        <v>37900000</v>
      </c>
      <c r="AF5544" s="8">
        <v>40600000</v>
      </c>
      <c r="AG5544" s="7">
        <v>47000000</v>
      </c>
      <c r="AH5544" s="7">
        <v>39600000</v>
      </c>
      <c r="AI5544" s="7">
        <v>46800000</v>
      </c>
      <c r="AJ5544" s="7">
        <v>47600000</v>
      </c>
      <c r="AK5544" s="7">
        <v>43900000</v>
      </c>
      <c r="AL5544" s="8">
        <v>44200000</v>
      </c>
      <c r="AM5544" s="17">
        <v>0.360007633678816</v>
      </c>
      <c r="AN5544" s="2">
        <f t="shared" si="1055"/>
        <v>43850000</v>
      </c>
      <c r="AO5544" s="2">
        <f t="shared" si="1056"/>
        <v>43800000</v>
      </c>
      <c r="AP5544" s="2">
        <f t="shared" si="1057"/>
        <v>43250000</v>
      </c>
      <c r="AQ5544" s="2">
        <f t="shared" si="1058"/>
        <v>45100000</v>
      </c>
      <c r="AR5544" s="2">
        <f t="shared" si="1059"/>
        <v>43350000</v>
      </c>
      <c r="AS5544" s="2">
        <f t="shared" si="1060"/>
        <v>45500000</v>
      </c>
      <c r="AT5544" s="2">
        <f t="shared" si="1061"/>
        <v>44141666.666666664</v>
      </c>
      <c r="AU5544">
        <f t="shared" si="1062"/>
        <v>936705.2186609545</v>
      </c>
      <c r="AV5544">
        <f t="shared" si="1063"/>
        <v>-0.3113750845582024</v>
      </c>
      <c r="AW5544" t="str">
        <f t="shared" si="1054"/>
        <v>sp|Q92541|RTF1_HUMAN</v>
      </c>
      <c r="AX5544" s="20">
        <f t="shared" si="1064"/>
        <v>0</v>
      </c>
      <c r="AY5544" s="21">
        <f t="shared" si="1065"/>
        <v>-5.3378585924263755E-2</v>
      </c>
      <c r="AZ5544" s="21">
        <f t="shared" si="1065"/>
        <v>-0.64054303109116473</v>
      </c>
      <c r="BA5544" s="21">
        <f t="shared" si="1065"/>
        <v>1.3344646481065932</v>
      </c>
      <c r="BB5544" s="21">
        <f t="shared" si="1065"/>
        <v>-0.53378585924263722</v>
      </c>
      <c r="BC5544" s="22">
        <f t="shared" si="1065"/>
        <v>1.761493335500703</v>
      </c>
      <c r="BD5544" s="22"/>
    </row>
    <row r="5545" spans="1:56" x14ac:dyDescent="0.2">
      <c r="A5545" s="1">
        <v>5541</v>
      </c>
      <c r="B5545" s="3" t="s">
        <v>5593</v>
      </c>
      <c r="C5545" s="27">
        <v>839868.4</v>
      </c>
      <c r="D5545" s="7">
        <v>789804.4</v>
      </c>
      <c r="E5545" s="7">
        <v>787673.25</v>
      </c>
      <c r="F5545" s="7">
        <v>1091829.3999999999</v>
      </c>
      <c r="G5545" s="7">
        <v>591999.4</v>
      </c>
      <c r="H5545" s="8">
        <v>684005.8</v>
      </c>
      <c r="I5545" s="27">
        <v>869207.2</v>
      </c>
      <c r="J5545" s="7">
        <v>903963.75</v>
      </c>
      <c r="K5545" s="7">
        <v>706313.25</v>
      </c>
      <c r="L5545" s="7">
        <v>881290.06</v>
      </c>
      <c r="M5545" s="7">
        <v>719012.9</v>
      </c>
      <c r="N5545" s="8">
        <v>1339030.8999999999</v>
      </c>
      <c r="O5545" s="27">
        <v>946290.2</v>
      </c>
      <c r="P5545" s="7">
        <v>689062.7</v>
      </c>
      <c r="Q5545" s="7">
        <v>850830.4</v>
      </c>
      <c r="R5545" s="7">
        <v>1172257</v>
      </c>
      <c r="S5545" s="7">
        <v>817027.6</v>
      </c>
      <c r="T5545" s="8">
        <v>926694.7</v>
      </c>
      <c r="U5545" s="27">
        <v>703793.4</v>
      </c>
      <c r="V5545" s="7">
        <v>728265.9</v>
      </c>
      <c r="W5545" s="7">
        <v>944597.44</v>
      </c>
      <c r="X5545" s="7">
        <v>663316.1</v>
      </c>
      <c r="Y5545" s="7">
        <v>1197181</v>
      </c>
      <c r="Z5545" s="8">
        <v>662176.43999999994</v>
      </c>
      <c r="AA5545" s="27">
        <v>713568.44</v>
      </c>
      <c r="AB5545" s="7">
        <v>611049.56000000006</v>
      </c>
      <c r="AC5545" s="7">
        <v>801502.3</v>
      </c>
      <c r="AD5545" s="7">
        <v>1180913.2</v>
      </c>
      <c r="AE5545" s="7">
        <v>1237820.2</v>
      </c>
      <c r="AF5545" s="8">
        <v>952726.94</v>
      </c>
      <c r="AG5545" s="7">
        <v>971784.4</v>
      </c>
      <c r="AH5545" s="7">
        <v>664544.1</v>
      </c>
      <c r="AI5545" s="7">
        <v>667599.9</v>
      </c>
      <c r="AJ5545" s="7">
        <v>862257</v>
      </c>
      <c r="AK5545" s="7">
        <v>959843.7</v>
      </c>
      <c r="AL5545" s="8">
        <v>985041.7</v>
      </c>
      <c r="AM5545" s="17">
        <v>0.360007633678816</v>
      </c>
      <c r="AN5545" s="2">
        <f t="shared" si="1055"/>
        <v>788738.82499999995</v>
      </c>
      <c r="AO5545" s="2">
        <f t="shared" si="1056"/>
        <v>875248.63</v>
      </c>
      <c r="AP5545" s="2">
        <f t="shared" si="1057"/>
        <v>888762.55</v>
      </c>
      <c r="AQ5545" s="2">
        <f t="shared" si="1058"/>
        <v>716029.65</v>
      </c>
      <c r="AR5545" s="2">
        <f t="shared" si="1059"/>
        <v>877114.62</v>
      </c>
      <c r="AS5545" s="2">
        <f t="shared" si="1060"/>
        <v>911050.35</v>
      </c>
      <c r="AT5545" s="2">
        <f t="shared" si="1061"/>
        <v>842824.10416666663</v>
      </c>
      <c r="AU5545">
        <f t="shared" si="1062"/>
        <v>74825.666462363457</v>
      </c>
      <c r="AV5545">
        <f t="shared" si="1063"/>
        <v>-0.72281720596329091</v>
      </c>
      <c r="AW5545" t="str">
        <f t="shared" si="1054"/>
        <v>sp|Q9H7L9|SDS3_HUMAN</v>
      </c>
      <c r="AX5545" s="20">
        <f t="shared" si="1064"/>
        <v>0</v>
      </c>
      <c r="AY5545" s="21">
        <f t="shared" si="1065"/>
        <v>1.1561514796999983</v>
      </c>
      <c r="AZ5545" s="21">
        <f t="shared" si="1065"/>
        <v>1.3367568874286073</v>
      </c>
      <c r="BA5545" s="21">
        <f t="shared" si="1065"/>
        <v>-0.97171436537183276</v>
      </c>
      <c r="BB5545" s="21">
        <f t="shared" si="1065"/>
        <v>1.1810893130427667</v>
      </c>
      <c r="BC5545" s="22">
        <f t="shared" si="1065"/>
        <v>1.6346199209802088</v>
      </c>
      <c r="BD5545" s="22"/>
    </row>
    <row r="5546" spans="1:56" x14ac:dyDescent="0.2">
      <c r="A5546" s="1">
        <v>5542</v>
      </c>
      <c r="B5546" s="3" t="s">
        <v>5594</v>
      </c>
      <c r="C5546" s="27">
        <v>5707703.5</v>
      </c>
      <c r="D5546" s="7">
        <v>7237463</v>
      </c>
      <c r="E5546" s="7">
        <v>6657716.5</v>
      </c>
      <c r="F5546" s="7">
        <v>5490901.5</v>
      </c>
      <c r="G5546" s="7">
        <v>7062349.5</v>
      </c>
      <c r="H5546" s="8">
        <v>7689212.5</v>
      </c>
      <c r="I5546" s="27">
        <v>5910270</v>
      </c>
      <c r="J5546" s="7">
        <v>8891791</v>
      </c>
      <c r="K5546" s="7">
        <v>5890862</v>
      </c>
      <c r="L5546" s="7">
        <v>8784137</v>
      </c>
      <c r="M5546" s="7">
        <v>6216590.5</v>
      </c>
      <c r="N5546" s="8">
        <v>10200000</v>
      </c>
      <c r="O5546" s="27">
        <v>5810681.5</v>
      </c>
      <c r="P5546" s="7">
        <v>8382099.5</v>
      </c>
      <c r="Q5546" s="7">
        <v>8709866</v>
      </c>
      <c r="R5546" s="7">
        <v>6683580.5</v>
      </c>
      <c r="S5546" s="7">
        <v>6971935</v>
      </c>
      <c r="T5546" s="8">
        <v>7858758</v>
      </c>
      <c r="U5546" s="27">
        <v>6868739.5</v>
      </c>
      <c r="V5546" s="7">
        <v>7861124.5</v>
      </c>
      <c r="W5546" s="7">
        <v>6855766</v>
      </c>
      <c r="X5546" s="7">
        <v>6802621</v>
      </c>
      <c r="Y5546" s="7">
        <v>6532857</v>
      </c>
      <c r="Z5546" s="8">
        <v>5587309</v>
      </c>
      <c r="AA5546" s="27">
        <v>8249558.5</v>
      </c>
      <c r="AB5546" s="7">
        <v>7732938.5</v>
      </c>
      <c r="AC5546" s="7">
        <v>5838219</v>
      </c>
      <c r="AD5546" s="7">
        <v>9618105</v>
      </c>
      <c r="AE5546" s="7">
        <v>8505459</v>
      </c>
      <c r="AF5546" s="8">
        <v>5581118.5</v>
      </c>
      <c r="AG5546" s="7">
        <v>7343607</v>
      </c>
      <c r="AH5546" s="7">
        <v>8325191.5</v>
      </c>
      <c r="AI5546" s="7">
        <v>6445303.5</v>
      </c>
      <c r="AJ5546" s="7">
        <v>7762075</v>
      </c>
      <c r="AK5546" s="7">
        <v>6147424.5</v>
      </c>
      <c r="AL5546" s="8">
        <v>7033784</v>
      </c>
      <c r="AM5546" s="17">
        <v>0.360325214194605</v>
      </c>
      <c r="AN5546" s="2">
        <f t="shared" si="1055"/>
        <v>6860033</v>
      </c>
      <c r="AO5546" s="2">
        <f t="shared" si="1056"/>
        <v>7500363.75</v>
      </c>
      <c r="AP5546" s="2">
        <f t="shared" si="1057"/>
        <v>7415346.5</v>
      </c>
      <c r="AQ5546" s="2">
        <f t="shared" si="1058"/>
        <v>6829193.5</v>
      </c>
      <c r="AR5546" s="2">
        <f t="shared" si="1059"/>
        <v>7991248.5</v>
      </c>
      <c r="AS5546" s="2">
        <f t="shared" si="1060"/>
        <v>7188695.5</v>
      </c>
      <c r="AT5546" s="2">
        <f t="shared" si="1061"/>
        <v>7297480.125</v>
      </c>
      <c r="AU5546">
        <f t="shared" si="1062"/>
        <v>437916.71599973633</v>
      </c>
      <c r="AV5546">
        <f t="shared" si="1063"/>
        <v>-0.99892767053053844</v>
      </c>
      <c r="AW5546" t="str">
        <f t="shared" si="1054"/>
        <v>sp|P17152|TMM11_HUMAN</v>
      </c>
      <c r="AX5546" s="20">
        <f t="shared" si="1064"/>
        <v>0</v>
      </c>
      <c r="AY5546" s="21">
        <f t="shared" si="1065"/>
        <v>1.4622203871303818</v>
      </c>
      <c r="AZ5546" s="21">
        <f t="shared" si="1065"/>
        <v>1.2680801616176129</v>
      </c>
      <c r="BA5546" s="21">
        <f t="shared" si="1065"/>
        <v>-7.0423208051319519E-2</v>
      </c>
      <c r="BB5546" s="21">
        <f t="shared" si="1065"/>
        <v>2.5831749706505405</v>
      </c>
      <c r="BC5546" s="22">
        <f t="shared" si="1065"/>
        <v>0.75051371183601467</v>
      </c>
      <c r="BD5546" s="22"/>
    </row>
    <row r="5547" spans="1:56" x14ac:dyDescent="0.2">
      <c r="A5547" s="1">
        <v>5543</v>
      </c>
      <c r="B5547" s="3" t="s">
        <v>5595</v>
      </c>
      <c r="C5547" s="27">
        <v>459000000</v>
      </c>
      <c r="D5547" s="7">
        <v>452000000</v>
      </c>
      <c r="E5547" s="7">
        <v>411000000</v>
      </c>
      <c r="F5547" s="7">
        <v>481000000</v>
      </c>
      <c r="G5547" s="7">
        <v>442000000</v>
      </c>
      <c r="H5547" s="8">
        <v>451000000</v>
      </c>
      <c r="I5547" s="27">
        <v>461000000</v>
      </c>
      <c r="J5547" s="7">
        <v>394000000</v>
      </c>
      <c r="K5547" s="7">
        <v>456000000</v>
      </c>
      <c r="L5547" s="7">
        <v>400000000</v>
      </c>
      <c r="M5547" s="7">
        <v>454000000</v>
      </c>
      <c r="N5547" s="8">
        <v>477000000</v>
      </c>
      <c r="O5547" s="27">
        <v>439000000</v>
      </c>
      <c r="P5547" s="7">
        <v>466000000</v>
      </c>
      <c r="Q5547" s="7">
        <v>468000000</v>
      </c>
      <c r="R5547" s="7">
        <v>485000000</v>
      </c>
      <c r="S5547" s="7">
        <v>459000000</v>
      </c>
      <c r="T5547" s="8">
        <v>459000000</v>
      </c>
      <c r="U5547" s="27">
        <v>449000000</v>
      </c>
      <c r="V5547" s="7">
        <v>474000000</v>
      </c>
      <c r="W5547" s="7">
        <v>460000000</v>
      </c>
      <c r="X5547" s="7">
        <v>471000000</v>
      </c>
      <c r="Y5547" s="7">
        <v>488000000</v>
      </c>
      <c r="Z5547" s="8">
        <v>412000000</v>
      </c>
      <c r="AA5547" s="27">
        <v>430000000</v>
      </c>
      <c r="AB5547" s="7">
        <v>436000000</v>
      </c>
      <c r="AC5547" s="7">
        <v>466000000</v>
      </c>
      <c r="AD5547" s="7">
        <v>429000000</v>
      </c>
      <c r="AE5547" s="7">
        <v>445000000</v>
      </c>
      <c r="AF5547" s="8">
        <v>433000000</v>
      </c>
      <c r="AG5547" s="7">
        <v>464000000</v>
      </c>
      <c r="AH5547" s="7">
        <v>533000000</v>
      </c>
      <c r="AI5547" s="7">
        <v>470000000</v>
      </c>
      <c r="AJ5547" s="7">
        <v>487000000</v>
      </c>
      <c r="AK5547" s="7">
        <v>440000000</v>
      </c>
      <c r="AL5547" s="8">
        <v>381000000</v>
      </c>
      <c r="AM5547" s="17">
        <v>0.36054490702733599</v>
      </c>
      <c r="AN5547" s="2">
        <f t="shared" si="1055"/>
        <v>451500000</v>
      </c>
      <c r="AO5547" s="2">
        <f t="shared" si="1056"/>
        <v>455000000</v>
      </c>
      <c r="AP5547" s="2">
        <f t="shared" si="1057"/>
        <v>462500000</v>
      </c>
      <c r="AQ5547" s="2">
        <f t="shared" si="1058"/>
        <v>465500000</v>
      </c>
      <c r="AR5547" s="2">
        <f t="shared" si="1059"/>
        <v>434500000</v>
      </c>
      <c r="AS5547" s="2">
        <f t="shared" si="1060"/>
        <v>467000000</v>
      </c>
      <c r="AT5547" s="2">
        <f t="shared" si="1061"/>
        <v>456000000</v>
      </c>
      <c r="AU5547">
        <f t="shared" si="1062"/>
        <v>12140840.168620951</v>
      </c>
      <c r="AV5547">
        <f t="shared" si="1063"/>
        <v>-0.37064980162004257</v>
      </c>
      <c r="AW5547" t="str">
        <f t="shared" si="1054"/>
        <v>sp|Q7L014|DDX46_HUMAN</v>
      </c>
      <c r="AX5547" s="20">
        <f t="shared" si="1064"/>
        <v>0</v>
      </c>
      <c r="AY5547" s="21">
        <f t="shared" si="1065"/>
        <v>0.28828317903781087</v>
      </c>
      <c r="AZ5547" s="21">
        <f t="shared" si="1065"/>
        <v>0.90603284840454856</v>
      </c>
      <c r="BA5547" s="21">
        <f t="shared" si="1065"/>
        <v>1.1531327161512435</v>
      </c>
      <c r="BB5547" s="21">
        <f t="shared" si="1065"/>
        <v>-1.4002325838979386</v>
      </c>
      <c r="BC5547" s="22">
        <f t="shared" si="1065"/>
        <v>1.2766826500245911</v>
      </c>
      <c r="BD5547" s="22"/>
    </row>
    <row r="5548" spans="1:56" x14ac:dyDescent="0.2">
      <c r="A5548" s="1">
        <v>5544</v>
      </c>
      <c r="B5548" s="3" t="s">
        <v>5596</v>
      </c>
      <c r="C5548" s="27">
        <v>3118232.8</v>
      </c>
      <c r="D5548" s="7">
        <v>3070561</v>
      </c>
      <c r="E5548" s="7">
        <v>3816522.5</v>
      </c>
      <c r="F5548" s="7">
        <v>3991435.5</v>
      </c>
      <c r="G5548" s="7">
        <v>3218310</v>
      </c>
      <c r="H5548" s="8">
        <v>2625783.2000000002</v>
      </c>
      <c r="I5548" s="27">
        <v>453165.94</v>
      </c>
      <c r="J5548" s="7">
        <v>3215171.2</v>
      </c>
      <c r="K5548" s="7">
        <v>2196100.7999999998</v>
      </c>
      <c r="L5548" s="7">
        <v>507808.6</v>
      </c>
      <c r="M5548" s="7">
        <v>4017405</v>
      </c>
      <c r="N5548" s="8">
        <v>3704391</v>
      </c>
      <c r="O5548" s="27">
        <v>587650.69999999995</v>
      </c>
      <c r="P5548" s="7">
        <v>2263739</v>
      </c>
      <c r="Q5548" s="7">
        <v>2354021</v>
      </c>
      <c r="R5548" s="7">
        <v>691667</v>
      </c>
      <c r="S5548" s="7">
        <v>5143493.5</v>
      </c>
      <c r="T5548" s="8">
        <v>4137621.8</v>
      </c>
      <c r="U5548" s="27">
        <v>3899682.8</v>
      </c>
      <c r="V5548" s="7">
        <v>2556839.7999999998</v>
      </c>
      <c r="W5548" s="7">
        <v>4132811.5</v>
      </c>
      <c r="X5548" s="7">
        <v>1694194.9</v>
      </c>
      <c r="Y5548" s="7">
        <v>3532460.8</v>
      </c>
      <c r="Z5548" s="8">
        <v>4243140</v>
      </c>
      <c r="AA5548" s="27">
        <v>3782026</v>
      </c>
      <c r="AB5548" s="7">
        <v>585281.06000000006</v>
      </c>
      <c r="AC5548" s="7">
        <v>3792490</v>
      </c>
      <c r="AD5548" s="7">
        <v>3260455.8</v>
      </c>
      <c r="AE5548" s="7">
        <v>3181505.2</v>
      </c>
      <c r="AF5548" s="8">
        <v>3999277.2</v>
      </c>
      <c r="AG5548" s="7">
        <v>3631567</v>
      </c>
      <c r="AH5548" s="7">
        <v>515647.38</v>
      </c>
      <c r="AI5548" s="7">
        <v>490495.22</v>
      </c>
      <c r="AJ5548" s="7">
        <v>3330429.8</v>
      </c>
      <c r="AK5548" s="7">
        <v>4225083</v>
      </c>
      <c r="AL5548" s="8">
        <v>3796924.8</v>
      </c>
      <c r="AM5548" s="17">
        <v>0.360636227417438</v>
      </c>
      <c r="AN5548" s="2">
        <f t="shared" si="1055"/>
        <v>3168271.4</v>
      </c>
      <c r="AO5548" s="2">
        <f t="shared" si="1056"/>
        <v>2705636</v>
      </c>
      <c r="AP5548" s="2">
        <f t="shared" si="1057"/>
        <v>2308880</v>
      </c>
      <c r="AQ5548" s="2">
        <f t="shared" si="1058"/>
        <v>3716071.8</v>
      </c>
      <c r="AR5548" s="2">
        <f t="shared" si="1059"/>
        <v>3521240.9</v>
      </c>
      <c r="AS5548" s="2">
        <f t="shared" si="1060"/>
        <v>3480998.4</v>
      </c>
      <c r="AT5548" s="2">
        <f t="shared" si="1061"/>
        <v>3150183.0833333335</v>
      </c>
      <c r="AU5548">
        <f t="shared" si="1062"/>
        <v>542787.78380275634</v>
      </c>
      <c r="AV5548">
        <f t="shared" si="1063"/>
        <v>3.3324841137617668E-2</v>
      </c>
      <c r="AW5548" t="str">
        <f t="shared" si="1054"/>
        <v>sp|Q9HD26-2|GOPC_HUMAN;sp|Q9HD26|GOPC_HUMAN</v>
      </c>
      <c r="AX5548" s="20">
        <f t="shared" si="1064"/>
        <v>0</v>
      </c>
      <c r="AY5548" s="21">
        <f t="shared" si="1065"/>
        <v>-0.8523320048929417</v>
      </c>
      <c r="AZ5548" s="21">
        <f t="shared" si="1065"/>
        <v>-1.5832917129768973</v>
      </c>
      <c r="BA5548" s="21">
        <f t="shared" si="1065"/>
        <v>1.0092349465975916</v>
      </c>
      <c r="BB5548" s="21">
        <f t="shared" si="1065"/>
        <v>0.65029005908553306</v>
      </c>
      <c r="BC5548" s="22">
        <f t="shared" si="1065"/>
        <v>0.57614966536100576</v>
      </c>
      <c r="BD5548" s="22"/>
    </row>
    <row r="5549" spans="1:56" x14ac:dyDescent="0.2">
      <c r="A5549" s="1">
        <v>5545</v>
      </c>
      <c r="B5549" s="3" t="s">
        <v>5597</v>
      </c>
      <c r="C5549" s="27">
        <v>1318451.5</v>
      </c>
      <c r="D5549" s="7">
        <v>1093977.8999999999</v>
      </c>
      <c r="E5549" s="7">
        <v>1236714</v>
      </c>
      <c r="F5549" s="7">
        <v>981599.75</v>
      </c>
      <c r="G5549" s="7">
        <v>1272893.2</v>
      </c>
      <c r="H5549" s="8">
        <v>1030725.4</v>
      </c>
      <c r="I5549" s="27">
        <v>981637.2</v>
      </c>
      <c r="J5549" s="7">
        <v>1814010.8</v>
      </c>
      <c r="K5549" s="7">
        <v>967512.1</v>
      </c>
      <c r="L5549" s="7">
        <v>0</v>
      </c>
      <c r="M5549" s="7">
        <v>943747.1</v>
      </c>
      <c r="N5549" s="8">
        <v>737181.44</v>
      </c>
      <c r="O5549" s="27">
        <v>973477.5</v>
      </c>
      <c r="P5549" s="7">
        <v>1183854.1000000001</v>
      </c>
      <c r="Q5549" s="7">
        <v>1102275.3999999999</v>
      </c>
      <c r="R5549" s="7">
        <v>1180002.2</v>
      </c>
      <c r="S5549" s="7">
        <v>1122292.8</v>
      </c>
      <c r="T5549" s="8">
        <v>1114499.1000000001</v>
      </c>
      <c r="U5549" s="27">
        <v>1328736.8999999999</v>
      </c>
      <c r="V5549" s="7">
        <v>914781.56</v>
      </c>
      <c r="W5549" s="7">
        <v>1254478.8999999999</v>
      </c>
      <c r="X5549" s="7">
        <v>1241829.8999999999</v>
      </c>
      <c r="Y5549" s="7">
        <v>1336227.3999999999</v>
      </c>
      <c r="Z5549" s="8">
        <v>789389.7</v>
      </c>
      <c r="AA5549" s="27">
        <v>1111053.1000000001</v>
      </c>
      <c r="AB5549" s="7">
        <v>1035895.5</v>
      </c>
      <c r="AC5549" s="7">
        <v>845531.94</v>
      </c>
      <c r="AD5549" s="7">
        <v>1170069</v>
      </c>
      <c r="AE5549" s="7">
        <v>1083933.6000000001</v>
      </c>
      <c r="AF5549" s="8">
        <v>1081543.2</v>
      </c>
      <c r="AG5549" s="7">
        <v>1035562.75</v>
      </c>
      <c r="AH5549" s="7">
        <v>915774.75</v>
      </c>
      <c r="AI5549" s="7">
        <v>1230366.1000000001</v>
      </c>
      <c r="AJ5549" s="7">
        <v>1077207.6000000001</v>
      </c>
      <c r="AK5549" s="7">
        <v>1375794.1</v>
      </c>
      <c r="AL5549" s="8">
        <v>1225831.2</v>
      </c>
      <c r="AM5549" s="17">
        <v>0.360636227417438</v>
      </c>
      <c r="AN5549" s="2">
        <f t="shared" si="1055"/>
        <v>1165345.95</v>
      </c>
      <c r="AO5549" s="2">
        <f t="shared" si="1056"/>
        <v>955629.6</v>
      </c>
      <c r="AP5549" s="2">
        <f t="shared" si="1057"/>
        <v>1118395.9500000002</v>
      </c>
      <c r="AQ5549" s="2">
        <f t="shared" si="1058"/>
        <v>1248154.3999999999</v>
      </c>
      <c r="AR5549" s="2">
        <f t="shared" si="1059"/>
        <v>1082738.3999999999</v>
      </c>
      <c r="AS5549" s="2">
        <f t="shared" si="1060"/>
        <v>1151519.3999999999</v>
      </c>
      <c r="AT5549" s="2">
        <f t="shared" si="1061"/>
        <v>1120297.2833333334</v>
      </c>
      <c r="AU5549">
        <f t="shared" si="1062"/>
        <v>97858.444643232826</v>
      </c>
      <c r="AV5549">
        <f t="shared" si="1063"/>
        <v>0.46034521426232117</v>
      </c>
      <c r="AW5549" t="str">
        <f t="shared" si="1054"/>
        <v>sp|Q6PML9|ZNT9_HUMAN</v>
      </c>
      <c r="AX5549" s="20">
        <f t="shared" si="1064"/>
        <v>0</v>
      </c>
      <c r="AY5549" s="21">
        <f t="shared" si="1065"/>
        <v>-2.1430582793807198</v>
      </c>
      <c r="AZ5549" s="21">
        <f t="shared" si="1065"/>
        <v>-0.4797746394924588</v>
      </c>
      <c r="BA5549" s="21">
        <f t="shared" si="1065"/>
        <v>0.84620648020616551</v>
      </c>
      <c r="BB5549" s="21">
        <f t="shared" si="1065"/>
        <v>-0.8441535148158783</v>
      </c>
      <c r="BC5549" s="22">
        <f t="shared" si="1065"/>
        <v>-0.14129133209104389</v>
      </c>
      <c r="BD5549" s="22"/>
    </row>
    <row r="5550" spans="1:56" x14ac:dyDescent="0.2">
      <c r="A5550" s="1">
        <v>5546</v>
      </c>
      <c r="B5550" s="3" t="s">
        <v>5598</v>
      </c>
      <c r="C5550" s="27">
        <v>169000000</v>
      </c>
      <c r="D5550" s="7">
        <v>161000000</v>
      </c>
      <c r="E5550" s="7">
        <v>159000000</v>
      </c>
      <c r="F5550" s="7">
        <v>166000000</v>
      </c>
      <c r="G5550" s="7">
        <v>168000000</v>
      </c>
      <c r="H5550" s="8">
        <v>164000000</v>
      </c>
      <c r="I5550" s="27">
        <v>185000000</v>
      </c>
      <c r="J5550" s="7">
        <v>155000000</v>
      </c>
      <c r="K5550" s="7">
        <v>186000000</v>
      </c>
      <c r="L5550" s="7">
        <v>142000000</v>
      </c>
      <c r="M5550" s="7">
        <v>183000000</v>
      </c>
      <c r="N5550" s="8">
        <v>171000000</v>
      </c>
      <c r="O5550" s="27">
        <v>177000000</v>
      </c>
      <c r="P5550" s="7">
        <v>177000000</v>
      </c>
      <c r="Q5550" s="7">
        <v>167000000</v>
      </c>
      <c r="R5550" s="7">
        <v>176000000</v>
      </c>
      <c r="S5550" s="7">
        <v>169000000</v>
      </c>
      <c r="T5550" s="8">
        <v>168000000</v>
      </c>
      <c r="U5550" s="27">
        <v>174000000</v>
      </c>
      <c r="V5550" s="7">
        <v>169000000</v>
      </c>
      <c r="W5550" s="7">
        <v>177000000</v>
      </c>
      <c r="X5550" s="7">
        <v>159000000</v>
      </c>
      <c r="Y5550" s="7">
        <v>140000000</v>
      </c>
      <c r="Z5550" s="8">
        <v>161000000</v>
      </c>
      <c r="AA5550" s="27">
        <v>150000000</v>
      </c>
      <c r="AB5550" s="7">
        <v>170000000</v>
      </c>
      <c r="AC5550" s="7">
        <v>168000000</v>
      </c>
      <c r="AD5550" s="7">
        <v>170000000</v>
      </c>
      <c r="AE5550" s="7">
        <v>175000000</v>
      </c>
      <c r="AF5550" s="8">
        <v>164000000</v>
      </c>
      <c r="AG5550" s="7">
        <v>177000000</v>
      </c>
      <c r="AH5550" s="7">
        <v>184000000</v>
      </c>
      <c r="AI5550" s="7">
        <v>182000000</v>
      </c>
      <c r="AJ5550" s="7">
        <v>167000000</v>
      </c>
      <c r="AK5550" s="7">
        <v>173000000</v>
      </c>
      <c r="AL5550" s="8">
        <v>137000000</v>
      </c>
      <c r="AM5550" s="17">
        <v>0.36064553560318302</v>
      </c>
      <c r="AN5550" s="2">
        <f t="shared" si="1055"/>
        <v>165000000</v>
      </c>
      <c r="AO5550" s="2">
        <f t="shared" si="1056"/>
        <v>177000000</v>
      </c>
      <c r="AP5550" s="2">
        <f t="shared" si="1057"/>
        <v>172500000</v>
      </c>
      <c r="AQ5550" s="2">
        <f t="shared" si="1058"/>
        <v>165000000</v>
      </c>
      <c r="AR5550" s="2">
        <f t="shared" si="1059"/>
        <v>169000000</v>
      </c>
      <c r="AS5550" s="2">
        <f t="shared" si="1060"/>
        <v>175000000</v>
      </c>
      <c r="AT5550" s="2">
        <f t="shared" si="1061"/>
        <v>170583333.33333334</v>
      </c>
      <c r="AU5550">
        <f t="shared" si="1062"/>
        <v>5083469.9435195504</v>
      </c>
      <c r="AV5550">
        <f t="shared" si="1063"/>
        <v>-1.0983311390384087</v>
      </c>
      <c r="AW5550" t="str">
        <f t="shared" si="1054"/>
        <v>sp|Q96GQ7|DDX27_HUMAN</v>
      </c>
      <c r="AX5550" s="20">
        <f t="shared" si="1064"/>
        <v>0</v>
      </c>
      <c r="AY5550" s="21">
        <f t="shared" si="1065"/>
        <v>2.3605922988288146</v>
      </c>
      <c r="AZ5550" s="21">
        <f t="shared" si="1065"/>
        <v>1.4753701867680091</v>
      </c>
      <c r="BA5550" s="21">
        <f t="shared" si="1065"/>
        <v>0</v>
      </c>
      <c r="BB5550" s="21">
        <f t="shared" si="1065"/>
        <v>0.78686409960960479</v>
      </c>
      <c r="BC5550" s="22">
        <f t="shared" si="1065"/>
        <v>1.9671602490240123</v>
      </c>
      <c r="BD5550" s="22"/>
    </row>
    <row r="5551" spans="1:56" x14ac:dyDescent="0.2">
      <c r="A5551" s="1">
        <v>5547</v>
      </c>
      <c r="B5551" s="3" t="s">
        <v>5599</v>
      </c>
      <c r="C5551" s="27">
        <v>14500000</v>
      </c>
      <c r="D5551" s="7">
        <v>13200000</v>
      </c>
      <c r="E5551" s="7">
        <v>8328175</v>
      </c>
      <c r="F5551" s="7">
        <v>13800000</v>
      </c>
      <c r="G5551" s="7">
        <v>12500000</v>
      </c>
      <c r="H5551" s="8">
        <v>11300000</v>
      </c>
      <c r="I5551" s="27">
        <v>12300000</v>
      </c>
      <c r="J5551" s="7">
        <v>12700000</v>
      </c>
      <c r="K5551" s="7">
        <v>9265628</v>
      </c>
      <c r="L5551" s="7">
        <v>15100000</v>
      </c>
      <c r="M5551" s="7">
        <v>12000000</v>
      </c>
      <c r="N5551" s="8">
        <v>12300000</v>
      </c>
      <c r="O5551" s="27">
        <v>11300000</v>
      </c>
      <c r="P5551" s="7">
        <v>13600000</v>
      </c>
      <c r="Q5551" s="7">
        <v>13700000</v>
      </c>
      <c r="R5551" s="7">
        <v>12800000</v>
      </c>
      <c r="S5551" s="7">
        <v>10700000</v>
      </c>
      <c r="T5551" s="8">
        <v>13700000</v>
      </c>
      <c r="U5551" s="27">
        <v>13400000</v>
      </c>
      <c r="V5551" s="7">
        <v>14000000</v>
      </c>
      <c r="W5551" s="7">
        <v>11100000</v>
      </c>
      <c r="X5551" s="7">
        <v>13100000</v>
      </c>
      <c r="Y5551" s="7">
        <v>12400000</v>
      </c>
      <c r="Z5551" s="8">
        <v>11500000</v>
      </c>
      <c r="AA5551" s="27">
        <v>11000000</v>
      </c>
      <c r="AB5551" s="7">
        <v>13500000</v>
      </c>
      <c r="AC5551" s="7">
        <v>13200000</v>
      </c>
      <c r="AD5551" s="7">
        <v>11500000</v>
      </c>
      <c r="AE5551" s="7">
        <v>12300000</v>
      </c>
      <c r="AF5551" s="8">
        <v>12200000</v>
      </c>
      <c r="AG5551" s="7">
        <v>13600000</v>
      </c>
      <c r="AH5551" s="7">
        <v>9696449</v>
      </c>
      <c r="AI5551" s="7">
        <v>11300000</v>
      </c>
      <c r="AJ5551" s="7">
        <v>12400000</v>
      </c>
      <c r="AK5551" s="7">
        <v>12300000</v>
      </c>
      <c r="AL5551" s="8">
        <v>14100000</v>
      </c>
      <c r="AM5551" s="17">
        <v>0.36064553560318302</v>
      </c>
      <c r="AN5551" s="2">
        <f t="shared" si="1055"/>
        <v>12850000</v>
      </c>
      <c r="AO5551" s="2">
        <f t="shared" si="1056"/>
        <v>12300000</v>
      </c>
      <c r="AP5551" s="2">
        <f t="shared" si="1057"/>
        <v>13200000</v>
      </c>
      <c r="AQ5551" s="2">
        <f t="shared" si="1058"/>
        <v>12750000</v>
      </c>
      <c r="AR5551" s="2">
        <f t="shared" si="1059"/>
        <v>12250000</v>
      </c>
      <c r="AS5551" s="2">
        <f t="shared" si="1060"/>
        <v>12350000</v>
      </c>
      <c r="AT5551" s="2">
        <f t="shared" si="1061"/>
        <v>12616666.666666666</v>
      </c>
      <c r="AU5551">
        <f t="shared" si="1062"/>
        <v>379033.85952532873</v>
      </c>
      <c r="AV5551">
        <f t="shared" si="1063"/>
        <v>0.61560023588800672</v>
      </c>
      <c r="AW5551" t="str">
        <f t="shared" si="1054"/>
        <v>sp|Q8IZP0-2|ABI1_HUMAN;sp|Q8IZP0-3|ABI1_HUMAN;sp|Q8IZP0-4|ABI1_HUMAN;sp|Q8IZP0-5|ABI1_HUMAN;sp|Q8IZP0-6|ABI1_HUMAN;sp|Q8IZP0-9|ABI1_HUMAN;sp|Q8IZP0|ABI1_HUMAN</v>
      </c>
      <c r="AX5551" s="20">
        <f t="shared" si="1064"/>
        <v>0</v>
      </c>
      <c r="AY5551" s="21">
        <f t="shared" si="1065"/>
        <v>-1.451057698878869</v>
      </c>
      <c r="AZ5551" s="21">
        <f t="shared" si="1065"/>
        <v>0.92340035383200758</v>
      </c>
      <c r="BA5551" s="21">
        <f t="shared" si="1065"/>
        <v>-0.26382867252343079</v>
      </c>
      <c r="BB5551" s="21">
        <f t="shared" si="1065"/>
        <v>-1.5829720351405845</v>
      </c>
      <c r="BC5551" s="22">
        <f t="shared" si="1065"/>
        <v>-1.3191433626171536</v>
      </c>
      <c r="BD5551" s="22"/>
    </row>
    <row r="5552" spans="1:56" x14ac:dyDescent="0.2">
      <c r="A5552" s="1">
        <v>5548</v>
      </c>
      <c r="B5552" s="3" t="s">
        <v>5600</v>
      </c>
      <c r="C5552" s="27">
        <v>52400000</v>
      </c>
      <c r="D5552" s="7">
        <v>49100000</v>
      </c>
      <c r="E5552" s="7">
        <v>46600000</v>
      </c>
      <c r="F5552" s="7">
        <v>55300000</v>
      </c>
      <c r="G5552" s="7">
        <v>53100000</v>
      </c>
      <c r="H5552" s="8">
        <v>51800000</v>
      </c>
      <c r="I5552" s="27">
        <v>57600000</v>
      </c>
      <c r="J5552" s="7">
        <v>47200000</v>
      </c>
      <c r="K5552" s="7">
        <v>57500000</v>
      </c>
      <c r="L5552" s="7">
        <v>47300000</v>
      </c>
      <c r="M5552" s="7">
        <v>54000000</v>
      </c>
      <c r="N5552" s="8">
        <v>54700000</v>
      </c>
      <c r="O5552" s="27">
        <v>53700000</v>
      </c>
      <c r="P5552" s="7">
        <v>60800000</v>
      </c>
      <c r="Q5552" s="7">
        <v>55500000</v>
      </c>
      <c r="R5552" s="7">
        <v>51600000</v>
      </c>
      <c r="S5552" s="7">
        <v>58000000</v>
      </c>
      <c r="T5552" s="8">
        <v>53200000</v>
      </c>
      <c r="U5552" s="27">
        <v>53400000</v>
      </c>
      <c r="V5552" s="7">
        <v>50400000</v>
      </c>
      <c r="W5552" s="7">
        <v>55300000</v>
      </c>
      <c r="X5552" s="7">
        <v>49200000</v>
      </c>
      <c r="Y5552" s="7">
        <v>58500000</v>
      </c>
      <c r="Z5552" s="8">
        <v>49400000</v>
      </c>
      <c r="AA5552" s="27">
        <v>50800000</v>
      </c>
      <c r="AB5552" s="7">
        <v>49700000</v>
      </c>
      <c r="AC5552" s="7">
        <v>57800000</v>
      </c>
      <c r="AD5552" s="7">
        <v>52900000</v>
      </c>
      <c r="AE5552" s="7">
        <v>51700000</v>
      </c>
      <c r="AF5552" s="8">
        <v>49900000</v>
      </c>
      <c r="AG5552" s="7">
        <v>57600000</v>
      </c>
      <c r="AH5552" s="7">
        <v>50500000</v>
      </c>
      <c r="AI5552" s="7">
        <v>56600000</v>
      </c>
      <c r="AJ5552" s="7">
        <v>53300000</v>
      </c>
      <c r="AK5552" s="7">
        <v>52500000</v>
      </c>
      <c r="AL5552" s="8">
        <v>47500000</v>
      </c>
      <c r="AM5552" s="17">
        <v>0.36064553560318302</v>
      </c>
      <c r="AN5552" s="2">
        <f t="shared" si="1055"/>
        <v>52100000</v>
      </c>
      <c r="AO5552" s="2">
        <f t="shared" si="1056"/>
        <v>54350000</v>
      </c>
      <c r="AP5552" s="2">
        <f t="shared" si="1057"/>
        <v>54600000</v>
      </c>
      <c r="AQ5552" s="2">
        <f t="shared" si="1058"/>
        <v>51900000</v>
      </c>
      <c r="AR5552" s="2">
        <f t="shared" si="1059"/>
        <v>51250000</v>
      </c>
      <c r="AS5552" s="2">
        <f t="shared" si="1060"/>
        <v>52900000</v>
      </c>
      <c r="AT5552" s="2">
        <f t="shared" si="1061"/>
        <v>52850000</v>
      </c>
      <c r="AU5552">
        <f t="shared" si="1062"/>
        <v>1366747.965061591</v>
      </c>
      <c r="AV5552">
        <f t="shared" si="1063"/>
        <v>-0.5487478446446431</v>
      </c>
      <c r="AW5552" t="str">
        <f t="shared" si="1054"/>
        <v>sp|Q9BT78|CSN4_HUMAN</v>
      </c>
      <c r="AX5552" s="20">
        <f t="shared" si="1064"/>
        <v>0</v>
      </c>
      <c r="AY5552" s="21">
        <f t="shared" si="1065"/>
        <v>1.6462435339339292</v>
      </c>
      <c r="AZ5552" s="21">
        <f t="shared" si="1065"/>
        <v>1.8291594821488104</v>
      </c>
      <c r="BA5552" s="21">
        <f t="shared" si="1065"/>
        <v>-0.14633275857190475</v>
      </c>
      <c r="BB5552" s="21">
        <f t="shared" si="1065"/>
        <v>-0.62191422393059537</v>
      </c>
      <c r="BC5552" s="22">
        <f t="shared" si="1065"/>
        <v>0.58533103428761935</v>
      </c>
      <c r="BD5552" s="22"/>
    </row>
    <row r="5553" spans="1:56" x14ac:dyDescent="0.2">
      <c r="A5553" s="1">
        <v>5549</v>
      </c>
      <c r="B5553" s="3" t="s">
        <v>5601</v>
      </c>
      <c r="C5553" s="27">
        <v>887000000</v>
      </c>
      <c r="D5553" s="7">
        <v>1010000000</v>
      </c>
      <c r="E5553" s="7">
        <v>951000000</v>
      </c>
      <c r="F5553" s="7">
        <v>1050000000</v>
      </c>
      <c r="G5553" s="7">
        <v>1040000000</v>
      </c>
      <c r="H5553" s="8">
        <v>943000000</v>
      </c>
      <c r="I5553" s="27">
        <v>937000000</v>
      </c>
      <c r="J5553" s="7">
        <v>956000000</v>
      </c>
      <c r="K5553" s="7">
        <v>1080000000</v>
      </c>
      <c r="L5553" s="7">
        <v>976000000</v>
      </c>
      <c r="M5553" s="7">
        <v>974000000</v>
      </c>
      <c r="N5553" s="8">
        <v>1000000000</v>
      </c>
      <c r="O5553" s="27">
        <v>938000000</v>
      </c>
      <c r="P5553" s="7">
        <v>1020000000</v>
      </c>
      <c r="Q5553" s="7">
        <v>926000000</v>
      </c>
      <c r="R5553" s="7">
        <v>941000000</v>
      </c>
      <c r="S5553" s="7">
        <v>1140000000</v>
      </c>
      <c r="T5553" s="8">
        <v>1000000000</v>
      </c>
      <c r="U5553" s="27">
        <v>991000000</v>
      </c>
      <c r="V5553" s="7">
        <v>864000000</v>
      </c>
      <c r="W5553" s="7">
        <v>1140000000</v>
      </c>
      <c r="X5553" s="7">
        <v>1030000000</v>
      </c>
      <c r="Y5553" s="7">
        <v>1170000000</v>
      </c>
      <c r="Z5553" s="8">
        <v>837000000</v>
      </c>
      <c r="AA5553" s="27">
        <v>848000000</v>
      </c>
      <c r="AB5553" s="7">
        <v>916000000</v>
      </c>
      <c r="AC5553" s="7">
        <v>1050000000</v>
      </c>
      <c r="AD5553" s="7">
        <v>935000000</v>
      </c>
      <c r="AE5553" s="7">
        <v>1030000000</v>
      </c>
      <c r="AF5553" s="8">
        <v>957000000</v>
      </c>
      <c r="AG5553" s="7">
        <v>1010000000</v>
      </c>
      <c r="AH5553" s="7">
        <v>1010000000</v>
      </c>
      <c r="AI5553" s="7">
        <v>979000000</v>
      </c>
      <c r="AJ5553" s="7">
        <v>972000000</v>
      </c>
      <c r="AK5553" s="7">
        <v>1050000000</v>
      </c>
      <c r="AL5553" s="8">
        <v>866000000</v>
      </c>
      <c r="AM5553" s="17">
        <v>0.36067750856896202</v>
      </c>
      <c r="AN5553" s="2">
        <f t="shared" si="1055"/>
        <v>980500000</v>
      </c>
      <c r="AO5553" s="2">
        <f t="shared" si="1056"/>
        <v>975000000</v>
      </c>
      <c r="AP5553" s="2">
        <f t="shared" si="1057"/>
        <v>970500000</v>
      </c>
      <c r="AQ5553" s="2">
        <f t="shared" si="1058"/>
        <v>1010500000</v>
      </c>
      <c r="AR5553" s="2">
        <f t="shared" si="1059"/>
        <v>946000000</v>
      </c>
      <c r="AS5553" s="2">
        <f t="shared" si="1060"/>
        <v>994500000</v>
      </c>
      <c r="AT5553" s="2">
        <f t="shared" si="1061"/>
        <v>979500000</v>
      </c>
      <c r="AU5553">
        <f t="shared" si="1062"/>
        <v>21956775.719581414</v>
      </c>
      <c r="AV5553">
        <f t="shared" si="1063"/>
        <v>4.5544027628254338E-2</v>
      </c>
      <c r="AW5553" t="str">
        <f t="shared" si="1054"/>
        <v>sp|P62258|1433E_HUMAN</v>
      </c>
      <c r="AX5553" s="20">
        <f t="shared" si="1064"/>
        <v>0</v>
      </c>
      <c r="AY5553" s="21">
        <f t="shared" si="1065"/>
        <v>-0.25049215195539887</v>
      </c>
      <c r="AZ5553" s="21">
        <f t="shared" si="1065"/>
        <v>-0.45544027628254341</v>
      </c>
      <c r="BA5553" s="21">
        <f t="shared" si="1065"/>
        <v>1.3663208288476303</v>
      </c>
      <c r="BB5553" s="21">
        <f t="shared" si="1065"/>
        <v>-1.5712689531747748</v>
      </c>
      <c r="BC5553" s="22">
        <f t="shared" si="1065"/>
        <v>0.63761638679556076</v>
      </c>
      <c r="BD5553" s="22"/>
    </row>
    <row r="5554" spans="1:56" x14ac:dyDescent="0.2">
      <c r="A5554" s="1">
        <v>5550</v>
      </c>
      <c r="B5554" s="3" t="s">
        <v>5602</v>
      </c>
      <c r="C5554" s="27">
        <v>77700000</v>
      </c>
      <c r="D5554" s="7">
        <v>85200000</v>
      </c>
      <c r="E5554" s="7">
        <v>79600000</v>
      </c>
      <c r="F5554" s="7">
        <v>85400000</v>
      </c>
      <c r="G5554" s="7">
        <v>79600000</v>
      </c>
      <c r="H5554" s="8">
        <v>82000000</v>
      </c>
      <c r="I5554" s="27">
        <v>95200000</v>
      </c>
      <c r="J5554" s="7">
        <v>90200000</v>
      </c>
      <c r="K5554" s="7">
        <v>92800000</v>
      </c>
      <c r="L5554" s="7">
        <v>97100000</v>
      </c>
      <c r="M5554" s="7">
        <v>83800000</v>
      </c>
      <c r="N5554" s="8">
        <v>73900000</v>
      </c>
      <c r="O5554" s="27">
        <v>80200000</v>
      </c>
      <c r="P5554" s="7">
        <v>86300000</v>
      </c>
      <c r="Q5554" s="7">
        <v>103000000</v>
      </c>
      <c r="R5554" s="7">
        <v>80800000</v>
      </c>
      <c r="S5554" s="7">
        <v>82900000</v>
      </c>
      <c r="T5554" s="8">
        <v>82900000</v>
      </c>
      <c r="U5554" s="27">
        <v>88400000</v>
      </c>
      <c r="V5554" s="7">
        <v>85600000</v>
      </c>
      <c r="W5554" s="7">
        <v>93400000</v>
      </c>
      <c r="X5554" s="7">
        <v>91500000</v>
      </c>
      <c r="Y5554" s="7">
        <v>86200000</v>
      </c>
      <c r="Z5554" s="8">
        <v>65600000</v>
      </c>
      <c r="AA5554" s="27">
        <v>82900000</v>
      </c>
      <c r="AB5554" s="7">
        <v>98100000</v>
      </c>
      <c r="AC5554" s="7">
        <v>81800000</v>
      </c>
      <c r="AD5554" s="7">
        <v>80200000</v>
      </c>
      <c r="AE5554" s="7">
        <v>87300000</v>
      </c>
      <c r="AF5554" s="8">
        <v>65200000</v>
      </c>
      <c r="AG5554" s="7">
        <v>73000000</v>
      </c>
      <c r="AH5554" s="7">
        <v>90400000</v>
      </c>
      <c r="AI5554" s="7">
        <v>87000000</v>
      </c>
      <c r="AJ5554" s="7">
        <v>87000000</v>
      </c>
      <c r="AK5554" s="7">
        <v>90400000</v>
      </c>
      <c r="AL5554" s="8">
        <v>77800000</v>
      </c>
      <c r="AM5554" s="17">
        <v>0.36074897429051</v>
      </c>
      <c r="AN5554" s="2">
        <f t="shared" si="1055"/>
        <v>80800000</v>
      </c>
      <c r="AO5554" s="2">
        <f t="shared" si="1056"/>
        <v>91500000</v>
      </c>
      <c r="AP5554" s="2">
        <f t="shared" si="1057"/>
        <v>82900000</v>
      </c>
      <c r="AQ5554" s="2">
        <f t="shared" si="1058"/>
        <v>87300000</v>
      </c>
      <c r="AR5554" s="2">
        <f t="shared" si="1059"/>
        <v>82350000</v>
      </c>
      <c r="AS5554" s="2">
        <f t="shared" si="1060"/>
        <v>87000000</v>
      </c>
      <c r="AT5554" s="2">
        <f t="shared" si="1061"/>
        <v>85308333.333333328</v>
      </c>
      <c r="AU5554">
        <f t="shared" si="1062"/>
        <v>4001051.9450097955</v>
      </c>
      <c r="AV5554">
        <f t="shared" si="1063"/>
        <v>-1.1267870038418837</v>
      </c>
      <c r="AW5554" t="str">
        <f t="shared" si="1054"/>
        <v>sp|O00764|PDXK_HUMAN</v>
      </c>
      <c r="AX5554" s="20">
        <f t="shared" si="1064"/>
        <v>0</v>
      </c>
      <c r="AY5554" s="21">
        <f t="shared" si="1065"/>
        <v>2.6742966967337898</v>
      </c>
      <c r="AZ5554" s="21">
        <f t="shared" si="1065"/>
        <v>0.52486196851784661</v>
      </c>
      <c r="BA5554" s="21">
        <f t="shared" si="1065"/>
        <v>1.6245727596980966</v>
      </c>
      <c r="BB5554" s="21">
        <f t="shared" si="1065"/>
        <v>0.38739811962031534</v>
      </c>
      <c r="BC5554" s="22">
        <f t="shared" si="1065"/>
        <v>1.5495924784812614</v>
      </c>
      <c r="BD5554" s="22"/>
    </row>
    <row r="5555" spans="1:56" x14ac:dyDescent="0.2">
      <c r="A5555" s="1">
        <v>5551</v>
      </c>
      <c r="B5555" s="3" t="s">
        <v>5603</v>
      </c>
      <c r="C5555" s="27">
        <v>21900000</v>
      </c>
      <c r="D5555" s="7">
        <v>18700000</v>
      </c>
      <c r="E5555" s="7">
        <v>18300000</v>
      </c>
      <c r="F5555" s="7">
        <v>20500000</v>
      </c>
      <c r="G5555" s="7">
        <v>20500000</v>
      </c>
      <c r="H5555" s="8">
        <v>20100000</v>
      </c>
      <c r="I5555" s="27">
        <v>21200000</v>
      </c>
      <c r="J5555" s="7">
        <v>17100000</v>
      </c>
      <c r="K5555" s="7">
        <v>20400000</v>
      </c>
      <c r="L5555" s="7">
        <v>17400000</v>
      </c>
      <c r="M5555" s="7">
        <v>21000000</v>
      </c>
      <c r="N5555" s="8">
        <v>17300000</v>
      </c>
      <c r="O5555" s="27">
        <v>21300000</v>
      </c>
      <c r="P5555" s="7">
        <v>20100000</v>
      </c>
      <c r="Q5555" s="7">
        <v>22400000</v>
      </c>
      <c r="R5555" s="7">
        <v>22600000</v>
      </c>
      <c r="S5555" s="7">
        <v>20500000</v>
      </c>
      <c r="T5555" s="8">
        <v>21400000</v>
      </c>
      <c r="U5555" s="27">
        <v>20800000</v>
      </c>
      <c r="V5555" s="7">
        <v>20400000</v>
      </c>
      <c r="W5555" s="7">
        <v>21700000</v>
      </c>
      <c r="X5555" s="7">
        <v>19200000</v>
      </c>
      <c r="Y5555" s="7">
        <v>19300000</v>
      </c>
      <c r="Z5555" s="8">
        <v>17800000</v>
      </c>
      <c r="AA5555" s="27">
        <v>18800000</v>
      </c>
      <c r="AB5555" s="7">
        <v>18100000</v>
      </c>
      <c r="AC5555" s="7">
        <v>20500000</v>
      </c>
      <c r="AD5555" s="7">
        <v>18900000</v>
      </c>
      <c r="AE5555" s="7">
        <v>19800000</v>
      </c>
      <c r="AF5555" s="8">
        <v>17900000</v>
      </c>
      <c r="AG5555" s="7">
        <v>23000000</v>
      </c>
      <c r="AH5555" s="7">
        <v>21400000</v>
      </c>
      <c r="AI5555" s="7">
        <v>20100000</v>
      </c>
      <c r="AJ5555" s="7">
        <v>21300000</v>
      </c>
      <c r="AK5555" s="7">
        <v>21700000</v>
      </c>
      <c r="AL5555" s="8">
        <v>15400000</v>
      </c>
      <c r="AM5555" s="17">
        <v>0.36087600359268901</v>
      </c>
      <c r="AN5555" s="2">
        <f t="shared" si="1055"/>
        <v>20300000</v>
      </c>
      <c r="AO5555" s="2">
        <f t="shared" si="1056"/>
        <v>18900000</v>
      </c>
      <c r="AP5555" s="2">
        <f t="shared" si="1057"/>
        <v>21350000</v>
      </c>
      <c r="AQ5555" s="2">
        <f t="shared" si="1058"/>
        <v>19850000</v>
      </c>
      <c r="AR5555" s="2">
        <f t="shared" si="1059"/>
        <v>18850000</v>
      </c>
      <c r="AS5555" s="2">
        <f t="shared" si="1060"/>
        <v>21350000</v>
      </c>
      <c r="AT5555" s="2">
        <f t="shared" si="1061"/>
        <v>20100000</v>
      </c>
      <c r="AU5555">
        <f t="shared" si="1062"/>
        <v>1116243.7009900662</v>
      </c>
      <c r="AV5555">
        <f t="shared" si="1063"/>
        <v>0.17917234365811652</v>
      </c>
      <c r="AW5555" t="str">
        <f t="shared" si="1054"/>
        <v>sp|Q96FV9|THOC1_HUMAN</v>
      </c>
      <c r="AX5555" s="20">
        <f t="shared" si="1064"/>
        <v>0</v>
      </c>
      <c r="AY5555" s="21">
        <f t="shared" si="1065"/>
        <v>-1.2542064056068156</v>
      </c>
      <c r="AZ5555" s="21">
        <f t="shared" si="1065"/>
        <v>0.94065480420511172</v>
      </c>
      <c r="BA5555" s="21">
        <f t="shared" si="1065"/>
        <v>-0.40313777323076216</v>
      </c>
      <c r="BB5555" s="21">
        <f t="shared" si="1065"/>
        <v>-1.2989994915213448</v>
      </c>
      <c r="BC5555" s="22">
        <f t="shared" si="1065"/>
        <v>0.94065480420511172</v>
      </c>
      <c r="BD5555" s="22"/>
    </row>
    <row r="5556" spans="1:56" x14ac:dyDescent="0.2">
      <c r="A5556" s="1">
        <v>5552</v>
      </c>
      <c r="B5556" s="3" t="s">
        <v>5604</v>
      </c>
      <c r="C5556" s="27">
        <v>4308748</v>
      </c>
      <c r="D5556" s="7">
        <v>4072462.5</v>
      </c>
      <c r="E5556" s="7">
        <v>4185006.2</v>
      </c>
      <c r="F5556" s="7">
        <v>4574581.5</v>
      </c>
      <c r="G5556" s="7">
        <v>4172511.8</v>
      </c>
      <c r="H5556" s="8">
        <v>4222683.5</v>
      </c>
      <c r="I5556" s="27">
        <v>3190112.8</v>
      </c>
      <c r="J5556" s="7">
        <v>5001009.5</v>
      </c>
      <c r="K5556" s="7">
        <v>3990883</v>
      </c>
      <c r="L5556" s="7">
        <v>4389899</v>
      </c>
      <c r="M5556" s="7">
        <v>3521105.5</v>
      </c>
      <c r="N5556" s="8">
        <v>4242620</v>
      </c>
      <c r="O5556" s="27">
        <v>3712300</v>
      </c>
      <c r="P5556" s="7">
        <v>4075312.5</v>
      </c>
      <c r="Q5556" s="7">
        <v>4032554.8</v>
      </c>
      <c r="R5556" s="7">
        <v>5070449.5</v>
      </c>
      <c r="S5556" s="7">
        <v>5012085</v>
      </c>
      <c r="T5556" s="8">
        <v>3952962</v>
      </c>
      <c r="U5556" s="27">
        <v>3761997.8</v>
      </c>
      <c r="V5556" s="7">
        <v>4078240.5</v>
      </c>
      <c r="W5556" s="7">
        <v>3572793.2</v>
      </c>
      <c r="X5556" s="7">
        <v>4494839</v>
      </c>
      <c r="Y5556" s="7">
        <v>4604619</v>
      </c>
      <c r="Z5556" s="8">
        <v>4380289</v>
      </c>
      <c r="AA5556" s="27">
        <v>3956892.5</v>
      </c>
      <c r="AB5556" s="7">
        <v>3785398.2</v>
      </c>
      <c r="AC5556" s="7">
        <v>4182354</v>
      </c>
      <c r="AD5556" s="7">
        <v>4455983</v>
      </c>
      <c r="AE5556" s="7">
        <v>4470427</v>
      </c>
      <c r="AF5556" s="8">
        <v>4192621.5</v>
      </c>
      <c r="AG5556" s="7">
        <v>4835256</v>
      </c>
      <c r="AH5556" s="7">
        <v>3698937.8</v>
      </c>
      <c r="AI5556" s="7">
        <v>4280527.5</v>
      </c>
      <c r="AJ5556" s="7">
        <v>4519913</v>
      </c>
      <c r="AK5556" s="7">
        <v>3853273.5</v>
      </c>
      <c r="AL5556" s="8">
        <v>4496219</v>
      </c>
      <c r="AM5556" s="17">
        <v>0.36087600359268901</v>
      </c>
      <c r="AN5556" s="2">
        <f t="shared" si="1055"/>
        <v>4203844.8499999996</v>
      </c>
      <c r="AO5556" s="2">
        <f t="shared" si="1056"/>
        <v>4116751.5</v>
      </c>
      <c r="AP5556" s="2">
        <f t="shared" si="1057"/>
        <v>4053933.65</v>
      </c>
      <c r="AQ5556" s="2">
        <f t="shared" si="1058"/>
        <v>4229264.75</v>
      </c>
      <c r="AR5556" s="2">
        <f t="shared" si="1059"/>
        <v>4187487.75</v>
      </c>
      <c r="AS5556" s="2">
        <f t="shared" si="1060"/>
        <v>4388373.25</v>
      </c>
      <c r="AT5556" s="2">
        <f t="shared" si="1061"/>
        <v>4196609.291666667</v>
      </c>
      <c r="AU5556">
        <f t="shared" si="1062"/>
        <v>113761.99375562306</v>
      </c>
      <c r="AV5556">
        <f t="shared" si="1063"/>
        <v>6.3602597796199478E-2</v>
      </c>
      <c r="AW5556" t="str">
        <f t="shared" si="1054"/>
        <v>sp|Q9NV70-2|EXOC1_HUMAN;sp|Q9NV70|EXOC1_HUMAN</v>
      </c>
      <c r="AX5556" s="20">
        <f t="shared" si="1064"/>
        <v>0</v>
      </c>
      <c r="AY5556" s="21">
        <f t="shared" si="1065"/>
        <v>-0.76557510223571268</v>
      </c>
      <c r="AZ5556" s="21">
        <f t="shared" si="1065"/>
        <v>-1.3177617150595156</v>
      </c>
      <c r="BA5556" s="21">
        <f t="shared" si="1065"/>
        <v>0.22344808807241839</v>
      </c>
      <c r="BB5556" s="21">
        <f t="shared" si="1065"/>
        <v>-0.14378352084033447</v>
      </c>
      <c r="BC5556" s="22">
        <f t="shared" si="1065"/>
        <v>1.6220566632859268</v>
      </c>
      <c r="BD5556" s="22"/>
    </row>
    <row r="5557" spans="1:56" x14ac:dyDescent="0.2">
      <c r="A5557" s="1">
        <v>5553</v>
      </c>
      <c r="B5557" s="3" t="s">
        <v>5605</v>
      </c>
      <c r="C5557" s="27">
        <v>9233944</v>
      </c>
      <c r="D5557" s="7">
        <v>8976727</v>
      </c>
      <c r="E5557" s="7">
        <v>8034828.5</v>
      </c>
      <c r="F5557" s="7">
        <v>8939658</v>
      </c>
      <c r="G5557" s="7">
        <v>8522648</v>
      </c>
      <c r="H5557" s="8">
        <v>8365309.5</v>
      </c>
      <c r="I5557" s="27">
        <v>9416022</v>
      </c>
      <c r="J5557" s="7">
        <v>9454388</v>
      </c>
      <c r="K5557" s="7">
        <v>9448612</v>
      </c>
      <c r="L5557" s="7">
        <v>10300000</v>
      </c>
      <c r="M5557" s="7">
        <v>8412734</v>
      </c>
      <c r="N5557" s="8">
        <v>9142538</v>
      </c>
      <c r="O5557" s="27">
        <v>9929329</v>
      </c>
      <c r="P5557" s="7">
        <v>9858338</v>
      </c>
      <c r="Q5557" s="7">
        <v>9637244</v>
      </c>
      <c r="R5557" s="7">
        <v>8581391</v>
      </c>
      <c r="S5557" s="7">
        <v>8742024</v>
      </c>
      <c r="T5557" s="8">
        <v>9008018</v>
      </c>
      <c r="U5557" s="27">
        <v>9398089</v>
      </c>
      <c r="V5557" s="7">
        <v>8260046</v>
      </c>
      <c r="W5557" s="7">
        <v>8072816.5</v>
      </c>
      <c r="X5557" s="7">
        <v>9186750</v>
      </c>
      <c r="Y5557" s="7">
        <v>5919713.5</v>
      </c>
      <c r="Z5557" s="8">
        <v>10500000</v>
      </c>
      <c r="AA5557" s="27">
        <v>8608015</v>
      </c>
      <c r="AB5557" s="7">
        <v>9833566</v>
      </c>
      <c r="AC5557" s="7">
        <v>9264196</v>
      </c>
      <c r="AD5557" s="7">
        <v>8316269</v>
      </c>
      <c r="AE5557" s="7">
        <v>8732284</v>
      </c>
      <c r="AF5557" s="8">
        <v>8675463</v>
      </c>
      <c r="AG5557" s="7">
        <v>9585662</v>
      </c>
      <c r="AH5557" s="7">
        <v>7748465</v>
      </c>
      <c r="AI5557" s="7">
        <v>8495012</v>
      </c>
      <c r="AJ5557" s="7">
        <v>8634996</v>
      </c>
      <c r="AK5557" s="7">
        <v>8726086</v>
      </c>
      <c r="AL5557" s="8">
        <v>10200000</v>
      </c>
      <c r="AM5557" s="17">
        <v>0.36107230321504702</v>
      </c>
      <c r="AN5557" s="2">
        <f t="shared" si="1055"/>
        <v>8731153</v>
      </c>
      <c r="AO5557" s="2">
        <f t="shared" si="1056"/>
        <v>9432317</v>
      </c>
      <c r="AP5557" s="2">
        <f t="shared" si="1057"/>
        <v>9322631</v>
      </c>
      <c r="AQ5557" s="2">
        <f t="shared" si="1058"/>
        <v>8723398</v>
      </c>
      <c r="AR5557" s="2">
        <f t="shared" si="1059"/>
        <v>8703873.5</v>
      </c>
      <c r="AS5557" s="2">
        <f t="shared" si="1060"/>
        <v>8680541</v>
      </c>
      <c r="AT5557" s="2">
        <f t="shared" si="1061"/>
        <v>8932318.916666666</v>
      </c>
      <c r="AU5557">
        <f t="shared" si="1062"/>
        <v>346997.6106255512</v>
      </c>
      <c r="AV5557">
        <f t="shared" si="1063"/>
        <v>-0.57973285840214706</v>
      </c>
      <c r="AW5557" t="str">
        <f t="shared" si="1054"/>
        <v>sp|Q9BYJ9|YTHD1_HUMAN</v>
      </c>
      <c r="AX5557" s="20">
        <f t="shared" si="1064"/>
        <v>0</v>
      </c>
      <c r="AY5557" s="21">
        <f t="shared" si="1065"/>
        <v>2.0206594470087964</v>
      </c>
      <c r="AZ5557" s="21">
        <f t="shared" si="1065"/>
        <v>1.7045592876957016</v>
      </c>
      <c r="BA5557" s="21">
        <f t="shared" si="1065"/>
        <v>-2.2348857059907856E-2</v>
      </c>
      <c r="BB5557" s="21">
        <f t="shared" si="1065"/>
        <v>-7.8615815108414755E-2</v>
      </c>
      <c r="BC5557" s="22">
        <f t="shared" si="1065"/>
        <v>-0.14585691212328245</v>
      </c>
      <c r="BD5557" s="22"/>
    </row>
    <row r="5558" spans="1:56" x14ac:dyDescent="0.2">
      <c r="A5558" s="1">
        <v>5554</v>
      </c>
      <c r="B5558" s="3" t="s">
        <v>5606</v>
      </c>
      <c r="C5558" s="27">
        <v>19400000</v>
      </c>
      <c r="D5558" s="7">
        <v>16100000</v>
      </c>
      <c r="E5558" s="7">
        <v>19600000</v>
      </c>
      <c r="F5558" s="7">
        <v>16300000</v>
      </c>
      <c r="G5558" s="7">
        <v>17100000</v>
      </c>
      <c r="H5558" s="8">
        <v>13800000</v>
      </c>
      <c r="I5558" s="27">
        <v>20900000</v>
      </c>
      <c r="J5558" s="7">
        <v>16900000</v>
      </c>
      <c r="K5558" s="7">
        <v>17200000</v>
      </c>
      <c r="L5558" s="7">
        <v>17100000</v>
      </c>
      <c r="M5558" s="7">
        <v>18000000</v>
      </c>
      <c r="N5558" s="8">
        <v>14800000</v>
      </c>
      <c r="O5558" s="27">
        <v>22000000</v>
      </c>
      <c r="P5558" s="7">
        <v>18100000</v>
      </c>
      <c r="Q5558" s="7">
        <v>17400000</v>
      </c>
      <c r="R5558" s="7">
        <v>20200000</v>
      </c>
      <c r="S5558" s="7">
        <v>18400000</v>
      </c>
      <c r="T5558" s="8">
        <v>17200000</v>
      </c>
      <c r="U5558" s="27">
        <v>18300000</v>
      </c>
      <c r="V5558" s="7">
        <v>18600000</v>
      </c>
      <c r="W5558" s="7">
        <v>17700000</v>
      </c>
      <c r="X5558" s="7">
        <v>16000000</v>
      </c>
      <c r="Y5558" s="7">
        <v>17400000</v>
      </c>
      <c r="Z5558" s="8">
        <v>17800000</v>
      </c>
      <c r="AA5558" s="27">
        <v>16100000</v>
      </c>
      <c r="AB5558" s="7">
        <v>18000000</v>
      </c>
      <c r="AC5558" s="7">
        <v>16800000</v>
      </c>
      <c r="AD5558" s="7">
        <v>19000000</v>
      </c>
      <c r="AE5558" s="7">
        <v>17200000</v>
      </c>
      <c r="AF5558" s="8">
        <v>15900000</v>
      </c>
      <c r="AG5558" s="7">
        <v>21400000</v>
      </c>
      <c r="AH5558" s="7">
        <v>19300000</v>
      </c>
      <c r="AI5558" s="7">
        <v>15800000</v>
      </c>
      <c r="AJ5558" s="7">
        <v>16500000</v>
      </c>
      <c r="AK5558" s="7">
        <v>18400000</v>
      </c>
      <c r="AL5558" s="8">
        <v>14500000</v>
      </c>
      <c r="AM5558" s="17">
        <v>0.361193756782623</v>
      </c>
      <c r="AN5558" s="2">
        <f t="shared" si="1055"/>
        <v>16700000</v>
      </c>
      <c r="AO5558" s="2">
        <f t="shared" si="1056"/>
        <v>17150000</v>
      </c>
      <c r="AP5558" s="2">
        <f t="shared" si="1057"/>
        <v>18250000</v>
      </c>
      <c r="AQ5558" s="2">
        <f t="shared" si="1058"/>
        <v>17750000</v>
      </c>
      <c r="AR5558" s="2">
        <f t="shared" si="1059"/>
        <v>17000000</v>
      </c>
      <c r="AS5558" s="2">
        <f t="shared" si="1060"/>
        <v>17450000</v>
      </c>
      <c r="AT5558" s="2">
        <f t="shared" si="1061"/>
        <v>17383333.333333332</v>
      </c>
      <c r="AU5558">
        <f t="shared" si="1062"/>
        <v>558271.1408148075</v>
      </c>
      <c r="AV5558">
        <f t="shared" si="1063"/>
        <v>-1.2240169397543887</v>
      </c>
      <c r="AW5558" t="str">
        <f t="shared" si="1054"/>
        <v>sp|O00161|SNP23_HUMAN</v>
      </c>
      <c r="AX5558" s="20">
        <f t="shared" si="1064"/>
        <v>0</v>
      </c>
      <c r="AY5558" s="21">
        <f t="shared" si="1065"/>
        <v>0.80605993593581848</v>
      </c>
      <c r="AZ5558" s="21">
        <f t="shared" si="1065"/>
        <v>2.7764286682233745</v>
      </c>
      <c r="BA5558" s="21">
        <f t="shared" si="1065"/>
        <v>1.8808065171835764</v>
      </c>
      <c r="BB5558" s="21">
        <f t="shared" si="1065"/>
        <v>0.53737329062387895</v>
      </c>
      <c r="BC5558" s="22">
        <f t="shared" si="1065"/>
        <v>1.3434332265596973</v>
      </c>
      <c r="BD5558" s="22"/>
    </row>
    <row r="5559" spans="1:56" x14ac:dyDescent="0.2">
      <c r="A5559" s="1">
        <v>5555</v>
      </c>
      <c r="B5559" s="3" t="s">
        <v>5607</v>
      </c>
      <c r="C5559" s="27">
        <v>554259.1</v>
      </c>
      <c r="D5559" s="7">
        <v>691589.1</v>
      </c>
      <c r="E5559" s="7">
        <v>904814.9</v>
      </c>
      <c r="F5559" s="7">
        <v>196516.58</v>
      </c>
      <c r="G5559" s="7">
        <v>590377.30000000005</v>
      </c>
      <c r="H5559" s="8">
        <v>970208.25</v>
      </c>
      <c r="I5559" s="27">
        <v>545573.6</v>
      </c>
      <c r="J5559" s="7">
        <v>665096.1</v>
      </c>
      <c r="K5559" s="7">
        <v>562029.25</v>
      </c>
      <c r="L5559" s="7">
        <v>786281.4</v>
      </c>
      <c r="M5559" s="7">
        <v>231530.58</v>
      </c>
      <c r="N5559" s="8">
        <v>1044416</v>
      </c>
      <c r="O5559" s="27">
        <v>439783.56</v>
      </c>
      <c r="P5559" s="7">
        <v>506943.8</v>
      </c>
      <c r="Q5559" s="7">
        <v>240452.92</v>
      </c>
      <c r="R5559" s="7">
        <v>2306452</v>
      </c>
      <c r="S5559" s="7">
        <v>577443.1</v>
      </c>
      <c r="T5559" s="8">
        <v>409643</v>
      </c>
      <c r="U5559" s="27">
        <v>496329.7</v>
      </c>
      <c r="V5559" s="7">
        <v>486879.38</v>
      </c>
      <c r="W5559" s="7">
        <v>503637.94</v>
      </c>
      <c r="X5559" s="7">
        <v>159760.20000000001</v>
      </c>
      <c r="Y5559" s="7">
        <v>2296502.7999999998</v>
      </c>
      <c r="Z5559" s="8">
        <v>645250.1</v>
      </c>
      <c r="AA5559" s="27">
        <v>421714.8</v>
      </c>
      <c r="AB5559" s="7">
        <v>768311.56</v>
      </c>
      <c r="AC5559" s="7">
        <v>721466.1</v>
      </c>
      <c r="AD5559" s="7">
        <v>212002.98</v>
      </c>
      <c r="AE5559" s="7">
        <v>598272.1</v>
      </c>
      <c r="AF5559" s="8">
        <v>868803.75</v>
      </c>
      <c r="AG5559" s="7">
        <v>542428.9</v>
      </c>
      <c r="AH5559" s="7">
        <v>643313.69999999995</v>
      </c>
      <c r="AI5559" s="7">
        <v>608892.75</v>
      </c>
      <c r="AJ5559" s="7">
        <v>679722.75</v>
      </c>
      <c r="AK5559" s="7">
        <v>721220.9</v>
      </c>
      <c r="AL5559" s="8">
        <v>612145.30000000005</v>
      </c>
      <c r="AM5559" s="17">
        <v>0.361193756782623</v>
      </c>
      <c r="AN5559" s="2">
        <f t="shared" si="1055"/>
        <v>640983.19999999995</v>
      </c>
      <c r="AO5559" s="2">
        <f t="shared" si="1056"/>
        <v>613562.67500000005</v>
      </c>
      <c r="AP5559" s="2">
        <f t="shared" si="1057"/>
        <v>473363.68</v>
      </c>
      <c r="AQ5559" s="2">
        <f t="shared" si="1058"/>
        <v>499983.82</v>
      </c>
      <c r="AR5559" s="2">
        <f t="shared" si="1059"/>
        <v>659869.1</v>
      </c>
      <c r="AS5559" s="2">
        <f t="shared" si="1060"/>
        <v>627729.5</v>
      </c>
      <c r="AT5559" s="2">
        <f t="shared" si="1061"/>
        <v>585915.32916666672</v>
      </c>
      <c r="AU5559">
        <f t="shared" si="1062"/>
        <v>78824.525663641616</v>
      </c>
      <c r="AV5559">
        <f t="shared" si="1063"/>
        <v>0.69861341212908412</v>
      </c>
      <c r="AW5559" t="str">
        <f t="shared" si="1054"/>
        <v>sp|A4D1P6|WDR91_HUMAN</v>
      </c>
      <c r="AX5559" s="20">
        <f t="shared" si="1064"/>
        <v>0</v>
      </c>
      <c r="AY5559" s="21">
        <f t="shared" si="1065"/>
        <v>-0.3478679353810285</v>
      </c>
      <c r="AZ5559" s="21">
        <f t="shared" si="1065"/>
        <v>-2.1264894217728947</v>
      </c>
      <c r="BA5559" s="21">
        <f t="shared" si="1065"/>
        <v>-1.7887754961148714</v>
      </c>
      <c r="BB5559" s="21">
        <f t="shared" si="1065"/>
        <v>0.23959421057082597</v>
      </c>
      <c r="BC5559" s="22">
        <f t="shared" si="1065"/>
        <v>-0.16814183007654071</v>
      </c>
      <c r="BD5559" s="22"/>
    </row>
    <row r="5560" spans="1:56" x14ac:dyDescent="0.2">
      <c r="A5560" s="1">
        <v>5556</v>
      </c>
      <c r="B5560" s="3" t="s">
        <v>5608</v>
      </c>
      <c r="C5560" s="27">
        <v>5449322.5</v>
      </c>
      <c r="D5560" s="7">
        <v>4721749</v>
      </c>
      <c r="E5560" s="7">
        <v>5795616.5</v>
      </c>
      <c r="F5560" s="7">
        <v>5404924.5</v>
      </c>
      <c r="G5560" s="7">
        <v>5539690</v>
      </c>
      <c r="H5560" s="8">
        <v>5729103.5</v>
      </c>
      <c r="I5560" s="27">
        <v>5063071</v>
      </c>
      <c r="J5560" s="7">
        <v>6296684</v>
      </c>
      <c r="K5560" s="7">
        <v>4798141.5</v>
      </c>
      <c r="L5560" s="7">
        <v>5680358</v>
      </c>
      <c r="M5560" s="7">
        <v>5826240</v>
      </c>
      <c r="N5560" s="8">
        <v>6633603</v>
      </c>
      <c r="O5560" s="27">
        <v>5910347</v>
      </c>
      <c r="P5560" s="7">
        <v>5386726.5</v>
      </c>
      <c r="Q5560" s="7">
        <v>5032976</v>
      </c>
      <c r="R5560" s="7">
        <v>6857055</v>
      </c>
      <c r="S5560" s="7">
        <v>5835890.5</v>
      </c>
      <c r="T5560" s="8">
        <v>5540073.5</v>
      </c>
      <c r="U5560" s="27">
        <v>5323794.5</v>
      </c>
      <c r="V5560" s="7">
        <v>5741693.5</v>
      </c>
      <c r="W5560" s="7">
        <v>5779298.5</v>
      </c>
      <c r="X5560" s="7">
        <v>5083153.5</v>
      </c>
      <c r="Y5560" s="7">
        <v>4693285.5</v>
      </c>
      <c r="Z5560" s="8">
        <v>5116978</v>
      </c>
      <c r="AA5560" s="27">
        <v>6345748</v>
      </c>
      <c r="AB5560" s="7">
        <v>5183085</v>
      </c>
      <c r="AC5560" s="7">
        <v>5378935.5</v>
      </c>
      <c r="AD5560" s="7">
        <v>5400998.5</v>
      </c>
      <c r="AE5560" s="7">
        <v>5806797</v>
      </c>
      <c r="AF5560" s="8">
        <v>5330410</v>
      </c>
      <c r="AG5560" s="7">
        <v>7018147.5</v>
      </c>
      <c r="AH5560" s="7">
        <v>4960113</v>
      </c>
      <c r="AI5560" s="7">
        <v>5063454</v>
      </c>
      <c r="AJ5560" s="7">
        <v>6287853</v>
      </c>
      <c r="AK5560" s="7">
        <v>4818391</v>
      </c>
      <c r="AL5560" s="8">
        <v>5616039.5</v>
      </c>
      <c r="AM5560" s="17">
        <v>0.361193756782623</v>
      </c>
      <c r="AN5560" s="2">
        <f t="shared" si="1055"/>
        <v>5494506.25</v>
      </c>
      <c r="AO5560" s="2">
        <f t="shared" si="1056"/>
        <v>5753299</v>
      </c>
      <c r="AP5560" s="2">
        <f t="shared" si="1057"/>
        <v>5687982</v>
      </c>
      <c r="AQ5560" s="2">
        <f t="shared" si="1058"/>
        <v>5220386.25</v>
      </c>
      <c r="AR5560" s="2">
        <f t="shared" si="1059"/>
        <v>5389967</v>
      </c>
      <c r="AS5560" s="2">
        <f t="shared" si="1060"/>
        <v>5339746.75</v>
      </c>
      <c r="AT5560" s="2">
        <f t="shared" si="1061"/>
        <v>5480981.208333333</v>
      </c>
      <c r="AU5560">
        <f t="shared" si="1062"/>
        <v>206557.36482097514</v>
      </c>
      <c r="AV5560">
        <f t="shared" si="1063"/>
        <v>6.547838019907562E-2</v>
      </c>
      <c r="AW5560" t="str">
        <f t="shared" si="1054"/>
        <v>sp|Q8TEA8|DTD1_HUMAN</v>
      </c>
      <c r="AX5560" s="20">
        <f t="shared" si="1064"/>
        <v>0</v>
      </c>
      <c r="AY5560" s="21">
        <f t="shared" si="1065"/>
        <v>1.2528856098851651</v>
      </c>
      <c r="AZ5560" s="21">
        <f t="shared" si="1065"/>
        <v>0.93666836894286931</v>
      </c>
      <c r="BA5560" s="21">
        <f t="shared" si="1065"/>
        <v>-1.3270889674526103</v>
      </c>
      <c r="BB5560" s="21">
        <f t="shared" si="1065"/>
        <v>-0.50610274821527168</v>
      </c>
      <c r="BC5560" s="22">
        <f t="shared" si="1065"/>
        <v>-0.7492325443545973</v>
      </c>
      <c r="BD5560" s="22"/>
    </row>
    <row r="5561" spans="1:56" x14ac:dyDescent="0.2">
      <c r="A5561" s="1">
        <v>5557</v>
      </c>
      <c r="B5561" s="3" t="s">
        <v>5609</v>
      </c>
      <c r="C5561" s="27">
        <v>180320.03</v>
      </c>
      <c r="D5561" s="7">
        <v>175733.06</v>
      </c>
      <c r="E5561" s="7">
        <v>147449.06</v>
      </c>
      <c r="F5561" s="7">
        <v>231523.25</v>
      </c>
      <c r="G5561" s="7">
        <v>216391.97</v>
      </c>
      <c r="H5561" s="8">
        <v>156455.67000000001</v>
      </c>
      <c r="I5561" s="27">
        <v>150582.23000000001</v>
      </c>
      <c r="J5561" s="7">
        <v>0</v>
      </c>
      <c r="K5561" s="7">
        <v>156027.67000000001</v>
      </c>
      <c r="L5561" s="7">
        <v>0</v>
      </c>
      <c r="M5561" s="7">
        <v>203384.11</v>
      </c>
      <c r="N5561" s="8">
        <v>180927.6</v>
      </c>
      <c r="O5561" s="27">
        <v>151384.29999999999</v>
      </c>
      <c r="P5561" s="7">
        <v>161424.72</v>
      </c>
      <c r="Q5561" s="7">
        <v>202801.03</v>
      </c>
      <c r="R5561" s="7">
        <v>151519</v>
      </c>
      <c r="S5561" s="7">
        <v>194343.44</v>
      </c>
      <c r="T5561" s="8">
        <v>157256.35999999999</v>
      </c>
      <c r="U5561" s="27">
        <v>139145.23000000001</v>
      </c>
      <c r="V5561" s="7">
        <v>175984.62</v>
      </c>
      <c r="W5561" s="7">
        <v>162009.64000000001</v>
      </c>
      <c r="X5561" s="7">
        <v>163574.23000000001</v>
      </c>
      <c r="Y5561" s="7">
        <v>192810.61</v>
      </c>
      <c r="Z5561" s="8">
        <v>154496.62</v>
      </c>
      <c r="AA5561" s="27">
        <v>67587.445000000007</v>
      </c>
      <c r="AB5561" s="7">
        <v>220079.25</v>
      </c>
      <c r="AC5561" s="7">
        <v>204913.78</v>
      </c>
      <c r="AD5561" s="7">
        <v>163491.84</v>
      </c>
      <c r="AE5561" s="7">
        <v>167596.10999999999</v>
      </c>
      <c r="AF5561" s="8">
        <v>172789.61</v>
      </c>
      <c r="AG5561" s="7">
        <v>213535.89</v>
      </c>
      <c r="AH5561" s="7">
        <v>174242.75</v>
      </c>
      <c r="AI5561" s="7">
        <v>217056.56</v>
      </c>
      <c r="AJ5561" s="7">
        <v>247694.89</v>
      </c>
      <c r="AK5561" s="7">
        <v>164898.98000000001</v>
      </c>
      <c r="AL5561" s="8">
        <v>0</v>
      </c>
      <c r="AM5561" s="17">
        <v>0.361193756782623</v>
      </c>
      <c r="AN5561" s="2">
        <f t="shared" si="1055"/>
        <v>178026.54499999998</v>
      </c>
      <c r="AO5561" s="2">
        <f t="shared" si="1056"/>
        <v>153304.95000000001</v>
      </c>
      <c r="AP5561" s="2">
        <f t="shared" si="1057"/>
        <v>159340.53999999998</v>
      </c>
      <c r="AQ5561" s="2">
        <f t="shared" si="1058"/>
        <v>162791.935</v>
      </c>
      <c r="AR5561" s="2">
        <f t="shared" si="1059"/>
        <v>170192.86</v>
      </c>
      <c r="AS5561" s="2">
        <f t="shared" si="1060"/>
        <v>193889.32</v>
      </c>
      <c r="AT5561" s="2">
        <f t="shared" si="1061"/>
        <v>169591.02499999999</v>
      </c>
      <c r="AU5561">
        <f t="shared" si="1062"/>
        <v>14686.48119471509</v>
      </c>
      <c r="AV5561">
        <f t="shared" si="1063"/>
        <v>0.57437311825486825</v>
      </c>
      <c r="AW5561" t="str">
        <f t="shared" si="1054"/>
        <v>sp|P29034|S10A2_HUMAN</v>
      </c>
      <c r="AX5561" s="20">
        <f t="shared" si="1064"/>
        <v>0</v>
      </c>
      <c r="AY5561" s="21">
        <f t="shared" si="1065"/>
        <v>-1.6832891876711762</v>
      </c>
      <c r="AZ5561" s="21">
        <f t="shared" si="1065"/>
        <v>-1.2723268938460315</v>
      </c>
      <c r="BA5561" s="21">
        <f t="shared" si="1065"/>
        <v>-1.0373219968771104</v>
      </c>
      <c r="BB5561" s="21">
        <f t="shared" si="1065"/>
        <v>-0.53339427573835307</v>
      </c>
      <c r="BC5561" s="22">
        <f t="shared" si="1065"/>
        <v>1.0800936446034615</v>
      </c>
      <c r="BD5561" s="22"/>
    </row>
    <row r="5562" spans="1:56" x14ac:dyDescent="0.2">
      <c r="A5562" s="1">
        <v>5558</v>
      </c>
      <c r="B5562" s="3" t="s">
        <v>5610</v>
      </c>
      <c r="C5562" s="27">
        <v>22800000</v>
      </c>
      <c r="D5562" s="7">
        <v>21900000</v>
      </c>
      <c r="E5562" s="7">
        <v>21900000</v>
      </c>
      <c r="F5562" s="7">
        <v>18300000</v>
      </c>
      <c r="G5562" s="7">
        <v>19500000</v>
      </c>
      <c r="H5562" s="8">
        <v>23700000</v>
      </c>
      <c r="I5562" s="27">
        <v>22900000</v>
      </c>
      <c r="J5562" s="7">
        <v>23700000</v>
      </c>
      <c r="K5562" s="7">
        <v>25600000</v>
      </c>
      <c r="L5562" s="7">
        <v>24400000</v>
      </c>
      <c r="M5562" s="7">
        <v>23200000</v>
      </c>
      <c r="N5562" s="8">
        <v>18400000</v>
      </c>
      <c r="O5562" s="27">
        <v>23200000</v>
      </c>
      <c r="P5562" s="7">
        <v>23200000</v>
      </c>
      <c r="Q5562" s="7">
        <v>22900000</v>
      </c>
      <c r="R5562" s="7">
        <v>19900000</v>
      </c>
      <c r="S5562" s="7">
        <v>20500000</v>
      </c>
      <c r="T5562" s="8">
        <v>21400000</v>
      </c>
      <c r="U5562" s="27">
        <v>26000000</v>
      </c>
      <c r="V5562" s="7">
        <v>22100000</v>
      </c>
      <c r="W5562" s="7">
        <v>22900000</v>
      </c>
      <c r="X5562" s="7">
        <v>19700000</v>
      </c>
      <c r="Y5562" s="7">
        <v>18500000</v>
      </c>
      <c r="Z5562" s="8">
        <v>19900000</v>
      </c>
      <c r="AA5562" s="27">
        <v>26300000</v>
      </c>
      <c r="AB5562" s="7">
        <v>24000000</v>
      </c>
      <c r="AC5562" s="7">
        <v>22000000</v>
      </c>
      <c r="AD5562" s="7">
        <v>21600000</v>
      </c>
      <c r="AE5562" s="7">
        <v>22200000</v>
      </c>
      <c r="AF5562" s="8">
        <v>19600000</v>
      </c>
      <c r="AG5562" s="7">
        <v>24700000</v>
      </c>
      <c r="AH5562" s="7">
        <v>22200000</v>
      </c>
      <c r="AI5562" s="7">
        <v>24200000</v>
      </c>
      <c r="AJ5562" s="7">
        <v>20500000</v>
      </c>
      <c r="AK5562" s="7">
        <v>22400000</v>
      </c>
      <c r="AL5562" s="8">
        <v>19700000</v>
      </c>
      <c r="AM5562" s="17">
        <v>0.36130865852383398</v>
      </c>
      <c r="AN5562" s="2">
        <f t="shared" si="1055"/>
        <v>21900000</v>
      </c>
      <c r="AO5562" s="2">
        <f t="shared" si="1056"/>
        <v>23450000</v>
      </c>
      <c r="AP5562" s="2">
        <f t="shared" si="1057"/>
        <v>22150000</v>
      </c>
      <c r="AQ5562" s="2">
        <f t="shared" si="1058"/>
        <v>21000000</v>
      </c>
      <c r="AR5562" s="2">
        <f t="shared" si="1059"/>
        <v>22100000</v>
      </c>
      <c r="AS5562" s="2">
        <f t="shared" si="1060"/>
        <v>22300000</v>
      </c>
      <c r="AT5562" s="2">
        <f t="shared" si="1061"/>
        <v>22150000</v>
      </c>
      <c r="AU5562">
        <f t="shared" si="1062"/>
        <v>787400.78740118106</v>
      </c>
      <c r="AV5562">
        <f t="shared" si="1063"/>
        <v>-0.31750031750047625</v>
      </c>
      <c r="AW5562" t="str">
        <f t="shared" si="1054"/>
        <v>sp|P82673|RT35_HUMAN</v>
      </c>
      <c r="AX5562" s="20">
        <f t="shared" si="1064"/>
        <v>0</v>
      </c>
      <c r="AY5562" s="21">
        <f t="shared" si="1065"/>
        <v>1.9685019685029528</v>
      </c>
      <c r="AZ5562" s="21">
        <f t="shared" si="1065"/>
        <v>0.31750031750047625</v>
      </c>
      <c r="BA5562" s="21">
        <f t="shared" si="1065"/>
        <v>-1.1430011430017146</v>
      </c>
      <c r="BB5562" s="21">
        <f t="shared" si="1065"/>
        <v>0.25400025400038101</v>
      </c>
      <c r="BC5562" s="22">
        <f t="shared" si="1065"/>
        <v>0.50800050800076202</v>
      </c>
      <c r="BD5562" s="22"/>
    </row>
    <row r="5563" spans="1:56" x14ac:dyDescent="0.2">
      <c r="A5563" s="1">
        <v>5559</v>
      </c>
      <c r="B5563" s="3" t="s">
        <v>5611</v>
      </c>
      <c r="C5563" s="27">
        <v>2820006</v>
      </c>
      <c r="D5563" s="7">
        <v>1586190.6</v>
      </c>
      <c r="E5563" s="7">
        <v>1857313</v>
      </c>
      <c r="F5563" s="7">
        <v>2763735.5</v>
      </c>
      <c r="G5563" s="7">
        <v>1971053.5</v>
      </c>
      <c r="H5563" s="8">
        <v>1973961</v>
      </c>
      <c r="I5563" s="27">
        <v>2001425</v>
      </c>
      <c r="J5563" s="7">
        <v>1021288</v>
      </c>
      <c r="K5563" s="7">
        <v>2069819</v>
      </c>
      <c r="L5563" s="7">
        <v>112311.30499999999</v>
      </c>
      <c r="M5563" s="7">
        <v>2690457.5</v>
      </c>
      <c r="N5563" s="8">
        <v>3864046</v>
      </c>
      <c r="O5563" s="27">
        <v>2037359.9</v>
      </c>
      <c r="P5563" s="7">
        <v>1862621.8</v>
      </c>
      <c r="Q5563" s="7">
        <v>2434616.7999999998</v>
      </c>
      <c r="R5563" s="7">
        <v>2291153</v>
      </c>
      <c r="S5563" s="7">
        <v>2301770.5</v>
      </c>
      <c r="T5563" s="8">
        <v>2408895.7999999998</v>
      </c>
      <c r="U5563" s="27">
        <v>1738495.1</v>
      </c>
      <c r="V5563" s="7">
        <v>1657494.1</v>
      </c>
      <c r="W5563" s="7">
        <v>2713051.8</v>
      </c>
      <c r="X5563" s="7">
        <v>2019231.4</v>
      </c>
      <c r="Y5563" s="7">
        <v>2770943.2</v>
      </c>
      <c r="Z5563" s="8">
        <v>2240307</v>
      </c>
      <c r="AA5563" s="27">
        <v>2187580</v>
      </c>
      <c r="AB5563" s="7">
        <v>2011042.6</v>
      </c>
      <c r="AC5563" s="7">
        <v>2632657.7999999998</v>
      </c>
      <c r="AD5563" s="7">
        <v>2263400</v>
      </c>
      <c r="AE5563" s="7">
        <v>1982061.8</v>
      </c>
      <c r="AF5563" s="8">
        <v>2300182.2000000002</v>
      </c>
      <c r="AG5563" s="7">
        <v>3652245</v>
      </c>
      <c r="AH5563" s="7">
        <v>1301613.3999999999</v>
      </c>
      <c r="AI5563" s="7">
        <v>2160317</v>
      </c>
      <c r="AJ5563" s="7">
        <v>2667913</v>
      </c>
      <c r="AK5563" s="7">
        <v>2289237.5</v>
      </c>
      <c r="AL5563" s="8">
        <v>184835.6</v>
      </c>
      <c r="AM5563" s="17">
        <v>0.36130865852383398</v>
      </c>
      <c r="AN5563" s="2">
        <f t="shared" si="1055"/>
        <v>1972507.25</v>
      </c>
      <c r="AO5563" s="2">
        <f t="shared" si="1056"/>
        <v>2035622</v>
      </c>
      <c r="AP5563" s="2">
        <f t="shared" si="1057"/>
        <v>2296461.75</v>
      </c>
      <c r="AQ5563" s="2">
        <f t="shared" si="1058"/>
        <v>2129769.2000000002</v>
      </c>
      <c r="AR5563" s="2">
        <f t="shared" si="1059"/>
        <v>2225490</v>
      </c>
      <c r="AS5563" s="2">
        <f t="shared" si="1060"/>
        <v>2224777.25</v>
      </c>
      <c r="AT5563" s="2">
        <f t="shared" si="1061"/>
        <v>2147437.9083333332</v>
      </c>
      <c r="AU5563">
        <f t="shared" si="1062"/>
        <v>124657.38967552391</v>
      </c>
      <c r="AV5563">
        <f t="shared" si="1063"/>
        <v>-1.4032915239815926</v>
      </c>
      <c r="AW5563" t="str">
        <f t="shared" si="1054"/>
        <v>sp|Q5T0W9|FA83B_HUMAN</v>
      </c>
      <c r="AX5563" s="20">
        <f t="shared" si="1064"/>
        <v>0</v>
      </c>
      <c r="AY5563" s="21">
        <f t="shared" si="1065"/>
        <v>0.50630572454857348</v>
      </c>
      <c r="AZ5563" s="21">
        <f t="shared" si="1065"/>
        <v>2.5987588930205829</v>
      </c>
      <c r="BA5563" s="21">
        <f t="shared" si="1065"/>
        <v>1.2615533696746264</v>
      </c>
      <c r="BB5563" s="21">
        <f t="shared" si="1065"/>
        <v>2.0294244140559954</v>
      </c>
      <c r="BC5563" s="22">
        <f t="shared" si="1065"/>
        <v>2.023706742589785</v>
      </c>
      <c r="BD5563" s="22"/>
    </row>
    <row r="5564" spans="1:56" x14ac:dyDescent="0.2">
      <c r="A5564" s="1">
        <v>5560</v>
      </c>
      <c r="B5564" s="3" t="s">
        <v>5612</v>
      </c>
      <c r="C5564" s="27">
        <v>1723952.5</v>
      </c>
      <c r="D5564" s="7">
        <v>1694123</v>
      </c>
      <c r="E5564" s="7">
        <v>1596798.8</v>
      </c>
      <c r="F5564" s="7">
        <v>1772469</v>
      </c>
      <c r="G5564" s="7">
        <v>1884891.1</v>
      </c>
      <c r="H5564" s="8">
        <v>1935177.4</v>
      </c>
      <c r="I5564" s="27">
        <v>305991.46999999997</v>
      </c>
      <c r="J5564" s="7">
        <v>1807725.2</v>
      </c>
      <c r="K5564" s="7">
        <v>1797622.6</v>
      </c>
      <c r="L5564" s="7">
        <v>2274730</v>
      </c>
      <c r="M5564" s="7">
        <v>2045887.2</v>
      </c>
      <c r="N5564" s="8">
        <v>1981259.8</v>
      </c>
      <c r="O5564" s="27">
        <v>1927992.9</v>
      </c>
      <c r="P5564" s="7">
        <v>2123365.5</v>
      </c>
      <c r="Q5564" s="7">
        <v>2285421.7999999998</v>
      </c>
      <c r="R5564" s="7">
        <v>1618487</v>
      </c>
      <c r="S5564" s="7">
        <v>1564957.9</v>
      </c>
      <c r="T5564" s="8">
        <v>2099358</v>
      </c>
      <c r="U5564" s="27">
        <v>1587682.8</v>
      </c>
      <c r="V5564" s="7">
        <v>1621740.8</v>
      </c>
      <c r="W5564" s="7">
        <v>1858879.9</v>
      </c>
      <c r="X5564" s="7">
        <v>2216788.2000000002</v>
      </c>
      <c r="Y5564" s="7">
        <v>2492359.5</v>
      </c>
      <c r="Z5564" s="8">
        <v>1620031.2</v>
      </c>
      <c r="AA5564" s="27">
        <v>1299702.8</v>
      </c>
      <c r="AB5564" s="7">
        <v>1605957.2</v>
      </c>
      <c r="AC5564" s="7">
        <v>1558117.2</v>
      </c>
      <c r="AD5564" s="7">
        <v>1659409</v>
      </c>
      <c r="AE5564" s="7">
        <v>1821496.2</v>
      </c>
      <c r="AF5564" s="8">
        <v>1914588.2</v>
      </c>
      <c r="AG5564" s="7">
        <v>1731274.2</v>
      </c>
      <c r="AH5564" s="7">
        <v>2090725.9</v>
      </c>
      <c r="AI5564" s="7">
        <v>1986562.8</v>
      </c>
      <c r="AJ5564" s="7">
        <v>1852388.8</v>
      </c>
      <c r="AK5564" s="7">
        <v>1840538.9</v>
      </c>
      <c r="AL5564" s="8">
        <v>1249128.8999999999</v>
      </c>
      <c r="AM5564" s="17">
        <v>0.36130865852383398</v>
      </c>
      <c r="AN5564" s="2">
        <f t="shared" si="1055"/>
        <v>1748210.75</v>
      </c>
      <c r="AO5564" s="2">
        <f t="shared" si="1056"/>
        <v>1894492.5</v>
      </c>
      <c r="AP5564" s="2">
        <f t="shared" si="1057"/>
        <v>2013675.45</v>
      </c>
      <c r="AQ5564" s="2">
        <f t="shared" si="1058"/>
        <v>1740310.35</v>
      </c>
      <c r="AR5564" s="2">
        <f t="shared" si="1059"/>
        <v>1632683.1</v>
      </c>
      <c r="AS5564" s="2">
        <f t="shared" si="1060"/>
        <v>1846463.85</v>
      </c>
      <c r="AT5564" s="2">
        <f t="shared" si="1061"/>
        <v>1812639.3333333333</v>
      </c>
      <c r="AU5564">
        <f t="shared" si="1062"/>
        <v>134183.70178334124</v>
      </c>
      <c r="AV5564">
        <f t="shared" si="1063"/>
        <v>-0.48015207865827408</v>
      </c>
      <c r="AW5564" t="str">
        <f t="shared" si="1054"/>
        <v>sp|Q8N129|CNPY4_HUMAN</v>
      </c>
      <c r="AX5564" s="20">
        <f t="shared" si="1064"/>
        <v>0</v>
      </c>
      <c r="AY5564" s="21">
        <f t="shared" ref="AY5564:BC5614" si="1066">(AO5564-$AT5564)/$AU5564-$AV5564</f>
        <v>1.0901603403086373</v>
      </c>
      <c r="AZ5564" s="21">
        <f t="shared" si="1066"/>
        <v>1.978367689010627</v>
      </c>
      <c r="BA5564" s="21">
        <f t="shared" si="1066"/>
        <v>-5.8877493279744397E-2</v>
      </c>
      <c r="BB5564" s="21">
        <f t="shared" si="1066"/>
        <v>-0.86096633543867962</v>
      </c>
      <c r="BC5564" s="22">
        <f t="shared" si="1066"/>
        <v>0.7322282713488093</v>
      </c>
      <c r="BD5564" s="22"/>
    </row>
    <row r="5565" spans="1:56" x14ac:dyDescent="0.2">
      <c r="A5565" s="1">
        <v>5561</v>
      </c>
      <c r="B5565" s="3" t="s">
        <v>5613</v>
      </c>
      <c r="C5565" s="27">
        <v>4583031</v>
      </c>
      <c r="D5565" s="7">
        <v>4935126</v>
      </c>
      <c r="E5565" s="7">
        <v>6983001.5</v>
      </c>
      <c r="F5565" s="7">
        <v>5406513.5</v>
      </c>
      <c r="G5565" s="7">
        <v>5070237.5</v>
      </c>
      <c r="H5565" s="8">
        <v>4711275</v>
      </c>
      <c r="I5565" s="27">
        <v>4375508</v>
      </c>
      <c r="J5565" s="7">
        <v>1692575.9</v>
      </c>
      <c r="K5565" s="7">
        <v>4518010</v>
      </c>
      <c r="L5565" s="7">
        <v>235720.92</v>
      </c>
      <c r="M5565" s="7">
        <v>4942294.5</v>
      </c>
      <c r="N5565" s="8">
        <v>5494975.5</v>
      </c>
      <c r="O5565" s="27">
        <v>5635061</v>
      </c>
      <c r="P5565" s="7">
        <v>5020605</v>
      </c>
      <c r="Q5565" s="7">
        <v>5245106</v>
      </c>
      <c r="R5565" s="7">
        <v>4646088</v>
      </c>
      <c r="S5565" s="7">
        <v>4728081.5</v>
      </c>
      <c r="T5565" s="8">
        <v>5480695.5</v>
      </c>
      <c r="U5565" s="27">
        <v>5067053</v>
      </c>
      <c r="V5565" s="7">
        <v>3981399.8</v>
      </c>
      <c r="W5565" s="7">
        <v>5845103.5</v>
      </c>
      <c r="X5565" s="7">
        <v>5794454.5</v>
      </c>
      <c r="Y5565" s="7">
        <v>4567663.5</v>
      </c>
      <c r="Z5565" s="8">
        <v>5189756.5</v>
      </c>
      <c r="AA5565" s="27">
        <v>1442988.8</v>
      </c>
      <c r="AB5565" s="7">
        <v>5588715</v>
      </c>
      <c r="AC5565" s="7">
        <v>4772337</v>
      </c>
      <c r="AD5565" s="7">
        <v>6051904.5</v>
      </c>
      <c r="AE5565" s="7">
        <v>5230621.5</v>
      </c>
      <c r="AF5565" s="8">
        <v>5566624.5</v>
      </c>
      <c r="AG5565" s="7">
        <v>5455644.5</v>
      </c>
      <c r="AH5565" s="7">
        <v>4588668</v>
      </c>
      <c r="AI5565" s="7">
        <v>5012096.5</v>
      </c>
      <c r="AJ5565" s="7">
        <v>6199731</v>
      </c>
      <c r="AK5565" s="7">
        <v>5897489.5</v>
      </c>
      <c r="AL5565" s="8">
        <v>0</v>
      </c>
      <c r="AM5565" s="17">
        <v>0.36176138167366101</v>
      </c>
      <c r="AN5565" s="2">
        <f t="shared" si="1055"/>
        <v>5002681.75</v>
      </c>
      <c r="AO5565" s="2">
        <f t="shared" si="1056"/>
        <v>4446759</v>
      </c>
      <c r="AP5565" s="2">
        <f t="shared" si="1057"/>
        <v>5132855.5</v>
      </c>
      <c r="AQ5565" s="2">
        <f t="shared" si="1058"/>
        <v>5128404.75</v>
      </c>
      <c r="AR5565" s="2">
        <f t="shared" si="1059"/>
        <v>5398623</v>
      </c>
      <c r="AS5565" s="2">
        <f t="shared" si="1060"/>
        <v>5233870.5</v>
      </c>
      <c r="AT5565" s="2">
        <f t="shared" si="1061"/>
        <v>5057199.083333333</v>
      </c>
      <c r="AU5565">
        <f t="shared" si="1062"/>
        <v>326859.74229356647</v>
      </c>
      <c r="AV5565">
        <f t="shared" si="1063"/>
        <v>-0.1667912143318302</v>
      </c>
      <c r="AW5565" t="str">
        <f t="shared" si="1054"/>
        <v>sp|P03897|NU3M_HUMAN</v>
      </c>
      <c r="AX5565" s="20">
        <f t="shared" si="1064"/>
        <v>0</v>
      </c>
      <c r="AY5565" s="21">
        <f t="shared" si="1066"/>
        <v>-1.7007990831146849</v>
      </c>
      <c r="AZ5565" s="21">
        <f t="shared" si="1066"/>
        <v>0.39825568326822425</v>
      </c>
      <c r="BA5565" s="21">
        <f t="shared" si="1066"/>
        <v>0.38463898648944933</v>
      </c>
      <c r="BB5565" s="21">
        <f t="shared" si="1066"/>
        <v>1.211349085762873</v>
      </c>
      <c r="BC5565" s="22">
        <f t="shared" si="1066"/>
        <v>0.70730261358512503</v>
      </c>
      <c r="BD5565" s="22"/>
    </row>
    <row r="5566" spans="1:56" x14ac:dyDescent="0.2">
      <c r="A5566" s="1">
        <v>5562</v>
      </c>
      <c r="B5566" s="3" t="s">
        <v>5614</v>
      </c>
      <c r="C5566" s="27">
        <v>3272715.5</v>
      </c>
      <c r="D5566" s="7">
        <v>3631621</v>
      </c>
      <c r="E5566" s="7">
        <v>1535124.5</v>
      </c>
      <c r="F5566" s="7">
        <v>2681909.2000000002</v>
      </c>
      <c r="G5566" s="7">
        <v>2907327</v>
      </c>
      <c r="H5566" s="8">
        <v>3183093.2</v>
      </c>
      <c r="I5566" s="27">
        <v>2151364.5</v>
      </c>
      <c r="J5566" s="7">
        <v>3605795</v>
      </c>
      <c r="K5566" s="7">
        <v>3053731.5</v>
      </c>
      <c r="L5566" s="7">
        <v>3619605.8</v>
      </c>
      <c r="M5566" s="7">
        <v>3356407.2</v>
      </c>
      <c r="N5566" s="8">
        <v>3180986</v>
      </c>
      <c r="O5566" s="27">
        <v>3594497</v>
      </c>
      <c r="P5566" s="7">
        <v>3030582.8</v>
      </c>
      <c r="Q5566" s="7">
        <v>2684569</v>
      </c>
      <c r="R5566" s="7">
        <v>3414436</v>
      </c>
      <c r="S5566" s="7">
        <v>2519107.7999999998</v>
      </c>
      <c r="T5566" s="8">
        <v>3252961.5</v>
      </c>
      <c r="U5566" s="27">
        <v>2459207.5</v>
      </c>
      <c r="V5566" s="7">
        <v>2441113</v>
      </c>
      <c r="W5566" s="7">
        <v>3083873</v>
      </c>
      <c r="X5566" s="7">
        <v>1572123.1</v>
      </c>
      <c r="Y5566" s="7">
        <v>3074830.8</v>
      </c>
      <c r="Z5566" s="8">
        <v>3306532</v>
      </c>
      <c r="AA5566" s="27">
        <v>3597962</v>
      </c>
      <c r="AB5566" s="7">
        <v>3070541.5</v>
      </c>
      <c r="AC5566" s="7">
        <v>2204274</v>
      </c>
      <c r="AD5566" s="7">
        <v>3241188.5</v>
      </c>
      <c r="AE5566" s="7">
        <v>3176683.8</v>
      </c>
      <c r="AF5566" s="8">
        <v>3613325.2</v>
      </c>
      <c r="AG5566" s="7">
        <v>2674273.7999999998</v>
      </c>
      <c r="AH5566" s="7">
        <v>2813043.2</v>
      </c>
      <c r="AI5566" s="7">
        <v>2941821</v>
      </c>
      <c r="AJ5566" s="7">
        <v>3256088</v>
      </c>
      <c r="AK5566" s="7">
        <v>3526979.2</v>
      </c>
      <c r="AL5566" s="8">
        <v>2852389.5</v>
      </c>
      <c r="AM5566" s="17">
        <v>0.36176138167366101</v>
      </c>
      <c r="AN5566" s="2">
        <f t="shared" si="1055"/>
        <v>3045210.1</v>
      </c>
      <c r="AO5566" s="2">
        <f t="shared" si="1056"/>
        <v>3268696.6</v>
      </c>
      <c r="AP5566" s="2">
        <f t="shared" si="1057"/>
        <v>3141772.15</v>
      </c>
      <c r="AQ5566" s="2">
        <f t="shared" si="1058"/>
        <v>2767019.15</v>
      </c>
      <c r="AR5566" s="2">
        <f t="shared" si="1059"/>
        <v>3208936.15</v>
      </c>
      <c r="AS5566" s="2">
        <f t="shared" si="1060"/>
        <v>2897105.25</v>
      </c>
      <c r="AT5566" s="2">
        <f t="shared" si="1061"/>
        <v>3054789.9</v>
      </c>
      <c r="AU5566">
        <f t="shared" si="1062"/>
        <v>192276.50947437133</v>
      </c>
      <c r="AV5566">
        <f t="shared" si="1063"/>
        <v>-4.9823038842281002E-2</v>
      </c>
      <c r="AW5566" t="str">
        <f t="shared" si="1054"/>
        <v>sp|Q9UER7|DAXX_HUMAN</v>
      </c>
      <c r="AX5566" s="20">
        <f t="shared" si="1064"/>
        <v>0</v>
      </c>
      <c r="AY5566" s="21">
        <f t="shared" si="1066"/>
        <v>1.1623182707598956</v>
      </c>
      <c r="AZ5566" s="21">
        <f t="shared" si="1066"/>
        <v>0.50220409276189104</v>
      </c>
      <c r="BA5566" s="21">
        <f t="shared" si="1066"/>
        <v>-1.4468275441471985</v>
      </c>
      <c r="BB5566" s="21">
        <f t="shared" si="1066"/>
        <v>0.85151353354385173</v>
      </c>
      <c r="BC5566" s="22">
        <f t="shared" si="1066"/>
        <v>-0.7702701198647518</v>
      </c>
      <c r="BD5566" s="22"/>
    </row>
    <row r="5567" spans="1:56" x14ac:dyDescent="0.2">
      <c r="A5567" s="1">
        <v>5563</v>
      </c>
      <c r="B5567" s="3" t="s">
        <v>5615</v>
      </c>
      <c r="C5567" s="27">
        <v>297220.8</v>
      </c>
      <c r="D5567" s="7">
        <v>279925.40000000002</v>
      </c>
      <c r="E5567" s="7">
        <v>81474.92</v>
      </c>
      <c r="F5567" s="7">
        <v>297898.78000000003</v>
      </c>
      <c r="G5567" s="7">
        <v>0</v>
      </c>
      <c r="H5567" s="8">
        <v>0</v>
      </c>
      <c r="I5567" s="27">
        <v>178536.89</v>
      </c>
      <c r="J5567" s="7">
        <v>0</v>
      </c>
      <c r="K5567" s="7">
        <v>41303.175999999999</v>
      </c>
      <c r="L5567" s="7">
        <v>245746.7</v>
      </c>
      <c r="M5567" s="7">
        <v>139210.78</v>
      </c>
      <c r="N5567" s="8">
        <v>236877</v>
      </c>
      <c r="O5567" s="27">
        <v>301434.71999999997</v>
      </c>
      <c r="P5567" s="7">
        <v>0</v>
      </c>
      <c r="Q5567" s="7">
        <v>359029.97</v>
      </c>
      <c r="R5567" s="7">
        <v>171710.36</v>
      </c>
      <c r="S5567" s="7">
        <v>179321.31</v>
      </c>
      <c r="T5567" s="8">
        <v>167798.06</v>
      </c>
      <c r="U5567" s="27">
        <v>170400.08</v>
      </c>
      <c r="V5567" s="7">
        <v>119244.04</v>
      </c>
      <c r="W5567" s="7">
        <v>170339.31</v>
      </c>
      <c r="X5567" s="7">
        <v>202176.7</v>
      </c>
      <c r="Y5567" s="7">
        <v>234479.34</v>
      </c>
      <c r="Z5567" s="8">
        <v>43205.54</v>
      </c>
      <c r="AA5567" s="27">
        <v>191528.52</v>
      </c>
      <c r="AB5567" s="7">
        <v>194845.38</v>
      </c>
      <c r="AC5567" s="7">
        <v>92743.7</v>
      </c>
      <c r="AD5567" s="7">
        <v>77937.490000000005</v>
      </c>
      <c r="AE5567" s="7">
        <v>223971.11</v>
      </c>
      <c r="AF5567" s="8">
        <v>169757.77</v>
      </c>
      <c r="AG5567" s="7">
        <v>108286.375</v>
      </c>
      <c r="AH5567" s="7">
        <v>110948.766</v>
      </c>
      <c r="AI5567" s="7">
        <v>228088.52</v>
      </c>
      <c r="AJ5567" s="7">
        <v>167495.97</v>
      </c>
      <c r="AK5567" s="7">
        <v>178592.77</v>
      </c>
      <c r="AL5567" s="8">
        <v>86141.119999999995</v>
      </c>
      <c r="AM5567" s="17">
        <v>0.36194352197587099</v>
      </c>
      <c r="AN5567" s="2">
        <f t="shared" si="1055"/>
        <v>180700.16000000003</v>
      </c>
      <c r="AO5567" s="2">
        <f t="shared" si="1056"/>
        <v>158873.83500000002</v>
      </c>
      <c r="AP5567" s="2">
        <f t="shared" si="1057"/>
        <v>175515.83499999999</v>
      </c>
      <c r="AQ5567" s="2">
        <f t="shared" si="1058"/>
        <v>170369.69500000001</v>
      </c>
      <c r="AR5567" s="2">
        <f t="shared" si="1059"/>
        <v>180643.14499999999</v>
      </c>
      <c r="AS5567" s="2">
        <f t="shared" si="1060"/>
        <v>139222.36800000002</v>
      </c>
      <c r="AT5567" s="2">
        <f t="shared" si="1061"/>
        <v>167554.17300000004</v>
      </c>
      <c r="AU5567">
        <f t="shared" si="1062"/>
        <v>16084.109117436061</v>
      </c>
      <c r="AV5567">
        <f t="shared" si="1063"/>
        <v>0.81732764332896868</v>
      </c>
      <c r="AW5567" t="str">
        <f t="shared" si="1054"/>
        <v>sp|Q9NYF8-3|BCLF1_HUMAN</v>
      </c>
      <c r="AX5567" s="20">
        <f t="shared" si="1064"/>
        <v>0</v>
      </c>
      <c r="AY5567" s="21">
        <f t="shared" si="1066"/>
        <v>-1.3570117462296418</v>
      </c>
      <c r="AZ5567" s="21">
        <f t="shared" si="1066"/>
        <v>-0.32232590329668598</v>
      </c>
      <c r="BA5567" s="21">
        <f t="shared" si="1066"/>
        <v>-0.64227772421670726</v>
      </c>
      <c r="BB5567" s="21">
        <f t="shared" si="1066"/>
        <v>-3.5448031086928733E-3</v>
      </c>
      <c r="BC5567" s="22">
        <f t="shared" si="1066"/>
        <v>-2.5788056831220949</v>
      </c>
      <c r="BD5567" s="22"/>
    </row>
    <row r="5568" spans="1:56" x14ac:dyDescent="0.2">
      <c r="A5568" s="1">
        <v>5564</v>
      </c>
      <c r="B5568" s="3" t="s">
        <v>5616</v>
      </c>
      <c r="C5568" s="27">
        <v>29700000</v>
      </c>
      <c r="D5568" s="7">
        <v>36400000</v>
      </c>
      <c r="E5568" s="7">
        <v>28200000</v>
      </c>
      <c r="F5568" s="7">
        <v>34000000</v>
      </c>
      <c r="G5568" s="7">
        <v>32700000</v>
      </c>
      <c r="H5568" s="8">
        <v>32800000</v>
      </c>
      <c r="I5568" s="27">
        <v>28800000</v>
      </c>
      <c r="J5568" s="7">
        <v>27800000</v>
      </c>
      <c r="K5568" s="7">
        <v>31400000</v>
      </c>
      <c r="L5568" s="7">
        <v>28200000</v>
      </c>
      <c r="M5568" s="7">
        <v>33100000</v>
      </c>
      <c r="N5568" s="8">
        <v>30900000</v>
      </c>
      <c r="O5568" s="27">
        <v>32300000</v>
      </c>
      <c r="P5568" s="7">
        <v>33900000</v>
      </c>
      <c r="Q5568" s="7">
        <v>34100000</v>
      </c>
      <c r="R5568" s="7">
        <v>31700000</v>
      </c>
      <c r="S5568" s="7">
        <v>35500000</v>
      </c>
      <c r="T5568" s="8">
        <v>34000000</v>
      </c>
      <c r="U5568" s="27">
        <v>31200000</v>
      </c>
      <c r="V5568" s="7">
        <v>28300000</v>
      </c>
      <c r="W5568" s="7">
        <v>31700000</v>
      </c>
      <c r="X5568" s="7">
        <v>36300000</v>
      </c>
      <c r="Y5568" s="7">
        <v>27800000</v>
      </c>
      <c r="Z5568" s="8">
        <v>31400000</v>
      </c>
      <c r="AA5568" s="27">
        <v>29300000</v>
      </c>
      <c r="AB5568" s="7">
        <v>31600000</v>
      </c>
      <c r="AC5568" s="7">
        <v>32500000</v>
      </c>
      <c r="AD5568" s="7">
        <v>33800000</v>
      </c>
      <c r="AE5568" s="7">
        <v>35000000</v>
      </c>
      <c r="AF5568" s="8">
        <v>33700000</v>
      </c>
      <c r="AG5568" s="7">
        <v>30100000</v>
      </c>
      <c r="AH5568" s="7">
        <v>37700000</v>
      </c>
      <c r="AI5568" s="7">
        <v>32100000</v>
      </c>
      <c r="AJ5568" s="7">
        <v>30600000</v>
      </c>
      <c r="AK5568" s="7">
        <v>36900000</v>
      </c>
      <c r="AL5568" s="8">
        <v>25600000</v>
      </c>
      <c r="AM5568" s="17">
        <v>0.36214995079874002</v>
      </c>
      <c r="AN5568" s="2">
        <f t="shared" si="1055"/>
        <v>32750000</v>
      </c>
      <c r="AO5568" s="2">
        <f t="shared" si="1056"/>
        <v>29850000</v>
      </c>
      <c r="AP5568" s="2">
        <f t="shared" si="1057"/>
        <v>33950000</v>
      </c>
      <c r="AQ5568" s="2">
        <f t="shared" si="1058"/>
        <v>31300000</v>
      </c>
      <c r="AR5568" s="2">
        <f t="shared" si="1059"/>
        <v>33100000</v>
      </c>
      <c r="AS5568" s="2">
        <f t="shared" si="1060"/>
        <v>31350000</v>
      </c>
      <c r="AT5568" s="2">
        <f t="shared" si="1061"/>
        <v>32050000</v>
      </c>
      <c r="AU5568">
        <f t="shared" si="1062"/>
        <v>1489630.8267486948</v>
      </c>
      <c r="AV5568">
        <f t="shared" si="1063"/>
        <v>0.46991508730242743</v>
      </c>
      <c r="AW5568" t="str">
        <f t="shared" si="1054"/>
        <v>sp|A0AVT1|UBA6_HUMAN</v>
      </c>
      <c r="AX5568" s="20">
        <f t="shared" si="1064"/>
        <v>0</v>
      </c>
      <c r="AY5568" s="21">
        <f t="shared" si="1066"/>
        <v>-1.9467910759671991</v>
      </c>
      <c r="AZ5568" s="21">
        <f t="shared" si="1066"/>
        <v>0.80556872108987565</v>
      </c>
      <c r="BA5568" s="21">
        <f t="shared" si="1066"/>
        <v>-0.97339553798359968</v>
      </c>
      <c r="BB5568" s="21">
        <f t="shared" si="1066"/>
        <v>0.23495754365121363</v>
      </c>
      <c r="BC5568" s="22">
        <f t="shared" si="1066"/>
        <v>-0.93983017460485485</v>
      </c>
      <c r="BD5568" s="22"/>
    </row>
    <row r="5569" spans="1:56" x14ac:dyDescent="0.2">
      <c r="A5569" s="1">
        <v>5565</v>
      </c>
      <c r="B5569" s="3" t="s">
        <v>5617</v>
      </c>
      <c r="C5569" s="27">
        <v>52715.38</v>
      </c>
      <c r="D5569" s="7">
        <v>152234.81</v>
      </c>
      <c r="E5569" s="7">
        <v>43028.332000000002</v>
      </c>
      <c r="F5569" s="7">
        <v>81580.17</v>
      </c>
      <c r="G5569" s="7">
        <v>67894.97</v>
      </c>
      <c r="H5569" s="8">
        <v>83153.649999999994</v>
      </c>
      <c r="I5569" s="27">
        <v>53426.483999999997</v>
      </c>
      <c r="J5569" s="7">
        <v>11876.406000000001</v>
      </c>
      <c r="K5569" s="7">
        <v>0</v>
      </c>
      <c r="L5569" s="7">
        <v>134290.94</v>
      </c>
      <c r="M5569" s="7">
        <v>64033.74</v>
      </c>
      <c r="N5569" s="8">
        <v>0</v>
      </c>
      <c r="O5569" s="27">
        <v>0</v>
      </c>
      <c r="P5569" s="7">
        <v>49005.438000000002</v>
      </c>
      <c r="Q5569" s="7">
        <v>167079.92000000001</v>
      </c>
      <c r="R5569" s="7">
        <v>39450.39</v>
      </c>
      <c r="S5569" s="7">
        <v>77436.639999999999</v>
      </c>
      <c r="T5569" s="8">
        <v>83894.983999999997</v>
      </c>
      <c r="U5569" s="27">
        <v>0</v>
      </c>
      <c r="V5569" s="7">
        <v>108066.35</v>
      </c>
      <c r="W5569" s="7">
        <v>90579.34</v>
      </c>
      <c r="X5569" s="7">
        <v>68027.97</v>
      </c>
      <c r="Y5569" s="7">
        <v>33204.055</v>
      </c>
      <c r="Z5569" s="8">
        <v>89772.585999999996</v>
      </c>
      <c r="AA5569" s="27">
        <v>0</v>
      </c>
      <c r="AB5569" s="7">
        <v>101727.94500000001</v>
      </c>
      <c r="AC5569" s="7">
        <v>81243.58</v>
      </c>
      <c r="AD5569" s="7">
        <v>101738.29</v>
      </c>
      <c r="AE5569" s="7">
        <v>135397.5</v>
      </c>
      <c r="AF5569" s="8">
        <v>97412.35</v>
      </c>
      <c r="AG5569" s="7">
        <v>72776.22</v>
      </c>
      <c r="AH5569" s="7">
        <v>63833.561999999998</v>
      </c>
      <c r="AI5569" s="7">
        <v>88623.98</v>
      </c>
      <c r="AJ5569" s="7">
        <v>0</v>
      </c>
      <c r="AK5569" s="7">
        <v>71805.070000000007</v>
      </c>
      <c r="AL5569" s="8">
        <v>93059.41</v>
      </c>
      <c r="AM5569" s="17">
        <v>0.36230792621645602</v>
      </c>
      <c r="AN5569" s="2">
        <f t="shared" si="1055"/>
        <v>74737.570000000007</v>
      </c>
      <c r="AO5569" s="2">
        <f t="shared" si="1056"/>
        <v>32651.445</v>
      </c>
      <c r="AP5569" s="2">
        <f t="shared" si="1057"/>
        <v>63221.039000000004</v>
      </c>
      <c r="AQ5569" s="2">
        <f t="shared" si="1058"/>
        <v>78900.277999999991</v>
      </c>
      <c r="AR5569" s="2">
        <f t="shared" si="1059"/>
        <v>99570.147500000006</v>
      </c>
      <c r="AS5569" s="2">
        <f t="shared" si="1060"/>
        <v>72290.645000000004</v>
      </c>
      <c r="AT5569" s="2">
        <f t="shared" si="1061"/>
        <v>70228.520750000011</v>
      </c>
      <c r="AU5569">
        <f t="shared" si="1062"/>
        <v>22008.433556700136</v>
      </c>
      <c r="AV5569">
        <f t="shared" si="1063"/>
        <v>0.20487824535005511</v>
      </c>
      <c r="AW5569" t="str">
        <f t="shared" si="1054"/>
        <v>sp|Q96DC7|TMCO6_HUMAN</v>
      </c>
      <c r="AX5569" s="20">
        <f t="shared" si="1064"/>
        <v>0</v>
      </c>
      <c r="AY5569" s="21">
        <f t="shared" si="1066"/>
        <v>-1.9122726245633923</v>
      </c>
      <c r="AZ5569" s="21">
        <f t="shared" si="1066"/>
        <v>-0.52327808657213448</v>
      </c>
      <c r="BA5569" s="21">
        <f t="shared" si="1066"/>
        <v>0.1891414938403333</v>
      </c>
      <c r="BB5569" s="21">
        <f t="shared" si="1066"/>
        <v>1.128320988225902</v>
      </c>
      <c r="BC5569" s="22">
        <f t="shared" si="1066"/>
        <v>-0.11118124303104132</v>
      </c>
      <c r="BD5569" s="22"/>
    </row>
    <row r="5570" spans="1:56" x14ac:dyDescent="0.2">
      <c r="A5570" s="1">
        <v>5566</v>
      </c>
      <c r="B5570" s="3" t="s">
        <v>5618</v>
      </c>
      <c r="C5570" s="27">
        <v>679555.7</v>
      </c>
      <c r="D5570" s="7">
        <v>506978</v>
      </c>
      <c r="E5570" s="7">
        <v>376157.38</v>
      </c>
      <c r="F5570" s="7">
        <v>650579.43999999994</v>
      </c>
      <c r="G5570" s="7">
        <v>575671.80000000005</v>
      </c>
      <c r="H5570" s="8">
        <v>635129.30000000005</v>
      </c>
      <c r="I5570" s="27">
        <v>725771</v>
      </c>
      <c r="J5570" s="7">
        <v>112516.484</v>
      </c>
      <c r="K5570" s="7">
        <v>633594.4</v>
      </c>
      <c r="L5570" s="7">
        <v>0</v>
      </c>
      <c r="M5570" s="7">
        <v>819466.5</v>
      </c>
      <c r="N5570" s="8">
        <v>886377.3</v>
      </c>
      <c r="O5570" s="27">
        <v>754459.2</v>
      </c>
      <c r="P5570" s="7">
        <v>775298.9</v>
      </c>
      <c r="Q5570" s="7">
        <v>702853.25</v>
      </c>
      <c r="R5570" s="7">
        <v>594671.5</v>
      </c>
      <c r="S5570" s="7">
        <v>799443.25</v>
      </c>
      <c r="T5570" s="8">
        <v>675067.94</v>
      </c>
      <c r="U5570" s="27">
        <v>688661.56</v>
      </c>
      <c r="V5570" s="7">
        <v>730641.2</v>
      </c>
      <c r="W5570" s="7">
        <v>850744</v>
      </c>
      <c r="X5570" s="7">
        <v>648414.25</v>
      </c>
      <c r="Y5570" s="7">
        <v>838199.5</v>
      </c>
      <c r="Z5570" s="8">
        <v>78261.69</v>
      </c>
      <c r="AA5570" s="27">
        <v>363334.75</v>
      </c>
      <c r="AB5570" s="7">
        <v>497868.22</v>
      </c>
      <c r="AC5570" s="7">
        <v>668364.43999999994</v>
      </c>
      <c r="AD5570" s="7">
        <v>722423.2</v>
      </c>
      <c r="AE5570" s="7">
        <v>0</v>
      </c>
      <c r="AF5570" s="8">
        <v>762033.1</v>
      </c>
      <c r="AG5570" s="7">
        <v>658781.6</v>
      </c>
      <c r="AH5570" s="7">
        <v>640504.43999999994</v>
      </c>
      <c r="AI5570" s="7">
        <v>771036.4</v>
      </c>
      <c r="AJ5570" s="7">
        <v>762379.1</v>
      </c>
      <c r="AK5570" s="7">
        <v>690635</v>
      </c>
      <c r="AL5570" s="8">
        <v>12024.513999999999</v>
      </c>
      <c r="AM5570" s="17">
        <v>0.36278680523332502</v>
      </c>
      <c r="AN5570" s="2">
        <f t="shared" si="1055"/>
        <v>605400.55000000005</v>
      </c>
      <c r="AO5570" s="2">
        <f t="shared" si="1056"/>
        <v>679682.7</v>
      </c>
      <c r="AP5570" s="2">
        <f t="shared" si="1057"/>
        <v>728656.22499999998</v>
      </c>
      <c r="AQ5570" s="2">
        <f t="shared" si="1058"/>
        <v>709651.38</v>
      </c>
      <c r="AR5570" s="2">
        <f t="shared" si="1059"/>
        <v>583116.32999999996</v>
      </c>
      <c r="AS5570" s="2">
        <f t="shared" si="1060"/>
        <v>674708.3</v>
      </c>
      <c r="AT5570" s="2">
        <f t="shared" si="1061"/>
        <v>663535.91416666668</v>
      </c>
      <c r="AU5570">
        <f t="shared" si="1062"/>
        <v>57619.201754870257</v>
      </c>
      <c r="AV5570">
        <f t="shared" si="1063"/>
        <v>-1.0089581666541008</v>
      </c>
      <c r="AW5570" t="str">
        <f t="shared" si="1054"/>
        <v>sp|Q9H582-2|ZN644_HUMAN;sp|Q9H582|ZN644_HUMAN</v>
      </c>
      <c r="AX5570" s="20">
        <f t="shared" si="1064"/>
        <v>0</v>
      </c>
      <c r="AY5570" s="21">
        <f t="shared" si="1066"/>
        <v>1.2891908901483735</v>
      </c>
      <c r="AZ5570" s="21">
        <f t="shared" si="1066"/>
        <v>2.1391423561257819</v>
      </c>
      <c r="BA5570" s="21">
        <f t="shared" si="1066"/>
        <v>1.8093070855704483</v>
      </c>
      <c r="BB5570" s="21">
        <f t="shared" si="1066"/>
        <v>-0.38674989103118751</v>
      </c>
      <c r="BC5570" s="22">
        <f t="shared" si="1066"/>
        <v>1.2028585591111869</v>
      </c>
      <c r="BD5570" s="22"/>
    </row>
    <row r="5571" spans="1:56" x14ac:dyDescent="0.2">
      <c r="A5571" s="1">
        <v>5567</v>
      </c>
      <c r="B5571" s="3" t="s">
        <v>5619</v>
      </c>
      <c r="C5571" s="27">
        <v>2314505.7999999998</v>
      </c>
      <c r="D5571" s="7">
        <v>1278035</v>
      </c>
      <c r="E5571" s="7">
        <v>1473151.6</v>
      </c>
      <c r="F5571" s="7">
        <v>1352644</v>
      </c>
      <c r="G5571" s="7">
        <v>1730327</v>
      </c>
      <c r="H5571" s="8">
        <v>1452596.2</v>
      </c>
      <c r="I5571" s="27">
        <v>1105224.8</v>
      </c>
      <c r="J5571" s="7">
        <v>1817214.5</v>
      </c>
      <c r="K5571" s="7">
        <v>1173700.8</v>
      </c>
      <c r="L5571" s="7">
        <v>1780445</v>
      </c>
      <c r="M5571" s="7">
        <v>1968237.8</v>
      </c>
      <c r="N5571" s="8">
        <v>1076952</v>
      </c>
      <c r="O5571" s="27">
        <v>2034344.4</v>
      </c>
      <c r="P5571" s="7">
        <v>1441366</v>
      </c>
      <c r="Q5571" s="7">
        <v>1461644.5</v>
      </c>
      <c r="R5571" s="7">
        <v>1151483.8</v>
      </c>
      <c r="S5571" s="7">
        <v>1157639.8</v>
      </c>
      <c r="T5571" s="8">
        <v>1859519.6</v>
      </c>
      <c r="U5571" s="27">
        <v>2025738.8</v>
      </c>
      <c r="V5571" s="7">
        <v>1950852.1</v>
      </c>
      <c r="W5571" s="7">
        <v>1398379.4</v>
      </c>
      <c r="X5571" s="7">
        <v>1523011</v>
      </c>
      <c r="Y5571" s="7">
        <v>1534622.5</v>
      </c>
      <c r="Z5571" s="8">
        <v>1697555.8</v>
      </c>
      <c r="AA5571" s="27">
        <v>1942110</v>
      </c>
      <c r="AB5571" s="7">
        <v>1304650.2</v>
      </c>
      <c r="AC5571" s="7">
        <v>1456355.8</v>
      </c>
      <c r="AD5571" s="7">
        <v>1325984.6000000001</v>
      </c>
      <c r="AE5571" s="7">
        <v>1521222.8</v>
      </c>
      <c r="AF5571" s="8">
        <v>1484796.9</v>
      </c>
      <c r="AG5571" s="7">
        <v>1890616.6</v>
      </c>
      <c r="AH5571" s="7">
        <v>1587356</v>
      </c>
      <c r="AI5571" s="7">
        <v>1194984.5</v>
      </c>
      <c r="AJ5571" s="7">
        <v>1851834.9</v>
      </c>
      <c r="AK5571" s="7">
        <v>1804011</v>
      </c>
      <c r="AL5571" s="8">
        <v>1563549.9</v>
      </c>
      <c r="AM5571" s="17">
        <v>0.36292220533863401</v>
      </c>
      <c r="AN5571" s="2">
        <f t="shared" si="1055"/>
        <v>1462873.9</v>
      </c>
      <c r="AO5571" s="2">
        <f t="shared" si="1056"/>
        <v>1477072.9</v>
      </c>
      <c r="AP5571" s="2">
        <f t="shared" si="1057"/>
        <v>1451505.25</v>
      </c>
      <c r="AQ5571" s="2">
        <f t="shared" si="1058"/>
        <v>1616089.15</v>
      </c>
      <c r="AR5571" s="2">
        <f t="shared" si="1059"/>
        <v>1470576.35</v>
      </c>
      <c r="AS5571" s="2">
        <f t="shared" si="1060"/>
        <v>1695683.5</v>
      </c>
      <c r="AT5571" s="2">
        <f t="shared" si="1061"/>
        <v>1528966.8416666666</v>
      </c>
      <c r="AU5571">
        <f t="shared" si="1062"/>
        <v>101838.83993411069</v>
      </c>
      <c r="AV5571">
        <f t="shared" si="1063"/>
        <v>-0.64899542953777278</v>
      </c>
      <c r="AW5571" t="str">
        <f t="shared" si="1054"/>
        <v>sp|Q9BYI3|HYCCI_HUMAN</v>
      </c>
      <c r="AX5571" s="20">
        <f t="shared" si="1064"/>
        <v>0</v>
      </c>
      <c r="AY5571" s="21">
        <f t="shared" si="1066"/>
        <v>0.1394261758007721</v>
      </c>
      <c r="AZ5571" s="21">
        <f t="shared" si="1066"/>
        <v>-0.11163373431350332</v>
      </c>
      <c r="BA5571" s="21">
        <f t="shared" si="1066"/>
        <v>1.504487385158056</v>
      </c>
      <c r="BB5571" s="21">
        <f t="shared" si="1066"/>
        <v>7.5633717008006363E-2</v>
      </c>
      <c r="BC5571" s="22">
        <f t="shared" si="1066"/>
        <v>2.2860590335733102</v>
      </c>
      <c r="BD5571" s="22"/>
    </row>
    <row r="5572" spans="1:56" x14ac:dyDescent="0.2">
      <c r="A5572" s="1">
        <v>5568</v>
      </c>
      <c r="B5572" s="3" t="s">
        <v>5620</v>
      </c>
      <c r="C5572" s="27">
        <v>4972325</v>
      </c>
      <c r="D5572" s="7">
        <v>4587647</v>
      </c>
      <c r="E5572" s="7">
        <v>3660791.5</v>
      </c>
      <c r="F5572" s="7">
        <v>3304226.2</v>
      </c>
      <c r="G5572" s="7">
        <v>3561768.2</v>
      </c>
      <c r="H5572" s="8">
        <v>4364002</v>
      </c>
      <c r="I5572" s="27">
        <v>4532862</v>
      </c>
      <c r="J5572" s="7">
        <v>3499919.8</v>
      </c>
      <c r="K5572" s="7">
        <v>4185403.5</v>
      </c>
      <c r="L5572" s="7">
        <v>3993592.5</v>
      </c>
      <c r="M5572" s="7">
        <v>3754156</v>
      </c>
      <c r="N5572" s="8">
        <v>4028663.5</v>
      </c>
      <c r="O5572" s="27">
        <v>5034077.5</v>
      </c>
      <c r="P5572" s="7">
        <v>3899228.2</v>
      </c>
      <c r="Q5572" s="7">
        <v>4033196</v>
      </c>
      <c r="R5572" s="7">
        <v>6238976.5</v>
      </c>
      <c r="S5572" s="7">
        <v>3550005.2</v>
      </c>
      <c r="T5572" s="8">
        <v>3910254.5</v>
      </c>
      <c r="U5572" s="27">
        <v>4602097</v>
      </c>
      <c r="V5572" s="7">
        <v>3433579</v>
      </c>
      <c r="W5572" s="7">
        <v>4071437.2</v>
      </c>
      <c r="X5572" s="7">
        <v>3910703.8</v>
      </c>
      <c r="Y5572" s="7">
        <v>3443330.2</v>
      </c>
      <c r="Z5572" s="8">
        <v>3910132</v>
      </c>
      <c r="AA5572" s="27">
        <v>4240381</v>
      </c>
      <c r="AB5572" s="7">
        <v>4483640</v>
      </c>
      <c r="AC5572" s="7">
        <v>4428540.5</v>
      </c>
      <c r="AD5572" s="7">
        <v>3642432.8</v>
      </c>
      <c r="AE5572" s="7">
        <v>4356080.5</v>
      </c>
      <c r="AF5572" s="8">
        <v>4327843.5</v>
      </c>
      <c r="AG5572" s="7">
        <v>4436617</v>
      </c>
      <c r="AH5572" s="7">
        <v>5384204</v>
      </c>
      <c r="AI5572" s="7">
        <v>4482573</v>
      </c>
      <c r="AJ5572" s="7">
        <v>4127689</v>
      </c>
      <c r="AK5572" s="7">
        <v>3905608</v>
      </c>
      <c r="AL5572" s="8">
        <v>3009065.8</v>
      </c>
      <c r="AM5572" s="17">
        <v>0.362923943281941</v>
      </c>
      <c r="AN5572" s="2">
        <f t="shared" si="1055"/>
        <v>4012396.75</v>
      </c>
      <c r="AO5572" s="2">
        <f t="shared" si="1056"/>
        <v>4011128</v>
      </c>
      <c r="AP5572" s="2">
        <f t="shared" si="1057"/>
        <v>3971725.25</v>
      </c>
      <c r="AQ5572" s="2">
        <f t="shared" si="1058"/>
        <v>3910417.9</v>
      </c>
      <c r="AR5572" s="2">
        <f t="shared" si="1059"/>
        <v>4341962</v>
      </c>
      <c r="AS5572" s="2">
        <f t="shared" si="1060"/>
        <v>4282153</v>
      </c>
      <c r="AT5572" s="2">
        <f t="shared" si="1061"/>
        <v>4088297.15</v>
      </c>
      <c r="AU5572">
        <f t="shared" si="1062"/>
        <v>178253.71277300231</v>
      </c>
      <c r="AV5572">
        <f t="shared" si="1063"/>
        <v>-0.42579982665862048</v>
      </c>
      <c r="AW5572" t="str">
        <f t="shared" ref="AW5572:AW5635" si="1067">B5572</f>
        <v>sp|O95260-2|ATE1_HUMAN</v>
      </c>
      <c r="AX5572" s="20">
        <f t="shared" si="1064"/>
        <v>0</v>
      </c>
      <c r="AY5572" s="21">
        <f t="shared" si="1066"/>
        <v>-7.1176638077418142E-3</v>
      </c>
      <c r="AZ5572" s="21">
        <f t="shared" si="1066"/>
        <v>-0.22816635551256781</v>
      </c>
      <c r="BA5572" s="21">
        <f t="shared" si="1066"/>
        <v>-0.57209944417744241</v>
      </c>
      <c r="BB5572" s="21">
        <f t="shared" si="1066"/>
        <v>1.8488548982970459</v>
      </c>
      <c r="BC5572" s="22">
        <f t="shared" si="1066"/>
        <v>1.5133275251524319</v>
      </c>
      <c r="BD5572" s="22"/>
    </row>
    <row r="5573" spans="1:56" x14ac:dyDescent="0.2">
      <c r="A5573" s="1">
        <v>5569</v>
      </c>
      <c r="B5573" s="3" t="s">
        <v>5621</v>
      </c>
      <c r="C5573" s="27">
        <v>5654365.5</v>
      </c>
      <c r="D5573" s="7">
        <v>6273845.5</v>
      </c>
      <c r="E5573" s="7">
        <v>6377233</v>
      </c>
      <c r="F5573" s="7">
        <v>6565107</v>
      </c>
      <c r="G5573" s="7">
        <v>6473724</v>
      </c>
      <c r="H5573" s="8">
        <v>6421855.5</v>
      </c>
      <c r="I5573" s="27">
        <v>4260461.5</v>
      </c>
      <c r="J5573" s="7">
        <v>7121768</v>
      </c>
      <c r="K5573" s="7">
        <v>6012577.5</v>
      </c>
      <c r="L5573" s="7">
        <v>7185359</v>
      </c>
      <c r="M5573" s="7">
        <v>5680724</v>
      </c>
      <c r="N5573" s="8">
        <v>6348302</v>
      </c>
      <c r="O5573" s="27">
        <v>2877532.5</v>
      </c>
      <c r="P5573" s="7">
        <v>7064418</v>
      </c>
      <c r="Q5573" s="7">
        <v>6733700.5</v>
      </c>
      <c r="R5573" s="7">
        <v>7182846</v>
      </c>
      <c r="S5573" s="7">
        <v>5538870.5</v>
      </c>
      <c r="T5573" s="8">
        <v>6754176</v>
      </c>
      <c r="U5573" s="27">
        <v>4915309.5</v>
      </c>
      <c r="V5573" s="7">
        <v>5545696.5</v>
      </c>
      <c r="W5573" s="7">
        <v>6488389</v>
      </c>
      <c r="X5573" s="7">
        <v>5704426</v>
      </c>
      <c r="Y5573" s="7">
        <v>5531944.5</v>
      </c>
      <c r="Z5573" s="8">
        <v>4687131</v>
      </c>
      <c r="AA5573" s="27">
        <v>6802599</v>
      </c>
      <c r="AB5573" s="7">
        <v>6742932.5</v>
      </c>
      <c r="AC5573" s="7">
        <v>5935022</v>
      </c>
      <c r="AD5573" s="7">
        <v>7294136</v>
      </c>
      <c r="AE5573" s="7">
        <v>6938982</v>
      </c>
      <c r="AF5573" s="8">
        <v>7004180</v>
      </c>
      <c r="AG5573" s="7">
        <v>2664655.2000000002</v>
      </c>
      <c r="AH5573" s="7">
        <v>6166341.5</v>
      </c>
      <c r="AI5573" s="7">
        <v>6706770</v>
      </c>
      <c r="AJ5573" s="7">
        <v>6457707.5</v>
      </c>
      <c r="AK5573" s="7">
        <v>6900945.5</v>
      </c>
      <c r="AL5573" s="8">
        <v>7262233</v>
      </c>
      <c r="AM5573" s="17">
        <v>0.362923943281941</v>
      </c>
      <c r="AN5573" s="2">
        <f t="shared" ref="AN5573:AN5636" si="1068">MEDIAN(C5573:H5573)</f>
        <v>6399544.25</v>
      </c>
      <c r="AO5573" s="2">
        <f t="shared" ref="AO5573:AO5636" si="1069">MEDIAN(I5573:N5573)</f>
        <v>6180439.75</v>
      </c>
      <c r="AP5573" s="2">
        <f t="shared" ref="AP5573:AP5636" si="1070">MEDIAN(O5573:T5573)</f>
        <v>6743938.25</v>
      </c>
      <c r="AQ5573" s="2">
        <f t="shared" ref="AQ5573:AQ5636" si="1071">MEDIAN(U5573:Z5573)</f>
        <v>5538820.5</v>
      </c>
      <c r="AR5573" s="2">
        <f t="shared" ref="AR5573:AR5636" si="1072">MEDIAN(AA5573:AF5573)</f>
        <v>6870790.5</v>
      </c>
      <c r="AS5573" s="2">
        <f t="shared" ref="AS5573:AS5636" si="1073">MEDIAN(AG5573:AL5573)</f>
        <v>6582238.75</v>
      </c>
      <c r="AT5573" s="2">
        <f t="shared" ref="AT5573:AT5636" si="1074">AVERAGE(AN5573:AS5573)</f>
        <v>6385962</v>
      </c>
      <c r="AU5573">
        <f t="shared" ref="AU5573:AU5636" si="1075">STDEV(AN5573:AS5573)</f>
        <v>482037.92928549723</v>
      </c>
      <c r="AV5573">
        <f t="shared" ref="AV5573:AV5636" si="1076">(AN5573-$AT5573)/$AU5573</f>
        <v>2.817672464100978E-2</v>
      </c>
      <c r="AW5573" t="str">
        <f t="shared" si="1067"/>
        <v>sp|O00566|MPP10_HUMAN</v>
      </c>
      <c r="AX5573" s="20">
        <f t="shared" ref="AX5573:AX5636" si="1077">AV5573-AV5573</f>
        <v>0</v>
      </c>
      <c r="AY5573" s="21">
        <f t="shared" si="1066"/>
        <v>-0.45453788320095179</v>
      </c>
      <c r="AZ5573" s="21">
        <f t="shared" si="1066"/>
        <v>0.71445415200102513</v>
      </c>
      <c r="BA5573" s="21">
        <f t="shared" si="1066"/>
        <v>-1.7855934102028268</v>
      </c>
      <c r="BB5573" s="21">
        <f t="shared" si="1066"/>
        <v>0.97761238560315522</v>
      </c>
      <c r="BC5573" s="22">
        <f t="shared" si="1066"/>
        <v>0.37900440795353946</v>
      </c>
      <c r="BD5573" s="22"/>
    </row>
    <row r="5574" spans="1:56" x14ac:dyDescent="0.2">
      <c r="A5574" s="1">
        <v>5570</v>
      </c>
      <c r="B5574" s="3" t="s">
        <v>5622</v>
      </c>
      <c r="C5574" s="27">
        <v>71800000</v>
      </c>
      <c r="D5574" s="7">
        <v>77900000</v>
      </c>
      <c r="E5574" s="7">
        <v>75900000</v>
      </c>
      <c r="F5574" s="7">
        <v>70400000</v>
      </c>
      <c r="G5574" s="7">
        <v>71700000</v>
      </c>
      <c r="H5574" s="8">
        <v>66700000</v>
      </c>
      <c r="I5574" s="27">
        <v>75400000</v>
      </c>
      <c r="J5574" s="7">
        <v>78100000</v>
      </c>
      <c r="K5574" s="7">
        <v>70400000</v>
      </c>
      <c r="L5574" s="7">
        <v>68600000</v>
      </c>
      <c r="M5574" s="7">
        <v>68400000</v>
      </c>
      <c r="N5574" s="8">
        <v>69800000</v>
      </c>
      <c r="O5574" s="27">
        <v>70700000</v>
      </c>
      <c r="P5574" s="7">
        <v>79600000</v>
      </c>
      <c r="Q5574" s="7">
        <v>74900000</v>
      </c>
      <c r="R5574" s="7">
        <v>63800000</v>
      </c>
      <c r="S5574" s="7">
        <v>67300000</v>
      </c>
      <c r="T5574" s="8">
        <v>73600000</v>
      </c>
      <c r="U5574" s="27">
        <v>80400000</v>
      </c>
      <c r="V5574" s="7">
        <v>74300000</v>
      </c>
      <c r="W5574" s="7">
        <v>76700000</v>
      </c>
      <c r="X5574" s="7">
        <v>75000000</v>
      </c>
      <c r="Y5574" s="7">
        <v>66400000</v>
      </c>
      <c r="Z5574" s="8">
        <v>61700000</v>
      </c>
      <c r="AA5574" s="27">
        <v>66800000</v>
      </c>
      <c r="AB5574" s="7">
        <v>76800000</v>
      </c>
      <c r="AC5574" s="7">
        <v>74600000</v>
      </c>
      <c r="AD5574" s="7">
        <v>74400000</v>
      </c>
      <c r="AE5574" s="7">
        <v>70800000</v>
      </c>
      <c r="AF5574" s="8">
        <v>67300000</v>
      </c>
      <c r="AG5574" s="7">
        <v>71000000</v>
      </c>
      <c r="AH5574" s="7">
        <v>74500000</v>
      </c>
      <c r="AI5574" s="7">
        <v>77000000</v>
      </c>
      <c r="AJ5574" s="7">
        <v>73700000</v>
      </c>
      <c r="AK5574" s="7">
        <v>70200000</v>
      </c>
      <c r="AL5574" s="8">
        <v>59700000</v>
      </c>
      <c r="AM5574" s="17">
        <v>0.36301034980609398</v>
      </c>
      <c r="AN5574" s="2">
        <f t="shared" si="1068"/>
        <v>71750000</v>
      </c>
      <c r="AO5574" s="2">
        <f t="shared" si="1069"/>
        <v>70100000</v>
      </c>
      <c r="AP5574" s="2">
        <f t="shared" si="1070"/>
        <v>72150000</v>
      </c>
      <c r="AQ5574" s="2">
        <f t="shared" si="1071"/>
        <v>74650000</v>
      </c>
      <c r="AR5574" s="2">
        <f t="shared" si="1072"/>
        <v>72600000</v>
      </c>
      <c r="AS5574" s="2">
        <f t="shared" si="1073"/>
        <v>72350000</v>
      </c>
      <c r="AT5574" s="2">
        <f t="shared" si="1074"/>
        <v>72266666.666666672</v>
      </c>
      <c r="AU5574">
        <f t="shared" si="1075"/>
        <v>1467878.2874157743</v>
      </c>
      <c r="AV5574">
        <f t="shared" si="1076"/>
        <v>-0.35198195320149633</v>
      </c>
      <c r="AW5574" t="str">
        <f t="shared" si="1067"/>
        <v>sp|P13807-2|GYS1_HUMAN;sp|P13807|GYS1_HUMAN</v>
      </c>
      <c r="AX5574" s="20">
        <f t="shared" si="1077"/>
        <v>0</v>
      </c>
      <c r="AY5574" s="21">
        <f t="shared" si="1066"/>
        <v>-1.1240713989338</v>
      </c>
      <c r="AZ5574" s="21">
        <f t="shared" si="1066"/>
        <v>0.27250215731728489</v>
      </c>
      <c r="BA5574" s="21">
        <f t="shared" si="1066"/>
        <v>1.9756406405503151</v>
      </c>
      <c r="BB5574" s="21">
        <f t="shared" si="1066"/>
        <v>0.57906708429923026</v>
      </c>
      <c r="BC5574" s="22">
        <f t="shared" si="1066"/>
        <v>0.40875323597592728</v>
      </c>
      <c r="BD5574" s="22"/>
    </row>
    <row r="5575" spans="1:56" x14ac:dyDescent="0.2">
      <c r="A5575" s="1">
        <v>5571</v>
      </c>
      <c r="B5575" s="3" t="s">
        <v>5623</v>
      </c>
      <c r="C5575" s="27">
        <v>1130760.1000000001</v>
      </c>
      <c r="D5575" s="7">
        <v>895737</v>
      </c>
      <c r="E5575" s="7">
        <v>919802.9</v>
      </c>
      <c r="F5575" s="7">
        <v>932204.8</v>
      </c>
      <c r="G5575" s="7">
        <v>934390.75</v>
      </c>
      <c r="H5575" s="8">
        <v>723248.1</v>
      </c>
      <c r="I5575" s="27">
        <v>959501.9</v>
      </c>
      <c r="J5575" s="7">
        <v>1129808.1000000001</v>
      </c>
      <c r="K5575" s="7">
        <v>1001127.25</v>
      </c>
      <c r="L5575" s="7">
        <v>806276.75</v>
      </c>
      <c r="M5575" s="7">
        <v>848845.7</v>
      </c>
      <c r="N5575" s="8">
        <v>1056925.3999999999</v>
      </c>
      <c r="O5575" s="27">
        <v>854658.1</v>
      </c>
      <c r="P5575" s="7">
        <v>864094.06</v>
      </c>
      <c r="Q5575" s="7">
        <v>877132.3</v>
      </c>
      <c r="R5575" s="7">
        <v>813082.06</v>
      </c>
      <c r="S5575" s="7">
        <v>788132.4</v>
      </c>
      <c r="T5575" s="8">
        <v>869343.56</v>
      </c>
      <c r="U5575" s="27">
        <v>951051.06</v>
      </c>
      <c r="V5575" s="7">
        <v>1114481.8999999999</v>
      </c>
      <c r="W5575" s="7">
        <v>1170493.6000000001</v>
      </c>
      <c r="X5575" s="7">
        <v>777144.94</v>
      </c>
      <c r="Y5575" s="7">
        <v>840049.06</v>
      </c>
      <c r="Z5575" s="8">
        <v>955145.3</v>
      </c>
      <c r="AA5575" s="27">
        <v>1152461.8</v>
      </c>
      <c r="AB5575" s="7">
        <v>835375</v>
      </c>
      <c r="AC5575" s="7">
        <v>836540.25</v>
      </c>
      <c r="AD5575" s="7">
        <v>812728.8</v>
      </c>
      <c r="AE5575" s="7">
        <v>798642.2</v>
      </c>
      <c r="AF5575" s="8">
        <v>798076.7</v>
      </c>
      <c r="AG5575" s="7">
        <v>972287.56</v>
      </c>
      <c r="AH5575" s="7">
        <v>851193.44</v>
      </c>
      <c r="AI5575" s="7">
        <v>980047.06</v>
      </c>
      <c r="AJ5575" s="7">
        <v>905565.94</v>
      </c>
      <c r="AK5575" s="7">
        <v>829255.2</v>
      </c>
      <c r="AL5575" s="8">
        <v>982723.75</v>
      </c>
      <c r="AM5575" s="17">
        <v>0.36322437891716303</v>
      </c>
      <c r="AN5575" s="2">
        <f t="shared" si="1068"/>
        <v>926003.85000000009</v>
      </c>
      <c r="AO5575" s="2">
        <f t="shared" si="1069"/>
        <v>980314.57499999995</v>
      </c>
      <c r="AP5575" s="2">
        <f t="shared" si="1070"/>
        <v>859376.08000000007</v>
      </c>
      <c r="AQ5575" s="2">
        <f t="shared" si="1071"/>
        <v>953098.18</v>
      </c>
      <c r="AR5575" s="2">
        <f t="shared" si="1072"/>
        <v>824051.9</v>
      </c>
      <c r="AS5575" s="2">
        <f t="shared" si="1073"/>
        <v>938926.75</v>
      </c>
      <c r="AT5575" s="2">
        <f t="shared" si="1074"/>
        <v>913628.55583333329</v>
      </c>
      <c r="AU5575">
        <f t="shared" si="1075"/>
        <v>59607.602404879035</v>
      </c>
      <c r="AV5575">
        <f t="shared" si="1076"/>
        <v>0.20761268139269859</v>
      </c>
      <c r="AW5575" t="str">
        <f t="shared" si="1067"/>
        <v>sp|Q5T8P6-3|RBM26_HUMAN;sp|Q5T8P6-4|RBM26_HUMAN;sp|Q5T8P6-5|RBM26_HUMAN</v>
      </c>
      <c r="AX5575" s="20">
        <f t="shared" si="1077"/>
        <v>0</v>
      </c>
      <c r="AY5575" s="21">
        <f t="shared" si="1066"/>
        <v>0.91113755307753141</v>
      </c>
      <c r="AZ5575" s="21">
        <f t="shared" si="1066"/>
        <v>-1.1177730241091925</v>
      </c>
      <c r="BA5575" s="21">
        <f t="shared" si="1066"/>
        <v>0.45454487191020143</v>
      </c>
      <c r="BB5575" s="21">
        <f t="shared" si="1066"/>
        <v>-1.7103850161175924</v>
      </c>
      <c r="BC5575" s="22">
        <f t="shared" si="1066"/>
        <v>0.21679952688286844</v>
      </c>
      <c r="BD5575" s="22"/>
    </row>
    <row r="5576" spans="1:56" x14ac:dyDescent="0.2">
      <c r="A5576" s="1">
        <v>5572</v>
      </c>
      <c r="B5576" s="3" t="s">
        <v>5624</v>
      </c>
      <c r="C5576" s="27">
        <v>111000000</v>
      </c>
      <c r="D5576" s="7">
        <v>99300000</v>
      </c>
      <c r="E5576" s="7">
        <v>93100000</v>
      </c>
      <c r="F5576" s="7">
        <v>107000000</v>
      </c>
      <c r="G5576" s="7">
        <v>83300000</v>
      </c>
      <c r="H5576" s="8">
        <v>82400000</v>
      </c>
      <c r="I5576" s="27">
        <v>86500000</v>
      </c>
      <c r="J5576" s="7">
        <v>99300000</v>
      </c>
      <c r="K5576" s="7">
        <v>85800000</v>
      </c>
      <c r="L5576" s="7">
        <v>81200000</v>
      </c>
      <c r="M5576" s="7">
        <v>89100000</v>
      </c>
      <c r="N5576" s="8">
        <v>100000000</v>
      </c>
      <c r="O5576" s="27">
        <v>90700000</v>
      </c>
      <c r="P5576" s="7">
        <v>97700000</v>
      </c>
      <c r="Q5576" s="7">
        <v>89400000</v>
      </c>
      <c r="R5576" s="7">
        <v>103000000</v>
      </c>
      <c r="S5576" s="7">
        <v>99300000</v>
      </c>
      <c r="T5576" s="8">
        <v>89500000</v>
      </c>
      <c r="U5576" s="27">
        <v>94300000</v>
      </c>
      <c r="V5576" s="7">
        <v>106000000</v>
      </c>
      <c r="W5576" s="7">
        <v>96000000</v>
      </c>
      <c r="X5576" s="7">
        <v>95800000</v>
      </c>
      <c r="Y5576" s="7">
        <v>101000000</v>
      </c>
      <c r="Z5576" s="8">
        <v>93900000</v>
      </c>
      <c r="AA5576" s="27">
        <v>80200000</v>
      </c>
      <c r="AB5576" s="7">
        <v>78200000</v>
      </c>
      <c r="AC5576" s="7">
        <v>84400000</v>
      </c>
      <c r="AD5576" s="7">
        <v>113000000</v>
      </c>
      <c r="AE5576" s="7">
        <v>101000000</v>
      </c>
      <c r="AF5576" s="8">
        <v>81200000</v>
      </c>
      <c r="AG5576" s="7">
        <v>95500000</v>
      </c>
      <c r="AH5576" s="7">
        <v>111000000</v>
      </c>
      <c r="AI5576" s="7">
        <v>81400000</v>
      </c>
      <c r="AJ5576" s="7">
        <v>89400000</v>
      </c>
      <c r="AK5576" s="7">
        <v>104000000</v>
      </c>
      <c r="AL5576" s="8">
        <v>80500000</v>
      </c>
      <c r="AM5576" s="17">
        <v>0.36342735877863203</v>
      </c>
      <c r="AN5576" s="2">
        <f t="shared" si="1068"/>
        <v>96200000</v>
      </c>
      <c r="AO5576" s="2">
        <f t="shared" si="1069"/>
        <v>87800000</v>
      </c>
      <c r="AP5576" s="2">
        <f t="shared" si="1070"/>
        <v>94200000</v>
      </c>
      <c r="AQ5576" s="2">
        <f t="shared" si="1071"/>
        <v>95900000</v>
      </c>
      <c r="AR5576" s="2">
        <f t="shared" si="1072"/>
        <v>82800000</v>
      </c>
      <c r="AS5576" s="2">
        <f t="shared" si="1073"/>
        <v>92450000</v>
      </c>
      <c r="AT5576" s="2">
        <f t="shared" si="1074"/>
        <v>91558333.333333328</v>
      </c>
      <c r="AU5576">
        <f t="shared" si="1075"/>
        <v>5272610.0431064181</v>
      </c>
      <c r="AV5576">
        <f t="shared" si="1076"/>
        <v>0.88033566463640478</v>
      </c>
      <c r="AW5576" t="str">
        <f t="shared" si="1067"/>
        <v>sp|O75717|WDHD1_HUMAN</v>
      </c>
      <c r="AX5576" s="20">
        <f t="shared" si="1077"/>
        <v>0</v>
      </c>
      <c r="AY5576" s="21">
        <f t="shared" si="1066"/>
        <v>-1.5931388688572623</v>
      </c>
      <c r="AZ5576" s="21">
        <f t="shared" si="1066"/>
        <v>-0.37931877829934812</v>
      </c>
      <c r="BA5576" s="21">
        <f t="shared" si="1066"/>
        <v>-5.6897816744902241E-2</v>
      </c>
      <c r="BB5576" s="21">
        <f t="shared" si="1066"/>
        <v>-2.5414358146056326</v>
      </c>
      <c r="BC5576" s="22">
        <f t="shared" si="1066"/>
        <v>-0.71122270931127773</v>
      </c>
      <c r="BD5576" s="22"/>
    </row>
    <row r="5577" spans="1:56" x14ac:dyDescent="0.2">
      <c r="A5577" s="1">
        <v>5573</v>
      </c>
      <c r="B5577" s="3" t="s">
        <v>5625</v>
      </c>
      <c r="C5577" s="27">
        <v>15900000</v>
      </c>
      <c r="D5577" s="7">
        <v>17500000</v>
      </c>
      <c r="E5577" s="7">
        <v>15800000</v>
      </c>
      <c r="F5577" s="7">
        <v>15300000</v>
      </c>
      <c r="G5577" s="7">
        <v>16100000</v>
      </c>
      <c r="H5577" s="8">
        <v>17400000</v>
      </c>
      <c r="I5577" s="27">
        <v>17400000</v>
      </c>
      <c r="J5577" s="7">
        <v>15100000</v>
      </c>
      <c r="K5577" s="7">
        <v>17400000</v>
      </c>
      <c r="L5577" s="7">
        <v>13300000</v>
      </c>
      <c r="M5577" s="7">
        <v>15500000</v>
      </c>
      <c r="N5577" s="8">
        <v>13700000</v>
      </c>
      <c r="O5577" s="27">
        <v>18500000</v>
      </c>
      <c r="P5577" s="7">
        <v>17700000</v>
      </c>
      <c r="Q5577" s="7">
        <v>17300000</v>
      </c>
      <c r="R5577" s="7">
        <v>16500000</v>
      </c>
      <c r="S5577" s="7">
        <v>14700000</v>
      </c>
      <c r="T5577" s="8">
        <v>15000000</v>
      </c>
      <c r="U5577" s="27">
        <v>16400000</v>
      </c>
      <c r="V5577" s="7">
        <v>16800000</v>
      </c>
      <c r="W5577" s="7">
        <v>17200000</v>
      </c>
      <c r="X5577" s="7">
        <v>15300000</v>
      </c>
      <c r="Y5577" s="7">
        <v>15800000</v>
      </c>
      <c r="Z5577" s="8">
        <v>15300000</v>
      </c>
      <c r="AA5577" s="27">
        <v>13800000</v>
      </c>
      <c r="AB5577" s="7">
        <v>15400000</v>
      </c>
      <c r="AC5577" s="7">
        <v>19000000</v>
      </c>
      <c r="AD5577" s="7">
        <v>16000000</v>
      </c>
      <c r="AE5577" s="7">
        <v>15200000</v>
      </c>
      <c r="AF5577" s="8">
        <v>14900000</v>
      </c>
      <c r="AG5577" s="7">
        <v>16600000</v>
      </c>
      <c r="AH5577" s="7">
        <v>17700000</v>
      </c>
      <c r="AI5577" s="7">
        <v>17500000</v>
      </c>
      <c r="AJ5577" s="7">
        <v>14900000</v>
      </c>
      <c r="AK5577" s="7">
        <v>16200000</v>
      </c>
      <c r="AL5577" s="8">
        <v>12500000</v>
      </c>
      <c r="AM5577" s="17">
        <v>0.36342735877863203</v>
      </c>
      <c r="AN5577" s="2">
        <f t="shared" si="1068"/>
        <v>16000000</v>
      </c>
      <c r="AO5577" s="2">
        <f t="shared" si="1069"/>
        <v>15300000</v>
      </c>
      <c r="AP5577" s="2">
        <f t="shared" si="1070"/>
        <v>16900000</v>
      </c>
      <c r="AQ5577" s="2">
        <f t="shared" si="1071"/>
        <v>16100000</v>
      </c>
      <c r="AR5577" s="2">
        <f t="shared" si="1072"/>
        <v>15300000</v>
      </c>
      <c r="AS5577" s="2">
        <f t="shared" si="1073"/>
        <v>16400000</v>
      </c>
      <c r="AT5577" s="2">
        <f t="shared" si="1074"/>
        <v>16000000</v>
      </c>
      <c r="AU5577">
        <f t="shared" si="1075"/>
        <v>626099.03369994112</v>
      </c>
      <c r="AV5577">
        <f t="shared" si="1076"/>
        <v>0</v>
      </c>
      <c r="AW5577" t="str">
        <f t="shared" si="1067"/>
        <v>sp|P51003|PAPOA_HUMAN</v>
      </c>
      <c r="AX5577" s="20">
        <f t="shared" si="1077"/>
        <v>0</v>
      </c>
      <c r="AY5577" s="21">
        <f t="shared" si="1066"/>
        <v>-1.1180339887498949</v>
      </c>
      <c r="AZ5577" s="21">
        <f t="shared" si="1066"/>
        <v>1.4374722712498649</v>
      </c>
      <c r="BA5577" s="21">
        <f t="shared" si="1066"/>
        <v>0.15971914124998499</v>
      </c>
      <c r="BB5577" s="21">
        <f t="shared" si="1066"/>
        <v>-1.1180339887498949</v>
      </c>
      <c r="BC5577" s="22">
        <f t="shared" si="1066"/>
        <v>0.63887656499993994</v>
      </c>
      <c r="BD5577" s="22"/>
    </row>
    <row r="5578" spans="1:56" x14ac:dyDescent="0.2">
      <c r="A5578" s="1">
        <v>5574</v>
      </c>
      <c r="B5578" s="3" t="s">
        <v>5626</v>
      </c>
      <c r="C5578" s="27">
        <v>120175.125</v>
      </c>
      <c r="D5578" s="7">
        <v>201492.73</v>
      </c>
      <c r="E5578" s="7">
        <v>266968.62</v>
      </c>
      <c r="F5578" s="7">
        <v>273182.40000000002</v>
      </c>
      <c r="G5578" s="7">
        <v>327462.03000000003</v>
      </c>
      <c r="H5578" s="8">
        <v>0</v>
      </c>
      <c r="I5578" s="27">
        <v>428472.28</v>
      </c>
      <c r="J5578" s="7">
        <v>271546.46999999997</v>
      </c>
      <c r="K5578" s="7">
        <v>51071.516000000003</v>
      </c>
      <c r="L5578" s="7">
        <v>0</v>
      </c>
      <c r="M5578" s="7">
        <v>421672.75</v>
      </c>
      <c r="N5578" s="8">
        <v>0</v>
      </c>
      <c r="O5578" s="27">
        <v>95547.88</v>
      </c>
      <c r="P5578" s="7">
        <v>138189.72</v>
      </c>
      <c r="Q5578" s="7">
        <v>0</v>
      </c>
      <c r="R5578" s="7">
        <v>0</v>
      </c>
      <c r="S5578" s="7">
        <v>391212.38</v>
      </c>
      <c r="T5578" s="8">
        <v>183965.23</v>
      </c>
      <c r="U5578" s="27">
        <v>187547.36</v>
      </c>
      <c r="V5578" s="7">
        <v>383753.94</v>
      </c>
      <c r="W5578" s="7">
        <v>349106.3</v>
      </c>
      <c r="X5578" s="7">
        <v>111948.43</v>
      </c>
      <c r="Y5578" s="7">
        <v>189353.77</v>
      </c>
      <c r="Z5578" s="8">
        <v>217485.98</v>
      </c>
      <c r="AA5578" s="27">
        <v>44156.523000000001</v>
      </c>
      <c r="AB5578" s="7">
        <v>140351.88</v>
      </c>
      <c r="AC5578" s="7">
        <v>307563.62</v>
      </c>
      <c r="AD5578" s="7">
        <v>130295.61</v>
      </c>
      <c r="AE5578" s="7">
        <v>0</v>
      </c>
      <c r="AF5578" s="8">
        <v>69517.039999999994</v>
      </c>
      <c r="AG5578" s="7">
        <v>0</v>
      </c>
      <c r="AH5578" s="7">
        <v>312482.88</v>
      </c>
      <c r="AI5578" s="7">
        <v>314687.53000000003</v>
      </c>
      <c r="AJ5578" s="7">
        <v>227428.52</v>
      </c>
      <c r="AK5578" s="7">
        <v>0</v>
      </c>
      <c r="AL5578" s="8">
        <v>281213.28000000003</v>
      </c>
      <c r="AM5578" s="17">
        <v>0.36342735877863203</v>
      </c>
      <c r="AN5578" s="2">
        <f t="shared" si="1068"/>
        <v>234230.67499999999</v>
      </c>
      <c r="AO5578" s="2">
        <f t="shared" si="1069"/>
        <v>161308.99299999999</v>
      </c>
      <c r="AP5578" s="2">
        <f t="shared" si="1070"/>
        <v>116868.8</v>
      </c>
      <c r="AQ5578" s="2">
        <f t="shared" si="1071"/>
        <v>203419.875</v>
      </c>
      <c r="AR5578" s="2">
        <f t="shared" si="1072"/>
        <v>99906.324999999997</v>
      </c>
      <c r="AS5578" s="2">
        <f t="shared" si="1073"/>
        <v>254320.90000000002</v>
      </c>
      <c r="AT5578" s="2">
        <f t="shared" si="1074"/>
        <v>178342.59466666667</v>
      </c>
      <c r="AU5578">
        <f t="shared" si="1075"/>
        <v>62843.408260957942</v>
      </c>
      <c r="AV5578">
        <f t="shared" si="1076"/>
        <v>0.88932287219778805</v>
      </c>
      <c r="AW5578" t="str">
        <f t="shared" si="1067"/>
        <v>sp|Q96II8-2|LRCH3_HUMAN;sp|Q96II8-3|LRCH3_HUMAN;sp|Q96II8|LRCH3_HUMAN</v>
      </c>
      <c r="AX5578" s="20">
        <f t="shared" si="1077"/>
        <v>0</v>
      </c>
      <c r="AY5578" s="21">
        <f t="shared" si="1066"/>
        <v>-1.1603712150237286</v>
      </c>
      <c r="AZ5578" s="21">
        <f t="shared" si="1066"/>
        <v>-1.8675288029040931</v>
      </c>
      <c r="BA5578" s="21">
        <f t="shared" si="1066"/>
        <v>-0.49027894655327736</v>
      </c>
      <c r="BB5578" s="21">
        <f t="shared" si="1066"/>
        <v>-2.1374453378183542</v>
      </c>
      <c r="BC5578" s="22">
        <f t="shared" si="1066"/>
        <v>0.3196870691127246</v>
      </c>
      <c r="BD5578" s="22"/>
    </row>
    <row r="5579" spans="1:56" x14ac:dyDescent="0.2">
      <c r="A5579" s="1">
        <v>5575</v>
      </c>
      <c r="B5579" s="3" t="s">
        <v>5627</v>
      </c>
      <c r="C5579" s="27">
        <v>10100000</v>
      </c>
      <c r="D5579" s="7">
        <v>10800000</v>
      </c>
      <c r="E5579" s="7">
        <v>10800000</v>
      </c>
      <c r="F5579" s="7">
        <v>9830634</v>
      </c>
      <c r="G5579" s="7">
        <v>9417440</v>
      </c>
      <c r="H5579" s="8">
        <v>11500000</v>
      </c>
      <c r="I5579" s="27">
        <v>11000000</v>
      </c>
      <c r="J5579" s="7">
        <v>12400000</v>
      </c>
      <c r="K5579" s="7">
        <v>12000000</v>
      </c>
      <c r="L5579" s="7">
        <v>12100000</v>
      </c>
      <c r="M5579" s="7">
        <v>9641701</v>
      </c>
      <c r="N5579" s="8">
        <v>8292731</v>
      </c>
      <c r="O5579" s="27">
        <v>10600000</v>
      </c>
      <c r="P5579" s="7">
        <v>12200000</v>
      </c>
      <c r="Q5579" s="7">
        <v>11700000</v>
      </c>
      <c r="R5579" s="7">
        <v>10200000</v>
      </c>
      <c r="S5579" s="7">
        <v>10300000</v>
      </c>
      <c r="T5579" s="8">
        <v>11300000</v>
      </c>
      <c r="U5579" s="27">
        <v>10200000</v>
      </c>
      <c r="V5579" s="7">
        <v>10600000</v>
      </c>
      <c r="W5579" s="7">
        <v>8740159</v>
      </c>
      <c r="X5579" s="7">
        <v>11800000</v>
      </c>
      <c r="Y5579" s="7">
        <v>11200000</v>
      </c>
      <c r="Z5579" s="8">
        <v>8834941</v>
      </c>
      <c r="AA5579" s="27">
        <v>9373504</v>
      </c>
      <c r="AB5579" s="7">
        <v>10100000</v>
      </c>
      <c r="AC5579" s="7">
        <v>12600000</v>
      </c>
      <c r="AD5579" s="7">
        <v>11100000</v>
      </c>
      <c r="AE5579" s="7">
        <v>10500000</v>
      </c>
      <c r="AF5579" s="8">
        <v>11100000</v>
      </c>
      <c r="AG5579" s="7">
        <v>9224776</v>
      </c>
      <c r="AH5579" s="7">
        <v>11100000</v>
      </c>
      <c r="AI5579" s="7">
        <v>9856282</v>
      </c>
      <c r="AJ5579" s="7">
        <v>9882913</v>
      </c>
      <c r="AK5579" s="7">
        <v>11900000</v>
      </c>
      <c r="AL5579" s="8">
        <v>10500000</v>
      </c>
      <c r="AM5579" s="17">
        <v>0.36344981964266998</v>
      </c>
      <c r="AN5579" s="2">
        <f t="shared" si="1068"/>
        <v>10450000</v>
      </c>
      <c r="AO5579" s="2">
        <f t="shared" si="1069"/>
        <v>11500000</v>
      </c>
      <c r="AP5579" s="2">
        <f t="shared" si="1070"/>
        <v>10950000</v>
      </c>
      <c r="AQ5579" s="2">
        <f t="shared" si="1071"/>
        <v>10400000</v>
      </c>
      <c r="AR5579" s="2">
        <f t="shared" si="1072"/>
        <v>10800000</v>
      </c>
      <c r="AS5579" s="2">
        <f t="shared" si="1073"/>
        <v>10191456.5</v>
      </c>
      <c r="AT5579" s="2">
        <f t="shared" si="1074"/>
        <v>10715242.75</v>
      </c>
      <c r="AU5579">
        <f t="shared" si="1075"/>
        <v>473755.72668346186</v>
      </c>
      <c r="AV5579">
        <f t="shared" si="1076"/>
        <v>-0.55987238794312444</v>
      </c>
      <c r="AW5579" t="str">
        <f t="shared" si="1067"/>
        <v>sp|P83111|LACTB_HUMAN</v>
      </c>
      <c r="AX5579" s="20">
        <f t="shared" si="1077"/>
        <v>0</v>
      </c>
      <c r="AY5579" s="21">
        <f t="shared" si="1066"/>
        <v>2.2163320480589221</v>
      </c>
      <c r="AZ5579" s="21">
        <f t="shared" si="1066"/>
        <v>1.0553962133613914</v>
      </c>
      <c r="BA5579" s="21">
        <f t="shared" si="1066"/>
        <v>-0.10553962133613914</v>
      </c>
      <c r="BB5579" s="21">
        <f t="shared" si="1066"/>
        <v>0.73877734935297401</v>
      </c>
      <c r="BC5579" s="22">
        <f t="shared" si="1066"/>
        <v>-0.54573166177840182</v>
      </c>
      <c r="BD5579" s="22"/>
    </row>
    <row r="5580" spans="1:56" x14ac:dyDescent="0.2">
      <c r="A5580" s="1">
        <v>5576</v>
      </c>
      <c r="B5580" s="3" t="s">
        <v>5628</v>
      </c>
      <c r="C5580" s="27">
        <v>56500000</v>
      </c>
      <c r="D5580" s="7">
        <v>52800000</v>
      </c>
      <c r="E5580" s="7">
        <v>49700000</v>
      </c>
      <c r="F5580" s="7">
        <v>57000000</v>
      </c>
      <c r="G5580" s="7">
        <v>49200000</v>
      </c>
      <c r="H5580" s="8">
        <v>49800000</v>
      </c>
      <c r="I5580" s="27">
        <v>52400000</v>
      </c>
      <c r="J5580" s="7">
        <v>38300000</v>
      </c>
      <c r="K5580" s="7">
        <v>58700000</v>
      </c>
      <c r="L5580" s="7">
        <v>27500000</v>
      </c>
      <c r="M5580" s="7">
        <v>50400000</v>
      </c>
      <c r="N5580" s="8">
        <v>55000000</v>
      </c>
      <c r="O5580" s="27">
        <v>56900000</v>
      </c>
      <c r="P5580" s="7">
        <v>55900000</v>
      </c>
      <c r="Q5580" s="7">
        <v>48300000</v>
      </c>
      <c r="R5580" s="7">
        <v>51300000</v>
      </c>
      <c r="S5580" s="7">
        <v>51500000</v>
      </c>
      <c r="T5580" s="8">
        <v>49800000</v>
      </c>
      <c r="U5580" s="27">
        <v>52100000</v>
      </c>
      <c r="V5580" s="7">
        <v>48700000</v>
      </c>
      <c r="W5580" s="7">
        <v>54500000</v>
      </c>
      <c r="X5580" s="7">
        <v>57000000</v>
      </c>
      <c r="Y5580" s="7">
        <v>60900000</v>
      </c>
      <c r="Z5580" s="8">
        <v>43400000</v>
      </c>
      <c r="AA5580" s="27">
        <v>39900000</v>
      </c>
      <c r="AB5580" s="7">
        <v>52800000</v>
      </c>
      <c r="AC5580" s="7">
        <v>48800000</v>
      </c>
      <c r="AD5580" s="7">
        <v>55400000</v>
      </c>
      <c r="AE5580" s="7">
        <v>53100000</v>
      </c>
      <c r="AF5580" s="8">
        <v>47900000</v>
      </c>
      <c r="AG5580" s="7">
        <v>50500000</v>
      </c>
      <c r="AH5580" s="7">
        <v>61100000</v>
      </c>
      <c r="AI5580" s="7">
        <v>52300000</v>
      </c>
      <c r="AJ5580" s="7">
        <v>60500000</v>
      </c>
      <c r="AK5580" s="7">
        <v>57100000</v>
      </c>
      <c r="AL5580" s="8">
        <v>16500000</v>
      </c>
      <c r="AM5580" s="17">
        <v>0.36377151075122899</v>
      </c>
      <c r="AN5580" s="2">
        <f t="shared" si="1068"/>
        <v>51300000</v>
      </c>
      <c r="AO5580" s="2">
        <f t="shared" si="1069"/>
        <v>51400000</v>
      </c>
      <c r="AP5580" s="2">
        <f t="shared" si="1070"/>
        <v>51400000</v>
      </c>
      <c r="AQ5580" s="2">
        <f t="shared" si="1071"/>
        <v>53300000</v>
      </c>
      <c r="AR5580" s="2">
        <f t="shared" si="1072"/>
        <v>50800000</v>
      </c>
      <c r="AS5580" s="2">
        <f t="shared" si="1073"/>
        <v>54700000</v>
      </c>
      <c r="AT5580" s="2">
        <f t="shared" si="1074"/>
        <v>52150000</v>
      </c>
      <c r="AU5580">
        <f t="shared" si="1075"/>
        <v>1516245.3627299245</v>
      </c>
      <c r="AV5580">
        <f t="shared" si="1076"/>
        <v>-0.56059528417591808</v>
      </c>
      <c r="AW5580" t="str">
        <f t="shared" si="1067"/>
        <v>sp|P55263-3|ADK_HUMAN;sp|P55263|ADK_HUMAN</v>
      </c>
      <c r="AX5580" s="20">
        <f t="shared" si="1077"/>
        <v>0</v>
      </c>
      <c r="AY5580" s="21">
        <f t="shared" si="1066"/>
        <v>6.5952386373637428E-2</v>
      </c>
      <c r="AZ5580" s="21">
        <f t="shared" si="1066"/>
        <v>6.5952386373637428E-2</v>
      </c>
      <c r="BA5580" s="21">
        <f t="shared" si="1066"/>
        <v>1.3190477274727486</v>
      </c>
      <c r="BB5580" s="21">
        <f t="shared" si="1066"/>
        <v>-0.32976193186818714</v>
      </c>
      <c r="BC5580" s="22">
        <f t="shared" si="1066"/>
        <v>2.2423811367036723</v>
      </c>
      <c r="BD5580" s="22"/>
    </row>
    <row r="5581" spans="1:56" x14ac:dyDescent="0.2">
      <c r="A5581" s="1">
        <v>5577</v>
      </c>
      <c r="B5581" s="3" t="s">
        <v>5629</v>
      </c>
      <c r="C5581" s="27">
        <v>92400000</v>
      </c>
      <c r="D5581" s="7">
        <v>96200000</v>
      </c>
      <c r="E5581" s="7">
        <v>90700000</v>
      </c>
      <c r="F5581" s="7">
        <v>98900000</v>
      </c>
      <c r="G5581" s="7">
        <v>101000000</v>
      </c>
      <c r="H5581" s="8">
        <v>99500000</v>
      </c>
      <c r="I5581" s="27">
        <v>96700000</v>
      </c>
      <c r="J5581" s="7">
        <v>75000000</v>
      </c>
      <c r="K5581" s="7">
        <v>101000000</v>
      </c>
      <c r="L5581" s="7">
        <v>73100000</v>
      </c>
      <c r="M5581" s="7">
        <v>105000000</v>
      </c>
      <c r="N5581" s="8">
        <v>104000000</v>
      </c>
      <c r="O5581" s="27">
        <v>98700000</v>
      </c>
      <c r="P5581" s="7">
        <v>103000000</v>
      </c>
      <c r="Q5581" s="7">
        <v>96200000</v>
      </c>
      <c r="R5581" s="7">
        <v>94300000</v>
      </c>
      <c r="S5581" s="7">
        <v>96900000</v>
      </c>
      <c r="T5581" s="8">
        <v>101000000</v>
      </c>
      <c r="U5581" s="27">
        <v>102000000</v>
      </c>
      <c r="V5581" s="7">
        <v>93500000</v>
      </c>
      <c r="W5581" s="7">
        <v>99800000</v>
      </c>
      <c r="X5581" s="7">
        <v>99100000</v>
      </c>
      <c r="Y5581" s="7">
        <v>100000000</v>
      </c>
      <c r="Z5581" s="8">
        <v>99700000</v>
      </c>
      <c r="AA5581" s="27">
        <v>69700000</v>
      </c>
      <c r="AB5581" s="7">
        <v>90900000</v>
      </c>
      <c r="AC5581" s="7">
        <v>97300000</v>
      </c>
      <c r="AD5581" s="7">
        <v>107000000</v>
      </c>
      <c r="AE5581" s="7">
        <v>104000000</v>
      </c>
      <c r="AF5581" s="8">
        <v>103000000</v>
      </c>
      <c r="AG5581" s="7">
        <v>110000000</v>
      </c>
      <c r="AH5581" s="7">
        <v>104000000</v>
      </c>
      <c r="AI5581" s="7">
        <v>108000000</v>
      </c>
      <c r="AJ5581" s="7">
        <v>109000000</v>
      </c>
      <c r="AK5581" s="7">
        <v>101000000</v>
      </c>
      <c r="AL5581" s="8">
        <v>58100000</v>
      </c>
      <c r="AM5581" s="17">
        <v>0.36377151075122899</v>
      </c>
      <c r="AN5581" s="2">
        <f t="shared" si="1068"/>
        <v>97550000</v>
      </c>
      <c r="AO5581" s="2">
        <f t="shared" si="1069"/>
        <v>98850000</v>
      </c>
      <c r="AP5581" s="2">
        <f t="shared" si="1070"/>
        <v>97800000</v>
      </c>
      <c r="AQ5581" s="2">
        <f t="shared" si="1071"/>
        <v>99750000</v>
      </c>
      <c r="AR5581" s="2">
        <f t="shared" si="1072"/>
        <v>100150000</v>
      </c>
      <c r="AS5581" s="2">
        <f t="shared" si="1073"/>
        <v>106000000</v>
      </c>
      <c r="AT5581" s="2">
        <f t="shared" si="1074"/>
        <v>100016666.66666667</v>
      </c>
      <c r="AU5581">
        <f t="shared" si="1075"/>
        <v>3106391.2610401586</v>
      </c>
      <c r="AV5581">
        <f t="shared" si="1076"/>
        <v>-0.79406180979298835</v>
      </c>
      <c r="AW5581" t="str">
        <f t="shared" si="1067"/>
        <v>sp|Q9Y263|PLAP_HUMAN</v>
      </c>
      <c r="AX5581" s="20">
        <f t="shared" si="1077"/>
        <v>0</v>
      </c>
      <c r="AY5581" s="21">
        <f t="shared" si="1066"/>
        <v>0.41849203489089842</v>
      </c>
      <c r="AZ5581" s="21">
        <f t="shared" si="1066"/>
        <v>8.0479237479018972E-2</v>
      </c>
      <c r="BA5581" s="21">
        <f t="shared" si="1066"/>
        <v>0.70821728981536658</v>
      </c>
      <c r="BB5581" s="21">
        <f t="shared" si="1066"/>
        <v>0.83698406978179685</v>
      </c>
      <c r="BC5581" s="22">
        <f t="shared" si="1066"/>
        <v>2.7201982267908398</v>
      </c>
      <c r="BD5581" s="22"/>
    </row>
    <row r="5582" spans="1:56" x14ac:dyDescent="0.2">
      <c r="A5582" s="1">
        <v>5578</v>
      </c>
      <c r="B5582" s="3" t="s">
        <v>5630</v>
      </c>
      <c r="C5582" s="27">
        <v>3272265</v>
      </c>
      <c r="D5582" s="7">
        <v>2698595</v>
      </c>
      <c r="E5582" s="7">
        <v>2620624.2000000002</v>
      </c>
      <c r="F5582" s="7">
        <v>3485739.5</v>
      </c>
      <c r="G5582" s="7">
        <v>3648588</v>
      </c>
      <c r="H5582" s="8">
        <v>3025877</v>
      </c>
      <c r="I5582" s="27">
        <v>3013574.8</v>
      </c>
      <c r="J5582" s="7">
        <v>1497339.5</v>
      </c>
      <c r="K5582" s="7">
        <v>3202894.8</v>
      </c>
      <c r="L5582" s="7">
        <v>1728536.1</v>
      </c>
      <c r="M5582" s="7">
        <v>4182958.2</v>
      </c>
      <c r="N5582" s="8">
        <v>3184087.2</v>
      </c>
      <c r="O5582" s="27">
        <v>3211877</v>
      </c>
      <c r="P5582" s="7">
        <v>3717814</v>
      </c>
      <c r="Q5582" s="7">
        <v>3336885</v>
      </c>
      <c r="R5582" s="7">
        <v>2883588.8</v>
      </c>
      <c r="S5582" s="7">
        <v>3497907.8</v>
      </c>
      <c r="T5582" s="8">
        <v>2846122.8</v>
      </c>
      <c r="U5582" s="27">
        <v>3390614.5</v>
      </c>
      <c r="V5582" s="7">
        <v>3033791.2</v>
      </c>
      <c r="W5582" s="7">
        <v>3738992.2</v>
      </c>
      <c r="X5582" s="7">
        <v>3229118.8</v>
      </c>
      <c r="Y5582" s="7">
        <v>3793362.5</v>
      </c>
      <c r="Z5582" s="8">
        <v>2621629</v>
      </c>
      <c r="AA5582" s="27">
        <v>1363092.2</v>
      </c>
      <c r="AB5582" s="7">
        <v>3160643.5</v>
      </c>
      <c r="AC5582" s="7">
        <v>3419014.8</v>
      </c>
      <c r="AD5582" s="7">
        <v>3419075.8</v>
      </c>
      <c r="AE5582" s="7">
        <v>2980795.2</v>
      </c>
      <c r="AF5582" s="8">
        <v>3592720.8</v>
      </c>
      <c r="AG5582" s="7">
        <v>3379126.8</v>
      </c>
      <c r="AH5582" s="7">
        <v>4569403</v>
      </c>
      <c r="AI5582" s="7">
        <v>3070505.2</v>
      </c>
      <c r="AJ5582" s="7">
        <v>3885709.2</v>
      </c>
      <c r="AK5582" s="7">
        <v>3365070.8</v>
      </c>
      <c r="AL5582" s="8">
        <v>1267149.2</v>
      </c>
      <c r="AM5582" s="17">
        <v>0.36377151075122899</v>
      </c>
      <c r="AN5582" s="2">
        <f t="shared" si="1068"/>
        <v>3149071</v>
      </c>
      <c r="AO5582" s="2">
        <f t="shared" si="1069"/>
        <v>3098831</v>
      </c>
      <c r="AP5582" s="2">
        <f t="shared" si="1070"/>
        <v>3274381</v>
      </c>
      <c r="AQ5582" s="2">
        <f t="shared" si="1071"/>
        <v>3309866.65</v>
      </c>
      <c r="AR5582" s="2">
        <f t="shared" si="1072"/>
        <v>3289829.15</v>
      </c>
      <c r="AS5582" s="2">
        <f t="shared" si="1073"/>
        <v>3372098.8</v>
      </c>
      <c r="AT5582" s="2">
        <f t="shared" si="1074"/>
        <v>3249012.9333333336</v>
      </c>
      <c r="AU5582">
        <f t="shared" si="1075"/>
        <v>103639.57824379475</v>
      </c>
      <c r="AV5582">
        <f t="shared" si="1076"/>
        <v>-0.96432207682509985</v>
      </c>
      <c r="AW5582" t="str">
        <f t="shared" si="1067"/>
        <v>sp|Q86Y39|NDUAB_HUMAN</v>
      </c>
      <c r="AX5582" s="20">
        <f t="shared" si="1077"/>
        <v>0</v>
      </c>
      <c r="AY5582" s="21">
        <f t="shared" si="1066"/>
        <v>-0.48475689356645979</v>
      </c>
      <c r="AZ5582" s="21">
        <f t="shared" si="1066"/>
        <v>1.2090940750958019</v>
      </c>
      <c r="BA5582" s="21">
        <f t="shared" si="1066"/>
        <v>1.5514888493829555</v>
      </c>
      <c r="BB5582" s="21">
        <f t="shared" si="1066"/>
        <v>1.3581505481322005</v>
      </c>
      <c r="BC5582" s="22">
        <f t="shared" si="1066"/>
        <v>2.1519558819060829</v>
      </c>
      <c r="BD5582" s="22"/>
    </row>
    <row r="5583" spans="1:56" x14ac:dyDescent="0.2">
      <c r="A5583" s="1">
        <v>5579</v>
      </c>
      <c r="B5583" s="3" t="s">
        <v>5631</v>
      </c>
      <c r="C5583" s="27">
        <v>15800000</v>
      </c>
      <c r="D5583" s="7">
        <v>6065971.5</v>
      </c>
      <c r="E5583" s="7">
        <v>17200000</v>
      </c>
      <c r="F5583" s="7">
        <v>8031111</v>
      </c>
      <c r="G5583" s="7">
        <v>19800000</v>
      </c>
      <c r="H5583" s="8">
        <v>14700000</v>
      </c>
      <c r="I5583" s="27">
        <v>18100000</v>
      </c>
      <c r="J5583" s="7">
        <v>951184.56</v>
      </c>
      <c r="K5583" s="7">
        <v>13200000</v>
      </c>
      <c r="L5583" s="7">
        <v>6189754</v>
      </c>
      <c r="M5583" s="7">
        <v>23600000</v>
      </c>
      <c r="N5583" s="8">
        <v>9538288</v>
      </c>
      <c r="O5583" s="27">
        <v>8323955.5</v>
      </c>
      <c r="P5583" s="7">
        <v>10300000</v>
      </c>
      <c r="Q5583" s="7">
        <v>20700000</v>
      </c>
      <c r="R5583" s="7">
        <v>14800000</v>
      </c>
      <c r="S5583" s="7">
        <v>10600000</v>
      </c>
      <c r="T5583" s="8">
        <v>17300000</v>
      </c>
      <c r="U5583" s="27">
        <v>15000000</v>
      </c>
      <c r="V5583" s="7">
        <v>8055577</v>
      </c>
      <c r="W5583" s="7">
        <v>20200000</v>
      </c>
      <c r="X5583" s="7">
        <v>15800000</v>
      </c>
      <c r="Y5583" s="7">
        <v>14500000</v>
      </c>
      <c r="Z5583" s="8">
        <v>11700000</v>
      </c>
      <c r="AA5583" s="27">
        <v>16200000</v>
      </c>
      <c r="AB5583" s="7">
        <v>14000000</v>
      </c>
      <c r="AC5583" s="7">
        <v>16800000</v>
      </c>
      <c r="AD5583" s="7">
        <v>13200000</v>
      </c>
      <c r="AE5583" s="7">
        <v>10600000</v>
      </c>
      <c r="AF5583" s="8">
        <v>9711835</v>
      </c>
      <c r="AG5583" s="7">
        <v>17400000</v>
      </c>
      <c r="AH5583" s="7">
        <v>10800000</v>
      </c>
      <c r="AI5583" s="7">
        <v>15300000</v>
      </c>
      <c r="AJ5583" s="7">
        <v>16300000</v>
      </c>
      <c r="AK5583" s="7">
        <v>16000000</v>
      </c>
      <c r="AL5583" s="8">
        <v>8730203</v>
      </c>
      <c r="AM5583" s="17">
        <v>0.36377151075122899</v>
      </c>
      <c r="AN5583" s="2">
        <f t="shared" si="1068"/>
        <v>15250000</v>
      </c>
      <c r="AO5583" s="2">
        <f t="shared" si="1069"/>
        <v>11369144</v>
      </c>
      <c r="AP5583" s="2">
        <f t="shared" si="1070"/>
        <v>12700000</v>
      </c>
      <c r="AQ5583" s="2">
        <f t="shared" si="1071"/>
        <v>14750000</v>
      </c>
      <c r="AR5583" s="2">
        <f t="shared" si="1072"/>
        <v>13600000</v>
      </c>
      <c r="AS5583" s="2">
        <f t="shared" si="1073"/>
        <v>15650000</v>
      </c>
      <c r="AT5583" s="2">
        <f t="shared" si="1074"/>
        <v>13886524</v>
      </c>
      <c r="AU5583">
        <f t="shared" si="1075"/>
        <v>1645700.0016576534</v>
      </c>
      <c r="AV5583">
        <f t="shared" si="1076"/>
        <v>0.82850823274389052</v>
      </c>
      <c r="AW5583" t="str">
        <f t="shared" si="1067"/>
        <v>sp|O95159|ZFPL1_HUMAN</v>
      </c>
      <c r="AX5583" s="20">
        <f t="shared" si="1077"/>
        <v>0</v>
      </c>
      <c r="AY5583" s="21">
        <f t="shared" si="1066"/>
        <v>-2.3581794957106132</v>
      </c>
      <c r="AZ5583" s="21">
        <f t="shared" si="1066"/>
        <v>-1.5494926155626654</v>
      </c>
      <c r="BA5583" s="21">
        <f t="shared" si="1066"/>
        <v>-0.30382208148287559</v>
      </c>
      <c r="BB5583" s="21">
        <f t="shared" si="1066"/>
        <v>-1.0026128688934894</v>
      </c>
      <c r="BC5583" s="22">
        <f t="shared" si="1066"/>
        <v>0.24305766518630045</v>
      </c>
      <c r="BD5583" s="22"/>
    </row>
    <row r="5584" spans="1:56" x14ac:dyDescent="0.2">
      <c r="A5584" s="1">
        <v>5580</v>
      </c>
      <c r="B5584" s="3" t="s">
        <v>5632</v>
      </c>
      <c r="C5584" s="27">
        <v>1974373.6</v>
      </c>
      <c r="D5584" s="7">
        <v>1800995.4</v>
      </c>
      <c r="E5584" s="7">
        <v>1476860.2</v>
      </c>
      <c r="F5584" s="7">
        <v>1692194.2</v>
      </c>
      <c r="G5584" s="7">
        <v>1493835.9</v>
      </c>
      <c r="H5584" s="8">
        <v>5754.6464999999998</v>
      </c>
      <c r="I5584" s="27">
        <v>0</v>
      </c>
      <c r="J5584" s="7">
        <v>2029768.6</v>
      </c>
      <c r="K5584" s="7">
        <v>1563357.1</v>
      </c>
      <c r="L5584" s="7">
        <v>2261974.7999999998</v>
      </c>
      <c r="M5584" s="7">
        <v>1444949.2</v>
      </c>
      <c r="N5584" s="8">
        <v>2304215.2000000002</v>
      </c>
      <c r="O5584" s="27">
        <v>1716796.6</v>
      </c>
      <c r="P5584" s="7">
        <v>1653378.9</v>
      </c>
      <c r="Q5584" s="7">
        <v>1837906</v>
      </c>
      <c r="R5584" s="7">
        <v>1326063.3999999999</v>
      </c>
      <c r="S5584" s="7">
        <v>1659465.4</v>
      </c>
      <c r="T5584" s="8">
        <v>1909529.9</v>
      </c>
      <c r="U5584" s="27">
        <v>2105259.2000000002</v>
      </c>
      <c r="V5584" s="7">
        <v>2002795.9</v>
      </c>
      <c r="W5584" s="7">
        <v>2085172.6</v>
      </c>
      <c r="X5584" s="7">
        <v>1642455.4</v>
      </c>
      <c r="Y5584" s="7">
        <v>1999053</v>
      </c>
      <c r="Z5584" s="8">
        <v>1771968.6</v>
      </c>
      <c r="AA5584" s="27">
        <v>6067.7460000000001</v>
      </c>
      <c r="AB5584" s="7">
        <v>2187674.2000000002</v>
      </c>
      <c r="AC5584" s="7">
        <v>2006621.8</v>
      </c>
      <c r="AD5584" s="7">
        <v>1893267.9</v>
      </c>
      <c r="AE5584" s="7">
        <v>107841.67</v>
      </c>
      <c r="AF5584" s="8">
        <v>1549480.8</v>
      </c>
      <c r="AG5584" s="7">
        <v>2333336</v>
      </c>
      <c r="AH5584" s="7">
        <v>1813385.8</v>
      </c>
      <c r="AI5584" s="7">
        <v>1914912.5</v>
      </c>
      <c r="AJ5584" s="7">
        <v>1390547.2</v>
      </c>
      <c r="AK5584" s="7">
        <v>2068349.1</v>
      </c>
      <c r="AL5584" s="8">
        <v>1112950.8</v>
      </c>
      <c r="AM5584" s="17">
        <v>0.36377151075122899</v>
      </c>
      <c r="AN5584" s="2">
        <f t="shared" si="1068"/>
        <v>1593015.0499999998</v>
      </c>
      <c r="AO5584" s="2">
        <f t="shared" si="1069"/>
        <v>1796562.85</v>
      </c>
      <c r="AP5584" s="2">
        <f t="shared" si="1070"/>
        <v>1688131</v>
      </c>
      <c r="AQ5584" s="2">
        <f t="shared" si="1071"/>
        <v>2000924.45</v>
      </c>
      <c r="AR5584" s="2">
        <f t="shared" si="1072"/>
        <v>1721374.35</v>
      </c>
      <c r="AS5584" s="2">
        <f t="shared" si="1073"/>
        <v>1864149.15</v>
      </c>
      <c r="AT5584" s="2">
        <f t="shared" si="1074"/>
        <v>1777359.4750000003</v>
      </c>
      <c r="AU5584">
        <f t="shared" si="1075"/>
        <v>143500.13055423941</v>
      </c>
      <c r="AV5584">
        <f t="shared" si="1076"/>
        <v>-1.2846289706358349</v>
      </c>
      <c r="AW5584" t="str">
        <f t="shared" si="1067"/>
        <v>sp|Q9NVR5|KTU_HUMAN</v>
      </c>
      <c r="AX5584" s="20">
        <f t="shared" si="1077"/>
        <v>0</v>
      </c>
      <c r="AY5584" s="21">
        <f t="shared" si="1066"/>
        <v>1.4184502774585586</v>
      </c>
      <c r="AZ5584" s="21">
        <f t="shared" si="1066"/>
        <v>0.66282831682894361</v>
      </c>
      <c r="BA5584" s="21">
        <f t="shared" si="1066"/>
        <v>2.8425716298970247</v>
      </c>
      <c r="BB5584" s="21">
        <f t="shared" si="1066"/>
        <v>0.89448908167706298</v>
      </c>
      <c r="BC5584" s="22">
        <f t="shared" si="1066"/>
        <v>1.8894345179534053</v>
      </c>
      <c r="BD5584" s="22"/>
    </row>
    <row r="5585" spans="1:56" x14ac:dyDescent="0.2">
      <c r="A5585" s="1">
        <v>5581</v>
      </c>
      <c r="B5585" s="3" t="s">
        <v>5633</v>
      </c>
      <c r="C5585" s="27">
        <v>5552600.5</v>
      </c>
      <c r="D5585" s="7">
        <v>5220835</v>
      </c>
      <c r="E5585" s="7">
        <v>6743403</v>
      </c>
      <c r="F5585" s="7">
        <v>3758679.5</v>
      </c>
      <c r="G5585" s="7">
        <v>5722193</v>
      </c>
      <c r="H5585" s="8">
        <v>8702277</v>
      </c>
      <c r="I5585" s="27">
        <v>3931049.8</v>
      </c>
      <c r="J5585" s="7">
        <v>6457226.5</v>
      </c>
      <c r="K5585" s="7">
        <v>4449795</v>
      </c>
      <c r="L5585" s="7">
        <v>8962179</v>
      </c>
      <c r="M5585" s="7">
        <v>5507495.5</v>
      </c>
      <c r="N5585" s="8">
        <v>2490265.7999999998</v>
      </c>
      <c r="O5585" s="27">
        <v>5613857.5</v>
      </c>
      <c r="P5585" s="7">
        <v>6819394</v>
      </c>
      <c r="Q5585" s="7">
        <v>5099177</v>
      </c>
      <c r="R5585" s="7">
        <v>5404410</v>
      </c>
      <c r="S5585" s="7">
        <v>10000000</v>
      </c>
      <c r="T5585" s="8">
        <v>9400393</v>
      </c>
      <c r="U5585" s="27">
        <v>5725488.5</v>
      </c>
      <c r="V5585" s="7">
        <v>4628694.5</v>
      </c>
      <c r="W5585" s="7">
        <v>5048847</v>
      </c>
      <c r="X5585" s="7">
        <v>3728005</v>
      </c>
      <c r="Y5585" s="7">
        <v>2876553.2</v>
      </c>
      <c r="Z5585" s="8">
        <v>9401199</v>
      </c>
      <c r="AA5585" s="27">
        <v>4066330.2</v>
      </c>
      <c r="AB5585" s="7">
        <v>6431761</v>
      </c>
      <c r="AC5585" s="7">
        <v>4719678</v>
      </c>
      <c r="AD5585" s="7">
        <v>8112806</v>
      </c>
      <c r="AE5585" s="7">
        <v>6104029</v>
      </c>
      <c r="AF5585" s="8">
        <v>3624284.5</v>
      </c>
      <c r="AG5585" s="7">
        <v>6319114.5</v>
      </c>
      <c r="AH5585" s="7">
        <v>5743078.5</v>
      </c>
      <c r="AI5585" s="7">
        <v>4660532.5</v>
      </c>
      <c r="AJ5585" s="7">
        <v>7337461</v>
      </c>
      <c r="AK5585" s="7">
        <v>7356215</v>
      </c>
      <c r="AL5585" s="8">
        <v>4209217</v>
      </c>
      <c r="AM5585" s="17">
        <v>0.36377151075122899</v>
      </c>
      <c r="AN5585" s="2">
        <f t="shared" si="1068"/>
        <v>5637396.75</v>
      </c>
      <c r="AO5585" s="2">
        <f t="shared" si="1069"/>
        <v>4978645.25</v>
      </c>
      <c r="AP5585" s="2">
        <f t="shared" si="1070"/>
        <v>6216625.75</v>
      </c>
      <c r="AQ5585" s="2">
        <f t="shared" si="1071"/>
        <v>4838770.75</v>
      </c>
      <c r="AR5585" s="2">
        <f t="shared" si="1072"/>
        <v>5411853.5</v>
      </c>
      <c r="AS5585" s="2">
        <f t="shared" si="1073"/>
        <v>6031096.5</v>
      </c>
      <c r="AT5585" s="2">
        <f t="shared" si="1074"/>
        <v>5519064.75</v>
      </c>
      <c r="AU5585">
        <f t="shared" si="1075"/>
        <v>553013.15327863127</v>
      </c>
      <c r="AV5585">
        <f t="shared" si="1076"/>
        <v>0.21397682731133769</v>
      </c>
      <c r="AW5585" t="str">
        <f t="shared" si="1067"/>
        <v>sp|P03905|NU4M_HUMAN</v>
      </c>
      <c r="AX5585" s="20">
        <f t="shared" si="1077"/>
        <v>0</v>
      </c>
      <c r="AY5585" s="21">
        <f t="shared" si="1066"/>
        <v>-1.191204035734921</v>
      </c>
      <c r="AZ5585" s="21">
        <f t="shared" si="1066"/>
        <v>1.0474054668789408</v>
      </c>
      <c r="BA5585" s="21">
        <f t="shared" si="1066"/>
        <v>-1.4441356326973629</v>
      </c>
      <c r="BB5585" s="21">
        <f t="shared" si="1066"/>
        <v>-0.40784427759598302</v>
      </c>
      <c r="BC5585" s="22">
        <f t="shared" si="1066"/>
        <v>0.71191751528130021</v>
      </c>
      <c r="BD5585" s="22"/>
    </row>
    <row r="5586" spans="1:56" x14ac:dyDescent="0.2">
      <c r="A5586" s="1">
        <v>5582</v>
      </c>
      <c r="B5586" s="3" t="s">
        <v>5634</v>
      </c>
      <c r="C5586" s="27">
        <v>220000000</v>
      </c>
      <c r="D5586" s="7">
        <v>218000000</v>
      </c>
      <c r="E5586" s="7">
        <v>203000000</v>
      </c>
      <c r="F5586" s="7">
        <v>207000000</v>
      </c>
      <c r="G5586" s="7">
        <v>204000000</v>
      </c>
      <c r="H5586" s="8">
        <v>217000000</v>
      </c>
      <c r="I5586" s="27">
        <v>208000000</v>
      </c>
      <c r="J5586" s="7">
        <v>171000000</v>
      </c>
      <c r="K5586" s="7">
        <v>214000000</v>
      </c>
      <c r="L5586" s="7">
        <v>170000000</v>
      </c>
      <c r="M5586" s="7">
        <v>212000000</v>
      </c>
      <c r="N5586" s="8">
        <v>239000000</v>
      </c>
      <c r="O5586" s="27">
        <v>214000000</v>
      </c>
      <c r="P5586" s="7">
        <v>206000000</v>
      </c>
      <c r="Q5586" s="7">
        <v>203000000</v>
      </c>
      <c r="R5586" s="7">
        <v>219000000</v>
      </c>
      <c r="S5586" s="7">
        <v>197000000</v>
      </c>
      <c r="T5586" s="8">
        <v>209000000</v>
      </c>
      <c r="U5586" s="27">
        <v>199000000</v>
      </c>
      <c r="V5586" s="7">
        <v>207000000</v>
      </c>
      <c r="W5586" s="7">
        <v>206000000</v>
      </c>
      <c r="X5586" s="7">
        <v>214000000</v>
      </c>
      <c r="Y5586" s="7">
        <v>206000000</v>
      </c>
      <c r="Z5586" s="8">
        <v>205000000</v>
      </c>
      <c r="AA5586" s="27">
        <v>233000000</v>
      </c>
      <c r="AB5586" s="7">
        <v>207000000</v>
      </c>
      <c r="AC5586" s="7">
        <v>214000000</v>
      </c>
      <c r="AD5586" s="7">
        <v>201000000</v>
      </c>
      <c r="AE5586" s="7">
        <v>216000000</v>
      </c>
      <c r="AF5586" s="8">
        <v>202000000</v>
      </c>
      <c r="AG5586" s="7">
        <v>229000000</v>
      </c>
      <c r="AH5586" s="7">
        <v>194000000</v>
      </c>
      <c r="AI5586" s="7">
        <v>218000000</v>
      </c>
      <c r="AJ5586" s="7">
        <v>206000000</v>
      </c>
      <c r="AK5586" s="7">
        <v>206000000</v>
      </c>
      <c r="AL5586" s="8">
        <v>165000000</v>
      </c>
      <c r="AM5586" s="17">
        <v>0.36402908405963902</v>
      </c>
      <c r="AN5586" s="2">
        <f t="shared" si="1068"/>
        <v>212000000</v>
      </c>
      <c r="AO5586" s="2">
        <f t="shared" si="1069"/>
        <v>210000000</v>
      </c>
      <c r="AP5586" s="2">
        <f t="shared" si="1070"/>
        <v>207500000</v>
      </c>
      <c r="AQ5586" s="2">
        <f t="shared" si="1071"/>
        <v>206000000</v>
      </c>
      <c r="AR5586" s="2">
        <f t="shared" si="1072"/>
        <v>210500000</v>
      </c>
      <c r="AS5586" s="2">
        <f t="shared" si="1073"/>
        <v>206000000</v>
      </c>
      <c r="AT5586" s="2">
        <f t="shared" si="1074"/>
        <v>208666666.66666666</v>
      </c>
      <c r="AU5586">
        <f t="shared" si="1075"/>
        <v>2523225.4490367416</v>
      </c>
      <c r="AV5586">
        <f t="shared" si="1076"/>
        <v>1.3210604445218583</v>
      </c>
      <c r="AW5586" t="str">
        <f t="shared" si="1067"/>
        <v>sp|Q9BXP5-2|SRRT_HUMAN;sp|Q9BXP5-3|SRRT_HUMAN;sp|Q9BXP5-4|SRRT_HUMAN;sp|Q9BXP5|SRRT_HUMAN</v>
      </c>
      <c r="AX5586" s="20">
        <f t="shared" si="1077"/>
        <v>0</v>
      </c>
      <c r="AY5586" s="21">
        <f t="shared" si="1066"/>
        <v>-0.79263626671311271</v>
      </c>
      <c r="AZ5586" s="21">
        <f t="shared" si="1066"/>
        <v>-1.7834316001045034</v>
      </c>
      <c r="BA5586" s="21">
        <f t="shared" si="1066"/>
        <v>-2.3779088001393376</v>
      </c>
      <c r="BB5586" s="21">
        <f t="shared" si="1066"/>
        <v>-0.59447720003483451</v>
      </c>
      <c r="BC5586" s="22">
        <f t="shared" si="1066"/>
        <v>-2.3779088001393376</v>
      </c>
      <c r="BD5586" s="22"/>
    </row>
    <row r="5587" spans="1:56" x14ac:dyDescent="0.2">
      <c r="A5587" s="1">
        <v>5583</v>
      </c>
      <c r="B5587" s="3" t="s">
        <v>5635</v>
      </c>
      <c r="C5587" s="27">
        <v>13300000</v>
      </c>
      <c r="D5587" s="7">
        <v>19500000</v>
      </c>
      <c r="E5587" s="7">
        <v>15800000</v>
      </c>
      <c r="F5587" s="7">
        <v>15900000</v>
      </c>
      <c r="G5587" s="7">
        <v>17100000</v>
      </c>
      <c r="H5587" s="8">
        <v>16800000</v>
      </c>
      <c r="I5587" s="27">
        <v>17900000</v>
      </c>
      <c r="J5587" s="7">
        <v>17200000</v>
      </c>
      <c r="K5587" s="7">
        <v>15800000</v>
      </c>
      <c r="L5587" s="7">
        <v>22500000</v>
      </c>
      <c r="M5587" s="7">
        <v>18300000</v>
      </c>
      <c r="N5587" s="8">
        <v>13900000</v>
      </c>
      <c r="O5587" s="27">
        <v>18600000</v>
      </c>
      <c r="P5587" s="7">
        <v>19100000</v>
      </c>
      <c r="Q5587" s="7">
        <v>18700000</v>
      </c>
      <c r="R5587" s="7">
        <v>16200000</v>
      </c>
      <c r="S5587" s="7">
        <v>13900000</v>
      </c>
      <c r="T5587" s="8">
        <v>15400000</v>
      </c>
      <c r="U5587" s="27">
        <v>17500000</v>
      </c>
      <c r="V5587" s="7">
        <v>18200000</v>
      </c>
      <c r="W5587" s="7">
        <v>16200000</v>
      </c>
      <c r="X5587" s="7">
        <v>21400000</v>
      </c>
      <c r="Y5587" s="7">
        <v>15700000</v>
      </c>
      <c r="Z5587" s="8">
        <v>14100000</v>
      </c>
      <c r="AA5587" s="27">
        <v>19900000</v>
      </c>
      <c r="AB5587" s="7">
        <v>18200000</v>
      </c>
      <c r="AC5587" s="7">
        <v>16400000</v>
      </c>
      <c r="AD5587" s="7">
        <v>13000000</v>
      </c>
      <c r="AE5587" s="7">
        <v>16500000</v>
      </c>
      <c r="AF5587" s="8">
        <v>13200000</v>
      </c>
      <c r="AG5587" s="7">
        <v>16500000</v>
      </c>
      <c r="AH5587" s="7">
        <v>18600000</v>
      </c>
      <c r="AI5587" s="7">
        <v>15900000</v>
      </c>
      <c r="AJ5587" s="7">
        <v>14900000</v>
      </c>
      <c r="AK5587" s="7">
        <v>18300000</v>
      </c>
      <c r="AL5587" s="8">
        <v>16400000</v>
      </c>
      <c r="AM5587" s="17">
        <v>0.36407191892424801</v>
      </c>
      <c r="AN5587" s="2">
        <f t="shared" si="1068"/>
        <v>16350000</v>
      </c>
      <c r="AO5587" s="2">
        <f t="shared" si="1069"/>
        <v>17550000</v>
      </c>
      <c r="AP5587" s="2">
        <f t="shared" si="1070"/>
        <v>17400000</v>
      </c>
      <c r="AQ5587" s="2">
        <f t="shared" si="1071"/>
        <v>16850000</v>
      </c>
      <c r="AR5587" s="2">
        <f t="shared" si="1072"/>
        <v>16450000</v>
      </c>
      <c r="AS5587" s="2">
        <f t="shared" si="1073"/>
        <v>16450000</v>
      </c>
      <c r="AT5587" s="2">
        <f t="shared" si="1074"/>
        <v>16841666.666666668</v>
      </c>
      <c r="AU5587">
        <f t="shared" si="1075"/>
        <v>521935.50048513338</v>
      </c>
      <c r="AV5587">
        <f t="shared" si="1076"/>
        <v>-0.9420065625152324</v>
      </c>
      <c r="AW5587" t="str">
        <f t="shared" si="1067"/>
        <v>sp|P25325-2|THTM_HUMAN</v>
      </c>
      <c r="AX5587" s="20">
        <f t="shared" si="1077"/>
        <v>0</v>
      </c>
      <c r="AY5587" s="21">
        <f t="shared" si="1066"/>
        <v>2.2991346610541208</v>
      </c>
      <c r="AZ5587" s="21">
        <f t="shared" si="1066"/>
        <v>2.0117428284223555</v>
      </c>
      <c r="BA5587" s="21">
        <f t="shared" si="1066"/>
        <v>0.95797277543921699</v>
      </c>
      <c r="BB5587" s="21">
        <f t="shared" si="1066"/>
        <v>0.1915945550878434</v>
      </c>
      <c r="BC5587" s="22">
        <f t="shared" si="1066"/>
        <v>0.1915945550878434</v>
      </c>
      <c r="BD5587" s="22"/>
    </row>
    <row r="5588" spans="1:56" x14ac:dyDescent="0.2">
      <c r="A5588" s="1">
        <v>5584</v>
      </c>
      <c r="B5588" s="3" t="s">
        <v>5636</v>
      </c>
      <c r="C5588" s="27">
        <v>15900000</v>
      </c>
      <c r="D5588" s="7">
        <v>14500000</v>
      </c>
      <c r="E5588" s="7">
        <v>12500000</v>
      </c>
      <c r="F5588" s="7">
        <v>14600000</v>
      </c>
      <c r="G5588" s="7">
        <v>13400000</v>
      </c>
      <c r="H5588" s="8">
        <v>15100000</v>
      </c>
      <c r="I5588" s="27">
        <v>18300000</v>
      </c>
      <c r="J5588" s="7">
        <v>19100000</v>
      </c>
      <c r="K5588" s="7">
        <v>15800000</v>
      </c>
      <c r="L5588" s="7">
        <v>20800000</v>
      </c>
      <c r="M5588" s="7">
        <v>18000000</v>
      </c>
      <c r="N5588" s="8">
        <v>15200000</v>
      </c>
      <c r="O5588" s="27">
        <v>19100000</v>
      </c>
      <c r="P5588" s="7">
        <v>18000000</v>
      </c>
      <c r="Q5588" s="7">
        <v>16300000</v>
      </c>
      <c r="R5588" s="7">
        <v>17300000</v>
      </c>
      <c r="S5588" s="7">
        <v>9938958</v>
      </c>
      <c r="T5588" s="8">
        <v>17000000</v>
      </c>
      <c r="U5588" s="27">
        <v>13200000</v>
      </c>
      <c r="V5588" s="7">
        <v>15800000</v>
      </c>
      <c r="W5588" s="7">
        <v>17800000</v>
      </c>
      <c r="X5588" s="7">
        <v>17400000</v>
      </c>
      <c r="Y5588" s="7">
        <v>18400000</v>
      </c>
      <c r="Z5588" s="8">
        <v>16000000</v>
      </c>
      <c r="AA5588" s="27">
        <v>16200000</v>
      </c>
      <c r="AB5588" s="7">
        <v>16600000</v>
      </c>
      <c r="AC5588" s="7">
        <v>14700000</v>
      </c>
      <c r="AD5588" s="7">
        <v>15700000</v>
      </c>
      <c r="AE5588" s="7">
        <v>13700000</v>
      </c>
      <c r="AF5588" s="8">
        <v>14800000</v>
      </c>
      <c r="AG5588" s="7">
        <v>16300000</v>
      </c>
      <c r="AH5588" s="7">
        <v>15400000</v>
      </c>
      <c r="AI5588" s="7">
        <v>15900000</v>
      </c>
      <c r="AJ5588" s="7">
        <v>17000000</v>
      </c>
      <c r="AK5588" s="7">
        <v>14600000</v>
      </c>
      <c r="AL5588" s="8">
        <v>18900000</v>
      </c>
      <c r="AM5588" s="17">
        <v>0.36407191892424801</v>
      </c>
      <c r="AN5588" s="2">
        <f t="shared" si="1068"/>
        <v>14550000</v>
      </c>
      <c r="AO5588" s="2">
        <f t="shared" si="1069"/>
        <v>18150000</v>
      </c>
      <c r="AP5588" s="2">
        <f t="shared" si="1070"/>
        <v>17150000</v>
      </c>
      <c r="AQ5588" s="2">
        <f t="shared" si="1071"/>
        <v>16700000</v>
      </c>
      <c r="AR5588" s="2">
        <f t="shared" si="1072"/>
        <v>15250000</v>
      </c>
      <c r="AS5588" s="2">
        <f t="shared" si="1073"/>
        <v>16100000</v>
      </c>
      <c r="AT5588" s="2">
        <f t="shared" si="1074"/>
        <v>16316666.666666666</v>
      </c>
      <c r="AU5588">
        <f t="shared" si="1075"/>
        <v>1304479.461956633</v>
      </c>
      <c r="AV5588">
        <f t="shared" si="1076"/>
        <v>-1.3543077665759358</v>
      </c>
      <c r="AW5588" t="str">
        <f t="shared" si="1067"/>
        <v>sp|Q9Y6A9|SPCS1_HUMAN</v>
      </c>
      <c r="AX5588" s="20">
        <f t="shared" si="1077"/>
        <v>0</v>
      </c>
      <c r="AY5588" s="21">
        <f t="shared" si="1066"/>
        <v>2.7597214866075683</v>
      </c>
      <c r="AZ5588" s="21">
        <f t="shared" si="1066"/>
        <v>1.9931321847721326</v>
      </c>
      <c r="BA5588" s="21">
        <f t="shared" si="1066"/>
        <v>1.6481669989461865</v>
      </c>
      <c r="BB5588" s="21">
        <f t="shared" si="1066"/>
        <v>0.53661251128480492</v>
      </c>
      <c r="BC5588" s="22">
        <f t="shared" si="1066"/>
        <v>1.1882134178449253</v>
      </c>
      <c r="BD5588" s="22"/>
    </row>
    <row r="5589" spans="1:56" x14ac:dyDescent="0.2">
      <c r="A5589" s="1">
        <v>5585</v>
      </c>
      <c r="B5589" s="3" t="s">
        <v>5637</v>
      </c>
      <c r="C5589" s="27">
        <v>17100000</v>
      </c>
      <c r="D5589" s="7">
        <v>16200000</v>
      </c>
      <c r="E5589" s="7">
        <v>15400000</v>
      </c>
      <c r="F5589" s="7">
        <v>16300000</v>
      </c>
      <c r="G5589" s="7">
        <v>15400000</v>
      </c>
      <c r="H5589" s="8">
        <v>15000000</v>
      </c>
      <c r="I5589" s="27">
        <v>15200000</v>
      </c>
      <c r="J5589" s="7">
        <v>18800000</v>
      </c>
      <c r="K5589" s="7">
        <v>17100000</v>
      </c>
      <c r="L5589" s="7">
        <v>18900000</v>
      </c>
      <c r="M5589" s="7">
        <v>15600000</v>
      </c>
      <c r="N5589" s="8">
        <v>19300000</v>
      </c>
      <c r="O5589" s="27">
        <v>16300000</v>
      </c>
      <c r="P5589" s="7">
        <v>16700000</v>
      </c>
      <c r="Q5589" s="7">
        <v>16900000</v>
      </c>
      <c r="R5589" s="7">
        <v>16700000</v>
      </c>
      <c r="S5589" s="7">
        <v>18700000</v>
      </c>
      <c r="T5589" s="8">
        <v>15400000</v>
      </c>
      <c r="U5589" s="27">
        <v>16200000</v>
      </c>
      <c r="V5589" s="7">
        <v>15900000</v>
      </c>
      <c r="W5589" s="7">
        <v>14600000</v>
      </c>
      <c r="X5589" s="7">
        <v>17500000</v>
      </c>
      <c r="Y5589" s="7">
        <v>18600000</v>
      </c>
      <c r="Z5589" s="8">
        <v>16600000</v>
      </c>
      <c r="AA5589" s="27">
        <v>16000000</v>
      </c>
      <c r="AB5589" s="7">
        <v>16900000</v>
      </c>
      <c r="AC5589" s="7">
        <v>16500000</v>
      </c>
      <c r="AD5589" s="7">
        <v>15600000</v>
      </c>
      <c r="AE5589" s="7">
        <v>16500000</v>
      </c>
      <c r="AF5589" s="8">
        <v>16700000</v>
      </c>
      <c r="AG5589" s="7">
        <v>16000000</v>
      </c>
      <c r="AH5589" s="7">
        <v>17200000</v>
      </c>
      <c r="AI5589" s="7">
        <v>16100000</v>
      </c>
      <c r="AJ5589" s="7">
        <v>16300000</v>
      </c>
      <c r="AK5589" s="7">
        <v>16800000</v>
      </c>
      <c r="AL5589" s="8">
        <v>17000000</v>
      </c>
      <c r="AM5589" s="17">
        <v>0.36407191892424801</v>
      </c>
      <c r="AN5589" s="2">
        <f t="shared" si="1068"/>
        <v>15800000</v>
      </c>
      <c r="AO5589" s="2">
        <f t="shared" si="1069"/>
        <v>17950000</v>
      </c>
      <c r="AP5589" s="2">
        <f t="shared" si="1070"/>
        <v>16700000</v>
      </c>
      <c r="AQ5589" s="2">
        <f t="shared" si="1071"/>
        <v>16400000</v>
      </c>
      <c r="AR5589" s="2">
        <f t="shared" si="1072"/>
        <v>16500000</v>
      </c>
      <c r="AS5589" s="2">
        <f t="shared" si="1073"/>
        <v>16550000</v>
      </c>
      <c r="AT5589" s="2">
        <f t="shared" si="1074"/>
        <v>16650000</v>
      </c>
      <c r="AU5589">
        <f t="shared" si="1075"/>
        <v>708519.58335673402</v>
      </c>
      <c r="AV5589">
        <f t="shared" si="1076"/>
        <v>-1.199684553492478</v>
      </c>
      <c r="AW5589" t="str">
        <f t="shared" si="1067"/>
        <v>sp|Q15006|EMC2_HUMAN</v>
      </c>
      <c r="AX5589" s="20">
        <f t="shared" si="1077"/>
        <v>0</v>
      </c>
      <c r="AY5589" s="21">
        <f t="shared" si="1066"/>
        <v>3.0344962235397972</v>
      </c>
      <c r="AZ5589" s="21">
        <f t="shared" si="1066"/>
        <v>1.2702542331096827</v>
      </c>
      <c r="BA5589" s="21">
        <f t="shared" si="1066"/>
        <v>0.84683615540645518</v>
      </c>
      <c r="BB5589" s="21">
        <f t="shared" si="1066"/>
        <v>0.98797551464086431</v>
      </c>
      <c r="BC5589" s="22">
        <f t="shared" si="1066"/>
        <v>1.0585451942580688</v>
      </c>
      <c r="BD5589" s="22"/>
    </row>
    <row r="5590" spans="1:56" x14ac:dyDescent="0.2">
      <c r="A5590" s="1">
        <v>5586</v>
      </c>
      <c r="B5590" s="3" t="s">
        <v>5638</v>
      </c>
      <c r="C5590" s="27">
        <v>144000000</v>
      </c>
      <c r="D5590" s="7">
        <v>156000000</v>
      </c>
      <c r="E5590" s="7">
        <v>144000000</v>
      </c>
      <c r="F5590" s="7">
        <v>163000000</v>
      </c>
      <c r="G5590" s="7">
        <v>159000000</v>
      </c>
      <c r="H5590" s="8">
        <v>151000000</v>
      </c>
      <c r="I5590" s="27">
        <v>163000000</v>
      </c>
      <c r="J5590" s="7">
        <v>94700000</v>
      </c>
      <c r="K5590" s="7">
        <v>176000000</v>
      </c>
      <c r="L5590" s="7">
        <v>78000000</v>
      </c>
      <c r="M5590" s="7">
        <v>161000000</v>
      </c>
      <c r="N5590" s="8">
        <v>152000000</v>
      </c>
      <c r="O5590" s="27">
        <v>160000000</v>
      </c>
      <c r="P5590" s="7">
        <v>176000000</v>
      </c>
      <c r="Q5590" s="7">
        <v>164000000</v>
      </c>
      <c r="R5590" s="7">
        <v>143000000</v>
      </c>
      <c r="S5590" s="7">
        <v>165000000</v>
      </c>
      <c r="T5590" s="8">
        <v>155000000</v>
      </c>
      <c r="U5590" s="27">
        <v>145000000</v>
      </c>
      <c r="V5590" s="7">
        <v>148000000</v>
      </c>
      <c r="W5590" s="7">
        <v>159000000</v>
      </c>
      <c r="X5590" s="7">
        <v>180000000</v>
      </c>
      <c r="Y5590" s="7">
        <v>176000000</v>
      </c>
      <c r="Z5590" s="8">
        <v>131000000</v>
      </c>
      <c r="AA5590" s="27">
        <v>99900000</v>
      </c>
      <c r="AB5590" s="7">
        <v>162000000</v>
      </c>
      <c r="AC5590" s="7">
        <v>165000000</v>
      </c>
      <c r="AD5590" s="7">
        <v>159000000</v>
      </c>
      <c r="AE5590" s="7">
        <v>166000000</v>
      </c>
      <c r="AF5590" s="8">
        <v>140000000</v>
      </c>
      <c r="AG5590" s="7">
        <v>151000000</v>
      </c>
      <c r="AH5590" s="7">
        <v>177000000</v>
      </c>
      <c r="AI5590" s="7">
        <v>175000000</v>
      </c>
      <c r="AJ5590" s="7">
        <v>173000000</v>
      </c>
      <c r="AK5590" s="7">
        <v>163000000</v>
      </c>
      <c r="AL5590" s="8">
        <v>68700000</v>
      </c>
      <c r="AM5590" s="17">
        <v>0.36451096985461401</v>
      </c>
      <c r="AN5590" s="2">
        <f t="shared" si="1068"/>
        <v>153500000</v>
      </c>
      <c r="AO5590" s="2">
        <f t="shared" si="1069"/>
        <v>156500000</v>
      </c>
      <c r="AP5590" s="2">
        <f t="shared" si="1070"/>
        <v>162000000</v>
      </c>
      <c r="AQ5590" s="2">
        <f t="shared" si="1071"/>
        <v>153500000</v>
      </c>
      <c r="AR5590" s="2">
        <f t="shared" si="1072"/>
        <v>160500000</v>
      </c>
      <c r="AS5590" s="2">
        <f t="shared" si="1073"/>
        <v>168000000</v>
      </c>
      <c r="AT5590" s="2">
        <f t="shared" si="1074"/>
        <v>159000000</v>
      </c>
      <c r="AU5590">
        <f t="shared" si="1075"/>
        <v>5639148.8719486734</v>
      </c>
      <c r="AV5590">
        <f t="shared" si="1076"/>
        <v>-0.97532449043137448</v>
      </c>
      <c r="AW5590" t="str">
        <f t="shared" si="1067"/>
        <v>sp|P21266|GSTM3_HUMAN</v>
      </c>
      <c r="AX5590" s="20">
        <f t="shared" si="1077"/>
        <v>0</v>
      </c>
      <c r="AY5590" s="21">
        <f t="shared" si="1066"/>
        <v>0.53199517659893147</v>
      </c>
      <c r="AZ5590" s="21">
        <f t="shared" si="1066"/>
        <v>1.507319667030306</v>
      </c>
      <c r="BA5590" s="21">
        <f t="shared" si="1066"/>
        <v>0</v>
      </c>
      <c r="BB5590" s="21">
        <f t="shared" si="1066"/>
        <v>1.2413220787308403</v>
      </c>
      <c r="BC5590" s="22">
        <f t="shared" si="1066"/>
        <v>2.5713100202281689</v>
      </c>
      <c r="BD5590" s="22"/>
    </row>
    <row r="5591" spans="1:56" x14ac:dyDescent="0.2">
      <c r="A5591" s="1">
        <v>5587</v>
      </c>
      <c r="B5591" s="3" t="s">
        <v>5639</v>
      </c>
      <c r="C5591" s="27">
        <v>2110555</v>
      </c>
      <c r="D5591" s="7">
        <v>2733647.2</v>
      </c>
      <c r="E5591" s="7">
        <v>845912.56</v>
      </c>
      <c r="F5591" s="7">
        <v>2846797.8</v>
      </c>
      <c r="G5591" s="7">
        <v>2370205.7999999998</v>
      </c>
      <c r="H5591" s="8">
        <v>2960403.5</v>
      </c>
      <c r="I5591" s="27">
        <v>1292169.5</v>
      </c>
      <c r="J5591" s="7">
        <v>1336687.3999999999</v>
      </c>
      <c r="K5591" s="7">
        <v>1084658.3999999999</v>
      </c>
      <c r="L5591" s="7">
        <v>2366153.7999999998</v>
      </c>
      <c r="M5591" s="7">
        <v>2032456.2</v>
      </c>
      <c r="N5591" s="8">
        <v>2052280.8</v>
      </c>
      <c r="O5591" s="27">
        <v>1793091.5</v>
      </c>
      <c r="P5591" s="7">
        <v>1892540.5</v>
      </c>
      <c r="Q5591" s="7">
        <v>1396224.8</v>
      </c>
      <c r="R5591" s="7">
        <v>2216635.5</v>
      </c>
      <c r="S5591" s="7">
        <v>1359282.1</v>
      </c>
      <c r="T5591" s="8">
        <v>2401121.2000000002</v>
      </c>
      <c r="U5591" s="27">
        <v>1973484.5</v>
      </c>
      <c r="V5591" s="7">
        <v>2357084</v>
      </c>
      <c r="W5591" s="7">
        <v>1517135.5</v>
      </c>
      <c r="X5591" s="7">
        <v>3098374.5</v>
      </c>
      <c r="Y5591" s="7">
        <v>1538352.8</v>
      </c>
      <c r="Z5591" s="8">
        <v>1478378.2</v>
      </c>
      <c r="AA5591" s="27">
        <v>2653134.2000000002</v>
      </c>
      <c r="AB5591" s="7">
        <v>1863572.2</v>
      </c>
      <c r="AC5591" s="7">
        <v>1940939</v>
      </c>
      <c r="AD5591" s="7">
        <v>2005795.4</v>
      </c>
      <c r="AE5591" s="7">
        <v>1233676.8</v>
      </c>
      <c r="AF5591" s="8">
        <v>2676892.5</v>
      </c>
      <c r="AG5591" s="7">
        <v>2325560.7999999998</v>
      </c>
      <c r="AH5591" s="7">
        <v>1445884.5</v>
      </c>
      <c r="AI5591" s="7">
        <v>2094667</v>
      </c>
      <c r="AJ5591" s="7">
        <v>2140771.5</v>
      </c>
      <c r="AK5591" s="7">
        <v>1847750.2</v>
      </c>
      <c r="AL5591" s="8">
        <v>1957013.1</v>
      </c>
      <c r="AM5591" s="17">
        <v>0.36459950589644602</v>
      </c>
      <c r="AN5591" s="2">
        <f t="shared" si="1068"/>
        <v>2551926.5</v>
      </c>
      <c r="AO5591" s="2">
        <f t="shared" si="1069"/>
        <v>1684571.7999999998</v>
      </c>
      <c r="AP5591" s="2">
        <f t="shared" si="1070"/>
        <v>1842816</v>
      </c>
      <c r="AQ5591" s="2">
        <f t="shared" si="1071"/>
        <v>1755918.65</v>
      </c>
      <c r="AR5591" s="2">
        <f t="shared" si="1072"/>
        <v>1973367.2</v>
      </c>
      <c r="AS5591" s="2">
        <f t="shared" si="1073"/>
        <v>2025840.05</v>
      </c>
      <c r="AT5591" s="2">
        <f t="shared" si="1074"/>
        <v>1972406.7</v>
      </c>
      <c r="AU5591">
        <f t="shared" si="1075"/>
        <v>311515.32836180512</v>
      </c>
      <c r="AV5591">
        <f t="shared" si="1076"/>
        <v>1.8603251501220668</v>
      </c>
      <c r="AW5591" t="str">
        <f t="shared" si="1067"/>
        <v>sp|Q9BRT9|SLD5_HUMAN</v>
      </c>
      <c r="AX5591" s="20">
        <f t="shared" si="1077"/>
        <v>0</v>
      </c>
      <c r="AY5591" s="21">
        <f t="shared" si="1066"/>
        <v>-2.7843082539830055</v>
      </c>
      <c r="AZ5591" s="21">
        <f t="shared" si="1066"/>
        <v>-2.2763261882780084</v>
      </c>
      <c r="BA5591" s="21">
        <f t="shared" si="1066"/>
        <v>-2.5552766670778007</v>
      </c>
      <c r="BB5591" s="21">
        <f t="shared" si="1066"/>
        <v>-1.8572418347518374</v>
      </c>
      <c r="BC5591" s="22">
        <f t="shared" si="1066"/>
        <v>-1.688797956641749</v>
      </c>
      <c r="BD5591" s="22"/>
    </row>
    <row r="5592" spans="1:56" x14ac:dyDescent="0.2">
      <c r="A5592" s="1">
        <v>5588</v>
      </c>
      <c r="B5592" s="3" t="s">
        <v>5640</v>
      </c>
      <c r="C5592" s="27">
        <v>45200000</v>
      </c>
      <c r="D5592" s="7">
        <v>49300000</v>
      </c>
      <c r="E5592" s="7">
        <v>48400000</v>
      </c>
      <c r="F5592" s="7">
        <v>49800000</v>
      </c>
      <c r="G5592" s="7">
        <v>45200000</v>
      </c>
      <c r="H5592" s="8">
        <v>48100000</v>
      </c>
      <c r="I5592" s="27">
        <v>52000000</v>
      </c>
      <c r="J5592" s="7">
        <v>39300000</v>
      </c>
      <c r="K5592" s="7">
        <v>52700000</v>
      </c>
      <c r="L5592" s="7">
        <v>36700000</v>
      </c>
      <c r="M5592" s="7">
        <v>47700000</v>
      </c>
      <c r="N5592" s="8">
        <v>40200000</v>
      </c>
      <c r="O5592" s="27">
        <v>47600000</v>
      </c>
      <c r="P5592" s="7">
        <v>47500000</v>
      </c>
      <c r="Q5592" s="7">
        <v>51400000</v>
      </c>
      <c r="R5592" s="7">
        <v>44600000</v>
      </c>
      <c r="S5592" s="7">
        <v>43200000</v>
      </c>
      <c r="T5592" s="8">
        <v>46000000</v>
      </c>
      <c r="U5592" s="27">
        <v>48900000</v>
      </c>
      <c r="V5592" s="7">
        <v>47500000</v>
      </c>
      <c r="W5592" s="7">
        <v>49200000</v>
      </c>
      <c r="X5592" s="7">
        <v>48600000</v>
      </c>
      <c r="Y5592" s="7">
        <v>44600000</v>
      </c>
      <c r="Z5592" s="8">
        <v>42700000</v>
      </c>
      <c r="AA5592" s="27">
        <v>44100000</v>
      </c>
      <c r="AB5592" s="7">
        <v>50400000</v>
      </c>
      <c r="AC5592" s="7">
        <v>44500000</v>
      </c>
      <c r="AD5592" s="7">
        <v>50300000</v>
      </c>
      <c r="AE5592" s="7">
        <v>45500000</v>
      </c>
      <c r="AF5592" s="8">
        <v>45500000</v>
      </c>
      <c r="AG5592" s="7">
        <v>49400000</v>
      </c>
      <c r="AH5592" s="7">
        <v>49600000</v>
      </c>
      <c r="AI5592" s="7">
        <v>49500000</v>
      </c>
      <c r="AJ5592" s="7">
        <v>46200000</v>
      </c>
      <c r="AK5592" s="7">
        <v>46200000</v>
      </c>
      <c r="AL5592" s="8">
        <v>32600000</v>
      </c>
      <c r="AM5592" s="17">
        <v>0.36480422950215102</v>
      </c>
      <c r="AN5592" s="2">
        <f t="shared" si="1068"/>
        <v>48250000</v>
      </c>
      <c r="AO5592" s="2">
        <f t="shared" si="1069"/>
        <v>43950000</v>
      </c>
      <c r="AP5592" s="2">
        <f t="shared" si="1070"/>
        <v>46750000</v>
      </c>
      <c r="AQ5592" s="2">
        <f t="shared" si="1071"/>
        <v>48050000</v>
      </c>
      <c r="AR5592" s="2">
        <f t="shared" si="1072"/>
        <v>45500000</v>
      </c>
      <c r="AS5592" s="2">
        <f t="shared" si="1073"/>
        <v>47800000</v>
      </c>
      <c r="AT5592" s="2">
        <f t="shared" si="1074"/>
        <v>46716666.666666664</v>
      </c>
      <c r="AU5592">
        <f t="shared" si="1075"/>
        <v>1699313.5869128651</v>
      </c>
      <c r="AV5592">
        <f t="shared" si="1076"/>
        <v>0.90232511829610873</v>
      </c>
      <c r="AW5592" t="str">
        <f t="shared" si="1067"/>
        <v>sp|Q9NR50|EI2BG_HUMAN</v>
      </c>
      <c r="AX5592" s="20">
        <f t="shared" si="1077"/>
        <v>0</v>
      </c>
      <c r="AY5592" s="21">
        <f t="shared" si="1066"/>
        <v>-2.5304334839173444</v>
      </c>
      <c r="AZ5592" s="21">
        <f t="shared" si="1066"/>
        <v>-0.88270935485488755</v>
      </c>
      <c r="BA5592" s="21">
        <f t="shared" si="1066"/>
        <v>-0.1176945806473183</v>
      </c>
      <c r="BB5592" s="21">
        <f t="shared" si="1066"/>
        <v>-1.6183004839006272</v>
      </c>
      <c r="BC5592" s="22">
        <f t="shared" si="1066"/>
        <v>-0.26481280645646621</v>
      </c>
      <c r="BD5592" s="22"/>
    </row>
    <row r="5593" spans="1:56" x14ac:dyDescent="0.2">
      <c r="A5593" s="1">
        <v>5589</v>
      </c>
      <c r="B5593" s="3" t="s">
        <v>5641</v>
      </c>
      <c r="C5593" s="27">
        <v>44300000</v>
      </c>
      <c r="D5593" s="7">
        <v>41900000</v>
      </c>
      <c r="E5593" s="7">
        <v>46800000</v>
      </c>
      <c r="F5593" s="7">
        <v>46500000</v>
      </c>
      <c r="G5593" s="7">
        <v>37200000</v>
      </c>
      <c r="H5593" s="8">
        <v>43600000</v>
      </c>
      <c r="I5593" s="27">
        <v>45300000</v>
      </c>
      <c r="J5593" s="7">
        <v>98600000</v>
      </c>
      <c r="K5593" s="7">
        <v>68300000</v>
      </c>
      <c r="L5593" s="7">
        <v>87100000</v>
      </c>
      <c r="M5593" s="7">
        <v>56500000</v>
      </c>
      <c r="N5593" s="8">
        <v>43900000</v>
      </c>
      <c r="O5593" s="27">
        <v>42500000</v>
      </c>
      <c r="P5593" s="7">
        <v>100000000</v>
      </c>
      <c r="Q5593" s="7">
        <v>51200000</v>
      </c>
      <c r="R5593" s="7">
        <v>57000000</v>
      </c>
      <c r="S5593" s="7">
        <v>64700000</v>
      </c>
      <c r="T5593" s="8">
        <v>48900000</v>
      </c>
      <c r="U5593" s="27">
        <v>69400000</v>
      </c>
      <c r="V5593" s="7">
        <v>52600000</v>
      </c>
      <c r="W5593" s="7">
        <v>58600000</v>
      </c>
      <c r="X5593" s="7">
        <v>55200000</v>
      </c>
      <c r="Y5593" s="7">
        <v>58300000</v>
      </c>
      <c r="Z5593" s="8">
        <v>50700000</v>
      </c>
      <c r="AA5593" s="27">
        <v>69700000</v>
      </c>
      <c r="AB5593" s="7">
        <v>54200000</v>
      </c>
      <c r="AC5593" s="7">
        <v>49300000</v>
      </c>
      <c r="AD5593" s="7">
        <v>44400000</v>
      </c>
      <c r="AE5593" s="7">
        <v>40100000</v>
      </c>
      <c r="AF5593" s="8">
        <v>41800000</v>
      </c>
      <c r="AG5593" s="7">
        <v>38900000</v>
      </c>
      <c r="AH5593" s="7">
        <v>50000000</v>
      </c>
      <c r="AI5593" s="7">
        <v>53700000</v>
      </c>
      <c r="AJ5593" s="7">
        <v>50900000</v>
      </c>
      <c r="AK5593" s="7">
        <v>41500000</v>
      </c>
      <c r="AL5593" s="8">
        <v>110000000</v>
      </c>
      <c r="AM5593" s="17">
        <v>0.36489723899301801</v>
      </c>
      <c r="AN5593" s="2">
        <f t="shared" si="1068"/>
        <v>43950000</v>
      </c>
      <c r="AO5593" s="2">
        <f t="shared" si="1069"/>
        <v>62400000</v>
      </c>
      <c r="AP5593" s="2">
        <f t="shared" si="1070"/>
        <v>54100000</v>
      </c>
      <c r="AQ5593" s="2">
        <f t="shared" si="1071"/>
        <v>56750000</v>
      </c>
      <c r="AR5593" s="2">
        <f t="shared" si="1072"/>
        <v>46850000</v>
      </c>
      <c r="AS5593" s="2">
        <f t="shared" si="1073"/>
        <v>50450000</v>
      </c>
      <c r="AT5593" s="2">
        <f t="shared" si="1074"/>
        <v>52416666.666666664</v>
      </c>
      <c r="AU5593">
        <f t="shared" si="1075"/>
        <v>6750086.4191998905</v>
      </c>
      <c r="AV5593">
        <f t="shared" si="1076"/>
        <v>-1.2543049289834494</v>
      </c>
      <c r="AW5593" t="str">
        <f t="shared" si="1067"/>
        <v>sp|Q05639|EF1A2_HUMAN</v>
      </c>
      <c r="AX5593" s="20">
        <f t="shared" si="1077"/>
        <v>0</v>
      </c>
      <c r="AY5593" s="21">
        <f t="shared" si="1066"/>
        <v>2.7332983393399188</v>
      </c>
      <c r="AZ5593" s="21">
        <f t="shared" si="1066"/>
        <v>1.5036844522655923</v>
      </c>
      <c r="BA5593" s="21">
        <f t="shared" si="1066"/>
        <v>1.8962720186206483</v>
      </c>
      <c r="BB5593" s="21">
        <f t="shared" si="1066"/>
        <v>0.42962412921874071</v>
      </c>
      <c r="BC5593" s="22">
        <f t="shared" si="1066"/>
        <v>0.96295063445579809</v>
      </c>
      <c r="BD5593" s="22"/>
    </row>
    <row r="5594" spans="1:56" x14ac:dyDescent="0.2">
      <c r="A5594" s="1">
        <v>5590</v>
      </c>
      <c r="B5594" s="3" t="s">
        <v>5642</v>
      </c>
      <c r="C5594" s="27">
        <v>0</v>
      </c>
      <c r="D5594" s="7">
        <v>134280.79999999999</v>
      </c>
      <c r="E5594" s="7">
        <v>0</v>
      </c>
      <c r="F5594" s="7">
        <v>811622.75</v>
      </c>
      <c r="G5594" s="7">
        <v>63639.065999999999</v>
      </c>
      <c r="H5594" s="8">
        <v>0</v>
      </c>
      <c r="I5594" s="27">
        <v>125714.76</v>
      </c>
      <c r="J5594" s="7">
        <v>31925.476999999999</v>
      </c>
      <c r="K5594" s="7">
        <v>132126.81</v>
      </c>
      <c r="L5594" s="7">
        <v>0</v>
      </c>
      <c r="M5594" s="7">
        <v>196481.19</v>
      </c>
      <c r="N5594" s="8">
        <v>536233.56000000006</v>
      </c>
      <c r="O5594" s="27">
        <v>251521.55</v>
      </c>
      <c r="P5594" s="7">
        <v>146826.82999999999</v>
      </c>
      <c r="Q5594" s="7">
        <v>330439.78000000003</v>
      </c>
      <c r="R5594" s="7">
        <v>165418.84</v>
      </c>
      <c r="S5594" s="7">
        <v>155901.29999999999</v>
      </c>
      <c r="T5594" s="8">
        <v>220754.56</v>
      </c>
      <c r="U5594" s="27">
        <v>398612.5</v>
      </c>
      <c r="V5594" s="7">
        <v>503282.6</v>
      </c>
      <c r="W5594" s="7">
        <v>226765.62</v>
      </c>
      <c r="X5594" s="7">
        <v>151774.81</v>
      </c>
      <c r="Y5594" s="7">
        <v>0</v>
      </c>
      <c r="Z5594" s="8">
        <v>183827.7</v>
      </c>
      <c r="AA5594" s="27">
        <v>246638.89</v>
      </c>
      <c r="AB5594" s="7">
        <v>287797.88</v>
      </c>
      <c r="AC5594" s="7">
        <v>0</v>
      </c>
      <c r="AD5594" s="7">
        <v>10295.891</v>
      </c>
      <c r="AE5594" s="7">
        <v>253707.61</v>
      </c>
      <c r="AF5594" s="8">
        <v>179908.89</v>
      </c>
      <c r="AG5594" s="7">
        <v>0</v>
      </c>
      <c r="AH5594" s="7">
        <v>180993.34</v>
      </c>
      <c r="AI5594" s="7">
        <v>0</v>
      </c>
      <c r="AJ5594" s="7">
        <v>0</v>
      </c>
      <c r="AK5594" s="7">
        <v>1103020.2</v>
      </c>
      <c r="AL5594" s="8">
        <v>196972.55</v>
      </c>
      <c r="AM5594" s="17">
        <v>0.36489723899301801</v>
      </c>
      <c r="AN5594" s="2">
        <f t="shared" si="1068"/>
        <v>31819.532999999999</v>
      </c>
      <c r="AO5594" s="2">
        <f t="shared" si="1069"/>
        <v>128920.785</v>
      </c>
      <c r="AP5594" s="2">
        <f t="shared" si="1070"/>
        <v>193086.7</v>
      </c>
      <c r="AQ5594" s="2">
        <f t="shared" si="1071"/>
        <v>205296.66</v>
      </c>
      <c r="AR5594" s="2">
        <f t="shared" si="1072"/>
        <v>213273.89</v>
      </c>
      <c r="AS5594" s="2">
        <f t="shared" si="1073"/>
        <v>90496.67</v>
      </c>
      <c r="AT5594" s="2">
        <f t="shared" si="1074"/>
        <v>143815.70633333336</v>
      </c>
      <c r="AU5594">
        <f t="shared" si="1075"/>
        <v>72993.011880984166</v>
      </c>
      <c r="AV5594">
        <f t="shared" si="1076"/>
        <v>-1.5343410341245303</v>
      </c>
      <c r="AW5594" t="str">
        <f t="shared" si="1067"/>
        <v>sp|Q99715-4|COCA1_HUMAN;sp|Q99715|COCA1_HUMAN</v>
      </c>
      <c r="AX5594" s="20">
        <f t="shared" si="1077"/>
        <v>0</v>
      </c>
      <c r="AY5594" s="21">
        <f t="shared" si="1066"/>
        <v>1.3302814817166959</v>
      </c>
      <c r="AZ5594" s="21">
        <f t="shared" si="1066"/>
        <v>2.2093507699469606</v>
      </c>
      <c r="BA5594" s="21">
        <f t="shared" si="1066"/>
        <v>2.3766265088890455</v>
      </c>
      <c r="BB5594" s="21">
        <f t="shared" si="1066"/>
        <v>2.485914094021263</v>
      </c>
      <c r="BC5594" s="22">
        <f t="shared" si="1066"/>
        <v>0.80387335017321471</v>
      </c>
      <c r="BD5594" s="22"/>
    </row>
    <row r="5595" spans="1:56" x14ac:dyDescent="0.2">
      <c r="A5595" s="1">
        <v>5591</v>
      </c>
      <c r="B5595" s="3" t="s">
        <v>5643</v>
      </c>
      <c r="C5595" s="27">
        <v>764052.5</v>
      </c>
      <c r="D5595" s="7">
        <v>863528.4</v>
      </c>
      <c r="E5595" s="7">
        <v>754600.7</v>
      </c>
      <c r="F5595" s="7">
        <v>404066.94</v>
      </c>
      <c r="G5595" s="7">
        <v>667216.19999999995</v>
      </c>
      <c r="H5595" s="8">
        <v>604389.4</v>
      </c>
      <c r="I5595" s="27">
        <v>928471.4</v>
      </c>
      <c r="J5595" s="7">
        <v>936671.5</v>
      </c>
      <c r="K5595" s="7">
        <v>662684.6</v>
      </c>
      <c r="L5595" s="7">
        <v>680455.1</v>
      </c>
      <c r="M5595" s="7">
        <v>618746.06000000006</v>
      </c>
      <c r="N5595" s="8">
        <v>307963.46999999997</v>
      </c>
      <c r="O5595" s="27">
        <v>884118.7</v>
      </c>
      <c r="P5595" s="7">
        <v>951193.44</v>
      </c>
      <c r="Q5595" s="7">
        <v>789295.3</v>
      </c>
      <c r="R5595" s="7">
        <v>526408.80000000005</v>
      </c>
      <c r="S5595" s="7">
        <v>586860.25</v>
      </c>
      <c r="T5595" s="8">
        <v>691334.2</v>
      </c>
      <c r="U5595" s="27">
        <v>850955.94</v>
      </c>
      <c r="V5595" s="7">
        <v>725787.25</v>
      </c>
      <c r="W5595" s="7">
        <v>771417.75</v>
      </c>
      <c r="X5595" s="7">
        <v>683855.7</v>
      </c>
      <c r="Y5595" s="7">
        <v>640850.75</v>
      </c>
      <c r="Z5595" s="8">
        <v>620001.56000000006</v>
      </c>
      <c r="AA5595" s="27">
        <v>892345.6</v>
      </c>
      <c r="AB5595" s="7">
        <v>672642.44</v>
      </c>
      <c r="AC5595" s="7">
        <v>697070.8</v>
      </c>
      <c r="AD5595" s="7">
        <v>723838.1</v>
      </c>
      <c r="AE5595" s="7">
        <v>555381.4</v>
      </c>
      <c r="AF5595" s="8">
        <v>586324.69999999995</v>
      </c>
      <c r="AG5595" s="7">
        <v>1040954.75</v>
      </c>
      <c r="AH5595" s="7">
        <v>583224.1</v>
      </c>
      <c r="AI5595" s="7">
        <v>487382.34</v>
      </c>
      <c r="AJ5595" s="7">
        <v>624927.93999999994</v>
      </c>
      <c r="AK5595" s="7">
        <v>631218.80000000005</v>
      </c>
      <c r="AL5595" s="8">
        <v>788995.44</v>
      </c>
      <c r="AM5595" s="17">
        <v>0.36515911029058801</v>
      </c>
      <c r="AN5595" s="2">
        <f t="shared" si="1068"/>
        <v>710908.45</v>
      </c>
      <c r="AO5595" s="2">
        <f t="shared" si="1069"/>
        <v>671569.85</v>
      </c>
      <c r="AP5595" s="2">
        <f t="shared" si="1070"/>
        <v>740314.75</v>
      </c>
      <c r="AQ5595" s="2">
        <f t="shared" si="1071"/>
        <v>704821.47499999998</v>
      </c>
      <c r="AR5595" s="2">
        <f t="shared" si="1072"/>
        <v>684856.62</v>
      </c>
      <c r="AS5595" s="2">
        <f t="shared" si="1073"/>
        <v>628073.37</v>
      </c>
      <c r="AT5595" s="2">
        <f t="shared" si="1074"/>
        <v>690090.75250000006</v>
      </c>
      <c r="AU5595">
        <f t="shared" si="1075"/>
        <v>38443.195351185066</v>
      </c>
      <c r="AV5595">
        <f t="shared" si="1076"/>
        <v>0.54151839642430133</v>
      </c>
      <c r="AW5595" t="str">
        <f t="shared" si="1067"/>
        <v>sp|P46020-2|KPB1_HUMAN;sp|P46020|KPB1_HUMAN</v>
      </c>
      <c r="AX5595" s="20">
        <f t="shared" si="1077"/>
        <v>0</v>
      </c>
      <c r="AY5595" s="21">
        <f t="shared" si="1066"/>
        <v>-1.0232916291331988</v>
      </c>
      <c r="AZ5595" s="21">
        <f t="shared" si="1066"/>
        <v>0.76492861041774862</v>
      </c>
      <c r="BA5595" s="21">
        <f t="shared" si="1066"/>
        <v>-0.15833686415487669</v>
      </c>
      <c r="BB5595" s="21">
        <f t="shared" si="1066"/>
        <v>-0.67767077533519526</v>
      </c>
      <c r="BC5595" s="22">
        <f t="shared" si="1066"/>
        <v>-2.1547397203402978</v>
      </c>
      <c r="BD5595" s="22"/>
    </row>
    <row r="5596" spans="1:56" x14ac:dyDescent="0.2">
      <c r="A5596" s="1">
        <v>5592</v>
      </c>
      <c r="B5596" s="3" t="s">
        <v>5644</v>
      </c>
      <c r="C5596" s="27">
        <v>144000000</v>
      </c>
      <c r="D5596" s="7">
        <v>124000000</v>
      </c>
      <c r="E5596" s="7">
        <v>149000000</v>
      </c>
      <c r="F5596" s="7">
        <v>118000000</v>
      </c>
      <c r="G5596" s="7">
        <v>141000000</v>
      </c>
      <c r="H5596" s="8">
        <v>162000000</v>
      </c>
      <c r="I5596" s="27">
        <v>119000000</v>
      </c>
      <c r="J5596" s="7">
        <v>151000000</v>
      </c>
      <c r="K5596" s="7">
        <v>127000000</v>
      </c>
      <c r="L5596" s="7">
        <v>163000000</v>
      </c>
      <c r="M5596" s="7">
        <v>161000000</v>
      </c>
      <c r="N5596" s="8">
        <v>162000000</v>
      </c>
      <c r="O5596" s="27">
        <v>147000000</v>
      </c>
      <c r="P5596" s="7">
        <v>130000000</v>
      </c>
      <c r="Q5596" s="7">
        <v>135000000</v>
      </c>
      <c r="R5596" s="7">
        <v>115000000</v>
      </c>
      <c r="S5596" s="7">
        <v>149000000</v>
      </c>
      <c r="T5596" s="8">
        <v>142000000</v>
      </c>
      <c r="U5596" s="27">
        <v>124000000</v>
      </c>
      <c r="V5596" s="7">
        <v>139000000</v>
      </c>
      <c r="W5596" s="7">
        <v>136000000</v>
      </c>
      <c r="X5596" s="7">
        <v>105000000</v>
      </c>
      <c r="Y5596" s="7">
        <v>155000000</v>
      </c>
      <c r="Z5596" s="8">
        <v>165000000</v>
      </c>
      <c r="AA5596" s="27">
        <v>105000000</v>
      </c>
      <c r="AB5596" s="7">
        <v>131000000</v>
      </c>
      <c r="AC5596" s="7">
        <v>179000000</v>
      </c>
      <c r="AD5596" s="7">
        <v>136000000</v>
      </c>
      <c r="AE5596" s="7">
        <v>126000000</v>
      </c>
      <c r="AF5596" s="8">
        <v>171000000</v>
      </c>
      <c r="AG5596" s="7">
        <v>152000000</v>
      </c>
      <c r="AH5596" s="7">
        <v>157000000</v>
      </c>
      <c r="AI5596" s="7">
        <v>137000000</v>
      </c>
      <c r="AJ5596" s="7">
        <v>151000000</v>
      </c>
      <c r="AK5596" s="7">
        <v>124000000</v>
      </c>
      <c r="AL5596" s="8">
        <v>128000000</v>
      </c>
      <c r="AM5596" s="17">
        <v>0.36521267970049098</v>
      </c>
      <c r="AN5596" s="2">
        <f t="shared" si="1068"/>
        <v>142500000</v>
      </c>
      <c r="AO5596" s="2">
        <f t="shared" si="1069"/>
        <v>156000000</v>
      </c>
      <c r="AP5596" s="2">
        <f t="shared" si="1070"/>
        <v>138500000</v>
      </c>
      <c r="AQ5596" s="2">
        <f t="shared" si="1071"/>
        <v>137500000</v>
      </c>
      <c r="AR5596" s="2">
        <f t="shared" si="1072"/>
        <v>133500000</v>
      </c>
      <c r="AS5596" s="2">
        <f t="shared" si="1073"/>
        <v>144000000</v>
      </c>
      <c r="AT5596" s="2">
        <f t="shared" si="1074"/>
        <v>142000000</v>
      </c>
      <c r="AU5596">
        <f t="shared" si="1075"/>
        <v>7810249.6759066544</v>
      </c>
      <c r="AV5596">
        <f t="shared" si="1076"/>
        <v>6.4018439966447988E-2</v>
      </c>
      <c r="AW5596" t="str">
        <f t="shared" si="1067"/>
        <v>sp|Q9Y6V0-2|PCLO_HUMAN;sp|Q9Y6V0-5|PCLO_HUMAN;sp|Q9Y6V0-6|PCLO_HUMAN;sp|Q9Y6V0|PCLO_HUMAN</v>
      </c>
      <c r="AX5596" s="20">
        <f t="shared" si="1077"/>
        <v>0</v>
      </c>
      <c r="AY5596" s="21">
        <f t="shared" si="1066"/>
        <v>1.7284978790940955</v>
      </c>
      <c r="AZ5596" s="21">
        <f t="shared" si="1066"/>
        <v>-0.5121475197315839</v>
      </c>
      <c r="BA5596" s="21">
        <f t="shared" si="1066"/>
        <v>-0.64018439966447982</v>
      </c>
      <c r="BB5596" s="21">
        <f t="shared" si="1066"/>
        <v>-1.1523319193960639</v>
      </c>
      <c r="BC5596" s="22">
        <f t="shared" si="1066"/>
        <v>0.19205531989934396</v>
      </c>
      <c r="BD5596" s="22"/>
    </row>
    <row r="5597" spans="1:56" x14ac:dyDescent="0.2">
      <c r="A5597" s="1">
        <v>5593</v>
      </c>
      <c r="B5597" s="3" t="s">
        <v>5645</v>
      </c>
      <c r="C5597" s="27">
        <v>330000000</v>
      </c>
      <c r="D5597" s="7">
        <v>305000000</v>
      </c>
      <c r="E5597" s="7">
        <v>353000000</v>
      </c>
      <c r="F5597" s="7">
        <v>299000000</v>
      </c>
      <c r="G5597" s="7">
        <v>321000000</v>
      </c>
      <c r="H5597" s="8">
        <v>330000000</v>
      </c>
      <c r="I5597" s="27">
        <v>315000000</v>
      </c>
      <c r="J5597" s="7">
        <v>260000000</v>
      </c>
      <c r="K5597" s="7">
        <v>382000000</v>
      </c>
      <c r="L5597" s="7">
        <v>280000000</v>
      </c>
      <c r="M5597" s="7">
        <v>314000000</v>
      </c>
      <c r="N5597" s="8">
        <v>351000000</v>
      </c>
      <c r="O5597" s="27">
        <v>344000000</v>
      </c>
      <c r="P5597" s="7">
        <v>313000000</v>
      </c>
      <c r="Q5597" s="7">
        <v>324000000</v>
      </c>
      <c r="R5597" s="7">
        <v>281000000</v>
      </c>
      <c r="S5597" s="7">
        <v>316000000</v>
      </c>
      <c r="T5597" s="8">
        <v>275000000</v>
      </c>
      <c r="U5597" s="27">
        <v>322000000</v>
      </c>
      <c r="V5597" s="7">
        <v>274000000</v>
      </c>
      <c r="W5597" s="7">
        <v>295000000</v>
      </c>
      <c r="X5597" s="7">
        <v>264000000</v>
      </c>
      <c r="Y5597" s="7">
        <v>340000000</v>
      </c>
      <c r="Z5597" s="8">
        <v>350000000</v>
      </c>
      <c r="AA5597" s="27">
        <v>320000000</v>
      </c>
      <c r="AB5597" s="7">
        <v>306000000</v>
      </c>
      <c r="AC5597" s="7">
        <v>334000000</v>
      </c>
      <c r="AD5597" s="7">
        <v>312000000</v>
      </c>
      <c r="AE5597" s="7">
        <v>329000000</v>
      </c>
      <c r="AF5597" s="8">
        <v>346000000</v>
      </c>
      <c r="AG5597" s="7">
        <v>336000000</v>
      </c>
      <c r="AH5597" s="7">
        <v>322000000</v>
      </c>
      <c r="AI5597" s="7">
        <v>360000000</v>
      </c>
      <c r="AJ5597" s="7">
        <v>294000000</v>
      </c>
      <c r="AK5597" s="7">
        <v>285000000</v>
      </c>
      <c r="AL5597" s="8">
        <v>284000000</v>
      </c>
      <c r="AM5597" s="17">
        <v>0.36557403257565502</v>
      </c>
      <c r="AN5597" s="2">
        <f t="shared" si="1068"/>
        <v>325500000</v>
      </c>
      <c r="AO5597" s="2">
        <f t="shared" si="1069"/>
        <v>314500000</v>
      </c>
      <c r="AP5597" s="2">
        <f t="shared" si="1070"/>
        <v>314500000</v>
      </c>
      <c r="AQ5597" s="2">
        <f t="shared" si="1071"/>
        <v>308500000</v>
      </c>
      <c r="AR5597" s="2">
        <f t="shared" si="1072"/>
        <v>324500000</v>
      </c>
      <c r="AS5597" s="2">
        <f t="shared" si="1073"/>
        <v>308000000</v>
      </c>
      <c r="AT5597" s="2">
        <f t="shared" si="1074"/>
        <v>315916666.66666669</v>
      </c>
      <c r="AU5597">
        <f t="shared" si="1075"/>
        <v>7579028.0819288874</v>
      </c>
      <c r="AV5597">
        <f t="shared" si="1076"/>
        <v>1.2644541265368057</v>
      </c>
      <c r="AW5597" t="str">
        <f t="shared" si="1067"/>
        <v>sp|O60610|DIAP1_HUMAN</v>
      </c>
      <c r="AX5597" s="20">
        <f t="shared" si="1077"/>
        <v>0</v>
      </c>
      <c r="AY5597" s="21">
        <f t="shared" si="1066"/>
        <v>-1.4513734321987712</v>
      </c>
      <c r="AZ5597" s="21">
        <f t="shared" si="1066"/>
        <v>-1.4513734321987712</v>
      </c>
      <c r="BA5597" s="21">
        <f t="shared" si="1066"/>
        <v>-2.2430316679435558</v>
      </c>
      <c r="BB5597" s="21">
        <f t="shared" si="1066"/>
        <v>-0.13194303929079743</v>
      </c>
      <c r="BC5597" s="22">
        <f t="shared" si="1066"/>
        <v>-2.3090031875889543</v>
      </c>
      <c r="BD5597" s="22"/>
    </row>
    <row r="5598" spans="1:56" x14ac:dyDescent="0.2">
      <c r="A5598" s="1">
        <v>5594</v>
      </c>
      <c r="B5598" s="3" t="s">
        <v>5646</v>
      </c>
      <c r="C5598" s="27">
        <v>102000000</v>
      </c>
      <c r="D5598" s="7">
        <v>108000000</v>
      </c>
      <c r="E5598" s="7">
        <v>120000000</v>
      </c>
      <c r="F5598" s="7">
        <v>109000000</v>
      </c>
      <c r="G5598" s="7">
        <v>118000000</v>
      </c>
      <c r="H5598" s="8">
        <v>104000000</v>
      </c>
      <c r="I5598" s="27">
        <v>147000000</v>
      </c>
      <c r="J5598" s="7">
        <v>118000000</v>
      </c>
      <c r="K5598" s="7">
        <v>114000000</v>
      </c>
      <c r="L5598" s="7">
        <v>133000000</v>
      </c>
      <c r="M5598" s="7">
        <v>107000000</v>
      </c>
      <c r="N5598" s="8">
        <v>103000000</v>
      </c>
      <c r="O5598" s="27">
        <v>108000000</v>
      </c>
      <c r="P5598" s="7">
        <v>140000000</v>
      </c>
      <c r="Q5598" s="7">
        <v>146000000</v>
      </c>
      <c r="R5598" s="7">
        <v>118000000</v>
      </c>
      <c r="S5598" s="7">
        <v>111000000</v>
      </c>
      <c r="T5598" s="8">
        <v>120000000</v>
      </c>
      <c r="U5598" s="27">
        <v>118000000</v>
      </c>
      <c r="V5598" s="7">
        <v>123000000</v>
      </c>
      <c r="W5598" s="7">
        <v>114000000</v>
      </c>
      <c r="X5598" s="7">
        <v>121000000</v>
      </c>
      <c r="Y5598" s="7">
        <v>107000000</v>
      </c>
      <c r="Z5598" s="8">
        <v>78000000</v>
      </c>
      <c r="AA5598" s="27">
        <v>83600000</v>
      </c>
      <c r="AB5598" s="7">
        <v>127000000</v>
      </c>
      <c r="AC5598" s="7">
        <v>139000000</v>
      </c>
      <c r="AD5598" s="7">
        <v>104000000</v>
      </c>
      <c r="AE5598" s="7">
        <v>143000000</v>
      </c>
      <c r="AF5598" s="8">
        <v>87100000</v>
      </c>
      <c r="AG5598" s="7">
        <v>117000000</v>
      </c>
      <c r="AH5598" s="7">
        <v>113000000</v>
      </c>
      <c r="AI5598" s="7">
        <v>128000000</v>
      </c>
      <c r="AJ5598" s="7">
        <v>117000000</v>
      </c>
      <c r="AK5598" s="7">
        <v>122000000</v>
      </c>
      <c r="AL5598" s="8">
        <v>85500000</v>
      </c>
      <c r="AM5598" s="17">
        <v>0.36557403257565502</v>
      </c>
      <c r="AN5598" s="2">
        <f t="shared" si="1068"/>
        <v>108500000</v>
      </c>
      <c r="AO5598" s="2">
        <f t="shared" si="1069"/>
        <v>116000000</v>
      </c>
      <c r="AP5598" s="2">
        <f t="shared" si="1070"/>
        <v>119000000</v>
      </c>
      <c r="AQ5598" s="2">
        <f t="shared" si="1071"/>
        <v>116000000</v>
      </c>
      <c r="AR5598" s="2">
        <f t="shared" si="1072"/>
        <v>115500000</v>
      </c>
      <c r="AS5598" s="2">
        <f t="shared" si="1073"/>
        <v>117000000</v>
      </c>
      <c r="AT5598" s="2">
        <f t="shared" si="1074"/>
        <v>115333333.33333333</v>
      </c>
      <c r="AU5598">
        <f t="shared" si="1075"/>
        <v>3573047.2522297641</v>
      </c>
      <c r="AV5598">
        <f t="shared" si="1076"/>
        <v>-1.9124665449271567</v>
      </c>
      <c r="AW5598" t="str">
        <f t="shared" si="1067"/>
        <v>sp|P62314|SMD1_HUMAN</v>
      </c>
      <c r="AX5598" s="20">
        <f t="shared" si="1077"/>
        <v>0</v>
      </c>
      <c r="AY5598" s="21">
        <f t="shared" si="1066"/>
        <v>2.099048646871271</v>
      </c>
      <c r="AZ5598" s="21">
        <f t="shared" si="1066"/>
        <v>2.9386681056197794</v>
      </c>
      <c r="BA5598" s="21">
        <f t="shared" si="1066"/>
        <v>2.099048646871271</v>
      </c>
      <c r="BB5598" s="21">
        <f t="shared" si="1066"/>
        <v>1.9591120704131864</v>
      </c>
      <c r="BC5598" s="22">
        <f t="shared" si="1066"/>
        <v>2.3789217997874408</v>
      </c>
      <c r="BD5598" s="22"/>
    </row>
    <row r="5599" spans="1:56" x14ac:dyDescent="0.2">
      <c r="A5599" s="1">
        <v>5595</v>
      </c>
      <c r="B5599" s="3" t="s">
        <v>5647</v>
      </c>
      <c r="C5599" s="27">
        <v>5026892.5</v>
      </c>
      <c r="D5599" s="7">
        <v>5601863</v>
      </c>
      <c r="E5599" s="7">
        <v>4029490</v>
      </c>
      <c r="F5599" s="7">
        <v>4382173.5</v>
      </c>
      <c r="G5599" s="7">
        <v>4760066</v>
      </c>
      <c r="H5599" s="8">
        <v>5815456</v>
      </c>
      <c r="I5599" s="27">
        <v>6049672.5</v>
      </c>
      <c r="J5599" s="7">
        <v>5834201</v>
      </c>
      <c r="K5599" s="7">
        <v>4641783.5</v>
      </c>
      <c r="L5599" s="7">
        <v>5298208</v>
      </c>
      <c r="M5599" s="7">
        <v>4496881.5</v>
      </c>
      <c r="N5599" s="8">
        <v>8034057</v>
      </c>
      <c r="O5599" s="27">
        <v>6672321</v>
      </c>
      <c r="P5599" s="7">
        <v>4135886</v>
      </c>
      <c r="Q5599" s="7">
        <v>3300248.2</v>
      </c>
      <c r="R5599" s="7">
        <v>5822243</v>
      </c>
      <c r="S5599" s="7">
        <v>3904607</v>
      </c>
      <c r="T5599" s="8">
        <v>4438389</v>
      </c>
      <c r="U5599" s="27">
        <v>5440844.5</v>
      </c>
      <c r="V5599" s="7">
        <v>6545143.5</v>
      </c>
      <c r="W5599" s="7">
        <v>4720348</v>
      </c>
      <c r="X5599" s="7">
        <v>5373316</v>
      </c>
      <c r="Y5599" s="7">
        <v>6414726</v>
      </c>
      <c r="Z5599" s="8">
        <v>5945394</v>
      </c>
      <c r="AA5599" s="27">
        <v>5546687.5</v>
      </c>
      <c r="AB5599" s="7">
        <v>3832550.2</v>
      </c>
      <c r="AC5599" s="7">
        <v>4557930</v>
      </c>
      <c r="AD5599" s="7">
        <v>5371122</v>
      </c>
      <c r="AE5599" s="7">
        <v>5984022</v>
      </c>
      <c r="AF5599" s="8">
        <v>4506380</v>
      </c>
      <c r="AG5599" s="7">
        <v>5012249.5</v>
      </c>
      <c r="AH5599" s="7">
        <v>7841060</v>
      </c>
      <c r="AI5599" s="7">
        <v>3855592.8</v>
      </c>
      <c r="AJ5599" s="7">
        <v>5529162.5</v>
      </c>
      <c r="AK5599" s="7">
        <v>4678579</v>
      </c>
      <c r="AL5599" s="8">
        <v>6221366.5</v>
      </c>
      <c r="AM5599" s="17">
        <v>0.36557403257565502</v>
      </c>
      <c r="AN5599" s="2">
        <f t="shared" si="1068"/>
        <v>4893479.25</v>
      </c>
      <c r="AO5599" s="2">
        <f t="shared" si="1069"/>
        <v>5566204.5</v>
      </c>
      <c r="AP5599" s="2">
        <f t="shared" si="1070"/>
        <v>4287137.5</v>
      </c>
      <c r="AQ5599" s="2">
        <f t="shared" si="1071"/>
        <v>5693119.25</v>
      </c>
      <c r="AR5599" s="2">
        <f t="shared" si="1072"/>
        <v>4964526</v>
      </c>
      <c r="AS5599" s="2">
        <f t="shared" si="1073"/>
        <v>5270706</v>
      </c>
      <c r="AT5599" s="2">
        <f t="shared" si="1074"/>
        <v>5112528.75</v>
      </c>
      <c r="AU5599">
        <f t="shared" si="1075"/>
        <v>513631.2432631508</v>
      </c>
      <c r="AV5599">
        <f t="shared" si="1076"/>
        <v>-0.4264723045435409</v>
      </c>
      <c r="AW5599" t="str">
        <f t="shared" si="1067"/>
        <v>sp|Q9BVC5|ASHWN_HUMAN</v>
      </c>
      <c r="AX5599" s="20">
        <f t="shared" si="1077"/>
        <v>0</v>
      </c>
      <c r="AY5599" s="21">
        <f t="shared" si="1066"/>
        <v>1.3097436318828835</v>
      </c>
      <c r="AZ5599" s="21">
        <f t="shared" si="1066"/>
        <v>-1.1805001310820775</v>
      </c>
      <c r="BA5599" s="21">
        <f t="shared" si="1066"/>
        <v>1.5568367588385139</v>
      </c>
      <c r="BB5599" s="21">
        <f t="shared" si="1066"/>
        <v>0.13832248511331369</v>
      </c>
      <c r="BC5599" s="22">
        <f t="shared" si="1066"/>
        <v>0.73443108250861178</v>
      </c>
      <c r="BD5599" s="22"/>
    </row>
    <row r="5600" spans="1:56" x14ac:dyDescent="0.2">
      <c r="A5600" s="1">
        <v>5596</v>
      </c>
      <c r="B5600" s="3" t="s">
        <v>5648</v>
      </c>
      <c r="C5600" s="27">
        <v>112028.64</v>
      </c>
      <c r="D5600" s="7">
        <v>88903.914000000004</v>
      </c>
      <c r="E5600" s="7">
        <v>80850.054999999993</v>
      </c>
      <c r="F5600" s="7">
        <v>0</v>
      </c>
      <c r="G5600" s="7">
        <v>58683.417999999998</v>
      </c>
      <c r="H5600" s="8">
        <v>82820.664000000004</v>
      </c>
      <c r="I5600" s="27">
        <v>181431.12</v>
      </c>
      <c r="J5600" s="7">
        <v>0</v>
      </c>
      <c r="K5600" s="7">
        <v>89037.02</v>
      </c>
      <c r="L5600" s="7">
        <v>130476.734</v>
      </c>
      <c r="M5600" s="7">
        <v>73179.850000000006</v>
      </c>
      <c r="N5600" s="8">
        <v>54308.383000000002</v>
      </c>
      <c r="O5600" s="27">
        <v>134605.26999999999</v>
      </c>
      <c r="P5600" s="7">
        <v>128934.46</v>
      </c>
      <c r="Q5600" s="7">
        <v>86257.304999999993</v>
      </c>
      <c r="R5600" s="7">
        <v>86148.03</v>
      </c>
      <c r="S5600" s="7">
        <v>41078.991999999998</v>
      </c>
      <c r="T5600" s="8">
        <v>70052.55</v>
      </c>
      <c r="U5600" s="27">
        <v>108793.266</v>
      </c>
      <c r="V5600" s="7">
        <v>94958.22</v>
      </c>
      <c r="W5600" s="7">
        <v>25526.803</v>
      </c>
      <c r="X5600" s="7">
        <v>80342.25</v>
      </c>
      <c r="Y5600" s="7">
        <v>87971.93</v>
      </c>
      <c r="Z5600" s="8">
        <v>0</v>
      </c>
      <c r="AA5600" s="27">
        <v>147207.54999999999</v>
      </c>
      <c r="AB5600" s="7">
        <v>87092.08</v>
      </c>
      <c r="AC5600" s="7">
        <v>141528.51999999999</v>
      </c>
      <c r="AD5600" s="7">
        <v>0</v>
      </c>
      <c r="AE5600" s="7">
        <v>0</v>
      </c>
      <c r="AF5600" s="8">
        <v>83705.91</v>
      </c>
      <c r="AG5600" s="7">
        <v>72809.67</v>
      </c>
      <c r="AH5600" s="7">
        <v>178749.69</v>
      </c>
      <c r="AI5600" s="7">
        <v>0</v>
      </c>
      <c r="AJ5600" s="7">
        <v>36612.027000000002</v>
      </c>
      <c r="AK5600" s="7">
        <v>103018.9</v>
      </c>
      <c r="AL5600" s="8">
        <v>137788.25</v>
      </c>
      <c r="AM5600" s="17">
        <v>0.36602976784023</v>
      </c>
      <c r="AN5600" s="2">
        <f t="shared" si="1068"/>
        <v>81835.359499999991</v>
      </c>
      <c r="AO5600" s="2">
        <f t="shared" si="1069"/>
        <v>81108.434999999998</v>
      </c>
      <c r="AP5600" s="2">
        <f t="shared" si="1070"/>
        <v>86202.667499999996</v>
      </c>
      <c r="AQ5600" s="2">
        <f t="shared" si="1071"/>
        <v>84157.09</v>
      </c>
      <c r="AR5600" s="2">
        <f t="shared" si="1072"/>
        <v>85398.994999999995</v>
      </c>
      <c r="AS5600" s="2">
        <f t="shared" si="1073"/>
        <v>87914.285000000003</v>
      </c>
      <c r="AT5600" s="2">
        <f t="shared" si="1074"/>
        <v>84436.13866666668</v>
      </c>
      <c r="AU5600">
        <f t="shared" si="1075"/>
        <v>2610.0095968789424</v>
      </c>
      <c r="AV5600">
        <f t="shared" si="1076"/>
        <v>-0.99646344970405809</v>
      </c>
      <c r="AW5600" t="str">
        <f t="shared" si="1067"/>
        <v>sp|P15882-3|CHIN_HUMAN;sp|P15882|CHIN_HUMAN</v>
      </c>
      <c r="AX5600" s="20">
        <f t="shared" si="1077"/>
        <v>0</v>
      </c>
      <c r="AY5600" s="21">
        <f t="shared" si="1066"/>
        <v>-0.27851411001294868</v>
      </c>
      <c r="AZ5600" s="21">
        <f t="shared" si="1066"/>
        <v>1.6732919316551347</v>
      </c>
      <c r="BA5600" s="21">
        <f t="shared" si="1066"/>
        <v>0.8895486448694816</v>
      </c>
      <c r="BB5600" s="21">
        <f t="shared" si="1066"/>
        <v>1.3653725657796087</v>
      </c>
      <c r="BC5600" s="22">
        <f t="shared" si="1066"/>
        <v>2.3290816659330336</v>
      </c>
      <c r="BD5600" s="22"/>
    </row>
    <row r="5601" spans="1:56" x14ac:dyDescent="0.2">
      <c r="A5601" s="1">
        <v>5597</v>
      </c>
      <c r="B5601" s="3" t="s">
        <v>5649</v>
      </c>
      <c r="C5601" s="27">
        <v>252000000</v>
      </c>
      <c r="D5601" s="7">
        <v>255000000</v>
      </c>
      <c r="E5601" s="7">
        <v>243000000</v>
      </c>
      <c r="F5601" s="7">
        <v>252000000</v>
      </c>
      <c r="G5601" s="7">
        <v>241000000</v>
      </c>
      <c r="H5601" s="8">
        <v>250000000</v>
      </c>
      <c r="I5601" s="27">
        <v>240000000</v>
      </c>
      <c r="J5601" s="7">
        <v>268000000</v>
      </c>
      <c r="K5601" s="7">
        <v>251000000</v>
      </c>
      <c r="L5601" s="7">
        <v>252000000</v>
      </c>
      <c r="M5601" s="7">
        <v>255000000</v>
      </c>
      <c r="N5601" s="8">
        <v>286000000</v>
      </c>
      <c r="O5601" s="27">
        <v>270000000</v>
      </c>
      <c r="P5601" s="7">
        <v>268000000</v>
      </c>
      <c r="Q5601" s="7">
        <v>246000000</v>
      </c>
      <c r="R5601" s="7">
        <v>262000000</v>
      </c>
      <c r="S5601" s="7">
        <v>264000000</v>
      </c>
      <c r="T5601" s="8">
        <v>258000000</v>
      </c>
      <c r="U5601" s="27">
        <v>248000000</v>
      </c>
      <c r="V5601" s="7">
        <v>264000000</v>
      </c>
      <c r="W5601" s="7">
        <v>277000000</v>
      </c>
      <c r="X5601" s="7">
        <v>239000000</v>
      </c>
      <c r="Y5601" s="7">
        <v>243000000</v>
      </c>
      <c r="Z5601" s="8">
        <v>248000000</v>
      </c>
      <c r="AA5601" s="27">
        <v>261000000</v>
      </c>
      <c r="AB5601" s="7">
        <v>251000000</v>
      </c>
      <c r="AC5601" s="7">
        <v>249000000</v>
      </c>
      <c r="AD5601" s="7">
        <v>254000000</v>
      </c>
      <c r="AE5601" s="7">
        <v>252000000</v>
      </c>
      <c r="AF5601" s="8">
        <v>261000000</v>
      </c>
      <c r="AG5601" s="7">
        <v>256000000</v>
      </c>
      <c r="AH5601" s="7">
        <v>275000000</v>
      </c>
      <c r="AI5601" s="7">
        <v>253000000</v>
      </c>
      <c r="AJ5601" s="7">
        <v>263000000</v>
      </c>
      <c r="AK5601" s="7">
        <v>257000000</v>
      </c>
      <c r="AL5601" s="8">
        <v>235000000</v>
      </c>
      <c r="AM5601" s="17">
        <v>0.366088360652153</v>
      </c>
      <c r="AN5601" s="2">
        <f t="shared" si="1068"/>
        <v>251000000</v>
      </c>
      <c r="AO5601" s="2">
        <f t="shared" si="1069"/>
        <v>253500000</v>
      </c>
      <c r="AP5601" s="2">
        <f t="shared" si="1070"/>
        <v>263000000</v>
      </c>
      <c r="AQ5601" s="2">
        <f t="shared" si="1071"/>
        <v>248000000</v>
      </c>
      <c r="AR5601" s="2">
        <f t="shared" si="1072"/>
        <v>253000000</v>
      </c>
      <c r="AS5601" s="2">
        <f t="shared" si="1073"/>
        <v>256500000</v>
      </c>
      <c r="AT5601" s="2">
        <f t="shared" si="1074"/>
        <v>254166666.66666666</v>
      </c>
      <c r="AU5601">
        <f t="shared" si="1075"/>
        <v>5163977.7949432218</v>
      </c>
      <c r="AV5601">
        <f t="shared" si="1076"/>
        <v>-0.61322236314950584</v>
      </c>
      <c r="AW5601" t="str">
        <f t="shared" si="1067"/>
        <v>sp|P16435|NCPR_HUMAN</v>
      </c>
      <c r="AX5601" s="20">
        <f t="shared" si="1077"/>
        <v>0</v>
      </c>
      <c r="AY5601" s="21">
        <f t="shared" si="1066"/>
        <v>0.48412291827592718</v>
      </c>
      <c r="AZ5601" s="21">
        <f t="shared" si="1066"/>
        <v>2.3237900077244507</v>
      </c>
      <c r="BA5601" s="21">
        <f t="shared" si="1066"/>
        <v>-0.58094750193111266</v>
      </c>
      <c r="BB5601" s="21">
        <f t="shared" si="1066"/>
        <v>0.38729833462074176</v>
      </c>
      <c r="BC5601" s="22">
        <f t="shared" si="1066"/>
        <v>1.0650704202070398</v>
      </c>
      <c r="BD5601" s="22"/>
    </row>
    <row r="5602" spans="1:56" x14ac:dyDescent="0.2">
      <c r="A5602" s="1">
        <v>5598</v>
      </c>
      <c r="B5602" s="3" t="s">
        <v>5650</v>
      </c>
      <c r="C5602" s="27">
        <v>989338.9</v>
      </c>
      <c r="D5602" s="7">
        <v>177062.77</v>
      </c>
      <c r="E5602" s="7">
        <v>1598156.6</v>
      </c>
      <c r="F5602" s="7">
        <v>760641.1</v>
      </c>
      <c r="G5602" s="7">
        <v>819193.1</v>
      </c>
      <c r="H5602" s="8">
        <v>5052282</v>
      </c>
      <c r="I5602" s="27">
        <v>3315690.2</v>
      </c>
      <c r="J5602" s="7">
        <v>422195.75</v>
      </c>
      <c r="K5602" s="7">
        <v>2103857.7999999998</v>
      </c>
      <c r="L5602" s="7">
        <v>371173.78</v>
      </c>
      <c r="M5602" s="7">
        <v>66518.759999999995</v>
      </c>
      <c r="N5602" s="8">
        <v>718248.4</v>
      </c>
      <c r="O5602" s="27">
        <v>2349179.7999999998</v>
      </c>
      <c r="P5602" s="7">
        <v>2933319</v>
      </c>
      <c r="Q5602" s="7">
        <v>1159705</v>
      </c>
      <c r="R5602" s="7">
        <v>8169157</v>
      </c>
      <c r="S5602" s="7">
        <v>620740.9</v>
      </c>
      <c r="T5602" s="8">
        <v>755273</v>
      </c>
      <c r="U5602" s="27">
        <v>143361.53</v>
      </c>
      <c r="V5602" s="7">
        <v>3398510</v>
      </c>
      <c r="W5602" s="7">
        <v>2072120</v>
      </c>
      <c r="X5602" s="7">
        <v>3269107</v>
      </c>
      <c r="Y5602" s="7">
        <v>293786.44</v>
      </c>
      <c r="Z5602" s="8">
        <v>2420113.5</v>
      </c>
      <c r="AA5602" s="27">
        <v>189165.6</v>
      </c>
      <c r="AB5602" s="7">
        <v>123010.94500000001</v>
      </c>
      <c r="AC5602" s="7">
        <v>2280666.7999999998</v>
      </c>
      <c r="AD5602" s="7">
        <v>180740.38</v>
      </c>
      <c r="AE5602" s="7">
        <v>2053278.1</v>
      </c>
      <c r="AF5602" s="8">
        <v>168810.38</v>
      </c>
      <c r="AG5602" s="7">
        <v>342508.2</v>
      </c>
      <c r="AH5602" s="7">
        <v>2552724.5</v>
      </c>
      <c r="AI5602" s="7">
        <v>4335579</v>
      </c>
      <c r="AJ5602" s="7">
        <v>983211.7</v>
      </c>
      <c r="AK5602" s="7">
        <v>727486.25</v>
      </c>
      <c r="AL5602" s="8">
        <v>1373968.1</v>
      </c>
      <c r="AM5602" s="17">
        <v>0.366088360652153</v>
      </c>
      <c r="AN5602" s="2">
        <f t="shared" si="1068"/>
        <v>904266</v>
      </c>
      <c r="AO5602" s="2">
        <f t="shared" si="1069"/>
        <v>570222.07499999995</v>
      </c>
      <c r="AP5602" s="2">
        <f t="shared" si="1070"/>
        <v>1754442.4</v>
      </c>
      <c r="AQ5602" s="2">
        <f t="shared" si="1071"/>
        <v>2246116.75</v>
      </c>
      <c r="AR5602" s="2">
        <f t="shared" si="1072"/>
        <v>184952.99</v>
      </c>
      <c r="AS5602" s="2">
        <f t="shared" si="1073"/>
        <v>1178589.8999999999</v>
      </c>
      <c r="AT5602" s="2">
        <f t="shared" si="1074"/>
        <v>1139765.0191666668</v>
      </c>
      <c r="AU5602">
        <f t="shared" si="1075"/>
        <v>760901.40892465494</v>
      </c>
      <c r="AV5602">
        <f t="shared" si="1076"/>
        <v>-0.30950004350693228</v>
      </c>
      <c r="AW5602" t="str">
        <f t="shared" si="1067"/>
        <v>sp|Q5T2T1|MPP7_HUMAN</v>
      </c>
      <c r="AX5602" s="20">
        <f t="shared" si="1077"/>
        <v>0</v>
      </c>
      <c r="AY5602" s="21">
        <f t="shared" si="1066"/>
        <v>-0.43901078521077797</v>
      </c>
      <c r="AZ5602" s="21">
        <f t="shared" si="1066"/>
        <v>1.1173279350363052</v>
      </c>
      <c r="BA5602" s="21">
        <f t="shared" si="1066"/>
        <v>1.7635014658421682</v>
      </c>
      <c r="BB5602" s="21">
        <f t="shared" si="1066"/>
        <v>-0.9453432488928758</v>
      </c>
      <c r="BC5602" s="22">
        <f t="shared" si="1066"/>
        <v>0.36052489426677309</v>
      </c>
      <c r="BD5602" s="22"/>
    </row>
    <row r="5603" spans="1:56" x14ac:dyDescent="0.2">
      <c r="A5603" s="1">
        <v>5599</v>
      </c>
      <c r="B5603" s="3" t="s">
        <v>5651</v>
      </c>
      <c r="C5603" s="27">
        <v>24900000</v>
      </c>
      <c r="D5603" s="7">
        <v>38400000</v>
      </c>
      <c r="E5603" s="7">
        <v>35600000</v>
      </c>
      <c r="F5603" s="7">
        <v>58100000</v>
      </c>
      <c r="G5603" s="7">
        <v>38200000</v>
      </c>
      <c r="H5603" s="8">
        <v>41000000</v>
      </c>
      <c r="I5603" s="27">
        <v>31300000</v>
      </c>
      <c r="J5603" s="7">
        <v>10400000</v>
      </c>
      <c r="K5603" s="7">
        <v>28100000</v>
      </c>
      <c r="L5603" s="7">
        <v>4394453.5</v>
      </c>
      <c r="M5603" s="7">
        <v>26000000</v>
      </c>
      <c r="N5603" s="8">
        <v>27900000</v>
      </c>
      <c r="O5603" s="27">
        <v>37900000</v>
      </c>
      <c r="P5603" s="7">
        <v>32700000</v>
      </c>
      <c r="Q5603" s="7">
        <v>24300000</v>
      </c>
      <c r="R5603" s="7">
        <v>9288720</v>
      </c>
      <c r="S5603" s="7">
        <v>32700000</v>
      </c>
      <c r="T5603" s="8">
        <v>28400000</v>
      </c>
      <c r="U5603" s="27">
        <v>23200000</v>
      </c>
      <c r="V5603" s="7">
        <v>29000000</v>
      </c>
      <c r="W5603" s="7">
        <v>24800000</v>
      </c>
      <c r="X5603" s="7">
        <v>70000000</v>
      </c>
      <c r="Y5603" s="7">
        <v>38400000</v>
      </c>
      <c r="Z5603" s="8">
        <v>23900000</v>
      </c>
      <c r="AA5603" s="27">
        <v>27900000</v>
      </c>
      <c r="AB5603" s="7">
        <v>32100000</v>
      </c>
      <c r="AC5603" s="7">
        <v>37300000</v>
      </c>
      <c r="AD5603" s="7">
        <v>43700000</v>
      </c>
      <c r="AE5603" s="7">
        <v>24300000</v>
      </c>
      <c r="AF5603" s="8">
        <v>48000000</v>
      </c>
      <c r="AG5603" s="7">
        <v>25400000</v>
      </c>
      <c r="AH5603" s="7">
        <v>13400000</v>
      </c>
      <c r="AI5603" s="7">
        <v>60500000</v>
      </c>
      <c r="AJ5603" s="7">
        <v>37400000</v>
      </c>
      <c r="AK5603" s="7">
        <v>27800000</v>
      </c>
      <c r="AL5603" s="8">
        <v>1011600.44</v>
      </c>
      <c r="AM5603" s="17">
        <v>0.36638492668442801</v>
      </c>
      <c r="AN5603" s="2">
        <f t="shared" si="1068"/>
        <v>38300000</v>
      </c>
      <c r="AO5603" s="2">
        <f t="shared" si="1069"/>
        <v>26950000</v>
      </c>
      <c r="AP5603" s="2">
        <f t="shared" si="1070"/>
        <v>30550000</v>
      </c>
      <c r="AQ5603" s="2">
        <f t="shared" si="1071"/>
        <v>26900000</v>
      </c>
      <c r="AR5603" s="2">
        <f t="shared" si="1072"/>
        <v>34700000</v>
      </c>
      <c r="AS5603" s="2">
        <f t="shared" si="1073"/>
        <v>26600000</v>
      </c>
      <c r="AT5603" s="2">
        <f t="shared" si="1074"/>
        <v>30666666.666666668</v>
      </c>
      <c r="AU5603">
        <f t="shared" si="1075"/>
        <v>4880334.6879764916</v>
      </c>
      <c r="AV5603">
        <f t="shared" si="1076"/>
        <v>1.5641003786357739</v>
      </c>
      <c r="AW5603" t="str">
        <f t="shared" si="1067"/>
        <v>sp|P0CG38|POTEI_HUMAN</v>
      </c>
      <c r="AX5603" s="20">
        <f t="shared" si="1077"/>
        <v>0</v>
      </c>
      <c r="AY5603" s="21">
        <f t="shared" si="1066"/>
        <v>-2.3256601699802668</v>
      </c>
      <c r="AZ5603" s="21">
        <f t="shared" si="1066"/>
        <v>-1.5880058429380677</v>
      </c>
      <c r="BA5603" s="21">
        <f t="shared" si="1066"/>
        <v>-2.335905368966964</v>
      </c>
      <c r="BB5603" s="21">
        <f t="shared" si="1066"/>
        <v>-0.73765432704219913</v>
      </c>
      <c r="BC5603" s="22">
        <f t="shared" si="1066"/>
        <v>-2.3973765628871471</v>
      </c>
      <c r="BD5603" s="22"/>
    </row>
    <row r="5604" spans="1:56" x14ac:dyDescent="0.2">
      <c r="A5604" s="1">
        <v>5600</v>
      </c>
      <c r="B5604" s="3" t="s">
        <v>5652</v>
      </c>
      <c r="C5604" s="27">
        <v>41800000</v>
      </c>
      <c r="D5604" s="7">
        <v>47100000</v>
      </c>
      <c r="E5604" s="7">
        <v>38900000</v>
      </c>
      <c r="F5604" s="7">
        <v>40000000</v>
      </c>
      <c r="G5604" s="7">
        <v>45800000</v>
      </c>
      <c r="H5604" s="8">
        <v>48300000</v>
      </c>
      <c r="I5604" s="27">
        <v>42000000</v>
      </c>
      <c r="J5604" s="7">
        <v>13800000</v>
      </c>
      <c r="K5604" s="7">
        <v>41300000</v>
      </c>
      <c r="L5604" s="7">
        <v>6477705</v>
      </c>
      <c r="M5604" s="7">
        <v>38400000</v>
      </c>
      <c r="N5604" s="8">
        <v>42000000</v>
      </c>
      <c r="O5604" s="27">
        <v>44400000</v>
      </c>
      <c r="P5604" s="7">
        <v>32300000</v>
      </c>
      <c r="Q5604" s="7">
        <v>42900000</v>
      </c>
      <c r="R5604" s="7">
        <v>32900000</v>
      </c>
      <c r="S5604" s="7">
        <v>33400000</v>
      </c>
      <c r="T5604" s="8">
        <v>38600000</v>
      </c>
      <c r="U5604" s="27">
        <v>40400000</v>
      </c>
      <c r="V5604" s="7">
        <v>35800000</v>
      </c>
      <c r="W5604" s="7">
        <v>38600000</v>
      </c>
      <c r="X5604" s="7">
        <v>34100000</v>
      </c>
      <c r="Y5604" s="7">
        <v>44800000</v>
      </c>
      <c r="Z5604" s="8">
        <v>38400000</v>
      </c>
      <c r="AA5604" s="27">
        <v>29500000</v>
      </c>
      <c r="AB5604" s="7">
        <v>41400000</v>
      </c>
      <c r="AC5604" s="7">
        <v>41100000</v>
      </c>
      <c r="AD5604" s="7">
        <v>37300000</v>
      </c>
      <c r="AE5604" s="7">
        <v>34900000</v>
      </c>
      <c r="AF5604" s="8">
        <v>40000000</v>
      </c>
      <c r="AG5604" s="7">
        <v>48000000</v>
      </c>
      <c r="AH5604" s="7">
        <v>41600000</v>
      </c>
      <c r="AI5604" s="7">
        <v>42800000</v>
      </c>
      <c r="AJ5604" s="7">
        <v>38100000</v>
      </c>
      <c r="AK5604" s="7">
        <v>41800000</v>
      </c>
      <c r="AL5604" s="8">
        <v>3595316</v>
      </c>
      <c r="AM5604" s="17">
        <v>0.36675848439717901</v>
      </c>
      <c r="AN5604" s="2">
        <f t="shared" si="1068"/>
        <v>43800000</v>
      </c>
      <c r="AO5604" s="2">
        <f t="shared" si="1069"/>
        <v>39850000</v>
      </c>
      <c r="AP5604" s="2">
        <f t="shared" si="1070"/>
        <v>36000000</v>
      </c>
      <c r="AQ5604" s="2">
        <f t="shared" si="1071"/>
        <v>38500000</v>
      </c>
      <c r="AR5604" s="2">
        <f t="shared" si="1072"/>
        <v>38650000</v>
      </c>
      <c r="AS5604" s="2">
        <f t="shared" si="1073"/>
        <v>41700000</v>
      </c>
      <c r="AT5604" s="2">
        <f t="shared" si="1074"/>
        <v>39750000</v>
      </c>
      <c r="AU5604">
        <f t="shared" si="1075"/>
        <v>2722131.5177632398</v>
      </c>
      <c r="AV5604">
        <f t="shared" si="1076"/>
        <v>1.4878046757005563</v>
      </c>
      <c r="AW5604" t="str">
        <f t="shared" si="1067"/>
        <v>sp|Q13541|4EBP1_HUMAN</v>
      </c>
      <c r="AX5604" s="20">
        <f t="shared" si="1077"/>
        <v>0</v>
      </c>
      <c r="AY5604" s="21">
        <f t="shared" si="1066"/>
        <v>-1.451068757782024</v>
      </c>
      <c r="AZ5604" s="21">
        <f t="shared" si="1066"/>
        <v>-2.8654015976455156</v>
      </c>
      <c r="BA5604" s="21">
        <f t="shared" si="1066"/>
        <v>-1.9470036496822094</v>
      </c>
      <c r="BB5604" s="21">
        <f t="shared" si="1066"/>
        <v>-1.8918997728044111</v>
      </c>
      <c r="BC5604" s="22">
        <f t="shared" si="1066"/>
        <v>-0.7714542762891774</v>
      </c>
      <c r="BD5604" s="22"/>
    </row>
    <row r="5605" spans="1:56" x14ac:dyDescent="0.2">
      <c r="A5605" s="1">
        <v>5601</v>
      </c>
      <c r="B5605" s="3" t="s">
        <v>5653</v>
      </c>
      <c r="C5605" s="27">
        <v>44504.561999999998</v>
      </c>
      <c r="D5605" s="7">
        <v>11584.906999999999</v>
      </c>
      <c r="E5605" s="7">
        <v>0</v>
      </c>
      <c r="F5605" s="7">
        <v>62072.733999999997</v>
      </c>
      <c r="G5605" s="7">
        <v>15403.03</v>
      </c>
      <c r="H5605" s="8">
        <v>22800.42</v>
      </c>
      <c r="I5605" s="27">
        <v>0</v>
      </c>
      <c r="J5605" s="7">
        <v>0</v>
      </c>
      <c r="K5605" s="7">
        <v>0</v>
      </c>
      <c r="L5605" s="7">
        <v>0</v>
      </c>
      <c r="M5605" s="7">
        <v>16394.982</v>
      </c>
      <c r="N5605" s="8">
        <v>19601.201000000001</v>
      </c>
      <c r="O5605" s="27">
        <v>12726.686</v>
      </c>
      <c r="P5605" s="7">
        <v>0</v>
      </c>
      <c r="Q5605" s="7">
        <v>11747.133</v>
      </c>
      <c r="R5605" s="7">
        <v>4905.8779999999997</v>
      </c>
      <c r="S5605" s="7">
        <v>23922.719000000001</v>
      </c>
      <c r="T5605" s="8">
        <v>8474.1569999999992</v>
      </c>
      <c r="U5605" s="27">
        <v>28421.08</v>
      </c>
      <c r="V5605" s="7">
        <v>35445.07</v>
      </c>
      <c r="W5605" s="7">
        <v>18844.934000000001</v>
      </c>
      <c r="X5605" s="7">
        <v>30035.559000000001</v>
      </c>
      <c r="Y5605" s="7">
        <v>14886.894</v>
      </c>
      <c r="Z5605" s="8">
        <v>22557.974999999999</v>
      </c>
      <c r="AA5605" s="27">
        <v>8045.6943000000001</v>
      </c>
      <c r="AB5605" s="7">
        <v>34749.703000000001</v>
      </c>
      <c r="AC5605" s="7">
        <v>33451.266000000003</v>
      </c>
      <c r="AD5605" s="7">
        <v>11354.880999999999</v>
      </c>
      <c r="AE5605" s="7">
        <v>18122.706999999999</v>
      </c>
      <c r="AF5605" s="8">
        <v>7927.4610000000002</v>
      </c>
      <c r="AG5605" s="7">
        <v>0</v>
      </c>
      <c r="AH5605" s="7">
        <v>9915.3070000000007</v>
      </c>
      <c r="AI5605" s="7">
        <v>14861.379000000001</v>
      </c>
      <c r="AJ5605" s="7">
        <v>28365.040000000001</v>
      </c>
      <c r="AK5605" s="7">
        <v>34830.667999999998</v>
      </c>
      <c r="AL5605" s="8">
        <v>0</v>
      </c>
      <c r="AM5605" s="17">
        <v>0.36675848439717901</v>
      </c>
      <c r="AN5605" s="2">
        <f t="shared" si="1068"/>
        <v>19101.724999999999</v>
      </c>
      <c r="AO5605" s="2">
        <f t="shared" si="1069"/>
        <v>0</v>
      </c>
      <c r="AP5605" s="2">
        <f t="shared" si="1070"/>
        <v>10110.645</v>
      </c>
      <c r="AQ5605" s="2">
        <f t="shared" si="1071"/>
        <v>25489.5275</v>
      </c>
      <c r="AR5605" s="2">
        <f t="shared" si="1072"/>
        <v>14738.793999999998</v>
      </c>
      <c r="AS5605" s="2">
        <f t="shared" si="1073"/>
        <v>12388.343000000001</v>
      </c>
      <c r="AT5605" s="2">
        <f t="shared" si="1074"/>
        <v>13638.172416666668</v>
      </c>
      <c r="AU5605">
        <f t="shared" si="1075"/>
        <v>8619.9960803311951</v>
      </c>
      <c r="AV5605">
        <f t="shared" si="1076"/>
        <v>0.63382309370184897</v>
      </c>
      <c r="AW5605" t="str">
        <f t="shared" si="1067"/>
        <v>sp|Q14135|VGLL4_HUMAN</v>
      </c>
      <c r="AX5605" s="20">
        <f t="shared" si="1077"/>
        <v>0</v>
      </c>
      <c r="AY5605" s="21">
        <f t="shared" si="1066"/>
        <v>-2.2159783858354234</v>
      </c>
      <c r="AZ5605" s="21">
        <f t="shared" si="1066"/>
        <v>-1.0430491981911139</v>
      </c>
      <c r="BA5605" s="21">
        <f t="shared" si="1066"/>
        <v>0.74104471051622234</v>
      </c>
      <c r="BB5605" s="21">
        <f t="shared" si="1066"/>
        <v>-0.50614071739025301</v>
      </c>
      <c r="BC5605" s="22">
        <f t="shared" si="1066"/>
        <v>-0.77881497131052724</v>
      </c>
      <c r="BD5605" s="22"/>
    </row>
    <row r="5606" spans="1:56" x14ac:dyDescent="0.2">
      <c r="A5606" s="1">
        <v>5602</v>
      </c>
      <c r="B5606" s="3" t="s">
        <v>5654</v>
      </c>
      <c r="C5606" s="27">
        <v>4270664</v>
      </c>
      <c r="D5606" s="7">
        <v>3432046.2</v>
      </c>
      <c r="E5606" s="7">
        <v>2804496.5</v>
      </c>
      <c r="F5606" s="7">
        <v>2528750.7999999998</v>
      </c>
      <c r="G5606" s="7">
        <v>2785473</v>
      </c>
      <c r="H5606" s="8">
        <v>2270140.5</v>
      </c>
      <c r="I5606" s="27">
        <v>4019626</v>
      </c>
      <c r="J5606" s="7">
        <v>2343135.7999999998</v>
      </c>
      <c r="K5606" s="7">
        <v>3148957.8</v>
      </c>
      <c r="L5606" s="7">
        <v>1943448.6</v>
      </c>
      <c r="M5606" s="7">
        <v>2688905.8</v>
      </c>
      <c r="N5606" s="8">
        <v>1824294.5</v>
      </c>
      <c r="O5606" s="27">
        <v>3328457</v>
      </c>
      <c r="P5606" s="7">
        <v>3671972.2</v>
      </c>
      <c r="Q5606" s="7">
        <v>3873789.2</v>
      </c>
      <c r="R5606" s="7">
        <v>3709406</v>
      </c>
      <c r="S5606" s="7">
        <v>1665521.8</v>
      </c>
      <c r="T5606" s="8">
        <v>2505953</v>
      </c>
      <c r="U5606" s="27">
        <v>4016566</v>
      </c>
      <c r="V5606" s="7">
        <v>3582622.5</v>
      </c>
      <c r="W5606" s="7">
        <v>2115727.5</v>
      </c>
      <c r="X5606" s="7">
        <v>3462127.5</v>
      </c>
      <c r="Y5606" s="7">
        <v>1525920.9</v>
      </c>
      <c r="Z5606" s="8">
        <v>2496392</v>
      </c>
      <c r="AA5606" s="27">
        <v>2993889.5</v>
      </c>
      <c r="AB5606" s="7">
        <v>3476426</v>
      </c>
      <c r="AC5606" s="7">
        <v>3644874.8</v>
      </c>
      <c r="AD5606" s="7">
        <v>2819696</v>
      </c>
      <c r="AE5606" s="7">
        <v>3036097.2</v>
      </c>
      <c r="AF5606" s="8">
        <v>2995157.2</v>
      </c>
      <c r="AG5606" s="7">
        <v>2537898.5</v>
      </c>
      <c r="AH5606" s="7">
        <v>4583554</v>
      </c>
      <c r="AI5606" s="7">
        <v>3049385.8</v>
      </c>
      <c r="AJ5606" s="7">
        <v>2783183.5</v>
      </c>
      <c r="AK5606" s="7">
        <v>3111992</v>
      </c>
      <c r="AL5606" s="8">
        <v>1660655.6</v>
      </c>
      <c r="AM5606" s="17">
        <v>0.36678873638290799</v>
      </c>
      <c r="AN5606" s="2">
        <f t="shared" si="1068"/>
        <v>2794984.75</v>
      </c>
      <c r="AO5606" s="2">
        <f t="shared" si="1069"/>
        <v>2516020.7999999998</v>
      </c>
      <c r="AP5606" s="2">
        <f t="shared" si="1070"/>
        <v>3500214.6</v>
      </c>
      <c r="AQ5606" s="2">
        <f t="shared" si="1071"/>
        <v>2979259.75</v>
      </c>
      <c r="AR5606" s="2">
        <f t="shared" si="1072"/>
        <v>3015627.2</v>
      </c>
      <c r="AS5606" s="2">
        <f t="shared" si="1073"/>
        <v>2916284.65</v>
      </c>
      <c r="AT5606" s="2">
        <f t="shared" si="1074"/>
        <v>2953731.9583333335</v>
      </c>
      <c r="AU5606">
        <f t="shared" si="1075"/>
        <v>322899.36572123441</v>
      </c>
      <c r="AV5606">
        <f t="shared" si="1076"/>
        <v>-0.49163059821673105</v>
      </c>
      <c r="AW5606" t="str">
        <f t="shared" si="1067"/>
        <v>sp|Q6P9B6|TLDC1_HUMAN</v>
      </c>
      <c r="AX5606" s="20">
        <f t="shared" si="1077"/>
        <v>0</v>
      </c>
      <c r="AY5606" s="21">
        <f t="shared" si="1066"/>
        <v>-0.86393464842181023</v>
      </c>
      <c r="AZ5606" s="21">
        <f t="shared" si="1066"/>
        <v>2.1840546153591376</v>
      </c>
      <c r="BA5606" s="21">
        <f t="shared" si="1066"/>
        <v>0.5706886403706608</v>
      </c>
      <c r="BB5606" s="21">
        <f t="shared" si="1066"/>
        <v>0.68331645528992868</v>
      </c>
      <c r="BC5606" s="22">
        <f t="shared" si="1066"/>
        <v>0.37565852670246674</v>
      </c>
      <c r="BD5606" s="22"/>
    </row>
    <row r="5607" spans="1:56" x14ac:dyDescent="0.2">
      <c r="A5607" s="1">
        <v>5603</v>
      </c>
      <c r="B5607" s="3" t="s">
        <v>5655</v>
      </c>
      <c r="C5607" s="27">
        <v>5760886</v>
      </c>
      <c r="D5607" s="7">
        <v>4656267</v>
      </c>
      <c r="E5607" s="7">
        <v>4246519</v>
      </c>
      <c r="F5607" s="7">
        <v>4447685.5</v>
      </c>
      <c r="G5607" s="7">
        <v>4329518</v>
      </c>
      <c r="H5607" s="8">
        <v>5028365</v>
      </c>
      <c r="I5607" s="27">
        <v>4233535</v>
      </c>
      <c r="J5607" s="7">
        <v>5080121</v>
      </c>
      <c r="K5607" s="7">
        <v>4354960</v>
      </c>
      <c r="L5607" s="7">
        <v>4711323</v>
      </c>
      <c r="M5607" s="7">
        <v>4124255.5</v>
      </c>
      <c r="N5607" s="8">
        <v>4148068.5</v>
      </c>
      <c r="O5607" s="27">
        <v>5092652.5</v>
      </c>
      <c r="P5607" s="7">
        <v>4154551.5</v>
      </c>
      <c r="Q5607" s="7">
        <v>4098034.5</v>
      </c>
      <c r="R5607" s="7">
        <v>4371698.5</v>
      </c>
      <c r="S5607" s="7">
        <v>3561628.5</v>
      </c>
      <c r="T5607" s="8">
        <v>4076159.5</v>
      </c>
      <c r="U5607" s="27">
        <v>4343684</v>
      </c>
      <c r="V5607" s="7">
        <v>5075722</v>
      </c>
      <c r="W5607" s="7">
        <v>4307356</v>
      </c>
      <c r="X5607" s="7">
        <v>4135724.5</v>
      </c>
      <c r="Y5607" s="7">
        <v>5269822.5</v>
      </c>
      <c r="Z5607" s="8">
        <v>4383168</v>
      </c>
      <c r="AA5607" s="27">
        <v>5376133</v>
      </c>
      <c r="AB5607" s="7">
        <v>4295687</v>
      </c>
      <c r="AC5607" s="7">
        <v>5417970</v>
      </c>
      <c r="AD5607" s="7">
        <v>4609330</v>
      </c>
      <c r="AE5607" s="7">
        <v>4019120.5</v>
      </c>
      <c r="AF5607" s="8">
        <v>4291057</v>
      </c>
      <c r="AG5607" s="7">
        <v>4575301</v>
      </c>
      <c r="AH5607" s="7">
        <v>5546712.5</v>
      </c>
      <c r="AI5607" s="7">
        <v>4672455</v>
      </c>
      <c r="AJ5607" s="7">
        <v>4409146</v>
      </c>
      <c r="AK5607" s="7">
        <v>3626291</v>
      </c>
      <c r="AL5607" s="8">
        <v>4419777</v>
      </c>
      <c r="AM5607" s="17">
        <v>0.36682161627672399</v>
      </c>
      <c r="AN5607" s="2">
        <f t="shared" si="1068"/>
        <v>4551976.25</v>
      </c>
      <c r="AO5607" s="2">
        <f t="shared" si="1069"/>
        <v>4294247.5</v>
      </c>
      <c r="AP5607" s="2">
        <f t="shared" si="1070"/>
        <v>4126293</v>
      </c>
      <c r="AQ5607" s="2">
        <f t="shared" si="1071"/>
        <v>4363426</v>
      </c>
      <c r="AR5607" s="2">
        <f t="shared" si="1072"/>
        <v>4452508.5</v>
      </c>
      <c r="AS5607" s="2">
        <f t="shared" si="1073"/>
        <v>4497539</v>
      </c>
      <c r="AT5607" s="2">
        <f t="shared" si="1074"/>
        <v>4380998.375</v>
      </c>
      <c r="AU5607">
        <f t="shared" si="1075"/>
        <v>155330.73084404049</v>
      </c>
      <c r="AV5607">
        <f t="shared" si="1076"/>
        <v>1.1007343754254912</v>
      </c>
      <c r="AW5607" t="str">
        <f t="shared" si="1067"/>
        <v>sp|O75414|NDK6_HUMAN</v>
      </c>
      <c r="AX5607" s="20">
        <f t="shared" si="1077"/>
        <v>0</v>
      </c>
      <c r="AY5607" s="21">
        <f t="shared" si="1066"/>
        <v>-1.6592257604116472</v>
      </c>
      <c r="AZ5607" s="21">
        <f t="shared" si="1066"/>
        <v>-2.7404960221773913</v>
      </c>
      <c r="BA5607" s="21">
        <f t="shared" si="1066"/>
        <v>-1.2138631484925768</v>
      </c>
      <c r="BB5607" s="21">
        <f t="shared" si="1066"/>
        <v>-0.64036105064020066</v>
      </c>
      <c r="BC5607" s="22">
        <f t="shared" si="1066"/>
        <v>-0.35046027083113129</v>
      </c>
      <c r="BD5607" s="22"/>
    </row>
    <row r="5608" spans="1:56" x14ac:dyDescent="0.2">
      <c r="A5608" s="1">
        <v>5604</v>
      </c>
      <c r="B5608" s="3" t="s">
        <v>5656</v>
      </c>
      <c r="C5608" s="27">
        <v>620000000</v>
      </c>
      <c r="D5608" s="7">
        <v>586000000</v>
      </c>
      <c r="E5608" s="7">
        <v>601000000</v>
      </c>
      <c r="F5608" s="7">
        <v>712000000</v>
      </c>
      <c r="G5608" s="7">
        <v>643000000</v>
      </c>
      <c r="H5608" s="8">
        <v>710000000</v>
      </c>
      <c r="I5608" s="27">
        <v>627000000</v>
      </c>
      <c r="J5608" s="7">
        <v>700000000</v>
      </c>
      <c r="K5608" s="7">
        <v>584000000</v>
      </c>
      <c r="L5608" s="7">
        <v>689000000</v>
      </c>
      <c r="M5608" s="7">
        <v>725000000</v>
      </c>
      <c r="N5608" s="8">
        <v>857000000</v>
      </c>
      <c r="O5608" s="27">
        <v>622000000</v>
      </c>
      <c r="P5608" s="7">
        <v>609000000</v>
      </c>
      <c r="Q5608" s="7">
        <v>601000000</v>
      </c>
      <c r="R5608" s="7">
        <v>674000000</v>
      </c>
      <c r="S5608" s="7">
        <v>763000000</v>
      </c>
      <c r="T5608" s="8">
        <v>769000000</v>
      </c>
      <c r="U5608" s="27">
        <v>569000000</v>
      </c>
      <c r="V5608" s="7">
        <v>658000000</v>
      </c>
      <c r="W5608" s="7">
        <v>748000000</v>
      </c>
      <c r="X5608" s="7">
        <v>674000000</v>
      </c>
      <c r="Y5608" s="7">
        <v>793000000</v>
      </c>
      <c r="Z5608" s="8">
        <v>673000000</v>
      </c>
      <c r="AA5608" s="27">
        <v>589000000</v>
      </c>
      <c r="AB5608" s="7">
        <v>567000000</v>
      </c>
      <c r="AC5608" s="7">
        <v>607000000</v>
      </c>
      <c r="AD5608" s="7">
        <v>673000000</v>
      </c>
      <c r="AE5608" s="7">
        <v>638000000</v>
      </c>
      <c r="AF5608" s="8">
        <v>692000000</v>
      </c>
      <c r="AG5608" s="7">
        <v>726000000</v>
      </c>
      <c r="AH5608" s="7">
        <v>605000000</v>
      </c>
      <c r="AI5608" s="7">
        <v>674000000</v>
      </c>
      <c r="AJ5608" s="7">
        <v>671000000</v>
      </c>
      <c r="AK5608" s="7">
        <v>689000000</v>
      </c>
      <c r="AL5608" s="8">
        <v>806000000</v>
      </c>
      <c r="AM5608" s="17">
        <v>0.36689852334223699</v>
      </c>
      <c r="AN5608" s="2">
        <f t="shared" si="1068"/>
        <v>631500000</v>
      </c>
      <c r="AO5608" s="2">
        <f t="shared" si="1069"/>
        <v>694500000</v>
      </c>
      <c r="AP5608" s="2">
        <f t="shared" si="1070"/>
        <v>648000000</v>
      </c>
      <c r="AQ5608" s="2">
        <f t="shared" si="1071"/>
        <v>673500000</v>
      </c>
      <c r="AR5608" s="2">
        <f t="shared" si="1072"/>
        <v>622500000</v>
      </c>
      <c r="AS5608" s="2">
        <f t="shared" si="1073"/>
        <v>681500000</v>
      </c>
      <c r="AT5608" s="2">
        <f t="shared" si="1074"/>
        <v>658583333.33333337</v>
      </c>
      <c r="AU5608">
        <f t="shared" si="1075"/>
        <v>28931672.379360769</v>
      </c>
      <c r="AV5608">
        <f t="shared" si="1076"/>
        <v>-0.93611364660184793</v>
      </c>
      <c r="AW5608" t="str">
        <f t="shared" si="1067"/>
        <v>sp|Q14CX7|NAA25_HUMAN</v>
      </c>
      <c r="AX5608" s="20">
        <f t="shared" si="1077"/>
        <v>0</v>
      </c>
      <c r="AY5608" s="21">
        <f t="shared" si="1066"/>
        <v>2.1775443594799877</v>
      </c>
      <c r="AZ5608" s="21">
        <f t="shared" si="1066"/>
        <v>0.57030923700666336</v>
      </c>
      <c r="BA5608" s="21">
        <f t="shared" si="1066"/>
        <v>1.4516962396533253</v>
      </c>
      <c r="BB5608" s="21">
        <f t="shared" si="1066"/>
        <v>-0.31107776563999823</v>
      </c>
      <c r="BC5608" s="22">
        <f t="shared" si="1066"/>
        <v>1.7282098091111013</v>
      </c>
      <c r="BD5608" s="22"/>
    </row>
    <row r="5609" spans="1:56" x14ac:dyDescent="0.2">
      <c r="A5609" s="1">
        <v>5605</v>
      </c>
      <c r="B5609" s="3" t="s">
        <v>5657</v>
      </c>
      <c r="C5609" s="27">
        <v>1236749.6000000001</v>
      </c>
      <c r="D5609" s="7">
        <v>1320943.8</v>
      </c>
      <c r="E5609" s="7">
        <v>1222542.3999999999</v>
      </c>
      <c r="F5609" s="7">
        <v>1428349.6</v>
      </c>
      <c r="G5609" s="7">
        <v>1570731.1</v>
      </c>
      <c r="H5609" s="8">
        <v>1684320.9</v>
      </c>
      <c r="I5609" s="27">
        <v>1748203.4</v>
      </c>
      <c r="J5609" s="7">
        <v>1923291.4</v>
      </c>
      <c r="K5609" s="7">
        <v>1458904.2</v>
      </c>
      <c r="L5609" s="7">
        <v>1493990</v>
      </c>
      <c r="M5609" s="7">
        <v>1225447.6000000001</v>
      </c>
      <c r="N5609" s="8">
        <v>1546838.4</v>
      </c>
      <c r="O5609" s="27">
        <v>2311782.7999999998</v>
      </c>
      <c r="P5609" s="7">
        <v>1196212.8999999999</v>
      </c>
      <c r="Q5609" s="7">
        <v>1161815.3999999999</v>
      </c>
      <c r="R5609" s="7">
        <v>1285370.8</v>
      </c>
      <c r="S5609" s="7">
        <v>2233678.2000000002</v>
      </c>
      <c r="T5609" s="8">
        <v>1447451.5</v>
      </c>
      <c r="U5609" s="27">
        <v>2092910</v>
      </c>
      <c r="V5609" s="7">
        <v>1547944.1</v>
      </c>
      <c r="W5609" s="7">
        <v>1227099.2</v>
      </c>
      <c r="X5609" s="7">
        <v>1064667.6000000001</v>
      </c>
      <c r="Y5609" s="7">
        <v>1836836.8</v>
      </c>
      <c r="Z5609" s="8">
        <v>1088338.8999999999</v>
      </c>
      <c r="AA5609" s="27">
        <v>1029312.94</v>
      </c>
      <c r="AB5609" s="7">
        <v>1401787.4</v>
      </c>
      <c r="AC5609" s="7">
        <v>1777909.1</v>
      </c>
      <c r="AD5609" s="7">
        <v>1360729.1</v>
      </c>
      <c r="AE5609" s="7">
        <v>1702892.2</v>
      </c>
      <c r="AF5609" s="8">
        <v>1887246.9</v>
      </c>
      <c r="AG5609" s="7">
        <v>1651129.1</v>
      </c>
      <c r="AH5609" s="7">
        <v>1051146.2</v>
      </c>
      <c r="AI5609" s="7">
        <v>1468546.2</v>
      </c>
      <c r="AJ5609" s="7">
        <v>1801095.6</v>
      </c>
      <c r="AK5609" s="7">
        <v>1479410.2</v>
      </c>
      <c r="AL5609" s="8">
        <v>1480312.4</v>
      </c>
      <c r="AM5609" s="17">
        <v>0.36689852334223699</v>
      </c>
      <c r="AN5609" s="2">
        <f t="shared" si="1068"/>
        <v>1374646.7000000002</v>
      </c>
      <c r="AO5609" s="2">
        <f t="shared" si="1069"/>
        <v>1520414.2</v>
      </c>
      <c r="AP5609" s="2">
        <f t="shared" si="1070"/>
        <v>1366411.15</v>
      </c>
      <c r="AQ5609" s="2">
        <f t="shared" si="1071"/>
        <v>1387521.65</v>
      </c>
      <c r="AR5609" s="2">
        <f t="shared" si="1072"/>
        <v>1552339.7999999998</v>
      </c>
      <c r="AS5609" s="2">
        <f t="shared" si="1073"/>
        <v>1479861.2999999998</v>
      </c>
      <c r="AT5609" s="2">
        <f t="shared" si="1074"/>
        <v>1446865.8</v>
      </c>
      <c r="AU5609">
        <f t="shared" si="1075"/>
        <v>81034.698851127891</v>
      </c>
      <c r="AV5609">
        <f t="shared" si="1076"/>
        <v>-0.89121204896036543</v>
      </c>
      <c r="AW5609" t="str">
        <f t="shared" si="1067"/>
        <v>sp|Q02224-2|CENPE_HUMAN;sp|Q02224-3|CENPE_HUMAN;sp|Q02224|CENPE_HUMAN</v>
      </c>
      <c r="AX5609" s="20">
        <f t="shared" si="1077"/>
        <v>0</v>
      </c>
      <c r="AY5609" s="21">
        <f t="shared" si="1066"/>
        <v>1.7988281818359702</v>
      </c>
      <c r="AZ5609" s="21">
        <f t="shared" si="1066"/>
        <v>-0.10162992047555008</v>
      </c>
      <c r="BA5609" s="21">
        <f t="shared" si="1066"/>
        <v>0.15888193801587158</v>
      </c>
      <c r="BB5609" s="21">
        <f t="shared" si="1066"/>
        <v>2.1928026205964777</v>
      </c>
      <c r="BC5609" s="22">
        <f t="shared" si="1066"/>
        <v>1.2983894737894146</v>
      </c>
      <c r="BD5609" s="22"/>
    </row>
    <row r="5610" spans="1:56" x14ac:dyDescent="0.2">
      <c r="A5610" s="1">
        <v>5606</v>
      </c>
      <c r="B5610" s="3" t="s">
        <v>5658</v>
      </c>
      <c r="C5610" s="27">
        <v>32200000</v>
      </c>
      <c r="D5610" s="7">
        <v>32500000</v>
      </c>
      <c r="E5610" s="7">
        <v>26900000</v>
      </c>
      <c r="F5610" s="7">
        <v>30900000</v>
      </c>
      <c r="G5610" s="7">
        <v>27600000</v>
      </c>
      <c r="H5610" s="8">
        <v>29600000</v>
      </c>
      <c r="I5610" s="27">
        <v>29800000</v>
      </c>
      <c r="J5610" s="7">
        <v>22800000</v>
      </c>
      <c r="K5610" s="7">
        <v>29400000</v>
      </c>
      <c r="L5610" s="7">
        <v>20100000</v>
      </c>
      <c r="M5610" s="7">
        <v>29800000</v>
      </c>
      <c r="N5610" s="8">
        <v>34900000</v>
      </c>
      <c r="O5610" s="27">
        <v>31600000</v>
      </c>
      <c r="P5610" s="7">
        <v>33000000</v>
      </c>
      <c r="Q5610" s="7">
        <v>32800000</v>
      </c>
      <c r="R5610" s="7">
        <v>30200000</v>
      </c>
      <c r="S5610" s="7">
        <v>26000000</v>
      </c>
      <c r="T5610" s="8">
        <v>31700000</v>
      </c>
      <c r="U5610" s="27">
        <v>32000000</v>
      </c>
      <c r="V5610" s="7">
        <v>29700000</v>
      </c>
      <c r="W5610" s="7">
        <v>30400000</v>
      </c>
      <c r="X5610" s="7">
        <v>30900000</v>
      </c>
      <c r="Y5610" s="7">
        <v>28300000</v>
      </c>
      <c r="Z5610" s="8">
        <v>27000000</v>
      </c>
      <c r="AA5610" s="27">
        <v>30400000</v>
      </c>
      <c r="AB5610" s="7">
        <v>31600000</v>
      </c>
      <c r="AC5610" s="7">
        <v>31700000</v>
      </c>
      <c r="AD5610" s="7">
        <v>27700000</v>
      </c>
      <c r="AE5610" s="7">
        <v>30600000</v>
      </c>
      <c r="AF5610" s="8">
        <v>27500000</v>
      </c>
      <c r="AG5610" s="7">
        <v>31800000</v>
      </c>
      <c r="AH5610" s="7">
        <v>34200000</v>
      </c>
      <c r="AI5610" s="7">
        <v>33500000</v>
      </c>
      <c r="AJ5610" s="7">
        <v>30600000</v>
      </c>
      <c r="AK5610" s="7">
        <v>27800000</v>
      </c>
      <c r="AL5610" s="8">
        <v>20800000</v>
      </c>
      <c r="AM5610" s="17">
        <v>0.36702286881439999</v>
      </c>
      <c r="AN5610" s="2">
        <f t="shared" si="1068"/>
        <v>30250000</v>
      </c>
      <c r="AO5610" s="2">
        <f t="shared" si="1069"/>
        <v>29600000</v>
      </c>
      <c r="AP5610" s="2">
        <f t="shared" si="1070"/>
        <v>31650000</v>
      </c>
      <c r="AQ5610" s="2">
        <f t="shared" si="1071"/>
        <v>30050000</v>
      </c>
      <c r="AR5610" s="2">
        <f t="shared" si="1072"/>
        <v>30500000</v>
      </c>
      <c r="AS5610" s="2">
        <f t="shared" si="1073"/>
        <v>31200000</v>
      </c>
      <c r="AT5610" s="2">
        <f t="shared" si="1074"/>
        <v>30541666.666666668</v>
      </c>
      <c r="AU5610">
        <f t="shared" si="1075"/>
        <v>758562.23651501839</v>
      </c>
      <c r="AV5610">
        <f t="shared" si="1076"/>
        <v>-0.38449932336025716</v>
      </c>
      <c r="AW5610" t="str">
        <f t="shared" si="1067"/>
        <v>sp|P51649-2|SSDH_HUMAN;sp|P51649|SSDH_HUMAN</v>
      </c>
      <c r="AX5610" s="20">
        <f t="shared" si="1077"/>
        <v>0</v>
      </c>
      <c r="AY5610" s="21">
        <f t="shared" si="1066"/>
        <v>-0.85688420634571227</v>
      </c>
      <c r="AZ5610" s="21">
        <f t="shared" si="1066"/>
        <v>1.8455967521292265</v>
      </c>
      <c r="BA5610" s="21">
        <f t="shared" si="1066"/>
        <v>-0.26365667887560373</v>
      </c>
      <c r="BB5610" s="21">
        <f t="shared" si="1066"/>
        <v>0.32957084859450475</v>
      </c>
      <c r="BC5610" s="22">
        <f t="shared" si="1066"/>
        <v>1.2523692246591178</v>
      </c>
      <c r="BD5610" s="22"/>
    </row>
    <row r="5611" spans="1:56" x14ac:dyDescent="0.2">
      <c r="A5611" s="1">
        <v>5607</v>
      </c>
      <c r="B5611" s="3" t="s">
        <v>5659</v>
      </c>
      <c r="C5611" s="27">
        <v>311375.8</v>
      </c>
      <c r="D5611" s="7">
        <v>244543.8</v>
      </c>
      <c r="E5611" s="7">
        <v>355425.72</v>
      </c>
      <c r="F5611" s="7">
        <v>175586.45</v>
      </c>
      <c r="G5611" s="7">
        <v>0</v>
      </c>
      <c r="H5611" s="8">
        <v>260538.36</v>
      </c>
      <c r="I5611" s="27">
        <v>162261.10999999999</v>
      </c>
      <c r="J5611" s="7">
        <v>302165.21999999997</v>
      </c>
      <c r="K5611" s="7">
        <v>219999.86</v>
      </c>
      <c r="L5611" s="7">
        <v>350172.44</v>
      </c>
      <c r="M5611" s="7">
        <v>517483.38</v>
      </c>
      <c r="N5611" s="8">
        <v>0</v>
      </c>
      <c r="O5611" s="27">
        <v>263506.38</v>
      </c>
      <c r="P5611" s="7">
        <v>470039.34</v>
      </c>
      <c r="Q5611" s="7">
        <v>244597.75</v>
      </c>
      <c r="R5611" s="7">
        <v>0</v>
      </c>
      <c r="S5611" s="7">
        <v>318952.94</v>
      </c>
      <c r="T5611" s="8">
        <v>447720.34</v>
      </c>
      <c r="U5611" s="27">
        <v>223555.1</v>
      </c>
      <c r="V5611" s="7">
        <v>365194</v>
      </c>
      <c r="W5611" s="7">
        <v>358942.28</v>
      </c>
      <c r="X5611" s="7">
        <v>301433.7</v>
      </c>
      <c r="Y5611" s="7">
        <v>229495.77</v>
      </c>
      <c r="Z5611" s="8">
        <v>461276.15999999997</v>
      </c>
      <c r="AA5611" s="27">
        <v>259931.77</v>
      </c>
      <c r="AB5611" s="7">
        <v>283848.8</v>
      </c>
      <c r="AC5611" s="7">
        <v>333676.53000000003</v>
      </c>
      <c r="AD5611" s="7">
        <v>0</v>
      </c>
      <c r="AE5611" s="7">
        <v>336980</v>
      </c>
      <c r="AF5611" s="8">
        <v>29383.82</v>
      </c>
      <c r="AG5611" s="7">
        <v>0</v>
      </c>
      <c r="AH5611" s="7">
        <v>505252.06</v>
      </c>
      <c r="AI5611" s="7">
        <v>225350.48</v>
      </c>
      <c r="AJ5611" s="7">
        <v>316251.8</v>
      </c>
      <c r="AK5611" s="7">
        <v>436218.72</v>
      </c>
      <c r="AL5611" s="8">
        <v>293365.09999999998</v>
      </c>
      <c r="AM5611" s="17">
        <v>0.36713287609798001</v>
      </c>
      <c r="AN5611" s="2">
        <f t="shared" si="1068"/>
        <v>252541.08</v>
      </c>
      <c r="AO5611" s="2">
        <f t="shared" si="1069"/>
        <v>261082.53999999998</v>
      </c>
      <c r="AP5611" s="2">
        <f t="shared" si="1070"/>
        <v>291229.66000000003</v>
      </c>
      <c r="AQ5611" s="2">
        <f t="shared" si="1071"/>
        <v>330187.99</v>
      </c>
      <c r="AR5611" s="2">
        <f t="shared" si="1072"/>
        <v>271890.28499999997</v>
      </c>
      <c r="AS5611" s="2">
        <f t="shared" si="1073"/>
        <v>304808.44999999995</v>
      </c>
      <c r="AT5611" s="2">
        <f t="shared" si="1074"/>
        <v>285290.0008333333</v>
      </c>
      <c r="AU5611">
        <f t="shared" si="1075"/>
        <v>29223.703393845964</v>
      </c>
      <c r="AV5611">
        <f t="shared" si="1076"/>
        <v>-1.1206287030763424</v>
      </c>
      <c r="AW5611" t="str">
        <f t="shared" si="1067"/>
        <v>sp|Q9BYB4|GNB1L_HUMAN</v>
      </c>
      <c r="AX5611" s="20">
        <f t="shared" si="1077"/>
        <v>0</v>
      </c>
      <c r="AY5611" s="21">
        <f t="shared" si="1066"/>
        <v>0.29227849341636436</v>
      </c>
      <c r="AZ5611" s="21">
        <f t="shared" si="1066"/>
        <v>1.3238766996296312</v>
      </c>
      <c r="BA5611" s="21">
        <f t="shared" si="1066"/>
        <v>2.6569839199897975</v>
      </c>
      <c r="BB5611" s="21">
        <f t="shared" si="1066"/>
        <v>0.66210653520643847</v>
      </c>
      <c r="BC5611" s="22">
        <f t="shared" si="1066"/>
        <v>1.7885265702158277</v>
      </c>
      <c r="BD5611" s="22"/>
    </row>
    <row r="5612" spans="1:56" x14ac:dyDescent="0.2">
      <c r="A5612" s="1">
        <v>5608</v>
      </c>
      <c r="B5612" s="3" t="s">
        <v>5660</v>
      </c>
      <c r="C5612" s="27">
        <v>74800000</v>
      </c>
      <c r="D5612" s="7">
        <v>78300000</v>
      </c>
      <c r="E5612" s="7">
        <v>83000000</v>
      </c>
      <c r="F5612" s="7">
        <v>87400000</v>
      </c>
      <c r="G5612" s="7">
        <v>95900000</v>
      </c>
      <c r="H5612" s="8">
        <v>88000000</v>
      </c>
      <c r="I5612" s="27">
        <v>86700000</v>
      </c>
      <c r="J5612" s="7">
        <v>70200000</v>
      </c>
      <c r="K5612" s="7">
        <v>95800000</v>
      </c>
      <c r="L5612" s="7">
        <v>78300000</v>
      </c>
      <c r="M5612" s="7">
        <v>95200000</v>
      </c>
      <c r="N5612" s="8">
        <v>91500000</v>
      </c>
      <c r="O5612" s="27">
        <v>92100000</v>
      </c>
      <c r="P5612" s="7">
        <v>88500000</v>
      </c>
      <c r="Q5612" s="7">
        <v>88800000</v>
      </c>
      <c r="R5612" s="7">
        <v>81600000</v>
      </c>
      <c r="S5612" s="7">
        <v>98300000</v>
      </c>
      <c r="T5612" s="8">
        <v>84500000</v>
      </c>
      <c r="U5612" s="27">
        <v>82500000</v>
      </c>
      <c r="V5612" s="7">
        <v>75400000</v>
      </c>
      <c r="W5612" s="7">
        <v>83700000</v>
      </c>
      <c r="X5612" s="7">
        <v>85800000</v>
      </c>
      <c r="Y5612" s="7">
        <v>103000000</v>
      </c>
      <c r="Z5612" s="8">
        <v>79100000</v>
      </c>
      <c r="AA5612" s="27">
        <v>75500000</v>
      </c>
      <c r="AB5612" s="7">
        <v>82100000</v>
      </c>
      <c r="AC5612" s="7">
        <v>86400000</v>
      </c>
      <c r="AD5612" s="7">
        <v>80900000</v>
      </c>
      <c r="AE5612" s="7">
        <v>89000000</v>
      </c>
      <c r="AF5612" s="8">
        <v>85500000</v>
      </c>
      <c r="AG5612" s="7">
        <v>87500000</v>
      </c>
      <c r="AH5612" s="7">
        <v>90700000</v>
      </c>
      <c r="AI5612" s="7">
        <v>95500000</v>
      </c>
      <c r="AJ5612" s="7">
        <v>82100000</v>
      </c>
      <c r="AK5612" s="7">
        <v>94100000</v>
      </c>
      <c r="AL5612" s="8">
        <v>64300000</v>
      </c>
      <c r="AM5612" s="17">
        <v>0.367323309680812</v>
      </c>
      <c r="AN5612" s="2">
        <f t="shared" si="1068"/>
        <v>85200000</v>
      </c>
      <c r="AO5612" s="2">
        <f t="shared" si="1069"/>
        <v>89100000</v>
      </c>
      <c r="AP5612" s="2">
        <f t="shared" si="1070"/>
        <v>88650000</v>
      </c>
      <c r="AQ5612" s="2">
        <f t="shared" si="1071"/>
        <v>83100000</v>
      </c>
      <c r="AR5612" s="2">
        <f t="shared" si="1072"/>
        <v>83800000</v>
      </c>
      <c r="AS5612" s="2">
        <f t="shared" si="1073"/>
        <v>89100000</v>
      </c>
      <c r="AT5612" s="2">
        <f t="shared" si="1074"/>
        <v>86491666.666666672</v>
      </c>
      <c r="AU5612">
        <f t="shared" si="1075"/>
        <v>2781441.4728098568</v>
      </c>
      <c r="AV5612">
        <f t="shared" si="1076"/>
        <v>-0.46438750528940997</v>
      </c>
      <c r="AW5612" t="str">
        <f t="shared" si="1067"/>
        <v>sp|P43034|LIS1_HUMAN</v>
      </c>
      <c r="AX5612" s="20">
        <f t="shared" si="1077"/>
        <v>0</v>
      </c>
      <c r="AY5612" s="21">
        <f t="shared" si="1066"/>
        <v>1.4021506611318906</v>
      </c>
      <c r="AZ5612" s="21">
        <f t="shared" si="1066"/>
        <v>1.2403640463859031</v>
      </c>
      <c r="BA5612" s="21">
        <f t="shared" si="1066"/>
        <v>-0.75500420214794106</v>
      </c>
      <c r="BB5612" s="21">
        <f t="shared" si="1066"/>
        <v>-0.50333613476529404</v>
      </c>
      <c r="BC5612" s="22">
        <f t="shared" si="1066"/>
        <v>1.4021506611318906</v>
      </c>
      <c r="BD5612" s="22"/>
    </row>
    <row r="5613" spans="1:56" x14ac:dyDescent="0.2">
      <c r="A5613" s="1">
        <v>5609</v>
      </c>
      <c r="B5613" s="3" t="s">
        <v>5661</v>
      </c>
      <c r="C5613" s="27">
        <v>14100000</v>
      </c>
      <c r="D5613" s="7">
        <v>13700000</v>
      </c>
      <c r="E5613" s="7">
        <v>13100000</v>
      </c>
      <c r="F5613" s="7">
        <v>11500000</v>
      </c>
      <c r="G5613" s="7">
        <v>11100000</v>
      </c>
      <c r="H5613" s="8">
        <v>11700000</v>
      </c>
      <c r="I5613" s="27">
        <v>14000000</v>
      </c>
      <c r="J5613" s="7">
        <v>13400000</v>
      </c>
      <c r="K5613" s="7">
        <v>11300000</v>
      </c>
      <c r="L5613" s="7">
        <v>15800000</v>
      </c>
      <c r="M5613" s="7">
        <v>14500000</v>
      </c>
      <c r="N5613" s="8">
        <v>16600000</v>
      </c>
      <c r="O5613" s="27">
        <v>16300000</v>
      </c>
      <c r="P5613" s="7">
        <v>12300000</v>
      </c>
      <c r="Q5613" s="7">
        <v>10100000</v>
      </c>
      <c r="R5613" s="7">
        <v>11500000</v>
      </c>
      <c r="S5613" s="7">
        <v>13000000</v>
      </c>
      <c r="T5613" s="8">
        <v>12900000</v>
      </c>
      <c r="U5613" s="27">
        <v>13100000</v>
      </c>
      <c r="V5613" s="7">
        <v>11900000</v>
      </c>
      <c r="W5613" s="7">
        <v>10400000</v>
      </c>
      <c r="X5613" s="7">
        <v>10800000</v>
      </c>
      <c r="Y5613" s="7">
        <v>14900000</v>
      </c>
      <c r="Z5613" s="8">
        <v>14100000</v>
      </c>
      <c r="AA5613" s="27">
        <v>10500000</v>
      </c>
      <c r="AB5613" s="7">
        <v>15100000</v>
      </c>
      <c r="AC5613" s="7">
        <v>13900000</v>
      </c>
      <c r="AD5613" s="7">
        <v>13200000</v>
      </c>
      <c r="AE5613" s="7">
        <v>12100000</v>
      </c>
      <c r="AF5613" s="8">
        <v>14100000</v>
      </c>
      <c r="AG5613" s="7">
        <v>16000000</v>
      </c>
      <c r="AH5613" s="7">
        <v>15500000</v>
      </c>
      <c r="AI5613" s="7">
        <v>13000000</v>
      </c>
      <c r="AJ5613" s="7">
        <v>15600000</v>
      </c>
      <c r="AK5613" s="7">
        <v>10500000</v>
      </c>
      <c r="AL5613" s="8">
        <v>8714108</v>
      </c>
      <c r="AM5613" s="17">
        <v>0.36738647476109498</v>
      </c>
      <c r="AN5613" s="2">
        <f t="shared" si="1068"/>
        <v>12400000</v>
      </c>
      <c r="AO5613" s="2">
        <f t="shared" si="1069"/>
        <v>14250000</v>
      </c>
      <c r="AP5613" s="2">
        <f t="shared" si="1070"/>
        <v>12600000</v>
      </c>
      <c r="AQ5613" s="2">
        <f t="shared" si="1071"/>
        <v>12500000</v>
      </c>
      <c r="AR5613" s="2">
        <f t="shared" si="1072"/>
        <v>13550000</v>
      </c>
      <c r="AS5613" s="2">
        <f t="shared" si="1073"/>
        <v>14250000</v>
      </c>
      <c r="AT5613" s="2">
        <f t="shared" si="1074"/>
        <v>13258333.333333334</v>
      </c>
      <c r="AU5613">
        <f t="shared" si="1075"/>
        <v>871445.15987333737</v>
      </c>
      <c r="AV5613">
        <f t="shared" si="1076"/>
        <v>-0.98495392809123039</v>
      </c>
      <c r="AW5613" t="str">
        <f t="shared" si="1067"/>
        <v>sp|Q9H1C7|CYTM1_HUMAN</v>
      </c>
      <c r="AX5613" s="20">
        <f t="shared" si="1077"/>
        <v>0</v>
      </c>
      <c r="AY5613" s="21">
        <f t="shared" si="1066"/>
        <v>2.1229104081189609</v>
      </c>
      <c r="AZ5613" s="21">
        <f t="shared" si="1066"/>
        <v>0.22950382790475254</v>
      </c>
      <c r="BA5613" s="21">
        <f t="shared" si="1066"/>
        <v>0.11475191395237627</v>
      </c>
      <c r="BB5613" s="21">
        <f t="shared" si="1066"/>
        <v>1.3196470104523272</v>
      </c>
      <c r="BC5613" s="22">
        <f t="shared" si="1066"/>
        <v>2.1229104081189609</v>
      </c>
      <c r="BD5613" s="22"/>
    </row>
    <row r="5614" spans="1:56" x14ac:dyDescent="0.2">
      <c r="A5614" s="1">
        <v>5610</v>
      </c>
      <c r="B5614" s="3" t="s">
        <v>5662</v>
      </c>
      <c r="C5614" s="27">
        <v>550000000</v>
      </c>
      <c r="D5614" s="7">
        <v>535000000</v>
      </c>
      <c r="E5614" s="7">
        <v>504000000</v>
      </c>
      <c r="F5614" s="7">
        <v>536000000</v>
      </c>
      <c r="G5614" s="7">
        <v>546000000</v>
      </c>
      <c r="H5614" s="8">
        <v>552000000</v>
      </c>
      <c r="I5614" s="27">
        <v>521000000</v>
      </c>
      <c r="J5614" s="7">
        <v>483000000</v>
      </c>
      <c r="K5614" s="7">
        <v>564000000</v>
      </c>
      <c r="L5614" s="7">
        <v>466000000</v>
      </c>
      <c r="M5614" s="7">
        <v>553000000</v>
      </c>
      <c r="N5614" s="8">
        <v>531000000</v>
      </c>
      <c r="O5614" s="27">
        <v>561000000</v>
      </c>
      <c r="P5614" s="7">
        <v>566000000</v>
      </c>
      <c r="Q5614" s="7">
        <v>571000000</v>
      </c>
      <c r="R5614" s="7">
        <v>522000000</v>
      </c>
      <c r="S5614" s="7">
        <v>580000000</v>
      </c>
      <c r="T5614" s="8">
        <v>558000000</v>
      </c>
      <c r="U5614" s="27">
        <v>548000000</v>
      </c>
      <c r="V5614" s="7">
        <v>539000000</v>
      </c>
      <c r="W5614" s="7">
        <v>559000000</v>
      </c>
      <c r="X5614" s="7">
        <v>554000000</v>
      </c>
      <c r="Y5614" s="7">
        <v>491000000</v>
      </c>
      <c r="Z5614" s="8">
        <v>519000000</v>
      </c>
      <c r="AA5614" s="27">
        <v>499000000</v>
      </c>
      <c r="AB5614" s="7">
        <v>555000000</v>
      </c>
      <c r="AC5614" s="7">
        <v>578000000</v>
      </c>
      <c r="AD5614" s="7">
        <v>521000000</v>
      </c>
      <c r="AE5614" s="7">
        <v>548000000</v>
      </c>
      <c r="AF5614" s="8">
        <v>533000000</v>
      </c>
      <c r="AG5614" s="7">
        <v>564000000</v>
      </c>
      <c r="AH5614" s="7">
        <v>652000000</v>
      </c>
      <c r="AI5614" s="7">
        <v>538000000</v>
      </c>
      <c r="AJ5614" s="7">
        <v>534000000</v>
      </c>
      <c r="AK5614" s="7">
        <v>556000000</v>
      </c>
      <c r="AL5614" s="8">
        <v>416000000</v>
      </c>
      <c r="AM5614" s="17">
        <v>0.36747784973186198</v>
      </c>
      <c r="AN5614" s="2">
        <f t="shared" si="1068"/>
        <v>541000000</v>
      </c>
      <c r="AO5614" s="2">
        <f t="shared" si="1069"/>
        <v>526000000</v>
      </c>
      <c r="AP5614" s="2">
        <f t="shared" si="1070"/>
        <v>563500000</v>
      </c>
      <c r="AQ5614" s="2">
        <f t="shared" si="1071"/>
        <v>543500000</v>
      </c>
      <c r="AR5614" s="2">
        <f t="shared" si="1072"/>
        <v>540500000</v>
      </c>
      <c r="AS5614" s="2">
        <f t="shared" si="1073"/>
        <v>547000000</v>
      </c>
      <c r="AT5614" s="2">
        <f t="shared" si="1074"/>
        <v>543583333.33333337</v>
      </c>
      <c r="AU5614">
        <f t="shared" si="1075"/>
        <v>12113697.48122623</v>
      </c>
      <c r="AV5614">
        <f t="shared" si="1076"/>
        <v>-0.21325721047079266</v>
      </c>
      <c r="AW5614" t="str">
        <f t="shared" si="1067"/>
        <v>sp|P41252|SYIC_HUMAN</v>
      </c>
      <c r="AX5614" s="20">
        <f t="shared" si="1077"/>
        <v>0</v>
      </c>
      <c r="AY5614" s="21">
        <f t="shared" si="1066"/>
        <v>-1.2382676737013578</v>
      </c>
      <c r="AZ5614" s="21">
        <f t="shared" si="1066"/>
        <v>1.8574015105520365</v>
      </c>
      <c r="BA5614" s="21">
        <f t="shared" si="1066"/>
        <v>0.20637794561689293</v>
      </c>
      <c r="BB5614" s="21">
        <f t="shared" si="1066"/>
        <v>-4.1275589123378587E-2</v>
      </c>
      <c r="BC5614" s="22">
        <f t="shared" si="1066"/>
        <v>0.49530706948054309</v>
      </c>
      <c r="BD5614" s="22"/>
    </row>
    <row r="5615" spans="1:56" x14ac:dyDescent="0.2">
      <c r="A5615" s="1">
        <v>5611</v>
      </c>
      <c r="B5615" s="3" t="s">
        <v>5663</v>
      </c>
      <c r="C5615" s="27">
        <v>38681.366999999998</v>
      </c>
      <c r="D5615" s="7">
        <v>82025.08</v>
      </c>
      <c r="E5615" s="7">
        <v>27409.508000000002</v>
      </c>
      <c r="F5615" s="7">
        <v>0</v>
      </c>
      <c r="G5615" s="7">
        <v>0</v>
      </c>
      <c r="H5615" s="8">
        <v>15572.491</v>
      </c>
      <c r="I5615" s="27">
        <v>19140.509999999998</v>
      </c>
      <c r="J5615" s="7">
        <v>0</v>
      </c>
      <c r="K5615" s="7">
        <v>53591.03</v>
      </c>
      <c r="L5615" s="7">
        <v>93957.67</v>
      </c>
      <c r="M5615" s="7">
        <v>5892.3423000000003</v>
      </c>
      <c r="N5615" s="8">
        <v>25149.055</v>
      </c>
      <c r="O5615" s="27">
        <v>0</v>
      </c>
      <c r="P5615" s="7">
        <v>194394.02</v>
      </c>
      <c r="Q5615" s="7">
        <v>98182.399999999994</v>
      </c>
      <c r="R5615" s="7">
        <v>25813.55</v>
      </c>
      <c r="S5615" s="7">
        <v>33997.796999999999</v>
      </c>
      <c r="T5615" s="8">
        <v>20279.234</v>
      </c>
      <c r="U5615" s="27">
        <v>57561.953000000001</v>
      </c>
      <c r="V5615" s="7">
        <v>17755.982</v>
      </c>
      <c r="W5615" s="7">
        <v>0</v>
      </c>
      <c r="X5615" s="7">
        <v>0</v>
      </c>
      <c r="Y5615" s="7">
        <v>7065.8002999999999</v>
      </c>
      <c r="Z5615" s="8">
        <v>28020.982</v>
      </c>
      <c r="AA5615" s="27">
        <v>29996.581999999999</v>
      </c>
      <c r="AB5615" s="7">
        <v>58616.883000000002</v>
      </c>
      <c r="AC5615" s="7">
        <v>47114.77</v>
      </c>
      <c r="AD5615" s="7">
        <v>36116.97</v>
      </c>
      <c r="AE5615" s="7">
        <v>0</v>
      </c>
      <c r="AF5615" s="8">
        <v>14525.550999999999</v>
      </c>
      <c r="AG5615" s="7">
        <v>34940.688000000002</v>
      </c>
      <c r="AH5615" s="7">
        <v>36769.339999999997</v>
      </c>
      <c r="AI5615" s="7">
        <v>137141.51999999999</v>
      </c>
      <c r="AJ5615" s="7">
        <v>15965.755999999999</v>
      </c>
      <c r="AK5615" s="7">
        <v>16219.717000000001</v>
      </c>
      <c r="AL5615" s="8">
        <v>17574.099999999999</v>
      </c>
      <c r="AM5615" s="17">
        <v>0.36784314791734901</v>
      </c>
      <c r="AN5615" s="2">
        <f t="shared" si="1068"/>
        <v>21490.999500000002</v>
      </c>
      <c r="AO5615" s="2">
        <f t="shared" si="1069"/>
        <v>22144.782500000001</v>
      </c>
      <c r="AP5615" s="2">
        <f t="shared" si="1070"/>
        <v>29905.673499999997</v>
      </c>
      <c r="AQ5615" s="2">
        <f t="shared" si="1071"/>
        <v>12410.891149999999</v>
      </c>
      <c r="AR5615" s="2">
        <f t="shared" si="1072"/>
        <v>33056.775999999998</v>
      </c>
      <c r="AS5615" s="2">
        <f t="shared" si="1073"/>
        <v>26257.394</v>
      </c>
      <c r="AT5615" s="2">
        <f t="shared" si="1074"/>
        <v>24211.086108333333</v>
      </c>
      <c r="AU5615">
        <f t="shared" si="1075"/>
        <v>7290.7477534431382</v>
      </c>
      <c r="AV5615">
        <f t="shared" si="1076"/>
        <v>-0.37308746651517871</v>
      </c>
      <c r="AW5615" t="str">
        <f t="shared" si="1067"/>
        <v>sp|Q2M2I8-2|AAK1_HUMAN;sp|Q2M2I8|AAK1_HUMAN</v>
      </c>
      <c r="AX5615" s="20">
        <f t="shared" si="1077"/>
        <v>0</v>
      </c>
      <c r="AY5615" s="21">
        <f t="shared" ref="AY5615:BC5665" si="1078">(AO5615-$AT5615)/$AU5615-$AV5615</f>
        <v>8.9672969372893596E-2</v>
      </c>
      <c r="AZ5615" s="21">
        <f t="shared" si="1078"/>
        <v>1.1541578840148556</v>
      </c>
      <c r="BA5615" s="21">
        <f t="shared" si="1078"/>
        <v>-1.2454289542127992</v>
      </c>
      <c r="BB5615" s="21">
        <f t="shared" si="1078"/>
        <v>1.5863635516038703</v>
      </c>
      <c r="BC5615" s="22">
        <f t="shared" si="1078"/>
        <v>0.65375934831225169</v>
      </c>
      <c r="BD5615" s="22"/>
    </row>
    <row r="5616" spans="1:56" x14ac:dyDescent="0.2">
      <c r="A5616" s="1">
        <v>5612</v>
      </c>
      <c r="B5616" s="3" t="s">
        <v>5664</v>
      </c>
      <c r="C5616" s="27">
        <v>281065.75</v>
      </c>
      <c r="D5616" s="7">
        <v>249335.36</v>
      </c>
      <c r="E5616" s="7">
        <v>83908.733999999997</v>
      </c>
      <c r="F5616" s="7">
        <v>201978.05</v>
      </c>
      <c r="G5616" s="7">
        <v>202824.73</v>
      </c>
      <c r="H5616" s="8">
        <v>144020.26999999999</v>
      </c>
      <c r="I5616" s="27">
        <v>392936.53</v>
      </c>
      <c r="J5616" s="7">
        <v>316551.88</v>
      </c>
      <c r="K5616" s="7">
        <v>317579.2</v>
      </c>
      <c r="L5616" s="7">
        <v>269742.96999999997</v>
      </c>
      <c r="M5616" s="7">
        <v>272442.3</v>
      </c>
      <c r="N5616" s="8">
        <v>231598.6</v>
      </c>
      <c r="O5616" s="27">
        <v>368007.7</v>
      </c>
      <c r="P5616" s="7">
        <v>325937.34000000003</v>
      </c>
      <c r="Q5616" s="7">
        <v>225447.22</v>
      </c>
      <c r="R5616" s="7">
        <v>271707.71999999997</v>
      </c>
      <c r="S5616" s="7">
        <v>212523.89</v>
      </c>
      <c r="T5616" s="8">
        <v>215647.81</v>
      </c>
      <c r="U5616" s="27">
        <v>298371.59999999998</v>
      </c>
      <c r="V5616" s="7">
        <v>251850.75</v>
      </c>
      <c r="W5616" s="7">
        <v>166530</v>
      </c>
      <c r="X5616" s="7">
        <v>171342.23</v>
      </c>
      <c r="Y5616" s="7">
        <v>255696.25</v>
      </c>
      <c r="Z5616" s="8">
        <v>213027.06</v>
      </c>
      <c r="AA5616" s="27">
        <v>133439.34</v>
      </c>
      <c r="AB5616" s="7">
        <v>224709.53</v>
      </c>
      <c r="AC5616" s="7">
        <v>304035.65999999997</v>
      </c>
      <c r="AD5616" s="7">
        <v>360048.16</v>
      </c>
      <c r="AE5616" s="7">
        <v>285592.96999999997</v>
      </c>
      <c r="AF5616" s="8">
        <v>196738.45</v>
      </c>
      <c r="AG5616" s="7">
        <v>85759.91</v>
      </c>
      <c r="AH5616" s="7">
        <v>313609.40000000002</v>
      </c>
      <c r="AI5616" s="7">
        <v>238876.22</v>
      </c>
      <c r="AJ5616" s="7">
        <v>276687.88</v>
      </c>
      <c r="AK5616" s="7">
        <v>334749.84000000003</v>
      </c>
      <c r="AL5616" s="8">
        <v>233687.14</v>
      </c>
      <c r="AM5616" s="17">
        <v>0.36799503358292701</v>
      </c>
      <c r="AN5616" s="2">
        <f t="shared" si="1068"/>
        <v>202401.39</v>
      </c>
      <c r="AO5616" s="2">
        <f t="shared" si="1069"/>
        <v>294497.08999999997</v>
      </c>
      <c r="AP5616" s="2">
        <f t="shared" si="1070"/>
        <v>248577.46999999997</v>
      </c>
      <c r="AQ5616" s="2">
        <f t="shared" si="1071"/>
        <v>232438.905</v>
      </c>
      <c r="AR5616" s="2">
        <f t="shared" si="1072"/>
        <v>255151.25</v>
      </c>
      <c r="AS5616" s="2">
        <f t="shared" si="1073"/>
        <v>257782.05</v>
      </c>
      <c r="AT5616" s="2">
        <f t="shared" si="1074"/>
        <v>248474.6925</v>
      </c>
      <c r="AU5616">
        <f t="shared" si="1075"/>
        <v>30427.522549651425</v>
      </c>
      <c r="AV5616">
        <f t="shared" si="1076"/>
        <v>-1.5141982862659256</v>
      </c>
      <c r="AW5616" t="str">
        <f t="shared" si="1067"/>
        <v>sp|Q96PV6-2|LENG8_HUMAN;sp|Q96PV6|LENG8_HUMAN</v>
      </c>
      <c r="AX5616" s="20">
        <f t="shared" si="1077"/>
        <v>0</v>
      </c>
      <c r="AY5616" s="21">
        <f t="shared" si="1078"/>
        <v>3.0267235805911841</v>
      </c>
      <c r="AZ5616" s="21">
        <f t="shared" si="1078"/>
        <v>1.5175760670179488</v>
      </c>
      <c r="BA5616" s="21">
        <f t="shared" si="1078"/>
        <v>0.98718240865601115</v>
      </c>
      <c r="BB5616" s="21">
        <f t="shared" si="1078"/>
        <v>1.733623232516651</v>
      </c>
      <c r="BC5616" s="22">
        <f t="shared" si="1078"/>
        <v>1.8200844288137554</v>
      </c>
      <c r="BD5616" s="22"/>
    </row>
    <row r="5617" spans="1:56" x14ac:dyDescent="0.2">
      <c r="A5617" s="1">
        <v>5613</v>
      </c>
      <c r="B5617" s="3" t="s">
        <v>5665</v>
      </c>
      <c r="C5617" s="27">
        <v>492883.16</v>
      </c>
      <c r="D5617" s="7">
        <v>359588.75</v>
      </c>
      <c r="E5617" s="7">
        <v>193402.72</v>
      </c>
      <c r="F5617" s="7">
        <v>118942.91</v>
      </c>
      <c r="G5617" s="7">
        <v>342565.06</v>
      </c>
      <c r="H5617" s="8">
        <v>123491.80499999999</v>
      </c>
      <c r="I5617" s="27">
        <v>463355.16</v>
      </c>
      <c r="J5617" s="7">
        <v>677228.8</v>
      </c>
      <c r="K5617" s="7">
        <v>602961.06000000006</v>
      </c>
      <c r="L5617" s="7">
        <v>69857.429999999993</v>
      </c>
      <c r="M5617" s="7">
        <v>390538.72</v>
      </c>
      <c r="N5617" s="8">
        <v>286027.71999999997</v>
      </c>
      <c r="O5617" s="27">
        <v>593499.93999999994</v>
      </c>
      <c r="P5617" s="7">
        <v>575310.43999999994</v>
      </c>
      <c r="Q5617" s="7">
        <v>463145.72</v>
      </c>
      <c r="R5617" s="7">
        <v>177515.22</v>
      </c>
      <c r="S5617" s="7">
        <v>837364.44</v>
      </c>
      <c r="T5617" s="8">
        <v>592140.43999999994</v>
      </c>
      <c r="U5617" s="27">
        <v>542889.56000000006</v>
      </c>
      <c r="V5617" s="7">
        <v>239434.03</v>
      </c>
      <c r="W5617" s="7">
        <v>429409.56</v>
      </c>
      <c r="X5617" s="7">
        <v>336278.38</v>
      </c>
      <c r="Y5617" s="7">
        <v>264108.38</v>
      </c>
      <c r="Z5617" s="8">
        <v>322247.65999999997</v>
      </c>
      <c r="AA5617" s="27">
        <v>544341.75</v>
      </c>
      <c r="AB5617" s="7">
        <v>318971.96999999997</v>
      </c>
      <c r="AC5617" s="7">
        <v>320782.2</v>
      </c>
      <c r="AD5617" s="7">
        <v>172354.83</v>
      </c>
      <c r="AE5617" s="7">
        <v>379665.38</v>
      </c>
      <c r="AF5617" s="8">
        <v>346887.25</v>
      </c>
      <c r="AG5617" s="7">
        <v>446258.62</v>
      </c>
      <c r="AH5617" s="7">
        <v>416248.78</v>
      </c>
      <c r="AI5617" s="7">
        <v>1042705.8</v>
      </c>
      <c r="AJ5617" s="7">
        <v>297840.34000000003</v>
      </c>
      <c r="AK5617" s="7">
        <v>258075.12</v>
      </c>
      <c r="AL5617" s="8">
        <v>0</v>
      </c>
      <c r="AM5617" s="17">
        <v>0.368219200190393</v>
      </c>
      <c r="AN5617" s="2">
        <f t="shared" si="1068"/>
        <v>267983.89</v>
      </c>
      <c r="AO5617" s="2">
        <f t="shared" si="1069"/>
        <v>426946.93999999994</v>
      </c>
      <c r="AP5617" s="2">
        <f t="shared" si="1070"/>
        <v>583725.43999999994</v>
      </c>
      <c r="AQ5617" s="2">
        <f t="shared" si="1071"/>
        <v>329263.02</v>
      </c>
      <c r="AR5617" s="2">
        <f t="shared" si="1072"/>
        <v>333834.72499999998</v>
      </c>
      <c r="AS5617" s="2">
        <f t="shared" si="1073"/>
        <v>357044.56000000006</v>
      </c>
      <c r="AT5617" s="2">
        <f t="shared" si="1074"/>
        <v>383133.09583333338</v>
      </c>
      <c r="AU5617">
        <f t="shared" si="1075"/>
        <v>110841.51498605887</v>
      </c>
      <c r="AV5617">
        <f t="shared" si="1076"/>
        <v>-1.0388635147021972</v>
      </c>
      <c r="AW5617" t="str">
        <f t="shared" si="1067"/>
        <v>sp|Q9P2K8-2|E2AK4_HUMAN;sp|Q9P2K8|E2AK4_HUMAN</v>
      </c>
      <c r="AX5617" s="20">
        <f t="shared" si="1077"/>
        <v>0</v>
      </c>
      <c r="AY5617" s="21">
        <f t="shared" si="1078"/>
        <v>1.4341472147867482</v>
      </c>
      <c r="AZ5617" s="21">
        <f t="shared" si="1078"/>
        <v>2.8485856588996681</v>
      </c>
      <c r="BA5617" s="21">
        <f t="shared" si="1078"/>
        <v>0.55285359468162643</v>
      </c>
      <c r="BB5617" s="21">
        <f t="shared" si="1078"/>
        <v>0.59409901613382299</v>
      </c>
      <c r="BC5617" s="22">
        <f t="shared" si="1078"/>
        <v>0.80349560371131412</v>
      </c>
      <c r="BD5617" s="22"/>
    </row>
    <row r="5618" spans="1:56" x14ac:dyDescent="0.2">
      <c r="A5618" s="1">
        <v>5614</v>
      </c>
      <c r="B5618" s="3" t="s">
        <v>5666</v>
      </c>
      <c r="C5618" s="27">
        <v>5084226</v>
      </c>
      <c r="D5618" s="7">
        <v>4728810.5</v>
      </c>
      <c r="E5618" s="7">
        <v>5385248.5</v>
      </c>
      <c r="F5618" s="7">
        <v>5473195.5</v>
      </c>
      <c r="G5618" s="7">
        <v>3985324.8</v>
      </c>
      <c r="H5618" s="8">
        <v>5162958</v>
      </c>
      <c r="I5618" s="27">
        <v>6088757.5</v>
      </c>
      <c r="J5618" s="7">
        <v>5225286</v>
      </c>
      <c r="K5618" s="7">
        <v>5713646.5</v>
      </c>
      <c r="L5618" s="7">
        <v>5547068</v>
      </c>
      <c r="M5618" s="7">
        <v>5154271.5</v>
      </c>
      <c r="N5618" s="8">
        <v>5934853</v>
      </c>
      <c r="O5618" s="27">
        <v>4958264.5</v>
      </c>
      <c r="P5618" s="7">
        <v>4380615.5</v>
      </c>
      <c r="Q5618" s="7">
        <v>5219091.5</v>
      </c>
      <c r="R5618" s="7">
        <v>5276105</v>
      </c>
      <c r="S5618" s="7">
        <v>4658363.5</v>
      </c>
      <c r="T5618" s="8">
        <v>4998280</v>
      </c>
      <c r="U5618" s="27">
        <v>3502586</v>
      </c>
      <c r="V5618" s="7">
        <v>5553364.5</v>
      </c>
      <c r="W5618" s="7">
        <v>5871060.5</v>
      </c>
      <c r="X5618" s="7">
        <v>4405067</v>
      </c>
      <c r="Y5618" s="7">
        <v>4265947</v>
      </c>
      <c r="Z5618" s="8">
        <v>4476162</v>
      </c>
      <c r="AA5618" s="27">
        <v>5173673</v>
      </c>
      <c r="AB5618" s="7">
        <v>5175032</v>
      </c>
      <c r="AC5618" s="7">
        <v>5766162.5</v>
      </c>
      <c r="AD5618" s="7">
        <v>5365280.5</v>
      </c>
      <c r="AE5618" s="7">
        <v>6420461.5</v>
      </c>
      <c r="AF5618" s="8">
        <v>4592957</v>
      </c>
      <c r="AG5618" s="7">
        <v>4551205</v>
      </c>
      <c r="AH5618" s="7">
        <v>5259349.5</v>
      </c>
      <c r="AI5618" s="7">
        <v>3900301.2</v>
      </c>
      <c r="AJ5618" s="7">
        <v>5382244.5</v>
      </c>
      <c r="AK5618" s="7">
        <v>5408802</v>
      </c>
      <c r="AL5618" s="8">
        <v>5416228.5</v>
      </c>
      <c r="AM5618" s="17">
        <v>0.36840558493342201</v>
      </c>
      <c r="AN5618" s="2">
        <f t="shared" si="1068"/>
        <v>5123592</v>
      </c>
      <c r="AO5618" s="2">
        <f t="shared" si="1069"/>
        <v>5630357.25</v>
      </c>
      <c r="AP5618" s="2">
        <f t="shared" si="1070"/>
        <v>4978272.25</v>
      </c>
      <c r="AQ5618" s="2">
        <f t="shared" si="1071"/>
        <v>4440614.5</v>
      </c>
      <c r="AR5618" s="2">
        <f t="shared" si="1072"/>
        <v>5270156.25</v>
      </c>
      <c r="AS5618" s="2">
        <f t="shared" si="1073"/>
        <v>5320797</v>
      </c>
      <c r="AT5618" s="2">
        <f t="shared" si="1074"/>
        <v>5127298.208333333</v>
      </c>
      <c r="AU5618">
        <f t="shared" si="1075"/>
        <v>401167.19441541506</v>
      </c>
      <c r="AV5618">
        <f t="shared" si="1076"/>
        <v>-9.23856283596107E-3</v>
      </c>
      <c r="AW5618" t="str">
        <f t="shared" si="1067"/>
        <v>sp|Q86WX3|AROS_HUMAN</v>
      </c>
      <c r="AX5618" s="20">
        <f t="shared" si="1077"/>
        <v>0</v>
      </c>
      <c r="AY5618" s="21">
        <f t="shared" si="1078"/>
        <v>1.2632270461159305</v>
      </c>
      <c r="AZ5618" s="21">
        <f t="shared" si="1078"/>
        <v>-0.36224235686011519</v>
      </c>
      <c r="BA5618" s="21">
        <f t="shared" si="1078"/>
        <v>-1.7024759489500179</v>
      </c>
      <c r="BB5618" s="21">
        <f t="shared" si="1078"/>
        <v>0.36534455469015836</v>
      </c>
      <c r="BC5618" s="22">
        <f t="shared" si="1078"/>
        <v>0.49157808201981507</v>
      </c>
      <c r="BD5618" s="22"/>
    </row>
    <row r="5619" spans="1:56" x14ac:dyDescent="0.2">
      <c r="A5619" s="1">
        <v>5615</v>
      </c>
      <c r="B5619" s="3" t="s">
        <v>5667</v>
      </c>
      <c r="C5619" s="27">
        <v>1545667.2</v>
      </c>
      <c r="D5619" s="7">
        <v>2244608.2000000002</v>
      </c>
      <c r="E5619" s="7">
        <v>2527173</v>
      </c>
      <c r="F5619" s="7">
        <v>2372580</v>
      </c>
      <c r="G5619" s="7">
        <v>2242802.5</v>
      </c>
      <c r="H5619" s="8">
        <v>2242675.7999999998</v>
      </c>
      <c r="I5619" s="27">
        <v>1291342.8999999999</v>
      </c>
      <c r="J5619" s="7">
        <v>1846628.6</v>
      </c>
      <c r="K5619" s="7">
        <v>2047747.4</v>
      </c>
      <c r="L5619" s="7">
        <v>2275590.7999999998</v>
      </c>
      <c r="M5619" s="7">
        <v>1833352.4</v>
      </c>
      <c r="N5619" s="8">
        <v>1341670.8999999999</v>
      </c>
      <c r="O5619" s="27">
        <v>1848881.9</v>
      </c>
      <c r="P5619" s="7">
        <v>1735862.8</v>
      </c>
      <c r="Q5619" s="7">
        <v>1526159.6</v>
      </c>
      <c r="R5619" s="7">
        <v>2199462.7999999998</v>
      </c>
      <c r="S5619" s="7">
        <v>2401841.2000000002</v>
      </c>
      <c r="T5619" s="8">
        <v>1956882.8</v>
      </c>
      <c r="U5619" s="27">
        <v>1656121.1</v>
      </c>
      <c r="V5619" s="7">
        <v>2545648.2000000002</v>
      </c>
      <c r="W5619" s="7">
        <v>1871470.1</v>
      </c>
      <c r="X5619" s="7">
        <v>2565781.2000000002</v>
      </c>
      <c r="Y5619" s="7">
        <v>1987076.8</v>
      </c>
      <c r="Z5619" s="8">
        <v>1553450.6</v>
      </c>
      <c r="AA5619" s="27">
        <v>1790367.4</v>
      </c>
      <c r="AB5619" s="7">
        <v>2284388.2000000002</v>
      </c>
      <c r="AC5619" s="7">
        <v>1724634.8</v>
      </c>
      <c r="AD5619" s="7">
        <v>2436702.7999999998</v>
      </c>
      <c r="AE5619" s="7">
        <v>2335570</v>
      </c>
      <c r="AF5619" s="8">
        <v>1260564.2</v>
      </c>
      <c r="AG5619" s="7">
        <v>1639794.4</v>
      </c>
      <c r="AH5619" s="7">
        <v>1998601.6</v>
      </c>
      <c r="AI5619" s="7">
        <v>1998979.1</v>
      </c>
      <c r="AJ5619" s="7">
        <v>2342484.2000000002</v>
      </c>
      <c r="AK5619" s="7">
        <v>2026575.8</v>
      </c>
      <c r="AL5619" s="8">
        <v>1735009.6</v>
      </c>
      <c r="AM5619" s="17">
        <v>0.36840558493342201</v>
      </c>
      <c r="AN5619" s="2">
        <f t="shared" si="1068"/>
        <v>2243705.35</v>
      </c>
      <c r="AO5619" s="2">
        <f t="shared" si="1069"/>
        <v>1839990.5</v>
      </c>
      <c r="AP5619" s="2">
        <f t="shared" si="1070"/>
        <v>1902882.35</v>
      </c>
      <c r="AQ5619" s="2">
        <f t="shared" si="1071"/>
        <v>1929273.4500000002</v>
      </c>
      <c r="AR5619" s="2">
        <f t="shared" si="1072"/>
        <v>2037377.8</v>
      </c>
      <c r="AS5619" s="2">
        <f t="shared" si="1073"/>
        <v>1998790.35</v>
      </c>
      <c r="AT5619" s="2">
        <f t="shared" si="1074"/>
        <v>1992003.3</v>
      </c>
      <c r="AU5619">
        <f t="shared" si="1075"/>
        <v>141735.17590627953</v>
      </c>
      <c r="AV5619">
        <f t="shared" si="1076"/>
        <v>1.7758615558246078</v>
      </c>
      <c r="AW5619" t="str">
        <f t="shared" si="1067"/>
        <v>sp|Q99638|RAD9A_HUMAN</v>
      </c>
      <c r="AX5619" s="20">
        <f t="shared" si="1077"/>
        <v>0</v>
      </c>
      <c r="AY5619" s="21">
        <f t="shared" si="1078"/>
        <v>-2.8483744237700814</v>
      </c>
      <c r="AZ5619" s="21">
        <f t="shared" si="1078"/>
        <v>-2.4046465376059123</v>
      </c>
      <c r="BA5619" s="21">
        <f t="shared" si="1078"/>
        <v>-2.2184464653143956</v>
      </c>
      <c r="BB5619" s="21">
        <f t="shared" si="1078"/>
        <v>-1.455725783530486</v>
      </c>
      <c r="BC5619" s="22">
        <f t="shared" si="1078"/>
        <v>-1.7279761247267702</v>
      </c>
      <c r="BD5619" s="22"/>
    </row>
    <row r="5620" spans="1:56" x14ac:dyDescent="0.2">
      <c r="A5620" s="1">
        <v>5616</v>
      </c>
      <c r="B5620" s="3" t="s">
        <v>5668</v>
      </c>
      <c r="C5620" s="27">
        <v>4944220</v>
      </c>
      <c r="D5620" s="7">
        <v>3802528.8</v>
      </c>
      <c r="E5620" s="7">
        <v>4400888.5</v>
      </c>
      <c r="F5620" s="7">
        <v>4055194</v>
      </c>
      <c r="G5620" s="7">
        <v>4464333</v>
      </c>
      <c r="H5620" s="8">
        <v>4823649.5</v>
      </c>
      <c r="I5620" s="27">
        <v>3969676</v>
      </c>
      <c r="J5620" s="7">
        <v>3763588.2</v>
      </c>
      <c r="K5620" s="7">
        <v>3296720</v>
      </c>
      <c r="L5620" s="7">
        <v>3252871.5</v>
      </c>
      <c r="M5620" s="7">
        <v>4142975.5</v>
      </c>
      <c r="N5620" s="8">
        <v>2963303.5</v>
      </c>
      <c r="O5620" s="27">
        <v>4782762.5</v>
      </c>
      <c r="P5620" s="7">
        <v>3638927.5</v>
      </c>
      <c r="Q5620" s="7">
        <v>3551783.5</v>
      </c>
      <c r="R5620" s="7">
        <v>3539509.2</v>
      </c>
      <c r="S5620" s="7">
        <v>3717886.5</v>
      </c>
      <c r="T5620" s="8">
        <v>3497050</v>
      </c>
      <c r="U5620" s="27">
        <v>4279526</v>
      </c>
      <c r="V5620" s="7">
        <v>4118754.5</v>
      </c>
      <c r="W5620" s="7">
        <v>3544729.5</v>
      </c>
      <c r="X5620" s="7">
        <v>3348313.5</v>
      </c>
      <c r="Y5620" s="7">
        <v>3935317.5</v>
      </c>
      <c r="Z5620" s="8">
        <v>3710468</v>
      </c>
      <c r="AA5620" s="27">
        <v>3953970.5</v>
      </c>
      <c r="AB5620" s="7">
        <v>4126323.8</v>
      </c>
      <c r="AC5620" s="7">
        <v>4017802.2</v>
      </c>
      <c r="AD5620" s="7">
        <v>4949040.5</v>
      </c>
      <c r="AE5620" s="7">
        <v>4075263</v>
      </c>
      <c r="AF5620" s="8">
        <v>4414857.5</v>
      </c>
      <c r="AG5620" s="7">
        <v>4700583</v>
      </c>
      <c r="AH5620" s="7">
        <v>4551615.5</v>
      </c>
      <c r="AI5620" s="7">
        <v>3040194.8</v>
      </c>
      <c r="AJ5620" s="7">
        <v>4218527.5</v>
      </c>
      <c r="AK5620" s="7">
        <v>4020100.8</v>
      </c>
      <c r="AL5620" s="8">
        <v>2459617.7999999998</v>
      </c>
      <c r="AM5620" s="17">
        <v>0.36844382125455399</v>
      </c>
      <c r="AN5620" s="2">
        <f t="shared" si="1068"/>
        <v>4432610.75</v>
      </c>
      <c r="AO5620" s="2">
        <f t="shared" si="1069"/>
        <v>3530154.1</v>
      </c>
      <c r="AP5620" s="2">
        <f t="shared" si="1070"/>
        <v>3595355.5</v>
      </c>
      <c r="AQ5620" s="2">
        <f t="shared" si="1071"/>
        <v>3822892.75</v>
      </c>
      <c r="AR5620" s="2">
        <f t="shared" si="1072"/>
        <v>4100793.4</v>
      </c>
      <c r="AS5620" s="2">
        <f t="shared" si="1073"/>
        <v>4119314.15</v>
      </c>
      <c r="AT5620" s="2">
        <f t="shared" si="1074"/>
        <v>3933520.1083333329</v>
      </c>
      <c r="AU5620">
        <f t="shared" si="1075"/>
        <v>346666.72757647134</v>
      </c>
      <c r="AV5620">
        <f t="shared" si="1076"/>
        <v>1.4396842903147447</v>
      </c>
      <c r="AW5620" t="str">
        <f t="shared" si="1067"/>
        <v>sp|P61225|RAP2B_HUMAN</v>
      </c>
      <c r="AX5620" s="20">
        <f t="shared" si="1077"/>
        <v>0</v>
      </c>
      <c r="AY5620" s="21">
        <f t="shared" si="1078"/>
        <v>-2.6032398791456748</v>
      </c>
      <c r="AZ5620" s="21">
        <f t="shared" si="1078"/>
        <v>-2.4151589506532884</v>
      </c>
      <c r="BA5620" s="21">
        <f t="shared" si="1078"/>
        <v>-1.7588016140530882</v>
      </c>
      <c r="BB5620" s="21">
        <f t="shared" si="1078"/>
        <v>-0.95716526451706962</v>
      </c>
      <c r="BC5620" s="22">
        <f t="shared" si="1078"/>
        <v>-0.90374003351933996</v>
      </c>
      <c r="BD5620" s="22"/>
    </row>
    <row r="5621" spans="1:56" x14ac:dyDescent="0.2">
      <c r="A5621" s="1">
        <v>5617</v>
      </c>
      <c r="B5621" s="3" t="s">
        <v>5669</v>
      </c>
      <c r="C5621" s="27">
        <v>4787237</v>
      </c>
      <c r="D5621" s="7">
        <v>5700979.5</v>
      </c>
      <c r="E5621" s="7">
        <v>5984191.5</v>
      </c>
      <c r="F5621" s="7">
        <v>5277916</v>
      </c>
      <c r="G5621" s="7">
        <v>5807620.5</v>
      </c>
      <c r="H5621" s="8">
        <v>6016750.5</v>
      </c>
      <c r="I5621" s="27">
        <v>4749949</v>
      </c>
      <c r="J5621" s="7">
        <v>5909036</v>
      </c>
      <c r="K5621" s="7">
        <v>4449055.5</v>
      </c>
      <c r="L5621" s="7">
        <v>6029449.5</v>
      </c>
      <c r="M5621" s="7">
        <v>4917816</v>
      </c>
      <c r="N5621" s="8">
        <v>4240649</v>
      </c>
      <c r="O5621" s="27">
        <v>5774110.5</v>
      </c>
      <c r="P5621" s="7">
        <v>7289719.5</v>
      </c>
      <c r="Q5621" s="7">
        <v>6165909.5</v>
      </c>
      <c r="R5621" s="7">
        <v>4057492</v>
      </c>
      <c r="S5621" s="7">
        <v>4042062</v>
      </c>
      <c r="T5621" s="8">
        <v>5641830.5</v>
      </c>
      <c r="U5621" s="27">
        <v>6984664</v>
      </c>
      <c r="V5621" s="7">
        <v>5741371.5</v>
      </c>
      <c r="W5621" s="7">
        <v>4786536</v>
      </c>
      <c r="X5621" s="7">
        <v>7088992.5</v>
      </c>
      <c r="Y5621" s="7">
        <v>5191125.5</v>
      </c>
      <c r="Z5621" s="8">
        <v>4614666.5</v>
      </c>
      <c r="AA5621" s="27">
        <v>3329992.8</v>
      </c>
      <c r="AB5621" s="7">
        <v>7192289</v>
      </c>
      <c r="AC5621" s="7">
        <v>5395457.5</v>
      </c>
      <c r="AD5621" s="7">
        <v>6976284</v>
      </c>
      <c r="AE5621" s="7">
        <v>5129057.5</v>
      </c>
      <c r="AF5621" s="8">
        <v>4865082</v>
      </c>
      <c r="AG5621" s="7">
        <v>6395735</v>
      </c>
      <c r="AH5621" s="7">
        <v>5938918</v>
      </c>
      <c r="AI5621" s="7">
        <v>4335728.5</v>
      </c>
      <c r="AJ5621" s="7">
        <v>7438678.5</v>
      </c>
      <c r="AK5621" s="7">
        <v>5898237</v>
      </c>
      <c r="AL5621" s="8">
        <v>3177818</v>
      </c>
      <c r="AM5621" s="17">
        <v>0.36851859004230297</v>
      </c>
      <c r="AN5621" s="2">
        <f t="shared" si="1068"/>
        <v>5754300</v>
      </c>
      <c r="AO5621" s="2">
        <f t="shared" si="1069"/>
        <v>4833882.5</v>
      </c>
      <c r="AP5621" s="2">
        <f t="shared" si="1070"/>
        <v>5707970.5</v>
      </c>
      <c r="AQ5621" s="2">
        <f t="shared" si="1071"/>
        <v>5466248.5</v>
      </c>
      <c r="AR5621" s="2">
        <f t="shared" si="1072"/>
        <v>5262257.5</v>
      </c>
      <c r="AS5621" s="2">
        <f t="shared" si="1073"/>
        <v>5918577.5</v>
      </c>
      <c r="AT5621" s="2">
        <f t="shared" si="1074"/>
        <v>5490539.416666667</v>
      </c>
      <c r="AU5621">
        <f t="shared" si="1075"/>
        <v>395970.58234651934</v>
      </c>
      <c r="AV5621">
        <f t="shared" si="1076"/>
        <v>0.66611156255671666</v>
      </c>
      <c r="AW5621" t="str">
        <f t="shared" si="1067"/>
        <v>sp|Q99643-3|C560_HUMAN;sp|Q99643-5|C560_HUMAN;sp|Q99643|C560_HUMAN</v>
      </c>
      <c r="AX5621" s="20">
        <f t="shared" si="1077"/>
        <v>0</v>
      </c>
      <c r="AY5621" s="21">
        <f t="shared" si="1078"/>
        <v>-2.324459293277827</v>
      </c>
      <c r="AZ5621" s="21">
        <f t="shared" si="1078"/>
        <v>-0.11700237862482532</v>
      </c>
      <c r="BA5621" s="21">
        <f t="shared" si="1078"/>
        <v>-0.72745681836516374</v>
      </c>
      <c r="BB5621" s="21">
        <f t="shared" si="1078"/>
        <v>-1.2426238764611226</v>
      </c>
      <c r="BC5621" s="22">
        <f t="shared" si="1078"/>
        <v>0.4148729913886342</v>
      </c>
      <c r="BD5621" s="22"/>
    </row>
    <row r="5622" spans="1:56" x14ac:dyDescent="0.2">
      <c r="A5622" s="1">
        <v>5618</v>
      </c>
      <c r="B5622" s="3" t="s">
        <v>5670</v>
      </c>
      <c r="C5622" s="27">
        <v>554043.1</v>
      </c>
      <c r="D5622" s="7">
        <v>521510.56</v>
      </c>
      <c r="E5622" s="7">
        <v>448370.62</v>
      </c>
      <c r="F5622" s="7">
        <v>1011918.3</v>
      </c>
      <c r="G5622" s="7">
        <v>612562.30000000005</v>
      </c>
      <c r="H5622" s="8">
        <v>366658.94</v>
      </c>
      <c r="I5622" s="27">
        <v>268834.3</v>
      </c>
      <c r="J5622" s="7">
        <v>0</v>
      </c>
      <c r="K5622" s="7">
        <v>0</v>
      </c>
      <c r="L5622" s="7">
        <v>29048.261999999999</v>
      </c>
      <c r="M5622" s="7">
        <v>70893.766000000003</v>
      </c>
      <c r="N5622" s="8">
        <v>0</v>
      </c>
      <c r="O5622" s="27">
        <v>666966</v>
      </c>
      <c r="P5622" s="7">
        <v>191642.78</v>
      </c>
      <c r="Q5622" s="7">
        <v>378990.38</v>
      </c>
      <c r="R5622" s="7">
        <v>672372.7</v>
      </c>
      <c r="S5622" s="7">
        <v>677333.1</v>
      </c>
      <c r="T5622" s="8">
        <v>414379.75</v>
      </c>
      <c r="U5622" s="27">
        <v>567760.19999999995</v>
      </c>
      <c r="V5622" s="7">
        <v>378485.3</v>
      </c>
      <c r="W5622" s="7">
        <v>535942.30000000005</v>
      </c>
      <c r="X5622" s="7">
        <v>636600.25</v>
      </c>
      <c r="Y5622" s="7">
        <v>219989.95</v>
      </c>
      <c r="Z5622" s="8">
        <v>560463.4</v>
      </c>
      <c r="AA5622" s="27">
        <v>0</v>
      </c>
      <c r="AB5622" s="7">
        <v>375853.97</v>
      </c>
      <c r="AC5622" s="7">
        <v>0</v>
      </c>
      <c r="AD5622" s="7">
        <v>748991.9</v>
      </c>
      <c r="AE5622" s="7">
        <v>767912</v>
      </c>
      <c r="AF5622" s="8">
        <v>653442.25</v>
      </c>
      <c r="AG5622" s="7">
        <v>667485.30000000005</v>
      </c>
      <c r="AH5622" s="7">
        <v>716227.7</v>
      </c>
      <c r="AI5622" s="7">
        <v>0</v>
      </c>
      <c r="AJ5622" s="7">
        <v>905159.8</v>
      </c>
      <c r="AK5622" s="7">
        <v>380082.7</v>
      </c>
      <c r="AL5622" s="8">
        <v>0</v>
      </c>
      <c r="AM5622" s="17">
        <v>0.36851859004230297</v>
      </c>
      <c r="AN5622" s="2">
        <f t="shared" si="1068"/>
        <v>537776.82999999996</v>
      </c>
      <c r="AO5622" s="2">
        <f t="shared" si="1069"/>
        <v>14524.130999999999</v>
      </c>
      <c r="AP5622" s="2">
        <f t="shared" si="1070"/>
        <v>540672.875</v>
      </c>
      <c r="AQ5622" s="2">
        <f t="shared" si="1071"/>
        <v>548202.85000000009</v>
      </c>
      <c r="AR5622" s="2">
        <f t="shared" si="1072"/>
        <v>514648.11</v>
      </c>
      <c r="AS5622" s="2">
        <f t="shared" si="1073"/>
        <v>523784</v>
      </c>
      <c r="AT5622" s="2">
        <f t="shared" si="1074"/>
        <v>446601.46600000001</v>
      </c>
      <c r="AU5622">
        <f t="shared" si="1075"/>
        <v>212020.53247622945</v>
      </c>
      <c r="AV5622">
        <f t="shared" si="1076"/>
        <v>0.43003082265262216</v>
      </c>
      <c r="AW5622" t="str">
        <f t="shared" si="1067"/>
        <v>sp|O60635|TSN1_HUMAN</v>
      </c>
      <c r="AX5622" s="20">
        <f t="shared" si="1077"/>
        <v>0</v>
      </c>
      <c r="AY5622" s="21">
        <f t="shared" si="1078"/>
        <v>-2.4679340858587082</v>
      </c>
      <c r="AZ5622" s="21">
        <f t="shared" si="1078"/>
        <v>1.3659266704863726E-2</v>
      </c>
      <c r="BA5622" s="21">
        <f t="shared" si="1078"/>
        <v>4.9174577000786646E-2</v>
      </c>
      <c r="BB5622" s="21">
        <f t="shared" si="1078"/>
        <v>-0.10908717061444523</v>
      </c>
      <c r="BC5622" s="22">
        <f t="shared" si="1078"/>
        <v>-6.5997523148229764E-2</v>
      </c>
      <c r="BD5622" s="22"/>
    </row>
    <row r="5623" spans="1:56" x14ac:dyDescent="0.2">
      <c r="A5623" s="1">
        <v>5619</v>
      </c>
      <c r="B5623" s="3" t="s">
        <v>5671</v>
      </c>
      <c r="C5623" s="27">
        <v>26900000</v>
      </c>
      <c r="D5623" s="7">
        <v>22900000</v>
      </c>
      <c r="E5623" s="7">
        <v>26600000</v>
      </c>
      <c r="F5623" s="7">
        <v>24700000</v>
      </c>
      <c r="G5623" s="7">
        <v>25200000</v>
      </c>
      <c r="H5623" s="8">
        <v>25700000</v>
      </c>
      <c r="I5623" s="27">
        <v>25400000</v>
      </c>
      <c r="J5623" s="7">
        <v>24400000</v>
      </c>
      <c r="K5623" s="7">
        <v>28400000</v>
      </c>
      <c r="L5623" s="7">
        <v>23700000</v>
      </c>
      <c r="M5623" s="7">
        <v>26400000</v>
      </c>
      <c r="N5623" s="8">
        <v>19100000</v>
      </c>
      <c r="O5623" s="27">
        <v>25000000</v>
      </c>
      <c r="P5623" s="7">
        <v>27100000</v>
      </c>
      <c r="Q5623" s="7">
        <v>24500000</v>
      </c>
      <c r="R5623" s="7">
        <v>19900000</v>
      </c>
      <c r="S5623" s="7">
        <v>25200000</v>
      </c>
      <c r="T5623" s="8">
        <v>26400000</v>
      </c>
      <c r="U5623" s="27">
        <v>25300000</v>
      </c>
      <c r="V5623" s="7">
        <v>27600000</v>
      </c>
      <c r="W5623" s="7">
        <v>27000000</v>
      </c>
      <c r="X5623" s="7">
        <v>24100000</v>
      </c>
      <c r="Y5623" s="7">
        <v>23300000</v>
      </c>
      <c r="Z5623" s="8">
        <v>25500000</v>
      </c>
      <c r="AA5623" s="27">
        <v>23600000</v>
      </c>
      <c r="AB5623" s="7">
        <v>25800000</v>
      </c>
      <c r="AC5623" s="7">
        <v>29100000</v>
      </c>
      <c r="AD5623" s="7">
        <v>24800000</v>
      </c>
      <c r="AE5623" s="7">
        <v>25600000</v>
      </c>
      <c r="AF5623" s="8">
        <v>23900000</v>
      </c>
      <c r="AG5623" s="7">
        <v>23000000</v>
      </c>
      <c r="AH5623" s="7">
        <v>32100000</v>
      </c>
      <c r="AI5623" s="7">
        <v>25500000</v>
      </c>
      <c r="AJ5623" s="7">
        <v>25400000</v>
      </c>
      <c r="AK5623" s="7">
        <v>26300000</v>
      </c>
      <c r="AL5623" s="8">
        <v>18800000</v>
      </c>
      <c r="AM5623" s="17">
        <v>0.36864775544216699</v>
      </c>
      <c r="AN5623" s="2">
        <f t="shared" si="1068"/>
        <v>25450000</v>
      </c>
      <c r="AO5623" s="2">
        <f t="shared" si="1069"/>
        <v>24900000</v>
      </c>
      <c r="AP5623" s="2">
        <f t="shared" si="1070"/>
        <v>25100000</v>
      </c>
      <c r="AQ5623" s="2">
        <f t="shared" si="1071"/>
        <v>25400000</v>
      </c>
      <c r="AR5623" s="2">
        <f t="shared" si="1072"/>
        <v>25200000</v>
      </c>
      <c r="AS5623" s="2">
        <f t="shared" si="1073"/>
        <v>25450000</v>
      </c>
      <c r="AT5623" s="2">
        <f t="shared" si="1074"/>
        <v>25250000</v>
      </c>
      <c r="AU5623">
        <f t="shared" si="1075"/>
        <v>223606.79774997896</v>
      </c>
      <c r="AV5623">
        <f t="shared" si="1076"/>
        <v>0.89442719099991597</v>
      </c>
      <c r="AW5623" t="str">
        <f t="shared" si="1067"/>
        <v>sp|Q9H9J2|RM44_HUMAN</v>
      </c>
      <c r="AX5623" s="20">
        <f t="shared" si="1077"/>
        <v>0</v>
      </c>
      <c r="AY5623" s="21">
        <f t="shared" si="1078"/>
        <v>-2.459674775249769</v>
      </c>
      <c r="AZ5623" s="21">
        <f t="shared" si="1078"/>
        <v>-1.5652475842498528</v>
      </c>
      <c r="BA5623" s="21">
        <f t="shared" si="1078"/>
        <v>-0.22360679774997905</v>
      </c>
      <c r="BB5623" s="21">
        <f t="shared" si="1078"/>
        <v>-1.1180339887498949</v>
      </c>
      <c r="BC5623" s="22">
        <f t="shared" si="1078"/>
        <v>0</v>
      </c>
      <c r="BD5623" s="22"/>
    </row>
    <row r="5624" spans="1:56" x14ac:dyDescent="0.2">
      <c r="A5624" s="1">
        <v>5620</v>
      </c>
      <c r="B5624" s="3" t="s">
        <v>5672</v>
      </c>
      <c r="C5624" s="27">
        <v>7436706.5</v>
      </c>
      <c r="D5624" s="7">
        <v>4394414</v>
      </c>
      <c r="E5624" s="7">
        <v>4773485</v>
      </c>
      <c r="F5624" s="7">
        <v>5666213</v>
      </c>
      <c r="G5624" s="7">
        <v>5555591</v>
      </c>
      <c r="H5624" s="8">
        <v>5147489.5</v>
      </c>
      <c r="I5624" s="27">
        <v>5743227.5</v>
      </c>
      <c r="J5624" s="7">
        <v>5334073</v>
      </c>
      <c r="K5624" s="7">
        <v>5653754</v>
      </c>
      <c r="L5624" s="7">
        <v>4544859</v>
      </c>
      <c r="M5624" s="7">
        <v>5259878</v>
      </c>
      <c r="N5624" s="8">
        <v>5650967</v>
      </c>
      <c r="O5624" s="27">
        <v>5506620</v>
      </c>
      <c r="P5624" s="7">
        <v>5740013</v>
      </c>
      <c r="Q5624" s="7">
        <v>6031340</v>
      </c>
      <c r="R5624" s="7">
        <v>3833479.2</v>
      </c>
      <c r="S5624" s="7">
        <v>5891610</v>
      </c>
      <c r="T5624" s="8">
        <v>5101469</v>
      </c>
      <c r="U5624" s="27">
        <v>5921377.5</v>
      </c>
      <c r="V5624" s="7">
        <v>5666219</v>
      </c>
      <c r="W5624" s="7">
        <v>4843802.5</v>
      </c>
      <c r="X5624" s="7">
        <v>4540505.5</v>
      </c>
      <c r="Y5624" s="7">
        <v>6925775</v>
      </c>
      <c r="Z5624" s="8">
        <v>6882768</v>
      </c>
      <c r="AA5624" s="27">
        <v>5968059</v>
      </c>
      <c r="AB5624" s="7">
        <v>4438368.5</v>
      </c>
      <c r="AC5624" s="7">
        <v>5658525</v>
      </c>
      <c r="AD5624" s="7">
        <v>4240066.5</v>
      </c>
      <c r="AE5624" s="7">
        <v>4297250</v>
      </c>
      <c r="AF5624" s="8">
        <v>6362674</v>
      </c>
      <c r="AG5624" s="7">
        <v>5062312</v>
      </c>
      <c r="AH5624" s="7">
        <v>6917584</v>
      </c>
      <c r="AI5624" s="7">
        <v>4847218</v>
      </c>
      <c r="AJ5624" s="7">
        <v>5300043</v>
      </c>
      <c r="AK5624" s="7">
        <v>4726548.5</v>
      </c>
      <c r="AL5624" s="8">
        <v>5599803</v>
      </c>
      <c r="AM5624" s="17">
        <v>0.36864775544216699</v>
      </c>
      <c r="AN5624" s="2">
        <f t="shared" si="1068"/>
        <v>5351540.25</v>
      </c>
      <c r="AO5624" s="2">
        <f t="shared" si="1069"/>
        <v>5492520</v>
      </c>
      <c r="AP5624" s="2">
        <f t="shared" si="1070"/>
        <v>5623316.5</v>
      </c>
      <c r="AQ5624" s="2">
        <f t="shared" si="1071"/>
        <v>5793798.25</v>
      </c>
      <c r="AR5624" s="2">
        <f t="shared" si="1072"/>
        <v>5048446.75</v>
      </c>
      <c r="AS5624" s="2">
        <f t="shared" si="1073"/>
        <v>5181177.5</v>
      </c>
      <c r="AT5624" s="2">
        <f t="shared" si="1074"/>
        <v>5415133.208333333</v>
      </c>
      <c r="AU5624">
        <f t="shared" si="1075"/>
        <v>277832.5066547927</v>
      </c>
      <c r="AV5624">
        <f t="shared" si="1076"/>
        <v>-0.22888955327443872</v>
      </c>
      <c r="AW5624" t="str">
        <f t="shared" si="1067"/>
        <v>sp|Q9H6V9-2|CB043_HUMAN;sp|Q9H6V9|CB043_HUMAN</v>
      </c>
      <c r="AX5624" s="20">
        <f t="shared" si="1077"/>
        <v>0</v>
      </c>
      <c r="AY5624" s="21">
        <f t="shared" si="1078"/>
        <v>0.50742712469987383</v>
      </c>
      <c r="AZ5624" s="21">
        <f t="shared" si="1078"/>
        <v>0.97820177081612125</v>
      </c>
      <c r="BA5624" s="21">
        <f t="shared" si="1078"/>
        <v>1.5918151742751476</v>
      </c>
      <c r="BB5624" s="21">
        <f t="shared" si="1078"/>
        <v>-1.0909216622970406</v>
      </c>
      <c r="BC5624" s="22">
        <f t="shared" si="1078"/>
        <v>-0.61318508784746328</v>
      </c>
      <c r="BD5624" s="22"/>
    </row>
    <row r="5625" spans="1:56" x14ac:dyDescent="0.2">
      <c r="A5625" s="1">
        <v>5621</v>
      </c>
      <c r="B5625" s="3" t="s">
        <v>5673</v>
      </c>
      <c r="C5625" s="27">
        <v>18000000</v>
      </c>
      <c r="D5625" s="7">
        <v>17900000</v>
      </c>
      <c r="E5625" s="7">
        <v>17900000</v>
      </c>
      <c r="F5625" s="7">
        <v>18400000</v>
      </c>
      <c r="G5625" s="7">
        <v>17500000</v>
      </c>
      <c r="H5625" s="8">
        <v>20500000</v>
      </c>
      <c r="I5625" s="27">
        <v>16200000</v>
      </c>
      <c r="J5625" s="7">
        <v>6307094</v>
      </c>
      <c r="K5625" s="7">
        <v>17300000</v>
      </c>
      <c r="L5625" s="7">
        <v>2032863.2</v>
      </c>
      <c r="M5625" s="7">
        <v>18500000</v>
      </c>
      <c r="N5625" s="8">
        <v>11800000</v>
      </c>
      <c r="O5625" s="27">
        <v>17200000</v>
      </c>
      <c r="P5625" s="7">
        <v>17800000</v>
      </c>
      <c r="Q5625" s="7">
        <v>17300000</v>
      </c>
      <c r="R5625" s="7">
        <v>19700000</v>
      </c>
      <c r="S5625" s="7">
        <v>15400000</v>
      </c>
      <c r="T5625" s="8">
        <v>16100000</v>
      </c>
      <c r="U5625" s="27">
        <v>17000000</v>
      </c>
      <c r="V5625" s="7">
        <v>18000000</v>
      </c>
      <c r="W5625" s="7">
        <v>19400000</v>
      </c>
      <c r="X5625" s="7">
        <v>18400000</v>
      </c>
      <c r="Y5625" s="7">
        <v>18000000</v>
      </c>
      <c r="Z5625" s="8">
        <v>15500000</v>
      </c>
      <c r="AA5625" s="27">
        <v>10300000</v>
      </c>
      <c r="AB5625" s="7">
        <v>15700000</v>
      </c>
      <c r="AC5625" s="7">
        <v>18800000</v>
      </c>
      <c r="AD5625" s="7">
        <v>18800000</v>
      </c>
      <c r="AE5625" s="7">
        <v>18500000</v>
      </c>
      <c r="AF5625" s="8">
        <v>16200000</v>
      </c>
      <c r="AG5625" s="7">
        <v>17600000</v>
      </c>
      <c r="AH5625" s="7">
        <v>24000000</v>
      </c>
      <c r="AI5625" s="7">
        <v>17600000</v>
      </c>
      <c r="AJ5625" s="7">
        <v>17600000</v>
      </c>
      <c r="AK5625" s="7">
        <v>18500000</v>
      </c>
      <c r="AL5625" s="8">
        <v>769914.8</v>
      </c>
      <c r="AM5625" s="17">
        <v>0.36891973283365798</v>
      </c>
      <c r="AN5625" s="2">
        <f t="shared" si="1068"/>
        <v>17950000</v>
      </c>
      <c r="AO5625" s="2">
        <f t="shared" si="1069"/>
        <v>14000000</v>
      </c>
      <c r="AP5625" s="2">
        <f t="shared" si="1070"/>
        <v>17250000</v>
      </c>
      <c r="AQ5625" s="2">
        <f t="shared" si="1071"/>
        <v>18000000</v>
      </c>
      <c r="AR5625" s="2">
        <f t="shared" si="1072"/>
        <v>17350000</v>
      </c>
      <c r="AS5625" s="2">
        <f t="shared" si="1073"/>
        <v>17600000</v>
      </c>
      <c r="AT5625" s="2">
        <f t="shared" si="1074"/>
        <v>17025000</v>
      </c>
      <c r="AU5625">
        <f t="shared" si="1075"/>
        <v>1512861.527040727</v>
      </c>
      <c r="AV5625">
        <f t="shared" si="1076"/>
        <v>0.61142410158937077</v>
      </c>
      <c r="AW5625" t="str">
        <f t="shared" si="1067"/>
        <v>sp|Q5H9U9|DDX6L_HUMAN</v>
      </c>
      <c r="AX5625" s="20">
        <f t="shared" si="1077"/>
        <v>0</v>
      </c>
      <c r="AY5625" s="21">
        <f t="shared" si="1078"/>
        <v>-2.6109461635437996</v>
      </c>
      <c r="AZ5625" s="21">
        <f t="shared" si="1078"/>
        <v>-0.46269932012168602</v>
      </c>
      <c r="BA5625" s="21">
        <f t="shared" si="1078"/>
        <v>3.3049951437263303E-2</v>
      </c>
      <c r="BB5625" s="21">
        <f t="shared" si="1078"/>
        <v>-0.39659941724715941</v>
      </c>
      <c r="BC5625" s="22">
        <f t="shared" si="1078"/>
        <v>-0.23134966006084301</v>
      </c>
      <c r="BD5625" s="22"/>
    </row>
    <row r="5626" spans="1:56" x14ac:dyDescent="0.2">
      <c r="A5626" s="1">
        <v>5622</v>
      </c>
      <c r="B5626" s="3" t="s">
        <v>5674</v>
      </c>
      <c r="C5626" s="27">
        <v>22600000</v>
      </c>
      <c r="D5626" s="7">
        <v>22200000</v>
      </c>
      <c r="E5626" s="7">
        <v>23100000</v>
      </c>
      <c r="F5626" s="7">
        <v>24100000</v>
      </c>
      <c r="G5626" s="7">
        <v>23500000</v>
      </c>
      <c r="H5626" s="8">
        <v>23400000</v>
      </c>
      <c r="I5626" s="27">
        <v>23600000</v>
      </c>
      <c r="J5626" s="7">
        <v>20900000</v>
      </c>
      <c r="K5626" s="7">
        <v>26500000</v>
      </c>
      <c r="L5626" s="7">
        <v>20000000</v>
      </c>
      <c r="M5626" s="7">
        <v>25500000</v>
      </c>
      <c r="N5626" s="8">
        <v>19900000</v>
      </c>
      <c r="O5626" s="27">
        <v>22000000</v>
      </c>
      <c r="P5626" s="7">
        <v>25600000</v>
      </c>
      <c r="Q5626" s="7">
        <v>22800000</v>
      </c>
      <c r="R5626" s="7">
        <v>22200000</v>
      </c>
      <c r="S5626" s="7">
        <v>22800000</v>
      </c>
      <c r="T5626" s="8">
        <v>20000000</v>
      </c>
      <c r="U5626" s="27">
        <v>27100000</v>
      </c>
      <c r="V5626" s="7">
        <v>24700000</v>
      </c>
      <c r="W5626" s="7">
        <v>25600000</v>
      </c>
      <c r="X5626" s="7">
        <v>22200000</v>
      </c>
      <c r="Y5626" s="7">
        <v>20700000</v>
      </c>
      <c r="Z5626" s="8">
        <v>21600000</v>
      </c>
      <c r="AA5626" s="27">
        <v>17400000</v>
      </c>
      <c r="AB5626" s="7">
        <v>24900000</v>
      </c>
      <c r="AC5626" s="7">
        <v>24000000</v>
      </c>
      <c r="AD5626" s="7">
        <v>23000000</v>
      </c>
      <c r="AE5626" s="7">
        <v>23500000</v>
      </c>
      <c r="AF5626" s="8">
        <v>22700000</v>
      </c>
      <c r="AG5626" s="7">
        <v>23800000</v>
      </c>
      <c r="AH5626" s="7">
        <v>24700000</v>
      </c>
      <c r="AI5626" s="7">
        <v>27400000</v>
      </c>
      <c r="AJ5626" s="7">
        <v>26100000</v>
      </c>
      <c r="AK5626" s="7">
        <v>21700000</v>
      </c>
      <c r="AL5626" s="8">
        <v>17500000</v>
      </c>
      <c r="AM5626" s="17">
        <v>0.36892409075395599</v>
      </c>
      <c r="AN5626" s="2">
        <f t="shared" si="1068"/>
        <v>23250000</v>
      </c>
      <c r="AO5626" s="2">
        <f t="shared" si="1069"/>
        <v>22250000</v>
      </c>
      <c r="AP5626" s="2">
        <f t="shared" si="1070"/>
        <v>22500000</v>
      </c>
      <c r="AQ5626" s="2">
        <f t="shared" si="1071"/>
        <v>23450000</v>
      </c>
      <c r="AR5626" s="2">
        <f t="shared" si="1072"/>
        <v>23250000</v>
      </c>
      <c r="AS5626" s="2">
        <f t="shared" si="1073"/>
        <v>24250000</v>
      </c>
      <c r="AT5626" s="2">
        <f t="shared" si="1074"/>
        <v>23158333.333333332</v>
      </c>
      <c r="AU5626">
        <f t="shared" si="1075"/>
        <v>714434.50831176026</v>
      </c>
      <c r="AV5626">
        <f t="shared" si="1076"/>
        <v>0.12830660557435869</v>
      </c>
      <c r="AW5626" t="str">
        <f t="shared" si="1067"/>
        <v>sp|Q5SY16|NOL9_HUMAN</v>
      </c>
      <c r="AX5626" s="20">
        <f t="shared" si="1077"/>
        <v>0</v>
      </c>
      <c r="AY5626" s="21">
        <f t="shared" si="1078"/>
        <v>-1.3997084244475304</v>
      </c>
      <c r="AZ5626" s="21">
        <f t="shared" si="1078"/>
        <v>-1.0497813183356479</v>
      </c>
      <c r="BA5626" s="21">
        <f t="shared" si="1078"/>
        <v>0.27994168488950605</v>
      </c>
      <c r="BB5626" s="21">
        <f t="shared" si="1078"/>
        <v>0</v>
      </c>
      <c r="BC5626" s="22">
        <f t="shared" si="1078"/>
        <v>1.3997084244475304</v>
      </c>
      <c r="BD5626" s="22"/>
    </row>
    <row r="5627" spans="1:56" x14ac:dyDescent="0.2">
      <c r="A5627" s="1">
        <v>5623</v>
      </c>
      <c r="B5627" s="3" t="s">
        <v>5675</v>
      </c>
      <c r="C5627" s="27">
        <v>232000000</v>
      </c>
      <c r="D5627" s="7">
        <v>180000000</v>
      </c>
      <c r="E5627" s="7">
        <v>169000000</v>
      </c>
      <c r="F5627" s="7">
        <v>163000000</v>
      </c>
      <c r="G5627" s="7">
        <v>177000000</v>
      </c>
      <c r="H5627" s="8">
        <v>184000000</v>
      </c>
      <c r="I5627" s="27">
        <v>185000000</v>
      </c>
      <c r="J5627" s="7">
        <v>131000000</v>
      </c>
      <c r="K5627" s="7">
        <v>197000000</v>
      </c>
      <c r="L5627" s="7">
        <v>158000000</v>
      </c>
      <c r="M5627" s="7">
        <v>186000000</v>
      </c>
      <c r="N5627" s="8">
        <v>194000000</v>
      </c>
      <c r="O5627" s="27">
        <v>201000000</v>
      </c>
      <c r="P5627" s="7">
        <v>180000000</v>
      </c>
      <c r="Q5627" s="7">
        <v>187000000</v>
      </c>
      <c r="R5627" s="7">
        <v>184000000</v>
      </c>
      <c r="S5627" s="7">
        <v>166000000</v>
      </c>
      <c r="T5627" s="8">
        <v>178000000</v>
      </c>
      <c r="U5627" s="27">
        <v>181000000</v>
      </c>
      <c r="V5627" s="7">
        <v>172000000</v>
      </c>
      <c r="W5627" s="7">
        <v>172000000</v>
      </c>
      <c r="X5627" s="7">
        <v>187000000</v>
      </c>
      <c r="Y5627" s="7">
        <v>193000000</v>
      </c>
      <c r="Z5627" s="8">
        <v>163000000</v>
      </c>
      <c r="AA5627" s="27">
        <v>185000000</v>
      </c>
      <c r="AB5627" s="7">
        <v>183000000</v>
      </c>
      <c r="AC5627" s="7">
        <v>196000000</v>
      </c>
      <c r="AD5627" s="7">
        <v>158000000</v>
      </c>
      <c r="AE5627" s="7">
        <v>178000000</v>
      </c>
      <c r="AF5627" s="8">
        <v>174000000</v>
      </c>
      <c r="AG5627" s="7">
        <v>197000000</v>
      </c>
      <c r="AH5627" s="7">
        <v>193000000</v>
      </c>
      <c r="AI5627" s="7">
        <v>177000000</v>
      </c>
      <c r="AJ5627" s="7">
        <v>170000000</v>
      </c>
      <c r="AK5627" s="7">
        <v>188000000</v>
      </c>
      <c r="AL5627" s="8">
        <v>155000000</v>
      </c>
      <c r="AM5627" s="17">
        <v>0.36923368067778201</v>
      </c>
      <c r="AN5627" s="2">
        <f t="shared" si="1068"/>
        <v>178500000</v>
      </c>
      <c r="AO5627" s="2">
        <f t="shared" si="1069"/>
        <v>185500000</v>
      </c>
      <c r="AP5627" s="2">
        <f t="shared" si="1070"/>
        <v>182000000</v>
      </c>
      <c r="AQ5627" s="2">
        <f t="shared" si="1071"/>
        <v>176500000</v>
      </c>
      <c r="AR5627" s="2">
        <f t="shared" si="1072"/>
        <v>180500000</v>
      </c>
      <c r="AS5627" s="2">
        <f t="shared" si="1073"/>
        <v>182500000</v>
      </c>
      <c r="AT5627" s="2">
        <f t="shared" si="1074"/>
        <v>180916666.66666666</v>
      </c>
      <c r="AU5627">
        <f t="shared" si="1075"/>
        <v>3168858.8903052574</v>
      </c>
      <c r="AV5627">
        <f t="shared" si="1076"/>
        <v>-0.76262994040541143</v>
      </c>
      <c r="AW5627" t="str">
        <f t="shared" si="1067"/>
        <v>sp|P09622|DLDH_HUMAN</v>
      </c>
      <c r="AX5627" s="20">
        <f t="shared" si="1077"/>
        <v>0</v>
      </c>
      <c r="AY5627" s="21">
        <f t="shared" si="1078"/>
        <v>2.2089970687605112</v>
      </c>
      <c r="AZ5627" s="21">
        <f t="shared" si="1078"/>
        <v>1.1044985343802556</v>
      </c>
      <c r="BA5627" s="21">
        <f t="shared" si="1078"/>
        <v>-0.63114201964586047</v>
      </c>
      <c r="BB5627" s="21">
        <f t="shared" si="1078"/>
        <v>0.63114201964586036</v>
      </c>
      <c r="BC5627" s="22">
        <f t="shared" si="1078"/>
        <v>1.2622840392917207</v>
      </c>
      <c r="BD5627" s="22"/>
    </row>
    <row r="5628" spans="1:56" x14ac:dyDescent="0.2">
      <c r="A5628" s="1">
        <v>5624</v>
      </c>
      <c r="B5628" s="3" t="s">
        <v>5676</v>
      </c>
      <c r="C5628" s="27">
        <v>632000000</v>
      </c>
      <c r="D5628" s="7">
        <v>579000000</v>
      </c>
      <c r="E5628" s="7">
        <v>568000000</v>
      </c>
      <c r="F5628" s="7">
        <v>612000000</v>
      </c>
      <c r="G5628" s="7">
        <v>613000000</v>
      </c>
      <c r="H5628" s="8">
        <v>627000000</v>
      </c>
      <c r="I5628" s="27">
        <v>634000000</v>
      </c>
      <c r="J5628" s="7">
        <v>491000000</v>
      </c>
      <c r="K5628" s="7">
        <v>584000000</v>
      </c>
      <c r="L5628" s="7">
        <v>445000000</v>
      </c>
      <c r="M5628" s="7">
        <v>603000000</v>
      </c>
      <c r="N5628" s="8">
        <v>562000000</v>
      </c>
      <c r="O5628" s="27">
        <v>609000000</v>
      </c>
      <c r="P5628" s="7">
        <v>610000000</v>
      </c>
      <c r="Q5628" s="7">
        <v>614000000</v>
      </c>
      <c r="R5628" s="7">
        <v>583000000</v>
      </c>
      <c r="S5628" s="7">
        <v>614000000</v>
      </c>
      <c r="T5628" s="8">
        <v>598000000</v>
      </c>
      <c r="U5628" s="27">
        <v>637000000</v>
      </c>
      <c r="V5628" s="7">
        <v>577000000</v>
      </c>
      <c r="W5628" s="7">
        <v>618000000</v>
      </c>
      <c r="X5628" s="7">
        <v>592000000</v>
      </c>
      <c r="Y5628" s="7">
        <v>557000000</v>
      </c>
      <c r="Z5628" s="8">
        <v>582000000</v>
      </c>
      <c r="AA5628" s="27">
        <v>533000000</v>
      </c>
      <c r="AB5628" s="7">
        <v>613000000</v>
      </c>
      <c r="AC5628" s="7">
        <v>631000000</v>
      </c>
      <c r="AD5628" s="7">
        <v>602000000</v>
      </c>
      <c r="AE5628" s="7">
        <v>608000000</v>
      </c>
      <c r="AF5628" s="8">
        <v>598000000</v>
      </c>
      <c r="AG5628" s="7">
        <v>614000000</v>
      </c>
      <c r="AH5628" s="7">
        <v>633000000</v>
      </c>
      <c r="AI5628" s="7">
        <v>650000000</v>
      </c>
      <c r="AJ5628" s="7">
        <v>592000000</v>
      </c>
      <c r="AK5628" s="7">
        <v>613000000</v>
      </c>
      <c r="AL5628" s="8">
        <v>409000000</v>
      </c>
      <c r="AM5628" s="17">
        <v>0.369474508423633</v>
      </c>
      <c r="AN5628" s="2">
        <f t="shared" si="1068"/>
        <v>612500000</v>
      </c>
      <c r="AO5628" s="2">
        <f t="shared" si="1069"/>
        <v>573000000</v>
      </c>
      <c r="AP5628" s="2">
        <f t="shared" si="1070"/>
        <v>609500000</v>
      </c>
      <c r="AQ5628" s="2">
        <f t="shared" si="1071"/>
        <v>587000000</v>
      </c>
      <c r="AR5628" s="2">
        <f t="shared" si="1072"/>
        <v>605000000</v>
      </c>
      <c r="AS5628" s="2">
        <f t="shared" si="1073"/>
        <v>613500000</v>
      </c>
      <c r="AT5628" s="2">
        <f t="shared" si="1074"/>
        <v>600083333.33333337</v>
      </c>
      <c r="AU5628">
        <f t="shared" si="1075"/>
        <v>16442070.023773367</v>
      </c>
      <c r="AV5628">
        <f t="shared" si="1076"/>
        <v>0.75517660785494389</v>
      </c>
      <c r="AW5628" t="str">
        <f t="shared" si="1067"/>
        <v>sp|P54136|SYRC_HUMAN</v>
      </c>
      <c r="AX5628" s="20">
        <f t="shared" si="1077"/>
        <v>0</v>
      </c>
      <c r="AY5628" s="21">
        <f t="shared" si="1078"/>
        <v>-2.402373906867413</v>
      </c>
      <c r="AZ5628" s="21">
        <f t="shared" si="1078"/>
        <v>-0.18245877773676555</v>
      </c>
      <c r="BA5628" s="21">
        <f t="shared" si="1078"/>
        <v>-1.550899610762507</v>
      </c>
      <c r="BB5628" s="21">
        <f t="shared" si="1078"/>
        <v>-0.45614694434191388</v>
      </c>
      <c r="BC5628" s="22">
        <f t="shared" si="1078"/>
        <v>6.0819592578921777E-2</v>
      </c>
      <c r="BD5628" s="22"/>
    </row>
    <row r="5629" spans="1:56" x14ac:dyDescent="0.2">
      <c r="A5629" s="1">
        <v>5625</v>
      </c>
      <c r="B5629" s="3" t="s">
        <v>5677</v>
      </c>
      <c r="C5629" s="27">
        <v>85100000</v>
      </c>
      <c r="D5629" s="7">
        <v>88100000</v>
      </c>
      <c r="E5629" s="7">
        <v>81100000</v>
      </c>
      <c r="F5629" s="7">
        <v>84000000</v>
      </c>
      <c r="G5629" s="7">
        <v>84700000</v>
      </c>
      <c r="H5629" s="8">
        <v>81000000</v>
      </c>
      <c r="I5629" s="27">
        <v>88000000</v>
      </c>
      <c r="J5629" s="7">
        <v>63100000</v>
      </c>
      <c r="K5629" s="7">
        <v>84700000</v>
      </c>
      <c r="L5629" s="7">
        <v>50900000</v>
      </c>
      <c r="M5629" s="7">
        <v>80900000</v>
      </c>
      <c r="N5629" s="8">
        <v>91800000</v>
      </c>
      <c r="O5629" s="27">
        <v>86700000</v>
      </c>
      <c r="P5629" s="7">
        <v>78900000</v>
      </c>
      <c r="Q5629" s="7">
        <v>90600000</v>
      </c>
      <c r="R5629" s="7">
        <v>89000000</v>
      </c>
      <c r="S5629" s="7">
        <v>88500000</v>
      </c>
      <c r="T5629" s="8">
        <v>84800000</v>
      </c>
      <c r="U5629" s="27">
        <v>88500000</v>
      </c>
      <c r="V5629" s="7">
        <v>84900000</v>
      </c>
      <c r="W5629" s="7">
        <v>87900000</v>
      </c>
      <c r="X5629" s="7">
        <v>77200000</v>
      </c>
      <c r="Y5629" s="7">
        <v>103000000</v>
      </c>
      <c r="Z5629" s="8">
        <v>77200000</v>
      </c>
      <c r="AA5629" s="27">
        <v>71600000</v>
      </c>
      <c r="AB5629" s="7">
        <v>74300000</v>
      </c>
      <c r="AC5629" s="7">
        <v>90800000</v>
      </c>
      <c r="AD5629" s="7">
        <v>74900000</v>
      </c>
      <c r="AE5629" s="7">
        <v>79800000</v>
      </c>
      <c r="AF5629" s="8">
        <v>77200000</v>
      </c>
      <c r="AG5629" s="7">
        <v>107000000</v>
      </c>
      <c r="AH5629" s="7">
        <v>93300000</v>
      </c>
      <c r="AI5629" s="7">
        <v>85200000</v>
      </c>
      <c r="AJ5629" s="7">
        <v>86300000</v>
      </c>
      <c r="AK5629" s="7">
        <v>75100000</v>
      </c>
      <c r="AL5629" s="8">
        <v>47900000</v>
      </c>
      <c r="AM5629" s="17">
        <v>0.369474508423633</v>
      </c>
      <c r="AN5629" s="2">
        <f t="shared" si="1068"/>
        <v>84350000</v>
      </c>
      <c r="AO5629" s="2">
        <f t="shared" si="1069"/>
        <v>82800000</v>
      </c>
      <c r="AP5629" s="2">
        <f t="shared" si="1070"/>
        <v>87600000</v>
      </c>
      <c r="AQ5629" s="2">
        <f t="shared" si="1071"/>
        <v>86400000</v>
      </c>
      <c r="AR5629" s="2">
        <f t="shared" si="1072"/>
        <v>76050000</v>
      </c>
      <c r="AS5629" s="2">
        <f t="shared" si="1073"/>
        <v>85750000</v>
      </c>
      <c r="AT5629" s="2">
        <f t="shared" si="1074"/>
        <v>83825000</v>
      </c>
      <c r="AU5629">
        <f t="shared" si="1075"/>
        <v>4156049.8072087634</v>
      </c>
      <c r="AV5629">
        <f t="shared" si="1076"/>
        <v>0.1263218739798006</v>
      </c>
      <c r="AW5629" t="str">
        <f t="shared" si="1067"/>
        <v>sp|Q9UBE0|SAE1_HUMAN</v>
      </c>
      <c r="AX5629" s="20">
        <f t="shared" si="1077"/>
        <v>0</v>
      </c>
      <c r="AY5629" s="21">
        <f t="shared" si="1078"/>
        <v>-0.37295029460703033</v>
      </c>
      <c r="AZ5629" s="21">
        <f t="shared" si="1078"/>
        <v>0.78199255320828942</v>
      </c>
      <c r="BA5629" s="21">
        <f t="shared" si="1078"/>
        <v>0.49325684125445951</v>
      </c>
      <c r="BB5629" s="21">
        <f t="shared" si="1078"/>
        <v>-1.997088674347324</v>
      </c>
      <c r="BC5629" s="22">
        <f t="shared" si="1078"/>
        <v>0.33685833061280163</v>
      </c>
      <c r="BD5629" s="22"/>
    </row>
    <row r="5630" spans="1:56" x14ac:dyDescent="0.2">
      <c r="A5630" s="1">
        <v>5626</v>
      </c>
      <c r="B5630" s="3" t="s">
        <v>5678</v>
      </c>
      <c r="C5630" s="27">
        <v>82200000</v>
      </c>
      <c r="D5630" s="7">
        <v>76400000</v>
      </c>
      <c r="E5630" s="7">
        <v>82500000</v>
      </c>
      <c r="F5630" s="7">
        <v>72300000</v>
      </c>
      <c r="G5630" s="7">
        <v>75200000</v>
      </c>
      <c r="H5630" s="8">
        <v>78800000</v>
      </c>
      <c r="I5630" s="27">
        <v>90400000</v>
      </c>
      <c r="J5630" s="7">
        <v>70600000</v>
      </c>
      <c r="K5630" s="7">
        <v>88400000</v>
      </c>
      <c r="L5630" s="7">
        <v>63200000</v>
      </c>
      <c r="M5630" s="7">
        <v>83100000</v>
      </c>
      <c r="N5630" s="8">
        <v>68300000</v>
      </c>
      <c r="O5630" s="27">
        <v>88000000</v>
      </c>
      <c r="P5630" s="7">
        <v>85600000</v>
      </c>
      <c r="Q5630" s="7">
        <v>86000000</v>
      </c>
      <c r="R5630" s="7">
        <v>69600000</v>
      </c>
      <c r="S5630" s="7">
        <v>79400000</v>
      </c>
      <c r="T5630" s="8">
        <v>72800000</v>
      </c>
      <c r="U5630" s="27">
        <v>90100000</v>
      </c>
      <c r="V5630" s="7">
        <v>84300000</v>
      </c>
      <c r="W5630" s="7">
        <v>81500000</v>
      </c>
      <c r="X5630" s="7">
        <v>72100000</v>
      </c>
      <c r="Y5630" s="7">
        <v>69100000</v>
      </c>
      <c r="Z5630" s="8">
        <v>73400000</v>
      </c>
      <c r="AA5630" s="27">
        <v>71400000</v>
      </c>
      <c r="AB5630" s="7">
        <v>79800000</v>
      </c>
      <c r="AC5630" s="7">
        <v>88800000</v>
      </c>
      <c r="AD5630" s="7">
        <v>72000000</v>
      </c>
      <c r="AE5630" s="7">
        <v>79400000</v>
      </c>
      <c r="AF5630" s="8">
        <v>74700000</v>
      </c>
      <c r="AG5630" s="7">
        <v>77800000</v>
      </c>
      <c r="AH5630" s="7">
        <v>105000000</v>
      </c>
      <c r="AI5630" s="7">
        <v>82300000</v>
      </c>
      <c r="AJ5630" s="7">
        <v>77700000</v>
      </c>
      <c r="AK5630" s="7">
        <v>78800000</v>
      </c>
      <c r="AL5630" s="8">
        <v>60300000</v>
      </c>
      <c r="AM5630" s="17">
        <v>0.369474508423633</v>
      </c>
      <c r="AN5630" s="2">
        <f t="shared" si="1068"/>
        <v>77600000</v>
      </c>
      <c r="AO5630" s="2">
        <f t="shared" si="1069"/>
        <v>76850000</v>
      </c>
      <c r="AP5630" s="2">
        <f t="shared" si="1070"/>
        <v>82500000</v>
      </c>
      <c r="AQ5630" s="2">
        <f t="shared" si="1071"/>
        <v>77450000</v>
      </c>
      <c r="AR5630" s="2">
        <f t="shared" si="1072"/>
        <v>77050000</v>
      </c>
      <c r="AS5630" s="2">
        <f t="shared" si="1073"/>
        <v>78300000</v>
      </c>
      <c r="AT5630" s="2">
        <f t="shared" si="1074"/>
        <v>78291666.666666672</v>
      </c>
      <c r="AU5630">
        <f t="shared" si="1075"/>
        <v>2122125.5068130791</v>
      </c>
      <c r="AV5630">
        <f t="shared" si="1076"/>
        <v>-0.32593108392791914</v>
      </c>
      <c r="AW5630" t="str">
        <f t="shared" si="1067"/>
        <v>sp|Q8NI27|THOC2_HUMAN</v>
      </c>
      <c r="AX5630" s="20">
        <f t="shared" si="1077"/>
        <v>0</v>
      </c>
      <c r="AY5630" s="21">
        <f t="shared" si="1078"/>
        <v>-0.35341924763268084</v>
      </c>
      <c r="AZ5630" s="21">
        <f t="shared" si="1078"/>
        <v>2.3090057512001816</v>
      </c>
      <c r="BA5630" s="21">
        <f t="shared" si="1078"/>
        <v>-7.0683849526536169E-2</v>
      </c>
      <c r="BB5630" s="21">
        <f t="shared" si="1078"/>
        <v>-0.25917411493063258</v>
      </c>
      <c r="BC5630" s="22">
        <f t="shared" si="1078"/>
        <v>0.32985796445716881</v>
      </c>
      <c r="BD5630" s="22"/>
    </row>
    <row r="5631" spans="1:56" x14ac:dyDescent="0.2">
      <c r="A5631" s="1">
        <v>5627</v>
      </c>
      <c r="B5631" s="3" t="s">
        <v>5679</v>
      </c>
      <c r="C5631" s="27">
        <v>62500000</v>
      </c>
      <c r="D5631" s="7">
        <v>65400000</v>
      </c>
      <c r="E5631" s="7">
        <v>57100000</v>
      </c>
      <c r="F5631" s="7">
        <v>62800000</v>
      </c>
      <c r="G5631" s="7">
        <v>60500000</v>
      </c>
      <c r="H5631" s="8">
        <v>66400000</v>
      </c>
      <c r="I5631" s="27">
        <v>58200000</v>
      </c>
      <c r="J5631" s="7">
        <v>69300000</v>
      </c>
      <c r="K5631" s="7">
        <v>56100000</v>
      </c>
      <c r="L5631" s="7">
        <v>70000000</v>
      </c>
      <c r="M5631" s="7">
        <v>60700000</v>
      </c>
      <c r="N5631" s="8">
        <v>73500000</v>
      </c>
      <c r="O5631" s="27">
        <v>66400000</v>
      </c>
      <c r="P5631" s="7">
        <v>60500000</v>
      </c>
      <c r="Q5631" s="7">
        <v>66200000</v>
      </c>
      <c r="R5631" s="7">
        <v>69400000</v>
      </c>
      <c r="S5631" s="7">
        <v>53300000</v>
      </c>
      <c r="T5631" s="8">
        <v>65100000</v>
      </c>
      <c r="U5631" s="27">
        <v>67800000</v>
      </c>
      <c r="V5631" s="7">
        <v>61400000</v>
      </c>
      <c r="W5631" s="7">
        <v>62900000</v>
      </c>
      <c r="X5631" s="7">
        <v>64000000</v>
      </c>
      <c r="Y5631" s="7">
        <v>63500000</v>
      </c>
      <c r="Z5631" s="8">
        <v>62900000</v>
      </c>
      <c r="AA5631" s="27">
        <v>62000000</v>
      </c>
      <c r="AB5631" s="7">
        <v>65800000</v>
      </c>
      <c r="AC5631" s="7">
        <v>67000000</v>
      </c>
      <c r="AD5631" s="7">
        <v>63400000</v>
      </c>
      <c r="AE5631" s="7">
        <v>62500000</v>
      </c>
      <c r="AF5631" s="8">
        <v>59400000</v>
      </c>
      <c r="AG5631" s="7">
        <v>71800000</v>
      </c>
      <c r="AH5631" s="7">
        <v>60900000</v>
      </c>
      <c r="AI5631" s="7">
        <v>63000000</v>
      </c>
      <c r="AJ5631" s="7">
        <v>59800000</v>
      </c>
      <c r="AK5631" s="7">
        <v>63500000</v>
      </c>
      <c r="AL5631" s="8">
        <v>67500000</v>
      </c>
      <c r="AM5631" s="17">
        <v>0.36965867826267101</v>
      </c>
      <c r="AN5631" s="2">
        <f t="shared" si="1068"/>
        <v>62650000</v>
      </c>
      <c r="AO5631" s="2">
        <f t="shared" si="1069"/>
        <v>65000000</v>
      </c>
      <c r="AP5631" s="2">
        <f t="shared" si="1070"/>
        <v>65650000</v>
      </c>
      <c r="AQ5631" s="2">
        <f t="shared" si="1071"/>
        <v>63200000</v>
      </c>
      <c r="AR5631" s="2">
        <f t="shared" si="1072"/>
        <v>62950000</v>
      </c>
      <c r="AS5631" s="2">
        <f t="shared" si="1073"/>
        <v>63250000</v>
      </c>
      <c r="AT5631" s="2">
        <f t="shared" si="1074"/>
        <v>63783333.333333336</v>
      </c>
      <c r="AU5631">
        <f t="shared" si="1075"/>
        <v>1230311.6136437412</v>
      </c>
      <c r="AV5631">
        <f t="shared" si="1076"/>
        <v>-0.92117583932806213</v>
      </c>
      <c r="AW5631" t="str">
        <f t="shared" si="1067"/>
        <v>sp|Q9Y2W2|WBP11_HUMAN</v>
      </c>
      <c r="AX5631" s="20">
        <f t="shared" si="1077"/>
        <v>0</v>
      </c>
      <c r="AY5631" s="21">
        <f t="shared" si="1078"/>
        <v>1.9100851962537717</v>
      </c>
      <c r="AZ5631" s="21">
        <f t="shared" si="1078"/>
        <v>2.4384066335154531</v>
      </c>
      <c r="BA5631" s="21">
        <f t="shared" si="1078"/>
        <v>0.44704121614449976</v>
      </c>
      <c r="BB5631" s="21">
        <f t="shared" si="1078"/>
        <v>0.24384066335154531</v>
      </c>
      <c r="BC5631" s="22">
        <f t="shared" si="1078"/>
        <v>0.48768132670309067</v>
      </c>
      <c r="BD5631" s="22"/>
    </row>
    <row r="5632" spans="1:56" x14ac:dyDescent="0.2">
      <c r="A5632" s="1">
        <v>5628</v>
      </c>
      <c r="B5632" s="3" t="s">
        <v>5680</v>
      </c>
      <c r="C5632" s="27">
        <v>42600000</v>
      </c>
      <c r="D5632" s="7">
        <v>41200000</v>
      </c>
      <c r="E5632" s="7">
        <v>42900000</v>
      </c>
      <c r="F5632" s="7">
        <v>42000000</v>
      </c>
      <c r="G5632" s="7">
        <v>40500000</v>
      </c>
      <c r="H5632" s="8">
        <v>44300000</v>
      </c>
      <c r="I5632" s="27">
        <v>42700000</v>
      </c>
      <c r="J5632" s="7">
        <v>38000000</v>
      </c>
      <c r="K5632" s="7">
        <v>42800000</v>
      </c>
      <c r="L5632" s="7">
        <v>33000000</v>
      </c>
      <c r="M5632" s="7">
        <v>40000000</v>
      </c>
      <c r="N5632" s="8">
        <v>40400000</v>
      </c>
      <c r="O5632" s="27">
        <v>42400000</v>
      </c>
      <c r="P5632" s="7">
        <v>42800000</v>
      </c>
      <c r="Q5632" s="7">
        <v>41800000</v>
      </c>
      <c r="R5632" s="7">
        <v>45100000</v>
      </c>
      <c r="S5632" s="7">
        <v>39900000</v>
      </c>
      <c r="T5632" s="8">
        <v>40600000</v>
      </c>
      <c r="U5632" s="27">
        <v>41100000</v>
      </c>
      <c r="V5632" s="7">
        <v>41900000</v>
      </c>
      <c r="W5632" s="7">
        <v>42000000</v>
      </c>
      <c r="X5632" s="7">
        <v>43000000</v>
      </c>
      <c r="Y5632" s="7">
        <v>45000000</v>
      </c>
      <c r="Z5632" s="8">
        <v>37700000</v>
      </c>
      <c r="AA5632" s="27">
        <v>41300000</v>
      </c>
      <c r="AB5632" s="7">
        <v>40200000</v>
      </c>
      <c r="AC5632" s="7">
        <v>44100000</v>
      </c>
      <c r="AD5632" s="7">
        <v>43000000</v>
      </c>
      <c r="AE5632" s="7">
        <v>43900000</v>
      </c>
      <c r="AF5632" s="8">
        <v>38400000</v>
      </c>
      <c r="AG5632" s="7">
        <v>45100000</v>
      </c>
      <c r="AH5632" s="7">
        <v>42900000</v>
      </c>
      <c r="AI5632" s="7">
        <v>42500000</v>
      </c>
      <c r="AJ5632" s="7">
        <v>41200000</v>
      </c>
      <c r="AK5632" s="7">
        <v>43800000</v>
      </c>
      <c r="AL5632" s="8">
        <v>32200000</v>
      </c>
      <c r="AM5632" s="17">
        <v>0.369702486013961</v>
      </c>
      <c r="AN5632" s="2">
        <f t="shared" si="1068"/>
        <v>42300000</v>
      </c>
      <c r="AO5632" s="2">
        <f t="shared" si="1069"/>
        <v>40200000</v>
      </c>
      <c r="AP5632" s="2">
        <f t="shared" si="1070"/>
        <v>42100000</v>
      </c>
      <c r="AQ5632" s="2">
        <f t="shared" si="1071"/>
        <v>41950000</v>
      </c>
      <c r="AR5632" s="2">
        <f t="shared" si="1072"/>
        <v>42150000</v>
      </c>
      <c r="AS5632" s="2">
        <f t="shared" si="1073"/>
        <v>42700000</v>
      </c>
      <c r="AT5632" s="2">
        <f t="shared" si="1074"/>
        <v>41900000</v>
      </c>
      <c r="AU5632">
        <f t="shared" si="1075"/>
        <v>871206.06058498006</v>
      </c>
      <c r="AV5632">
        <f t="shared" si="1076"/>
        <v>0.45913362876678793</v>
      </c>
      <c r="AW5632" t="str">
        <f t="shared" si="1067"/>
        <v>sp|O95453-2|PARN_HUMAN;sp|O95453|PARN_HUMAN</v>
      </c>
      <c r="AX5632" s="20">
        <f t="shared" si="1077"/>
        <v>0</v>
      </c>
      <c r="AY5632" s="21">
        <f t="shared" si="1078"/>
        <v>-2.4104515510256368</v>
      </c>
      <c r="AZ5632" s="21">
        <f t="shared" si="1078"/>
        <v>-0.22956681438339396</v>
      </c>
      <c r="BA5632" s="21">
        <f t="shared" si="1078"/>
        <v>-0.40174192517093943</v>
      </c>
      <c r="BB5632" s="21">
        <f t="shared" si="1078"/>
        <v>-0.17217511078754544</v>
      </c>
      <c r="BC5632" s="22">
        <f t="shared" si="1078"/>
        <v>0.45913362876678793</v>
      </c>
      <c r="BD5632" s="22"/>
    </row>
    <row r="5633" spans="1:56" x14ac:dyDescent="0.2">
      <c r="A5633" s="1">
        <v>5629</v>
      </c>
      <c r="B5633" s="3" t="s">
        <v>5681</v>
      </c>
      <c r="C5633" s="27">
        <v>1436724.6</v>
      </c>
      <c r="D5633" s="7">
        <v>1513428.2</v>
      </c>
      <c r="E5633" s="7">
        <v>1049953.1000000001</v>
      </c>
      <c r="F5633" s="7">
        <v>1097120.2</v>
      </c>
      <c r="G5633" s="7">
        <v>950777.56</v>
      </c>
      <c r="H5633" s="8">
        <v>1125703.8</v>
      </c>
      <c r="I5633" s="27">
        <v>1249440.8999999999</v>
      </c>
      <c r="J5633" s="7">
        <v>1761302.6</v>
      </c>
      <c r="K5633" s="7">
        <v>1247719.2</v>
      </c>
      <c r="L5633" s="7">
        <v>1402584.8</v>
      </c>
      <c r="M5633" s="7">
        <v>1145360.8</v>
      </c>
      <c r="N5633" s="8">
        <v>1585862</v>
      </c>
      <c r="O5633" s="27">
        <v>1268290.5</v>
      </c>
      <c r="P5633" s="7">
        <v>1689652.2</v>
      </c>
      <c r="Q5633" s="7">
        <v>1307198.8</v>
      </c>
      <c r="R5633" s="7">
        <v>1291273.2</v>
      </c>
      <c r="S5633" s="7">
        <v>1020362.25</v>
      </c>
      <c r="T5633" s="8">
        <v>1306832.8999999999</v>
      </c>
      <c r="U5633" s="27">
        <v>1261143.2</v>
      </c>
      <c r="V5633" s="7">
        <v>1463594.8</v>
      </c>
      <c r="W5633" s="7">
        <v>1479073.9</v>
      </c>
      <c r="X5633" s="7">
        <v>1402027.4</v>
      </c>
      <c r="Y5633" s="7">
        <v>1242098.3999999999</v>
      </c>
      <c r="Z5633" s="8">
        <v>1104974.2</v>
      </c>
      <c r="AA5633" s="27">
        <v>1458228.6</v>
      </c>
      <c r="AB5633" s="7">
        <v>1362452.9</v>
      </c>
      <c r="AC5633" s="7">
        <v>1038341.5</v>
      </c>
      <c r="AD5633" s="7">
        <v>1381359.8</v>
      </c>
      <c r="AE5633" s="7">
        <v>1116698.8999999999</v>
      </c>
      <c r="AF5633" s="8">
        <v>988920.8</v>
      </c>
      <c r="AG5633" s="7">
        <v>1268534.3999999999</v>
      </c>
      <c r="AH5633" s="7">
        <v>1183882.1000000001</v>
      </c>
      <c r="AI5633" s="7">
        <v>1336452.1000000001</v>
      </c>
      <c r="AJ5633" s="7">
        <v>1224581.8</v>
      </c>
      <c r="AK5633" s="7">
        <v>1238015.1000000001</v>
      </c>
      <c r="AL5633" s="8">
        <v>1545809.5</v>
      </c>
      <c r="AM5633" s="17">
        <v>0.37007515042418898</v>
      </c>
      <c r="AN5633" s="2">
        <f t="shared" si="1068"/>
        <v>1111412</v>
      </c>
      <c r="AO5633" s="2">
        <f t="shared" si="1069"/>
        <v>1326012.8500000001</v>
      </c>
      <c r="AP5633" s="2">
        <f t="shared" si="1070"/>
        <v>1299053.0499999998</v>
      </c>
      <c r="AQ5633" s="2">
        <f t="shared" si="1071"/>
        <v>1331585.2999999998</v>
      </c>
      <c r="AR5633" s="2">
        <f t="shared" si="1072"/>
        <v>1239575.8999999999</v>
      </c>
      <c r="AS5633" s="2">
        <f t="shared" si="1073"/>
        <v>1253274.75</v>
      </c>
      <c r="AT5633" s="2">
        <f t="shared" si="1074"/>
        <v>1260152.3083333333</v>
      </c>
      <c r="AU5633">
        <f t="shared" si="1075"/>
        <v>81912.049981571152</v>
      </c>
      <c r="AV5633">
        <f t="shared" si="1076"/>
        <v>-1.8158538135328983</v>
      </c>
      <c r="AW5633" t="str">
        <f t="shared" si="1067"/>
        <v>sp|Q86UT8|CCD84_HUMAN</v>
      </c>
      <c r="AX5633" s="20">
        <f t="shared" si="1077"/>
        <v>0</v>
      </c>
      <c r="AY5633" s="21">
        <f t="shared" si="1078"/>
        <v>2.6198935327376338</v>
      </c>
      <c r="AZ5633" s="21">
        <f t="shared" si="1078"/>
        <v>2.2907624707502245</v>
      </c>
      <c r="BA5633" s="21">
        <f t="shared" si="1078"/>
        <v>2.6879232060427634</v>
      </c>
      <c r="BB5633" s="21">
        <f t="shared" si="1078"/>
        <v>1.5646525758888301</v>
      </c>
      <c r="BC5633" s="22">
        <f t="shared" si="1078"/>
        <v>1.7318910957779321</v>
      </c>
      <c r="BD5633" s="22"/>
    </row>
    <row r="5634" spans="1:56" x14ac:dyDescent="0.2">
      <c r="A5634" s="1">
        <v>5630</v>
      </c>
      <c r="B5634" s="3" t="s">
        <v>5682</v>
      </c>
      <c r="C5634" s="27">
        <v>136105.12</v>
      </c>
      <c r="D5634" s="7">
        <v>337887.7</v>
      </c>
      <c r="E5634" s="7">
        <v>396125.66</v>
      </c>
      <c r="F5634" s="7">
        <v>672189.4</v>
      </c>
      <c r="G5634" s="7">
        <v>743822</v>
      </c>
      <c r="H5634" s="8">
        <v>1024852.06</v>
      </c>
      <c r="I5634" s="27">
        <v>760615.06</v>
      </c>
      <c r="J5634" s="7">
        <v>717622.2</v>
      </c>
      <c r="K5634" s="7">
        <v>163433.23000000001</v>
      </c>
      <c r="L5634" s="7">
        <v>1817942.5</v>
      </c>
      <c r="M5634" s="7">
        <v>557948.5</v>
      </c>
      <c r="N5634" s="8">
        <v>1057082.3999999999</v>
      </c>
      <c r="O5634" s="27">
        <v>0</v>
      </c>
      <c r="P5634" s="7">
        <v>0</v>
      </c>
      <c r="Q5634" s="7">
        <v>476727.88</v>
      </c>
      <c r="R5634" s="7">
        <v>1035191.94</v>
      </c>
      <c r="S5634" s="7">
        <v>288288.53000000003</v>
      </c>
      <c r="T5634" s="8">
        <v>686303.56</v>
      </c>
      <c r="U5634" s="27">
        <v>447313.62</v>
      </c>
      <c r="V5634" s="7">
        <v>505473.6</v>
      </c>
      <c r="W5634" s="7">
        <v>1606960.2</v>
      </c>
      <c r="X5634" s="7">
        <v>827014.94</v>
      </c>
      <c r="Y5634" s="7">
        <v>828046.2</v>
      </c>
      <c r="Z5634" s="8">
        <v>349302.1</v>
      </c>
      <c r="AA5634" s="27">
        <v>0</v>
      </c>
      <c r="AB5634" s="7">
        <v>462830.2</v>
      </c>
      <c r="AC5634" s="7">
        <v>279879.78000000003</v>
      </c>
      <c r="AD5634" s="7">
        <v>1111147.8</v>
      </c>
      <c r="AE5634" s="7">
        <v>619687.43999999994</v>
      </c>
      <c r="AF5634" s="8">
        <v>459268.3</v>
      </c>
      <c r="AG5634" s="7">
        <v>366900</v>
      </c>
      <c r="AH5634" s="7">
        <v>724049.75</v>
      </c>
      <c r="AI5634" s="7">
        <v>607486.80000000005</v>
      </c>
      <c r="AJ5634" s="7">
        <v>957742.7</v>
      </c>
      <c r="AK5634" s="7">
        <v>898294.4</v>
      </c>
      <c r="AL5634" s="8">
        <v>788107.75</v>
      </c>
      <c r="AM5634" s="17">
        <v>0.37031255894903797</v>
      </c>
      <c r="AN5634" s="2">
        <f t="shared" si="1068"/>
        <v>534157.53</v>
      </c>
      <c r="AO5634" s="2">
        <f t="shared" si="1069"/>
        <v>739118.63</v>
      </c>
      <c r="AP5634" s="2">
        <f t="shared" si="1070"/>
        <v>382508.20500000002</v>
      </c>
      <c r="AQ5634" s="2">
        <f t="shared" si="1071"/>
        <v>666244.27</v>
      </c>
      <c r="AR5634" s="2">
        <f t="shared" si="1072"/>
        <v>461049.25</v>
      </c>
      <c r="AS5634" s="2">
        <f t="shared" si="1073"/>
        <v>756078.75</v>
      </c>
      <c r="AT5634" s="2">
        <f t="shared" si="1074"/>
        <v>589859.43916666671</v>
      </c>
      <c r="AU5634">
        <f t="shared" si="1075"/>
        <v>153903.28752302204</v>
      </c>
      <c r="AV5634">
        <f t="shared" si="1076"/>
        <v>-0.3619280007799337</v>
      </c>
      <c r="AW5634" t="str">
        <f t="shared" si="1067"/>
        <v>sp|Q96BQ5|CC127_HUMAN</v>
      </c>
      <c r="AX5634" s="20">
        <f t="shared" si="1077"/>
        <v>0</v>
      </c>
      <c r="AY5634" s="21">
        <f t="shared" si="1078"/>
        <v>1.3317525785103215</v>
      </c>
      <c r="AZ5634" s="21">
        <f t="shared" si="1078"/>
        <v>-0.98535468241583302</v>
      </c>
      <c r="BA5634" s="21">
        <f t="shared" si="1078"/>
        <v>0.85824508446735703</v>
      </c>
      <c r="BB5634" s="21">
        <f t="shared" si="1078"/>
        <v>-0.47502740959359901</v>
      </c>
      <c r="BC5634" s="22">
        <f t="shared" si="1078"/>
        <v>1.4419524337113545</v>
      </c>
      <c r="BD5634" s="22"/>
    </row>
    <row r="5635" spans="1:56" x14ac:dyDescent="0.2">
      <c r="A5635" s="1">
        <v>5631</v>
      </c>
      <c r="B5635" s="3" t="s">
        <v>5683</v>
      </c>
      <c r="C5635" s="27">
        <v>29900000</v>
      </c>
      <c r="D5635" s="7">
        <v>31200000</v>
      </c>
      <c r="E5635" s="7">
        <v>33700000</v>
      </c>
      <c r="F5635" s="7">
        <v>31900000</v>
      </c>
      <c r="G5635" s="7">
        <v>34700000</v>
      </c>
      <c r="H5635" s="8">
        <v>32000000</v>
      </c>
      <c r="I5635" s="27">
        <v>34400000</v>
      </c>
      <c r="J5635" s="7">
        <v>21300000</v>
      </c>
      <c r="K5635" s="7">
        <v>34500000</v>
      </c>
      <c r="L5635" s="7">
        <v>21000000</v>
      </c>
      <c r="M5635" s="7">
        <v>31600000</v>
      </c>
      <c r="N5635" s="8">
        <v>29200000</v>
      </c>
      <c r="O5635" s="27">
        <v>28500000</v>
      </c>
      <c r="P5635" s="7">
        <v>29400000</v>
      </c>
      <c r="Q5635" s="7">
        <v>30500000</v>
      </c>
      <c r="R5635" s="7">
        <v>27000000</v>
      </c>
      <c r="S5635" s="7">
        <v>28100000</v>
      </c>
      <c r="T5635" s="8">
        <v>28100000</v>
      </c>
      <c r="U5635" s="27">
        <v>31400000</v>
      </c>
      <c r="V5635" s="7">
        <v>33700000</v>
      </c>
      <c r="W5635" s="7">
        <v>34500000</v>
      </c>
      <c r="X5635" s="7">
        <v>27300000</v>
      </c>
      <c r="Y5635" s="7">
        <v>32000000</v>
      </c>
      <c r="Z5635" s="8">
        <v>29300000</v>
      </c>
      <c r="AA5635" s="27">
        <v>23000000</v>
      </c>
      <c r="AB5635" s="7">
        <v>32600000</v>
      </c>
      <c r="AC5635" s="7">
        <v>30700000</v>
      </c>
      <c r="AD5635" s="7">
        <v>30500000</v>
      </c>
      <c r="AE5635" s="7">
        <v>31200000</v>
      </c>
      <c r="AF5635" s="8">
        <v>32900000</v>
      </c>
      <c r="AG5635" s="7">
        <v>35700000</v>
      </c>
      <c r="AH5635" s="7">
        <v>32600000</v>
      </c>
      <c r="AI5635" s="7">
        <v>34100000</v>
      </c>
      <c r="AJ5635" s="7">
        <v>31700000</v>
      </c>
      <c r="AK5635" s="7">
        <v>29800000</v>
      </c>
      <c r="AL5635" s="8">
        <v>19400000</v>
      </c>
      <c r="AM5635" s="17">
        <v>0.37039182471842003</v>
      </c>
      <c r="AN5635" s="2">
        <f t="shared" si="1068"/>
        <v>31950000</v>
      </c>
      <c r="AO5635" s="2">
        <f t="shared" si="1069"/>
        <v>30400000</v>
      </c>
      <c r="AP5635" s="2">
        <f t="shared" si="1070"/>
        <v>28300000</v>
      </c>
      <c r="AQ5635" s="2">
        <f t="shared" si="1071"/>
        <v>31700000</v>
      </c>
      <c r="AR5635" s="2">
        <f t="shared" si="1072"/>
        <v>30950000</v>
      </c>
      <c r="AS5635" s="2">
        <f t="shared" si="1073"/>
        <v>32150000</v>
      </c>
      <c r="AT5635" s="2">
        <f t="shared" si="1074"/>
        <v>30908333.333333332</v>
      </c>
      <c r="AU5635">
        <f t="shared" si="1075"/>
        <v>1436459.7685513739</v>
      </c>
      <c r="AV5635">
        <f t="shared" si="1076"/>
        <v>0.72516243717508155</v>
      </c>
      <c r="AW5635" t="str">
        <f t="shared" si="1067"/>
        <v>sp|O43148-2|MCES_HUMAN;sp|O43148|MCES_HUMAN</v>
      </c>
      <c r="AX5635" s="20">
        <f t="shared" si="1077"/>
        <v>0</v>
      </c>
      <c r="AY5635" s="21">
        <f t="shared" si="1078"/>
        <v>-1.0790417065165201</v>
      </c>
      <c r="AZ5635" s="21">
        <f t="shared" si="1078"/>
        <v>-2.5409691798614826</v>
      </c>
      <c r="BA5635" s="21">
        <f t="shared" si="1078"/>
        <v>-0.1740389849220193</v>
      </c>
      <c r="BB5635" s="21">
        <f t="shared" si="1078"/>
        <v>-0.69615593968807743</v>
      </c>
      <c r="BC5635" s="22">
        <f t="shared" si="1078"/>
        <v>0.13923118793761557</v>
      </c>
      <c r="BD5635" s="22"/>
    </row>
    <row r="5636" spans="1:56" x14ac:dyDescent="0.2">
      <c r="A5636" s="1">
        <v>5632</v>
      </c>
      <c r="B5636" s="3" t="s">
        <v>5684</v>
      </c>
      <c r="C5636" s="27">
        <v>16200000</v>
      </c>
      <c r="D5636" s="7">
        <v>15800000</v>
      </c>
      <c r="E5636" s="7">
        <v>14700000</v>
      </c>
      <c r="F5636" s="7">
        <v>14000000</v>
      </c>
      <c r="G5636" s="7">
        <v>16200000</v>
      </c>
      <c r="H5636" s="8">
        <v>15400000</v>
      </c>
      <c r="I5636" s="27">
        <v>16800000</v>
      </c>
      <c r="J5636" s="7">
        <v>20600000</v>
      </c>
      <c r="K5636" s="7">
        <v>15500000</v>
      </c>
      <c r="L5636" s="7">
        <v>19300000</v>
      </c>
      <c r="M5636" s="7">
        <v>16400000</v>
      </c>
      <c r="N5636" s="8">
        <v>18300000</v>
      </c>
      <c r="O5636" s="27">
        <v>15200000</v>
      </c>
      <c r="P5636" s="7">
        <v>16600000</v>
      </c>
      <c r="Q5636" s="7">
        <v>15200000</v>
      </c>
      <c r="R5636" s="7">
        <v>19000000</v>
      </c>
      <c r="S5636" s="7">
        <v>15400000</v>
      </c>
      <c r="T5636" s="8">
        <v>15500000</v>
      </c>
      <c r="U5636" s="27">
        <v>16100000</v>
      </c>
      <c r="V5636" s="7">
        <v>15900000</v>
      </c>
      <c r="W5636" s="7">
        <v>15800000</v>
      </c>
      <c r="X5636" s="7">
        <v>13900000</v>
      </c>
      <c r="Y5636" s="7">
        <v>17900000</v>
      </c>
      <c r="Z5636" s="8">
        <v>14700000</v>
      </c>
      <c r="AA5636" s="27">
        <v>17800000</v>
      </c>
      <c r="AB5636" s="7">
        <v>15000000</v>
      </c>
      <c r="AC5636" s="7">
        <v>15100000</v>
      </c>
      <c r="AD5636" s="7">
        <v>17000000</v>
      </c>
      <c r="AE5636" s="7">
        <v>17600000</v>
      </c>
      <c r="AF5636" s="8">
        <v>15600000</v>
      </c>
      <c r="AG5636" s="7">
        <v>17800000</v>
      </c>
      <c r="AH5636" s="7">
        <v>14000000</v>
      </c>
      <c r="AI5636" s="7">
        <v>18500000</v>
      </c>
      <c r="AJ5636" s="7">
        <v>15400000</v>
      </c>
      <c r="AK5636" s="7">
        <v>15600000</v>
      </c>
      <c r="AL5636" s="8">
        <v>17800000</v>
      </c>
      <c r="AM5636" s="17">
        <v>0.37039182471842003</v>
      </c>
      <c r="AN5636" s="2">
        <f t="shared" si="1068"/>
        <v>15600000</v>
      </c>
      <c r="AO5636" s="2">
        <f t="shared" si="1069"/>
        <v>17550000</v>
      </c>
      <c r="AP5636" s="2">
        <f t="shared" si="1070"/>
        <v>15450000</v>
      </c>
      <c r="AQ5636" s="2">
        <f t="shared" si="1071"/>
        <v>15850000</v>
      </c>
      <c r="AR5636" s="2">
        <f t="shared" si="1072"/>
        <v>16300000</v>
      </c>
      <c r="AS5636" s="2">
        <f t="shared" si="1073"/>
        <v>16700000</v>
      </c>
      <c r="AT5636" s="2">
        <f t="shared" si="1074"/>
        <v>16241666.666666666</v>
      </c>
      <c r="AU5636">
        <f t="shared" si="1075"/>
        <v>789567.39209941204</v>
      </c>
      <c r="AV5636">
        <f t="shared" si="1076"/>
        <v>-0.81268131522062115</v>
      </c>
      <c r="AW5636" t="str">
        <f t="shared" ref="AW5636:AW5699" si="1079">B5636</f>
        <v>sp|Q9BQE5|APOL2_HUMAN</v>
      </c>
      <c r="AX5636" s="20">
        <f t="shared" si="1077"/>
        <v>0</v>
      </c>
      <c r="AY5636" s="21">
        <f t="shared" si="1078"/>
        <v>2.469706854047085</v>
      </c>
      <c r="AZ5636" s="21">
        <f t="shared" si="1078"/>
        <v>-0.1899774503113143</v>
      </c>
      <c r="BA5636" s="21">
        <f t="shared" si="1078"/>
        <v>0.31662908385219035</v>
      </c>
      <c r="BB5636" s="21">
        <f t="shared" si="1078"/>
        <v>0.88656143478613303</v>
      </c>
      <c r="BC5636" s="22">
        <f t="shared" si="1078"/>
        <v>1.3931679689496375</v>
      </c>
      <c r="BD5636" s="22"/>
    </row>
    <row r="5637" spans="1:56" x14ac:dyDescent="0.2">
      <c r="A5637" s="1">
        <v>5633</v>
      </c>
      <c r="B5637" s="3" t="s">
        <v>5685</v>
      </c>
      <c r="C5637" s="27">
        <v>7295002.5</v>
      </c>
      <c r="D5637" s="7">
        <v>6736785.5</v>
      </c>
      <c r="E5637" s="7">
        <v>7733307.5</v>
      </c>
      <c r="F5637" s="7">
        <v>6412855</v>
      </c>
      <c r="G5637" s="7">
        <v>6389138</v>
      </c>
      <c r="H5637" s="8">
        <v>7410139</v>
      </c>
      <c r="I5637" s="27">
        <v>6511701.5</v>
      </c>
      <c r="J5637" s="7">
        <v>6378077.5</v>
      </c>
      <c r="K5637" s="7">
        <v>6927301.5</v>
      </c>
      <c r="L5637" s="7">
        <v>6272279</v>
      </c>
      <c r="M5637" s="7">
        <v>7389284</v>
      </c>
      <c r="N5637" s="8">
        <v>5557063</v>
      </c>
      <c r="O5637" s="27">
        <v>7392171</v>
      </c>
      <c r="P5637" s="7">
        <v>7491371.5</v>
      </c>
      <c r="Q5637" s="7">
        <v>6811522</v>
      </c>
      <c r="R5637" s="7">
        <v>5514822</v>
      </c>
      <c r="S5637" s="7">
        <v>6899302</v>
      </c>
      <c r="T5637" s="8">
        <v>6179423.5</v>
      </c>
      <c r="U5637" s="27">
        <v>6894112.5</v>
      </c>
      <c r="V5637" s="7">
        <v>6354465</v>
      </c>
      <c r="W5637" s="7">
        <v>7138419.5</v>
      </c>
      <c r="X5637" s="7">
        <v>7066427.5</v>
      </c>
      <c r="Y5637" s="7">
        <v>6179703</v>
      </c>
      <c r="Z5637" s="8">
        <v>5999688.5</v>
      </c>
      <c r="AA5637" s="27">
        <v>6186509</v>
      </c>
      <c r="AB5637" s="7">
        <v>7682332.5</v>
      </c>
      <c r="AC5637" s="7">
        <v>6795587.5</v>
      </c>
      <c r="AD5637" s="7">
        <v>7048966.5</v>
      </c>
      <c r="AE5637" s="7">
        <v>7051043</v>
      </c>
      <c r="AF5637" s="8">
        <v>6085469</v>
      </c>
      <c r="AG5637" s="7">
        <v>6598701.5</v>
      </c>
      <c r="AH5637" s="7">
        <v>9027605</v>
      </c>
      <c r="AI5637" s="7">
        <v>6923946</v>
      </c>
      <c r="AJ5637" s="7">
        <v>6730747</v>
      </c>
      <c r="AK5637" s="7">
        <v>6582550</v>
      </c>
      <c r="AL5637" s="8">
        <v>3704111</v>
      </c>
      <c r="AM5637" s="17">
        <v>0.37053875775390299</v>
      </c>
      <c r="AN5637" s="2">
        <f t="shared" ref="AN5637:AN5700" si="1080">MEDIAN(C5637:H5637)</f>
        <v>7015894</v>
      </c>
      <c r="AO5637" s="2">
        <f t="shared" ref="AO5637:AO5700" si="1081">MEDIAN(I5637:N5637)</f>
        <v>6444889.5</v>
      </c>
      <c r="AP5637" s="2">
        <f t="shared" ref="AP5637:AP5700" si="1082">MEDIAN(O5637:T5637)</f>
        <v>6855412</v>
      </c>
      <c r="AQ5637" s="2">
        <f t="shared" ref="AQ5637:AQ5700" si="1083">MEDIAN(U5637:Z5637)</f>
        <v>6624288.75</v>
      </c>
      <c r="AR5637" s="2">
        <f t="shared" ref="AR5637:AR5700" si="1084">MEDIAN(AA5637:AF5637)</f>
        <v>6922277</v>
      </c>
      <c r="AS5637" s="2">
        <f t="shared" ref="AS5637:AS5700" si="1085">MEDIAN(AG5637:AL5637)</f>
        <v>6664724.25</v>
      </c>
      <c r="AT5637" s="2">
        <f t="shared" ref="AT5637:AT5700" si="1086">AVERAGE(AN5637:AS5637)</f>
        <v>6754580.916666667</v>
      </c>
      <c r="AU5637">
        <f t="shared" ref="AU5637:AU5700" si="1087">STDEV(AN5637:AS5637)</f>
        <v>213322.50422720681</v>
      </c>
      <c r="AV5637">
        <f t="shared" ref="AV5637:AV5700" si="1088">(AN5637-$AT5637)/$AU5637</f>
        <v>1.2249672592208656</v>
      </c>
      <c r="AW5637" t="str">
        <f t="shared" si="1079"/>
        <v>sp|Q9BXK5|B2L13_HUMAN</v>
      </c>
      <c r="AX5637" s="20">
        <f t="shared" ref="AX5637:AX5700" si="1089">AV5637-AV5637</f>
        <v>0</v>
      </c>
      <c r="AY5637" s="21">
        <f t="shared" si="1078"/>
        <v>-2.6767194678711963</v>
      </c>
      <c r="AZ5637" s="21">
        <f t="shared" si="1078"/>
        <v>-0.75229756270380588</v>
      </c>
      <c r="BA5637" s="21">
        <f t="shared" si="1078"/>
        <v>-1.8357427943134716</v>
      </c>
      <c r="BB5637" s="21">
        <f t="shared" si="1078"/>
        <v>-0.43885196425544426</v>
      </c>
      <c r="BC5637" s="22">
        <f t="shared" si="1078"/>
        <v>-1.6461917661812842</v>
      </c>
      <c r="BD5637" s="22"/>
    </row>
    <row r="5638" spans="1:56" x14ac:dyDescent="0.2">
      <c r="A5638" s="1">
        <v>5634</v>
      </c>
      <c r="B5638" s="3" t="s">
        <v>5686</v>
      </c>
      <c r="C5638" s="27">
        <v>2156294</v>
      </c>
      <c r="D5638" s="7">
        <v>2036242.1</v>
      </c>
      <c r="E5638" s="7">
        <v>1256147.5</v>
      </c>
      <c r="F5638" s="7">
        <v>2148730.2000000002</v>
      </c>
      <c r="G5638" s="7">
        <v>1547570.2</v>
      </c>
      <c r="H5638" s="8">
        <v>1750110.9</v>
      </c>
      <c r="I5638" s="27">
        <v>2552911.5</v>
      </c>
      <c r="J5638" s="7">
        <v>2143387.7999999998</v>
      </c>
      <c r="K5638" s="7">
        <v>2807220</v>
      </c>
      <c r="L5638" s="7">
        <v>1936467.5</v>
      </c>
      <c r="M5638" s="7">
        <v>2261611.5</v>
      </c>
      <c r="N5638" s="8">
        <v>2176541.5</v>
      </c>
      <c r="O5638" s="27">
        <v>2510318.7999999998</v>
      </c>
      <c r="P5638" s="7">
        <v>2600075.7999999998</v>
      </c>
      <c r="Q5638" s="7">
        <v>1931718</v>
      </c>
      <c r="R5638" s="7">
        <v>3069763</v>
      </c>
      <c r="S5638" s="7">
        <v>2417400.7999999998</v>
      </c>
      <c r="T5638" s="8">
        <v>1889722.5</v>
      </c>
      <c r="U5638" s="27">
        <v>2527494</v>
      </c>
      <c r="V5638" s="7">
        <v>2163023.2000000002</v>
      </c>
      <c r="W5638" s="7">
        <v>2411818.2000000002</v>
      </c>
      <c r="X5638" s="7">
        <v>1801513.6</v>
      </c>
      <c r="Y5638" s="7">
        <v>2849253.5</v>
      </c>
      <c r="Z5638" s="8">
        <v>1925278.8</v>
      </c>
      <c r="AA5638" s="27">
        <v>1794753.4</v>
      </c>
      <c r="AB5638" s="7">
        <v>1398969.6</v>
      </c>
      <c r="AC5638" s="7">
        <v>2022665.8</v>
      </c>
      <c r="AD5638" s="7">
        <v>1598359.9</v>
      </c>
      <c r="AE5638" s="7">
        <v>2043519</v>
      </c>
      <c r="AF5638" s="8">
        <v>2156426.7999999998</v>
      </c>
      <c r="AG5638" s="7">
        <v>2733412</v>
      </c>
      <c r="AH5638" s="7">
        <v>2472105</v>
      </c>
      <c r="AI5638" s="7">
        <v>2364292.5</v>
      </c>
      <c r="AJ5638" s="7">
        <v>2593135.5</v>
      </c>
      <c r="AK5638" s="7">
        <v>1724729.8</v>
      </c>
      <c r="AL5638" s="8">
        <v>1940700.2</v>
      </c>
      <c r="AM5638" s="17">
        <v>0.37053875775390299</v>
      </c>
      <c r="AN5638" s="2">
        <f t="shared" si="1080"/>
        <v>1893176.5</v>
      </c>
      <c r="AO5638" s="2">
        <f t="shared" si="1081"/>
        <v>2219076.5</v>
      </c>
      <c r="AP5638" s="2">
        <f t="shared" si="1082"/>
        <v>2463859.7999999998</v>
      </c>
      <c r="AQ5638" s="2">
        <f t="shared" si="1083"/>
        <v>2287420.7000000002</v>
      </c>
      <c r="AR5638" s="2">
        <f t="shared" si="1084"/>
        <v>1908709.6</v>
      </c>
      <c r="AS5638" s="2">
        <f t="shared" si="1085"/>
        <v>2418198.75</v>
      </c>
      <c r="AT5638" s="2">
        <f t="shared" si="1086"/>
        <v>2198406.9750000001</v>
      </c>
      <c r="AU5638">
        <f t="shared" si="1087"/>
        <v>246663.5405206256</v>
      </c>
      <c r="AV5638">
        <f t="shared" si="1088"/>
        <v>-1.2374365273268961</v>
      </c>
      <c r="AW5638" t="str">
        <f t="shared" si="1079"/>
        <v>sp|P27540-2|ARNT_HUMAN;sp|P27540-3|ARNT_HUMAN;sp|P27540-4|ARNT_HUMAN;sp|P27540|ARNT_HUMAN</v>
      </c>
      <c r="AX5638" s="20">
        <f t="shared" si="1089"/>
        <v>0</v>
      </c>
      <c r="AY5638" s="21">
        <f t="shared" si="1078"/>
        <v>1.3212329609480682</v>
      </c>
      <c r="AZ5638" s="21">
        <f t="shared" si="1078"/>
        <v>2.313610267636129</v>
      </c>
      <c r="BA5638" s="21">
        <f t="shared" si="1078"/>
        <v>1.5983075535520181</v>
      </c>
      <c r="BB5638" s="21">
        <f t="shared" si="1078"/>
        <v>6.2972825117221687E-2</v>
      </c>
      <c r="BC5638" s="22">
        <f t="shared" si="1078"/>
        <v>2.128495556707938</v>
      </c>
      <c r="BD5638" s="22"/>
    </row>
    <row r="5639" spans="1:56" x14ac:dyDescent="0.2">
      <c r="A5639" s="1">
        <v>5635</v>
      </c>
      <c r="B5639" s="3" t="s">
        <v>5687</v>
      </c>
      <c r="C5639" s="27">
        <v>872991.75</v>
      </c>
      <c r="D5639" s="7">
        <v>734630.94</v>
      </c>
      <c r="E5639" s="7">
        <v>470777.1</v>
      </c>
      <c r="F5639" s="7">
        <v>552055.25</v>
      </c>
      <c r="G5639" s="7">
        <v>266894.8</v>
      </c>
      <c r="H5639" s="8">
        <v>624128.75</v>
      </c>
      <c r="I5639" s="27">
        <v>863033.56</v>
      </c>
      <c r="J5639" s="7">
        <v>951052.9</v>
      </c>
      <c r="K5639" s="7">
        <v>637475.4</v>
      </c>
      <c r="L5639" s="7">
        <v>719539.4</v>
      </c>
      <c r="M5639" s="7">
        <v>642875.1</v>
      </c>
      <c r="N5639" s="8">
        <v>695174.75</v>
      </c>
      <c r="O5639" s="27">
        <v>967527.4</v>
      </c>
      <c r="P5639" s="7">
        <v>852342.8</v>
      </c>
      <c r="Q5639" s="7">
        <v>710998.75</v>
      </c>
      <c r="R5639" s="7">
        <v>818088.9</v>
      </c>
      <c r="S5639" s="7">
        <v>495562.44</v>
      </c>
      <c r="T5639" s="8">
        <v>675368.1</v>
      </c>
      <c r="U5639" s="27">
        <v>813225.8</v>
      </c>
      <c r="V5639" s="7">
        <v>852709.5</v>
      </c>
      <c r="W5639" s="7">
        <v>435474.6</v>
      </c>
      <c r="X5639" s="7">
        <v>657340.56000000006</v>
      </c>
      <c r="Y5639" s="7">
        <v>644676.9</v>
      </c>
      <c r="Z5639" s="8">
        <v>155660.17000000001</v>
      </c>
      <c r="AA5639" s="27">
        <v>962090.1</v>
      </c>
      <c r="AB5639" s="7">
        <v>787769.25</v>
      </c>
      <c r="AC5639" s="7">
        <v>605074.4</v>
      </c>
      <c r="AD5639" s="7">
        <v>311766</v>
      </c>
      <c r="AE5639" s="7">
        <v>617804.1</v>
      </c>
      <c r="AF5639" s="8">
        <v>568980.5</v>
      </c>
      <c r="AG5639" s="7">
        <v>1175986.8</v>
      </c>
      <c r="AH5639" s="7">
        <v>763334.3</v>
      </c>
      <c r="AI5639" s="7">
        <v>461538.06</v>
      </c>
      <c r="AJ5639" s="7">
        <v>510714.6</v>
      </c>
      <c r="AK5639" s="7">
        <v>541007.25</v>
      </c>
      <c r="AL5639" s="8">
        <v>798492.9</v>
      </c>
      <c r="AM5639" s="17">
        <v>0.37053875775390299</v>
      </c>
      <c r="AN5639" s="2">
        <f t="shared" si="1080"/>
        <v>588092</v>
      </c>
      <c r="AO5639" s="2">
        <f t="shared" si="1081"/>
        <v>707357.07499999995</v>
      </c>
      <c r="AP5639" s="2">
        <f t="shared" si="1082"/>
        <v>764543.82499999995</v>
      </c>
      <c r="AQ5639" s="2">
        <f t="shared" si="1083"/>
        <v>651008.73</v>
      </c>
      <c r="AR5639" s="2">
        <f t="shared" si="1084"/>
        <v>611439.25</v>
      </c>
      <c r="AS5639" s="2">
        <f t="shared" si="1085"/>
        <v>652170.77500000002</v>
      </c>
      <c r="AT5639" s="2">
        <f t="shared" si="1086"/>
        <v>662435.27583333326</v>
      </c>
      <c r="AU5639">
        <f t="shared" si="1087"/>
        <v>64509.793198793865</v>
      </c>
      <c r="AV5639">
        <f t="shared" si="1088"/>
        <v>-1.1524339506753101</v>
      </c>
      <c r="AW5639" t="str">
        <f t="shared" si="1079"/>
        <v>sp|O00268|TAF4_HUMAN</v>
      </c>
      <c r="AX5639" s="20">
        <f t="shared" si="1089"/>
        <v>0</v>
      </c>
      <c r="AY5639" s="21">
        <f t="shared" si="1078"/>
        <v>1.8487902237179989</v>
      </c>
      <c r="AZ5639" s="21">
        <f t="shared" si="1078"/>
        <v>2.735271906022775</v>
      </c>
      <c r="BA5639" s="21">
        <f t="shared" si="1078"/>
        <v>0.97530509524523379</v>
      </c>
      <c r="BB5639" s="21">
        <f t="shared" si="1078"/>
        <v>0.36191791730060174</v>
      </c>
      <c r="BC5639" s="22">
        <f t="shared" si="1078"/>
        <v>0.99331856176525613</v>
      </c>
      <c r="BD5639" s="22"/>
    </row>
    <row r="5640" spans="1:56" x14ac:dyDescent="0.2">
      <c r="A5640" s="1">
        <v>5636</v>
      </c>
      <c r="B5640" s="3" t="s">
        <v>5688</v>
      </c>
      <c r="C5640" s="27">
        <v>0</v>
      </c>
      <c r="D5640" s="7">
        <v>96886.016000000003</v>
      </c>
      <c r="E5640" s="7">
        <v>20258.879000000001</v>
      </c>
      <c r="F5640" s="7">
        <v>0</v>
      </c>
      <c r="G5640" s="7">
        <v>23304.605</v>
      </c>
      <c r="H5640" s="8">
        <v>103255.44</v>
      </c>
      <c r="I5640" s="27">
        <v>46615.574000000001</v>
      </c>
      <c r="J5640" s="7">
        <v>37567.226999999999</v>
      </c>
      <c r="K5640" s="7">
        <v>12424.405000000001</v>
      </c>
      <c r="L5640" s="7">
        <v>0</v>
      </c>
      <c r="M5640" s="7">
        <v>73991.990000000005</v>
      </c>
      <c r="N5640" s="8">
        <v>33707.964999999997</v>
      </c>
      <c r="O5640" s="27">
        <v>71095.47</v>
      </c>
      <c r="P5640" s="7">
        <v>19060.708999999999</v>
      </c>
      <c r="Q5640" s="7">
        <v>23200.838</v>
      </c>
      <c r="R5640" s="7">
        <v>0</v>
      </c>
      <c r="S5640" s="7">
        <v>0</v>
      </c>
      <c r="T5640" s="8">
        <v>23891.157999999999</v>
      </c>
      <c r="U5640" s="27">
        <v>21800.62</v>
      </c>
      <c r="V5640" s="7">
        <v>42968.925999999999</v>
      </c>
      <c r="W5640" s="7">
        <v>9716.3690000000006</v>
      </c>
      <c r="X5640" s="7">
        <v>0</v>
      </c>
      <c r="Y5640" s="7">
        <v>153039.79999999999</v>
      </c>
      <c r="Z5640" s="8">
        <v>0</v>
      </c>
      <c r="AA5640" s="27">
        <v>25837.146000000001</v>
      </c>
      <c r="AB5640" s="7">
        <v>42775.207000000002</v>
      </c>
      <c r="AC5640" s="7">
        <v>70079.62</v>
      </c>
      <c r="AD5640" s="7">
        <v>48820.508000000002</v>
      </c>
      <c r="AE5640" s="7">
        <v>27016.643</v>
      </c>
      <c r="AF5640" s="8">
        <v>58526.093999999997</v>
      </c>
      <c r="AG5640" s="7">
        <v>31432.684000000001</v>
      </c>
      <c r="AH5640" s="7">
        <v>18492.717000000001</v>
      </c>
      <c r="AI5640" s="7">
        <v>53666.33</v>
      </c>
      <c r="AJ5640" s="7">
        <v>31578.377</v>
      </c>
      <c r="AK5640" s="7">
        <v>0</v>
      </c>
      <c r="AL5640" s="8">
        <v>28347.294999999998</v>
      </c>
      <c r="AM5640" s="17">
        <v>0.37093087436838401</v>
      </c>
      <c r="AN5640" s="2">
        <f t="shared" si="1080"/>
        <v>21781.741999999998</v>
      </c>
      <c r="AO5640" s="2">
        <f t="shared" si="1081"/>
        <v>35637.595999999998</v>
      </c>
      <c r="AP5640" s="2">
        <f t="shared" si="1082"/>
        <v>21130.773499999999</v>
      </c>
      <c r="AQ5640" s="2">
        <f t="shared" si="1083"/>
        <v>15758.494500000001</v>
      </c>
      <c r="AR5640" s="2">
        <f t="shared" si="1084"/>
        <v>45797.857499999998</v>
      </c>
      <c r="AS5640" s="2">
        <f t="shared" si="1085"/>
        <v>29889.9895</v>
      </c>
      <c r="AT5640" s="2">
        <f t="shared" si="1086"/>
        <v>28332.742166666667</v>
      </c>
      <c r="AU5640">
        <f t="shared" si="1087"/>
        <v>11078.915313623082</v>
      </c>
      <c r="AV5640">
        <f t="shared" si="1088"/>
        <v>-0.59130338857372566</v>
      </c>
      <c r="AW5640" t="str">
        <f t="shared" si="1079"/>
        <v>sp|Q969J2|ZKSC4_HUMAN</v>
      </c>
      <c r="AX5640" s="20">
        <f t="shared" si="1089"/>
        <v>0</v>
      </c>
      <c r="AY5640" s="21">
        <f t="shared" si="1078"/>
        <v>1.2506507729111607</v>
      </c>
      <c r="AZ5640" s="21">
        <f t="shared" si="1078"/>
        <v>-5.8757421784742969E-2</v>
      </c>
      <c r="BA5640" s="21">
        <f t="shared" si="1078"/>
        <v>-0.5436676181280643</v>
      </c>
      <c r="BB5640" s="21">
        <f t="shared" si="1078"/>
        <v>2.1677316614622746</v>
      </c>
      <c r="BC5640" s="22">
        <f t="shared" si="1078"/>
        <v>0.73186293698172533</v>
      </c>
      <c r="BD5640" s="22"/>
    </row>
    <row r="5641" spans="1:56" x14ac:dyDescent="0.2">
      <c r="A5641" s="1">
        <v>5637</v>
      </c>
      <c r="B5641" s="3" t="s">
        <v>5689</v>
      </c>
      <c r="C5641" s="27">
        <v>11600000</v>
      </c>
      <c r="D5641" s="7">
        <v>9951579</v>
      </c>
      <c r="E5641" s="7">
        <v>9223743</v>
      </c>
      <c r="F5641" s="7">
        <v>6483031.5</v>
      </c>
      <c r="G5641" s="7">
        <v>8373065</v>
      </c>
      <c r="H5641" s="8">
        <v>8682917</v>
      </c>
      <c r="I5641" s="27">
        <v>11300000</v>
      </c>
      <c r="J5641" s="7">
        <v>9300699</v>
      </c>
      <c r="K5641" s="7">
        <v>9332394</v>
      </c>
      <c r="L5641" s="7">
        <v>8727718</v>
      </c>
      <c r="M5641" s="7">
        <v>7801563.5</v>
      </c>
      <c r="N5641" s="8">
        <v>6020518.5</v>
      </c>
      <c r="O5641" s="27">
        <v>10200000</v>
      </c>
      <c r="P5641" s="7">
        <v>8314005</v>
      </c>
      <c r="Q5641" s="7">
        <v>10200000</v>
      </c>
      <c r="R5641" s="7">
        <v>6737849</v>
      </c>
      <c r="S5641" s="7">
        <v>7345482</v>
      </c>
      <c r="T5641" s="8">
        <v>8251303</v>
      </c>
      <c r="U5641" s="27">
        <v>11200000</v>
      </c>
      <c r="V5641" s="7">
        <v>9477558</v>
      </c>
      <c r="W5641" s="7">
        <v>9803637</v>
      </c>
      <c r="X5641" s="7">
        <v>7079105.5</v>
      </c>
      <c r="Y5641" s="7">
        <v>7635948</v>
      </c>
      <c r="Z5641" s="8">
        <v>8282744.5</v>
      </c>
      <c r="AA5641" s="27">
        <v>10200000</v>
      </c>
      <c r="AB5641" s="7">
        <v>9781775</v>
      </c>
      <c r="AC5641" s="7">
        <v>9302452</v>
      </c>
      <c r="AD5641" s="7">
        <v>7015894.5</v>
      </c>
      <c r="AE5641" s="7">
        <v>8096358.5</v>
      </c>
      <c r="AF5641" s="8">
        <v>9302290</v>
      </c>
      <c r="AG5641" s="7">
        <v>11600000</v>
      </c>
      <c r="AH5641" s="7">
        <v>8402976</v>
      </c>
      <c r="AI5641" s="7">
        <v>10300000</v>
      </c>
      <c r="AJ5641" s="7">
        <v>7708911</v>
      </c>
      <c r="AK5641" s="7">
        <v>7384074</v>
      </c>
      <c r="AL5641" s="8">
        <v>8606703</v>
      </c>
      <c r="AM5641" s="17">
        <v>0.37106909689915402</v>
      </c>
      <c r="AN5641" s="2">
        <f t="shared" si="1080"/>
        <v>8953330</v>
      </c>
      <c r="AO5641" s="2">
        <f t="shared" si="1081"/>
        <v>9014208.5</v>
      </c>
      <c r="AP5641" s="2">
        <f t="shared" si="1082"/>
        <v>8282654</v>
      </c>
      <c r="AQ5641" s="2">
        <f t="shared" si="1083"/>
        <v>8880151.25</v>
      </c>
      <c r="AR5641" s="2">
        <f t="shared" si="1084"/>
        <v>9302371</v>
      </c>
      <c r="AS5641" s="2">
        <f t="shared" si="1085"/>
        <v>8504839.5</v>
      </c>
      <c r="AT5641" s="2">
        <f t="shared" si="1086"/>
        <v>8822925.708333334</v>
      </c>
      <c r="AU5641">
        <f t="shared" si="1087"/>
        <v>368730.06135940476</v>
      </c>
      <c r="AV5641">
        <f t="shared" si="1088"/>
        <v>0.35365787965836537</v>
      </c>
      <c r="AW5641" t="str">
        <f t="shared" si="1079"/>
        <v>sp|Q9UHL0-2|DDX25_HUMAN;sp|Q9UHL0|DDX25_HUMAN</v>
      </c>
      <c r="AX5641" s="20">
        <f t="shared" si="1089"/>
        <v>0</v>
      </c>
      <c r="AY5641" s="21">
        <f t="shared" si="1078"/>
        <v>0.165103164563144</v>
      </c>
      <c r="AZ5641" s="21">
        <f t="shared" si="1078"/>
        <v>-1.8188807213803098</v>
      </c>
      <c r="BA5641" s="21">
        <f t="shared" si="1078"/>
        <v>-0.19846157845175516</v>
      </c>
      <c r="BB5641" s="21">
        <f t="shared" si="1078"/>
        <v>0.94660304807582896</v>
      </c>
      <c r="BC5641" s="22">
        <f t="shared" si="1078"/>
        <v>-1.2163111907571105</v>
      </c>
      <c r="BD5641" s="22"/>
    </row>
    <row r="5642" spans="1:56" x14ac:dyDescent="0.2">
      <c r="A5642" s="1">
        <v>5638</v>
      </c>
      <c r="B5642" s="3" t="s">
        <v>5690</v>
      </c>
      <c r="C5642" s="27">
        <v>4537053.5</v>
      </c>
      <c r="D5642" s="7">
        <v>7373455</v>
      </c>
      <c r="E5642" s="7">
        <v>7265768</v>
      </c>
      <c r="F5642" s="7">
        <v>5670873.5</v>
      </c>
      <c r="G5642" s="7">
        <v>7156388</v>
      </c>
      <c r="H5642" s="8">
        <v>5154224.5</v>
      </c>
      <c r="I5642" s="27">
        <v>7593893.5</v>
      </c>
      <c r="J5642" s="7">
        <v>5786345</v>
      </c>
      <c r="K5642" s="7">
        <v>6168563.5</v>
      </c>
      <c r="L5642" s="7">
        <v>5880463.5</v>
      </c>
      <c r="M5642" s="7">
        <v>5512418</v>
      </c>
      <c r="N5642" s="8">
        <v>6143649.5</v>
      </c>
      <c r="O5642" s="27">
        <v>5841641</v>
      </c>
      <c r="P5642" s="7">
        <v>7641552</v>
      </c>
      <c r="Q5642" s="7">
        <v>6610707.5</v>
      </c>
      <c r="R5642" s="7">
        <v>5537452</v>
      </c>
      <c r="S5642" s="7">
        <v>5161260</v>
      </c>
      <c r="T5642" s="8">
        <v>5746978</v>
      </c>
      <c r="U5642" s="27">
        <v>5929480</v>
      </c>
      <c r="V5642" s="7">
        <v>7154274.5</v>
      </c>
      <c r="W5642" s="7">
        <v>5831001</v>
      </c>
      <c r="X5642" s="7">
        <v>5954199.5</v>
      </c>
      <c r="Y5642" s="7">
        <v>4427677</v>
      </c>
      <c r="Z5642" s="8">
        <v>5840036.5</v>
      </c>
      <c r="AA5642" s="27">
        <v>6634550</v>
      </c>
      <c r="AB5642" s="7">
        <v>6313014</v>
      </c>
      <c r="AC5642" s="7">
        <v>9638256</v>
      </c>
      <c r="AD5642" s="7">
        <v>6437699</v>
      </c>
      <c r="AE5642" s="7">
        <v>6111514.5</v>
      </c>
      <c r="AF5642" s="8">
        <v>5367331</v>
      </c>
      <c r="AG5642" s="7">
        <v>5384558.5</v>
      </c>
      <c r="AH5642" s="7">
        <v>7817886</v>
      </c>
      <c r="AI5642" s="7">
        <v>7013019.5</v>
      </c>
      <c r="AJ5642" s="7">
        <v>6277051</v>
      </c>
      <c r="AK5642" s="7">
        <v>5652870.5</v>
      </c>
      <c r="AL5642" s="8">
        <v>4195903</v>
      </c>
      <c r="AM5642" s="17">
        <v>0.37106909689915402</v>
      </c>
      <c r="AN5642" s="2">
        <f t="shared" si="1080"/>
        <v>6413630.75</v>
      </c>
      <c r="AO5642" s="2">
        <f t="shared" si="1081"/>
        <v>6012056.5</v>
      </c>
      <c r="AP5642" s="2">
        <f t="shared" si="1082"/>
        <v>5794309.5</v>
      </c>
      <c r="AQ5642" s="2">
        <f t="shared" si="1083"/>
        <v>5884758.25</v>
      </c>
      <c r="AR5642" s="2">
        <f t="shared" si="1084"/>
        <v>6375356.5</v>
      </c>
      <c r="AS5642" s="2">
        <f t="shared" si="1085"/>
        <v>5964960.75</v>
      </c>
      <c r="AT5642" s="2">
        <f t="shared" si="1086"/>
        <v>6074178.708333333</v>
      </c>
      <c r="AU5642">
        <f t="shared" si="1087"/>
        <v>259202.76456238929</v>
      </c>
      <c r="AV5642">
        <f t="shared" si="1088"/>
        <v>1.3096003904115843</v>
      </c>
      <c r="AW5642" t="str">
        <f t="shared" si="1079"/>
        <v>sp|Q6QNY1|BL1S2_HUMAN</v>
      </c>
      <c r="AX5642" s="20">
        <f t="shared" si="1089"/>
        <v>0</v>
      </c>
      <c r="AY5642" s="21">
        <f t="shared" si="1078"/>
        <v>-1.5492668478207621</v>
      </c>
      <c r="AZ5642" s="21">
        <f t="shared" si="1078"/>
        <v>-2.3893311903736709</v>
      </c>
      <c r="BA5642" s="21">
        <f t="shared" si="1078"/>
        <v>-2.0403814013823993</v>
      </c>
      <c r="BB5642" s="21">
        <f t="shared" si="1078"/>
        <v>-0.14766142662335491</v>
      </c>
      <c r="BC5642" s="22">
        <f t="shared" si="1078"/>
        <v>-1.7309614762693109</v>
      </c>
      <c r="BD5642" s="22"/>
    </row>
    <row r="5643" spans="1:56" x14ac:dyDescent="0.2">
      <c r="A5643" s="1">
        <v>5639</v>
      </c>
      <c r="B5643" s="3" t="s">
        <v>5691</v>
      </c>
      <c r="C5643" s="27">
        <v>1012701.3</v>
      </c>
      <c r="D5643" s="7">
        <v>1030541.44</v>
      </c>
      <c r="E5643" s="7">
        <v>1141692</v>
      </c>
      <c r="F5643" s="7">
        <v>769537.6</v>
      </c>
      <c r="G5643" s="7">
        <v>1294148.6000000001</v>
      </c>
      <c r="H5643" s="8">
        <v>1147174.8</v>
      </c>
      <c r="I5643" s="27">
        <v>893902.75</v>
      </c>
      <c r="J5643" s="7">
        <v>920442.9</v>
      </c>
      <c r="K5643" s="7">
        <v>1267500.3999999999</v>
      </c>
      <c r="L5643" s="7">
        <v>1113258.1000000001</v>
      </c>
      <c r="M5643" s="7">
        <v>1278060.5</v>
      </c>
      <c r="N5643" s="8">
        <v>1154848.5</v>
      </c>
      <c r="O5643" s="27">
        <v>949389.7</v>
      </c>
      <c r="P5643" s="7">
        <v>1149622</v>
      </c>
      <c r="Q5643" s="7">
        <v>1211024.1000000001</v>
      </c>
      <c r="R5643" s="7">
        <v>863975.8</v>
      </c>
      <c r="S5643" s="7">
        <v>1124368.8999999999</v>
      </c>
      <c r="T5643" s="8">
        <v>1052563.2</v>
      </c>
      <c r="U5643" s="27">
        <v>1068612.6000000001</v>
      </c>
      <c r="V5643" s="7">
        <v>1113793</v>
      </c>
      <c r="W5643" s="7">
        <v>912710.2</v>
      </c>
      <c r="X5643" s="7">
        <v>979468.9</v>
      </c>
      <c r="Y5643" s="7">
        <v>1305288.8999999999</v>
      </c>
      <c r="Z5643" s="8">
        <v>879669.5</v>
      </c>
      <c r="AA5643" s="27">
        <v>976436</v>
      </c>
      <c r="AB5643" s="7">
        <v>1083419.8999999999</v>
      </c>
      <c r="AC5643" s="7">
        <v>1413194.6</v>
      </c>
      <c r="AD5643" s="7">
        <v>1060558.2</v>
      </c>
      <c r="AE5643" s="7">
        <v>871303.5</v>
      </c>
      <c r="AF5643" s="8">
        <v>1220899.1000000001</v>
      </c>
      <c r="AG5643" s="7">
        <v>850225.6</v>
      </c>
      <c r="AH5643" s="7">
        <v>1167239.2</v>
      </c>
      <c r="AI5643" s="7">
        <v>1144790.5</v>
      </c>
      <c r="AJ5643" s="7">
        <v>1137331</v>
      </c>
      <c r="AK5643" s="7">
        <v>777748.06</v>
      </c>
      <c r="AL5643" s="8">
        <v>1123666</v>
      </c>
      <c r="AM5643" s="17">
        <v>0.37106909689915402</v>
      </c>
      <c r="AN5643" s="2">
        <f t="shared" si="1080"/>
        <v>1086116.72</v>
      </c>
      <c r="AO5643" s="2">
        <f t="shared" si="1081"/>
        <v>1134053.3</v>
      </c>
      <c r="AP5643" s="2">
        <f t="shared" si="1082"/>
        <v>1088466.0499999998</v>
      </c>
      <c r="AQ5643" s="2">
        <f t="shared" si="1083"/>
        <v>1024040.75</v>
      </c>
      <c r="AR5643" s="2">
        <f t="shared" si="1084"/>
        <v>1071989.0499999998</v>
      </c>
      <c r="AS5643" s="2">
        <f t="shared" si="1085"/>
        <v>1130498.5</v>
      </c>
      <c r="AT5643" s="2">
        <f t="shared" si="1086"/>
        <v>1089194.0616666668</v>
      </c>
      <c r="AU5643">
        <f t="shared" si="1087"/>
        <v>40667.860455605711</v>
      </c>
      <c r="AV5643">
        <f t="shared" si="1088"/>
        <v>-7.5670114734118152E-2</v>
      </c>
      <c r="AW5643" t="str">
        <f t="shared" si="1079"/>
        <v>sp|O43379-4|WDR62_HUMAN</v>
      </c>
      <c r="AX5643" s="20">
        <f t="shared" si="1089"/>
        <v>0</v>
      </c>
      <c r="AY5643" s="21">
        <f t="shared" si="1078"/>
        <v>1.1787337583773092</v>
      </c>
      <c r="AZ5643" s="21">
        <f t="shared" si="1078"/>
        <v>5.7768714008558243E-2</v>
      </c>
      <c r="BA5643" s="21">
        <f t="shared" si="1078"/>
        <v>-1.5264134701102365</v>
      </c>
      <c r="BB5643" s="21">
        <f t="shared" si="1078"/>
        <v>-0.34739152347152263</v>
      </c>
      <c r="BC5643" s="22">
        <f t="shared" si="1078"/>
        <v>1.0913232096005774</v>
      </c>
      <c r="BD5643" s="22"/>
    </row>
    <row r="5644" spans="1:56" x14ac:dyDescent="0.2">
      <c r="A5644" s="1">
        <v>5640</v>
      </c>
      <c r="B5644" s="3" t="s">
        <v>5692</v>
      </c>
      <c r="C5644" s="27">
        <v>189628.84</v>
      </c>
      <c r="D5644" s="7">
        <v>431126.97</v>
      </c>
      <c r="E5644" s="7">
        <v>313720.62</v>
      </c>
      <c r="F5644" s="7">
        <v>272289.46999999997</v>
      </c>
      <c r="G5644" s="7">
        <v>281422.38</v>
      </c>
      <c r="H5644" s="8">
        <v>343430.2</v>
      </c>
      <c r="I5644" s="27">
        <v>363255.94</v>
      </c>
      <c r="J5644" s="7">
        <v>223782.86</v>
      </c>
      <c r="K5644" s="7">
        <v>254062.83</v>
      </c>
      <c r="L5644" s="7">
        <v>263827.20000000001</v>
      </c>
      <c r="M5644" s="7">
        <v>185776.88</v>
      </c>
      <c r="N5644" s="8">
        <v>377169.22</v>
      </c>
      <c r="O5644" s="27">
        <v>300361.12</v>
      </c>
      <c r="P5644" s="7">
        <v>283814.38</v>
      </c>
      <c r="Q5644" s="7">
        <v>204157.5</v>
      </c>
      <c r="R5644" s="7">
        <v>311240.44</v>
      </c>
      <c r="S5644" s="7">
        <v>254896.31</v>
      </c>
      <c r="T5644" s="8">
        <v>260867.66</v>
      </c>
      <c r="U5644" s="27">
        <v>261831.2</v>
      </c>
      <c r="V5644" s="7">
        <v>287734.38</v>
      </c>
      <c r="W5644" s="7">
        <v>293484.21999999997</v>
      </c>
      <c r="X5644" s="7">
        <v>241546.62</v>
      </c>
      <c r="Y5644" s="7">
        <v>338551.47</v>
      </c>
      <c r="Z5644" s="8">
        <v>328095.88</v>
      </c>
      <c r="AA5644" s="27">
        <v>310583.46999999997</v>
      </c>
      <c r="AB5644" s="7">
        <v>296541.03000000003</v>
      </c>
      <c r="AC5644" s="7">
        <v>355599.75</v>
      </c>
      <c r="AD5644" s="7">
        <v>391934.6</v>
      </c>
      <c r="AE5644" s="7">
        <v>190324.5</v>
      </c>
      <c r="AF5644" s="8">
        <v>332806.25</v>
      </c>
      <c r="AG5644" s="7">
        <v>224551.39</v>
      </c>
      <c r="AH5644" s="7">
        <v>256734.3</v>
      </c>
      <c r="AI5644" s="7">
        <v>332210.44</v>
      </c>
      <c r="AJ5644" s="7">
        <v>274628.75</v>
      </c>
      <c r="AK5644" s="7">
        <v>293821.53000000003</v>
      </c>
      <c r="AL5644" s="8">
        <v>343225.3</v>
      </c>
      <c r="AM5644" s="17">
        <v>0.37111598345829599</v>
      </c>
      <c r="AN5644" s="2">
        <f t="shared" si="1080"/>
        <v>297571.5</v>
      </c>
      <c r="AO5644" s="2">
        <f t="shared" si="1081"/>
        <v>258945.01500000001</v>
      </c>
      <c r="AP5644" s="2">
        <f t="shared" si="1082"/>
        <v>272341.02</v>
      </c>
      <c r="AQ5644" s="2">
        <f t="shared" si="1083"/>
        <v>290609.3</v>
      </c>
      <c r="AR5644" s="2">
        <f t="shared" si="1084"/>
        <v>321694.86</v>
      </c>
      <c r="AS5644" s="2">
        <f t="shared" si="1085"/>
        <v>284225.14</v>
      </c>
      <c r="AT5644" s="2">
        <f t="shared" si="1086"/>
        <v>287564.47249999997</v>
      </c>
      <c r="AU5644">
        <f t="shared" si="1087"/>
        <v>21616.07235346091</v>
      </c>
      <c r="AV5644">
        <f t="shared" si="1088"/>
        <v>0.46294383810192136</v>
      </c>
      <c r="AW5644" t="str">
        <f t="shared" si="1079"/>
        <v>sp|Q3V6T2-2|GRDN_HUMAN;sp|Q3V6T2-3|GRDN_HUMAN;sp|Q3V6T2-4|GRDN_HUMAN;sp|Q3V6T2|GRDN_HUMAN</v>
      </c>
      <c r="AX5644" s="20">
        <f t="shared" si="1089"/>
        <v>0</v>
      </c>
      <c r="AY5644" s="21">
        <f t="shared" si="1078"/>
        <v>-1.7869335542733584</v>
      </c>
      <c r="AZ5644" s="21">
        <f t="shared" si="1078"/>
        <v>-1.1672092685219189</v>
      </c>
      <c r="BA5644" s="21">
        <f t="shared" si="1078"/>
        <v>-0.32208441414128164</v>
      </c>
      <c r="BB5644" s="21">
        <f t="shared" si="1078"/>
        <v>1.1159918233775545</v>
      </c>
      <c r="BC5644" s="22">
        <f t="shared" si="1078"/>
        <v>-0.61742761505251553</v>
      </c>
      <c r="BD5644" s="22"/>
    </row>
    <row r="5645" spans="1:56" x14ac:dyDescent="0.2">
      <c r="A5645" s="1">
        <v>5641</v>
      </c>
      <c r="B5645" s="3" t="s">
        <v>5693</v>
      </c>
      <c r="C5645" s="27">
        <v>60600000</v>
      </c>
      <c r="D5645" s="7">
        <v>64000000</v>
      </c>
      <c r="E5645" s="7">
        <v>60400000</v>
      </c>
      <c r="F5645" s="7">
        <v>57700000</v>
      </c>
      <c r="G5645" s="7">
        <v>63400000</v>
      </c>
      <c r="H5645" s="8">
        <v>67600000</v>
      </c>
      <c r="I5645" s="27">
        <v>66300000</v>
      </c>
      <c r="J5645" s="7">
        <v>41300000</v>
      </c>
      <c r="K5645" s="7">
        <v>67800000</v>
      </c>
      <c r="L5645" s="7">
        <v>33500000</v>
      </c>
      <c r="M5645" s="7">
        <v>63400000</v>
      </c>
      <c r="N5645" s="8">
        <v>52300000</v>
      </c>
      <c r="O5645" s="27">
        <v>62200000</v>
      </c>
      <c r="P5645" s="7">
        <v>62100000</v>
      </c>
      <c r="Q5645" s="7">
        <v>65300000</v>
      </c>
      <c r="R5645" s="7">
        <v>50800000</v>
      </c>
      <c r="S5645" s="7">
        <v>57300000</v>
      </c>
      <c r="T5645" s="8">
        <v>58600000</v>
      </c>
      <c r="U5645" s="27">
        <v>64900000</v>
      </c>
      <c r="V5645" s="7">
        <v>55800000</v>
      </c>
      <c r="W5645" s="7">
        <v>66100000</v>
      </c>
      <c r="X5645" s="7">
        <v>59200000</v>
      </c>
      <c r="Y5645" s="7">
        <v>55900000</v>
      </c>
      <c r="Z5645" s="8">
        <v>55400000</v>
      </c>
      <c r="AA5645" s="27">
        <v>47200000</v>
      </c>
      <c r="AB5645" s="7">
        <v>69500000</v>
      </c>
      <c r="AC5645" s="7">
        <v>62900000</v>
      </c>
      <c r="AD5645" s="7">
        <v>62300000</v>
      </c>
      <c r="AE5645" s="7">
        <v>59400000</v>
      </c>
      <c r="AF5645" s="8">
        <v>59300000</v>
      </c>
      <c r="AG5645" s="7">
        <v>67100000</v>
      </c>
      <c r="AH5645" s="7">
        <v>62400000</v>
      </c>
      <c r="AI5645" s="7">
        <v>66000000</v>
      </c>
      <c r="AJ5645" s="7">
        <v>60500000</v>
      </c>
      <c r="AK5645" s="7">
        <v>59600000</v>
      </c>
      <c r="AL5645" s="8">
        <v>25800000</v>
      </c>
      <c r="AM5645" s="17">
        <v>0.37115497667125802</v>
      </c>
      <c r="AN5645" s="2">
        <f t="shared" si="1080"/>
        <v>62000000</v>
      </c>
      <c r="AO5645" s="2">
        <f t="shared" si="1081"/>
        <v>57850000</v>
      </c>
      <c r="AP5645" s="2">
        <f t="shared" si="1082"/>
        <v>60350000</v>
      </c>
      <c r="AQ5645" s="2">
        <f t="shared" si="1083"/>
        <v>57550000</v>
      </c>
      <c r="AR5645" s="2">
        <f t="shared" si="1084"/>
        <v>60850000</v>
      </c>
      <c r="AS5645" s="2">
        <f t="shared" si="1085"/>
        <v>61450000</v>
      </c>
      <c r="AT5645" s="2">
        <f t="shared" si="1086"/>
        <v>60008333.333333336</v>
      </c>
      <c r="AU5645">
        <f t="shared" si="1087"/>
        <v>1874677.7500857757</v>
      </c>
      <c r="AV5645">
        <f t="shared" si="1088"/>
        <v>1.0624048141476772</v>
      </c>
      <c r="AW5645" t="str">
        <f t="shared" si="1079"/>
        <v>sp|Q96EK6|GNA1_HUMAN</v>
      </c>
      <c r="AX5645" s="20">
        <f t="shared" si="1089"/>
        <v>0</v>
      </c>
      <c r="AY5645" s="21">
        <f t="shared" si="1078"/>
        <v>-2.2137137968432796</v>
      </c>
      <c r="AZ5645" s="21">
        <f t="shared" si="1078"/>
        <v>-0.8801512686244366</v>
      </c>
      <c r="BA5645" s="21">
        <f t="shared" si="1078"/>
        <v>-2.3737413002295411</v>
      </c>
      <c r="BB5645" s="21">
        <f t="shared" si="1078"/>
        <v>-0.61343876298066791</v>
      </c>
      <c r="BC5645" s="22">
        <f t="shared" si="1078"/>
        <v>-0.2933837562081455</v>
      </c>
      <c r="BD5645" s="22"/>
    </row>
    <row r="5646" spans="1:56" x14ac:dyDescent="0.2">
      <c r="A5646" s="1">
        <v>5642</v>
      </c>
      <c r="B5646" s="3" t="s">
        <v>5694</v>
      </c>
      <c r="C5646" s="27">
        <v>26200000</v>
      </c>
      <c r="D5646" s="7">
        <v>23800000</v>
      </c>
      <c r="E5646" s="7">
        <v>23200000</v>
      </c>
      <c r="F5646" s="7">
        <v>26400000</v>
      </c>
      <c r="G5646" s="7">
        <v>23300000</v>
      </c>
      <c r="H5646" s="8">
        <v>24000000</v>
      </c>
      <c r="I5646" s="27">
        <v>26700000</v>
      </c>
      <c r="J5646" s="7">
        <v>20800000</v>
      </c>
      <c r="K5646" s="7">
        <v>23900000</v>
      </c>
      <c r="L5646" s="7">
        <v>18500000</v>
      </c>
      <c r="M5646" s="7">
        <v>24200000</v>
      </c>
      <c r="N5646" s="8">
        <v>14800000</v>
      </c>
      <c r="O5646" s="27">
        <v>25600000</v>
      </c>
      <c r="P5646" s="7">
        <v>25700000</v>
      </c>
      <c r="Q5646" s="7">
        <v>23400000</v>
      </c>
      <c r="R5646" s="7">
        <v>22900000</v>
      </c>
      <c r="S5646" s="7">
        <v>21800000</v>
      </c>
      <c r="T5646" s="8">
        <v>24600000</v>
      </c>
      <c r="U5646" s="27">
        <v>26400000</v>
      </c>
      <c r="V5646" s="7">
        <v>25200000</v>
      </c>
      <c r="W5646" s="7">
        <v>25000000</v>
      </c>
      <c r="X5646" s="7">
        <v>21600000</v>
      </c>
      <c r="Y5646" s="7">
        <v>23400000</v>
      </c>
      <c r="Z5646" s="8">
        <v>23200000</v>
      </c>
      <c r="AA5646" s="27">
        <v>22500000</v>
      </c>
      <c r="AB5646" s="7">
        <v>22900000</v>
      </c>
      <c r="AC5646" s="7">
        <v>25100000</v>
      </c>
      <c r="AD5646" s="7">
        <v>21200000</v>
      </c>
      <c r="AE5646" s="7">
        <v>23500000</v>
      </c>
      <c r="AF5646" s="8">
        <v>24000000</v>
      </c>
      <c r="AG5646" s="7">
        <v>26100000</v>
      </c>
      <c r="AH5646" s="7">
        <v>27500000</v>
      </c>
      <c r="AI5646" s="7">
        <v>26200000</v>
      </c>
      <c r="AJ5646" s="7">
        <v>22800000</v>
      </c>
      <c r="AK5646" s="7">
        <v>22500000</v>
      </c>
      <c r="AL5646" s="8">
        <v>18900000</v>
      </c>
      <c r="AM5646" s="17">
        <v>0.37115497667125802</v>
      </c>
      <c r="AN5646" s="2">
        <f t="shared" si="1080"/>
        <v>23900000</v>
      </c>
      <c r="AO5646" s="2">
        <f t="shared" si="1081"/>
        <v>22350000</v>
      </c>
      <c r="AP5646" s="2">
        <f t="shared" si="1082"/>
        <v>24000000</v>
      </c>
      <c r="AQ5646" s="2">
        <f t="shared" si="1083"/>
        <v>24200000</v>
      </c>
      <c r="AR5646" s="2">
        <f t="shared" si="1084"/>
        <v>23200000</v>
      </c>
      <c r="AS5646" s="2">
        <f t="shared" si="1085"/>
        <v>24450000</v>
      </c>
      <c r="AT5646" s="2">
        <f t="shared" si="1086"/>
        <v>23683333.333333332</v>
      </c>
      <c r="AU5646">
        <f t="shared" si="1087"/>
        <v>776316.0868271807</v>
      </c>
      <c r="AV5646">
        <f t="shared" si="1088"/>
        <v>0.2790959382951716</v>
      </c>
      <c r="AW5646" t="str">
        <f t="shared" si="1079"/>
        <v>sp|Q7Z4Q2|HEAT3_HUMAN</v>
      </c>
      <c r="AX5646" s="20">
        <f t="shared" si="1089"/>
        <v>0</v>
      </c>
      <c r="AY5646" s="21">
        <f t="shared" si="1078"/>
        <v>-1.9966094047269856</v>
      </c>
      <c r="AZ5646" s="21">
        <f t="shared" si="1078"/>
        <v>0.12881350998238617</v>
      </c>
      <c r="BA5646" s="21">
        <f t="shared" si="1078"/>
        <v>0.38644052994715844</v>
      </c>
      <c r="BB5646" s="21">
        <f t="shared" si="1078"/>
        <v>-0.90169456987670316</v>
      </c>
      <c r="BC5646" s="22">
        <f t="shared" si="1078"/>
        <v>0.70847430490312391</v>
      </c>
      <c r="BD5646" s="22"/>
    </row>
    <row r="5647" spans="1:56" x14ac:dyDescent="0.2">
      <c r="A5647" s="1">
        <v>5643</v>
      </c>
      <c r="B5647" s="3" t="s">
        <v>5695</v>
      </c>
      <c r="C5647" s="27">
        <v>1901393.4</v>
      </c>
      <c r="D5647" s="7">
        <v>1042890.06</v>
      </c>
      <c r="E5647" s="7">
        <v>845849.06</v>
      </c>
      <c r="F5647" s="7">
        <v>1336789.2</v>
      </c>
      <c r="G5647" s="7">
        <v>864711.56</v>
      </c>
      <c r="H5647" s="8">
        <v>1403954.8</v>
      </c>
      <c r="I5647" s="27">
        <v>1451234.5</v>
      </c>
      <c r="J5647" s="7">
        <v>51064.67</v>
      </c>
      <c r="K5647" s="7">
        <v>1206645.8999999999</v>
      </c>
      <c r="L5647" s="7">
        <v>0</v>
      </c>
      <c r="M5647" s="7">
        <v>1275375.3999999999</v>
      </c>
      <c r="N5647" s="8">
        <v>2193707</v>
      </c>
      <c r="O5647" s="27">
        <v>1920474.8</v>
      </c>
      <c r="P5647" s="7">
        <v>834360.8</v>
      </c>
      <c r="Q5647" s="7">
        <v>847597.94</v>
      </c>
      <c r="R5647" s="7">
        <v>1830698.8</v>
      </c>
      <c r="S5647" s="7">
        <v>865297.2</v>
      </c>
      <c r="T5647" s="8">
        <v>1714963.6</v>
      </c>
      <c r="U5647" s="27">
        <v>611895.69999999995</v>
      </c>
      <c r="V5647" s="7">
        <v>1113404.2</v>
      </c>
      <c r="W5647" s="7">
        <v>399978.6</v>
      </c>
      <c r="X5647" s="7">
        <v>1118859.8999999999</v>
      </c>
      <c r="Y5647" s="7">
        <v>1094452.2</v>
      </c>
      <c r="Z5647" s="8">
        <v>1744132.1</v>
      </c>
      <c r="AA5647" s="27">
        <v>22838.465</v>
      </c>
      <c r="AB5647" s="7">
        <v>1125145.5</v>
      </c>
      <c r="AC5647" s="7">
        <v>659539.30000000005</v>
      </c>
      <c r="AD5647" s="7">
        <v>1570346.9</v>
      </c>
      <c r="AE5647" s="7">
        <v>1629087.2</v>
      </c>
      <c r="AF5647" s="8">
        <v>2101683.7999999998</v>
      </c>
      <c r="AG5647" s="7">
        <v>2172600.2000000002</v>
      </c>
      <c r="AH5647" s="7">
        <v>866655.94</v>
      </c>
      <c r="AI5647" s="7">
        <v>1104290.3999999999</v>
      </c>
      <c r="AJ5647" s="7">
        <v>865768.75</v>
      </c>
      <c r="AK5647" s="7">
        <v>1334338</v>
      </c>
      <c r="AL5647" s="8">
        <v>0</v>
      </c>
      <c r="AM5647" s="17">
        <v>0.37115497667125802</v>
      </c>
      <c r="AN5647" s="2">
        <f t="shared" si="1080"/>
        <v>1189839.6299999999</v>
      </c>
      <c r="AO5647" s="2">
        <f t="shared" si="1081"/>
        <v>1241010.6499999999</v>
      </c>
      <c r="AP5647" s="2">
        <f t="shared" si="1082"/>
        <v>1290130.3999999999</v>
      </c>
      <c r="AQ5647" s="2">
        <f t="shared" si="1083"/>
        <v>1103928.2</v>
      </c>
      <c r="AR5647" s="2">
        <f t="shared" si="1084"/>
        <v>1347746.2</v>
      </c>
      <c r="AS5647" s="2">
        <f t="shared" si="1085"/>
        <v>985473.16999999993</v>
      </c>
      <c r="AT5647" s="2">
        <f t="shared" si="1086"/>
        <v>1193021.375</v>
      </c>
      <c r="AU5647">
        <f t="shared" si="1087"/>
        <v>131679.06398080426</v>
      </c>
      <c r="AV5647">
        <f t="shared" si="1088"/>
        <v>-2.4162876799184538E-2</v>
      </c>
      <c r="AW5647" t="str">
        <f t="shared" si="1079"/>
        <v>sp|O15162-2|PLS1_HUMAN;sp|O15162|PLS1_HUMAN</v>
      </c>
      <c r="AX5647" s="20">
        <f t="shared" si="1089"/>
        <v>0</v>
      </c>
      <c r="AY5647" s="21">
        <f t="shared" si="1078"/>
        <v>0.38860406850598178</v>
      </c>
      <c r="AZ5647" s="21">
        <f t="shared" si="1078"/>
        <v>0.76163033794514268</v>
      </c>
      <c r="BA5647" s="21">
        <f t="shared" si="1078"/>
        <v>-0.65243044264442696</v>
      </c>
      <c r="BB5647" s="21">
        <f t="shared" si="1078"/>
        <v>1.1991774943283251</v>
      </c>
      <c r="BC5647" s="22">
        <f t="shared" si="1078"/>
        <v>-1.552004197339919</v>
      </c>
      <c r="BD5647" s="22"/>
    </row>
    <row r="5648" spans="1:56" x14ac:dyDescent="0.2">
      <c r="A5648" s="1">
        <v>5644</v>
      </c>
      <c r="B5648" s="3" t="s">
        <v>5696</v>
      </c>
      <c r="C5648" s="27">
        <v>1775997.9</v>
      </c>
      <c r="D5648" s="7">
        <v>1960166.2</v>
      </c>
      <c r="E5648" s="7">
        <v>1981845.8</v>
      </c>
      <c r="F5648" s="7">
        <v>1605892.6</v>
      </c>
      <c r="G5648" s="7">
        <v>1832806.5</v>
      </c>
      <c r="H5648" s="8">
        <v>1894352</v>
      </c>
      <c r="I5648" s="27">
        <v>2000872.5</v>
      </c>
      <c r="J5648" s="7">
        <v>1705069.8</v>
      </c>
      <c r="K5648" s="7">
        <v>1993475.4</v>
      </c>
      <c r="L5648" s="7">
        <v>1845295.4</v>
      </c>
      <c r="M5648" s="7">
        <v>2021602.2</v>
      </c>
      <c r="N5648" s="8">
        <v>2174855.5</v>
      </c>
      <c r="O5648" s="27">
        <v>1908238</v>
      </c>
      <c r="P5648" s="7">
        <v>1947681.5</v>
      </c>
      <c r="Q5648" s="7">
        <v>2433327</v>
      </c>
      <c r="R5648" s="7">
        <v>1961738.2</v>
      </c>
      <c r="S5648" s="7">
        <v>1976782.2</v>
      </c>
      <c r="T5648" s="8">
        <v>1862472.5</v>
      </c>
      <c r="U5648" s="27">
        <v>1781539.8</v>
      </c>
      <c r="V5648" s="7">
        <v>1573486.9</v>
      </c>
      <c r="W5648" s="7">
        <v>1902797.1</v>
      </c>
      <c r="X5648" s="7">
        <v>1834656.5</v>
      </c>
      <c r="Y5648" s="7">
        <v>2027892.8</v>
      </c>
      <c r="Z5648" s="8">
        <v>1937568.2</v>
      </c>
      <c r="AA5648" s="27">
        <v>1817062.1</v>
      </c>
      <c r="AB5648" s="7">
        <v>1961067.8</v>
      </c>
      <c r="AC5648" s="7">
        <v>1882353.8</v>
      </c>
      <c r="AD5648" s="7">
        <v>1927615.4</v>
      </c>
      <c r="AE5648" s="7">
        <v>2037332.8</v>
      </c>
      <c r="AF5648" s="8">
        <v>1933177.4</v>
      </c>
      <c r="AG5648" s="7">
        <v>2087585.2</v>
      </c>
      <c r="AH5648" s="7">
        <v>1845478</v>
      </c>
      <c r="AI5648" s="7">
        <v>1958714.1</v>
      </c>
      <c r="AJ5648" s="7">
        <v>2137595.5</v>
      </c>
      <c r="AK5648" s="7">
        <v>1752380.8</v>
      </c>
      <c r="AL5648" s="8">
        <v>1586015</v>
      </c>
      <c r="AM5648" s="17">
        <v>0.37119099589269</v>
      </c>
      <c r="AN5648" s="2">
        <f t="shared" si="1080"/>
        <v>1863579.25</v>
      </c>
      <c r="AO5648" s="2">
        <f t="shared" si="1081"/>
        <v>1997173.95</v>
      </c>
      <c r="AP5648" s="2">
        <f t="shared" si="1082"/>
        <v>1954709.85</v>
      </c>
      <c r="AQ5648" s="2">
        <f t="shared" si="1083"/>
        <v>1868726.8</v>
      </c>
      <c r="AR5648" s="2">
        <f t="shared" si="1084"/>
        <v>1930396.4</v>
      </c>
      <c r="AS5648" s="2">
        <f t="shared" si="1085"/>
        <v>1902096.05</v>
      </c>
      <c r="AT5648" s="2">
        <f t="shared" si="1086"/>
        <v>1919447.05</v>
      </c>
      <c r="AU5648">
        <f t="shared" si="1087"/>
        <v>51768.013967651859</v>
      </c>
      <c r="AV5648">
        <f t="shared" si="1088"/>
        <v>-1.0791953509151424</v>
      </c>
      <c r="AW5648" t="str">
        <f t="shared" si="1079"/>
        <v>sp|P27448-2|MARK3_HUMAN;sp|P27448-3|MARK3_HUMAN;sp|P27448-4|MARK3_HUMAN;sp|P27448-8|MARK3_HUMAN;sp|P27448|MARK3_HUMAN</v>
      </c>
      <c r="AX5648" s="20">
        <f t="shared" si="1089"/>
        <v>0</v>
      </c>
      <c r="AY5648" s="21">
        <f t="shared" si="1078"/>
        <v>2.5806417855527339</v>
      </c>
      <c r="AZ5648" s="21">
        <f t="shared" si="1078"/>
        <v>1.7603650017739647</v>
      </c>
      <c r="BA5648" s="21">
        <f t="shared" si="1078"/>
        <v>9.9434952308902091E-2</v>
      </c>
      <c r="BB5648" s="21">
        <f t="shared" si="1078"/>
        <v>1.2907033683338085</v>
      </c>
      <c r="BC5648" s="22">
        <f t="shared" si="1078"/>
        <v>0.74402699752144119</v>
      </c>
      <c r="BD5648" s="22"/>
    </row>
    <row r="5649" spans="1:56" x14ac:dyDescent="0.2">
      <c r="A5649" s="1">
        <v>5645</v>
      </c>
      <c r="B5649" s="3" t="s">
        <v>5697</v>
      </c>
      <c r="C5649" s="27">
        <v>9100591</v>
      </c>
      <c r="D5649" s="7">
        <v>9849754</v>
      </c>
      <c r="E5649" s="7">
        <v>7671336</v>
      </c>
      <c r="F5649" s="7">
        <v>8594814</v>
      </c>
      <c r="G5649" s="7">
        <v>8235409.5</v>
      </c>
      <c r="H5649" s="8">
        <v>9098820</v>
      </c>
      <c r="I5649" s="27">
        <v>8313289.5</v>
      </c>
      <c r="J5649" s="7">
        <v>9158177</v>
      </c>
      <c r="K5649" s="7">
        <v>8017594</v>
      </c>
      <c r="L5649" s="7">
        <v>10700000</v>
      </c>
      <c r="M5649" s="7">
        <v>8771787</v>
      </c>
      <c r="N5649" s="8">
        <v>9988885</v>
      </c>
      <c r="O5649" s="27">
        <v>9890942</v>
      </c>
      <c r="P5649" s="7">
        <v>8213991</v>
      </c>
      <c r="Q5649" s="7">
        <v>9419029</v>
      </c>
      <c r="R5649" s="7">
        <v>8294055</v>
      </c>
      <c r="S5649" s="7">
        <v>7387809</v>
      </c>
      <c r="T5649" s="8">
        <v>8171944</v>
      </c>
      <c r="U5649" s="27">
        <v>8679093</v>
      </c>
      <c r="V5649" s="7">
        <v>10300000</v>
      </c>
      <c r="W5649" s="7">
        <v>8447395</v>
      </c>
      <c r="X5649" s="7">
        <v>9487184</v>
      </c>
      <c r="Y5649" s="7">
        <v>7605502.5</v>
      </c>
      <c r="Z5649" s="8">
        <v>7935653.5</v>
      </c>
      <c r="AA5649" s="27">
        <v>12900000</v>
      </c>
      <c r="AB5649" s="7">
        <v>9025312</v>
      </c>
      <c r="AC5649" s="7">
        <v>9383306</v>
      </c>
      <c r="AD5649" s="7">
        <v>7867146.5</v>
      </c>
      <c r="AE5649" s="7">
        <v>8461704</v>
      </c>
      <c r="AF5649" s="8">
        <v>8058100</v>
      </c>
      <c r="AG5649" s="7">
        <v>9709249</v>
      </c>
      <c r="AH5649" s="7">
        <v>11200000</v>
      </c>
      <c r="AI5649" s="7">
        <v>7461673</v>
      </c>
      <c r="AJ5649" s="7">
        <v>7485852.5</v>
      </c>
      <c r="AK5649" s="7">
        <v>8675995</v>
      </c>
      <c r="AL5649" s="8">
        <v>8578002</v>
      </c>
      <c r="AM5649" s="17">
        <v>0.37132029398265498</v>
      </c>
      <c r="AN5649" s="2">
        <f t="shared" si="1080"/>
        <v>8846817</v>
      </c>
      <c r="AO5649" s="2">
        <f t="shared" si="1081"/>
        <v>8964982</v>
      </c>
      <c r="AP5649" s="2">
        <f t="shared" si="1082"/>
        <v>8254023</v>
      </c>
      <c r="AQ5649" s="2">
        <f t="shared" si="1083"/>
        <v>8563244</v>
      </c>
      <c r="AR5649" s="2">
        <f t="shared" si="1084"/>
        <v>8743508</v>
      </c>
      <c r="AS5649" s="2">
        <f t="shared" si="1085"/>
        <v>8626998.5</v>
      </c>
      <c r="AT5649" s="2">
        <f t="shared" si="1086"/>
        <v>8666595.416666666</v>
      </c>
      <c r="AU5649">
        <f t="shared" si="1087"/>
        <v>248955.95908441654</v>
      </c>
      <c r="AV5649">
        <f t="shared" si="1088"/>
        <v>0.72390949787317216</v>
      </c>
      <c r="AW5649" t="str">
        <f t="shared" si="1079"/>
        <v>sp|Q9H2W6|RM46_HUMAN</v>
      </c>
      <c r="AX5649" s="20">
        <f t="shared" si="1089"/>
        <v>0</v>
      </c>
      <c r="AY5649" s="21">
        <f t="shared" si="1078"/>
        <v>0.47464218343908904</v>
      </c>
      <c r="AZ5649" s="21">
        <f t="shared" si="1078"/>
        <v>-2.3811199465966353</v>
      </c>
      <c r="BA5649" s="21">
        <f t="shared" si="1078"/>
        <v>-1.1390488544355166</v>
      </c>
      <c r="BB5649" s="21">
        <f t="shared" si="1078"/>
        <v>-0.4149689783684582</v>
      </c>
      <c r="BC5649" s="22">
        <f t="shared" si="1078"/>
        <v>-0.88296139127749684</v>
      </c>
      <c r="BD5649" s="22"/>
    </row>
    <row r="5650" spans="1:56" x14ac:dyDescent="0.2">
      <c r="A5650" s="1">
        <v>5646</v>
      </c>
      <c r="B5650" s="3" t="s">
        <v>5698</v>
      </c>
      <c r="C5650" s="27">
        <v>13800000</v>
      </c>
      <c r="D5650" s="7">
        <v>14100000</v>
      </c>
      <c r="E5650" s="7">
        <v>14200000</v>
      </c>
      <c r="F5650" s="7">
        <v>10400000</v>
      </c>
      <c r="G5650" s="7">
        <v>12100000</v>
      </c>
      <c r="H5650" s="8">
        <v>12400000</v>
      </c>
      <c r="I5650" s="27">
        <v>11400000</v>
      </c>
      <c r="J5650" s="7">
        <v>16500000</v>
      </c>
      <c r="K5650" s="7">
        <v>11000000</v>
      </c>
      <c r="L5650" s="7">
        <v>14600000</v>
      </c>
      <c r="M5650" s="7">
        <v>12400000</v>
      </c>
      <c r="N5650" s="8">
        <v>13700000</v>
      </c>
      <c r="O5650" s="27">
        <v>14400000</v>
      </c>
      <c r="P5650" s="7">
        <v>12400000</v>
      </c>
      <c r="Q5650" s="7">
        <v>11900000</v>
      </c>
      <c r="R5650" s="7">
        <v>11300000</v>
      </c>
      <c r="S5650" s="7">
        <v>10300000</v>
      </c>
      <c r="T5650" s="8">
        <v>12600000</v>
      </c>
      <c r="U5650" s="27">
        <v>12200000</v>
      </c>
      <c r="V5650" s="7">
        <v>12600000</v>
      </c>
      <c r="W5650" s="7">
        <v>13100000</v>
      </c>
      <c r="X5650" s="7">
        <v>12500000</v>
      </c>
      <c r="Y5650" s="7">
        <v>13800000</v>
      </c>
      <c r="Z5650" s="8">
        <v>14100000</v>
      </c>
      <c r="AA5650" s="27">
        <v>13000000</v>
      </c>
      <c r="AB5650" s="7">
        <v>11900000</v>
      </c>
      <c r="AC5650" s="7">
        <v>12400000</v>
      </c>
      <c r="AD5650" s="7">
        <v>15800000</v>
      </c>
      <c r="AE5650" s="7">
        <v>12900000</v>
      </c>
      <c r="AF5650" s="8">
        <v>13300000</v>
      </c>
      <c r="AG5650" s="7">
        <v>15200000</v>
      </c>
      <c r="AH5650" s="7">
        <v>13200000</v>
      </c>
      <c r="AI5650" s="7">
        <v>10900000</v>
      </c>
      <c r="AJ5650" s="7">
        <v>13100000</v>
      </c>
      <c r="AK5650" s="7">
        <v>13200000</v>
      </c>
      <c r="AL5650" s="8">
        <v>11900000</v>
      </c>
      <c r="AM5650" s="17">
        <v>0.371419251389421</v>
      </c>
      <c r="AN5650" s="2">
        <f t="shared" si="1080"/>
        <v>13100000</v>
      </c>
      <c r="AO5650" s="2">
        <f t="shared" si="1081"/>
        <v>13050000</v>
      </c>
      <c r="AP5650" s="2">
        <f t="shared" si="1082"/>
        <v>12150000</v>
      </c>
      <c r="AQ5650" s="2">
        <f t="shared" si="1083"/>
        <v>12850000</v>
      </c>
      <c r="AR5650" s="2">
        <f t="shared" si="1084"/>
        <v>12950000</v>
      </c>
      <c r="AS5650" s="2">
        <f t="shared" si="1085"/>
        <v>13150000</v>
      </c>
      <c r="AT5650" s="2">
        <f t="shared" si="1086"/>
        <v>12875000</v>
      </c>
      <c r="AU5650">
        <f t="shared" si="1087"/>
        <v>371146.87119791273</v>
      </c>
      <c r="AV5650">
        <f t="shared" si="1088"/>
        <v>0.60622900921619127</v>
      </c>
      <c r="AW5650" t="str">
        <f t="shared" si="1079"/>
        <v>sp|Q9HC07|TM165_HUMAN</v>
      </c>
      <c r="AX5650" s="20">
        <f t="shared" si="1089"/>
        <v>0</v>
      </c>
      <c r="AY5650" s="21">
        <f t="shared" si="1078"/>
        <v>-0.13471755760359805</v>
      </c>
      <c r="AZ5650" s="21">
        <f t="shared" si="1078"/>
        <v>-2.5596335944683632</v>
      </c>
      <c r="BA5650" s="21">
        <f t="shared" si="1078"/>
        <v>-0.67358778801799035</v>
      </c>
      <c r="BB5650" s="21">
        <f t="shared" si="1078"/>
        <v>-0.40415267281079414</v>
      </c>
      <c r="BC5650" s="22">
        <f t="shared" si="1078"/>
        <v>0.13471755760359805</v>
      </c>
      <c r="BD5650" s="22"/>
    </row>
    <row r="5651" spans="1:56" x14ac:dyDescent="0.2">
      <c r="A5651" s="1">
        <v>5647</v>
      </c>
      <c r="B5651" s="3" t="s">
        <v>5699</v>
      </c>
      <c r="C5651" s="27">
        <v>314000000</v>
      </c>
      <c r="D5651" s="7">
        <v>235000000</v>
      </c>
      <c r="E5651" s="7">
        <v>206000000</v>
      </c>
      <c r="F5651" s="7">
        <v>268000000</v>
      </c>
      <c r="G5651" s="7">
        <v>210000000</v>
      </c>
      <c r="H5651" s="8">
        <v>245000000</v>
      </c>
      <c r="I5651" s="27">
        <v>144000000</v>
      </c>
      <c r="J5651" s="7">
        <v>338000000</v>
      </c>
      <c r="K5651" s="7">
        <v>121000000</v>
      </c>
      <c r="L5651" s="7">
        <v>295000000</v>
      </c>
      <c r="M5651" s="7">
        <v>170000000</v>
      </c>
      <c r="N5651" s="8">
        <v>324000000</v>
      </c>
      <c r="O5651" s="27">
        <v>320000000</v>
      </c>
      <c r="P5651" s="7">
        <v>237000000</v>
      </c>
      <c r="Q5651" s="7">
        <v>144000000</v>
      </c>
      <c r="R5651" s="7">
        <v>323000000</v>
      </c>
      <c r="S5651" s="7">
        <v>199000000</v>
      </c>
      <c r="T5651" s="8">
        <v>257000000</v>
      </c>
      <c r="U5651" s="27">
        <v>282000000</v>
      </c>
      <c r="V5651" s="7">
        <v>289000000</v>
      </c>
      <c r="W5651" s="7">
        <v>223000000</v>
      </c>
      <c r="X5651" s="7">
        <v>169000000</v>
      </c>
      <c r="Y5651" s="7">
        <v>242000000</v>
      </c>
      <c r="Z5651" s="8">
        <v>290000000</v>
      </c>
      <c r="AA5651" s="27">
        <v>286000000</v>
      </c>
      <c r="AB5651" s="7">
        <v>149000000</v>
      </c>
      <c r="AC5651" s="7">
        <v>144000000</v>
      </c>
      <c r="AD5651" s="7">
        <v>328000000</v>
      </c>
      <c r="AE5651" s="7">
        <v>203000000</v>
      </c>
      <c r="AF5651" s="8">
        <v>229000000</v>
      </c>
      <c r="AG5651" s="7">
        <v>308000000</v>
      </c>
      <c r="AH5651" s="7">
        <v>200000000</v>
      </c>
      <c r="AI5651" s="7">
        <v>144000000</v>
      </c>
      <c r="AJ5651" s="7">
        <v>285000000</v>
      </c>
      <c r="AK5651" s="7">
        <v>257000000</v>
      </c>
      <c r="AL5651" s="8">
        <v>331000000</v>
      </c>
      <c r="AM5651" s="17">
        <v>0.371419251389421</v>
      </c>
      <c r="AN5651" s="2">
        <f t="shared" si="1080"/>
        <v>240000000</v>
      </c>
      <c r="AO5651" s="2">
        <f t="shared" si="1081"/>
        <v>232500000</v>
      </c>
      <c r="AP5651" s="2">
        <f t="shared" si="1082"/>
        <v>247000000</v>
      </c>
      <c r="AQ5651" s="2">
        <f t="shared" si="1083"/>
        <v>262000000</v>
      </c>
      <c r="AR5651" s="2">
        <f t="shared" si="1084"/>
        <v>216000000</v>
      </c>
      <c r="AS5651" s="2">
        <f t="shared" si="1085"/>
        <v>271000000</v>
      </c>
      <c r="AT5651" s="2">
        <f t="shared" si="1086"/>
        <v>244750000</v>
      </c>
      <c r="AU5651">
        <f t="shared" si="1087"/>
        <v>19954322.839926191</v>
      </c>
      <c r="AV5651">
        <f t="shared" si="1088"/>
        <v>-0.23804365791335316</v>
      </c>
      <c r="AW5651" t="str">
        <f t="shared" si="1079"/>
        <v>sp|P28072|PSB6_HUMAN</v>
      </c>
      <c r="AX5651" s="20">
        <f t="shared" si="1089"/>
        <v>0</v>
      </c>
      <c r="AY5651" s="21">
        <f t="shared" si="1078"/>
        <v>-0.37585840723161035</v>
      </c>
      <c r="AZ5651" s="21">
        <f t="shared" si="1078"/>
        <v>0.35080118008283623</v>
      </c>
      <c r="BA5651" s="21">
        <f t="shared" si="1078"/>
        <v>1.1025179945460568</v>
      </c>
      <c r="BB5651" s="21">
        <f t="shared" si="1078"/>
        <v>-1.2027469031411528</v>
      </c>
      <c r="BC5651" s="22">
        <f t="shared" si="1078"/>
        <v>1.553548083223989</v>
      </c>
      <c r="BD5651" s="22"/>
    </row>
    <row r="5652" spans="1:56" x14ac:dyDescent="0.2">
      <c r="A5652" s="1">
        <v>5648</v>
      </c>
      <c r="B5652" s="3" t="s">
        <v>5700</v>
      </c>
      <c r="C5652" s="27">
        <v>583925.5</v>
      </c>
      <c r="D5652" s="7">
        <v>529407.43999999994</v>
      </c>
      <c r="E5652" s="7">
        <v>632382.56000000006</v>
      </c>
      <c r="F5652" s="7">
        <v>532750.4</v>
      </c>
      <c r="G5652" s="7">
        <v>642148.1</v>
      </c>
      <c r="H5652" s="8">
        <v>689517.8</v>
      </c>
      <c r="I5652" s="27">
        <v>497179.8</v>
      </c>
      <c r="J5652" s="7">
        <v>37340.230000000003</v>
      </c>
      <c r="K5652" s="7">
        <v>577234.43999999994</v>
      </c>
      <c r="L5652" s="7">
        <v>0</v>
      </c>
      <c r="M5652" s="7">
        <v>721774.4</v>
      </c>
      <c r="N5652" s="8">
        <v>720751.4</v>
      </c>
      <c r="O5652" s="27">
        <v>651978.4</v>
      </c>
      <c r="P5652" s="7">
        <v>660224.6</v>
      </c>
      <c r="Q5652" s="7">
        <v>682092.2</v>
      </c>
      <c r="R5652" s="7">
        <v>581528.9</v>
      </c>
      <c r="S5652" s="7">
        <v>579459.93999999994</v>
      </c>
      <c r="T5652" s="8">
        <v>513524.88</v>
      </c>
      <c r="U5652" s="27">
        <v>633440.43999999994</v>
      </c>
      <c r="V5652" s="7">
        <v>458002.44</v>
      </c>
      <c r="W5652" s="7">
        <v>635132.93999999994</v>
      </c>
      <c r="X5652" s="7">
        <v>655174.30000000005</v>
      </c>
      <c r="Y5652" s="7">
        <v>502469.53</v>
      </c>
      <c r="Z5652" s="8">
        <v>452403.28</v>
      </c>
      <c r="AA5652" s="27">
        <v>234331.98</v>
      </c>
      <c r="AB5652" s="7">
        <v>672378.94</v>
      </c>
      <c r="AC5652" s="7">
        <v>748431.5</v>
      </c>
      <c r="AD5652" s="7">
        <v>708941.06</v>
      </c>
      <c r="AE5652" s="7">
        <v>554207.80000000005</v>
      </c>
      <c r="AF5652" s="8">
        <v>617728.69999999995</v>
      </c>
      <c r="AG5652" s="7">
        <v>753623.25</v>
      </c>
      <c r="AH5652" s="7">
        <v>681608.75</v>
      </c>
      <c r="AI5652" s="7">
        <v>570698</v>
      </c>
      <c r="AJ5652" s="7">
        <v>735180.7</v>
      </c>
      <c r="AK5652" s="7">
        <v>556862</v>
      </c>
      <c r="AL5652" s="8">
        <v>0</v>
      </c>
      <c r="AM5652" s="17">
        <v>0.371419251389421</v>
      </c>
      <c r="AN5652" s="2">
        <f t="shared" si="1080"/>
        <v>608154.03</v>
      </c>
      <c r="AO5652" s="2">
        <f t="shared" si="1081"/>
        <v>537207.12</v>
      </c>
      <c r="AP5652" s="2">
        <f t="shared" si="1082"/>
        <v>616753.65</v>
      </c>
      <c r="AQ5652" s="2">
        <f t="shared" si="1083"/>
        <v>567954.98499999999</v>
      </c>
      <c r="AR5652" s="2">
        <f t="shared" si="1084"/>
        <v>645053.81999999995</v>
      </c>
      <c r="AS5652" s="2">
        <f t="shared" si="1085"/>
        <v>626153.375</v>
      </c>
      <c r="AT5652" s="2">
        <f t="shared" si="1086"/>
        <v>600212.82999999996</v>
      </c>
      <c r="AU5652">
        <f t="shared" si="1087"/>
        <v>40076.366350849843</v>
      </c>
      <c r="AV5652">
        <f t="shared" si="1088"/>
        <v>0.19815169694973286</v>
      </c>
      <c r="AW5652" t="str">
        <f t="shared" si="1079"/>
        <v>sp|Q9NUN5-3|LMBD1_HUMAN;sp|Q9NUN5|LMBD1_HUMAN</v>
      </c>
      <c r="AX5652" s="20">
        <f t="shared" si="1089"/>
        <v>0</v>
      </c>
      <c r="AY5652" s="21">
        <f t="shared" si="1078"/>
        <v>-1.7702929796302642</v>
      </c>
      <c r="AZ5652" s="21">
        <f t="shared" si="1078"/>
        <v>0.21458083112411799</v>
      </c>
      <c r="BA5652" s="21">
        <f t="shared" si="1078"/>
        <v>-1.0030611220607228</v>
      </c>
      <c r="BB5652" s="21">
        <f t="shared" si="1078"/>
        <v>0.92073691703882321</v>
      </c>
      <c r="BC5652" s="22">
        <f t="shared" si="1078"/>
        <v>0.44912617182965453</v>
      </c>
      <c r="BD5652" s="22"/>
    </row>
    <row r="5653" spans="1:56" x14ac:dyDescent="0.2">
      <c r="A5653" s="1">
        <v>5649</v>
      </c>
      <c r="B5653" s="3" t="s">
        <v>5701</v>
      </c>
      <c r="C5653" s="27">
        <v>4159992.2</v>
      </c>
      <c r="D5653" s="7">
        <v>4595157</v>
      </c>
      <c r="E5653" s="7">
        <v>4181961</v>
      </c>
      <c r="F5653" s="7">
        <v>4099827.5</v>
      </c>
      <c r="G5653" s="7">
        <v>3925422.2</v>
      </c>
      <c r="H5653" s="8">
        <v>4331177</v>
      </c>
      <c r="I5653" s="27">
        <v>5539909</v>
      </c>
      <c r="J5653" s="7">
        <v>5528912</v>
      </c>
      <c r="K5653" s="7">
        <v>3729266.2</v>
      </c>
      <c r="L5653" s="7">
        <v>5249388</v>
      </c>
      <c r="M5653" s="7">
        <v>5208293.5</v>
      </c>
      <c r="N5653" s="8">
        <v>4644668</v>
      </c>
      <c r="O5653" s="27">
        <v>4218701</v>
      </c>
      <c r="P5653" s="7">
        <v>4782810.5</v>
      </c>
      <c r="Q5653" s="7">
        <v>4070574.5</v>
      </c>
      <c r="R5653" s="7">
        <v>5229818</v>
      </c>
      <c r="S5653" s="7">
        <v>4981171</v>
      </c>
      <c r="T5653" s="8">
        <v>4578379</v>
      </c>
      <c r="U5653" s="27">
        <v>5250591</v>
      </c>
      <c r="V5653" s="7">
        <v>4546269</v>
      </c>
      <c r="W5653" s="7">
        <v>3435854.8</v>
      </c>
      <c r="X5653" s="7">
        <v>4047246.2</v>
      </c>
      <c r="Y5653" s="7">
        <v>4471101</v>
      </c>
      <c r="Z5653" s="8">
        <v>5151760</v>
      </c>
      <c r="AA5653" s="27">
        <v>4832208</v>
      </c>
      <c r="AB5653" s="7">
        <v>4254403</v>
      </c>
      <c r="AC5653" s="7">
        <v>3423860.5</v>
      </c>
      <c r="AD5653" s="7">
        <v>4607212</v>
      </c>
      <c r="AE5653" s="7">
        <v>4576767.5</v>
      </c>
      <c r="AF5653" s="8">
        <v>5046300.5</v>
      </c>
      <c r="AG5653" s="7">
        <v>3851263.2</v>
      </c>
      <c r="AH5653" s="7">
        <v>4776444</v>
      </c>
      <c r="AI5653" s="7">
        <v>3893550</v>
      </c>
      <c r="AJ5653" s="7">
        <v>4567552</v>
      </c>
      <c r="AK5653" s="7">
        <v>4443885.5</v>
      </c>
      <c r="AL5653" s="8">
        <v>5642557.5</v>
      </c>
      <c r="AM5653" s="17">
        <v>0.37146704872862901</v>
      </c>
      <c r="AN5653" s="2">
        <f t="shared" si="1080"/>
        <v>4170976.6</v>
      </c>
      <c r="AO5653" s="2">
        <f t="shared" si="1081"/>
        <v>5228840.75</v>
      </c>
      <c r="AP5653" s="2">
        <f t="shared" si="1082"/>
        <v>4680594.75</v>
      </c>
      <c r="AQ5653" s="2">
        <f t="shared" si="1083"/>
        <v>4508685</v>
      </c>
      <c r="AR5653" s="2">
        <f t="shared" si="1084"/>
        <v>4591989.75</v>
      </c>
      <c r="AS5653" s="2">
        <f t="shared" si="1085"/>
        <v>4505718.75</v>
      </c>
      <c r="AT5653" s="2">
        <f t="shared" si="1086"/>
        <v>4614467.6000000006</v>
      </c>
      <c r="AU5653">
        <f t="shared" si="1087"/>
        <v>346996.52997364395</v>
      </c>
      <c r="AV5653">
        <f t="shared" si="1088"/>
        <v>-1.2780848270548577</v>
      </c>
      <c r="AW5653" t="str">
        <f t="shared" si="1079"/>
        <v>sp|Q9UBR2|CATZ_HUMAN</v>
      </c>
      <c r="AX5653" s="20">
        <f t="shared" si="1089"/>
        <v>0</v>
      </c>
      <c r="AY5653" s="21">
        <f t="shared" si="1078"/>
        <v>3.048630342442761</v>
      </c>
      <c r="AZ5653" s="21">
        <f t="shared" si="1078"/>
        <v>1.4686548883895405</v>
      </c>
      <c r="BA5653" s="21">
        <f t="shared" si="1078"/>
        <v>0.97323278715683559</v>
      </c>
      <c r="BB5653" s="21">
        <f t="shared" si="1078"/>
        <v>1.213306513560749</v>
      </c>
      <c r="BC5653" s="22">
        <f t="shared" si="1078"/>
        <v>0.9646844307792507</v>
      </c>
      <c r="BD5653" s="22"/>
    </row>
    <row r="5654" spans="1:56" x14ac:dyDescent="0.2">
      <c r="A5654" s="1">
        <v>5650</v>
      </c>
      <c r="B5654" s="3" t="s">
        <v>5702</v>
      </c>
      <c r="C5654" s="27">
        <v>35600000</v>
      </c>
      <c r="D5654" s="7">
        <v>40700000</v>
      </c>
      <c r="E5654" s="7">
        <v>37500000</v>
      </c>
      <c r="F5654" s="7">
        <v>32300000</v>
      </c>
      <c r="G5654" s="7">
        <v>41900000</v>
      </c>
      <c r="H5654" s="8">
        <v>41000000</v>
      </c>
      <c r="I5654" s="27">
        <v>34300000</v>
      </c>
      <c r="J5654" s="7">
        <v>39400000</v>
      </c>
      <c r="K5654" s="7">
        <v>42200000</v>
      </c>
      <c r="L5654" s="7">
        <v>45100000</v>
      </c>
      <c r="M5654" s="7">
        <v>42700000</v>
      </c>
      <c r="N5654" s="8">
        <v>44900000</v>
      </c>
      <c r="O5654" s="27">
        <v>37000000</v>
      </c>
      <c r="P5654" s="7">
        <v>43700000</v>
      </c>
      <c r="Q5654" s="7">
        <v>37700000</v>
      </c>
      <c r="R5654" s="7">
        <v>26400000</v>
      </c>
      <c r="S5654" s="7">
        <v>38600000</v>
      </c>
      <c r="T5654" s="8">
        <v>38300000</v>
      </c>
      <c r="U5654" s="27">
        <v>34600000</v>
      </c>
      <c r="V5654" s="7">
        <v>29300000</v>
      </c>
      <c r="W5654" s="7">
        <v>36100000</v>
      </c>
      <c r="X5654" s="7">
        <v>38900000</v>
      </c>
      <c r="Y5654" s="7">
        <v>45100000</v>
      </c>
      <c r="Z5654" s="8">
        <v>39600000</v>
      </c>
      <c r="AA5654" s="27">
        <v>40400000</v>
      </c>
      <c r="AB5654" s="7">
        <v>42300000</v>
      </c>
      <c r="AC5654" s="7">
        <v>43800000</v>
      </c>
      <c r="AD5654" s="7">
        <v>37500000</v>
      </c>
      <c r="AE5654" s="7">
        <v>39400000</v>
      </c>
      <c r="AF5654" s="8">
        <v>39000000</v>
      </c>
      <c r="AG5654" s="7">
        <v>36600000</v>
      </c>
      <c r="AH5654" s="7">
        <v>38400000</v>
      </c>
      <c r="AI5654" s="7">
        <v>42400000</v>
      </c>
      <c r="AJ5654" s="7">
        <v>35500000</v>
      </c>
      <c r="AK5654" s="7">
        <v>40200000</v>
      </c>
      <c r="AL5654" s="8">
        <v>38600000</v>
      </c>
      <c r="AM5654" s="17">
        <v>0.37152889318206</v>
      </c>
      <c r="AN5654" s="2">
        <f t="shared" si="1080"/>
        <v>39100000</v>
      </c>
      <c r="AO5654" s="2">
        <f t="shared" si="1081"/>
        <v>42450000</v>
      </c>
      <c r="AP5654" s="2">
        <f t="shared" si="1082"/>
        <v>38000000</v>
      </c>
      <c r="AQ5654" s="2">
        <f t="shared" si="1083"/>
        <v>37500000</v>
      </c>
      <c r="AR5654" s="2">
        <f t="shared" si="1084"/>
        <v>39900000</v>
      </c>
      <c r="AS5654" s="2">
        <f t="shared" si="1085"/>
        <v>38500000</v>
      </c>
      <c r="AT5654" s="2">
        <f t="shared" si="1086"/>
        <v>39241666.666666664</v>
      </c>
      <c r="AU5654">
        <f t="shared" si="1087"/>
        <v>1781689.2733208749</v>
      </c>
      <c r="AV5654">
        <f t="shared" si="1088"/>
        <v>-7.9512555184559727E-2</v>
      </c>
      <c r="AW5654" t="str">
        <f t="shared" si="1079"/>
        <v>sp|P78332|RBM6_HUMAN</v>
      </c>
      <c r="AX5654" s="20">
        <f t="shared" si="1089"/>
        <v>0</v>
      </c>
      <c r="AY5654" s="21">
        <f t="shared" si="1078"/>
        <v>1.8802380696584453</v>
      </c>
      <c r="AZ5654" s="21">
        <f t="shared" si="1078"/>
        <v>-0.61739160496247458</v>
      </c>
      <c r="BA5654" s="21">
        <f t="shared" si="1078"/>
        <v>-0.89802415267269031</v>
      </c>
      <c r="BB5654" s="21">
        <f t="shared" si="1078"/>
        <v>0.44901207633634516</v>
      </c>
      <c r="BC5654" s="22">
        <f t="shared" si="1078"/>
        <v>-0.33675905725225885</v>
      </c>
      <c r="BD5654" s="22"/>
    </row>
    <row r="5655" spans="1:56" x14ac:dyDescent="0.2">
      <c r="A5655" s="1">
        <v>5651</v>
      </c>
      <c r="B5655" s="3" t="s">
        <v>5703</v>
      </c>
      <c r="C5655" s="27">
        <v>848078.25</v>
      </c>
      <c r="D5655" s="7">
        <v>1226281.5</v>
      </c>
      <c r="E5655" s="7">
        <v>889349.5</v>
      </c>
      <c r="F5655" s="7">
        <v>1190542.2</v>
      </c>
      <c r="G5655" s="7">
        <v>1155280.3999999999</v>
      </c>
      <c r="H5655" s="8">
        <v>1102349.5</v>
      </c>
      <c r="I5655" s="27">
        <v>849820.1</v>
      </c>
      <c r="J5655" s="7">
        <v>356032.88</v>
      </c>
      <c r="K5655" s="7">
        <v>1099386.6000000001</v>
      </c>
      <c r="L5655" s="7">
        <v>474089.78</v>
      </c>
      <c r="M5655" s="7">
        <v>1115575.3999999999</v>
      </c>
      <c r="N5655" s="8">
        <v>788074.5</v>
      </c>
      <c r="O5655" s="27">
        <v>1048617.6000000001</v>
      </c>
      <c r="P5655" s="7">
        <v>1081102.2</v>
      </c>
      <c r="Q5655" s="7">
        <v>987196.25</v>
      </c>
      <c r="R5655" s="7">
        <v>772359.7</v>
      </c>
      <c r="S5655" s="7">
        <v>1138152</v>
      </c>
      <c r="T5655" s="8">
        <v>1048801.2</v>
      </c>
      <c r="U5655" s="27">
        <v>1028694.8</v>
      </c>
      <c r="V5655" s="7">
        <v>1033722.4</v>
      </c>
      <c r="W5655" s="7">
        <v>1185247.8</v>
      </c>
      <c r="X5655" s="7">
        <v>1006769.6</v>
      </c>
      <c r="Y5655" s="7">
        <v>1032786.8</v>
      </c>
      <c r="Z5655" s="8">
        <v>816161.06</v>
      </c>
      <c r="AA5655" s="27">
        <v>306786.46999999997</v>
      </c>
      <c r="AB5655" s="7">
        <v>923427.25</v>
      </c>
      <c r="AC5655" s="7">
        <v>1021290.1</v>
      </c>
      <c r="AD5655" s="7">
        <v>1197919.1000000001</v>
      </c>
      <c r="AE5655" s="7">
        <v>1083898.2</v>
      </c>
      <c r="AF5655" s="8">
        <v>941383.06</v>
      </c>
      <c r="AG5655" s="7">
        <v>794363.7</v>
      </c>
      <c r="AH5655" s="7">
        <v>1150973</v>
      </c>
      <c r="AI5655" s="7">
        <v>946677.6</v>
      </c>
      <c r="AJ5655" s="7">
        <v>1113774.8999999999</v>
      </c>
      <c r="AK5655" s="7">
        <v>1176761.2</v>
      </c>
      <c r="AL5655" s="8">
        <v>444862.53</v>
      </c>
      <c r="AM5655" s="17">
        <v>0.37152889318206</v>
      </c>
      <c r="AN5655" s="2">
        <f t="shared" si="1080"/>
        <v>1128814.95</v>
      </c>
      <c r="AO5655" s="2">
        <f t="shared" si="1081"/>
        <v>818947.3</v>
      </c>
      <c r="AP5655" s="2">
        <f t="shared" si="1082"/>
        <v>1048709.3999999999</v>
      </c>
      <c r="AQ5655" s="2">
        <f t="shared" si="1083"/>
        <v>1030740.8</v>
      </c>
      <c r="AR5655" s="2">
        <f t="shared" si="1084"/>
        <v>981336.58000000007</v>
      </c>
      <c r="AS5655" s="2">
        <f t="shared" si="1085"/>
        <v>1030226.25</v>
      </c>
      <c r="AT5655" s="2">
        <f t="shared" si="1086"/>
        <v>1006462.5466666667</v>
      </c>
      <c r="AU5655">
        <f t="shared" si="1087"/>
        <v>103636.22564763569</v>
      </c>
      <c r="AV5655">
        <f t="shared" si="1088"/>
        <v>1.180594937424031</v>
      </c>
      <c r="AW5655" t="str">
        <f t="shared" si="1079"/>
        <v>sp|Q13315|ATM_HUMAN</v>
      </c>
      <c r="AX5655" s="20">
        <f t="shared" si="1089"/>
        <v>0</v>
      </c>
      <c r="AY5655" s="21">
        <f t="shared" si="1078"/>
        <v>-2.9899549898078437</v>
      </c>
      <c r="AZ5655" s="21">
        <f t="shared" si="1078"/>
        <v>-0.77294931863265459</v>
      </c>
      <c r="BA5655" s="21">
        <f t="shared" si="1078"/>
        <v>-0.94633077755507133</v>
      </c>
      <c r="BB5655" s="21">
        <f t="shared" si="1078"/>
        <v>-1.4230387982424983</v>
      </c>
      <c r="BC5655" s="22">
        <f t="shared" si="1078"/>
        <v>-0.95129574030612263</v>
      </c>
      <c r="BD5655" s="22"/>
    </row>
    <row r="5656" spans="1:56" x14ac:dyDescent="0.2">
      <c r="A5656" s="1">
        <v>5652</v>
      </c>
      <c r="B5656" s="3" t="s">
        <v>5704</v>
      </c>
      <c r="C5656" s="27">
        <v>268000000</v>
      </c>
      <c r="D5656" s="7">
        <v>188000000</v>
      </c>
      <c r="E5656" s="7">
        <v>216000000</v>
      </c>
      <c r="F5656" s="7">
        <v>247000000</v>
      </c>
      <c r="G5656" s="7">
        <v>222000000</v>
      </c>
      <c r="H5656" s="8">
        <v>223000000</v>
      </c>
      <c r="I5656" s="27">
        <v>179000000</v>
      </c>
      <c r="J5656" s="7">
        <v>238000000</v>
      </c>
      <c r="K5656" s="7">
        <v>162000000</v>
      </c>
      <c r="L5656" s="7">
        <v>215000000</v>
      </c>
      <c r="M5656" s="7">
        <v>168000000</v>
      </c>
      <c r="N5656" s="8">
        <v>298000000</v>
      </c>
      <c r="O5656" s="27">
        <v>241000000</v>
      </c>
      <c r="P5656" s="7">
        <v>208000000</v>
      </c>
      <c r="Q5656" s="7">
        <v>167000000</v>
      </c>
      <c r="R5656" s="7">
        <v>266000000</v>
      </c>
      <c r="S5656" s="7">
        <v>202000000</v>
      </c>
      <c r="T5656" s="8">
        <v>253000000</v>
      </c>
      <c r="U5656" s="27">
        <v>244000000</v>
      </c>
      <c r="V5656" s="7">
        <v>217000000</v>
      </c>
      <c r="W5656" s="7">
        <v>204000000</v>
      </c>
      <c r="X5656" s="7">
        <v>183000000</v>
      </c>
      <c r="Y5656" s="7">
        <v>235000000</v>
      </c>
      <c r="Z5656" s="8">
        <v>261000000</v>
      </c>
      <c r="AA5656" s="27">
        <v>252000000</v>
      </c>
      <c r="AB5656" s="7">
        <v>183000000</v>
      </c>
      <c r="AC5656" s="7">
        <v>176000000</v>
      </c>
      <c r="AD5656" s="7">
        <v>308000000</v>
      </c>
      <c r="AE5656" s="7">
        <v>214000000</v>
      </c>
      <c r="AF5656" s="8">
        <v>237000000</v>
      </c>
      <c r="AG5656" s="7">
        <v>263000000</v>
      </c>
      <c r="AH5656" s="7">
        <v>194000000</v>
      </c>
      <c r="AI5656" s="7">
        <v>154000000</v>
      </c>
      <c r="AJ5656" s="7">
        <v>257000000</v>
      </c>
      <c r="AK5656" s="7">
        <v>249000000</v>
      </c>
      <c r="AL5656" s="8">
        <v>182000000</v>
      </c>
      <c r="AM5656" s="17">
        <v>0.371584900983359</v>
      </c>
      <c r="AN5656" s="2">
        <f t="shared" si="1080"/>
        <v>222500000</v>
      </c>
      <c r="AO5656" s="2">
        <f t="shared" si="1081"/>
        <v>197000000</v>
      </c>
      <c r="AP5656" s="2">
        <f t="shared" si="1082"/>
        <v>224500000</v>
      </c>
      <c r="AQ5656" s="2">
        <f t="shared" si="1083"/>
        <v>226000000</v>
      </c>
      <c r="AR5656" s="2">
        <f t="shared" si="1084"/>
        <v>225500000</v>
      </c>
      <c r="AS5656" s="2">
        <f t="shared" si="1085"/>
        <v>221500000</v>
      </c>
      <c r="AT5656" s="2">
        <f t="shared" si="1086"/>
        <v>219500000</v>
      </c>
      <c r="AU5656">
        <f t="shared" si="1087"/>
        <v>11157956.802210698</v>
      </c>
      <c r="AV5656">
        <f t="shared" si="1088"/>
        <v>0.26886642896893254</v>
      </c>
      <c r="AW5656" t="str">
        <f t="shared" si="1079"/>
        <v>sp|P25789|PSA4_HUMAN</v>
      </c>
      <c r="AX5656" s="20">
        <f t="shared" si="1089"/>
        <v>0</v>
      </c>
      <c r="AY5656" s="21">
        <f t="shared" si="1078"/>
        <v>-2.2853646462359265</v>
      </c>
      <c r="AZ5656" s="21">
        <f t="shared" si="1078"/>
        <v>0.17924428597928832</v>
      </c>
      <c r="BA5656" s="21">
        <f t="shared" si="1078"/>
        <v>0.31367750046375453</v>
      </c>
      <c r="BB5656" s="21">
        <f t="shared" si="1078"/>
        <v>0.26886642896893254</v>
      </c>
      <c r="BC5656" s="22">
        <f t="shared" si="1078"/>
        <v>-8.9622142989644188E-2</v>
      </c>
      <c r="BD5656" s="22"/>
    </row>
    <row r="5657" spans="1:56" x14ac:dyDescent="0.2">
      <c r="A5657" s="1">
        <v>5653</v>
      </c>
      <c r="B5657" s="3" t="s">
        <v>5705</v>
      </c>
      <c r="C5657" s="27">
        <v>44200000</v>
      </c>
      <c r="D5657" s="7">
        <v>20100000</v>
      </c>
      <c r="E5657" s="7">
        <v>27700000</v>
      </c>
      <c r="F5657" s="7">
        <v>27300000</v>
      </c>
      <c r="G5657" s="7">
        <v>47000000</v>
      </c>
      <c r="H5657" s="8">
        <v>42900000</v>
      </c>
      <c r="I5657" s="27">
        <v>22400000</v>
      </c>
      <c r="J5657" s="7">
        <v>47300000</v>
      </c>
      <c r="K5657" s="7">
        <v>61400000</v>
      </c>
      <c r="L5657" s="7">
        <v>35700000</v>
      </c>
      <c r="M5657" s="7">
        <v>44600000</v>
      </c>
      <c r="N5657" s="8">
        <v>55600000</v>
      </c>
      <c r="O5657" s="27">
        <v>45900000</v>
      </c>
      <c r="P5657" s="7">
        <v>7038519</v>
      </c>
      <c r="Q5657" s="7">
        <v>42400000</v>
      </c>
      <c r="R5657" s="7">
        <v>37400000</v>
      </c>
      <c r="S5657" s="7">
        <v>56700000</v>
      </c>
      <c r="T5657" s="8">
        <v>60000000</v>
      </c>
      <c r="U5657" s="27">
        <v>8957653</v>
      </c>
      <c r="V5657" s="7">
        <v>31600000</v>
      </c>
      <c r="W5657" s="7">
        <v>30800000</v>
      </c>
      <c r="X5657" s="7">
        <v>50800000</v>
      </c>
      <c r="Y5657" s="7">
        <v>57500000</v>
      </c>
      <c r="Z5657" s="8">
        <v>22100000</v>
      </c>
      <c r="AA5657" s="27">
        <v>44700000</v>
      </c>
      <c r="AB5657" s="7">
        <v>36000000</v>
      </c>
      <c r="AC5657" s="7">
        <v>65000000</v>
      </c>
      <c r="AD5657" s="7">
        <v>38400000</v>
      </c>
      <c r="AE5657" s="7">
        <v>49200000</v>
      </c>
      <c r="AF5657" s="8">
        <v>32900000</v>
      </c>
      <c r="AG5657" s="7">
        <v>26200000</v>
      </c>
      <c r="AH5657" s="7">
        <v>38700000</v>
      </c>
      <c r="AI5657" s="7">
        <v>38100000</v>
      </c>
      <c r="AJ5657" s="7">
        <v>30400000</v>
      </c>
      <c r="AK5657" s="7">
        <v>51500000</v>
      </c>
      <c r="AL5657" s="8">
        <v>34100000</v>
      </c>
      <c r="AM5657" s="17">
        <v>0.37191746869239101</v>
      </c>
      <c r="AN5657" s="2">
        <f t="shared" si="1080"/>
        <v>35300000</v>
      </c>
      <c r="AO5657" s="2">
        <f t="shared" si="1081"/>
        <v>45950000</v>
      </c>
      <c r="AP5657" s="2">
        <f t="shared" si="1082"/>
        <v>44150000</v>
      </c>
      <c r="AQ5657" s="2">
        <f t="shared" si="1083"/>
        <v>31200000</v>
      </c>
      <c r="AR5657" s="2">
        <f t="shared" si="1084"/>
        <v>41550000</v>
      </c>
      <c r="AS5657" s="2">
        <f t="shared" si="1085"/>
        <v>36100000</v>
      </c>
      <c r="AT5657" s="2">
        <f t="shared" si="1086"/>
        <v>39041666.666666664</v>
      </c>
      <c r="AU5657">
        <f t="shared" si="1087"/>
        <v>5731615.5372344023</v>
      </c>
      <c r="AV5657">
        <f t="shared" si="1088"/>
        <v>-0.6528118716895096</v>
      </c>
      <c r="AW5657" t="str">
        <f t="shared" si="1079"/>
        <v>sp|Q9Y333|LSM2_HUMAN</v>
      </c>
      <c r="AX5657" s="20">
        <f t="shared" si="1089"/>
        <v>0</v>
      </c>
      <c r="AY5657" s="21">
        <f t="shared" si="1078"/>
        <v>1.8581148597309438</v>
      </c>
      <c r="AZ5657" s="21">
        <f t="shared" si="1078"/>
        <v>1.5440672778045872</v>
      </c>
      <c r="BA5657" s="21">
        <f t="shared" si="1078"/>
        <v>-0.71533060327670139</v>
      </c>
      <c r="BB5657" s="21">
        <f t="shared" si="1078"/>
        <v>1.0904429927998498</v>
      </c>
      <c r="BC5657" s="22">
        <f t="shared" si="1078"/>
        <v>0.13957670307838077</v>
      </c>
      <c r="BD5657" s="22"/>
    </row>
    <row r="5658" spans="1:56" x14ac:dyDescent="0.2">
      <c r="A5658" s="1">
        <v>5654</v>
      </c>
      <c r="B5658" s="3" t="s">
        <v>5706</v>
      </c>
      <c r="C5658" s="27">
        <v>62300000</v>
      </c>
      <c r="D5658" s="7">
        <v>73800000</v>
      </c>
      <c r="E5658" s="7">
        <v>68100000</v>
      </c>
      <c r="F5658" s="7">
        <v>67100000</v>
      </c>
      <c r="G5658" s="7">
        <v>64300000</v>
      </c>
      <c r="H5658" s="8">
        <v>64500000</v>
      </c>
      <c r="I5658" s="27">
        <v>74600000</v>
      </c>
      <c r="J5658" s="7">
        <v>79400000</v>
      </c>
      <c r="K5658" s="7">
        <v>64300000</v>
      </c>
      <c r="L5658" s="7">
        <v>73000000</v>
      </c>
      <c r="M5658" s="7">
        <v>68200000</v>
      </c>
      <c r="N5658" s="8">
        <v>88100000</v>
      </c>
      <c r="O5658" s="27">
        <v>70900000</v>
      </c>
      <c r="P5658" s="7">
        <v>72800000</v>
      </c>
      <c r="Q5658" s="7">
        <v>65500000</v>
      </c>
      <c r="R5658" s="7">
        <v>75100000</v>
      </c>
      <c r="S5658" s="7">
        <v>73300000</v>
      </c>
      <c r="T5658" s="8">
        <v>74000000</v>
      </c>
      <c r="U5658" s="27">
        <v>64100000</v>
      </c>
      <c r="V5658" s="7">
        <v>71700000</v>
      </c>
      <c r="W5658" s="7">
        <v>81200000</v>
      </c>
      <c r="X5658" s="7">
        <v>62100000</v>
      </c>
      <c r="Y5658" s="7">
        <v>78900000</v>
      </c>
      <c r="Z5658" s="8">
        <v>65100000</v>
      </c>
      <c r="AA5658" s="27">
        <v>71000000</v>
      </c>
      <c r="AB5658" s="7">
        <v>71000000</v>
      </c>
      <c r="AC5658" s="7">
        <v>62300000</v>
      </c>
      <c r="AD5658" s="7">
        <v>67400000</v>
      </c>
      <c r="AE5658" s="7">
        <v>71700000</v>
      </c>
      <c r="AF5658" s="8">
        <v>65500000</v>
      </c>
      <c r="AG5658" s="7">
        <v>71800000</v>
      </c>
      <c r="AH5658" s="7">
        <v>63600000</v>
      </c>
      <c r="AI5658" s="7">
        <v>69600000</v>
      </c>
      <c r="AJ5658" s="7">
        <v>75400000</v>
      </c>
      <c r="AK5658" s="7">
        <v>77000000</v>
      </c>
      <c r="AL5658" s="8">
        <v>78900000</v>
      </c>
      <c r="AM5658" s="17">
        <v>0.37199092262781203</v>
      </c>
      <c r="AN5658" s="2">
        <f t="shared" si="1080"/>
        <v>65800000</v>
      </c>
      <c r="AO5658" s="2">
        <f t="shared" si="1081"/>
        <v>73800000</v>
      </c>
      <c r="AP5658" s="2">
        <f t="shared" si="1082"/>
        <v>73050000</v>
      </c>
      <c r="AQ5658" s="2">
        <f t="shared" si="1083"/>
        <v>68400000</v>
      </c>
      <c r="AR5658" s="2">
        <f t="shared" si="1084"/>
        <v>69200000</v>
      </c>
      <c r="AS5658" s="2">
        <f t="shared" si="1085"/>
        <v>73600000</v>
      </c>
      <c r="AT5658" s="2">
        <f t="shared" si="1086"/>
        <v>70641666.666666672</v>
      </c>
      <c r="AU5658">
        <f t="shared" si="1087"/>
        <v>3318797.4729812401</v>
      </c>
      <c r="AV5658">
        <f t="shared" si="1088"/>
        <v>-1.4588617431715272</v>
      </c>
      <c r="AW5658" t="str">
        <f t="shared" si="1079"/>
        <v>sp|P63165|SUMO1_HUMAN</v>
      </c>
      <c r="AX5658" s="20">
        <f t="shared" si="1089"/>
        <v>0</v>
      </c>
      <c r="AY5658" s="21">
        <f t="shared" si="1078"/>
        <v>2.4105116582524349</v>
      </c>
      <c r="AZ5658" s="21">
        <f t="shared" si="1078"/>
        <v>2.1845261902912689</v>
      </c>
      <c r="BA5658" s="21">
        <f t="shared" si="1078"/>
        <v>0.78341628893204129</v>
      </c>
      <c r="BB5658" s="21">
        <f t="shared" si="1078"/>
        <v>1.0244674547572847</v>
      </c>
      <c r="BC5658" s="22">
        <f t="shared" si="1078"/>
        <v>2.3502488667961239</v>
      </c>
      <c r="BD5658" s="22"/>
    </row>
    <row r="5659" spans="1:56" x14ac:dyDescent="0.2">
      <c r="A5659" s="1">
        <v>5655</v>
      </c>
      <c r="B5659" s="3" t="s">
        <v>5707</v>
      </c>
      <c r="C5659" s="27">
        <v>20200000</v>
      </c>
      <c r="D5659" s="7">
        <v>23400000</v>
      </c>
      <c r="E5659" s="7">
        <v>22900000</v>
      </c>
      <c r="F5659" s="7">
        <v>24900000</v>
      </c>
      <c r="G5659" s="7">
        <v>20800000</v>
      </c>
      <c r="H5659" s="8">
        <v>23900000</v>
      </c>
      <c r="I5659" s="27">
        <v>25700000</v>
      </c>
      <c r="J5659" s="7">
        <v>23700000</v>
      </c>
      <c r="K5659" s="7">
        <v>25100000</v>
      </c>
      <c r="L5659" s="7">
        <v>23500000</v>
      </c>
      <c r="M5659" s="7">
        <v>26500000</v>
      </c>
      <c r="N5659" s="8">
        <v>22200000</v>
      </c>
      <c r="O5659" s="27">
        <v>21900000</v>
      </c>
      <c r="P5659" s="7">
        <v>28200000</v>
      </c>
      <c r="Q5659" s="7">
        <v>26500000</v>
      </c>
      <c r="R5659" s="7">
        <v>21600000</v>
      </c>
      <c r="S5659" s="7">
        <v>23900000</v>
      </c>
      <c r="T5659" s="8">
        <v>25000000</v>
      </c>
      <c r="U5659" s="27">
        <v>23600000</v>
      </c>
      <c r="V5659" s="7">
        <v>24700000</v>
      </c>
      <c r="W5659" s="7">
        <v>22500000</v>
      </c>
      <c r="X5659" s="7">
        <v>25800000</v>
      </c>
      <c r="Y5659" s="7">
        <v>24200000</v>
      </c>
      <c r="Z5659" s="8">
        <v>22600000</v>
      </c>
      <c r="AA5659" s="27">
        <v>18300000</v>
      </c>
      <c r="AB5659" s="7">
        <v>21700000</v>
      </c>
      <c r="AC5659" s="7">
        <v>25600000</v>
      </c>
      <c r="AD5659" s="7">
        <v>22400000</v>
      </c>
      <c r="AE5659" s="7">
        <v>24700000</v>
      </c>
      <c r="AF5659" s="8">
        <v>23100000</v>
      </c>
      <c r="AG5659" s="7">
        <v>19900000</v>
      </c>
      <c r="AH5659" s="7">
        <v>30100000</v>
      </c>
      <c r="AI5659" s="7">
        <v>23300000</v>
      </c>
      <c r="AJ5659" s="7">
        <v>24900000</v>
      </c>
      <c r="AK5659" s="7">
        <v>26700000</v>
      </c>
      <c r="AL5659" s="8">
        <v>22600000</v>
      </c>
      <c r="AM5659" s="17">
        <v>0.37199092262781203</v>
      </c>
      <c r="AN5659" s="2">
        <f t="shared" si="1080"/>
        <v>23150000</v>
      </c>
      <c r="AO5659" s="2">
        <f t="shared" si="1081"/>
        <v>24400000</v>
      </c>
      <c r="AP5659" s="2">
        <f t="shared" si="1082"/>
        <v>24450000</v>
      </c>
      <c r="AQ5659" s="2">
        <f t="shared" si="1083"/>
        <v>23900000</v>
      </c>
      <c r="AR5659" s="2">
        <f t="shared" si="1084"/>
        <v>22750000</v>
      </c>
      <c r="AS5659" s="2">
        <f t="shared" si="1085"/>
        <v>24100000</v>
      </c>
      <c r="AT5659" s="2">
        <f t="shared" si="1086"/>
        <v>23791666.666666668</v>
      </c>
      <c r="AU5659">
        <f t="shared" si="1087"/>
        <v>693841.96087197459</v>
      </c>
      <c r="AV5659">
        <f t="shared" si="1088"/>
        <v>-0.92480233663046807</v>
      </c>
      <c r="AW5659" t="str">
        <f t="shared" si="1079"/>
        <v>sp|Q9GZT8-2|GTPC1_HUMAN;sp|Q9GZT8|GTPC1_HUMAN</v>
      </c>
      <c r="AX5659" s="20">
        <f t="shared" si="1089"/>
        <v>0</v>
      </c>
      <c r="AY5659" s="21">
        <f t="shared" si="1078"/>
        <v>1.8015629934359731</v>
      </c>
      <c r="AZ5659" s="21">
        <f t="shared" si="1078"/>
        <v>1.8736255131734123</v>
      </c>
      <c r="BA5659" s="21">
        <f t="shared" si="1078"/>
        <v>1.080937796061584</v>
      </c>
      <c r="BB5659" s="21">
        <f t="shared" si="1078"/>
        <v>-0.57650015789951148</v>
      </c>
      <c r="BC5659" s="22">
        <f t="shared" si="1078"/>
        <v>1.3691878750113398</v>
      </c>
      <c r="BD5659" s="22"/>
    </row>
    <row r="5660" spans="1:56" x14ac:dyDescent="0.2">
      <c r="A5660" s="1">
        <v>5656</v>
      </c>
      <c r="B5660" s="3" t="s">
        <v>5708</v>
      </c>
      <c r="C5660" s="27">
        <v>92500000</v>
      </c>
      <c r="D5660" s="7">
        <v>81000000</v>
      </c>
      <c r="E5660" s="7">
        <v>53100000</v>
      </c>
      <c r="F5660" s="7">
        <v>81600000</v>
      </c>
      <c r="G5660" s="7">
        <v>46200000</v>
      </c>
      <c r="H5660" s="8">
        <v>35500000</v>
      </c>
      <c r="I5660" s="27">
        <v>87900000</v>
      </c>
      <c r="J5660" s="7">
        <v>144000000</v>
      </c>
      <c r="K5660" s="7">
        <v>61500000</v>
      </c>
      <c r="L5660" s="7">
        <v>98600000</v>
      </c>
      <c r="M5660" s="7">
        <v>56900000</v>
      </c>
      <c r="N5660" s="8">
        <v>63200000</v>
      </c>
      <c r="O5660" s="27">
        <v>73900000</v>
      </c>
      <c r="P5660" s="7">
        <v>77700000</v>
      </c>
      <c r="Q5660" s="7">
        <v>104000000</v>
      </c>
      <c r="R5660" s="7">
        <v>146000000</v>
      </c>
      <c r="S5660" s="7">
        <v>67800000</v>
      </c>
      <c r="T5660" s="8">
        <v>102000000</v>
      </c>
      <c r="U5660" s="27">
        <v>82100000</v>
      </c>
      <c r="V5660" s="7">
        <v>95700000</v>
      </c>
      <c r="W5660" s="7">
        <v>71500000</v>
      </c>
      <c r="X5660" s="7">
        <v>49200000</v>
      </c>
      <c r="Y5660" s="7">
        <v>67200000</v>
      </c>
      <c r="Z5660" s="8">
        <v>53200000</v>
      </c>
      <c r="AA5660" s="27">
        <v>120000000</v>
      </c>
      <c r="AB5660" s="7">
        <v>55900000</v>
      </c>
      <c r="AC5660" s="7">
        <v>47500000</v>
      </c>
      <c r="AD5660" s="7">
        <v>45200000</v>
      </c>
      <c r="AE5660" s="7">
        <v>74700000</v>
      </c>
      <c r="AF5660" s="8">
        <v>42600000</v>
      </c>
      <c r="AG5660" s="7">
        <v>53000000</v>
      </c>
      <c r="AH5660" s="7">
        <v>52000000</v>
      </c>
      <c r="AI5660" s="7">
        <v>81700000</v>
      </c>
      <c r="AJ5660" s="7">
        <v>46600000</v>
      </c>
      <c r="AK5660" s="7">
        <v>69200000</v>
      </c>
      <c r="AL5660" s="8">
        <v>182000000</v>
      </c>
      <c r="AM5660" s="17">
        <v>0.37199092262781203</v>
      </c>
      <c r="AN5660" s="2">
        <f t="shared" si="1080"/>
        <v>67050000</v>
      </c>
      <c r="AO5660" s="2">
        <f t="shared" si="1081"/>
        <v>75550000</v>
      </c>
      <c r="AP5660" s="2">
        <f t="shared" si="1082"/>
        <v>89850000</v>
      </c>
      <c r="AQ5660" s="2">
        <f t="shared" si="1083"/>
        <v>69350000</v>
      </c>
      <c r="AR5660" s="2">
        <f t="shared" si="1084"/>
        <v>51700000</v>
      </c>
      <c r="AS5660" s="2">
        <f t="shared" si="1085"/>
        <v>61100000</v>
      </c>
      <c r="AT5660" s="2">
        <f t="shared" si="1086"/>
        <v>69100000</v>
      </c>
      <c r="AU5660">
        <f t="shared" si="1087"/>
        <v>12986069.459232073</v>
      </c>
      <c r="AV5660">
        <f t="shared" si="1088"/>
        <v>-0.1578614688944707</v>
      </c>
      <c r="AW5660" t="str">
        <f t="shared" si="1079"/>
        <v>sp|P20671|H2A1D_HUMAN</v>
      </c>
      <c r="AX5660" s="20">
        <f t="shared" si="1089"/>
        <v>0</v>
      </c>
      <c r="AY5660" s="21">
        <f t="shared" si="1078"/>
        <v>0.65454755395268338</v>
      </c>
      <c r="AZ5660" s="21">
        <f t="shared" si="1078"/>
        <v>1.7557275564848449</v>
      </c>
      <c r="BA5660" s="21">
        <f t="shared" si="1078"/>
        <v>0.17711286754013786</v>
      </c>
      <c r="BB5660" s="21">
        <f t="shared" si="1078"/>
        <v>-1.1820358768439636</v>
      </c>
      <c r="BC5660" s="22">
        <f t="shared" si="1078"/>
        <v>-0.45818328776687833</v>
      </c>
      <c r="BD5660" s="22"/>
    </row>
    <row r="5661" spans="1:56" x14ac:dyDescent="0.2">
      <c r="A5661" s="1">
        <v>5657</v>
      </c>
      <c r="B5661" s="3" t="s">
        <v>5709</v>
      </c>
      <c r="C5661" s="27">
        <v>24100000</v>
      </c>
      <c r="D5661" s="7">
        <v>26600000</v>
      </c>
      <c r="E5661" s="7">
        <v>30200000</v>
      </c>
      <c r="F5661" s="7">
        <v>19000000</v>
      </c>
      <c r="G5661" s="7">
        <v>24900000</v>
      </c>
      <c r="H5661" s="8">
        <v>31200000</v>
      </c>
      <c r="I5661" s="27">
        <v>25500000</v>
      </c>
      <c r="J5661" s="7">
        <v>25000000</v>
      </c>
      <c r="K5661" s="7">
        <v>25900000</v>
      </c>
      <c r="L5661" s="7">
        <v>18500000</v>
      </c>
      <c r="M5661" s="7">
        <v>24800000</v>
      </c>
      <c r="N5661" s="8">
        <v>25900000</v>
      </c>
      <c r="O5661" s="27">
        <v>29600000</v>
      </c>
      <c r="P5661" s="7">
        <v>28500000</v>
      </c>
      <c r="Q5661" s="7">
        <v>20200000</v>
      </c>
      <c r="R5661" s="7">
        <v>22700000</v>
      </c>
      <c r="S5661" s="7">
        <v>21800000</v>
      </c>
      <c r="T5661" s="8">
        <v>21100000</v>
      </c>
      <c r="U5661" s="27">
        <v>29900000</v>
      </c>
      <c r="V5661" s="7">
        <v>24100000</v>
      </c>
      <c r="W5661" s="7">
        <v>28300000</v>
      </c>
      <c r="X5661" s="7">
        <v>21100000</v>
      </c>
      <c r="Y5661" s="7">
        <v>23000000</v>
      </c>
      <c r="Z5661" s="8">
        <v>22400000</v>
      </c>
      <c r="AA5661" s="27">
        <v>22000000</v>
      </c>
      <c r="AB5661" s="7">
        <v>30300000</v>
      </c>
      <c r="AC5661" s="7">
        <v>27900000</v>
      </c>
      <c r="AD5661" s="7">
        <v>31100000</v>
      </c>
      <c r="AE5661" s="7">
        <v>27100000</v>
      </c>
      <c r="AF5661" s="8">
        <v>25100000</v>
      </c>
      <c r="AG5661" s="7">
        <v>28000000</v>
      </c>
      <c r="AH5661" s="7">
        <v>33100000</v>
      </c>
      <c r="AI5661" s="7">
        <v>26100000</v>
      </c>
      <c r="AJ5661" s="7">
        <v>25400000</v>
      </c>
      <c r="AK5661" s="7">
        <v>25100000</v>
      </c>
      <c r="AL5661" s="8">
        <v>7419129.5</v>
      </c>
      <c r="AM5661" s="17">
        <v>0.37199092262781203</v>
      </c>
      <c r="AN5661" s="2">
        <f t="shared" si="1080"/>
        <v>25750000</v>
      </c>
      <c r="AO5661" s="2">
        <f t="shared" si="1081"/>
        <v>25250000</v>
      </c>
      <c r="AP5661" s="2">
        <f t="shared" si="1082"/>
        <v>22250000</v>
      </c>
      <c r="AQ5661" s="2">
        <f t="shared" si="1083"/>
        <v>23550000</v>
      </c>
      <c r="AR5661" s="2">
        <f t="shared" si="1084"/>
        <v>27500000</v>
      </c>
      <c r="AS5661" s="2">
        <f t="shared" si="1085"/>
        <v>25750000</v>
      </c>
      <c r="AT5661" s="2">
        <f t="shared" si="1086"/>
        <v>25008333.333333332</v>
      </c>
      <c r="AU5661">
        <f t="shared" si="1087"/>
        <v>1849436.8512243575</v>
      </c>
      <c r="AV5661">
        <f t="shared" si="1088"/>
        <v>0.40102297419653576</v>
      </c>
      <c r="AW5661" t="str">
        <f t="shared" si="1079"/>
        <v>sp|Q8N5K1|CISD2_HUMAN</v>
      </c>
      <c r="AX5661" s="20">
        <f t="shared" si="1089"/>
        <v>0</v>
      </c>
      <c r="AY5661" s="21">
        <f t="shared" si="1078"/>
        <v>-0.27035256687406861</v>
      </c>
      <c r="AZ5661" s="21">
        <f t="shared" si="1078"/>
        <v>-1.8924679681184804</v>
      </c>
      <c r="BA5661" s="21">
        <f t="shared" si="1078"/>
        <v>-1.1895512942459019</v>
      </c>
      <c r="BB5661" s="21">
        <f t="shared" si="1078"/>
        <v>0.94623398405924009</v>
      </c>
      <c r="BC5661" s="22">
        <f t="shared" si="1078"/>
        <v>0</v>
      </c>
      <c r="BD5661" s="22"/>
    </row>
    <row r="5662" spans="1:56" x14ac:dyDescent="0.2">
      <c r="A5662" s="1">
        <v>5658</v>
      </c>
      <c r="B5662" s="3" t="s">
        <v>5710</v>
      </c>
      <c r="C5662" s="27">
        <v>17700000</v>
      </c>
      <c r="D5662" s="7">
        <v>20600000</v>
      </c>
      <c r="E5662" s="7">
        <v>16400000</v>
      </c>
      <c r="F5662" s="7">
        <v>18600000</v>
      </c>
      <c r="G5662" s="7">
        <v>20600000</v>
      </c>
      <c r="H5662" s="8">
        <v>20400000</v>
      </c>
      <c r="I5662" s="27">
        <v>19200000</v>
      </c>
      <c r="J5662" s="7">
        <v>14200000</v>
      </c>
      <c r="K5662" s="7">
        <v>18200000</v>
      </c>
      <c r="L5662" s="7">
        <v>15700000</v>
      </c>
      <c r="M5662" s="7">
        <v>17200000</v>
      </c>
      <c r="N5662" s="8">
        <v>20500000</v>
      </c>
      <c r="O5662" s="27">
        <v>18100000</v>
      </c>
      <c r="P5662" s="7">
        <v>19300000</v>
      </c>
      <c r="Q5662" s="7">
        <v>20600000</v>
      </c>
      <c r="R5662" s="7">
        <v>16900000</v>
      </c>
      <c r="S5662" s="7">
        <v>18900000</v>
      </c>
      <c r="T5662" s="8">
        <v>18400000</v>
      </c>
      <c r="U5662" s="27">
        <v>19200000</v>
      </c>
      <c r="V5662" s="7">
        <v>19400000</v>
      </c>
      <c r="W5662" s="7">
        <v>19600000</v>
      </c>
      <c r="X5662" s="7">
        <v>18900000</v>
      </c>
      <c r="Y5662" s="7">
        <v>18100000</v>
      </c>
      <c r="Z5662" s="8">
        <v>19500000</v>
      </c>
      <c r="AA5662" s="27">
        <v>13000000</v>
      </c>
      <c r="AB5662" s="7">
        <v>19100000</v>
      </c>
      <c r="AC5662" s="7">
        <v>18800000</v>
      </c>
      <c r="AD5662" s="7">
        <v>20600000</v>
      </c>
      <c r="AE5662" s="7">
        <v>18900000</v>
      </c>
      <c r="AF5662" s="8">
        <v>19900000</v>
      </c>
      <c r="AG5662" s="7">
        <v>19600000</v>
      </c>
      <c r="AH5662" s="7">
        <v>19100000</v>
      </c>
      <c r="AI5662" s="7">
        <v>19500000</v>
      </c>
      <c r="AJ5662" s="7">
        <v>20700000</v>
      </c>
      <c r="AK5662" s="7">
        <v>19500000</v>
      </c>
      <c r="AL5662" s="8">
        <v>11800000</v>
      </c>
      <c r="AM5662" s="17">
        <v>0.37199695999138499</v>
      </c>
      <c r="AN5662" s="2">
        <f t="shared" si="1080"/>
        <v>19500000</v>
      </c>
      <c r="AO5662" s="2">
        <f t="shared" si="1081"/>
        <v>17700000</v>
      </c>
      <c r="AP5662" s="2">
        <f t="shared" si="1082"/>
        <v>18650000</v>
      </c>
      <c r="AQ5662" s="2">
        <f t="shared" si="1083"/>
        <v>19300000</v>
      </c>
      <c r="AR5662" s="2">
        <f t="shared" si="1084"/>
        <v>19000000</v>
      </c>
      <c r="AS5662" s="2">
        <f t="shared" si="1085"/>
        <v>19500000</v>
      </c>
      <c r="AT5662" s="2">
        <f t="shared" si="1086"/>
        <v>18941666.666666668</v>
      </c>
      <c r="AU5662">
        <f t="shared" si="1087"/>
        <v>690229.43045531365</v>
      </c>
      <c r="AV5662">
        <f t="shared" si="1088"/>
        <v>0.80890977506569728</v>
      </c>
      <c r="AW5662" t="str">
        <f t="shared" si="1079"/>
        <v>sp|Q9UJ83-2|HACL1_HUMAN;sp|Q9UJ83-3|HACL1_HUMAN;sp|Q9UJ83|HACL1_HUMAN</v>
      </c>
      <c r="AX5662" s="20">
        <f t="shared" si="1089"/>
        <v>0</v>
      </c>
      <c r="AY5662" s="21">
        <f t="shared" si="1078"/>
        <v>-2.6078285285700149</v>
      </c>
      <c r="AZ5662" s="21">
        <f t="shared" si="1078"/>
        <v>-1.2314745829358404</v>
      </c>
      <c r="BA5662" s="21">
        <f t="shared" si="1078"/>
        <v>-0.28975872539666836</v>
      </c>
      <c r="BB5662" s="21">
        <f t="shared" si="1078"/>
        <v>-0.72439681349167084</v>
      </c>
      <c r="BC5662" s="22">
        <f t="shared" si="1078"/>
        <v>0</v>
      </c>
      <c r="BD5662" s="22"/>
    </row>
    <row r="5663" spans="1:56" x14ac:dyDescent="0.2">
      <c r="A5663" s="1">
        <v>5659</v>
      </c>
      <c r="B5663" s="3" t="s">
        <v>5711</v>
      </c>
      <c r="C5663" s="27">
        <v>2076894.8</v>
      </c>
      <c r="D5663" s="7">
        <v>1823346.8</v>
      </c>
      <c r="E5663" s="7">
        <v>1396519.2</v>
      </c>
      <c r="F5663" s="7">
        <v>1772614.4</v>
      </c>
      <c r="G5663" s="7">
        <v>1422761</v>
      </c>
      <c r="H5663" s="8">
        <v>1506120.5</v>
      </c>
      <c r="I5663" s="27">
        <v>2797715.5</v>
      </c>
      <c r="J5663" s="7">
        <v>1544992.8</v>
      </c>
      <c r="K5663" s="7">
        <v>2430697</v>
      </c>
      <c r="L5663" s="7">
        <v>1115707</v>
      </c>
      <c r="M5663" s="7">
        <v>2840607.5</v>
      </c>
      <c r="N5663" s="8">
        <v>2856121.8</v>
      </c>
      <c r="O5663" s="27">
        <v>2651647</v>
      </c>
      <c r="P5663" s="7">
        <v>2502372.2000000002</v>
      </c>
      <c r="Q5663" s="7">
        <v>2087693.6</v>
      </c>
      <c r="R5663" s="7">
        <v>2253052</v>
      </c>
      <c r="S5663" s="7">
        <v>2023421.2</v>
      </c>
      <c r="T5663" s="8">
        <v>1800941.8</v>
      </c>
      <c r="U5663" s="27">
        <v>1884829</v>
      </c>
      <c r="V5663" s="7">
        <v>1735192.2</v>
      </c>
      <c r="W5663" s="7">
        <v>1927545.6</v>
      </c>
      <c r="X5663" s="7">
        <v>1961375</v>
      </c>
      <c r="Y5663" s="7">
        <v>1784616</v>
      </c>
      <c r="Z5663" s="8">
        <v>1647873.5</v>
      </c>
      <c r="AA5663" s="27">
        <v>1252381.8</v>
      </c>
      <c r="AB5663" s="7">
        <v>2476342.5</v>
      </c>
      <c r="AC5663" s="7">
        <v>2161078.2000000002</v>
      </c>
      <c r="AD5663" s="7">
        <v>1925769.4</v>
      </c>
      <c r="AE5663" s="7">
        <v>2040266.6</v>
      </c>
      <c r="AF5663" s="8">
        <v>2221902.5</v>
      </c>
      <c r="AG5663" s="7">
        <v>2816892</v>
      </c>
      <c r="AH5663" s="7">
        <v>2339413.7999999998</v>
      </c>
      <c r="AI5663" s="7">
        <v>2119823.2000000002</v>
      </c>
      <c r="AJ5663" s="7">
        <v>2132204.5</v>
      </c>
      <c r="AK5663" s="7">
        <v>1746358.8</v>
      </c>
      <c r="AL5663" s="8">
        <v>862002.06</v>
      </c>
      <c r="AM5663" s="17">
        <v>0.372269537350917</v>
      </c>
      <c r="AN5663" s="2">
        <f t="shared" si="1080"/>
        <v>1639367.45</v>
      </c>
      <c r="AO5663" s="2">
        <f t="shared" si="1081"/>
        <v>2614206.25</v>
      </c>
      <c r="AP5663" s="2">
        <f t="shared" si="1082"/>
        <v>2170372.7999999998</v>
      </c>
      <c r="AQ5663" s="2">
        <f t="shared" si="1083"/>
        <v>1834722.5</v>
      </c>
      <c r="AR5663" s="2">
        <f t="shared" si="1084"/>
        <v>2100672.4000000004</v>
      </c>
      <c r="AS5663" s="2">
        <f t="shared" si="1085"/>
        <v>2126013.85</v>
      </c>
      <c r="AT5663" s="2">
        <f t="shared" si="1086"/>
        <v>2080892.5416666667</v>
      </c>
      <c r="AU5663">
        <f t="shared" si="1087"/>
        <v>331783.51356704766</v>
      </c>
      <c r="AV5663">
        <f t="shared" si="1088"/>
        <v>-1.3307626015523593</v>
      </c>
      <c r="AW5663" t="str">
        <f t="shared" si="1079"/>
        <v>sp|Q99650|OSMR_HUMAN</v>
      </c>
      <c r="AX5663" s="20">
        <f t="shared" si="1089"/>
        <v>0</v>
      </c>
      <c r="AY5663" s="21">
        <f t="shared" si="1078"/>
        <v>2.9381773359362597</v>
      </c>
      <c r="AZ5663" s="21">
        <f t="shared" si="1078"/>
        <v>1.6004573111276459</v>
      </c>
      <c r="BA5663" s="21">
        <f t="shared" si="1078"/>
        <v>0.58880276448854418</v>
      </c>
      <c r="BB5663" s="21">
        <f t="shared" si="1078"/>
        <v>1.3903793622547758</v>
      </c>
      <c r="BC5663" s="22">
        <f t="shared" si="1078"/>
        <v>1.466758835506929</v>
      </c>
      <c r="BD5663" s="22"/>
    </row>
    <row r="5664" spans="1:56" x14ac:dyDescent="0.2">
      <c r="A5664" s="1">
        <v>5660</v>
      </c>
      <c r="B5664" s="3" t="s">
        <v>5712</v>
      </c>
      <c r="C5664" s="27">
        <v>238355.95</v>
      </c>
      <c r="D5664" s="7">
        <v>434900.44</v>
      </c>
      <c r="E5664" s="7">
        <v>323336.96999999997</v>
      </c>
      <c r="F5664" s="7">
        <v>194179.58</v>
      </c>
      <c r="G5664" s="7">
        <v>354101.16</v>
      </c>
      <c r="H5664" s="8">
        <v>303441.71999999997</v>
      </c>
      <c r="I5664" s="27">
        <v>383644.66</v>
      </c>
      <c r="J5664" s="7">
        <v>0</v>
      </c>
      <c r="K5664" s="7">
        <v>269277.75</v>
      </c>
      <c r="L5664" s="7">
        <v>0</v>
      </c>
      <c r="M5664" s="7">
        <v>278370.90000000002</v>
      </c>
      <c r="N5664" s="8">
        <v>216526.2</v>
      </c>
      <c r="O5664" s="27">
        <v>266897.28000000003</v>
      </c>
      <c r="P5664" s="7">
        <v>225580.97</v>
      </c>
      <c r="Q5664" s="7">
        <v>202931.08</v>
      </c>
      <c r="R5664" s="7">
        <v>145600.12</v>
      </c>
      <c r="S5664" s="7">
        <v>221994.11</v>
      </c>
      <c r="T5664" s="8">
        <v>239014.9</v>
      </c>
      <c r="U5664" s="27">
        <v>358012.34</v>
      </c>
      <c r="V5664" s="7">
        <v>257541.1</v>
      </c>
      <c r="W5664" s="7">
        <v>289287.40000000002</v>
      </c>
      <c r="X5664" s="7">
        <v>260365.98</v>
      </c>
      <c r="Y5664" s="7">
        <v>254765.1</v>
      </c>
      <c r="Z5664" s="8">
        <v>264971.09999999998</v>
      </c>
      <c r="AA5664" s="27">
        <v>254030.86</v>
      </c>
      <c r="AB5664" s="7">
        <v>256559.19</v>
      </c>
      <c r="AC5664" s="7">
        <v>335743.12</v>
      </c>
      <c r="AD5664" s="7">
        <v>196292.92</v>
      </c>
      <c r="AE5664" s="7">
        <v>230187.45</v>
      </c>
      <c r="AF5664" s="8">
        <v>276203.25</v>
      </c>
      <c r="AG5664" s="7">
        <v>364903.62</v>
      </c>
      <c r="AH5664" s="7">
        <v>215627.64</v>
      </c>
      <c r="AI5664" s="7">
        <v>297294.62</v>
      </c>
      <c r="AJ5664" s="7">
        <v>281815.62</v>
      </c>
      <c r="AK5664" s="7">
        <v>207328.3</v>
      </c>
      <c r="AL5664" s="8">
        <v>0</v>
      </c>
      <c r="AM5664" s="17">
        <v>0.37243184096240001</v>
      </c>
      <c r="AN5664" s="2">
        <f t="shared" si="1080"/>
        <v>313389.34499999997</v>
      </c>
      <c r="AO5664" s="2">
        <f t="shared" si="1081"/>
        <v>242901.97500000001</v>
      </c>
      <c r="AP5664" s="2">
        <f t="shared" si="1082"/>
        <v>223787.53999999998</v>
      </c>
      <c r="AQ5664" s="2">
        <f t="shared" si="1083"/>
        <v>262668.53999999998</v>
      </c>
      <c r="AR5664" s="2">
        <f t="shared" si="1084"/>
        <v>255295.02499999999</v>
      </c>
      <c r="AS5664" s="2">
        <f t="shared" si="1085"/>
        <v>248721.63</v>
      </c>
      <c r="AT5664" s="2">
        <f t="shared" si="1086"/>
        <v>257794.00916666663</v>
      </c>
      <c r="AU5664">
        <f t="shared" si="1087"/>
        <v>30270.011660651642</v>
      </c>
      <c r="AV5664">
        <f t="shared" si="1088"/>
        <v>1.8366473213356043</v>
      </c>
      <c r="AW5664" t="str">
        <f t="shared" si="1079"/>
        <v>sp|Q32NC0|CR021_HUMAN</v>
      </c>
      <c r="AX5664" s="20">
        <f t="shared" si="1089"/>
        <v>0</v>
      </c>
      <c r="AY5664" s="21">
        <f t="shared" si="1078"/>
        <v>-2.3286205102995501</v>
      </c>
      <c r="AZ5664" s="21">
        <f t="shared" si="1078"/>
        <v>-2.9600849185160532</v>
      </c>
      <c r="BA5664" s="21">
        <f t="shared" si="1078"/>
        <v>-1.6756123376699119</v>
      </c>
      <c r="BB5664" s="21">
        <f t="shared" si="1078"/>
        <v>-1.919203753578909</v>
      </c>
      <c r="BC5664" s="22">
        <f t="shared" si="1078"/>
        <v>-2.1363624079491954</v>
      </c>
      <c r="BD5664" s="22"/>
    </row>
    <row r="5665" spans="1:56" x14ac:dyDescent="0.2">
      <c r="A5665" s="1">
        <v>5661</v>
      </c>
      <c r="B5665" s="3" t="s">
        <v>5713</v>
      </c>
      <c r="C5665" s="27">
        <v>1813423.6</v>
      </c>
      <c r="D5665" s="7">
        <v>1763144.9</v>
      </c>
      <c r="E5665" s="7">
        <v>1551350.5</v>
      </c>
      <c r="F5665" s="7">
        <v>1547410.1</v>
      </c>
      <c r="G5665" s="7">
        <v>1659158.4</v>
      </c>
      <c r="H5665" s="8">
        <v>1756597</v>
      </c>
      <c r="I5665" s="27">
        <v>1879923.6</v>
      </c>
      <c r="J5665" s="7">
        <v>2020480</v>
      </c>
      <c r="K5665" s="7">
        <v>1618046.2</v>
      </c>
      <c r="L5665" s="7">
        <v>2120224</v>
      </c>
      <c r="M5665" s="7">
        <v>1705653.5</v>
      </c>
      <c r="N5665" s="8">
        <v>1877532.2</v>
      </c>
      <c r="O5665" s="27">
        <v>1917257.1</v>
      </c>
      <c r="P5665" s="7">
        <v>1835239.5</v>
      </c>
      <c r="Q5665" s="7">
        <v>1654844.1</v>
      </c>
      <c r="R5665" s="7">
        <v>1725456.9</v>
      </c>
      <c r="S5665" s="7">
        <v>1683949</v>
      </c>
      <c r="T5665" s="8">
        <v>1646351.4</v>
      </c>
      <c r="U5665" s="27">
        <v>2013434.5</v>
      </c>
      <c r="V5665" s="7">
        <v>1580858.1</v>
      </c>
      <c r="W5665" s="7">
        <v>1731808</v>
      </c>
      <c r="X5665" s="7">
        <v>1780047.8</v>
      </c>
      <c r="Y5665" s="7">
        <v>1604908</v>
      </c>
      <c r="Z5665" s="8">
        <v>1714975.2</v>
      </c>
      <c r="AA5665" s="27">
        <v>2155605</v>
      </c>
      <c r="AB5665" s="7">
        <v>1667694</v>
      </c>
      <c r="AC5665" s="7">
        <v>1733946.1</v>
      </c>
      <c r="AD5665" s="7">
        <v>1974509.5</v>
      </c>
      <c r="AE5665" s="7">
        <v>1448055.9</v>
      </c>
      <c r="AF5665" s="8">
        <v>1689508.1</v>
      </c>
      <c r="AG5665" s="7">
        <v>2071207</v>
      </c>
      <c r="AH5665" s="7">
        <v>1640129.5</v>
      </c>
      <c r="AI5665" s="7">
        <v>1523963.6</v>
      </c>
      <c r="AJ5665" s="7">
        <v>1858802.9</v>
      </c>
      <c r="AK5665" s="7">
        <v>1472580.6</v>
      </c>
      <c r="AL5665" s="8">
        <v>1872353.5</v>
      </c>
      <c r="AM5665" s="17">
        <v>0.372745123167043</v>
      </c>
      <c r="AN5665" s="2">
        <f t="shared" si="1080"/>
        <v>1707877.7</v>
      </c>
      <c r="AO5665" s="2">
        <f t="shared" si="1081"/>
        <v>1878727.9</v>
      </c>
      <c r="AP5665" s="2">
        <f t="shared" si="1082"/>
        <v>1704702.95</v>
      </c>
      <c r="AQ5665" s="2">
        <f t="shared" si="1083"/>
        <v>1723391.6</v>
      </c>
      <c r="AR5665" s="2">
        <f t="shared" si="1084"/>
        <v>1711727.1</v>
      </c>
      <c r="AS5665" s="2">
        <f t="shared" si="1085"/>
        <v>1749466.2</v>
      </c>
      <c r="AT5665" s="2">
        <f t="shared" si="1086"/>
        <v>1745982.2416666665</v>
      </c>
      <c r="AU5665">
        <f t="shared" si="1087"/>
        <v>67042.129455532748</v>
      </c>
      <c r="AV5665">
        <f t="shared" si="1088"/>
        <v>-0.56836711447150912</v>
      </c>
      <c r="AW5665" t="str">
        <f t="shared" si="1079"/>
        <v>sp|P50579-2|MAP2_HUMAN</v>
      </c>
      <c r="AX5665" s="20">
        <f t="shared" si="1089"/>
        <v>0</v>
      </c>
      <c r="AY5665" s="21">
        <f t="shared" si="1078"/>
        <v>2.5484005562997565</v>
      </c>
      <c r="AZ5665" s="21">
        <f t="shared" si="1078"/>
        <v>-4.7354551918070031E-2</v>
      </c>
      <c r="BA5665" s="21">
        <f t="shared" si="1078"/>
        <v>0.23140523915324168</v>
      </c>
      <c r="BB5665" s="21">
        <f t="shared" si="1078"/>
        <v>5.7417627263068205E-2</v>
      </c>
      <c r="BC5665" s="22">
        <f t="shared" si="1078"/>
        <v>0.62033381603107551</v>
      </c>
      <c r="BD5665" s="22"/>
    </row>
    <row r="5666" spans="1:56" x14ac:dyDescent="0.2">
      <c r="A5666" s="1">
        <v>5662</v>
      </c>
      <c r="B5666" s="3" t="s">
        <v>5714</v>
      </c>
      <c r="C5666" s="27">
        <v>39900000</v>
      </c>
      <c r="D5666" s="7">
        <v>42400000</v>
      </c>
      <c r="E5666" s="7">
        <v>39400000</v>
      </c>
      <c r="F5666" s="7">
        <v>36200000</v>
      </c>
      <c r="G5666" s="7">
        <v>38700000</v>
      </c>
      <c r="H5666" s="8">
        <v>36800000</v>
      </c>
      <c r="I5666" s="27">
        <v>38900000</v>
      </c>
      <c r="J5666" s="7">
        <v>37800000</v>
      </c>
      <c r="K5666" s="7">
        <v>37900000</v>
      </c>
      <c r="L5666" s="7">
        <v>36100000</v>
      </c>
      <c r="M5666" s="7">
        <v>37700000</v>
      </c>
      <c r="N5666" s="8">
        <v>38600000</v>
      </c>
      <c r="O5666" s="27">
        <v>38800000</v>
      </c>
      <c r="P5666" s="7">
        <v>38900000</v>
      </c>
      <c r="Q5666" s="7">
        <v>39000000</v>
      </c>
      <c r="R5666" s="7">
        <v>32200000</v>
      </c>
      <c r="S5666" s="7">
        <v>40400000</v>
      </c>
      <c r="T5666" s="8">
        <v>37800000</v>
      </c>
      <c r="U5666" s="27">
        <v>39900000</v>
      </c>
      <c r="V5666" s="7">
        <v>39800000</v>
      </c>
      <c r="W5666" s="7">
        <v>37200000</v>
      </c>
      <c r="X5666" s="7">
        <v>36300000</v>
      </c>
      <c r="Y5666" s="7">
        <v>35900000</v>
      </c>
      <c r="Z5666" s="8">
        <v>38800000</v>
      </c>
      <c r="AA5666" s="27">
        <v>43200000</v>
      </c>
      <c r="AB5666" s="7">
        <v>40100000</v>
      </c>
      <c r="AC5666" s="7">
        <v>39800000</v>
      </c>
      <c r="AD5666" s="7">
        <v>36900000</v>
      </c>
      <c r="AE5666" s="7">
        <v>37900000</v>
      </c>
      <c r="AF5666" s="8">
        <v>39400000</v>
      </c>
      <c r="AG5666" s="7">
        <v>38200000</v>
      </c>
      <c r="AH5666" s="7">
        <v>41100000</v>
      </c>
      <c r="AI5666" s="7">
        <v>36400000</v>
      </c>
      <c r="AJ5666" s="7">
        <v>38700000</v>
      </c>
      <c r="AK5666" s="7">
        <v>35600000</v>
      </c>
      <c r="AL5666" s="8">
        <v>36600000</v>
      </c>
      <c r="AM5666" s="17">
        <v>0.37319615397431399</v>
      </c>
      <c r="AN5666" s="2">
        <f t="shared" si="1080"/>
        <v>39050000</v>
      </c>
      <c r="AO5666" s="2">
        <f t="shared" si="1081"/>
        <v>37850000</v>
      </c>
      <c r="AP5666" s="2">
        <f t="shared" si="1082"/>
        <v>38850000</v>
      </c>
      <c r="AQ5666" s="2">
        <f t="shared" si="1083"/>
        <v>38000000</v>
      </c>
      <c r="AR5666" s="2">
        <f t="shared" si="1084"/>
        <v>39600000</v>
      </c>
      <c r="AS5666" s="2">
        <f t="shared" si="1085"/>
        <v>37400000</v>
      </c>
      <c r="AT5666" s="2">
        <f t="shared" si="1086"/>
        <v>38458333.333333336</v>
      </c>
      <c r="AU5666">
        <f t="shared" si="1087"/>
        <v>837506.21888238343</v>
      </c>
      <c r="AV5666">
        <f t="shared" si="1088"/>
        <v>0.70646241583282599</v>
      </c>
      <c r="AW5666" t="str">
        <f t="shared" si="1079"/>
        <v>sp|Q96GM8|TOE1_HUMAN</v>
      </c>
      <c r="AX5666" s="20">
        <f t="shared" si="1089"/>
        <v>0</v>
      </c>
      <c r="AY5666" s="21">
        <f t="shared" ref="AY5666:BC5716" si="1090">(AO5666-$AT5666)/$AU5666-$AV5666</f>
        <v>-1.4328251814074278</v>
      </c>
      <c r="AZ5666" s="21">
        <f t="shared" si="1090"/>
        <v>-0.23880419690123794</v>
      </c>
      <c r="BA5666" s="21">
        <f t="shared" si="1090"/>
        <v>-1.2537220337314992</v>
      </c>
      <c r="BB5666" s="21">
        <f t="shared" si="1090"/>
        <v>0.65671154147840449</v>
      </c>
      <c r="BC5666" s="22">
        <f t="shared" si="1090"/>
        <v>-1.9701346244352131</v>
      </c>
      <c r="BD5666" s="22"/>
    </row>
    <row r="5667" spans="1:56" x14ac:dyDescent="0.2">
      <c r="A5667" s="1">
        <v>5663</v>
      </c>
      <c r="B5667" s="3" t="s">
        <v>5715</v>
      </c>
      <c r="C5667" s="27">
        <v>1233519</v>
      </c>
      <c r="D5667" s="7">
        <v>12300000</v>
      </c>
      <c r="E5667" s="7">
        <v>8838854</v>
      </c>
      <c r="F5667" s="7">
        <v>6272167.5</v>
      </c>
      <c r="G5667" s="7">
        <v>7911533</v>
      </c>
      <c r="H5667" s="8">
        <v>8620089</v>
      </c>
      <c r="I5667" s="27">
        <v>9933247</v>
      </c>
      <c r="J5667" s="7">
        <v>8837396</v>
      </c>
      <c r="K5667" s="7">
        <v>11100000</v>
      </c>
      <c r="L5667" s="7">
        <v>15200000</v>
      </c>
      <c r="M5667" s="7">
        <v>6459942.5</v>
      </c>
      <c r="N5667" s="8">
        <v>5900758</v>
      </c>
      <c r="O5667" s="27">
        <v>7872630.5</v>
      </c>
      <c r="P5667" s="7">
        <v>10600000</v>
      </c>
      <c r="Q5667" s="7">
        <v>6656317</v>
      </c>
      <c r="R5667" s="7">
        <v>9471303</v>
      </c>
      <c r="S5667" s="7">
        <v>10200000</v>
      </c>
      <c r="T5667" s="8">
        <v>11300000</v>
      </c>
      <c r="U5667" s="27">
        <v>9222707</v>
      </c>
      <c r="V5667" s="7">
        <v>8992501</v>
      </c>
      <c r="W5667" s="7">
        <v>8828908</v>
      </c>
      <c r="X5667" s="7">
        <v>8182329.5</v>
      </c>
      <c r="Y5667" s="7">
        <v>3656474</v>
      </c>
      <c r="Z5667" s="8">
        <v>5636786</v>
      </c>
      <c r="AA5667" s="27">
        <v>9589899</v>
      </c>
      <c r="AB5667" s="7">
        <v>10400000</v>
      </c>
      <c r="AC5667" s="7">
        <v>8698259</v>
      </c>
      <c r="AD5667" s="7">
        <v>8171459.5</v>
      </c>
      <c r="AE5667" s="7">
        <v>8328583</v>
      </c>
      <c r="AF5667" s="8">
        <v>6848038</v>
      </c>
      <c r="AG5667" s="7">
        <v>6158467.5</v>
      </c>
      <c r="AH5667" s="7">
        <v>7077287.5</v>
      </c>
      <c r="AI5667" s="7">
        <v>10700000</v>
      </c>
      <c r="AJ5667" s="7">
        <v>6394719.5</v>
      </c>
      <c r="AK5667" s="7">
        <v>7565372.5</v>
      </c>
      <c r="AL5667" s="8">
        <v>10700000</v>
      </c>
      <c r="AM5667" s="17">
        <v>0.37319615397431399</v>
      </c>
      <c r="AN5667" s="2">
        <f t="shared" si="1080"/>
        <v>8265811</v>
      </c>
      <c r="AO5667" s="2">
        <f t="shared" si="1081"/>
        <v>9385321.5</v>
      </c>
      <c r="AP5667" s="2">
        <f t="shared" si="1082"/>
        <v>9835651.5</v>
      </c>
      <c r="AQ5667" s="2">
        <f t="shared" si="1083"/>
        <v>8505618.75</v>
      </c>
      <c r="AR5667" s="2">
        <f t="shared" si="1084"/>
        <v>8513421</v>
      </c>
      <c r="AS5667" s="2">
        <f t="shared" si="1085"/>
        <v>7321330</v>
      </c>
      <c r="AT5667" s="2">
        <f t="shared" si="1086"/>
        <v>8637858.958333334</v>
      </c>
      <c r="AU5667">
        <f t="shared" si="1087"/>
        <v>882955.00266678957</v>
      </c>
      <c r="AV5667">
        <f t="shared" si="1088"/>
        <v>-0.42136683886453702</v>
      </c>
      <c r="AW5667" t="str">
        <f t="shared" si="1079"/>
        <v>sp|Q9Y5F6-2|PCDGM_HUMAN;sp|Q9Y5F6|PCDGM_HUMAN</v>
      </c>
      <c r="AX5667" s="20">
        <f t="shared" si="1089"/>
        <v>0</v>
      </c>
      <c r="AY5667" s="21">
        <f t="shared" si="1090"/>
        <v>1.267913423242115</v>
      </c>
      <c r="AZ5667" s="21">
        <f t="shared" si="1090"/>
        <v>1.7779394139662947</v>
      </c>
      <c r="BA5667" s="21">
        <f t="shared" si="1090"/>
        <v>0.27159679629846201</v>
      </c>
      <c r="BB5667" s="21">
        <f t="shared" si="1090"/>
        <v>0.28043331681925282</v>
      </c>
      <c r="BC5667" s="22">
        <f t="shared" si="1090"/>
        <v>-1.0696819171389067</v>
      </c>
      <c r="BD5667" s="22"/>
    </row>
    <row r="5668" spans="1:56" x14ac:dyDescent="0.2">
      <c r="A5668" s="1">
        <v>5664</v>
      </c>
      <c r="B5668" s="3" t="s">
        <v>5716</v>
      </c>
      <c r="C5668" s="27">
        <v>139000000</v>
      </c>
      <c r="D5668" s="7">
        <v>132000000</v>
      </c>
      <c r="E5668" s="7">
        <v>132000000</v>
      </c>
      <c r="F5668" s="7">
        <v>145000000</v>
      </c>
      <c r="G5668" s="7">
        <v>144000000</v>
      </c>
      <c r="H5668" s="8">
        <v>149000000</v>
      </c>
      <c r="I5668" s="27">
        <v>142000000</v>
      </c>
      <c r="J5668" s="7">
        <v>127000000</v>
      </c>
      <c r="K5668" s="7">
        <v>145000000</v>
      </c>
      <c r="L5668" s="7">
        <v>134000000</v>
      </c>
      <c r="M5668" s="7">
        <v>154000000</v>
      </c>
      <c r="N5668" s="8">
        <v>146000000</v>
      </c>
      <c r="O5668" s="27">
        <v>141000000</v>
      </c>
      <c r="P5668" s="7">
        <v>144000000</v>
      </c>
      <c r="Q5668" s="7">
        <v>144000000</v>
      </c>
      <c r="R5668" s="7">
        <v>141000000</v>
      </c>
      <c r="S5668" s="7">
        <v>148000000</v>
      </c>
      <c r="T5668" s="8">
        <v>146000000</v>
      </c>
      <c r="U5668" s="27">
        <v>142000000</v>
      </c>
      <c r="V5668" s="7">
        <v>133000000</v>
      </c>
      <c r="W5668" s="7">
        <v>138000000</v>
      </c>
      <c r="X5668" s="7">
        <v>134000000</v>
      </c>
      <c r="Y5668" s="7">
        <v>136000000</v>
      </c>
      <c r="Z5668" s="8">
        <v>144000000</v>
      </c>
      <c r="AA5668" s="27">
        <v>132000000</v>
      </c>
      <c r="AB5668" s="7">
        <v>145000000</v>
      </c>
      <c r="AC5668" s="7">
        <v>142000000</v>
      </c>
      <c r="AD5668" s="7">
        <v>141000000</v>
      </c>
      <c r="AE5668" s="7">
        <v>147000000</v>
      </c>
      <c r="AF5668" s="8">
        <v>160000000</v>
      </c>
      <c r="AG5668" s="7">
        <v>142000000</v>
      </c>
      <c r="AH5668" s="7">
        <v>136000000</v>
      </c>
      <c r="AI5668" s="7">
        <v>148000000</v>
      </c>
      <c r="AJ5668" s="7">
        <v>147000000</v>
      </c>
      <c r="AK5668" s="7">
        <v>140000000</v>
      </c>
      <c r="AL5668" s="8">
        <v>127000000</v>
      </c>
      <c r="AM5668" s="17">
        <v>0.37370841717251202</v>
      </c>
      <c r="AN5668" s="2">
        <f t="shared" si="1080"/>
        <v>141500000</v>
      </c>
      <c r="AO5668" s="2">
        <f t="shared" si="1081"/>
        <v>143500000</v>
      </c>
      <c r="AP5668" s="2">
        <f t="shared" si="1082"/>
        <v>144000000</v>
      </c>
      <c r="AQ5668" s="2">
        <f t="shared" si="1083"/>
        <v>137000000</v>
      </c>
      <c r="AR5668" s="2">
        <f t="shared" si="1084"/>
        <v>143500000</v>
      </c>
      <c r="AS5668" s="2">
        <f t="shared" si="1085"/>
        <v>141000000</v>
      </c>
      <c r="AT5668" s="2">
        <f t="shared" si="1086"/>
        <v>141750000</v>
      </c>
      <c r="AU5668">
        <f t="shared" si="1087"/>
        <v>2622022.1204253789</v>
      </c>
      <c r="AV5668">
        <f t="shared" si="1088"/>
        <v>-9.5346258924559224E-2</v>
      </c>
      <c r="AW5668" t="str">
        <f t="shared" si="1079"/>
        <v>sp|P43490|NAMPT_HUMAN</v>
      </c>
      <c r="AX5668" s="20">
        <f t="shared" si="1089"/>
        <v>0</v>
      </c>
      <c r="AY5668" s="21">
        <f t="shared" si="1090"/>
        <v>0.76277007139647379</v>
      </c>
      <c r="AZ5668" s="21">
        <f t="shared" si="1090"/>
        <v>0.95346258924559235</v>
      </c>
      <c r="BA5668" s="21">
        <f t="shared" si="1090"/>
        <v>-1.7162326606420661</v>
      </c>
      <c r="BB5668" s="21">
        <f t="shared" si="1090"/>
        <v>0.76277007139647379</v>
      </c>
      <c r="BC5668" s="22">
        <f t="shared" si="1090"/>
        <v>-0.19069251784911845</v>
      </c>
      <c r="BD5668" s="22"/>
    </row>
    <row r="5669" spans="1:56" x14ac:dyDescent="0.2">
      <c r="A5669" s="1">
        <v>5665</v>
      </c>
      <c r="B5669" s="3" t="s">
        <v>5717</v>
      </c>
      <c r="C5669" s="27">
        <v>62400000</v>
      </c>
      <c r="D5669" s="7">
        <v>64100000</v>
      </c>
      <c r="E5669" s="7">
        <v>68100000</v>
      </c>
      <c r="F5669" s="7">
        <v>62000000</v>
      </c>
      <c r="G5669" s="7">
        <v>71200000</v>
      </c>
      <c r="H5669" s="8">
        <v>73200000</v>
      </c>
      <c r="I5669" s="27">
        <v>58000000</v>
      </c>
      <c r="J5669" s="7">
        <v>75900000</v>
      </c>
      <c r="K5669" s="7">
        <v>56100000</v>
      </c>
      <c r="L5669" s="7">
        <v>77100000</v>
      </c>
      <c r="M5669" s="7">
        <v>69800000</v>
      </c>
      <c r="N5669" s="8">
        <v>72400000</v>
      </c>
      <c r="O5669" s="27">
        <v>77600000</v>
      </c>
      <c r="P5669" s="7">
        <v>67300000</v>
      </c>
      <c r="Q5669" s="7">
        <v>59300000</v>
      </c>
      <c r="R5669" s="7">
        <v>60500000</v>
      </c>
      <c r="S5669" s="7">
        <v>58900000</v>
      </c>
      <c r="T5669" s="8">
        <v>71100000</v>
      </c>
      <c r="U5669" s="27">
        <v>59800000</v>
      </c>
      <c r="V5669" s="7">
        <v>63500000</v>
      </c>
      <c r="W5669" s="7">
        <v>66900000</v>
      </c>
      <c r="X5669" s="7">
        <v>65700000</v>
      </c>
      <c r="Y5669" s="7">
        <v>75500000</v>
      </c>
      <c r="Z5669" s="8">
        <v>68600000</v>
      </c>
      <c r="AA5669" s="27">
        <v>63600000</v>
      </c>
      <c r="AB5669" s="7">
        <v>67700000</v>
      </c>
      <c r="AC5669" s="7">
        <v>63400000</v>
      </c>
      <c r="AD5669" s="7">
        <v>83400000</v>
      </c>
      <c r="AE5669" s="7">
        <v>67500000</v>
      </c>
      <c r="AF5669" s="8">
        <v>66400000</v>
      </c>
      <c r="AG5669" s="7">
        <v>70600000</v>
      </c>
      <c r="AH5669" s="7">
        <v>79300000</v>
      </c>
      <c r="AI5669" s="7">
        <v>56300000</v>
      </c>
      <c r="AJ5669" s="7">
        <v>70300000</v>
      </c>
      <c r="AK5669" s="7">
        <v>66100000</v>
      </c>
      <c r="AL5669" s="8">
        <v>62400000</v>
      </c>
      <c r="AM5669" s="17">
        <v>0.373852437873538</v>
      </c>
      <c r="AN5669" s="2">
        <f t="shared" si="1080"/>
        <v>66100000</v>
      </c>
      <c r="AO5669" s="2">
        <f t="shared" si="1081"/>
        <v>71100000</v>
      </c>
      <c r="AP5669" s="2">
        <f t="shared" si="1082"/>
        <v>63900000</v>
      </c>
      <c r="AQ5669" s="2">
        <f t="shared" si="1083"/>
        <v>66300000</v>
      </c>
      <c r="AR5669" s="2">
        <f t="shared" si="1084"/>
        <v>66950000</v>
      </c>
      <c r="AS5669" s="2">
        <f t="shared" si="1085"/>
        <v>68200000</v>
      </c>
      <c r="AT5669" s="2">
        <f t="shared" si="1086"/>
        <v>67091666.666666664</v>
      </c>
      <c r="AU5669">
        <f t="shared" si="1087"/>
        <v>2412968.4346602354</v>
      </c>
      <c r="AV5669">
        <f t="shared" si="1088"/>
        <v>-0.41097374189492808</v>
      </c>
      <c r="AW5669" t="str">
        <f t="shared" si="1079"/>
        <v>sp|P61009|SPCS3_HUMAN</v>
      </c>
      <c r="AX5669" s="20">
        <f t="shared" si="1089"/>
        <v>0</v>
      </c>
      <c r="AY5669" s="21">
        <f t="shared" si="1090"/>
        <v>2.0721365137559449</v>
      </c>
      <c r="AZ5669" s="21">
        <f t="shared" si="1090"/>
        <v>-0.91174006605261571</v>
      </c>
      <c r="BA5669" s="21">
        <f t="shared" si="1090"/>
        <v>8.2885460550237822E-2</v>
      </c>
      <c r="BB5669" s="21">
        <f t="shared" si="1090"/>
        <v>0.35226320733851069</v>
      </c>
      <c r="BC5669" s="22">
        <f t="shared" si="1090"/>
        <v>0.87029733577749691</v>
      </c>
      <c r="BD5669" s="22"/>
    </row>
    <row r="5670" spans="1:56" x14ac:dyDescent="0.2">
      <c r="A5670" s="1">
        <v>5666</v>
      </c>
      <c r="B5670" s="3" t="s">
        <v>5718</v>
      </c>
      <c r="C5670" s="27">
        <v>106000000</v>
      </c>
      <c r="D5670" s="7">
        <v>93800000</v>
      </c>
      <c r="E5670" s="7">
        <v>99400000</v>
      </c>
      <c r="F5670" s="7">
        <v>97600000</v>
      </c>
      <c r="G5670" s="7">
        <v>97300000</v>
      </c>
      <c r="H5670" s="8">
        <v>94300000</v>
      </c>
      <c r="I5670" s="27">
        <v>104000000</v>
      </c>
      <c r="J5670" s="7">
        <v>92900000</v>
      </c>
      <c r="K5670" s="7">
        <v>111000000</v>
      </c>
      <c r="L5670" s="7">
        <v>83100000</v>
      </c>
      <c r="M5670" s="7">
        <v>96700000</v>
      </c>
      <c r="N5670" s="8">
        <v>94000000</v>
      </c>
      <c r="O5670" s="27">
        <v>106000000</v>
      </c>
      <c r="P5670" s="7">
        <v>103000000</v>
      </c>
      <c r="Q5670" s="7">
        <v>101000000</v>
      </c>
      <c r="R5670" s="7">
        <v>91200000</v>
      </c>
      <c r="S5670" s="7">
        <v>98800000</v>
      </c>
      <c r="T5670" s="8">
        <v>88900000</v>
      </c>
      <c r="U5670" s="27">
        <v>104000000</v>
      </c>
      <c r="V5670" s="7">
        <v>100000000</v>
      </c>
      <c r="W5670" s="7">
        <v>105000000</v>
      </c>
      <c r="X5670" s="7">
        <v>91400000</v>
      </c>
      <c r="Y5670" s="7">
        <v>93100000</v>
      </c>
      <c r="Z5670" s="8">
        <v>95500000</v>
      </c>
      <c r="AA5670" s="27">
        <v>94100000</v>
      </c>
      <c r="AB5670" s="7">
        <v>99300000</v>
      </c>
      <c r="AC5670" s="7">
        <v>101000000</v>
      </c>
      <c r="AD5670" s="7">
        <v>94300000</v>
      </c>
      <c r="AE5670" s="7">
        <v>97800000</v>
      </c>
      <c r="AF5670" s="8">
        <v>94500000</v>
      </c>
      <c r="AG5670" s="7">
        <v>107000000</v>
      </c>
      <c r="AH5670" s="7">
        <v>112000000</v>
      </c>
      <c r="AI5670" s="7">
        <v>109000000</v>
      </c>
      <c r="AJ5670" s="7">
        <v>96800000</v>
      </c>
      <c r="AK5670" s="7">
        <v>96000000</v>
      </c>
      <c r="AL5670" s="8">
        <v>73800000</v>
      </c>
      <c r="AM5670" s="17">
        <v>0.37395787639091299</v>
      </c>
      <c r="AN5670" s="2">
        <f t="shared" si="1080"/>
        <v>97450000</v>
      </c>
      <c r="AO5670" s="2">
        <f t="shared" si="1081"/>
        <v>95350000</v>
      </c>
      <c r="AP5670" s="2">
        <f t="shared" si="1082"/>
        <v>99900000</v>
      </c>
      <c r="AQ5670" s="2">
        <f t="shared" si="1083"/>
        <v>97750000</v>
      </c>
      <c r="AR5670" s="2">
        <f t="shared" si="1084"/>
        <v>96150000</v>
      </c>
      <c r="AS5670" s="2">
        <f t="shared" si="1085"/>
        <v>101900000</v>
      </c>
      <c r="AT5670" s="2">
        <f t="shared" si="1086"/>
        <v>98083333.333333328</v>
      </c>
      <c r="AU5670">
        <f t="shared" si="1087"/>
        <v>2432625.4678159291</v>
      </c>
      <c r="AV5670">
        <f t="shared" si="1088"/>
        <v>-0.26034970928013451</v>
      </c>
      <c r="AW5670" t="str">
        <f t="shared" si="1079"/>
        <v>sp|Q8IZL8|PELP1_HUMAN</v>
      </c>
      <c r="AX5670" s="20">
        <f t="shared" si="1089"/>
        <v>0</v>
      </c>
      <c r="AY5670" s="21">
        <f t="shared" si="1090"/>
        <v>-0.86326482550782124</v>
      </c>
      <c r="AZ5670" s="21">
        <f t="shared" si="1090"/>
        <v>1.0071422964257915</v>
      </c>
      <c r="BA5670" s="21">
        <f t="shared" si="1090"/>
        <v>0.12332354650111732</v>
      </c>
      <c r="BB5670" s="21">
        <f t="shared" si="1090"/>
        <v>-0.53440203483817506</v>
      </c>
      <c r="BC5670" s="22">
        <f t="shared" si="1090"/>
        <v>1.8292992730999069</v>
      </c>
      <c r="BD5670" s="22"/>
    </row>
    <row r="5671" spans="1:56" x14ac:dyDescent="0.2">
      <c r="A5671" s="1">
        <v>5667</v>
      </c>
      <c r="B5671" s="3" t="s">
        <v>5719</v>
      </c>
      <c r="C5671" s="27">
        <v>4265705</v>
      </c>
      <c r="D5671" s="7">
        <v>5089122</v>
      </c>
      <c r="E5671" s="7">
        <v>4224070</v>
      </c>
      <c r="F5671" s="7">
        <v>4143662.5</v>
      </c>
      <c r="G5671" s="7">
        <v>3796257</v>
      </c>
      <c r="H5671" s="8">
        <v>4216959</v>
      </c>
      <c r="I5671" s="27">
        <v>5292950</v>
      </c>
      <c r="J5671" s="7">
        <v>6078071.5</v>
      </c>
      <c r="K5671" s="7">
        <v>3272271</v>
      </c>
      <c r="L5671" s="7">
        <v>5147847</v>
      </c>
      <c r="M5671" s="7">
        <v>5026496</v>
      </c>
      <c r="N5671" s="8">
        <v>5973663</v>
      </c>
      <c r="O5671" s="27">
        <v>4699740</v>
      </c>
      <c r="P5671" s="7">
        <v>5516675</v>
      </c>
      <c r="Q5671" s="7">
        <v>4764207.5</v>
      </c>
      <c r="R5671" s="7">
        <v>4395053</v>
      </c>
      <c r="S5671" s="7">
        <v>4463030.5</v>
      </c>
      <c r="T5671" s="8">
        <v>4747244</v>
      </c>
      <c r="U5671" s="27">
        <v>4994296</v>
      </c>
      <c r="V5671" s="7">
        <v>5288124.5</v>
      </c>
      <c r="W5671" s="7">
        <v>5149609</v>
      </c>
      <c r="X5671" s="7">
        <v>4965851</v>
      </c>
      <c r="Y5671" s="7">
        <v>4002157</v>
      </c>
      <c r="Z5671" s="8">
        <v>4476354</v>
      </c>
      <c r="AA5671" s="27">
        <v>4105173.8</v>
      </c>
      <c r="AB5671" s="7">
        <v>4964821</v>
      </c>
      <c r="AC5671" s="7">
        <v>4841727</v>
      </c>
      <c r="AD5671" s="7">
        <v>4631585</v>
      </c>
      <c r="AE5671" s="7">
        <v>4171050</v>
      </c>
      <c r="AF5671" s="8">
        <v>4249717.5</v>
      </c>
      <c r="AG5671" s="7">
        <v>5181824.5</v>
      </c>
      <c r="AH5671" s="7">
        <v>4476218.5</v>
      </c>
      <c r="AI5671" s="7">
        <v>5172025</v>
      </c>
      <c r="AJ5671" s="7">
        <v>4504635.5</v>
      </c>
      <c r="AK5671" s="7">
        <v>4424916.5</v>
      </c>
      <c r="AL5671" s="8">
        <v>5227433</v>
      </c>
      <c r="AM5671" s="17">
        <v>0.37395787639091299</v>
      </c>
      <c r="AN5671" s="2">
        <f t="shared" si="1080"/>
        <v>4220514.5</v>
      </c>
      <c r="AO5671" s="2">
        <f t="shared" si="1081"/>
        <v>5220398.5</v>
      </c>
      <c r="AP5671" s="2">
        <f t="shared" si="1082"/>
        <v>4723492</v>
      </c>
      <c r="AQ5671" s="2">
        <f t="shared" si="1083"/>
        <v>4980073.5</v>
      </c>
      <c r="AR5671" s="2">
        <f t="shared" si="1084"/>
        <v>4440651.25</v>
      </c>
      <c r="AS5671" s="2">
        <f t="shared" si="1085"/>
        <v>4838330.25</v>
      </c>
      <c r="AT5671" s="2">
        <f t="shared" si="1086"/>
        <v>4737243.333333333</v>
      </c>
      <c r="AU5671">
        <f t="shared" si="1087"/>
        <v>362708.86945419689</v>
      </c>
      <c r="AV5671">
        <f t="shared" si="1088"/>
        <v>-1.4246379861372149</v>
      </c>
      <c r="AW5671" t="str">
        <f t="shared" si="1079"/>
        <v>sp|Q8NBM4|UBAC2_HUMAN</v>
      </c>
      <c r="AX5671" s="20">
        <f t="shared" si="1089"/>
        <v>0</v>
      </c>
      <c r="AY5671" s="21">
        <f t="shared" si="1090"/>
        <v>2.7567122951931728</v>
      </c>
      <c r="AZ5671" s="21">
        <f t="shared" si="1090"/>
        <v>1.3867251185692782</v>
      </c>
      <c r="BA5671" s="21">
        <f t="shared" si="1090"/>
        <v>2.094128553136795</v>
      </c>
      <c r="BB5671" s="21">
        <f t="shared" si="1090"/>
        <v>0.60692408854313673</v>
      </c>
      <c r="BC5671" s="22">
        <f t="shared" si="1090"/>
        <v>1.7033378613809118</v>
      </c>
      <c r="BD5671" s="22"/>
    </row>
    <row r="5672" spans="1:56" x14ac:dyDescent="0.2">
      <c r="A5672" s="1">
        <v>5668</v>
      </c>
      <c r="B5672" s="3" t="s">
        <v>5720</v>
      </c>
      <c r="C5672" s="27">
        <v>145000000</v>
      </c>
      <c r="D5672" s="7">
        <v>147000000</v>
      </c>
      <c r="E5672" s="7">
        <v>139000000</v>
      </c>
      <c r="F5672" s="7">
        <v>144000000</v>
      </c>
      <c r="G5672" s="7">
        <v>137000000</v>
      </c>
      <c r="H5672" s="8">
        <v>131000000</v>
      </c>
      <c r="I5672" s="27">
        <v>147000000</v>
      </c>
      <c r="J5672" s="7">
        <v>127000000</v>
      </c>
      <c r="K5672" s="7">
        <v>143000000</v>
      </c>
      <c r="L5672" s="7">
        <v>122000000</v>
      </c>
      <c r="M5672" s="7">
        <v>133000000</v>
      </c>
      <c r="N5672" s="8">
        <v>145000000</v>
      </c>
      <c r="O5672" s="27">
        <v>132000000</v>
      </c>
      <c r="P5672" s="7">
        <v>142000000</v>
      </c>
      <c r="Q5672" s="7">
        <v>147000000</v>
      </c>
      <c r="R5672" s="7">
        <v>138000000</v>
      </c>
      <c r="S5672" s="7">
        <v>146000000</v>
      </c>
      <c r="T5672" s="8">
        <v>140000000</v>
      </c>
      <c r="U5672" s="27">
        <v>149000000</v>
      </c>
      <c r="V5672" s="7">
        <v>143000000</v>
      </c>
      <c r="W5672" s="7">
        <v>145000000</v>
      </c>
      <c r="X5672" s="7">
        <v>137000000</v>
      </c>
      <c r="Y5672" s="7">
        <v>137000000</v>
      </c>
      <c r="Z5672" s="8">
        <v>128000000</v>
      </c>
      <c r="AA5672" s="27">
        <v>139000000</v>
      </c>
      <c r="AB5672" s="7">
        <v>147000000</v>
      </c>
      <c r="AC5672" s="7">
        <v>144000000</v>
      </c>
      <c r="AD5672" s="7">
        <v>125000000</v>
      </c>
      <c r="AE5672" s="7">
        <v>147000000</v>
      </c>
      <c r="AF5672" s="8">
        <v>125000000</v>
      </c>
      <c r="AG5672" s="7">
        <v>132000000</v>
      </c>
      <c r="AH5672" s="7">
        <v>172000000</v>
      </c>
      <c r="AI5672" s="7">
        <v>145000000</v>
      </c>
      <c r="AJ5672" s="7">
        <v>142000000</v>
      </c>
      <c r="AK5672" s="7">
        <v>136000000</v>
      </c>
      <c r="AL5672" s="8">
        <v>119000000</v>
      </c>
      <c r="AM5672" s="17">
        <v>0.37397414227404102</v>
      </c>
      <c r="AN5672" s="2">
        <f t="shared" si="1080"/>
        <v>141500000</v>
      </c>
      <c r="AO5672" s="2">
        <f t="shared" si="1081"/>
        <v>138000000</v>
      </c>
      <c r="AP5672" s="2">
        <f t="shared" si="1082"/>
        <v>141000000</v>
      </c>
      <c r="AQ5672" s="2">
        <f t="shared" si="1083"/>
        <v>140000000</v>
      </c>
      <c r="AR5672" s="2">
        <f t="shared" si="1084"/>
        <v>141500000</v>
      </c>
      <c r="AS5672" s="2">
        <f t="shared" si="1085"/>
        <v>139000000</v>
      </c>
      <c r="AT5672" s="2">
        <f t="shared" si="1086"/>
        <v>140166666.66666666</v>
      </c>
      <c r="AU5672">
        <f t="shared" si="1087"/>
        <v>1437590.5768565217</v>
      </c>
      <c r="AV5672">
        <f t="shared" si="1088"/>
        <v>0.92747779152034349</v>
      </c>
      <c r="AW5672" t="str">
        <f t="shared" si="1079"/>
        <v>sp|Q9BUQ8|DDX23_HUMAN</v>
      </c>
      <c r="AX5672" s="20">
        <f t="shared" si="1089"/>
        <v>0</v>
      </c>
      <c r="AY5672" s="21">
        <f t="shared" si="1090"/>
        <v>-2.4346292027408833</v>
      </c>
      <c r="AZ5672" s="21">
        <f t="shared" si="1090"/>
        <v>-0.34780417182012624</v>
      </c>
      <c r="BA5672" s="21">
        <f t="shared" si="1090"/>
        <v>-1.0434125154603786</v>
      </c>
      <c r="BB5672" s="21">
        <f t="shared" si="1090"/>
        <v>0</v>
      </c>
      <c r="BC5672" s="22">
        <f t="shared" si="1090"/>
        <v>-1.7390208591006311</v>
      </c>
      <c r="BD5672" s="22"/>
    </row>
    <row r="5673" spans="1:56" x14ac:dyDescent="0.2">
      <c r="A5673" s="1">
        <v>5669</v>
      </c>
      <c r="B5673" s="3" t="s">
        <v>5721</v>
      </c>
      <c r="C5673" s="27">
        <v>250520.62</v>
      </c>
      <c r="D5673" s="7">
        <v>249958.28</v>
      </c>
      <c r="E5673" s="7">
        <v>127973.44500000001</v>
      </c>
      <c r="F5673" s="7">
        <v>183696.39</v>
      </c>
      <c r="G5673" s="7">
        <v>225194.22</v>
      </c>
      <c r="H5673" s="8">
        <v>226853.28</v>
      </c>
      <c r="I5673" s="27">
        <v>156204.4</v>
      </c>
      <c r="J5673" s="7">
        <v>32577.79</v>
      </c>
      <c r="K5673" s="7">
        <v>245025.97</v>
      </c>
      <c r="L5673" s="7">
        <v>0</v>
      </c>
      <c r="M5673" s="7">
        <v>339701.56</v>
      </c>
      <c r="N5673" s="8">
        <v>241968.94</v>
      </c>
      <c r="O5673" s="27">
        <v>215599.69</v>
      </c>
      <c r="P5673" s="7">
        <v>214077.94</v>
      </c>
      <c r="Q5673" s="7">
        <v>233892.84</v>
      </c>
      <c r="R5673" s="7">
        <v>88228.42</v>
      </c>
      <c r="S5673" s="7">
        <v>159851.9</v>
      </c>
      <c r="T5673" s="8">
        <v>311488.78000000003</v>
      </c>
      <c r="U5673" s="27">
        <v>244967.83</v>
      </c>
      <c r="V5673" s="7">
        <v>106117.17</v>
      </c>
      <c r="W5673" s="7">
        <v>191526.14</v>
      </c>
      <c r="X5673" s="7">
        <v>262621.12</v>
      </c>
      <c r="Y5673" s="7">
        <v>185818.98</v>
      </c>
      <c r="Z5673" s="8">
        <v>175131.69</v>
      </c>
      <c r="AA5673" s="27">
        <v>58536.453000000001</v>
      </c>
      <c r="AB5673" s="7">
        <v>234896.34</v>
      </c>
      <c r="AC5673" s="7">
        <v>182545.22</v>
      </c>
      <c r="AD5673" s="7">
        <v>185279.86</v>
      </c>
      <c r="AE5673" s="7">
        <v>294202.8</v>
      </c>
      <c r="AF5673" s="8">
        <v>267683</v>
      </c>
      <c r="AG5673" s="7">
        <v>253620.95</v>
      </c>
      <c r="AH5673" s="7">
        <v>249609.52</v>
      </c>
      <c r="AI5673" s="7">
        <v>344424.53</v>
      </c>
      <c r="AJ5673" s="7">
        <v>179034.2</v>
      </c>
      <c r="AK5673" s="7">
        <v>206034.61</v>
      </c>
      <c r="AL5673" s="8">
        <v>0</v>
      </c>
      <c r="AM5673" s="17">
        <v>0.37419819795319598</v>
      </c>
      <c r="AN5673" s="2">
        <f t="shared" si="1080"/>
        <v>226023.75</v>
      </c>
      <c r="AO5673" s="2">
        <f t="shared" si="1081"/>
        <v>199086.66999999998</v>
      </c>
      <c r="AP5673" s="2">
        <f t="shared" si="1082"/>
        <v>214838.815</v>
      </c>
      <c r="AQ5673" s="2">
        <f t="shared" si="1083"/>
        <v>188672.56</v>
      </c>
      <c r="AR5673" s="2">
        <f t="shared" si="1084"/>
        <v>210088.09999999998</v>
      </c>
      <c r="AS5673" s="2">
        <f t="shared" si="1085"/>
        <v>227822.065</v>
      </c>
      <c r="AT5673" s="2">
        <f t="shared" si="1086"/>
        <v>211088.66</v>
      </c>
      <c r="AU5673">
        <f t="shared" si="1087"/>
        <v>15262.095807652702</v>
      </c>
      <c r="AV5673">
        <f t="shared" si="1088"/>
        <v>0.97857399063838013</v>
      </c>
      <c r="AW5673" t="str">
        <f t="shared" si="1079"/>
        <v>sp|Q9H1Y0|ATG5_HUMAN</v>
      </c>
      <c r="AX5673" s="20">
        <f t="shared" si="1089"/>
        <v>0</v>
      </c>
      <c r="AY5673" s="21">
        <f t="shared" si="1090"/>
        <v>-1.764965987600029</v>
      </c>
      <c r="AZ5673" s="21">
        <f t="shared" si="1090"/>
        <v>-0.73285708207857403</v>
      </c>
      <c r="BA5673" s="21">
        <f t="shared" si="1090"/>
        <v>-2.4473172276425768</v>
      </c>
      <c r="BB5673" s="21">
        <f t="shared" si="1090"/>
        <v>-1.0441324835616344</v>
      </c>
      <c r="BC5673" s="22">
        <f t="shared" si="1090"/>
        <v>0.11782883705252933</v>
      </c>
      <c r="BD5673" s="22"/>
    </row>
    <row r="5674" spans="1:56" x14ac:dyDescent="0.2">
      <c r="A5674" s="1">
        <v>5670</v>
      </c>
      <c r="B5674" s="3" t="s">
        <v>5722</v>
      </c>
      <c r="C5674" s="27">
        <v>1168918.3999999999</v>
      </c>
      <c r="D5674" s="7">
        <v>2050444.2</v>
      </c>
      <c r="E5674" s="7">
        <v>1950624.4</v>
      </c>
      <c r="F5674" s="7">
        <v>2187228.7999999998</v>
      </c>
      <c r="G5674" s="7">
        <v>1698919.8</v>
      </c>
      <c r="H5674" s="8">
        <v>1529731</v>
      </c>
      <c r="I5674" s="27">
        <v>1435422.2</v>
      </c>
      <c r="J5674" s="7">
        <v>1426376.2</v>
      </c>
      <c r="K5674" s="7">
        <v>1819640.1</v>
      </c>
      <c r="L5674" s="7">
        <v>1819603.5</v>
      </c>
      <c r="M5674" s="7">
        <v>1310819.8999999999</v>
      </c>
      <c r="N5674" s="8">
        <v>466746.44</v>
      </c>
      <c r="O5674" s="27">
        <v>1444807.4</v>
      </c>
      <c r="P5674" s="7">
        <v>1652533.1</v>
      </c>
      <c r="Q5674" s="7">
        <v>1750267.2</v>
      </c>
      <c r="R5674" s="7">
        <v>2067041.6</v>
      </c>
      <c r="S5674" s="7">
        <v>1766274.2</v>
      </c>
      <c r="T5674" s="8">
        <v>2521669.2000000002</v>
      </c>
      <c r="U5674" s="27">
        <v>1879033.2</v>
      </c>
      <c r="V5674" s="7">
        <v>1074221</v>
      </c>
      <c r="W5674" s="7">
        <v>1612047.1</v>
      </c>
      <c r="X5674" s="7">
        <v>2910823</v>
      </c>
      <c r="Y5674" s="7">
        <v>2204874.7999999998</v>
      </c>
      <c r="Z5674" s="8">
        <v>1454648.5</v>
      </c>
      <c r="AA5674" s="27">
        <v>923680.75</v>
      </c>
      <c r="AB5674" s="7">
        <v>2154052.7999999998</v>
      </c>
      <c r="AC5674" s="7">
        <v>1206600.8</v>
      </c>
      <c r="AD5674" s="7">
        <v>2440358.2000000002</v>
      </c>
      <c r="AE5674" s="7">
        <v>1124910</v>
      </c>
      <c r="AF5674" s="8">
        <v>1215429</v>
      </c>
      <c r="AG5674" s="7">
        <v>1460709.8</v>
      </c>
      <c r="AH5674" s="7">
        <v>529567.93999999994</v>
      </c>
      <c r="AI5674" s="7">
        <v>2356242.5</v>
      </c>
      <c r="AJ5674" s="7">
        <v>1928447.2</v>
      </c>
      <c r="AK5674" s="7">
        <v>1693461.8</v>
      </c>
      <c r="AL5674" s="8">
        <v>2187168</v>
      </c>
      <c r="AM5674" s="17">
        <v>0.37457923511121299</v>
      </c>
      <c r="AN5674" s="2">
        <f t="shared" si="1080"/>
        <v>1824772.1</v>
      </c>
      <c r="AO5674" s="2">
        <f t="shared" si="1081"/>
        <v>1430899.2</v>
      </c>
      <c r="AP5674" s="2">
        <f t="shared" si="1082"/>
        <v>1758270.7</v>
      </c>
      <c r="AQ5674" s="2">
        <f t="shared" si="1083"/>
        <v>1745540.15</v>
      </c>
      <c r="AR5674" s="2">
        <f t="shared" si="1084"/>
        <v>1211014.8999999999</v>
      </c>
      <c r="AS5674" s="2">
        <f t="shared" si="1085"/>
        <v>1810954.5</v>
      </c>
      <c r="AT5674" s="2">
        <f t="shared" si="1086"/>
        <v>1630241.925</v>
      </c>
      <c r="AU5674">
        <f t="shared" si="1087"/>
        <v>251265.95159932991</v>
      </c>
      <c r="AV5674">
        <f t="shared" si="1088"/>
        <v>0.77420029957022962</v>
      </c>
      <c r="AW5674" t="str">
        <f t="shared" si="1079"/>
        <v>sp|Q9HB40|RISC_HUMAN</v>
      </c>
      <c r="AX5674" s="20">
        <f t="shared" si="1089"/>
        <v>0</v>
      </c>
      <c r="AY5674" s="21">
        <f t="shared" si="1090"/>
        <v>-1.5675538109837981</v>
      </c>
      <c r="AZ5674" s="21">
        <f t="shared" si="1090"/>
        <v>-0.26466538572660903</v>
      </c>
      <c r="BA5674" s="21">
        <f t="shared" si="1090"/>
        <v>-0.31533102473965069</v>
      </c>
      <c r="BB5674" s="21">
        <f t="shared" si="1090"/>
        <v>-2.4426596444658797</v>
      </c>
      <c r="BC5674" s="22">
        <f t="shared" si="1090"/>
        <v>-5.4991931505442126E-2</v>
      </c>
      <c r="BD5674" s="22"/>
    </row>
    <row r="5675" spans="1:56" x14ac:dyDescent="0.2">
      <c r="A5675" s="1">
        <v>5671</v>
      </c>
      <c r="B5675" s="3" t="s">
        <v>5723</v>
      </c>
      <c r="C5675" s="27">
        <v>6070907</v>
      </c>
      <c r="D5675" s="7">
        <v>6775507</v>
      </c>
      <c r="E5675" s="7">
        <v>6505526.5</v>
      </c>
      <c r="F5675" s="7">
        <v>4892627.5</v>
      </c>
      <c r="G5675" s="7">
        <v>5623191.5</v>
      </c>
      <c r="H5675" s="8">
        <v>5020502</v>
      </c>
      <c r="I5675" s="27">
        <v>6488942.5</v>
      </c>
      <c r="J5675" s="7">
        <v>5964680.5</v>
      </c>
      <c r="K5675" s="7">
        <v>5898105</v>
      </c>
      <c r="L5675" s="7">
        <v>4073222.2</v>
      </c>
      <c r="M5675" s="7">
        <v>4370051</v>
      </c>
      <c r="N5675" s="8">
        <v>4442952</v>
      </c>
      <c r="O5675" s="27">
        <v>6924561</v>
      </c>
      <c r="P5675" s="7">
        <v>6955829.5</v>
      </c>
      <c r="Q5675" s="7">
        <v>5782951</v>
      </c>
      <c r="R5675" s="7">
        <v>4036577</v>
      </c>
      <c r="S5675" s="7">
        <v>4458614</v>
      </c>
      <c r="T5675" s="8">
        <v>4302649</v>
      </c>
      <c r="U5675" s="27">
        <v>5821381</v>
      </c>
      <c r="V5675" s="7">
        <v>5883956.5</v>
      </c>
      <c r="W5675" s="7">
        <v>6140478</v>
      </c>
      <c r="X5675" s="7">
        <v>5413460</v>
      </c>
      <c r="Y5675" s="7">
        <v>4915457</v>
      </c>
      <c r="Z5675" s="8">
        <v>5106957</v>
      </c>
      <c r="AA5675" s="27">
        <v>7109135.5</v>
      </c>
      <c r="AB5675" s="7">
        <v>6888277.5</v>
      </c>
      <c r="AC5675" s="7">
        <v>5824500</v>
      </c>
      <c r="AD5675" s="7">
        <v>4639050</v>
      </c>
      <c r="AE5675" s="7">
        <v>5400447</v>
      </c>
      <c r="AF5675" s="8">
        <v>5252362.5</v>
      </c>
      <c r="AG5675" s="7">
        <v>7122312</v>
      </c>
      <c r="AH5675" s="7">
        <v>8355629.5</v>
      </c>
      <c r="AI5675" s="7">
        <v>4978844.5</v>
      </c>
      <c r="AJ5675" s="7">
        <v>4676824</v>
      </c>
      <c r="AK5675" s="7">
        <v>4811544</v>
      </c>
      <c r="AL5675" s="8">
        <v>3380750.8</v>
      </c>
      <c r="AM5675" s="17">
        <v>0.37463687627141501</v>
      </c>
      <c r="AN5675" s="2">
        <f t="shared" si="1080"/>
        <v>5847049.25</v>
      </c>
      <c r="AO5675" s="2">
        <f t="shared" si="1081"/>
        <v>5170528.5</v>
      </c>
      <c r="AP5675" s="2">
        <f t="shared" si="1082"/>
        <v>5120782.5</v>
      </c>
      <c r="AQ5675" s="2">
        <f t="shared" si="1083"/>
        <v>5617420.5</v>
      </c>
      <c r="AR5675" s="2">
        <f t="shared" si="1084"/>
        <v>5612473.5</v>
      </c>
      <c r="AS5675" s="2">
        <f t="shared" si="1085"/>
        <v>4895194.25</v>
      </c>
      <c r="AT5675" s="2">
        <f t="shared" si="1086"/>
        <v>5377241.416666667</v>
      </c>
      <c r="AU5675">
        <f t="shared" si="1087"/>
        <v>367317.41099696961</v>
      </c>
      <c r="AV5675">
        <f t="shared" si="1088"/>
        <v>1.279024133536673</v>
      </c>
      <c r="AW5675" t="str">
        <f t="shared" si="1079"/>
        <v>sp|Q86VN1-2|VPS36_HUMAN;sp|Q86VN1|VPS36_HUMAN</v>
      </c>
      <c r="AX5675" s="20">
        <f t="shared" si="1089"/>
        <v>0</v>
      </c>
      <c r="AY5675" s="21">
        <f t="shared" si="1090"/>
        <v>-1.8417878645169405</v>
      </c>
      <c r="AZ5675" s="21">
        <f t="shared" si="1090"/>
        <v>-1.9772184172505556</v>
      </c>
      <c r="BA5675" s="21">
        <f t="shared" si="1090"/>
        <v>-0.62515073646180763</v>
      </c>
      <c r="BB5675" s="21">
        <f t="shared" si="1090"/>
        <v>-0.63861865236204474</v>
      </c>
      <c r="BC5675" s="22">
        <f t="shared" si="1090"/>
        <v>-2.5913691306286948</v>
      </c>
      <c r="BD5675" s="22"/>
    </row>
    <row r="5676" spans="1:56" x14ac:dyDescent="0.2">
      <c r="A5676" s="1">
        <v>5672</v>
      </c>
      <c r="B5676" s="3" t="s">
        <v>5724</v>
      </c>
      <c r="C5676" s="27">
        <v>126000000</v>
      </c>
      <c r="D5676" s="7">
        <v>134000000</v>
      </c>
      <c r="E5676" s="7">
        <v>114000000</v>
      </c>
      <c r="F5676" s="7">
        <v>103000000</v>
      </c>
      <c r="G5676" s="7">
        <v>114000000</v>
      </c>
      <c r="H5676" s="8">
        <v>126000000</v>
      </c>
      <c r="I5676" s="27">
        <v>119000000</v>
      </c>
      <c r="J5676" s="7">
        <v>88600000</v>
      </c>
      <c r="K5676" s="7">
        <v>117000000</v>
      </c>
      <c r="L5676" s="7">
        <v>96400000</v>
      </c>
      <c r="M5676" s="7">
        <v>121000000</v>
      </c>
      <c r="N5676" s="8">
        <v>103000000</v>
      </c>
      <c r="O5676" s="27">
        <v>126000000</v>
      </c>
      <c r="P5676" s="7">
        <v>114000000</v>
      </c>
      <c r="Q5676" s="7">
        <v>116000000</v>
      </c>
      <c r="R5676" s="7">
        <v>92000000</v>
      </c>
      <c r="S5676" s="7">
        <v>115000000</v>
      </c>
      <c r="T5676" s="8">
        <v>111000000</v>
      </c>
      <c r="U5676" s="27">
        <v>108000000</v>
      </c>
      <c r="V5676" s="7">
        <v>106000000</v>
      </c>
      <c r="W5676" s="7">
        <v>114000000</v>
      </c>
      <c r="X5676" s="7">
        <v>106000000</v>
      </c>
      <c r="Y5676" s="7">
        <v>105000000</v>
      </c>
      <c r="Z5676" s="8">
        <v>127000000</v>
      </c>
      <c r="AA5676" s="27">
        <v>106000000</v>
      </c>
      <c r="AB5676" s="7">
        <v>118000000</v>
      </c>
      <c r="AC5676" s="7">
        <v>111000000</v>
      </c>
      <c r="AD5676" s="7">
        <v>118000000</v>
      </c>
      <c r="AE5676" s="7">
        <v>132000000</v>
      </c>
      <c r="AF5676" s="8">
        <v>117000000</v>
      </c>
      <c r="AG5676" s="7">
        <v>115000000</v>
      </c>
      <c r="AH5676" s="7">
        <v>125000000</v>
      </c>
      <c r="AI5676" s="7">
        <v>116000000</v>
      </c>
      <c r="AJ5676" s="7">
        <v>119000000</v>
      </c>
      <c r="AK5676" s="7">
        <v>106000000</v>
      </c>
      <c r="AL5676" s="8">
        <v>88500000</v>
      </c>
      <c r="AM5676" s="17">
        <v>0.37494779202208001</v>
      </c>
      <c r="AN5676" s="2">
        <f t="shared" si="1080"/>
        <v>120000000</v>
      </c>
      <c r="AO5676" s="2">
        <f t="shared" si="1081"/>
        <v>110000000</v>
      </c>
      <c r="AP5676" s="2">
        <f t="shared" si="1082"/>
        <v>114500000</v>
      </c>
      <c r="AQ5676" s="2">
        <f t="shared" si="1083"/>
        <v>107000000</v>
      </c>
      <c r="AR5676" s="2">
        <f t="shared" si="1084"/>
        <v>117500000</v>
      </c>
      <c r="AS5676" s="2">
        <f t="shared" si="1085"/>
        <v>115500000</v>
      </c>
      <c r="AT5676" s="2">
        <f t="shared" si="1086"/>
        <v>114083333.33333333</v>
      </c>
      <c r="AU5676">
        <f t="shared" si="1087"/>
        <v>4810578.620775952</v>
      </c>
      <c r="AV5676">
        <f t="shared" si="1088"/>
        <v>1.2299282753874432</v>
      </c>
      <c r="AW5676" t="str">
        <f t="shared" si="1079"/>
        <v>sp|Q9UBU9|NXF1_HUMAN</v>
      </c>
      <c r="AX5676" s="20">
        <f t="shared" si="1089"/>
        <v>0</v>
      </c>
      <c r="AY5676" s="21">
        <f t="shared" si="1090"/>
        <v>-2.0787520147393388</v>
      </c>
      <c r="AZ5676" s="21">
        <f t="shared" si="1090"/>
        <v>-1.1433136081066364</v>
      </c>
      <c r="BA5676" s="21">
        <f t="shared" si="1090"/>
        <v>-2.7023776191611404</v>
      </c>
      <c r="BB5676" s="21">
        <f t="shared" si="1090"/>
        <v>-0.5196880036848347</v>
      </c>
      <c r="BC5676" s="22">
        <f t="shared" si="1090"/>
        <v>-0.9354384066327025</v>
      </c>
      <c r="BD5676" s="22"/>
    </row>
    <row r="5677" spans="1:56" x14ac:dyDescent="0.2">
      <c r="A5677" s="1">
        <v>5673</v>
      </c>
      <c r="B5677" s="3" t="s">
        <v>5725</v>
      </c>
      <c r="C5677" s="27">
        <v>15000000</v>
      </c>
      <c r="D5677" s="7">
        <v>11000000</v>
      </c>
      <c r="E5677" s="7">
        <v>5558661</v>
      </c>
      <c r="F5677" s="7">
        <v>19700000</v>
      </c>
      <c r="G5677" s="7">
        <v>11900000</v>
      </c>
      <c r="H5677" s="8">
        <v>16900000</v>
      </c>
      <c r="I5677" s="27">
        <v>8359090.5</v>
      </c>
      <c r="J5677" s="7">
        <v>21000000</v>
      </c>
      <c r="K5677" s="7">
        <v>7782591</v>
      </c>
      <c r="L5677" s="7">
        <v>5732358.5</v>
      </c>
      <c r="M5677" s="7">
        <v>13500000</v>
      </c>
      <c r="N5677" s="8">
        <v>10500000</v>
      </c>
      <c r="O5677" s="27">
        <v>11700000</v>
      </c>
      <c r="P5677" s="7">
        <v>15000000</v>
      </c>
      <c r="Q5677" s="7">
        <v>8831442</v>
      </c>
      <c r="R5677" s="7">
        <v>18000000</v>
      </c>
      <c r="S5677" s="7">
        <v>6512642</v>
      </c>
      <c r="T5677" s="8">
        <v>10900000</v>
      </c>
      <c r="U5677" s="27">
        <v>15200000</v>
      </c>
      <c r="V5677" s="7">
        <v>8097238</v>
      </c>
      <c r="W5677" s="7">
        <v>12500000</v>
      </c>
      <c r="X5677" s="7">
        <v>6113657.5</v>
      </c>
      <c r="Y5677" s="7">
        <v>14900000</v>
      </c>
      <c r="Z5677" s="8">
        <v>9161078</v>
      </c>
      <c r="AA5677" s="27">
        <v>12100000</v>
      </c>
      <c r="AB5677" s="7">
        <v>7141394</v>
      </c>
      <c r="AC5677" s="7">
        <v>5491215</v>
      </c>
      <c r="AD5677" s="7">
        <v>8402642</v>
      </c>
      <c r="AE5677" s="7">
        <v>15300000</v>
      </c>
      <c r="AF5677" s="8">
        <v>31800000</v>
      </c>
      <c r="AG5677" s="7">
        <v>16500000</v>
      </c>
      <c r="AH5677" s="7">
        <v>10300000</v>
      </c>
      <c r="AI5677" s="7">
        <v>17800000</v>
      </c>
      <c r="AJ5677" s="7">
        <v>6209515</v>
      </c>
      <c r="AK5677" s="7">
        <v>10200000</v>
      </c>
      <c r="AL5677" s="8">
        <v>2892403.2</v>
      </c>
      <c r="AM5677" s="17">
        <v>0.37510441406293399</v>
      </c>
      <c r="AN5677" s="2">
        <f t="shared" si="1080"/>
        <v>13450000</v>
      </c>
      <c r="AO5677" s="2">
        <f t="shared" si="1081"/>
        <v>9429545.25</v>
      </c>
      <c r="AP5677" s="2">
        <f t="shared" si="1082"/>
        <v>11300000</v>
      </c>
      <c r="AQ5677" s="2">
        <f t="shared" si="1083"/>
        <v>10830539</v>
      </c>
      <c r="AR5677" s="2">
        <f t="shared" si="1084"/>
        <v>10251321</v>
      </c>
      <c r="AS5677" s="2">
        <f t="shared" si="1085"/>
        <v>10250000</v>
      </c>
      <c r="AT5677" s="2">
        <f t="shared" si="1086"/>
        <v>10918567.541666666</v>
      </c>
      <c r="AU5677">
        <f t="shared" si="1087"/>
        <v>1390739.2225531177</v>
      </c>
      <c r="AV5677">
        <f t="shared" si="1088"/>
        <v>1.8202064177683381</v>
      </c>
      <c r="AW5677" t="str">
        <f t="shared" si="1079"/>
        <v>sp|Q9H7D7-2|WDR26_HUMAN;sp|Q9H7D7|WDR26_HUMAN</v>
      </c>
      <c r="AX5677" s="20">
        <f t="shared" si="1089"/>
        <v>0</v>
      </c>
      <c r="AY5677" s="21">
        <f t="shared" si="1090"/>
        <v>-2.8908760785643572</v>
      </c>
      <c r="AZ5677" s="21">
        <f t="shared" si="1090"/>
        <v>-1.5459404359453039</v>
      </c>
      <c r="BA5677" s="21">
        <f t="shared" si="1090"/>
        <v>-1.8835026419914986</v>
      </c>
      <c r="BB5677" s="21">
        <f t="shared" si="1090"/>
        <v>-2.2999847477716693</v>
      </c>
      <c r="BC5677" s="22">
        <f t="shared" si="1090"/>
        <v>-2.3009346023371968</v>
      </c>
      <c r="BD5677" s="22"/>
    </row>
    <row r="5678" spans="1:56" x14ac:dyDescent="0.2">
      <c r="A5678" s="1">
        <v>5674</v>
      </c>
      <c r="B5678" s="3" t="s">
        <v>5726</v>
      </c>
      <c r="C5678" s="27">
        <v>373000000</v>
      </c>
      <c r="D5678" s="7">
        <v>388000000</v>
      </c>
      <c r="E5678" s="7">
        <v>350000000</v>
      </c>
      <c r="F5678" s="7">
        <v>366000000</v>
      </c>
      <c r="G5678" s="7">
        <v>354000000</v>
      </c>
      <c r="H5678" s="8">
        <v>355000000</v>
      </c>
      <c r="I5678" s="27">
        <v>369000000</v>
      </c>
      <c r="J5678" s="7">
        <v>368000000</v>
      </c>
      <c r="K5678" s="7">
        <v>371000000</v>
      </c>
      <c r="L5678" s="7">
        <v>372000000</v>
      </c>
      <c r="M5678" s="7">
        <v>363000000</v>
      </c>
      <c r="N5678" s="8">
        <v>368000000</v>
      </c>
      <c r="O5678" s="27">
        <v>371000000</v>
      </c>
      <c r="P5678" s="7">
        <v>387000000</v>
      </c>
      <c r="Q5678" s="7">
        <v>380000000</v>
      </c>
      <c r="R5678" s="7">
        <v>370000000</v>
      </c>
      <c r="S5678" s="7">
        <v>385000000</v>
      </c>
      <c r="T5678" s="8">
        <v>374000000</v>
      </c>
      <c r="U5678" s="27">
        <v>372000000</v>
      </c>
      <c r="V5678" s="7">
        <v>380000000</v>
      </c>
      <c r="W5678" s="7">
        <v>364000000</v>
      </c>
      <c r="X5678" s="7">
        <v>372000000</v>
      </c>
      <c r="Y5678" s="7">
        <v>358000000</v>
      </c>
      <c r="Z5678" s="8">
        <v>351000000</v>
      </c>
      <c r="AA5678" s="27">
        <v>369000000</v>
      </c>
      <c r="AB5678" s="7">
        <v>372000000</v>
      </c>
      <c r="AC5678" s="7">
        <v>379000000</v>
      </c>
      <c r="AD5678" s="7">
        <v>342000000</v>
      </c>
      <c r="AE5678" s="7">
        <v>370000000</v>
      </c>
      <c r="AF5678" s="8">
        <v>344000000</v>
      </c>
      <c r="AG5678" s="7">
        <v>358000000</v>
      </c>
      <c r="AH5678" s="7">
        <v>457000000</v>
      </c>
      <c r="AI5678" s="7">
        <v>357000000</v>
      </c>
      <c r="AJ5678" s="7">
        <v>362000000</v>
      </c>
      <c r="AK5678" s="7">
        <v>375000000</v>
      </c>
      <c r="AL5678" s="8">
        <v>330000000</v>
      </c>
      <c r="AM5678" s="17">
        <v>0.37513126699871802</v>
      </c>
      <c r="AN5678" s="2">
        <f t="shared" si="1080"/>
        <v>360500000</v>
      </c>
      <c r="AO5678" s="2">
        <f t="shared" si="1081"/>
        <v>368500000</v>
      </c>
      <c r="AP5678" s="2">
        <f t="shared" si="1082"/>
        <v>377000000</v>
      </c>
      <c r="AQ5678" s="2">
        <f t="shared" si="1083"/>
        <v>368000000</v>
      </c>
      <c r="AR5678" s="2">
        <f t="shared" si="1084"/>
        <v>369500000</v>
      </c>
      <c r="AS5678" s="2">
        <f t="shared" si="1085"/>
        <v>360000000</v>
      </c>
      <c r="AT5678" s="2">
        <f t="shared" si="1086"/>
        <v>367250000</v>
      </c>
      <c r="AU5678">
        <f t="shared" si="1087"/>
        <v>6330481.814206562</v>
      </c>
      <c r="AV5678">
        <f t="shared" si="1088"/>
        <v>-1.0662695507397202</v>
      </c>
      <c r="AW5678" t="str">
        <f t="shared" si="1079"/>
        <v>sp|P55786|PSA_HUMAN</v>
      </c>
      <c r="AX5678" s="20">
        <f t="shared" si="1089"/>
        <v>0</v>
      </c>
      <c r="AY5678" s="21">
        <f t="shared" si="1090"/>
        <v>1.2637268749507795</v>
      </c>
      <c r="AZ5678" s="21">
        <f t="shared" si="1090"/>
        <v>2.6064366795859826</v>
      </c>
      <c r="BA5678" s="21">
        <f t="shared" si="1090"/>
        <v>1.1847439452663557</v>
      </c>
      <c r="BB5678" s="21">
        <f t="shared" si="1090"/>
        <v>1.4216927343196271</v>
      </c>
      <c r="BC5678" s="22">
        <f t="shared" si="1090"/>
        <v>-7.8982929684423775E-2</v>
      </c>
      <c r="BD5678" s="22"/>
    </row>
    <row r="5679" spans="1:56" x14ac:dyDescent="0.2">
      <c r="A5679" s="1">
        <v>5675</v>
      </c>
      <c r="B5679" s="3" t="s">
        <v>5727</v>
      </c>
      <c r="C5679" s="27">
        <v>7214003</v>
      </c>
      <c r="D5679" s="7">
        <v>6166198.5</v>
      </c>
      <c r="E5679" s="7">
        <v>7252911.5</v>
      </c>
      <c r="F5679" s="7">
        <v>5752783.5</v>
      </c>
      <c r="G5679" s="7">
        <v>6173351</v>
      </c>
      <c r="H5679" s="8">
        <v>6129019</v>
      </c>
      <c r="I5679" s="27">
        <v>7008280</v>
      </c>
      <c r="J5679" s="7">
        <v>5290330</v>
      </c>
      <c r="K5679" s="7">
        <v>7369991.5</v>
      </c>
      <c r="L5679" s="7">
        <v>4530376.5</v>
      </c>
      <c r="M5679" s="7">
        <v>6137009</v>
      </c>
      <c r="N5679" s="8">
        <v>6834359.5</v>
      </c>
      <c r="O5679" s="27">
        <v>7194782.5</v>
      </c>
      <c r="P5679" s="7">
        <v>7190882.5</v>
      </c>
      <c r="Q5679" s="7">
        <v>6656526</v>
      </c>
      <c r="R5679" s="7">
        <v>6494112.5</v>
      </c>
      <c r="S5679" s="7">
        <v>6229730.5</v>
      </c>
      <c r="T5679" s="8">
        <v>6067014</v>
      </c>
      <c r="U5679" s="27">
        <v>6712970</v>
      </c>
      <c r="V5679" s="7">
        <v>6610524</v>
      </c>
      <c r="W5679" s="7">
        <v>6849896.5</v>
      </c>
      <c r="X5679" s="7">
        <v>5693919.5</v>
      </c>
      <c r="Y5679" s="7">
        <v>5804176</v>
      </c>
      <c r="Z5679" s="8">
        <v>6269482.5</v>
      </c>
      <c r="AA5679" s="27">
        <v>6511495.5</v>
      </c>
      <c r="AB5679" s="7">
        <v>6473812</v>
      </c>
      <c r="AC5679" s="7">
        <v>7068027.5</v>
      </c>
      <c r="AD5679" s="7">
        <v>6087865</v>
      </c>
      <c r="AE5679" s="7">
        <v>6167906.5</v>
      </c>
      <c r="AF5679" s="8">
        <v>6875299</v>
      </c>
      <c r="AG5679" s="7">
        <v>7009764</v>
      </c>
      <c r="AH5679" s="7">
        <v>6243396.5</v>
      </c>
      <c r="AI5679" s="7">
        <v>6785093</v>
      </c>
      <c r="AJ5679" s="7">
        <v>6699761</v>
      </c>
      <c r="AK5679" s="7">
        <v>6611086</v>
      </c>
      <c r="AL5679" s="8">
        <v>4684736.5</v>
      </c>
      <c r="AM5679" s="17">
        <v>0.37515920626389399</v>
      </c>
      <c r="AN5679" s="2">
        <f t="shared" si="1080"/>
        <v>6169774.75</v>
      </c>
      <c r="AO5679" s="2">
        <f t="shared" si="1081"/>
        <v>6485684.25</v>
      </c>
      <c r="AP5679" s="2">
        <f t="shared" si="1082"/>
        <v>6575319.25</v>
      </c>
      <c r="AQ5679" s="2">
        <f t="shared" si="1083"/>
        <v>6440003.25</v>
      </c>
      <c r="AR5679" s="2">
        <f t="shared" si="1084"/>
        <v>6492653.75</v>
      </c>
      <c r="AS5679" s="2">
        <f t="shared" si="1085"/>
        <v>6655423.5</v>
      </c>
      <c r="AT5679" s="2">
        <f t="shared" si="1086"/>
        <v>6469809.791666667</v>
      </c>
      <c r="AU5679">
        <f t="shared" si="1087"/>
        <v>165691.27649505396</v>
      </c>
      <c r="AV5679">
        <f t="shared" si="1088"/>
        <v>-1.8108077142831556</v>
      </c>
      <c r="AW5679" t="str">
        <f t="shared" si="1079"/>
        <v>sp|Q5M775-4|CYTSB_HUMAN;sp|Q5M775|CYTSB_HUMAN</v>
      </c>
      <c r="AX5679" s="20">
        <f t="shared" si="1089"/>
        <v>0</v>
      </c>
      <c r="AY5679" s="21">
        <f t="shared" si="1090"/>
        <v>1.906615162141202</v>
      </c>
      <c r="AZ5679" s="21">
        <f t="shared" si="1090"/>
        <v>2.4475911380410298</v>
      </c>
      <c r="BA5679" s="21">
        <f t="shared" si="1090"/>
        <v>1.6309156747191009</v>
      </c>
      <c r="BB5679" s="21">
        <f t="shared" si="1090"/>
        <v>1.9486783301451496</v>
      </c>
      <c r="BC5679" s="22">
        <f t="shared" si="1090"/>
        <v>2.9310459806524403</v>
      </c>
      <c r="BD5679" s="22"/>
    </row>
    <row r="5680" spans="1:56" x14ac:dyDescent="0.2">
      <c r="A5680" s="1">
        <v>5676</v>
      </c>
      <c r="B5680" s="3" t="s">
        <v>5728</v>
      </c>
      <c r="C5680" s="27">
        <v>9834382</v>
      </c>
      <c r="D5680" s="7">
        <v>9793528</v>
      </c>
      <c r="E5680" s="7">
        <v>10500000</v>
      </c>
      <c r="F5680" s="7">
        <v>9378271</v>
      </c>
      <c r="G5680" s="7">
        <v>10500000</v>
      </c>
      <c r="H5680" s="8">
        <v>11200000</v>
      </c>
      <c r="I5680" s="27">
        <v>10200000</v>
      </c>
      <c r="J5680" s="7">
        <v>8625051</v>
      </c>
      <c r="K5680" s="7">
        <v>10000000</v>
      </c>
      <c r="L5680" s="7">
        <v>8143340.5</v>
      </c>
      <c r="M5680" s="7">
        <v>10100000</v>
      </c>
      <c r="N5680" s="8">
        <v>10900000</v>
      </c>
      <c r="O5680" s="27">
        <v>10700000</v>
      </c>
      <c r="P5680" s="7">
        <v>8579076</v>
      </c>
      <c r="Q5680" s="7">
        <v>9072867</v>
      </c>
      <c r="R5680" s="7">
        <v>8878264</v>
      </c>
      <c r="S5680" s="7">
        <v>12500000</v>
      </c>
      <c r="T5680" s="8">
        <v>9691527</v>
      </c>
      <c r="U5680" s="27">
        <v>9164060</v>
      </c>
      <c r="V5680" s="7">
        <v>10200000</v>
      </c>
      <c r="W5680" s="7">
        <v>10700000</v>
      </c>
      <c r="X5680" s="7">
        <v>8410727</v>
      </c>
      <c r="Y5680" s="7">
        <v>12300000</v>
      </c>
      <c r="Z5680" s="8">
        <v>9558424</v>
      </c>
      <c r="AA5680" s="27">
        <v>10200000</v>
      </c>
      <c r="AB5680" s="7">
        <v>9980703</v>
      </c>
      <c r="AC5680" s="7">
        <v>10400000</v>
      </c>
      <c r="AD5680" s="7">
        <v>11100000</v>
      </c>
      <c r="AE5680" s="7">
        <v>9603541</v>
      </c>
      <c r="AF5680" s="8">
        <v>10300000</v>
      </c>
      <c r="AG5680" s="7">
        <v>11200000</v>
      </c>
      <c r="AH5680" s="7">
        <v>11700000</v>
      </c>
      <c r="AI5680" s="7">
        <v>9624228</v>
      </c>
      <c r="AJ5680" s="7">
        <v>11000000</v>
      </c>
      <c r="AK5680" s="7">
        <v>7809208</v>
      </c>
      <c r="AL5680" s="8">
        <v>8388304.5</v>
      </c>
      <c r="AM5680" s="17">
        <v>0.37519997727883297</v>
      </c>
      <c r="AN5680" s="2">
        <f t="shared" si="1080"/>
        <v>10167191</v>
      </c>
      <c r="AO5680" s="2">
        <f t="shared" si="1081"/>
        <v>10050000</v>
      </c>
      <c r="AP5680" s="2">
        <f t="shared" si="1082"/>
        <v>9382197</v>
      </c>
      <c r="AQ5680" s="2">
        <f t="shared" si="1083"/>
        <v>9879212</v>
      </c>
      <c r="AR5680" s="2">
        <f t="shared" si="1084"/>
        <v>10250000</v>
      </c>
      <c r="AS5680" s="2">
        <f t="shared" si="1085"/>
        <v>10312114</v>
      </c>
      <c r="AT5680" s="2">
        <f t="shared" si="1086"/>
        <v>10006785.666666666</v>
      </c>
      <c r="AU5680">
        <f t="shared" si="1087"/>
        <v>342450.57909056987</v>
      </c>
      <c r="AV5680">
        <f t="shared" si="1088"/>
        <v>0.46840432788671277</v>
      </c>
      <c r="AW5680" t="str">
        <f t="shared" si="1079"/>
        <v>sp|Q9NQZ2|SAS10_HUMAN</v>
      </c>
      <c r="AX5680" s="20">
        <f t="shared" si="1089"/>
        <v>0</v>
      </c>
      <c r="AY5680" s="21">
        <f t="shared" si="1090"/>
        <v>-0.34221288312964371</v>
      </c>
      <c r="AZ5680" s="21">
        <f t="shared" si="1090"/>
        <v>-2.2922840489412288</v>
      </c>
      <c r="BA5680" s="21">
        <f t="shared" si="1090"/>
        <v>-0.8409359410773154</v>
      </c>
      <c r="BB5680" s="21">
        <f t="shared" si="1090"/>
        <v>0.24181299450540289</v>
      </c>
      <c r="BC5680" s="22">
        <f t="shared" si="1090"/>
        <v>0.42319391132251932</v>
      </c>
      <c r="BD5680" s="22"/>
    </row>
    <row r="5681" spans="1:56" x14ac:dyDescent="0.2">
      <c r="A5681" s="1">
        <v>5677</v>
      </c>
      <c r="B5681" s="3" t="s">
        <v>5729</v>
      </c>
      <c r="C5681" s="27">
        <v>3018322.8</v>
      </c>
      <c r="D5681" s="7">
        <v>3574927.8</v>
      </c>
      <c r="E5681" s="7">
        <v>3180119.8</v>
      </c>
      <c r="F5681" s="7">
        <v>3481307</v>
      </c>
      <c r="G5681" s="7">
        <v>2995095.5</v>
      </c>
      <c r="H5681" s="8">
        <v>3104178</v>
      </c>
      <c r="I5681" s="27">
        <v>3662722.2</v>
      </c>
      <c r="J5681" s="7">
        <v>3196610</v>
      </c>
      <c r="K5681" s="7">
        <v>3298512.8</v>
      </c>
      <c r="L5681" s="7">
        <v>3559279.5</v>
      </c>
      <c r="M5681" s="7">
        <v>2927475.5</v>
      </c>
      <c r="N5681" s="8">
        <v>3545725.5</v>
      </c>
      <c r="O5681" s="27">
        <v>3518793.8</v>
      </c>
      <c r="P5681" s="7">
        <v>3673439</v>
      </c>
      <c r="Q5681" s="7">
        <v>3461396</v>
      </c>
      <c r="R5681" s="7">
        <v>3824267.5</v>
      </c>
      <c r="S5681" s="7">
        <v>3027662.8</v>
      </c>
      <c r="T5681" s="8">
        <v>3239362.2</v>
      </c>
      <c r="U5681" s="27">
        <v>3581802.5</v>
      </c>
      <c r="V5681" s="7">
        <v>3505378.2</v>
      </c>
      <c r="W5681" s="7">
        <v>3416327.2</v>
      </c>
      <c r="X5681" s="7">
        <v>3015463</v>
      </c>
      <c r="Y5681" s="7">
        <v>2168723</v>
      </c>
      <c r="Z5681" s="8">
        <v>3380922.5</v>
      </c>
      <c r="AA5681" s="27">
        <v>3459896.5</v>
      </c>
      <c r="AB5681" s="7">
        <v>3602260</v>
      </c>
      <c r="AC5681" s="7">
        <v>3418872.5</v>
      </c>
      <c r="AD5681" s="7">
        <v>3174583.8</v>
      </c>
      <c r="AE5681" s="7">
        <v>3543185.5</v>
      </c>
      <c r="AF5681" s="8">
        <v>3291081</v>
      </c>
      <c r="AG5681" s="7">
        <v>3019985.5</v>
      </c>
      <c r="AH5681" s="7">
        <v>3422347</v>
      </c>
      <c r="AI5681" s="7">
        <v>3074336.5</v>
      </c>
      <c r="AJ5681" s="7">
        <v>3324804</v>
      </c>
      <c r="AK5681" s="7">
        <v>3315951.5</v>
      </c>
      <c r="AL5681" s="8">
        <v>3545817</v>
      </c>
      <c r="AM5681" s="17">
        <v>0.37519997727883297</v>
      </c>
      <c r="AN5681" s="2">
        <f t="shared" si="1080"/>
        <v>3142148.9</v>
      </c>
      <c r="AO5681" s="2">
        <f t="shared" si="1081"/>
        <v>3422119.15</v>
      </c>
      <c r="AP5681" s="2">
        <f t="shared" si="1082"/>
        <v>3490094.9</v>
      </c>
      <c r="AQ5681" s="2">
        <f t="shared" si="1083"/>
        <v>3398624.85</v>
      </c>
      <c r="AR5681" s="2">
        <f t="shared" si="1084"/>
        <v>3439384.5</v>
      </c>
      <c r="AS5681" s="2">
        <f t="shared" si="1085"/>
        <v>3320377.75</v>
      </c>
      <c r="AT5681" s="2">
        <f t="shared" si="1086"/>
        <v>3368791.6749999993</v>
      </c>
      <c r="AU5681">
        <f t="shared" si="1087"/>
        <v>124211.52349999076</v>
      </c>
      <c r="AV5681">
        <f t="shared" si="1088"/>
        <v>-1.8246517602693788</v>
      </c>
      <c r="AW5681" t="str">
        <f t="shared" si="1079"/>
        <v>sp|Q9UPQ9-1|TNR6B_HUMAN;sp|Q9UPQ9|TNR6B_HUMAN</v>
      </c>
      <c r="AX5681" s="20">
        <f t="shared" si="1089"/>
        <v>0</v>
      </c>
      <c r="AY5681" s="21">
        <f t="shared" si="1090"/>
        <v>2.2539796800738929</v>
      </c>
      <c r="AZ5681" s="21">
        <f t="shared" si="1090"/>
        <v>2.8012376806571084</v>
      </c>
      <c r="BA5681" s="21">
        <f t="shared" si="1090"/>
        <v>2.0648321731599988</v>
      </c>
      <c r="BB5681" s="21">
        <f t="shared" si="1090"/>
        <v>2.3929792633130549</v>
      </c>
      <c r="BC5681" s="22">
        <f t="shared" si="1090"/>
        <v>1.4348817644122476</v>
      </c>
      <c r="BD5681" s="22"/>
    </row>
    <row r="5682" spans="1:56" x14ac:dyDescent="0.2">
      <c r="A5682" s="1">
        <v>5678</v>
      </c>
      <c r="B5682" s="3" t="s">
        <v>5730</v>
      </c>
      <c r="C5682" s="27">
        <v>7884473</v>
      </c>
      <c r="D5682" s="7">
        <v>9971275</v>
      </c>
      <c r="E5682" s="7">
        <v>8984889</v>
      </c>
      <c r="F5682" s="7">
        <v>9600522</v>
      </c>
      <c r="G5682" s="7">
        <v>9272475</v>
      </c>
      <c r="H5682" s="8">
        <v>6036765</v>
      </c>
      <c r="I5682" s="27">
        <v>8812699</v>
      </c>
      <c r="J5682" s="7">
        <v>7970131</v>
      </c>
      <c r="K5682" s="7">
        <v>7834505</v>
      </c>
      <c r="L5682" s="7">
        <v>7525215</v>
      </c>
      <c r="M5682" s="7">
        <v>5209456</v>
      </c>
      <c r="N5682" s="8">
        <v>3644400.5</v>
      </c>
      <c r="O5682" s="27">
        <v>10800000</v>
      </c>
      <c r="P5682" s="7">
        <v>7492958</v>
      </c>
      <c r="Q5682" s="7">
        <v>9396541</v>
      </c>
      <c r="R5682" s="7">
        <v>8858601</v>
      </c>
      <c r="S5682" s="7">
        <v>6728133</v>
      </c>
      <c r="T5682" s="8">
        <v>7224449.5</v>
      </c>
      <c r="U5682" s="27">
        <v>6941887</v>
      </c>
      <c r="V5682" s="7">
        <v>8209131.5</v>
      </c>
      <c r="W5682" s="7">
        <v>8564310</v>
      </c>
      <c r="X5682" s="7">
        <v>8008413.5</v>
      </c>
      <c r="Y5682" s="7">
        <v>9080723</v>
      </c>
      <c r="Z5682" s="8">
        <v>8583472</v>
      </c>
      <c r="AA5682" s="27">
        <v>9318940</v>
      </c>
      <c r="AB5682" s="7">
        <v>10900000</v>
      </c>
      <c r="AC5682" s="7">
        <v>6931033</v>
      </c>
      <c r="AD5682" s="7">
        <v>8263756</v>
      </c>
      <c r="AE5682" s="7">
        <v>5754789.5</v>
      </c>
      <c r="AF5682" s="8">
        <v>7157321</v>
      </c>
      <c r="AG5682" s="7">
        <v>8305358</v>
      </c>
      <c r="AH5682" s="7">
        <v>4786455.5</v>
      </c>
      <c r="AI5682" s="7">
        <v>9446203</v>
      </c>
      <c r="AJ5682" s="7">
        <v>8390731</v>
      </c>
      <c r="AK5682" s="7">
        <v>7245990</v>
      </c>
      <c r="AL5682" s="8">
        <v>11300000</v>
      </c>
      <c r="AM5682" s="17">
        <v>0.375330965039402</v>
      </c>
      <c r="AN5682" s="2">
        <f t="shared" si="1080"/>
        <v>9128682</v>
      </c>
      <c r="AO5682" s="2">
        <f t="shared" si="1081"/>
        <v>7679860</v>
      </c>
      <c r="AP5682" s="2">
        <f t="shared" si="1082"/>
        <v>8175779.5</v>
      </c>
      <c r="AQ5682" s="2">
        <f t="shared" si="1083"/>
        <v>8386720.75</v>
      </c>
      <c r="AR5682" s="2">
        <f t="shared" si="1084"/>
        <v>7710538.5</v>
      </c>
      <c r="AS5682" s="2">
        <f t="shared" si="1085"/>
        <v>8348044.5</v>
      </c>
      <c r="AT5682" s="2">
        <f t="shared" si="1086"/>
        <v>8238270.875</v>
      </c>
      <c r="AU5682">
        <f t="shared" si="1087"/>
        <v>533132.05166219722</v>
      </c>
      <c r="AV5682">
        <f t="shared" si="1088"/>
        <v>1.6701511796634236</v>
      </c>
      <c r="AW5682" t="str">
        <f t="shared" si="1079"/>
        <v>sp|Q96HR8-2|NAF1_HUMAN;sp|Q96HR8|NAF1_HUMAN</v>
      </c>
      <c r="AX5682" s="20">
        <f t="shared" si="1089"/>
        <v>0</v>
      </c>
      <c r="AY5682" s="21">
        <f t="shared" si="1090"/>
        <v>-2.7175668682512484</v>
      </c>
      <c r="AZ5682" s="21">
        <f t="shared" si="1090"/>
        <v>-1.7873667453101796</v>
      </c>
      <c r="BA5682" s="21">
        <f t="shared" si="1090"/>
        <v>-1.3917025766631661</v>
      </c>
      <c r="BB5682" s="21">
        <f t="shared" si="1090"/>
        <v>-2.6600229635012886</v>
      </c>
      <c r="BC5682" s="22">
        <f t="shared" si="1090"/>
        <v>-1.4642479242546591</v>
      </c>
      <c r="BD5682" s="22"/>
    </row>
    <row r="5683" spans="1:56" x14ac:dyDescent="0.2">
      <c r="A5683" s="1">
        <v>5679</v>
      </c>
      <c r="B5683" s="3" t="s">
        <v>5731</v>
      </c>
      <c r="C5683" s="27">
        <v>10700000</v>
      </c>
      <c r="D5683" s="7">
        <v>11300000</v>
      </c>
      <c r="E5683" s="7">
        <v>9591195</v>
      </c>
      <c r="F5683" s="7">
        <v>9732850</v>
      </c>
      <c r="G5683" s="7">
        <v>9896579</v>
      </c>
      <c r="H5683" s="8">
        <v>10700000</v>
      </c>
      <c r="I5683" s="27">
        <v>10200000</v>
      </c>
      <c r="J5683" s="7">
        <v>10700000</v>
      </c>
      <c r="K5683" s="7">
        <v>9102133</v>
      </c>
      <c r="L5683" s="7">
        <v>9508494</v>
      </c>
      <c r="M5683" s="7">
        <v>9867751</v>
      </c>
      <c r="N5683" s="8">
        <v>7081945.5</v>
      </c>
      <c r="O5683" s="27">
        <v>10900000</v>
      </c>
      <c r="P5683" s="7">
        <v>11600000</v>
      </c>
      <c r="Q5683" s="7">
        <v>10500000</v>
      </c>
      <c r="R5683" s="7">
        <v>9116923</v>
      </c>
      <c r="S5683" s="7">
        <v>9520385</v>
      </c>
      <c r="T5683" s="8">
        <v>10600000</v>
      </c>
      <c r="U5683" s="27">
        <v>10500000</v>
      </c>
      <c r="V5683" s="7">
        <v>9767938</v>
      </c>
      <c r="W5683" s="7">
        <v>10500000</v>
      </c>
      <c r="X5683" s="7">
        <v>8782536</v>
      </c>
      <c r="Y5683" s="7">
        <v>9894993</v>
      </c>
      <c r="Z5683" s="8">
        <v>10700000</v>
      </c>
      <c r="AA5683" s="27">
        <v>10400000</v>
      </c>
      <c r="AB5683" s="7">
        <v>10500000</v>
      </c>
      <c r="AC5683" s="7">
        <v>10700000</v>
      </c>
      <c r="AD5683" s="7">
        <v>9705936</v>
      </c>
      <c r="AE5683" s="7">
        <v>9537894</v>
      </c>
      <c r="AF5683" s="8">
        <v>9985822</v>
      </c>
      <c r="AG5683" s="7">
        <v>11000000</v>
      </c>
      <c r="AH5683" s="7">
        <v>9234879</v>
      </c>
      <c r="AI5683" s="7">
        <v>9934307</v>
      </c>
      <c r="AJ5683" s="7">
        <v>9856354</v>
      </c>
      <c r="AK5683" s="7">
        <v>9314960</v>
      </c>
      <c r="AL5683" s="8">
        <v>10200000</v>
      </c>
      <c r="AM5683" s="17">
        <v>0.37536318372701999</v>
      </c>
      <c r="AN5683" s="2">
        <f t="shared" si="1080"/>
        <v>10298289.5</v>
      </c>
      <c r="AO5683" s="2">
        <f t="shared" si="1081"/>
        <v>9688122.5</v>
      </c>
      <c r="AP5683" s="2">
        <f t="shared" si="1082"/>
        <v>10550000</v>
      </c>
      <c r="AQ5683" s="2">
        <f t="shared" si="1083"/>
        <v>10197496.5</v>
      </c>
      <c r="AR5683" s="2">
        <f t="shared" si="1084"/>
        <v>10192911</v>
      </c>
      <c r="AS5683" s="2">
        <f t="shared" si="1085"/>
        <v>9895330.5</v>
      </c>
      <c r="AT5683" s="2">
        <f t="shared" si="1086"/>
        <v>10137025</v>
      </c>
      <c r="AU5683">
        <f t="shared" si="1087"/>
        <v>304389.33053903189</v>
      </c>
      <c r="AV5683">
        <f t="shared" si="1088"/>
        <v>0.52979682209761625</v>
      </c>
      <c r="AW5683" t="str">
        <f t="shared" si="1079"/>
        <v>sp|Q8NHQ9|DDX55_HUMAN</v>
      </c>
      <c r="AX5683" s="20">
        <f t="shared" si="1089"/>
        <v>0</v>
      </c>
      <c r="AY5683" s="21">
        <f t="shared" si="1090"/>
        <v>-2.0045610630289756</v>
      </c>
      <c r="AZ5683" s="21">
        <f t="shared" si="1090"/>
        <v>0.82693601498533187</v>
      </c>
      <c r="BA5683" s="21">
        <f t="shared" si="1090"/>
        <v>-0.33113184296410575</v>
      </c>
      <c r="BB5683" s="21">
        <f t="shared" si="1090"/>
        <v>-0.34619643143663764</v>
      </c>
      <c r="BC5683" s="22">
        <f t="shared" si="1090"/>
        <v>-1.3238276101413105</v>
      </c>
      <c r="BD5683" s="22"/>
    </row>
    <row r="5684" spans="1:56" x14ac:dyDescent="0.2">
      <c r="A5684" s="1">
        <v>5680</v>
      </c>
      <c r="B5684" s="3" t="s">
        <v>5732</v>
      </c>
      <c r="C5684" s="27">
        <v>48200000</v>
      </c>
      <c r="D5684" s="7">
        <v>44600000</v>
      </c>
      <c r="E5684" s="7">
        <v>44500000</v>
      </c>
      <c r="F5684" s="7">
        <v>43300000</v>
      </c>
      <c r="G5684" s="7">
        <v>46900000</v>
      </c>
      <c r="H5684" s="8">
        <v>42000000</v>
      </c>
      <c r="I5684" s="27">
        <v>47300000</v>
      </c>
      <c r="J5684" s="7">
        <v>46900000</v>
      </c>
      <c r="K5684" s="7">
        <v>50200000</v>
      </c>
      <c r="L5684" s="7">
        <v>45000000</v>
      </c>
      <c r="M5684" s="7">
        <v>48600000</v>
      </c>
      <c r="N5684" s="8">
        <v>48400000</v>
      </c>
      <c r="O5684" s="27">
        <v>46000000</v>
      </c>
      <c r="P5684" s="7">
        <v>46600000</v>
      </c>
      <c r="Q5684" s="7">
        <v>49500000</v>
      </c>
      <c r="R5684" s="7">
        <v>46100000</v>
      </c>
      <c r="S5684" s="7">
        <v>49900000</v>
      </c>
      <c r="T5684" s="8">
        <v>44200000</v>
      </c>
      <c r="U5684" s="27">
        <v>49200000</v>
      </c>
      <c r="V5684" s="7">
        <v>48200000</v>
      </c>
      <c r="W5684" s="7">
        <v>45300000</v>
      </c>
      <c r="X5684" s="7">
        <v>41300000</v>
      </c>
      <c r="Y5684" s="7">
        <v>46600000</v>
      </c>
      <c r="Z5684" s="8">
        <v>44200000</v>
      </c>
      <c r="AA5684" s="27">
        <v>47500000</v>
      </c>
      <c r="AB5684" s="7">
        <v>46300000</v>
      </c>
      <c r="AC5684" s="7">
        <v>50400000</v>
      </c>
      <c r="AD5684" s="7">
        <v>42900000</v>
      </c>
      <c r="AE5684" s="7">
        <v>48800000</v>
      </c>
      <c r="AF5684" s="8">
        <v>43900000</v>
      </c>
      <c r="AG5684" s="7">
        <v>34700000</v>
      </c>
      <c r="AH5684" s="7">
        <v>56300000</v>
      </c>
      <c r="AI5684" s="7">
        <v>51400000</v>
      </c>
      <c r="AJ5684" s="7">
        <v>46000000</v>
      </c>
      <c r="AK5684" s="7">
        <v>46400000</v>
      </c>
      <c r="AL5684" s="8">
        <v>45300000</v>
      </c>
      <c r="AM5684" s="17">
        <v>0.375523493298688</v>
      </c>
      <c r="AN5684" s="2">
        <f t="shared" si="1080"/>
        <v>44550000</v>
      </c>
      <c r="AO5684" s="2">
        <f t="shared" si="1081"/>
        <v>47850000</v>
      </c>
      <c r="AP5684" s="2">
        <f t="shared" si="1082"/>
        <v>46350000</v>
      </c>
      <c r="AQ5684" s="2">
        <f t="shared" si="1083"/>
        <v>45950000</v>
      </c>
      <c r="AR5684" s="2">
        <f t="shared" si="1084"/>
        <v>46900000</v>
      </c>
      <c r="AS5684" s="2">
        <f t="shared" si="1085"/>
        <v>46200000</v>
      </c>
      <c r="AT5684" s="2">
        <f t="shared" si="1086"/>
        <v>46300000</v>
      </c>
      <c r="AU5684">
        <f t="shared" si="1087"/>
        <v>1091787.5251164944</v>
      </c>
      <c r="AV5684">
        <f t="shared" si="1088"/>
        <v>-1.6028759806659945</v>
      </c>
      <c r="AW5684" t="str">
        <f t="shared" si="1079"/>
        <v>sp|Q9UI10-3|EI2BD_HUMAN</v>
      </c>
      <c r="AX5684" s="20">
        <f t="shared" si="1089"/>
        <v>0</v>
      </c>
      <c r="AY5684" s="21">
        <f t="shared" si="1090"/>
        <v>3.0225661349701607</v>
      </c>
      <c r="AZ5684" s="21">
        <f t="shared" si="1090"/>
        <v>1.6486724372564514</v>
      </c>
      <c r="BA5684" s="21">
        <f t="shared" si="1090"/>
        <v>1.2823007845327956</v>
      </c>
      <c r="BB5684" s="21">
        <f t="shared" si="1090"/>
        <v>2.152433459751478</v>
      </c>
      <c r="BC5684" s="22">
        <f t="shared" si="1090"/>
        <v>1.5112830674850806</v>
      </c>
      <c r="BD5684" s="22"/>
    </row>
    <row r="5685" spans="1:56" x14ac:dyDescent="0.2">
      <c r="A5685" s="1">
        <v>5681</v>
      </c>
      <c r="B5685" s="3" t="s">
        <v>5733</v>
      </c>
      <c r="C5685" s="27">
        <v>83200000</v>
      </c>
      <c r="D5685" s="7">
        <v>77400000</v>
      </c>
      <c r="E5685" s="7">
        <v>73300000</v>
      </c>
      <c r="F5685" s="7">
        <v>87200000</v>
      </c>
      <c r="G5685" s="7">
        <v>81700000</v>
      </c>
      <c r="H5685" s="8">
        <v>86900000</v>
      </c>
      <c r="I5685" s="27">
        <v>82300000</v>
      </c>
      <c r="J5685" s="7">
        <v>52800000</v>
      </c>
      <c r="K5685" s="7">
        <v>85400000</v>
      </c>
      <c r="L5685" s="7">
        <v>47700000</v>
      </c>
      <c r="M5685" s="7">
        <v>86000000</v>
      </c>
      <c r="N5685" s="8">
        <v>81000000</v>
      </c>
      <c r="O5685" s="27">
        <v>75900000</v>
      </c>
      <c r="P5685" s="7">
        <v>83100000</v>
      </c>
      <c r="Q5685" s="7">
        <v>81400000</v>
      </c>
      <c r="R5685" s="7">
        <v>81000000</v>
      </c>
      <c r="S5685" s="7">
        <v>86600000</v>
      </c>
      <c r="T5685" s="8">
        <v>79000000</v>
      </c>
      <c r="U5685" s="27">
        <v>79400000</v>
      </c>
      <c r="V5685" s="7">
        <v>79400000</v>
      </c>
      <c r="W5685" s="7">
        <v>81100000</v>
      </c>
      <c r="X5685" s="7">
        <v>76800000</v>
      </c>
      <c r="Y5685" s="7">
        <v>84500000</v>
      </c>
      <c r="Z5685" s="8">
        <v>72400000</v>
      </c>
      <c r="AA5685" s="27">
        <v>60000000</v>
      </c>
      <c r="AB5685" s="7">
        <v>78200000</v>
      </c>
      <c r="AC5685" s="7">
        <v>80100000</v>
      </c>
      <c r="AD5685" s="7">
        <v>80500000</v>
      </c>
      <c r="AE5685" s="7">
        <v>90000000</v>
      </c>
      <c r="AF5685" s="8">
        <v>77300000</v>
      </c>
      <c r="AG5685" s="7">
        <v>78100000</v>
      </c>
      <c r="AH5685" s="7">
        <v>97000000</v>
      </c>
      <c r="AI5685" s="7">
        <v>82800000</v>
      </c>
      <c r="AJ5685" s="7">
        <v>82300000</v>
      </c>
      <c r="AK5685" s="7">
        <v>81000000</v>
      </c>
      <c r="AL5685" s="8">
        <v>41100000</v>
      </c>
      <c r="AM5685" s="17">
        <v>0.37571832458356003</v>
      </c>
      <c r="AN5685" s="2">
        <f t="shared" si="1080"/>
        <v>82450000</v>
      </c>
      <c r="AO5685" s="2">
        <f t="shared" si="1081"/>
        <v>81650000</v>
      </c>
      <c r="AP5685" s="2">
        <f t="shared" si="1082"/>
        <v>81200000</v>
      </c>
      <c r="AQ5685" s="2">
        <f t="shared" si="1083"/>
        <v>79400000</v>
      </c>
      <c r="AR5685" s="2">
        <f t="shared" si="1084"/>
        <v>79150000</v>
      </c>
      <c r="AS5685" s="2">
        <f t="shared" si="1085"/>
        <v>81650000</v>
      </c>
      <c r="AT5685" s="2">
        <f t="shared" si="1086"/>
        <v>80916666.666666672</v>
      </c>
      <c r="AU5685">
        <f t="shared" si="1087"/>
        <v>1336288.39202721</v>
      </c>
      <c r="AV5685">
        <f t="shared" si="1088"/>
        <v>1.1474568981379778</v>
      </c>
      <c r="AW5685" t="str">
        <f t="shared" si="1079"/>
        <v>sp|Q15020|SART3_HUMAN</v>
      </c>
      <c r="AX5685" s="20">
        <f t="shared" si="1089"/>
        <v>0</v>
      </c>
      <c r="AY5685" s="21">
        <f t="shared" si="1090"/>
        <v>-0.59867316424590344</v>
      </c>
      <c r="AZ5685" s="21">
        <f t="shared" si="1090"/>
        <v>-0.9354268191342241</v>
      </c>
      <c r="BA5685" s="21">
        <f t="shared" si="1090"/>
        <v>-2.2824414386875067</v>
      </c>
      <c r="BB5685" s="21">
        <f t="shared" si="1090"/>
        <v>-2.4695268025143515</v>
      </c>
      <c r="BC5685" s="22">
        <f t="shared" si="1090"/>
        <v>-0.59867316424590344</v>
      </c>
      <c r="BD5685" s="22"/>
    </row>
    <row r="5686" spans="1:56" x14ac:dyDescent="0.2">
      <c r="A5686" s="1">
        <v>5682</v>
      </c>
      <c r="B5686" s="3" t="s">
        <v>5734</v>
      </c>
      <c r="C5686" s="27">
        <v>39400000</v>
      </c>
      <c r="D5686" s="7">
        <v>41200000</v>
      </c>
      <c r="E5686" s="7">
        <v>37800000</v>
      </c>
      <c r="F5686" s="7">
        <v>41100000</v>
      </c>
      <c r="G5686" s="7">
        <v>38200000</v>
      </c>
      <c r="H5686" s="8">
        <v>39300000</v>
      </c>
      <c r="I5686" s="27">
        <v>38500000</v>
      </c>
      <c r="J5686" s="7">
        <v>33000000</v>
      </c>
      <c r="K5686" s="7">
        <v>38700000</v>
      </c>
      <c r="L5686" s="7">
        <v>33400000</v>
      </c>
      <c r="M5686" s="7">
        <v>39200000</v>
      </c>
      <c r="N5686" s="8">
        <v>39300000</v>
      </c>
      <c r="O5686" s="27">
        <v>39300000</v>
      </c>
      <c r="P5686" s="7">
        <v>38800000</v>
      </c>
      <c r="Q5686" s="7">
        <v>38700000</v>
      </c>
      <c r="R5686" s="7">
        <v>37000000</v>
      </c>
      <c r="S5686" s="7">
        <v>37400000</v>
      </c>
      <c r="T5686" s="8">
        <v>37100000</v>
      </c>
      <c r="U5686" s="27">
        <v>38000000</v>
      </c>
      <c r="V5686" s="7">
        <v>38200000</v>
      </c>
      <c r="W5686" s="7">
        <v>37900000</v>
      </c>
      <c r="X5686" s="7">
        <v>38900000</v>
      </c>
      <c r="Y5686" s="7">
        <v>35700000</v>
      </c>
      <c r="Z5686" s="8">
        <v>37400000</v>
      </c>
      <c r="AA5686" s="27">
        <v>36900000</v>
      </c>
      <c r="AB5686" s="7">
        <v>38000000</v>
      </c>
      <c r="AC5686" s="7">
        <v>42500000</v>
      </c>
      <c r="AD5686" s="7">
        <v>40400000</v>
      </c>
      <c r="AE5686" s="7">
        <v>37100000</v>
      </c>
      <c r="AF5686" s="8">
        <v>39600000</v>
      </c>
      <c r="AG5686" s="7">
        <v>38400000</v>
      </c>
      <c r="AH5686" s="7">
        <v>41100000</v>
      </c>
      <c r="AI5686" s="7">
        <v>39000000</v>
      </c>
      <c r="AJ5686" s="7">
        <v>38300000</v>
      </c>
      <c r="AK5686" s="7">
        <v>38500000</v>
      </c>
      <c r="AL5686" s="8">
        <v>31700000</v>
      </c>
      <c r="AM5686" s="17">
        <v>0.37572298699991302</v>
      </c>
      <c r="AN5686" s="2">
        <f t="shared" si="1080"/>
        <v>39350000</v>
      </c>
      <c r="AO5686" s="2">
        <f t="shared" si="1081"/>
        <v>38600000</v>
      </c>
      <c r="AP5686" s="2">
        <f t="shared" si="1082"/>
        <v>38050000</v>
      </c>
      <c r="AQ5686" s="2">
        <f t="shared" si="1083"/>
        <v>37950000</v>
      </c>
      <c r="AR5686" s="2">
        <f t="shared" si="1084"/>
        <v>38800000</v>
      </c>
      <c r="AS5686" s="2">
        <f t="shared" si="1085"/>
        <v>38450000</v>
      </c>
      <c r="AT5686" s="2">
        <f t="shared" si="1086"/>
        <v>38533333.333333336</v>
      </c>
      <c r="AU5686">
        <f t="shared" si="1087"/>
        <v>514457.64321921265</v>
      </c>
      <c r="AV5686">
        <f t="shared" si="1088"/>
        <v>1.5874322744169609</v>
      </c>
      <c r="AW5686" t="str">
        <f t="shared" si="1079"/>
        <v>sp|Q13451|FKBP5_HUMAN</v>
      </c>
      <c r="AX5686" s="20">
        <f t="shared" si="1089"/>
        <v>0</v>
      </c>
      <c r="AY5686" s="21">
        <f t="shared" si="1090"/>
        <v>-1.457845966301295</v>
      </c>
      <c r="AZ5686" s="21">
        <f t="shared" si="1090"/>
        <v>-2.5269330082555781</v>
      </c>
      <c r="BA5686" s="21">
        <f t="shared" si="1090"/>
        <v>-2.7213124704290843</v>
      </c>
      <c r="BB5686" s="21">
        <f t="shared" si="1090"/>
        <v>-1.0690870419542831</v>
      </c>
      <c r="BC5686" s="22">
        <f t="shared" si="1090"/>
        <v>-1.7494151595615541</v>
      </c>
      <c r="BD5686" s="22"/>
    </row>
    <row r="5687" spans="1:56" x14ac:dyDescent="0.2">
      <c r="A5687" s="1">
        <v>5683</v>
      </c>
      <c r="B5687" s="3" t="s">
        <v>5735</v>
      </c>
      <c r="C5687" s="27">
        <v>26600000</v>
      </c>
      <c r="D5687" s="7">
        <v>27500000</v>
      </c>
      <c r="E5687" s="7">
        <v>27000000</v>
      </c>
      <c r="F5687" s="7">
        <v>26500000</v>
      </c>
      <c r="G5687" s="7">
        <v>31100000</v>
      </c>
      <c r="H5687" s="8">
        <v>31000000</v>
      </c>
      <c r="I5687" s="27">
        <v>26800000</v>
      </c>
      <c r="J5687" s="7">
        <v>28600000</v>
      </c>
      <c r="K5687" s="7">
        <v>24000000</v>
      </c>
      <c r="L5687" s="7">
        <v>31700000</v>
      </c>
      <c r="M5687" s="7">
        <v>29200000</v>
      </c>
      <c r="N5687" s="8">
        <v>34300000</v>
      </c>
      <c r="O5687" s="27">
        <v>27700000</v>
      </c>
      <c r="P5687" s="7">
        <v>28100000</v>
      </c>
      <c r="Q5687" s="7">
        <v>25700000</v>
      </c>
      <c r="R5687" s="7">
        <v>26900000</v>
      </c>
      <c r="S5687" s="7">
        <v>27000000</v>
      </c>
      <c r="T5687" s="8">
        <v>29300000</v>
      </c>
      <c r="U5687" s="27">
        <v>26200000</v>
      </c>
      <c r="V5687" s="7">
        <v>25300000</v>
      </c>
      <c r="W5687" s="7">
        <v>28700000</v>
      </c>
      <c r="X5687" s="7">
        <v>30000000</v>
      </c>
      <c r="Y5687" s="7">
        <v>31200000</v>
      </c>
      <c r="Z5687" s="8">
        <v>28000000</v>
      </c>
      <c r="AA5687" s="27">
        <v>23100000</v>
      </c>
      <c r="AB5687" s="7">
        <v>27200000</v>
      </c>
      <c r="AC5687" s="7">
        <v>25400000</v>
      </c>
      <c r="AD5687" s="7">
        <v>38200000</v>
      </c>
      <c r="AE5687" s="7">
        <v>31900000</v>
      </c>
      <c r="AF5687" s="8">
        <v>29500000</v>
      </c>
      <c r="AG5687" s="7">
        <v>30000000</v>
      </c>
      <c r="AH5687" s="7">
        <v>28900000</v>
      </c>
      <c r="AI5687" s="7">
        <v>24800000</v>
      </c>
      <c r="AJ5687" s="7">
        <v>31200000</v>
      </c>
      <c r="AK5687" s="7">
        <v>31500000</v>
      </c>
      <c r="AL5687" s="8">
        <v>24400000</v>
      </c>
      <c r="AM5687" s="17">
        <v>0.37572298699991302</v>
      </c>
      <c r="AN5687" s="2">
        <f t="shared" si="1080"/>
        <v>27250000</v>
      </c>
      <c r="AO5687" s="2">
        <f t="shared" si="1081"/>
        <v>28900000</v>
      </c>
      <c r="AP5687" s="2">
        <f t="shared" si="1082"/>
        <v>27350000</v>
      </c>
      <c r="AQ5687" s="2">
        <f t="shared" si="1083"/>
        <v>28350000</v>
      </c>
      <c r="AR5687" s="2">
        <f t="shared" si="1084"/>
        <v>28350000</v>
      </c>
      <c r="AS5687" s="2">
        <f t="shared" si="1085"/>
        <v>29450000</v>
      </c>
      <c r="AT5687" s="2">
        <f t="shared" si="1086"/>
        <v>28275000</v>
      </c>
      <c r="AU5687">
        <f t="shared" si="1087"/>
        <v>858923.74516018596</v>
      </c>
      <c r="AV5687">
        <f t="shared" si="1088"/>
        <v>-1.1933538987315357</v>
      </c>
      <c r="AW5687" t="str">
        <f t="shared" si="1079"/>
        <v>sp|Q00765|REEP5_HUMAN</v>
      </c>
      <c r="AX5687" s="20">
        <f t="shared" si="1089"/>
        <v>0</v>
      </c>
      <c r="AY5687" s="21">
        <f t="shared" si="1090"/>
        <v>1.9210087150312527</v>
      </c>
      <c r="AZ5687" s="21">
        <f t="shared" si="1090"/>
        <v>0.11642477060795464</v>
      </c>
      <c r="BA5687" s="21">
        <f t="shared" si="1090"/>
        <v>1.2806724766875017</v>
      </c>
      <c r="BB5687" s="21">
        <f t="shared" si="1090"/>
        <v>1.2806724766875017</v>
      </c>
      <c r="BC5687" s="22">
        <f t="shared" si="1090"/>
        <v>2.5613449533750039</v>
      </c>
      <c r="BD5687" s="22"/>
    </row>
    <row r="5688" spans="1:56" x14ac:dyDescent="0.2">
      <c r="A5688" s="1">
        <v>5684</v>
      </c>
      <c r="B5688" s="3" t="s">
        <v>5736</v>
      </c>
      <c r="C5688" s="27">
        <v>274000000</v>
      </c>
      <c r="D5688" s="7">
        <v>288000000</v>
      </c>
      <c r="E5688" s="7">
        <v>279000000</v>
      </c>
      <c r="F5688" s="7">
        <v>339000000</v>
      </c>
      <c r="G5688" s="7">
        <v>288000000</v>
      </c>
      <c r="H5688" s="8">
        <v>326000000</v>
      </c>
      <c r="I5688" s="27">
        <v>301000000</v>
      </c>
      <c r="J5688" s="7">
        <v>327000000</v>
      </c>
      <c r="K5688" s="7">
        <v>274000000</v>
      </c>
      <c r="L5688" s="7">
        <v>331000000</v>
      </c>
      <c r="M5688" s="7">
        <v>331000000</v>
      </c>
      <c r="N5688" s="8">
        <v>406000000</v>
      </c>
      <c r="O5688" s="27">
        <v>294000000</v>
      </c>
      <c r="P5688" s="7">
        <v>286000000</v>
      </c>
      <c r="Q5688" s="7">
        <v>284000000</v>
      </c>
      <c r="R5688" s="7">
        <v>321000000</v>
      </c>
      <c r="S5688" s="7">
        <v>354000000</v>
      </c>
      <c r="T5688" s="8">
        <v>351000000</v>
      </c>
      <c r="U5688" s="27">
        <v>265000000</v>
      </c>
      <c r="V5688" s="7">
        <v>302000000</v>
      </c>
      <c r="W5688" s="7">
        <v>358000000</v>
      </c>
      <c r="X5688" s="7">
        <v>318000000</v>
      </c>
      <c r="Y5688" s="7">
        <v>374000000</v>
      </c>
      <c r="Z5688" s="8">
        <v>317000000</v>
      </c>
      <c r="AA5688" s="27">
        <v>259000000</v>
      </c>
      <c r="AB5688" s="7">
        <v>270000000</v>
      </c>
      <c r="AC5688" s="7">
        <v>270000000</v>
      </c>
      <c r="AD5688" s="7">
        <v>324000000</v>
      </c>
      <c r="AE5688" s="7">
        <v>291000000</v>
      </c>
      <c r="AF5688" s="8">
        <v>321000000</v>
      </c>
      <c r="AG5688" s="7">
        <v>326000000</v>
      </c>
      <c r="AH5688" s="7">
        <v>272000000</v>
      </c>
      <c r="AI5688" s="7">
        <v>305000000</v>
      </c>
      <c r="AJ5688" s="7">
        <v>317000000</v>
      </c>
      <c r="AK5688" s="7">
        <v>319000000</v>
      </c>
      <c r="AL5688" s="8">
        <v>376000000</v>
      </c>
      <c r="AM5688" s="17">
        <v>0.37572298699991302</v>
      </c>
      <c r="AN5688" s="2">
        <f t="shared" si="1080"/>
        <v>288000000</v>
      </c>
      <c r="AO5688" s="2">
        <f t="shared" si="1081"/>
        <v>329000000</v>
      </c>
      <c r="AP5688" s="2">
        <f t="shared" si="1082"/>
        <v>307500000</v>
      </c>
      <c r="AQ5688" s="2">
        <f t="shared" si="1083"/>
        <v>317500000</v>
      </c>
      <c r="AR5688" s="2">
        <f t="shared" si="1084"/>
        <v>280500000</v>
      </c>
      <c r="AS5688" s="2">
        <f t="shared" si="1085"/>
        <v>318000000</v>
      </c>
      <c r="AT5688" s="2">
        <f t="shared" si="1086"/>
        <v>306750000</v>
      </c>
      <c r="AU5688">
        <f t="shared" si="1087"/>
        <v>18859347.814810563</v>
      </c>
      <c r="AV5688">
        <f t="shared" si="1088"/>
        <v>-0.99420193021072079</v>
      </c>
      <c r="AW5688" t="str">
        <f t="shared" si="1079"/>
        <v>sp|O60814|H2B1K_HUMAN;sp|P57053|H2BFS_HUMAN;sp|P62807|H2B1C_HUMAN</v>
      </c>
      <c r="AX5688" s="20">
        <f t="shared" si="1089"/>
        <v>0</v>
      </c>
      <c r="AY5688" s="21">
        <f t="shared" si="1090"/>
        <v>2.173988220727443</v>
      </c>
      <c r="AZ5688" s="21">
        <f t="shared" si="1090"/>
        <v>1.0339700074191496</v>
      </c>
      <c r="BA5688" s="21">
        <f t="shared" si="1090"/>
        <v>1.5642110368648674</v>
      </c>
      <c r="BB5688" s="21">
        <f t="shared" si="1090"/>
        <v>-0.39768077208428831</v>
      </c>
      <c r="BC5688" s="22">
        <f t="shared" si="1090"/>
        <v>1.5907230883371533</v>
      </c>
      <c r="BD5688" s="22"/>
    </row>
    <row r="5689" spans="1:56" x14ac:dyDescent="0.2">
      <c r="A5689" s="1">
        <v>5685</v>
      </c>
      <c r="B5689" s="3" t="s">
        <v>5737</v>
      </c>
      <c r="C5689" s="27">
        <v>29000000</v>
      </c>
      <c r="D5689" s="7">
        <v>29700000</v>
      </c>
      <c r="E5689" s="7">
        <v>27600000</v>
      </c>
      <c r="F5689" s="7">
        <v>28300000</v>
      </c>
      <c r="G5689" s="7">
        <v>31400000</v>
      </c>
      <c r="H5689" s="8">
        <v>27600000</v>
      </c>
      <c r="I5689" s="27">
        <v>32100000</v>
      </c>
      <c r="J5689" s="7">
        <v>26900000</v>
      </c>
      <c r="K5689" s="7">
        <v>29900000</v>
      </c>
      <c r="L5689" s="7">
        <v>23400000</v>
      </c>
      <c r="M5689" s="7">
        <v>31200000</v>
      </c>
      <c r="N5689" s="8">
        <v>26400000</v>
      </c>
      <c r="O5689" s="27">
        <v>32800000</v>
      </c>
      <c r="P5689" s="7">
        <v>28500000</v>
      </c>
      <c r="Q5689" s="7">
        <v>29300000</v>
      </c>
      <c r="R5689" s="7">
        <v>28500000</v>
      </c>
      <c r="S5689" s="7">
        <v>30000000</v>
      </c>
      <c r="T5689" s="8">
        <v>28300000</v>
      </c>
      <c r="U5689" s="27">
        <v>27200000</v>
      </c>
      <c r="V5689" s="7">
        <v>26800000</v>
      </c>
      <c r="W5689" s="7">
        <v>33000000</v>
      </c>
      <c r="X5689" s="7">
        <v>31400000</v>
      </c>
      <c r="Y5689" s="7">
        <v>27800000</v>
      </c>
      <c r="Z5689" s="8">
        <v>30000000</v>
      </c>
      <c r="AA5689" s="27">
        <v>24900000</v>
      </c>
      <c r="AB5689" s="7">
        <v>27100000</v>
      </c>
      <c r="AC5689" s="7">
        <v>28400000</v>
      </c>
      <c r="AD5689" s="7">
        <v>27700000</v>
      </c>
      <c r="AE5689" s="7">
        <v>30500000</v>
      </c>
      <c r="AF5689" s="8">
        <v>28600000</v>
      </c>
      <c r="AG5689" s="7">
        <v>32800000</v>
      </c>
      <c r="AH5689" s="7">
        <v>30600000</v>
      </c>
      <c r="AI5689" s="7">
        <v>27400000</v>
      </c>
      <c r="AJ5689" s="7">
        <v>28300000</v>
      </c>
      <c r="AK5689" s="7">
        <v>30900000</v>
      </c>
      <c r="AL5689" s="8">
        <v>27000000</v>
      </c>
      <c r="AM5689" s="17">
        <v>0.37572552244602297</v>
      </c>
      <c r="AN5689" s="2">
        <f t="shared" si="1080"/>
        <v>28650000</v>
      </c>
      <c r="AO5689" s="2">
        <f t="shared" si="1081"/>
        <v>28400000</v>
      </c>
      <c r="AP5689" s="2">
        <f t="shared" si="1082"/>
        <v>28900000</v>
      </c>
      <c r="AQ5689" s="2">
        <f t="shared" si="1083"/>
        <v>28900000</v>
      </c>
      <c r="AR5689" s="2">
        <f t="shared" si="1084"/>
        <v>28050000</v>
      </c>
      <c r="AS5689" s="2">
        <f t="shared" si="1085"/>
        <v>29450000</v>
      </c>
      <c r="AT5689" s="2">
        <f t="shared" si="1086"/>
        <v>28725000</v>
      </c>
      <c r="AU5689">
        <f t="shared" si="1087"/>
        <v>480364.44497901801</v>
      </c>
      <c r="AV5689">
        <f t="shared" si="1088"/>
        <v>-0.15613145557281191</v>
      </c>
      <c r="AW5689" t="str">
        <f t="shared" si="1079"/>
        <v>sp|Q9Y2A7-2|NCKP1_HUMAN;sp|Q9Y2A7|NCKP1_HUMAN</v>
      </c>
      <c r="AX5689" s="20">
        <f t="shared" si="1089"/>
        <v>0</v>
      </c>
      <c r="AY5689" s="21">
        <f t="shared" si="1090"/>
        <v>-0.52043818524270635</v>
      </c>
      <c r="AZ5689" s="21">
        <f t="shared" si="1090"/>
        <v>0.52043818524270635</v>
      </c>
      <c r="BA5689" s="21">
        <f t="shared" si="1090"/>
        <v>0.52043818524270635</v>
      </c>
      <c r="BB5689" s="21">
        <f t="shared" si="1090"/>
        <v>-1.2490516445824953</v>
      </c>
      <c r="BC5689" s="22">
        <f t="shared" si="1090"/>
        <v>1.6654021927766605</v>
      </c>
      <c r="BD5689" s="22"/>
    </row>
    <row r="5690" spans="1:56" x14ac:dyDescent="0.2">
      <c r="A5690" s="1">
        <v>5686</v>
      </c>
      <c r="B5690" s="3" t="s">
        <v>5738</v>
      </c>
      <c r="C5690" s="27">
        <v>57200000</v>
      </c>
      <c r="D5690" s="7">
        <v>54400000</v>
      </c>
      <c r="E5690" s="7">
        <v>54900000</v>
      </c>
      <c r="F5690" s="7">
        <v>57500000</v>
      </c>
      <c r="G5690" s="7">
        <v>63400000</v>
      </c>
      <c r="H5690" s="8">
        <v>61400000</v>
      </c>
      <c r="I5690" s="27">
        <v>59600000</v>
      </c>
      <c r="J5690" s="7">
        <v>45700000</v>
      </c>
      <c r="K5690" s="7">
        <v>60900000</v>
      </c>
      <c r="L5690" s="7">
        <v>44100000</v>
      </c>
      <c r="M5690" s="7">
        <v>57400000</v>
      </c>
      <c r="N5690" s="8">
        <v>51800000</v>
      </c>
      <c r="O5690" s="27">
        <v>57700000</v>
      </c>
      <c r="P5690" s="7">
        <v>54200000</v>
      </c>
      <c r="Q5690" s="7">
        <v>55600000</v>
      </c>
      <c r="R5690" s="7">
        <v>51700000</v>
      </c>
      <c r="S5690" s="7">
        <v>61400000</v>
      </c>
      <c r="T5690" s="8">
        <v>58100000</v>
      </c>
      <c r="U5690" s="27">
        <v>56200000</v>
      </c>
      <c r="V5690" s="7">
        <v>56700000</v>
      </c>
      <c r="W5690" s="7">
        <v>57400000</v>
      </c>
      <c r="X5690" s="7">
        <v>53100000</v>
      </c>
      <c r="Y5690" s="7">
        <v>54800000</v>
      </c>
      <c r="Z5690" s="8">
        <v>53000000</v>
      </c>
      <c r="AA5690" s="27">
        <v>52300000</v>
      </c>
      <c r="AB5690" s="7">
        <v>54300000</v>
      </c>
      <c r="AC5690" s="7">
        <v>65300000</v>
      </c>
      <c r="AD5690" s="7">
        <v>57600000</v>
      </c>
      <c r="AE5690" s="7">
        <v>62100000</v>
      </c>
      <c r="AF5690" s="8">
        <v>61300000</v>
      </c>
      <c r="AG5690" s="7">
        <v>55800000</v>
      </c>
      <c r="AH5690" s="7">
        <v>57900000</v>
      </c>
      <c r="AI5690" s="7">
        <v>58700000</v>
      </c>
      <c r="AJ5690" s="7">
        <v>56500000</v>
      </c>
      <c r="AK5690" s="7">
        <v>58100000</v>
      </c>
      <c r="AL5690" s="8">
        <v>44500000</v>
      </c>
      <c r="AM5690" s="17">
        <v>0.37602406131830701</v>
      </c>
      <c r="AN5690" s="2">
        <f t="shared" si="1080"/>
        <v>57350000</v>
      </c>
      <c r="AO5690" s="2">
        <f t="shared" si="1081"/>
        <v>54600000</v>
      </c>
      <c r="AP5690" s="2">
        <f t="shared" si="1082"/>
        <v>56650000</v>
      </c>
      <c r="AQ5690" s="2">
        <f t="shared" si="1083"/>
        <v>55500000</v>
      </c>
      <c r="AR5690" s="2">
        <f t="shared" si="1084"/>
        <v>59450000</v>
      </c>
      <c r="AS5690" s="2">
        <f t="shared" si="1085"/>
        <v>57200000</v>
      </c>
      <c r="AT5690" s="2">
        <f t="shared" si="1086"/>
        <v>56791666.666666664</v>
      </c>
      <c r="AU5690">
        <f t="shared" si="1087"/>
        <v>1675534.740513209</v>
      </c>
      <c r="AV5690">
        <f t="shared" si="1088"/>
        <v>0.33322695127307284</v>
      </c>
      <c r="AW5690" t="str">
        <f t="shared" si="1079"/>
        <v>sp|Q9Y6K5|OAS3_HUMAN</v>
      </c>
      <c r="AX5690" s="20">
        <f t="shared" si="1089"/>
        <v>0</v>
      </c>
      <c r="AY5690" s="21">
        <f t="shared" si="1090"/>
        <v>-1.6412670734345305</v>
      </c>
      <c r="AZ5690" s="21">
        <f t="shared" si="1090"/>
        <v>-0.41777707323788049</v>
      </c>
      <c r="BA5690" s="21">
        <f t="shared" si="1090"/>
        <v>-1.1041251221286841</v>
      </c>
      <c r="BB5690" s="21">
        <f t="shared" si="1090"/>
        <v>1.2533312197136415</v>
      </c>
      <c r="BC5690" s="22">
        <f t="shared" si="1090"/>
        <v>-8.9523658550974411E-2</v>
      </c>
      <c r="BD5690" s="22"/>
    </row>
    <row r="5691" spans="1:56" x14ac:dyDescent="0.2">
      <c r="A5691" s="1">
        <v>5687</v>
      </c>
      <c r="B5691" s="3" t="s">
        <v>5739</v>
      </c>
      <c r="C5691" s="27">
        <v>1404920</v>
      </c>
      <c r="D5691" s="7">
        <v>2124135.7999999998</v>
      </c>
      <c r="E5691" s="7">
        <v>2287773.7999999998</v>
      </c>
      <c r="F5691" s="7">
        <v>1194159.2</v>
      </c>
      <c r="G5691" s="7">
        <v>1770723</v>
      </c>
      <c r="H5691" s="8">
        <v>2540459</v>
      </c>
      <c r="I5691" s="27">
        <v>2230748</v>
      </c>
      <c r="J5691" s="7">
        <v>2258017.7999999998</v>
      </c>
      <c r="K5691" s="7">
        <v>1336953</v>
      </c>
      <c r="L5691" s="7">
        <v>2442849.7999999998</v>
      </c>
      <c r="M5691" s="7">
        <v>1657473.8</v>
      </c>
      <c r="N5691" s="8">
        <v>932108.56</v>
      </c>
      <c r="O5691" s="27">
        <v>1933205.2</v>
      </c>
      <c r="P5691" s="7">
        <v>1618417.5</v>
      </c>
      <c r="Q5691" s="7">
        <v>1818105.6</v>
      </c>
      <c r="R5691" s="7">
        <v>1749405.4</v>
      </c>
      <c r="S5691" s="7">
        <v>1270622.8999999999</v>
      </c>
      <c r="T5691" s="8">
        <v>1634177.2</v>
      </c>
      <c r="U5691" s="27">
        <v>2345619.7999999998</v>
      </c>
      <c r="V5691" s="7">
        <v>2265647</v>
      </c>
      <c r="W5691" s="7">
        <v>2291363.2000000002</v>
      </c>
      <c r="X5691" s="7">
        <v>1112329.3999999999</v>
      </c>
      <c r="Y5691" s="7">
        <v>1541023</v>
      </c>
      <c r="Z5691" s="8">
        <v>1376996.9</v>
      </c>
      <c r="AA5691" s="27">
        <v>1924045</v>
      </c>
      <c r="AB5691" s="7">
        <v>2448195.5</v>
      </c>
      <c r="AC5691" s="7">
        <v>1319526</v>
      </c>
      <c r="AD5691" s="7">
        <v>1945473.1</v>
      </c>
      <c r="AE5691" s="7">
        <v>2122518</v>
      </c>
      <c r="AF5691" s="8">
        <v>1271822.5</v>
      </c>
      <c r="AG5691" s="7">
        <v>1452869.8</v>
      </c>
      <c r="AH5691" s="7">
        <v>1908971.4</v>
      </c>
      <c r="AI5691" s="7">
        <v>2126035.2000000002</v>
      </c>
      <c r="AJ5691" s="7">
        <v>2001289</v>
      </c>
      <c r="AK5691" s="7">
        <v>1634293.9</v>
      </c>
      <c r="AL5691" s="8">
        <v>1809813.5</v>
      </c>
      <c r="AM5691" s="17">
        <v>0.37602406131830701</v>
      </c>
      <c r="AN5691" s="2">
        <f t="shared" si="1080"/>
        <v>1947429.4</v>
      </c>
      <c r="AO5691" s="2">
        <f t="shared" si="1081"/>
        <v>1944110.9</v>
      </c>
      <c r="AP5691" s="2">
        <f t="shared" si="1082"/>
        <v>1691791.2999999998</v>
      </c>
      <c r="AQ5691" s="2">
        <f t="shared" si="1083"/>
        <v>1903335</v>
      </c>
      <c r="AR5691" s="2">
        <f t="shared" si="1084"/>
        <v>1934759.05</v>
      </c>
      <c r="AS5691" s="2">
        <f t="shared" si="1085"/>
        <v>1859392.45</v>
      </c>
      <c r="AT5691" s="2">
        <f t="shared" si="1086"/>
        <v>1880136.3499999999</v>
      </c>
      <c r="AU5691">
        <f t="shared" si="1087"/>
        <v>98027.630380245406</v>
      </c>
      <c r="AV5691">
        <f t="shared" si="1088"/>
        <v>0.68647023027051557</v>
      </c>
      <c r="AW5691" t="str">
        <f t="shared" si="1079"/>
        <v>sp|Q96SQ9-2|CP2S1_HUMAN;sp|Q96SQ9|CP2S1_HUMAN</v>
      </c>
      <c r="AX5691" s="20">
        <f t="shared" si="1089"/>
        <v>0</v>
      </c>
      <c r="AY5691" s="21">
        <f t="shared" si="1090"/>
        <v>-3.3852700377716705E-2</v>
      </c>
      <c r="AZ5691" s="21">
        <f t="shared" si="1090"/>
        <v>-2.6078167860264472</v>
      </c>
      <c r="BA5691" s="21">
        <f t="shared" si="1090"/>
        <v>-0.44981603481548449</v>
      </c>
      <c r="BB5691" s="21">
        <f t="shared" si="1090"/>
        <v>-0.12925284382425717</v>
      </c>
      <c r="BC5691" s="22">
        <f t="shared" si="1090"/>
        <v>-0.89808301657918299</v>
      </c>
      <c r="BD5691" s="22"/>
    </row>
    <row r="5692" spans="1:56" x14ac:dyDescent="0.2">
      <c r="A5692" s="1">
        <v>5688</v>
      </c>
      <c r="B5692" s="3" t="s">
        <v>5740</v>
      </c>
      <c r="C5692" s="27">
        <v>32300000</v>
      </c>
      <c r="D5692" s="7">
        <v>32400000</v>
      </c>
      <c r="E5692" s="7">
        <v>33900000</v>
      </c>
      <c r="F5692" s="7">
        <v>29000000</v>
      </c>
      <c r="G5692" s="7">
        <v>30700000</v>
      </c>
      <c r="H5692" s="8">
        <v>31800000</v>
      </c>
      <c r="I5692" s="27">
        <v>29900000</v>
      </c>
      <c r="J5692" s="7">
        <v>35100000</v>
      </c>
      <c r="K5692" s="7">
        <v>26800000</v>
      </c>
      <c r="L5692" s="7">
        <v>38900000</v>
      </c>
      <c r="M5692" s="7">
        <v>31500000</v>
      </c>
      <c r="N5692" s="8">
        <v>26600000</v>
      </c>
      <c r="O5692" s="27">
        <v>36800000</v>
      </c>
      <c r="P5692" s="7">
        <v>32300000</v>
      </c>
      <c r="Q5692" s="7">
        <v>27900000</v>
      </c>
      <c r="R5692" s="7">
        <v>34000000</v>
      </c>
      <c r="S5692" s="7">
        <v>27000000</v>
      </c>
      <c r="T5692" s="8">
        <v>33500000</v>
      </c>
      <c r="U5692" s="27">
        <v>30800000</v>
      </c>
      <c r="V5692" s="7">
        <v>36900000</v>
      </c>
      <c r="W5692" s="7">
        <v>30100000</v>
      </c>
      <c r="X5692" s="7">
        <v>30300000</v>
      </c>
      <c r="Y5692" s="7">
        <v>27400000</v>
      </c>
      <c r="Z5692" s="8">
        <v>33300000</v>
      </c>
      <c r="AA5692" s="27">
        <v>30100000</v>
      </c>
      <c r="AB5692" s="7">
        <v>36400000</v>
      </c>
      <c r="AC5692" s="7">
        <v>29300000</v>
      </c>
      <c r="AD5692" s="7">
        <v>35600000</v>
      </c>
      <c r="AE5692" s="7">
        <v>27200000</v>
      </c>
      <c r="AF5692" s="8">
        <v>31200000</v>
      </c>
      <c r="AG5692" s="7">
        <v>35400000</v>
      </c>
      <c r="AH5692" s="7">
        <v>32700000</v>
      </c>
      <c r="AI5692" s="7">
        <v>27300000</v>
      </c>
      <c r="AJ5692" s="7">
        <v>31600000</v>
      </c>
      <c r="AK5692" s="7">
        <v>33500000</v>
      </c>
      <c r="AL5692" s="8">
        <v>31900000</v>
      </c>
      <c r="AM5692" s="17">
        <v>0.37611868756293299</v>
      </c>
      <c r="AN5692" s="2">
        <f t="shared" si="1080"/>
        <v>32050000</v>
      </c>
      <c r="AO5692" s="2">
        <f t="shared" si="1081"/>
        <v>30700000</v>
      </c>
      <c r="AP5692" s="2">
        <f t="shared" si="1082"/>
        <v>32900000</v>
      </c>
      <c r="AQ5692" s="2">
        <f t="shared" si="1083"/>
        <v>30550000</v>
      </c>
      <c r="AR5692" s="2">
        <f t="shared" si="1084"/>
        <v>30650000</v>
      </c>
      <c r="AS5692" s="2">
        <f t="shared" si="1085"/>
        <v>32300000</v>
      </c>
      <c r="AT5692" s="2">
        <f t="shared" si="1086"/>
        <v>31525000</v>
      </c>
      <c r="AU5692">
        <f t="shared" si="1087"/>
        <v>1016243.0811572593</v>
      </c>
      <c r="AV5692">
        <f t="shared" si="1088"/>
        <v>0.51660868323172227</v>
      </c>
      <c r="AW5692" t="str">
        <f t="shared" si="1079"/>
        <v>sp|Q9BTV4|TMM43_HUMAN</v>
      </c>
      <c r="AX5692" s="20">
        <f t="shared" si="1089"/>
        <v>0</v>
      </c>
      <c r="AY5692" s="21">
        <f t="shared" si="1090"/>
        <v>-1.3284223283101428</v>
      </c>
      <c r="AZ5692" s="21">
        <f t="shared" si="1090"/>
        <v>0.83641405856564566</v>
      </c>
      <c r="BA5692" s="21">
        <f t="shared" si="1090"/>
        <v>-1.4760248092334922</v>
      </c>
      <c r="BB5692" s="21">
        <f t="shared" si="1090"/>
        <v>-1.3776231552845928</v>
      </c>
      <c r="BC5692" s="22">
        <f t="shared" si="1090"/>
        <v>0.2460041348722487</v>
      </c>
      <c r="BD5692" s="22"/>
    </row>
    <row r="5693" spans="1:56" x14ac:dyDescent="0.2">
      <c r="A5693" s="1">
        <v>5689</v>
      </c>
      <c r="B5693" s="3" t="s">
        <v>5741</v>
      </c>
      <c r="C5693" s="27">
        <v>78800000</v>
      </c>
      <c r="D5693" s="7">
        <v>77700000</v>
      </c>
      <c r="E5693" s="7">
        <v>70800000</v>
      </c>
      <c r="F5693" s="7">
        <v>78700000</v>
      </c>
      <c r="G5693" s="7">
        <v>81100000</v>
      </c>
      <c r="H5693" s="8">
        <v>81400000</v>
      </c>
      <c r="I5693" s="27">
        <v>81100000</v>
      </c>
      <c r="J5693" s="7">
        <v>60300000</v>
      </c>
      <c r="K5693" s="7">
        <v>84000000</v>
      </c>
      <c r="L5693" s="7">
        <v>62000000</v>
      </c>
      <c r="M5693" s="7">
        <v>84600000</v>
      </c>
      <c r="N5693" s="8">
        <v>78100000</v>
      </c>
      <c r="O5693" s="27">
        <v>75300000</v>
      </c>
      <c r="P5693" s="7">
        <v>80300000</v>
      </c>
      <c r="Q5693" s="7">
        <v>75800000</v>
      </c>
      <c r="R5693" s="7">
        <v>76800000</v>
      </c>
      <c r="S5693" s="7">
        <v>87400000</v>
      </c>
      <c r="T5693" s="8">
        <v>79700000</v>
      </c>
      <c r="U5693" s="27">
        <v>80200000</v>
      </c>
      <c r="V5693" s="7">
        <v>82800000</v>
      </c>
      <c r="W5693" s="7">
        <v>79500000</v>
      </c>
      <c r="X5693" s="7">
        <v>77300000</v>
      </c>
      <c r="Y5693" s="7">
        <v>82600000</v>
      </c>
      <c r="Z5693" s="8">
        <v>76000000</v>
      </c>
      <c r="AA5693" s="27">
        <v>66800000</v>
      </c>
      <c r="AB5693" s="7">
        <v>79500000</v>
      </c>
      <c r="AC5693" s="7">
        <v>82600000</v>
      </c>
      <c r="AD5693" s="7">
        <v>75900000</v>
      </c>
      <c r="AE5693" s="7">
        <v>80200000</v>
      </c>
      <c r="AF5693" s="8">
        <v>74100000</v>
      </c>
      <c r="AG5693" s="7">
        <v>78200000</v>
      </c>
      <c r="AH5693" s="7">
        <v>95800000</v>
      </c>
      <c r="AI5693" s="7">
        <v>88800000</v>
      </c>
      <c r="AJ5693" s="7">
        <v>82900000</v>
      </c>
      <c r="AK5693" s="7">
        <v>76700000</v>
      </c>
      <c r="AL5693" s="8">
        <v>51300000</v>
      </c>
      <c r="AM5693" s="17">
        <v>0.37611868756293299</v>
      </c>
      <c r="AN5693" s="2">
        <f t="shared" si="1080"/>
        <v>78750000</v>
      </c>
      <c r="AO5693" s="2">
        <f t="shared" si="1081"/>
        <v>79600000</v>
      </c>
      <c r="AP5693" s="2">
        <f t="shared" si="1082"/>
        <v>78250000</v>
      </c>
      <c r="AQ5693" s="2">
        <f t="shared" si="1083"/>
        <v>79850000</v>
      </c>
      <c r="AR5693" s="2">
        <f t="shared" si="1084"/>
        <v>77700000</v>
      </c>
      <c r="AS5693" s="2">
        <f t="shared" si="1085"/>
        <v>80550000</v>
      </c>
      <c r="AT5693" s="2">
        <f t="shared" si="1086"/>
        <v>79116666.666666672</v>
      </c>
      <c r="AU5693">
        <f t="shared" si="1087"/>
        <v>1069423.5207188341</v>
      </c>
      <c r="AV5693">
        <f t="shared" si="1088"/>
        <v>-0.34286385100283695</v>
      </c>
      <c r="AW5693" t="str">
        <f t="shared" si="1079"/>
        <v>sp|Q9Y570-4|PPME1_HUMAN;sp|Q9Y570|PPME1_HUMAN</v>
      </c>
      <c r="AX5693" s="20">
        <f t="shared" si="1089"/>
        <v>0</v>
      </c>
      <c r="AY5693" s="21">
        <f t="shared" si="1090"/>
        <v>0.79482074550656578</v>
      </c>
      <c r="AZ5693" s="21">
        <f t="shared" si="1090"/>
        <v>-0.46754161500386221</v>
      </c>
      <c r="BA5693" s="21">
        <f t="shared" si="1090"/>
        <v>1.0285915530084968</v>
      </c>
      <c r="BB5693" s="21">
        <f t="shared" si="1090"/>
        <v>-0.98183739150811045</v>
      </c>
      <c r="BC5693" s="22">
        <f t="shared" si="1090"/>
        <v>1.6831498140139041</v>
      </c>
      <c r="BD5693" s="22"/>
    </row>
    <row r="5694" spans="1:56" x14ac:dyDescent="0.2">
      <c r="A5694" s="1">
        <v>5690</v>
      </c>
      <c r="B5694" s="3" t="s">
        <v>5742</v>
      </c>
      <c r="C5694" s="27">
        <v>24500000</v>
      </c>
      <c r="D5694" s="7">
        <v>28600000</v>
      </c>
      <c r="E5694" s="7">
        <v>28700000</v>
      </c>
      <c r="F5694" s="7">
        <v>27800000</v>
      </c>
      <c r="G5694" s="7">
        <v>30100000</v>
      </c>
      <c r="H5694" s="8">
        <v>28700000</v>
      </c>
      <c r="I5694" s="27">
        <v>29300000</v>
      </c>
      <c r="J5694" s="7">
        <v>31400000</v>
      </c>
      <c r="K5694" s="7">
        <v>27600000</v>
      </c>
      <c r="L5694" s="7">
        <v>34200000</v>
      </c>
      <c r="M5694" s="7">
        <v>22400000</v>
      </c>
      <c r="N5694" s="8">
        <v>29300000</v>
      </c>
      <c r="O5694" s="27">
        <v>28000000</v>
      </c>
      <c r="P5694" s="7">
        <v>28700000</v>
      </c>
      <c r="Q5694" s="7">
        <v>26700000</v>
      </c>
      <c r="R5694" s="7">
        <v>33100000</v>
      </c>
      <c r="S5694" s="7">
        <v>24100000</v>
      </c>
      <c r="T5694" s="8">
        <v>24900000</v>
      </c>
      <c r="U5694" s="27">
        <v>30600000</v>
      </c>
      <c r="V5694" s="7">
        <v>28800000</v>
      </c>
      <c r="W5694" s="7">
        <v>29000000</v>
      </c>
      <c r="X5694" s="7">
        <v>27400000</v>
      </c>
      <c r="Y5694" s="7">
        <v>31000000</v>
      </c>
      <c r="Z5694" s="8">
        <v>30000000</v>
      </c>
      <c r="AA5694" s="27">
        <v>29800000</v>
      </c>
      <c r="AB5694" s="7">
        <v>33300000</v>
      </c>
      <c r="AC5694" s="7">
        <v>29500000</v>
      </c>
      <c r="AD5694" s="7">
        <v>23600000</v>
      </c>
      <c r="AE5694" s="7">
        <v>25200000</v>
      </c>
      <c r="AF5694" s="8">
        <v>26200000</v>
      </c>
      <c r="AG5694" s="7">
        <v>30500000</v>
      </c>
      <c r="AH5694" s="7">
        <v>20700000</v>
      </c>
      <c r="AI5694" s="7">
        <v>28600000</v>
      </c>
      <c r="AJ5694" s="7">
        <v>22400000</v>
      </c>
      <c r="AK5694" s="7">
        <v>29900000</v>
      </c>
      <c r="AL5694" s="8">
        <v>37800000</v>
      </c>
      <c r="AM5694" s="17">
        <v>0.37611868756293299</v>
      </c>
      <c r="AN5694" s="2">
        <f t="shared" si="1080"/>
        <v>28650000</v>
      </c>
      <c r="AO5694" s="2">
        <f t="shared" si="1081"/>
        <v>29300000</v>
      </c>
      <c r="AP5694" s="2">
        <f t="shared" si="1082"/>
        <v>27350000</v>
      </c>
      <c r="AQ5694" s="2">
        <f t="shared" si="1083"/>
        <v>29500000</v>
      </c>
      <c r="AR5694" s="2">
        <f t="shared" si="1084"/>
        <v>27850000</v>
      </c>
      <c r="AS5694" s="2">
        <f t="shared" si="1085"/>
        <v>29250000</v>
      </c>
      <c r="AT5694" s="2">
        <f t="shared" si="1086"/>
        <v>28650000</v>
      </c>
      <c r="AU5694">
        <f t="shared" si="1087"/>
        <v>875785.36183245259</v>
      </c>
      <c r="AV5694">
        <f t="shared" si="1088"/>
        <v>0</v>
      </c>
      <c r="AW5694" t="str">
        <f t="shared" si="1079"/>
        <v>sp|Q8IYB3-2|SRRM1_HUMAN;sp|Q8IYB3|SRRM1_HUMAN</v>
      </c>
      <c r="AX5694" s="20">
        <f t="shared" si="1089"/>
        <v>0</v>
      </c>
      <c r="AY5694" s="21">
        <f t="shared" si="1090"/>
        <v>0.74219098460377342</v>
      </c>
      <c r="AZ5694" s="21">
        <f t="shared" si="1090"/>
        <v>-1.4843819692075468</v>
      </c>
      <c r="BA5694" s="21">
        <f t="shared" si="1090"/>
        <v>0.9705574414049345</v>
      </c>
      <c r="BB5694" s="21">
        <f t="shared" si="1090"/>
        <v>-0.91346582720464431</v>
      </c>
      <c r="BC5694" s="22">
        <f t="shared" si="1090"/>
        <v>0.68509937040348323</v>
      </c>
      <c r="BD5694" s="22"/>
    </row>
    <row r="5695" spans="1:56" x14ac:dyDescent="0.2">
      <c r="A5695" s="1">
        <v>5691</v>
      </c>
      <c r="B5695" s="3" t="s">
        <v>5743</v>
      </c>
      <c r="C5695" s="27">
        <v>435573.8</v>
      </c>
      <c r="D5695" s="7">
        <v>373387.88</v>
      </c>
      <c r="E5695" s="7">
        <v>285863.56</v>
      </c>
      <c r="F5695" s="7">
        <v>204188.4</v>
      </c>
      <c r="G5695" s="7">
        <v>189867.06</v>
      </c>
      <c r="H5695" s="8">
        <v>213786.47</v>
      </c>
      <c r="I5695" s="27">
        <v>396609.2</v>
      </c>
      <c r="J5695" s="7">
        <v>93543.3</v>
      </c>
      <c r="K5695" s="7">
        <v>307646.7</v>
      </c>
      <c r="L5695" s="7">
        <v>0</v>
      </c>
      <c r="M5695" s="7">
        <v>254623.17</v>
      </c>
      <c r="N5695" s="8">
        <v>200998.38</v>
      </c>
      <c r="O5695" s="27">
        <v>221547.75</v>
      </c>
      <c r="P5695" s="7">
        <v>429688.22</v>
      </c>
      <c r="Q5695" s="7">
        <v>402903.44</v>
      </c>
      <c r="R5695" s="7">
        <v>226059.56</v>
      </c>
      <c r="S5695" s="7">
        <v>115286.32</v>
      </c>
      <c r="T5695" s="8">
        <v>187296.42</v>
      </c>
      <c r="U5695" s="27">
        <v>234375.95</v>
      </c>
      <c r="V5695" s="7">
        <v>406931.7</v>
      </c>
      <c r="W5695" s="7">
        <v>331487.96999999997</v>
      </c>
      <c r="X5695" s="7">
        <v>282913.34000000003</v>
      </c>
      <c r="Y5695" s="7">
        <v>119492.69</v>
      </c>
      <c r="Z5695" s="8">
        <v>57813.605000000003</v>
      </c>
      <c r="AA5695" s="27">
        <v>340938.88</v>
      </c>
      <c r="AB5695" s="7">
        <v>278717.71999999997</v>
      </c>
      <c r="AC5695" s="7">
        <v>265269.40000000002</v>
      </c>
      <c r="AD5695" s="7">
        <v>253693.78</v>
      </c>
      <c r="AE5695" s="7">
        <v>188445.17</v>
      </c>
      <c r="AF5695" s="8">
        <v>292077.53000000003</v>
      </c>
      <c r="AG5695" s="7">
        <v>455274.38</v>
      </c>
      <c r="AH5695" s="7">
        <v>244052.53</v>
      </c>
      <c r="AI5695" s="7">
        <v>314564.40000000002</v>
      </c>
      <c r="AJ5695" s="7">
        <v>286461.15999999997</v>
      </c>
      <c r="AK5695" s="7">
        <v>247433.97</v>
      </c>
      <c r="AL5695" s="8">
        <v>0</v>
      </c>
      <c r="AM5695" s="17">
        <v>0.37611868756293299</v>
      </c>
      <c r="AN5695" s="2">
        <f t="shared" si="1080"/>
        <v>249825.01500000001</v>
      </c>
      <c r="AO5695" s="2">
        <f t="shared" si="1081"/>
        <v>227810.77500000002</v>
      </c>
      <c r="AP5695" s="2">
        <f t="shared" si="1082"/>
        <v>223803.655</v>
      </c>
      <c r="AQ5695" s="2">
        <f t="shared" si="1083"/>
        <v>258644.64500000002</v>
      </c>
      <c r="AR5695" s="2">
        <f t="shared" si="1084"/>
        <v>271993.56</v>
      </c>
      <c r="AS5695" s="2">
        <f t="shared" si="1085"/>
        <v>266947.565</v>
      </c>
      <c r="AT5695" s="2">
        <f t="shared" si="1086"/>
        <v>249837.53583333336</v>
      </c>
      <c r="AU5695">
        <f t="shared" si="1087"/>
        <v>20120.382589086224</v>
      </c>
      <c r="AV5695">
        <f t="shared" si="1088"/>
        <v>-6.2229598656511793E-4</v>
      </c>
      <c r="AW5695" t="str">
        <f t="shared" si="1079"/>
        <v>sp|Q6PCB5|RSBNL_HUMAN</v>
      </c>
      <c r="AX5695" s="20">
        <f t="shared" si="1089"/>
        <v>0</v>
      </c>
      <c r="AY5695" s="21">
        <f t="shared" si="1090"/>
        <v>-1.0941263120881726</v>
      </c>
      <c r="AZ5695" s="21">
        <f t="shared" si="1090"/>
        <v>-1.2932835588382212</v>
      </c>
      <c r="BA5695" s="21">
        <f t="shared" si="1090"/>
        <v>0.43834305639814136</v>
      </c>
      <c r="BB5695" s="21">
        <f t="shared" si="1090"/>
        <v>1.1017954008501176</v>
      </c>
      <c r="BC5695" s="22">
        <f t="shared" si="1090"/>
        <v>0.85100518959752136</v>
      </c>
      <c r="BD5695" s="22"/>
    </row>
    <row r="5696" spans="1:56" x14ac:dyDescent="0.2">
      <c r="A5696" s="1">
        <v>5692</v>
      </c>
      <c r="B5696" s="3" t="s">
        <v>5744</v>
      </c>
      <c r="C5696" s="27">
        <v>323033.3</v>
      </c>
      <c r="D5696" s="7">
        <v>0</v>
      </c>
      <c r="E5696" s="7">
        <v>0</v>
      </c>
      <c r="F5696" s="7">
        <v>288742.21999999997</v>
      </c>
      <c r="G5696" s="7">
        <v>247574.47</v>
      </c>
      <c r="H5696" s="8">
        <v>411712.22</v>
      </c>
      <c r="I5696" s="27">
        <v>341473.3</v>
      </c>
      <c r="J5696" s="7">
        <v>0</v>
      </c>
      <c r="K5696" s="7">
        <v>278643.65999999997</v>
      </c>
      <c r="L5696" s="7">
        <v>0</v>
      </c>
      <c r="M5696" s="7">
        <v>366745</v>
      </c>
      <c r="N5696" s="8">
        <v>189142.72</v>
      </c>
      <c r="O5696" s="27">
        <v>333777.38</v>
      </c>
      <c r="P5696" s="7">
        <v>193156.48000000001</v>
      </c>
      <c r="Q5696" s="7">
        <v>216095.9</v>
      </c>
      <c r="R5696" s="7">
        <v>47827.688000000002</v>
      </c>
      <c r="S5696" s="7">
        <v>0</v>
      </c>
      <c r="T5696" s="8">
        <v>295676.40000000002</v>
      </c>
      <c r="U5696" s="27">
        <v>100876.98</v>
      </c>
      <c r="V5696" s="7">
        <v>145087.56</v>
      </c>
      <c r="W5696" s="7">
        <v>424834.2</v>
      </c>
      <c r="X5696" s="7">
        <v>396264.53</v>
      </c>
      <c r="Y5696" s="7">
        <v>268407.7</v>
      </c>
      <c r="Z5696" s="8">
        <v>92706.23</v>
      </c>
      <c r="AA5696" s="27">
        <v>155248.04999999999</v>
      </c>
      <c r="AB5696" s="7">
        <v>179688.34</v>
      </c>
      <c r="AC5696" s="7">
        <v>265075.90000000002</v>
      </c>
      <c r="AD5696" s="7">
        <v>0</v>
      </c>
      <c r="AE5696" s="7">
        <v>229017.19</v>
      </c>
      <c r="AF5696" s="8">
        <v>235732.36</v>
      </c>
      <c r="AG5696" s="7">
        <v>318014.25</v>
      </c>
      <c r="AH5696" s="7">
        <v>52853.86</v>
      </c>
      <c r="AI5696" s="7">
        <v>325297.7</v>
      </c>
      <c r="AJ5696" s="7">
        <v>34264.269999999997</v>
      </c>
      <c r="AK5696" s="7">
        <v>378734.34</v>
      </c>
      <c r="AL5696" s="8">
        <v>41672.137000000002</v>
      </c>
      <c r="AM5696" s="17">
        <v>0.37611868756293299</v>
      </c>
      <c r="AN5696" s="2">
        <f t="shared" si="1080"/>
        <v>268158.34499999997</v>
      </c>
      <c r="AO5696" s="2">
        <f t="shared" si="1081"/>
        <v>233893.19</v>
      </c>
      <c r="AP5696" s="2">
        <f t="shared" si="1082"/>
        <v>204626.19</v>
      </c>
      <c r="AQ5696" s="2">
        <f t="shared" si="1083"/>
        <v>206747.63</v>
      </c>
      <c r="AR5696" s="2">
        <f t="shared" si="1084"/>
        <v>204352.76500000001</v>
      </c>
      <c r="AS5696" s="2">
        <f t="shared" si="1085"/>
        <v>185434.05499999999</v>
      </c>
      <c r="AT5696" s="2">
        <f t="shared" si="1086"/>
        <v>217202.02916666667</v>
      </c>
      <c r="AU5696">
        <f t="shared" si="1087"/>
        <v>29383.311379867526</v>
      </c>
      <c r="AV5696">
        <f t="shared" si="1088"/>
        <v>1.7341924187702984</v>
      </c>
      <c r="AW5696" t="str">
        <f t="shared" si="1079"/>
        <v>sp|Q8ND76-2|CCNY_HUMAN;sp|Q8ND76-3|CCNY_HUMAN;sp|Q8ND76|CCNY_HUMAN</v>
      </c>
      <c r="AX5696" s="20">
        <f t="shared" si="1089"/>
        <v>0</v>
      </c>
      <c r="AY5696" s="21">
        <f t="shared" si="1090"/>
        <v>-1.1661434123955587</v>
      </c>
      <c r="AZ5696" s="21">
        <f t="shared" si="1090"/>
        <v>-2.1621849960563022</v>
      </c>
      <c r="BA5696" s="21">
        <f t="shared" si="1090"/>
        <v>-2.0899861899866248</v>
      </c>
      <c r="BB5696" s="21">
        <f t="shared" si="1090"/>
        <v>-2.1714904482725332</v>
      </c>
      <c r="BC5696" s="22">
        <f t="shared" si="1090"/>
        <v>-2.8153494659107734</v>
      </c>
      <c r="BD5696" s="22"/>
    </row>
    <row r="5697" spans="1:56" x14ac:dyDescent="0.2">
      <c r="A5697" s="1">
        <v>5693</v>
      </c>
      <c r="B5697" s="3" t="s">
        <v>5745</v>
      </c>
      <c r="C5697" s="27">
        <v>154000000</v>
      </c>
      <c r="D5697" s="7">
        <v>153000000</v>
      </c>
      <c r="E5697" s="7">
        <v>132000000</v>
      </c>
      <c r="F5697" s="7">
        <v>137000000</v>
      </c>
      <c r="G5697" s="7">
        <v>136000000</v>
      </c>
      <c r="H5697" s="8">
        <v>149000000</v>
      </c>
      <c r="I5697" s="27">
        <v>150000000</v>
      </c>
      <c r="J5697" s="7">
        <v>120000000</v>
      </c>
      <c r="K5697" s="7">
        <v>166000000</v>
      </c>
      <c r="L5697" s="7">
        <v>135000000</v>
      </c>
      <c r="M5697" s="7">
        <v>164000000</v>
      </c>
      <c r="N5697" s="8">
        <v>174000000</v>
      </c>
      <c r="O5697" s="27">
        <v>155000000</v>
      </c>
      <c r="P5697" s="7">
        <v>153000000</v>
      </c>
      <c r="Q5697" s="7">
        <v>154000000</v>
      </c>
      <c r="R5697" s="7">
        <v>142000000</v>
      </c>
      <c r="S5697" s="7">
        <v>153000000</v>
      </c>
      <c r="T5697" s="8">
        <v>153000000</v>
      </c>
      <c r="U5697" s="27">
        <v>163000000</v>
      </c>
      <c r="V5697" s="7">
        <v>163000000</v>
      </c>
      <c r="W5697" s="7">
        <v>143000000</v>
      </c>
      <c r="X5697" s="7">
        <v>149000000</v>
      </c>
      <c r="Y5697" s="7">
        <v>174000000</v>
      </c>
      <c r="Z5697" s="8">
        <v>147000000</v>
      </c>
      <c r="AA5697" s="27">
        <v>15700000</v>
      </c>
      <c r="AB5697" s="7">
        <v>155000000</v>
      </c>
      <c r="AC5697" s="7">
        <v>188000000</v>
      </c>
      <c r="AD5697" s="7">
        <v>132000000</v>
      </c>
      <c r="AE5697" s="7">
        <v>145000000</v>
      </c>
      <c r="AF5697" s="8">
        <v>168000000</v>
      </c>
      <c r="AG5697" s="7">
        <v>167000000</v>
      </c>
      <c r="AH5697" s="7">
        <v>169000000</v>
      </c>
      <c r="AI5697" s="7">
        <v>155000000</v>
      </c>
      <c r="AJ5697" s="7">
        <v>147000000</v>
      </c>
      <c r="AK5697" s="7">
        <v>157000000</v>
      </c>
      <c r="AL5697" s="8">
        <v>110000000</v>
      </c>
      <c r="AM5697" s="17">
        <v>0.376417125457226</v>
      </c>
      <c r="AN5697" s="2">
        <f t="shared" si="1080"/>
        <v>143000000</v>
      </c>
      <c r="AO5697" s="2">
        <f t="shared" si="1081"/>
        <v>157000000</v>
      </c>
      <c r="AP5697" s="2">
        <f t="shared" si="1082"/>
        <v>153000000</v>
      </c>
      <c r="AQ5697" s="2">
        <f t="shared" si="1083"/>
        <v>156000000</v>
      </c>
      <c r="AR5697" s="2">
        <f t="shared" si="1084"/>
        <v>150000000</v>
      </c>
      <c r="AS5697" s="2">
        <f t="shared" si="1085"/>
        <v>156000000</v>
      </c>
      <c r="AT5697" s="2">
        <f t="shared" si="1086"/>
        <v>152500000</v>
      </c>
      <c r="AU5697">
        <f t="shared" si="1087"/>
        <v>5319774.4313081549</v>
      </c>
      <c r="AV5697">
        <f t="shared" si="1088"/>
        <v>-1.7857900034426666</v>
      </c>
      <c r="AW5697" t="str">
        <f t="shared" si="1079"/>
        <v>sp|P00390-2|GSHR_HUMAN;sp|P00390|GSHR_HUMAN</v>
      </c>
      <c r="AX5697" s="20">
        <f t="shared" si="1089"/>
        <v>0</v>
      </c>
      <c r="AY5697" s="21">
        <f t="shared" si="1090"/>
        <v>2.631690531389193</v>
      </c>
      <c r="AZ5697" s="21">
        <f t="shared" si="1090"/>
        <v>1.8797789509922807</v>
      </c>
      <c r="BA5697" s="21">
        <f t="shared" si="1090"/>
        <v>2.4437126362899648</v>
      </c>
      <c r="BB5697" s="21">
        <f t="shared" si="1090"/>
        <v>1.3158452656945965</v>
      </c>
      <c r="BC5697" s="22">
        <f t="shared" si="1090"/>
        <v>2.4437126362899648</v>
      </c>
      <c r="BD5697" s="22"/>
    </row>
    <row r="5698" spans="1:56" x14ac:dyDescent="0.2">
      <c r="A5698" s="1">
        <v>5694</v>
      </c>
      <c r="B5698" s="3" t="s">
        <v>5746</v>
      </c>
      <c r="C5698" s="27">
        <v>5207532.5</v>
      </c>
      <c r="D5698" s="7">
        <v>6201996</v>
      </c>
      <c r="E5698" s="7">
        <v>4610025.5</v>
      </c>
      <c r="F5698" s="7">
        <v>7865848.5</v>
      </c>
      <c r="G5698" s="7">
        <v>6022911</v>
      </c>
      <c r="H5698" s="8">
        <v>6365894</v>
      </c>
      <c r="I5698" s="27">
        <v>6782819.5</v>
      </c>
      <c r="J5698" s="7">
        <v>5630582.5</v>
      </c>
      <c r="K5698" s="7">
        <v>6765075</v>
      </c>
      <c r="L5698" s="7">
        <v>6414662.5</v>
      </c>
      <c r="M5698" s="7">
        <v>5568376</v>
      </c>
      <c r="N5698" s="8">
        <v>1994324.6</v>
      </c>
      <c r="O5698" s="27">
        <v>7748088</v>
      </c>
      <c r="P5698" s="7">
        <v>0</v>
      </c>
      <c r="Q5698" s="7">
        <v>7623547</v>
      </c>
      <c r="R5698" s="7">
        <v>7298476</v>
      </c>
      <c r="S5698" s="7">
        <v>7607495</v>
      </c>
      <c r="T5698" s="8">
        <v>8059959.5</v>
      </c>
      <c r="U5698" s="27">
        <v>4523710</v>
      </c>
      <c r="V5698" s="7">
        <v>7258044.5</v>
      </c>
      <c r="W5698" s="7">
        <v>6260158.5</v>
      </c>
      <c r="X5698" s="7">
        <v>5897964</v>
      </c>
      <c r="Y5698" s="7">
        <v>6288835.5</v>
      </c>
      <c r="Z5698" s="8">
        <v>6172604.5</v>
      </c>
      <c r="AA5698" s="27">
        <v>4769778</v>
      </c>
      <c r="AB5698" s="7">
        <v>7385944</v>
      </c>
      <c r="AC5698" s="7">
        <v>2623974.7999999998</v>
      </c>
      <c r="AD5698" s="7">
        <v>6012451</v>
      </c>
      <c r="AE5698" s="7">
        <v>5908062</v>
      </c>
      <c r="AF5698" s="8">
        <v>5306728</v>
      </c>
      <c r="AG5698" s="7">
        <v>6116952.5</v>
      </c>
      <c r="AH5698" s="7">
        <v>4351348.5</v>
      </c>
      <c r="AI5698" s="7">
        <v>5642942</v>
      </c>
      <c r="AJ5698" s="7">
        <v>5727469</v>
      </c>
      <c r="AK5698" s="7">
        <v>7629857</v>
      </c>
      <c r="AL5698" s="8">
        <v>7252819.5</v>
      </c>
      <c r="AM5698" s="17">
        <v>0.376417125457226</v>
      </c>
      <c r="AN5698" s="2">
        <f t="shared" si="1080"/>
        <v>6112453.5</v>
      </c>
      <c r="AO5698" s="2">
        <f t="shared" si="1081"/>
        <v>6022622.5</v>
      </c>
      <c r="AP5698" s="2">
        <f t="shared" si="1082"/>
        <v>7615521</v>
      </c>
      <c r="AQ5698" s="2">
        <f t="shared" si="1083"/>
        <v>6216381.5</v>
      </c>
      <c r="AR5698" s="2">
        <f t="shared" si="1084"/>
        <v>5607395</v>
      </c>
      <c r="AS5698" s="2">
        <f t="shared" si="1085"/>
        <v>5922210.75</v>
      </c>
      <c r="AT5698" s="2">
        <f t="shared" si="1086"/>
        <v>6249430.708333333</v>
      </c>
      <c r="AU5698">
        <f t="shared" si="1087"/>
        <v>700968.24550535984</v>
      </c>
      <c r="AV5698">
        <f t="shared" si="1088"/>
        <v>-0.19541143156146815</v>
      </c>
      <c r="AW5698" t="str">
        <f t="shared" si="1079"/>
        <v>sp|P00352|AL1A1_HUMAN</v>
      </c>
      <c r="AX5698" s="20">
        <f t="shared" si="1089"/>
        <v>0</v>
      </c>
      <c r="AY5698" s="21">
        <f t="shared" si="1090"/>
        <v>-0.12815273812473024</v>
      </c>
      <c r="AZ5698" s="21">
        <f t="shared" si="1090"/>
        <v>2.1442733100076032</v>
      </c>
      <c r="BA5698" s="21">
        <f t="shared" si="1090"/>
        <v>0.14826349220009757</v>
      </c>
      <c r="BB5698" s="21">
        <f t="shared" si="1090"/>
        <v>-0.72051552012299847</v>
      </c>
      <c r="BC5698" s="22">
        <f t="shared" si="1090"/>
        <v>-0.2713999545911604</v>
      </c>
      <c r="BD5698" s="22"/>
    </row>
    <row r="5699" spans="1:56" x14ac:dyDescent="0.2">
      <c r="A5699" s="1">
        <v>5695</v>
      </c>
      <c r="B5699" s="3" t="s">
        <v>5747</v>
      </c>
      <c r="C5699" s="27">
        <v>395319.62</v>
      </c>
      <c r="D5699" s="7">
        <v>197730.27</v>
      </c>
      <c r="E5699" s="7">
        <v>265197.88</v>
      </c>
      <c r="F5699" s="7">
        <v>304679.90000000002</v>
      </c>
      <c r="G5699" s="7">
        <v>441874.78</v>
      </c>
      <c r="H5699" s="8">
        <v>212915.73</v>
      </c>
      <c r="I5699" s="27">
        <v>476822.6</v>
      </c>
      <c r="J5699" s="7">
        <v>367883.78</v>
      </c>
      <c r="K5699" s="7">
        <v>296755.7</v>
      </c>
      <c r="L5699" s="7">
        <v>266225.71999999997</v>
      </c>
      <c r="M5699" s="7">
        <v>298981.88</v>
      </c>
      <c r="N5699" s="8">
        <v>190707.83</v>
      </c>
      <c r="O5699" s="27">
        <v>618265.43999999994</v>
      </c>
      <c r="P5699" s="7">
        <v>367219.12</v>
      </c>
      <c r="Q5699" s="7">
        <v>263257.8</v>
      </c>
      <c r="R5699" s="7">
        <v>193722.16</v>
      </c>
      <c r="S5699" s="7">
        <v>319027.90000000002</v>
      </c>
      <c r="T5699" s="8">
        <v>257073.12</v>
      </c>
      <c r="U5699" s="27">
        <v>370809.4</v>
      </c>
      <c r="V5699" s="7">
        <v>373574.16</v>
      </c>
      <c r="W5699" s="7">
        <v>408748.53</v>
      </c>
      <c r="X5699" s="7">
        <v>341922.3</v>
      </c>
      <c r="Y5699" s="7">
        <v>375491.44</v>
      </c>
      <c r="Z5699" s="8">
        <v>210103.6</v>
      </c>
      <c r="AA5699" s="27">
        <v>337963.28</v>
      </c>
      <c r="AB5699" s="7">
        <v>325995.75</v>
      </c>
      <c r="AC5699" s="7">
        <v>352210.5</v>
      </c>
      <c r="AD5699" s="7">
        <v>300812.21999999997</v>
      </c>
      <c r="AE5699" s="7">
        <v>185109.89</v>
      </c>
      <c r="AF5699" s="8">
        <v>251799.5</v>
      </c>
      <c r="AG5699" s="7">
        <v>402947.28</v>
      </c>
      <c r="AH5699" s="7">
        <v>454008.9</v>
      </c>
      <c r="AI5699" s="7">
        <v>401910.44</v>
      </c>
      <c r="AJ5699" s="7">
        <v>305204.09999999998</v>
      </c>
      <c r="AK5699" s="7">
        <v>160027.29999999999</v>
      </c>
      <c r="AL5699" s="8">
        <v>326088.21999999997</v>
      </c>
      <c r="AM5699" s="17">
        <v>0.37645015341457599</v>
      </c>
      <c r="AN5699" s="2">
        <f t="shared" si="1080"/>
        <v>284938.89</v>
      </c>
      <c r="AO5699" s="2">
        <f t="shared" si="1081"/>
        <v>297868.79000000004</v>
      </c>
      <c r="AP5699" s="2">
        <f t="shared" si="1082"/>
        <v>291142.84999999998</v>
      </c>
      <c r="AQ5699" s="2">
        <f t="shared" si="1083"/>
        <v>372191.78</v>
      </c>
      <c r="AR5699" s="2">
        <f t="shared" si="1084"/>
        <v>313403.98499999999</v>
      </c>
      <c r="AS5699" s="2">
        <f t="shared" si="1085"/>
        <v>363999.32999999996</v>
      </c>
      <c r="AT5699" s="2">
        <f t="shared" si="1086"/>
        <v>320590.9375</v>
      </c>
      <c r="AU5699">
        <f t="shared" si="1087"/>
        <v>38087.116214654001</v>
      </c>
      <c r="AV5699">
        <f t="shared" si="1088"/>
        <v>-0.93606581551277634</v>
      </c>
      <c r="AW5699" t="str">
        <f t="shared" si="1079"/>
        <v>sp|Q9BTC8-2|MTA3_HUMAN;sp|Q9BTC8|MTA3_HUMAN</v>
      </c>
      <c r="AX5699" s="20">
        <f t="shared" si="1089"/>
        <v>0</v>
      </c>
      <c r="AY5699" s="21">
        <f t="shared" si="1090"/>
        <v>0.33948225240075403</v>
      </c>
      <c r="AZ5699" s="21">
        <f t="shared" si="1090"/>
        <v>0.16288867776271787</v>
      </c>
      <c r="BA5699" s="21">
        <f t="shared" si="1090"/>
        <v>2.2908767759746933</v>
      </c>
      <c r="BB5699" s="21">
        <f t="shared" si="1090"/>
        <v>0.74736808215078354</v>
      </c>
      <c r="BC5699" s="22">
        <f t="shared" si="1090"/>
        <v>2.0757791047877099</v>
      </c>
      <c r="BD5699" s="22"/>
    </row>
    <row r="5700" spans="1:56" x14ac:dyDescent="0.2">
      <c r="A5700" s="1">
        <v>5696</v>
      </c>
      <c r="B5700" s="3" t="s">
        <v>5748</v>
      </c>
      <c r="C5700" s="27">
        <v>21900000</v>
      </c>
      <c r="D5700" s="7">
        <v>20500000</v>
      </c>
      <c r="E5700" s="7">
        <v>22400000</v>
      </c>
      <c r="F5700" s="7">
        <v>21000000</v>
      </c>
      <c r="G5700" s="7">
        <v>17900000</v>
      </c>
      <c r="H5700" s="8">
        <v>17600000</v>
      </c>
      <c r="I5700" s="27">
        <v>19200000</v>
      </c>
      <c r="J5700" s="7">
        <v>21300000</v>
      </c>
      <c r="K5700" s="7">
        <v>22300000</v>
      </c>
      <c r="L5700" s="7">
        <v>21900000</v>
      </c>
      <c r="M5700" s="7">
        <v>19200000</v>
      </c>
      <c r="N5700" s="8">
        <v>20200000</v>
      </c>
      <c r="O5700" s="27">
        <v>22000000</v>
      </c>
      <c r="P5700" s="7">
        <v>21200000</v>
      </c>
      <c r="Q5700" s="7">
        <v>18800000</v>
      </c>
      <c r="R5700" s="7">
        <v>21400000</v>
      </c>
      <c r="S5700" s="7">
        <v>21100000</v>
      </c>
      <c r="T5700" s="8">
        <v>16900000</v>
      </c>
      <c r="U5700" s="27">
        <v>20600000</v>
      </c>
      <c r="V5700" s="7">
        <v>19500000</v>
      </c>
      <c r="W5700" s="7">
        <v>20500000</v>
      </c>
      <c r="X5700" s="7">
        <v>20000000</v>
      </c>
      <c r="Y5700" s="7">
        <v>22100000</v>
      </c>
      <c r="Z5700" s="8">
        <v>17200000</v>
      </c>
      <c r="AA5700" s="27">
        <v>21400000</v>
      </c>
      <c r="AB5700" s="7">
        <v>21900000</v>
      </c>
      <c r="AC5700" s="7">
        <v>23000000</v>
      </c>
      <c r="AD5700" s="7">
        <v>19800000</v>
      </c>
      <c r="AE5700" s="7">
        <v>18900000</v>
      </c>
      <c r="AF5700" s="8">
        <v>17800000</v>
      </c>
      <c r="AG5700" s="7">
        <v>21900000</v>
      </c>
      <c r="AH5700" s="7">
        <v>19000000</v>
      </c>
      <c r="AI5700" s="7">
        <v>18600000</v>
      </c>
      <c r="AJ5700" s="7">
        <v>23000000</v>
      </c>
      <c r="AK5700" s="7">
        <v>21400000</v>
      </c>
      <c r="AL5700" s="8">
        <v>16200000</v>
      </c>
      <c r="AM5700" s="17">
        <v>0.37657380878837998</v>
      </c>
      <c r="AN5700" s="2">
        <f t="shared" si="1080"/>
        <v>20750000</v>
      </c>
      <c r="AO5700" s="2">
        <f t="shared" si="1081"/>
        <v>20750000</v>
      </c>
      <c r="AP5700" s="2">
        <f t="shared" si="1082"/>
        <v>21150000</v>
      </c>
      <c r="AQ5700" s="2">
        <f t="shared" si="1083"/>
        <v>20250000</v>
      </c>
      <c r="AR5700" s="2">
        <f t="shared" si="1084"/>
        <v>20600000</v>
      </c>
      <c r="AS5700" s="2">
        <f t="shared" si="1085"/>
        <v>20200000</v>
      </c>
      <c r="AT5700" s="2">
        <f t="shared" si="1086"/>
        <v>20616666.666666668</v>
      </c>
      <c r="AU5700">
        <f t="shared" si="1087"/>
        <v>354494.94589721115</v>
      </c>
      <c r="AV5700">
        <f t="shared" si="1088"/>
        <v>0.37612195851162639</v>
      </c>
      <c r="AW5700" t="str">
        <f t="shared" ref="AW5700:AW5763" si="1091">B5700</f>
        <v>sp|O15258|RER1_HUMAN</v>
      </c>
      <c r="AX5700" s="20">
        <f t="shared" si="1089"/>
        <v>0</v>
      </c>
      <c r="AY5700" s="21">
        <f t="shared" si="1090"/>
        <v>0</v>
      </c>
      <c r="AZ5700" s="21">
        <f t="shared" si="1090"/>
        <v>1.1283658755348895</v>
      </c>
      <c r="BA5700" s="21">
        <f t="shared" si="1090"/>
        <v>-1.4104573444186121</v>
      </c>
      <c r="BB5700" s="21">
        <f t="shared" si="1090"/>
        <v>-0.42313720332558363</v>
      </c>
      <c r="BC5700" s="22">
        <f t="shared" si="1090"/>
        <v>-1.5515030788604733</v>
      </c>
      <c r="BD5700" s="22"/>
    </row>
    <row r="5701" spans="1:56" x14ac:dyDescent="0.2">
      <c r="A5701" s="1">
        <v>5697</v>
      </c>
      <c r="B5701" s="3" t="s">
        <v>5749</v>
      </c>
      <c r="C5701" s="27">
        <v>2731656.8</v>
      </c>
      <c r="D5701" s="7">
        <v>2279045.7999999998</v>
      </c>
      <c r="E5701" s="7">
        <v>1466702.2</v>
      </c>
      <c r="F5701" s="7">
        <v>1818140.8</v>
      </c>
      <c r="G5701" s="7">
        <v>2077077</v>
      </c>
      <c r="H5701" s="8">
        <v>1890373</v>
      </c>
      <c r="I5701" s="27">
        <v>3675976.8</v>
      </c>
      <c r="J5701" s="7">
        <v>1517620.2</v>
      </c>
      <c r="K5701" s="7">
        <v>1543149.5</v>
      </c>
      <c r="L5701" s="7">
        <v>1728809.4</v>
      </c>
      <c r="M5701" s="7">
        <v>2866157</v>
      </c>
      <c r="N5701" s="8">
        <v>2018561</v>
      </c>
      <c r="O5701" s="27">
        <v>2248334.2000000002</v>
      </c>
      <c r="P5701" s="7">
        <v>814019.06</v>
      </c>
      <c r="Q5701" s="7">
        <v>1164164.3999999999</v>
      </c>
      <c r="R5701" s="7">
        <v>830565.44</v>
      </c>
      <c r="S5701" s="7">
        <v>2124867.7999999998</v>
      </c>
      <c r="T5701" s="8">
        <v>2862043.8</v>
      </c>
      <c r="U5701" s="27">
        <v>1356604.5</v>
      </c>
      <c r="V5701" s="7">
        <v>2204926</v>
      </c>
      <c r="W5701" s="7">
        <v>770747.5</v>
      </c>
      <c r="X5701" s="7">
        <v>1896986.8</v>
      </c>
      <c r="Y5701" s="7">
        <v>3501101.5</v>
      </c>
      <c r="Z5701" s="8">
        <v>2837488</v>
      </c>
      <c r="AA5701" s="27">
        <v>4488395</v>
      </c>
      <c r="AB5701" s="7">
        <v>1718806.2</v>
      </c>
      <c r="AC5701" s="7">
        <v>1307218.5</v>
      </c>
      <c r="AD5701" s="7">
        <v>1496890.5</v>
      </c>
      <c r="AE5701" s="7">
        <v>1845362.1</v>
      </c>
      <c r="AF5701" s="8">
        <v>2332393.2000000002</v>
      </c>
      <c r="AG5701" s="7">
        <v>1809009.8</v>
      </c>
      <c r="AH5701" s="7">
        <v>2565349.2000000002</v>
      </c>
      <c r="AI5701" s="7">
        <v>1661969.2</v>
      </c>
      <c r="AJ5701" s="7">
        <v>1409849.2</v>
      </c>
      <c r="AK5701" s="7">
        <v>2124427</v>
      </c>
      <c r="AL5701" s="8">
        <v>1693532.8</v>
      </c>
      <c r="AM5701" s="17">
        <v>0.37660616630302002</v>
      </c>
      <c r="AN5701" s="2">
        <f t="shared" ref="AN5701:AN5764" si="1092">MEDIAN(C5701:H5701)</f>
        <v>1983725</v>
      </c>
      <c r="AO5701" s="2">
        <f t="shared" ref="AO5701:AO5764" si="1093">MEDIAN(I5701:N5701)</f>
        <v>1873685.2</v>
      </c>
      <c r="AP5701" s="2">
        <f t="shared" ref="AP5701:AP5764" si="1094">MEDIAN(O5701:T5701)</f>
        <v>1644516.0999999999</v>
      </c>
      <c r="AQ5701" s="2">
        <f t="shared" ref="AQ5701:AQ5764" si="1095">MEDIAN(U5701:Z5701)</f>
        <v>2050956.4</v>
      </c>
      <c r="AR5701" s="2">
        <f t="shared" ref="AR5701:AR5764" si="1096">MEDIAN(AA5701:AF5701)</f>
        <v>1782084.15</v>
      </c>
      <c r="AS5701" s="2">
        <f t="shared" ref="AS5701:AS5764" si="1097">MEDIAN(AG5701:AL5701)</f>
        <v>1751271.3</v>
      </c>
      <c r="AT5701" s="2">
        <f t="shared" ref="AT5701:AT5764" si="1098">AVERAGE(AN5701:AS5701)</f>
        <v>1847706.3583333334</v>
      </c>
      <c r="AU5701">
        <f t="shared" ref="AU5701:AU5764" si="1099">STDEV(AN5701:AS5701)</f>
        <v>151907.09418361745</v>
      </c>
      <c r="AV5701">
        <f t="shared" ref="AV5701:AV5764" si="1100">(AN5701-$AT5701)/$AU5701</f>
        <v>0.89540677739681007</v>
      </c>
      <c r="AW5701" t="str">
        <f t="shared" si="1091"/>
        <v>sp|Q9H2D6-2|TARA_HUMAN;sp|Q9H2D6-3|TARA_HUMAN;sp|Q9H2D6-5|TARA_HUMAN;sp|Q9H2D6-7|TARA_HUMAN;sp|Q9H2D6|TARA_HUMAN</v>
      </c>
      <c r="AX5701" s="20">
        <f t="shared" ref="AX5701:AX5764" si="1101">AV5701-AV5701</f>
        <v>0</v>
      </c>
      <c r="AY5701" s="21">
        <f t="shared" si="1090"/>
        <v>-0.72438881535703414</v>
      </c>
      <c r="AZ5701" s="21">
        <f t="shared" si="1090"/>
        <v>-2.2330023612325962</v>
      </c>
      <c r="BA5701" s="21">
        <f t="shared" si="1090"/>
        <v>0.44258235839028071</v>
      </c>
      <c r="BB5701" s="21">
        <f t="shared" si="1090"/>
        <v>-1.3273958736664864</v>
      </c>
      <c r="BC5701" s="22">
        <f t="shared" si="1090"/>
        <v>-1.5302359725150292</v>
      </c>
      <c r="BD5701" s="22"/>
    </row>
    <row r="5702" spans="1:56" x14ac:dyDescent="0.2">
      <c r="A5702" s="1">
        <v>5698</v>
      </c>
      <c r="B5702" s="3" t="s">
        <v>5750</v>
      </c>
      <c r="C5702" s="27">
        <v>226000000</v>
      </c>
      <c r="D5702" s="7">
        <v>199000000</v>
      </c>
      <c r="E5702" s="7">
        <v>193000000</v>
      </c>
      <c r="F5702" s="7">
        <v>172000000</v>
      </c>
      <c r="G5702" s="7">
        <v>188000000</v>
      </c>
      <c r="H5702" s="8">
        <v>146000000</v>
      </c>
      <c r="I5702" s="27">
        <v>153000000</v>
      </c>
      <c r="J5702" s="7">
        <v>198000000</v>
      </c>
      <c r="K5702" s="7">
        <v>154000000</v>
      </c>
      <c r="L5702" s="7">
        <v>219000000</v>
      </c>
      <c r="M5702" s="7">
        <v>175000000</v>
      </c>
      <c r="N5702" s="8">
        <v>222000000</v>
      </c>
      <c r="O5702" s="27">
        <v>213000000</v>
      </c>
      <c r="P5702" s="7">
        <v>183000000</v>
      </c>
      <c r="Q5702" s="7">
        <v>161000000</v>
      </c>
      <c r="R5702" s="7">
        <v>214000000</v>
      </c>
      <c r="S5702" s="7">
        <v>180000000</v>
      </c>
      <c r="T5702" s="8">
        <v>172000000</v>
      </c>
      <c r="U5702" s="27">
        <v>185000000</v>
      </c>
      <c r="V5702" s="7">
        <v>193000000</v>
      </c>
      <c r="W5702" s="7">
        <v>184000000</v>
      </c>
      <c r="X5702" s="7">
        <v>143000000</v>
      </c>
      <c r="Y5702" s="7">
        <v>217000000</v>
      </c>
      <c r="Z5702" s="8">
        <v>160000000</v>
      </c>
      <c r="AA5702" s="27">
        <v>274000000</v>
      </c>
      <c r="AB5702" s="7">
        <v>145000000</v>
      </c>
      <c r="AC5702" s="7">
        <v>182000000</v>
      </c>
      <c r="AD5702" s="7">
        <v>154000000</v>
      </c>
      <c r="AE5702" s="7">
        <v>220000000</v>
      </c>
      <c r="AF5702" s="8">
        <v>153000000</v>
      </c>
      <c r="AG5702" s="7">
        <v>197000000</v>
      </c>
      <c r="AH5702" s="7">
        <v>194000000</v>
      </c>
      <c r="AI5702" s="7">
        <v>207000000</v>
      </c>
      <c r="AJ5702" s="7">
        <v>176000000</v>
      </c>
      <c r="AK5702" s="7">
        <v>196000000</v>
      </c>
      <c r="AL5702" s="8">
        <v>150000000</v>
      </c>
      <c r="AM5702" s="17">
        <v>0.37666987740411301</v>
      </c>
      <c r="AN5702" s="2">
        <f t="shared" si="1092"/>
        <v>190500000</v>
      </c>
      <c r="AO5702" s="2">
        <f t="shared" si="1093"/>
        <v>186500000</v>
      </c>
      <c r="AP5702" s="2">
        <f t="shared" si="1094"/>
        <v>181500000</v>
      </c>
      <c r="AQ5702" s="2">
        <f t="shared" si="1095"/>
        <v>184500000</v>
      </c>
      <c r="AR5702" s="2">
        <f t="shared" si="1096"/>
        <v>168000000</v>
      </c>
      <c r="AS5702" s="2">
        <f t="shared" si="1097"/>
        <v>195000000</v>
      </c>
      <c r="AT5702" s="2">
        <f t="shared" si="1098"/>
        <v>184333333.33333334</v>
      </c>
      <c r="AU5702">
        <f t="shared" si="1099"/>
        <v>9287985.0703296605</v>
      </c>
      <c r="AV5702">
        <f t="shared" si="1100"/>
        <v>0.66394020015880384</v>
      </c>
      <c r="AW5702" t="str">
        <f t="shared" si="1091"/>
        <v>sp|Q9Y264-2|ANGP4_HUMAN;sp|Q9Y264|ANGP4_HUMAN</v>
      </c>
      <c r="AX5702" s="20">
        <f t="shared" si="1101"/>
        <v>0</v>
      </c>
      <c r="AY5702" s="21">
        <f t="shared" si="1090"/>
        <v>-0.43066391361652212</v>
      </c>
      <c r="AZ5702" s="21">
        <f t="shared" si="1090"/>
        <v>-0.96899380563717474</v>
      </c>
      <c r="BA5702" s="21">
        <f t="shared" si="1090"/>
        <v>-0.64599587042478313</v>
      </c>
      <c r="BB5702" s="21">
        <f t="shared" si="1090"/>
        <v>-2.422484514092937</v>
      </c>
      <c r="BC5702" s="22">
        <f t="shared" si="1090"/>
        <v>0.48449690281858737</v>
      </c>
      <c r="BD5702" s="22"/>
    </row>
    <row r="5703" spans="1:56" x14ac:dyDescent="0.2">
      <c r="A5703" s="1">
        <v>5699</v>
      </c>
      <c r="B5703" s="3" t="s">
        <v>5751</v>
      </c>
      <c r="C5703" s="27">
        <v>41300000</v>
      </c>
      <c r="D5703" s="7">
        <v>39400000</v>
      </c>
      <c r="E5703" s="7">
        <v>38700000</v>
      </c>
      <c r="F5703" s="7">
        <v>33200000</v>
      </c>
      <c r="G5703" s="7">
        <v>35000000</v>
      </c>
      <c r="H5703" s="8">
        <v>33900000</v>
      </c>
      <c r="I5703" s="27">
        <v>42900000</v>
      </c>
      <c r="J5703" s="7">
        <v>34400000</v>
      </c>
      <c r="K5703" s="7">
        <v>36200000</v>
      </c>
      <c r="L5703" s="7">
        <v>33900000</v>
      </c>
      <c r="M5703" s="7">
        <v>31600000</v>
      </c>
      <c r="N5703" s="8">
        <v>25000000</v>
      </c>
      <c r="O5703" s="27">
        <v>40600000</v>
      </c>
      <c r="P5703" s="7">
        <v>34500000</v>
      </c>
      <c r="Q5703" s="7">
        <v>38600000</v>
      </c>
      <c r="R5703" s="7">
        <v>32800000</v>
      </c>
      <c r="S5703" s="7">
        <v>32600000</v>
      </c>
      <c r="T5703" s="8">
        <v>31000000</v>
      </c>
      <c r="U5703" s="27">
        <v>43700000</v>
      </c>
      <c r="V5703" s="7">
        <v>38200000</v>
      </c>
      <c r="W5703" s="7">
        <v>37800000</v>
      </c>
      <c r="X5703" s="7">
        <v>31600000</v>
      </c>
      <c r="Y5703" s="7">
        <v>31900000</v>
      </c>
      <c r="Z5703" s="8">
        <v>33100000</v>
      </c>
      <c r="AA5703" s="27">
        <v>37700000</v>
      </c>
      <c r="AB5703" s="7">
        <v>37700000</v>
      </c>
      <c r="AC5703" s="7">
        <v>37200000</v>
      </c>
      <c r="AD5703" s="7">
        <v>31400000</v>
      </c>
      <c r="AE5703" s="7">
        <v>33400000</v>
      </c>
      <c r="AF5703" s="8">
        <v>35900000</v>
      </c>
      <c r="AG5703" s="7">
        <v>45300000</v>
      </c>
      <c r="AH5703" s="7">
        <v>35200000</v>
      </c>
      <c r="AI5703" s="7">
        <v>38000000</v>
      </c>
      <c r="AJ5703" s="7">
        <v>35000000</v>
      </c>
      <c r="AK5703" s="7">
        <v>31100000</v>
      </c>
      <c r="AL5703" s="8">
        <v>30600000</v>
      </c>
      <c r="AM5703" s="17">
        <v>0.37685442475075298</v>
      </c>
      <c r="AN5703" s="2">
        <f t="shared" si="1092"/>
        <v>36850000</v>
      </c>
      <c r="AO5703" s="2">
        <f t="shared" si="1093"/>
        <v>34150000</v>
      </c>
      <c r="AP5703" s="2">
        <f t="shared" si="1094"/>
        <v>33650000</v>
      </c>
      <c r="AQ5703" s="2">
        <f t="shared" si="1095"/>
        <v>35450000</v>
      </c>
      <c r="AR5703" s="2">
        <f t="shared" si="1096"/>
        <v>36550000</v>
      </c>
      <c r="AS5703" s="2">
        <f t="shared" si="1097"/>
        <v>35100000</v>
      </c>
      <c r="AT5703" s="2">
        <f t="shared" si="1098"/>
        <v>35291666.666666664</v>
      </c>
      <c r="AU5703">
        <f t="shared" si="1099"/>
        <v>1270596.9725552893</v>
      </c>
      <c r="AV5703">
        <f t="shared" si="1100"/>
        <v>1.2264576155878775</v>
      </c>
      <c r="AW5703" t="str">
        <f t="shared" si="1091"/>
        <v>sp|Q9NUU7|DD19A_HUMAN</v>
      </c>
      <c r="AX5703" s="20">
        <f t="shared" si="1101"/>
        <v>0</v>
      </c>
      <c r="AY5703" s="21">
        <f t="shared" si="1090"/>
        <v>-2.1249853874356774</v>
      </c>
      <c r="AZ5703" s="21">
        <f t="shared" si="1090"/>
        <v>-2.5185011999237656</v>
      </c>
      <c r="BA5703" s="21">
        <f t="shared" si="1090"/>
        <v>-1.1018442749666475</v>
      </c>
      <c r="BB5703" s="21">
        <f t="shared" si="1090"/>
        <v>-0.2361094874928531</v>
      </c>
      <c r="BC5703" s="22">
        <f t="shared" si="1090"/>
        <v>-1.3773053437083094</v>
      </c>
      <c r="BD5703" s="22"/>
    </row>
    <row r="5704" spans="1:56" x14ac:dyDescent="0.2">
      <c r="A5704" s="1">
        <v>5700</v>
      </c>
      <c r="B5704" s="3" t="s">
        <v>5752</v>
      </c>
      <c r="C5704" s="27">
        <v>2228778.7999999998</v>
      </c>
      <c r="D5704" s="7">
        <v>2408399.5</v>
      </c>
      <c r="E5704" s="7">
        <v>1715004.2</v>
      </c>
      <c r="F5704" s="7">
        <v>3430150</v>
      </c>
      <c r="G5704" s="7">
        <v>3146140</v>
      </c>
      <c r="H5704" s="8">
        <v>4130023.2</v>
      </c>
      <c r="I5704" s="27">
        <v>1933464.5</v>
      </c>
      <c r="J5704" s="7">
        <v>1623072.5</v>
      </c>
      <c r="K5704" s="7">
        <v>3651686</v>
      </c>
      <c r="L5704" s="7">
        <v>3360154</v>
      </c>
      <c r="M5704" s="7">
        <v>4352661</v>
      </c>
      <c r="N5704" s="8">
        <v>4284067</v>
      </c>
      <c r="O5704" s="27">
        <v>2488538.2000000002</v>
      </c>
      <c r="P5704" s="7">
        <v>1375530.2</v>
      </c>
      <c r="Q5704" s="7">
        <v>1513040</v>
      </c>
      <c r="R5704" s="7">
        <v>3796914.5</v>
      </c>
      <c r="S5704" s="7">
        <v>4668281</v>
      </c>
      <c r="T5704" s="8">
        <v>3319364.5</v>
      </c>
      <c r="U5704" s="27">
        <v>3328002</v>
      </c>
      <c r="V5704" s="7">
        <v>2985302</v>
      </c>
      <c r="W5704" s="7">
        <v>3752881.8</v>
      </c>
      <c r="X5704" s="7">
        <v>3779653.8</v>
      </c>
      <c r="Y5704" s="7">
        <v>3167211.8</v>
      </c>
      <c r="Z5704" s="8">
        <v>3870945.8</v>
      </c>
      <c r="AA5704" s="27">
        <v>2729039.2</v>
      </c>
      <c r="AB5704" s="7">
        <v>1616492.1</v>
      </c>
      <c r="AC5704" s="7">
        <v>1616356.1</v>
      </c>
      <c r="AD5704" s="7">
        <v>2564321.5</v>
      </c>
      <c r="AE5704" s="7">
        <v>3588156.5</v>
      </c>
      <c r="AF5704" s="8">
        <v>4068390.5</v>
      </c>
      <c r="AG5704" s="7">
        <v>3096240.8</v>
      </c>
      <c r="AH5704" s="7">
        <v>2232257.7999999998</v>
      </c>
      <c r="AI5704" s="7">
        <v>3571482</v>
      </c>
      <c r="AJ5704" s="7">
        <v>3613652.2</v>
      </c>
      <c r="AK5704" s="7">
        <v>2937909.5</v>
      </c>
      <c r="AL5704" s="8">
        <v>3995437</v>
      </c>
      <c r="AM5704" s="17">
        <v>0.37733623884209899</v>
      </c>
      <c r="AN5704" s="2">
        <f t="shared" si="1092"/>
        <v>2777269.75</v>
      </c>
      <c r="AO5704" s="2">
        <f t="shared" si="1093"/>
        <v>3505920</v>
      </c>
      <c r="AP5704" s="2">
        <f t="shared" si="1094"/>
        <v>2903951.35</v>
      </c>
      <c r="AQ5704" s="2">
        <f t="shared" si="1095"/>
        <v>3540441.9</v>
      </c>
      <c r="AR5704" s="2">
        <f t="shared" si="1096"/>
        <v>2646680.35</v>
      </c>
      <c r="AS5704" s="2">
        <f t="shared" si="1097"/>
        <v>3333861.4</v>
      </c>
      <c r="AT5704" s="2">
        <f t="shared" si="1098"/>
        <v>3118020.7916666665</v>
      </c>
      <c r="AU5704">
        <f t="shared" si="1099"/>
        <v>389766.94754682016</v>
      </c>
      <c r="AV5704">
        <f t="shared" si="1100"/>
        <v>-0.87424304141575349</v>
      </c>
      <c r="AW5704" t="str">
        <f t="shared" si="1091"/>
        <v>sp|Q9BYK8|HELZ2_HUMAN</v>
      </c>
      <c r="AX5704" s="20">
        <f t="shared" si="1101"/>
        <v>0</v>
      </c>
      <c r="AY5704" s="21">
        <f t="shared" si="1090"/>
        <v>1.8694511029888496</v>
      </c>
      <c r="AZ5704" s="21">
        <f t="shared" si="1090"/>
        <v>0.32501883701871015</v>
      </c>
      <c r="BA5704" s="21">
        <f t="shared" si="1090"/>
        <v>1.9580217224764165</v>
      </c>
      <c r="BB5704" s="21">
        <f t="shared" si="1090"/>
        <v>-0.3350448282542301</v>
      </c>
      <c r="BC5704" s="22">
        <f t="shared" si="1090"/>
        <v>1.4280114142647773</v>
      </c>
      <c r="BD5704" s="22"/>
    </row>
    <row r="5705" spans="1:56" x14ac:dyDescent="0.2">
      <c r="A5705" s="1">
        <v>5701</v>
      </c>
      <c r="B5705" s="3" t="s">
        <v>5753</v>
      </c>
      <c r="C5705" s="27">
        <v>14500000</v>
      </c>
      <c r="D5705" s="7">
        <v>14600000</v>
      </c>
      <c r="E5705" s="7">
        <v>16400000</v>
      </c>
      <c r="F5705" s="7">
        <v>14800000</v>
      </c>
      <c r="G5705" s="7">
        <v>14300000</v>
      </c>
      <c r="H5705" s="8">
        <v>16000000</v>
      </c>
      <c r="I5705" s="27">
        <v>11700000</v>
      </c>
      <c r="J5705" s="7">
        <v>16000000</v>
      </c>
      <c r="K5705" s="7">
        <v>12700000</v>
      </c>
      <c r="L5705" s="7">
        <v>15300000</v>
      </c>
      <c r="M5705" s="7">
        <v>14500000</v>
      </c>
      <c r="N5705" s="8">
        <v>10900000</v>
      </c>
      <c r="O5705" s="27">
        <v>17600000</v>
      </c>
      <c r="P5705" s="7">
        <v>14900000</v>
      </c>
      <c r="Q5705" s="7">
        <v>13300000</v>
      </c>
      <c r="R5705" s="7">
        <v>13400000</v>
      </c>
      <c r="S5705" s="7">
        <v>13300000</v>
      </c>
      <c r="T5705" s="8">
        <v>15300000</v>
      </c>
      <c r="U5705" s="27">
        <v>13600000</v>
      </c>
      <c r="V5705" s="7">
        <v>13800000</v>
      </c>
      <c r="W5705" s="7">
        <v>15200000</v>
      </c>
      <c r="X5705" s="7">
        <v>13800000</v>
      </c>
      <c r="Y5705" s="7">
        <v>15100000</v>
      </c>
      <c r="Z5705" s="8">
        <v>14500000</v>
      </c>
      <c r="AA5705" s="27">
        <v>13600000</v>
      </c>
      <c r="AB5705" s="7">
        <v>15000000</v>
      </c>
      <c r="AC5705" s="7">
        <v>14400000</v>
      </c>
      <c r="AD5705" s="7">
        <v>16200000</v>
      </c>
      <c r="AE5705" s="7">
        <v>14800000</v>
      </c>
      <c r="AF5705" s="8">
        <v>15100000</v>
      </c>
      <c r="AG5705" s="7">
        <v>17000000</v>
      </c>
      <c r="AH5705" s="7">
        <v>14700000</v>
      </c>
      <c r="AI5705" s="7">
        <v>11300000</v>
      </c>
      <c r="AJ5705" s="7">
        <v>14700000</v>
      </c>
      <c r="AK5705" s="7">
        <v>14600000</v>
      </c>
      <c r="AL5705" s="8">
        <v>12300000</v>
      </c>
      <c r="AM5705" s="17">
        <v>0.37739080349648502</v>
      </c>
      <c r="AN5705" s="2">
        <f t="shared" si="1092"/>
        <v>14700000</v>
      </c>
      <c r="AO5705" s="2">
        <f t="shared" si="1093"/>
        <v>13600000</v>
      </c>
      <c r="AP5705" s="2">
        <f t="shared" si="1094"/>
        <v>14150000</v>
      </c>
      <c r="AQ5705" s="2">
        <f t="shared" si="1095"/>
        <v>14150000</v>
      </c>
      <c r="AR5705" s="2">
        <f t="shared" si="1096"/>
        <v>14900000</v>
      </c>
      <c r="AS5705" s="2">
        <f t="shared" si="1097"/>
        <v>14650000</v>
      </c>
      <c r="AT5705" s="2">
        <f t="shared" si="1098"/>
        <v>14358333.333333334</v>
      </c>
      <c r="AU5705">
        <f t="shared" si="1099"/>
        <v>481057.86207759526</v>
      </c>
      <c r="AV5705">
        <f t="shared" si="1100"/>
        <v>0.71024027170260606</v>
      </c>
      <c r="AW5705" t="str">
        <f t="shared" si="1091"/>
        <v>sp|O75477|ERLN1_HUMAN</v>
      </c>
      <c r="AX5705" s="20">
        <f t="shared" si="1101"/>
        <v>0</v>
      </c>
      <c r="AY5705" s="21">
        <f t="shared" si="1090"/>
        <v>-2.2866272162132724</v>
      </c>
      <c r="AZ5705" s="21">
        <f t="shared" si="1090"/>
        <v>-1.1433136081066362</v>
      </c>
      <c r="BA5705" s="21">
        <f t="shared" si="1090"/>
        <v>-1.1433136081066362</v>
      </c>
      <c r="BB5705" s="21">
        <f t="shared" si="1090"/>
        <v>0.41575040294786769</v>
      </c>
      <c r="BC5705" s="22">
        <f t="shared" si="1090"/>
        <v>-0.1039376007369669</v>
      </c>
      <c r="BD5705" s="22"/>
    </row>
    <row r="5706" spans="1:56" x14ac:dyDescent="0.2">
      <c r="A5706" s="1">
        <v>5702</v>
      </c>
      <c r="B5706" s="3" t="s">
        <v>5754</v>
      </c>
      <c r="C5706" s="27">
        <v>53900000</v>
      </c>
      <c r="D5706" s="7">
        <v>74100000</v>
      </c>
      <c r="E5706" s="7">
        <v>67500000</v>
      </c>
      <c r="F5706" s="7">
        <v>55000000</v>
      </c>
      <c r="G5706" s="7">
        <v>76200000</v>
      </c>
      <c r="H5706" s="8">
        <v>68800000</v>
      </c>
      <c r="I5706" s="27">
        <v>85500000</v>
      </c>
      <c r="J5706" s="7">
        <v>32300000</v>
      </c>
      <c r="K5706" s="7">
        <v>76300000</v>
      </c>
      <c r="L5706" s="7">
        <v>17300000</v>
      </c>
      <c r="M5706" s="7">
        <v>74700000</v>
      </c>
      <c r="N5706" s="8">
        <v>39900000</v>
      </c>
      <c r="O5706" s="27">
        <v>71000000</v>
      </c>
      <c r="P5706" s="7">
        <v>57400000</v>
      </c>
      <c r="Q5706" s="7">
        <v>68600000</v>
      </c>
      <c r="R5706" s="7">
        <v>63200000</v>
      </c>
      <c r="S5706" s="7">
        <v>50700000</v>
      </c>
      <c r="T5706" s="8">
        <v>50800000</v>
      </c>
      <c r="U5706" s="27">
        <v>80500000</v>
      </c>
      <c r="V5706" s="7">
        <v>80000000</v>
      </c>
      <c r="W5706" s="7">
        <v>78200000</v>
      </c>
      <c r="X5706" s="7">
        <v>56700000</v>
      </c>
      <c r="Y5706" s="7">
        <v>61500000</v>
      </c>
      <c r="Z5706" s="8">
        <v>56900000</v>
      </c>
      <c r="AA5706" s="27">
        <v>31200000</v>
      </c>
      <c r="AB5706" s="7">
        <v>74700000</v>
      </c>
      <c r="AC5706" s="7">
        <v>59200000</v>
      </c>
      <c r="AD5706" s="7">
        <v>69900000</v>
      </c>
      <c r="AE5706" s="7">
        <v>66800000</v>
      </c>
      <c r="AF5706" s="8">
        <v>59200000</v>
      </c>
      <c r="AG5706" s="7">
        <v>73000000</v>
      </c>
      <c r="AH5706" s="7">
        <v>72200000</v>
      </c>
      <c r="AI5706" s="7">
        <v>87600000</v>
      </c>
      <c r="AJ5706" s="7">
        <v>72600000</v>
      </c>
      <c r="AK5706" s="7">
        <v>62800000</v>
      </c>
      <c r="AL5706" s="8">
        <v>10600000</v>
      </c>
      <c r="AM5706" s="17">
        <v>0.37739080349648502</v>
      </c>
      <c r="AN5706" s="2">
        <f t="shared" si="1092"/>
        <v>68150000</v>
      </c>
      <c r="AO5706" s="2">
        <f t="shared" si="1093"/>
        <v>57300000</v>
      </c>
      <c r="AP5706" s="2">
        <f t="shared" si="1094"/>
        <v>60300000</v>
      </c>
      <c r="AQ5706" s="2">
        <f t="shared" si="1095"/>
        <v>69850000</v>
      </c>
      <c r="AR5706" s="2">
        <f t="shared" si="1096"/>
        <v>63000000</v>
      </c>
      <c r="AS5706" s="2">
        <f t="shared" si="1097"/>
        <v>72400000</v>
      </c>
      <c r="AT5706" s="2">
        <f t="shared" si="1098"/>
        <v>65166666.666666664</v>
      </c>
      <c r="AU5706">
        <f t="shared" si="1099"/>
        <v>5889284.0538274823</v>
      </c>
      <c r="AV5706">
        <f t="shared" si="1100"/>
        <v>0.50656978098966865</v>
      </c>
      <c r="AW5706" t="str">
        <f t="shared" si="1091"/>
        <v>sp|Q96SI9|STRBP_HUMAN</v>
      </c>
      <c r="AX5706" s="20">
        <f t="shared" si="1101"/>
        <v>0</v>
      </c>
      <c r="AY5706" s="21">
        <f t="shared" si="1090"/>
        <v>-1.8423292034875645</v>
      </c>
      <c r="AZ5706" s="21">
        <f t="shared" si="1090"/>
        <v>-1.3329294237214175</v>
      </c>
      <c r="BA5706" s="21">
        <f t="shared" si="1090"/>
        <v>0.2886598752008166</v>
      </c>
      <c r="BB5706" s="21">
        <f t="shared" si="1090"/>
        <v>-0.87446962193188538</v>
      </c>
      <c r="BC5706" s="22">
        <f t="shared" si="1090"/>
        <v>0.72164968800204143</v>
      </c>
      <c r="BD5706" s="22"/>
    </row>
    <row r="5707" spans="1:56" x14ac:dyDescent="0.2">
      <c r="A5707" s="1">
        <v>5703</v>
      </c>
      <c r="B5707" s="3" t="s">
        <v>5755</v>
      </c>
      <c r="C5707" s="27">
        <v>349123.8</v>
      </c>
      <c r="D5707" s="7">
        <v>218849.4</v>
      </c>
      <c r="E5707" s="7">
        <v>201385.02</v>
      </c>
      <c r="F5707" s="7">
        <v>339162.66</v>
      </c>
      <c r="G5707" s="7">
        <v>279812.12</v>
      </c>
      <c r="H5707" s="8">
        <v>276423.15999999997</v>
      </c>
      <c r="I5707" s="27">
        <v>211720.31</v>
      </c>
      <c r="J5707" s="7">
        <v>40661.83</v>
      </c>
      <c r="K5707" s="7">
        <v>242586.17</v>
      </c>
      <c r="L5707" s="7">
        <v>0</v>
      </c>
      <c r="M5707" s="7">
        <v>147509.78</v>
      </c>
      <c r="N5707" s="8">
        <v>40214.726999999999</v>
      </c>
      <c r="O5707" s="27">
        <v>263028.8</v>
      </c>
      <c r="P5707" s="7">
        <v>188032.9</v>
      </c>
      <c r="Q5707" s="7">
        <v>142940.1</v>
      </c>
      <c r="R5707" s="7">
        <v>361423.88</v>
      </c>
      <c r="S5707" s="7">
        <v>392695.28</v>
      </c>
      <c r="T5707" s="8">
        <v>318381.96999999997</v>
      </c>
      <c r="U5707" s="27">
        <v>241522.05</v>
      </c>
      <c r="V5707" s="7">
        <v>270999.56</v>
      </c>
      <c r="W5707" s="7">
        <v>242168.4</v>
      </c>
      <c r="X5707" s="7">
        <v>195858.08</v>
      </c>
      <c r="Y5707" s="7">
        <v>173620.33</v>
      </c>
      <c r="Z5707" s="8">
        <v>181350.75</v>
      </c>
      <c r="AA5707" s="27">
        <v>179100.55</v>
      </c>
      <c r="AB5707" s="7">
        <v>359280</v>
      </c>
      <c r="AC5707" s="7">
        <v>326016.38</v>
      </c>
      <c r="AD5707" s="7">
        <v>256415.3</v>
      </c>
      <c r="AE5707" s="7">
        <v>238059.73</v>
      </c>
      <c r="AF5707" s="8">
        <v>142755.31</v>
      </c>
      <c r="AG5707" s="7">
        <v>171730.69</v>
      </c>
      <c r="AH5707" s="7">
        <v>308126.09999999998</v>
      </c>
      <c r="AI5707" s="7">
        <v>283481.09999999998</v>
      </c>
      <c r="AJ5707" s="7">
        <v>214757.94</v>
      </c>
      <c r="AK5707" s="7">
        <v>352310.12</v>
      </c>
      <c r="AL5707" s="8">
        <v>0</v>
      </c>
      <c r="AM5707" s="17">
        <v>0.377711533042977</v>
      </c>
      <c r="AN5707" s="2">
        <f t="shared" si="1092"/>
        <v>278117.64</v>
      </c>
      <c r="AO5707" s="2">
        <f t="shared" si="1093"/>
        <v>94085.804999999993</v>
      </c>
      <c r="AP5707" s="2">
        <f t="shared" si="1094"/>
        <v>290705.38500000001</v>
      </c>
      <c r="AQ5707" s="2">
        <f t="shared" si="1095"/>
        <v>218690.065</v>
      </c>
      <c r="AR5707" s="2">
        <f t="shared" si="1096"/>
        <v>247237.51500000001</v>
      </c>
      <c r="AS5707" s="2">
        <f t="shared" si="1097"/>
        <v>249119.52</v>
      </c>
      <c r="AT5707" s="2">
        <f t="shared" si="1098"/>
        <v>229659.32166666668</v>
      </c>
      <c r="AU5707">
        <f t="shared" si="1099"/>
        <v>71081.679323739663</v>
      </c>
      <c r="AV5707">
        <f t="shared" si="1100"/>
        <v>0.68172725791453481</v>
      </c>
      <c r="AW5707" t="str">
        <f t="shared" si="1091"/>
        <v>sp|P45985-2|MP2K4_HUMAN;sp|P45985|MP2K4_HUMAN</v>
      </c>
      <c r="AX5707" s="20">
        <f t="shared" si="1101"/>
        <v>0</v>
      </c>
      <c r="AY5707" s="21">
        <f t="shared" si="1090"/>
        <v>-2.5890192346445815</v>
      </c>
      <c r="AZ5707" s="21">
        <f t="shared" si="1090"/>
        <v>0.17708845823224628</v>
      </c>
      <c r="BA5707" s="21">
        <f t="shared" si="1090"/>
        <v>-0.8360463000506595</v>
      </c>
      <c r="BB5707" s="21">
        <f t="shared" si="1090"/>
        <v>-0.43443156230675517</v>
      </c>
      <c r="BC5707" s="22">
        <f t="shared" si="1090"/>
        <v>-0.4079549087174606</v>
      </c>
      <c r="BD5707" s="22"/>
    </row>
    <row r="5708" spans="1:56" x14ac:dyDescent="0.2">
      <c r="A5708" s="1">
        <v>5704</v>
      </c>
      <c r="B5708" s="3" t="s">
        <v>5756</v>
      </c>
      <c r="C5708" s="27">
        <v>218000000</v>
      </c>
      <c r="D5708" s="7">
        <v>205000000</v>
      </c>
      <c r="E5708" s="7">
        <v>190000000</v>
      </c>
      <c r="F5708" s="7">
        <v>223000000</v>
      </c>
      <c r="G5708" s="7">
        <v>183000000</v>
      </c>
      <c r="H5708" s="8">
        <v>235000000</v>
      </c>
      <c r="I5708" s="27">
        <v>186000000</v>
      </c>
      <c r="J5708" s="7">
        <v>215000000</v>
      </c>
      <c r="K5708" s="7">
        <v>168000000</v>
      </c>
      <c r="L5708" s="7">
        <v>225000000</v>
      </c>
      <c r="M5708" s="7">
        <v>232000000</v>
      </c>
      <c r="N5708" s="8">
        <v>264000000</v>
      </c>
      <c r="O5708" s="27">
        <v>248000000</v>
      </c>
      <c r="P5708" s="7">
        <v>199000000</v>
      </c>
      <c r="Q5708" s="7">
        <v>198000000</v>
      </c>
      <c r="R5708" s="7">
        <v>217000000</v>
      </c>
      <c r="S5708" s="7">
        <v>184000000</v>
      </c>
      <c r="T5708" s="8">
        <v>205000000</v>
      </c>
      <c r="U5708" s="27">
        <v>205000000</v>
      </c>
      <c r="V5708" s="7">
        <v>204000000</v>
      </c>
      <c r="W5708" s="7">
        <v>213000000</v>
      </c>
      <c r="X5708" s="7">
        <v>176000000</v>
      </c>
      <c r="Y5708" s="7">
        <v>234000000</v>
      </c>
      <c r="Z5708" s="8">
        <v>217000000</v>
      </c>
      <c r="AA5708" s="27">
        <v>239000000</v>
      </c>
      <c r="AB5708" s="7">
        <v>209000000</v>
      </c>
      <c r="AC5708" s="7">
        <v>218000000</v>
      </c>
      <c r="AD5708" s="7">
        <v>205000000</v>
      </c>
      <c r="AE5708" s="7">
        <v>191000000</v>
      </c>
      <c r="AF5708" s="8">
        <v>245000000</v>
      </c>
      <c r="AG5708" s="7">
        <v>228000000</v>
      </c>
      <c r="AH5708" s="7">
        <v>191000000</v>
      </c>
      <c r="AI5708" s="7">
        <v>211000000</v>
      </c>
      <c r="AJ5708" s="7">
        <v>189000000</v>
      </c>
      <c r="AK5708" s="7">
        <v>197000000</v>
      </c>
      <c r="AL5708" s="8">
        <v>237000000</v>
      </c>
      <c r="AM5708" s="17">
        <v>0.377757498297767</v>
      </c>
      <c r="AN5708" s="2">
        <f t="shared" si="1092"/>
        <v>211500000</v>
      </c>
      <c r="AO5708" s="2">
        <f t="shared" si="1093"/>
        <v>220000000</v>
      </c>
      <c r="AP5708" s="2">
        <f t="shared" si="1094"/>
        <v>202000000</v>
      </c>
      <c r="AQ5708" s="2">
        <f t="shared" si="1095"/>
        <v>209000000</v>
      </c>
      <c r="AR5708" s="2">
        <f t="shared" si="1096"/>
        <v>213500000</v>
      </c>
      <c r="AS5708" s="2">
        <f t="shared" si="1097"/>
        <v>204000000</v>
      </c>
      <c r="AT5708" s="2">
        <f t="shared" si="1098"/>
        <v>210000000</v>
      </c>
      <c r="AU5708">
        <f t="shared" si="1099"/>
        <v>6565059.0248679407</v>
      </c>
      <c r="AV5708">
        <f t="shared" si="1100"/>
        <v>0.22848233265201651</v>
      </c>
      <c r="AW5708" t="str">
        <f t="shared" si="1091"/>
        <v>sp|P42166|LAP2A_HUMAN</v>
      </c>
      <c r="AX5708" s="20">
        <f t="shared" si="1101"/>
        <v>0</v>
      </c>
      <c r="AY5708" s="21">
        <f t="shared" si="1090"/>
        <v>1.2947332183614271</v>
      </c>
      <c r="AZ5708" s="21">
        <f t="shared" si="1090"/>
        <v>-1.4470547734627712</v>
      </c>
      <c r="BA5708" s="21">
        <f t="shared" si="1090"/>
        <v>-0.38080388775336083</v>
      </c>
      <c r="BB5708" s="21">
        <f t="shared" si="1090"/>
        <v>0.30464311020268869</v>
      </c>
      <c r="BC5708" s="22">
        <f t="shared" si="1090"/>
        <v>-1.1424116632600825</v>
      </c>
      <c r="BD5708" s="22"/>
    </row>
    <row r="5709" spans="1:56" x14ac:dyDescent="0.2">
      <c r="A5709" s="1">
        <v>5705</v>
      </c>
      <c r="B5709" s="3" t="s">
        <v>5757</v>
      </c>
      <c r="C5709" s="27">
        <v>5266372</v>
      </c>
      <c r="D5709" s="7">
        <v>5661132</v>
      </c>
      <c r="E5709" s="7">
        <v>5276255.5</v>
      </c>
      <c r="F5709" s="7">
        <v>106167.11</v>
      </c>
      <c r="G5709" s="7">
        <v>5790625</v>
      </c>
      <c r="H5709" s="8">
        <v>4552260</v>
      </c>
      <c r="I5709" s="27">
        <v>5524194</v>
      </c>
      <c r="J5709" s="7">
        <v>5698782</v>
      </c>
      <c r="K5709" s="7">
        <v>5460141.5</v>
      </c>
      <c r="L5709" s="7">
        <v>361075.44</v>
      </c>
      <c r="M5709" s="7">
        <v>4433122</v>
      </c>
      <c r="N5709" s="8">
        <v>6978752</v>
      </c>
      <c r="O5709" s="27">
        <v>5262991.5</v>
      </c>
      <c r="P5709" s="7">
        <v>4935161</v>
      </c>
      <c r="Q5709" s="7">
        <v>4012688.8</v>
      </c>
      <c r="R5709" s="7">
        <v>2219726.2000000002</v>
      </c>
      <c r="S5709" s="7">
        <v>0</v>
      </c>
      <c r="T5709" s="8">
        <v>4977645</v>
      </c>
      <c r="U5709" s="27">
        <v>4511088</v>
      </c>
      <c r="V5709" s="7">
        <v>4199446</v>
      </c>
      <c r="W5709" s="7">
        <v>6109619.5</v>
      </c>
      <c r="X5709" s="7">
        <v>5211510</v>
      </c>
      <c r="Y5709" s="7">
        <v>6421033</v>
      </c>
      <c r="Z5709" s="8">
        <v>5234147</v>
      </c>
      <c r="AA5709" s="27">
        <v>5511144.5</v>
      </c>
      <c r="AB5709" s="7">
        <v>5919657</v>
      </c>
      <c r="AC5709" s="7">
        <v>597221</v>
      </c>
      <c r="AD5709" s="7">
        <v>406608.97</v>
      </c>
      <c r="AE5709" s="7">
        <v>6093639.5</v>
      </c>
      <c r="AF5709" s="8">
        <v>5310572.5</v>
      </c>
      <c r="AG5709" s="7">
        <v>6501911.5</v>
      </c>
      <c r="AH5709" s="7">
        <v>5460940</v>
      </c>
      <c r="AI5709" s="7">
        <v>5101775.5</v>
      </c>
      <c r="AJ5709" s="7">
        <v>5006423</v>
      </c>
      <c r="AK5709" s="7">
        <v>3788934.5</v>
      </c>
      <c r="AL5709" s="8">
        <v>3121605.2</v>
      </c>
      <c r="AM5709" s="17">
        <v>0.377757498297767</v>
      </c>
      <c r="AN5709" s="2">
        <f t="shared" si="1092"/>
        <v>5271313.75</v>
      </c>
      <c r="AO5709" s="2">
        <f t="shared" si="1093"/>
        <v>5492167.75</v>
      </c>
      <c r="AP5709" s="2">
        <f t="shared" si="1094"/>
        <v>4473924.9000000004</v>
      </c>
      <c r="AQ5709" s="2">
        <f t="shared" si="1095"/>
        <v>5222828.5</v>
      </c>
      <c r="AR5709" s="2">
        <f t="shared" si="1096"/>
        <v>5410858.5</v>
      </c>
      <c r="AS5709" s="2">
        <f t="shared" si="1097"/>
        <v>5054099.25</v>
      </c>
      <c r="AT5709" s="2">
        <f t="shared" si="1098"/>
        <v>5154198.7749999994</v>
      </c>
      <c r="AU5709">
        <f t="shared" si="1099"/>
        <v>366419.33871868532</v>
      </c>
      <c r="AV5709">
        <f t="shared" si="1100"/>
        <v>0.31962007084433491</v>
      </c>
      <c r="AW5709" t="str">
        <f t="shared" si="1091"/>
        <v>sp|Q86UY5-2|FA83A_HUMAN;sp|Q86UY5-3|FA83A_HUMAN;sp|Q86UY5|FA83A_HUMAN</v>
      </c>
      <c r="AX5709" s="20">
        <f t="shared" si="1101"/>
        <v>0</v>
      </c>
      <c r="AY5709" s="21">
        <f t="shared" si="1090"/>
        <v>0.60273565465265566</v>
      </c>
      <c r="AZ5709" s="21">
        <f t="shared" si="1090"/>
        <v>-2.1761647537172886</v>
      </c>
      <c r="BA5709" s="21">
        <f t="shared" si="1090"/>
        <v>-0.13232175509498434</v>
      </c>
      <c r="BB5709" s="21">
        <f t="shared" si="1090"/>
        <v>0.38083347480503488</v>
      </c>
      <c r="BC5709" s="22">
        <f t="shared" si="1090"/>
        <v>-0.59280304571141695</v>
      </c>
      <c r="BD5709" s="22"/>
    </row>
    <row r="5710" spans="1:56" x14ac:dyDescent="0.2">
      <c r="A5710" s="1">
        <v>5706</v>
      </c>
      <c r="B5710" s="3" t="s">
        <v>5758</v>
      </c>
      <c r="C5710" s="27">
        <v>2493093.7999999998</v>
      </c>
      <c r="D5710" s="7">
        <v>2708015.5</v>
      </c>
      <c r="E5710" s="7">
        <v>3008566.8</v>
      </c>
      <c r="F5710" s="7">
        <v>2526912.2000000002</v>
      </c>
      <c r="G5710" s="7">
        <v>3359454</v>
      </c>
      <c r="H5710" s="8">
        <v>2515161.2000000002</v>
      </c>
      <c r="I5710" s="27">
        <v>3423607.2</v>
      </c>
      <c r="J5710" s="7">
        <v>2965193.8</v>
      </c>
      <c r="K5710" s="7">
        <v>3825371.8</v>
      </c>
      <c r="L5710" s="7">
        <v>2950922.5</v>
      </c>
      <c r="M5710" s="7">
        <v>2665728.2000000002</v>
      </c>
      <c r="N5710" s="8">
        <v>2328451.2000000002</v>
      </c>
      <c r="O5710" s="27">
        <v>2818533.8</v>
      </c>
      <c r="P5710" s="7">
        <v>2754018.8</v>
      </c>
      <c r="Q5710" s="7">
        <v>3020430</v>
      </c>
      <c r="R5710" s="7">
        <v>2518033.7999999998</v>
      </c>
      <c r="S5710" s="7">
        <v>3154717</v>
      </c>
      <c r="T5710" s="8">
        <v>2857985.5</v>
      </c>
      <c r="U5710" s="27">
        <v>2385885.7999999998</v>
      </c>
      <c r="V5710" s="7">
        <v>2599859.7999999998</v>
      </c>
      <c r="W5710" s="7">
        <v>3450988.5</v>
      </c>
      <c r="X5710" s="7">
        <v>2513448.5</v>
      </c>
      <c r="Y5710" s="7">
        <v>2946758</v>
      </c>
      <c r="Z5710" s="8">
        <v>2621151</v>
      </c>
      <c r="AA5710" s="27">
        <v>2877006</v>
      </c>
      <c r="AB5710" s="7">
        <v>3299507.2</v>
      </c>
      <c r="AC5710" s="7">
        <v>2845973.2</v>
      </c>
      <c r="AD5710" s="7">
        <v>3077696.8</v>
      </c>
      <c r="AE5710" s="7">
        <v>2860283.2</v>
      </c>
      <c r="AF5710" s="8">
        <v>3097311.8</v>
      </c>
      <c r="AG5710" s="7">
        <v>3044929.2</v>
      </c>
      <c r="AH5710" s="7">
        <v>2500539.7999999998</v>
      </c>
      <c r="AI5710" s="7">
        <v>2925640.5</v>
      </c>
      <c r="AJ5710" s="7">
        <v>3487820.8</v>
      </c>
      <c r="AK5710" s="7">
        <v>2543823</v>
      </c>
      <c r="AL5710" s="8">
        <v>2505637.7999999998</v>
      </c>
      <c r="AM5710" s="17">
        <v>0.37776078511107603</v>
      </c>
      <c r="AN5710" s="2">
        <f t="shared" si="1092"/>
        <v>2617463.85</v>
      </c>
      <c r="AO5710" s="2">
        <f t="shared" si="1093"/>
        <v>2958058.15</v>
      </c>
      <c r="AP5710" s="2">
        <f t="shared" si="1094"/>
        <v>2838259.65</v>
      </c>
      <c r="AQ5710" s="2">
        <f t="shared" si="1095"/>
        <v>2610505.4</v>
      </c>
      <c r="AR5710" s="2">
        <f t="shared" si="1096"/>
        <v>2977351.4</v>
      </c>
      <c r="AS5710" s="2">
        <f t="shared" si="1097"/>
        <v>2734731.75</v>
      </c>
      <c r="AT5710" s="2">
        <f t="shared" si="1098"/>
        <v>2789395.0333333337</v>
      </c>
      <c r="AU5710">
        <f t="shared" si="1099"/>
        <v>161686.42535323938</v>
      </c>
      <c r="AV5710">
        <f t="shared" si="1100"/>
        <v>-1.0633618929833615</v>
      </c>
      <c r="AW5710" t="str">
        <f t="shared" si="1091"/>
        <v>sp|Q14671|PUM1_HUMAN</v>
      </c>
      <c r="AX5710" s="20">
        <f t="shared" si="1101"/>
        <v>0</v>
      </c>
      <c r="AY5710" s="21">
        <f t="shared" si="1090"/>
        <v>2.1065114109356866</v>
      </c>
      <c r="AZ5710" s="21">
        <f t="shared" si="1090"/>
        <v>1.3655803170712884</v>
      </c>
      <c r="BA5710" s="21">
        <f t="shared" si="1090"/>
        <v>-4.3036698874366897E-2</v>
      </c>
      <c r="BB5710" s="21">
        <f t="shared" si="1090"/>
        <v>2.2258365179002917</v>
      </c>
      <c r="BC5710" s="22">
        <f t="shared" si="1090"/>
        <v>0.72527981086725446</v>
      </c>
      <c r="BD5710" s="22"/>
    </row>
    <row r="5711" spans="1:56" x14ac:dyDescent="0.2">
      <c r="A5711" s="1">
        <v>5707</v>
      </c>
      <c r="B5711" s="3" t="s">
        <v>5759</v>
      </c>
      <c r="C5711" s="27">
        <v>26100000</v>
      </c>
      <c r="D5711" s="7">
        <v>23000000</v>
      </c>
      <c r="E5711" s="7">
        <v>18700000</v>
      </c>
      <c r="F5711" s="7">
        <v>27500000</v>
      </c>
      <c r="G5711" s="7">
        <v>23900000</v>
      </c>
      <c r="H5711" s="8">
        <v>25600000</v>
      </c>
      <c r="I5711" s="27">
        <v>22100000</v>
      </c>
      <c r="J5711" s="7">
        <v>27100000</v>
      </c>
      <c r="K5711" s="7">
        <v>25900000</v>
      </c>
      <c r="L5711" s="7">
        <v>29700000</v>
      </c>
      <c r="M5711" s="7">
        <v>26100000</v>
      </c>
      <c r="N5711" s="8">
        <v>32000000</v>
      </c>
      <c r="O5711" s="27">
        <v>25200000</v>
      </c>
      <c r="P5711" s="7">
        <v>25100000</v>
      </c>
      <c r="Q5711" s="7">
        <v>27400000</v>
      </c>
      <c r="R5711" s="7">
        <v>28400000</v>
      </c>
      <c r="S5711" s="7">
        <v>25900000</v>
      </c>
      <c r="T5711" s="8">
        <v>28500000</v>
      </c>
      <c r="U5711" s="27">
        <v>25100000</v>
      </c>
      <c r="V5711" s="7">
        <v>24900000</v>
      </c>
      <c r="W5711" s="7">
        <v>23900000</v>
      </c>
      <c r="X5711" s="7">
        <v>27500000</v>
      </c>
      <c r="Y5711" s="7">
        <v>24200000</v>
      </c>
      <c r="Z5711" s="8">
        <v>22800000</v>
      </c>
      <c r="AA5711" s="27">
        <v>28000000</v>
      </c>
      <c r="AB5711" s="7">
        <v>25900000</v>
      </c>
      <c r="AC5711" s="7">
        <v>24100000</v>
      </c>
      <c r="AD5711" s="7">
        <v>24000000</v>
      </c>
      <c r="AE5711" s="7">
        <v>25400000</v>
      </c>
      <c r="AF5711" s="8">
        <v>22200000</v>
      </c>
      <c r="AG5711" s="7">
        <v>26500000</v>
      </c>
      <c r="AH5711" s="7">
        <v>26100000</v>
      </c>
      <c r="AI5711" s="7">
        <v>23900000</v>
      </c>
      <c r="AJ5711" s="7">
        <v>25800000</v>
      </c>
      <c r="AK5711" s="7">
        <v>26200000</v>
      </c>
      <c r="AL5711" s="8">
        <v>27100000</v>
      </c>
      <c r="AM5711" s="17">
        <v>0.378102574001275</v>
      </c>
      <c r="AN5711" s="2">
        <f t="shared" si="1092"/>
        <v>24750000</v>
      </c>
      <c r="AO5711" s="2">
        <f t="shared" si="1093"/>
        <v>26600000</v>
      </c>
      <c r="AP5711" s="2">
        <f t="shared" si="1094"/>
        <v>26650000</v>
      </c>
      <c r="AQ5711" s="2">
        <f t="shared" si="1095"/>
        <v>24550000</v>
      </c>
      <c r="AR5711" s="2">
        <f t="shared" si="1096"/>
        <v>24750000</v>
      </c>
      <c r="AS5711" s="2">
        <f t="shared" si="1097"/>
        <v>26150000</v>
      </c>
      <c r="AT5711" s="2">
        <f t="shared" si="1098"/>
        <v>25575000</v>
      </c>
      <c r="AU5711">
        <f t="shared" si="1099"/>
        <v>994861.79944754136</v>
      </c>
      <c r="AV5711">
        <f t="shared" si="1100"/>
        <v>-0.829260908860037</v>
      </c>
      <c r="AW5711" t="str">
        <f t="shared" si="1091"/>
        <v>sp|Q9BX68|HINT2_HUMAN</v>
      </c>
      <c r="AX5711" s="20">
        <f t="shared" si="1101"/>
        <v>0</v>
      </c>
      <c r="AY5711" s="21">
        <f t="shared" si="1090"/>
        <v>1.8595547653225073</v>
      </c>
      <c r="AZ5711" s="21">
        <f t="shared" si="1090"/>
        <v>1.9098130022231157</v>
      </c>
      <c r="BA5711" s="21">
        <f t="shared" si="1090"/>
        <v>-0.20103294760243318</v>
      </c>
      <c r="BB5711" s="21">
        <f t="shared" si="1090"/>
        <v>0</v>
      </c>
      <c r="BC5711" s="22">
        <f t="shared" si="1090"/>
        <v>1.4072306332170323</v>
      </c>
      <c r="BD5711" s="22"/>
    </row>
    <row r="5712" spans="1:56" x14ac:dyDescent="0.2">
      <c r="A5712" s="1">
        <v>5708</v>
      </c>
      <c r="B5712" s="3" t="s">
        <v>5760</v>
      </c>
      <c r="C5712" s="27">
        <v>94899.67</v>
      </c>
      <c r="D5712" s="7">
        <v>0</v>
      </c>
      <c r="E5712" s="7">
        <v>0</v>
      </c>
      <c r="F5712" s="7">
        <v>160603.39000000001</v>
      </c>
      <c r="G5712" s="7">
        <v>63044.055</v>
      </c>
      <c r="H5712" s="8">
        <v>88811.24</v>
      </c>
      <c r="I5712" s="27">
        <v>94137.01</v>
      </c>
      <c r="J5712" s="7">
        <v>0</v>
      </c>
      <c r="K5712" s="7">
        <v>27920.407999999999</v>
      </c>
      <c r="L5712" s="7">
        <v>12502.688</v>
      </c>
      <c r="M5712" s="7">
        <v>127218.55499999999</v>
      </c>
      <c r="N5712" s="8">
        <v>176373.06</v>
      </c>
      <c r="O5712" s="27">
        <v>181020.75</v>
      </c>
      <c r="P5712" s="7">
        <v>130217.56</v>
      </c>
      <c r="Q5712" s="7">
        <v>143660.47</v>
      </c>
      <c r="R5712" s="7">
        <v>43832.847999999998</v>
      </c>
      <c r="S5712" s="7">
        <v>219595.45</v>
      </c>
      <c r="T5712" s="8">
        <v>151278.64000000001</v>
      </c>
      <c r="U5712" s="27">
        <v>0</v>
      </c>
      <c r="V5712" s="7">
        <v>87792.46</v>
      </c>
      <c r="W5712" s="7">
        <v>0</v>
      </c>
      <c r="X5712" s="7">
        <v>184204.7</v>
      </c>
      <c r="Y5712" s="7">
        <v>169072.05</v>
      </c>
      <c r="Z5712" s="8">
        <v>52241.5</v>
      </c>
      <c r="AA5712" s="27">
        <v>0</v>
      </c>
      <c r="AB5712" s="7">
        <v>0</v>
      </c>
      <c r="AC5712" s="7">
        <v>0</v>
      </c>
      <c r="AD5712" s="7">
        <v>90615.08</v>
      </c>
      <c r="AE5712" s="7">
        <v>183094.42</v>
      </c>
      <c r="AF5712" s="8">
        <v>136368.9</v>
      </c>
      <c r="AG5712" s="7">
        <v>64884.98</v>
      </c>
      <c r="AH5712" s="7">
        <v>164637.73000000001</v>
      </c>
      <c r="AI5712" s="7">
        <v>0</v>
      </c>
      <c r="AJ5712" s="7">
        <v>237673.56</v>
      </c>
      <c r="AK5712" s="7">
        <v>156187.92000000001</v>
      </c>
      <c r="AL5712" s="8">
        <v>21876.601999999999</v>
      </c>
      <c r="AM5712" s="17">
        <v>0.378243886575303</v>
      </c>
      <c r="AN5712" s="2">
        <f t="shared" si="1092"/>
        <v>75927.647500000006</v>
      </c>
      <c r="AO5712" s="2">
        <f t="shared" si="1093"/>
        <v>61028.709000000003</v>
      </c>
      <c r="AP5712" s="2">
        <f t="shared" si="1094"/>
        <v>147469.55499999999</v>
      </c>
      <c r="AQ5712" s="2">
        <f t="shared" si="1095"/>
        <v>70016.98000000001</v>
      </c>
      <c r="AR5712" s="2">
        <f t="shared" si="1096"/>
        <v>45307.54</v>
      </c>
      <c r="AS5712" s="2">
        <f t="shared" si="1097"/>
        <v>110536.45000000001</v>
      </c>
      <c r="AT5712" s="2">
        <f t="shared" si="1098"/>
        <v>85047.813583333336</v>
      </c>
      <c r="AU5712">
        <f t="shared" si="1099"/>
        <v>37447.174806468254</v>
      </c>
      <c r="AV5712">
        <f t="shared" si="1100"/>
        <v>-0.24354750740122597</v>
      </c>
      <c r="AW5712" t="str">
        <f t="shared" si="1091"/>
        <v>sp|Q9H633-3|RPP21_HUMAN;sp|Q9H633-4|RPP21_HUMAN;sp|Q9H633|RPP21_HUMAN</v>
      </c>
      <c r="AX5712" s="20">
        <f t="shared" si="1101"/>
        <v>0</v>
      </c>
      <c r="AY5712" s="21">
        <f t="shared" si="1090"/>
        <v>-0.39786548857155724</v>
      </c>
      <c r="AZ5712" s="21">
        <f t="shared" si="1090"/>
        <v>1.9104754329195095</v>
      </c>
      <c r="BA5712" s="21">
        <f t="shared" si="1090"/>
        <v>-0.15784014496546336</v>
      </c>
      <c r="BB5712" s="21">
        <f t="shared" si="1090"/>
        <v>-0.8176880541255408</v>
      </c>
      <c r="BC5712" s="22">
        <f t="shared" si="1090"/>
        <v>0.92420329915040811</v>
      </c>
      <c r="BD5712" s="22"/>
    </row>
    <row r="5713" spans="1:56" x14ac:dyDescent="0.2">
      <c r="A5713" s="1">
        <v>5709</v>
      </c>
      <c r="B5713" s="3" t="s">
        <v>5761</v>
      </c>
      <c r="C5713" s="27">
        <v>5441492</v>
      </c>
      <c r="D5713" s="7">
        <v>6485942</v>
      </c>
      <c r="E5713" s="7">
        <v>5321942</v>
      </c>
      <c r="F5713" s="7">
        <v>3311296.5</v>
      </c>
      <c r="G5713" s="7">
        <v>5260258</v>
      </c>
      <c r="H5713" s="8">
        <v>5982904</v>
      </c>
      <c r="I5713" s="27">
        <v>6871669.5</v>
      </c>
      <c r="J5713" s="7">
        <v>3947408</v>
      </c>
      <c r="K5713" s="7">
        <v>5878282</v>
      </c>
      <c r="L5713" s="7">
        <v>4237126</v>
      </c>
      <c r="M5713" s="7">
        <v>6514224</v>
      </c>
      <c r="N5713" s="8">
        <v>4333436.5</v>
      </c>
      <c r="O5713" s="27">
        <v>5323452</v>
      </c>
      <c r="P5713" s="7">
        <v>5745904</v>
      </c>
      <c r="Q5713" s="7">
        <v>5685783.5</v>
      </c>
      <c r="R5713" s="7">
        <v>3585950</v>
      </c>
      <c r="S5713" s="7">
        <v>5766215</v>
      </c>
      <c r="T5713" s="8">
        <v>5734115</v>
      </c>
      <c r="U5713" s="27">
        <v>5130847</v>
      </c>
      <c r="V5713" s="7">
        <v>5090525</v>
      </c>
      <c r="W5713" s="7">
        <v>5792589</v>
      </c>
      <c r="X5713" s="7">
        <v>3012855.5</v>
      </c>
      <c r="Y5713" s="7">
        <v>6276974</v>
      </c>
      <c r="Z5713" s="8">
        <v>5125938</v>
      </c>
      <c r="AA5713" s="27">
        <v>5285822.5</v>
      </c>
      <c r="AB5713" s="7">
        <v>6320642</v>
      </c>
      <c r="AC5713" s="7">
        <v>6020686</v>
      </c>
      <c r="AD5713" s="7">
        <v>5086610</v>
      </c>
      <c r="AE5713" s="7">
        <v>5790243</v>
      </c>
      <c r="AF5713" s="8">
        <v>3533486.5</v>
      </c>
      <c r="AG5713" s="7">
        <v>5927653</v>
      </c>
      <c r="AH5713" s="7">
        <v>5542963</v>
      </c>
      <c r="AI5713" s="7">
        <v>6101249</v>
      </c>
      <c r="AJ5713" s="7">
        <v>4339410</v>
      </c>
      <c r="AK5713" s="7">
        <v>5406377</v>
      </c>
      <c r="AL5713" s="8">
        <v>3464767.8</v>
      </c>
      <c r="AM5713" s="17">
        <v>0.37831516118883901</v>
      </c>
      <c r="AN5713" s="2">
        <f t="shared" si="1092"/>
        <v>5381717</v>
      </c>
      <c r="AO5713" s="2">
        <f t="shared" si="1093"/>
        <v>5105859.25</v>
      </c>
      <c r="AP5713" s="2">
        <f t="shared" si="1094"/>
        <v>5709949.25</v>
      </c>
      <c r="AQ5713" s="2">
        <f t="shared" si="1095"/>
        <v>5128392.5</v>
      </c>
      <c r="AR5713" s="2">
        <f t="shared" si="1096"/>
        <v>5538032.75</v>
      </c>
      <c r="AS5713" s="2">
        <f t="shared" si="1097"/>
        <v>5474670</v>
      </c>
      <c r="AT5713" s="2">
        <f t="shared" si="1098"/>
        <v>5389770.125</v>
      </c>
      <c r="AU5713">
        <f t="shared" si="1099"/>
        <v>236935.84256032002</v>
      </c>
      <c r="AV5713">
        <f t="shared" si="1100"/>
        <v>-3.3988631323054491E-2</v>
      </c>
      <c r="AW5713" t="str">
        <f t="shared" si="1091"/>
        <v>sp|Q96E29-2|MTEF3_HUMAN;sp|Q96E29-3|MTEF3_HUMAN;sp|Q96E29|MTEF3_HUMAN</v>
      </c>
      <c r="AX5713" s="20">
        <f t="shared" si="1101"/>
        <v>0</v>
      </c>
      <c r="AY5713" s="21">
        <f t="shared" si="1090"/>
        <v>-1.1642719270292383</v>
      </c>
      <c r="AZ5713" s="21">
        <f t="shared" si="1090"/>
        <v>1.3853212179851488</v>
      </c>
      <c r="BA5713" s="21">
        <f t="shared" si="1090"/>
        <v>-1.069169177877795</v>
      </c>
      <c r="BB5713" s="21">
        <f t="shared" si="1090"/>
        <v>0.65973872214038087</v>
      </c>
      <c r="BC5713" s="22">
        <f t="shared" si="1090"/>
        <v>0.39231295271983035</v>
      </c>
      <c r="BD5713" s="22"/>
    </row>
    <row r="5714" spans="1:56" x14ac:dyDescent="0.2">
      <c r="A5714" s="1">
        <v>5710</v>
      </c>
      <c r="B5714" s="3" t="s">
        <v>5762</v>
      </c>
      <c r="C5714" s="27">
        <v>20500000</v>
      </c>
      <c r="D5714" s="7">
        <v>18300000</v>
      </c>
      <c r="E5714" s="7">
        <v>17000000</v>
      </c>
      <c r="F5714" s="7">
        <v>15200000</v>
      </c>
      <c r="G5714" s="7">
        <v>15800000</v>
      </c>
      <c r="H5714" s="8">
        <v>16300000</v>
      </c>
      <c r="I5714" s="27">
        <v>17100000</v>
      </c>
      <c r="J5714" s="7">
        <v>16200000</v>
      </c>
      <c r="K5714" s="7">
        <v>19100000</v>
      </c>
      <c r="L5714" s="7">
        <v>15700000</v>
      </c>
      <c r="M5714" s="7">
        <v>18500000</v>
      </c>
      <c r="N5714" s="8">
        <v>22600000</v>
      </c>
      <c r="O5714" s="27">
        <v>20800000</v>
      </c>
      <c r="P5714" s="7">
        <v>19600000</v>
      </c>
      <c r="Q5714" s="7">
        <v>17500000</v>
      </c>
      <c r="R5714" s="7">
        <v>16100000</v>
      </c>
      <c r="S5714" s="7">
        <v>15700000</v>
      </c>
      <c r="T5714" s="8">
        <v>19600000</v>
      </c>
      <c r="U5714" s="27">
        <v>20700000</v>
      </c>
      <c r="V5714" s="7">
        <v>19100000</v>
      </c>
      <c r="W5714" s="7">
        <v>17800000</v>
      </c>
      <c r="X5714" s="7">
        <v>15900000</v>
      </c>
      <c r="Y5714" s="7">
        <v>13900000</v>
      </c>
      <c r="Z5714" s="8">
        <v>16900000</v>
      </c>
      <c r="AA5714" s="27">
        <v>17200000</v>
      </c>
      <c r="AB5714" s="7">
        <v>17000000</v>
      </c>
      <c r="AC5714" s="7">
        <v>18700000</v>
      </c>
      <c r="AD5714" s="7">
        <v>17800000</v>
      </c>
      <c r="AE5714" s="7">
        <v>18000000</v>
      </c>
      <c r="AF5714" s="8">
        <v>19200000</v>
      </c>
      <c r="AG5714" s="7">
        <v>19300000</v>
      </c>
      <c r="AH5714" s="7">
        <v>19600000</v>
      </c>
      <c r="AI5714" s="7">
        <v>15900000</v>
      </c>
      <c r="AJ5714" s="7">
        <v>18700000</v>
      </c>
      <c r="AK5714" s="7">
        <v>18000000</v>
      </c>
      <c r="AL5714" s="8">
        <v>14800000</v>
      </c>
      <c r="AM5714" s="17">
        <v>0.37838731220108202</v>
      </c>
      <c r="AN5714" s="2">
        <f t="shared" si="1092"/>
        <v>16650000</v>
      </c>
      <c r="AO5714" s="2">
        <f t="shared" si="1093"/>
        <v>17800000</v>
      </c>
      <c r="AP5714" s="2">
        <f t="shared" si="1094"/>
        <v>18550000</v>
      </c>
      <c r="AQ5714" s="2">
        <f t="shared" si="1095"/>
        <v>17350000</v>
      </c>
      <c r="AR5714" s="2">
        <f t="shared" si="1096"/>
        <v>17900000</v>
      </c>
      <c r="AS5714" s="2">
        <f t="shared" si="1097"/>
        <v>18350000</v>
      </c>
      <c r="AT5714" s="2">
        <f t="shared" si="1098"/>
        <v>17766666.666666668</v>
      </c>
      <c r="AU5714">
        <f t="shared" si="1099"/>
        <v>691857.40341971233</v>
      </c>
      <c r="AV5714">
        <f t="shared" si="1100"/>
        <v>-1.6140127447465455</v>
      </c>
      <c r="AW5714" t="str">
        <f t="shared" si="1091"/>
        <v>sp|Q9H4A3-2|WNK1_HUMAN;sp|Q9H4A3-5|WNK1_HUMAN;sp|Q9H4A3-6|WNK1_HUMAN;sp|Q9H4A3-7|WNK1_HUMAN;sp|Q9H4A3|WNK1_HUMAN</v>
      </c>
      <c r="AX5714" s="20">
        <f t="shared" si="1101"/>
        <v>0</v>
      </c>
      <c r="AY5714" s="21">
        <f t="shared" si="1090"/>
        <v>1.662192229664351</v>
      </c>
      <c r="AZ5714" s="21">
        <f t="shared" si="1090"/>
        <v>2.746230640315015</v>
      </c>
      <c r="BA5714" s="21">
        <f t="shared" si="1090"/>
        <v>1.0117691832739528</v>
      </c>
      <c r="BB5714" s="21">
        <f t="shared" si="1090"/>
        <v>1.8067306844177728</v>
      </c>
      <c r="BC5714" s="22">
        <f t="shared" si="1090"/>
        <v>2.4571537308081712</v>
      </c>
      <c r="BD5714" s="22"/>
    </row>
    <row r="5715" spans="1:56" x14ac:dyDescent="0.2">
      <c r="A5715" s="1">
        <v>5711</v>
      </c>
      <c r="B5715" s="3" t="s">
        <v>5763</v>
      </c>
      <c r="C5715" s="27">
        <v>0</v>
      </c>
      <c r="D5715" s="7">
        <v>1615608.6</v>
      </c>
      <c r="E5715" s="7">
        <v>1052651.2</v>
      </c>
      <c r="F5715" s="7">
        <v>1931050.2</v>
      </c>
      <c r="G5715" s="7">
        <v>1399322.5</v>
      </c>
      <c r="H5715" s="8">
        <v>448653.88</v>
      </c>
      <c r="I5715" s="27">
        <v>1512983.1</v>
      </c>
      <c r="J5715" s="7">
        <v>1514470.1</v>
      </c>
      <c r="K5715" s="7">
        <v>1496955.5</v>
      </c>
      <c r="L5715" s="7">
        <v>1091012.6000000001</v>
      </c>
      <c r="M5715" s="7">
        <v>795390.56</v>
      </c>
      <c r="N5715" s="8">
        <v>2405572.2000000002</v>
      </c>
      <c r="O5715" s="27">
        <v>1098501</v>
      </c>
      <c r="P5715" s="7">
        <v>1962330.8</v>
      </c>
      <c r="Q5715" s="7">
        <v>1227794.5</v>
      </c>
      <c r="R5715" s="7">
        <v>1131173.3999999999</v>
      </c>
      <c r="S5715" s="7">
        <v>1443092.1</v>
      </c>
      <c r="T5715" s="8">
        <v>1553447.9</v>
      </c>
      <c r="U5715" s="27">
        <v>1107008.8999999999</v>
      </c>
      <c r="V5715" s="7">
        <v>335649.56</v>
      </c>
      <c r="W5715" s="7">
        <v>1329267.5</v>
      </c>
      <c r="X5715" s="7">
        <v>1404520.8</v>
      </c>
      <c r="Y5715" s="7">
        <v>1548696.8</v>
      </c>
      <c r="Z5715" s="8">
        <v>1414100.2</v>
      </c>
      <c r="AA5715" s="27">
        <v>1206653.1000000001</v>
      </c>
      <c r="AB5715" s="7">
        <v>1390407.1</v>
      </c>
      <c r="AC5715" s="7">
        <v>1089845.6000000001</v>
      </c>
      <c r="AD5715" s="7">
        <v>1716659.6</v>
      </c>
      <c r="AE5715" s="7">
        <v>1484007.8</v>
      </c>
      <c r="AF5715" s="8">
        <v>800380.8</v>
      </c>
      <c r="AG5715" s="7">
        <v>0</v>
      </c>
      <c r="AH5715" s="7">
        <v>1016778</v>
      </c>
      <c r="AI5715" s="7">
        <v>1823582.5</v>
      </c>
      <c r="AJ5715" s="7">
        <v>1711322.9</v>
      </c>
      <c r="AK5715" s="7">
        <v>1918180.6</v>
      </c>
      <c r="AL5715" s="8">
        <v>1100102</v>
      </c>
      <c r="AM5715" s="17">
        <v>0.37856179145687202</v>
      </c>
      <c r="AN5715" s="2">
        <f t="shared" si="1092"/>
        <v>1225986.8500000001</v>
      </c>
      <c r="AO5715" s="2">
        <f t="shared" si="1093"/>
        <v>1504969.3</v>
      </c>
      <c r="AP5715" s="2">
        <f t="shared" si="1094"/>
        <v>1335443.3</v>
      </c>
      <c r="AQ5715" s="2">
        <f t="shared" si="1095"/>
        <v>1366894.15</v>
      </c>
      <c r="AR5715" s="2">
        <f t="shared" si="1096"/>
        <v>1298530.1000000001</v>
      </c>
      <c r="AS5715" s="2">
        <f t="shared" si="1097"/>
        <v>1405712.45</v>
      </c>
      <c r="AT5715" s="2">
        <f t="shared" si="1098"/>
        <v>1356256.0249999999</v>
      </c>
      <c r="AU5715">
        <f t="shared" si="1099"/>
        <v>95299.796151653674</v>
      </c>
      <c r="AV5715">
        <f t="shared" si="1100"/>
        <v>-1.3669407518217376</v>
      </c>
      <c r="AW5715" t="str">
        <f t="shared" si="1091"/>
        <v>sp|Q16512|PKN1_HUMAN</v>
      </c>
      <c r="AX5715" s="20">
        <f t="shared" si="1101"/>
        <v>0</v>
      </c>
      <c r="AY5715" s="21">
        <f t="shared" si="1090"/>
        <v>2.9274191684108755</v>
      </c>
      <c r="AZ5715" s="21">
        <f t="shared" si="1090"/>
        <v>1.1485486267548604</v>
      </c>
      <c r="BA5715" s="21">
        <f t="shared" si="1090"/>
        <v>1.4785687450555447</v>
      </c>
      <c r="BB5715" s="21">
        <f t="shared" si="1090"/>
        <v>0.76121096717310444</v>
      </c>
      <c r="BC5715" s="22">
        <f t="shared" si="1090"/>
        <v>1.8858970035360478</v>
      </c>
      <c r="BD5715" s="22"/>
    </row>
    <row r="5716" spans="1:56" x14ac:dyDescent="0.2">
      <c r="A5716" s="1">
        <v>5712</v>
      </c>
      <c r="B5716" s="3" t="s">
        <v>5764</v>
      </c>
      <c r="C5716" s="27">
        <v>107000000</v>
      </c>
      <c r="D5716" s="7">
        <v>57400000</v>
      </c>
      <c r="E5716" s="7">
        <v>67000000</v>
      </c>
      <c r="F5716" s="7">
        <v>48200000</v>
      </c>
      <c r="G5716" s="7">
        <v>68100000</v>
      </c>
      <c r="H5716" s="8">
        <v>63800000</v>
      </c>
      <c r="I5716" s="27">
        <v>81800000</v>
      </c>
      <c r="J5716" s="7">
        <v>149000000</v>
      </c>
      <c r="K5716" s="7">
        <v>97300000</v>
      </c>
      <c r="L5716" s="7">
        <v>107000000</v>
      </c>
      <c r="M5716" s="7">
        <v>73200000</v>
      </c>
      <c r="N5716" s="8">
        <v>62700000</v>
      </c>
      <c r="O5716" s="27">
        <v>119000000</v>
      </c>
      <c r="P5716" s="7">
        <v>79400000</v>
      </c>
      <c r="Q5716" s="7">
        <v>112000000</v>
      </c>
      <c r="R5716" s="7">
        <v>76100000</v>
      </c>
      <c r="S5716" s="7">
        <v>61300000</v>
      </c>
      <c r="T5716" s="8">
        <v>71100000</v>
      </c>
      <c r="U5716" s="27">
        <v>102000000</v>
      </c>
      <c r="V5716" s="7">
        <v>77200000</v>
      </c>
      <c r="W5716" s="7">
        <v>96400000</v>
      </c>
      <c r="X5716" s="7">
        <v>90500000</v>
      </c>
      <c r="Y5716" s="7">
        <v>61900000</v>
      </c>
      <c r="Z5716" s="8">
        <v>84200000</v>
      </c>
      <c r="AA5716" s="27">
        <v>80100000</v>
      </c>
      <c r="AB5716" s="7">
        <v>109000000</v>
      </c>
      <c r="AC5716" s="7">
        <v>55900000</v>
      </c>
      <c r="AD5716" s="7">
        <v>77400000</v>
      </c>
      <c r="AE5716" s="7">
        <v>57200000</v>
      </c>
      <c r="AF5716" s="8">
        <v>68900000</v>
      </c>
      <c r="AG5716" s="7">
        <v>124000000</v>
      </c>
      <c r="AH5716" s="7">
        <v>69600000</v>
      </c>
      <c r="AI5716" s="7">
        <v>50900000</v>
      </c>
      <c r="AJ5716" s="7">
        <v>106000000</v>
      </c>
      <c r="AK5716" s="7">
        <v>56800000</v>
      </c>
      <c r="AL5716" s="8">
        <v>115000000</v>
      </c>
      <c r="AM5716" s="17">
        <v>0.37892432254692698</v>
      </c>
      <c r="AN5716" s="2">
        <f t="shared" si="1092"/>
        <v>65400000</v>
      </c>
      <c r="AO5716" s="2">
        <f t="shared" si="1093"/>
        <v>89550000</v>
      </c>
      <c r="AP5716" s="2">
        <f t="shared" si="1094"/>
        <v>77750000</v>
      </c>
      <c r="AQ5716" s="2">
        <f t="shared" si="1095"/>
        <v>87350000</v>
      </c>
      <c r="AR5716" s="2">
        <f t="shared" si="1096"/>
        <v>73150000</v>
      </c>
      <c r="AS5716" s="2">
        <f t="shared" si="1097"/>
        <v>87800000</v>
      </c>
      <c r="AT5716" s="2">
        <f t="shared" si="1098"/>
        <v>80166666.666666672</v>
      </c>
      <c r="AU5716">
        <f t="shared" si="1099"/>
        <v>9706114.9110582452</v>
      </c>
      <c r="AV5716">
        <f t="shared" si="1100"/>
        <v>-1.5213776883934171</v>
      </c>
      <c r="AW5716" t="str">
        <f t="shared" si="1091"/>
        <v>sp|P16403|H12_HUMAN</v>
      </c>
      <c r="AX5716" s="20">
        <f t="shared" si="1101"/>
        <v>0</v>
      </c>
      <c r="AY5716" s="21">
        <f t="shared" si="1090"/>
        <v>2.488122201447021</v>
      </c>
      <c r="AZ5716" s="21">
        <f t="shared" si="1090"/>
        <v>1.2723937551913338</v>
      </c>
      <c r="BA5716" s="21">
        <f t="shared" si="1090"/>
        <v>2.2614609657044351</v>
      </c>
      <c r="BB5716" s="21">
        <f t="shared" si="1090"/>
        <v>0.79846571682047252</v>
      </c>
      <c r="BC5716" s="22">
        <f t="shared" si="1090"/>
        <v>2.3078234911972371</v>
      </c>
      <c r="BD5716" s="22"/>
    </row>
    <row r="5717" spans="1:56" x14ac:dyDescent="0.2">
      <c r="A5717" s="1">
        <v>5713</v>
      </c>
      <c r="B5717" s="3" t="s">
        <v>5765</v>
      </c>
      <c r="C5717" s="27">
        <v>12100000</v>
      </c>
      <c r="D5717" s="7">
        <v>11600000</v>
      </c>
      <c r="E5717" s="7">
        <v>10100000</v>
      </c>
      <c r="F5717" s="7">
        <v>11400000</v>
      </c>
      <c r="G5717" s="7">
        <v>11200000</v>
      </c>
      <c r="H5717" s="8">
        <v>12100000</v>
      </c>
      <c r="I5717" s="27">
        <v>11000000</v>
      </c>
      <c r="J5717" s="7">
        <v>10900000</v>
      </c>
      <c r="K5717" s="7">
        <v>11400000</v>
      </c>
      <c r="L5717" s="7">
        <v>11200000</v>
      </c>
      <c r="M5717" s="7">
        <v>11700000</v>
      </c>
      <c r="N5717" s="8">
        <v>9877134</v>
      </c>
      <c r="O5717" s="27">
        <v>12200000</v>
      </c>
      <c r="P5717" s="7">
        <v>11900000</v>
      </c>
      <c r="Q5717" s="7">
        <v>13300000</v>
      </c>
      <c r="R5717" s="7">
        <v>10700000</v>
      </c>
      <c r="S5717" s="7">
        <v>11200000</v>
      </c>
      <c r="T5717" s="8">
        <v>11800000</v>
      </c>
      <c r="U5717" s="27">
        <v>12800000</v>
      </c>
      <c r="V5717" s="7">
        <v>12000000</v>
      </c>
      <c r="W5717" s="7">
        <v>12200000</v>
      </c>
      <c r="X5717" s="7">
        <v>12300000</v>
      </c>
      <c r="Y5717" s="7">
        <v>10000000</v>
      </c>
      <c r="Z5717" s="8">
        <v>9746984</v>
      </c>
      <c r="AA5717" s="27">
        <v>14900000</v>
      </c>
      <c r="AB5717" s="7">
        <v>9285248</v>
      </c>
      <c r="AC5717" s="7">
        <v>10900000</v>
      </c>
      <c r="AD5717" s="7">
        <v>11300000</v>
      </c>
      <c r="AE5717" s="7">
        <v>10400000</v>
      </c>
      <c r="AF5717" s="8">
        <v>10700000</v>
      </c>
      <c r="AG5717" s="7">
        <v>11700000</v>
      </c>
      <c r="AH5717" s="7">
        <v>12600000</v>
      </c>
      <c r="AI5717" s="7">
        <v>11000000</v>
      </c>
      <c r="AJ5717" s="7">
        <v>11900000</v>
      </c>
      <c r="AK5717" s="7">
        <v>11200000</v>
      </c>
      <c r="AL5717" s="8">
        <v>11200000</v>
      </c>
      <c r="AM5717" s="17">
        <v>0.37892432254692698</v>
      </c>
      <c r="AN5717" s="2">
        <f t="shared" si="1092"/>
        <v>11500000</v>
      </c>
      <c r="AO5717" s="2">
        <f t="shared" si="1093"/>
        <v>11100000</v>
      </c>
      <c r="AP5717" s="2">
        <f t="shared" si="1094"/>
        <v>11850000</v>
      </c>
      <c r="AQ5717" s="2">
        <f t="shared" si="1095"/>
        <v>12100000</v>
      </c>
      <c r="AR5717" s="2">
        <f t="shared" si="1096"/>
        <v>10800000</v>
      </c>
      <c r="AS5717" s="2">
        <f t="shared" si="1097"/>
        <v>11450000</v>
      </c>
      <c r="AT5717" s="2">
        <f t="shared" si="1098"/>
        <v>11466666.666666666</v>
      </c>
      <c r="AU5717">
        <f t="shared" si="1099"/>
        <v>475043.85762439523</v>
      </c>
      <c r="AV5717">
        <f t="shared" si="1100"/>
        <v>7.0168959767267947E-2</v>
      </c>
      <c r="AW5717" t="str">
        <f t="shared" si="1091"/>
        <v>sp|Q6NVY1|HIBCH_HUMAN</v>
      </c>
      <c r="AX5717" s="20">
        <f t="shared" si="1101"/>
        <v>0</v>
      </c>
      <c r="AY5717" s="21">
        <f t="shared" ref="AY5717:BC5767" si="1102">(AO5717-$AT5717)/$AU5717-$AV5717</f>
        <v>-0.84202751720719982</v>
      </c>
      <c r="AZ5717" s="21">
        <f t="shared" si="1102"/>
        <v>0.73677407755629987</v>
      </c>
      <c r="BA5717" s="21">
        <f t="shared" si="1102"/>
        <v>1.2630412758107996</v>
      </c>
      <c r="BB5717" s="21">
        <f t="shared" si="1102"/>
        <v>-1.4735481551125995</v>
      </c>
      <c r="BC5717" s="22">
        <f t="shared" si="1102"/>
        <v>-0.10525343965089996</v>
      </c>
      <c r="BD5717" s="22"/>
    </row>
    <row r="5718" spans="1:56" x14ac:dyDescent="0.2">
      <c r="A5718" s="1">
        <v>5714</v>
      </c>
      <c r="B5718" s="3" t="s">
        <v>5766</v>
      </c>
      <c r="C5718" s="27">
        <v>17100000</v>
      </c>
      <c r="D5718" s="7">
        <v>16800000</v>
      </c>
      <c r="E5718" s="7">
        <v>17000000</v>
      </c>
      <c r="F5718" s="7">
        <v>16300000</v>
      </c>
      <c r="G5718" s="7">
        <v>15400000</v>
      </c>
      <c r="H5718" s="8">
        <v>17200000</v>
      </c>
      <c r="I5718" s="27">
        <v>15200000</v>
      </c>
      <c r="J5718" s="7">
        <v>11900000</v>
      </c>
      <c r="K5718" s="7">
        <v>14600000</v>
      </c>
      <c r="L5718" s="7">
        <v>6210159</v>
      </c>
      <c r="M5718" s="7">
        <v>16300000</v>
      </c>
      <c r="N5718" s="8">
        <v>16100000</v>
      </c>
      <c r="O5718" s="27">
        <v>19700000</v>
      </c>
      <c r="P5718" s="7">
        <v>13800000</v>
      </c>
      <c r="Q5718" s="7">
        <v>15300000</v>
      </c>
      <c r="R5718" s="7">
        <v>16200000</v>
      </c>
      <c r="S5718" s="7">
        <v>13900000</v>
      </c>
      <c r="T5718" s="8">
        <v>17000000</v>
      </c>
      <c r="U5718" s="27">
        <v>15400000</v>
      </c>
      <c r="V5718" s="7">
        <v>15000000</v>
      </c>
      <c r="W5718" s="7">
        <v>16600000</v>
      </c>
      <c r="X5718" s="7">
        <v>15800000</v>
      </c>
      <c r="Y5718" s="7">
        <v>14700000</v>
      </c>
      <c r="Z5718" s="8">
        <v>16600000</v>
      </c>
      <c r="AA5718" s="27">
        <v>10500000</v>
      </c>
      <c r="AB5718" s="7">
        <v>15600000</v>
      </c>
      <c r="AC5718" s="7">
        <v>15200000</v>
      </c>
      <c r="AD5718" s="7">
        <v>17700000</v>
      </c>
      <c r="AE5718" s="7">
        <v>16300000</v>
      </c>
      <c r="AF5718" s="8">
        <v>17700000</v>
      </c>
      <c r="AG5718" s="7">
        <v>19700000</v>
      </c>
      <c r="AH5718" s="7">
        <v>16500000</v>
      </c>
      <c r="AI5718" s="7">
        <v>14300000</v>
      </c>
      <c r="AJ5718" s="7">
        <v>17400000</v>
      </c>
      <c r="AK5718" s="7">
        <v>17100000</v>
      </c>
      <c r="AL5718" s="8">
        <v>5108718</v>
      </c>
      <c r="AM5718" s="17">
        <v>0.37892432254692698</v>
      </c>
      <c r="AN5718" s="2">
        <f t="shared" si="1092"/>
        <v>16900000</v>
      </c>
      <c r="AO5718" s="2">
        <f t="shared" si="1093"/>
        <v>14900000</v>
      </c>
      <c r="AP5718" s="2">
        <f t="shared" si="1094"/>
        <v>15750000</v>
      </c>
      <c r="AQ5718" s="2">
        <f t="shared" si="1095"/>
        <v>15600000</v>
      </c>
      <c r="AR5718" s="2">
        <f t="shared" si="1096"/>
        <v>15950000</v>
      </c>
      <c r="AS5718" s="2">
        <f t="shared" si="1097"/>
        <v>16800000</v>
      </c>
      <c r="AT5718" s="2">
        <f t="shared" si="1098"/>
        <v>15983333.333333334</v>
      </c>
      <c r="AU5718">
        <f t="shared" si="1099"/>
        <v>759385.71665963449</v>
      </c>
      <c r="AV5718">
        <f t="shared" si="1100"/>
        <v>1.2071160235919036</v>
      </c>
      <c r="AW5718" t="str">
        <f t="shared" si="1091"/>
        <v>sp|Q9Y3A6|TMED5_HUMAN</v>
      </c>
      <c r="AX5718" s="20">
        <f t="shared" si="1101"/>
        <v>0</v>
      </c>
      <c r="AY5718" s="21">
        <f t="shared" si="1102"/>
        <v>-2.6337076878368828</v>
      </c>
      <c r="AZ5718" s="21">
        <f t="shared" si="1102"/>
        <v>-1.5143819205062075</v>
      </c>
      <c r="BA5718" s="21">
        <f t="shared" si="1102"/>
        <v>-1.7119099970939735</v>
      </c>
      <c r="BB5718" s="21">
        <f t="shared" si="1102"/>
        <v>-1.2510111517225191</v>
      </c>
      <c r="BC5718" s="22">
        <f t="shared" si="1102"/>
        <v>-0.13168538439184396</v>
      </c>
      <c r="BD5718" s="22"/>
    </row>
    <row r="5719" spans="1:56" x14ac:dyDescent="0.2">
      <c r="A5719" s="1">
        <v>5715</v>
      </c>
      <c r="B5719" s="3" t="s">
        <v>5767</v>
      </c>
      <c r="C5719" s="27">
        <v>2454746.7999999998</v>
      </c>
      <c r="D5719" s="7">
        <v>2118859.2000000002</v>
      </c>
      <c r="E5719" s="7">
        <v>2327535</v>
      </c>
      <c r="F5719" s="7">
        <v>1932463.8</v>
      </c>
      <c r="G5719" s="7">
        <v>1939748.6</v>
      </c>
      <c r="H5719" s="8">
        <v>2450861.2000000002</v>
      </c>
      <c r="I5719" s="27">
        <v>2275122.2000000002</v>
      </c>
      <c r="J5719" s="7">
        <v>2336762.7999999998</v>
      </c>
      <c r="K5719" s="7">
        <v>2500749.2000000002</v>
      </c>
      <c r="L5719" s="7">
        <v>2398228.5</v>
      </c>
      <c r="M5719" s="7">
        <v>1920364</v>
      </c>
      <c r="N5719" s="8">
        <v>2465080.7999999998</v>
      </c>
      <c r="O5719" s="27">
        <v>2735760.2</v>
      </c>
      <c r="P5719" s="7">
        <v>2578136.5</v>
      </c>
      <c r="Q5719" s="7">
        <v>2266222.2000000002</v>
      </c>
      <c r="R5719" s="7">
        <v>1681968.1</v>
      </c>
      <c r="S5719" s="7">
        <v>1546663.2</v>
      </c>
      <c r="T5719" s="8">
        <v>1911994.9</v>
      </c>
      <c r="U5719" s="27">
        <v>2580794.7999999998</v>
      </c>
      <c r="V5719" s="7">
        <v>2521720.7999999998</v>
      </c>
      <c r="W5719" s="7">
        <v>2152155.2000000002</v>
      </c>
      <c r="X5719" s="7">
        <v>1948026.8</v>
      </c>
      <c r="Y5719" s="7">
        <v>1641911.9</v>
      </c>
      <c r="Z5719" s="8">
        <v>1894312.2</v>
      </c>
      <c r="AA5719" s="27">
        <v>2793017.5</v>
      </c>
      <c r="AB5719" s="7">
        <v>2200193.7999999998</v>
      </c>
      <c r="AC5719" s="7">
        <v>2785359.5</v>
      </c>
      <c r="AD5719" s="7">
        <v>1982878.1</v>
      </c>
      <c r="AE5719" s="7">
        <v>2087396.4</v>
      </c>
      <c r="AF5719" s="8">
        <v>1901976.8</v>
      </c>
      <c r="AG5719" s="7">
        <v>2631033</v>
      </c>
      <c r="AH5719" s="7">
        <v>2691352.5</v>
      </c>
      <c r="AI5719" s="7">
        <v>2223890.2000000002</v>
      </c>
      <c r="AJ5719" s="7">
        <v>1984056</v>
      </c>
      <c r="AK5719" s="7">
        <v>1890911.8</v>
      </c>
      <c r="AL5719" s="8">
        <v>1718200.2</v>
      </c>
      <c r="AM5719" s="17">
        <v>0.37892432254692698</v>
      </c>
      <c r="AN5719" s="2">
        <f t="shared" si="1092"/>
        <v>2223197.1</v>
      </c>
      <c r="AO5719" s="2">
        <f t="shared" si="1093"/>
        <v>2367495.65</v>
      </c>
      <c r="AP5719" s="2">
        <f t="shared" si="1094"/>
        <v>2089108.55</v>
      </c>
      <c r="AQ5719" s="2">
        <f t="shared" si="1095"/>
        <v>2050091</v>
      </c>
      <c r="AR5719" s="2">
        <f t="shared" si="1096"/>
        <v>2143795.0999999996</v>
      </c>
      <c r="AS5719" s="2">
        <f t="shared" si="1097"/>
        <v>2103973.1</v>
      </c>
      <c r="AT5719" s="2">
        <f t="shared" si="1098"/>
        <v>2162943.4166666665</v>
      </c>
      <c r="AU5719">
        <f t="shared" si="1099"/>
        <v>116192.54216946397</v>
      </c>
      <c r="AV5719">
        <f t="shared" si="1100"/>
        <v>0.51856756215433397</v>
      </c>
      <c r="AW5719" t="str">
        <f t="shared" si="1091"/>
        <v>sp|Q9BW11-4|MAD3_HUMAN</v>
      </c>
      <c r="AX5719" s="20">
        <f t="shared" si="1101"/>
        <v>0</v>
      </c>
      <c r="AY5719" s="21">
        <f t="shared" si="1102"/>
        <v>1.2418916679656078</v>
      </c>
      <c r="AZ5719" s="21">
        <f t="shared" si="1102"/>
        <v>-1.1540202795841681</v>
      </c>
      <c r="BA5719" s="21">
        <f t="shared" si="1102"/>
        <v>-1.4898210915079997</v>
      </c>
      <c r="BB5719" s="21">
        <f t="shared" si="1102"/>
        <v>-0.6833657179493895</v>
      </c>
      <c r="BC5719" s="22">
        <f t="shared" si="1102"/>
        <v>-1.0260899518500484</v>
      </c>
      <c r="BD5719" s="22"/>
    </row>
    <row r="5720" spans="1:56" x14ac:dyDescent="0.2">
      <c r="A5720" s="1">
        <v>5716</v>
      </c>
      <c r="B5720" s="3" t="s">
        <v>5768</v>
      </c>
      <c r="C5720" s="27">
        <v>2080282.2</v>
      </c>
      <c r="D5720" s="7">
        <v>1460685</v>
      </c>
      <c r="E5720" s="7">
        <v>1586984.2</v>
      </c>
      <c r="F5720" s="7">
        <v>1617596</v>
      </c>
      <c r="G5720" s="7">
        <v>2178174.2000000002</v>
      </c>
      <c r="H5720" s="8">
        <v>2358456.7999999998</v>
      </c>
      <c r="I5720" s="27">
        <v>1177250.3999999999</v>
      </c>
      <c r="J5720" s="7">
        <v>1660640.5</v>
      </c>
      <c r="K5720" s="7">
        <v>1489747.9</v>
      </c>
      <c r="L5720" s="7">
        <v>1656488.8</v>
      </c>
      <c r="M5720" s="7">
        <v>2361667</v>
      </c>
      <c r="N5720" s="8">
        <v>2123392.7999999998</v>
      </c>
      <c r="O5720" s="27">
        <v>1708047.4</v>
      </c>
      <c r="P5720" s="7">
        <v>1308500.2</v>
      </c>
      <c r="Q5720" s="7">
        <v>1536826.8</v>
      </c>
      <c r="R5720" s="7">
        <v>2678292</v>
      </c>
      <c r="S5720" s="7">
        <v>1586358.4</v>
      </c>
      <c r="T5720" s="8">
        <v>1802218.8</v>
      </c>
      <c r="U5720" s="27">
        <v>1934079.2</v>
      </c>
      <c r="V5720" s="7">
        <v>2024455</v>
      </c>
      <c r="W5720" s="7">
        <v>2475937</v>
      </c>
      <c r="X5720" s="7">
        <v>1859984.8</v>
      </c>
      <c r="Y5720" s="7">
        <v>1960609.5</v>
      </c>
      <c r="Z5720" s="8">
        <v>1228683</v>
      </c>
      <c r="AA5720" s="27">
        <v>1799552.9</v>
      </c>
      <c r="AB5720" s="7">
        <v>445185.9</v>
      </c>
      <c r="AC5720" s="7">
        <v>2148279</v>
      </c>
      <c r="AD5720" s="7">
        <v>2127479.2000000002</v>
      </c>
      <c r="AE5720" s="7">
        <v>1525749</v>
      </c>
      <c r="AF5720" s="8">
        <v>2488918.2000000002</v>
      </c>
      <c r="AG5720" s="7">
        <v>1314036</v>
      </c>
      <c r="AH5720" s="7">
        <v>2115584</v>
      </c>
      <c r="AI5720" s="7">
        <v>1601958.5</v>
      </c>
      <c r="AJ5720" s="7">
        <v>1646474.2</v>
      </c>
      <c r="AK5720" s="7">
        <v>1949997.8</v>
      </c>
      <c r="AL5720" s="8">
        <v>2080639.2</v>
      </c>
      <c r="AM5720" s="17">
        <v>0.37906107090600499</v>
      </c>
      <c r="AN5720" s="2">
        <f t="shared" si="1092"/>
        <v>1848939.1</v>
      </c>
      <c r="AO5720" s="2">
        <f t="shared" si="1093"/>
        <v>1658564.65</v>
      </c>
      <c r="AP5720" s="2">
        <f t="shared" si="1094"/>
        <v>1647202.9</v>
      </c>
      <c r="AQ5720" s="2">
        <f t="shared" si="1095"/>
        <v>1947344.35</v>
      </c>
      <c r="AR5720" s="2">
        <f t="shared" si="1096"/>
        <v>1963516.05</v>
      </c>
      <c r="AS5720" s="2">
        <f t="shared" si="1097"/>
        <v>1798236</v>
      </c>
      <c r="AT5720" s="2">
        <f t="shared" si="1098"/>
        <v>1810633.8416666668</v>
      </c>
      <c r="AU5720">
        <f t="shared" si="1099"/>
        <v>136761.43005673582</v>
      </c>
      <c r="AV5720">
        <f t="shared" si="1100"/>
        <v>0.28008816752970683</v>
      </c>
      <c r="AW5720" t="str">
        <f t="shared" si="1091"/>
        <v>sp|Q86WJ1|CHD1L_HUMAN</v>
      </c>
      <c r="AX5720" s="20">
        <f t="shared" si="1101"/>
        <v>0</v>
      </c>
      <c r="AY5720" s="21">
        <f t="shared" si="1102"/>
        <v>-1.3920185678156691</v>
      </c>
      <c r="AZ5720" s="21">
        <f t="shared" si="1102"/>
        <v>-1.4750957189926241</v>
      </c>
      <c r="BA5720" s="21">
        <f t="shared" si="1102"/>
        <v>0.71953949267111605</v>
      </c>
      <c r="BB5720" s="21">
        <f t="shared" si="1102"/>
        <v>0.8377870131400893</v>
      </c>
      <c r="BC5720" s="22">
        <f t="shared" si="1102"/>
        <v>-0.37074122418115829</v>
      </c>
      <c r="BD5720" s="22"/>
    </row>
    <row r="5721" spans="1:56" x14ac:dyDescent="0.2">
      <c r="A5721" s="1">
        <v>5717</v>
      </c>
      <c r="B5721" s="3" t="s">
        <v>5769</v>
      </c>
      <c r="C5721" s="27">
        <v>239000000</v>
      </c>
      <c r="D5721" s="7">
        <v>236000000</v>
      </c>
      <c r="E5721" s="7">
        <v>211000000</v>
      </c>
      <c r="F5721" s="7">
        <v>256000000</v>
      </c>
      <c r="G5721" s="7">
        <v>230000000</v>
      </c>
      <c r="H5721" s="8">
        <v>209000000</v>
      </c>
      <c r="I5721" s="27">
        <v>218000000</v>
      </c>
      <c r="J5721" s="7">
        <v>198000000</v>
      </c>
      <c r="K5721" s="7">
        <v>224000000</v>
      </c>
      <c r="L5721" s="7">
        <v>187000000</v>
      </c>
      <c r="M5721" s="7">
        <v>227000000</v>
      </c>
      <c r="N5721" s="8">
        <v>216000000</v>
      </c>
      <c r="O5721" s="27">
        <v>238000000</v>
      </c>
      <c r="P5721" s="7">
        <v>286000000</v>
      </c>
      <c r="Q5721" s="7">
        <v>242000000</v>
      </c>
      <c r="R5721" s="7">
        <v>247000000</v>
      </c>
      <c r="S5721" s="7">
        <v>245000000</v>
      </c>
      <c r="T5721" s="8">
        <v>254000000</v>
      </c>
      <c r="U5721" s="27">
        <v>222000000</v>
      </c>
      <c r="V5721" s="7">
        <v>229000000</v>
      </c>
      <c r="W5721" s="7">
        <v>217000000</v>
      </c>
      <c r="X5721" s="7">
        <v>235000000</v>
      </c>
      <c r="Y5721" s="7">
        <v>248000000</v>
      </c>
      <c r="Z5721" s="8">
        <v>210000000</v>
      </c>
      <c r="AA5721" s="27">
        <v>216000000</v>
      </c>
      <c r="AB5721" s="7">
        <v>219000000</v>
      </c>
      <c r="AC5721" s="7">
        <v>220000000</v>
      </c>
      <c r="AD5721" s="7">
        <v>232000000</v>
      </c>
      <c r="AE5721" s="7">
        <v>257000000</v>
      </c>
      <c r="AF5721" s="8">
        <v>208000000</v>
      </c>
      <c r="AG5721" s="7">
        <v>225000000</v>
      </c>
      <c r="AH5721" s="7">
        <v>281000000</v>
      </c>
      <c r="AI5721" s="7">
        <v>233000000</v>
      </c>
      <c r="AJ5721" s="7">
        <v>225000000</v>
      </c>
      <c r="AK5721" s="7">
        <v>253000000</v>
      </c>
      <c r="AL5721" s="8">
        <v>167000000</v>
      </c>
      <c r="AM5721" s="17">
        <v>0.379074475638701</v>
      </c>
      <c r="AN5721" s="2">
        <f t="shared" si="1092"/>
        <v>233000000</v>
      </c>
      <c r="AO5721" s="2">
        <f t="shared" si="1093"/>
        <v>217000000</v>
      </c>
      <c r="AP5721" s="2">
        <f t="shared" si="1094"/>
        <v>246000000</v>
      </c>
      <c r="AQ5721" s="2">
        <f t="shared" si="1095"/>
        <v>225500000</v>
      </c>
      <c r="AR5721" s="2">
        <f t="shared" si="1096"/>
        <v>219500000</v>
      </c>
      <c r="AS5721" s="2">
        <f t="shared" si="1097"/>
        <v>229000000</v>
      </c>
      <c r="AT5721" s="2">
        <f t="shared" si="1098"/>
        <v>228333333.33333334</v>
      </c>
      <c r="AU5721">
        <f t="shared" si="1099"/>
        <v>10476958.846281046</v>
      </c>
      <c r="AV5721">
        <f t="shared" si="1100"/>
        <v>0.44542187624638424</v>
      </c>
      <c r="AW5721" t="str">
        <f t="shared" si="1091"/>
        <v>sp|Q99536|VAT1_HUMAN</v>
      </c>
      <c r="AX5721" s="20">
        <f t="shared" si="1101"/>
        <v>0</v>
      </c>
      <c r="AY5721" s="21">
        <f t="shared" si="1102"/>
        <v>-1.5271607185590348</v>
      </c>
      <c r="AZ5721" s="21">
        <f t="shared" si="1102"/>
        <v>1.240818083829216</v>
      </c>
      <c r="BA5721" s="21">
        <f t="shared" si="1102"/>
        <v>-0.71585658682454767</v>
      </c>
      <c r="BB5721" s="21">
        <f t="shared" si="1102"/>
        <v>-1.2885418562841857</v>
      </c>
      <c r="BC5721" s="22">
        <f t="shared" si="1102"/>
        <v>-0.38179017963975875</v>
      </c>
      <c r="BD5721" s="22"/>
    </row>
    <row r="5722" spans="1:56" x14ac:dyDescent="0.2">
      <c r="A5722" s="1">
        <v>5718</v>
      </c>
      <c r="B5722" s="3" t="s">
        <v>5770</v>
      </c>
      <c r="C5722" s="27">
        <v>10100000</v>
      </c>
      <c r="D5722" s="7">
        <v>8545495</v>
      </c>
      <c r="E5722" s="7">
        <v>8443710</v>
      </c>
      <c r="F5722" s="7">
        <v>8883262</v>
      </c>
      <c r="G5722" s="7">
        <v>8594204</v>
      </c>
      <c r="H5722" s="8">
        <v>7587073</v>
      </c>
      <c r="I5722" s="27">
        <v>10300000</v>
      </c>
      <c r="J5722" s="7">
        <v>10100000</v>
      </c>
      <c r="K5722" s="7">
        <v>10600000</v>
      </c>
      <c r="L5722" s="7">
        <v>12500000</v>
      </c>
      <c r="M5722" s="7">
        <v>9859628</v>
      </c>
      <c r="N5722" s="8">
        <v>9525386</v>
      </c>
      <c r="O5722" s="27">
        <v>12100000</v>
      </c>
      <c r="P5722" s="7">
        <v>10600000</v>
      </c>
      <c r="Q5722" s="7">
        <v>10200000</v>
      </c>
      <c r="R5722" s="7">
        <v>10500000</v>
      </c>
      <c r="S5722" s="7">
        <v>11000000</v>
      </c>
      <c r="T5722" s="8">
        <v>7961641</v>
      </c>
      <c r="U5722" s="27">
        <v>10800000</v>
      </c>
      <c r="V5722" s="7">
        <v>9038013</v>
      </c>
      <c r="W5722" s="7">
        <v>10600000</v>
      </c>
      <c r="X5722" s="7">
        <v>8891884</v>
      </c>
      <c r="Y5722" s="7">
        <v>10300000</v>
      </c>
      <c r="Z5722" s="8">
        <v>8028785</v>
      </c>
      <c r="AA5722" s="27">
        <v>11200000</v>
      </c>
      <c r="AB5722" s="7">
        <v>8296223</v>
      </c>
      <c r="AC5722" s="7">
        <v>10300000</v>
      </c>
      <c r="AD5722" s="7">
        <v>8855535</v>
      </c>
      <c r="AE5722" s="7">
        <v>8596115</v>
      </c>
      <c r="AF5722" s="8">
        <v>7656482</v>
      </c>
      <c r="AG5722" s="7">
        <v>11400000</v>
      </c>
      <c r="AH5722" s="7">
        <v>11200000</v>
      </c>
      <c r="AI5722" s="7">
        <v>9047998</v>
      </c>
      <c r="AJ5722" s="7">
        <v>11400000</v>
      </c>
      <c r="AK5722" s="7">
        <v>8904853</v>
      </c>
      <c r="AL5722" s="8">
        <v>7472023</v>
      </c>
      <c r="AM5722" s="17">
        <v>0.379074475638701</v>
      </c>
      <c r="AN5722" s="2">
        <f t="shared" si="1092"/>
        <v>8569849.5</v>
      </c>
      <c r="AO5722" s="2">
        <f t="shared" si="1093"/>
        <v>10200000</v>
      </c>
      <c r="AP5722" s="2">
        <f t="shared" si="1094"/>
        <v>10550000</v>
      </c>
      <c r="AQ5722" s="2">
        <f t="shared" si="1095"/>
        <v>9669006.5</v>
      </c>
      <c r="AR5722" s="2">
        <f t="shared" si="1096"/>
        <v>8725825</v>
      </c>
      <c r="AS5722" s="2">
        <f t="shared" si="1097"/>
        <v>10123999</v>
      </c>
      <c r="AT5722" s="2">
        <f t="shared" si="1098"/>
        <v>9639780</v>
      </c>
      <c r="AU5722">
        <f t="shared" si="1099"/>
        <v>819479.6082781438</v>
      </c>
      <c r="AV5722">
        <f t="shared" si="1100"/>
        <v>-1.3056218717242922</v>
      </c>
      <c r="AW5722" t="str">
        <f t="shared" si="1091"/>
        <v>sp|Q9BRK5|CAB45_HUMAN</v>
      </c>
      <c r="AX5722" s="20">
        <f t="shared" si="1101"/>
        <v>0</v>
      </c>
      <c r="AY5722" s="21">
        <f t="shared" si="1102"/>
        <v>1.9892508410614436</v>
      </c>
      <c r="AZ5722" s="21">
        <f t="shared" si="1102"/>
        <v>2.4163511574871386</v>
      </c>
      <c r="BA5722" s="21">
        <f t="shared" si="1102"/>
        <v>1.3412865785757653</v>
      </c>
      <c r="BB5722" s="21">
        <f t="shared" si="1102"/>
        <v>0.19033481544187425</v>
      </c>
      <c r="BC5722" s="22">
        <f t="shared" si="1102"/>
        <v>1.8965078377795315</v>
      </c>
      <c r="BD5722" s="22"/>
    </row>
    <row r="5723" spans="1:56" x14ac:dyDescent="0.2">
      <c r="A5723" s="1">
        <v>5719</v>
      </c>
      <c r="B5723" s="3" t="s">
        <v>5771</v>
      </c>
      <c r="C5723" s="27">
        <v>944659.2</v>
      </c>
      <c r="D5723" s="7">
        <v>935819.9</v>
      </c>
      <c r="E5723" s="7">
        <v>1049946.1000000001</v>
      </c>
      <c r="F5723" s="7">
        <v>764780.6</v>
      </c>
      <c r="G5723" s="7">
        <v>867626.25</v>
      </c>
      <c r="H5723" s="8">
        <v>1149513.2</v>
      </c>
      <c r="I5723" s="27">
        <v>939687.44</v>
      </c>
      <c r="J5723" s="7">
        <v>948266.2</v>
      </c>
      <c r="K5723" s="7">
        <v>858265.59999999998</v>
      </c>
      <c r="L5723" s="7">
        <v>1303537.6000000001</v>
      </c>
      <c r="M5723" s="7">
        <v>1081840.8999999999</v>
      </c>
      <c r="N5723" s="8">
        <v>1256135.6000000001</v>
      </c>
      <c r="O5723" s="27">
        <v>1154398.8</v>
      </c>
      <c r="P5723" s="7">
        <v>1116620.2</v>
      </c>
      <c r="Q5723" s="7">
        <v>869919.94</v>
      </c>
      <c r="R5723" s="7">
        <v>625280.69999999995</v>
      </c>
      <c r="S5723" s="7">
        <v>935191.9</v>
      </c>
      <c r="T5723" s="8">
        <v>1127858.8</v>
      </c>
      <c r="U5723" s="27">
        <v>974794.75</v>
      </c>
      <c r="V5723" s="7">
        <v>768101.4</v>
      </c>
      <c r="W5723" s="7">
        <v>1014375.6</v>
      </c>
      <c r="X5723" s="7">
        <v>924657.75</v>
      </c>
      <c r="Y5723" s="7">
        <v>972709.06</v>
      </c>
      <c r="Z5723" s="8">
        <v>1034669.2</v>
      </c>
      <c r="AA5723" s="27">
        <v>928437.56</v>
      </c>
      <c r="AB5723" s="7">
        <v>1081248.1000000001</v>
      </c>
      <c r="AC5723" s="7">
        <v>1142423</v>
      </c>
      <c r="AD5723" s="7">
        <v>1226071.2</v>
      </c>
      <c r="AE5723" s="7">
        <v>924387</v>
      </c>
      <c r="AF5723" s="8">
        <v>1008930.2</v>
      </c>
      <c r="AG5723" s="7">
        <v>1162667</v>
      </c>
      <c r="AH5723" s="7">
        <v>1103773.1000000001</v>
      </c>
      <c r="AI5723" s="7">
        <v>750667.75</v>
      </c>
      <c r="AJ5723" s="7">
        <v>1218473.3999999999</v>
      </c>
      <c r="AK5723" s="7">
        <v>918997.44</v>
      </c>
      <c r="AL5723" s="8">
        <v>663698</v>
      </c>
      <c r="AM5723" s="17">
        <v>0.379074475638701</v>
      </c>
      <c r="AN5723" s="2">
        <f t="shared" si="1092"/>
        <v>940239.55</v>
      </c>
      <c r="AO5723" s="2">
        <f t="shared" si="1093"/>
        <v>1015053.5499999999</v>
      </c>
      <c r="AP5723" s="2">
        <f t="shared" si="1094"/>
        <v>1025906.05</v>
      </c>
      <c r="AQ5723" s="2">
        <f t="shared" si="1095"/>
        <v>973751.90500000003</v>
      </c>
      <c r="AR5723" s="2">
        <f t="shared" si="1096"/>
        <v>1045089.15</v>
      </c>
      <c r="AS5723" s="2">
        <f t="shared" si="1097"/>
        <v>1011385.27</v>
      </c>
      <c r="AT5723" s="2">
        <f t="shared" si="1098"/>
        <v>1001904.2458333336</v>
      </c>
      <c r="AU5723">
        <f t="shared" si="1099"/>
        <v>38207.082006008561</v>
      </c>
      <c r="AV5723">
        <f t="shared" si="1100"/>
        <v>-1.6139598366511203</v>
      </c>
      <c r="AW5723" t="str">
        <f t="shared" si="1091"/>
        <v>sp|Q9Y666|S12A7_HUMAN</v>
      </c>
      <c r="AX5723" s="20">
        <f t="shared" si="1101"/>
        <v>0</v>
      </c>
      <c r="AY5723" s="21">
        <f t="shared" si="1102"/>
        <v>1.9581186542388767</v>
      </c>
      <c r="AZ5723" s="21">
        <f t="shared" si="1102"/>
        <v>2.242162853120472</v>
      </c>
      <c r="BA5723" s="21">
        <f t="shared" si="1102"/>
        <v>0.87712416757526068</v>
      </c>
      <c r="BB5723" s="21">
        <f t="shared" si="1102"/>
        <v>2.7442451633315263</v>
      </c>
      <c r="BC5723" s="22">
        <f t="shared" si="1102"/>
        <v>1.8621081816405498</v>
      </c>
      <c r="BD5723" s="22"/>
    </row>
    <row r="5724" spans="1:56" x14ac:dyDescent="0.2">
      <c r="A5724" s="1">
        <v>5720</v>
      </c>
      <c r="B5724" s="3" t="s">
        <v>5772</v>
      </c>
      <c r="C5724" s="27">
        <v>184184.05</v>
      </c>
      <c r="D5724" s="7">
        <v>277852.71999999997</v>
      </c>
      <c r="E5724" s="7">
        <v>205475.73</v>
      </c>
      <c r="F5724" s="7">
        <v>161238.69</v>
      </c>
      <c r="G5724" s="7">
        <v>195441.19</v>
      </c>
      <c r="H5724" s="8">
        <v>291766.71999999997</v>
      </c>
      <c r="I5724" s="27">
        <v>363045.56</v>
      </c>
      <c r="J5724" s="7">
        <v>266247.03000000003</v>
      </c>
      <c r="K5724" s="7">
        <v>302889.5</v>
      </c>
      <c r="L5724" s="7">
        <v>356383.56</v>
      </c>
      <c r="M5724" s="7">
        <v>171983.55</v>
      </c>
      <c r="N5724" s="8">
        <v>191251.69</v>
      </c>
      <c r="O5724" s="27">
        <v>332818.90000000002</v>
      </c>
      <c r="P5724" s="7">
        <v>302414.59999999998</v>
      </c>
      <c r="Q5724" s="7">
        <v>153538.06</v>
      </c>
      <c r="R5724" s="7">
        <v>0</v>
      </c>
      <c r="S5724" s="7">
        <v>113573.6</v>
      </c>
      <c r="T5724" s="8">
        <v>328806.21999999997</v>
      </c>
      <c r="U5724" s="27">
        <v>213579.4</v>
      </c>
      <c r="V5724" s="7">
        <v>238640.97</v>
      </c>
      <c r="W5724" s="7">
        <v>246005.78</v>
      </c>
      <c r="X5724" s="7">
        <v>238829</v>
      </c>
      <c r="Y5724" s="7">
        <v>220704.7</v>
      </c>
      <c r="Z5724" s="8">
        <v>280262.84000000003</v>
      </c>
      <c r="AA5724" s="27">
        <v>207560.61</v>
      </c>
      <c r="AB5724" s="7">
        <v>253906.47</v>
      </c>
      <c r="AC5724" s="7">
        <v>257285.05</v>
      </c>
      <c r="AD5724" s="7">
        <v>210547.20000000001</v>
      </c>
      <c r="AE5724" s="7">
        <v>223918.38</v>
      </c>
      <c r="AF5724" s="8">
        <v>232398.56</v>
      </c>
      <c r="AG5724" s="7">
        <v>287191.90000000002</v>
      </c>
      <c r="AH5724" s="7">
        <v>288068.2</v>
      </c>
      <c r="AI5724" s="7">
        <v>242590.07999999999</v>
      </c>
      <c r="AJ5724" s="7">
        <v>271448</v>
      </c>
      <c r="AK5724" s="7">
        <v>135055.19</v>
      </c>
      <c r="AL5724" s="8">
        <v>229437.92</v>
      </c>
      <c r="AM5724" s="17">
        <v>0.37949245711945601</v>
      </c>
      <c r="AN5724" s="2">
        <f t="shared" si="1092"/>
        <v>200458.46000000002</v>
      </c>
      <c r="AO5724" s="2">
        <f t="shared" si="1093"/>
        <v>284568.26500000001</v>
      </c>
      <c r="AP5724" s="2">
        <f t="shared" si="1094"/>
        <v>227976.33</v>
      </c>
      <c r="AQ5724" s="2">
        <f t="shared" si="1095"/>
        <v>238734.98499999999</v>
      </c>
      <c r="AR5724" s="2">
        <f t="shared" si="1096"/>
        <v>228158.47</v>
      </c>
      <c r="AS5724" s="2">
        <f t="shared" si="1097"/>
        <v>257019.03999999998</v>
      </c>
      <c r="AT5724" s="2">
        <f t="shared" si="1098"/>
        <v>239485.92500000002</v>
      </c>
      <c r="AU5724">
        <f t="shared" si="1099"/>
        <v>28720.433320302334</v>
      </c>
      <c r="AV5724">
        <f t="shared" si="1100"/>
        <v>-1.3588745185265596</v>
      </c>
      <c r="AW5724" t="str">
        <f t="shared" si="1091"/>
        <v>sp|Q9UIS9-10|MBD1_HUMAN;sp|Q9UIS9-11|MBD1_HUMAN;sp|Q9UIS9-4|MBD1_HUMAN;sp|Q9UIS9-5|MBD1_HUMAN;sp|Q9UIS9-7|MBD1_HUMAN;sp|Q9UIS9-8|MBD1_HUMAN;sp|Q9UIS9-9|MBD1_HUMAN;sp|Q9UIS9|MBD1_HUMAN</v>
      </c>
      <c r="AX5724" s="20">
        <f t="shared" si="1101"/>
        <v>0</v>
      </c>
      <c r="AY5724" s="21">
        <f t="shared" si="1102"/>
        <v>2.9285701946754115</v>
      </c>
      <c r="AZ5724" s="21">
        <f t="shared" si="1102"/>
        <v>0.95812864983996304</v>
      </c>
      <c r="BA5724" s="21">
        <f t="shared" si="1102"/>
        <v>1.3327279770860028</v>
      </c>
      <c r="BB5724" s="21">
        <f t="shared" si="1102"/>
        <v>0.96447047616161752</v>
      </c>
      <c r="BC5724" s="22">
        <f t="shared" si="1102"/>
        <v>1.9693498133963585</v>
      </c>
      <c r="BD5724" s="22"/>
    </row>
    <row r="5725" spans="1:56" x14ac:dyDescent="0.2">
      <c r="A5725" s="1">
        <v>5721</v>
      </c>
      <c r="B5725" s="3" t="s">
        <v>5773</v>
      </c>
      <c r="C5725" s="27">
        <v>12800000</v>
      </c>
      <c r="D5725" s="7">
        <v>6593968</v>
      </c>
      <c r="E5725" s="7">
        <v>7026940.5</v>
      </c>
      <c r="F5725" s="7">
        <v>11700000</v>
      </c>
      <c r="G5725" s="7">
        <v>7466835</v>
      </c>
      <c r="H5725" s="8">
        <v>7228988</v>
      </c>
      <c r="I5725" s="27">
        <v>4521790.5</v>
      </c>
      <c r="J5725" s="7">
        <v>11200000</v>
      </c>
      <c r="K5725" s="7">
        <v>3848249.5</v>
      </c>
      <c r="L5725" s="7">
        <v>10400000</v>
      </c>
      <c r="M5725" s="7">
        <v>5521482.5</v>
      </c>
      <c r="N5725" s="8">
        <v>12000000</v>
      </c>
      <c r="O5725" s="27">
        <v>10100000</v>
      </c>
      <c r="P5725" s="7">
        <v>8693405</v>
      </c>
      <c r="Q5725" s="7">
        <v>5592503</v>
      </c>
      <c r="R5725" s="7">
        <v>14100000</v>
      </c>
      <c r="S5725" s="7">
        <v>6724913</v>
      </c>
      <c r="T5725" s="8">
        <v>9482161</v>
      </c>
      <c r="U5725" s="27">
        <v>10100000</v>
      </c>
      <c r="V5725" s="7">
        <v>10800000</v>
      </c>
      <c r="W5725" s="7">
        <v>7983768</v>
      </c>
      <c r="X5725" s="7">
        <v>8355815</v>
      </c>
      <c r="Y5725" s="7">
        <v>9966932</v>
      </c>
      <c r="Z5725" s="8">
        <v>9328133</v>
      </c>
      <c r="AA5725" s="27">
        <v>9815310</v>
      </c>
      <c r="AB5725" s="7">
        <v>4482629.5</v>
      </c>
      <c r="AC5725" s="7">
        <v>4260540</v>
      </c>
      <c r="AD5725" s="7">
        <v>11500000</v>
      </c>
      <c r="AE5725" s="7">
        <v>7150032</v>
      </c>
      <c r="AF5725" s="8">
        <v>9554862</v>
      </c>
      <c r="AG5725" s="7">
        <v>11100000</v>
      </c>
      <c r="AH5725" s="7">
        <v>5786045.5</v>
      </c>
      <c r="AI5725" s="7">
        <v>4013914</v>
      </c>
      <c r="AJ5725" s="7">
        <v>11200000</v>
      </c>
      <c r="AK5725" s="7">
        <v>10300000</v>
      </c>
      <c r="AL5725" s="8">
        <v>9965590</v>
      </c>
      <c r="AM5725" s="17">
        <v>0.37949695624544</v>
      </c>
      <c r="AN5725" s="2">
        <f t="shared" si="1092"/>
        <v>7347911.5</v>
      </c>
      <c r="AO5725" s="2">
        <f t="shared" si="1093"/>
        <v>7960741.25</v>
      </c>
      <c r="AP5725" s="2">
        <f t="shared" si="1094"/>
        <v>9087783</v>
      </c>
      <c r="AQ5725" s="2">
        <f t="shared" si="1095"/>
        <v>9647532.5</v>
      </c>
      <c r="AR5725" s="2">
        <f t="shared" si="1096"/>
        <v>8352447</v>
      </c>
      <c r="AS5725" s="2">
        <f t="shared" si="1097"/>
        <v>10132795</v>
      </c>
      <c r="AT5725" s="2">
        <f t="shared" si="1098"/>
        <v>8754868.375</v>
      </c>
      <c r="AU5725">
        <f t="shared" si="1099"/>
        <v>1056264.3299205222</v>
      </c>
      <c r="AV5725">
        <f t="shared" si="1100"/>
        <v>-1.332012106388053</v>
      </c>
      <c r="AW5725" t="str">
        <f t="shared" si="1091"/>
        <v>sp|P28062-2|PSB8_HUMAN;sp|P28062|PSB8_HUMAN</v>
      </c>
      <c r="AX5725" s="20">
        <f t="shared" si="1101"/>
        <v>0</v>
      </c>
      <c r="AY5725" s="21">
        <f t="shared" si="1102"/>
        <v>0.58018597489334134</v>
      </c>
      <c r="AZ5725" s="21">
        <f t="shared" si="1102"/>
        <v>1.6471932741787423</v>
      </c>
      <c r="BA5725" s="21">
        <f t="shared" si="1102"/>
        <v>2.1771264397170671</v>
      </c>
      <c r="BB5725" s="21">
        <f t="shared" si="1102"/>
        <v>0.95102662424999773</v>
      </c>
      <c r="BC5725" s="22">
        <f t="shared" si="1102"/>
        <v>2.6365403252891695</v>
      </c>
      <c r="BD5725" s="22"/>
    </row>
    <row r="5726" spans="1:56" x14ac:dyDescent="0.2">
      <c r="A5726" s="1">
        <v>5722</v>
      </c>
      <c r="B5726" s="3" t="s">
        <v>5774</v>
      </c>
      <c r="C5726" s="27">
        <v>2027098</v>
      </c>
      <c r="D5726" s="7">
        <v>2880587.8</v>
      </c>
      <c r="E5726" s="7">
        <v>2379871.7999999998</v>
      </c>
      <c r="F5726" s="7">
        <v>2841242</v>
      </c>
      <c r="G5726" s="7">
        <v>3093729</v>
      </c>
      <c r="H5726" s="8">
        <v>3452360</v>
      </c>
      <c r="I5726" s="27">
        <v>3556676.5</v>
      </c>
      <c r="J5726" s="7">
        <v>2715414.5</v>
      </c>
      <c r="K5726" s="7">
        <v>2801170.5</v>
      </c>
      <c r="L5726" s="7">
        <v>2488436.5</v>
      </c>
      <c r="M5726" s="7">
        <v>3170656.5</v>
      </c>
      <c r="N5726" s="8">
        <v>3029826</v>
      </c>
      <c r="O5726" s="27">
        <v>2865073.5</v>
      </c>
      <c r="P5726" s="7">
        <v>3238176</v>
      </c>
      <c r="Q5726" s="7">
        <v>2663796.5</v>
      </c>
      <c r="R5726" s="7">
        <v>2558104.7999999998</v>
      </c>
      <c r="S5726" s="7">
        <v>3036219.8</v>
      </c>
      <c r="T5726" s="8">
        <v>2520482</v>
      </c>
      <c r="U5726" s="27">
        <v>2476886.7999999998</v>
      </c>
      <c r="V5726" s="7">
        <v>3191836</v>
      </c>
      <c r="W5726" s="7">
        <v>2941266.2</v>
      </c>
      <c r="X5726" s="7">
        <v>3021020</v>
      </c>
      <c r="Y5726" s="7">
        <v>3325102.8</v>
      </c>
      <c r="Z5726" s="8">
        <v>2379925</v>
      </c>
      <c r="AA5726" s="27">
        <v>2349137.2000000002</v>
      </c>
      <c r="AB5726" s="7">
        <v>3221066.5</v>
      </c>
      <c r="AC5726" s="7">
        <v>3518187</v>
      </c>
      <c r="AD5726" s="7">
        <v>2232026.5</v>
      </c>
      <c r="AE5726" s="7">
        <v>2590934.5</v>
      </c>
      <c r="AF5726" s="8">
        <v>2642824.5</v>
      </c>
      <c r="AG5726" s="7">
        <v>2952444.5</v>
      </c>
      <c r="AH5726" s="7">
        <v>3105631.5</v>
      </c>
      <c r="AI5726" s="7">
        <v>3145475.2</v>
      </c>
      <c r="AJ5726" s="7">
        <v>2932003.2</v>
      </c>
      <c r="AK5726" s="7">
        <v>2896330.8</v>
      </c>
      <c r="AL5726" s="8">
        <v>2452532</v>
      </c>
      <c r="AM5726" s="17">
        <v>0.37949695624544</v>
      </c>
      <c r="AN5726" s="2">
        <f t="shared" si="1092"/>
        <v>2860914.9</v>
      </c>
      <c r="AO5726" s="2">
        <f t="shared" si="1093"/>
        <v>2915498.25</v>
      </c>
      <c r="AP5726" s="2">
        <f t="shared" si="1094"/>
        <v>2764435</v>
      </c>
      <c r="AQ5726" s="2">
        <f t="shared" si="1095"/>
        <v>2981143.1</v>
      </c>
      <c r="AR5726" s="2">
        <f t="shared" si="1096"/>
        <v>2616879.5</v>
      </c>
      <c r="AS5726" s="2">
        <f t="shared" si="1097"/>
        <v>2942223.85</v>
      </c>
      <c r="AT5726" s="2">
        <f t="shared" si="1098"/>
        <v>2846849.1</v>
      </c>
      <c r="AU5726">
        <f t="shared" si="1099"/>
        <v>135439.9311147898</v>
      </c>
      <c r="AV5726">
        <f t="shared" si="1100"/>
        <v>0.10385268128997042</v>
      </c>
      <c r="AW5726" t="str">
        <f t="shared" si="1091"/>
        <v>sp|O60547-2|GMDS_HUMAN;sp|O60547|GMDS_HUMAN</v>
      </c>
      <c r="AX5726" s="20">
        <f t="shared" si="1101"/>
        <v>0</v>
      </c>
      <c r="AY5726" s="21">
        <f t="shared" si="1102"/>
        <v>0.40300780981451406</v>
      </c>
      <c r="AZ5726" s="21">
        <f t="shared" si="1102"/>
        <v>-0.71234457375963967</v>
      </c>
      <c r="BA5726" s="21">
        <f t="shared" si="1102"/>
        <v>0.88768651172823498</v>
      </c>
      <c r="BB5726" s="21">
        <f t="shared" si="1102"/>
        <v>-1.8017980221296177</v>
      </c>
      <c r="BC5726" s="22">
        <f t="shared" si="1102"/>
        <v>0.60033218660668231</v>
      </c>
      <c r="BD5726" s="22"/>
    </row>
    <row r="5727" spans="1:56" x14ac:dyDescent="0.2">
      <c r="A5727" s="1">
        <v>5723</v>
      </c>
      <c r="B5727" s="3" t="s">
        <v>5775</v>
      </c>
      <c r="C5727" s="27">
        <v>1509308.2</v>
      </c>
      <c r="D5727" s="7">
        <v>1816191.2</v>
      </c>
      <c r="E5727" s="7">
        <v>1136157.8999999999</v>
      </c>
      <c r="F5727" s="7">
        <v>1613479.8</v>
      </c>
      <c r="G5727" s="7">
        <v>1062361.5</v>
      </c>
      <c r="H5727" s="8">
        <v>1348628.8</v>
      </c>
      <c r="I5727" s="27">
        <v>1402177</v>
      </c>
      <c r="J5727" s="7">
        <v>1714615.1</v>
      </c>
      <c r="K5727" s="7">
        <v>1512319</v>
      </c>
      <c r="L5727" s="7">
        <v>1981445.2</v>
      </c>
      <c r="M5727" s="7">
        <v>1827088.5</v>
      </c>
      <c r="N5727" s="8">
        <v>2025760.2</v>
      </c>
      <c r="O5727" s="27">
        <v>1589894.6</v>
      </c>
      <c r="P5727" s="7">
        <v>1656351.1</v>
      </c>
      <c r="Q5727" s="7">
        <v>1628445.6</v>
      </c>
      <c r="R5727" s="7">
        <v>1659154</v>
      </c>
      <c r="S5727" s="7">
        <v>1439783.8</v>
      </c>
      <c r="T5727" s="8">
        <v>1520458.6</v>
      </c>
      <c r="U5727" s="27">
        <v>1531186.8</v>
      </c>
      <c r="V5727" s="7">
        <v>1992525.9</v>
      </c>
      <c r="W5727" s="7">
        <v>1765873.2</v>
      </c>
      <c r="X5727" s="7">
        <v>1639550.5</v>
      </c>
      <c r="Y5727" s="7">
        <v>994770.8</v>
      </c>
      <c r="Z5727" s="8">
        <v>1503408.6</v>
      </c>
      <c r="AA5727" s="27">
        <v>1333769.8</v>
      </c>
      <c r="AB5727" s="7">
        <v>1151647.5</v>
      </c>
      <c r="AC5727" s="7">
        <v>1510979</v>
      </c>
      <c r="AD5727" s="7">
        <v>1626775.5</v>
      </c>
      <c r="AE5727" s="7">
        <v>1691060.8</v>
      </c>
      <c r="AF5727" s="8">
        <v>1393364.5</v>
      </c>
      <c r="AG5727" s="7">
        <v>1829826.1</v>
      </c>
      <c r="AH5727" s="7">
        <v>1562552.5</v>
      </c>
      <c r="AI5727" s="7">
        <v>1360317.1</v>
      </c>
      <c r="AJ5727" s="7">
        <v>1425643.5</v>
      </c>
      <c r="AK5727" s="7">
        <v>1616797</v>
      </c>
      <c r="AL5727" s="8">
        <v>1987475.5</v>
      </c>
      <c r="AM5727" s="17">
        <v>0.37949695624544</v>
      </c>
      <c r="AN5727" s="2">
        <f t="shared" si="1092"/>
        <v>1428968.5</v>
      </c>
      <c r="AO5727" s="2">
        <f t="shared" si="1093"/>
        <v>1770851.8</v>
      </c>
      <c r="AP5727" s="2">
        <f t="shared" si="1094"/>
        <v>1609170.1</v>
      </c>
      <c r="AQ5727" s="2">
        <f t="shared" si="1095"/>
        <v>1585368.65</v>
      </c>
      <c r="AR5727" s="2">
        <f t="shared" si="1096"/>
        <v>1452171.75</v>
      </c>
      <c r="AS5727" s="2">
        <f t="shared" si="1097"/>
        <v>1589674.75</v>
      </c>
      <c r="AT5727" s="2">
        <f t="shared" si="1098"/>
        <v>1572700.925</v>
      </c>
      <c r="AU5727">
        <f t="shared" si="1099"/>
        <v>123473.59556019561</v>
      </c>
      <c r="AV5727">
        <f t="shared" si="1100"/>
        <v>-1.1640741840220235</v>
      </c>
      <c r="AW5727" t="str">
        <f t="shared" si="1091"/>
        <v>sp|Q8N9M1-2|CS047_HUMAN;sp|Q8N9M1|CS047_HUMAN</v>
      </c>
      <c r="AX5727" s="20">
        <f t="shared" si="1101"/>
        <v>0</v>
      </c>
      <c r="AY5727" s="21">
        <f t="shared" si="1102"/>
        <v>2.768877819171677</v>
      </c>
      <c r="AZ5727" s="21">
        <f t="shared" si="1102"/>
        <v>1.459434295911052</v>
      </c>
      <c r="BA5727" s="21">
        <f t="shared" si="1102"/>
        <v>1.2666687909298957</v>
      </c>
      <c r="BB5727" s="21">
        <f t="shared" si="1102"/>
        <v>0.1879207444695169</v>
      </c>
      <c r="BC5727" s="22">
        <f t="shared" si="1102"/>
        <v>1.3015434536499975</v>
      </c>
      <c r="BD5727" s="22"/>
    </row>
    <row r="5728" spans="1:56" x14ac:dyDescent="0.2">
      <c r="A5728" s="1">
        <v>5724</v>
      </c>
      <c r="B5728" s="3" t="s">
        <v>5776</v>
      </c>
      <c r="C5728" s="27">
        <v>542609.69999999995</v>
      </c>
      <c r="D5728" s="7">
        <v>755678.8</v>
      </c>
      <c r="E5728" s="7">
        <v>723327.9</v>
      </c>
      <c r="F5728" s="7">
        <v>641610.5</v>
      </c>
      <c r="G5728" s="7">
        <v>712350.2</v>
      </c>
      <c r="H5728" s="8">
        <v>734205.25</v>
      </c>
      <c r="I5728" s="27">
        <v>730062.5</v>
      </c>
      <c r="J5728" s="7">
        <v>816970.25</v>
      </c>
      <c r="K5728" s="7">
        <v>660628.4</v>
      </c>
      <c r="L5728" s="7">
        <v>589395.25</v>
      </c>
      <c r="M5728" s="7">
        <v>799929.1</v>
      </c>
      <c r="N5728" s="8">
        <v>901184.5</v>
      </c>
      <c r="O5728" s="27">
        <v>716222.06</v>
      </c>
      <c r="P5728" s="7">
        <v>868800.8</v>
      </c>
      <c r="Q5728" s="7">
        <v>808770.25</v>
      </c>
      <c r="R5728" s="7">
        <v>897180.2</v>
      </c>
      <c r="S5728" s="7">
        <v>666133.69999999995</v>
      </c>
      <c r="T5728" s="8">
        <v>794868.6</v>
      </c>
      <c r="U5728" s="27">
        <v>716245.9</v>
      </c>
      <c r="V5728" s="7">
        <v>723853.7</v>
      </c>
      <c r="W5728" s="7">
        <v>682731.06</v>
      </c>
      <c r="X5728" s="7">
        <v>750729.4</v>
      </c>
      <c r="Y5728" s="7">
        <v>649539.06000000006</v>
      </c>
      <c r="Z5728" s="8">
        <v>785569.4</v>
      </c>
      <c r="AA5728" s="27">
        <v>502504.44</v>
      </c>
      <c r="AB5728" s="7">
        <v>807085.5</v>
      </c>
      <c r="AC5728" s="7">
        <v>810551.75</v>
      </c>
      <c r="AD5728" s="7">
        <v>676829.6</v>
      </c>
      <c r="AE5728" s="7">
        <v>747476.2</v>
      </c>
      <c r="AF5728" s="8">
        <v>646614.4</v>
      </c>
      <c r="AG5728" s="7">
        <v>759029.2</v>
      </c>
      <c r="AH5728" s="7">
        <v>642357.56000000006</v>
      </c>
      <c r="AI5728" s="7">
        <v>715648.1</v>
      </c>
      <c r="AJ5728" s="7">
        <v>793961.25</v>
      </c>
      <c r="AK5728" s="7">
        <v>779016.06</v>
      </c>
      <c r="AL5728" s="8">
        <v>856659.4</v>
      </c>
      <c r="AM5728" s="17">
        <v>0.37970241628173002</v>
      </c>
      <c r="AN5728" s="2">
        <f t="shared" si="1092"/>
        <v>717839.05</v>
      </c>
      <c r="AO5728" s="2">
        <f t="shared" si="1093"/>
        <v>764995.8</v>
      </c>
      <c r="AP5728" s="2">
        <f t="shared" si="1094"/>
        <v>801819.42500000005</v>
      </c>
      <c r="AQ5728" s="2">
        <f t="shared" si="1095"/>
        <v>720049.8</v>
      </c>
      <c r="AR5728" s="2">
        <f t="shared" si="1096"/>
        <v>712152.89999999991</v>
      </c>
      <c r="AS5728" s="2">
        <f t="shared" si="1097"/>
        <v>769022.63</v>
      </c>
      <c r="AT5728" s="2">
        <f t="shared" si="1098"/>
        <v>747646.60083333345</v>
      </c>
      <c r="AU5728">
        <f t="shared" si="1099"/>
        <v>36338.686037373525</v>
      </c>
      <c r="AV5728">
        <f t="shared" si="1100"/>
        <v>-0.82027046334798681</v>
      </c>
      <c r="AW5728" t="str">
        <f t="shared" si="1091"/>
        <v>sp|Q08378|GOGA3_HUMAN</v>
      </c>
      <c r="AX5728" s="20">
        <f t="shared" si="1101"/>
        <v>0</v>
      </c>
      <c r="AY5728" s="21">
        <f t="shared" si="1102"/>
        <v>1.2977010217568226</v>
      </c>
      <c r="AZ5728" s="21">
        <f t="shared" si="1102"/>
        <v>2.3110459996717565</v>
      </c>
      <c r="BA5728" s="21">
        <f t="shared" si="1102"/>
        <v>6.0837367584680835E-2</v>
      </c>
      <c r="BB5728" s="21">
        <f t="shared" si="1102"/>
        <v>-0.15647648883484844</v>
      </c>
      <c r="BC5728" s="22">
        <f t="shared" si="1102"/>
        <v>1.4085148799094935</v>
      </c>
      <c r="BD5728" s="22"/>
    </row>
    <row r="5729" spans="1:56" x14ac:dyDescent="0.2">
      <c r="A5729" s="1">
        <v>5725</v>
      </c>
      <c r="B5729" s="3" t="s">
        <v>5777</v>
      </c>
      <c r="C5729" s="27">
        <v>2503228.7999999998</v>
      </c>
      <c r="D5729" s="7">
        <v>2132829.2000000002</v>
      </c>
      <c r="E5729" s="7">
        <v>1967016.2</v>
      </c>
      <c r="F5729" s="7">
        <v>10500000</v>
      </c>
      <c r="G5729" s="7">
        <v>7986895.5</v>
      </c>
      <c r="H5729" s="8">
        <v>9678505</v>
      </c>
      <c r="I5729" s="27">
        <v>2137043.2000000002</v>
      </c>
      <c r="J5729" s="7">
        <v>754209.75</v>
      </c>
      <c r="K5729" s="7">
        <v>4676513</v>
      </c>
      <c r="L5729" s="7">
        <v>14300000</v>
      </c>
      <c r="M5729" s="7">
        <v>9481448</v>
      </c>
      <c r="N5729" s="8">
        <v>5624863</v>
      </c>
      <c r="O5729" s="27">
        <v>1449921.5</v>
      </c>
      <c r="P5729" s="7">
        <v>2316666.2000000002</v>
      </c>
      <c r="Q5729" s="7">
        <v>11000000</v>
      </c>
      <c r="R5729" s="7">
        <v>12500000</v>
      </c>
      <c r="S5729" s="7">
        <v>8855722</v>
      </c>
      <c r="T5729" s="8">
        <v>12800000</v>
      </c>
      <c r="U5729" s="27">
        <v>1888613.4</v>
      </c>
      <c r="V5729" s="7">
        <v>2124991.7999999998</v>
      </c>
      <c r="W5729" s="7">
        <v>3418411.8</v>
      </c>
      <c r="X5729" s="7">
        <v>14200000</v>
      </c>
      <c r="Y5729" s="7">
        <v>11000000</v>
      </c>
      <c r="Z5729" s="8">
        <v>9073519</v>
      </c>
      <c r="AA5729" s="27">
        <v>2156902.2000000002</v>
      </c>
      <c r="AB5729" s="7">
        <v>1375413.6</v>
      </c>
      <c r="AC5729" s="7">
        <v>2024977</v>
      </c>
      <c r="AD5729" s="7">
        <v>9131660</v>
      </c>
      <c r="AE5729" s="7">
        <v>8926144</v>
      </c>
      <c r="AF5729" s="8">
        <v>9597826</v>
      </c>
      <c r="AG5729" s="7">
        <v>1189387.1000000001</v>
      </c>
      <c r="AH5729" s="7">
        <v>1845331</v>
      </c>
      <c r="AI5729" s="7">
        <v>6273120</v>
      </c>
      <c r="AJ5729" s="7">
        <v>10100000</v>
      </c>
      <c r="AK5729" s="7">
        <v>8460112</v>
      </c>
      <c r="AL5729" s="8">
        <v>12900000</v>
      </c>
      <c r="AM5729" s="17">
        <v>0.37970241628173002</v>
      </c>
      <c r="AN5729" s="2">
        <f t="shared" si="1092"/>
        <v>5245062.1500000004</v>
      </c>
      <c r="AO5729" s="2">
        <f t="shared" si="1093"/>
        <v>5150688</v>
      </c>
      <c r="AP5729" s="2">
        <f t="shared" si="1094"/>
        <v>9927861</v>
      </c>
      <c r="AQ5729" s="2">
        <f t="shared" si="1095"/>
        <v>6245965.4000000004</v>
      </c>
      <c r="AR5729" s="2">
        <f t="shared" si="1096"/>
        <v>5541523.0999999996</v>
      </c>
      <c r="AS5729" s="2">
        <f t="shared" si="1097"/>
        <v>7366616</v>
      </c>
      <c r="AT5729" s="2">
        <f t="shared" si="1098"/>
        <v>6579619.2749999994</v>
      </c>
      <c r="AU5729">
        <f t="shared" si="1099"/>
        <v>1835316.9960312168</v>
      </c>
      <c r="AV5729">
        <f t="shared" si="1100"/>
        <v>-0.72715347151795229</v>
      </c>
      <c r="AW5729" t="str">
        <f t="shared" si="1091"/>
        <v>sp|Q9Y2D4|EXC6B_HUMAN</v>
      </c>
      <c r="AX5729" s="20">
        <f t="shared" si="1101"/>
        <v>0</v>
      </c>
      <c r="AY5729" s="21">
        <f t="shared" si="1102"/>
        <v>-5.1421171494668072E-2</v>
      </c>
      <c r="AZ5729" s="21">
        <f t="shared" si="1102"/>
        <v>2.5514932080541524</v>
      </c>
      <c r="BA5729" s="21">
        <f t="shared" si="1102"/>
        <v>0.54535715201483148</v>
      </c>
      <c r="BB5729" s="21">
        <f t="shared" si="1102"/>
        <v>0.16153119632253266</v>
      </c>
      <c r="BC5729" s="22">
        <f t="shared" si="1102"/>
        <v>1.1559604442108671</v>
      </c>
      <c r="BD5729" s="22"/>
    </row>
    <row r="5730" spans="1:56" x14ac:dyDescent="0.2">
      <c r="A5730" s="1">
        <v>5726</v>
      </c>
      <c r="B5730" s="3" t="s">
        <v>5778</v>
      </c>
      <c r="C5730" s="27">
        <v>583000000</v>
      </c>
      <c r="D5730" s="7">
        <v>547000000</v>
      </c>
      <c r="E5730" s="7">
        <v>514000000</v>
      </c>
      <c r="F5730" s="7">
        <v>516000000</v>
      </c>
      <c r="G5730" s="7">
        <v>538000000</v>
      </c>
      <c r="H5730" s="8">
        <v>537000000</v>
      </c>
      <c r="I5730" s="27">
        <v>571000000</v>
      </c>
      <c r="J5730" s="7">
        <v>556000000</v>
      </c>
      <c r="K5730" s="7">
        <v>522000000</v>
      </c>
      <c r="L5730" s="7">
        <v>553000000</v>
      </c>
      <c r="M5730" s="7">
        <v>533000000</v>
      </c>
      <c r="N5730" s="8">
        <v>600000000</v>
      </c>
      <c r="O5730" s="27">
        <v>579000000</v>
      </c>
      <c r="P5730" s="7">
        <v>539000000</v>
      </c>
      <c r="Q5730" s="7">
        <v>506000000</v>
      </c>
      <c r="R5730" s="7">
        <v>541000000</v>
      </c>
      <c r="S5730" s="7">
        <v>541000000</v>
      </c>
      <c r="T5730" s="8">
        <v>529000000</v>
      </c>
      <c r="U5730" s="27">
        <v>540000000</v>
      </c>
      <c r="V5730" s="7">
        <v>540000000</v>
      </c>
      <c r="W5730" s="7">
        <v>574000000</v>
      </c>
      <c r="X5730" s="7">
        <v>509000000</v>
      </c>
      <c r="Y5730" s="7">
        <v>573000000</v>
      </c>
      <c r="Z5730" s="8">
        <v>553000000</v>
      </c>
      <c r="AA5730" s="27">
        <v>584000000</v>
      </c>
      <c r="AB5730" s="7">
        <v>536000000</v>
      </c>
      <c r="AC5730" s="7">
        <v>531000000</v>
      </c>
      <c r="AD5730" s="7">
        <v>526000000</v>
      </c>
      <c r="AE5730" s="7">
        <v>536000000</v>
      </c>
      <c r="AF5730" s="8">
        <v>533000000</v>
      </c>
      <c r="AG5730" s="7">
        <v>610000000</v>
      </c>
      <c r="AH5730" s="7">
        <v>562000000</v>
      </c>
      <c r="AI5730" s="7">
        <v>542000000</v>
      </c>
      <c r="AJ5730" s="7">
        <v>529000000</v>
      </c>
      <c r="AK5730" s="7">
        <v>529000000</v>
      </c>
      <c r="AL5730" s="8">
        <v>490000000</v>
      </c>
      <c r="AM5730" s="17">
        <v>0.37971404289792599</v>
      </c>
      <c r="AN5730" s="2">
        <f t="shared" si="1092"/>
        <v>537500000</v>
      </c>
      <c r="AO5730" s="2">
        <f t="shared" si="1093"/>
        <v>554500000</v>
      </c>
      <c r="AP5730" s="2">
        <f t="shared" si="1094"/>
        <v>540000000</v>
      </c>
      <c r="AQ5730" s="2">
        <f t="shared" si="1095"/>
        <v>546500000</v>
      </c>
      <c r="AR5730" s="2">
        <f t="shared" si="1096"/>
        <v>534500000</v>
      </c>
      <c r="AS5730" s="2">
        <f t="shared" si="1097"/>
        <v>535500000</v>
      </c>
      <c r="AT5730" s="2">
        <f t="shared" si="1098"/>
        <v>541416666.66666663</v>
      </c>
      <c r="AU5730">
        <f t="shared" si="1099"/>
        <v>7709842.1946669361</v>
      </c>
      <c r="AV5730">
        <f t="shared" si="1100"/>
        <v>-0.50800866837143177</v>
      </c>
      <c r="AW5730" t="str">
        <f t="shared" si="1091"/>
        <v>sp|Q14247|SRC8_HUMAN</v>
      </c>
      <c r="AX5730" s="20">
        <f t="shared" si="1101"/>
        <v>0</v>
      </c>
      <c r="AY5730" s="21">
        <f t="shared" si="1102"/>
        <v>2.2049737946334709</v>
      </c>
      <c r="AZ5730" s="21">
        <f t="shared" si="1102"/>
        <v>0.32426085215198103</v>
      </c>
      <c r="BA5730" s="21">
        <f t="shared" si="1102"/>
        <v>1.1673390677471316</v>
      </c>
      <c r="BB5730" s="21">
        <f t="shared" si="1102"/>
        <v>-0.38911302258237712</v>
      </c>
      <c r="BC5730" s="22">
        <f t="shared" si="1102"/>
        <v>-0.25940868172158471</v>
      </c>
      <c r="BD5730" s="22"/>
    </row>
    <row r="5731" spans="1:56" x14ac:dyDescent="0.2">
      <c r="A5731" s="1">
        <v>5727</v>
      </c>
      <c r="B5731" s="3" t="s">
        <v>5779</v>
      </c>
      <c r="C5731" s="27">
        <v>27000000</v>
      </c>
      <c r="D5731" s="7">
        <v>29300000</v>
      </c>
      <c r="E5731" s="7">
        <v>25600000</v>
      </c>
      <c r="F5731" s="7">
        <v>24800000</v>
      </c>
      <c r="G5731" s="7">
        <v>24800000</v>
      </c>
      <c r="H5731" s="8">
        <v>25900000</v>
      </c>
      <c r="I5731" s="27">
        <v>29100000</v>
      </c>
      <c r="J5731" s="7">
        <v>25000000</v>
      </c>
      <c r="K5731" s="7">
        <v>30800000</v>
      </c>
      <c r="L5731" s="7">
        <v>24300000</v>
      </c>
      <c r="M5731" s="7">
        <v>22500000</v>
      </c>
      <c r="N5731" s="8">
        <v>32700000</v>
      </c>
      <c r="O5731" s="27">
        <v>30500000</v>
      </c>
      <c r="P5731" s="7">
        <v>24900000</v>
      </c>
      <c r="Q5731" s="7">
        <v>26600000</v>
      </c>
      <c r="R5731" s="7">
        <v>35900000</v>
      </c>
      <c r="S5731" s="7">
        <v>30200000</v>
      </c>
      <c r="T5731" s="8">
        <v>29600000</v>
      </c>
      <c r="U5731" s="27">
        <v>27200000</v>
      </c>
      <c r="V5731" s="7">
        <v>26400000</v>
      </c>
      <c r="W5731" s="7">
        <v>26300000</v>
      </c>
      <c r="X5731" s="7">
        <v>33600000</v>
      </c>
      <c r="Y5731" s="7">
        <v>32400000</v>
      </c>
      <c r="Z5731" s="8">
        <v>21500000</v>
      </c>
      <c r="AA5731" s="27">
        <v>26800000</v>
      </c>
      <c r="AB5731" s="7">
        <v>28300000</v>
      </c>
      <c r="AC5731" s="7">
        <v>28600000</v>
      </c>
      <c r="AD5731" s="7">
        <v>24100000</v>
      </c>
      <c r="AE5731" s="7">
        <v>26000000</v>
      </c>
      <c r="AF5731" s="8">
        <v>21700000</v>
      </c>
      <c r="AG5731" s="7">
        <v>30600000</v>
      </c>
      <c r="AH5731" s="7">
        <v>25500000</v>
      </c>
      <c r="AI5731" s="7">
        <v>27000000</v>
      </c>
      <c r="AJ5731" s="7">
        <v>26600000</v>
      </c>
      <c r="AK5731" s="7">
        <v>32900000</v>
      </c>
      <c r="AL5731" s="8">
        <v>28900000</v>
      </c>
      <c r="AM5731" s="17">
        <v>0.37987797174363402</v>
      </c>
      <c r="AN5731" s="2">
        <f t="shared" si="1092"/>
        <v>25750000</v>
      </c>
      <c r="AO5731" s="2">
        <f t="shared" si="1093"/>
        <v>27050000</v>
      </c>
      <c r="AP5731" s="2">
        <f t="shared" si="1094"/>
        <v>29900000</v>
      </c>
      <c r="AQ5731" s="2">
        <f t="shared" si="1095"/>
        <v>26800000</v>
      </c>
      <c r="AR5731" s="2">
        <f t="shared" si="1096"/>
        <v>26400000</v>
      </c>
      <c r="AS5731" s="2">
        <f t="shared" si="1097"/>
        <v>27950000</v>
      </c>
      <c r="AT5731" s="2">
        <f t="shared" si="1098"/>
        <v>27308333.333333332</v>
      </c>
      <c r="AU5731">
        <f t="shared" si="1099"/>
        <v>1463358.0104221478</v>
      </c>
      <c r="AV5731">
        <f t="shared" si="1100"/>
        <v>-1.0649023152466879</v>
      </c>
      <c r="AW5731" t="str">
        <f t="shared" si="1091"/>
        <v>sp|Q9C0B1|FTO_HUMAN</v>
      </c>
      <c r="AX5731" s="20">
        <f t="shared" si="1101"/>
        <v>0</v>
      </c>
      <c r="AY5731" s="21">
        <f t="shared" si="1102"/>
        <v>0.88836770683680988</v>
      </c>
      <c r="AZ5731" s="21">
        <f t="shared" si="1102"/>
        <v>2.8359430641328931</v>
      </c>
      <c r="BA5731" s="21">
        <f t="shared" si="1102"/>
        <v>0.71752776321434641</v>
      </c>
      <c r="BB5731" s="21">
        <f t="shared" si="1102"/>
        <v>0.44418385341840494</v>
      </c>
      <c r="BC5731" s="22">
        <f t="shared" si="1102"/>
        <v>1.5033915038776782</v>
      </c>
      <c r="BD5731" s="22"/>
    </row>
    <row r="5732" spans="1:56" x14ac:dyDescent="0.2">
      <c r="A5732" s="1">
        <v>5728</v>
      </c>
      <c r="B5732" s="3" t="s">
        <v>5780</v>
      </c>
      <c r="C5732" s="27">
        <v>13100000</v>
      </c>
      <c r="D5732" s="7">
        <v>18200000</v>
      </c>
      <c r="E5732" s="7">
        <v>15900000</v>
      </c>
      <c r="F5732" s="7">
        <v>15800000</v>
      </c>
      <c r="G5732" s="7">
        <v>16600000</v>
      </c>
      <c r="H5732" s="8">
        <v>14500000</v>
      </c>
      <c r="I5732" s="27">
        <v>18100000</v>
      </c>
      <c r="J5732" s="7">
        <v>19500000</v>
      </c>
      <c r="K5732" s="7">
        <v>16900000</v>
      </c>
      <c r="L5732" s="7">
        <v>20700000</v>
      </c>
      <c r="M5732" s="7">
        <v>17100000</v>
      </c>
      <c r="N5732" s="8">
        <v>16400000</v>
      </c>
      <c r="O5732" s="27">
        <v>18100000</v>
      </c>
      <c r="P5732" s="7">
        <v>16800000</v>
      </c>
      <c r="Q5732" s="7">
        <v>17100000</v>
      </c>
      <c r="R5732" s="7">
        <v>15900000</v>
      </c>
      <c r="S5732" s="7">
        <v>16900000</v>
      </c>
      <c r="T5732" s="8">
        <v>14500000</v>
      </c>
      <c r="U5732" s="27">
        <v>17700000</v>
      </c>
      <c r="V5732" s="7">
        <v>17300000</v>
      </c>
      <c r="W5732" s="7">
        <v>17600000</v>
      </c>
      <c r="X5732" s="7">
        <v>14800000</v>
      </c>
      <c r="Y5732" s="7">
        <v>18900000</v>
      </c>
      <c r="Z5732" s="8">
        <v>17500000</v>
      </c>
      <c r="AA5732" s="27">
        <v>18100000</v>
      </c>
      <c r="AB5732" s="7">
        <v>17500000</v>
      </c>
      <c r="AC5732" s="7">
        <v>13500000</v>
      </c>
      <c r="AD5732" s="7">
        <v>15400000</v>
      </c>
      <c r="AE5732" s="7">
        <v>16900000</v>
      </c>
      <c r="AF5732" s="8">
        <v>13900000</v>
      </c>
      <c r="AG5732" s="7">
        <v>17800000</v>
      </c>
      <c r="AH5732" s="7">
        <v>15900000</v>
      </c>
      <c r="AI5732" s="7">
        <v>18500000</v>
      </c>
      <c r="AJ5732" s="7">
        <v>16100000</v>
      </c>
      <c r="AK5732" s="7">
        <v>16600000</v>
      </c>
      <c r="AL5732" s="8">
        <v>19100000</v>
      </c>
      <c r="AM5732" s="17">
        <v>0.37992458802326201</v>
      </c>
      <c r="AN5732" s="2">
        <f t="shared" si="1092"/>
        <v>15850000</v>
      </c>
      <c r="AO5732" s="2">
        <f t="shared" si="1093"/>
        <v>17600000</v>
      </c>
      <c r="AP5732" s="2">
        <f t="shared" si="1094"/>
        <v>16850000</v>
      </c>
      <c r="AQ5732" s="2">
        <f t="shared" si="1095"/>
        <v>17550000</v>
      </c>
      <c r="AR5732" s="2">
        <f t="shared" si="1096"/>
        <v>16150000</v>
      </c>
      <c r="AS5732" s="2">
        <f t="shared" si="1097"/>
        <v>17200000</v>
      </c>
      <c r="AT5732" s="2">
        <f t="shared" si="1098"/>
        <v>16866666.666666668</v>
      </c>
      <c r="AU5732">
        <f t="shared" si="1099"/>
        <v>729840.16515033389</v>
      </c>
      <c r="AV5732">
        <f t="shared" si="1100"/>
        <v>-1.392999063647385</v>
      </c>
      <c r="AW5732" t="str">
        <f t="shared" si="1091"/>
        <v>sp|Q99816|TS101_HUMAN</v>
      </c>
      <c r="AX5732" s="20">
        <f t="shared" si="1101"/>
        <v>0</v>
      </c>
      <c r="AY5732" s="21">
        <f t="shared" si="1102"/>
        <v>2.3977852734913974</v>
      </c>
      <c r="AZ5732" s="21">
        <f t="shared" si="1102"/>
        <v>1.3701630134236558</v>
      </c>
      <c r="BA5732" s="21">
        <f t="shared" si="1102"/>
        <v>2.3292771228202147</v>
      </c>
      <c r="BB5732" s="21">
        <f t="shared" si="1102"/>
        <v>0.41104890402709682</v>
      </c>
      <c r="BC5732" s="22">
        <f t="shared" si="1102"/>
        <v>1.8497200681219352</v>
      </c>
      <c r="BD5732" s="22"/>
    </row>
    <row r="5733" spans="1:56" x14ac:dyDescent="0.2">
      <c r="A5733" s="1">
        <v>5729</v>
      </c>
      <c r="B5733" s="3" t="s">
        <v>5781</v>
      </c>
      <c r="C5733" s="27">
        <v>257000000</v>
      </c>
      <c r="D5733" s="7">
        <v>196000000</v>
      </c>
      <c r="E5733" s="7">
        <v>237000000</v>
      </c>
      <c r="F5733" s="7">
        <v>228000000</v>
      </c>
      <c r="G5733" s="7">
        <v>237000000</v>
      </c>
      <c r="H5733" s="8">
        <v>241000000</v>
      </c>
      <c r="I5733" s="27">
        <v>271000000</v>
      </c>
      <c r="J5733" s="7">
        <v>283000000</v>
      </c>
      <c r="K5733" s="7">
        <v>265000000</v>
      </c>
      <c r="L5733" s="7">
        <v>250000000</v>
      </c>
      <c r="M5733" s="7">
        <v>253000000</v>
      </c>
      <c r="N5733" s="8">
        <v>311000000</v>
      </c>
      <c r="O5733" s="27">
        <v>229000000</v>
      </c>
      <c r="P5733" s="7">
        <v>248000000</v>
      </c>
      <c r="Q5733" s="7">
        <v>249000000</v>
      </c>
      <c r="R5733" s="7">
        <v>264000000</v>
      </c>
      <c r="S5733" s="7">
        <v>237000000</v>
      </c>
      <c r="T5733" s="8">
        <v>274000000</v>
      </c>
      <c r="U5733" s="27">
        <v>238000000</v>
      </c>
      <c r="V5733" s="7">
        <v>227000000</v>
      </c>
      <c r="W5733" s="7">
        <v>228000000</v>
      </c>
      <c r="X5733" s="7">
        <v>228000000</v>
      </c>
      <c r="Y5733" s="7">
        <v>274000000</v>
      </c>
      <c r="Z5733" s="8">
        <v>241000000</v>
      </c>
      <c r="AA5733" s="27">
        <v>294000000</v>
      </c>
      <c r="AB5733" s="7">
        <v>222000000</v>
      </c>
      <c r="AC5733" s="7">
        <v>251000000</v>
      </c>
      <c r="AD5733" s="7">
        <v>228000000</v>
      </c>
      <c r="AE5733" s="7">
        <v>250000000</v>
      </c>
      <c r="AF5733" s="8">
        <v>235000000</v>
      </c>
      <c r="AG5733" s="7">
        <v>294000000</v>
      </c>
      <c r="AH5733" s="7">
        <v>214000000</v>
      </c>
      <c r="AI5733" s="7">
        <v>257000000</v>
      </c>
      <c r="AJ5733" s="7">
        <v>245000000</v>
      </c>
      <c r="AK5733" s="7">
        <v>246000000</v>
      </c>
      <c r="AL5733" s="8">
        <v>244000000</v>
      </c>
      <c r="AM5733" s="17">
        <v>0.38023420481204401</v>
      </c>
      <c r="AN5733" s="2">
        <f t="shared" si="1092"/>
        <v>237000000</v>
      </c>
      <c r="AO5733" s="2">
        <f t="shared" si="1093"/>
        <v>268000000</v>
      </c>
      <c r="AP5733" s="2">
        <f t="shared" si="1094"/>
        <v>248500000</v>
      </c>
      <c r="AQ5733" s="2">
        <f t="shared" si="1095"/>
        <v>233000000</v>
      </c>
      <c r="AR5733" s="2">
        <f t="shared" si="1096"/>
        <v>242500000</v>
      </c>
      <c r="AS5733" s="2">
        <f t="shared" si="1097"/>
        <v>245500000</v>
      </c>
      <c r="AT5733" s="2">
        <f t="shared" si="1098"/>
        <v>245750000</v>
      </c>
      <c r="AU5733">
        <f t="shared" si="1099"/>
        <v>12266825.180135241</v>
      </c>
      <c r="AV5733">
        <f t="shared" si="1100"/>
        <v>-0.71330599984172371</v>
      </c>
      <c r="AW5733" t="str">
        <f t="shared" si="1091"/>
        <v>sp|Q9Y5J7|TIM9_HUMAN</v>
      </c>
      <c r="AX5733" s="20">
        <f t="shared" si="1101"/>
        <v>0</v>
      </c>
      <c r="AY5733" s="21">
        <f t="shared" si="1102"/>
        <v>2.527141256582107</v>
      </c>
      <c r="AZ5733" s="21">
        <f t="shared" si="1102"/>
        <v>0.93748788550626538</v>
      </c>
      <c r="BA5733" s="21">
        <f t="shared" si="1102"/>
        <v>-0.32608274278478788</v>
      </c>
      <c r="BB5733" s="21">
        <f t="shared" si="1102"/>
        <v>0.4483637713290835</v>
      </c>
      <c r="BC5733" s="22">
        <f t="shared" si="1102"/>
        <v>0.69292582841767447</v>
      </c>
      <c r="BD5733" s="22"/>
    </row>
    <row r="5734" spans="1:56" x14ac:dyDescent="0.2">
      <c r="A5734" s="1">
        <v>5730</v>
      </c>
      <c r="B5734" s="3" t="s">
        <v>5782</v>
      </c>
      <c r="C5734" s="27">
        <v>89300000</v>
      </c>
      <c r="D5734" s="7">
        <v>73200000</v>
      </c>
      <c r="E5734" s="7">
        <v>65900000</v>
      </c>
      <c r="F5734" s="7">
        <v>87800000</v>
      </c>
      <c r="G5734" s="7">
        <v>65900000</v>
      </c>
      <c r="H5734" s="8">
        <v>90300000</v>
      </c>
      <c r="I5734" s="27">
        <v>52000000</v>
      </c>
      <c r="J5734" s="7">
        <v>90900000</v>
      </c>
      <c r="K5734" s="7">
        <v>46200000</v>
      </c>
      <c r="L5734" s="7">
        <v>96800000</v>
      </c>
      <c r="M5734" s="7">
        <v>57300000</v>
      </c>
      <c r="N5734" s="8">
        <v>106000000</v>
      </c>
      <c r="O5734" s="27">
        <v>87600000</v>
      </c>
      <c r="P5734" s="7">
        <v>73500000</v>
      </c>
      <c r="Q5734" s="7">
        <v>52200000</v>
      </c>
      <c r="R5734" s="7">
        <v>115000000</v>
      </c>
      <c r="S5734" s="7">
        <v>63900000</v>
      </c>
      <c r="T5734" s="8">
        <v>88400000</v>
      </c>
      <c r="U5734" s="27">
        <v>83400000</v>
      </c>
      <c r="V5734" s="7">
        <v>77500000</v>
      </c>
      <c r="W5734" s="7">
        <v>69700000</v>
      </c>
      <c r="X5734" s="7">
        <v>75500000</v>
      </c>
      <c r="Y5734" s="7">
        <v>86500000</v>
      </c>
      <c r="Z5734" s="8">
        <v>86800000</v>
      </c>
      <c r="AA5734" s="27">
        <v>89300000</v>
      </c>
      <c r="AB5734" s="7">
        <v>55100000</v>
      </c>
      <c r="AC5734" s="7">
        <v>55000000</v>
      </c>
      <c r="AD5734" s="7">
        <v>92000000</v>
      </c>
      <c r="AE5734" s="7">
        <v>88400000</v>
      </c>
      <c r="AF5734" s="8">
        <v>77200000</v>
      </c>
      <c r="AG5734" s="7">
        <v>78500000</v>
      </c>
      <c r="AH5734" s="7">
        <v>62500000</v>
      </c>
      <c r="AI5734" s="7">
        <v>47700000</v>
      </c>
      <c r="AJ5734" s="7">
        <v>83100000</v>
      </c>
      <c r="AK5734" s="7">
        <v>95300000</v>
      </c>
      <c r="AL5734" s="8">
        <v>96600000</v>
      </c>
      <c r="AM5734" s="17">
        <v>0.38037135354141699</v>
      </c>
      <c r="AN5734" s="2">
        <f t="shared" si="1092"/>
        <v>80500000</v>
      </c>
      <c r="AO5734" s="2">
        <f t="shared" si="1093"/>
        <v>74100000</v>
      </c>
      <c r="AP5734" s="2">
        <f t="shared" si="1094"/>
        <v>80550000</v>
      </c>
      <c r="AQ5734" s="2">
        <f t="shared" si="1095"/>
        <v>80450000</v>
      </c>
      <c r="AR5734" s="2">
        <f t="shared" si="1096"/>
        <v>82800000</v>
      </c>
      <c r="AS5734" s="2">
        <f t="shared" si="1097"/>
        <v>80800000</v>
      </c>
      <c r="AT5734" s="2">
        <f t="shared" si="1098"/>
        <v>79866666.666666672</v>
      </c>
      <c r="AU5734">
        <f t="shared" si="1099"/>
        <v>2964399.8830567151</v>
      </c>
      <c r="AV5734">
        <f t="shared" si="1100"/>
        <v>0.21364638993315307</v>
      </c>
      <c r="AW5734" t="str">
        <f t="shared" si="1091"/>
        <v>sp|P28070|PSB4_HUMAN</v>
      </c>
      <c r="AX5734" s="20">
        <f t="shared" si="1101"/>
        <v>0</v>
      </c>
      <c r="AY5734" s="21">
        <f t="shared" si="1102"/>
        <v>-2.1589529930087217</v>
      </c>
      <c r="AZ5734" s="21">
        <f t="shared" si="1102"/>
        <v>1.6866820257880638E-2</v>
      </c>
      <c r="BA5734" s="21">
        <f t="shared" si="1102"/>
        <v>-1.6866820257880638E-2</v>
      </c>
      <c r="BB5734" s="21">
        <f t="shared" si="1102"/>
        <v>0.77587373186250941</v>
      </c>
      <c r="BC5734" s="22">
        <f t="shared" si="1102"/>
        <v>0.10120092154728386</v>
      </c>
      <c r="BD5734" s="22"/>
    </row>
    <row r="5735" spans="1:56" x14ac:dyDescent="0.2">
      <c r="A5735" s="1">
        <v>5731</v>
      </c>
      <c r="B5735" s="3" t="s">
        <v>5783</v>
      </c>
      <c r="C5735" s="27">
        <v>5163158.5</v>
      </c>
      <c r="D5735" s="7">
        <v>5055533.5</v>
      </c>
      <c r="E5735" s="7">
        <v>5592091</v>
      </c>
      <c r="F5735" s="7">
        <v>4566549</v>
      </c>
      <c r="G5735" s="7">
        <v>4457127.5</v>
      </c>
      <c r="H5735" s="8">
        <v>5087635.5</v>
      </c>
      <c r="I5735" s="27">
        <v>5618848.5</v>
      </c>
      <c r="J5735" s="7">
        <v>5853974.5</v>
      </c>
      <c r="K5735" s="7">
        <v>4894480</v>
      </c>
      <c r="L5735" s="7">
        <v>6090573</v>
      </c>
      <c r="M5735" s="7">
        <v>5927292.5</v>
      </c>
      <c r="N5735" s="8">
        <v>6440109</v>
      </c>
      <c r="O5735" s="27">
        <v>5929772.5</v>
      </c>
      <c r="P5735" s="7">
        <v>5099831.5</v>
      </c>
      <c r="Q5735" s="7">
        <v>4393481</v>
      </c>
      <c r="R5735" s="7">
        <v>4925059</v>
      </c>
      <c r="S5735" s="7">
        <v>4674277</v>
      </c>
      <c r="T5735" s="8">
        <v>4866808</v>
      </c>
      <c r="U5735" s="27">
        <v>5390806.5</v>
      </c>
      <c r="V5735" s="7">
        <v>4953170</v>
      </c>
      <c r="W5735" s="7">
        <v>5385115</v>
      </c>
      <c r="X5735" s="7">
        <v>4831269</v>
      </c>
      <c r="Y5735" s="7">
        <v>5110521</v>
      </c>
      <c r="Z5735" s="8">
        <v>5194503</v>
      </c>
      <c r="AA5735" s="27">
        <v>5629408.5</v>
      </c>
      <c r="AB5735" s="7">
        <v>5291831</v>
      </c>
      <c r="AC5735" s="7">
        <v>4730082.5</v>
      </c>
      <c r="AD5735" s="7">
        <v>5156484</v>
      </c>
      <c r="AE5735" s="7">
        <v>5267304</v>
      </c>
      <c r="AF5735" s="8">
        <v>5808452</v>
      </c>
      <c r="AG5735" s="7">
        <v>6215503</v>
      </c>
      <c r="AH5735" s="7">
        <v>4904488.5</v>
      </c>
      <c r="AI5735" s="7">
        <v>5564310</v>
      </c>
      <c r="AJ5735" s="7">
        <v>5452559</v>
      </c>
      <c r="AK5735" s="7">
        <v>4936707</v>
      </c>
      <c r="AL5735" s="8">
        <v>4499633</v>
      </c>
      <c r="AM5735" s="17">
        <v>0.38037135354141699</v>
      </c>
      <c r="AN5735" s="2">
        <f t="shared" si="1092"/>
        <v>5071584.5</v>
      </c>
      <c r="AO5735" s="2">
        <f t="shared" si="1093"/>
        <v>5890633.5</v>
      </c>
      <c r="AP5735" s="2">
        <f t="shared" si="1094"/>
        <v>4895933.5</v>
      </c>
      <c r="AQ5735" s="2">
        <f t="shared" si="1095"/>
        <v>5152512</v>
      </c>
      <c r="AR5735" s="2">
        <f t="shared" si="1096"/>
        <v>5279567.5</v>
      </c>
      <c r="AS5735" s="2">
        <f t="shared" si="1097"/>
        <v>5194633</v>
      </c>
      <c r="AT5735" s="2">
        <f t="shared" si="1098"/>
        <v>5247477.333333333</v>
      </c>
      <c r="AU5735">
        <f t="shared" si="1099"/>
        <v>340884.70989216672</v>
      </c>
      <c r="AV5735">
        <f t="shared" si="1100"/>
        <v>-0.51598921344689774</v>
      </c>
      <c r="AW5735" t="str">
        <f t="shared" si="1091"/>
        <v>sp|P51114|FXR1_HUMAN</v>
      </c>
      <c r="AX5735" s="20">
        <f t="shared" si="1101"/>
        <v>0</v>
      </c>
      <c r="AY5735" s="21">
        <f t="shared" si="1102"/>
        <v>2.4027155699036564</v>
      </c>
      <c r="AZ5735" s="21">
        <f t="shared" si="1102"/>
        <v>-0.51527978493246085</v>
      </c>
      <c r="BA5735" s="21">
        <f t="shared" si="1102"/>
        <v>0.23740431193173811</v>
      </c>
      <c r="BB5735" s="21">
        <f t="shared" si="1102"/>
        <v>0.61012710152295191</v>
      </c>
      <c r="BC5735" s="22">
        <f t="shared" si="1102"/>
        <v>0.3609680822555062</v>
      </c>
      <c r="BD5735" s="22"/>
    </row>
    <row r="5736" spans="1:56" x14ac:dyDescent="0.2">
      <c r="A5736" s="1">
        <v>5732</v>
      </c>
      <c r="B5736" s="3" t="s">
        <v>5784</v>
      </c>
      <c r="C5736" s="27">
        <v>86300000</v>
      </c>
      <c r="D5736" s="7">
        <v>93700000</v>
      </c>
      <c r="E5736" s="7">
        <v>92200000</v>
      </c>
      <c r="F5736" s="7">
        <v>89700000</v>
      </c>
      <c r="G5736" s="7">
        <v>81400000</v>
      </c>
      <c r="H5736" s="8">
        <v>87300000</v>
      </c>
      <c r="I5736" s="27">
        <v>86900000</v>
      </c>
      <c r="J5736" s="7">
        <v>101000000</v>
      </c>
      <c r="K5736" s="7">
        <v>97000000</v>
      </c>
      <c r="L5736" s="7">
        <v>98800000</v>
      </c>
      <c r="M5736" s="7">
        <v>86700000</v>
      </c>
      <c r="N5736" s="8">
        <v>85300000</v>
      </c>
      <c r="O5736" s="27">
        <v>101000000</v>
      </c>
      <c r="P5736" s="7">
        <v>91000000</v>
      </c>
      <c r="Q5736" s="7">
        <v>94600000</v>
      </c>
      <c r="R5736" s="7">
        <v>92400000</v>
      </c>
      <c r="S5736" s="7">
        <v>78900000</v>
      </c>
      <c r="T5736" s="8">
        <v>87000000</v>
      </c>
      <c r="U5736" s="27">
        <v>89400000</v>
      </c>
      <c r="V5736" s="7">
        <v>98200000</v>
      </c>
      <c r="W5736" s="7">
        <v>94600000</v>
      </c>
      <c r="X5736" s="7">
        <v>88600000</v>
      </c>
      <c r="Y5736" s="7">
        <v>82300000</v>
      </c>
      <c r="Z5736" s="8">
        <v>82300000</v>
      </c>
      <c r="AA5736" s="27">
        <v>99600000</v>
      </c>
      <c r="AB5736" s="7">
        <v>94800000</v>
      </c>
      <c r="AC5736" s="7">
        <v>97600000</v>
      </c>
      <c r="AD5736" s="7">
        <v>85500000</v>
      </c>
      <c r="AE5736" s="7">
        <v>85400000</v>
      </c>
      <c r="AF5736" s="8">
        <v>77800000</v>
      </c>
      <c r="AG5736" s="7">
        <v>99400000</v>
      </c>
      <c r="AH5736" s="7">
        <v>98800000</v>
      </c>
      <c r="AI5736" s="7">
        <v>88500000</v>
      </c>
      <c r="AJ5736" s="7">
        <v>88500000</v>
      </c>
      <c r="AK5736" s="7">
        <v>83100000</v>
      </c>
      <c r="AL5736" s="8">
        <v>87900000</v>
      </c>
      <c r="AM5736" s="17">
        <v>0.38078883168597499</v>
      </c>
      <c r="AN5736" s="2">
        <f t="shared" si="1092"/>
        <v>88500000</v>
      </c>
      <c r="AO5736" s="2">
        <f t="shared" si="1093"/>
        <v>91950000</v>
      </c>
      <c r="AP5736" s="2">
        <f t="shared" si="1094"/>
        <v>91700000</v>
      </c>
      <c r="AQ5736" s="2">
        <f t="shared" si="1095"/>
        <v>89000000</v>
      </c>
      <c r="AR5736" s="2">
        <f t="shared" si="1096"/>
        <v>90150000</v>
      </c>
      <c r="AS5736" s="2">
        <f t="shared" si="1097"/>
        <v>88500000</v>
      </c>
      <c r="AT5736" s="2">
        <f t="shared" si="1098"/>
        <v>89966666.666666672</v>
      </c>
      <c r="AU5736">
        <f t="shared" si="1099"/>
        <v>1562583.3311112295</v>
      </c>
      <c r="AV5736">
        <f t="shared" si="1100"/>
        <v>-0.93861660844906947</v>
      </c>
      <c r="AW5736" t="str">
        <f t="shared" si="1091"/>
        <v>sp|Q96I99|SUCB2_HUMAN</v>
      </c>
      <c r="AX5736" s="20">
        <f t="shared" si="1101"/>
        <v>0</v>
      </c>
      <c r="AY5736" s="21">
        <f t="shared" si="1102"/>
        <v>2.2078822494199626</v>
      </c>
      <c r="AZ5736" s="21">
        <f t="shared" si="1102"/>
        <v>2.0478907820706902</v>
      </c>
      <c r="BA5736" s="21">
        <f t="shared" si="1102"/>
        <v>0.31998293469854533</v>
      </c>
      <c r="BB5736" s="21">
        <f t="shared" si="1102"/>
        <v>1.0559436845051995</v>
      </c>
      <c r="BC5736" s="22">
        <f t="shared" si="1102"/>
        <v>0</v>
      </c>
      <c r="BD5736" s="22"/>
    </row>
    <row r="5737" spans="1:56" x14ac:dyDescent="0.2">
      <c r="A5737" s="1">
        <v>5733</v>
      </c>
      <c r="B5737" s="3" t="s">
        <v>5785</v>
      </c>
      <c r="C5737" s="27">
        <v>7570555.5</v>
      </c>
      <c r="D5737" s="7">
        <v>9445045</v>
      </c>
      <c r="E5737" s="7">
        <v>11400000</v>
      </c>
      <c r="F5737" s="7">
        <v>11400000</v>
      </c>
      <c r="G5737" s="7">
        <v>5815924</v>
      </c>
      <c r="H5737" s="8">
        <v>11500000</v>
      </c>
      <c r="I5737" s="27">
        <v>9154446</v>
      </c>
      <c r="J5737" s="7">
        <v>7314106.5</v>
      </c>
      <c r="K5737" s="7">
        <v>10600000</v>
      </c>
      <c r="L5737" s="7">
        <v>1598864.1</v>
      </c>
      <c r="M5737" s="7">
        <v>8595961</v>
      </c>
      <c r="N5737" s="8">
        <v>11400000</v>
      </c>
      <c r="O5737" s="27">
        <v>8230436.5</v>
      </c>
      <c r="P5737" s="7">
        <v>10600000</v>
      </c>
      <c r="Q5737" s="7">
        <v>9223996</v>
      </c>
      <c r="R5737" s="7">
        <v>9013350</v>
      </c>
      <c r="S5737" s="7">
        <v>11500000</v>
      </c>
      <c r="T5737" s="8">
        <v>10400000</v>
      </c>
      <c r="U5737" s="27">
        <v>7760881.5</v>
      </c>
      <c r="V5737" s="7">
        <v>9457028</v>
      </c>
      <c r="W5737" s="7">
        <v>10800000</v>
      </c>
      <c r="X5737" s="7">
        <v>8808424</v>
      </c>
      <c r="Y5737" s="7">
        <v>8408481</v>
      </c>
      <c r="Z5737" s="8">
        <v>7064212.5</v>
      </c>
      <c r="AA5737" s="27">
        <v>7220854.5</v>
      </c>
      <c r="AB5737" s="7">
        <v>9948762</v>
      </c>
      <c r="AC5737" s="7">
        <v>10500000</v>
      </c>
      <c r="AD5737" s="7">
        <v>9735795</v>
      </c>
      <c r="AE5737" s="7">
        <v>10800000</v>
      </c>
      <c r="AF5737" s="8">
        <v>6038140.5</v>
      </c>
      <c r="AG5737" s="7">
        <v>6844185</v>
      </c>
      <c r="AH5737" s="7">
        <v>9348278</v>
      </c>
      <c r="AI5737" s="7">
        <v>12200000</v>
      </c>
      <c r="AJ5737" s="7">
        <v>12800000</v>
      </c>
      <c r="AK5737" s="7">
        <v>11600000</v>
      </c>
      <c r="AL5737" s="8">
        <v>2181137.2000000002</v>
      </c>
      <c r="AM5737" s="17">
        <v>0.38078883168597499</v>
      </c>
      <c r="AN5737" s="2">
        <f t="shared" si="1092"/>
        <v>10422522.5</v>
      </c>
      <c r="AO5737" s="2">
        <f t="shared" si="1093"/>
        <v>8875203.5</v>
      </c>
      <c r="AP5737" s="2">
        <f t="shared" si="1094"/>
        <v>9811998</v>
      </c>
      <c r="AQ5737" s="2">
        <f t="shared" si="1095"/>
        <v>8608452.5</v>
      </c>
      <c r="AR5737" s="2">
        <f t="shared" si="1096"/>
        <v>9842278.5</v>
      </c>
      <c r="AS5737" s="2">
        <f t="shared" si="1097"/>
        <v>10474139</v>
      </c>
      <c r="AT5737" s="2">
        <f t="shared" si="1098"/>
        <v>9672432.333333334</v>
      </c>
      <c r="AU5737">
        <f t="shared" si="1099"/>
        <v>777344.45795790339</v>
      </c>
      <c r="AV5737">
        <f t="shared" si="1100"/>
        <v>0.96493923509426593</v>
      </c>
      <c r="AW5737" t="str">
        <f t="shared" si="1091"/>
        <v>sp|P08581|MET_HUMAN</v>
      </c>
      <c r="AX5737" s="20">
        <f t="shared" si="1101"/>
        <v>0</v>
      </c>
      <c r="AY5737" s="21">
        <f t="shared" si="1102"/>
        <v>-1.9905191117781071</v>
      </c>
      <c r="AZ5737" s="21">
        <f t="shared" si="1102"/>
        <v>-0.78539763646589555</v>
      </c>
      <c r="BA5737" s="21">
        <f t="shared" si="1102"/>
        <v>-2.3336758645782227</v>
      </c>
      <c r="BB5737" s="21">
        <f t="shared" si="1102"/>
        <v>-0.74644386289742193</v>
      </c>
      <c r="BC5737" s="22">
        <f t="shared" si="1102"/>
        <v>6.6401065154046868E-2</v>
      </c>
      <c r="BD5737" s="22"/>
    </row>
    <row r="5738" spans="1:56" x14ac:dyDescent="0.2">
      <c r="A5738" s="1">
        <v>5734</v>
      </c>
      <c r="B5738" s="3" t="s">
        <v>5786</v>
      </c>
      <c r="C5738" s="27">
        <v>195204.06</v>
      </c>
      <c r="D5738" s="7">
        <v>255217.19</v>
      </c>
      <c r="E5738" s="7">
        <v>239824.69</v>
      </c>
      <c r="F5738" s="7">
        <v>171627.34</v>
      </c>
      <c r="G5738" s="7">
        <v>225343.53</v>
      </c>
      <c r="H5738" s="8">
        <v>216346.02</v>
      </c>
      <c r="I5738" s="27">
        <v>344560.6</v>
      </c>
      <c r="J5738" s="7">
        <v>406266.12</v>
      </c>
      <c r="K5738" s="7">
        <v>313903.15999999997</v>
      </c>
      <c r="L5738" s="7">
        <v>311703.53000000003</v>
      </c>
      <c r="M5738" s="7">
        <v>277455.53000000003</v>
      </c>
      <c r="N5738" s="8">
        <v>240446.47</v>
      </c>
      <c r="O5738" s="27">
        <v>278557.88</v>
      </c>
      <c r="P5738" s="7">
        <v>312208.38</v>
      </c>
      <c r="Q5738" s="7">
        <v>264643.90000000002</v>
      </c>
      <c r="R5738" s="7">
        <v>10332.924000000001</v>
      </c>
      <c r="S5738" s="7">
        <v>266821.59999999998</v>
      </c>
      <c r="T5738" s="8">
        <v>285742.88</v>
      </c>
      <c r="U5738" s="27">
        <v>288930.09999999998</v>
      </c>
      <c r="V5738" s="7">
        <v>275679.21999999997</v>
      </c>
      <c r="W5738" s="7">
        <v>214367.1</v>
      </c>
      <c r="X5738" s="7">
        <v>215770.28</v>
      </c>
      <c r="Y5738" s="7">
        <v>161951.56</v>
      </c>
      <c r="Z5738" s="8">
        <v>264927.06</v>
      </c>
      <c r="AA5738" s="27">
        <v>346306.88</v>
      </c>
      <c r="AB5738" s="7">
        <v>280574.96999999997</v>
      </c>
      <c r="AC5738" s="7">
        <v>226817.42</v>
      </c>
      <c r="AD5738" s="7">
        <v>244900.25</v>
      </c>
      <c r="AE5738" s="7">
        <v>229834.05</v>
      </c>
      <c r="AF5738" s="8">
        <v>261043.55</v>
      </c>
      <c r="AG5738" s="7">
        <v>277108.78000000003</v>
      </c>
      <c r="AH5738" s="7">
        <v>230192.34</v>
      </c>
      <c r="AI5738" s="7">
        <v>222020.8</v>
      </c>
      <c r="AJ5738" s="7">
        <v>252415.22</v>
      </c>
      <c r="AK5738" s="7">
        <v>217013.78</v>
      </c>
      <c r="AL5738" s="8">
        <v>273961.34000000003</v>
      </c>
      <c r="AM5738" s="17">
        <v>0.38079744706380703</v>
      </c>
      <c r="AN5738" s="2">
        <f t="shared" si="1092"/>
        <v>220844.77499999999</v>
      </c>
      <c r="AO5738" s="2">
        <f t="shared" si="1093"/>
        <v>312803.34499999997</v>
      </c>
      <c r="AP5738" s="2">
        <f t="shared" si="1094"/>
        <v>272689.74</v>
      </c>
      <c r="AQ5738" s="2">
        <f t="shared" si="1095"/>
        <v>240348.66999999998</v>
      </c>
      <c r="AR5738" s="2">
        <f t="shared" si="1096"/>
        <v>252971.9</v>
      </c>
      <c r="AS5738" s="2">
        <f t="shared" si="1097"/>
        <v>241303.78</v>
      </c>
      <c r="AT5738" s="2">
        <f t="shared" si="1098"/>
        <v>256827.035</v>
      </c>
      <c r="AU5738">
        <f t="shared" si="1099"/>
        <v>32270.933517879981</v>
      </c>
      <c r="AV5738">
        <f t="shared" si="1100"/>
        <v>-1.1150052408636935</v>
      </c>
      <c r="AW5738" t="str">
        <f t="shared" si="1091"/>
        <v>sp|O15287|FANCG_HUMAN</v>
      </c>
      <c r="AX5738" s="20">
        <f t="shared" si="1101"/>
        <v>0</v>
      </c>
      <c r="AY5738" s="21">
        <f t="shared" si="1102"/>
        <v>2.8495788617038165</v>
      </c>
      <c r="AZ5738" s="21">
        <f t="shared" si="1102"/>
        <v>1.6065529982662217</v>
      </c>
      <c r="BA5738" s="21">
        <f t="shared" si="1102"/>
        <v>0.60437963436024222</v>
      </c>
      <c r="BB5738" s="21">
        <f t="shared" si="1102"/>
        <v>0.99554371373234973</v>
      </c>
      <c r="BC5738" s="22">
        <f t="shared" si="1102"/>
        <v>0.633976237119528</v>
      </c>
      <c r="BD5738" s="22"/>
    </row>
    <row r="5739" spans="1:56" x14ac:dyDescent="0.2">
      <c r="A5739" s="1">
        <v>5735</v>
      </c>
      <c r="B5739" s="3" t="s">
        <v>5787</v>
      </c>
      <c r="C5739" s="27">
        <v>251000000</v>
      </c>
      <c r="D5739" s="7">
        <v>272000000</v>
      </c>
      <c r="E5739" s="7">
        <v>264000000</v>
      </c>
      <c r="F5739" s="7">
        <v>257000000</v>
      </c>
      <c r="G5739" s="7">
        <v>260000000</v>
      </c>
      <c r="H5739" s="8">
        <v>274000000</v>
      </c>
      <c r="I5739" s="27">
        <v>284000000</v>
      </c>
      <c r="J5739" s="7">
        <v>252000000</v>
      </c>
      <c r="K5739" s="7">
        <v>292000000</v>
      </c>
      <c r="L5739" s="7">
        <v>269000000</v>
      </c>
      <c r="M5739" s="7">
        <v>294000000</v>
      </c>
      <c r="N5739" s="8">
        <v>244000000</v>
      </c>
      <c r="O5739" s="27">
        <v>294000000</v>
      </c>
      <c r="P5739" s="7">
        <v>284000000</v>
      </c>
      <c r="Q5739" s="7">
        <v>308000000</v>
      </c>
      <c r="R5739" s="7">
        <v>272000000</v>
      </c>
      <c r="S5739" s="7">
        <v>287000000</v>
      </c>
      <c r="T5739" s="8">
        <v>284000000</v>
      </c>
      <c r="U5739" s="27">
        <v>285000000</v>
      </c>
      <c r="V5739" s="7">
        <v>270000000</v>
      </c>
      <c r="W5739" s="7">
        <v>286000000</v>
      </c>
      <c r="X5739" s="7">
        <v>264000000</v>
      </c>
      <c r="Y5739" s="7">
        <v>253000000</v>
      </c>
      <c r="Z5739" s="8">
        <v>252000000</v>
      </c>
      <c r="AA5739" s="27">
        <v>259000000</v>
      </c>
      <c r="AB5739" s="7">
        <v>268000000</v>
      </c>
      <c r="AC5739" s="7">
        <v>272000000</v>
      </c>
      <c r="AD5739" s="7">
        <v>263000000</v>
      </c>
      <c r="AE5739" s="7">
        <v>268000000</v>
      </c>
      <c r="AF5739" s="8">
        <v>253000000</v>
      </c>
      <c r="AG5739" s="7">
        <v>290000000</v>
      </c>
      <c r="AH5739" s="7">
        <v>292000000</v>
      </c>
      <c r="AI5739" s="7">
        <v>298000000</v>
      </c>
      <c r="AJ5739" s="7">
        <v>267000000</v>
      </c>
      <c r="AK5739" s="7">
        <v>274000000</v>
      </c>
      <c r="AL5739" s="8">
        <v>223000000</v>
      </c>
      <c r="AM5739" s="17">
        <v>0.38086120004435797</v>
      </c>
      <c r="AN5739" s="2">
        <f t="shared" si="1092"/>
        <v>262000000</v>
      </c>
      <c r="AO5739" s="2">
        <f t="shared" si="1093"/>
        <v>276500000</v>
      </c>
      <c r="AP5739" s="2">
        <f t="shared" si="1094"/>
        <v>285500000</v>
      </c>
      <c r="AQ5739" s="2">
        <f t="shared" si="1095"/>
        <v>267000000</v>
      </c>
      <c r="AR5739" s="2">
        <f t="shared" si="1096"/>
        <v>265500000</v>
      </c>
      <c r="AS5739" s="2">
        <f t="shared" si="1097"/>
        <v>282000000</v>
      </c>
      <c r="AT5739" s="2">
        <f t="shared" si="1098"/>
        <v>273083333.33333331</v>
      </c>
      <c r="AU5739">
        <f t="shared" si="1099"/>
        <v>9619857.9338089321</v>
      </c>
      <c r="AV5739">
        <f t="shared" si="1100"/>
        <v>-1.1521306665435262</v>
      </c>
      <c r="AW5739" t="str">
        <f t="shared" si="1091"/>
        <v>sp|P23381|SYWC_HUMAN</v>
      </c>
      <c r="AX5739" s="20">
        <f t="shared" si="1101"/>
        <v>0</v>
      </c>
      <c r="AY5739" s="21">
        <f t="shared" si="1102"/>
        <v>1.507298766756195</v>
      </c>
      <c r="AZ5739" s="21">
        <f t="shared" si="1102"/>
        <v>2.4428635185359022</v>
      </c>
      <c r="BA5739" s="21">
        <f t="shared" si="1102"/>
        <v>0.5197581954331707</v>
      </c>
      <c r="BB5739" s="21">
        <f t="shared" si="1102"/>
        <v>0.36383073680321953</v>
      </c>
      <c r="BC5739" s="22">
        <f t="shared" si="1102"/>
        <v>2.0790327817326828</v>
      </c>
      <c r="BD5739" s="22"/>
    </row>
    <row r="5740" spans="1:56" x14ac:dyDescent="0.2">
      <c r="A5740" s="1">
        <v>5736</v>
      </c>
      <c r="B5740" s="3" t="s">
        <v>5788</v>
      </c>
      <c r="C5740" s="27">
        <v>5436035.5</v>
      </c>
      <c r="D5740" s="7">
        <v>4979250</v>
      </c>
      <c r="E5740" s="7">
        <v>5114060</v>
      </c>
      <c r="F5740" s="7">
        <v>4221202.5</v>
      </c>
      <c r="G5740" s="7">
        <v>3937973.2</v>
      </c>
      <c r="H5740" s="8">
        <v>4439467.5</v>
      </c>
      <c r="I5740" s="27">
        <v>5070275</v>
      </c>
      <c r="J5740" s="7">
        <v>5254852</v>
      </c>
      <c r="K5740" s="7">
        <v>4812903</v>
      </c>
      <c r="L5740" s="7">
        <v>4638993</v>
      </c>
      <c r="M5740" s="7">
        <v>3989297.5</v>
      </c>
      <c r="N5740" s="8">
        <v>4789133.5</v>
      </c>
      <c r="O5740" s="27">
        <v>5172373.5</v>
      </c>
      <c r="P5740" s="7">
        <v>4361001</v>
      </c>
      <c r="Q5740" s="7">
        <v>4599220.5</v>
      </c>
      <c r="R5740" s="7">
        <v>4902873</v>
      </c>
      <c r="S5740" s="7">
        <v>4821128</v>
      </c>
      <c r="T5740" s="8">
        <v>4081846.5</v>
      </c>
      <c r="U5740" s="27">
        <v>4837467</v>
      </c>
      <c r="V5740" s="7">
        <v>5314290.5</v>
      </c>
      <c r="W5740" s="7">
        <v>5299886</v>
      </c>
      <c r="X5740" s="7">
        <v>3896676.2</v>
      </c>
      <c r="Y5740" s="7">
        <v>5129640.5</v>
      </c>
      <c r="Z5740" s="8">
        <v>3738191.2</v>
      </c>
      <c r="AA5740" s="27">
        <v>5252063</v>
      </c>
      <c r="AB5740" s="7">
        <v>4576561</v>
      </c>
      <c r="AC5740" s="7">
        <v>4444956</v>
      </c>
      <c r="AD5740" s="7">
        <v>4919945.5</v>
      </c>
      <c r="AE5740" s="7">
        <v>4361950.5</v>
      </c>
      <c r="AF5740" s="8">
        <v>4668159</v>
      </c>
      <c r="AG5740" s="7">
        <v>4977024.5</v>
      </c>
      <c r="AH5740" s="7">
        <v>5267029.5</v>
      </c>
      <c r="AI5740" s="7">
        <v>4136268.5</v>
      </c>
      <c r="AJ5740" s="7">
        <v>4441374</v>
      </c>
      <c r="AK5740" s="7">
        <v>4992315.5</v>
      </c>
      <c r="AL5740" s="8">
        <v>4638728.5</v>
      </c>
      <c r="AM5740" s="17">
        <v>0.38086120004435797</v>
      </c>
      <c r="AN5740" s="2">
        <f t="shared" si="1092"/>
        <v>4709358.75</v>
      </c>
      <c r="AO5740" s="2">
        <f t="shared" si="1093"/>
        <v>4801018.25</v>
      </c>
      <c r="AP5740" s="2">
        <f t="shared" si="1094"/>
        <v>4710174.25</v>
      </c>
      <c r="AQ5740" s="2">
        <f t="shared" si="1095"/>
        <v>4983553.75</v>
      </c>
      <c r="AR5740" s="2">
        <f t="shared" si="1096"/>
        <v>4622360</v>
      </c>
      <c r="AS5740" s="2">
        <f t="shared" si="1097"/>
        <v>4807876.5</v>
      </c>
      <c r="AT5740" s="2">
        <f t="shared" si="1098"/>
        <v>4772390.25</v>
      </c>
      <c r="AU5740">
        <f t="shared" si="1099"/>
        <v>124114.25109037641</v>
      </c>
      <c r="AV5740">
        <f t="shared" si="1100"/>
        <v>-0.5078506250994681</v>
      </c>
      <c r="AW5740" t="str">
        <f t="shared" si="1091"/>
        <v>sp|Q6NYC8|PPR18_HUMAN</v>
      </c>
      <c r="AX5740" s="20">
        <f t="shared" si="1101"/>
        <v>0</v>
      </c>
      <c r="AY5740" s="21">
        <f t="shared" si="1102"/>
        <v>0.73850906881963296</v>
      </c>
      <c r="AZ5740" s="21">
        <f t="shared" si="1102"/>
        <v>6.5705589232147865E-3</v>
      </c>
      <c r="BA5740" s="21">
        <f t="shared" si="1102"/>
        <v>2.2092144744952709</v>
      </c>
      <c r="BB5740" s="21">
        <f t="shared" si="1102"/>
        <v>-0.70095697501046872</v>
      </c>
      <c r="BC5740" s="22">
        <f t="shared" si="1102"/>
        <v>0.79376662336915871</v>
      </c>
      <c r="BD5740" s="22"/>
    </row>
    <row r="5741" spans="1:56" x14ac:dyDescent="0.2">
      <c r="A5741" s="1">
        <v>5737</v>
      </c>
      <c r="B5741" s="3" t="s">
        <v>5789</v>
      </c>
      <c r="C5741" s="27">
        <v>37100000</v>
      </c>
      <c r="D5741" s="7">
        <v>39100000</v>
      </c>
      <c r="E5741" s="7">
        <v>35000000</v>
      </c>
      <c r="F5741" s="7">
        <v>36100000</v>
      </c>
      <c r="G5741" s="7">
        <v>36700000</v>
      </c>
      <c r="H5741" s="8">
        <v>40700000</v>
      </c>
      <c r="I5741" s="27">
        <v>36100000</v>
      </c>
      <c r="J5741" s="7">
        <v>36300000</v>
      </c>
      <c r="K5741" s="7">
        <v>38300000</v>
      </c>
      <c r="L5741" s="7">
        <v>43400000</v>
      </c>
      <c r="M5741" s="7">
        <v>42300000</v>
      </c>
      <c r="N5741" s="8">
        <v>48000000</v>
      </c>
      <c r="O5741" s="27">
        <v>40200000</v>
      </c>
      <c r="P5741" s="7">
        <v>36600000</v>
      </c>
      <c r="Q5741" s="7">
        <v>36700000</v>
      </c>
      <c r="R5741" s="7">
        <v>34900000</v>
      </c>
      <c r="S5741" s="7">
        <v>39200000</v>
      </c>
      <c r="T5741" s="8">
        <v>40100000</v>
      </c>
      <c r="U5741" s="27">
        <v>35400000</v>
      </c>
      <c r="V5741" s="7">
        <v>35000000</v>
      </c>
      <c r="W5741" s="7">
        <v>39600000</v>
      </c>
      <c r="X5741" s="7">
        <v>37800000</v>
      </c>
      <c r="Y5741" s="7">
        <v>44300000</v>
      </c>
      <c r="Z5741" s="8">
        <v>38500000</v>
      </c>
      <c r="AA5741" s="27">
        <v>34600000</v>
      </c>
      <c r="AB5741" s="7">
        <v>38600000</v>
      </c>
      <c r="AC5741" s="7">
        <v>45700000</v>
      </c>
      <c r="AD5741" s="7">
        <v>38100000</v>
      </c>
      <c r="AE5741" s="7">
        <v>35700000</v>
      </c>
      <c r="AF5741" s="8">
        <v>38700000</v>
      </c>
      <c r="AG5741" s="7">
        <v>46100000</v>
      </c>
      <c r="AH5741" s="7">
        <v>35100000</v>
      </c>
      <c r="AI5741" s="7">
        <v>40500000</v>
      </c>
      <c r="AJ5741" s="7">
        <v>36800000</v>
      </c>
      <c r="AK5741" s="7">
        <v>39400000</v>
      </c>
      <c r="AL5741" s="8">
        <v>32200000</v>
      </c>
      <c r="AM5741" s="17">
        <v>0.380956955131802</v>
      </c>
      <c r="AN5741" s="2">
        <f t="shared" si="1092"/>
        <v>36900000</v>
      </c>
      <c r="AO5741" s="2">
        <f t="shared" si="1093"/>
        <v>40300000</v>
      </c>
      <c r="AP5741" s="2">
        <f t="shared" si="1094"/>
        <v>37950000</v>
      </c>
      <c r="AQ5741" s="2">
        <f t="shared" si="1095"/>
        <v>38150000</v>
      </c>
      <c r="AR5741" s="2">
        <f t="shared" si="1096"/>
        <v>38350000</v>
      </c>
      <c r="AS5741" s="2">
        <f t="shared" si="1097"/>
        <v>38100000</v>
      </c>
      <c r="AT5741" s="2">
        <f t="shared" si="1098"/>
        <v>38291666.666666664</v>
      </c>
      <c r="AU5741">
        <f t="shared" si="1099"/>
        <v>1108790.6324760625</v>
      </c>
      <c r="AV5741">
        <f t="shared" si="1100"/>
        <v>-1.2551212338066977</v>
      </c>
      <c r="AW5741" t="str">
        <f t="shared" si="1091"/>
        <v>sp|Q14061|COX17_HUMAN</v>
      </c>
      <c r="AX5741" s="20">
        <f t="shared" si="1101"/>
        <v>0</v>
      </c>
      <c r="AY5741" s="21">
        <f t="shared" si="1102"/>
        <v>3.0664039724139736</v>
      </c>
      <c r="AZ5741" s="21">
        <f t="shared" si="1102"/>
        <v>0.94697769736313897</v>
      </c>
      <c r="BA5741" s="21">
        <f t="shared" si="1102"/>
        <v>1.1273544016227843</v>
      </c>
      <c r="BB5741" s="21">
        <f t="shared" si="1102"/>
        <v>1.3077311058824299</v>
      </c>
      <c r="BC5741" s="22">
        <f t="shared" si="1102"/>
        <v>1.082260225557873</v>
      </c>
      <c r="BD5741" s="22"/>
    </row>
    <row r="5742" spans="1:56" x14ac:dyDescent="0.2">
      <c r="A5742" s="1">
        <v>5738</v>
      </c>
      <c r="B5742" s="3" t="s">
        <v>5790</v>
      </c>
      <c r="C5742" s="27">
        <v>2032811.2</v>
      </c>
      <c r="D5742" s="7">
        <v>1661749.2</v>
      </c>
      <c r="E5742" s="7">
        <v>1792054.8</v>
      </c>
      <c r="F5742" s="7">
        <v>1337479.8999999999</v>
      </c>
      <c r="G5742" s="7">
        <v>1392862.9</v>
      </c>
      <c r="H5742" s="8">
        <v>1656327.6</v>
      </c>
      <c r="I5742" s="27">
        <v>2438868</v>
      </c>
      <c r="J5742" s="7">
        <v>529298.4</v>
      </c>
      <c r="K5742" s="7">
        <v>1744921.5</v>
      </c>
      <c r="L5742" s="7">
        <v>126838.11</v>
      </c>
      <c r="M5742" s="7">
        <v>1794496.5</v>
      </c>
      <c r="N5742" s="8">
        <v>977975.3</v>
      </c>
      <c r="O5742" s="27">
        <v>2614224.7999999998</v>
      </c>
      <c r="P5742" s="7">
        <v>1841990.4</v>
      </c>
      <c r="Q5742" s="7">
        <v>1431068.2</v>
      </c>
      <c r="R5742" s="7">
        <v>1328675</v>
      </c>
      <c r="S5742" s="7">
        <v>1171648.5</v>
      </c>
      <c r="T5742" s="8">
        <v>1207992</v>
      </c>
      <c r="U5742" s="27">
        <v>2032808.8</v>
      </c>
      <c r="V5742" s="7">
        <v>2002360.9</v>
      </c>
      <c r="W5742" s="7">
        <v>1880673.4</v>
      </c>
      <c r="X5742" s="7">
        <v>1287607.3999999999</v>
      </c>
      <c r="Y5742" s="7">
        <v>1440385.5</v>
      </c>
      <c r="Z5742" s="8">
        <v>1395544.2</v>
      </c>
      <c r="AA5742" s="27">
        <v>694489.1</v>
      </c>
      <c r="AB5742" s="7">
        <v>1946758.4</v>
      </c>
      <c r="AC5742" s="7">
        <v>1490108.1</v>
      </c>
      <c r="AD5742" s="7">
        <v>1397638</v>
      </c>
      <c r="AE5742" s="7">
        <v>1528797.2</v>
      </c>
      <c r="AF5742" s="8">
        <v>1317346.1000000001</v>
      </c>
      <c r="AG5742" s="7">
        <v>2100694</v>
      </c>
      <c r="AH5742" s="7">
        <v>1901807</v>
      </c>
      <c r="AI5742" s="7">
        <v>2472012.5</v>
      </c>
      <c r="AJ5742" s="7">
        <v>1654787.1</v>
      </c>
      <c r="AK5742" s="7">
        <v>1504987.9</v>
      </c>
      <c r="AL5742" s="8">
        <v>124167.66</v>
      </c>
      <c r="AM5742" s="17">
        <v>0.380956955131802</v>
      </c>
      <c r="AN5742" s="2">
        <f t="shared" si="1092"/>
        <v>1659038.4</v>
      </c>
      <c r="AO5742" s="2">
        <f t="shared" si="1093"/>
        <v>1361448.4</v>
      </c>
      <c r="AP5742" s="2">
        <f t="shared" si="1094"/>
        <v>1379871.6</v>
      </c>
      <c r="AQ5742" s="2">
        <f t="shared" si="1095"/>
        <v>1660529.45</v>
      </c>
      <c r="AR5742" s="2">
        <f t="shared" si="1096"/>
        <v>1443873.05</v>
      </c>
      <c r="AS5742" s="2">
        <f t="shared" si="1097"/>
        <v>1778297.05</v>
      </c>
      <c r="AT5742" s="2">
        <f t="shared" si="1098"/>
        <v>1547176.3250000002</v>
      </c>
      <c r="AU5742">
        <f t="shared" si="1099"/>
        <v>174319.32999696344</v>
      </c>
      <c r="AV5742">
        <f t="shared" si="1100"/>
        <v>0.64170780717174802</v>
      </c>
      <c r="AW5742" t="str">
        <f t="shared" si="1091"/>
        <v>sp|Q99549-2|MPP8_HUMAN;sp|Q99549|MPP8_HUMAN</v>
      </c>
      <c r="AX5742" s="20">
        <f t="shared" si="1101"/>
        <v>0</v>
      </c>
      <c r="AY5742" s="21">
        <f t="shared" si="1102"/>
        <v>-1.7071543356963561</v>
      </c>
      <c r="AZ5742" s="21">
        <f t="shared" si="1102"/>
        <v>-1.6014678349490143</v>
      </c>
      <c r="BA5742" s="21">
        <f t="shared" si="1102"/>
        <v>8.5535551337078131E-3</v>
      </c>
      <c r="BB5742" s="21">
        <f t="shared" si="1102"/>
        <v>-1.234317215444483</v>
      </c>
      <c r="BC5742" s="22">
        <f t="shared" si="1102"/>
        <v>0.68413898792565087</v>
      </c>
      <c r="BD5742" s="22"/>
    </row>
    <row r="5743" spans="1:56" x14ac:dyDescent="0.2">
      <c r="A5743" s="1">
        <v>5739</v>
      </c>
      <c r="B5743" s="3" t="s">
        <v>5791</v>
      </c>
      <c r="C5743" s="27">
        <v>17200000</v>
      </c>
      <c r="D5743" s="7">
        <v>16800000</v>
      </c>
      <c r="E5743" s="7">
        <v>16000000</v>
      </c>
      <c r="F5743" s="7">
        <v>14000000</v>
      </c>
      <c r="G5743" s="7">
        <v>13500000</v>
      </c>
      <c r="H5743" s="8">
        <v>12800000</v>
      </c>
      <c r="I5743" s="27">
        <v>17800000</v>
      </c>
      <c r="J5743" s="7">
        <v>19800000</v>
      </c>
      <c r="K5743" s="7">
        <v>15000000</v>
      </c>
      <c r="L5743" s="7">
        <v>15100000</v>
      </c>
      <c r="M5743" s="7">
        <v>12700000</v>
      </c>
      <c r="N5743" s="8">
        <v>9879825</v>
      </c>
      <c r="O5743" s="27">
        <v>19400000</v>
      </c>
      <c r="P5743" s="7">
        <v>15800000</v>
      </c>
      <c r="Q5743" s="7">
        <v>16800000</v>
      </c>
      <c r="R5743" s="7">
        <v>17500000</v>
      </c>
      <c r="S5743" s="7">
        <v>15300000</v>
      </c>
      <c r="T5743" s="8">
        <v>14200000</v>
      </c>
      <c r="U5743" s="27">
        <v>16200000</v>
      </c>
      <c r="V5743" s="7">
        <v>19700000</v>
      </c>
      <c r="W5743" s="7">
        <v>16400000</v>
      </c>
      <c r="X5743" s="7">
        <v>12800000</v>
      </c>
      <c r="Y5743" s="7">
        <v>13700000</v>
      </c>
      <c r="Z5743" s="8">
        <v>14000000</v>
      </c>
      <c r="AA5743" s="27">
        <v>17900000</v>
      </c>
      <c r="AB5743" s="7">
        <v>14600000</v>
      </c>
      <c r="AC5743" s="7">
        <v>14300000</v>
      </c>
      <c r="AD5743" s="7">
        <v>14700000</v>
      </c>
      <c r="AE5743" s="7">
        <v>13500000</v>
      </c>
      <c r="AF5743" s="8">
        <v>11900000</v>
      </c>
      <c r="AG5743" s="7">
        <v>18600000</v>
      </c>
      <c r="AH5743" s="7">
        <v>14400000</v>
      </c>
      <c r="AI5743" s="7">
        <v>15300000</v>
      </c>
      <c r="AJ5743" s="7">
        <v>11900000</v>
      </c>
      <c r="AK5743" s="7">
        <v>15300000</v>
      </c>
      <c r="AL5743" s="8">
        <v>20100000</v>
      </c>
      <c r="AM5743" s="17">
        <v>0.38141169666219998</v>
      </c>
      <c r="AN5743" s="2">
        <f t="shared" si="1092"/>
        <v>15000000</v>
      </c>
      <c r="AO5743" s="2">
        <f t="shared" si="1093"/>
        <v>15050000</v>
      </c>
      <c r="AP5743" s="2">
        <f t="shared" si="1094"/>
        <v>16300000</v>
      </c>
      <c r="AQ5743" s="2">
        <f t="shared" si="1095"/>
        <v>15100000</v>
      </c>
      <c r="AR5743" s="2">
        <f t="shared" si="1096"/>
        <v>14450000</v>
      </c>
      <c r="AS5743" s="2">
        <f t="shared" si="1097"/>
        <v>15300000</v>
      </c>
      <c r="AT5743" s="2">
        <f t="shared" si="1098"/>
        <v>15200000</v>
      </c>
      <c r="AU5743">
        <f t="shared" si="1099"/>
        <v>609097.6933136424</v>
      </c>
      <c r="AV5743">
        <f t="shared" si="1100"/>
        <v>-0.32835455165155925</v>
      </c>
      <c r="AW5743" t="str">
        <f t="shared" si="1091"/>
        <v>sp|Q9NZZ3|CHMP5_HUMAN</v>
      </c>
      <c r="AX5743" s="20">
        <f t="shared" si="1101"/>
        <v>0</v>
      </c>
      <c r="AY5743" s="21">
        <f t="shared" si="1102"/>
        <v>8.2088637912889784E-2</v>
      </c>
      <c r="AZ5743" s="21">
        <f t="shared" si="1102"/>
        <v>2.1343045857351353</v>
      </c>
      <c r="BA5743" s="21">
        <f t="shared" si="1102"/>
        <v>0.16417727582577962</v>
      </c>
      <c r="BB5743" s="21">
        <f t="shared" si="1102"/>
        <v>-0.90297501704178795</v>
      </c>
      <c r="BC5743" s="22">
        <f t="shared" si="1102"/>
        <v>0.49253182747733887</v>
      </c>
      <c r="BD5743" s="22"/>
    </row>
    <row r="5744" spans="1:56" x14ac:dyDescent="0.2">
      <c r="A5744" s="1">
        <v>5740</v>
      </c>
      <c r="B5744" s="3" t="s">
        <v>5792</v>
      </c>
      <c r="C5744" s="27">
        <v>51000000</v>
      </c>
      <c r="D5744" s="7">
        <v>52600000</v>
      </c>
      <c r="E5744" s="7">
        <v>50900000</v>
      </c>
      <c r="F5744" s="7">
        <v>55100000</v>
      </c>
      <c r="G5744" s="7">
        <v>52700000</v>
      </c>
      <c r="H5744" s="8">
        <v>51600000</v>
      </c>
      <c r="I5744" s="27">
        <v>51900000</v>
      </c>
      <c r="J5744" s="7">
        <v>43600000</v>
      </c>
      <c r="K5744" s="7">
        <v>57200000</v>
      </c>
      <c r="L5744" s="7">
        <v>45700000</v>
      </c>
      <c r="M5744" s="7">
        <v>53000000</v>
      </c>
      <c r="N5744" s="8">
        <v>60500000</v>
      </c>
      <c r="O5744" s="27">
        <v>51500000</v>
      </c>
      <c r="P5744" s="7">
        <v>61100000</v>
      </c>
      <c r="Q5744" s="7">
        <v>55000000</v>
      </c>
      <c r="R5744" s="7">
        <v>52200000</v>
      </c>
      <c r="S5744" s="7">
        <v>59600000</v>
      </c>
      <c r="T5744" s="8">
        <v>56800000</v>
      </c>
      <c r="U5744" s="27">
        <v>56800000</v>
      </c>
      <c r="V5744" s="7">
        <v>47100000</v>
      </c>
      <c r="W5744" s="7">
        <v>56300000</v>
      </c>
      <c r="X5744" s="7">
        <v>56200000</v>
      </c>
      <c r="Y5744" s="7">
        <v>53400000</v>
      </c>
      <c r="Z5744" s="8">
        <v>49200000</v>
      </c>
      <c r="AA5744" s="27">
        <v>42100000</v>
      </c>
      <c r="AB5744" s="7">
        <v>53700000</v>
      </c>
      <c r="AC5744" s="7">
        <v>58500000</v>
      </c>
      <c r="AD5744" s="7">
        <v>47600000</v>
      </c>
      <c r="AE5744" s="7">
        <v>57100000</v>
      </c>
      <c r="AF5744" s="8">
        <v>48300000</v>
      </c>
      <c r="AG5744" s="7">
        <v>53000000</v>
      </c>
      <c r="AH5744" s="7">
        <v>59100000</v>
      </c>
      <c r="AI5744" s="7">
        <v>57500000</v>
      </c>
      <c r="AJ5744" s="7">
        <v>53700000</v>
      </c>
      <c r="AK5744" s="7">
        <v>56700000</v>
      </c>
      <c r="AL5744" s="8">
        <v>40800000</v>
      </c>
      <c r="AM5744" s="17">
        <v>0.38149383228635902</v>
      </c>
      <c r="AN5744" s="2">
        <f t="shared" si="1092"/>
        <v>52100000</v>
      </c>
      <c r="AO5744" s="2">
        <f t="shared" si="1093"/>
        <v>52450000</v>
      </c>
      <c r="AP5744" s="2">
        <f t="shared" si="1094"/>
        <v>55900000</v>
      </c>
      <c r="AQ5744" s="2">
        <f t="shared" si="1095"/>
        <v>54800000</v>
      </c>
      <c r="AR5744" s="2">
        <f t="shared" si="1096"/>
        <v>51000000</v>
      </c>
      <c r="AS5744" s="2">
        <f t="shared" si="1097"/>
        <v>55200000</v>
      </c>
      <c r="AT5744" s="2">
        <f t="shared" si="1098"/>
        <v>53575000</v>
      </c>
      <c r="AU5744">
        <f t="shared" si="1099"/>
        <v>1980845.7789540305</v>
      </c>
      <c r="AV5744">
        <f t="shared" si="1100"/>
        <v>-0.74463141738316541</v>
      </c>
      <c r="AW5744" t="str">
        <f t="shared" si="1091"/>
        <v>sp|Q9GZL7|WDR12_HUMAN</v>
      </c>
      <c r="AX5744" s="20">
        <f t="shared" si="1101"/>
        <v>0</v>
      </c>
      <c r="AY5744" s="21">
        <f t="shared" si="1102"/>
        <v>0.17669220073498848</v>
      </c>
      <c r="AZ5744" s="21">
        <f t="shared" si="1102"/>
        <v>1.9183724651227312</v>
      </c>
      <c r="BA5744" s="21">
        <f t="shared" si="1102"/>
        <v>1.3630541199556248</v>
      </c>
      <c r="BB5744" s="21">
        <f t="shared" si="1102"/>
        <v>-0.55531834516710643</v>
      </c>
      <c r="BC5744" s="22">
        <f t="shared" si="1102"/>
        <v>1.5649880636527542</v>
      </c>
      <c r="BD5744" s="22"/>
    </row>
    <row r="5745" spans="1:56" x14ac:dyDescent="0.2">
      <c r="A5745" s="1">
        <v>5741</v>
      </c>
      <c r="B5745" s="3" t="s">
        <v>5793</v>
      </c>
      <c r="C5745" s="27">
        <v>2879295</v>
      </c>
      <c r="D5745" s="7">
        <v>1523336</v>
      </c>
      <c r="E5745" s="7">
        <v>1486425.5</v>
      </c>
      <c r="F5745" s="7">
        <v>2191929.7999999998</v>
      </c>
      <c r="G5745" s="7">
        <v>2121898.2000000002</v>
      </c>
      <c r="H5745" s="8">
        <v>2523971.7999999998</v>
      </c>
      <c r="I5745" s="27">
        <v>1985556.9</v>
      </c>
      <c r="J5745" s="7">
        <v>624807.1</v>
      </c>
      <c r="K5745" s="7">
        <v>2307676</v>
      </c>
      <c r="L5745" s="7">
        <v>1774267.9</v>
      </c>
      <c r="M5745" s="7">
        <v>2265240</v>
      </c>
      <c r="N5745" s="8">
        <v>2607269</v>
      </c>
      <c r="O5745" s="27">
        <v>3194316.2</v>
      </c>
      <c r="P5745" s="7">
        <v>2805265</v>
      </c>
      <c r="Q5745" s="7">
        <v>1683206.9</v>
      </c>
      <c r="R5745" s="7">
        <v>2963298</v>
      </c>
      <c r="S5745" s="7">
        <v>2352443.7999999998</v>
      </c>
      <c r="T5745" s="8">
        <v>1387880.9</v>
      </c>
      <c r="U5745" s="27">
        <v>1845371</v>
      </c>
      <c r="V5745" s="7">
        <v>1866311.5</v>
      </c>
      <c r="W5745" s="7">
        <v>2305502.5</v>
      </c>
      <c r="X5745" s="7">
        <v>2836497.8</v>
      </c>
      <c r="Y5745" s="7">
        <v>3112862</v>
      </c>
      <c r="Z5745" s="8">
        <v>1351428.5</v>
      </c>
      <c r="AA5745" s="27">
        <v>1819875.2</v>
      </c>
      <c r="AB5745" s="7">
        <v>1695970.5</v>
      </c>
      <c r="AC5745" s="7">
        <v>1568238.4</v>
      </c>
      <c r="AD5745" s="7">
        <v>2972541.5</v>
      </c>
      <c r="AE5745" s="7">
        <v>1560721</v>
      </c>
      <c r="AF5745" s="8">
        <v>1594151.5</v>
      </c>
      <c r="AG5745" s="7">
        <v>2839257.5</v>
      </c>
      <c r="AH5745" s="7">
        <v>1342680.5</v>
      </c>
      <c r="AI5745" s="7">
        <v>2998540.5</v>
      </c>
      <c r="AJ5745" s="7">
        <v>2561953.5</v>
      </c>
      <c r="AK5745" s="7">
        <v>1915043</v>
      </c>
      <c r="AL5745" s="8">
        <v>1991219.1</v>
      </c>
      <c r="AM5745" s="17">
        <v>0.38149383228635902</v>
      </c>
      <c r="AN5745" s="2">
        <f t="shared" si="1092"/>
        <v>2156914</v>
      </c>
      <c r="AO5745" s="2">
        <f t="shared" si="1093"/>
        <v>2125398.4500000002</v>
      </c>
      <c r="AP5745" s="2">
        <f t="shared" si="1094"/>
        <v>2578854.4</v>
      </c>
      <c r="AQ5745" s="2">
        <f t="shared" si="1095"/>
        <v>2085907</v>
      </c>
      <c r="AR5745" s="2">
        <f t="shared" si="1096"/>
        <v>1645061</v>
      </c>
      <c r="AS5745" s="2">
        <f t="shared" si="1097"/>
        <v>2276586.2999999998</v>
      </c>
      <c r="AT5745" s="2">
        <f t="shared" si="1098"/>
        <v>2144786.8583333329</v>
      </c>
      <c r="AU5745">
        <f t="shared" si="1099"/>
        <v>303150.61362274637</v>
      </c>
      <c r="AV5745">
        <f t="shared" si="1100"/>
        <v>4.0003685038746468E-2</v>
      </c>
      <c r="AW5745" t="str">
        <f t="shared" si="1091"/>
        <v>sp|Q9H9A7|RMI1_HUMAN</v>
      </c>
      <c r="AX5745" s="20">
        <f t="shared" si="1101"/>
        <v>0</v>
      </c>
      <c r="AY5745" s="21">
        <f t="shared" si="1102"/>
        <v>-0.10396004026968297</v>
      </c>
      <c r="AZ5745" s="21">
        <f t="shared" si="1102"/>
        <v>1.3918507205302268</v>
      </c>
      <c r="BA5745" s="21">
        <f t="shared" si="1102"/>
        <v>-0.23423010480316611</v>
      </c>
      <c r="BB5745" s="21">
        <f t="shared" si="1102"/>
        <v>-1.6884445453802439</v>
      </c>
      <c r="BC5745" s="22">
        <f t="shared" si="1102"/>
        <v>0.39476185969039523</v>
      </c>
      <c r="BD5745" s="22"/>
    </row>
    <row r="5746" spans="1:56" x14ac:dyDescent="0.2">
      <c r="A5746" s="1">
        <v>5742</v>
      </c>
      <c r="B5746" s="3" t="s">
        <v>5794</v>
      </c>
      <c r="C5746" s="27">
        <v>3294146.5</v>
      </c>
      <c r="D5746" s="7">
        <v>3304038.8</v>
      </c>
      <c r="E5746" s="7">
        <v>2551200.5</v>
      </c>
      <c r="F5746" s="7">
        <v>3130250.8</v>
      </c>
      <c r="G5746" s="7">
        <v>2788976.2</v>
      </c>
      <c r="H5746" s="8">
        <v>3472388.2</v>
      </c>
      <c r="I5746" s="27">
        <v>2947185.2</v>
      </c>
      <c r="J5746" s="7">
        <v>2848316</v>
      </c>
      <c r="K5746" s="7">
        <v>3166255.5</v>
      </c>
      <c r="L5746" s="7">
        <v>2999083</v>
      </c>
      <c r="M5746" s="7">
        <v>3887551.2</v>
      </c>
      <c r="N5746" s="8">
        <v>2471957.5</v>
      </c>
      <c r="O5746" s="27">
        <v>3649791</v>
      </c>
      <c r="P5746" s="7">
        <v>3385995.5</v>
      </c>
      <c r="Q5746" s="7">
        <v>3240423</v>
      </c>
      <c r="R5746" s="7">
        <v>3332254</v>
      </c>
      <c r="S5746" s="7">
        <v>3212888.2</v>
      </c>
      <c r="T5746" s="8">
        <v>3171193.8</v>
      </c>
      <c r="U5746" s="27">
        <v>3436942.5</v>
      </c>
      <c r="V5746" s="7">
        <v>3361564.2</v>
      </c>
      <c r="W5746" s="7">
        <v>2920934.2</v>
      </c>
      <c r="X5746" s="7">
        <v>1880612.8</v>
      </c>
      <c r="Y5746" s="7">
        <v>2799437.5</v>
      </c>
      <c r="Z5746" s="8">
        <v>3461658.5</v>
      </c>
      <c r="AA5746" s="27">
        <v>2717869.5</v>
      </c>
      <c r="AB5746" s="7">
        <v>2689302.5</v>
      </c>
      <c r="AC5746" s="7">
        <v>3351489.8</v>
      </c>
      <c r="AD5746" s="7">
        <v>2953911</v>
      </c>
      <c r="AE5746" s="7">
        <v>3596239.2</v>
      </c>
      <c r="AF5746" s="8">
        <v>3356404.5</v>
      </c>
      <c r="AG5746" s="7">
        <v>3243987</v>
      </c>
      <c r="AH5746" s="7">
        <v>3423494.5</v>
      </c>
      <c r="AI5746" s="7">
        <v>2990404.8</v>
      </c>
      <c r="AJ5746" s="7">
        <v>3443760.8</v>
      </c>
      <c r="AK5746" s="7">
        <v>3334470.5</v>
      </c>
      <c r="AL5746" s="8">
        <v>2144315</v>
      </c>
      <c r="AM5746" s="17">
        <v>0.38149383228635902</v>
      </c>
      <c r="AN5746" s="2">
        <f t="shared" si="1092"/>
        <v>3212198.65</v>
      </c>
      <c r="AO5746" s="2">
        <f t="shared" si="1093"/>
        <v>2973134.1</v>
      </c>
      <c r="AP5746" s="2">
        <f t="shared" si="1094"/>
        <v>3286338.5</v>
      </c>
      <c r="AQ5746" s="2">
        <f t="shared" si="1095"/>
        <v>3141249.2</v>
      </c>
      <c r="AR5746" s="2">
        <f t="shared" si="1096"/>
        <v>3152700.4</v>
      </c>
      <c r="AS5746" s="2">
        <f t="shared" si="1097"/>
        <v>3289228.75</v>
      </c>
      <c r="AT5746" s="2">
        <f t="shared" si="1098"/>
        <v>3175808.2666666671</v>
      </c>
      <c r="AU5746">
        <f t="shared" si="1099"/>
        <v>117652.47038988877</v>
      </c>
      <c r="AV5746">
        <f t="shared" si="1100"/>
        <v>0.30930403086937885</v>
      </c>
      <c r="AW5746" t="str">
        <f t="shared" si="1091"/>
        <v>sp|P42356|PI4KA_HUMAN</v>
      </c>
      <c r="AX5746" s="20">
        <f t="shared" si="1101"/>
        <v>0</v>
      </c>
      <c r="AY5746" s="21">
        <f t="shared" si="1102"/>
        <v>-2.0319552084861741</v>
      </c>
      <c r="AZ5746" s="21">
        <f t="shared" si="1102"/>
        <v>0.63015973871443487</v>
      </c>
      <c r="BA5746" s="21">
        <f t="shared" si="1102"/>
        <v>-0.60304258605773597</v>
      </c>
      <c r="BB5746" s="21">
        <f t="shared" si="1102"/>
        <v>-0.50571186310689975</v>
      </c>
      <c r="BC5746" s="22">
        <f t="shared" si="1102"/>
        <v>0.65472573372008158</v>
      </c>
      <c r="BD5746" s="22"/>
    </row>
    <row r="5747" spans="1:56" x14ac:dyDescent="0.2">
      <c r="A5747" s="1">
        <v>5743</v>
      </c>
      <c r="B5747" s="3" t="s">
        <v>5795</v>
      </c>
      <c r="C5747" s="27">
        <v>641644.9</v>
      </c>
      <c r="D5747" s="7">
        <v>630317.93999999994</v>
      </c>
      <c r="E5747" s="7">
        <v>569090.43999999994</v>
      </c>
      <c r="F5747" s="7">
        <v>599207.43999999994</v>
      </c>
      <c r="G5747" s="7">
        <v>555691.6</v>
      </c>
      <c r="H5747" s="8">
        <v>487886.88</v>
      </c>
      <c r="I5747" s="27">
        <v>715215.1</v>
      </c>
      <c r="J5747" s="7">
        <v>646221.25</v>
      </c>
      <c r="K5747" s="7">
        <v>723606.9</v>
      </c>
      <c r="L5747" s="7">
        <v>674732.44</v>
      </c>
      <c r="M5747" s="7">
        <v>570482.19999999995</v>
      </c>
      <c r="N5747" s="8">
        <v>676512.4</v>
      </c>
      <c r="O5747" s="27">
        <v>707195.75</v>
      </c>
      <c r="P5747" s="7">
        <v>514892.38</v>
      </c>
      <c r="Q5747" s="7">
        <v>523438.97</v>
      </c>
      <c r="R5747" s="7">
        <v>462873.66</v>
      </c>
      <c r="S5747" s="7">
        <v>599813.19999999995</v>
      </c>
      <c r="T5747" s="8">
        <v>615122.1</v>
      </c>
      <c r="U5747" s="27">
        <v>634499.93999999994</v>
      </c>
      <c r="V5747" s="7">
        <v>592913.19999999995</v>
      </c>
      <c r="W5747" s="7">
        <v>587304.4</v>
      </c>
      <c r="X5747" s="7">
        <v>546793.19999999995</v>
      </c>
      <c r="Y5747" s="7">
        <v>601495.06000000006</v>
      </c>
      <c r="Z5747" s="8">
        <v>538135.1</v>
      </c>
      <c r="AA5747" s="27">
        <v>625004.80000000005</v>
      </c>
      <c r="AB5747" s="7">
        <v>741326.25</v>
      </c>
      <c r="AC5747" s="7">
        <v>701704.25</v>
      </c>
      <c r="AD5747" s="7">
        <v>578912.6</v>
      </c>
      <c r="AE5747" s="7">
        <v>570867.19999999995</v>
      </c>
      <c r="AF5747" s="8">
        <v>622655.06000000006</v>
      </c>
      <c r="AG5747" s="7">
        <v>741443.94</v>
      </c>
      <c r="AH5747" s="7">
        <v>709809.3</v>
      </c>
      <c r="AI5747" s="7">
        <v>509145.56</v>
      </c>
      <c r="AJ5747" s="7">
        <v>492568.66</v>
      </c>
      <c r="AK5747" s="7">
        <v>610760.1</v>
      </c>
      <c r="AL5747" s="8">
        <v>478127.66</v>
      </c>
      <c r="AM5747" s="17">
        <v>0.38149383228635902</v>
      </c>
      <c r="AN5747" s="2">
        <f t="shared" si="1092"/>
        <v>584148.93999999994</v>
      </c>
      <c r="AO5747" s="2">
        <f t="shared" si="1093"/>
        <v>675622.41999999993</v>
      </c>
      <c r="AP5747" s="2">
        <f t="shared" si="1094"/>
        <v>561626.08499999996</v>
      </c>
      <c r="AQ5747" s="2">
        <f t="shared" si="1095"/>
        <v>590108.80000000005</v>
      </c>
      <c r="AR5747" s="2">
        <f t="shared" si="1096"/>
        <v>623829.93000000005</v>
      </c>
      <c r="AS5747" s="2">
        <f t="shared" si="1097"/>
        <v>559952.82999999996</v>
      </c>
      <c r="AT5747" s="2">
        <f t="shared" si="1098"/>
        <v>599214.83416666673</v>
      </c>
      <c r="AU5747">
        <f t="shared" si="1099"/>
        <v>44064.366955956648</v>
      </c>
      <c r="AV5747">
        <f t="shared" si="1100"/>
        <v>-0.34190651556904222</v>
      </c>
      <c r="AW5747" t="str">
        <f t="shared" si="1091"/>
        <v>sp|P27816-5|MAP4_HUMAN</v>
      </c>
      <c r="AX5747" s="20">
        <f t="shared" si="1101"/>
        <v>0</v>
      </c>
      <c r="AY5747" s="21">
        <f t="shared" si="1102"/>
        <v>2.0759059148955852</v>
      </c>
      <c r="AZ5747" s="21">
        <f t="shared" si="1102"/>
        <v>-0.51113533578077042</v>
      </c>
      <c r="BA5747" s="21">
        <f t="shared" si="1102"/>
        <v>0.13525350326619057</v>
      </c>
      <c r="BB5747" s="21">
        <f t="shared" si="1102"/>
        <v>0.90052331943545605</v>
      </c>
      <c r="BC5747" s="22">
        <f t="shared" si="1102"/>
        <v>-0.5491083084022188</v>
      </c>
      <c r="BD5747" s="22"/>
    </row>
    <row r="5748" spans="1:56" x14ac:dyDescent="0.2">
      <c r="A5748" s="1">
        <v>5744</v>
      </c>
      <c r="B5748" s="3" t="s">
        <v>5796</v>
      </c>
      <c r="C5748" s="27">
        <v>0</v>
      </c>
      <c r="D5748" s="7">
        <v>97615.09</v>
      </c>
      <c r="E5748" s="7">
        <v>20490.217000000001</v>
      </c>
      <c r="F5748" s="7">
        <v>128810.69500000001</v>
      </c>
      <c r="G5748" s="7">
        <v>23345.162</v>
      </c>
      <c r="H5748" s="8">
        <v>14047.96</v>
      </c>
      <c r="I5748" s="27">
        <v>138944.97</v>
      </c>
      <c r="J5748" s="7">
        <v>205360.22</v>
      </c>
      <c r="K5748" s="7">
        <v>79112.875</v>
      </c>
      <c r="L5748" s="7">
        <v>161966.9</v>
      </c>
      <c r="M5748" s="7">
        <v>73832.39</v>
      </c>
      <c r="N5748" s="8">
        <v>94569.18</v>
      </c>
      <c r="O5748" s="27">
        <v>0</v>
      </c>
      <c r="P5748" s="7">
        <v>114419.06</v>
      </c>
      <c r="Q5748" s="7">
        <v>192870.06</v>
      </c>
      <c r="R5748" s="7">
        <v>602145.75</v>
      </c>
      <c r="S5748" s="7">
        <v>133939.94</v>
      </c>
      <c r="T5748" s="8">
        <v>43240.214999999997</v>
      </c>
      <c r="U5748" s="27">
        <v>0</v>
      </c>
      <c r="V5748" s="7">
        <v>127913.88</v>
      </c>
      <c r="W5748" s="7">
        <v>151419.54999999999</v>
      </c>
      <c r="X5748" s="7">
        <v>133717.26999999999</v>
      </c>
      <c r="Y5748" s="7">
        <v>214213.89</v>
      </c>
      <c r="Z5748" s="8">
        <v>67299.7</v>
      </c>
      <c r="AA5748" s="27">
        <v>0</v>
      </c>
      <c r="AB5748" s="7">
        <v>0</v>
      </c>
      <c r="AC5748" s="7">
        <v>80365.64</v>
      </c>
      <c r="AD5748" s="7">
        <v>34609.836000000003</v>
      </c>
      <c r="AE5748" s="7">
        <v>38965.03</v>
      </c>
      <c r="AF5748" s="8">
        <v>14111.834000000001</v>
      </c>
      <c r="AG5748" s="7">
        <v>0</v>
      </c>
      <c r="AH5748" s="7">
        <v>11586.061</v>
      </c>
      <c r="AI5748" s="7">
        <v>90138.559999999998</v>
      </c>
      <c r="AJ5748" s="7">
        <v>98561.35</v>
      </c>
      <c r="AK5748" s="7">
        <v>103870.64</v>
      </c>
      <c r="AL5748" s="8">
        <v>469679.84</v>
      </c>
      <c r="AM5748" s="17">
        <v>0.38149383228635902</v>
      </c>
      <c r="AN5748" s="2">
        <f t="shared" si="1092"/>
        <v>21917.6895</v>
      </c>
      <c r="AO5748" s="2">
        <f t="shared" si="1093"/>
        <v>116757.075</v>
      </c>
      <c r="AP5748" s="2">
        <f t="shared" si="1094"/>
        <v>124179.5</v>
      </c>
      <c r="AQ5748" s="2">
        <f t="shared" si="1095"/>
        <v>130815.575</v>
      </c>
      <c r="AR5748" s="2">
        <f t="shared" si="1096"/>
        <v>24360.834999999999</v>
      </c>
      <c r="AS5748" s="2">
        <f t="shared" si="1097"/>
        <v>94349.955000000002</v>
      </c>
      <c r="AT5748" s="2">
        <f t="shared" si="1098"/>
        <v>85396.771583333335</v>
      </c>
      <c r="AU5748">
        <f t="shared" si="1099"/>
        <v>49770.624403693902</v>
      </c>
      <c r="AV5748">
        <f t="shared" si="1100"/>
        <v>-1.2754327044091094</v>
      </c>
      <c r="AW5748" t="str">
        <f t="shared" si="1091"/>
        <v>sp|Q96CW1|AP2M1_HUMAN</v>
      </c>
      <c r="AX5748" s="20">
        <f t="shared" si="1101"/>
        <v>0</v>
      </c>
      <c r="AY5748" s="21">
        <f t="shared" si="1102"/>
        <v>1.9055293486123344</v>
      </c>
      <c r="AZ5748" s="21">
        <f t="shared" si="1102"/>
        <v>2.0546619964126926</v>
      </c>
      <c r="BA5748" s="21">
        <f t="shared" si="1102"/>
        <v>2.1879951639087283</v>
      </c>
      <c r="BB5748" s="21">
        <f t="shared" si="1102"/>
        <v>4.9088102254523314E-2</v>
      </c>
      <c r="BC5748" s="22">
        <f t="shared" si="1102"/>
        <v>1.4553216152663775</v>
      </c>
      <c r="BD5748" s="22"/>
    </row>
    <row r="5749" spans="1:56" x14ac:dyDescent="0.2">
      <c r="A5749" s="1">
        <v>5745</v>
      </c>
      <c r="B5749" s="3" t="s">
        <v>5797</v>
      </c>
      <c r="C5749" s="27">
        <v>14700000</v>
      </c>
      <c r="D5749" s="7">
        <v>16000000</v>
      </c>
      <c r="E5749" s="7">
        <v>15000000</v>
      </c>
      <c r="F5749" s="7">
        <v>15600000</v>
      </c>
      <c r="G5749" s="7">
        <v>15400000</v>
      </c>
      <c r="H5749" s="8">
        <v>16500000</v>
      </c>
      <c r="I5749" s="27">
        <v>16600000</v>
      </c>
      <c r="J5749" s="7">
        <v>16900000</v>
      </c>
      <c r="K5749" s="7">
        <v>15700000</v>
      </c>
      <c r="L5749" s="7">
        <v>16000000</v>
      </c>
      <c r="M5749" s="7">
        <v>16800000</v>
      </c>
      <c r="N5749" s="8">
        <v>15200000</v>
      </c>
      <c r="O5749" s="27">
        <v>16400000</v>
      </c>
      <c r="P5749" s="7">
        <v>15900000</v>
      </c>
      <c r="Q5749" s="7">
        <v>17400000</v>
      </c>
      <c r="R5749" s="7">
        <v>16700000</v>
      </c>
      <c r="S5749" s="7">
        <v>14200000</v>
      </c>
      <c r="T5749" s="8">
        <v>17300000</v>
      </c>
      <c r="U5749" s="27">
        <v>14500000</v>
      </c>
      <c r="V5749" s="7">
        <v>15200000</v>
      </c>
      <c r="W5749" s="7">
        <v>16500000</v>
      </c>
      <c r="X5749" s="7">
        <v>16400000</v>
      </c>
      <c r="Y5749" s="7">
        <v>12900000</v>
      </c>
      <c r="Z5749" s="8">
        <v>16500000</v>
      </c>
      <c r="AA5749" s="27">
        <v>15100000</v>
      </c>
      <c r="AB5749" s="7">
        <v>18100000</v>
      </c>
      <c r="AC5749" s="7">
        <v>16800000</v>
      </c>
      <c r="AD5749" s="7">
        <v>15000000</v>
      </c>
      <c r="AE5749" s="7">
        <v>15900000</v>
      </c>
      <c r="AF5749" s="8">
        <v>16200000</v>
      </c>
      <c r="AG5749" s="7">
        <v>16300000</v>
      </c>
      <c r="AH5749" s="7">
        <v>15400000</v>
      </c>
      <c r="AI5749" s="7">
        <v>15400000</v>
      </c>
      <c r="AJ5749" s="7">
        <v>15800000</v>
      </c>
      <c r="AK5749" s="7">
        <v>16200000</v>
      </c>
      <c r="AL5749" s="8">
        <v>15400000</v>
      </c>
      <c r="AM5749" s="17">
        <v>0.38150614616089801</v>
      </c>
      <c r="AN5749" s="2">
        <f t="shared" si="1092"/>
        <v>15500000</v>
      </c>
      <c r="AO5749" s="2">
        <f t="shared" si="1093"/>
        <v>16300000</v>
      </c>
      <c r="AP5749" s="2">
        <f t="shared" si="1094"/>
        <v>16550000</v>
      </c>
      <c r="AQ5749" s="2">
        <f t="shared" si="1095"/>
        <v>15800000</v>
      </c>
      <c r="AR5749" s="2">
        <f t="shared" si="1096"/>
        <v>16050000</v>
      </c>
      <c r="AS5749" s="2">
        <f t="shared" si="1097"/>
        <v>15600000</v>
      </c>
      <c r="AT5749" s="2">
        <f t="shared" si="1098"/>
        <v>15966666.666666666</v>
      </c>
      <c r="AU5749">
        <f t="shared" si="1099"/>
        <v>409471.2037087183</v>
      </c>
      <c r="AV5749">
        <f t="shared" si="1100"/>
        <v>-1.1396812826882801</v>
      </c>
      <c r="AW5749" t="str">
        <f t="shared" si="1091"/>
        <v>sp|Q92947|GCDH_HUMAN</v>
      </c>
      <c r="AX5749" s="20">
        <f t="shared" si="1101"/>
        <v>0</v>
      </c>
      <c r="AY5749" s="21">
        <f t="shared" si="1102"/>
        <v>1.9537393417513398</v>
      </c>
      <c r="AZ5749" s="21">
        <f t="shared" si="1102"/>
        <v>2.5642828860486335</v>
      </c>
      <c r="BA5749" s="21">
        <f t="shared" si="1102"/>
        <v>0.73265225315675253</v>
      </c>
      <c r="BB5749" s="21">
        <f t="shared" si="1102"/>
        <v>1.343195797454046</v>
      </c>
      <c r="BC5749" s="22">
        <f t="shared" si="1102"/>
        <v>0.24421741771891758</v>
      </c>
      <c r="BD5749" s="22"/>
    </row>
    <row r="5750" spans="1:56" x14ac:dyDescent="0.2">
      <c r="A5750" s="1">
        <v>5746</v>
      </c>
      <c r="B5750" s="3" t="s">
        <v>5798</v>
      </c>
      <c r="C5750" s="27">
        <v>1913354.5</v>
      </c>
      <c r="D5750" s="7">
        <v>1646179.6</v>
      </c>
      <c r="E5750" s="7">
        <v>1571986.2</v>
      </c>
      <c r="F5750" s="7">
        <v>1664944.5</v>
      </c>
      <c r="G5750" s="7">
        <v>1482562.8</v>
      </c>
      <c r="H5750" s="8">
        <v>1926777.6</v>
      </c>
      <c r="I5750" s="27">
        <v>1649918.4</v>
      </c>
      <c r="J5750" s="7">
        <v>1721060.5</v>
      </c>
      <c r="K5750" s="7">
        <v>1688330.9</v>
      </c>
      <c r="L5750" s="7">
        <v>1948630.1</v>
      </c>
      <c r="M5750" s="7">
        <v>1710383.9</v>
      </c>
      <c r="N5750" s="8">
        <v>1458529</v>
      </c>
      <c r="O5750" s="27">
        <v>2329818.5</v>
      </c>
      <c r="P5750" s="7">
        <v>2049121.2</v>
      </c>
      <c r="Q5750" s="7">
        <v>1559155.2</v>
      </c>
      <c r="R5750" s="7">
        <v>1635393</v>
      </c>
      <c r="S5750" s="7">
        <v>1777546.2</v>
      </c>
      <c r="T5750" s="8">
        <v>1725290.2</v>
      </c>
      <c r="U5750" s="27">
        <v>1982242.5</v>
      </c>
      <c r="V5750" s="7">
        <v>1784643</v>
      </c>
      <c r="W5750" s="7">
        <v>1684244</v>
      </c>
      <c r="X5750" s="7">
        <v>1511631.5</v>
      </c>
      <c r="Y5750" s="7">
        <v>1686775.2</v>
      </c>
      <c r="Z5750" s="8">
        <v>1862691</v>
      </c>
      <c r="AA5750" s="27">
        <v>1498703.5</v>
      </c>
      <c r="AB5750" s="7">
        <v>1945869.4</v>
      </c>
      <c r="AC5750" s="7">
        <v>1894539</v>
      </c>
      <c r="AD5750" s="7">
        <v>1400010.6</v>
      </c>
      <c r="AE5750" s="7">
        <v>1573092.5</v>
      </c>
      <c r="AF5750" s="8">
        <v>1734578.8</v>
      </c>
      <c r="AG5750" s="7">
        <v>1934526.5</v>
      </c>
      <c r="AH5750" s="7">
        <v>1886119.2</v>
      </c>
      <c r="AI5750" s="7">
        <v>2036311.5</v>
      </c>
      <c r="AJ5750" s="7">
        <v>1219429</v>
      </c>
      <c r="AK5750" s="7">
        <v>1595871.4</v>
      </c>
      <c r="AL5750" s="8">
        <v>1868344.5</v>
      </c>
      <c r="AM5750" s="17">
        <v>0.38155156919642103</v>
      </c>
      <c r="AN5750" s="2">
        <f t="shared" si="1092"/>
        <v>1655562.05</v>
      </c>
      <c r="AO5750" s="2">
        <f t="shared" si="1093"/>
        <v>1699357.4</v>
      </c>
      <c r="AP5750" s="2">
        <f t="shared" si="1094"/>
        <v>1751418.2</v>
      </c>
      <c r="AQ5750" s="2">
        <f t="shared" si="1095"/>
        <v>1735709.1</v>
      </c>
      <c r="AR5750" s="2">
        <f t="shared" si="1096"/>
        <v>1653835.65</v>
      </c>
      <c r="AS5750" s="2">
        <f t="shared" si="1097"/>
        <v>1877231.85</v>
      </c>
      <c r="AT5750" s="2">
        <f t="shared" si="1098"/>
        <v>1728852.375</v>
      </c>
      <c r="AU5750">
        <f t="shared" si="1099"/>
        <v>82995.944546120794</v>
      </c>
      <c r="AV5750">
        <f t="shared" si="1100"/>
        <v>-0.88305911090960076</v>
      </c>
      <c r="AW5750" t="str">
        <f t="shared" si="1091"/>
        <v>sp|Q6ZW49|PAXI1_HUMAN</v>
      </c>
      <c r="AX5750" s="20">
        <f t="shared" si="1101"/>
        <v>0</v>
      </c>
      <c r="AY5750" s="21">
        <f t="shared" si="1102"/>
        <v>0.52768060222102564</v>
      </c>
      <c r="AZ5750" s="21">
        <f t="shared" si="1102"/>
        <v>1.1549498053694986</v>
      </c>
      <c r="BA5750" s="21">
        <f t="shared" si="1102"/>
        <v>0.96567429213920675</v>
      </c>
      <c r="BB5750" s="21">
        <f t="shared" si="1102"/>
        <v>-2.0801016356176039E-2</v>
      </c>
      <c r="BC5750" s="22">
        <f t="shared" si="1102"/>
        <v>2.6708509820840498</v>
      </c>
      <c r="BD5750" s="22"/>
    </row>
    <row r="5751" spans="1:56" x14ac:dyDescent="0.2">
      <c r="A5751" s="1">
        <v>5747</v>
      </c>
      <c r="B5751" s="3" t="s">
        <v>5799</v>
      </c>
      <c r="C5751" s="27">
        <v>1127768</v>
      </c>
      <c r="D5751" s="7">
        <v>1089621.8999999999</v>
      </c>
      <c r="E5751" s="7">
        <v>524028.97</v>
      </c>
      <c r="F5751" s="7">
        <v>1164856.6000000001</v>
      </c>
      <c r="G5751" s="7">
        <v>1325919.5</v>
      </c>
      <c r="H5751" s="8">
        <v>1004653.6</v>
      </c>
      <c r="I5751" s="27">
        <v>1151088.6000000001</v>
      </c>
      <c r="J5751" s="7">
        <v>1320711.8</v>
      </c>
      <c r="K5751" s="7">
        <v>1130378.2</v>
      </c>
      <c r="L5751" s="7">
        <v>1156627</v>
      </c>
      <c r="M5751" s="7">
        <v>1178851.8999999999</v>
      </c>
      <c r="N5751" s="8">
        <v>1293027.2</v>
      </c>
      <c r="O5751" s="27">
        <v>1074115.1000000001</v>
      </c>
      <c r="P5751" s="7">
        <v>1105912.5</v>
      </c>
      <c r="Q5751" s="7">
        <v>977821.2</v>
      </c>
      <c r="R5751" s="7">
        <v>1122302</v>
      </c>
      <c r="S5751" s="7">
        <v>550592.9</v>
      </c>
      <c r="T5751" s="8">
        <v>1025029</v>
      </c>
      <c r="U5751" s="27">
        <v>1177613.2</v>
      </c>
      <c r="V5751" s="7">
        <v>1138784.3999999999</v>
      </c>
      <c r="W5751" s="7">
        <v>1228859.1000000001</v>
      </c>
      <c r="X5751" s="7">
        <v>1072346.5</v>
      </c>
      <c r="Y5751" s="7">
        <v>1186959</v>
      </c>
      <c r="Z5751" s="8">
        <v>940857.4</v>
      </c>
      <c r="AA5751" s="27">
        <v>1099859</v>
      </c>
      <c r="AB5751" s="7">
        <v>1147261.8999999999</v>
      </c>
      <c r="AC5751" s="7">
        <v>1105648</v>
      </c>
      <c r="AD5751" s="7">
        <v>1078648.6000000001</v>
      </c>
      <c r="AE5751" s="7">
        <v>516787.9</v>
      </c>
      <c r="AF5751" s="8">
        <v>1297631.8999999999</v>
      </c>
      <c r="AG5751" s="7">
        <v>1057765.2</v>
      </c>
      <c r="AH5751" s="7">
        <v>916465</v>
      </c>
      <c r="AI5751" s="7">
        <v>1189059.1000000001</v>
      </c>
      <c r="AJ5751" s="7">
        <v>1164752.6000000001</v>
      </c>
      <c r="AK5751" s="7">
        <v>1095196.3999999999</v>
      </c>
      <c r="AL5751" s="8">
        <v>1086605.2</v>
      </c>
      <c r="AM5751" s="17">
        <v>0.38169110688244001</v>
      </c>
      <c r="AN5751" s="2">
        <f t="shared" si="1092"/>
        <v>1108694.95</v>
      </c>
      <c r="AO5751" s="2">
        <f t="shared" si="1093"/>
        <v>1167739.45</v>
      </c>
      <c r="AP5751" s="2">
        <f t="shared" si="1094"/>
        <v>1049572.05</v>
      </c>
      <c r="AQ5751" s="2">
        <f t="shared" si="1095"/>
        <v>1158198.7999999998</v>
      </c>
      <c r="AR5751" s="2">
        <f t="shared" si="1096"/>
        <v>1102753.5</v>
      </c>
      <c r="AS5751" s="2">
        <f t="shared" si="1097"/>
        <v>1090900.7999999998</v>
      </c>
      <c r="AT5751" s="2">
        <f t="shared" si="1098"/>
        <v>1112976.5916666666</v>
      </c>
      <c r="AU5751">
        <f t="shared" si="1099"/>
        <v>43987.132935978138</v>
      </c>
      <c r="AV5751">
        <f t="shared" si="1100"/>
        <v>-9.7338502895799026E-2</v>
      </c>
      <c r="AW5751" t="str">
        <f t="shared" si="1091"/>
        <v>sp|P0CAP2|GRL1A_HUMAN</v>
      </c>
      <c r="AX5751" s="20">
        <f t="shared" si="1101"/>
        <v>0</v>
      </c>
      <c r="AY5751" s="21">
        <f t="shared" si="1102"/>
        <v>1.342312991527258</v>
      </c>
      <c r="AZ5751" s="21">
        <f t="shared" si="1102"/>
        <v>-1.3440953309244181</v>
      </c>
      <c r="BA5751" s="21">
        <f t="shared" si="1102"/>
        <v>1.1254166092627842</v>
      </c>
      <c r="BB5751" s="21">
        <f t="shared" si="1102"/>
        <v>-0.13507245422536501</v>
      </c>
      <c r="BC5751" s="22">
        <f t="shared" si="1102"/>
        <v>-0.4045307982654599</v>
      </c>
      <c r="BD5751" s="22"/>
    </row>
    <row r="5752" spans="1:56" x14ac:dyDescent="0.2">
      <c r="A5752" s="1">
        <v>5748</v>
      </c>
      <c r="B5752" s="3" t="s">
        <v>5800</v>
      </c>
      <c r="C5752" s="27">
        <v>287748.44</v>
      </c>
      <c r="D5752" s="7">
        <v>270836.34000000003</v>
      </c>
      <c r="E5752" s="7">
        <v>284617.40000000002</v>
      </c>
      <c r="F5752" s="7">
        <v>349154.2</v>
      </c>
      <c r="G5752" s="7">
        <v>355320.53</v>
      </c>
      <c r="H5752" s="8">
        <v>287811.3</v>
      </c>
      <c r="I5752" s="27">
        <v>360445.84</v>
      </c>
      <c r="J5752" s="7">
        <v>186845.11</v>
      </c>
      <c r="K5752" s="7">
        <v>230517.3</v>
      </c>
      <c r="L5752" s="7">
        <v>179350.56</v>
      </c>
      <c r="M5752" s="7">
        <v>359834.84</v>
      </c>
      <c r="N5752" s="8">
        <v>350173.6</v>
      </c>
      <c r="O5752" s="27">
        <v>262828.09999999998</v>
      </c>
      <c r="P5752" s="7">
        <v>412816.06</v>
      </c>
      <c r="Q5752" s="7">
        <v>193117.47</v>
      </c>
      <c r="R5752" s="7">
        <v>257907.94</v>
      </c>
      <c r="S5752" s="7">
        <v>228295.38</v>
      </c>
      <c r="T5752" s="8">
        <v>211037.34</v>
      </c>
      <c r="U5752" s="27">
        <v>362048.4</v>
      </c>
      <c r="V5752" s="7">
        <v>209109.69</v>
      </c>
      <c r="W5752" s="7">
        <v>206648.2</v>
      </c>
      <c r="X5752" s="7">
        <v>201561.2</v>
      </c>
      <c r="Y5752" s="7">
        <v>341573.34</v>
      </c>
      <c r="Z5752" s="8">
        <v>186748.77</v>
      </c>
      <c r="AA5752" s="27">
        <v>410402</v>
      </c>
      <c r="AB5752" s="7">
        <v>185517.42</v>
      </c>
      <c r="AC5752" s="7">
        <v>278990.71999999997</v>
      </c>
      <c r="AD5752" s="7">
        <v>288777.5</v>
      </c>
      <c r="AE5752" s="7">
        <v>809019.44</v>
      </c>
      <c r="AF5752" s="8">
        <v>148671.97</v>
      </c>
      <c r="AG5752" s="7">
        <v>322299.34000000003</v>
      </c>
      <c r="AH5752" s="7">
        <v>242119.1</v>
      </c>
      <c r="AI5752" s="7">
        <v>89665.45</v>
      </c>
      <c r="AJ5752" s="7">
        <v>505020</v>
      </c>
      <c r="AK5752" s="7">
        <v>199000.64</v>
      </c>
      <c r="AL5752" s="8">
        <v>190866.77</v>
      </c>
      <c r="AM5752" s="17">
        <v>0.38178308238028602</v>
      </c>
      <c r="AN5752" s="2">
        <f t="shared" si="1092"/>
        <v>287779.87</v>
      </c>
      <c r="AO5752" s="2">
        <f t="shared" si="1093"/>
        <v>290345.44999999995</v>
      </c>
      <c r="AP5752" s="2">
        <f t="shared" si="1094"/>
        <v>243101.66</v>
      </c>
      <c r="AQ5752" s="2">
        <f t="shared" si="1095"/>
        <v>207878.94500000001</v>
      </c>
      <c r="AR5752" s="2">
        <f t="shared" si="1096"/>
        <v>283884.11</v>
      </c>
      <c r="AS5752" s="2">
        <f t="shared" si="1097"/>
        <v>220559.87</v>
      </c>
      <c r="AT5752" s="2">
        <f t="shared" si="1098"/>
        <v>255591.65083333338</v>
      </c>
      <c r="AU5752">
        <f t="shared" si="1099"/>
        <v>36617.206591014896</v>
      </c>
      <c r="AV5752">
        <f t="shared" si="1100"/>
        <v>0.87904627805674673</v>
      </c>
      <c r="AW5752" t="str">
        <f t="shared" si="1091"/>
        <v>sp|P38398-4|BRCA1_HUMAN;sp|P38398-7|BRCA1_HUMAN;sp|P38398-8|BRCA1_HUMAN;sp|P38398|BRCA1_HUMAN</v>
      </c>
      <c r="AX5752" s="20">
        <f t="shared" si="1101"/>
        <v>0</v>
      </c>
      <c r="AY5752" s="21">
        <f t="shared" si="1102"/>
        <v>7.0064874927665777E-2</v>
      </c>
      <c r="AZ5752" s="21">
        <f t="shared" si="1102"/>
        <v>-1.2201425001917841</v>
      </c>
      <c r="BA5752" s="21">
        <f t="shared" si="1102"/>
        <v>-2.1820595408172405</v>
      </c>
      <c r="BB5752" s="21">
        <f t="shared" si="1102"/>
        <v>-0.10639151269818459</v>
      </c>
      <c r="BC5752" s="22">
        <f t="shared" si="1102"/>
        <v>-1.8357489895609458</v>
      </c>
      <c r="BD5752" s="22"/>
    </row>
    <row r="5753" spans="1:56" x14ac:dyDescent="0.2">
      <c r="A5753" s="1">
        <v>5749</v>
      </c>
      <c r="B5753" s="3" t="s">
        <v>5801</v>
      </c>
      <c r="C5753" s="27">
        <v>1038375.75</v>
      </c>
      <c r="D5753" s="7">
        <v>1058817.2</v>
      </c>
      <c r="E5753" s="7">
        <v>1040608.6</v>
      </c>
      <c r="F5753" s="7">
        <v>762329.7</v>
      </c>
      <c r="G5753" s="7">
        <v>941951.94</v>
      </c>
      <c r="H5753" s="8">
        <v>944900.25</v>
      </c>
      <c r="I5753" s="27">
        <v>1113390</v>
      </c>
      <c r="J5753" s="7">
        <v>926050.9</v>
      </c>
      <c r="K5753" s="7">
        <v>916331.75</v>
      </c>
      <c r="L5753" s="7">
        <v>820111</v>
      </c>
      <c r="M5753" s="7">
        <v>830431.7</v>
      </c>
      <c r="N5753" s="8">
        <v>789148.9</v>
      </c>
      <c r="O5753" s="27">
        <v>1030920.75</v>
      </c>
      <c r="P5753" s="7">
        <v>1103709.5</v>
      </c>
      <c r="Q5753" s="7">
        <v>1165666.5</v>
      </c>
      <c r="R5753" s="7">
        <v>809246.4</v>
      </c>
      <c r="S5753" s="7">
        <v>978491.4</v>
      </c>
      <c r="T5753" s="8">
        <v>1010737.3</v>
      </c>
      <c r="U5753" s="27">
        <v>1068541.3999999999</v>
      </c>
      <c r="V5753" s="7">
        <v>1208765</v>
      </c>
      <c r="W5753" s="7">
        <v>900001.4</v>
      </c>
      <c r="X5753" s="7">
        <v>764191.25</v>
      </c>
      <c r="Y5753" s="7">
        <v>918444.44</v>
      </c>
      <c r="Z5753" s="8">
        <v>975516.1</v>
      </c>
      <c r="AA5753" s="27">
        <v>973511.1</v>
      </c>
      <c r="AB5753" s="7">
        <v>914644.7</v>
      </c>
      <c r="AC5753" s="7">
        <v>917180.8</v>
      </c>
      <c r="AD5753" s="7">
        <v>924090.2</v>
      </c>
      <c r="AE5753" s="7">
        <v>858821.1</v>
      </c>
      <c r="AF5753" s="8">
        <v>926893.06</v>
      </c>
      <c r="AG5753" s="7">
        <v>950856.06</v>
      </c>
      <c r="AH5753" s="7">
        <v>1073449.6000000001</v>
      </c>
      <c r="AI5753" s="7">
        <v>954585.59999999998</v>
      </c>
      <c r="AJ5753" s="7">
        <v>836188.6</v>
      </c>
      <c r="AK5753" s="7">
        <v>1114624.2</v>
      </c>
      <c r="AL5753" s="8">
        <v>854606.25</v>
      </c>
      <c r="AM5753" s="17">
        <v>0.38189929286951702</v>
      </c>
      <c r="AN5753" s="2">
        <f t="shared" si="1092"/>
        <v>991638</v>
      </c>
      <c r="AO5753" s="2">
        <f t="shared" si="1093"/>
        <v>873381.72499999998</v>
      </c>
      <c r="AP5753" s="2">
        <f t="shared" si="1094"/>
        <v>1020829.025</v>
      </c>
      <c r="AQ5753" s="2">
        <f t="shared" si="1095"/>
        <v>946980.27</v>
      </c>
      <c r="AR5753" s="2">
        <f t="shared" si="1096"/>
        <v>920635.5</v>
      </c>
      <c r="AS5753" s="2">
        <f t="shared" si="1097"/>
        <v>952720.83000000007</v>
      </c>
      <c r="AT5753" s="2">
        <f t="shared" si="1098"/>
        <v>951030.8916666666</v>
      </c>
      <c r="AU5753">
        <f t="shared" si="1099"/>
        <v>51948.538016132166</v>
      </c>
      <c r="AV5753">
        <f t="shared" si="1100"/>
        <v>0.78167952138947994</v>
      </c>
      <c r="AW5753" t="str">
        <f t="shared" si="1091"/>
        <v>sp|O15013-4|ARHGA_HUMAN;sp|O15013-5|ARHGA_HUMAN;sp|O15013-6|ARHGA_HUMAN;sp|O15013|ARHGA_HUMAN</v>
      </c>
      <c r="AX5753" s="20">
        <f t="shared" si="1101"/>
        <v>0</v>
      </c>
      <c r="AY5753" s="21">
        <f t="shared" si="1102"/>
        <v>-2.276411993794254</v>
      </c>
      <c r="AZ5753" s="21">
        <f t="shared" si="1102"/>
        <v>0.56192197345255412</v>
      </c>
      <c r="BA5753" s="21">
        <f t="shared" si="1102"/>
        <v>-0.85965325888732247</v>
      </c>
      <c r="BB5753" s="21">
        <f t="shared" si="1102"/>
        <v>-1.366785336248554</v>
      </c>
      <c r="BC5753" s="22">
        <f t="shared" si="1102"/>
        <v>-0.74914851285929429</v>
      </c>
      <c r="BD5753" s="22"/>
    </row>
    <row r="5754" spans="1:56" x14ac:dyDescent="0.2">
      <c r="A5754" s="1">
        <v>5750</v>
      </c>
      <c r="B5754" s="3" t="s">
        <v>5802</v>
      </c>
      <c r="C5754" s="27">
        <v>8580280</v>
      </c>
      <c r="D5754" s="7">
        <v>8682472</v>
      </c>
      <c r="E5754" s="7">
        <v>9122670</v>
      </c>
      <c r="F5754" s="7">
        <v>7602402.5</v>
      </c>
      <c r="G5754" s="7">
        <v>9340480</v>
      </c>
      <c r="H5754" s="8">
        <v>7987881</v>
      </c>
      <c r="I5754" s="27">
        <v>7482770.5</v>
      </c>
      <c r="J5754" s="7">
        <v>3936370.5</v>
      </c>
      <c r="K5754" s="7">
        <v>8665746</v>
      </c>
      <c r="L5754" s="7">
        <v>2448675</v>
      </c>
      <c r="M5754" s="7">
        <v>8400330</v>
      </c>
      <c r="N5754" s="8">
        <v>9657528</v>
      </c>
      <c r="O5754" s="27">
        <v>8833808</v>
      </c>
      <c r="P5754" s="7">
        <v>7301192</v>
      </c>
      <c r="Q5754" s="7">
        <v>8076673</v>
      </c>
      <c r="R5754" s="7">
        <v>8365449</v>
      </c>
      <c r="S5754" s="7">
        <v>8127619</v>
      </c>
      <c r="T5754" s="8">
        <v>10000000</v>
      </c>
      <c r="U5754" s="27">
        <v>7837983</v>
      </c>
      <c r="V5754" s="7">
        <v>7217935</v>
      </c>
      <c r="W5754" s="7">
        <v>7610806.5</v>
      </c>
      <c r="X5754" s="7">
        <v>8516960</v>
      </c>
      <c r="Y5754" s="7">
        <v>9459152</v>
      </c>
      <c r="Z5754" s="8">
        <v>6844523.5</v>
      </c>
      <c r="AA5754" s="27">
        <v>7152818</v>
      </c>
      <c r="AB5754" s="7">
        <v>8207408.5</v>
      </c>
      <c r="AC5754" s="7">
        <v>7810604</v>
      </c>
      <c r="AD5754" s="7">
        <v>8822037</v>
      </c>
      <c r="AE5754" s="7">
        <v>9207585</v>
      </c>
      <c r="AF5754" s="8">
        <v>8063292.5</v>
      </c>
      <c r="AG5754" s="7">
        <v>8048164</v>
      </c>
      <c r="AH5754" s="7">
        <v>10800000</v>
      </c>
      <c r="AI5754" s="7">
        <v>7991425</v>
      </c>
      <c r="AJ5754" s="7">
        <v>9186253</v>
      </c>
      <c r="AK5754" s="7">
        <v>9590429</v>
      </c>
      <c r="AL5754" s="8">
        <v>2218574</v>
      </c>
      <c r="AM5754" s="17">
        <v>0.38195426813355499</v>
      </c>
      <c r="AN5754" s="2">
        <f t="shared" si="1092"/>
        <v>8631376</v>
      </c>
      <c r="AO5754" s="2">
        <f t="shared" si="1093"/>
        <v>7941550.25</v>
      </c>
      <c r="AP5754" s="2">
        <f t="shared" si="1094"/>
        <v>8246534</v>
      </c>
      <c r="AQ5754" s="2">
        <f t="shared" si="1095"/>
        <v>7724394.75</v>
      </c>
      <c r="AR5754" s="2">
        <f t="shared" si="1096"/>
        <v>8135350.5</v>
      </c>
      <c r="AS5754" s="2">
        <f t="shared" si="1097"/>
        <v>8617208.5</v>
      </c>
      <c r="AT5754" s="2">
        <f t="shared" si="1098"/>
        <v>8216069</v>
      </c>
      <c r="AU5754">
        <f t="shared" si="1099"/>
        <v>362750.74290513177</v>
      </c>
      <c r="AV5754">
        <f t="shared" si="1100"/>
        <v>1.1448825622629062</v>
      </c>
      <c r="AW5754" t="str">
        <f t="shared" si="1091"/>
        <v>sp|Q9H7N4|SFR19_HUMAN</v>
      </c>
      <c r="AX5754" s="20">
        <f t="shared" si="1101"/>
        <v>0</v>
      </c>
      <c r="AY5754" s="21">
        <f t="shared" si="1102"/>
        <v>-1.9016522046941924</v>
      </c>
      <c r="AZ5754" s="21">
        <f t="shared" si="1102"/>
        <v>-1.0608992745761121</v>
      </c>
      <c r="BA5754" s="21">
        <f t="shared" si="1102"/>
        <v>-2.5002877809052424</v>
      </c>
      <c r="BB5754" s="21">
        <f t="shared" si="1102"/>
        <v>-1.367400369817362</v>
      </c>
      <c r="BC5754" s="22">
        <f t="shared" si="1102"/>
        <v>-3.9055743584528457E-2</v>
      </c>
      <c r="BD5754" s="22"/>
    </row>
    <row r="5755" spans="1:56" x14ac:dyDescent="0.2">
      <c r="A5755" s="1">
        <v>5751</v>
      </c>
      <c r="B5755" s="3" t="s">
        <v>5803</v>
      </c>
      <c r="C5755" s="27">
        <v>59868.93</v>
      </c>
      <c r="D5755" s="7">
        <v>284350.96999999997</v>
      </c>
      <c r="E5755" s="7">
        <v>202983.33</v>
      </c>
      <c r="F5755" s="7">
        <v>130556.35</v>
      </c>
      <c r="G5755" s="7">
        <v>178309.8</v>
      </c>
      <c r="H5755" s="8">
        <v>180812.39</v>
      </c>
      <c r="I5755" s="27">
        <v>199114.22</v>
      </c>
      <c r="J5755" s="7">
        <v>20126.201000000001</v>
      </c>
      <c r="K5755" s="7">
        <v>182570.19</v>
      </c>
      <c r="L5755" s="7">
        <v>0</v>
      </c>
      <c r="M5755" s="7">
        <v>121147.46</v>
      </c>
      <c r="N5755" s="8">
        <v>144378.31</v>
      </c>
      <c r="O5755" s="27">
        <v>104340.54</v>
      </c>
      <c r="P5755" s="7">
        <v>52244.03</v>
      </c>
      <c r="Q5755" s="7">
        <v>295565.8</v>
      </c>
      <c r="R5755" s="7">
        <v>129265.43</v>
      </c>
      <c r="S5755" s="7">
        <v>90667.58</v>
      </c>
      <c r="T5755" s="8">
        <v>100519.09</v>
      </c>
      <c r="U5755" s="27">
        <v>246769.56</v>
      </c>
      <c r="V5755" s="7">
        <v>157325.69</v>
      </c>
      <c r="W5755" s="7">
        <v>236405.86</v>
      </c>
      <c r="X5755" s="7">
        <v>114660.6</v>
      </c>
      <c r="Y5755" s="7">
        <v>195174.64</v>
      </c>
      <c r="Z5755" s="8">
        <v>109123.57</v>
      </c>
      <c r="AA5755" s="27">
        <v>29142.583999999999</v>
      </c>
      <c r="AB5755" s="7">
        <v>137039.62</v>
      </c>
      <c r="AC5755" s="7">
        <v>97123.45</v>
      </c>
      <c r="AD5755" s="7">
        <v>129905.67</v>
      </c>
      <c r="AE5755" s="7">
        <v>268888.7</v>
      </c>
      <c r="AF5755" s="8">
        <v>117809.34</v>
      </c>
      <c r="AG5755" s="7">
        <v>188915.27</v>
      </c>
      <c r="AH5755" s="7">
        <v>173625.53</v>
      </c>
      <c r="AI5755" s="7">
        <v>194083.67</v>
      </c>
      <c r="AJ5755" s="7">
        <v>85223.983999999997</v>
      </c>
      <c r="AK5755" s="7">
        <v>213634.42</v>
      </c>
      <c r="AL5755" s="8">
        <v>0</v>
      </c>
      <c r="AM5755" s="17">
        <v>0.38212702921820602</v>
      </c>
      <c r="AN5755" s="2">
        <f t="shared" si="1092"/>
        <v>179561.095</v>
      </c>
      <c r="AO5755" s="2">
        <f t="shared" si="1093"/>
        <v>132762.88500000001</v>
      </c>
      <c r="AP5755" s="2">
        <f t="shared" si="1094"/>
        <v>102429.815</v>
      </c>
      <c r="AQ5755" s="2">
        <f t="shared" si="1095"/>
        <v>176250.16500000001</v>
      </c>
      <c r="AR5755" s="2">
        <f t="shared" si="1096"/>
        <v>123857.505</v>
      </c>
      <c r="AS5755" s="2">
        <f t="shared" si="1097"/>
        <v>181270.39999999999</v>
      </c>
      <c r="AT5755" s="2">
        <f t="shared" si="1098"/>
        <v>149355.31083333332</v>
      </c>
      <c r="AU5755">
        <f t="shared" si="1099"/>
        <v>34005.130056622445</v>
      </c>
      <c r="AV5755">
        <f t="shared" si="1100"/>
        <v>0.88827139070988936</v>
      </c>
      <c r="AW5755" t="str">
        <f t="shared" si="1091"/>
        <v>sp|Q96QG7|MTMR9_HUMAN</v>
      </c>
      <c r="AX5755" s="20">
        <f t="shared" si="1101"/>
        <v>0</v>
      </c>
      <c r="AY5755" s="21">
        <f t="shared" si="1102"/>
        <v>-1.3762102930374212</v>
      </c>
      <c r="AZ5755" s="21">
        <f t="shared" si="1102"/>
        <v>-2.2682248199482711</v>
      </c>
      <c r="BA5755" s="21">
        <f t="shared" si="1102"/>
        <v>-9.7365603204190521E-2</v>
      </c>
      <c r="BB5755" s="21">
        <f t="shared" si="1102"/>
        <v>-1.6380937201900749</v>
      </c>
      <c r="BC5755" s="22">
        <f t="shared" si="1102"/>
        <v>5.0266092120624273E-2</v>
      </c>
      <c r="BD5755" s="22"/>
    </row>
    <row r="5756" spans="1:56" x14ac:dyDescent="0.2">
      <c r="A5756" s="1">
        <v>5752</v>
      </c>
      <c r="B5756" s="3" t="s">
        <v>5804</v>
      </c>
      <c r="C5756" s="27">
        <v>872000000</v>
      </c>
      <c r="D5756" s="7">
        <v>798000000</v>
      </c>
      <c r="E5756" s="7">
        <v>698000000</v>
      </c>
      <c r="F5756" s="7">
        <v>693000000</v>
      </c>
      <c r="G5756" s="7">
        <v>654000000</v>
      </c>
      <c r="H5756" s="8">
        <v>678000000</v>
      </c>
      <c r="I5756" s="27">
        <v>784000000</v>
      </c>
      <c r="J5756" s="7">
        <v>796000000</v>
      </c>
      <c r="K5756" s="7">
        <v>670000000</v>
      </c>
      <c r="L5756" s="7">
        <v>682000000</v>
      </c>
      <c r="M5756" s="7">
        <v>648000000</v>
      </c>
      <c r="N5756" s="8">
        <v>705000000</v>
      </c>
      <c r="O5756" s="27">
        <v>841000000</v>
      </c>
      <c r="P5756" s="7">
        <v>774000000</v>
      </c>
      <c r="Q5756" s="7">
        <v>703000000</v>
      </c>
      <c r="R5756" s="7">
        <v>621000000</v>
      </c>
      <c r="S5756" s="7">
        <v>652000000</v>
      </c>
      <c r="T5756" s="8">
        <v>702000000</v>
      </c>
      <c r="U5756" s="27">
        <v>782000000</v>
      </c>
      <c r="V5756" s="7">
        <v>728000000</v>
      </c>
      <c r="W5756" s="7">
        <v>721000000</v>
      </c>
      <c r="X5756" s="7">
        <v>650000000</v>
      </c>
      <c r="Y5756" s="7">
        <v>628000000</v>
      </c>
      <c r="Z5756" s="8">
        <v>730000000</v>
      </c>
      <c r="AA5756" s="27">
        <v>827000000</v>
      </c>
      <c r="AB5756" s="7">
        <v>766000000</v>
      </c>
      <c r="AC5756" s="7">
        <v>713000000</v>
      </c>
      <c r="AD5756" s="7">
        <v>700000000</v>
      </c>
      <c r="AE5756" s="7">
        <v>706000000</v>
      </c>
      <c r="AF5756" s="8">
        <v>712000000</v>
      </c>
      <c r="AG5756" s="7">
        <v>790000000</v>
      </c>
      <c r="AH5756" s="7">
        <v>722000000</v>
      </c>
      <c r="AI5756" s="7">
        <v>679000000</v>
      </c>
      <c r="AJ5756" s="7">
        <v>650000000</v>
      </c>
      <c r="AK5756" s="7">
        <v>687000000</v>
      </c>
      <c r="AL5756" s="8">
        <v>723000000</v>
      </c>
      <c r="AM5756" s="17">
        <v>0.38216987389456097</v>
      </c>
      <c r="AN5756" s="2">
        <f t="shared" si="1092"/>
        <v>695500000</v>
      </c>
      <c r="AO5756" s="2">
        <f t="shared" si="1093"/>
        <v>693500000</v>
      </c>
      <c r="AP5756" s="2">
        <f t="shared" si="1094"/>
        <v>702500000</v>
      </c>
      <c r="AQ5756" s="2">
        <f t="shared" si="1095"/>
        <v>724500000</v>
      </c>
      <c r="AR5756" s="2">
        <f t="shared" si="1096"/>
        <v>712500000</v>
      </c>
      <c r="AS5756" s="2">
        <f t="shared" si="1097"/>
        <v>704500000</v>
      </c>
      <c r="AT5756" s="2">
        <f t="shared" si="1098"/>
        <v>705500000</v>
      </c>
      <c r="AU5756">
        <f t="shared" si="1099"/>
        <v>11523888.232710347</v>
      </c>
      <c r="AV5756">
        <f t="shared" si="1100"/>
        <v>-0.86776266812577918</v>
      </c>
      <c r="AW5756" t="str">
        <f t="shared" si="1091"/>
        <v>sp|P04792|HSPB1_HUMAN</v>
      </c>
      <c r="AX5756" s="20">
        <f t="shared" si="1101"/>
        <v>0</v>
      </c>
      <c r="AY5756" s="21">
        <f t="shared" si="1102"/>
        <v>-0.17355253362515588</v>
      </c>
      <c r="AZ5756" s="21">
        <f t="shared" si="1102"/>
        <v>0.60743386768804541</v>
      </c>
      <c r="BA5756" s="21">
        <f t="shared" si="1102"/>
        <v>2.5165117375647594</v>
      </c>
      <c r="BB5756" s="21">
        <f t="shared" si="1102"/>
        <v>1.4751965358138246</v>
      </c>
      <c r="BC5756" s="22">
        <f t="shared" si="1102"/>
        <v>0.78098640131320129</v>
      </c>
      <c r="BD5756" s="22"/>
    </row>
    <row r="5757" spans="1:56" x14ac:dyDescent="0.2">
      <c r="A5757" s="1">
        <v>5753</v>
      </c>
      <c r="B5757" s="3" t="s">
        <v>5805</v>
      </c>
      <c r="C5757" s="27">
        <v>5944425</v>
      </c>
      <c r="D5757" s="7">
        <v>5981147</v>
      </c>
      <c r="E5757" s="7">
        <v>6017185</v>
      </c>
      <c r="F5757" s="7">
        <v>6145901</v>
      </c>
      <c r="G5757" s="7">
        <v>6463358</v>
      </c>
      <c r="H5757" s="8">
        <v>7026652.5</v>
      </c>
      <c r="I5757" s="27">
        <v>6386262</v>
      </c>
      <c r="J5757" s="7">
        <v>4443154.5</v>
      </c>
      <c r="K5757" s="7">
        <v>5672640.5</v>
      </c>
      <c r="L5757" s="7">
        <v>4925996</v>
      </c>
      <c r="M5757" s="7">
        <v>6672710</v>
      </c>
      <c r="N5757" s="8">
        <v>7988203</v>
      </c>
      <c r="O5757" s="27">
        <v>6126444</v>
      </c>
      <c r="P5757" s="7">
        <v>6792800</v>
      </c>
      <c r="Q5757" s="7">
        <v>7557312</v>
      </c>
      <c r="R5757" s="7">
        <v>5893300</v>
      </c>
      <c r="S5757" s="7">
        <v>6390414.5</v>
      </c>
      <c r="T5757" s="8">
        <v>7358256</v>
      </c>
      <c r="U5757" s="27">
        <v>6401200</v>
      </c>
      <c r="V5757" s="7">
        <v>6801725.5</v>
      </c>
      <c r="W5757" s="7">
        <v>6817464</v>
      </c>
      <c r="X5757" s="7">
        <v>6279483</v>
      </c>
      <c r="Y5757" s="7">
        <v>5760084</v>
      </c>
      <c r="Z5757" s="8">
        <v>6117364</v>
      </c>
      <c r="AA5757" s="27">
        <v>6162359</v>
      </c>
      <c r="AB5757" s="7">
        <v>7257554</v>
      </c>
      <c r="AC5757" s="7">
        <v>7134111.5</v>
      </c>
      <c r="AD5757" s="7">
        <v>5257916</v>
      </c>
      <c r="AE5757" s="7">
        <v>6463952</v>
      </c>
      <c r="AF5757" s="8">
        <v>4351199</v>
      </c>
      <c r="AG5757" s="7">
        <v>6297870.5</v>
      </c>
      <c r="AH5757" s="7">
        <v>7794298</v>
      </c>
      <c r="AI5757" s="7">
        <v>6323089.5</v>
      </c>
      <c r="AJ5757" s="7">
        <v>6052482</v>
      </c>
      <c r="AK5757" s="7">
        <v>5886519.5</v>
      </c>
      <c r="AL5757" s="8">
        <v>5784069</v>
      </c>
      <c r="AM5757" s="17">
        <v>0.38216987389456097</v>
      </c>
      <c r="AN5757" s="2">
        <f t="shared" si="1092"/>
        <v>6081543</v>
      </c>
      <c r="AO5757" s="2">
        <f t="shared" si="1093"/>
        <v>6029451.25</v>
      </c>
      <c r="AP5757" s="2">
        <f t="shared" si="1094"/>
        <v>6591607.25</v>
      </c>
      <c r="AQ5757" s="2">
        <f t="shared" si="1095"/>
        <v>6340341.5</v>
      </c>
      <c r="AR5757" s="2">
        <f t="shared" si="1096"/>
        <v>6313155.5</v>
      </c>
      <c r="AS5757" s="2">
        <f t="shared" si="1097"/>
        <v>6175176.25</v>
      </c>
      <c r="AT5757" s="2">
        <f t="shared" si="1098"/>
        <v>6255212.458333333</v>
      </c>
      <c r="AU5757">
        <f t="shared" si="1099"/>
        <v>205572.76291543443</v>
      </c>
      <c r="AV5757">
        <f t="shared" si="1100"/>
        <v>-0.84480772584048336</v>
      </c>
      <c r="AW5757" t="str">
        <f t="shared" si="1091"/>
        <v>sp|Q7L4I2|RSRC2_HUMAN</v>
      </c>
      <c r="AX5757" s="20">
        <f t="shared" si="1101"/>
        <v>0</v>
      </c>
      <c r="AY5757" s="21">
        <f t="shared" si="1102"/>
        <v>-0.2533981119932156</v>
      </c>
      <c r="AZ5757" s="21">
        <f t="shared" si="1102"/>
        <v>2.4811859448998255</v>
      </c>
      <c r="BA5757" s="21">
        <f t="shared" si="1102"/>
        <v>1.2589143441461688</v>
      </c>
      <c r="BB5757" s="21">
        <f t="shared" si="1102"/>
        <v>1.1266691983668937</v>
      </c>
      <c r="BC5757" s="22">
        <f t="shared" si="1102"/>
        <v>0.45547497962323685</v>
      </c>
      <c r="BD5757" s="22"/>
    </row>
    <row r="5758" spans="1:56" x14ac:dyDescent="0.2">
      <c r="A5758" s="1">
        <v>5754</v>
      </c>
      <c r="B5758" s="3" t="s">
        <v>5806</v>
      </c>
      <c r="C5758" s="27">
        <v>5760134</v>
      </c>
      <c r="D5758" s="7">
        <v>6077718.5</v>
      </c>
      <c r="E5758" s="7">
        <v>5611418</v>
      </c>
      <c r="F5758" s="7">
        <v>6382981</v>
      </c>
      <c r="G5758" s="7">
        <v>7115687</v>
      </c>
      <c r="H5758" s="8">
        <v>7462476</v>
      </c>
      <c r="I5758" s="27">
        <v>7406888</v>
      </c>
      <c r="J5758" s="7">
        <v>5669931</v>
      </c>
      <c r="K5758" s="7">
        <v>7383456</v>
      </c>
      <c r="L5758" s="7">
        <v>6405548</v>
      </c>
      <c r="M5758" s="7">
        <v>8057374</v>
      </c>
      <c r="N5758" s="8">
        <v>8096969</v>
      </c>
      <c r="O5758" s="27">
        <v>3965508.2</v>
      </c>
      <c r="P5758" s="7">
        <v>5747855</v>
      </c>
      <c r="Q5758" s="7">
        <v>4379527</v>
      </c>
      <c r="R5758" s="7">
        <v>6389244</v>
      </c>
      <c r="S5758" s="7">
        <v>7078520</v>
      </c>
      <c r="T5758" s="8">
        <v>6568498.5</v>
      </c>
      <c r="U5758" s="27">
        <v>6369644</v>
      </c>
      <c r="V5758" s="7">
        <v>5796882</v>
      </c>
      <c r="W5758" s="7">
        <v>5845273</v>
      </c>
      <c r="X5758" s="7">
        <v>6530802.5</v>
      </c>
      <c r="Y5758" s="7">
        <v>6098666</v>
      </c>
      <c r="Z5758" s="8">
        <v>6887977</v>
      </c>
      <c r="AA5758" s="27">
        <v>7615717</v>
      </c>
      <c r="AB5758" s="7">
        <v>5551672</v>
      </c>
      <c r="AC5758" s="7">
        <v>6533629.5</v>
      </c>
      <c r="AD5758" s="7">
        <v>6684477.5</v>
      </c>
      <c r="AE5758" s="7">
        <v>7593119</v>
      </c>
      <c r="AF5758" s="8">
        <v>7342580</v>
      </c>
      <c r="AG5758" s="7">
        <v>6205809.5</v>
      </c>
      <c r="AH5758" s="7">
        <v>3954881.5</v>
      </c>
      <c r="AI5758" s="7">
        <v>6913558</v>
      </c>
      <c r="AJ5758" s="7">
        <v>6887939</v>
      </c>
      <c r="AK5758" s="7">
        <v>7001842</v>
      </c>
      <c r="AL5758" s="8">
        <v>6787640</v>
      </c>
      <c r="AM5758" s="17">
        <v>0.38216987389456097</v>
      </c>
      <c r="AN5758" s="2">
        <f t="shared" si="1092"/>
        <v>6230349.75</v>
      </c>
      <c r="AO5758" s="2">
        <f t="shared" si="1093"/>
        <v>7395172</v>
      </c>
      <c r="AP5758" s="2">
        <f t="shared" si="1094"/>
        <v>6068549.5</v>
      </c>
      <c r="AQ5758" s="2">
        <f t="shared" si="1095"/>
        <v>6234155</v>
      </c>
      <c r="AR5758" s="2">
        <f t="shared" si="1096"/>
        <v>7013528.75</v>
      </c>
      <c r="AS5758" s="2">
        <f t="shared" si="1097"/>
        <v>6837789.5</v>
      </c>
      <c r="AT5758" s="2">
        <f t="shared" si="1098"/>
        <v>6629924.083333333</v>
      </c>
      <c r="AU5758">
        <f t="shared" si="1099"/>
        <v>530546.73379280802</v>
      </c>
      <c r="AV5758">
        <f t="shared" si="1100"/>
        <v>-0.75313692061928128</v>
      </c>
      <c r="AW5758" t="str">
        <f t="shared" si="1091"/>
        <v>sp|Q8NB90|SPAT5_HUMAN</v>
      </c>
      <c r="AX5758" s="20">
        <f t="shared" si="1101"/>
        <v>0</v>
      </c>
      <c r="AY5758" s="21">
        <f t="shared" si="1102"/>
        <v>2.1955129978330854</v>
      </c>
      <c r="AZ5758" s="21">
        <f t="shared" si="1102"/>
        <v>-0.30496889283119621</v>
      </c>
      <c r="BA5758" s="21">
        <f t="shared" si="1102"/>
        <v>7.1723182099280303E-3</v>
      </c>
      <c r="BB5758" s="21">
        <f t="shared" si="1102"/>
        <v>1.4761734454590973</v>
      </c>
      <c r="BC5758" s="22">
        <f t="shared" si="1102"/>
        <v>1.1449316550447763</v>
      </c>
      <c r="BD5758" s="22"/>
    </row>
    <row r="5759" spans="1:56" x14ac:dyDescent="0.2">
      <c r="A5759" s="1">
        <v>5755</v>
      </c>
      <c r="B5759" s="3" t="s">
        <v>5807</v>
      </c>
      <c r="C5759" s="27">
        <v>119904.46</v>
      </c>
      <c r="D5759" s="7">
        <v>267015.3</v>
      </c>
      <c r="E5759" s="7">
        <v>126924.3</v>
      </c>
      <c r="F5759" s="7">
        <v>291590.62</v>
      </c>
      <c r="G5759" s="7">
        <v>292605.59999999998</v>
      </c>
      <c r="H5759" s="8">
        <v>237759.31</v>
      </c>
      <c r="I5759" s="27">
        <v>259735.14</v>
      </c>
      <c r="J5759" s="7">
        <v>358797.03</v>
      </c>
      <c r="K5759" s="7">
        <v>17965.346000000001</v>
      </c>
      <c r="L5759" s="7">
        <v>233306.36</v>
      </c>
      <c r="M5759" s="7">
        <v>83469.740000000005</v>
      </c>
      <c r="N5759" s="8">
        <v>217137.78</v>
      </c>
      <c r="O5759" s="27">
        <v>0</v>
      </c>
      <c r="P5759" s="7">
        <v>336012.34</v>
      </c>
      <c r="Q5759" s="7">
        <v>205456</v>
      </c>
      <c r="R5759" s="7">
        <v>396611.06</v>
      </c>
      <c r="S5759" s="7">
        <v>156476.12</v>
      </c>
      <c r="T5759" s="8">
        <v>250436.1</v>
      </c>
      <c r="U5759" s="27">
        <v>129712.05499999999</v>
      </c>
      <c r="V5759" s="7">
        <v>129773.1</v>
      </c>
      <c r="W5759" s="7">
        <v>253647.42</v>
      </c>
      <c r="X5759" s="7">
        <v>238870.55</v>
      </c>
      <c r="Y5759" s="7">
        <v>142271.35999999999</v>
      </c>
      <c r="Z5759" s="8">
        <v>354668.78</v>
      </c>
      <c r="AA5759" s="27">
        <v>0</v>
      </c>
      <c r="AB5759" s="7">
        <v>120444.32</v>
      </c>
      <c r="AC5759" s="7">
        <v>90632.41</v>
      </c>
      <c r="AD5759" s="7">
        <v>474148.3</v>
      </c>
      <c r="AE5759" s="7">
        <v>290518.03000000003</v>
      </c>
      <c r="AF5759" s="8">
        <v>345690.28</v>
      </c>
      <c r="AG5759" s="7">
        <v>290633.53000000003</v>
      </c>
      <c r="AH5759" s="7">
        <v>214498.86</v>
      </c>
      <c r="AI5759" s="7">
        <v>0</v>
      </c>
      <c r="AJ5759" s="7">
        <v>127718.94</v>
      </c>
      <c r="AK5759" s="7">
        <v>309569.38</v>
      </c>
      <c r="AL5759" s="8">
        <v>270979.21999999997</v>
      </c>
      <c r="AM5759" s="17">
        <v>0.38245454428960901</v>
      </c>
      <c r="AN5759" s="2">
        <f t="shared" si="1092"/>
        <v>252387.30499999999</v>
      </c>
      <c r="AO5759" s="2">
        <f t="shared" si="1093"/>
        <v>225222.07</v>
      </c>
      <c r="AP5759" s="2">
        <f t="shared" si="1094"/>
        <v>227946.05</v>
      </c>
      <c r="AQ5759" s="2">
        <f t="shared" si="1095"/>
        <v>190570.95499999999</v>
      </c>
      <c r="AR5759" s="2">
        <f t="shared" si="1096"/>
        <v>205481.17500000002</v>
      </c>
      <c r="AS5759" s="2">
        <f t="shared" si="1097"/>
        <v>242739.03999999998</v>
      </c>
      <c r="AT5759" s="2">
        <f t="shared" si="1098"/>
        <v>224057.76583333334</v>
      </c>
      <c r="AU5759">
        <f t="shared" si="1099"/>
        <v>22954.230018084552</v>
      </c>
      <c r="AV5759">
        <f t="shared" si="1100"/>
        <v>1.2341751016848377</v>
      </c>
      <c r="AW5759" t="str">
        <f t="shared" si="1091"/>
        <v>sp|Q96IQ9-2|ZN414_HUMAN</v>
      </c>
      <c r="AX5759" s="20">
        <f t="shared" si="1101"/>
        <v>0</v>
      </c>
      <c r="AY5759" s="21">
        <f t="shared" si="1102"/>
        <v>-1.1834522429459748</v>
      </c>
      <c r="AZ5759" s="21">
        <f t="shared" si="1102"/>
        <v>-1.0647821765637051</v>
      </c>
      <c r="BA5759" s="21">
        <f t="shared" si="1102"/>
        <v>-2.693026511945634</v>
      </c>
      <c r="BB5759" s="21">
        <f t="shared" si="1102"/>
        <v>-2.0434634471748718</v>
      </c>
      <c r="BC5759" s="22">
        <f t="shared" si="1102"/>
        <v>-0.42032623147884307</v>
      </c>
      <c r="BD5759" s="22"/>
    </row>
    <row r="5760" spans="1:56" x14ac:dyDescent="0.2">
      <c r="A5760" s="1">
        <v>5756</v>
      </c>
      <c r="B5760" s="3" t="s">
        <v>5808</v>
      </c>
      <c r="C5760" s="27">
        <v>175000000</v>
      </c>
      <c r="D5760" s="7">
        <v>130000000</v>
      </c>
      <c r="E5760" s="7">
        <v>139000000</v>
      </c>
      <c r="F5760" s="7">
        <v>163000000</v>
      </c>
      <c r="G5760" s="7">
        <v>126000000</v>
      </c>
      <c r="H5760" s="8">
        <v>142000000</v>
      </c>
      <c r="I5760" s="27">
        <v>97100000</v>
      </c>
      <c r="J5760" s="7">
        <v>177000000</v>
      </c>
      <c r="K5760" s="7">
        <v>86700000</v>
      </c>
      <c r="L5760" s="7">
        <v>164000000</v>
      </c>
      <c r="M5760" s="7">
        <v>111000000</v>
      </c>
      <c r="N5760" s="8">
        <v>199000000</v>
      </c>
      <c r="O5760" s="27">
        <v>179000000</v>
      </c>
      <c r="P5760" s="7">
        <v>142000000</v>
      </c>
      <c r="Q5760" s="7">
        <v>80300000</v>
      </c>
      <c r="R5760" s="7">
        <v>172000000</v>
      </c>
      <c r="S5760" s="7">
        <v>121000000</v>
      </c>
      <c r="T5760" s="8">
        <v>161000000</v>
      </c>
      <c r="U5760" s="27">
        <v>169000000</v>
      </c>
      <c r="V5760" s="7">
        <v>160000000</v>
      </c>
      <c r="W5760" s="7">
        <v>136000000</v>
      </c>
      <c r="X5760" s="7">
        <v>115000000</v>
      </c>
      <c r="Y5760" s="7">
        <v>148000000</v>
      </c>
      <c r="Z5760" s="8">
        <v>171000000</v>
      </c>
      <c r="AA5760" s="27">
        <v>164000000</v>
      </c>
      <c r="AB5760" s="7">
        <v>95200000</v>
      </c>
      <c r="AC5760" s="7">
        <v>100000000</v>
      </c>
      <c r="AD5760" s="7">
        <v>193000000</v>
      </c>
      <c r="AE5760" s="7">
        <v>139000000</v>
      </c>
      <c r="AF5760" s="8">
        <v>155000000</v>
      </c>
      <c r="AG5760" s="7">
        <v>176000000</v>
      </c>
      <c r="AH5760" s="7">
        <v>128000000</v>
      </c>
      <c r="AI5760" s="7">
        <v>98500000</v>
      </c>
      <c r="AJ5760" s="7">
        <v>183000000</v>
      </c>
      <c r="AK5760" s="7">
        <v>147000000</v>
      </c>
      <c r="AL5760" s="8">
        <v>149000000</v>
      </c>
      <c r="AM5760" s="17">
        <v>0.38248087143675102</v>
      </c>
      <c r="AN5760" s="2">
        <f t="shared" si="1092"/>
        <v>140500000</v>
      </c>
      <c r="AO5760" s="2">
        <f t="shared" si="1093"/>
        <v>137500000</v>
      </c>
      <c r="AP5760" s="2">
        <f t="shared" si="1094"/>
        <v>151500000</v>
      </c>
      <c r="AQ5760" s="2">
        <f t="shared" si="1095"/>
        <v>154000000</v>
      </c>
      <c r="AR5760" s="2">
        <f t="shared" si="1096"/>
        <v>147000000</v>
      </c>
      <c r="AS5760" s="2">
        <f t="shared" si="1097"/>
        <v>148000000</v>
      </c>
      <c r="AT5760" s="2">
        <f t="shared" si="1098"/>
        <v>146416666.66666666</v>
      </c>
      <c r="AU5760">
        <f t="shared" si="1099"/>
        <v>6335745.1548074959</v>
      </c>
      <c r="AV5760">
        <f t="shared" si="1100"/>
        <v>-0.93385490137291161</v>
      </c>
      <c r="AW5760" t="str">
        <f t="shared" si="1091"/>
        <v>sp|P28074|PSB5_HUMAN</v>
      </c>
      <c r="AX5760" s="20">
        <f t="shared" si="1101"/>
        <v>0</v>
      </c>
      <c r="AY5760" s="21">
        <f t="shared" si="1102"/>
        <v>-0.47350389365387158</v>
      </c>
      <c r="AZ5760" s="21">
        <f t="shared" si="1102"/>
        <v>1.7361809433975286</v>
      </c>
      <c r="BA5760" s="21">
        <f t="shared" si="1102"/>
        <v>2.1307675214424213</v>
      </c>
      <c r="BB5760" s="21">
        <f t="shared" si="1102"/>
        <v>1.0259251029167216</v>
      </c>
      <c r="BC5760" s="22">
        <f t="shared" si="1102"/>
        <v>1.1837597341346786</v>
      </c>
      <c r="BD5760" s="22"/>
    </row>
    <row r="5761" spans="1:56" x14ac:dyDescent="0.2">
      <c r="A5761" s="1">
        <v>5757</v>
      </c>
      <c r="B5761" s="3" t="s">
        <v>5809</v>
      </c>
      <c r="C5761" s="27">
        <v>1830306.4</v>
      </c>
      <c r="D5761" s="7">
        <v>1754248.2</v>
      </c>
      <c r="E5761" s="7">
        <v>2040754.1</v>
      </c>
      <c r="F5761" s="7">
        <v>1802323.2</v>
      </c>
      <c r="G5761" s="7">
        <v>1816048.4</v>
      </c>
      <c r="H5761" s="8">
        <v>1527557.5</v>
      </c>
      <c r="I5761" s="27">
        <v>1890412</v>
      </c>
      <c r="J5761" s="7">
        <v>1995216</v>
      </c>
      <c r="K5761" s="7">
        <v>1968438.8</v>
      </c>
      <c r="L5761" s="7">
        <v>1867619.1</v>
      </c>
      <c r="M5761" s="7">
        <v>1806373.2</v>
      </c>
      <c r="N5761" s="8">
        <v>2220032.2000000002</v>
      </c>
      <c r="O5761" s="27">
        <v>1935691.9</v>
      </c>
      <c r="P5761" s="7">
        <v>1902809.4</v>
      </c>
      <c r="Q5761" s="7">
        <v>1907254.9</v>
      </c>
      <c r="R5761" s="7">
        <v>2493082.2000000002</v>
      </c>
      <c r="S5761" s="7">
        <v>2278823.5</v>
      </c>
      <c r="T5761" s="8">
        <v>1798533.5</v>
      </c>
      <c r="U5761" s="27">
        <v>1841925.2</v>
      </c>
      <c r="V5761" s="7">
        <v>1875229</v>
      </c>
      <c r="W5761" s="7">
        <v>1987069.1</v>
      </c>
      <c r="X5761" s="7">
        <v>1759484.8</v>
      </c>
      <c r="Y5761" s="7">
        <v>2020322.5</v>
      </c>
      <c r="Z5761" s="8">
        <v>1905829.8</v>
      </c>
      <c r="AA5761" s="27">
        <v>1686179.1</v>
      </c>
      <c r="AB5761" s="7">
        <v>1580757</v>
      </c>
      <c r="AC5761" s="7">
        <v>1801061.4</v>
      </c>
      <c r="AD5761" s="7">
        <v>2084525.2</v>
      </c>
      <c r="AE5761" s="7">
        <v>1937303.5</v>
      </c>
      <c r="AF5761" s="8">
        <v>1849387</v>
      </c>
      <c r="AG5761" s="7">
        <v>1941180</v>
      </c>
      <c r="AH5761" s="7">
        <v>2072123.2</v>
      </c>
      <c r="AI5761" s="7">
        <v>1925188.2</v>
      </c>
      <c r="AJ5761" s="7">
        <v>1946558.5</v>
      </c>
      <c r="AK5761" s="7">
        <v>1960917</v>
      </c>
      <c r="AL5761" s="8">
        <v>1871409.4</v>
      </c>
      <c r="AM5761" s="17">
        <v>0.38249356258032702</v>
      </c>
      <c r="AN5761" s="2">
        <f t="shared" si="1092"/>
        <v>1809185.7999999998</v>
      </c>
      <c r="AO5761" s="2">
        <f t="shared" si="1093"/>
        <v>1929425.4</v>
      </c>
      <c r="AP5761" s="2">
        <f t="shared" si="1094"/>
        <v>1921473.4</v>
      </c>
      <c r="AQ5761" s="2">
        <f t="shared" si="1095"/>
        <v>1890529.4</v>
      </c>
      <c r="AR5761" s="2">
        <f t="shared" si="1096"/>
        <v>1825224.2</v>
      </c>
      <c r="AS5761" s="2">
        <f t="shared" si="1097"/>
        <v>1943869.25</v>
      </c>
      <c r="AT5761" s="2">
        <f t="shared" si="1098"/>
        <v>1886617.9083333332</v>
      </c>
      <c r="AU5761">
        <f t="shared" si="1099"/>
        <v>56754.420718869296</v>
      </c>
      <c r="AV5761">
        <f t="shared" si="1100"/>
        <v>-1.3643361583565479</v>
      </c>
      <c r="AW5761" t="str">
        <f t="shared" si="1091"/>
        <v>sp|O75044|SRGP2_HUMAN</v>
      </c>
      <c r="AX5761" s="20">
        <f t="shared" si="1101"/>
        <v>0</v>
      </c>
      <c r="AY5761" s="21">
        <f t="shared" si="1102"/>
        <v>2.1185944368210903</v>
      </c>
      <c r="AZ5761" s="21">
        <f t="shared" si="1102"/>
        <v>1.9784820033000097</v>
      </c>
      <c r="BA5761" s="21">
        <f t="shared" si="1102"/>
        <v>1.4332557529383005</v>
      </c>
      <c r="BB5761" s="21">
        <f t="shared" si="1102"/>
        <v>0.28259296451012528</v>
      </c>
      <c r="BC5761" s="22">
        <f t="shared" si="1102"/>
        <v>2.3730917925697659</v>
      </c>
      <c r="BD5761" s="22"/>
    </row>
    <row r="5762" spans="1:56" x14ac:dyDescent="0.2">
      <c r="A5762" s="1">
        <v>5758</v>
      </c>
      <c r="B5762" s="3" t="s">
        <v>5810</v>
      </c>
      <c r="C5762" s="27">
        <v>50200000</v>
      </c>
      <c r="D5762" s="7">
        <v>42400000</v>
      </c>
      <c r="E5762" s="7">
        <v>42800000</v>
      </c>
      <c r="F5762" s="7">
        <v>47200000</v>
      </c>
      <c r="G5762" s="7">
        <v>49200000</v>
      </c>
      <c r="H5762" s="8">
        <v>44800000</v>
      </c>
      <c r="I5762" s="27">
        <v>50100000</v>
      </c>
      <c r="J5762" s="7">
        <v>31400000</v>
      </c>
      <c r="K5762" s="7">
        <v>48000000</v>
      </c>
      <c r="L5762" s="7">
        <v>29800000</v>
      </c>
      <c r="M5762" s="7">
        <v>48200000</v>
      </c>
      <c r="N5762" s="8">
        <v>44800000</v>
      </c>
      <c r="O5762" s="27">
        <v>55100000</v>
      </c>
      <c r="P5762" s="7">
        <v>48300000</v>
      </c>
      <c r="Q5762" s="7">
        <v>44800000</v>
      </c>
      <c r="R5762" s="7">
        <v>46400000</v>
      </c>
      <c r="S5762" s="7">
        <v>46200000</v>
      </c>
      <c r="T5762" s="8">
        <v>43800000</v>
      </c>
      <c r="U5762" s="27">
        <v>50400000</v>
      </c>
      <c r="V5762" s="7">
        <v>48800000</v>
      </c>
      <c r="W5762" s="7">
        <v>48400000</v>
      </c>
      <c r="X5762" s="7">
        <v>43900000</v>
      </c>
      <c r="Y5762" s="7">
        <v>45200000</v>
      </c>
      <c r="Z5762" s="8">
        <v>42800000</v>
      </c>
      <c r="AA5762" s="27">
        <v>37100000</v>
      </c>
      <c r="AB5762" s="7">
        <v>44900000</v>
      </c>
      <c r="AC5762" s="7">
        <v>46300000</v>
      </c>
      <c r="AD5762" s="7">
        <v>45700000</v>
      </c>
      <c r="AE5762" s="7">
        <v>42200000</v>
      </c>
      <c r="AF5762" s="8">
        <v>44300000</v>
      </c>
      <c r="AG5762" s="7">
        <v>54100000</v>
      </c>
      <c r="AH5762" s="7">
        <v>59800000</v>
      </c>
      <c r="AI5762" s="7">
        <v>44700000</v>
      </c>
      <c r="AJ5762" s="7">
        <v>51500000</v>
      </c>
      <c r="AK5762" s="7">
        <v>47200000</v>
      </c>
      <c r="AL5762" s="8">
        <v>21700000</v>
      </c>
      <c r="AM5762" s="17">
        <v>0.38251209779300899</v>
      </c>
      <c r="AN5762" s="2">
        <f t="shared" si="1092"/>
        <v>46000000</v>
      </c>
      <c r="AO5762" s="2">
        <f t="shared" si="1093"/>
        <v>46400000</v>
      </c>
      <c r="AP5762" s="2">
        <f t="shared" si="1094"/>
        <v>46300000</v>
      </c>
      <c r="AQ5762" s="2">
        <f t="shared" si="1095"/>
        <v>46800000</v>
      </c>
      <c r="AR5762" s="2">
        <f t="shared" si="1096"/>
        <v>44600000</v>
      </c>
      <c r="AS5762" s="2">
        <f t="shared" si="1097"/>
        <v>49350000</v>
      </c>
      <c r="AT5762" s="2">
        <f t="shared" si="1098"/>
        <v>46575000</v>
      </c>
      <c r="AU5762">
        <f t="shared" si="1099"/>
        <v>1554911.5730484484</v>
      </c>
      <c r="AV5762">
        <f t="shared" si="1100"/>
        <v>-0.36979594850702419</v>
      </c>
      <c r="AW5762" t="str">
        <f t="shared" si="1091"/>
        <v>sp|P11717|MPRI_HUMAN</v>
      </c>
      <c r="AX5762" s="20">
        <f t="shared" si="1101"/>
        <v>0</v>
      </c>
      <c r="AY5762" s="21">
        <f t="shared" si="1102"/>
        <v>0.25724935548314726</v>
      </c>
      <c r="AZ5762" s="21">
        <f t="shared" si="1102"/>
        <v>0.19293701661236046</v>
      </c>
      <c r="BA5762" s="21">
        <f t="shared" si="1102"/>
        <v>0.51449871096629451</v>
      </c>
      <c r="BB5762" s="21">
        <f t="shared" si="1102"/>
        <v>-0.90037274419101543</v>
      </c>
      <c r="BC5762" s="22">
        <f t="shared" si="1102"/>
        <v>2.1544633521713585</v>
      </c>
      <c r="BD5762" s="22"/>
    </row>
    <row r="5763" spans="1:56" x14ac:dyDescent="0.2">
      <c r="A5763" s="1">
        <v>5759</v>
      </c>
      <c r="B5763" s="3" t="s">
        <v>5811</v>
      </c>
      <c r="C5763" s="27">
        <v>18300000</v>
      </c>
      <c r="D5763" s="7">
        <v>16400000</v>
      </c>
      <c r="E5763" s="7">
        <v>9582030</v>
      </c>
      <c r="F5763" s="7">
        <v>16800000</v>
      </c>
      <c r="G5763" s="7">
        <v>15600000</v>
      </c>
      <c r="H5763" s="8">
        <v>17100000</v>
      </c>
      <c r="I5763" s="27">
        <v>21000000</v>
      </c>
      <c r="J5763" s="7">
        <v>11400000</v>
      </c>
      <c r="K5763" s="7">
        <v>16100000</v>
      </c>
      <c r="L5763" s="7">
        <v>11000000</v>
      </c>
      <c r="M5763" s="7">
        <v>15500000</v>
      </c>
      <c r="N5763" s="8">
        <v>16600000</v>
      </c>
      <c r="O5763" s="27">
        <v>9482522</v>
      </c>
      <c r="P5763" s="7">
        <v>10600000</v>
      </c>
      <c r="Q5763" s="7">
        <v>16700000</v>
      </c>
      <c r="R5763" s="7">
        <v>14200000</v>
      </c>
      <c r="S5763" s="7">
        <v>15900000</v>
      </c>
      <c r="T5763" s="8">
        <v>15500000</v>
      </c>
      <c r="U5763" s="27">
        <v>17300000</v>
      </c>
      <c r="V5763" s="7">
        <v>13100000</v>
      </c>
      <c r="W5763" s="7">
        <v>16400000</v>
      </c>
      <c r="X5763" s="7">
        <v>14900000</v>
      </c>
      <c r="Y5763" s="7">
        <v>15100000</v>
      </c>
      <c r="Z5763" s="8">
        <v>14700000</v>
      </c>
      <c r="AA5763" s="27">
        <v>10700000</v>
      </c>
      <c r="AB5763" s="7">
        <v>19300000</v>
      </c>
      <c r="AC5763" s="7">
        <v>16200000</v>
      </c>
      <c r="AD5763" s="7">
        <v>16400000</v>
      </c>
      <c r="AE5763" s="7">
        <v>15000000</v>
      </c>
      <c r="AF5763" s="8">
        <v>15100000</v>
      </c>
      <c r="AG5763" s="7">
        <v>16200000</v>
      </c>
      <c r="AH5763" s="7">
        <v>19100000</v>
      </c>
      <c r="AI5763" s="7">
        <v>14700000</v>
      </c>
      <c r="AJ5763" s="7">
        <v>15400000</v>
      </c>
      <c r="AK5763" s="7">
        <v>13900000</v>
      </c>
      <c r="AL5763" s="8">
        <v>8703322</v>
      </c>
      <c r="AM5763" s="17">
        <v>0.38251209779300899</v>
      </c>
      <c r="AN5763" s="2">
        <f t="shared" si="1092"/>
        <v>16600000</v>
      </c>
      <c r="AO5763" s="2">
        <f t="shared" si="1093"/>
        <v>15800000</v>
      </c>
      <c r="AP5763" s="2">
        <f t="shared" si="1094"/>
        <v>14850000</v>
      </c>
      <c r="AQ5763" s="2">
        <f t="shared" si="1095"/>
        <v>15000000</v>
      </c>
      <c r="AR5763" s="2">
        <f t="shared" si="1096"/>
        <v>15650000</v>
      </c>
      <c r="AS5763" s="2">
        <f t="shared" si="1097"/>
        <v>15050000</v>
      </c>
      <c r="AT5763" s="2">
        <f t="shared" si="1098"/>
        <v>15491666.666666666</v>
      </c>
      <c r="AU5763">
        <f t="shared" si="1099"/>
        <v>662885.10819497716</v>
      </c>
      <c r="AV5763">
        <f t="shared" si="1100"/>
        <v>1.6719840582198375</v>
      </c>
      <c r="AW5763" t="str">
        <f t="shared" si="1091"/>
        <v>sp|Q9NVE7|PANK4_HUMAN</v>
      </c>
      <c r="AX5763" s="20">
        <f t="shared" si="1101"/>
        <v>0</v>
      </c>
      <c r="AY5763" s="21">
        <f t="shared" si="1102"/>
        <v>-1.2068456360083031</v>
      </c>
      <c r="AZ5763" s="21">
        <f t="shared" si="1102"/>
        <v>-2.639974828768163</v>
      </c>
      <c r="BA5763" s="21">
        <f t="shared" si="1102"/>
        <v>-2.4136912720166062</v>
      </c>
      <c r="BB5763" s="21">
        <f t="shared" si="1102"/>
        <v>-1.4331291927598599</v>
      </c>
      <c r="BC5763" s="22">
        <f t="shared" si="1102"/>
        <v>-2.3382634197660872</v>
      </c>
      <c r="BD5763" s="22"/>
    </row>
    <row r="5764" spans="1:56" x14ac:dyDescent="0.2">
      <c r="A5764" s="1">
        <v>5760</v>
      </c>
      <c r="B5764" s="3" t="s">
        <v>5812</v>
      </c>
      <c r="C5764" s="27">
        <v>3763423.5</v>
      </c>
      <c r="D5764" s="7">
        <v>4201600</v>
      </c>
      <c r="E5764" s="7">
        <v>5112699</v>
      </c>
      <c r="F5764" s="7">
        <v>4019422</v>
      </c>
      <c r="G5764" s="7">
        <v>4659871</v>
      </c>
      <c r="H5764" s="8">
        <v>4868164.5</v>
      </c>
      <c r="I5764" s="27">
        <v>4253967</v>
      </c>
      <c r="J5764" s="7">
        <v>3401538</v>
      </c>
      <c r="K5764" s="7">
        <v>3971838.5</v>
      </c>
      <c r="L5764" s="7">
        <v>4755334</v>
      </c>
      <c r="M5764" s="7">
        <v>4585578</v>
      </c>
      <c r="N5764" s="8">
        <v>3055347.5</v>
      </c>
      <c r="O5764" s="27">
        <v>4498449</v>
      </c>
      <c r="P5764" s="7">
        <v>4393879.5</v>
      </c>
      <c r="Q5764" s="7">
        <v>3572208.2</v>
      </c>
      <c r="R5764" s="7">
        <v>3235061.5</v>
      </c>
      <c r="S5764" s="7">
        <v>4227935</v>
      </c>
      <c r="T5764" s="8">
        <v>5464241</v>
      </c>
      <c r="U5764" s="27">
        <v>3882205.2</v>
      </c>
      <c r="V5764" s="7">
        <v>4279671</v>
      </c>
      <c r="W5764" s="7">
        <v>4245467</v>
      </c>
      <c r="X5764" s="7">
        <v>4663789</v>
      </c>
      <c r="Y5764" s="7">
        <v>3748824</v>
      </c>
      <c r="Z5764" s="8">
        <v>4060834.5</v>
      </c>
      <c r="AA5764" s="27">
        <v>4527776</v>
      </c>
      <c r="AB5764" s="7">
        <v>4873768</v>
      </c>
      <c r="AC5764" s="7">
        <v>3730916.5</v>
      </c>
      <c r="AD5764" s="7">
        <v>5073760</v>
      </c>
      <c r="AE5764" s="7">
        <v>4161630</v>
      </c>
      <c r="AF5764" s="8">
        <v>3984495.5</v>
      </c>
      <c r="AG5764" s="7">
        <v>3742000.8</v>
      </c>
      <c r="AH5764" s="7">
        <v>4893975.5</v>
      </c>
      <c r="AI5764" s="7">
        <v>4068402.2</v>
      </c>
      <c r="AJ5764" s="7">
        <v>4790331</v>
      </c>
      <c r="AK5764" s="7">
        <v>4482152</v>
      </c>
      <c r="AL5764" s="8">
        <v>3172412.2</v>
      </c>
      <c r="AM5764" s="17">
        <v>0.38251209779300899</v>
      </c>
      <c r="AN5764" s="2">
        <f t="shared" si="1092"/>
        <v>4430735.5</v>
      </c>
      <c r="AO5764" s="2">
        <f t="shared" si="1093"/>
        <v>4112902.75</v>
      </c>
      <c r="AP5764" s="2">
        <f t="shared" si="1094"/>
        <v>4310907.25</v>
      </c>
      <c r="AQ5764" s="2">
        <f t="shared" si="1095"/>
        <v>4153150.75</v>
      </c>
      <c r="AR5764" s="2">
        <f t="shared" si="1096"/>
        <v>4344703</v>
      </c>
      <c r="AS5764" s="2">
        <f t="shared" si="1097"/>
        <v>4275277.0999999996</v>
      </c>
      <c r="AT5764" s="2">
        <f t="shared" si="1098"/>
        <v>4271279.3916666666</v>
      </c>
      <c r="AU5764">
        <f t="shared" si="1099"/>
        <v>119533.39464863121</v>
      </c>
      <c r="AV5764">
        <f t="shared" si="1100"/>
        <v>1.3339879520869891</v>
      </c>
      <c r="AW5764" t="str">
        <f t="shared" ref="AW5764:AW5785" si="1103">B5764</f>
        <v>sp|Q96JJ7|TMX3_HUMAN</v>
      </c>
      <c r="AX5764" s="20">
        <f t="shared" si="1101"/>
        <v>0</v>
      </c>
      <c r="AY5764" s="21">
        <f t="shared" si="1102"/>
        <v>-2.6589452339596846</v>
      </c>
      <c r="AZ5764" s="21">
        <f t="shared" si="1102"/>
        <v>-1.0024667194655981</v>
      </c>
      <c r="BA5764" s="21">
        <f t="shared" si="1102"/>
        <v>-2.3222359811328146</v>
      </c>
      <c r="BB5764" s="21">
        <f t="shared" si="1102"/>
        <v>-0.71973610598856341</v>
      </c>
      <c r="BC5764" s="22">
        <f t="shared" si="1102"/>
        <v>-1.3005436719752739</v>
      </c>
      <c r="BD5764" s="22"/>
    </row>
    <row r="5765" spans="1:56" x14ac:dyDescent="0.2">
      <c r="A5765" s="1">
        <v>5761</v>
      </c>
      <c r="B5765" s="3" t="s">
        <v>5813</v>
      </c>
      <c r="C5765" s="27">
        <v>1396999.5</v>
      </c>
      <c r="D5765" s="7">
        <v>1039262</v>
      </c>
      <c r="E5765" s="7">
        <v>1356481.5</v>
      </c>
      <c r="F5765" s="7">
        <v>1878202</v>
      </c>
      <c r="G5765" s="7">
        <v>1738423.1</v>
      </c>
      <c r="H5765" s="8">
        <v>1524206.2</v>
      </c>
      <c r="I5765" s="27">
        <v>2093286</v>
      </c>
      <c r="J5765" s="7">
        <v>1200540</v>
      </c>
      <c r="K5765" s="7">
        <v>1270685.1000000001</v>
      </c>
      <c r="L5765" s="7">
        <v>1171576.8</v>
      </c>
      <c r="M5765" s="7">
        <v>1892916.6</v>
      </c>
      <c r="N5765" s="8">
        <v>2533391.2000000002</v>
      </c>
      <c r="O5765" s="27">
        <v>1503113</v>
      </c>
      <c r="P5765" s="7">
        <v>1741983.5</v>
      </c>
      <c r="Q5765" s="7">
        <v>1426444</v>
      </c>
      <c r="R5765" s="7">
        <v>1374396</v>
      </c>
      <c r="S5765" s="7">
        <v>2028050.1</v>
      </c>
      <c r="T5765" s="8">
        <v>1743447.2</v>
      </c>
      <c r="U5765" s="27">
        <v>1542985</v>
      </c>
      <c r="V5765" s="7">
        <v>1453550.1</v>
      </c>
      <c r="W5765" s="7">
        <v>1627649.2</v>
      </c>
      <c r="X5765" s="7">
        <v>1780867.5</v>
      </c>
      <c r="Y5765" s="7">
        <v>1686212.8</v>
      </c>
      <c r="Z5765" s="8">
        <v>1721950.5</v>
      </c>
      <c r="AA5765" s="27">
        <v>1233127.2</v>
      </c>
      <c r="AB5765" s="7">
        <v>1179786.1000000001</v>
      </c>
      <c r="AC5765" s="7">
        <v>1223977.1000000001</v>
      </c>
      <c r="AD5765" s="7">
        <v>1511111.6</v>
      </c>
      <c r="AE5765" s="7">
        <v>2136992.5</v>
      </c>
      <c r="AF5765" s="8">
        <v>1526614.6</v>
      </c>
      <c r="AG5765" s="7">
        <v>1661853.5</v>
      </c>
      <c r="AH5765" s="7">
        <v>1514118.2</v>
      </c>
      <c r="AI5765" s="7">
        <v>1702149.4</v>
      </c>
      <c r="AJ5765" s="7">
        <v>1812718</v>
      </c>
      <c r="AK5765" s="7">
        <v>1693061.2</v>
      </c>
      <c r="AL5765" s="8">
        <v>1372239.8</v>
      </c>
      <c r="AM5765" s="17">
        <v>0.38251209779300899</v>
      </c>
      <c r="AN5765" s="2">
        <f t="shared" ref="AN5765:AN5785" si="1104">MEDIAN(C5765:H5765)</f>
        <v>1460602.85</v>
      </c>
      <c r="AO5765" s="2">
        <f t="shared" ref="AO5765:AO5785" si="1105">MEDIAN(I5765:N5765)</f>
        <v>1581800.85</v>
      </c>
      <c r="AP5765" s="2">
        <f t="shared" ref="AP5765:AP5785" si="1106">MEDIAN(O5765:T5765)</f>
        <v>1622548.25</v>
      </c>
      <c r="AQ5765" s="2">
        <f t="shared" ref="AQ5765:AQ5785" si="1107">MEDIAN(U5765:Z5765)</f>
        <v>1656931</v>
      </c>
      <c r="AR5765" s="2">
        <f t="shared" ref="AR5765:AR5785" si="1108">MEDIAN(AA5765:AF5765)</f>
        <v>1372119.4</v>
      </c>
      <c r="AS5765" s="2">
        <f t="shared" ref="AS5765:AS5785" si="1109">MEDIAN(AG5765:AL5765)</f>
        <v>1677457.35</v>
      </c>
      <c r="AT5765" s="2">
        <f t="shared" ref="AT5765:AT5785" si="1110">AVERAGE(AN5765:AS5765)</f>
        <v>1561909.95</v>
      </c>
      <c r="AU5765">
        <f t="shared" ref="AU5765:AU5785" si="1111">STDEV(AN5765:AS5765)</f>
        <v>120612.13396609401</v>
      </c>
      <c r="AV5765">
        <f t="shared" ref="AV5765:AV5785" si="1112">(AN5765-$AT5765)/$AU5765</f>
        <v>-0.8399411955390732</v>
      </c>
      <c r="AW5765" t="str">
        <f t="shared" si="1103"/>
        <v>sp|O14920|IKKB_HUMAN</v>
      </c>
      <c r="AX5765" s="20">
        <f t="shared" ref="AX5765:AX5785" si="1113">AV5765-AV5765</f>
        <v>0</v>
      </c>
      <c r="AY5765" s="21">
        <f t="shared" si="1102"/>
        <v>1.004857438589642</v>
      </c>
      <c r="AZ5765" s="21">
        <f t="shared" si="1102"/>
        <v>1.3426957526970325</v>
      </c>
      <c r="BA5765" s="21">
        <f t="shared" si="1102"/>
        <v>1.6277645005036629</v>
      </c>
      <c r="BB5765" s="21">
        <f t="shared" si="1102"/>
        <v>-0.7336198033348309</v>
      </c>
      <c r="BC5765" s="22">
        <f t="shared" si="1102"/>
        <v>1.7979492847789365</v>
      </c>
      <c r="BD5765" s="22"/>
    </row>
    <row r="5766" spans="1:56" x14ac:dyDescent="0.2">
      <c r="A5766" s="1">
        <v>5762</v>
      </c>
      <c r="B5766" s="3" t="s">
        <v>5814</v>
      </c>
      <c r="C5766" s="27">
        <v>768083.75</v>
      </c>
      <c r="D5766" s="7">
        <v>968883.9</v>
      </c>
      <c r="E5766" s="7">
        <v>548392.06000000006</v>
      </c>
      <c r="F5766" s="7">
        <v>571345.5</v>
      </c>
      <c r="G5766" s="7">
        <v>661800.25</v>
      </c>
      <c r="H5766" s="8">
        <v>768256.2</v>
      </c>
      <c r="I5766" s="27">
        <v>858339.1</v>
      </c>
      <c r="J5766" s="7">
        <v>1035644.9</v>
      </c>
      <c r="K5766" s="7">
        <v>709726.06</v>
      </c>
      <c r="L5766" s="7">
        <v>772856.5</v>
      </c>
      <c r="M5766" s="7">
        <v>920582.9</v>
      </c>
      <c r="N5766" s="8">
        <v>92537.21</v>
      </c>
      <c r="O5766" s="27">
        <v>899285.75</v>
      </c>
      <c r="P5766" s="7">
        <v>704910.9</v>
      </c>
      <c r="Q5766" s="7">
        <v>605101.30000000005</v>
      </c>
      <c r="R5766" s="7">
        <v>646133.6</v>
      </c>
      <c r="S5766" s="7">
        <v>408221.7</v>
      </c>
      <c r="T5766" s="8">
        <v>325303.09999999998</v>
      </c>
      <c r="U5766" s="27">
        <v>1250113.6000000001</v>
      </c>
      <c r="V5766" s="7">
        <v>1061263.1000000001</v>
      </c>
      <c r="W5766" s="7">
        <v>712162.5</v>
      </c>
      <c r="X5766" s="7">
        <v>522219.44</v>
      </c>
      <c r="Y5766" s="7">
        <v>747981.94</v>
      </c>
      <c r="Z5766" s="8">
        <v>596598.43999999994</v>
      </c>
      <c r="AA5766" s="27">
        <v>756554.25</v>
      </c>
      <c r="AB5766" s="7">
        <v>746298.3</v>
      </c>
      <c r="AC5766" s="7">
        <v>608123.6</v>
      </c>
      <c r="AD5766" s="7">
        <v>683240.3</v>
      </c>
      <c r="AE5766" s="7">
        <v>665685.69999999995</v>
      </c>
      <c r="AF5766" s="8">
        <v>338256.3</v>
      </c>
      <c r="AG5766" s="7">
        <v>569693.25</v>
      </c>
      <c r="AH5766" s="7">
        <v>675500.3</v>
      </c>
      <c r="AI5766" s="7">
        <v>757723.56</v>
      </c>
      <c r="AJ5766" s="7">
        <v>881532.1</v>
      </c>
      <c r="AK5766" s="7">
        <v>602852.30000000005</v>
      </c>
      <c r="AL5766" s="8">
        <v>777014.6</v>
      </c>
      <c r="AM5766" s="17">
        <v>0.38251209779300899</v>
      </c>
      <c r="AN5766" s="2">
        <f t="shared" si="1104"/>
        <v>714942</v>
      </c>
      <c r="AO5766" s="2">
        <f t="shared" si="1105"/>
        <v>815597.8</v>
      </c>
      <c r="AP5766" s="2">
        <f t="shared" si="1106"/>
        <v>625617.44999999995</v>
      </c>
      <c r="AQ5766" s="2">
        <f t="shared" si="1107"/>
        <v>730072.22</v>
      </c>
      <c r="AR5766" s="2">
        <f t="shared" si="1108"/>
        <v>674463</v>
      </c>
      <c r="AS5766" s="2">
        <f t="shared" si="1109"/>
        <v>716611.93</v>
      </c>
      <c r="AT5766" s="2">
        <f t="shared" si="1110"/>
        <v>712884.06666666653</v>
      </c>
      <c r="AU5766">
        <f t="shared" si="1111"/>
        <v>63174.862774950539</v>
      </c>
      <c r="AV5766">
        <f t="shared" si="1112"/>
        <v>3.2575192773500669E-2</v>
      </c>
      <c r="AW5766" t="str">
        <f t="shared" si="1103"/>
        <v>sp|Q9BX69|CARD6_HUMAN</v>
      </c>
      <c r="AX5766" s="20">
        <f t="shared" si="1113"/>
        <v>0</v>
      </c>
      <c r="AY5766" s="21">
        <f t="shared" si="1102"/>
        <v>1.5932887794084938</v>
      </c>
      <c r="AZ5766" s="21">
        <f t="shared" si="1102"/>
        <v>-1.413925508919635</v>
      </c>
      <c r="BA5766" s="21">
        <f t="shared" si="1102"/>
        <v>0.23949747313102598</v>
      </c>
      <c r="BB5766" s="21">
        <f t="shared" si="1102"/>
        <v>-0.64074535696578228</v>
      </c>
      <c r="BC5766" s="22">
        <f t="shared" si="1102"/>
        <v>2.6433456704906294E-2</v>
      </c>
      <c r="BD5766" s="22"/>
    </row>
    <row r="5767" spans="1:56" x14ac:dyDescent="0.2">
      <c r="A5767" s="1">
        <v>5763</v>
      </c>
      <c r="B5767" s="3" t="s">
        <v>5815</v>
      </c>
      <c r="C5767" s="27">
        <v>4011887</v>
      </c>
      <c r="D5767" s="7">
        <v>1792990.2</v>
      </c>
      <c r="E5767" s="7">
        <v>3030974</v>
      </c>
      <c r="F5767" s="7">
        <v>2657310</v>
      </c>
      <c r="G5767" s="7">
        <v>3046971</v>
      </c>
      <c r="H5767" s="8">
        <v>4061024.8</v>
      </c>
      <c r="I5767" s="27">
        <v>2257341</v>
      </c>
      <c r="J5767" s="7">
        <v>2271393.2000000002</v>
      </c>
      <c r="K5767" s="7">
        <v>2098929</v>
      </c>
      <c r="L5767" s="7">
        <v>1925222.5</v>
      </c>
      <c r="M5767" s="7">
        <v>2604851</v>
      </c>
      <c r="N5767" s="8">
        <v>2138688.5</v>
      </c>
      <c r="O5767" s="27">
        <v>2949994.5</v>
      </c>
      <c r="P5767" s="7">
        <v>2713451</v>
      </c>
      <c r="Q5767" s="7">
        <v>2675128.7999999998</v>
      </c>
      <c r="R5767" s="7">
        <v>3151277</v>
      </c>
      <c r="S5767" s="7">
        <v>2486180.5</v>
      </c>
      <c r="T5767" s="8">
        <v>2222481</v>
      </c>
      <c r="U5767" s="27">
        <v>4488368</v>
      </c>
      <c r="V5767" s="7">
        <v>2852732</v>
      </c>
      <c r="W5767" s="7">
        <v>2783432.2</v>
      </c>
      <c r="X5767" s="7">
        <v>2375122.7999999998</v>
      </c>
      <c r="Y5767" s="7">
        <v>2638744</v>
      </c>
      <c r="Z5767" s="8">
        <v>2592090</v>
      </c>
      <c r="AA5767" s="27">
        <v>2519387.7999999998</v>
      </c>
      <c r="AB5767" s="7">
        <v>2836029</v>
      </c>
      <c r="AC5767" s="7">
        <v>2448471</v>
      </c>
      <c r="AD5767" s="7">
        <v>2040362.9</v>
      </c>
      <c r="AE5767" s="7">
        <v>2254862.2000000002</v>
      </c>
      <c r="AF5767" s="8">
        <v>3740711</v>
      </c>
      <c r="AG5767" s="7">
        <v>3275197.2</v>
      </c>
      <c r="AH5767" s="7">
        <v>2130296.5</v>
      </c>
      <c r="AI5767" s="7">
        <v>2300059</v>
      </c>
      <c r="AJ5767" s="7">
        <v>3914596.5</v>
      </c>
      <c r="AK5767" s="7">
        <v>2360485.5</v>
      </c>
      <c r="AL5767" s="8">
        <v>2262299.5</v>
      </c>
      <c r="AM5767" s="17">
        <v>0.38254212891209799</v>
      </c>
      <c r="AN5767" s="2">
        <f t="shared" si="1104"/>
        <v>3038972.5</v>
      </c>
      <c r="AO5767" s="2">
        <f t="shared" si="1105"/>
        <v>2198014.75</v>
      </c>
      <c r="AP5767" s="2">
        <f t="shared" si="1106"/>
        <v>2694289.9</v>
      </c>
      <c r="AQ5767" s="2">
        <f t="shared" si="1107"/>
        <v>2711088.1</v>
      </c>
      <c r="AR5767" s="2">
        <f t="shared" si="1108"/>
        <v>2483929.4</v>
      </c>
      <c r="AS5767" s="2">
        <f t="shared" si="1109"/>
        <v>2330272.25</v>
      </c>
      <c r="AT5767" s="2">
        <f t="shared" si="1110"/>
        <v>2576094.4833333334</v>
      </c>
      <c r="AU5767">
        <f t="shared" si="1111"/>
        <v>302759.55777456472</v>
      </c>
      <c r="AV5767">
        <f t="shared" si="1112"/>
        <v>1.5288634323192081</v>
      </c>
      <c r="AW5767" t="str">
        <f t="shared" si="1103"/>
        <v>sp|Q99808-2|S29A1_HUMAN;sp|Q99808|S29A1_HUMAN</v>
      </c>
      <c r="AX5767" s="20">
        <f t="shared" si="1113"/>
        <v>0</v>
      </c>
      <c r="AY5767" s="21">
        <f t="shared" si="1102"/>
        <v>-2.7776422854540517</v>
      </c>
      <c r="AZ5767" s="21">
        <f t="shared" si="1102"/>
        <v>-1.1384697564416821</v>
      </c>
      <c r="BA5767" s="21">
        <f t="shared" si="1102"/>
        <v>-1.0829861240719052</v>
      </c>
      <c r="BB5767" s="21">
        <f t="shared" si="1102"/>
        <v>-1.8332801913169861</v>
      </c>
      <c r="BC5767" s="22">
        <f t="shared" si="1102"/>
        <v>-2.3408022366306249</v>
      </c>
      <c r="BD5767" s="22"/>
    </row>
    <row r="5768" spans="1:56" x14ac:dyDescent="0.2">
      <c r="A5768" s="1">
        <v>5764</v>
      </c>
      <c r="B5768" s="3" t="s">
        <v>5816</v>
      </c>
      <c r="C5768" s="27">
        <v>2226445.5</v>
      </c>
      <c r="D5768" s="7">
        <v>1952494.1</v>
      </c>
      <c r="E5768" s="7">
        <v>2509487</v>
      </c>
      <c r="F5768" s="7">
        <v>2420761.7999999998</v>
      </c>
      <c r="G5768" s="7">
        <v>2263741.2000000002</v>
      </c>
      <c r="H5768" s="8">
        <v>2076550.9</v>
      </c>
      <c r="I5768" s="27">
        <v>2648783.7999999998</v>
      </c>
      <c r="J5768" s="7">
        <v>2464453.2000000002</v>
      </c>
      <c r="K5768" s="7">
        <v>2148790.7999999998</v>
      </c>
      <c r="L5768" s="7">
        <v>1566040.1</v>
      </c>
      <c r="M5768" s="7">
        <v>2077750.6</v>
      </c>
      <c r="N5768" s="8">
        <v>1843611.5</v>
      </c>
      <c r="O5768" s="27">
        <v>1951330.1</v>
      </c>
      <c r="P5768" s="7">
        <v>1970522.2</v>
      </c>
      <c r="Q5768" s="7">
        <v>2038242.5</v>
      </c>
      <c r="R5768" s="7">
        <v>1586017</v>
      </c>
      <c r="S5768" s="7">
        <v>2189366</v>
      </c>
      <c r="T5768" s="8">
        <v>2350160</v>
      </c>
      <c r="U5768" s="27">
        <v>2651123.7999999998</v>
      </c>
      <c r="V5768" s="7">
        <v>2363973.7999999998</v>
      </c>
      <c r="W5768" s="7">
        <v>2622205</v>
      </c>
      <c r="X5768" s="7">
        <v>1970063.9</v>
      </c>
      <c r="Y5768" s="7">
        <v>2605583.7999999998</v>
      </c>
      <c r="Z5768" s="8">
        <v>2247266.5</v>
      </c>
      <c r="AA5768" s="27">
        <v>1281299.2</v>
      </c>
      <c r="AB5768" s="7">
        <v>2329941.7999999998</v>
      </c>
      <c r="AC5768" s="7">
        <v>2199861</v>
      </c>
      <c r="AD5768" s="7">
        <v>2048284.8</v>
      </c>
      <c r="AE5768" s="7">
        <v>2248593.5</v>
      </c>
      <c r="AF5768" s="8">
        <v>1966025.4</v>
      </c>
      <c r="AG5768" s="7">
        <v>2134856.2000000002</v>
      </c>
      <c r="AH5768" s="7">
        <v>2360671.7999999998</v>
      </c>
      <c r="AI5768" s="7">
        <v>2529756.5</v>
      </c>
      <c r="AJ5768" s="7">
        <v>1987078.8</v>
      </c>
      <c r="AK5768" s="7">
        <v>2259934</v>
      </c>
      <c r="AL5768" s="8">
        <v>1950614.2</v>
      </c>
      <c r="AM5768" s="17">
        <v>0.38254212891209799</v>
      </c>
      <c r="AN5768" s="2">
        <f t="shared" si="1104"/>
        <v>2245093.35</v>
      </c>
      <c r="AO5768" s="2">
        <f t="shared" si="1105"/>
        <v>2113270.7000000002</v>
      </c>
      <c r="AP5768" s="2">
        <f t="shared" si="1106"/>
        <v>2004382.35</v>
      </c>
      <c r="AQ5768" s="2">
        <f t="shared" si="1107"/>
        <v>2484778.7999999998</v>
      </c>
      <c r="AR5768" s="2">
        <f t="shared" si="1108"/>
        <v>2124072.9</v>
      </c>
      <c r="AS5768" s="2">
        <f t="shared" si="1109"/>
        <v>2197395.1</v>
      </c>
      <c r="AT5768" s="2">
        <f t="shared" si="1110"/>
        <v>2194832.1999999997</v>
      </c>
      <c r="AU5768">
        <f t="shared" si="1111"/>
        <v>164031.75588345987</v>
      </c>
      <c r="AV5768">
        <f t="shared" si="1112"/>
        <v>0.30641109539612293</v>
      </c>
      <c r="AW5768" t="str">
        <f t="shared" si="1103"/>
        <v>sp|Q5T1C6|THEM4_HUMAN</v>
      </c>
      <c r="AX5768" s="20">
        <f t="shared" si="1113"/>
        <v>0</v>
      </c>
      <c r="AY5768" s="21">
        <f t="shared" ref="AY5768:BC5785" si="1114">(AO5768-$AT5768)/$AU5768-$AV5768</f>
        <v>-0.80364103456684532</v>
      </c>
      <c r="AZ5768" s="21">
        <f t="shared" si="1114"/>
        <v>-1.4674658495457347</v>
      </c>
      <c r="BA5768" s="21">
        <f t="shared" si="1114"/>
        <v>1.4612137065111328</v>
      </c>
      <c r="BB5768" s="21">
        <f t="shared" si="1114"/>
        <v>-0.73778671299465903</v>
      </c>
      <c r="BC5768" s="22">
        <f t="shared" si="1114"/>
        <v>-0.29078668178062006</v>
      </c>
      <c r="BD5768" s="22"/>
    </row>
    <row r="5769" spans="1:56" x14ac:dyDescent="0.2">
      <c r="A5769" s="1">
        <v>5765</v>
      </c>
      <c r="B5769" s="3" t="s">
        <v>5817</v>
      </c>
      <c r="C5769" s="27">
        <v>2294106.2000000002</v>
      </c>
      <c r="D5769" s="7">
        <v>2861103.8</v>
      </c>
      <c r="E5769" s="7">
        <v>2789569.5</v>
      </c>
      <c r="F5769" s="7">
        <v>1958211.2</v>
      </c>
      <c r="G5769" s="7">
        <v>1923978.1</v>
      </c>
      <c r="H5769" s="8">
        <v>2266530</v>
      </c>
      <c r="I5769" s="27">
        <v>2634726.7999999998</v>
      </c>
      <c r="J5769" s="7">
        <v>1780213</v>
      </c>
      <c r="K5769" s="7">
        <v>3102470</v>
      </c>
      <c r="L5769" s="7">
        <v>1169810</v>
      </c>
      <c r="M5769" s="7">
        <v>2203676.5</v>
      </c>
      <c r="N5769" s="8">
        <v>2914995.8</v>
      </c>
      <c r="O5769" s="27">
        <v>2177742.2000000002</v>
      </c>
      <c r="P5769" s="7">
        <v>1870454.6</v>
      </c>
      <c r="Q5769" s="7">
        <v>2824597.5</v>
      </c>
      <c r="R5769" s="7">
        <v>2328144.5</v>
      </c>
      <c r="S5769" s="7">
        <v>2158588.5</v>
      </c>
      <c r="T5769" s="8">
        <v>2850394.2</v>
      </c>
      <c r="U5769" s="27">
        <v>2377025.5</v>
      </c>
      <c r="V5769" s="7">
        <v>1864766.8</v>
      </c>
      <c r="W5769" s="7">
        <v>2259888.5</v>
      </c>
      <c r="X5769" s="7">
        <v>2653891</v>
      </c>
      <c r="Y5769" s="7">
        <v>2095164.9</v>
      </c>
      <c r="Z5769" s="8">
        <v>2174977.2000000002</v>
      </c>
      <c r="AA5769" s="27">
        <v>3441203.8</v>
      </c>
      <c r="AB5769" s="7">
        <v>2410553</v>
      </c>
      <c r="AC5769" s="7">
        <v>2390338.2000000002</v>
      </c>
      <c r="AD5769" s="7">
        <v>2354362</v>
      </c>
      <c r="AE5769" s="7">
        <v>2565917.5</v>
      </c>
      <c r="AF5769" s="8">
        <v>1526220.4</v>
      </c>
      <c r="AG5769" s="7">
        <v>2436351</v>
      </c>
      <c r="AH5769" s="7">
        <v>2595760</v>
      </c>
      <c r="AI5769" s="7">
        <v>2787170.2</v>
      </c>
      <c r="AJ5769" s="7">
        <v>2144809.2000000002</v>
      </c>
      <c r="AK5769" s="7">
        <v>2293030</v>
      </c>
      <c r="AL5769" s="8">
        <v>1333053.2</v>
      </c>
      <c r="AM5769" s="17">
        <v>0.38254212891209799</v>
      </c>
      <c r="AN5769" s="2">
        <f t="shared" si="1104"/>
        <v>2280318.1</v>
      </c>
      <c r="AO5769" s="2">
        <f t="shared" si="1105"/>
        <v>2419201.65</v>
      </c>
      <c r="AP5769" s="2">
        <f t="shared" si="1106"/>
        <v>2252943.35</v>
      </c>
      <c r="AQ5769" s="2">
        <f t="shared" si="1107"/>
        <v>2217432.85</v>
      </c>
      <c r="AR5769" s="2">
        <f t="shared" si="1108"/>
        <v>2400445.6</v>
      </c>
      <c r="AS5769" s="2">
        <f t="shared" si="1109"/>
        <v>2364690.5</v>
      </c>
      <c r="AT5769" s="2">
        <f t="shared" si="1110"/>
        <v>2322505.3416666663</v>
      </c>
      <c r="AU5769">
        <f t="shared" si="1111"/>
        <v>83502.46708581374</v>
      </c>
      <c r="AV5769">
        <f t="shared" si="1112"/>
        <v>-0.50522149990264698</v>
      </c>
      <c r="AW5769" t="str">
        <f t="shared" si="1103"/>
        <v>sp|Q9HAT2|SIAE_HUMAN</v>
      </c>
      <c r="AX5769" s="20">
        <f t="shared" si="1113"/>
        <v>0</v>
      </c>
      <c r="AY5769" s="21">
        <f t="shared" si="1114"/>
        <v>1.6632269063053202</v>
      </c>
      <c r="AZ5769" s="21">
        <f t="shared" si="1114"/>
        <v>-0.3278316312722539</v>
      </c>
      <c r="BA5769" s="21">
        <f t="shared" si="1114"/>
        <v>-0.75309451558328377</v>
      </c>
      <c r="BB5769" s="21">
        <f t="shared" si="1114"/>
        <v>1.4386101895234722</v>
      </c>
      <c r="BC5769" s="22">
        <f t="shared" si="1114"/>
        <v>1.0104180504426552</v>
      </c>
      <c r="BD5769" s="22"/>
    </row>
    <row r="5770" spans="1:56" x14ac:dyDescent="0.2">
      <c r="A5770" s="1">
        <v>5766</v>
      </c>
      <c r="B5770" s="3" t="s">
        <v>5818</v>
      </c>
      <c r="C5770" s="27">
        <v>6862512</v>
      </c>
      <c r="D5770" s="7">
        <v>6977165</v>
      </c>
      <c r="E5770" s="7">
        <v>7111119</v>
      </c>
      <c r="F5770" s="7">
        <v>6429298</v>
      </c>
      <c r="G5770" s="7">
        <v>6910114.5</v>
      </c>
      <c r="H5770" s="8">
        <v>6539754.5</v>
      </c>
      <c r="I5770" s="27">
        <v>7778019</v>
      </c>
      <c r="J5770" s="7">
        <v>6855556</v>
      </c>
      <c r="K5770" s="7">
        <v>7004747</v>
      </c>
      <c r="L5770" s="7">
        <v>5482713</v>
      </c>
      <c r="M5770" s="7">
        <v>7200330</v>
      </c>
      <c r="N5770" s="8">
        <v>6639241</v>
      </c>
      <c r="O5770" s="27">
        <v>7125943</v>
      </c>
      <c r="P5770" s="7">
        <v>7275737.5</v>
      </c>
      <c r="Q5770" s="7">
        <v>6693922</v>
      </c>
      <c r="R5770" s="7">
        <v>4559948.5</v>
      </c>
      <c r="S5770" s="7">
        <v>6975769</v>
      </c>
      <c r="T5770" s="8">
        <v>6595524.5</v>
      </c>
      <c r="U5770" s="27">
        <v>7070176</v>
      </c>
      <c r="V5770" s="7">
        <v>7114238</v>
      </c>
      <c r="W5770" s="7">
        <v>6737196</v>
      </c>
      <c r="X5770" s="7">
        <v>5918907</v>
      </c>
      <c r="Y5770" s="7">
        <v>6205018</v>
      </c>
      <c r="Z5770" s="8">
        <v>7224621.5</v>
      </c>
      <c r="AA5770" s="27">
        <v>7828460</v>
      </c>
      <c r="AB5770" s="7">
        <v>7092371.5</v>
      </c>
      <c r="AC5770" s="7">
        <v>7196005</v>
      </c>
      <c r="AD5770" s="7">
        <v>6000493</v>
      </c>
      <c r="AE5770" s="7">
        <v>6662699</v>
      </c>
      <c r="AF5770" s="8">
        <v>6818391</v>
      </c>
      <c r="AG5770" s="7">
        <v>7886091</v>
      </c>
      <c r="AH5770" s="7">
        <v>7066368</v>
      </c>
      <c r="AI5770" s="7">
        <v>7039466</v>
      </c>
      <c r="AJ5770" s="7">
        <v>6167224.5</v>
      </c>
      <c r="AK5770" s="7">
        <v>6634196</v>
      </c>
      <c r="AL5770" s="8">
        <v>5492553</v>
      </c>
      <c r="AM5770" s="17">
        <v>0.382614405948561</v>
      </c>
      <c r="AN5770" s="2">
        <f t="shared" si="1104"/>
        <v>6886313.25</v>
      </c>
      <c r="AO5770" s="2">
        <f t="shared" si="1105"/>
        <v>6930151.5</v>
      </c>
      <c r="AP5770" s="2">
        <f t="shared" si="1106"/>
        <v>6834845.5</v>
      </c>
      <c r="AQ5770" s="2">
        <f t="shared" si="1107"/>
        <v>6903686</v>
      </c>
      <c r="AR5770" s="2">
        <f t="shared" si="1108"/>
        <v>6955381.25</v>
      </c>
      <c r="AS5770" s="2">
        <f t="shared" si="1109"/>
        <v>6836831</v>
      </c>
      <c r="AT5770" s="2">
        <f t="shared" si="1110"/>
        <v>6891201.416666667</v>
      </c>
      <c r="AU5770">
        <f t="shared" si="1111"/>
        <v>48883.638458247631</v>
      </c>
      <c r="AV5770">
        <f t="shared" si="1112"/>
        <v>-9.9995966356760571E-2</v>
      </c>
      <c r="AW5770" t="str">
        <f t="shared" si="1103"/>
        <v>sp|Q9BXB5|OSB10_HUMAN</v>
      </c>
      <c r="AX5770" s="20">
        <f t="shared" si="1113"/>
        <v>0</v>
      </c>
      <c r="AY5770" s="21">
        <f t="shared" si="1114"/>
        <v>0.89678778795164793</v>
      </c>
      <c r="AZ5770" s="21">
        <f t="shared" si="1114"/>
        <v>-1.0528625041681277</v>
      </c>
      <c r="BA5770" s="21">
        <f t="shared" si="1114"/>
        <v>0.35538987170192676</v>
      </c>
      <c r="BB5770" s="21">
        <f t="shared" si="1114"/>
        <v>1.4129062847683114</v>
      </c>
      <c r="BC5770" s="22">
        <f t="shared" si="1114"/>
        <v>-1.0122456421132329</v>
      </c>
      <c r="BD5770" s="22"/>
    </row>
    <row r="5771" spans="1:56" x14ac:dyDescent="0.2">
      <c r="A5771" s="1">
        <v>5767</v>
      </c>
      <c r="B5771" s="3" t="s">
        <v>5819</v>
      </c>
      <c r="C5771" s="27">
        <v>308000000</v>
      </c>
      <c r="D5771" s="7">
        <v>320000000</v>
      </c>
      <c r="E5771" s="7">
        <v>318000000</v>
      </c>
      <c r="F5771" s="7">
        <v>335000000</v>
      </c>
      <c r="G5771" s="7">
        <v>338000000</v>
      </c>
      <c r="H5771" s="8">
        <v>331000000</v>
      </c>
      <c r="I5771" s="27">
        <v>330000000</v>
      </c>
      <c r="J5771" s="7">
        <v>273000000</v>
      </c>
      <c r="K5771" s="7">
        <v>356000000</v>
      </c>
      <c r="L5771" s="7">
        <v>278000000</v>
      </c>
      <c r="M5771" s="7">
        <v>342000000</v>
      </c>
      <c r="N5771" s="8">
        <v>334000000</v>
      </c>
      <c r="O5771" s="27">
        <v>329000000</v>
      </c>
      <c r="P5771" s="7">
        <v>317000000</v>
      </c>
      <c r="Q5771" s="7">
        <v>318000000</v>
      </c>
      <c r="R5771" s="7">
        <v>313000000</v>
      </c>
      <c r="S5771" s="7">
        <v>353000000</v>
      </c>
      <c r="T5771" s="8">
        <v>325000000</v>
      </c>
      <c r="U5771" s="27">
        <v>330000000</v>
      </c>
      <c r="V5771" s="7">
        <v>298000000</v>
      </c>
      <c r="W5771" s="7">
        <v>335000000</v>
      </c>
      <c r="X5771" s="7">
        <v>330000000</v>
      </c>
      <c r="Y5771" s="7">
        <v>341000000</v>
      </c>
      <c r="Z5771" s="8">
        <v>310000000</v>
      </c>
      <c r="AA5771" s="27">
        <v>270000000</v>
      </c>
      <c r="AB5771" s="7">
        <v>332000000</v>
      </c>
      <c r="AC5771" s="7">
        <v>342000000</v>
      </c>
      <c r="AD5771" s="7">
        <v>327000000</v>
      </c>
      <c r="AE5771" s="7">
        <v>330000000</v>
      </c>
      <c r="AF5771" s="8">
        <v>313000000</v>
      </c>
      <c r="AG5771" s="7">
        <v>336000000</v>
      </c>
      <c r="AH5771" s="7">
        <v>361000000</v>
      </c>
      <c r="AI5771" s="7">
        <v>352000000</v>
      </c>
      <c r="AJ5771" s="7">
        <v>346000000</v>
      </c>
      <c r="AK5771" s="7">
        <v>345000000</v>
      </c>
      <c r="AL5771" s="8">
        <v>203000000</v>
      </c>
      <c r="AM5771" s="17">
        <v>0.38300986496295097</v>
      </c>
      <c r="AN5771" s="2">
        <f t="shared" si="1104"/>
        <v>325500000</v>
      </c>
      <c r="AO5771" s="2">
        <f t="shared" si="1105"/>
        <v>332000000</v>
      </c>
      <c r="AP5771" s="2">
        <f t="shared" si="1106"/>
        <v>321500000</v>
      </c>
      <c r="AQ5771" s="2">
        <f t="shared" si="1107"/>
        <v>330000000</v>
      </c>
      <c r="AR5771" s="2">
        <f t="shared" si="1108"/>
        <v>328500000</v>
      </c>
      <c r="AS5771" s="2">
        <f t="shared" si="1109"/>
        <v>345500000</v>
      </c>
      <c r="AT5771" s="2">
        <f t="shared" si="1110"/>
        <v>330500000</v>
      </c>
      <c r="AU5771">
        <f t="shared" si="1111"/>
        <v>8215838.3625774914</v>
      </c>
      <c r="AV5771">
        <f t="shared" si="1112"/>
        <v>-0.6085806194501846</v>
      </c>
      <c r="AW5771" t="str">
        <f t="shared" si="1103"/>
        <v>sp|Q96QK1|VPS35_HUMAN</v>
      </c>
      <c r="AX5771" s="20">
        <f t="shared" si="1113"/>
        <v>0</v>
      </c>
      <c r="AY5771" s="21">
        <f t="shared" si="1114"/>
        <v>0.79115480528523996</v>
      </c>
      <c r="AZ5771" s="21">
        <f t="shared" si="1114"/>
        <v>-0.48686449556014777</v>
      </c>
      <c r="BA5771" s="21">
        <f t="shared" si="1114"/>
        <v>0.54772255750516619</v>
      </c>
      <c r="BB5771" s="21">
        <f t="shared" si="1114"/>
        <v>0.36514837167011077</v>
      </c>
      <c r="BC5771" s="22">
        <f t="shared" si="1114"/>
        <v>2.4343224778007384</v>
      </c>
      <c r="BD5771" s="22"/>
    </row>
    <row r="5772" spans="1:56" x14ac:dyDescent="0.2">
      <c r="A5772" s="1">
        <v>5768</v>
      </c>
      <c r="B5772" s="3" t="s">
        <v>5820</v>
      </c>
      <c r="C5772" s="27">
        <v>1096225.8</v>
      </c>
      <c r="D5772" s="7">
        <v>1111797.6000000001</v>
      </c>
      <c r="E5772" s="7">
        <v>1083447.8999999999</v>
      </c>
      <c r="F5772" s="7">
        <v>1059205.3999999999</v>
      </c>
      <c r="G5772" s="7">
        <v>842521.25</v>
      </c>
      <c r="H5772" s="8">
        <v>915910.25</v>
      </c>
      <c r="I5772" s="27">
        <v>1319902</v>
      </c>
      <c r="J5772" s="7">
        <v>1262345.1000000001</v>
      </c>
      <c r="K5772" s="7">
        <v>1289813.8</v>
      </c>
      <c r="L5772" s="7">
        <v>908584.44</v>
      </c>
      <c r="M5772" s="7">
        <v>1153148</v>
      </c>
      <c r="N5772" s="8">
        <v>871782.9</v>
      </c>
      <c r="O5772" s="27">
        <v>1550376.9</v>
      </c>
      <c r="P5772" s="7">
        <v>1433055.6</v>
      </c>
      <c r="Q5772" s="7">
        <v>1224394.6000000001</v>
      </c>
      <c r="R5772" s="7">
        <v>1080577.8999999999</v>
      </c>
      <c r="S5772" s="7">
        <v>636630.4</v>
      </c>
      <c r="T5772" s="8">
        <v>1004446.25</v>
      </c>
      <c r="U5772" s="27">
        <v>1133601.6000000001</v>
      </c>
      <c r="V5772" s="7">
        <v>1286896.5</v>
      </c>
      <c r="W5772" s="7">
        <v>1408295.9</v>
      </c>
      <c r="X5772" s="7">
        <v>850279.9</v>
      </c>
      <c r="Y5772" s="7">
        <v>717877.06</v>
      </c>
      <c r="Z5772" s="8">
        <v>1086773</v>
      </c>
      <c r="AA5772" s="27">
        <v>1082662.3999999999</v>
      </c>
      <c r="AB5772" s="7">
        <v>1042608.4</v>
      </c>
      <c r="AC5772" s="7">
        <v>1158113.1000000001</v>
      </c>
      <c r="AD5772" s="7">
        <v>931377.56</v>
      </c>
      <c r="AE5772" s="7">
        <v>1074544.3999999999</v>
      </c>
      <c r="AF5772" s="8">
        <v>821973.7</v>
      </c>
      <c r="AG5772" s="7">
        <v>1308915.8</v>
      </c>
      <c r="AH5772" s="7">
        <v>1451439.8</v>
      </c>
      <c r="AI5772" s="7">
        <v>1088481.8</v>
      </c>
      <c r="AJ5772" s="7">
        <v>1053897.3999999999</v>
      </c>
      <c r="AK5772" s="7">
        <v>956708.4</v>
      </c>
      <c r="AL5772" s="8">
        <v>789829.9</v>
      </c>
      <c r="AM5772" s="17">
        <v>0.38366462891528902</v>
      </c>
      <c r="AN5772" s="2">
        <f t="shared" si="1104"/>
        <v>1071326.6499999999</v>
      </c>
      <c r="AO5772" s="2">
        <f t="shared" si="1105"/>
        <v>1207746.55</v>
      </c>
      <c r="AP5772" s="2">
        <f t="shared" si="1106"/>
        <v>1152486.25</v>
      </c>
      <c r="AQ5772" s="2">
        <f t="shared" si="1107"/>
        <v>1110187.3</v>
      </c>
      <c r="AR5772" s="2">
        <f t="shared" si="1108"/>
        <v>1058576.3999999999</v>
      </c>
      <c r="AS5772" s="2">
        <f t="shared" si="1109"/>
        <v>1071189.6000000001</v>
      </c>
      <c r="AT5772" s="2">
        <f t="shared" si="1110"/>
        <v>1111918.7916666667</v>
      </c>
      <c r="AU5772">
        <f t="shared" si="1111"/>
        <v>58281.516407583469</v>
      </c>
      <c r="AV5772">
        <f t="shared" si="1112"/>
        <v>-0.69648396556451087</v>
      </c>
      <c r="AW5772" t="str">
        <f t="shared" si="1103"/>
        <v>sp|Q9BSF4|CS052_HUMAN</v>
      </c>
      <c r="AX5772" s="20">
        <f t="shared" si="1113"/>
        <v>0</v>
      </c>
      <c r="AY5772" s="21">
        <f t="shared" si="1114"/>
        <v>2.3407060833140827</v>
      </c>
      <c r="AZ5772" s="21">
        <f t="shared" si="1114"/>
        <v>1.3925444120640584</v>
      </c>
      <c r="BA5772" s="21">
        <f t="shared" si="1114"/>
        <v>0.66677486097365302</v>
      </c>
      <c r="BB5772" s="21">
        <f t="shared" si="1114"/>
        <v>-0.21877004556355295</v>
      </c>
      <c r="BC5772" s="22">
        <f t="shared" si="1114"/>
        <v>-2.3515174011837781E-3</v>
      </c>
      <c r="BD5772" s="22"/>
    </row>
    <row r="5773" spans="1:56" x14ac:dyDescent="0.2">
      <c r="A5773" s="1">
        <v>5769</v>
      </c>
      <c r="B5773" s="3" t="s">
        <v>5821</v>
      </c>
      <c r="C5773" s="27">
        <v>4200920.5</v>
      </c>
      <c r="D5773" s="7">
        <v>5717941.5</v>
      </c>
      <c r="E5773" s="7">
        <v>4214767.5</v>
      </c>
      <c r="F5773" s="7">
        <v>4999154</v>
      </c>
      <c r="G5773" s="7">
        <v>4557510.5</v>
      </c>
      <c r="H5773" s="8">
        <v>3670564.2</v>
      </c>
      <c r="I5773" s="27">
        <v>4396074</v>
      </c>
      <c r="J5773" s="7">
        <v>6131688.5</v>
      </c>
      <c r="K5773" s="7">
        <v>5280201.5</v>
      </c>
      <c r="L5773" s="7">
        <v>7325557.5</v>
      </c>
      <c r="M5773" s="7">
        <v>4882587.5</v>
      </c>
      <c r="N5773" s="8">
        <v>3604703</v>
      </c>
      <c r="O5773" s="27">
        <v>2347567</v>
      </c>
      <c r="P5773" s="7">
        <v>5932296.5</v>
      </c>
      <c r="Q5773" s="7">
        <v>5137909.5</v>
      </c>
      <c r="R5773" s="7">
        <v>6893125.5</v>
      </c>
      <c r="S5773" s="7">
        <v>3872353</v>
      </c>
      <c r="T5773" s="8">
        <v>5272605.5</v>
      </c>
      <c r="U5773" s="27">
        <v>4209667.5</v>
      </c>
      <c r="V5773" s="7">
        <v>6734932</v>
      </c>
      <c r="W5773" s="7">
        <v>4321498</v>
      </c>
      <c r="X5773" s="7">
        <v>7387722</v>
      </c>
      <c r="Y5773" s="7">
        <v>3528591.5</v>
      </c>
      <c r="Z5773" s="8">
        <v>3804692.2</v>
      </c>
      <c r="AA5773" s="27">
        <v>4095248.5</v>
      </c>
      <c r="AB5773" s="7">
        <v>4946601</v>
      </c>
      <c r="AC5773" s="7">
        <v>5208489.5</v>
      </c>
      <c r="AD5773" s="7">
        <v>4695057.5</v>
      </c>
      <c r="AE5773" s="7">
        <v>4476643</v>
      </c>
      <c r="AF5773" s="8">
        <v>4056461.8</v>
      </c>
      <c r="AG5773" s="7">
        <v>2865165.5</v>
      </c>
      <c r="AH5773" s="7">
        <v>5170105</v>
      </c>
      <c r="AI5773" s="7">
        <v>5842213</v>
      </c>
      <c r="AJ5773" s="7">
        <v>5183974.5</v>
      </c>
      <c r="AK5773" s="7">
        <v>4513200.5</v>
      </c>
      <c r="AL5773" s="8">
        <v>6139486.5</v>
      </c>
      <c r="AM5773" s="17">
        <v>0.38366462891528902</v>
      </c>
      <c r="AN5773" s="2">
        <f t="shared" si="1104"/>
        <v>4386139</v>
      </c>
      <c r="AO5773" s="2">
        <f t="shared" si="1105"/>
        <v>5081394.5</v>
      </c>
      <c r="AP5773" s="2">
        <f t="shared" si="1106"/>
        <v>5205257.5</v>
      </c>
      <c r="AQ5773" s="2">
        <f t="shared" si="1107"/>
        <v>4265582.75</v>
      </c>
      <c r="AR5773" s="2">
        <f t="shared" si="1108"/>
        <v>4585850.25</v>
      </c>
      <c r="AS5773" s="2">
        <f t="shared" si="1109"/>
        <v>5177039.75</v>
      </c>
      <c r="AT5773" s="2">
        <f t="shared" si="1110"/>
        <v>4783543.958333333</v>
      </c>
      <c r="AU5773">
        <f t="shared" si="1111"/>
        <v>421116.01988434896</v>
      </c>
      <c r="AV5773">
        <f t="shared" si="1112"/>
        <v>-0.94369470542220713</v>
      </c>
      <c r="AW5773" t="str">
        <f t="shared" si="1103"/>
        <v>sp|Q14185|DOCK1_HUMAN</v>
      </c>
      <c r="AX5773" s="20">
        <f t="shared" si="1113"/>
        <v>0</v>
      </c>
      <c r="AY5773" s="21">
        <f t="shared" si="1114"/>
        <v>1.6509832615509092</v>
      </c>
      <c r="AZ5773" s="21">
        <f t="shared" si="1114"/>
        <v>1.9451136060436609</v>
      </c>
      <c r="BA5773" s="21">
        <f t="shared" si="1114"/>
        <v>-0.28627799539212107</v>
      </c>
      <c r="BB5773" s="21">
        <f t="shared" si="1114"/>
        <v>0.47424282280889402</v>
      </c>
      <c r="BC5773" s="22">
        <f t="shared" si="1114"/>
        <v>1.8781065375219042</v>
      </c>
      <c r="BD5773" s="22"/>
    </row>
    <row r="5774" spans="1:56" x14ac:dyDescent="0.2">
      <c r="A5774" s="1">
        <v>5770</v>
      </c>
      <c r="B5774" s="3" t="s">
        <v>5822</v>
      </c>
      <c r="C5774" s="27">
        <v>360000000</v>
      </c>
      <c r="D5774" s="7">
        <v>383000000</v>
      </c>
      <c r="E5774" s="7">
        <v>355000000</v>
      </c>
      <c r="F5774" s="7">
        <v>370000000</v>
      </c>
      <c r="G5774" s="7">
        <v>378000000</v>
      </c>
      <c r="H5774" s="8">
        <v>379000000</v>
      </c>
      <c r="I5774" s="27">
        <v>331000000</v>
      </c>
      <c r="J5774" s="7">
        <v>396000000</v>
      </c>
      <c r="K5774" s="7">
        <v>329000000</v>
      </c>
      <c r="L5774" s="7">
        <v>403000000</v>
      </c>
      <c r="M5774" s="7">
        <v>378000000</v>
      </c>
      <c r="N5774" s="8">
        <v>381000000</v>
      </c>
      <c r="O5774" s="27">
        <v>365000000</v>
      </c>
      <c r="P5774" s="7">
        <v>365000000</v>
      </c>
      <c r="Q5774" s="7">
        <v>366000000</v>
      </c>
      <c r="R5774" s="7">
        <v>412000000</v>
      </c>
      <c r="S5774" s="7">
        <v>388000000</v>
      </c>
      <c r="T5774" s="8">
        <v>369000000</v>
      </c>
      <c r="U5774" s="27">
        <v>354000000</v>
      </c>
      <c r="V5774" s="7">
        <v>360000000</v>
      </c>
      <c r="W5774" s="7">
        <v>395000000</v>
      </c>
      <c r="X5774" s="7">
        <v>381000000</v>
      </c>
      <c r="Y5774" s="7">
        <v>421000000</v>
      </c>
      <c r="Z5774" s="8">
        <v>346000000</v>
      </c>
      <c r="AA5774" s="27">
        <v>349000000</v>
      </c>
      <c r="AB5774" s="7">
        <v>338000000</v>
      </c>
      <c r="AC5774" s="7">
        <v>382000000</v>
      </c>
      <c r="AD5774" s="7">
        <v>380000000</v>
      </c>
      <c r="AE5774" s="7">
        <v>375000000</v>
      </c>
      <c r="AF5774" s="8">
        <v>360000000</v>
      </c>
      <c r="AG5774" s="7">
        <v>380000000</v>
      </c>
      <c r="AH5774" s="7">
        <v>373000000</v>
      </c>
      <c r="AI5774" s="7">
        <v>338000000</v>
      </c>
      <c r="AJ5774" s="7">
        <v>383000000</v>
      </c>
      <c r="AK5774" s="7">
        <v>391000000</v>
      </c>
      <c r="AL5774" s="8">
        <v>384000000</v>
      </c>
      <c r="AM5774" s="17">
        <v>0.38386999240287201</v>
      </c>
      <c r="AN5774" s="2">
        <f t="shared" si="1104"/>
        <v>374000000</v>
      </c>
      <c r="AO5774" s="2">
        <f t="shared" si="1105"/>
        <v>379500000</v>
      </c>
      <c r="AP5774" s="2">
        <f t="shared" si="1106"/>
        <v>367500000</v>
      </c>
      <c r="AQ5774" s="2">
        <f t="shared" si="1107"/>
        <v>370500000</v>
      </c>
      <c r="AR5774" s="2">
        <f t="shared" si="1108"/>
        <v>367500000</v>
      </c>
      <c r="AS5774" s="2">
        <f t="shared" si="1109"/>
        <v>381500000</v>
      </c>
      <c r="AT5774" s="2">
        <f t="shared" si="1110"/>
        <v>373416666.66666669</v>
      </c>
      <c r="AU5774">
        <f t="shared" si="1111"/>
        <v>6020105.2039533881</v>
      </c>
      <c r="AV5774">
        <f t="shared" si="1112"/>
        <v>9.6897531450154714E-2</v>
      </c>
      <c r="AW5774" t="str">
        <f t="shared" si="1103"/>
        <v>sp|Q15293|RCN1_HUMAN</v>
      </c>
      <c r="AX5774" s="20">
        <f t="shared" si="1113"/>
        <v>0</v>
      </c>
      <c r="AY5774" s="21">
        <f t="shared" si="1114"/>
        <v>0.91360529653006128</v>
      </c>
      <c r="AZ5774" s="21">
        <f t="shared" si="1114"/>
        <v>-1.0797153504446177</v>
      </c>
      <c r="BA5774" s="21">
        <f t="shared" si="1114"/>
        <v>-0.58138518870094802</v>
      </c>
      <c r="BB5774" s="21">
        <f t="shared" si="1114"/>
        <v>-1.0797153504446177</v>
      </c>
      <c r="BC5774" s="22">
        <f t="shared" si="1114"/>
        <v>1.2458254043591743</v>
      </c>
      <c r="BD5774" s="22"/>
    </row>
    <row r="5775" spans="1:56" x14ac:dyDescent="0.2">
      <c r="A5775" s="1">
        <v>5771</v>
      </c>
      <c r="B5775" s="3" t="s">
        <v>5823</v>
      </c>
      <c r="C5775" s="27">
        <v>26700000</v>
      </c>
      <c r="D5775" s="7">
        <v>29600000</v>
      </c>
      <c r="E5775" s="7">
        <v>27600000</v>
      </c>
      <c r="F5775" s="7">
        <v>28300000</v>
      </c>
      <c r="G5775" s="7">
        <v>28100000</v>
      </c>
      <c r="H5775" s="8">
        <v>29200000</v>
      </c>
      <c r="I5775" s="27">
        <v>29700000</v>
      </c>
      <c r="J5775" s="7">
        <v>21600000</v>
      </c>
      <c r="K5775" s="7">
        <v>29300000</v>
      </c>
      <c r="L5775" s="7">
        <v>20000000</v>
      </c>
      <c r="M5775" s="7">
        <v>27600000</v>
      </c>
      <c r="N5775" s="8">
        <v>26400000</v>
      </c>
      <c r="O5775" s="27">
        <v>27100000</v>
      </c>
      <c r="P5775" s="7">
        <v>28700000</v>
      </c>
      <c r="Q5775" s="7">
        <v>29900000</v>
      </c>
      <c r="R5775" s="7">
        <v>26800000</v>
      </c>
      <c r="S5775" s="7">
        <v>27200000</v>
      </c>
      <c r="T5775" s="8">
        <v>29200000</v>
      </c>
      <c r="U5775" s="27">
        <v>29500000</v>
      </c>
      <c r="V5775" s="7">
        <v>28900000</v>
      </c>
      <c r="W5775" s="7">
        <v>29600000</v>
      </c>
      <c r="X5775" s="7">
        <v>28600000</v>
      </c>
      <c r="Y5775" s="7">
        <v>27600000</v>
      </c>
      <c r="Z5775" s="8">
        <v>27800000</v>
      </c>
      <c r="AA5775" s="27">
        <v>21400000</v>
      </c>
      <c r="AB5775" s="7">
        <v>27700000</v>
      </c>
      <c r="AC5775" s="7">
        <v>26200000</v>
      </c>
      <c r="AD5775" s="7">
        <v>27000000</v>
      </c>
      <c r="AE5775" s="7">
        <v>28700000</v>
      </c>
      <c r="AF5775" s="8">
        <v>27300000</v>
      </c>
      <c r="AG5775" s="7">
        <v>29200000</v>
      </c>
      <c r="AH5775" s="7">
        <v>30100000</v>
      </c>
      <c r="AI5775" s="7">
        <v>32000000</v>
      </c>
      <c r="AJ5775" s="7">
        <v>29700000</v>
      </c>
      <c r="AK5775" s="7">
        <v>29600000</v>
      </c>
      <c r="AL5775" s="8">
        <v>16100000</v>
      </c>
      <c r="AM5775" s="17">
        <v>0.38386999240287201</v>
      </c>
      <c r="AN5775" s="2">
        <f t="shared" si="1104"/>
        <v>28200000</v>
      </c>
      <c r="AO5775" s="2">
        <f t="shared" si="1105"/>
        <v>27000000</v>
      </c>
      <c r="AP5775" s="2">
        <f t="shared" si="1106"/>
        <v>27950000</v>
      </c>
      <c r="AQ5775" s="2">
        <f t="shared" si="1107"/>
        <v>28750000</v>
      </c>
      <c r="AR5775" s="2">
        <f t="shared" si="1108"/>
        <v>27150000</v>
      </c>
      <c r="AS5775" s="2">
        <f t="shared" si="1109"/>
        <v>29650000</v>
      </c>
      <c r="AT5775" s="2">
        <f t="shared" si="1110"/>
        <v>28116666.666666668</v>
      </c>
      <c r="AU5775">
        <f t="shared" si="1111"/>
        <v>996828.30350400205</v>
      </c>
      <c r="AV5775">
        <f t="shared" si="1112"/>
        <v>8.3598482346862388E-2</v>
      </c>
      <c r="AW5775" t="str">
        <f t="shared" si="1103"/>
        <v>sp|P23368|MAOM_HUMAN</v>
      </c>
      <c r="AX5775" s="20">
        <f t="shared" si="1113"/>
        <v>0</v>
      </c>
      <c r="AY5775" s="21">
        <f t="shared" si="1114"/>
        <v>-1.203818145794836</v>
      </c>
      <c r="AZ5775" s="21">
        <f t="shared" si="1114"/>
        <v>-0.25079544704059087</v>
      </c>
      <c r="BA5775" s="21">
        <f t="shared" si="1114"/>
        <v>0.55174998348929993</v>
      </c>
      <c r="BB5775" s="21">
        <f t="shared" si="1114"/>
        <v>-1.0533408775704816</v>
      </c>
      <c r="BC5775" s="22">
        <f t="shared" si="1114"/>
        <v>1.4546135928354271</v>
      </c>
      <c r="BD5775" s="22"/>
    </row>
    <row r="5776" spans="1:56" x14ac:dyDescent="0.2">
      <c r="A5776" s="1">
        <v>5772</v>
      </c>
      <c r="B5776" s="3" t="s">
        <v>5824</v>
      </c>
      <c r="C5776" s="27">
        <v>355749.25</v>
      </c>
      <c r="D5776" s="7">
        <v>297639.90000000002</v>
      </c>
      <c r="E5776" s="7">
        <v>236302.38</v>
      </c>
      <c r="F5776" s="7">
        <v>179935.27</v>
      </c>
      <c r="G5776" s="7">
        <v>201803.1</v>
      </c>
      <c r="H5776" s="8">
        <v>284049.21999999997</v>
      </c>
      <c r="I5776" s="27">
        <v>252347.98</v>
      </c>
      <c r="J5776" s="7">
        <v>32569.296999999999</v>
      </c>
      <c r="K5776" s="7">
        <v>301897.06</v>
      </c>
      <c r="L5776" s="7">
        <v>199223.08</v>
      </c>
      <c r="M5776" s="7">
        <v>286499.40000000002</v>
      </c>
      <c r="N5776" s="8">
        <v>376749.78</v>
      </c>
      <c r="O5776" s="27">
        <v>321490.96999999997</v>
      </c>
      <c r="P5776" s="7">
        <v>275635.78000000003</v>
      </c>
      <c r="Q5776" s="7">
        <v>256488.28</v>
      </c>
      <c r="R5776" s="7">
        <v>197899.62</v>
      </c>
      <c r="S5776" s="7">
        <v>366593.03</v>
      </c>
      <c r="T5776" s="8">
        <v>313184.65999999997</v>
      </c>
      <c r="U5776" s="27">
        <v>371852.3</v>
      </c>
      <c r="V5776" s="7">
        <v>0</v>
      </c>
      <c r="W5776" s="7">
        <v>339855.06</v>
      </c>
      <c r="X5776" s="7">
        <v>207137.25</v>
      </c>
      <c r="Y5776" s="7">
        <v>226409.28</v>
      </c>
      <c r="Z5776" s="8">
        <v>350886.56</v>
      </c>
      <c r="AA5776" s="27">
        <v>296250.40000000002</v>
      </c>
      <c r="AB5776" s="7">
        <v>314589.38</v>
      </c>
      <c r="AC5776" s="7">
        <v>378196.78</v>
      </c>
      <c r="AD5776" s="7">
        <v>0</v>
      </c>
      <c r="AE5776" s="7">
        <v>308073.3</v>
      </c>
      <c r="AF5776" s="8">
        <v>284765.38</v>
      </c>
      <c r="AG5776" s="7">
        <v>432460.94</v>
      </c>
      <c r="AH5776" s="7">
        <v>270550.12</v>
      </c>
      <c r="AI5776" s="7">
        <v>0</v>
      </c>
      <c r="AJ5776" s="7">
        <v>279974.28000000003</v>
      </c>
      <c r="AK5776" s="7">
        <v>311060.78000000003</v>
      </c>
      <c r="AL5776" s="8">
        <v>291828.71999999997</v>
      </c>
      <c r="AM5776" s="17">
        <v>0.38388047760503702</v>
      </c>
      <c r="AN5776" s="2">
        <f t="shared" si="1104"/>
        <v>260175.8</v>
      </c>
      <c r="AO5776" s="2">
        <f t="shared" si="1105"/>
        <v>269423.69</v>
      </c>
      <c r="AP5776" s="2">
        <f t="shared" si="1106"/>
        <v>294410.21999999997</v>
      </c>
      <c r="AQ5776" s="2">
        <f t="shared" si="1107"/>
        <v>283132.17</v>
      </c>
      <c r="AR5776" s="2">
        <f t="shared" si="1108"/>
        <v>302161.84999999998</v>
      </c>
      <c r="AS5776" s="2">
        <f t="shared" si="1109"/>
        <v>285901.5</v>
      </c>
      <c r="AT5776" s="2">
        <f t="shared" si="1110"/>
        <v>282534.20500000002</v>
      </c>
      <c r="AU5776">
        <f t="shared" si="1111"/>
        <v>15554.833949571746</v>
      </c>
      <c r="AV5776">
        <f t="shared" si="1112"/>
        <v>-1.4373927148618386</v>
      </c>
      <c r="AW5776" t="str">
        <f t="shared" si="1103"/>
        <v>sp|Q9P2N6-3|KANL3_HUMAN;sp|Q9P2N6-4|KANL3_HUMAN;sp|Q9P2N6-5|KANL3_HUMAN;sp|Q9P2N6-6|KANL3_HUMAN</v>
      </c>
      <c r="AX5776" s="20">
        <f t="shared" si="1113"/>
        <v>0</v>
      </c>
      <c r="AY5776" s="21">
        <f t="shared" si="1114"/>
        <v>0.59453479413418142</v>
      </c>
      <c r="AZ5776" s="21">
        <f t="shared" si="1114"/>
        <v>2.2008862396722995</v>
      </c>
      <c r="BA5776" s="21">
        <f t="shared" si="1114"/>
        <v>1.4758351053070564</v>
      </c>
      <c r="BB5776" s="21">
        <f t="shared" si="1114"/>
        <v>2.6992284286748007</v>
      </c>
      <c r="BC5776" s="22">
        <f t="shared" si="1114"/>
        <v>1.6538717213826823</v>
      </c>
      <c r="BD5776" s="22"/>
    </row>
    <row r="5777" spans="1:56" x14ac:dyDescent="0.2">
      <c r="A5777" s="1">
        <v>5773</v>
      </c>
      <c r="B5777" s="3" t="s">
        <v>5825</v>
      </c>
      <c r="C5777" s="27">
        <v>12200000</v>
      </c>
      <c r="D5777" s="7">
        <v>13200000</v>
      </c>
      <c r="E5777" s="7">
        <v>14000000</v>
      </c>
      <c r="F5777" s="7">
        <v>13000000</v>
      </c>
      <c r="G5777" s="7">
        <v>12300000</v>
      </c>
      <c r="H5777" s="8">
        <v>11200000</v>
      </c>
      <c r="I5777" s="27">
        <v>13500000</v>
      </c>
      <c r="J5777" s="7">
        <v>9885778</v>
      </c>
      <c r="K5777" s="7">
        <v>12800000</v>
      </c>
      <c r="L5777" s="7">
        <v>13900000</v>
      </c>
      <c r="M5777" s="7">
        <v>13400000</v>
      </c>
      <c r="N5777" s="8">
        <v>12900000</v>
      </c>
      <c r="O5777" s="27">
        <v>9596879</v>
      </c>
      <c r="P5777" s="7">
        <v>12300000</v>
      </c>
      <c r="Q5777" s="7">
        <v>12100000</v>
      </c>
      <c r="R5777" s="7">
        <v>7758682.5</v>
      </c>
      <c r="S5777" s="7">
        <v>13200000</v>
      </c>
      <c r="T5777" s="8">
        <v>10500000</v>
      </c>
      <c r="U5777" s="27">
        <v>12500000</v>
      </c>
      <c r="V5777" s="7">
        <v>17300000</v>
      </c>
      <c r="W5777" s="7">
        <v>15200000</v>
      </c>
      <c r="X5777" s="7">
        <v>11500000</v>
      </c>
      <c r="Y5777" s="7">
        <v>8888048</v>
      </c>
      <c r="Z5777" s="8">
        <v>11800000</v>
      </c>
      <c r="AA5777" s="27">
        <v>9902722</v>
      </c>
      <c r="AB5777" s="7">
        <v>15400000</v>
      </c>
      <c r="AC5777" s="7">
        <v>15400000</v>
      </c>
      <c r="AD5777" s="7">
        <v>12100000</v>
      </c>
      <c r="AE5777" s="7">
        <v>10400000</v>
      </c>
      <c r="AF5777" s="8">
        <v>12300000</v>
      </c>
      <c r="AG5777" s="7">
        <v>11400000</v>
      </c>
      <c r="AH5777" s="7">
        <v>14400000</v>
      </c>
      <c r="AI5777" s="7">
        <v>15200000</v>
      </c>
      <c r="AJ5777" s="7">
        <v>11800000</v>
      </c>
      <c r="AK5777" s="7">
        <v>9358911</v>
      </c>
      <c r="AL5777" s="8">
        <v>10300000</v>
      </c>
      <c r="AM5777" s="17">
        <v>0.38388047760503702</v>
      </c>
      <c r="AN5777" s="2">
        <f t="shared" si="1104"/>
        <v>12650000</v>
      </c>
      <c r="AO5777" s="2">
        <f t="shared" si="1105"/>
        <v>13150000</v>
      </c>
      <c r="AP5777" s="2">
        <f t="shared" si="1106"/>
        <v>11300000</v>
      </c>
      <c r="AQ5777" s="2">
        <f t="shared" si="1107"/>
        <v>12150000</v>
      </c>
      <c r="AR5777" s="2">
        <f t="shared" si="1108"/>
        <v>12200000</v>
      </c>
      <c r="AS5777" s="2">
        <f t="shared" si="1109"/>
        <v>11600000</v>
      </c>
      <c r="AT5777" s="2">
        <f t="shared" si="1110"/>
        <v>12175000</v>
      </c>
      <c r="AU5777">
        <f t="shared" si="1111"/>
        <v>674351.54037045105</v>
      </c>
      <c r="AV5777">
        <f t="shared" si="1112"/>
        <v>0.70438038851229068</v>
      </c>
      <c r="AW5777" t="str">
        <f t="shared" si="1103"/>
        <v>sp|P54840|GYS2_HUMAN</v>
      </c>
      <c r="AX5777" s="20">
        <f t="shared" si="1113"/>
        <v>0</v>
      </c>
      <c r="AY5777" s="21">
        <f t="shared" si="1114"/>
        <v>0.74145304053925332</v>
      </c>
      <c r="AZ5777" s="21">
        <f t="shared" si="1114"/>
        <v>-2.0019232094559842</v>
      </c>
      <c r="BA5777" s="21">
        <f t="shared" si="1114"/>
        <v>-0.74145304053925332</v>
      </c>
      <c r="BB5777" s="21">
        <f t="shared" si="1114"/>
        <v>-0.66730773648532804</v>
      </c>
      <c r="BC5777" s="22">
        <f t="shared" si="1114"/>
        <v>-1.5570513851324321</v>
      </c>
      <c r="BD5777" s="22"/>
    </row>
    <row r="5778" spans="1:56" x14ac:dyDescent="0.2">
      <c r="A5778" s="1">
        <v>5774</v>
      </c>
      <c r="B5778" s="3" t="s">
        <v>5826</v>
      </c>
      <c r="C5778" s="27">
        <v>8048143</v>
      </c>
      <c r="D5778" s="7">
        <v>8959140</v>
      </c>
      <c r="E5778" s="7">
        <v>8520769</v>
      </c>
      <c r="F5778" s="7">
        <v>9844637</v>
      </c>
      <c r="G5778" s="7">
        <v>8973575</v>
      </c>
      <c r="H5778" s="8">
        <v>7690639</v>
      </c>
      <c r="I5778" s="27">
        <v>9707362</v>
      </c>
      <c r="J5778" s="7">
        <v>7527881</v>
      </c>
      <c r="K5778" s="7">
        <v>10700000</v>
      </c>
      <c r="L5778" s="7">
        <v>6633657.5</v>
      </c>
      <c r="M5778" s="7">
        <v>9547871</v>
      </c>
      <c r="N5778" s="8">
        <v>6701463.5</v>
      </c>
      <c r="O5778" s="27">
        <v>7875825</v>
      </c>
      <c r="P5778" s="7">
        <v>9890100</v>
      </c>
      <c r="Q5778" s="7">
        <v>8793250</v>
      </c>
      <c r="R5778" s="7">
        <v>8586521</v>
      </c>
      <c r="S5778" s="7">
        <v>9749206</v>
      </c>
      <c r="T5778" s="8">
        <v>8203397.5</v>
      </c>
      <c r="U5778" s="27">
        <v>9841461</v>
      </c>
      <c r="V5778" s="7">
        <v>8250181.5</v>
      </c>
      <c r="W5778" s="7">
        <v>10500000</v>
      </c>
      <c r="X5778" s="7">
        <v>9423589</v>
      </c>
      <c r="Y5778" s="7">
        <v>8974157</v>
      </c>
      <c r="Z5778" s="8">
        <v>6117235.5</v>
      </c>
      <c r="AA5778" s="27">
        <v>7462271</v>
      </c>
      <c r="AB5778" s="7">
        <v>7433527</v>
      </c>
      <c r="AC5778" s="7">
        <v>9133932</v>
      </c>
      <c r="AD5778" s="7">
        <v>8553368</v>
      </c>
      <c r="AE5778" s="7">
        <v>8255662.5</v>
      </c>
      <c r="AF5778" s="8">
        <v>9361494</v>
      </c>
      <c r="AG5778" s="7">
        <v>9397520</v>
      </c>
      <c r="AH5778" s="7">
        <v>8974760</v>
      </c>
      <c r="AI5778" s="7">
        <v>10200000</v>
      </c>
      <c r="AJ5778" s="7">
        <v>8615578</v>
      </c>
      <c r="AK5778" s="7">
        <v>8273273</v>
      </c>
      <c r="AL5778" s="8">
        <v>6929439.5</v>
      </c>
      <c r="AM5778" s="17">
        <v>0.384193703511855</v>
      </c>
      <c r="AN5778" s="2">
        <f t="shared" si="1104"/>
        <v>8739954.5</v>
      </c>
      <c r="AO5778" s="2">
        <f t="shared" si="1105"/>
        <v>8537876</v>
      </c>
      <c r="AP5778" s="2">
        <f t="shared" si="1106"/>
        <v>8689885.5</v>
      </c>
      <c r="AQ5778" s="2">
        <f t="shared" si="1107"/>
        <v>9198873</v>
      </c>
      <c r="AR5778" s="2">
        <f t="shared" si="1108"/>
        <v>8404515.25</v>
      </c>
      <c r="AS5778" s="2">
        <f t="shared" si="1109"/>
        <v>8795169</v>
      </c>
      <c r="AT5778" s="2">
        <f t="shared" si="1110"/>
        <v>8727712.208333334</v>
      </c>
      <c r="AU5778">
        <f t="shared" si="1111"/>
        <v>271520.79249471932</v>
      </c>
      <c r="AV5778">
        <f t="shared" si="1112"/>
        <v>4.5087860690831406E-2</v>
      </c>
      <c r="AW5778" t="str">
        <f t="shared" si="1103"/>
        <v>sp|O95758-1|PTBP3_HUMAN;sp|O95758-4|PTBP3_HUMAN;sp|O95758-5|PTBP3_HUMAN;sp|O95758-6|PTBP3_HUMAN;sp|O95758|PTBP3_HUMAN</v>
      </c>
      <c r="AX5778" s="20">
        <f t="shared" si="1113"/>
        <v>0</v>
      </c>
      <c r="AY5778" s="21">
        <f t="shared" si="1114"/>
        <v>-0.74424687016899493</v>
      </c>
      <c r="AZ5778" s="21">
        <f t="shared" si="1114"/>
        <v>-0.18440208405392661</v>
      </c>
      <c r="BA5778" s="21">
        <f t="shared" si="1114"/>
        <v>1.690178110425651</v>
      </c>
      <c r="BB5778" s="21">
        <f t="shared" si="1114"/>
        <v>-1.2354090709518086</v>
      </c>
      <c r="BC5778" s="22">
        <f t="shared" si="1114"/>
        <v>0.20335275060407701</v>
      </c>
      <c r="BD5778" s="22"/>
    </row>
    <row r="5779" spans="1:56" x14ac:dyDescent="0.2">
      <c r="A5779" s="1">
        <v>5775</v>
      </c>
      <c r="B5779" s="3" t="s">
        <v>5827</v>
      </c>
      <c r="C5779" s="27">
        <v>365000000</v>
      </c>
      <c r="D5779" s="7">
        <v>355000000</v>
      </c>
      <c r="E5779" s="7">
        <v>350000000</v>
      </c>
      <c r="F5779" s="7">
        <v>347000000</v>
      </c>
      <c r="G5779" s="7">
        <v>367000000</v>
      </c>
      <c r="H5779" s="8">
        <v>408000000</v>
      </c>
      <c r="I5779" s="27">
        <v>374000000</v>
      </c>
      <c r="J5779" s="7">
        <v>343000000</v>
      </c>
      <c r="K5779" s="7">
        <v>416000000</v>
      </c>
      <c r="L5779" s="7">
        <v>390000000</v>
      </c>
      <c r="M5779" s="7">
        <v>405000000</v>
      </c>
      <c r="N5779" s="8">
        <v>447000000</v>
      </c>
      <c r="O5779" s="27">
        <v>394000000</v>
      </c>
      <c r="P5779" s="7">
        <v>359000000</v>
      </c>
      <c r="Q5779" s="7">
        <v>356000000</v>
      </c>
      <c r="R5779" s="7">
        <v>351000000</v>
      </c>
      <c r="S5779" s="7">
        <v>371000000</v>
      </c>
      <c r="T5779" s="8">
        <v>365000000</v>
      </c>
      <c r="U5779" s="27">
        <v>364000000</v>
      </c>
      <c r="V5779" s="7">
        <v>352000000</v>
      </c>
      <c r="W5779" s="7">
        <v>390000000</v>
      </c>
      <c r="X5779" s="7">
        <v>347000000</v>
      </c>
      <c r="Y5779" s="7">
        <v>402000000</v>
      </c>
      <c r="Z5779" s="8">
        <v>376000000</v>
      </c>
      <c r="AA5779" s="27">
        <v>334000000</v>
      </c>
      <c r="AB5779" s="7">
        <v>385000000</v>
      </c>
      <c r="AC5779" s="7">
        <v>440000000</v>
      </c>
      <c r="AD5779" s="7">
        <v>331000000</v>
      </c>
      <c r="AE5779" s="7">
        <v>371000000</v>
      </c>
      <c r="AF5779" s="8">
        <v>398000000</v>
      </c>
      <c r="AG5779" s="7">
        <v>400000000</v>
      </c>
      <c r="AH5779" s="7">
        <v>412000000</v>
      </c>
      <c r="AI5779" s="7">
        <v>403000000</v>
      </c>
      <c r="AJ5779" s="7">
        <v>348000000</v>
      </c>
      <c r="AK5779" s="7">
        <v>374000000</v>
      </c>
      <c r="AL5779" s="8">
        <v>315000000</v>
      </c>
      <c r="AM5779" s="17">
        <v>0.38422048699947098</v>
      </c>
      <c r="AN5779" s="2">
        <f t="shared" si="1104"/>
        <v>360000000</v>
      </c>
      <c r="AO5779" s="2">
        <f t="shared" si="1105"/>
        <v>397500000</v>
      </c>
      <c r="AP5779" s="2">
        <f t="shared" si="1106"/>
        <v>362000000</v>
      </c>
      <c r="AQ5779" s="2">
        <f t="shared" si="1107"/>
        <v>370000000</v>
      </c>
      <c r="AR5779" s="2">
        <f t="shared" si="1108"/>
        <v>378000000</v>
      </c>
      <c r="AS5779" s="2">
        <f t="shared" si="1109"/>
        <v>387000000</v>
      </c>
      <c r="AT5779" s="2">
        <f t="shared" si="1110"/>
        <v>375750000</v>
      </c>
      <c r="AU5779">
        <f t="shared" si="1111"/>
        <v>14662025.780907631</v>
      </c>
      <c r="AV5779">
        <f t="shared" si="1112"/>
        <v>-1.0742035401758119</v>
      </c>
      <c r="AW5779" t="str">
        <f t="shared" si="1103"/>
        <v>sp|P78417|GSTO1_HUMAN</v>
      </c>
      <c r="AX5779" s="20">
        <f t="shared" si="1113"/>
        <v>0</v>
      </c>
      <c r="AY5779" s="21">
        <f t="shared" si="1114"/>
        <v>2.5576274766090759</v>
      </c>
      <c r="AZ5779" s="21">
        <f t="shared" si="1114"/>
        <v>0.13640679875248407</v>
      </c>
      <c r="BA5779" s="21">
        <f t="shared" si="1114"/>
        <v>0.68203399376242024</v>
      </c>
      <c r="BB5779" s="21">
        <f t="shared" si="1114"/>
        <v>1.2276611887723565</v>
      </c>
      <c r="BC5779" s="22">
        <f t="shared" si="1114"/>
        <v>1.8414917831585347</v>
      </c>
      <c r="BD5779" s="22"/>
    </row>
    <row r="5780" spans="1:56" x14ac:dyDescent="0.2">
      <c r="A5780" s="1">
        <v>5776</v>
      </c>
      <c r="B5780" s="3" t="s">
        <v>5828</v>
      </c>
      <c r="C5780" s="27">
        <v>3663171.2</v>
      </c>
      <c r="D5780" s="7">
        <v>3987978.8</v>
      </c>
      <c r="E5780" s="7">
        <v>4212731</v>
      </c>
      <c r="F5780" s="7">
        <v>3643347</v>
      </c>
      <c r="G5780" s="7">
        <v>3786668.8</v>
      </c>
      <c r="H5780" s="8">
        <v>3356758.5</v>
      </c>
      <c r="I5780" s="27">
        <v>4595026</v>
      </c>
      <c r="J5780" s="7">
        <v>3739670.5</v>
      </c>
      <c r="K5780" s="7">
        <v>4503934.5</v>
      </c>
      <c r="L5780" s="7">
        <v>3193046.8</v>
      </c>
      <c r="M5780" s="7">
        <v>3814256</v>
      </c>
      <c r="N5780" s="8">
        <v>3244257</v>
      </c>
      <c r="O5780" s="27">
        <v>3357822.5</v>
      </c>
      <c r="P5780" s="7">
        <v>3563772.5</v>
      </c>
      <c r="Q5780" s="7">
        <v>4522011</v>
      </c>
      <c r="R5780" s="7">
        <v>3593798.5</v>
      </c>
      <c r="S5780" s="7">
        <v>3952786.5</v>
      </c>
      <c r="T5780" s="8">
        <v>3491838.2</v>
      </c>
      <c r="U5780" s="27">
        <v>3326745</v>
      </c>
      <c r="V5780" s="7">
        <v>3984316.5</v>
      </c>
      <c r="W5780" s="7">
        <v>3691940</v>
      </c>
      <c r="X5780" s="7">
        <v>4303549.5</v>
      </c>
      <c r="Y5780" s="7">
        <v>4003677</v>
      </c>
      <c r="Z5780" s="8">
        <v>3830296.8</v>
      </c>
      <c r="AA5780" s="27">
        <v>3423959.2</v>
      </c>
      <c r="AB5780" s="7">
        <v>4216445</v>
      </c>
      <c r="AC5780" s="7">
        <v>3735344.5</v>
      </c>
      <c r="AD5780" s="7">
        <v>3528202.5</v>
      </c>
      <c r="AE5780" s="7">
        <v>3539109.5</v>
      </c>
      <c r="AF5780" s="8">
        <v>3960142.5</v>
      </c>
      <c r="AG5780" s="7">
        <v>3965722.8</v>
      </c>
      <c r="AH5780" s="7">
        <v>3971091</v>
      </c>
      <c r="AI5780" s="7">
        <v>3882159.5</v>
      </c>
      <c r="AJ5780" s="7">
        <v>4014103</v>
      </c>
      <c r="AK5780" s="7">
        <v>4118004.2</v>
      </c>
      <c r="AL5780" s="8">
        <v>2886312</v>
      </c>
      <c r="AM5780" s="17">
        <v>0.38448331766681998</v>
      </c>
      <c r="AN5780" s="2">
        <f t="shared" si="1104"/>
        <v>3724920</v>
      </c>
      <c r="AO5780" s="2">
        <f t="shared" si="1105"/>
        <v>3776963.25</v>
      </c>
      <c r="AP5780" s="2">
        <f t="shared" si="1106"/>
        <v>3578785.5</v>
      </c>
      <c r="AQ5780" s="2">
        <f t="shared" si="1107"/>
        <v>3907306.65</v>
      </c>
      <c r="AR5780" s="2">
        <f t="shared" si="1108"/>
        <v>3637227</v>
      </c>
      <c r="AS5780" s="2">
        <f t="shared" si="1109"/>
        <v>3968406.9</v>
      </c>
      <c r="AT5780" s="2">
        <f t="shared" si="1110"/>
        <v>3765601.5499999993</v>
      </c>
      <c r="AU5780">
        <f t="shared" si="1111"/>
        <v>151244.62550268022</v>
      </c>
      <c r="AV5780">
        <f t="shared" si="1112"/>
        <v>-0.26897848346537395</v>
      </c>
      <c r="AW5780" t="str">
        <f t="shared" si="1103"/>
        <v>sp|O95677-2|EYA4_HUMAN;sp|O95677-4|EYA4_HUMAN;sp|O95677-5|EYA4_HUMAN;sp|O95677|EYA4_HUMAN</v>
      </c>
      <c r="AX5780" s="20">
        <f t="shared" si="1113"/>
        <v>0</v>
      </c>
      <c r="AY5780" s="21">
        <f t="shared" si="1114"/>
        <v>0.34409983050325144</v>
      </c>
      <c r="AZ5780" s="21">
        <f t="shared" si="1114"/>
        <v>-0.9662128456750374</v>
      </c>
      <c r="BA5780" s="21">
        <f t="shared" si="1114"/>
        <v>1.2059049992276771</v>
      </c>
      <c r="BB5780" s="21">
        <f t="shared" si="1114"/>
        <v>-0.57980903260887096</v>
      </c>
      <c r="BC5780" s="22">
        <f t="shared" si="1114"/>
        <v>1.6098879493452483</v>
      </c>
      <c r="BD5780" s="22"/>
    </row>
    <row r="5781" spans="1:56" x14ac:dyDescent="0.2">
      <c r="A5781" s="1">
        <v>5777</v>
      </c>
      <c r="B5781" s="3" t="s">
        <v>5829</v>
      </c>
      <c r="C5781" s="27">
        <v>6153150.5</v>
      </c>
      <c r="D5781" s="7">
        <v>6893364.5</v>
      </c>
      <c r="E5781" s="7">
        <v>6673854</v>
      </c>
      <c r="F5781" s="7">
        <v>6268076.5</v>
      </c>
      <c r="G5781" s="7">
        <v>6880188</v>
      </c>
      <c r="H5781" s="8">
        <v>6887646.5</v>
      </c>
      <c r="I5781" s="27">
        <v>5614475.5</v>
      </c>
      <c r="J5781" s="7">
        <v>4464957.5</v>
      </c>
      <c r="K5781" s="7">
        <v>5247317.5</v>
      </c>
      <c r="L5781" s="7">
        <v>4620987</v>
      </c>
      <c r="M5781" s="7">
        <v>7052006.5</v>
      </c>
      <c r="N5781" s="8">
        <v>6980087.5</v>
      </c>
      <c r="O5781" s="27">
        <v>7583959</v>
      </c>
      <c r="P5781" s="7">
        <v>4956911.5</v>
      </c>
      <c r="Q5781" s="7">
        <v>6005666</v>
      </c>
      <c r="R5781" s="7">
        <v>5893981</v>
      </c>
      <c r="S5781" s="7">
        <v>5252209</v>
      </c>
      <c r="T5781" s="8">
        <v>5958595</v>
      </c>
      <c r="U5781" s="27">
        <v>5820806</v>
      </c>
      <c r="V5781" s="7">
        <v>7319970</v>
      </c>
      <c r="W5781" s="7">
        <v>7255791</v>
      </c>
      <c r="X5781" s="7">
        <v>6448952</v>
      </c>
      <c r="Y5781" s="7">
        <v>5520844</v>
      </c>
      <c r="Z5781" s="8">
        <v>6861573</v>
      </c>
      <c r="AA5781" s="27">
        <v>3641597.5</v>
      </c>
      <c r="AB5781" s="7">
        <v>6028204</v>
      </c>
      <c r="AC5781" s="7">
        <v>7037662</v>
      </c>
      <c r="AD5781" s="7">
        <v>6991667</v>
      </c>
      <c r="AE5781" s="7">
        <v>6544267.5</v>
      </c>
      <c r="AF5781" s="8">
        <v>6637379</v>
      </c>
      <c r="AG5781" s="7">
        <v>6435106</v>
      </c>
      <c r="AH5781" s="7">
        <v>8142604</v>
      </c>
      <c r="AI5781" s="7">
        <v>6222528</v>
      </c>
      <c r="AJ5781" s="7">
        <v>7650149.5</v>
      </c>
      <c r="AK5781" s="7">
        <v>6317412</v>
      </c>
      <c r="AL5781" s="8">
        <v>2489779</v>
      </c>
      <c r="AM5781" s="17">
        <v>0.38483257888344202</v>
      </c>
      <c r="AN5781" s="2">
        <f t="shared" si="1104"/>
        <v>6777021</v>
      </c>
      <c r="AO5781" s="2">
        <f t="shared" si="1105"/>
        <v>5430896.5</v>
      </c>
      <c r="AP5781" s="2">
        <f t="shared" si="1106"/>
        <v>5926288</v>
      </c>
      <c r="AQ5781" s="2">
        <f t="shared" si="1107"/>
        <v>6655262.5</v>
      </c>
      <c r="AR5781" s="2">
        <f t="shared" si="1108"/>
        <v>6590823.25</v>
      </c>
      <c r="AS5781" s="2">
        <f t="shared" si="1109"/>
        <v>6376259</v>
      </c>
      <c r="AT5781" s="2">
        <f t="shared" si="1110"/>
        <v>6292758.375</v>
      </c>
      <c r="AU5781">
        <f t="shared" si="1111"/>
        <v>517463.23193618673</v>
      </c>
      <c r="AV5781">
        <f t="shared" si="1112"/>
        <v>0.9358396792522623</v>
      </c>
      <c r="AW5781" t="str">
        <f t="shared" si="1103"/>
        <v>sp|Q13445|TMED1_HUMAN</v>
      </c>
      <c r="AX5781" s="20">
        <f t="shared" si="1113"/>
        <v>0</v>
      </c>
      <c r="AY5781" s="21">
        <f t="shared" si="1114"/>
        <v>-2.6013915905932485</v>
      </c>
      <c r="AZ5781" s="21">
        <f t="shared" si="1114"/>
        <v>-1.6440453108461857</v>
      </c>
      <c r="BA5781" s="21">
        <f t="shared" si="1114"/>
        <v>-0.23529884344520002</v>
      </c>
      <c r="BB5781" s="21">
        <f t="shared" si="1114"/>
        <v>-0.35982798102061442</v>
      </c>
      <c r="BC5781" s="22">
        <f t="shared" si="1114"/>
        <v>-0.77447434960832495</v>
      </c>
      <c r="BD5781" s="22"/>
    </row>
    <row r="5782" spans="1:56" x14ac:dyDescent="0.2">
      <c r="A5782" s="1">
        <v>5778</v>
      </c>
      <c r="B5782" s="3" t="s">
        <v>5830</v>
      </c>
      <c r="C5782" s="27">
        <v>32800000</v>
      </c>
      <c r="D5782" s="7">
        <v>38100000</v>
      </c>
      <c r="E5782" s="7">
        <v>36300000</v>
      </c>
      <c r="F5782" s="7">
        <v>34400000</v>
      </c>
      <c r="G5782" s="7">
        <v>35200000</v>
      </c>
      <c r="H5782" s="8">
        <v>35400000</v>
      </c>
      <c r="I5782" s="27">
        <v>32700000</v>
      </c>
      <c r="J5782" s="7">
        <v>39900000</v>
      </c>
      <c r="K5782" s="7">
        <v>41100000</v>
      </c>
      <c r="L5782" s="7">
        <v>34200000</v>
      </c>
      <c r="M5782" s="7">
        <v>43700000</v>
      </c>
      <c r="N5782" s="8">
        <v>41000000</v>
      </c>
      <c r="O5782" s="27">
        <v>34500000</v>
      </c>
      <c r="P5782" s="7">
        <v>40000000</v>
      </c>
      <c r="Q5782" s="7">
        <v>37100000</v>
      </c>
      <c r="R5782" s="7">
        <v>43900000</v>
      </c>
      <c r="S5782" s="7">
        <v>43000000</v>
      </c>
      <c r="T5782" s="8">
        <v>34800000</v>
      </c>
      <c r="U5782" s="27">
        <v>36300000</v>
      </c>
      <c r="V5782" s="7">
        <v>43100000</v>
      </c>
      <c r="W5782" s="7">
        <v>35300000</v>
      </c>
      <c r="X5782" s="7">
        <v>34500000</v>
      </c>
      <c r="Y5782" s="7">
        <v>38900000</v>
      </c>
      <c r="Z5782" s="8">
        <v>38000000</v>
      </c>
      <c r="AA5782" s="27">
        <v>36200000</v>
      </c>
      <c r="AB5782" s="7">
        <v>33800000</v>
      </c>
      <c r="AC5782" s="7">
        <v>35800000</v>
      </c>
      <c r="AD5782" s="7">
        <v>38500000</v>
      </c>
      <c r="AE5782" s="7">
        <v>32500000</v>
      </c>
      <c r="AF5782" s="8">
        <v>35500000</v>
      </c>
      <c r="AG5782" s="7">
        <v>48300000</v>
      </c>
      <c r="AH5782" s="7">
        <v>32600000</v>
      </c>
      <c r="AI5782" s="7">
        <v>39500000</v>
      </c>
      <c r="AJ5782" s="7">
        <v>36900000</v>
      </c>
      <c r="AK5782" s="7">
        <v>37200000</v>
      </c>
      <c r="AL5782" s="8">
        <v>34600000</v>
      </c>
      <c r="AM5782" s="17">
        <v>0.38525613298251798</v>
      </c>
      <c r="AN5782" s="2">
        <f t="shared" si="1104"/>
        <v>35300000</v>
      </c>
      <c r="AO5782" s="2">
        <f t="shared" si="1105"/>
        <v>40450000</v>
      </c>
      <c r="AP5782" s="2">
        <f t="shared" si="1106"/>
        <v>38550000</v>
      </c>
      <c r="AQ5782" s="2">
        <f t="shared" si="1107"/>
        <v>37150000</v>
      </c>
      <c r="AR5782" s="2">
        <f t="shared" si="1108"/>
        <v>35650000</v>
      </c>
      <c r="AS5782" s="2">
        <f t="shared" si="1109"/>
        <v>37050000</v>
      </c>
      <c r="AT5782" s="2">
        <f t="shared" si="1110"/>
        <v>37358333.333333336</v>
      </c>
      <c r="AU5782">
        <f t="shared" si="1111"/>
        <v>1911652.8624901192</v>
      </c>
      <c r="AV5782">
        <f t="shared" si="1112"/>
        <v>-1.0767296582561285</v>
      </c>
      <c r="AW5782" t="str">
        <f t="shared" si="1103"/>
        <v>sp|O15397|IPO8_HUMAN</v>
      </c>
      <c r="AX5782" s="20">
        <f t="shared" si="1113"/>
        <v>0</v>
      </c>
      <c r="AY5782" s="21">
        <f t="shared" si="1114"/>
        <v>2.6940037603331444</v>
      </c>
      <c r="AZ5782" s="21">
        <f t="shared" si="1114"/>
        <v>1.7000994604044113</v>
      </c>
      <c r="BA5782" s="21">
        <f t="shared" si="1114"/>
        <v>0.96774892361481879</v>
      </c>
      <c r="BB5782" s="21">
        <f t="shared" si="1114"/>
        <v>0.18308763419739815</v>
      </c>
      <c r="BC5782" s="22">
        <f t="shared" si="1114"/>
        <v>0.91543817098699076</v>
      </c>
      <c r="BD5782" s="22"/>
    </row>
    <row r="5783" spans="1:56" x14ac:dyDescent="0.2">
      <c r="A5783" s="1">
        <v>5779</v>
      </c>
      <c r="B5783" s="3" t="s">
        <v>5831</v>
      </c>
      <c r="C5783" s="27">
        <v>1030000000</v>
      </c>
      <c r="D5783" s="7">
        <v>869000000</v>
      </c>
      <c r="E5783" s="7">
        <v>1030000000</v>
      </c>
      <c r="F5783" s="7">
        <v>841000000</v>
      </c>
      <c r="G5783" s="7">
        <v>890000000</v>
      </c>
      <c r="H5783" s="8">
        <v>850000000</v>
      </c>
      <c r="I5783" s="27">
        <v>1080000000</v>
      </c>
      <c r="J5783" s="7">
        <v>1090000000</v>
      </c>
      <c r="K5783" s="7">
        <v>1100000000</v>
      </c>
      <c r="L5783" s="7">
        <v>1140000000</v>
      </c>
      <c r="M5783" s="7">
        <v>1030000000</v>
      </c>
      <c r="N5783" s="8">
        <v>1070000000</v>
      </c>
      <c r="O5783" s="27">
        <v>1040000000</v>
      </c>
      <c r="P5783" s="7">
        <v>1060000000</v>
      </c>
      <c r="Q5783" s="7">
        <v>1040000000</v>
      </c>
      <c r="R5783" s="7">
        <v>994000000</v>
      </c>
      <c r="S5783" s="7">
        <v>1060000000</v>
      </c>
      <c r="T5783" s="8">
        <v>906000000</v>
      </c>
      <c r="U5783" s="27">
        <v>965000000</v>
      </c>
      <c r="V5783" s="7">
        <v>1030000000</v>
      </c>
      <c r="W5783" s="7">
        <v>1060000000</v>
      </c>
      <c r="X5783" s="7">
        <v>868000000</v>
      </c>
      <c r="Y5783" s="7">
        <v>978000000</v>
      </c>
      <c r="Z5783" s="8">
        <v>891000000</v>
      </c>
      <c r="AA5783" s="27">
        <v>1060000000</v>
      </c>
      <c r="AB5783" s="7">
        <v>974000000</v>
      </c>
      <c r="AC5783" s="7">
        <v>1020000000</v>
      </c>
      <c r="AD5783" s="7">
        <v>933000000</v>
      </c>
      <c r="AE5783" s="7">
        <v>928000000</v>
      </c>
      <c r="AF5783" s="8">
        <v>951000000</v>
      </c>
      <c r="AG5783" s="7">
        <v>1090000000</v>
      </c>
      <c r="AH5783" s="7">
        <v>1100000000</v>
      </c>
      <c r="AI5783" s="7">
        <v>1000000000</v>
      </c>
      <c r="AJ5783" s="7">
        <v>932000000</v>
      </c>
      <c r="AK5783" s="7">
        <v>938000000</v>
      </c>
      <c r="AL5783" s="8">
        <v>975000000</v>
      </c>
      <c r="AM5783" s="17">
        <v>0.38529114427164901</v>
      </c>
      <c r="AN5783" s="2">
        <f t="shared" si="1104"/>
        <v>879500000</v>
      </c>
      <c r="AO5783" s="2">
        <f t="shared" si="1105"/>
        <v>1085000000</v>
      </c>
      <c r="AP5783" s="2">
        <f t="shared" si="1106"/>
        <v>1040000000</v>
      </c>
      <c r="AQ5783" s="2">
        <f t="shared" si="1107"/>
        <v>971500000</v>
      </c>
      <c r="AR5783" s="2">
        <f t="shared" si="1108"/>
        <v>962500000</v>
      </c>
      <c r="AS5783" s="2">
        <f t="shared" si="1109"/>
        <v>987500000</v>
      </c>
      <c r="AT5783" s="2">
        <f t="shared" si="1110"/>
        <v>987666666.66666663</v>
      </c>
      <c r="AU5783">
        <f t="shared" si="1111"/>
        <v>70437679.310626537</v>
      </c>
      <c r="AV5783">
        <f t="shared" si="1112"/>
        <v>-1.5356364338702473</v>
      </c>
      <c r="AW5783" t="str">
        <f t="shared" si="1103"/>
        <v>sp|P62917|RL8_HUMAN</v>
      </c>
      <c r="AX5783" s="20">
        <f t="shared" si="1113"/>
        <v>0</v>
      </c>
      <c r="AY5783" s="21">
        <f t="shared" si="1114"/>
        <v>2.9174726085701321</v>
      </c>
      <c r="AZ5783" s="21">
        <f t="shared" si="1114"/>
        <v>2.2786099935547743</v>
      </c>
      <c r="BA5783" s="21">
        <f t="shared" si="1114"/>
        <v>1.3061191240313972</v>
      </c>
      <c r="BB5783" s="21">
        <f t="shared" si="1114"/>
        <v>1.1783466010283257</v>
      </c>
      <c r="BC5783" s="22">
        <f t="shared" si="1114"/>
        <v>1.5332702760368577</v>
      </c>
      <c r="BD5783" s="22"/>
    </row>
    <row r="5784" spans="1:56" x14ac:dyDescent="0.2">
      <c r="A5784" s="1">
        <v>5780</v>
      </c>
      <c r="B5784" s="3" t="s">
        <v>5832</v>
      </c>
      <c r="C5784" s="27">
        <v>791224.44</v>
      </c>
      <c r="D5784" s="7">
        <v>654529.80000000005</v>
      </c>
      <c r="E5784" s="7">
        <v>295727.25</v>
      </c>
      <c r="F5784" s="7">
        <v>379289.5</v>
      </c>
      <c r="G5784" s="7">
        <v>415931.88</v>
      </c>
      <c r="H5784" s="8">
        <v>441119.78</v>
      </c>
      <c r="I5784" s="27">
        <v>412495.53</v>
      </c>
      <c r="J5784" s="7">
        <v>289708.65999999997</v>
      </c>
      <c r="K5784" s="7">
        <v>386559.34</v>
      </c>
      <c r="L5784" s="7">
        <v>0</v>
      </c>
      <c r="M5784" s="7">
        <v>576808.80000000005</v>
      </c>
      <c r="N5784" s="8">
        <v>401522</v>
      </c>
      <c r="O5784" s="27">
        <v>659048.6</v>
      </c>
      <c r="P5784" s="7">
        <v>567944.69999999995</v>
      </c>
      <c r="Q5784" s="7">
        <v>510480.7</v>
      </c>
      <c r="R5784" s="7">
        <v>435008.62</v>
      </c>
      <c r="S5784" s="7">
        <v>282119.62</v>
      </c>
      <c r="T5784" s="8">
        <v>492014.34</v>
      </c>
      <c r="U5784" s="27">
        <v>383723.97</v>
      </c>
      <c r="V5784" s="7">
        <v>565702.19999999995</v>
      </c>
      <c r="W5784" s="7">
        <v>356808.3</v>
      </c>
      <c r="X5784" s="7">
        <v>440651.66</v>
      </c>
      <c r="Y5784" s="7">
        <v>353583.53</v>
      </c>
      <c r="Z5784" s="8">
        <v>477264.53</v>
      </c>
      <c r="AA5784" s="27">
        <v>470203.9</v>
      </c>
      <c r="AB5784" s="7">
        <v>516516.84</v>
      </c>
      <c r="AC5784" s="7">
        <v>409527.53</v>
      </c>
      <c r="AD5784" s="7">
        <v>429951.47</v>
      </c>
      <c r="AE5784" s="7">
        <v>418433.47</v>
      </c>
      <c r="AF5784" s="8">
        <v>514033.66</v>
      </c>
      <c r="AG5784" s="7">
        <v>661319.75</v>
      </c>
      <c r="AH5784" s="7">
        <v>589082</v>
      </c>
      <c r="AI5784" s="7">
        <v>448014.34</v>
      </c>
      <c r="AJ5784" s="7">
        <v>448979.25</v>
      </c>
      <c r="AK5784" s="7">
        <v>465230.3</v>
      </c>
      <c r="AL5784" s="8">
        <v>0</v>
      </c>
      <c r="AM5784" s="17">
        <v>0.38542021934258203</v>
      </c>
      <c r="AN5784" s="2">
        <f t="shared" si="1104"/>
        <v>428525.83</v>
      </c>
      <c r="AO5784" s="2">
        <f t="shared" si="1105"/>
        <v>394040.67000000004</v>
      </c>
      <c r="AP5784" s="2">
        <f t="shared" si="1106"/>
        <v>501247.52</v>
      </c>
      <c r="AQ5784" s="2">
        <f t="shared" si="1107"/>
        <v>412187.81499999994</v>
      </c>
      <c r="AR5784" s="2">
        <f t="shared" si="1108"/>
        <v>450077.685</v>
      </c>
      <c r="AS5784" s="2">
        <f t="shared" si="1109"/>
        <v>457104.77500000002</v>
      </c>
      <c r="AT5784" s="2">
        <f t="shared" si="1110"/>
        <v>440530.71583333332</v>
      </c>
      <c r="AU5784">
        <f t="shared" si="1111"/>
        <v>37844.777813716311</v>
      </c>
      <c r="AV5784">
        <f t="shared" si="1112"/>
        <v>-0.31721380139751543</v>
      </c>
      <c r="AW5784" t="str">
        <f t="shared" si="1103"/>
        <v>sp|Q00587-2|BORG5_HUMAN;sp|Q00587|BORG5_HUMAN</v>
      </c>
      <c r="AX5784" s="20">
        <f t="shared" si="1113"/>
        <v>0</v>
      </c>
      <c r="AY5784" s="21">
        <f t="shared" si="1114"/>
        <v>-0.91122638293046898</v>
      </c>
      <c r="AZ5784" s="21">
        <f t="shared" si="1114"/>
        <v>1.9215779349520461</v>
      </c>
      <c r="BA5784" s="21">
        <f t="shared" si="1114"/>
        <v>-0.43171121469970919</v>
      </c>
      <c r="BB5784" s="21">
        <f t="shared" si="1114"/>
        <v>0.56948028882835222</v>
      </c>
      <c r="BC5784" s="22">
        <f t="shared" si="1114"/>
        <v>0.75516218223487541</v>
      </c>
      <c r="BD5784" s="22"/>
    </row>
    <row r="5785" spans="1:56" ht="17" thickBot="1" x14ac:dyDescent="0.25">
      <c r="A5785" s="1">
        <v>5781</v>
      </c>
      <c r="B5785" s="10" t="s">
        <v>5833</v>
      </c>
      <c r="C5785" s="28">
        <v>250326.5</v>
      </c>
      <c r="D5785" s="11">
        <v>226750.94</v>
      </c>
      <c r="E5785" s="11">
        <v>180446.42</v>
      </c>
      <c r="F5785" s="11">
        <v>367765.84</v>
      </c>
      <c r="G5785" s="11">
        <v>293203.84000000003</v>
      </c>
      <c r="H5785" s="12">
        <v>272077.56</v>
      </c>
      <c r="I5785" s="28">
        <v>308093.90000000002</v>
      </c>
      <c r="J5785" s="11">
        <v>287193.46999999997</v>
      </c>
      <c r="K5785" s="11">
        <v>220134.14</v>
      </c>
      <c r="L5785" s="11">
        <v>231637.9</v>
      </c>
      <c r="M5785" s="11">
        <v>193222.72</v>
      </c>
      <c r="N5785" s="12">
        <v>374751.1</v>
      </c>
      <c r="O5785" s="28">
        <v>217972.11</v>
      </c>
      <c r="P5785" s="11">
        <v>235965.81</v>
      </c>
      <c r="Q5785" s="11">
        <v>286783.75</v>
      </c>
      <c r="R5785" s="11">
        <v>350454.34</v>
      </c>
      <c r="S5785" s="11">
        <v>214828.53</v>
      </c>
      <c r="T5785" s="12">
        <v>253292.92</v>
      </c>
      <c r="U5785" s="28">
        <v>256462.12</v>
      </c>
      <c r="V5785" s="11">
        <v>294670.15999999997</v>
      </c>
      <c r="W5785" s="11">
        <v>248504.44</v>
      </c>
      <c r="X5785" s="11">
        <v>267194.34000000003</v>
      </c>
      <c r="Y5785" s="11">
        <v>283951.40000000002</v>
      </c>
      <c r="Z5785" s="12">
        <v>197297.38</v>
      </c>
      <c r="AA5785" s="28">
        <v>143949.64000000001</v>
      </c>
      <c r="AB5785" s="11">
        <v>218862.05</v>
      </c>
      <c r="AC5785" s="11">
        <v>260828.4</v>
      </c>
      <c r="AD5785" s="11">
        <v>359028.72</v>
      </c>
      <c r="AE5785" s="11">
        <v>330314.94</v>
      </c>
      <c r="AF5785" s="12">
        <v>326469.53000000003</v>
      </c>
      <c r="AG5785" s="11">
        <v>244524.31</v>
      </c>
      <c r="AH5785" s="11">
        <v>182857.66</v>
      </c>
      <c r="AI5785" s="11">
        <v>279406.88</v>
      </c>
      <c r="AJ5785" s="11">
        <v>374513.8</v>
      </c>
      <c r="AK5785" s="11">
        <v>232344.94</v>
      </c>
      <c r="AL5785" s="12">
        <v>250973.6</v>
      </c>
      <c r="AM5785" s="18">
        <v>0.38542021934258203</v>
      </c>
      <c r="AN5785" s="2">
        <f t="shared" si="1104"/>
        <v>261202.03</v>
      </c>
      <c r="AO5785" s="2">
        <f t="shared" si="1105"/>
        <v>259415.685</v>
      </c>
      <c r="AP5785" s="2">
        <f t="shared" si="1106"/>
        <v>244629.36499999999</v>
      </c>
      <c r="AQ5785" s="2">
        <f t="shared" si="1107"/>
        <v>261828.23</v>
      </c>
      <c r="AR5785" s="2">
        <f t="shared" si="1108"/>
        <v>293648.96500000003</v>
      </c>
      <c r="AS5785" s="2">
        <f t="shared" si="1109"/>
        <v>247748.95500000002</v>
      </c>
      <c r="AT5785" s="2">
        <f t="shared" si="1110"/>
        <v>261412.20499999999</v>
      </c>
      <c r="AU5785">
        <f t="shared" si="1111"/>
        <v>17388.272811106639</v>
      </c>
      <c r="AV5785">
        <f t="shared" si="1112"/>
        <v>-1.2087169455136482E-2</v>
      </c>
      <c r="AW5785" t="str">
        <f t="shared" si="1103"/>
        <v>sp|Q6ZUT1-2|CK057_HUMAN;sp|Q6ZUT1-3|CK057_HUMAN;sp|Q6ZUT1|CK057_HUMAN</v>
      </c>
      <c r="AX5785" s="23">
        <f t="shared" si="1113"/>
        <v>0</v>
      </c>
      <c r="AY5785" s="24">
        <f t="shared" si="1114"/>
        <v>-0.10273274519013675</v>
      </c>
      <c r="AZ5785" s="24">
        <f t="shared" si="1114"/>
        <v>-0.95309437458413548</v>
      </c>
      <c r="BA5785" s="24">
        <f t="shared" si="1114"/>
        <v>3.6012777508300349E-2</v>
      </c>
      <c r="BB5785" s="24">
        <f t="shared" si="1114"/>
        <v>1.8660240354220099</v>
      </c>
      <c r="BC5785" s="25">
        <f t="shared" si="1114"/>
        <v>-0.7736866764252126</v>
      </c>
      <c r="BD5785" s="25"/>
    </row>
  </sheetData>
  <mergeCells count="10">
    <mergeCell ref="AM2:AM4"/>
    <mergeCell ref="C1:AL1"/>
    <mergeCell ref="BD2:BD4"/>
    <mergeCell ref="AX2:BC3"/>
    <mergeCell ref="C2:H2"/>
    <mergeCell ref="I2:N2"/>
    <mergeCell ref="O2:T2"/>
    <mergeCell ref="U2:Z2"/>
    <mergeCell ref="AA2:AF2"/>
    <mergeCell ref="AG2:AL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serum starvation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2018-03-02T04:40:47Z</dcterms:created>
  <dcterms:modified xsi:type="dcterms:W3CDTF">2018-10-03T19:07:10Z</dcterms:modified>
</cp:coreProperties>
</file>